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_rels/sheet14.xml.rels" ContentType="application/vnd.openxmlformats-package.relationships+xml"/>
  <Override PartName="/xl/worksheets/_rels/sheet8.xml.rels" ContentType="application/vnd.openxmlformats-package.relationships+xml"/>
  <Override PartName="/xl/worksheets/_rels/sheet13.xml.rels" ContentType="application/vnd.openxmlformats-package.relationships+xml"/>
  <Override PartName="/xl/worksheets/_rels/sheet7.xml.rels" ContentType="application/vnd.openxmlformats-package.relationships+xml"/>
  <Override PartName="/xl/worksheets/_rels/sheet11.xml.rels" ContentType="application/vnd.openxmlformats-package.relationships+xml"/>
  <Override PartName="/xl/worksheets/_rels/sheet5.xml.rels" ContentType="application/vnd.openxmlformats-package.relationships+xml"/>
  <Override PartName="/xl/worksheets/_rels/sheet6.xml.rels" ContentType="application/vnd.openxmlformats-package.relationships+xml"/>
  <Override PartName="/xl/worksheets/_rels/sheet12.xml.rels" ContentType="application/vnd.openxmlformats-package.relationships+xml"/>
  <Override PartName="/xl/worksheets/_rels/sheet10.xml.rels" ContentType="application/vnd.openxmlformats-package.relationships+xml"/>
  <Override PartName="/xl/worksheets/_rels/sheet4.xml.rels" ContentType="application/vnd.openxmlformats-package.relationships+xml"/>
  <Override PartName="/xl/worksheets/_rels/sheet17.xml.rels" ContentType="application/vnd.openxmlformats-package.relationships+xml"/>
  <Override PartName="/xl/worksheets/_rels/sheet16.xml.rels" ContentType="application/vnd.openxmlformats-package.relationships+xml"/>
  <Override PartName="/xl/worksheets/_rels/sheet15.xml.rels" ContentType="application/vnd.openxmlformats-package.relationships+xml"/>
  <Override PartName="/xl/worksheets/_rels/sheet9.xml.rels" ContentType="application/vnd.openxmlformats-package.relationships+xml"/>
  <Override PartName="/xl/worksheets/_rels/sheet1.xml.rels" ContentType="application/vnd.openxmlformats-package.relationships+xml"/>
  <Override PartName="/xl/worksheets/_rels/sheet2.xml.rels" ContentType="application/vnd.openxmlformats-package.relationships+xml"/>
  <Override PartName="/xl/worksheets/_rels/sheet3.xml.rels" ContentType="application/vnd.openxmlformats-package.relationships+xml"/>
  <Override PartName="/xl/worksheets/sheet11.xml" ContentType="application/vnd.openxmlformats-officedocument.spreadsheetml.worksheet+xml"/>
  <Override PartName="/xl/worksheets/sheet6.xml" ContentType="application/vnd.openxmlformats-officedocument.spreadsheetml.worksheet+xml"/>
  <Override PartName="/xl/worksheets/sheet10.xml" ContentType="application/vnd.openxmlformats-officedocument.spreadsheetml.worksheet+xml"/>
  <Override PartName="/xl/worksheets/sheet5.xml" ContentType="application/vnd.openxmlformats-officedocument.spreadsheetml.worksheet+xml"/>
  <Override PartName="/xl/worksheets/sheet17.xml" ContentType="application/vnd.openxmlformats-officedocument.spreadsheetml.worksheet+xml"/>
  <Override PartName="/xl/worksheets/sheet16.xml" ContentType="application/vnd.openxmlformats-officedocument.spreadsheetml.worksheet+xml"/>
  <Override PartName="/xl/worksheets/sheet15.xml" ContentType="application/vnd.openxmlformats-officedocument.spreadsheetml.worksheet+xml"/>
  <Override PartName="/xl/worksheets/sheet4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2.xml" ContentType="application/vnd.openxmlformats-officedocument.spreadsheetml.worksheet+xml"/>
  <Override PartName="/xl/worksheets/sheet7.xml" ContentType="application/vnd.openxmlformats-officedocument.spreadsheetml.worksheet+xml"/>
  <Override PartName="/xl/worksheets/sheet13.xml" ContentType="application/vnd.openxmlformats-officedocument.spreadsheetml.worksheet+xml"/>
  <Override PartName="/xl/worksheets/sheet8.xml" ContentType="application/vnd.openxmlformats-officedocument.spreadsheetml.worksheet+xml"/>
  <Override PartName="/xl/worksheets/sheet14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  <Override PartName="/xl/drawings/drawing13.xml" ContentType="application/vnd.openxmlformats-officedocument.drawing+xml"/>
  <Override PartName="/xl/drawings/drawing4.xml" ContentType="application/vnd.openxmlformats-officedocument.drawing+xml"/>
  <Override PartName="/xl/drawings/drawing9.xml" ContentType="application/vnd.openxmlformats-officedocument.drawing+xml"/>
  <Override PartName="/xl/drawings/drawing14.xml" ContentType="application/vnd.openxmlformats-officedocument.drawing+xml"/>
  <Override PartName="/xl/drawings/drawing5.xml" ContentType="application/vnd.openxmlformats-officedocument.drawing+xml"/>
  <Override PartName="/xl/drawings/drawing15.xml" ContentType="application/vnd.openxmlformats-officedocument.drawing+xml"/>
  <Override PartName="/xl/drawings/drawing6.xml" ContentType="application/vnd.openxmlformats-officedocument.drawing+xml"/>
  <Override PartName="/xl/drawings/drawing10.xml" ContentType="application/vnd.openxmlformats-officedocument.drawing+xml"/>
  <Override PartName="/xl/drawings/drawing1.xml" ContentType="application/vnd.openxmlformats-officedocument.drawing+xml"/>
  <Override PartName="/xl/drawings/drawing16.xml" ContentType="application/vnd.openxmlformats-officedocument.drawing+xml"/>
  <Override PartName="/xl/drawings/drawing7.xml" ContentType="application/vnd.openxmlformats-officedocument.drawing+xml"/>
  <Override PartName="/xl/drawings/drawing11.xml" ContentType="application/vnd.openxmlformats-officedocument.drawing+xml"/>
  <Override PartName="/xl/drawings/drawing2.xml" ContentType="application/vnd.openxmlformats-officedocument.drawing+xml"/>
  <Override PartName="/xl/drawings/drawing17.xml" ContentType="application/vnd.openxmlformats-officedocument.drawing+xml"/>
  <Override PartName="/xl/drawings/drawing8.xml" ContentType="application/vnd.openxmlformats-officedocument.drawing+xml"/>
  <Override PartName="/xl/drawings/_rels/drawing3.xml.rels" ContentType="application/vnd.openxmlformats-package.relationships+xml"/>
  <Override PartName="/xl/drawings/_rels/drawing8.xml.rels" ContentType="application/vnd.openxmlformats-package.relationships+xml"/>
  <Override PartName="/xl/drawings/_rels/drawing17.xml.rels" ContentType="application/vnd.openxmlformats-package.relationships+xml"/>
  <Override PartName="/xl/drawings/_rels/drawing2.xml.rels" ContentType="application/vnd.openxmlformats-package.relationships+xml"/>
  <Override PartName="/xl/drawings/_rels/drawing13.xml.rels" ContentType="application/vnd.openxmlformats-package.relationships+xml"/>
  <Override PartName="/xl/drawings/_rels/drawing4.xml.rels" ContentType="application/vnd.openxmlformats-package.relationships+xml"/>
  <Override PartName="/xl/drawings/_rels/drawing9.xml.rels" ContentType="application/vnd.openxmlformats-package.relationships+xml"/>
  <Override PartName="/xl/drawings/_rels/drawing14.xml.rels" ContentType="application/vnd.openxmlformats-package.relationships+xml"/>
  <Override PartName="/xl/drawings/_rels/drawing12.xml.rels" ContentType="application/vnd.openxmlformats-package.relationships+xml"/>
  <Override PartName="/xl/drawings/_rels/drawing7.xml.rels" ContentType="application/vnd.openxmlformats-package.relationships+xml"/>
  <Override PartName="/xl/drawings/_rels/drawing5.xml.rels" ContentType="application/vnd.openxmlformats-package.relationships+xml"/>
  <Override PartName="/xl/drawings/_rels/drawing10.xml.rels" ContentType="application/vnd.openxmlformats-package.relationships+xml"/>
  <Override PartName="/xl/drawings/_rels/drawing15.xml.rels" ContentType="application/vnd.openxmlformats-package.relationships+xml"/>
  <Override PartName="/xl/drawings/_rels/drawing6.xml.rels" ContentType="application/vnd.openxmlformats-package.relationships+xml"/>
  <Override PartName="/xl/drawings/_rels/drawing11.xml.rels" ContentType="application/vnd.openxmlformats-package.relationships+xml"/>
  <Override PartName="/xl/drawings/_rels/drawing1.xml.rels" ContentType="application/vnd.openxmlformats-package.relationships+xml"/>
  <Override PartName="/xl/drawings/_rels/drawing16.xml.rels" ContentType="application/vnd.openxmlformats-package.relationships+xml"/>
  <Override PartName="/xl/drawings/drawing12.xml" ContentType="application/vnd.openxmlformats-officedocument.drawing+xml"/>
  <Override PartName="/xl/drawings/drawing3.xml" ContentType="application/vnd.openxmlformats-officedocument.drawing+xml"/>
  <Override PartName="/xl/charts/chart56.xml" ContentType="application/vnd.openxmlformats-officedocument.drawingml.chart+xml"/>
  <Override PartName="/xl/charts/chart55.xml" ContentType="application/vnd.openxmlformats-officedocument.drawingml.chart+xml"/>
  <Override PartName="/xl/charts/chart54.xml" ContentType="application/vnd.openxmlformats-officedocument.drawingml.chart+xml"/>
  <Override PartName="/xl/charts/chart53.xml" ContentType="application/vnd.openxmlformats-officedocument.drawingml.chart+xml"/>
  <Override PartName="/xl/charts/chart52.xml" ContentType="application/vnd.openxmlformats-officedocument.drawingml.chart+xml"/>
  <Override PartName="/xl/charts/chart4.xml" ContentType="application/vnd.openxmlformats-officedocument.drawingml.chart+xml"/>
  <Override PartName="/xl/charts/chart36.xml" ContentType="application/vnd.openxmlformats-officedocument.drawingml.chart+xml"/>
  <Override PartName="/xl/charts/chart3.xml" ContentType="application/vnd.openxmlformats-officedocument.drawingml.chart+xml"/>
  <Override PartName="/xl/charts/chart35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60.xml" ContentType="application/vnd.openxmlformats-officedocument.drawingml.chart+xml"/>
  <Override PartName="/xl/charts/chart20.xml" ContentType="application/vnd.openxmlformats-officedocument.drawingml.chart+xml"/>
  <Override PartName="/xl/charts/chart57.xml" ContentType="application/vnd.openxmlformats-officedocument.drawingml.chart+xml"/>
  <Override PartName="/xl/charts/chart19.xml" ContentType="application/vnd.openxmlformats-officedocument.drawingml.chart+xml"/>
  <Override PartName="/xl/charts/chart61.xml" ContentType="application/vnd.openxmlformats-officedocument.drawingml.chart+xml"/>
  <Override PartName="/xl/charts/chart21.xml" ContentType="application/vnd.openxmlformats-officedocument.drawingml.chart+xml"/>
  <Override PartName="/xl/charts/chart58.xml" ContentType="application/vnd.openxmlformats-officedocument.drawingml.chart+xml"/>
  <Override PartName="/xl/charts/chart29.xml" ContentType="application/vnd.openxmlformats-officedocument.drawingml.chart+xml"/>
  <Override PartName="/xl/charts/chart28.xml" ContentType="application/vnd.openxmlformats-officedocument.drawingml.chart+xml"/>
  <Override PartName="/xl/charts/chart64.xml" ContentType="application/vnd.openxmlformats-officedocument.drawingml.chart+xml"/>
  <Override PartName="/xl/charts/chart27.xml" ContentType="application/vnd.openxmlformats-officedocument.drawingml.chart+xml"/>
  <Override PartName="/xl/charts/chart63.xml" ContentType="application/vnd.openxmlformats-officedocument.drawingml.chart+xml"/>
  <Override PartName="/xl/charts/chart26.xml" ContentType="application/vnd.openxmlformats-officedocument.drawingml.chart+xml"/>
  <Override PartName="/xl/charts/chart62.xml" ContentType="application/vnd.openxmlformats-officedocument.drawingml.chart+xml"/>
  <Override PartName="/xl/charts/chart25.xml" ContentType="application/vnd.openxmlformats-officedocument.drawingml.chart+xml"/>
  <Override PartName="/xl/charts/chart59.xml" ContentType="application/vnd.openxmlformats-officedocument.drawingml.chart+xml"/>
  <Override PartName="/xl/charts/chart22.xml" ContentType="application/vnd.openxmlformats-officedocument.drawingml.chart+xml"/>
  <Override PartName="/xl/charts/chart24.xml" ContentType="application/vnd.openxmlformats-officedocument.drawingml.chart+xml"/>
  <Override PartName="/xl/charts/chart23.xml" ContentType="application/vnd.openxmlformats-officedocument.drawingml.chart+xml"/>
  <Override PartName="/xl/charts/chart37.xml" ContentType="application/vnd.openxmlformats-officedocument.drawingml.chart+xml"/>
  <Override PartName="/xl/charts/chart5.xml" ContentType="application/vnd.openxmlformats-officedocument.drawingml.chart+xml"/>
  <Override PartName="/xl/charts/chart10.xml" ContentType="application/vnd.openxmlformats-officedocument.drawingml.chart+xml"/>
  <Override PartName="/xl/charts/chart47.xml" ContentType="application/vnd.openxmlformats-officedocument.drawingml.chart+xml"/>
  <Override PartName="/xl/charts/chart38.xml" ContentType="application/vnd.openxmlformats-officedocument.drawingml.chart+xml"/>
  <Override PartName="/xl/charts/chart6.xml" ContentType="application/vnd.openxmlformats-officedocument.drawingml.chart+xml"/>
  <Override PartName="/xl/charts/chart11.xml" ContentType="application/vnd.openxmlformats-officedocument.drawingml.chart+xml"/>
  <Override PartName="/xl/charts/chart48.xml" ContentType="application/vnd.openxmlformats-officedocument.drawingml.chart+xml"/>
  <Override PartName="/xl/charts/chart39.xml" ContentType="application/vnd.openxmlformats-officedocument.drawingml.chart+xml"/>
  <Override PartName="/xl/charts/chart7.xml" ContentType="application/vnd.openxmlformats-officedocument.drawingml.chart+xml"/>
  <Override PartName="/xl/charts/chart12.xml" ContentType="application/vnd.openxmlformats-officedocument.drawingml.chart+xml"/>
  <Override PartName="/xl/charts/chart49.xml" ContentType="application/vnd.openxmlformats-officedocument.drawingml.chart+xml"/>
  <Override PartName="/xl/charts/chart8.xml" ContentType="application/vnd.openxmlformats-officedocument.drawingml.chart+xml"/>
  <Override PartName="/xl/charts/chart13.xml" ContentType="application/vnd.openxmlformats-officedocument.drawingml.chart+xml"/>
  <Override PartName="/xl/charts/chart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1.xml" ContentType="application/vnd.openxmlformats-officedocument.drawingml.chart+xml"/>
  <Override PartName="/xl/charts/chart33.xml" ContentType="application/vnd.openxmlformats-officedocument.drawingml.chart+xml"/>
  <Override PartName="/xl/charts/chart2.xml" ContentType="application/vnd.openxmlformats-officedocument.drawingml.chart+xml"/>
  <Override PartName="/xl/charts/chart3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customXml/item1.xml" ContentType="application/xml"/>
  <Override PartName="/customXml/itemProps1.xml" ContentType="application/vnd.openxmlformats-officedocument.customXmlProperties+xml"/>
  <Override PartName="/customXml/item2.xml" ContentType="application/xml"/>
  <Override PartName="/customXml/_rels/item3.xml.rels" ContentType="application/vnd.openxmlformats-package.relationships+xml"/>
  <Override PartName="/customXml/_rels/item2.xml.rels" ContentType="application/vnd.openxmlformats-package.relationships+xml"/>
  <Override PartName="/customXml/_rels/item1.xml.rels" ContentType="application/vnd.openxmlformats-package.relationships+xml"/>
  <Override PartName="/customXml/itemProps2.xml" ContentType="application/vnd.openxmlformats-officedocument.customXmlProperties+xml"/>
  <Override PartName="/customXml/item3.xml" ContentType="application/xml"/>
  <Override PartName="/customXml/itemProps3.xml" ContentType="application/vnd.openxmlformats-officedocument.customXml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5" Type="http://schemas.openxmlformats.org/officeDocument/2006/relationships/customXml" Target="../customXml/item1.xml"/><Relationship Id="rId6" Type="http://schemas.openxmlformats.org/officeDocument/2006/relationships/customXml" Target="../customXml/item2.xml"/><Relationship Id="rId7" Type="http://schemas.openxmlformats.org/officeDocument/2006/relationships/customXml" Target="../customXml/item3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Phi_4p0_0kV_u_3p5mps" sheetId="1" state="visible" r:id="rId3"/>
    <sheet name="Phi_5p0_0kV_u_3mps" sheetId="2" state="visible" r:id="rId4"/>
    <sheet name="Phi_5p0_0kV_u_6p25mps" sheetId="3" state="visible" r:id="rId5"/>
    <sheet name="Phi_7p5_0kV_u_2p5mps" sheetId="4" state="visible" r:id="rId6"/>
    <sheet name="Phi_7p5_0kV_u_4p75mps" sheetId="5" state="visible" r:id="rId7"/>
    <sheet name="Phi_7p5_0kV_u_7p25mps" sheetId="6" state="visible" r:id="rId8"/>
    <sheet name="Phi_10_0kV_u_2mps" sheetId="7" state="visible" r:id="rId9"/>
    <sheet name="Phi_10_0kV_u_4p25mps" sheetId="8" state="visible" r:id="rId10"/>
    <sheet name="Phi_10_0kV_u_6p25mps" sheetId="9" state="visible" r:id="rId11"/>
    <sheet name="Phi_18_0kV_u_1p75mps" sheetId="10" state="visible" r:id="rId12"/>
    <sheet name="Phi_18_0kV_u_3p25mps" sheetId="11" state="visible" r:id="rId13"/>
    <sheet name="Phi_18_0kV_u_5mps" sheetId="12" state="visible" r:id="rId14"/>
    <sheet name="Phi_28_0kV_u_3mps" sheetId="13" state="visible" r:id="rId15"/>
    <sheet name="Phi_28_0kV_u_4p25mps" sheetId="14" state="visible" r:id="rId16"/>
    <sheet name="Phi_38_0kV_u_2p75mps" sheetId="15" state="visible" r:id="rId17"/>
    <sheet name="Phi_38_0kV_u_4mps" sheetId="16" state="visible" r:id="rId18"/>
    <sheet name="Phi_57_0kV_u_3p75mps" sheetId="17" state="visible" r:id="rId19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<sst xmlns="http://schemas.openxmlformats.org/spreadsheetml/2006/main" count="10921" uniqueCount="10507">
  <si>
    <t xml:space="preserve">acq_rate</t>
  </si>
  <si>
    <t xml:space="preserve">Phi</t>
  </si>
  <si>
    <t xml:space="preserve">frequency</t>
  </si>
  <si>
    <t xml:space="preserve">shedding height(mm)</t>
  </si>
  <si>
    <t xml:space="preserve">multiple entries Check</t>
  </si>
  <si>
    <t xml:space="preserve">Nozzle Tip, Y (mm)</t>
  </si>
  <si>
    <t xml:space="preserve">P_0kV_3p5mps:B00011</t>
  </si>
  <si>
    <t xml:space="preserve">Frame</t>
  </si>
  <si>
    <t xml:space="preserve">Time (ms)</t>
  </si>
  <si>
    <t xml:space="preserve">S.no</t>
  </si>
  <si>
    <t xml:space="preserve">Label</t>
  </si>
  <si>
    <t xml:space="preserve">Area</t>
  </si>
  <si>
    <t xml:space="preserve">Mean</t>
  </si>
  <si>
    <t xml:space="preserve">Min</t>
  </si>
  <si>
    <t xml:space="preserve">Max</t>
  </si>
  <si>
    <t xml:space="preserve">XM</t>
  </si>
  <si>
    <t xml:space="preserve">YM</t>
  </si>
  <si>
    <t xml:space="preserve">BX</t>
  </si>
  <si>
    <t xml:space="preserve">BY</t>
  </si>
  <si>
    <t xml:space="preserve">Width</t>
  </si>
  <si>
    <t xml:space="preserve">Height</t>
  </si>
  <si>
    <t xml:space="preserve">IntDen</t>
  </si>
  <si>
    <t xml:space="preserve">RawIntDen</t>
  </si>
  <si>
    <t xml:space="preserve">Norm_HR</t>
  </si>
  <si>
    <t xml:space="preserve">Flame Base(mm)</t>
  </si>
  <si>
    <t xml:space="preserve">Flame Tip (mm)</t>
  </si>
  <si>
    <t xml:space="preserve">Flame Tip avg(mm)</t>
  </si>
  <si>
    <t xml:space="preserve">Area avg</t>
  </si>
  <si>
    <t xml:space="preserve">P_0kV_3p5mps:0001-0001-0801:B00001</t>
  </si>
  <si>
    <t xml:space="preserve">P_0kV_3p5mps:0002-0001-0799:B00011</t>
  </si>
  <si>
    <t xml:space="preserve">P_0kV_3p5mps:0003-0001-0801:B00021</t>
  </si>
  <si>
    <t xml:space="preserve">P_0kV_3p5mps:0004-0001-0797:B00031</t>
  </si>
  <si>
    <t xml:space="preserve">P_0kV_3p5mps:0005-0001-0798:B00041</t>
  </si>
  <si>
    <t xml:space="preserve">P_0kV_3p5mps:0006-0001-0797:B00051</t>
  </si>
  <si>
    <t xml:space="preserve">P_0kV_3p5mps:0007-0001-0795:B00061</t>
  </si>
  <si>
    <t xml:space="preserve">P_0kV_3p5mps:0008-0001-0798:B00071</t>
  </si>
  <si>
    <t xml:space="preserve">P_0kV_3p5mps:0009-0001-0798:B00081</t>
  </si>
  <si>
    <t xml:space="preserve">P_0kV_3p5mps:0010-0001-0798:B00091</t>
  </si>
  <si>
    <t xml:space="preserve">P_0kV_3p5mps:0011-0001-0794:B00101</t>
  </si>
  <si>
    <t xml:space="preserve">P_0kV_3p5mps:0012-0001-0801:B00111</t>
  </si>
  <si>
    <t xml:space="preserve">P_0kV_3p5mps:0013-0001-0799:B00121</t>
  </si>
  <si>
    <t xml:space="preserve">P_0kV_3p5mps:0014-0001-0800:B00131</t>
  </si>
  <si>
    <t xml:space="preserve">P_0kV_3p5mps:0015-0001-0800:B00141</t>
  </si>
  <si>
    <t xml:space="preserve">P_0kV_3p5mps:0016-0001-0797:B00151</t>
  </si>
  <si>
    <t xml:space="preserve">P_0kV_3p5mps:0017-0001-0794:B00161</t>
  </si>
  <si>
    <t xml:space="preserve">P_0kV_3p5mps:0018-0001-0796:B00171</t>
  </si>
  <si>
    <t xml:space="preserve">P_0kV_3p5mps:0019-0001-0798:B00181</t>
  </si>
  <si>
    <t xml:space="preserve">P_0kV_3p5mps:0020-0001-0799:B00191</t>
  </si>
  <si>
    <t xml:space="preserve">P_0kV_3p5mps:0021-0001-0798:B00201</t>
  </si>
  <si>
    <t xml:space="preserve">P_0kV_3p5mps:0022-0001-0801:B00211</t>
  </si>
  <si>
    <t xml:space="preserve">P_0kV_3p5mps:0023-0001-0795:B00221</t>
  </si>
  <si>
    <t xml:space="preserve">P_0kV_3p5mps:0024-0001-0798:B00231</t>
  </si>
  <si>
    <t xml:space="preserve">P_0kV_3p5mps:0025-0001-0798:B00241</t>
  </si>
  <si>
    <t xml:space="preserve">P_0kV_3p5mps:0026-0001-0793:B00251</t>
  </si>
  <si>
    <t xml:space="preserve">P_0kV_3p5mps:0027-0001-0798:B00261</t>
  </si>
  <si>
    <t xml:space="preserve">P_0kV_3p5mps:0028-0001-0798:B00271</t>
  </si>
  <si>
    <t xml:space="preserve">P_0kV_3p5mps:0029-0001-0796:B00281</t>
  </si>
  <si>
    <t xml:space="preserve">P_0kV_3p5mps:0030-0001-0797:B00291</t>
  </si>
  <si>
    <t xml:space="preserve">P_0kV_3p5mps:0031-0001-0801:B00301</t>
  </si>
  <si>
    <t xml:space="preserve">P_0kV_3p5mps:0032-0001-0796:B00311</t>
  </si>
  <si>
    <t xml:space="preserve">P_0kV_3p5mps:0033-0001-0801:B00321</t>
  </si>
  <si>
    <t xml:space="preserve">P_0kV_3p5mps:0034-0001-0800:B00331</t>
  </si>
  <si>
    <t xml:space="preserve">P_0kV_3p5mps:0035-0001-0798:B00341</t>
  </si>
  <si>
    <t xml:space="preserve">P_0kV_3p5mps:0036-0001-0801:B00351</t>
  </si>
  <si>
    <t xml:space="preserve">P_0kV_3p5mps:0037-0001-0798:B00361</t>
  </si>
  <si>
    <t xml:space="preserve">P_0kV_3p5mps:0038-0001-0799:B00371</t>
  </si>
  <si>
    <t xml:space="preserve">P_0kV_3p5mps:0039-0001-0796:B00381</t>
  </si>
  <si>
    <t xml:space="preserve">P_0kV_3p5mps:0040-0001-0802:B00391</t>
  </si>
  <si>
    <t xml:space="preserve">P_0kV_3p5mps:0041-0001-0794:B00401</t>
  </si>
  <si>
    <t xml:space="preserve">P_0kV_3p5mps:0042-0001-0801:B00411</t>
  </si>
  <si>
    <t xml:space="preserve">P_0kV_3p5mps:0043-0001-0796:B00421</t>
  </si>
  <si>
    <t xml:space="preserve">P_0kV_3p5mps:0044-0001-0800:B00431</t>
  </si>
  <si>
    <t xml:space="preserve">P_0kV_3p5mps:0045-0001-0800:B00441</t>
  </si>
  <si>
    <t xml:space="preserve">P_0kV_3p5mps:0046-0001-0800:B00451</t>
  </si>
  <si>
    <t xml:space="preserve">P_0kV_3p5mps:0047-0001-0798:B00461</t>
  </si>
  <si>
    <t xml:space="preserve">P_0kV_3p5mps:0048-0001-0797:B00471</t>
  </si>
  <si>
    <t xml:space="preserve">P_0kV_3p5mps:0049-0001-0797:B00481</t>
  </si>
  <si>
    <t xml:space="preserve">P_0kV_3p5mps:0050-0001-0800:B00491</t>
  </si>
  <si>
    <t xml:space="preserve">P_0kV_3p5mps:0051-0001-0797:B00501</t>
  </si>
  <si>
    <t xml:space="preserve">P_0kV_3p5mps:0052-0001-0796:B00511</t>
  </si>
  <si>
    <t xml:space="preserve">P_0kV_3p5mps:0053-0001-0799:B00521</t>
  </si>
  <si>
    <t xml:space="preserve">P_0kV_3p5mps:0054-0001-0800:B00531</t>
  </si>
  <si>
    <t xml:space="preserve">P_0kV_3p5mps:0055-0001-0801:B00541</t>
  </si>
  <si>
    <t xml:space="preserve">P_0kV_3p5mps:0056-0001-0799:B00551</t>
  </si>
  <si>
    <t xml:space="preserve">P_0kV_3p5mps:0057-0001-0794:B00561</t>
  </si>
  <si>
    <t xml:space="preserve">P_0kV_3p5mps:0058-0001-0799:B00571</t>
  </si>
  <si>
    <t xml:space="preserve">P_0kV_3p5mps:0059-0001-0799:B00581</t>
  </si>
  <si>
    <t xml:space="preserve">P_0kV_3p5mps:0060-0001-0798:B00591</t>
  </si>
  <si>
    <t xml:space="preserve">P_0kV_3p5mps:0061-0001-0797:B00601</t>
  </si>
  <si>
    <t xml:space="preserve">P_0kV_3p5mps:0062-0001-0799:B00611</t>
  </si>
  <si>
    <t xml:space="preserve">P_0kV_3p5mps:0063-0001-0796:B00621</t>
  </si>
  <si>
    <t xml:space="preserve">P_0kV_3p5mps:0064-0001-0800:B00631</t>
  </si>
  <si>
    <t xml:space="preserve">P_0kV_3p5mps:0065-0001-0802:B00641</t>
  </si>
  <si>
    <t xml:space="preserve">P_0kV_3p5mps:0066-0001-0799:B00651</t>
  </si>
  <si>
    <t xml:space="preserve">P_0kV_3p5mps:0067-0001-0799:B00661</t>
  </si>
  <si>
    <t xml:space="preserve">P_0kV_3p5mps:0068-0001-0798:B00671</t>
  </si>
  <si>
    <t xml:space="preserve">P_0kV_3p5mps:0069-0001-0798:B00681</t>
  </si>
  <si>
    <t xml:space="preserve">P_0kV_3p5mps:0070-0001-0796:B00691</t>
  </si>
  <si>
    <t xml:space="preserve">P_0kV_3p5mps:0071-0001-0797:B00701</t>
  </si>
  <si>
    <t xml:space="preserve">P_0kV_3p5mps:0072-0001-0794:B00711</t>
  </si>
  <si>
    <t xml:space="preserve">P_0kV_3p5mps:0073-0001-0799:B00721</t>
  </si>
  <si>
    <t xml:space="preserve">P_0kV_3p5mps:0074-0001-0799:B00731</t>
  </si>
  <si>
    <t xml:space="preserve">P_0kV_3p5mps:0075-0001-0802:B00741</t>
  </si>
  <si>
    <t xml:space="preserve">P_0kV_3p5mps:0076-0001-0798:B00751</t>
  </si>
  <si>
    <t xml:space="preserve">P_0kV_3p5mps:0077-0001-0797:B00761</t>
  </si>
  <si>
    <t xml:space="preserve">P_0kV_3p5mps:0078-0001-0800:B00771</t>
  </si>
  <si>
    <t xml:space="preserve">P_0kV_3p5mps:0079-0001-0798:B00781</t>
  </si>
  <si>
    <t xml:space="preserve">P_0kV_3p5mps:0080-0001-0802:B00791</t>
  </si>
  <si>
    <t xml:space="preserve">P_0kV_3p5mps:0081-0001-0795:B00801</t>
  </si>
  <si>
    <t xml:space="preserve">P_0kV_3p5mps:0082-0001-0798:B00811</t>
  </si>
  <si>
    <t xml:space="preserve">P_0kV_3p5mps:0083-0001-0798:B00821</t>
  </si>
  <si>
    <t xml:space="preserve">P_0kV_3p5mps:0084-0001-0796:B00831</t>
  </si>
  <si>
    <t xml:space="preserve">P_0kV_3p5mps:0085-0001-0803:B00841</t>
  </si>
  <si>
    <t xml:space="preserve">P_0kV_3p5mps:0086-0001-0798:B00851</t>
  </si>
  <si>
    <t xml:space="preserve">P_0kV_3p5mps:0087-0001-0795:B00861</t>
  </si>
  <si>
    <t xml:space="preserve">P_0kV_3p5mps:0088-0001-0797:B00871</t>
  </si>
  <si>
    <t xml:space="preserve">P_0kV_3p5mps:0089-0001-0800:B00881</t>
  </si>
  <si>
    <t xml:space="preserve">P_0kV_3p5mps:0090-0001-0801:B00891</t>
  </si>
  <si>
    <t xml:space="preserve">P_0kV_3p5mps:0091-0001-0800:B00901</t>
  </si>
  <si>
    <t xml:space="preserve">P_0kV_3p5mps:0092-0001-0798:B00911</t>
  </si>
  <si>
    <t xml:space="preserve">P_0kV_3p5mps:0093-0001-0799:B00921</t>
  </si>
  <si>
    <t xml:space="preserve">P_0kV_3p5mps:0094-0001-0800:B00931</t>
  </si>
  <si>
    <t xml:space="preserve">P_0kV_3p5mps:0095-0001-0799:B00941</t>
  </si>
  <si>
    <t xml:space="preserve">P_0kV_3p5mps:0096-0001-0799:B00951</t>
  </si>
  <si>
    <t xml:space="preserve">P_0kV_3p5mps:0097-0001-0798:B00961</t>
  </si>
  <si>
    <t xml:space="preserve">P_0kV_3p5mps:0098-0001-0799:B00971</t>
  </si>
  <si>
    <t xml:space="preserve">P_0kV_3p5mps:0099-0001-0800:B00981</t>
  </si>
  <si>
    <t xml:space="preserve">P_0kV_3p5mps:0100-0001-0793:B00991</t>
  </si>
  <si>
    <t xml:space="preserve">P_0kV_3p5mps:0101-0001-0798:B01001</t>
  </si>
  <si>
    <t xml:space="preserve">P_0kV_3p5mps:0102-0001-0796:B01011</t>
  </si>
  <si>
    <t xml:space="preserve">P_0kV_3p5mps:0103-0001-0800:B01021</t>
  </si>
  <si>
    <t xml:space="preserve">P_0kV_3p5mps:0104-0001-0799:B01031</t>
  </si>
  <si>
    <t xml:space="preserve">P_0kV_3p5mps:0105-0001-0800:B01041</t>
  </si>
  <si>
    <t xml:space="preserve">P_0kV_3p5mps:0106-0001-0800:B01051</t>
  </si>
  <si>
    <t xml:space="preserve">P_0kV_3p5mps:0107-0001-0800:B01061</t>
  </si>
  <si>
    <t xml:space="preserve">P_0kV_3p5mps:0108-0001-0797:B01071</t>
  </si>
  <si>
    <t xml:space="preserve">P_0kV_3p5mps:0109-0001-0799:B01081</t>
  </si>
  <si>
    <t xml:space="preserve">P_0kV_3p5mps:0110-0001-0797:B01091</t>
  </si>
  <si>
    <t xml:space="preserve">P_0kV_3p5mps:0111-0001-0797:B01101</t>
  </si>
  <si>
    <t xml:space="preserve">P_0kV_3p5mps:0112-0001-0797:B01111</t>
  </si>
  <si>
    <t xml:space="preserve">P_0kV_3p5mps:0113-0001-0798:B01121</t>
  </si>
  <si>
    <t xml:space="preserve">P_0kV_3p5mps:0114-0001-0796:B01131</t>
  </si>
  <si>
    <t xml:space="preserve">P_0kV_3p5mps:0115-0001-0793:B01141</t>
  </si>
  <si>
    <t xml:space="preserve">P_0kV_3p5mps:0116-0001-0798:B01151</t>
  </si>
  <si>
    <t xml:space="preserve">P_0kV_3p5mps:0117-0001-0801:B01161</t>
  </si>
  <si>
    <t xml:space="preserve">P_0kV_3p5mps:0118-0001-0799:B01171</t>
  </si>
  <si>
    <t xml:space="preserve">P_0kV_3p5mps:0119-0001-0795:B01181</t>
  </si>
  <si>
    <t xml:space="preserve">P_0kV_3p5mps:0120-0001-0797:B01191</t>
  </si>
  <si>
    <t xml:space="preserve">P_0kV_3p5mps:0121-0001-0801:B01201</t>
  </si>
  <si>
    <t xml:space="preserve">P_0kV_3p5mps:0122-0001-0796:B01211</t>
  </si>
  <si>
    <t xml:space="preserve">P_0kV_3p5mps:0123-0001-0796:B01221</t>
  </si>
  <si>
    <t xml:space="preserve">P_0kV_3p5mps:0124-0001-0796:B01231</t>
  </si>
  <si>
    <t xml:space="preserve">P_0kV_3p5mps:0125-0001-0800:B01241</t>
  </si>
  <si>
    <t xml:space="preserve">P_0kV_3p5mps:0126-0001-0795:B01251</t>
  </si>
  <si>
    <t xml:space="preserve">P_0kV_3p5mps:0127-0001-0798:B01261</t>
  </si>
  <si>
    <t xml:space="preserve">P_0kV_3p5mps:0128-0001-0799:B01271</t>
  </si>
  <si>
    <t xml:space="preserve">P_0kV_3p5mps:0129-0001-0798:B01281</t>
  </si>
  <si>
    <t xml:space="preserve">P_0kV_3p5mps:0130-0001-0803:B01291</t>
  </si>
  <si>
    <t xml:space="preserve">P_0kV_3p5mps:0131-0001-0799:B01301</t>
  </si>
  <si>
    <t xml:space="preserve">P_0kV_3p5mps:0132-0001-0796:B01311</t>
  </si>
  <si>
    <t xml:space="preserve">P_0kV_3p5mps:0133-0001-0796:B01321</t>
  </si>
  <si>
    <t xml:space="preserve">P_0kV_3p5mps:0134-0001-0798:B01331</t>
  </si>
  <si>
    <t xml:space="preserve">P_0kV_3p5mps:0135-0001-0799:B01341</t>
  </si>
  <si>
    <t xml:space="preserve">P_0kV_3p5mps:0136-0001-0799:B01351</t>
  </si>
  <si>
    <t xml:space="preserve">P_0kV_3p5mps:0137-0001-0796:B01361</t>
  </si>
  <si>
    <t xml:space="preserve">P_0kV_3p5mps:0138-0001-0801:B01371</t>
  </si>
  <si>
    <t xml:space="preserve">P_0kV_3p5mps:0139-0001-0797:B01381</t>
  </si>
  <si>
    <t xml:space="preserve">P_0kV_3p5mps:0140-0001-0798:B01391</t>
  </si>
  <si>
    <t xml:space="preserve">P_0kV_3p5mps:0141-0001-0800:B01401</t>
  </si>
  <si>
    <t xml:space="preserve">P_0kV_3p5mps:0142-0001-0798:B01411</t>
  </si>
  <si>
    <t xml:space="preserve">P_0kV_3p5mps:0143-0001-0797:B01421</t>
  </si>
  <si>
    <t xml:space="preserve">P_0kV_3p5mps:0144-0001-0801:B01431</t>
  </si>
  <si>
    <t xml:space="preserve">P_0kV_3p5mps:0145-0001-0800:B01441</t>
  </si>
  <si>
    <t xml:space="preserve">P_0kV_3p5mps:0146-0001-0799:B01451</t>
  </si>
  <si>
    <t xml:space="preserve">P_0kV_3p5mps:0147-0001-0801:B01461</t>
  </si>
  <si>
    <t xml:space="preserve">P_0kV_3p5mps:0148-0001-0802:B01471</t>
  </si>
  <si>
    <t xml:space="preserve">P_0kV_3p5mps:0149-0001-0799:B01481</t>
  </si>
  <si>
    <t xml:space="preserve">P_0kV_3p5mps:0150-0001-0798:B01491</t>
  </si>
  <si>
    <t xml:space="preserve">P_0kV_3p5mps:0151-0001-0800:B01501</t>
  </si>
  <si>
    <t xml:space="preserve">P_0kV_3p5mps:0152-0001-0798:B01511</t>
  </si>
  <si>
    <t xml:space="preserve">P_0kV_3p5mps:0153-0001-0801:B01521</t>
  </si>
  <si>
    <t xml:space="preserve">P_0kV_3p5mps:0154-0001-0796:B01531</t>
  </si>
  <si>
    <t xml:space="preserve">P_0kV_3p5mps:0155-0001-0798:B01541</t>
  </si>
  <si>
    <t xml:space="preserve">P_0kV_3p5mps:0156-0001-0798:B01551</t>
  </si>
  <si>
    <t xml:space="preserve">P_0kV_3p5mps:0157-0001-0796:B01561</t>
  </si>
  <si>
    <t xml:space="preserve">P_0kV_3p5mps:0158-0001-0802:B01571</t>
  </si>
  <si>
    <t xml:space="preserve">P_0kV_3p5mps:0159-0001-0801:B01581</t>
  </si>
  <si>
    <t xml:space="preserve">P_0kV_3p5mps:0160-0001-0795:B01591</t>
  </si>
  <si>
    <t xml:space="preserve">P_0kV_3p5mps:0161-0001-0797:B01601</t>
  </si>
  <si>
    <t xml:space="preserve">P_0kV_3p5mps:0162-0001-0798:B01611</t>
  </si>
  <si>
    <t xml:space="preserve">P_0kV_3p5mps:0163-0001-0799:B01621</t>
  </si>
  <si>
    <t xml:space="preserve">P_0kV_3p5mps:0164-0001-0801:B01631</t>
  </si>
  <si>
    <t xml:space="preserve">P_0kV_3p5mps:0165-0001-0799:B01641</t>
  </si>
  <si>
    <t xml:space="preserve">P_0kV_3p5mps:0166-0001-0802:B01651</t>
  </si>
  <si>
    <t xml:space="preserve">P_0kV_3p5mps:0167-0001-0803:B01661</t>
  </si>
  <si>
    <t xml:space="preserve">P_0kV_3p5mps:0168-0001-0803:B01671</t>
  </si>
  <si>
    <t xml:space="preserve">P_0kV_3p5mps:0169-0001-0804:B01681</t>
  </si>
  <si>
    <t xml:space="preserve">P_0kV_3p5mps:0170-0001-0797:B01691</t>
  </si>
  <si>
    <t xml:space="preserve">P_0kV_3p5mps:0171-0001-0796:B01701</t>
  </si>
  <si>
    <t xml:space="preserve">P_0kV_3p5mps:0172-0001-0799:B01711</t>
  </si>
  <si>
    <t xml:space="preserve">P_0kV_3p5mps:0173-0001-0804:B01721</t>
  </si>
  <si>
    <t xml:space="preserve">P_0kV_3p5mps:0174-0001-0797:B01731</t>
  </si>
  <si>
    <t xml:space="preserve">P_0kV_3p5mps:0175-0001-0799:B01741</t>
  </si>
  <si>
    <t xml:space="preserve">P_0kV_3p5mps:0176-0001-0800:B01751</t>
  </si>
  <si>
    <t xml:space="preserve">P_0kV_3p5mps:0177-0001-0801:B01761</t>
  </si>
  <si>
    <t xml:space="preserve">P_0kV_3p5mps:0178-0001-0799:B01771</t>
  </si>
  <si>
    <t xml:space="preserve">P_0kV_3p5mps:0179-0001-0798:B01781</t>
  </si>
  <si>
    <t xml:space="preserve">P_0kV_3p5mps:0180-0001-0797:B01791</t>
  </si>
  <si>
    <t xml:space="preserve">P_0kV_3p5mps:0181-0001-0800:B01801</t>
  </si>
  <si>
    <t xml:space="preserve">P_0kV_3p5mps:0182-0001-0800:B01811</t>
  </si>
  <si>
    <t xml:space="preserve">P_0kV_3p5mps:0183-0001-0800:B01821</t>
  </si>
  <si>
    <t xml:space="preserve">P_0kV_3p5mps:0184-0001-0799:B01831</t>
  </si>
  <si>
    <t xml:space="preserve">P_0kV_3p5mps:0185-0001-0800:B01841</t>
  </si>
  <si>
    <t xml:space="preserve">P_0kV_3p5mps:0186-0001-0800:B01851</t>
  </si>
  <si>
    <t xml:space="preserve">P_0kV_3p5mps:0187-0001-0797:B01861</t>
  </si>
  <si>
    <t xml:space="preserve">P_0kV_3p5mps:0188-0001-0799:B01871</t>
  </si>
  <si>
    <t xml:space="preserve">P_0kV_3p5mps:0189-0001-0801:B01881</t>
  </si>
  <si>
    <t xml:space="preserve">P_0kV_3p5mps:0190-0001-0796:B01891</t>
  </si>
  <si>
    <t xml:space="preserve">P_0kV_3p5mps:0191-0001-0800:B01901</t>
  </si>
  <si>
    <t xml:space="preserve">P_0kV_3p5mps:0192-0001-0799:B01911</t>
  </si>
  <si>
    <t xml:space="preserve">P_0kV_3p5mps:0193-0001-0800:B01921</t>
  </si>
  <si>
    <t xml:space="preserve">P_0kV_3p5mps:0194-0001-0803:B01931</t>
  </si>
  <si>
    <t xml:space="preserve">P_0kV_3p5mps:0195-0001-0798:B01941</t>
  </si>
  <si>
    <t xml:space="preserve">P_0kV_3p5mps:0196-0001-0798:B01951</t>
  </si>
  <si>
    <t xml:space="preserve">P_0kV_3p5mps:0197-0001-0801:B01961</t>
  </si>
  <si>
    <t xml:space="preserve">P_0kV_3p5mps:0198-0001-0798:B01971</t>
  </si>
  <si>
    <t xml:space="preserve">P_0kV_3p5mps:0199-0001-0798:B01981</t>
  </si>
  <si>
    <t xml:space="preserve">P_0kV_3p5mps:0200-0001-0797:B01991</t>
  </si>
  <si>
    <t xml:space="preserve">P_0kV_3p5mps:0201-0001-0799:B02001</t>
  </si>
  <si>
    <t xml:space="preserve">P_0kV_3p5mps:0202-0001-0800:B02011</t>
  </si>
  <si>
    <t xml:space="preserve">P_0kV_3p5mps:0203-0001-0804:B02021</t>
  </si>
  <si>
    <t xml:space="preserve">P_0kV_3p5mps:0204-0001-0800:B02031</t>
  </si>
  <si>
    <t xml:space="preserve">P_0kV_3p5mps:0205-0001-0797:B02041</t>
  </si>
  <si>
    <t xml:space="preserve">P_0kV_3p5mps:0206-0001-0800:B02051</t>
  </si>
  <si>
    <t xml:space="preserve">P_0kV_3p5mps:0207-0001-0803:B02061</t>
  </si>
  <si>
    <t xml:space="preserve">P_0kV_3p5mps:0208-0001-0801:B02071</t>
  </si>
  <si>
    <t xml:space="preserve">P_0kV_3p5mps:0209-0001-0801:B02081</t>
  </si>
  <si>
    <t xml:space="preserve">P_0kV_3p5mps:0210-0001-0796:B02091</t>
  </si>
  <si>
    <t xml:space="preserve">P_0kV_3p5mps:0211-0001-0798:B02101</t>
  </si>
  <si>
    <t xml:space="preserve">P_0kV_3p5mps:0212-0001-0796:B02111</t>
  </si>
  <si>
    <t xml:space="preserve">P_0kV_3p5mps:0213-0001-0799:B02121</t>
  </si>
  <si>
    <t xml:space="preserve">P_0kV_3p5mps:0214-0001-0799:B02131</t>
  </si>
  <si>
    <t xml:space="preserve">P_0kV_3p5mps:0215-0001-0796:B02141</t>
  </si>
  <si>
    <t xml:space="preserve">P_0kV_3p5mps:0216-0001-0800:B02151</t>
  </si>
  <si>
    <t xml:space="preserve">P_0kV_3p5mps:0217-0001-0801:B02161</t>
  </si>
  <si>
    <t xml:space="preserve">P_0kV_3p5mps:0218-0001-0798:B02171</t>
  </si>
  <si>
    <t xml:space="preserve">P_0kV_3p5mps:0219-0001-0801:B02181</t>
  </si>
  <si>
    <t xml:space="preserve">P_0kV_3p5mps:0220-0001-0801:B02191</t>
  </si>
  <si>
    <t xml:space="preserve">P_0kV_3p5mps:0221-0001-0794:B02201</t>
  </si>
  <si>
    <t xml:space="preserve">P_0kV_3p5mps:0222-0001-0801:B02211</t>
  </si>
  <si>
    <t xml:space="preserve">P_0kV_3p5mps:0223-0001-0799:B02221</t>
  </si>
  <si>
    <t xml:space="preserve">P_0kV_3p5mps:0224-0001-0799:B02231</t>
  </si>
  <si>
    <t xml:space="preserve">P_0kV_3p5mps:0225-0001-0799:B02241</t>
  </si>
  <si>
    <t xml:space="preserve">P_0kV_3p5mps:0226-0001-0798:B02251</t>
  </si>
  <si>
    <t xml:space="preserve">P_0kV_3p5mps:0227-0001-0799:B02261</t>
  </si>
  <si>
    <t xml:space="preserve">P_0kV_3p5mps:0228-0001-0800:B02271</t>
  </si>
  <si>
    <t xml:space="preserve">P_0kV_3p5mps:0229-0001-0796:B02281</t>
  </si>
  <si>
    <t xml:space="preserve">P_0kV_3p5mps:0230-0001-0801:B02291</t>
  </si>
  <si>
    <t xml:space="preserve">P_0kV_3p5mps:0231-0001-0800:B02301</t>
  </si>
  <si>
    <t xml:space="preserve">P_0kV_3p5mps:0232-0001-0799:B02311</t>
  </si>
  <si>
    <t xml:space="preserve">P_0kV_3p5mps:0233-0001-0798:B02321</t>
  </si>
  <si>
    <t xml:space="preserve">P_0kV_3p5mps:0234-0001-0802:B02331</t>
  </si>
  <si>
    <t xml:space="preserve">P_0kV_3p5mps:0235-0001-0798:B02341</t>
  </si>
  <si>
    <t xml:space="preserve">P_0kV_3p5mps:0236-0001-0801:B02351</t>
  </si>
  <si>
    <t xml:space="preserve">P_0kV_3p5mps:0237-0001-0799:B02361</t>
  </si>
  <si>
    <t xml:space="preserve">P_0kV_3p5mps:0238-0001-0801:B02371</t>
  </si>
  <si>
    <t xml:space="preserve">P_0kV_3p5mps:0239-0001-0800:B02381</t>
  </si>
  <si>
    <t xml:space="preserve">P_0kV_3p5mps:0240-0001-0799:B02391</t>
  </si>
  <si>
    <t xml:space="preserve">P_0kV_3p5mps:0241-0001-0795:B02401</t>
  </si>
  <si>
    <t xml:space="preserve">P_0kV_3p5mps:0242-0001-0798:B02411</t>
  </si>
  <si>
    <t xml:space="preserve">P_0kV_3p5mps:0243-0001-0800:B02421</t>
  </si>
  <si>
    <t xml:space="preserve">P_0kV_3p5mps:0244-0001-0799:B02431</t>
  </si>
  <si>
    <t xml:space="preserve">P_0kV_3p5mps:0245-0001-0801:B02441</t>
  </si>
  <si>
    <t xml:space="preserve">P_0kV_3p5mps:0246-0001-0801:B02451</t>
  </si>
  <si>
    <t xml:space="preserve">P_0kV_3p5mps:0247-0001-0800:B02461</t>
  </si>
  <si>
    <t xml:space="preserve">P_0kV_3p5mps:0248-0001-0797:B02471</t>
  </si>
  <si>
    <t xml:space="preserve">P_0kV_3p5mps:0249-0001-0794:B02481</t>
  </si>
  <si>
    <t xml:space="preserve">P_0kV_3p5mps:0250-0001-0801:B02491</t>
  </si>
  <si>
    <t xml:space="preserve">P_0kV_3p5mps:0251-0001-0800:B02501</t>
  </si>
  <si>
    <t xml:space="preserve">P_0kV_3p5mps:0252-0001-0797:B02511</t>
  </si>
  <si>
    <t xml:space="preserve">P_0kV_3p5mps:0253-0001-0804:B02521</t>
  </si>
  <si>
    <t xml:space="preserve">P_0kV_3p5mps:0254-0001-0798:B02531</t>
  </si>
  <si>
    <t xml:space="preserve">P_0kV_3p5mps:0255-0001-0799:B02541</t>
  </si>
  <si>
    <t xml:space="preserve">P_0kV_3p5mps:0256-0001-0798:B02551</t>
  </si>
  <si>
    <t xml:space="preserve">P_0kV_3p5mps:0257-0001-0800:B02561</t>
  </si>
  <si>
    <t xml:space="preserve">P_0kV_3p5mps:0258-0001-0801:B02571</t>
  </si>
  <si>
    <t xml:space="preserve">P_0kV_3p5mps:0259-0001-0799:B02581</t>
  </si>
  <si>
    <t xml:space="preserve">P_0kV_3p5mps:0260-0001-0797:B02591</t>
  </si>
  <si>
    <t xml:space="preserve">P_0kV_3p5mps:0261-0001-0796:B02601</t>
  </si>
  <si>
    <t xml:space="preserve">P_0kV_3p5mps:0262-0001-0796:B02611</t>
  </si>
  <si>
    <t xml:space="preserve">P_0kV_3p5mps:0263-0001-0803:B02621</t>
  </si>
  <si>
    <t xml:space="preserve">P_0kV_3p5mps:0264-0001-0802:B02631</t>
  </si>
  <si>
    <t xml:space="preserve">P_0kV_3p5mps:0265-0001-0797:B02641</t>
  </si>
  <si>
    <t xml:space="preserve">P_0kV_3p5mps:0266-0001-0800:B02651</t>
  </si>
  <si>
    <t xml:space="preserve">P_0kV_3p5mps:0267-0001-0799:B02661</t>
  </si>
  <si>
    <t xml:space="preserve">P_0kV_3p5mps:0268-0001-0800:B02671</t>
  </si>
  <si>
    <t xml:space="preserve">P_0kV_3p5mps:0269-0001-0801:B02681</t>
  </si>
  <si>
    <t xml:space="preserve">P_0kV_3p5mps:0270-0001-0800:B02691</t>
  </si>
  <si>
    <t xml:space="preserve">P_0kV_3p5mps:0271-0001-0797:B02701</t>
  </si>
  <si>
    <t xml:space="preserve">P_0kV_3p5mps:0272-0001-0801:B02711</t>
  </si>
  <si>
    <t xml:space="preserve">P_0kV_3p5mps:0273-0001-0802:B02721</t>
  </si>
  <si>
    <t xml:space="preserve">P_0kV_3p5mps:0274-0001-0801:B02731</t>
  </si>
  <si>
    <t xml:space="preserve">P_0kV_3p5mps:0275-0001-0796:B02741</t>
  </si>
  <si>
    <t xml:space="preserve">P_0kV_3p5mps:0276-0001-0800:B02751</t>
  </si>
  <si>
    <t xml:space="preserve">P_0kV_3p5mps:0277-0001-0800:B02761</t>
  </si>
  <si>
    <t xml:space="preserve">P_0kV_3p5mps:0278-0001-0799:B02771</t>
  </si>
  <si>
    <t xml:space="preserve">P_0kV_3p5mps:0279-0001-0801:B02781</t>
  </si>
  <si>
    <t xml:space="preserve">P_0kV_3p5mps:0280-0001-0800:B02791</t>
  </si>
  <si>
    <t xml:space="preserve">P_0kV_3p5mps:0281-0001-0798:B02801</t>
  </si>
  <si>
    <t xml:space="preserve">P_0kV_3p5mps:0282-0001-0800:B02811</t>
  </si>
  <si>
    <t xml:space="preserve">P_0kV_3p5mps:0283-0001-0801:B02821</t>
  </si>
  <si>
    <t xml:space="preserve">P_0kV_3p5mps:0284-0001-0800:B02831</t>
  </si>
  <si>
    <t xml:space="preserve">P_0kV_3p5mps:0285-0001-0798:B02841</t>
  </si>
  <si>
    <t xml:space="preserve">P_0kV_3p5mps:0286-0001-0795:B02851</t>
  </si>
  <si>
    <t xml:space="preserve">P_0kV_3p5mps:0287-0001-0802:B02861</t>
  </si>
  <si>
    <t xml:space="preserve">P_0kV_3p5mps:0288-0001-0799:B02871</t>
  </si>
  <si>
    <t xml:space="preserve">P_0kV_3p5mps:0289-0001-0795:B02881</t>
  </si>
  <si>
    <t xml:space="preserve">P_0kV_3p5mps:0290-0001-0800:B02891</t>
  </si>
  <si>
    <t xml:space="preserve">P_0kV_3p5mps:0291-0001-0802:B02901</t>
  </si>
  <si>
    <t xml:space="preserve">P_0kV_3p5mps:0292-0001-0799:B02911</t>
  </si>
  <si>
    <t xml:space="preserve">P_0kV_3p5mps:0293-0001-0800:B02921</t>
  </si>
  <si>
    <t xml:space="preserve">P_0kV_3p5mps:0294-0001-0801:B02931</t>
  </si>
  <si>
    <t xml:space="preserve">P_0kV_3p5mps:0295-0001-0801:B02941</t>
  </si>
  <si>
    <t xml:space="preserve">P_0kV_3p5mps:0296-0001-0800:B02951</t>
  </si>
  <si>
    <t xml:space="preserve">P_0kV_3p5mps:0297-0001-0801:B02961</t>
  </si>
  <si>
    <t xml:space="preserve">P_0kV_3p5mps:0298-0001-0800:B02971</t>
  </si>
  <si>
    <t xml:space="preserve">P_0kV_3p5mps:0299-0001-0802:B02981</t>
  </si>
  <si>
    <t xml:space="preserve">P_0kV_3p5mps:0300-0001-0799:B02991</t>
  </si>
  <si>
    <t xml:space="preserve">P_0kV_3p5mps:0301-0001-0800:B03001</t>
  </si>
  <si>
    <t xml:space="preserve">P_0kV_3p5mps:0302-0001-0799:B03011</t>
  </si>
  <si>
    <t xml:space="preserve">P_0kV_3p5mps:0303-0001-0797:B03021</t>
  </si>
  <si>
    <t xml:space="preserve">P_0kV_3p5mps:0304-0001-0795:B03031</t>
  </si>
  <si>
    <t xml:space="preserve">P_0kV_3p5mps:0305-0001-0799:B03041</t>
  </si>
  <si>
    <t xml:space="preserve">P_0kV_3p5mps:0306-0001-0796:B03051</t>
  </si>
  <si>
    <t xml:space="preserve">P_0kV_3p5mps:0307-0001-0800:B03061</t>
  </si>
  <si>
    <t xml:space="preserve">P_0kV_3p5mps:0308-0001-0798:B03071</t>
  </si>
  <si>
    <t xml:space="preserve">P_0kV_3p5mps:0309-0001-0798:B03081</t>
  </si>
  <si>
    <t xml:space="preserve">P_0kV_3p5mps:0310-0001-0798:B03091</t>
  </si>
  <si>
    <t xml:space="preserve">P_0kV_3p5mps:0311-0001-0799:B03101</t>
  </si>
  <si>
    <t xml:space="preserve">P_0kV_3p5mps:0312-0001-0797:B03111</t>
  </si>
  <si>
    <t xml:space="preserve">P_0kV_3p5mps:0313-0001-0801:B03121</t>
  </si>
  <si>
    <t xml:space="preserve">P_0kV_3p5mps:0314-0001-0799:B03131</t>
  </si>
  <si>
    <t xml:space="preserve">P_0kV_3p5mps:0315-0001-0800:B03141</t>
  </si>
  <si>
    <t xml:space="preserve">P_0kV_3p5mps:0316-0001-0801:B03151</t>
  </si>
  <si>
    <t xml:space="preserve">P_0kV_3p5mps:0317-0001-0797:B03161</t>
  </si>
  <si>
    <t xml:space="preserve">P_0kV_3p5mps:0318-0001-0798:B03171</t>
  </si>
  <si>
    <t xml:space="preserve">P_0kV_3p5mps:0319-0001-0799:B03181</t>
  </si>
  <si>
    <t xml:space="preserve">P_0kV_3p5mps:0320-0001-0799:B03191</t>
  </si>
  <si>
    <t xml:space="preserve">P_0kV_3p5mps:0321-0001-0800:B03201</t>
  </si>
  <si>
    <t xml:space="preserve">P_0kV_3p5mps:0322-0001-0797:B03211</t>
  </si>
  <si>
    <t xml:space="preserve">P_0kV_3p5mps:0323-0001-0800:B03221</t>
  </si>
  <si>
    <t xml:space="preserve">P_0kV_3p5mps:0324-0001-0801:B03231</t>
  </si>
  <si>
    <t xml:space="preserve">P_0kV_3p5mps:0325-0001-0796:B03241</t>
  </si>
  <si>
    <t xml:space="preserve">P_0kV_3p5mps:0326-0001-0796:B03251</t>
  </si>
  <si>
    <t xml:space="preserve">P_0kV_3p5mps:0327-0001-0797:B03261</t>
  </si>
  <si>
    <t xml:space="preserve">P_0kV_3p5mps:0328-0001-0795:B03271</t>
  </si>
  <si>
    <t xml:space="preserve">P_0kV_3p5mps:0329-0001-0799:B03281</t>
  </si>
  <si>
    <t xml:space="preserve">P_0kV_3p5mps:0330-0001-0801:B03291</t>
  </si>
  <si>
    <t xml:space="preserve">P_0kV_3p5mps:0331-0001-0799:B03301</t>
  </si>
  <si>
    <t xml:space="preserve">P_0kV_3p5mps:0332-0001-0802:B03311</t>
  </si>
  <si>
    <t xml:space="preserve">P_0kV_3p5mps:0333-0001-0801:B03321</t>
  </si>
  <si>
    <t xml:space="preserve">P_0kV_3p5mps:0334-0001-0798:B03331</t>
  </si>
  <si>
    <t xml:space="preserve">P_0kV_3p5mps:0335-0001-0797:B03341</t>
  </si>
  <si>
    <t xml:space="preserve">P_0kV_3p5mps:0336-0001-0797:B03351</t>
  </si>
  <si>
    <t xml:space="preserve">P_0kV_3p5mps:0337-0001-0801:B03361</t>
  </si>
  <si>
    <t xml:space="preserve">P_0kV_3p5mps:0338-0001-0802:B03371</t>
  </si>
  <si>
    <t xml:space="preserve">P_0kV_3p5mps:0339-0001-0801:B03381</t>
  </si>
  <si>
    <t xml:space="preserve">P_0kV_3p5mps:0340-0001-0804:B03391</t>
  </si>
  <si>
    <t xml:space="preserve">P_0kV_3p5mps:0341-0001-0798:B03401</t>
  </si>
  <si>
    <t xml:space="preserve">P_0kV_3p5mps:0342-0001-0799:B03411</t>
  </si>
  <si>
    <t xml:space="preserve">P_0kV_3p5mps:0343-0001-0799:B03421</t>
  </si>
  <si>
    <t xml:space="preserve">P_0kV_3p5mps:0344-0001-0796:B03431</t>
  </si>
  <si>
    <t xml:space="preserve">P_0kV_3p5mps:0345-0001-0802:B03441</t>
  </si>
  <si>
    <t xml:space="preserve">P_0kV_3p5mps:0346-0001-0802:B03451</t>
  </si>
  <si>
    <t xml:space="preserve">P_0kV_3p5mps:0347-0001-0798:B03461</t>
  </si>
  <si>
    <t xml:space="preserve">P_0kV_3p5mps:0348-0001-0801:B03471</t>
  </si>
  <si>
    <t xml:space="preserve">P_0kV_3p5mps:0349-0001-0800:B03481</t>
  </si>
  <si>
    <t xml:space="preserve">P_0kV_3p5mps:0350-0001-0798:B03491</t>
  </si>
  <si>
    <t xml:space="preserve">P_0kV_3p5mps:0351-0001-0799:B03501</t>
  </si>
  <si>
    <t xml:space="preserve">P_0kV_3p5mps:0352-0001-0797:B03511</t>
  </si>
  <si>
    <t xml:space="preserve">P_0kV_3p5mps:0353-0001-0800:B03521</t>
  </si>
  <si>
    <t xml:space="preserve">P_0kV_3p5mps:0354-0001-0798:B03531</t>
  </si>
  <si>
    <t xml:space="preserve">P_0kV_3p5mps:0355-0001-0800:B03541</t>
  </si>
  <si>
    <t xml:space="preserve">P_0kV_3p5mps:0356-0001-0798:B03551</t>
  </si>
  <si>
    <t xml:space="preserve">P_0kV_3p5mps:0357-0001-0797:B03561</t>
  </si>
  <si>
    <t xml:space="preserve">P_0kV_3p5mps:0358-0001-0798:B03571</t>
  </si>
  <si>
    <t xml:space="preserve">P_0kV_3p5mps:0359-0001-0801:B03581</t>
  </si>
  <si>
    <t xml:space="preserve">P_0kV_3p5mps:0360-0001-0801:B03591</t>
  </si>
  <si>
    <t xml:space="preserve">P_0kV_3p5mps:0361-0001-0800:B03601</t>
  </si>
  <si>
    <t xml:space="preserve">P_0kV_3p5mps:0362-0001-0794:B03611</t>
  </si>
  <si>
    <t xml:space="preserve">P_0kV_3p5mps:0363-0001-0797:B03621</t>
  </si>
  <si>
    <t xml:space="preserve">P_0kV_3p5mps:0364-0001-0804:B03631</t>
  </si>
  <si>
    <t xml:space="preserve">P_0kV_3p5mps:0365-0001-0801:B03641</t>
  </si>
  <si>
    <t xml:space="preserve">P_0kV_3p5mps:0366-0001-0801:B03651</t>
  </si>
  <si>
    <t xml:space="preserve">P_0kV_3p5mps:0367-0001-0798:B03661</t>
  </si>
  <si>
    <t xml:space="preserve">P_0kV_3p5mps:0368-0001-0801:B03671</t>
  </si>
  <si>
    <t xml:space="preserve">P_0kV_3p5mps:0369-0001-0798:B03681</t>
  </si>
  <si>
    <t xml:space="preserve">P_0kV_3p5mps:0370-0001-0799:B03691</t>
  </si>
  <si>
    <t xml:space="preserve">P_0kV_3p5mps:0371-0001-0797:B03701</t>
  </si>
  <si>
    <t xml:space="preserve">P_0kV_3p5mps:0372-0001-0800:B03711</t>
  </si>
  <si>
    <t xml:space="preserve">P_0kV_3p5mps:0373-0001-0797:B03721</t>
  </si>
  <si>
    <t xml:space="preserve">P_0kV_3p5mps:0374-0001-0803:B03731</t>
  </si>
  <si>
    <t xml:space="preserve">P_0kV_3p5mps:0375-0001-0802:B03741</t>
  </si>
  <si>
    <t xml:space="preserve">P_0kV_3p5mps:0376-0001-0799:B03751</t>
  </si>
  <si>
    <t xml:space="preserve">P_0kV_3p5mps:0377-0001-0799:B03761</t>
  </si>
  <si>
    <t xml:space="preserve">P_0kV_3p5mps:0378-0001-0795:B03771</t>
  </si>
  <si>
    <t xml:space="preserve">P_0kV_3p5mps:0379-0001-0800:B03781</t>
  </si>
  <si>
    <t xml:space="preserve">P_0kV_3p5mps:0380-0001-0799:B03791</t>
  </si>
  <si>
    <t xml:space="preserve">P_0kV_3p5mps:0381-0001-0798:B03801</t>
  </si>
  <si>
    <t xml:space="preserve">P_0kV_3p5mps:0382-0001-0800:B03811</t>
  </si>
  <si>
    <t xml:space="preserve">P_0kV_3p5mps:0383-0001-0801:B03821</t>
  </si>
  <si>
    <t xml:space="preserve">P_0kV_3p5mps:0384-0001-0804:B03831</t>
  </si>
  <si>
    <t xml:space="preserve">P_0kV_3p5mps:0385-0001-0801:B03841</t>
  </si>
  <si>
    <t xml:space="preserve">P_0kV_3p5mps:0386-0001-0800:B03851</t>
  </si>
  <si>
    <t xml:space="preserve">P_0kV_3p5mps:0387-0001-0802:B03861</t>
  </si>
  <si>
    <t xml:space="preserve">P_0kV_3p5mps:0388-0001-0801:B03871</t>
  </si>
  <si>
    <t xml:space="preserve">P_0kV_3p5mps:0389-0001-0795:B03881</t>
  </si>
  <si>
    <t xml:space="preserve">P_0kV_3p5mps:0390-0001-0802:B03891</t>
  </si>
  <si>
    <t xml:space="preserve">P_0kV_3p5mps:0391-0001-0800:B03901</t>
  </si>
  <si>
    <t xml:space="preserve">P_0kV_3p5mps:0392-0001-0802:B03911</t>
  </si>
  <si>
    <t xml:space="preserve">P_0kV_3p5mps:0393-0001-0800:B03921</t>
  </si>
  <si>
    <t xml:space="preserve">P_0kV_3p5mps:0394-0001-0801:B03931</t>
  </si>
  <si>
    <t xml:space="preserve">P_0kV_3p5mps:0395-0001-0801:B03941</t>
  </si>
  <si>
    <t xml:space="preserve">P_0kV_3p5mps:0396-0001-0799:B03951</t>
  </si>
  <si>
    <t xml:space="preserve">P_0kV_3p5mps:0397-0001-0797:B03961</t>
  </si>
  <si>
    <t xml:space="preserve">P_0kV_3p5mps:0398-0001-0801:B03971</t>
  </si>
  <si>
    <t xml:space="preserve">P_0kV_3p5mps:0399-0001-0797:B03981</t>
  </si>
  <si>
    <t xml:space="preserve">P_0kV_3p5mps:0400-0001-0796:B03991</t>
  </si>
  <si>
    <t xml:space="preserve">P_0kV_3mps:B00061</t>
  </si>
  <si>
    <t xml:space="preserve">Flame Tip averaged (mm)</t>
  </si>
  <si>
    <t xml:space="preserve">P_0kV_3mps:0001-0001-0814:B00001</t>
  </si>
  <si>
    <t xml:space="preserve">P_0kV_3mps:0002-0001-0812:B00011</t>
  </si>
  <si>
    <t xml:space="preserve">P_0kV_3mps:0003-0001-0812:B00021</t>
  </si>
  <si>
    <t xml:space="preserve">P_0kV_3mps:0004-0001-0811:B00031</t>
  </si>
  <si>
    <t xml:space="preserve">P_0kV_3mps:0005-0001-0811:B00041</t>
  </si>
  <si>
    <t xml:space="preserve">P_0kV_3mps:0006-0001-0809:B00051</t>
  </si>
  <si>
    <t xml:space="preserve">P_0kV_3mps:0007-0001-0813:B00061</t>
  </si>
  <si>
    <t xml:space="preserve">P_0kV_3mps:0008-0001-0811:B00071</t>
  </si>
  <si>
    <t xml:space="preserve">P_0kV_3mps:0009-0001-0814:B00081</t>
  </si>
  <si>
    <t xml:space="preserve">P_0kV_3mps:0010-0001-0816:B00091</t>
  </si>
  <si>
    <t xml:space="preserve">P_0kV_3mps:0011-0001-0811:B00101</t>
  </si>
  <si>
    <t xml:space="preserve">P_0kV_3mps:0012-0001-0816:B00111</t>
  </si>
  <si>
    <t xml:space="preserve">P_0kV_3mps:0013-0001-0814:B00121</t>
  </si>
  <si>
    <t xml:space="preserve">P_0kV_3mps:0014-0001-0816:B00131</t>
  </si>
  <si>
    <t xml:space="preserve">P_0kV_3mps:0015-0001-0811:B00141</t>
  </si>
  <si>
    <t xml:space="preserve">P_0kV_3mps:0016-0001-0816:B00151</t>
  </si>
  <si>
    <t xml:space="preserve">P_0kV_3mps:0017-0001-0808:B00161</t>
  </si>
  <si>
    <t xml:space="preserve">P_0kV_3mps:0018-0001-0814:B00171</t>
  </si>
  <si>
    <t xml:space="preserve">P_0kV_3mps:0019-0001-0810:B00181</t>
  </si>
  <si>
    <t xml:space="preserve">P_0kV_3mps:0020-0001-0812:B00191</t>
  </si>
  <si>
    <t xml:space="preserve">P_0kV_3mps:0021-0001-0814:B00201</t>
  </si>
  <si>
    <t xml:space="preserve">P_0kV_3mps:0022-0001-0815:B00211</t>
  </si>
  <si>
    <t xml:space="preserve">P_0kV_3mps:0023-0001-0814:B00221</t>
  </si>
  <si>
    <t xml:space="preserve">P_0kV_3mps:0024-0001-0812:B00231</t>
  </si>
  <si>
    <t xml:space="preserve">P_0kV_3mps:0025-0001-0811:B00241</t>
  </si>
  <si>
    <t xml:space="preserve">P_0kV_3mps:0026-0001-0815:B00251</t>
  </si>
  <si>
    <t xml:space="preserve">P_0kV_3mps:0027-0001-0814:B00261</t>
  </si>
  <si>
    <t xml:space="preserve">P_0kV_3mps:0028-0001-0810:B00271</t>
  </si>
  <si>
    <t xml:space="preserve">P_0kV_3mps:0029-0001-0813:B00281</t>
  </si>
  <si>
    <t xml:space="preserve">P_0kV_3mps:0030-0001-0818:B00291</t>
  </si>
  <si>
    <t xml:space="preserve">P_0kV_3mps:0031-0001-0813:B00301</t>
  </si>
  <si>
    <t xml:space="preserve">P_0kV_3mps:0032-0001-0813:B00311</t>
  </si>
  <si>
    <t xml:space="preserve">P_0kV_3mps:0033-0001-0819:B00321</t>
  </si>
  <si>
    <t xml:space="preserve">P_0kV_3mps:0034-0001-0819:B00331</t>
  </si>
  <si>
    <t xml:space="preserve">P_0kV_3mps:0035-0001-0811:B00341</t>
  </si>
  <si>
    <t xml:space="preserve">P_0kV_3mps:0036-0001-0813:B00351</t>
  </si>
  <si>
    <t xml:space="preserve">P_0kV_3mps:0037-0001-0816:B00361</t>
  </si>
  <si>
    <t xml:space="preserve">P_0kV_3mps:0038-0001-0813:B00371</t>
  </si>
  <si>
    <t xml:space="preserve">P_0kV_3mps:0039-0001-0816:B00381</t>
  </si>
  <si>
    <t xml:space="preserve">P_0kV_3mps:0040-0001-0815:B00391</t>
  </si>
  <si>
    <t xml:space="preserve">P_0kV_3mps:0041-0001-0813:B00401</t>
  </si>
  <si>
    <t xml:space="preserve">P_0kV_3mps:0042-0001-0806:B00411</t>
  </si>
  <si>
    <t xml:space="preserve">P_0kV_3mps:0043-0001-0811:B00421</t>
  </si>
  <si>
    <t xml:space="preserve">P_0kV_3mps:0044-0001-0810:B00431</t>
  </si>
  <si>
    <t xml:space="preserve">P_0kV_3mps:0045-0001-0813:B00441</t>
  </si>
  <si>
    <t xml:space="preserve">P_0kV_3mps:0046-0001-0814:B00451</t>
  </si>
  <si>
    <t xml:space="preserve">P_0kV_3mps:0047-0001-0804:B00461</t>
  </si>
  <si>
    <t xml:space="preserve">P_0kV_3mps:0048-0001-0812:B00471</t>
  </si>
  <si>
    <t xml:space="preserve">P_0kV_3mps:0049-0001-0819:B00481</t>
  </si>
  <si>
    <t xml:space="preserve">P_0kV_3mps:0050-0001-0814:B00491</t>
  </si>
  <si>
    <t xml:space="preserve">P_0kV_3mps:0051-0001-0813:B00501</t>
  </si>
  <si>
    <t xml:space="preserve">P_0kV_3mps:0052-0001-0821:B00511</t>
  </si>
  <si>
    <t xml:space="preserve">P_0kV_3mps:0053-0001-0815:B00521</t>
  </si>
  <si>
    <t xml:space="preserve">P_0kV_3mps:0054-0001-0817:B00531</t>
  </si>
  <si>
    <t xml:space="preserve">P_0kV_3mps:0055-0001-0812:B00541</t>
  </si>
  <si>
    <t xml:space="preserve">P_0kV_3mps:0056-0001-0812:B00551</t>
  </si>
  <si>
    <t xml:space="preserve">P_0kV_3mps:0057-0001-0811:B00561</t>
  </si>
  <si>
    <t xml:space="preserve">P_0kV_3mps:0058-0001-0812:B00571</t>
  </si>
  <si>
    <t xml:space="preserve">P_0kV_3mps:0059-0001-0812:B00581</t>
  </si>
  <si>
    <t xml:space="preserve">P_0kV_3mps:0060-0001-0811:B00591</t>
  </si>
  <si>
    <t xml:space="preserve">P_0kV_3mps:0061-0001-0813:B00601</t>
  </si>
  <si>
    <t xml:space="preserve">P_0kV_3mps:0062-0001-0815:B00611</t>
  </si>
  <si>
    <t xml:space="preserve">P_0kV_3mps:0063-0001-0810:B00621</t>
  </si>
  <si>
    <t xml:space="preserve">P_0kV_3mps:0064-0001-0816:B00631</t>
  </si>
  <si>
    <t xml:space="preserve">P_0kV_3mps:0065-0001-0812:B00641</t>
  </si>
  <si>
    <t xml:space="preserve">P_0kV_3mps:0066-0001-0813:B00651</t>
  </si>
  <si>
    <t xml:space="preserve">P_0kV_3mps:0067-0001-0815:B00661</t>
  </si>
  <si>
    <t xml:space="preserve">P_0kV_3mps:0068-0001-0817:B00671</t>
  </si>
  <si>
    <t xml:space="preserve">P_0kV_3mps:0069-0001-0813:B00681</t>
  </si>
  <si>
    <t xml:space="preserve">P_0kV_3mps:0070-0001-0815:B00691</t>
  </si>
  <si>
    <t xml:space="preserve">P_0kV_3mps:0071-0001-0816:B00701</t>
  </si>
  <si>
    <t xml:space="preserve">P_0kV_3mps:0072-0001-0812:B00711</t>
  </si>
  <si>
    <t xml:space="preserve">P_0kV_3mps:0073-0001-0815:B00721</t>
  </si>
  <si>
    <t xml:space="preserve">P_0kV_3mps:0074-0001-0812:B00731</t>
  </si>
  <si>
    <t xml:space="preserve">P_0kV_3mps:0075-0001-0817:B00741</t>
  </si>
  <si>
    <t xml:space="preserve">P_0kV_3mps:0076-0001-0816:B00751</t>
  </si>
  <si>
    <t xml:space="preserve">P_0kV_3mps:0077-0001-0808:B00761</t>
  </si>
  <si>
    <t xml:space="preserve">P_0kV_3mps:0078-0001-0815:B00771</t>
  </si>
  <si>
    <t xml:space="preserve">P_0kV_3mps:0079-0001-0811:B00781</t>
  </si>
  <si>
    <t xml:space="preserve">P_0kV_3mps:0080-0001-0810:B00791</t>
  </si>
  <si>
    <t xml:space="preserve">P_0kV_3mps:0081-0001-0816:B00801</t>
  </si>
  <si>
    <t xml:space="preserve">P_0kV_3mps:0082-0001-0815:B00811</t>
  </si>
  <si>
    <t xml:space="preserve">P_0kV_3mps:0083-0001-0816:B00821</t>
  </si>
  <si>
    <t xml:space="preserve">P_0kV_3mps:0084-0001-0820:B00831</t>
  </si>
  <si>
    <t xml:space="preserve">P_0kV_3mps:0085-0001-0811:B00841</t>
  </si>
  <si>
    <t xml:space="preserve">P_0kV_3mps:0086-0001-0813:B00851</t>
  </si>
  <si>
    <t xml:space="preserve">P_0kV_3mps:0087-0001-0811:B00861</t>
  </si>
  <si>
    <t xml:space="preserve">P_0kV_3mps:0088-0001-0809:B00871</t>
  </si>
  <si>
    <t xml:space="preserve">P_0kV_3mps:0089-0001-0814:B00881</t>
  </si>
  <si>
    <t xml:space="preserve">P_0kV_3mps:0090-0001-0812:B00891</t>
  </si>
  <si>
    <t xml:space="preserve">P_0kV_3mps:0091-0001-0814:B00901</t>
  </si>
  <si>
    <t xml:space="preserve">P_0kV_3mps:0092-0001-0814:B00911</t>
  </si>
  <si>
    <t xml:space="preserve">P_0kV_3mps:0093-0001-0815:B00921</t>
  </si>
  <si>
    <t xml:space="preserve">P_0kV_3mps:0094-0001-0810:B00931</t>
  </si>
  <si>
    <t xml:space="preserve">P_0kV_3mps:0095-0001-0813:B00941</t>
  </si>
  <si>
    <t xml:space="preserve">P_0kV_3mps:0096-0001-0816:B00951</t>
  </si>
  <si>
    <t xml:space="preserve">P_0kV_3mps:0097-0001-0809:B00961</t>
  </si>
  <si>
    <t xml:space="preserve">P_0kV_3mps:0098-0001-0810:B00971</t>
  </si>
  <si>
    <t xml:space="preserve">P_0kV_3mps:0099-0001-0816:B00981</t>
  </si>
  <si>
    <t xml:space="preserve">P_0kV_3mps:0100-0001-0813:B00991</t>
  </si>
  <si>
    <t xml:space="preserve">P_0kV_3mps:0101-0001-0814:B01001</t>
  </si>
  <si>
    <t xml:space="preserve">P_0kV_3mps:0102-0001-0817:B01011</t>
  </si>
  <si>
    <t xml:space="preserve">P_0kV_3mps:0103-0001-0816:B01021</t>
  </si>
  <si>
    <t xml:space="preserve">P_0kV_3mps:0104-0001-0810:B01031</t>
  </si>
  <si>
    <t xml:space="preserve">P_0kV_3mps:0105-0001-0817:B01041</t>
  </si>
  <si>
    <t xml:space="preserve">P_0kV_3mps:0106-0001-0814:B01051</t>
  </si>
  <si>
    <t xml:space="preserve">P_0kV_3mps:0107-0001-0817:B01061</t>
  </si>
  <si>
    <t xml:space="preserve">P_0kV_3mps:0108-0001-0810:B01071</t>
  </si>
  <si>
    <t xml:space="preserve">P_0kV_3mps:0109-0001-0816:B01081</t>
  </si>
  <si>
    <t xml:space="preserve">P_0kV_3mps:0110-0001-0809:B01091</t>
  </si>
  <si>
    <t xml:space="preserve">P_0kV_3mps:0111-0001-0813:B01101</t>
  </si>
  <si>
    <t xml:space="preserve">P_0kV_3mps:0112-0001-0814:B01111</t>
  </si>
  <si>
    <t xml:space="preserve">P_0kV_3mps:0113-0001-0812:B01121</t>
  </si>
  <si>
    <t xml:space="preserve">P_0kV_3mps:0114-0001-0819:B01131</t>
  </si>
  <si>
    <t xml:space="preserve">P_0kV_3mps:0115-0001-0811:B01141</t>
  </si>
  <si>
    <t xml:space="preserve">P_0kV_3mps:0116-0001-0816:B01151</t>
  </si>
  <si>
    <t xml:space="preserve">P_0kV_3mps:0117-0001-0810:B01161</t>
  </si>
  <si>
    <t xml:space="preserve">P_0kV_3mps:0118-0001-0814:B01171</t>
  </si>
  <si>
    <t xml:space="preserve">P_0kV_3mps:0119-0001-0816:B01181</t>
  </si>
  <si>
    <t xml:space="preserve">P_0kV_3mps:0120-0001-0816:B01191</t>
  </si>
  <si>
    <t xml:space="preserve">P_0kV_3mps:0121-0001-0813:B01201</t>
  </si>
  <si>
    <t xml:space="preserve">P_0kV_3mps:0122-0001-0813:B01211</t>
  </si>
  <si>
    <t xml:space="preserve">P_0kV_3mps:0123-0001-0812:B01221</t>
  </si>
  <si>
    <t xml:space="preserve">P_0kV_3mps:0124-0001-0813:B01231</t>
  </si>
  <si>
    <t xml:space="preserve">P_0kV_3mps:0125-0001-0813:B01241</t>
  </si>
  <si>
    <t xml:space="preserve">P_0kV_3mps:0126-0001-0819:B01251</t>
  </si>
  <si>
    <t xml:space="preserve">P_0kV_3mps:0127-0001-0813:B01261</t>
  </si>
  <si>
    <t xml:space="preserve">P_0kV_3mps:0128-0001-0819:B01271</t>
  </si>
  <si>
    <t xml:space="preserve">P_0kV_3mps:0129-0001-0813:B01281</t>
  </si>
  <si>
    <t xml:space="preserve">P_0kV_3mps:0130-0001-0812:B01291</t>
  </si>
  <si>
    <t xml:space="preserve">P_0kV_3mps:0131-0001-0816:B01301</t>
  </si>
  <si>
    <t xml:space="preserve">P_0kV_3mps:0132-0001-0811:B01311</t>
  </si>
  <si>
    <t xml:space="preserve">P_0kV_3mps:0133-0001-0813:B01321</t>
  </si>
  <si>
    <t xml:space="preserve">P_0kV_3mps:0134-0001-0815:B01331</t>
  </si>
  <si>
    <t xml:space="preserve">P_0kV_3mps:0135-0001-0814:B01341</t>
  </si>
  <si>
    <t xml:space="preserve">P_0kV_3mps:0136-0001-0814:B01351</t>
  </si>
  <si>
    <t xml:space="preserve">P_0kV_3mps:0137-0001-0813:B01361</t>
  </si>
  <si>
    <t xml:space="preserve">P_0kV_3mps:0138-0001-0814:B01371</t>
  </si>
  <si>
    <t xml:space="preserve">P_0kV_3mps:0139-0001-0815:B01381</t>
  </si>
  <si>
    <t xml:space="preserve">P_0kV_3mps:0140-0001-0813:B01391</t>
  </si>
  <si>
    <t xml:space="preserve">P_0kV_3mps:0141-0001-0817:B01401</t>
  </si>
  <si>
    <t xml:space="preserve">P_0kV_3mps:0142-0001-0813:B01411</t>
  </si>
  <si>
    <t xml:space="preserve">P_0kV_3mps:0143-0001-0817:B01421</t>
  </si>
  <si>
    <t xml:space="preserve">P_0kV_3mps:0144-0001-0814:B01431</t>
  </si>
  <si>
    <t xml:space="preserve">P_0kV_3mps:0145-0001-0815:B01441</t>
  </si>
  <si>
    <t xml:space="preserve">P_0kV_3mps:0146-0001-0813:B01451</t>
  </si>
  <si>
    <t xml:space="preserve">P_0kV_3mps:0147-0001-0813:B01461</t>
  </si>
  <si>
    <t xml:space="preserve">P_0kV_3mps:0148-0001-0813:B01471</t>
  </si>
  <si>
    <t xml:space="preserve">P_0kV_3mps:0149-0001-0815:B01481</t>
  </si>
  <si>
    <t xml:space="preserve">P_0kV_3mps:0150-0001-0812:B01491</t>
  </si>
  <si>
    <t xml:space="preserve">P_0kV_3mps:0151-0001-0811:B01501</t>
  </si>
  <si>
    <t xml:space="preserve">P_0kV_3mps:0152-0001-0811:B01511</t>
  </si>
  <si>
    <t xml:space="preserve">P_0kV_3mps:0153-0001-0808:B01521</t>
  </si>
  <si>
    <t xml:space="preserve">P_0kV_3mps:0154-0001-0811:B01531</t>
  </si>
  <si>
    <t xml:space="preserve">P_0kV_3mps:0155-0001-0810:B01541</t>
  </si>
  <si>
    <t xml:space="preserve">P_0kV_3mps:0156-0001-0808:B01551</t>
  </si>
  <si>
    <t xml:space="preserve">P_0kV_3mps:0157-0001-0810:B01561</t>
  </si>
  <si>
    <t xml:space="preserve">P_0kV_3mps:0158-0001-0818:B01571</t>
  </si>
  <si>
    <t xml:space="preserve">P_0kV_3mps:0159-0001-0813:B01581</t>
  </si>
  <si>
    <t xml:space="preserve">P_0kV_3mps:0160-0001-0815:B01591</t>
  </si>
  <si>
    <t xml:space="preserve">P_0kV_3mps:0161-0001-0814:B01601</t>
  </si>
  <si>
    <t xml:space="preserve">P_0kV_3mps:0162-0001-0813:B01611</t>
  </si>
  <si>
    <t xml:space="preserve">P_0kV_3mps:0163-0001-0820:B01621</t>
  </si>
  <si>
    <t xml:space="preserve">P_0kV_3mps:0164-0001-0814:B01631</t>
  </si>
  <si>
    <t xml:space="preserve">P_0kV_3mps:0165-0001-0817:B01641</t>
  </si>
  <si>
    <t xml:space="preserve">P_0kV_3mps:0166-0001-0815:B01651</t>
  </si>
  <si>
    <t xml:space="preserve">P_0kV_3mps:0167-0001-0815:B01661</t>
  </si>
  <si>
    <t xml:space="preserve">P_0kV_3mps:0168-0001-0815:B01671</t>
  </si>
  <si>
    <t xml:space="preserve">P_0kV_3mps:0169-0001-0812:B01681</t>
  </si>
  <si>
    <t xml:space="preserve">P_0kV_3mps:0170-0001-0815:B01691</t>
  </si>
  <si>
    <t xml:space="preserve">P_0kV_3mps:0171-0001-0817:B01701</t>
  </si>
  <si>
    <t xml:space="preserve">P_0kV_3mps:0172-0001-0813:B01711</t>
  </si>
  <si>
    <t xml:space="preserve">P_0kV_3mps:0173-0001-0816:B01721</t>
  </si>
  <si>
    <t xml:space="preserve">P_0kV_3mps:0174-0001-0814:B01731</t>
  </si>
  <si>
    <t xml:space="preserve">P_0kV_3mps:0175-0001-0812:B01741</t>
  </si>
  <si>
    <t xml:space="preserve">P_0kV_3mps:0176-0001-0815:B01751</t>
  </si>
  <si>
    <t xml:space="preserve">P_0kV_3mps:0177-0001-0816:B01761</t>
  </si>
  <si>
    <t xml:space="preserve">P_0kV_3mps:0178-0001-0813:B01771</t>
  </si>
  <si>
    <t xml:space="preserve">P_0kV_3mps:0179-0001-0814:B01781</t>
  </si>
  <si>
    <t xml:space="preserve">P_0kV_3mps:0180-0001-0817:B01791</t>
  </si>
  <si>
    <t xml:space="preserve">P_0kV_3mps:0181-0001-0815:B01801</t>
  </si>
  <si>
    <t xml:space="preserve">P_0kV_3mps:0182-0001-0815:B01811</t>
  </si>
  <si>
    <t xml:space="preserve">P_0kV_3mps:0183-0001-0814:B01821</t>
  </si>
  <si>
    <t xml:space="preserve">P_0kV_3mps:0184-0001-0825:B01831</t>
  </si>
  <si>
    <t xml:space="preserve">P_0kV_3mps:0185-0001-0814:B01841</t>
  </si>
  <si>
    <t xml:space="preserve">P_0kV_3mps:0186-0001-0812:B01851</t>
  </si>
  <si>
    <t xml:space="preserve">P_0kV_3mps:0187-0001-0814:B01861</t>
  </si>
  <si>
    <t xml:space="preserve">P_0kV_3mps:0188-0001-0820:B01871</t>
  </si>
  <si>
    <t xml:space="preserve">P_0kV_3mps:0189-0001-0817:B01881</t>
  </si>
  <si>
    <t xml:space="preserve">P_0kV_3mps:0190-0001-0815:B01891</t>
  </si>
  <si>
    <t xml:space="preserve">P_0kV_3mps:0191-0001-0812:B01901</t>
  </si>
  <si>
    <t xml:space="preserve">P_0kV_3mps:0192-0001-0815:B01911</t>
  </si>
  <si>
    <t xml:space="preserve">P_0kV_3mps:0193-0001-0812:B01921</t>
  </si>
  <si>
    <t xml:space="preserve">P_0kV_3mps:0194-0001-0810:B01931</t>
  </si>
  <si>
    <t xml:space="preserve">P_0kV_3mps:0195-0001-0815:B01941</t>
  </si>
  <si>
    <t xml:space="preserve">P_0kV_3mps:0196-0001-0819:B01951</t>
  </si>
  <si>
    <t xml:space="preserve">P_0kV_3mps:0197-0001-0814:B01961</t>
  </si>
  <si>
    <t xml:space="preserve">P_0kV_3mps:0198-0001-0811:B01971</t>
  </si>
  <si>
    <t xml:space="preserve">P_0kV_3mps:0199-0001-0819:B01981</t>
  </si>
  <si>
    <t xml:space="preserve">P_0kV_3mps:0200-0001-0813:B01991</t>
  </si>
  <si>
    <t xml:space="preserve">P_0kV_3mps:0201-0001-0814:B02001</t>
  </si>
  <si>
    <t xml:space="preserve">P_0kV_3mps:0202-0001-0816:B02011</t>
  </si>
  <si>
    <t xml:space="preserve">P_0kV_3mps:0203-0001-0817:B02021</t>
  </si>
  <si>
    <t xml:space="preserve">P_0kV_3mps:0204-0001-0811:B02031</t>
  </si>
  <si>
    <t xml:space="preserve">P_0kV_3mps:0205-0001-0813:B02041</t>
  </si>
  <si>
    <t xml:space="preserve">P_0kV_3mps:0206-0001-0816:B02051</t>
  </si>
  <si>
    <t xml:space="preserve">P_0kV_3mps:0207-0001-0816:B02061</t>
  </si>
  <si>
    <t xml:space="preserve">P_0kV_3mps:0208-0001-0812:B02071</t>
  </si>
  <si>
    <t xml:space="preserve">P_0kV_3mps:0209-0001-0812:B02081</t>
  </si>
  <si>
    <t xml:space="preserve">P_0kV_3mps:0210-0001-0816:B02091</t>
  </si>
  <si>
    <t xml:space="preserve">P_0kV_3mps:0211-0001-0813:B02101</t>
  </si>
  <si>
    <t xml:space="preserve">P_0kV_3mps:0212-0001-0814:B02111</t>
  </si>
  <si>
    <t xml:space="preserve">P_0kV_3mps:0213-0001-0816:B02121</t>
  </si>
  <si>
    <t xml:space="preserve">P_0kV_3mps:0214-0001-0822:B02131</t>
  </si>
  <si>
    <t xml:space="preserve">P_0kV_3mps:0215-0001-0813:B02141</t>
  </si>
  <si>
    <t xml:space="preserve">P_0kV_3mps:0216-0001-0813:B02151</t>
  </si>
  <si>
    <t xml:space="preserve">P_0kV_3mps:0217-0001-0815:B02161</t>
  </si>
  <si>
    <t xml:space="preserve">P_0kV_3mps:0218-0001-0817:B02171</t>
  </si>
  <si>
    <t xml:space="preserve">P_0kV_3mps:0219-0001-0810:B02181</t>
  </si>
  <si>
    <t xml:space="preserve">P_0kV_3mps:0220-0001-0812:B02191</t>
  </si>
  <si>
    <t xml:space="preserve">P_0kV_3mps:0221-0001-0813:B02201</t>
  </si>
  <si>
    <t xml:space="preserve">P_0kV_3mps:0222-0001-0810:B02211</t>
  </si>
  <si>
    <t xml:space="preserve">P_0kV_3mps:0223-0001-0816:B02221</t>
  </si>
  <si>
    <t xml:space="preserve">P_0kV_3mps:0224-0001-0815:B02231</t>
  </si>
  <si>
    <t xml:space="preserve">P_0kV_3mps:0225-0001-0814:B02241</t>
  </si>
  <si>
    <t xml:space="preserve">P_0kV_3mps:0226-0001-0814:B02251</t>
  </si>
  <si>
    <t xml:space="preserve">P_0kV_3mps:0227-0001-0814:B02261</t>
  </si>
  <si>
    <t xml:space="preserve">P_0kV_3mps:0228-0001-0810:B02271</t>
  </si>
  <si>
    <t xml:space="preserve">P_0kV_3mps:0229-0001-0813:B02281</t>
  </si>
  <si>
    <t xml:space="preserve">P_0kV_3mps:0230-0001-0813:B02291</t>
  </si>
  <si>
    <t xml:space="preserve">P_0kV_3mps:0231-0001-0818:B02301</t>
  </si>
  <si>
    <t xml:space="preserve">P_0kV_3mps:0232-0001-0812:B02311</t>
  </si>
  <si>
    <t xml:space="preserve">P_0kV_3mps:0233-0001-0812:B02321</t>
  </si>
  <si>
    <t xml:space="preserve">P_0kV_3mps:0234-0001-0812:B02331</t>
  </si>
  <si>
    <t xml:space="preserve">P_0kV_3mps:0235-0001-0814:B02341</t>
  </si>
  <si>
    <t xml:space="preserve">P_0kV_3mps:0236-0001-0812:B02351</t>
  </si>
  <si>
    <t xml:space="preserve">P_0kV_3mps:0237-0001-0815:B02361</t>
  </si>
  <si>
    <t xml:space="preserve">P_0kV_3mps:0238-0001-0815:B02371</t>
  </si>
  <si>
    <t xml:space="preserve">P_0kV_3mps:0239-0001-0813:B02381</t>
  </si>
  <si>
    <t xml:space="preserve">P_0kV_3mps:0240-0001-0812:B02391</t>
  </si>
  <si>
    <t xml:space="preserve">P_0kV_3mps:0241-0001-0812:B02401</t>
  </si>
  <si>
    <t xml:space="preserve">P_0kV_3mps:0242-0001-0817:B02411</t>
  </si>
  <si>
    <t xml:space="preserve">P_0kV_3mps:0243-0001-0818:B02421</t>
  </si>
  <si>
    <t xml:space="preserve">P_0kV_3mps:0244-0001-0811:B02431</t>
  </si>
  <si>
    <t xml:space="preserve">P_0kV_3mps:0245-0001-0814:B02441</t>
  </si>
  <si>
    <t xml:space="preserve">P_0kV_3mps:0246-0001-0813:B02451</t>
  </si>
  <si>
    <t xml:space="preserve">P_0kV_3mps:0247-0001-0818:B02461</t>
  </si>
  <si>
    <t xml:space="preserve">P_0kV_3mps:0248-0001-0815:B02471</t>
  </si>
  <si>
    <t xml:space="preserve">P_0kV_3mps:0249-0001-0818:B02481</t>
  </si>
  <si>
    <t xml:space="preserve">P_0kV_3mps:0250-0001-0814:B02491</t>
  </si>
  <si>
    <t xml:space="preserve">P_0kV_3mps:0251-0001-0816:B02501</t>
  </si>
  <si>
    <t xml:space="preserve">P_0kV_3mps:0252-0001-0813:B02511</t>
  </si>
  <si>
    <t xml:space="preserve">P_0kV_3mps:0253-0001-0811:B02521</t>
  </si>
  <si>
    <t xml:space="preserve">P_0kV_3mps:0254-0001-0814:B02531</t>
  </si>
  <si>
    <t xml:space="preserve">P_0kV_3mps:0255-0001-0812:B02541</t>
  </si>
  <si>
    <t xml:space="preserve">P_0kV_3mps:0256-0001-0813:B02551</t>
  </si>
  <si>
    <t xml:space="preserve">P_0kV_3mps:0257-0001-0820:B02561</t>
  </si>
  <si>
    <t xml:space="preserve">P_0kV_3mps:0258-0001-0816:B02571</t>
  </si>
  <si>
    <t xml:space="preserve">P_0kV_3mps:0259-0001-0817:B02581</t>
  </si>
  <si>
    <t xml:space="preserve">P_0kV_3mps:0260-0001-0812:B02591</t>
  </si>
  <si>
    <t xml:space="preserve">P_0kV_3mps:0261-0001-0815:B02601</t>
  </si>
  <si>
    <t xml:space="preserve">P_0kV_3mps:0262-0001-0819:B02611</t>
  </si>
  <si>
    <t xml:space="preserve">P_0kV_3mps:0263-0001-0813:B02621</t>
  </si>
  <si>
    <t xml:space="preserve">P_0kV_3mps:0264-0001-0812:B02631</t>
  </si>
  <si>
    <t xml:space="preserve">P_0kV_3mps:0265-0001-0817:B02641</t>
  </si>
  <si>
    <t xml:space="preserve">P_0kV_3mps:0266-0001-0816:B02651</t>
  </si>
  <si>
    <t xml:space="preserve">P_0kV_3mps:0267-0001-0816:B02661</t>
  </si>
  <si>
    <t xml:space="preserve">P_0kV_3mps:0268-0001-0816:B02671</t>
  </si>
  <si>
    <t xml:space="preserve">P_0kV_3mps:0269-0001-0815:B02681</t>
  </si>
  <si>
    <t xml:space="preserve">P_0kV_3mps:0270-0001-0814:B02691</t>
  </si>
  <si>
    <t xml:space="preserve">P_0kV_3mps:0271-0001-0810:B02701</t>
  </si>
  <si>
    <t xml:space="preserve">P_0kV_3mps:0272-0001-0814:B02711</t>
  </si>
  <si>
    <t xml:space="preserve">P_0kV_3mps:0273-0001-0813:B02721</t>
  </si>
  <si>
    <t xml:space="preserve">P_0kV_3mps:0274-0001-0810:B02731</t>
  </si>
  <si>
    <t xml:space="preserve">P_0kV_3mps:0275-0001-0814:B02741</t>
  </si>
  <si>
    <t xml:space="preserve">P_0kV_3mps:0276-0001-0817:B02751</t>
  </si>
  <si>
    <t xml:space="preserve">P_0kV_3mps:0277-0001-0814:B02761</t>
  </si>
  <si>
    <t xml:space="preserve">P_0kV_3mps:0278-0001-0815:B02771</t>
  </si>
  <si>
    <t xml:space="preserve">P_0kV_3mps:0279-0001-0816:B02781</t>
  </si>
  <si>
    <t xml:space="preserve">P_0kV_3mps:0280-0001-0818:B02791</t>
  </si>
  <si>
    <t xml:space="preserve">P_0kV_3mps:0281-0001-0814:B02801</t>
  </si>
  <si>
    <t xml:space="preserve">P_0kV_3mps:0282-0001-0818:B02811</t>
  </si>
  <si>
    <t xml:space="preserve">P_0kV_3mps:0283-0001-0810:B02821</t>
  </si>
  <si>
    <t xml:space="preserve">P_0kV_3mps:0284-0001-0815:B02831</t>
  </si>
  <si>
    <t xml:space="preserve">P_0kV_3mps:0285-0001-0812:B02841</t>
  </si>
  <si>
    <t xml:space="preserve">P_0kV_3mps:0286-0001-0815:B02851</t>
  </si>
  <si>
    <t xml:space="preserve">P_0kV_3mps:0287-0001-0814:B02861</t>
  </si>
  <si>
    <t xml:space="preserve">P_0kV_3mps:0288-0001-0813:B02871</t>
  </si>
  <si>
    <t xml:space="preserve">P_0kV_3mps:0289-0001-0809:B02881</t>
  </si>
  <si>
    <t xml:space="preserve">P_0kV_3mps:0290-0001-0815:B02891</t>
  </si>
  <si>
    <t xml:space="preserve">P_0kV_3mps:0291-0001-0813:B02901</t>
  </si>
  <si>
    <t xml:space="preserve">P_0kV_3mps:0292-0001-0816:B02911</t>
  </si>
  <si>
    <t xml:space="preserve">P_0kV_3mps:0293-0001-0818:B02921</t>
  </si>
  <si>
    <t xml:space="preserve">P_0kV_3mps:0294-0001-0812:B02931</t>
  </si>
  <si>
    <t xml:space="preserve">P_0kV_3mps:0295-0001-0814:B02941</t>
  </si>
  <si>
    <t xml:space="preserve">P_0kV_3mps:0296-0001-0814:B02951</t>
  </si>
  <si>
    <t xml:space="preserve">P_0kV_3mps:0297-0001-0813:B02961</t>
  </si>
  <si>
    <t xml:space="preserve">P_0kV_3mps:0298-0001-0809:B02971</t>
  </si>
  <si>
    <t xml:space="preserve">P_0kV_3mps:0299-0001-0814:B02981</t>
  </si>
  <si>
    <t xml:space="preserve">P_0kV_3mps:0300-0001-0814:B02991</t>
  </si>
  <si>
    <t xml:space="preserve">P_0kV_3mps:0301-0001-0814:B03001</t>
  </si>
  <si>
    <t xml:space="preserve">P_0kV_3mps:0302-0001-0817:B03011</t>
  </si>
  <si>
    <t xml:space="preserve">P_0kV_3mps:0303-0001-0816:B03021</t>
  </si>
  <si>
    <t xml:space="preserve">P_0kV_3mps:0304-0001-0818:B03031</t>
  </si>
  <si>
    <t xml:space="preserve">P_0kV_3mps:0305-0001-0818:B03041</t>
  </si>
  <si>
    <t xml:space="preserve">P_0kV_3mps:0306-0001-0811:B03051</t>
  </si>
  <si>
    <t xml:space="preserve">P_0kV_3mps:0307-0001-0816:B03061</t>
  </si>
  <si>
    <t xml:space="preserve">P_0kV_3mps:0308-0001-0809:B03071</t>
  </si>
  <si>
    <t xml:space="preserve">P_0kV_3mps:0309-0001-0813:B03081</t>
  </si>
  <si>
    <t xml:space="preserve">P_0kV_3mps:0310-0001-0814:B03091</t>
  </si>
  <si>
    <t xml:space="preserve">P_0kV_3mps:0311-0001-0811:B03101</t>
  </si>
  <si>
    <t xml:space="preserve">P_0kV_3mps:0312-0001-0812:B03111</t>
  </si>
  <si>
    <t xml:space="preserve">P_0kV_3mps:0313-0001-0812:B03121</t>
  </si>
  <si>
    <t xml:space="preserve">P_0kV_3mps:0314-0001-0816:B03131</t>
  </si>
  <si>
    <t xml:space="preserve">P_0kV_3mps:0315-0001-0818:B03141</t>
  </si>
  <si>
    <t xml:space="preserve">P_0kV_3mps:0316-0001-0815:B03151</t>
  </si>
  <si>
    <t xml:space="preserve">P_0kV_3mps:0317-0001-0813:B03161</t>
  </si>
  <si>
    <t xml:space="preserve">P_0kV_3mps:0318-0001-0813:B03171</t>
  </si>
  <si>
    <t xml:space="preserve">P_0kV_3mps:0319-0001-0818:B03181</t>
  </si>
  <si>
    <t xml:space="preserve">P_0kV_3mps:0320-0001-0815:B03191</t>
  </si>
  <si>
    <t xml:space="preserve">P_0kV_3mps:0321-0001-0812:B03201</t>
  </si>
  <si>
    <t xml:space="preserve">P_0kV_3mps:0322-0001-0814:B03211</t>
  </si>
  <si>
    <t xml:space="preserve">P_0kV_3mps:0323-0001-0814:B03221</t>
  </si>
  <si>
    <t xml:space="preserve">P_0kV_3mps:0324-0001-0812:B03231</t>
  </si>
  <si>
    <t xml:space="preserve">P_0kV_3mps:0325-0001-0816:B03241</t>
  </si>
  <si>
    <t xml:space="preserve">P_0kV_3mps:0326-0001-0809:B03251</t>
  </si>
  <si>
    <t xml:space="preserve">P_0kV_3mps:0327-0001-0815:B03261</t>
  </si>
  <si>
    <t xml:space="preserve">P_0kV_3mps:0328-0001-0816:B03271</t>
  </si>
  <si>
    <t xml:space="preserve">P_0kV_3mps:0329-0001-0816:B03281</t>
  </si>
  <si>
    <t xml:space="preserve">P_0kV_3mps:0330-0001-0816:B03291</t>
  </si>
  <si>
    <t xml:space="preserve">P_0kV_3mps:0331-0001-0817:B03301</t>
  </si>
  <si>
    <t xml:space="preserve">P_0kV_3mps:0332-0001-0817:B03311</t>
  </si>
  <si>
    <t xml:space="preserve">P_0kV_3mps:0333-0001-0816:B03321</t>
  </si>
  <si>
    <t xml:space="preserve">P_0kV_3mps:0334-0001-0813:B03331</t>
  </si>
  <si>
    <t xml:space="preserve">P_0kV_3mps:0335-0001-0812:B03341</t>
  </si>
  <si>
    <t xml:space="preserve">P_0kV_3mps:0336-0001-0814:B03351</t>
  </si>
  <si>
    <t xml:space="preserve">P_0kV_3mps:0337-0001-0811:B03361</t>
  </si>
  <si>
    <t xml:space="preserve">P_0kV_3mps:0338-0001-0811:B03371</t>
  </si>
  <si>
    <t xml:space="preserve">P_0kV_3mps:0339-0001-0811:B03381</t>
  </si>
  <si>
    <t xml:space="preserve">P_0kV_3mps:0340-0001-0814:B03391</t>
  </si>
  <si>
    <t xml:space="preserve">P_0kV_3mps:0341-0001-0816:B03401</t>
  </si>
  <si>
    <t xml:space="preserve">P_0kV_3mps:0342-0001-0812:B03411</t>
  </si>
  <si>
    <t xml:space="preserve">P_0kV_3mps:0343-0001-0812:B03421</t>
  </si>
  <si>
    <t xml:space="preserve">P_0kV_3mps:0344-0001-0818:B03431</t>
  </si>
  <si>
    <t xml:space="preserve">P_0kV_3mps:0345-0001-0811:B03441</t>
  </si>
  <si>
    <t xml:space="preserve">P_0kV_3mps:0346-0001-0817:B03451</t>
  </si>
  <si>
    <t xml:space="preserve">P_0kV_3mps:0347-0001-0813:B03461</t>
  </si>
  <si>
    <t xml:space="preserve">P_0kV_3mps:0348-0001-0813:B03471</t>
  </si>
  <si>
    <t xml:space="preserve">P_0kV_3mps:0349-0001-0817:B03481</t>
  </si>
  <si>
    <t xml:space="preserve">P_0kV_3mps:0350-0001-0814:B03491</t>
  </si>
  <si>
    <t xml:space="preserve">P_0kV_3mps:0351-0001-0810:B03501</t>
  </si>
  <si>
    <t xml:space="preserve">P_0kV_3mps:0352-0001-0812:B03511</t>
  </si>
  <si>
    <t xml:space="preserve">P_0kV_3mps:0353-0001-0813:B03521</t>
  </si>
  <si>
    <t xml:space="preserve">P_0kV_3mps:0354-0001-0811:B03531</t>
  </si>
  <si>
    <t xml:space="preserve">P_0kV_3mps:0355-0001-0820:B03541</t>
  </si>
  <si>
    <t xml:space="preserve">P_0kV_3mps:0356-0001-0816:B03551</t>
  </si>
  <si>
    <t xml:space="preserve">P_0kV_3mps:0357-0001-0813:B03561</t>
  </si>
  <si>
    <t xml:space="preserve">P_0kV_3mps:0358-0001-0817:B03571</t>
  </si>
  <si>
    <t xml:space="preserve">P_0kV_3mps:0359-0001-0813:B03581</t>
  </si>
  <si>
    <t xml:space="preserve">P_0kV_3mps:0360-0001-0817:B03591</t>
  </si>
  <si>
    <t xml:space="preserve">P_0kV_3mps:0361-0001-0815:B03601</t>
  </si>
  <si>
    <t xml:space="preserve">P_0kV_3mps:0362-0001-0817:B03611</t>
  </si>
  <si>
    <t xml:space="preserve">P_0kV_3mps:0363-0001-0817:B03621</t>
  </si>
  <si>
    <t xml:space="preserve">P_0kV_3mps:0364-0001-0815:B03631</t>
  </si>
  <si>
    <t xml:space="preserve">P_0kV_3mps:0365-0001-0815:B03641</t>
  </si>
  <si>
    <t xml:space="preserve">P_0kV_3mps:0366-0001-0812:B03651</t>
  </si>
  <si>
    <t xml:space="preserve">P_0kV_3mps:0367-0001-0809:B03661</t>
  </si>
  <si>
    <t xml:space="preserve">P_0kV_3mps:0368-0001-0816:B03671</t>
  </si>
  <si>
    <t xml:space="preserve">P_0kV_3mps:0369-0001-0813:B03681</t>
  </si>
  <si>
    <t xml:space="preserve">P_0kV_3mps:0370-0001-0812:B03691</t>
  </si>
  <si>
    <t xml:space="preserve">P_0kV_3mps:0371-0001-0812:B03701</t>
  </si>
  <si>
    <t xml:space="preserve">P_0kV_3mps:0372-0001-0814:B03711</t>
  </si>
  <si>
    <t xml:space="preserve">P_0kV_3mps:0373-0001-0811:B03721</t>
  </si>
  <si>
    <t xml:space="preserve">P_0kV_3mps:0374-0001-0818:B03731</t>
  </si>
  <si>
    <t xml:space="preserve">P_0kV_3mps:0375-0001-0812:B03741</t>
  </si>
  <si>
    <t xml:space="preserve">P_0kV_3mps:0376-0001-0813:B03751</t>
  </si>
  <si>
    <t xml:space="preserve">P_0kV_3mps:0377-0001-0815:B03761</t>
  </si>
  <si>
    <t xml:space="preserve">P_0kV_3mps:0378-0001-0814:B03771</t>
  </si>
  <si>
    <t xml:space="preserve">P_0kV_3mps:0379-0001-0819:B03781</t>
  </si>
  <si>
    <t xml:space="preserve">P_0kV_3mps:0380-0001-0813:B03791</t>
  </si>
  <si>
    <t xml:space="preserve">P_0kV_3mps:0381-0001-0812:B03801</t>
  </si>
  <si>
    <t xml:space="preserve">P_0kV_3mps:0382-0001-0817:B03811</t>
  </si>
  <si>
    <t xml:space="preserve">P_0kV_3mps:0383-0001-0815:B03821</t>
  </si>
  <si>
    <t xml:space="preserve">P_0kV_3mps:0384-0001-0814:B03831</t>
  </si>
  <si>
    <t xml:space="preserve">P_0kV_3mps:0385-0001-0813:B03841</t>
  </si>
  <si>
    <t xml:space="preserve">P_0kV_3mps:0386-0001-0815:B03851</t>
  </si>
  <si>
    <t xml:space="preserve">P_0kV_3mps:0387-0001-0812:B03861</t>
  </si>
  <si>
    <t xml:space="preserve">P_0kV_3mps:0388-0001-0813:B03871</t>
  </si>
  <si>
    <t xml:space="preserve">P_0kV_3mps:0389-0001-0811:B03881</t>
  </si>
  <si>
    <t xml:space="preserve">P_0kV_3mps:0390-0001-0813:B03891</t>
  </si>
  <si>
    <t xml:space="preserve">P_0kV_3mps:0391-0001-0810:B03901</t>
  </si>
  <si>
    <t xml:space="preserve">P_0kV_3mps:0392-0001-0815:B03911</t>
  </si>
  <si>
    <t xml:space="preserve">P_0kV_3mps:0393-0001-0809:B03921</t>
  </si>
  <si>
    <t xml:space="preserve">P_0kV_3mps:0394-0001-0812:B03931</t>
  </si>
  <si>
    <t xml:space="preserve">P_0kV_3mps:0395-0001-0810:B03941</t>
  </si>
  <si>
    <t xml:space="preserve">P_0kV_3mps:0396-0001-0815:B03951</t>
  </si>
  <si>
    <t xml:space="preserve">P_0kV_3mps:0397-0001-0809:B03961</t>
  </si>
  <si>
    <t xml:space="preserve">P_0kV_3mps:0398-0001-0813:B03971</t>
  </si>
  <si>
    <t xml:space="preserve">P_0kV_3mps:0399-0001-0814:B03981</t>
  </si>
  <si>
    <t xml:space="preserve">P_0kV_3mps:0400-0001-0812:B03991</t>
  </si>
  <si>
    <t xml:space="preserve">P_0kV_6p25mps:B00201</t>
  </si>
  <si>
    <t xml:space="preserve">P_0kV_6p25mps:0001-0001-0734:B00001</t>
  </si>
  <si>
    <t xml:space="preserve">P_0kV_6p25mps:0002-0001-0734:B00011</t>
  </si>
  <si>
    <t xml:space="preserve">P_0kV_6p25mps:0003-0001-0731:B00021</t>
  </si>
  <si>
    <t xml:space="preserve">P_0kV_6p25mps:0004-0001-0730:B00031</t>
  </si>
  <si>
    <t xml:space="preserve">P_0kV_6p25mps:0005-0001-0727:B00041</t>
  </si>
  <si>
    <t xml:space="preserve">P_0kV_6p25mps:0006-0001-0734:B00051</t>
  </si>
  <si>
    <t xml:space="preserve">P_0kV_6p25mps:0007-0001-0724:B00061</t>
  </si>
  <si>
    <t xml:space="preserve">P_0kV_6p25mps:0008-0001-0740:B00071</t>
  </si>
  <si>
    <t xml:space="preserve">P_0kV_6p25mps:0009-0001-0724:B00081</t>
  </si>
  <si>
    <t xml:space="preserve">P_0kV_6p25mps:0010-0001-0728:B00091</t>
  </si>
  <si>
    <t xml:space="preserve">P_0kV_6p25mps:0011-0001-0727:B00101</t>
  </si>
  <si>
    <t xml:space="preserve">P_0kV_6p25mps:0012-0001-0730:B00111</t>
  </si>
  <si>
    <t xml:space="preserve">P_0kV_6p25mps:0013-0001-0733:B00121</t>
  </si>
  <si>
    <t xml:space="preserve">P_0kV_6p25mps:0014-0001-0734:B00131</t>
  </si>
  <si>
    <t xml:space="preserve">P_0kV_6p25mps:0015-0001-0728:B00141</t>
  </si>
  <si>
    <t xml:space="preserve">P_0kV_6p25mps:0016-0001-0738:B00151</t>
  </si>
  <si>
    <t xml:space="preserve">P_0kV_6p25mps:0017-0001-0726:B00161</t>
  </si>
  <si>
    <t xml:space="preserve">P_0kV_6p25mps:0018-0001-0734:B00171</t>
  </si>
  <si>
    <t xml:space="preserve">P_0kV_6p25mps:0019-0001-0742:B00181</t>
  </si>
  <si>
    <t xml:space="preserve">P_0kV_6p25mps:0020-0001-0742:B00191</t>
  </si>
  <si>
    <t xml:space="preserve">P_0kV_6p25mps:0021-0001-0738:B00201</t>
  </si>
  <si>
    <t xml:space="preserve">P_0kV_6p25mps:0022-0001-0724:B00211</t>
  </si>
  <si>
    <t xml:space="preserve">P_0kV_6p25mps:0023-0001-0730:B00221</t>
  </si>
  <si>
    <t xml:space="preserve">P_0kV_6p25mps:0024-0001-0724:B00231</t>
  </si>
  <si>
    <t xml:space="preserve">P_0kV_6p25mps:0025-0001-0738:B00241</t>
  </si>
  <si>
    <t xml:space="preserve">P_0kV_6p25mps:0026-0001-0733:B00251</t>
  </si>
  <si>
    <t xml:space="preserve">P_0kV_6p25mps:0027-0001-0728:B00261</t>
  </si>
  <si>
    <t xml:space="preserve">P_0kV_6p25mps:0028-0001-0736:B00271</t>
  </si>
  <si>
    <t xml:space="preserve">P_0kV_6p25mps:0029-0001-0724:B00281</t>
  </si>
  <si>
    <t xml:space="preserve">P_0kV_6p25mps:0030-0001-0735:B00291</t>
  </si>
  <si>
    <t xml:space="preserve">P_0kV_6p25mps:0031-0001-0731:B00301</t>
  </si>
  <si>
    <t xml:space="preserve">P_0kV_6p25mps:0032-0001-0725:B00311</t>
  </si>
  <si>
    <t xml:space="preserve">P_0kV_6p25mps:0033-0001-0732:B00321</t>
  </si>
  <si>
    <t xml:space="preserve">P_0kV_6p25mps:0034-0001-0740:B00331</t>
  </si>
  <si>
    <t xml:space="preserve">P_0kV_6p25mps:0035-0001-0732:B00341</t>
  </si>
  <si>
    <t xml:space="preserve">P_0kV_6p25mps:0036-0001-0731:B00351</t>
  </si>
  <si>
    <t xml:space="preserve">P_0kV_6p25mps:0037-0001-0723:B00361</t>
  </si>
  <si>
    <t xml:space="preserve">P_0kV_6p25mps:0038-0001-0730:B00371</t>
  </si>
  <si>
    <t xml:space="preserve">P_0kV_6p25mps:0039-0001-0728:B00381</t>
  </si>
  <si>
    <t xml:space="preserve">P_0kV_6p25mps:0040-0001-0730:B00391</t>
  </si>
  <si>
    <t xml:space="preserve">P_0kV_6p25mps:0041-0001-0736:B00401</t>
  </si>
  <si>
    <t xml:space="preserve">P_0kV_6p25mps:0042-0001-0733:B00411</t>
  </si>
  <si>
    <t xml:space="preserve">P_0kV_6p25mps:0043-0001-0729:B00421</t>
  </si>
  <si>
    <t xml:space="preserve">P_0kV_6p25mps:0044-0001-0737:B00431</t>
  </si>
  <si>
    <t xml:space="preserve">P_0kV_6p25mps:0045-0001-0723:B00441</t>
  </si>
  <si>
    <t xml:space="preserve">P_0kV_6p25mps:0046-0001-0740:B00451</t>
  </si>
  <si>
    <t xml:space="preserve">P_0kV_6p25mps:0047-0001-0738:B00461</t>
  </si>
  <si>
    <t xml:space="preserve">P_0kV_6p25mps:0048-0001-0739:B00471</t>
  </si>
  <si>
    <t xml:space="preserve">P_0kV_6p25mps:0049-0001-0725:B00481</t>
  </si>
  <si>
    <t xml:space="preserve">P_0kV_6p25mps:0050-0001-0733:B00491</t>
  </si>
  <si>
    <t xml:space="preserve">P_0kV_6p25mps:0051-0001-0735:B00501</t>
  </si>
  <si>
    <t xml:space="preserve">P_0kV_6p25mps:0052-0001-0727:B00511</t>
  </si>
  <si>
    <t xml:space="preserve">P_0kV_6p25mps:0053-0001-0732:B00521</t>
  </si>
  <si>
    <t xml:space="preserve">P_0kV_6p25mps:0054-0001-0732:B00531</t>
  </si>
  <si>
    <t xml:space="preserve">P_0kV_6p25mps:0055-0001-0726:B00541</t>
  </si>
  <si>
    <t xml:space="preserve">P_0kV_6p25mps:0056-0001-0735:B00551</t>
  </si>
  <si>
    <t xml:space="preserve">P_0kV_6p25mps:0057-0001-0731:B00561</t>
  </si>
  <si>
    <t xml:space="preserve">P_0kV_6p25mps:0058-0001-0734:B00571</t>
  </si>
  <si>
    <t xml:space="preserve">P_0kV_6p25mps:0059-0001-0725:B00581</t>
  </si>
  <si>
    <t xml:space="preserve">P_0kV_6p25mps:0060-0001-0740:B00591</t>
  </si>
  <si>
    <t xml:space="preserve">P_0kV_6p25mps:0061-0001-0735:B00601</t>
  </si>
  <si>
    <t xml:space="preserve">P_0kV_6p25mps:0062-0001-0732:B00611</t>
  </si>
  <si>
    <t xml:space="preserve">P_0kV_6p25mps:0063-0001-0729:B00621</t>
  </si>
  <si>
    <t xml:space="preserve">P_0kV_6p25mps:0064-0001-0727:B00631</t>
  </si>
  <si>
    <t xml:space="preserve">P_0kV_6p25mps:0065-0001-0734:B00641</t>
  </si>
  <si>
    <t xml:space="preserve">P_0kV_6p25mps:0066-0001-0724:B00651</t>
  </si>
  <si>
    <t xml:space="preserve">P_0kV_6p25mps:0067-0001-0732:B00661</t>
  </si>
  <si>
    <t xml:space="preserve">P_0kV_6p25mps:0068-0001-0729:B00671</t>
  </si>
  <si>
    <t xml:space="preserve">P_0kV_6p25mps:0069-0001-0727:B00681</t>
  </si>
  <si>
    <t xml:space="preserve">P_0kV_6p25mps:0070-0001-0743:B00691</t>
  </si>
  <si>
    <t xml:space="preserve">P_0kV_6p25mps:0071-0001-0737:B00701</t>
  </si>
  <si>
    <t xml:space="preserve">P_0kV_6p25mps:0072-0001-0722:B00711</t>
  </si>
  <si>
    <t xml:space="preserve">P_0kV_6p25mps:0073-0001-0737:B00721</t>
  </si>
  <si>
    <t xml:space="preserve">P_0kV_6p25mps:0074-0001-0735:B00731</t>
  </si>
  <si>
    <t xml:space="preserve">P_0kV_6p25mps:0075-0001-0731:B00741</t>
  </si>
  <si>
    <t xml:space="preserve">P_0kV_6p25mps:0076-0001-0731:B00751</t>
  </si>
  <si>
    <t xml:space="preserve">P_0kV_6p25mps:0077-0001-0734:B00761</t>
  </si>
  <si>
    <t xml:space="preserve">P_0kV_6p25mps:0078-0001-0739:B00771</t>
  </si>
  <si>
    <t xml:space="preserve">P_0kV_6p25mps:0079-0001-0724:B00781</t>
  </si>
  <si>
    <t xml:space="preserve">P_0kV_6p25mps:0080-0001-0732:B00791</t>
  </si>
  <si>
    <t xml:space="preserve">P_0kV_6p25mps:0081-0001-0729:B00801</t>
  </si>
  <si>
    <t xml:space="preserve">P_0kV_6p25mps:0082-0001-0732:B00811</t>
  </si>
  <si>
    <t xml:space="preserve">P_0kV_6p25mps:0083-0001-0736:B00821</t>
  </si>
  <si>
    <t xml:space="preserve">P_0kV_6p25mps:0084-0001-0736:B00831</t>
  </si>
  <si>
    <t xml:space="preserve">P_0kV_6p25mps:0085-0001-0735:B00841</t>
  </si>
  <si>
    <t xml:space="preserve">P_0kV_6p25mps:0086-0001-0721:B00851</t>
  </si>
  <si>
    <t xml:space="preserve">P_0kV_6p25mps:0087-0001-0734:B00861</t>
  </si>
  <si>
    <t xml:space="preserve">P_0kV_6p25mps:0088-0001-0722:B00871</t>
  </si>
  <si>
    <t xml:space="preserve">P_0kV_6p25mps:0089-0001-0734:B00881</t>
  </si>
  <si>
    <t xml:space="preserve">P_0kV_6p25mps:0090-0001-0726:B00891</t>
  </si>
  <si>
    <t xml:space="preserve">P_0kV_6p25mps:0091-0001-0725:B00901</t>
  </si>
  <si>
    <t xml:space="preserve">P_0kV_6p25mps:0092-0001-0723:B00911</t>
  </si>
  <si>
    <t xml:space="preserve">P_0kV_6p25mps:0093-0001-0729:B00921</t>
  </si>
  <si>
    <t xml:space="preserve">P_0kV_6p25mps:0094-0001-0726:B00931</t>
  </si>
  <si>
    <t xml:space="preserve">P_0kV_6p25mps:0095-0001-0734:B00941</t>
  </si>
  <si>
    <t xml:space="preserve">P_0kV_6p25mps:0096-0001-0733:B00951</t>
  </si>
  <si>
    <t xml:space="preserve">P_0kV_6p25mps:0097-0001-0727:B00961</t>
  </si>
  <si>
    <t xml:space="preserve">P_0kV_6p25mps:0098-0001-0740:B00971</t>
  </si>
  <si>
    <t xml:space="preserve">P_0kV_6p25mps:0099-0001-0734:B00981</t>
  </si>
  <si>
    <t xml:space="preserve">P_0kV_6p25mps:0100-0001-0731:B00991</t>
  </si>
  <si>
    <t xml:space="preserve">P_0kV_6p25mps:0101-0001-0737:B01001</t>
  </si>
  <si>
    <t xml:space="preserve">P_0kV_6p25mps:0102-0001-0734:B01011</t>
  </si>
  <si>
    <t xml:space="preserve">P_0kV_6p25mps:0103-0001-0726:B01021</t>
  </si>
  <si>
    <t xml:space="preserve">P_0kV_6p25mps:0104-0001-0737:B01031</t>
  </si>
  <si>
    <t xml:space="preserve">P_0kV_6p25mps:0105-0001-0735:B01041</t>
  </si>
  <si>
    <t xml:space="preserve">P_0kV_6p25mps:0106-0001-0724:B01051</t>
  </si>
  <si>
    <t xml:space="preserve">P_0kV_6p25mps:0107-0001-0729:B01061</t>
  </si>
  <si>
    <t xml:space="preserve">P_0kV_6p25mps:0108-0001-0736:B01071</t>
  </si>
  <si>
    <t xml:space="preserve">P_0kV_6p25mps:0109-0001-0735:B01081</t>
  </si>
  <si>
    <t xml:space="preserve">P_0kV_6p25mps:0110-0001-0730:B01091</t>
  </si>
  <si>
    <t xml:space="preserve">P_0kV_6p25mps:0111-0001-0731:B01101</t>
  </si>
  <si>
    <t xml:space="preserve">P_0kV_6p25mps:0112-0001-0735:B01111</t>
  </si>
  <si>
    <t xml:space="preserve">P_0kV_6p25mps:0113-0001-0741:B01121</t>
  </si>
  <si>
    <t xml:space="preserve">P_0kV_6p25mps:0114-0001-0732:B01131</t>
  </si>
  <si>
    <t xml:space="preserve">P_0kV_6p25mps:0115-0001-0727:B01141</t>
  </si>
  <si>
    <t xml:space="preserve">P_0kV_6p25mps:0116-0001-0727:B01151</t>
  </si>
  <si>
    <t xml:space="preserve">P_0kV_6p25mps:0117-0001-0733:B01161</t>
  </si>
  <si>
    <t xml:space="preserve">P_0kV_6p25mps:0118-0001-0733:B01171</t>
  </si>
  <si>
    <t xml:space="preserve">P_0kV_6p25mps:0119-0001-0732:B01181</t>
  </si>
  <si>
    <t xml:space="preserve">P_0kV_6p25mps:0120-0001-0740:B01191</t>
  </si>
  <si>
    <t xml:space="preserve">P_0kV_6p25mps:0121-0001-0733:B01201</t>
  </si>
  <si>
    <t xml:space="preserve">P_0kV_6p25mps:0122-0001-0739:B01211</t>
  </si>
  <si>
    <t xml:space="preserve">P_0kV_6p25mps:0123-0001-0729:B01221</t>
  </si>
  <si>
    <t xml:space="preserve">P_0kV_6p25mps:0124-0001-0732:B01231</t>
  </si>
  <si>
    <t xml:space="preserve">P_0kV_6p25mps:0125-0001-0734:B01241</t>
  </si>
  <si>
    <t xml:space="preserve">P_0kV_6p25mps:0126-0001-0740:B01251</t>
  </si>
  <si>
    <t xml:space="preserve">P_0kV_6p25mps:0127-0001-0733:B01261</t>
  </si>
  <si>
    <t xml:space="preserve">P_0kV_6p25mps:0128-0001-0738:B01271</t>
  </si>
  <si>
    <t xml:space="preserve">P_0kV_6p25mps:0129-0001-0733:B01281</t>
  </si>
  <si>
    <t xml:space="preserve">P_0kV_6p25mps:0130-0001-0732:B01291</t>
  </si>
  <si>
    <t xml:space="preserve">P_0kV_6p25mps:0131-0001-0736:B01301</t>
  </si>
  <si>
    <t xml:space="preserve">P_0kV_6p25mps:0132-0001-0734:B01311</t>
  </si>
  <si>
    <t xml:space="preserve">P_0kV_6p25mps:0133-0001-0728:B01321</t>
  </si>
  <si>
    <t xml:space="preserve">P_0kV_6p25mps:0134-0001-0729:B01331</t>
  </si>
  <si>
    <t xml:space="preserve">P_0kV_6p25mps:0135-0001-0732:B01341</t>
  </si>
  <si>
    <t xml:space="preserve">P_0kV_6p25mps:0136-0001-0733:B01351</t>
  </si>
  <si>
    <t xml:space="preserve">P_0kV_6p25mps:0137-0001-0734:B01361</t>
  </si>
  <si>
    <t xml:space="preserve">P_0kV_6p25mps:0138-0001-0721:B01371</t>
  </si>
  <si>
    <t xml:space="preserve">P_0kV_6p25mps:0139-0001-0731:B01381</t>
  </si>
  <si>
    <t xml:space="preserve">P_0kV_6p25mps:0140-0001-0732:B01391</t>
  </si>
  <si>
    <t xml:space="preserve">P_0kV_6p25mps:0141-0001-0740:B01401</t>
  </si>
  <si>
    <t xml:space="preserve">P_0kV_6p25mps:0142-0001-0733:B01411</t>
  </si>
  <si>
    <t xml:space="preserve">P_0kV_6p25mps:0143-0001-0735:B01421</t>
  </si>
  <si>
    <t xml:space="preserve">P_0kV_6p25mps:0144-0001-0734:B01431</t>
  </si>
  <si>
    <t xml:space="preserve">P_0kV_6p25mps:0145-0001-0740:B01441</t>
  </si>
  <si>
    <t xml:space="preserve">P_0kV_6p25mps:0146-0001-0738:B01451</t>
  </si>
  <si>
    <t xml:space="preserve">P_0kV_6p25mps:0147-0001-0727:B01461</t>
  </si>
  <si>
    <t xml:space="preserve">P_0kV_6p25mps:0148-0001-0736:B01471</t>
  </si>
  <si>
    <t xml:space="preserve">P_0kV_6p25mps:0149-0001-0730:B01481</t>
  </si>
  <si>
    <t xml:space="preserve">P_0kV_6p25mps:0150-0001-0730:B01491</t>
  </si>
  <si>
    <t xml:space="preserve">P_0kV_6p25mps:0151-0001-0726:B01501</t>
  </si>
  <si>
    <t xml:space="preserve">P_0kV_6p25mps:0152-0001-0721:B01511</t>
  </si>
  <si>
    <t xml:space="preserve">P_0kV_6p25mps:0153-0001-0734:B01521</t>
  </si>
  <si>
    <t xml:space="preserve">P_0kV_6p25mps:0154-0001-0736:B01531</t>
  </si>
  <si>
    <t xml:space="preserve">P_0kV_6p25mps:0155-0001-0732:B01541</t>
  </si>
  <si>
    <t xml:space="preserve">P_0kV_6p25mps:0156-0001-0740:B01551</t>
  </si>
  <si>
    <t xml:space="preserve">P_0kV_6p25mps:0157-0001-0733:B01561</t>
  </si>
  <si>
    <t xml:space="preserve">P_0kV_6p25mps:0158-0001-0735:B01571</t>
  </si>
  <si>
    <t xml:space="preserve">P_0kV_6p25mps:0159-0001-0738:B01581</t>
  </si>
  <si>
    <t xml:space="preserve">P_0kV_6p25mps:0160-0001-0734:B01591</t>
  </si>
  <si>
    <t xml:space="preserve">P_0kV_6p25mps:0161-0001-0739:B01601</t>
  </si>
  <si>
    <t xml:space="preserve">P_0kV_6p25mps:0162-0001-0725:B01611</t>
  </si>
  <si>
    <t xml:space="preserve">P_0kV_6p25mps:0163-0001-0733:B01621</t>
  </si>
  <si>
    <t xml:space="preserve">P_0kV_6p25mps:0164-0001-0744:B01631</t>
  </si>
  <si>
    <t xml:space="preserve">P_0kV_6p25mps:0165-0001-0726:B01641</t>
  </si>
  <si>
    <t xml:space="preserve">P_0kV_6p25mps:0166-0001-0735:B01651</t>
  </si>
  <si>
    <t xml:space="preserve">P_0kV_6p25mps:0167-0001-0725:B01661</t>
  </si>
  <si>
    <t xml:space="preserve">P_0kV_6p25mps:0168-0001-0733:B01671</t>
  </si>
  <si>
    <t xml:space="preserve">P_0kV_6p25mps:0169-0001-0731:B01681</t>
  </si>
  <si>
    <t xml:space="preserve">P_0kV_6p25mps:0170-0001-0731:B01691</t>
  </si>
  <si>
    <t xml:space="preserve">P_0kV_6p25mps:0171-0001-0734:B01701</t>
  </si>
  <si>
    <t xml:space="preserve">P_0kV_6p25mps:0172-0001-0727:B01711</t>
  </si>
  <si>
    <t xml:space="preserve">P_0kV_6p25mps:0173-0001-0723:B01721</t>
  </si>
  <si>
    <t xml:space="preserve">P_0kV_6p25mps:0174-0001-0735:B01731</t>
  </si>
  <si>
    <t xml:space="preserve">P_0kV_6p25mps:0175-0001-0736:B01741</t>
  </si>
  <si>
    <t xml:space="preserve">P_0kV_6p25mps:0176-0001-0723:B01751</t>
  </si>
  <si>
    <t xml:space="preserve">P_0kV_6p25mps:0177-0001-0726:B01761</t>
  </si>
  <si>
    <t xml:space="preserve">P_0kV_6p25mps:0178-0001-0731:B01771</t>
  </si>
  <si>
    <t xml:space="preserve">P_0kV_6p25mps:0179-0001-0731:B01781</t>
  </si>
  <si>
    <t xml:space="preserve">P_0kV_6p25mps:0180-0001-0726:B01791</t>
  </si>
  <si>
    <t xml:space="preserve">P_0kV_6p25mps:0181-0001-0727:B01801</t>
  </si>
  <si>
    <t xml:space="preserve">P_0kV_6p25mps:0182-0001-0730:B01811</t>
  </si>
  <si>
    <t xml:space="preserve">P_0kV_6p25mps:0183-0001-0736:B01821</t>
  </si>
  <si>
    <t xml:space="preserve">P_0kV_6p25mps:0184-0001-0728:B01831</t>
  </si>
  <si>
    <t xml:space="preserve">P_0kV_6p25mps:0185-0001-0742:B01841</t>
  </si>
  <si>
    <t xml:space="preserve">P_0kV_6p25mps:0186-0001-0734:B01851</t>
  </si>
  <si>
    <t xml:space="preserve">P_0kV_6p25mps:0187-0001-0734:B01861</t>
  </si>
  <si>
    <t xml:space="preserve">P_0kV_6p25mps:0188-0001-0733:B01871</t>
  </si>
  <si>
    <t xml:space="preserve">P_0kV_6p25mps:0189-0001-0736:B01881</t>
  </si>
  <si>
    <t xml:space="preserve">P_0kV_6p25mps:0190-0001-0731:B01891</t>
  </si>
  <si>
    <t xml:space="preserve">P_0kV_6p25mps:0191-0001-0745:B01901</t>
  </si>
  <si>
    <t xml:space="preserve">P_0kV_6p25mps:0192-0001-0734:B01911</t>
  </si>
  <si>
    <t xml:space="preserve">P_0kV_6p25mps:0193-0001-0732:B01921</t>
  </si>
  <si>
    <t xml:space="preserve">P_0kV_6p25mps:0194-0001-0734:B01931</t>
  </si>
  <si>
    <t xml:space="preserve">P_0kV_6p25mps:0195-0001-0738:B01941</t>
  </si>
  <si>
    <t xml:space="preserve">P_0kV_6p25mps:0196-0001-0727:B01951</t>
  </si>
  <si>
    <t xml:space="preserve">P_0kV_6p25mps:0197-0001-0727:B01961</t>
  </si>
  <si>
    <t xml:space="preserve">P_0kV_6p25mps:0198-0001-0738:B01971</t>
  </si>
  <si>
    <t xml:space="preserve">P_0kV_6p25mps:0199-0001-0732:B01981</t>
  </si>
  <si>
    <t xml:space="preserve">P_0kV_6p25mps:0200-0001-0737:B01991</t>
  </si>
  <si>
    <t xml:space="preserve">P_0kV_6p25mps:0201-0001-0734:B02001</t>
  </si>
  <si>
    <t xml:space="preserve">P_0kV_6p25mps:0202-0001-0745:B02011</t>
  </si>
  <si>
    <t xml:space="preserve">P_0kV_6p25mps:0203-0001-0732:B02021</t>
  </si>
  <si>
    <t xml:space="preserve">P_0kV_6p25mps:0204-0001-0731:B02031</t>
  </si>
  <si>
    <t xml:space="preserve">P_0kV_6p25mps:0205-0001-0738:B02041</t>
  </si>
  <si>
    <t xml:space="preserve">P_0kV_6p25mps:0206-0001-0736:B02051</t>
  </si>
  <si>
    <t xml:space="preserve">P_0kV_6p25mps:0207-0001-0728:B02061</t>
  </si>
  <si>
    <t xml:space="preserve">P_0kV_6p25mps:0208-0001-0736:B02071</t>
  </si>
  <si>
    <t xml:space="preserve">P_0kV_6p25mps:0209-0001-0725:B02081</t>
  </si>
  <si>
    <t xml:space="preserve">P_0kV_6p25mps:0210-0001-0729:B02091</t>
  </si>
  <si>
    <t xml:space="preserve">P_0kV_6p25mps:0211-0001-0733:B02101</t>
  </si>
  <si>
    <t xml:space="preserve">P_0kV_6p25mps:0212-0001-0737:B02111</t>
  </si>
  <si>
    <t xml:space="preserve">P_0kV_6p25mps:0213-0001-0734:B02121</t>
  </si>
  <si>
    <t xml:space="preserve">P_0kV_6p25mps:0214-0001-0740:B02131</t>
  </si>
  <si>
    <t xml:space="preserve">P_0kV_6p25mps:0215-0001-0728:B02141</t>
  </si>
  <si>
    <t xml:space="preserve">P_0kV_6p25mps:0216-0001-0733:B02151</t>
  </si>
  <si>
    <t xml:space="preserve">P_0kV_6p25mps:0217-0001-0729:B02161</t>
  </si>
  <si>
    <t xml:space="preserve">P_0kV_6p25mps:0218-0001-0729:B02171</t>
  </si>
  <si>
    <t xml:space="preserve">P_0kV_6p25mps:0219-0001-0735:B02181</t>
  </si>
  <si>
    <t xml:space="preserve">P_0kV_6p25mps:0220-0001-0739:B02191</t>
  </si>
  <si>
    <t xml:space="preserve">P_0kV_6p25mps:0221-0001-0727:B02201</t>
  </si>
  <si>
    <t xml:space="preserve">P_0kV_6p25mps:0222-0001-0734:B02211</t>
  </si>
  <si>
    <t xml:space="preserve">P_0kV_6p25mps:0223-0001-0729:B02221</t>
  </si>
  <si>
    <t xml:space="preserve">P_0kV_6p25mps:0224-0001-0732:B02231</t>
  </si>
  <si>
    <t xml:space="preserve">P_0kV_6p25mps:0225-0001-0724:B02241</t>
  </si>
  <si>
    <t xml:space="preserve">P_0kV_6p25mps:0226-0001-0725:B02251</t>
  </si>
  <si>
    <t xml:space="preserve">P_0kV_6p25mps:0227-0001-0734:B02261</t>
  </si>
  <si>
    <t xml:space="preserve">P_0kV_6p25mps:0228-0001-0728:B02271</t>
  </si>
  <si>
    <t xml:space="preserve">P_0kV_6p25mps:0229-0001-0729:B02281</t>
  </si>
  <si>
    <t xml:space="preserve">P_0kV_6p25mps:0230-0001-0731:B02291</t>
  </si>
  <si>
    <t xml:space="preserve">P_0kV_6p25mps:0231-0001-0742:B02301</t>
  </si>
  <si>
    <t xml:space="preserve">P_0kV_6p25mps:0232-0001-0739:B02311</t>
  </si>
  <si>
    <t xml:space="preserve">P_0kV_6p25mps:0233-0001-0727:B02321</t>
  </si>
  <si>
    <t xml:space="preserve">P_0kV_6p25mps:0234-0001-0734:B02331</t>
  </si>
  <si>
    <t xml:space="preserve">P_0kV_6p25mps:0235-0001-0732:B02341</t>
  </si>
  <si>
    <t xml:space="preserve">P_0kV_6p25mps:0236-0001-0733:B02351</t>
  </si>
  <si>
    <t xml:space="preserve">P_0kV_6p25mps:0237-0001-0734:B02361</t>
  </si>
  <si>
    <t xml:space="preserve">P_0kV_6p25mps:0238-0001-0737:B02371</t>
  </si>
  <si>
    <t xml:space="preserve">P_0kV_6p25mps:0239-0001-0737:B02381</t>
  </si>
  <si>
    <t xml:space="preserve">P_0kV_6p25mps:0240-0001-0729:B02391</t>
  </si>
  <si>
    <t xml:space="preserve">P_0kV_6p25mps:0241-0001-0737:B02401</t>
  </si>
  <si>
    <t xml:space="preserve">P_0kV_6p25mps:0242-0001-0738:B02411</t>
  </si>
  <si>
    <t xml:space="preserve">P_0kV_6p25mps:0243-0001-0738:B02421</t>
  </si>
  <si>
    <t xml:space="preserve">P_0kV_6p25mps:0244-0001-0729:B02431</t>
  </si>
  <si>
    <t xml:space="preserve">P_0kV_6p25mps:0245-0001-0744:B02441</t>
  </si>
  <si>
    <t xml:space="preserve">P_0kV_6p25mps:0246-0001-0735:B02451</t>
  </si>
  <si>
    <t xml:space="preserve">P_0kV_6p25mps:0247-0001-0734:B02461</t>
  </si>
  <si>
    <t xml:space="preserve">P_0kV_6p25mps:0248-0001-0727:B02471</t>
  </si>
  <si>
    <t xml:space="preserve">P_0kV_6p25mps:0249-0001-0737:B02481</t>
  </si>
  <si>
    <t xml:space="preserve">P_0kV_6p25mps:0250-0001-0730:B02491</t>
  </si>
  <si>
    <t xml:space="preserve">P_0kV_6p25mps:0251-0001-0725:B02501</t>
  </si>
  <si>
    <t xml:space="preserve">P_0kV_6p25mps:0252-0001-0728:B02511</t>
  </si>
  <si>
    <t xml:space="preserve">P_0kV_6p25mps:0253-0001-0727:B02521</t>
  </si>
  <si>
    <t xml:space="preserve">P_0kV_6p25mps:0254-0001-0731:B02531</t>
  </si>
  <si>
    <t xml:space="preserve">P_0kV_6p25mps:0255-0001-0735:B02541</t>
  </si>
  <si>
    <t xml:space="preserve">P_0kV_6p25mps:0256-0001-0730:B02551</t>
  </si>
  <si>
    <t xml:space="preserve">P_0kV_6p25mps:0257-0001-0727:B02561</t>
  </si>
  <si>
    <t xml:space="preserve">P_0kV_6p25mps:0258-0001-0728:B02571</t>
  </si>
  <si>
    <t xml:space="preserve">P_0kV_6p25mps:0259-0001-0729:B02581</t>
  </si>
  <si>
    <t xml:space="preserve">P_0kV_6p25mps:0260-0001-0726:B02591</t>
  </si>
  <si>
    <t xml:space="preserve">P_0kV_6p25mps:0261-0001-0732:B02601</t>
  </si>
  <si>
    <t xml:space="preserve">P_0kV_6p25mps:0262-0001-0738:B02611</t>
  </si>
  <si>
    <t xml:space="preserve">P_0kV_6p25mps:0263-0001-0726:B02621</t>
  </si>
  <si>
    <t xml:space="preserve">P_0kV_6p25mps:0264-0001-0736:B02631</t>
  </si>
  <si>
    <t xml:space="preserve">P_0kV_6p25mps:0265-0001-0742:B02641</t>
  </si>
  <si>
    <t xml:space="preserve">P_0kV_6p25mps:0266-0001-0734:B02651</t>
  </si>
  <si>
    <t xml:space="preserve">P_0kV_6p25mps:0267-0001-0733:B02661</t>
  </si>
  <si>
    <t xml:space="preserve">P_0kV_6p25mps:0268-0001-0732:B02671</t>
  </si>
  <si>
    <t xml:space="preserve">P_0kV_6p25mps:0269-0001-0740:B02681</t>
  </si>
  <si>
    <t xml:space="preserve">P_0kV_6p25mps:0270-0001-0735:B02691</t>
  </si>
  <si>
    <t xml:space="preserve">P_0kV_6p25mps:0271-0001-0743:B02701</t>
  </si>
  <si>
    <t xml:space="preserve">P_0kV_6p25mps:0272-0001-0729:B02711</t>
  </si>
  <si>
    <t xml:space="preserve">P_0kV_6p25mps:0273-0001-0742:B02721</t>
  </si>
  <si>
    <t xml:space="preserve">P_0kV_6p25mps:0274-0001-0738:B02731</t>
  </si>
  <si>
    <t xml:space="preserve">P_0kV_6p25mps:0275-0001-0729:B02741</t>
  </si>
  <si>
    <t xml:space="preserve">P_0kV_6p25mps:0276-0001-0746:B02751</t>
  </si>
  <si>
    <t xml:space="preserve">P_0kV_6p25mps:0277-0001-0735:B02761</t>
  </si>
  <si>
    <t xml:space="preserve">P_0kV_6p25mps:0278-0001-0740:B02771</t>
  </si>
  <si>
    <t xml:space="preserve">P_0kV_6p25mps:0279-0001-0724:B02781</t>
  </si>
  <si>
    <t xml:space="preserve">P_0kV_6p25mps:0280-0001-0731:B02791</t>
  </si>
  <si>
    <t xml:space="preserve">P_0kV_6p25mps:0281-0001-0728:B02801</t>
  </si>
  <si>
    <t xml:space="preserve">P_0kV_6p25mps:0282-0001-0727:B02811</t>
  </si>
  <si>
    <t xml:space="preserve">P_0kV_6p25mps:0283-0001-0731:B02821</t>
  </si>
  <si>
    <t xml:space="preserve">P_0kV_6p25mps:0284-0001-0738:B02831</t>
  </si>
  <si>
    <t xml:space="preserve">P_0kV_6p25mps:0285-0001-0734:B02841</t>
  </si>
  <si>
    <t xml:space="preserve">P_0kV_6p25mps:0286-0001-0746:B02851</t>
  </si>
  <si>
    <t xml:space="preserve">P_0kV_6p25mps:0287-0001-0736:B02861</t>
  </si>
  <si>
    <t xml:space="preserve">P_0kV_6p25mps:0288-0001-0731:B02871</t>
  </si>
  <si>
    <t xml:space="preserve">P_0kV_6p25mps:0289-0001-0733:B02881</t>
  </si>
  <si>
    <t xml:space="preserve">P_0kV_6p25mps:0290-0001-0727:B02891</t>
  </si>
  <si>
    <t xml:space="preserve">P_0kV_6p25mps:0291-0001-0735:B02901</t>
  </si>
  <si>
    <t xml:space="preserve">P_0kV_6p25mps:0292-0001-0738:B02911</t>
  </si>
  <si>
    <t xml:space="preserve">P_0kV_6p25mps:0293-0001-0719:B02921</t>
  </si>
  <si>
    <t xml:space="preserve">P_0kV_6p25mps:0294-0001-0723:B02931</t>
  </si>
  <si>
    <t xml:space="preserve">P_0kV_6p25mps:0295-0001-0734:B02941</t>
  </si>
  <si>
    <t xml:space="preserve">P_0kV_6p25mps:0296-0001-0737:B02951</t>
  </si>
  <si>
    <t xml:space="preserve">P_0kV_6p25mps:0297-0001-0732:B02961</t>
  </si>
  <si>
    <t xml:space="preserve">P_0kV_6p25mps:0298-0001-0734:B02971</t>
  </si>
  <si>
    <t xml:space="preserve">P_0kV_6p25mps:0299-0001-0727:B02981</t>
  </si>
  <si>
    <t xml:space="preserve">P_0kV_6p25mps:0300-0001-0740:B02991</t>
  </si>
  <si>
    <t xml:space="preserve">P_0kV_6p25mps:0301-0001-0726:B03001</t>
  </si>
  <si>
    <t xml:space="preserve">P_0kV_6p25mps:0302-0001-0722:B03011</t>
  </si>
  <si>
    <t xml:space="preserve">P_0kV_6p25mps:0303-0001-0736:B03021</t>
  </si>
  <si>
    <t xml:space="preserve">P_0kV_6p25mps:0304-0001-0731:B03031</t>
  </si>
  <si>
    <t xml:space="preserve">P_0kV_6p25mps:0305-0001-0734:B03041</t>
  </si>
  <si>
    <t xml:space="preserve">P_0kV_6p25mps:0306-0001-0738:B03051</t>
  </si>
  <si>
    <t xml:space="preserve">P_0kV_6p25mps:0307-0001-0729:B03061</t>
  </si>
  <si>
    <t xml:space="preserve">P_0kV_6p25mps:0308-0001-0730:B03071</t>
  </si>
  <si>
    <t xml:space="preserve">P_0kV_6p25mps:0309-0001-0732:B03081</t>
  </si>
  <si>
    <t xml:space="preserve">P_0kV_6p25mps:0310-0001-0729:B03091</t>
  </si>
  <si>
    <t xml:space="preserve">P_0kV_6p25mps:0311-0001-0734:B03101</t>
  </si>
  <si>
    <t xml:space="preserve">P_0kV_6p25mps:0312-0001-0733:B03111</t>
  </si>
  <si>
    <t xml:space="preserve">P_0kV_6p25mps:0313-0001-0729:B03121</t>
  </si>
  <si>
    <t xml:space="preserve">P_0kV_6p25mps:0314-0001-0730:B03131</t>
  </si>
  <si>
    <t xml:space="preserve">P_0kV_6p25mps:0315-0001-0733:B03141</t>
  </si>
  <si>
    <t xml:space="preserve">P_0kV_6p25mps:0316-0001-0733:B03151</t>
  </si>
  <si>
    <t xml:space="preserve">P_0kV_6p25mps:0317-0001-0730:B03161</t>
  </si>
  <si>
    <t xml:space="preserve">P_0kV_6p25mps:0318-0001-0733:B03171</t>
  </si>
  <si>
    <t xml:space="preserve">P_0kV_6p25mps:0319-0001-0732:B03181</t>
  </si>
  <si>
    <t xml:space="preserve">P_0kV_6p25mps:0320-0001-0732:B03191</t>
  </si>
  <si>
    <t xml:space="preserve">P_0kV_6p25mps:0321-0001-0744:B03201</t>
  </si>
  <si>
    <t xml:space="preserve">P_0kV_6p25mps:0322-0001-0734:B03211</t>
  </si>
  <si>
    <t xml:space="preserve">P_0kV_6p25mps:0323-0001-0727:B03221</t>
  </si>
  <si>
    <t xml:space="preserve">P_0kV_6p25mps:0324-0001-0733:B03231</t>
  </si>
  <si>
    <t xml:space="preserve">P_0kV_6p25mps:0325-0001-0733:B03241</t>
  </si>
  <si>
    <t xml:space="preserve">P_0kV_6p25mps:0326-0001-0738:B03251</t>
  </si>
  <si>
    <t xml:space="preserve">P_0kV_6p25mps:0327-0001-0730:B03261</t>
  </si>
  <si>
    <t xml:space="preserve">P_0kV_6p25mps:0328-0001-0734:B03271</t>
  </si>
  <si>
    <t xml:space="preserve">P_0kV_6p25mps:0329-0001-0737:B03281</t>
  </si>
  <si>
    <t xml:space="preserve">P_0kV_6p25mps:0330-0001-0736:B03291</t>
  </si>
  <si>
    <t xml:space="preserve">P_0kV_6p25mps:0331-0001-0740:B03301</t>
  </si>
  <si>
    <t xml:space="preserve">P_0kV_6p25mps:0332-0001-0739:B03311</t>
  </si>
  <si>
    <t xml:space="preserve">P_0kV_6p25mps:0333-0001-0732:B03321</t>
  </si>
  <si>
    <t xml:space="preserve">P_0kV_6p25mps:0334-0001-0732:B03331</t>
  </si>
  <si>
    <t xml:space="preserve">P_0kV_6p25mps:0335-0001-0731:B03341</t>
  </si>
  <si>
    <t xml:space="preserve">P_0kV_6p25mps:0336-0001-0740:B03351</t>
  </si>
  <si>
    <t xml:space="preserve">P_0kV_6p25mps:0337-0001-0730:B03361</t>
  </si>
  <si>
    <t xml:space="preserve">P_0kV_6p25mps:0338-0001-0727:B03371</t>
  </si>
  <si>
    <t xml:space="preserve">P_0kV_6p25mps:0339-0001-0751:B03381</t>
  </si>
  <si>
    <t xml:space="preserve">P_0kV_6p25mps:0340-0001-0727:B03391</t>
  </si>
  <si>
    <t xml:space="preserve">P_0kV_6p25mps:0341-0001-0732:B03401</t>
  </si>
  <si>
    <t xml:space="preserve">P_0kV_6p25mps:0342-0001-0730:B03411</t>
  </si>
  <si>
    <t xml:space="preserve">P_0kV_6p25mps:0343-0001-0741:B03421</t>
  </si>
  <si>
    <t xml:space="preserve">P_0kV_6p25mps:0344-0001-0734:B03431</t>
  </si>
  <si>
    <t xml:space="preserve">P_0kV_6p25mps:0345-0001-0738:B03441</t>
  </si>
  <si>
    <t xml:space="preserve">P_0kV_6p25mps:0346-0001-0734:B03451</t>
  </si>
  <si>
    <t xml:space="preserve">P_0kV_6p25mps:0347-0001-0739:B03461</t>
  </si>
  <si>
    <t xml:space="preserve">P_0kV_6p25mps:0348-0001-0738:B03471</t>
  </si>
  <si>
    <t xml:space="preserve">P_0kV_6p25mps:0349-0001-0723:B03481</t>
  </si>
  <si>
    <t xml:space="preserve">P_0kV_6p25mps:0350-0001-0742:B03491</t>
  </si>
  <si>
    <t xml:space="preserve">P_0kV_6p25mps:0351-0001-0728:B03501</t>
  </si>
  <si>
    <t xml:space="preserve">P_0kV_6p25mps:0352-0001-0738:B03511</t>
  </si>
  <si>
    <t xml:space="preserve">P_0kV_6p25mps:0353-0001-0728:B03521</t>
  </si>
  <si>
    <t xml:space="preserve">P_0kV_6p25mps:0354-0001-0735:B03531</t>
  </si>
  <si>
    <t xml:space="preserve">P_0kV_6p25mps:0355-0001-0728:B03541</t>
  </si>
  <si>
    <t xml:space="preserve">P_0kV_6p25mps:0356-0001-0730:B03551</t>
  </si>
  <si>
    <t xml:space="preserve">P_0kV_6p25mps:0357-0001-0741:B03561</t>
  </si>
  <si>
    <t xml:space="preserve">P_0kV_6p25mps:0358-0001-0734:B03571</t>
  </si>
  <si>
    <t xml:space="preserve">P_0kV_6p25mps:0359-0001-0736:B03581</t>
  </si>
  <si>
    <t xml:space="preserve">P_0kV_6p25mps:0360-0001-0724:B03591</t>
  </si>
  <si>
    <t xml:space="preserve">P_0kV_6p25mps:0361-0001-0735:B03601</t>
  </si>
  <si>
    <t xml:space="preserve">P_0kV_6p25mps:0362-0001-0730:B03611</t>
  </si>
  <si>
    <t xml:space="preserve">P_0kV_6p25mps:0363-0001-0734:B03621</t>
  </si>
  <si>
    <t xml:space="preserve">P_0kV_6p25mps:0364-0001-0737:B03631</t>
  </si>
  <si>
    <t xml:space="preserve">P_0kV_6p25mps:0365-0001-0729:B03641</t>
  </si>
  <si>
    <t xml:space="preserve">P_0kV_6p25mps:0366-0001-0738:B03651</t>
  </si>
  <si>
    <t xml:space="preserve">P_0kV_6p25mps:0367-0001-0731:B03661</t>
  </si>
  <si>
    <t xml:space="preserve">P_0kV_6p25mps:0368-0001-0732:B03671</t>
  </si>
  <si>
    <t xml:space="preserve">P_0kV_6p25mps:0369-0001-0733:B03681</t>
  </si>
  <si>
    <t xml:space="preserve">P_0kV_6p25mps:0370-0001-0730:B03691</t>
  </si>
  <si>
    <t xml:space="preserve">P_0kV_6p25mps:0371-0001-0726:B03701</t>
  </si>
  <si>
    <t xml:space="preserve">P_0kV_6p25mps:0372-0001-0726:B03711</t>
  </si>
  <si>
    <t xml:space="preserve">P_0kV_6p25mps:0373-0001-0729:B03721</t>
  </si>
  <si>
    <t xml:space="preserve">P_0kV_6p25mps:0374-0001-0728:B03731</t>
  </si>
  <si>
    <t xml:space="preserve">P_0kV_6p25mps:0375-0001-0738:B03741</t>
  </si>
  <si>
    <t xml:space="preserve">P_0kV_6p25mps:0376-0001-0734:B03751</t>
  </si>
  <si>
    <t xml:space="preserve">P_0kV_6p25mps:0377-0001-0727:B03761</t>
  </si>
  <si>
    <t xml:space="preserve">P_0kV_6p25mps:0378-0001-0738:B03771</t>
  </si>
  <si>
    <t xml:space="preserve">P_0kV_6p25mps:0379-0001-0727:B03781</t>
  </si>
  <si>
    <t xml:space="preserve">P_0kV_6p25mps:0380-0001-0728:B03791</t>
  </si>
  <si>
    <t xml:space="preserve">P_0kV_6p25mps:0381-0001-0739:B03801</t>
  </si>
  <si>
    <t xml:space="preserve">P_0kV_6p25mps:0382-0001-0737:B03811</t>
  </si>
  <si>
    <t xml:space="preserve">P_0kV_6p25mps:0383-0001-0731:B03821</t>
  </si>
  <si>
    <t xml:space="preserve">P_0kV_6p25mps:0384-0001-0730:B03831</t>
  </si>
  <si>
    <t xml:space="preserve">P_0kV_6p25mps:0385-0001-0736:B03841</t>
  </si>
  <si>
    <t xml:space="preserve">P_0kV_6p25mps:0386-0001-0726:B03851</t>
  </si>
  <si>
    <t xml:space="preserve">P_0kV_6p25mps:0387-0001-0734:B03861</t>
  </si>
  <si>
    <t xml:space="preserve">P_0kV_6p25mps:0388-0001-0741:B03871</t>
  </si>
  <si>
    <t xml:space="preserve">P_0kV_6p25mps:0389-0001-0739:B03881</t>
  </si>
  <si>
    <t xml:space="preserve">P_0kV_6p25mps:0390-0001-0729:B03891</t>
  </si>
  <si>
    <t xml:space="preserve">P_0kV_6p25mps:0391-0001-0721:B03901</t>
  </si>
  <si>
    <t xml:space="preserve">P_0kV_6p25mps:0392-0001-0730:B03911</t>
  </si>
  <si>
    <t xml:space="preserve">P_0kV_6p25mps:0393-0001-0735:B03921</t>
  </si>
  <si>
    <t xml:space="preserve">P_0kV_6p25mps:0394-0001-0733:B03931</t>
  </si>
  <si>
    <t xml:space="preserve">P_0kV_6p25mps:0395-0001-0729:B03941</t>
  </si>
  <si>
    <t xml:space="preserve">P_0kV_6p25mps:0396-0001-0729:B03951</t>
  </si>
  <si>
    <t xml:space="preserve">P_0kV_6p25mps:0397-0001-0728:B03961</t>
  </si>
  <si>
    <t xml:space="preserve">P_0kV_6p25mps:0398-0001-0732:B03971</t>
  </si>
  <si>
    <t xml:space="preserve">P_0kV_6p25mps:0399-0001-0736:B03981</t>
  </si>
  <si>
    <t xml:space="preserve">P_0kV_6p25mps:0400-0001-0734:B03991</t>
  </si>
  <si>
    <t xml:space="preserve">P_0kV_6p25mps:0401-0001-0725:B04001</t>
  </si>
  <si>
    <t xml:space="preserve">P_0kV_6p25mps:0402-0001-0727:B04011</t>
  </si>
  <si>
    <t xml:space="preserve">P_0kV_6p25mps:0403-0001-0738:B04021</t>
  </si>
  <si>
    <t xml:space="preserve">P_0kV_6p25mps:0404-0001-0733:B04031</t>
  </si>
  <si>
    <t xml:space="preserve">P_0kV_6p25mps:0405-0001-0729:B04041</t>
  </si>
  <si>
    <t xml:space="preserve">P_0kV_6p25mps:0406-0001-0738:B04051</t>
  </si>
  <si>
    <t xml:space="preserve">P_0kV_6p25mps:0407-0001-0726:B04061</t>
  </si>
  <si>
    <t xml:space="preserve">P_0kV_6p25mps:0408-0001-0730:B04071</t>
  </si>
  <si>
    <t xml:space="preserve">P_0kV_6p25mps:0409-0001-0729:B04081</t>
  </si>
  <si>
    <t xml:space="preserve">P_0kV_6p25mps:0410-0001-0737:B04091</t>
  </si>
  <si>
    <t xml:space="preserve">P_0kV_6p25mps:0411-0001-0727:B04101</t>
  </si>
  <si>
    <t xml:space="preserve">P_0kV_6p25mps:0412-0001-0728:B04111</t>
  </si>
  <si>
    <t xml:space="preserve">P_0kV_6p25mps:0413-0001-0734:B04121</t>
  </si>
  <si>
    <t xml:space="preserve">P_0kV_6p25mps:0414-0001-0724:B04131</t>
  </si>
  <si>
    <t xml:space="preserve">P_0kV_6p25mps:0415-0001-0737:B04141</t>
  </si>
  <si>
    <t xml:space="preserve">P_0kV_6p25mps:0416-0001-0738:B04151</t>
  </si>
  <si>
    <t xml:space="preserve">P_0kV_6p25mps:0417-0001-0742:B04161</t>
  </si>
  <si>
    <t xml:space="preserve">P_0kV_6p25mps:0418-0001-0737:B04171</t>
  </si>
  <si>
    <t xml:space="preserve">P_0kV_6p25mps:0419-0001-0739:B04181</t>
  </si>
  <si>
    <t xml:space="preserve">P_0kV_6p25mps:0420-0001-0734:B04191</t>
  </si>
  <si>
    <t xml:space="preserve">P_0kV_6p25mps:0421-0001-0729:B04201</t>
  </si>
  <si>
    <t xml:space="preserve">P_0kV_6p25mps:0422-0001-0728:B04211</t>
  </si>
  <si>
    <t xml:space="preserve">P_0kV_6p25mps:0423-0001-0725:B04221</t>
  </si>
  <si>
    <t xml:space="preserve">P_0kV_6p25mps:0424-0001-0730:B04231</t>
  </si>
  <si>
    <t xml:space="preserve">P_0kV_6p25mps:0425-0001-0736:B04241</t>
  </si>
  <si>
    <t xml:space="preserve">P_0kV_6p25mps:0426-0001-0728:B04251</t>
  </si>
  <si>
    <t xml:space="preserve">P_0kV_6p25mps:0427-0001-0731:B04261</t>
  </si>
  <si>
    <t xml:space="preserve">P_0kV_6p25mps:0428-0001-0733:B04271</t>
  </si>
  <si>
    <t xml:space="preserve">P_0kV_6p25mps:0429-0001-0726:B04281</t>
  </si>
  <si>
    <t xml:space="preserve">P_0kV_6p25mps:0430-0001-0737:B04291</t>
  </si>
  <si>
    <t xml:space="preserve">P_0kV_6p25mps:0431-0001-0729:B04301</t>
  </si>
  <si>
    <t xml:space="preserve">P_0kV_6p25mps:0432-0001-0728:B04311</t>
  </si>
  <si>
    <t xml:space="preserve">P_0kV_6p25mps:0433-0001-0738:B04321</t>
  </si>
  <si>
    <t xml:space="preserve">P_0kV_6p25mps:0434-0001-0735:B04331</t>
  </si>
  <si>
    <t xml:space="preserve">P_0kV_6p25mps:0435-0001-0727:B04341</t>
  </si>
  <si>
    <t xml:space="preserve">P_0kV_6p25mps:0436-0001-0738:B04351</t>
  </si>
  <si>
    <t xml:space="preserve">P_0kV_6p25mps:0437-0001-0723:B04361</t>
  </si>
  <si>
    <t xml:space="preserve">P_0kV_6p25mps:0438-0001-0730:B04371</t>
  </si>
  <si>
    <t xml:space="preserve">P_0kV_6p25mps:0439-0001-0735:B04381</t>
  </si>
  <si>
    <t xml:space="preserve">P_0kV_6p25mps:0440-0001-0736:B04391</t>
  </si>
  <si>
    <t xml:space="preserve">P_0kV_6p25mps:0441-0001-0733:B04401</t>
  </si>
  <si>
    <t xml:space="preserve">P_0kV_6p25mps:0442-0001-0725:B04411</t>
  </si>
  <si>
    <t xml:space="preserve">P_0kV_6p25mps:0443-0001-0732:B04421</t>
  </si>
  <si>
    <t xml:space="preserve">P_0kV_6p25mps:0444-0001-0731:B04431</t>
  </si>
  <si>
    <t xml:space="preserve">P_0kV_6p25mps:0445-0001-0729:B04441</t>
  </si>
  <si>
    <t xml:space="preserve">P_0kV_6p25mps:0446-0001-0727:B04451</t>
  </si>
  <si>
    <t xml:space="preserve">P_0kV_6p25mps:0447-0001-0729:B04461</t>
  </si>
  <si>
    <t xml:space="preserve">P_0kV_6p25mps:0448-0001-0733:B04471</t>
  </si>
  <si>
    <t xml:space="preserve">P_0kV_6p25mps:0449-0001-0732:B04481</t>
  </si>
  <si>
    <t xml:space="preserve">P_0kV_6p25mps:0450-0001-0733:B04491</t>
  </si>
  <si>
    <t xml:space="preserve">P_0kV_2p5mps:B00001</t>
  </si>
  <si>
    <t xml:space="preserve">P_0kV_2p5mps:0001-0001-0807:B00001</t>
  </si>
  <si>
    <t xml:space="preserve">P_0kV_2p5mps:0002-0001-0807:B00011</t>
  </si>
  <si>
    <t xml:space="preserve">P_0kV_2p5mps:0003-0001-0808:B00021</t>
  </si>
  <si>
    <t xml:space="preserve">P_0kV_2p5mps:0004-0001-0807:B00031</t>
  </si>
  <si>
    <t xml:space="preserve">P_0kV_2p5mps:0005-0001-0807:B00041</t>
  </si>
  <si>
    <t xml:space="preserve">P_0kV_2p5mps:0006-0001-0807:B00051</t>
  </si>
  <si>
    <t xml:space="preserve">P_0kV_2p5mps:0007-0001-0808:B00061</t>
  </si>
  <si>
    <t xml:space="preserve">P_0kV_2p5mps:0008-0001-0809:B00071</t>
  </si>
  <si>
    <t xml:space="preserve">P_0kV_2p5mps:0009-0001-0810:B00081</t>
  </si>
  <si>
    <t xml:space="preserve">P_0kV_2p5mps:0010-0001-0809:B00091</t>
  </si>
  <si>
    <t xml:space="preserve">P_0kV_2p5mps:0011-0001-0811:B00101</t>
  </si>
  <si>
    <t xml:space="preserve">P_0kV_2p5mps:0012-0001-0809:B00111</t>
  </si>
  <si>
    <t xml:space="preserve">P_0kV_2p5mps:0013-0001-0813:B00121</t>
  </si>
  <si>
    <t xml:space="preserve">P_0kV_2p5mps:0014-0001-0812:B00131</t>
  </si>
  <si>
    <t xml:space="preserve">P_0kV_2p5mps:0015-0001-0815:B00141</t>
  </si>
  <si>
    <t xml:space="preserve">P_0kV_2p5mps:0016-0001-0813:B00151</t>
  </si>
  <si>
    <t xml:space="preserve">P_0kV_2p5mps:0017-0001-0814:B00161</t>
  </si>
  <si>
    <t xml:space="preserve">P_0kV_2p5mps:0018-0001-0812:B00171</t>
  </si>
  <si>
    <t xml:space="preserve">P_0kV_2p5mps:0019-0001-0811:B00181</t>
  </si>
  <si>
    <t xml:space="preserve">P_0kV_2p5mps:0020-0001-0810:B00191</t>
  </si>
  <si>
    <t xml:space="preserve">P_0kV_2p5mps:0021-0001-0811:B00201</t>
  </si>
  <si>
    <t xml:space="preserve">P_0kV_2p5mps:0022-0001-0810:B00211</t>
  </si>
  <si>
    <t xml:space="preserve">P_0kV_2p5mps:0023-0001-0811:B00221</t>
  </si>
  <si>
    <t xml:space="preserve">P_0kV_2p5mps:0024-0001-0811:B00231</t>
  </si>
  <si>
    <t xml:space="preserve">P_0kV_2p5mps:0025-0001-0811:B00241</t>
  </si>
  <si>
    <t xml:space="preserve">P_0kV_2p5mps:0026-0001-0808:B00251</t>
  </si>
  <si>
    <t xml:space="preserve">P_0kV_2p5mps:0027-0001-0812:B00261</t>
  </si>
  <si>
    <t xml:space="preserve">P_0kV_2p5mps:0028-0001-0813:B00271</t>
  </si>
  <si>
    <t xml:space="preserve">P_0kV_2p5mps:0029-0001-0812:B00281</t>
  </si>
  <si>
    <t xml:space="preserve">P_0kV_2p5mps:0030-0001-0810:B00291</t>
  </si>
  <si>
    <t xml:space="preserve">P_0kV_2p5mps:0031-0001-0812:B00301</t>
  </si>
  <si>
    <t xml:space="preserve">P_0kV_2p5mps:0032-0001-0812:B00311</t>
  </si>
  <si>
    <t xml:space="preserve">P_0kV_2p5mps:0033-0001-0811:B00321</t>
  </si>
  <si>
    <t xml:space="preserve">P_0kV_2p5mps:0034-0001-0808:B00331</t>
  </si>
  <si>
    <t xml:space="preserve">P_0kV_2p5mps:0035-0001-0811:B00341</t>
  </si>
  <si>
    <t xml:space="preserve">P_0kV_2p5mps:0036-0001-0809:B00351</t>
  </si>
  <si>
    <t xml:space="preserve">P_0kV_2p5mps:0037-0001-0811:B00361</t>
  </si>
  <si>
    <t xml:space="preserve">P_0kV_2p5mps:0038-0001-0807:B00371</t>
  </si>
  <si>
    <t xml:space="preserve">P_0kV_2p5mps:0039-0001-0809:B00381</t>
  </si>
  <si>
    <t xml:space="preserve">P_0kV_2p5mps:0040-0001-0809:B00391</t>
  </si>
  <si>
    <t xml:space="preserve">P_0kV_2p5mps:0041-0001-0809:B00401</t>
  </si>
  <si>
    <t xml:space="preserve">P_0kV_2p5mps:0042-0001-0810:B00411</t>
  </si>
  <si>
    <t xml:space="preserve">P_0kV_2p5mps:0043-0001-0807:B00421</t>
  </si>
  <si>
    <t xml:space="preserve">P_0kV_2p5mps:0044-0001-0807:B00431</t>
  </si>
  <si>
    <t xml:space="preserve">P_0kV_2p5mps:0045-0001-0805:B00441</t>
  </si>
  <si>
    <t xml:space="preserve">P_0kV_2p5mps:0046-0001-0804:B00451</t>
  </si>
  <si>
    <t xml:space="preserve">P_0kV_2p5mps:0047-0001-0803:B00461</t>
  </si>
  <si>
    <t xml:space="preserve">P_0kV_2p5mps:0048-0001-0807:B00471</t>
  </si>
  <si>
    <t xml:space="preserve">P_0kV_2p5mps:0049-0001-0809:B00481</t>
  </si>
  <si>
    <t xml:space="preserve">P_0kV_2p5mps:0050-0001-0809:B00491</t>
  </si>
  <si>
    <t xml:space="preserve">P_0kV_2p5mps:0051-0001-0805:B00501</t>
  </si>
  <si>
    <t xml:space="preserve">P_0kV_2p5mps:0052-0001-0806:B00511</t>
  </si>
  <si>
    <t xml:space="preserve">P_0kV_2p5mps:0053-0001-0803:B00521</t>
  </si>
  <si>
    <t xml:space="preserve">P_0kV_2p5mps:0054-0001-0805:B00531</t>
  </si>
  <si>
    <t xml:space="preserve">P_0kV_2p5mps:0055-0001-0802:B00541</t>
  </si>
  <si>
    <t xml:space="preserve">P_0kV_2p5mps:0056-0001-0803:B00551</t>
  </si>
  <si>
    <t xml:space="preserve">P_0kV_2p5mps:0057-0001-0801:B00561</t>
  </si>
  <si>
    <t xml:space="preserve">P_0kV_2p5mps:0058-0001-0806:B00571</t>
  </si>
  <si>
    <t xml:space="preserve">P_0kV_2p5mps:0059-0001-0805:B00581</t>
  </si>
  <si>
    <t xml:space="preserve">P_0kV_2p5mps:0060-0001-0804:B00591</t>
  </si>
  <si>
    <t xml:space="preserve">P_0kV_2p5mps:0061-0001-0805:B00601</t>
  </si>
  <si>
    <t xml:space="preserve">P_0kV_2p5mps:0062-0001-0801:B00611</t>
  </si>
  <si>
    <t xml:space="preserve">P_0kV_2p5mps:0063-0001-0803:B00621</t>
  </si>
  <si>
    <t xml:space="preserve">P_0kV_2p5mps:0064-0001-0806:B00631</t>
  </si>
  <si>
    <t xml:space="preserve">P_0kV_2p5mps:0065-0001-0801:B00641</t>
  </si>
  <si>
    <t xml:space="preserve">P_0kV_2p5mps:0066-0001-0806:B00651</t>
  </si>
  <si>
    <t xml:space="preserve">P_0kV_2p5mps:0067-0001-0804:B00661</t>
  </si>
  <si>
    <t xml:space="preserve">P_0kV_2p5mps:0068-0001-0805:B00671</t>
  </si>
  <si>
    <t xml:space="preserve">P_0kV_2p5mps:0069-0001-0805:B00681</t>
  </si>
  <si>
    <t xml:space="preserve">P_0kV_2p5mps:0070-0001-0804:B00691</t>
  </si>
  <si>
    <t xml:space="preserve">P_0kV_2p5mps:0071-0001-0802:B00701</t>
  </si>
  <si>
    <t xml:space="preserve">P_0kV_2p5mps:0072-0001-0805:B00711</t>
  </si>
  <si>
    <t xml:space="preserve">P_0kV_2p5mps:0073-0001-0803:B00721</t>
  </si>
  <si>
    <t xml:space="preserve">P_0kV_2p5mps:0074-0001-0801:B00731</t>
  </si>
  <si>
    <t xml:space="preserve">P_0kV_2p5mps:0075-0001-0801:B00741</t>
  </si>
  <si>
    <t xml:space="preserve">P_0kV_2p5mps:0076-0001-0808:B00751</t>
  </si>
  <si>
    <t xml:space="preserve">P_0kV_2p5mps:0077-0001-0804:B00761</t>
  </si>
  <si>
    <t xml:space="preserve">P_0kV_2p5mps:0078-0001-0806:B00771</t>
  </si>
  <si>
    <t xml:space="preserve">P_0kV_2p5mps:0079-0001-0806:B00781</t>
  </si>
  <si>
    <t xml:space="preserve">P_0kV_2p5mps:0080-0001-0807:B00791</t>
  </si>
  <si>
    <t xml:space="preserve">P_0kV_2p5mps:0081-0001-0808:B00801</t>
  </si>
  <si>
    <t xml:space="preserve">P_0kV_2p5mps:0082-0001-0808:B00811</t>
  </si>
  <si>
    <t xml:space="preserve">P_0kV_2p5mps:0083-0001-0808:B00821</t>
  </si>
  <si>
    <t xml:space="preserve">P_0kV_2p5mps:0084-0001-0810:B00831</t>
  </si>
  <si>
    <t xml:space="preserve">P_0kV_2p5mps:0085-0001-0811:B00841</t>
  </si>
  <si>
    <t xml:space="preserve">P_0kV_2p5mps:0086-0001-0814:B00851</t>
  </si>
  <si>
    <t xml:space="preserve">P_0kV_2p5mps:0087-0001-0808:B00861</t>
  </si>
  <si>
    <t xml:space="preserve">P_0kV_2p5mps:0088-0001-0809:B00871</t>
  </si>
  <si>
    <t xml:space="preserve">P_0kV_2p5mps:0089-0001-0809:B00881</t>
  </si>
  <si>
    <t xml:space="preserve">P_0kV_2p5mps:0090-0001-0812:B00891</t>
  </si>
  <si>
    <t xml:space="preserve">P_0kV_2p5mps:0091-0001-0811:B00901</t>
  </si>
  <si>
    <t xml:space="preserve">P_0kV_2p5mps:0092-0001-0810:B00911</t>
  </si>
  <si>
    <t xml:space="preserve">P_0kV_2p5mps:0093-0001-0809:B00921</t>
  </si>
  <si>
    <t xml:space="preserve">P_0kV_2p5mps:0094-0001-0807:B00931</t>
  </si>
  <si>
    <t xml:space="preserve">P_0kV_2p5mps:0095-0001-0808:B00941</t>
  </si>
  <si>
    <t xml:space="preserve">P_0kV_2p5mps:0096-0001-0811:B00951</t>
  </si>
  <si>
    <t xml:space="preserve">P_0kV_2p5mps:0097-0001-0813:B00961</t>
  </si>
  <si>
    <t xml:space="preserve">P_0kV_2p5mps:0098-0001-0810:B00971</t>
  </si>
  <si>
    <t xml:space="preserve">P_0kV_2p5mps:0099-0001-0814:B00981</t>
  </si>
  <si>
    <t xml:space="preserve">P_0kV_2p5mps:0100-0001-0814:B00991</t>
  </si>
  <si>
    <t xml:space="preserve">P_0kV_2p5mps:0101-0001-0811:B01001</t>
  </si>
  <si>
    <t xml:space="preserve">P_0kV_2p5mps:0102-0001-0811:B01011</t>
  </si>
  <si>
    <t xml:space="preserve">P_0kV_2p5mps:0103-0001-0814:B01021</t>
  </si>
  <si>
    <t xml:space="preserve">P_0kV_2p5mps:0104-0001-0811:B01031</t>
  </si>
  <si>
    <t xml:space="preserve">P_0kV_2p5mps:0105-0001-0811:B01041</t>
  </si>
  <si>
    <t xml:space="preserve">P_0kV_2p5mps:0106-0001-0808:B01051</t>
  </si>
  <si>
    <t xml:space="preserve">P_0kV_2p5mps:0107-0001-0811:B01061</t>
  </si>
  <si>
    <t xml:space="preserve">P_0kV_2p5mps:0108-0001-0810:B01071</t>
  </si>
  <si>
    <t xml:space="preserve">P_0kV_2p5mps:0109-0001-0809:B01081</t>
  </si>
  <si>
    <t xml:space="preserve">P_0kV_2p5mps:0110-0001-0809:B01091</t>
  </si>
  <si>
    <t xml:space="preserve">P_0kV_2p5mps:0111-0001-0810:B01101</t>
  </si>
  <si>
    <t xml:space="preserve">P_0kV_2p5mps:0112-0001-0806:B01111</t>
  </si>
  <si>
    <t xml:space="preserve">P_0kV_2p5mps:0113-0001-0809:B01121</t>
  </si>
  <si>
    <t xml:space="preserve">P_0kV_2p5mps:0114-0001-0810:B01131</t>
  </si>
  <si>
    <t xml:space="preserve">P_0kV_2p5mps:0115-0001-0807:B01141</t>
  </si>
  <si>
    <t xml:space="preserve">P_0kV_2p5mps:0116-0001-0813:B01151</t>
  </si>
  <si>
    <t xml:space="preserve">P_0kV_2p5mps:0117-0001-0810:B01161</t>
  </si>
  <si>
    <t xml:space="preserve">P_0kV_2p5mps:0118-0001-0807:B01171</t>
  </si>
  <si>
    <t xml:space="preserve">P_0kV_2p5mps:0119-0001-0809:B01181</t>
  </si>
  <si>
    <t xml:space="preserve">P_0kV_2p5mps:0120-0001-0809:B01191</t>
  </si>
  <si>
    <t xml:space="preserve">P_0kV_2p5mps:0121-0001-0808:B01201</t>
  </si>
  <si>
    <t xml:space="preserve">P_0kV_2p5mps:0122-0001-0807:B01211</t>
  </si>
  <si>
    <t xml:space="preserve">P_0kV_2p5mps:0123-0001-0806:B01221</t>
  </si>
  <si>
    <t xml:space="preserve">P_0kV_2p5mps:0124-0001-0807:B01231</t>
  </si>
  <si>
    <t xml:space="preserve">P_0kV_2p5mps:0125-0001-0810:B01241</t>
  </si>
  <si>
    <t xml:space="preserve">P_0kV_2p5mps:0126-0001-0806:B01251</t>
  </si>
  <si>
    <t xml:space="preserve">P_0kV_2p5mps:0127-0001-0806:B01261</t>
  </si>
  <si>
    <t xml:space="preserve">P_0kV_2p5mps:0128-0001-0804:B01271</t>
  </si>
  <si>
    <t xml:space="preserve">P_0kV_2p5mps:0129-0001-0805:B01281</t>
  </si>
  <si>
    <t xml:space="preserve">P_0kV_2p5mps:0130-0001-0806:B01291</t>
  </si>
  <si>
    <t xml:space="preserve">P_0kV_2p5mps:0131-0001-0804:B01301</t>
  </si>
  <si>
    <t xml:space="preserve">P_0kV_2p5mps:0132-0001-0806:B01311</t>
  </si>
  <si>
    <t xml:space="preserve">P_0kV_2p5mps:0133-0001-0804:B01321</t>
  </si>
  <si>
    <t xml:space="preserve">P_0kV_2p5mps:0134-0001-0801:B01331</t>
  </si>
  <si>
    <t xml:space="preserve">P_0kV_2p5mps:0135-0001-0803:B01341</t>
  </si>
  <si>
    <t xml:space="preserve">P_0kV_2p5mps:0136-0001-0803:B01351</t>
  </si>
  <si>
    <t xml:space="preserve">P_0kV_2p5mps:0137-0001-0804:B01361</t>
  </si>
  <si>
    <t xml:space="preserve">P_0kV_2p5mps:0138-0001-0803:B01371</t>
  </si>
  <si>
    <t xml:space="preserve">P_0kV_2p5mps:0139-0001-0805:B01381</t>
  </si>
  <si>
    <t xml:space="preserve">P_0kV_2p5mps:0140-0001-0806:B01391</t>
  </si>
  <si>
    <t xml:space="preserve">P_0kV_2p5mps:0141-0001-0805:B01401</t>
  </si>
  <si>
    <t xml:space="preserve">P_0kV_2p5mps:0142-0001-0804:B01411</t>
  </si>
  <si>
    <t xml:space="preserve">P_0kV_2p5mps:0143-0001-0805:B01421</t>
  </si>
  <si>
    <t xml:space="preserve">P_0kV_2p5mps:0144-0001-0805:B01431</t>
  </si>
  <si>
    <t xml:space="preserve">P_0kV_2p5mps:0145-0001-0803:B01441</t>
  </si>
  <si>
    <t xml:space="preserve">P_0kV_2p5mps:0146-0001-0806:B01451</t>
  </si>
  <si>
    <t xml:space="preserve">P_0kV_2p5mps:0147-0001-0803:B01461</t>
  </si>
  <si>
    <t xml:space="preserve">P_0kV_2p5mps:0148-0001-0806:B01471</t>
  </si>
  <si>
    <t xml:space="preserve">P_0kV_2p5mps:0149-0001-0808:B01481</t>
  </si>
  <si>
    <t xml:space="preserve">P_0kV_2p5mps:0150-0001-0803:B01491</t>
  </si>
  <si>
    <t xml:space="preserve">P_0kV_2p5mps:0151-0001-0802:B01501</t>
  </si>
  <si>
    <t xml:space="preserve">P_0kV_2p5mps:0152-0001-0805:B01511</t>
  </si>
  <si>
    <t xml:space="preserve">P_0kV_2p5mps:0153-0001-0808:B01521</t>
  </si>
  <si>
    <t xml:space="preserve">P_0kV_2p5mps:0154-0001-0804:B01531</t>
  </si>
  <si>
    <t xml:space="preserve">P_0kV_2p5mps:0155-0001-0805:B01541</t>
  </si>
  <si>
    <t xml:space="preserve">P_0kV_2p5mps:0156-0001-0807:B01551</t>
  </si>
  <si>
    <t xml:space="preserve">P_0kV_2p5mps:0157-0001-0809:B01561</t>
  </si>
  <si>
    <t xml:space="preserve">P_0kV_2p5mps:0158-0001-0805:B01571</t>
  </si>
  <si>
    <t xml:space="preserve">P_0kV_2p5mps:0159-0001-0810:B01581</t>
  </si>
  <si>
    <t xml:space="preserve">P_0kV_2p5mps:0160-0001-0809:B01591</t>
  </si>
  <si>
    <t xml:space="preserve">P_0kV_2p5mps:0161-0001-0805:B01601</t>
  </si>
  <si>
    <t xml:space="preserve">P_0kV_2p5mps:0162-0001-0809:B01611</t>
  </si>
  <si>
    <t xml:space="preserve">P_0kV_2p5mps:0163-0001-0807:B01621</t>
  </si>
  <si>
    <t xml:space="preserve">P_0kV_2p5mps:0164-0001-0807:B01631</t>
  </si>
  <si>
    <t xml:space="preserve">P_0kV_2p5mps:0165-0001-0810:B01641</t>
  </si>
  <si>
    <t xml:space="preserve">P_0kV_2p5mps:0166-0001-0811:B01651</t>
  </si>
  <si>
    <t xml:space="preserve">P_0kV_2p5mps:0167-0001-0812:B01661</t>
  </si>
  <si>
    <t xml:space="preserve">P_0kV_2p5mps:0168-0001-0811:B01671</t>
  </si>
  <si>
    <t xml:space="preserve">P_0kV_2p5mps:0169-0001-0810:B01681</t>
  </si>
  <si>
    <t xml:space="preserve">P_0kV_2p5mps:0170-0001-0811:B01691</t>
  </si>
  <si>
    <t xml:space="preserve">P_0kV_2p5mps:0171-0001-0811:B01701</t>
  </si>
  <si>
    <t xml:space="preserve">P_0kV_2p5mps:0172-0001-0811:B01711</t>
  </si>
  <si>
    <t xml:space="preserve">P_0kV_2p5mps:0173-0001-0809:B01721</t>
  </si>
  <si>
    <t xml:space="preserve">P_0kV_2p5mps:0174-0001-0812:B01731</t>
  </si>
  <si>
    <t xml:space="preserve">P_0kV_2p5mps:0175-0001-0808:B01741</t>
  </si>
  <si>
    <t xml:space="preserve">P_0kV_2p5mps:0176-0001-0810:B01751</t>
  </si>
  <si>
    <t xml:space="preserve">P_0kV_2p5mps:0177-0001-0812:B01761</t>
  </si>
  <si>
    <t xml:space="preserve">P_0kV_2p5mps:0178-0001-0810:B01771</t>
  </si>
  <si>
    <t xml:space="preserve">P_0kV_2p5mps:0179-0001-0808:B01781</t>
  </si>
  <si>
    <t xml:space="preserve">P_0kV_2p5mps:0180-0001-0810:B01791</t>
  </si>
  <si>
    <t xml:space="preserve">P_0kV_2p5mps:0181-0001-0807:B01801</t>
  </si>
  <si>
    <t xml:space="preserve">P_0kV_2p5mps:0182-0001-0812:B01811</t>
  </si>
  <si>
    <t xml:space="preserve">P_0kV_2p5mps:0183-0001-0811:B01821</t>
  </si>
  <si>
    <t xml:space="preserve">P_0kV_2p5mps:0184-0001-0808:B01831</t>
  </si>
  <si>
    <t xml:space="preserve">P_0kV_2p5mps:0185-0001-0808:B01841</t>
  </si>
  <si>
    <t xml:space="preserve">P_0kV_2p5mps:0186-0001-0811:B01851</t>
  </si>
  <si>
    <t xml:space="preserve">P_0kV_2p5mps:0187-0001-0810:B01861</t>
  </si>
  <si>
    <t xml:space="preserve">P_0kV_2p5mps:0188-0001-0809:B01871</t>
  </si>
  <si>
    <t xml:space="preserve">P_0kV_2p5mps:0189-0001-0814:B01881</t>
  </si>
  <si>
    <t xml:space="preserve">P_0kV_2p5mps:0190-0001-0809:B01891</t>
  </si>
  <si>
    <t xml:space="preserve">P_0kV_2p5mps:0191-0001-0809:B01901</t>
  </si>
  <si>
    <t xml:space="preserve">P_0kV_2p5mps:0192-0001-0807:B01911</t>
  </si>
  <si>
    <t xml:space="preserve">P_0kV_2p5mps:0193-0001-0811:B01921</t>
  </si>
  <si>
    <t xml:space="preserve">P_0kV_2p5mps:0194-0001-0809:B01931</t>
  </si>
  <si>
    <t xml:space="preserve">P_0kV_2p5mps:0195-0001-0806:B01941</t>
  </si>
  <si>
    <t xml:space="preserve">P_0kV_2p5mps:0196-0001-0806:B01951</t>
  </si>
  <si>
    <t xml:space="preserve">P_0kV_2p5mps:0197-0001-0806:B01961</t>
  </si>
  <si>
    <t xml:space="preserve">P_0kV_2p5mps:0198-0001-0807:B01971</t>
  </si>
  <si>
    <t xml:space="preserve">P_0kV_2p5mps:0199-0001-0806:B01981</t>
  </si>
  <si>
    <t xml:space="preserve">P_0kV_2p5mps:0200-0001-0811:B01991</t>
  </si>
  <si>
    <t xml:space="preserve">P_0kV_2p5mps:0201-0001-0807:B02001</t>
  </si>
  <si>
    <t xml:space="preserve">P_0kV_2p5mps:0202-0001-0804:B02011</t>
  </si>
  <si>
    <t xml:space="preserve">P_0kV_2p5mps:0203-0001-0805:B02021</t>
  </si>
  <si>
    <t xml:space="preserve">P_0kV_2p5mps:0204-0001-0806:B02031</t>
  </si>
  <si>
    <t xml:space="preserve">P_0kV_2p5mps:0205-0001-0805:B02041</t>
  </si>
  <si>
    <t xml:space="preserve">P_0kV_2p5mps:0206-0001-0808:B02051</t>
  </si>
  <si>
    <t xml:space="preserve">P_0kV_2p5mps:0207-0001-0803:B02061</t>
  </si>
  <si>
    <t xml:space="preserve">P_0kV_2p5mps:0208-0001-0806:B02071</t>
  </si>
  <si>
    <t xml:space="preserve">P_0kV_2p5mps:0209-0001-0804:B02081</t>
  </si>
  <si>
    <t xml:space="preserve">P_0kV_2p5mps:0210-0001-0804:B02091</t>
  </si>
  <si>
    <t xml:space="preserve">P_0kV_2p5mps:0211-0001-0807:B02101</t>
  </si>
  <si>
    <t xml:space="preserve">P_0kV_2p5mps:0212-0001-0804:B02111</t>
  </si>
  <si>
    <t xml:space="preserve">P_0kV_2p5mps:0213-0001-0802:B02121</t>
  </si>
  <si>
    <t xml:space="preserve">P_0kV_2p5mps:0214-0001-0800:B02131</t>
  </si>
  <si>
    <t xml:space="preserve">P_0kV_2p5mps:0215-0001-0805:B02141</t>
  </si>
  <si>
    <t xml:space="preserve">P_0kV_2p5mps:0216-0001-0804:B02151</t>
  </si>
  <si>
    <t xml:space="preserve">P_0kV_2p5mps:0217-0001-0801:B02161</t>
  </si>
  <si>
    <t xml:space="preserve">P_0kV_2p5mps:0218-0001-0804:B02171</t>
  </si>
  <si>
    <t xml:space="preserve">P_0kV_2p5mps:0219-0001-0805:B02181</t>
  </si>
  <si>
    <t xml:space="preserve">P_0kV_2p5mps:0220-0001-0805:B02191</t>
  </si>
  <si>
    <t xml:space="preserve">P_0kV_2p5mps:0221-0001-0798:B02201</t>
  </si>
  <si>
    <t xml:space="preserve">P_0kV_2p5mps:0222-0001-0807:B02211</t>
  </si>
  <si>
    <t xml:space="preserve">P_0kV_2p5mps:0223-0001-0806:B02221</t>
  </si>
  <si>
    <t xml:space="preserve">P_0kV_2p5mps:0224-0001-0806:B02231</t>
  </si>
  <si>
    <t xml:space="preserve">P_0kV_2p5mps:0225-0001-0806:B02241</t>
  </si>
  <si>
    <t xml:space="preserve">P_0kV_2p5mps:0226-0001-0807:B02251</t>
  </si>
  <si>
    <t xml:space="preserve">P_0kV_2p5mps:0227-0001-0806:B02261</t>
  </si>
  <si>
    <t xml:space="preserve">P_0kV_2p5mps:0228-0001-0806:B02271</t>
  </si>
  <si>
    <t xml:space="preserve">P_0kV_2p5mps:0229-0001-0809:B02281</t>
  </si>
  <si>
    <t xml:space="preserve">P_0kV_2p5mps:0230-0001-0804:B02291</t>
  </si>
  <si>
    <t xml:space="preserve">P_0kV_2p5mps:0231-0001-0803:B02301</t>
  </si>
  <si>
    <t xml:space="preserve">P_0kV_2p5mps:0232-0001-0806:B02311</t>
  </si>
  <si>
    <t xml:space="preserve">P_0kV_2p5mps:0233-0001-0804:B02321</t>
  </si>
  <si>
    <t xml:space="preserve">P_0kV_2p5mps:0234-0001-0804:B02331</t>
  </si>
  <si>
    <t xml:space="preserve">P_0kV_2p5mps:0235-0001-0803:B02341</t>
  </si>
  <si>
    <t xml:space="preserve">P_0kV_2p5mps:0236-0001-0809:B02351</t>
  </si>
  <si>
    <t xml:space="preserve">P_0kV_2p5mps:0237-0001-0804:B02361</t>
  </si>
  <si>
    <t xml:space="preserve">P_0kV_2p5mps:0238-0001-0806:B02371</t>
  </si>
  <si>
    <t xml:space="preserve">P_0kV_2p5mps:0239-0001-0807:B02381</t>
  </si>
  <si>
    <t xml:space="preserve">P_0kV_2p5mps:0240-0001-0804:B02391</t>
  </si>
  <si>
    <t xml:space="preserve">P_0kV_2p5mps:0241-0001-0808:B02401</t>
  </si>
  <si>
    <t xml:space="preserve">P_0kV_2p5mps:0242-0001-0804:B02411</t>
  </si>
  <si>
    <t xml:space="preserve">P_0kV_2p5mps:0243-0001-0808:B02421</t>
  </si>
  <si>
    <t xml:space="preserve">P_0kV_2p5mps:0244-0001-0809:B02431</t>
  </si>
  <si>
    <t xml:space="preserve">P_0kV_2p5mps:0245-0001-0805:B02441</t>
  </si>
  <si>
    <t xml:space="preserve">P_0kV_2p5mps:0246-0001-0812:B02451</t>
  </si>
  <si>
    <t xml:space="preserve">P_0kV_2p5mps:0247-0001-0809:B02461</t>
  </si>
  <si>
    <t xml:space="preserve">P_0kV_2p5mps:0248-0001-0809:B02471</t>
  </si>
  <si>
    <t xml:space="preserve">P_0kV_2p5mps:0249-0001-0808:B02481</t>
  </si>
  <si>
    <t xml:space="preserve">P_0kV_2p5mps:0250-0001-0810:B02491</t>
  </si>
  <si>
    <t xml:space="preserve">P_0kV_2p5mps:0251-0001-0810:B02501</t>
  </si>
  <si>
    <t xml:space="preserve">P_0kV_2p5mps:0252-0001-0809:B02511</t>
  </si>
  <si>
    <t xml:space="preserve">P_0kV_2p5mps:0253-0001-0812:B02521</t>
  </si>
  <si>
    <t xml:space="preserve">P_0kV_2p5mps:0254-0001-0810:B02531</t>
  </si>
  <si>
    <t xml:space="preserve">P_0kV_2p5mps:0255-0001-0815:B02541</t>
  </si>
  <si>
    <t xml:space="preserve">P_0kV_2p5mps:0256-0001-0811:B02551</t>
  </si>
  <si>
    <t xml:space="preserve">P_0kV_2p5mps:0257-0001-0811:B02561</t>
  </si>
  <si>
    <t xml:space="preserve">P_0kV_2p5mps:0258-0001-0808:B02571</t>
  </si>
  <si>
    <t xml:space="preserve">P_0kV_2p5mps:0259-0001-0811:B02581</t>
  </si>
  <si>
    <t xml:space="preserve">P_0kV_2p5mps:0260-0001-0810:B02591</t>
  </si>
  <si>
    <t xml:space="preserve">P_0kV_2p5mps:0261-0001-0813:B02601</t>
  </si>
  <si>
    <t xml:space="preserve">P_0kV_2p5mps:0262-0001-0808:B02611</t>
  </si>
  <si>
    <t xml:space="preserve">P_0kV_2p5mps:0263-0001-0810:B02621</t>
  </si>
  <si>
    <t xml:space="preserve">P_0kV_2p5mps:0264-0001-0810:B02631</t>
  </si>
  <si>
    <t xml:space="preserve">P_0kV_2p5mps:0265-0001-0809:B02641</t>
  </si>
  <si>
    <t xml:space="preserve">P_0kV_2p5mps:0266-0001-0809:B02651</t>
  </si>
  <si>
    <t xml:space="preserve">P_0kV_2p5mps:0267-0001-0809:B02661</t>
  </si>
  <si>
    <t xml:space="preserve">P_0kV_2p5mps:0268-0001-0811:B02671</t>
  </si>
  <si>
    <t xml:space="preserve">P_0kV_2p5mps:0269-0001-0807:B02681</t>
  </si>
  <si>
    <t xml:space="preserve">P_0kV_2p5mps:0270-0001-0809:B02691</t>
  </si>
  <si>
    <t xml:space="preserve">P_0kV_2p5mps:0271-0001-0808:B02701</t>
  </si>
  <si>
    <t xml:space="preserve">P_0kV_2p5mps:0272-0001-0809:B02711</t>
  </si>
  <si>
    <t xml:space="preserve">P_0kV_2p5mps:0273-0001-0811:B02721</t>
  </si>
  <si>
    <t xml:space="preserve">P_0kV_2p5mps:0274-0001-0807:B02731</t>
  </si>
  <si>
    <t xml:space="preserve">P_0kV_2p5mps:0275-0001-0804:B02741</t>
  </si>
  <si>
    <t xml:space="preserve">P_0kV_2p5mps:0276-0001-0805:B02751</t>
  </si>
  <si>
    <t xml:space="preserve">P_0kV_2p5mps:0277-0001-0805:B02761</t>
  </si>
  <si>
    <t xml:space="preserve">P_0kV_2p5mps:0278-0001-0807:B02771</t>
  </si>
  <si>
    <t xml:space="preserve">P_0kV_2p5mps:0279-0001-0806:B02781</t>
  </si>
  <si>
    <t xml:space="preserve">P_0kV_2p5mps:0280-0001-0805:B02791</t>
  </si>
  <si>
    <t xml:space="preserve">P_0kV_2p5mps:0281-0001-0806:B02801</t>
  </si>
  <si>
    <t xml:space="preserve">P_0kV_2p5mps:0282-0001-0807:B02811</t>
  </si>
  <si>
    <t xml:space="preserve">P_0kV_2p5mps:0283-0001-0804:B02821</t>
  </si>
  <si>
    <t xml:space="preserve">P_0kV_2p5mps:0284-0001-0805:B02831</t>
  </si>
  <si>
    <t xml:space="preserve">P_0kV_2p5mps:0285-0001-0803:B02841</t>
  </si>
  <si>
    <t xml:space="preserve">P_0kV_2p5mps:0286-0001-0804:B02851</t>
  </si>
  <si>
    <t xml:space="preserve">P_0kV_2p5mps:0287-0001-0805:B02861</t>
  </si>
  <si>
    <t xml:space="preserve">P_0kV_2p5mps:0288-0001-0804:B02871</t>
  </si>
  <si>
    <t xml:space="preserve">P_0kV_2p5mps:0289-0001-0806:B02881</t>
  </si>
  <si>
    <t xml:space="preserve">P_0kV_2p5mps:0290-0001-0801:B02891</t>
  </si>
  <si>
    <t xml:space="preserve">P_0kV_2p5mps:0291-0001-0801:B02901</t>
  </si>
  <si>
    <t xml:space="preserve">P_0kV_2p5mps:0292-0001-0803:B02911</t>
  </si>
  <si>
    <t xml:space="preserve">P_0kV_2p5mps:0293-0001-0805:B02921</t>
  </si>
  <si>
    <t xml:space="preserve">P_0kV_2p5mps:0294-0001-0804:B02931</t>
  </si>
  <si>
    <t xml:space="preserve">P_0kV_2p5mps:0295-0001-0804:B02941</t>
  </si>
  <si>
    <t xml:space="preserve">P_0kV_2p5mps:0296-0001-0807:B02951</t>
  </si>
  <si>
    <t xml:space="preserve">P_0kV_2p5mps:0297-0001-0803:B02961</t>
  </si>
  <si>
    <t xml:space="preserve">P_0kV_2p5mps:0298-0001-0805:B02971</t>
  </si>
  <si>
    <t xml:space="preserve">P_0kV_2p5mps:0299-0001-0803:B02981</t>
  </si>
  <si>
    <t xml:space="preserve">P_0kV_2p5mps:0300-0001-0801:B02991</t>
  </si>
  <si>
    <t xml:space="preserve">P_0kV_2p5mps:0301-0001-0804:B03001</t>
  </si>
  <si>
    <t xml:space="preserve">P_0kV_2p5mps:0302-0001-0803:B03011</t>
  </si>
  <si>
    <t xml:space="preserve">P_0kV_2p5mps:0303-0001-0805:B03021</t>
  </si>
  <si>
    <t xml:space="preserve">P_0kV_2p5mps:0304-0001-0805:B03031</t>
  </si>
  <si>
    <t xml:space="preserve">P_0kV_2p5mps:0305-0001-0804:B03041</t>
  </si>
  <si>
    <t xml:space="preserve">P_0kV_2p5mps:0306-0001-0807:B03051</t>
  </si>
  <si>
    <t xml:space="preserve">P_0kV_2p5mps:0307-0001-0803:B03061</t>
  </si>
  <si>
    <t xml:space="preserve">P_0kV_2p5mps:0308-0001-0809:B03071</t>
  </si>
  <si>
    <t xml:space="preserve">P_0kV_2p5mps:0309-0001-0807:B03081</t>
  </si>
  <si>
    <t xml:space="preserve">P_0kV_2p5mps:0310-0001-0803:B03091</t>
  </si>
  <si>
    <t xml:space="preserve">P_0kV_2p5mps:0311-0001-0807:B03101</t>
  </si>
  <si>
    <t xml:space="preserve">P_0kV_2p5mps:0312-0001-0806:B03111</t>
  </si>
  <si>
    <t xml:space="preserve">P_0kV_2p5mps:0313-0001-0806:B03121</t>
  </si>
  <si>
    <t xml:space="preserve">P_0kV_2p5mps:0314-0001-0809:B03131</t>
  </si>
  <si>
    <t xml:space="preserve">P_0kV_2p5mps:0315-0001-0807:B03141</t>
  </si>
  <si>
    <t xml:space="preserve">P_0kV_2p5mps:0316-0001-0809:B03151</t>
  </si>
  <si>
    <t xml:space="preserve">P_0kV_2p5mps:0317-0001-0807:B03161</t>
  </si>
  <si>
    <t xml:space="preserve">P_0kV_2p5mps:0318-0001-0809:B03171</t>
  </si>
  <si>
    <t xml:space="preserve">P_0kV_2p5mps:0319-0001-0809:B03181</t>
  </si>
  <si>
    <t xml:space="preserve">P_0kV_2p5mps:0320-0001-0807:B03191</t>
  </si>
  <si>
    <t xml:space="preserve">P_0kV_2p5mps:0321-0001-0809:B03201</t>
  </si>
  <si>
    <t xml:space="preserve">P_0kV_2p5mps:0322-0001-0806:B03211</t>
  </si>
  <si>
    <t xml:space="preserve">P_0kV_2p5mps:0323-0001-0810:B03221</t>
  </si>
  <si>
    <t xml:space="preserve">P_0kV_2p5mps:0324-0001-0809:B03231</t>
  </si>
  <si>
    <t xml:space="preserve">P_0kV_2p5mps:0325-0001-0810:B03241</t>
  </si>
  <si>
    <t xml:space="preserve">P_0kV_2p5mps:0326-0001-0810:B03251</t>
  </si>
  <si>
    <t xml:space="preserve">P_0kV_2p5mps:0327-0001-0808:B03261</t>
  </si>
  <si>
    <t xml:space="preserve">P_0kV_2p5mps:0328-0001-0808:B03271</t>
  </si>
  <si>
    <t xml:space="preserve">P_0kV_2p5mps:0329-0001-0810:B03281</t>
  </si>
  <si>
    <t xml:space="preserve">P_0kV_2p5mps:0330-0001-0810:B03291</t>
  </si>
  <si>
    <t xml:space="preserve">P_0kV_2p5mps:0331-0001-0811:B03301</t>
  </si>
  <si>
    <t xml:space="preserve">P_0kV_2p5mps:0332-0001-0808:B03311</t>
  </si>
  <si>
    <t xml:space="preserve">P_0kV_2p5mps:0333-0001-0809:B03321</t>
  </si>
  <si>
    <t xml:space="preserve">P_0kV_2p5mps:0334-0001-0810:B03331</t>
  </si>
  <si>
    <t xml:space="preserve">P_0kV_2p5mps:0335-0001-0812:B03341</t>
  </si>
  <si>
    <t xml:space="preserve">P_0kV_2p5mps:0336-0001-0807:B03351</t>
  </si>
  <si>
    <t xml:space="preserve">P_0kV_2p5mps:0337-0001-0807:B03361</t>
  </si>
  <si>
    <t xml:space="preserve">P_0kV_2p5mps:0338-0001-0808:B03371</t>
  </si>
  <si>
    <t xml:space="preserve">P_0kV_2p5mps:0339-0001-0809:B03381</t>
  </si>
  <si>
    <t xml:space="preserve">P_0kV_2p5mps:0340-0001-0811:B03391</t>
  </si>
  <si>
    <t xml:space="preserve">P_0kV_2p5mps:0341-0001-0809:B03401</t>
  </si>
  <si>
    <t xml:space="preserve">P_0kV_2p5mps:0342-0001-0812:B03411</t>
  </si>
  <si>
    <t xml:space="preserve">P_0kV_2p5mps:0343-0001-0810:B03421</t>
  </si>
  <si>
    <t xml:space="preserve">P_0kV_2p5mps:0344-0001-0806:B03431</t>
  </si>
  <si>
    <t xml:space="preserve">P_0kV_2p5mps:0345-0001-0805:B03441</t>
  </si>
  <si>
    <t xml:space="preserve">P_0kV_2p5mps:0346-0001-0809:B03451</t>
  </si>
  <si>
    <t xml:space="preserve">P_0kV_2p5mps:0347-0001-0805:B03461</t>
  </si>
  <si>
    <t xml:space="preserve">P_0kV_2p5mps:0348-0001-0809:B03471</t>
  </si>
  <si>
    <t xml:space="preserve">P_0kV_2p5mps:0349-0001-0804:B03481</t>
  </si>
  <si>
    <t xml:space="preserve">P_0kV_2p5mps:0350-0001-0809:B03491</t>
  </si>
  <si>
    <t xml:space="preserve">P_0kV_2p5mps:0351-0001-0806:B03501</t>
  </si>
  <si>
    <t xml:space="preserve">P_0kV_2p5mps:0352-0001-0806:B03511</t>
  </si>
  <si>
    <t xml:space="preserve">P_0kV_2p5mps:0353-0001-0805:B03521</t>
  </si>
  <si>
    <t xml:space="preserve">P_0kV_2p5mps:0354-0001-0809:B03531</t>
  </si>
  <si>
    <t xml:space="preserve">P_0kV_2p5mps:0355-0001-0804:B03541</t>
  </si>
  <si>
    <t xml:space="preserve">P_0kV_2p5mps:0356-0001-0803:B03551</t>
  </si>
  <si>
    <t xml:space="preserve">P_0kV_2p5mps:0357-0001-0807:B03561</t>
  </si>
  <si>
    <t xml:space="preserve">P_0kV_2p5mps:0358-0001-0806:B03571</t>
  </si>
  <si>
    <t xml:space="preserve">P_0kV_2p5mps:0359-0001-0807:B03581</t>
  </si>
  <si>
    <t xml:space="preserve">P_0kV_2p5mps:0360-0001-0806:B03591</t>
  </si>
  <si>
    <t xml:space="preserve">P_0kV_2p5mps:0361-0001-0807:B03601</t>
  </si>
  <si>
    <t xml:space="preserve">P_0kV_2p5mps:0362-0001-0805:B03611</t>
  </si>
  <si>
    <t xml:space="preserve">P_0kV_2p5mps:0363-0001-0804:B03621</t>
  </si>
  <si>
    <t xml:space="preserve">P_0kV_2p5mps:0364-0001-0804:B03631</t>
  </si>
  <si>
    <t xml:space="preserve">P_0kV_2p5mps:0365-0001-0805:B03641</t>
  </si>
  <si>
    <t xml:space="preserve">P_0kV_2p5mps:0366-0001-0803:B03651</t>
  </si>
  <si>
    <t xml:space="preserve">P_0kV_2p5mps:0367-0001-0802:B03661</t>
  </si>
  <si>
    <t xml:space="preserve">P_0kV_2p5mps:0368-0001-0803:B03671</t>
  </si>
  <si>
    <t xml:space="preserve">P_0kV_2p5mps:0369-0001-0806:B03681</t>
  </si>
  <si>
    <t xml:space="preserve">P_0kV_2p5mps:0370-0001-0807:B03691</t>
  </si>
  <si>
    <t xml:space="preserve">P_0kV_2p5mps:0371-0001-0805:B03701</t>
  </si>
  <si>
    <t xml:space="preserve">P_0kV_2p5mps:0372-0001-0808:B03711</t>
  </si>
  <si>
    <t xml:space="preserve">P_0kV_2p5mps:0373-0001-0803:B03721</t>
  </si>
  <si>
    <t xml:space="preserve">P_0kV_2p5mps:0374-0001-0806:B03731</t>
  </si>
  <si>
    <t xml:space="preserve">P_0kV_2p5mps:0375-0001-0803:B03741</t>
  </si>
  <si>
    <t xml:space="preserve">P_0kV_2p5mps:0376-0001-0806:B03751</t>
  </si>
  <si>
    <t xml:space="preserve">P_0kV_2p5mps:0377-0001-0805:B03761</t>
  </si>
  <si>
    <t xml:space="preserve">P_0kV_2p5mps:0378-0001-0807:B03771</t>
  </si>
  <si>
    <t xml:space="preserve">P_0kV_2p5mps:0379-0001-0804:B03781</t>
  </si>
  <si>
    <t xml:space="preserve">P_0kV_2p5mps:0380-0001-0803:B03791</t>
  </si>
  <si>
    <t xml:space="preserve">P_0kV_2p5mps:0381-0001-0806:B03801</t>
  </si>
  <si>
    <t xml:space="preserve">P_0kV_2p5mps:0382-0001-0807:B03811</t>
  </si>
  <si>
    <t xml:space="preserve">P_0kV_2p5mps:0383-0001-0805:B03821</t>
  </si>
  <si>
    <t xml:space="preserve">P_0kV_2p5mps:0384-0001-0803:B03831</t>
  </si>
  <si>
    <t xml:space="preserve">P_0kV_2p5mps:0385-0001-0803:B03841</t>
  </si>
  <si>
    <t xml:space="preserve">P_0kV_2p5mps:0386-0001-0805:B03851</t>
  </si>
  <si>
    <t xml:space="preserve">P_0kV_2p5mps:0387-0001-0804:B03861</t>
  </si>
  <si>
    <t xml:space="preserve">P_0kV_2p5mps:0388-0001-0803:B03871</t>
  </si>
  <si>
    <t xml:space="preserve">P_0kV_2p5mps:0389-0001-0806:B03881</t>
  </si>
  <si>
    <t xml:space="preserve">P_0kV_2p5mps:0390-0001-0806:B03891</t>
  </si>
  <si>
    <t xml:space="preserve">P_0kV_2p5mps:0391-0001-0809:B03901</t>
  </si>
  <si>
    <t xml:space="preserve">P_0kV_2p5mps:0392-0001-0807:B03911</t>
  </si>
  <si>
    <t xml:space="preserve">P_0kV_2p5mps:0393-0001-0807:B03921</t>
  </si>
  <si>
    <t xml:space="preserve">P_0kV_2p5mps:0394-0001-0810:B03931</t>
  </si>
  <si>
    <t xml:space="preserve">P_0kV_2p5mps:0395-0001-0810:B03941</t>
  </si>
  <si>
    <t xml:space="preserve">P_0kV_2p5mps:0396-0001-0810:B03951</t>
  </si>
  <si>
    <t xml:space="preserve">P_0kV_2p5mps:0397-0001-0810:B03961</t>
  </si>
  <si>
    <t xml:space="preserve">P_0kV_2p5mps:0398-0001-0810:B03971</t>
  </si>
  <si>
    <t xml:space="preserve">P_0kV_2p5mps:0399-0001-0810:B03981</t>
  </si>
  <si>
    <t xml:space="preserve">P_0kV_2p5mps:0400-0001-0807:B03991</t>
  </si>
  <si>
    <t xml:space="preserve">P_0kV_2p5mps:0401-0001-0809:B04001</t>
  </si>
  <si>
    <t xml:space="preserve">P_0kV_2p5mps:0402-0001-0811:B04011</t>
  </si>
  <si>
    <t xml:space="preserve">P_0kV_2p5mps:0403-0001-0811:B04021</t>
  </si>
  <si>
    <t xml:space="preserve">P_0kV_2p5mps:0404-0001-0807:B04031</t>
  </si>
  <si>
    <t xml:space="preserve">P_0kV_2p5mps:0405-0001-0810:B04041</t>
  </si>
  <si>
    <t xml:space="preserve">P_0kV_2p5mps:0406-0001-0807:B04051</t>
  </si>
  <si>
    <t xml:space="preserve">P_0kV_2p5mps:0407-0001-0811:B04061</t>
  </si>
  <si>
    <t xml:space="preserve">P_0kV_2p5mps:0408-0001-0812:B04071</t>
  </si>
  <si>
    <t xml:space="preserve">P_0kV_2p5mps:0409-0001-0811:B04081</t>
  </si>
  <si>
    <t xml:space="preserve">P_0kV_2p5mps:0410-0001-0812:B04091</t>
  </si>
  <si>
    <t xml:space="preserve">P_0kV_2p5mps:0411-0001-0810:B04101</t>
  </si>
  <si>
    <t xml:space="preserve">P_0kV_2p5mps:0412-0001-0809:B04111</t>
  </si>
  <si>
    <t xml:space="preserve">P_0kV_2p5mps:0413-0001-0810:B04121</t>
  </si>
  <si>
    <t xml:space="preserve">P_0kV_2p5mps:0414-0001-0809:B04131</t>
  </si>
  <si>
    <t xml:space="preserve">P_0kV_2p5mps:0415-0001-0810:B04141</t>
  </si>
  <si>
    <t xml:space="preserve">P_0kV_2p5mps:0416-0001-0813:B04151</t>
  </si>
  <si>
    <t xml:space="preserve">P_0kV_2p5mps:0417-0001-0810:B04161</t>
  </si>
  <si>
    <t xml:space="preserve">P_0kV_2p5mps:0418-0001-0810:B04171</t>
  </si>
  <si>
    <t xml:space="preserve">P_0kV_2p5mps:0419-0001-0808:B04181</t>
  </si>
  <si>
    <t xml:space="preserve">P_0kV_2p5mps:0420-0001-0809:B04191</t>
  </si>
  <si>
    <t xml:space="preserve">P_0kV_2p5mps:0421-0001-0808:B04201</t>
  </si>
  <si>
    <t xml:space="preserve">P_0kV_2p5mps:0422-0001-0805:B04211</t>
  </si>
  <si>
    <t xml:space="preserve">P_0kV_2p5mps:0423-0001-0806:B04221</t>
  </si>
  <si>
    <t xml:space="preserve">P_0kV_2p5mps:0424-0001-0809:B04231</t>
  </si>
  <si>
    <t xml:space="preserve">P_0kV_2p5mps:0425-0001-0807:B04241</t>
  </si>
  <si>
    <t xml:space="preserve">P_0kV_2p5mps:0426-0001-0806:B04251</t>
  </si>
  <si>
    <t xml:space="preserve">P_0kV_2p5mps:0427-0001-0807:B04261</t>
  </si>
  <si>
    <t xml:space="preserve">P_0kV_2p5mps:0428-0001-0807:B04271</t>
  </si>
  <si>
    <t xml:space="preserve">P_0kV_2p5mps:0429-0001-0806:B04281</t>
  </si>
  <si>
    <t xml:space="preserve">P_0kV_2p5mps:0430-0001-0807:B04291</t>
  </si>
  <si>
    <t xml:space="preserve">P_0kV_2p5mps:0431-0001-0806:B04301</t>
  </si>
  <si>
    <t xml:space="preserve">P_0kV_2p5mps:0432-0001-0808:B04311</t>
  </si>
  <si>
    <t xml:space="preserve">P_0kV_2p5mps:0433-0001-0807:B04321</t>
  </si>
  <si>
    <t xml:space="preserve">P_0kV_2p5mps:0434-0001-0805:B04331</t>
  </si>
  <si>
    <t xml:space="preserve">P_0kV_2p5mps:0435-0001-0803:B04341</t>
  </si>
  <si>
    <t xml:space="preserve">P_0kV_2p5mps:0436-0001-0803:B04351</t>
  </si>
  <si>
    <t xml:space="preserve">P_0kV_2p5mps:0437-0001-0804:B04361</t>
  </si>
  <si>
    <t xml:space="preserve">P_0kV_2p5mps:0438-0001-0804:B04371</t>
  </si>
  <si>
    <t xml:space="preserve">P_0kV_2p5mps:0439-0001-0805:B04381</t>
  </si>
  <si>
    <t xml:space="preserve">P_0kV_2p5mps:0440-0001-0801:B04391</t>
  </si>
  <si>
    <t xml:space="preserve">P_0kV_2p5mps:0441-0001-0805:B04401</t>
  </si>
  <si>
    <t xml:space="preserve">P_0kV_2p5mps:0442-0001-0806:B04411</t>
  </si>
  <si>
    <t xml:space="preserve">P_0kV_2p5mps:0443-0001-0801:B04421</t>
  </si>
  <si>
    <t xml:space="preserve">P_0kV_2p5mps:0444-0001-0803:B04431</t>
  </si>
  <si>
    <t xml:space="preserve">P_0kV_2p5mps:0445-0001-0803:B04441</t>
  </si>
  <si>
    <t xml:space="preserve">P_0kV_2p5mps:0446-0001-0805:B04451</t>
  </si>
  <si>
    <t xml:space="preserve">P_0kV_2p5mps:0447-0001-0806:B04461</t>
  </si>
  <si>
    <t xml:space="preserve">P_0kV_2p5mps:0448-0001-0805:B04471</t>
  </si>
  <si>
    <t xml:space="preserve">P_0kV_2p5mps:0449-0001-0802:B04481</t>
  </si>
  <si>
    <t xml:space="preserve">P_0kV_2p5mps:0450-0001-0805:B04491</t>
  </si>
  <si>
    <t xml:space="preserve">P_0kV_2p5mps:0451-0001-0809:B04501</t>
  </si>
  <si>
    <t xml:space="preserve">P_0kV_2p5mps:0452-0001-0802:B04511</t>
  </si>
  <si>
    <t xml:space="preserve">P_0kV_2p5mps:0453-0001-0804:B04521</t>
  </si>
  <si>
    <t xml:space="preserve">P_0kV_2p5mps:0454-0001-0807:B04531</t>
  </si>
  <si>
    <t xml:space="preserve">P_0kV_2p5mps:0455-0001-0805:B04541</t>
  </si>
  <si>
    <t xml:space="preserve">P_0kV_2p5mps:0456-0001-0802:B04551</t>
  </si>
  <si>
    <t xml:space="preserve">P_0kV_2p5mps:0457-0001-0806:B04561</t>
  </si>
  <si>
    <t xml:space="preserve">P_0kV_2p5mps:0458-0001-0805:B04571</t>
  </si>
  <si>
    <t xml:space="preserve">P_0kV_2p5mps:0459-0001-0805:B04581</t>
  </si>
  <si>
    <t xml:space="preserve">P_0kV_2p5mps:0460-0001-0807:B04591</t>
  </si>
  <si>
    <t xml:space="preserve">P_0kV_2p5mps:0461-0001-0806:B04601</t>
  </si>
  <si>
    <t xml:space="preserve">P_0kV_2p5mps:0462-0001-0807:B04611</t>
  </si>
  <si>
    <t xml:space="preserve">P_0kV_2p5mps:0463-0001-0809:B04621</t>
  </si>
  <si>
    <t xml:space="preserve">P_0kV_2p5mps:0464-0001-0808:B04631</t>
  </si>
  <si>
    <t xml:space="preserve">P_0kV_2p5mps:0465-0001-0806:B04641</t>
  </si>
  <si>
    <t xml:space="preserve">P_0kV_2p5mps:0466-0001-0810:B04651</t>
  </si>
  <si>
    <t xml:space="preserve">P_0kV_2p5mps:0467-0001-0811:B04661</t>
  </si>
  <si>
    <t xml:space="preserve">P_0kV_2p5mps:0468-0001-0808:B04671</t>
  </si>
  <si>
    <t xml:space="preserve">P_0kV_2p5mps:0469-0001-0807:B04681</t>
  </si>
  <si>
    <t xml:space="preserve">P_0kV_2p5mps:0470-0001-0806:B04691</t>
  </si>
  <si>
    <t xml:space="preserve">P_0kV_2p5mps:0471-0001-0809:B04701</t>
  </si>
  <si>
    <t xml:space="preserve">P_0kV_2p5mps:0472-0001-0807:B04711</t>
  </si>
  <si>
    <t xml:space="preserve">P_0kV_2p5mps:0473-0001-0807:B04721</t>
  </si>
  <si>
    <t xml:space="preserve">P_0kV_2p5mps:0474-0001-0807:B04731</t>
  </si>
  <si>
    <t xml:space="preserve">P_0kV_2p5mps:0475-0001-0807:B04741</t>
  </si>
  <si>
    <t xml:space="preserve">P_0kV_2p5mps:0476-0001-0810:B04751</t>
  </si>
  <si>
    <t xml:space="preserve">P_0kV_2p5mps:0477-0001-0810:B04761</t>
  </si>
  <si>
    <t xml:space="preserve">P_0kV_2p5mps:0478-0001-0810:B04771</t>
  </si>
  <si>
    <t xml:space="preserve">P_0kV_2p5mps:0479-0001-0810:B04781</t>
  </si>
  <si>
    <t xml:space="preserve">P_0kV_2p5mps:0480-0001-0810:B04791</t>
  </si>
  <si>
    <t xml:space="preserve">P_0kV_2p5mps:0481-0001-0811:B04801</t>
  </si>
  <si>
    <t xml:space="preserve">P_0kV_2p5mps:0482-0001-0810:B04811</t>
  </si>
  <si>
    <t xml:space="preserve">P_0kV_2p5mps:0483-0001-0811:B04821</t>
  </si>
  <si>
    <t xml:space="preserve">P_0kV_2p5mps:0484-0001-0814:B04831</t>
  </si>
  <si>
    <t xml:space="preserve">P_0kV_2p5mps:0485-0001-0809:B04841</t>
  </si>
  <si>
    <t xml:space="preserve">P_0kV_2p5mps:0486-0001-0811:B04851</t>
  </si>
  <si>
    <t xml:space="preserve">P_0kV_2p5mps:0487-0001-0810:B04861</t>
  </si>
  <si>
    <t xml:space="preserve">P_0kV_2p5mps:0488-0001-0809:B04871</t>
  </si>
  <si>
    <t xml:space="preserve">P_0kV_2p5mps:0489-0001-0814:B04881</t>
  </si>
  <si>
    <t xml:space="preserve">P_0kV_2p5mps:0490-0001-0812:B04891</t>
  </si>
  <si>
    <t xml:space="preserve">P_0kV_2p5mps:0491-0001-0813:B04901</t>
  </si>
  <si>
    <t xml:space="preserve">P_0kV_2p5mps:0492-0001-0810:B04911</t>
  </si>
  <si>
    <t xml:space="preserve">P_0kV_2p5mps:0493-0001-0809:B04921</t>
  </si>
  <si>
    <t xml:space="preserve">P_0kV_2p5mps:0494-0001-0811:B04931</t>
  </si>
  <si>
    <t xml:space="preserve">P_0kV_2p5mps:0495-0001-0808:B04941</t>
  </si>
  <si>
    <t xml:space="preserve">P_0kV_2p5mps:0496-0001-0809:B04951</t>
  </si>
  <si>
    <t xml:space="preserve">P_0kV_2p5mps:0497-0001-0809:B04961</t>
  </si>
  <si>
    <t xml:space="preserve">P_0kV_2p5mps:0498-0001-0808:B04971</t>
  </si>
  <si>
    <t xml:space="preserve">P_0kV_2p5mps:0499-0001-0809:B04981</t>
  </si>
  <si>
    <t xml:space="preserve">P_0kV_2p5mps:0500-0001-0810:B04991</t>
  </si>
  <si>
    <t xml:space="preserve">P_0kV_2p5mps:0501-0001-0808:B05001</t>
  </si>
  <si>
    <t xml:space="preserve">P_0kV_2p5mps:0502-0001-0806:B05011</t>
  </si>
  <si>
    <t xml:space="preserve">P_0kV_2p5mps:0503-0001-0812:B05021</t>
  </si>
  <si>
    <t xml:space="preserve">P_0kV_2p5mps:0504-0001-0806:B05031</t>
  </si>
  <si>
    <t xml:space="preserve">P_0kV_2p5mps:0505-0001-0809:B05041</t>
  </si>
  <si>
    <t xml:space="preserve">P_0kV_2p5mps:0506-0001-0805:B05051</t>
  </si>
  <si>
    <t xml:space="preserve">P_0kV_2p5mps:0507-0001-0806:B05061</t>
  </si>
  <si>
    <t xml:space="preserve">P_0kV_2p5mps:0508-0001-0807:B05071</t>
  </si>
  <si>
    <t xml:space="preserve">P_0kV_2p5mps:0509-0001-0807:B05081</t>
  </si>
  <si>
    <t xml:space="preserve">P_0kV_2p5mps:0510-0001-0805:B05091</t>
  </si>
  <si>
    <t xml:space="preserve">P_0kV_2p5mps:0511-0001-0804:B05101</t>
  </si>
  <si>
    <t xml:space="preserve">P_0kV_2p5mps:0512-0001-0805:B05111</t>
  </si>
  <si>
    <t xml:space="preserve">P_0kV_2p5mps:0513-0001-0806:B05121</t>
  </si>
  <si>
    <t xml:space="preserve">P_0kV_2p5mps:0514-0001-0807:B05131</t>
  </si>
  <si>
    <t xml:space="preserve">P_0kV_2p5mps:0515-0001-0804:B05141</t>
  </si>
  <si>
    <t xml:space="preserve">P_0kV_2p5mps:0516-0001-0804:B05151</t>
  </si>
  <si>
    <t xml:space="preserve">P_0kV_2p5mps:0517-0001-0806:B05161</t>
  </si>
  <si>
    <t xml:space="preserve">P_0kV_2p5mps:0518-0001-0807:B05171</t>
  </si>
  <si>
    <t xml:space="preserve">P_0kV_2p5mps:0519-0001-0804:B05181</t>
  </si>
  <si>
    <t xml:space="preserve">P_0kV_2p5mps:0520-0001-0808:B05191</t>
  </si>
  <si>
    <t xml:space="preserve">P_0kV_2p5mps:0521-0001-0807:B05201</t>
  </si>
  <si>
    <t xml:space="preserve">P_0kV_2p5mps:0522-0001-0805:B05211</t>
  </si>
  <si>
    <t xml:space="preserve">P_0kV_2p5mps:0523-0001-0806:B05221</t>
  </si>
  <si>
    <t xml:space="preserve">P_0kV_2p5mps:0524-0001-0806:B05231</t>
  </si>
  <si>
    <t xml:space="preserve">P_0kV_2p5mps:0525-0001-0804:B05241</t>
  </si>
  <si>
    <t xml:space="preserve">P_0kV_2p5mps:0526-0001-0803:B05251</t>
  </si>
  <si>
    <t xml:space="preserve">P_0kV_2p5mps:0527-0001-0807:B05261</t>
  </si>
  <si>
    <t xml:space="preserve">P_0kV_2p5mps:0528-0001-0803:B05271</t>
  </si>
  <si>
    <t xml:space="preserve">P_0kV_2p5mps:0529-0001-0803:B05281</t>
  </si>
  <si>
    <t xml:space="preserve">P_0kV_2p5mps:0530-0001-0803:B05291</t>
  </si>
  <si>
    <t xml:space="preserve">P_0kV_2p5mps:0531-0001-0808:B05301</t>
  </si>
  <si>
    <t xml:space="preserve">P_0kV_2p5mps:0532-0001-0805:B05311</t>
  </si>
  <si>
    <t xml:space="preserve">P_0kV_2p5mps:0533-0001-0804:B05321</t>
  </si>
  <si>
    <t xml:space="preserve">P_0kV_2p5mps:0534-0001-0806:B05331</t>
  </si>
  <si>
    <t xml:space="preserve">P_0kV_2p5mps:0535-0001-0804:B05341</t>
  </si>
  <si>
    <t xml:space="preserve">P_0kV_2p5mps:0536-0001-0806:B05351</t>
  </si>
  <si>
    <t xml:space="preserve">P_0kV_2p5mps:0537-0001-0803:B05361</t>
  </si>
  <si>
    <t xml:space="preserve">P_0kV_2p5mps:0538-0001-0808:B05371</t>
  </si>
  <si>
    <t xml:space="preserve">P_0kV_2p5mps:0539-0001-0807:B05381</t>
  </si>
  <si>
    <t xml:space="preserve">P_0kV_2p5mps:0540-0001-0808:B05391</t>
  </si>
  <si>
    <t xml:space="preserve">P_0kV_2p5mps:0541-0001-0804:B05401</t>
  </si>
  <si>
    <t xml:space="preserve">P_0kV_2p5mps:0542-0001-0806:B05411</t>
  </si>
  <si>
    <t xml:space="preserve">P_0kV_2p5mps:0543-0001-0808:B05421</t>
  </si>
  <si>
    <t xml:space="preserve">P_0kV_2p5mps:0544-0001-0809:B05431</t>
  </si>
  <si>
    <t xml:space="preserve">P_0kV_2p5mps:0545-0001-0810:B05441</t>
  </si>
  <si>
    <t xml:space="preserve">P_0kV_2p5mps:0546-0001-0807:B05451</t>
  </si>
  <si>
    <t xml:space="preserve">P_0kV_2p5mps:0547-0001-0809:B05461</t>
  </si>
  <si>
    <t xml:space="preserve">P_0kV_2p5mps:0548-0001-0807:B05471</t>
  </si>
  <si>
    <t xml:space="preserve">P_0kV_2p5mps:0549-0001-0811:B05481</t>
  </si>
  <si>
    <t xml:space="preserve">P_0kV_2p5mps:0550-0001-0808:B05491</t>
  </si>
  <si>
    <t xml:space="preserve">P_0kV_2p5mps:0551-0001-0808:B05501</t>
  </si>
  <si>
    <t xml:space="preserve">P_0kV_2p5mps:0552-0001-0806:B05511</t>
  </si>
  <si>
    <t xml:space="preserve">P_0kV_2p5mps:0553-0001-0809:B05521</t>
  </si>
  <si>
    <t xml:space="preserve">P_0kV_2p5mps:0554-0001-0810:B05531</t>
  </si>
  <si>
    <t xml:space="preserve">P_0kV_2p5mps:0555-0001-0809:B05541</t>
  </si>
  <si>
    <t xml:space="preserve">P_0kV_2p5mps:0556-0001-0806:B05551</t>
  </si>
  <si>
    <t xml:space="preserve">P_0kV_2p5mps:0557-0001-0810:B05561</t>
  </si>
  <si>
    <t xml:space="preserve">P_0kV_2p5mps:0558-0001-0811:B05571</t>
  </si>
  <si>
    <t xml:space="preserve">P_0kV_2p5mps:0559-0001-0807:B05581</t>
  </si>
  <si>
    <t xml:space="preserve">P_0kV_2p5mps:0560-0001-0810:B05591</t>
  </si>
  <si>
    <t xml:space="preserve">P_0kV_2p5mps:0561-0001-0809:B05601</t>
  </si>
  <si>
    <t xml:space="preserve">P_0kV_2p5mps:0562-0001-0808:B05611</t>
  </si>
  <si>
    <t xml:space="preserve">P_0kV_2p5mps:0563-0001-0809:B05621</t>
  </si>
  <si>
    <t xml:space="preserve">P_0kV_2p5mps:0564-0001-0809:B05631</t>
  </si>
  <si>
    <t xml:space="preserve">P_0kV_2p5mps:0565-0001-0807:B05641</t>
  </si>
  <si>
    <t xml:space="preserve">P_0kV_2p5mps:0566-0001-0812:B05651</t>
  </si>
  <si>
    <t xml:space="preserve">P_0kV_2p5mps:0567-0001-0808:B05661</t>
  </si>
  <si>
    <t xml:space="preserve">P_0kV_2p5mps:0568-0001-0810:B05671</t>
  </si>
  <si>
    <t xml:space="preserve">P_0kV_2p5mps:0569-0001-0811:B05681</t>
  </si>
  <si>
    <t xml:space="preserve">P_0kV_2p5mps:0570-0001-0811:B05691</t>
  </si>
  <si>
    <t xml:space="preserve">P_0kV_2p5mps:0571-0001-0809:B05701</t>
  </si>
  <si>
    <t xml:space="preserve">P_0kV_2p5mps:0572-0001-0812:B05711</t>
  </si>
  <si>
    <t xml:space="preserve">P_0kV_2p5mps:0573-0001-0809:B05721</t>
  </si>
  <si>
    <t xml:space="preserve">P_0kV_2p5mps:0574-0001-0807:B05731</t>
  </si>
  <si>
    <t xml:space="preserve">P_0kV_2p5mps:0575-0001-0810:B05741</t>
  </si>
  <si>
    <t xml:space="preserve">P_0kV_2p5mps:0576-0001-0807:B05751</t>
  </si>
  <si>
    <t xml:space="preserve">P_0kV_2p5mps:0577-0001-0808:B05761</t>
  </si>
  <si>
    <t xml:space="preserve">P_0kV_2p5mps:0578-0001-0808:B05771</t>
  </si>
  <si>
    <t xml:space="preserve">P_0kV_2p5mps:0579-0001-0806:B05781</t>
  </si>
  <si>
    <t xml:space="preserve">P_0kV_2p5mps:0580-0001-0807:B05791</t>
  </si>
  <si>
    <t xml:space="preserve">P_0kV_2p5mps:0581-0001-0805:B05801</t>
  </si>
  <si>
    <t xml:space="preserve">P_0kV_2p5mps:0582-0001-0807:B05811</t>
  </si>
  <si>
    <t xml:space="preserve">P_0kV_2p5mps:0583-0001-0808:B05821</t>
  </si>
  <si>
    <t xml:space="preserve">P_0kV_2p5mps:0584-0001-0808:B05831</t>
  </si>
  <si>
    <t xml:space="preserve">P_0kV_2p5mps:0585-0001-0805:B05841</t>
  </si>
  <si>
    <t xml:space="preserve">P_0kV_2p5mps:0586-0001-0809:B05851</t>
  </si>
  <si>
    <t xml:space="preserve">P_0kV_2p5mps:0587-0001-0804:B05861</t>
  </si>
  <si>
    <t xml:space="preserve">P_0kV_2p5mps:0588-0001-0807:B05871</t>
  </si>
  <si>
    <t xml:space="preserve">P_0kV_2p5mps:0589-0001-0807:B05881</t>
  </si>
  <si>
    <t xml:space="preserve">P_0kV_2p5mps:0590-0001-0805:B05891</t>
  </si>
  <si>
    <t xml:space="preserve">P_0kV_2p5mps:0591-0001-0806:B05901</t>
  </si>
  <si>
    <t xml:space="preserve">P_0kV_2p5mps:0592-0001-0807:B05911</t>
  </si>
  <si>
    <t xml:space="preserve">P_0kV_2p5mps:0593-0001-0804:B05921</t>
  </si>
  <si>
    <t xml:space="preserve">P_0kV_2p5mps:0594-0001-0802:B05931</t>
  </si>
  <si>
    <t xml:space="preserve">P_0kV_2p5mps:0595-0001-0804:B05941</t>
  </si>
  <si>
    <t xml:space="preserve">P_0kV_2p5mps:0596-0001-0806:B05951</t>
  </si>
  <si>
    <t xml:space="preserve">P_0kV_2p5mps:0597-0001-0806:B05961</t>
  </si>
  <si>
    <t xml:space="preserve">P_0kV_2p5mps:0598-0001-0804:B05971</t>
  </si>
  <si>
    <t xml:space="preserve">P_0kV_2p5mps:0599-0001-0805:B05981</t>
  </si>
  <si>
    <t xml:space="preserve">P_0kV_2p5mps:0600-0001-0803:B05991</t>
  </si>
  <si>
    <t xml:space="preserve">P_0kV_2p5mps:0601-0001-0807:B06001</t>
  </si>
  <si>
    <t xml:space="preserve">P_0kV_2p5mps:0602-0001-0804:B06011</t>
  </si>
  <si>
    <t xml:space="preserve">P_0kV_2p5mps:0603-0001-0801:B06021</t>
  </si>
  <si>
    <t xml:space="preserve">P_0kV_2p5mps:0604-0001-0805:B06031</t>
  </si>
  <si>
    <t xml:space="preserve">P_0kV_2p5mps:0605-0001-0802:B06041</t>
  </si>
  <si>
    <t xml:space="preserve">P_0kV_2p5mps:0606-0001-0807:B06051</t>
  </si>
  <si>
    <t xml:space="preserve">P_0kV_2p5mps:0607-0001-0804:B06061</t>
  </si>
  <si>
    <t xml:space="preserve">P_0kV_2p5mps:0608-0001-0805:B06071</t>
  </si>
  <si>
    <t xml:space="preserve">P_0kV_2p5mps:0609-0001-0805:B06081</t>
  </si>
  <si>
    <t xml:space="preserve">P_0kV_2p5mps:0610-0001-0802:B06091</t>
  </si>
  <si>
    <t xml:space="preserve">P_0kV_2p5mps:0611-0001-0805:B06101</t>
  </si>
  <si>
    <t xml:space="preserve">P_0kV_2p5mps:0612-0001-0805:B06111</t>
  </si>
  <si>
    <t xml:space="preserve">P_0kV_2p5mps:0613-0001-0802:B06121</t>
  </si>
  <si>
    <t xml:space="preserve">P_0kV_2p5mps:0614-0001-0804:B06131</t>
  </si>
  <si>
    <t xml:space="preserve">P_0kV_2p5mps:0615-0001-0802:B06141</t>
  </si>
  <si>
    <t xml:space="preserve">P_0kV_2p5mps:0616-0001-0806:B06151</t>
  </si>
  <si>
    <t xml:space="preserve">P_0kV_2p5mps:0617-0001-0805:B06161</t>
  </si>
  <si>
    <t xml:space="preserve">P_0kV_2p5mps:0618-0001-0810:B06171</t>
  </si>
  <si>
    <t xml:space="preserve">P_0kV_2p5mps:0619-0001-0807:B06181</t>
  </si>
  <si>
    <t xml:space="preserve">P_0kV_2p5mps:0620-0001-0805:B06191</t>
  </si>
  <si>
    <t xml:space="preserve">P_0kV_2p5mps:0621-0001-0809:B06201</t>
  </si>
  <si>
    <t xml:space="preserve">P_0kV_2p5mps:0622-0001-0807:B06211</t>
  </si>
  <si>
    <t xml:space="preserve">P_0kV_2p5mps:0623-0001-0808:B06221</t>
  </si>
  <si>
    <t xml:space="preserve">P_0kV_2p5mps:0624-0001-0807:B06231</t>
  </si>
  <si>
    <t xml:space="preserve">P_0kV_2p5mps:0625-0001-0808:B06241</t>
  </si>
  <si>
    <t xml:space="preserve">P_0kV_2p5mps:0626-0001-0808:B06251</t>
  </si>
  <si>
    <t xml:space="preserve">P_0kV_2p5mps:0627-0001-0810:B06261</t>
  </si>
  <si>
    <t xml:space="preserve">P_0kV_2p5mps:0628-0001-0807:B06271</t>
  </si>
  <si>
    <t xml:space="preserve">P_0kV_2p5mps:0629-0001-0810:B06281</t>
  </si>
  <si>
    <t xml:space="preserve">P_0kV_2p5mps:0630-0001-0811:B06291</t>
  </si>
  <si>
    <t xml:space="preserve">P_0kV_2p5mps:0631-0001-0807:B06301</t>
  </si>
  <si>
    <t xml:space="preserve">P_0kV_2p5mps:0632-0001-0809:B06311</t>
  </si>
  <si>
    <t xml:space="preserve">P_0kV_2p5mps:0633-0001-0810:B06321</t>
  </si>
  <si>
    <t xml:space="preserve">P_0kV_2p5mps:0634-0001-0810:B06331</t>
  </si>
  <si>
    <t xml:space="preserve">P_0kV_2p5mps:0635-0001-0809:B06341</t>
  </si>
  <si>
    <t xml:space="preserve">P_0kV_2p5mps:0636-0001-0808:B06351</t>
  </si>
  <si>
    <t xml:space="preserve">P_0kV_2p5mps:0637-0001-0809:B06361</t>
  </si>
  <si>
    <t xml:space="preserve">P_0kV_2p5mps:0638-0001-0809:B06371</t>
  </si>
  <si>
    <t xml:space="preserve">P_0kV_2p5mps:0639-0001-0807:B06381</t>
  </si>
  <si>
    <t xml:space="preserve">P_0kV_2p5mps:0640-0001-0806:B06391</t>
  </si>
  <si>
    <t xml:space="preserve">P_0kV_2p5mps:0641-0001-0811:B06401</t>
  </si>
  <si>
    <t xml:space="preserve">P_0kV_2p5mps:0642-0001-0809:B06411</t>
  </si>
  <si>
    <t xml:space="preserve">P_0kV_2p5mps:0643-0001-0809:B06421</t>
  </si>
  <si>
    <t xml:space="preserve">P_0kV_2p5mps:0644-0001-0811:B06431</t>
  </si>
  <si>
    <t xml:space="preserve">P_0kV_2p5mps:0645-0001-0813:B06441</t>
  </si>
  <si>
    <t xml:space="preserve">P_0kV_2p5mps:0646-0001-0810:B06451</t>
  </si>
  <si>
    <t xml:space="preserve">P_0kV_2p5mps:0647-0001-0808:B06461</t>
  </si>
  <si>
    <t xml:space="preserve">P_0kV_2p5mps:0648-0001-0808:B06471</t>
  </si>
  <si>
    <t xml:space="preserve">P_0kV_2p5mps:0649-0001-0808:B06481</t>
  </si>
  <si>
    <t xml:space="preserve">P_0kV_2p5mps:0650-0001-0809:B06491</t>
  </si>
  <si>
    <t xml:space="preserve">P_0kV_2p5mps:0651-0001-0808:B06501</t>
  </si>
  <si>
    <t xml:space="preserve">P_0kV_2p5mps:0652-0001-0811:B06511</t>
  </si>
  <si>
    <t xml:space="preserve">P_0kV_2p5mps:0653-0001-0809:B06521</t>
  </si>
  <si>
    <t xml:space="preserve">P_0kV_2p5mps:0654-0001-0812:B06531</t>
  </si>
  <si>
    <t xml:space="preserve">P_0kV_2p5mps:0655-0001-0806:B06541</t>
  </si>
  <si>
    <t xml:space="preserve">P_0kV_2p5mps:0656-0001-0805:B06551</t>
  </si>
  <si>
    <t xml:space="preserve">P_0kV_2p5mps:0657-0001-0808:B06561</t>
  </si>
  <si>
    <t xml:space="preserve">P_0kV_2p5mps:0658-0001-0806:B06571</t>
  </si>
  <si>
    <t xml:space="preserve">P_0kV_2p5mps:0659-0001-0808:B06581</t>
  </si>
  <si>
    <t xml:space="preserve">P_0kV_2p5mps:0660-0001-0810:B06591</t>
  </si>
  <si>
    <t xml:space="preserve">P_0kV_2p5mps:0661-0001-0806:B06601</t>
  </si>
  <si>
    <t xml:space="preserve">P_0kV_2p5mps:0662-0001-0808:B06611</t>
  </si>
  <si>
    <t xml:space="preserve">P_0kV_2p5mps:0663-0001-0806:B06621</t>
  </si>
  <si>
    <t xml:space="preserve">P_0kV_2p5mps:0664-0001-0804:B06631</t>
  </si>
  <si>
    <t xml:space="preserve">P_0kV_2p5mps:0665-0001-0808:B06641</t>
  </si>
  <si>
    <t xml:space="preserve">P_0kV_2p5mps:0666-0001-0806:B06651</t>
  </si>
  <si>
    <t xml:space="preserve">P_0kV_2p5mps:0667-0001-0807:B06661</t>
  </si>
  <si>
    <t xml:space="preserve">P_0kV_2p5mps:0668-0001-0805:B06671</t>
  </si>
  <si>
    <t xml:space="preserve">P_0kV_2p5mps:0669-0001-0805:B06681</t>
  </si>
  <si>
    <t xml:space="preserve">P_0kV_2p5mps:0670-0001-0802:B06691</t>
  </si>
  <si>
    <t xml:space="preserve">P_0kV_2p5mps:0671-0001-0805:B06701</t>
  </si>
  <si>
    <t xml:space="preserve">P_0kV_2p5mps:0672-0001-0802:B06711</t>
  </si>
  <si>
    <t xml:space="preserve">P_0kV_2p5mps:0673-0001-0801:B06721</t>
  </si>
  <si>
    <t xml:space="preserve">P_0kV_2p5mps:0674-0001-0804:B06731</t>
  </si>
  <si>
    <t xml:space="preserve">P_0kV_2p5mps:0675-0001-0803:B06741</t>
  </si>
  <si>
    <t xml:space="preserve">P_0kV_2p5mps:0676-0001-0806:B06751</t>
  </si>
  <si>
    <t xml:space="preserve">P_0kV_2p5mps:0677-0001-0804:B06761</t>
  </si>
  <si>
    <t xml:space="preserve">P_0kV_2p5mps:0678-0001-0800:B06771</t>
  </si>
  <si>
    <t xml:space="preserve">P_0kV_2p5mps:0679-0001-0804:B06781</t>
  </si>
  <si>
    <t xml:space="preserve">P_0kV_2p5mps:0680-0001-0808:B06791</t>
  </si>
  <si>
    <t xml:space="preserve">P_0kV_2p5mps:0681-0001-0802:B06801</t>
  </si>
  <si>
    <t xml:space="preserve">P_0kV_2p5mps:0682-0001-0805:B06811</t>
  </si>
  <si>
    <t xml:space="preserve">P_0kV_2p5mps:0683-0001-0802:B06821</t>
  </si>
  <si>
    <t xml:space="preserve">P_0kV_2p5mps:0684-0001-0803:B06831</t>
  </si>
  <si>
    <t xml:space="preserve">P_0kV_2p5mps:0685-0001-0807:B06841</t>
  </si>
  <si>
    <t xml:space="preserve">P_0kV_2p5mps:0686-0001-0803:B06851</t>
  </si>
  <si>
    <t xml:space="preserve">P_0kV_2p5mps:0687-0001-0804:B06861</t>
  </si>
  <si>
    <t xml:space="preserve">P_0kV_2p5mps:0688-0001-0803:B06871</t>
  </si>
  <si>
    <t xml:space="preserve">P_0kV_2p5mps:0689-0001-0803:B06881</t>
  </si>
  <si>
    <t xml:space="preserve">P_0kV_2p5mps:0690-0001-0801:B06891</t>
  </si>
  <si>
    <t xml:space="preserve">P_0kV_2p5mps:0691-0001-0802:B06901</t>
  </si>
  <si>
    <t xml:space="preserve">P_0kV_2p5mps:0692-0001-0804:B06911</t>
  </si>
  <si>
    <t xml:space="preserve">P_0kV_2p5mps:0693-0001-0804:B06921</t>
  </si>
  <si>
    <t xml:space="preserve">P_0kV_2p5mps:0694-0001-0807:B06931</t>
  </si>
  <si>
    <t xml:space="preserve">P_0kV_2p5mps:0695-0001-0805:B06941</t>
  </si>
  <si>
    <t xml:space="preserve">P_0kV_2p5mps:0696-0001-0804:B06951</t>
  </si>
  <si>
    <t xml:space="preserve">P_0kV_2p5mps:0697-0001-0805:B06961</t>
  </si>
  <si>
    <t xml:space="preserve">P_0kV_2p5mps:0698-0001-0807:B06971</t>
  </si>
  <si>
    <t xml:space="preserve">P_0kV_2p5mps:0699-0001-0805:B06981</t>
  </si>
  <si>
    <t xml:space="preserve">P_0kV_2p5mps:0700-0001-0805:B06991</t>
  </si>
  <si>
    <t xml:space="preserve">P_0kV_2p5mps:0701-0001-0809:B07001</t>
  </si>
  <si>
    <t xml:space="preserve">P_0kV_2p5mps:0702-0001-0807:B07011</t>
  </si>
  <si>
    <t xml:space="preserve">P_0kV_2p5mps:0703-0001-0808:B07021</t>
  </si>
  <si>
    <t xml:space="preserve">P_0kV_2p5mps:0704-0001-0807:B07031</t>
  </si>
  <si>
    <t xml:space="preserve">P_0kV_2p5mps:0705-0001-0805:B07041</t>
  </si>
  <si>
    <t xml:space="preserve">P_0kV_2p5mps:0706-0001-0806:B07051</t>
  </si>
  <si>
    <t xml:space="preserve">P_0kV_2p5mps:0707-0001-0808:B07061</t>
  </si>
  <si>
    <t xml:space="preserve">P_0kV_2p5mps:0708-0001-0807:B07071</t>
  </si>
  <si>
    <t xml:space="preserve">P_0kV_2p5mps:0709-0001-0808:B07081</t>
  </si>
  <si>
    <t xml:space="preserve">P_0kV_2p5mps:0710-0001-0808:B07091</t>
  </si>
  <si>
    <t xml:space="preserve">P_0kV_2p5mps:0711-0001-0808:B07101</t>
  </si>
  <si>
    <t xml:space="preserve">P_0kV_2p5mps:0712-0001-0810:B07111</t>
  </si>
  <si>
    <t xml:space="preserve">P_0kV_2p5mps:0713-0001-0807:B07121</t>
  </si>
  <si>
    <t xml:space="preserve">P_0kV_2p5mps:0714-0001-0811:B07131</t>
  </si>
  <si>
    <t xml:space="preserve">P_0kV_2p5mps:0715-0001-0810:B07141</t>
  </si>
  <si>
    <t xml:space="preserve">P_0kV_2p5mps:0716-0001-0808:B07151</t>
  </si>
  <si>
    <t xml:space="preserve">P_0kV_2p5mps:0717-0001-0808:B07161</t>
  </si>
  <si>
    <t xml:space="preserve">P_0kV_2p5mps:0718-0001-0812:B07171</t>
  </si>
  <si>
    <t xml:space="preserve">P_0kV_2p5mps:0719-0001-0814:B07181</t>
  </si>
  <si>
    <t xml:space="preserve">P_0kV_2p5mps:0720-0001-0809:B07191</t>
  </si>
  <si>
    <t xml:space="preserve">P_0kV_2p5mps:0721-0001-0809:B07201</t>
  </si>
  <si>
    <t xml:space="preserve">P_0kV_2p5mps:0722-0001-0812:B07211</t>
  </si>
  <si>
    <t xml:space="preserve">P_0kV_2p5mps:0723-0001-0811:B07221</t>
  </si>
  <si>
    <t xml:space="preserve">P_0kV_2p5mps:0724-0001-0811:B07231</t>
  </si>
  <si>
    <t xml:space="preserve">P_0kV_2p5mps:0725-0001-0809:B07241</t>
  </si>
  <si>
    <t xml:space="preserve">P_0kV_2p5mps:0726-0001-0809:B07251</t>
  </si>
  <si>
    <t xml:space="preserve">P_0kV_2p5mps:0727-0001-0809:B07261</t>
  </si>
  <si>
    <t xml:space="preserve">P_0kV_2p5mps:0728-0001-0807:B07271</t>
  </si>
  <si>
    <t xml:space="preserve">P_0kV_2p5mps:0729-0001-0807:B07281</t>
  </si>
  <si>
    <t xml:space="preserve">P_0kV_2p5mps:0730-0001-0807:B07291</t>
  </si>
  <si>
    <t xml:space="preserve">P_0kV_2p5mps:0731-0001-0809:B07301</t>
  </si>
  <si>
    <t xml:space="preserve">P_0kV_2p5mps:0732-0001-0810:B07311</t>
  </si>
  <si>
    <t xml:space="preserve">P_0kV_2p5mps:0733-0001-0807:B07321</t>
  </si>
  <si>
    <t xml:space="preserve">P_0kV_2p5mps:0734-0001-0808:B07331</t>
  </si>
  <si>
    <t xml:space="preserve">P_0kV_2p5mps:0735-0001-0805:B07341</t>
  </si>
  <si>
    <t xml:space="preserve">P_0kV_2p5mps:0736-0001-0808:B07351</t>
  </si>
  <si>
    <t xml:space="preserve">P_0kV_2p5mps:0737-0001-0811:B07361</t>
  </si>
  <si>
    <t xml:space="preserve">P_0kV_2p5mps:0738-0001-0808:B07371</t>
  </si>
  <si>
    <t xml:space="preserve">P_0kV_2p5mps:0739-0001-0807:B07381</t>
  </si>
  <si>
    <t xml:space="preserve">P_0kV_2p5mps:0740-0001-0809:B07391</t>
  </si>
  <si>
    <t xml:space="preserve">P_0kV_2p5mps:0741-0001-0807:B07401</t>
  </si>
  <si>
    <t xml:space="preserve">P_0kV_2p5mps:0742-0001-0808:B07411</t>
  </si>
  <si>
    <t xml:space="preserve">P_0kV_2p5mps:0743-0001-0806:B07421</t>
  </si>
  <si>
    <t xml:space="preserve">P_0kV_2p5mps:0744-0001-0805:B07431</t>
  </si>
  <si>
    <t xml:space="preserve">P_0kV_2p5mps:0745-0001-0807:B07441</t>
  </si>
  <si>
    <t xml:space="preserve">P_0kV_2p5mps:0746-0001-0807:B07451</t>
  </si>
  <si>
    <t xml:space="preserve">P_0kV_2p5mps:0747-0001-0805:B07461</t>
  </si>
  <si>
    <t xml:space="preserve">P_0kV_2p5mps:0748-0001-0804:B07471</t>
  </si>
  <si>
    <t xml:space="preserve">P_0kV_2p5mps:0749-0001-0804:B07481</t>
  </si>
  <si>
    <t xml:space="preserve">P_0kV_2p5mps:0750-0001-0803:B07491</t>
  </si>
  <si>
    <t xml:space="preserve">P_0kV_2p5mps:0751-0001-0804:B07501</t>
  </si>
  <si>
    <t xml:space="preserve">P_0kV_2p5mps:0752-0001-0806:B07511</t>
  </si>
  <si>
    <t xml:space="preserve">P_0kV_2p5mps:0753-0001-0803:B07521</t>
  </si>
  <si>
    <t xml:space="preserve">P_0kV_2p5mps:0754-0001-0807:B07531</t>
  </si>
  <si>
    <t xml:space="preserve">P_0kV_2p5mps:0755-0001-0803:B07541</t>
  </si>
  <si>
    <t xml:space="preserve">P_0kV_2p5mps:0756-0001-0805:B07551</t>
  </si>
  <si>
    <t xml:space="preserve">P_0kV_2p5mps:0757-0001-0803:B07561</t>
  </si>
  <si>
    <t xml:space="preserve">P_0kV_2p5mps:0758-0001-0806:B07571</t>
  </si>
  <si>
    <t xml:space="preserve">P_0kV_2p5mps:0759-0001-0803:B07581</t>
  </si>
  <si>
    <t xml:space="preserve">P_0kV_2p5mps:0760-0001-0803:B07591</t>
  </si>
  <si>
    <t xml:space="preserve">P_0kV_2p5mps:0761-0001-0800:B07601</t>
  </si>
  <si>
    <t xml:space="preserve">P_0kV_2p5mps:0762-0001-0805:B07611</t>
  </si>
  <si>
    <t xml:space="preserve">P_0kV_2p5mps:0763-0001-0804:B07621</t>
  </si>
  <si>
    <t xml:space="preserve">P_0kV_2p5mps:0764-0001-0803:B07631</t>
  </si>
  <si>
    <t xml:space="preserve">P_0kV_2p5mps:0765-0001-0801:B07641</t>
  </si>
  <si>
    <t xml:space="preserve">P_0kV_2p5mps:0766-0001-0801:B07651</t>
  </si>
  <si>
    <t xml:space="preserve">P_0kV_2p5mps:0767-0001-0805:B07661</t>
  </si>
  <si>
    <t xml:space="preserve">P_0kV_2p5mps:0768-0001-0800:B07671</t>
  </si>
  <si>
    <t xml:space="preserve">P_0kV_2p5mps:0769-0001-0803:B07681</t>
  </si>
  <si>
    <t xml:space="preserve">P_0kV_2p5mps:0770-0001-0803:B07691</t>
  </si>
  <si>
    <t xml:space="preserve">P_0kV_2p5mps:0771-0001-0800:B07701</t>
  </si>
  <si>
    <t xml:space="preserve">P_0kV_2p5mps:0772-0001-0799:B07711</t>
  </si>
  <si>
    <t xml:space="preserve">P_0kV_2p5mps:0773-0001-0799:B07721</t>
  </si>
  <si>
    <t xml:space="preserve">P_0kV_2p5mps:0774-0001-0804:B07731</t>
  </si>
  <si>
    <t xml:space="preserve">P_0kV_2p5mps:0775-0001-0804:B07741</t>
  </si>
  <si>
    <t xml:space="preserve">P_0kV_2p5mps:0776-0001-0805:B07751</t>
  </si>
  <si>
    <t xml:space="preserve">P_0kV_2p5mps:0777-0001-0805:B07761</t>
  </si>
  <si>
    <t xml:space="preserve">P_0kV_2p5mps:0778-0001-0803:B07771</t>
  </si>
  <si>
    <t xml:space="preserve">P_0kV_2p5mps:0779-0001-0804:B07781</t>
  </si>
  <si>
    <t xml:space="preserve">P_0kV_2p5mps:0780-0001-0805:B07791</t>
  </si>
  <si>
    <t xml:space="preserve">P_0kV_2p5mps:0781-0001-0804:B07801</t>
  </si>
  <si>
    <t xml:space="preserve">P_0kV_2p5mps:0782-0001-0802:B07811</t>
  </si>
  <si>
    <t xml:space="preserve">P_0kV_2p5mps:0783-0001-0806:B07821</t>
  </si>
  <si>
    <t xml:space="preserve">P_0kV_2p5mps:0784-0001-0807:B07831</t>
  </si>
  <si>
    <t xml:space="preserve">P_0kV_2p5mps:0785-0001-0807:B07841</t>
  </si>
  <si>
    <t xml:space="preserve">P_0kV_2p5mps:0786-0001-0810:B07851</t>
  </si>
  <si>
    <t xml:space="preserve">P_0kV_2p5mps:0787-0001-0810:B07861</t>
  </si>
  <si>
    <t xml:space="preserve">P_0kV_2p5mps:0788-0001-0808:B07871</t>
  </si>
  <si>
    <t xml:space="preserve">P_0kV_2p5mps:0789-0001-0808:B07881</t>
  </si>
  <si>
    <t xml:space="preserve">P_0kV_2p5mps:0790-0001-0809:B07891</t>
  </si>
  <si>
    <t xml:space="preserve">P_0kV_2p5mps:0791-0001-0808:B07901</t>
  </si>
  <si>
    <t xml:space="preserve">P_0kV_2p5mps:0792-0001-0811:B07911</t>
  </si>
  <si>
    <t xml:space="preserve">P_0kV_2p5mps:0793-0001-0808:B07921</t>
  </si>
  <si>
    <t xml:space="preserve">P_0kV_2p5mps:0794-0001-0807:B07931</t>
  </si>
  <si>
    <t xml:space="preserve">P_0kV_2p5mps:0795-0001-0809:B07941</t>
  </si>
  <si>
    <t xml:space="preserve">P_0kV_2p5mps:0796-0001-0809:B07951</t>
  </si>
  <si>
    <t xml:space="preserve">P_0kV_2p5mps:0797-0001-0810:B07961</t>
  </si>
  <si>
    <t xml:space="preserve">P_0kV_2p5mps:0798-0001-0808:B07971</t>
  </si>
  <si>
    <t xml:space="preserve">P_0kV_2p5mps:0799-0001-0809:B07981</t>
  </si>
  <si>
    <t xml:space="preserve">P_0kV_2p5mps:0800-0001-0809:B07991</t>
  </si>
  <si>
    <t xml:space="preserve">P_0kV_4p75mps:B00011</t>
  </si>
  <si>
    <t xml:space="preserve">P_0kV_4p75mps:0001-0001-0707:B00001</t>
  </si>
  <si>
    <t xml:space="preserve">P_0kV_4p75mps:0002-0001-0707:B00011</t>
  </si>
  <si>
    <t xml:space="preserve">P_0kV_4p75mps:0003-0001-0709:B00021</t>
  </si>
  <si>
    <t xml:space="preserve">P_0kV_4p75mps:0004-0001-0699:B00031</t>
  </si>
  <si>
    <t xml:space="preserve">P_0kV_4p75mps:0005-0001-0705:B00041</t>
  </si>
  <si>
    <t xml:space="preserve">P_0kV_4p75mps:0006-0001-0705:B00051</t>
  </si>
  <si>
    <t xml:space="preserve">P_0kV_4p75mps:0007-0001-0706:B00061</t>
  </si>
  <si>
    <t xml:space="preserve">P_0kV_4p75mps:0008-0001-0705:B00071</t>
  </si>
  <si>
    <t xml:space="preserve">P_0kV_4p75mps:0009-0001-0706:B00081</t>
  </si>
  <si>
    <t xml:space="preserve">P_0kV_4p75mps:0010-0001-0704:B00091</t>
  </si>
  <si>
    <t xml:space="preserve">P_0kV_4p75mps:0011-0001-0707:B00101</t>
  </si>
  <si>
    <t xml:space="preserve">P_0kV_4p75mps:0012-0001-0701:B00111</t>
  </si>
  <si>
    <t xml:space="preserve">P_0kV_4p75mps:0013-0001-0711:B00121</t>
  </si>
  <si>
    <t xml:space="preserve">P_0kV_4p75mps:0014-0001-0707:B00131</t>
  </si>
  <si>
    <t xml:space="preserve">P_0kV_4p75mps:0015-0001-0712:B00141</t>
  </si>
  <si>
    <t xml:space="preserve">P_0kV_4p75mps:0016-0001-0704:B00151</t>
  </si>
  <si>
    <t xml:space="preserve">P_0kV_4p75mps:0017-0001-0708:B00161</t>
  </si>
  <si>
    <t xml:space="preserve">P_0kV_4p75mps:0018-0001-0702:B00171</t>
  </si>
  <si>
    <t xml:space="preserve">P_0kV_4p75mps:0019-0001-0713:B00181</t>
  </si>
  <si>
    <t xml:space="preserve">P_0kV_4p75mps:0020-0001-0707:B00191</t>
  </si>
  <si>
    <t xml:space="preserve">P_0kV_4p75mps:0021-0001-0710:B00201</t>
  </si>
  <si>
    <t xml:space="preserve">P_0kV_4p75mps:0022-0001-0715:B00211</t>
  </si>
  <si>
    <t xml:space="preserve">P_0kV_4p75mps:0023-0001-0701:B00221</t>
  </si>
  <si>
    <t xml:space="preserve">P_0kV_4p75mps:0024-0001-0705:B00231</t>
  </si>
  <si>
    <t xml:space="preserve">P_0kV_4p75mps:0025-0001-0712:B00241</t>
  </si>
  <si>
    <t xml:space="preserve">P_0kV_4p75mps:0026-0001-0709:B00251</t>
  </si>
  <si>
    <t xml:space="preserve">P_0kV_4p75mps:0027-0001-0708:B00261</t>
  </si>
  <si>
    <t xml:space="preserve">P_0kV_4p75mps:0028-0001-0712:B00271</t>
  </si>
  <si>
    <t xml:space="preserve">P_0kV_4p75mps:0029-0001-0711:B00281</t>
  </si>
  <si>
    <t xml:space="preserve">P_0kV_4p75mps:0030-0001-0710:B00291</t>
  </si>
  <si>
    <t xml:space="preserve">P_0kV_4p75mps:0031-0001-0715:B00301</t>
  </si>
  <si>
    <t xml:space="preserve">P_0kV_4p75mps:0032-0001-0714:B00311</t>
  </si>
  <si>
    <t xml:space="preserve">P_0kV_4p75mps:0033-0001-0714:B00321</t>
  </si>
  <si>
    <t xml:space="preserve">P_0kV_4p75mps:0034-0001-0711:B00331</t>
  </si>
  <si>
    <t xml:space="preserve">P_0kV_4p75mps:0035-0001-0711:B00341</t>
  </si>
  <si>
    <t xml:space="preserve">P_0kV_4p75mps:0036-0001-0713:B00351</t>
  </si>
  <si>
    <t xml:space="preserve">P_0kV_4p75mps:0037-0001-0715:B00361</t>
  </si>
  <si>
    <t xml:space="preserve">P_0kV_4p75mps:0038-0001-0715:B00371</t>
  </si>
  <si>
    <t xml:space="preserve">P_0kV_4p75mps:0039-0001-0712:B00381</t>
  </si>
  <si>
    <t xml:space="preserve">P_0kV_4p75mps:0040-0001-0713:B00391</t>
  </si>
  <si>
    <t xml:space="preserve">P_0kV_4p75mps:0041-0001-0710:B00401</t>
  </si>
  <si>
    <t xml:space="preserve">P_0kV_4p75mps:0042-0001-0712:B00411</t>
  </si>
  <si>
    <t xml:space="preserve">P_0kV_4p75mps:0043-0001-0709:B00421</t>
  </si>
  <si>
    <t xml:space="preserve">P_0kV_4p75mps:0044-0001-0714:B00431</t>
  </si>
  <si>
    <t xml:space="preserve">P_0kV_4p75mps:0045-0001-0711:B00441</t>
  </si>
  <si>
    <t xml:space="preserve">P_0kV_4p75mps:0046-0001-0712:B00451</t>
  </si>
  <si>
    <t xml:space="preserve">P_0kV_4p75mps:0047-0001-0711:B00461</t>
  </si>
  <si>
    <t xml:space="preserve">P_0kV_4p75mps:0048-0001-0709:B00471</t>
  </si>
  <si>
    <t xml:space="preserve">P_0kV_4p75mps:0049-0001-0709:B00481</t>
  </si>
  <si>
    <t xml:space="preserve">P_0kV_4p75mps:0050-0001-0711:B00491</t>
  </si>
  <si>
    <t xml:space="preserve">P_0kV_4p75mps:0051-0001-0711:B00501</t>
  </si>
  <si>
    <t xml:space="preserve">P_0kV_4p75mps:0052-0001-0716:B00511</t>
  </si>
  <si>
    <t xml:space="preserve">P_0kV_4p75mps:0053-0001-0713:B00521</t>
  </si>
  <si>
    <t xml:space="preserve">P_0kV_4p75mps:0054-0001-0713:B00531</t>
  </si>
  <si>
    <t xml:space="preserve">P_0kV_4p75mps:0055-0001-0709:B00541</t>
  </si>
  <si>
    <t xml:space="preserve">P_0kV_4p75mps:0056-0001-0709:B00551</t>
  </si>
  <si>
    <t xml:space="preserve">P_0kV_4p75mps:0057-0001-0712:B00561</t>
  </si>
  <si>
    <t xml:space="preserve">P_0kV_4p75mps:0058-0001-0709:B00571</t>
  </si>
  <si>
    <t xml:space="preserve">P_0kV_4p75mps:0059-0001-0703:B00581</t>
  </si>
  <si>
    <t xml:space="preserve">P_0kV_4p75mps:0060-0001-0709:B00591</t>
  </si>
  <si>
    <t xml:space="preserve">P_0kV_4p75mps:0061-0001-0704:B00601</t>
  </si>
  <si>
    <t xml:space="preserve">P_0kV_4p75mps:0062-0001-0709:B00611</t>
  </si>
  <si>
    <t xml:space="preserve">P_0kV_4p75mps:0063-0001-0708:B00621</t>
  </si>
  <si>
    <t xml:space="preserve">P_0kV_4p75mps:0064-0001-0708:B00631</t>
  </si>
  <si>
    <t xml:space="preserve">P_0kV_4p75mps:0065-0001-0708:B00641</t>
  </si>
  <si>
    <t xml:space="preserve">P_0kV_4p75mps:0066-0001-0707:B00651</t>
  </si>
  <si>
    <t xml:space="preserve">P_0kV_4p75mps:0067-0001-0705:B00661</t>
  </si>
  <si>
    <t xml:space="preserve">P_0kV_4p75mps:0068-0001-0707:B00671</t>
  </si>
  <si>
    <t xml:space="preserve">P_0kV_4p75mps:0069-0001-0708:B00681</t>
  </si>
  <si>
    <t xml:space="preserve">P_0kV_4p75mps:0070-0001-0706:B00691</t>
  </si>
  <si>
    <t xml:space="preserve">P_0kV_4p75mps:0071-0001-0703:B00701</t>
  </si>
  <si>
    <t xml:space="preserve">P_0kV_4p75mps:0072-0001-0703:B00711</t>
  </si>
  <si>
    <t xml:space="preserve">P_0kV_4p75mps:0073-0001-0700:B00721</t>
  </si>
  <si>
    <t xml:space="preserve">P_0kV_4p75mps:0074-0001-0708:B00731</t>
  </si>
  <si>
    <t xml:space="preserve">P_0kV_4p75mps:0075-0001-0704:B00741</t>
  </si>
  <si>
    <t xml:space="preserve">P_0kV_4p75mps:0076-0001-0706:B00751</t>
  </si>
  <si>
    <t xml:space="preserve">P_0kV_4p75mps:0077-0001-0702:B00761</t>
  </si>
  <si>
    <t xml:space="preserve">P_0kV_4p75mps:0078-0001-0704:B00771</t>
  </si>
  <si>
    <t xml:space="preserve">P_0kV_4p75mps:0079-0001-0712:B00781</t>
  </si>
  <si>
    <t xml:space="preserve">P_0kV_4p75mps:0080-0001-0703:B00791</t>
  </si>
  <si>
    <t xml:space="preserve">P_0kV_4p75mps:0081-0001-0702:B00801</t>
  </si>
  <si>
    <t xml:space="preserve">P_0kV_4p75mps:0082-0001-0706:B00811</t>
  </si>
  <si>
    <t xml:space="preserve">P_0kV_4p75mps:0083-0001-0706:B00821</t>
  </si>
  <si>
    <t xml:space="preserve">P_0kV_4p75mps:0084-0001-0706:B00831</t>
  </si>
  <si>
    <t xml:space="preserve">P_0kV_4p75mps:0085-0001-0703:B00841</t>
  </si>
  <si>
    <t xml:space="preserve">P_0kV_4p75mps:0086-0001-0710:B00851</t>
  </si>
  <si>
    <t xml:space="preserve">P_0kV_4p75mps:0087-0001-0704:B00861</t>
  </si>
  <si>
    <t xml:space="preserve">P_0kV_4p75mps:0088-0001-0706:B00871</t>
  </si>
  <si>
    <t xml:space="preserve">P_0kV_4p75mps:0089-0001-0707:B00881</t>
  </si>
  <si>
    <t xml:space="preserve">P_0kV_4p75mps:0090-0001-0707:B00891</t>
  </si>
  <si>
    <t xml:space="preserve">P_0kV_4p75mps:0091-0001-0709:B00901</t>
  </si>
  <si>
    <t xml:space="preserve">P_0kV_4p75mps:0092-0001-0709:B00911</t>
  </si>
  <si>
    <t xml:space="preserve">P_0kV_4p75mps:0093-0001-0712:B00921</t>
  </si>
  <si>
    <t xml:space="preserve">P_0kV_4p75mps:0094-0001-0712:B00931</t>
  </si>
  <si>
    <t xml:space="preserve">P_0kV_4p75mps:0095-0001-0713:B00941</t>
  </si>
  <si>
    <t xml:space="preserve">P_0kV_4p75mps:0096-0001-0715:B00951</t>
  </si>
  <si>
    <t xml:space="preserve">P_0kV_4p75mps:0097-0001-0716:B00961</t>
  </si>
  <si>
    <t xml:space="preserve">P_0kV_4p75mps:0098-0001-0707:B00971</t>
  </si>
  <si>
    <t xml:space="preserve">P_0kV_4p75mps:0099-0001-0711:B00981</t>
  </si>
  <si>
    <t xml:space="preserve">P_0kV_4p75mps:0100-0001-0714:B00991</t>
  </si>
  <si>
    <t xml:space="preserve">P_0kV_4p75mps:0101-0001-0712:B01001</t>
  </si>
  <si>
    <t xml:space="preserve">P_0kV_4p75mps:0102-0001-0707:B01011</t>
  </si>
  <si>
    <t xml:space="preserve">P_0kV_4p75mps:0103-0001-0710:B01021</t>
  </si>
  <si>
    <t xml:space="preserve">P_0kV_4p75mps:0104-0001-0713:B01031</t>
  </si>
  <si>
    <t xml:space="preserve">P_0kV_4p75mps:0105-0001-0712:B01041</t>
  </si>
  <si>
    <t xml:space="preserve">P_0kV_4p75mps:0106-0001-0710:B01051</t>
  </si>
  <si>
    <t xml:space="preserve">P_0kV_4p75mps:0107-0001-0710:B01061</t>
  </si>
  <si>
    <t xml:space="preserve">P_0kV_4p75mps:0108-0001-0711:B01071</t>
  </si>
  <si>
    <t xml:space="preserve">P_0kV_4p75mps:0109-0001-0715:B01081</t>
  </si>
  <si>
    <t xml:space="preserve">P_0kV_4p75mps:0110-0001-0712:B01091</t>
  </si>
  <si>
    <t xml:space="preserve">P_0kV_4p75mps:0111-0001-0709:B01101</t>
  </si>
  <si>
    <t xml:space="preserve">P_0kV_4p75mps:0112-0001-0709:B01111</t>
  </si>
  <si>
    <t xml:space="preserve">P_0kV_4p75mps:0113-0001-0713:B01121</t>
  </si>
  <si>
    <t xml:space="preserve">P_0kV_4p75mps:0114-0001-0708:B01131</t>
  </si>
  <si>
    <t xml:space="preserve">P_0kV_4p75mps:0115-0001-0708:B01141</t>
  </si>
  <si>
    <t xml:space="preserve">P_0kV_4p75mps:0116-0001-0711:B01151</t>
  </si>
  <si>
    <t xml:space="preserve">P_0kV_4p75mps:0117-0001-0714:B01161</t>
  </si>
  <si>
    <t xml:space="preserve">P_0kV_4p75mps:0118-0001-0711:B01171</t>
  </si>
  <si>
    <t xml:space="preserve">P_0kV_4p75mps:0119-0001-0711:B01181</t>
  </si>
  <si>
    <t xml:space="preserve">P_0kV_4p75mps:0120-0001-0710:B01191</t>
  </si>
  <si>
    <t xml:space="preserve">P_0kV_4p75mps:0121-0001-0706:B01201</t>
  </si>
  <si>
    <t xml:space="preserve">P_0kV_4p75mps:0122-0001-0708:B01211</t>
  </si>
  <si>
    <t xml:space="preserve">P_0kV_4p75mps:0123-0001-0708:B01221</t>
  </si>
  <si>
    <t xml:space="preserve">P_0kV_4p75mps:0124-0001-0711:B01231</t>
  </si>
  <si>
    <t xml:space="preserve">P_0kV_4p75mps:0125-0001-0704:B01241</t>
  </si>
  <si>
    <t xml:space="preserve">P_0kV_4p75mps:0126-0001-0706:B01251</t>
  </si>
  <si>
    <t xml:space="preserve">P_0kV_4p75mps:0127-0001-0706:B01261</t>
  </si>
  <si>
    <t xml:space="preserve">P_0kV_4p75mps:0128-0001-0709:B01271</t>
  </si>
  <si>
    <t xml:space="preserve">P_0kV_4p75mps:0129-0001-0708:B01281</t>
  </si>
  <si>
    <t xml:space="preserve">P_0kV_4p75mps:0130-0001-0704:B01291</t>
  </si>
  <si>
    <t xml:space="preserve">P_0kV_4p75mps:0131-0001-0704:B01301</t>
  </si>
  <si>
    <t xml:space="preserve">P_0kV_4p75mps:0132-0001-0706:B01311</t>
  </si>
  <si>
    <t xml:space="preserve">P_0kV_4p75mps:0133-0001-0703:B01321</t>
  </si>
  <si>
    <t xml:space="preserve">P_0kV_4p75mps:0134-0001-0700:B01331</t>
  </si>
  <si>
    <t xml:space="preserve">P_0kV_4p75mps:0135-0001-0705:B01341</t>
  </si>
  <si>
    <t xml:space="preserve">P_0kV_4p75mps:0136-0001-0699:B01351</t>
  </si>
  <si>
    <t xml:space="preserve">P_0kV_4p75mps:0137-0001-0704:B01361</t>
  </si>
  <si>
    <t xml:space="preserve">P_0kV_4p75mps:0138-0001-0704:B01371</t>
  </si>
  <si>
    <t xml:space="preserve">P_0kV_4p75mps:0139-0001-0698:B01381</t>
  </si>
  <si>
    <t xml:space="preserve">P_0kV_4p75mps:0140-0001-0705:B01391</t>
  </si>
  <si>
    <t xml:space="preserve">P_0kV_4p75mps:0141-0001-0700:B01401</t>
  </si>
  <si>
    <t xml:space="preserve">P_0kV_4p75mps:0142-0001-0710:B01411</t>
  </si>
  <si>
    <t xml:space="preserve">P_0kV_4p75mps:0143-0001-0705:B01421</t>
  </si>
  <si>
    <t xml:space="preserve">P_0kV_4p75mps:0144-0001-0705:B01431</t>
  </si>
  <si>
    <t xml:space="preserve">P_0kV_4p75mps:0145-0001-0703:B01441</t>
  </si>
  <si>
    <t xml:space="preserve">P_0kV_4p75mps:0146-0001-0708:B01451</t>
  </si>
  <si>
    <t xml:space="preserve">P_0kV_4p75mps:0147-0001-0702:B01461</t>
  </si>
  <si>
    <t xml:space="preserve">P_0kV_4p75mps:0148-0001-0707:B01471</t>
  </si>
  <si>
    <t xml:space="preserve">P_0kV_4p75mps:0149-0001-0707:B01481</t>
  </si>
  <si>
    <t xml:space="preserve">P_0kV_4p75mps:0150-0001-0712:B01491</t>
  </si>
  <si>
    <t xml:space="preserve">P_0kV_4p75mps:0151-0001-0712:B01501</t>
  </si>
  <si>
    <t xml:space="preserve">P_0kV_4p75mps:0152-0001-0707:B01511</t>
  </si>
  <si>
    <t xml:space="preserve">P_0kV_4p75mps:0153-0001-0709:B01521</t>
  </si>
  <si>
    <t xml:space="preserve">P_0kV_4p75mps:0154-0001-0708:B01531</t>
  </si>
  <si>
    <t xml:space="preserve">P_0kV_4p75mps:0155-0001-0709:B01541</t>
  </si>
  <si>
    <t xml:space="preserve">P_0kV_4p75mps:0156-0001-0709:B01551</t>
  </si>
  <si>
    <t xml:space="preserve">P_0kV_4p75mps:0157-0001-0711:B01561</t>
  </si>
  <si>
    <t xml:space="preserve">P_0kV_4p75mps:0158-0001-0700:B01571</t>
  </si>
  <si>
    <t xml:space="preserve">P_0kV_4p75mps:0159-0001-0711:B01581</t>
  </si>
  <si>
    <t xml:space="preserve">P_0kV_4p75mps:0160-0001-0715:B01591</t>
  </si>
  <si>
    <t xml:space="preserve">P_0kV_4p75mps:0161-0001-0709:B01601</t>
  </si>
  <si>
    <t xml:space="preserve">P_0kV_4p75mps:0162-0001-0716:B01611</t>
  </si>
  <si>
    <t xml:space="preserve">P_0kV_4p75mps:0163-0001-0714:B01621</t>
  </si>
  <si>
    <t xml:space="preserve">P_0kV_4p75mps:0164-0001-0708:B01631</t>
  </si>
  <si>
    <t xml:space="preserve">P_0kV_4p75mps:0165-0001-0713:B01641</t>
  </si>
  <si>
    <t xml:space="preserve">P_0kV_4p75mps:0166-0001-0711:B01651</t>
  </si>
  <si>
    <t xml:space="preserve">P_0kV_4p75mps:0167-0001-0710:B01661</t>
  </si>
  <si>
    <t xml:space="preserve">P_0kV_4p75mps:0168-0001-0711:B01671</t>
  </si>
  <si>
    <t xml:space="preserve">P_0kV_4p75mps:0169-0001-0711:B01681</t>
  </si>
  <si>
    <t xml:space="preserve">P_0kV_4p75mps:0170-0001-0711:B01691</t>
  </si>
  <si>
    <t xml:space="preserve">P_0kV_4p75mps:0171-0001-0712:B01701</t>
  </si>
  <si>
    <t xml:space="preserve">P_0kV_4p75mps:0172-0001-0713:B01711</t>
  </si>
  <si>
    <t xml:space="preserve">P_0kV_4p75mps:0173-0001-0711:B01721</t>
  </si>
  <si>
    <t xml:space="preserve">P_0kV_4p75mps:0174-0001-0712:B01731</t>
  </si>
  <si>
    <t xml:space="preserve">P_0kV_4p75mps:0175-0001-0711:B01741</t>
  </si>
  <si>
    <t xml:space="preserve">P_0kV_4p75mps:0176-0001-0710:B01751</t>
  </si>
  <si>
    <t xml:space="preserve">P_0kV_4p75mps:0177-0001-0707:B01761</t>
  </si>
  <si>
    <t xml:space="preserve">P_0kV_4p75mps:0178-0001-0709:B01771</t>
  </si>
  <si>
    <t xml:space="preserve">P_0kV_4p75mps:0179-0001-0709:B01781</t>
  </si>
  <si>
    <t xml:space="preserve">P_0kV_4p75mps:0180-0001-0708:B01791</t>
  </si>
  <si>
    <t xml:space="preserve">P_0kV_4p75mps:0181-0001-0709:B01801</t>
  </si>
  <si>
    <t xml:space="preserve">P_0kV_4p75mps:0182-0001-0707:B01811</t>
  </si>
  <si>
    <t xml:space="preserve">P_0kV_4p75mps:0183-0001-0712:B01821</t>
  </si>
  <si>
    <t xml:space="preserve">P_0kV_4p75mps:0184-0001-0710:B01831</t>
  </si>
  <si>
    <t xml:space="preserve">P_0kV_4p75mps:0185-0001-0701:B01841</t>
  </si>
  <si>
    <t xml:space="preserve">P_0kV_4p75mps:0186-0001-0706:B01851</t>
  </si>
  <si>
    <t xml:space="preserve">P_0kV_4p75mps:0187-0001-0707:B01861</t>
  </si>
  <si>
    <t xml:space="preserve">P_0kV_4p75mps:0188-0001-0702:B01871</t>
  </si>
  <si>
    <t xml:space="preserve">P_0kV_4p75mps:0189-0001-0705:B01881</t>
  </si>
  <si>
    <t xml:space="preserve">P_0kV_4p75mps:0190-0001-0705:B01891</t>
  </si>
  <si>
    <t xml:space="preserve">P_0kV_4p75mps:0191-0001-0704:B01901</t>
  </si>
  <si>
    <t xml:space="preserve">P_0kV_4p75mps:0192-0001-0706:B01911</t>
  </si>
  <si>
    <t xml:space="preserve">P_0kV_4p75mps:0193-0001-0707:B01921</t>
  </si>
  <si>
    <t xml:space="preserve">P_0kV_4p75mps:0194-0001-0699:B01931</t>
  </si>
  <si>
    <t xml:space="preserve">P_0kV_4p75mps:0195-0001-0705:B01941</t>
  </si>
  <si>
    <t xml:space="preserve">P_0kV_4p75mps:0196-0001-0708:B01951</t>
  </si>
  <si>
    <t xml:space="preserve">P_0kV_4p75mps:0197-0001-0708:B01961</t>
  </si>
  <si>
    <t xml:space="preserve">P_0kV_4p75mps:0198-0001-0705:B01971</t>
  </si>
  <si>
    <t xml:space="preserve">P_0kV_4p75mps:0199-0001-0702:B01981</t>
  </si>
  <si>
    <t xml:space="preserve">P_0kV_4p75mps:0200-0001-0707:B01991</t>
  </si>
  <si>
    <t xml:space="preserve">P_0kV_4p75mps:0201-0001-0700:B02001</t>
  </si>
  <si>
    <t xml:space="preserve">P_0kV_4p75mps:0202-0001-0702:B02011</t>
  </si>
  <si>
    <t xml:space="preserve">P_0kV_4p75mps:0203-0001-0701:B02021</t>
  </si>
  <si>
    <t xml:space="preserve">P_0kV_4p75mps:0204-0001-0702:B02031</t>
  </si>
  <si>
    <t xml:space="preserve">P_0kV_4p75mps:0205-0001-0700:B02041</t>
  </si>
  <si>
    <t xml:space="preserve">P_0kV_4p75mps:0206-0001-0699:B02051</t>
  </si>
  <si>
    <t xml:space="preserve">P_0kV_4p75mps:0207-0001-0699:B02061</t>
  </si>
  <si>
    <t xml:space="preserve">P_0kV_4p75mps:0208-0001-0708:B02071</t>
  </si>
  <si>
    <t xml:space="preserve">P_0kV_4p75mps:0209-0001-0708:B02081</t>
  </si>
  <si>
    <t xml:space="preserve">P_0kV_4p75mps:0210-0001-0701:B02091</t>
  </si>
  <si>
    <t xml:space="preserve">P_0kV_4p75mps:0211-0001-0706:B02101</t>
  </si>
  <si>
    <t xml:space="preserve">P_0kV_4p75mps:0212-0001-0708:B02111</t>
  </si>
  <si>
    <t xml:space="preserve">P_0kV_4p75mps:0213-0001-0700:B02121</t>
  </si>
  <si>
    <t xml:space="preserve">P_0kV_4p75mps:0214-0001-0707:B02131</t>
  </si>
  <si>
    <t xml:space="preserve">P_0kV_4p75mps:0215-0001-0703:B02141</t>
  </si>
  <si>
    <t xml:space="preserve">P_0kV_4p75mps:0216-0001-0706:B02151</t>
  </si>
  <si>
    <t xml:space="preserve">P_0kV_4p75mps:0217-0001-0707:B02161</t>
  </si>
  <si>
    <t xml:space="preserve">P_0kV_4p75mps:0218-0001-0709:B02171</t>
  </si>
  <si>
    <t xml:space="preserve">P_0kV_4p75mps:0219-0001-0708:B02181</t>
  </si>
  <si>
    <t xml:space="preserve">P_0kV_4p75mps:0220-0001-0705:B02191</t>
  </si>
  <si>
    <t xml:space="preserve">P_0kV_4p75mps:0221-0001-0709:B02201</t>
  </si>
  <si>
    <t xml:space="preserve">P_0kV_4p75mps:0222-0001-0710:B02211</t>
  </si>
  <si>
    <t xml:space="preserve">P_0kV_4p75mps:0223-0001-0710:B02221</t>
  </si>
  <si>
    <t xml:space="preserve">P_0kV_4p75mps:0224-0001-0709:B02231</t>
  </si>
  <si>
    <t xml:space="preserve">P_0kV_4p75mps:0225-0001-0708:B02241</t>
  </si>
  <si>
    <t xml:space="preserve">P_0kV_4p75mps:0226-0001-0712:B02251</t>
  </si>
  <si>
    <t xml:space="preserve">P_0kV_4p75mps:0227-0001-0714:B02261</t>
  </si>
  <si>
    <t xml:space="preserve">P_0kV_4p75mps:0228-0001-0710:B02271</t>
  </si>
  <si>
    <t xml:space="preserve">P_0kV_4p75mps:0229-0001-0708:B02281</t>
  </si>
  <si>
    <t xml:space="preserve">P_0kV_4p75mps:0230-0001-0710:B02291</t>
  </si>
  <si>
    <t xml:space="preserve">P_0kV_4p75mps:0231-0001-0710:B02301</t>
  </si>
  <si>
    <t xml:space="preserve">P_0kV_4p75mps:0232-0001-0706:B02311</t>
  </si>
  <si>
    <t xml:space="preserve">P_0kV_4p75mps:0233-0001-0711:B02321</t>
  </si>
  <si>
    <t xml:space="preserve">P_0kV_4p75mps:0234-0001-0712:B02331</t>
  </si>
  <si>
    <t xml:space="preserve">P_0kV_4p75mps:0235-0001-0707:B02341</t>
  </si>
  <si>
    <t xml:space="preserve">P_0kV_4p75mps:0236-0001-0710:B02351</t>
  </si>
  <si>
    <t xml:space="preserve">P_0kV_4p75mps:0237-0001-0710:B02361</t>
  </si>
  <si>
    <t xml:space="preserve">P_0kV_4p75mps:0238-0001-0712:B02371</t>
  </si>
  <si>
    <t xml:space="preserve">P_0kV_4p75mps:0239-0001-0708:B02381</t>
  </si>
  <si>
    <t xml:space="preserve">P_0kV_4p75mps:0240-0001-0705:B02391</t>
  </si>
  <si>
    <t xml:space="preserve">P_0kV_4p75mps:0241-0001-0707:B02401</t>
  </si>
  <si>
    <t xml:space="preserve">P_0kV_4p75mps:0242-0001-0711:B02411</t>
  </si>
  <si>
    <t xml:space="preserve">P_0kV_4p75mps:0243-0001-0710:B02421</t>
  </si>
  <si>
    <t xml:space="preserve">P_0kV_4p75mps:0244-0001-0707:B02431</t>
  </si>
  <si>
    <t xml:space="preserve">P_0kV_4p75mps:0245-0001-0710:B02441</t>
  </si>
  <si>
    <t xml:space="preserve">P_0kV_4p75mps:0246-0001-0706:B02451</t>
  </si>
  <si>
    <t xml:space="preserve">P_0kV_4p75mps:0247-0001-0703:B02461</t>
  </si>
  <si>
    <t xml:space="preserve">P_0kV_4p75mps:0248-0001-0706:B02471</t>
  </si>
  <si>
    <t xml:space="preserve">P_0kV_4p75mps:0249-0001-0705:B02481</t>
  </si>
  <si>
    <t xml:space="preserve">P_0kV_4p75mps:0250-0001-0701:B02491</t>
  </si>
  <si>
    <t xml:space="preserve">P_0kV_4p75mps:0251-0001-0704:B02501</t>
  </si>
  <si>
    <t xml:space="preserve">P_0kV_4p75mps:0252-0001-0705:B02511</t>
  </si>
  <si>
    <t xml:space="preserve">P_0kV_4p75mps:0253-0001-0703:B02521</t>
  </si>
  <si>
    <t xml:space="preserve">P_0kV_4p75mps:0254-0001-0704:B02531</t>
  </si>
  <si>
    <t xml:space="preserve">P_0kV_4p75mps:0255-0001-0705:B02541</t>
  </si>
  <si>
    <t xml:space="preserve">P_0kV_4p75mps:0256-0001-0700:B02551</t>
  </si>
  <si>
    <t xml:space="preserve">P_0kV_4p75mps:0257-0001-0702:B02561</t>
  </si>
  <si>
    <t xml:space="preserve">P_0kV_4p75mps:0258-0001-0701:B02571</t>
  </si>
  <si>
    <t xml:space="preserve">P_0kV_4p75mps:0259-0001-0702:B02581</t>
  </si>
  <si>
    <t xml:space="preserve">P_0kV_4p75mps:0260-0001-0700:B02591</t>
  </si>
  <si>
    <t xml:space="preserve">P_0kV_4p75mps:0261-0001-0705:B02601</t>
  </si>
  <si>
    <t xml:space="preserve">P_0kV_4p75mps:0262-0001-0702:B02611</t>
  </si>
  <si>
    <t xml:space="preserve">P_0kV_4p75mps:0263-0001-0702:B02621</t>
  </si>
  <si>
    <t xml:space="preserve">P_0kV_4p75mps:0264-0001-0701:B02631</t>
  </si>
  <si>
    <t xml:space="preserve">P_0kV_4p75mps:0265-0001-0701:B02641</t>
  </si>
  <si>
    <t xml:space="preserve">P_0kV_4p75mps:0266-0001-0702:B02651</t>
  </si>
  <si>
    <t xml:space="preserve">P_0kV_4p75mps:0267-0001-0702:B02661</t>
  </si>
  <si>
    <t xml:space="preserve">P_0kV_4p75mps:0268-0001-0702:B02671</t>
  </si>
  <si>
    <t xml:space="preserve">P_0kV_4p75mps:0269-0001-0706:B02681</t>
  </si>
  <si>
    <t xml:space="preserve">P_0kV_4p75mps:0270-0001-0699:B02691</t>
  </si>
  <si>
    <t xml:space="preserve">P_0kV_4p75mps:0271-0001-0698:B02701</t>
  </si>
  <si>
    <t xml:space="preserve">P_0kV_4p75mps:0272-0001-0697:B02711</t>
  </si>
  <si>
    <t xml:space="preserve">P_0kV_4p75mps:0273-0001-0701:B02721</t>
  </si>
  <si>
    <t xml:space="preserve">P_0kV_4p75mps:0274-0001-0707:B02731</t>
  </si>
  <si>
    <t xml:space="preserve">P_0kV_4p75mps:0275-0001-0703:B02741</t>
  </si>
  <si>
    <t xml:space="preserve">P_0kV_4p75mps:0276-0001-0700:B02751</t>
  </si>
  <si>
    <t xml:space="preserve">P_0kV_4p75mps:0277-0001-0710:B02761</t>
  </si>
  <si>
    <t xml:space="preserve">P_0kV_4p75mps:0278-0001-0711:B02771</t>
  </si>
  <si>
    <t xml:space="preserve">P_0kV_4p75mps:0279-0001-0705:B02781</t>
  </si>
  <si>
    <t xml:space="preserve">P_0kV_4p75mps:0280-0001-0708:B02791</t>
  </si>
  <si>
    <t xml:space="preserve">P_0kV_4p75mps:0281-0001-0706:B02801</t>
  </si>
  <si>
    <t xml:space="preserve">P_0kV_4p75mps:0282-0001-0708:B02811</t>
  </si>
  <si>
    <t xml:space="preserve">P_0kV_4p75mps:0283-0001-0712:B02821</t>
  </si>
  <si>
    <t xml:space="preserve">P_0kV_4p75mps:0284-0001-0707:B02831</t>
  </si>
  <si>
    <t xml:space="preserve">P_0kV_4p75mps:0285-0001-0712:B02841</t>
  </si>
  <si>
    <t xml:space="preserve">P_0kV_4p75mps:0286-0001-0713:B02851</t>
  </si>
  <si>
    <t xml:space="preserve">P_0kV_4p75mps:0287-0001-0714:B02861</t>
  </si>
  <si>
    <t xml:space="preserve">P_0kV_4p75mps:0288-0001-0707:B02871</t>
  </si>
  <si>
    <t xml:space="preserve">P_0kV_4p75mps:0289-0001-0707:B02881</t>
  </si>
  <si>
    <t xml:space="preserve">P_0kV_4p75mps:0290-0001-0710:B02891</t>
  </si>
  <si>
    <t xml:space="preserve">P_0kV_4p75mps:0291-0001-0706:B02901</t>
  </si>
  <si>
    <t xml:space="preserve">P_0kV_4p75mps:0292-0001-0709:B02911</t>
  </si>
  <si>
    <t xml:space="preserve">P_0kV_4p75mps:0293-0001-0713:B02921</t>
  </si>
  <si>
    <t xml:space="preserve">P_0kV_4p75mps:0294-0001-0710:B02931</t>
  </si>
  <si>
    <t xml:space="preserve">P_0kV_4p75mps:0295-0001-0708:B02941</t>
  </si>
  <si>
    <t xml:space="preserve">P_0kV_4p75mps:0296-0001-0702:B02951</t>
  </si>
  <si>
    <t xml:space="preserve">P_0kV_4p75mps:0297-0001-0710:B02961</t>
  </si>
  <si>
    <t xml:space="preserve">P_0kV_4p75mps:0298-0001-0707:B02971</t>
  </si>
  <si>
    <t xml:space="preserve">P_0kV_4p75mps:0299-0001-0710:B02981</t>
  </si>
  <si>
    <t xml:space="preserve">P_0kV_4p75mps:0300-0001-0704:B02991</t>
  </si>
  <si>
    <t xml:space="preserve">P_0kV_4p75mps:0301-0001-0709:B03001</t>
  </si>
  <si>
    <t xml:space="preserve">P_0kV_4p75mps:0302-0001-0709:B03011</t>
  </si>
  <si>
    <t xml:space="preserve">P_0kV_4p75mps:0303-0001-0710:B03021</t>
  </si>
  <si>
    <t xml:space="preserve">P_0kV_4p75mps:0304-0001-0710:B03031</t>
  </si>
  <si>
    <t xml:space="preserve">P_0kV_4p75mps:0305-0001-0708:B03041</t>
  </si>
  <si>
    <t xml:space="preserve">P_0kV_4p75mps:0306-0001-0710:B03051</t>
  </si>
  <si>
    <t xml:space="preserve">P_0kV_4p75mps:0307-0001-0709:B03061</t>
  </si>
  <si>
    <t xml:space="preserve">P_0kV_4p75mps:0308-0001-0707:B03071</t>
  </si>
  <si>
    <t xml:space="preserve">P_0kV_4p75mps:0309-0001-0703:B03081</t>
  </si>
  <si>
    <t xml:space="preserve">P_0kV_4p75mps:0310-0001-0704:B03091</t>
  </si>
  <si>
    <t xml:space="preserve">P_0kV_4p75mps:0311-0001-0707:B03101</t>
  </si>
  <si>
    <t xml:space="preserve">P_0kV_4p75mps:0312-0001-0705:B03111</t>
  </si>
  <si>
    <t xml:space="preserve">P_0kV_4p75mps:0313-0001-0707:B03121</t>
  </si>
  <si>
    <t xml:space="preserve">P_0kV_4p75mps:0314-0001-0702:B03131</t>
  </si>
  <si>
    <t xml:space="preserve">P_0kV_4p75mps:0315-0001-0703:B03141</t>
  </si>
  <si>
    <t xml:space="preserve">P_0kV_4p75mps:0316-0001-0705:B03151</t>
  </si>
  <si>
    <t xml:space="preserve">P_0kV_4p75mps:0317-0001-0703:B03161</t>
  </si>
  <si>
    <t xml:space="preserve">P_0kV_4p75mps:0318-0001-0708:B03171</t>
  </si>
  <si>
    <t xml:space="preserve">P_0kV_4p75mps:0319-0001-0701:B03181</t>
  </si>
  <si>
    <t xml:space="preserve">P_0kV_4p75mps:0320-0001-0699:B03191</t>
  </si>
  <si>
    <t xml:space="preserve">P_0kV_4p75mps:0321-0001-0703:B03201</t>
  </si>
  <si>
    <t xml:space="preserve">P_0kV_4p75mps:0322-0001-0710:B03211</t>
  </si>
  <si>
    <t xml:space="preserve">P_0kV_4p75mps:0323-0001-0697:B03221</t>
  </si>
  <si>
    <t xml:space="preserve">P_0kV_4p75mps:0324-0001-0702:B03231</t>
  </si>
  <si>
    <t xml:space="preserve">P_0kV_4p75mps:0325-0001-0704:B03241</t>
  </si>
  <si>
    <t xml:space="preserve">P_0kV_4p75mps:0326-0001-0698:B03251</t>
  </si>
  <si>
    <t xml:space="preserve">P_0kV_4p75mps:0327-0001-0701:B03261</t>
  </si>
  <si>
    <t xml:space="preserve">P_0kV_4p75mps:0328-0001-0702:B03271</t>
  </si>
  <si>
    <t xml:space="preserve">P_0kV_4p75mps:0329-0001-0704:B03281</t>
  </si>
  <si>
    <t xml:space="preserve">P_0kV_4p75mps:0330-0001-0697:B03291</t>
  </si>
  <si>
    <t xml:space="preserve">P_0kV_4p75mps:0331-0001-0702:B03301</t>
  </si>
  <si>
    <t xml:space="preserve">P_0kV_4p75mps:0332-0001-0699:B03311</t>
  </si>
  <si>
    <t xml:space="preserve">P_0kV_4p75mps:0333-0001-0704:B03321</t>
  </si>
  <si>
    <t xml:space="preserve">P_0kV_4p75mps:0334-0001-0700:B03331</t>
  </si>
  <si>
    <t xml:space="preserve">P_0kV_4p75mps:0335-0001-0706:B03341</t>
  </si>
  <si>
    <t xml:space="preserve">P_0kV_4p75mps:0336-0001-0700:B03351</t>
  </si>
  <si>
    <t xml:space="preserve">P_0kV_4p75mps:0337-0001-0700:B03361</t>
  </si>
  <si>
    <t xml:space="preserve">P_0kV_4p75mps:0338-0001-0702:B03371</t>
  </si>
  <si>
    <t xml:space="preserve">P_0kV_4p75mps:0339-0001-0699:B03381</t>
  </si>
  <si>
    <t xml:space="preserve">P_0kV_4p75mps:0340-0001-0700:B03391</t>
  </si>
  <si>
    <t xml:space="preserve">P_0kV_4p75mps:0341-0001-0702:B03401</t>
  </si>
  <si>
    <t xml:space="preserve">P_0kV_4p75mps:0342-0001-0701:B03411</t>
  </si>
  <si>
    <t xml:space="preserve">P_0kV_4p75mps:0343-0001-0701:B03421</t>
  </si>
  <si>
    <t xml:space="preserve">P_0kV_4p75mps:0344-0001-0707:B03431</t>
  </si>
  <si>
    <t xml:space="preserve">P_0kV_4p75mps:0345-0001-0703:B03441</t>
  </si>
  <si>
    <t xml:space="preserve">P_0kV_4p75mps:0346-0001-0706:B03451</t>
  </si>
  <si>
    <t xml:space="preserve">P_0kV_4p75mps:0347-0001-0708:B03461</t>
  </si>
  <si>
    <t xml:space="preserve">P_0kV_4p75mps:0348-0001-0706:B03471</t>
  </si>
  <si>
    <t xml:space="preserve">P_0kV_4p75mps:0349-0001-0708:B03481</t>
  </si>
  <si>
    <t xml:space="preserve">P_0kV_4p75mps:0350-0001-0713:B03491</t>
  </si>
  <si>
    <t xml:space="preserve">P_0kV_4p75mps:0351-0001-0709:B03501</t>
  </si>
  <si>
    <t xml:space="preserve">P_0kV_4p75mps:0352-0001-0708:B03511</t>
  </si>
  <si>
    <t xml:space="preserve">P_0kV_4p75mps:0353-0001-0712:B03521</t>
  </si>
  <si>
    <t xml:space="preserve">P_0kV_4p75mps:0354-0001-0711:B03531</t>
  </si>
  <si>
    <t xml:space="preserve">P_0kV_4p75mps:0355-0001-0710:B03541</t>
  </si>
  <si>
    <t xml:space="preserve">P_0kV_4p75mps:0356-0001-0713:B03551</t>
  </si>
  <si>
    <t xml:space="preserve">P_0kV_4p75mps:0357-0001-0710:B03561</t>
  </si>
  <si>
    <t xml:space="preserve">P_0kV_4p75mps:0358-0001-0706:B03571</t>
  </si>
  <si>
    <t xml:space="preserve">P_0kV_4p75mps:0359-0001-0712:B03581</t>
  </si>
  <si>
    <t xml:space="preserve">P_0kV_4p75mps:0360-0001-0706:B03591</t>
  </si>
  <si>
    <t xml:space="preserve">P_0kV_4p75mps:0361-0001-0711:B03601</t>
  </si>
  <si>
    <t xml:space="preserve">P_0kV_4p75mps:0362-0001-0713:B03611</t>
  </si>
  <si>
    <t xml:space="preserve">P_0kV_4p75mps:0363-0001-0711:B03621</t>
  </si>
  <si>
    <t xml:space="preserve">P_0kV_4p75mps:0364-0001-0708:B03631</t>
  </si>
  <si>
    <t xml:space="preserve">P_0kV_4p75mps:0365-0001-0709:B03641</t>
  </si>
  <si>
    <t xml:space="preserve">P_0kV_4p75mps:0366-0001-0712:B03651</t>
  </si>
  <si>
    <t xml:space="preserve">P_0kV_4p75mps:0367-0001-0709:B03661</t>
  </si>
  <si>
    <t xml:space="preserve">P_0kV_4p75mps:0368-0001-0705:B03671</t>
  </si>
  <si>
    <t xml:space="preserve">P_0kV_4p75mps:0369-0001-0711:B03681</t>
  </si>
  <si>
    <t xml:space="preserve">P_0kV_4p75mps:0370-0001-0710:B03691</t>
  </si>
  <si>
    <t xml:space="preserve">P_0kV_4p75mps:0371-0001-0706:B03701</t>
  </si>
  <si>
    <t xml:space="preserve">P_0kV_4p75mps:0372-0001-0699:B03711</t>
  </si>
  <si>
    <t xml:space="preserve">P_0kV_4p75mps:0373-0001-0707:B03721</t>
  </si>
  <si>
    <t xml:space="preserve">P_0kV_4p75mps:0374-0001-0702:B03731</t>
  </si>
  <si>
    <t xml:space="preserve">P_0kV_4p75mps:0375-0001-0707:B03741</t>
  </si>
  <si>
    <t xml:space="preserve">P_0kV_4p75mps:0376-0001-0706:B03751</t>
  </si>
  <si>
    <t xml:space="preserve">P_0kV_4p75mps:0377-0001-0703:B03761</t>
  </si>
  <si>
    <t xml:space="preserve">P_0kV_4p75mps:0378-0001-0705:B03771</t>
  </si>
  <si>
    <t xml:space="preserve">P_0kV_4p75mps:0379-0001-0705:B03781</t>
  </si>
  <si>
    <t xml:space="preserve">P_0kV_4p75mps:0380-0001-0704:B03791</t>
  </si>
  <si>
    <t xml:space="preserve">P_0kV_4p75mps:0381-0001-0702:B03801</t>
  </si>
  <si>
    <t xml:space="preserve">P_0kV_4p75mps:0382-0001-0710:B03811</t>
  </si>
  <si>
    <t xml:space="preserve">P_0kV_4p75mps:0383-0001-0707:B03821</t>
  </si>
  <si>
    <t xml:space="preserve">P_0kV_4p75mps:0384-0001-0701:B03831</t>
  </si>
  <si>
    <t xml:space="preserve">P_0kV_4p75mps:0385-0001-0704:B03841</t>
  </si>
  <si>
    <t xml:space="preserve">P_0kV_4p75mps:0386-0001-0695:B03851</t>
  </si>
  <si>
    <t xml:space="preserve">P_0kV_4p75mps:0387-0001-0700:B03861</t>
  </si>
  <si>
    <t xml:space="preserve">P_0kV_4p75mps:0388-0001-0702:B03871</t>
  </si>
  <si>
    <t xml:space="preserve">P_0kV_4p75mps:0389-0001-0703:B03881</t>
  </si>
  <si>
    <t xml:space="preserve">P_0kV_4p75mps:0390-0001-0700:B03891</t>
  </si>
  <si>
    <t xml:space="preserve">P_0kV_4p75mps:0391-0001-0703:B03901</t>
  </si>
  <si>
    <t xml:space="preserve">P_0kV_4p75mps:0392-0001-0701:B03911</t>
  </si>
  <si>
    <t xml:space="preserve">P_0kV_4p75mps:0393-0001-0702:B03921</t>
  </si>
  <si>
    <t xml:space="preserve">P_0kV_4p75mps:0394-0001-0700:B03931</t>
  </si>
  <si>
    <t xml:space="preserve">P_0kV_4p75mps:0395-0001-0700:B03941</t>
  </si>
  <si>
    <t xml:space="preserve">P_0kV_4p75mps:0396-0001-0700:B03951</t>
  </si>
  <si>
    <t xml:space="preserve">P_0kV_4p75mps:0397-0001-0698:B03961</t>
  </si>
  <si>
    <t xml:space="preserve">P_0kV_4p75mps:0398-0001-0694:B03971</t>
  </si>
  <si>
    <t xml:space="preserve">P_0kV_4p75mps:0399-0001-0695:B03981</t>
  </si>
  <si>
    <t xml:space="preserve">P_0kV_4p75mps:0400-0001-0700:B03991</t>
  </si>
  <si>
    <t xml:space="preserve">P_0kV_4p75mps:0401-0001-0698:B04001</t>
  </si>
  <si>
    <t xml:space="preserve">P_0kV_4p75mps:0402-0001-0703:B04011</t>
  </si>
  <si>
    <t xml:space="preserve">P_0kV_4p75mps:0403-0001-0705:B04021</t>
  </si>
  <si>
    <t xml:space="preserve">P_0kV_4p75mps:0404-0001-0702:B04031</t>
  </si>
  <si>
    <t xml:space="preserve">P_0kV_4p75mps:0405-0001-0696:B04041</t>
  </si>
  <si>
    <t xml:space="preserve">P_0kV_4p75mps:0406-0001-0702:B04051</t>
  </si>
  <si>
    <t xml:space="preserve">P_0kV_4p75mps:0407-0001-0711:B04061</t>
  </si>
  <si>
    <t xml:space="preserve">P_0kV_4p75mps:0408-0001-0699:B04071</t>
  </si>
  <si>
    <t xml:space="preserve">P_0kV_4p75mps:0409-0001-0701:B04081</t>
  </si>
  <si>
    <t xml:space="preserve">P_0kV_4p75mps:0410-0001-0704:B04091</t>
  </si>
  <si>
    <t xml:space="preserve">P_0kV_4p75mps:0411-0001-0701:B04101</t>
  </si>
  <si>
    <t xml:space="preserve">P_0kV_4p75mps:0412-0001-0704:B04111</t>
  </si>
  <si>
    <t xml:space="preserve">P_0kV_4p75mps:0413-0001-0705:B04121</t>
  </si>
  <si>
    <t xml:space="preserve">P_0kV_4p75mps:0414-0001-0704:B04131</t>
  </si>
  <si>
    <t xml:space="preserve">P_0kV_4p75mps:0415-0001-0711:B04141</t>
  </si>
  <si>
    <t xml:space="preserve">P_0kV_4p75mps:0416-0001-0708:B04151</t>
  </si>
  <si>
    <t xml:space="preserve">P_0kV_4p75mps:0417-0001-0707:B04161</t>
  </si>
  <si>
    <t xml:space="preserve">P_0kV_4p75mps:0418-0001-0710:B04171</t>
  </si>
  <si>
    <t xml:space="preserve">P_0kV_4p75mps:0419-0001-0707:B04181</t>
  </si>
  <si>
    <t xml:space="preserve">P_0kV_4p75mps:0420-0001-0709:B04191</t>
  </si>
  <si>
    <t xml:space="preserve">P_0kV_4p75mps:0421-0001-0704:B04201</t>
  </si>
  <si>
    <t xml:space="preserve">P_0kV_4p75mps:0422-0001-0708:B04211</t>
  </si>
  <si>
    <t xml:space="preserve">P_0kV_4p75mps:0423-0001-0709:B04221</t>
  </si>
  <si>
    <t xml:space="preserve">P_0kV_4p75mps:0424-0001-0712:B04231</t>
  </si>
  <si>
    <t xml:space="preserve">P_0kV_4p75mps:0425-0001-0705:B04241</t>
  </si>
  <si>
    <t xml:space="preserve">P_0kV_4p75mps:0426-0001-0707:B04251</t>
  </si>
  <si>
    <t xml:space="preserve">P_0kV_4p75mps:0427-0001-0708:B04261</t>
  </si>
  <si>
    <t xml:space="preserve">P_0kV_4p75mps:0428-0001-0702:B04271</t>
  </si>
  <si>
    <t xml:space="preserve">P_0kV_4p75mps:0429-0001-0707:B04281</t>
  </si>
  <si>
    <t xml:space="preserve">P_0kV_4p75mps:0430-0001-0712:B04291</t>
  </si>
  <si>
    <t xml:space="preserve">P_0kV_4p75mps:0431-0001-0710:B04301</t>
  </si>
  <si>
    <t xml:space="preserve">P_0kV_4p75mps:0432-0001-0706:B04311</t>
  </si>
  <si>
    <t xml:space="preserve">P_0kV_4p75mps:0433-0001-0707:B04321</t>
  </si>
  <si>
    <t xml:space="preserve">P_0kV_4p75mps:0434-0001-0708:B04331</t>
  </si>
  <si>
    <t xml:space="preserve">P_0kV_4p75mps:0435-0001-0709:B04341</t>
  </si>
  <si>
    <t xml:space="preserve">P_0kV_4p75mps:0436-0001-0709:B04351</t>
  </si>
  <si>
    <t xml:space="preserve">P_0kV_4p75mps:0437-0001-0705:B04361</t>
  </si>
  <si>
    <t xml:space="preserve">P_0kV_4p75mps:0438-0001-0709:B04371</t>
  </si>
  <si>
    <t xml:space="preserve">P_0kV_4p75mps:0439-0001-0707:B04381</t>
  </si>
  <si>
    <t xml:space="preserve">P_0kV_4p75mps:0440-0001-0701:B04391</t>
  </si>
  <si>
    <t xml:space="preserve">P_0kV_4p75mps:0441-0001-0707:B04401</t>
  </si>
  <si>
    <t xml:space="preserve">P_0kV_4p75mps:0442-0001-0706:B04411</t>
  </si>
  <si>
    <t xml:space="preserve">P_0kV_4p75mps:0443-0001-0706:B04421</t>
  </si>
  <si>
    <t xml:space="preserve">P_0kV_4p75mps:0444-0001-0702:B04431</t>
  </si>
  <si>
    <t xml:space="preserve">P_0kV_4p75mps:0445-0001-0704:B04441</t>
  </si>
  <si>
    <t xml:space="preserve">P_0kV_4p75mps:0446-0001-0703:B04451</t>
  </si>
  <si>
    <t xml:space="preserve">P_0kV_4p75mps:0447-0001-0702:B04461</t>
  </si>
  <si>
    <t xml:space="preserve">P_0kV_4p75mps:0448-0001-0704:B04471</t>
  </si>
  <si>
    <t xml:space="preserve">P_0kV_4p75mps:0449-0001-0703:B04481</t>
  </si>
  <si>
    <t xml:space="preserve">P_0kV_4p75mps:0450-0001-0699:B04491</t>
  </si>
  <si>
    <t xml:space="preserve">P_0kV_4p75mps:0451-0001-0702:B04501</t>
  </si>
  <si>
    <t xml:space="preserve">P_0kV_4p75mps:0452-0001-0702:B04511</t>
  </si>
  <si>
    <t xml:space="preserve">P_0kV_4p75mps:0453-0001-0707:B04521</t>
  </si>
  <si>
    <t xml:space="preserve">P_0kV_4p75mps:0454-0001-0700:B04531</t>
  </si>
  <si>
    <t xml:space="preserve">P_0kV_4p75mps:0455-0001-0696:B04541</t>
  </si>
  <si>
    <t xml:space="preserve">P_0kV_4p75mps:0456-0001-0697:B04551</t>
  </si>
  <si>
    <t xml:space="preserve">P_0kV_4p75mps:0457-0001-0701:B04561</t>
  </si>
  <si>
    <t xml:space="preserve">P_0kV_4p75mps:0458-0001-0698:B04571</t>
  </si>
  <si>
    <t xml:space="preserve">P_0kV_4p75mps:0459-0001-0696:B04581</t>
  </si>
  <si>
    <t xml:space="preserve">P_0kV_4p75mps:0460-0001-0694:B04591</t>
  </si>
  <si>
    <t xml:space="preserve">P_0kV_4p75mps:0461-0001-0700:B04601</t>
  </si>
  <si>
    <t xml:space="preserve">P_0kV_4p75mps:0462-0001-0698:B04611</t>
  </si>
  <si>
    <t xml:space="preserve">P_0kV_4p75mps:0463-0001-0699:B04621</t>
  </si>
  <si>
    <t xml:space="preserve">P_0kV_4p75mps:0464-0001-0697:B04631</t>
  </si>
  <si>
    <t xml:space="preserve">P_0kV_4p75mps:0465-0001-0703:B04641</t>
  </si>
  <si>
    <t xml:space="preserve">P_0kV_4p75mps:0466-0001-0697:B04651</t>
  </si>
  <si>
    <t xml:space="preserve">P_0kV_4p75mps:0467-0001-0704:B04661</t>
  </si>
  <si>
    <t xml:space="preserve">P_0kV_4p75mps:0468-0001-0696:B04671</t>
  </si>
  <si>
    <t xml:space="preserve">P_0kV_4p75mps:0469-0001-0703:B04681</t>
  </si>
  <si>
    <t xml:space="preserve">P_0kV_4p75mps:0470-0001-0705:B04691</t>
  </si>
  <si>
    <t xml:space="preserve">P_0kV_4p75mps:0471-0001-0699:B04701</t>
  </si>
  <si>
    <t xml:space="preserve">P_0kV_4p75mps:0472-0001-0697:B04711</t>
  </si>
  <si>
    <t xml:space="preserve">P_0kV_4p75mps:0473-0001-0705:B04721</t>
  </si>
  <si>
    <t xml:space="preserve">P_0kV_4p75mps:0474-0001-0705:B04731</t>
  </si>
  <si>
    <t xml:space="preserve">P_0kV_4p75mps:0475-0001-0703:B04741</t>
  </si>
  <si>
    <t xml:space="preserve">P_0kV_4p75mps:0476-0001-0699:B04751</t>
  </si>
  <si>
    <t xml:space="preserve">P_0kV_4p75mps:0477-0001-0710:B04761</t>
  </si>
  <si>
    <t xml:space="preserve">P_0kV_4p75mps:0478-0001-0703:B04771</t>
  </si>
  <si>
    <t xml:space="preserve">P_0kV_4p75mps:0479-0001-0704:B04781</t>
  </si>
  <si>
    <t xml:space="preserve">P_0kV_4p75mps:0480-0001-0706:B04791</t>
  </si>
  <si>
    <t xml:space="preserve">P_0kV_4p75mps:0481-0001-0708:B04801</t>
  </si>
  <si>
    <t xml:space="preserve">P_0kV_4p75mps:0482-0001-0707:B04811</t>
  </si>
  <si>
    <t xml:space="preserve">P_0kV_4p75mps:0483-0001-0711:B04821</t>
  </si>
  <si>
    <t xml:space="preserve">P_0kV_4p75mps:0484-0001-0708:B04831</t>
  </si>
  <si>
    <t xml:space="preserve">P_0kV_4p75mps:0485-0001-0709:B04841</t>
  </si>
  <si>
    <t xml:space="preserve">P_0kV_4p75mps:0486-0001-0708:B04851</t>
  </si>
  <si>
    <t xml:space="preserve">P_0kV_4p75mps:0487-0001-0709:B04861</t>
  </si>
  <si>
    <t xml:space="preserve">P_0kV_4p75mps:0488-0001-0704:B04871</t>
  </si>
  <si>
    <t xml:space="preserve">P_0kV_4p75mps:0489-0001-0708:B04881</t>
  </si>
  <si>
    <t xml:space="preserve">P_0kV_4p75mps:0490-0001-0712:B04891</t>
  </si>
  <si>
    <t xml:space="preserve">P_0kV_4p75mps:0491-0001-0710:B04901</t>
  </si>
  <si>
    <t xml:space="preserve">P_0kV_4p75mps:0492-0001-0710:B04911</t>
  </si>
  <si>
    <t xml:space="preserve">P_0kV_4p75mps:0493-0001-0709:B04921</t>
  </si>
  <si>
    <t xml:space="preserve">P_0kV_4p75mps:0494-0001-0711:B04931</t>
  </si>
  <si>
    <t xml:space="preserve">P_0kV_4p75mps:0495-0001-0713:B04941</t>
  </si>
  <si>
    <t xml:space="preserve">P_0kV_4p75mps:0496-0001-0711:B04951</t>
  </si>
  <si>
    <t xml:space="preserve">P_0kV_4p75mps:0497-0001-0708:B04961</t>
  </si>
  <si>
    <t xml:space="preserve">P_0kV_4p75mps:0498-0001-0711:B04971</t>
  </si>
  <si>
    <t xml:space="preserve">P_0kV_4p75mps:0499-0001-0707:B04981</t>
  </si>
  <si>
    <t xml:space="preserve">P_0kV_4p75mps:0500-0001-0705:B04991</t>
  </si>
  <si>
    <t xml:space="preserve">P_0kV_4p75mps:0501-0001-0710:B05001</t>
  </si>
  <si>
    <t xml:space="preserve">P_0kV_4p75mps:0502-0001-0705:B05011</t>
  </si>
  <si>
    <t xml:space="preserve">P_0kV_4p75mps:0503-0001-0712:B05021</t>
  </si>
  <si>
    <t xml:space="preserve">P_0kV_4p75mps:0504-0001-0710:B05031</t>
  </si>
  <si>
    <t xml:space="preserve">P_0kV_4p75mps:0505-0001-0706:B05041</t>
  </si>
  <si>
    <t xml:space="preserve">P_0kV_4p75mps:0506-0001-0704:B05051</t>
  </si>
  <si>
    <t xml:space="preserve">P_0kV_4p75mps:0507-0001-0703:B05061</t>
  </si>
  <si>
    <t xml:space="preserve">P_0kV_4p75mps:0508-0001-0706:B05071</t>
  </si>
  <si>
    <t xml:space="preserve">P_0kV_4p75mps:0509-0001-0705:B05081</t>
  </si>
  <si>
    <t xml:space="preserve">P_0kV_4p75mps:0510-0001-0707:B05091</t>
  </si>
  <si>
    <t xml:space="preserve">P_0kV_4p75mps:0511-0001-0704:B05101</t>
  </si>
  <si>
    <t xml:space="preserve">P_0kV_4p75mps:0512-0001-0706:B05111</t>
  </si>
  <si>
    <t xml:space="preserve">P_0kV_4p75mps:0513-0001-0701:B05121</t>
  </si>
  <si>
    <t xml:space="preserve">P_0kV_4p75mps:0514-0001-0697:B05131</t>
  </si>
  <si>
    <t xml:space="preserve">P_0kV_4p75mps:0515-0001-0702:B05141</t>
  </si>
  <si>
    <t xml:space="preserve">P_0kV_4p75mps:0516-0001-0700:B05151</t>
  </si>
  <si>
    <t xml:space="preserve">P_0kV_4p75mps:0517-0001-0705:B05161</t>
  </si>
  <si>
    <t xml:space="preserve">P_0kV_4p75mps:0518-0001-0701:B05171</t>
  </si>
  <si>
    <t xml:space="preserve">P_0kV_4p75mps:0519-0001-0704:B05181</t>
  </si>
  <si>
    <t xml:space="preserve">P_0kV_4p75mps:0520-0001-0702:B05191</t>
  </si>
  <si>
    <t xml:space="preserve">P_0kV_4p75mps:0521-0001-0701:B05201</t>
  </si>
  <si>
    <t xml:space="preserve">P_0kV_4p75mps:0522-0001-0703:B05211</t>
  </si>
  <si>
    <t xml:space="preserve">P_0kV_4p75mps:0523-0001-0706:B05221</t>
  </si>
  <si>
    <t xml:space="preserve">P_0kV_4p75mps:0524-0001-0701:B05231</t>
  </si>
  <si>
    <t xml:space="preserve">P_0kV_4p75mps:0525-0001-0693:B05241</t>
  </si>
  <si>
    <t xml:space="preserve">P_0kV_4p75mps:0526-0001-0700:B05251</t>
  </si>
  <si>
    <t xml:space="preserve">P_0kV_4p75mps:0527-0001-0698:B05261</t>
  </si>
  <si>
    <t xml:space="preserve">P_0kV_4p75mps:0528-0001-0699:B05271</t>
  </si>
  <si>
    <t xml:space="preserve">P_0kV_4p75mps:0529-0001-0698:B05281</t>
  </si>
  <si>
    <t xml:space="preserve">P_0kV_4p75mps:0530-0001-0699:B05291</t>
  </si>
  <si>
    <t xml:space="preserve">P_0kV_4p75mps:0531-0001-0698:B05301</t>
  </si>
  <si>
    <t xml:space="preserve">P_0kV_4p75mps:0532-0001-0698:B05311</t>
  </si>
  <si>
    <t xml:space="preserve">P_0kV_4p75mps:0533-0001-0700:B05321</t>
  </si>
  <si>
    <t xml:space="preserve">P_0kV_4p75mps:0534-0001-0699:B05331</t>
  </si>
  <si>
    <t xml:space="preserve">P_0kV_4p75mps:0535-0001-0706:B05341</t>
  </si>
  <si>
    <t xml:space="preserve">P_0kV_4p75mps:0536-0001-0699:B05351</t>
  </si>
  <si>
    <t xml:space="preserve">P_0kV_4p75mps:0537-0001-0702:B05361</t>
  </si>
  <si>
    <t xml:space="preserve">P_0kV_4p75mps:0538-0001-0698:B05371</t>
  </si>
  <si>
    <t xml:space="preserve">P_0kV_4p75mps:0539-0001-0705:B05381</t>
  </si>
  <si>
    <t xml:space="preserve">P_0kV_4p75mps:0540-0001-0704:B05391</t>
  </si>
  <si>
    <t xml:space="preserve">P_0kV_4p75mps:0541-0001-0703:B05401</t>
  </si>
  <si>
    <t xml:space="preserve">P_0kV_4p75mps:0542-0001-0704:B05411</t>
  </si>
  <si>
    <t xml:space="preserve">P_0kV_4p75mps:0543-0001-0706:B05421</t>
  </si>
  <si>
    <t xml:space="preserve">P_0kV_4p75mps:0544-0001-0702:B05431</t>
  </si>
  <si>
    <t xml:space="preserve">P_0kV_4p75mps:0545-0001-0708:B05441</t>
  </si>
  <si>
    <t xml:space="preserve">P_0kV_4p75mps:0546-0001-0713:B05451</t>
  </si>
  <si>
    <t xml:space="preserve">P_0kV_4p75mps:0547-0001-0707:B05461</t>
  </si>
  <si>
    <t xml:space="preserve">P_0kV_4p75mps:0548-0001-0712:B05471</t>
  </si>
  <si>
    <t xml:space="preserve">P_0kV_4p75mps:0549-0001-0710:B05481</t>
  </si>
  <si>
    <t xml:space="preserve">P_0kV_4p75mps:0550-0001-0705:B05491</t>
  </si>
  <si>
    <t xml:space="preserve">P_0kV_4p75mps:0551-0001-0711:B05501</t>
  </si>
  <si>
    <t xml:space="preserve">P_0kV_4p75mps:0552-0001-0712:B05511</t>
  </si>
  <si>
    <t xml:space="preserve">P_0kV_4p75mps:0553-0001-0714:B05521</t>
  </si>
  <si>
    <t xml:space="preserve">P_0kV_4p75mps:0554-0001-0705:B05531</t>
  </si>
  <si>
    <t xml:space="preserve">P_0kV_4p75mps:0555-0001-0709:B05541</t>
  </si>
  <si>
    <t xml:space="preserve">P_0kV_4p75mps:0556-0001-0711:B05551</t>
  </si>
  <si>
    <t xml:space="preserve">P_0kV_4p75mps:0557-0001-0711:B05561</t>
  </si>
  <si>
    <t xml:space="preserve">P_0kV_4p75mps:0558-0001-0709:B05571</t>
  </si>
  <si>
    <t xml:space="preserve">P_0kV_4p75mps:0559-0001-0707:B05581</t>
  </si>
  <si>
    <t xml:space="preserve">P_0kV_4p75mps:0560-0001-0709:B05591</t>
  </si>
  <si>
    <t xml:space="preserve">P_0kV_4p75mps:0561-0001-0709:B05601</t>
  </si>
  <si>
    <t xml:space="preserve">P_0kV_4p75mps:0562-0001-0709:B05611</t>
  </si>
  <si>
    <t xml:space="preserve">P_0kV_4p75mps:0563-0001-0711:B05621</t>
  </si>
  <si>
    <t xml:space="preserve">P_0kV_4p75mps:0564-0001-0709:B05631</t>
  </si>
  <si>
    <t xml:space="preserve">P_0kV_4p75mps:0565-0001-0712:B05641</t>
  </si>
  <si>
    <t xml:space="preserve">P_0kV_4p75mps:0566-0001-0710:B05651</t>
  </si>
  <si>
    <t xml:space="preserve">P_0kV_4p75mps:0567-0001-0707:B05661</t>
  </si>
  <si>
    <t xml:space="preserve">P_0kV_4p75mps:0568-0001-0711:B05671</t>
  </si>
  <si>
    <t xml:space="preserve">P_0kV_4p75mps:0569-0001-0711:B05681</t>
  </si>
  <si>
    <t xml:space="preserve">P_0kV_4p75mps:0570-0001-0711:B05691</t>
  </si>
  <si>
    <t xml:space="preserve">P_0kV_4p75mps:0571-0001-0706:B05701</t>
  </si>
  <si>
    <t xml:space="preserve">P_0kV_4p75mps:0572-0001-0707:B05711</t>
  </si>
  <si>
    <t xml:space="preserve">P_0kV_4p75mps:0573-0001-0706:B05721</t>
  </si>
  <si>
    <t xml:space="preserve">P_0kV_4p75mps:0574-0001-0706:B05731</t>
  </si>
  <si>
    <t xml:space="preserve">P_0kV_4p75mps:0575-0001-0708:B05741</t>
  </si>
  <si>
    <t xml:space="preserve">P_0kV_4p75mps:0576-0001-0701:B05751</t>
  </si>
  <si>
    <t xml:space="preserve">P_0kV_4p75mps:0577-0001-0704:B05761</t>
  </si>
  <si>
    <t xml:space="preserve">P_0kV_4p75mps:0578-0001-0706:B05771</t>
  </si>
  <si>
    <t xml:space="preserve">P_0kV_4p75mps:0579-0001-0704:B05781</t>
  </si>
  <si>
    <t xml:space="preserve">P_0kV_4p75mps:0580-0001-0705:B05791</t>
  </si>
  <si>
    <t xml:space="preserve">P_0kV_4p75mps:0581-0001-0700:B05801</t>
  </si>
  <si>
    <t xml:space="preserve">P_0kV_4p75mps:0582-0001-0702:B05811</t>
  </si>
  <si>
    <t xml:space="preserve">P_0kV_4p75mps:0583-0001-0704:B05821</t>
  </si>
  <si>
    <t xml:space="preserve">P_0kV_4p75mps:0584-0001-0701:B05831</t>
  </si>
  <si>
    <t xml:space="preserve">P_0kV_4p75mps:0585-0001-0700:B05841</t>
  </si>
  <si>
    <t xml:space="preserve">P_0kV_4p75mps:0586-0001-0702:B05851</t>
  </si>
  <si>
    <t xml:space="preserve">P_0kV_4p75mps:0587-0001-0697:B05861</t>
  </si>
  <si>
    <t xml:space="preserve">P_0kV_4p75mps:0588-0001-0701:B05871</t>
  </si>
  <si>
    <t xml:space="preserve">P_0kV_4p75mps:0589-0001-0706:B05881</t>
  </si>
  <si>
    <t xml:space="preserve">P_0kV_4p75mps:0590-0001-0703:B05891</t>
  </si>
  <si>
    <t xml:space="preserve">P_0kV_4p75mps:0591-0001-0696:B05901</t>
  </si>
  <si>
    <t xml:space="preserve">P_0kV_4p75mps:0592-0001-0702:B05911</t>
  </si>
  <si>
    <t xml:space="preserve">P_0kV_4p75mps:0593-0001-0700:B05921</t>
  </si>
  <si>
    <t xml:space="preserve">P_0kV_4p75mps:0594-0001-0698:B05931</t>
  </si>
  <si>
    <t xml:space="preserve">P_0kV_4p75mps:0595-0001-0703:B05941</t>
  </si>
  <si>
    <t xml:space="preserve">P_0kV_4p75mps:0596-0001-0701:B05951</t>
  </si>
  <si>
    <t xml:space="preserve">P_0kV_4p75mps:0597-0001-0701:B05961</t>
  </si>
  <si>
    <t xml:space="preserve">P_0kV_4p75mps:0598-0001-0701:B05971</t>
  </si>
  <si>
    <t xml:space="preserve">P_0kV_4p75mps:0599-0001-0701:B05981</t>
  </si>
  <si>
    <t xml:space="preserve">P_0kV_4p75mps:0600-0001-0700:B05991</t>
  </si>
  <si>
    <t xml:space="preserve">P_0kV_4p75mps:0601-0001-0706:B06001</t>
  </si>
  <si>
    <t xml:space="preserve">P_0kV_4p75mps:0602-0001-0702:B06011</t>
  </si>
  <si>
    <t xml:space="preserve">P_0kV_4p75mps:0603-0001-0703:B06021</t>
  </si>
  <si>
    <t xml:space="preserve">P_0kV_4p75mps:0604-0001-0705:B06031</t>
  </si>
  <si>
    <t xml:space="preserve">P_0kV_4p75mps:0605-0001-0707:B06041</t>
  </si>
  <si>
    <t xml:space="preserve">P_0kV_4p75mps:0606-0001-0704:B06051</t>
  </si>
  <si>
    <t xml:space="preserve">P_0kV_4p75mps:0607-0001-0700:B06061</t>
  </si>
  <si>
    <t xml:space="preserve">P_0kV_4p75mps:0608-0001-0707:B06071</t>
  </si>
  <si>
    <t xml:space="preserve">P_0kV_4p75mps:0609-0001-0703:B06081</t>
  </si>
  <si>
    <t xml:space="preserve">P_0kV_4p75mps:0610-0001-0708:B06091</t>
  </si>
  <si>
    <t xml:space="preserve">P_0kV_4p75mps:0611-0001-0702:B06101</t>
  </si>
  <si>
    <t xml:space="preserve">P_0kV_4p75mps:0612-0001-0707:B06111</t>
  </si>
  <si>
    <t xml:space="preserve">P_0kV_4p75mps:0613-0001-0705:B06121</t>
  </si>
  <si>
    <t xml:space="preserve">P_0kV_4p75mps:0614-0001-0707:B06131</t>
  </si>
  <si>
    <t xml:space="preserve">P_0kV_4p75mps:0615-0001-0709:B06141</t>
  </si>
  <si>
    <t xml:space="preserve">P_0kV_4p75mps:0616-0001-0711:B06151</t>
  </si>
  <si>
    <t xml:space="preserve">P_0kV_4p75mps:0617-0001-0712:B06161</t>
  </si>
  <si>
    <t xml:space="preserve">P_0kV_4p75mps:0618-0001-0706:B06171</t>
  </si>
  <si>
    <t xml:space="preserve">P_0kV_4p75mps:0619-0001-0707:B06181</t>
  </si>
  <si>
    <t xml:space="preserve">P_0kV_4p75mps:0620-0001-0710:B06191</t>
  </si>
  <si>
    <t xml:space="preserve">P_0kV_4p75mps:0621-0001-0713:B06201</t>
  </si>
  <si>
    <t xml:space="preserve">P_0kV_4p75mps:0622-0001-0710:B06211</t>
  </si>
  <si>
    <t xml:space="preserve">P_0kV_4p75mps:0623-0001-0713:B06221</t>
  </si>
  <si>
    <t xml:space="preserve">P_0kV_4p75mps:0624-0001-0707:B06231</t>
  </si>
  <si>
    <t xml:space="preserve">P_0kV_4p75mps:0625-0001-0713:B06241</t>
  </si>
  <si>
    <t xml:space="preserve">P_0kV_4p75mps:0626-0001-0712:B06251</t>
  </si>
  <si>
    <t xml:space="preserve">P_0kV_4p75mps:0627-0001-0713:B06261</t>
  </si>
  <si>
    <t xml:space="preserve">P_0kV_4p75mps:0628-0001-0709:B06271</t>
  </si>
  <si>
    <t xml:space="preserve">P_0kV_4p75mps:0629-0001-0708:B06281</t>
  </si>
  <si>
    <t xml:space="preserve">P_0kV_4p75mps:0630-0001-0708:B06291</t>
  </si>
  <si>
    <t xml:space="preserve">P_0kV_4p75mps:0631-0001-0708:B06301</t>
  </si>
  <si>
    <t xml:space="preserve">P_0kV_4p75mps:0632-0001-0710:B06311</t>
  </si>
  <si>
    <t xml:space="preserve">P_0kV_4p75mps:0633-0001-0710:B06321</t>
  </si>
  <si>
    <t xml:space="preserve">P_0kV_4p75mps:0634-0001-0709:B06331</t>
  </si>
  <si>
    <t xml:space="preserve">P_0kV_4p75mps:0635-0001-0710:B06341</t>
  </si>
  <si>
    <t xml:space="preserve">P_0kV_4p75mps:0636-0001-0707:B06351</t>
  </si>
  <si>
    <t xml:space="preserve">P_0kV_4p75mps:0637-0001-0707:B06361</t>
  </si>
  <si>
    <t xml:space="preserve">P_0kV_4p75mps:0638-0001-0706:B06371</t>
  </si>
  <si>
    <t xml:space="preserve">P_0kV_4p75mps:0639-0001-0707:B06381</t>
  </si>
  <si>
    <t xml:space="preserve">P_0kV_4p75mps:0640-0001-0706:B06391</t>
  </si>
  <si>
    <t xml:space="preserve">P_0kV_4p75mps:0641-0001-0707:B06401</t>
  </si>
  <si>
    <t xml:space="preserve">P_0kV_4p75mps:0642-0001-0703:B06411</t>
  </si>
  <si>
    <t xml:space="preserve">P_0kV_4p75mps:0643-0001-0704:B06421</t>
  </si>
  <si>
    <t xml:space="preserve">P_0kV_4p75mps:0644-0001-0702:B06431</t>
  </si>
  <si>
    <t xml:space="preserve">P_0kV_4p75mps:0645-0001-0701:B06441</t>
  </si>
  <si>
    <t xml:space="preserve">P_0kV_4p75mps:0646-0001-0704:B06451</t>
  </si>
  <si>
    <t xml:space="preserve">P_0kV_4p75mps:0647-0001-0705:B06461</t>
  </si>
  <si>
    <t xml:space="preserve">P_0kV_4p75mps:0648-0001-0702:B06471</t>
  </si>
  <si>
    <t xml:space="preserve">P_0kV_4p75mps:0649-0001-0701:B06481</t>
  </si>
  <si>
    <t xml:space="preserve">P_0kV_4p75mps:0650-0001-0703:B06491</t>
  </si>
  <si>
    <t xml:space="preserve">P_0kV_4p75mps:0651-0001-0699:B06501</t>
  </si>
  <si>
    <t xml:space="preserve">P_0kV_4p75mps:0652-0001-0698:B06511</t>
  </si>
  <si>
    <t xml:space="preserve">P_0kV_4p75mps:0653-0001-0704:B06521</t>
  </si>
  <si>
    <t xml:space="preserve">P_0kV_4p75mps:0654-0001-0701:B06531</t>
  </si>
  <si>
    <t xml:space="preserve">P_0kV_4p75mps:0655-0001-0701:B06541</t>
  </si>
  <si>
    <t xml:space="preserve">P_0kV_4p75mps:0656-0001-0701:B06551</t>
  </si>
  <si>
    <t xml:space="preserve">P_0kV_4p75mps:0657-0001-0702:B06561</t>
  </si>
  <si>
    <t xml:space="preserve">P_0kV_4p75mps:0658-0001-0697:B06571</t>
  </si>
  <si>
    <t xml:space="preserve">P_0kV_4p75mps:0659-0001-0699:B06581</t>
  </si>
  <si>
    <t xml:space="preserve">P_0kV_4p75mps:0660-0001-0702:B06591</t>
  </si>
  <si>
    <t xml:space="preserve">P_0kV_4p75mps:0661-0001-0703:B06601</t>
  </si>
  <si>
    <t xml:space="preserve">P_0kV_4p75mps:0662-0001-0695:B06611</t>
  </si>
  <si>
    <t xml:space="preserve">P_0kV_4p75mps:0663-0001-0702:B06621</t>
  </si>
  <si>
    <t xml:space="preserve">P_0kV_4p75mps:0664-0001-0699:B06631</t>
  </si>
  <si>
    <t xml:space="preserve">P_0kV_4p75mps:0665-0001-0706:B06641</t>
  </si>
  <si>
    <t xml:space="preserve">P_0kV_4p75mps:0666-0001-0697:B06651</t>
  </si>
  <si>
    <t xml:space="preserve">P_0kV_4p75mps:0667-0001-0698:B06661</t>
  </si>
  <si>
    <t xml:space="preserve">P_0kV_4p75mps:0668-0001-0696:B06671</t>
  </si>
  <si>
    <t xml:space="preserve">P_0kV_4p75mps:0669-0001-0695:B06681</t>
  </si>
  <si>
    <t xml:space="preserve">P_0kV_4p75mps:0670-0001-0699:B06691</t>
  </si>
  <si>
    <t xml:space="preserve">P_0kV_4p75mps:0671-0001-0703:B06701</t>
  </si>
  <si>
    <t xml:space="preserve">P_0kV_4p75mps:0672-0001-0707:B06711</t>
  </si>
  <si>
    <t xml:space="preserve">P_0kV_4p75mps:0673-0001-0703:B06721</t>
  </si>
  <si>
    <t xml:space="preserve">P_0kV_4p75mps:0674-0001-0701:B06731</t>
  </si>
  <si>
    <t xml:space="preserve">P_0kV_4p75mps:0675-0001-0695:B06741</t>
  </si>
  <si>
    <t xml:space="preserve">P_0kV_4p75mps:0676-0001-0706:B06751</t>
  </si>
  <si>
    <t xml:space="preserve">P_0kV_4p75mps:0677-0001-0704:B06761</t>
  </si>
  <si>
    <t xml:space="preserve">P_0kV_4p75mps:0678-0001-0703:B06771</t>
  </si>
  <si>
    <t xml:space="preserve">P_0kV_4p75mps:0679-0001-0707:B06781</t>
  </si>
  <si>
    <t xml:space="preserve">P_0kV_4p75mps:0680-0001-0708:B06791</t>
  </si>
  <si>
    <t xml:space="preserve">P_0kV_4p75mps:0681-0001-0708:B06801</t>
  </si>
  <si>
    <t xml:space="preserve">P_0kV_4p75mps:0682-0001-0703:B06811</t>
  </si>
  <si>
    <t xml:space="preserve">P_0kV_4p75mps:0683-0001-0711:B06821</t>
  </si>
  <si>
    <t xml:space="preserve">P_0kV_4p75mps:0684-0001-0703:B06831</t>
  </si>
  <si>
    <t xml:space="preserve">P_0kV_4p75mps:0685-0001-0710:B06841</t>
  </si>
  <si>
    <t xml:space="preserve">P_0kV_4p75mps:0686-0001-0707:B06851</t>
  </si>
  <si>
    <t xml:space="preserve">P_0kV_4p75mps:0687-0001-0706:B06861</t>
  </si>
  <si>
    <t xml:space="preserve">P_0kV_4p75mps:0688-0001-0701:B06871</t>
  </si>
  <si>
    <t xml:space="preserve">P_0kV_4p75mps:0689-0001-0711:B06881</t>
  </si>
  <si>
    <t xml:space="preserve">P_0kV_4p75mps:0690-0001-0711:B06891</t>
  </si>
  <si>
    <t xml:space="preserve">P_0kV_4p75mps:0691-0001-0703:B06901</t>
  </si>
  <si>
    <t xml:space="preserve">P_0kV_4p75mps:0692-0001-0709:B06911</t>
  </si>
  <si>
    <t xml:space="preserve">P_0kV_4p75mps:0693-0001-0708:B06921</t>
  </si>
  <si>
    <t xml:space="preserve">P_0kV_4p75mps:0694-0001-0707:B06931</t>
  </si>
  <si>
    <t xml:space="preserve">P_0kV_4p75mps:0695-0001-0705:B06941</t>
  </si>
  <si>
    <t xml:space="preserve">P_0kV_4p75mps:0696-0001-0709:B06951</t>
  </si>
  <si>
    <t xml:space="preserve">P_0kV_4p75mps:0697-0001-0705:B06961</t>
  </si>
  <si>
    <t xml:space="preserve">P_0kV_4p75mps:0698-0001-0709:B06971</t>
  </si>
  <si>
    <t xml:space="preserve">P_0kV_4p75mps:0699-0001-0708:B06981</t>
  </si>
  <si>
    <t xml:space="preserve">P_0kV_4p75mps:0700-0001-0708:B06991</t>
  </si>
  <si>
    <t xml:space="preserve">P_0kV_7p25mps:B00041</t>
  </si>
  <si>
    <t xml:space="preserve">P_0kV_7p25mps:0001-0001-0611:B00001</t>
  </si>
  <si>
    <t xml:space="preserve">P_0kV_7p25mps:0002-0001-0601:B00011</t>
  </si>
  <si>
    <t xml:space="preserve">P_0kV_7p25mps:0003-0001-0601:B00021</t>
  </si>
  <si>
    <t xml:space="preserve">P_0kV_7p25mps:0004-0001-0606:B00031</t>
  </si>
  <si>
    <t xml:space="preserve">P_0kV_7p25mps:0005-0001-0601:B00041</t>
  </si>
  <si>
    <t xml:space="preserve">P_0kV_7p25mps:0006-0001-0605:B00051</t>
  </si>
  <si>
    <t xml:space="preserve">P_0kV_7p25mps:0007-0001-0598:B00061</t>
  </si>
  <si>
    <t xml:space="preserve">P_0kV_7p25mps:0008-0001-0596:B00071</t>
  </si>
  <si>
    <t xml:space="preserve">P_0kV_7p25mps:0009-0001-0599:B00081</t>
  </si>
  <si>
    <t xml:space="preserve">P_0kV_7p25mps:0010-0001-0595:B00091</t>
  </si>
  <si>
    <t xml:space="preserve">P_0kV_7p25mps:0011-0001-0593:B00101</t>
  </si>
  <si>
    <t xml:space="preserve">P_0kV_7p25mps:0012-0001-0600:B00111</t>
  </si>
  <si>
    <t xml:space="preserve">P_0kV_7p25mps:0013-0001-0590:B00121</t>
  </si>
  <si>
    <t xml:space="preserve">P_0kV_7p25mps:0014-0001-0597:B00131</t>
  </si>
  <si>
    <t xml:space="preserve">P_0kV_7p25mps:0015-0001-0590:B00141</t>
  </si>
  <si>
    <t xml:space="preserve">P_0kV_7p25mps:0016-0001-0593:B00151</t>
  </si>
  <si>
    <t xml:space="preserve">P_0kV_7p25mps:0017-0001-0599:B00161</t>
  </si>
  <si>
    <t xml:space="preserve">P_0kV_7p25mps:0018-0001-0590:B00171</t>
  </si>
  <si>
    <t xml:space="preserve">P_0kV_7p25mps:0019-0001-0599:B00181</t>
  </si>
  <si>
    <t xml:space="preserve">P_0kV_7p25mps:0020-0001-0596:B00191</t>
  </si>
  <si>
    <t xml:space="preserve">P_0kV_7p25mps:0021-0001-0589:B00201</t>
  </si>
  <si>
    <t xml:space="preserve">P_0kV_7p25mps:0022-0001-0604:B00211</t>
  </si>
  <si>
    <t xml:space="preserve">P_0kV_7p25mps:0023-0001-0591:B00221</t>
  </si>
  <si>
    <t xml:space="preserve">P_0kV_7p25mps:0024-0001-0589:B00231</t>
  </si>
  <si>
    <t xml:space="preserve">P_0kV_7p25mps:0025-0001-0590:B00241</t>
  </si>
  <si>
    <t xml:space="preserve">P_0kV_7p25mps:0026-0001-0587:B00251</t>
  </si>
  <si>
    <t xml:space="preserve">P_0kV_7p25mps:0027-0001-0588:B00261</t>
  </si>
  <si>
    <t xml:space="preserve">P_0kV_7p25mps:0028-0001-0599:B00271</t>
  </si>
  <si>
    <t xml:space="preserve">P_0kV_7p25mps:0029-0001-0593:B00281</t>
  </si>
  <si>
    <t xml:space="preserve">P_0kV_7p25mps:0030-0001-0595:B00291</t>
  </si>
  <si>
    <t xml:space="preserve">P_0kV_7p25mps:0031-0001-0596:B00301</t>
  </si>
  <si>
    <t xml:space="preserve">P_0kV_7p25mps:0032-0001-0597:B00311</t>
  </si>
  <si>
    <t xml:space="preserve">P_0kV_7p25mps:0033-0001-0596:B00321</t>
  </si>
  <si>
    <t xml:space="preserve">P_0kV_7p25mps:0034-0001-0594:B00331</t>
  </si>
  <si>
    <t xml:space="preserve">P_0kV_7p25mps:0035-0001-0593:B00341</t>
  </si>
  <si>
    <t xml:space="preserve">P_0kV_7p25mps:0036-0001-0599:B00351</t>
  </si>
  <si>
    <t xml:space="preserve">P_0kV_7p25mps:0037-0001-0599:B00361</t>
  </si>
  <si>
    <t xml:space="preserve">P_0kV_7p25mps:0038-0001-0594:B00371</t>
  </si>
  <si>
    <t xml:space="preserve">P_0kV_7p25mps:0039-0001-0596:B00381</t>
  </si>
  <si>
    <t xml:space="preserve">P_0kV_7p25mps:0040-0001-0595:B00391</t>
  </si>
  <si>
    <t xml:space="preserve">P_0kV_7p25mps:0041-0001-0597:B00401</t>
  </si>
  <si>
    <t xml:space="preserve">P_0kV_7p25mps:0042-0001-0605:B00411</t>
  </si>
  <si>
    <t xml:space="preserve">P_0kV_7p25mps:0043-0001-0610:B00421</t>
  </si>
  <si>
    <t xml:space="preserve">P_0kV_7p25mps:0044-0001-0599:B00431</t>
  </si>
  <si>
    <t xml:space="preserve">P_0kV_7p25mps:0045-0001-0602:B00441</t>
  </si>
  <si>
    <t xml:space="preserve">P_0kV_7p25mps:0046-0001-0599:B00451</t>
  </si>
  <si>
    <t xml:space="preserve">P_0kV_7p25mps:0047-0001-0603:B00461</t>
  </si>
  <si>
    <t xml:space="preserve">P_0kV_7p25mps:0048-0001-0596:B00471</t>
  </si>
  <si>
    <t xml:space="preserve">P_0kV_7p25mps:0049-0001-0598:B00481</t>
  </si>
  <si>
    <t xml:space="preserve">P_0kV_7p25mps:0050-0001-0597:B00491</t>
  </si>
  <si>
    <t xml:space="preserve">P_0kV_7p25mps:0051-0001-0602:B00501</t>
  </si>
  <si>
    <t xml:space="preserve">P_0kV_7p25mps:0052-0001-0600:B00511</t>
  </si>
  <si>
    <t xml:space="preserve">P_0kV_7p25mps:0053-0001-0606:B00521</t>
  </si>
  <si>
    <t xml:space="preserve">P_0kV_7p25mps:0054-0001-0604:B00531</t>
  </si>
  <si>
    <t xml:space="preserve">P_0kV_7p25mps:0055-0001-0601:B00541</t>
  </si>
  <si>
    <t xml:space="preserve">P_0kV_7p25mps:0056-0001-0603:B00551</t>
  </si>
  <si>
    <t xml:space="preserve">P_0kV_7p25mps:0057-0001-0600:B00561</t>
  </si>
  <si>
    <t xml:space="preserve">P_0kV_7p25mps:0058-0001-0598:B00571</t>
  </si>
  <si>
    <t xml:space="preserve">P_0kV_7p25mps:0059-0001-0597:B00581</t>
  </si>
  <si>
    <t xml:space="preserve">P_0kV_7p25mps:0060-0001-0603:B00591</t>
  </si>
  <si>
    <t xml:space="preserve">P_0kV_7p25mps:0061-0001-0602:B00601</t>
  </si>
  <si>
    <t xml:space="preserve">P_0kV_7p25mps:0062-0001-0604:B00611</t>
  </si>
  <si>
    <t xml:space="preserve">P_0kV_7p25mps:0063-0001-0596:B00621</t>
  </si>
  <si>
    <t xml:space="preserve">P_0kV_7p25mps:0064-0001-0599:B00631</t>
  </si>
  <si>
    <t xml:space="preserve">P_0kV_7p25mps:0065-0001-0598:B00641</t>
  </si>
  <si>
    <t xml:space="preserve">P_0kV_7p25mps:0066-0001-0598:B00651</t>
  </si>
  <si>
    <t xml:space="preserve">P_0kV_7p25mps:0067-0001-0600:B00661</t>
  </si>
  <si>
    <t xml:space="preserve">P_0kV_7p25mps:0068-0001-0600:B00671</t>
  </si>
  <si>
    <t xml:space="preserve">P_0kV_7p25mps:0069-0001-0596:B00681</t>
  </si>
  <si>
    <t xml:space="preserve">P_0kV_7p25mps:0070-0001-0592:B00691</t>
  </si>
  <si>
    <t xml:space="preserve">P_0kV_7p25mps:0071-0001-0595:B00701</t>
  </si>
  <si>
    <t xml:space="preserve">P_0kV_7p25mps:0072-0001-0593:B00711</t>
  </si>
  <si>
    <t xml:space="preserve">P_0kV_7p25mps:0073-0001-0593:B00721</t>
  </si>
  <si>
    <t xml:space="preserve">P_0kV_7p25mps:0074-0001-0596:B00731</t>
  </si>
  <si>
    <t xml:space="preserve">P_0kV_7p25mps:0075-0001-0595:B00741</t>
  </si>
  <si>
    <t xml:space="preserve">P_0kV_7p25mps:0076-0001-0592:B00751</t>
  </si>
  <si>
    <t xml:space="preserve">P_0kV_7p25mps:0077-0001-0599:B00761</t>
  </si>
  <si>
    <t xml:space="preserve">P_0kV_7p25mps:0078-0001-0594:B00771</t>
  </si>
  <si>
    <t xml:space="preserve">P_0kV_7p25mps:0079-0001-0597:B00781</t>
  </si>
  <si>
    <t xml:space="preserve">P_0kV_7p25mps:0080-0001-0594:B00791</t>
  </si>
  <si>
    <t xml:space="preserve">P_0kV_7p25mps:0081-0001-0590:B00801</t>
  </si>
  <si>
    <t xml:space="preserve">P_0kV_7p25mps:0082-0001-0588:B00811</t>
  </si>
  <si>
    <t xml:space="preserve">P_0kV_7p25mps:0083-0001-0596:B00821</t>
  </si>
  <si>
    <t xml:space="preserve">P_0kV_7p25mps:0084-0001-0593:B00831</t>
  </si>
  <si>
    <t xml:space="preserve">P_0kV_7p25mps:0085-0001-0591:B00841</t>
  </si>
  <si>
    <t xml:space="preserve">P_0kV_7p25mps:0086-0001-0593:B00851</t>
  </si>
  <si>
    <t xml:space="preserve">P_0kV_7p25mps:0087-0001-0591:B00861</t>
  </si>
  <si>
    <t xml:space="preserve">P_0kV_7p25mps:0088-0001-0590:B00871</t>
  </si>
  <si>
    <t xml:space="preserve">P_0kV_7p25mps:0089-0001-0591:B00881</t>
  </si>
  <si>
    <t xml:space="preserve">P_0kV_7p25mps:0090-0001-0601:B00891</t>
  </si>
  <si>
    <t xml:space="preserve">P_0kV_7p25mps:0091-0001-0597:B00901</t>
  </si>
  <si>
    <t xml:space="preserve">P_0kV_7p25mps:0092-0001-0600:B00911</t>
  </si>
  <si>
    <t xml:space="preserve">P_0kV_7p25mps:0093-0001-0599:B00921</t>
  </si>
  <si>
    <t xml:space="preserve">P_0kV_7p25mps:0094-0001-0590:B00931</t>
  </si>
  <si>
    <t xml:space="preserve">P_0kV_7p25mps:0095-0001-0596:B00941</t>
  </si>
  <si>
    <t xml:space="preserve">P_0kV_7p25mps:0096-0001-0600:B00951</t>
  </si>
  <si>
    <t xml:space="preserve">P_0kV_7p25mps:0097-0001-0601:B00961</t>
  </si>
  <si>
    <t xml:space="preserve">P_0kV_7p25mps:0098-0001-0605:B00971</t>
  </si>
  <si>
    <t xml:space="preserve">P_0kV_7p25mps:0099-0001-0599:B00981</t>
  </si>
  <si>
    <t xml:space="preserve">P_0kV_7p25mps:0100-0001-0597:B00991</t>
  </si>
  <si>
    <t xml:space="preserve">P_0kV_7p25mps:0101-0001-0594:B01001</t>
  </si>
  <si>
    <t xml:space="preserve">P_0kV_7p25mps:0102-0001-0600:B01011</t>
  </si>
  <si>
    <t xml:space="preserve">P_0kV_7p25mps:0103-0001-0598:B01021</t>
  </si>
  <si>
    <t xml:space="preserve">P_0kV_7p25mps:0104-0001-0599:B01031</t>
  </si>
  <si>
    <t xml:space="preserve">P_0kV_7p25mps:0105-0001-0602:B01041</t>
  </si>
  <si>
    <t xml:space="preserve">P_0kV_7p25mps:0106-0001-0603:B01051</t>
  </si>
  <si>
    <t xml:space="preserve">P_0kV_7p25mps:0107-0001-0601:B01061</t>
  </si>
  <si>
    <t xml:space="preserve">P_0kV_7p25mps:0108-0001-0605:B01071</t>
  </si>
  <si>
    <t xml:space="preserve">P_0kV_7p25mps:0109-0001-0606:B01081</t>
  </si>
  <si>
    <t xml:space="preserve">P_0kV_7p25mps:0110-0001-0606:B01091</t>
  </si>
  <si>
    <t xml:space="preserve">P_0kV_7p25mps:0111-0001-0596:B01101</t>
  </si>
  <si>
    <t xml:space="preserve">P_0kV_7p25mps:0112-0001-0596:B01111</t>
  </si>
  <si>
    <t xml:space="preserve">P_0kV_7p25mps:0113-0001-0595:B01121</t>
  </si>
  <si>
    <t xml:space="preserve">P_0kV_7p25mps:0114-0001-0596:B01131</t>
  </si>
  <si>
    <t xml:space="preserve">P_0kV_7p25mps:0115-0001-0596:B01141</t>
  </si>
  <si>
    <t xml:space="preserve">P_0kV_7p25mps:0116-0001-0595:B01151</t>
  </si>
  <si>
    <t xml:space="preserve">P_0kV_7p25mps:0117-0001-0596:B01161</t>
  </si>
  <si>
    <t xml:space="preserve">P_0kV_7p25mps:0118-0001-0599:B01171</t>
  </si>
  <si>
    <t xml:space="preserve">P_0kV_7p25mps:0119-0001-0605:B01181</t>
  </si>
  <si>
    <t xml:space="preserve">P_0kV_7p25mps:0120-0001-0598:B01191</t>
  </si>
  <si>
    <t xml:space="preserve">P_0kV_7p25mps:0121-0001-0593:B01201</t>
  </si>
  <si>
    <t xml:space="preserve">P_0kV_7p25mps:0122-0001-0597:B01211</t>
  </si>
  <si>
    <t xml:space="preserve">P_0kV_7p25mps:0123-0001-0599:B01221</t>
  </si>
  <si>
    <t xml:space="preserve">P_0kV_7p25mps:0124-0001-0594:B01231</t>
  </si>
  <si>
    <t xml:space="preserve">P_0kV_7p25mps:0125-0001-0594:B01241</t>
  </si>
  <si>
    <t xml:space="preserve">P_0kV_7p25mps:0126-0001-0596:B01251</t>
  </si>
  <si>
    <t xml:space="preserve">P_0kV_7p25mps:0127-0001-0601:B01261</t>
  </si>
  <si>
    <t xml:space="preserve">P_0kV_7p25mps:0128-0001-0592:B01271</t>
  </si>
  <si>
    <t xml:space="preserve">P_0kV_7p25mps:0129-0001-0593:B01281</t>
  </si>
  <si>
    <t xml:space="preserve">P_0kV_7p25mps:0130-0001-0593:B01291</t>
  </si>
  <si>
    <t xml:space="preserve">P_0kV_7p25mps:0131-0001-0588:B01301</t>
  </si>
  <si>
    <t xml:space="preserve">P_0kV_7p25mps:0132-0001-0592:B01311</t>
  </si>
  <si>
    <t xml:space="preserve">P_0kV_7p25mps:0133-0001-0593:B01321</t>
  </si>
  <si>
    <t xml:space="preserve">P_0kV_7p25mps:0134-0001-0597:B01331</t>
  </si>
  <si>
    <t xml:space="preserve">P_0kV_7p25mps:0135-0001-0593:B01341</t>
  </si>
  <si>
    <t xml:space="preserve">P_0kV_7p25mps:0136-0001-0602:B01351</t>
  </si>
  <si>
    <t xml:space="preserve">P_0kV_7p25mps:0137-0001-0591:B01361</t>
  </si>
  <si>
    <t xml:space="preserve">P_0kV_7p25mps:0138-0001-0588:B01371</t>
  </si>
  <si>
    <t xml:space="preserve">P_0kV_7p25mps:0139-0001-0599:B01381</t>
  </si>
  <si>
    <t xml:space="preserve">P_0kV_7p25mps:0140-0001-0591:B01391</t>
  </si>
  <si>
    <t xml:space="preserve">P_0kV_7p25mps:0141-0001-0594:B01401</t>
  </si>
  <si>
    <t xml:space="preserve">P_0kV_7p25mps:0142-0001-0592:B01411</t>
  </si>
  <si>
    <t xml:space="preserve">P_0kV_7p25mps:0143-0001-0601:B01421</t>
  </si>
  <si>
    <t xml:space="preserve">P_0kV_7p25mps:0144-0001-0601:B01431</t>
  </si>
  <si>
    <t xml:space="preserve">P_0kV_7p25mps:0145-0001-0592:B01441</t>
  </si>
  <si>
    <t xml:space="preserve">P_0kV_7p25mps:0146-0001-0589:B01451</t>
  </si>
  <si>
    <t xml:space="preserve">P_0kV_7p25mps:0147-0001-0597:B01461</t>
  </si>
  <si>
    <t xml:space="preserve">P_0kV_7p25mps:0148-0001-0599:B01471</t>
  </si>
  <si>
    <t xml:space="preserve">P_0kV_7p25mps:0149-0001-0597:B01481</t>
  </si>
  <si>
    <t xml:space="preserve">P_0kV_7p25mps:0150-0001-0600:B01491</t>
  </si>
  <si>
    <t xml:space="preserve">P_0kV_7p25mps:0151-0001-0601:B01501</t>
  </si>
  <si>
    <t xml:space="preserve">P_0kV_7p25mps:0152-0001-0598:B01511</t>
  </si>
  <si>
    <t xml:space="preserve">P_0kV_7p25mps:0153-0001-0595:B01521</t>
  </si>
  <si>
    <t xml:space="preserve">P_0kV_7p25mps:0154-0001-0598:B01531</t>
  </si>
  <si>
    <t xml:space="preserve">P_0kV_7p25mps:0155-0001-0602:B01541</t>
  </si>
  <si>
    <t xml:space="preserve">P_0kV_7p25mps:0156-0001-0598:B01551</t>
  </si>
  <si>
    <t xml:space="preserve">P_0kV_7p25mps:0157-0001-0602:B01561</t>
  </si>
  <si>
    <t xml:space="preserve">P_0kV_7p25mps:0158-0001-0595:B01571</t>
  </si>
  <si>
    <t xml:space="preserve">P_0kV_7p25mps:0159-0001-0597:B01581</t>
  </si>
  <si>
    <t xml:space="preserve">P_0kV_7p25mps:0160-0001-0601:B01591</t>
  </si>
  <si>
    <t xml:space="preserve">P_0kV_7p25mps:0161-0001-0608:B01601</t>
  </si>
  <si>
    <t xml:space="preserve">P_0kV_7p25mps:0162-0001-0598:B01611</t>
  </si>
  <si>
    <t xml:space="preserve">P_0kV_7p25mps:0163-0001-0605:B01621</t>
  </si>
  <si>
    <t xml:space="preserve">P_0kV_7p25mps:0164-0001-0602:B01631</t>
  </si>
  <si>
    <t xml:space="preserve">P_0kV_7p25mps:0165-0001-0597:B01641</t>
  </si>
  <si>
    <t xml:space="preserve">P_0kV_7p25mps:0166-0001-0601:B01651</t>
  </si>
  <si>
    <t xml:space="preserve">P_0kV_7p25mps:0167-0001-0606:B01661</t>
  </si>
  <si>
    <t xml:space="preserve">P_0kV_7p25mps:0168-0001-0600:B01671</t>
  </si>
  <si>
    <t xml:space="preserve">P_0kV_7p25mps:0169-0001-0601:B01681</t>
  </si>
  <si>
    <t xml:space="preserve">P_0kV_7p25mps:0170-0001-0598:B01691</t>
  </si>
  <si>
    <t xml:space="preserve">P_0kV_7p25mps:0171-0001-0604:B01701</t>
  </si>
  <si>
    <t xml:space="preserve">P_0kV_7p25mps:0172-0001-0599:B01711</t>
  </si>
  <si>
    <t xml:space="preserve">P_0kV_7p25mps:0173-0001-0602:B01721</t>
  </si>
  <si>
    <t xml:space="preserve">P_0kV_7p25mps:0174-0001-0596:B01731</t>
  </si>
  <si>
    <t xml:space="preserve">P_0kV_7p25mps:0175-0001-0592:B01741</t>
  </si>
  <si>
    <t xml:space="preserve">P_0kV_7p25mps:0176-0001-0594:B01751</t>
  </si>
  <si>
    <t xml:space="preserve">P_0kV_7p25mps:0177-0001-0597:B01761</t>
  </si>
  <si>
    <t xml:space="preserve">P_0kV_7p25mps:0178-0001-0596:B01771</t>
  </si>
  <si>
    <t xml:space="preserve">P_0kV_7p25mps:0179-0001-0601:B01781</t>
  </si>
  <si>
    <t xml:space="preserve">P_0kV_7p25mps:0180-0001-0596:B01791</t>
  </si>
  <si>
    <t xml:space="preserve">P_0kV_7p25mps:0181-0001-0590:B01801</t>
  </si>
  <si>
    <t xml:space="preserve">P_0kV_7p25mps:0182-0001-0594:B01811</t>
  </si>
  <si>
    <t xml:space="preserve">P_0kV_7p25mps:0183-0001-0593:B01821</t>
  </si>
  <si>
    <t xml:space="preserve">P_0kV_7p25mps:0184-0001-0599:B01831</t>
  </si>
  <si>
    <t xml:space="preserve">P_0kV_7p25mps:0185-0001-0598:B01841</t>
  </si>
  <si>
    <t xml:space="preserve">P_0kV_7p25mps:0186-0001-0596:B01851</t>
  </si>
  <si>
    <t xml:space="preserve">P_0kV_7p25mps:0187-0001-0594:B01861</t>
  </si>
  <si>
    <t xml:space="preserve">P_0kV_7p25mps:0188-0001-0596:B01871</t>
  </si>
  <si>
    <t xml:space="preserve">P_0kV_7p25mps:0189-0001-0584:B01881</t>
  </si>
  <si>
    <t xml:space="preserve">P_0kV_7p25mps:0190-0001-0591:B01891</t>
  </si>
  <si>
    <t xml:space="preserve">P_0kV_7p25mps:0191-0001-0593:B01901</t>
  </si>
  <si>
    <t xml:space="preserve">P_0kV_7p25mps:0192-0001-0589:B01911</t>
  </si>
  <si>
    <t xml:space="preserve">P_0kV_7p25mps:0193-0001-0594:B01921</t>
  </si>
  <si>
    <t xml:space="preserve">P_0kV_7p25mps:0194-0001-0591:B01931</t>
  </si>
  <si>
    <t xml:space="preserve">P_0kV_7p25mps:0195-0001-0590:B01941</t>
  </si>
  <si>
    <t xml:space="preserve">P_0kV_7p25mps:0196-0001-0588:B01951</t>
  </si>
  <si>
    <t xml:space="preserve">P_0kV_7p25mps:0197-0001-0593:B01961</t>
  </si>
  <si>
    <t xml:space="preserve">P_0kV_7p25mps:0198-0001-0590:B01971</t>
  </si>
  <si>
    <t xml:space="preserve">P_0kV_7p25mps:0199-0001-0601:B01981</t>
  </si>
  <si>
    <t xml:space="preserve">P_0kV_7p25mps:0200-0001-0597:B01991</t>
  </si>
  <si>
    <t xml:space="preserve">P_0kV_7p25mps:0201-0001-0595:B02001</t>
  </si>
  <si>
    <t xml:space="preserve">P_0kV_7p25mps:0202-0001-0595:B02011</t>
  </si>
  <si>
    <t xml:space="preserve">P_0kV_7p25mps:0203-0001-0595:B02021</t>
  </si>
  <si>
    <t xml:space="preserve">P_0kV_7p25mps:0204-0001-0600:B02031</t>
  </si>
  <si>
    <t xml:space="preserve">P_0kV_7p25mps:0205-0001-0596:B02041</t>
  </si>
  <si>
    <t xml:space="preserve">P_0kV_7p25mps:0206-0001-0602:B02051</t>
  </si>
  <si>
    <t xml:space="preserve">P_0kV_7p25mps:0207-0001-0598:B02061</t>
  </si>
  <si>
    <t xml:space="preserve">P_0kV_7p25mps:0208-0001-0598:B02071</t>
  </si>
  <si>
    <t xml:space="preserve">P_0kV_7p25mps:0209-0001-0602:B02081</t>
  </si>
  <si>
    <t xml:space="preserve">P_0kV_7p25mps:0210-0001-0596:B02091</t>
  </si>
  <si>
    <t xml:space="preserve">P_0kV_7p25mps:0211-0001-0602:B02101</t>
  </si>
  <si>
    <t xml:space="preserve">P_0kV_7p25mps:0212-0001-0602:B02111</t>
  </si>
  <si>
    <t xml:space="preserve">P_0kV_7p25mps:0213-0001-0604:B02121</t>
  </si>
  <si>
    <t xml:space="preserve">P_0kV_7p25mps:0214-0001-0599:B02131</t>
  </si>
  <si>
    <t xml:space="preserve">P_0kV_7p25mps:0215-0001-0601:B02141</t>
  </si>
  <si>
    <t xml:space="preserve">P_0kV_7p25mps:0216-0001-0602:B02151</t>
  </si>
  <si>
    <t xml:space="preserve">P_0kV_7p25mps:0217-0001-0596:B02161</t>
  </si>
  <si>
    <t xml:space="preserve">P_0kV_7p25mps:0218-0001-0601:B02171</t>
  </si>
  <si>
    <t xml:space="preserve">P_0kV_7p25mps:0219-0001-0601:B02181</t>
  </si>
  <si>
    <t xml:space="preserve">P_0kV_7p25mps:0220-0001-0604:B02191</t>
  </si>
  <si>
    <t xml:space="preserve">P_0kV_7p25mps:0221-0001-0603:B02201</t>
  </si>
  <si>
    <t xml:space="preserve">P_0kV_7p25mps:0222-0001-0602:B02211</t>
  </si>
  <si>
    <t xml:space="preserve">P_0kV_7p25mps:0223-0001-0602:B02221</t>
  </si>
  <si>
    <t xml:space="preserve">P_0kV_7p25mps:0224-0001-0602:B02231</t>
  </si>
  <si>
    <t xml:space="preserve">P_0kV_7p25mps:0225-0001-0596:B02241</t>
  </si>
  <si>
    <t xml:space="preserve">P_0kV_7p25mps:0226-0001-0598:B02251</t>
  </si>
  <si>
    <t xml:space="preserve">P_0kV_7p25mps:0227-0001-0596:B02261</t>
  </si>
  <si>
    <t xml:space="preserve">P_0kV_7p25mps:0228-0001-0597:B02271</t>
  </si>
  <si>
    <t xml:space="preserve">P_0kV_7p25mps:0229-0001-0605:B02281</t>
  </si>
  <si>
    <t xml:space="preserve">P_0kV_7p25mps:0230-0001-0597:B02291</t>
  </si>
  <si>
    <t xml:space="preserve">P_0kV_7p25mps:0231-0001-0595:B02301</t>
  </si>
  <si>
    <t xml:space="preserve">P_0kV_7p25mps:0232-0001-0600:B02311</t>
  </si>
  <si>
    <t xml:space="preserve">P_0kV_7p25mps:0233-0001-0598:B02321</t>
  </si>
  <si>
    <t xml:space="preserve">P_0kV_7p25mps:0234-0001-0589:B02331</t>
  </si>
  <si>
    <t xml:space="preserve">P_0kV_7p25mps:0235-0001-0592:B02341</t>
  </si>
  <si>
    <t xml:space="preserve">P_0kV_7p25mps:0236-0001-0599:B02351</t>
  </si>
  <si>
    <t xml:space="preserve">P_0kV_7p25mps:0237-0001-0595:B02361</t>
  </si>
  <si>
    <t xml:space="preserve">P_0kV_7p25mps:0238-0001-0594:B02371</t>
  </si>
  <si>
    <t xml:space="preserve">P_0kV_7p25mps:0239-0001-0598:B02381</t>
  </si>
  <si>
    <t xml:space="preserve">P_0kV_7p25mps:0240-0001-0594:B02391</t>
  </si>
  <si>
    <t xml:space="preserve">P_0kV_7p25mps:0241-0001-0588:B02401</t>
  </si>
  <si>
    <t xml:space="preserve">P_0kV_7p25mps:0242-0001-0585:B02411</t>
  </si>
  <si>
    <t xml:space="preserve">P_0kV_7p25mps:0243-0001-0590:B02421</t>
  </si>
  <si>
    <t xml:space="preserve">P_0kV_7p25mps:0244-0001-0591:B02431</t>
  </si>
  <si>
    <t xml:space="preserve">P_0kV_7p25mps:0245-0001-0602:B02441</t>
  </si>
  <si>
    <t xml:space="preserve">P_0kV_7p25mps:0246-0001-0590:B02451</t>
  </si>
  <si>
    <t xml:space="preserve">P_0kV_7p25mps:0247-0001-0590:B02461</t>
  </si>
  <si>
    <t xml:space="preserve">P_0kV_7p25mps:0248-0001-0596:B02471</t>
  </si>
  <si>
    <t xml:space="preserve">P_0kV_7p25mps:0249-0001-0596:B02481</t>
  </si>
  <si>
    <t xml:space="preserve">P_0kV_7p25mps:0250-0001-0601:B02491</t>
  </si>
  <si>
    <t xml:space="preserve">P_0kV_7p25mps:0251-0001-0592:B02501</t>
  </si>
  <si>
    <t xml:space="preserve">P_0kV_7p25mps:0252-0001-0593:B02511</t>
  </si>
  <si>
    <t xml:space="preserve">P_0kV_7p25mps:0253-0001-0601:B02521</t>
  </si>
  <si>
    <t xml:space="preserve">P_0kV_7p25mps:0254-0001-0594:B02531</t>
  </si>
  <si>
    <t xml:space="preserve">P_0kV_7p25mps:0255-0001-0604:B02541</t>
  </si>
  <si>
    <t xml:space="preserve">P_0kV_7p25mps:0256-0001-0597:B02551</t>
  </si>
  <si>
    <t xml:space="preserve">P_0kV_7p25mps:0257-0001-0599:B02561</t>
  </si>
  <si>
    <t xml:space="preserve">P_0kV_7p25mps:0258-0001-0595:B02571</t>
  </si>
  <si>
    <t xml:space="preserve">P_0kV_7p25mps:0259-0001-0598:B02581</t>
  </si>
  <si>
    <t xml:space="preserve">P_0kV_7p25mps:0260-0001-0604:B02591</t>
  </si>
  <si>
    <t xml:space="preserve">P_0kV_7p25mps:0261-0001-0600:B02601</t>
  </si>
  <si>
    <t xml:space="preserve">P_0kV_7p25mps:0262-0001-0589:B02611</t>
  </si>
  <si>
    <t xml:space="preserve">P_0kV_7p25mps:0263-0001-0605:B02621</t>
  </si>
  <si>
    <t xml:space="preserve">P_0kV_7p25mps:0264-0001-0605:B02631</t>
  </si>
  <si>
    <t xml:space="preserve">P_0kV_7p25mps:0265-0001-0602:B02641</t>
  </si>
  <si>
    <t xml:space="preserve">P_0kV_7p25mps:0266-0001-0605:B02651</t>
  </si>
  <si>
    <t xml:space="preserve">P_0kV_7p25mps:0267-0001-0607:B02661</t>
  </si>
  <si>
    <t xml:space="preserve">P_0kV_7p25mps:0268-0001-0607:B02671</t>
  </si>
  <si>
    <t xml:space="preserve">P_0kV_7p25mps:0269-0001-0601:B02681</t>
  </si>
  <si>
    <t xml:space="preserve">P_0kV_7p25mps:0270-0001-0611:B02691</t>
  </si>
  <si>
    <t xml:space="preserve">P_0kV_7p25mps:0271-0001-0597:B02701</t>
  </si>
  <si>
    <t xml:space="preserve">P_0kV_7p25mps:0272-0001-0608:B02711</t>
  </si>
  <si>
    <t xml:space="preserve">P_0kV_7p25mps:0273-0001-0606:B02721</t>
  </si>
  <si>
    <t xml:space="preserve">P_0kV_7p25mps:0274-0001-0604:B02731</t>
  </si>
  <si>
    <t xml:space="preserve">P_0kV_7p25mps:0275-0001-0597:B02741</t>
  </si>
  <si>
    <t xml:space="preserve">P_0kV_7p25mps:0276-0001-0610:B02751</t>
  </si>
  <si>
    <t xml:space="preserve">P_0kV_7p25mps:0277-0001-0608:B02761</t>
  </si>
  <si>
    <t xml:space="preserve">P_0kV_7p25mps:0278-0001-0607:B02771</t>
  </si>
  <si>
    <t xml:space="preserve">P_0kV_7p25mps:0279-0001-0602:B02781</t>
  </si>
  <si>
    <t xml:space="preserve">P_0kV_7p25mps:0280-0001-0598:B02791</t>
  </si>
  <si>
    <t xml:space="preserve">P_0kV_7p25mps:0281-0001-0610:B02801</t>
  </si>
  <si>
    <t xml:space="preserve">P_0kV_7p25mps:0282-0001-0611:B02811</t>
  </si>
  <si>
    <t xml:space="preserve">P_0kV_7p25mps:0283-0001-0603:B02821</t>
  </si>
  <si>
    <t xml:space="preserve">P_0kV_7p25mps:0284-0001-0599:B02831</t>
  </si>
  <si>
    <t xml:space="preserve">P_0kV_7p25mps:0285-0001-0600:B02841</t>
  </si>
  <si>
    <t xml:space="preserve">P_0kV_7p25mps:0286-0001-0593:B02851</t>
  </si>
  <si>
    <t xml:space="preserve">P_0kV_7p25mps:0287-0001-0601:B02861</t>
  </si>
  <si>
    <t xml:space="preserve">P_0kV_7p25mps:0288-0001-0594:B02871</t>
  </si>
  <si>
    <t xml:space="preserve">P_0kV_7p25mps:0289-0001-0598:B02881</t>
  </si>
  <si>
    <t xml:space="preserve">P_0kV_7p25mps:0290-0001-0595:B02891</t>
  </si>
  <si>
    <t xml:space="preserve">P_0kV_7p25mps:0291-0001-0601:B02901</t>
  </si>
  <si>
    <t xml:space="preserve">P_0kV_7p25mps:0292-0001-0593:B02911</t>
  </si>
  <si>
    <t xml:space="preserve">P_0kV_7p25mps:0293-0001-0599:B02921</t>
  </si>
  <si>
    <t xml:space="preserve">P_0kV_7p25mps:0294-0001-0595:B02931</t>
  </si>
  <si>
    <t xml:space="preserve">P_0kV_7p25mps:0295-0001-0594:B02941</t>
  </si>
  <si>
    <t xml:space="preserve">P_0kV_7p25mps:0296-0001-0598:B02951</t>
  </si>
  <si>
    <t xml:space="preserve">P_0kV_7p25mps:0297-0001-0597:B02961</t>
  </si>
  <si>
    <t xml:space="preserve">P_0kV_7p25mps:0298-0001-0595:B02971</t>
  </si>
  <si>
    <t xml:space="preserve">P_0kV_7p25mps:0299-0001-0595:B02981</t>
  </si>
  <si>
    <t xml:space="preserve">P_0kV_7p25mps:0300-0001-0594:B02991</t>
  </si>
  <si>
    <t xml:space="preserve">P_0kV_7p25mps:0301-0001-0590:B03001</t>
  </si>
  <si>
    <t xml:space="preserve">P_0kV_7p25mps:0302-0001-0597:B03011</t>
  </si>
  <si>
    <t xml:space="preserve">P_0kV_7p25mps:0303-0001-0589:B03021</t>
  </si>
  <si>
    <t xml:space="preserve">P_0kV_7p25mps:0304-0001-0605:B03031</t>
  </si>
  <si>
    <t xml:space="preserve">P_0kV_7p25mps:0305-0001-0597:B03041</t>
  </si>
  <si>
    <t xml:space="preserve">P_0kV_7p25mps:0306-0001-0593:B03051</t>
  </si>
  <si>
    <t xml:space="preserve">P_0kV_7p25mps:0307-0001-0596:B03061</t>
  </si>
  <si>
    <t xml:space="preserve">P_0kV_7p25mps:0308-0001-0601:B03071</t>
  </si>
  <si>
    <t xml:space="preserve">P_0kV_7p25mps:0309-0001-0592:B03081</t>
  </si>
  <si>
    <t xml:space="preserve">P_0kV_7p25mps:0310-0001-0605:B03091</t>
  </si>
  <si>
    <t xml:space="preserve">P_0kV_7p25mps:0311-0001-0596:B03101</t>
  </si>
  <si>
    <t xml:space="preserve">P_0kV_7p25mps:0312-0001-0605:B03111</t>
  </si>
  <si>
    <t xml:space="preserve">P_0kV_7p25mps:0313-0001-0597:B03121</t>
  </si>
  <si>
    <t xml:space="preserve">P_0kV_7p25mps:0314-0001-0593:B03131</t>
  </si>
  <si>
    <t xml:space="preserve">P_0kV_7p25mps:0315-0001-0599:B03141</t>
  </si>
  <si>
    <t xml:space="preserve">P_0kV_7p25mps:0316-0001-0599:B03151</t>
  </si>
  <si>
    <t xml:space="preserve">P_0kV_7p25mps:0317-0001-0604:B03161</t>
  </si>
  <si>
    <t xml:space="preserve">P_0kV_7p25mps:0318-0001-0599:B03171</t>
  </si>
  <si>
    <t xml:space="preserve">P_0kV_7p25mps:0319-0001-0600:B03181</t>
  </si>
  <si>
    <t xml:space="preserve">P_0kV_7p25mps:0320-0001-0606:B03191</t>
  </si>
  <si>
    <t xml:space="preserve">P_0kV_7p25mps:0321-0001-0606:B03201</t>
  </si>
  <si>
    <t xml:space="preserve">P_0kV_7p25mps:0322-0001-0607:B03211</t>
  </si>
  <si>
    <t xml:space="preserve">P_0kV_7p25mps:0323-0001-0608:B03221</t>
  </si>
  <si>
    <t xml:space="preserve">P_0kV_7p25mps:0324-0001-0604:B03231</t>
  </si>
  <si>
    <t xml:space="preserve">P_0kV_7p25mps:0325-0001-0602:B03241</t>
  </si>
  <si>
    <t xml:space="preserve">P_0kV_7p25mps:0326-0001-0602:B03251</t>
  </si>
  <si>
    <t xml:space="preserve">P_0kV_7p25mps:0327-0001-0611:B03261</t>
  </si>
  <si>
    <t xml:space="preserve">P_0kV_7p25mps:0328-0001-0608:B03271</t>
  </si>
  <si>
    <t xml:space="preserve">P_0kV_7p25mps:0329-0001-0607:B03281</t>
  </si>
  <si>
    <t xml:space="preserve">P_0kV_7p25mps:0330-0001-0603:B03291</t>
  </si>
  <si>
    <t xml:space="preserve">P_0kV_7p25mps:0331-0001-0610:B03301</t>
  </si>
  <si>
    <t xml:space="preserve">P_0kV_7p25mps:0332-0001-0605:B03311</t>
  </si>
  <si>
    <t xml:space="preserve">P_0kV_7p25mps:0333-0001-0605:B03321</t>
  </si>
  <si>
    <t xml:space="preserve">P_0kV_7p25mps:0334-0001-0604:B03331</t>
  </si>
  <si>
    <t xml:space="preserve">P_0kV_7p25mps:0335-0001-0605:B03341</t>
  </si>
  <si>
    <t xml:space="preserve">P_0kV_7p25mps:0336-0001-0605:B03351</t>
  </si>
  <si>
    <t xml:space="preserve">P_0kV_7p25mps:0337-0001-0601:B03361</t>
  </si>
  <si>
    <t xml:space="preserve">P_0kV_7p25mps:0338-0001-0597:B03371</t>
  </si>
  <si>
    <t xml:space="preserve">P_0kV_7p25mps:0339-0001-0606:B03381</t>
  </si>
  <si>
    <t xml:space="preserve">P_0kV_7p25mps:0340-0001-0601:B03391</t>
  </si>
  <si>
    <t xml:space="preserve">P_0kV_7p25mps:0341-0001-0608:B03401</t>
  </si>
  <si>
    <t xml:space="preserve">P_0kV_7p25mps:0342-0001-0596:B03411</t>
  </si>
  <si>
    <t xml:space="preserve">P_0kV_7p25mps:0343-0001-0599:B03421</t>
  </si>
  <si>
    <t xml:space="preserve">P_0kV_7p25mps:0344-0001-0598:B03431</t>
  </si>
  <si>
    <t xml:space="preserve">P_0kV_7p25mps:0345-0001-0604:B03441</t>
  </si>
  <si>
    <t xml:space="preserve">P_0kV_7p25mps:0346-0001-0595:B03451</t>
  </si>
  <si>
    <t xml:space="preserve">P_0kV_7p25mps:0347-0001-0603:B03461</t>
  </si>
  <si>
    <t xml:space="preserve">P_0kV_7p25mps:0348-0001-0591:B03471</t>
  </si>
  <si>
    <t xml:space="preserve">P_0kV_7p25mps:0349-0001-0598:B03481</t>
  </si>
  <si>
    <t xml:space="preserve">P_0kV_7p25mps:0350-0001-0601:B03491</t>
  </si>
  <si>
    <t xml:space="preserve">P_0kV_7p25mps:0351-0001-0599:B03501</t>
  </si>
  <si>
    <t xml:space="preserve">P_0kV_7p25mps:0352-0001-0596:B03511</t>
  </si>
  <si>
    <t xml:space="preserve">P_0kV_7p25mps:0353-0001-0596:B03521</t>
  </si>
  <si>
    <t xml:space="preserve">P_0kV_7p25mps:0354-0001-0591:B03531</t>
  </si>
  <si>
    <t xml:space="preserve">P_0kV_7p25mps:0355-0001-0592:B03541</t>
  </si>
  <si>
    <t xml:space="preserve">P_0kV_7p25mps:0356-0001-0592:B03551</t>
  </si>
  <si>
    <t xml:space="preserve">P_0kV_7p25mps:0357-0001-0598:B03561</t>
  </si>
  <si>
    <t xml:space="preserve">P_0kV_7p25mps:0358-0001-0598:B03571</t>
  </si>
  <si>
    <t xml:space="preserve">P_0kV_7p25mps:0359-0001-0593:B03581</t>
  </si>
  <si>
    <t xml:space="preserve">P_0kV_7p25mps:0360-0001-0596:B03591</t>
  </si>
  <si>
    <t xml:space="preserve">P_0kV_7p25mps:0361-0001-0595:B03601</t>
  </si>
  <si>
    <t xml:space="preserve">P_0kV_7p25mps:0362-0001-0597:B03611</t>
  </si>
  <si>
    <t xml:space="preserve">P_0kV_7p25mps:0363-0001-0605:B03621</t>
  </si>
  <si>
    <t xml:space="preserve">P_0kV_7p25mps:0364-0001-0595:B03631</t>
  </si>
  <si>
    <t xml:space="preserve">P_0kV_7p25mps:0365-0001-0598:B03641</t>
  </si>
  <si>
    <t xml:space="preserve">P_0kV_7p25mps:0366-0001-0602:B03651</t>
  </si>
  <si>
    <t xml:space="preserve">P_0kV_7p25mps:0367-0001-0597:B03661</t>
  </si>
  <si>
    <t xml:space="preserve">P_0kV_7p25mps:0368-0001-0592:B03671</t>
  </si>
  <si>
    <t xml:space="preserve">P_0kV_7p25mps:0369-0001-0597:B03681</t>
  </si>
  <si>
    <t xml:space="preserve">P_0kV_7p25mps:0370-0001-0614:B03691</t>
  </si>
  <si>
    <t xml:space="preserve">P_0kV_7p25mps:0371-0001-0603:B03701</t>
  </si>
  <si>
    <t xml:space="preserve">P_0kV_7p25mps:0372-0001-0607:B03711</t>
  </si>
  <si>
    <t xml:space="preserve">P_0kV_7p25mps:0373-0001-0607:B03721</t>
  </si>
  <si>
    <t xml:space="preserve">P_0kV_7p25mps:0374-0001-0601:B03731</t>
  </si>
  <si>
    <t xml:space="preserve">P_0kV_7p25mps:0375-0001-0605:B03741</t>
  </si>
  <si>
    <t xml:space="preserve">P_0kV_7p25mps:0376-0001-0611:B03751</t>
  </si>
  <si>
    <t xml:space="preserve">P_0kV_7p25mps:0377-0001-0615:B03761</t>
  </si>
  <si>
    <t xml:space="preserve">P_0kV_7p25mps:0378-0001-0610:B03771</t>
  </si>
  <si>
    <t xml:space="preserve">P_0kV_7p25mps:0379-0001-0614:B03781</t>
  </si>
  <si>
    <t xml:space="preserve">P_0kV_7p25mps:0380-0001-0608:B03791</t>
  </si>
  <si>
    <t xml:space="preserve">P_0kV_7p25mps:0381-0001-0617:B03801</t>
  </si>
  <si>
    <t xml:space="preserve">P_0kV_7p25mps:0382-0001-0612:B03811</t>
  </si>
  <si>
    <t xml:space="preserve">P_0kV_7p25mps:0383-0001-0612:B03821</t>
  </si>
  <si>
    <t xml:space="preserve">P_0kV_7p25mps:0384-0001-0606:B03831</t>
  </si>
  <si>
    <t xml:space="preserve">P_0kV_7p25mps:0385-0001-0612:B03841</t>
  </si>
  <si>
    <t xml:space="preserve">P_0kV_7p25mps:0386-0001-0608:B03851</t>
  </si>
  <si>
    <t xml:space="preserve">P_0kV_7p25mps:0387-0001-0611:B03861</t>
  </si>
  <si>
    <t xml:space="preserve">P_0kV_7p25mps:0388-0001-0611:B03871</t>
  </si>
  <si>
    <t xml:space="preserve">P_0kV_7p25mps:0389-0001-0607:B03881</t>
  </si>
  <si>
    <t xml:space="preserve">P_0kV_7p25mps:0390-0001-0605:B03891</t>
  </si>
  <si>
    <t xml:space="preserve">P_0kV_7p25mps:0391-0001-0604:B03901</t>
  </si>
  <si>
    <t xml:space="preserve">P_0kV_7p25mps:0392-0001-0607:B03911</t>
  </si>
  <si>
    <t xml:space="preserve">P_0kV_7p25mps:0393-0001-0604:B03921</t>
  </si>
  <si>
    <t xml:space="preserve">P_0kV_7p25mps:0394-0001-0603:B03931</t>
  </si>
  <si>
    <t xml:space="preserve">P_0kV_7p25mps:0395-0001-0600:B03941</t>
  </si>
  <si>
    <t xml:space="preserve">P_0kV_7p25mps:0396-0001-0603:B03951</t>
  </si>
  <si>
    <t xml:space="preserve">P_0kV_7p25mps:0397-0001-0609:B03961</t>
  </si>
  <si>
    <t xml:space="preserve">P_0kV_7p25mps:0398-0001-0600:B03971</t>
  </si>
  <si>
    <t xml:space="preserve">P_0kV_7p25mps:0399-0001-0595:B03981</t>
  </si>
  <si>
    <t xml:space="preserve">P_0kV_7p25mps:0400-0001-0601:B03991</t>
  </si>
  <si>
    <t xml:space="preserve">P_0kV_7p25mps:0401-0001-0601:B04001</t>
  </si>
  <si>
    <t xml:space="preserve">P_0kV_7p25mps:0402-0001-0600:B04011</t>
  </si>
  <si>
    <t xml:space="preserve">P_0kV_7p25mps:0403-0001-0599:B04021</t>
  </si>
  <si>
    <t xml:space="preserve">P_0kV_7p25mps:0404-0001-0595:B04031</t>
  </si>
  <si>
    <t xml:space="preserve">P_0kV_7p25mps:0405-0001-0600:B04041</t>
  </si>
  <si>
    <t xml:space="preserve">P_0kV_7p25mps:0406-0001-0597:B04051</t>
  </si>
  <si>
    <t xml:space="preserve">P_0kV_7p25mps:0407-0001-0598:B04061</t>
  </si>
  <si>
    <t xml:space="preserve">P_0kV_7p25mps:0408-0001-0591:B04071</t>
  </si>
  <si>
    <t xml:space="preserve">P_0kV_7p25mps:0409-0001-0598:B04081</t>
  </si>
  <si>
    <t xml:space="preserve">P_0kV_7p25mps:0410-0001-0596:B04091</t>
  </si>
  <si>
    <t xml:space="preserve">P_0kV_7p25mps:0411-0001-0596:B04101</t>
  </si>
  <si>
    <t xml:space="preserve">P_0kV_7p25mps:0412-0001-0593:B04111</t>
  </si>
  <si>
    <t xml:space="preserve">P_0kV_7p25mps:0413-0001-0598:B04121</t>
  </si>
  <si>
    <t xml:space="preserve">P_0kV_7p25mps:0414-0001-0598:B04131</t>
  </si>
  <si>
    <t xml:space="preserve">P_0kV_7p25mps:0415-0001-0603:B04141</t>
  </si>
  <si>
    <t xml:space="preserve">P_0kV_7p25mps:0416-0001-0594:B04151</t>
  </si>
  <si>
    <t xml:space="preserve">P_0kV_7p25mps:0417-0001-0596:B04161</t>
  </si>
  <si>
    <t xml:space="preserve">P_0kV_7p25mps:0418-0001-0599:B04171</t>
  </si>
  <si>
    <t xml:space="preserve">P_0kV_7p25mps:0419-0001-0597:B04181</t>
  </si>
  <si>
    <t xml:space="preserve">P_0kV_7p25mps:0420-0001-0607:B04191</t>
  </si>
  <si>
    <t xml:space="preserve">P_0kV_7p25mps:0421-0001-0598:B04201</t>
  </si>
  <si>
    <t xml:space="preserve">P_0kV_7p25mps:0422-0001-0604:B04211</t>
  </si>
  <si>
    <t xml:space="preserve">P_0kV_7p25mps:0423-0001-0604:B04221</t>
  </si>
  <si>
    <t xml:space="preserve">P_0kV_7p25mps:0424-0001-0609:B04231</t>
  </si>
  <si>
    <t xml:space="preserve">P_0kV_7p25mps:0425-0001-0598:B04241</t>
  </si>
  <si>
    <t xml:space="preserve">P_0kV_7p25mps:0426-0001-0610:B04251</t>
  </si>
  <si>
    <t xml:space="preserve">P_0kV_7p25mps:0427-0001-0611:B04261</t>
  </si>
  <si>
    <t xml:space="preserve">P_0kV_7p25mps:0428-0001-0610:B04271</t>
  </si>
  <si>
    <t xml:space="preserve">P_0kV_7p25mps:0429-0001-0611:B04281</t>
  </si>
  <si>
    <t xml:space="preserve">P_0kV_7p25mps:0430-0001-0610:B04291</t>
  </si>
  <si>
    <t xml:space="preserve">P_0kV_7p25mps:0431-0001-0614:B04301</t>
  </si>
  <si>
    <t xml:space="preserve">P_0kV_7p25mps:0432-0001-0614:B04311</t>
  </si>
  <si>
    <t xml:space="preserve">P_0kV_7p25mps:0433-0001-0610:B04321</t>
  </si>
  <si>
    <t xml:space="preserve">P_0kV_7p25mps:0434-0001-0606:B04331</t>
  </si>
  <si>
    <t xml:space="preserve">P_0kV_7p25mps:0435-0001-0613:B04341</t>
  </si>
  <si>
    <t xml:space="preserve">P_0kV_7p25mps:0436-0001-0610:B04351</t>
  </si>
  <si>
    <t xml:space="preserve">P_0kV_7p25mps:0437-0001-0609:B04361</t>
  </si>
  <si>
    <t xml:space="preserve">P_0kV_7p25mps:0438-0001-0609:B04371</t>
  </si>
  <si>
    <t xml:space="preserve">P_0kV_7p25mps:0439-0001-0615:B04381</t>
  </si>
  <si>
    <t xml:space="preserve">P_0kV_7p25mps:0440-0001-0611:B04391</t>
  </si>
  <si>
    <t xml:space="preserve">P_0kV_7p25mps:0441-0001-0610:B04401</t>
  </si>
  <si>
    <t xml:space="preserve">P_0kV_7p25mps:0442-0001-0609:B04411</t>
  </si>
  <si>
    <t xml:space="preserve">P_0kV_7p25mps:0443-0001-0611:B04421</t>
  </si>
  <si>
    <t xml:space="preserve">P_0kV_7p25mps:0444-0001-0609:B04431</t>
  </si>
  <si>
    <t xml:space="preserve">P_0kV_7p25mps:0445-0001-0608:B04441</t>
  </si>
  <si>
    <t xml:space="preserve">P_0kV_7p25mps:0446-0001-0605:B04451</t>
  </si>
  <si>
    <t xml:space="preserve">P_0kV_7p25mps:0447-0001-0605:B04461</t>
  </si>
  <si>
    <t xml:space="preserve">P_0kV_7p25mps:0448-0001-0599:B04471</t>
  </si>
  <si>
    <t xml:space="preserve">P_0kV_7p25mps:0449-0001-0602:B04481</t>
  </si>
  <si>
    <t xml:space="preserve">P_0kV_7p25mps:0450-0001-0599:B04491</t>
  </si>
  <si>
    <t xml:space="preserve">P_0kV_7p25mps:0451-0001-0599:B04501</t>
  </si>
  <si>
    <t xml:space="preserve">P_0kV_7p25mps:0452-0001-0602:B04511</t>
  </si>
  <si>
    <t xml:space="preserve">P_0kV_7p25mps:0453-0001-0602:B04521</t>
  </si>
  <si>
    <t xml:space="preserve">P_0kV_7p25mps:0454-0001-0600:B04531</t>
  </si>
  <si>
    <t xml:space="preserve">P_0kV_7p25mps:0455-0001-0604:B04541</t>
  </si>
  <si>
    <t xml:space="preserve">P_0kV_7p25mps:0456-0001-0595:B04551</t>
  </si>
  <si>
    <t xml:space="preserve">P_0kV_7p25mps:0457-0001-0595:B04561</t>
  </si>
  <si>
    <t xml:space="preserve">P_0kV_7p25mps:0458-0001-0601:B04571</t>
  </si>
  <si>
    <t xml:space="preserve">P_0kV_7p25mps:0459-0001-0599:B04581</t>
  </si>
  <si>
    <t xml:space="preserve">P_0kV_7p25mps:0460-0001-0604:B04591</t>
  </si>
  <si>
    <t xml:space="preserve">P_0kV_7p25mps:0461-0001-0603:B04601</t>
  </si>
  <si>
    <t xml:space="preserve">P_0kV_7p25mps:0462-0001-0598:B04611</t>
  </si>
  <si>
    <t xml:space="preserve">P_0kV_7p25mps:0463-0001-0601:B04621</t>
  </si>
  <si>
    <t xml:space="preserve">P_0kV_7p25mps:0464-0001-0598:B04631</t>
  </si>
  <si>
    <t xml:space="preserve">P_0kV_7p25mps:0465-0001-0616:B04641</t>
  </si>
  <si>
    <t xml:space="preserve">P_0kV_7p25mps:0466-0001-0594:B04651</t>
  </si>
  <si>
    <t xml:space="preserve">P_0kV_7p25mps:0467-0001-0599:B04661</t>
  </si>
  <si>
    <t xml:space="preserve">P_0kV_7p25mps:0468-0001-0603:B04671</t>
  </si>
  <si>
    <t xml:space="preserve">P_0kV_7p25mps:0469-0001-0599:B04681</t>
  </si>
  <si>
    <t xml:space="preserve">P_0kV_7p25mps:0470-0001-0604:B04691</t>
  </si>
  <si>
    <t xml:space="preserve">P_0kV_7p25mps:0471-0001-0609:B04701</t>
  </si>
  <si>
    <t xml:space="preserve">P_0kV_7p25mps:0472-0001-0600:B04711</t>
  </si>
  <si>
    <t xml:space="preserve">P_0kV_7p25mps:0473-0001-0594:B04721</t>
  </si>
  <si>
    <t xml:space="preserve">P_0kV_7p25mps:0474-0001-0608:B04731</t>
  </si>
  <si>
    <t xml:space="preserve">P_0kV_7p25mps:0475-0001-0602:B04741</t>
  </si>
  <si>
    <t xml:space="preserve">P_0kV_7p25mps:0476-0001-0598:B04751</t>
  </si>
  <si>
    <t xml:space="preserve">P_0kV_7p25mps:0477-0001-0602:B04761</t>
  </si>
  <si>
    <t xml:space="preserve">P_0kV_7p25mps:0478-0001-0612:B04771</t>
  </si>
  <si>
    <t xml:space="preserve">P_0kV_7p25mps:0479-0001-0607:B04781</t>
  </si>
  <si>
    <t xml:space="preserve">P_0kV_7p25mps:0480-0001-0601:B04791</t>
  </si>
  <si>
    <t xml:space="preserve">P_0kV_7p25mps:0481-0001-0611:B04801</t>
  </si>
  <si>
    <t xml:space="preserve">P_0kV_7p25mps:0482-0001-0611:B04811</t>
  </si>
  <si>
    <t xml:space="preserve">P_0kV_7p25mps:0483-0001-0604:B04821</t>
  </si>
  <si>
    <t xml:space="preserve">P_0kV_7p25mps:0484-0001-0611:B04831</t>
  </si>
  <si>
    <t xml:space="preserve">P_0kV_7p25mps:0485-0001-0614:B04841</t>
  </si>
  <si>
    <t xml:space="preserve">P_0kV_7p25mps:0486-0001-0607:B04851</t>
  </si>
  <si>
    <t xml:space="preserve">P_0kV_7p25mps:0487-0001-0606:B04861</t>
  </si>
  <si>
    <t xml:space="preserve">P_0kV_7p25mps:0488-0001-0614:B04871</t>
  </si>
  <si>
    <t xml:space="preserve">P_0kV_7p25mps:0489-0001-0613:B04881</t>
  </si>
  <si>
    <t xml:space="preserve">P_0kV_7p25mps:0490-0001-0606:B04891</t>
  </si>
  <si>
    <t xml:space="preserve">P_0kV_7p25mps:0491-0001-0614:B04901</t>
  </si>
  <si>
    <t xml:space="preserve">P_0kV_7p25mps:0492-0001-0612:B04911</t>
  </si>
  <si>
    <t xml:space="preserve">P_0kV_7p25mps:0493-0001-0611:B04921</t>
  </si>
  <si>
    <t xml:space="preserve">P_0kV_7p25mps:0494-0001-0612:B04931</t>
  </si>
  <si>
    <t xml:space="preserve">P_0kV_7p25mps:0495-0001-0612:B04941</t>
  </si>
  <si>
    <t xml:space="preserve">P_0kV_7p25mps:0496-0001-0608:B04951</t>
  </si>
  <si>
    <t xml:space="preserve">P_0kV_7p25mps:0497-0001-0605:B04961</t>
  </si>
  <si>
    <t xml:space="preserve">P_0kV_7p25mps:0498-0001-0607:B04971</t>
  </si>
  <si>
    <t xml:space="preserve">P_0kV_7p25mps:0499-0001-0609:B04981</t>
  </si>
  <si>
    <t xml:space="preserve">P_0kV_7p25mps:0500-0001-0611:B04991</t>
  </si>
  <si>
    <t xml:space="preserve">P_0kV_7p25mps:0501-0001-0607:B05001</t>
  </si>
  <si>
    <t xml:space="preserve">P_0kV_7p25mps:0502-0001-0606:B05011</t>
  </si>
  <si>
    <t xml:space="preserve">P_0kV_7p25mps:0503-0001-0602:B05021</t>
  </si>
  <si>
    <t xml:space="preserve">P_0kV_7p25mps:0504-0001-0609:B05031</t>
  </si>
  <si>
    <t xml:space="preserve">P_0kV_7p25mps:0505-0001-0603:B05041</t>
  </si>
  <si>
    <t xml:space="preserve">P_0kV_7p25mps:0506-0001-0606:B05051</t>
  </si>
  <si>
    <t xml:space="preserve">P_0kV_7p25mps:0507-0001-0604:B05061</t>
  </si>
  <si>
    <t xml:space="preserve">P_0kV_7p25mps:0508-0001-0606:B05071</t>
  </si>
  <si>
    <t xml:space="preserve">P_0kV_7p25mps:0509-0001-0605:B05081</t>
  </si>
  <si>
    <t xml:space="preserve">P_0kV_7p25mps:0510-0001-0601:B05091</t>
  </si>
  <si>
    <t xml:space="preserve">P_0kV_7p25mps:0511-0001-0597:B05101</t>
  </si>
  <si>
    <t xml:space="preserve">P_0kV_7p25mps:0512-0001-0601:B05111</t>
  </si>
  <si>
    <t xml:space="preserve">P_0kV_7p25mps:0513-0001-0603:B05121</t>
  </si>
  <si>
    <t xml:space="preserve">P_0kV_7p25mps:0514-0001-0607:B05131</t>
  </si>
  <si>
    <t xml:space="preserve">P_0kV_7p25mps:0515-0001-0597:B05141</t>
  </si>
  <si>
    <t xml:space="preserve">P_0kV_7p25mps:0516-0001-0600:B05151</t>
  </si>
  <si>
    <t xml:space="preserve">P_0kV_7p25mps:0517-0001-0596:B05161</t>
  </si>
  <si>
    <t xml:space="preserve">P_0kV_7p25mps:0518-0001-0596:B05171</t>
  </si>
  <si>
    <t xml:space="preserve">P_0kV_7p25mps:0519-0001-0597:B05181</t>
  </si>
  <si>
    <t xml:space="preserve">P_0kV_7p25mps:0520-0001-0600:B05191</t>
  </si>
  <si>
    <t xml:space="preserve">P_0kV_7p25mps:0521-0001-0601:B05201</t>
  </si>
  <si>
    <t xml:space="preserve">P_0kV_7p25mps:0522-0001-0595:B05211</t>
  </si>
  <si>
    <t xml:space="preserve">P_0kV_7p25mps:0523-0001-0599:B05221</t>
  </si>
  <si>
    <t xml:space="preserve">P_0kV_7p25mps:0524-0001-0607:B05231</t>
  </si>
  <si>
    <t xml:space="preserve">P_0kV_7p25mps:0525-0001-0597:B05241</t>
  </si>
  <si>
    <t xml:space="preserve">P_0kV_7p25mps:0526-0001-0611:B05251</t>
  </si>
  <si>
    <t xml:space="preserve">P_0kV_7p25mps:0527-0001-0601:B05261</t>
  </si>
  <si>
    <t xml:space="preserve">P_0kV_7p25mps:0528-0001-0602:B05271</t>
  </si>
  <si>
    <t xml:space="preserve">P_0kV_7p25mps:0529-0001-0612:B05281</t>
  </si>
  <si>
    <t xml:space="preserve">P_0kV_7p25mps:0530-0001-0602:B05291</t>
  </si>
  <si>
    <t xml:space="preserve">P_0kV_7p25mps:0531-0001-0604:B05301</t>
  </si>
  <si>
    <t xml:space="preserve">P_0kV_7p25mps:0532-0001-0611:B05311</t>
  </si>
  <si>
    <t xml:space="preserve">P_0kV_7p25mps:0533-0001-0605:B05321</t>
  </si>
  <si>
    <t xml:space="preserve">P_0kV_7p25mps:0534-0001-0615:B05331</t>
  </si>
  <si>
    <t xml:space="preserve">P_0kV_7p25mps:0535-0001-0609:B05341</t>
  </si>
  <si>
    <t xml:space="preserve">P_0kV_7p25mps:0536-0001-0615:B05351</t>
  </si>
  <si>
    <t xml:space="preserve">P_0kV_7p25mps:0537-0001-0608:B05361</t>
  </si>
  <si>
    <t xml:space="preserve">P_0kV_7p25mps:0538-0001-0606:B05371</t>
  </si>
  <si>
    <t xml:space="preserve">P_0kV_7p25mps:0539-0001-0613:B05381</t>
  </si>
  <si>
    <t xml:space="preserve">P_0kV_7p25mps:0540-0001-0612:B05391</t>
  </si>
  <si>
    <t xml:space="preserve">P_0kV_7p25mps:0541-0001-0615:B05401</t>
  </si>
  <si>
    <t xml:space="preserve">P_0kV_7p25mps:0542-0001-0615:B05411</t>
  </si>
  <si>
    <t xml:space="preserve">P_0kV_7p25mps:0543-0001-0610:B05421</t>
  </si>
  <si>
    <t xml:space="preserve">P_0kV_7p25mps:0544-0001-0616:B05431</t>
  </si>
  <si>
    <t xml:space="preserve">P_0kV_7p25mps:0545-0001-0617:B05441</t>
  </si>
  <si>
    <t xml:space="preserve">P_0kV_7p25mps:0546-0001-0615:B05451</t>
  </si>
  <si>
    <t xml:space="preserve">P_0kV_7p25mps:0547-0001-0609:B05461</t>
  </si>
  <si>
    <t xml:space="preserve">P_0kV_7p25mps:0548-0001-0611:B05471</t>
  </si>
  <si>
    <t xml:space="preserve">P_0kV_7p25mps:0549-0001-0615:B05481</t>
  </si>
  <si>
    <t xml:space="preserve">P_0kV_7p25mps:0550-0001-0615:B05491</t>
  </si>
  <si>
    <t xml:space="preserve">P_0kV_7p25mps:0551-0001-0612:B05501</t>
  </si>
  <si>
    <t xml:space="preserve">P_0kV_7p25mps:0552-0001-0611:B05511</t>
  </si>
  <si>
    <t xml:space="preserve">P_0kV_7p25mps:0553-0001-0608:B05521</t>
  </si>
  <si>
    <t xml:space="preserve">P_0kV_7p25mps:0554-0001-0615:B05531</t>
  </si>
  <si>
    <t xml:space="preserve">P_0kV_7p25mps:0555-0001-0607:B05541</t>
  </si>
  <si>
    <t xml:space="preserve">P_0kV_7p25mps:0556-0001-0606:B05551</t>
  </si>
  <si>
    <t xml:space="preserve">P_0kV_7p25mps:0557-0001-0607:B05561</t>
  </si>
  <si>
    <t xml:space="preserve">P_0kV_7p25mps:0558-0001-0609:B05571</t>
  </si>
  <si>
    <t xml:space="preserve">P_0kV_7p25mps:0559-0001-0606:B05581</t>
  </si>
  <si>
    <t xml:space="preserve">P_0kV_7p25mps:0560-0001-0601:B05591</t>
  </si>
  <si>
    <t xml:space="preserve">P_0kV_7p25mps:0561-0001-0607:B05601</t>
  </si>
  <si>
    <t xml:space="preserve">P_0kV_7p25mps:0562-0001-0605:B05611</t>
  </si>
  <si>
    <t xml:space="preserve">P_0kV_7p25mps:0563-0001-0598:B05621</t>
  </si>
  <si>
    <t xml:space="preserve">P_0kV_7p25mps:0564-0001-0607:B05631</t>
  </si>
  <si>
    <t xml:space="preserve">P_0kV_7p25mps:0565-0001-0604:B05641</t>
  </si>
  <si>
    <t xml:space="preserve">P_0kV_7p25mps:0566-0001-0608:B05651</t>
  </si>
  <si>
    <t xml:space="preserve">P_0kV_7p25mps:0567-0001-0597:B05661</t>
  </si>
  <si>
    <t xml:space="preserve">P_0kV_7p25mps:0568-0001-0604:B05671</t>
  </si>
  <si>
    <t xml:space="preserve">P_0kV_7p25mps:0569-0001-0594:B05681</t>
  </si>
  <si>
    <t xml:space="preserve">P_0kV_7p25mps:0570-0001-0599:B05691</t>
  </si>
  <si>
    <t xml:space="preserve">P_0kV_7p25mps:0571-0001-0595:B05701</t>
  </si>
  <si>
    <t xml:space="preserve">P_0kV_7p25mps:0572-0001-0599:B05711</t>
  </si>
  <si>
    <t xml:space="preserve">P_0kV_7p25mps:0573-0001-0602:B05721</t>
  </si>
  <si>
    <t xml:space="preserve">P_0kV_7p25mps:0574-0001-0608:B05731</t>
  </si>
  <si>
    <t xml:space="preserve">P_0kV_7p25mps:0575-0001-0600:B05741</t>
  </si>
  <si>
    <t xml:space="preserve">P_0kV_7p25mps:0576-0001-0598:B05751</t>
  </si>
  <si>
    <t xml:space="preserve">P_0kV_7p25mps:0577-0001-0599:B05761</t>
  </si>
  <si>
    <t xml:space="preserve">P_0kV_7p25mps:0578-0001-0603:B05771</t>
  </si>
  <si>
    <t xml:space="preserve">P_0kV_7p25mps:0579-0001-0604:B05781</t>
  </si>
  <si>
    <t xml:space="preserve">P_0kV_7p25mps:0580-0001-0602:B05791</t>
  </si>
  <si>
    <t xml:space="preserve">P_0kV_7p25mps:0581-0001-0600:B05801</t>
  </si>
  <si>
    <t xml:space="preserve">P_0kV_7p25mps:0582-0001-0602:B05811</t>
  </si>
  <si>
    <t xml:space="preserve">P_0kV_7p25mps:0583-0001-0605:B05821</t>
  </si>
  <si>
    <t xml:space="preserve">P_0kV_7p25mps:0584-0001-0597:B05831</t>
  </si>
  <si>
    <t xml:space="preserve">P_0kV_7p25mps:0585-0001-0600:B05841</t>
  </si>
  <si>
    <t xml:space="preserve">P_0kV_7p25mps:0586-0001-0597:B05851</t>
  </si>
  <si>
    <t xml:space="preserve">P_0kV_7p25mps:0587-0001-0602:B05861</t>
  </si>
  <si>
    <t xml:space="preserve">P_0kV_7p25mps:0588-0001-0605:B05871</t>
  </si>
  <si>
    <t xml:space="preserve">P_0kV_7p25mps:0589-0001-0608:B05881</t>
  </si>
  <si>
    <t xml:space="preserve">P_0kV_7p25mps:0590-0001-0610:B05891</t>
  </si>
  <si>
    <t xml:space="preserve">P_0kV_7p25mps:0591-0001-0614:B05901</t>
  </si>
  <si>
    <t xml:space="preserve">P_0kV_7p25mps:0592-0001-0618:B05911</t>
  </si>
  <si>
    <t xml:space="preserve">P_0kV_7p25mps:0593-0001-0614:B05921</t>
  </si>
  <si>
    <t xml:space="preserve">P_0kV_7p25mps:0594-0001-0606:B05931</t>
  </si>
  <si>
    <t xml:space="preserve">P_0kV_7p25mps:0595-0001-0611:B05941</t>
  </si>
  <si>
    <t xml:space="preserve">P_0kV_7p25mps:0596-0001-0605:B05951</t>
  </si>
  <si>
    <t xml:space="preserve">P_0kV_7p25mps:0597-0001-0609:B05961</t>
  </si>
  <si>
    <t xml:space="preserve">P_0kV_7p25mps:0598-0001-0610:B05971</t>
  </si>
  <si>
    <t xml:space="preserve">P_0kV_7p25mps:0599-0001-0614:B05981</t>
  </si>
  <si>
    <t xml:space="preserve">P_0kV_7p25mps:0600-0001-0615:B05991</t>
  </si>
  <si>
    <t xml:space="preserve">P_0kV_7p25mps:0601-0001-0613:B06001</t>
  </si>
  <si>
    <t xml:space="preserve">P_0kV_7p25mps:0602-0001-0616:B06011</t>
  </si>
  <si>
    <t xml:space="preserve">P_0kV_7p25mps:0603-0001-0613:B06021</t>
  </si>
  <si>
    <t xml:space="preserve">P_0kV_7p25mps:0604-0001-0610:B06031</t>
  </si>
  <si>
    <t xml:space="preserve">P_0kV_7p25mps:0605-0001-0616:B06041</t>
  </si>
  <si>
    <t xml:space="preserve">P_0kV_7p25mps:0606-0001-0611:B06051</t>
  </si>
  <si>
    <t xml:space="preserve">P_0kV_7p25mps:0607-0001-0608:B06061</t>
  </si>
  <si>
    <t xml:space="preserve">P_0kV_7p25mps:0608-0001-0618:B06071</t>
  </si>
  <si>
    <t xml:space="preserve">P_0kV_7p25mps:0609-0001-0611:B06081</t>
  </si>
  <si>
    <t xml:space="preserve">P_0kV_7p25mps:0610-0001-0610:B06091</t>
  </si>
  <si>
    <t xml:space="preserve">P_0kV_7p25mps:0611-0001-0608:B06101</t>
  </si>
  <si>
    <t xml:space="preserve">P_0kV_7p25mps:0612-0001-0606:B06111</t>
  </si>
  <si>
    <t xml:space="preserve">P_0kV_7p25mps:0613-0001-0610:B06121</t>
  </si>
  <si>
    <t xml:space="preserve">P_0kV_7p25mps:0614-0001-0610:B06131</t>
  </si>
  <si>
    <t xml:space="preserve">P_0kV_7p25mps:0615-0001-0603:B06141</t>
  </si>
  <si>
    <t xml:space="preserve">P_0kV_7p25mps:0616-0001-0602:B06151</t>
  </si>
  <si>
    <t xml:space="preserve">P_0kV_7p25mps:0617-0001-0605:B06161</t>
  </si>
  <si>
    <t xml:space="preserve">P_0kV_7p25mps:0618-0001-0607:B06171</t>
  </si>
  <si>
    <t xml:space="preserve">P_0kV_7p25mps:0619-0001-0606:B06181</t>
  </si>
  <si>
    <t xml:space="preserve">P_0kV_7p25mps:0620-0001-0605:B06191</t>
  </si>
  <si>
    <t xml:space="preserve">P_0kV_7p25mps:0621-0001-0606:B06201</t>
  </si>
  <si>
    <t xml:space="preserve">P_0kV_7p25mps:0622-0001-0601:B06211</t>
  </si>
  <si>
    <t xml:space="preserve">P_0kV_7p25mps:0623-0001-0596:B06221</t>
  </si>
  <si>
    <t xml:space="preserve">P_0kV_7p25mps:0624-0001-0605:B06231</t>
  </si>
  <si>
    <t xml:space="preserve">P_0kV_7p25mps:0625-0001-0598:B06241</t>
  </si>
  <si>
    <t xml:space="preserve">P_0kV_7p25mps:0626-0001-0602:B06251</t>
  </si>
  <si>
    <t xml:space="preserve">P_0kV_7p25mps:0627-0001-0599:B06261</t>
  </si>
  <si>
    <t xml:space="preserve">P_0kV_7p25mps:0628-0001-0606:B06271</t>
  </si>
  <si>
    <t xml:space="preserve">P_0kV_7p25mps:0629-0001-0602:B06281</t>
  </si>
  <si>
    <t xml:space="preserve">P_0kV_7p25mps:0630-0001-0598:B06291</t>
  </si>
  <si>
    <t xml:space="preserve">P_0kV_7p25mps:0631-0001-0605:B06301</t>
  </si>
  <si>
    <t xml:space="preserve">P_0kV_7p25mps:0632-0001-0588:B06311</t>
  </si>
  <si>
    <t xml:space="preserve">P_0kV_7p25mps:0633-0001-0599:B06321</t>
  </si>
  <si>
    <t xml:space="preserve">P_0kV_7p25mps:0634-0001-0596:B06331</t>
  </si>
  <si>
    <t xml:space="preserve">P_0kV_7p25mps:0635-0001-0597:B06341</t>
  </si>
  <si>
    <t xml:space="preserve">P_0kV_7p25mps:0636-0001-0611:B06351</t>
  </si>
  <si>
    <t xml:space="preserve">P_0kV_7p25mps:0637-0001-0602:B06361</t>
  </si>
  <si>
    <t xml:space="preserve">P_0kV_7p25mps:0638-0001-0605:B06371</t>
  </si>
  <si>
    <t xml:space="preserve">P_0kV_7p25mps:0639-0001-0607:B06381</t>
  </si>
  <si>
    <t xml:space="preserve">P_0kV_7p25mps:0640-0001-0606:B06391</t>
  </si>
  <si>
    <t xml:space="preserve">P_0kV_7p25mps:0641-0001-0612:B06401</t>
  </si>
  <si>
    <t xml:space="preserve">P_0kV_7p25mps:0642-0001-0611:B06411</t>
  </si>
  <si>
    <t xml:space="preserve">P_0kV_7p25mps:0643-0001-0608:B06421</t>
  </si>
  <si>
    <t xml:space="preserve">P_0kV_7p25mps:0644-0001-0612:B06431</t>
  </si>
  <si>
    <t xml:space="preserve">P_0kV_7p25mps:0645-0001-0610:B06441</t>
  </si>
  <si>
    <t xml:space="preserve">P_0kV_7p25mps:0646-0001-0610:B06451</t>
  </si>
  <si>
    <t xml:space="preserve">P_0kV_7p25mps:0647-0001-0616:B06461</t>
  </si>
  <si>
    <t xml:space="preserve">P_0kV_7p25mps:0648-0001-0612:B06471</t>
  </si>
  <si>
    <t xml:space="preserve">P_0kV_7p25mps:0649-0001-0612:B06481</t>
  </si>
  <si>
    <t xml:space="preserve">P_0kV_7p25mps:0650-0001-0607:B06491</t>
  </si>
  <si>
    <t xml:space="preserve">P_0kV_2mps:B00021</t>
  </si>
  <si>
    <t xml:space="preserve">P_0kV_2mps:0001-0001-0798:B00001</t>
  </si>
  <si>
    <t xml:space="preserve">P_0kV_2mps:0002-0001-0796:B00011</t>
  </si>
  <si>
    <t xml:space="preserve">P_0kV_2mps:0003-0001-0797:B00021</t>
  </si>
  <si>
    <t xml:space="preserve">P_0kV_2mps:0004-0001-0800:B00031</t>
  </si>
  <si>
    <t xml:space="preserve">P_0kV_2mps:0005-0001-0804:B00041</t>
  </si>
  <si>
    <t xml:space="preserve">P_0kV_2mps:0006-0001-0799:B00051</t>
  </si>
  <si>
    <t xml:space="preserve">P_0kV_2mps:0007-0001-0803:B00061</t>
  </si>
  <si>
    <t xml:space="preserve">P_0kV_2mps:0008-0001-0801:B00071</t>
  </si>
  <si>
    <t xml:space="preserve">P_0kV_2mps:0009-0001-0803:B00081</t>
  </si>
  <si>
    <t xml:space="preserve">P_0kV_2mps:0010-0001-0803:B00091</t>
  </si>
  <si>
    <t xml:space="preserve">P_0kV_2mps:0011-0001-0802:B00101</t>
  </si>
  <si>
    <t xml:space="preserve">P_0kV_2mps:0012-0001-0806:B00111</t>
  </si>
  <si>
    <t xml:space="preserve">P_0kV_2mps:0013-0001-0804:B00121</t>
  </si>
  <si>
    <t xml:space="preserve">P_0kV_2mps:0014-0001-0804:B00131</t>
  </si>
  <si>
    <t xml:space="preserve">P_0kV_2mps:0015-0001-0805:B00141</t>
  </si>
  <si>
    <t xml:space="preserve">P_0kV_2mps:0016-0001-0801:B00151</t>
  </si>
  <si>
    <t xml:space="preserve">P_0kV_2mps:0017-0001-0797:B00161</t>
  </si>
  <si>
    <t xml:space="preserve">P_0kV_2mps:0018-0001-0804:B00171</t>
  </si>
  <si>
    <t xml:space="preserve">P_0kV_2mps:0019-0001-0804:B00181</t>
  </si>
  <si>
    <t xml:space="preserve">P_0kV_2mps:0020-0001-0802:B00191</t>
  </si>
  <si>
    <t xml:space="preserve">P_0kV_2mps:0021-0001-0803:B00201</t>
  </si>
  <si>
    <t xml:space="preserve">P_0kV_2mps:0022-0001-0803:B00211</t>
  </si>
  <si>
    <t xml:space="preserve">P_0kV_2mps:0023-0001-0801:B00221</t>
  </si>
  <si>
    <t xml:space="preserve">P_0kV_2mps:0024-0001-0804:B00231</t>
  </si>
  <si>
    <t xml:space="preserve">P_0kV_2mps:0025-0001-0801:B00241</t>
  </si>
  <si>
    <t xml:space="preserve">P_0kV_2mps:0026-0001-0804:B00251</t>
  </si>
  <si>
    <t xml:space="preserve">P_0kV_2mps:0027-0001-0802:B00261</t>
  </si>
  <si>
    <t xml:space="preserve">P_0kV_2mps:0028-0001-0803:B00271</t>
  </si>
  <si>
    <t xml:space="preserve">P_0kV_2mps:0029-0001-0800:B00281</t>
  </si>
  <si>
    <t xml:space="preserve">P_0kV_2mps:0030-0001-0797:B00291</t>
  </si>
  <si>
    <t xml:space="preserve">P_0kV_2mps:0031-0001-0800:B00301</t>
  </si>
  <si>
    <t xml:space="preserve">P_0kV_2mps:0032-0001-0799:B00311</t>
  </si>
  <si>
    <t xml:space="preserve">P_0kV_2mps:0033-0001-0799:B00321</t>
  </si>
  <si>
    <t xml:space="preserve">P_0kV_2mps:0034-0001-0799:B00331</t>
  </si>
  <si>
    <t xml:space="preserve">P_0kV_2mps:0035-0001-0796:B00341</t>
  </si>
  <si>
    <t xml:space="preserve">P_0kV_2mps:0036-0001-0797:B00351</t>
  </si>
  <si>
    <t xml:space="preserve">P_0kV_2mps:0037-0001-0798:B00361</t>
  </si>
  <si>
    <t xml:space="preserve">P_0kV_2mps:0038-0001-0798:B00371</t>
  </si>
  <si>
    <t xml:space="preserve">P_0kV_2mps:0039-0001-0798:B00381</t>
  </si>
  <si>
    <t xml:space="preserve">P_0kV_2mps:0040-0001-0795:B00391</t>
  </si>
  <si>
    <t xml:space="preserve">P_0kV_2mps:0041-0001-0799:B00401</t>
  </si>
  <si>
    <t xml:space="preserve">P_0kV_2mps:0042-0001-0796:B00411</t>
  </si>
  <si>
    <t xml:space="preserve">P_0kV_2mps:0043-0001-0795:B00421</t>
  </si>
  <si>
    <t xml:space="preserve">P_0kV_2mps:0044-0001-0793:B00431</t>
  </si>
  <si>
    <t xml:space="preserve">P_0kV_2mps:0045-0001-0793:B00441</t>
  </si>
  <si>
    <t xml:space="preserve">P_0kV_2mps:0046-0001-0797:B00451</t>
  </si>
  <si>
    <t xml:space="preserve">P_0kV_2mps:0047-0001-0794:B00461</t>
  </si>
  <si>
    <t xml:space="preserve">P_0kV_2mps:0048-0001-0790:B00471</t>
  </si>
  <si>
    <t xml:space="preserve">P_0kV_2mps:0049-0001-0791:B00481</t>
  </si>
  <si>
    <t xml:space="preserve">P_0kV_2mps:0050-0001-0794:B00491</t>
  </si>
  <si>
    <t xml:space="preserve">P_0kV_2mps:0051-0001-0792:B00501</t>
  </si>
  <si>
    <t xml:space="preserve">P_0kV_2mps:0052-0001-0791:B00511</t>
  </si>
  <si>
    <t xml:space="preserve">P_0kV_2mps:0053-0001-0796:B00521</t>
  </si>
  <si>
    <t xml:space="preserve">P_0kV_2mps:0054-0001-0793:B00531</t>
  </si>
  <si>
    <t xml:space="preserve">P_0kV_2mps:0055-0001-0788:B00541</t>
  </si>
  <si>
    <t xml:space="preserve">P_0kV_2mps:0056-0001-0791:B00551</t>
  </si>
  <si>
    <t xml:space="preserve">P_0kV_2mps:0057-0001-0793:B00561</t>
  </si>
  <si>
    <t xml:space="preserve">P_0kV_2mps:0058-0001-0794:B00571</t>
  </si>
  <si>
    <t xml:space="preserve">P_0kV_2mps:0059-0001-0793:B00581</t>
  </si>
  <si>
    <t xml:space="preserve">P_0kV_2mps:0060-0001-0793:B00591</t>
  </si>
  <si>
    <t xml:space="preserve">P_0kV_2mps:0061-0001-0795:B00601</t>
  </si>
  <si>
    <t xml:space="preserve">P_0kV_2mps:0062-0001-0794:B00611</t>
  </si>
  <si>
    <t xml:space="preserve">P_0kV_2mps:0063-0001-0792:B00621</t>
  </si>
  <si>
    <t xml:space="preserve">P_0kV_2mps:0064-0001-0795:B00631</t>
  </si>
  <si>
    <t xml:space="preserve">P_0kV_2mps:0065-0001-0795:B00641</t>
  </si>
  <si>
    <t xml:space="preserve">P_0kV_2mps:0066-0001-0794:B00651</t>
  </si>
  <si>
    <t xml:space="preserve">P_0kV_2mps:0067-0001-0793:B00661</t>
  </si>
  <si>
    <t xml:space="preserve">P_0kV_2mps:0068-0001-0792:B00671</t>
  </si>
  <si>
    <t xml:space="preserve">P_0kV_2mps:0069-0001-0795:B00681</t>
  </si>
  <si>
    <t xml:space="preserve">P_0kV_2mps:0070-0001-0794:B00691</t>
  </si>
  <si>
    <t xml:space="preserve">P_0kV_2mps:0071-0001-0794:B00701</t>
  </si>
  <si>
    <t xml:space="preserve">P_0kV_2mps:0072-0001-0799:B00711</t>
  </si>
  <si>
    <t xml:space="preserve">P_0kV_2mps:0073-0001-0800:B00721</t>
  </si>
  <si>
    <t xml:space="preserve">P_0kV_2mps:0074-0001-0800:B00731</t>
  </si>
  <si>
    <t xml:space="preserve">P_0kV_2mps:0075-0001-0797:B00741</t>
  </si>
  <si>
    <t xml:space="preserve">P_0kV_2mps:0076-0001-0802:B00751</t>
  </si>
  <si>
    <t xml:space="preserve">P_0kV_2mps:0077-0001-0800:B00761</t>
  </si>
  <si>
    <t xml:space="preserve">P_0kV_2mps:0078-0001-0800:B00771</t>
  </si>
  <si>
    <t xml:space="preserve">P_0kV_2mps:0079-0001-0795:B00781</t>
  </si>
  <si>
    <t xml:space="preserve">P_0kV_2mps:0080-0001-0804:B00791</t>
  </si>
  <si>
    <t xml:space="preserve">P_0kV_2mps:0081-0001-0804:B00801</t>
  </si>
  <si>
    <t xml:space="preserve">P_0kV_2mps:0082-0001-0805:B00811</t>
  </si>
  <si>
    <t xml:space="preserve">P_0kV_2mps:0083-0001-0801:B00821</t>
  </si>
  <si>
    <t xml:space="preserve">P_0kV_2mps:0084-0001-0803:B00831</t>
  </si>
  <si>
    <t xml:space="preserve">P_0kV_2mps:0085-0001-0802:B00841</t>
  </si>
  <si>
    <t xml:space="preserve">P_0kV_2mps:0086-0001-0802:B00851</t>
  </si>
  <si>
    <t xml:space="preserve">P_0kV_2mps:0087-0001-0799:B00861</t>
  </si>
  <si>
    <t xml:space="preserve">P_0kV_2mps:0088-0001-0805:B00871</t>
  </si>
  <si>
    <t xml:space="preserve">P_0kV_2mps:0089-0001-0803:B00881</t>
  </si>
  <si>
    <t xml:space="preserve">P_0kV_2mps:0090-0001-0803:B00891</t>
  </si>
  <si>
    <t xml:space="preserve">P_0kV_2mps:0091-0001-0802:B00901</t>
  </si>
  <si>
    <t xml:space="preserve">P_0kV_2mps:0092-0001-0803:B00911</t>
  </si>
  <si>
    <t xml:space="preserve">P_0kV_2mps:0093-0001-0803:B00921</t>
  </si>
  <si>
    <t xml:space="preserve">P_0kV_2mps:0094-0001-0804:B00931</t>
  </si>
  <si>
    <t xml:space="preserve">P_0kV_2mps:0095-0001-0799:B00941</t>
  </si>
  <si>
    <t xml:space="preserve">P_0kV_2mps:0096-0001-0802:B00951</t>
  </si>
  <si>
    <t xml:space="preserve">P_0kV_2mps:0097-0001-0800:B00961</t>
  </si>
  <si>
    <t xml:space="preserve">P_0kV_2mps:0098-0001-0803:B00971</t>
  </si>
  <si>
    <t xml:space="preserve">P_0kV_2mps:0099-0001-0802:B00981</t>
  </si>
  <si>
    <t xml:space="preserve">P_0kV_2mps:0100-0001-0802:B00991</t>
  </si>
  <si>
    <t xml:space="preserve">P_0kV_2mps:0101-0001-0800:B01001</t>
  </si>
  <si>
    <t xml:space="preserve">P_0kV_2mps:0102-0001-0802:B01011</t>
  </si>
  <si>
    <t xml:space="preserve">P_0kV_2mps:0103-0001-0801:B01021</t>
  </si>
  <si>
    <t xml:space="preserve">P_0kV_2mps:0104-0001-0800:B01031</t>
  </si>
  <si>
    <t xml:space="preserve">P_0kV_2mps:0105-0001-0797:B01041</t>
  </si>
  <si>
    <t xml:space="preserve">P_0kV_2mps:0106-0001-0803:B01051</t>
  </si>
  <si>
    <t xml:space="preserve">P_0kV_2mps:0107-0001-0799:B01061</t>
  </si>
  <si>
    <t xml:space="preserve">P_0kV_2mps:0108-0001-0797:B01071</t>
  </si>
  <si>
    <t xml:space="preserve">P_0kV_2mps:0109-0001-0797:B01081</t>
  </si>
  <si>
    <t xml:space="preserve">P_0kV_2mps:0110-0001-0795:B01091</t>
  </si>
  <si>
    <t xml:space="preserve">P_0kV_2mps:0111-0001-0795:B01101</t>
  </si>
  <si>
    <t xml:space="preserve">P_0kV_2mps:0112-0001-0795:B01111</t>
  </si>
  <si>
    <t xml:space="preserve">P_0kV_2mps:0113-0001-0796:B01121</t>
  </si>
  <si>
    <t xml:space="preserve">P_0kV_2mps:0114-0001-0795:B01131</t>
  </si>
  <si>
    <t xml:space="preserve">P_0kV_2mps:0115-0001-0792:B01141</t>
  </si>
  <si>
    <t xml:space="preserve">P_0kV_2mps:0116-0001-0797:B01151</t>
  </si>
  <si>
    <t xml:space="preserve">P_0kV_2mps:0117-0001-0794:B01161</t>
  </si>
  <si>
    <t xml:space="preserve">P_0kV_2mps:0118-0001-0797:B01171</t>
  </si>
  <si>
    <t xml:space="preserve">P_0kV_2mps:0119-0001-0794:B01181</t>
  </si>
  <si>
    <t xml:space="preserve">P_0kV_2mps:0120-0001-0795:B01191</t>
  </si>
  <si>
    <t xml:space="preserve">P_0kV_2mps:0121-0001-0797:B01201</t>
  </si>
  <si>
    <t xml:space="preserve">P_0kV_2mps:0122-0001-0793:B01211</t>
  </si>
  <si>
    <t xml:space="preserve">P_0kV_2mps:0123-0001-0790:B01221</t>
  </si>
  <si>
    <t xml:space="preserve">P_0kV_2mps:0124-0001-0788:B01231</t>
  </si>
  <si>
    <t xml:space="preserve">P_0kV_2mps:0125-0001-0789:B01241</t>
  </si>
  <si>
    <t xml:space="preserve">P_0kV_2mps:0126-0001-0797:B01251</t>
  </si>
  <si>
    <t xml:space="preserve">P_0kV_2mps:0127-0001-0796:B01261</t>
  </si>
  <si>
    <t xml:space="preserve">P_0kV_2mps:0128-0001-0791:B01271</t>
  </si>
  <si>
    <t xml:space="preserve">P_0kV_2mps:0129-0001-0791:B01281</t>
  </si>
  <si>
    <t xml:space="preserve">P_0kV_2mps:0130-0001-0791:B01291</t>
  </si>
  <si>
    <t xml:space="preserve">P_0kV_2mps:0131-0001-0795:B01301</t>
  </si>
  <si>
    <t xml:space="preserve">P_0kV_2mps:0132-0001-0796:B01311</t>
  </si>
  <si>
    <t xml:space="preserve">P_0kV_2mps:0133-0001-0795:B01321</t>
  </si>
  <si>
    <t xml:space="preserve">P_0kV_2mps:0134-0001-0793:B01331</t>
  </si>
  <si>
    <t xml:space="preserve">P_0kV_2mps:0135-0001-0793:B01341</t>
  </si>
  <si>
    <t xml:space="preserve">P_0kV_2mps:0136-0001-0797:B01351</t>
  </si>
  <si>
    <t xml:space="preserve">P_0kV_2mps:0137-0001-0795:B01361</t>
  </si>
  <si>
    <t xml:space="preserve">P_0kV_2mps:0138-0001-0798:B01371</t>
  </si>
  <si>
    <t xml:space="preserve">P_0kV_2mps:0139-0001-0796:B01381</t>
  </si>
  <si>
    <t xml:space="preserve">P_0kV_2mps:0140-0001-0794:B01391</t>
  </si>
  <si>
    <t xml:space="preserve">P_0kV_2mps:0141-0001-0797:B01401</t>
  </si>
  <si>
    <t xml:space="preserve">P_0kV_2mps:0142-0001-0800:B01411</t>
  </si>
  <si>
    <t xml:space="preserve">P_0kV_2mps:0143-0001-0797:B01421</t>
  </si>
  <si>
    <t xml:space="preserve">P_0kV_2mps:0144-0001-0795:B01431</t>
  </si>
  <si>
    <t xml:space="preserve">P_0kV_2mps:0145-0001-0795:B01441</t>
  </si>
  <si>
    <t xml:space="preserve">P_0kV_2mps:0146-0001-0799:B01451</t>
  </si>
  <si>
    <t xml:space="preserve">P_0kV_2mps:0147-0001-0805:B01461</t>
  </si>
  <si>
    <t xml:space="preserve">P_0kV_2mps:0148-0001-0801:B01471</t>
  </si>
  <si>
    <t xml:space="preserve">P_0kV_2mps:0149-0001-0802:B01481</t>
  </si>
  <si>
    <t xml:space="preserve">P_0kV_2mps:0150-0001-0802:B01491</t>
  </si>
  <si>
    <t xml:space="preserve">P_0kV_2mps:0151-0001-0800:B01501</t>
  </si>
  <si>
    <t xml:space="preserve">P_0kV_2mps:0152-0001-0796:B01511</t>
  </si>
  <si>
    <t xml:space="preserve">P_0kV_2mps:0153-0001-0804:B01521</t>
  </si>
  <si>
    <t xml:space="preserve">P_0kV_2mps:0154-0001-0799:B01531</t>
  </si>
  <si>
    <t xml:space="preserve">P_0kV_2mps:0155-0001-0804:B01541</t>
  </si>
  <si>
    <t xml:space="preserve">P_0kV_2mps:0156-0001-0801:B01551</t>
  </si>
  <si>
    <t xml:space="preserve">P_0kV_2mps:0157-0001-0797:B01561</t>
  </si>
  <si>
    <t xml:space="preserve">P_0kV_2mps:0158-0001-0805:B01571</t>
  </si>
  <si>
    <t xml:space="preserve">P_0kV_2mps:0159-0001-0801:B01581</t>
  </si>
  <si>
    <t xml:space="preserve">P_0kV_2mps:0160-0001-0805:B01591</t>
  </si>
  <si>
    <t xml:space="preserve">P_0kV_2mps:0161-0001-0804:B01601</t>
  </si>
  <si>
    <t xml:space="preserve">P_0kV_2mps:0162-0001-0804:B01611</t>
  </si>
  <si>
    <t xml:space="preserve">P_0kV_2mps:0163-0001-0807:B01621</t>
  </si>
  <si>
    <t xml:space="preserve">P_0kV_2mps:0164-0001-0801:B01631</t>
  </si>
  <si>
    <t xml:space="preserve">P_0kV_2mps:0165-0001-0801:B01641</t>
  </si>
  <si>
    <t xml:space="preserve">P_0kV_2mps:0166-0001-0804:B01651</t>
  </si>
  <si>
    <t xml:space="preserve">P_0kV_2mps:0167-0001-0801:B01661</t>
  </si>
  <si>
    <t xml:space="preserve">P_0kV_2mps:0168-0001-0804:B01671</t>
  </si>
  <si>
    <t xml:space="preserve">P_0kV_2mps:0169-0001-0802:B01681</t>
  </si>
  <si>
    <t xml:space="preserve">P_0kV_2mps:0170-0001-0803:B01691</t>
  </si>
  <si>
    <t xml:space="preserve">P_0kV_2mps:0171-0001-0798:B01701</t>
  </si>
  <si>
    <t xml:space="preserve">P_0kV_2mps:0172-0001-0802:B01711</t>
  </si>
  <si>
    <t xml:space="preserve">P_0kV_2mps:0173-0001-0800:B01721</t>
  </si>
  <si>
    <t xml:space="preserve">P_0kV_2mps:0174-0001-0803:B01731</t>
  </si>
  <si>
    <t xml:space="preserve">P_0kV_2mps:0175-0001-0799:B01741</t>
  </si>
  <si>
    <t xml:space="preserve">P_0kV_2mps:0176-0001-0802:B01751</t>
  </si>
  <si>
    <t xml:space="preserve">P_0kV_2mps:0177-0001-0800:B01761</t>
  </si>
  <si>
    <t xml:space="preserve">P_0kV_2mps:0178-0001-0797:B01771</t>
  </si>
  <si>
    <t xml:space="preserve">P_0kV_2mps:0179-0001-0800:B01781</t>
  </si>
  <si>
    <t xml:space="preserve">P_0kV_2mps:0180-0001-0800:B01791</t>
  </si>
  <si>
    <t xml:space="preserve">P_0kV_2mps:0181-0001-0796:B01801</t>
  </si>
  <si>
    <t xml:space="preserve">P_0kV_2mps:0182-0001-0794:B01811</t>
  </si>
  <si>
    <t xml:space="preserve">P_0kV_2mps:0183-0001-0800:B01821</t>
  </si>
  <si>
    <t xml:space="preserve">P_0kV_2mps:0184-0001-0793:B01831</t>
  </si>
  <si>
    <t xml:space="preserve">P_0kV_2mps:0185-0001-0798:B01841</t>
  </si>
  <si>
    <t xml:space="preserve">P_0kV_2mps:0186-0001-0794:B01851</t>
  </si>
  <si>
    <t xml:space="preserve">P_0kV_2mps:0187-0001-0790:B01861</t>
  </si>
  <si>
    <t xml:space="preserve">P_0kV_2mps:0188-0001-0795:B01871</t>
  </si>
  <si>
    <t xml:space="preserve">P_0kV_2mps:0189-0001-0794:B01881</t>
  </si>
  <si>
    <t xml:space="preserve">P_0kV_2mps:0190-0001-0797:B01891</t>
  </si>
  <si>
    <t xml:space="preserve">P_0kV_2mps:0191-0001-0793:B01901</t>
  </si>
  <si>
    <t xml:space="preserve">P_0kV_2mps:0192-0001-0791:B01911</t>
  </si>
  <si>
    <t xml:space="preserve">P_0kV_2mps:0193-0001-0793:B01921</t>
  </si>
  <si>
    <t xml:space="preserve">P_0kV_2mps:0194-0001-0791:B01931</t>
  </si>
  <si>
    <t xml:space="preserve">P_0kV_2mps:0195-0001-0796:B01941</t>
  </si>
  <si>
    <t xml:space="preserve">P_0kV_2mps:0196-0001-0790:B01951</t>
  </si>
  <si>
    <t xml:space="preserve">P_0kV_2mps:0197-0001-0793:B01961</t>
  </si>
  <si>
    <t xml:space="preserve">P_0kV_2mps:0198-0001-0794:B01971</t>
  </si>
  <si>
    <t xml:space="preserve">P_0kV_2mps:0199-0001-0792:B01981</t>
  </si>
  <si>
    <t xml:space="preserve">P_0kV_2mps:0200-0001-0790:B01991</t>
  </si>
  <si>
    <t xml:space="preserve">P_0kV_2mps:0201-0001-0793:B02001</t>
  </si>
  <si>
    <t xml:space="preserve">P_0kV_2mps:0202-0001-0796:B02011</t>
  </si>
  <si>
    <t xml:space="preserve">P_0kV_2mps:0203-0001-0794:B02021</t>
  </si>
  <si>
    <t xml:space="preserve">P_0kV_2mps:0204-0001-0793:B02031</t>
  </si>
  <si>
    <t xml:space="preserve">P_0kV_2mps:0205-0001-0797:B02041</t>
  </si>
  <si>
    <t xml:space="preserve">P_0kV_2mps:0206-0001-0796:B02051</t>
  </si>
  <si>
    <t xml:space="preserve">P_0kV_2mps:0207-0001-0793:B02061</t>
  </si>
  <si>
    <t xml:space="preserve">P_0kV_2mps:0208-0001-0790:B02071</t>
  </si>
  <si>
    <t xml:space="preserve">P_0kV_2mps:0209-0001-0796:B02081</t>
  </si>
  <si>
    <t xml:space="preserve">P_0kV_2mps:0210-0001-0791:B02091</t>
  </si>
  <si>
    <t xml:space="preserve">P_0kV_2mps:0211-0001-0794:B02101</t>
  </si>
  <si>
    <t xml:space="preserve">P_0kV_2mps:0212-0001-0799:B02111</t>
  </si>
  <si>
    <t xml:space="preserve">P_0kV_2mps:0213-0001-0792:B02121</t>
  </si>
  <si>
    <t xml:space="preserve">P_0kV_2mps:0214-0001-0800:B02131</t>
  </si>
  <si>
    <t xml:space="preserve">P_0kV_2mps:0215-0001-0793:B02141</t>
  </si>
  <si>
    <t xml:space="preserve">P_0kV_2mps:0216-0001-0798:B02151</t>
  </si>
  <si>
    <t xml:space="preserve">P_0kV_2mps:0217-0001-0800:B02161</t>
  </si>
  <si>
    <t xml:space="preserve">P_0kV_2mps:0218-0001-0801:B02171</t>
  </si>
  <si>
    <t xml:space="preserve">P_0kV_2mps:0219-0001-0797:B02181</t>
  </si>
  <si>
    <t xml:space="preserve">P_0kV_2mps:0220-0001-0800:B02191</t>
  </si>
  <si>
    <t xml:space="preserve">P_0kV_2mps:0221-0001-0799:B02201</t>
  </si>
  <si>
    <t xml:space="preserve">P_0kV_2mps:0222-0001-0802:B02211</t>
  </si>
  <si>
    <t xml:space="preserve">P_0kV_2mps:0223-0001-0801:B02221</t>
  </si>
  <si>
    <t xml:space="preserve">P_0kV_2mps:0224-0001-0801:B02231</t>
  </si>
  <si>
    <t xml:space="preserve">P_0kV_2mps:0225-0001-0800:B02241</t>
  </si>
  <si>
    <t xml:space="preserve">P_0kV_2mps:0226-0001-0801:B02251</t>
  </si>
  <si>
    <t xml:space="preserve">P_0kV_2mps:0227-0001-0806:B02261</t>
  </si>
  <si>
    <t xml:space="preserve">P_0kV_2mps:0228-0001-0805:B02271</t>
  </si>
  <si>
    <t xml:space="preserve">P_0kV_2mps:0229-0001-0801:B02281</t>
  </si>
  <si>
    <t xml:space="preserve">P_0kV_2mps:0230-0001-0802:B02291</t>
  </si>
  <si>
    <t xml:space="preserve">P_0kV_2mps:0231-0001-0803:B02301</t>
  </si>
  <si>
    <t xml:space="preserve">P_0kV_2mps:0232-0001-0803:B02311</t>
  </si>
  <si>
    <t xml:space="preserve">P_0kV_2mps:0233-0001-0801:B02321</t>
  </si>
  <si>
    <t xml:space="preserve">P_0kV_2mps:0234-0001-0803:B02331</t>
  </si>
  <si>
    <t xml:space="preserve">P_0kV_2mps:0235-0001-0802:B02341</t>
  </si>
  <si>
    <t xml:space="preserve">P_0kV_2mps:0236-0001-0803:B02351</t>
  </si>
  <si>
    <t xml:space="preserve">P_0kV_2mps:0237-0001-0800:B02361</t>
  </si>
  <si>
    <t xml:space="preserve">P_0kV_2mps:0238-0001-0805:B02371</t>
  </si>
  <si>
    <t xml:space="preserve">P_0kV_2mps:0239-0001-0800:B02381</t>
  </si>
  <si>
    <t xml:space="preserve">P_0kV_2mps:0240-0001-0806:B02391</t>
  </si>
  <si>
    <t xml:space="preserve">P_0kV_2mps:0241-0001-0801:B02401</t>
  </si>
  <si>
    <t xml:space="preserve">P_0kV_2mps:0242-0001-0805:B02411</t>
  </si>
  <si>
    <t xml:space="preserve">P_0kV_2mps:0243-0001-0800:B02421</t>
  </si>
  <si>
    <t xml:space="preserve">P_0kV_2mps:0244-0001-0804:B02431</t>
  </si>
  <si>
    <t xml:space="preserve">P_0kV_2mps:0245-0001-0799:B02441</t>
  </si>
  <si>
    <t xml:space="preserve">P_0kV_2mps:0246-0001-0802:B02451</t>
  </si>
  <si>
    <t xml:space="preserve">P_0kV_2mps:0247-0001-0803:B02461</t>
  </si>
  <si>
    <t xml:space="preserve">P_0kV_2mps:0248-0001-0801:B02471</t>
  </si>
  <si>
    <t xml:space="preserve">P_0kV_2mps:0249-0001-0801:B02481</t>
  </si>
  <si>
    <t xml:space="preserve">P_0kV_2mps:0250-0001-0797:B02491</t>
  </si>
  <si>
    <t xml:space="preserve">P_0kV_2mps:0251-0001-0800:B02501</t>
  </si>
  <si>
    <t xml:space="preserve">P_0kV_2mps:0252-0001-0798:B02511</t>
  </si>
  <si>
    <t xml:space="preserve">P_0kV_2mps:0253-0001-0802:B02521</t>
  </si>
  <si>
    <t xml:space="preserve">P_0kV_2mps:0254-0001-0798:B02531</t>
  </si>
  <si>
    <t xml:space="preserve">P_0kV_2mps:0255-0001-0799:B02541</t>
  </si>
  <si>
    <t xml:space="preserve">P_0kV_2mps:0256-0001-0796:B02551</t>
  </si>
  <si>
    <t xml:space="preserve">P_0kV_2mps:0257-0001-0795:B02561</t>
  </si>
  <si>
    <t xml:space="preserve">P_0kV_2mps:0258-0001-0798:B02571</t>
  </si>
  <si>
    <t xml:space="preserve">P_0kV_2mps:0259-0001-0797:B02581</t>
  </si>
  <si>
    <t xml:space="preserve">P_0kV_2mps:0260-0001-0793:B02591</t>
  </si>
  <si>
    <t xml:space="preserve">P_0kV_2mps:0261-0001-0795:B02601</t>
  </si>
  <si>
    <t xml:space="preserve">P_0kV_2mps:0262-0001-0799:B02611</t>
  </si>
  <si>
    <t xml:space="preserve">P_0kV_2mps:0263-0001-0792:B02621</t>
  </si>
  <si>
    <t xml:space="preserve">P_0kV_2mps:0264-0001-0794:B02631</t>
  </si>
  <si>
    <t xml:space="preserve">P_0kV_2mps:0265-0001-0796:B02641</t>
  </si>
  <si>
    <t xml:space="preserve">P_0kV_2mps:0266-0001-0793:B02651</t>
  </si>
  <si>
    <t xml:space="preserve">P_0kV_2mps:0267-0001-0793:B02661</t>
  </si>
  <si>
    <t xml:space="preserve">P_0kV_2mps:0268-0001-0794:B02671</t>
  </si>
  <si>
    <t xml:space="preserve">P_0kV_2mps:0269-0001-0792:B02681</t>
  </si>
  <si>
    <t xml:space="preserve">P_0kV_2mps:0270-0001-0794:B02691</t>
  </si>
  <si>
    <t xml:space="preserve">P_0kV_2mps:0271-0001-0789:B02701</t>
  </si>
  <si>
    <t xml:space="preserve">P_0kV_2mps:0272-0001-0792:B02711</t>
  </si>
  <si>
    <t xml:space="preserve">P_0kV_2mps:0273-0001-0793:B02721</t>
  </si>
  <si>
    <t xml:space="preserve">P_0kV_2mps:0274-0001-0788:B02731</t>
  </si>
  <si>
    <t xml:space="preserve">P_0kV_2mps:0275-0001-0792:B02741</t>
  </si>
  <si>
    <t xml:space="preserve">P_0kV_2mps:0276-0001-0790:B02751</t>
  </si>
  <si>
    <t xml:space="preserve">P_0kV_2mps:0277-0001-0793:B02761</t>
  </si>
  <si>
    <t xml:space="preserve">P_0kV_2mps:0278-0001-0791:B02771</t>
  </si>
  <si>
    <t xml:space="preserve">P_0kV_2mps:0279-0001-0796:B02781</t>
  </si>
  <si>
    <t xml:space="preserve">P_0kV_2mps:0280-0001-0792:B02791</t>
  </si>
  <si>
    <t xml:space="preserve">P_0kV_2mps:0281-0001-0795:B02801</t>
  </si>
  <si>
    <t xml:space="preserve">P_0kV_2mps:0282-0001-0795:B02811</t>
  </si>
  <si>
    <t xml:space="preserve">P_0kV_2mps:0283-0001-0794:B02821</t>
  </si>
  <si>
    <t xml:space="preserve">P_0kV_2mps:0284-0001-0799:B02831</t>
  </si>
  <si>
    <t xml:space="preserve">P_0kV_2mps:0285-0001-0793:B02841</t>
  </si>
  <si>
    <t xml:space="preserve">P_0kV_2mps:0286-0001-0793:B02851</t>
  </si>
  <si>
    <t xml:space="preserve">P_0kV_2mps:0287-0001-0798:B02861</t>
  </si>
  <si>
    <t xml:space="preserve">P_0kV_2mps:0288-0001-0796:B02871</t>
  </si>
  <si>
    <t xml:space="preserve">P_0kV_2mps:0289-0001-0796:B02881</t>
  </si>
  <si>
    <t xml:space="preserve">P_0kV_2mps:0290-0001-0795:B02891</t>
  </si>
  <si>
    <t xml:space="preserve">P_0kV_2mps:0291-0001-0800:B02901</t>
  </si>
  <si>
    <t xml:space="preserve">P_0kV_2mps:0292-0001-0800:B02911</t>
  </si>
  <si>
    <t xml:space="preserve">P_0kV_2mps:0293-0001-0797:B02921</t>
  </si>
  <si>
    <t xml:space="preserve">P_0kV_2mps:0294-0001-0798:B02931</t>
  </si>
  <si>
    <t xml:space="preserve">P_0kV_2mps:0295-0001-0804:B02941</t>
  </si>
  <si>
    <t xml:space="preserve">P_0kV_2mps:0296-0001-0800:B02951</t>
  </si>
  <si>
    <t xml:space="preserve">P_0kV_2mps:0297-0001-0800:B02961</t>
  </si>
  <si>
    <t xml:space="preserve">P_0kV_2mps:0298-0001-0803:B02971</t>
  </si>
  <si>
    <t xml:space="preserve">P_0kV_2mps:0299-0001-0804:B02981</t>
  </si>
  <si>
    <t xml:space="preserve">P_0kV_2mps:0300-0001-0802:B02991</t>
  </si>
  <si>
    <t xml:space="preserve">P_0kV_2mps:0301-0001-0804:B03001</t>
  </si>
  <si>
    <t xml:space="preserve">P_0kV_2mps:0302-0001-0805:B03011</t>
  </si>
  <si>
    <t xml:space="preserve">P_0kV_2mps:0303-0001-0805:B03021</t>
  </si>
  <si>
    <t xml:space="preserve">P_0kV_2mps:0304-0001-0804:B03031</t>
  </si>
  <si>
    <t xml:space="preserve">P_0kV_2mps:0305-0001-0802:B03041</t>
  </si>
  <si>
    <t xml:space="preserve">P_0kV_2mps:0306-0001-0801:B03051</t>
  </si>
  <si>
    <t xml:space="preserve">P_0kV_2mps:0307-0001-0805:B03061</t>
  </si>
  <si>
    <t xml:space="preserve">P_0kV_2mps:0308-0001-0802:B03071</t>
  </si>
  <si>
    <t xml:space="preserve">P_0kV_2mps:0309-0001-0801:B03081</t>
  </si>
  <si>
    <t xml:space="preserve">P_0kV_2mps:0310-0001-0804:B03091</t>
  </si>
  <si>
    <t xml:space="preserve">P_0kV_2mps:0311-0001-0803:B03101</t>
  </si>
  <si>
    <t xml:space="preserve">P_0kV_2mps:0312-0001-0801:B03111</t>
  </si>
  <si>
    <t xml:space="preserve">P_0kV_2mps:0313-0001-0803:B03121</t>
  </si>
  <si>
    <t xml:space="preserve">P_0kV_2mps:0314-0001-0804:B03131</t>
  </si>
  <si>
    <t xml:space="preserve">P_0kV_2mps:0315-0001-0803:B03141</t>
  </si>
  <si>
    <t xml:space="preserve">P_0kV_2mps:0316-0001-0800:B03151</t>
  </si>
  <si>
    <t xml:space="preserve">P_0kV_2mps:0317-0001-0799:B03161</t>
  </si>
  <si>
    <t xml:space="preserve">P_0kV_2mps:0318-0001-0805:B03171</t>
  </si>
  <si>
    <t xml:space="preserve">P_0kV_2mps:0319-0001-0799:B03181</t>
  </si>
  <si>
    <t xml:space="preserve">P_0kV_2mps:0320-0001-0798:B03191</t>
  </si>
  <si>
    <t xml:space="preserve">P_0kV_2mps:0321-0001-0800:B03201</t>
  </si>
  <si>
    <t xml:space="preserve">P_0kV_2mps:0322-0001-0802:B03211</t>
  </si>
  <si>
    <t xml:space="preserve">P_0kV_2mps:0323-0001-0802:B03221</t>
  </si>
  <si>
    <t xml:space="preserve">P_0kV_2mps:0324-0001-0803:B03231</t>
  </si>
  <si>
    <t xml:space="preserve">P_0kV_2mps:0325-0001-0799:B03241</t>
  </si>
  <si>
    <t xml:space="preserve">P_0kV_2mps:0326-0001-0801:B03251</t>
  </si>
  <si>
    <t xml:space="preserve">P_0kV_2mps:0327-0001-0797:B03261</t>
  </si>
  <si>
    <t xml:space="preserve">P_0kV_2mps:0328-0001-0796:B03271</t>
  </si>
  <si>
    <t xml:space="preserve">P_0kV_2mps:0329-0001-0800:B03281</t>
  </si>
  <si>
    <t xml:space="preserve">P_0kV_2mps:0330-0001-0796:B03291</t>
  </si>
  <si>
    <t xml:space="preserve">P_0kV_2mps:0331-0001-0793:B03301</t>
  </si>
  <si>
    <t xml:space="preserve">P_0kV_2mps:0332-0001-0795:B03311</t>
  </si>
  <si>
    <t xml:space="preserve">P_0kV_2mps:0333-0001-0799:B03321</t>
  </si>
  <si>
    <t xml:space="preserve">P_0kV_2mps:0334-0001-0797:B03331</t>
  </si>
  <si>
    <t xml:space="preserve">P_0kV_2mps:0335-0001-0794:B03341</t>
  </si>
  <si>
    <t xml:space="preserve">P_0kV_2mps:0336-0001-0794:B03351</t>
  </si>
  <si>
    <t xml:space="preserve">P_0kV_2mps:0337-0001-0795:B03361</t>
  </si>
  <si>
    <t xml:space="preserve">P_0kV_2mps:0338-0001-0788:B03371</t>
  </si>
  <si>
    <t xml:space="preserve">P_0kV_2mps:0339-0001-0790:B03381</t>
  </si>
  <si>
    <t xml:space="preserve">P_0kV_2mps:0340-0001-0787:B03391</t>
  </si>
  <si>
    <t xml:space="preserve">P_0kV_2mps:0341-0001-0796:B03401</t>
  </si>
  <si>
    <t xml:space="preserve">P_0kV_2mps:0342-0001-0794:B03411</t>
  </si>
  <si>
    <t xml:space="preserve">P_0kV_2mps:0343-0001-0791:B03421</t>
  </si>
  <si>
    <t xml:space="preserve">P_0kV_2mps:0344-0001-0795:B03431</t>
  </si>
  <si>
    <t xml:space="preserve">P_0kV_2mps:0345-0001-0788:B03441</t>
  </si>
  <si>
    <t xml:space="preserve">P_0kV_2mps:0346-0001-0794:B03451</t>
  </si>
  <si>
    <t xml:space="preserve">P_0kV_2mps:0347-0001-0793:B03461</t>
  </si>
  <si>
    <t xml:space="preserve">P_0kV_2mps:0348-0001-0798:B03471</t>
  </si>
  <si>
    <t xml:space="preserve">P_0kV_2mps:0349-0001-0792:B03481</t>
  </si>
  <si>
    <t xml:space="preserve">P_0kV_2mps:0350-0001-0797:B03491</t>
  </si>
  <si>
    <t xml:space="preserve">P_0kV_2mps:0351-0001-0792:B03501</t>
  </si>
  <si>
    <t xml:space="preserve">P_0kV_2mps:0352-0001-0793:B03511</t>
  </si>
  <si>
    <t xml:space="preserve">P_0kV_2mps:0353-0001-0794:B03521</t>
  </si>
  <si>
    <t xml:space="preserve">P_0kV_2mps:0354-0001-0797:B03531</t>
  </si>
  <si>
    <t xml:space="preserve">P_0kV_2mps:0355-0001-0793:B03541</t>
  </si>
  <si>
    <t xml:space="preserve">P_0kV_2mps:0356-0001-0794:B03551</t>
  </si>
  <si>
    <t xml:space="preserve">P_0kV_2mps:0357-0001-0794:B03561</t>
  </si>
  <si>
    <t xml:space="preserve">P_0kV_2mps:0358-0001-0797:B03571</t>
  </si>
  <si>
    <t xml:space="preserve">P_0kV_2mps:0359-0001-0796:B03581</t>
  </si>
  <si>
    <t xml:space="preserve">P_0kV_2mps:0360-0001-0795:B03591</t>
  </si>
  <si>
    <t xml:space="preserve">P_0kV_2mps:0361-0001-0800:B03601</t>
  </si>
  <si>
    <t xml:space="preserve">P_0kV_2mps:0362-0001-0802:B03611</t>
  </si>
  <si>
    <t xml:space="preserve">P_0kV_2mps:0363-0001-0799:B03621</t>
  </si>
  <si>
    <t xml:space="preserve">P_0kV_2mps:0364-0001-0802:B03631</t>
  </si>
  <si>
    <t xml:space="preserve">P_0kV_2mps:0365-0001-0801:B03641</t>
  </si>
  <si>
    <t xml:space="preserve">P_0kV_2mps:0366-0001-0797:B03651</t>
  </si>
  <si>
    <t xml:space="preserve">P_0kV_2mps:0367-0001-0801:B03661</t>
  </si>
  <si>
    <t xml:space="preserve">P_0kV_2mps:0368-0001-0800:B03671</t>
  </si>
  <si>
    <t xml:space="preserve">P_0kV_2mps:0369-0001-0803:B03681</t>
  </si>
  <si>
    <t xml:space="preserve">P_0kV_2mps:0370-0001-0799:B03691</t>
  </si>
  <si>
    <t xml:space="preserve">P_0kV_2mps:0371-0001-0798:B03701</t>
  </si>
  <si>
    <t xml:space="preserve">P_0kV_2mps:0372-0001-0801:B03711</t>
  </si>
  <si>
    <t xml:space="preserve">P_0kV_2mps:0373-0001-0803:B03721</t>
  </si>
  <si>
    <t xml:space="preserve">P_0kV_2mps:0374-0001-0802:B03731</t>
  </si>
  <si>
    <t xml:space="preserve">P_0kV_2mps:0375-0001-0801:B03741</t>
  </si>
  <si>
    <t xml:space="preserve">P_0kV_2mps:0376-0001-0801:B03751</t>
  </si>
  <si>
    <t xml:space="preserve">P_0kV_2mps:0377-0001-0803:B03761</t>
  </si>
  <si>
    <t xml:space="preserve">P_0kV_2mps:0378-0001-0805:B03771</t>
  </si>
  <si>
    <t xml:space="preserve">P_0kV_2mps:0379-0001-0808:B03781</t>
  </si>
  <si>
    <t xml:space="preserve">P_0kV_2mps:0380-0001-0805:B03791</t>
  </si>
  <si>
    <t xml:space="preserve">P_0kV_2mps:0381-0001-0799:B03801</t>
  </si>
  <si>
    <t xml:space="preserve">P_0kV_2mps:0382-0001-0803:B03811</t>
  </si>
  <si>
    <t xml:space="preserve">P_0kV_2mps:0383-0001-0805:B03821</t>
  </si>
  <si>
    <t xml:space="preserve">P_0kV_2mps:0384-0001-0802:B03831</t>
  </si>
  <si>
    <t xml:space="preserve">P_0kV_2mps:0385-0001-0805:B03841</t>
  </si>
  <si>
    <t xml:space="preserve">P_0kV_2mps:0386-0001-0800:B03851</t>
  </si>
  <si>
    <t xml:space="preserve">P_0kV_2mps:0387-0001-0801:B03861</t>
  </si>
  <si>
    <t xml:space="preserve">P_0kV_2mps:0388-0001-0801:B03871</t>
  </si>
  <si>
    <t xml:space="preserve">P_0kV_2mps:0389-0001-0797:B03881</t>
  </si>
  <si>
    <t xml:space="preserve">P_0kV_2mps:0390-0001-0800:B03891</t>
  </si>
  <si>
    <t xml:space="preserve">P_0kV_2mps:0391-0001-0800:B03901</t>
  </si>
  <si>
    <t xml:space="preserve">P_0kV_2mps:0392-0001-0799:B03911</t>
  </si>
  <si>
    <t xml:space="preserve">P_0kV_2mps:0393-0001-0797:B03921</t>
  </si>
  <si>
    <t xml:space="preserve">P_0kV_2mps:0394-0001-0801:B03931</t>
  </si>
  <si>
    <t xml:space="preserve">P_0kV_2mps:0395-0001-0801:B03941</t>
  </si>
  <si>
    <t xml:space="preserve">P_0kV_2mps:0396-0001-0800:B03951</t>
  </si>
  <si>
    <t xml:space="preserve">P_0kV_2mps:0397-0001-0799:B03961</t>
  </si>
  <si>
    <t xml:space="preserve">P_0kV_2mps:0398-0001-0802:B03971</t>
  </si>
  <si>
    <t xml:space="preserve">P_0kV_2mps:0399-0001-0798:B03981</t>
  </si>
  <si>
    <t xml:space="preserve">P_0kV_2mps:0400-0001-0798:B03991</t>
  </si>
  <si>
    <t xml:space="preserve">P_0kV_2mps:0401-0001-0795:B04001</t>
  </si>
  <si>
    <t xml:space="preserve">P_0kV_2mps:0402-0001-0801:B04011</t>
  </si>
  <si>
    <t xml:space="preserve">P_0kV_2mps:0403-0001-0797:B04021</t>
  </si>
  <si>
    <t xml:space="preserve">P_0kV_2mps:0404-0001-0798:B04031</t>
  </si>
  <si>
    <t xml:space="preserve">P_0kV_2mps:0405-0001-0797:B04041</t>
  </si>
  <si>
    <t xml:space="preserve">P_0kV_2mps:0406-0001-0797:B04051</t>
  </si>
  <si>
    <t xml:space="preserve">P_0kV_2mps:0407-0001-0793:B04061</t>
  </si>
  <si>
    <t xml:space="preserve">P_0kV_2mps:0408-0001-0792:B04071</t>
  </si>
  <si>
    <t xml:space="preserve">P_0kV_2mps:0409-0001-0795:B04081</t>
  </si>
  <si>
    <t xml:space="preserve">P_0kV_2mps:0410-0001-0798:B04091</t>
  </si>
  <si>
    <t xml:space="preserve">P_0kV_2mps:0411-0001-0796:B04101</t>
  </si>
  <si>
    <t xml:space="preserve">P_0kV_2mps:0412-0001-0792:B04111</t>
  </si>
  <si>
    <t xml:space="preserve">P_0kV_2mps:0413-0001-0795:B04121</t>
  </si>
  <si>
    <t xml:space="preserve">P_0kV_2mps:0414-0001-0794:B04131</t>
  </si>
  <si>
    <t xml:space="preserve">P_0kV_2mps:0415-0001-0794:B04141</t>
  </si>
  <si>
    <t xml:space="preserve">P_0kV_2mps:0416-0001-0794:B04151</t>
  </si>
  <si>
    <t xml:space="preserve">P_0kV_2mps:0417-0001-0795:B04161</t>
  </si>
  <si>
    <t xml:space="preserve">P_0kV_2mps:0418-0001-0793:B04171</t>
  </si>
  <si>
    <t xml:space="preserve">P_0kV_2mps:0419-0001-0791:B04181</t>
  </si>
  <si>
    <t xml:space="preserve">P_0kV_2mps:0420-0001-0792:B04191</t>
  </si>
  <si>
    <t xml:space="preserve">P_0kV_2mps:0421-0001-0790:B04201</t>
  </si>
  <si>
    <t xml:space="preserve">P_0kV_2mps:0422-0001-0792:B04211</t>
  </si>
  <si>
    <t xml:space="preserve">P_0kV_2mps:0423-0001-0795:B04221</t>
  </si>
  <si>
    <t xml:space="preserve">P_0kV_2mps:0424-0001-0789:B04231</t>
  </si>
  <si>
    <t xml:space="preserve">P_0kV_2mps:0425-0001-0792:B04241</t>
  </si>
  <si>
    <t xml:space="preserve">P_0kV_2mps:0426-0001-0789:B04251</t>
  </si>
  <si>
    <t xml:space="preserve">P_0kV_2mps:0427-0001-0793:B04261</t>
  </si>
  <si>
    <t xml:space="preserve">P_0kV_2mps:0428-0001-0794:B04271</t>
  </si>
  <si>
    <t xml:space="preserve">P_0kV_2mps:0429-0001-0797:B04281</t>
  </si>
  <si>
    <t xml:space="preserve">P_0kV_2mps:0430-0001-0795:B04291</t>
  </si>
  <si>
    <t xml:space="preserve">P_0kV_2mps:0431-0001-0801:B04301</t>
  </si>
  <si>
    <t xml:space="preserve">P_0kV_2mps:0432-0001-0795:B04311</t>
  </si>
  <si>
    <t xml:space="preserve">P_0kV_2mps:0433-0001-0800:B04321</t>
  </si>
  <si>
    <t xml:space="preserve">P_0kV_2mps:0434-0001-0797:B04331</t>
  </si>
  <si>
    <t xml:space="preserve">P_0kV_2mps:0435-0001-0796:B04341</t>
  </si>
  <si>
    <t xml:space="preserve">P_0kV_2mps:0436-0001-0793:B04351</t>
  </si>
  <si>
    <t xml:space="preserve">P_0kV_2mps:0437-0001-0804:B04361</t>
  </si>
  <si>
    <t xml:space="preserve">P_0kV_2mps:0438-0001-0797:B04371</t>
  </si>
  <si>
    <t xml:space="preserve">P_0kV_2mps:0439-0001-0798:B04381</t>
  </si>
  <si>
    <t xml:space="preserve">P_0kV_2mps:0440-0001-0798:B04391</t>
  </si>
  <si>
    <t xml:space="preserve">P_0kV_2mps:0441-0001-0800:B04401</t>
  </si>
  <si>
    <t xml:space="preserve">P_0kV_2mps:0442-0001-0804:B04411</t>
  </si>
  <si>
    <t xml:space="preserve">P_0kV_2mps:0443-0001-0802:B04421</t>
  </si>
  <si>
    <t xml:space="preserve">P_0kV_2mps:0444-0001-0798:B04431</t>
  </si>
  <si>
    <t xml:space="preserve">P_0kV_2mps:0445-0001-0801:B04441</t>
  </si>
  <si>
    <t xml:space="preserve">P_0kV_2mps:0446-0001-0798:B04451</t>
  </si>
  <si>
    <t xml:space="preserve">P_0kV_2mps:0447-0001-0802:B04461</t>
  </si>
  <si>
    <t xml:space="preserve">P_0kV_2mps:0448-0001-0799:B04471</t>
  </si>
  <si>
    <t xml:space="preserve">P_0kV_2mps:0449-0001-0797:B04481</t>
  </si>
  <si>
    <t xml:space="preserve">P_0kV_2mps:0450-0001-0803:B04491</t>
  </si>
  <si>
    <t xml:space="preserve">P_0kV_2mps:0451-0001-0801:B04501</t>
  </si>
  <si>
    <t xml:space="preserve">P_0kV_2mps:0452-0001-0805:B04511</t>
  </si>
  <si>
    <t xml:space="preserve">P_0kV_2mps:0453-0001-0803:B04521</t>
  </si>
  <si>
    <t xml:space="preserve">P_0kV_2mps:0454-0001-0803:B04531</t>
  </si>
  <si>
    <t xml:space="preserve">P_0kV_2mps:0455-0001-0804:B04541</t>
  </si>
  <si>
    <t xml:space="preserve">P_0kV_2mps:0456-0001-0803:B04551</t>
  </si>
  <si>
    <t xml:space="preserve">P_0kV_2mps:0457-0001-0803:B04561</t>
  </si>
  <si>
    <t xml:space="preserve">P_0kV_2mps:0458-0001-0803:B04571</t>
  </si>
  <si>
    <t xml:space="preserve">P_0kV_2mps:0459-0001-0801:B04581</t>
  </si>
  <si>
    <t xml:space="preserve">P_0kV_2mps:0460-0001-0806:B04591</t>
  </si>
  <si>
    <t xml:space="preserve">P_0kV_2mps:0461-0001-0801:B04601</t>
  </si>
  <si>
    <t xml:space="preserve">P_0kV_2mps:0462-0001-0805:B04611</t>
  </si>
  <si>
    <t xml:space="preserve">P_0kV_2mps:0463-0001-0801:B04621</t>
  </si>
  <si>
    <t xml:space="preserve">P_0kV_2mps:0464-0001-0800:B04631</t>
  </si>
  <si>
    <t xml:space="preserve">P_0kV_2mps:0465-0001-0803:B04641</t>
  </si>
  <si>
    <t xml:space="preserve">P_0kV_2mps:0466-0001-0801:B04651</t>
  </si>
  <si>
    <t xml:space="preserve">P_0kV_2mps:0467-0001-0802:B04661</t>
  </si>
  <si>
    <t xml:space="preserve">P_0kV_2mps:0468-0001-0800:B04671</t>
  </si>
  <si>
    <t xml:space="preserve">P_0kV_2mps:0469-0001-0796:B04681</t>
  </si>
  <si>
    <t xml:space="preserve">P_0kV_2mps:0470-0001-0803:B04691</t>
  </si>
  <si>
    <t xml:space="preserve">P_0kV_2mps:0471-0001-0799:B04701</t>
  </si>
  <si>
    <t xml:space="preserve">P_0kV_2mps:0472-0001-0797:B04711</t>
  </si>
  <si>
    <t xml:space="preserve">P_0kV_2mps:0473-0001-0799:B04721</t>
  </si>
  <si>
    <t xml:space="preserve">P_0kV_2mps:0474-0001-0798:B04731</t>
  </si>
  <si>
    <t xml:space="preserve">P_0kV_2mps:0475-0001-0795:B04741</t>
  </si>
  <si>
    <t xml:space="preserve">P_0kV_2mps:0476-0001-0797:B04751</t>
  </si>
  <si>
    <t xml:space="preserve">P_0kV_2mps:0477-0001-0797:B04761</t>
  </si>
  <si>
    <t xml:space="preserve">P_0kV_2mps:0478-0001-0798:B04771</t>
  </si>
  <si>
    <t xml:space="preserve">P_0kV_2mps:0479-0001-0796:B04781</t>
  </si>
  <si>
    <t xml:space="preserve">P_0kV_2mps:0480-0001-0794:B04791</t>
  </si>
  <si>
    <t xml:space="preserve">P_0kV_2mps:0481-0001-0799:B04801</t>
  </si>
  <si>
    <t xml:space="preserve">P_0kV_2mps:0482-0001-0795:B04811</t>
  </si>
  <si>
    <t xml:space="preserve">P_0kV_2mps:0483-0001-0797:B04821</t>
  </si>
  <si>
    <t xml:space="preserve">P_0kV_2mps:0484-0001-0797:B04831</t>
  </si>
  <si>
    <t xml:space="preserve">P_0kV_2mps:0485-0001-0795:B04841</t>
  </si>
  <si>
    <t xml:space="preserve">P_0kV_2mps:0486-0001-0794:B04851</t>
  </si>
  <si>
    <t xml:space="preserve">P_0kV_2mps:0487-0001-0794:B04861</t>
  </si>
  <si>
    <t xml:space="preserve">P_0kV_2mps:0488-0001-0791:B04871</t>
  </si>
  <si>
    <t xml:space="preserve">P_0kV_2mps:0489-0001-0795:B04881</t>
  </si>
  <si>
    <t xml:space="preserve">P_0kV_2mps:0490-0001-0797:B04891</t>
  </si>
  <si>
    <t xml:space="preserve">P_0kV_2mps:0491-0001-0791:B04901</t>
  </si>
  <si>
    <t xml:space="preserve">P_0kV_2mps:0492-0001-0793:B04911</t>
  </si>
  <si>
    <t xml:space="preserve">P_0kV_2mps:0493-0001-0793:B04921</t>
  </si>
  <si>
    <t xml:space="preserve">P_0kV_2mps:0494-0001-0790:B04931</t>
  </si>
  <si>
    <t xml:space="preserve">P_0kV_2mps:0495-0001-0792:B04941</t>
  </si>
  <si>
    <t xml:space="preserve">P_0kV_2mps:0496-0001-0797:B04951</t>
  </si>
  <si>
    <t xml:space="preserve">P_0kV_2mps:0497-0001-0796:B04961</t>
  </si>
  <si>
    <t xml:space="preserve">P_0kV_2mps:0498-0001-0788:B04971</t>
  </si>
  <si>
    <t xml:space="preserve">P_0kV_2mps:0499-0001-0791:B04981</t>
  </si>
  <si>
    <t xml:space="preserve">P_0kV_2mps:0500-0001-0795:B04991</t>
  </si>
  <si>
    <t xml:space="preserve">P_0kV_2mps:0501-0001-0796:B05001</t>
  </si>
  <si>
    <t xml:space="preserve">P_0kV_2mps:0502-0001-0796:B05011</t>
  </si>
  <si>
    <t xml:space="preserve">P_0kV_2mps:0503-0001-0789:B05021</t>
  </si>
  <si>
    <t xml:space="preserve">P_0kV_2mps:0504-0001-0794:B05031</t>
  </si>
  <si>
    <t xml:space="preserve">P_0kV_2mps:0505-0001-0791:B05041</t>
  </si>
  <si>
    <t xml:space="preserve">P_0kV_2mps:0506-0001-0795:B05051</t>
  </si>
  <si>
    <t xml:space="preserve">P_0kV_2mps:0507-0001-0797:B05061</t>
  </si>
  <si>
    <t xml:space="preserve">P_0kV_2mps:0508-0001-0800:B05071</t>
  </si>
  <si>
    <t xml:space="preserve">P_0kV_2mps:0509-0001-0795:B05081</t>
  </si>
  <si>
    <t xml:space="preserve">P_0kV_2mps:0510-0001-0800:B05091</t>
  </si>
  <si>
    <t xml:space="preserve">P_0kV_2mps:0511-0001-0798:B05101</t>
  </si>
  <si>
    <t xml:space="preserve">P_0kV_2mps:0512-0001-0799:B05111</t>
  </si>
  <si>
    <t xml:space="preserve">P_0kV_2mps:0513-0001-0800:B05121</t>
  </si>
  <si>
    <t xml:space="preserve">P_0kV_2mps:0514-0001-0799:B05131</t>
  </si>
  <si>
    <t xml:space="preserve">P_0kV_2mps:0515-0001-0798:B05141</t>
  </si>
  <si>
    <t xml:space="preserve">P_0kV_2mps:0516-0001-0801:B05151</t>
  </si>
  <si>
    <t xml:space="preserve">P_0kV_2mps:0517-0001-0800:B05161</t>
  </si>
  <si>
    <t xml:space="preserve">P_0kV_2mps:0518-0001-0799:B05171</t>
  </si>
  <si>
    <t xml:space="preserve">P_0kV_2mps:0519-0001-0800:B05181</t>
  </si>
  <si>
    <t xml:space="preserve">P_0kV_2mps:0520-0001-0803:B05191</t>
  </si>
  <si>
    <t xml:space="preserve">P_0kV_2mps:0521-0001-0801:B05201</t>
  </si>
  <si>
    <t xml:space="preserve">P_0kV_2mps:0522-0001-0804:B05211</t>
  </si>
  <si>
    <t xml:space="preserve">P_0kV_2mps:0523-0001-0803:B05221</t>
  </si>
  <si>
    <t xml:space="preserve">P_0kV_2mps:0524-0001-0803:B05231</t>
  </si>
  <si>
    <t xml:space="preserve">P_0kV_2mps:0525-0001-0803:B05241</t>
  </si>
  <si>
    <t xml:space="preserve">P_0kV_2mps:0526-0001-0801:B05251</t>
  </si>
  <si>
    <t xml:space="preserve">P_0kV_2mps:0527-0001-0804:B05261</t>
  </si>
  <si>
    <t xml:space="preserve">P_0kV_2mps:0528-0001-0805:B05271</t>
  </si>
  <si>
    <t xml:space="preserve">P_0kV_2mps:0529-0001-0797:B05281</t>
  </si>
  <si>
    <t xml:space="preserve">P_0kV_2mps:0530-0001-0801:B05291</t>
  </si>
  <si>
    <t xml:space="preserve">P_0kV_2mps:0531-0001-0805:B05301</t>
  </si>
  <si>
    <t xml:space="preserve">P_0kV_2mps:0532-0001-0801:B05311</t>
  </si>
  <si>
    <t xml:space="preserve">P_0kV_2mps:0533-0001-0802:B05321</t>
  </si>
  <si>
    <t xml:space="preserve">P_0kV_2mps:0534-0001-0801:B05331</t>
  </si>
  <si>
    <t xml:space="preserve">P_0kV_2mps:0535-0001-0800:B05341</t>
  </si>
  <si>
    <t xml:space="preserve">P_0kV_2mps:0536-0001-0804:B05351</t>
  </si>
  <si>
    <t xml:space="preserve">P_0kV_2mps:0537-0001-0800:B05361</t>
  </si>
  <si>
    <t xml:space="preserve">P_0kV_2mps:0538-0001-0801:B05371</t>
  </si>
  <si>
    <t xml:space="preserve">P_0kV_2mps:0539-0001-0800:B05381</t>
  </si>
  <si>
    <t xml:space="preserve">P_0kV_2mps:0540-0001-0800:B05391</t>
  </si>
  <si>
    <t xml:space="preserve">P_0kV_2mps:0541-0001-0801:B05401</t>
  </si>
  <si>
    <t xml:space="preserve">P_0kV_2mps:0542-0001-0798:B05411</t>
  </si>
  <si>
    <t xml:space="preserve">P_0kV_2mps:0543-0001-0800:B05421</t>
  </si>
  <si>
    <t xml:space="preserve">P_0kV_2mps:0544-0001-0802:B05431</t>
  </si>
  <si>
    <t xml:space="preserve">P_0kV_2mps:0545-0001-0800:B05441</t>
  </si>
  <si>
    <t xml:space="preserve">P_0kV_2mps:0546-0001-0799:B05451</t>
  </si>
  <si>
    <t xml:space="preserve">P_0kV_2mps:0547-0001-0794:B05461</t>
  </si>
  <si>
    <t xml:space="preserve">P_0kV_2mps:0548-0001-0800:B05471</t>
  </si>
  <si>
    <t xml:space="preserve">P_0kV_2mps:0549-0001-0798:B05481</t>
  </si>
  <si>
    <t xml:space="preserve">P_0kV_2mps:0550-0001-0801:B05491</t>
  </si>
  <si>
    <t xml:space="preserve">P_0kV_2mps:0551-0001-0798:B05501</t>
  </si>
  <si>
    <t xml:space="preserve">P_0kV_2mps:0552-0001-0798:B05511</t>
  </si>
  <si>
    <t xml:space="preserve">P_0kV_2mps:0553-0001-0795:B05521</t>
  </si>
  <si>
    <t xml:space="preserve">P_0kV_2mps:0554-0001-0800:B05531</t>
  </si>
  <si>
    <t xml:space="preserve">P_0kV_2mps:0555-0001-0793:B05541</t>
  </si>
  <si>
    <t xml:space="preserve">P_0kV_2mps:0556-0001-0794:B05551</t>
  </si>
  <si>
    <t xml:space="preserve">P_0kV_2mps:0557-0001-0794:B05561</t>
  </si>
  <si>
    <t xml:space="preserve">P_0kV_2mps:0558-0001-0797:B05571</t>
  </si>
  <si>
    <t xml:space="preserve">P_0kV_2mps:0559-0001-0794:B05581</t>
  </si>
  <si>
    <t xml:space="preserve">P_0kV_2mps:0560-0001-0793:B05591</t>
  </si>
  <si>
    <t xml:space="preserve">P_0kV_2mps:0561-0001-0794:B05601</t>
  </si>
  <si>
    <t xml:space="preserve">P_0kV_2mps:0562-0001-0796:B05611</t>
  </si>
  <si>
    <t xml:space="preserve">P_0kV_2mps:0563-0001-0795:B05621</t>
  </si>
  <si>
    <t xml:space="preserve">P_0kV_2mps:0564-0001-0793:B05631</t>
  </si>
  <si>
    <t xml:space="preserve">P_0kV_2mps:0565-0001-0794:B05641</t>
  </si>
  <si>
    <t xml:space="preserve">P_0kV_2mps:0566-0001-0792:B05651</t>
  </si>
  <si>
    <t xml:space="preserve">P_0kV_2mps:0567-0001-0792:B05661</t>
  </si>
  <si>
    <t xml:space="preserve">P_0kV_2mps:0568-0001-0793:B05671</t>
  </si>
  <si>
    <t xml:space="preserve">P_0kV_2mps:0569-0001-0794:B05681</t>
  </si>
  <si>
    <t xml:space="preserve">P_0kV_2mps:0570-0001-0796:B05691</t>
  </si>
  <si>
    <t xml:space="preserve">P_0kV_2mps:0571-0001-0798:B05701</t>
  </si>
  <si>
    <t xml:space="preserve">P_0kV_2mps:0572-0001-0794:B05711</t>
  </si>
  <si>
    <t xml:space="preserve">P_0kV_2mps:0573-0001-0793:B05721</t>
  </si>
  <si>
    <t xml:space="preserve">P_0kV_2mps:0574-0001-0796:B05731</t>
  </si>
  <si>
    <t xml:space="preserve">P_0kV_2mps:0575-0001-0798:B05741</t>
  </si>
  <si>
    <t xml:space="preserve">P_0kV_2mps:0576-0001-0793:B05751</t>
  </si>
  <si>
    <t xml:space="preserve">P_0kV_2mps:0577-0001-0796:B05761</t>
  </si>
  <si>
    <t xml:space="preserve">P_0kV_2mps:0578-0001-0795:B05771</t>
  </si>
  <si>
    <t xml:space="preserve">P_0kV_2mps:0579-0001-0796:B05781</t>
  </si>
  <si>
    <t xml:space="preserve">P_0kV_2mps:0580-0001-0798:B05791</t>
  </si>
  <si>
    <t xml:space="preserve">P_0kV_2mps:0581-0001-0797:B05801</t>
  </si>
  <si>
    <t xml:space="preserve">P_0kV_2mps:0582-0001-0792:B05811</t>
  </si>
  <si>
    <t xml:space="preserve">P_0kV_2mps:0583-0001-0799:B05821</t>
  </si>
  <si>
    <t xml:space="preserve">P_0kV_2mps:0584-0001-0796:B05831</t>
  </si>
  <si>
    <t xml:space="preserve">P_0kV_2mps:0585-0001-0803:B05841</t>
  </si>
  <si>
    <t xml:space="preserve">P_0kV_2mps:0586-0001-0803:B05851</t>
  </si>
  <si>
    <t xml:space="preserve">P_0kV_2mps:0587-0001-0801:B05861</t>
  </si>
  <si>
    <t xml:space="preserve">P_0kV_2mps:0588-0001-0801:B05871</t>
  </si>
  <si>
    <t xml:space="preserve">P_0kV_2mps:0589-0001-0806:B05881</t>
  </si>
  <si>
    <t xml:space="preserve">P_0kV_2mps:0590-0001-0801:B05891</t>
  </si>
  <si>
    <t xml:space="preserve">P_0kV_2mps:0591-0001-0804:B05901</t>
  </si>
  <si>
    <t xml:space="preserve">P_0kV_2mps:0592-0001-0798:B05911</t>
  </si>
  <si>
    <t xml:space="preserve">P_0kV_2mps:0593-0001-0800:B05921</t>
  </si>
  <si>
    <t xml:space="preserve">P_0kV_2mps:0594-0001-0803:B05931</t>
  </si>
  <si>
    <t xml:space="preserve">P_0kV_2mps:0595-0001-0802:B05941</t>
  </si>
  <si>
    <t xml:space="preserve">P_0kV_2mps:0596-0001-0801:B05951</t>
  </si>
  <si>
    <t xml:space="preserve">P_0kV_2mps:0597-0001-0801:B05961</t>
  </si>
  <si>
    <t xml:space="preserve">P_0kV_2mps:0598-0001-0805:B05971</t>
  </si>
  <si>
    <t xml:space="preserve">P_0kV_2mps:0599-0001-0797:B05981</t>
  </si>
  <si>
    <t xml:space="preserve">P_0kV_2mps:0600-0001-0803:B05991</t>
  </si>
  <si>
    <t xml:space="preserve">P_0kV_2mps:0601-0001-0803:B06001</t>
  </si>
  <si>
    <t xml:space="preserve">P_0kV_2mps:0602-0001-0801:B06011</t>
  </si>
  <si>
    <t xml:space="preserve">P_0kV_2mps:0603-0001-0799:B06021</t>
  </si>
  <si>
    <t xml:space="preserve">P_0kV_2mps:0604-0001-0805:B06031</t>
  </si>
  <si>
    <t xml:space="preserve">P_0kV_2mps:0605-0001-0799:B06041</t>
  </si>
  <si>
    <t xml:space="preserve">P_0kV_2mps:0606-0001-0800:B06051</t>
  </si>
  <si>
    <t xml:space="preserve">P_0kV_2mps:0607-0001-0802:B06061</t>
  </si>
  <si>
    <t xml:space="preserve">P_0kV_2mps:0608-0001-0802:B06071</t>
  </si>
  <si>
    <t xml:space="preserve">P_0kV_2mps:0609-0001-0802:B06081</t>
  </si>
  <si>
    <t xml:space="preserve">P_0kV_2mps:0610-0001-0801:B06091</t>
  </si>
  <si>
    <t xml:space="preserve">P_0kV_2mps:0611-0001-0801:B06101</t>
  </si>
  <si>
    <t xml:space="preserve">P_0kV_2mps:0612-0001-0804:B06111</t>
  </si>
  <si>
    <t xml:space="preserve">P_0kV_2mps:0613-0001-0802:B06121</t>
  </si>
  <si>
    <t xml:space="preserve">P_0kV_2mps:0614-0001-0799:B06131</t>
  </si>
  <si>
    <t xml:space="preserve">P_0kV_2mps:0615-0001-0805:B06141</t>
  </si>
  <si>
    <t xml:space="preserve">P_0kV_2mps:0616-0001-0800:B06151</t>
  </si>
  <si>
    <t xml:space="preserve">P_0kV_2mps:0617-0001-0794:B06161</t>
  </si>
  <si>
    <t xml:space="preserve">P_0kV_2mps:0618-0001-0797:B06171</t>
  </si>
  <si>
    <t xml:space="preserve">P_0kV_2mps:0619-0001-0800:B06181</t>
  </si>
  <si>
    <t xml:space="preserve">P_0kV_2mps:0620-0001-0796:B06191</t>
  </si>
  <si>
    <t xml:space="preserve">P_0kV_2mps:0621-0001-0800:B06201</t>
  </si>
  <si>
    <t xml:space="preserve">P_0kV_2mps:0622-0001-0799:B06211</t>
  </si>
  <si>
    <t xml:space="preserve">P_0kV_2mps:0623-0001-0798:B06221</t>
  </si>
  <si>
    <t xml:space="preserve">P_0kV_2mps:0624-0001-0796:B06231</t>
  </si>
  <si>
    <t xml:space="preserve">P_0kV_2mps:0625-0001-0800:B06241</t>
  </si>
  <si>
    <t xml:space="preserve">P_0kV_2mps:0626-0001-0802:B06251</t>
  </si>
  <si>
    <t xml:space="preserve">P_0kV_2mps:0627-0001-0795:B06261</t>
  </si>
  <si>
    <t xml:space="preserve">P_0kV_2mps:0628-0001-0795:B06271</t>
  </si>
  <si>
    <t xml:space="preserve">P_0kV_2mps:0629-0001-0795:B06281</t>
  </si>
  <si>
    <t xml:space="preserve">P_0kV_2mps:0630-0001-0794:B06291</t>
  </si>
  <si>
    <t xml:space="preserve">P_0kV_2mps:0631-0001-0796:B06301</t>
  </si>
  <si>
    <t xml:space="preserve">P_0kV_2mps:0632-0001-0796:B06311</t>
  </si>
  <si>
    <t xml:space="preserve">P_0kV_2mps:0633-0001-0797:B06321</t>
  </si>
  <si>
    <t xml:space="preserve">P_0kV_2mps:0634-0001-0793:B06331</t>
  </si>
  <si>
    <t xml:space="preserve">P_0kV_2mps:0635-0001-0792:B06341</t>
  </si>
  <si>
    <t xml:space="preserve">P_0kV_2mps:0636-0001-0797:B06351</t>
  </si>
  <si>
    <t xml:space="preserve">P_0kV_2mps:0637-0001-0793:B06361</t>
  </si>
  <si>
    <t xml:space="preserve">P_0kV_2mps:0638-0001-0791:B06371</t>
  </si>
  <si>
    <t xml:space="preserve">P_0kV_2mps:0639-0001-0795:B06381</t>
  </si>
  <si>
    <t xml:space="preserve">P_0kV_2mps:0640-0001-0795:B06391</t>
  </si>
  <si>
    <t xml:space="preserve">P_0kV_2mps:0641-0001-0789:B06401</t>
  </si>
  <si>
    <t xml:space="preserve">P_0kV_2mps:0642-0001-0792:B06411</t>
  </si>
  <si>
    <t xml:space="preserve">P_0kV_2mps:0643-0001-0788:B06421</t>
  </si>
  <si>
    <t xml:space="preserve">P_0kV_2mps:0644-0001-0794:B06431</t>
  </si>
  <si>
    <t xml:space="preserve">P_0kV_2mps:0645-0001-0793:B06441</t>
  </si>
  <si>
    <t xml:space="preserve">P_0kV_2mps:0646-0001-0794:B06451</t>
  </si>
  <si>
    <t xml:space="preserve">P_0kV_2mps:0647-0001-0793:B06461</t>
  </si>
  <si>
    <t xml:space="preserve">P_0kV_2mps:0648-0001-0792:B06471</t>
  </si>
  <si>
    <t xml:space="preserve">P_0kV_2mps:0649-0001-0793:B06481</t>
  </si>
  <si>
    <t xml:space="preserve">P_0kV_2mps:0650-0001-0795:B06491</t>
  </si>
  <si>
    <t xml:space="preserve">P_0kV_2mps:0651-0001-0796:B06501</t>
  </si>
  <si>
    <t xml:space="preserve">P_0kV_2mps:0652-0001-0798:B06511</t>
  </si>
  <si>
    <t xml:space="preserve">P_0kV_2mps:0653-0001-0799:B06521</t>
  </si>
  <si>
    <t xml:space="preserve">P_0kV_2mps:0654-0001-0795:B06531</t>
  </si>
  <si>
    <t xml:space="preserve">P_0kV_2mps:0655-0001-0801:B06541</t>
  </si>
  <si>
    <t xml:space="preserve">P_0kV_2mps:0656-0001-0795:B06551</t>
  </si>
  <si>
    <t xml:space="preserve">P_0kV_2mps:0657-0001-0796:B06561</t>
  </si>
  <si>
    <t xml:space="preserve">P_0kV_2mps:0658-0001-0801:B06571</t>
  </si>
  <si>
    <t xml:space="preserve">P_0kV_2mps:0659-0001-0802:B06581</t>
  </si>
  <si>
    <t xml:space="preserve">P_0kV_2mps:0660-0001-0801:B06591</t>
  </si>
  <si>
    <t xml:space="preserve">P_0kV_2mps:0661-0001-0794:B06601</t>
  </si>
  <si>
    <t xml:space="preserve">P_0kV_2mps:0662-0001-0802:B06611</t>
  </si>
  <si>
    <t xml:space="preserve">P_0kV_2mps:0663-0001-0798:B06621</t>
  </si>
  <si>
    <t xml:space="preserve">P_0kV_2mps:0664-0001-0800:B06631</t>
  </si>
  <si>
    <t xml:space="preserve">P_0kV_2mps:0665-0001-0801:B06641</t>
  </si>
  <si>
    <t xml:space="preserve">P_0kV_2mps:0666-0001-0805:B06651</t>
  </si>
  <si>
    <t xml:space="preserve">P_0kV_2mps:0667-0001-0802:B06661</t>
  </si>
  <si>
    <t xml:space="preserve">P_0kV_2mps:0668-0001-0803:B06671</t>
  </si>
  <si>
    <t xml:space="preserve">P_0kV_2mps:0669-0001-0800:B06681</t>
  </si>
  <si>
    <t xml:space="preserve">P_0kV_2mps:0670-0001-0804:B06691</t>
  </si>
  <si>
    <t xml:space="preserve">P_0kV_2mps:0671-0001-0806:B06701</t>
  </si>
  <si>
    <t xml:space="preserve">P_0kV_2mps:0672-0001-0802:B06711</t>
  </si>
  <si>
    <t xml:space="preserve">P_0kV_2mps:0673-0001-0804:B06721</t>
  </si>
  <si>
    <t xml:space="preserve">P_0kV_2mps:0674-0001-0801:B06731</t>
  </si>
  <si>
    <t xml:space="preserve">P_0kV_2mps:0675-0001-0804:B06741</t>
  </si>
  <si>
    <t xml:space="preserve">P_0kV_2mps:0676-0001-0804:B06751</t>
  </si>
  <si>
    <t xml:space="preserve">P_0kV_2mps:0677-0001-0802:B06761</t>
  </si>
  <si>
    <t xml:space="preserve">P_0kV_2mps:0678-0001-0803:B06771</t>
  </si>
  <si>
    <t xml:space="preserve">P_0kV_2mps:0679-0001-0804:B06781</t>
  </si>
  <si>
    <t xml:space="preserve">P_0kV_2mps:0680-0001-0799:B06791</t>
  </si>
  <si>
    <t xml:space="preserve">P_0kV_2mps:0681-0001-0799:B06801</t>
  </si>
  <si>
    <t xml:space="preserve">P_0kV_2mps:0682-0001-0802:B06811</t>
  </si>
  <si>
    <t xml:space="preserve">P_0kV_2mps:0683-0001-0801:B06821</t>
  </si>
  <si>
    <t xml:space="preserve">P_0kV_2mps:0684-0001-0803:B06831</t>
  </si>
  <si>
    <t xml:space="preserve">P_0kV_2mps:0685-0001-0800:B06841</t>
  </si>
  <si>
    <t xml:space="preserve">P_0kV_2mps:0686-0001-0803:B06851</t>
  </si>
  <si>
    <t xml:space="preserve">P_0kV_2mps:0687-0001-0801:B06861</t>
  </si>
  <si>
    <t xml:space="preserve">P_0kV_2mps:0688-0001-0805:B06871</t>
  </si>
  <si>
    <t xml:space="preserve">P_0kV_2mps:0689-0001-0798:B06881</t>
  </si>
  <si>
    <t xml:space="preserve">P_0kV_2mps:0690-0001-0800:B06891</t>
  </si>
  <si>
    <t xml:space="preserve">P_0kV_2mps:0691-0001-0802:B06901</t>
  </si>
  <si>
    <t xml:space="preserve">P_0kV_2mps:0692-0001-0801:B06911</t>
  </si>
  <si>
    <t xml:space="preserve">P_0kV_2mps:0693-0001-0802:B06921</t>
  </si>
  <si>
    <t xml:space="preserve">P_0kV_2mps:0694-0001-0800:B06931</t>
  </si>
  <si>
    <t xml:space="preserve">P_0kV_2mps:0695-0001-0798:B06941</t>
  </si>
  <si>
    <t xml:space="preserve">P_0kV_2mps:0696-0001-0799:B06951</t>
  </si>
  <si>
    <t xml:space="preserve">P_0kV_2mps:0697-0001-0797:B06961</t>
  </si>
  <si>
    <t xml:space="preserve">P_0kV_2mps:0698-0001-0801:B06971</t>
  </si>
  <si>
    <t xml:space="preserve">P_0kV_2mps:0699-0001-0800:B06981</t>
  </si>
  <si>
    <t xml:space="preserve">P_0kV_2mps:0700-0001-0797:B06991</t>
  </si>
  <si>
    <t xml:space="preserve">P_0kV_2mps:0701-0001-0793:B07001</t>
  </si>
  <si>
    <t xml:space="preserve">P_0kV_2mps:0702-0001-0796:B07011</t>
  </si>
  <si>
    <t xml:space="preserve">P_0kV_2mps:0703-0001-0797:B07021</t>
  </si>
  <si>
    <t xml:space="preserve">P_0kV_2mps:0704-0001-0794:B07031</t>
  </si>
  <si>
    <t xml:space="preserve">P_0kV_2mps:0705-0001-0796:B07041</t>
  </si>
  <si>
    <t xml:space="preserve">P_0kV_2mps:0706-0001-0800:B07051</t>
  </si>
  <si>
    <t xml:space="preserve">P_0kV_2mps:0707-0001-0793:B07061</t>
  </si>
  <si>
    <t xml:space="preserve">P_0kV_2mps:0708-0001-0796:B07071</t>
  </si>
  <si>
    <t xml:space="preserve">P_0kV_2mps:0709-0001-0797:B07081</t>
  </si>
  <si>
    <t xml:space="preserve">P_0kV_2mps:0710-0001-0793:B07091</t>
  </si>
  <si>
    <t xml:space="preserve">P_0kV_2mps:0711-0001-0797:B07101</t>
  </si>
  <si>
    <t xml:space="preserve">P_0kV_2mps:0712-0001-0791:B07111</t>
  </si>
  <si>
    <t xml:space="preserve">P_0kV_2mps:0713-0001-0789:B07121</t>
  </si>
  <si>
    <t xml:space="preserve">P_0kV_2mps:0714-0001-0796:B07131</t>
  </si>
  <si>
    <t xml:space="preserve">P_0kV_2mps:0715-0001-0793:B07141</t>
  </si>
  <si>
    <t xml:space="preserve">P_0kV_2mps:0716-0001-0796:B07151</t>
  </si>
  <si>
    <t xml:space="preserve">P_0kV_2mps:0717-0001-0798:B07161</t>
  </si>
  <si>
    <t xml:space="preserve">P_0kV_2mps:0718-0001-0795:B07171</t>
  </si>
  <si>
    <t xml:space="preserve">P_0kV_2mps:0719-0001-0795:B07181</t>
  </si>
  <si>
    <t xml:space="preserve">P_0kV_2mps:0720-0001-0794:B07191</t>
  </si>
  <si>
    <t xml:space="preserve">P_0kV_2mps:0721-0001-0793:B07201</t>
  </si>
  <si>
    <t xml:space="preserve">P_0kV_2mps:0722-0001-0793:B07211</t>
  </si>
  <si>
    <t xml:space="preserve">P_0kV_2mps:0723-0001-0797:B07221</t>
  </si>
  <si>
    <t xml:space="preserve">P_0kV_2mps:0724-0001-0795:B07231</t>
  </si>
  <si>
    <t xml:space="preserve">P_0kV_2mps:0725-0001-0793:B07241</t>
  </si>
  <si>
    <t xml:space="preserve">P_0kV_2mps:0726-0001-0793:B07251</t>
  </si>
  <si>
    <t xml:space="preserve">P_0kV_2mps:0727-0001-0798:B07261</t>
  </si>
  <si>
    <t xml:space="preserve">P_0kV_2mps:0728-0001-0800:B07271</t>
  </si>
  <si>
    <t xml:space="preserve">P_0kV_2mps:0729-0001-0797:B07281</t>
  </si>
  <si>
    <t xml:space="preserve">P_0kV_2mps:0730-0001-0798:B07291</t>
  </si>
  <si>
    <t xml:space="preserve">P_0kV_2mps:0731-0001-0799:B07301</t>
  </si>
  <si>
    <t xml:space="preserve">P_0kV_2mps:0732-0001-0792:B07311</t>
  </si>
  <si>
    <t xml:space="preserve">P_0kV_2mps:0733-0001-0801:B07321</t>
  </si>
  <si>
    <t xml:space="preserve">P_0kV_2mps:0734-0001-0797:B07331</t>
  </si>
  <si>
    <t xml:space="preserve">P_0kV_2mps:0735-0001-0800:B07341</t>
  </si>
  <si>
    <t xml:space="preserve">P_0kV_2mps:0736-0001-0800:B07351</t>
  </si>
  <si>
    <t xml:space="preserve">P_0kV_2mps:0737-0001-0799:B07361</t>
  </si>
  <si>
    <t xml:space="preserve">P_0kV_2mps:0738-0001-0799:B07371</t>
  </si>
  <si>
    <t xml:space="preserve">P_0kV_2mps:0739-0001-0798:B07381</t>
  </si>
  <si>
    <t xml:space="preserve">P_0kV_2mps:0740-0001-0801:B07391</t>
  </si>
  <si>
    <t xml:space="preserve">P_0kV_2mps:0741-0001-0800:B07401</t>
  </si>
  <si>
    <t xml:space="preserve">P_0kV_2mps:0742-0001-0800:B07411</t>
  </si>
  <si>
    <t xml:space="preserve">P_0kV_2mps:0743-0001-0801:B07421</t>
  </si>
  <si>
    <t xml:space="preserve">P_0kV_2mps:0744-0001-0803:B07431</t>
  </si>
  <si>
    <t xml:space="preserve">P_0kV_2mps:0745-0001-0802:B07441</t>
  </si>
  <si>
    <t xml:space="preserve">P_0kV_2mps:0746-0001-0802:B07451</t>
  </si>
  <si>
    <t xml:space="preserve">P_0kV_2mps:0747-0001-0800:B07461</t>
  </si>
  <si>
    <t xml:space="preserve">P_0kV_2mps:0748-0001-0803:B07471</t>
  </si>
  <si>
    <t xml:space="preserve">P_0kV_2mps:0749-0001-0803:B07481</t>
  </si>
  <si>
    <t xml:space="preserve">P_0kV_2mps:0750-0001-0799:B07491</t>
  </si>
  <si>
    <t xml:space="preserve">P_0kV_2mps:0751-0001-0804:B07501</t>
  </si>
  <si>
    <t xml:space="preserve">P_0kV_2mps:0752-0001-0803:B07511</t>
  </si>
  <si>
    <t xml:space="preserve">P_0kV_2mps:0753-0001-0802:B07521</t>
  </si>
  <si>
    <t xml:space="preserve">P_0kV_2mps:0754-0001-0802:B07531</t>
  </si>
  <si>
    <t xml:space="preserve">P_0kV_2mps:0755-0001-0801:B07541</t>
  </si>
  <si>
    <t xml:space="preserve">P_0kV_2mps:0756-0001-0802:B07551</t>
  </si>
  <si>
    <t xml:space="preserve">P_0kV_2mps:0757-0001-0802:B07561</t>
  </si>
  <si>
    <t xml:space="preserve">P_0kV_2mps:0758-0001-0804:B07571</t>
  </si>
  <si>
    <t xml:space="preserve">P_0kV_2mps:0759-0001-0800:B07581</t>
  </si>
  <si>
    <t xml:space="preserve">P_0kV_2mps:0760-0001-0803:B07591</t>
  </si>
  <si>
    <t xml:space="preserve">P_0kV_2mps:0761-0001-0803:B07601</t>
  </si>
  <si>
    <t xml:space="preserve">P_0kV_2mps:0762-0001-0800:B07611</t>
  </si>
  <si>
    <t xml:space="preserve">P_0kV_2mps:0763-0001-0798:B07621</t>
  </si>
  <si>
    <t xml:space="preserve">P_0kV_2mps:0764-0001-0800:B07631</t>
  </si>
  <si>
    <t xml:space="preserve">P_0kV_2mps:0765-0001-0802:B07641</t>
  </si>
  <si>
    <t xml:space="preserve">P_0kV_2mps:0766-0001-0801:B07651</t>
  </si>
  <si>
    <t xml:space="preserve">P_0kV_2mps:0767-0001-0803:B07661</t>
  </si>
  <si>
    <t xml:space="preserve">P_0kV_2mps:0768-0001-0802:B07671</t>
  </si>
  <si>
    <t xml:space="preserve">P_0kV_2mps:0769-0001-0802:B07681</t>
  </si>
  <si>
    <t xml:space="preserve">P_0kV_2mps:0770-0001-0801:B07691</t>
  </si>
  <si>
    <t xml:space="preserve">P_0kV_2mps:0771-0001-0797:B07701</t>
  </si>
  <si>
    <t xml:space="preserve">P_0kV_2mps:0772-0001-0797:B07711</t>
  </si>
  <si>
    <t xml:space="preserve">P_0kV_2mps:0773-0001-0800:B07721</t>
  </si>
  <si>
    <t xml:space="preserve">P_0kV_2mps:0774-0001-0799:B07731</t>
  </si>
  <si>
    <t xml:space="preserve">P_0kV_2mps:0775-0001-0797:B07741</t>
  </si>
  <si>
    <t xml:space="preserve">P_0kV_2mps:0776-0001-0801:B07751</t>
  </si>
  <si>
    <t xml:space="preserve">P_0kV_2mps:0777-0001-0798:B07761</t>
  </si>
  <si>
    <t xml:space="preserve">P_0kV_2mps:0778-0001-0797:B07771</t>
  </si>
  <si>
    <t xml:space="preserve">P_0kV_2mps:0779-0001-0797:B07781</t>
  </si>
  <si>
    <t xml:space="preserve">P_0kV_2mps:0780-0001-0795:B07791</t>
  </si>
  <si>
    <t xml:space="preserve">P_0kV_2mps:0781-0001-0792:B07801</t>
  </si>
  <si>
    <t xml:space="preserve">P_0kV_2mps:0782-0001-0795:B07811</t>
  </si>
  <si>
    <t xml:space="preserve">P_0kV_2mps:0783-0001-0792:B07821</t>
  </si>
  <si>
    <t xml:space="preserve">P_0kV_2mps:0784-0001-0791:B07831</t>
  </si>
  <si>
    <t xml:space="preserve">P_0kV_2mps:0785-0001-0793:B07841</t>
  </si>
  <si>
    <t xml:space="preserve">P_0kV_2mps:0786-0001-0797:B07851</t>
  </si>
  <si>
    <t xml:space="preserve">P_0kV_2mps:0787-0001-0795:B07861</t>
  </si>
  <si>
    <t xml:space="preserve">P_0kV_2mps:0788-0001-0789:B07871</t>
  </si>
  <si>
    <t xml:space="preserve">P_0kV_2mps:0789-0001-0794:B07881</t>
  </si>
  <si>
    <t xml:space="preserve">P_0kV_2mps:0790-0001-0794:B07891</t>
  </si>
  <si>
    <t xml:space="preserve">P_0kV_2mps:0791-0001-0794:B07901</t>
  </si>
  <si>
    <t xml:space="preserve">P_0kV_2mps:0792-0001-0793:B07911</t>
  </si>
  <si>
    <t xml:space="preserve">P_0kV_2mps:0793-0001-0794:B07921</t>
  </si>
  <si>
    <t xml:space="preserve">P_0kV_2mps:0794-0001-0795:B07931</t>
  </si>
  <si>
    <t xml:space="preserve">P_0kV_2mps:0795-0001-0794:B07941</t>
  </si>
  <si>
    <t xml:space="preserve">P_0kV_2mps:0796-0001-0790:B07951</t>
  </si>
  <si>
    <t xml:space="preserve">P_0kV_2mps:0797-0001-0794:B07961</t>
  </si>
  <si>
    <t xml:space="preserve">P_0kV_2mps:0798-0001-0794:B07971</t>
  </si>
  <si>
    <t xml:space="preserve">P_0kV_2mps:0799-0001-0797:B07981</t>
  </si>
  <si>
    <t xml:space="preserve">P_0kV_2mps:0800-0001-0795:B07991</t>
  </si>
  <si>
    <t xml:space="preserve">P_0kV_2mps:0801-0001-0792:B08001</t>
  </si>
  <si>
    <t xml:space="preserve">P_0kV_2mps:0802-0001-0793:B08011</t>
  </si>
  <si>
    <t xml:space="preserve">P_0kV_2mps:0803-0001-0793:B08021</t>
  </si>
  <si>
    <t xml:space="preserve">P_0kV_2mps:0804-0001-0796:B08031</t>
  </si>
  <si>
    <t xml:space="preserve">P_0kV_2mps:0805-0001-0803:B08041</t>
  </si>
  <si>
    <t xml:space="preserve">P_0kV_2mps:0806-0001-0796:B08051</t>
  </si>
  <si>
    <t xml:space="preserve">P_0kV_2mps:0807-0001-0794:B08061</t>
  </si>
  <si>
    <t xml:space="preserve">P_0kV_2mps:0808-0001-0795:B08071</t>
  </si>
  <si>
    <t xml:space="preserve">P_0kV_2mps:0809-0001-0804:B08081</t>
  </si>
  <si>
    <t xml:space="preserve">P_0kV_2mps:0810-0001-0795:B08091</t>
  </si>
  <si>
    <t xml:space="preserve">P_0kV_2mps:0811-0001-0800:B08101</t>
  </si>
  <si>
    <t xml:space="preserve">P_0kV_2mps:0812-0001-0800:B08111</t>
  </si>
  <si>
    <t xml:space="preserve">P_0kV_2mps:0813-0001-0799:B08121</t>
  </si>
  <si>
    <t xml:space="preserve">P_0kV_2mps:0814-0001-0799:B08131</t>
  </si>
  <si>
    <t xml:space="preserve">P_0kV_2mps:0815-0001-0799:B08141</t>
  </si>
  <si>
    <t xml:space="preserve">P_0kV_2mps:0816-0001-0796:B08151</t>
  </si>
  <si>
    <t xml:space="preserve">P_0kV_2mps:0817-0001-0802:B08161</t>
  </si>
  <si>
    <t xml:space="preserve">P_0kV_2mps:0818-0001-0804:B08171</t>
  </si>
  <si>
    <t xml:space="preserve">P_0kV_2mps:0819-0001-0801:B08181</t>
  </si>
  <si>
    <t xml:space="preserve">P_0kV_2mps:0820-0001-0800:B08191</t>
  </si>
  <si>
    <t xml:space="preserve">P_0kV_2mps:0821-0001-0804:B08201</t>
  </si>
  <si>
    <t xml:space="preserve">P_0kV_2mps:0822-0001-0800:B08211</t>
  </si>
  <si>
    <t xml:space="preserve">P_0kV_2mps:0823-0001-0803:B08221</t>
  </si>
  <si>
    <t xml:space="preserve">P_0kV_2mps:0824-0001-0799:B08231</t>
  </si>
  <si>
    <t xml:space="preserve">P_0kV_2mps:0825-0001-0807:B08241</t>
  </si>
  <si>
    <t xml:space="preserve">P_0kV_4p25mps:B00001</t>
  </si>
  <si>
    <t xml:space="preserve">P_0kV_4p25mps:0001-0001-0736:B00001</t>
  </si>
  <si>
    <t xml:space="preserve">P_0kV_4p25mps:0002-0001-0741:B00011</t>
  </si>
  <si>
    <t xml:space="preserve">P_0kV_4p25mps:0003-0001-0735:B00021</t>
  </si>
  <si>
    <t xml:space="preserve">P_0kV_4p25mps:0004-0001-0740:B00031</t>
  </si>
  <si>
    <t xml:space="preserve">P_0kV_4p25mps:0005-0001-0735:B00041</t>
  </si>
  <si>
    <t xml:space="preserve">P_0kV_4p25mps:0006-0001-0740:B00051</t>
  </si>
  <si>
    <t xml:space="preserve">P_0kV_4p25mps:0007-0001-0738:B00061</t>
  </si>
  <si>
    <t xml:space="preserve">P_0kV_4p25mps:0008-0001-0737:B00071</t>
  </si>
  <si>
    <t xml:space="preserve">P_0kV_4p25mps:0009-0001-0739:B00081</t>
  </si>
  <si>
    <t xml:space="preserve">P_0kV_4p25mps:0010-0001-0736:B00091</t>
  </si>
  <si>
    <t xml:space="preserve">P_0kV_4p25mps:0011-0001-0739:B00101</t>
  </si>
  <si>
    <t xml:space="preserve">P_0kV_4p25mps:0012-0001-0739:B00111</t>
  </si>
  <si>
    <t xml:space="preserve">P_0kV_4p25mps:0013-0001-0738:B00121</t>
  </si>
  <si>
    <t xml:space="preserve">P_0kV_4p25mps:0014-0001-0729:B00131</t>
  </si>
  <si>
    <t xml:space="preserve">P_0kV_4p25mps:0015-0001-0731:B00141</t>
  </si>
  <si>
    <t xml:space="preserve">P_0kV_4p25mps:0016-0001-0737:B00151</t>
  </si>
  <si>
    <t xml:space="preserve">P_0kV_4p25mps:0017-0001-0735:B00161</t>
  </si>
  <si>
    <t xml:space="preserve">P_0kV_4p25mps:0018-0001-0739:B00171</t>
  </si>
  <si>
    <t xml:space="preserve">P_0kV_4p25mps:0019-0001-0742:B00181</t>
  </si>
  <si>
    <t xml:space="preserve">P_0kV_4p25mps:0020-0001-0741:B00191</t>
  </si>
  <si>
    <t xml:space="preserve">P_0kV_4p25mps:0021-0001-0740:B00201</t>
  </si>
  <si>
    <t xml:space="preserve">P_0kV_4p25mps:0022-0001-0748:B00211</t>
  </si>
  <si>
    <t xml:space="preserve">P_0kV_4p25mps:0023-0001-0738:B00221</t>
  </si>
  <si>
    <t xml:space="preserve">P_0kV_4p25mps:0024-0001-0750:B00231</t>
  </si>
  <si>
    <t xml:space="preserve">P_0kV_4p25mps:0025-0001-0739:B00241</t>
  </si>
  <si>
    <t xml:space="preserve">P_0kV_4p25mps:0026-0001-0739:B00251</t>
  </si>
  <si>
    <t xml:space="preserve">P_0kV_4p25mps:0027-0001-0741:B00261</t>
  </si>
  <si>
    <t xml:space="preserve">P_0kV_4p25mps:0028-0001-0741:B00271</t>
  </si>
  <si>
    <t xml:space="preserve">P_0kV_4p25mps:0029-0001-0748:B00281</t>
  </si>
  <si>
    <t xml:space="preserve">P_0kV_4p25mps:0030-0001-0749:B00291</t>
  </si>
  <si>
    <t xml:space="preserve">P_0kV_4p25mps:0031-0001-0751:B00301</t>
  </si>
  <si>
    <t xml:space="preserve">P_0kV_4p25mps:0032-0001-0743:B00311</t>
  </si>
  <si>
    <t xml:space="preserve">P_0kV_4p25mps:0033-0001-0748:B00321</t>
  </si>
  <si>
    <t xml:space="preserve">P_0kV_4p25mps:0034-0001-0742:B00331</t>
  </si>
  <si>
    <t xml:space="preserve">P_0kV_4p25mps:0035-0001-0748:B00341</t>
  </si>
  <si>
    <t xml:space="preserve">P_0kV_4p25mps:0036-0001-0747:B00351</t>
  </si>
  <si>
    <t xml:space="preserve">P_0kV_4p25mps:0037-0001-0749:B00361</t>
  </si>
  <si>
    <t xml:space="preserve">P_0kV_4p25mps:0038-0001-0747:B00371</t>
  </si>
  <si>
    <t xml:space="preserve">P_0kV_4p25mps:0039-0001-0746:B00381</t>
  </si>
  <si>
    <t xml:space="preserve">P_0kV_4p25mps:0040-0001-0750:B00391</t>
  </si>
  <si>
    <t xml:space="preserve">P_0kV_4p25mps:0041-0001-0739:B00401</t>
  </si>
  <si>
    <t xml:space="preserve">P_0kV_4p25mps:0042-0001-0753:B00411</t>
  </si>
  <si>
    <t xml:space="preserve">P_0kV_4p25mps:0043-0001-0746:B00421</t>
  </si>
  <si>
    <t xml:space="preserve">P_0kV_4p25mps:0044-0001-0744:B00431</t>
  </si>
  <si>
    <t xml:space="preserve">P_0kV_4p25mps:0045-0001-0746:B00441</t>
  </si>
  <si>
    <t xml:space="preserve">P_0kV_4p25mps:0046-0001-0744:B00451</t>
  </si>
  <si>
    <t xml:space="preserve">P_0kV_4p25mps:0047-0001-0741:B00461</t>
  </si>
  <si>
    <t xml:space="preserve">P_0kV_4p25mps:0048-0001-0745:B00471</t>
  </si>
  <si>
    <t xml:space="preserve">P_0kV_4p25mps:0049-0001-0745:B00481</t>
  </si>
  <si>
    <t xml:space="preserve">P_0kV_4p25mps:0050-0001-0747:B00491</t>
  </si>
  <si>
    <t xml:space="preserve">P_0kV_4p25mps:0051-0001-0744:B00501</t>
  </si>
  <si>
    <t xml:space="preserve">P_0kV_4p25mps:0052-0001-0736:B00511</t>
  </si>
  <si>
    <t xml:space="preserve">P_0kV_4p25mps:0053-0001-0744:B00521</t>
  </si>
  <si>
    <t xml:space="preserve">P_0kV_4p25mps:0054-0001-0738:B00531</t>
  </si>
  <si>
    <t xml:space="preserve">P_0kV_4p25mps:0055-0001-0742:B00541</t>
  </si>
  <si>
    <t xml:space="preserve">P_0kV_4p25mps:0056-0001-0735:B00551</t>
  </si>
  <si>
    <t xml:space="preserve">P_0kV_4p25mps:0057-0001-0735:B00561</t>
  </si>
  <si>
    <t xml:space="preserve">P_0kV_4p25mps:0058-0001-0733:B00571</t>
  </si>
  <si>
    <t xml:space="preserve">P_0kV_4p25mps:0059-0001-0736:B00581</t>
  </si>
  <si>
    <t xml:space="preserve">P_0kV_4p25mps:0060-0001-0735:B00591</t>
  </si>
  <si>
    <t xml:space="preserve">P_0kV_4p25mps:0061-0001-0735:B00601</t>
  </si>
  <si>
    <t xml:space="preserve">P_0kV_4p25mps:0062-0001-0740:B00611</t>
  </si>
  <si>
    <t xml:space="preserve">P_0kV_4p25mps:0063-0001-0741:B00621</t>
  </si>
  <si>
    <t xml:space="preserve">P_0kV_4p25mps:0064-0001-0741:B00631</t>
  </si>
  <si>
    <t xml:space="preserve">P_0kV_4p25mps:0065-0001-0736:B00641</t>
  </si>
  <si>
    <t xml:space="preserve">P_0kV_4p25mps:0066-0001-0743:B00651</t>
  </si>
  <si>
    <t xml:space="preserve">P_0kV_4p25mps:0067-0001-0745:B00661</t>
  </si>
  <si>
    <t xml:space="preserve">P_0kV_4p25mps:0068-0001-0739:B00671</t>
  </si>
  <si>
    <t xml:space="preserve">P_0kV_4p25mps:0069-0001-0738:B00681</t>
  </si>
  <si>
    <t xml:space="preserve">P_0kV_4p25mps:0070-0001-0736:B00691</t>
  </si>
  <si>
    <t xml:space="preserve">P_0kV_4p25mps:0071-0001-0735:B00701</t>
  </si>
  <si>
    <t xml:space="preserve">P_0kV_4p25mps:0072-0001-0744:B00711</t>
  </si>
  <si>
    <t xml:space="preserve">P_0kV_4p25mps:0073-0001-0736:B00721</t>
  </si>
  <si>
    <t xml:space="preserve">P_0kV_4p25mps:0074-0001-0735:B00731</t>
  </si>
  <si>
    <t xml:space="preserve">P_0kV_4p25mps:0075-0001-0734:B00741</t>
  </si>
  <si>
    <t xml:space="preserve">P_0kV_4p25mps:0076-0001-0735:B00751</t>
  </si>
  <si>
    <t xml:space="preserve">P_0kV_4p25mps:0077-0001-0744:B00761</t>
  </si>
  <si>
    <t xml:space="preserve">P_0kV_4p25mps:0078-0001-0741:B00771</t>
  </si>
  <si>
    <t xml:space="preserve">P_0kV_4p25mps:0079-0001-0743:B00781</t>
  </si>
  <si>
    <t xml:space="preserve">P_0kV_4p25mps:0080-0001-0734:B00791</t>
  </si>
  <si>
    <t xml:space="preserve">P_0kV_4p25mps:0081-0001-0742:B00801</t>
  </si>
  <si>
    <t xml:space="preserve">P_0kV_4p25mps:0082-0001-0745:B00811</t>
  </si>
  <si>
    <t xml:space="preserve">P_0kV_4p25mps:0083-0001-0736:B00821</t>
  </si>
  <si>
    <t xml:space="preserve">P_0kV_4p25mps:0084-0001-0735:B00831</t>
  </si>
  <si>
    <t xml:space="preserve">P_0kV_4p25mps:0085-0001-0736:B00841</t>
  </si>
  <si>
    <t xml:space="preserve">P_0kV_4p25mps:0086-0001-0730:B00851</t>
  </si>
  <si>
    <t xml:space="preserve">P_0kV_4p25mps:0087-0001-0730:B00861</t>
  </si>
  <si>
    <t xml:space="preserve">P_0kV_4p25mps:0088-0001-0729:B00871</t>
  </si>
  <si>
    <t xml:space="preserve">P_0kV_4p25mps:0089-0001-0732:B00881</t>
  </si>
  <si>
    <t xml:space="preserve">P_0kV_4p25mps:0090-0001-0732:B00891</t>
  </si>
  <si>
    <t xml:space="preserve">P_0kV_4p25mps:0091-0001-0739:B00901</t>
  </si>
  <si>
    <t xml:space="preserve">P_0kV_4p25mps:0092-0001-0736:B00911</t>
  </si>
  <si>
    <t xml:space="preserve">P_0kV_4p25mps:0093-0001-0746:B00921</t>
  </si>
  <si>
    <t xml:space="preserve">P_0kV_4p25mps:0094-0001-0742:B00931</t>
  </si>
  <si>
    <t xml:space="preserve">P_0kV_4p25mps:0095-0001-0744:B00941</t>
  </si>
  <si>
    <t xml:space="preserve">P_0kV_4p25mps:0096-0001-0736:B00951</t>
  </si>
  <si>
    <t xml:space="preserve">P_0kV_4p25mps:0097-0001-0742:B00961</t>
  </si>
  <si>
    <t xml:space="preserve">P_0kV_4p25mps:0098-0001-0747:B00971</t>
  </si>
  <si>
    <t xml:space="preserve">P_0kV_4p25mps:0099-0001-0745:B00981</t>
  </si>
  <si>
    <t xml:space="preserve">P_0kV_4p25mps:0100-0001-0743:B00991</t>
  </si>
  <si>
    <t xml:space="preserve">P_0kV_4p25mps:0101-0001-0740:B01001</t>
  </si>
  <si>
    <t xml:space="preserve">P_0kV_4p25mps:0102-0001-0745:B01011</t>
  </si>
  <si>
    <t xml:space="preserve">P_0kV_4p25mps:0103-0001-0742:B01021</t>
  </si>
  <si>
    <t xml:space="preserve">P_0kV_4p25mps:0104-0001-0750:B01031</t>
  </si>
  <si>
    <t xml:space="preserve">P_0kV_4p25mps:0105-0001-0745:B01041</t>
  </si>
  <si>
    <t xml:space="preserve">P_0kV_4p25mps:0106-0001-0744:B01051</t>
  </si>
  <si>
    <t xml:space="preserve">P_0kV_4p25mps:0107-0001-0745:B01061</t>
  </si>
  <si>
    <t xml:space="preserve">P_0kV_4p25mps:0108-0001-0748:B01071</t>
  </si>
  <si>
    <t xml:space="preserve">P_0kV_4p25mps:0109-0001-0741:B01081</t>
  </si>
  <si>
    <t xml:space="preserve">P_0kV_4p25mps:0110-0001-0749:B01091</t>
  </si>
  <si>
    <t xml:space="preserve">P_0kV_4p25mps:0111-0001-0750:B01101</t>
  </si>
  <si>
    <t xml:space="preserve">P_0kV_4p25mps:0112-0001-0740:B01111</t>
  </si>
  <si>
    <t xml:space="preserve">P_0kV_4p25mps:0113-0001-0739:B01121</t>
  </si>
  <si>
    <t xml:space="preserve">P_0kV_4p25mps:0114-0001-0739:B01131</t>
  </si>
  <si>
    <t xml:space="preserve">P_0kV_4p25mps:0115-0001-0739:B01141</t>
  </si>
  <si>
    <t xml:space="preserve">P_0kV_4p25mps:0116-0001-0734:B01151</t>
  </si>
  <si>
    <t xml:space="preserve">P_0kV_4p25mps:0117-0001-0738:B01161</t>
  </si>
  <si>
    <t xml:space="preserve">P_0kV_4p25mps:0118-0001-0742:B01171</t>
  </si>
  <si>
    <t xml:space="preserve">P_0kV_4p25mps:0119-0001-0746:B01181</t>
  </si>
  <si>
    <t xml:space="preserve">P_0kV_4p25mps:0120-0001-0743:B01191</t>
  </si>
  <si>
    <t xml:space="preserve">P_0kV_4p25mps:0121-0001-0743:B01201</t>
  </si>
  <si>
    <t xml:space="preserve">P_0kV_4p25mps:0122-0001-0749:B01211</t>
  </si>
  <si>
    <t xml:space="preserve">P_0kV_4p25mps:0123-0001-0740:B01221</t>
  </si>
  <si>
    <t xml:space="preserve">P_0kV_4p25mps:0124-0001-0740:B01231</t>
  </si>
  <si>
    <t xml:space="preserve">P_0kV_4p25mps:0125-0001-0734:B01241</t>
  </si>
  <si>
    <t xml:space="preserve">P_0kV_4p25mps:0126-0001-0740:B01251</t>
  </si>
  <si>
    <t xml:space="preserve">P_0kV_4p25mps:0127-0001-0734:B01261</t>
  </si>
  <si>
    <t xml:space="preserve">P_0kV_4p25mps:0128-0001-0744:B01271</t>
  </si>
  <si>
    <t xml:space="preserve">P_0kV_4p25mps:0129-0001-0736:B01281</t>
  </si>
  <si>
    <t xml:space="preserve">P_0kV_4p25mps:0130-0001-0734:B01291</t>
  </si>
  <si>
    <t xml:space="preserve">P_0kV_4p25mps:0131-0001-0734:B01301</t>
  </si>
  <si>
    <t xml:space="preserve">P_0kV_4p25mps:0132-0001-0733:B01311</t>
  </si>
  <si>
    <t xml:space="preserve">P_0kV_4p25mps:0133-0001-0744:B01321</t>
  </si>
  <si>
    <t xml:space="preserve">P_0kV_4p25mps:0134-0001-0736:B01331</t>
  </si>
  <si>
    <t xml:space="preserve">P_0kV_4p25mps:0135-0001-0741:B01341</t>
  </si>
  <si>
    <t xml:space="preserve">P_0kV_4p25mps:0136-0001-0733:B01351</t>
  </si>
  <si>
    <t xml:space="preserve">P_0kV_4p25mps:0137-0001-0738:B01361</t>
  </si>
  <si>
    <t xml:space="preserve">P_0kV_4p25mps:0138-0001-0735:B01371</t>
  </si>
  <si>
    <t xml:space="preserve">P_0kV_4p25mps:0139-0001-0741:B01381</t>
  </si>
  <si>
    <t xml:space="preserve">P_0kV_4p25mps:0140-0001-0732:B01391</t>
  </si>
  <si>
    <t xml:space="preserve">P_0kV_4p25mps:0141-0001-0743:B01401</t>
  </si>
  <si>
    <t xml:space="preserve">P_0kV_4p25mps:0142-0001-0738:B01411</t>
  </si>
  <si>
    <t xml:space="preserve">P_0kV_4p25mps:0143-0001-0737:B01421</t>
  </si>
  <si>
    <t xml:space="preserve">P_0kV_4p25mps:0144-0001-0739:B01431</t>
  </si>
  <si>
    <t xml:space="preserve">P_0kV_4p25mps:0145-0001-0735:B01441</t>
  </si>
  <si>
    <t xml:space="preserve">P_0kV_4p25mps:0146-0001-0744:B01451</t>
  </si>
  <si>
    <t xml:space="preserve">P_0kV_4p25mps:0147-0001-0734:B01461</t>
  </si>
  <si>
    <t xml:space="preserve">P_0kV_4p25mps:0148-0001-0739:B01471</t>
  </si>
  <si>
    <t xml:space="preserve">P_0kV_4p25mps:0149-0001-0735:B01481</t>
  </si>
  <si>
    <t xml:space="preserve">P_0kV_4p25mps:0150-0001-0730:B01491</t>
  </si>
  <si>
    <t xml:space="preserve">P_0kV_4p25mps:0151-0001-0732:B01501</t>
  </si>
  <si>
    <t xml:space="preserve">P_0kV_4p25mps:0152-0001-0736:B01511</t>
  </si>
  <si>
    <t xml:space="preserve">P_0kV_4p25mps:0153-0001-0737:B01521</t>
  </si>
  <si>
    <t xml:space="preserve">P_0kV_4p25mps:0154-0001-0729:B01531</t>
  </si>
  <si>
    <t xml:space="preserve">P_0kV_4p25mps:0155-0001-0739:B01541</t>
  </si>
  <si>
    <t xml:space="preserve">P_0kV_4p25mps:0156-0001-0741:B01551</t>
  </si>
  <si>
    <t xml:space="preserve">P_0kV_4p25mps:0157-0001-0740:B01561</t>
  </si>
  <si>
    <t xml:space="preserve">P_0kV_4p25mps:0158-0001-0733:B01571</t>
  </si>
  <si>
    <t xml:space="preserve">P_0kV_4p25mps:0159-0001-0731:B01581</t>
  </si>
  <si>
    <t xml:space="preserve">P_0kV_4p25mps:0160-0001-0740:B01591</t>
  </si>
  <si>
    <t xml:space="preserve">P_0kV_4p25mps:0161-0001-0744:B01601</t>
  </si>
  <si>
    <t xml:space="preserve">P_0kV_4p25mps:0162-0001-0729:B01611</t>
  </si>
  <si>
    <t xml:space="preserve">P_0kV_4p25mps:0163-0001-0760:B01621</t>
  </si>
  <si>
    <t xml:space="preserve">P_0kV_4p25mps:0164-0001-0746:B01631</t>
  </si>
  <si>
    <t xml:space="preserve">P_0kV_4p25mps:0165-0001-0745:B01641</t>
  </si>
  <si>
    <t xml:space="preserve">P_0kV_4p25mps:0166-0001-0749:B01651</t>
  </si>
  <si>
    <t xml:space="preserve">P_0kV_4p25mps:0167-0001-0739:B01661</t>
  </si>
  <si>
    <t xml:space="preserve">P_0kV_4p25mps:0168-0001-0743:B01671</t>
  </si>
  <si>
    <t xml:space="preserve">P_0kV_4p25mps:0169-0001-0739:B01681</t>
  </si>
  <si>
    <t xml:space="preserve">P_0kV_4p25mps:0170-0001-0740:B01691</t>
  </si>
  <si>
    <t xml:space="preserve">P_0kV_4p25mps:0171-0001-0733:B01701</t>
  </si>
  <si>
    <t xml:space="preserve">P_0kV_4p25mps:0172-0001-0743:B01711</t>
  </si>
  <si>
    <t xml:space="preserve">P_0kV_4p25mps:0173-0001-0747:B01721</t>
  </si>
  <si>
    <t xml:space="preserve">P_0kV_4p25mps:0174-0001-0753:B01731</t>
  </si>
  <si>
    <t xml:space="preserve">P_0kV_4p25mps:0175-0001-0746:B01741</t>
  </si>
  <si>
    <t xml:space="preserve">P_0kV_4p25mps:0176-0001-0747:B01751</t>
  </si>
  <si>
    <t xml:space="preserve">P_0kV_4p25mps:0177-0001-0747:B01761</t>
  </si>
  <si>
    <t xml:space="preserve">P_0kV_4p25mps:0178-0001-0750:B01771</t>
  </si>
  <si>
    <t xml:space="preserve">P_0kV_4p25mps:0179-0001-0737:B01781</t>
  </si>
  <si>
    <t xml:space="preserve">P_0kV_4p25mps:0180-0001-0744:B01791</t>
  </si>
  <si>
    <t xml:space="preserve">P_0kV_4p25mps:0181-0001-0741:B01801</t>
  </si>
  <si>
    <t xml:space="preserve">P_0kV_4p25mps:0182-0001-0735:B01811</t>
  </si>
  <si>
    <t xml:space="preserve">P_0kV_4p25mps:0183-0001-0746:B01821</t>
  </si>
  <si>
    <t xml:space="preserve">P_0kV_4p25mps:0184-0001-0743:B01831</t>
  </si>
  <si>
    <t xml:space="preserve">P_0kV_4p25mps:0185-0001-0740:B01841</t>
  </si>
  <si>
    <t xml:space="preserve">P_0kV_4p25mps:0186-0001-0741:B01851</t>
  </si>
  <si>
    <t xml:space="preserve">P_0kV_4p25mps:0187-0001-0736:B01861</t>
  </si>
  <si>
    <t xml:space="preserve">P_0kV_4p25mps:0188-0001-0744:B01871</t>
  </si>
  <si>
    <t xml:space="preserve">P_0kV_4p25mps:0189-0001-0738:B01881</t>
  </si>
  <si>
    <t xml:space="preserve">P_0kV_4p25mps:0190-0001-0735:B01891</t>
  </si>
  <si>
    <t xml:space="preserve">P_0kV_4p25mps:0191-0001-0737:B01901</t>
  </si>
  <si>
    <t xml:space="preserve">P_0kV_4p25mps:0192-0001-0739:B01911</t>
  </si>
  <si>
    <t xml:space="preserve">P_0kV_4p25mps:0193-0001-0729:B01921</t>
  </si>
  <si>
    <t xml:space="preserve">P_0kV_4p25mps:0194-0001-0740:B01931</t>
  </si>
  <si>
    <t xml:space="preserve">P_0kV_4p25mps:0195-0001-0735:B01941</t>
  </si>
  <si>
    <t xml:space="preserve">P_0kV_4p25mps:0196-0001-0735:B01951</t>
  </si>
  <si>
    <t xml:space="preserve">P_0kV_4p25mps:0197-0001-0732:B01961</t>
  </si>
  <si>
    <t xml:space="preserve">P_0kV_4p25mps:0198-0001-0738:B01971</t>
  </si>
  <si>
    <t xml:space="preserve">P_0kV_4p25mps:0199-0001-0742:B01981</t>
  </si>
  <si>
    <t xml:space="preserve">P_0kV_4p25mps:0200-0001-0736:B01991</t>
  </si>
  <si>
    <t xml:space="preserve">P_0kV_4p25mps:0201-0001-0739:B02001</t>
  </si>
  <si>
    <t xml:space="preserve">P_0kV_4p25mps:0202-0001-0739:B02011</t>
  </si>
  <si>
    <t xml:space="preserve">P_0kV_4p25mps:0203-0001-0737:B02021</t>
  </si>
  <si>
    <t xml:space="preserve">P_0kV_4p25mps:0204-0001-0732:B02031</t>
  </si>
  <si>
    <t xml:space="preserve">P_0kV_4p25mps:0205-0001-0734:B02041</t>
  </si>
  <si>
    <t xml:space="preserve">P_0kV_4p25mps:0206-0001-0737:B02051</t>
  </si>
  <si>
    <t xml:space="preserve">P_0kV_4p25mps:0207-0001-0737:B02061</t>
  </si>
  <si>
    <t xml:space="preserve">P_0kV_4p25mps:0208-0001-0733:B02071</t>
  </si>
  <si>
    <t xml:space="preserve">P_0kV_4p25mps:0209-0001-0736:B02081</t>
  </si>
  <si>
    <t xml:space="preserve">P_0kV_4p25mps:0210-0001-0735:B02091</t>
  </si>
  <si>
    <t xml:space="preserve">P_0kV_4p25mps:0211-0001-0732:B02101</t>
  </si>
  <si>
    <t xml:space="preserve">P_0kV_4p25mps:0212-0001-0738:B02111</t>
  </si>
  <si>
    <t xml:space="preserve">P_0kV_4p25mps:0213-0001-0734:B02121</t>
  </si>
  <si>
    <t xml:space="preserve">P_0kV_4p25mps:0214-0001-0738:B02131</t>
  </si>
  <si>
    <t xml:space="preserve">P_0kV_4p25mps:0215-0001-0730:B02141</t>
  </si>
  <si>
    <t xml:space="preserve">P_0kV_4p25mps:0216-0001-0733:B02151</t>
  </si>
  <si>
    <t xml:space="preserve">P_0kV_4p25mps:0217-0001-0739:B02161</t>
  </si>
  <si>
    <t xml:space="preserve">P_0kV_4p25mps:0218-0001-0743:B02171</t>
  </si>
  <si>
    <t xml:space="preserve">P_0kV_4p25mps:0219-0001-0737:B02181</t>
  </si>
  <si>
    <t xml:space="preserve">P_0kV_4p25mps:0220-0001-0740:B02191</t>
  </si>
  <si>
    <t xml:space="preserve">P_0kV_4p25mps:0221-0001-0734:B02201</t>
  </si>
  <si>
    <t xml:space="preserve">P_0kV_4p25mps:0222-0001-0741:B02211</t>
  </si>
  <si>
    <t xml:space="preserve">P_0kV_4p25mps:0223-0001-0732:B02221</t>
  </si>
  <si>
    <t xml:space="preserve">P_0kV_4p25mps:0224-0001-0737:B02231</t>
  </si>
  <si>
    <t xml:space="preserve">P_0kV_4p25mps:0225-0001-0742:B02241</t>
  </si>
  <si>
    <t xml:space="preserve">P_0kV_4p25mps:0226-0001-0731:B02251</t>
  </si>
  <si>
    <t xml:space="preserve">P_0kV_4p25mps:0227-0001-0739:B02261</t>
  </si>
  <si>
    <t xml:space="preserve">P_0kV_4p25mps:0228-0001-0736:B02271</t>
  </si>
  <si>
    <t xml:space="preserve">P_0kV_4p25mps:0229-0001-0738:B02281</t>
  </si>
  <si>
    <t xml:space="preserve">P_0kV_4p25mps:0230-0001-0742:B02291</t>
  </si>
  <si>
    <t xml:space="preserve">P_0kV_4p25mps:0231-0001-0731:B02301</t>
  </si>
  <si>
    <t xml:space="preserve">P_0kV_4p25mps:0232-0001-0736:B02311</t>
  </si>
  <si>
    <t xml:space="preserve">P_0kV_4p25mps:0233-0001-0733:B02321</t>
  </si>
  <si>
    <t xml:space="preserve">P_0kV_4p25mps:0234-0001-0753:B02331</t>
  </si>
  <si>
    <t xml:space="preserve">P_0kV_4p25mps:0235-0001-0740:B02341</t>
  </si>
  <si>
    <t xml:space="preserve">P_0kV_4p25mps:0236-0001-0735:B02351</t>
  </si>
  <si>
    <t xml:space="preserve">P_0kV_4p25mps:0237-0001-0747:B02361</t>
  </si>
  <si>
    <t xml:space="preserve">P_0kV_4p25mps:0238-0001-0742:B02371</t>
  </si>
  <si>
    <t xml:space="preserve">P_0kV_4p25mps:0239-0001-0749:B02381</t>
  </si>
  <si>
    <t xml:space="preserve">P_0kV_4p25mps:0240-0001-0744:B02391</t>
  </si>
  <si>
    <t xml:space="preserve">P_0kV_4p25mps:0241-0001-0752:B02401</t>
  </si>
  <si>
    <t xml:space="preserve">P_0kV_4p25mps:0242-0001-0753:B02411</t>
  </si>
  <si>
    <t xml:space="preserve">P_0kV_4p25mps:0243-0001-0740:B02421</t>
  </si>
  <si>
    <t xml:space="preserve">P_0kV_4p25mps:0244-0001-0740:B02431</t>
  </si>
  <si>
    <t xml:space="preserve">P_0kV_4p25mps:0245-0001-0744:B02441</t>
  </si>
  <si>
    <t xml:space="preserve">P_0kV_4p25mps:0246-0001-0743:B02451</t>
  </si>
  <si>
    <t xml:space="preserve">P_0kV_4p25mps:0247-0001-0744:B02461</t>
  </si>
  <si>
    <t xml:space="preserve">P_0kV_4p25mps:0248-0001-0746:B02471</t>
  </si>
  <si>
    <t xml:space="preserve">P_0kV_4p25mps:0249-0001-0747:B02481</t>
  </si>
  <si>
    <t xml:space="preserve">P_0kV_4p25mps:0250-0001-0740:B02491</t>
  </si>
  <si>
    <t xml:space="preserve">P_0kV_4p25mps:0251-0001-0745:B02501</t>
  </si>
  <si>
    <t xml:space="preserve">P_0kV_4p25mps:0252-0001-0744:B02511</t>
  </si>
  <si>
    <t xml:space="preserve">P_0kV_4p25mps:0253-0001-0747:B02521</t>
  </si>
  <si>
    <t xml:space="preserve">P_0kV_4p25mps:0254-0001-0739:B02531</t>
  </si>
  <si>
    <t xml:space="preserve">P_0kV_4p25mps:0255-0001-0745:B02541</t>
  </si>
  <si>
    <t xml:space="preserve">P_0kV_4p25mps:0256-0001-0734:B02551</t>
  </si>
  <si>
    <t xml:space="preserve">P_0kV_4p25mps:0257-0001-0740:B02561</t>
  </si>
  <si>
    <t xml:space="preserve">P_0kV_4p25mps:0258-0001-0745:B02571</t>
  </si>
  <si>
    <t xml:space="preserve">P_0kV_4p25mps:0259-0001-0749:B02581</t>
  </si>
  <si>
    <t xml:space="preserve">P_0kV_4p25mps:0260-0001-0738:B02591</t>
  </si>
  <si>
    <t xml:space="preserve">P_0kV_4p25mps:0261-0001-0739:B02601</t>
  </si>
  <si>
    <t xml:space="preserve">P_0kV_4p25mps:0262-0001-0742:B02611</t>
  </si>
  <si>
    <t xml:space="preserve">P_0kV_4p25mps:0263-0001-0740:B02621</t>
  </si>
  <si>
    <t xml:space="preserve">P_0kV_4p25mps:0264-0001-0735:B02631</t>
  </si>
  <si>
    <t xml:space="preserve">P_0kV_4p25mps:0265-0001-0737:B02641</t>
  </si>
  <si>
    <t xml:space="preserve">P_0kV_4p25mps:0266-0001-0736:B02651</t>
  </si>
  <si>
    <t xml:space="preserve">P_0kV_4p25mps:0267-0001-0739:B02661</t>
  </si>
  <si>
    <t xml:space="preserve">P_0kV_4p25mps:0268-0001-0744:B02671</t>
  </si>
  <si>
    <t xml:space="preserve">P_0kV_4p25mps:0269-0001-0734:B02681</t>
  </si>
  <si>
    <t xml:space="preserve">P_0kV_4p25mps:0270-0001-0743:B02691</t>
  </si>
  <si>
    <t xml:space="preserve">P_0kV_4p25mps:0271-0001-0732:B02701</t>
  </si>
  <si>
    <t xml:space="preserve">P_0kV_4p25mps:0272-0001-0734:B02711</t>
  </si>
  <si>
    <t xml:space="preserve">P_0kV_4p25mps:0273-0001-0738:B02721</t>
  </si>
  <si>
    <t xml:space="preserve">P_0kV_4p25mps:0274-0001-0741:B02731</t>
  </si>
  <si>
    <t xml:space="preserve">P_0kV_4p25mps:0275-0001-0739:B02741</t>
  </si>
  <si>
    <t xml:space="preserve">P_0kV_4p25mps:0276-0001-0734:B02751</t>
  </si>
  <si>
    <t xml:space="preserve">P_0kV_4p25mps:0277-0001-0733:B02761</t>
  </si>
  <si>
    <t xml:space="preserve">P_0kV_4p25mps:0278-0001-0735:B02771</t>
  </si>
  <si>
    <t xml:space="preserve">P_0kV_4p25mps:0279-0001-0738:B02781</t>
  </si>
  <si>
    <t xml:space="preserve">P_0kV_4p25mps:0280-0001-0742:B02791</t>
  </si>
  <si>
    <t xml:space="preserve">P_0kV_4p25mps:0281-0001-0741:B02801</t>
  </si>
  <si>
    <t xml:space="preserve">P_0kV_4p25mps:0282-0001-0732:B02811</t>
  </si>
  <si>
    <t xml:space="preserve">P_0kV_4p25mps:0283-0001-0736:B02821</t>
  </si>
  <si>
    <t xml:space="preserve">P_0kV_4p25mps:0284-0001-0734:B02831</t>
  </si>
  <si>
    <t xml:space="preserve">P_0kV_4p25mps:0285-0001-0739:B02841</t>
  </si>
  <si>
    <t xml:space="preserve">P_0kV_4p25mps:0286-0001-0732:B02851</t>
  </si>
  <si>
    <t xml:space="preserve">P_0kV_4p25mps:0287-0001-0735:B02861</t>
  </si>
  <si>
    <t xml:space="preserve">P_0kV_4p25mps:0288-0001-0739:B02871</t>
  </si>
  <si>
    <t xml:space="preserve">P_0kV_4p25mps:0289-0001-0740:B02881</t>
  </si>
  <si>
    <t xml:space="preserve">P_0kV_4p25mps:0290-0001-0732:B02891</t>
  </si>
  <si>
    <t xml:space="preserve">P_0kV_4p25mps:0291-0001-0738:B02901</t>
  </si>
  <si>
    <t xml:space="preserve">P_0kV_4p25mps:0292-0001-0731:B02911</t>
  </si>
  <si>
    <t xml:space="preserve">P_0kV_4p25mps:0293-0001-0743:B02921</t>
  </si>
  <si>
    <t xml:space="preserve">P_0kV_4p25mps:0294-0001-0739:B02931</t>
  </si>
  <si>
    <t xml:space="preserve">P_0kV_4p25mps:0295-0001-0735:B02941</t>
  </si>
  <si>
    <t xml:space="preserve">P_0kV_4p25mps:0296-0001-0738:B02951</t>
  </si>
  <si>
    <t xml:space="preserve">P_0kV_4p25mps:0297-0001-0729:B02961</t>
  </si>
  <si>
    <t xml:space="preserve">P_0kV_4p25mps:0298-0001-0733:B02971</t>
  </si>
  <si>
    <t xml:space="preserve">P_0kV_4p25mps:0299-0001-0732:B02981</t>
  </si>
  <si>
    <t xml:space="preserve">P_0kV_4p25mps:0300-0001-0739:B02991</t>
  </si>
  <si>
    <t xml:space="preserve">P_0kV_4p25mps:0301-0001-0744:B03001</t>
  </si>
  <si>
    <t xml:space="preserve">P_0kV_4p25mps:0302-0001-0744:B03011</t>
  </si>
  <si>
    <t xml:space="preserve">P_0kV_4p25mps:0303-0001-0755:B03021</t>
  </si>
  <si>
    <t xml:space="preserve">P_0kV_4p25mps:0304-0001-0732:B03031</t>
  </si>
  <si>
    <t xml:space="preserve">P_0kV_4p25mps:0305-0001-0748:B03041</t>
  </si>
  <si>
    <t xml:space="preserve">P_0kV_4p25mps:0306-0001-0746:B03051</t>
  </si>
  <si>
    <t xml:space="preserve">P_0kV_4p25mps:0307-0001-0742:B03061</t>
  </si>
  <si>
    <t xml:space="preserve">P_0kV_4p25mps:0308-0001-0749:B03071</t>
  </si>
  <si>
    <t xml:space="preserve">P_0kV_4p25mps:0309-0001-0751:B03081</t>
  </si>
  <si>
    <t xml:space="preserve">P_0kV_4p25mps:0310-0001-0752:B03091</t>
  </si>
  <si>
    <t xml:space="preserve">P_0kV_4p25mps:0311-0001-0734:B03101</t>
  </si>
  <si>
    <t xml:space="preserve">P_0kV_4p25mps:0312-0001-0738:B03111</t>
  </si>
  <si>
    <t xml:space="preserve">P_0kV_4p25mps:0313-0001-0755:B03121</t>
  </si>
  <si>
    <t xml:space="preserve">P_0kV_4p25mps:0314-0001-0746:B03131</t>
  </si>
  <si>
    <t xml:space="preserve">P_0kV_4p25mps:0315-0001-0740:B03141</t>
  </si>
  <si>
    <t xml:space="preserve">P_0kV_4p25mps:0316-0001-0743:B03151</t>
  </si>
  <si>
    <t xml:space="preserve">P_0kV_4p25mps:0317-0001-0751:B03161</t>
  </si>
  <si>
    <t xml:space="preserve">P_0kV_4p25mps:0318-0001-0749:B03171</t>
  </si>
  <si>
    <t xml:space="preserve">P_0kV_4p25mps:0319-0001-0745:B03181</t>
  </si>
  <si>
    <t xml:space="preserve">P_0kV_4p25mps:0320-0001-0747:B03191</t>
  </si>
  <si>
    <t xml:space="preserve">P_0kV_4p25mps:0321-0001-0740:B03201</t>
  </si>
  <si>
    <t xml:space="preserve">P_0kV_4p25mps:0322-0001-0745:B03211</t>
  </si>
  <si>
    <t xml:space="preserve">P_0kV_4p25mps:0323-0001-0748:B03221</t>
  </si>
  <si>
    <t xml:space="preserve">P_0kV_4p25mps:0324-0001-0744:B03231</t>
  </si>
  <si>
    <t xml:space="preserve">P_0kV_4p25mps:0325-0001-0746:B03241</t>
  </si>
  <si>
    <t xml:space="preserve">P_0kV_4p25mps:0326-0001-0738:B03251</t>
  </si>
  <si>
    <t xml:space="preserve">P_0kV_4p25mps:0327-0001-0731:B03261</t>
  </si>
  <si>
    <t xml:space="preserve">P_0kV_4p25mps:0328-0001-0739:B03271</t>
  </si>
  <si>
    <t xml:space="preserve">P_0kV_4p25mps:0329-0001-0734:B03281</t>
  </si>
  <si>
    <t xml:space="preserve">P_0kV_4p25mps:0330-0001-0742:B03291</t>
  </si>
  <si>
    <t xml:space="preserve">P_0kV_4p25mps:0331-0001-0734:B03301</t>
  </si>
  <si>
    <t xml:space="preserve">P_0kV_4p25mps:0332-0001-0740:B03311</t>
  </si>
  <si>
    <t xml:space="preserve">P_0kV_4p25mps:0333-0001-0736:B03321</t>
  </si>
  <si>
    <t xml:space="preserve">P_0kV_4p25mps:0334-0001-0737:B03331</t>
  </si>
  <si>
    <t xml:space="preserve">P_0kV_4p25mps:0335-0001-0741:B03341</t>
  </si>
  <si>
    <t xml:space="preserve">P_0kV_4p25mps:0336-0001-0729:B03351</t>
  </si>
  <si>
    <t xml:space="preserve">P_0kV_4p25mps:0337-0001-0739:B03361</t>
  </si>
  <si>
    <t xml:space="preserve">P_0kV_4p25mps:0338-0001-0735:B03371</t>
  </si>
  <si>
    <t xml:space="preserve">P_0kV_4p25mps:0339-0001-0740:B03381</t>
  </si>
  <si>
    <t xml:space="preserve">P_0kV_4p25mps:0340-0001-0730:B03391</t>
  </si>
  <si>
    <t xml:space="preserve">P_0kV_4p25mps:0341-0001-0732:B03401</t>
  </si>
  <si>
    <t xml:space="preserve">P_0kV_4p25mps:0342-0001-0729:B03411</t>
  </si>
  <si>
    <t xml:space="preserve">P_0kV_4p25mps:0343-0001-0738:B03421</t>
  </si>
  <si>
    <t xml:space="preserve">P_0kV_4p25mps:0344-0001-0733:B03431</t>
  </si>
  <si>
    <t xml:space="preserve">P_0kV_4p25mps:0345-0001-0738:B03441</t>
  </si>
  <si>
    <t xml:space="preserve">P_0kV_4p25mps:0346-0001-0745:B03451</t>
  </si>
  <si>
    <t xml:space="preserve">P_0kV_4p25mps:0347-0001-0740:B03461</t>
  </si>
  <si>
    <t xml:space="preserve">P_0kV_4p25mps:0348-0001-0737:B03471</t>
  </si>
  <si>
    <t xml:space="preserve">P_0kV_4p25mps:0349-0001-0733:B03481</t>
  </si>
  <si>
    <t xml:space="preserve">P_0kV_4p25mps:0350-0001-0739:B03491</t>
  </si>
  <si>
    <t xml:space="preserve">P_0kV_4p25mps:0351-0001-0732:B03501</t>
  </si>
  <si>
    <t xml:space="preserve">P_0kV_4p25mps:0352-0001-0740:B03511</t>
  </si>
  <si>
    <t xml:space="preserve">P_0kV_4p25mps:0353-0001-0734:B03521</t>
  </si>
  <si>
    <t xml:space="preserve">P_0kV_4p25mps:0354-0001-0730:B03531</t>
  </si>
  <si>
    <t xml:space="preserve">P_0kV_4p25mps:0355-0001-0735:B03541</t>
  </si>
  <si>
    <t xml:space="preserve">P_0kV_4p25mps:0356-0001-0735:B03551</t>
  </si>
  <si>
    <t xml:space="preserve">P_0kV_4p25mps:0357-0001-0734:B03561</t>
  </si>
  <si>
    <t xml:space="preserve">P_0kV_4p25mps:0358-0001-0736:B03571</t>
  </si>
  <si>
    <t xml:space="preserve">P_0kV_4p25mps:0359-0001-0727:B03581</t>
  </si>
  <si>
    <t xml:space="preserve">P_0kV_4p25mps:0360-0001-0740:B03591</t>
  </si>
  <si>
    <t xml:space="preserve">P_0kV_4p25mps:0361-0001-0733:B03601</t>
  </si>
  <si>
    <t xml:space="preserve">P_0kV_4p25mps:0362-0001-0728:B03611</t>
  </si>
  <si>
    <t xml:space="preserve">P_0kV_4p25mps:0363-0001-0733:B03621</t>
  </si>
  <si>
    <t xml:space="preserve">P_0kV_4p25mps:0364-0001-0725:B03631</t>
  </si>
  <si>
    <t xml:space="preserve">P_0kV_4p25mps:0365-0001-0744:B03641</t>
  </si>
  <si>
    <t xml:space="preserve">P_0kV_4p25mps:0366-0001-0740:B03651</t>
  </si>
  <si>
    <t xml:space="preserve">P_0kV_4p25mps:0367-0001-0735:B03661</t>
  </si>
  <si>
    <t xml:space="preserve">P_0kV_4p25mps:0368-0001-0738:B03671</t>
  </si>
  <si>
    <t xml:space="preserve">P_0kV_4p25mps:0369-0001-0755:B03681</t>
  </si>
  <si>
    <t xml:space="preserve">P_0kV_4p25mps:0370-0002-0755:B03691</t>
  </si>
  <si>
    <t xml:space="preserve">P_0kV_4p25mps:0371-0001-0744:B03701</t>
  </si>
  <si>
    <t xml:space="preserve">P_0kV_4p25mps:0372-0001-0744:B03711</t>
  </si>
  <si>
    <t xml:space="preserve">P_0kV_4p25mps:0373-0001-0735:B03721</t>
  </si>
  <si>
    <t xml:space="preserve">P_0kV_4p25mps:0374-0001-0762:B03731</t>
  </si>
  <si>
    <t xml:space="preserve">P_0kV_4p25mps:0375-0001-0741:B03741</t>
  </si>
  <si>
    <t xml:space="preserve">P_0kV_4p25mps:0376-0001-0748:B03751</t>
  </si>
  <si>
    <t xml:space="preserve">P_0kV_4p25mps:0377-0001-0742:B03761</t>
  </si>
  <si>
    <t xml:space="preserve">P_0kV_4p25mps:0378-0001-0743:B03771</t>
  </si>
  <si>
    <t xml:space="preserve">P_0kV_4p25mps:0379-0001-0755:B03781</t>
  </si>
  <si>
    <t xml:space="preserve">P_0kV_4p25mps:0380-0001-0738:B03791</t>
  </si>
  <si>
    <t xml:space="preserve">P_0kV_4p25mps:0381-0001-0750:B03801</t>
  </si>
  <si>
    <t xml:space="preserve">P_0kV_4p25mps:0382-0001-0742:B03811</t>
  </si>
  <si>
    <t xml:space="preserve">P_0kV_4p25mps:0383-0001-0746:B03821</t>
  </si>
  <si>
    <t xml:space="preserve">P_0kV_4p25mps:0384-0001-0747:B03831</t>
  </si>
  <si>
    <t xml:space="preserve">P_0kV_4p25mps:0385-0001-0741:B03841</t>
  </si>
  <si>
    <t xml:space="preserve">P_0kV_4p25mps:0386-0001-0741:B03851</t>
  </si>
  <si>
    <t xml:space="preserve">P_0kV_4p25mps:0387-0001-0741:B03861</t>
  </si>
  <si>
    <t xml:space="preserve">P_0kV_4p25mps:0388-0001-0741:B03871</t>
  </si>
  <si>
    <t xml:space="preserve">P_0kV_4p25mps:0389-0001-0744:B03881</t>
  </si>
  <si>
    <t xml:space="preserve">P_0kV_4p25mps:0390-0001-0739:B03891</t>
  </si>
  <si>
    <t xml:space="preserve">P_0kV_4p25mps:0391-0001-0729:B03901</t>
  </si>
  <si>
    <t xml:space="preserve">P_0kV_4p25mps:0392-0001-0743:B03911</t>
  </si>
  <si>
    <t xml:space="preserve">P_0kV_4p25mps:0393-0001-0746:B03921</t>
  </si>
  <si>
    <t xml:space="preserve">P_0kV_4p25mps:0394-0001-0742:B03931</t>
  </si>
  <si>
    <t xml:space="preserve">P_0kV_4p25mps:0395-0001-0740:B03941</t>
  </si>
  <si>
    <t xml:space="preserve">P_0kV_4p25mps:0396-0001-0741:B03951</t>
  </si>
  <si>
    <t xml:space="preserve">P_0kV_4p25mps:0397-0001-0738:B03961</t>
  </si>
  <si>
    <t xml:space="preserve">P_0kV_4p25mps:0398-0001-0739:B03971</t>
  </si>
  <si>
    <t xml:space="preserve">P_0kV_4p25mps:0399-0001-0745:B03981</t>
  </si>
  <si>
    <t xml:space="preserve">P_0kV_4p25mps:0400-0001-0744:B03991</t>
  </si>
  <si>
    <t xml:space="preserve">P_0kV_4p25mps:0401-0001-0737:B04001</t>
  </si>
  <si>
    <t xml:space="preserve">P_0kV_4p25mps:0402-0001-0738:B04011</t>
  </si>
  <si>
    <t xml:space="preserve">P_0kV_4p25mps:0403-0001-0744:B04021</t>
  </si>
  <si>
    <t xml:space="preserve">P_0kV_4p25mps:0404-0001-0732:B04031</t>
  </si>
  <si>
    <t xml:space="preserve">P_0kV_4p25mps:0405-0001-0736:B04041</t>
  </si>
  <si>
    <t xml:space="preserve">P_0kV_4p25mps:0406-0001-0738:B04051</t>
  </si>
  <si>
    <t xml:space="preserve">P_0kV_4p25mps:0407-0001-0741:B04061</t>
  </si>
  <si>
    <t xml:space="preserve">P_0kV_4p25mps:0408-0001-0732:B04071</t>
  </si>
  <si>
    <t xml:space="preserve">P_0kV_4p25mps:0409-0001-0737:B04081</t>
  </si>
  <si>
    <t xml:space="preserve">P_0kV_4p25mps:0410-0001-0736:B04091</t>
  </si>
  <si>
    <t xml:space="preserve">P_0kV_4p25mps:0411-0001-0743:B04101</t>
  </si>
  <si>
    <t xml:space="preserve">P_0kV_4p25mps:0412-0001-0735:B04111</t>
  </si>
  <si>
    <t xml:space="preserve">P_0kV_4p25mps:0413-0001-0730:B04121</t>
  </si>
  <si>
    <t xml:space="preserve">P_0kV_4p25mps:0414-0001-0740:B04131</t>
  </si>
  <si>
    <t xml:space="preserve">P_0kV_4p25mps:0415-0001-0739:B04141</t>
  </si>
  <si>
    <t xml:space="preserve">P_0kV_4p25mps:0416-0001-0732:B04151</t>
  </si>
  <si>
    <t xml:space="preserve">P_0kV_4p25mps:0417-0001-0733:B04161</t>
  </si>
  <si>
    <t xml:space="preserve">P_0kV_4p25mps:0418-0001-0734:B04171</t>
  </si>
  <si>
    <t xml:space="preserve">P_0kV_4p25mps:0419-0001-0737:B04181</t>
  </si>
  <si>
    <t xml:space="preserve">P_0kV_4p25mps:0420-0001-0739:B04191</t>
  </si>
  <si>
    <t xml:space="preserve">P_0kV_4p25mps:0421-0001-0735:B04201</t>
  </si>
  <si>
    <t xml:space="preserve">P_0kV_4p25mps:0422-0001-0733:B04211</t>
  </si>
  <si>
    <t xml:space="preserve">P_0kV_4p25mps:0423-0001-0733:B04221</t>
  </si>
  <si>
    <t xml:space="preserve">P_0kV_4p25mps:0424-0001-0733:B04231</t>
  </si>
  <si>
    <t xml:space="preserve">P_0kV_4p25mps:0425-0001-0731:B04241</t>
  </si>
  <si>
    <t xml:space="preserve">P_0kV_4p25mps:0426-0001-0742:B04251</t>
  </si>
  <si>
    <t xml:space="preserve">P_0kV_4p25mps:0427-0001-0727:B04261</t>
  </si>
  <si>
    <t xml:space="preserve">P_0kV_4p25mps:0428-0001-0735:B04271</t>
  </si>
  <si>
    <t xml:space="preserve">P_0kV_4p25mps:0429-0001-0728:B04281</t>
  </si>
  <si>
    <t xml:space="preserve">P_0kV_4p25mps:0430-0001-0733:B04291</t>
  </si>
  <si>
    <t xml:space="preserve">P_0kV_4p25mps:0431-0001-0732:B04301</t>
  </si>
  <si>
    <t xml:space="preserve">P_0kV_4p25mps:0432-0001-0732:B04311</t>
  </si>
  <si>
    <t xml:space="preserve">P_0kV_4p25mps:0433-0001-0737:B04321</t>
  </si>
  <si>
    <t xml:space="preserve">P_0kV_4p25mps:0434-0001-0737:B04331</t>
  </si>
  <si>
    <t xml:space="preserve">P_0kV_4p25mps:0435-0001-0741:B04341</t>
  </si>
  <si>
    <t xml:space="preserve">P_0kV_4p25mps:0436-0001-0727:B04351</t>
  </si>
  <si>
    <t xml:space="preserve">P_0kV_4p25mps:0437-0001-0735:B04361</t>
  </si>
  <si>
    <t xml:space="preserve">P_0kV_4p25mps:0438-0001-0743:B04371</t>
  </si>
  <si>
    <t xml:space="preserve">P_0kV_4p25mps:0439-0001-0742:B04381</t>
  </si>
  <si>
    <t xml:space="preserve">P_0kV_4p25mps:0440-0001-0743:B04391</t>
  </si>
  <si>
    <t xml:space="preserve">P_0kV_4p25mps:0441-0001-0733:B04401</t>
  </si>
  <si>
    <t xml:space="preserve">P_0kV_4p25mps:0442-0001-0751:B04411</t>
  </si>
  <si>
    <t xml:space="preserve">P_0kV_4p25mps:0443-0001-0748:B04421</t>
  </si>
  <si>
    <t xml:space="preserve">P_0kV_4p25mps:0444-0001-0748:B04431</t>
  </si>
  <si>
    <t xml:space="preserve">P_0kV_4p25mps:0445-0001-0753:B04441</t>
  </si>
  <si>
    <t xml:space="preserve">P_0kV_4p25mps:0446-0001-0740:B04451</t>
  </si>
  <si>
    <t xml:space="preserve">P_0kV_4p25mps:0447-0001-0746:B04461</t>
  </si>
  <si>
    <t xml:space="preserve">P_0kV_4p25mps:0448-0001-0749:B04471</t>
  </si>
  <si>
    <t xml:space="preserve">P_0kV_4p25mps:0449-0001-0745:B04481</t>
  </si>
  <si>
    <t xml:space="preserve">P_0kV_4p25mps:0450-0001-0751:B04491</t>
  </si>
  <si>
    <t xml:space="preserve">P_0kV_4p25mps:0451-0001-0747:B04501</t>
  </si>
  <si>
    <t xml:space="preserve">P_0kV_4p25mps:0452-0001-0744:B04511</t>
  </si>
  <si>
    <t xml:space="preserve">P_0kV_4p25mps:0453-0001-0746:B04521</t>
  </si>
  <si>
    <t xml:space="preserve">P_0kV_4p25mps:0454-0001-0748:B04531</t>
  </si>
  <si>
    <t xml:space="preserve">P_0kV_4p25mps:0455-0001-0736:B04541</t>
  </si>
  <si>
    <t xml:space="preserve">P_0kV_4p25mps:0456-0001-0743:B04551</t>
  </si>
  <si>
    <t xml:space="preserve">P_0kV_4p25mps:0457-0001-0748:B04561</t>
  </si>
  <si>
    <t xml:space="preserve">P_0kV_4p25mps:0458-0001-0743:B04571</t>
  </si>
  <si>
    <t xml:space="preserve">P_0kV_4p25mps:0459-0001-0740:B04581</t>
  </si>
  <si>
    <t xml:space="preserve">P_0kV_4p25mps:0460-0001-0741:B04591</t>
  </si>
  <si>
    <t xml:space="preserve">P_0kV_4p25mps:0461-0001-0739:B04601</t>
  </si>
  <si>
    <t xml:space="preserve">P_0kV_4p25mps:0462-0001-0738:B04611</t>
  </si>
  <si>
    <t xml:space="preserve">P_0kV_4p25mps:0463-0001-0744:B04621</t>
  </si>
  <si>
    <t xml:space="preserve">P_0kV_4p25mps:0464-0001-0742:B04631</t>
  </si>
  <si>
    <t xml:space="preserve">P_0kV_4p25mps:0465-0001-0739:B04641</t>
  </si>
  <si>
    <t xml:space="preserve">P_0kV_4p25mps:0466-0001-0738:B04651</t>
  </si>
  <si>
    <t xml:space="preserve">P_0kV_4p25mps:0467-0001-0744:B04661</t>
  </si>
  <si>
    <t xml:space="preserve">P_0kV_4p25mps:0468-0001-0740:B04671</t>
  </si>
  <si>
    <t xml:space="preserve">P_0kV_4p25mps:0469-0001-0740:B04681</t>
  </si>
  <si>
    <t xml:space="preserve">P_0kV_4p25mps:0470-0001-0741:B04691</t>
  </si>
  <si>
    <t xml:space="preserve">P_0kV_4p25mps:0471-0001-0746:B04701</t>
  </si>
  <si>
    <t xml:space="preserve">P_0kV_4p25mps:0472-0001-0745:B04711</t>
  </si>
  <si>
    <t xml:space="preserve">P_0kV_4p25mps:0473-0001-0741:B04721</t>
  </si>
  <si>
    <t xml:space="preserve">P_0kV_4p25mps:0474-0001-0739:B04731</t>
  </si>
  <si>
    <t xml:space="preserve">P_0kV_4p25mps:0475-0001-0735:B04741</t>
  </si>
  <si>
    <t xml:space="preserve">P_0kV_4p25mps:0476-0001-0737:B04751</t>
  </si>
  <si>
    <t xml:space="preserve">P_0kV_4p25mps:0477-0001-0737:B04761</t>
  </si>
  <si>
    <t xml:space="preserve">P_0kV_4p25mps:0478-0001-0734:B04771</t>
  </si>
  <si>
    <t xml:space="preserve">P_0kV_4p25mps:0479-0001-0743:B04781</t>
  </si>
  <si>
    <t xml:space="preserve">P_0kV_4p25mps:0480-0001-0735:B04791</t>
  </si>
  <si>
    <t xml:space="preserve">P_0kV_4p25mps:0481-0001-0743:B04801</t>
  </si>
  <si>
    <t xml:space="preserve">P_0kV_4p25mps:0482-0001-0736:B04811</t>
  </si>
  <si>
    <t xml:space="preserve">P_0kV_4p25mps:0483-0001-0742:B04821</t>
  </si>
  <si>
    <t xml:space="preserve">P_0kV_4p25mps:0484-0001-0733:B04831</t>
  </si>
  <si>
    <t xml:space="preserve">P_0kV_4p25mps:0485-0001-0728:B04841</t>
  </si>
  <si>
    <t xml:space="preserve">P_0kV_4p25mps:0486-0001-0736:B04851</t>
  </si>
  <si>
    <t xml:space="preserve">P_0kV_4p25mps:0487-0001-0736:B04861</t>
  </si>
  <si>
    <t xml:space="preserve">P_0kV_4p25mps:0488-0001-0738:B04871</t>
  </si>
  <si>
    <t xml:space="preserve">P_0kV_4p25mps:0489-0001-0729:B04881</t>
  </si>
  <si>
    <t xml:space="preserve">P_0kV_4p25mps:0490-0001-0737:B04891</t>
  </si>
  <si>
    <t xml:space="preserve">P_0kV_4p25mps:0491-0001-0735:B04901</t>
  </si>
  <si>
    <t xml:space="preserve">P_0kV_4p25mps:0492-0001-0728:B04911</t>
  </si>
  <si>
    <t xml:space="preserve">P_0kV_4p25mps:0493-0001-0734:B04921</t>
  </si>
  <si>
    <t xml:space="preserve">P_0kV_4p25mps:0494-0001-0731:B04931</t>
  </si>
  <si>
    <t xml:space="preserve">P_0kV_4p25mps:0495-0001-0736:B04941</t>
  </si>
  <si>
    <t xml:space="preserve">P_0kV_4p25mps:0496-0001-0736:B04951</t>
  </si>
  <si>
    <t xml:space="preserve">P_0kV_4p25mps:0497-0001-0731:B04961</t>
  </si>
  <si>
    <t xml:space="preserve">P_0kV_4p25mps:0498-0001-0736:B04971</t>
  </si>
  <si>
    <t xml:space="preserve">P_0kV_4p25mps:0499-0001-0735:B04981</t>
  </si>
  <si>
    <t xml:space="preserve">P_0kV_4p25mps:0500-0001-0725:B04991</t>
  </si>
  <si>
    <t xml:space="preserve">P_0kV_4p25mps:0501-0001-0728:B05001</t>
  </si>
  <si>
    <t xml:space="preserve">P_0kV_4p25mps:0502-0001-0724:B05011</t>
  </si>
  <si>
    <t xml:space="preserve">P_0kV_4p25mps:0503-0001-0742:B05021</t>
  </si>
  <si>
    <t xml:space="preserve">P_0kV_4p25mps:0504-0001-0754:B05031</t>
  </si>
  <si>
    <t xml:space="preserve">P_0kV_4p25mps:0505-0001-0751:B05041</t>
  </si>
  <si>
    <t xml:space="preserve">P_0kV_4p25mps:0506-0001-0739:B05051</t>
  </si>
  <si>
    <t xml:space="preserve">P_0kV_4p25mps:0507-0001-0738:B05061</t>
  </si>
  <si>
    <t xml:space="preserve">P_0kV_4p25mps:0508-0001-0739:B05071</t>
  </si>
  <si>
    <t xml:space="preserve">P_0kV_4p25mps:0509-0001-0747:B05081</t>
  </si>
  <si>
    <t xml:space="preserve">P_0kV_4p25mps:0510-0001-0750:B05091</t>
  </si>
  <si>
    <t xml:space="preserve">P_0kV_4p25mps:0511-0001-0751:B05101</t>
  </si>
  <si>
    <t xml:space="preserve">P_0kV_4p25mps:0512-0001-0741:B05111</t>
  </si>
  <si>
    <t xml:space="preserve">P_0kV_4p25mps:0513-0001-0737:B05121</t>
  </si>
  <si>
    <t xml:space="preserve">P_0kV_4p25mps:0514-0001-0746:B05131</t>
  </si>
  <si>
    <t xml:space="preserve">P_0kV_4p25mps:0515-0001-0751:B05141</t>
  </si>
  <si>
    <t xml:space="preserve">P_0kV_4p25mps:0516-0001-0740:B05151</t>
  </si>
  <si>
    <t xml:space="preserve">P_0kV_4p25mps:0517-0001-0749:B05161</t>
  </si>
  <si>
    <t xml:space="preserve">P_0kV_4p25mps:0518-0001-0743:B05171</t>
  </si>
  <si>
    <t xml:space="preserve">P_0kV_4p25mps:0519-0001-0746:B05181</t>
  </si>
  <si>
    <t xml:space="preserve">P_0kV_4p25mps:0520-0001-0742:B05191</t>
  </si>
  <si>
    <t xml:space="preserve">P_0kV_4p25mps:0521-0001-0750:B05201</t>
  </si>
  <si>
    <t xml:space="preserve">P_0kV_4p25mps:0522-0001-0751:B05211</t>
  </si>
  <si>
    <t xml:space="preserve">P_0kV_4p25mps:0523-0001-0748:B05221</t>
  </si>
  <si>
    <t xml:space="preserve">P_0kV_4p25mps:0524-0001-0741:B05231</t>
  </si>
  <si>
    <t xml:space="preserve">P_0kV_4p25mps:0525-0001-0740:B05241</t>
  </si>
  <si>
    <t xml:space="preserve">P_0kV_4p25mps:0526-0001-0743:B05251</t>
  </si>
  <si>
    <t xml:space="preserve">P_0kV_4p25mps:0527-0001-0742:B05261</t>
  </si>
  <si>
    <t xml:space="preserve">P_0kV_4p25mps:0528-0001-0733:B05271</t>
  </si>
  <si>
    <t xml:space="preserve">P_0kV_4p25mps:0529-0001-0738:B05281</t>
  </si>
  <si>
    <t xml:space="preserve">P_0kV_4p25mps:0530-0001-0743:B05291</t>
  </si>
  <si>
    <t xml:space="preserve">P_0kV_4p25mps:0531-0001-0739:B05301</t>
  </si>
  <si>
    <t xml:space="preserve">P_0kV_4p25mps:0532-0001-0739:B05311</t>
  </si>
  <si>
    <t xml:space="preserve">P_0kV_4p25mps:0533-0001-0735:B05321</t>
  </si>
  <si>
    <t xml:space="preserve">P_0kV_4p25mps:0534-0001-0744:B05331</t>
  </si>
  <si>
    <t xml:space="preserve">P_0kV_4p25mps:0535-0001-0739:B05341</t>
  </si>
  <si>
    <t xml:space="preserve">P_0kV_4p25mps:0536-0001-0741:B05351</t>
  </si>
  <si>
    <t xml:space="preserve">P_0kV_4p25mps:0537-0001-0741:B05361</t>
  </si>
  <si>
    <t xml:space="preserve">P_0kV_4p25mps:0538-0001-0736:B05371</t>
  </si>
  <si>
    <t xml:space="preserve">P_0kV_4p25mps:0539-0001-0737:B05381</t>
  </si>
  <si>
    <t xml:space="preserve">P_0kV_4p25mps:0540-0001-0747:B05391</t>
  </si>
  <si>
    <t xml:space="preserve">P_0kV_4p25mps:0541-0001-0736:B05401</t>
  </si>
  <si>
    <t xml:space="preserve">P_0kV_4p25mps:0542-0001-0742:B05411</t>
  </si>
  <si>
    <t xml:space="preserve">P_0kV_4p25mps:0543-0001-0743:B05421</t>
  </si>
  <si>
    <t xml:space="preserve">P_0kV_4p25mps:0544-0001-0740:B05431</t>
  </si>
  <si>
    <t xml:space="preserve">P_0kV_4p25mps:0545-0001-0735:B05441</t>
  </si>
  <si>
    <t xml:space="preserve">P_0kV_4p25mps:0546-0001-0734:B05451</t>
  </si>
  <si>
    <t xml:space="preserve">P_0kV_4p25mps:0547-0001-0734:B05461</t>
  </si>
  <si>
    <t xml:space="preserve">P_0kV_4p25mps:0548-0001-0732:B05471</t>
  </si>
  <si>
    <t xml:space="preserve">P_0kV_4p25mps:0549-0001-0737:B05481</t>
  </si>
  <si>
    <t xml:space="preserve">P_0kV_4p25mps:0550-0001-0731:B05491</t>
  </si>
  <si>
    <t xml:space="preserve">P_0kV_4p25mps:0551-0001-0739:B05501</t>
  </si>
  <si>
    <t xml:space="preserve">P_0kV_4p25mps:0552-0001-0736:B05511</t>
  </si>
  <si>
    <t xml:space="preserve">P_0kV_4p25mps:0553-0001-0731:B05521</t>
  </si>
  <si>
    <t xml:space="preserve">P_0kV_4p25mps:0554-0001-0732:B05531</t>
  </si>
  <si>
    <t xml:space="preserve">P_0kV_4p25mps:0555-0001-0733:B05541</t>
  </si>
  <si>
    <t xml:space="preserve">P_0kV_4p25mps:0556-0001-0735:B05551</t>
  </si>
  <si>
    <t xml:space="preserve">P_0kV_4p25mps:0557-0001-0738:B05561</t>
  </si>
  <si>
    <t xml:space="preserve">P_0kV_4p25mps:0558-0001-0741:B05571</t>
  </si>
  <si>
    <t xml:space="preserve">P_0kV_4p25mps:0559-0001-0736:B05581</t>
  </si>
  <si>
    <t xml:space="preserve">P_0kV_4p25mps:0560-0001-0730:B05591</t>
  </si>
  <si>
    <t xml:space="preserve">P_0kV_4p25mps:0561-0001-0738:B05601</t>
  </si>
  <si>
    <t xml:space="preserve">P_0kV_4p25mps:0562-0001-0734:B05611</t>
  </si>
  <si>
    <t xml:space="preserve">P_0kV_4p25mps:0563-0001-0727:B05621</t>
  </si>
  <si>
    <t xml:space="preserve">P_0kV_4p25mps:0564-0001-0744:B05631</t>
  </si>
  <si>
    <t xml:space="preserve">P_0kV_4p25mps:0565-0001-0735:B05641</t>
  </si>
  <si>
    <t xml:space="preserve">P_0kV_4p25mps:0566-0001-0737:B05651</t>
  </si>
  <si>
    <t xml:space="preserve">P_0kV_4p25mps:0567-0001-0724:B05661</t>
  </si>
  <si>
    <t xml:space="preserve">P_0kV_4p25mps:0568-0001-0731:B05671</t>
  </si>
  <si>
    <t xml:space="preserve">P_0kV_4p25mps:0569-0001-0730:B05681</t>
  </si>
  <si>
    <t xml:space="preserve">P_0kV_4p25mps:0570-0001-0725:B05691</t>
  </si>
  <si>
    <t xml:space="preserve">P_0kV_4p25mps:0571-0001-0741:B05701</t>
  </si>
  <si>
    <t xml:space="preserve">P_0kV_4p25mps:0572-0001-0748:B05711</t>
  </si>
  <si>
    <t xml:space="preserve">P_0kV_4p25mps:0573-0001-0740:B05721</t>
  </si>
  <si>
    <t xml:space="preserve">P_0kV_4p25mps:0574-0001-0736:B05731</t>
  </si>
  <si>
    <t xml:space="preserve">P_0kV_4p25mps:0575-0001-0725:B05741</t>
  </si>
  <si>
    <t xml:space="preserve">P_0kV_4p25mps:0576-0001-0729:B05751</t>
  </si>
  <si>
    <t xml:space="preserve">P_0kV_4p25mps:0577-0001-0745:B05761</t>
  </si>
  <si>
    <t xml:space="preserve">P_0kV_4p25mps:0578-0001-0743:B05771</t>
  </si>
  <si>
    <t xml:space="preserve">P_0kV_4p25mps:0579-0001-0752:B05781</t>
  </si>
  <si>
    <t xml:space="preserve">P_0kV_4p25mps:0580-0001-0749:B05791</t>
  </si>
  <si>
    <t xml:space="preserve">P_0kV_4p25mps:0581-0001-0743:B05801</t>
  </si>
  <si>
    <t xml:space="preserve">P_0kV_4p25mps:0582-0001-0740:B05811</t>
  </si>
  <si>
    <t xml:space="preserve">P_0kV_4p25mps:0583-0001-0752:B05821</t>
  </si>
  <si>
    <t xml:space="preserve">P_0kV_4p25mps:0584-0001-0746:B05831</t>
  </si>
  <si>
    <t xml:space="preserve">P_0kV_4p25mps:0585-0001-0744:B05841</t>
  </si>
  <si>
    <t xml:space="preserve">P_0kV_4p25mps:0586-0001-0743:B05851</t>
  </si>
  <si>
    <t xml:space="preserve">P_0kV_4p25mps:0587-0001-0743:B05861</t>
  </si>
  <si>
    <t xml:space="preserve">P_0kV_4p25mps:0588-0001-0749:B05871</t>
  </si>
  <si>
    <t xml:space="preserve">P_0kV_4p25mps:0589-0001-0739:B05881</t>
  </si>
  <si>
    <t xml:space="preserve">P_0kV_4p25mps:0590-0001-0734:B05891</t>
  </si>
  <si>
    <t xml:space="preserve">P_0kV_4p25mps:0591-0001-0742:B05901</t>
  </si>
  <si>
    <t xml:space="preserve">P_0kV_4p25mps:0592-0001-0741:B05911</t>
  </si>
  <si>
    <t xml:space="preserve">P_0kV_4p25mps:0593-0001-0739:B05921</t>
  </si>
  <si>
    <t xml:space="preserve">P_0kV_4p25mps:0594-0001-0737:B05931</t>
  </si>
  <si>
    <t xml:space="preserve">P_0kV_4p25mps:0595-0001-0731:B05941</t>
  </si>
  <si>
    <t xml:space="preserve">P_0kV_4p25mps:0596-0001-0740:B05951</t>
  </si>
  <si>
    <t xml:space="preserve">P_0kV_4p25mps:0597-0001-0736:B05961</t>
  </si>
  <si>
    <t xml:space="preserve">P_0kV_4p25mps:0598-0001-0743:B05971</t>
  </si>
  <si>
    <t xml:space="preserve">P_0kV_4p25mps:0599-0001-0740:B05981</t>
  </si>
  <si>
    <t xml:space="preserve">P_0kV_4p25mps:0600-0001-0740:B05991</t>
  </si>
  <si>
    <t xml:space="preserve">P_0kV_4p25mps:0601-0001-0743:B06001</t>
  </si>
  <si>
    <t xml:space="preserve">P_0kV_4p25mps:0602-0001-0746:B06011</t>
  </si>
  <si>
    <t xml:space="preserve">P_0kV_4p25mps:0603-0001-0747:B06021</t>
  </si>
  <si>
    <t xml:space="preserve">P_0kV_4p25mps:0604-0001-0742:B06031</t>
  </si>
  <si>
    <t xml:space="preserve">P_0kV_4p25mps:0605-0001-0739:B06041</t>
  </si>
  <si>
    <t xml:space="preserve">P_0kV_4p25mps:0606-0001-0742:B06051</t>
  </si>
  <si>
    <t xml:space="preserve">P_0kV_4p25mps:0607-0001-0736:B06061</t>
  </si>
  <si>
    <t xml:space="preserve">P_0kV_4p25mps:0608-0001-0740:B06071</t>
  </si>
  <si>
    <t xml:space="preserve">P_0kV_4p25mps:0609-0001-0731:B06081</t>
  </si>
  <si>
    <t xml:space="preserve">P_0kV_4p25mps:0610-0001-0743:B06091</t>
  </si>
  <si>
    <t xml:space="preserve">P_0kV_4p25mps:0611-0001-0739:B06101</t>
  </si>
  <si>
    <t xml:space="preserve">P_0kV_4p25mps:0612-0001-0729:B06111</t>
  </si>
  <si>
    <t xml:space="preserve">P_0kV_4p25mps:0613-0001-0732:B06121</t>
  </si>
  <si>
    <t xml:space="preserve">P_0kV_4p25mps:0614-0001-0738:B06131</t>
  </si>
  <si>
    <t xml:space="preserve">P_0kV_4p25mps:0615-0001-0742:B06141</t>
  </si>
  <si>
    <t xml:space="preserve">P_0kV_4p25mps:0616-0001-0733:B06151</t>
  </si>
  <si>
    <t xml:space="preserve">P_0kV_4p25mps:0617-0001-0736:B06161</t>
  </si>
  <si>
    <t xml:space="preserve">P_0kV_4p25mps:0618-0001-0730:B06171</t>
  </si>
  <si>
    <t xml:space="preserve">P_0kV_4p25mps:0619-0001-0728:B06181</t>
  </si>
  <si>
    <t xml:space="preserve">P_0kV_4p25mps:0620-0001-0738:B06191</t>
  </si>
  <si>
    <t xml:space="preserve">P_0kV_4p25mps:0621-0001-0731:B06201</t>
  </si>
  <si>
    <t xml:space="preserve">P_0kV_4p25mps:0622-0001-0731:B06211</t>
  </si>
  <si>
    <t xml:space="preserve">P_0kV_4p25mps:0623-0001-0731:B06221</t>
  </si>
  <si>
    <t xml:space="preserve">P_0kV_4p25mps:0624-0001-0737:B06231</t>
  </si>
  <si>
    <t xml:space="preserve">P_0kV_4p25mps:0625-0001-0736:B06241</t>
  </si>
  <si>
    <t xml:space="preserve">P_0kV_4p25mps:0626-0001-0734:B06251</t>
  </si>
  <si>
    <t xml:space="preserve">P_0kV_4p25mps:0627-0001-0736:B06261</t>
  </si>
  <si>
    <t xml:space="preserve">P_0kV_4p25mps:0628-0001-0733:B06271</t>
  </si>
  <si>
    <t xml:space="preserve">P_0kV_4p25mps:0629-0001-0738:B06281</t>
  </si>
  <si>
    <t xml:space="preserve">P_0kV_4p25mps:0630-0001-0736:B06291</t>
  </si>
  <si>
    <t xml:space="preserve">P_0kV_4p25mps:0631-0001-0744:B06301</t>
  </si>
  <si>
    <t xml:space="preserve">P_0kV_4p25mps:0632-0001-0738:B06311</t>
  </si>
  <si>
    <t xml:space="preserve">P_0kV_4p25mps:0633-0001-0746:B06321</t>
  </si>
  <si>
    <t xml:space="preserve">P_0kV_4p25mps:0634-0001-0747:B06331</t>
  </si>
  <si>
    <t xml:space="preserve">P_0kV_4p25mps:0635-0001-0730:B06341</t>
  </si>
  <si>
    <t xml:space="preserve">P_0kV_4p25mps:0636-0001-0741:B06351</t>
  </si>
  <si>
    <t xml:space="preserve">P_0kV_4p25mps:0637-0001-0737:B06361</t>
  </si>
  <si>
    <t xml:space="preserve">P_0kV_4p25mps:0638-0001-0734:B06371</t>
  </si>
  <si>
    <t xml:space="preserve">P_0kV_4p25mps:0639-0001-0727:B06381</t>
  </si>
  <si>
    <t xml:space="preserve">P_0kV_4p25mps:0640-0001-0735:B06391</t>
  </si>
  <si>
    <t xml:space="preserve">P_0kV_4p25mps:0641-0001-0734:B06401</t>
  </si>
  <si>
    <t xml:space="preserve">P_0kV_4p25mps:0642-0001-0740:B06411</t>
  </si>
  <si>
    <t xml:space="preserve">P_0kV_4p25mps:0643-0001-0744:B06421</t>
  </si>
  <si>
    <t xml:space="preserve">P_0kV_4p25mps:0644-0001-0749:B06431</t>
  </si>
  <si>
    <t xml:space="preserve">P_0kV_4p25mps:0645-0001-0757:B06441</t>
  </si>
  <si>
    <t xml:space="preserve">P_0kV_4p25mps:0646-0001-0743:B06451</t>
  </si>
  <si>
    <t xml:space="preserve">P_0kV_4p25mps:0647-0001-0743:B06461</t>
  </si>
  <si>
    <t xml:space="preserve">P_0kV_4p25mps:0648-0001-0742:B06471</t>
  </si>
  <si>
    <t xml:space="preserve">P_0kV_4p25mps:0649-0001-0740:B06481</t>
  </si>
  <si>
    <t xml:space="preserve">P_0kV_4p25mps:0650-0001-0746:B06491</t>
  </si>
  <si>
    <t xml:space="preserve">P_0kV_4p25mps:0651-0001-0741:B06501</t>
  </si>
  <si>
    <t xml:space="preserve">P_0kV_4p25mps:0652-0001-0739:B06511</t>
  </si>
  <si>
    <t xml:space="preserve">P_0kV_4p25mps:0653-0001-0745:B06521</t>
  </si>
  <si>
    <t xml:space="preserve">P_0kV_4p25mps:0654-0001-0742:B06531</t>
  </si>
  <si>
    <t xml:space="preserve">P_0kV_4p25mps:0655-0001-0741:B06541</t>
  </si>
  <si>
    <t xml:space="preserve">P_0kV_4p25mps:0656-0001-0750:B06551</t>
  </si>
  <si>
    <t xml:space="preserve">P_0kV_4p25mps:0657-0001-0736:B06561</t>
  </si>
  <si>
    <t xml:space="preserve">P_0kV_4p25mps:0658-0001-0747:B06571</t>
  </si>
  <si>
    <t xml:space="preserve">P_0kV_4p25mps:0659-0001-0740:B06581</t>
  </si>
  <si>
    <t xml:space="preserve">P_0kV_4p25mps:0660-0001-0743:B06591</t>
  </si>
  <si>
    <t xml:space="preserve">P_0kV_4p25mps:0661-0001-0742:B06601</t>
  </si>
  <si>
    <t xml:space="preserve">P_0kV_4p25mps:0662-0001-0735:B06611</t>
  </si>
  <si>
    <t xml:space="preserve">P_0kV_4p25mps:0663-0001-0738:B06621</t>
  </si>
  <si>
    <t xml:space="preserve">P_0kV_4p25mps:0664-0001-0746:B06631</t>
  </si>
  <si>
    <t xml:space="preserve">P_0kV_4p25mps:0665-0001-0743:B06641</t>
  </si>
  <si>
    <t xml:space="preserve">P_0kV_4p25mps:0666-0001-0740:B06651</t>
  </si>
  <si>
    <t xml:space="preserve">P_0kV_4p25mps:0667-0001-0741:B06661</t>
  </si>
  <si>
    <t xml:space="preserve">P_0kV_4p25mps:0668-0001-0734:B06671</t>
  </si>
  <si>
    <t xml:space="preserve">P_0kV_4p25mps:0669-0001-0741:B06681</t>
  </si>
  <si>
    <t xml:space="preserve">P_0kV_4p25mps:0670-0001-0742:B06691</t>
  </si>
  <si>
    <t xml:space="preserve">P_0kV_4p25mps:0671-0001-0739:B06701</t>
  </si>
  <si>
    <t xml:space="preserve">P_0kV_4p25mps:0672-0001-0743:B06711</t>
  </si>
  <si>
    <t xml:space="preserve">P_0kV_4p25mps:0673-0001-0733:B06721</t>
  </si>
  <si>
    <t xml:space="preserve">P_0kV_4p25mps:0674-0001-0739:B06731</t>
  </si>
  <si>
    <t xml:space="preserve">P_0kV_4p25mps:0675-0001-0731:B06741</t>
  </si>
  <si>
    <t xml:space="preserve">P_0kV_4p25mps:0676-0001-0735:B06751</t>
  </si>
  <si>
    <t xml:space="preserve">P_0kV_4p25mps:0677-0001-0732:B06761</t>
  </si>
  <si>
    <t xml:space="preserve">P_0kV_4p25mps:0678-0001-0734:B06771</t>
  </si>
  <si>
    <t xml:space="preserve">P_0kV_4p25mps:0679-0001-0732:B06781</t>
  </si>
  <si>
    <t xml:space="preserve">P_0kV_4p25mps:0680-0001-0737:B06791</t>
  </si>
  <si>
    <t xml:space="preserve">P_0kV_4p25mps:0681-0001-0738:B06801</t>
  </si>
  <si>
    <t xml:space="preserve">P_0kV_4p25mps:0682-0001-0736:B06811</t>
  </si>
  <si>
    <t xml:space="preserve">P_0kV_4p25mps:0683-0001-0742:B06821</t>
  </si>
  <si>
    <t xml:space="preserve">P_0kV_4p25mps:0684-0001-0730:B06831</t>
  </si>
  <si>
    <t xml:space="preserve">P_0kV_4p25mps:0685-0001-0738:B06841</t>
  </si>
  <si>
    <t xml:space="preserve">P_0kV_4p25mps:0686-0001-0734:B06851</t>
  </si>
  <si>
    <t xml:space="preserve">P_0kV_4p25mps:0687-0001-0735:B06861</t>
  </si>
  <si>
    <t xml:space="preserve">P_0kV_4p25mps:0688-0001-0731:B06871</t>
  </si>
  <si>
    <t xml:space="preserve">P_0kV_4p25mps:0689-0001-0732:B06881</t>
  </si>
  <si>
    <t xml:space="preserve">P_0kV_4p25mps:0690-0001-0734:B06891</t>
  </si>
  <si>
    <t xml:space="preserve">P_0kV_4p25mps:0691-0001-0736:B06901</t>
  </si>
  <si>
    <t xml:space="preserve">P_0kV_4p25mps:0692-0001-0727:B06911</t>
  </si>
  <si>
    <t xml:space="preserve">P_0kV_4p25mps:0693-0001-0735:B06921</t>
  </si>
  <si>
    <t xml:space="preserve">P_0kV_4p25mps:0694-0001-0739:B06931</t>
  </si>
  <si>
    <t xml:space="preserve">P_0kV_4p25mps:0695-0001-0737:B06941</t>
  </si>
  <si>
    <t xml:space="preserve">P_0kV_4p25mps:0696-0001-0725:B06951</t>
  </si>
  <si>
    <t xml:space="preserve">P_0kV_4p25mps:0697-0001-0735:B06961</t>
  </si>
  <si>
    <t xml:space="preserve">P_0kV_4p25mps:0698-0001-0733:B06971</t>
  </si>
  <si>
    <t xml:space="preserve">P_0kV_4p25mps:0699-0001-0749:B06981</t>
  </si>
  <si>
    <t xml:space="preserve">P_0kV_4p25mps:0700-0001-0741:B06991</t>
  </si>
  <si>
    <t xml:space="preserve">P_0kV_4p25mps:0701-0001-0728:B07001</t>
  </si>
  <si>
    <t xml:space="preserve">P_0kV_4p25mps:0702-0001-0734:B07011</t>
  </si>
  <si>
    <t xml:space="preserve">P_0kV_4p25mps:0703-0001-0734:B07021</t>
  </si>
  <si>
    <t xml:space="preserve">P_0kV_4p25mps:0704-0001-0749:B07031</t>
  </si>
  <si>
    <t xml:space="preserve">P_0kV_4p25mps:0705-0001-0734:B07041</t>
  </si>
  <si>
    <t xml:space="preserve">P_0kV_4p25mps:0706-0001-0733:B07051</t>
  </si>
  <si>
    <t xml:space="preserve">P_0kV_4p25mps:0707-0001-0726:B07061</t>
  </si>
  <si>
    <t xml:space="preserve">P_0kV_4p25mps:0708-0001-0743:B07071</t>
  </si>
  <si>
    <t xml:space="preserve">P_0kV_4p25mps:0709-0001-0749:B07081</t>
  </si>
  <si>
    <t xml:space="preserve">P_0kV_4p25mps:0710-0002-0757:B07091</t>
  </si>
  <si>
    <t xml:space="preserve">P_0kV_4p25mps:0711-0001-0733:B07101</t>
  </si>
  <si>
    <t xml:space="preserve">P_0kV_4p25mps:0712-0001-0731:B07111</t>
  </si>
  <si>
    <t xml:space="preserve">P_0kV_4p25mps:0713-0001-0738:B07121</t>
  </si>
  <si>
    <t xml:space="preserve">P_0kV_4p25mps:0714-0001-0740:B07131</t>
  </si>
  <si>
    <t xml:space="preserve">P_0kV_4p25mps:0715-0001-0754:B07141</t>
  </si>
  <si>
    <t xml:space="preserve">P_0kV_4p25mps:0716-0001-0731:B07151</t>
  </si>
  <si>
    <t xml:space="preserve">P_0kV_4p25mps:0717-0001-0748:B07161</t>
  </si>
  <si>
    <t xml:space="preserve">P_0kV_4p25mps:0718-0001-0742:B07171</t>
  </si>
  <si>
    <t xml:space="preserve">P_0kV_4p25mps:0719-0001-0740:B07181</t>
  </si>
  <si>
    <t xml:space="preserve">P_0kV_4p25mps:0720-0001-0751:B07191</t>
  </si>
  <si>
    <t xml:space="preserve">P_0kV_4p25mps:0721-0001-0740:B07201</t>
  </si>
  <si>
    <t xml:space="preserve">P_0kV_4p25mps:0722-0001-0752:B07211</t>
  </si>
  <si>
    <t xml:space="preserve">P_0kV_4p25mps:0723-0001-0743:B07221</t>
  </si>
  <si>
    <t xml:space="preserve">P_0kV_4p25mps:0724-0001-0735:B07231</t>
  </si>
  <si>
    <t xml:space="preserve">P_0kV_4p25mps:0725-0001-0742:B07241</t>
  </si>
  <si>
    <t xml:space="preserve">P_0kV_4p25mps:0726-0001-0738:B07251</t>
  </si>
  <si>
    <t xml:space="preserve">P_0kV_4p25mps:0727-0001-0738:B07261</t>
  </si>
  <si>
    <t xml:space="preserve">P_0kV_4p25mps:0728-0001-0731:B07271</t>
  </si>
  <si>
    <t xml:space="preserve">P_0kV_4p25mps:0729-0001-0744:B07281</t>
  </si>
  <si>
    <t xml:space="preserve">P_0kV_4p25mps:0730-0001-0744:B07291</t>
  </si>
  <si>
    <t xml:space="preserve">P_0kV_4p25mps:0731-0001-0736:B07301</t>
  </si>
  <si>
    <t xml:space="preserve">P_0kV_4p25mps:0732-0001-0737:B07311</t>
  </si>
  <si>
    <t xml:space="preserve">P_0kV_4p25mps:0733-0001-0738:B07321</t>
  </si>
  <si>
    <t xml:space="preserve">P_0kV_4p25mps:0734-0001-0741:B07331</t>
  </si>
  <si>
    <t xml:space="preserve">P_0kV_4p25mps:0735-0001-0737:B07341</t>
  </si>
  <si>
    <t xml:space="preserve">P_0kV_4p25mps:0736-0001-0738:B07351</t>
  </si>
  <si>
    <t xml:space="preserve">P_0kV_4p25mps:0737-0001-0732:B07361</t>
  </si>
  <si>
    <t xml:space="preserve">P_0kV_4p25mps:0738-0001-0734:B07371</t>
  </si>
  <si>
    <t xml:space="preserve">P_0kV_4p25mps:0739-0001-0741:B07381</t>
  </si>
  <si>
    <t xml:space="preserve">P_0kV_4p25mps:0740-0001-0741:B07391</t>
  </si>
  <si>
    <t xml:space="preserve">P_0kV_4p25mps:0741-0001-0742:B07401</t>
  </si>
  <si>
    <t xml:space="preserve">P_0kV_4p25mps:0742-0001-0740:B07411</t>
  </si>
  <si>
    <t xml:space="preserve">P_0kV_4p25mps:0743-0001-0734:B07421</t>
  </si>
  <si>
    <t xml:space="preserve">P_0kV_4p25mps:0744-0001-0732:B07431</t>
  </si>
  <si>
    <t xml:space="preserve">P_0kV_4p25mps:0745-0001-0733:B07441</t>
  </si>
  <si>
    <t xml:space="preserve">P_0kV_4p25mps:0746-0001-0732:B07451</t>
  </si>
  <si>
    <t xml:space="preserve">P_0kV_4p25mps:0747-0001-0735:B07461</t>
  </si>
  <si>
    <t xml:space="preserve">P_0kV_4p25mps:0748-0001-0736:B07471</t>
  </si>
  <si>
    <t xml:space="preserve">P_0kV_4p25mps:0749-0001-0731:B07481</t>
  </si>
  <si>
    <t xml:space="preserve">P_0kV_4p25mps:0750-0001-0737:B07491</t>
  </si>
  <si>
    <t xml:space="preserve">P_0kV_6p25mps:B00001</t>
  </si>
  <si>
    <t xml:space="preserve">P_0kV_6p25mps:0001-0001-0585:B00001</t>
  </si>
  <si>
    <t xml:space="preserve">P_0kV_6p25mps:0002-0001-0590:B00011</t>
  </si>
  <si>
    <t xml:space="preserve">P_0kV_6p25mps:0003-0001-0578:B00021</t>
  </si>
  <si>
    <t xml:space="preserve">P_0kV_6p25mps:0004-0001-0580:B00031</t>
  </si>
  <si>
    <t xml:space="preserve">P_0kV_6p25mps:0005-0001-0592:B00041</t>
  </si>
  <si>
    <t xml:space="preserve">P_0kV_6p25mps:0006-0001-0589:B00051</t>
  </si>
  <si>
    <t xml:space="preserve">P_0kV_6p25mps:0007-0001-0590:B00061</t>
  </si>
  <si>
    <t xml:space="preserve">P_0kV_6p25mps:0008-0001-0585:B00071</t>
  </si>
  <si>
    <t xml:space="preserve">P_0kV_6p25mps:0009-0001-0580:B00081</t>
  </si>
  <si>
    <t xml:space="preserve">P_0kV_6p25mps:0010-0001-0579:B00091</t>
  </si>
  <si>
    <t xml:space="preserve">P_0kV_6p25mps:0011-0001-0590:B00101</t>
  </si>
  <si>
    <t xml:space="preserve">P_0kV_6p25mps:0012-0001-0586:B00111</t>
  </si>
  <si>
    <t xml:space="preserve">P_0kV_6p25mps:0013-0001-0585:B00121</t>
  </si>
  <si>
    <t xml:space="preserve">P_0kV_6p25mps:0014-0001-0584:B00131</t>
  </si>
  <si>
    <t xml:space="preserve">P_0kV_6p25mps:0015-0001-0582:B00141</t>
  </si>
  <si>
    <t xml:space="preserve">P_0kV_6p25mps:0016-0001-0590:B00151</t>
  </si>
  <si>
    <t xml:space="preserve">P_0kV_6p25mps:0017-0001-0584:B00161</t>
  </si>
  <si>
    <t xml:space="preserve">P_0kV_6p25mps:0018-0001-0590:B00171</t>
  </si>
  <si>
    <t xml:space="preserve">P_0kV_6p25mps:0019-0001-0580:B00181</t>
  </si>
  <si>
    <t xml:space="preserve">P_0kV_6p25mps:0020-0001-0584:B00191</t>
  </si>
  <si>
    <t xml:space="preserve">P_0kV_6p25mps:0021-0001-0588:B00201</t>
  </si>
  <si>
    <t xml:space="preserve">P_0kV_6p25mps:0022-0001-0585:B00211</t>
  </si>
  <si>
    <t xml:space="preserve">P_0kV_6p25mps:0023-0001-0590:B00221</t>
  </si>
  <si>
    <t xml:space="preserve">P_0kV_6p25mps:0024-0001-0590:B00231</t>
  </si>
  <si>
    <t xml:space="preserve">P_0kV_6p25mps:0025-0001-0586:B00241</t>
  </si>
  <si>
    <t xml:space="preserve">P_0kV_6p25mps:0026-0001-0584:B00251</t>
  </si>
  <si>
    <t xml:space="preserve">P_0kV_6p25mps:0027-0001-0592:B00261</t>
  </si>
  <si>
    <t xml:space="preserve">P_0kV_6p25mps:0028-0001-0578:B00271</t>
  </si>
  <si>
    <t xml:space="preserve">P_0kV_6p25mps:0029-0001-0587:B00281</t>
  </si>
  <si>
    <t xml:space="preserve">P_0kV_6p25mps:0030-0001-0586:B00291</t>
  </si>
  <si>
    <t xml:space="preserve">P_0kV_6p25mps:0031-0001-0583:B00301</t>
  </si>
  <si>
    <t xml:space="preserve">P_0kV_6p25mps:0032-0001-0590:B00311</t>
  </si>
  <si>
    <t xml:space="preserve">P_0kV_6p25mps:0033-0001-0596:B00321</t>
  </si>
  <si>
    <t xml:space="preserve">P_0kV_6p25mps:0034-0001-0584:B00331</t>
  </si>
  <si>
    <t xml:space="preserve">P_0kV_6p25mps:0035-0001-0591:B00341</t>
  </si>
  <si>
    <t xml:space="preserve">P_0kV_6p25mps:0036-0001-0577:B00351</t>
  </si>
  <si>
    <t xml:space="preserve">P_0kV_6p25mps:0037-0001-0585:B00361</t>
  </si>
  <si>
    <t xml:space="preserve">P_0kV_6p25mps:0038-0001-0586:B00371</t>
  </si>
  <si>
    <t xml:space="preserve">P_0kV_6p25mps:0039-0001-0582:B00381</t>
  </si>
  <si>
    <t xml:space="preserve">P_0kV_6p25mps:0040-0001-0592:B00391</t>
  </si>
  <si>
    <t xml:space="preserve">P_0kV_6p25mps:0041-0001-0584:B00401</t>
  </si>
  <si>
    <t xml:space="preserve">P_0kV_6p25mps:0042-0001-0583:B00411</t>
  </si>
  <si>
    <t xml:space="preserve">P_0kV_6p25mps:0043-0001-0577:B00421</t>
  </si>
  <si>
    <t xml:space="preserve">P_0kV_6p25mps:0044-0001-0588:B00431</t>
  </si>
  <si>
    <t xml:space="preserve">P_0kV_6p25mps:0045-0001-0587:B00441</t>
  </si>
  <si>
    <t xml:space="preserve">P_0kV_6p25mps:0046-0001-0585:B00451</t>
  </si>
  <si>
    <t xml:space="preserve">P_0kV_6p25mps:0047-0001-0586:B00461</t>
  </si>
  <si>
    <t xml:space="preserve">P_0kV_6p25mps:0048-0001-0584:B00471</t>
  </si>
  <si>
    <t xml:space="preserve">P_0kV_6p25mps:0049-0001-0585:B00481</t>
  </si>
  <si>
    <t xml:space="preserve">P_0kV_6p25mps:0050-0001-0585:B00491</t>
  </si>
  <si>
    <t xml:space="preserve">P_0kV_6p25mps:0051-0001-0591:B00501</t>
  </si>
  <si>
    <t xml:space="preserve">P_0kV_6p25mps:0052-0001-0593:B00511</t>
  </si>
  <si>
    <t xml:space="preserve">P_0kV_6p25mps:0053-0001-0583:B00521</t>
  </si>
  <si>
    <t xml:space="preserve">P_0kV_6p25mps:0054-0001-0584:B00531</t>
  </si>
  <si>
    <t xml:space="preserve">P_0kV_6p25mps:0055-0001-0585:B00541</t>
  </si>
  <si>
    <t xml:space="preserve">P_0kV_6p25mps:0056-0001-0588:B00551</t>
  </si>
  <si>
    <t xml:space="preserve">P_0kV_6p25mps:0057-0001-0590:B00561</t>
  </si>
  <si>
    <t xml:space="preserve">P_0kV_6p25mps:0058-0001-0584:B00571</t>
  </si>
  <si>
    <t xml:space="preserve">P_0kV_6p25mps:0059-0001-0587:B00581</t>
  </si>
  <si>
    <t xml:space="preserve">P_0kV_6p25mps:0060-0001-0580:B00591</t>
  </si>
  <si>
    <t xml:space="preserve">P_0kV_6p25mps:0061-0001-0591:B00601</t>
  </si>
  <si>
    <t xml:space="preserve">P_0kV_6p25mps:0062-0001-0583:B00611</t>
  </si>
  <si>
    <t xml:space="preserve">P_0kV_6p25mps:0063-0001-0590:B00621</t>
  </si>
  <si>
    <t xml:space="preserve">P_0kV_6p25mps:0064-0001-0591:B00631</t>
  </si>
  <si>
    <t xml:space="preserve">P_0kV_6p25mps:0065-0001-0585:B00641</t>
  </si>
  <si>
    <t xml:space="preserve">P_0kV_6p25mps:0066-0001-0586:B00651</t>
  </si>
  <si>
    <t xml:space="preserve">P_0kV_6p25mps:0067-0001-0586:B00661</t>
  </si>
  <si>
    <t xml:space="preserve">P_0kV_6p25mps:0068-0001-0580:B00671</t>
  </si>
  <si>
    <t xml:space="preserve">P_0kV_6p25mps:0069-0001-0580:B00681</t>
  </si>
  <si>
    <t xml:space="preserve">P_0kV_6p25mps:0070-0001-0586:B00691</t>
  </si>
  <si>
    <t xml:space="preserve">P_0kV_6p25mps:0071-0001-0582:B00701</t>
  </si>
  <si>
    <t xml:space="preserve">P_0kV_6p25mps:0072-0001-0588:B00711</t>
  </si>
  <si>
    <t xml:space="preserve">P_0kV_6p25mps:0073-0001-0584:B00721</t>
  </si>
  <si>
    <t xml:space="preserve">P_0kV_6p25mps:0074-0001-0582:B00731</t>
  </si>
  <si>
    <t xml:space="preserve">P_0kV_6p25mps:0075-0001-0592:B00741</t>
  </si>
  <si>
    <t xml:space="preserve">P_0kV_6p25mps:0076-0001-0591:B00751</t>
  </si>
  <si>
    <t xml:space="preserve">P_0kV_6p25mps:0077-0001-0581:B00761</t>
  </si>
  <si>
    <t xml:space="preserve">P_0kV_6p25mps:0078-0001-0586:B00771</t>
  </si>
  <si>
    <t xml:space="preserve">P_0kV_6p25mps:0079-0001-0579:B00781</t>
  </si>
  <si>
    <t xml:space="preserve">P_0kV_6p25mps:0080-0001-0585:B00791</t>
  </si>
  <si>
    <t xml:space="preserve">P_0kV_6p25mps:0081-0001-0584:B00801</t>
  </si>
  <si>
    <t xml:space="preserve">P_0kV_6p25mps:0082-0001-0587:B00811</t>
  </si>
  <si>
    <t xml:space="preserve">P_0kV_6p25mps:0083-0001-0591:B00821</t>
  </si>
  <si>
    <t xml:space="preserve">P_0kV_6p25mps:0084-0001-0594:B00831</t>
  </si>
  <si>
    <t xml:space="preserve">P_0kV_6p25mps:0085-0001-0590:B00841</t>
  </si>
  <si>
    <t xml:space="preserve">P_0kV_6p25mps:0086-0001-0586:B00851</t>
  </si>
  <si>
    <t xml:space="preserve">P_0kV_6p25mps:0087-0001-0588:B00861</t>
  </si>
  <si>
    <t xml:space="preserve">P_0kV_6p25mps:0088-0001-0582:B00871</t>
  </si>
  <si>
    <t xml:space="preserve">P_0kV_6p25mps:0089-0001-0579:B00881</t>
  </si>
  <si>
    <t xml:space="preserve">P_0kV_6p25mps:0090-0001-0587:B00891</t>
  </si>
  <si>
    <t xml:space="preserve">P_0kV_6p25mps:0091-0001-0591:B00901</t>
  </si>
  <si>
    <t xml:space="preserve">P_0kV_6p25mps:0092-0001-0590:B00911</t>
  </si>
  <si>
    <t xml:space="preserve">P_0kV_6p25mps:0093-0001-0587:B00921</t>
  </si>
  <si>
    <t xml:space="preserve">P_0kV_6p25mps:0094-0001-0588:B00931</t>
  </si>
  <si>
    <t xml:space="preserve">P_0kV_6p25mps:0095-0001-0595:B00941</t>
  </si>
  <si>
    <t xml:space="preserve">P_0kV_6p25mps:0096-0001-0584:B00951</t>
  </si>
  <si>
    <t xml:space="preserve">P_0kV_6p25mps:0097-0001-0585:B00961</t>
  </si>
  <si>
    <t xml:space="preserve">P_0kV_6p25mps:0098-0001-0592:B00971</t>
  </si>
  <si>
    <t xml:space="preserve">P_0kV_6p25mps:0099-0001-0580:B00981</t>
  </si>
  <si>
    <t xml:space="preserve">P_0kV_6p25mps:0100-0001-0592:B00991</t>
  </si>
  <si>
    <t xml:space="preserve">P_0kV_6p25mps:0101-0001-0582:B01001</t>
  </si>
  <si>
    <t xml:space="preserve">P_0kV_6p25mps:0102-0001-0586:B01011</t>
  </si>
  <si>
    <t xml:space="preserve">P_0kV_6p25mps:0103-0001-0590:B01021</t>
  </si>
  <si>
    <t xml:space="preserve">P_0kV_6p25mps:0104-0001-0581:B01031</t>
  </si>
  <si>
    <t xml:space="preserve">P_0kV_6p25mps:0105-0001-0592:B01041</t>
  </si>
  <si>
    <t xml:space="preserve">P_0kV_6p25mps:0106-0001-0591:B01051</t>
  </si>
  <si>
    <t xml:space="preserve">P_0kV_6p25mps:0107-0001-0581:B01061</t>
  </si>
  <si>
    <t xml:space="preserve">P_0kV_6p25mps:0108-0001-0583:B01071</t>
  </si>
  <si>
    <t xml:space="preserve">P_0kV_6p25mps:0109-0001-0582:B01081</t>
  </si>
  <si>
    <t xml:space="preserve">P_0kV_6p25mps:0110-0001-0586:B01091</t>
  </si>
  <si>
    <t xml:space="preserve">P_0kV_6p25mps:0111-0001-0582:B01101</t>
  </si>
  <si>
    <t xml:space="preserve">P_0kV_6p25mps:0112-0001-0594:B01111</t>
  </si>
  <si>
    <t xml:space="preserve">P_0kV_6p25mps:0113-0001-0593:B01121</t>
  </si>
  <si>
    <t xml:space="preserve">P_0kV_6p25mps:0114-0001-0590:B01131</t>
  </si>
  <si>
    <t xml:space="preserve">P_0kV_6p25mps:0115-0001-0583:B01141</t>
  </si>
  <si>
    <t xml:space="preserve">P_0kV_6p25mps:0116-0001-0583:B01151</t>
  </si>
  <si>
    <t xml:space="preserve">P_0kV_6p25mps:0117-0001-0578:B01161</t>
  </si>
  <si>
    <t xml:space="preserve">P_0kV_6p25mps:0118-0001-0585:B01171</t>
  </si>
  <si>
    <t xml:space="preserve">P_0kV_6p25mps:0119-0001-0588:B01181</t>
  </si>
  <si>
    <t xml:space="preserve">P_0kV_6p25mps:0120-0001-0589:B01191</t>
  </si>
  <si>
    <t xml:space="preserve">P_0kV_6p25mps:0121-0001-0590:B01201</t>
  </si>
  <si>
    <t xml:space="preserve">P_0kV_6p25mps:0122-0001-0587:B01211</t>
  </si>
  <si>
    <t xml:space="preserve">P_0kV_6p25mps:0123-0001-0585:B01221</t>
  </si>
  <si>
    <t xml:space="preserve">P_0kV_6p25mps:0124-0001-0589:B01231</t>
  </si>
  <si>
    <t xml:space="preserve">P_0kV_6p25mps:0125-0001-0588:B01241</t>
  </si>
  <si>
    <t xml:space="preserve">P_0kV_6p25mps:0126-0001-0587:B01251</t>
  </si>
  <si>
    <t xml:space="preserve">P_0kV_6p25mps:0127-0001-0584:B01261</t>
  </si>
  <si>
    <t xml:space="preserve">P_0kV_6p25mps:0128-0001-0590:B01271</t>
  </si>
  <si>
    <t xml:space="preserve">P_0kV_6p25mps:0129-0001-0579:B01281</t>
  </si>
  <si>
    <t xml:space="preserve">P_0kV_6p25mps:0130-0001-0581:B01291</t>
  </si>
  <si>
    <t xml:space="preserve">P_0kV_6p25mps:0131-0001-0586:B01301</t>
  </si>
  <si>
    <t xml:space="preserve">P_0kV_6p25mps:0132-0001-0591:B01311</t>
  </si>
  <si>
    <t xml:space="preserve">P_0kV_6p25mps:0133-0001-0591:B01321</t>
  </si>
  <si>
    <t xml:space="preserve">P_0kV_6p25mps:0134-0001-0591:B01331</t>
  </si>
  <si>
    <t xml:space="preserve">P_0kV_6p25mps:0135-0001-0581:B01341</t>
  </si>
  <si>
    <t xml:space="preserve">P_0kV_6p25mps:0136-0001-0584:B01351</t>
  </si>
  <si>
    <t xml:space="preserve">P_0kV_6p25mps:0137-0001-0589:B01361</t>
  </si>
  <si>
    <t xml:space="preserve">P_0kV_6p25mps:0138-0001-0588:B01371</t>
  </si>
  <si>
    <t xml:space="preserve">P_0kV_6p25mps:0139-0001-0587:B01381</t>
  </si>
  <si>
    <t xml:space="preserve">P_0kV_6p25mps:0140-0001-0586:B01391</t>
  </si>
  <si>
    <t xml:space="preserve">P_0kV_6p25mps:0141-0001-0589:B01401</t>
  </si>
  <si>
    <t xml:space="preserve">P_0kV_6p25mps:0142-0001-0588:B01411</t>
  </si>
  <si>
    <t xml:space="preserve">P_0kV_6p25mps:0143-0001-0580:B01421</t>
  </si>
  <si>
    <t xml:space="preserve">P_0kV_6p25mps:0144-0001-0588:B01431</t>
  </si>
  <si>
    <t xml:space="preserve">P_0kV_6p25mps:0145-0001-0580:B01441</t>
  </si>
  <si>
    <t xml:space="preserve">P_0kV_6p25mps:0146-0001-0586:B01451</t>
  </si>
  <si>
    <t xml:space="preserve">P_0kV_6p25mps:0147-0001-0592:B01461</t>
  </si>
  <si>
    <t xml:space="preserve">P_0kV_6p25mps:0148-0001-0584:B01471</t>
  </si>
  <si>
    <t xml:space="preserve">P_0kV_6p25mps:0149-0001-0589:B01481</t>
  </si>
  <si>
    <t xml:space="preserve">P_0kV_6p25mps:0150-0001-0583:B01491</t>
  </si>
  <si>
    <t xml:space="preserve">P_0kV_6p25mps:0151-0001-0591:B01501</t>
  </si>
  <si>
    <t xml:space="preserve">P_0kV_6p25mps:0152-0001-0590:B01511</t>
  </si>
  <si>
    <t xml:space="preserve">P_0kV_6p25mps:0153-0001-0588:B01521</t>
  </si>
  <si>
    <t xml:space="preserve">P_0kV_6p25mps:0154-0001-0590:B01531</t>
  </si>
  <si>
    <t xml:space="preserve">P_0kV_6p25mps:0155-0001-0584:B01541</t>
  </si>
  <si>
    <t xml:space="preserve">P_0kV_6p25mps:0156-0001-0586:B01551</t>
  </si>
  <si>
    <t xml:space="preserve">P_0kV_6p25mps:0157-0001-0587:B01561</t>
  </si>
  <si>
    <t xml:space="preserve">P_0kV_6p25mps:0158-0001-0587:B01571</t>
  </si>
  <si>
    <t xml:space="preserve">P_0kV_6p25mps:0159-0001-0582:B01581</t>
  </si>
  <si>
    <t xml:space="preserve">P_0kV_6p25mps:0160-0001-0588:B01591</t>
  </si>
  <si>
    <t xml:space="preserve">P_0kV_6p25mps:0161-0001-0585:B01601</t>
  </si>
  <si>
    <t xml:space="preserve">P_0kV_6p25mps:0162-0001-0587:B01611</t>
  </si>
  <si>
    <t xml:space="preserve">P_0kV_6p25mps:0163-0001-0579:B01621</t>
  </si>
  <si>
    <t xml:space="preserve">P_0kV_6p25mps:0164-0001-0589:B01631</t>
  </si>
  <si>
    <t xml:space="preserve">P_0kV_6p25mps:0165-0001-0599:B01641</t>
  </si>
  <si>
    <t xml:space="preserve">P_0kV_6p25mps:0166-0001-0590:B01651</t>
  </si>
  <si>
    <t xml:space="preserve">P_0kV_6p25mps:0167-0001-0588:B01661</t>
  </si>
  <si>
    <t xml:space="preserve">P_0kV_6p25mps:0168-0001-0594:B01671</t>
  </si>
  <si>
    <t xml:space="preserve">P_0kV_6p25mps:0169-0001-0577:B01681</t>
  </si>
  <si>
    <t xml:space="preserve">P_0kV_6p25mps:0170-0001-0588:B01691</t>
  </si>
  <si>
    <t xml:space="preserve">P_0kV_6p25mps:0171-0001-0592:B01701</t>
  </si>
  <si>
    <t xml:space="preserve">P_0kV_6p25mps:0172-0001-0585:B01711</t>
  </si>
  <si>
    <t xml:space="preserve">P_0kV_6p25mps:0173-0001-0588:B01721</t>
  </si>
  <si>
    <t xml:space="preserve">P_0kV_6p25mps:0174-0001-0587:B01731</t>
  </si>
  <si>
    <t xml:space="preserve">P_0kV_6p25mps:0175-0001-0589:B01741</t>
  </si>
  <si>
    <t xml:space="preserve">P_0kV_6p25mps:0176-0001-0580:B01751</t>
  </si>
  <si>
    <t xml:space="preserve">P_0kV_6p25mps:0177-0001-0587:B01761</t>
  </si>
  <si>
    <t xml:space="preserve">P_0kV_6p25mps:0178-0001-0583:B01771</t>
  </si>
  <si>
    <t xml:space="preserve">P_0kV_6p25mps:0179-0001-0583:B01781</t>
  </si>
  <si>
    <t xml:space="preserve">P_0kV_6p25mps:0180-0001-0588:B01791</t>
  </si>
  <si>
    <t xml:space="preserve">P_0kV_6p25mps:0181-0001-0588:B01801</t>
  </si>
  <si>
    <t xml:space="preserve">P_0kV_6p25mps:0182-0001-0590:B01811</t>
  </si>
  <si>
    <t xml:space="preserve">P_0kV_6p25mps:0183-0001-0583:B01821</t>
  </si>
  <si>
    <t xml:space="preserve">P_0kV_6p25mps:0184-0001-0584:B01831</t>
  </si>
  <si>
    <t xml:space="preserve">P_0kV_6p25mps:0185-0001-0586:B01841</t>
  </si>
  <si>
    <t xml:space="preserve">P_0kV_6p25mps:0186-0001-0576:B01851</t>
  </si>
  <si>
    <t xml:space="preserve">P_0kV_6p25mps:0187-0001-0582:B01861</t>
  </si>
  <si>
    <t xml:space="preserve">P_0kV_6p25mps:0188-0001-0587:B01871</t>
  </si>
  <si>
    <t xml:space="preserve">P_0kV_6p25mps:0189-0001-0589:B01881</t>
  </si>
  <si>
    <t xml:space="preserve">P_0kV_6p25mps:0190-0001-0590:B01891</t>
  </si>
  <si>
    <t xml:space="preserve">P_0kV_6p25mps:0191-0001-0573:B01901</t>
  </si>
  <si>
    <t xml:space="preserve">P_0kV_6p25mps:0192-0001-0589:B01911</t>
  </si>
  <si>
    <t xml:space="preserve">P_0kV_6p25mps:0193-0001-0584:B01921</t>
  </si>
  <si>
    <t xml:space="preserve">P_0kV_6p25mps:0194-0001-0587:B01931</t>
  </si>
  <si>
    <t xml:space="preserve">P_0kV_6p25mps:0195-0001-0585:B01941</t>
  </si>
  <si>
    <t xml:space="preserve">P_0kV_6p25mps:0196-0001-0582:B01951</t>
  </si>
  <si>
    <t xml:space="preserve">P_0kV_6p25mps:0197-0001-0589:B01961</t>
  </si>
  <si>
    <t xml:space="preserve">P_0kV_6p25mps:0198-0001-0592:B01971</t>
  </si>
  <si>
    <t xml:space="preserve">P_0kV_6p25mps:0199-0001-0585:B01981</t>
  </si>
  <si>
    <t xml:space="preserve">P_0kV_6p25mps:0200-0001-0589:B01991</t>
  </si>
  <si>
    <t xml:space="preserve">P_0kV_6p25mps:0201-0001-0584:B02001</t>
  </si>
  <si>
    <t xml:space="preserve">P_0kV_6p25mps:0202-0001-0590:B02011</t>
  </si>
  <si>
    <t xml:space="preserve">P_0kV_6p25mps:0203-0001-0589:B02021</t>
  </si>
  <si>
    <t xml:space="preserve">P_0kV_6p25mps:0204-0001-0590:B02031</t>
  </si>
  <si>
    <t xml:space="preserve">P_0kV_6p25mps:0205-0001-0585:B02041</t>
  </si>
  <si>
    <t xml:space="preserve">P_0kV_6p25mps:0206-0001-0586:B02051</t>
  </si>
  <si>
    <t xml:space="preserve">P_0kV_6p25mps:0207-0001-0593:B02061</t>
  </si>
  <si>
    <t xml:space="preserve">P_0kV_6p25mps:0208-0001-0583:B02071</t>
  </si>
  <si>
    <t xml:space="preserve">P_0kV_6p25mps:0209-0001-0588:B02081</t>
  </si>
  <si>
    <t xml:space="preserve">P_0kV_6p25mps:0210-0001-0585:B02091</t>
  </si>
  <si>
    <t xml:space="preserve">P_0kV_6p25mps:0211-0001-0585:B02101</t>
  </si>
  <si>
    <t xml:space="preserve">P_0kV_6p25mps:0212-0001-0581:B02111</t>
  </si>
  <si>
    <t xml:space="preserve">P_0kV_6p25mps:0213-0001-0588:B02121</t>
  </si>
  <si>
    <t xml:space="preserve">P_0kV_6p25mps:0214-0001-0588:B02131</t>
  </si>
  <si>
    <t xml:space="preserve">P_0kV_6p25mps:0215-0001-0585:B02141</t>
  </si>
  <si>
    <t xml:space="preserve">P_0kV_6p25mps:0216-0001-0594:B02151</t>
  </si>
  <si>
    <t xml:space="preserve">P_0kV_6p25mps:0217-0001-0591:B02161</t>
  </si>
  <si>
    <t xml:space="preserve">P_0kV_6p25mps:0218-0001-0580:B02171</t>
  </si>
  <si>
    <t xml:space="preserve">P_0kV_6p25mps:0219-0001-0588:B02181</t>
  </si>
  <si>
    <t xml:space="preserve">P_0kV_6p25mps:0220-0001-0584:B02191</t>
  </si>
  <si>
    <t xml:space="preserve">P_0kV_6p25mps:0221-0001-0585:B02201</t>
  </si>
  <si>
    <t xml:space="preserve">P_0kV_6p25mps:0222-0001-0585:B02211</t>
  </si>
  <si>
    <t xml:space="preserve">P_0kV_6p25mps:0223-0001-0586:B02221</t>
  </si>
  <si>
    <t xml:space="preserve">P_0kV_6p25mps:0224-0001-0589:B02231</t>
  </si>
  <si>
    <t xml:space="preserve">P_0kV_6p25mps:0225-0001-0584:B02241</t>
  </si>
  <si>
    <t xml:space="preserve">P_0kV_6p25mps:0226-0001-0591:B02251</t>
  </si>
  <si>
    <t xml:space="preserve">P_0kV_6p25mps:0227-0001-0585:B02261</t>
  </si>
  <si>
    <t xml:space="preserve">P_0kV_6p25mps:0228-0001-0586:B02271</t>
  </si>
  <si>
    <t xml:space="preserve">P_0kV_6p25mps:0229-0001-0578:B02281</t>
  </si>
  <si>
    <t xml:space="preserve">P_0kV_6p25mps:0230-0001-0581:B02291</t>
  </si>
  <si>
    <t xml:space="preserve">P_0kV_6p25mps:0231-0001-0590:B02301</t>
  </si>
  <si>
    <t xml:space="preserve">P_0kV_6p25mps:0232-0001-0588:B02311</t>
  </si>
  <si>
    <t xml:space="preserve">P_0kV_6p25mps:0233-0001-0583:B02321</t>
  </si>
  <si>
    <t xml:space="preserve">P_0kV_6p25mps:0234-0001-0589:B02331</t>
  </si>
  <si>
    <t xml:space="preserve">P_0kV_6p25mps:0235-0001-0588:B02341</t>
  </si>
  <si>
    <t xml:space="preserve">P_0kV_6p25mps:0236-0001-0582:B02351</t>
  </si>
  <si>
    <t xml:space="preserve">P_0kV_6p25mps:0237-0001-0583:B02361</t>
  </si>
  <si>
    <t xml:space="preserve">P_0kV_6p25mps:0238-0001-0584:B02371</t>
  </si>
  <si>
    <t xml:space="preserve">P_0kV_6p25mps:0239-0001-0586:B02381</t>
  </si>
  <si>
    <t xml:space="preserve">P_0kV_6p25mps:0240-0001-0585:B02391</t>
  </si>
  <si>
    <t xml:space="preserve">P_0kV_6p25mps:0241-0001-0577:B02401</t>
  </si>
  <si>
    <t xml:space="preserve">P_0kV_6p25mps:0242-0001-0585:B02411</t>
  </si>
  <si>
    <t xml:space="preserve">P_0kV_6p25mps:0243-0001-0593:B02421</t>
  </si>
  <si>
    <t xml:space="preserve">P_0kV_6p25mps:0244-0001-0582:B02431</t>
  </si>
  <si>
    <t xml:space="preserve">P_0kV_6p25mps:0245-0001-0590:B02441</t>
  </si>
  <si>
    <t xml:space="preserve">P_0kV_6p25mps:0246-0001-0584:B02451</t>
  </si>
  <si>
    <t xml:space="preserve">P_0kV_6p25mps:0247-0001-0596:B02461</t>
  </si>
  <si>
    <t xml:space="preserve">P_0kV_6p25mps:0248-0001-0589:B02471</t>
  </si>
  <si>
    <t xml:space="preserve">P_0kV_6p25mps:0249-0001-0589:B02481</t>
  </si>
  <si>
    <t xml:space="preserve">P_0kV_6p25mps:0250-0001-0596:B02491</t>
  </si>
  <si>
    <t xml:space="preserve">P_0kV_6p25mps:0251-0001-0586:B02501</t>
  </si>
  <si>
    <t xml:space="preserve">P_0kV_6p25mps:0252-0001-0590:B02511</t>
  </si>
  <si>
    <t xml:space="preserve">P_0kV_6p25mps:0253-0001-0583:B02521</t>
  </si>
  <si>
    <t xml:space="preserve">P_0kV_6p25mps:0254-0001-0578:B02531</t>
  </si>
  <si>
    <t xml:space="preserve">P_0kV_6p25mps:0255-0001-0589:B02541</t>
  </si>
  <si>
    <t xml:space="preserve">P_0kV_6p25mps:0256-0001-0585:B02551</t>
  </si>
  <si>
    <t xml:space="preserve">P_0kV_6p25mps:0257-0001-0578:B02561</t>
  </si>
  <si>
    <t xml:space="preserve">P_0kV_6p25mps:0258-0001-0594:B02571</t>
  </si>
  <si>
    <t xml:space="preserve">P_0kV_6p25mps:0259-0001-0587:B02581</t>
  </si>
  <si>
    <t xml:space="preserve">P_0kV_6p25mps:0260-0001-0586:B02591</t>
  </si>
  <si>
    <t xml:space="preserve">P_0kV_6p25mps:0261-0001-0587:B02601</t>
  </si>
  <si>
    <t xml:space="preserve">P_0kV_6p25mps:0262-0001-0592:B02611</t>
  </si>
  <si>
    <t xml:space="preserve">P_0kV_6p25mps:0263-0001-0581:B02621</t>
  </si>
  <si>
    <t xml:space="preserve">P_0kV_6p25mps:0264-0001-0583:B02631</t>
  </si>
  <si>
    <t xml:space="preserve">P_0kV_6p25mps:0265-0001-0590:B02641</t>
  </si>
  <si>
    <t xml:space="preserve">P_0kV_6p25mps:0266-0001-0593:B02651</t>
  </si>
  <si>
    <t xml:space="preserve">P_0kV_6p25mps:0267-0001-0592:B02661</t>
  </si>
  <si>
    <t xml:space="preserve">P_0kV_6p25mps:0268-0001-0578:B02671</t>
  </si>
  <si>
    <t xml:space="preserve">P_0kV_6p25mps:0269-0001-0596:B02681</t>
  </si>
  <si>
    <t xml:space="preserve">P_0kV_6p25mps:0270-0001-0590:B02691</t>
  </si>
  <si>
    <t xml:space="preserve">P_0kV_6p25mps:0271-0001-0583:B02701</t>
  </si>
  <si>
    <t xml:space="preserve">P_0kV_6p25mps:0272-0001-0584:B02711</t>
  </si>
  <si>
    <t xml:space="preserve">P_0kV_6p25mps:0273-0001-0592:B02721</t>
  </si>
  <si>
    <t xml:space="preserve">P_0kV_6p25mps:0274-0001-0589:B02731</t>
  </si>
  <si>
    <t xml:space="preserve">P_0kV_6p25mps:0275-0001-0588:B02741</t>
  </si>
  <si>
    <t xml:space="preserve">P_0kV_6p25mps:0276-0001-0579:B02751</t>
  </si>
  <si>
    <t xml:space="preserve">P_0kV_6p25mps:0277-0001-0588:B02761</t>
  </si>
  <si>
    <t xml:space="preserve">P_0kV_6p25mps:0278-0001-0588:B02771</t>
  </si>
  <si>
    <t xml:space="preserve">P_0kV_6p25mps:0279-0001-0584:B02781</t>
  </si>
  <si>
    <t xml:space="preserve">P_0kV_6p25mps:0280-0001-0586:B02791</t>
  </si>
  <si>
    <t xml:space="preserve">P_0kV_6p25mps:0281-0001-0590:B02801</t>
  </si>
  <si>
    <t xml:space="preserve">P_0kV_6p25mps:0282-0001-0587:B02811</t>
  </si>
  <si>
    <t xml:space="preserve">P_0kV_6p25mps:0283-0001-0597:B02821</t>
  </si>
  <si>
    <t xml:space="preserve">P_0kV_6p25mps:0284-0001-0587:B02831</t>
  </si>
  <si>
    <t xml:space="preserve">P_0kV_6p25mps:0285-0001-0593:B02841</t>
  </si>
  <si>
    <t xml:space="preserve">P_0kV_6p25mps:0286-0001-0586:B02851</t>
  </si>
  <si>
    <t xml:space="preserve">P_0kV_6p25mps:0287-0001-0583:B02861</t>
  </si>
  <si>
    <t xml:space="preserve">P_0kV_6p25mps:0288-0001-0593:B02871</t>
  </si>
  <si>
    <t xml:space="preserve">P_0kV_6p25mps:0289-0001-0583:B02881</t>
  </si>
  <si>
    <t xml:space="preserve">P_0kV_6p25mps:0290-0001-0583:B02891</t>
  </si>
  <si>
    <t xml:space="preserve">P_0kV_6p25mps:0291-0001-0586:B02901</t>
  </si>
  <si>
    <t xml:space="preserve">P_0kV_6p25mps:0292-0001-0590:B02911</t>
  </si>
  <si>
    <t xml:space="preserve">P_0kV_6p25mps:0293-0001-0587:B02921</t>
  </si>
  <si>
    <t xml:space="preserve">P_0kV_6p25mps:0294-0001-0577:B02931</t>
  </si>
  <si>
    <t xml:space="preserve">P_0kV_6p25mps:0295-0001-0584:B02941</t>
  </si>
  <si>
    <t xml:space="preserve">P_0kV_6p25mps:0296-0001-0588:B02951</t>
  </si>
  <si>
    <t xml:space="preserve">P_0kV_6p25mps:0297-0001-0592:B02961</t>
  </si>
  <si>
    <t xml:space="preserve">P_0kV_6p25mps:0298-0001-0583:B02971</t>
  </si>
  <si>
    <t xml:space="preserve">P_0kV_6p25mps:0299-0001-0586:B02981</t>
  </si>
  <si>
    <t xml:space="preserve">P_0kV_6p25mps:0300-0001-0585:B02991</t>
  </si>
  <si>
    <t xml:space="preserve">P_0kV_6p25mps:0301-0001-0587:B03001</t>
  </si>
  <si>
    <t xml:space="preserve">P_0kV_6p25mps:0302-0001-0593:B03011</t>
  </si>
  <si>
    <t xml:space="preserve">P_0kV_6p25mps:0303-0001-0595:B03021</t>
  </si>
  <si>
    <t xml:space="preserve">P_0kV_6p25mps:0304-0001-0591:B03031</t>
  </si>
  <si>
    <t xml:space="preserve">P_0kV_6p25mps:0305-0001-0582:B03041</t>
  </si>
  <si>
    <t xml:space="preserve">P_0kV_6p25mps:0306-0001-0579:B03051</t>
  </si>
  <si>
    <t xml:space="preserve">P_0kV_6p25mps:0307-0001-0587:B03061</t>
  </si>
  <si>
    <t xml:space="preserve">P_0kV_6p25mps:0308-0001-0590:B03071</t>
  </si>
  <si>
    <t xml:space="preserve">P_0kV_6p25mps:0309-0001-0582:B03081</t>
  </si>
  <si>
    <t xml:space="preserve">P_0kV_6p25mps:0310-0001-0591:B03091</t>
  </si>
  <si>
    <t xml:space="preserve">P_0kV_6p25mps:0311-0001-0587:B03101</t>
  </si>
  <si>
    <t xml:space="preserve">P_0kV_6p25mps:0312-0001-0585:B03111</t>
  </si>
  <si>
    <t xml:space="preserve">P_0kV_6p25mps:0313-0001-0586:B03121</t>
  </si>
  <si>
    <t xml:space="preserve">P_0kV_6p25mps:0314-0001-0587:B03131</t>
  </si>
  <si>
    <t xml:space="preserve">P_0kV_6p25mps:0315-0001-0582:B03141</t>
  </si>
  <si>
    <t xml:space="preserve">P_0kV_6p25mps:0316-0001-0583:B03151</t>
  </si>
  <si>
    <t xml:space="preserve">P_0kV_6p25mps:0317-0001-0589:B03161</t>
  </si>
  <si>
    <t xml:space="preserve">P_0kV_6p25mps:0318-0001-0589:B03171</t>
  </si>
  <si>
    <t xml:space="preserve">P_0kV_6p25mps:0319-0001-0586:B03181</t>
  </si>
  <si>
    <t xml:space="preserve">P_0kV_6p25mps:0320-0001-0580:B03191</t>
  </si>
  <si>
    <t xml:space="preserve">P_0kV_6p25mps:0321-0001-0583:B03201</t>
  </si>
  <si>
    <t xml:space="preserve">P_0kV_6p25mps:0322-0001-0590:B03211</t>
  </si>
  <si>
    <t xml:space="preserve">P_0kV_6p25mps:0323-0001-0586:B03221</t>
  </si>
  <si>
    <t xml:space="preserve">P_0kV_6p25mps:0324-0001-0591:B03231</t>
  </si>
  <si>
    <t xml:space="preserve">P_0kV_6p25mps:0325-0001-0582:B03241</t>
  </si>
  <si>
    <t xml:space="preserve">P_0kV_6p25mps:0326-0001-0586:B03251</t>
  </si>
  <si>
    <t xml:space="preserve">P_0kV_6p25mps:0327-0001-0586:B03261</t>
  </si>
  <si>
    <t xml:space="preserve">P_0kV_6p25mps:0328-0001-0591:B03271</t>
  </si>
  <si>
    <t xml:space="preserve">P_0kV_6p25mps:0329-0001-0590:B03281</t>
  </si>
  <si>
    <t xml:space="preserve">P_0kV_6p25mps:0330-0001-0580:B03291</t>
  </si>
  <si>
    <t xml:space="preserve">P_0kV_6p25mps:0331-0001-0587:B03301</t>
  </si>
  <si>
    <t xml:space="preserve">P_0kV_6p25mps:0332-0001-0582:B03311</t>
  </si>
  <si>
    <t xml:space="preserve">P_0kV_6p25mps:0333-0001-0588:B03321</t>
  </si>
  <si>
    <t xml:space="preserve">P_0kV_6p25mps:0334-0001-0593:B03331</t>
  </si>
  <si>
    <t xml:space="preserve">P_0kV_6p25mps:0335-0001-0582:B03341</t>
  </si>
  <si>
    <t xml:space="preserve">P_0kV_6p25mps:0336-0001-0591:B03351</t>
  </si>
  <si>
    <t xml:space="preserve">P_0kV_6p25mps:0337-0001-0580:B03361</t>
  </si>
  <si>
    <t xml:space="preserve">P_0kV_6p25mps:0338-0001-0587:B03371</t>
  </si>
  <si>
    <t xml:space="preserve">P_0kV_6p25mps:0339-0001-0586:B03381</t>
  </si>
  <si>
    <t xml:space="preserve">P_0kV_6p25mps:0340-0001-0578:B03391</t>
  </si>
  <si>
    <t xml:space="preserve">P_0kV_6p25mps:0341-0001-0587:B03401</t>
  </si>
  <si>
    <t xml:space="preserve">P_0kV_6p25mps:0342-0001-0585:B03411</t>
  </si>
  <si>
    <t xml:space="preserve">P_0kV_6p25mps:0343-0001-0582:B03421</t>
  </si>
  <si>
    <t xml:space="preserve">P_0kV_6p25mps:0344-0001-0590:B03431</t>
  </si>
  <si>
    <t xml:space="preserve">P_0kV_6p25mps:0345-0001-0591:B03441</t>
  </si>
  <si>
    <t xml:space="preserve">P_0kV_6p25mps:0346-0001-0580:B03451</t>
  </si>
  <si>
    <t xml:space="preserve">P_0kV_6p25mps:0347-0001-0585:B03461</t>
  </si>
  <si>
    <t xml:space="preserve">P_0kV_6p25mps:0348-0001-0592:B03471</t>
  </si>
  <si>
    <t xml:space="preserve">P_0kV_6p25mps:0349-0001-0587:B03481</t>
  </si>
  <si>
    <t xml:space="preserve">P_0kV_6p25mps:0350-0001-0580:B03491</t>
  </si>
  <si>
    <t xml:space="preserve">P_0kV_6p25mps:0351-0001-0589:B03501</t>
  </si>
  <si>
    <t xml:space="preserve">P_0kV_6p25mps:0352-0001-0585:B03511</t>
  </si>
  <si>
    <t xml:space="preserve">P_0kV_6p25mps:0353-0001-0587:B03521</t>
  </si>
  <si>
    <t xml:space="preserve">P_0kV_6p25mps:0354-0001-0585:B03531</t>
  </si>
  <si>
    <t xml:space="preserve">P_0kV_6p25mps:0355-0001-0583:B03541</t>
  </si>
  <si>
    <t xml:space="preserve">P_0kV_6p25mps:0356-0001-0584:B03551</t>
  </si>
  <si>
    <t xml:space="preserve">P_0kV_6p25mps:0357-0001-0584:B03561</t>
  </si>
  <si>
    <t xml:space="preserve">P_0kV_6p25mps:0358-0001-0586:B03571</t>
  </si>
  <si>
    <t xml:space="preserve">P_0kV_6p25mps:0359-0001-0584:B03581</t>
  </si>
  <si>
    <t xml:space="preserve">P_0kV_6p25mps:0360-0001-0586:B03591</t>
  </si>
  <si>
    <t xml:space="preserve">P_0kV_6p25mps:0361-0001-0581:B03601</t>
  </si>
  <si>
    <t xml:space="preserve">P_0kV_6p25mps:0362-0001-0584:B03611</t>
  </si>
  <si>
    <t xml:space="preserve">P_0kV_6p25mps:0363-0001-0588:B03621</t>
  </si>
  <si>
    <t xml:space="preserve">P_0kV_6p25mps:0364-0001-0590:B03631</t>
  </si>
  <si>
    <t xml:space="preserve">P_0kV_6p25mps:0365-0001-0586:B03641</t>
  </si>
  <si>
    <t xml:space="preserve">P_0kV_6p25mps:0366-0001-0588:B03651</t>
  </si>
  <si>
    <t xml:space="preserve">P_0kV_6p25mps:0367-0001-0589:B03661</t>
  </si>
  <si>
    <t xml:space="preserve">P_0kV_6p25mps:0368-0001-0590:B03671</t>
  </si>
  <si>
    <t xml:space="preserve">P_0kV_6p25mps:0369-0001-0584:B03681</t>
  </si>
  <si>
    <t xml:space="preserve">P_0kV_6p25mps:0370-0001-0588:B03691</t>
  </si>
  <si>
    <t xml:space="preserve">P_0kV_6p25mps:0371-0001-0582:B03701</t>
  </si>
  <si>
    <t xml:space="preserve">P_0kV_6p25mps:0372-0001-0587:B03711</t>
  </si>
  <si>
    <t xml:space="preserve">P_0kV_6p25mps:0373-0001-0586:B03721</t>
  </si>
  <si>
    <t xml:space="preserve">P_0kV_6p25mps:0374-0001-0587:B03731</t>
  </si>
  <si>
    <t xml:space="preserve">P_0kV_6p25mps:0375-0001-0584:B03741</t>
  </si>
  <si>
    <t xml:space="preserve">P_0kV_6p25mps:0376-0001-0588:B03751</t>
  </si>
  <si>
    <t xml:space="preserve">P_0kV_6p25mps:0377-0001-0588:B03761</t>
  </si>
  <si>
    <t xml:space="preserve">P_0kV_6p25mps:0378-0001-0585:B03771</t>
  </si>
  <si>
    <t xml:space="preserve">P_0kV_6p25mps:0379-0001-0586:B03781</t>
  </si>
  <si>
    <t xml:space="preserve">P_0kV_6p25mps:0380-0001-0585:B03791</t>
  </si>
  <si>
    <t xml:space="preserve">P_0kV_6p25mps:0381-0001-0588:B03801</t>
  </si>
  <si>
    <t xml:space="preserve">P_0kV_6p25mps:0382-0001-0580:B03811</t>
  </si>
  <si>
    <t xml:space="preserve">P_0kV_6p25mps:0383-0001-0590:B03821</t>
  </si>
  <si>
    <t xml:space="preserve">P_0kV_6p25mps:0384-0001-0589:B03831</t>
  </si>
  <si>
    <t xml:space="preserve">P_0kV_6p25mps:0385-0001-0582:B03841</t>
  </si>
  <si>
    <t xml:space="preserve">P_0kV_6p25mps:0386-0001-0593:B03851</t>
  </si>
  <si>
    <t xml:space="preserve">P_0kV_6p25mps:0387-0001-0591:B03861</t>
  </si>
  <si>
    <t xml:space="preserve">P_0kV_6p25mps:0388-0001-0586:B03871</t>
  </si>
  <si>
    <t xml:space="preserve">P_0kV_6p25mps:0389-0001-0592:B03881</t>
  </si>
  <si>
    <t xml:space="preserve">P_0kV_6p25mps:0390-0001-0592:B03891</t>
  </si>
  <si>
    <t xml:space="preserve">P_0kV_6p25mps:0391-0001-0584:B03901</t>
  </si>
  <si>
    <t xml:space="preserve">P_0kV_6p25mps:0392-0001-0586:B03911</t>
  </si>
  <si>
    <t xml:space="preserve">P_0kV_6p25mps:0393-0001-0585:B03921</t>
  </si>
  <si>
    <t xml:space="preserve">P_0kV_6p25mps:0394-0001-0584:B03931</t>
  </si>
  <si>
    <t xml:space="preserve">P_0kV_6p25mps:0395-0001-0591:B03941</t>
  </si>
  <si>
    <t xml:space="preserve">P_0kV_6p25mps:0396-0001-0590:B03951</t>
  </si>
  <si>
    <t xml:space="preserve">P_0kV_6p25mps:0397-0001-0587:B03961</t>
  </si>
  <si>
    <t xml:space="preserve">P_0kV_6p25mps:0398-0001-0579:B03971</t>
  </si>
  <si>
    <t xml:space="preserve">P_0kV_6p25mps:0399-0001-0589:B03981</t>
  </si>
  <si>
    <t xml:space="preserve">P_0kV_6p25mps:0400-0001-0590:B03991</t>
  </si>
  <si>
    <t xml:space="preserve">P_0kV_1p75mps:B00041</t>
  </si>
  <si>
    <t xml:space="preserve">Flame Tip averaged(mm)</t>
  </si>
  <si>
    <t xml:space="preserve">P_0kV_1p75mps:0001-0001-0805:B00001</t>
  </si>
  <si>
    <t xml:space="preserve">P_0kV_1p75mps:0002-0001-0797:B00011</t>
  </si>
  <si>
    <t xml:space="preserve">P_0kV_1p75mps:0003-0001-0800:B00021</t>
  </si>
  <si>
    <t xml:space="preserve">P_0kV_1p75mps:0004-0001-0803:B00031</t>
  </si>
  <si>
    <t xml:space="preserve">P_0kV_1p75mps:0005-0001-0802:B00041</t>
  </si>
  <si>
    <t xml:space="preserve">P_0kV_1p75mps:0006-0001-0806:B00051</t>
  </si>
  <si>
    <t xml:space="preserve">P_0kV_1p75mps:0007-0001-0804:B00061</t>
  </si>
  <si>
    <t xml:space="preserve">P_0kV_1p75mps:0008-0001-0801:B00071</t>
  </si>
  <si>
    <t xml:space="preserve">P_0kV_1p75mps:0009-0001-0809:B00081</t>
  </si>
  <si>
    <t xml:space="preserve">P_0kV_1p75mps:0010-0001-0802:B00091</t>
  </si>
  <si>
    <t xml:space="preserve">P_0kV_1p75mps:0011-0001-0806:B00101</t>
  </si>
  <si>
    <t xml:space="preserve">P_0kV_1p75mps:0012-0001-0808:B00111</t>
  </si>
  <si>
    <t xml:space="preserve">P_0kV_1p75mps:0013-0001-0803:B00121</t>
  </si>
  <si>
    <t xml:space="preserve">P_0kV_1p75mps:0014-0001-0809:B00131</t>
  </si>
  <si>
    <t xml:space="preserve">P_0kV_1p75mps:0015-0001-0807:B00141</t>
  </si>
  <si>
    <t xml:space="preserve">P_0kV_1p75mps:0016-0001-0811:B00151</t>
  </si>
  <si>
    <t xml:space="preserve">P_0kV_1p75mps:0017-0001-0806:B00161</t>
  </si>
  <si>
    <t xml:space="preserve">P_0kV_1p75mps:0018-0001-0808:B00171</t>
  </si>
  <si>
    <t xml:space="preserve">P_0kV_1p75mps:0019-0001-0809:B00181</t>
  </si>
  <si>
    <t xml:space="preserve">P_0kV_1p75mps:0020-0001-0803:B00191</t>
  </si>
  <si>
    <t xml:space="preserve">P_0kV_1p75mps:0021-0001-0804:B00201</t>
  </si>
  <si>
    <t xml:space="preserve">P_0kV_1p75mps:0022-0001-0809:B00211</t>
  </si>
  <si>
    <t xml:space="preserve">P_0kV_1p75mps:0023-0001-0807:B00221</t>
  </si>
  <si>
    <t xml:space="preserve">P_0kV_1p75mps:0024-0001-0806:B00231</t>
  </si>
  <si>
    <t xml:space="preserve">P_0kV_1p75mps:0025-0001-0806:B00241</t>
  </si>
  <si>
    <t xml:space="preserve">P_0kV_1p75mps:0026-0001-0807:B00251</t>
  </si>
  <si>
    <t xml:space="preserve">P_0kV_1p75mps:0027-0001-0808:B00261</t>
  </si>
  <si>
    <t xml:space="preserve">P_0kV_1p75mps:0028-0001-0807:B00271</t>
  </si>
  <si>
    <t xml:space="preserve">P_0kV_1p75mps:0029-0001-0807:B00281</t>
  </si>
  <si>
    <t xml:space="preserve">P_0kV_1p75mps:0030-0001-0809:B00291</t>
  </si>
  <si>
    <t xml:space="preserve">P_0kV_1p75mps:0031-0001-0811:B00301</t>
  </si>
  <si>
    <t xml:space="preserve">P_0kV_1p75mps:0032-0001-0806:B00311</t>
  </si>
  <si>
    <t xml:space="preserve">P_0kV_1p75mps:0033-0001-0806:B00321</t>
  </si>
  <si>
    <t xml:space="preserve">P_0kV_1p75mps:0034-0001-0807:B00331</t>
  </si>
  <si>
    <t xml:space="preserve">P_0kV_1p75mps:0035-0001-0807:B00341</t>
  </si>
  <si>
    <t xml:space="preserve">P_0kV_1p75mps:0036-0001-0806:B00351</t>
  </si>
  <si>
    <t xml:space="preserve">P_0kV_1p75mps:0037-0001-0808:B00361</t>
  </si>
  <si>
    <t xml:space="preserve">P_0kV_1p75mps:0038-0001-0805:B00371</t>
  </si>
  <si>
    <t xml:space="preserve">P_0kV_1p75mps:0039-0001-0805:B00381</t>
  </si>
  <si>
    <t xml:space="preserve">P_0kV_1p75mps:0040-0001-0804:B00391</t>
  </si>
  <si>
    <t xml:space="preserve">P_0kV_1p75mps:0041-0001-0807:B00401</t>
  </si>
  <si>
    <t xml:space="preserve">P_0kV_1p75mps:0042-0001-0804:B00411</t>
  </si>
  <si>
    <t xml:space="preserve">P_0kV_1p75mps:0043-0001-0804:B00421</t>
  </si>
  <si>
    <t xml:space="preserve">P_0kV_1p75mps:0044-0001-0810:B00431</t>
  </si>
  <si>
    <t xml:space="preserve">P_0kV_1p75mps:0045-0001-0802:B00441</t>
  </si>
  <si>
    <t xml:space="preserve">P_0kV_1p75mps:0046-0001-0799:B00451</t>
  </si>
  <si>
    <t xml:space="preserve">P_0kV_1p75mps:0047-0001-0801:B00461</t>
  </si>
  <si>
    <t xml:space="preserve">P_0kV_1p75mps:0048-0001-0800:B00471</t>
  </si>
  <si>
    <t xml:space="preserve">P_0kV_1p75mps:0049-0001-0803:B00481</t>
  </si>
  <si>
    <t xml:space="preserve">P_0kV_1p75mps:0050-0001-0799:B00491</t>
  </si>
  <si>
    <t xml:space="preserve">P_0kV_1p75mps:0051-0001-0802:B00501</t>
  </si>
  <si>
    <t xml:space="preserve">P_0kV_1p75mps:0052-0001-0797:B00511</t>
  </si>
  <si>
    <t xml:space="preserve">P_0kV_1p75mps:0053-0001-0802:B00521</t>
  </si>
  <si>
    <t xml:space="preserve">P_0kV_1p75mps:0054-0001-0803:B00531</t>
  </si>
  <si>
    <t xml:space="preserve">P_0kV_1p75mps:0055-0001-0803:B00541</t>
  </si>
  <si>
    <t xml:space="preserve">P_0kV_1p75mps:0056-0001-0803:B00551</t>
  </si>
  <si>
    <t xml:space="preserve">P_0kV_1p75mps:0057-0001-0801:B00561</t>
  </si>
  <si>
    <t xml:space="preserve">P_0kV_1p75mps:0058-0001-0796:B00571</t>
  </si>
  <si>
    <t xml:space="preserve">P_0kV_1p75mps:0059-0001-0804:B00581</t>
  </si>
  <si>
    <t xml:space="preserve">P_0kV_1p75mps:0060-0001-0798:B00591</t>
  </si>
  <si>
    <t xml:space="preserve">P_0kV_1p75mps:0061-0001-0802:B00601</t>
  </si>
  <si>
    <t xml:space="preserve">P_0kV_1p75mps:0062-0001-0807:B00611</t>
  </si>
  <si>
    <t xml:space="preserve">P_0kV_1p75mps:0063-0001-0804:B00621</t>
  </si>
  <si>
    <t xml:space="preserve">P_0kV_1p75mps:0064-0001-0803:B00631</t>
  </si>
  <si>
    <t xml:space="preserve">P_0kV_1p75mps:0065-0001-0800:B00641</t>
  </si>
  <si>
    <t xml:space="preserve">P_0kV_1p75mps:0066-0001-0797:B00651</t>
  </si>
  <si>
    <t xml:space="preserve">P_0kV_1p75mps:0067-0001-0799:B00661</t>
  </si>
  <si>
    <t xml:space="preserve">P_0kV_1p75mps:0068-0001-0800:B00671</t>
  </si>
  <si>
    <t xml:space="preserve">P_0kV_1p75mps:0069-0001-0799:B00681</t>
  </si>
  <si>
    <t xml:space="preserve">P_0kV_1p75mps:0070-0001-0805:B00691</t>
  </si>
  <si>
    <t xml:space="preserve">P_0kV_1p75mps:0071-0001-0799:B00701</t>
  </si>
  <si>
    <t xml:space="preserve">P_0kV_1p75mps:0072-0001-0800:B00711</t>
  </si>
  <si>
    <t xml:space="preserve">P_0kV_1p75mps:0073-0001-0803:B00721</t>
  </si>
  <si>
    <t xml:space="preserve">P_0kV_1p75mps:0074-0001-0803:B00731</t>
  </si>
  <si>
    <t xml:space="preserve">P_0kV_1p75mps:0075-0001-0801:B00741</t>
  </si>
  <si>
    <t xml:space="preserve">P_0kV_1p75mps:0076-0001-0803:B00751</t>
  </si>
  <si>
    <t xml:space="preserve">P_0kV_1p75mps:0077-0001-0802:B00761</t>
  </si>
  <si>
    <t xml:space="preserve">P_0kV_1p75mps:0078-0001-0808:B00771</t>
  </si>
  <si>
    <t xml:space="preserve">P_0kV_1p75mps:0079-0001-0802:B00781</t>
  </si>
  <si>
    <t xml:space="preserve">P_0kV_1p75mps:0080-0001-0805:B00791</t>
  </si>
  <si>
    <t xml:space="preserve">P_0kV_1p75mps:0081-0001-0803:B00801</t>
  </si>
  <si>
    <t xml:space="preserve">P_0kV_1p75mps:0082-0001-0807:B00811</t>
  </si>
  <si>
    <t xml:space="preserve">P_0kV_1p75mps:0083-0001-0802:B00821</t>
  </si>
  <si>
    <t xml:space="preserve">P_0kV_1p75mps:0084-0001-0803:B00831</t>
  </si>
  <si>
    <t xml:space="preserve">P_0kV_1p75mps:0085-0001-0805:B00841</t>
  </si>
  <si>
    <t xml:space="preserve">P_0kV_1p75mps:0086-0001-0804:B00851</t>
  </si>
  <si>
    <t xml:space="preserve">P_0kV_1p75mps:0087-0001-0803:B00861</t>
  </si>
  <si>
    <t xml:space="preserve">P_0kV_1p75mps:0088-0001-0806:B00871</t>
  </si>
  <si>
    <t xml:space="preserve">P_0kV_1p75mps:0089-0001-0808:B00881</t>
  </si>
  <si>
    <t xml:space="preserve">P_0kV_1p75mps:0090-0001-0810:B00891</t>
  </si>
  <si>
    <t xml:space="preserve">P_0kV_1p75mps:0091-0001-0810:B00901</t>
  </si>
  <si>
    <t xml:space="preserve">P_0kV_1p75mps:0092-0001-0806:B00911</t>
  </si>
  <si>
    <t xml:space="preserve">P_0kV_1p75mps:0093-0001-0809:B00921</t>
  </si>
  <si>
    <t xml:space="preserve">P_0kV_1p75mps:0094-0001-0813:B00931</t>
  </si>
  <si>
    <t xml:space="preserve">P_0kV_1p75mps:0095-0001-0806:B00941</t>
  </si>
  <si>
    <t xml:space="preserve">P_0kV_1p75mps:0096-0001-0810:B00951</t>
  </si>
  <si>
    <t xml:space="preserve">P_0kV_1p75mps:0097-0001-0806:B00961</t>
  </si>
  <si>
    <t xml:space="preserve">P_0kV_1p75mps:0098-0001-0808:B00971</t>
  </si>
  <si>
    <t xml:space="preserve">P_0kV_1p75mps:0099-0001-0812:B00981</t>
  </si>
  <si>
    <t xml:space="preserve">P_0kV_1p75mps:0100-0001-0811:B00991</t>
  </si>
  <si>
    <t xml:space="preserve">P_0kV_1p75mps:0101-0001-0805:B01001</t>
  </si>
  <si>
    <t xml:space="preserve">P_0kV_1p75mps:0102-0001-0809:B01011</t>
  </si>
  <si>
    <t xml:space="preserve">P_0kV_1p75mps:0103-0001-0809:B01021</t>
  </si>
  <si>
    <t xml:space="preserve">P_0kV_1p75mps:0104-0001-0808:B01031</t>
  </si>
  <si>
    <t xml:space="preserve">P_0kV_1p75mps:0105-0001-0810:B01041</t>
  </si>
  <si>
    <t xml:space="preserve">P_0kV_1p75mps:0106-0001-0808:B01051</t>
  </si>
  <si>
    <t xml:space="preserve">P_0kV_1p75mps:0107-0001-0807:B01061</t>
  </si>
  <si>
    <t xml:space="preserve">P_0kV_1p75mps:0108-0001-0806:B01071</t>
  </si>
  <si>
    <t xml:space="preserve">P_0kV_1p75mps:0109-0001-0807:B01081</t>
  </si>
  <si>
    <t xml:space="preserve">P_0kV_1p75mps:0110-0001-0804:B01091</t>
  </si>
  <si>
    <t xml:space="preserve">P_0kV_1p75mps:0111-0001-0802:B01101</t>
  </si>
  <si>
    <t xml:space="preserve">P_0kV_1p75mps:0112-0001-0807:B01111</t>
  </si>
  <si>
    <t xml:space="preserve">P_0kV_1p75mps:0113-0001-0805:B01121</t>
  </si>
  <si>
    <t xml:space="preserve">P_0kV_1p75mps:0114-0001-0803:B01131</t>
  </si>
  <si>
    <t xml:space="preserve">P_0kV_1p75mps:0115-0001-0803:B01141</t>
  </si>
  <si>
    <t xml:space="preserve">P_0kV_1p75mps:0116-0001-0803:B01151</t>
  </si>
  <si>
    <t xml:space="preserve">P_0kV_1p75mps:0117-0001-0802:B01161</t>
  </si>
  <si>
    <t xml:space="preserve">P_0kV_1p75mps:0118-0001-0805:B01171</t>
  </si>
  <si>
    <t xml:space="preserve">P_0kV_1p75mps:0119-0001-0807:B01181</t>
  </si>
  <si>
    <t xml:space="preserve">P_0kV_1p75mps:0120-0001-0801:B01191</t>
  </si>
  <si>
    <t xml:space="preserve">P_0kV_1p75mps:0121-0001-0803:B01201</t>
  </si>
  <si>
    <t xml:space="preserve">P_0kV_1p75mps:0122-0001-0803:B01211</t>
  </si>
  <si>
    <t xml:space="preserve">P_0kV_1p75mps:0123-0001-0802:B01221</t>
  </si>
  <si>
    <t xml:space="preserve">P_0kV_1p75mps:0124-0001-0804:B01231</t>
  </si>
  <si>
    <t xml:space="preserve">P_0kV_1p75mps:0125-0001-0798:B01241</t>
  </si>
  <si>
    <t xml:space="preserve">P_0kV_1p75mps:0126-0001-0803:B01251</t>
  </si>
  <si>
    <t xml:space="preserve">P_0kV_1p75mps:0127-0001-0804:B01261</t>
  </si>
  <si>
    <t xml:space="preserve">P_0kV_1p75mps:0128-0001-0800:B01271</t>
  </si>
  <si>
    <t xml:space="preserve">P_0kV_1p75mps:0129-0001-0800:B01281</t>
  </si>
  <si>
    <t xml:space="preserve">P_0kV_1p75mps:0130-0001-0801:B01291</t>
  </si>
  <si>
    <t xml:space="preserve">P_0kV_1p75mps:0131-0001-0801:B01301</t>
  </si>
  <si>
    <t xml:space="preserve">P_0kV_1p75mps:0132-0001-0796:B01311</t>
  </si>
  <si>
    <t xml:space="preserve">P_0kV_1p75mps:0133-0001-0802:B01321</t>
  </si>
  <si>
    <t xml:space="preserve">P_0kV_1p75mps:0134-0001-0799:B01331</t>
  </si>
  <si>
    <t xml:space="preserve">P_0kV_1p75mps:0135-0001-0800:B01341</t>
  </si>
  <si>
    <t xml:space="preserve">P_0kV_1p75mps:0136-0001-0800:B01351</t>
  </si>
  <si>
    <t xml:space="preserve">P_0kV_1p75mps:0137-0001-0801:B01361</t>
  </si>
  <si>
    <t xml:space="preserve">P_0kV_1p75mps:0138-0001-0800:B01371</t>
  </si>
  <si>
    <t xml:space="preserve">P_0kV_1p75mps:0139-0001-0801:B01381</t>
  </si>
  <si>
    <t xml:space="preserve">P_0kV_1p75mps:0140-0001-0799:B01391</t>
  </si>
  <si>
    <t xml:space="preserve">P_0kV_1p75mps:0141-0001-0800:B01401</t>
  </si>
  <si>
    <t xml:space="preserve">P_0kV_1p75mps:0142-0001-0801:B01411</t>
  </si>
  <si>
    <t xml:space="preserve">P_0kV_1p75mps:0143-0001-0799:B01421</t>
  </si>
  <si>
    <t xml:space="preserve">P_0kV_1p75mps:0144-0001-0795:B01431</t>
  </si>
  <si>
    <t xml:space="preserve">P_0kV_1p75mps:0145-0001-0803:B01441</t>
  </si>
  <si>
    <t xml:space="preserve">P_0kV_1p75mps:0146-0001-0803:B01451</t>
  </si>
  <si>
    <t xml:space="preserve">P_0kV_1p75mps:0147-0001-0800:B01461</t>
  </si>
  <si>
    <t xml:space="preserve">P_0kV_1p75mps:0148-0001-0805:B01471</t>
  </si>
  <si>
    <t xml:space="preserve">P_0kV_1p75mps:0149-0001-0803:B01481</t>
  </si>
  <si>
    <t xml:space="preserve">P_0kV_1p75mps:0150-0001-0802:B01491</t>
  </si>
  <si>
    <t xml:space="preserve">P_0kV_1p75mps:0151-0001-0805:B01501</t>
  </si>
  <si>
    <t xml:space="preserve">P_0kV_1p75mps:0152-0001-0804:B01511</t>
  </si>
  <si>
    <t xml:space="preserve">P_0kV_1p75mps:0153-0001-0805:B01521</t>
  </si>
  <si>
    <t xml:space="preserve">P_0kV_1p75mps:0154-0001-0804:B01531</t>
  </si>
  <si>
    <t xml:space="preserve">P_0kV_1p75mps:0155-0001-0808:B01541</t>
  </si>
  <si>
    <t xml:space="preserve">P_0kV_1p75mps:0156-0001-0802:B01551</t>
  </si>
  <si>
    <t xml:space="preserve">P_0kV_1p75mps:0157-0001-0805:B01561</t>
  </si>
  <si>
    <t xml:space="preserve">P_0kV_1p75mps:0158-0001-0800:B01571</t>
  </si>
  <si>
    <t xml:space="preserve">P_0kV_1p75mps:0159-0001-0807:B01581</t>
  </si>
  <si>
    <t xml:space="preserve">P_0kV_1p75mps:0160-0001-0806:B01591</t>
  </si>
  <si>
    <t xml:space="preserve">P_0kV_1p75mps:0161-0001-0803:B01601</t>
  </si>
  <si>
    <t xml:space="preserve">P_0kV_1p75mps:0162-0001-0802:B01611</t>
  </si>
  <si>
    <t xml:space="preserve">P_0kV_1p75mps:0163-0001-0809:B01621</t>
  </si>
  <si>
    <t xml:space="preserve">P_0kV_1p75mps:0164-0001-0808:B01631</t>
  </si>
  <si>
    <t xml:space="preserve">P_0kV_1p75mps:0165-0001-0802:B01641</t>
  </si>
  <si>
    <t xml:space="preserve">P_0kV_1p75mps:0166-0001-0807:B01651</t>
  </si>
  <si>
    <t xml:space="preserve">P_0kV_1p75mps:0167-0001-0806:B01661</t>
  </si>
  <si>
    <t xml:space="preserve">P_0kV_1p75mps:0168-0001-0805:B01671</t>
  </si>
  <si>
    <t xml:space="preserve">P_0kV_1p75mps:0169-0001-0807:B01681</t>
  </si>
  <si>
    <t xml:space="preserve">P_0kV_1p75mps:0170-0001-0806:B01691</t>
  </si>
  <si>
    <t xml:space="preserve">P_0kV_1p75mps:0171-0001-0806:B01701</t>
  </si>
  <si>
    <t xml:space="preserve">P_0kV_1p75mps:0172-0001-0810:B01711</t>
  </si>
  <si>
    <t xml:space="preserve">P_0kV_1p75mps:0173-0001-0810:B01721</t>
  </si>
  <si>
    <t xml:space="preserve">P_0kV_1p75mps:0174-0001-0809:B01731</t>
  </si>
  <si>
    <t xml:space="preserve">P_0kV_1p75mps:0175-0001-0809:B01741</t>
  </si>
  <si>
    <t xml:space="preserve">P_0kV_1p75mps:0176-0001-0805:B01751</t>
  </si>
  <si>
    <t xml:space="preserve">P_0kV_1p75mps:0177-0001-0805:B01761</t>
  </si>
  <si>
    <t xml:space="preserve">P_0kV_1p75mps:0178-0001-0807:B01771</t>
  </si>
  <si>
    <t xml:space="preserve">P_0kV_1p75mps:0179-0001-0804:B01781</t>
  </si>
  <si>
    <t xml:space="preserve">P_0kV_1p75mps:0180-0001-0807:B01791</t>
  </si>
  <si>
    <t xml:space="preserve">P_0kV_1p75mps:0181-0001-0807:B01801</t>
  </si>
  <si>
    <t xml:space="preserve">P_0kV_1p75mps:0182-0001-0805:B01811</t>
  </si>
  <si>
    <t xml:space="preserve">P_0kV_1p75mps:0183-0001-0804:B01821</t>
  </si>
  <si>
    <t xml:space="preserve">P_0kV_1p75mps:0184-0001-0804:B01831</t>
  </si>
  <si>
    <t xml:space="preserve">P_0kV_1p75mps:0185-0001-0805:B01841</t>
  </si>
  <si>
    <t xml:space="preserve">P_0kV_1p75mps:0186-0001-0807:B01851</t>
  </si>
  <si>
    <t xml:space="preserve">P_0kV_1p75mps:0187-0001-0805:B01861</t>
  </si>
  <si>
    <t xml:space="preserve">P_0kV_1p75mps:0188-0001-0807:B01871</t>
  </si>
  <si>
    <t xml:space="preserve">P_0kV_1p75mps:0189-0001-0804:B01881</t>
  </si>
  <si>
    <t xml:space="preserve">P_0kV_1p75mps:0190-0001-0803:B01891</t>
  </si>
  <si>
    <t xml:space="preserve">P_0kV_1p75mps:0191-0001-0807:B01901</t>
  </si>
  <si>
    <t xml:space="preserve">P_0kV_1p75mps:0192-0001-0806:B01911</t>
  </si>
  <si>
    <t xml:space="preserve">P_0kV_1p75mps:0193-0001-0808:B01921</t>
  </si>
  <si>
    <t xml:space="preserve">P_0kV_1p75mps:0194-0001-0801:B01931</t>
  </si>
  <si>
    <t xml:space="preserve">P_0kV_1p75mps:0195-0001-0802:B01941</t>
  </si>
  <si>
    <t xml:space="preserve">P_0kV_1p75mps:0196-0001-0807:B01951</t>
  </si>
  <si>
    <t xml:space="preserve">P_0kV_1p75mps:0197-0001-0806:B01961</t>
  </si>
  <si>
    <t xml:space="preserve">P_0kV_1p75mps:0198-0001-0805:B01971</t>
  </si>
  <si>
    <t xml:space="preserve">P_0kV_1p75mps:0199-0001-0798:B01981</t>
  </si>
  <si>
    <t xml:space="preserve">P_0kV_1p75mps:0200-0001-0801:B01991</t>
  </si>
  <si>
    <t xml:space="preserve">P_0kV_1p75mps:0201-0001-0799:B02001</t>
  </si>
  <si>
    <t xml:space="preserve">P_0kV_1p75mps:0202-0001-0801:B02011</t>
  </si>
  <si>
    <t xml:space="preserve">P_0kV_1p75mps:0203-0001-0798:B02021</t>
  </si>
  <si>
    <t xml:space="preserve">P_0kV_1p75mps:0204-0001-0799:B02031</t>
  </si>
  <si>
    <t xml:space="preserve">P_0kV_1p75mps:0205-0001-0801:B02041</t>
  </si>
  <si>
    <t xml:space="preserve">P_0kV_1p75mps:0206-0001-0803:B02051</t>
  </si>
  <si>
    <t xml:space="preserve">P_0kV_1p75mps:0207-0001-0798:B02061</t>
  </si>
  <si>
    <t xml:space="preserve">P_0kV_1p75mps:0208-0001-0801:B02071</t>
  </si>
  <si>
    <t xml:space="preserve">P_0kV_1p75mps:0209-0001-0800:B02081</t>
  </si>
  <si>
    <t xml:space="preserve">P_0kV_1p75mps:0210-0001-0798:B02091</t>
  </si>
  <si>
    <t xml:space="preserve">P_0kV_1p75mps:0211-0001-0803:B02101</t>
  </si>
  <si>
    <t xml:space="preserve">P_0kV_1p75mps:0212-0001-0802:B02111</t>
  </si>
  <si>
    <t xml:space="preserve">P_0kV_1p75mps:0213-0001-0797:B02121</t>
  </si>
  <si>
    <t xml:space="preserve">P_0kV_1p75mps:0214-0001-0798:B02131</t>
  </si>
  <si>
    <t xml:space="preserve">P_0kV_1p75mps:0215-0001-0802:B02141</t>
  </si>
  <si>
    <t xml:space="preserve">P_0kV_1p75mps:0216-0001-0803:B02151</t>
  </si>
  <si>
    <t xml:space="preserve">P_0kV_1p75mps:0217-0001-0806:B02161</t>
  </si>
  <si>
    <t xml:space="preserve">P_0kV_1p75mps:0218-0001-0802:B02171</t>
  </si>
  <si>
    <t xml:space="preserve">P_0kV_1p75mps:0219-0001-0801:B02181</t>
  </si>
  <si>
    <t xml:space="preserve">P_0kV_1p75mps:0220-0001-0800:B02191</t>
  </si>
  <si>
    <t xml:space="preserve">P_0kV_1p75mps:0221-0001-0797:B02201</t>
  </si>
  <si>
    <t xml:space="preserve">P_0kV_1p75mps:0222-0001-0805:B02211</t>
  </si>
  <si>
    <t xml:space="preserve">P_0kV_1p75mps:0223-0001-0801:B02221</t>
  </si>
  <si>
    <t xml:space="preserve">P_0kV_1p75mps:0224-0001-0799:B02231</t>
  </si>
  <si>
    <t xml:space="preserve">P_0kV_1p75mps:0225-0001-0802:B02241</t>
  </si>
  <si>
    <t xml:space="preserve">P_0kV_1p75mps:0226-0001-0803:B02251</t>
  </si>
  <si>
    <t xml:space="preserve">P_0kV_1p75mps:0227-0001-0806:B02261</t>
  </si>
  <si>
    <t xml:space="preserve">P_0kV_1p75mps:0228-0001-0802:B02271</t>
  </si>
  <si>
    <t xml:space="preserve">P_0kV_1p75mps:0229-0001-0803:B02281</t>
  </si>
  <si>
    <t xml:space="preserve">P_0kV_1p75mps:0230-0001-0803:B02291</t>
  </si>
  <si>
    <t xml:space="preserve">P_0kV_1p75mps:0231-0001-0808:B02301</t>
  </si>
  <si>
    <t xml:space="preserve">P_0kV_1p75mps:0232-0001-0801:B02311</t>
  </si>
  <si>
    <t xml:space="preserve">P_0kV_1p75mps:0233-0001-0806:B02321</t>
  </si>
  <si>
    <t xml:space="preserve">P_0kV_1p75mps:0234-0001-0804:B02331</t>
  </si>
  <si>
    <t xml:space="preserve">P_0kV_1p75mps:0235-0001-0804:B02341</t>
  </si>
  <si>
    <t xml:space="preserve">P_0kV_1p75mps:0236-0001-0805:B02351</t>
  </si>
  <si>
    <t xml:space="preserve">P_0kV_1p75mps:0237-0001-0803:B02361</t>
  </si>
  <si>
    <t xml:space="preserve">P_0kV_1p75mps:0238-0001-0804:B02371</t>
  </si>
  <si>
    <t xml:space="preserve">P_0kV_1p75mps:0239-0001-0805:B02381</t>
  </si>
  <si>
    <t xml:space="preserve">P_0kV_1p75mps:0240-0001-0811:B02391</t>
  </si>
  <si>
    <t xml:space="preserve">P_0kV_1p75mps:0241-0001-0804:B02401</t>
  </si>
  <si>
    <t xml:space="preserve">P_0kV_1p75mps:0242-0001-0805:B02411</t>
  </si>
  <si>
    <t xml:space="preserve">P_0kV_1p75mps:0243-0001-0805:B02421</t>
  </si>
  <si>
    <t xml:space="preserve">P_0kV_1p75mps:0244-0001-0809:B02431</t>
  </si>
  <si>
    <t xml:space="preserve">P_0kV_1p75mps:0245-0001-0806:B02441</t>
  </si>
  <si>
    <t xml:space="preserve">P_0kV_1p75mps:0246-0001-0809:B02451</t>
  </si>
  <si>
    <t xml:space="preserve">P_0kV_1p75mps:0247-0001-0809:B02461</t>
  </si>
  <si>
    <t xml:space="preserve">P_0kV_1p75mps:0248-0001-0803:B02471</t>
  </si>
  <si>
    <t xml:space="preserve">P_0kV_1p75mps:0249-0001-0804:B02481</t>
  </si>
  <si>
    <t xml:space="preserve">P_0kV_1p75mps:0250-0001-0806:B02491</t>
  </si>
  <si>
    <t xml:space="preserve">P_0kV_1p75mps:0251-0001-0807:B02501</t>
  </si>
  <si>
    <t xml:space="preserve">P_0kV_1p75mps:0252-0001-0806:B02511</t>
  </si>
  <si>
    <t xml:space="preserve">P_0kV_1p75mps:0253-0001-0809:B02521</t>
  </si>
  <si>
    <t xml:space="preserve">P_0kV_1p75mps:0254-0001-0811:B02531</t>
  </si>
  <si>
    <t xml:space="preserve">P_0kV_1p75mps:0255-0001-0805:B02541</t>
  </si>
  <si>
    <t xml:space="preserve">P_0kV_1p75mps:0256-0001-0804:B02551</t>
  </si>
  <si>
    <t xml:space="preserve">P_0kV_1p75mps:0257-0001-0806:B02561</t>
  </si>
  <si>
    <t xml:space="preserve">P_0kV_1p75mps:0258-0001-0804:B02571</t>
  </si>
  <si>
    <t xml:space="preserve">P_0kV_1p75mps:0259-0001-0803:B02581</t>
  </si>
  <si>
    <t xml:space="preserve">P_0kV_1p75mps:0260-0001-0803:B02591</t>
  </si>
  <si>
    <t xml:space="preserve">P_0kV_1p75mps:0261-0001-0807:B02601</t>
  </si>
  <si>
    <t xml:space="preserve">P_0kV_1p75mps:0262-0001-0804:B02611</t>
  </si>
  <si>
    <t xml:space="preserve">P_0kV_1p75mps:0263-0001-0806:B02621</t>
  </si>
  <si>
    <t xml:space="preserve">P_0kV_1p75mps:0264-0001-0806:B02631</t>
  </si>
  <si>
    <t xml:space="preserve">P_0kV_1p75mps:0265-0001-0804:B02641</t>
  </si>
  <si>
    <t xml:space="preserve">P_0kV_1p75mps:0266-0001-0801:B02651</t>
  </si>
  <si>
    <t xml:space="preserve">P_0kV_1p75mps:0267-0001-0804:B02661</t>
  </si>
  <si>
    <t xml:space="preserve">P_0kV_1p75mps:0268-0001-0807:B02671</t>
  </si>
  <si>
    <t xml:space="preserve">P_0kV_1p75mps:0269-0001-0800:B02681</t>
  </si>
  <si>
    <t xml:space="preserve">P_0kV_1p75mps:0270-0001-0802:B02691</t>
  </si>
  <si>
    <t xml:space="preserve">P_0kV_1p75mps:0271-0001-0802:B02701</t>
  </si>
  <si>
    <t xml:space="preserve">P_0kV_1p75mps:0272-0001-0801:B02711</t>
  </si>
  <si>
    <t xml:space="preserve">P_0kV_1p75mps:0273-0001-0802:B02721</t>
  </si>
  <si>
    <t xml:space="preserve">P_0kV_1p75mps:0274-0001-0801:B02731</t>
  </si>
  <si>
    <t xml:space="preserve">P_0kV_1p75mps:0275-0001-0801:B02741</t>
  </si>
  <si>
    <t xml:space="preserve">P_0kV_1p75mps:0276-0001-0803:B02751</t>
  </si>
  <si>
    <t xml:space="preserve">P_0kV_1p75mps:0277-0001-0799:B02761</t>
  </si>
  <si>
    <t xml:space="preserve">P_0kV_1p75mps:0278-0001-0800:B02771</t>
  </si>
  <si>
    <t xml:space="preserve">P_0kV_1p75mps:0279-0001-0800:B02781</t>
  </si>
  <si>
    <t xml:space="preserve">P_0kV_1p75mps:0280-0001-0805:B02791</t>
  </si>
  <si>
    <t xml:space="preserve">P_0kV_1p75mps:0281-0001-0799:B02801</t>
  </si>
  <si>
    <t xml:space="preserve">P_0kV_1p75mps:0282-0001-0796:B02811</t>
  </si>
  <si>
    <t xml:space="preserve">P_0kV_1p75mps:0283-0001-0800:B02821</t>
  </si>
  <si>
    <t xml:space="preserve">P_0kV_1p75mps:0284-0001-0798:B02831</t>
  </si>
  <si>
    <t xml:space="preserve">P_0kV_1p75mps:0285-0001-0796:B02841</t>
  </si>
  <si>
    <t xml:space="preserve">P_0kV_1p75mps:0286-0001-0799:B02851</t>
  </si>
  <si>
    <t xml:space="preserve">P_0kV_1p75mps:0287-0001-0800:B02861</t>
  </si>
  <si>
    <t xml:space="preserve">P_0kV_1p75mps:0288-0001-0799:B02871</t>
  </si>
  <si>
    <t xml:space="preserve">P_0kV_1p75mps:0289-0001-0805:B02881</t>
  </si>
  <si>
    <t xml:space="preserve">P_0kV_1p75mps:0290-0001-0800:B02891</t>
  </si>
  <si>
    <t xml:space="preserve">P_0kV_1p75mps:0291-0001-0798:B02901</t>
  </si>
  <si>
    <t xml:space="preserve">P_0kV_1p75mps:0292-0001-0799:B02911</t>
  </si>
  <si>
    <t xml:space="preserve">P_0kV_1p75mps:0293-0001-0801:B02921</t>
  </si>
  <si>
    <t xml:space="preserve">P_0kV_1p75mps:0294-0001-0799:B02931</t>
  </si>
  <si>
    <t xml:space="preserve">P_0kV_1p75mps:0295-0001-0798:B02941</t>
  </si>
  <si>
    <t xml:space="preserve">P_0kV_1p75mps:0296-0001-0799:B02951</t>
  </si>
  <si>
    <t xml:space="preserve">P_0kV_1p75mps:0297-0001-0802:B02961</t>
  </si>
  <si>
    <t xml:space="preserve">P_0kV_1p75mps:0298-0001-0804:B02971</t>
  </si>
  <si>
    <t xml:space="preserve">P_0kV_1p75mps:0299-0001-0801:B02981</t>
  </si>
  <si>
    <t xml:space="preserve">P_0kV_1p75mps:0300-0001-0804:B02991</t>
  </si>
  <si>
    <t xml:space="preserve">P_0kV_1p75mps:0301-0001-0799:B03001</t>
  </si>
  <si>
    <t xml:space="preserve">P_0kV_1p75mps:0302-0001-0808:B03011</t>
  </si>
  <si>
    <t xml:space="preserve">P_0kV_1p75mps:0303-0001-0809:B03021</t>
  </si>
  <si>
    <t xml:space="preserve">P_0kV_1p75mps:0304-0001-0807:B03031</t>
  </si>
  <si>
    <t xml:space="preserve">P_0kV_1p75mps:0305-0001-0804:B03041</t>
  </si>
  <si>
    <t xml:space="preserve">P_0kV_1p75mps:0306-0001-0806:B03051</t>
  </si>
  <si>
    <t xml:space="preserve">P_0kV_1p75mps:0307-0001-0802:B03061</t>
  </si>
  <si>
    <t xml:space="preserve">P_0kV_1p75mps:0308-0001-0804:B03071</t>
  </si>
  <si>
    <t xml:space="preserve">P_0kV_1p75mps:0309-0001-0805:B03081</t>
  </si>
  <si>
    <t xml:space="preserve">P_0kV_1p75mps:0310-0001-0805:B03091</t>
  </si>
  <si>
    <t xml:space="preserve">P_0kV_1p75mps:0311-0001-0805:B03101</t>
  </si>
  <si>
    <t xml:space="preserve">P_0kV_1p75mps:0312-0001-0806:B03111</t>
  </si>
  <si>
    <t xml:space="preserve">P_0kV_1p75mps:0313-0001-0806:B03121</t>
  </si>
  <si>
    <t xml:space="preserve">P_0kV_1p75mps:0314-0001-0807:B03131</t>
  </si>
  <si>
    <t xml:space="preserve">P_0kV_1p75mps:0315-0001-0806:B03141</t>
  </si>
  <si>
    <t xml:space="preserve">P_0kV_1p75mps:0316-0001-0804:B03151</t>
  </si>
  <si>
    <t xml:space="preserve">P_0kV_1p75mps:0317-0001-0809:B03161</t>
  </si>
  <si>
    <t xml:space="preserve">P_0kV_1p75mps:0318-0001-0805:B03171</t>
  </si>
  <si>
    <t xml:space="preserve">P_0kV_1p75mps:0319-0001-0805:B03181</t>
  </si>
  <si>
    <t xml:space="preserve">P_0kV_1p75mps:0320-0001-0809:B03191</t>
  </si>
  <si>
    <t xml:space="preserve">P_0kV_1p75mps:0321-0001-0809:B03201</t>
  </si>
  <si>
    <t xml:space="preserve">P_0kV_1p75mps:0322-0001-0809:B03211</t>
  </si>
  <si>
    <t xml:space="preserve">P_0kV_1p75mps:0323-0001-0807:B03221</t>
  </si>
  <si>
    <t xml:space="preserve">P_0kV_1p75mps:0324-0001-0809:B03231</t>
  </si>
  <si>
    <t xml:space="preserve">P_0kV_1p75mps:0325-0001-0811:B03241</t>
  </si>
  <si>
    <t xml:space="preserve">P_0kV_1p75mps:0326-0001-0806:B03251</t>
  </si>
  <si>
    <t xml:space="preserve">P_0kV_1p75mps:0327-0001-0807:B03261</t>
  </si>
  <si>
    <t xml:space="preserve">P_0kV_1p75mps:0328-0001-0803:B03271</t>
  </si>
  <si>
    <t xml:space="preserve">P_0kV_1p75mps:0329-0001-0804:B03281</t>
  </si>
  <si>
    <t xml:space="preserve">P_0kV_1p75mps:0330-0001-0806:B03291</t>
  </si>
  <si>
    <t xml:space="preserve">P_0kV_1p75mps:0331-0001-0807:B03301</t>
  </si>
  <si>
    <t xml:space="preserve">P_0kV_1p75mps:0332-0001-0805:B03311</t>
  </si>
  <si>
    <t xml:space="preserve">P_0kV_1p75mps:0333-0001-0805:B03321</t>
  </si>
  <si>
    <t xml:space="preserve">P_0kV_1p75mps:0334-0001-0807:B03331</t>
  </si>
  <si>
    <t xml:space="preserve">P_0kV_1p75mps:0335-0001-0808:B03341</t>
  </si>
  <si>
    <t xml:space="preserve">P_0kV_1p75mps:0336-0001-0806:B03351</t>
  </si>
  <si>
    <t xml:space="preserve">P_0kV_1p75mps:0337-0001-0810:B03361</t>
  </si>
  <si>
    <t xml:space="preserve">P_0kV_1p75mps:0338-0001-0806:B03371</t>
  </si>
  <si>
    <t xml:space="preserve">P_0kV_1p75mps:0339-0001-0803:B03381</t>
  </si>
  <si>
    <t xml:space="preserve">P_0kV_1p75mps:0340-0001-0801:B03391</t>
  </si>
  <si>
    <t xml:space="preserve">P_0kV_1p75mps:0341-0001-0807:B03401</t>
  </si>
  <si>
    <t xml:space="preserve">P_0kV_1p75mps:0342-0001-0807:B03411</t>
  </si>
  <si>
    <t xml:space="preserve">P_0kV_1p75mps:0343-0001-0805:B03421</t>
  </si>
  <si>
    <t xml:space="preserve">P_0kV_1p75mps:0344-0001-0804:B03431</t>
  </si>
  <si>
    <t xml:space="preserve">P_0kV_1p75mps:0345-0001-0804:B03441</t>
  </si>
  <si>
    <t xml:space="preserve">P_0kV_1p75mps:0346-0001-0801:B03451</t>
  </si>
  <si>
    <t xml:space="preserve">P_0kV_1p75mps:0347-0001-0801:B03461</t>
  </si>
  <si>
    <t xml:space="preserve">P_0kV_1p75mps:0348-0001-0803:B03471</t>
  </si>
  <si>
    <t xml:space="preserve">P_0kV_1p75mps:0349-0001-0802:B03481</t>
  </si>
  <si>
    <t xml:space="preserve">P_0kV_1p75mps:0350-0001-0806:B03491</t>
  </si>
  <si>
    <t xml:space="preserve">P_0kV_1p75mps:0351-0001-0803:B03501</t>
  </si>
  <si>
    <t xml:space="preserve">P_0kV_1p75mps:0352-0001-0801:B03511</t>
  </si>
  <si>
    <t xml:space="preserve">P_0kV_1p75mps:0353-0001-0801:B03521</t>
  </si>
  <si>
    <t xml:space="preserve">P_0kV_1p75mps:0354-0001-0799:B03531</t>
  </si>
  <si>
    <t xml:space="preserve">P_0kV_1p75mps:0355-0001-0802:B03541</t>
  </si>
  <si>
    <t xml:space="preserve">P_0kV_1p75mps:0356-0001-0801:B03551</t>
  </si>
  <si>
    <t xml:space="preserve">P_0kV_1p75mps:0357-0001-0802:B03561</t>
  </si>
  <si>
    <t xml:space="preserve">P_0kV_1p75mps:0358-0001-0803:B03571</t>
  </si>
  <si>
    <t xml:space="preserve">P_0kV_1p75mps:0359-0001-0800:B03581</t>
  </si>
  <si>
    <t xml:space="preserve">P_0kV_1p75mps:0360-0001-0799:B03591</t>
  </si>
  <si>
    <t xml:space="preserve">P_0kV_1p75mps:0361-0001-0800:B03601</t>
  </si>
  <si>
    <t xml:space="preserve">P_0kV_1p75mps:0362-0001-0805:B03611</t>
  </si>
  <si>
    <t xml:space="preserve">P_0kV_1p75mps:0363-0001-0801:B03621</t>
  </si>
  <si>
    <t xml:space="preserve">P_0kV_1p75mps:0364-0001-0799:B03631</t>
  </si>
  <si>
    <t xml:space="preserve">P_0kV_1p75mps:0365-0001-0802:B03641</t>
  </si>
  <si>
    <t xml:space="preserve">P_0kV_1p75mps:0366-0001-0801:B03651</t>
  </si>
  <si>
    <t xml:space="preserve">P_0kV_1p75mps:0367-0001-0803:B03661</t>
  </si>
  <si>
    <t xml:space="preserve">P_0kV_1p75mps:0368-0001-0804:B03671</t>
  </si>
  <si>
    <t xml:space="preserve">P_0kV_1p75mps:0369-0001-0805:B03681</t>
  </si>
  <si>
    <t xml:space="preserve">P_0kV_1p75mps:0370-0001-0802:B03691</t>
  </si>
  <si>
    <t xml:space="preserve">P_0kV_1p75mps:0371-0001-0808:B03701</t>
  </si>
  <si>
    <t xml:space="preserve">P_0kV_1p75mps:0372-0001-0802:B03711</t>
  </si>
  <si>
    <t xml:space="preserve">P_0kV_1p75mps:0373-0001-0801:B03721</t>
  </si>
  <si>
    <t xml:space="preserve">P_0kV_1p75mps:0374-0001-0803:B03731</t>
  </si>
  <si>
    <t xml:space="preserve">P_0kV_1p75mps:0375-0001-0805:B03741</t>
  </si>
  <si>
    <t xml:space="preserve">P_0kV_1p75mps:0376-0001-0801:B03751</t>
  </si>
  <si>
    <t xml:space="preserve">P_0kV_1p75mps:0377-0001-0805:B03761</t>
  </si>
  <si>
    <t xml:space="preserve">P_0kV_1p75mps:0378-0001-0811:B03771</t>
  </si>
  <si>
    <t xml:space="preserve">P_0kV_1p75mps:0379-0001-0802:B03781</t>
  </si>
  <si>
    <t xml:space="preserve">P_0kV_1p75mps:0380-0001-0804:B03791</t>
  </si>
  <si>
    <t xml:space="preserve">P_0kV_1p75mps:0381-0001-0808:B03801</t>
  </si>
  <si>
    <t xml:space="preserve">P_0kV_1p75mps:0382-0001-0806:B03811</t>
  </si>
  <si>
    <t xml:space="preserve">P_0kV_1p75mps:0383-0001-0810:B03821</t>
  </si>
  <si>
    <t xml:space="preserve">P_0kV_1p75mps:0384-0001-0808:B03831</t>
  </si>
  <si>
    <t xml:space="preserve">P_0kV_1p75mps:0385-0001-0808:B03841</t>
  </si>
  <si>
    <t xml:space="preserve">P_0kV_1p75mps:0386-0001-0811:B03851</t>
  </si>
  <si>
    <t xml:space="preserve">P_0kV_1p75mps:0387-0001-0804:B03861</t>
  </si>
  <si>
    <t xml:space="preserve">P_0kV_1p75mps:0388-0001-0811:B03871</t>
  </si>
  <si>
    <t xml:space="preserve">P_0kV_1p75mps:0389-0001-0805:B03881</t>
  </si>
  <si>
    <t xml:space="preserve">P_0kV_1p75mps:0390-0001-0804:B03891</t>
  </si>
  <si>
    <t xml:space="preserve">P_0kV_1p75mps:0391-0001-0807:B03901</t>
  </si>
  <si>
    <t xml:space="preserve">P_0kV_1p75mps:0392-0001-0808:B03911</t>
  </si>
  <si>
    <t xml:space="preserve">P_0kV_1p75mps:0393-0001-0806:B03921</t>
  </si>
  <si>
    <t xml:space="preserve">P_0kV_1p75mps:0394-0001-0806:B03931</t>
  </si>
  <si>
    <t xml:space="preserve">P_0kV_1p75mps:0395-0001-0807:B03941</t>
  </si>
  <si>
    <t xml:space="preserve">P_0kV_1p75mps:0396-0001-0809:B03951</t>
  </si>
  <si>
    <t xml:space="preserve">P_0kV_1p75mps:0397-0001-0806:B03961</t>
  </si>
  <si>
    <t xml:space="preserve">P_0kV_1p75mps:0398-0001-0808:B03971</t>
  </si>
  <si>
    <t xml:space="preserve">P_0kV_1p75mps:0399-0001-0804:B03981</t>
  </si>
  <si>
    <t xml:space="preserve">P_0kV_1p75mps:0400-0001-0807:B03991</t>
  </si>
  <si>
    <t xml:space="preserve">P_0kV_1p75mps:0401-0001-0803:B04001</t>
  </si>
  <si>
    <t xml:space="preserve">P_0kV_1p75mps:0402-0001-0805:B04011</t>
  </si>
  <si>
    <t xml:space="preserve">P_0kV_1p75mps:0403-0001-0809:B04021</t>
  </si>
  <si>
    <t xml:space="preserve">P_0kV_1p75mps:0404-0001-0808:B04031</t>
  </si>
  <si>
    <t xml:space="preserve">P_0kV_1p75mps:0405-0001-0802:B04041</t>
  </si>
  <si>
    <t xml:space="preserve">P_0kV_1p75mps:0406-0001-0804:B04051</t>
  </si>
  <si>
    <t xml:space="preserve">P_0kV_1p75mps:0407-0001-0805:B04061</t>
  </si>
  <si>
    <t xml:space="preserve">P_0kV_1p75mps:0408-0001-0808:B04071</t>
  </si>
  <si>
    <t xml:space="preserve">P_0kV_1p75mps:0409-0001-0807:B04081</t>
  </si>
  <si>
    <t xml:space="preserve">P_0kV_1p75mps:0410-0001-0805:B04091</t>
  </si>
  <si>
    <t xml:space="preserve">P_0kV_1p75mps:0411-0001-0807:B04101</t>
  </si>
  <si>
    <t xml:space="preserve">P_0kV_1p75mps:0412-0001-0808:B04111</t>
  </si>
  <si>
    <t xml:space="preserve">P_0kV_1p75mps:0413-0001-0808:B04121</t>
  </si>
  <si>
    <t xml:space="preserve">P_0kV_1p75mps:0414-0001-0805:B04131</t>
  </si>
  <si>
    <t xml:space="preserve">P_0kV_1p75mps:0415-0001-0801:B04141</t>
  </si>
  <si>
    <t xml:space="preserve">P_0kV_1p75mps:0416-0001-0802:B04151</t>
  </si>
  <si>
    <t xml:space="preserve">P_0kV_1p75mps:0417-0001-0807:B04161</t>
  </si>
  <si>
    <t xml:space="preserve">P_0kV_1p75mps:0418-0001-0801:B04171</t>
  </si>
  <si>
    <t xml:space="preserve">P_0kV_1p75mps:0419-0001-0803:B04181</t>
  </si>
  <si>
    <t xml:space="preserve">P_0kV_1p75mps:0420-0001-0802:B04191</t>
  </si>
  <si>
    <t xml:space="preserve">P_0kV_1p75mps:0421-0001-0805:B04201</t>
  </si>
  <si>
    <t xml:space="preserve">P_0kV_1p75mps:0422-0001-0804:B04211</t>
  </si>
  <si>
    <t xml:space="preserve">P_0kV_1p75mps:0423-0001-0801:B04221</t>
  </si>
  <si>
    <t xml:space="preserve">P_0kV_1p75mps:0424-0001-0800:B04231</t>
  </si>
  <si>
    <t xml:space="preserve">P_0kV_1p75mps:0425-0001-0802:B04241</t>
  </si>
  <si>
    <t xml:space="preserve">P_0kV_1p75mps:0426-0001-0798:B04251</t>
  </si>
  <si>
    <t xml:space="preserve">P_0kV_1p75mps:0427-0001-0802:B04261</t>
  </si>
  <si>
    <t xml:space="preserve">P_0kV_1p75mps:0428-0001-0799:B04271</t>
  </si>
  <si>
    <t xml:space="preserve">P_0kV_1p75mps:0429-0001-0799:B04281</t>
  </si>
  <si>
    <t xml:space="preserve">P_0kV_1p75mps:0430-0001-0797:B04291</t>
  </si>
  <si>
    <t xml:space="preserve">P_0kV_1p75mps:0431-0001-0801:B04301</t>
  </si>
  <si>
    <t xml:space="preserve">P_0kV_1p75mps:0432-0001-0800:B04311</t>
  </si>
  <si>
    <t xml:space="preserve">P_0kV_1p75mps:0433-0001-0800:B04321</t>
  </si>
  <si>
    <t xml:space="preserve">P_0kV_1p75mps:0434-0001-0798:B04331</t>
  </si>
  <si>
    <t xml:space="preserve">P_0kV_1p75mps:0435-0001-0800:B04341</t>
  </si>
  <si>
    <t xml:space="preserve">P_0kV_1p75mps:0436-0001-0797:B04351</t>
  </si>
  <si>
    <t xml:space="preserve">P_0kV_1p75mps:0437-0001-0803:B04361</t>
  </si>
  <si>
    <t xml:space="preserve">P_0kV_1p75mps:0438-0001-0800:B04371</t>
  </si>
  <si>
    <t xml:space="preserve">P_0kV_1p75mps:0439-0001-0799:B04381</t>
  </si>
  <si>
    <t xml:space="preserve">P_0kV_1p75mps:0440-0001-0798:B04391</t>
  </si>
  <si>
    <t xml:space="preserve">P_0kV_1p75mps:0441-0001-0797:B04401</t>
  </si>
  <si>
    <t xml:space="preserve">P_0kV_1p75mps:0442-0001-0797:B04411</t>
  </si>
  <si>
    <t xml:space="preserve">P_0kV_1p75mps:0443-0001-0800:B04421</t>
  </si>
  <si>
    <t xml:space="preserve">P_0kV_1p75mps:0444-0001-0800:B04431</t>
  </si>
  <si>
    <t xml:space="preserve">P_0kV_1p75mps:0445-0001-0800:B04441</t>
  </si>
  <si>
    <t xml:space="preserve">P_0kV_1p75mps:0446-0001-0805:B04451</t>
  </si>
  <si>
    <t xml:space="preserve">P_0kV_1p75mps:0447-0001-0802:B04461</t>
  </si>
  <si>
    <t xml:space="preserve">P_0kV_1p75mps:0448-0001-0804:B04471</t>
  </si>
  <si>
    <t xml:space="preserve">P_0kV_1p75mps:0449-0001-0800:B04481</t>
  </si>
  <si>
    <t xml:space="preserve">P_0kV_1p75mps:0450-0001-0807:B04491</t>
  </si>
  <si>
    <t xml:space="preserve">P_0kV_1p75mps:0451-0001-0799:B04501</t>
  </si>
  <si>
    <t xml:space="preserve">P_0kV_1p75mps:0452-0001-0801:B04511</t>
  </si>
  <si>
    <t xml:space="preserve">P_0kV_1p75mps:0453-0001-0803:B04521</t>
  </si>
  <si>
    <t xml:space="preserve">P_0kV_1p75mps:0454-0001-0806:B04531</t>
  </si>
  <si>
    <t xml:space="preserve">P_0kV_1p75mps:0455-0001-0810:B04541</t>
  </si>
  <si>
    <t xml:space="preserve">P_0kV_1p75mps:0456-0001-0802:B04551</t>
  </si>
  <si>
    <t xml:space="preserve">P_0kV_1p75mps:0457-0001-0808:B04561</t>
  </si>
  <si>
    <t xml:space="preserve">P_0kV_1p75mps:0458-0001-0810:B04571</t>
  </si>
  <si>
    <t xml:space="preserve">P_0kV_1p75mps:0459-0001-0806:B04581</t>
  </si>
  <si>
    <t xml:space="preserve">P_0kV_1p75mps:0460-0001-0809:B04591</t>
  </si>
  <si>
    <t xml:space="preserve">P_0kV_1p75mps:0461-0001-0806:B04601</t>
  </si>
  <si>
    <t xml:space="preserve">P_0kV_1p75mps:0462-0001-0804:B04611</t>
  </si>
  <si>
    <t xml:space="preserve">P_0kV_1p75mps:0463-0001-0809:B04621</t>
  </si>
  <si>
    <t xml:space="preserve">P_0kV_1p75mps:0464-0001-0810:B04631</t>
  </si>
  <si>
    <t xml:space="preserve">P_0kV_1p75mps:0465-0001-0810:B04641</t>
  </si>
  <si>
    <t xml:space="preserve">P_0kV_1p75mps:0466-0001-0808:B04651</t>
  </si>
  <si>
    <t xml:space="preserve">P_0kV_1p75mps:0467-0001-0808:B04661</t>
  </si>
  <si>
    <t xml:space="preserve">P_0kV_1p75mps:0468-0001-0807:B04671</t>
  </si>
  <si>
    <t xml:space="preserve">P_0kV_1p75mps:0469-0001-0804:B04681</t>
  </si>
  <si>
    <t xml:space="preserve">P_0kV_1p75mps:0470-0001-0806:B04691</t>
  </si>
  <si>
    <t xml:space="preserve">P_0kV_1p75mps:0471-0001-0806:B04701</t>
  </si>
  <si>
    <t xml:space="preserve">P_0kV_1p75mps:0472-0001-0810:B04711</t>
  </si>
  <si>
    <t xml:space="preserve">P_0kV_1p75mps:0473-0001-0810:B04721</t>
  </si>
  <si>
    <t xml:space="preserve">P_0kV_1p75mps:0474-0001-0809:B04731</t>
  </si>
  <si>
    <t xml:space="preserve">P_0kV_1p75mps:0475-0001-0806:B04741</t>
  </si>
  <si>
    <t xml:space="preserve">P_0kV_1p75mps:0476-0001-0805:B04751</t>
  </si>
  <si>
    <t xml:space="preserve">P_0kV_1p75mps:0477-0001-0807:B04761</t>
  </si>
  <si>
    <t xml:space="preserve">P_0kV_1p75mps:0478-0001-0803:B04771</t>
  </si>
  <si>
    <t xml:space="preserve">P_0kV_1p75mps:0479-0001-0806:B04781</t>
  </si>
  <si>
    <t xml:space="preserve">P_0kV_1p75mps:0480-0001-0808:B04791</t>
  </si>
  <si>
    <t xml:space="preserve">P_0kV_1p75mps:0481-0001-0808:B04801</t>
  </si>
  <si>
    <t xml:space="preserve">P_0kV_1p75mps:0482-0001-0802:B04811</t>
  </si>
  <si>
    <t xml:space="preserve">P_0kV_1p75mps:0483-0001-0805:B04821</t>
  </si>
  <si>
    <t xml:space="preserve">P_0kV_1p75mps:0484-0001-0810:B04831</t>
  </si>
  <si>
    <t xml:space="preserve">P_0kV_1p75mps:0485-0001-0803:B04841</t>
  </si>
  <si>
    <t xml:space="preserve">P_0kV_1p75mps:0486-0001-0804:B04851</t>
  </si>
  <si>
    <t xml:space="preserve">P_0kV_1p75mps:0487-0001-0807:B04861</t>
  </si>
  <si>
    <t xml:space="preserve">P_0kV_1p75mps:0488-0001-0807:B04871</t>
  </si>
  <si>
    <t xml:space="preserve">P_0kV_1p75mps:0489-0001-0805:B04881</t>
  </si>
  <si>
    <t xml:space="preserve">P_0kV_1p75mps:0490-0001-0807:B04891</t>
  </si>
  <si>
    <t xml:space="preserve">P_0kV_1p75mps:0491-0001-0803:B04901</t>
  </si>
  <si>
    <t xml:space="preserve">P_0kV_1p75mps:0492-0001-0802:B04911</t>
  </si>
  <si>
    <t xml:space="preserve">P_0kV_1p75mps:0493-0001-0804:B04921</t>
  </si>
  <si>
    <t xml:space="preserve">P_0kV_1p75mps:0494-0001-0804:B04931</t>
  </si>
  <si>
    <t xml:space="preserve">P_0kV_1p75mps:0495-0001-0802:B04941</t>
  </si>
  <si>
    <t xml:space="preserve">P_0kV_1p75mps:0496-0001-0803:B04951</t>
  </si>
  <si>
    <t xml:space="preserve">P_0kV_1p75mps:0497-0001-0802:B04961</t>
  </si>
  <si>
    <t xml:space="preserve">P_0kV_1p75mps:0498-0001-0804:B04971</t>
  </si>
  <si>
    <t xml:space="preserve">P_0kV_1p75mps:0499-0001-0798:B04981</t>
  </si>
  <si>
    <t xml:space="preserve">P_0kV_1p75mps:0500-0001-0802:B04991</t>
  </si>
  <si>
    <t xml:space="preserve">P_0kV_3p25mps:B00011</t>
  </si>
  <si>
    <t xml:space="preserve">P_0kV_3p25mps:0001-0001-0762:B00001</t>
  </si>
  <si>
    <t xml:space="preserve">P_0kV_3p25mps:0002-0001-0752:B00011</t>
  </si>
  <si>
    <t xml:space="preserve">P_0kV_3p25mps:0003-0001-0753:B00021</t>
  </si>
  <si>
    <t xml:space="preserve">P_0kV_3p25mps:0004-0001-0735:B00031</t>
  </si>
  <si>
    <t xml:space="preserve">P_0kV_3p25mps:0005-0001-0759:B00041</t>
  </si>
  <si>
    <t xml:space="preserve">P_0kV_3p25mps:0006-0001-0748:B00051</t>
  </si>
  <si>
    <t xml:space="preserve">P_0kV_3p25mps:0007-0001-0766:B00061</t>
  </si>
  <si>
    <t xml:space="preserve">P_0kV_3p25mps:0008-0001-0755:B00071</t>
  </si>
  <si>
    <t xml:space="preserve">P_0kV_3p25mps:0009-0001-0755:B00081</t>
  </si>
  <si>
    <t xml:space="preserve">P_0kV_3p25mps:0010-0001-0761:B00091</t>
  </si>
  <si>
    <t xml:space="preserve">P_0kV_3p25mps:0011-0001-0753:B00101</t>
  </si>
  <si>
    <t xml:space="preserve">P_0kV_3p25mps:0012-0001-0764:B00111</t>
  </si>
  <si>
    <t xml:space="preserve">P_0kV_3p25mps:0013-0001-0758:B00121</t>
  </si>
  <si>
    <t xml:space="preserve">P_0kV_3p25mps:0014-0001-0745:B00131</t>
  </si>
  <si>
    <t xml:space="preserve">P_0kV_3p25mps:0015-0001-0746:B00141</t>
  </si>
  <si>
    <t xml:space="preserve">P_0kV_3p25mps:0016-0001-0748:B00151</t>
  </si>
  <si>
    <t xml:space="preserve">P_0kV_3p25mps:0017-0001-0756:B00161</t>
  </si>
  <si>
    <t xml:space="preserve">P_0kV_3p25mps:0018-0001-0749:B00171</t>
  </si>
  <si>
    <t xml:space="preserve">P_0kV_3p25mps:0019-0001-0741:B00181</t>
  </si>
  <si>
    <t xml:space="preserve">P_0kV_3p25mps:0020-0001-0744:B00191</t>
  </si>
  <si>
    <t xml:space="preserve">P_0kV_3p25mps:0021-0001-0751:B00201</t>
  </si>
  <si>
    <t xml:space="preserve">P_0kV_3p25mps:0022-0001-0757:B00211</t>
  </si>
  <si>
    <t xml:space="preserve">P_0kV_3p25mps:0023-0001-0743:B00221</t>
  </si>
  <si>
    <t xml:space="preserve">P_0kV_3p25mps:0024-0001-0748:B00231</t>
  </si>
  <si>
    <t xml:space="preserve">P_0kV_3p25mps:0025-0001-0751:B00241</t>
  </si>
  <si>
    <t xml:space="preserve">P_0kV_3p25mps:0026-0001-0751:B00251</t>
  </si>
  <si>
    <t xml:space="preserve">P_0kV_3p25mps:0027-0001-0749:B00261</t>
  </si>
  <si>
    <t xml:space="preserve">P_0kV_3p25mps:0028-0001-0748:B00271</t>
  </si>
  <si>
    <t xml:space="preserve">P_0kV_3p25mps:0029-0001-0745:B00281</t>
  </si>
  <si>
    <t xml:space="preserve">P_0kV_3p25mps:0030-0001-0745:B00291</t>
  </si>
  <si>
    <t xml:space="preserve">P_0kV_3p25mps:0031-0001-0747:B00301</t>
  </si>
  <si>
    <t xml:space="preserve">P_0kV_3p25mps:0032-0001-0752:B00311</t>
  </si>
  <si>
    <t xml:space="preserve">P_0kV_3p25mps:0033-0001-0745:B00321</t>
  </si>
  <si>
    <t xml:space="preserve">P_0kV_3p25mps:0034-0001-0747:B00331</t>
  </si>
  <si>
    <t xml:space="preserve">P_0kV_3p25mps:0035-0001-0743:B00341</t>
  </si>
  <si>
    <t xml:space="preserve">P_0kV_3p25mps:0036-0001-0747:B00351</t>
  </si>
  <si>
    <t xml:space="preserve">P_0kV_3p25mps:0037-0001-0750:B00361</t>
  </si>
  <si>
    <t xml:space="preserve">P_0kV_3p25mps:0038-0001-0751:B00371</t>
  </si>
  <si>
    <t xml:space="preserve">P_0kV_3p25mps:0039-0001-0745:B00381</t>
  </si>
  <si>
    <t xml:space="preserve">P_0kV_3p25mps:0040-0001-0750:B00391</t>
  </si>
  <si>
    <t xml:space="preserve">P_0kV_3p25mps:0041-0001-0750:B00401</t>
  </si>
  <si>
    <t xml:space="preserve">P_0kV_3p25mps:0042-0001-0746:B00411</t>
  </si>
  <si>
    <t xml:space="preserve">P_0kV_3p25mps:0043-0001-0754:B00421</t>
  </si>
  <si>
    <t xml:space="preserve">P_0kV_3p25mps:0044-0001-0745:B00431</t>
  </si>
  <si>
    <t xml:space="preserve">P_0kV_3p25mps:0045-0001-0747:B00441</t>
  </si>
  <si>
    <t xml:space="preserve">P_0kV_3p25mps:0046-0001-0741:B00451</t>
  </si>
  <si>
    <t xml:space="preserve">P_0kV_3p25mps:0047-0001-0736:B00461</t>
  </si>
  <si>
    <t xml:space="preserve">P_0kV_3p25mps:0048-0001-0745:B00471</t>
  </si>
  <si>
    <t xml:space="preserve">P_0kV_3p25mps:0049-0001-0745:B00481</t>
  </si>
  <si>
    <t xml:space="preserve">P_0kV_3p25mps:0050-0001-0751:B00491</t>
  </si>
  <si>
    <t xml:space="preserve">P_0kV_3p25mps:0051-0001-0740:B00501</t>
  </si>
  <si>
    <t xml:space="preserve">P_0kV_3p25mps:0052-0001-0744:B00511</t>
  </si>
  <si>
    <t xml:space="preserve">P_0kV_3p25mps:0053-0001-0746:B00521</t>
  </si>
  <si>
    <t xml:space="preserve">P_0kV_3p25mps:0054-0001-0740:B00531</t>
  </si>
  <si>
    <t xml:space="preserve">P_0kV_3p25mps:0055-0001-0746:B00541</t>
  </si>
  <si>
    <t xml:space="preserve">P_0kV_3p25mps:0056-0001-0753:B00551</t>
  </si>
  <si>
    <t xml:space="preserve">P_0kV_3p25mps:0057-0001-0740:B00561</t>
  </si>
  <si>
    <t xml:space="preserve">P_0kV_3p25mps:0058-0001-0742:B00571</t>
  </si>
  <si>
    <t xml:space="preserve">P_0kV_3p25mps:0059-0001-0741:B00581</t>
  </si>
  <si>
    <t xml:space="preserve">P_0kV_3p25mps:0060-0001-0749:B00591</t>
  </si>
  <si>
    <t xml:space="preserve">P_0kV_3p25mps:0061-0001-0742:B00601</t>
  </si>
  <si>
    <t xml:space="preserve">P_0kV_3p25mps:0062-0001-0749:B00611</t>
  </si>
  <si>
    <t xml:space="preserve">P_0kV_3p25mps:0063-0001-0746:B00621</t>
  </si>
  <si>
    <t xml:space="preserve">P_0kV_3p25mps:0064-0001-0741:B00631</t>
  </si>
  <si>
    <t xml:space="preserve">P_0kV_3p25mps:0065-0001-0746:B00641</t>
  </si>
  <si>
    <t xml:space="preserve">P_0kV_3p25mps:0066-0001-0736:B00651</t>
  </si>
  <si>
    <t xml:space="preserve">P_0kV_3p25mps:0067-0001-0748:B00661</t>
  </si>
  <si>
    <t xml:space="preserve">P_0kV_3p25mps:0068-0001-0742:B00671</t>
  </si>
  <si>
    <t xml:space="preserve">P_0kV_3p25mps:0069-0001-0758:B00681</t>
  </si>
  <si>
    <t xml:space="preserve">P_0kV_3p25mps:0070-0001-0753:B00691</t>
  </si>
  <si>
    <t xml:space="preserve">P_0kV_3p25mps:0071-0001-0753:B00701</t>
  </si>
  <si>
    <t xml:space="preserve">P_0kV_3p25mps:0072-0001-0764:B00711</t>
  </si>
  <si>
    <t xml:space="preserve">P_0kV_3p25mps:0073-0001-0752:B00721</t>
  </si>
  <si>
    <t xml:space="preserve">P_0kV_3p25mps:0074-0001-0757:B00731</t>
  </si>
  <si>
    <t xml:space="preserve">P_0kV_3p25mps:0075-0001-0750:B00741</t>
  </si>
  <si>
    <t xml:space="preserve">P_0kV_3p25mps:0076-0001-0740:B00751</t>
  </si>
  <si>
    <t xml:space="preserve">P_0kV_3p25mps:0077-0001-0759:B00761</t>
  </si>
  <si>
    <t xml:space="preserve">P_0kV_3p25mps:0078-0001-0751:B00771</t>
  </si>
  <si>
    <t xml:space="preserve">P_0kV_3p25mps:0079-0001-0759:B00781</t>
  </si>
  <si>
    <t xml:space="preserve">P_0kV_3p25mps:0080-0001-0753:B00791</t>
  </si>
  <si>
    <t xml:space="preserve">P_0kV_3p25mps:0081-0001-0754:B00801</t>
  </si>
  <si>
    <t xml:space="preserve">P_0kV_3p25mps:0082-0001-0757:B00811</t>
  </si>
  <si>
    <t xml:space="preserve">P_0kV_3p25mps:0083-0001-0753:B00821</t>
  </si>
  <si>
    <t xml:space="preserve">P_0kV_3p25mps:0084-0001-0758:B00831</t>
  </si>
  <si>
    <t xml:space="preserve">P_0kV_3p25mps:0085-0001-0758:B00841</t>
  </si>
  <si>
    <t xml:space="preserve">P_0kV_3p25mps:0086-0001-0748:B00851</t>
  </si>
  <si>
    <t xml:space="preserve">P_0kV_3p25mps:0087-0001-0748:B00861</t>
  </si>
  <si>
    <t xml:space="preserve">P_0kV_3p25mps:0088-0001-0754:B00871</t>
  </si>
  <si>
    <t xml:space="preserve">P_0kV_3p25mps:0089-0001-0751:B00881</t>
  </si>
  <si>
    <t xml:space="preserve">P_0kV_3p25mps:0090-0001-0754:B00891</t>
  </si>
  <si>
    <t xml:space="preserve">P_0kV_3p25mps:0091-0001-0750:B00901</t>
  </si>
  <si>
    <t xml:space="preserve">P_0kV_3p25mps:0092-0001-0754:B00911</t>
  </si>
  <si>
    <t xml:space="preserve">P_0kV_3p25mps:0093-0001-0749:B00921</t>
  </si>
  <si>
    <t xml:space="preserve">P_0kV_3p25mps:0094-0001-0753:B00931</t>
  </si>
  <si>
    <t xml:space="preserve">P_0kV_3p25mps:0095-0001-0762:B00941</t>
  </si>
  <si>
    <t xml:space="preserve">P_0kV_3p25mps:0096-0001-0750:B00951</t>
  </si>
  <si>
    <t xml:space="preserve">P_0kV_3p25mps:0097-0001-0758:B00961</t>
  </si>
  <si>
    <t xml:space="preserve">P_0kV_3p25mps:0098-0001-0753:B00971</t>
  </si>
  <si>
    <t xml:space="preserve">P_0kV_3p25mps:0099-0001-0749:B00981</t>
  </si>
  <si>
    <t xml:space="preserve">P_0kV_3p25mps:0100-0001-0745:B00991</t>
  </si>
  <si>
    <t xml:space="preserve">P_0kV_3p25mps:0101-0001-0746:B01001</t>
  </si>
  <si>
    <t xml:space="preserve">P_0kV_3p25mps:0102-0001-0743:B01011</t>
  </si>
  <si>
    <t xml:space="preserve">P_0kV_3p25mps:0103-0001-0746:B01021</t>
  </si>
  <si>
    <t xml:space="preserve">P_0kV_3p25mps:0104-0001-0741:B01031</t>
  </si>
  <si>
    <t xml:space="preserve">P_0kV_3p25mps:0105-0001-0749:B01041</t>
  </si>
  <si>
    <t xml:space="preserve">P_0kV_3p25mps:0106-0001-0742:B01051</t>
  </si>
  <si>
    <t xml:space="preserve">P_0kV_3p25mps:0107-0001-0756:B01061</t>
  </si>
  <si>
    <t xml:space="preserve">P_0kV_3p25mps:0108-0001-0749:B01071</t>
  </si>
  <si>
    <t xml:space="preserve">P_0kV_3p25mps:0109-0001-0750:B01081</t>
  </si>
  <si>
    <t xml:space="preserve">P_0kV_3p25mps:0110-0001-0753:B01091</t>
  </si>
  <si>
    <t xml:space="preserve">P_0kV_3p25mps:0111-0001-0742:B01101</t>
  </si>
  <si>
    <t xml:space="preserve">P_0kV_3p25mps:0112-0001-0749:B01111</t>
  </si>
  <si>
    <t xml:space="preserve">P_0kV_3p25mps:0113-0001-0750:B01121</t>
  </si>
  <si>
    <t xml:space="preserve">P_0kV_3p25mps:0114-0001-0753:B01131</t>
  </si>
  <si>
    <t xml:space="preserve">P_0kV_3p25mps:0115-0001-0746:B01141</t>
  </si>
  <si>
    <t xml:space="preserve">P_0kV_3p25mps:0116-0001-0752:B01151</t>
  </si>
  <si>
    <t xml:space="preserve">P_0kV_3p25mps:0117-0001-0746:B01161</t>
  </si>
  <si>
    <t xml:space="preserve">P_0kV_3p25mps:0118-0001-0739:B01171</t>
  </si>
  <si>
    <t xml:space="preserve">P_0kV_3p25mps:0119-0001-0742:B01181</t>
  </si>
  <si>
    <t xml:space="preserve">P_0kV_3p25mps:0120-0001-0747:B01191</t>
  </si>
  <si>
    <t xml:space="preserve">P_0kV_3p25mps:0121-0001-0742:B01201</t>
  </si>
  <si>
    <t xml:space="preserve">P_0kV_3p25mps:0122-0001-0742:B01211</t>
  </si>
  <si>
    <t xml:space="preserve">P_0kV_3p25mps:0123-0001-0752:B01221</t>
  </si>
  <si>
    <t xml:space="preserve">P_0kV_3p25mps:0124-0001-0744:B01231</t>
  </si>
  <si>
    <t xml:space="preserve">P_0kV_3p25mps:0125-0001-0743:B01241</t>
  </si>
  <si>
    <t xml:space="preserve">P_0kV_3p25mps:0126-0001-0742:B01251</t>
  </si>
  <si>
    <t xml:space="preserve">P_0kV_3p25mps:0127-0001-0741:B01261</t>
  </si>
  <si>
    <t xml:space="preserve">P_0kV_3p25mps:0128-0001-0741:B01271</t>
  </si>
  <si>
    <t xml:space="preserve">P_0kV_3p25mps:0129-0001-0741:B01281</t>
  </si>
  <si>
    <t xml:space="preserve">P_0kV_3p25mps:0130-0001-0742:B01291</t>
  </si>
  <si>
    <t xml:space="preserve">P_0kV_3p25mps:0131-0001-0747:B01301</t>
  </si>
  <si>
    <t xml:space="preserve">P_0kV_3p25mps:0132-0001-0753:B01311</t>
  </si>
  <si>
    <t xml:space="preserve">P_0kV_3p25mps:0133-0001-0742:B01321</t>
  </si>
  <si>
    <t xml:space="preserve">P_0kV_3p25mps:0134-0001-0743:B01331</t>
  </si>
  <si>
    <t xml:space="preserve">P_0kV_3p25mps:0135-0001-0743:B01341</t>
  </si>
  <si>
    <t xml:space="preserve">P_0kV_3p25mps:0136-0001-0738:B01351</t>
  </si>
  <si>
    <t xml:space="preserve">P_0kV_3p25mps:0137-0001-0742:B01361</t>
  </si>
  <si>
    <t xml:space="preserve">P_0kV_3p25mps:0138-0001-0742:B01371</t>
  </si>
  <si>
    <t xml:space="preserve">P_0kV_3p25mps:0139-0001-0740:B01381</t>
  </si>
  <si>
    <t xml:space="preserve">P_0kV_3p25mps:0140-0001-0738:B01391</t>
  </si>
  <si>
    <t xml:space="preserve">P_0kV_3p25mps:0141-0001-0754:B01401</t>
  </si>
  <si>
    <t xml:space="preserve">P_0kV_3p25mps:0142-0001-0749:B01411</t>
  </si>
  <si>
    <t xml:space="preserve">P_0kV_3p25mps:0143-0001-0743:B01421</t>
  </si>
  <si>
    <t xml:space="preserve">P_0kV_3p25mps:0144-0001-0742:B01431</t>
  </si>
  <si>
    <t xml:space="preserve">P_0kV_3p25mps:0145-0001-0751:B01441</t>
  </si>
  <si>
    <t xml:space="preserve">P_0kV_3p25mps:0146-0001-0744:B01451</t>
  </si>
  <si>
    <t xml:space="preserve">P_0kV_3p25mps:0147-0001-0741:B01461</t>
  </si>
  <si>
    <t xml:space="preserve">P_0kV_3p25mps:0148-0001-0755:B01471</t>
  </si>
  <si>
    <t xml:space="preserve">P_0kV_3p25mps:0149-0001-0747:B01481</t>
  </si>
  <si>
    <t xml:space="preserve">P_0kV_3p25mps:0150-0001-0763:B01491</t>
  </si>
  <si>
    <t xml:space="preserve">P_0kV_3p25mps:0151-0001-0763:B01501</t>
  </si>
  <si>
    <t xml:space="preserve">P_0kV_3p25mps:0152-0001-0746:B01511</t>
  </si>
  <si>
    <t xml:space="preserve">P_0kV_3p25mps:0153-0001-0745:B01521</t>
  </si>
  <si>
    <t xml:space="preserve">P_0kV_3p25mps:0154-0001-0759:B01531</t>
  </si>
  <si>
    <t xml:space="preserve">P_0kV_3p25mps:0155-0001-0762:B01541</t>
  </si>
  <si>
    <t xml:space="preserve">P_0kV_3p25mps:0156-0001-0748:B01551</t>
  </si>
  <si>
    <t xml:space="preserve">P_0kV_3p25mps:0157-0001-0748:B01561</t>
  </si>
  <si>
    <t xml:space="preserve">P_0kV_3p25mps:0158-0001-0753:B01571</t>
  </si>
  <si>
    <t xml:space="preserve">P_0kV_3p25mps:0159-0001-0740:B01581</t>
  </si>
  <si>
    <t xml:space="preserve">P_0kV_3p25mps:0160-0001-0750:B01591</t>
  </si>
  <si>
    <t xml:space="preserve">P_0kV_3p25mps:0161-0001-0756:B01601</t>
  </si>
  <si>
    <t xml:space="preserve">P_0kV_3p25mps:0162-0001-0752:B01611</t>
  </si>
  <si>
    <t xml:space="preserve">P_0kV_3p25mps:0163-0001-0749:B01621</t>
  </si>
  <si>
    <t xml:space="preserve">P_0kV_3p25mps:0164-0001-0751:B01631</t>
  </si>
  <si>
    <t xml:space="preserve">P_0kV_3p25mps:0165-0001-0740:B01641</t>
  </si>
  <si>
    <t xml:space="preserve">P_0kV_3p25mps:0166-0001-0748:B01651</t>
  </si>
  <si>
    <t xml:space="preserve">P_0kV_3p25mps:0167-0001-0740:B01661</t>
  </si>
  <si>
    <t xml:space="preserve">P_0kV_3p25mps:0168-0001-0751:B01671</t>
  </si>
  <si>
    <t xml:space="preserve">P_0kV_3p25mps:0169-0001-0753:B01681</t>
  </si>
  <si>
    <t xml:space="preserve">P_0kV_3p25mps:0170-0001-0755:B01691</t>
  </si>
  <si>
    <t xml:space="preserve">P_0kV_3p25mps:0171-0001-0747:B01701</t>
  </si>
  <si>
    <t xml:space="preserve">P_0kV_3p25mps:0172-0001-0751:B01711</t>
  </si>
  <si>
    <t xml:space="preserve">P_0kV_3p25mps:0173-0001-0749:B01721</t>
  </si>
  <si>
    <t xml:space="preserve">P_0kV_3p25mps:0174-0001-0750:B01731</t>
  </si>
  <si>
    <t xml:space="preserve">P_0kV_3p25mps:0175-0001-0744:B01741</t>
  </si>
  <si>
    <t xml:space="preserve">P_0kV_3p25mps:0176-0001-0749:B01751</t>
  </si>
  <si>
    <t xml:space="preserve">P_0kV_3p25mps:0177-0001-0741:B01761</t>
  </si>
  <si>
    <t xml:space="preserve">P_0kV_3p25mps:0178-0001-0742:B01771</t>
  </si>
  <si>
    <t xml:space="preserve">P_0kV_3p25mps:0179-0001-0741:B01781</t>
  </si>
  <si>
    <t xml:space="preserve">P_0kV_3p25mps:0180-0001-0742:B01791</t>
  </si>
  <si>
    <t xml:space="preserve">P_0kV_3p25mps:0181-0001-0756:B01801</t>
  </si>
  <si>
    <t xml:space="preserve">P_0kV_3p25mps:0182-0001-0743:B01811</t>
  </si>
  <si>
    <t xml:space="preserve">P_0kV_3p25mps:0183-0001-0747:B01821</t>
  </si>
  <si>
    <t xml:space="preserve">P_0kV_3p25mps:0184-0001-0754:B01831</t>
  </si>
  <si>
    <t xml:space="preserve">P_0kV_3p25mps:0185-0001-0749:B01841</t>
  </si>
  <si>
    <t xml:space="preserve">P_0kV_3p25mps:0186-0001-0739:B01851</t>
  </si>
  <si>
    <t xml:space="preserve">P_0kV_3p25mps:0187-0001-0747:B01861</t>
  </si>
  <si>
    <t xml:space="preserve">P_0kV_3p25mps:0188-0001-0738:B01871</t>
  </si>
  <si>
    <t xml:space="preserve">P_0kV_3p25mps:0189-0001-0752:B01881</t>
  </si>
  <si>
    <t xml:space="preserve">P_0kV_3p25mps:0190-0001-0744:B01891</t>
  </si>
  <si>
    <t xml:space="preserve">P_0kV_3p25mps:0191-0001-0748:B01901</t>
  </si>
  <si>
    <t xml:space="preserve">P_0kV_3p25mps:0192-0001-0742:B01911</t>
  </si>
  <si>
    <t xml:space="preserve">P_0kV_3p25mps:0193-0001-0745:B01921</t>
  </si>
  <si>
    <t xml:space="preserve">P_0kV_3p25mps:0194-0001-0748:B01931</t>
  </si>
  <si>
    <t xml:space="preserve">P_0kV_3p25mps:0195-0001-0742:B01941</t>
  </si>
  <si>
    <t xml:space="preserve">P_0kV_3p25mps:0196-0001-0740:B01951</t>
  </si>
  <si>
    <t xml:space="preserve">P_0kV_3p25mps:0197-0001-0747:B01961</t>
  </si>
  <si>
    <t xml:space="preserve">P_0kV_3p25mps:0198-0001-0739:B01971</t>
  </si>
  <si>
    <t xml:space="preserve">P_0kV_3p25mps:0199-0001-0739:B01981</t>
  </si>
  <si>
    <t xml:space="preserve">P_0kV_3p25mps:0200-0001-0744:B01991</t>
  </si>
  <si>
    <t xml:space="preserve">P_0kV_3p25mps:0201-0001-0751:B02001</t>
  </si>
  <si>
    <t xml:space="preserve">P_0kV_3p25mps:0202-0001-0738:B02011</t>
  </si>
  <si>
    <t xml:space="preserve">P_0kV_3p25mps:0203-0001-0748:B02021</t>
  </si>
  <si>
    <t xml:space="preserve">P_0kV_3p25mps:0204-0001-0745:B02031</t>
  </si>
  <si>
    <t xml:space="preserve">P_0kV_3p25mps:0205-0001-0738:B02041</t>
  </si>
  <si>
    <t xml:space="preserve">P_0kV_3p25mps:0206-0001-0747:B02051</t>
  </si>
  <si>
    <t xml:space="preserve">P_0kV_3p25mps:0207-0001-0743:B02061</t>
  </si>
  <si>
    <t xml:space="preserve">P_0kV_3p25mps:0208-0001-0746:B02071</t>
  </si>
  <si>
    <t xml:space="preserve">P_0kV_3p25mps:0209-0001-0755:B02081</t>
  </si>
  <si>
    <t xml:space="preserve">P_0kV_3p25mps:0210-0001-0743:B02091</t>
  </si>
  <si>
    <t xml:space="preserve">P_0kV_3p25mps:0211-0001-0747:B02101</t>
  </si>
  <si>
    <t xml:space="preserve">P_0kV_3p25mps:0212-0001-0749:B02111</t>
  </si>
  <si>
    <t xml:space="preserve">P_0kV_3p25mps:0213-0001-0736:B02121</t>
  </si>
  <si>
    <t xml:space="preserve">P_0kV_3p25mps:0214-0001-0736:B02131</t>
  </si>
  <si>
    <t xml:space="preserve">P_0kV_3p25mps:0215-0001-0736:B02141</t>
  </si>
  <si>
    <t xml:space="preserve">P_0kV_3p25mps:0216-0001-0744:B02151</t>
  </si>
  <si>
    <t xml:space="preserve">P_0kV_3p25mps:0217-0001-0749:B02161</t>
  </si>
  <si>
    <t xml:space="preserve">P_0kV_3p25mps:0218-0001-0741:B02171</t>
  </si>
  <si>
    <t xml:space="preserve">P_0kV_3p25mps:0219-0001-0746:B02181</t>
  </si>
  <si>
    <t xml:space="preserve">P_0kV_3p25mps:0220-0001-0751:B02191</t>
  </si>
  <si>
    <t xml:space="preserve">P_0kV_3p25mps:0221-0001-0760:B02201</t>
  </si>
  <si>
    <t xml:space="preserve">P_0kV_3p25mps:0222-0001-0751:B02211</t>
  </si>
  <si>
    <t xml:space="preserve">P_0kV_3p25mps:0223-0001-0750:B02221</t>
  </si>
  <si>
    <t xml:space="preserve">P_0kV_3p25mps:0224-0001-0750:B02231</t>
  </si>
  <si>
    <t xml:space="preserve">P_0kV_3p25mps:0225-0001-0751:B02241</t>
  </si>
  <si>
    <t xml:space="preserve">P_0kV_3p25mps:0226-0001-0747:B02251</t>
  </si>
  <si>
    <t xml:space="preserve">P_0kV_3p25mps:0227-0001-0752:B02261</t>
  </si>
  <si>
    <t xml:space="preserve">P_0kV_3p25mps:0228-0001-0751:B02271</t>
  </si>
  <si>
    <t xml:space="preserve">P_0kV_3p25mps:0229-0001-0754:B02281</t>
  </si>
  <si>
    <t xml:space="preserve">P_0kV_3p25mps:0230-0001-0760:B02291</t>
  </si>
  <si>
    <t xml:space="preserve">P_0kV_3p25mps:0231-0001-0757:B02301</t>
  </si>
  <si>
    <t xml:space="preserve">P_0kV_3p25mps:0232-0001-0738:B02311</t>
  </si>
  <si>
    <t xml:space="preserve">P_0kV_3p25mps:0233-0001-0752:B02321</t>
  </si>
  <si>
    <t xml:space="preserve">P_0kV_3p25mps:0234-0001-0750:B02331</t>
  </si>
  <si>
    <t xml:space="preserve">P_0kV_3p25mps:0235-0001-0749:B02341</t>
  </si>
  <si>
    <t xml:space="preserve">P_0kV_3p25mps:0236-0001-0745:B02351</t>
  </si>
  <si>
    <t xml:space="preserve">P_0kV_3p25mps:0237-0001-0750:B02361</t>
  </si>
  <si>
    <t xml:space="preserve">P_0kV_3p25mps:0238-0001-0751:B02371</t>
  </si>
  <si>
    <t xml:space="preserve">P_0kV_3p25mps:0239-0001-0756:B02381</t>
  </si>
  <si>
    <t xml:space="preserve">P_0kV_3p25mps:0240-0001-0749:B02391</t>
  </si>
  <si>
    <t xml:space="preserve">P_0kV_3p25mps:0241-0001-0744:B02401</t>
  </si>
  <si>
    <t xml:space="preserve">P_0kV_3p25mps:0242-0001-0755:B02411</t>
  </si>
  <si>
    <t xml:space="preserve">P_0kV_3p25mps:0243-0001-0745:B02421</t>
  </si>
  <si>
    <t xml:space="preserve">P_0kV_3p25mps:0244-0001-0745:B02431</t>
  </si>
  <si>
    <t xml:space="preserve">P_0kV_3p25mps:0245-0001-0739:B02441</t>
  </si>
  <si>
    <t xml:space="preserve">P_0kV_3p25mps:0246-0001-0752:B02451</t>
  </si>
  <si>
    <t xml:space="preserve">P_0kV_3p25mps:0247-0001-0752:B02461</t>
  </si>
  <si>
    <t xml:space="preserve">P_0kV_3p25mps:0248-0001-0747:B02471</t>
  </si>
  <si>
    <t xml:space="preserve">P_0kV_3p25mps:0249-0001-0745:B02481</t>
  </si>
  <si>
    <t xml:space="preserve">P_0kV_3p25mps:0250-0001-0752:B02491</t>
  </si>
  <si>
    <t xml:space="preserve">P_0kV_3p25mps:0251-0001-0743:B02501</t>
  </si>
  <si>
    <t xml:space="preserve">P_0kV_3p25mps:0252-0001-0743:B02511</t>
  </si>
  <si>
    <t xml:space="preserve">P_0kV_3p25mps:0253-0001-0748:B02521</t>
  </si>
  <si>
    <t xml:space="preserve">P_0kV_3p25mps:0254-0001-0751:B02531</t>
  </si>
  <si>
    <t xml:space="preserve">P_0kV_3p25mps:0255-0001-0747:B02541</t>
  </si>
  <si>
    <t xml:space="preserve">P_0kV_3p25mps:0256-0001-0756:B02551</t>
  </si>
  <si>
    <t xml:space="preserve">P_0kV_3p25mps:0257-0001-0749:B02561</t>
  </si>
  <si>
    <t xml:space="preserve">P_0kV_3p25mps:0258-0001-0746:B02571</t>
  </si>
  <si>
    <t xml:space="preserve">P_0kV_3p25mps:0259-0001-0747:B02581</t>
  </si>
  <si>
    <t xml:space="preserve">P_0kV_3p25mps:0260-0001-0743:B02591</t>
  </si>
  <si>
    <t xml:space="preserve">P_0kV_3p25mps:0261-0001-0749:B02601</t>
  </si>
  <si>
    <t xml:space="preserve">P_0kV_3p25mps:0262-0001-0750:B02611</t>
  </si>
  <si>
    <t xml:space="preserve">P_0kV_3p25mps:0263-0001-0746:B02621</t>
  </si>
  <si>
    <t xml:space="preserve">P_0kV_3p25mps:0264-0001-0749:B02631</t>
  </si>
  <si>
    <t xml:space="preserve">P_0kV_3p25mps:0265-0001-0740:B02641</t>
  </si>
  <si>
    <t xml:space="preserve">P_0kV_3p25mps:0266-0001-0749:B02651</t>
  </si>
  <si>
    <t xml:space="preserve">P_0kV_3p25mps:0267-0001-0747:B02661</t>
  </si>
  <si>
    <t xml:space="preserve">P_0kV_3p25mps:0268-0001-0745:B02671</t>
  </si>
  <si>
    <t xml:space="preserve">P_0kV_3p25mps:0269-0001-0749:B02681</t>
  </si>
  <si>
    <t xml:space="preserve">P_0kV_3p25mps:0270-0001-0740:B02691</t>
  </si>
  <si>
    <t xml:space="preserve">P_0kV_3p25mps:0271-0001-0749:B02701</t>
  </si>
  <si>
    <t xml:space="preserve">P_0kV_3p25mps:0272-0001-0744:B02711</t>
  </si>
  <si>
    <t xml:space="preserve">P_0kV_3p25mps:0273-0001-0742:B02721</t>
  </si>
  <si>
    <t xml:space="preserve">P_0kV_3p25mps:0274-0001-0738:B02731</t>
  </si>
  <si>
    <t xml:space="preserve">P_0kV_3p25mps:0275-0001-0745:B02741</t>
  </si>
  <si>
    <t xml:space="preserve">P_0kV_3p25mps:0276-0001-0738:B02751</t>
  </si>
  <si>
    <t xml:space="preserve">P_0kV_3p25mps:0277-0001-0745:B02761</t>
  </si>
  <si>
    <t xml:space="preserve">P_0kV_3p25mps:0278-0001-0746:B02771</t>
  </si>
  <si>
    <t xml:space="preserve">P_0kV_3p25mps:0279-0001-0745:B02781</t>
  </si>
  <si>
    <t xml:space="preserve">P_0kV_3p25mps:0280-0001-0742:B02791</t>
  </si>
  <si>
    <t xml:space="preserve">P_0kV_3p25mps:0281-0001-0745:B02801</t>
  </si>
  <si>
    <t xml:space="preserve">P_0kV_3p25mps:0282-0001-0753:B02811</t>
  </si>
  <si>
    <t xml:space="preserve">P_0kV_3p25mps:0283-0001-0738:B02821</t>
  </si>
  <si>
    <t xml:space="preserve">P_0kV_3p25mps:0284-0001-0737:B02831</t>
  </si>
  <si>
    <t xml:space="preserve">P_0kV_3p25mps:0285-0001-0735:B02841</t>
  </si>
  <si>
    <t xml:space="preserve">P_0kV_3p25mps:0286-0001-0744:B02851</t>
  </si>
  <si>
    <t xml:space="preserve">P_0kV_3p25mps:0287-0001-0742:B02861</t>
  </si>
  <si>
    <t xml:space="preserve">P_0kV_3p25mps:0288-0001-0746:B02871</t>
  </si>
  <si>
    <t xml:space="preserve">P_0kV_3p25mps:0289-0001-0749:B02881</t>
  </si>
  <si>
    <t xml:space="preserve">P_0kV_3p25mps:0290-0001-0728:B02891</t>
  </si>
  <si>
    <t xml:space="preserve">P_0kV_3p25mps:0291-0002-0766:B02901</t>
  </si>
  <si>
    <t xml:space="preserve">P_0kV_3p25mps:0292-0001-0758:B02911</t>
  </si>
  <si>
    <t xml:space="preserve">P_0kV_3p25mps:0293-0001-0757:B02921</t>
  </si>
  <si>
    <t xml:space="preserve">P_0kV_3p25mps:0294-0001-0747:B02931</t>
  </si>
  <si>
    <t xml:space="preserve">P_0kV_3p25mps:0295-0001-0759:B02941</t>
  </si>
  <si>
    <t xml:space="preserve">P_0kV_3p25mps:0296-0001-0747:B02951</t>
  </si>
  <si>
    <t xml:space="preserve">P_0kV_3p25mps:0297-0001-0745:B02961</t>
  </si>
  <si>
    <t xml:space="preserve">P_0kV_3p25mps:0298-0001-0748:B02971</t>
  </si>
  <si>
    <t xml:space="preserve">P_0kV_3p25mps:0299-0001-0760:B02981</t>
  </si>
  <si>
    <t xml:space="preserve">P_0kV_3p25mps:0300-0001-0760:B02991</t>
  </si>
  <si>
    <t xml:space="preserve">P_0kV_3p25mps:0301-0001-0748:B03001</t>
  </si>
  <si>
    <t xml:space="preserve">P_0kV_3p25mps:0302-0001-0744:B03011</t>
  </si>
  <si>
    <t xml:space="preserve">P_0kV_3p25mps:0303-0001-0747:B03021</t>
  </si>
  <si>
    <t xml:space="preserve">P_0kV_3p25mps:0304-0001-0749:B03031</t>
  </si>
  <si>
    <t xml:space="preserve">P_0kV_3p25mps:0305-0001-0751:B03041</t>
  </si>
  <si>
    <t xml:space="preserve">P_0kV_3p25mps:0306-0001-0754:B03051</t>
  </si>
  <si>
    <t xml:space="preserve">P_0kV_3p25mps:0307-0001-0755:B03061</t>
  </si>
  <si>
    <t xml:space="preserve">P_0kV_3p25mps:0308-0001-0760:B03071</t>
  </si>
  <si>
    <t xml:space="preserve">P_0kV_3p25mps:0309-0001-0753:B03081</t>
  </si>
  <si>
    <t xml:space="preserve">P_0kV_3p25mps:0310-0001-0750:B03091</t>
  </si>
  <si>
    <t xml:space="preserve">P_0kV_3p25mps:0311-0001-0754:B03101</t>
  </si>
  <si>
    <t xml:space="preserve">P_0kV_3p25mps:0312-0001-0754:B03111</t>
  </si>
  <si>
    <t xml:space="preserve">P_0kV_3p25mps:0313-0001-0750:B03121</t>
  </si>
  <si>
    <t xml:space="preserve">P_0kV_3p25mps:0314-0001-0751:B03131</t>
  </si>
  <si>
    <t xml:space="preserve">P_0kV_3p25mps:0315-0001-0753:B03141</t>
  </si>
  <si>
    <t xml:space="preserve">P_0kV_3p25mps:0316-0001-0748:B03151</t>
  </si>
  <si>
    <t xml:space="preserve">P_0kV_3p25mps:0317-0001-0739:B03161</t>
  </si>
  <si>
    <t xml:space="preserve">P_0kV_3p25mps:0318-0001-0745:B03171</t>
  </si>
  <si>
    <t xml:space="preserve">P_0kV_3p25mps:0319-0001-0746:B03181</t>
  </si>
  <si>
    <t xml:space="preserve">P_0kV_3p25mps:0320-0001-0748:B03191</t>
  </si>
  <si>
    <t xml:space="preserve">P_0kV_3p25mps:0321-0001-0735:B03201</t>
  </si>
  <si>
    <t xml:space="preserve">P_0kV_3p25mps:0322-0001-0743:B03211</t>
  </si>
  <si>
    <t xml:space="preserve">P_0kV_3p25mps:0323-0001-0754:B03221</t>
  </si>
  <si>
    <t xml:space="preserve">P_0kV_3p25mps:0324-0001-0742:B03231</t>
  </si>
  <si>
    <t xml:space="preserve">P_0kV_3p25mps:0325-0001-0748:B03241</t>
  </si>
  <si>
    <t xml:space="preserve">P_0kV_3p25mps:0326-0001-0751:B03251</t>
  </si>
  <si>
    <t xml:space="preserve">P_0kV_3p25mps:0327-0001-0740:B03261</t>
  </si>
  <si>
    <t xml:space="preserve">P_0kV_3p25mps:0328-0001-0746:B03271</t>
  </si>
  <si>
    <t xml:space="preserve">P_0kV_3p25mps:0329-0001-0746:B03281</t>
  </si>
  <si>
    <t xml:space="preserve">P_0kV_3p25mps:0330-0001-0747:B03291</t>
  </si>
  <si>
    <t xml:space="preserve">P_0kV_3p25mps:0331-0001-0744:B03301</t>
  </si>
  <si>
    <t xml:space="preserve">P_0kV_3p25mps:0332-0001-0750:B03311</t>
  </si>
  <si>
    <t xml:space="preserve">P_0kV_3p25mps:0333-0001-0749:B03321</t>
  </si>
  <si>
    <t xml:space="preserve">P_0kV_3p25mps:0334-0001-0745:B03331</t>
  </si>
  <si>
    <t xml:space="preserve">P_0kV_3p25mps:0335-0001-0746:B03341</t>
  </si>
  <si>
    <t xml:space="preserve">P_0kV_3p25mps:0336-0001-0747:B03351</t>
  </si>
  <si>
    <t xml:space="preserve">P_0kV_3p25mps:0337-0001-0747:B03361</t>
  </si>
  <si>
    <t xml:space="preserve">P_0kV_3p25mps:0338-0001-0745:B03371</t>
  </si>
  <si>
    <t xml:space="preserve">P_0kV_3p25mps:0339-0001-0742:B03381</t>
  </si>
  <si>
    <t xml:space="preserve">P_0kV_3p25mps:0340-0001-0740:B03391</t>
  </si>
  <si>
    <t xml:space="preserve">P_0kV_3p25mps:0341-0001-0742:B03401</t>
  </si>
  <si>
    <t xml:space="preserve">P_0kV_3p25mps:0342-0001-0745:B03411</t>
  </si>
  <si>
    <t xml:space="preserve">P_0kV_3p25mps:0343-0001-0741:B03421</t>
  </si>
  <si>
    <t xml:space="preserve">P_0kV_3p25mps:0344-0001-0754:B03431</t>
  </si>
  <si>
    <t xml:space="preserve">P_0kV_3p25mps:0345-0001-0746:B03441</t>
  </si>
  <si>
    <t xml:space="preserve">P_0kV_3p25mps:0346-0001-0737:B03451</t>
  </si>
  <si>
    <t xml:space="preserve">P_0kV_3p25mps:0347-0001-0735:B03461</t>
  </si>
  <si>
    <t xml:space="preserve">P_0kV_3p25mps:0348-0001-0736:B03471</t>
  </si>
  <si>
    <t xml:space="preserve">P_0kV_3p25mps:0349-0001-0742:B03481</t>
  </si>
  <si>
    <t xml:space="preserve">P_0kV_3p25mps:0350-0001-0740:B03491</t>
  </si>
  <si>
    <t xml:space="preserve">P_0kV_3p25mps:0351-0001-0734:B03501</t>
  </si>
  <si>
    <t xml:space="preserve">P_0kV_3p25mps:0352-0001-0746:B03511</t>
  </si>
  <si>
    <t xml:space="preserve">P_0kV_3p25mps:0353-0001-0739:B03521</t>
  </si>
  <si>
    <t xml:space="preserve">P_0kV_3p25mps:0354-0001-0753:B03531</t>
  </si>
  <si>
    <t xml:space="preserve">P_0kV_3p25mps:0355-0001-0734:B03541</t>
  </si>
  <si>
    <t xml:space="preserve">P_0kV_3p25mps:0356-0001-0742:B03551</t>
  </si>
  <si>
    <t xml:space="preserve">P_0kV_3p25mps:0357-0001-0733:B03561</t>
  </si>
  <si>
    <t xml:space="preserve">P_0kV_3p25mps:0358-0001-0741:B03571</t>
  </si>
  <si>
    <t xml:space="preserve">P_0kV_3p25mps:0359-0001-0732:B03581</t>
  </si>
  <si>
    <t xml:space="preserve">P_0kV_3p25mps:0360-0001-0745:B03591</t>
  </si>
  <si>
    <t xml:space="preserve">P_0kV_3p25mps:0361-0001-0750:B03601</t>
  </si>
  <si>
    <t xml:space="preserve">P_0kV_3p25mps:0362-0001-0751:B03611</t>
  </si>
  <si>
    <t xml:space="preserve">P_0kV_3p25mps:0363-0001-0749:B03621</t>
  </si>
  <si>
    <t xml:space="preserve">P_0kV_3p25mps:0364-0001-0738:B03631</t>
  </si>
  <si>
    <t xml:space="preserve">P_0kV_3p25mps:0365-0001-0743:B03641</t>
  </si>
  <si>
    <t xml:space="preserve">P_0kV_3p25mps:0366-0001-0752:B03651</t>
  </si>
  <si>
    <t xml:space="preserve">P_0kV_3p25mps:0367-0001-0758:B03661</t>
  </si>
  <si>
    <t xml:space="preserve">P_0kV_3p25mps:0368-0001-0761:B03671</t>
  </si>
  <si>
    <t xml:space="preserve">P_0kV_3p25mps:0369-0001-0737:B03681</t>
  </si>
  <si>
    <t xml:space="preserve">P_0kV_3p25mps:0370-0001-0727:B03691</t>
  </si>
  <si>
    <t xml:space="preserve">P_0kV_3p25mps:0371-0001-0740:B03701</t>
  </si>
  <si>
    <t xml:space="preserve">P_0kV_3p25mps:0372-0001-0763:B03711</t>
  </si>
  <si>
    <t xml:space="preserve">P_0kV_3p25mps:0373-0001-0752:B03721</t>
  </si>
  <si>
    <t xml:space="preserve">P_0kV_3p25mps:0374-0001-0746:B03731</t>
  </si>
  <si>
    <t xml:space="preserve">P_0kV_3p25mps:0375-0001-0748:B03741</t>
  </si>
  <si>
    <t xml:space="preserve">P_0kV_3p25mps:0376-0001-0745:B03751</t>
  </si>
  <si>
    <t xml:space="preserve">P_0kV_3p25mps:0377-0001-0750:B03761</t>
  </si>
  <si>
    <t xml:space="preserve">P_0kV_3p25mps:0378-0001-0754:B03771</t>
  </si>
  <si>
    <t xml:space="preserve">P_0kV_3p25mps:0379-0001-0760:B03781</t>
  </si>
  <si>
    <t xml:space="preserve">P_0kV_3p25mps:0380-0001-0755:B03791</t>
  </si>
  <si>
    <t xml:space="preserve">P_0kV_3p25mps:0381-0001-0747:B03801</t>
  </si>
  <si>
    <t xml:space="preserve">P_0kV_3p25mps:0382-0001-0751:B03811</t>
  </si>
  <si>
    <t xml:space="preserve">P_0kV_3p25mps:0383-0001-0759:B03821</t>
  </si>
  <si>
    <t xml:space="preserve">P_0kV_3p25mps:0384-0001-0744:B03831</t>
  </si>
  <si>
    <t xml:space="preserve">P_0kV_3p25mps:0385-0001-0751:B03841</t>
  </si>
  <si>
    <t xml:space="preserve">P_0kV_3p25mps:0386-0001-0751:B03851</t>
  </si>
  <si>
    <t xml:space="preserve">P_0kV_3p25mps:0387-0001-0745:B03861</t>
  </si>
  <si>
    <t xml:space="preserve">P_0kV_3p25mps:0388-0001-0746:B03871</t>
  </si>
  <si>
    <t xml:space="preserve">P_0kV_3p25mps:0389-0001-0742:B03881</t>
  </si>
  <si>
    <t xml:space="preserve">P_0kV_3p25mps:0390-0001-0746:B03891</t>
  </si>
  <si>
    <t xml:space="preserve">P_0kV_3p25mps:0391-0001-0744:B03901</t>
  </si>
  <si>
    <t xml:space="preserve">P_0kV_3p25mps:0392-0001-0748:B03911</t>
  </si>
  <si>
    <t xml:space="preserve">P_0kV_3p25mps:0393-0001-0743:B03921</t>
  </si>
  <si>
    <t xml:space="preserve">P_0kV_3p25mps:0394-0001-0746:B03931</t>
  </si>
  <si>
    <t xml:space="preserve">P_0kV_3p25mps:0395-0001-0752:B03941</t>
  </si>
  <si>
    <t xml:space="preserve">P_0kV_3p25mps:0396-0001-0748:B03951</t>
  </si>
  <si>
    <t xml:space="preserve">P_0kV_3p25mps:0397-0001-0744:B03961</t>
  </si>
  <si>
    <t xml:space="preserve">P_0kV_3p25mps:0398-0001-0737:B03971</t>
  </si>
  <si>
    <t xml:space="preserve">P_0kV_3p25mps:0399-0001-0738:B03981</t>
  </si>
  <si>
    <t xml:space="preserve">P_0kV_3p25mps:0400-0001-0752:B03991</t>
  </si>
  <si>
    <t xml:space="preserve">P_0kV_3p25mps:0401-0001-0744:B04001</t>
  </si>
  <si>
    <t xml:space="preserve">P_0kV_3p25mps:0402-0001-0747:B04011</t>
  </si>
  <si>
    <t xml:space="preserve">P_0kV_3p25mps:0403-0001-0741:B04021</t>
  </si>
  <si>
    <t xml:space="preserve">P_0kV_3p25mps:0404-0001-0752:B04031</t>
  </si>
  <si>
    <t xml:space="preserve">P_0kV_3p25mps:0405-0001-0745:B04041</t>
  </si>
  <si>
    <t xml:space="preserve">P_0kV_3p25mps:0406-0001-0746:B04051</t>
  </si>
  <si>
    <t xml:space="preserve">P_0kV_3p25mps:0407-0001-0754:B04061</t>
  </si>
  <si>
    <t xml:space="preserve">P_0kV_3p25mps:0408-0001-0744:B04071</t>
  </si>
  <si>
    <t xml:space="preserve">P_0kV_3p25mps:0409-0001-0742:B04081</t>
  </si>
  <si>
    <t xml:space="preserve">P_0kV_3p25mps:0410-0001-0746:B04091</t>
  </si>
  <si>
    <t xml:space="preserve">P_0kV_3p25mps:0411-0001-0747:B04101</t>
  </si>
  <si>
    <t xml:space="preserve">P_0kV_3p25mps:0412-0001-0743:B04111</t>
  </si>
  <si>
    <t xml:space="preserve">P_0kV_3p25mps:0413-0001-0753:B04121</t>
  </si>
  <si>
    <t xml:space="preserve">P_0kV_3p25mps:0414-0001-0741:B04131</t>
  </si>
  <si>
    <t xml:space="preserve">P_0kV_3p25mps:0415-0001-0744:B04141</t>
  </si>
  <si>
    <t xml:space="preserve">P_0kV_3p25mps:0416-0001-0753:B04151</t>
  </si>
  <si>
    <t xml:space="preserve">P_0kV_3p25mps:0417-0001-0736:B04161</t>
  </si>
  <si>
    <t xml:space="preserve">P_0kV_3p25mps:0418-0001-0752:B04171</t>
  </si>
  <si>
    <t xml:space="preserve">P_0kV_3p25mps:0419-0001-0744:B04181</t>
  </si>
  <si>
    <t xml:space="preserve">P_0kV_3p25mps:0420-0001-0746:B04191</t>
  </si>
  <si>
    <t xml:space="preserve">P_0kV_3p25mps:0421-0001-0743:B04201</t>
  </si>
  <si>
    <t xml:space="preserve">P_0kV_3p25mps:0422-0001-0738:B04211</t>
  </si>
  <si>
    <t xml:space="preserve">P_0kV_3p25mps:0423-0001-0749:B04221</t>
  </si>
  <si>
    <t xml:space="preserve">P_0kV_3p25mps:0424-0001-0746:B04231</t>
  </si>
  <si>
    <t xml:space="preserve">P_0kV_3p25mps:0425-0001-0747:B04241</t>
  </si>
  <si>
    <t xml:space="preserve">P_0kV_3p25mps:0426-0001-0733:B04251</t>
  </si>
  <si>
    <t xml:space="preserve">P_0kV_3p25mps:0427-0001-0742:B04261</t>
  </si>
  <si>
    <t xml:space="preserve">P_0kV_3p25mps:0428-0001-0745:B04271</t>
  </si>
  <si>
    <t xml:space="preserve">P_0kV_3p25mps:0429-0001-0751:B04281</t>
  </si>
  <si>
    <t xml:space="preserve">P_0kV_3p25mps:0430-0001-0736:B04291</t>
  </si>
  <si>
    <t xml:space="preserve">P_0kV_3p25mps:0431-0001-0745:B04301</t>
  </si>
  <si>
    <t xml:space="preserve">P_0kV_3p25mps:0432-0001-0765:B04311</t>
  </si>
  <si>
    <t xml:space="preserve">P_0kV_3p25mps:0433-0001-0756:B04321</t>
  </si>
  <si>
    <t xml:space="preserve">P_0kV_3p25mps:0434-0001-0736:B04331</t>
  </si>
  <si>
    <t xml:space="preserve">P_0kV_3p25mps:0435-0001-0748:B04341</t>
  </si>
  <si>
    <t xml:space="preserve">P_0kV_3p25mps:0436-0001-0737:B04351</t>
  </si>
  <si>
    <t xml:space="preserve">P_0kV_3p25mps:0437-0001-0735:B04361</t>
  </si>
  <si>
    <t xml:space="preserve">P_0kV_3p25mps:0438-0001-0756:B04371</t>
  </si>
  <si>
    <t xml:space="preserve">P_0kV_3p25mps:0439-0001-0734:B04381</t>
  </si>
  <si>
    <t xml:space="preserve">P_0kV_3p25mps:0440-0001-0743:B04391</t>
  </si>
  <si>
    <t xml:space="preserve">P_0kV_3p25mps:0441-0001-0752:B04401</t>
  </si>
  <si>
    <t xml:space="preserve">P_0kV_3p25mps:0442-0001-0755:B04411</t>
  </si>
  <si>
    <t xml:space="preserve">P_0kV_3p25mps:0443-0001-0741:B04421</t>
  </si>
  <si>
    <t xml:space="preserve">P_0kV_3p25mps:0444-0001-0746:B04431</t>
  </si>
  <si>
    <t xml:space="preserve">P_0kV_3p25mps:0445-0001-0756:B04441</t>
  </si>
  <si>
    <t xml:space="preserve">P_0kV_3p25mps:0446-0001-0758:B04451</t>
  </si>
  <si>
    <t xml:space="preserve">P_0kV_3p25mps:0447-0001-0747:B04461</t>
  </si>
  <si>
    <t xml:space="preserve">P_0kV_3p25mps:0448-0001-0763:B04471</t>
  </si>
  <si>
    <t xml:space="preserve">P_0kV_3p25mps:0449-0001-0753:B04481</t>
  </si>
  <si>
    <t xml:space="preserve">P_0kV_3p25mps:0450-0001-0755:B04491</t>
  </si>
  <si>
    <t xml:space="preserve">P_0kV_3p25mps:0451-0001-0757:B04501</t>
  </si>
  <si>
    <t xml:space="preserve">P_0kV_3p25mps:0452-0001-0756:B04511</t>
  </si>
  <si>
    <t xml:space="preserve">P_0kV_3p25mps:0453-0001-0748:B04521</t>
  </si>
  <si>
    <t xml:space="preserve">P_0kV_3p25mps:0454-0001-0755:B04531</t>
  </si>
  <si>
    <t xml:space="preserve">P_0kV_3p25mps:0455-0001-0734:B04541</t>
  </si>
  <si>
    <t xml:space="preserve">P_0kV_3p25mps:0456-0001-0748:B04551</t>
  </si>
  <si>
    <t xml:space="preserve">P_0kV_3p25mps:0457-0001-0752:B04561</t>
  </si>
  <si>
    <t xml:space="preserve">P_0kV_3p25mps:0458-0001-0750:B04571</t>
  </si>
  <si>
    <t xml:space="preserve">P_0kV_3p25mps:0459-0001-0747:B04581</t>
  </si>
  <si>
    <t xml:space="preserve">P_0kV_3p25mps:0460-0001-0748:B04591</t>
  </si>
  <si>
    <t xml:space="preserve">P_0kV_3p25mps:0461-0001-0756:B04601</t>
  </si>
  <si>
    <t xml:space="preserve">P_0kV_3p25mps:0462-0001-0746:B04611</t>
  </si>
  <si>
    <t xml:space="preserve">P_0kV_3p25mps:0463-0001-0750:B04621</t>
  </si>
  <si>
    <t xml:space="preserve">P_0kV_3p25mps:0464-0001-0744:B04631</t>
  </si>
  <si>
    <t xml:space="preserve">P_0kV_3p25mps:0465-0001-0751:B04641</t>
  </si>
  <si>
    <t xml:space="preserve">P_0kV_3p25mps:0466-0001-0749:B04651</t>
  </si>
  <si>
    <t xml:space="preserve">P_0kV_3p25mps:0467-0001-0752:B04661</t>
  </si>
  <si>
    <t xml:space="preserve">P_0kV_3p25mps:0468-0001-0744:B04671</t>
  </si>
  <si>
    <t xml:space="preserve">P_0kV_3p25mps:0469-0001-0748:B04681</t>
  </si>
  <si>
    <t xml:space="preserve">P_0kV_3p25mps:0470-0001-0746:B04691</t>
  </si>
  <si>
    <t xml:space="preserve">P_0kV_3p25mps:0471-0001-0752:B04701</t>
  </si>
  <si>
    <t xml:space="preserve">P_0kV_3p25mps:0472-0001-0748:B04711</t>
  </si>
  <si>
    <t xml:space="preserve">P_0kV_3p25mps:0473-0001-0745:B04721</t>
  </si>
  <si>
    <t xml:space="preserve">P_0kV_3p25mps:0474-0001-0750:B04731</t>
  </si>
  <si>
    <t xml:space="preserve">P_0kV_3p25mps:0475-0001-0749:B04741</t>
  </si>
  <si>
    <t xml:space="preserve">P_0kV_3p25mps:0476-0001-0746:B04751</t>
  </si>
  <si>
    <t xml:space="preserve">P_0kV_3p25mps:0477-0001-0748:B04761</t>
  </si>
  <si>
    <t xml:space="preserve">P_0kV_3p25mps:0478-0001-0750:B04771</t>
  </si>
  <si>
    <t xml:space="preserve">P_0kV_3p25mps:0479-0001-0745:B04781</t>
  </si>
  <si>
    <t xml:space="preserve">P_0kV_3p25mps:0480-0001-0751:B04791</t>
  </si>
  <si>
    <t xml:space="preserve">P_0kV_3p25mps:0481-0001-0745:B04801</t>
  </si>
  <si>
    <t xml:space="preserve">P_0kV_3p25mps:0482-0001-0753:B04811</t>
  </si>
  <si>
    <t xml:space="preserve">P_0kV_3p25mps:0483-0001-0753:B04821</t>
  </si>
  <si>
    <t xml:space="preserve">P_0kV_3p25mps:0484-0001-0742:B04831</t>
  </si>
  <si>
    <t xml:space="preserve">P_0kV_3p25mps:0485-0001-0741:B04841</t>
  </si>
  <si>
    <t xml:space="preserve">P_0kV_3p25mps:0486-0001-0737:B04851</t>
  </si>
  <si>
    <t xml:space="preserve">P_0kV_3p25mps:0487-0001-0748:B04861</t>
  </si>
  <si>
    <t xml:space="preserve">P_0kV_3p25mps:0488-0001-0740:B04871</t>
  </si>
  <si>
    <t xml:space="preserve">P_0kV_3p25mps:0489-0001-0750:B04881</t>
  </si>
  <si>
    <t xml:space="preserve">P_0kV_3p25mps:0490-0001-0743:B04891</t>
  </si>
  <si>
    <t xml:space="preserve">P_0kV_3p25mps:0491-0001-0745:B04901</t>
  </si>
  <si>
    <t xml:space="preserve">P_0kV_3p25mps:0492-0001-0739:B04911</t>
  </si>
  <si>
    <t xml:space="preserve">P_0kV_3p25mps:0493-0001-0741:B04921</t>
  </si>
  <si>
    <t xml:space="preserve">P_0kV_3p25mps:0494-0001-0745:B04931</t>
  </si>
  <si>
    <t xml:space="preserve">P_0kV_3p25mps:0495-0001-0744:B04941</t>
  </si>
  <si>
    <t xml:space="preserve">P_0kV_3p25mps:0496-0001-0736:B04951</t>
  </si>
  <si>
    <t xml:space="preserve">P_0kV_3p25mps:0497-0001-0749:B04961</t>
  </si>
  <si>
    <t xml:space="preserve">P_0kV_3p25mps:0498-0001-0732:B04971</t>
  </si>
  <si>
    <t xml:space="preserve">P_0kV_3p25mps:0499-0001-0735:B04981</t>
  </si>
  <si>
    <t xml:space="preserve">P_0kV_3p25mps:0500-0001-0741:B04991</t>
  </si>
  <si>
    <t xml:space="preserve">P_0kV_3p25mps:0501-0001-0741:B05001</t>
  </si>
  <si>
    <t xml:space="preserve">P_0kV_3p25mps:0502-0001-0742:B05011</t>
  </si>
  <si>
    <t xml:space="preserve">P_0kV_3p25mps:0503-0001-0736:B05021</t>
  </si>
  <si>
    <t xml:space="preserve">P_0kV_3p25mps:0504-0001-0735:B05031</t>
  </si>
  <si>
    <t xml:space="preserve">P_0kV_3p25mps:0505-0001-0743:B05041</t>
  </si>
  <si>
    <t xml:space="preserve">P_0kV_3p25mps:0506-0001-0733:B05051</t>
  </si>
  <si>
    <t xml:space="preserve">P_0kV_3p25mps:0507-0001-0748:B05061</t>
  </si>
  <si>
    <t xml:space="preserve">P_0kV_3p25mps:0508-0001-0761:B05071</t>
  </si>
  <si>
    <t xml:space="preserve">P_0kV_3p25mps:0509-0001-0753:B05081</t>
  </si>
  <si>
    <t xml:space="preserve">P_0kV_3p25mps:0510-0001-0740:B05091</t>
  </si>
  <si>
    <t xml:space="preserve">P_0kV_3p25mps:0511-0001-0737:B05101</t>
  </si>
  <si>
    <t xml:space="preserve">P_0kV_3p25mps:0512-0001-0751:B05111</t>
  </si>
  <si>
    <t xml:space="preserve">P_0kV_3p25mps:0513-0001-0751:B05121</t>
  </si>
  <si>
    <t xml:space="preserve">P_0kV_3p25mps:0514-0001-0756:B05131</t>
  </si>
  <si>
    <t xml:space="preserve">P_0kV_3p25mps:0515-0002-0762:B05141</t>
  </si>
  <si>
    <t xml:space="preserve">P_0kV_3p25mps:0516-0001-0758:B05151</t>
  </si>
  <si>
    <t xml:space="preserve">P_0kV_3p25mps:0517-0001-0745:B05161</t>
  </si>
  <si>
    <t xml:space="preserve">P_0kV_3p25mps:0518-0001-0754:B05171</t>
  </si>
  <si>
    <t xml:space="preserve">P_0kV_3p25mps:0519-0001-0740:B05181</t>
  </si>
  <si>
    <t xml:space="preserve">P_0kV_3p25mps:0520-0001-0758:B05191</t>
  </si>
  <si>
    <t xml:space="preserve">P_0kV_3p25mps:0521-0001-0751:B05201</t>
  </si>
  <si>
    <t xml:space="preserve">P_0kV_3p25mps:0522-0001-0752:B05211</t>
  </si>
  <si>
    <t xml:space="preserve">P_0kV_3p25mps:0523-0001-0755:B05221</t>
  </si>
  <si>
    <t xml:space="preserve">P_0kV_3p25mps:0524-0001-0756:B05231</t>
  </si>
  <si>
    <t xml:space="preserve">P_0kV_3p25mps:0525-0001-0750:B05241</t>
  </si>
  <si>
    <t xml:space="preserve">P_0kV_3p25mps:0526-0001-0742:B05251</t>
  </si>
  <si>
    <t xml:space="preserve">P_0kV_3p25mps:0527-0001-0742:B05261</t>
  </si>
  <si>
    <t xml:space="preserve">P_0kV_3p25mps:0528-0001-0747:B05271</t>
  </si>
  <si>
    <t xml:space="preserve">P_0kV_3p25mps:0529-0001-0748:B05281</t>
  </si>
  <si>
    <t xml:space="preserve">P_0kV_3p25mps:0530-0001-0747:B05291</t>
  </si>
  <si>
    <t xml:space="preserve">P_0kV_3p25mps:0531-0001-0742:B05301</t>
  </si>
  <si>
    <t xml:space="preserve">P_0kV_3p25mps:0532-0001-0750:B05311</t>
  </si>
  <si>
    <t xml:space="preserve">P_0kV_3p25mps:0533-0001-0742:B05321</t>
  </si>
  <si>
    <t xml:space="preserve">P_0kV_3p25mps:0534-0001-0748:B05331</t>
  </si>
  <si>
    <t xml:space="preserve">P_0kV_3p25mps:0535-0001-0744:B05341</t>
  </si>
  <si>
    <t xml:space="preserve">P_0kV_3p25mps:0536-0001-0746:B05351</t>
  </si>
  <si>
    <t xml:space="preserve">P_0kV_3p25mps:0537-0001-0747:B05361</t>
  </si>
  <si>
    <t xml:space="preserve">P_0kV_3p25mps:0538-0001-0743:B05371</t>
  </si>
  <si>
    <t xml:space="preserve">P_0kV_3p25mps:0539-0001-0742:B05381</t>
  </si>
  <si>
    <t xml:space="preserve">P_0kV_3p25mps:0540-0001-0739:B05391</t>
  </si>
  <si>
    <t xml:space="preserve">P_0kV_3p25mps:0541-0001-0750:B05401</t>
  </si>
  <si>
    <t xml:space="preserve">P_0kV_3p25mps:0542-0001-0748:B05411</t>
  </si>
  <si>
    <t xml:space="preserve">P_0kV_3p25mps:0543-0001-0746:B05421</t>
  </si>
  <si>
    <t xml:space="preserve">P_0kV_3p25mps:0544-0001-0750:B05431</t>
  </si>
  <si>
    <t xml:space="preserve">P_0kV_3p25mps:0545-0001-0753:B05441</t>
  </si>
  <si>
    <t xml:space="preserve">P_0kV_3p25mps:0546-0001-0745:B05451</t>
  </si>
  <si>
    <t xml:space="preserve">P_0kV_3p25mps:0547-0001-0750:B05461</t>
  </si>
  <si>
    <t xml:space="preserve">P_0kV_3p25mps:0548-0001-0740:B05471</t>
  </si>
  <si>
    <t xml:space="preserve">P_0kV_3p25mps:0549-0001-0749:B05481</t>
  </si>
  <si>
    <t xml:space="preserve">P_0kV_3p25mps:0550-0001-0750:B05491</t>
  </si>
  <si>
    <t xml:space="preserve">P_0kV_3p25mps:0551-0001-0741:B05501</t>
  </si>
  <si>
    <t xml:space="preserve">P_0kV_3p25mps:0552-0001-0743:B05511</t>
  </si>
  <si>
    <t xml:space="preserve">P_0kV_3p25mps:0553-0001-0742:B05521</t>
  </si>
  <si>
    <t xml:space="preserve">P_0kV_3p25mps:0554-0001-0744:B05531</t>
  </si>
  <si>
    <t xml:space="preserve">P_0kV_3p25mps:0555-0001-0744:B05541</t>
  </si>
  <si>
    <t xml:space="preserve">P_0kV_3p25mps:0556-0001-0751:B05551</t>
  </si>
  <si>
    <t xml:space="preserve">P_0kV_3p25mps:0557-0001-0743:B05561</t>
  </si>
  <si>
    <t xml:space="preserve">P_0kV_3p25mps:0558-0001-0741:B05571</t>
  </si>
  <si>
    <t xml:space="preserve">P_0kV_3p25mps:0559-0001-0740:B05581</t>
  </si>
  <si>
    <t xml:space="preserve">P_0kV_3p25mps:0560-0001-0746:B05591</t>
  </si>
  <si>
    <t xml:space="preserve">P_0kV_3p25mps:0561-0001-0739:B05601</t>
  </si>
  <si>
    <t xml:space="preserve">P_0kV_3p25mps:0562-0001-0741:B05611</t>
  </si>
  <si>
    <t xml:space="preserve">P_0kV_3p25mps:0563-0001-0740:B05621</t>
  </si>
  <si>
    <t xml:space="preserve">P_0kV_3p25mps:0564-0001-0745:B05631</t>
  </si>
  <si>
    <t xml:space="preserve">P_0kV_3p25mps:0565-0001-0742:B05641</t>
  </si>
  <si>
    <t xml:space="preserve">P_0kV_3p25mps:0566-0001-0736:B05651</t>
  </si>
  <si>
    <t xml:space="preserve">P_0kV_3p25mps:0567-0001-0743:B05661</t>
  </si>
  <si>
    <t xml:space="preserve">P_0kV_3p25mps:0568-0001-0740:B05671</t>
  </si>
  <si>
    <t xml:space="preserve">P_0kV_3p25mps:0569-0001-0740:B05681</t>
  </si>
  <si>
    <t xml:space="preserve">P_0kV_3p25mps:0570-0001-0739:B05691</t>
  </si>
  <si>
    <t xml:space="preserve">P_0kV_3p25mps:0571-0001-0740:B05701</t>
  </si>
  <si>
    <t xml:space="preserve">P_0kV_3p25mps:0572-0001-0742:B05711</t>
  </si>
  <si>
    <t xml:space="preserve">P_0kV_3p25mps:0573-0001-0734:B05721</t>
  </si>
  <si>
    <t xml:space="preserve">P_0kV_3p25mps:0574-0001-0742:B05731</t>
  </si>
  <si>
    <t xml:space="preserve">P_0kV_3p25mps:0575-0001-0736:B05741</t>
  </si>
  <si>
    <t xml:space="preserve">P_0kV_3p25mps:0576-0001-0751:B05751</t>
  </si>
  <si>
    <t xml:space="preserve">P_0kV_3p25mps:0577-0001-0737:B05761</t>
  </si>
  <si>
    <t xml:space="preserve">P_0kV_3p25mps:0578-0001-0738:B05771</t>
  </si>
  <si>
    <t xml:space="preserve">P_0kV_3p25mps:0579-0001-0743:B05781</t>
  </si>
  <si>
    <t xml:space="preserve">P_0kV_3p25mps:0580-0001-0730:B05791</t>
  </si>
  <si>
    <t xml:space="preserve">P_0kV_3p25mps:0581-0001-0731:B05801</t>
  </si>
  <si>
    <t xml:space="preserve">P_0kV_3p25mps:0582-0001-0743:B05811</t>
  </si>
  <si>
    <t xml:space="preserve">P_0kV_3p25mps:0583-0001-0740:B05821</t>
  </si>
  <si>
    <t xml:space="preserve">P_0kV_3p25mps:0584-0001-0743:B05831</t>
  </si>
  <si>
    <t xml:space="preserve">P_0kV_3p25mps:0585-0002-0764:B05841</t>
  </si>
  <si>
    <t xml:space="preserve">P_0kV_3p25mps:0586-0001-0740:B05851</t>
  </si>
  <si>
    <t xml:space="preserve">P_0kV_3p25mps:0587-0001-0755:B05861</t>
  </si>
  <si>
    <t xml:space="preserve">P_0kV_3p25mps:0588-0001-0753:B05871</t>
  </si>
  <si>
    <t xml:space="preserve">P_0kV_3p25mps:0589-0001-0743:B05881</t>
  </si>
  <si>
    <t xml:space="preserve">P_0kV_3p25mps:0590-0001-0760:B05891</t>
  </si>
  <si>
    <t xml:space="preserve">P_0kV_3p25mps:0591-0001-0737:B05901</t>
  </si>
  <si>
    <t xml:space="preserve">P_0kV_3p25mps:0592-0001-0751:B05911</t>
  </si>
  <si>
    <t xml:space="preserve">P_0kV_3p25mps:0593-0001-0738:B05921</t>
  </si>
  <si>
    <t xml:space="preserve">P_0kV_3p25mps:0594-0001-0744:B05931</t>
  </si>
  <si>
    <t xml:space="preserve">P_0kV_3p25mps:0595-0001-0748:B05941</t>
  </si>
  <si>
    <t xml:space="preserve">P_0kV_3p25mps:0596-0001-0754:B05951</t>
  </si>
  <si>
    <t xml:space="preserve">P_0kV_3p25mps:0597-0001-0754:B05961</t>
  </si>
  <si>
    <t xml:space="preserve">P_0kV_3p25mps:0598-0001-0753:B05971</t>
  </si>
  <si>
    <t xml:space="preserve">P_0kV_3p25mps:0599-0001-0758:B05981</t>
  </si>
  <si>
    <t xml:space="preserve">P_0kV_3p25mps:0600-0001-0759:B05991</t>
  </si>
  <si>
    <t xml:space="preserve">P_0kV_3p25mps:0601-0001-0744:B06001</t>
  </si>
  <si>
    <t xml:space="preserve">P_0kV_3p25mps:0602-0001-0755:B06011</t>
  </si>
  <si>
    <t xml:space="preserve">P_0kV_3p25mps:0603-0001-0750:B06021</t>
  </si>
  <si>
    <t xml:space="preserve">P_0kV_3p25mps:0604-0001-0753:B06031</t>
  </si>
  <si>
    <t xml:space="preserve">P_0kV_3p25mps:0605-0001-0750:B06041</t>
  </si>
  <si>
    <t xml:space="preserve">P_0kV_3p25mps:0606-0001-0749:B06051</t>
  </si>
  <si>
    <t xml:space="preserve">P_0kV_3p25mps:0607-0001-0744:B06061</t>
  </si>
  <si>
    <t xml:space="preserve">P_0kV_3p25mps:0608-0001-0751:B06071</t>
  </si>
  <si>
    <t xml:space="preserve">P_0kV_3p25mps:0609-0001-0745:B06081</t>
  </si>
  <si>
    <t xml:space="preserve">P_0kV_3p25mps:0610-0001-0748:B06091</t>
  </si>
  <si>
    <t xml:space="preserve">P_0kV_3p25mps:0611-0001-0752:B06101</t>
  </si>
  <si>
    <t xml:space="preserve">P_0kV_3p25mps:0612-0001-0740:B06111</t>
  </si>
  <si>
    <t xml:space="preserve">P_0kV_3p25mps:0613-0001-0749:B06121</t>
  </si>
  <si>
    <t xml:space="preserve">P_0kV_3p25mps:0614-0001-0746:B06131</t>
  </si>
  <si>
    <t xml:space="preserve">P_0kV_3p25mps:0615-0001-0742:B06141</t>
  </si>
  <si>
    <t xml:space="preserve">P_0kV_3p25mps:0616-0001-0749:B06151</t>
  </si>
  <si>
    <t xml:space="preserve">P_0kV_3p25mps:0617-0001-0744:B06161</t>
  </si>
  <si>
    <t xml:space="preserve">P_0kV_3p25mps:0618-0001-0743:B06171</t>
  </si>
  <si>
    <t xml:space="preserve">P_0kV_3p25mps:0619-0001-0745:B06181</t>
  </si>
  <si>
    <t xml:space="preserve">P_0kV_3p25mps:0620-0001-0745:B06191</t>
  </si>
  <si>
    <t xml:space="preserve">P_0kV_3p25mps:0621-0001-0745:B06201</t>
  </si>
  <si>
    <t xml:space="preserve">P_0kV_3p25mps:0622-0001-0741:B06211</t>
  </si>
  <si>
    <t xml:space="preserve">P_0kV_3p25mps:0623-0001-0748:B06221</t>
  </si>
  <si>
    <t xml:space="preserve">P_0kV_3p25mps:0624-0001-0744:B06231</t>
  </si>
  <si>
    <t xml:space="preserve">P_0kV_3p25mps:0625-0001-0746:B06241</t>
  </si>
  <si>
    <t xml:space="preserve">P_0kV_3p25mps:0626-0001-0741:B06251</t>
  </si>
  <si>
    <t xml:space="preserve">P_0kV_3p25mps:0627-0001-0738:B06261</t>
  </si>
  <si>
    <t xml:space="preserve">P_0kV_3p25mps:0628-0001-0748:B06271</t>
  </si>
  <si>
    <t xml:space="preserve">P_0kV_3p25mps:0629-0001-0743:B06281</t>
  </si>
  <si>
    <t xml:space="preserve">P_0kV_3p25mps:0630-0001-0744:B06291</t>
  </si>
  <si>
    <t xml:space="preserve">P_0kV_3p25mps:0631-0001-0745:B06301</t>
  </si>
  <si>
    <t xml:space="preserve">P_0kV_3p25mps:0632-0001-0736:B06311</t>
  </si>
  <si>
    <t xml:space="preserve">P_0kV_3p25mps:0633-0001-0740:B06321</t>
  </si>
  <si>
    <t xml:space="preserve">P_0kV_3p25mps:0634-0001-0743:B06331</t>
  </si>
  <si>
    <t xml:space="preserve">P_0kV_3p25mps:0635-0001-0746:B06341</t>
  </si>
  <si>
    <t xml:space="preserve">P_0kV_3p25mps:0636-0001-0737:B06351</t>
  </si>
  <si>
    <t xml:space="preserve">P_0kV_3p25mps:0637-0001-0739:B06361</t>
  </si>
  <si>
    <t xml:space="preserve">P_0kV_3p25mps:0638-0001-0745:B06371</t>
  </si>
  <si>
    <t xml:space="preserve">P_0kV_3p25mps:0639-0001-0734:B06381</t>
  </si>
  <si>
    <t xml:space="preserve">P_0kV_3p25mps:0640-0001-0731:B06391</t>
  </si>
  <si>
    <t xml:space="preserve">P_0kV_3p25mps:0641-0001-0742:B06401</t>
  </si>
  <si>
    <t xml:space="preserve">P_0kV_3p25mps:0642-0001-0739:B06411</t>
  </si>
  <si>
    <t xml:space="preserve">P_0kV_3p25mps:0643-0001-0738:B06421</t>
  </si>
  <si>
    <t xml:space="preserve">P_0kV_3p25mps:0644-0001-0747:B06431</t>
  </si>
  <si>
    <t xml:space="preserve">P_0kV_3p25mps:0645-0001-0745:B06441</t>
  </si>
  <si>
    <t xml:space="preserve">P_0kV_3p25mps:0646-0001-0734:B06451</t>
  </si>
  <si>
    <t xml:space="preserve">P_0kV_3p25mps:0647-0001-0747:B06461</t>
  </si>
  <si>
    <t xml:space="preserve">P_0kV_3p25mps:0648-0001-0726:B06471</t>
  </si>
  <si>
    <t xml:space="preserve">P_0kV_3p25mps:0649-0001-0748:B06481</t>
  </si>
  <si>
    <t xml:space="preserve">P_0kV_3p25mps:0650-0001-0737:B06491</t>
  </si>
  <si>
    <t xml:space="preserve">P_0kV_3p25mps:0651-0001-0747:B06501</t>
  </si>
  <si>
    <t xml:space="preserve">P_0kV_3p25mps:0652-0001-0736:B06511</t>
  </si>
  <si>
    <t xml:space="preserve">P_0kV_3p25mps:0653-0001-0747:B06521</t>
  </si>
  <si>
    <t xml:space="preserve">P_0kV_3p25mps:0654-0001-0739:B06531</t>
  </si>
  <si>
    <t xml:space="preserve">P_0kV_3p25mps:0655-0001-0748:B06541</t>
  </si>
  <si>
    <t xml:space="preserve">P_0kV_3p25mps:0656-0001-0727:B06551</t>
  </si>
  <si>
    <t xml:space="preserve">P_0kV_3p25mps:0657-0001-0746:B06561</t>
  </si>
  <si>
    <t xml:space="preserve">P_0kV_3p25mps:0658-0001-0756:B06571</t>
  </si>
  <si>
    <t xml:space="preserve">P_0kV_3p25mps:0659-0001-0735:B06581</t>
  </si>
  <si>
    <t xml:space="preserve">P_0kV_3p25mps:0660-0001-0762:B06591</t>
  </si>
  <si>
    <t xml:space="preserve">P_0kV_3p25mps:0661-0001-0757:B06601</t>
  </si>
  <si>
    <t xml:space="preserve">P_0kV_3p25mps:0662-0001-0761:B06611</t>
  </si>
  <si>
    <t xml:space="preserve">P_0kV_3p25mps:0663-0001-0756:B06621</t>
  </si>
  <si>
    <t xml:space="preserve">P_0kV_3p25mps:0664-0001-0761:B06631</t>
  </si>
  <si>
    <t xml:space="preserve">P_0kV_3p25mps:0665-0001-0741:B06641</t>
  </si>
  <si>
    <t xml:space="preserve">P_0kV_3p25mps:0666-0001-0746:B06651</t>
  </si>
  <si>
    <t xml:space="preserve">P_0kV_3p25mps:0667-0001-0762:B06661</t>
  </si>
  <si>
    <t xml:space="preserve">P_0kV_3p25mps:0668-0001-0748:B06671</t>
  </si>
  <si>
    <t xml:space="preserve">P_0kV_3p25mps:0669-0001-0750:B06681</t>
  </si>
  <si>
    <t xml:space="preserve">P_0kV_3p25mps:0670-0001-0746:B06691</t>
  </si>
  <si>
    <t xml:space="preserve">P_0kV_3p25mps:0671-0001-0749:B06701</t>
  </si>
  <si>
    <t xml:space="preserve">P_0kV_3p25mps:0672-0001-0753:B06711</t>
  </si>
  <si>
    <t xml:space="preserve">P_0kV_3p25mps:0673-0001-0746:B06721</t>
  </si>
  <si>
    <t xml:space="preserve">P_0kV_3p25mps:0674-0001-0748:B06731</t>
  </si>
  <si>
    <t xml:space="preserve">P_0kV_3p25mps:0675-0001-0750:B06741</t>
  </si>
  <si>
    <t xml:space="preserve">P_0kV_3p25mps:0676-0001-0747:B06751</t>
  </si>
  <si>
    <t xml:space="preserve">P_0kV_3p25mps:0677-0001-0744:B06761</t>
  </si>
  <si>
    <t xml:space="preserve">P_0kV_3p25mps:0678-0001-0756:B06771</t>
  </si>
  <si>
    <t xml:space="preserve">P_0kV_3p25mps:0679-0001-0745:B06781</t>
  </si>
  <si>
    <t xml:space="preserve">P_0kV_3p25mps:0680-0001-0748:B06791</t>
  </si>
  <si>
    <t xml:space="preserve">P_0kV_3p25mps:0681-0001-0750:B06801</t>
  </si>
  <si>
    <t xml:space="preserve">P_0kV_3p25mps:0682-0001-0741:B06811</t>
  </si>
  <si>
    <t xml:space="preserve">P_0kV_3p25mps:0683-0001-0750:B06821</t>
  </si>
  <si>
    <t xml:space="preserve">P_0kV_3p25mps:0684-0001-0748:B06831</t>
  </si>
  <si>
    <t xml:space="preserve">P_0kV_3p25mps:0685-0001-0746:B06841</t>
  </si>
  <si>
    <t xml:space="preserve">P_0kV_3p25mps:0686-0001-0756:B06851</t>
  </si>
  <si>
    <t xml:space="preserve">P_0kV_3p25mps:0687-0001-0740:B06861</t>
  </si>
  <si>
    <t xml:space="preserve">P_0kV_3p25mps:0688-0001-0744:B06871</t>
  </si>
  <si>
    <t xml:space="preserve">P_0kV_3p25mps:0689-0001-0747:B06881</t>
  </si>
  <si>
    <t xml:space="preserve">P_0kV_3p25mps:0690-0001-0751:B06891</t>
  </si>
  <si>
    <t xml:space="preserve">P_0kV_3p25mps:0691-0001-0747:B06901</t>
  </si>
  <si>
    <t xml:space="preserve">P_0kV_3p25mps:0692-0001-0746:B06911</t>
  </si>
  <si>
    <t xml:space="preserve">P_0kV_3p25mps:0693-0001-0750:B06921</t>
  </si>
  <si>
    <t xml:space="preserve">P_0kV_3p25mps:0694-0001-0741:B06931</t>
  </si>
  <si>
    <t xml:space="preserve">P_0kV_3p25mps:0695-0001-0745:B06941</t>
  </si>
  <si>
    <t xml:space="preserve">P_0kV_3p25mps:0696-0001-0741:B06951</t>
  </si>
  <si>
    <t xml:space="preserve">P_0kV_3p25mps:0697-0001-0742:B06961</t>
  </si>
  <si>
    <t xml:space="preserve">P_0kV_3p25mps:0698-0001-0752:B06971</t>
  </si>
  <si>
    <t xml:space="preserve">P_0kV_3p25mps:0699-0001-0746:B06981</t>
  </si>
  <si>
    <t xml:space="preserve">P_0kV_3p25mps:0700-0001-0747:B06991</t>
  </si>
  <si>
    <t xml:space="preserve">P_0kV_5mps:B00001</t>
  </si>
  <si>
    <t xml:space="preserve">P_0kV_5mps:0001-0001-0723:B00001</t>
  </si>
  <si>
    <t xml:space="preserve">P_0kV_5mps:0002-0001-0725:B00011</t>
  </si>
  <si>
    <t xml:space="preserve">P_0kV_5mps:0003-0001-0728:B00021</t>
  </si>
  <si>
    <t xml:space="preserve">P_0kV_5mps:0004-0001-0728:B00031</t>
  </si>
  <si>
    <t xml:space="preserve">P_0kV_5mps:0005-0001-0717:B00041</t>
  </si>
  <si>
    <t xml:space="preserve">P_0kV_5mps:0006-0001-0714:B00051</t>
  </si>
  <si>
    <t xml:space="preserve">P_0kV_5mps:0007-0001-0727:B00061</t>
  </si>
  <si>
    <t xml:space="preserve">P_0kV_5mps:0008-0001-0722:B00071</t>
  </si>
  <si>
    <t xml:space="preserve">P_0kV_5mps:0009-0001-0718:B00081</t>
  </si>
  <si>
    <t xml:space="preserve">P_0kV_5mps:0010-0001-0717:B00091</t>
  </si>
  <si>
    <t xml:space="preserve">P_0kV_5mps:0011-0001-0709:B00101</t>
  </si>
  <si>
    <t xml:space="preserve">P_0kV_5mps:0012-0001-0704:B00111</t>
  </si>
  <si>
    <t xml:space="preserve">P_0kV_5mps:0013-0001-0720:B00121</t>
  </si>
  <si>
    <t xml:space="preserve">P_0kV_5mps:0014-0001-0722:B00131</t>
  </si>
  <si>
    <t xml:space="preserve">P_0kV_5mps:0015-0001-0714:B00141</t>
  </si>
  <si>
    <t xml:space="preserve">P_0kV_5mps:0016-0001-0717:B00151</t>
  </si>
  <si>
    <t xml:space="preserve">P_0kV_5mps:0017-0001-0715:B00161</t>
  </si>
  <si>
    <t xml:space="preserve">P_0kV_5mps:0018-0001-0719:B00171</t>
  </si>
  <si>
    <t xml:space="preserve">P_0kV_5mps:0019-0001-0716:B00181</t>
  </si>
  <si>
    <t xml:space="preserve">P_0kV_5mps:0020-0001-0704:B00191</t>
  </si>
  <si>
    <t xml:space="preserve">P_0kV_5mps:0021-0001-0710:B00201</t>
  </si>
  <si>
    <t xml:space="preserve">P_0kV_5mps:0022-0001-0709:B00211</t>
  </si>
  <si>
    <t xml:space="preserve">P_0kV_5mps:0023-0001-0708:B00221</t>
  </si>
  <si>
    <t xml:space="preserve">P_0kV_5mps:0024-0001-0714:B00231</t>
  </si>
  <si>
    <t xml:space="preserve">P_0kV_5mps:0025-0001-0707:B00241</t>
  </si>
  <si>
    <t xml:space="preserve">P_0kV_5mps:0026-0001-0704:B00251</t>
  </si>
  <si>
    <t xml:space="preserve">P_0kV_5mps:0027-0001-0702:B00261</t>
  </si>
  <si>
    <t xml:space="preserve">P_0kV_5mps:0028-0001-0707:B00271</t>
  </si>
  <si>
    <t xml:space="preserve">P_0kV_5mps:0029-0001-0705:B00281</t>
  </si>
  <si>
    <t xml:space="preserve">P_0kV_5mps:0030-0001-0705:B00291</t>
  </si>
  <si>
    <t xml:space="preserve">P_0kV_5mps:0031-0001-0694:B00301</t>
  </si>
  <si>
    <t xml:space="preserve">P_0kV_5mps:0032-0001-0694:B00311</t>
  </si>
  <si>
    <t xml:space="preserve">P_0kV_5mps:0033-0001-0702:B00321</t>
  </si>
  <si>
    <t xml:space="preserve">P_0kV_5mps:0034-0001-0695:B00331</t>
  </si>
  <si>
    <t xml:space="preserve">P_0kV_5mps:0035-0001-0696:B00341</t>
  </si>
  <si>
    <t xml:space="preserve">P_0kV_5mps:0036-0001-0698:B00351</t>
  </si>
  <si>
    <t xml:space="preserve">P_0kV_5mps:0037-0001-0695:B00361</t>
  </si>
  <si>
    <t xml:space="preserve">P_0kV_5mps:0038-0001-0698:B00371</t>
  </si>
  <si>
    <t xml:space="preserve">P_0kV_5mps:0039-0001-0695:B00381</t>
  </si>
  <si>
    <t xml:space="preserve">P_0kV_5mps:0040-0001-0695:B00391</t>
  </si>
  <si>
    <t xml:space="preserve">P_0kV_5mps:0041-0001-0694:B00401</t>
  </si>
  <si>
    <t xml:space="preserve">P_0kV_5mps:0042-0001-0696:B00411</t>
  </si>
  <si>
    <t xml:space="preserve">P_0kV_5mps:0043-0001-0696:B00421</t>
  </si>
  <si>
    <t xml:space="preserve">P_0kV_5mps:0044-0001-0686:B00431</t>
  </si>
  <si>
    <t xml:space="preserve">P_0kV_5mps:0045-0001-0692:B00441</t>
  </si>
  <si>
    <t xml:space="preserve">P_0kV_5mps:0046-0001-0687:B00451</t>
  </si>
  <si>
    <t xml:space="preserve">P_0kV_5mps:0047-0001-0684:B00461</t>
  </si>
  <si>
    <t xml:space="preserve">P_0kV_5mps:0048-0001-0686:B00471</t>
  </si>
  <si>
    <t xml:space="preserve">P_0kV_5mps:0049-0001-0686:B00481</t>
  </si>
  <si>
    <t xml:space="preserve">P_0kV_5mps:0050-0001-0687:B00491</t>
  </si>
  <si>
    <t xml:space="preserve">P_0kV_5mps:0051-0001-0690:B00501</t>
  </si>
  <si>
    <t xml:space="preserve">P_0kV_5mps:0052-0001-0684:B00511</t>
  </si>
  <si>
    <t xml:space="preserve">P_0kV_5mps:0053-0001-0680:B00521</t>
  </si>
  <si>
    <t xml:space="preserve">P_0kV_5mps:0054-0001-0682:B00531</t>
  </si>
  <si>
    <t xml:space="preserve">P_0kV_5mps:0055-0001-0688:B00541</t>
  </si>
  <si>
    <t xml:space="preserve">P_0kV_5mps:0056-0001-0686:B00551</t>
  </si>
  <si>
    <t xml:space="preserve">P_0kV_5mps:0057-0001-0684:B00561</t>
  </si>
  <si>
    <t xml:space="preserve">P_0kV_5mps:0058-0001-0684:B00571</t>
  </si>
  <si>
    <t xml:space="preserve">P_0kV_5mps:0059-0001-0680:B00581</t>
  </si>
  <si>
    <t xml:space="preserve">P_0kV_5mps:0060-0001-0686:B00591</t>
  </si>
  <si>
    <t xml:space="preserve">P_0kV_5mps:0061-0001-0680:B00601</t>
  </si>
  <si>
    <t xml:space="preserve">P_0kV_5mps:0062-0001-0687:B00611</t>
  </si>
  <si>
    <t xml:space="preserve">P_0kV_5mps:0063-0001-0680:B00621</t>
  </si>
  <si>
    <t xml:space="preserve">P_0kV_5mps:0064-0001-0683:B00631</t>
  </si>
  <si>
    <t xml:space="preserve">P_0kV_5mps:0065-0001-0679:B00641</t>
  </si>
  <si>
    <t xml:space="preserve">P_0kV_5mps:0066-0001-0678:B00651</t>
  </si>
  <si>
    <t xml:space="preserve">P_0kV_5mps:0067-0001-0680:B00661</t>
  </si>
  <si>
    <t xml:space="preserve">P_0kV_5mps:0068-0001-0688:B00671</t>
  </si>
  <si>
    <t xml:space="preserve">P_0kV_5mps:0069-0002-0728:B00681</t>
  </si>
  <si>
    <t xml:space="preserve">P_0kV_5mps:0070-0002-0717:B00691</t>
  </si>
  <si>
    <t xml:space="preserve">P_0kV_5mps:0071-0001-0680:B00701</t>
  </si>
  <si>
    <t xml:space="preserve">P_0kV_5mps:0072-0001-0682:B00711</t>
  </si>
  <si>
    <t xml:space="preserve">P_0kV_5mps:0073-0002-0740:B00721</t>
  </si>
  <si>
    <t xml:space="preserve">P_0kV_5mps:0074-0002-0721:B00731</t>
  </si>
  <si>
    <t xml:space="preserve">P_0kV_5mps:0075-0002-0730:B00741</t>
  </si>
  <si>
    <t xml:space="preserve">P_0kV_5mps:0076-0002-0728:B00751</t>
  </si>
  <si>
    <t xml:space="preserve">P_0kV_5mps:0077-0001-0731:B00761</t>
  </si>
  <si>
    <t xml:space="preserve">P_0kV_5mps:0078-0001-0675:B00771</t>
  </si>
  <si>
    <t xml:space="preserve">P_0kV_5mps:0079-0001-0721:B00781</t>
  </si>
  <si>
    <t xml:space="preserve">P_0kV_5mps:0080-0002-0727:B00791</t>
  </si>
  <si>
    <t xml:space="preserve">P_0kV_5mps:0081-0002-0725:B00801</t>
  </si>
  <si>
    <t xml:space="preserve">P_0kV_5mps:0082-0001-0725:B00811</t>
  </si>
  <si>
    <t xml:space="preserve">P_0kV_5mps:0083-0001-0726:B00821</t>
  </si>
  <si>
    <t xml:space="preserve">P_0kV_5mps:0084-0001-0728:B00831</t>
  </si>
  <si>
    <t xml:space="preserve">P_0kV_5mps:0085-0001-0733:B00841</t>
  </si>
  <si>
    <t xml:space="preserve">P_0kV_5mps:0086-0001-0722:B00851</t>
  </si>
  <si>
    <t xml:space="preserve">P_0kV_5mps:0087-0001-0723:B00861</t>
  </si>
  <si>
    <t xml:space="preserve">P_0kV_5mps:0088-0001-0720:B00871</t>
  </si>
  <si>
    <t xml:space="preserve">P_0kV_5mps:0089-0001-0718:B00881</t>
  </si>
  <si>
    <t xml:space="preserve">P_0kV_5mps:0090-0001-0720:B00891</t>
  </si>
  <si>
    <t xml:space="preserve">P_0kV_5mps:0091-0001-0712:B00901</t>
  </si>
  <si>
    <t xml:space="preserve">P_0kV_5mps:0092-0001-0714:B00911</t>
  </si>
  <si>
    <t xml:space="preserve">P_0kV_5mps:0093-0001-0712:B00921</t>
  </si>
  <si>
    <t xml:space="preserve">P_0kV_5mps:0094-0001-0723:B00931</t>
  </si>
  <si>
    <t xml:space="preserve">P_0kV_5mps:0095-0001-0714:B00941</t>
  </si>
  <si>
    <t xml:space="preserve">P_0kV_5mps:0096-0001-0714:B00951</t>
  </si>
  <si>
    <t xml:space="preserve">P_0kV_5mps:0097-0001-0718:B00961</t>
  </si>
  <si>
    <t xml:space="preserve">P_0kV_5mps:0098-0001-0716:B00971</t>
  </si>
  <si>
    <t xml:space="preserve">P_0kV_5mps:0099-0001-0723:B00981</t>
  </si>
  <si>
    <t xml:space="preserve">P_0kV_5mps:0100-0001-0715:B00991</t>
  </si>
  <si>
    <t xml:space="preserve">P_0kV_5mps:0101-0001-0702:B01001</t>
  </si>
  <si>
    <t xml:space="preserve">P_0kV_5mps:0102-0001-0706:B01011</t>
  </si>
  <si>
    <t xml:space="preserve">P_0kV_5mps:0103-0001-0705:B01021</t>
  </si>
  <si>
    <t xml:space="preserve">P_0kV_5mps:0104-0001-0709:B01031</t>
  </si>
  <si>
    <t xml:space="preserve">P_0kV_5mps:0105-0001-0704:B01041</t>
  </si>
  <si>
    <t xml:space="preserve">P_0kV_5mps:0106-0001-0707:B01051</t>
  </si>
  <si>
    <t xml:space="preserve">P_0kV_5mps:0107-0001-0700:B01061</t>
  </si>
  <si>
    <t xml:space="preserve">P_0kV_5mps:0108-0001-0704:B01071</t>
  </si>
  <si>
    <t xml:space="preserve">P_0kV_5mps:0109-0001-0704:B01081</t>
  </si>
  <si>
    <t xml:space="preserve">P_0kV_5mps:0110-0001-0707:B01091</t>
  </si>
  <si>
    <t xml:space="preserve">P_0kV_5mps:0111-0001-0701:B01101</t>
  </si>
  <si>
    <t xml:space="preserve">P_0kV_5mps:0112-0001-0701:B01111</t>
  </si>
  <si>
    <t xml:space="preserve">P_0kV_5mps:0113-0001-0692:B01121</t>
  </si>
  <si>
    <t xml:space="preserve">P_0kV_5mps:0114-0001-0701:B01131</t>
  </si>
  <si>
    <t xml:space="preserve">P_0kV_5mps:0115-0001-0696:B01141</t>
  </si>
  <si>
    <t xml:space="preserve">P_0kV_5mps:0116-0001-0697:B01151</t>
  </si>
  <si>
    <t xml:space="preserve">P_0kV_5mps:0117-0001-0695:B01161</t>
  </si>
  <si>
    <t xml:space="preserve">P_0kV_5mps:0118-0001-0689:B01171</t>
  </si>
  <si>
    <t xml:space="preserve">P_0kV_5mps:0119-0001-0701:B01181</t>
  </si>
  <si>
    <t xml:space="preserve">P_0kV_5mps:0120-0001-0692:B01191</t>
  </si>
  <si>
    <t xml:space="preserve">P_0kV_5mps:0121-0001-0691:B01201</t>
  </si>
  <si>
    <t xml:space="preserve">P_0kV_5mps:0122-0001-0694:B01211</t>
  </si>
  <si>
    <t xml:space="preserve">P_0kV_5mps:0123-0001-0688:B01221</t>
  </si>
  <si>
    <t xml:space="preserve">P_0kV_5mps:0124-0001-0689:B01231</t>
  </si>
  <si>
    <t xml:space="preserve">P_0kV_5mps:0125-0001-0694:B01241</t>
  </si>
  <si>
    <t xml:space="preserve">P_0kV_5mps:0126-0001-0691:B01251</t>
  </si>
  <si>
    <t xml:space="preserve">P_0kV_5mps:0127-0001-0683:B01261</t>
  </si>
  <si>
    <t xml:space="preserve">P_0kV_5mps:0128-0001-0683:B01271</t>
  </si>
  <si>
    <t xml:space="preserve">P_0kV_5mps:0129-0001-0679:B01281</t>
  </si>
  <si>
    <t xml:space="preserve">P_0kV_5mps:0130-0001-0683:B01291</t>
  </si>
  <si>
    <t xml:space="preserve">P_0kV_5mps:0131-0001-0681:B01301</t>
  </si>
  <si>
    <t xml:space="preserve">P_0kV_5mps:0132-0001-0692:B01311</t>
  </si>
  <si>
    <t xml:space="preserve">P_0kV_5mps:0133-0001-0689:B01321</t>
  </si>
  <si>
    <t xml:space="preserve">P_0kV_5mps:0134-0001-0680:B01331</t>
  </si>
  <si>
    <t xml:space="preserve">P_0kV_5mps:0135-0001-0686:B01341</t>
  </si>
  <si>
    <t xml:space="preserve">P_0kV_5mps:0136-0001-0675:B01351</t>
  </si>
  <si>
    <t xml:space="preserve">P_0kV_5mps:0137-0001-0682:B01361</t>
  </si>
  <si>
    <t xml:space="preserve">P_0kV_5mps:0138-0001-0682:B01371</t>
  </si>
  <si>
    <t xml:space="preserve">P_0kV_5mps:0139-0001-0691:B01381</t>
  </si>
  <si>
    <t xml:space="preserve">P_0kV_5mps:0140-0001-0672:B01391</t>
  </si>
  <si>
    <t xml:space="preserve">P_0kV_5mps:0141-0001-0689:B01401</t>
  </si>
  <si>
    <t xml:space="preserve">P_0kV_5mps:0142-0001-0674:B01411</t>
  </si>
  <si>
    <t xml:space="preserve">P_0kV_5mps:0143-0001-0678:B01421</t>
  </si>
  <si>
    <t xml:space="preserve">P_0kV_5mps:0144-0001-0678:B01431</t>
  </si>
  <si>
    <t xml:space="preserve">P_0kV_5mps:0145-0001-0676:B01441</t>
  </si>
  <si>
    <t xml:space="preserve">P_0kV_5mps:0146-0001-0687:B01451</t>
  </si>
  <si>
    <t xml:space="preserve">P_0kV_5mps:0147-0001-0690:B01461</t>
  </si>
  <si>
    <t xml:space="preserve">P_0kV_5mps:0148-0001-0684:B01471</t>
  </si>
  <si>
    <t xml:space="preserve">P_0kV_5mps:0149-0001-0677:B01481</t>
  </si>
  <si>
    <t xml:space="preserve">P_0kV_5mps:0150-0002-0724:B01491</t>
  </si>
  <si>
    <t xml:space="preserve">P_0kV_5mps:0151-0001-0690:B01501</t>
  </si>
  <si>
    <t xml:space="preserve">P_0kV_5mps:0152-0001-0683:B01511</t>
  </si>
  <si>
    <t xml:space="preserve">P_0kV_5mps:0153-0001-0687:B01521</t>
  </si>
  <si>
    <t xml:space="preserve">P_0kV_5mps:0154-0002-0730:B01531</t>
  </si>
  <si>
    <t xml:space="preserve">P_0kV_5mps:0155-0002-0735:B01541</t>
  </si>
  <si>
    <t xml:space="preserve">P_0kV_5mps:0156-0001-0698:B01551</t>
  </si>
  <si>
    <t xml:space="preserve">P_0kV_5mps:0157-0002-0729:B01561</t>
  </si>
  <si>
    <t xml:space="preserve">P_0kV_5mps:0158-0002-0733:B01571</t>
  </si>
  <si>
    <t xml:space="preserve">P_0kV_5mps:0159-0002-0732:B01581</t>
  </si>
  <si>
    <t xml:space="preserve">P_0kV_5mps:0160-0001-0731:B01591</t>
  </si>
  <si>
    <t xml:space="preserve">P_0kV_5mps:0161-0002-0730:B01601</t>
  </si>
  <si>
    <t xml:space="preserve">P_0kV_5mps:0162-0001-0721:B01611</t>
  </si>
  <si>
    <t xml:space="preserve">P_0kV_5mps:0163-0001-0717:B01621</t>
  </si>
  <si>
    <t xml:space="preserve">P_0kV_5mps:0164-0001-0684:B01631</t>
  </si>
  <si>
    <t xml:space="preserve">P_0kV_5mps:0165-0001-0702:B01641</t>
  </si>
  <si>
    <t xml:space="preserve">P_0kV_5mps:0166-0001-0726:B01651</t>
  </si>
  <si>
    <t xml:space="preserve">P_0kV_5mps:0167-0001-0723:B01661</t>
  </si>
  <si>
    <t xml:space="preserve">P_0kV_5mps:0168-0001-0723:B01671</t>
  </si>
  <si>
    <t xml:space="preserve">P_0kV_5mps:0169-0001-0725:B01681</t>
  </si>
  <si>
    <t xml:space="preserve">P_0kV_5mps:0170-0001-0712:B01691</t>
  </si>
  <si>
    <t xml:space="preserve">P_0kV_5mps:0171-0001-0726:B01701</t>
  </si>
  <si>
    <t xml:space="preserve">P_0kV_5mps:0172-0001-0724:B01711</t>
  </si>
  <si>
    <t xml:space="preserve">P_0kV_5mps:0173-0001-0718:B01721</t>
  </si>
  <si>
    <t xml:space="preserve">P_0kV_5mps:0174-0001-0719:B01731</t>
  </si>
  <si>
    <t xml:space="preserve">P_0kV_5mps:0175-0001-0725:B01741</t>
  </si>
  <si>
    <t xml:space="preserve">P_0kV_5mps:0176-0001-0716:B01751</t>
  </si>
  <si>
    <t xml:space="preserve">P_0kV_5mps:0177-0001-0719:B01761</t>
  </si>
  <si>
    <t xml:space="preserve">P_0kV_5mps:0178-0001-0710:B01771</t>
  </si>
  <si>
    <t xml:space="preserve">P_0kV_5mps:0179-0001-0710:B01781</t>
  </si>
  <si>
    <t xml:space="preserve">P_0kV_5mps:0180-0001-0709:B01791</t>
  </si>
  <si>
    <t xml:space="preserve">P_0kV_5mps:0181-0001-0712:B01801</t>
  </si>
  <si>
    <t xml:space="preserve">P_0kV_5mps:0182-0001-0707:B01811</t>
  </si>
  <si>
    <t xml:space="preserve">P_0kV_5mps:0183-0001-0715:B01821</t>
  </si>
  <si>
    <t xml:space="preserve">P_0kV_5mps:0184-0001-0707:B01831</t>
  </si>
  <si>
    <t xml:space="preserve">P_0kV_5mps:0185-0001-0699:B01841</t>
  </si>
  <si>
    <t xml:space="preserve">P_0kV_5mps:0186-0001-0711:B01851</t>
  </si>
  <si>
    <t xml:space="preserve">P_0kV_5mps:0187-0001-0712:B01861</t>
  </si>
  <si>
    <t xml:space="preserve">P_0kV_5mps:0188-0001-0708:B01871</t>
  </si>
  <si>
    <t xml:space="preserve">P_0kV_5mps:0189-0001-0708:B01881</t>
  </si>
  <si>
    <t xml:space="preserve">P_0kV_5mps:0190-0001-0699:B01891</t>
  </si>
  <si>
    <t xml:space="preserve">P_0kV_5mps:0191-0001-0699:B01901</t>
  </si>
  <si>
    <t xml:space="preserve">P_0kV_5mps:0192-0001-0697:B01911</t>
  </si>
  <si>
    <t xml:space="preserve">P_0kV_5mps:0193-0001-0694:B01921</t>
  </si>
  <si>
    <t xml:space="preserve">P_0kV_5mps:0194-0001-0694:B01931</t>
  </si>
  <si>
    <t xml:space="preserve">P_0kV_5mps:0195-0001-0696:B01941</t>
  </si>
  <si>
    <t xml:space="preserve">P_0kV_5mps:0196-0001-0701:B01951</t>
  </si>
  <si>
    <t xml:space="preserve">P_0kV_5mps:0197-0001-0699:B01961</t>
  </si>
  <si>
    <t xml:space="preserve">P_0kV_5mps:0198-0001-0695:B01971</t>
  </si>
  <si>
    <t xml:space="preserve">P_0kV_5mps:0199-0001-0696:B01981</t>
  </si>
  <si>
    <t xml:space="preserve">P_0kV_5mps:0200-0001-0693:B01991</t>
  </si>
  <si>
    <t xml:space="preserve">P_0kV_5mps:0201-0001-0693:B02001</t>
  </si>
  <si>
    <t xml:space="preserve">P_0kV_5mps:0202-0001-0693:B02011</t>
  </si>
  <si>
    <t xml:space="preserve">P_0kV_5mps:0203-0001-0691:B02021</t>
  </si>
  <si>
    <t xml:space="preserve">P_0kV_5mps:0204-0001-0691:B02031</t>
  </si>
  <si>
    <t xml:space="preserve">P_0kV_5mps:0205-0001-0690:B02041</t>
  </si>
  <si>
    <t xml:space="preserve">P_0kV_5mps:0206-0001-0687:B02051</t>
  </si>
  <si>
    <t xml:space="preserve">P_0kV_5mps:0207-0001-0695:B02061</t>
  </si>
  <si>
    <t xml:space="preserve">P_0kV_5mps:0208-0001-0689:B02071</t>
  </si>
  <si>
    <t xml:space="preserve">P_0kV_5mps:0209-0001-0681:B02081</t>
  </si>
  <si>
    <t xml:space="preserve">P_0kV_5mps:0210-0001-0693:B02091</t>
  </si>
  <si>
    <t xml:space="preserve">P_0kV_5mps:0211-0001-0679:B02101</t>
  </si>
  <si>
    <t xml:space="preserve">P_0kV_5mps:0212-0001-0691:B02111</t>
  </si>
  <si>
    <t xml:space="preserve">P_0kV_5mps:0213-0001-0688:B02121</t>
  </si>
  <si>
    <t xml:space="preserve">P_0kV_5mps:0214-0001-0685:B02131</t>
  </si>
  <si>
    <t xml:space="preserve">P_0kV_5mps:0215-0001-0684:B02141</t>
  </si>
  <si>
    <t xml:space="preserve">P_0kV_5mps:0216-0001-0691:B02151</t>
  </si>
  <si>
    <t xml:space="preserve">P_0kV_5mps:0217-0001-0675:B02161</t>
  </si>
  <si>
    <t xml:space="preserve">P_0kV_5mps:0218-0001-0680:B02171</t>
  </si>
  <si>
    <t xml:space="preserve">P_0kV_5mps:0219-0001-0684:B02181</t>
  </si>
  <si>
    <t xml:space="preserve">P_0kV_5mps:0220-0001-0680:B02191</t>
  </si>
  <si>
    <t xml:space="preserve">P_0kV_5mps:0221-0001-0682:B02201</t>
  </si>
  <si>
    <t xml:space="preserve">P_0kV_5mps:0222-0001-0704:B02211</t>
  </si>
  <si>
    <t xml:space="preserve">P_0kV_5mps:0223-0001-0678:B02221</t>
  </si>
  <si>
    <t xml:space="preserve">P_0kV_5mps:0224-0001-0693:B02231</t>
  </si>
  <si>
    <t xml:space="preserve">P_0kV_5mps:0225-0001-0686:B02241</t>
  </si>
  <si>
    <t xml:space="preserve">P_0kV_5mps:0226-0001-0682:B02251</t>
  </si>
  <si>
    <t xml:space="preserve">P_0kV_5mps:0227-0001-0683:B02261</t>
  </si>
  <si>
    <t xml:space="preserve">P_0kV_5mps:0228-0001-0686:B02271</t>
  </si>
  <si>
    <t xml:space="preserve">P_0kV_5mps:0229-0001-0696:B02281</t>
  </si>
  <si>
    <t xml:space="preserve">P_0kV_5mps:0230-0001-0685:B02291</t>
  </si>
  <si>
    <t xml:space="preserve">P_0kV_5mps:0231-0001-0683:B02301</t>
  </si>
  <si>
    <t xml:space="preserve">P_0kV_5mps:0232-0001-0687:B02311</t>
  </si>
  <si>
    <t xml:space="preserve">P_0kV_5mps:0233-0001-0689:B02321</t>
  </si>
  <si>
    <t xml:space="preserve">P_0kV_5mps:0234-0001-0696:B02331</t>
  </si>
  <si>
    <t xml:space="preserve">P_0kV_5mps:0235-0001-0688:B02341</t>
  </si>
  <si>
    <t xml:space="preserve">P_0kV_5mps:0236-0001-0686:B02351</t>
  </si>
  <si>
    <t xml:space="preserve">P_0kV_5mps:0237-0001-0685:B02361</t>
  </si>
  <si>
    <t xml:space="preserve">P_0kV_5mps:0238-0001-0688:B02371</t>
  </si>
  <si>
    <t xml:space="preserve">P_0kV_5mps:0239-0002-0731:B02381</t>
  </si>
  <si>
    <t xml:space="preserve">P_0kV_5mps:0240-0001-0698:B02391</t>
  </si>
  <si>
    <t xml:space="preserve">P_0kV_5mps:0241-0001-0684:B02401</t>
  </si>
  <si>
    <t xml:space="preserve">P_0kV_5mps:0242-0002-0733:B02411</t>
  </si>
  <si>
    <t xml:space="preserve">P_0kV_5mps:0243-0001-0715:B02421</t>
  </si>
  <si>
    <t xml:space="preserve">P_0kV_5mps:0244-0002-0715:B02431</t>
  </si>
  <si>
    <t xml:space="preserve">P_0kV_5mps:0245-0001-0693:B02441</t>
  </si>
  <si>
    <t xml:space="preserve">P_0kV_5mps:0246-0001-0684:B02451</t>
  </si>
  <si>
    <t xml:space="preserve">P_0kV_5mps:0247-0001-0684:B02461</t>
  </si>
  <si>
    <t xml:space="preserve">P_0kV_5mps:0248-0001-0718:B02471</t>
  </si>
  <si>
    <t xml:space="preserve">P_0kV_5mps:0249-0002-0727:B02481</t>
  </si>
  <si>
    <t xml:space="preserve">P_0kV_5mps:0250-0001-0709:B02491</t>
  </si>
  <si>
    <t xml:space="preserve">P_0kV_5mps:0251-0001-0723:B02501</t>
  </si>
  <si>
    <t xml:space="preserve">P_0kV_5mps:0252-0001-0722:B02511</t>
  </si>
  <si>
    <t xml:space="preserve">P_0kV_5mps:0253-0001-0715:B02521</t>
  </si>
  <si>
    <t xml:space="preserve">P_0kV_5mps:0254-0001-0713:B02531</t>
  </si>
  <si>
    <t xml:space="preserve">P_0kV_5mps:0255-0001-0726:B02541</t>
  </si>
  <si>
    <t xml:space="preserve">P_0kV_5mps:0256-0001-0717:B02551</t>
  </si>
  <si>
    <t xml:space="preserve">P_0kV_5mps:0257-0001-0720:B02561</t>
  </si>
  <si>
    <t xml:space="preserve">P_0kV_5mps:0258-0001-0712:B02571</t>
  </si>
  <si>
    <t xml:space="preserve">P_0kV_5mps:0259-0001-0710:B02581</t>
  </si>
  <si>
    <t xml:space="preserve">P_0kV_5mps:0260-0001-0708:B02591</t>
  </si>
  <si>
    <t xml:space="preserve">P_0kV_5mps:0261-0001-0708:B02601</t>
  </si>
  <si>
    <t xml:space="preserve">P_0kV_5mps:0262-0001-0707:B02611</t>
  </si>
  <si>
    <t xml:space="preserve">P_0kV_5mps:0263-0001-0698:B02621</t>
  </si>
  <si>
    <t xml:space="preserve">P_0kV_5mps:0264-0001-0700:B02631</t>
  </si>
  <si>
    <t xml:space="preserve">P_0kV_5mps:0265-0001-0716:B02641</t>
  </si>
  <si>
    <t xml:space="preserve">P_0kV_5mps:0266-0001-0716:B02651</t>
  </si>
  <si>
    <t xml:space="preserve">P_0kV_5mps:0267-0001-0700:B02661</t>
  </si>
  <si>
    <t xml:space="preserve">P_0kV_5mps:0268-0001-0698:B02671</t>
  </si>
  <si>
    <t xml:space="preserve">P_0kV_5mps:0269-0001-0700:B02681</t>
  </si>
  <si>
    <t xml:space="preserve">P_0kV_5mps:0270-0001-0694:B02691</t>
  </si>
  <si>
    <t xml:space="preserve">P_0kV_5mps:0271-0001-0703:B02701</t>
  </si>
  <si>
    <t xml:space="preserve">P_0kV_5mps:0272-0001-0702:B02711</t>
  </si>
  <si>
    <t xml:space="preserve">P_0kV_5mps:0273-0001-0706:B02721</t>
  </si>
  <si>
    <t xml:space="preserve">P_0kV_5mps:0274-0001-0702:B02731</t>
  </si>
  <si>
    <t xml:space="preserve">P_0kV_5mps:0275-0001-0699:B02741</t>
  </si>
  <si>
    <t xml:space="preserve">P_0kV_5mps:0276-0001-0698:B02751</t>
  </si>
  <si>
    <t xml:space="preserve">P_0kV_5mps:0277-0001-0703:B02761</t>
  </si>
  <si>
    <t xml:space="preserve">P_0kV_5mps:0278-0001-0695:B02771</t>
  </si>
  <si>
    <t xml:space="preserve">P_0kV_5mps:0279-0001-0704:B02781</t>
  </si>
  <si>
    <t xml:space="preserve">P_0kV_5mps:0280-0001-0696:B02791</t>
  </si>
  <si>
    <t xml:space="preserve">P_0kV_5mps:0281-0001-0694:B02801</t>
  </si>
  <si>
    <t xml:space="preserve">P_0kV_5mps:0282-0001-0692:B02811</t>
  </si>
  <si>
    <t xml:space="preserve">P_0kV_5mps:0283-0001-0691:B02821</t>
  </si>
  <si>
    <t xml:space="preserve">P_0kV_5mps:0284-0001-0701:B02831</t>
  </si>
  <si>
    <t xml:space="preserve">P_0kV_5mps:0285-0001-0685:B02841</t>
  </si>
  <si>
    <t xml:space="preserve">P_0kV_5mps:0286-0001-0691:B02851</t>
  </si>
  <si>
    <t xml:space="preserve">P_0kV_5mps:0287-0001-0693:B02861</t>
  </si>
  <si>
    <t xml:space="preserve">P_0kV_5mps:0288-0001-0697:B02871</t>
  </si>
  <si>
    <t xml:space="preserve">P_0kV_5mps:0289-0001-0692:B02881</t>
  </si>
  <si>
    <t xml:space="preserve">P_0kV_5mps:0290-0001-0686:B02891</t>
  </si>
  <si>
    <t xml:space="preserve">P_0kV_5mps:0291-0001-0691:B02901</t>
  </si>
  <si>
    <t xml:space="preserve">P_0kV_5mps:0292-0001-0686:B02911</t>
  </si>
  <si>
    <t xml:space="preserve">P_0kV_5mps:0293-0001-0685:B02921</t>
  </si>
  <si>
    <t xml:space="preserve">P_0kV_5mps:0294-0001-0682:B02931</t>
  </si>
  <si>
    <t xml:space="preserve">P_0kV_5mps:0295-0001-0690:B02941</t>
  </si>
  <si>
    <t xml:space="preserve">P_0kV_5mps:0296-0001-0679:B02951</t>
  </si>
  <si>
    <t xml:space="preserve">P_0kV_5mps:0297-0001-0687:B02961</t>
  </si>
  <si>
    <t xml:space="preserve">P_0kV_5mps:0298-0001-0685:B02971</t>
  </si>
  <si>
    <t xml:space="preserve">P_0kV_5mps:0299-0001-0683:B02981</t>
  </si>
  <si>
    <t xml:space="preserve">P_0kV_5mps:0300-0001-0683:B02991</t>
  </si>
  <si>
    <t xml:space="preserve">P_0kV_5mps:0301-0001-0681:B03001</t>
  </si>
  <si>
    <t xml:space="preserve">P_0kV_5mps:0302-0001-0682:B03011</t>
  </si>
  <si>
    <t xml:space="preserve">P_0kV_5mps:0303-0001-0685:B03021</t>
  </si>
  <si>
    <t xml:space="preserve">P_0kV_5mps:0304-0001-0685:B03031</t>
  </si>
  <si>
    <t xml:space="preserve">P_0kV_5mps:0305-0001-0680:B03041</t>
  </si>
  <si>
    <t xml:space="preserve">P_0kV_5mps:0306-0001-0678:B03051</t>
  </si>
  <si>
    <t xml:space="preserve">P_0kV_5mps:0307-0001-0682:B03061</t>
  </si>
  <si>
    <t xml:space="preserve">P_0kV_5mps:0308-0001-0691:B03071</t>
  </si>
  <si>
    <t xml:space="preserve">P_0kV_5mps:0309-0001-0682:B03081</t>
  </si>
  <si>
    <t xml:space="preserve">P_0kV_5mps:0310-0001-0682:B03091</t>
  </si>
  <si>
    <t xml:space="preserve">P_0kV_5mps:0311-0001-0680:B03101</t>
  </si>
  <si>
    <t xml:space="preserve">P_0kV_5mps:0312-0001-0680:B03111</t>
  </si>
  <si>
    <t xml:space="preserve">P_0kV_5mps:0313-0001-0694:B03121</t>
  </si>
  <si>
    <t xml:space="preserve">P_0kV_5mps:0314-0001-0694:B03131</t>
  </si>
  <si>
    <t xml:space="preserve">P_0kV_5mps:0315-0001-0691:B03141</t>
  </si>
  <si>
    <t xml:space="preserve">P_0kV_5mps:0316-0001-0675:B03151</t>
  </si>
  <si>
    <t xml:space="preserve">P_0kV_5mps:0317-0001-0686:B03161</t>
  </si>
  <si>
    <t xml:space="preserve">P_0kV_5mps:0318-0001-0688:B03171</t>
  </si>
  <si>
    <t xml:space="preserve">P_0kV_5mps:0319-0001-0686:B03181</t>
  </si>
  <si>
    <t xml:space="preserve">P_0kV_5mps:0320-0001-0686:B03191</t>
  </si>
  <si>
    <t xml:space="preserve">P_0kV_5mps:0321-0002-0711:B03201</t>
  </si>
  <si>
    <t xml:space="preserve">P_0kV_5mps:0322-0002-0717:B03211</t>
  </si>
  <si>
    <t xml:space="preserve">P_0kV_5mps:0323-0002-0722:B03221</t>
  </si>
  <si>
    <t xml:space="preserve">P_0kV_5mps:0324-0002-0723:B03231</t>
  </si>
  <si>
    <t xml:space="preserve">P_0kV_5mps:0325-0001-0716:B03241</t>
  </si>
  <si>
    <t xml:space="preserve">P_0kV_5mps:0326-0001-0716:B03251</t>
  </si>
  <si>
    <t xml:space="preserve">P_0kV_5mps:0327-0001-0713:B03261</t>
  </si>
  <si>
    <t xml:space="preserve">P_0kV_5mps:0328-0001-0690:B03271</t>
  </si>
  <si>
    <t xml:space="preserve">P_0kV_5mps:0329-0001-0716:B03281</t>
  </si>
  <si>
    <t xml:space="preserve">P_0kV_5mps:0330-0001-0722:B03291</t>
  </si>
  <si>
    <t xml:space="preserve">P_0kV_5mps:0331-0001-0716:B03301</t>
  </si>
  <si>
    <t xml:space="preserve">P_0kV_5mps:0332-0001-0706:B03311</t>
  </si>
  <si>
    <t xml:space="preserve">P_0kV_5mps:0333-0001-0716:B03321</t>
  </si>
  <si>
    <t xml:space="preserve">P_0kV_5mps:0334-0001-0713:B03331</t>
  </si>
  <si>
    <t xml:space="preserve">P_0kV_5mps:0335-0001-0711:B03341</t>
  </si>
  <si>
    <t xml:space="preserve">P_0kV_5mps:0336-0001-0714:B03351</t>
  </si>
  <si>
    <t xml:space="preserve">P_0kV_5mps:0337-0001-0707:B03361</t>
  </si>
  <si>
    <t xml:space="preserve">P_0kV_5mps:0338-0001-0717:B03371</t>
  </si>
  <si>
    <t xml:space="preserve">P_0kV_5mps:0339-0001-0715:B03381</t>
  </si>
  <si>
    <t xml:space="preserve">P_0kV_5mps:0340-0001-0712:B03391</t>
  </si>
  <si>
    <t xml:space="preserve">P_0kV_5mps:0341-0001-0712:B03401</t>
  </si>
  <si>
    <t xml:space="preserve">P_0kV_5mps:0342-0001-0711:B03411</t>
  </si>
  <si>
    <t xml:space="preserve">P_0kV_5mps:0343-0001-0706:B03421</t>
  </si>
  <si>
    <t xml:space="preserve">P_0kV_5mps:0344-0001-0704:B03431</t>
  </si>
  <si>
    <t xml:space="preserve">P_0kV_5mps:0345-0001-0707:B03441</t>
  </si>
  <si>
    <t xml:space="preserve">P_0kV_5mps:0346-0001-0697:B03451</t>
  </si>
  <si>
    <t xml:space="preserve">P_0kV_5mps:0347-0001-0709:B03461</t>
  </si>
  <si>
    <t xml:space="preserve">P_0kV_5mps:0348-0001-0698:B03471</t>
  </si>
  <si>
    <t xml:space="preserve">P_0kV_5mps:0349-0001-0706:B03481</t>
  </si>
  <si>
    <t xml:space="preserve">P_0kV_5mps:0350-0001-0700:B03491</t>
  </si>
  <si>
    <t xml:space="preserve">P_0kV_5mps:0351-0001-0704:B03501</t>
  </si>
  <si>
    <t xml:space="preserve">P_0kV_5mps:0352-0001-0699:B03511</t>
  </si>
  <si>
    <t xml:space="preserve">P_0kV_5mps:0353-0001-0708:B03521</t>
  </si>
  <si>
    <t xml:space="preserve">P_0kV_5mps:0354-0001-0691:B03531</t>
  </si>
  <si>
    <t xml:space="preserve">P_0kV_5mps:0355-0001-0693:B03541</t>
  </si>
  <si>
    <t xml:space="preserve">P_0kV_5mps:0356-0001-0692:B03551</t>
  </si>
  <si>
    <t xml:space="preserve">P_0kV_5mps:0357-0001-0700:B03561</t>
  </si>
  <si>
    <t xml:space="preserve">P_0kV_5mps:0358-0001-0702:B03571</t>
  </si>
  <si>
    <t xml:space="preserve">P_0kV_5mps:0359-0001-0697:B03581</t>
  </si>
  <si>
    <t xml:space="preserve">P_0kV_5mps:0360-0001-0699:B03591</t>
  </si>
  <si>
    <t xml:space="preserve">P_0kV_5mps:0361-0001-0703:B03601</t>
  </si>
  <si>
    <t xml:space="preserve">P_0kV_5mps:0362-0001-0701:B03611</t>
  </si>
  <si>
    <t xml:space="preserve">P_0kV_5mps:0363-0001-0701:B03621</t>
  </si>
  <si>
    <t xml:space="preserve">P_0kV_5mps:0364-0001-0689:B03631</t>
  </si>
  <si>
    <t xml:space="preserve">P_0kV_5mps:0365-0001-0691:B03641</t>
  </si>
  <si>
    <t xml:space="preserve">P_0kV_5mps:0366-0001-0689:B03651</t>
  </si>
  <si>
    <t xml:space="preserve">P_0kV_5mps:0367-0001-0687:B03661</t>
  </si>
  <si>
    <t xml:space="preserve">P_0kV_5mps:0368-0001-0692:B03671</t>
  </si>
  <si>
    <t xml:space="preserve">P_0kV_5mps:0369-0001-0693:B03681</t>
  </si>
  <si>
    <t xml:space="preserve">P_0kV_5mps:0370-0001-0690:B03691</t>
  </si>
  <si>
    <t xml:space="preserve">P_0kV_5mps:0371-0001-0695:B03701</t>
  </si>
  <si>
    <t xml:space="preserve">P_0kV_5mps:0372-0001-0684:B03711</t>
  </si>
  <si>
    <t xml:space="preserve">P_0kV_5mps:0373-0001-0688:B03721</t>
  </si>
  <si>
    <t xml:space="preserve">P_0kV_5mps:0374-0001-0691:B03731</t>
  </si>
  <si>
    <t xml:space="preserve">P_0kV_5mps:0375-0001-0692:B03741</t>
  </si>
  <si>
    <t xml:space="preserve">P_0kV_5mps:0376-0001-0683:B03751</t>
  </si>
  <si>
    <t xml:space="preserve">P_0kV_5mps:0377-0001-0686:B03761</t>
  </si>
  <si>
    <t xml:space="preserve">P_0kV_5mps:0378-0001-0682:B03771</t>
  </si>
  <si>
    <t xml:space="preserve">P_0kV_5mps:0379-0001-0686:B03781</t>
  </si>
  <si>
    <t xml:space="preserve">P_0kV_5mps:0380-0001-0682:B03791</t>
  </si>
  <si>
    <t xml:space="preserve">P_0kV_5mps:0381-0001-0682:B03801</t>
  </si>
  <si>
    <t xml:space="preserve">P_0kV_5mps:0382-0001-0681:B03811</t>
  </si>
  <si>
    <t xml:space="preserve">P_0kV_5mps:0383-0001-0687:B03821</t>
  </si>
  <si>
    <t xml:space="preserve">P_0kV_5mps:0384-0001-0688:B03831</t>
  </si>
  <si>
    <t xml:space="preserve">P_0kV_5mps:0385-0001-0682:B03841</t>
  </si>
  <si>
    <t xml:space="preserve">P_0kV_5mps:0386-0001-0683:B03851</t>
  </si>
  <si>
    <t xml:space="preserve">P_0kV_5mps:0387-0001-0682:B03861</t>
  </si>
  <si>
    <t xml:space="preserve">P_0kV_5mps:0388-0001-0684:B03871</t>
  </si>
  <si>
    <t xml:space="preserve">P_0kV_5mps:0389-0001-0680:B03881</t>
  </si>
  <si>
    <t xml:space="preserve">P_0kV_5mps:0390-0001-0680:B03891</t>
  </si>
  <si>
    <t xml:space="preserve">P_0kV_5mps:0391-0001-0689:B03901</t>
  </si>
  <si>
    <t xml:space="preserve">P_0kV_5mps:0392-0001-0680:B03911</t>
  </si>
  <si>
    <t xml:space="preserve">P_0kV_5mps:0393-0001-0690:B03921</t>
  </si>
  <si>
    <t xml:space="preserve">P_0kV_5mps:0394-0001-0682:B03931</t>
  </si>
  <si>
    <t xml:space="preserve">P_0kV_5mps:0395-0001-0685:B03941</t>
  </si>
  <si>
    <t xml:space="preserve">P_0kV_5mps:0396-0001-0684:B03951</t>
  </si>
  <si>
    <t xml:space="preserve">P_0kV_5mps:0397-0001-0688:B03961</t>
  </si>
  <si>
    <t xml:space="preserve">P_0kV_5mps:0398-0002-0720:B03971</t>
  </si>
  <si>
    <t xml:space="preserve">P_0kV_5mps:0399-0001-0688:B03981</t>
  </si>
  <si>
    <t xml:space="preserve">P_0kV_5mps:0400-0002-0721:B03991</t>
  </si>
  <si>
    <t xml:space="preserve">P_0kV_5mps:0401-0001-0720:B04001</t>
  </si>
  <si>
    <t xml:space="preserve">P_0kV_5mps:0402-0001-0690:B04011</t>
  </si>
  <si>
    <t xml:space="preserve">P_0kV_5mps:0403-0001-0707:B04021</t>
  </si>
  <si>
    <t xml:space="preserve">P_0kV_5mps:0404-0002-0701:B04031</t>
  </si>
  <si>
    <t xml:space="preserve">P_0kV_5mps:0405-0001-0718:B04041</t>
  </si>
  <si>
    <t xml:space="preserve">P_0kV_5mps:0406-0001-0720:B04051</t>
  </si>
  <si>
    <t xml:space="preserve">P_0kV_5mps:0407-0001-0725:B04061</t>
  </si>
  <si>
    <t xml:space="preserve">P_0kV_5mps:0408-0001-0718:B04071</t>
  </si>
  <si>
    <t xml:space="preserve">P_0kV_5mps:0409-0001-0717:B04081</t>
  </si>
  <si>
    <t xml:space="preserve">P_0kV_5mps:0410-0001-0699:B04091</t>
  </si>
  <si>
    <t xml:space="preserve">P_0kV_5mps:0411-0001-0724:B04101</t>
  </si>
  <si>
    <t xml:space="preserve">P_0kV_5mps:0412-0001-0714:B04111</t>
  </si>
  <si>
    <t xml:space="preserve">P_0kV_5mps:0413-0001-0708:B04121</t>
  </si>
  <si>
    <t xml:space="preserve">P_0kV_5mps:0414-0001-0712:B04131</t>
  </si>
  <si>
    <t xml:space="preserve">P_0kV_5mps:0415-0001-0718:B04141</t>
  </si>
  <si>
    <t xml:space="preserve">P_0kV_5mps:0416-0001-0697:B04151</t>
  </si>
  <si>
    <t xml:space="preserve">P_0kV_5mps:0417-0001-0711:B04161</t>
  </si>
  <si>
    <t xml:space="preserve">P_0kV_5mps:0418-0001-0711:B04171</t>
  </si>
  <si>
    <t xml:space="preserve">P_0kV_5mps:0419-0001-0708:B04181</t>
  </si>
  <si>
    <t xml:space="preserve">P_0kV_5mps:0420-0001-0714:B04191</t>
  </si>
  <si>
    <t xml:space="preserve">P_0kV_5mps:0421-0001-0708:B04201</t>
  </si>
  <si>
    <t xml:space="preserve">P_0kV_5mps:0422-0001-0711:B04211</t>
  </si>
  <si>
    <t xml:space="preserve">P_0kV_5mps:0423-0001-0705:B04221</t>
  </si>
  <si>
    <t xml:space="preserve">P_0kV_5mps:0424-0001-0703:B04231</t>
  </si>
  <si>
    <t xml:space="preserve">P_0kV_5mps:0425-0001-0706:B04241</t>
  </si>
  <si>
    <t xml:space="preserve">P_0kV_5mps:0426-0001-0696:B04251</t>
  </si>
  <si>
    <t xml:space="preserve">P_0kV_5mps:0427-0001-0707:B04261</t>
  </si>
  <si>
    <t xml:space="preserve">P_0kV_5mps:0428-0001-0700:B04271</t>
  </si>
  <si>
    <t xml:space="preserve">P_0kV_5mps:0429-0001-0702:B04281</t>
  </si>
  <si>
    <t xml:space="preserve">P_0kV_5mps:0430-0001-0706:B04291</t>
  </si>
  <si>
    <t xml:space="preserve">P_0kV_5mps:0431-0001-0703:B04301</t>
  </si>
  <si>
    <t xml:space="preserve">P_0kV_5mps:0432-0001-0700:B04311</t>
  </si>
  <si>
    <t xml:space="preserve">P_0kV_5mps:0433-0001-0695:B04321</t>
  </si>
  <si>
    <t xml:space="preserve">P_0kV_5mps:0434-0001-0703:B04331</t>
  </si>
  <si>
    <t xml:space="preserve">P_0kV_5mps:0435-0001-0700:B04341</t>
  </si>
  <si>
    <t xml:space="preserve">P_0kV_5mps:0436-0001-0696:B04351</t>
  </si>
  <si>
    <t xml:space="preserve">P_0kV_5mps:0437-0001-0698:B04361</t>
  </si>
  <si>
    <t xml:space="preserve">P_0kV_5mps:0438-0001-0694:B04371</t>
  </si>
  <si>
    <t xml:space="preserve">P_0kV_5mps:0439-0001-0704:B04381</t>
  </si>
  <si>
    <t xml:space="preserve">P_0kV_5mps:0440-0001-0696:B04391</t>
  </si>
  <si>
    <t xml:space="preserve">P_0kV_5mps:0441-0001-0702:B04401</t>
  </si>
  <si>
    <t xml:space="preserve">P_0kV_5mps:0442-0001-0686:B04411</t>
  </si>
  <si>
    <t xml:space="preserve">P_0kV_5mps:0443-0001-0695:B04421</t>
  </si>
  <si>
    <t xml:space="preserve">P_0kV_5mps:0444-0001-0695:B04431</t>
  </si>
  <si>
    <t xml:space="preserve">P_0kV_5mps:0445-0001-0692:B04441</t>
  </si>
  <si>
    <t xml:space="preserve">P_0kV_5mps:0446-0001-0695:B04451</t>
  </si>
  <si>
    <t xml:space="preserve">P_0kV_5mps:0447-0001-0691:B04461</t>
  </si>
  <si>
    <t xml:space="preserve">P_0kV_5mps:0448-0001-0696:B04471</t>
  </si>
  <si>
    <t xml:space="preserve">P_0kV_5mps:0449-0001-0687:B04481</t>
  </si>
  <si>
    <t xml:space="preserve">P_0kV_5mps:0450-0001-0692:B04491</t>
  </si>
  <si>
    <t xml:space="preserve">P_0kV_5mps:0451-0001-0686:B04501</t>
  </si>
  <si>
    <t xml:space="preserve">P_0kV_5mps:0452-0001-0688:B04511</t>
  </si>
  <si>
    <t xml:space="preserve">P_0kV_5mps:0453-0001-0689:B04521</t>
  </si>
  <si>
    <t xml:space="preserve">P_0kV_5mps:0454-0001-0684:B04531</t>
  </si>
  <si>
    <t xml:space="preserve">P_0kV_5mps:0455-0001-0682:B04541</t>
  </si>
  <si>
    <t xml:space="preserve">P_0kV_5mps:0456-0001-0680:B04551</t>
  </si>
  <si>
    <t xml:space="preserve">P_0kV_5mps:0457-0001-0683:B04561</t>
  </si>
  <si>
    <t xml:space="preserve">P_0kV_5mps:0458-0001-0682:B04571</t>
  </si>
  <si>
    <t xml:space="preserve">P_0kV_5mps:0459-0001-0690:B04581</t>
  </si>
  <si>
    <t xml:space="preserve">P_0kV_5mps:0460-0001-0687:B04591</t>
  </si>
  <si>
    <t xml:space="preserve">P_0kV_5mps:0461-0001-0687:B04601</t>
  </si>
  <si>
    <t xml:space="preserve">P_0kV_5mps:0462-0001-0686:B04611</t>
  </si>
  <si>
    <t xml:space="preserve">P_0kV_5mps:0463-0001-0685:B04621</t>
  </si>
  <si>
    <t xml:space="preserve">P_0kV_5mps:0464-0001-0696:B04631</t>
  </si>
  <si>
    <t xml:space="preserve">P_0kV_5mps:0465-0001-0684:B04641</t>
  </si>
  <si>
    <t xml:space="preserve">P_0kV_5mps:0466-0001-0678:B04651</t>
  </si>
  <si>
    <t xml:space="preserve">P_0kV_5mps:0467-0001-0688:B04661</t>
  </si>
  <si>
    <t xml:space="preserve">P_0kV_5mps:0468-0002-0727:B04671</t>
  </si>
  <si>
    <t xml:space="preserve">P_0kV_5mps:0469-0001-0682:B04681</t>
  </si>
  <si>
    <t xml:space="preserve">P_0kV_5mps:0470-0001-0689:B04691</t>
  </si>
  <si>
    <t xml:space="preserve">P_0kV_5mps:0471-0002-0727:B04701</t>
  </si>
  <si>
    <t xml:space="preserve">P_0kV_5mps:0472-0002-0721:B04711</t>
  </si>
  <si>
    <t xml:space="preserve">P_0kV_5mps:0473-0002-0723:B04721</t>
  </si>
  <si>
    <t xml:space="preserve">P_0kV_5mps:0474-0002-0726:B04731</t>
  </si>
  <si>
    <t xml:space="preserve">P_0kV_5mps:0475-0001-0678:B04741</t>
  </si>
  <si>
    <t xml:space="preserve">P_0kV_5mps:0476-0001-0694:B04751</t>
  </si>
  <si>
    <t xml:space="preserve">P_0kV_5mps:0477-0001-0722:B04761</t>
  </si>
  <si>
    <t xml:space="preserve">P_0kV_5mps:0478-0001-0724:B04771</t>
  </si>
  <si>
    <t xml:space="preserve">P_0kV_5mps:0479-0001-0724:B04781</t>
  </si>
  <si>
    <t xml:space="preserve">P_0kV_5mps:0480-0001-0718:B04791</t>
  </si>
  <si>
    <t xml:space="preserve">P_0kV_5mps:0481-0001-0705:B04801</t>
  </si>
  <si>
    <t xml:space="preserve">P_0kV_5mps:0482-0001-0706:B04811</t>
  </si>
  <si>
    <t xml:space="preserve">P_0kV_5mps:0483-0001-0707:B04821</t>
  </si>
  <si>
    <t xml:space="preserve">P_0kV_5mps:0484-0001-0720:B04831</t>
  </si>
  <si>
    <t xml:space="preserve">P_0kV_5mps:0485-0001-0717:B04841</t>
  </si>
  <si>
    <t xml:space="preserve">P_0kV_5mps:0486-0001-0722:B04851</t>
  </si>
  <si>
    <t xml:space="preserve">P_0kV_5mps:0487-0001-0711:B04861</t>
  </si>
  <si>
    <t xml:space="preserve">P_0kV_5mps:0488-0001-0708:B04871</t>
  </si>
  <si>
    <t xml:space="preserve">P_0kV_5mps:0489-0001-0707:B04881</t>
  </si>
  <si>
    <t xml:space="preserve">P_0kV_5mps:0490-0001-0716:B04891</t>
  </si>
  <si>
    <t xml:space="preserve">P_0kV_5mps:0491-0001-0713:B04901</t>
  </si>
  <si>
    <t xml:space="preserve">P_0kV_5mps:0492-0001-0711:B04911</t>
  </si>
  <si>
    <t xml:space="preserve">P_0kV_5mps:0493-0001-0706:B04921</t>
  </si>
  <si>
    <t xml:space="preserve">P_0kV_5mps:0494-0001-0714:B04931</t>
  </si>
  <si>
    <t xml:space="preserve">P_0kV_5mps:0495-0001-0702:B04941</t>
  </si>
  <si>
    <t xml:space="preserve">P_0kV_5mps:0496-0001-0708:B04951</t>
  </si>
  <si>
    <t xml:space="preserve">P_0kV_5mps:0497-0001-0709:B04961</t>
  </si>
  <si>
    <t xml:space="preserve">P_0kV_5mps:0498-0001-0708:B04971</t>
  </si>
  <si>
    <t xml:space="preserve">P_0kV_5mps:0499-0001-0705:B04981</t>
  </si>
  <si>
    <t xml:space="preserve">P_0kV_5mps:0500-0001-0706:B04991</t>
  </si>
  <si>
    <t xml:space="preserve">P_0kV_5mps:0501-0001-0708:B05001</t>
  </si>
  <si>
    <t xml:space="preserve">P_0kV_5mps:0502-0001-0701:B05011</t>
  </si>
  <si>
    <t xml:space="preserve">P_0kV_5mps:0503-0001-0701:B05021</t>
  </si>
  <si>
    <t xml:space="preserve">P_0kV_5mps:0504-0001-0699:B05031</t>
  </si>
  <si>
    <t xml:space="preserve">P_0kV_5mps:0505-0001-0703:B05041</t>
  </si>
  <si>
    <t xml:space="preserve">P_0kV_5mps:0506-0001-0703:B05051</t>
  </si>
  <si>
    <t xml:space="preserve">P_0kV_5mps:0507-0001-0696:B05061</t>
  </si>
  <si>
    <t xml:space="preserve">P_0kV_5mps:0508-0001-0701:B05071</t>
  </si>
  <si>
    <t xml:space="preserve">P_0kV_5mps:0509-0001-0705:B05081</t>
  </si>
  <si>
    <t xml:space="preserve">P_0kV_5mps:0510-0001-0699:B05091</t>
  </si>
  <si>
    <t xml:space="preserve">P_0kV_5mps:0511-0001-0698:B05101</t>
  </si>
  <si>
    <t xml:space="preserve">P_0kV_5mps:0512-0001-0702:B05111</t>
  </si>
  <si>
    <t xml:space="preserve">P_0kV_5mps:0513-0001-0698:B05121</t>
  </si>
  <si>
    <t xml:space="preserve">P_0kV_5mps:0514-0001-0700:B05131</t>
  </si>
  <si>
    <t xml:space="preserve">P_0kV_5mps:0515-0001-0695:B05141</t>
  </si>
  <si>
    <t xml:space="preserve">P_0kV_5mps:0516-0001-0699:B05151</t>
  </si>
  <si>
    <t xml:space="preserve">P_0kV_5mps:0517-0001-0699:B05161</t>
  </si>
  <si>
    <t xml:space="preserve">P_0kV_5mps:0518-0001-0698:B05171</t>
  </si>
  <si>
    <t xml:space="preserve">P_0kV_5mps:0519-0001-0696:B05181</t>
  </si>
  <si>
    <t xml:space="preserve">P_0kV_5mps:0520-0001-0694:B05191</t>
  </si>
  <si>
    <t xml:space="preserve">P_0kV_5mps:0521-0001-0691:B05201</t>
  </si>
  <si>
    <t xml:space="preserve">P_0kV_5mps:0522-0001-0695:B05211</t>
  </si>
  <si>
    <t xml:space="preserve">P_0kV_5mps:0523-0001-0695:B05221</t>
  </si>
  <si>
    <t xml:space="preserve">P_0kV_5mps:0524-0001-0689:B05231</t>
  </si>
  <si>
    <t xml:space="preserve">P_0kV_5mps:0525-0001-0692:B05241</t>
  </si>
  <si>
    <t xml:space="preserve">P_0kV_5mps:0526-0001-0689:B05251</t>
  </si>
  <si>
    <t xml:space="preserve">P_0kV_5mps:0527-0001-0692:B05261</t>
  </si>
  <si>
    <t xml:space="preserve">P_0kV_5mps:0528-0001-0694:B05271</t>
  </si>
  <si>
    <t xml:space="preserve">P_0kV_5mps:0529-0001-0692:B05281</t>
  </si>
  <si>
    <t xml:space="preserve">P_0kV_5mps:0530-0001-0688:B05291</t>
  </si>
  <si>
    <t xml:space="preserve">P_0kV_5mps:0531-0001-0691:B05301</t>
  </si>
  <si>
    <t xml:space="preserve">P_0kV_5mps:0532-0001-0688:B05311</t>
  </si>
  <si>
    <t xml:space="preserve">P_0kV_5mps:0533-0001-0686:B05321</t>
  </si>
  <si>
    <t xml:space="preserve">P_0kV_5mps:0534-0001-0686:B05331</t>
  </si>
  <si>
    <t xml:space="preserve">P_0kV_5mps:0535-0002-0737:B05341</t>
  </si>
  <si>
    <t xml:space="preserve">P_0kV_5mps:0536-0001-0681:B05351</t>
  </si>
  <si>
    <t xml:space="preserve">P_0kV_5mps:0537-0001-0685:B05361</t>
  </si>
  <si>
    <t xml:space="preserve">P_0kV_5mps:0538-0001-0684:B05371</t>
  </si>
  <si>
    <t xml:space="preserve">P_0kV_5mps:0539-0001-0686:B05381</t>
  </si>
  <si>
    <t xml:space="preserve">P_0kV_5mps:0540-0001-0679:B05391</t>
  </si>
  <si>
    <t xml:space="preserve">P_0kV_5mps:0541-0001-0704:B05401</t>
  </si>
  <si>
    <t xml:space="preserve">P_0kV_5mps:0542-0001-0687:B05411</t>
  </si>
  <si>
    <t xml:space="preserve">P_0kV_5mps:0543-0001-0680:B05421</t>
  </si>
  <si>
    <t xml:space="preserve">P_0kV_5mps:0544-0001-0714:B05431</t>
  </si>
  <si>
    <t xml:space="preserve">P_0kV_5mps:0545-0001-0725:B05441</t>
  </si>
  <si>
    <t xml:space="preserve">P_0kV_5mps:0546-0001-0727:B05451</t>
  </si>
  <si>
    <t xml:space="preserve">P_0kV_5mps:0547-0002-0723:B05461</t>
  </si>
  <si>
    <t xml:space="preserve">P_0kV_5mps:0548-0001-0725:B05471</t>
  </si>
  <si>
    <t xml:space="preserve">P_0kV_5mps:0549-0001-0722:B05481</t>
  </si>
  <si>
    <t xml:space="preserve">P_0kV_5mps:0550-0001-0716:B05491</t>
  </si>
  <si>
    <t xml:space="preserve">P_0kV_5mps:0551-0001-0720:B05501</t>
  </si>
  <si>
    <t xml:space="preserve">P_0kV_5mps:0552-0001-0723:B05511</t>
  </si>
  <si>
    <t xml:space="preserve">P_0kV_5mps:0553-0001-0716:B05521</t>
  </si>
  <si>
    <t xml:space="preserve">P_0kV_5mps:0554-0001-0720:B05531</t>
  </si>
  <si>
    <t xml:space="preserve">P_0kV_5mps:0555-0001-0722:B05541</t>
  </si>
  <si>
    <t xml:space="preserve">P_0kV_5mps:0556-0001-0722:B05551</t>
  </si>
  <si>
    <t xml:space="preserve">P_0kV_5mps:0557-0001-0708:B05561</t>
  </si>
  <si>
    <t xml:space="preserve">P_0kV_5mps:0558-0001-0718:B05571</t>
  </si>
  <si>
    <t xml:space="preserve">P_0kV_5mps:0559-0001-0709:B05581</t>
  </si>
  <si>
    <t xml:space="preserve">P_0kV_5mps:0560-0001-0713:B05591</t>
  </si>
  <si>
    <t xml:space="preserve">P_0kV_5mps:0561-0001-0714:B05601</t>
  </si>
  <si>
    <t xml:space="preserve">P_0kV_5mps:0562-0001-0710:B05611</t>
  </si>
  <si>
    <t xml:space="preserve">P_0kV_5mps:0563-0001-0704:B05621</t>
  </si>
  <si>
    <t xml:space="preserve">P_0kV_5mps:0564-0001-0706:B05631</t>
  </si>
  <si>
    <t xml:space="preserve">P_0kV_5mps:0565-0001-0708:B05641</t>
  </si>
  <si>
    <t xml:space="preserve">P_0kV_5mps:0566-0001-0712:B05651</t>
  </si>
  <si>
    <t xml:space="preserve">P_0kV_5mps:0567-0001-0709:B05661</t>
  </si>
  <si>
    <t xml:space="preserve">P_0kV_5mps:0568-0001-0708:B05671</t>
  </si>
  <si>
    <t xml:space="preserve">P_0kV_5mps:0569-0001-0710:B05681</t>
  </si>
  <si>
    <t xml:space="preserve">P_0kV_5mps:0570-0001-0708:B05691</t>
  </si>
  <si>
    <t xml:space="preserve">P_0kV_5mps:0571-0001-0706:B05701</t>
  </si>
  <si>
    <t xml:space="preserve">P_0kV_5mps:0572-0001-0696:B05711</t>
  </si>
  <si>
    <t xml:space="preserve">P_0kV_5mps:0573-0001-0706:B05721</t>
  </si>
  <si>
    <t xml:space="preserve">P_0kV_5mps:0574-0001-0704:B05731</t>
  </si>
  <si>
    <t xml:space="preserve">P_0kV_5mps:0575-0001-0698:B05741</t>
  </si>
  <si>
    <t xml:space="preserve">P_0kV_5mps:0576-0001-0707:B05751</t>
  </si>
  <si>
    <t xml:space="preserve">P_0kV_5mps:0577-0001-0697:B05761</t>
  </si>
  <si>
    <t xml:space="preserve">P_0kV_5mps:0578-0001-0701:B05771</t>
  </si>
  <si>
    <t xml:space="preserve">P_0kV_5mps:0579-0001-0708:B05781</t>
  </si>
  <si>
    <t xml:space="preserve">P_0kV_5mps:0580-0001-0707:B05791</t>
  </si>
  <si>
    <t xml:space="preserve">P_0kV_5mps:0581-0001-0704:B05801</t>
  </si>
  <si>
    <t xml:space="preserve">P_0kV_5mps:0582-0001-0695:B05811</t>
  </si>
  <si>
    <t xml:space="preserve">P_0kV_5mps:0583-0001-0701:B05821</t>
  </si>
  <si>
    <t xml:space="preserve">P_0kV_5mps:0584-0001-0691:B05831</t>
  </si>
  <si>
    <t xml:space="preserve">P_0kV_5mps:0585-0001-0700:B05841</t>
  </si>
  <si>
    <t xml:space="preserve">P_0kV_5mps:0586-0001-0697:B05851</t>
  </si>
  <si>
    <t xml:space="preserve">P_0kV_5mps:0587-0001-0703:B05861</t>
  </si>
  <si>
    <t xml:space="preserve">P_0kV_5mps:0588-0001-0698:B05871</t>
  </si>
  <si>
    <t xml:space="preserve">P_0kV_5mps:0589-0001-0698:B05881</t>
  </si>
  <si>
    <t xml:space="preserve">P_0kV_5mps:0590-0001-0700:B05891</t>
  </si>
  <si>
    <t xml:space="preserve">P_0kV_5mps:0591-0001-0699:B05901</t>
  </si>
  <si>
    <t xml:space="preserve">P_0kV_5mps:0592-0001-0700:B05911</t>
  </si>
  <si>
    <t xml:space="preserve">P_0kV_5mps:0593-0001-0704:B05921</t>
  </si>
  <si>
    <t xml:space="preserve">P_0kV_5mps:0594-0001-0697:B05931</t>
  </si>
  <si>
    <t xml:space="preserve">P_0kV_5mps:0595-0001-0694:B05941</t>
  </si>
  <si>
    <t xml:space="preserve">P_0kV_5mps:0596-0001-0695:B05951</t>
  </si>
  <si>
    <t xml:space="preserve">P_0kV_5mps:0597-0001-0698:B05961</t>
  </si>
  <si>
    <t xml:space="preserve">P_0kV_5mps:0598-0001-0695:B05971</t>
  </si>
  <si>
    <t xml:space="preserve">P_0kV_5mps:0599-0001-0691:B05981</t>
  </si>
  <si>
    <t xml:space="preserve">P_0kV_5mps:0600-0001-0693:B05991</t>
  </si>
  <si>
    <t xml:space="preserve">P_0kV_5mps:0601-0001-0695:B06001</t>
  </si>
  <si>
    <t xml:space="preserve">P_0kV_5mps:0602-0001-0690:B06011</t>
  </si>
  <si>
    <t xml:space="preserve">P_0kV_5mps:0603-0001-0695:B06021</t>
  </si>
  <si>
    <t xml:space="preserve">P_0kV_5mps:0604-0001-0692:B06031</t>
  </si>
  <si>
    <t xml:space="preserve">P_0kV_5mps:0605-0001-0689:B06041</t>
  </si>
  <si>
    <t xml:space="preserve">P_0kV_5mps:0606-0001-0688:B06051</t>
  </si>
  <si>
    <t xml:space="preserve">P_0kV_5mps:0607-0001-0689:B06061</t>
  </si>
  <si>
    <t xml:space="preserve">P_0kV_5mps:0608-0002-0722:B06071</t>
  </si>
  <si>
    <t xml:space="preserve">P_0kV_5mps:0609-0002-0721:B06081</t>
  </si>
  <si>
    <t xml:space="preserve">P_0kV_5mps:0610-0001-0682:B06091</t>
  </si>
  <si>
    <t xml:space="preserve">P_0kV_5mps:0611-0001-0706:B06101</t>
  </si>
  <si>
    <t xml:space="preserve">P_0kV_5mps:0612-0001-0731:B06111</t>
  </si>
  <si>
    <t xml:space="preserve">P_0kV_5mps:0613-0001-0722:B06121</t>
  </si>
  <si>
    <t xml:space="preserve">P_0kV_5mps:0614-0001-0723:B06131</t>
  </si>
  <si>
    <t xml:space="preserve">P_0kV_5mps:0615-0001-0716:B06141</t>
  </si>
  <si>
    <t xml:space="preserve">P_0kV_5mps:0616-0001-0722:B06151</t>
  </si>
  <si>
    <t xml:space="preserve">P_0kV_5mps:0617-0001-0732:B06161</t>
  </si>
  <si>
    <t xml:space="preserve">P_0kV_5mps:0618-0001-0724:B06171</t>
  </si>
  <si>
    <t xml:space="preserve">P_0kV_5mps:0619-0001-0729:B06181</t>
  </si>
  <si>
    <t xml:space="preserve">P_0kV_5mps:0620-0001-0720:B06191</t>
  </si>
  <si>
    <t xml:space="preserve">P_0kV_5mps:0621-0001-0707:B06201</t>
  </si>
  <si>
    <t xml:space="preserve">P_0kV_5mps:0622-0001-0722:B06211</t>
  </si>
  <si>
    <t xml:space="preserve">P_0kV_5mps:0623-0001-0720:B06221</t>
  </si>
  <si>
    <t xml:space="preserve">P_0kV_5mps:0624-0001-0715:B06231</t>
  </si>
  <si>
    <t xml:space="preserve">P_0kV_5mps:0625-0001-0715:B06241</t>
  </si>
  <si>
    <t xml:space="preserve">P_0kV_5mps:0626-0001-0721:B06251</t>
  </si>
  <si>
    <t xml:space="preserve">P_0kV_5mps:0627-0001-0717:B06261</t>
  </si>
  <si>
    <t xml:space="preserve">P_0kV_5mps:0628-0001-0711:B06271</t>
  </si>
  <si>
    <t xml:space="preserve">P_0kV_5mps:0629-0001-0708:B06281</t>
  </si>
  <si>
    <t xml:space="preserve">P_0kV_5mps:0630-0001-0715:B06291</t>
  </si>
  <si>
    <t xml:space="preserve">P_0kV_5mps:0631-0001-0715:B06301</t>
  </si>
  <si>
    <t xml:space="preserve">P_0kV_5mps:0632-0001-0709:B06311</t>
  </si>
  <si>
    <t xml:space="preserve">P_0kV_5mps:0633-0001-0714:B06321</t>
  </si>
  <si>
    <t xml:space="preserve">P_0kV_5mps:0634-0001-0714:B06331</t>
  </si>
  <si>
    <t xml:space="preserve">P_0kV_5mps:0635-0001-0707:B06341</t>
  </si>
  <si>
    <t xml:space="preserve">P_0kV_5mps:0636-0001-0698:B06351</t>
  </si>
  <si>
    <t xml:space="preserve">P_0kV_5mps:0637-0001-0703:B06361</t>
  </si>
  <si>
    <t xml:space="preserve">P_0kV_5mps:0638-0001-0705:B06371</t>
  </si>
  <si>
    <t xml:space="preserve">P_0kV_5mps:0639-0001-0715:B06381</t>
  </si>
  <si>
    <t xml:space="preserve">P_0kV_5mps:0640-0001-0712:B06391</t>
  </si>
  <si>
    <t xml:space="preserve">P_0kV_5mps:0641-0001-0707:B06401</t>
  </si>
  <si>
    <t xml:space="preserve">P_0kV_5mps:0642-0001-0707:B06411</t>
  </si>
  <si>
    <t xml:space="preserve">P_0kV_5mps:0643-0001-0709:B06421</t>
  </si>
  <si>
    <t xml:space="preserve">P_0kV_5mps:0644-0001-0699:B06431</t>
  </si>
  <si>
    <t xml:space="preserve">P_0kV_5mps:0645-0001-0704:B06441</t>
  </si>
  <si>
    <t xml:space="preserve">P_0kV_5mps:0646-0001-0699:B06451</t>
  </si>
  <si>
    <t xml:space="preserve">P_0kV_5mps:0647-0001-0700:B06461</t>
  </si>
  <si>
    <t xml:space="preserve">P_0kV_5mps:0648-0001-0698:B06471</t>
  </si>
  <si>
    <t xml:space="preserve">P_0kV_5mps:0649-0001-0703:B06481</t>
  </si>
  <si>
    <t xml:space="preserve">P_0kV_5mps:0650-0001-0704:B06491</t>
  </si>
  <si>
    <t xml:space="preserve">P_0kV_5mps:0651-0001-0705:B06501</t>
  </si>
  <si>
    <t xml:space="preserve">P_0kV_5mps:0652-0001-0703:B06511</t>
  </si>
  <si>
    <t xml:space="preserve">P_0kV_5mps:0653-0001-0705:B06521</t>
  </si>
  <si>
    <t xml:space="preserve">P_0kV_5mps:0654-0001-0700:B06531</t>
  </si>
  <si>
    <t xml:space="preserve">P_0kV_5mps:0655-0001-0702:B06541</t>
  </si>
  <si>
    <t xml:space="preserve">P_0kV_5mps:0656-0001-0705:B06551</t>
  </si>
  <si>
    <t xml:space="preserve">P_0kV_5mps:0657-0001-0703:B06561</t>
  </si>
  <si>
    <t xml:space="preserve">P_0kV_5mps:0658-0001-0702:B06571</t>
  </si>
  <si>
    <t xml:space="preserve">P_0kV_5mps:0659-0001-0704:B06581</t>
  </si>
  <si>
    <t xml:space="preserve">P_0kV_5mps:0660-0001-0701:B06591</t>
  </si>
  <si>
    <t xml:space="preserve">P_0kV_5mps:0661-0001-0704:B06601</t>
  </si>
  <si>
    <t xml:space="preserve">P_0kV_5mps:0662-0001-0704:B06611</t>
  </si>
  <si>
    <t xml:space="preserve">P_0kV_5mps:0663-0001-0697:B06621</t>
  </si>
  <si>
    <t xml:space="preserve">P_0kV_5mps:0664-0001-0699:B06631</t>
  </si>
  <si>
    <t xml:space="preserve">P_0kV_5mps:0665-0001-0700:B06641</t>
  </si>
  <si>
    <t xml:space="preserve">P_0kV_5mps:0666-0001-0695:B06651</t>
  </si>
  <si>
    <t xml:space="preserve">P_0kV_5mps:0667-0001-0696:B06661</t>
  </si>
  <si>
    <t xml:space="preserve">P_0kV_5mps:0668-0001-0697:B06671</t>
  </si>
  <si>
    <t xml:space="preserve">P_0kV_5mps:0669-0001-0696:B06681</t>
  </si>
  <si>
    <t xml:space="preserve">P_0kV_5mps:0670-0001-0693:B06691</t>
  </si>
  <si>
    <t xml:space="preserve">P_0kV_5mps:0671-0001-0694:B06701</t>
  </si>
  <si>
    <t xml:space="preserve">P_0kV_5mps:0672-0001-0695:B06711</t>
  </si>
  <si>
    <t xml:space="preserve">P_0kV_5mps:0673-0001-0696:B06721</t>
  </si>
  <si>
    <t xml:space="preserve">P_0kV_5mps:0674-0002-0721:B06731</t>
  </si>
  <si>
    <t xml:space="preserve">P_0kV_5mps:0675-0002-0722:B06741</t>
  </si>
  <si>
    <t xml:space="preserve">P_0kV_5mps:0676-0001-0716:B06751</t>
  </si>
  <si>
    <t xml:space="preserve">P_0kV_5mps:0677-0001-0720:B06761</t>
  </si>
  <si>
    <t xml:space="preserve">P_0kV_5mps:0678-0001-0725:B06771</t>
  </si>
  <si>
    <t xml:space="preserve">P_0kV_5mps:0679-0001-0712:B06781</t>
  </si>
  <si>
    <t xml:space="preserve">P_0kV_5mps:0680-0002-0719:B06791</t>
  </si>
  <si>
    <t xml:space="preserve">P_0kV_5mps:0681-0001-0685:B06801</t>
  </si>
  <si>
    <t xml:space="preserve">P_0kV_5mps:0682-0001-0721:B06811</t>
  </si>
  <si>
    <t xml:space="preserve">P_0kV_5mps:0683-0001-0717:B06821</t>
  </si>
  <si>
    <t xml:space="preserve">P_0kV_5mps:0684-0001-0713:B06831</t>
  </si>
  <si>
    <t xml:space="preserve">P_0kV_5mps:0685-0001-0725:B06841</t>
  </si>
  <si>
    <t xml:space="preserve">P_0kV_5mps:0686-0001-0725:B06851</t>
  </si>
  <si>
    <t xml:space="preserve">P_0kV_5mps:0687-0001-0718:B06861</t>
  </si>
  <si>
    <t xml:space="preserve">P_0kV_5mps:0688-0001-0714:B06871</t>
  </si>
  <si>
    <t xml:space="preserve">P_0kV_5mps:0689-0001-0722:B06881</t>
  </si>
  <si>
    <t xml:space="preserve">P_0kV_5mps:0690-0001-0717:B06891</t>
  </si>
  <si>
    <t xml:space="preserve">P_0kV_5mps:0691-0001-0723:B06901</t>
  </si>
  <si>
    <t xml:space="preserve">P_0kV_5mps:0692-0001-0722:B06911</t>
  </si>
  <si>
    <t xml:space="preserve">P_0kV_5mps:0693-0001-0719:B06921</t>
  </si>
  <si>
    <t xml:space="preserve">P_0kV_5mps:0694-0001-0708:B06931</t>
  </si>
  <si>
    <t xml:space="preserve">P_0kV_5mps:0695-0001-0708:B06941</t>
  </si>
  <si>
    <t xml:space="preserve">P_0kV_5mps:0696-0001-0716:B06951</t>
  </si>
  <si>
    <t xml:space="preserve">P_0kV_5mps:0697-0001-0712:B06961</t>
  </si>
  <si>
    <t xml:space="preserve">P_0kV_5mps:0698-0001-0705:B06971</t>
  </si>
  <si>
    <t xml:space="preserve">P_0kV_5mps:0699-0001-0717:B06981</t>
  </si>
  <si>
    <t xml:space="preserve">P_0kV_5mps:0700-0001-0720:B06991</t>
  </si>
  <si>
    <t xml:space="preserve">P_0kV_5mps:0701-0001-0708:B07001</t>
  </si>
  <si>
    <t xml:space="preserve">P_0kV_5mps:0702-0001-0710:B07011</t>
  </si>
  <si>
    <t xml:space="preserve">P_0kV_5mps:0703-0001-0711:B07021</t>
  </si>
  <si>
    <t xml:space="preserve">P_0kV_5mps:0704-0001-0705:B07031</t>
  </si>
  <si>
    <t xml:space="preserve">P_0kV_5mps:0705-0001-0706:B07041</t>
  </si>
  <si>
    <t xml:space="preserve">P_0kV_5mps:0706-0001-0709:B07051</t>
  </si>
  <si>
    <t xml:space="preserve">P_0kV_5mps:0707-0001-0701:B07061</t>
  </si>
  <si>
    <t xml:space="preserve">P_0kV_5mps:0708-0001-0712:B07071</t>
  </si>
  <si>
    <t xml:space="preserve">P_0kV_5mps:0709-0001-0711:B07081</t>
  </si>
  <si>
    <t xml:space="preserve">P_0kV_5mps:0710-0001-0704:B07091</t>
  </si>
  <si>
    <t xml:space="preserve">P_0kV_5mps:0711-0001-0701:B07101</t>
  </si>
  <si>
    <t xml:space="preserve">P_0kV_3mps:B00001</t>
  </si>
  <si>
    <t xml:space="preserve">P_0kV_3mps:0001-0001-0755:B00001</t>
  </si>
  <si>
    <t xml:space="preserve">P_0kV_3mps:0002-0001-0760:B00011</t>
  </si>
  <si>
    <t xml:space="preserve">P_0kV_3mps:0003-0001-0756:B00021</t>
  </si>
  <si>
    <t xml:space="preserve">P_0kV_3mps:0004-0001-0759:B00031</t>
  </si>
  <si>
    <t xml:space="preserve">P_0kV_3mps:0005-0001-0752:B00041</t>
  </si>
  <si>
    <t xml:space="preserve">P_0kV_3mps:0006-0001-0748:B00051</t>
  </si>
  <si>
    <t xml:space="preserve">P_0kV_3mps:0007-0001-0756:B00061</t>
  </si>
  <si>
    <t xml:space="preserve">P_0kV_3mps:0008-0001-0747:B00071</t>
  </si>
  <si>
    <t xml:space="preserve">P_0kV_3mps:0009-0001-0742:B00081</t>
  </si>
  <si>
    <t xml:space="preserve">P_0kV_3mps:0010-0001-0751:B00091</t>
  </si>
  <si>
    <t xml:space="preserve">P_0kV_3mps:0011-0001-0747:B00101</t>
  </si>
  <si>
    <t xml:space="preserve">P_0kV_3mps:0012-0001-0746:B00111</t>
  </si>
  <si>
    <t xml:space="preserve">P_0kV_3mps:0013-0001-0751:B00121</t>
  </si>
  <si>
    <t xml:space="preserve">P_0kV_3mps:0014-0001-0750:B00131</t>
  </si>
  <si>
    <t xml:space="preserve">P_0kV_3mps:0015-0001-0747:B00141</t>
  </si>
  <si>
    <t xml:space="preserve">P_0kV_3mps:0016-0001-0748:B00151</t>
  </si>
  <si>
    <t xml:space="preserve">P_0kV_3mps:0017-0001-0748:B00161</t>
  </si>
  <si>
    <t xml:space="preserve">P_0kV_3mps:0018-0001-0750:B00171</t>
  </si>
  <si>
    <t xml:space="preserve">P_0kV_3mps:0019-0001-0740:B00181</t>
  </si>
  <si>
    <t xml:space="preserve">P_0kV_3mps:0020-0001-0742:B00191</t>
  </si>
  <si>
    <t xml:space="preserve">P_0kV_3mps:0021-0001-0746:B00201</t>
  </si>
  <si>
    <t xml:space="preserve">P_0kV_3mps:0022-0001-0746:B00211</t>
  </si>
  <si>
    <t xml:space="preserve">P_0kV_3mps:0023-0001-0747:B00221</t>
  </si>
  <si>
    <t xml:space="preserve">P_0kV_3mps:0024-0001-0752:B00231</t>
  </si>
  <si>
    <t xml:space="preserve">P_0kV_3mps:0025-0001-0743:B00241</t>
  </si>
  <si>
    <t xml:space="preserve">P_0kV_3mps:0026-0001-0745:B00251</t>
  </si>
  <si>
    <t xml:space="preserve">P_0kV_3mps:0027-0001-0739:B00261</t>
  </si>
  <si>
    <t xml:space="preserve">P_0kV_3mps:0028-0001-0741:B00271</t>
  </si>
  <si>
    <t xml:space="preserve">P_0kV_3mps:0029-0001-0737:B00281</t>
  </si>
  <si>
    <t xml:space="preserve">P_0kV_3mps:0030-0001-0737:B00291</t>
  </si>
  <si>
    <t xml:space="preserve">P_0kV_3mps:0031-0001-0743:B00301</t>
  </si>
  <si>
    <t xml:space="preserve">P_0kV_3mps:0032-0001-0745:B00311</t>
  </si>
  <si>
    <t xml:space="preserve">P_0kV_3mps:0033-0001-0779:B00321</t>
  </si>
  <si>
    <t xml:space="preserve">P_0kV_3mps:0034-0001-0775:B00331</t>
  </si>
  <si>
    <t xml:space="preserve">P_0kV_3mps:0035-0001-0746:B00341</t>
  </si>
  <si>
    <t xml:space="preserve">P_0kV_3mps:0036-0001-0738:B00351</t>
  </si>
  <si>
    <t xml:space="preserve">P_0kV_3mps:0037-0001-0770:B00361</t>
  </si>
  <si>
    <t xml:space="preserve">P_0kV_3mps:0038-0001-0737:B00371</t>
  </si>
  <si>
    <t xml:space="preserve">P_0kV_3mps:0039-0001-0732:B00381</t>
  </si>
  <si>
    <t xml:space="preserve">P_0kV_3mps:0040-0001-0759:B00391</t>
  </si>
  <si>
    <t xml:space="preserve">P_0kV_3mps:0041-0001-0758:B00401</t>
  </si>
  <si>
    <t xml:space="preserve">P_0kV_3mps:0042-0001-0768:B00411</t>
  </si>
  <si>
    <t xml:space="preserve">P_0kV_3mps:0043-0001-0764:B00421</t>
  </si>
  <si>
    <t xml:space="preserve">P_0kV_3mps:0044-0001-0757:B00431</t>
  </si>
  <si>
    <t xml:space="preserve">P_0kV_3mps:0045-0001-0773:B00441</t>
  </si>
  <si>
    <t xml:space="preserve">P_0kV_3mps:0046-0001-0774:B00451</t>
  </si>
  <si>
    <t xml:space="preserve">P_0kV_3mps:0047-0001-0766:B00461</t>
  </si>
  <si>
    <t xml:space="preserve">P_0kV_3mps:0048-0001-0762:B00471</t>
  </si>
  <si>
    <t xml:space="preserve">P_0kV_3mps:0049-0001-0758:B00481</t>
  </si>
  <si>
    <t xml:space="preserve">P_0kV_3mps:0050-0001-0767:B00491</t>
  </si>
  <si>
    <t xml:space="preserve">P_0kV_3mps:0051-0001-0763:B00501</t>
  </si>
  <si>
    <t xml:space="preserve">P_0kV_3mps:0052-0001-0765:B00511</t>
  </si>
  <si>
    <t xml:space="preserve">P_0kV_3mps:0053-0001-0753:B00521</t>
  </si>
  <si>
    <t xml:space="preserve">P_0kV_3mps:0054-0001-0761:B00531</t>
  </si>
  <si>
    <t xml:space="preserve">P_0kV_3mps:0055-0001-0762:B00541</t>
  </si>
  <si>
    <t xml:space="preserve">P_0kV_3mps:0056-0001-0754:B00551</t>
  </si>
  <si>
    <t xml:space="preserve">P_0kV_3mps:0057-0001-0752:B00561</t>
  </si>
  <si>
    <t xml:space="preserve">P_0kV_3mps:0058-0001-0763:B00571</t>
  </si>
  <si>
    <t xml:space="preserve">P_0kV_3mps:0059-0001-0763:B00581</t>
  </si>
  <si>
    <t xml:space="preserve">P_0kV_3mps:0060-0001-0761:B00591</t>
  </si>
  <si>
    <t xml:space="preserve">P_0kV_3mps:0061-0001-0761:B00601</t>
  </si>
  <si>
    <t xml:space="preserve">P_0kV_3mps:0062-0001-0755:B00611</t>
  </si>
  <si>
    <t xml:space="preserve">P_0kV_3mps:0063-0001-0757:B00621</t>
  </si>
  <si>
    <t xml:space="preserve">P_0kV_3mps:0064-0001-0759:B00631</t>
  </si>
  <si>
    <t xml:space="preserve">P_0kV_3mps:0065-0001-0753:B00641</t>
  </si>
  <si>
    <t xml:space="preserve">P_0kV_3mps:0066-0001-0761:B00651</t>
  </si>
  <si>
    <t xml:space="preserve">P_0kV_3mps:0067-0001-0753:B00661</t>
  </si>
  <si>
    <t xml:space="preserve">P_0kV_3mps:0068-0001-0759:B00671</t>
  </si>
  <si>
    <t xml:space="preserve">P_0kV_3mps:0069-0001-0759:B00681</t>
  </si>
  <si>
    <t xml:space="preserve">P_0kV_3mps:0070-0001-0758:B00691</t>
  </si>
  <si>
    <t xml:space="preserve">P_0kV_3mps:0071-0001-0754:B00701</t>
  </si>
  <si>
    <t xml:space="preserve">P_0kV_3mps:0072-0001-0754:B00711</t>
  </si>
  <si>
    <t xml:space="preserve">P_0kV_3mps:0073-0001-0758:B00721</t>
  </si>
  <si>
    <t xml:space="preserve">P_0kV_3mps:0074-0001-0756:B00731</t>
  </si>
  <si>
    <t xml:space="preserve">P_0kV_3mps:0075-0001-0757:B00741</t>
  </si>
  <si>
    <t xml:space="preserve">P_0kV_3mps:0076-0001-0750:B00751</t>
  </si>
  <si>
    <t xml:space="preserve">P_0kV_3mps:0077-0001-0755:B00761</t>
  </si>
  <si>
    <t xml:space="preserve">P_0kV_3mps:0078-0001-0757:B00771</t>
  </si>
  <si>
    <t xml:space="preserve">P_0kV_3mps:0079-0001-0755:B00781</t>
  </si>
  <si>
    <t xml:space="preserve">P_0kV_3mps:0080-0001-0755:B00791</t>
  </si>
  <si>
    <t xml:space="preserve">P_0kV_3mps:0081-0001-0751:B00801</t>
  </si>
  <si>
    <t xml:space="preserve">P_0kV_3mps:0082-0001-0756:B00811</t>
  </si>
  <si>
    <t xml:space="preserve">P_0kV_3mps:0083-0001-0751:B00821</t>
  </si>
  <si>
    <t xml:space="preserve">P_0kV_3mps:0084-0001-0751:B00831</t>
  </si>
  <si>
    <t xml:space="preserve">P_0kV_3mps:0085-0001-0752:B00841</t>
  </si>
  <si>
    <t xml:space="preserve">P_0kV_3mps:0086-0001-0751:B00851</t>
  </si>
  <si>
    <t xml:space="preserve">P_0kV_3mps:0087-0001-0757:B00861</t>
  </si>
  <si>
    <t xml:space="preserve">P_0kV_3mps:0088-0001-0752:B00871</t>
  </si>
  <si>
    <t xml:space="preserve">P_0kV_3mps:0089-0001-0752:B00881</t>
  </si>
  <si>
    <t xml:space="preserve">P_0kV_3mps:0090-0001-0752:B00891</t>
  </si>
  <si>
    <t xml:space="preserve">P_0kV_3mps:0091-0001-0749:B00901</t>
  </si>
  <si>
    <t xml:space="preserve">P_0kV_3mps:0092-0001-0752:B00911</t>
  </si>
  <si>
    <t xml:space="preserve">P_0kV_3mps:0093-0001-0750:B00921</t>
  </si>
  <si>
    <t xml:space="preserve">P_0kV_3mps:0094-0001-0757:B00931</t>
  </si>
  <si>
    <t xml:space="preserve">P_0kV_3mps:0095-0001-0756:B00941</t>
  </si>
  <si>
    <t xml:space="preserve">P_0kV_3mps:0096-0001-0751:B00951</t>
  </si>
  <si>
    <t xml:space="preserve">P_0kV_3mps:0097-0001-0743:B00961</t>
  </si>
  <si>
    <t xml:space="preserve">P_0kV_3mps:0098-0001-0746:B00971</t>
  </si>
  <si>
    <t xml:space="preserve">P_0kV_3mps:0099-0001-0742:B00981</t>
  </si>
  <si>
    <t xml:space="preserve">P_0kV_3mps:0100-0001-0748:B00991</t>
  </si>
  <si>
    <t xml:space="preserve">P_0kV_3mps:0101-0001-0743:B01001</t>
  </si>
  <si>
    <t xml:space="preserve">P_0kV_3mps:0102-0001-0742:B01011</t>
  </si>
  <si>
    <t xml:space="preserve">P_0kV_3mps:0103-0001-0747:B01021</t>
  </si>
  <si>
    <t xml:space="preserve">P_0kV_3mps:0104-0001-0743:B01031</t>
  </si>
  <si>
    <t xml:space="preserve">P_0kV_3mps:0105-0001-0738:B01041</t>
  </si>
  <si>
    <t xml:space="preserve">P_0kV_3mps:0106-0001-0740:B01051</t>
  </si>
  <si>
    <t xml:space="preserve">P_0kV_3mps:0107-0001-0741:B01061</t>
  </si>
  <si>
    <t xml:space="preserve">P_0kV_3mps:0108-0001-0753:B01071</t>
  </si>
  <si>
    <t xml:space="preserve">P_0kV_3mps:0109-0001-0749:B01081</t>
  </si>
  <si>
    <t xml:space="preserve">P_0kV_3mps:0110-0001-0741:B01091</t>
  </si>
  <si>
    <t xml:space="preserve">P_0kV_3mps:0111-0001-0737:B01101</t>
  </si>
  <si>
    <t xml:space="preserve">P_0kV_3mps:0112-0001-0738:B01111</t>
  </si>
  <si>
    <t xml:space="preserve">P_0kV_3mps:0113-0001-0739:B01121</t>
  </si>
  <si>
    <t xml:space="preserve">P_0kV_3mps:0114-0001-0735:B01131</t>
  </si>
  <si>
    <t xml:space="preserve">P_0kV_3mps:0115-0001-0744:B01141</t>
  </si>
  <si>
    <t xml:space="preserve">P_0kV_3mps:0116-0001-0738:B01151</t>
  </si>
  <si>
    <t xml:space="preserve">P_0kV_3mps:0117-0001-0731:B01161</t>
  </si>
  <si>
    <t xml:space="preserve">P_0kV_3mps:0118-0001-0751:B01171</t>
  </si>
  <si>
    <t xml:space="preserve">P_0kV_3mps:0119-0001-0737:B01181</t>
  </si>
  <si>
    <t xml:space="preserve">P_0kV_3mps:0120-0001-0748:B01191</t>
  </si>
  <si>
    <t xml:space="preserve">P_0kV_3mps:0121-0001-0772:B01201</t>
  </si>
  <si>
    <t xml:space="preserve">P_0kV_3mps:0122-0001-0738:B01211</t>
  </si>
  <si>
    <t xml:space="preserve">P_0kV_3mps:0123-0001-0765:B01221</t>
  </si>
  <si>
    <t xml:space="preserve">P_0kV_3mps:0124-0001-0760:B01231</t>
  </si>
  <si>
    <t xml:space="preserve">P_0kV_3mps:0125-0001-0746:B01241</t>
  </si>
  <si>
    <t xml:space="preserve">P_0kV_3mps:0126-0001-0756:B01251</t>
  </si>
  <si>
    <t xml:space="preserve">P_0kV_3mps:0127-0001-0764:B01261</t>
  </si>
  <si>
    <t xml:space="preserve">P_0kV_3mps:0128-0001-0760:B01271</t>
  </si>
  <si>
    <t xml:space="preserve">P_0kV_3mps:0129-0001-0768:B01281</t>
  </si>
  <si>
    <t xml:space="preserve">P_0kV_3mps:0130-0001-0773:B01291</t>
  </si>
  <si>
    <t xml:space="preserve">P_0kV_3mps:0131-0001-0767:B01301</t>
  </si>
  <si>
    <t xml:space="preserve">P_0kV_3mps:0132-0001-0766:B01311</t>
  </si>
  <si>
    <t xml:space="preserve">P_0kV_3mps:0133-0001-0767:B01321</t>
  </si>
  <si>
    <t xml:space="preserve">P_0kV_3mps:0134-0001-0758:B01331</t>
  </si>
  <si>
    <t xml:space="preserve">P_0kV_3mps:0135-0001-0765:B01341</t>
  </si>
  <si>
    <t xml:space="preserve">P_0kV_3mps:0136-0001-0762:B01351</t>
  </si>
  <si>
    <t xml:space="preserve">P_0kV_3mps:0137-0001-0756:B01361</t>
  </si>
  <si>
    <t xml:space="preserve">P_0kV_3mps:0138-0001-0762:B01371</t>
  </si>
  <si>
    <t xml:space="preserve">P_0kV_3mps:0139-0001-0766:B01381</t>
  </si>
  <si>
    <t xml:space="preserve">P_0kV_3mps:0140-0001-0753:B01391</t>
  </si>
  <si>
    <t xml:space="preserve">P_0kV_3mps:0141-0001-0765:B01401</t>
  </si>
  <si>
    <t xml:space="preserve">P_0kV_3mps:0142-0001-0760:B01411</t>
  </si>
  <si>
    <t xml:space="preserve">P_0kV_3mps:0143-0001-0756:B01421</t>
  </si>
  <si>
    <t xml:space="preserve">P_0kV_3mps:0144-0001-0762:B01431</t>
  </si>
  <si>
    <t xml:space="preserve">P_0kV_3mps:0145-0001-0757:B01441</t>
  </si>
  <si>
    <t xml:space="preserve">P_0kV_3mps:0146-0001-0757:B01451</t>
  </si>
  <si>
    <t xml:space="preserve">P_0kV_3mps:0147-0001-0762:B01461</t>
  </si>
  <si>
    <t xml:space="preserve">P_0kV_3mps:0148-0001-0757:B01471</t>
  </si>
  <si>
    <t xml:space="preserve">P_0kV_3mps:0149-0001-0755:B01481</t>
  </si>
  <si>
    <t xml:space="preserve">P_0kV_3mps:0150-0001-0760:B01491</t>
  </si>
  <si>
    <t xml:space="preserve">P_0kV_3mps:0151-0001-0758:B01501</t>
  </si>
  <si>
    <t xml:space="preserve">P_0kV_3mps:0152-0001-0753:B01511</t>
  </si>
  <si>
    <t xml:space="preserve">P_0kV_3mps:0153-0001-0763:B01521</t>
  </si>
  <si>
    <t xml:space="preserve">P_0kV_3mps:0154-0001-0759:B01531</t>
  </si>
  <si>
    <t xml:space="preserve">P_0kV_3mps:0155-0001-0754:B01541</t>
  </si>
  <si>
    <t xml:space="preserve">P_0kV_3mps:0156-0001-0757:B01551</t>
  </si>
  <si>
    <t xml:space="preserve">P_0kV_3mps:0157-0001-0753:B01561</t>
  </si>
  <si>
    <t xml:space="preserve">P_0kV_3mps:0158-0001-0764:B01571</t>
  </si>
  <si>
    <t xml:space="preserve">P_0kV_3mps:0159-0001-0756:B01581</t>
  </si>
  <si>
    <t xml:space="preserve">P_0kV_3mps:0160-0001-0754:B01591</t>
  </si>
  <si>
    <t xml:space="preserve">P_0kV_3mps:0161-0001-0754:B01601</t>
  </si>
  <si>
    <t xml:space="preserve">P_0kV_3mps:0162-0001-0757:B01611</t>
  </si>
  <si>
    <t xml:space="preserve">P_0kV_3mps:0163-0001-0749:B01621</t>
  </si>
  <si>
    <t xml:space="preserve">P_0kV_3mps:0164-0001-0756:B01631</t>
  </si>
  <si>
    <t xml:space="preserve">P_0kV_3mps:0165-0001-0755:B01641</t>
  </si>
  <si>
    <t xml:space="preserve">P_0kV_3mps:0166-0001-0750:B01651</t>
  </si>
  <si>
    <t xml:space="preserve">P_0kV_3mps:0167-0001-0755:B01661</t>
  </si>
  <si>
    <t xml:space="preserve">P_0kV_3mps:0168-0001-0752:B01671</t>
  </si>
  <si>
    <t xml:space="preserve">P_0kV_3mps:0169-0001-0753:B01681</t>
  </si>
  <si>
    <t xml:space="preserve">P_0kV_3mps:0170-0001-0754:B01691</t>
  </si>
  <si>
    <t xml:space="preserve">P_0kV_3mps:0171-0001-0754:B01701</t>
  </si>
  <si>
    <t xml:space="preserve">P_0kV_3mps:0172-0001-0752:B01711</t>
  </si>
  <si>
    <t xml:space="preserve">P_0kV_3mps:0173-0001-0746:B01721</t>
  </si>
  <si>
    <t xml:space="preserve">P_0kV_3mps:0174-0001-0751:B01731</t>
  </si>
  <si>
    <t xml:space="preserve">P_0kV_3mps:0175-0001-0754:B01741</t>
  </si>
  <si>
    <t xml:space="preserve">P_0kV_3mps:0176-0001-0753:B01751</t>
  </si>
  <si>
    <t xml:space="preserve">P_0kV_3mps:0177-0001-0751:B01761</t>
  </si>
  <si>
    <t xml:space="preserve">P_0kV_3mps:0178-0001-0748:B01771</t>
  </si>
  <si>
    <t xml:space="preserve">P_0kV_3mps:0179-0001-0743:B01781</t>
  </si>
  <si>
    <t xml:space="preserve">P_0kV_3mps:0180-0001-0756:B01791</t>
  </si>
  <si>
    <t xml:space="preserve">P_0kV_3mps:0181-0001-0755:B01801</t>
  </si>
  <si>
    <t xml:space="preserve">P_0kV_3mps:0182-0001-0746:B01811</t>
  </si>
  <si>
    <t xml:space="preserve">P_0kV_3mps:0183-0001-0745:B01821</t>
  </si>
  <si>
    <t xml:space="preserve">P_0kV_3mps:0184-0001-0743:B01831</t>
  </si>
  <si>
    <t xml:space="preserve">P_0kV_3mps:0185-0001-0743:B01841</t>
  </si>
  <si>
    <t xml:space="preserve">P_0kV_3mps:0186-0001-0744:B01851</t>
  </si>
  <si>
    <t xml:space="preserve">P_0kV_3mps:0187-0001-0750:B01861</t>
  </si>
  <si>
    <t xml:space="preserve">P_0kV_3mps:0188-0001-0740:B01871</t>
  </si>
  <si>
    <t xml:space="preserve">P_0kV_3mps:0189-0001-0742:B01881</t>
  </si>
  <si>
    <t xml:space="preserve">P_0kV_3mps:0190-0001-0744:B01891</t>
  </si>
  <si>
    <t xml:space="preserve">P_0kV_3mps:0191-0001-0750:B01901</t>
  </si>
  <si>
    <t xml:space="preserve">P_0kV_3mps:0192-0001-0742:B01911</t>
  </si>
  <si>
    <t xml:space="preserve">P_0kV_3mps:0193-0001-0739:B01921</t>
  </si>
  <si>
    <t xml:space="preserve">P_0kV_3mps:0194-0001-0735:B01931</t>
  </si>
  <si>
    <t xml:space="preserve">P_0kV_3mps:0195-0001-0738:B01941</t>
  </si>
  <si>
    <t xml:space="preserve">P_0kV_3mps:0196-0001-0736:B01951</t>
  </si>
  <si>
    <t xml:space="preserve">P_0kV_3mps:0197-0001-0736:B01961</t>
  </si>
  <si>
    <t xml:space="preserve">P_0kV_3mps:0198-0001-0758:B01971</t>
  </si>
  <si>
    <t xml:space="preserve">P_0kV_3mps:0199-0001-0738:B01981</t>
  </si>
  <si>
    <t xml:space="preserve">P_0kV_3mps:0200-0001-0772:B01991</t>
  </si>
  <si>
    <t xml:space="preserve">P_0kV_3mps:0201-0001-0735:B02001</t>
  </si>
  <si>
    <t xml:space="preserve">P_0kV_3mps:0202-0001-0756:B02011</t>
  </si>
  <si>
    <t xml:space="preserve">P_0kV_3mps:0203-0001-0767:B02021</t>
  </si>
  <si>
    <t xml:space="preserve">P_0kV_3mps:0204-0001-0749:B02031</t>
  </si>
  <si>
    <t xml:space="preserve">P_0kV_3mps:0205-0001-0769:B02041</t>
  </si>
  <si>
    <t xml:space="preserve">P_0kV_3mps:0206-0001-0756:B02051</t>
  </si>
  <si>
    <t xml:space="preserve">P_0kV_3mps:0207-0001-0737:B02061</t>
  </si>
  <si>
    <t xml:space="preserve">P_0kV_3mps:0208-0001-0761:B02071</t>
  </si>
  <si>
    <t xml:space="preserve">P_0kV_3mps:0209-0001-0759:B02081</t>
  </si>
  <si>
    <t xml:space="preserve">P_0kV_3mps:0210-0001-0761:B02091</t>
  </si>
  <si>
    <t xml:space="preserve">P_0kV_3mps:0211-0001-0765:B02101</t>
  </si>
  <si>
    <t xml:space="preserve">P_0kV_3mps:0212-0001-0753:B02111</t>
  </si>
  <si>
    <t xml:space="preserve">P_0kV_3mps:0213-0001-0770:B02121</t>
  </si>
  <si>
    <t xml:space="preserve">P_0kV_3mps:0214-0001-0757:B02131</t>
  </si>
  <si>
    <t xml:space="preserve">P_0kV_3mps:0215-0001-0759:B02141</t>
  </si>
  <si>
    <t xml:space="preserve">P_0kV_3mps:0216-0001-0766:B02151</t>
  </si>
  <si>
    <t xml:space="preserve">P_0kV_3mps:0217-0001-0756:B02161</t>
  </si>
  <si>
    <t xml:space="preserve">P_0kV_3mps:0218-0001-0757:B02171</t>
  </si>
  <si>
    <t xml:space="preserve">P_0kV_3mps:0219-0001-0768:B02181</t>
  </si>
  <si>
    <t xml:space="preserve">P_0kV_3mps:0220-0001-0750:B02191</t>
  </si>
  <si>
    <t xml:space="preserve">P_0kV_3mps:0221-0001-0755:B02201</t>
  </si>
  <si>
    <t xml:space="preserve">P_0kV_3mps:0222-0001-0761:B02211</t>
  </si>
  <si>
    <t xml:space="preserve">P_0kV_3mps:0223-0001-0767:B02221</t>
  </si>
  <si>
    <t xml:space="preserve">P_0kV_3mps:0224-0001-0756:B02231</t>
  </si>
  <si>
    <t xml:space="preserve">P_0kV_3mps:0225-0001-0766:B02241</t>
  </si>
  <si>
    <t xml:space="preserve">P_0kV_3mps:0226-0001-0759:B02251</t>
  </si>
  <si>
    <t xml:space="preserve">P_0kV_3mps:0227-0001-0756:B02261</t>
  </si>
  <si>
    <t xml:space="preserve">P_0kV_3mps:0228-0001-0758:B02271</t>
  </si>
  <si>
    <t xml:space="preserve">P_0kV_3mps:0229-0001-0759:B02281</t>
  </si>
  <si>
    <t xml:space="preserve">P_0kV_3mps:0230-0001-0761:B02291</t>
  </si>
  <si>
    <t xml:space="preserve">P_0kV_3mps:0231-0001-0758:B02301</t>
  </si>
  <si>
    <t xml:space="preserve">P_0kV_3mps:0232-0001-0760:B02311</t>
  </si>
  <si>
    <t xml:space="preserve">P_0kV_3mps:0233-0001-0758:B02321</t>
  </si>
  <si>
    <t xml:space="preserve">P_0kV_3mps:0234-0001-0752:B02331</t>
  </si>
  <si>
    <t xml:space="preserve">P_0kV_3mps:0235-0001-0758:B02341</t>
  </si>
  <si>
    <t xml:space="preserve">P_0kV_3mps:0236-0001-0758:B02351</t>
  </si>
  <si>
    <t xml:space="preserve">P_0kV_3mps:0237-0001-0756:B02361</t>
  </si>
  <si>
    <t xml:space="preserve">P_0kV_3mps:0238-0001-0761:B02371</t>
  </si>
  <si>
    <t xml:space="preserve">P_0kV_3mps:0239-0001-0756:B02381</t>
  </si>
  <si>
    <t xml:space="preserve">P_0kV_3mps:0240-0001-0756:B02391</t>
  </si>
  <si>
    <t xml:space="preserve">P_0kV_3mps:0241-0001-0755:B02401</t>
  </si>
  <si>
    <t xml:space="preserve">P_0kV_3mps:0242-0001-0754:B02411</t>
  </si>
  <si>
    <t xml:space="preserve">P_0kV_3mps:0243-0001-0752:B02421</t>
  </si>
  <si>
    <t xml:space="preserve">P_0kV_3mps:0244-0001-0758:B02431</t>
  </si>
  <si>
    <t xml:space="preserve">P_0kV_3mps:0245-0001-0760:B02441</t>
  </si>
  <si>
    <t xml:space="preserve">P_0kV_3mps:0246-0001-0758:B02451</t>
  </si>
  <si>
    <t xml:space="preserve">P_0kV_3mps:0247-0001-0753:B02461</t>
  </si>
  <si>
    <t xml:space="preserve">P_0kV_3mps:0248-0001-0756:B02471</t>
  </si>
  <si>
    <t xml:space="preserve">P_0kV_3mps:0249-0001-0759:B02481</t>
  </si>
  <si>
    <t xml:space="preserve">P_0kV_3mps:0250-0001-0759:B02491</t>
  </si>
  <si>
    <t xml:space="preserve">P_0kV_3mps:0251-0001-0755:B02501</t>
  </si>
  <si>
    <t xml:space="preserve">P_0kV_3mps:0252-0001-0756:B02511</t>
  </si>
  <si>
    <t xml:space="preserve">P_0kV_3mps:0253-0001-0753:B02521</t>
  </si>
  <si>
    <t xml:space="preserve">P_0kV_3mps:0254-0001-0754:B02531</t>
  </si>
  <si>
    <t xml:space="preserve">P_0kV_3mps:0255-0001-0754:B02541</t>
  </si>
  <si>
    <t xml:space="preserve">P_0kV_3mps:0256-0001-0755:B02551</t>
  </si>
  <si>
    <t xml:space="preserve">P_0kV_3mps:0257-0001-0751:B02561</t>
  </si>
  <si>
    <t xml:space="preserve">P_0kV_3mps:0258-0001-0753:B02571</t>
  </si>
  <si>
    <t xml:space="preserve">P_0kV_3mps:0259-0001-0749:B02581</t>
  </si>
  <si>
    <t xml:space="preserve">P_0kV_3mps:0260-0001-0748:B02591</t>
  </si>
  <si>
    <t xml:space="preserve">P_0kV_3mps:0261-0001-0748:B02601</t>
  </si>
  <si>
    <t xml:space="preserve">P_0kV_3mps:0262-0001-0749:B02611</t>
  </si>
  <si>
    <t xml:space="preserve">P_0kV_3mps:0263-0001-0750:B02621</t>
  </si>
  <si>
    <t xml:space="preserve">P_0kV_3mps:0264-0001-0745:B02631</t>
  </si>
  <si>
    <t xml:space="preserve">P_0kV_3mps:0265-0001-0746:B02641</t>
  </si>
  <si>
    <t xml:space="preserve">P_0kV_3mps:0266-0001-0743:B02651</t>
  </si>
  <si>
    <t xml:space="preserve">P_0kV_3mps:0267-0001-0745:B02661</t>
  </si>
  <si>
    <t xml:space="preserve">P_0kV_3mps:0268-0001-0746:B02671</t>
  </si>
  <si>
    <t xml:space="preserve">P_0kV_3mps:0269-0001-0744:B02681</t>
  </si>
  <si>
    <t xml:space="preserve">P_0kV_3mps:0270-0001-0748:B02691</t>
  </si>
  <si>
    <t xml:space="preserve">P_0kV_3mps:0271-0001-0740:B02701</t>
  </si>
  <si>
    <t xml:space="preserve">P_0kV_3mps:0272-0001-0742:B02711</t>
  </si>
  <si>
    <t xml:space="preserve">P_0kV_3mps:0273-0001-0737:B02721</t>
  </si>
  <si>
    <t xml:space="preserve">P_0kV_3mps:0274-0001-0740:B02731</t>
  </si>
  <si>
    <t xml:space="preserve">P_0kV_3mps:0275-0001-0743:B02741</t>
  </si>
  <si>
    <t xml:space="preserve">P_0kV_3mps:0276-0001-0736:B02751</t>
  </si>
  <si>
    <t xml:space="preserve">P_0kV_3mps:0277-0001-0745:B02761</t>
  </si>
  <si>
    <t xml:space="preserve">P_0kV_3mps:0278-0001-0734:B02771</t>
  </si>
  <si>
    <t xml:space="preserve">P_0kV_3mps:0279-0001-0737:B02781</t>
  </si>
  <si>
    <t xml:space="preserve">P_0kV_3mps:0280-0001-0773:B02791</t>
  </si>
  <si>
    <t xml:space="preserve">P_0kV_3mps:0281-0001-0740:B02801</t>
  </si>
  <si>
    <t xml:space="preserve">P_0kV_3mps:0282-0001-0738:B02811</t>
  </si>
  <si>
    <t xml:space="preserve">P_0kV_3mps:0283-0001-0770:B02821</t>
  </si>
  <si>
    <t xml:space="preserve">P_0kV_3mps:0284-0001-0771:B02831</t>
  </si>
  <si>
    <t xml:space="preserve">P_0kV_3mps:0285-0001-0737:B02841</t>
  </si>
  <si>
    <t xml:space="preserve">P_0kV_3mps:0286-0001-0761:B02851</t>
  </si>
  <si>
    <t xml:space="preserve">P_0kV_3mps:0287-0001-0767:B02861</t>
  </si>
  <si>
    <t xml:space="preserve">P_0kV_3mps:0288-0001-0749:B02871</t>
  </si>
  <si>
    <t xml:space="preserve">P_0kV_3mps:0289-0001-0760:B02881</t>
  </si>
  <si>
    <t xml:space="preserve">P_0kV_3mps:0290-0001-0757:B02891</t>
  </si>
  <si>
    <t xml:space="preserve">P_0kV_3mps:0291-0001-0760:B02901</t>
  </si>
  <si>
    <t xml:space="preserve">P_0kV_3mps:0292-0001-0758:B02911</t>
  </si>
  <si>
    <t xml:space="preserve">P_0kV_3mps:0293-0001-0764:B02921</t>
  </si>
  <si>
    <t xml:space="preserve">P_0kV_3mps:0294-0001-0744:B02931</t>
  </si>
  <si>
    <t xml:space="preserve">P_0kV_3mps:0295-0001-0764:B02941</t>
  </si>
  <si>
    <t xml:space="preserve">P_0kV_3mps:0296-0001-0769:B02951</t>
  </si>
  <si>
    <t xml:space="preserve">P_0kV_3mps:0297-0001-0766:B02961</t>
  </si>
  <si>
    <t xml:space="preserve">P_0kV_3mps:0298-0001-0761:B02971</t>
  </si>
  <si>
    <t xml:space="preserve">P_0kV_3mps:0299-0001-0754:B02981</t>
  </si>
  <si>
    <t xml:space="preserve">P_0kV_3mps:0300-0001-0770:B02991</t>
  </si>
  <si>
    <t xml:space="preserve">P_0kV_3mps:0301-0001-0766:B03001</t>
  </si>
  <si>
    <t xml:space="preserve">P_0kV_3mps:0302-0001-0765:B03011</t>
  </si>
  <si>
    <t xml:space="preserve">P_0kV_3mps:0303-0001-0758:B03021</t>
  </si>
  <si>
    <t xml:space="preserve">P_0kV_3mps:0304-0001-0754:B03031</t>
  </si>
  <si>
    <t xml:space="preserve">P_0kV_3mps:0305-0001-0764:B03041</t>
  </si>
  <si>
    <t xml:space="preserve">P_0kV_3mps:0306-0001-0755:B03051</t>
  </si>
  <si>
    <t xml:space="preserve">P_0kV_3mps:0307-0001-0761:B03061</t>
  </si>
  <si>
    <t xml:space="preserve">P_0kV_3mps:0308-0001-0759:B03071</t>
  </si>
  <si>
    <t xml:space="preserve">P_0kV_3mps:0309-0001-0759:B03081</t>
  </si>
  <si>
    <t xml:space="preserve">P_0kV_3mps:0310-0001-0762:B03091</t>
  </si>
  <si>
    <t xml:space="preserve">P_0kV_3mps:0311-0001-0753:B03101</t>
  </si>
  <si>
    <t xml:space="preserve">P_0kV_3mps:0312-0001-0756:B03111</t>
  </si>
  <si>
    <t xml:space="preserve">P_0kV_3mps:0313-0001-0753:B03121</t>
  </si>
  <si>
    <t xml:space="preserve">P_0kV_3mps:0314-0001-0753:B03131</t>
  </si>
  <si>
    <t xml:space="preserve">P_0kV_3mps:0315-0001-0757:B03141</t>
  </si>
  <si>
    <t xml:space="preserve">P_0kV_3mps:0316-0001-0752:B03151</t>
  </si>
  <si>
    <t xml:space="preserve">P_0kV_3mps:0317-0001-0760:B03161</t>
  </si>
  <si>
    <t xml:space="preserve">P_0kV_3mps:0318-0001-0753:B03171</t>
  </si>
  <si>
    <t xml:space="preserve">P_0kV_3mps:0319-0001-0758:B03181</t>
  </si>
  <si>
    <t xml:space="preserve">P_0kV_3mps:0320-0001-0753:B03191</t>
  </si>
  <si>
    <t xml:space="preserve">P_0kV_3mps:0321-0001-0753:B03201</t>
  </si>
  <si>
    <t xml:space="preserve">P_0kV_3mps:0322-0001-0755:B03211</t>
  </si>
  <si>
    <t xml:space="preserve">P_0kV_3mps:0323-0001-0759:B03221</t>
  </si>
  <si>
    <t xml:space="preserve">P_0kV_3mps:0324-0001-0754:B03231</t>
  </si>
  <si>
    <t xml:space="preserve">P_0kV_3mps:0325-0001-0751:B03241</t>
  </si>
  <si>
    <t xml:space="preserve">P_0kV_3mps:0326-0001-0756:B03251</t>
  </si>
  <si>
    <t xml:space="preserve">P_0kV_3mps:0327-0001-0756:B03261</t>
  </si>
  <si>
    <t xml:space="preserve">P_0kV_3mps:0328-0001-0749:B03271</t>
  </si>
  <si>
    <t xml:space="preserve">P_0kV_3mps:0329-0001-0757:B03281</t>
  </si>
  <si>
    <t xml:space="preserve">P_0kV_3mps:0330-0001-0757:B03291</t>
  </si>
  <si>
    <t xml:space="preserve">P_0kV_3mps:0331-0001-0755:B03301</t>
  </si>
  <si>
    <t xml:space="preserve">P_0kV_3mps:0332-0001-0753:B03311</t>
  </si>
  <si>
    <t xml:space="preserve">P_0kV_3mps:0333-0001-0756:B03321</t>
  </si>
  <si>
    <t xml:space="preserve">P_0kV_3mps:0334-0001-0753:B03331</t>
  </si>
  <si>
    <t xml:space="preserve">P_0kV_3mps:0335-0001-0753:B03341</t>
  </si>
  <si>
    <t xml:space="preserve">P_0kV_3mps:0336-0001-0753:B03351</t>
  </si>
  <si>
    <t xml:space="preserve">P_0kV_3mps:0337-0001-0748:B03361</t>
  </si>
  <si>
    <t xml:space="preserve">P_0kV_3mps:0338-0001-0751:B03371</t>
  </si>
  <si>
    <t xml:space="preserve">P_0kV_3mps:0339-0001-0753:B03381</t>
  </si>
  <si>
    <t xml:space="preserve">P_0kV_3mps:0340-0001-0750:B03391</t>
  </si>
  <si>
    <t xml:space="preserve">P_0kV_3mps:0341-0001-0748:B03401</t>
  </si>
  <si>
    <t xml:space="preserve">P_0kV_3mps:0342-0001-0757:B03411</t>
  </si>
  <si>
    <t xml:space="preserve">P_0kV_3mps:0343-0001-0744:B03421</t>
  </si>
  <si>
    <t xml:space="preserve">P_0kV_3mps:0344-0001-0751:B03431</t>
  </si>
  <si>
    <t xml:space="preserve">P_0kV_3mps:0345-0001-0746:B03441</t>
  </si>
  <si>
    <t xml:space="preserve">P_0kV_3mps:0346-0001-0750:B03451</t>
  </si>
  <si>
    <t xml:space="preserve">P_0kV_3mps:0347-0001-0747:B03461</t>
  </si>
  <si>
    <t xml:space="preserve">P_0kV_3mps:0348-0001-0747:B03471</t>
  </si>
  <si>
    <t xml:space="preserve">P_0kV_3mps:0349-0001-0745:B03481</t>
  </si>
  <si>
    <t xml:space="preserve">P_0kV_3mps:0350-0001-0753:B03491</t>
  </si>
  <si>
    <t xml:space="preserve">P_0kV_3mps:0351-0001-0742:B03501</t>
  </si>
  <si>
    <t xml:space="preserve">P_0kV_3mps:0352-0001-0742:B03511</t>
  </si>
  <si>
    <t xml:space="preserve">P_0kV_3mps:0353-0001-0748:B03521</t>
  </si>
  <si>
    <t xml:space="preserve">P_0kV_3mps:0354-0001-0741:B03531</t>
  </si>
  <si>
    <t xml:space="preserve">P_0kV_3mps:0355-0001-0745:B03541</t>
  </si>
  <si>
    <t xml:space="preserve">P_0kV_3mps:0356-0001-0743:B03551</t>
  </si>
  <si>
    <t xml:space="preserve">P_0kV_3mps:0357-0001-0742:B03561</t>
  </si>
  <si>
    <t xml:space="preserve">P_0kV_3mps:0358-0001-0739:B03571</t>
  </si>
  <si>
    <t xml:space="preserve">P_0kV_3mps:0359-0001-0747:B03581</t>
  </si>
  <si>
    <t xml:space="preserve">P_0kV_3mps:0360-0001-0736:B03591</t>
  </si>
  <si>
    <t xml:space="preserve">P_0kV_3mps:0361-0001-0741:B03601</t>
  </si>
  <si>
    <t xml:space="preserve">P_0kV_3mps:0362-0001-0744:B03611</t>
  </si>
  <si>
    <t xml:space="preserve">P_0kV_3mps:0363-0001-0743:B03621</t>
  </si>
  <si>
    <t xml:space="preserve">P_0kV_3mps:0364-0001-0736:B03631</t>
  </si>
  <si>
    <t xml:space="preserve">P_0kV_3mps:0365-0001-0747:B03641</t>
  </si>
  <si>
    <t xml:space="preserve">P_0kV_3mps:0366-0001-0776:B03651</t>
  </si>
  <si>
    <t xml:space="preserve">P_0kV_3mps:0367-0001-0744:B03661</t>
  </si>
  <si>
    <t xml:space="preserve">P_0kV_3mps:0368-0001-0772:B03671</t>
  </si>
  <si>
    <t xml:space="preserve">P_0kV_3mps:0369-0001-0763:B03681</t>
  </si>
  <si>
    <t xml:space="preserve">P_0kV_3mps:0370-0001-0767:B03691</t>
  </si>
  <si>
    <t xml:space="preserve">P_0kV_3mps:0371-0001-0773:B03701</t>
  </si>
  <si>
    <t xml:space="preserve">P_0kV_3mps:0372-0001-0760:B03711</t>
  </si>
  <si>
    <t xml:space="preserve">P_0kV_3mps:0373-0001-0758:B03721</t>
  </si>
  <si>
    <t xml:space="preserve">P_0kV_3mps:0374-0001-0763:B03731</t>
  </si>
  <si>
    <t xml:space="preserve">P_0kV_3mps:0375-0001-0756:B03741</t>
  </si>
  <si>
    <t xml:space="preserve">P_0kV_3mps:0376-0001-0764:B03751</t>
  </si>
  <si>
    <t xml:space="preserve">P_0kV_3mps:0377-0001-0754:B03761</t>
  </si>
  <si>
    <t xml:space="preserve">P_0kV_3mps:0378-0001-0771:B03771</t>
  </si>
  <si>
    <t xml:space="preserve">P_0kV_3mps:0379-0001-0771:B03781</t>
  </si>
  <si>
    <t xml:space="preserve">P_0kV_3mps:0380-0001-0764:B03791</t>
  </si>
  <si>
    <t xml:space="preserve">P_0kV_3mps:0381-0001-0763:B03801</t>
  </si>
  <si>
    <t xml:space="preserve">P_0kV_3mps:0382-0001-0761:B03811</t>
  </si>
  <si>
    <t xml:space="preserve">P_0kV_3mps:0383-0001-0755:B03821</t>
  </si>
  <si>
    <t xml:space="preserve">P_0kV_3mps:0384-0001-0753:B03831</t>
  </si>
  <si>
    <t xml:space="preserve">P_0kV_3mps:0385-0001-0773:B03841</t>
  </si>
  <si>
    <t xml:space="preserve">P_0kV_3mps:0386-0001-0751:B03851</t>
  </si>
  <si>
    <t xml:space="preserve">P_0kV_3mps:0387-0001-0769:B03861</t>
  </si>
  <si>
    <t xml:space="preserve">P_0kV_3mps:0388-0001-0754:B03871</t>
  </si>
  <si>
    <t xml:space="preserve">P_0kV_3mps:0389-0001-0751:B03881</t>
  </si>
  <si>
    <t xml:space="preserve">P_0kV_3mps:0390-0001-0761:B03891</t>
  </si>
  <si>
    <t xml:space="preserve">P_0kV_3mps:0391-0001-0763:B03901</t>
  </si>
  <si>
    <t xml:space="preserve">P_0kV_3mps:0392-0001-0761:B03911</t>
  </si>
  <si>
    <t xml:space="preserve">P_0kV_3mps:0393-0001-0753:B03921</t>
  </si>
  <si>
    <t xml:space="preserve">P_0kV_3mps:0394-0001-0758:B03931</t>
  </si>
  <si>
    <t xml:space="preserve">P_0kV_3mps:0395-0001-0755:B03941</t>
  </si>
  <si>
    <t xml:space="preserve">P_0kV_3mps:0396-0001-0758:B03951</t>
  </si>
  <si>
    <t xml:space="preserve">P_0kV_3mps:0397-0001-0759:B03961</t>
  </si>
  <si>
    <t xml:space="preserve">P_0kV_3mps:0398-0001-0755:B03971</t>
  </si>
  <si>
    <t xml:space="preserve">P_0kV_3mps:0399-0001-0752:B03981</t>
  </si>
  <si>
    <t xml:space="preserve">P_0kV_3mps:0400-0001-0756:B03991</t>
  </si>
  <si>
    <t xml:space="preserve">P_0kV_3mps:0401-0001-0759:B04001</t>
  </si>
  <si>
    <t xml:space="preserve">P_0kV_3mps:0402-0001-0756:B04011</t>
  </si>
  <si>
    <t xml:space="preserve">P_0kV_3mps:0403-0001-0750:B04021</t>
  </si>
  <si>
    <t xml:space="preserve">P_0kV_3mps:0404-0001-0750:B04031</t>
  </si>
  <si>
    <t xml:space="preserve">P_0kV_3mps:0405-0001-0763:B04041</t>
  </si>
  <si>
    <t xml:space="preserve">P_0kV_3mps:0406-0001-0754:B04051</t>
  </si>
  <si>
    <t xml:space="preserve">P_0kV_3mps:0407-0001-0754:B04061</t>
  </si>
  <si>
    <t xml:space="preserve">P_0kV_3mps:0408-0001-0762:B04071</t>
  </si>
  <si>
    <t xml:space="preserve">P_0kV_3mps:0409-0001-0755:B04081</t>
  </si>
  <si>
    <t xml:space="preserve">P_0kV_3mps:0410-0001-0756:B04091</t>
  </si>
  <si>
    <t xml:space="preserve">P_0kV_3mps:0411-0001-0755:B04101</t>
  </si>
  <si>
    <t xml:space="preserve">P_0kV_3mps:0412-0001-0755:B04111</t>
  </si>
  <si>
    <t xml:space="preserve">P_0kV_3mps:0413-0001-0750:B04121</t>
  </si>
  <si>
    <t xml:space="preserve">P_0kV_3mps:0414-0001-0753:B04131</t>
  </si>
  <si>
    <t xml:space="preserve">P_0kV_3mps:0415-0001-0754:B04141</t>
  </si>
  <si>
    <t xml:space="preserve">P_0kV_3mps:0416-0001-0757:B04151</t>
  </si>
  <si>
    <t xml:space="preserve">P_0kV_3mps:0417-0001-0752:B04161</t>
  </si>
  <si>
    <t xml:space="preserve">P_0kV_3mps:0418-0001-0754:B04171</t>
  </si>
  <si>
    <t xml:space="preserve">P_0kV_3mps:0419-0001-0753:B04181</t>
  </si>
  <si>
    <t xml:space="preserve">P_0kV_3mps:0420-0001-0748:B04191</t>
  </si>
  <si>
    <t xml:space="preserve">P_0kV_3mps:0421-0001-0756:B04201</t>
  </si>
  <si>
    <t xml:space="preserve">P_0kV_3mps:0422-0001-0752:B04211</t>
  </si>
  <si>
    <t xml:space="preserve">P_0kV_3mps:0423-0001-0751:B04221</t>
  </si>
  <si>
    <t xml:space="preserve">P_0kV_3mps:0424-0001-0755:B04231</t>
  </si>
  <si>
    <t xml:space="preserve">P_0kV_3mps:0425-0001-0747:B04241</t>
  </si>
  <si>
    <t xml:space="preserve">P_0kV_3mps:0426-0001-0751:B04251</t>
  </si>
  <si>
    <t xml:space="preserve">P_0kV_3mps:0427-0001-0750:B04261</t>
  </si>
  <si>
    <t xml:space="preserve">P_0kV_3mps:0428-0001-0750:B04271</t>
  </si>
  <si>
    <t xml:space="preserve">P_0kV_3mps:0429-0001-0745:B04281</t>
  </si>
  <si>
    <t xml:space="preserve">P_0kV_3mps:0430-0001-0746:B04291</t>
  </si>
  <si>
    <t xml:space="preserve">P_0kV_3mps:0431-0001-0746:B04301</t>
  </si>
  <si>
    <t xml:space="preserve">P_0kV_3mps:0432-0001-0746:B04311</t>
  </si>
  <si>
    <t xml:space="preserve">P_0kV_3mps:0433-0001-0751:B04321</t>
  </si>
  <si>
    <t xml:space="preserve">P_0kV_3mps:0434-0001-0750:B04331</t>
  </si>
  <si>
    <t xml:space="preserve">P_0kV_3mps:0435-0001-0747:B04341</t>
  </si>
  <si>
    <t xml:space="preserve">P_0kV_3mps:0436-0001-0745:B04351</t>
  </si>
  <si>
    <t xml:space="preserve">P_0kV_3mps:0437-0001-0743:B04361</t>
  </si>
  <si>
    <t xml:space="preserve">P_0kV_3mps:0438-0001-0752:B04371</t>
  </si>
  <si>
    <t xml:space="preserve">P_0kV_3mps:0439-0001-0740:B04381</t>
  </si>
  <si>
    <t xml:space="preserve">P_0kV_3mps:0440-0001-0740:B04391</t>
  </si>
  <si>
    <t xml:space="preserve">P_0kV_3mps:0441-0001-0741:B04401</t>
  </si>
  <si>
    <t xml:space="preserve">P_0kV_3mps:0442-0001-0743:B04411</t>
  </si>
  <si>
    <t xml:space="preserve">P_0kV_3mps:0443-0001-0733:B04421</t>
  </si>
  <si>
    <t xml:space="preserve">P_0kV_3mps:0444-0001-0738:B04431</t>
  </si>
  <si>
    <t xml:space="preserve">P_0kV_3mps:0445-0001-0735:B04441</t>
  </si>
  <si>
    <t xml:space="preserve">P_0kV_3mps:0446-0001-0736:B04451</t>
  </si>
  <si>
    <t xml:space="preserve">P_0kV_3mps:0447-0001-0735:B04461</t>
  </si>
  <si>
    <t xml:space="preserve">P_0kV_3mps:0448-0001-0744:B04471</t>
  </si>
  <si>
    <t xml:space="preserve">P_0kV_3mps:0449-0001-0744:B04481</t>
  </si>
  <si>
    <t xml:space="preserve">P_0kV_3mps:0450-0001-0734:B04491</t>
  </si>
  <si>
    <t xml:space="preserve">P_0kV_3mps:0451-0001-0745:B04501</t>
  </si>
  <si>
    <t xml:space="preserve">P_0kV_3mps:0452-0001-0733:B04511</t>
  </si>
  <si>
    <t xml:space="preserve">P_0kV_3mps:0453-0001-0736:B04521</t>
  </si>
  <si>
    <t xml:space="preserve">P_0kV_3mps:0454-0001-0774:B04531</t>
  </si>
  <si>
    <t xml:space="preserve">P_0kV_3mps:0455-0001-0733:B04541</t>
  </si>
  <si>
    <t xml:space="preserve">P_0kV_3mps:0456-0001-0763:B04551</t>
  </si>
  <si>
    <t xml:space="preserve">P_0kV_3mps:0457-0001-0763:B04561</t>
  </si>
  <si>
    <t xml:space="preserve">P_0kV_3mps:0458-0001-0771:B04571</t>
  </si>
  <si>
    <t xml:space="preserve">P_0kV_3mps:0459-0001-0739:B04581</t>
  </si>
  <si>
    <t xml:space="preserve">P_0kV_3mps:0460-0001-0764:B04591</t>
  </si>
  <si>
    <t xml:space="preserve">P_0kV_3mps:0461-0001-0766:B04601</t>
  </si>
  <si>
    <t xml:space="preserve">P_0kV_3mps:0462-0001-0753:B04611</t>
  </si>
  <si>
    <t xml:space="preserve">P_0kV_3mps:0463-0001-0760:B04621</t>
  </si>
  <si>
    <t xml:space="preserve">P_0kV_3mps:0464-0001-0767:B04631</t>
  </si>
  <si>
    <t xml:space="preserve">P_0kV_3mps:0465-0001-0755:B04641</t>
  </si>
  <si>
    <t xml:space="preserve">P_0kV_3mps:0466-0001-0758:B04651</t>
  </si>
  <si>
    <t xml:space="preserve">P_0kV_3mps:0467-0001-0757:B04661</t>
  </si>
  <si>
    <t xml:space="preserve">P_0kV_3mps:0468-0001-0764:B04671</t>
  </si>
  <si>
    <t xml:space="preserve">P_0kV_3mps:0469-0001-0747:B04681</t>
  </si>
  <si>
    <t xml:space="preserve">P_0kV_3mps:0470-0001-0764:B04691</t>
  </si>
  <si>
    <t xml:space="preserve">P_0kV_3mps:0471-0001-0767:B04701</t>
  </si>
  <si>
    <t xml:space="preserve">P_0kV_3mps:0472-0001-0757:B04711</t>
  </si>
  <si>
    <t xml:space="preserve">P_0kV_3mps:0473-0001-0755:B04721</t>
  </si>
  <si>
    <t xml:space="preserve">P_0kV_3mps:0474-0001-0759:B04731</t>
  </si>
  <si>
    <t xml:space="preserve">P_0kV_3mps:0475-0001-0756:B04741</t>
  </si>
  <si>
    <t xml:space="preserve">P_0kV_3mps:0476-0001-0752:B04751</t>
  </si>
  <si>
    <t xml:space="preserve">P_0kV_3mps:0477-0001-0752:B04761</t>
  </si>
  <si>
    <t xml:space="preserve">P_0kV_3mps:0478-0001-0756:B04771</t>
  </si>
  <si>
    <t xml:space="preserve">P_0kV_3mps:0479-0001-0758:B04781</t>
  </si>
  <si>
    <t xml:space="preserve">P_0kV_3mps:0480-0001-0753:B04791</t>
  </si>
  <si>
    <t xml:space="preserve">P_0kV_3mps:0481-0001-0757:B04801</t>
  </si>
  <si>
    <t xml:space="preserve">P_0kV_3mps:0482-0001-0756:B04811</t>
  </si>
  <si>
    <t xml:space="preserve">P_0kV_3mps:0483-0001-0760:B04821</t>
  </si>
  <si>
    <t xml:space="preserve">P_0kV_3mps:0484-0001-0754:B04831</t>
  </si>
  <si>
    <t xml:space="preserve">P_0kV_3mps:0485-0001-0753:B04841</t>
  </si>
  <si>
    <t xml:space="preserve">P_0kV_3mps:0486-0001-0753:B04851</t>
  </si>
  <si>
    <t xml:space="preserve">P_0kV_3mps:0487-0001-0764:B04861</t>
  </si>
  <si>
    <t xml:space="preserve">P_0kV_3mps:0488-0001-0752:B04871</t>
  </si>
  <si>
    <t xml:space="preserve">P_0kV_3mps:0489-0001-0747:B04881</t>
  </si>
  <si>
    <t xml:space="preserve">P_0kV_3mps:0490-0001-0758:B04891</t>
  </si>
  <si>
    <t xml:space="preserve">P_0kV_3mps:0491-0001-0754:B04901</t>
  </si>
  <si>
    <t xml:space="preserve">P_0kV_3mps:0492-0001-0753:B04911</t>
  </si>
  <si>
    <t xml:space="preserve">P_0kV_3mps:0493-0001-0753:B04921</t>
  </si>
  <si>
    <t xml:space="preserve">P_0kV_3mps:0494-0001-0758:B04931</t>
  </si>
  <si>
    <t xml:space="preserve">P_0kV_3mps:0495-0001-0756:B04941</t>
  </si>
  <si>
    <t xml:space="preserve">P_0kV_3mps:0496-0001-0753:B04951</t>
  </si>
  <si>
    <t xml:space="preserve">P_0kV_3mps:0497-0001-0758:B04961</t>
  </si>
  <si>
    <t xml:space="preserve">P_0kV_3mps:0498-0001-0757:B04971</t>
  </si>
  <si>
    <t xml:space="preserve">P_0kV_3mps:0499-0001-0756:B04981</t>
  </si>
  <si>
    <t xml:space="preserve">P_0kV_3mps:0500-0001-0755:B04991</t>
  </si>
  <si>
    <t xml:space="preserve">P_0kV_3mps:0501-0001-0750:B05001</t>
  </si>
  <si>
    <t xml:space="preserve">P_0kV_3mps:0502-0001-0754:B05011</t>
  </si>
  <si>
    <t xml:space="preserve">P_0kV_3mps:0503-0001-0757:B05021</t>
  </si>
  <si>
    <t xml:space="preserve">P_0kV_3mps:0504-0001-0757:B05031</t>
  </si>
  <si>
    <t xml:space="preserve">P_0kV_3mps:0505-0001-0747:B05041</t>
  </si>
  <si>
    <t xml:space="preserve">P_0kV_3mps:0506-0001-0752:B05051</t>
  </si>
  <si>
    <t xml:space="preserve">P_0kV_3mps:0507-0001-0751:B05061</t>
  </si>
  <si>
    <t xml:space="preserve">P_0kV_3mps:0508-0001-0760:B05071</t>
  </si>
  <si>
    <t xml:space="preserve">P_0kV_3mps:0509-0001-0744:B05081</t>
  </si>
  <si>
    <t xml:space="preserve">P_0kV_3mps:0510-0001-0746:B05091</t>
  </si>
  <si>
    <t xml:space="preserve">P_0kV_3mps:0511-0001-0751:B05101</t>
  </si>
  <si>
    <t xml:space="preserve">P_0kV_3mps:0512-0001-0753:B05111</t>
  </si>
  <si>
    <t xml:space="preserve">P_0kV_3mps:0513-0001-0747:B05121</t>
  </si>
  <si>
    <t xml:space="preserve">P_0kV_3mps:0514-0001-0749:B05131</t>
  </si>
  <si>
    <t xml:space="preserve">P_0kV_3mps:0515-0001-0747:B05141</t>
  </si>
  <si>
    <t xml:space="preserve">P_0kV_3mps:0516-0001-0745:B05151</t>
  </si>
  <si>
    <t xml:space="preserve">P_0kV_3mps:0517-0001-0757:B05161</t>
  </si>
  <si>
    <t xml:space="preserve">P_0kV_3mps:0518-0001-0743:B05171</t>
  </si>
  <si>
    <t xml:space="preserve">P_0kV_3mps:0519-0001-0740:B05181</t>
  </si>
  <si>
    <t xml:space="preserve">P_0kV_3mps:0520-0001-0743:B05191</t>
  </si>
  <si>
    <t xml:space="preserve">P_0kV_3mps:0521-0001-0749:B05201</t>
  </si>
  <si>
    <t xml:space="preserve">P_0kV_3mps:0522-0001-0743:B05211</t>
  </si>
  <si>
    <t xml:space="preserve">P_0kV_3mps:0523-0001-0751:B05221</t>
  </si>
  <si>
    <t xml:space="preserve">P_0kV_3mps:0524-0001-0740:B05231</t>
  </si>
  <si>
    <t xml:space="preserve">P_0kV_3mps:0525-0001-0740:B05241</t>
  </si>
  <si>
    <t xml:space="preserve">P_0kV_3mps:0526-0001-0738:B05251</t>
  </si>
  <si>
    <t xml:space="preserve">P_0kV_3mps:0527-0001-0738:B05261</t>
  </si>
  <si>
    <t xml:space="preserve">P_0kV_3mps:0528-0001-0740:B05271</t>
  </si>
  <si>
    <t xml:space="preserve">P_0kV_3mps:0529-0001-0742:B05281</t>
  </si>
  <si>
    <t xml:space="preserve">P_0kV_3mps:0530-0001-0736:B05291</t>
  </si>
  <si>
    <t xml:space="preserve">P_0kV_3mps:0531-0001-0756:B05301</t>
  </si>
  <si>
    <t xml:space="preserve">P_0kV_3mps:0532-0001-0731:B05311</t>
  </si>
  <si>
    <t xml:space="preserve">P_0kV_3mps:0533-0001-0736:B05321</t>
  </si>
  <si>
    <t xml:space="preserve">P_0kV_3mps:0534-0001-0768:B05331</t>
  </si>
  <si>
    <t xml:space="preserve">P_0kV_3mps:0535-0001-0770:B05341</t>
  </si>
  <si>
    <t xml:space="preserve">P_0kV_3mps:0536-0001-0729:B05351</t>
  </si>
  <si>
    <t xml:space="preserve">P_0kV_3mps:0537-0001-0768:B05361</t>
  </si>
  <si>
    <t xml:space="preserve">P_0kV_3mps:0538-0001-0768:B05371</t>
  </si>
  <si>
    <t xml:space="preserve">P_0kV_3mps:0539-0001-0748:B05381</t>
  </si>
  <si>
    <t xml:space="preserve">P_0kV_3mps:0540-0001-0765:B05391</t>
  </si>
  <si>
    <t xml:space="preserve">P_0kV_3mps:0541-0001-0751:B05401</t>
  </si>
  <si>
    <t xml:space="preserve">P_0kV_3mps:0542-0001-0754:B05411</t>
  </si>
  <si>
    <t xml:space="preserve">P_0kV_3mps:0543-0001-0769:B05421</t>
  </si>
  <si>
    <t xml:space="preserve">P_0kV_3mps:0544-0001-0771:B05431</t>
  </si>
  <si>
    <t xml:space="preserve">P_0kV_3mps:0545-0001-0769:B05441</t>
  </si>
  <si>
    <t xml:space="preserve">P_0kV_3mps:0546-0001-0766:B05451</t>
  </si>
  <si>
    <t xml:space="preserve">P_0kV_3mps:0547-0001-0764:B05461</t>
  </si>
  <si>
    <t xml:space="preserve">P_0kV_3mps:0548-0001-0761:B05471</t>
  </si>
  <si>
    <t xml:space="preserve">P_0kV_3mps:0549-0001-0766:B05481</t>
  </si>
  <si>
    <t xml:space="preserve">P_0kV_3mps:0550-0001-0769:B05491</t>
  </si>
  <si>
    <t xml:space="preserve">P_0kV_3mps:0551-0001-0757:B05501</t>
  </si>
  <si>
    <t xml:space="preserve">P_0kV_3mps:0552-0001-0760:B05511</t>
  </si>
  <si>
    <t xml:space="preserve">P_0kV_3mps:0553-0001-0762:B05521</t>
  </si>
  <si>
    <t xml:space="preserve">P_0kV_3mps:0554-0001-0746:B05531</t>
  </si>
  <si>
    <t xml:space="preserve">P_0kV_3mps:0555-0001-0756:B05541</t>
  </si>
  <si>
    <t xml:space="preserve">P_0kV_3mps:0556-0001-0757:B05551</t>
  </si>
  <si>
    <t xml:space="preserve">P_0kV_3mps:0557-0001-0753:B05561</t>
  </si>
  <si>
    <t xml:space="preserve">P_0kV_3mps:0558-0001-0754:B05571</t>
  </si>
  <si>
    <t xml:space="preserve">P_0kV_3mps:0559-0001-0758:B05581</t>
  </si>
  <si>
    <t xml:space="preserve">P_0kV_3mps:0560-0001-0761:B05591</t>
  </si>
  <si>
    <t xml:space="preserve">P_0kV_3mps:0561-0001-0749:B05601</t>
  </si>
  <si>
    <t xml:space="preserve">P_0kV_3mps:0562-0001-0742:B05611</t>
  </si>
  <si>
    <t xml:space="preserve">P_0kV_3mps:0563-0001-0755:B05621</t>
  </si>
  <si>
    <t xml:space="preserve">P_0kV_3mps:0564-0001-0757:B05631</t>
  </si>
  <si>
    <t xml:space="preserve">P_0kV_3mps:0565-0001-0754:B05641</t>
  </si>
  <si>
    <t xml:space="preserve">P_0kV_3mps:0566-0001-0753:B05651</t>
  </si>
  <si>
    <t xml:space="preserve">P_0kV_3mps:0567-0001-0758:B05661</t>
  </si>
  <si>
    <t xml:space="preserve">P_0kV_3mps:0568-0001-0753:B05671</t>
  </si>
  <si>
    <t xml:space="preserve">P_0kV_3mps:0569-0001-0750:B05681</t>
  </si>
  <si>
    <t xml:space="preserve">P_0kV_3mps:0570-0001-0758:B05691</t>
  </si>
  <si>
    <t xml:space="preserve">P_0kV_3mps:0571-0001-0759:B05701</t>
  </si>
  <si>
    <t xml:space="preserve">P_0kV_3mps:0572-0001-0756:B05711</t>
  </si>
  <si>
    <t xml:space="preserve">P_0kV_3mps:0573-0001-0756:B05721</t>
  </si>
  <si>
    <t xml:space="preserve">P_0kV_3mps:0574-0001-0756:B05731</t>
  </si>
  <si>
    <t xml:space="preserve">P_0kV_3mps:0575-0001-0756:B05741</t>
  </si>
  <si>
    <t xml:space="preserve">P_0kV_3mps:0576-0001-0755:B05751</t>
  </si>
  <si>
    <t xml:space="preserve">P_0kV_3mps:0577-0001-0752:B05761</t>
  </si>
  <si>
    <t xml:space="preserve">P_0kV_3mps:0578-0001-0760:B05771</t>
  </si>
  <si>
    <t xml:space="preserve">P_0kV_3mps:0579-0001-0761:B05781</t>
  </si>
  <si>
    <t xml:space="preserve">P_0kV_3mps:0580-0001-0755:B05791</t>
  </si>
  <si>
    <t xml:space="preserve">P_0kV_3mps:0581-0001-0757:B05801</t>
  </si>
  <si>
    <t xml:space="preserve">P_0kV_3mps:0582-0001-0751:B05811</t>
  </si>
  <si>
    <t xml:space="preserve">P_0kV_3mps:0583-0001-0753:B05821</t>
  </si>
  <si>
    <t xml:space="preserve">P_0kV_3mps:0584-0001-0754:B05831</t>
  </si>
  <si>
    <t xml:space="preserve">P_0kV_3mps:0585-0001-0756:B05841</t>
  </si>
  <si>
    <t xml:space="preserve">P_0kV_3mps:0586-0001-0750:B05851</t>
  </si>
  <si>
    <t xml:space="preserve">P_0kV_3mps:0587-0001-0751:B05861</t>
  </si>
  <si>
    <t xml:space="preserve">P_0kV_3mps:0588-0001-0749:B05871</t>
  </si>
  <si>
    <t xml:space="preserve">P_0kV_3mps:0589-0001-0748:B05881</t>
  </si>
  <si>
    <t xml:space="preserve">P_0kV_3mps:0590-0001-0743:B05891</t>
  </si>
  <si>
    <t xml:space="preserve">P_0kV_3mps:0591-0001-0755:B05901</t>
  </si>
  <si>
    <t xml:space="preserve">P_0kV_3mps:0592-0001-0759:B05911</t>
  </si>
  <si>
    <t xml:space="preserve">P_0kV_3mps:0593-0001-0751:B05921</t>
  </si>
  <si>
    <t xml:space="preserve">P_0kV_3mps:0594-0001-0749:B05931</t>
  </si>
  <si>
    <t xml:space="preserve">P_0kV_3mps:0595-0001-0743:B05941</t>
  </si>
  <si>
    <t xml:space="preserve">P_0kV_3mps:0596-0001-0752:B05951</t>
  </si>
  <si>
    <t xml:space="preserve">P_0kV_3mps:0597-0001-0749:B05961</t>
  </si>
  <si>
    <t xml:space="preserve">P_0kV_3mps:0598-0001-0743:B05971</t>
  </si>
  <si>
    <t xml:space="preserve">P_0kV_3mps:0599-0001-0745:B05981</t>
  </si>
  <si>
    <t xml:space="preserve">P_0kV_3mps:0600-0001-0755:B05991</t>
  </si>
  <si>
    <t xml:space="preserve">P_0kV_3mps:0601-0001-0742:B06001</t>
  </si>
  <si>
    <t xml:space="preserve">P_0kV_3mps:0602-0001-0740:B06011</t>
  </si>
  <si>
    <t xml:space="preserve">P_0kV_3mps:0603-0001-0739:B06021</t>
  </si>
  <si>
    <t xml:space="preserve">P_0kV_3mps:0604-0001-0737:B06031</t>
  </si>
  <si>
    <t xml:space="preserve">P_0kV_3mps:0605-0001-0747:B06041</t>
  </si>
  <si>
    <t xml:space="preserve">P_0kV_3mps:0606-0001-0738:B06051</t>
  </si>
  <si>
    <t xml:space="preserve">P_0kV_3mps:0607-0001-0749:B06061</t>
  </si>
  <si>
    <t xml:space="preserve">P_0kV_3mps:0608-0001-0744:B06071</t>
  </si>
  <si>
    <t xml:space="preserve">P_0kV_3mps:0609-0001-0737:B06081</t>
  </si>
  <si>
    <t xml:space="preserve">P_0kV_3mps:0610-0001-0744:B06091</t>
  </si>
  <si>
    <t xml:space="preserve">P_0kV_3mps:0611-0001-0749:B06101</t>
  </si>
  <si>
    <t xml:space="preserve">P_0kV_3mps:0612-0001-0738:B06111</t>
  </si>
  <si>
    <t xml:space="preserve">P_0kV_3mps:0613-0001-0742:B06121</t>
  </si>
  <si>
    <t xml:space="preserve">P_0kV_3mps:0614-0001-0734:B06131</t>
  </si>
  <si>
    <t xml:space="preserve">P_0kV_3mps:0615-0001-0739:B06141</t>
  </si>
  <si>
    <t xml:space="preserve">P_0kV_3mps:0616-0001-0739:B06151</t>
  </si>
  <si>
    <t xml:space="preserve">P_0kV_3mps:0617-0001-0738:B06161</t>
  </si>
  <si>
    <t xml:space="preserve">P_0kV_3mps:0618-0001-0742:B06171</t>
  </si>
  <si>
    <t xml:space="preserve">P_0kV_3mps:0619-0001-0743:B06181</t>
  </si>
  <si>
    <t xml:space="preserve">P_0kV_3mps:0620-0001-0771:B06191</t>
  </si>
  <si>
    <t xml:space="preserve">P_0kV_3mps:0621-0001-0777:B06201</t>
  </si>
  <si>
    <t xml:space="preserve">P_0kV_3mps:0622-0001-0732:B06211</t>
  </si>
  <si>
    <t xml:space="preserve">P_0kV_3mps:0623-0001-0761:B06221</t>
  </si>
  <si>
    <t xml:space="preserve">P_0kV_3mps:0624-0001-0748:B06231</t>
  </si>
  <si>
    <t xml:space="preserve">P_0kV_3mps:0625-0001-0732:B06241</t>
  </si>
  <si>
    <t xml:space="preserve">P_0kV_3mps:0626-0001-0755:B06251</t>
  </si>
  <si>
    <t xml:space="preserve">P_0kV_3mps:0627-0001-0768:B06261</t>
  </si>
  <si>
    <t xml:space="preserve">P_0kV_3mps:0628-0001-0765:B06271</t>
  </si>
  <si>
    <t xml:space="preserve">P_0kV_3mps:0629-0001-0761:B06281</t>
  </si>
  <si>
    <t xml:space="preserve">P_0kV_3mps:0630-0001-0766:B06291</t>
  </si>
  <si>
    <t xml:space="preserve">P_0kV_3mps:0631-0001-0759:B06301</t>
  </si>
  <si>
    <t xml:space="preserve">P_0kV_3mps:0632-0001-0764:B06311</t>
  </si>
  <si>
    <t xml:space="preserve">P_0kV_3mps:0633-0001-0755:B06321</t>
  </si>
  <si>
    <t xml:space="preserve">P_0kV_3mps:0634-0001-0760:B06331</t>
  </si>
  <si>
    <t xml:space="preserve">P_0kV_3mps:0635-0001-0757:B06341</t>
  </si>
  <si>
    <t xml:space="preserve">P_0kV_3mps:0636-0001-0767:B06351</t>
  </si>
  <si>
    <t xml:space="preserve">P_0kV_3mps:0637-0001-0763:B06361</t>
  </si>
  <si>
    <t xml:space="preserve">P_0kV_3mps:0638-0001-0757:B06371</t>
  </si>
  <si>
    <t xml:space="preserve">P_0kV_3mps:0639-0001-0760:B06381</t>
  </si>
  <si>
    <t xml:space="preserve">P_0kV_3mps:0640-0001-0759:B06391</t>
  </si>
  <si>
    <t xml:space="preserve">P_0kV_3mps:0641-0001-0758:B06401</t>
  </si>
  <si>
    <t xml:space="preserve">P_0kV_3mps:0642-0001-0765:B06411</t>
  </si>
  <si>
    <t xml:space="preserve">P_0kV_3mps:0643-0001-0766:B06421</t>
  </si>
  <si>
    <t xml:space="preserve">P_0kV_3mps:0644-0001-0759:B06431</t>
  </si>
  <si>
    <t xml:space="preserve">P_0kV_3mps:0645-0001-0766:B06441</t>
  </si>
  <si>
    <t xml:space="preserve">P_0kV_3mps:0646-0001-0758:B06451</t>
  </si>
  <si>
    <t xml:space="preserve">P_0kV_3mps:0647-0001-0751:B06461</t>
  </si>
  <si>
    <t xml:space="preserve">P_0kV_3mps:0648-0001-0756:B06471</t>
  </si>
  <si>
    <t xml:space="preserve">P_0kV_3mps:0649-0001-0760:B06481</t>
  </si>
  <si>
    <t xml:space="preserve">P_0kV_3mps:0650-0001-0757:B06491</t>
  </si>
  <si>
    <t xml:space="preserve">P_0kV_3mps:0651-0001-0760:B06501</t>
  </si>
  <si>
    <t xml:space="preserve">P_0kV_3mps:0652-0001-0754:B06511</t>
  </si>
  <si>
    <t xml:space="preserve">P_0kV_3mps:0653-0001-0759:B06521</t>
  </si>
  <si>
    <t xml:space="preserve">P_0kV_3mps:0654-0001-0751:B06531</t>
  </si>
  <si>
    <t xml:space="preserve">P_0kV_3mps:0655-0001-0754:B06541</t>
  </si>
  <si>
    <t xml:space="preserve">P_0kV_3mps:0656-0001-0757:B06551</t>
  </si>
  <si>
    <t xml:space="preserve">P_0kV_3mps:0657-0001-0751:B06561</t>
  </si>
  <si>
    <t xml:space="preserve">P_0kV_3mps:0658-0001-0755:B06571</t>
  </si>
  <si>
    <t xml:space="preserve">P_0kV_3mps:0659-0001-0754:B06581</t>
  </si>
  <si>
    <t xml:space="preserve">P_0kV_3mps:0660-0001-0754:B06591</t>
  </si>
  <si>
    <t xml:space="preserve">P_0kV_3mps:0661-0001-0758:B06601</t>
  </si>
  <si>
    <t xml:space="preserve">P_0kV_3mps:0662-0001-0754:B06611</t>
  </si>
  <si>
    <t xml:space="preserve">P_0kV_3mps:0663-0001-0754:B06621</t>
  </si>
  <si>
    <t xml:space="preserve">P_0kV_3mps:0664-0001-0755:B06631</t>
  </si>
  <si>
    <t xml:space="preserve">P_0kV_3mps:0665-0001-0758:B06641</t>
  </si>
  <si>
    <t xml:space="preserve">P_0kV_3mps:0666-0001-0759:B06651</t>
  </si>
  <si>
    <t xml:space="preserve">P_0kV_3mps:0667-0001-0754:B06661</t>
  </si>
  <si>
    <t xml:space="preserve">P_0kV_3mps:0668-0001-0756:B06671</t>
  </si>
  <si>
    <t xml:space="preserve">P_0kV_3mps:0669-0001-0747:B06681</t>
  </si>
  <si>
    <t xml:space="preserve">P_0kV_3mps:0670-0001-0744:B06691</t>
  </si>
  <si>
    <t xml:space="preserve">P_0kV_3mps:0671-0001-0754:B06701</t>
  </si>
  <si>
    <t xml:space="preserve">P_0kV_3mps:0672-0001-0748:B06711</t>
  </si>
  <si>
    <t xml:space="preserve">P_0kV_3mps:0673-0001-0753:B06721</t>
  </si>
  <si>
    <t xml:space="preserve">P_0kV_3mps:0674-0001-0756:B06731</t>
  </si>
  <si>
    <t xml:space="preserve">P_0kV_3mps:0675-0001-0749:B06741</t>
  </si>
  <si>
    <t xml:space="preserve">P_0kV_3mps:0676-0001-0743:B06751</t>
  </si>
  <si>
    <t xml:space="preserve">P_0kV_3mps:0677-0001-0748:B06761</t>
  </si>
  <si>
    <t xml:space="preserve">P_0kV_3mps:0678-0001-0745:B06771</t>
  </si>
  <si>
    <t xml:space="preserve">P_0kV_3mps:0679-0001-0743:B06781</t>
  </si>
  <si>
    <t xml:space="preserve">P_0kV_3mps:0680-0001-0743:B06791</t>
  </si>
  <si>
    <t xml:space="preserve">P_0kV_3mps:0681-0001-0751:B06801</t>
  </si>
  <si>
    <t xml:space="preserve">P_0kV_3mps:0682-0001-0744:B06811</t>
  </si>
  <si>
    <t xml:space="preserve">P_0kV_3mps:0683-0001-0749:B06821</t>
  </si>
  <si>
    <t xml:space="preserve">P_0kV_3mps:0684-0001-0752:B06831</t>
  </si>
  <si>
    <t xml:space="preserve">P_0kV_3mps:0685-0001-0744:B06841</t>
  </si>
  <si>
    <t xml:space="preserve">P_0kV_3mps:0686-0001-0751:B06851</t>
  </si>
  <si>
    <t xml:space="preserve">P_0kV_3mps:0687-0001-0747:B06861</t>
  </si>
  <si>
    <t xml:space="preserve">P_0kV_3mps:0688-0001-0739:B06871</t>
  </si>
  <si>
    <t xml:space="preserve">P_0kV_3mps:0689-0001-0773:B06881</t>
  </si>
  <si>
    <t xml:space="preserve">P_0kV_3mps:0690-0001-0742:B06891</t>
  </si>
  <si>
    <t xml:space="preserve">P_0kV_3mps:0691-0001-0742:B06901</t>
  </si>
  <si>
    <t xml:space="preserve">P_0kV_3mps:0692-0001-0757:B06911</t>
  </si>
  <si>
    <t xml:space="preserve">P_0kV_3mps:0693-0001-0738:B06921</t>
  </si>
  <si>
    <t xml:space="preserve">P_0kV_3mps:0694-0001-0752:B06931</t>
  </si>
  <si>
    <t xml:space="preserve">P_0kV_3mps:0695-0001-0743:B06941</t>
  </si>
  <si>
    <t xml:space="preserve">P_0kV_3mps:0696-0001-0737:B06951</t>
  </si>
  <si>
    <t xml:space="preserve">P_0kV_3mps:0697-0001-0731:B06961</t>
  </si>
  <si>
    <t xml:space="preserve">P_0kV_3mps:0698-0001-0770:B06971</t>
  </si>
  <si>
    <t xml:space="preserve">P_0kV_3mps:0699-0001-0753:B06981</t>
  </si>
  <si>
    <t xml:space="preserve">P_0kV_3mps:0700-0001-0770:B06991</t>
  </si>
  <si>
    <t xml:space="preserve">P_0kV_3mps:0701-0001-0777:B07001</t>
  </si>
  <si>
    <t xml:space="preserve">P_0kV_3mps:0702-0001-0729:B07011</t>
  </si>
  <si>
    <t xml:space="preserve">P_0kV_3mps:0703-0001-0769:B07021</t>
  </si>
  <si>
    <t xml:space="preserve">P_0kV_3mps:0704-0001-0740:B07031</t>
  </si>
  <si>
    <t xml:space="preserve">P_0kV_3mps:0705-0001-0766:B07041</t>
  </si>
  <si>
    <t xml:space="preserve">P_0kV_3mps:0706-0001-0757:B07051</t>
  </si>
  <si>
    <t xml:space="preserve">P_0kV_3mps:0707-0001-0768:B07061</t>
  </si>
  <si>
    <t xml:space="preserve">P_0kV_3mps:0708-0001-0758:B07071</t>
  </si>
  <si>
    <t xml:space="preserve">P_0kV_3mps:0709-0001-0764:B07081</t>
  </si>
  <si>
    <t xml:space="preserve">P_0kV_3mps:0710-0001-0763:B07091</t>
  </si>
  <si>
    <t xml:space="preserve">P_0kV_3mps:0711-0001-0759:B07101</t>
  </si>
  <si>
    <t xml:space="preserve">P_0kV_3mps:0712-0001-0769:B07111</t>
  </si>
  <si>
    <t xml:space="preserve">P_0kV_3mps:0713-0001-0757:B07121</t>
  </si>
  <si>
    <t xml:space="preserve">P_0kV_3mps:0714-0001-0761:B07131</t>
  </si>
  <si>
    <t xml:space="preserve">P_0kV_3mps:0715-0001-0757:B07141</t>
  </si>
  <si>
    <t xml:space="preserve">P_0kV_3mps:0716-0001-0761:B07151</t>
  </si>
  <si>
    <t xml:space="preserve">P_0kV_3mps:0717-0001-0757:B07161</t>
  </si>
  <si>
    <t xml:space="preserve">P_0kV_3mps:0718-0001-0764:B07171</t>
  </si>
  <si>
    <t xml:space="preserve">P_0kV_3mps:0719-0001-0760:B07181</t>
  </si>
  <si>
    <t xml:space="preserve">P_0kV_3mps:0720-0001-0748:B07191</t>
  </si>
  <si>
    <t xml:space="preserve">P_0kV_3mps:0721-0001-0762:B07201</t>
  </si>
  <si>
    <t xml:space="preserve">P_0kV_3mps:0722-0001-0757:B07211</t>
  </si>
  <si>
    <t xml:space="preserve">P_0kV_3mps:0723-0001-0758:B07221</t>
  </si>
  <si>
    <t xml:space="preserve">P_0kV_3mps:0724-0001-0765:B07231</t>
  </si>
  <si>
    <t xml:space="preserve">P_0kV_3mps:0725-0001-0754:B07241</t>
  </si>
  <si>
    <t xml:space="preserve">P_0kV_3mps:0726-0001-0766:B07251</t>
  </si>
  <si>
    <t xml:space="preserve">P_0kV_3mps:0727-0001-0754:B07261</t>
  </si>
  <si>
    <t xml:space="preserve">P_0kV_3mps:0728-0001-0755:B07271</t>
  </si>
  <si>
    <t xml:space="preserve">P_0kV_3mps:0729-0001-0751:B07281</t>
  </si>
  <si>
    <t xml:space="preserve">P_0kV_3mps:0730-0001-0757:B07291</t>
  </si>
  <si>
    <t xml:space="preserve">P_0kV_3mps:0731-0001-0757:B07301</t>
  </si>
  <si>
    <t xml:space="preserve">P_0kV_3mps:0732-0001-0755:B07311</t>
  </si>
  <si>
    <t xml:space="preserve">P_0kV_3mps:0733-0001-0755:B07321</t>
  </si>
  <si>
    <t xml:space="preserve">P_0kV_3mps:0734-0001-0763:B07331</t>
  </si>
  <si>
    <t xml:space="preserve">P_0kV_3mps:0735-0001-0755:B07341</t>
  </si>
  <si>
    <t xml:space="preserve">P_0kV_3mps:0736-0001-0755:B07351</t>
  </si>
  <si>
    <t xml:space="preserve">P_0kV_3mps:0737-0001-0748:B07361</t>
  </si>
  <si>
    <t xml:space="preserve">P_0kV_3mps:0738-0001-0755:B07371</t>
  </si>
  <si>
    <t xml:space="preserve">P_0kV_3mps:0739-0001-0756:B07381</t>
  </si>
  <si>
    <t xml:space="preserve">P_0kV_3mps:0740-0001-0755:B07391</t>
  </si>
  <si>
    <t xml:space="preserve">P_0kV_3mps:0741-0001-0753:B07401</t>
  </si>
  <si>
    <t xml:space="preserve">P_0kV_3mps:0742-0001-0760:B07411</t>
  </si>
  <si>
    <t xml:space="preserve">P_0kV_3mps:0743-0001-0755:B07421</t>
  </si>
  <si>
    <t xml:space="preserve">P_0kV_3mps:0744-0001-0755:B07431</t>
  </si>
  <si>
    <t xml:space="preserve">P_0kV_3mps:0745-0001-0756:B07441</t>
  </si>
  <si>
    <t xml:space="preserve">P_0kV_3mps:0746-0001-0755:B07451</t>
  </si>
  <si>
    <t xml:space="preserve">P_0kV_3mps:0747-0001-0749:B07461</t>
  </si>
  <si>
    <t xml:space="preserve">P_0kV_3mps:0748-0001-0751:B07471</t>
  </si>
  <si>
    <t xml:space="preserve">P_0kV_3mps:0749-0001-0752:B07481</t>
  </si>
  <si>
    <t xml:space="preserve">P_0kV_3mps:0750-0001-0749:B07491</t>
  </si>
  <si>
    <t xml:space="preserve">P_0kV_3mps:0751-0001-0750:B07501</t>
  </si>
  <si>
    <t xml:space="preserve">P_0kV_3mps:0752-0001-0752:B07511</t>
  </si>
  <si>
    <t xml:space="preserve">P_0kV_3mps:0753-0001-0749:B07521</t>
  </si>
  <si>
    <t xml:space="preserve">P_0kV_3mps:0754-0001-0748:B07531</t>
  </si>
  <si>
    <t xml:space="preserve">P_0kV_3mps:0755-0001-0751:B07541</t>
  </si>
  <si>
    <t xml:space="preserve">P_0kV_3mps:0756-0001-0747:B07551</t>
  </si>
  <si>
    <t xml:space="preserve">P_0kV_3mps:0757-0001-0747:B07561</t>
  </si>
  <si>
    <t xml:space="preserve">P_0kV_3mps:0758-0001-0748:B07571</t>
  </si>
  <si>
    <t xml:space="preserve">P_0kV_3mps:0759-0001-0746:B07581</t>
  </si>
  <si>
    <t xml:space="preserve">P_0kV_3mps:0760-0001-0745:B07591</t>
  </si>
  <si>
    <t xml:space="preserve">P_0kV_3mps:0761-0001-0742:B07601</t>
  </si>
  <si>
    <t xml:space="preserve">P_0kV_3mps:0762-0001-0749:B07611</t>
  </si>
  <si>
    <t xml:space="preserve">P_0kV_3mps:0763-0001-0743:B07621</t>
  </si>
  <si>
    <t xml:space="preserve">P_0kV_3mps:0764-0001-0739:B07631</t>
  </si>
  <si>
    <t xml:space="preserve">P_0kV_3mps:0765-0001-0745:B07641</t>
  </si>
  <si>
    <t xml:space="preserve">P_0kV_3mps:0766-0001-0736:B07651</t>
  </si>
  <si>
    <t xml:space="preserve">P_0kV_3mps:0767-0001-0738:B07661</t>
  </si>
  <si>
    <t xml:space="preserve">P_0kV_3mps:0768-0001-0747:B07671</t>
  </si>
  <si>
    <t xml:space="preserve">P_0kV_3mps:0769-0001-0742:B07681</t>
  </si>
  <si>
    <t xml:space="preserve">P_0kV_3mps:0770-0001-0742:B07691</t>
  </si>
  <si>
    <t xml:space="preserve">P_0kV_3mps:0771-0001-0740:B07701</t>
  </si>
  <si>
    <t xml:space="preserve">P_0kV_3mps:0772-0001-0777:B07711</t>
  </si>
  <si>
    <t xml:space="preserve">P_0kV_3mps:0773-0001-0735:B07721</t>
  </si>
  <si>
    <t xml:space="preserve">P_0kV_3mps:0774-0001-0732:B07731</t>
  </si>
  <si>
    <t xml:space="preserve">P_0kV_3mps:0775-0001-0736:B07741</t>
  </si>
  <si>
    <t xml:space="preserve">P_0kV_3mps:0776-0001-0737:B07751</t>
  </si>
  <si>
    <t xml:space="preserve">P_0kV_3mps:0777-0001-0734:B07761</t>
  </si>
  <si>
    <t xml:space="preserve">P_0kV_3mps:0778-0001-0736:B07771</t>
  </si>
  <si>
    <t xml:space="preserve">P_0kV_3mps:0779-0001-0767:B07781</t>
  </si>
  <si>
    <t xml:space="preserve">P_0kV_3mps:0780-0001-0730:B07791</t>
  </si>
  <si>
    <t xml:space="preserve">P_0kV_3mps:0781-0001-0767:B07801</t>
  </si>
  <si>
    <t xml:space="preserve">P_0kV_3mps:0782-0001-0765:B07811</t>
  </si>
  <si>
    <t xml:space="preserve">P_0kV_3mps:0783-0001-0738:B07821</t>
  </si>
  <si>
    <t xml:space="preserve">P_0kV_3mps:0784-0001-0768:B07831</t>
  </si>
  <si>
    <t xml:space="preserve">P_0kV_3mps:0785-0001-0772:B07841</t>
  </si>
  <si>
    <t xml:space="preserve">P_0kV_3mps:0786-0001-0763:B07851</t>
  </si>
  <si>
    <t xml:space="preserve">P_0kV_3mps:0787-0001-0766:B07861</t>
  </si>
  <si>
    <t xml:space="preserve">P_0kV_3mps:0788-0001-0767:B07871</t>
  </si>
  <si>
    <t xml:space="preserve">P_0kV_3mps:0789-0001-0754:B07881</t>
  </si>
  <si>
    <t xml:space="preserve">P_0kV_3mps:0790-0001-0766:B07891</t>
  </si>
  <si>
    <t xml:space="preserve">P_0kV_3mps:0791-0001-0761:B07901</t>
  </si>
  <si>
    <t xml:space="preserve">P_0kV_3mps:0792-0001-0759:B07911</t>
  </si>
  <si>
    <t xml:space="preserve">P_0kV_3mps:0793-0001-0765:B07921</t>
  </si>
  <si>
    <t xml:space="preserve">P_0kV_3mps:0794-0001-0766:B07931</t>
  </si>
  <si>
    <t xml:space="preserve">P_0kV_3mps:0795-0001-0760:B07941</t>
  </si>
  <si>
    <t xml:space="preserve">P_0kV_3mps:0796-0001-0747:B07951</t>
  </si>
  <si>
    <t xml:space="preserve">P_0kV_3mps:0797-0001-0753:B07961</t>
  </si>
  <si>
    <t xml:space="preserve">P_0kV_3mps:0798-0001-0758:B07971</t>
  </si>
  <si>
    <t xml:space="preserve">P_0kV_3mps:0799-0001-0756:B07981</t>
  </si>
  <si>
    <t xml:space="preserve">P_0kV_3mps:0800-0001-0764:B07991</t>
  </si>
  <si>
    <t xml:space="preserve">P_0kV_3mps:0801-0001-0759:B08001</t>
  </si>
  <si>
    <t xml:space="preserve">P_0kV_3mps:0802-0001-0756:B08011</t>
  </si>
  <si>
    <t xml:space="preserve">P_0kV_3mps:0803-0001-0760:B08021</t>
  </si>
  <si>
    <t xml:space="preserve">P_0kV_3mps:0804-0001-0753:B08031</t>
  </si>
  <si>
    <t xml:space="preserve">P_0kV_3mps:0805-0001-0751:B08041</t>
  </si>
  <si>
    <t xml:space="preserve">P_0kV_3mps:0806-0001-0764:B08051</t>
  </si>
  <si>
    <t xml:space="preserve">P_0kV_3mps:0807-0001-0761:B08061</t>
  </si>
  <si>
    <t xml:space="preserve">P_0kV_3mps:0808-0001-0755:B08071</t>
  </si>
  <si>
    <t xml:space="preserve">P_0kV_3mps:0809-0001-0765:B08081</t>
  </si>
  <si>
    <t xml:space="preserve">P_0kV_3mps:0810-0001-0757:B08091</t>
  </si>
  <si>
    <t xml:space="preserve">P_0kV_3mps:0811-0001-0749:B08101</t>
  </si>
  <si>
    <t xml:space="preserve">P_0kV_3mps:0812-0001-0758:B08111</t>
  </si>
  <si>
    <t xml:space="preserve">P_0kV_3mps:0813-0001-0747:B08121</t>
  </si>
  <si>
    <t xml:space="preserve">P_0kV_3mps:0814-0001-0756:B08131</t>
  </si>
  <si>
    <t xml:space="preserve">P_0kV_3mps:0815-0001-0754:B08141</t>
  </si>
  <si>
    <t xml:space="preserve">P_0kV_3mps:0816-0001-0755:B08151</t>
  </si>
  <si>
    <t xml:space="preserve">P_0kV_3mps:0817-0001-0760:B08161</t>
  </si>
  <si>
    <t xml:space="preserve">P_0kV_3mps:0818-0001-0750:B08171</t>
  </si>
  <si>
    <t xml:space="preserve">P_0kV_3mps:0819-0001-0759:B08181</t>
  </si>
  <si>
    <t xml:space="preserve">P_0kV_3mps:0820-0001-0754:B08191</t>
  </si>
  <si>
    <t xml:space="preserve">P_0kV_3mps:0821-0001-0756:B08201</t>
  </si>
  <si>
    <t xml:space="preserve">P_0kV_3mps:0822-0001-0754:B08211</t>
  </si>
  <si>
    <t xml:space="preserve">P_0kV_3mps:0823-0001-0753:B08221</t>
  </si>
  <si>
    <t xml:space="preserve">P_0kV_3mps:0824-0001-0753:B08231</t>
  </si>
  <si>
    <t xml:space="preserve">P_0kV_3mps:0825-0001-0749:B08241</t>
  </si>
  <si>
    <t xml:space="preserve">P_0kV_4p25mps:B00061</t>
  </si>
  <si>
    <t xml:space="preserve">P_0kV_4p25mps:0001-0001-0690:B00001</t>
  </si>
  <si>
    <t xml:space="preserve">P_0kV_4p25mps:0002-0001-0679:B00011</t>
  </si>
  <si>
    <t xml:space="preserve">P_0kV_4p25mps:0003-0001-0687:B00021</t>
  </si>
  <si>
    <t xml:space="preserve">P_0kV_4p25mps:0004-0001-0684:B00031</t>
  </si>
  <si>
    <t xml:space="preserve">P_0kV_4p25mps:0005-0001-0679:B00041</t>
  </si>
  <si>
    <t xml:space="preserve">P_0kV_4p25mps:0006-0001-0676:B00051</t>
  </si>
  <si>
    <t xml:space="preserve">P_0kV_4p25mps:0007-0001-0684:B00061</t>
  </si>
  <si>
    <t xml:space="preserve">P_0kV_4p25mps:0008-0001-0679:B00071</t>
  </si>
  <si>
    <t xml:space="preserve">P_0kV_4p25mps:0009-0001-0684:B00081</t>
  </si>
  <si>
    <t xml:space="preserve">P_0kV_4p25mps:0010-0001-0683:B00091</t>
  </si>
  <si>
    <t xml:space="preserve">P_0kV_4p25mps:0011-0001-0677:B00101</t>
  </si>
  <si>
    <t xml:space="preserve">P_0kV_4p25mps:0012-0001-0677:B00111</t>
  </si>
  <si>
    <t xml:space="preserve">P_0kV_4p25mps:0013-0001-0682:B00121</t>
  </si>
  <si>
    <t xml:space="preserve">P_0kV_4p25mps:0014-0001-0677:B00131</t>
  </si>
  <si>
    <t xml:space="preserve">P_0kV_4p25mps:0015-0001-0675:B00141</t>
  </si>
  <si>
    <t xml:space="preserve">P_0kV_4p25mps:0016-0001-0677:B00151</t>
  </si>
  <si>
    <t xml:space="preserve">P_0kV_4p25mps:0017-0001-0678:B00161</t>
  </si>
  <si>
    <t xml:space="preserve">P_0kV_4p25mps:0018-0001-0679:B00171</t>
  </si>
  <si>
    <t xml:space="preserve">P_0kV_4p25mps:0019-0001-0683:B00181</t>
  </si>
  <si>
    <t xml:space="preserve">P_0kV_4p25mps:0020-0001-0684:B00191</t>
  </si>
  <si>
    <t xml:space="preserve">P_0kV_4p25mps:0021-0001-0670:B00201</t>
  </si>
  <si>
    <t xml:space="preserve">P_0kV_4p25mps:0022-0001-0674:B00211</t>
  </si>
  <si>
    <t xml:space="preserve">P_0kV_4p25mps:0023-0001-0664:B00221</t>
  </si>
  <si>
    <t xml:space="preserve">P_0kV_4p25mps:0024-0001-0677:B00231</t>
  </si>
  <si>
    <t xml:space="preserve">P_0kV_4p25mps:0025-0001-0679:B00241</t>
  </si>
  <si>
    <t xml:space="preserve">P_0kV_4p25mps:0026-0001-0674:B00251</t>
  </si>
  <si>
    <t xml:space="preserve">P_0kV_4p25mps:0027-0001-0679:B00261</t>
  </si>
  <si>
    <t xml:space="preserve">P_0kV_4p25mps:0028-0001-0671:B00271</t>
  </si>
  <si>
    <t xml:space="preserve">P_0kV_4p25mps:0029-0001-0686:B00281</t>
  </si>
  <si>
    <t xml:space="preserve">P_0kV_4p25mps:0030-0001-0674:B00291</t>
  </si>
  <si>
    <t xml:space="preserve">P_0kV_4p25mps:0031-0001-0672:B00301</t>
  </si>
  <si>
    <t xml:space="preserve">P_0kV_4p25mps:0032-0001-0678:B00311</t>
  </si>
  <si>
    <t xml:space="preserve">P_0kV_4p25mps:0033-0001-0682:B00321</t>
  </si>
  <si>
    <t xml:space="preserve">P_0kV_4p25mps:0034-0001-0671:B00331</t>
  </si>
  <si>
    <t xml:space="preserve">P_0kV_4p25mps:0035-0001-0717:B00341</t>
  </si>
  <si>
    <t xml:space="preserve">P_0kV_4p25mps:0036-0001-0720:B00351</t>
  </si>
  <si>
    <t xml:space="preserve">P_0kV_4p25mps:0037-0001-0675:B00361</t>
  </si>
  <si>
    <t xml:space="preserve">P_0kV_4p25mps:0038-0001-0674:B00371</t>
  </si>
  <si>
    <t xml:space="preserve">P_0kV_4p25mps:0039-0001-0687:B00381</t>
  </si>
  <si>
    <t xml:space="preserve">P_0kV_4p25mps:0040-0001-0716:B00391</t>
  </si>
  <si>
    <t xml:space="preserve">P_0kV_4p25mps:0041-0001-0700:B00401</t>
  </si>
  <si>
    <t xml:space="preserve">P_0kV_4p25mps:0042-0001-0712:B00411</t>
  </si>
  <si>
    <t xml:space="preserve">P_0kV_4p25mps:0043-0001-0703:B00421</t>
  </si>
  <si>
    <t xml:space="preserve">P_0kV_4p25mps:0044-0001-0719:B00431</t>
  </si>
  <si>
    <t xml:space="preserve">P_0kV_4p25mps:0045-0001-0713:B00441</t>
  </si>
  <si>
    <t xml:space="preserve">P_0kV_4p25mps:0046-0001-0667:B00451</t>
  </si>
  <si>
    <t xml:space="preserve">P_0kV_4p25mps:0047-0001-0701:B00461</t>
  </si>
  <si>
    <t xml:space="preserve">P_0kV_4p25mps:0048-0001-0712:B00471</t>
  </si>
  <si>
    <t xml:space="preserve">P_0kV_4p25mps:0049-0001-0695:B00481</t>
  </si>
  <si>
    <t xml:space="preserve">P_0kV_4p25mps:0050-0001-0702:B00491</t>
  </si>
  <si>
    <t xml:space="preserve">P_0kV_4p25mps:0051-0001-0707:B00501</t>
  </si>
  <si>
    <t xml:space="preserve">P_0kV_4p25mps:0052-0001-0695:B00511</t>
  </si>
  <si>
    <t xml:space="preserve">P_0kV_4p25mps:0053-0001-0694:B00521</t>
  </si>
  <si>
    <t xml:space="preserve">P_0kV_4p25mps:0054-0001-0706:B00531</t>
  </si>
  <si>
    <t xml:space="preserve">P_0kV_4p25mps:0055-0001-0696:B00541</t>
  </si>
  <si>
    <t xml:space="preserve">P_0kV_4p25mps:0056-0001-0690:B00551</t>
  </si>
  <si>
    <t xml:space="preserve">P_0kV_4p25mps:0057-0001-0709:B00561</t>
  </si>
  <si>
    <t xml:space="preserve">P_0kV_4p25mps:0058-0001-0712:B00571</t>
  </si>
  <si>
    <t xml:space="preserve">P_0kV_4p25mps:0059-0001-0684:B00581</t>
  </si>
  <si>
    <t xml:space="preserve">P_0kV_4p25mps:0060-0001-0701:B00591</t>
  </si>
  <si>
    <t xml:space="preserve">P_0kV_4p25mps:0061-0001-0696:B00601</t>
  </si>
  <si>
    <t xml:space="preserve">P_0kV_4p25mps:0062-0001-0699:B00611</t>
  </si>
  <si>
    <t xml:space="preserve">P_0kV_4p25mps:0063-0001-0693:B00621</t>
  </si>
  <si>
    <t xml:space="preserve">P_0kV_4p25mps:0064-0001-0696:B00631</t>
  </si>
  <si>
    <t xml:space="preserve">P_0kV_4p25mps:0065-0001-0688:B00641</t>
  </si>
  <si>
    <t xml:space="preserve">P_0kV_4p25mps:0066-0001-0694:B00651</t>
  </si>
  <si>
    <t xml:space="preserve">P_0kV_4p25mps:0067-0001-0693:B00661</t>
  </si>
  <si>
    <t xml:space="preserve">P_0kV_4p25mps:0068-0001-0691:B00671</t>
  </si>
  <si>
    <t xml:space="preserve">P_0kV_4p25mps:0069-0001-0685:B00681</t>
  </si>
  <si>
    <t xml:space="preserve">P_0kV_4p25mps:0070-0001-0688:B00691</t>
  </si>
  <si>
    <t xml:space="preserve">P_0kV_4p25mps:0071-0001-0686:B00701</t>
  </si>
  <si>
    <t xml:space="preserve">P_0kV_4p25mps:0072-0001-0689:B00711</t>
  </si>
  <si>
    <t xml:space="preserve">P_0kV_4p25mps:0073-0001-0693:B00721</t>
  </si>
  <si>
    <t xml:space="preserve">P_0kV_4p25mps:0074-0001-0681:B00731</t>
  </si>
  <si>
    <t xml:space="preserve">P_0kV_4p25mps:0075-0001-0689:B00741</t>
  </si>
  <si>
    <t xml:space="preserve">P_0kV_4p25mps:0076-0001-0690:B00751</t>
  </si>
  <si>
    <t xml:space="preserve">P_0kV_4p25mps:0077-0001-0677:B00761</t>
  </si>
  <si>
    <t xml:space="preserve">P_0kV_4p25mps:0078-0001-0682:B00771</t>
  </si>
  <si>
    <t xml:space="preserve">P_0kV_4p25mps:0079-0001-0688:B00781</t>
  </si>
  <si>
    <t xml:space="preserve">P_0kV_4p25mps:0080-0001-0684:B00791</t>
  </si>
  <si>
    <t xml:space="preserve">P_0kV_4p25mps:0081-0001-0682:B00801</t>
  </si>
  <si>
    <t xml:space="preserve">P_0kV_4p25mps:0082-0001-0686:B00811</t>
  </si>
  <si>
    <t xml:space="preserve">P_0kV_4p25mps:0083-0001-0680:B00821</t>
  </si>
  <si>
    <t xml:space="preserve">P_0kV_4p25mps:0084-0001-0683:B00831</t>
  </si>
  <si>
    <t xml:space="preserve">P_0kV_4p25mps:0085-0001-0672:B00841</t>
  </si>
  <si>
    <t xml:space="preserve">P_0kV_4p25mps:0086-0001-0684:B00851</t>
  </si>
  <si>
    <t xml:space="preserve">P_0kV_4p25mps:0087-0001-0677:B00861</t>
  </si>
  <si>
    <t xml:space="preserve">P_0kV_4p25mps:0088-0001-0683:B00871</t>
  </si>
  <si>
    <t xml:space="preserve">P_0kV_4p25mps:0089-0001-0677:B00881</t>
  </si>
  <si>
    <t xml:space="preserve">P_0kV_4p25mps:0090-0001-0673:B00891</t>
  </si>
  <si>
    <t xml:space="preserve">P_0kV_4p25mps:0091-0001-0672:B00901</t>
  </si>
  <si>
    <t xml:space="preserve">P_0kV_4p25mps:0092-0001-0678:B00911</t>
  </si>
  <si>
    <t xml:space="preserve">P_0kV_4p25mps:0093-0001-0673:B00921</t>
  </si>
  <si>
    <t xml:space="preserve">P_0kV_4p25mps:0094-0001-0678:B00931</t>
  </si>
  <si>
    <t xml:space="preserve">P_0kV_4p25mps:0095-0001-0682:B00941</t>
  </si>
  <si>
    <t xml:space="preserve">P_0kV_4p25mps:0096-0001-0678:B00951</t>
  </si>
  <si>
    <t xml:space="preserve">P_0kV_4p25mps:0097-0001-0679:B00961</t>
  </si>
  <si>
    <t xml:space="preserve">P_0kV_4p25mps:0098-0001-0683:B00971</t>
  </si>
  <si>
    <t xml:space="preserve">P_0kV_4p25mps:0099-0001-0676:B00981</t>
  </si>
  <si>
    <t xml:space="preserve">P_0kV_4p25mps:0100-0001-0675:B00991</t>
  </si>
  <si>
    <t xml:space="preserve">P_0kV_4p25mps:0101-0001-0670:B01001</t>
  </si>
  <si>
    <t xml:space="preserve">P_0kV_4p25mps:0102-0001-0676:B01011</t>
  </si>
  <si>
    <t xml:space="preserve">P_0kV_4p25mps:0103-0001-0673:B01021</t>
  </si>
  <si>
    <t xml:space="preserve">P_0kV_4p25mps:0104-0001-0672:B01031</t>
  </si>
  <si>
    <t xml:space="preserve">P_0kV_4p25mps:0105-0001-0669:B01041</t>
  </si>
  <si>
    <t xml:space="preserve">P_0kV_4p25mps:0106-0001-0677:B01051</t>
  </si>
  <si>
    <t xml:space="preserve">P_0kV_4p25mps:0107-0001-0677:B01061</t>
  </si>
  <si>
    <t xml:space="preserve">P_0kV_4p25mps:0108-0001-0671:B01071</t>
  </si>
  <si>
    <t xml:space="preserve">P_0kV_4p25mps:0109-0001-0684:B01081</t>
  </si>
  <si>
    <t xml:space="preserve">P_0kV_4p25mps:0110-0001-0679:B01091</t>
  </si>
  <si>
    <t xml:space="preserve">P_0kV_4p25mps:0111-0001-0678:B01101</t>
  </si>
  <si>
    <t xml:space="preserve">P_0kV_4p25mps:0112-0001-0671:B01111</t>
  </si>
  <si>
    <t xml:space="preserve">P_0kV_4p25mps:0113-0001-0664:B01121</t>
  </si>
  <si>
    <t xml:space="preserve">P_0kV_4p25mps:0114-0001-0676:B01131</t>
  </si>
  <si>
    <t xml:space="preserve">P_0kV_4p25mps:0115-0001-0720:B01141</t>
  </si>
  <si>
    <t xml:space="preserve">P_0kV_4p25mps:0116-0001-0680:B01151</t>
  </si>
  <si>
    <t xml:space="preserve">P_0kV_4p25mps:0117-0001-0706:B01161</t>
  </si>
  <si>
    <t xml:space="preserve">P_0kV_4p25mps:0118-0001-0708:B01171</t>
  </si>
  <si>
    <t xml:space="preserve">P_0kV_4p25mps:0119-0001-0677:B01181</t>
  </si>
  <si>
    <t xml:space="preserve">P_0kV_4p25mps:0120-0001-0675:B01191</t>
  </si>
  <si>
    <t xml:space="preserve">P_0kV_4p25mps:0121-0001-0714:B01201</t>
  </si>
  <si>
    <t xml:space="preserve">P_0kV_4p25mps:0122-0001-0707:B01211</t>
  </si>
  <si>
    <t xml:space="preserve">P_0kV_4p25mps:0123-0001-0712:B01221</t>
  </si>
  <si>
    <t xml:space="preserve">P_0kV_4p25mps:0124-0001-0716:B01231</t>
  </si>
  <si>
    <t xml:space="preserve">P_0kV_4p25mps:0125-0001-0721:B01241</t>
  </si>
  <si>
    <t xml:space="preserve">P_0kV_4p25mps:0126-0001-0707:B01251</t>
  </si>
  <si>
    <t xml:space="preserve">P_0kV_4p25mps:0127-0001-0698:B01261</t>
  </si>
  <si>
    <t xml:space="preserve">P_0kV_4p25mps:0128-0001-0694:B01271</t>
  </si>
  <si>
    <t xml:space="preserve">P_0kV_4p25mps:0129-0001-0702:B01281</t>
  </si>
  <si>
    <t xml:space="preserve">P_0kV_4p25mps:0130-0001-0705:B01291</t>
  </si>
  <si>
    <t xml:space="preserve">P_0kV_4p25mps:0131-0001-0694:B01301</t>
  </si>
  <si>
    <t xml:space="preserve">P_0kV_4p25mps:0132-0001-0706:B01311</t>
  </si>
  <si>
    <t xml:space="preserve">P_0kV_4p25mps:0133-0001-0705:B01321</t>
  </si>
  <si>
    <t xml:space="preserve">P_0kV_4p25mps:0134-0001-0708:B01331</t>
  </si>
  <si>
    <t xml:space="preserve">P_0kV_4p25mps:0135-0001-0695:B01341</t>
  </si>
  <si>
    <t xml:space="preserve">P_0kV_4p25mps:0136-0001-0703:B01351</t>
  </si>
  <si>
    <t xml:space="preserve">P_0kV_4p25mps:0137-0001-0692:B01361</t>
  </si>
  <si>
    <t xml:space="preserve">P_0kV_4p25mps:0138-0001-0703:B01371</t>
  </si>
  <si>
    <t xml:space="preserve">P_0kV_4p25mps:0139-0001-0695:B01381</t>
  </si>
  <si>
    <t xml:space="preserve">P_0kV_4p25mps:0140-0001-0693:B01391</t>
  </si>
  <si>
    <t xml:space="preserve">P_0kV_4p25mps:0141-0001-0700:B01401</t>
  </si>
  <si>
    <t xml:space="preserve">P_0kV_4p25mps:0142-0001-0694:B01411</t>
  </si>
  <si>
    <t xml:space="preserve">P_0kV_4p25mps:0143-0001-0690:B01421</t>
  </si>
  <si>
    <t xml:space="preserve">P_0kV_4p25mps:0144-0001-0688:B01431</t>
  </si>
  <si>
    <t xml:space="preserve">P_0kV_4p25mps:0145-0001-0697:B01441</t>
  </si>
  <si>
    <t xml:space="preserve">P_0kV_4p25mps:0146-0001-0692:B01451</t>
  </si>
  <si>
    <t xml:space="preserve">P_0kV_4p25mps:0147-0001-0689:B01461</t>
  </si>
  <si>
    <t xml:space="preserve">P_0kV_4p25mps:0148-0001-0697:B01471</t>
  </si>
  <si>
    <t xml:space="preserve">P_0kV_4p25mps:0149-0001-0693:B01481</t>
  </si>
  <si>
    <t xml:space="preserve">P_0kV_4p25mps:0150-0001-0688:B01491</t>
  </si>
  <si>
    <t xml:space="preserve">P_0kV_4p25mps:0151-0001-0685:B01501</t>
  </si>
  <si>
    <t xml:space="preserve">P_0kV_4p25mps:0152-0001-0691:B01511</t>
  </si>
  <si>
    <t xml:space="preserve">P_0kV_4p25mps:0153-0001-0686:B01521</t>
  </si>
  <si>
    <t xml:space="preserve">P_0kV_4p25mps:0154-0001-0686:B01531</t>
  </si>
  <si>
    <t xml:space="preserve">P_0kV_4p25mps:0155-0001-0686:B01541</t>
  </si>
  <si>
    <t xml:space="preserve">P_0kV_4p25mps:0156-0001-0691:B01551</t>
  </si>
  <si>
    <t xml:space="preserve">P_0kV_4p25mps:0157-0001-0693:B01561</t>
  </si>
  <si>
    <t xml:space="preserve">P_0kV_4p25mps:0158-0001-0678:B01571</t>
  </si>
  <si>
    <t xml:space="preserve">P_0kV_4p25mps:0159-0001-0678:B01581</t>
  </si>
  <si>
    <t xml:space="preserve">P_0kV_4p25mps:0160-0001-0685:B01591</t>
  </si>
  <si>
    <t xml:space="preserve">P_0kV_4p25mps:0161-0001-0683:B01601</t>
  </si>
  <si>
    <t xml:space="preserve">P_0kV_4p25mps:0162-0001-0682:B01611</t>
  </si>
  <si>
    <t xml:space="preserve">P_0kV_4p25mps:0163-0001-0674:B01621</t>
  </si>
  <si>
    <t xml:space="preserve">P_0kV_4p25mps:0164-0001-0684:B01631</t>
  </si>
  <si>
    <t xml:space="preserve">P_0kV_4p25mps:0165-0001-0679:B01641</t>
  </si>
  <si>
    <t xml:space="preserve">P_0kV_4p25mps:0166-0001-0685:B01651</t>
  </si>
  <si>
    <t xml:space="preserve">P_0kV_4p25mps:0167-0001-0682:B01661</t>
  </si>
  <si>
    <t xml:space="preserve">P_0kV_4p25mps:0168-0001-0678:B01671</t>
  </si>
  <si>
    <t xml:space="preserve">P_0kV_4p25mps:0169-0001-0673:B01681</t>
  </si>
  <si>
    <t xml:space="preserve">P_0kV_4p25mps:0170-0001-0679:B01691</t>
  </si>
  <si>
    <t xml:space="preserve">P_0kV_4p25mps:0171-0001-0669:B01701</t>
  </si>
  <si>
    <t xml:space="preserve">P_0kV_4p25mps:0172-0001-0677:B01711</t>
  </si>
  <si>
    <t xml:space="preserve">P_0kV_4p25mps:0173-0001-0676:B01721</t>
  </si>
  <si>
    <t xml:space="preserve">P_0kV_4p25mps:0174-0001-0676:B01731</t>
  </si>
  <si>
    <t xml:space="preserve">P_0kV_4p25mps:0175-0001-0680:B01741</t>
  </si>
  <si>
    <t xml:space="preserve">P_0kV_4p25mps:0176-0001-0675:B01751</t>
  </si>
  <si>
    <t xml:space="preserve">P_0kV_4p25mps:0177-0001-0677:B01761</t>
  </si>
  <si>
    <t xml:space="preserve">P_0kV_4p25mps:0178-0001-0668:B01771</t>
  </si>
  <si>
    <t xml:space="preserve">P_0kV_4p25mps:0179-0001-0674:B01781</t>
  </si>
  <si>
    <t xml:space="preserve">P_0kV_4p25mps:0180-0001-0672:B01791</t>
  </si>
  <si>
    <t xml:space="preserve">P_0kV_4p25mps:0181-0001-0677:B01801</t>
  </si>
  <si>
    <t xml:space="preserve">P_0kV_4p25mps:0182-0001-0677:B01811</t>
  </si>
  <si>
    <t xml:space="preserve">P_0kV_4p25mps:0183-0001-0677:B01821</t>
  </si>
  <si>
    <t xml:space="preserve">P_0kV_4p25mps:0184-0001-0674:B01831</t>
  </si>
  <si>
    <t xml:space="preserve">P_0kV_4p25mps:0185-0001-0671:B01841</t>
  </si>
  <si>
    <t xml:space="preserve">P_0kV_4p25mps:0186-0001-0679:B01851</t>
  </si>
  <si>
    <t xml:space="preserve">P_0kV_4p25mps:0187-0001-0671:B01861</t>
  </si>
  <si>
    <t xml:space="preserve">P_0kV_4p25mps:0188-0001-0671:B01871</t>
  </si>
  <si>
    <t xml:space="preserve">P_0kV_4p25mps:0189-0001-0683:B01881</t>
  </si>
  <si>
    <t xml:space="preserve">P_0kV_4p25mps:0190-0001-0675:B01891</t>
  </si>
  <si>
    <t xml:space="preserve">P_0kV_4p25mps:0191-0002-0724:B01901</t>
  </si>
  <si>
    <t xml:space="preserve">P_0kV_4p25mps:0192-0001-0674:B01911</t>
  </si>
  <si>
    <t xml:space="preserve">P_0kV_4p25mps:0193-0001-0673:B01921</t>
  </si>
  <si>
    <t xml:space="preserve">P_0kV_4p25mps:0194-0001-0680:B01931</t>
  </si>
  <si>
    <t xml:space="preserve">P_0kV_4p25mps:0195-0001-0673:B01941</t>
  </si>
  <si>
    <t xml:space="preserve">P_0kV_4p25mps:0196-0001-0717:B01951</t>
  </si>
  <si>
    <t xml:space="preserve">P_0kV_4p25mps:0197-0001-0686:B01961</t>
  </si>
  <si>
    <t xml:space="preserve">P_0kV_4p25mps:0198-0001-0676:B01971</t>
  </si>
  <si>
    <t xml:space="preserve">P_0kV_4p25mps:0199-0001-0706:B01981</t>
  </si>
  <si>
    <t xml:space="preserve">P_0kV_4p25mps:0200-0001-0718:B01991</t>
  </si>
  <si>
    <t xml:space="preserve">P_0kV_4p25mps:0201-0001-0709:B02001</t>
  </si>
  <si>
    <t xml:space="preserve">P_0kV_4p25mps:0202-0001-0711:B02011</t>
  </si>
  <si>
    <t xml:space="preserve">P_0kV_4p25mps:0203-0001-0702:B02021</t>
  </si>
  <si>
    <t xml:space="preserve">P_0kV_4p25mps:0204-0001-0703:B02031</t>
  </si>
  <si>
    <t xml:space="preserve">P_0kV_4p25mps:0205-0001-0700:B02041</t>
  </si>
  <si>
    <t xml:space="preserve">P_0kV_4p25mps:0206-0001-0709:B02051</t>
  </si>
  <si>
    <t xml:space="preserve">P_0kV_4p25mps:0207-0001-0706:B02061</t>
  </si>
  <si>
    <t xml:space="preserve">P_0kV_4p25mps:0208-0001-0702:B02071</t>
  </si>
  <si>
    <t xml:space="preserve">P_0kV_4p25mps:0209-0001-0715:B02081</t>
  </si>
  <si>
    <t xml:space="preserve">P_0kV_4p25mps:0210-0001-0710:B02091</t>
  </si>
  <si>
    <t xml:space="preserve">P_0kV_4p25mps:0211-0001-0695:B02101</t>
  </si>
  <si>
    <t xml:space="preserve">P_0kV_4p25mps:0212-0001-0712:B02111</t>
  </si>
  <si>
    <t xml:space="preserve">P_0kV_4p25mps:0213-0001-0691:B02121</t>
  </si>
  <si>
    <t xml:space="preserve">P_0kV_4p25mps:0214-0001-0700:B02131</t>
  </si>
  <si>
    <t xml:space="preserve">P_0kV_4p25mps:0215-0001-0705:B02141</t>
  </si>
  <si>
    <t xml:space="preserve">P_0kV_4p25mps:0216-0001-0708:B02151</t>
  </si>
  <si>
    <t xml:space="preserve">P_0kV_4p25mps:0217-0001-0701:B02161</t>
  </si>
  <si>
    <t xml:space="preserve">P_0kV_4p25mps:0218-0001-0693:B02171</t>
  </si>
  <si>
    <t xml:space="preserve">P_0kV_4p25mps:0219-0001-0692:B02181</t>
  </si>
  <si>
    <t xml:space="preserve">P_0kV_4p25mps:0220-0001-0697:B02191</t>
  </si>
  <si>
    <t xml:space="preserve">P_0kV_4p25mps:0221-0001-0693:B02201</t>
  </si>
  <si>
    <t xml:space="preserve">P_0kV_4p25mps:0222-0001-0695:B02211</t>
  </si>
  <si>
    <t xml:space="preserve">P_0kV_4p25mps:0223-0001-0692:B02221</t>
  </si>
  <si>
    <t xml:space="preserve">P_0kV_4p25mps:0224-0001-0685:B02231</t>
  </si>
  <si>
    <t xml:space="preserve">P_0kV_4p25mps:0225-0001-0692:B02241</t>
  </si>
  <si>
    <t xml:space="preserve">P_0kV_4p25mps:0226-0001-0686:B02251</t>
  </si>
  <si>
    <t xml:space="preserve">P_0kV_4p25mps:0227-0001-0693:B02261</t>
  </si>
  <si>
    <t xml:space="preserve">P_0kV_4p25mps:0228-0001-0689:B02271</t>
  </si>
  <si>
    <t xml:space="preserve">P_0kV_4p25mps:0229-0001-0687:B02281</t>
  </si>
  <si>
    <t xml:space="preserve">P_0kV_4p25mps:0230-0001-0686:B02291</t>
  </si>
  <si>
    <t xml:space="preserve">P_0kV_4p25mps:0231-0001-0686:B02301</t>
  </si>
  <si>
    <t xml:space="preserve">P_0kV_4p25mps:0232-0001-0681:B02311</t>
  </si>
  <si>
    <t xml:space="preserve">P_0kV_4p25mps:0233-0001-0690:B02321</t>
  </si>
  <si>
    <t xml:space="preserve">P_0kV_4p25mps:0234-0001-0687:B02331</t>
  </si>
  <si>
    <t xml:space="preserve">P_0kV_4p25mps:0235-0001-0683:B02341</t>
  </si>
  <si>
    <t xml:space="preserve">P_0kV_4p25mps:0236-0001-0687:B02351</t>
  </si>
  <si>
    <t xml:space="preserve">P_0kV_4p25mps:0237-0001-0685:B02361</t>
  </si>
  <si>
    <t xml:space="preserve">P_0kV_4p25mps:0238-0001-0681:B02371</t>
  </si>
  <si>
    <t xml:space="preserve">P_0kV_4p25mps:0239-0001-0679:B02381</t>
  </si>
  <si>
    <t xml:space="preserve">P_0kV_4p25mps:0240-0001-0688:B02391</t>
  </si>
  <si>
    <t xml:space="preserve">P_0kV_4p25mps:0241-0001-0685:B02401</t>
  </si>
  <si>
    <t xml:space="preserve">P_0kV_4p25mps:0242-0001-0679:B02411</t>
  </si>
  <si>
    <t xml:space="preserve">P_0kV_4p25mps:0243-0001-0683:B02421</t>
  </si>
  <si>
    <t xml:space="preserve">P_0kV_4p25mps:0244-0001-0684:B02431</t>
  </si>
  <si>
    <t xml:space="preserve">P_0kV_4p25mps:0245-0001-0678:B02441</t>
  </si>
  <si>
    <t xml:space="preserve">P_0kV_4p25mps:0246-0001-0683:B02451</t>
  </si>
  <si>
    <t xml:space="preserve">P_0kV_4p25mps:0247-0001-0677:B02461</t>
  </si>
  <si>
    <t xml:space="preserve">P_0kV_4p25mps:0248-0001-0676:B02471</t>
  </si>
  <si>
    <t xml:space="preserve">P_0kV_4p25mps:0249-0001-0676:B02481</t>
  </si>
  <si>
    <t xml:space="preserve">P_0kV_4p25mps:0250-0001-0678:B02491</t>
  </si>
  <si>
    <t xml:space="preserve">P_0kV_4p25mps:0251-0001-0669:B02501</t>
  </si>
  <si>
    <t xml:space="preserve">P_0kV_4p25mps:0252-0001-0669:B02511</t>
  </si>
  <si>
    <t xml:space="preserve">P_0kV_4p25mps:0253-0001-0678:B02521</t>
  </si>
  <si>
    <t xml:space="preserve">P_0kV_4p25mps:0254-0001-0675:B02531</t>
  </si>
  <si>
    <t xml:space="preserve">P_0kV_4p25mps:0255-0001-0671:B02541</t>
  </si>
  <si>
    <t xml:space="preserve">P_0kV_4p25mps:0256-0001-0678:B02551</t>
  </si>
  <si>
    <t xml:space="preserve">P_0kV_4p25mps:0257-0001-0682:B02561</t>
  </si>
  <si>
    <t xml:space="preserve">P_0kV_4p25mps:0258-0001-0671:B02571</t>
  </si>
  <si>
    <t xml:space="preserve">P_0kV_4p25mps:0259-0001-0674:B02581</t>
  </si>
  <si>
    <t xml:space="preserve">P_0kV_4p25mps:0260-0001-0669:B02591</t>
  </si>
  <si>
    <t xml:space="preserve">P_0kV_4p25mps:0261-0001-0676:B02601</t>
  </si>
  <si>
    <t xml:space="preserve">P_0kV_4p25mps:0262-0001-0679:B02611</t>
  </si>
  <si>
    <t xml:space="preserve">P_0kV_4p25mps:0263-0001-0677:B02621</t>
  </si>
  <si>
    <t xml:space="preserve">P_0kV_4p25mps:0264-0001-0680:B02631</t>
  </si>
  <si>
    <t xml:space="preserve">P_0kV_4p25mps:0265-0001-0678:B02641</t>
  </si>
  <si>
    <t xml:space="preserve">P_0kV_4p25mps:0266-0001-0671:B02651</t>
  </si>
  <si>
    <t xml:space="preserve">P_0kV_4p25mps:0267-0001-0719:B02661</t>
  </si>
  <si>
    <t xml:space="preserve">P_0kV_4p25mps:0268-0001-0672:B02671</t>
  </si>
  <si>
    <t xml:space="preserve">P_0kV_4p25mps:0269-0001-0717:B02681</t>
  </si>
  <si>
    <t xml:space="preserve">P_0kV_4p25mps:0270-0001-0712:B02691</t>
  </si>
  <si>
    <t xml:space="preserve">P_0kV_4p25mps:0271-0001-0679:B02701</t>
  </si>
  <si>
    <t xml:space="preserve">P_0kV_4p25mps:0272-0001-0721:B02711</t>
  </si>
  <si>
    <t xml:space="preserve">P_0kV_4p25mps:0273-0001-0696:B02721</t>
  </si>
  <si>
    <t xml:space="preserve">P_0kV_4p25mps:0274-0001-0701:B02731</t>
  </si>
  <si>
    <t xml:space="preserve">P_0kV_4p25mps:0275-0001-0710:B02741</t>
  </si>
  <si>
    <t xml:space="preserve">P_0kV_4p25mps:0276-0001-0715:B02751</t>
  </si>
  <si>
    <t xml:space="preserve">P_0kV_4p25mps:0277-0001-0667:B02761</t>
  </si>
  <si>
    <t xml:space="preserve">P_0kV_4p25mps:0278-0001-0708:B02771</t>
  </si>
  <si>
    <t xml:space="preserve">P_0kV_4p25mps:0279-0001-0674:B02781</t>
  </si>
  <si>
    <t xml:space="preserve">P_0kV_4p25mps:0280-0001-0710:B02791</t>
  </si>
  <si>
    <t xml:space="preserve">P_0kV_4p25mps:0281-0001-0705:B02801</t>
  </si>
  <si>
    <t xml:space="preserve">P_0kV_4p25mps:0282-0001-0709:B02811</t>
  </si>
  <si>
    <t xml:space="preserve">P_0kV_4p25mps:0283-0001-0714:B02821</t>
  </si>
  <si>
    <t xml:space="preserve">P_0kV_4p25mps:0284-0001-0702:B02831</t>
  </si>
  <si>
    <t xml:space="preserve">P_0kV_4p25mps:0285-0001-0697:B02841</t>
  </si>
  <si>
    <t xml:space="preserve">P_0kV_4p25mps:0286-0001-0707:B02851</t>
  </si>
  <si>
    <t xml:space="preserve">P_0kV_4p25mps:0287-0001-0706:B02861</t>
  </si>
  <si>
    <t xml:space="preserve">P_0kV_4p25mps:0288-0001-0695:B02871</t>
  </si>
  <si>
    <t xml:space="preserve">P_0kV_4p25mps:0289-0001-0710:B02881</t>
  </si>
  <si>
    <t xml:space="preserve">P_0kV_4p25mps:0290-0001-0698:B02891</t>
  </si>
  <si>
    <t xml:space="preserve">P_0kV_4p25mps:0291-0001-0703:B02901</t>
  </si>
  <si>
    <t xml:space="preserve">P_0kV_4p25mps:0292-0001-0706:B02911</t>
  </si>
  <si>
    <t xml:space="preserve">P_0kV_4p25mps:0293-0001-0692:B02921</t>
  </si>
  <si>
    <t xml:space="preserve">P_0kV_4p25mps:0294-0001-0705:B02931</t>
  </si>
  <si>
    <t xml:space="preserve">P_0kV_4p25mps:0295-0001-0710:B02941</t>
  </si>
  <si>
    <t xml:space="preserve">P_0kV_4p25mps:0296-0001-0704:B02951</t>
  </si>
  <si>
    <t xml:space="preserve">P_0kV_4p25mps:0297-0001-0693:B02961</t>
  </si>
  <si>
    <t xml:space="preserve">P_0kV_4p25mps:0298-0001-0700:B02971</t>
  </si>
  <si>
    <t xml:space="preserve">P_0kV_4p25mps:0299-0001-0694:B02981</t>
  </si>
  <si>
    <t xml:space="preserve">P_0kV_4p25mps:0300-0001-0697:B02991</t>
  </si>
  <si>
    <t xml:space="preserve">P_0kV_4p25mps:0301-0001-0701:B03001</t>
  </si>
  <si>
    <t xml:space="preserve">P_0kV_4p25mps:0302-0001-0685:B03011</t>
  </si>
  <si>
    <t xml:space="preserve">P_0kV_4p25mps:0303-0001-0696:B03021</t>
  </si>
  <si>
    <t xml:space="preserve">P_0kV_4p25mps:0304-0001-0692:B03031</t>
  </si>
  <si>
    <t xml:space="preserve">P_0kV_4p25mps:0305-0001-0687:B03041</t>
  </si>
  <si>
    <t xml:space="preserve">P_0kV_4p25mps:0306-0001-0694:B03051</t>
  </si>
  <si>
    <t xml:space="preserve">P_0kV_4p25mps:0307-0001-0696:B03061</t>
  </si>
  <si>
    <t xml:space="preserve">P_0kV_4p25mps:0308-0001-0695:B03071</t>
  </si>
  <si>
    <t xml:space="preserve">P_0kV_4p25mps:0309-0001-0700:B03081</t>
  </si>
  <si>
    <t xml:space="preserve">P_0kV_4p25mps:0310-0001-0691:B03091</t>
  </si>
  <si>
    <t xml:space="preserve">P_0kV_4p25mps:0311-0001-0687:B03101</t>
  </si>
  <si>
    <t xml:space="preserve">P_0kV_4p25mps:0312-0001-0687:B03111</t>
  </si>
  <si>
    <t xml:space="preserve">P_0kV_4p25mps:0313-0001-0690:B03121</t>
  </si>
  <si>
    <t xml:space="preserve">P_0kV_4p25mps:0314-0001-0686:B03131</t>
  </si>
  <si>
    <t xml:space="preserve">P_0kV_4p25mps:0315-0001-0691:B03141</t>
  </si>
  <si>
    <t xml:space="preserve">P_0kV_4p25mps:0316-0001-0682:B03151</t>
  </si>
  <si>
    <t xml:space="preserve">P_0kV_4p25mps:0317-0001-0684:B03161</t>
  </si>
  <si>
    <t xml:space="preserve">P_0kV_4p25mps:0318-0001-0679:B03171</t>
  </si>
  <si>
    <t xml:space="preserve">P_0kV_4p25mps:0319-0001-0678:B03181</t>
  </si>
  <si>
    <t xml:space="preserve">P_0kV_4p25mps:0320-0001-0681:B03191</t>
  </si>
  <si>
    <t xml:space="preserve">P_0kV_4p25mps:0321-0001-0683:B03201</t>
  </si>
  <si>
    <t xml:space="preserve">P_0kV_4p25mps:0322-0001-0682:B03211</t>
  </si>
  <si>
    <t xml:space="preserve">P_0kV_4p25mps:0323-0001-0679:B03221</t>
  </si>
  <si>
    <t xml:space="preserve">P_0kV_4p25mps:0324-0001-0675:B03231</t>
  </si>
  <si>
    <t xml:space="preserve">P_0kV_4p25mps:0325-0001-0675:B03241</t>
  </si>
  <si>
    <t xml:space="preserve">P_0kV_4p25mps:0326-0001-0674:B03251</t>
  </si>
  <si>
    <t xml:space="preserve">P_0kV_4p25mps:0327-0001-0681:B03261</t>
  </si>
  <si>
    <t xml:space="preserve">P_0kV_4p25mps:0328-0001-0679:B03271</t>
  </si>
  <si>
    <t xml:space="preserve">P_0kV_4p25mps:0329-0001-0679:B03281</t>
  </si>
  <si>
    <t xml:space="preserve">P_0kV_4p25mps:0330-0001-0680:B03291</t>
  </si>
  <si>
    <t xml:space="preserve">P_0kV_4p25mps:0331-0001-0673:B03301</t>
  </si>
  <si>
    <t xml:space="preserve">P_0kV_4p25mps:0332-0001-0671:B03311</t>
  </si>
  <si>
    <t xml:space="preserve">P_0kV_4p25mps:0333-0001-0687:B03321</t>
  </si>
  <si>
    <t xml:space="preserve">P_0kV_4p25mps:0334-0001-0671:B03331</t>
  </si>
  <si>
    <t xml:space="preserve">P_0kV_4p25mps:0335-0001-0680:B03341</t>
  </si>
  <si>
    <t xml:space="preserve">P_0kV_4p25mps:0336-0001-0677:B03351</t>
  </si>
  <si>
    <t xml:space="preserve">P_0kV_4p25mps:0337-0001-0661:B03361</t>
  </si>
  <si>
    <t xml:space="preserve">P_0kV_4p25mps:0338-0001-0682:B03371</t>
  </si>
  <si>
    <t xml:space="preserve">P_0kV_4p25mps:0339-0001-0678:B03381</t>
  </si>
  <si>
    <t xml:space="preserve">P_0kV_4p25mps:0340-0001-0672:B03391</t>
  </si>
  <si>
    <t xml:space="preserve">P_0kV_4p25mps:0341-0001-0670:B03401</t>
  </si>
  <si>
    <t xml:space="preserve">P_0kV_4p25mps:0342-0001-0671:B03411</t>
  </si>
  <si>
    <t xml:space="preserve">P_0kV_4p25mps:0343-0001-0668:B03421</t>
  </si>
  <si>
    <t xml:space="preserve">P_0kV_4p25mps:0344-0001-0669:B03431</t>
  </si>
  <si>
    <t xml:space="preserve">P_0kV_4p25mps:0345-0001-0682:B03441</t>
  </si>
  <si>
    <t xml:space="preserve">P_0kV_4p25mps:0346-0001-0689:B03451</t>
  </si>
  <si>
    <t xml:space="preserve">P_0kV_4p25mps:0347-0001-0685:B03461</t>
  </si>
  <si>
    <t xml:space="preserve">P_0kV_4p25mps:0348-0001-0679:B03471</t>
  </si>
  <si>
    <t xml:space="preserve">P_0kV_4p25mps:0349-0001-0680:B03481</t>
  </si>
  <si>
    <t xml:space="preserve">P_0kV_4p25mps:0350-0001-0676:B03491</t>
  </si>
  <si>
    <t xml:space="preserve">P_0kV_4p25mps:0351-0001-0711:B03501</t>
  </si>
  <si>
    <t xml:space="preserve">P_0kV_4p25mps:0352-0001-0682:B03511</t>
  </si>
  <si>
    <t xml:space="preserve">P_0kV_4p25mps:0353-0001-0707:B03521</t>
  </si>
  <si>
    <t xml:space="preserve">P_0kV_4p25mps:0354-0001-0677:B03531</t>
  </si>
  <si>
    <t xml:space="preserve">P_0kV_4p25mps:0355-0001-0707:B03541</t>
  </si>
  <si>
    <t xml:space="preserve">P_0kV_4p25mps:0356-0001-0711:B03551</t>
  </si>
  <si>
    <t xml:space="preserve">P_0kV_4p25mps:0357-0001-0712:B03561</t>
  </si>
  <si>
    <t xml:space="preserve">P_0kV_4p25mps:0358-0001-0719:B03571</t>
  </si>
  <si>
    <t xml:space="preserve">P_0kV_4p25mps:0359-0001-0710:B03581</t>
  </si>
  <si>
    <t xml:space="preserve">P_0kV_4p25mps:0360-0001-0701:B03591</t>
  </si>
  <si>
    <t xml:space="preserve">P_0kV_4p25mps:0361-0001-0705:B03601</t>
  </si>
  <si>
    <t xml:space="preserve">P_0kV_4p25mps:0362-0001-0702:B03611</t>
  </si>
  <si>
    <t xml:space="preserve">P_0kV_4p25mps:0363-0001-0703:B03621</t>
  </si>
  <si>
    <t xml:space="preserve">P_0kV_4p25mps:0364-0001-0706:B03631</t>
  </si>
  <si>
    <t xml:space="preserve">P_0kV_4p25mps:0365-0001-0706:B03641</t>
  </si>
  <si>
    <t xml:space="preserve">P_0kV_4p25mps:0366-0001-0704:B03651</t>
  </si>
  <si>
    <t xml:space="preserve">P_0kV_4p25mps:0367-0001-0698:B03661</t>
  </si>
  <si>
    <t xml:space="preserve">P_0kV_4p25mps:0368-0001-0708:B03671</t>
  </si>
  <si>
    <t xml:space="preserve">P_0kV_4p25mps:0369-0001-0694:B03681</t>
  </si>
  <si>
    <t xml:space="preserve">P_0kV_4p25mps:0370-0001-0700:B03691</t>
  </si>
  <si>
    <t xml:space="preserve">P_0kV_4p25mps:0371-0001-0691:B03701</t>
  </si>
  <si>
    <t xml:space="preserve">P_0kV_4p25mps:0372-0001-0710:B03711</t>
  </si>
  <si>
    <t xml:space="preserve">P_0kV_4p25mps:0373-0001-0692:B03721</t>
  </si>
  <si>
    <t xml:space="preserve">P_0kV_4p25mps:0374-0001-0696:B03731</t>
  </si>
  <si>
    <t xml:space="preserve">P_0kV_4p25mps:0375-0001-0692:B03741</t>
  </si>
  <si>
    <t xml:space="preserve">P_0kV_4p25mps:0376-0001-0692:B03751</t>
  </si>
  <si>
    <t xml:space="preserve">P_0kV_4p25mps:0377-0001-0702:B03761</t>
  </si>
  <si>
    <t xml:space="preserve">P_0kV_4p25mps:0378-0001-0700:B03771</t>
  </si>
  <si>
    <t xml:space="preserve">P_0kV_4p25mps:0379-0001-0693:B03781</t>
  </si>
  <si>
    <t xml:space="preserve">P_0kV_4p25mps:0380-0001-0699:B03791</t>
  </si>
  <si>
    <t xml:space="preserve">P_0kV_4p25mps:0381-0001-0692:B03801</t>
  </si>
  <si>
    <t xml:space="preserve">P_0kV_4p25mps:0382-0001-0691:B03811</t>
  </si>
  <si>
    <t xml:space="preserve">P_0kV_4p25mps:0383-0001-0688:B03821</t>
  </si>
  <si>
    <t xml:space="preserve">P_0kV_4p25mps:0384-0001-0692:B03831</t>
  </si>
  <si>
    <t xml:space="preserve">P_0kV_4p25mps:0385-0001-0685:B03841</t>
  </si>
  <si>
    <t xml:space="preserve">P_0kV_4p25mps:0386-0001-0687:B03851</t>
  </si>
  <si>
    <t xml:space="preserve">P_0kV_4p25mps:0387-0001-0688:B03861</t>
  </si>
  <si>
    <t xml:space="preserve">P_0kV_4p25mps:0388-0001-0685:B03871</t>
  </si>
  <si>
    <t xml:space="preserve">P_0kV_4p25mps:0389-0001-0696:B03881</t>
  </si>
  <si>
    <t xml:space="preserve">P_0kV_4p25mps:0390-0001-0691:B03891</t>
  </si>
  <si>
    <t xml:space="preserve">P_0kV_4p25mps:0391-0001-0683:B03901</t>
  </si>
  <si>
    <t xml:space="preserve">P_0kV_4p25mps:0392-0001-0687:B03911</t>
  </si>
  <si>
    <t xml:space="preserve">P_0kV_4p25mps:0393-0001-0680:B03921</t>
  </si>
  <si>
    <t xml:space="preserve">P_0kV_4p25mps:0394-0001-0682:B03931</t>
  </si>
  <si>
    <t xml:space="preserve">P_0kV_4p25mps:0395-0001-0676:B03941</t>
  </si>
  <si>
    <t xml:space="preserve">P_0kV_4p25mps:0396-0001-0684:B03951</t>
  </si>
  <si>
    <t xml:space="preserve">P_0kV_4p25mps:0397-0001-0685:B03961</t>
  </si>
  <si>
    <t xml:space="preserve">P_0kV_4p25mps:0398-0001-0686:B03971</t>
  </si>
  <si>
    <t xml:space="preserve">P_0kV_4p25mps:0399-0001-0680:B03981</t>
  </si>
  <si>
    <t xml:space="preserve">P_0kV_4p25mps:0400-0001-0681:B03991</t>
  </si>
  <si>
    <t xml:space="preserve">P_0kV_4p25mps:0401-0001-0682:B04001</t>
  </si>
  <si>
    <t xml:space="preserve">P_0kV_4p25mps:0402-0001-0676:B04011</t>
  </si>
  <si>
    <t xml:space="preserve">P_0kV_4p25mps:0403-0001-0679:B04021</t>
  </si>
  <si>
    <t xml:space="preserve">P_0kV_4p25mps:0404-0001-0673:B04031</t>
  </si>
  <si>
    <t xml:space="preserve">P_0kV_4p25mps:0405-0001-0669:B04041</t>
  </si>
  <si>
    <t xml:space="preserve">P_0kV_4p25mps:0406-0001-0677:B04051</t>
  </si>
  <si>
    <t xml:space="preserve">P_0kV_4p25mps:0407-0001-0678:B04061</t>
  </si>
  <si>
    <t xml:space="preserve">P_0kV_4p25mps:0408-0001-0680:B04071</t>
  </si>
  <si>
    <t xml:space="preserve">P_0kV_4p25mps:0409-0001-0675:B04081</t>
  </si>
  <si>
    <t xml:space="preserve">P_0kV_4p25mps:0410-0001-0684:B04091</t>
  </si>
  <si>
    <t xml:space="preserve">P_0kV_4p25mps:0411-0001-0680:B04101</t>
  </si>
  <si>
    <t xml:space="preserve">P_0kV_4p25mps:0412-0001-0675:B04111</t>
  </si>
  <si>
    <t xml:space="preserve">P_0kV_4p25mps:0413-0001-0677:B04121</t>
  </si>
  <si>
    <t xml:space="preserve">P_0kV_4p25mps:0414-0001-0672:B04131</t>
  </si>
  <si>
    <t xml:space="preserve">P_0kV_4p25mps:0415-0001-0680:B04141</t>
  </si>
  <si>
    <t xml:space="preserve">P_0kV_4p25mps:0416-0001-0682:B04151</t>
  </si>
  <si>
    <t xml:space="preserve">P_0kV_4p25mps:0417-0001-0680:B04161</t>
  </si>
  <si>
    <t xml:space="preserve">P_0kV_4p25mps:0418-0001-0679:B04171</t>
  </si>
  <si>
    <t xml:space="preserve">P_0kV_4p25mps:0419-0001-0679:B04181</t>
  </si>
  <si>
    <t xml:space="preserve">P_0kV_4p25mps:0420-0001-0676:B04191</t>
  </si>
  <si>
    <t xml:space="preserve">P_0kV_4p25mps:0421-0001-0680:B04201</t>
  </si>
  <si>
    <t xml:space="preserve">P_0kV_4p25mps:0422-0001-0669:B04211</t>
  </si>
  <si>
    <t xml:space="preserve">P_0kV_4p25mps:0423-0001-0671:B04221</t>
  </si>
  <si>
    <t xml:space="preserve">P_0kV_4p25mps:0424-0002-0718:B04231</t>
  </si>
  <si>
    <t xml:space="preserve">P_0kV_4p25mps:0425-0001-0677:B04241</t>
  </si>
  <si>
    <t xml:space="preserve">P_0kV_4p25mps:0426-0001-0672:B04251</t>
  </si>
  <si>
    <t xml:space="preserve">P_0kV_4p25mps:0427-0001-0676:B04261</t>
  </si>
  <si>
    <t xml:space="preserve">P_0kV_4p25mps:0428-0001-0684:B04271</t>
  </si>
  <si>
    <t xml:space="preserve">P_0kV_4p25mps:0429-0002-0710:B04281</t>
  </si>
  <si>
    <t xml:space="preserve">P_0kV_4p25mps:0430-0001-0680:B04291</t>
  </si>
  <si>
    <t xml:space="preserve">P_0kV_4p25mps:0431-0001-0667:B04301</t>
  </si>
  <si>
    <t xml:space="preserve">P_0kV_4p25mps:0432-0001-0678:B04311</t>
  </si>
  <si>
    <t xml:space="preserve">P_0kV_4p25mps:0433-0001-0719:B04321</t>
  </si>
  <si>
    <t xml:space="preserve">P_0kV_4p25mps:0434-0001-0699:B04331</t>
  </si>
  <si>
    <t xml:space="preserve">P_0kV_4p25mps:0435-0001-0717:B04341</t>
  </si>
  <si>
    <t xml:space="preserve">P_0kV_4p25mps:0436-0001-0710:B04351</t>
  </si>
  <si>
    <t xml:space="preserve">P_0kV_4p25mps:0437-0001-0710:B04361</t>
  </si>
  <si>
    <t xml:space="preserve">P_0kV_4p25mps:0438-0001-0708:B04371</t>
  </si>
  <si>
    <t xml:space="preserve">P_0kV_4p25mps:0439-0001-0715:B04381</t>
  </si>
  <si>
    <t xml:space="preserve">P_0kV_4p25mps:0440-0001-0705:B04391</t>
  </si>
  <si>
    <t xml:space="preserve">P_0kV_4p25mps:0441-0001-0712:B04401</t>
  </si>
  <si>
    <t xml:space="preserve">P_0kV_4p25mps:0442-0001-0707:B04411</t>
  </si>
  <si>
    <t xml:space="preserve">P_0kV_4p25mps:0443-0001-0702:B04421</t>
  </si>
  <si>
    <t xml:space="preserve">P_0kV_4p25mps:0444-0001-0717:B04431</t>
  </si>
  <si>
    <t xml:space="preserve">P_0kV_4p25mps:0445-0001-0697:B04441</t>
  </si>
  <si>
    <t xml:space="preserve">P_0kV_4p25mps:0446-0001-0698:B04451</t>
  </si>
  <si>
    <t xml:space="preserve">P_0kV_4p25mps:0447-0001-0698:B04461</t>
  </si>
  <si>
    <t xml:space="preserve">P_0kV_4p25mps:0448-0001-0701:B04471</t>
  </si>
  <si>
    <t xml:space="preserve">P_0kV_4p25mps:0449-0001-0700:B04481</t>
  </si>
  <si>
    <t xml:space="preserve">P_0kV_4p25mps:0450-0001-0701:B04491</t>
  </si>
  <si>
    <t xml:space="preserve">P_0kV_4p25mps:0451-0001-0707:B04501</t>
  </si>
  <si>
    <t xml:space="preserve">P_0kV_4p25mps:0452-0001-0703:B04511</t>
  </si>
  <si>
    <t xml:space="preserve">P_0kV_4p25mps:0453-0001-0699:B04521</t>
  </si>
  <si>
    <t xml:space="preserve">P_0kV_4p25mps:0454-0001-0678:B04531</t>
  </si>
  <si>
    <t xml:space="preserve">P_0kV_4p25mps:0455-0001-0692:B04541</t>
  </si>
  <si>
    <t xml:space="preserve">P_0kV_4p25mps:0456-0001-0691:B04551</t>
  </si>
  <si>
    <t xml:space="preserve">P_0kV_4p25mps:0457-0001-0696:B04561</t>
  </si>
  <si>
    <t xml:space="preserve">P_0kV_4p25mps:0458-0001-0700:B04571</t>
  </si>
  <si>
    <t xml:space="preserve">P_0kV_4p25mps:0459-0001-0694:B04581</t>
  </si>
  <si>
    <t xml:space="preserve">P_0kV_4p25mps:0460-0001-0696:B04591</t>
  </si>
  <si>
    <t xml:space="preserve">P_0kV_4p25mps:0461-0001-0695:B04601</t>
  </si>
  <si>
    <t xml:space="preserve">P_0kV_4p25mps:0462-0001-0694:B04611</t>
  </si>
  <si>
    <t xml:space="preserve">P_0kV_4p25mps:0463-0001-0690:B04621</t>
  </si>
  <si>
    <t xml:space="preserve">P_0kV_4p25mps:0464-0001-0687:B04631</t>
  </si>
  <si>
    <t xml:space="preserve">P_0kV_4p25mps:0465-0001-0694:B04641</t>
  </si>
  <si>
    <t xml:space="preserve">P_0kV_4p25mps:0466-0001-0689:B04651</t>
  </si>
  <si>
    <t xml:space="preserve">P_0kV_4p25mps:0467-0001-0686:B04661</t>
  </si>
  <si>
    <t xml:space="preserve">P_0kV_4p25mps:0468-0001-0687:B04671</t>
  </si>
  <si>
    <t xml:space="preserve">P_0kV_4p25mps:0469-0001-0690:B04681</t>
  </si>
  <si>
    <t xml:space="preserve">P_0kV_4p25mps:0470-0001-0690:B04691</t>
  </si>
  <si>
    <t xml:space="preserve">P_0kV_4p25mps:0471-0001-0685:B04701</t>
  </si>
  <si>
    <t xml:space="preserve">P_0kV_4p25mps:0472-0001-0683:B04711</t>
  </si>
  <si>
    <t xml:space="preserve">P_0kV_4p25mps:0473-0001-0678:B04721</t>
  </si>
  <si>
    <t xml:space="preserve">P_0kV_4p25mps:0474-0001-0688:B04731</t>
  </si>
  <si>
    <t xml:space="preserve">P_0kV_4p25mps:0475-0001-0687:B04741</t>
  </si>
  <si>
    <t xml:space="preserve">P_0kV_4p25mps:0476-0001-0679:B04751</t>
  </si>
  <si>
    <t xml:space="preserve">P_0kV_4p25mps:0477-0001-0684:B04761</t>
  </si>
  <si>
    <t xml:space="preserve">P_0kV_4p25mps:0478-0001-0677:B04771</t>
  </si>
  <si>
    <t xml:space="preserve">P_0kV_4p25mps:0479-0001-0683:B04781</t>
  </si>
  <si>
    <t xml:space="preserve">P_0kV_4p25mps:0480-0001-0681:B04791</t>
  </si>
  <si>
    <t xml:space="preserve">P_0kV_4p25mps:0481-0001-0683:B04801</t>
  </si>
  <si>
    <t xml:space="preserve">P_0kV_4p25mps:0482-0001-0680:B04811</t>
  </si>
  <si>
    <t xml:space="preserve">P_0kV_4p25mps:0483-0001-0679:B04821</t>
  </si>
  <si>
    <t xml:space="preserve">P_0kV_4p25mps:0484-0001-0676:B04831</t>
  </si>
  <si>
    <t xml:space="preserve">P_0kV_4p25mps:0485-0001-0677:B04841</t>
  </si>
  <si>
    <t xml:space="preserve">P_0kV_4p25mps:0486-0001-0678:B04851</t>
  </si>
  <si>
    <t xml:space="preserve">P_0kV_4p25mps:0487-0001-0682:B04861</t>
  </si>
  <si>
    <t xml:space="preserve">P_0kV_4p25mps:0488-0001-0678:B04871</t>
  </si>
  <si>
    <t xml:space="preserve">P_0kV_4p25mps:0489-0001-0676:B04881</t>
  </si>
  <si>
    <t xml:space="preserve">P_0kV_4p25mps:0490-0001-0682:B04891</t>
  </si>
  <si>
    <t xml:space="preserve">P_0kV_4p25mps:0491-0001-0686:B04901</t>
  </si>
  <si>
    <t xml:space="preserve">P_0kV_4p25mps:0492-0001-0670:B04911</t>
  </si>
  <si>
    <t xml:space="preserve">P_0kV_4p25mps:0493-0001-0677:B04921</t>
  </si>
  <si>
    <t xml:space="preserve">P_0kV_4p25mps:0494-0001-0675:B04931</t>
  </si>
  <si>
    <t xml:space="preserve">P_0kV_4p25mps:0495-0001-0679:B04941</t>
  </si>
  <si>
    <t xml:space="preserve">P_0kV_4p25mps:0496-0001-0679:B04951</t>
  </si>
  <si>
    <t xml:space="preserve">P_0kV_4p25mps:0497-0001-0671:B04961</t>
  </si>
  <si>
    <t xml:space="preserve">P_0kV_4p25mps:0498-0001-0673:B04971</t>
  </si>
  <si>
    <t xml:space="preserve">P_0kV_4p25mps:0499-0001-0675:B04981</t>
  </si>
  <si>
    <t xml:space="preserve">P_0kV_4p25mps:0500-0001-0668:B04991</t>
  </si>
  <si>
    <t xml:space="preserve">P_0kV_4p25mps:0501-0001-0671:B05001</t>
  </si>
  <si>
    <t xml:space="preserve">P_0kV_4p25mps:0502-0001-0666:B05011</t>
  </si>
  <si>
    <t xml:space="preserve">P_0kV_4p25mps:0503-0002-0720:B05021</t>
  </si>
  <si>
    <t xml:space="preserve">P_0kV_4p25mps:0504-0001-0678:B05031</t>
  </si>
  <si>
    <t xml:space="preserve">P_0kV_4p25mps:0505-0001-0676:B05041</t>
  </si>
  <si>
    <t xml:space="preserve">P_0kV_4p25mps:0506-0001-0694:B05051</t>
  </si>
  <si>
    <t xml:space="preserve">P_0kV_4p25mps:0507-0001-0665:B05061</t>
  </si>
  <si>
    <t xml:space="preserve">P_0kV_4p25mps:0508-0001-0686:B05071</t>
  </si>
  <si>
    <t xml:space="preserve">P_0kV_4p25mps:0509-0001-0667:B05081</t>
  </si>
  <si>
    <t xml:space="preserve">P_0kV_4p25mps:0510-0001-0714:B05091</t>
  </si>
  <si>
    <t xml:space="preserve">P_0kV_4p25mps:0511-0001-0685:B05101</t>
  </si>
  <si>
    <t xml:space="preserve">P_0kV_4p25mps:0512-0001-0677:B05111</t>
  </si>
  <si>
    <t xml:space="preserve">P_0kV_4p25mps:0513-0001-0677:B05121</t>
  </si>
  <si>
    <t xml:space="preserve">P_0kV_4p25mps:0514-0001-0713:B05131</t>
  </si>
  <si>
    <t xml:space="preserve">P_0kV_4p25mps:0515-0001-0675:B05141</t>
  </si>
  <si>
    <t xml:space="preserve">P_0kV_4p25mps:0516-0001-0719:B05151</t>
  </si>
  <si>
    <t xml:space="preserve">P_0kV_4p25mps:0517-0001-0713:B05161</t>
  </si>
  <si>
    <t xml:space="preserve">P_0kV_4p25mps:0518-0001-0677:B05171</t>
  </si>
  <si>
    <t xml:space="preserve">P_0kV_4p25mps:0519-0001-0708:B05181</t>
  </si>
  <si>
    <t xml:space="preserve">P_0kV_4p25mps:0520-0001-0700:B05191</t>
  </si>
  <si>
    <t xml:space="preserve">P_0kV_4p25mps:0521-0001-0700:B05201</t>
  </si>
  <si>
    <t xml:space="preserve">P_0kV_4p25mps:0522-0001-0672:B05211</t>
  </si>
  <si>
    <t xml:space="preserve">P_0kV_4p25mps:0523-0001-0706:B05221</t>
  </si>
  <si>
    <t xml:space="preserve">P_0kV_4p25mps:0524-0001-0712:B05231</t>
  </si>
  <si>
    <t xml:space="preserve">P_0kV_4p25mps:0525-0001-0710:B05241</t>
  </si>
  <si>
    <t xml:space="preserve">P_0kV_4p25mps:0526-0001-0696:B05251</t>
  </si>
  <si>
    <t xml:space="preserve">P_0kV_4p25mps:0527-0001-0707:B05261</t>
  </si>
  <si>
    <t xml:space="preserve">P_0kV_4p25mps:0528-0001-0698:B05271</t>
  </si>
  <si>
    <t xml:space="preserve">P_0kV_4p25mps:0529-0001-0698:B05281</t>
  </si>
  <si>
    <t xml:space="preserve">P_0kV_4p25mps:0530-0001-0709:B05291</t>
  </si>
  <si>
    <t xml:space="preserve">P_0kV_4p25mps:0531-0001-0700:B05301</t>
  </si>
  <si>
    <t xml:space="preserve">P_0kV_4p25mps:0532-0001-0703:B05311</t>
  </si>
  <si>
    <t xml:space="preserve">P_0kV_4p25mps:0533-0001-0703:B05321</t>
  </si>
  <si>
    <t xml:space="preserve">P_0kV_4p25mps:0534-0001-0698:B05331</t>
  </si>
  <si>
    <t xml:space="preserve">P_0kV_4p25mps:0535-0001-0698:B05341</t>
  </si>
  <si>
    <t xml:space="preserve">P_0kV_4p25mps:0536-0001-0694:B05351</t>
  </si>
  <si>
    <t xml:space="preserve">P_0kV_4p25mps:0537-0001-0691:B05361</t>
  </si>
  <si>
    <t xml:space="preserve">P_0kV_4p25mps:0538-0001-0696:B05371</t>
  </si>
  <si>
    <t xml:space="preserve">P_0kV_4p25mps:0539-0001-0698:B05381</t>
  </si>
  <si>
    <t xml:space="preserve">P_0kV_4p25mps:0540-0001-0694:B05391</t>
  </si>
  <si>
    <t xml:space="preserve">P_0kV_4p25mps:0541-0001-0689:B05401</t>
  </si>
  <si>
    <t xml:space="preserve">P_0kV_4p25mps:0542-0001-0692:B05411</t>
  </si>
  <si>
    <t xml:space="preserve">P_0kV_4p25mps:0543-0001-0689:B05421</t>
  </si>
  <si>
    <t xml:space="preserve">P_0kV_4p25mps:0544-0001-0697:B05431</t>
  </si>
  <si>
    <t xml:space="preserve">P_0kV_4p25mps:0545-0001-0690:B05441</t>
  </si>
  <si>
    <t xml:space="preserve">P_0kV_4p25mps:0546-0001-0686:B05451</t>
  </si>
  <si>
    <t xml:space="preserve">P_0kV_4p25mps:0547-0001-0687:B05461</t>
  </si>
  <si>
    <t xml:space="preserve">P_0kV_4p25mps:0548-0001-0682:B05471</t>
  </si>
  <si>
    <t xml:space="preserve">P_0kV_4p25mps:0549-0001-0686:B05481</t>
  </si>
  <si>
    <t xml:space="preserve">P_0kV_4p25mps:0550-0001-0685:B05491</t>
  </si>
  <si>
    <t xml:space="preserve">P_0kV_4p25mps:0551-0001-0688:B05501</t>
  </si>
  <si>
    <t xml:space="preserve">P_0kV_4p25mps:0552-0001-0685:B05511</t>
  </si>
  <si>
    <t xml:space="preserve">P_0kV_4p25mps:0553-0001-0686:B05521</t>
  </si>
  <si>
    <t xml:space="preserve">P_0kV_4p25mps:0554-0001-0686:B05531</t>
  </si>
  <si>
    <t xml:space="preserve">P_0kV_4p25mps:0555-0001-0681:B05541</t>
  </si>
  <si>
    <t xml:space="preserve">P_0kV_4p25mps:0556-0001-0686:B05551</t>
  </si>
  <si>
    <t xml:space="preserve">P_0kV_4p25mps:0557-0001-0680:B05561</t>
  </si>
  <si>
    <t xml:space="preserve">P_0kV_4p25mps:0558-0001-0678:B05571</t>
  </si>
  <si>
    <t xml:space="preserve">P_0kV_4p25mps:0559-0001-0682:B05581</t>
  </si>
  <si>
    <t xml:space="preserve">P_0kV_4p25mps:0560-0001-0682:B05591</t>
  </si>
  <si>
    <t xml:space="preserve">P_0kV_4p25mps:0561-0001-0682:B05601</t>
  </si>
  <si>
    <t xml:space="preserve">P_0kV_4p25mps:0562-0001-0680:B05611</t>
  </si>
  <si>
    <t xml:space="preserve">P_0kV_4p25mps:0563-0001-0669:B05621</t>
  </si>
  <si>
    <t xml:space="preserve">P_0kV_4p25mps:0564-0001-0678:B05631</t>
  </si>
  <si>
    <t xml:space="preserve">P_0kV_4p25mps:0565-0001-0683:B05641</t>
  </si>
  <si>
    <t xml:space="preserve">P_0kV_4p25mps:0566-0001-0680:B05651</t>
  </si>
  <si>
    <t xml:space="preserve">P_0kV_4p25mps:0567-0001-0688:B05661</t>
  </si>
  <si>
    <t xml:space="preserve">P_0kV_4p25mps:0568-0001-0681:B05671</t>
  </si>
  <si>
    <t xml:space="preserve">P_0kV_4p25mps:0569-0001-0673:B05681</t>
  </si>
  <si>
    <t xml:space="preserve">P_0kV_4p25mps:0570-0001-0678:B05691</t>
  </si>
  <si>
    <t xml:space="preserve">P_0kV_4p25mps:0571-0001-0674:B05701</t>
  </si>
  <si>
    <t xml:space="preserve">P_0kV_4p25mps:0572-0001-0675:B05711</t>
  </si>
  <si>
    <t xml:space="preserve">P_0kV_4p25mps:0573-0001-0679:B05721</t>
  </si>
  <si>
    <t xml:space="preserve">P_0kV_4p25mps:0574-0001-0675:B05731</t>
  </si>
  <si>
    <t xml:space="preserve">P_0kV_4p25mps:0575-0001-0677:B05741</t>
  </si>
  <si>
    <t xml:space="preserve">P_0kV_4p25mps:0576-0001-0675:B05751</t>
  </si>
  <si>
    <t xml:space="preserve">P_0kV_4p25mps:0577-0001-0675:B05761</t>
  </si>
  <si>
    <t xml:space="preserve">P_0kV_4p25mps:0578-0001-0672:B05771</t>
  </si>
  <si>
    <t xml:space="preserve">P_0kV_4p25mps:0579-0001-0672:B05781</t>
  </si>
  <si>
    <t xml:space="preserve">P_0kV_4p25mps:0580-0001-0677:B05791</t>
  </si>
  <si>
    <t xml:space="preserve">P_0kV_4p25mps:0581-0001-0671:B05801</t>
  </si>
  <si>
    <t xml:space="preserve">P_0kV_4p25mps:0582-0001-0660:B05811</t>
  </si>
  <si>
    <t xml:space="preserve">P_0kV_4p25mps:0583-0001-0668:B05821</t>
  </si>
  <si>
    <t xml:space="preserve">P_0kV_4p25mps:0584-0001-0669:B05831</t>
  </si>
  <si>
    <t xml:space="preserve">P_0kV_4p25mps:0585-0001-0669:B05841</t>
  </si>
  <si>
    <t xml:space="preserve">P_0kV_4p25mps:0586-0001-0679:B05851</t>
  </si>
  <si>
    <t xml:space="preserve">P_0kV_4p25mps:0587-0001-0712:B05861</t>
  </si>
  <si>
    <t xml:space="preserve">P_0kV_4p25mps:0588-0001-0677:B05871</t>
  </si>
  <si>
    <t xml:space="preserve">P_0kV_4p25mps:0589-0001-0717:B05881</t>
  </si>
  <si>
    <t xml:space="preserve">P_0kV_4p25mps:0590-0001-0688:B05891</t>
  </si>
  <si>
    <t xml:space="preserve">P_0kV_4p25mps:0591-0001-0716:B05901</t>
  </si>
  <si>
    <t xml:space="preserve">P_0kV_4p25mps:0592-0001-0669:B05911</t>
  </si>
  <si>
    <t xml:space="preserve">P_0kV_4p25mps:0593-0001-0716:B05921</t>
  </si>
  <si>
    <t xml:space="preserve">P_0kV_4p25mps:0594-0001-0710:B05931</t>
  </si>
  <si>
    <t xml:space="preserve">P_0kV_4p25mps:0595-0001-0678:B05941</t>
  </si>
  <si>
    <t xml:space="preserve">P_0kV_4p25mps:0596-0001-0705:B05951</t>
  </si>
  <si>
    <t xml:space="preserve">P_0kV_4p25mps:0597-0001-0678:B05961</t>
  </si>
  <si>
    <t xml:space="preserve">P_0kV_4p25mps:0598-0001-0718:B05971</t>
  </si>
  <si>
    <t xml:space="preserve">P_0kV_4p25mps:0599-0001-0707:B05981</t>
  </si>
  <si>
    <t xml:space="preserve">P_0kV_4p25mps:0600-0001-0693:B05991</t>
  </si>
  <si>
    <t xml:space="preserve">P_0kV_4p25mps:0601-0001-0678:B06001</t>
  </si>
  <si>
    <t xml:space="preserve">P_0kV_4p25mps:0602-0001-0699:B06011</t>
  </si>
  <si>
    <t xml:space="preserve">P_0kV_4p25mps:0603-0001-0702:B06021</t>
  </si>
  <si>
    <t xml:space="preserve">P_0kV_4p25mps:0604-0001-0698:B06031</t>
  </si>
  <si>
    <t xml:space="preserve">P_0kV_4p25mps:0605-0001-0697:B06041</t>
  </si>
  <si>
    <t xml:space="preserve">P_0kV_4p25mps:0606-0001-0699:B06051</t>
  </si>
  <si>
    <t xml:space="preserve">P_0kV_4p25mps:0607-0001-0706:B06061</t>
  </si>
  <si>
    <t xml:space="preserve">P_0kV_4p25mps:0608-0001-0697:B06071</t>
  </si>
  <si>
    <t xml:space="preserve">P_0kV_4p25mps:0609-0001-0694:B06081</t>
  </si>
  <si>
    <t xml:space="preserve">P_0kV_4p25mps:0610-0001-0690:B06091</t>
  </si>
  <si>
    <t xml:space="preserve">P_0kV_4p25mps:0611-0001-0701:B06101</t>
  </si>
  <si>
    <t xml:space="preserve">P_0kV_4p25mps:0612-0001-0693:B06111</t>
  </si>
  <si>
    <t xml:space="preserve">P_0kV_4p25mps:0613-0001-0702:B06121</t>
  </si>
  <si>
    <t xml:space="preserve">P_0kV_4p25mps:0614-0001-0700:B06131</t>
  </si>
  <si>
    <t xml:space="preserve">P_0kV_4p25mps:0615-0001-0706:B06141</t>
  </si>
  <si>
    <t xml:space="preserve">P_0kV_4p25mps:0616-0001-0696:B06151</t>
  </si>
  <si>
    <t xml:space="preserve">P_0kV_4p25mps:0617-0001-0686:B06161</t>
  </si>
  <si>
    <t xml:space="preserve">P_0kV_4p25mps:0618-0001-0685:B06171</t>
  </si>
  <si>
    <t xml:space="preserve">P_0kV_4p25mps:0619-0001-0701:B06181</t>
  </si>
  <si>
    <t xml:space="preserve">P_0kV_4p25mps:0620-0001-0688:B06191</t>
  </si>
  <si>
    <t xml:space="preserve">P_0kV_4p25mps:0621-0001-0695:B06201</t>
  </si>
  <si>
    <t xml:space="preserve">P_0kV_4p25mps:0622-0001-0678:B06211</t>
  </si>
  <si>
    <t xml:space="preserve">P_0kV_4p25mps:0623-0001-0689:B06221</t>
  </si>
  <si>
    <t xml:space="preserve">P_0kV_4p25mps:0624-0001-0688:B06231</t>
  </si>
  <si>
    <t xml:space="preserve">P_0kV_4p25mps:0625-0001-0685:B06241</t>
  </si>
  <si>
    <t xml:space="preserve">P_0kV_4p25mps:0626-0001-0687:B06251</t>
  </si>
  <si>
    <t xml:space="preserve">P_0kV_4p25mps:0627-0001-0681:B06261</t>
  </si>
  <si>
    <t xml:space="preserve">P_0kV_4p25mps:0628-0001-0689:B06271</t>
  </si>
  <si>
    <t xml:space="preserve">P_0kV_4p25mps:0629-0001-0687:B06281</t>
  </si>
  <si>
    <t xml:space="preserve">P_0kV_4p25mps:0630-0001-0693:B06291</t>
  </si>
  <si>
    <t xml:space="preserve">P_0kV_4p25mps:0631-0001-0688:B06301</t>
  </si>
  <si>
    <t xml:space="preserve">P_0kV_4p25mps:0632-0001-0686:B06311</t>
  </si>
  <si>
    <t xml:space="preserve">P_0kV_4p25mps:0633-0001-0678:B06321</t>
  </si>
  <si>
    <t xml:space="preserve">P_0kV_4p25mps:0634-0001-0679:B06331</t>
  </si>
  <si>
    <t xml:space="preserve">P_0kV_4p25mps:0635-0001-0680:B06341</t>
  </si>
  <si>
    <t xml:space="preserve">P_0kV_4p25mps:0636-0001-0679:B06351</t>
  </si>
  <si>
    <t xml:space="preserve">P_0kV_4p25mps:0637-0001-0685:B06361</t>
  </si>
  <si>
    <t xml:space="preserve">P_0kV_4p25mps:0638-0001-0682:B06371</t>
  </si>
  <si>
    <t xml:space="preserve">P_0kV_4p25mps:0639-0001-0678:B06381</t>
  </si>
  <si>
    <t xml:space="preserve">P_0kV_4p25mps:0640-0001-0675:B06391</t>
  </si>
  <si>
    <t xml:space="preserve">P_0kV_4p25mps:0641-0001-0680:B06401</t>
  </si>
  <si>
    <t xml:space="preserve">P_0kV_4p25mps:0642-0001-0699:B06411</t>
  </si>
  <si>
    <t xml:space="preserve">P_0kV_4p25mps:0643-0001-0677:B06421</t>
  </si>
  <si>
    <t xml:space="preserve">P_0kV_4p25mps:0644-0001-0678:B06431</t>
  </si>
  <si>
    <t xml:space="preserve">P_0kV_4p25mps:0645-0001-0668:B06441</t>
  </si>
  <si>
    <t xml:space="preserve">P_0kV_4p25mps:0646-0001-0672:B06451</t>
  </si>
  <si>
    <t xml:space="preserve">P_0kV_4p25mps:0647-0001-0678:B06461</t>
  </si>
  <si>
    <t xml:space="preserve">P_0kV_4p25mps:0648-0001-0671:B06471</t>
  </si>
  <si>
    <t xml:space="preserve">P_0kV_4p25mps:0649-0001-0677:B06481</t>
  </si>
  <si>
    <t xml:space="preserve">P_0kV_4p25mps:0650-0001-0672:B06491</t>
  </si>
  <si>
    <t xml:space="preserve">P_0kV_4p25mps:0651-0001-0672:B06501</t>
  </si>
  <si>
    <t xml:space="preserve">P_0kV_4p25mps:0652-0001-0666:B06511</t>
  </si>
  <si>
    <t xml:space="preserve">P_0kV_4p25mps:0653-0001-0677:B06521</t>
  </si>
  <si>
    <t xml:space="preserve">P_0kV_4p25mps:0654-0001-0676:B06531</t>
  </si>
  <si>
    <t xml:space="preserve">P_0kV_4p25mps:0655-0001-0679:B06541</t>
  </si>
  <si>
    <t xml:space="preserve">P_0kV_4p25mps:0656-0001-0673:B06551</t>
  </si>
  <si>
    <t xml:space="preserve">P_0kV_4p25mps:0657-0001-0673:B06561</t>
  </si>
  <si>
    <t xml:space="preserve">P_0kV_4p25mps:0658-0001-0671:B06571</t>
  </si>
  <si>
    <t xml:space="preserve">P_0kV_4p25mps:0659-0001-0679:B06581</t>
  </si>
  <si>
    <t xml:space="preserve">P_0kV_4p25mps:0660-0001-0674:B06591</t>
  </si>
  <si>
    <t xml:space="preserve">P_0kV_4p25mps:0661-0001-0679:B06601</t>
  </si>
  <si>
    <t xml:space="preserve">P_0kV_4p25mps:0662-0001-0664:B06611</t>
  </si>
  <si>
    <t xml:space="preserve">P_0kV_4p25mps:0663-0001-0669:B06621</t>
  </si>
  <si>
    <t xml:space="preserve">P_0kV_4p25mps:0664-0001-0668:B06631</t>
  </si>
  <si>
    <t xml:space="preserve">P_0kV_4p25mps:0665-0001-0671:B06641</t>
  </si>
  <si>
    <t xml:space="preserve">P_0kV_4p25mps:0666-0001-0668:B06651</t>
  </si>
  <si>
    <t xml:space="preserve">P_0kV_4p25mps:0667-0001-0672:B06661</t>
  </si>
  <si>
    <t xml:space="preserve">P_0kV_4p25mps:0668-0001-0676:B06671</t>
  </si>
  <si>
    <t xml:space="preserve">P_0kV_4p25mps:0669-0001-0712:B06681</t>
  </si>
  <si>
    <t xml:space="preserve">P_0kV_4p25mps:0670-0001-0670:B06691</t>
  </si>
  <si>
    <t xml:space="preserve">P_0kV_4p25mps:0671-0001-0712:B06701</t>
  </si>
  <si>
    <t xml:space="preserve">P_0kV_4p25mps:0672-0001-0670:B06711</t>
  </si>
  <si>
    <t xml:space="preserve">P_0kV_4p25mps:0673-0001-0678:B06721</t>
  </si>
  <si>
    <t xml:space="preserve">P_0kV_4p25mps:0674-0001-0708:B06731</t>
  </si>
  <si>
    <t xml:space="preserve">P_0kV_4p25mps:0675-0001-0672:B06741</t>
  </si>
  <si>
    <t xml:space="preserve">P_0kV_4p25mps:0676-0001-0699:B06751</t>
  </si>
  <si>
    <t xml:space="preserve">P_0kV_4p25mps:0677-0001-0715:B06761</t>
  </si>
  <si>
    <t xml:space="preserve">P_0kV_4p25mps:0678-0001-0719:B06771</t>
  </si>
  <si>
    <t xml:space="preserve">P_0kV_4p25mps:0679-0001-0698:B06781</t>
  </si>
  <si>
    <t xml:space="preserve">P_0kV_4p25mps:0680-0001-0704:B06791</t>
  </si>
  <si>
    <t xml:space="preserve">P_0kV_4p25mps:0681-0001-0706:B06801</t>
  </si>
  <si>
    <t xml:space="preserve">P_0kV_4p25mps:0682-0001-0695:B06811</t>
  </si>
  <si>
    <t xml:space="preserve">P_0kV_4p25mps:0683-0001-0697:B06821</t>
  </si>
  <si>
    <t xml:space="preserve">P_0kV_4p25mps:0684-0001-0694:B06831</t>
  </si>
  <si>
    <t xml:space="preserve">P_0kV_4p25mps:0685-0001-0694:B06841</t>
  </si>
  <si>
    <t xml:space="preserve">P_0kV_4p25mps:0686-0001-0701:B06851</t>
  </si>
  <si>
    <t xml:space="preserve">P_0kV_4p25mps:0687-0001-0689:B06861</t>
  </si>
  <si>
    <t xml:space="preserve">P_0kV_4p25mps:0688-0001-0696:B06871</t>
  </si>
  <si>
    <t xml:space="preserve">P_0kV_4p25mps:0689-0001-0706:B06881</t>
  </si>
  <si>
    <t xml:space="preserve">P_0kV_4p25mps:0690-0001-0687:B06891</t>
  </si>
  <si>
    <t xml:space="preserve">P_0kV_4p25mps:0691-0001-0687:B06901</t>
  </si>
  <si>
    <t xml:space="preserve">P_0kV_4p25mps:0692-0001-0682:B06911</t>
  </si>
  <si>
    <t xml:space="preserve">P_0kV_4p25mps:0693-0001-0695:B06921</t>
  </si>
  <si>
    <t xml:space="preserve">P_0kV_4p25mps:0694-0001-0695:B06931</t>
  </si>
  <si>
    <t xml:space="preserve">P_0kV_4p25mps:0695-0001-0695:B06941</t>
  </si>
  <si>
    <t xml:space="preserve">P_0kV_4p25mps:0696-0001-0694:B06951</t>
  </si>
  <si>
    <t xml:space="preserve">P_0kV_4p25mps:0697-0001-0689:B06961</t>
  </si>
  <si>
    <t xml:space="preserve">P_0kV_4p25mps:0698-0001-0686:B06971</t>
  </si>
  <si>
    <t xml:space="preserve">P_0kV_4p25mps:0699-0001-0692:B06981</t>
  </si>
  <si>
    <t xml:space="preserve">P_0kV_4p25mps:0700-0001-0681:B06991</t>
  </si>
  <si>
    <t xml:space="preserve">P_0kV_2p75mps:B00001</t>
  </si>
  <si>
    <t xml:space="preserve">P_0kV_2p75mps:0001-0001-0764:B00001</t>
  </si>
  <si>
    <t xml:space="preserve">P_0kV_2p75mps:0002-0001-0772:B00011</t>
  </si>
  <si>
    <t xml:space="preserve">P_0kV_2p75mps:0003-0001-0772:B00021</t>
  </si>
  <si>
    <t xml:space="preserve">P_0kV_2p75mps:0004-0001-0768:B00031</t>
  </si>
  <si>
    <t xml:space="preserve">P_0kV_2p75mps:0005-0001-0766:B00041</t>
  </si>
  <si>
    <t xml:space="preserve">P_0kV_2p75mps:0006-0001-0756:B00051</t>
  </si>
  <si>
    <t xml:space="preserve">P_0kV_2p75mps:0007-0001-0766:B00061</t>
  </si>
  <si>
    <t xml:space="preserve">P_0kV_2p75mps:0008-0001-0769:B00071</t>
  </si>
  <si>
    <t xml:space="preserve">P_0kV_2p75mps:0009-0001-0767:B00081</t>
  </si>
  <si>
    <t xml:space="preserve">P_0kV_2p75mps:0010-0001-0773:B00091</t>
  </si>
  <si>
    <t xml:space="preserve">P_0kV_2p75mps:0011-0001-0757:B00101</t>
  </si>
  <si>
    <t xml:space="preserve">P_0kV_2p75mps:0012-0001-0766:B00111</t>
  </si>
  <si>
    <t xml:space="preserve">P_0kV_2p75mps:0013-0001-0762:B00121</t>
  </si>
  <si>
    <t xml:space="preserve">P_0kV_2p75mps:0014-0001-0758:B00131</t>
  </si>
  <si>
    <t xml:space="preserve">P_0kV_2p75mps:0015-0001-0752:B00141</t>
  </si>
  <si>
    <t xml:space="preserve">P_0kV_2p75mps:0016-0001-0763:B00151</t>
  </si>
  <si>
    <t xml:space="preserve">P_0kV_2p75mps:0017-0001-0755:B00161</t>
  </si>
  <si>
    <t xml:space="preserve">P_0kV_2p75mps:0018-0001-0764:B00171</t>
  </si>
  <si>
    <t xml:space="preserve">P_0kV_2p75mps:0019-0001-0764:B00181</t>
  </si>
  <si>
    <t xml:space="preserve">P_0kV_2p75mps:0020-0001-0757:B00191</t>
  </si>
  <si>
    <t xml:space="preserve">P_0kV_2p75mps:0021-0001-0766:B00201</t>
  </si>
  <si>
    <t xml:space="preserve">P_0kV_2p75mps:0022-0001-0761:B00211</t>
  </si>
  <si>
    <t xml:space="preserve">P_0kV_2p75mps:0023-0001-0771:B00221</t>
  </si>
  <si>
    <t xml:space="preserve">P_0kV_2p75mps:0024-0001-0765:B00231</t>
  </si>
  <si>
    <t xml:space="preserve">P_0kV_2p75mps:0025-0001-0765:B00241</t>
  </si>
  <si>
    <t xml:space="preserve">P_0kV_2p75mps:0026-0001-0761:B00251</t>
  </si>
  <si>
    <t xml:space="preserve">P_0kV_2p75mps:0027-0001-0759:B00261</t>
  </si>
  <si>
    <t xml:space="preserve">P_0kV_2p75mps:0028-0001-0755:B00271</t>
  </si>
  <si>
    <t xml:space="preserve">P_0kV_2p75mps:0029-0001-0758:B00281</t>
  </si>
  <si>
    <t xml:space="preserve">P_0kV_2p75mps:0030-0001-0762:B00291</t>
  </si>
  <si>
    <t xml:space="preserve">P_0kV_2p75mps:0031-0001-0761:B00301</t>
  </si>
  <si>
    <t xml:space="preserve">P_0kV_2p75mps:0032-0001-0757:B00311</t>
  </si>
  <si>
    <t xml:space="preserve">P_0kV_2p75mps:0033-0001-0753:B00321</t>
  </si>
  <si>
    <t xml:space="preserve">P_0kV_2p75mps:0034-0001-0753:B00331</t>
  </si>
  <si>
    <t xml:space="preserve">P_0kV_2p75mps:0035-0001-0756:B00341</t>
  </si>
  <si>
    <t xml:space="preserve">P_0kV_2p75mps:0036-0001-0761:B00351</t>
  </si>
  <si>
    <t xml:space="preserve">P_0kV_2p75mps:0037-0001-0754:B00361</t>
  </si>
  <si>
    <t xml:space="preserve">P_0kV_2p75mps:0038-0001-0757:B00371</t>
  </si>
  <si>
    <t xml:space="preserve">P_0kV_2p75mps:0039-0001-0750:B00381</t>
  </si>
  <si>
    <t xml:space="preserve">P_0kV_2p75mps:0040-0001-0761:B00391</t>
  </si>
  <si>
    <t xml:space="preserve">P_0kV_2p75mps:0041-0001-0751:B00401</t>
  </si>
  <si>
    <t xml:space="preserve">P_0kV_2p75mps:0042-0001-0751:B00411</t>
  </si>
  <si>
    <t xml:space="preserve">P_0kV_2p75mps:0043-0001-0749:B00421</t>
  </si>
  <si>
    <t xml:space="preserve">P_0kV_2p75mps:0044-0001-0756:B00431</t>
  </si>
  <si>
    <t xml:space="preserve">P_0kV_2p75mps:0045-0001-0755:B00441</t>
  </si>
  <si>
    <t xml:space="preserve">P_0kV_2p75mps:0046-0001-0753:B00451</t>
  </si>
  <si>
    <t xml:space="preserve">P_0kV_2p75mps:0047-0001-0754:B00461</t>
  </si>
  <si>
    <t xml:space="preserve">P_0kV_2p75mps:0048-0001-0746:B00471</t>
  </si>
  <si>
    <t xml:space="preserve">P_0kV_2p75mps:0049-0001-0753:B00481</t>
  </si>
  <si>
    <t xml:space="preserve">P_0kV_2p75mps:0050-0001-0750:B00491</t>
  </si>
  <si>
    <t xml:space="preserve">P_0kV_2p75mps:0051-0001-0753:B00501</t>
  </si>
  <si>
    <t xml:space="preserve">P_0kV_2p75mps:0052-0001-0744:B00511</t>
  </si>
  <si>
    <t xml:space="preserve">P_0kV_2p75mps:0053-0001-0746:B00521</t>
  </si>
  <si>
    <t xml:space="preserve">P_0kV_2p75mps:0054-0001-0745:B00531</t>
  </si>
  <si>
    <t xml:space="preserve">P_0kV_2p75mps:0055-0001-0749:B00541</t>
  </si>
  <si>
    <t xml:space="preserve">P_0kV_2p75mps:0056-0001-0746:B00551</t>
  </si>
  <si>
    <t xml:space="preserve">P_0kV_2p75mps:0057-0001-0746:B00561</t>
  </si>
  <si>
    <t xml:space="preserve">P_0kV_2p75mps:0058-0001-0751:B00571</t>
  </si>
  <si>
    <t xml:space="preserve">P_0kV_2p75mps:0059-0001-0745:B00581</t>
  </si>
  <si>
    <t xml:space="preserve">P_0kV_2p75mps:0060-0001-0747:B00591</t>
  </si>
  <si>
    <t xml:space="preserve">P_0kV_2p75mps:0061-0001-0761:B00601</t>
  </si>
  <si>
    <t xml:space="preserve">P_0kV_2p75mps:0062-0001-0752:B00611</t>
  </si>
  <si>
    <t xml:space="preserve">P_0kV_2p75mps:0063-0001-0759:B00621</t>
  </si>
  <si>
    <t xml:space="preserve">P_0kV_2p75mps:0064-0001-0754:B00631</t>
  </si>
  <si>
    <t xml:space="preserve">P_0kV_2p75mps:0065-0001-0785:B00641</t>
  </si>
  <si>
    <t xml:space="preserve">P_0kV_2p75mps:0066-0001-0765:B00651</t>
  </si>
  <si>
    <t xml:space="preserve">P_0kV_2p75mps:0067-0001-0783:B00661</t>
  </si>
  <si>
    <t xml:space="preserve">P_0kV_2p75mps:0068-0001-0751:B00671</t>
  </si>
  <si>
    <t xml:space="preserve">P_0kV_2p75mps:0069-0001-0777:B00681</t>
  </si>
  <si>
    <t xml:space="preserve">P_0kV_2p75mps:0070-0001-0747:B00691</t>
  </si>
  <si>
    <t xml:space="preserve">P_0kV_2p75mps:0071-0001-0783:B00701</t>
  </si>
  <si>
    <t xml:space="preserve">P_0kV_2p75mps:0072-0001-0773:B00711</t>
  </si>
  <si>
    <t xml:space="preserve">P_0kV_2p75mps:0073-0001-0777:B00721</t>
  </si>
  <si>
    <t xml:space="preserve">P_0kV_2p75mps:0074-0001-0781:B00731</t>
  </si>
  <si>
    <t xml:space="preserve">P_0kV_2p75mps:0075-0001-0763:B00741</t>
  </si>
  <si>
    <t xml:space="preserve">P_0kV_2p75mps:0076-0001-0767:B00751</t>
  </si>
  <si>
    <t xml:space="preserve">P_0kV_2p75mps:0077-0001-0757:B00761</t>
  </si>
  <si>
    <t xml:space="preserve">P_0kV_2p75mps:0078-0001-0772:B00771</t>
  </si>
  <si>
    <t xml:space="preserve">P_0kV_2p75mps:0079-0001-0771:B00781</t>
  </si>
  <si>
    <t xml:space="preserve">P_0kV_2p75mps:0080-0001-0778:B00791</t>
  </si>
  <si>
    <t xml:space="preserve">P_0kV_2p75mps:0081-0001-0764:B00801</t>
  </si>
  <si>
    <t xml:space="preserve">P_0kV_2p75mps:0082-0001-0771:B00811</t>
  </si>
  <si>
    <t xml:space="preserve">P_0kV_2p75mps:0083-0001-0774:B00821</t>
  </si>
  <si>
    <t xml:space="preserve">P_0kV_2p75mps:0084-0001-0771:B00831</t>
  </si>
  <si>
    <t xml:space="preserve">P_0kV_2p75mps:0085-0001-0765:B00841</t>
  </si>
  <si>
    <t xml:space="preserve">P_0kV_2p75mps:0086-0001-0771:B00851</t>
  </si>
  <si>
    <t xml:space="preserve">P_0kV_2p75mps:0087-0001-0767:B00861</t>
  </si>
  <si>
    <t xml:space="preserve">P_0kV_2p75mps:0088-0001-0767:B00871</t>
  </si>
  <si>
    <t xml:space="preserve">P_0kV_2p75mps:0089-0001-0765:B00881</t>
  </si>
  <si>
    <t xml:space="preserve">P_0kV_2p75mps:0090-0001-0755:B00891</t>
  </si>
  <si>
    <t xml:space="preserve">P_0kV_2p75mps:0091-0001-0760:B00901</t>
  </si>
  <si>
    <t xml:space="preserve">P_0kV_2p75mps:0092-0001-0759:B00911</t>
  </si>
  <si>
    <t xml:space="preserve">P_0kV_2p75mps:0093-0001-0769:B00921</t>
  </si>
  <si>
    <t xml:space="preserve">P_0kV_2p75mps:0094-0001-0765:B00931</t>
  </si>
  <si>
    <t xml:space="preserve">P_0kV_2p75mps:0095-0001-0768:B00941</t>
  </si>
  <si>
    <t xml:space="preserve">P_0kV_2p75mps:0096-0001-0769:B00951</t>
  </si>
  <si>
    <t xml:space="preserve">P_0kV_2p75mps:0097-0001-0766:B00961</t>
  </si>
  <si>
    <t xml:space="preserve">P_0kV_2p75mps:0098-0001-0765:B00971</t>
  </si>
  <si>
    <t xml:space="preserve">P_0kV_2p75mps:0099-0001-0759:B00981</t>
  </si>
  <si>
    <t xml:space="preserve">P_0kV_2p75mps:0100-0001-0766:B00991</t>
  </si>
  <si>
    <t xml:space="preserve">P_0kV_2p75mps:0101-0001-0760:B01001</t>
  </si>
  <si>
    <t xml:space="preserve">P_0kV_2p75mps:0102-0001-0763:B01011</t>
  </si>
  <si>
    <t xml:space="preserve">P_0kV_2p75mps:0103-0001-0759:B01021</t>
  </si>
  <si>
    <t xml:space="preserve">P_0kV_2p75mps:0104-0001-0758:B01031</t>
  </si>
  <si>
    <t xml:space="preserve">P_0kV_2p75mps:0105-0001-0759:B01041</t>
  </si>
  <si>
    <t xml:space="preserve">P_0kV_2p75mps:0106-0001-0761:B01051</t>
  </si>
  <si>
    <t xml:space="preserve">P_0kV_2p75mps:0107-0001-0756:B01061</t>
  </si>
  <si>
    <t xml:space="preserve">P_0kV_2p75mps:0108-0001-0761:B01071</t>
  </si>
  <si>
    <t xml:space="preserve">P_0kV_2p75mps:0109-0001-0758:B01081</t>
  </si>
  <si>
    <t xml:space="preserve">P_0kV_2p75mps:0110-0001-0763:B01091</t>
  </si>
  <si>
    <t xml:space="preserve">P_0kV_2p75mps:0111-0001-0759:B01101</t>
  </si>
  <si>
    <t xml:space="preserve">P_0kV_2p75mps:0112-0001-0757:B01111</t>
  </si>
  <si>
    <t xml:space="preserve">P_0kV_2p75mps:0113-0001-0762:B01121</t>
  </si>
  <si>
    <t xml:space="preserve">P_0kV_2p75mps:0114-0001-0761:B01131</t>
  </si>
  <si>
    <t xml:space="preserve">P_0kV_2p75mps:0115-0001-0757:B01141</t>
  </si>
  <si>
    <t xml:space="preserve">P_0kV_2p75mps:0116-0001-0757:B01151</t>
  </si>
  <si>
    <t xml:space="preserve">P_0kV_2p75mps:0117-0001-0759:B01161</t>
  </si>
  <si>
    <t xml:space="preserve">P_0kV_2p75mps:0118-0001-0757:B01171</t>
  </si>
  <si>
    <t xml:space="preserve">P_0kV_2p75mps:0119-0001-0765:B01181</t>
  </si>
  <si>
    <t xml:space="preserve">P_0kV_2p75mps:0120-0001-0755:B01191</t>
  </si>
  <si>
    <t xml:space="preserve">P_0kV_2p75mps:0121-0001-0757:B01201</t>
  </si>
  <si>
    <t xml:space="preserve">P_0kV_2p75mps:0122-0001-0758:B01211</t>
  </si>
  <si>
    <t xml:space="preserve">P_0kV_2p75mps:0123-0001-0751:B01221</t>
  </si>
  <si>
    <t xml:space="preserve">P_0kV_2p75mps:0124-0001-0750:B01231</t>
  </si>
  <si>
    <t xml:space="preserve">P_0kV_2p75mps:0125-0001-0755:B01241</t>
  </si>
  <si>
    <t xml:space="preserve">P_0kV_2p75mps:0126-0001-0761:B01251</t>
  </si>
  <si>
    <t xml:space="preserve">P_0kV_2p75mps:0127-0001-0753:B01261</t>
  </si>
  <si>
    <t xml:space="preserve">P_0kV_2p75mps:0128-0001-0760:B01271</t>
  </si>
  <si>
    <t xml:space="preserve">P_0kV_2p75mps:0129-0001-0752:B01281</t>
  </si>
  <si>
    <t xml:space="preserve">P_0kV_2p75mps:0130-0001-0747:B01291</t>
  </si>
  <si>
    <t xml:space="preserve">P_0kV_2p75mps:0131-0001-0746:B01301</t>
  </si>
  <si>
    <t xml:space="preserve">P_0kV_2p75mps:0132-0001-0750:B01311</t>
  </si>
  <si>
    <t xml:space="preserve">P_0kV_2p75mps:0133-0001-0778:B01321</t>
  </si>
  <si>
    <t xml:space="preserve">P_0kV_2p75mps:0134-0001-0754:B01331</t>
  </si>
  <si>
    <t xml:space="preserve">P_0kV_2p75mps:0135-0001-0752:B01341</t>
  </si>
  <si>
    <t xml:space="preserve">P_0kV_2p75mps:0136-0001-0747:B01351</t>
  </si>
  <si>
    <t xml:space="preserve">P_0kV_2p75mps:0137-0001-0747:B01361</t>
  </si>
  <si>
    <t xml:space="preserve">P_0kV_2p75mps:0138-0001-0745:B01371</t>
  </si>
  <si>
    <t xml:space="preserve">P_0kV_2p75mps:0139-0001-0761:B01381</t>
  </si>
  <si>
    <t xml:space="preserve">P_0kV_2p75mps:0140-0001-0738:B01391</t>
  </si>
  <si>
    <t xml:space="preserve">P_0kV_2p75mps:0141-0001-0744:B01401</t>
  </si>
  <si>
    <t xml:space="preserve">P_0kV_2p75mps:0142-0001-0747:B01411</t>
  </si>
  <si>
    <t xml:space="preserve">P_0kV_2p75mps:0143-0001-0758:B01421</t>
  </si>
  <si>
    <t xml:space="preserve">P_0kV_2p75mps:0144-0001-0735:B01431</t>
  </si>
  <si>
    <t xml:space="preserve">P_0kV_2p75mps:0145-0001-0749:B01441</t>
  </si>
  <si>
    <t xml:space="preserve">P_0kV_2p75mps:0146-0001-0779:B01451</t>
  </si>
  <si>
    <t xml:space="preserve">P_0kV_2p75mps:0147-0001-0775:B01461</t>
  </si>
  <si>
    <t xml:space="preserve">P_0kV_2p75mps:0148-0001-0770:B01471</t>
  </si>
  <si>
    <t xml:space="preserve">P_0kV_2p75mps:0149-0001-0784:B01481</t>
  </si>
  <si>
    <t xml:space="preserve">P_0kV_2p75mps:0150-0001-0780:B01491</t>
  </si>
  <si>
    <t xml:space="preserve">P_0kV_2p75mps:0151-0001-0774:B01501</t>
  </si>
  <si>
    <t xml:space="preserve">P_0kV_2p75mps:0152-0001-0775:B01511</t>
  </si>
  <si>
    <t xml:space="preserve">P_0kV_2p75mps:0153-0001-0769:B01521</t>
  </si>
  <si>
    <t xml:space="preserve">P_0kV_2p75mps:0154-0001-0767:B01531</t>
  </si>
  <si>
    <t xml:space="preserve">P_0kV_2p75mps:0155-0001-0771:B01541</t>
  </si>
  <si>
    <t xml:space="preserve">P_0kV_2p75mps:0156-0001-0771:B01551</t>
  </si>
  <si>
    <t xml:space="preserve">P_0kV_2p75mps:0157-0001-0780:B01561</t>
  </si>
  <si>
    <t xml:space="preserve">P_0kV_2p75mps:0158-0001-0774:B01571</t>
  </si>
  <si>
    <t xml:space="preserve">P_0kV_2p75mps:0159-0001-0772:B01581</t>
  </si>
  <si>
    <t xml:space="preserve">P_0kV_2p75mps:0160-0001-0775:B01591</t>
  </si>
  <si>
    <t xml:space="preserve">P_0kV_2p75mps:0161-0001-0768:B01601</t>
  </si>
  <si>
    <t xml:space="preserve">P_0kV_2p75mps:0162-0001-0771:B01611</t>
  </si>
  <si>
    <t xml:space="preserve">P_0kV_2p75mps:0163-0001-0777:B01621</t>
  </si>
  <si>
    <t xml:space="preserve">P_0kV_2p75mps:0164-0001-0776:B01631</t>
  </si>
  <si>
    <t xml:space="preserve">P_0kV_2p75mps:0165-0001-0774:B01641</t>
  </si>
  <si>
    <t xml:space="preserve">P_0kV_2p75mps:0166-0001-0768:B01651</t>
  </si>
  <si>
    <t xml:space="preserve">P_0kV_2p75mps:0167-0001-0777:B01661</t>
  </si>
  <si>
    <t xml:space="preserve">P_0kV_2p75mps:0168-0001-0760:B01671</t>
  </si>
  <si>
    <t xml:space="preserve">P_0kV_2p75mps:0169-0001-0770:B01681</t>
  </si>
  <si>
    <t xml:space="preserve">P_0kV_2p75mps:0170-0001-0766:B01691</t>
  </si>
  <si>
    <t xml:space="preserve">P_0kV_2p75mps:0171-0001-0771:B01701</t>
  </si>
  <si>
    <t xml:space="preserve">P_0kV_2p75mps:0172-0001-0767:B01711</t>
  </si>
  <si>
    <t xml:space="preserve">P_0kV_2p75mps:0173-0001-0769:B01721</t>
  </si>
  <si>
    <t xml:space="preserve">P_0kV_2p75mps:0174-0001-0763:B01731</t>
  </si>
  <si>
    <t xml:space="preserve">P_0kV_2p75mps:0175-0001-0758:B01741</t>
  </si>
  <si>
    <t xml:space="preserve">P_0kV_2p75mps:0176-0001-0760:B01751</t>
  </si>
  <si>
    <t xml:space="preserve">P_0kV_2p75mps:0177-0001-0758:B01761</t>
  </si>
  <si>
    <t xml:space="preserve">P_0kV_2p75mps:0178-0001-0767:B01771</t>
  </si>
  <si>
    <t xml:space="preserve">P_0kV_2p75mps:0179-0001-0758:B01781</t>
  </si>
  <si>
    <t xml:space="preserve">P_0kV_2p75mps:0180-0001-0756:B01791</t>
  </si>
  <si>
    <t xml:space="preserve">P_0kV_2p75mps:0181-0001-0765:B01801</t>
  </si>
  <si>
    <t xml:space="preserve">P_0kV_2p75mps:0182-0001-0759:B01811</t>
  </si>
  <si>
    <t xml:space="preserve">P_0kV_2p75mps:0183-0001-0763:B01821</t>
  </si>
  <si>
    <t xml:space="preserve">P_0kV_2p75mps:0184-0001-0769:B01831</t>
  </si>
  <si>
    <t xml:space="preserve">P_0kV_2p75mps:0185-0001-0761:B01841</t>
  </si>
  <si>
    <t xml:space="preserve">P_0kV_2p75mps:0186-0001-0759:B01851</t>
  </si>
  <si>
    <t xml:space="preserve">P_0kV_2p75mps:0187-0001-0760:B01861</t>
  </si>
  <si>
    <t xml:space="preserve">P_0kV_2p75mps:0188-0001-0772:B01871</t>
  </si>
  <si>
    <t xml:space="preserve">P_0kV_2p75mps:0189-0001-0762:B01881</t>
  </si>
  <si>
    <t xml:space="preserve">P_0kV_2p75mps:0190-0001-0761:B01891</t>
  </si>
  <si>
    <t xml:space="preserve">P_0kV_2p75mps:0191-0001-0763:B01901</t>
  </si>
  <si>
    <t xml:space="preserve">P_0kV_2p75mps:0192-0001-0763:B01911</t>
  </si>
  <si>
    <t xml:space="preserve">P_0kV_2p75mps:0193-0001-0762:B01921</t>
  </si>
  <si>
    <t xml:space="preserve">P_0kV_2p75mps:0194-0001-0757:B01931</t>
  </si>
  <si>
    <t xml:space="preserve">P_0kV_2p75mps:0195-0001-0755:B01941</t>
  </si>
  <si>
    <t xml:space="preserve">P_0kV_2p75mps:0196-0001-0755:B01951</t>
  </si>
  <si>
    <t xml:space="preserve">P_0kV_2p75mps:0197-0001-0754:B01961</t>
  </si>
  <si>
    <t xml:space="preserve">P_0kV_2p75mps:0198-0001-0754:B01971</t>
  </si>
  <si>
    <t xml:space="preserve">P_0kV_2p75mps:0199-0001-0759:B01981</t>
  </si>
  <si>
    <t xml:space="preserve">P_0kV_2p75mps:0200-0001-0760:B01991</t>
  </si>
  <si>
    <t xml:space="preserve">P_0kV_2p75mps:0201-0001-0752:B02001</t>
  </si>
  <si>
    <t xml:space="preserve">P_0kV_2p75mps:0202-0001-0751:B02011</t>
  </si>
  <si>
    <t xml:space="preserve">P_0kV_2p75mps:0203-0001-0754:B02021</t>
  </si>
  <si>
    <t xml:space="preserve">P_0kV_2p75mps:0204-0001-0748:B02031</t>
  </si>
  <si>
    <t xml:space="preserve">P_0kV_2p75mps:0205-0001-0749:B02041</t>
  </si>
  <si>
    <t xml:space="preserve">P_0kV_2p75mps:0206-0001-0757:B02051</t>
  </si>
  <si>
    <t xml:space="preserve">P_0kV_2p75mps:0207-0001-0757:B02061</t>
  </si>
  <si>
    <t xml:space="preserve">P_0kV_2p75mps:0208-0001-0750:B02071</t>
  </si>
  <si>
    <t xml:space="preserve">P_0kV_2p75mps:0209-0001-0754:B02081</t>
  </si>
  <si>
    <t xml:space="preserve">P_0kV_2p75mps:0210-0001-0753:B02091</t>
  </si>
  <si>
    <t xml:space="preserve">P_0kV_2p75mps:0211-0001-0753:B02101</t>
  </si>
  <si>
    <t xml:space="preserve">P_0kV_2p75mps:0212-0001-0747:B02111</t>
  </si>
  <si>
    <t xml:space="preserve">P_0kV_2p75mps:0213-0001-0750:B02121</t>
  </si>
  <si>
    <t xml:space="preserve">P_0kV_2p75mps:0214-0001-0747:B02131</t>
  </si>
  <si>
    <t xml:space="preserve">P_0kV_2p75mps:0215-0001-0746:B02141</t>
  </si>
  <si>
    <t xml:space="preserve">P_0kV_2p75mps:0216-0001-0738:B02151</t>
  </si>
  <si>
    <t xml:space="preserve">P_0kV_2p75mps:0217-0001-0746:B02161</t>
  </si>
  <si>
    <t xml:space="preserve">P_0kV_2p75mps:0218-0001-0750:B02171</t>
  </si>
  <si>
    <t xml:space="preserve">P_0kV_2p75mps:0219-0001-0753:B02181</t>
  </si>
  <si>
    <t xml:space="preserve">P_0kV_2p75mps:0220-0001-0747:B02191</t>
  </si>
  <si>
    <t xml:space="preserve">P_0kV_2p75mps:0221-0001-0739:B02201</t>
  </si>
  <si>
    <t xml:space="preserve">P_0kV_2p75mps:0222-0001-0750:B02211</t>
  </si>
  <si>
    <t xml:space="preserve">P_0kV_2p75mps:0223-0001-0746:B02221</t>
  </si>
  <si>
    <t xml:space="preserve">P_0kV_2p75mps:0224-0001-0773:B02231</t>
  </si>
  <si>
    <t xml:space="preserve">P_0kV_2p75mps:0225-0001-0788:B02241</t>
  </si>
  <si>
    <t xml:space="preserve">P_0kV_2p75mps:0226-0001-0745:B02251</t>
  </si>
  <si>
    <t xml:space="preserve">P_0kV_2p75mps:0227-0001-0772:B02261</t>
  </si>
  <si>
    <t xml:space="preserve">P_0kV_2p75mps:0228-0001-0749:B02271</t>
  </si>
  <si>
    <t xml:space="preserve">P_0kV_2p75mps:0229-0001-0746:B02281</t>
  </si>
  <si>
    <t xml:space="preserve">P_0kV_2p75mps:0230-0001-0776:B02291</t>
  </si>
  <si>
    <t xml:space="preserve">P_0kV_2p75mps:0231-0001-0776:B02301</t>
  </si>
  <si>
    <t xml:space="preserve">P_0kV_2p75mps:0232-0001-0767:B02311</t>
  </si>
  <si>
    <t xml:space="preserve">P_0kV_2p75mps:0233-0001-0781:B02321</t>
  </si>
  <si>
    <t xml:space="preserve">P_0kV_2p75mps:0234-0001-0744:B02331</t>
  </si>
  <si>
    <t xml:space="preserve">P_0kV_2p75mps:0235-0001-0771:B02341</t>
  </si>
  <si>
    <t xml:space="preserve">P_0kV_2p75mps:0236-0001-0776:B02351</t>
  </si>
  <si>
    <t xml:space="preserve">P_0kV_2p75mps:0237-0001-0767:B02361</t>
  </si>
  <si>
    <t xml:space="preserve">P_0kV_2p75mps:0238-0001-0768:B02371</t>
  </si>
  <si>
    <t xml:space="preserve">P_0kV_2p75mps:0239-0001-0767:B02381</t>
  </si>
  <si>
    <t xml:space="preserve">P_0kV_2p75mps:0240-0001-0764:B02391</t>
  </si>
  <si>
    <t xml:space="preserve">P_0kV_2p75mps:0241-0001-0764:B02401</t>
  </si>
  <si>
    <t xml:space="preserve">P_0kV_2p75mps:0242-0001-0779:B02411</t>
  </si>
  <si>
    <t xml:space="preserve">P_0kV_2p75mps:0243-0001-0771:B02421</t>
  </si>
  <si>
    <t xml:space="preserve">P_0kV_2p75mps:0244-0001-0773:B02431</t>
  </si>
  <si>
    <t xml:space="preserve">P_0kV_2p75mps:0245-0001-0765:B02441</t>
  </si>
  <si>
    <t xml:space="preserve">P_0kV_2p75mps:0246-0001-0770:B02451</t>
  </si>
  <si>
    <t xml:space="preserve">P_0kV_2p75mps:0247-0001-0762:B02461</t>
  </si>
  <si>
    <t xml:space="preserve">P_0kV_2p75mps:0248-0001-0771:B02471</t>
  </si>
  <si>
    <t xml:space="preserve">P_0kV_2p75mps:0249-0001-0766:B02481</t>
  </si>
  <si>
    <t xml:space="preserve">P_0kV_2p75mps:0250-0001-0764:B02491</t>
  </si>
  <si>
    <t xml:space="preserve">P_0kV_2p75mps:0251-0001-0762:B02501</t>
  </si>
  <si>
    <t xml:space="preserve">P_0kV_2p75mps:0252-0001-0761:B02511</t>
  </si>
  <si>
    <t xml:space="preserve">P_0kV_2p75mps:0253-0001-0755:B02521</t>
  </si>
  <si>
    <t xml:space="preserve">P_0kV_2p75mps:0254-0001-0760:B02531</t>
  </si>
  <si>
    <t xml:space="preserve">P_0kV_2p75mps:0255-0001-0760:B02541</t>
  </si>
  <si>
    <t xml:space="preserve">P_0kV_2p75mps:0256-0001-0764:B02551</t>
  </si>
  <si>
    <t xml:space="preserve">P_0kV_2p75mps:0257-0001-0759:B02561</t>
  </si>
  <si>
    <t xml:space="preserve">P_0kV_2p75mps:0258-0001-0751:B02571</t>
  </si>
  <si>
    <t xml:space="preserve">P_0kV_2p75mps:0259-0001-0760:B02581</t>
  </si>
  <si>
    <t xml:space="preserve">P_0kV_2p75mps:0260-0001-0756:B02591</t>
  </si>
  <si>
    <t xml:space="preserve">P_0kV_2p75mps:0261-0001-0762:B02601</t>
  </si>
  <si>
    <t xml:space="preserve">P_0kV_2p75mps:0262-0001-0754:B02611</t>
  </si>
  <si>
    <t xml:space="preserve">P_0kV_2p75mps:0263-0001-0756:B02621</t>
  </si>
  <si>
    <t xml:space="preserve">P_0kV_2p75mps:0264-0001-0753:B02631</t>
  </si>
  <si>
    <t xml:space="preserve">P_0kV_2p75mps:0265-0001-0771:B02641</t>
  </si>
  <si>
    <t xml:space="preserve">P_0kV_2p75mps:0266-0001-0763:B02651</t>
  </si>
  <si>
    <t xml:space="preserve">P_0kV_2p75mps:0267-0001-0767:B02661</t>
  </si>
  <si>
    <t xml:space="preserve">P_0kV_2p75mps:0268-0001-0760:B02671</t>
  </si>
  <si>
    <t xml:space="preserve">P_0kV_2p75mps:0269-0001-0759:B02681</t>
  </si>
  <si>
    <t xml:space="preserve">P_0kV_2p75mps:0270-0001-0758:B02691</t>
  </si>
  <si>
    <t xml:space="preserve">P_0kV_2p75mps:0271-0001-0757:B02701</t>
  </si>
  <si>
    <t xml:space="preserve">P_0kV_2p75mps:0272-0001-0763:B02711</t>
  </si>
  <si>
    <t xml:space="preserve">P_0kV_2p75mps:0273-0001-0761:B02721</t>
  </si>
  <si>
    <t xml:space="preserve">P_0kV_2p75mps:0274-0001-0763:B02731</t>
  </si>
  <si>
    <t xml:space="preserve">P_0kV_2p75mps:0275-0001-0754:B02741</t>
  </si>
  <si>
    <t xml:space="preserve">P_0kV_2p75mps:0276-0001-0760:B02751</t>
  </si>
  <si>
    <t xml:space="preserve">P_0kV_2p75mps:0277-0001-0760:B02761</t>
  </si>
  <si>
    <t xml:space="preserve">P_0kV_2p75mps:0278-0001-0755:B02771</t>
  </si>
  <si>
    <t xml:space="preserve">P_0kV_2p75mps:0279-0001-0756:B02781</t>
  </si>
  <si>
    <t xml:space="preserve">P_0kV_2p75mps:0280-0001-0763:B02791</t>
  </si>
  <si>
    <t xml:space="preserve">P_0kV_2p75mps:0281-0001-0751:B02801</t>
  </si>
  <si>
    <t xml:space="preserve">P_0kV_2p75mps:0282-0001-0753:B02811</t>
  </si>
  <si>
    <t xml:space="preserve">P_0kV_2p75mps:0283-0001-0754:B02821</t>
  </si>
  <si>
    <t xml:space="preserve">P_0kV_2p75mps:0284-0001-0751:B02831</t>
  </si>
  <si>
    <t xml:space="preserve">P_0kV_2p75mps:0285-0001-0760:B02841</t>
  </si>
  <si>
    <t xml:space="preserve">P_0kV_2p75mps:0286-0001-0754:B02851</t>
  </si>
  <si>
    <t xml:space="preserve">P_0kV_2p75mps:0287-0001-0751:B02861</t>
  </si>
  <si>
    <t xml:space="preserve">P_0kV_2p75mps:0288-0001-0749:B02871</t>
  </si>
  <si>
    <t xml:space="preserve">P_0kV_2p75mps:0289-0001-0749:B02881</t>
  </si>
  <si>
    <t xml:space="preserve">P_0kV_2p75mps:0290-0001-0750:B02891</t>
  </si>
  <si>
    <t xml:space="preserve">P_0kV_2p75mps:0291-0001-0748:B02901</t>
  </si>
  <si>
    <t xml:space="preserve">P_0kV_2p75mps:0292-0001-0749:B02911</t>
  </si>
  <si>
    <t xml:space="preserve">P_0kV_2p75mps:0293-0001-0745:B02921</t>
  </si>
  <si>
    <t xml:space="preserve">P_0kV_2p75mps:0294-0001-0753:B02931</t>
  </si>
  <si>
    <t xml:space="preserve">P_0kV_2p75mps:0295-0001-0757:B02941</t>
  </si>
  <si>
    <t xml:space="preserve">P_0kV_2p75mps:0296-0001-0755:B02951</t>
  </si>
  <si>
    <t xml:space="preserve">P_0kV_2p75mps:0297-0001-0746:B02961</t>
  </si>
  <si>
    <t xml:space="preserve">P_0kV_2p75mps:0298-0001-0777:B02971</t>
  </si>
  <si>
    <t xml:space="preserve">P_0kV_2p75mps:0299-0001-0748:B02981</t>
  </si>
  <si>
    <t xml:space="preserve">P_0kV_2p75mps:0300-0001-0752:B02991</t>
  </si>
  <si>
    <t xml:space="preserve">P_0kV_2p75mps:0301-0001-0756:B03001</t>
  </si>
  <si>
    <t xml:space="preserve">P_0kV_2p75mps:0302-0001-0743:B03011</t>
  </si>
  <si>
    <t xml:space="preserve">P_0kV_2p75mps:0303-0001-0738:B03021</t>
  </si>
  <si>
    <t xml:space="preserve">P_0kV_2p75mps:0304-0001-0746:B03031</t>
  </si>
  <si>
    <t xml:space="preserve">P_0kV_2p75mps:0305-0001-0748:B03041</t>
  </si>
  <si>
    <t xml:space="preserve">P_0kV_2p75mps:0306-0001-0745:B03051</t>
  </si>
  <si>
    <t xml:space="preserve">P_0kV_2p75mps:0307-0001-0765:B03061</t>
  </si>
  <si>
    <t xml:space="preserve">P_0kV_2p75mps:0308-0001-0757:B03071</t>
  </si>
  <si>
    <t xml:space="preserve">P_0kV_2p75mps:0309-0001-0777:B03081</t>
  </si>
  <si>
    <t xml:space="preserve">P_0kV_2p75mps:0310-0001-0771:B03091</t>
  </si>
  <si>
    <t xml:space="preserve">P_0kV_2p75mps:0311-0001-0777:B03101</t>
  </si>
  <si>
    <t xml:space="preserve">P_0kV_2p75mps:0312-0001-0774:B03111</t>
  </si>
  <si>
    <t xml:space="preserve">P_0kV_2p75mps:0313-0001-0771:B03121</t>
  </si>
  <si>
    <t xml:space="preserve">P_0kV_2p75mps:0314-0001-0768:B03131</t>
  </si>
  <si>
    <t xml:space="preserve">P_0kV_2p75mps:0315-0001-0769:B03141</t>
  </si>
  <si>
    <t xml:space="preserve">P_0kV_2p75mps:0316-0001-0773:B03151</t>
  </si>
  <si>
    <t xml:space="preserve">P_0kV_2p75mps:0317-0001-0767:B03161</t>
  </si>
  <si>
    <t xml:space="preserve">P_0kV_2p75mps:0318-0001-0773:B03171</t>
  </si>
  <si>
    <t xml:space="preserve">P_0kV_2p75mps:0319-0001-0774:B03181</t>
  </si>
  <si>
    <t xml:space="preserve">P_0kV_2p75mps:0320-0001-0772:B03191</t>
  </si>
  <si>
    <t xml:space="preserve">P_0kV_2p75mps:0321-0001-0770:B03201</t>
  </si>
  <si>
    <t xml:space="preserve">P_0kV_2p75mps:0322-0001-0774:B03211</t>
  </si>
  <si>
    <t xml:space="preserve">P_0kV_2p75mps:0323-0001-0769:B03221</t>
  </si>
  <si>
    <t xml:space="preserve">P_0kV_2p75mps:0324-0001-0769:B03231</t>
  </si>
  <si>
    <t xml:space="preserve">P_0kV_2p75mps:0325-0001-0761:B03241</t>
  </si>
  <si>
    <t xml:space="preserve">P_0kV_2p75mps:0326-0001-0768:B03251</t>
  </si>
  <si>
    <t xml:space="preserve">P_0kV_2p75mps:0327-0001-0758:B03261</t>
  </si>
  <si>
    <t xml:space="preserve">P_0kV_2p75mps:0328-0001-0767:B03271</t>
  </si>
  <si>
    <t xml:space="preserve">P_0kV_2p75mps:0329-0001-0772:B03281</t>
  </si>
  <si>
    <t xml:space="preserve">P_0kV_2p75mps:0330-0001-0764:B03291</t>
  </si>
  <si>
    <t xml:space="preserve">P_0kV_2p75mps:0331-0001-0764:B03301</t>
  </si>
  <si>
    <t xml:space="preserve">P_0kV_2p75mps:0332-0001-0762:B03311</t>
  </si>
  <si>
    <t xml:space="preserve">P_0kV_2p75mps:0333-0001-0768:B03321</t>
  </si>
  <si>
    <t xml:space="preserve">P_0kV_2p75mps:0334-0001-0762:B03331</t>
  </si>
  <si>
    <t xml:space="preserve">P_0kV_2p75mps:0335-0001-0769:B03341</t>
  </si>
  <si>
    <t xml:space="preserve">P_0kV_2p75mps:0336-0001-0754:B03351</t>
  </si>
  <si>
    <t xml:space="preserve">P_0kV_2p75mps:0337-0001-0760:B03361</t>
  </si>
  <si>
    <t xml:space="preserve">P_0kV_2p75mps:0338-0001-0755:B03371</t>
  </si>
  <si>
    <t xml:space="preserve">P_0kV_2p75mps:0339-0001-0766:B03381</t>
  </si>
  <si>
    <t xml:space="preserve">P_0kV_2p75mps:0340-0001-0763:B03391</t>
  </si>
  <si>
    <t xml:space="preserve">P_0kV_2p75mps:0341-0001-0757:B03401</t>
  </si>
  <si>
    <t xml:space="preserve">P_0kV_2p75mps:0342-0001-0748:B03411</t>
  </si>
  <si>
    <t xml:space="preserve">P_0kV_2p75mps:0343-0001-0763:B03421</t>
  </si>
  <si>
    <t xml:space="preserve">P_0kV_2p75mps:0344-0001-0760:B03431</t>
  </si>
  <si>
    <t xml:space="preserve">P_0kV_2p75mps:0345-0001-0753:B03441</t>
  </si>
  <si>
    <t xml:space="preserve">P_0kV_2p75mps:0346-0001-0765:B03451</t>
  </si>
  <si>
    <t xml:space="preserve">P_0kV_2p75mps:0347-0001-0763:B03461</t>
  </si>
  <si>
    <t xml:space="preserve">P_0kV_2p75mps:0348-0001-0757:B03471</t>
  </si>
  <si>
    <t xml:space="preserve">P_0kV_2p75mps:0349-0001-0757:B03481</t>
  </si>
  <si>
    <t xml:space="preserve">P_0kV_2p75mps:0350-0001-0754:B03491</t>
  </si>
  <si>
    <t xml:space="preserve">P_0kV_2p75mps:0351-0001-0768:B03501</t>
  </si>
  <si>
    <t xml:space="preserve">P_0kV_2p75mps:0352-0001-0765:B03511</t>
  </si>
  <si>
    <t xml:space="preserve">P_0kV_2p75mps:0353-0001-0757:B03521</t>
  </si>
  <si>
    <t xml:space="preserve">P_0kV_2p75mps:0354-0001-0756:B03531</t>
  </si>
  <si>
    <t xml:space="preserve">P_0kV_2p75mps:0355-0001-0755:B03541</t>
  </si>
  <si>
    <t xml:space="preserve">P_0kV_2p75mps:0356-0001-0766:B03551</t>
  </si>
  <si>
    <t xml:space="preserve">P_0kV_2p75mps:0357-0001-0767:B03561</t>
  </si>
  <si>
    <t xml:space="preserve">P_0kV_2p75mps:0358-0001-0762:B03571</t>
  </si>
  <si>
    <t xml:space="preserve">P_0kV_2p75mps:0359-0001-0761:B03581</t>
  </si>
  <si>
    <t xml:space="preserve">P_0kV_2p75mps:0360-0001-0753:B03591</t>
  </si>
  <si>
    <t xml:space="preserve">P_0kV_2p75mps:0361-0001-0761:B03601</t>
  </si>
  <si>
    <t xml:space="preserve">P_0kV_2p75mps:0362-0001-0751:B03611</t>
  </si>
  <si>
    <t xml:space="preserve">P_0kV_2p75mps:0363-0001-0753:B03621</t>
  </si>
  <si>
    <t xml:space="preserve">P_0kV_2p75mps:0364-0001-0748:B03631</t>
  </si>
  <si>
    <t xml:space="preserve">P_0kV_2p75mps:0365-0001-0754:B03641</t>
  </si>
  <si>
    <t xml:space="preserve">P_0kV_2p75mps:0366-0001-0750:B03651</t>
  </si>
  <si>
    <t xml:space="preserve">P_0kV_2p75mps:0367-0001-0755:B03661</t>
  </si>
  <si>
    <t xml:space="preserve">P_0kV_2p75mps:0368-0001-0751:B03671</t>
  </si>
  <si>
    <t xml:space="preserve">P_0kV_2p75mps:0369-0001-0756:B03681</t>
  </si>
  <si>
    <t xml:space="preserve">P_0kV_2p75mps:0370-0001-0755:B03691</t>
  </si>
  <si>
    <t xml:space="preserve">P_0kV_2p75mps:0371-0001-0749:B03701</t>
  </si>
  <si>
    <t xml:space="preserve">P_0kV_2p75mps:0372-0001-0753:B03711</t>
  </si>
  <si>
    <t xml:space="preserve">P_0kV_2p75mps:0373-0001-0749:B03721</t>
  </si>
  <si>
    <t xml:space="preserve">P_0kV_2p75mps:0374-0001-0748:B03731</t>
  </si>
  <si>
    <t xml:space="preserve">P_0kV_2p75mps:0375-0001-0752:B03741</t>
  </si>
  <si>
    <t xml:space="preserve">P_0kV_2p75mps:0376-0001-0748:B03751</t>
  </si>
  <si>
    <t xml:space="preserve">P_0kV_2p75mps:0377-0001-0739:B03761</t>
  </si>
  <si>
    <t xml:space="preserve">P_0kV_2p75mps:0378-0001-0756:B03771</t>
  </si>
  <si>
    <t xml:space="preserve">P_0kV_2p75mps:0379-0001-0749:B03781</t>
  </si>
  <si>
    <t xml:space="preserve">P_0kV_2p75mps:0380-0001-0774:B03791</t>
  </si>
  <si>
    <t xml:space="preserve">P_0kV_2p75mps:0381-0001-0750:B03801</t>
  </si>
  <si>
    <t xml:space="preserve">P_0kV_2p75mps:0382-0001-0749:B03811</t>
  </si>
  <si>
    <t xml:space="preserve">P_0kV_2p75mps:0383-0001-0754:B03821</t>
  </si>
  <si>
    <t xml:space="preserve">P_0kV_2p75mps:0384-0001-0756:B03831</t>
  </si>
  <si>
    <t xml:space="preserve">P_0kV_2p75mps:0385-0001-0743:B03841</t>
  </si>
  <si>
    <t xml:space="preserve">P_0kV_2p75mps:0386-0002-0776:B03851</t>
  </si>
  <si>
    <t xml:space="preserve">P_0kV_2p75mps:0387-0001-0767:B03861</t>
  </si>
  <si>
    <t xml:space="preserve">P_0kV_2p75mps:0388-0001-0745:B03871</t>
  </si>
  <si>
    <t xml:space="preserve">P_0kV_2p75mps:0389-0001-0774:B03881</t>
  </si>
  <si>
    <t xml:space="preserve">P_0kV_2p75mps:0390-0001-0773:B03891</t>
  </si>
  <si>
    <t xml:space="preserve">P_0kV_2p75mps:0391-0001-0777:B03901</t>
  </si>
  <si>
    <t xml:space="preserve">P_0kV_2p75mps:0392-0001-0777:B03911</t>
  </si>
  <si>
    <t xml:space="preserve">P_0kV_2p75mps:0393-0001-0758:B03921</t>
  </si>
  <si>
    <t xml:space="preserve">P_0kV_2p75mps:0394-0001-0779:B03931</t>
  </si>
  <si>
    <t xml:space="preserve">P_0kV_2p75mps:0395-0001-0777:B03941</t>
  </si>
  <si>
    <t xml:space="preserve">P_0kV_2p75mps:0396-0001-0768:B03951</t>
  </si>
  <si>
    <t xml:space="preserve">P_0kV_2p75mps:0397-0001-0778:B03961</t>
  </si>
  <si>
    <t xml:space="preserve">P_0kV_2p75mps:0398-0001-0782:B03971</t>
  </si>
  <si>
    <t xml:space="preserve">P_0kV_2p75mps:0399-0001-0776:B03981</t>
  </si>
  <si>
    <t xml:space="preserve">P_0kV_2p75mps:0400-0001-0770:B03991</t>
  </si>
  <si>
    <t xml:space="preserve">P_0kV_2p75mps:0401-0001-0763:B04001</t>
  </si>
  <si>
    <t xml:space="preserve">P_0kV_2p75mps:0402-0001-0766:B04011</t>
  </si>
  <si>
    <t xml:space="preserve">P_0kV_2p75mps:0403-0001-0766:B04021</t>
  </si>
  <si>
    <t xml:space="preserve">P_0kV_2p75mps:0404-0001-0768:B04031</t>
  </si>
  <si>
    <t xml:space="preserve">P_0kV_2p75mps:0405-0001-0768:B04041</t>
  </si>
  <si>
    <t xml:space="preserve">P_0kV_2p75mps:0406-0001-0766:B04051</t>
  </si>
  <si>
    <t xml:space="preserve">P_0kV_2p75mps:0407-0001-0761:B04061</t>
  </si>
  <si>
    <t xml:space="preserve">P_0kV_2p75mps:0408-0001-0776:B04071</t>
  </si>
  <si>
    <t xml:space="preserve">P_0kV_2p75mps:0409-0001-0760:B04081</t>
  </si>
  <si>
    <t xml:space="preserve">P_0kV_2p75mps:0410-0001-0766:B04091</t>
  </si>
  <si>
    <t xml:space="preserve">P_0kV_2p75mps:0411-0001-0766:B04101</t>
  </si>
  <si>
    <t xml:space="preserve">P_0kV_2p75mps:0412-0001-0768:B04111</t>
  </si>
  <si>
    <t xml:space="preserve">P_0kV_2p75mps:0413-0001-0764:B04121</t>
  </si>
  <si>
    <t xml:space="preserve">P_0kV_2p75mps:0414-0001-0759:B04131</t>
  </si>
  <si>
    <t xml:space="preserve">P_0kV_2p75mps:0415-0001-0763:B04141</t>
  </si>
  <si>
    <t xml:space="preserve">P_0kV_2p75mps:0416-0001-0763:B04151</t>
  </si>
  <si>
    <t xml:space="preserve">P_0kV_2p75mps:0417-0001-0763:B04161</t>
  </si>
  <si>
    <t xml:space="preserve">P_0kV_2p75mps:0418-0001-0754:B04171</t>
  </si>
  <si>
    <t xml:space="preserve">P_0kV_2p75mps:0419-0001-0761:B04181</t>
  </si>
  <si>
    <t xml:space="preserve">P_0kV_2p75mps:0420-0001-0764:B04191</t>
  </si>
  <si>
    <t xml:space="preserve">P_0kV_2p75mps:0421-0001-0767:B04201</t>
  </si>
  <si>
    <t xml:space="preserve">P_0kV_2p75mps:0422-0001-0757:B04211</t>
  </si>
  <si>
    <t xml:space="preserve">P_0kV_2p75mps:0423-0001-0758:B04221</t>
  </si>
  <si>
    <t xml:space="preserve">P_0kV_2p75mps:0424-0001-0756:B04231</t>
  </si>
  <si>
    <t xml:space="preserve">P_0kV_2p75mps:0425-0001-0763:B04241</t>
  </si>
  <si>
    <t xml:space="preserve">P_0kV_2p75mps:0426-0001-0755:B04251</t>
  </si>
  <si>
    <t xml:space="preserve">P_0kV_2p75mps:0427-0001-0761:B04261</t>
  </si>
  <si>
    <t xml:space="preserve">P_0kV_2p75mps:0428-0001-0755:B04271</t>
  </si>
  <si>
    <t xml:space="preserve">P_0kV_2p75mps:0429-0001-0759:B04281</t>
  </si>
  <si>
    <t xml:space="preserve">P_0kV_2p75mps:0430-0001-0756:B04291</t>
  </si>
  <si>
    <t xml:space="preserve">P_0kV_2p75mps:0431-0001-0758:B04301</t>
  </si>
  <si>
    <t xml:space="preserve">P_0kV_2p75mps:0432-0001-0753:B04311</t>
  </si>
  <si>
    <t xml:space="preserve">P_0kV_2p75mps:0433-0001-0754:B04321</t>
  </si>
  <si>
    <t xml:space="preserve">P_0kV_2p75mps:0434-0001-0756:B04331</t>
  </si>
  <si>
    <t xml:space="preserve">P_0kV_2p75mps:0435-0001-0759:B04341</t>
  </si>
  <si>
    <t xml:space="preserve">P_0kV_2p75mps:0436-0001-0765:B04351</t>
  </si>
  <si>
    <t xml:space="preserve">P_0kV_2p75mps:0437-0001-0756:B04361</t>
  </si>
  <si>
    <t xml:space="preserve">P_0kV_2p75mps:0438-0001-0755:B04371</t>
  </si>
  <si>
    <t xml:space="preserve">P_0kV_2p75mps:0439-0001-0756:B04381</t>
  </si>
  <si>
    <t xml:space="preserve">P_0kV_2p75mps:0440-0001-0751:B04391</t>
  </si>
  <si>
    <t xml:space="preserve">P_0kV_2p75mps:0441-0001-0762:B04401</t>
  </si>
  <si>
    <t xml:space="preserve">P_0kV_2p75mps:0442-0001-0758:B04411</t>
  </si>
  <si>
    <t xml:space="preserve">P_0kV_2p75mps:0443-0001-0754:B04421</t>
  </si>
  <si>
    <t xml:space="preserve">P_0kV_2p75mps:0444-0001-0755:B04431</t>
  </si>
  <si>
    <t xml:space="preserve">P_0kV_2p75mps:0445-0001-0759:B04441</t>
  </si>
  <si>
    <t xml:space="preserve">P_0kV_2p75mps:0446-0001-0748:B04451</t>
  </si>
  <si>
    <t xml:space="preserve">P_0kV_2p75mps:0447-0001-0750:B04461</t>
  </si>
  <si>
    <t xml:space="preserve">P_0kV_2p75mps:0448-0001-0755:B04471</t>
  </si>
  <si>
    <t xml:space="preserve">P_0kV_2p75mps:0449-0001-0753:B04481</t>
  </si>
  <si>
    <t xml:space="preserve">P_0kV_2p75mps:0450-0001-0753:B04491</t>
  </si>
  <si>
    <t xml:space="preserve">P_0kV_2p75mps:0451-0001-0748:B04501</t>
  </si>
  <si>
    <t xml:space="preserve">P_0kV_2p75mps:0452-0001-0753:B04511</t>
  </si>
  <si>
    <t xml:space="preserve">P_0kV_2p75mps:0453-0001-0751:B04521</t>
  </si>
  <si>
    <t xml:space="preserve">P_0kV_2p75mps:0454-0001-0754:B04531</t>
  </si>
  <si>
    <t xml:space="preserve">P_0kV_2p75mps:0455-0001-0746:B04541</t>
  </si>
  <si>
    <t xml:space="preserve">P_0kV_2p75mps:0456-0001-0751:B04551</t>
  </si>
  <si>
    <t xml:space="preserve">P_0kV_2p75mps:0457-0001-0752:B04561</t>
  </si>
  <si>
    <t xml:space="preserve">P_0kV_2p75mps:0458-0001-0749:B04571</t>
  </si>
  <si>
    <t xml:space="preserve">P_0kV_2p75mps:0459-0001-0745:B04581</t>
  </si>
  <si>
    <t xml:space="preserve">P_0kV_2p75mps:0460-0001-0744:B04591</t>
  </si>
  <si>
    <t xml:space="preserve">P_0kV_2p75mps:0461-0001-0751:B04601</t>
  </si>
  <si>
    <t xml:space="preserve">P_0kV_2p75mps:0462-0001-0773:B04611</t>
  </si>
  <si>
    <t xml:space="preserve">P_0kV_2p75mps:0463-0001-0754:B04621</t>
  </si>
  <si>
    <t xml:space="preserve">P_0kV_2p75mps:0464-0001-0748:B04631</t>
  </si>
  <si>
    <t xml:space="preserve">P_0kV_2p75mps:0465-0001-0738:B04641</t>
  </si>
  <si>
    <t xml:space="preserve">P_0kV_2p75mps:0466-0001-0761:B04651</t>
  </si>
  <si>
    <t xml:space="preserve">P_0kV_2p75mps:0467-0001-0766:B04661</t>
  </si>
  <si>
    <t xml:space="preserve">P_0kV_2p75mps:0468-0001-0769:B04671</t>
  </si>
  <si>
    <t xml:space="preserve">P_0kV_2p75mps:0469-0001-0741:B04681</t>
  </si>
  <si>
    <t xml:space="preserve">P_0kV_2p75mps:0470-0001-0771:B04691</t>
  </si>
  <si>
    <t xml:space="preserve">P_0kV_2p75mps:0471-0001-0781:B04701</t>
  </si>
  <si>
    <t xml:space="preserve">P_0kV_2p75mps:0472-0001-0776:B04711</t>
  </si>
  <si>
    <t xml:space="preserve">P_0kV_2p75mps:0473-0001-0746:B04721</t>
  </si>
  <si>
    <t xml:space="preserve">P_0kV_2p75mps:0474-0001-0774:B04731</t>
  </si>
  <si>
    <t xml:space="preserve">P_0kV_2p75mps:0475-0001-0785:B04741</t>
  </si>
  <si>
    <t xml:space="preserve">P_0kV_2p75mps:0476-0001-0777:B04751</t>
  </si>
  <si>
    <t xml:space="preserve">P_0kV_2p75mps:0477-0001-0777:B04761</t>
  </si>
  <si>
    <t xml:space="preserve">P_0kV_2p75mps:0478-0001-0772:B04771</t>
  </si>
  <si>
    <t xml:space="preserve">P_0kV_2p75mps:0479-0001-0777:B04781</t>
  </si>
  <si>
    <t xml:space="preserve">P_0kV_2p75mps:0480-0001-0773:B04791</t>
  </si>
  <si>
    <t xml:space="preserve">P_0kV_2p75mps:0481-0001-0779:B04801</t>
  </si>
  <si>
    <t xml:space="preserve">P_0kV_2p75mps:0482-0001-0768:B04811</t>
  </si>
  <si>
    <t xml:space="preserve">P_0kV_2p75mps:0483-0001-0772:B04821</t>
  </si>
  <si>
    <t xml:space="preserve">P_0kV_2p75mps:0484-0001-0770:B04831</t>
  </si>
  <si>
    <t xml:space="preserve">P_0kV_2p75mps:0485-0001-0766:B04841</t>
  </si>
  <si>
    <t xml:space="preserve">P_0kV_2p75mps:0486-0001-0767:B04851</t>
  </si>
  <si>
    <t xml:space="preserve">P_0kV_2p75mps:0487-0001-0766:B04861</t>
  </si>
  <si>
    <t xml:space="preserve">P_0kV_2p75mps:0488-0001-0767:B04871</t>
  </si>
  <si>
    <t xml:space="preserve">P_0kV_2p75mps:0489-0001-0764:B04881</t>
  </si>
  <si>
    <t xml:space="preserve">P_0kV_2p75mps:0490-0001-0763:B04891</t>
  </si>
  <si>
    <t xml:space="preserve">P_0kV_2p75mps:0491-0001-0769:B04901</t>
  </si>
  <si>
    <t xml:space="preserve">P_0kV_2p75mps:0492-0001-0753:B04911</t>
  </si>
  <si>
    <t xml:space="preserve">P_0kV_2p75mps:0493-0001-0771:B04921</t>
  </si>
  <si>
    <t xml:space="preserve">P_0kV_2p75mps:0494-0001-0765:B04931</t>
  </si>
  <si>
    <t xml:space="preserve">P_0kV_2p75mps:0495-0001-0753:B04941</t>
  </si>
  <si>
    <t xml:space="preserve">P_0kV_2p75mps:0496-0001-0756:B04951</t>
  </si>
  <si>
    <t xml:space="preserve">P_0kV_2p75mps:0497-0001-0766:B04961</t>
  </si>
  <si>
    <t xml:space="preserve">P_0kV_2p75mps:0498-0001-0765:B04971</t>
  </si>
  <si>
    <t xml:space="preserve">P_0kV_2p75mps:0499-0001-0754:B04981</t>
  </si>
  <si>
    <t xml:space="preserve">P_0kV_2p75mps:0500-0001-0750:B04991</t>
  </si>
  <si>
    <t xml:space="preserve">P_0kV_2p75mps:0501-0001-0769:B05001</t>
  </si>
  <si>
    <t xml:space="preserve">P_0kV_2p75mps:0502-0001-0769:B05011</t>
  </si>
  <si>
    <t xml:space="preserve">P_0kV_2p75mps:0503-0001-0755:B05021</t>
  </si>
  <si>
    <t xml:space="preserve">P_0kV_2p75mps:0504-0001-0761:B05031</t>
  </si>
  <si>
    <t xml:space="preserve">P_0kV_2p75mps:0505-0001-0752:B05041</t>
  </si>
  <si>
    <t xml:space="preserve">P_0kV_2p75mps:0506-0001-0759:B05051</t>
  </si>
  <si>
    <t xml:space="preserve">P_0kV_2p75mps:0507-0001-0765:B05061</t>
  </si>
  <si>
    <t xml:space="preserve">P_0kV_2p75mps:0508-0001-0750:B05071</t>
  </si>
  <si>
    <t xml:space="preserve">P_0kV_2p75mps:0509-0001-0755:B05081</t>
  </si>
  <si>
    <t xml:space="preserve">P_0kV_2p75mps:0510-0001-0764:B05091</t>
  </si>
  <si>
    <t xml:space="preserve">P_0kV_2p75mps:0511-0001-0751:B05101</t>
  </si>
  <si>
    <t xml:space="preserve">P_0kV_2p75mps:0512-0001-0761:B05111</t>
  </si>
  <si>
    <t xml:space="preserve">P_0kV_2p75mps:0513-0001-0762:B05121</t>
  </si>
  <si>
    <t xml:space="preserve">P_0kV_2p75mps:0514-0001-0760:B05131</t>
  </si>
  <si>
    <t xml:space="preserve">P_0kV_2p75mps:0515-0001-0759:B05141</t>
  </si>
  <si>
    <t xml:space="preserve">P_0kV_2p75mps:0516-0001-0759:B05151</t>
  </si>
  <si>
    <t xml:space="preserve">P_0kV_2p75mps:0517-0001-0755:B05161</t>
  </si>
  <si>
    <t xml:space="preserve">P_0kV_2p75mps:0518-0001-0762:B05171</t>
  </si>
  <si>
    <t xml:space="preserve">P_0kV_2p75mps:0519-0001-0758:B05181</t>
  </si>
  <si>
    <t xml:space="preserve">P_0kV_2p75mps:0520-0001-0755:B05191</t>
  </si>
  <si>
    <t xml:space="preserve">P_0kV_2p75mps:0521-0001-0759:B05201</t>
  </si>
  <si>
    <t xml:space="preserve">P_0kV_2p75mps:0522-0001-0754:B05211</t>
  </si>
  <si>
    <t xml:space="preserve">P_0kV_2p75mps:0523-0001-0750:B05221</t>
  </si>
  <si>
    <t xml:space="preserve">P_0kV_2p75mps:0524-0001-0755:B05231</t>
  </si>
  <si>
    <t xml:space="preserve">P_0kV_2p75mps:0525-0001-0752:B05241</t>
  </si>
  <si>
    <t xml:space="preserve">P_0kV_2p75mps:0526-0001-0758:B05251</t>
  </si>
  <si>
    <t xml:space="preserve">P_0kV_2p75mps:0527-0001-0758:B05261</t>
  </si>
  <si>
    <t xml:space="preserve">P_0kV_2p75mps:0528-0001-0749:B05271</t>
  </si>
  <si>
    <t xml:space="preserve">P_0kV_2p75mps:0529-0001-0749:B05281</t>
  </si>
  <si>
    <t xml:space="preserve">P_0kV_2p75mps:0530-0001-0750:B05291</t>
  </si>
  <si>
    <t xml:space="preserve">P_0kV_2p75mps:0531-0001-0747:B05301</t>
  </si>
  <si>
    <t xml:space="preserve">P_0kV_2p75mps:0532-0001-0759:B05311</t>
  </si>
  <si>
    <t xml:space="preserve">P_0kV_2p75mps:0533-0001-0752:B05321</t>
  </si>
  <si>
    <t xml:space="preserve">P_0kV_2p75mps:0534-0001-0748:B05331</t>
  </si>
  <si>
    <t xml:space="preserve">P_0kV_2p75mps:0535-0001-0767:B05341</t>
  </si>
  <si>
    <t xml:space="preserve">P_0kV_2p75mps:0536-0001-0752:B05351</t>
  </si>
  <si>
    <t xml:space="preserve">P_0kV_2p75mps:0537-0001-0746:B05361</t>
  </si>
  <si>
    <t xml:space="preserve">P_0kV_2p75mps:0538-0001-0747:B05371</t>
  </si>
  <si>
    <t xml:space="preserve">P_0kV_2p75mps:0539-0001-0748:B05381</t>
  </si>
  <si>
    <t xml:space="preserve">P_0kV_2p75mps:0540-0001-0761:B05391</t>
  </si>
  <si>
    <t xml:space="preserve">P_0kV_2p75mps:0541-0001-0745:B05401</t>
  </si>
  <si>
    <t xml:space="preserve">P_0kV_2p75mps:0542-0001-0753:B05411</t>
  </si>
  <si>
    <t xml:space="preserve">P_0kV_2p75mps:0543-0001-0744:B05421</t>
  </si>
  <si>
    <t xml:space="preserve">P_0kV_2p75mps:0544-0001-0751:B05431</t>
  </si>
  <si>
    <t xml:space="preserve">P_0kV_2p75mps:0545-0001-0754:B05441</t>
  </si>
  <si>
    <t xml:space="preserve">P_0kV_2p75mps:0546-0001-0778:B05451</t>
  </si>
  <si>
    <t xml:space="preserve">P_0kV_2p75mps:0547-0001-0786:B05461</t>
  </si>
  <si>
    <t xml:space="preserve">P_0kV_2p75mps:0548-0001-0783:B05471</t>
  </si>
  <si>
    <t xml:space="preserve">P_0kV_2p75mps:0549-0001-0768:B05481</t>
  </si>
  <si>
    <t xml:space="preserve">P_0kV_2p75mps:0550-0001-0763:B05491</t>
  </si>
  <si>
    <t xml:space="preserve">P_0kV_2p75mps:0551-0001-0752:B05501</t>
  </si>
  <si>
    <t xml:space="preserve">P_0kV_2p75mps:0552-0001-0779:B05511</t>
  </si>
  <si>
    <t xml:space="preserve">P_0kV_2p75mps:0553-0001-0769:B05521</t>
  </si>
  <si>
    <t xml:space="preserve">P_0kV_2p75mps:0554-0001-0777:B05531</t>
  </si>
  <si>
    <t xml:space="preserve">P_0kV_2p75mps:0555-0001-0765:B05541</t>
  </si>
  <si>
    <t xml:space="preserve">P_0kV_2p75mps:0556-0001-0777:B05551</t>
  </si>
  <si>
    <t xml:space="preserve">P_0kV_2p75mps:0557-0001-0776:B05561</t>
  </si>
  <si>
    <t xml:space="preserve">P_0kV_2p75mps:0558-0001-0773:B05571</t>
  </si>
  <si>
    <t xml:space="preserve">P_0kV_2p75mps:0559-0001-0780:B05581</t>
  </si>
  <si>
    <t xml:space="preserve">P_0kV_2p75mps:0560-0001-0762:B05591</t>
  </si>
  <si>
    <t xml:space="preserve">P_0kV_2p75mps:0561-0001-0769:B05601</t>
  </si>
  <si>
    <t xml:space="preserve">P_0kV_2p75mps:0562-0001-0775:B05611</t>
  </si>
  <si>
    <t xml:space="preserve">P_0kV_2p75mps:0563-0001-0767:B05621</t>
  </si>
  <si>
    <t xml:space="preserve">P_0kV_2p75mps:0564-0001-0776:B05631</t>
  </si>
  <si>
    <t xml:space="preserve">P_0kV_2p75mps:0565-0001-0775:B05641</t>
  </si>
  <si>
    <t xml:space="preserve">P_0kV_2p75mps:0566-0001-0766:B05651</t>
  </si>
  <si>
    <t xml:space="preserve">P_0kV_2p75mps:0567-0001-0767:B05661</t>
  </si>
  <si>
    <t xml:space="preserve">P_0kV_2p75mps:0568-0001-0765:B05671</t>
  </si>
  <si>
    <t xml:space="preserve">P_0kV_2p75mps:0569-0001-0764:B05681</t>
  </si>
  <si>
    <t xml:space="preserve">P_0kV_2p75mps:0570-0001-0758:B05691</t>
  </si>
  <si>
    <t xml:space="preserve">P_0kV_2p75mps:0571-0001-0755:B05701</t>
  </si>
  <si>
    <t xml:space="preserve">P_0kV_2p75mps:0572-0001-0766:B05711</t>
  </si>
  <si>
    <t xml:space="preserve">P_0kV_2p75mps:0573-0001-0758:B05721</t>
  </si>
  <si>
    <t xml:space="preserve">P_0kV_2p75mps:0574-0001-0756:B05731</t>
  </si>
  <si>
    <t xml:space="preserve">P_0kV_2p75mps:0575-0001-0761:B05741</t>
  </si>
  <si>
    <t xml:space="preserve">P_0kV_2p75mps:0576-0001-0759:B05751</t>
  </si>
  <si>
    <t xml:space="preserve">P_0kV_2p75mps:0577-0001-0761:B05761</t>
  </si>
  <si>
    <t xml:space="preserve">P_0kV_2p75mps:0578-0001-0759:B05771</t>
  </si>
  <si>
    <t xml:space="preserve">P_0kV_2p75mps:0579-0001-0755:B05781</t>
  </si>
  <si>
    <t xml:space="preserve">P_0kV_2p75mps:0580-0001-0764:B05791</t>
  </si>
  <si>
    <t xml:space="preserve">P_0kV_2p75mps:0581-0001-0753:B05801</t>
  </si>
  <si>
    <t xml:space="preserve">P_0kV_2p75mps:0582-0001-0767:B05811</t>
  </si>
  <si>
    <t xml:space="preserve">P_0kV_2p75mps:0583-0001-0752:B05821</t>
  </si>
  <si>
    <t xml:space="preserve">P_0kV_2p75mps:0584-0001-0753:B05831</t>
  </si>
  <si>
    <t xml:space="preserve">P_0kV_2p75mps:0585-0001-0763:B05841</t>
  </si>
  <si>
    <t xml:space="preserve">P_0kV_2p75mps:0586-0001-0765:B05851</t>
  </si>
  <si>
    <t xml:space="preserve">P_0kV_2p75mps:0587-0001-0756:B05861</t>
  </si>
  <si>
    <t xml:space="preserve">P_0kV_2p75mps:0588-0001-0762:B05871</t>
  </si>
  <si>
    <t xml:space="preserve">P_0kV_2p75mps:0589-0001-0757:B05881</t>
  </si>
  <si>
    <t xml:space="preserve">P_0kV_2p75mps:0590-0001-0757:B05891</t>
  </si>
  <si>
    <t xml:space="preserve">P_0kV_2p75mps:0591-0001-0759:B05901</t>
  </si>
  <si>
    <t xml:space="preserve">P_0kV_2p75mps:0592-0001-0756:B05911</t>
  </si>
  <si>
    <t xml:space="preserve">P_0kV_2p75mps:0593-0001-0758:B05921</t>
  </si>
  <si>
    <t xml:space="preserve">P_0kV_2p75mps:0594-0001-0762:B05931</t>
  </si>
  <si>
    <t xml:space="preserve">P_0kV_2p75mps:0595-0001-0762:B05941</t>
  </si>
  <si>
    <t xml:space="preserve">P_0kV_2p75mps:0596-0001-0755:B05951</t>
  </si>
  <si>
    <t xml:space="preserve">P_0kV_2p75mps:0597-0001-0753:B05961</t>
  </si>
  <si>
    <t xml:space="preserve">P_0kV_2p75mps:0598-0001-0749:B05971</t>
  </si>
  <si>
    <t xml:space="preserve">P_0kV_2p75mps:0599-0001-0756:B05981</t>
  </si>
  <si>
    <t xml:space="preserve">P_0kV_2p75mps:0600-0001-0753:B05991</t>
  </si>
  <si>
    <t xml:space="preserve">P_0kV_2p75mps:0601-0001-0756:B06001</t>
  </si>
  <si>
    <t xml:space="preserve">P_0kV_2p75mps:0602-0001-0745:B06011</t>
  </si>
  <si>
    <t xml:space="preserve">P_0kV_2p75mps:0603-0001-0756:B06021</t>
  </si>
  <si>
    <t xml:space="preserve">P_0kV_2p75mps:0604-0001-0754:B06031</t>
  </si>
  <si>
    <t xml:space="preserve">P_0kV_2p75mps:0605-0001-0755:B06041</t>
  </si>
  <si>
    <t xml:space="preserve">P_0kV_2p75mps:0606-0001-0754:B06051</t>
  </si>
  <si>
    <t xml:space="preserve">P_0kV_2p75mps:0607-0001-0749:B06061</t>
  </si>
  <si>
    <t xml:space="preserve">P_0kV_2p75mps:0608-0001-0748:B06071</t>
  </si>
  <si>
    <t xml:space="preserve">P_0kV_2p75mps:0609-0001-0753:B06081</t>
  </si>
  <si>
    <t xml:space="preserve">P_0kV_2p75mps:0610-0001-0750:B06091</t>
  </si>
  <si>
    <t xml:space="preserve">P_0kV_2p75mps:0611-0001-0745:B06101</t>
  </si>
  <si>
    <t xml:space="preserve">P_0kV_2p75mps:0612-0001-0751:B06111</t>
  </si>
  <si>
    <t xml:space="preserve">P_0kV_2p75mps:0613-0001-0754:B06121</t>
  </si>
  <si>
    <t xml:space="preserve">P_0kV_2p75mps:0614-0001-0759:B06131</t>
  </si>
  <si>
    <t xml:space="preserve">P_0kV_2p75mps:0615-0001-0751:B06141</t>
  </si>
  <si>
    <t xml:space="preserve">P_0kV_2p75mps:0616-0001-0743:B06151</t>
  </si>
  <si>
    <t xml:space="preserve">P_0kV_2p75mps:0617-0001-0757:B06161</t>
  </si>
  <si>
    <t xml:space="preserve">P_0kV_2p75mps:0618-0001-0741:B06171</t>
  </si>
  <si>
    <t xml:space="preserve">P_0kV_2p75mps:0619-0001-0754:B06181</t>
  </si>
  <si>
    <t xml:space="preserve">P_0kV_2p75mps:0620-0001-0741:B06191</t>
  </si>
  <si>
    <t xml:space="preserve">P_0kV_2p75mps:0621-0001-0748:B06201</t>
  </si>
  <si>
    <t xml:space="preserve">P_0kV_2p75mps:0622-0001-0744:B06211</t>
  </si>
  <si>
    <t xml:space="preserve">P_0kV_2p75mps:0623-0001-0779:B06221</t>
  </si>
  <si>
    <t xml:space="preserve">P_0kV_2p75mps:0624-0001-0786:B06231</t>
  </si>
  <si>
    <t xml:space="preserve">P_0kV_2p75mps:0625-0001-0746:B06241</t>
  </si>
  <si>
    <t xml:space="preserve">P_0kV_2p75mps:0626-0001-0762:B06251</t>
  </si>
  <si>
    <t xml:space="preserve">P_0kV_2p75mps:0627-0001-0763:B06261</t>
  </si>
  <si>
    <t xml:space="preserve">P_0kV_2p75mps:0628-0001-0776:B06271</t>
  </si>
  <si>
    <t xml:space="preserve">P_0kV_2p75mps:0629-0001-0750:B06281</t>
  </si>
  <si>
    <t xml:space="preserve">P_0kV_2p75mps:0630-0001-0774:B06291</t>
  </si>
  <si>
    <t xml:space="preserve">P_0kV_2p75mps:0631-0001-0772:B06301</t>
  </si>
  <si>
    <t xml:space="preserve">P_0kV_2p75mps:0632-0001-0777:B06311</t>
  </si>
  <si>
    <t xml:space="preserve">P_0kV_2p75mps:0633-0001-0783:B06321</t>
  </si>
  <si>
    <t xml:space="preserve">P_0kV_2p75mps:0634-0001-0755:B06331</t>
  </si>
  <si>
    <t xml:space="preserve">P_0kV_2p75mps:0635-0001-0768:B06341</t>
  </si>
  <si>
    <t xml:space="preserve">P_0kV_2p75mps:0636-0001-0768:B06351</t>
  </si>
  <si>
    <t xml:space="preserve">P_0kV_2p75mps:0637-0001-0772:B06361</t>
  </si>
  <si>
    <t xml:space="preserve">P_0kV_2p75mps:0638-0001-0777:B06371</t>
  </si>
  <si>
    <t xml:space="preserve">P_0kV_2p75mps:0639-0001-0772:B06381</t>
  </si>
  <si>
    <t xml:space="preserve">P_0kV_2p75mps:0640-0001-0774:B06391</t>
  </si>
  <si>
    <t xml:space="preserve">P_0kV_2p75mps:0641-0001-0767:B06401</t>
  </si>
  <si>
    <t xml:space="preserve">P_0kV_2p75mps:0642-0001-0756:B06411</t>
  </si>
  <si>
    <t xml:space="preserve">P_0kV_2p75mps:0643-0001-0761:B06421</t>
  </si>
  <si>
    <t xml:space="preserve">P_0kV_2p75mps:0644-0001-0769:B06431</t>
  </si>
  <si>
    <t xml:space="preserve">P_0kV_2p75mps:0645-0001-0761:B06441</t>
  </si>
  <si>
    <t xml:space="preserve">P_0kV_2p75mps:0646-0001-0766:B06451</t>
  </si>
  <si>
    <t xml:space="preserve">P_0kV_2p75mps:0647-0001-0760:B06461</t>
  </si>
  <si>
    <t xml:space="preserve">P_0kV_2p75mps:0648-0001-0763:B06471</t>
  </si>
  <si>
    <t xml:space="preserve">P_0kV_2p75mps:0649-0001-0769:B06481</t>
  </si>
  <si>
    <t xml:space="preserve">P_0kV_2p75mps:0650-0001-0763:B06491</t>
  </si>
  <si>
    <t xml:space="preserve">P_0kV_2p75mps:0651-0001-0760:B06501</t>
  </si>
  <si>
    <t xml:space="preserve">P_0kV_2p75mps:0652-0001-0757:B06511</t>
  </si>
  <si>
    <t xml:space="preserve">P_0kV_2p75mps:0653-0001-0763:B06521</t>
  </si>
  <si>
    <t xml:space="preserve">P_0kV_2p75mps:0654-0001-0757:B06531</t>
  </si>
  <si>
    <t xml:space="preserve">P_0kV_2p75mps:0655-0001-0765:B06541</t>
  </si>
  <si>
    <t xml:space="preserve">P_0kV_2p75mps:0656-0001-0765:B06551</t>
  </si>
  <si>
    <t xml:space="preserve">P_0kV_2p75mps:0657-0001-0761:B06561</t>
  </si>
  <si>
    <t xml:space="preserve">P_0kV_2p75mps:0658-0001-0767:B06571</t>
  </si>
  <si>
    <t xml:space="preserve">P_0kV_2p75mps:0659-0001-0765:B06581</t>
  </si>
  <si>
    <t xml:space="preserve">P_0kV_2p75mps:0660-0001-0764:B06591</t>
  </si>
  <si>
    <t xml:space="preserve">P_0kV_2p75mps:0661-0001-0756:B06601</t>
  </si>
  <si>
    <t xml:space="preserve">P_0kV_2p75mps:0662-0001-0760:B06611</t>
  </si>
  <si>
    <t xml:space="preserve">P_0kV_2p75mps:0663-0001-0755:B06621</t>
  </si>
  <si>
    <t xml:space="preserve">P_0kV_2p75mps:0664-0001-0757:B06631</t>
  </si>
  <si>
    <t xml:space="preserve">P_0kV_2p75mps:0665-0001-0755:B06641</t>
  </si>
  <si>
    <t xml:space="preserve">P_0kV_2p75mps:0666-0001-0759:B06651</t>
  </si>
  <si>
    <t xml:space="preserve">P_0kV_2p75mps:0667-0001-0757:B06661</t>
  </si>
  <si>
    <t xml:space="preserve">P_0kV_2p75mps:0668-0001-0761:B06671</t>
  </si>
  <si>
    <t xml:space="preserve">P_0kV_2p75mps:0669-0001-0761:B06681</t>
  </si>
  <si>
    <t xml:space="preserve">P_0kV_2p75mps:0670-0001-0757:B06691</t>
  </si>
  <si>
    <t xml:space="preserve">P_0kV_2p75mps:0671-0001-0761:B06701</t>
  </si>
  <si>
    <t xml:space="preserve">P_0kV_2p75mps:0672-0001-0762:B06711</t>
  </si>
  <si>
    <t xml:space="preserve">P_0kV_2p75mps:0673-0001-0760:B06721</t>
  </si>
  <si>
    <t xml:space="preserve">P_0kV_2p75mps:0674-0001-0756:B06731</t>
  </si>
  <si>
    <t xml:space="preserve">P_0kV_2p75mps:0675-0001-0749:B06741</t>
  </si>
  <si>
    <t xml:space="preserve">P_0kV_2p75mps:0676-0001-0755:B06751</t>
  </si>
  <si>
    <t xml:space="preserve">P_0kV_2p75mps:0677-0001-0751:B06761</t>
  </si>
  <si>
    <t xml:space="preserve">P_0kV_2p75mps:0678-0001-0750:B06771</t>
  </si>
  <si>
    <t xml:space="preserve">P_0kV_2p75mps:0679-0001-0751:B06781</t>
  </si>
  <si>
    <t xml:space="preserve">P_0kV_2p75mps:0680-0001-0755:B06791</t>
  </si>
  <si>
    <t xml:space="preserve">P_0kV_2p75mps:0681-0001-0753:B06801</t>
  </si>
  <si>
    <t xml:space="preserve">P_0kV_2p75mps:0682-0001-0757:B06811</t>
  </si>
  <si>
    <t xml:space="preserve">P_0kV_2p75mps:0683-0001-0761:B06821</t>
  </si>
  <si>
    <t xml:space="preserve">P_0kV_2p75mps:0684-0001-0762:B06831</t>
  </si>
  <si>
    <t xml:space="preserve">P_0kV_2p75mps:0685-0001-0760:B06841</t>
  </si>
  <si>
    <t xml:space="preserve">P_0kV_2p75mps:0686-0001-0761:B06851</t>
  </si>
  <si>
    <t xml:space="preserve">P_0kV_2p75mps:0687-0001-0751:B06861</t>
  </si>
  <si>
    <t xml:space="preserve">P_0kV_2p75mps:0688-0001-0749:B06871</t>
  </si>
  <si>
    <t xml:space="preserve">P_0kV_2p75mps:0689-0001-0753:B06881</t>
  </si>
  <si>
    <t xml:space="preserve">P_0kV_2p75mps:0690-0001-0759:B06891</t>
  </si>
  <si>
    <t xml:space="preserve">P_0kV_2p75mps:0691-0001-0750:B06901</t>
  </si>
  <si>
    <t xml:space="preserve">P_0kV_2p75mps:0692-0001-0753:B06911</t>
  </si>
  <si>
    <t xml:space="preserve">P_0kV_2p75mps:0693-0001-0748:B06921</t>
  </si>
  <si>
    <t xml:space="preserve">P_0kV_2p75mps:0694-0001-0746:B06931</t>
  </si>
  <si>
    <t xml:space="preserve">P_0kV_2p75mps:0695-0001-0758:B06941</t>
  </si>
  <si>
    <t xml:space="preserve">P_0kV_2p75mps:0696-0001-0756:B06951</t>
  </si>
  <si>
    <t xml:space="preserve">P_0kV_2p75mps:0697-0001-0751:B06961</t>
  </si>
  <si>
    <t xml:space="preserve">P_0kV_2p75mps:0698-0001-0754:B06971</t>
  </si>
  <si>
    <t xml:space="preserve">P_0kV_2p75mps:0699-0001-0754:B06981</t>
  </si>
  <si>
    <t xml:space="preserve">P_0kV_2p75mps:0700-0001-0760:B06991</t>
  </si>
  <si>
    <t xml:space="preserve">P_0kV_2p75mps:0701-0001-0747:B07001</t>
  </si>
  <si>
    <t xml:space="preserve">P_0kV_2p75mps:0702-0001-0758:B07011</t>
  </si>
  <si>
    <t xml:space="preserve">P_0kV_2p75mps:0703-0001-0739:B07021</t>
  </si>
  <si>
    <t xml:space="preserve">P_0kV_2p75mps:0704-0001-0749:B07031</t>
  </si>
  <si>
    <t xml:space="preserve">P_0kV_2p75mps:0705-0001-0750:B07041</t>
  </si>
  <si>
    <t xml:space="preserve">P_0kV_2p75mps:0706-0001-0771:B07051</t>
  </si>
  <si>
    <t xml:space="preserve">P_0kV_2p75mps:0707-0001-0773:B07061</t>
  </si>
  <si>
    <t xml:space="preserve">P_0kV_2p75mps:0708-0001-0773:B07071</t>
  </si>
  <si>
    <t xml:space="preserve">P_0kV_2p75mps:0709-0001-0753:B07081</t>
  </si>
  <si>
    <t xml:space="preserve">P_0kV_2p75mps:0710-0001-0779:B07091</t>
  </si>
  <si>
    <t xml:space="preserve">P_0kV_2p75mps:0711-0001-0770:B07101</t>
  </si>
  <si>
    <t xml:space="preserve">P_0kV_2p75mps:0712-0001-0781:B07111</t>
  </si>
  <si>
    <t xml:space="preserve">P_0kV_2p75mps:0713-0001-0774:B07121</t>
  </si>
  <si>
    <t xml:space="preserve">P_0kV_2p75mps:0714-0001-0771:B07131</t>
  </si>
  <si>
    <t xml:space="preserve">P_0kV_2p75mps:0715-0001-0769:B07141</t>
  </si>
  <si>
    <t xml:space="preserve">P_0kV_2p75mps:0716-0001-0767:B07151</t>
  </si>
  <si>
    <t xml:space="preserve">P_0kV_2p75mps:0717-0001-0770:B07161</t>
  </si>
  <si>
    <t xml:space="preserve">P_0kV_2p75mps:0718-0001-0761:B07171</t>
  </si>
  <si>
    <t xml:space="preserve">P_0kV_2p75mps:0719-0001-0775:B07181</t>
  </si>
  <si>
    <t xml:space="preserve">P_0kV_2p75mps:0720-0001-0764:B07191</t>
  </si>
  <si>
    <t xml:space="preserve">P_0kV_2p75mps:0721-0001-0771:B07201</t>
  </si>
  <si>
    <t xml:space="preserve">P_0kV_2p75mps:0722-0001-0768:B07211</t>
  </si>
  <si>
    <t xml:space="preserve">P_0kV_2p75mps:0723-0001-0774:B07221</t>
  </si>
  <si>
    <t xml:space="preserve">P_0kV_2p75mps:0724-0001-0760:B07231</t>
  </si>
  <si>
    <t xml:space="preserve">P_0kV_2p75mps:0725-0001-0759:B07241</t>
  </si>
  <si>
    <t xml:space="preserve">P_0kV_2p75mps:0726-0001-0765:B07251</t>
  </si>
  <si>
    <t xml:space="preserve">P_0kV_2p75mps:0727-0001-0771:B07261</t>
  </si>
  <si>
    <t xml:space="preserve">P_0kV_2p75mps:0728-0001-0762:B07271</t>
  </si>
  <si>
    <t xml:space="preserve">P_0kV_2p75mps:0729-0001-0760:B07281</t>
  </si>
  <si>
    <t xml:space="preserve">P_0kV_2p75mps:0730-0001-0760:B07291</t>
  </si>
  <si>
    <t xml:space="preserve">P_0kV_2p75mps:0731-0001-0767:B07301</t>
  </si>
  <si>
    <t xml:space="preserve">P_0kV_2p75mps:0732-0001-0756:B07311</t>
  </si>
  <si>
    <t xml:space="preserve">P_0kV_2p75mps:0733-0001-0757:B07321</t>
  </si>
  <si>
    <t xml:space="preserve">P_0kV_2p75mps:0734-0001-0768:B07331</t>
  </si>
  <si>
    <t xml:space="preserve">P_0kV_2p75mps:0735-0001-0757:B07341</t>
  </si>
  <si>
    <t xml:space="preserve">P_0kV_2p75mps:0736-0001-0759:B07351</t>
  </si>
  <si>
    <t xml:space="preserve">P_0kV_2p75mps:0737-0001-0763:B07361</t>
  </si>
  <si>
    <t xml:space="preserve">P_0kV_2p75mps:0738-0001-0760:B07371</t>
  </si>
  <si>
    <t xml:space="preserve">P_0kV_2p75mps:0739-0001-0755:B07381</t>
  </si>
  <si>
    <t xml:space="preserve">P_0kV_2p75mps:0740-0001-0755:B07391</t>
  </si>
  <si>
    <t xml:space="preserve">P_0kV_2p75mps:0741-0001-0759:B07401</t>
  </si>
  <si>
    <t xml:space="preserve">P_0kV_2p75mps:0742-0001-0768:B07411</t>
  </si>
  <si>
    <t xml:space="preserve">P_0kV_2p75mps:0743-0001-0761:B07421</t>
  </si>
  <si>
    <t xml:space="preserve">P_0kV_2p75mps:0744-0001-0762:B07431</t>
  </si>
  <si>
    <t xml:space="preserve">P_0kV_2p75mps:0745-0001-0758:B07441</t>
  </si>
  <si>
    <t xml:space="preserve">P_0kV_2p75mps:0746-0001-0765:B07451</t>
  </si>
  <si>
    <t xml:space="preserve">P_0kV_2p75mps:0747-0001-0755:B07461</t>
  </si>
  <si>
    <t xml:space="preserve">P_0kV_2p75mps:0748-0001-0756:B07471</t>
  </si>
  <si>
    <t xml:space="preserve">P_0kV_2p75mps:0749-0001-0750:B07481</t>
  </si>
  <si>
    <t xml:space="preserve">P_0kV_2p75mps:0750-0001-0755:B07491</t>
  </si>
  <si>
    <t xml:space="preserve">P_0kV_2p75mps:0751-0001-0758:B07501</t>
  </si>
  <si>
    <t xml:space="preserve">P_0kV_2p75mps:0752-0001-0759:B07511</t>
  </si>
  <si>
    <t xml:space="preserve">P_0kV_2p75mps:0753-0001-0757:B07521</t>
  </si>
  <si>
    <t xml:space="preserve">P_0kV_2p75mps:0754-0001-0757:B07531</t>
  </si>
  <si>
    <t xml:space="preserve">P_0kV_2p75mps:0755-0001-0757:B07541</t>
  </si>
  <si>
    <t xml:space="preserve">P_0kV_2p75mps:0756-0001-0762:B07551</t>
  </si>
  <si>
    <t xml:space="preserve">P_0kV_2p75mps:0757-0001-0755:B07561</t>
  </si>
  <si>
    <t xml:space="preserve">P_0kV_2p75mps:0758-0001-0755:B07571</t>
  </si>
  <si>
    <t xml:space="preserve">P_0kV_2p75mps:0759-0001-0760:B07581</t>
  </si>
  <si>
    <t xml:space="preserve">P_0kV_2p75mps:0760-0001-0758:B07591</t>
  </si>
  <si>
    <t xml:space="preserve">P_0kV_2p75mps:0761-0001-0754:B07601</t>
  </si>
  <si>
    <t xml:space="preserve">P_0kV_2p75mps:0762-0001-0758:B07611</t>
  </si>
  <si>
    <t xml:space="preserve">P_0kV_2p75mps:0763-0001-0762:B07621</t>
  </si>
  <si>
    <t xml:space="preserve">P_0kV_2p75mps:0764-0001-0753:B07631</t>
  </si>
  <si>
    <t xml:space="preserve">P_0kV_2p75mps:0765-0001-0758:B07641</t>
  </si>
  <si>
    <t xml:space="preserve">P_0kV_2p75mps:0766-0001-0750:B07651</t>
  </si>
  <si>
    <t xml:space="preserve">P_0kV_2p75mps:0767-0001-0747:B07661</t>
  </si>
  <si>
    <t xml:space="preserve">P_0kV_2p75mps:0768-0001-0748:B07671</t>
  </si>
  <si>
    <t xml:space="preserve">P_0kV_2p75mps:0769-0001-0749:B07681</t>
  </si>
  <si>
    <t xml:space="preserve">P_0kV_2p75mps:0770-0001-0752:B07691</t>
  </si>
  <si>
    <t xml:space="preserve">P_0kV_2p75mps:0771-0001-0745:B07701</t>
  </si>
  <si>
    <t xml:space="preserve">P_0kV_2p75mps:0772-0001-0750:B07711</t>
  </si>
  <si>
    <t xml:space="preserve">P_0kV_2p75mps:0773-0001-0749:B07721</t>
  </si>
  <si>
    <t xml:space="preserve">P_0kV_2p75mps:0774-0001-0750:B07731</t>
  </si>
  <si>
    <t xml:space="preserve">P_0kV_2p75mps:0775-0001-0743:B07741</t>
  </si>
  <si>
    <t xml:space="preserve">P_0kV_2p75mps:0776-0001-0754:B07751</t>
  </si>
  <si>
    <t xml:space="preserve">P_0kV_2p75mps:0777-0001-0749:B07761</t>
  </si>
  <si>
    <t xml:space="preserve">P_0kV_2p75mps:0778-0001-0749:B07771</t>
  </si>
  <si>
    <t xml:space="preserve">P_0kV_2p75mps:0779-0001-0743:B07781</t>
  </si>
  <si>
    <t xml:space="preserve">P_0kV_2p75mps:0780-0001-0742:B07791</t>
  </si>
  <si>
    <t xml:space="preserve">P_0kV_2p75mps:0781-0001-0773:B07801</t>
  </si>
  <si>
    <t xml:space="preserve">P_0kV_2p75mps:0782-0001-0773:B07811</t>
  </si>
  <si>
    <t xml:space="preserve">P_0kV_2p75mps:0783-0001-0765:B07821</t>
  </si>
  <si>
    <t xml:space="preserve">P_0kV_2p75mps:0784-0001-0741:B07831</t>
  </si>
  <si>
    <t xml:space="preserve">P_0kV_2p75mps:0785-0002-0778:B07841</t>
  </si>
  <si>
    <t xml:space="preserve">P_0kV_2p75mps:0786-0001-0771:B07851</t>
  </si>
  <si>
    <t xml:space="preserve">P_0kV_2p75mps:0787-0001-0759:B07861</t>
  </si>
  <si>
    <t xml:space="preserve">P_0kV_2p75mps:0788-0001-0766:B07871</t>
  </si>
  <si>
    <t xml:space="preserve">P_0kV_2p75mps:0789-0001-0761:B07881</t>
  </si>
  <si>
    <t xml:space="preserve">P_0kV_2p75mps:0790-0001-0776:B07891</t>
  </si>
  <si>
    <t xml:space="preserve">P_0kV_2p75mps:0791-0001-0773:B07901</t>
  </si>
  <si>
    <t xml:space="preserve">P_0kV_2p75mps:0792-0001-0769:B07911</t>
  </si>
  <si>
    <t xml:space="preserve">P_0kV_2p75mps:0793-0001-0785:B07921</t>
  </si>
  <si>
    <t xml:space="preserve">P_0kV_2p75mps:0794-0001-0771:B07931</t>
  </si>
  <si>
    <t xml:space="preserve">P_0kV_2p75mps:0795-0001-0774:B07941</t>
  </si>
  <si>
    <t xml:space="preserve">P_0kV_2p75mps:0796-0001-0771:B07951</t>
  </si>
  <si>
    <t xml:space="preserve">P_0kV_2p75mps:0797-0001-0773:B07961</t>
  </si>
  <si>
    <t xml:space="preserve">P_0kV_2p75mps:0798-0001-0777:B07971</t>
  </si>
  <si>
    <t xml:space="preserve">P_0kV_2p75mps:0799-0001-0769:B07981</t>
  </si>
  <si>
    <t xml:space="preserve">P_0kV_2p75mps:0800-0001-0765:B07991</t>
  </si>
  <si>
    <t xml:space="preserve">P_0kV_4mps:B00001</t>
  </si>
  <si>
    <t xml:space="preserve">P_0kV_4mps-1:B00001</t>
  </si>
  <si>
    <t xml:space="preserve">P_0kV_4mps-1:B00011</t>
  </si>
  <si>
    <t xml:space="preserve">P_0kV_4mps-1:B00021</t>
  </si>
  <si>
    <t xml:space="preserve">P_0kV_4mps-1:B00031</t>
  </si>
  <si>
    <t xml:space="preserve">P_0kV_4mps-1:B00041</t>
  </si>
  <si>
    <t xml:space="preserve">P_0kV_4mps-1:B00051</t>
  </si>
  <si>
    <t xml:space="preserve">P_0kV_4mps-1:B00061</t>
  </si>
  <si>
    <t xml:space="preserve">P_0kV_4mps-1:B00071</t>
  </si>
  <si>
    <t xml:space="preserve">P_0kV_4mps-1:B00081</t>
  </si>
  <si>
    <t xml:space="preserve">P_0kV_4mps-1:B00091</t>
  </si>
  <si>
    <t xml:space="preserve">P_0kV_4mps-1:B00101</t>
  </si>
  <si>
    <t xml:space="preserve">P_0kV_4mps-1:B00111</t>
  </si>
  <si>
    <t xml:space="preserve">P_0kV_4mps-1:B00121</t>
  </si>
  <si>
    <t xml:space="preserve">P_0kV_4mps-1:B00131</t>
  </si>
  <si>
    <t xml:space="preserve">P_0kV_4mps-1:B00141</t>
  </si>
  <si>
    <t xml:space="preserve">P_0kV_4mps-1:B00151</t>
  </si>
  <si>
    <t xml:space="preserve">P_0kV_4mps-1:B00161</t>
  </si>
  <si>
    <t xml:space="preserve">P_0kV_4mps-1:B00171</t>
  </si>
  <si>
    <t xml:space="preserve">P_0kV_4mps-1:B00181</t>
  </si>
  <si>
    <t xml:space="preserve">P_0kV_4mps-1:B00191</t>
  </si>
  <si>
    <t xml:space="preserve">P_0kV_4mps-1:B00201</t>
  </si>
  <si>
    <t xml:space="preserve">P_0kV_4mps-1:B00211</t>
  </si>
  <si>
    <t xml:space="preserve">P_0kV_4mps-1:B00221</t>
  </si>
  <si>
    <t xml:space="preserve">P_0kV_4mps-1:B00231</t>
  </si>
  <si>
    <t xml:space="preserve">P_0kV_4mps-1:B00241</t>
  </si>
  <si>
    <t xml:space="preserve">P_0kV_4mps-1:B00251</t>
  </si>
  <si>
    <t xml:space="preserve">P_0kV_4mps-1:B00261</t>
  </si>
  <si>
    <t xml:space="preserve">P_0kV_4mps-1:B00271</t>
  </si>
  <si>
    <t xml:space="preserve">P_0kV_4mps-1:B00281</t>
  </si>
  <si>
    <t xml:space="preserve">P_0kV_4mps-1:B00291</t>
  </si>
  <si>
    <t xml:space="preserve">P_0kV_4mps-1:B00301</t>
  </si>
  <si>
    <t xml:space="preserve">P_0kV_4mps-1:B00311</t>
  </si>
  <si>
    <t xml:space="preserve">P_0kV_4mps-1:B00321</t>
  </si>
  <si>
    <t xml:space="preserve">P_0kV_4mps-1:B00331</t>
  </si>
  <si>
    <t xml:space="preserve">P_0kV_4mps-1:B00341</t>
  </si>
  <si>
    <t xml:space="preserve">P_0kV_4mps-1:B00351</t>
  </si>
  <si>
    <t xml:space="preserve">P_0kV_4mps-1:B00361</t>
  </si>
  <si>
    <t xml:space="preserve">P_0kV_4mps-1:B00371</t>
  </si>
  <si>
    <t xml:space="preserve">P_0kV_4mps-1:B00381</t>
  </si>
  <si>
    <t xml:space="preserve">P_0kV_4mps-1:B00391</t>
  </si>
  <si>
    <t xml:space="preserve">P_0kV_4mps-1:B00401</t>
  </si>
  <si>
    <t xml:space="preserve">P_0kV_4mps-1:B00411</t>
  </si>
  <si>
    <t xml:space="preserve">P_0kV_4mps-1:B00421</t>
  </si>
  <si>
    <t xml:space="preserve">P_0kV_4mps-1:B00431</t>
  </si>
  <si>
    <t xml:space="preserve">P_0kV_4mps-1:B00441</t>
  </si>
  <si>
    <t xml:space="preserve">P_0kV_4mps-1:B00451</t>
  </si>
  <si>
    <t xml:space="preserve">P_0kV_4mps-1:B00461</t>
  </si>
  <si>
    <t xml:space="preserve">P_0kV_4mps-1:B00471</t>
  </si>
  <si>
    <t xml:space="preserve">P_0kV_4mps-1:B00481</t>
  </si>
  <si>
    <t xml:space="preserve">P_0kV_4mps-1:B00491</t>
  </si>
  <si>
    <t xml:space="preserve">P_0kV_4mps-1:B00501</t>
  </si>
  <si>
    <t xml:space="preserve">P_0kV_4mps-1:B00511</t>
  </si>
  <si>
    <t xml:space="preserve">P_0kV_4mps-1:B00521</t>
  </si>
  <si>
    <t xml:space="preserve">P_0kV_4mps-1:B00531</t>
  </si>
  <si>
    <t xml:space="preserve">P_0kV_4mps-1:B00541</t>
  </si>
  <si>
    <t xml:space="preserve">P_0kV_4mps-1:B00551</t>
  </si>
  <si>
    <t xml:space="preserve">P_0kV_4mps-1:B00561</t>
  </si>
  <si>
    <t xml:space="preserve">P_0kV_4mps-1:B00571</t>
  </si>
  <si>
    <t xml:space="preserve">P_0kV_4mps-1:B00581</t>
  </si>
  <si>
    <t xml:space="preserve">P_0kV_4mps-1:B00591</t>
  </si>
  <si>
    <t xml:space="preserve">P_0kV_4mps-1:B00601</t>
  </si>
  <si>
    <t xml:space="preserve">P_0kV_4mps-1:B00611</t>
  </si>
  <si>
    <t xml:space="preserve">P_0kV_4mps-1:B00621</t>
  </si>
  <si>
    <t xml:space="preserve">P_0kV_4mps-1:B00631</t>
  </si>
  <si>
    <t xml:space="preserve">P_0kV_4mps-1:B00641</t>
  </si>
  <si>
    <t xml:space="preserve">P_0kV_4mps-1:B00651</t>
  </si>
  <si>
    <t xml:space="preserve">P_0kV_4mps-1:B00661</t>
  </si>
  <si>
    <t xml:space="preserve">P_0kV_4mps-1:B00671</t>
  </si>
  <si>
    <t xml:space="preserve">P_0kV_4mps-1:B00681</t>
  </si>
  <si>
    <t xml:space="preserve">P_0kV_4mps-1:B00691</t>
  </si>
  <si>
    <t xml:space="preserve">P_0kV_4mps-1:B00701</t>
  </si>
  <si>
    <t xml:space="preserve">P_0kV_4mps-1:B00711</t>
  </si>
  <si>
    <t xml:space="preserve">P_0kV_4mps-1:B00721</t>
  </si>
  <si>
    <t xml:space="preserve">P_0kV_4mps-1:B00731</t>
  </si>
  <si>
    <t xml:space="preserve">P_0kV_4mps-1:B00741</t>
  </si>
  <si>
    <t xml:space="preserve">P_0kV_4mps-1:B00751</t>
  </si>
  <si>
    <t xml:space="preserve">P_0kV_4mps-1:B00761</t>
  </si>
  <si>
    <t xml:space="preserve">P_0kV_4mps-1:B00771</t>
  </si>
  <si>
    <t xml:space="preserve">P_0kV_4mps-1:B00781</t>
  </si>
  <si>
    <t xml:space="preserve">P_0kV_4mps-1:B00791</t>
  </si>
  <si>
    <t xml:space="preserve">P_0kV_4mps-1:B00801</t>
  </si>
  <si>
    <t xml:space="preserve">P_0kV_4mps-1:B00811</t>
  </si>
  <si>
    <t xml:space="preserve">P_0kV_4mps-1:B00821</t>
  </si>
  <si>
    <t xml:space="preserve">P_0kV_4mps-1:B00831</t>
  </si>
  <si>
    <t xml:space="preserve">P_0kV_4mps-1:B00841</t>
  </si>
  <si>
    <t xml:space="preserve">P_0kV_4mps-1:B00851</t>
  </si>
  <si>
    <t xml:space="preserve">P_0kV_4mps-1:B00861</t>
  </si>
  <si>
    <t xml:space="preserve">P_0kV_4mps-1:B00871</t>
  </si>
  <si>
    <t xml:space="preserve">P_0kV_4mps-1:B00881</t>
  </si>
  <si>
    <t xml:space="preserve">P_0kV_4mps-1:B00891</t>
  </si>
  <si>
    <t xml:space="preserve">P_0kV_4mps-1:B00901</t>
  </si>
  <si>
    <t xml:space="preserve">P_0kV_4mps-1:B00911</t>
  </si>
  <si>
    <t xml:space="preserve">P_0kV_4mps-1:B00921</t>
  </si>
  <si>
    <t xml:space="preserve">P_0kV_4mps-1:B00931</t>
  </si>
  <si>
    <t xml:space="preserve">P_0kV_4mps-1:B00941</t>
  </si>
  <si>
    <t xml:space="preserve">P_0kV_4mps-1:B00951</t>
  </si>
  <si>
    <t xml:space="preserve">P_0kV_4mps-1:B00961</t>
  </si>
  <si>
    <t xml:space="preserve">P_0kV_4mps-1:B00971</t>
  </si>
  <si>
    <t xml:space="preserve">P_0kV_4mps-1:B00981</t>
  </si>
  <si>
    <t xml:space="preserve">P_0kV_4mps-1:B00991</t>
  </si>
  <si>
    <t xml:space="preserve">P_0kV_4mps-1:B01001</t>
  </si>
  <si>
    <t xml:space="preserve">P_0kV_4mps-1:B01011</t>
  </si>
  <si>
    <t xml:space="preserve">P_0kV_4mps-1:B01021</t>
  </si>
  <si>
    <t xml:space="preserve">P_0kV_4mps-1:B01031</t>
  </si>
  <si>
    <t xml:space="preserve">P_0kV_4mps-1:B01041</t>
  </si>
  <si>
    <t xml:space="preserve">P_0kV_4mps-1:B01051</t>
  </si>
  <si>
    <t xml:space="preserve">P_0kV_4mps-1:B01061</t>
  </si>
  <si>
    <t xml:space="preserve">P_0kV_4mps-1:B01071</t>
  </si>
  <si>
    <t xml:space="preserve">P_0kV_4mps-1:B01081</t>
  </si>
  <si>
    <t xml:space="preserve">P_0kV_4mps-1:B01091</t>
  </si>
  <si>
    <t xml:space="preserve">P_0kV_4mps-1:B01101</t>
  </si>
  <si>
    <t xml:space="preserve">P_0kV_4mps-1:B01111</t>
  </si>
  <si>
    <t xml:space="preserve">P_0kV_4mps-1:B01121</t>
  </si>
  <si>
    <t xml:space="preserve">P_0kV_4mps-1:B01131</t>
  </si>
  <si>
    <t xml:space="preserve">P_0kV_4mps-1:B01141</t>
  </si>
  <si>
    <t xml:space="preserve">P_0kV_4mps-1:B01151</t>
  </si>
  <si>
    <t xml:space="preserve">P_0kV_4mps-1:B01161</t>
  </si>
  <si>
    <t xml:space="preserve">P_0kV_4mps-1:B01171</t>
  </si>
  <si>
    <t xml:space="preserve">P_0kV_4mps-1:B01181</t>
  </si>
  <si>
    <t xml:space="preserve">P_0kV_4mps-1:B01191</t>
  </si>
  <si>
    <t xml:space="preserve">P_0kV_4mps-1:B01201</t>
  </si>
  <si>
    <t xml:space="preserve">P_0kV_4mps-1:B01211</t>
  </si>
  <si>
    <t xml:space="preserve">P_0kV_4mps-1:B01221</t>
  </si>
  <si>
    <t xml:space="preserve">P_0kV_4mps-1:B01231</t>
  </si>
  <si>
    <t xml:space="preserve">P_0kV_4mps-1:B01241</t>
  </si>
  <si>
    <t xml:space="preserve">P_0kV_4mps-1:B01251</t>
  </si>
  <si>
    <t xml:space="preserve">P_0kV_4mps-1:B01261</t>
  </si>
  <si>
    <t xml:space="preserve">P_0kV_4mps-1:B01271</t>
  </si>
  <si>
    <t xml:space="preserve">P_0kV_4mps-1:B01281</t>
  </si>
  <si>
    <t xml:space="preserve">P_0kV_4mps-1:B01291</t>
  </si>
  <si>
    <t xml:space="preserve">P_0kV_4mps-1:B01301</t>
  </si>
  <si>
    <t xml:space="preserve">P_0kV_4mps-1:B01311</t>
  </si>
  <si>
    <t xml:space="preserve">P_0kV_4mps-1:B01321</t>
  </si>
  <si>
    <t xml:space="preserve">P_0kV_4mps-1:B01331</t>
  </si>
  <si>
    <t xml:space="preserve">P_0kV_4mps-1:B01341</t>
  </si>
  <si>
    <t xml:space="preserve">P_0kV_4mps-1:B01351</t>
  </si>
  <si>
    <t xml:space="preserve">P_0kV_4mps-1:B01361</t>
  </si>
  <si>
    <t xml:space="preserve">P_0kV_4mps-1:B01371</t>
  </si>
  <si>
    <t xml:space="preserve">P_0kV_4mps-1:B01381</t>
  </si>
  <si>
    <t xml:space="preserve">P_0kV_4mps-1:B01391</t>
  </si>
  <si>
    <t xml:space="preserve">P_0kV_4mps-1:B01401</t>
  </si>
  <si>
    <t xml:space="preserve">P_0kV_4mps-1:B01411</t>
  </si>
  <si>
    <t xml:space="preserve">P_0kV_4mps-1:B01421</t>
  </si>
  <si>
    <t xml:space="preserve">P_0kV_4mps-1:B01431</t>
  </si>
  <si>
    <t xml:space="preserve">P_0kV_4mps-1:B01441</t>
  </si>
  <si>
    <t xml:space="preserve">P_0kV_4mps-1:B01451</t>
  </si>
  <si>
    <t xml:space="preserve">P_0kV_4mps-1:B01461</t>
  </si>
  <si>
    <t xml:space="preserve">P_0kV_4mps-1:B01471</t>
  </si>
  <si>
    <t xml:space="preserve">P_0kV_4mps-1:B01481</t>
  </si>
  <si>
    <t xml:space="preserve">P_0kV_4mps-1:B01491</t>
  </si>
  <si>
    <t xml:space="preserve">P_0kV_4mps-1:B01501</t>
  </si>
  <si>
    <t xml:space="preserve">P_0kV_4mps-1:B01511</t>
  </si>
  <si>
    <t xml:space="preserve">P_0kV_4mps-1:B01521</t>
  </si>
  <si>
    <t xml:space="preserve">P_0kV_4mps-1:B01531</t>
  </si>
  <si>
    <t xml:space="preserve">P_0kV_4mps-1:B01541</t>
  </si>
  <si>
    <t xml:space="preserve">P_0kV_4mps-1:B01551</t>
  </si>
  <si>
    <t xml:space="preserve">P_0kV_4mps-1:B01561</t>
  </si>
  <si>
    <t xml:space="preserve">P_0kV_4mps-1:B01571</t>
  </si>
  <si>
    <t xml:space="preserve">P_0kV_4mps-1:B01581</t>
  </si>
  <si>
    <t xml:space="preserve">P_0kV_4mps-1:B01591</t>
  </si>
  <si>
    <t xml:space="preserve">P_0kV_4mps-1:B01601</t>
  </si>
  <si>
    <t xml:space="preserve">P_0kV_4mps-1:B01611</t>
  </si>
  <si>
    <t xml:space="preserve">P_0kV_4mps-1:B01621</t>
  </si>
  <si>
    <t xml:space="preserve">P_0kV_4mps-1:B01631</t>
  </si>
  <si>
    <t xml:space="preserve">P_0kV_4mps-1:B01641</t>
  </si>
  <si>
    <t xml:space="preserve">P_0kV_4mps-1:B01651</t>
  </si>
  <si>
    <t xml:space="preserve">P_0kV_4mps-1:B01661</t>
  </si>
  <si>
    <t xml:space="preserve">P_0kV_4mps-1:B01671</t>
  </si>
  <si>
    <t xml:space="preserve">P_0kV_4mps-1:B01681</t>
  </si>
  <si>
    <t xml:space="preserve">P_0kV_4mps-1:B01691</t>
  </si>
  <si>
    <t xml:space="preserve">P_0kV_4mps-1:B01701</t>
  </si>
  <si>
    <t xml:space="preserve">P_0kV_4mps-1:B01711</t>
  </si>
  <si>
    <t xml:space="preserve">P_0kV_4mps-1:B01721</t>
  </si>
  <si>
    <t xml:space="preserve">P_0kV_4mps-1:B01731</t>
  </si>
  <si>
    <t xml:space="preserve">P_0kV_4mps-1:B01741</t>
  </si>
  <si>
    <t xml:space="preserve">P_0kV_4mps-1:B01751</t>
  </si>
  <si>
    <t xml:space="preserve">P_0kV_4mps-1:B01761</t>
  </si>
  <si>
    <t xml:space="preserve">P_0kV_4mps-1:B01771</t>
  </si>
  <si>
    <t xml:space="preserve">P_0kV_4mps-1:B01781</t>
  </si>
  <si>
    <t xml:space="preserve">P_0kV_4mps-1:B01791</t>
  </si>
  <si>
    <t xml:space="preserve">P_0kV_4mps-1:B01801</t>
  </si>
  <si>
    <t xml:space="preserve">P_0kV_4mps-1:B01811</t>
  </si>
  <si>
    <t xml:space="preserve">P_0kV_4mps-1:B01821</t>
  </si>
  <si>
    <t xml:space="preserve">P_0kV_4mps-1:B01831</t>
  </si>
  <si>
    <t xml:space="preserve">P_0kV_4mps-1:B01841</t>
  </si>
  <si>
    <t xml:space="preserve">P_0kV_4mps-1:B01851</t>
  </si>
  <si>
    <t xml:space="preserve">P_0kV_4mps-1:B01861</t>
  </si>
  <si>
    <t xml:space="preserve">P_0kV_4mps-1:B01871</t>
  </si>
  <si>
    <t xml:space="preserve">P_0kV_4mps-1:B01881</t>
  </si>
  <si>
    <t xml:space="preserve">P_0kV_4mps-1:B01891</t>
  </si>
  <si>
    <t xml:space="preserve">P_0kV_4mps-1:B01901</t>
  </si>
  <si>
    <t xml:space="preserve">P_0kV_4mps-1:B01911</t>
  </si>
  <si>
    <t xml:space="preserve">P_0kV_4mps-1:B01921</t>
  </si>
  <si>
    <t xml:space="preserve">P_0kV_4mps-1:B01931</t>
  </si>
  <si>
    <t xml:space="preserve">P_0kV_4mps-1:B01941</t>
  </si>
  <si>
    <t xml:space="preserve">P_0kV_4mps-1:B01951</t>
  </si>
  <si>
    <t xml:space="preserve">P_0kV_4mps-1:B01961</t>
  </si>
  <si>
    <t xml:space="preserve">P_0kV_4mps-1:B01971</t>
  </si>
  <si>
    <t xml:space="preserve">P_0kV_4mps-1:B01981</t>
  </si>
  <si>
    <t xml:space="preserve">P_0kV_4mps-1:B01991</t>
  </si>
  <si>
    <t xml:space="preserve">P_0kV_4mps-1:B02001</t>
  </si>
  <si>
    <t xml:space="preserve">P_0kV_4mps-1:B02011</t>
  </si>
  <si>
    <t xml:space="preserve">P_0kV_4mps-1:B02021</t>
  </si>
  <si>
    <t xml:space="preserve">P_0kV_4mps-1:B02031</t>
  </si>
  <si>
    <t xml:space="preserve">P_0kV_4mps-1:B02041</t>
  </si>
  <si>
    <t xml:space="preserve">P_0kV_4mps-1:B02051</t>
  </si>
  <si>
    <t xml:space="preserve">P_0kV_4mps-1:B02061</t>
  </si>
  <si>
    <t xml:space="preserve">P_0kV_4mps-1:B02071</t>
  </si>
  <si>
    <t xml:space="preserve">P_0kV_4mps-1:B02081</t>
  </si>
  <si>
    <t xml:space="preserve">P_0kV_4mps-1:B02091</t>
  </si>
  <si>
    <t xml:space="preserve">P_0kV_4mps-1:B02101</t>
  </si>
  <si>
    <t xml:space="preserve">P_0kV_4mps-1:B02111</t>
  </si>
  <si>
    <t xml:space="preserve">P_0kV_4mps-1:B02121</t>
  </si>
  <si>
    <t xml:space="preserve">P_0kV_4mps-1:B02131</t>
  </si>
  <si>
    <t xml:space="preserve">P_0kV_4mps-1:B02141</t>
  </si>
  <si>
    <t xml:space="preserve">P_0kV_4mps-1:B02151</t>
  </si>
  <si>
    <t xml:space="preserve">P_0kV_4mps-1:B02161</t>
  </si>
  <si>
    <t xml:space="preserve">P_0kV_4mps-1:B02171</t>
  </si>
  <si>
    <t xml:space="preserve">P_0kV_4mps-1:B02181</t>
  </si>
  <si>
    <t xml:space="preserve">P_0kV_4mps-1:B02191</t>
  </si>
  <si>
    <t xml:space="preserve">P_0kV_4mps-1:B02201</t>
  </si>
  <si>
    <t xml:space="preserve">P_0kV_4mps-1:B02211</t>
  </si>
  <si>
    <t xml:space="preserve">P_0kV_4mps-1:B02221</t>
  </si>
  <si>
    <t xml:space="preserve">P_0kV_4mps-1:B02231</t>
  </si>
  <si>
    <t xml:space="preserve">P_0kV_4mps-1:B02241</t>
  </si>
  <si>
    <t xml:space="preserve">P_0kV_4mps-1:B02251</t>
  </si>
  <si>
    <t xml:space="preserve">P_0kV_4mps-1:B02261</t>
  </si>
  <si>
    <t xml:space="preserve">P_0kV_4mps-1:B02271</t>
  </si>
  <si>
    <t xml:space="preserve">P_0kV_4mps-1:B02281</t>
  </si>
  <si>
    <t xml:space="preserve">P_0kV_4mps-1:B02291</t>
  </si>
  <si>
    <t xml:space="preserve">P_0kV_4mps-1:B02301</t>
  </si>
  <si>
    <t xml:space="preserve">P_0kV_4mps-1:B02311</t>
  </si>
  <si>
    <t xml:space="preserve">P_0kV_4mps-1:B02321</t>
  </si>
  <si>
    <t xml:space="preserve">P_0kV_4mps-1:B02331</t>
  </si>
  <si>
    <t xml:space="preserve">P_0kV_4mps-1:B02341</t>
  </si>
  <si>
    <t xml:space="preserve">P_0kV_4mps-1:B02351</t>
  </si>
  <si>
    <t xml:space="preserve">P_0kV_4mps-1:B02361</t>
  </si>
  <si>
    <t xml:space="preserve">P_0kV_4mps-1:B02371</t>
  </si>
  <si>
    <t xml:space="preserve">P_0kV_4mps-1:B02381</t>
  </si>
  <si>
    <t xml:space="preserve">P_0kV_4mps-1:B02391</t>
  </si>
  <si>
    <t xml:space="preserve">P_0kV_4mps-1:B02401</t>
  </si>
  <si>
    <t xml:space="preserve">P_0kV_4mps-1:B02411</t>
  </si>
  <si>
    <t xml:space="preserve">P_0kV_4mps-1:B02421</t>
  </si>
  <si>
    <t xml:space="preserve">P_0kV_4mps-1:B02431</t>
  </si>
  <si>
    <t xml:space="preserve">P_0kV_4mps-1:B02441</t>
  </si>
  <si>
    <t xml:space="preserve">P_0kV_4mps-1:B02451</t>
  </si>
  <si>
    <t xml:space="preserve">P_0kV_4mps-1:B02461</t>
  </si>
  <si>
    <t xml:space="preserve">P_0kV_4mps-1:B02471</t>
  </si>
  <si>
    <t xml:space="preserve">P_0kV_4mps-1:B02481</t>
  </si>
  <si>
    <t xml:space="preserve">P_0kV_4mps-1:B02491</t>
  </si>
  <si>
    <t xml:space="preserve">P_0kV_4mps-1:B02501</t>
  </si>
  <si>
    <t xml:space="preserve">P_0kV_4mps-1:B02511</t>
  </si>
  <si>
    <t xml:space="preserve">P_0kV_4mps-1:B02521</t>
  </si>
  <si>
    <t xml:space="preserve">P_0kV_4mps-1:B02531</t>
  </si>
  <si>
    <t xml:space="preserve">P_0kV_4mps-1:B02541</t>
  </si>
  <si>
    <t xml:space="preserve">P_0kV_4mps-1:B02551</t>
  </si>
  <si>
    <t xml:space="preserve">P_0kV_4mps-1:B02561</t>
  </si>
  <si>
    <t xml:space="preserve">P_0kV_4mps-1:B02571</t>
  </si>
  <si>
    <t xml:space="preserve">P_0kV_4mps-1:B02581</t>
  </si>
  <si>
    <t xml:space="preserve">P_0kV_4mps-1:B02591</t>
  </si>
  <si>
    <t xml:space="preserve">P_0kV_4mps-1:B02601</t>
  </si>
  <si>
    <t xml:space="preserve">P_0kV_4mps-1:B02611</t>
  </si>
  <si>
    <t xml:space="preserve">P_0kV_4mps-1:B02621</t>
  </si>
  <si>
    <t xml:space="preserve">P_0kV_4mps-1:B02631</t>
  </si>
  <si>
    <t xml:space="preserve">P_0kV_4mps-1:B02641</t>
  </si>
  <si>
    <t xml:space="preserve">P_0kV_4mps-1:B02651</t>
  </si>
  <si>
    <t xml:space="preserve">P_0kV_4mps-1:B02661</t>
  </si>
  <si>
    <t xml:space="preserve">P_0kV_4mps-1:B02671</t>
  </si>
  <si>
    <t xml:space="preserve">P_0kV_4mps-1:B02681</t>
  </si>
  <si>
    <t xml:space="preserve">P_0kV_4mps-1:B02691</t>
  </si>
  <si>
    <t xml:space="preserve">P_0kV_4mps-1:B02701</t>
  </si>
  <si>
    <t xml:space="preserve">P_0kV_4mps-1:B02711</t>
  </si>
  <si>
    <t xml:space="preserve">P_0kV_4mps-1:B02721</t>
  </si>
  <si>
    <t xml:space="preserve">P_0kV_4mps-1:B02731</t>
  </si>
  <si>
    <t xml:space="preserve">P_0kV_4mps-1:B02741</t>
  </si>
  <si>
    <t xml:space="preserve">P_0kV_4mps-1:B02751</t>
  </si>
  <si>
    <t xml:space="preserve">P_0kV_4mps-1:B02761</t>
  </si>
  <si>
    <t xml:space="preserve">P_0kV_4mps-1:B02771</t>
  </si>
  <si>
    <t xml:space="preserve">P_0kV_4mps-1:B02781</t>
  </si>
  <si>
    <t xml:space="preserve">P_0kV_4mps-1:B02791</t>
  </si>
  <si>
    <t xml:space="preserve">P_0kV_4mps-1:B02801</t>
  </si>
  <si>
    <t xml:space="preserve">P_0kV_4mps-1:B02811</t>
  </si>
  <si>
    <t xml:space="preserve">P_0kV_4mps-1:B02821</t>
  </si>
  <si>
    <t xml:space="preserve">P_0kV_4mps-1:B02831</t>
  </si>
  <si>
    <t xml:space="preserve">P_0kV_4mps-1:B02841</t>
  </si>
  <si>
    <t xml:space="preserve">P_0kV_4mps-1:B02851</t>
  </si>
  <si>
    <t xml:space="preserve">P_0kV_4mps-1:B02861</t>
  </si>
  <si>
    <t xml:space="preserve">P_0kV_4mps-1:B02871</t>
  </si>
  <si>
    <t xml:space="preserve">P_0kV_4mps-1:B02881</t>
  </si>
  <si>
    <t xml:space="preserve">P_0kV_4mps-1:B02891</t>
  </si>
  <si>
    <t xml:space="preserve">P_0kV_4mps-1:B02901</t>
  </si>
  <si>
    <t xml:space="preserve">P_0kV_4mps-1:B02911</t>
  </si>
  <si>
    <t xml:space="preserve">P_0kV_4mps-1:B02921</t>
  </si>
  <si>
    <t xml:space="preserve">P_0kV_4mps-1:B02931</t>
  </si>
  <si>
    <t xml:space="preserve">P_0kV_4mps-1:B02941</t>
  </si>
  <si>
    <t xml:space="preserve">P_0kV_4mps-1:B02951</t>
  </si>
  <si>
    <t xml:space="preserve">P_0kV_4mps-1:B02961</t>
  </si>
  <si>
    <t xml:space="preserve">P_0kV_4mps-1:B02971</t>
  </si>
  <si>
    <t xml:space="preserve">P_0kV_4mps-1:B02981</t>
  </si>
  <si>
    <t xml:space="preserve">P_0kV_4mps-1:B02991</t>
  </si>
  <si>
    <t xml:space="preserve">P_0kV_4mps-1:B03001</t>
  </si>
  <si>
    <t xml:space="preserve">P_0kV_4mps-1:B03011</t>
  </si>
  <si>
    <t xml:space="preserve">P_0kV_4mps-1:B03021</t>
  </si>
  <si>
    <t xml:space="preserve">P_0kV_4mps-1:B03031</t>
  </si>
  <si>
    <t xml:space="preserve">P_0kV_4mps-1:B03041</t>
  </si>
  <si>
    <t xml:space="preserve">P_0kV_4mps-1:B03051</t>
  </si>
  <si>
    <t xml:space="preserve">P_0kV_4mps-1:B03061</t>
  </si>
  <si>
    <t xml:space="preserve">P_0kV_4mps-1:B03071</t>
  </si>
  <si>
    <t xml:space="preserve">P_0kV_4mps-1:B03081</t>
  </si>
  <si>
    <t xml:space="preserve">P_0kV_4mps-1:B03091</t>
  </si>
  <si>
    <t xml:space="preserve">P_0kV_4mps-1:B03101</t>
  </si>
  <si>
    <t xml:space="preserve">P_0kV_4mps-1:B03111</t>
  </si>
  <si>
    <t xml:space="preserve">P_0kV_4mps-1:B03121</t>
  </si>
  <si>
    <t xml:space="preserve">P_0kV_4mps-1:B03131</t>
  </si>
  <si>
    <t xml:space="preserve">P_0kV_4mps-1:B03141</t>
  </si>
  <si>
    <t xml:space="preserve">P_0kV_4mps-1:B03151</t>
  </si>
  <si>
    <t xml:space="preserve">P_0kV_4mps-1:B03161</t>
  </si>
  <si>
    <t xml:space="preserve">P_0kV_4mps-1:B03171</t>
  </si>
  <si>
    <t xml:space="preserve">P_0kV_4mps-1:B03181</t>
  </si>
  <si>
    <t xml:space="preserve">P_0kV_4mps-1:B03191</t>
  </si>
  <si>
    <t xml:space="preserve">P_0kV_4mps-1:B03201</t>
  </si>
  <si>
    <t xml:space="preserve">P_0kV_4mps-1:B03211</t>
  </si>
  <si>
    <t xml:space="preserve">P_0kV_4mps-1:B03221</t>
  </si>
  <si>
    <t xml:space="preserve">P_0kV_4mps-1:B03231</t>
  </si>
  <si>
    <t xml:space="preserve">P_0kV_4mps-1:B03241</t>
  </si>
  <si>
    <t xml:space="preserve">P_0kV_4mps-1:B03251</t>
  </si>
  <si>
    <t xml:space="preserve">P_0kV_4mps-1:B03261</t>
  </si>
  <si>
    <t xml:space="preserve">P_0kV_4mps-1:B03271</t>
  </si>
  <si>
    <t xml:space="preserve">P_0kV_4mps-1:B03281</t>
  </si>
  <si>
    <t xml:space="preserve">P_0kV_4mps-1:B03291</t>
  </si>
  <si>
    <t xml:space="preserve">P_0kV_4mps-1:B03301</t>
  </si>
  <si>
    <t xml:space="preserve">P_0kV_4mps-1:B03311</t>
  </si>
  <si>
    <t xml:space="preserve">P_0kV_4mps-1:B03321</t>
  </si>
  <si>
    <t xml:space="preserve">P_0kV_4mps-1:B03331</t>
  </si>
  <si>
    <t xml:space="preserve">P_0kV_4mps-1:B03341</t>
  </si>
  <si>
    <t xml:space="preserve">P_0kV_4mps-1:B03351</t>
  </si>
  <si>
    <t xml:space="preserve">P_0kV_4mps-1:B03361</t>
  </si>
  <si>
    <t xml:space="preserve">P_0kV_4mps-1:B03371</t>
  </si>
  <si>
    <t xml:space="preserve">P_0kV_4mps-1:B03381</t>
  </si>
  <si>
    <t xml:space="preserve">P_0kV_4mps-1:B03391</t>
  </si>
  <si>
    <t xml:space="preserve">P_0kV_4mps-1:B03401</t>
  </si>
  <si>
    <t xml:space="preserve">P_0kV_4mps-1:B03411</t>
  </si>
  <si>
    <t xml:space="preserve">P_0kV_4mps-1:B03421</t>
  </si>
  <si>
    <t xml:space="preserve">P_0kV_4mps-1:B03431</t>
  </si>
  <si>
    <t xml:space="preserve">P_0kV_4mps-1:B03441</t>
  </si>
  <si>
    <t xml:space="preserve">P_0kV_4mps-1:B03451</t>
  </si>
  <si>
    <t xml:space="preserve">P_0kV_4mps-1:B03461</t>
  </si>
  <si>
    <t xml:space="preserve">P_0kV_4mps-1:B03471</t>
  </si>
  <si>
    <t xml:space="preserve">P_0kV_4mps-1:B03481</t>
  </si>
  <si>
    <t xml:space="preserve">P_0kV_4mps-1:B03491</t>
  </si>
  <si>
    <t xml:space="preserve">P_0kV_4mps-1:B03501</t>
  </si>
  <si>
    <t xml:space="preserve">P_0kV_4mps-1:B03511</t>
  </si>
  <si>
    <t xml:space="preserve">P_0kV_4mps-1:B03521</t>
  </si>
  <si>
    <t xml:space="preserve">P_0kV_4mps-1:B03531</t>
  </si>
  <si>
    <t xml:space="preserve">P_0kV_4mps-1:B03541</t>
  </si>
  <si>
    <t xml:space="preserve">P_0kV_4mps-1:B03551</t>
  </si>
  <si>
    <t xml:space="preserve">P_0kV_4mps-1:B03561</t>
  </si>
  <si>
    <t xml:space="preserve">P_0kV_4mps-1:B03571</t>
  </si>
  <si>
    <t xml:space="preserve">P_0kV_4mps-1:B03581</t>
  </si>
  <si>
    <t xml:space="preserve">P_0kV_4mps-1:B03591</t>
  </si>
  <si>
    <t xml:space="preserve">P_0kV_4mps-1:B03601</t>
  </si>
  <si>
    <t xml:space="preserve">P_0kV_4mps-1:B03611</t>
  </si>
  <si>
    <t xml:space="preserve">P_0kV_4mps-1:B03621</t>
  </si>
  <si>
    <t xml:space="preserve">P_0kV_4mps-1:B03631</t>
  </si>
  <si>
    <t xml:space="preserve">P_0kV_4mps-1:B03641</t>
  </si>
  <si>
    <t xml:space="preserve">P_0kV_4mps-1:B03651</t>
  </si>
  <si>
    <t xml:space="preserve">P_0kV_4mps-1:B03661</t>
  </si>
  <si>
    <t xml:space="preserve">P_0kV_4mps-1:B03671</t>
  </si>
  <si>
    <t xml:space="preserve">P_0kV_4mps-1:B03681</t>
  </si>
  <si>
    <t xml:space="preserve">P_0kV_4mps-1:B03691</t>
  </si>
  <si>
    <t xml:space="preserve">P_0kV_4mps-1:B03701</t>
  </si>
  <si>
    <t xml:space="preserve">P_0kV_4mps-1:B03711</t>
  </si>
  <si>
    <t xml:space="preserve">P_0kV_4mps-1:B03721</t>
  </si>
  <si>
    <t xml:space="preserve">P_0kV_4mps-1:B03731</t>
  </si>
  <si>
    <t xml:space="preserve">P_0kV_4mps-1:B03741</t>
  </si>
  <si>
    <t xml:space="preserve">P_0kV_4mps-1:B03751</t>
  </si>
  <si>
    <t xml:space="preserve">P_0kV_4mps-1:B03761</t>
  </si>
  <si>
    <t xml:space="preserve">P_0kV_4mps-1:B03771</t>
  </si>
  <si>
    <t xml:space="preserve">P_0kV_4mps-1:B03781</t>
  </si>
  <si>
    <t xml:space="preserve">P_0kV_4mps-1:B03791</t>
  </si>
  <si>
    <t xml:space="preserve">P_0kV_4mps-1:B03801</t>
  </si>
  <si>
    <t xml:space="preserve">P_0kV_4mps-1:B03811</t>
  </si>
  <si>
    <t xml:space="preserve">P_0kV_4mps-1:B03821</t>
  </si>
  <si>
    <t xml:space="preserve">P_0kV_4mps-1:B03831</t>
  </si>
  <si>
    <t xml:space="preserve">P_0kV_4mps-1:B03841</t>
  </si>
  <si>
    <t xml:space="preserve">P_0kV_4mps-1:B03851</t>
  </si>
  <si>
    <t xml:space="preserve">P_0kV_4mps-1:B03861</t>
  </si>
  <si>
    <t xml:space="preserve">P_0kV_4mps-1:B03871</t>
  </si>
  <si>
    <t xml:space="preserve">P_0kV_4mps-1:B03881</t>
  </si>
  <si>
    <t xml:space="preserve">P_0kV_4mps-1:B03891</t>
  </si>
  <si>
    <t xml:space="preserve">P_0kV_4mps-1:B03901</t>
  </si>
  <si>
    <t xml:space="preserve">P_0kV_4mps-1:B03911</t>
  </si>
  <si>
    <t xml:space="preserve">P_0kV_4mps-1:B03921</t>
  </si>
  <si>
    <t xml:space="preserve">P_0kV_4mps-1:B03931</t>
  </si>
  <si>
    <t xml:space="preserve">P_0kV_4mps-1:B03941</t>
  </si>
  <si>
    <t xml:space="preserve">P_0kV_4mps-1:B03951</t>
  </si>
  <si>
    <t xml:space="preserve">P_0kV_4mps-1:B03961</t>
  </si>
  <si>
    <t xml:space="preserve">P_0kV_4mps-1:B03971</t>
  </si>
  <si>
    <t xml:space="preserve">P_0kV_4mps-1:B03981</t>
  </si>
  <si>
    <t xml:space="preserve">P_0kV_4mps-1:B03991</t>
  </si>
  <si>
    <t xml:space="preserve">P_0kV_3p75mps:B00061</t>
  </si>
  <si>
    <t xml:space="preserve">P_0kV_3p75mps:0001-0001-0706:B00001</t>
  </si>
  <si>
    <t xml:space="preserve">P_0kV_3p75mps:0002-0001-0709:B00011</t>
  </si>
  <si>
    <t xml:space="preserve">P_0kV_3p75mps:0003-0001-0697:B00021</t>
  </si>
  <si>
    <t xml:space="preserve">P_0kV_3p75mps:0004-0001-0698:B00031</t>
  </si>
  <si>
    <t xml:space="preserve">P_0kV_3p75mps:0005-0001-0691:B00041</t>
  </si>
  <si>
    <t xml:space="preserve">P_0kV_3p75mps:0006-0001-0683:B00051</t>
  </si>
  <si>
    <t xml:space="preserve">P_0kV_3p75mps:0007-0001-0702:B00061</t>
  </si>
  <si>
    <t xml:space="preserve">P_0kV_3p75mps:0008-0001-0699:B00071</t>
  </si>
  <si>
    <t xml:space="preserve">P_0kV_3p75mps:0009-0001-0703:B00081</t>
  </si>
  <si>
    <t xml:space="preserve">P_0kV_3p75mps:0010-0001-0691:B00091</t>
  </si>
  <si>
    <t xml:space="preserve">P_0kV_3p75mps:0011-0001-0705:B00101</t>
  </si>
  <si>
    <t xml:space="preserve">P_0kV_3p75mps:0012-0001-0707:B00111</t>
  </si>
  <si>
    <t xml:space="preserve">P_0kV_3p75mps:0013-0001-0687:B00121</t>
  </si>
  <si>
    <t xml:space="preserve">P_0kV_3p75mps:0014-0001-0701:B00131</t>
  </si>
  <si>
    <t xml:space="preserve">P_0kV_3p75mps:0015-0001-0691:B00141</t>
  </si>
  <si>
    <t xml:space="preserve">P_0kV_3p75mps:0016-0001-0695:B00151</t>
  </si>
  <si>
    <t xml:space="preserve">P_0kV_3p75mps:0017-0001-0706:B00161</t>
  </si>
  <si>
    <t xml:space="preserve">P_0kV_3p75mps:0018-0001-0693:B00171</t>
  </si>
  <si>
    <t xml:space="preserve">P_0kV_3p75mps:0019-0001-0707:B00181</t>
  </si>
  <si>
    <t xml:space="preserve">P_0kV_3p75mps:0020-0001-0696:B00191</t>
  </si>
  <si>
    <t xml:space="preserve">P_0kV_3p75mps:0021-0001-0688:B00201</t>
  </si>
  <si>
    <t xml:space="preserve">P_0kV_3p75mps:0022-0001-0686:B00211</t>
  </si>
  <si>
    <t xml:space="preserve">P_0kV_3p75mps:0023-0001-0696:B00221</t>
  </si>
  <si>
    <t xml:space="preserve">P_0kV_3p75mps:0024-0001-0698:B00231</t>
  </si>
  <si>
    <t xml:space="preserve">P_0kV_3p75mps:0025-0001-0692:B00241</t>
  </si>
  <si>
    <t xml:space="preserve">P_0kV_3p75mps:0026-0001-0689:B00251</t>
  </si>
  <si>
    <t xml:space="preserve">P_0kV_3p75mps:0027-0001-0690:B00261</t>
  </si>
  <si>
    <t xml:space="preserve">P_0kV_3p75mps:0028-0001-0686:B00271</t>
  </si>
  <si>
    <t xml:space="preserve">P_0kV_3p75mps:0029-0001-0697:B00281</t>
  </si>
  <si>
    <t xml:space="preserve">P_0kV_3p75mps:0030-0001-0696:B00291</t>
  </si>
  <si>
    <t xml:space="preserve">P_0kV_3p75mps:0031-0001-0683:B00301</t>
  </si>
  <si>
    <t xml:space="preserve">P_0kV_3p75mps:0032-0001-0690:B00311</t>
  </si>
  <si>
    <t xml:space="preserve">P_0kV_3p75mps:0033-0001-0686:B00321</t>
  </si>
  <si>
    <t xml:space="preserve">P_0kV_3p75mps:0034-0001-0686:B00331</t>
  </si>
  <si>
    <t xml:space="preserve">P_0kV_3p75mps:0035-0001-0684:B00341</t>
  </si>
  <si>
    <t xml:space="preserve">P_0kV_3p75mps:0036-0001-0684:B00351</t>
  </si>
  <si>
    <t xml:space="preserve">P_0kV_3p75mps:0037-0001-0689:B00361</t>
  </si>
  <si>
    <t xml:space="preserve">P_0kV_3p75mps:0038-0001-0688:B00371</t>
  </si>
  <si>
    <t xml:space="preserve">P_0kV_3p75mps:0039-0001-0681:B00381</t>
  </si>
  <si>
    <t xml:space="preserve">P_0kV_3p75mps:0040-0001-0676:B00391</t>
  </si>
  <si>
    <t xml:space="preserve">P_0kV_3p75mps:0041-0001-0686:B00401</t>
  </si>
  <si>
    <t xml:space="preserve">P_0kV_3p75mps:0042-0001-0688:B00411</t>
  </si>
  <si>
    <t xml:space="preserve">P_0kV_3p75mps:0043-0001-0688:B00421</t>
  </si>
  <si>
    <t xml:space="preserve">P_0kV_3p75mps:0044-0001-0682:B00431</t>
  </si>
  <si>
    <t xml:space="preserve">P_0kV_3p75mps:0045-0001-0681:B00441</t>
  </si>
  <si>
    <t xml:space="preserve">P_0kV_3p75mps:0046-0001-0680:B00451</t>
  </si>
  <si>
    <t xml:space="preserve">P_0kV_3p75mps:0047-0001-0688:B00461</t>
  </si>
  <si>
    <t xml:space="preserve">P_0kV_3p75mps:0048-0001-0675:B00471</t>
  </si>
  <si>
    <t xml:space="preserve">P_0kV_3p75mps:0049-0001-0678:B00481</t>
  </si>
  <si>
    <t xml:space="preserve">P_0kV_3p75mps:0050-0001-0673:B00491</t>
  </si>
  <si>
    <t xml:space="preserve">P_0kV_3p75mps:0051-0002-0730:B00501</t>
  </si>
  <si>
    <t xml:space="preserve">P_0kV_3p75mps:0052-0001-0674:B00511</t>
  </si>
  <si>
    <t xml:space="preserve">P_0kV_3p75mps:0053-0001-0688:B00521</t>
  </si>
  <si>
    <t xml:space="preserve">P_0kV_3p75mps:0054-0001-0683:B00531</t>
  </si>
  <si>
    <t xml:space="preserve">P_0kV_3p75mps:0055-0001-0680:B00541</t>
  </si>
  <si>
    <t xml:space="preserve">P_0kV_3p75mps:0056-0001-0674:B00551</t>
  </si>
  <si>
    <t xml:space="preserve">P_0kV_3p75mps:0057-0001-0678:B00561</t>
  </si>
  <si>
    <t xml:space="preserve">P_0kV_3p75mps:0058-0001-0668:B00571</t>
  </si>
  <si>
    <t xml:space="preserve">P_0kV_3p75mps:0059-0001-0678:B00581</t>
  </si>
  <si>
    <t xml:space="preserve">P_0kV_3p75mps:0060-0001-0662:B00591</t>
  </si>
  <si>
    <t xml:space="preserve">P_0kV_3p75mps:0061-0001-0671:B00601</t>
  </si>
  <si>
    <t xml:space="preserve">P_0kV_3p75mps:0062-0001-0666:B00611</t>
  </si>
  <si>
    <t xml:space="preserve">P_0kV_3p75mps:0063-0001-0657:B00621</t>
  </si>
  <si>
    <t xml:space="preserve">P_0kV_3p75mps:0064-0001-0670:B00631</t>
  </si>
  <si>
    <t xml:space="preserve">P_0kV_3p75mps:0065-0002-0722:B00641</t>
  </si>
  <si>
    <t xml:space="preserve">P_0kV_3p75mps:0066-0001-0668:B00651</t>
  </si>
  <si>
    <t xml:space="preserve">P_0kV_3p75mps:0067-0001-0675:B00661</t>
  </si>
  <si>
    <t xml:space="preserve">P_0kV_3p75mps:0068-0001-0717:B00671</t>
  </si>
  <si>
    <t xml:space="preserve">P_0kV_3p75mps:0069-0001-0719:B00681</t>
  </si>
  <si>
    <t xml:space="preserve">P_0kV_3p75mps:0070-0001-0664:B00691</t>
  </si>
  <si>
    <t xml:space="preserve">P_0kV_3p75mps:0071-0001-0676:B00701</t>
  </si>
  <si>
    <t xml:space="preserve">P_0kV_3p75mps:0072-0001-0700:B00711</t>
  </si>
  <si>
    <t xml:space="preserve">P_0kV_3p75mps:0073-0001-0725:B00721</t>
  </si>
  <si>
    <t xml:space="preserve">P_0kV_3p75mps:0074-0001-0720:B00731</t>
  </si>
  <si>
    <t xml:space="preserve">P_0kV_3p75mps:0075-0001-0702:B00741</t>
  </si>
  <si>
    <t xml:space="preserve">P_0kV_3p75mps:0076-0001-0700:B00751</t>
  </si>
  <si>
    <t xml:space="preserve">P_0kV_3p75mps:0077-0001-0701:B00761</t>
  </si>
  <si>
    <t xml:space="preserve">P_0kV_3p75mps:0078-0001-0701:B00771</t>
  </si>
  <si>
    <t xml:space="preserve">P_0kV_3p75mps:0079-0001-0706:B00781</t>
  </si>
  <si>
    <t xml:space="preserve">P_0kV_3p75mps:0080-0001-0703:B00791</t>
  </si>
  <si>
    <t xml:space="preserve">P_0kV_3p75mps:0081-0001-0704:B00801</t>
  </si>
  <si>
    <t xml:space="preserve">P_0kV_3p75mps:0082-0001-0696:B00811</t>
  </si>
  <si>
    <t xml:space="preserve">P_0kV_3p75mps:0083-0001-0699:B00821</t>
  </si>
  <si>
    <t xml:space="preserve">P_0kV_3p75mps:0084-0001-0701:B00831</t>
  </si>
  <si>
    <t xml:space="preserve">P_0kV_3p75mps:0085-0001-0698:B00841</t>
  </si>
  <si>
    <t xml:space="preserve">P_0kV_3p75mps:0086-0001-0690:B00851</t>
  </si>
  <si>
    <t xml:space="preserve">P_0kV_3p75mps:0087-0001-0697:B00861</t>
  </si>
  <si>
    <t xml:space="preserve">P_0kV_3p75mps:0088-0001-0704:B00871</t>
  </si>
  <si>
    <t xml:space="preserve">P_0kV_3p75mps:0089-0001-0702:B00881</t>
  </si>
  <si>
    <t xml:space="preserve">P_0kV_3p75mps:0090-0001-0702:B00891</t>
  </si>
  <si>
    <t xml:space="preserve">P_0kV_3p75mps:0091-0001-0697:B00901</t>
  </si>
  <si>
    <t xml:space="preserve">P_0kV_3p75mps:0092-0001-0697:B00911</t>
  </si>
  <si>
    <t xml:space="preserve">P_0kV_3p75mps:0093-0001-0699:B00921</t>
  </si>
  <si>
    <t xml:space="preserve">P_0kV_3p75mps:0094-0001-0698:B00931</t>
  </si>
  <si>
    <t xml:space="preserve">P_0kV_3p75mps:0095-0001-0695:B00941</t>
  </si>
  <si>
    <t xml:space="preserve">P_0kV_3p75mps:0096-0001-0695:B00951</t>
  </si>
  <si>
    <t xml:space="preserve">P_0kV_3p75mps:0097-0001-0696:B00961</t>
  </si>
  <si>
    <t xml:space="preserve">P_0kV_3p75mps:0098-0001-0703:B00971</t>
  </si>
  <si>
    <t xml:space="preserve">P_0kV_3p75mps:0099-0001-0688:B00981</t>
  </si>
  <si>
    <t xml:space="preserve">P_0kV_3p75mps:0100-0001-0698:B00991</t>
  </si>
  <si>
    <t xml:space="preserve">P_0kV_3p75mps:0101-0001-0695:B01001</t>
  </si>
  <si>
    <t xml:space="preserve">P_0kV_3p75mps:0102-0001-0695:B01011</t>
  </si>
  <si>
    <t xml:space="preserve">P_0kV_3p75mps:0103-0001-0693:B01021</t>
  </si>
  <si>
    <t xml:space="preserve">P_0kV_3p75mps:0104-0001-0687:B01031</t>
  </si>
  <si>
    <t xml:space="preserve">P_0kV_3p75mps:0105-0001-0693:B01041</t>
  </si>
  <si>
    <t xml:space="preserve">P_0kV_3p75mps:0106-0001-0685:B01051</t>
  </si>
  <si>
    <t xml:space="preserve">P_0kV_3p75mps:0107-0001-0698:B01061</t>
  </si>
  <si>
    <t xml:space="preserve">P_0kV_3p75mps:0108-0001-0691:B01071</t>
  </si>
  <si>
    <t xml:space="preserve">P_0kV_3p75mps:0109-0001-0695:B01081</t>
  </si>
  <si>
    <t xml:space="preserve">P_0kV_3p75mps:0110-0001-0693:B01091</t>
  </si>
  <si>
    <t xml:space="preserve">P_0kV_3p75mps:0111-0001-0688:B01101</t>
  </si>
  <si>
    <t xml:space="preserve">P_0kV_3p75mps:0112-0001-0696:B01111</t>
  </si>
  <si>
    <t xml:space="preserve">P_0kV_3p75mps:0113-0001-0695:B01121</t>
  </si>
  <si>
    <t xml:space="preserve">P_0kV_3p75mps:0114-0001-0682:B01131</t>
  </si>
  <si>
    <t xml:space="preserve">P_0kV_3p75mps:0115-0001-0696:B01141</t>
  </si>
  <si>
    <t xml:space="preserve">P_0kV_3p75mps:0116-0001-0689:B01151</t>
  </si>
  <si>
    <t xml:space="preserve">P_0kV_3p75mps:0117-0001-0684:B01161</t>
  </si>
  <si>
    <t xml:space="preserve">P_0kV_3p75mps:0118-0001-0680:B01171</t>
  </si>
  <si>
    <t xml:space="preserve">P_0kV_3p75mps:0119-0001-0687:B01181</t>
  </si>
  <si>
    <t xml:space="preserve">P_0kV_3p75mps:0120-0001-0675:B01191</t>
  </si>
  <si>
    <t xml:space="preserve">P_0kV_3p75mps:0121-0001-0681:B01201</t>
  </si>
  <si>
    <t xml:space="preserve">P_0kV_3p75mps:0122-0001-0686:B01211</t>
  </si>
  <si>
    <t xml:space="preserve">P_0kV_3p75mps:0123-0001-0686:B01221</t>
  </si>
  <si>
    <t xml:space="preserve">P_0kV_3p75mps:0124-0001-0680:B01231</t>
  </si>
  <si>
    <t xml:space="preserve">P_0kV_3p75mps:0125-0001-0677:B01241</t>
  </si>
  <si>
    <t xml:space="preserve">P_0kV_3p75mps:0126-0001-0675:B01251</t>
  </si>
  <si>
    <t xml:space="preserve">P_0kV_3p75mps:0127-0001-0672:B01261</t>
  </si>
  <si>
    <t xml:space="preserve">P_0kV_3p75mps:0128-0001-0671:B01271</t>
  </si>
  <si>
    <t xml:space="preserve">P_0kV_3p75mps:0129-0001-0671:B01281</t>
  </si>
  <si>
    <t xml:space="preserve">P_0kV_3p75mps:0130-0001-0679:B01291</t>
  </si>
  <si>
    <t xml:space="preserve">P_0kV_3p75mps:0131-0001-0671:B01301</t>
  </si>
  <si>
    <t xml:space="preserve">P_0kV_3p75mps:0132-0001-0672:B01311</t>
  </si>
  <si>
    <t xml:space="preserve">P_0kV_3p75mps:0133-0001-0669:B01321</t>
  </si>
  <si>
    <t xml:space="preserve">P_0kV_3p75mps:0134-0001-0672:B01331</t>
  </si>
  <si>
    <t xml:space="preserve">P_0kV_3p75mps:0135-0001-0672:B01341</t>
  </si>
  <si>
    <t xml:space="preserve">P_0kV_3p75mps:0136-0001-0671:B01351</t>
  </si>
  <si>
    <t xml:space="preserve">P_0kV_3p75mps:0137-0001-0670:B01361</t>
  </si>
  <si>
    <t xml:space="preserve">P_0kV_3p75mps:0138-0001-0664:B01371</t>
  </si>
  <si>
    <t xml:space="preserve">P_0kV_3p75mps:0139-0001-0663:B01381</t>
  </si>
  <si>
    <t xml:space="preserve">P_0kV_3p75mps:0140-0001-0652:B01391</t>
  </si>
  <si>
    <t xml:space="preserve">P_0kV_3p75mps:0141-0001-0662:B01401</t>
  </si>
  <si>
    <t xml:space="preserve">P_0kV_3p75mps:0142-0001-0671:B01411</t>
  </si>
  <si>
    <t xml:space="preserve">P_0kV_3p75mps:0143-0001-0662:B01421</t>
  </si>
  <si>
    <t xml:space="preserve">P_0kV_3p75mps:0144-0002-0728:B01431</t>
  </si>
  <si>
    <t xml:space="preserve">P_0kV_3p75mps:0145-0001-0653:B01441</t>
  </si>
  <si>
    <t xml:space="preserve">P_0kV_3p75mps:0146-0001-0722:B01451</t>
  </si>
  <si>
    <t xml:space="preserve">P_0kV_3p75mps:0147-0001-0658:B01461</t>
  </si>
  <si>
    <t xml:space="preserve">P_0kV_3p75mps:0148-0001-0665:B01471</t>
  </si>
  <si>
    <t xml:space="preserve">P_0kV_3p75mps:0149-0001-0703:B01481</t>
  </si>
  <si>
    <t xml:space="preserve">P_0kV_3p75mps:0150-0001-0658:B01491</t>
  </si>
  <si>
    <t xml:space="preserve">P_0kV_3p75mps:0151-0001-0666:B01501</t>
  </si>
  <si>
    <t xml:space="preserve">P_0kV_3p75mps:0152-0001-0677:B01511</t>
  </si>
  <si>
    <t xml:space="preserve">P_0kV_3p75mps:0153-0001-0659:B01521</t>
  </si>
  <si>
    <t xml:space="preserve">P_0kV_3p75mps:0154-0001-0712:B01531</t>
  </si>
  <si>
    <t xml:space="preserve">P_0kV_3p75mps:0155-0001-0713:B01541</t>
  </si>
  <si>
    <t xml:space="preserve">P_0kV_3p75mps:0156-0001-0675:B01551</t>
  </si>
  <si>
    <t xml:space="preserve">P_0kV_3p75mps:0157-0001-0705:B01561</t>
  </si>
  <si>
    <t xml:space="preserve">P_0kV_3p75mps:0158-0001-0706:B01571</t>
  </si>
  <si>
    <t xml:space="preserve">P_0kV_3p75mps:0159-0001-0701:B01581</t>
  </si>
  <si>
    <t xml:space="preserve">P_0kV_3p75mps:0160-0001-0702:B01591</t>
  </si>
  <si>
    <t xml:space="preserve">P_0kV_3p75mps:0161-0001-0708:B01601</t>
  </si>
  <si>
    <t xml:space="preserve">P_0kV_3p75mps:0162-0001-0686:B01611</t>
  </si>
  <si>
    <t xml:space="preserve">P_0kV_3p75mps:0163-0001-0694:B01621</t>
  </si>
  <si>
    <t xml:space="preserve">P_0kV_3p75mps:0164-0001-0698:B01631</t>
  </si>
  <si>
    <t xml:space="preserve">P_0kV_3p75mps:0165-0001-0698:B01641</t>
  </si>
  <si>
    <t xml:space="preserve">P_0kV_3p75mps:0166-0001-0698:B01651</t>
  </si>
  <si>
    <t xml:space="preserve">P_0kV_3p75mps:0167-0001-0693:B01661</t>
  </si>
  <si>
    <t xml:space="preserve">P_0kV_3p75mps:0168-0001-0706:B01671</t>
  </si>
  <si>
    <t xml:space="preserve">P_0kV_3p75mps:0169-0001-0692:B01681</t>
  </si>
  <si>
    <t xml:space="preserve">P_0kV_3p75mps:0170-0001-0698:B01691</t>
  </si>
  <si>
    <t xml:space="preserve">P_0kV_3p75mps:0171-0001-0690:B01701</t>
  </si>
  <si>
    <t xml:space="preserve">P_0kV_3p75mps:0172-0001-0690:B01711</t>
  </si>
  <si>
    <t xml:space="preserve">P_0kV_3p75mps:0173-0001-0699:B01721</t>
  </si>
  <si>
    <t xml:space="preserve">P_0kV_3p75mps:0174-0001-0691:B01731</t>
  </si>
  <si>
    <t xml:space="preserve">P_0kV_3p75mps:0175-0001-0697:B01741</t>
  </si>
  <si>
    <t xml:space="preserve">P_0kV_3p75mps:0176-0001-0697:B01751</t>
  </si>
  <si>
    <t xml:space="preserve">P_0kV_3p75mps:0177-0001-0695:B01761</t>
  </si>
  <si>
    <t xml:space="preserve">P_0kV_3p75mps:0178-0001-0697:B01771</t>
  </si>
  <si>
    <t xml:space="preserve">P_0kV_3p75mps:0179-0001-0700:B01781</t>
  </si>
  <si>
    <t xml:space="preserve">P_0kV_3p75mps:0180-0001-0688:B01791</t>
  </si>
  <si>
    <t xml:space="preserve">P_0kV_3p75mps:0181-0001-0691:B01801</t>
  </si>
  <si>
    <t xml:space="preserve">P_0kV_3p75mps:0182-0001-0697:B01811</t>
  </si>
  <si>
    <t xml:space="preserve">P_0kV_3p75mps:0183-0001-0692:B01821</t>
  </si>
  <si>
    <t xml:space="preserve">P_0kV_3p75mps:0184-0001-0693:B01831</t>
  </si>
  <si>
    <t xml:space="preserve">P_0kV_3p75mps:0185-0001-0690:B01841</t>
  </si>
  <si>
    <t xml:space="preserve">P_0kV_3p75mps:0186-0001-0685:B01851</t>
  </si>
  <si>
    <t xml:space="preserve">P_0kV_3p75mps:0187-0001-0693:B01861</t>
  </si>
  <si>
    <t xml:space="preserve">P_0kV_3p75mps:0188-0001-0685:B01871</t>
  </si>
  <si>
    <t xml:space="preserve">P_0kV_3p75mps:0189-0001-0691:B01881</t>
  </si>
  <si>
    <t xml:space="preserve">P_0kV_3p75mps:0190-0001-0682:B01891</t>
  </si>
  <si>
    <t xml:space="preserve">P_0kV_3p75mps:0191-0001-0685:B01901</t>
  </si>
  <si>
    <t xml:space="preserve">P_0kV_3p75mps:0192-0001-0682:B01911</t>
  </si>
  <si>
    <t xml:space="preserve">P_0kV_3p75mps:0193-0001-0683:B01921</t>
  </si>
  <si>
    <t xml:space="preserve">P_0kV_3p75mps:0194-0001-0680:B01931</t>
  </si>
  <si>
    <t xml:space="preserve">P_0kV_3p75mps:0195-0001-0674:B01941</t>
  </si>
  <si>
    <t xml:space="preserve">P_0kV_3p75mps:0196-0001-0682:B01951</t>
  </si>
  <si>
    <t xml:space="preserve">P_0kV_3p75mps:0197-0001-0675:B01961</t>
  </si>
  <si>
    <t xml:space="preserve">P_0kV_3p75mps:0198-0001-0688:B01971</t>
  </si>
  <si>
    <t xml:space="preserve">P_0kV_3p75mps:0199-0001-0682:B01981</t>
  </si>
  <si>
    <t xml:space="preserve">P_0kV_3p75mps:0200-0001-0682:B01991</t>
  </si>
  <si>
    <t xml:space="preserve">P_0kV_3p75mps:0201-0001-0677:B02001</t>
  </si>
  <si>
    <t xml:space="preserve">P_0kV_3p75mps:0202-0001-0679:B02011</t>
  </si>
  <si>
    <t xml:space="preserve">P_0kV_3p75mps:0203-0001-0674:B02021</t>
  </si>
  <si>
    <t xml:space="preserve">P_0kV_3p75mps:0204-0001-0670:B02031</t>
  </si>
  <si>
    <t xml:space="preserve">P_0kV_3p75mps:0205-0001-0676:B02041</t>
  </si>
  <si>
    <t xml:space="preserve">P_0kV_3p75mps:0206-0001-0679:B02051</t>
  </si>
  <si>
    <t xml:space="preserve">P_0kV_3p75mps:0207-0001-0676:B02061</t>
  </si>
  <si>
    <t xml:space="preserve">P_0kV_3p75mps:0208-0001-0681:B02071</t>
  </si>
  <si>
    <t xml:space="preserve">P_0kV_3p75mps:0209-0001-0666:B02081</t>
  </si>
  <si>
    <t xml:space="preserve">P_0kV_3p75mps:0210-0001-0673:B02091</t>
  </si>
  <si>
    <t xml:space="preserve">P_0kV_3p75mps:0211-0001-0667:B02101</t>
  </si>
  <si>
    <t xml:space="preserve">P_0kV_3p75mps:0212-0001-0670:B02111</t>
  </si>
  <si>
    <t xml:space="preserve">P_0kV_3p75mps:0213-0001-0663:B02121</t>
  </si>
  <si>
    <t xml:space="preserve">P_0kV_3p75mps:0214-0001-0671:B02131</t>
  </si>
  <si>
    <t xml:space="preserve">P_0kV_3p75mps:0215-0001-0667:B02141</t>
  </si>
  <si>
    <t xml:space="preserve">P_0kV_3p75mps:0216-0001-0667:B02151</t>
  </si>
  <si>
    <t xml:space="preserve">P_0kV_3p75mps:0217-0001-0672:B02161</t>
  </si>
  <si>
    <t xml:space="preserve">P_0kV_3p75mps:0218-0001-0664:B02171</t>
  </si>
  <si>
    <t xml:space="preserve">P_0kV_3p75mps:0219-0001-0660:B02181</t>
  </si>
  <si>
    <t xml:space="preserve">P_0kV_3p75mps:0220-0001-0660:B02191</t>
  </si>
  <si>
    <t xml:space="preserve">P_0kV_3p75mps:0221-0001-0661:B02201</t>
  </si>
  <si>
    <t xml:space="preserve">P_0kV_3p75mps:0222-0001-0660:B02211</t>
  </si>
  <si>
    <t xml:space="preserve">P_0kV_3p75mps:0223-0001-0680:B02221</t>
  </si>
  <si>
    <t xml:space="preserve">P_0kV_3p75mps:0224-0002-0728:B02231</t>
  </si>
  <si>
    <t xml:space="preserve">P_0kV_3p75mps:0225-0001-0663:B02241</t>
  </si>
  <si>
    <t xml:space="preserve">P_0kV_3p75mps:0226-0001-0716:B02251</t>
  </si>
  <si>
    <t xml:space="preserve">P_0kV_3p75mps:0227-0001-0706:B02261</t>
  </si>
  <si>
    <t xml:space="preserve">P_0kV_3p75mps:0228-0001-0660:B02271</t>
  </si>
  <si>
    <t xml:space="preserve">P_0kV_3p75mps:0229-0001-0710:B02281</t>
  </si>
  <si>
    <t xml:space="preserve">P_0kV_3p75mps:0230-0001-0659:B02291</t>
  </si>
  <si>
    <t xml:space="preserve">P_0kV_3p75mps:0231-0001-0702:B02301</t>
  </si>
  <si>
    <t xml:space="preserve">P_0kV_3p75mps:0232-0001-0699:B02311</t>
  </si>
  <si>
    <t xml:space="preserve">P_0kV_3p75mps:0233-0001-0697:B02321</t>
  </si>
  <si>
    <t xml:space="preserve">P_0kV_3p75mps:0234-0001-0693:B02331</t>
  </si>
  <si>
    <t xml:space="preserve">P_0kV_3p75mps:0235-0001-0709:B02341</t>
  </si>
  <si>
    <t xml:space="preserve">P_0kV_3p75mps:0236-0001-0709:B02351</t>
  </si>
  <si>
    <t xml:space="preserve">P_0kV_3p75mps:0237-0001-0695:B02361</t>
  </si>
  <si>
    <t xml:space="preserve">P_0kV_3p75mps:0238-0001-0693:B02371</t>
  </si>
  <si>
    <t xml:space="preserve">P_0kV_3p75mps:0239-0001-0691:B02381</t>
  </si>
  <si>
    <t xml:space="preserve">P_0kV_3p75mps:0240-0001-0699:B02391</t>
  </si>
  <si>
    <t xml:space="preserve">P_0kV_3p75mps:0241-0001-0690:B02401</t>
  </si>
  <si>
    <t xml:space="preserve">P_0kV_3p75mps:0242-0001-0691:B02411</t>
  </si>
  <si>
    <t xml:space="preserve">P_0kV_3p75mps:0243-0001-0705:B02421</t>
  </si>
  <si>
    <t xml:space="preserve">P_0kV_3p75mps:0244-0001-0697:B02431</t>
  </si>
  <si>
    <t xml:space="preserve">P_0kV_3p75mps:0245-0001-0687:B02441</t>
  </si>
  <si>
    <t xml:space="preserve">P_0kV_3p75mps:0246-0001-0705:B02451</t>
  </si>
  <si>
    <t xml:space="preserve">P_0kV_3p75mps:0247-0001-0683:B02461</t>
  </si>
  <si>
    <t xml:space="preserve">P_0kV_3p75mps:0248-0001-0691:B02471</t>
  </si>
  <si>
    <t xml:space="preserve">P_0kV_3p75mps:0249-0001-0704:B02481</t>
  </si>
  <si>
    <t xml:space="preserve">P_0kV_3p75mps:0250-0001-0702:B02491</t>
  </si>
  <si>
    <t xml:space="preserve">P_0kV_3p75mps:0251-0001-0690:B02501</t>
  </si>
  <si>
    <t xml:space="preserve">P_0kV_3p75mps:0252-0001-0696:B02511</t>
  </si>
  <si>
    <t xml:space="preserve">P_0kV_3p75mps:0253-0001-0688:B02521</t>
  </si>
  <si>
    <t xml:space="preserve">P_0kV_3p75mps:0254-0001-0696:B02531</t>
  </si>
  <si>
    <t xml:space="preserve">P_0kV_3p75mps:0255-0001-0690:B02541</t>
  </si>
  <si>
    <t xml:space="preserve">P_0kV_3p75mps:0256-0001-0693:B02551</t>
  </si>
  <si>
    <t xml:space="preserve">P_0kV_3p75mps:0257-0001-0690:B02561</t>
  </si>
  <si>
    <t xml:space="preserve">P_0kV_3p75mps:0258-0001-0686:B02571</t>
  </si>
  <si>
    <t xml:space="preserve">P_0kV_3p75mps:0259-0001-0701:B02581</t>
  </si>
  <si>
    <t xml:space="preserve">P_0kV_3p75mps:0260-0001-0696:B02591</t>
  </si>
  <si>
    <t xml:space="preserve">P_0kV_3p75mps:0261-0001-0683:B02601</t>
  </si>
  <si>
    <t xml:space="preserve">P_0kV_3p75mps:0262-0001-0700:B02611</t>
  </si>
  <si>
    <t xml:space="preserve">P_0kV_3p75mps:0263-0001-0689:B02621</t>
  </si>
  <si>
    <t xml:space="preserve">P_0kV_3p75mps:0264-0001-0694:B02631</t>
  </si>
  <si>
    <t xml:space="preserve">P_0kV_3p75mps:0265-0001-0695:B02641</t>
  </si>
  <si>
    <t xml:space="preserve">P_0kV_3p75mps:0266-0001-0694:B02651</t>
  </si>
  <si>
    <t xml:space="preserve">P_0kV_3p75mps:0267-0001-0690:B02661</t>
  </si>
  <si>
    <t xml:space="preserve">P_0kV_3p75mps:0268-0001-0685:B02671</t>
  </si>
  <si>
    <t xml:space="preserve">P_0kV_3p75mps:0269-0001-0686:B02681</t>
  </si>
  <si>
    <t xml:space="preserve">P_0kV_3p75mps:0270-0001-0686:B02691</t>
  </si>
  <si>
    <t xml:space="preserve">P_0kV_3p75mps:0271-0001-0686:B02701</t>
  </si>
  <si>
    <t xml:space="preserve">P_0kV_3p75mps:0272-0001-0689:B02711</t>
  </si>
  <si>
    <t xml:space="preserve">P_0kV_3p75mps:0273-0001-0677:B02721</t>
  </si>
  <si>
    <t xml:space="preserve">P_0kV_3p75mps:0274-0001-0686:B02731</t>
  </si>
  <si>
    <t xml:space="preserve">P_0kV_3p75mps:0275-0001-0681:B02741</t>
  </si>
  <si>
    <t xml:space="preserve">P_0kV_3p75mps:0276-0001-0680:B02751</t>
  </si>
  <si>
    <t xml:space="preserve">P_0kV_3p75mps:0277-0001-0678:B02761</t>
  </si>
  <si>
    <t xml:space="preserve">P_0kV_3p75mps:0278-0001-0683:B02771</t>
  </si>
  <si>
    <t xml:space="preserve">P_0kV_3p75mps:0279-0001-0671:B02781</t>
  </si>
  <si>
    <t xml:space="preserve">P_0kV_3p75mps:0280-0001-0688:B02791</t>
  </si>
  <si>
    <t xml:space="preserve">P_0kV_3p75mps:0281-0001-0678:B02801</t>
  </si>
  <si>
    <t xml:space="preserve">P_0kV_3p75mps:0282-0001-0679:B02811</t>
  </si>
  <si>
    <t xml:space="preserve">P_0kV_3p75mps:0283-0001-0674:B02821</t>
  </si>
  <si>
    <t xml:space="preserve">P_0kV_3p75mps:0284-0001-0669:B02831</t>
  </si>
  <si>
    <t xml:space="preserve">P_0kV_3p75mps:0285-0001-0672:B02841</t>
  </si>
  <si>
    <t xml:space="preserve">P_0kV_3p75mps:0286-0001-0676:B02851</t>
  </si>
  <si>
    <t xml:space="preserve">P_0kV_3p75mps:0287-0001-0676:B02861</t>
  </si>
  <si>
    <t xml:space="preserve">P_0kV_3p75mps:0288-0001-0669:B02871</t>
  </si>
  <si>
    <t xml:space="preserve">P_0kV_3p75mps:0289-0001-0669:B02881</t>
  </si>
  <si>
    <t xml:space="preserve">P_0kV_3p75mps:0290-0001-0690:B02891</t>
  </si>
  <si>
    <t xml:space="preserve">P_0kV_3p75mps:0291-0001-0663:B02901</t>
  </si>
  <si>
    <t xml:space="preserve">P_0kV_3p75mps:0292-0001-0675:B02911</t>
  </si>
  <si>
    <t xml:space="preserve">P_0kV_3p75mps:0293-0001-0673:B02921</t>
  </si>
  <si>
    <t xml:space="preserve">P_0kV_3p75mps:0294-0001-0652:B02931</t>
  </si>
  <si>
    <t xml:space="preserve">P_0kV_3p75mps:0295-0001-0662:B02941</t>
  </si>
  <si>
    <t xml:space="preserve">P_0kV_3p75mps:0296-0001-0654:B02951</t>
  </si>
  <si>
    <t xml:space="preserve">P_0kV_3p75mps:0297-0001-0667:B02961</t>
  </si>
  <si>
    <t xml:space="preserve">P_0kV_3p75mps:0298-0001-0667:B02971</t>
  </si>
  <si>
    <t xml:space="preserve">P_0kV_3p75mps:0299-0001-0663:B02981</t>
  </si>
  <si>
    <t xml:space="preserve">P_0kV_3p75mps:0300-0001-0659:B02991</t>
  </si>
  <si>
    <t xml:space="preserve">P_0kV_3p75mps:0301-0002-0720:B03001</t>
  </si>
  <si>
    <t xml:space="preserve">P_0kV_3p75mps:0302-0001-0646:B03011</t>
  </si>
  <si>
    <t xml:space="preserve">P_0kV_3p75mps:0303-0001-0711:B03021</t>
  </si>
  <si>
    <t xml:space="preserve">P_0kV_3p75mps:0304-0002-0714:B03031</t>
  </si>
  <si>
    <t xml:space="preserve">P_0kV_3p75mps:0305-0001-0646:B03041</t>
  </si>
  <si>
    <t xml:space="preserve">P_0kV_3p75mps:0306-0002-0718:B03051</t>
  </si>
  <si>
    <t xml:space="preserve">P_0kV_3p75mps:0307-0001-0714:B03061</t>
  </si>
  <si>
    <t xml:space="preserve">P_0kV_3p75mps:0308-0001-0662:B03071</t>
  </si>
  <si>
    <t xml:space="preserve">P_0kV_3p75mps:0309-0001-0694:B03081</t>
  </si>
  <si>
    <t xml:space="preserve">P_0kV_3p75mps:0310-0001-0658:B03091</t>
  </si>
  <si>
    <t xml:space="preserve">P_0kV_3p75mps:0311-0001-0699:B03101</t>
  </si>
  <si>
    <t xml:space="preserve">P_0kV_3p75mps:0312-0001-0704:B03111</t>
  </si>
  <si>
    <t xml:space="preserve">P_0kV_3p75mps:0313-0001-0698:B03121</t>
  </si>
  <si>
    <t xml:space="preserve">P_0kV_3p75mps:0314-0001-0697:B03131</t>
  </si>
  <si>
    <t xml:space="preserve">P_0kV_3p75mps:0315-0001-0710:B03141</t>
  </si>
  <si>
    <t xml:space="preserve">P_0kV_3p75mps:0316-0001-0696:B03151</t>
  </si>
  <si>
    <t xml:space="preserve">P_0kV_3p75mps:0317-0001-0690:B03161</t>
  </si>
  <si>
    <t xml:space="preserve">P_0kV_3p75mps:0318-0001-0693:B03171</t>
  </si>
  <si>
    <t xml:space="preserve">P_0kV_3p75mps:0319-0001-0707:B03181</t>
  </si>
  <si>
    <t xml:space="preserve">P_0kV_3p75mps:0320-0001-0701:B03191</t>
  </si>
  <si>
    <t xml:space="preserve">P_0kV_3p75mps:0321-0001-0697:B03201</t>
  </si>
  <si>
    <t xml:space="preserve">P_0kV_3p75mps:0322-0001-0693:B03211</t>
  </si>
  <si>
    <t xml:space="preserve">P_0kV_3p75mps:0323-0001-0687:B03221</t>
  </si>
  <si>
    <t xml:space="preserve">P_0kV_3p75mps:0324-0001-0691:B03231</t>
  </si>
  <si>
    <t xml:space="preserve">P_0kV_3p75mps:0325-0001-0692:B03241</t>
  </si>
  <si>
    <t xml:space="preserve">P_0kV_3p75mps:0326-0001-0703:B03251</t>
  </si>
  <si>
    <t xml:space="preserve">P_0kV_3p75mps:0327-0001-0693:B03261</t>
  </si>
  <si>
    <t xml:space="preserve">P_0kV_3p75mps:0328-0001-0695:B03271</t>
  </si>
  <si>
    <t xml:space="preserve">P_0kV_3p75mps:0329-0001-0689:B03281</t>
  </si>
  <si>
    <t xml:space="preserve">P_0kV_3p75mps:0330-0001-0690:B03291</t>
  </si>
  <si>
    <t xml:space="preserve">P_0kV_3p75mps:0331-0001-0704:B03301</t>
  </si>
  <si>
    <t xml:space="preserve">P_0kV_3p75mps:0332-0001-0693:B03311</t>
  </si>
  <si>
    <t xml:space="preserve">P_0kV_3p75mps:0333-0001-0699:B03321</t>
  </si>
  <si>
    <t xml:space="preserve">P_0kV_3p75mps:0334-0001-0701:B03331</t>
  </si>
  <si>
    <t xml:space="preserve">P_0kV_3p75mps:0335-0001-0694:B03341</t>
  </si>
  <si>
    <t xml:space="preserve">P_0kV_3p75mps:0336-0001-0697:B03351</t>
  </si>
  <si>
    <t xml:space="preserve">P_0kV_3p75mps:0337-0001-0690:B03361</t>
  </si>
  <si>
    <t xml:space="preserve">P_0kV_3p75mps:0338-0001-0687:B03371</t>
  </si>
  <si>
    <t xml:space="preserve">P_0kV_3p75mps:0339-0001-0684:B03381</t>
  </si>
  <si>
    <t xml:space="preserve">P_0kV_3p75mps:0340-0001-0685:B03391</t>
  </si>
  <si>
    <t xml:space="preserve">P_0kV_3p75mps:0341-0001-0688:B03401</t>
  </si>
  <si>
    <t xml:space="preserve">P_0kV_3p75mps:0342-0001-0694:B03411</t>
  </si>
  <si>
    <t xml:space="preserve">P_0kV_3p75mps:0343-0001-0688:B03421</t>
  </si>
  <si>
    <t xml:space="preserve">P_0kV_3p75mps:0344-0001-0686:B03431</t>
  </si>
  <si>
    <t xml:space="preserve">P_0kV_3p75mps:0345-0001-0680:B03441</t>
  </si>
  <si>
    <t xml:space="preserve">P_0kV_3p75mps:0346-0001-0683:B03451</t>
  </si>
  <si>
    <t xml:space="preserve">P_0kV_3p75mps:0347-0001-0694:B03461</t>
  </si>
  <si>
    <t xml:space="preserve">P_0kV_3p75mps:0348-0001-0685:B03471</t>
  </si>
  <si>
    <t xml:space="preserve">P_0kV_3p75mps:0349-0001-0678:B03481</t>
  </si>
  <si>
    <t xml:space="preserve">P_0kV_3p75mps:0350-0001-0681:B03491</t>
  </si>
  <si>
    <t xml:space="preserve">P_0kV_3p75mps:0351-0001-0693:B03501</t>
  </si>
  <si>
    <t xml:space="preserve">P_0kV_3p75mps:0352-0001-0682:B03511</t>
  </si>
  <si>
    <t xml:space="preserve">P_0kV_3p75mps:0353-0001-0684:B03521</t>
  </si>
  <si>
    <t xml:space="preserve">P_0kV_3p75mps:0354-0001-0676:B03531</t>
  </si>
  <si>
    <t xml:space="preserve">P_0kV_3p75mps:0355-0001-0688:B03541</t>
  </si>
  <si>
    <t xml:space="preserve">P_0kV_3p75mps:0356-0001-0681:B03551</t>
  </si>
  <si>
    <t xml:space="preserve">P_0kV_3p75mps:0357-0001-0685:B03561</t>
  </si>
  <si>
    <t xml:space="preserve">P_0kV_3p75mps:0358-0001-0684:B03571</t>
  </si>
  <si>
    <t xml:space="preserve">P_0kV_3p75mps:0359-0001-0671:B03581</t>
  </si>
  <si>
    <t xml:space="preserve">P_0kV_3p75mps:0360-0001-0672:B03591</t>
  </si>
  <si>
    <t xml:space="preserve">P_0kV_3p75mps:0361-0001-0673:B03601</t>
  </si>
  <si>
    <t xml:space="preserve">P_0kV_3p75mps:0362-0001-0681:B03611</t>
  </si>
  <si>
    <t xml:space="preserve">P_0kV_3p75mps:0363-0001-0673:B03621</t>
  </si>
  <si>
    <t xml:space="preserve">P_0kV_3p75mps:0364-0001-0670:B03631</t>
  </si>
  <si>
    <t xml:space="preserve">P_0kV_3p75mps:0365-0001-0672:B03641</t>
  </si>
  <si>
    <t xml:space="preserve">P_0kV_3p75mps:0366-0001-0672:B03651</t>
  </si>
  <si>
    <t xml:space="preserve">P_0kV_3p75mps:0367-0001-0666:B03661</t>
  </si>
  <si>
    <t xml:space="preserve">P_0kV_3p75mps:0368-0001-0669:B03671</t>
  </si>
  <si>
    <t xml:space="preserve">P_0kV_3p75mps:0369-0001-0676:B03681</t>
  </si>
  <si>
    <t xml:space="preserve">P_0kV_3p75mps:0370-0001-0671:B03691</t>
  </si>
  <si>
    <t xml:space="preserve">P_0kV_3p75mps:0371-0001-0661:B03701</t>
  </si>
  <si>
    <t xml:space="preserve">P_0kV_3p75mps:0372-0001-0660:B03711</t>
  </si>
  <si>
    <t xml:space="preserve">P_0kV_3p75mps:0373-0001-0666:B03721</t>
  </si>
  <si>
    <t xml:space="preserve">P_0kV_3p75mps:0374-0001-0674:B03731</t>
  </si>
  <si>
    <t xml:space="preserve">P_0kV_3p75mps:0375-0001-0659:B03741</t>
  </si>
  <si>
    <t xml:space="preserve">P_0kV_3p75mps:0376-0001-0658:B03751</t>
  </si>
  <si>
    <t xml:space="preserve">P_0kV_3p75mps:0377-0001-0670:B03761</t>
  </si>
  <si>
    <t xml:space="preserve">P_0kV_3p75mps:0378-0001-0661:B03771</t>
  </si>
  <si>
    <t xml:space="preserve">P_0kV_3p75mps:0379-0001-0656:B03781</t>
  </si>
  <si>
    <t xml:space="preserve">P_0kV_3p75mps:0380-0001-0667:B03791</t>
  </si>
  <si>
    <t xml:space="preserve">P_0kV_3p75mps:0381-0001-0679:B03801</t>
  </si>
  <si>
    <t xml:space="preserve">P_0kV_3p75mps:0382-0001-0660:B03811</t>
  </si>
  <si>
    <t xml:space="preserve">P_0kV_3p75mps:0383-0001-0695:B03821</t>
  </si>
  <si>
    <t xml:space="preserve">P_0kV_3p75mps:0384-0001-0705:B03831</t>
  </si>
  <si>
    <t xml:space="preserve">P_0kV_3p75mps:0385-0001-0655:B03841</t>
  </si>
  <si>
    <t xml:space="preserve">P_0kV_3p75mps:0386-0001-0671:B03851</t>
  </si>
  <si>
    <t xml:space="preserve">P_0kV_3p75mps:0387-0001-0708:B03861</t>
  </si>
  <si>
    <t xml:space="preserve">P_0kV_3p75mps:0388-0001-0696:B03871</t>
  </si>
  <si>
    <t xml:space="preserve">P_0kV_3p75mps:0389-0001-0659:B03881</t>
  </si>
  <si>
    <t xml:space="preserve">P_0kV_3p75mps:0390-0001-0699:B03891</t>
  </si>
  <si>
    <t xml:space="preserve">P_0kV_3p75mps:0391-0001-0656:B03901</t>
  </si>
  <si>
    <t xml:space="preserve">P_0kV_3p75mps:0392-0001-0686:B03911</t>
  </si>
  <si>
    <t xml:space="preserve">P_0kV_3p75mps:0393-0001-0705:B03921</t>
  </si>
  <si>
    <t xml:space="preserve">P_0kV_3p75mps:0394-0001-0695:B03931</t>
  </si>
  <si>
    <t xml:space="preserve">P_0kV_3p75mps:0395-0001-0690:B03941</t>
  </si>
  <si>
    <t xml:space="preserve">P_0kV_3p75mps:0396-0001-0694:B03951</t>
  </si>
  <si>
    <t xml:space="preserve">P_0kV_3p75mps:0397-0001-0694:B03961</t>
  </si>
  <si>
    <t xml:space="preserve">P_0kV_3p75mps:0398-0001-0701:B03971</t>
  </si>
  <si>
    <t xml:space="preserve">P_0kV_3p75mps:0399-0001-0694:B03981</t>
  </si>
  <si>
    <t xml:space="preserve">P_0kV_3p75mps:0400-0001-0700:B03991</t>
  </si>
  <si>
    <t xml:space="preserve">P_0kV_3p75mps:0401-0001-0702:B04001</t>
  </si>
  <si>
    <t xml:space="preserve">P_0kV_3p75mps:0402-0001-0698:B04011</t>
  </si>
  <si>
    <t xml:space="preserve">P_0kV_3p75mps:0403-0001-0697:B04021</t>
  </si>
  <si>
    <t xml:space="preserve">P_0kV_3p75mps:0404-0001-0698:B04031</t>
  </si>
  <si>
    <t xml:space="preserve">P_0kV_3p75mps:0405-0001-0684:B04041</t>
  </si>
  <si>
    <t xml:space="preserve">P_0kV_3p75mps:0406-0001-0703:B04051</t>
  </si>
  <si>
    <t xml:space="preserve">P_0kV_3p75mps:0407-0001-0692:B04061</t>
  </si>
  <si>
    <t xml:space="preserve">P_0kV_3p75mps:0408-0001-0697:B04071</t>
  </si>
  <si>
    <t xml:space="preserve">P_0kV_3p75mps:0409-0001-0690:B04081</t>
  </si>
  <si>
    <t xml:space="preserve">P_0kV_3p75mps:0410-0001-0687:B04091</t>
  </si>
  <si>
    <t xml:space="preserve">P_0kV_3p75mps:0411-0001-0684:B04101</t>
  </si>
  <si>
    <t xml:space="preserve">P_0kV_3p75mps:0412-0001-0694:B04111</t>
  </si>
  <si>
    <t xml:space="preserve">P_0kV_3p75mps:0413-0001-0689:B04121</t>
  </si>
  <si>
    <t xml:space="preserve">P_0kV_3p75mps:0414-0001-0690:B04131</t>
  </si>
  <si>
    <t xml:space="preserve">P_0kV_3p75mps:0415-0001-0683:B04141</t>
  </si>
  <si>
    <t xml:space="preserve">P_0kV_3p75mps:0416-0001-0688:B04151</t>
  </si>
  <si>
    <t xml:space="preserve">P_0kV_3p75mps:0417-0001-0689:B04161</t>
  </si>
  <si>
    <t xml:space="preserve">P_0kV_3p75mps:0418-0001-0697:B04171</t>
  </si>
  <si>
    <t xml:space="preserve">P_0kV_3p75mps:0419-0001-0690:B04181</t>
  </si>
  <si>
    <t xml:space="preserve">P_0kV_3p75mps:0420-0001-0692:B04191</t>
  </si>
  <si>
    <t xml:space="preserve">P_0kV_3p75mps:0421-0001-0689:B04201</t>
  </si>
  <si>
    <t xml:space="preserve">P_0kV_3p75mps:0422-0001-0674:B04211</t>
  </si>
  <si>
    <t xml:space="preserve">P_0kV_3p75mps:0423-0001-0695:B04221</t>
  </si>
  <si>
    <t xml:space="preserve">P_0kV_3p75mps:0424-0001-0690:B04231</t>
  </si>
  <si>
    <t xml:space="preserve">P_0kV_3p75mps:0425-0001-0688:B04241</t>
  </si>
  <si>
    <t xml:space="preserve">P_0kV_3p75mps:0426-0001-0682:B04251</t>
  </si>
  <si>
    <t xml:space="preserve">P_0kV_3p75mps:0427-0001-0693:B04261</t>
  </si>
  <si>
    <t xml:space="preserve">P_0kV_3p75mps:0428-0001-0693:B04271</t>
  </si>
  <si>
    <t xml:space="preserve">P_0kV_3p75mps:0429-0001-0692:B04281</t>
  </si>
  <si>
    <t xml:space="preserve">P_0kV_3p75mps:0430-0001-0687:B04291</t>
  </si>
  <si>
    <t xml:space="preserve">P_0kV_3p75mps:0431-0001-0679:B04301</t>
  </si>
  <si>
    <t xml:space="preserve">P_0kV_3p75mps:0432-0001-0688:B04311</t>
  </si>
  <si>
    <t xml:space="preserve">P_0kV_3p75mps:0433-0001-0680:B04321</t>
  </si>
  <si>
    <t xml:space="preserve">P_0kV_3p75mps:0434-0001-0670:B04331</t>
  </si>
  <si>
    <t xml:space="preserve">P_0kV_3p75mps:0435-0001-0673:B04341</t>
  </si>
  <si>
    <t xml:space="preserve">P_0kV_3p75mps:0436-0001-0682:B04351</t>
  </si>
  <si>
    <t xml:space="preserve">P_0kV_3p75mps:0437-0001-0678:B04361</t>
  </si>
  <si>
    <t xml:space="preserve">P_0kV_3p75mps:0438-0001-0670:B04371</t>
  </si>
  <si>
    <t xml:space="preserve">P_0kV_3p75mps:0439-0001-0676:B04381</t>
  </si>
  <si>
    <t xml:space="preserve">P_0kV_3p75mps:0440-0001-0668:B04391</t>
  </si>
  <si>
    <t xml:space="preserve">P_0kV_3p75mps:0441-0001-0672:B04401</t>
  </si>
  <si>
    <t xml:space="preserve">P_0kV_3p75mps:0442-0001-0675:B04411</t>
  </si>
  <si>
    <t xml:space="preserve">P_0kV_3p75mps:0443-0001-0680:B04421</t>
  </si>
  <si>
    <t xml:space="preserve">P_0kV_3p75mps:0444-0001-0671:B04431</t>
  </si>
  <si>
    <t xml:space="preserve">P_0kV_3p75mps:0445-0001-0672:B04441</t>
  </si>
  <si>
    <t xml:space="preserve">P_0kV_3p75mps:0446-0001-0675:B04451</t>
  </si>
  <si>
    <t xml:space="preserve">P_0kV_3p75mps:0447-0001-0668:B04461</t>
  </si>
  <si>
    <t xml:space="preserve">P_0kV_3p75mps:0448-0001-0665:B04471</t>
  </si>
  <si>
    <t xml:space="preserve">P_0kV_3p75mps:0449-0001-0664:B04481</t>
  </si>
  <si>
    <t xml:space="preserve">P_0kV_3p75mps:0450-0001-0681:B04491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</si>
</sst>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General"/>
  </numFmts>
  <fonts count="10">
    <font>
      <sz val="11"/>
      <color theme="1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FF0000"/>
      <name val="Calibri"/>
      <family val="2"/>
      <charset val="1"/>
    </font>
    <font>
      <sz val="11"/>
      <color rgb="FFFF0000"/>
      <name val="Calibri"/>
      <family val="2"/>
      <charset val="1"/>
    </font>
    <font>
      <b val="true"/>
      <sz val="11"/>
      <color theme="1"/>
      <name val="Calibri"/>
      <family val="2"/>
      <charset val="1"/>
    </font>
    <font>
      <sz val="9"/>
      <color rgb="FF595959"/>
      <name val="Calibri"/>
      <family val="2"/>
    </font>
    <font>
      <sz val="10"/>
      <color rgb="FF595959"/>
      <name val="Calibri"/>
      <family val="2"/>
    </font>
    <font>
      <sz val="10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right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FBFBF"/>
      <rgbColor rgb="FF8B8B8B"/>
      <rgbColor rgb="FF5B9BD5"/>
      <rgbColor rgb="FF993366"/>
      <rgbColor rgb="FFFFFFCC"/>
      <rgbColor rgb="FFCCFFFF"/>
      <rgbColor rgb="FF660066"/>
      <rgbColor rgb="FFFF8080"/>
      <rgbColor rgb="FF0066CC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ED7D31"/>
      <rgbColor rgb="FF59595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9" Type="http://schemas.openxmlformats.org/officeDocument/2006/relationships/worksheet" Target="worksheets/sheet7.xml"/><Relationship Id="rId10" Type="http://schemas.openxmlformats.org/officeDocument/2006/relationships/worksheet" Target="worksheets/sheet8.xml"/><Relationship Id="rId11" Type="http://schemas.openxmlformats.org/officeDocument/2006/relationships/worksheet" Target="worksheets/sheet9.xml"/><Relationship Id="rId12" Type="http://schemas.openxmlformats.org/officeDocument/2006/relationships/worksheet" Target="worksheets/sheet10.xml"/><Relationship Id="rId13" Type="http://schemas.openxmlformats.org/officeDocument/2006/relationships/worksheet" Target="worksheets/sheet11.xml"/><Relationship Id="rId14" Type="http://schemas.openxmlformats.org/officeDocument/2006/relationships/worksheet" Target="worksheets/sheet12.xml"/><Relationship Id="rId15" Type="http://schemas.openxmlformats.org/officeDocument/2006/relationships/worksheet" Target="worksheets/sheet13.xml"/><Relationship Id="rId16" Type="http://schemas.openxmlformats.org/officeDocument/2006/relationships/worksheet" Target="worksheets/sheet14.xml"/><Relationship Id="rId17" Type="http://schemas.openxmlformats.org/officeDocument/2006/relationships/worksheet" Target="worksheets/sheet15.xml"/><Relationship Id="rId18" Type="http://schemas.openxmlformats.org/officeDocument/2006/relationships/worksheet" Target="worksheets/sheet16.xml"/><Relationship Id="rId19" Type="http://schemas.openxmlformats.org/officeDocument/2006/relationships/worksheet" Target="worksheets/sheet17.xml"/><Relationship Id="rId20" Type="http://schemas.openxmlformats.org/officeDocument/2006/relationships/sharedStrings" Target="sharedStrings.xml"/>
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Marker"/>
        <c:varyColors val="0"/>
        <c:ser>
          <c:idx val="0"/>
          <c:order val="0"/>
          <c:spPr>
            <a:solidFill>
              <a:srgbClr val="5b9bd5"/>
            </a:solidFill>
            <a:ln w="25560">
              <a:noFill/>
            </a:ln>
          </c:spPr>
          <c:marker>
            <c:symbol val="circle"/>
            <c:size val="5"/>
            <c:spPr>
              <a:solidFill>
                <a:srgbClr val="5b9bd5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Phi_4p0_0kV_u_3p5mps!$D$7:$D$802</c:f>
              <c:numCache>
                <c:formatCode>General</c:formatCode>
                <c:ptCount val="796"/>
                <c:pt idx="0">
                  <c:v>0.1</c:v>
                </c:pt>
                <c:pt idx="1">
                  <c:v>1.1</c:v>
                </c:pt>
                <c:pt idx="2">
                  <c:v>2.1</c:v>
                </c:pt>
                <c:pt idx="3">
                  <c:v>3.1</c:v>
                </c:pt>
                <c:pt idx="4">
                  <c:v>4.1</c:v>
                </c:pt>
                <c:pt idx="5">
                  <c:v>5.1</c:v>
                </c:pt>
                <c:pt idx="6">
                  <c:v>6.1</c:v>
                </c:pt>
                <c:pt idx="7">
                  <c:v>7.1</c:v>
                </c:pt>
                <c:pt idx="8">
                  <c:v>8.1</c:v>
                </c:pt>
                <c:pt idx="9">
                  <c:v>9.1</c:v>
                </c:pt>
                <c:pt idx="10">
                  <c:v>10.1</c:v>
                </c:pt>
                <c:pt idx="11">
                  <c:v>11.1</c:v>
                </c:pt>
                <c:pt idx="12">
                  <c:v>12.1</c:v>
                </c:pt>
                <c:pt idx="13">
                  <c:v>13.1</c:v>
                </c:pt>
                <c:pt idx="14">
                  <c:v>14.1</c:v>
                </c:pt>
                <c:pt idx="15">
                  <c:v>15.1</c:v>
                </c:pt>
                <c:pt idx="16">
                  <c:v>16.1</c:v>
                </c:pt>
                <c:pt idx="17">
                  <c:v>17.1</c:v>
                </c:pt>
                <c:pt idx="18">
                  <c:v>18.1</c:v>
                </c:pt>
                <c:pt idx="19">
                  <c:v>19.1</c:v>
                </c:pt>
                <c:pt idx="20">
                  <c:v>20.1</c:v>
                </c:pt>
                <c:pt idx="21">
                  <c:v>21.1</c:v>
                </c:pt>
                <c:pt idx="22">
                  <c:v>22.1</c:v>
                </c:pt>
                <c:pt idx="23">
                  <c:v>23.1</c:v>
                </c:pt>
                <c:pt idx="24">
                  <c:v>24.1</c:v>
                </c:pt>
                <c:pt idx="25">
                  <c:v>25.1</c:v>
                </c:pt>
                <c:pt idx="26">
                  <c:v>26.1</c:v>
                </c:pt>
                <c:pt idx="27">
                  <c:v>27.1</c:v>
                </c:pt>
                <c:pt idx="28">
                  <c:v>28.1</c:v>
                </c:pt>
                <c:pt idx="29">
                  <c:v>29.1</c:v>
                </c:pt>
                <c:pt idx="30">
                  <c:v>30.1</c:v>
                </c:pt>
                <c:pt idx="31">
                  <c:v>31.1</c:v>
                </c:pt>
                <c:pt idx="32">
                  <c:v>32.1</c:v>
                </c:pt>
                <c:pt idx="33">
                  <c:v>33.1</c:v>
                </c:pt>
                <c:pt idx="34">
                  <c:v>34.1</c:v>
                </c:pt>
                <c:pt idx="35">
                  <c:v>35.1</c:v>
                </c:pt>
                <c:pt idx="36">
                  <c:v>36.1</c:v>
                </c:pt>
                <c:pt idx="37">
                  <c:v>37.1</c:v>
                </c:pt>
                <c:pt idx="38">
                  <c:v>38.1</c:v>
                </c:pt>
                <c:pt idx="39">
                  <c:v>39.1</c:v>
                </c:pt>
                <c:pt idx="40">
                  <c:v>40.1</c:v>
                </c:pt>
                <c:pt idx="41">
                  <c:v>41.1</c:v>
                </c:pt>
                <c:pt idx="42">
                  <c:v>42.1</c:v>
                </c:pt>
                <c:pt idx="43">
                  <c:v>43.1</c:v>
                </c:pt>
                <c:pt idx="44">
                  <c:v>44.1</c:v>
                </c:pt>
                <c:pt idx="45">
                  <c:v>45.1</c:v>
                </c:pt>
                <c:pt idx="46">
                  <c:v>46.1</c:v>
                </c:pt>
                <c:pt idx="47">
                  <c:v>47.1</c:v>
                </c:pt>
                <c:pt idx="48">
                  <c:v>48.1</c:v>
                </c:pt>
                <c:pt idx="49">
                  <c:v>49.1</c:v>
                </c:pt>
                <c:pt idx="50">
                  <c:v>50.1</c:v>
                </c:pt>
                <c:pt idx="51">
                  <c:v>51.1</c:v>
                </c:pt>
                <c:pt idx="52">
                  <c:v>52.1</c:v>
                </c:pt>
                <c:pt idx="53">
                  <c:v>53.1</c:v>
                </c:pt>
                <c:pt idx="54">
                  <c:v>54.1</c:v>
                </c:pt>
                <c:pt idx="55">
                  <c:v>55.1</c:v>
                </c:pt>
                <c:pt idx="56">
                  <c:v>56.1</c:v>
                </c:pt>
                <c:pt idx="57">
                  <c:v>57.1</c:v>
                </c:pt>
                <c:pt idx="58">
                  <c:v>58.1</c:v>
                </c:pt>
                <c:pt idx="59">
                  <c:v>59.1</c:v>
                </c:pt>
                <c:pt idx="60">
                  <c:v>60.1</c:v>
                </c:pt>
                <c:pt idx="61">
                  <c:v>61.1</c:v>
                </c:pt>
                <c:pt idx="62">
                  <c:v>62.1</c:v>
                </c:pt>
                <c:pt idx="63">
                  <c:v>63.1</c:v>
                </c:pt>
                <c:pt idx="64">
                  <c:v>64.1</c:v>
                </c:pt>
                <c:pt idx="65">
                  <c:v>65.1</c:v>
                </c:pt>
                <c:pt idx="66">
                  <c:v>66.1</c:v>
                </c:pt>
                <c:pt idx="67">
                  <c:v>67.1</c:v>
                </c:pt>
                <c:pt idx="68">
                  <c:v>68.1</c:v>
                </c:pt>
                <c:pt idx="69">
                  <c:v>69.1</c:v>
                </c:pt>
                <c:pt idx="70">
                  <c:v>70.1</c:v>
                </c:pt>
                <c:pt idx="71">
                  <c:v>71.1</c:v>
                </c:pt>
                <c:pt idx="72">
                  <c:v>72.1</c:v>
                </c:pt>
                <c:pt idx="73">
                  <c:v>73.1</c:v>
                </c:pt>
                <c:pt idx="74">
                  <c:v>74.1</c:v>
                </c:pt>
                <c:pt idx="75">
                  <c:v>75.1</c:v>
                </c:pt>
                <c:pt idx="76">
                  <c:v>76.1</c:v>
                </c:pt>
                <c:pt idx="77">
                  <c:v>77.1</c:v>
                </c:pt>
                <c:pt idx="78">
                  <c:v>78.1</c:v>
                </c:pt>
                <c:pt idx="79">
                  <c:v>79.1</c:v>
                </c:pt>
                <c:pt idx="80">
                  <c:v>80.1</c:v>
                </c:pt>
                <c:pt idx="81">
                  <c:v>81.1</c:v>
                </c:pt>
                <c:pt idx="82">
                  <c:v>82.1</c:v>
                </c:pt>
                <c:pt idx="83">
                  <c:v>83.1</c:v>
                </c:pt>
                <c:pt idx="84">
                  <c:v>84.1</c:v>
                </c:pt>
                <c:pt idx="85">
                  <c:v>85.1</c:v>
                </c:pt>
                <c:pt idx="86">
                  <c:v>86.1</c:v>
                </c:pt>
                <c:pt idx="87">
                  <c:v>87.1</c:v>
                </c:pt>
                <c:pt idx="88">
                  <c:v>88.1</c:v>
                </c:pt>
                <c:pt idx="89">
                  <c:v>89.1</c:v>
                </c:pt>
                <c:pt idx="90">
                  <c:v>90.1</c:v>
                </c:pt>
                <c:pt idx="91">
                  <c:v>91.1</c:v>
                </c:pt>
                <c:pt idx="92">
                  <c:v>92.1</c:v>
                </c:pt>
                <c:pt idx="93">
                  <c:v>93.1</c:v>
                </c:pt>
                <c:pt idx="94">
                  <c:v>94.1</c:v>
                </c:pt>
                <c:pt idx="95">
                  <c:v>95.1</c:v>
                </c:pt>
                <c:pt idx="96">
                  <c:v>96.1</c:v>
                </c:pt>
                <c:pt idx="97">
                  <c:v>97.1</c:v>
                </c:pt>
                <c:pt idx="98">
                  <c:v>98.1</c:v>
                </c:pt>
                <c:pt idx="99">
                  <c:v>99.1</c:v>
                </c:pt>
                <c:pt idx="100">
                  <c:v>100.1</c:v>
                </c:pt>
                <c:pt idx="101">
                  <c:v>101.1</c:v>
                </c:pt>
                <c:pt idx="102">
                  <c:v>102.1</c:v>
                </c:pt>
                <c:pt idx="103">
                  <c:v>103.1</c:v>
                </c:pt>
                <c:pt idx="104">
                  <c:v>104.1</c:v>
                </c:pt>
                <c:pt idx="105">
                  <c:v>105.1</c:v>
                </c:pt>
                <c:pt idx="106">
                  <c:v>106.1</c:v>
                </c:pt>
                <c:pt idx="107">
                  <c:v>107.1</c:v>
                </c:pt>
                <c:pt idx="108">
                  <c:v>108.1</c:v>
                </c:pt>
                <c:pt idx="109">
                  <c:v>109.1</c:v>
                </c:pt>
                <c:pt idx="110">
                  <c:v>110.1</c:v>
                </c:pt>
                <c:pt idx="111">
                  <c:v>111.1</c:v>
                </c:pt>
                <c:pt idx="112">
                  <c:v>112.1</c:v>
                </c:pt>
                <c:pt idx="113">
                  <c:v>113.1</c:v>
                </c:pt>
                <c:pt idx="114">
                  <c:v>114.1</c:v>
                </c:pt>
                <c:pt idx="115">
                  <c:v>115.1</c:v>
                </c:pt>
                <c:pt idx="116">
                  <c:v>116.1</c:v>
                </c:pt>
                <c:pt idx="117">
                  <c:v>117.1</c:v>
                </c:pt>
                <c:pt idx="118">
                  <c:v>118.1</c:v>
                </c:pt>
                <c:pt idx="119">
                  <c:v>119.1</c:v>
                </c:pt>
                <c:pt idx="120">
                  <c:v>120.1</c:v>
                </c:pt>
                <c:pt idx="121">
                  <c:v>121.1</c:v>
                </c:pt>
                <c:pt idx="122">
                  <c:v>122.1</c:v>
                </c:pt>
                <c:pt idx="123">
                  <c:v>123.1</c:v>
                </c:pt>
                <c:pt idx="124">
                  <c:v>124.1</c:v>
                </c:pt>
                <c:pt idx="125">
                  <c:v>125.1</c:v>
                </c:pt>
                <c:pt idx="126">
                  <c:v>126.1</c:v>
                </c:pt>
                <c:pt idx="127">
                  <c:v>127.1</c:v>
                </c:pt>
                <c:pt idx="128">
                  <c:v>128.1</c:v>
                </c:pt>
                <c:pt idx="129">
                  <c:v>129.1</c:v>
                </c:pt>
                <c:pt idx="130">
                  <c:v>130.1</c:v>
                </c:pt>
                <c:pt idx="131">
                  <c:v>131.1</c:v>
                </c:pt>
                <c:pt idx="132">
                  <c:v>132.1</c:v>
                </c:pt>
                <c:pt idx="133">
                  <c:v>133.1</c:v>
                </c:pt>
                <c:pt idx="134">
                  <c:v>134.1</c:v>
                </c:pt>
                <c:pt idx="135">
                  <c:v>135.1</c:v>
                </c:pt>
                <c:pt idx="136">
                  <c:v>136.1</c:v>
                </c:pt>
                <c:pt idx="137">
                  <c:v>137.1</c:v>
                </c:pt>
                <c:pt idx="138">
                  <c:v>138.1</c:v>
                </c:pt>
                <c:pt idx="139">
                  <c:v>139.1</c:v>
                </c:pt>
                <c:pt idx="140">
                  <c:v>140.1</c:v>
                </c:pt>
                <c:pt idx="141">
                  <c:v>141.1</c:v>
                </c:pt>
                <c:pt idx="142">
                  <c:v>142.1</c:v>
                </c:pt>
                <c:pt idx="143">
                  <c:v>143.1</c:v>
                </c:pt>
                <c:pt idx="144">
                  <c:v>144.1</c:v>
                </c:pt>
                <c:pt idx="145">
                  <c:v>145.1</c:v>
                </c:pt>
                <c:pt idx="146">
                  <c:v>146.1</c:v>
                </c:pt>
                <c:pt idx="147">
                  <c:v>147.1</c:v>
                </c:pt>
                <c:pt idx="148">
                  <c:v>148.1</c:v>
                </c:pt>
                <c:pt idx="149">
                  <c:v>149.1</c:v>
                </c:pt>
                <c:pt idx="150">
                  <c:v>150.1</c:v>
                </c:pt>
                <c:pt idx="151">
                  <c:v>151.1</c:v>
                </c:pt>
                <c:pt idx="152">
                  <c:v>152.1</c:v>
                </c:pt>
                <c:pt idx="153">
                  <c:v>153.1</c:v>
                </c:pt>
                <c:pt idx="154">
                  <c:v>154.1</c:v>
                </c:pt>
                <c:pt idx="155">
                  <c:v>155.1</c:v>
                </c:pt>
                <c:pt idx="156">
                  <c:v>156.1</c:v>
                </c:pt>
                <c:pt idx="157">
                  <c:v>157.1</c:v>
                </c:pt>
                <c:pt idx="158">
                  <c:v>158.1</c:v>
                </c:pt>
                <c:pt idx="159">
                  <c:v>159.1</c:v>
                </c:pt>
                <c:pt idx="160">
                  <c:v>160.1</c:v>
                </c:pt>
                <c:pt idx="161">
                  <c:v>161.1</c:v>
                </c:pt>
                <c:pt idx="162">
                  <c:v>162.1</c:v>
                </c:pt>
                <c:pt idx="163">
                  <c:v>163.1</c:v>
                </c:pt>
                <c:pt idx="164">
                  <c:v>164.1</c:v>
                </c:pt>
                <c:pt idx="165">
                  <c:v>165.1</c:v>
                </c:pt>
                <c:pt idx="166">
                  <c:v>166.1</c:v>
                </c:pt>
                <c:pt idx="167">
                  <c:v>167.1</c:v>
                </c:pt>
                <c:pt idx="168">
                  <c:v>168.1</c:v>
                </c:pt>
                <c:pt idx="169">
                  <c:v>169.1</c:v>
                </c:pt>
                <c:pt idx="170">
                  <c:v>170.1</c:v>
                </c:pt>
                <c:pt idx="171">
                  <c:v>171.1</c:v>
                </c:pt>
                <c:pt idx="172">
                  <c:v>172.1</c:v>
                </c:pt>
                <c:pt idx="173">
                  <c:v>173.1</c:v>
                </c:pt>
                <c:pt idx="174">
                  <c:v>174.1</c:v>
                </c:pt>
                <c:pt idx="175">
                  <c:v>175.1</c:v>
                </c:pt>
                <c:pt idx="176">
                  <c:v>176.1</c:v>
                </c:pt>
                <c:pt idx="177">
                  <c:v>177.1</c:v>
                </c:pt>
                <c:pt idx="178">
                  <c:v>178.1</c:v>
                </c:pt>
                <c:pt idx="179">
                  <c:v>179.1</c:v>
                </c:pt>
                <c:pt idx="180">
                  <c:v>180.1</c:v>
                </c:pt>
                <c:pt idx="181">
                  <c:v>181.1</c:v>
                </c:pt>
                <c:pt idx="182">
                  <c:v>182.1</c:v>
                </c:pt>
                <c:pt idx="183">
                  <c:v>183.1</c:v>
                </c:pt>
                <c:pt idx="184">
                  <c:v>184.1</c:v>
                </c:pt>
                <c:pt idx="185">
                  <c:v>185.1</c:v>
                </c:pt>
                <c:pt idx="186">
                  <c:v>186.1</c:v>
                </c:pt>
                <c:pt idx="187">
                  <c:v>187.1</c:v>
                </c:pt>
                <c:pt idx="188">
                  <c:v>188.1</c:v>
                </c:pt>
                <c:pt idx="189">
                  <c:v>189.1</c:v>
                </c:pt>
                <c:pt idx="190">
                  <c:v>190.1</c:v>
                </c:pt>
                <c:pt idx="191">
                  <c:v>191.1</c:v>
                </c:pt>
                <c:pt idx="192">
                  <c:v>192.1</c:v>
                </c:pt>
                <c:pt idx="193">
                  <c:v>193.1</c:v>
                </c:pt>
                <c:pt idx="194">
                  <c:v>194.1</c:v>
                </c:pt>
                <c:pt idx="195">
                  <c:v>195.1</c:v>
                </c:pt>
                <c:pt idx="196">
                  <c:v>196.1</c:v>
                </c:pt>
                <c:pt idx="197">
                  <c:v>197.1</c:v>
                </c:pt>
                <c:pt idx="198">
                  <c:v>198.1</c:v>
                </c:pt>
                <c:pt idx="199">
                  <c:v>199.1</c:v>
                </c:pt>
                <c:pt idx="200">
                  <c:v>200.1</c:v>
                </c:pt>
                <c:pt idx="201">
                  <c:v>201.1</c:v>
                </c:pt>
                <c:pt idx="202">
                  <c:v>202.1</c:v>
                </c:pt>
                <c:pt idx="203">
                  <c:v>203.1</c:v>
                </c:pt>
                <c:pt idx="204">
                  <c:v>204.1</c:v>
                </c:pt>
                <c:pt idx="205">
                  <c:v>205.1</c:v>
                </c:pt>
                <c:pt idx="206">
                  <c:v>206.1</c:v>
                </c:pt>
                <c:pt idx="207">
                  <c:v>207.1</c:v>
                </c:pt>
                <c:pt idx="208">
                  <c:v>208.1</c:v>
                </c:pt>
                <c:pt idx="209">
                  <c:v>209.1</c:v>
                </c:pt>
                <c:pt idx="210">
                  <c:v>210.1</c:v>
                </c:pt>
                <c:pt idx="211">
                  <c:v>211.1</c:v>
                </c:pt>
                <c:pt idx="212">
                  <c:v>212.1</c:v>
                </c:pt>
                <c:pt idx="213">
                  <c:v>213.1</c:v>
                </c:pt>
                <c:pt idx="214">
                  <c:v>214.1</c:v>
                </c:pt>
                <c:pt idx="215">
                  <c:v>215.1</c:v>
                </c:pt>
                <c:pt idx="216">
                  <c:v>216.1</c:v>
                </c:pt>
                <c:pt idx="217">
                  <c:v>217.1</c:v>
                </c:pt>
                <c:pt idx="218">
                  <c:v>218.1</c:v>
                </c:pt>
                <c:pt idx="219">
                  <c:v>219.1</c:v>
                </c:pt>
                <c:pt idx="220">
                  <c:v>220.1</c:v>
                </c:pt>
                <c:pt idx="221">
                  <c:v>221.1</c:v>
                </c:pt>
                <c:pt idx="222">
                  <c:v>222.1</c:v>
                </c:pt>
                <c:pt idx="223">
                  <c:v>223.1</c:v>
                </c:pt>
                <c:pt idx="224">
                  <c:v>224.1</c:v>
                </c:pt>
                <c:pt idx="225">
                  <c:v>225.1</c:v>
                </c:pt>
                <c:pt idx="226">
                  <c:v>226.1</c:v>
                </c:pt>
                <c:pt idx="227">
                  <c:v>227.1</c:v>
                </c:pt>
                <c:pt idx="228">
                  <c:v>228.1</c:v>
                </c:pt>
                <c:pt idx="229">
                  <c:v>229.1</c:v>
                </c:pt>
                <c:pt idx="230">
                  <c:v>230.1</c:v>
                </c:pt>
                <c:pt idx="231">
                  <c:v>231.1</c:v>
                </c:pt>
                <c:pt idx="232">
                  <c:v>232.1</c:v>
                </c:pt>
                <c:pt idx="233">
                  <c:v>233.1</c:v>
                </c:pt>
                <c:pt idx="234">
                  <c:v>234.1</c:v>
                </c:pt>
                <c:pt idx="235">
                  <c:v>235.1</c:v>
                </c:pt>
                <c:pt idx="236">
                  <c:v>236.1</c:v>
                </c:pt>
                <c:pt idx="237">
                  <c:v>237.1</c:v>
                </c:pt>
                <c:pt idx="238">
                  <c:v>238.1</c:v>
                </c:pt>
                <c:pt idx="239">
                  <c:v>239.1</c:v>
                </c:pt>
                <c:pt idx="240">
                  <c:v>240.1</c:v>
                </c:pt>
                <c:pt idx="241">
                  <c:v>241.1</c:v>
                </c:pt>
                <c:pt idx="242">
                  <c:v>242.1</c:v>
                </c:pt>
                <c:pt idx="243">
                  <c:v>243.1</c:v>
                </c:pt>
                <c:pt idx="244">
                  <c:v>244.1</c:v>
                </c:pt>
                <c:pt idx="245">
                  <c:v>245.1</c:v>
                </c:pt>
                <c:pt idx="246">
                  <c:v>246.1</c:v>
                </c:pt>
                <c:pt idx="247">
                  <c:v>247.1</c:v>
                </c:pt>
                <c:pt idx="248">
                  <c:v>248.1</c:v>
                </c:pt>
                <c:pt idx="249">
                  <c:v>249.1</c:v>
                </c:pt>
                <c:pt idx="250">
                  <c:v>250.1</c:v>
                </c:pt>
                <c:pt idx="251">
                  <c:v>251.1</c:v>
                </c:pt>
                <c:pt idx="252">
                  <c:v>252.1</c:v>
                </c:pt>
                <c:pt idx="253">
                  <c:v>253.1</c:v>
                </c:pt>
                <c:pt idx="254">
                  <c:v>254.1</c:v>
                </c:pt>
                <c:pt idx="255">
                  <c:v>255.1</c:v>
                </c:pt>
                <c:pt idx="256">
                  <c:v>256.1</c:v>
                </c:pt>
                <c:pt idx="257">
                  <c:v>257.1</c:v>
                </c:pt>
                <c:pt idx="258">
                  <c:v>258.1</c:v>
                </c:pt>
                <c:pt idx="259">
                  <c:v>259.1</c:v>
                </c:pt>
                <c:pt idx="260">
                  <c:v>260.1</c:v>
                </c:pt>
                <c:pt idx="261">
                  <c:v>261.1</c:v>
                </c:pt>
                <c:pt idx="262">
                  <c:v>262.1</c:v>
                </c:pt>
                <c:pt idx="263">
                  <c:v>263.1</c:v>
                </c:pt>
                <c:pt idx="264">
                  <c:v>264.1</c:v>
                </c:pt>
                <c:pt idx="265">
                  <c:v>265.1</c:v>
                </c:pt>
                <c:pt idx="266">
                  <c:v>266.1</c:v>
                </c:pt>
                <c:pt idx="267">
                  <c:v>267.1</c:v>
                </c:pt>
                <c:pt idx="268">
                  <c:v>268.1</c:v>
                </c:pt>
                <c:pt idx="269">
                  <c:v>269.1</c:v>
                </c:pt>
                <c:pt idx="270">
                  <c:v>270.1</c:v>
                </c:pt>
                <c:pt idx="271">
                  <c:v>271.1</c:v>
                </c:pt>
                <c:pt idx="272">
                  <c:v>272.1</c:v>
                </c:pt>
                <c:pt idx="273">
                  <c:v>273.1</c:v>
                </c:pt>
                <c:pt idx="274">
                  <c:v>274.1</c:v>
                </c:pt>
                <c:pt idx="275">
                  <c:v>275.1</c:v>
                </c:pt>
                <c:pt idx="276">
                  <c:v>276.1</c:v>
                </c:pt>
                <c:pt idx="277">
                  <c:v>277.1</c:v>
                </c:pt>
                <c:pt idx="278">
                  <c:v>278.1</c:v>
                </c:pt>
                <c:pt idx="279">
                  <c:v>279.1</c:v>
                </c:pt>
                <c:pt idx="280">
                  <c:v>280.1</c:v>
                </c:pt>
                <c:pt idx="281">
                  <c:v>281.1</c:v>
                </c:pt>
                <c:pt idx="282">
                  <c:v>282.1</c:v>
                </c:pt>
                <c:pt idx="283">
                  <c:v>283.1</c:v>
                </c:pt>
                <c:pt idx="284">
                  <c:v>284.1</c:v>
                </c:pt>
                <c:pt idx="285">
                  <c:v>285.1</c:v>
                </c:pt>
                <c:pt idx="286">
                  <c:v>286.1</c:v>
                </c:pt>
                <c:pt idx="287">
                  <c:v>287.1</c:v>
                </c:pt>
                <c:pt idx="288">
                  <c:v>288.1</c:v>
                </c:pt>
                <c:pt idx="289">
                  <c:v>289.1</c:v>
                </c:pt>
                <c:pt idx="290">
                  <c:v>290.1</c:v>
                </c:pt>
                <c:pt idx="291">
                  <c:v>291.1</c:v>
                </c:pt>
                <c:pt idx="292">
                  <c:v>292.1</c:v>
                </c:pt>
                <c:pt idx="293">
                  <c:v>293.1</c:v>
                </c:pt>
                <c:pt idx="294">
                  <c:v>294.1</c:v>
                </c:pt>
                <c:pt idx="295">
                  <c:v>295.1</c:v>
                </c:pt>
                <c:pt idx="296">
                  <c:v>296.1</c:v>
                </c:pt>
                <c:pt idx="297">
                  <c:v>297.1</c:v>
                </c:pt>
                <c:pt idx="298">
                  <c:v>298.1</c:v>
                </c:pt>
                <c:pt idx="299">
                  <c:v>299.1</c:v>
                </c:pt>
                <c:pt idx="300">
                  <c:v>300.1</c:v>
                </c:pt>
                <c:pt idx="301">
                  <c:v>301.1</c:v>
                </c:pt>
                <c:pt idx="302">
                  <c:v>302.1</c:v>
                </c:pt>
                <c:pt idx="303">
                  <c:v>303.1</c:v>
                </c:pt>
                <c:pt idx="304">
                  <c:v>304.1</c:v>
                </c:pt>
                <c:pt idx="305">
                  <c:v>305.1</c:v>
                </c:pt>
                <c:pt idx="306">
                  <c:v>306.1</c:v>
                </c:pt>
                <c:pt idx="307">
                  <c:v>307.1</c:v>
                </c:pt>
                <c:pt idx="308">
                  <c:v>308.1</c:v>
                </c:pt>
                <c:pt idx="309">
                  <c:v>309.1</c:v>
                </c:pt>
                <c:pt idx="310">
                  <c:v>310.1</c:v>
                </c:pt>
                <c:pt idx="311">
                  <c:v>311.1</c:v>
                </c:pt>
                <c:pt idx="312">
                  <c:v>312.1</c:v>
                </c:pt>
                <c:pt idx="313">
                  <c:v>313.1</c:v>
                </c:pt>
                <c:pt idx="314">
                  <c:v>314.1</c:v>
                </c:pt>
                <c:pt idx="315">
                  <c:v>315.1</c:v>
                </c:pt>
                <c:pt idx="316">
                  <c:v>316.1</c:v>
                </c:pt>
                <c:pt idx="317">
                  <c:v>317.1</c:v>
                </c:pt>
                <c:pt idx="318">
                  <c:v>318.1</c:v>
                </c:pt>
                <c:pt idx="319">
                  <c:v>319.1</c:v>
                </c:pt>
                <c:pt idx="320">
                  <c:v>320.1</c:v>
                </c:pt>
                <c:pt idx="321">
                  <c:v>321.1</c:v>
                </c:pt>
                <c:pt idx="322">
                  <c:v>322.1</c:v>
                </c:pt>
                <c:pt idx="323">
                  <c:v>323.1</c:v>
                </c:pt>
                <c:pt idx="324">
                  <c:v>324.1</c:v>
                </c:pt>
                <c:pt idx="325">
                  <c:v>325.1</c:v>
                </c:pt>
                <c:pt idx="326">
                  <c:v>326.1</c:v>
                </c:pt>
                <c:pt idx="327">
                  <c:v>327.1</c:v>
                </c:pt>
                <c:pt idx="328">
                  <c:v>328.1</c:v>
                </c:pt>
                <c:pt idx="329">
                  <c:v>329.1</c:v>
                </c:pt>
                <c:pt idx="330">
                  <c:v>330.1</c:v>
                </c:pt>
                <c:pt idx="331">
                  <c:v>331.1</c:v>
                </c:pt>
                <c:pt idx="332">
                  <c:v>332.1</c:v>
                </c:pt>
                <c:pt idx="333">
                  <c:v>333.1</c:v>
                </c:pt>
                <c:pt idx="334">
                  <c:v>334.1</c:v>
                </c:pt>
                <c:pt idx="335">
                  <c:v>335.1</c:v>
                </c:pt>
                <c:pt idx="336">
                  <c:v>336.1</c:v>
                </c:pt>
                <c:pt idx="337">
                  <c:v>337.1</c:v>
                </c:pt>
                <c:pt idx="338">
                  <c:v>338.1</c:v>
                </c:pt>
                <c:pt idx="339">
                  <c:v>339.1</c:v>
                </c:pt>
                <c:pt idx="340">
                  <c:v>340.1</c:v>
                </c:pt>
                <c:pt idx="341">
                  <c:v>341.1</c:v>
                </c:pt>
                <c:pt idx="342">
                  <c:v>342.1</c:v>
                </c:pt>
                <c:pt idx="343">
                  <c:v>343.1</c:v>
                </c:pt>
                <c:pt idx="344">
                  <c:v>344.1</c:v>
                </c:pt>
                <c:pt idx="345">
                  <c:v>345.1</c:v>
                </c:pt>
                <c:pt idx="346">
                  <c:v>346.1</c:v>
                </c:pt>
                <c:pt idx="347">
                  <c:v>347.1</c:v>
                </c:pt>
                <c:pt idx="348">
                  <c:v>348.1</c:v>
                </c:pt>
                <c:pt idx="349">
                  <c:v>349.1</c:v>
                </c:pt>
                <c:pt idx="350">
                  <c:v>350.1</c:v>
                </c:pt>
                <c:pt idx="351">
                  <c:v>351.1</c:v>
                </c:pt>
                <c:pt idx="352">
                  <c:v>352.1</c:v>
                </c:pt>
                <c:pt idx="353">
                  <c:v>353.1</c:v>
                </c:pt>
                <c:pt idx="354">
                  <c:v>354.1</c:v>
                </c:pt>
                <c:pt idx="355">
                  <c:v>355.1</c:v>
                </c:pt>
                <c:pt idx="356">
                  <c:v>356.1</c:v>
                </c:pt>
                <c:pt idx="357">
                  <c:v>357.1</c:v>
                </c:pt>
                <c:pt idx="358">
                  <c:v>358.1</c:v>
                </c:pt>
                <c:pt idx="359">
                  <c:v>359.1</c:v>
                </c:pt>
                <c:pt idx="360">
                  <c:v>360.1</c:v>
                </c:pt>
                <c:pt idx="361">
                  <c:v>361.1</c:v>
                </c:pt>
                <c:pt idx="362">
                  <c:v>362.1</c:v>
                </c:pt>
                <c:pt idx="363">
                  <c:v>363.1</c:v>
                </c:pt>
                <c:pt idx="364">
                  <c:v>364.1</c:v>
                </c:pt>
                <c:pt idx="365">
                  <c:v>365.1</c:v>
                </c:pt>
                <c:pt idx="366">
                  <c:v>366.1</c:v>
                </c:pt>
                <c:pt idx="367">
                  <c:v>367.1</c:v>
                </c:pt>
                <c:pt idx="368">
                  <c:v>368.1</c:v>
                </c:pt>
                <c:pt idx="369">
                  <c:v>369.1</c:v>
                </c:pt>
                <c:pt idx="370">
                  <c:v>370.1</c:v>
                </c:pt>
                <c:pt idx="371">
                  <c:v>371.1</c:v>
                </c:pt>
                <c:pt idx="372">
                  <c:v>372.1</c:v>
                </c:pt>
                <c:pt idx="373">
                  <c:v>373.1</c:v>
                </c:pt>
                <c:pt idx="374">
                  <c:v>374.1</c:v>
                </c:pt>
                <c:pt idx="375">
                  <c:v>375.1</c:v>
                </c:pt>
                <c:pt idx="376">
                  <c:v>376.1</c:v>
                </c:pt>
                <c:pt idx="377">
                  <c:v>377.1</c:v>
                </c:pt>
                <c:pt idx="378">
                  <c:v>378.1</c:v>
                </c:pt>
                <c:pt idx="379">
                  <c:v>379.1</c:v>
                </c:pt>
                <c:pt idx="380">
                  <c:v>380.1</c:v>
                </c:pt>
                <c:pt idx="381">
                  <c:v>381.1</c:v>
                </c:pt>
                <c:pt idx="382">
                  <c:v>382.1</c:v>
                </c:pt>
                <c:pt idx="383">
                  <c:v>383.1</c:v>
                </c:pt>
                <c:pt idx="384">
                  <c:v>384.1</c:v>
                </c:pt>
                <c:pt idx="385">
                  <c:v>385.1</c:v>
                </c:pt>
                <c:pt idx="386">
                  <c:v>386.1</c:v>
                </c:pt>
                <c:pt idx="387">
                  <c:v>387.1</c:v>
                </c:pt>
                <c:pt idx="388">
                  <c:v>388.1</c:v>
                </c:pt>
                <c:pt idx="389">
                  <c:v>389.1</c:v>
                </c:pt>
                <c:pt idx="390">
                  <c:v>390.1</c:v>
                </c:pt>
                <c:pt idx="391">
                  <c:v>391.1</c:v>
                </c:pt>
                <c:pt idx="392">
                  <c:v>392.1</c:v>
                </c:pt>
                <c:pt idx="393">
                  <c:v>393.1</c:v>
                </c:pt>
                <c:pt idx="394">
                  <c:v>394.1</c:v>
                </c:pt>
                <c:pt idx="395">
                  <c:v>395.1</c:v>
                </c:pt>
                <c:pt idx="396">
                  <c:v>396.1</c:v>
                </c:pt>
                <c:pt idx="397">
                  <c:v>397.1</c:v>
                </c:pt>
                <c:pt idx="398">
                  <c:v>398.1</c:v>
                </c:pt>
                <c:pt idx="399">
                  <c:v>399.1</c:v>
                </c:pt>
              </c:numCache>
            </c:numRef>
          </c:xVal>
          <c:yVal>
            <c:numRef>
              <c:f>Phi_4p0_0kV_u_3p5mps!$U$7:$U$802</c:f>
              <c:numCache>
                <c:formatCode>General</c:formatCode>
                <c:ptCount val="796"/>
                <c:pt idx="0">
                  <c:v>1</c:v>
                </c:pt>
                <c:pt idx="1">
                  <c:v>1.02094530719817</c:v>
                </c:pt>
                <c:pt idx="2">
                  <c:v>1.00055120529236</c:v>
                </c:pt>
                <c:pt idx="3">
                  <c:v>1.01788009210463</c:v>
                </c:pt>
                <c:pt idx="4">
                  <c:v>1.01831670991685</c:v>
                </c:pt>
                <c:pt idx="5">
                  <c:v>1.02779536651695</c:v>
                </c:pt>
                <c:pt idx="6">
                  <c:v>1.00764723256418</c:v>
                </c:pt>
                <c:pt idx="7">
                  <c:v>1.01339488129824</c:v>
                </c:pt>
                <c:pt idx="8">
                  <c:v>1.00473710569806</c:v>
                </c:pt>
                <c:pt idx="9">
                  <c:v>0.990804848630927</c:v>
                </c:pt>
                <c:pt idx="10">
                  <c:v>1.00750547994867</c:v>
                </c:pt>
                <c:pt idx="11">
                  <c:v>1.01563378236479</c:v>
                </c:pt>
                <c:pt idx="12">
                  <c:v>1.04131520743791</c:v>
                </c:pt>
                <c:pt idx="13">
                  <c:v>1.01594593446584</c:v>
                </c:pt>
                <c:pt idx="14">
                  <c:v>1.00867851988537</c:v>
                </c:pt>
                <c:pt idx="15">
                  <c:v>1.00419182734433</c:v>
                </c:pt>
                <c:pt idx="16">
                  <c:v>0.984911495988944</c:v>
                </c:pt>
                <c:pt idx="17">
                  <c:v>1.00823696295762</c:v>
                </c:pt>
                <c:pt idx="18">
                  <c:v>1.03159404026565</c:v>
                </c:pt>
                <c:pt idx="19">
                  <c:v>0.992847172899666</c:v>
                </c:pt>
                <c:pt idx="20">
                  <c:v>1.02817320885445</c:v>
                </c:pt>
                <c:pt idx="21">
                  <c:v>1.0138290295527</c:v>
                </c:pt>
                <c:pt idx="22">
                  <c:v>0.984521799774184</c:v>
                </c:pt>
                <c:pt idx="23">
                  <c:v>1.04016340569796</c:v>
                </c:pt>
                <c:pt idx="24">
                  <c:v>0.985656808521357</c:v>
                </c:pt>
                <c:pt idx="25">
                  <c:v>1.04738686215027</c:v>
                </c:pt>
                <c:pt idx="26">
                  <c:v>1.03314837992072</c:v>
                </c:pt>
                <c:pt idx="27">
                  <c:v>1.02544582926268</c:v>
                </c:pt>
                <c:pt idx="28">
                  <c:v>0.995156703318197</c:v>
                </c:pt>
                <c:pt idx="29">
                  <c:v>1.0053278239146</c:v>
                </c:pt>
                <c:pt idx="30">
                  <c:v>1.03165824876744</c:v>
                </c:pt>
                <c:pt idx="31">
                  <c:v>1.03121570401659</c:v>
                </c:pt>
                <c:pt idx="32">
                  <c:v>1.03045211675674</c:v>
                </c:pt>
                <c:pt idx="33">
                  <c:v>0.989307802715921</c:v>
                </c:pt>
                <c:pt idx="34">
                  <c:v>0.980433693855839</c:v>
                </c:pt>
                <c:pt idx="35">
                  <c:v>1.03285104516624</c:v>
                </c:pt>
                <c:pt idx="36">
                  <c:v>0.995796812689971</c:v>
                </c:pt>
                <c:pt idx="37">
                  <c:v>1.01938504060447</c:v>
                </c:pt>
                <c:pt idx="38">
                  <c:v>1.01052723082561</c:v>
                </c:pt>
                <c:pt idx="39">
                  <c:v>1.00746596702449</c:v>
                </c:pt>
                <c:pt idx="40">
                  <c:v>1.00847157094496</c:v>
                </c:pt>
                <c:pt idx="41">
                  <c:v>1.00051268019128</c:v>
                </c:pt>
                <c:pt idx="42">
                  <c:v>0.997046902828829</c:v>
                </c:pt>
                <c:pt idx="43">
                  <c:v>0.990059042186961</c:v>
                </c:pt>
                <c:pt idx="44">
                  <c:v>0.993941186987999</c:v>
                </c:pt>
                <c:pt idx="45">
                  <c:v>1.00037487886819</c:v>
                </c:pt>
                <c:pt idx="46">
                  <c:v>0.990589997105678</c:v>
                </c:pt>
                <c:pt idx="47">
                  <c:v>1.01681966400185</c:v>
                </c:pt>
                <c:pt idx="48">
                  <c:v>1.00527151799764</c:v>
                </c:pt>
                <c:pt idx="49">
                  <c:v>0.973820218170611</c:v>
                </c:pt>
                <c:pt idx="50">
                  <c:v>1.01194278133449</c:v>
                </c:pt>
                <c:pt idx="51">
                  <c:v>1.00895165297379</c:v>
                </c:pt>
                <c:pt idx="52">
                  <c:v>0.994503752246063</c:v>
                </c:pt>
                <c:pt idx="53">
                  <c:v>1.0014856859493</c:v>
                </c:pt>
                <c:pt idx="54">
                  <c:v>1.01352527394804</c:v>
                </c:pt>
                <c:pt idx="55">
                  <c:v>1.04196173765987</c:v>
                </c:pt>
                <c:pt idx="56">
                  <c:v>1.03632670075973</c:v>
                </c:pt>
                <c:pt idx="57">
                  <c:v>1.0372112963499</c:v>
                </c:pt>
                <c:pt idx="58">
                  <c:v>1.00424418196887</c:v>
                </c:pt>
                <c:pt idx="59">
                  <c:v>0.98520537336256</c:v>
                </c:pt>
                <c:pt idx="60">
                  <c:v>0.975540512107254</c:v>
                </c:pt>
                <c:pt idx="61">
                  <c:v>0.992562679845544</c:v>
                </c:pt>
                <c:pt idx="62">
                  <c:v>1.006597176604</c:v>
                </c:pt>
                <c:pt idx="63">
                  <c:v>0.980090919238546</c:v>
                </c:pt>
                <c:pt idx="64">
                  <c:v>0.997525009211451</c:v>
                </c:pt>
                <c:pt idx="65">
                  <c:v>0.986177391297476</c:v>
                </c:pt>
                <c:pt idx="66">
                  <c:v>0.996768830624887</c:v>
                </c:pt>
                <c:pt idx="67">
                  <c:v>1.01818532944394</c:v>
                </c:pt>
                <c:pt idx="68">
                  <c:v>0.984675406266947</c:v>
                </c:pt>
                <c:pt idx="69">
                  <c:v>1.01618498765715</c:v>
                </c:pt>
                <c:pt idx="70">
                  <c:v>0.974845578553175</c:v>
                </c:pt>
                <c:pt idx="71">
                  <c:v>1.00047464900176</c:v>
                </c:pt>
                <c:pt idx="72">
                  <c:v>1.01656381781776</c:v>
                </c:pt>
                <c:pt idx="73">
                  <c:v>0.963251004863053</c:v>
                </c:pt>
                <c:pt idx="74">
                  <c:v>1.01451210922953</c:v>
                </c:pt>
                <c:pt idx="75">
                  <c:v>0.994061207495207</c:v>
                </c:pt>
                <c:pt idx="76">
                  <c:v>0.984442280014264</c:v>
                </c:pt>
                <c:pt idx="77">
                  <c:v>1.01637069840081</c:v>
                </c:pt>
                <c:pt idx="78">
                  <c:v>0.982818298830319</c:v>
                </c:pt>
                <c:pt idx="79">
                  <c:v>1.02026469707911</c:v>
                </c:pt>
                <c:pt idx="80">
                  <c:v>0.96605049554146</c:v>
                </c:pt>
                <c:pt idx="81">
                  <c:v>0.997183222417262</c:v>
                </c:pt>
                <c:pt idx="82">
                  <c:v>1.01897064881209</c:v>
                </c:pt>
                <c:pt idx="83">
                  <c:v>0.984668985416768</c:v>
                </c:pt>
                <c:pt idx="84">
                  <c:v>0.992692084672245</c:v>
                </c:pt>
                <c:pt idx="85">
                  <c:v>0.987909539111374</c:v>
                </c:pt>
                <c:pt idx="86">
                  <c:v>0.969245609373256</c:v>
                </c:pt>
                <c:pt idx="87">
                  <c:v>1.02269622365105</c:v>
                </c:pt>
                <c:pt idx="88">
                  <c:v>0.986625369075407</c:v>
                </c:pt>
                <c:pt idx="89">
                  <c:v>1.02524332552624</c:v>
                </c:pt>
                <c:pt idx="90">
                  <c:v>0.98994247906062</c:v>
                </c:pt>
                <c:pt idx="91">
                  <c:v>0.985017686972688</c:v>
                </c:pt>
                <c:pt idx="92">
                  <c:v>0.983442603032419</c:v>
                </c:pt>
                <c:pt idx="93">
                  <c:v>1.00044797777793</c:v>
                </c:pt>
                <c:pt idx="94">
                  <c:v>1.01039091123718</c:v>
                </c:pt>
                <c:pt idx="95">
                  <c:v>0.983364565007157</c:v>
                </c:pt>
                <c:pt idx="96">
                  <c:v>1.00969202639068</c:v>
                </c:pt>
                <c:pt idx="97">
                  <c:v>1.02104408950863</c:v>
                </c:pt>
                <c:pt idx="98">
                  <c:v>0.991863301087494</c:v>
                </c:pt>
                <c:pt idx="99">
                  <c:v>0.971474632208763</c:v>
                </c:pt>
                <c:pt idx="100">
                  <c:v>0.990350943914368</c:v>
                </c:pt>
                <c:pt idx="101">
                  <c:v>1.00601386706074</c:v>
                </c:pt>
                <c:pt idx="102">
                  <c:v>0.968036513893238</c:v>
                </c:pt>
                <c:pt idx="103">
                  <c:v>1.00371223922705</c:v>
                </c:pt>
                <c:pt idx="104">
                  <c:v>1.03079587919714</c:v>
                </c:pt>
                <c:pt idx="105">
                  <c:v>1.02633091876439</c:v>
                </c:pt>
                <c:pt idx="106">
                  <c:v>0.983475201194871</c:v>
                </c:pt>
                <c:pt idx="107">
                  <c:v>0.986408047992398</c:v>
                </c:pt>
                <c:pt idx="108">
                  <c:v>0.96313839302913</c:v>
                </c:pt>
                <c:pt idx="109">
                  <c:v>1.01752101840611</c:v>
                </c:pt>
                <c:pt idx="110">
                  <c:v>0.993359359179396</c:v>
                </c:pt>
                <c:pt idx="111">
                  <c:v>1.01915043261713</c:v>
                </c:pt>
                <c:pt idx="112">
                  <c:v>0.981784541951366</c:v>
                </c:pt>
                <c:pt idx="113">
                  <c:v>0.978467431966153</c:v>
                </c:pt>
                <c:pt idx="114">
                  <c:v>0.97267928248481</c:v>
                </c:pt>
                <c:pt idx="115">
                  <c:v>1.02197955798867</c:v>
                </c:pt>
                <c:pt idx="116">
                  <c:v>1.02115176222703</c:v>
                </c:pt>
                <c:pt idx="117">
                  <c:v>0.988373815970531</c:v>
                </c:pt>
                <c:pt idx="118">
                  <c:v>1.01822286672192</c:v>
                </c:pt>
                <c:pt idx="119">
                  <c:v>0.984429438313905</c:v>
                </c:pt>
                <c:pt idx="120">
                  <c:v>0.957851069861814</c:v>
                </c:pt>
                <c:pt idx="121">
                  <c:v>0.995689633883123</c:v>
                </c:pt>
                <c:pt idx="122">
                  <c:v>1.00648308303542</c:v>
                </c:pt>
                <c:pt idx="123">
                  <c:v>0.978339014962557</c:v>
                </c:pt>
                <c:pt idx="124">
                  <c:v>1.02249964685324</c:v>
                </c:pt>
                <c:pt idx="125">
                  <c:v>1.02553769681141</c:v>
                </c:pt>
                <c:pt idx="126">
                  <c:v>0.980055851518334</c:v>
                </c:pt>
                <c:pt idx="127">
                  <c:v>0.99963401153975</c:v>
                </c:pt>
                <c:pt idx="128">
                  <c:v>1.01336228313579</c:v>
                </c:pt>
                <c:pt idx="129">
                  <c:v>1.02144662742375</c:v>
                </c:pt>
                <c:pt idx="130">
                  <c:v>1.00477414906448</c:v>
                </c:pt>
                <c:pt idx="131">
                  <c:v>1.00394832894905</c:v>
                </c:pt>
                <c:pt idx="132">
                  <c:v>0.989883209674344</c:v>
                </c:pt>
                <c:pt idx="133">
                  <c:v>1.00621390123942</c:v>
                </c:pt>
                <c:pt idx="134">
                  <c:v>0.975885756282308</c:v>
                </c:pt>
                <c:pt idx="135">
                  <c:v>0.968105661510559</c:v>
                </c:pt>
                <c:pt idx="136">
                  <c:v>1.02131376521618</c:v>
                </c:pt>
                <c:pt idx="137">
                  <c:v>1.00598373845605</c:v>
                </c:pt>
                <c:pt idx="138">
                  <c:v>1.00076704464071</c:v>
                </c:pt>
                <c:pt idx="139">
                  <c:v>0.944187006767576</c:v>
                </c:pt>
                <c:pt idx="140">
                  <c:v>1.00061096859019</c:v>
                </c:pt>
                <c:pt idx="141">
                  <c:v>1.00834759914534</c:v>
                </c:pt>
                <c:pt idx="142">
                  <c:v>1.04088501047586</c:v>
                </c:pt>
                <c:pt idx="143">
                  <c:v>0.999130715667961</c:v>
                </c:pt>
                <c:pt idx="144">
                  <c:v>0.983085011068558</c:v>
                </c:pt>
                <c:pt idx="145">
                  <c:v>1.01336178922423</c:v>
                </c:pt>
                <c:pt idx="146">
                  <c:v>1.00910624728966</c:v>
                </c:pt>
                <c:pt idx="147">
                  <c:v>0.979314984189891</c:v>
                </c:pt>
                <c:pt idx="148">
                  <c:v>1.02728071067945</c:v>
                </c:pt>
                <c:pt idx="149">
                  <c:v>1.01717774987726</c:v>
                </c:pt>
                <c:pt idx="150">
                  <c:v>0.99856864432145</c:v>
                </c:pt>
                <c:pt idx="151">
                  <c:v>0.997078513168176</c:v>
                </c:pt>
                <c:pt idx="152">
                  <c:v>1.00628156712209</c:v>
                </c:pt>
                <c:pt idx="153">
                  <c:v>1.04021822988027</c:v>
                </c:pt>
                <c:pt idx="154">
                  <c:v>0.977334892776741</c:v>
                </c:pt>
                <c:pt idx="155">
                  <c:v>1.0311421111953</c:v>
                </c:pt>
                <c:pt idx="156">
                  <c:v>1.02065291155921</c:v>
                </c:pt>
                <c:pt idx="157">
                  <c:v>0.955736140594887</c:v>
                </c:pt>
                <c:pt idx="158">
                  <c:v>0.998737068160782</c:v>
                </c:pt>
                <c:pt idx="159">
                  <c:v>0.97955354346965</c:v>
                </c:pt>
                <c:pt idx="160">
                  <c:v>0.976340648821972</c:v>
                </c:pt>
                <c:pt idx="161">
                  <c:v>0.968286433138699</c:v>
                </c:pt>
                <c:pt idx="162">
                  <c:v>1.02492574039811</c:v>
                </c:pt>
                <c:pt idx="163">
                  <c:v>1.00475834389481</c:v>
                </c:pt>
                <c:pt idx="164">
                  <c:v>1.01242385118643</c:v>
                </c:pt>
                <c:pt idx="165">
                  <c:v>1.02583354983123</c:v>
                </c:pt>
                <c:pt idx="166">
                  <c:v>1.02130487480824</c:v>
                </c:pt>
                <c:pt idx="167">
                  <c:v>0.991131324166994</c:v>
                </c:pt>
                <c:pt idx="168">
                  <c:v>1.00876742396479</c:v>
                </c:pt>
                <c:pt idx="169">
                  <c:v>0.982428602615558</c:v>
                </c:pt>
                <c:pt idx="170">
                  <c:v>0.988079444685364</c:v>
                </c:pt>
                <c:pt idx="171">
                  <c:v>0.993192910986272</c:v>
                </c:pt>
                <c:pt idx="172">
                  <c:v>1.00150149111898</c:v>
                </c:pt>
                <c:pt idx="173">
                  <c:v>1.0044540943786</c:v>
                </c:pt>
                <c:pt idx="174">
                  <c:v>0.982055205482023</c:v>
                </c:pt>
                <c:pt idx="175">
                  <c:v>1.00127676136268</c:v>
                </c:pt>
                <c:pt idx="176">
                  <c:v>1.01714268215705</c:v>
                </c:pt>
                <c:pt idx="177">
                  <c:v>1.01346353500401</c:v>
                </c:pt>
                <c:pt idx="178">
                  <c:v>1.01624722051274</c:v>
                </c:pt>
                <c:pt idx="179">
                  <c:v>1.02132858256275</c:v>
                </c:pt>
                <c:pt idx="180">
                  <c:v>0.981098498805228</c:v>
                </c:pt>
                <c:pt idx="181">
                  <c:v>1.00394240201042</c:v>
                </c:pt>
                <c:pt idx="182">
                  <c:v>0.971443021869416</c:v>
                </c:pt>
                <c:pt idx="183">
                  <c:v>1.02097197842199</c:v>
                </c:pt>
                <c:pt idx="184">
                  <c:v>1.00484280277025</c:v>
                </c:pt>
                <c:pt idx="185">
                  <c:v>1.01187412762872</c:v>
                </c:pt>
                <c:pt idx="186">
                  <c:v>1.00276689251596</c:v>
                </c:pt>
                <c:pt idx="187">
                  <c:v>0.986521153737873</c:v>
                </c:pt>
                <c:pt idx="188">
                  <c:v>1.03007822571165</c:v>
                </c:pt>
                <c:pt idx="189">
                  <c:v>1.00871457542869</c:v>
                </c:pt>
                <c:pt idx="190">
                  <c:v>1.00994540301701</c:v>
                </c:pt>
                <c:pt idx="191">
                  <c:v>1.001194772045</c:v>
                </c:pt>
                <c:pt idx="192">
                  <c:v>1.01184054164316</c:v>
                </c:pt>
                <c:pt idx="193">
                  <c:v>0.998816587920702</c:v>
                </c:pt>
                <c:pt idx="194">
                  <c:v>1.02846313493565</c:v>
                </c:pt>
                <c:pt idx="195">
                  <c:v>1.00707676472128</c:v>
                </c:pt>
                <c:pt idx="196">
                  <c:v>1.01958853216401</c:v>
                </c:pt>
                <c:pt idx="197">
                  <c:v>0.975451114116289</c:v>
                </c:pt>
                <c:pt idx="198">
                  <c:v>1.00701502577724</c:v>
                </c:pt>
                <c:pt idx="199">
                  <c:v>1.00483341845076</c:v>
                </c:pt>
                <c:pt idx="200">
                  <c:v>1.03289599111749</c:v>
                </c:pt>
                <c:pt idx="201">
                  <c:v>0.998750403772694</c:v>
                </c:pt>
                <c:pt idx="202">
                  <c:v>1.00959275016867</c:v>
                </c:pt>
                <c:pt idx="203">
                  <c:v>1.00452422981902</c:v>
                </c:pt>
                <c:pt idx="204">
                  <c:v>0.965153552162493</c:v>
                </c:pt>
                <c:pt idx="205">
                  <c:v>0.9884424696763</c:v>
                </c:pt>
                <c:pt idx="206">
                  <c:v>0.995391311305537</c:v>
                </c:pt>
                <c:pt idx="207">
                  <c:v>1.00098485963528</c:v>
                </c:pt>
                <c:pt idx="208">
                  <c:v>1.00617093093437</c:v>
                </c:pt>
                <c:pt idx="209">
                  <c:v>1.02726194204047</c:v>
                </c:pt>
                <c:pt idx="210">
                  <c:v>0.999831576160667</c:v>
                </c:pt>
                <c:pt idx="211">
                  <c:v>0.989824928111174</c:v>
                </c:pt>
                <c:pt idx="212">
                  <c:v>1.02035310724697</c:v>
                </c:pt>
                <c:pt idx="213">
                  <c:v>1.02002218650693</c:v>
                </c:pt>
                <c:pt idx="214">
                  <c:v>0.992050987477367</c:v>
                </c:pt>
                <c:pt idx="215">
                  <c:v>0.995807184832569</c:v>
                </c:pt>
                <c:pt idx="216">
                  <c:v>1.01355046343721</c:v>
                </c:pt>
                <c:pt idx="217">
                  <c:v>0.982169299050603</c:v>
                </c:pt>
                <c:pt idx="218">
                  <c:v>0.993085732179424</c:v>
                </c:pt>
                <c:pt idx="219">
                  <c:v>0.993981193823735</c:v>
                </c:pt>
                <c:pt idx="220">
                  <c:v>0.994434110717189</c:v>
                </c:pt>
                <c:pt idx="221">
                  <c:v>1.00103820208292</c:v>
                </c:pt>
                <c:pt idx="222">
                  <c:v>0.966441179579326</c:v>
                </c:pt>
                <c:pt idx="223">
                  <c:v>0.994037499740696</c:v>
                </c:pt>
                <c:pt idx="224">
                  <c:v>0.97224019511482</c:v>
                </c:pt>
                <c:pt idx="225">
                  <c:v>1.01695450185563</c:v>
                </c:pt>
                <c:pt idx="226">
                  <c:v>1.04021082120698</c:v>
                </c:pt>
                <c:pt idx="227">
                  <c:v>1.02386975749931</c:v>
                </c:pt>
                <c:pt idx="228">
                  <c:v>0.982490835471147</c:v>
                </c:pt>
                <c:pt idx="229">
                  <c:v>0.967443820030484</c:v>
                </c:pt>
                <c:pt idx="230">
                  <c:v>1.00552044942</c:v>
                </c:pt>
                <c:pt idx="231">
                  <c:v>0.979044814570786</c:v>
                </c:pt>
                <c:pt idx="232">
                  <c:v>0.983318631232793</c:v>
                </c:pt>
                <c:pt idx="233">
                  <c:v>0.999997036530686</c:v>
                </c:pt>
                <c:pt idx="234">
                  <c:v>1.03312664781242</c:v>
                </c:pt>
                <c:pt idx="235">
                  <c:v>1.0082745002356</c:v>
                </c:pt>
                <c:pt idx="236">
                  <c:v>1.01914104829764</c:v>
                </c:pt>
                <c:pt idx="237">
                  <c:v>0.996233924413752</c:v>
                </c:pt>
                <c:pt idx="238">
                  <c:v>0.989937539945097</c:v>
                </c:pt>
                <c:pt idx="239">
                  <c:v>0.958238296518813</c:v>
                </c:pt>
                <c:pt idx="240">
                  <c:v>0.997197545852279</c:v>
                </c:pt>
                <c:pt idx="241">
                  <c:v>0.996061055370449</c:v>
                </c:pt>
                <c:pt idx="242">
                  <c:v>0.98960464355885</c:v>
                </c:pt>
                <c:pt idx="243">
                  <c:v>1.0036588967794</c:v>
                </c:pt>
                <c:pt idx="244">
                  <c:v>1.00358085875414</c:v>
                </c:pt>
                <c:pt idx="245">
                  <c:v>1.01877752939515</c:v>
                </c:pt>
                <c:pt idx="246">
                  <c:v>1.04549122961257</c:v>
                </c:pt>
                <c:pt idx="247">
                  <c:v>1.01164989178398</c:v>
                </c:pt>
                <c:pt idx="248">
                  <c:v>1.00722888947939</c:v>
                </c:pt>
                <c:pt idx="249">
                  <c:v>1.00631811657696</c:v>
                </c:pt>
                <c:pt idx="250">
                  <c:v>1.005369312485</c:v>
                </c:pt>
                <c:pt idx="251">
                  <c:v>1.01962014250336</c:v>
                </c:pt>
                <c:pt idx="252">
                  <c:v>0.989391767679811</c:v>
                </c:pt>
                <c:pt idx="253">
                  <c:v>0.993280827242581</c:v>
                </c:pt>
                <c:pt idx="254">
                  <c:v>1.00244733174162</c:v>
                </c:pt>
                <c:pt idx="255">
                  <c:v>1.02642081066691</c:v>
                </c:pt>
                <c:pt idx="256">
                  <c:v>1.02403916916174</c:v>
                </c:pt>
                <c:pt idx="257">
                  <c:v>0.986468305201778</c:v>
                </c:pt>
                <c:pt idx="258">
                  <c:v>1.00829277496303</c:v>
                </c:pt>
                <c:pt idx="259">
                  <c:v>1.01293307399684</c:v>
                </c:pt>
                <c:pt idx="260">
                  <c:v>1.02880788519915</c:v>
                </c:pt>
                <c:pt idx="261">
                  <c:v>0.984426968756143</c:v>
                </c:pt>
                <c:pt idx="262">
                  <c:v>0.997865314270982</c:v>
                </c:pt>
                <c:pt idx="263">
                  <c:v>1.02050276244731</c:v>
                </c:pt>
                <c:pt idx="264">
                  <c:v>0.996247260025664</c:v>
                </c:pt>
                <c:pt idx="265">
                  <c:v>0.994654395269513</c:v>
                </c:pt>
                <c:pt idx="266">
                  <c:v>0.983938984142476</c:v>
                </c:pt>
                <c:pt idx="267">
                  <c:v>0.981084669281764</c:v>
                </c:pt>
                <c:pt idx="268">
                  <c:v>1.03033407189574</c:v>
                </c:pt>
                <c:pt idx="269">
                  <c:v>1.00260093823438</c:v>
                </c:pt>
                <c:pt idx="270">
                  <c:v>0.989087518163597</c:v>
                </c:pt>
                <c:pt idx="271">
                  <c:v>1.05299078262261</c:v>
                </c:pt>
                <c:pt idx="272">
                  <c:v>1.00512087497419</c:v>
                </c:pt>
                <c:pt idx="273">
                  <c:v>1.03103295674224</c:v>
                </c:pt>
                <c:pt idx="274">
                  <c:v>1.04163229865449</c:v>
                </c:pt>
                <c:pt idx="275">
                  <c:v>1.00427431057356</c:v>
                </c:pt>
                <c:pt idx="276">
                  <c:v>0.999974810510833</c:v>
                </c:pt>
                <c:pt idx="277">
                  <c:v>0.986302350920207</c:v>
                </c:pt>
                <c:pt idx="278">
                  <c:v>1.02509268250279</c:v>
                </c:pt>
                <c:pt idx="279">
                  <c:v>1.00770255065804</c:v>
                </c:pt>
                <c:pt idx="280">
                  <c:v>1.00861233573737</c:v>
                </c:pt>
                <c:pt idx="281">
                  <c:v>1.026591704064</c:v>
                </c:pt>
                <c:pt idx="282">
                  <c:v>1.0105677315729</c:v>
                </c:pt>
                <c:pt idx="283">
                  <c:v>1.00370779402308</c:v>
                </c:pt>
                <c:pt idx="284">
                  <c:v>1.04644151543918</c:v>
                </c:pt>
                <c:pt idx="285">
                  <c:v>0.984451664333758</c:v>
                </c:pt>
                <c:pt idx="286">
                  <c:v>1.00286369918021</c:v>
                </c:pt>
                <c:pt idx="287">
                  <c:v>0.999026994241979</c:v>
                </c:pt>
                <c:pt idx="288">
                  <c:v>1.02225170325399</c:v>
                </c:pt>
                <c:pt idx="289">
                  <c:v>1.01352527394804</c:v>
                </c:pt>
                <c:pt idx="290">
                  <c:v>0.99462377275327</c:v>
                </c:pt>
                <c:pt idx="291">
                  <c:v>0.978507438801889</c:v>
                </c:pt>
                <c:pt idx="292">
                  <c:v>1.01580220620412</c:v>
                </c:pt>
                <c:pt idx="293">
                  <c:v>0.999202332843044</c:v>
                </c:pt>
                <c:pt idx="294">
                  <c:v>0.954326517024637</c:v>
                </c:pt>
                <c:pt idx="295">
                  <c:v>0.974298818464785</c:v>
                </c:pt>
                <c:pt idx="296">
                  <c:v>0.983056364198525</c:v>
                </c:pt>
                <c:pt idx="297">
                  <c:v>0.997561064754768</c:v>
                </c:pt>
                <c:pt idx="298">
                  <c:v>0.973830590313209</c:v>
                </c:pt>
                <c:pt idx="299">
                  <c:v>0.992157672372662</c:v>
                </c:pt>
                <c:pt idx="300">
                  <c:v>0.985283411387822</c:v>
                </c:pt>
                <c:pt idx="301">
                  <c:v>0.950247301514234</c:v>
                </c:pt>
                <c:pt idx="302">
                  <c:v>1.00051416192594</c:v>
                </c:pt>
                <c:pt idx="303">
                  <c:v>1.01523420791898</c:v>
                </c:pt>
                <c:pt idx="304">
                  <c:v>1.02646674444127</c:v>
                </c:pt>
                <c:pt idx="305">
                  <c:v>1.0042945609472</c:v>
                </c:pt>
                <c:pt idx="306">
                  <c:v>1.00925442075535</c:v>
                </c:pt>
                <c:pt idx="307">
                  <c:v>0.993206740509737</c:v>
                </c:pt>
                <c:pt idx="308">
                  <c:v>1.01274390587231</c:v>
                </c:pt>
                <c:pt idx="309">
                  <c:v>0.99168154163625</c:v>
                </c:pt>
                <c:pt idx="310">
                  <c:v>1.00848787002619</c:v>
                </c:pt>
                <c:pt idx="311">
                  <c:v>1.01454174392267</c:v>
                </c:pt>
                <c:pt idx="312">
                  <c:v>1.01262635492287</c:v>
                </c:pt>
                <c:pt idx="313">
                  <c:v>0.991545222047817</c:v>
                </c:pt>
                <c:pt idx="314">
                  <c:v>0.997699853900963</c:v>
                </c:pt>
                <c:pt idx="315">
                  <c:v>0.997813947469543</c:v>
                </c:pt>
                <c:pt idx="316">
                  <c:v>1.01398214213392</c:v>
                </c:pt>
                <c:pt idx="317">
                  <c:v>0.992912863136121</c:v>
                </c:pt>
                <c:pt idx="318">
                  <c:v>1.02364700338922</c:v>
                </c:pt>
                <c:pt idx="319">
                  <c:v>0.986125036672933</c:v>
                </c:pt>
                <c:pt idx="320">
                  <c:v>1.02343511533329</c:v>
                </c:pt>
                <c:pt idx="321">
                  <c:v>0.982019149938706</c:v>
                </c:pt>
                <c:pt idx="322">
                  <c:v>1.03999350012397</c:v>
                </c:pt>
                <c:pt idx="323">
                  <c:v>1.02444170707686</c:v>
                </c:pt>
                <c:pt idx="324">
                  <c:v>1.00838266686555</c:v>
                </c:pt>
                <c:pt idx="325">
                  <c:v>0.997863832536325</c:v>
                </c:pt>
                <c:pt idx="326">
                  <c:v>1.02007997415855</c:v>
                </c:pt>
                <c:pt idx="327">
                  <c:v>1.04857076814112</c:v>
                </c:pt>
                <c:pt idx="328">
                  <c:v>0.996857240792748</c:v>
                </c:pt>
                <c:pt idx="329">
                  <c:v>1.00344305743105</c:v>
                </c:pt>
                <c:pt idx="330">
                  <c:v>1.0401713082828</c:v>
                </c:pt>
                <c:pt idx="331">
                  <c:v>1.00071864130859</c:v>
                </c:pt>
                <c:pt idx="332">
                  <c:v>1.02096456974871</c:v>
                </c:pt>
                <c:pt idx="333">
                  <c:v>0.99439558561611</c:v>
                </c:pt>
                <c:pt idx="334">
                  <c:v>0.967865620496144</c:v>
                </c:pt>
                <c:pt idx="335">
                  <c:v>0.982981289642576</c:v>
                </c:pt>
                <c:pt idx="336">
                  <c:v>1.01916327431749</c:v>
                </c:pt>
                <c:pt idx="337">
                  <c:v>0.979614294590582</c:v>
                </c:pt>
                <c:pt idx="338">
                  <c:v>1.00173560519476</c:v>
                </c:pt>
                <c:pt idx="339">
                  <c:v>1.01022841433647</c:v>
                </c:pt>
                <c:pt idx="340">
                  <c:v>0.980118084373923</c:v>
                </c:pt>
                <c:pt idx="341">
                  <c:v>1.0029051877506</c:v>
                </c:pt>
                <c:pt idx="342">
                  <c:v>0.99600968856901</c:v>
                </c:pt>
                <c:pt idx="343">
                  <c:v>1.00863456175722</c:v>
                </c:pt>
                <c:pt idx="344">
                  <c:v>0.975900573628877</c:v>
                </c:pt>
                <c:pt idx="345">
                  <c:v>0.979488347144747</c:v>
                </c:pt>
                <c:pt idx="346">
                  <c:v>0.98855211804091</c:v>
                </c:pt>
                <c:pt idx="347">
                  <c:v>1.01085370636168</c:v>
                </c:pt>
                <c:pt idx="348">
                  <c:v>0.997306206393784</c:v>
                </c:pt>
                <c:pt idx="349">
                  <c:v>1.01735061892057</c:v>
                </c:pt>
                <c:pt idx="350">
                  <c:v>1.01558093382869</c:v>
                </c:pt>
                <c:pt idx="351">
                  <c:v>1.01892718459549</c:v>
                </c:pt>
                <c:pt idx="352">
                  <c:v>1.01345662024227</c:v>
                </c:pt>
                <c:pt idx="353">
                  <c:v>1.05481924318921</c:v>
                </c:pt>
                <c:pt idx="354">
                  <c:v>1.04306908736011</c:v>
                </c:pt>
                <c:pt idx="355">
                  <c:v>0.999147508660739</c:v>
                </c:pt>
                <c:pt idx="356">
                  <c:v>1.01708044930146</c:v>
                </c:pt>
                <c:pt idx="357">
                  <c:v>1.00524632850848</c:v>
                </c:pt>
                <c:pt idx="358">
                  <c:v>0.992433275018843</c:v>
                </c:pt>
                <c:pt idx="359">
                  <c:v>1.00496628065832</c:v>
                </c:pt>
                <c:pt idx="360">
                  <c:v>1.00210258147812</c:v>
                </c:pt>
                <c:pt idx="361">
                  <c:v>0.983899471218292</c:v>
                </c:pt>
                <c:pt idx="362">
                  <c:v>1.0116330987912</c:v>
                </c:pt>
                <c:pt idx="363">
                  <c:v>1.01542831515903</c:v>
                </c:pt>
                <c:pt idx="364">
                  <c:v>1.0220393212865</c:v>
                </c:pt>
                <c:pt idx="365">
                  <c:v>1.03053805736684</c:v>
                </c:pt>
                <c:pt idx="366">
                  <c:v>0.96153713177659</c:v>
                </c:pt>
                <c:pt idx="367">
                  <c:v>1.04364745778785</c:v>
                </c:pt>
                <c:pt idx="368">
                  <c:v>1.00922676170842</c:v>
                </c:pt>
                <c:pt idx="369">
                  <c:v>0.997625273256566</c:v>
                </c:pt>
                <c:pt idx="370">
                  <c:v>1.0030449647199</c:v>
                </c:pt>
                <c:pt idx="371">
                  <c:v>1.03887479045802</c:v>
                </c:pt>
                <c:pt idx="372">
                  <c:v>1.02757853934549</c:v>
                </c:pt>
                <c:pt idx="373">
                  <c:v>1.04514993672993</c:v>
                </c:pt>
                <c:pt idx="374">
                  <c:v>0.986506336391304</c:v>
                </c:pt>
                <c:pt idx="375">
                  <c:v>0.981406205702308</c:v>
                </c:pt>
                <c:pt idx="376">
                  <c:v>1.00163188376878</c:v>
                </c:pt>
                <c:pt idx="377">
                  <c:v>0.975460992347334</c:v>
                </c:pt>
                <c:pt idx="378">
                  <c:v>1.02512923195766</c:v>
                </c:pt>
                <c:pt idx="379">
                  <c:v>0.992017401491811</c:v>
                </c:pt>
                <c:pt idx="380">
                  <c:v>1.02217712260959</c:v>
                </c:pt>
                <c:pt idx="381">
                  <c:v>0.999069964547029</c:v>
                </c:pt>
                <c:pt idx="382">
                  <c:v>1.02353982458237</c:v>
                </c:pt>
                <c:pt idx="383">
                  <c:v>0.998847210436944</c:v>
                </c:pt>
                <c:pt idx="384">
                  <c:v>1.00416960132447</c:v>
                </c:pt>
                <c:pt idx="385">
                  <c:v>1.01779168193677</c:v>
                </c:pt>
                <c:pt idx="386">
                  <c:v>0.98684120842376</c:v>
                </c:pt>
                <c:pt idx="387">
                  <c:v>1.00016842383933</c:v>
                </c:pt>
                <c:pt idx="388">
                  <c:v>1.01191018317204</c:v>
                </c:pt>
                <c:pt idx="389">
                  <c:v>0.985867214842635</c:v>
                </c:pt>
                <c:pt idx="390">
                  <c:v>1.02893877176051</c:v>
                </c:pt>
                <c:pt idx="391">
                  <c:v>0.963996317395466</c:v>
                </c:pt>
                <c:pt idx="392">
                  <c:v>1.00700366581154</c:v>
                </c:pt>
                <c:pt idx="393">
                  <c:v>0.993035847112643</c:v>
                </c:pt>
                <c:pt idx="394">
                  <c:v>1.02705005398453</c:v>
                </c:pt>
                <c:pt idx="395">
                  <c:v>1.00758203623928</c:v>
                </c:pt>
                <c:pt idx="396">
                  <c:v>1.02898915073884</c:v>
                </c:pt>
                <c:pt idx="397">
                  <c:v>0.995159172875958</c:v>
                </c:pt>
                <c:pt idx="398">
                  <c:v>1.01794627625263</c:v>
                </c:pt>
                <c:pt idx="399">
                  <c:v>0.979246824395675</c:v>
                </c:pt>
              </c:numCache>
            </c:numRef>
          </c:yVal>
          <c:smooth val="0"/>
        </c:ser>
        <c:axId val="59995284"/>
        <c:axId val="34467211"/>
      </c:scatterChart>
      <c:valAx>
        <c:axId val="59995284"/>
        <c:scaling>
          <c:orientation val="minMax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Time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34467211"/>
        <c:crosses val="autoZero"/>
        <c:crossBetween val="midCat"/>
      </c:valAx>
      <c:valAx>
        <c:axId val="34467211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OH*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59995284"/>
        <c:crosses val="autoZero"/>
        <c:crossBetween val="midCat"/>
      </c:valAx>
      <c:spPr>
        <a:noFill/>
        <a:ln w="0"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Marker"/>
        <c:varyColors val="0"/>
        <c:ser>
          <c:idx val="0"/>
          <c:order val="0"/>
          <c:spPr>
            <a:solidFill>
              <a:srgbClr val="5b9bd5"/>
            </a:solidFill>
            <a:ln w="25560">
              <a:noFill/>
            </a:ln>
          </c:spPr>
          <c:marker>
            <c:symbol val="circle"/>
            <c:size val="5"/>
            <c:spPr>
              <a:solidFill>
                <a:srgbClr val="5b9bd5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Phi_4p0_0kV_u_3p5mps!$D$7:$D$802</c:f>
              <c:numCache>
                <c:formatCode>General</c:formatCode>
                <c:ptCount val="796"/>
                <c:pt idx="0">
                  <c:v>0.1</c:v>
                </c:pt>
                <c:pt idx="1">
                  <c:v>1.1</c:v>
                </c:pt>
                <c:pt idx="2">
                  <c:v>2.1</c:v>
                </c:pt>
                <c:pt idx="3">
                  <c:v>3.1</c:v>
                </c:pt>
                <c:pt idx="4">
                  <c:v>4.1</c:v>
                </c:pt>
                <c:pt idx="5">
                  <c:v>5.1</c:v>
                </c:pt>
                <c:pt idx="6">
                  <c:v>6.1</c:v>
                </c:pt>
                <c:pt idx="7">
                  <c:v>7.1</c:v>
                </c:pt>
                <c:pt idx="8">
                  <c:v>8.1</c:v>
                </c:pt>
                <c:pt idx="9">
                  <c:v>9.1</c:v>
                </c:pt>
                <c:pt idx="10">
                  <c:v>10.1</c:v>
                </c:pt>
                <c:pt idx="11">
                  <c:v>11.1</c:v>
                </c:pt>
                <c:pt idx="12">
                  <c:v>12.1</c:v>
                </c:pt>
                <c:pt idx="13">
                  <c:v>13.1</c:v>
                </c:pt>
                <c:pt idx="14">
                  <c:v>14.1</c:v>
                </c:pt>
                <c:pt idx="15">
                  <c:v>15.1</c:v>
                </c:pt>
                <c:pt idx="16">
                  <c:v>16.1</c:v>
                </c:pt>
                <c:pt idx="17">
                  <c:v>17.1</c:v>
                </c:pt>
                <c:pt idx="18">
                  <c:v>18.1</c:v>
                </c:pt>
                <c:pt idx="19">
                  <c:v>19.1</c:v>
                </c:pt>
                <c:pt idx="20">
                  <c:v>20.1</c:v>
                </c:pt>
                <c:pt idx="21">
                  <c:v>21.1</c:v>
                </c:pt>
                <c:pt idx="22">
                  <c:v>22.1</c:v>
                </c:pt>
                <c:pt idx="23">
                  <c:v>23.1</c:v>
                </c:pt>
                <c:pt idx="24">
                  <c:v>24.1</c:v>
                </c:pt>
                <c:pt idx="25">
                  <c:v>25.1</c:v>
                </c:pt>
                <c:pt idx="26">
                  <c:v>26.1</c:v>
                </c:pt>
                <c:pt idx="27">
                  <c:v>27.1</c:v>
                </c:pt>
                <c:pt idx="28">
                  <c:v>28.1</c:v>
                </c:pt>
                <c:pt idx="29">
                  <c:v>29.1</c:v>
                </c:pt>
                <c:pt idx="30">
                  <c:v>30.1</c:v>
                </c:pt>
                <c:pt idx="31">
                  <c:v>31.1</c:v>
                </c:pt>
                <c:pt idx="32">
                  <c:v>32.1</c:v>
                </c:pt>
                <c:pt idx="33">
                  <c:v>33.1</c:v>
                </c:pt>
                <c:pt idx="34">
                  <c:v>34.1</c:v>
                </c:pt>
                <c:pt idx="35">
                  <c:v>35.1</c:v>
                </c:pt>
                <c:pt idx="36">
                  <c:v>36.1</c:v>
                </c:pt>
                <c:pt idx="37">
                  <c:v>37.1</c:v>
                </c:pt>
                <c:pt idx="38">
                  <c:v>38.1</c:v>
                </c:pt>
                <c:pt idx="39">
                  <c:v>39.1</c:v>
                </c:pt>
                <c:pt idx="40">
                  <c:v>40.1</c:v>
                </c:pt>
                <c:pt idx="41">
                  <c:v>41.1</c:v>
                </c:pt>
                <c:pt idx="42">
                  <c:v>42.1</c:v>
                </c:pt>
                <c:pt idx="43">
                  <c:v>43.1</c:v>
                </c:pt>
                <c:pt idx="44">
                  <c:v>44.1</c:v>
                </c:pt>
                <c:pt idx="45">
                  <c:v>45.1</c:v>
                </c:pt>
                <c:pt idx="46">
                  <c:v>46.1</c:v>
                </c:pt>
                <c:pt idx="47">
                  <c:v>47.1</c:v>
                </c:pt>
                <c:pt idx="48">
                  <c:v>48.1</c:v>
                </c:pt>
                <c:pt idx="49">
                  <c:v>49.1</c:v>
                </c:pt>
                <c:pt idx="50">
                  <c:v>50.1</c:v>
                </c:pt>
                <c:pt idx="51">
                  <c:v>51.1</c:v>
                </c:pt>
                <c:pt idx="52">
                  <c:v>52.1</c:v>
                </c:pt>
                <c:pt idx="53">
                  <c:v>53.1</c:v>
                </c:pt>
                <c:pt idx="54">
                  <c:v>54.1</c:v>
                </c:pt>
                <c:pt idx="55">
                  <c:v>55.1</c:v>
                </c:pt>
                <c:pt idx="56">
                  <c:v>56.1</c:v>
                </c:pt>
                <c:pt idx="57">
                  <c:v>57.1</c:v>
                </c:pt>
                <c:pt idx="58">
                  <c:v>58.1</c:v>
                </c:pt>
                <c:pt idx="59">
                  <c:v>59.1</c:v>
                </c:pt>
                <c:pt idx="60">
                  <c:v>60.1</c:v>
                </c:pt>
                <c:pt idx="61">
                  <c:v>61.1</c:v>
                </c:pt>
                <c:pt idx="62">
                  <c:v>62.1</c:v>
                </c:pt>
                <c:pt idx="63">
                  <c:v>63.1</c:v>
                </c:pt>
                <c:pt idx="64">
                  <c:v>64.1</c:v>
                </c:pt>
                <c:pt idx="65">
                  <c:v>65.1</c:v>
                </c:pt>
                <c:pt idx="66">
                  <c:v>66.1</c:v>
                </c:pt>
                <c:pt idx="67">
                  <c:v>67.1</c:v>
                </c:pt>
                <c:pt idx="68">
                  <c:v>68.1</c:v>
                </c:pt>
                <c:pt idx="69">
                  <c:v>69.1</c:v>
                </c:pt>
                <c:pt idx="70">
                  <c:v>70.1</c:v>
                </c:pt>
                <c:pt idx="71">
                  <c:v>71.1</c:v>
                </c:pt>
                <c:pt idx="72">
                  <c:v>72.1</c:v>
                </c:pt>
                <c:pt idx="73">
                  <c:v>73.1</c:v>
                </c:pt>
                <c:pt idx="74">
                  <c:v>74.1</c:v>
                </c:pt>
                <c:pt idx="75">
                  <c:v>75.1</c:v>
                </c:pt>
                <c:pt idx="76">
                  <c:v>76.1</c:v>
                </c:pt>
                <c:pt idx="77">
                  <c:v>77.1</c:v>
                </c:pt>
                <c:pt idx="78">
                  <c:v>78.1</c:v>
                </c:pt>
                <c:pt idx="79">
                  <c:v>79.1</c:v>
                </c:pt>
                <c:pt idx="80">
                  <c:v>80.1</c:v>
                </c:pt>
                <c:pt idx="81">
                  <c:v>81.1</c:v>
                </c:pt>
                <c:pt idx="82">
                  <c:v>82.1</c:v>
                </c:pt>
                <c:pt idx="83">
                  <c:v>83.1</c:v>
                </c:pt>
                <c:pt idx="84">
                  <c:v>84.1</c:v>
                </c:pt>
                <c:pt idx="85">
                  <c:v>85.1</c:v>
                </c:pt>
                <c:pt idx="86">
                  <c:v>86.1</c:v>
                </c:pt>
                <c:pt idx="87">
                  <c:v>87.1</c:v>
                </c:pt>
                <c:pt idx="88">
                  <c:v>88.1</c:v>
                </c:pt>
                <c:pt idx="89">
                  <c:v>89.1</c:v>
                </c:pt>
                <c:pt idx="90">
                  <c:v>90.1</c:v>
                </c:pt>
                <c:pt idx="91">
                  <c:v>91.1</c:v>
                </c:pt>
                <c:pt idx="92">
                  <c:v>92.1</c:v>
                </c:pt>
                <c:pt idx="93">
                  <c:v>93.1</c:v>
                </c:pt>
                <c:pt idx="94">
                  <c:v>94.1</c:v>
                </c:pt>
                <c:pt idx="95">
                  <c:v>95.1</c:v>
                </c:pt>
                <c:pt idx="96">
                  <c:v>96.1</c:v>
                </c:pt>
                <c:pt idx="97">
                  <c:v>97.1</c:v>
                </c:pt>
                <c:pt idx="98">
                  <c:v>98.1</c:v>
                </c:pt>
                <c:pt idx="99">
                  <c:v>99.1</c:v>
                </c:pt>
                <c:pt idx="100">
                  <c:v>100.1</c:v>
                </c:pt>
                <c:pt idx="101">
                  <c:v>101.1</c:v>
                </c:pt>
                <c:pt idx="102">
                  <c:v>102.1</c:v>
                </c:pt>
                <c:pt idx="103">
                  <c:v>103.1</c:v>
                </c:pt>
                <c:pt idx="104">
                  <c:v>104.1</c:v>
                </c:pt>
                <c:pt idx="105">
                  <c:v>105.1</c:v>
                </c:pt>
                <c:pt idx="106">
                  <c:v>106.1</c:v>
                </c:pt>
                <c:pt idx="107">
                  <c:v>107.1</c:v>
                </c:pt>
                <c:pt idx="108">
                  <c:v>108.1</c:v>
                </c:pt>
                <c:pt idx="109">
                  <c:v>109.1</c:v>
                </c:pt>
                <c:pt idx="110">
                  <c:v>110.1</c:v>
                </c:pt>
                <c:pt idx="111">
                  <c:v>111.1</c:v>
                </c:pt>
                <c:pt idx="112">
                  <c:v>112.1</c:v>
                </c:pt>
                <c:pt idx="113">
                  <c:v>113.1</c:v>
                </c:pt>
                <c:pt idx="114">
                  <c:v>114.1</c:v>
                </c:pt>
                <c:pt idx="115">
                  <c:v>115.1</c:v>
                </c:pt>
                <c:pt idx="116">
                  <c:v>116.1</c:v>
                </c:pt>
                <c:pt idx="117">
                  <c:v>117.1</c:v>
                </c:pt>
                <c:pt idx="118">
                  <c:v>118.1</c:v>
                </c:pt>
                <c:pt idx="119">
                  <c:v>119.1</c:v>
                </c:pt>
                <c:pt idx="120">
                  <c:v>120.1</c:v>
                </c:pt>
                <c:pt idx="121">
                  <c:v>121.1</c:v>
                </c:pt>
                <c:pt idx="122">
                  <c:v>122.1</c:v>
                </c:pt>
                <c:pt idx="123">
                  <c:v>123.1</c:v>
                </c:pt>
                <c:pt idx="124">
                  <c:v>124.1</c:v>
                </c:pt>
                <c:pt idx="125">
                  <c:v>125.1</c:v>
                </c:pt>
                <c:pt idx="126">
                  <c:v>126.1</c:v>
                </c:pt>
                <c:pt idx="127">
                  <c:v>127.1</c:v>
                </c:pt>
                <c:pt idx="128">
                  <c:v>128.1</c:v>
                </c:pt>
                <c:pt idx="129">
                  <c:v>129.1</c:v>
                </c:pt>
                <c:pt idx="130">
                  <c:v>130.1</c:v>
                </c:pt>
                <c:pt idx="131">
                  <c:v>131.1</c:v>
                </c:pt>
                <c:pt idx="132">
                  <c:v>132.1</c:v>
                </c:pt>
                <c:pt idx="133">
                  <c:v>133.1</c:v>
                </c:pt>
                <c:pt idx="134">
                  <c:v>134.1</c:v>
                </c:pt>
                <c:pt idx="135">
                  <c:v>135.1</c:v>
                </c:pt>
                <c:pt idx="136">
                  <c:v>136.1</c:v>
                </c:pt>
                <c:pt idx="137">
                  <c:v>137.1</c:v>
                </c:pt>
                <c:pt idx="138">
                  <c:v>138.1</c:v>
                </c:pt>
                <c:pt idx="139">
                  <c:v>139.1</c:v>
                </c:pt>
                <c:pt idx="140">
                  <c:v>140.1</c:v>
                </c:pt>
                <c:pt idx="141">
                  <c:v>141.1</c:v>
                </c:pt>
                <c:pt idx="142">
                  <c:v>142.1</c:v>
                </c:pt>
                <c:pt idx="143">
                  <c:v>143.1</c:v>
                </c:pt>
                <c:pt idx="144">
                  <c:v>144.1</c:v>
                </c:pt>
                <c:pt idx="145">
                  <c:v>145.1</c:v>
                </c:pt>
                <c:pt idx="146">
                  <c:v>146.1</c:v>
                </c:pt>
                <c:pt idx="147">
                  <c:v>147.1</c:v>
                </c:pt>
                <c:pt idx="148">
                  <c:v>148.1</c:v>
                </c:pt>
                <c:pt idx="149">
                  <c:v>149.1</c:v>
                </c:pt>
                <c:pt idx="150">
                  <c:v>150.1</c:v>
                </c:pt>
                <c:pt idx="151">
                  <c:v>151.1</c:v>
                </c:pt>
                <c:pt idx="152">
                  <c:v>152.1</c:v>
                </c:pt>
                <c:pt idx="153">
                  <c:v>153.1</c:v>
                </c:pt>
                <c:pt idx="154">
                  <c:v>154.1</c:v>
                </c:pt>
                <c:pt idx="155">
                  <c:v>155.1</c:v>
                </c:pt>
                <c:pt idx="156">
                  <c:v>156.1</c:v>
                </c:pt>
                <c:pt idx="157">
                  <c:v>157.1</c:v>
                </c:pt>
                <c:pt idx="158">
                  <c:v>158.1</c:v>
                </c:pt>
                <c:pt idx="159">
                  <c:v>159.1</c:v>
                </c:pt>
                <c:pt idx="160">
                  <c:v>160.1</c:v>
                </c:pt>
                <c:pt idx="161">
                  <c:v>161.1</c:v>
                </c:pt>
                <c:pt idx="162">
                  <c:v>162.1</c:v>
                </c:pt>
                <c:pt idx="163">
                  <c:v>163.1</c:v>
                </c:pt>
                <c:pt idx="164">
                  <c:v>164.1</c:v>
                </c:pt>
                <c:pt idx="165">
                  <c:v>165.1</c:v>
                </c:pt>
                <c:pt idx="166">
                  <c:v>166.1</c:v>
                </c:pt>
                <c:pt idx="167">
                  <c:v>167.1</c:v>
                </c:pt>
                <c:pt idx="168">
                  <c:v>168.1</c:v>
                </c:pt>
                <c:pt idx="169">
                  <c:v>169.1</c:v>
                </c:pt>
                <c:pt idx="170">
                  <c:v>170.1</c:v>
                </c:pt>
                <c:pt idx="171">
                  <c:v>171.1</c:v>
                </c:pt>
                <c:pt idx="172">
                  <c:v>172.1</c:v>
                </c:pt>
                <c:pt idx="173">
                  <c:v>173.1</c:v>
                </c:pt>
                <c:pt idx="174">
                  <c:v>174.1</c:v>
                </c:pt>
                <c:pt idx="175">
                  <c:v>175.1</c:v>
                </c:pt>
                <c:pt idx="176">
                  <c:v>176.1</c:v>
                </c:pt>
                <c:pt idx="177">
                  <c:v>177.1</c:v>
                </c:pt>
                <c:pt idx="178">
                  <c:v>178.1</c:v>
                </c:pt>
                <c:pt idx="179">
                  <c:v>179.1</c:v>
                </c:pt>
                <c:pt idx="180">
                  <c:v>180.1</c:v>
                </c:pt>
                <c:pt idx="181">
                  <c:v>181.1</c:v>
                </c:pt>
                <c:pt idx="182">
                  <c:v>182.1</c:v>
                </c:pt>
                <c:pt idx="183">
                  <c:v>183.1</c:v>
                </c:pt>
                <c:pt idx="184">
                  <c:v>184.1</c:v>
                </c:pt>
                <c:pt idx="185">
                  <c:v>185.1</c:v>
                </c:pt>
                <c:pt idx="186">
                  <c:v>186.1</c:v>
                </c:pt>
                <c:pt idx="187">
                  <c:v>187.1</c:v>
                </c:pt>
                <c:pt idx="188">
                  <c:v>188.1</c:v>
                </c:pt>
                <c:pt idx="189">
                  <c:v>189.1</c:v>
                </c:pt>
                <c:pt idx="190">
                  <c:v>190.1</c:v>
                </c:pt>
                <c:pt idx="191">
                  <c:v>191.1</c:v>
                </c:pt>
                <c:pt idx="192">
                  <c:v>192.1</c:v>
                </c:pt>
                <c:pt idx="193">
                  <c:v>193.1</c:v>
                </c:pt>
                <c:pt idx="194">
                  <c:v>194.1</c:v>
                </c:pt>
                <c:pt idx="195">
                  <c:v>195.1</c:v>
                </c:pt>
                <c:pt idx="196">
                  <c:v>196.1</c:v>
                </c:pt>
                <c:pt idx="197">
                  <c:v>197.1</c:v>
                </c:pt>
                <c:pt idx="198">
                  <c:v>198.1</c:v>
                </c:pt>
                <c:pt idx="199">
                  <c:v>199.1</c:v>
                </c:pt>
                <c:pt idx="200">
                  <c:v>200.1</c:v>
                </c:pt>
                <c:pt idx="201">
                  <c:v>201.1</c:v>
                </c:pt>
                <c:pt idx="202">
                  <c:v>202.1</c:v>
                </c:pt>
                <c:pt idx="203">
                  <c:v>203.1</c:v>
                </c:pt>
                <c:pt idx="204">
                  <c:v>204.1</c:v>
                </c:pt>
                <c:pt idx="205">
                  <c:v>205.1</c:v>
                </c:pt>
                <c:pt idx="206">
                  <c:v>206.1</c:v>
                </c:pt>
                <c:pt idx="207">
                  <c:v>207.1</c:v>
                </c:pt>
                <c:pt idx="208">
                  <c:v>208.1</c:v>
                </c:pt>
                <c:pt idx="209">
                  <c:v>209.1</c:v>
                </c:pt>
                <c:pt idx="210">
                  <c:v>210.1</c:v>
                </c:pt>
                <c:pt idx="211">
                  <c:v>211.1</c:v>
                </c:pt>
                <c:pt idx="212">
                  <c:v>212.1</c:v>
                </c:pt>
                <c:pt idx="213">
                  <c:v>213.1</c:v>
                </c:pt>
                <c:pt idx="214">
                  <c:v>214.1</c:v>
                </c:pt>
                <c:pt idx="215">
                  <c:v>215.1</c:v>
                </c:pt>
                <c:pt idx="216">
                  <c:v>216.1</c:v>
                </c:pt>
                <c:pt idx="217">
                  <c:v>217.1</c:v>
                </c:pt>
                <c:pt idx="218">
                  <c:v>218.1</c:v>
                </c:pt>
                <c:pt idx="219">
                  <c:v>219.1</c:v>
                </c:pt>
                <c:pt idx="220">
                  <c:v>220.1</c:v>
                </c:pt>
                <c:pt idx="221">
                  <c:v>221.1</c:v>
                </c:pt>
                <c:pt idx="222">
                  <c:v>222.1</c:v>
                </c:pt>
                <c:pt idx="223">
                  <c:v>223.1</c:v>
                </c:pt>
                <c:pt idx="224">
                  <c:v>224.1</c:v>
                </c:pt>
                <c:pt idx="225">
                  <c:v>225.1</c:v>
                </c:pt>
                <c:pt idx="226">
                  <c:v>226.1</c:v>
                </c:pt>
                <c:pt idx="227">
                  <c:v>227.1</c:v>
                </c:pt>
                <c:pt idx="228">
                  <c:v>228.1</c:v>
                </c:pt>
                <c:pt idx="229">
                  <c:v>229.1</c:v>
                </c:pt>
                <c:pt idx="230">
                  <c:v>230.1</c:v>
                </c:pt>
                <c:pt idx="231">
                  <c:v>231.1</c:v>
                </c:pt>
                <c:pt idx="232">
                  <c:v>232.1</c:v>
                </c:pt>
                <c:pt idx="233">
                  <c:v>233.1</c:v>
                </c:pt>
                <c:pt idx="234">
                  <c:v>234.1</c:v>
                </c:pt>
                <c:pt idx="235">
                  <c:v>235.1</c:v>
                </c:pt>
                <c:pt idx="236">
                  <c:v>236.1</c:v>
                </c:pt>
                <c:pt idx="237">
                  <c:v>237.1</c:v>
                </c:pt>
                <c:pt idx="238">
                  <c:v>238.1</c:v>
                </c:pt>
                <c:pt idx="239">
                  <c:v>239.1</c:v>
                </c:pt>
                <c:pt idx="240">
                  <c:v>240.1</c:v>
                </c:pt>
                <c:pt idx="241">
                  <c:v>241.1</c:v>
                </c:pt>
                <c:pt idx="242">
                  <c:v>242.1</c:v>
                </c:pt>
                <c:pt idx="243">
                  <c:v>243.1</c:v>
                </c:pt>
                <c:pt idx="244">
                  <c:v>244.1</c:v>
                </c:pt>
                <c:pt idx="245">
                  <c:v>245.1</c:v>
                </c:pt>
                <c:pt idx="246">
                  <c:v>246.1</c:v>
                </c:pt>
                <c:pt idx="247">
                  <c:v>247.1</c:v>
                </c:pt>
                <c:pt idx="248">
                  <c:v>248.1</c:v>
                </c:pt>
                <c:pt idx="249">
                  <c:v>249.1</c:v>
                </c:pt>
                <c:pt idx="250">
                  <c:v>250.1</c:v>
                </c:pt>
                <c:pt idx="251">
                  <c:v>251.1</c:v>
                </c:pt>
                <c:pt idx="252">
                  <c:v>252.1</c:v>
                </c:pt>
                <c:pt idx="253">
                  <c:v>253.1</c:v>
                </c:pt>
                <c:pt idx="254">
                  <c:v>254.1</c:v>
                </c:pt>
                <c:pt idx="255">
                  <c:v>255.1</c:v>
                </c:pt>
                <c:pt idx="256">
                  <c:v>256.1</c:v>
                </c:pt>
                <c:pt idx="257">
                  <c:v>257.1</c:v>
                </c:pt>
                <c:pt idx="258">
                  <c:v>258.1</c:v>
                </c:pt>
                <c:pt idx="259">
                  <c:v>259.1</c:v>
                </c:pt>
                <c:pt idx="260">
                  <c:v>260.1</c:v>
                </c:pt>
                <c:pt idx="261">
                  <c:v>261.1</c:v>
                </c:pt>
                <c:pt idx="262">
                  <c:v>262.1</c:v>
                </c:pt>
                <c:pt idx="263">
                  <c:v>263.1</c:v>
                </c:pt>
                <c:pt idx="264">
                  <c:v>264.1</c:v>
                </c:pt>
                <c:pt idx="265">
                  <c:v>265.1</c:v>
                </c:pt>
                <c:pt idx="266">
                  <c:v>266.1</c:v>
                </c:pt>
                <c:pt idx="267">
                  <c:v>267.1</c:v>
                </c:pt>
                <c:pt idx="268">
                  <c:v>268.1</c:v>
                </c:pt>
                <c:pt idx="269">
                  <c:v>269.1</c:v>
                </c:pt>
                <c:pt idx="270">
                  <c:v>270.1</c:v>
                </c:pt>
                <c:pt idx="271">
                  <c:v>271.1</c:v>
                </c:pt>
                <c:pt idx="272">
                  <c:v>272.1</c:v>
                </c:pt>
                <c:pt idx="273">
                  <c:v>273.1</c:v>
                </c:pt>
                <c:pt idx="274">
                  <c:v>274.1</c:v>
                </c:pt>
                <c:pt idx="275">
                  <c:v>275.1</c:v>
                </c:pt>
                <c:pt idx="276">
                  <c:v>276.1</c:v>
                </c:pt>
                <c:pt idx="277">
                  <c:v>277.1</c:v>
                </c:pt>
                <c:pt idx="278">
                  <c:v>278.1</c:v>
                </c:pt>
                <c:pt idx="279">
                  <c:v>279.1</c:v>
                </c:pt>
                <c:pt idx="280">
                  <c:v>280.1</c:v>
                </c:pt>
                <c:pt idx="281">
                  <c:v>281.1</c:v>
                </c:pt>
                <c:pt idx="282">
                  <c:v>282.1</c:v>
                </c:pt>
                <c:pt idx="283">
                  <c:v>283.1</c:v>
                </c:pt>
                <c:pt idx="284">
                  <c:v>284.1</c:v>
                </c:pt>
                <c:pt idx="285">
                  <c:v>285.1</c:v>
                </c:pt>
                <c:pt idx="286">
                  <c:v>286.1</c:v>
                </c:pt>
                <c:pt idx="287">
                  <c:v>287.1</c:v>
                </c:pt>
                <c:pt idx="288">
                  <c:v>288.1</c:v>
                </c:pt>
                <c:pt idx="289">
                  <c:v>289.1</c:v>
                </c:pt>
                <c:pt idx="290">
                  <c:v>290.1</c:v>
                </c:pt>
                <c:pt idx="291">
                  <c:v>291.1</c:v>
                </c:pt>
                <c:pt idx="292">
                  <c:v>292.1</c:v>
                </c:pt>
                <c:pt idx="293">
                  <c:v>293.1</c:v>
                </c:pt>
                <c:pt idx="294">
                  <c:v>294.1</c:v>
                </c:pt>
                <c:pt idx="295">
                  <c:v>295.1</c:v>
                </c:pt>
                <c:pt idx="296">
                  <c:v>296.1</c:v>
                </c:pt>
                <c:pt idx="297">
                  <c:v>297.1</c:v>
                </c:pt>
                <c:pt idx="298">
                  <c:v>298.1</c:v>
                </c:pt>
                <c:pt idx="299">
                  <c:v>299.1</c:v>
                </c:pt>
                <c:pt idx="300">
                  <c:v>300.1</c:v>
                </c:pt>
                <c:pt idx="301">
                  <c:v>301.1</c:v>
                </c:pt>
                <c:pt idx="302">
                  <c:v>302.1</c:v>
                </c:pt>
                <c:pt idx="303">
                  <c:v>303.1</c:v>
                </c:pt>
                <c:pt idx="304">
                  <c:v>304.1</c:v>
                </c:pt>
                <c:pt idx="305">
                  <c:v>305.1</c:v>
                </c:pt>
                <c:pt idx="306">
                  <c:v>306.1</c:v>
                </c:pt>
                <c:pt idx="307">
                  <c:v>307.1</c:v>
                </c:pt>
                <c:pt idx="308">
                  <c:v>308.1</c:v>
                </c:pt>
                <c:pt idx="309">
                  <c:v>309.1</c:v>
                </c:pt>
                <c:pt idx="310">
                  <c:v>310.1</c:v>
                </c:pt>
                <c:pt idx="311">
                  <c:v>311.1</c:v>
                </c:pt>
                <c:pt idx="312">
                  <c:v>312.1</c:v>
                </c:pt>
                <c:pt idx="313">
                  <c:v>313.1</c:v>
                </c:pt>
                <c:pt idx="314">
                  <c:v>314.1</c:v>
                </c:pt>
                <c:pt idx="315">
                  <c:v>315.1</c:v>
                </c:pt>
                <c:pt idx="316">
                  <c:v>316.1</c:v>
                </c:pt>
                <c:pt idx="317">
                  <c:v>317.1</c:v>
                </c:pt>
                <c:pt idx="318">
                  <c:v>318.1</c:v>
                </c:pt>
                <c:pt idx="319">
                  <c:v>319.1</c:v>
                </c:pt>
                <c:pt idx="320">
                  <c:v>320.1</c:v>
                </c:pt>
                <c:pt idx="321">
                  <c:v>321.1</c:v>
                </c:pt>
                <c:pt idx="322">
                  <c:v>322.1</c:v>
                </c:pt>
                <c:pt idx="323">
                  <c:v>323.1</c:v>
                </c:pt>
                <c:pt idx="324">
                  <c:v>324.1</c:v>
                </c:pt>
                <c:pt idx="325">
                  <c:v>325.1</c:v>
                </c:pt>
                <c:pt idx="326">
                  <c:v>326.1</c:v>
                </c:pt>
                <c:pt idx="327">
                  <c:v>327.1</c:v>
                </c:pt>
                <c:pt idx="328">
                  <c:v>328.1</c:v>
                </c:pt>
                <c:pt idx="329">
                  <c:v>329.1</c:v>
                </c:pt>
                <c:pt idx="330">
                  <c:v>330.1</c:v>
                </c:pt>
                <c:pt idx="331">
                  <c:v>331.1</c:v>
                </c:pt>
                <c:pt idx="332">
                  <c:v>332.1</c:v>
                </c:pt>
                <c:pt idx="333">
                  <c:v>333.1</c:v>
                </c:pt>
                <c:pt idx="334">
                  <c:v>334.1</c:v>
                </c:pt>
                <c:pt idx="335">
                  <c:v>335.1</c:v>
                </c:pt>
                <c:pt idx="336">
                  <c:v>336.1</c:v>
                </c:pt>
                <c:pt idx="337">
                  <c:v>337.1</c:v>
                </c:pt>
                <c:pt idx="338">
                  <c:v>338.1</c:v>
                </c:pt>
                <c:pt idx="339">
                  <c:v>339.1</c:v>
                </c:pt>
                <c:pt idx="340">
                  <c:v>340.1</c:v>
                </c:pt>
                <c:pt idx="341">
                  <c:v>341.1</c:v>
                </c:pt>
                <c:pt idx="342">
                  <c:v>342.1</c:v>
                </c:pt>
                <c:pt idx="343">
                  <c:v>343.1</c:v>
                </c:pt>
                <c:pt idx="344">
                  <c:v>344.1</c:v>
                </c:pt>
                <c:pt idx="345">
                  <c:v>345.1</c:v>
                </c:pt>
                <c:pt idx="346">
                  <c:v>346.1</c:v>
                </c:pt>
                <c:pt idx="347">
                  <c:v>347.1</c:v>
                </c:pt>
                <c:pt idx="348">
                  <c:v>348.1</c:v>
                </c:pt>
                <c:pt idx="349">
                  <c:v>349.1</c:v>
                </c:pt>
                <c:pt idx="350">
                  <c:v>350.1</c:v>
                </c:pt>
                <c:pt idx="351">
                  <c:v>351.1</c:v>
                </c:pt>
                <c:pt idx="352">
                  <c:v>352.1</c:v>
                </c:pt>
                <c:pt idx="353">
                  <c:v>353.1</c:v>
                </c:pt>
                <c:pt idx="354">
                  <c:v>354.1</c:v>
                </c:pt>
                <c:pt idx="355">
                  <c:v>355.1</c:v>
                </c:pt>
                <c:pt idx="356">
                  <c:v>356.1</c:v>
                </c:pt>
                <c:pt idx="357">
                  <c:v>357.1</c:v>
                </c:pt>
                <c:pt idx="358">
                  <c:v>358.1</c:v>
                </c:pt>
                <c:pt idx="359">
                  <c:v>359.1</c:v>
                </c:pt>
                <c:pt idx="360">
                  <c:v>360.1</c:v>
                </c:pt>
                <c:pt idx="361">
                  <c:v>361.1</c:v>
                </c:pt>
                <c:pt idx="362">
                  <c:v>362.1</c:v>
                </c:pt>
                <c:pt idx="363">
                  <c:v>363.1</c:v>
                </c:pt>
                <c:pt idx="364">
                  <c:v>364.1</c:v>
                </c:pt>
                <c:pt idx="365">
                  <c:v>365.1</c:v>
                </c:pt>
                <c:pt idx="366">
                  <c:v>366.1</c:v>
                </c:pt>
                <c:pt idx="367">
                  <c:v>367.1</c:v>
                </c:pt>
                <c:pt idx="368">
                  <c:v>368.1</c:v>
                </c:pt>
                <c:pt idx="369">
                  <c:v>369.1</c:v>
                </c:pt>
                <c:pt idx="370">
                  <c:v>370.1</c:v>
                </c:pt>
                <c:pt idx="371">
                  <c:v>371.1</c:v>
                </c:pt>
                <c:pt idx="372">
                  <c:v>372.1</c:v>
                </c:pt>
                <c:pt idx="373">
                  <c:v>373.1</c:v>
                </c:pt>
                <c:pt idx="374">
                  <c:v>374.1</c:v>
                </c:pt>
                <c:pt idx="375">
                  <c:v>375.1</c:v>
                </c:pt>
                <c:pt idx="376">
                  <c:v>376.1</c:v>
                </c:pt>
                <c:pt idx="377">
                  <c:v>377.1</c:v>
                </c:pt>
                <c:pt idx="378">
                  <c:v>378.1</c:v>
                </c:pt>
                <c:pt idx="379">
                  <c:v>379.1</c:v>
                </c:pt>
                <c:pt idx="380">
                  <c:v>380.1</c:v>
                </c:pt>
                <c:pt idx="381">
                  <c:v>381.1</c:v>
                </c:pt>
                <c:pt idx="382">
                  <c:v>382.1</c:v>
                </c:pt>
                <c:pt idx="383">
                  <c:v>383.1</c:v>
                </c:pt>
                <c:pt idx="384">
                  <c:v>384.1</c:v>
                </c:pt>
                <c:pt idx="385">
                  <c:v>385.1</c:v>
                </c:pt>
                <c:pt idx="386">
                  <c:v>386.1</c:v>
                </c:pt>
                <c:pt idx="387">
                  <c:v>387.1</c:v>
                </c:pt>
                <c:pt idx="388">
                  <c:v>388.1</c:v>
                </c:pt>
                <c:pt idx="389">
                  <c:v>389.1</c:v>
                </c:pt>
                <c:pt idx="390">
                  <c:v>390.1</c:v>
                </c:pt>
                <c:pt idx="391">
                  <c:v>391.1</c:v>
                </c:pt>
                <c:pt idx="392">
                  <c:v>392.1</c:v>
                </c:pt>
                <c:pt idx="393">
                  <c:v>393.1</c:v>
                </c:pt>
                <c:pt idx="394">
                  <c:v>394.1</c:v>
                </c:pt>
                <c:pt idx="395">
                  <c:v>395.1</c:v>
                </c:pt>
                <c:pt idx="396">
                  <c:v>396.1</c:v>
                </c:pt>
                <c:pt idx="397">
                  <c:v>397.1</c:v>
                </c:pt>
                <c:pt idx="398">
                  <c:v>398.1</c:v>
                </c:pt>
                <c:pt idx="399">
                  <c:v>399.1</c:v>
                </c:pt>
              </c:numCache>
            </c:numRef>
          </c:xVal>
          <c:yVal>
            <c:numRef>
              <c:f>Phi_4p0_0kV_u_3p5mps!$Y$7:$Y$802</c:f>
              <c:numCache>
                <c:formatCode>General</c:formatCode>
                <c:ptCount val="796"/>
                <c:pt idx="0">
                  <c:v>386.042</c:v>
                </c:pt>
                <c:pt idx="1">
                  <c:v>388.8044</c:v>
                </c:pt>
                <c:pt idx="2">
                  <c:v>388.3266</c:v>
                </c:pt>
                <c:pt idx="3">
                  <c:v>389.9984</c:v>
                </c:pt>
                <c:pt idx="4">
                  <c:v>390.6194</c:v>
                </c:pt>
                <c:pt idx="5">
                  <c:v>389.3376</c:v>
                </c:pt>
                <c:pt idx="6">
                  <c:v>388.653</c:v>
                </c:pt>
                <c:pt idx="7">
                  <c:v>388.2072</c:v>
                </c:pt>
                <c:pt idx="8">
                  <c:v>389.5606</c:v>
                </c:pt>
                <c:pt idx="9">
                  <c:v>388.8918</c:v>
                </c:pt>
                <c:pt idx="10">
                  <c:v>387.3474</c:v>
                </c:pt>
                <c:pt idx="11">
                  <c:v>388.5654</c:v>
                </c:pt>
                <c:pt idx="12">
                  <c:v>387.1962</c:v>
                </c:pt>
                <c:pt idx="13">
                  <c:v>385.2298</c:v>
                </c:pt>
                <c:pt idx="14">
                  <c:v>386.8538</c:v>
                </c:pt>
                <c:pt idx="15">
                  <c:v>388.8122</c:v>
                </c:pt>
                <c:pt idx="16">
                  <c:v>389.0352</c:v>
                </c:pt>
                <c:pt idx="17">
                  <c:v>389.7278</c:v>
                </c:pt>
                <c:pt idx="18">
                  <c:v>388.5972</c:v>
                </c:pt>
                <c:pt idx="19">
                  <c:v>388.2152</c:v>
                </c:pt>
                <c:pt idx="20">
                  <c:v>386.8538</c:v>
                </c:pt>
                <c:pt idx="21">
                  <c:v>388.4858</c:v>
                </c:pt>
                <c:pt idx="22">
                  <c:v>391.7498</c:v>
                </c:pt>
                <c:pt idx="23">
                  <c:v>394.2576</c:v>
                </c:pt>
                <c:pt idx="24">
                  <c:v>394.4248</c:v>
                </c:pt>
                <c:pt idx="25">
                  <c:v>394.7434</c:v>
                </c:pt>
                <c:pt idx="26">
                  <c:v>393.39</c:v>
                </c:pt>
                <c:pt idx="27">
                  <c:v>392.4268</c:v>
                </c:pt>
                <c:pt idx="28">
                  <c:v>390.2136</c:v>
                </c:pt>
                <c:pt idx="29">
                  <c:v>390.341</c:v>
                </c:pt>
                <c:pt idx="30">
                  <c:v>389.903</c:v>
                </c:pt>
                <c:pt idx="31">
                  <c:v>388.884</c:v>
                </c:pt>
                <c:pt idx="32">
                  <c:v>386.217</c:v>
                </c:pt>
                <c:pt idx="33">
                  <c:v>387.8808</c:v>
                </c:pt>
                <c:pt idx="34">
                  <c:v>389.0908</c:v>
                </c:pt>
                <c:pt idx="35">
                  <c:v>388.8282</c:v>
                </c:pt>
                <c:pt idx="36">
                  <c:v>389.0512</c:v>
                </c:pt>
                <c:pt idx="37">
                  <c:v>389.9428</c:v>
                </c:pt>
                <c:pt idx="38">
                  <c:v>389.1866</c:v>
                </c:pt>
                <c:pt idx="39">
                  <c:v>387.1406</c:v>
                </c:pt>
                <c:pt idx="40">
                  <c:v>387.8172</c:v>
                </c:pt>
                <c:pt idx="41">
                  <c:v>385.6596</c:v>
                </c:pt>
                <c:pt idx="42">
                  <c:v>385.763</c:v>
                </c:pt>
                <c:pt idx="43">
                  <c:v>386.5114</c:v>
                </c:pt>
                <c:pt idx="44">
                  <c:v>387.22</c:v>
                </c:pt>
                <c:pt idx="45">
                  <c:v>387.0528</c:v>
                </c:pt>
                <c:pt idx="46">
                  <c:v>388.9396</c:v>
                </c:pt>
                <c:pt idx="47">
                  <c:v>389.9348</c:v>
                </c:pt>
                <c:pt idx="48">
                  <c:v>389.2262</c:v>
                </c:pt>
                <c:pt idx="49">
                  <c:v>388.454</c:v>
                </c:pt>
                <c:pt idx="50">
                  <c:v>390.2214</c:v>
                </c:pt>
                <c:pt idx="51">
                  <c:v>390.6752</c:v>
                </c:pt>
                <c:pt idx="52">
                  <c:v>391.3758</c:v>
                </c:pt>
                <c:pt idx="53">
                  <c:v>391.6784</c:v>
                </c:pt>
                <c:pt idx="54">
                  <c:v>392.1002</c:v>
                </c:pt>
                <c:pt idx="55">
                  <c:v>390.5558</c:v>
                </c:pt>
                <c:pt idx="56">
                  <c:v>387.9446</c:v>
                </c:pt>
                <c:pt idx="57">
                  <c:v>385.7474</c:v>
                </c:pt>
                <c:pt idx="58">
                  <c:v>385.19</c:v>
                </c:pt>
                <c:pt idx="59">
                  <c:v>384.4418</c:v>
                </c:pt>
                <c:pt idx="60">
                  <c:v>384.2268</c:v>
                </c:pt>
                <c:pt idx="61">
                  <c:v>385.2936</c:v>
                </c:pt>
                <c:pt idx="62">
                  <c:v>387.6818</c:v>
                </c:pt>
                <c:pt idx="63">
                  <c:v>387.7136</c:v>
                </c:pt>
                <c:pt idx="64">
                  <c:v>386.4796</c:v>
                </c:pt>
                <c:pt idx="65">
                  <c:v>387.1642</c:v>
                </c:pt>
                <c:pt idx="66">
                  <c:v>386.4874</c:v>
                </c:pt>
                <c:pt idx="67">
                  <c:v>385.4446</c:v>
                </c:pt>
                <c:pt idx="68">
                  <c:v>385.6516</c:v>
                </c:pt>
                <c:pt idx="69">
                  <c:v>386.392</c:v>
                </c:pt>
                <c:pt idx="70">
                  <c:v>386.4</c:v>
                </c:pt>
                <c:pt idx="71">
                  <c:v>388.0242</c:v>
                </c:pt>
                <c:pt idx="72">
                  <c:v>386.0816</c:v>
                </c:pt>
                <c:pt idx="73">
                  <c:v>386.5434</c:v>
                </c:pt>
                <c:pt idx="74">
                  <c:v>387.6578</c:v>
                </c:pt>
                <c:pt idx="75">
                  <c:v>387.1244</c:v>
                </c:pt>
                <c:pt idx="76">
                  <c:v>385.962</c:v>
                </c:pt>
                <c:pt idx="77">
                  <c:v>386.8138</c:v>
                </c:pt>
                <c:pt idx="78">
                  <c:v>387.7612</c:v>
                </c:pt>
                <c:pt idx="79">
                  <c:v>387.419</c:v>
                </c:pt>
                <c:pt idx="80">
                  <c:v>387.1404</c:v>
                </c:pt>
                <c:pt idx="81">
                  <c:v>386.9176</c:v>
                </c:pt>
                <c:pt idx="82">
                  <c:v>387.69</c:v>
                </c:pt>
                <c:pt idx="83">
                  <c:v>385.9784</c:v>
                </c:pt>
                <c:pt idx="84">
                  <c:v>385.238</c:v>
                </c:pt>
                <c:pt idx="85">
                  <c:v>385.6998</c:v>
                </c:pt>
                <c:pt idx="86">
                  <c:v>386.2012</c:v>
                </c:pt>
                <c:pt idx="87">
                  <c:v>384.999</c:v>
                </c:pt>
                <c:pt idx="88">
                  <c:v>384.9274</c:v>
                </c:pt>
                <c:pt idx="89">
                  <c:v>384.9592</c:v>
                </c:pt>
                <c:pt idx="90">
                  <c:v>385.0786</c:v>
                </c:pt>
                <c:pt idx="91">
                  <c:v>383.5342</c:v>
                </c:pt>
                <c:pt idx="92">
                  <c:v>385.636</c:v>
                </c:pt>
                <c:pt idx="93">
                  <c:v>385.421</c:v>
                </c:pt>
                <c:pt idx="94">
                  <c:v>385.3334</c:v>
                </c:pt>
                <c:pt idx="95">
                  <c:v>385.0706</c:v>
                </c:pt>
                <c:pt idx="96">
                  <c:v>386.7822</c:v>
                </c:pt>
                <c:pt idx="97">
                  <c:v>386.1214</c:v>
                </c:pt>
                <c:pt idx="98">
                  <c:v>384.2584</c:v>
                </c:pt>
                <c:pt idx="99">
                  <c:v>385.0626</c:v>
                </c:pt>
                <c:pt idx="100">
                  <c:v>386.424</c:v>
                </c:pt>
                <c:pt idx="101">
                  <c:v>386.623</c:v>
                </c:pt>
                <c:pt idx="102">
                  <c:v>385.0784</c:v>
                </c:pt>
                <c:pt idx="103">
                  <c:v>387.8092</c:v>
                </c:pt>
                <c:pt idx="104">
                  <c:v>385.8586</c:v>
                </c:pt>
                <c:pt idx="105">
                  <c:v>386.0656</c:v>
                </c:pt>
                <c:pt idx="106">
                  <c:v>385.5402</c:v>
                </c:pt>
                <c:pt idx="107">
                  <c:v>386.9732</c:v>
                </c:pt>
                <c:pt idx="108">
                  <c:v>385.7072</c:v>
                </c:pt>
                <c:pt idx="109">
                  <c:v>387.1402</c:v>
                </c:pt>
                <c:pt idx="110">
                  <c:v>385.9062</c:v>
                </c:pt>
                <c:pt idx="111">
                  <c:v>386.7342</c:v>
                </c:pt>
                <c:pt idx="112">
                  <c:v>387.0288</c:v>
                </c:pt>
                <c:pt idx="113">
                  <c:v>388.86</c:v>
                </c:pt>
                <c:pt idx="114">
                  <c:v>390.11</c:v>
                </c:pt>
                <c:pt idx="115">
                  <c:v>389.1866</c:v>
                </c:pt>
                <c:pt idx="116">
                  <c:v>387.483</c:v>
                </c:pt>
                <c:pt idx="117">
                  <c:v>386.7746</c:v>
                </c:pt>
                <c:pt idx="118">
                  <c:v>385.7714</c:v>
                </c:pt>
                <c:pt idx="119">
                  <c:v>384.187</c:v>
                </c:pt>
                <c:pt idx="120">
                  <c:v>385.405</c:v>
                </c:pt>
                <c:pt idx="121">
                  <c:v>387.212</c:v>
                </c:pt>
                <c:pt idx="122">
                  <c:v>385.6914</c:v>
                </c:pt>
                <c:pt idx="123">
                  <c:v>385.15</c:v>
                </c:pt>
                <c:pt idx="124">
                  <c:v>387.1802</c:v>
                </c:pt>
                <c:pt idx="125">
                  <c:v>388.1912</c:v>
                </c:pt>
                <c:pt idx="126">
                  <c:v>387.8728</c:v>
                </c:pt>
                <c:pt idx="127">
                  <c:v>390.3406</c:v>
                </c:pt>
                <c:pt idx="128">
                  <c:v>390.3328</c:v>
                </c:pt>
                <c:pt idx="129">
                  <c:v>388.9794</c:v>
                </c:pt>
                <c:pt idx="130">
                  <c:v>386.6946</c:v>
                </c:pt>
                <c:pt idx="131">
                  <c:v>385.381</c:v>
                </c:pt>
                <c:pt idx="132">
                  <c:v>384.5054</c:v>
                </c:pt>
                <c:pt idx="133">
                  <c:v>384.6964</c:v>
                </c:pt>
                <c:pt idx="134">
                  <c:v>386.018</c:v>
                </c:pt>
                <c:pt idx="135">
                  <c:v>382.8018</c:v>
                </c:pt>
                <c:pt idx="136">
                  <c:v>384.1394</c:v>
                </c:pt>
                <c:pt idx="137">
                  <c:v>384.9276</c:v>
                </c:pt>
                <c:pt idx="138">
                  <c:v>387.0294</c:v>
                </c:pt>
                <c:pt idx="139">
                  <c:v>385.875</c:v>
                </c:pt>
                <c:pt idx="140">
                  <c:v>390.1182</c:v>
                </c:pt>
                <c:pt idx="141">
                  <c:v>389.7838</c:v>
                </c:pt>
                <c:pt idx="142">
                  <c:v>387.9924</c:v>
                </c:pt>
                <c:pt idx="143">
                  <c:v>384.5134</c:v>
                </c:pt>
                <c:pt idx="144">
                  <c:v>384.386</c:v>
                </c:pt>
                <c:pt idx="145">
                  <c:v>385.5324</c:v>
                </c:pt>
                <c:pt idx="146">
                  <c:v>387.045</c:v>
                </c:pt>
                <c:pt idx="147">
                  <c:v>388.1994</c:v>
                </c:pt>
                <c:pt idx="148">
                  <c:v>389.1706</c:v>
                </c:pt>
                <c:pt idx="149">
                  <c:v>390.8264</c:v>
                </c:pt>
                <c:pt idx="150">
                  <c:v>389.258</c:v>
                </c:pt>
                <c:pt idx="151">
                  <c:v>390.89</c:v>
                </c:pt>
                <c:pt idx="152">
                  <c:v>392.5936</c:v>
                </c:pt>
                <c:pt idx="153">
                  <c:v>392.291</c:v>
                </c:pt>
                <c:pt idx="154">
                  <c:v>391.9488</c:v>
                </c:pt>
                <c:pt idx="155">
                  <c:v>392.7052</c:v>
                </c:pt>
                <c:pt idx="156">
                  <c:v>388.7962</c:v>
                </c:pt>
                <c:pt idx="157">
                  <c:v>383.932</c:v>
                </c:pt>
                <c:pt idx="158">
                  <c:v>385.3332</c:v>
                </c:pt>
                <c:pt idx="159">
                  <c:v>384.2424</c:v>
                </c:pt>
                <c:pt idx="160">
                  <c:v>383.311</c:v>
                </c:pt>
                <c:pt idx="161">
                  <c:v>385.6756</c:v>
                </c:pt>
                <c:pt idx="162">
                  <c:v>390.2294</c:v>
                </c:pt>
                <c:pt idx="163">
                  <c:v>388.4938</c:v>
                </c:pt>
                <c:pt idx="164">
                  <c:v>387.252</c:v>
                </c:pt>
                <c:pt idx="165">
                  <c:v>386.7982</c:v>
                </c:pt>
                <c:pt idx="166">
                  <c:v>385.7314</c:v>
                </c:pt>
                <c:pt idx="167">
                  <c:v>384.0516</c:v>
                </c:pt>
                <c:pt idx="168">
                  <c:v>383.8924</c:v>
                </c:pt>
                <c:pt idx="169">
                  <c:v>385.397</c:v>
                </c:pt>
                <c:pt idx="170">
                  <c:v>385.2138</c:v>
                </c:pt>
                <c:pt idx="171">
                  <c:v>384.0036</c:v>
                </c:pt>
                <c:pt idx="172">
                  <c:v>384.7042</c:v>
                </c:pt>
                <c:pt idx="173">
                  <c:v>384.9908</c:v>
                </c:pt>
                <c:pt idx="174">
                  <c:v>384.5608</c:v>
                </c:pt>
                <c:pt idx="175">
                  <c:v>386.169</c:v>
                </c:pt>
                <c:pt idx="176">
                  <c:v>387.5384</c:v>
                </c:pt>
                <c:pt idx="177">
                  <c:v>387.5066</c:v>
                </c:pt>
                <c:pt idx="178">
                  <c:v>388.8122</c:v>
                </c:pt>
                <c:pt idx="179">
                  <c:v>389.8314</c:v>
                </c:pt>
                <c:pt idx="180">
                  <c:v>389.7836</c:v>
                </c:pt>
                <c:pt idx="181">
                  <c:v>389.7596</c:v>
                </c:pt>
                <c:pt idx="182">
                  <c:v>391.8454</c:v>
                </c:pt>
                <c:pt idx="183">
                  <c:v>391.328</c:v>
                </c:pt>
                <c:pt idx="184">
                  <c:v>392.1638</c:v>
                </c:pt>
                <c:pt idx="185">
                  <c:v>392.4106</c:v>
                </c:pt>
                <c:pt idx="186">
                  <c:v>392.6416</c:v>
                </c:pt>
                <c:pt idx="187">
                  <c:v>389.887</c:v>
                </c:pt>
                <c:pt idx="188">
                  <c:v>391.4394</c:v>
                </c:pt>
                <c:pt idx="189">
                  <c:v>389.871</c:v>
                </c:pt>
                <c:pt idx="190">
                  <c:v>390.2452</c:v>
                </c:pt>
                <c:pt idx="191">
                  <c:v>389.7596</c:v>
                </c:pt>
                <c:pt idx="192">
                  <c:v>389.9108</c:v>
                </c:pt>
                <c:pt idx="193">
                  <c:v>388.3186</c:v>
                </c:pt>
                <c:pt idx="194">
                  <c:v>390.301</c:v>
                </c:pt>
                <c:pt idx="195">
                  <c:v>389.7914</c:v>
                </c:pt>
                <c:pt idx="196">
                  <c:v>390.3168</c:v>
                </c:pt>
                <c:pt idx="197">
                  <c:v>391.1608</c:v>
                </c:pt>
                <c:pt idx="198">
                  <c:v>391.8694</c:v>
                </c:pt>
                <c:pt idx="199">
                  <c:v>389.1626</c:v>
                </c:pt>
                <c:pt idx="200">
                  <c:v>388.2392</c:v>
                </c:pt>
                <c:pt idx="201">
                  <c:v>386.7982</c:v>
                </c:pt>
                <c:pt idx="202">
                  <c:v>385.604</c:v>
                </c:pt>
                <c:pt idx="203">
                  <c:v>384.6486</c:v>
                </c:pt>
                <c:pt idx="204">
                  <c:v>384.6964</c:v>
                </c:pt>
                <c:pt idx="205">
                  <c:v>386.01</c:v>
                </c:pt>
                <c:pt idx="206">
                  <c:v>387.658</c:v>
                </c:pt>
                <c:pt idx="207">
                  <c:v>387.865</c:v>
                </c:pt>
                <c:pt idx="208">
                  <c:v>387.9128</c:v>
                </c:pt>
                <c:pt idx="209">
                  <c:v>389.0672</c:v>
                </c:pt>
                <c:pt idx="210">
                  <c:v>388.8284</c:v>
                </c:pt>
                <c:pt idx="211">
                  <c:v>386.9336</c:v>
                </c:pt>
                <c:pt idx="212">
                  <c:v>389.4094</c:v>
                </c:pt>
                <c:pt idx="213">
                  <c:v>388.2152</c:v>
                </c:pt>
                <c:pt idx="214">
                  <c:v>387.833</c:v>
                </c:pt>
                <c:pt idx="215">
                  <c:v>386.4398</c:v>
                </c:pt>
                <c:pt idx="216">
                  <c:v>388.3266</c:v>
                </c:pt>
                <c:pt idx="217">
                  <c:v>385.9384</c:v>
                </c:pt>
                <c:pt idx="218">
                  <c:v>386.0578</c:v>
                </c:pt>
                <c:pt idx="219">
                  <c:v>385.9622</c:v>
                </c:pt>
                <c:pt idx="220">
                  <c:v>386.3204</c:v>
                </c:pt>
                <c:pt idx="221">
                  <c:v>386.0816</c:v>
                </c:pt>
                <c:pt idx="222">
                  <c:v>387.7534</c:v>
                </c:pt>
                <c:pt idx="223">
                  <c:v>390.078</c:v>
                </c:pt>
                <c:pt idx="224">
                  <c:v>389.3696</c:v>
                </c:pt>
                <c:pt idx="225">
                  <c:v>388.239</c:v>
                </c:pt>
                <c:pt idx="226">
                  <c:v>386.7742</c:v>
                </c:pt>
                <c:pt idx="227">
                  <c:v>384.155</c:v>
                </c:pt>
                <c:pt idx="228">
                  <c:v>382.3638</c:v>
                </c:pt>
                <c:pt idx="229">
                  <c:v>382.0612</c:v>
                </c:pt>
                <c:pt idx="230">
                  <c:v>384.5054</c:v>
                </c:pt>
                <c:pt idx="231">
                  <c:v>385.4288</c:v>
                </c:pt>
                <c:pt idx="232">
                  <c:v>387.618</c:v>
                </c:pt>
                <c:pt idx="233">
                  <c:v>388.2628</c:v>
                </c:pt>
                <c:pt idx="234">
                  <c:v>387.9206</c:v>
                </c:pt>
                <c:pt idx="235">
                  <c:v>385.6756</c:v>
                </c:pt>
                <c:pt idx="236">
                  <c:v>385.6676</c:v>
                </c:pt>
                <c:pt idx="237">
                  <c:v>383.8844</c:v>
                </c:pt>
                <c:pt idx="238">
                  <c:v>382.6506</c:v>
                </c:pt>
                <c:pt idx="239">
                  <c:v>383.4386</c:v>
                </c:pt>
                <c:pt idx="240">
                  <c:v>384.975</c:v>
                </c:pt>
                <c:pt idx="241">
                  <c:v>384.983</c:v>
                </c:pt>
                <c:pt idx="242">
                  <c:v>387.1802</c:v>
                </c:pt>
                <c:pt idx="243">
                  <c:v>388.0558</c:v>
                </c:pt>
                <c:pt idx="244">
                  <c:v>389.059</c:v>
                </c:pt>
                <c:pt idx="245">
                  <c:v>389.6084</c:v>
                </c:pt>
                <c:pt idx="246">
                  <c:v>390.0542</c:v>
                </c:pt>
                <c:pt idx="247">
                  <c:v>389.083</c:v>
                </c:pt>
                <c:pt idx="248">
                  <c:v>388.279</c:v>
                </c:pt>
                <c:pt idx="249">
                  <c:v>387.5864</c:v>
                </c:pt>
                <c:pt idx="250">
                  <c:v>387.5068</c:v>
                </c:pt>
                <c:pt idx="251">
                  <c:v>387.5784</c:v>
                </c:pt>
                <c:pt idx="252">
                  <c:v>388.295</c:v>
                </c:pt>
                <c:pt idx="253">
                  <c:v>388.7408</c:v>
                </c:pt>
                <c:pt idx="254">
                  <c:v>389.8872</c:v>
                </c:pt>
                <c:pt idx="255">
                  <c:v>389.6562</c:v>
                </c:pt>
                <c:pt idx="256">
                  <c:v>391.1132</c:v>
                </c:pt>
                <c:pt idx="257">
                  <c:v>389.6004</c:v>
                </c:pt>
                <c:pt idx="258">
                  <c:v>390.9458</c:v>
                </c:pt>
                <c:pt idx="259">
                  <c:v>389.8152</c:v>
                </c:pt>
                <c:pt idx="260">
                  <c:v>389.1784</c:v>
                </c:pt>
                <c:pt idx="261">
                  <c:v>386.8298</c:v>
                </c:pt>
                <c:pt idx="262">
                  <c:v>386.7582</c:v>
                </c:pt>
                <c:pt idx="263">
                  <c:v>385.6756</c:v>
                </c:pt>
                <c:pt idx="264">
                  <c:v>387.841</c:v>
                </c:pt>
                <c:pt idx="265">
                  <c:v>388.056</c:v>
                </c:pt>
                <c:pt idx="266">
                  <c:v>390.309</c:v>
                </c:pt>
                <c:pt idx="267">
                  <c:v>392.5382</c:v>
                </c:pt>
                <c:pt idx="268">
                  <c:v>392.578</c:v>
                </c:pt>
                <c:pt idx="269">
                  <c:v>392.817</c:v>
                </c:pt>
                <c:pt idx="270">
                  <c:v>394.5286</c:v>
                </c:pt>
                <c:pt idx="271">
                  <c:v>392.4348</c:v>
                </c:pt>
                <c:pt idx="272">
                  <c:v>389.6722</c:v>
                </c:pt>
                <c:pt idx="273">
                  <c:v>389.7278</c:v>
                </c:pt>
                <c:pt idx="274">
                  <c:v>389.7118</c:v>
                </c:pt>
                <c:pt idx="275">
                  <c:v>388.3344</c:v>
                </c:pt>
                <c:pt idx="276">
                  <c:v>389.8392</c:v>
                </c:pt>
                <c:pt idx="277">
                  <c:v>391.7818</c:v>
                </c:pt>
                <c:pt idx="278">
                  <c:v>391.941</c:v>
                </c:pt>
                <c:pt idx="279">
                  <c:v>389.911</c:v>
                </c:pt>
                <c:pt idx="280">
                  <c:v>391.1052</c:v>
                </c:pt>
                <c:pt idx="281">
                  <c:v>388.5098</c:v>
                </c:pt>
                <c:pt idx="282">
                  <c:v>386.6946</c:v>
                </c:pt>
                <c:pt idx="283">
                  <c:v>388.1596</c:v>
                </c:pt>
                <c:pt idx="284">
                  <c:v>389.9428</c:v>
                </c:pt>
                <c:pt idx="285">
                  <c:v>389.5686</c:v>
                </c:pt>
                <c:pt idx="286">
                  <c:v>390.3886</c:v>
                </c:pt>
                <c:pt idx="287">
                  <c:v>391.0334</c:v>
                </c:pt>
                <c:pt idx="288">
                  <c:v>390.277</c:v>
                </c:pt>
                <c:pt idx="289">
                  <c:v>389.0828</c:v>
                </c:pt>
                <c:pt idx="290">
                  <c:v>386.201</c:v>
                </c:pt>
                <c:pt idx="291">
                  <c:v>385.58</c:v>
                </c:pt>
                <c:pt idx="292">
                  <c:v>384.76</c:v>
                </c:pt>
                <c:pt idx="293">
                  <c:v>382.6344</c:v>
                </c:pt>
                <c:pt idx="294">
                  <c:v>379.9118</c:v>
                </c:pt>
                <c:pt idx="295">
                  <c:v>381.512</c:v>
                </c:pt>
                <c:pt idx="296">
                  <c:v>383.0962</c:v>
                </c:pt>
                <c:pt idx="297">
                  <c:v>380.7398</c:v>
                </c:pt>
                <c:pt idx="298">
                  <c:v>383.0166</c:v>
                </c:pt>
                <c:pt idx="299">
                  <c:v>387.005</c:v>
                </c:pt>
                <c:pt idx="300">
                  <c:v>386.7422</c:v>
                </c:pt>
                <c:pt idx="301">
                  <c:v>387.7932</c:v>
                </c:pt>
                <c:pt idx="302">
                  <c:v>391.734</c:v>
                </c:pt>
                <c:pt idx="303">
                  <c:v>391.121</c:v>
                </c:pt>
                <c:pt idx="304">
                  <c:v>389.4332</c:v>
                </c:pt>
                <c:pt idx="305">
                  <c:v>390.7388</c:v>
                </c:pt>
                <c:pt idx="306">
                  <c:v>387.9524</c:v>
                </c:pt>
                <c:pt idx="307">
                  <c:v>389.648</c:v>
                </c:pt>
                <c:pt idx="308">
                  <c:v>389.4012</c:v>
                </c:pt>
                <c:pt idx="309">
                  <c:v>388.661</c:v>
                </c:pt>
                <c:pt idx="310">
                  <c:v>388.3824</c:v>
                </c:pt>
                <c:pt idx="311">
                  <c:v>388.8042</c:v>
                </c:pt>
                <c:pt idx="312">
                  <c:v>385.9064</c:v>
                </c:pt>
                <c:pt idx="313">
                  <c:v>386.1214</c:v>
                </c:pt>
                <c:pt idx="314">
                  <c:v>386.9414</c:v>
                </c:pt>
                <c:pt idx="315">
                  <c:v>386.193</c:v>
                </c:pt>
                <c:pt idx="316">
                  <c:v>386.9494</c:v>
                </c:pt>
                <c:pt idx="317">
                  <c:v>387.0768</c:v>
                </c:pt>
                <c:pt idx="318">
                  <c:v>387.4988</c:v>
                </c:pt>
                <c:pt idx="319">
                  <c:v>387.021</c:v>
                </c:pt>
                <c:pt idx="320">
                  <c:v>387.8728</c:v>
                </c:pt>
                <c:pt idx="321">
                  <c:v>388.446</c:v>
                </c:pt>
                <c:pt idx="322">
                  <c:v>388.8998</c:v>
                </c:pt>
                <c:pt idx="323">
                  <c:v>392.0762</c:v>
                </c:pt>
                <c:pt idx="324">
                  <c:v>393.3022</c:v>
                </c:pt>
                <c:pt idx="325">
                  <c:v>393.4296</c:v>
                </c:pt>
                <c:pt idx="326">
                  <c:v>394.5998</c:v>
                </c:pt>
                <c:pt idx="327">
                  <c:v>395.0854</c:v>
                </c:pt>
                <c:pt idx="328">
                  <c:v>391.4234</c:v>
                </c:pt>
                <c:pt idx="329">
                  <c:v>391.296</c:v>
                </c:pt>
                <c:pt idx="330">
                  <c:v>389.3854</c:v>
                </c:pt>
                <c:pt idx="331">
                  <c:v>387.7296</c:v>
                </c:pt>
                <c:pt idx="332">
                  <c:v>387.7216</c:v>
                </c:pt>
                <c:pt idx="333">
                  <c:v>387.7932</c:v>
                </c:pt>
                <c:pt idx="334">
                  <c:v>385.7074</c:v>
                </c:pt>
                <c:pt idx="335">
                  <c:v>386.7264</c:v>
                </c:pt>
                <c:pt idx="336">
                  <c:v>386.2726</c:v>
                </c:pt>
                <c:pt idx="337">
                  <c:v>384.7998</c:v>
                </c:pt>
                <c:pt idx="338">
                  <c:v>384.5768</c:v>
                </c:pt>
                <c:pt idx="339">
                  <c:v>385.8586</c:v>
                </c:pt>
                <c:pt idx="340">
                  <c:v>385.1422</c:v>
                </c:pt>
                <c:pt idx="341">
                  <c:v>383.2474</c:v>
                </c:pt>
                <c:pt idx="342">
                  <c:v>383.0962</c:v>
                </c:pt>
                <c:pt idx="343">
                  <c:v>382.6664</c:v>
                </c:pt>
                <c:pt idx="344">
                  <c:v>383.144</c:v>
                </c:pt>
                <c:pt idx="345">
                  <c:v>385.6358</c:v>
                </c:pt>
                <c:pt idx="346">
                  <c:v>388.4462</c:v>
                </c:pt>
                <c:pt idx="347">
                  <c:v>390.9858</c:v>
                </c:pt>
                <c:pt idx="348">
                  <c:v>392.3472</c:v>
                </c:pt>
                <c:pt idx="349">
                  <c:v>394.0988</c:v>
                </c:pt>
                <c:pt idx="350">
                  <c:v>394.9188</c:v>
                </c:pt>
                <c:pt idx="351">
                  <c:v>396.097</c:v>
                </c:pt>
                <c:pt idx="352">
                  <c:v>395.269</c:v>
                </c:pt>
                <c:pt idx="353">
                  <c:v>395.4122</c:v>
                </c:pt>
                <c:pt idx="354">
                  <c:v>392.1162</c:v>
                </c:pt>
                <c:pt idx="355">
                  <c:v>387.244</c:v>
                </c:pt>
                <c:pt idx="356">
                  <c:v>385.4528</c:v>
                </c:pt>
                <c:pt idx="357">
                  <c:v>385.015</c:v>
                </c:pt>
                <c:pt idx="358">
                  <c:v>384.386</c:v>
                </c:pt>
                <c:pt idx="359">
                  <c:v>385.0786</c:v>
                </c:pt>
                <c:pt idx="360">
                  <c:v>388.4382</c:v>
                </c:pt>
                <c:pt idx="361">
                  <c:v>390.2294</c:v>
                </c:pt>
                <c:pt idx="362">
                  <c:v>389.1864</c:v>
                </c:pt>
                <c:pt idx="363">
                  <c:v>391.0654</c:v>
                </c:pt>
                <c:pt idx="364">
                  <c:v>390.1738</c:v>
                </c:pt>
                <c:pt idx="365">
                  <c:v>388.9318</c:v>
                </c:pt>
                <c:pt idx="366">
                  <c:v>387.5068</c:v>
                </c:pt>
                <c:pt idx="367">
                  <c:v>389.9112</c:v>
                </c:pt>
                <c:pt idx="368">
                  <c:v>390.755</c:v>
                </c:pt>
                <c:pt idx="369">
                  <c:v>392.992</c:v>
                </c:pt>
                <c:pt idx="370">
                  <c:v>392.4268</c:v>
                </c:pt>
                <c:pt idx="371">
                  <c:v>391.6146</c:v>
                </c:pt>
                <c:pt idx="372">
                  <c:v>389.7834</c:v>
                </c:pt>
                <c:pt idx="373">
                  <c:v>386.591</c:v>
                </c:pt>
                <c:pt idx="374">
                  <c:v>387.236</c:v>
                </c:pt>
                <c:pt idx="375">
                  <c:v>386.7504</c:v>
                </c:pt>
                <c:pt idx="376">
                  <c:v>387.2202</c:v>
                </c:pt>
                <c:pt idx="377">
                  <c:v>387.2442</c:v>
                </c:pt>
                <c:pt idx="378">
                  <c:v>387.9606</c:v>
                </c:pt>
                <c:pt idx="379">
                  <c:v>385.4926</c:v>
                </c:pt>
                <c:pt idx="380">
                  <c:v>387.045</c:v>
                </c:pt>
                <c:pt idx="381">
                  <c:v>387.5226</c:v>
                </c:pt>
                <c:pt idx="382">
                  <c:v>387.3712</c:v>
                </c:pt>
                <c:pt idx="383">
                  <c:v>386.6866</c:v>
                </c:pt>
                <c:pt idx="384">
                  <c:v>386.989</c:v>
                </c:pt>
                <c:pt idx="385">
                  <c:v>387.6338</c:v>
                </c:pt>
                <c:pt idx="386">
                  <c:v>388.5732</c:v>
                </c:pt>
                <c:pt idx="387">
                  <c:v>387.0606</c:v>
                </c:pt>
                <c:pt idx="388">
                  <c:v>388.2946</c:v>
                </c:pt>
                <c:pt idx="389">
                  <c:v>389.664</c:v>
                </c:pt>
                <c:pt idx="390">
                  <c:v>389.1226</c:v>
                </c:pt>
                <c:pt idx="391">
                  <c:v>388.1594</c:v>
                </c:pt>
                <c:pt idx="392">
                  <c:v>391.527</c:v>
                </c:pt>
                <c:pt idx="393">
                  <c:v>391.105</c:v>
                </c:pt>
                <c:pt idx="394">
                  <c:v>390.6592</c:v>
                </c:pt>
                <c:pt idx="395">
                  <c:v>389.473</c:v>
                </c:pt>
                <c:pt idx="396">
                  <c:v>389.258</c:v>
                </c:pt>
                <c:pt idx="397">
                  <c:v>387.48</c:v>
                </c:pt>
                <c:pt idx="398">
                  <c:v>386.7105</c:v>
                </c:pt>
                <c:pt idx="399">
                  <c:v>382.889</c:v>
                </c:pt>
              </c:numCache>
            </c:numRef>
          </c:yVal>
          <c:smooth val="0"/>
        </c:ser>
        <c:axId val="37572922"/>
        <c:axId val="2988980"/>
      </c:scatterChart>
      <c:valAx>
        <c:axId val="37572922"/>
        <c:scaling>
          <c:orientation val="minMax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Time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2988980"/>
        <c:crosses val="autoZero"/>
        <c:crossBetween val="midCat"/>
      </c:valAx>
      <c:valAx>
        <c:axId val="2988980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Area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37572922"/>
        <c:crosses val="autoZero"/>
        <c:crossBetween val="midCat"/>
      </c:valAx>
      <c:spPr>
        <a:noFill/>
        <a:ln w="0"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Marker"/>
        <c:varyColors val="0"/>
        <c:ser>
          <c:idx val="0"/>
          <c:order val="0"/>
          <c:tx>
            <c:strRef>
              <c:f>"Flame Base distance"</c:f>
              <c:strCache>
                <c:ptCount val="1"/>
                <c:pt idx="0">
                  <c:v>Flame Base distance</c:v>
                </c:pt>
              </c:strCache>
            </c:strRef>
          </c:tx>
          <c:spPr>
            <a:solidFill>
              <a:srgbClr val="5b9bd5"/>
            </a:solidFill>
            <a:ln w="25560">
              <a:noFill/>
            </a:ln>
          </c:spPr>
          <c:marker>
            <c:symbol val="circle"/>
            <c:size val="5"/>
            <c:spPr>
              <a:solidFill>
                <a:srgbClr val="5b9bd5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Phi_4p0_0kV_u_3p5mps!$D$7:$D$802</c:f>
              <c:numCache>
                <c:formatCode>General</c:formatCode>
                <c:ptCount val="796"/>
                <c:pt idx="0">
                  <c:v>0.1</c:v>
                </c:pt>
                <c:pt idx="1">
                  <c:v>1.1</c:v>
                </c:pt>
                <c:pt idx="2">
                  <c:v>2.1</c:v>
                </c:pt>
                <c:pt idx="3">
                  <c:v>3.1</c:v>
                </c:pt>
                <c:pt idx="4">
                  <c:v>4.1</c:v>
                </c:pt>
                <c:pt idx="5">
                  <c:v>5.1</c:v>
                </c:pt>
                <c:pt idx="6">
                  <c:v>6.1</c:v>
                </c:pt>
                <c:pt idx="7">
                  <c:v>7.1</c:v>
                </c:pt>
                <c:pt idx="8">
                  <c:v>8.1</c:v>
                </c:pt>
                <c:pt idx="9">
                  <c:v>9.1</c:v>
                </c:pt>
                <c:pt idx="10">
                  <c:v>10.1</c:v>
                </c:pt>
                <c:pt idx="11">
                  <c:v>11.1</c:v>
                </c:pt>
                <c:pt idx="12">
                  <c:v>12.1</c:v>
                </c:pt>
                <c:pt idx="13">
                  <c:v>13.1</c:v>
                </c:pt>
                <c:pt idx="14">
                  <c:v>14.1</c:v>
                </c:pt>
                <c:pt idx="15">
                  <c:v>15.1</c:v>
                </c:pt>
                <c:pt idx="16">
                  <c:v>16.1</c:v>
                </c:pt>
                <c:pt idx="17">
                  <c:v>17.1</c:v>
                </c:pt>
                <c:pt idx="18">
                  <c:v>18.1</c:v>
                </c:pt>
                <c:pt idx="19">
                  <c:v>19.1</c:v>
                </c:pt>
                <c:pt idx="20">
                  <c:v>20.1</c:v>
                </c:pt>
                <c:pt idx="21">
                  <c:v>21.1</c:v>
                </c:pt>
                <c:pt idx="22">
                  <c:v>22.1</c:v>
                </c:pt>
                <c:pt idx="23">
                  <c:v>23.1</c:v>
                </c:pt>
                <c:pt idx="24">
                  <c:v>24.1</c:v>
                </c:pt>
                <c:pt idx="25">
                  <c:v>25.1</c:v>
                </c:pt>
                <c:pt idx="26">
                  <c:v>26.1</c:v>
                </c:pt>
                <c:pt idx="27">
                  <c:v>27.1</c:v>
                </c:pt>
                <c:pt idx="28">
                  <c:v>28.1</c:v>
                </c:pt>
                <c:pt idx="29">
                  <c:v>29.1</c:v>
                </c:pt>
                <c:pt idx="30">
                  <c:v>30.1</c:v>
                </c:pt>
                <c:pt idx="31">
                  <c:v>31.1</c:v>
                </c:pt>
                <c:pt idx="32">
                  <c:v>32.1</c:v>
                </c:pt>
                <c:pt idx="33">
                  <c:v>33.1</c:v>
                </c:pt>
                <c:pt idx="34">
                  <c:v>34.1</c:v>
                </c:pt>
                <c:pt idx="35">
                  <c:v>35.1</c:v>
                </c:pt>
                <c:pt idx="36">
                  <c:v>36.1</c:v>
                </c:pt>
                <c:pt idx="37">
                  <c:v>37.1</c:v>
                </c:pt>
                <c:pt idx="38">
                  <c:v>38.1</c:v>
                </c:pt>
                <c:pt idx="39">
                  <c:v>39.1</c:v>
                </c:pt>
                <c:pt idx="40">
                  <c:v>40.1</c:v>
                </c:pt>
                <c:pt idx="41">
                  <c:v>41.1</c:v>
                </c:pt>
                <c:pt idx="42">
                  <c:v>42.1</c:v>
                </c:pt>
                <c:pt idx="43">
                  <c:v>43.1</c:v>
                </c:pt>
                <c:pt idx="44">
                  <c:v>44.1</c:v>
                </c:pt>
                <c:pt idx="45">
                  <c:v>45.1</c:v>
                </c:pt>
                <c:pt idx="46">
                  <c:v>46.1</c:v>
                </c:pt>
                <c:pt idx="47">
                  <c:v>47.1</c:v>
                </c:pt>
                <c:pt idx="48">
                  <c:v>48.1</c:v>
                </c:pt>
                <c:pt idx="49">
                  <c:v>49.1</c:v>
                </c:pt>
                <c:pt idx="50">
                  <c:v>50.1</c:v>
                </c:pt>
                <c:pt idx="51">
                  <c:v>51.1</c:v>
                </c:pt>
                <c:pt idx="52">
                  <c:v>52.1</c:v>
                </c:pt>
                <c:pt idx="53">
                  <c:v>53.1</c:v>
                </c:pt>
                <c:pt idx="54">
                  <c:v>54.1</c:v>
                </c:pt>
                <c:pt idx="55">
                  <c:v>55.1</c:v>
                </c:pt>
                <c:pt idx="56">
                  <c:v>56.1</c:v>
                </c:pt>
                <c:pt idx="57">
                  <c:v>57.1</c:v>
                </c:pt>
                <c:pt idx="58">
                  <c:v>58.1</c:v>
                </c:pt>
                <c:pt idx="59">
                  <c:v>59.1</c:v>
                </c:pt>
                <c:pt idx="60">
                  <c:v>60.1</c:v>
                </c:pt>
                <c:pt idx="61">
                  <c:v>61.1</c:v>
                </c:pt>
                <c:pt idx="62">
                  <c:v>62.1</c:v>
                </c:pt>
                <c:pt idx="63">
                  <c:v>63.1</c:v>
                </c:pt>
                <c:pt idx="64">
                  <c:v>64.1</c:v>
                </c:pt>
                <c:pt idx="65">
                  <c:v>65.1</c:v>
                </c:pt>
                <c:pt idx="66">
                  <c:v>66.1</c:v>
                </c:pt>
                <c:pt idx="67">
                  <c:v>67.1</c:v>
                </c:pt>
                <c:pt idx="68">
                  <c:v>68.1</c:v>
                </c:pt>
                <c:pt idx="69">
                  <c:v>69.1</c:v>
                </c:pt>
                <c:pt idx="70">
                  <c:v>70.1</c:v>
                </c:pt>
                <c:pt idx="71">
                  <c:v>71.1</c:v>
                </c:pt>
                <c:pt idx="72">
                  <c:v>72.1</c:v>
                </c:pt>
                <c:pt idx="73">
                  <c:v>73.1</c:v>
                </c:pt>
                <c:pt idx="74">
                  <c:v>74.1</c:v>
                </c:pt>
                <c:pt idx="75">
                  <c:v>75.1</c:v>
                </c:pt>
                <c:pt idx="76">
                  <c:v>76.1</c:v>
                </c:pt>
                <c:pt idx="77">
                  <c:v>77.1</c:v>
                </c:pt>
                <c:pt idx="78">
                  <c:v>78.1</c:v>
                </c:pt>
                <c:pt idx="79">
                  <c:v>79.1</c:v>
                </c:pt>
                <c:pt idx="80">
                  <c:v>80.1</c:v>
                </c:pt>
                <c:pt idx="81">
                  <c:v>81.1</c:v>
                </c:pt>
                <c:pt idx="82">
                  <c:v>82.1</c:v>
                </c:pt>
                <c:pt idx="83">
                  <c:v>83.1</c:v>
                </c:pt>
                <c:pt idx="84">
                  <c:v>84.1</c:v>
                </c:pt>
                <c:pt idx="85">
                  <c:v>85.1</c:v>
                </c:pt>
                <c:pt idx="86">
                  <c:v>86.1</c:v>
                </c:pt>
                <c:pt idx="87">
                  <c:v>87.1</c:v>
                </c:pt>
                <c:pt idx="88">
                  <c:v>88.1</c:v>
                </c:pt>
                <c:pt idx="89">
                  <c:v>89.1</c:v>
                </c:pt>
                <c:pt idx="90">
                  <c:v>90.1</c:v>
                </c:pt>
                <c:pt idx="91">
                  <c:v>91.1</c:v>
                </c:pt>
                <c:pt idx="92">
                  <c:v>92.1</c:v>
                </c:pt>
                <c:pt idx="93">
                  <c:v>93.1</c:v>
                </c:pt>
                <c:pt idx="94">
                  <c:v>94.1</c:v>
                </c:pt>
                <c:pt idx="95">
                  <c:v>95.1</c:v>
                </c:pt>
                <c:pt idx="96">
                  <c:v>96.1</c:v>
                </c:pt>
                <c:pt idx="97">
                  <c:v>97.1</c:v>
                </c:pt>
                <c:pt idx="98">
                  <c:v>98.1</c:v>
                </c:pt>
                <c:pt idx="99">
                  <c:v>99.1</c:v>
                </c:pt>
                <c:pt idx="100">
                  <c:v>100.1</c:v>
                </c:pt>
                <c:pt idx="101">
                  <c:v>101.1</c:v>
                </c:pt>
                <c:pt idx="102">
                  <c:v>102.1</c:v>
                </c:pt>
                <c:pt idx="103">
                  <c:v>103.1</c:v>
                </c:pt>
                <c:pt idx="104">
                  <c:v>104.1</c:v>
                </c:pt>
                <c:pt idx="105">
                  <c:v>105.1</c:v>
                </c:pt>
                <c:pt idx="106">
                  <c:v>106.1</c:v>
                </c:pt>
                <c:pt idx="107">
                  <c:v>107.1</c:v>
                </c:pt>
                <c:pt idx="108">
                  <c:v>108.1</c:v>
                </c:pt>
                <c:pt idx="109">
                  <c:v>109.1</c:v>
                </c:pt>
                <c:pt idx="110">
                  <c:v>110.1</c:v>
                </c:pt>
                <c:pt idx="111">
                  <c:v>111.1</c:v>
                </c:pt>
                <c:pt idx="112">
                  <c:v>112.1</c:v>
                </c:pt>
                <c:pt idx="113">
                  <c:v>113.1</c:v>
                </c:pt>
                <c:pt idx="114">
                  <c:v>114.1</c:v>
                </c:pt>
                <c:pt idx="115">
                  <c:v>115.1</c:v>
                </c:pt>
                <c:pt idx="116">
                  <c:v>116.1</c:v>
                </c:pt>
                <c:pt idx="117">
                  <c:v>117.1</c:v>
                </c:pt>
                <c:pt idx="118">
                  <c:v>118.1</c:v>
                </c:pt>
                <c:pt idx="119">
                  <c:v>119.1</c:v>
                </c:pt>
                <c:pt idx="120">
                  <c:v>120.1</c:v>
                </c:pt>
                <c:pt idx="121">
                  <c:v>121.1</c:v>
                </c:pt>
                <c:pt idx="122">
                  <c:v>122.1</c:v>
                </c:pt>
                <c:pt idx="123">
                  <c:v>123.1</c:v>
                </c:pt>
                <c:pt idx="124">
                  <c:v>124.1</c:v>
                </c:pt>
                <c:pt idx="125">
                  <c:v>125.1</c:v>
                </c:pt>
                <c:pt idx="126">
                  <c:v>126.1</c:v>
                </c:pt>
                <c:pt idx="127">
                  <c:v>127.1</c:v>
                </c:pt>
                <c:pt idx="128">
                  <c:v>128.1</c:v>
                </c:pt>
                <c:pt idx="129">
                  <c:v>129.1</c:v>
                </c:pt>
                <c:pt idx="130">
                  <c:v>130.1</c:v>
                </c:pt>
                <c:pt idx="131">
                  <c:v>131.1</c:v>
                </c:pt>
                <c:pt idx="132">
                  <c:v>132.1</c:v>
                </c:pt>
                <c:pt idx="133">
                  <c:v>133.1</c:v>
                </c:pt>
                <c:pt idx="134">
                  <c:v>134.1</c:v>
                </c:pt>
                <c:pt idx="135">
                  <c:v>135.1</c:v>
                </c:pt>
                <c:pt idx="136">
                  <c:v>136.1</c:v>
                </c:pt>
                <c:pt idx="137">
                  <c:v>137.1</c:v>
                </c:pt>
                <c:pt idx="138">
                  <c:v>138.1</c:v>
                </c:pt>
                <c:pt idx="139">
                  <c:v>139.1</c:v>
                </c:pt>
                <c:pt idx="140">
                  <c:v>140.1</c:v>
                </c:pt>
                <c:pt idx="141">
                  <c:v>141.1</c:v>
                </c:pt>
                <c:pt idx="142">
                  <c:v>142.1</c:v>
                </c:pt>
                <c:pt idx="143">
                  <c:v>143.1</c:v>
                </c:pt>
                <c:pt idx="144">
                  <c:v>144.1</c:v>
                </c:pt>
                <c:pt idx="145">
                  <c:v>145.1</c:v>
                </c:pt>
                <c:pt idx="146">
                  <c:v>146.1</c:v>
                </c:pt>
                <c:pt idx="147">
                  <c:v>147.1</c:v>
                </c:pt>
                <c:pt idx="148">
                  <c:v>148.1</c:v>
                </c:pt>
                <c:pt idx="149">
                  <c:v>149.1</c:v>
                </c:pt>
                <c:pt idx="150">
                  <c:v>150.1</c:v>
                </c:pt>
                <c:pt idx="151">
                  <c:v>151.1</c:v>
                </c:pt>
                <c:pt idx="152">
                  <c:v>152.1</c:v>
                </c:pt>
                <c:pt idx="153">
                  <c:v>153.1</c:v>
                </c:pt>
                <c:pt idx="154">
                  <c:v>154.1</c:v>
                </c:pt>
                <c:pt idx="155">
                  <c:v>155.1</c:v>
                </c:pt>
                <c:pt idx="156">
                  <c:v>156.1</c:v>
                </c:pt>
                <c:pt idx="157">
                  <c:v>157.1</c:v>
                </c:pt>
                <c:pt idx="158">
                  <c:v>158.1</c:v>
                </c:pt>
                <c:pt idx="159">
                  <c:v>159.1</c:v>
                </c:pt>
                <c:pt idx="160">
                  <c:v>160.1</c:v>
                </c:pt>
                <c:pt idx="161">
                  <c:v>161.1</c:v>
                </c:pt>
                <c:pt idx="162">
                  <c:v>162.1</c:v>
                </c:pt>
                <c:pt idx="163">
                  <c:v>163.1</c:v>
                </c:pt>
                <c:pt idx="164">
                  <c:v>164.1</c:v>
                </c:pt>
                <c:pt idx="165">
                  <c:v>165.1</c:v>
                </c:pt>
                <c:pt idx="166">
                  <c:v>166.1</c:v>
                </c:pt>
                <c:pt idx="167">
                  <c:v>167.1</c:v>
                </c:pt>
                <c:pt idx="168">
                  <c:v>168.1</c:v>
                </c:pt>
                <c:pt idx="169">
                  <c:v>169.1</c:v>
                </c:pt>
                <c:pt idx="170">
                  <c:v>170.1</c:v>
                </c:pt>
                <c:pt idx="171">
                  <c:v>171.1</c:v>
                </c:pt>
                <c:pt idx="172">
                  <c:v>172.1</c:v>
                </c:pt>
                <c:pt idx="173">
                  <c:v>173.1</c:v>
                </c:pt>
                <c:pt idx="174">
                  <c:v>174.1</c:v>
                </c:pt>
                <c:pt idx="175">
                  <c:v>175.1</c:v>
                </c:pt>
                <c:pt idx="176">
                  <c:v>176.1</c:v>
                </c:pt>
                <c:pt idx="177">
                  <c:v>177.1</c:v>
                </c:pt>
                <c:pt idx="178">
                  <c:v>178.1</c:v>
                </c:pt>
                <c:pt idx="179">
                  <c:v>179.1</c:v>
                </c:pt>
                <c:pt idx="180">
                  <c:v>180.1</c:v>
                </c:pt>
                <c:pt idx="181">
                  <c:v>181.1</c:v>
                </c:pt>
                <c:pt idx="182">
                  <c:v>182.1</c:v>
                </c:pt>
                <c:pt idx="183">
                  <c:v>183.1</c:v>
                </c:pt>
                <c:pt idx="184">
                  <c:v>184.1</c:v>
                </c:pt>
                <c:pt idx="185">
                  <c:v>185.1</c:v>
                </c:pt>
                <c:pt idx="186">
                  <c:v>186.1</c:v>
                </c:pt>
                <c:pt idx="187">
                  <c:v>187.1</c:v>
                </c:pt>
                <c:pt idx="188">
                  <c:v>188.1</c:v>
                </c:pt>
                <c:pt idx="189">
                  <c:v>189.1</c:v>
                </c:pt>
                <c:pt idx="190">
                  <c:v>190.1</c:v>
                </c:pt>
                <c:pt idx="191">
                  <c:v>191.1</c:v>
                </c:pt>
                <c:pt idx="192">
                  <c:v>192.1</c:v>
                </c:pt>
                <c:pt idx="193">
                  <c:v>193.1</c:v>
                </c:pt>
                <c:pt idx="194">
                  <c:v>194.1</c:v>
                </c:pt>
                <c:pt idx="195">
                  <c:v>195.1</c:v>
                </c:pt>
                <c:pt idx="196">
                  <c:v>196.1</c:v>
                </c:pt>
                <c:pt idx="197">
                  <c:v>197.1</c:v>
                </c:pt>
                <c:pt idx="198">
                  <c:v>198.1</c:v>
                </c:pt>
                <c:pt idx="199">
                  <c:v>199.1</c:v>
                </c:pt>
                <c:pt idx="200">
                  <c:v>200.1</c:v>
                </c:pt>
                <c:pt idx="201">
                  <c:v>201.1</c:v>
                </c:pt>
                <c:pt idx="202">
                  <c:v>202.1</c:v>
                </c:pt>
                <c:pt idx="203">
                  <c:v>203.1</c:v>
                </c:pt>
                <c:pt idx="204">
                  <c:v>204.1</c:v>
                </c:pt>
                <c:pt idx="205">
                  <c:v>205.1</c:v>
                </c:pt>
                <c:pt idx="206">
                  <c:v>206.1</c:v>
                </c:pt>
                <c:pt idx="207">
                  <c:v>207.1</c:v>
                </c:pt>
                <c:pt idx="208">
                  <c:v>208.1</c:v>
                </c:pt>
                <c:pt idx="209">
                  <c:v>209.1</c:v>
                </c:pt>
                <c:pt idx="210">
                  <c:v>210.1</c:v>
                </c:pt>
                <c:pt idx="211">
                  <c:v>211.1</c:v>
                </c:pt>
                <c:pt idx="212">
                  <c:v>212.1</c:v>
                </c:pt>
                <c:pt idx="213">
                  <c:v>213.1</c:v>
                </c:pt>
                <c:pt idx="214">
                  <c:v>214.1</c:v>
                </c:pt>
                <c:pt idx="215">
                  <c:v>215.1</c:v>
                </c:pt>
                <c:pt idx="216">
                  <c:v>216.1</c:v>
                </c:pt>
                <c:pt idx="217">
                  <c:v>217.1</c:v>
                </c:pt>
                <c:pt idx="218">
                  <c:v>218.1</c:v>
                </c:pt>
                <c:pt idx="219">
                  <c:v>219.1</c:v>
                </c:pt>
                <c:pt idx="220">
                  <c:v>220.1</c:v>
                </c:pt>
                <c:pt idx="221">
                  <c:v>221.1</c:v>
                </c:pt>
                <c:pt idx="222">
                  <c:v>222.1</c:v>
                </c:pt>
                <c:pt idx="223">
                  <c:v>223.1</c:v>
                </c:pt>
                <c:pt idx="224">
                  <c:v>224.1</c:v>
                </c:pt>
                <c:pt idx="225">
                  <c:v>225.1</c:v>
                </c:pt>
                <c:pt idx="226">
                  <c:v>226.1</c:v>
                </c:pt>
                <c:pt idx="227">
                  <c:v>227.1</c:v>
                </c:pt>
                <c:pt idx="228">
                  <c:v>228.1</c:v>
                </c:pt>
                <c:pt idx="229">
                  <c:v>229.1</c:v>
                </c:pt>
                <c:pt idx="230">
                  <c:v>230.1</c:v>
                </c:pt>
                <c:pt idx="231">
                  <c:v>231.1</c:v>
                </c:pt>
                <c:pt idx="232">
                  <c:v>232.1</c:v>
                </c:pt>
                <c:pt idx="233">
                  <c:v>233.1</c:v>
                </c:pt>
                <c:pt idx="234">
                  <c:v>234.1</c:v>
                </c:pt>
                <c:pt idx="235">
                  <c:v>235.1</c:v>
                </c:pt>
                <c:pt idx="236">
                  <c:v>236.1</c:v>
                </c:pt>
                <c:pt idx="237">
                  <c:v>237.1</c:v>
                </c:pt>
                <c:pt idx="238">
                  <c:v>238.1</c:v>
                </c:pt>
                <c:pt idx="239">
                  <c:v>239.1</c:v>
                </c:pt>
                <c:pt idx="240">
                  <c:v>240.1</c:v>
                </c:pt>
                <c:pt idx="241">
                  <c:v>241.1</c:v>
                </c:pt>
                <c:pt idx="242">
                  <c:v>242.1</c:v>
                </c:pt>
                <c:pt idx="243">
                  <c:v>243.1</c:v>
                </c:pt>
                <c:pt idx="244">
                  <c:v>244.1</c:v>
                </c:pt>
                <c:pt idx="245">
                  <c:v>245.1</c:v>
                </c:pt>
                <c:pt idx="246">
                  <c:v>246.1</c:v>
                </c:pt>
                <c:pt idx="247">
                  <c:v>247.1</c:v>
                </c:pt>
                <c:pt idx="248">
                  <c:v>248.1</c:v>
                </c:pt>
                <c:pt idx="249">
                  <c:v>249.1</c:v>
                </c:pt>
                <c:pt idx="250">
                  <c:v>250.1</c:v>
                </c:pt>
                <c:pt idx="251">
                  <c:v>251.1</c:v>
                </c:pt>
                <c:pt idx="252">
                  <c:v>252.1</c:v>
                </c:pt>
                <c:pt idx="253">
                  <c:v>253.1</c:v>
                </c:pt>
                <c:pt idx="254">
                  <c:v>254.1</c:v>
                </c:pt>
                <c:pt idx="255">
                  <c:v>255.1</c:v>
                </c:pt>
                <c:pt idx="256">
                  <c:v>256.1</c:v>
                </c:pt>
                <c:pt idx="257">
                  <c:v>257.1</c:v>
                </c:pt>
                <c:pt idx="258">
                  <c:v>258.1</c:v>
                </c:pt>
                <c:pt idx="259">
                  <c:v>259.1</c:v>
                </c:pt>
                <c:pt idx="260">
                  <c:v>260.1</c:v>
                </c:pt>
                <c:pt idx="261">
                  <c:v>261.1</c:v>
                </c:pt>
                <c:pt idx="262">
                  <c:v>262.1</c:v>
                </c:pt>
                <c:pt idx="263">
                  <c:v>263.1</c:v>
                </c:pt>
                <c:pt idx="264">
                  <c:v>264.1</c:v>
                </c:pt>
                <c:pt idx="265">
                  <c:v>265.1</c:v>
                </c:pt>
                <c:pt idx="266">
                  <c:v>266.1</c:v>
                </c:pt>
                <c:pt idx="267">
                  <c:v>267.1</c:v>
                </c:pt>
                <c:pt idx="268">
                  <c:v>268.1</c:v>
                </c:pt>
                <c:pt idx="269">
                  <c:v>269.1</c:v>
                </c:pt>
                <c:pt idx="270">
                  <c:v>270.1</c:v>
                </c:pt>
                <c:pt idx="271">
                  <c:v>271.1</c:v>
                </c:pt>
                <c:pt idx="272">
                  <c:v>272.1</c:v>
                </c:pt>
                <c:pt idx="273">
                  <c:v>273.1</c:v>
                </c:pt>
                <c:pt idx="274">
                  <c:v>274.1</c:v>
                </c:pt>
                <c:pt idx="275">
                  <c:v>275.1</c:v>
                </c:pt>
                <c:pt idx="276">
                  <c:v>276.1</c:v>
                </c:pt>
                <c:pt idx="277">
                  <c:v>277.1</c:v>
                </c:pt>
                <c:pt idx="278">
                  <c:v>278.1</c:v>
                </c:pt>
                <c:pt idx="279">
                  <c:v>279.1</c:v>
                </c:pt>
                <c:pt idx="280">
                  <c:v>280.1</c:v>
                </c:pt>
                <c:pt idx="281">
                  <c:v>281.1</c:v>
                </c:pt>
                <c:pt idx="282">
                  <c:v>282.1</c:v>
                </c:pt>
                <c:pt idx="283">
                  <c:v>283.1</c:v>
                </c:pt>
                <c:pt idx="284">
                  <c:v>284.1</c:v>
                </c:pt>
                <c:pt idx="285">
                  <c:v>285.1</c:v>
                </c:pt>
                <c:pt idx="286">
                  <c:v>286.1</c:v>
                </c:pt>
                <c:pt idx="287">
                  <c:v>287.1</c:v>
                </c:pt>
                <c:pt idx="288">
                  <c:v>288.1</c:v>
                </c:pt>
                <c:pt idx="289">
                  <c:v>289.1</c:v>
                </c:pt>
                <c:pt idx="290">
                  <c:v>290.1</c:v>
                </c:pt>
                <c:pt idx="291">
                  <c:v>291.1</c:v>
                </c:pt>
                <c:pt idx="292">
                  <c:v>292.1</c:v>
                </c:pt>
                <c:pt idx="293">
                  <c:v>293.1</c:v>
                </c:pt>
                <c:pt idx="294">
                  <c:v>294.1</c:v>
                </c:pt>
                <c:pt idx="295">
                  <c:v>295.1</c:v>
                </c:pt>
                <c:pt idx="296">
                  <c:v>296.1</c:v>
                </c:pt>
                <c:pt idx="297">
                  <c:v>297.1</c:v>
                </c:pt>
                <c:pt idx="298">
                  <c:v>298.1</c:v>
                </c:pt>
                <c:pt idx="299">
                  <c:v>299.1</c:v>
                </c:pt>
                <c:pt idx="300">
                  <c:v>300.1</c:v>
                </c:pt>
                <c:pt idx="301">
                  <c:v>301.1</c:v>
                </c:pt>
                <c:pt idx="302">
                  <c:v>302.1</c:v>
                </c:pt>
                <c:pt idx="303">
                  <c:v>303.1</c:v>
                </c:pt>
                <c:pt idx="304">
                  <c:v>304.1</c:v>
                </c:pt>
                <c:pt idx="305">
                  <c:v>305.1</c:v>
                </c:pt>
                <c:pt idx="306">
                  <c:v>306.1</c:v>
                </c:pt>
                <c:pt idx="307">
                  <c:v>307.1</c:v>
                </c:pt>
                <c:pt idx="308">
                  <c:v>308.1</c:v>
                </c:pt>
                <c:pt idx="309">
                  <c:v>309.1</c:v>
                </c:pt>
                <c:pt idx="310">
                  <c:v>310.1</c:v>
                </c:pt>
                <c:pt idx="311">
                  <c:v>311.1</c:v>
                </c:pt>
                <c:pt idx="312">
                  <c:v>312.1</c:v>
                </c:pt>
                <c:pt idx="313">
                  <c:v>313.1</c:v>
                </c:pt>
                <c:pt idx="314">
                  <c:v>314.1</c:v>
                </c:pt>
                <c:pt idx="315">
                  <c:v>315.1</c:v>
                </c:pt>
                <c:pt idx="316">
                  <c:v>316.1</c:v>
                </c:pt>
                <c:pt idx="317">
                  <c:v>317.1</c:v>
                </c:pt>
                <c:pt idx="318">
                  <c:v>318.1</c:v>
                </c:pt>
                <c:pt idx="319">
                  <c:v>319.1</c:v>
                </c:pt>
                <c:pt idx="320">
                  <c:v>320.1</c:v>
                </c:pt>
                <c:pt idx="321">
                  <c:v>321.1</c:v>
                </c:pt>
                <c:pt idx="322">
                  <c:v>322.1</c:v>
                </c:pt>
                <c:pt idx="323">
                  <c:v>323.1</c:v>
                </c:pt>
                <c:pt idx="324">
                  <c:v>324.1</c:v>
                </c:pt>
                <c:pt idx="325">
                  <c:v>325.1</c:v>
                </c:pt>
                <c:pt idx="326">
                  <c:v>326.1</c:v>
                </c:pt>
                <c:pt idx="327">
                  <c:v>327.1</c:v>
                </c:pt>
                <c:pt idx="328">
                  <c:v>328.1</c:v>
                </c:pt>
                <c:pt idx="329">
                  <c:v>329.1</c:v>
                </c:pt>
                <c:pt idx="330">
                  <c:v>330.1</c:v>
                </c:pt>
                <c:pt idx="331">
                  <c:v>331.1</c:v>
                </c:pt>
                <c:pt idx="332">
                  <c:v>332.1</c:v>
                </c:pt>
                <c:pt idx="333">
                  <c:v>333.1</c:v>
                </c:pt>
                <c:pt idx="334">
                  <c:v>334.1</c:v>
                </c:pt>
                <c:pt idx="335">
                  <c:v>335.1</c:v>
                </c:pt>
                <c:pt idx="336">
                  <c:v>336.1</c:v>
                </c:pt>
                <c:pt idx="337">
                  <c:v>337.1</c:v>
                </c:pt>
                <c:pt idx="338">
                  <c:v>338.1</c:v>
                </c:pt>
                <c:pt idx="339">
                  <c:v>339.1</c:v>
                </c:pt>
                <c:pt idx="340">
                  <c:v>340.1</c:v>
                </c:pt>
                <c:pt idx="341">
                  <c:v>341.1</c:v>
                </c:pt>
                <c:pt idx="342">
                  <c:v>342.1</c:v>
                </c:pt>
                <c:pt idx="343">
                  <c:v>343.1</c:v>
                </c:pt>
                <c:pt idx="344">
                  <c:v>344.1</c:v>
                </c:pt>
                <c:pt idx="345">
                  <c:v>345.1</c:v>
                </c:pt>
                <c:pt idx="346">
                  <c:v>346.1</c:v>
                </c:pt>
                <c:pt idx="347">
                  <c:v>347.1</c:v>
                </c:pt>
                <c:pt idx="348">
                  <c:v>348.1</c:v>
                </c:pt>
                <c:pt idx="349">
                  <c:v>349.1</c:v>
                </c:pt>
                <c:pt idx="350">
                  <c:v>350.1</c:v>
                </c:pt>
                <c:pt idx="351">
                  <c:v>351.1</c:v>
                </c:pt>
                <c:pt idx="352">
                  <c:v>352.1</c:v>
                </c:pt>
                <c:pt idx="353">
                  <c:v>353.1</c:v>
                </c:pt>
                <c:pt idx="354">
                  <c:v>354.1</c:v>
                </c:pt>
                <c:pt idx="355">
                  <c:v>355.1</c:v>
                </c:pt>
                <c:pt idx="356">
                  <c:v>356.1</c:v>
                </c:pt>
                <c:pt idx="357">
                  <c:v>357.1</c:v>
                </c:pt>
                <c:pt idx="358">
                  <c:v>358.1</c:v>
                </c:pt>
                <c:pt idx="359">
                  <c:v>359.1</c:v>
                </c:pt>
                <c:pt idx="360">
                  <c:v>360.1</c:v>
                </c:pt>
                <c:pt idx="361">
                  <c:v>361.1</c:v>
                </c:pt>
                <c:pt idx="362">
                  <c:v>362.1</c:v>
                </c:pt>
                <c:pt idx="363">
                  <c:v>363.1</c:v>
                </c:pt>
                <c:pt idx="364">
                  <c:v>364.1</c:v>
                </c:pt>
                <c:pt idx="365">
                  <c:v>365.1</c:v>
                </c:pt>
                <c:pt idx="366">
                  <c:v>366.1</c:v>
                </c:pt>
                <c:pt idx="367">
                  <c:v>367.1</c:v>
                </c:pt>
                <c:pt idx="368">
                  <c:v>368.1</c:v>
                </c:pt>
                <c:pt idx="369">
                  <c:v>369.1</c:v>
                </c:pt>
                <c:pt idx="370">
                  <c:v>370.1</c:v>
                </c:pt>
                <c:pt idx="371">
                  <c:v>371.1</c:v>
                </c:pt>
                <c:pt idx="372">
                  <c:v>372.1</c:v>
                </c:pt>
                <c:pt idx="373">
                  <c:v>373.1</c:v>
                </c:pt>
                <c:pt idx="374">
                  <c:v>374.1</c:v>
                </c:pt>
                <c:pt idx="375">
                  <c:v>375.1</c:v>
                </c:pt>
                <c:pt idx="376">
                  <c:v>376.1</c:v>
                </c:pt>
                <c:pt idx="377">
                  <c:v>377.1</c:v>
                </c:pt>
                <c:pt idx="378">
                  <c:v>378.1</c:v>
                </c:pt>
                <c:pt idx="379">
                  <c:v>379.1</c:v>
                </c:pt>
                <c:pt idx="380">
                  <c:v>380.1</c:v>
                </c:pt>
                <c:pt idx="381">
                  <c:v>381.1</c:v>
                </c:pt>
                <c:pt idx="382">
                  <c:v>382.1</c:v>
                </c:pt>
                <c:pt idx="383">
                  <c:v>383.1</c:v>
                </c:pt>
                <c:pt idx="384">
                  <c:v>384.1</c:v>
                </c:pt>
                <c:pt idx="385">
                  <c:v>385.1</c:v>
                </c:pt>
                <c:pt idx="386">
                  <c:v>386.1</c:v>
                </c:pt>
                <c:pt idx="387">
                  <c:v>387.1</c:v>
                </c:pt>
                <c:pt idx="388">
                  <c:v>388.1</c:v>
                </c:pt>
                <c:pt idx="389">
                  <c:v>389.1</c:v>
                </c:pt>
                <c:pt idx="390">
                  <c:v>390.1</c:v>
                </c:pt>
                <c:pt idx="391">
                  <c:v>391.1</c:v>
                </c:pt>
                <c:pt idx="392">
                  <c:v>392.1</c:v>
                </c:pt>
                <c:pt idx="393">
                  <c:v>393.1</c:v>
                </c:pt>
                <c:pt idx="394">
                  <c:v>394.1</c:v>
                </c:pt>
                <c:pt idx="395">
                  <c:v>395.1</c:v>
                </c:pt>
                <c:pt idx="396">
                  <c:v>396.1</c:v>
                </c:pt>
                <c:pt idx="397">
                  <c:v>397.1</c:v>
                </c:pt>
                <c:pt idx="398">
                  <c:v>398.1</c:v>
                </c:pt>
                <c:pt idx="399">
                  <c:v>399.1</c:v>
                </c:pt>
              </c:numCache>
            </c:numRef>
          </c:xVal>
          <c:yVal>
            <c:numRef>
              <c:f>Phi_4p0_0kV_u_3p5mps!$V$7:$V$802</c:f>
              <c:numCache>
                <c:formatCode>General</c:formatCode>
                <c:ptCount val="796"/>
                <c:pt idx="0">
                  <c:v>-2.19399999999999</c:v>
                </c:pt>
                <c:pt idx="1">
                  <c:v>-2.59299999999999</c:v>
                </c:pt>
                <c:pt idx="2">
                  <c:v>-2.39399999999998</c:v>
                </c:pt>
                <c:pt idx="3">
                  <c:v>-2.59299999999999</c:v>
                </c:pt>
                <c:pt idx="4">
                  <c:v>-2.39399999999998</c:v>
                </c:pt>
                <c:pt idx="5">
                  <c:v>-2.19399999999999</c:v>
                </c:pt>
                <c:pt idx="6">
                  <c:v>-2.19399999999999</c:v>
                </c:pt>
                <c:pt idx="7">
                  <c:v>-2.59399999999999</c:v>
                </c:pt>
                <c:pt idx="8">
                  <c:v>-2.59299999999999</c:v>
                </c:pt>
                <c:pt idx="9">
                  <c:v>-2.59399999999999</c:v>
                </c:pt>
                <c:pt idx="10">
                  <c:v>-2.39399999999998</c:v>
                </c:pt>
                <c:pt idx="11">
                  <c:v>-2.59299999999999</c:v>
                </c:pt>
                <c:pt idx="12">
                  <c:v>-2.39399999999998</c:v>
                </c:pt>
                <c:pt idx="13">
                  <c:v>-2.59399999999999</c:v>
                </c:pt>
                <c:pt idx="14">
                  <c:v>-2.19399999999999</c:v>
                </c:pt>
                <c:pt idx="15">
                  <c:v>-2.59399999999999</c:v>
                </c:pt>
                <c:pt idx="16">
                  <c:v>-2.59299999999999</c:v>
                </c:pt>
                <c:pt idx="17">
                  <c:v>-3.19199999999998</c:v>
                </c:pt>
                <c:pt idx="18">
                  <c:v>-2.39400000000001</c:v>
                </c:pt>
                <c:pt idx="19">
                  <c:v>-2.59299999999999</c:v>
                </c:pt>
                <c:pt idx="20">
                  <c:v>-2.79300000000001</c:v>
                </c:pt>
                <c:pt idx="21">
                  <c:v>-2.59399999999999</c:v>
                </c:pt>
                <c:pt idx="22">
                  <c:v>-2.19399999999999</c:v>
                </c:pt>
                <c:pt idx="23">
                  <c:v>-2.19399999999999</c:v>
                </c:pt>
                <c:pt idx="24">
                  <c:v>-2.79299999999998</c:v>
                </c:pt>
                <c:pt idx="25">
                  <c:v>-2.19399999999999</c:v>
                </c:pt>
                <c:pt idx="26">
                  <c:v>-2.993</c:v>
                </c:pt>
                <c:pt idx="27">
                  <c:v>-2.39399999999998</c:v>
                </c:pt>
                <c:pt idx="28">
                  <c:v>-2.39400000000001</c:v>
                </c:pt>
                <c:pt idx="29">
                  <c:v>-1.99499999999998</c:v>
                </c:pt>
                <c:pt idx="30">
                  <c:v>-2.79299999999998</c:v>
                </c:pt>
                <c:pt idx="31">
                  <c:v>-2.39400000000001</c:v>
                </c:pt>
                <c:pt idx="32">
                  <c:v>-2.59299999999999</c:v>
                </c:pt>
                <c:pt idx="33">
                  <c:v>-2.99199999999999</c:v>
                </c:pt>
                <c:pt idx="34">
                  <c:v>-2.19399999999999</c:v>
                </c:pt>
                <c:pt idx="35">
                  <c:v>-2.99199999999999</c:v>
                </c:pt>
                <c:pt idx="36">
                  <c:v>-2.19399999999999</c:v>
                </c:pt>
                <c:pt idx="37">
                  <c:v>-2.39399999999998</c:v>
                </c:pt>
                <c:pt idx="38">
                  <c:v>-2.59399999999999</c:v>
                </c:pt>
                <c:pt idx="39">
                  <c:v>-3.19199999999998</c:v>
                </c:pt>
                <c:pt idx="40">
                  <c:v>-2.19399999999999</c:v>
                </c:pt>
                <c:pt idx="41">
                  <c:v>-2.59399999999999</c:v>
                </c:pt>
                <c:pt idx="42">
                  <c:v>-2.19499999999999</c:v>
                </c:pt>
                <c:pt idx="43">
                  <c:v>-2.19399999999999</c:v>
                </c:pt>
                <c:pt idx="44">
                  <c:v>-2.993</c:v>
                </c:pt>
                <c:pt idx="45">
                  <c:v>-1.99499999999998</c:v>
                </c:pt>
                <c:pt idx="46">
                  <c:v>-2.39400000000001</c:v>
                </c:pt>
                <c:pt idx="47">
                  <c:v>-2.79300000000001</c:v>
                </c:pt>
                <c:pt idx="48">
                  <c:v>-2.39400000000001</c:v>
                </c:pt>
                <c:pt idx="49">
                  <c:v>-2.59399999999999</c:v>
                </c:pt>
                <c:pt idx="50">
                  <c:v>-2.39400000000001</c:v>
                </c:pt>
                <c:pt idx="51">
                  <c:v>-1.99499999999998</c:v>
                </c:pt>
                <c:pt idx="52">
                  <c:v>-2.39399999999998</c:v>
                </c:pt>
                <c:pt idx="53">
                  <c:v>-2.19499999999999</c:v>
                </c:pt>
                <c:pt idx="54">
                  <c:v>-2.99199999999999</c:v>
                </c:pt>
                <c:pt idx="55">
                  <c:v>-2.19399999999999</c:v>
                </c:pt>
                <c:pt idx="56">
                  <c:v>-2.19399999999999</c:v>
                </c:pt>
                <c:pt idx="57">
                  <c:v>-2.39399999999998</c:v>
                </c:pt>
                <c:pt idx="58">
                  <c:v>-2.59399999999999</c:v>
                </c:pt>
                <c:pt idx="59">
                  <c:v>-2.39400000000001</c:v>
                </c:pt>
                <c:pt idx="60">
                  <c:v>-2.19499999999999</c:v>
                </c:pt>
                <c:pt idx="61">
                  <c:v>-2.39399999999998</c:v>
                </c:pt>
                <c:pt idx="62">
                  <c:v>-2.39400000000001</c:v>
                </c:pt>
                <c:pt idx="63">
                  <c:v>-3.19199999999998</c:v>
                </c:pt>
                <c:pt idx="64">
                  <c:v>-2.79299999999998</c:v>
                </c:pt>
                <c:pt idx="65">
                  <c:v>-2.39399999999998</c:v>
                </c:pt>
                <c:pt idx="66">
                  <c:v>-2.59299999999999</c:v>
                </c:pt>
                <c:pt idx="67">
                  <c:v>-2.59299999999999</c:v>
                </c:pt>
                <c:pt idx="68">
                  <c:v>-2.59399999999999</c:v>
                </c:pt>
                <c:pt idx="69">
                  <c:v>-2.19399999999999</c:v>
                </c:pt>
                <c:pt idx="70">
                  <c:v>-2.19399999999999</c:v>
                </c:pt>
                <c:pt idx="71">
                  <c:v>-2.39399999999998</c:v>
                </c:pt>
                <c:pt idx="72">
                  <c:v>-2.79299999999998</c:v>
                </c:pt>
                <c:pt idx="73">
                  <c:v>-2.59399999999999</c:v>
                </c:pt>
                <c:pt idx="74">
                  <c:v>-2.59399999999999</c:v>
                </c:pt>
                <c:pt idx="75">
                  <c:v>-2.19399999999999</c:v>
                </c:pt>
                <c:pt idx="76">
                  <c:v>-2.39399999999998</c:v>
                </c:pt>
                <c:pt idx="77">
                  <c:v>-2.79299999999998</c:v>
                </c:pt>
                <c:pt idx="78">
                  <c:v>-2.59299999999999</c:v>
                </c:pt>
                <c:pt idx="79">
                  <c:v>-2.39400000000001</c:v>
                </c:pt>
                <c:pt idx="80">
                  <c:v>-2.19499999999999</c:v>
                </c:pt>
                <c:pt idx="81">
                  <c:v>-2.39399999999998</c:v>
                </c:pt>
                <c:pt idx="82">
                  <c:v>-3.19199999999998</c:v>
                </c:pt>
                <c:pt idx="83">
                  <c:v>-2.19399999999999</c:v>
                </c:pt>
                <c:pt idx="84">
                  <c:v>-2.993</c:v>
                </c:pt>
                <c:pt idx="85">
                  <c:v>-2.59299999999999</c:v>
                </c:pt>
                <c:pt idx="86">
                  <c:v>-2.39399999999998</c:v>
                </c:pt>
                <c:pt idx="87">
                  <c:v>-2.59399999999999</c:v>
                </c:pt>
                <c:pt idx="88">
                  <c:v>-2.39400000000001</c:v>
                </c:pt>
                <c:pt idx="89">
                  <c:v>-3.19199999999998</c:v>
                </c:pt>
                <c:pt idx="90">
                  <c:v>-2.59399999999999</c:v>
                </c:pt>
                <c:pt idx="91">
                  <c:v>-2.19399999999999</c:v>
                </c:pt>
                <c:pt idx="92">
                  <c:v>-2.39399999999998</c:v>
                </c:pt>
                <c:pt idx="93">
                  <c:v>-2.59299999999999</c:v>
                </c:pt>
                <c:pt idx="94">
                  <c:v>-2.39399999999998</c:v>
                </c:pt>
                <c:pt idx="95">
                  <c:v>-1.995</c:v>
                </c:pt>
                <c:pt idx="96">
                  <c:v>-2.19399999999999</c:v>
                </c:pt>
                <c:pt idx="97">
                  <c:v>-2.79300000000001</c:v>
                </c:pt>
                <c:pt idx="98">
                  <c:v>-3.19200000000001</c:v>
                </c:pt>
                <c:pt idx="99">
                  <c:v>-2.19399999999999</c:v>
                </c:pt>
                <c:pt idx="100">
                  <c:v>-3.19199999999998</c:v>
                </c:pt>
                <c:pt idx="101">
                  <c:v>-2.39400000000001</c:v>
                </c:pt>
                <c:pt idx="102">
                  <c:v>-2.39399999999998</c:v>
                </c:pt>
                <c:pt idx="103">
                  <c:v>-2.39399999999998</c:v>
                </c:pt>
                <c:pt idx="104">
                  <c:v>-2.39399999999998</c:v>
                </c:pt>
                <c:pt idx="105">
                  <c:v>-2.59299999999999</c:v>
                </c:pt>
                <c:pt idx="106">
                  <c:v>-2.59399999999999</c:v>
                </c:pt>
                <c:pt idx="107">
                  <c:v>-2.39400000000001</c:v>
                </c:pt>
                <c:pt idx="108">
                  <c:v>-2.39399999999998</c:v>
                </c:pt>
                <c:pt idx="109">
                  <c:v>-2.19399999999999</c:v>
                </c:pt>
                <c:pt idx="110">
                  <c:v>-2.79300000000001</c:v>
                </c:pt>
                <c:pt idx="111">
                  <c:v>-2.39400000000001</c:v>
                </c:pt>
                <c:pt idx="112">
                  <c:v>-2.59399999999999</c:v>
                </c:pt>
                <c:pt idx="113">
                  <c:v>-2.19499999999999</c:v>
                </c:pt>
                <c:pt idx="114">
                  <c:v>-2.19399999999999</c:v>
                </c:pt>
                <c:pt idx="115">
                  <c:v>-2.39400000000001</c:v>
                </c:pt>
                <c:pt idx="116">
                  <c:v>-2.99199999999999</c:v>
                </c:pt>
                <c:pt idx="117">
                  <c:v>-2.59399999999999</c:v>
                </c:pt>
                <c:pt idx="118">
                  <c:v>-2.39399999999998</c:v>
                </c:pt>
                <c:pt idx="119">
                  <c:v>-2.39400000000001</c:v>
                </c:pt>
                <c:pt idx="120">
                  <c:v>-2.99199999999999</c:v>
                </c:pt>
                <c:pt idx="121">
                  <c:v>-2.19499999999999</c:v>
                </c:pt>
                <c:pt idx="122">
                  <c:v>-2.19499999999999</c:v>
                </c:pt>
                <c:pt idx="123">
                  <c:v>-2.19399999999999</c:v>
                </c:pt>
                <c:pt idx="124">
                  <c:v>-2.39399999999998</c:v>
                </c:pt>
                <c:pt idx="125">
                  <c:v>-2.19399999999999</c:v>
                </c:pt>
                <c:pt idx="126">
                  <c:v>-2.39400000000001</c:v>
                </c:pt>
                <c:pt idx="127">
                  <c:v>-2.59299999999999</c:v>
                </c:pt>
                <c:pt idx="128">
                  <c:v>-2.39399999999998</c:v>
                </c:pt>
                <c:pt idx="129">
                  <c:v>-2.59399999999999</c:v>
                </c:pt>
                <c:pt idx="130">
                  <c:v>-2.79299999999998</c:v>
                </c:pt>
                <c:pt idx="131">
                  <c:v>-1.995</c:v>
                </c:pt>
                <c:pt idx="132">
                  <c:v>-2.59299999999999</c:v>
                </c:pt>
                <c:pt idx="133">
                  <c:v>-2.19399999999999</c:v>
                </c:pt>
                <c:pt idx="134">
                  <c:v>-2.59299999999999</c:v>
                </c:pt>
                <c:pt idx="135">
                  <c:v>-2.19499999999999</c:v>
                </c:pt>
                <c:pt idx="136">
                  <c:v>-2.19399999999999</c:v>
                </c:pt>
                <c:pt idx="137">
                  <c:v>-2.39400000000001</c:v>
                </c:pt>
                <c:pt idx="138">
                  <c:v>-2.39399999999998</c:v>
                </c:pt>
                <c:pt idx="139">
                  <c:v>-2.19499999999999</c:v>
                </c:pt>
                <c:pt idx="140">
                  <c:v>-2.59399999999999</c:v>
                </c:pt>
                <c:pt idx="141">
                  <c:v>-2.79299999999998</c:v>
                </c:pt>
                <c:pt idx="142">
                  <c:v>-2.39399999999998</c:v>
                </c:pt>
                <c:pt idx="143">
                  <c:v>-2.59399999999999</c:v>
                </c:pt>
                <c:pt idx="144">
                  <c:v>-3.19200000000001</c:v>
                </c:pt>
                <c:pt idx="145">
                  <c:v>-2.19399999999999</c:v>
                </c:pt>
                <c:pt idx="146">
                  <c:v>-2.59299999999999</c:v>
                </c:pt>
                <c:pt idx="147">
                  <c:v>-3.19199999999998</c:v>
                </c:pt>
                <c:pt idx="148">
                  <c:v>-2.39399999999998</c:v>
                </c:pt>
                <c:pt idx="149">
                  <c:v>-2.39400000000001</c:v>
                </c:pt>
                <c:pt idx="150">
                  <c:v>-2.79299999999998</c:v>
                </c:pt>
                <c:pt idx="151">
                  <c:v>-2.19399999999999</c:v>
                </c:pt>
                <c:pt idx="152">
                  <c:v>-2.59399999999999</c:v>
                </c:pt>
                <c:pt idx="153">
                  <c:v>-2.59399999999999</c:v>
                </c:pt>
                <c:pt idx="154">
                  <c:v>-2.39400000000001</c:v>
                </c:pt>
                <c:pt idx="155">
                  <c:v>-2.993</c:v>
                </c:pt>
                <c:pt idx="156">
                  <c:v>-2.39400000000001</c:v>
                </c:pt>
                <c:pt idx="157">
                  <c:v>-3.19199999999998</c:v>
                </c:pt>
                <c:pt idx="158">
                  <c:v>-3.19199999999998</c:v>
                </c:pt>
                <c:pt idx="159">
                  <c:v>-2.19399999999999</c:v>
                </c:pt>
                <c:pt idx="160">
                  <c:v>-2.19399999999999</c:v>
                </c:pt>
                <c:pt idx="161">
                  <c:v>-2.39399999999998</c:v>
                </c:pt>
                <c:pt idx="162">
                  <c:v>-2.19499999999999</c:v>
                </c:pt>
                <c:pt idx="163">
                  <c:v>-2.59399999999999</c:v>
                </c:pt>
                <c:pt idx="164">
                  <c:v>-2.59299999999999</c:v>
                </c:pt>
                <c:pt idx="165">
                  <c:v>-2.59299999999999</c:v>
                </c:pt>
                <c:pt idx="166">
                  <c:v>-2.79299999999998</c:v>
                </c:pt>
                <c:pt idx="167">
                  <c:v>-3.19199999999998</c:v>
                </c:pt>
                <c:pt idx="168">
                  <c:v>-2.993</c:v>
                </c:pt>
                <c:pt idx="169">
                  <c:v>-2.19499999999999</c:v>
                </c:pt>
                <c:pt idx="170">
                  <c:v>-2.59299999999999</c:v>
                </c:pt>
                <c:pt idx="171">
                  <c:v>-2.79299999999998</c:v>
                </c:pt>
                <c:pt idx="172">
                  <c:v>-3.19199999999998</c:v>
                </c:pt>
                <c:pt idx="173">
                  <c:v>-2.59399999999999</c:v>
                </c:pt>
                <c:pt idx="174">
                  <c:v>-2.19499999999999</c:v>
                </c:pt>
                <c:pt idx="175">
                  <c:v>-2.59299999999999</c:v>
                </c:pt>
                <c:pt idx="176">
                  <c:v>-3.19199999999998</c:v>
                </c:pt>
                <c:pt idx="177">
                  <c:v>-2.19399999999999</c:v>
                </c:pt>
                <c:pt idx="178">
                  <c:v>-2.39399999999998</c:v>
                </c:pt>
                <c:pt idx="179">
                  <c:v>-2.59399999999999</c:v>
                </c:pt>
                <c:pt idx="180">
                  <c:v>-2.993</c:v>
                </c:pt>
                <c:pt idx="181">
                  <c:v>-3.19199999999998</c:v>
                </c:pt>
                <c:pt idx="182">
                  <c:v>-3.19199999999998</c:v>
                </c:pt>
                <c:pt idx="183">
                  <c:v>-2.39399999999998</c:v>
                </c:pt>
                <c:pt idx="184">
                  <c:v>-2.79299999999998</c:v>
                </c:pt>
                <c:pt idx="185">
                  <c:v>-2.19399999999999</c:v>
                </c:pt>
                <c:pt idx="186">
                  <c:v>-2.59399999999999</c:v>
                </c:pt>
                <c:pt idx="187">
                  <c:v>-2.59299999999999</c:v>
                </c:pt>
                <c:pt idx="188">
                  <c:v>-2.99199999999999</c:v>
                </c:pt>
                <c:pt idx="189">
                  <c:v>-2.19499999999999</c:v>
                </c:pt>
                <c:pt idx="190">
                  <c:v>-2.59399999999999</c:v>
                </c:pt>
                <c:pt idx="191">
                  <c:v>-2.79300000000001</c:v>
                </c:pt>
                <c:pt idx="192">
                  <c:v>-2.39399999999998</c:v>
                </c:pt>
                <c:pt idx="193">
                  <c:v>-3.392</c:v>
                </c:pt>
                <c:pt idx="194">
                  <c:v>-3.19200000000001</c:v>
                </c:pt>
                <c:pt idx="195">
                  <c:v>-2.19499999999999</c:v>
                </c:pt>
                <c:pt idx="196">
                  <c:v>-2.59299999999999</c:v>
                </c:pt>
                <c:pt idx="197">
                  <c:v>-2.39400000000001</c:v>
                </c:pt>
                <c:pt idx="198">
                  <c:v>-2.59299999999999</c:v>
                </c:pt>
                <c:pt idx="199">
                  <c:v>-2.19399999999999</c:v>
                </c:pt>
                <c:pt idx="200">
                  <c:v>-2.39399999999998</c:v>
                </c:pt>
                <c:pt idx="201">
                  <c:v>-2.79300000000001</c:v>
                </c:pt>
                <c:pt idx="202">
                  <c:v>-3.19199999999998</c:v>
                </c:pt>
                <c:pt idx="203">
                  <c:v>-2.19399999999999</c:v>
                </c:pt>
                <c:pt idx="204">
                  <c:v>-2.99199999999999</c:v>
                </c:pt>
                <c:pt idx="205">
                  <c:v>-2.79300000000001</c:v>
                </c:pt>
                <c:pt idx="206">
                  <c:v>-3.19199999999998</c:v>
                </c:pt>
                <c:pt idx="207">
                  <c:v>-2.79300000000001</c:v>
                </c:pt>
                <c:pt idx="208">
                  <c:v>-2.59399999999999</c:v>
                </c:pt>
                <c:pt idx="209">
                  <c:v>-2.19499999999999</c:v>
                </c:pt>
                <c:pt idx="210">
                  <c:v>-2.39400000000001</c:v>
                </c:pt>
                <c:pt idx="211">
                  <c:v>-2.19399999999999</c:v>
                </c:pt>
                <c:pt idx="212">
                  <c:v>-2.19399999999999</c:v>
                </c:pt>
                <c:pt idx="213">
                  <c:v>-2.39400000000001</c:v>
                </c:pt>
                <c:pt idx="214">
                  <c:v>-3.19200000000001</c:v>
                </c:pt>
                <c:pt idx="215">
                  <c:v>-2.99199999999999</c:v>
                </c:pt>
                <c:pt idx="216">
                  <c:v>-3.78999999999999</c:v>
                </c:pt>
                <c:pt idx="217">
                  <c:v>-2.59299999999999</c:v>
                </c:pt>
                <c:pt idx="218">
                  <c:v>-3.19200000000001</c:v>
                </c:pt>
                <c:pt idx="219">
                  <c:v>-3.392</c:v>
                </c:pt>
                <c:pt idx="220">
                  <c:v>-2.39400000000001</c:v>
                </c:pt>
                <c:pt idx="221">
                  <c:v>-2.39399999999998</c:v>
                </c:pt>
                <c:pt idx="222">
                  <c:v>-2.59299999999999</c:v>
                </c:pt>
                <c:pt idx="223">
                  <c:v>-2.59299999999999</c:v>
                </c:pt>
                <c:pt idx="224">
                  <c:v>-3.19199999999998</c:v>
                </c:pt>
                <c:pt idx="225">
                  <c:v>-2.19399999999999</c:v>
                </c:pt>
                <c:pt idx="226">
                  <c:v>-3.392</c:v>
                </c:pt>
                <c:pt idx="227">
                  <c:v>-2.79299999999998</c:v>
                </c:pt>
                <c:pt idx="228">
                  <c:v>-1.99499999999998</c:v>
                </c:pt>
                <c:pt idx="229">
                  <c:v>-3.59099999999998</c:v>
                </c:pt>
                <c:pt idx="230">
                  <c:v>-2.99199999999999</c:v>
                </c:pt>
                <c:pt idx="231">
                  <c:v>-2.59299999999999</c:v>
                </c:pt>
                <c:pt idx="232">
                  <c:v>-2.19399999999999</c:v>
                </c:pt>
                <c:pt idx="233">
                  <c:v>-3.19200000000001</c:v>
                </c:pt>
                <c:pt idx="234">
                  <c:v>-2.59299999999999</c:v>
                </c:pt>
                <c:pt idx="235">
                  <c:v>-2.99199999999999</c:v>
                </c:pt>
                <c:pt idx="236">
                  <c:v>-2.79299999999998</c:v>
                </c:pt>
                <c:pt idx="237">
                  <c:v>-3.19200000000001</c:v>
                </c:pt>
                <c:pt idx="238">
                  <c:v>-2.19399999999999</c:v>
                </c:pt>
                <c:pt idx="239">
                  <c:v>-2.19499999999999</c:v>
                </c:pt>
                <c:pt idx="240">
                  <c:v>-2.19399999999999</c:v>
                </c:pt>
                <c:pt idx="241">
                  <c:v>-2.39399999999998</c:v>
                </c:pt>
                <c:pt idx="242">
                  <c:v>-2.99199999999999</c:v>
                </c:pt>
                <c:pt idx="243">
                  <c:v>-3.39099999999999</c:v>
                </c:pt>
                <c:pt idx="244">
                  <c:v>-3.19199999999998</c:v>
                </c:pt>
                <c:pt idx="245">
                  <c:v>-2.39399999999998</c:v>
                </c:pt>
                <c:pt idx="246">
                  <c:v>-2.39399999999998</c:v>
                </c:pt>
                <c:pt idx="247">
                  <c:v>-2.39399999999998</c:v>
                </c:pt>
                <c:pt idx="248">
                  <c:v>-2.39399999999998</c:v>
                </c:pt>
                <c:pt idx="249">
                  <c:v>-2.79300000000001</c:v>
                </c:pt>
                <c:pt idx="250">
                  <c:v>-2.79299999999998</c:v>
                </c:pt>
                <c:pt idx="251">
                  <c:v>-2.39399999999998</c:v>
                </c:pt>
                <c:pt idx="252">
                  <c:v>-2.99199999999999</c:v>
                </c:pt>
                <c:pt idx="253">
                  <c:v>-2.39400000000001</c:v>
                </c:pt>
                <c:pt idx="254">
                  <c:v>-2.79300000000001</c:v>
                </c:pt>
                <c:pt idx="255">
                  <c:v>-2.39399999999998</c:v>
                </c:pt>
                <c:pt idx="256">
                  <c:v>-2.59299999999999</c:v>
                </c:pt>
                <c:pt idx="257">
                  <c:v>-2.59299999999999</c:v>
                </c:pt>
                <c:pt idx="258">
                  <c:v>-3.19199999999998</c:v>
                </c:pt>
                <c:pt idx="259">
                  <c:v>-2.19399999999999</c:v>
                </c:pt>
                <c:pt idx="260">
                  <c:v>-2.99199999999999</c:v>
                </c:pt>
                <c:pt idx="261">
                  <c:v>-2.19499999999999</c:v>
                </c:pt>
                <c:pt idx="262">
                  <c:v>-2.39400000000001</c:v>
                </c:pt>
                <c:pt idx="263">
                  <c:v>-3.59100000000001</c:v>
                </c:pt>
                <c:pt idx="264">
                  <c:v>-2.19499999999999</c:v>
                </c:pt>
                <c:pt idx="265">
                  <c:v>-2.39399999999998</c:v>
                </c:pt>
                <c:pt idx="266">
                  <c:v>-2.39399999999998</c:v>
                </c:pt>
                <c:pt idx="267">
                  <c:v>-2.59399999999999</c:v>
                </c:pt>
                <c:pt idx="268">
                  <c:v>-3.392</c:v>
                </c:pt>
                <c:pt idx="269">
                  <c:v>-2.59299999999999</c:v>
                </c:pt>
                <c:pt idx="270">
                  <c:v>-2.39399999999998</c:v>
                </c:pt>
                <c:pt idx="271">
                  <c:v>-2.59299999999999</c:v>
                </c:pt>
                <c:pt idx="272">
                  <c:v>-2.59399999999999</c:v>
                </c:pt>
                <c:pt idx="273">
                  <c:v>-2.39400000000001</c:v>
                </c:pt>
                <c:pt idx="274">
                  <c:v>-2.39399999999998</c:v>
                </c:pt>
                <c:pt idx="275">
                  <c:v>-2.39399999999998</c:v>
                </c:pt>
                <c:pt idx="276">
                  <c:v>-2.19499999999999</c:v>
                </c:pt>
                <c:pt idx="277">
                  <c:v>-2.39399999999998</c:v>
                </c:pt>
                <c:pt idx="278">
                  <c:v>-2.99199999999999</c:v>
                </c:pt>
                <c:pt idx="279">
                  <c:v>-2.59299999999999</c:v>
                </c:pt>
                <c:pt idx="280">
                  <c:v>-2.39399999999998</c:v>
                </c:pt>
                <c:pt idx="281">
                  <c:v>-2.99199999999999</c:v>
                </c:pt>
                <c:pt idx="282">
                  <c:v>-2.59399999999999</c:v>
                </c:pt>
                <c:pt idx="283">
                  <c:v>-2.39399999999998</c:v>
                </c:pt>
                <c:pt idx="284">
                  <c:v>-2.99199999999999</c:v>
                </c:pt>
                <c:pt idx="285">
                  <c:v>-1.995</c:v>
                </c:pt>
                <c:pt idx="286">
                  <c:v>-2.39399999999998</c:v>
                </c:pt>
                <c:pt idx="287">
                  <c:v>-2.39399999999998</c:v>
                </c:pt>
                <c:pt idx="288">
                  <c:v>-2.39400000000001</c:v>
                </c:pt>
                <c:pt idx="289">
                  <c:v>-2.39400000000001</c:v>
                </c:pt>
                <c:pt idx="290">
                  <c:v>-2.59299999999999</c:v>
                </c:pt>
                <c:pt idx="291">
                  <c:v>-2.39399999999998</c:v>
                </c:pt>
                <c:pt idx="292">
                  <c:v>-2.39399999999998</c:v>
                </c:pt>
                <c:pt idx="293">
                  <c:v>-2.993</c:v>
                </c:pt>
                <c:pt idx="294">
                  <c:v>-2.59399999999999</c:v>
                </c:pt>
                <c:pt idx="295">
                  <c:v>-2.19399999999999</c:v>
                </c:pt>
                <c:pt idx="296">
                  <c:v>-2.19399999999999</c:v>
                </c:pt>
                <c:pt idx="297">
                  <c:v>-2.39400000000001</c:v>
                </c:pt>
                <c:pt idx="298">
                  <c:v>-2.993</c:v>
                </c:pt>
                <c:pt idx="299">
                  <c:v>-2.39400000000001</c:v>
                </c:pt>
                <c:pt idx="300">
                  <c:v>-2.59299999999999</c:v>
                </c:pt>
                <c:pt idx="301">
                  <c:v>-1.995</c:v>
                </c:pt>
                <c:pt idx="302">
                  <c:v>-2.59299999999999</c:v>
                </c:pt>
                <c:pt idx="303">
                  <c:v>-2.19499999999999</c:v>
                </c:pt>
                <c:pt idx="304">
                  <c:v>-2.59399999999999</c:v>
                </c:pt>
                <c:pt idx="305">
                  <c:v>-2.39399999999998</c:v>
                </c:pt>
                <c:pt idx="306">
                  <c:v>-2.59399999999999</c:v>
                </c:pt>
                <c:pt idx="307">
                  <c:v>-2.79299999999998</c:v>
                </c:pt>
                <c:pt idx="308">
                  <c:v>-2.19499999999999</c:v>
                </c:pt>
                <c:pt idx="309">
                  <c:v>-2.39399999999998</c:v>
                </c:pt>
                <c:pt idx="310">
                  <c:v>-1.995</c:v>
                </c:pt>
                <c:pt idx="311">
                  <c:v>-2.59399999999999</c:v>
                </c:pt>
                <c:pt idx="312">
                  <c:v>-2.59399999999999</c:v>
                </c:pt>
                <c:pt idx="313">
                  <c:v>-2.39399999999998</c:v>
                </c:pt>
                <c:pt idx="314">
                  <c:v>-2.39400000000001</c:v>
                </c:pt>
                <c:pt idx="315">
                  <c:v>-2.39399999999998</c:v>
                </c:pt>
                <c:pt idx="316">
                  <c:v>-2.59399999999999</c:v>
                </c:pt>
                <c:pt idx="317">
                  <c:v>-2.39399999999998</c:v>
                </c:pt>
                <c:pt idx="318">
                  <c:v>-2.39399999999998</c:v>
                </c:pt>
                <c:pt idx="319">
                  <c:v>-2.39399999999998</c:v>
                </c:pt>
                <c:pt idx="320">
                  <c:v>-2.79299999999998</c:v>
                </c:pt>
                <c:pt idx="321">
                  <c:v>-2.39400000000001</c:v>
                </c:pt>
                <c:pt idx="322">
                  <c:v>-2.39399999999998</c:v>
                </c:pt>
                <c:pt idx="323">
                  <c:v>-2.19399999999999</c:v>
                </c:pt>
                <c:pt idx="324">
                  <c:v>-2.59299999999999</c:v>
                </c:pt>
                <c:pt idx="325">
                  <c:v>-2.19499999999999</c:v>
                </c:pt>
                <c:pt idx="326">
                  <c:v>-2.59299999999999</c:v>
                </c:pt>
                <c:pt idx="327">
                  <c:v>-2.39400000000001</c:v>
                </c:pt>
                <c:pt idx="328">
                  <c:v>-2.79299999999998</c:v>
                </c:pt>
                <c:pt idx="329">
                  <c:v>-3.19199999999998</c:v>
                </c:pt>
                <c:pt idx="330">
                  <c:v>-2.59399999999999</c:v>
                </c:pt>
                <c:pt idx="331">
                  <c:v>-2.59399999999999</c:v>
                </c:pt>
                <c:pt idx="332">
                  <c:v>-2.79299999999998</c:v>
                </c:pt>
                <c:pt idx="333">
                  <c:v>-2.39399999999998</c:v>
                </c:pt>
                <c:pt idx="334">
                  <c:v>-2.39399999999998</c:v>
                </c:pt>
                <c:pt idx="335">
                  <c:v>-2.59299999999999</c:v>
                </c:pt>
                <c:pt idx="336">
                  <c:v>-3.19199999999998</c:v>
                </c:pt>
                <c:pt idx="337">
                  <c:v>-2.79299999999998</c:v>
                </c:pt>
                <c:pt idx="338">
                  <c:v>-2.39400000000001</c:v>
                </c:pt>
                <c:pt idx="339">
                  <c:v>-2.993</c:v>
                </c:pt>
                <c:pt idx="340">
                  <c:v>-2.19499999999999</c:v>
                </c:pt>
                <c:pt idx="341">
                  <c:v>-2.19399999999999</c:v>
                </c:pt>
                <c:pt idx="342">
                  <c:v>-2.59299999999999</c:v>
                </c:pt>
                <c:pt idx="343">
                  <c:v>-2.59299999999999</c:v>
                </c:pt>
                <c:pt idx="344">
                  <c:v>-2.59399999999999</c:v>
                </c:pt>
                <c:pt idx="345">
                  <c:v>-2.19499999999999</c:v>
                </c:pt>
                <c:pt idx="346">
                  <c:v>-2.19399999999999</c:v>
                </c:pt>
                <c:pt idx="347">
                  <c:v>-2.19399999999999</c:v>
                </c:pt>
                <c:pt idx="348">
                  <c:v>-3.19200000000001</c:v>
                </c:pt>
                <c:pt idx="349">
                  <c:v>-2.19399999999999</c:v>
                </c:pt>
                <c:pt idx="350">
                  <c:v>-2.19499999999999</c:v>
                </c:pt>
                <c:pt idx="351">
                  <c:v>-2.39399999999998</c:v>
                </c:pt>
                <c:pt idx="352">
                  <c:v>-2.19499999999999</c:v>
                </c:pt>
                <c:pt idx="353">
                  <c:v>-2.39399999999998</c:v>
                </c:pt>
                <c:pt idx="354">
                  <c:v>-2.79299999999998</c:v>
                </c:pt>
                <c:pt idx="355">
                  <c:v>-3.19200000000001</c:v>
                </c:pt>
                <c:pt idx="356">
                  <c:v>-2.39400000000001</c:v>
                </c:pt>
                <c:pt idx="357">
                  <c:v>-2.39399999999998</c:v>
                </c:pt>
                <c:pt idx="358">
                  <c:v>-2.19499999999999</c:v>
                </c:pt>
                <c:pt idx="359">
                  <c:v>-2.59399999999999</c:v>
                </c:pt>
                <c:pt idx="360">
                  <c:v>-2.39400000000001</c:v>
                </c:pt>
                <c:pt idx="361">
                  <c:v>-2.59299999999999</c:v>
                </c:pt>
                <c:pt idx="362">
                  <c:v>-2.59299999999999</c:v>
                </c:pt>
                <c:pt idx="363">
                  <c:v>-3.19200000000001</c:v>
                </c:pt>
                <c:pt idx="364">
                  <c:v>-3.392</c:v>
                </c:pt>
                <c:pt idx="365">
                  <c:v>-2.59399999999999</c:v>
                </c:pt>
                <c:pt idx="366">
                  <c:v>-2.39400000000001</c:v>
                </c:pt>
                <c:pt idx="367">
                  <c:v>-3.19200000000001</c:v>
                </c:pt>
                <c:pt idx="368">
                  <c:v>-2.19399999999999</c:v>
                </c:pt>
                <c:pt idx="369">
                  <c:v>-2.19399999999999</c:v>
                </c:pt>
                <c:pt idx="370">
                  <c:v>-2.19399999999999</c:v>
                </c:pt>
                <c:pt idx="371">
                  <c:v>-2.59299999999999</c:v>
                </c:pt>
                <c:pt idx="372">
                  <c:v>-2.59399999999999</c:v>
                </c:pt>
                <c:pt idx="373">
                  <c:v>-2.79299999999998</c:v>
                </c:pt>
                <c:pt idx="374">
                  <c:v>-2.59399999999999</c:v>
                </c:pt>
                <c:pt idx="375">
                  <c:v>-2.39399999999998</c:v>
                </c:pt>
                <c:pt idx="376">
                  <c:v>-2.59399999999999</c:v>
                </c:pt>
                <c:pt idx="377">
                  <c:v>-2.19499999999999</c:v>
                </c:pt>
                <c:pt idx="378">
                  <c:v>-3.19200000000001</c:v>
                </c:pt>
                <c:pt idx="379">
                  <c:v>-2.19399999999999</c:v>
                </c:pt>
                <c:pt idx="380">
                  <c:v>-2.39400000000001</c:v>
                </c:pt>
                <c:pt idx="381">
                  <c:v>-2.19399999999999</c:v>
                </c:pt>
                <c:pt idx="382">
                  <c:v>-2.59299999999999</c:v>
                </c:pt>
                <c:pt idx="383">
                  <c:v>-3.19199999999998</c:v>
                </c:pt>
                <c:pt idx="384">
                  <c:v>-3.19199999999998</c:v>
                </c:pt>
                <c:pt idx="385">
                  <c:v>-1.99499999999998</c:v>
                </c:pt>
                <c:pt idx="386">
                  <c:v>-2.59399999999999</c:v>
                </c:pt>
                <c:pt idx="387">
                  <c:v>-2.59399999999999</c:v>
                </c:pt>
                <c:pt idx="388">
                  <c:v>-2.59299999999999</c:v>
                </c:pt>
                <c:pt idx="389">
                  <c:v>-3.19200000000001</c:v>
                </c:pt>
                <c:pt idx="390">
                  <c:v>-3.19200000000001</c:v>
                </c:pt>
                <c:pt idx="391">
                  <c:v>-2.59299999999999</c:v>
                </c:pt>
                <c:pt idx="392">
                  <c:v>-2.993</c:v>
                </c:pt>
                <c:pt idx="393">
                  <c:v>-3.59099999999998</c:v>
                </c:pt>
                <c:pt idx="394">
                  <c:v>-3.19200000000001</c:v>
                </c:pt>
                <c:pt idx="395">
                  <c:v>-2.59299999999999</c:v>
                </c:pt>
                <c:pt idx="396">
                  <c:v>-2.59399999999999</c:v>
                </c:pt>
                <c:pt idx="397">
                  <c:v>-2.59399999999999</c:v>
                </c:pt>
                <c:pt idx="398">
                  <c:v>-2.59299999999999</c:v>
                </c:pt>
                <c:pt idx="399">
                  <c:v>-2.19399999999999</c:v>
                </c:pt>
                <c:pt idx="400">
                  <c:v>-2.55414713216957</c:v>
                </c:pt>
              </c:numCache>
            </c:numRef>
          </c:yVal>
          <c:smooth val="0"/>
        </c:ser>
        <c:ser>
          <c:idx val="1"/>
          <c:order val="1"/>
          <c:spPr>
            <a:solidFill>
              <a:srgbClr val="ed7d31"/>
            </a:solidFill>
            <a:ln w="25560">
              <a:noFill/>
            </a:ln>
          </c:spPr>
          <c:marker>
            <c:symbol val="circle"/>
            <c:size val="5"/>
            <c:spPr>
              <a:solidFill>
                <a:srgbClr val="ed7d31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Phi_4p0_0kV_u_3p5mps!$D$7:$D$802</c:f>
              <c:numCache>
                <c:formatCode>General</c:formatCode>
                <c:ptCount val="796"/>
                <c:pt idx="0">
                  <c:v>0.1</c:v>
                </c:pt>
                <c:pt idx="1">
                  <c:v>1.1</c:v>
                </c:pt>
                <c:pt idx="2">
                  <c:v>2.1</c:v>
                </c:pt>
                <c:pt idx="3">
                  <c:v>3.1</c:v>
                </c:pt>
                <c:pt idx="4">
                  <c:v>4.1</c:v>
                </c:pt>
                <c:pt idx="5">
                  <c:v>5.1</c:v>
                </c:pt>
                <c:pt idx="6">
                  <c:v>6.1</c:v>
                </c:pt>
                <c:pt idx="7">
                  <c:v>7.1</c:v>
                </c:pt>
                <c:pt idx="8">
                  <c:v>8.1</c:v>
                </c:pt>
                <c:pt idx="9">
                  <c:v>9.1</c:v>
                </c:pt>
                <c:pt idx="10">
                  <c:v>10.1</c:v>
                </c:pt>
                <c:pt idx="11">
                  <c:v>11.1</c:v>
                </c:pt>
                <c:pt idx="12">
                  <c:v>12.1</c:v>
                </c:pt>
                <c:pt idx="13">
                  <c:v>13.1</c:v>
                </c:pt>
                <c:pt idx="14">
                  <c:v>14.1</c:v>
                </c:pt>
                <c:pt idx="15">
                  <c:v>15.1</c:v>
                </c:pt>
                <c:pt idx="16">
                  <c:v>16.1</c:v>
                </c:pt>
                <c:pt idx="17">
                  <c:v>17.1</c:v>
                </c:pt>
                <c:pt idx="18">
                  <c:v>18.1</c:v>
                </c:pt>
                <c:pt idx="19">
                  <c:v>19.1</c:v>
                </c:pt>
                <c:pt idx="20">
                  <c:v>20.1</c:v>
                </c:pt>
                <c:pt idx="21">
                  <c:v>21.1</c:v>
                </c:pt>
                <c:pt idx="22">
                  <c:v>22.1</c:v>
                </c:pt>
                <c:pt idx="23">
                  <c:v>23.1</c:v>
                </c:pt>
                <c:pt idx="24">
                  <c:v>24.1</c:v>
                </c:pt>
                <c:pt idx="25">
                  <c:v>25.1</c:v>
                </c:pt>
                <c:pt idx="26">
                  <c:v>26.1</c:v>
                </c:pt>
                <c:pt idx="27">
                  <c:v>27.1</c:v>
                </c:pt>
                <c:pt idx="28">
                  <c:v>28.1</c:v>
                </c:pt>
                <c:pt idx="29">
                  <c:v>29.1</c:v>
                </c:pt>
                <c:pt idx="30">
                  <c:v>30.1</c:v>
                </c:pt>
                <c:pt idx="31">
                  <c:v>31.1</c:v>
                </c:pt>
                <c:pt idx="32">
                  <c:v>32.1</c:v>
                </c:pt>
                <c:pt idx="33">
                  <c:v>33.1</c:v>
                </c:pt>
                <c:pt idx="34">
                  <c:v>34.1</c:v>
                </c:pt>
                <c:pt idx="35">
                  <c:v>35.1</c:v>
                </c:pt>
                <c:pt idx="36">
                  <c:v>36.1</c:v>
                </c:pt>
                <c:pt idx="37">
                  <c:v>37.1</c:v>
                </c:pt>
                <c:pt idx="38">
                  <c:v>38.1</c:v>
                </c:pt>
                <c:pt idx="39">
                  <c:v>39.1</c:v>
                </c:pt>
                <c:pt idx="40">
                  <c:v>40.1</c:v>
                </c:pt>
                <c:pt idx="41">
                  <c:v>41.1</c:v>
                </c:pt>
                <c:pt idx="42">
                  <c:v>42.1</c:v>
                </c:pt>
                <c:pt idx="43">
                  <c:v>43.1</c:v>
                </c:pt>
                <c:pt idx="44">
                  <c:v>44.1</c:v>
                </c:pt>
                <c:pt idx="45">
                  <c:v>45.1</c:v>
                </c:pt>
                <c:pt idx="46">
                  <c:v>46.1</c:v>
                </c:pt>
                <c:pt idx="47">
                  <c:v>47.1</c:v>
                </c:pt>
                <c:pt idx="48">
                  <c:v>48.1</c:v>
                </c:pt>
                <c:pt idx="49">
                  <c:v>49.1</c:v>
                </c:pt>
                <c:pt idx="50">
                  <c:v>50.1</c:v>
                </c:pt>
                <c:pt idx="51">
                  <c:v>51.1</c:v>
                </c:pt>
                <c:pt idx="52">
                  <c:v>52.1</c:v>
                </c:pt>
                <c:pt idx="53">
                  <c:v>53.1</c:v>
                </c:pt>
                <c:pt idx="54">
                  <c:v>54.1</c:v>
                </c:pt>
                <c:pt idx="55">
                  <c:v>55.1</c:v>
                </c:pt>
                <c:pt idx="56">
                  <c:v>56.1</c:v>
                </c:pt>
                <c:pt idx="57">
                  <c:v>57.1</c:v>
                </c:pt>
                <c:pt idx="58">
                  <c:v>58.1</c:v>
                </c:pt>
                <c:pt idx="59">
                  <c:v>59.1</c:v>
                </c:pt>
                <c:pt idx="60">
                  <c:v>60.1</c:v>
                </c:pt>
                <c:pt idx="61">
                  <c:v>61.1</c:v>
                </c:pt>
                <c:pt idx="62">
                  <c:v>62.1</c:v>
                </c:pt>
                <c:pt idx="63">
                  <c:v>63.1</c:v>
                </c:pt>
                <c:pt idx="64">
                  <c:v>64.1</c:v>
                </c:pt>
                <c:pt idx="65">
                  <c:v>65.1</c:v>
                </c:pt>
                <c:pt idx="66">
                  <c:v>66.1</c:v>
                </c:pt>
                <c:pt idx="67">
                  <c:v>67.1</c:v>
                </c:pt>
                <c:pt idx="68">
                  <c:v>68.1</c:v>
                </c:pt>
                <c:pt idx="69">
                  <c:v>69.1</c:v>
                </c:pt>
                <c:pt idx="70">
                  <c:v>70.1</c:v>
                </c:pt>
                <c:pt idx="71">
                  <c:v>71.1</c:v>
                </c:pt>
                <c:pt idx="72">
                  <c:v>72.1</c:v>
                </c:pt>
                <c:pt idx="73">
                  <c:v>73.1</c:v>
                </c:pt>
                <c:pt idx="74">
                  <c:v>74.1</c:v>
                </c:pt>
                <c:pt idx="75">
                  <c:v>75.1</c:v>
                </c:pt>
                <c:pt idx="76">
                  <c:v>76.1</c:v>
                </c:pt>
                <c:pt idx="77">
                  <c:v>77.1</c:v>
                </c:pt>
                <c:pt idx="78">
                  <c:v>78.1</c:v>
                </c:pt>
                <c:pt idx="79">
                  <c:v>79.1</c:v>
                </c:pt>
                <c:pt idx="80">
                  <c:v>80.1</c:v>
                </c:pt>
                <c:pt idx="81">
                  <c:v>81.1</c:v>
                </c:pt>
                <c:pt idx="82">
                  <c:v>82.1</c:v>
                </c:pt>
                <c:pt idx="83">
                  <c:v>83.1</c:v>
                </c:pt>
                <c:pt idx="84">
                  <c:v>84.1</c:v>
                </c:pt>
                <c:pt idx="85">
                  <c:v>85.1</c:v>
                </c:pt>
                <c:pt idx="86">
                  <c:v>86.1</c:v>
                </c:pt>
                <c:pt idx="87">
                  <c:v>87.1</c:v>
                </c:pt>
                <c:pt idx="88">
                  <c:v>88.1</c:v>
                </c:pt>
                <c:pt idx="89">
                  <c:v>89.1</c:v>
                </c:pt>
                <c:pt idx="90">
                  <c:v>90.1</c:v>
                </c:pt>
                <c:pt idx="91">
                  <c:v>91.1</c:v>
                </c:pt>
                <c:pt idx="92">
                  <c:v>92.1</c:v>
                </c:pt>
                <c:pt idx="93">
                  <c:v>93.1</c:v>
                </c:pt>
                <c:pt idx="94">
                  <c:v>94.1</c:v>
                </c:pt>
                <c:pt idx="95">
                  <c:v>95.1</c:v>
                </c:pt>
                <c:pt idx="96">
                  <c:v>96.1</c:v>
                </c:pt>
                <c:pt idx="97">
                  <c:v>97.1</c:v>
                </c:pt>
                <c:pt idx="98">
                  <c:v>98.1</c:v>
                </c:pt>
                <c:pt idx="99">
                  <c:v>99.1</c:v>
                </c:pt>
                <c:pt idx="100">
                  <c:v>100.1</c:v>
                </c:pt>
                <c:pt idx="101">
                  <c:v>101.1</c:v>
                </c:pt>
                <c:pt idx="102">
                  <c:v>102.1</c:v>
                </c:pt>
                <c:pt idx="103">
                  <c:v>103.1</c:v>
                </c:pt>
                <c:pt idx="104">
                  <c:v>104.1</c:v>
                </c:pt>
                <c:pt idx="105">
                  <c:v>105.1</c:v>
                </c:pt>
                <c:pt idx="106">
                  <c:v>106.1</c:v>
                </c:pt>
                <c:pt idx="107">
                  <c:v>107.1</c:v>
                </c:pt>
                <c:pt idx="108">
                  <c:v>108.1</c:v>
                </c:pt>
                <c:pt idx="109">
                  <c:v>109.1</c:v>
                </c:pt>
                <c:pt idx="110">
                  <c:v>110.1</c:v>
                </c:pt>
                <c:pt idx="111">
                  <c:v>111.1</c:v>
                </c:pt>
                <c:pt idx="112">
                  <c:v>112.1</c:v>
                </c:pt>
                <c:pt idx="113">
                  <c:v>113.1</c:v>
                </c:pt>
                <c:pt idx="114">
                  <c:v>114.1</c:v>
                </c:pt>
                <c:pt idx="115">
                  <c:v>115.1</c:v>
                </c:pt>
                <c:pt idx="116">
                  <c:v>116.1</c:v>
                </c:pt>
                <c:pt idx="117">
                  <c:v>117.1</c:v>
                </c:pt>
                <c:pt idx="118">
                  <c:v>118.1</c:v>
                </c:pt>
                <c:pt idx="119">
                  <c:v>119.1</c:v>
                </c:pt>
                <c:pt idx="120">
                  <c:v>120.1</c:v>
                </c:pt>
                <c:pt idx="121">
                  <c:v>121.1</c:v>
                </c:pt>
                <c:pt idx="122">
                  <c:v>122.1</c:v>
                </c:pt>
                <c:pt idx="123">
                  <c:v>123.1</c:v>
                </c:pt>
                <c:pt idx="124">
                  <c:v>124.1</c:v>
                </c:pt>
                <c:pt idx="125">
                  <c:v>125.1</c:v>
                </c:pt>
                <c:pt idx="126">
                  <c:v>126.1</c:v>
                </c:pt>
                <c:pt idx="127">
                  <c:v>127.1</c:v>
                </c:pt>
                <c:pt idx="128">
                  <c:v>128.1</c:v>
                </c:pt>
                <c:pt idx="129">
                  <c:v>129.1</c:v>
                </c:pt>
                <c:pt idx="130">
                  <c:v>130.1</c:v>
                </c:pt>
                <c:pt idx="131">
                  <c:v>131.1</c:v>
                </c:pt>
                <c:pt idx="132">
                  <c:v>132.1</c:v>
                </c:pt>
                <c:pt idx="133">
                  <c:v>133.1</c:v>
                </c:pt>
                <c:pt idx="134">
                  <c:v>134.1</c:v>
                </c:pt>
                <c:pt idx="135">
                  <c:v>135.1</c:v>
                </c:pt>
                <c:pt idx="136">
                  <c:v>136.1</c:v>
                </c:pt>
                <c:pt idx="137">
                  <c:v>137.1</c:v>
                </c:pt>
                <c:pt idx="138">
                  <c:v>138.1</c:v>
                </c:pt>
                <c:pt idx="139">
                  <c:v>139.1</c:v>
                </c:pt>
                <c:pt idx="140">
                  <c:v>140.1</c:v>
                </c:pt>
                <c:pt idx="141">
                  <c:v>141.1</c:v>
                </c:pt>
                <c:pt idx="142">
                  <c:v>142.1</c:v>
                </c:pt>
                <c:pt idx="143">
                  <c:v>143.1</c:v>
                </c:pt>
                <c:pt idx="144">
                  <c:v>144.1</c:v>
                </c:pt>
                <c:pt idx="145">
                  <c:v>145.1</c:v>
                </c:pt>
                <c:pt idx="146">
                  <c:v>146.1</c:v>
                </c:pt>
                <c:pt idx="147">
                  <c:v>147.1</c:v>
                </c:pt>
                <c:pt idx="148">
                  <c:v>148.1</c:v>
                </c:pt>
                <c:pt idx="149">
                  <c:v>149.1</c:v>
                </c:pt>
                <c:pt idx="150">
                  <c:v>150.1</c:v>
                </c:pt>
                <c:pt idx="151">
                  <c:v>151.1</c:v>
                </c:pt>
                <c:pt idx="152">
                  <c:v>152.1</c:v>
                </c:pt>
                <c:pt idx="153">
                  <c:v>153.1</c:v>
                </c:pt>
                <c:pt idx="154">
                  <c:v>154.1</c:v>
                </c:pt>
                <c:pt idx="155">
                  <c:v>155.1</c:v>
                </c:pt>
                <c:pt idx="156">
                  <c:v>156.1</c:v>
                </c:pt>
                <c:pt idx="157">
                  <c:v>157.1</c:v>
                </c:pt>
                <c:pt idx="158">
                  <c:v>158.1</c:v>
                </c:pt>
                <c:pt idx="159">
                  <c:v>159.1</c:v>
                </c:pt>
                <c:pt idx="160">
                  <c:v>160.1</c:v>
                </c:pt>
                <c:pt idx="161">
                  <c:v>161.1</c:v>
                </c:pt>
                <c:pt idx="162">
                  <c:v>162.1</c:v>
                </c:pt>
                <c:pt idx="163">
                  <c:v>163.1</c:v>
                </c:pt>
                <c:pt idx="164">
                  <c:v>164.1</c:v>
                </c:pt>
                <c:pt idx="165">
                  <c:v>165.1</c:v>
                </c:pt>
                <c:pt idx="166">
                  <c:v>166.1</c:v>
                </c:pt>
                <c:pt idx="167">
                  <c:v>167.1</c:v>
                </c:pt>
                <c:pt idx="168">
                  <c:v>168.1</c:v>
                </c:pt>
                <c:pt idx="169">
                  <c:v>169.1</c:v>
                </c:pt>
                <c:pt idx="170">
                  <c:v>170.1</c:v>
                </c:pt>
                <c:pt idx="171">
                  <c:v>171.1</c:v>
                </c:pt>
                <c:pt idx="172">
                  <c:v>172.1</c:v>
                </c:pt>
                <c:pt idx="173">
                  <c:v>173.1</c:v>
                </c:pt>
                <c:pt idx="174">
                  <c:v>174.1</c:v>
                </c:pt>
                <c:pt idx="175">
                  <c:v>175.1</c:v>
                </c:pt>
                <c:pt idx="176">
                  <c:v>176.1</c:v>
                </c:pt>
                <c:pt idx="177">
                  <c:v>177.1</c:v>
                </c:pt>
                <c:pt idx="178">
                  <c:v>178.1</c:v>
                </c:pt>
                <c:pt idx="179">
                  <c:v>179.1</c:v>
                </c:pt>
                <c:pt idx="180">
                  <c:v>180.1</c:v>
                </c:pt>
                <c:pt idx="181">
                  <c:v>181.1</c:v>
                </c:pt>
                <c:pt idx="182">
                  <c:v>182.1</c:v>
                </c:pt>
                <c:pt idx="183">
                  <c:v>183.1</c:v>
                </c:pt>
                <c:pt idx="184">
                  <c:v>184.1</c:v>
                </c:pt>
                <c:pt idx="185">
                  <c:v>185.1</c:v>
                </c:pt>
                <c:pt idx="186">
                  <c:v>186.1</c:v>
                </c:pt>
                <c:pt idx="187">
                  <c:v>187.1</c:v>
                </c:pt>
                <c:pt idx="188">
                  <c:v>188.1</c:v>
                </c:pt>
                <c:pt idx="189">
                  <c:v>189.1</c:v>
                </c:pt>
                <c:pt idx="190">
                  <c:v>190.1</c:v>
                </c:pt>
                <c:pt idx="191">
                  <c:v>191.1</c:v>
                </c:pt>
                <c:pt idx="192">
                  <c:v>192.1</c:v>
                </c:pt>
                <c:pt idx="193">
                  <c:v>193.1</c:v>
                </c:pt>
                <c:pt idx="194">
                  <c:v>194.1</c:v>
                </c:pt>
                <c:pt idx="195">
                  <c:v>195.1</c:v>
                </c:pt>
                <c:pt idx="196">
                  <c:v>196.1</c:v>
                </c:pt>
                <c:pt idx="197">
                  <c:v>197.1</c:v>
                </c:pt>
                <c:pt idx="198">
                  <c:v>198.1</c:v>
                </c:pt>
                <c:pt idx="199">
                  <c:v>199.1</c:v>
                </c:pt>
                <c:pt idx="200">
                  <c:v>200.1</c:v>
                </c:pt>
                <c:pt idx="201">
                  <c:v>201.1</c:v>
                </c:pt>
                <c:pt idx="202">
                  <c:v>202.1</c:v>
                </c:pt>
                <c:pt idx="203">
                  <c:v>203.1</c:v>
                </c:pt>
                <c:pt idx="204">
                  <c:v>204.1</c:v>
                </c:pt>
                <c:pt idx="205">
                  <c:v>205.1</c:v>
                </c:pt>
                <c:pt idx="206">
                  <c:v>206.1</c:v>
                </c:pt>
                <c:pt idx="207">
                  <c:v>207.1</c:v>
                </c:pt>
                <c:pt idx="208">
                  <c:v>208.1</c:v>
                </c:pt>
                <c:pt idx="209">
                  <c:v>209.1</c:v>
                </c:pt>
                <c:pt idx="210">
                  <c:v>210.1</c:v>
                </c:pt>
                <c:pt idx="211">
                  <c:v>211.1</c:v>
                </c:pt>
                <c:pt idx="212">
                  <c:v>212.1</c:v>
                </c:pt>
                <c:pt idx="213">
                  <c:v>213.1</c:v>
                </c:pt>
                <c:pt idx="214">
                  <c:v>214.1</c:v>
                </c:pt>
                <c:pt idx="215">
                  <c:v>215.1</c:v>
                </c:pt>
                <c:pt idx="216">
                  <c:v>216.1</c:v>
                </c:pt>
                <c:pt idx="217">
                  <c:v>217.1</c:v>
                </c:pt>
                <c:pt idx="218">
                  <c:v>218.1</c:v>
                </c:pt>
                <c:pt idx="219">
                  <c:v>219.1</c:v>
                </c:pt>
                <c:pt idx="220">
                  <c:v>220.1</c:v>
                </c:pt>
                <c:pt idx="221">
                  <c:v>221.1</c:v>
                </c:pt>
                <c:pt idx="222">
                  <c:v>222.1</c:v>
                </c:pt>
                <c:pt idx="223">
                  <c:v>223.1</c:v>
                </c:pt>
                <c:pt idx="224">
                  <c:v>224.1</c:v>
                </c:pt>
                <c:pt idx="225">
                  <c:v>225.1</c:v>
                </c:pt>
                <c:pt idx="226">
                  <c:v>226.1</c:v>
                </c:pt>
                <c:pt idx="227">
                  <c:v>227.1</c:v>
                </c:pt>
                <c:pt idx="228">
                  <c:v>228.1</c:v>
                </c:pt>
                <c:pt idx="229">
                  <c:v>229.1</c:v>
                </c:pt>
                <c:pt idx="230">
                  <c:v>230.1</c:v>
                </c:pt>
                <c:pt idx="231">
                  <c:v>231.1</c:v>
                </c:pt>
                <c:pt idx="232">
                  <c:v>232.1</c:v>
                </c:pt>
                <c:pt idx="233">
                  <c:v>233.1</c:v>
                </c:pt>
                <c:pt idx="234">
                  <c:v>234.1</c:v>
                </c:pt>
                <c:pt idx="235">
                  <c:v>235.1</c:v>
                </c:pt>
                <c:pt idx="236">
                  <c:v>236.1</c:v>
                </c:pt>
                <c:pt idx="237">
                  <c:v>237.1</c:v>
                </c:pt>
                <c:pt idx="238">
                  <c:v>238.1</c:v>
                </c:pt>
                <c:pt idx="239">
                  <c:v>239.1</c:v>
                </c:pt>
                <c:pt idx="240">
                  <c:v>240.1</c:v>
                </c:pt>
                <c:pt idx="241">
                  <c:v>241.1</c:v>
                </c:pt>
                <c:pt idx="242">
                  <c:v>242.1</c:v>
                </c:pt>
                <c:pt idx="243">
                  <c:v>243.1</c:v>
                </c:pt>
                <c:pt idx="244">
                  <c:v>244.1</c:v>
                </c:pt>
                <c:pt idx="245">
                  <c:v>245.1</c:v>
                </c:pt>
                <c:pt idx="246">
                  <c:v>246.1</c:v>
                </c:pt>
                <c:pt idx="247">
                  <c:v>247.1</c:v>
                </c:pt>
                <c:pt idx="248">
                  <c:v>248.1</c:v>
                </c:pt>
                <c:pt idx="249">
                  <c:v>249.1</c:v>
                </c:pt>
                <c:pt idx="250">
                  <c:v>250.1</c:v>
                </c:pt>
                <c:pt idx="251">
                  <c:v>251.1</c:v>
                </c:pt>
                <c:pt idx="252">
                  <c:v>252.1</c:v>
                </c:pt>
                <c:pt idx="253">
                  <c:v>253.1</c:v>
                </c:pt>
                <c:pt idx="254">
                  <c:v>254.1</c:v>
                </c:pt>
                <c:pt idx="255">
                  <c:v>255.1</c:v>
                </c:pt>
                <c:pt idx="256">
                  <c:v>256.1</c:v>
                </c:pt>
                <c:pt idx="257">
                  <c:v>257.1</c:v>
                </c:pt>
                <c:pt idx="258">
                  <c:v>258.1</c:v>
                </c:pt>
                <c:pt idx="259">
                  <c:v>259.1</c:v>
                </c:pt>
                <c:pt idx="260">
                  <c:v>260.1</c:v>
                </c:pt>
                <c:pt idx="261">
                  <c:v>261.1</c:v>
                </c:pt>
                <c:pt idx="262">
                  <c:v>262.1</c:v>
                </c:pt>
                <c:pt idx="263">
                  <c:v>263.1</c:v>
                </c:pt>
                <c:pt idx="264">
                  <c:v>264.1</c:v>
                </c:pt>
                <c:pt idx="265">
                  <c:v>265.1</c:v>
                </c:pt>
                <c:pt idx="266">
                  <c:v>266.1</c:v>
                </c:pt>
                <c:pt idx="267">
                  <c:v>267.1</c:v>
                </c:pt>
                <c:pt idx="268">
                  <c:v>268.1</c:v>
                </c:pt>
                <c:pt idx="269">
                  <c:v>269.1</c:v>
                </c:pt>
                <c:pt idx="270">
                  <c:v>270.1</c:v>
                </c:pt>
                <c:pt idx="271">
                  <c:v>271.1</c:v>
                </c:pt>
                <c:pt idx="272">
                  <c:v>272.1</c:v>
                </c:pt>
                <c:pt idx="273">
                  <c:v>273.1</c:v>
                </c:pt>
                <c:pt idx="274">
                  <c:v>274.1</c:v>
                </c:pt>
                <c:pt idx="275">
                  <c:v>275.1</c:v>
                </c:pt>
                <c:pt idx="276">
                  <c:v>276.1</c:v>
                </c:pt>
                <c:pt idx="277">
                  <c:v>277.1</c:v>
                </c:pt>
                <c:pt idx="278">
                  <c:v>278.1</c:v>
                </c:pt>
                <c:pt idx="279">
                  <c:v>279.1</c:v>
                </c:pt>
                <c:pt idx="280">
                  <c:v>280.1</c:v>
                </c:pt>
                <c:pt idx="281">
                  <c:v>281.1</c:v>
                </c:pt>
                <c:pt idx="282">
                  <c:v>282.1</c:v>
                </c:pt>
                <c:pt idx="283">
                  <c:v>283.1</c:v>
                </c:pt>
                <c:pt idx="284">
                  <c:v>284.1</c:v>
                </c:pt>
                <c:pt idx="285">
                  <c:v>285.1</c:v>
                </c:pt>
                <c:pt idx="286">
                  <c:v>286.1</c:v>
                </c:pt>
                <c:pt idx="287">
                  <c:v>287.1</c:v>
                </c:pt>
                <c:pt idx="288">
                  <c:v>288.1</c:v>
                </c:pt>
                <c:pt idx="289">
                  <c:v>289.1</c:v>
                </c:pt>
                <c:pt idx="290">
                  <c:v>290.1</c:v>
                </c:pt>
                <c:pt idx="291">
                  <c:v>291.1</c:v>
                </c:pt>
                <c:pt idx="292">
                  <c:v>292.1</c:v>
                </c:pt>
                <c:pt idx="293">
                  <c:v>293.1</c:v>
                </c:pt>
                <c:pt idx="294">
                  <c:v>294.1</c:v>
                </c:pt>
                <c:pt idx="295">
                  <c:v>295.1</c:v>
                </c:pt>
                <c:pt idx="296">
                  <c:v>296.1</c:v>
                </c:pt>
                <c:pt idx="297">
                  <c:v>297.1</c:v>
                </c:pt>
                <c:pt idx="298">
                  <c:v>298.1</c:v>
                </c:pt>
                <c:pt idx="299">
                  <c:v>299.1</c:v>
                </c:pt>
                <c:pt idx="300">
                  <c:v>300.1</c:v>
                </c:pt>
                <c:pt idx="301">
                  <c:v>301.1</c:v>
                </c:pt>
                <c:pt idx="302">
                  <c:v>302.1</c:v>
                </c:pt>
                <c:pt idx="303">
                  <c:v>303.1</c:v>
                </c:pt>
                <c:pt idx="304">
                  <c:v>304.1</c:v>
                </c:pt>
                <c:pt idx="305">
                  <c:v>305.1</c:v>
                </c:pt>
                <c:pt idx="306">
                  <c:v>306.1</c:v>
                </c:pt>
                <c:pt idx="307">
                  <c:v>307.1</c:v>
                </c:pt>
                <c:pt idx="308">
                  <c:v>308.1</c:v>
                </c:pt>
                <c:pt idx="309">
                  <c:v>309.1</c:v>
                </c:pt>
                <c:pt idx="310">
                  <c:v>310.1</c:v>
                </c:pt>
                <c:pt idx="311">
                  <c:v>311.1</c:v>
                </c:pt>
                <c:pt idx="312">
                  <c:v>312.1</c:v>
                </c:pt>
                <c:pt idx="313">
                  <c:v>313.1</c:v>
                </c:pt>
                <c:pt idx="314">
                  <c:v>314.1</c:v>
                </c:pt>
                <c:pt idx="315">
                  <c:v>315.1</c:v>
                </c:pt>
                <c:pt idx="316">
                  <c:v>316.1</c:v>
                </c:pt>
                <c:pt idx="317">
                  <c:v>317.1</c:v>
                </c:pt>
                <c:pt idx="318">
                  <c:v>318.1</c:v>
                </c:pt>
                <c:pt idx="319">
                  <c:v>319.1</c:v>
                </c:pt>
                <c:pt idx="320">
                  <c:v>320.1</c:v>
                </c:pt>
                <c:pt idx="321">
                  <c:v>321.1</c:v>
                </c:pt>
                <c:pt idx="322">
                  <c:v>322.1</c:v>
                </c:pt>
                <c:pt idx="323">
                  <c:v>323.1</c:v>
                </c:pt>
                <c:pt idx="324">
                  <c:v>324.1</c:v>
                </c:pt>
                <c:pt idx="325">
                  <c:v>325.1</c:v>
                </c:pt>
                <c:pt idx="326">
                  <c:v>326.1</c:v>
                </c:pt>
                <c:pt idx="327">
                  <c:v>327.1</c:v>
                </c:pt>
                <c:pt idx="328">
                  <c:v>328.1</c:v>
                </c:pt>
                <c:pt idx="329">
                  <c:v>329.1</c:v>
                </c:pt>
                <c:pt idx="330">
                  <c:v>330.1</c:v>
                </c:pt>
                <c:pt idx="331">
                  <c:v>331.1</c:v>
                </c:pt>
                <c:pt idx="332">
                  <c:v>332.1</c:v>
                </c:pt>
                <c:pt idx="333">
                  <c:v>333.1</c:v>
                </c:pt>
                <c:pt idx="334">
                  <c:v>334.1</c:v>
                </c:pt>
                <c:pt idx="335">
                  <c:v>335.1</c:v>
                </c:pt>
                <c:pt idx="336">
                  <c:v>336.1</c:v>
                </c:pt>
                <c:pt idx="337">
                  <c:v>337.1</c:v>
                </c:pt>
                <c:pt idx="338">
                  <c:v>338.1</c:v>
                </c:pt>
                <c:pt idx="339">
                  <c:v>339.1</c:v>
                </c:pt>
                <c:pt idx="340">
                  <c:v>340.1</c:v>
                </c:pt>
                <c:pt idx="341">
                  <c:v>341.1</c:v>
                </c:pt>
                <c:pt idx="342">
                  <c:v>342.1</c:v>
                </c:pt>
                <c:pt idx="343">
                  <c:v>343.1</c:v>
                </c:pt>
                <c:pt idx="344">
                  <c:v>344.1</c:v>
                </c:pt>
                <c:pt idx="345">
                  <c:v>345.1</c:v>
                </c:pt>
                <c:pt idx="346">
                  <c:v>346.1</c:v>
                </c:pt>
                <c:pt idx="347">
                  <c:v>347.1</c:v>
                </c:pt>
                <c:pt idx="348">
                  <c:v>348.1</c:v>
                </c:pt>
                <c:pt idx="349">
                  <c:v>349.1</c:v>
                </c:pt>
                <c:pt idx="350">
                  <c:v>350.1</c:v>
                </c:pt>
                <c:pt idx="351">
                  <c:v>351.1</c:v>
                </c:pt>
                <c:pt idx="352">
                  <c:v>352.1</c:v>
                </c:pt>
                <c:pt idx="353">
                  <c:v>353.1</c:v>
                </c:pt>
                <c:pt idx="354">
                  <c:v>354.1</c:v>
                </c:pt>
                <c:pt idx="355">
                  <c:v>355.1</c:v>
                </c:pt>
                <c:pt idx="356">
                  <c:v>356.1</c:v>
                </c:pt>
                <c:pt idx="357">
                  <c:v>357.1</c:v>
                </c:pt>
                <c:pt idx="358">
                  <c:v>358.1</c:v>
                </c:pt>
                <c:pt idx="359">
                  <c:v>359.1</c:v>
                </c:pt>
                <c:pt idx="360">
                  <c:v>360.1</c:v>
                </c:pt>
                <c:pt idx="361">
                  <c:v>361.1</c:v>
                </c:pt>
                <c:pt idx="362">
                  <c:v>362.1</c:v>
                </c:pt>
                <c:pt idx="363">
                  <c:v>363.1</c:v>
                </c:pt>
                <c:pt idx="364">
                  <c:v>364.1</c:v>
                </c:pt>
                <c:pt idx="365">
                  <c:v>365.1</c:v>
                </c:pt>
                <c:pt idx="366">
                  <c:v>366.1</c:v>
                </c:pt>
                <c:pt idx="367">
                  <c:v>367.1</c:v>
                </c:pt>
                <c:pt idx="368">
                  <c:v>368.1</c:v>
                </c:pt>
                <c:pt idx="369">
                  <c:v>369.1</c:v>
                </c:pt>
                <c:pt idx="370">
                  <c:v>370.1</c:v>
                </c:pt>
                <c:pt idx="371">
                  <c:v>371.1</c:v>
                </c:pt>
                <c:pt idx="372">
                  <c:v>372.1</c:v>
                </c:pt>
                <c:pt idx="373">
                  <c:v>373.1</c:v>
                </c:pt>
                <c:pt idx="374">
                  <c:v>374.1</c:v>
                </c:pt>
                <c:pt idx="375">
                  <c:v>375.1</c:v>
                </c:pt>
                <c:pt idx="376">
                  <c:v>376.1</c:v>
                </c:pt>
                <c:pt idx="377">
                  <c:v>377.1</c:v>
                </c:pt>
                <c:pt idx="378">
                  <c:v>378.1</c:v>
                </c:pt>
                <c:pt idx="379">
                  <c:v>379.1</c:v>
                </c:pt>
                <c:pt idx="380">
                  <c:v>380.1</c:v>
                </c:pt>
                <c:pt idx="381">
                  <c:v>381.1</c:v>
                </c:pt>
                <c:pt idx="382">
                  <c:v>382.1</c:v>
                </c:pt>
                <c:pt idx="383">
                  <c:v>383.1</c:v>
                </c:pt>
                <c:pt idx="384">
                  <c:v>384.1</c:v>
                </c:pt>
                <c:pt idx="385">
                  <c:v>385.1</c:v>
                </c:pt>
                <c:pt idx="386">
                  <c:v>386.1</c:v>
                </c:pt>
                <c:pt idx="387">
                  <c:v>387.1</c:v>
                </c:pt>
                <c:pt idx="388">
                  <c:v>388.1</c:v>
                </c:pt>
                <c:pt idx="389">
                  <c:v>389.1</c:v>
                </c:pt>
                <c:pt idx="390">
                  <c:v>390.1</c:v>
                </c:pt>
                <c:pt idx="391">
                  <c:v>391.1</c:v>
                </c:pt>
                <c:pt idx="392">
                  <c:v>392.1</c:v>
                </c:pt>
                <c:pt idx="393">
                  <c:v>393.1</c:v>
                </c:pt>
                <c:pt idx="394">
                  <c:v>394.1</c:v>
                </c:pt>
                <c:pt idx="395">
                  <c:v>395.1</c:v>
                </c:pt>
                <c:pt idx="396">
                  <c:v>396.1</c:v>
                </c:pt>
                <c:pt idx="397">
                  <c:v>397.1</c:v>
                </c:pt>
                <c:pt idx="398">
                  <c:v>398.1</c:v>
                </c:pt>
                <c:pt idx="399">
                  <c:v>399.1</c:v>
                </c:pt>
              </c:numCache>
            </c:numRef>
          </c:xVal>
          <c:yVal>
            <c:numRef>
              <c:f>Phi_4p0_0kV_u_3p5mps!$X$7:$X$802</c:f>
              <c:numCache>
                <c:formatCode>General</c:formatCode>
                <c:ptCount val="796"/>
                <c:pt idx="0">
                  <c:v>37.7484</c:v>
                </c:pt>
                <c:pt idx="1">
                  <c:v>38.0676</c:v>
                </c:pt>
                <c:pt idx="2">
                  <c:v>38.307</c:v>
                </c:pt>
                <c:pt idx="3">
                  <c:v>38.5862</c:v>
                </c:pt>
                <c:pt idx="4">
                  <c:v>38.5064</c:v>
                </c:pt>
                <c:pt idx="5">
                  <c:v>38.5462</c:v>
                </c:pt>
                <c:pt idx="6">
                  <c:v>38.8654</c:v>
                </c:pt>
                <c:pt idx="7">
                  <c:v>38.4664</c:v>
                </c:pt>
                <c:pt idx="8">
                  <c:v>38.3468</c:v>
                </c:pt>
                <c:pt idx="9">
                  <c:v>38.227</c:v>
                </c:pt>
                <c:pt idx="10">
                  <c:v>37.9478</c:v>
                </c:pt>
                <c:pt idx="11">
                  <c:v>37.7482</c:v>
                </c:pt>
                <c:pt idx="12">
                  <c:v>38.3068</c:v>
                </c:pt>
                <c:pt idx="13">
                  <c:v>38.7058</c:v>
                </c:pt>
                <c:pt idx="14">
                  <c:v>38.7856</c:v>
                </c:pt>
                <c:pt idx="15">
                  <c:v>38.9452</c:v>
                </c:pt>
                <c:pt idx="16">
                  <c:v>38.8654</c:v>
                </c:pt>
                <c:pt idx="17">
                  <c:v>38.3466</c:v>
                </c:pt>
                <c:pt idx="18">
                  <c:v>38.187</c:v>
                </c:pt>
                <c:pt idx="19">
                  <c:v>38.1472</c:v>
                </c:pt>
                <c:pt idx="20">
                  <c:v>38.3068</c:v>
                </c:pt>
                <c:pt idx="21">
                  <c:v>38.5862</c:v>
                </c:pt>
                <c:pt idx="22">
                  <c:v>38.9054</c:v>
                </c:pt>
                <c:pt idx="23">
                  <c:v>38.7458</c:v>
                </c:pt>
                <c:pt idx="24">
                  <c:v>38.9452</c:v>
                </c:pt>
                <c:pt idx="25">
                  <c:v>38.8654</c:v>
                </c:pt>
                <c:pt idx="26">
                  <c:v>38.3866</c:v>
                </c:pt>
                <c:pt idx="27">
                  <c:v>38.3866</c:v>
                </c:pt>
                <c:pt idx="28">
                  <c:v>38.1472</c:v>
                </c:pt>
                <c:pt idx="29">
                  <c:v>37.9478</c:v>
                </c:pt>
                <c:pt idx="30">
                  <c:v>37.868</c:v>
                </c:pt>
                <c:pt idx="31">
                  <c:v>37.868</c:v>
                </c:pt>
                <c:pt idx="32">
                  <c:v>37.6686</c:v>
                </c:pt>
                <c:pt idx="33">
                  <c:v>37.8282</c:v>
                </c:pt>
                <c:pt idx="34">
                  <c:v>38.1074</c:v>
                </c:pt>
                <c:pt idx="35">
                  <c:v>38.0276</c:v>
                </c:pt>
                <c:pt idx="36">
                  <c:v>38.4266</c:v>
                </c:pt>
                <c:pt idx="37">
                  <c:v>38.3068</c:v>
                </c:pt>
                <c:pt idx="38">
                  <c:v>38.5062</c:v>
                </c:pt>
                <c:pt idx="39">
                  <c:v>38.0674</c:v>
                </c:pt>
                <c:pt idx="40">
                  <c:v>38.187</c:v>
                </c:pt>
                <c:pt idx="41">
                  <c:v>37.7082</c:v>
                </c:pt>
                <c:pt idx="42">
                  <c:v>37.8678</c:v>
                </c:pt>
                <c:pt idx="43">
                  <c:v>37.8678</c:v>
                </c:pt>
                <c:pt idx="44">
                  <c:v>38.147</c:v>
                </c:pt>
                <c:pt idx="45">
                  <c:v>38.0672</c:v>
                </c:pt>
                <c:pt idx="46">
                  <c:v>38.3464</c:v>
                </c:pt>
                <c:pt idx="47">
                  <c:v>38.4662</c:v>
                </c:pt>
                <c:pt idx="48">
                  <c:v>38.2668</c:v>
                </c:pt>
                <c:pt idx="49">
                  <c:v>38.0274</c:v>
                </c:pt>
                <c:pt idx="50">
                  <c:v>37.9876</c:v>
                </c:pt>
                <c:pt idx="51">
                  <c:v>37.7882</c:v>
                </c:pt>
                <c:pt idx="52">
                  <c:v>37.9478</c:v>
                </c:pt>
                <c:pt idx="53">
                  <c:v>37.9478</c:v>
                </c:pt>
                <c:pt idx="54">
                  <c:v>38.1074</c:v>
                </c:pt>
                <c:pt idx="55">
                  <c:v>38.227</c:v>
                </c:pt>
                <c:pt idx="56">
                  <c:v>38.4264</c:v>
                </c:pt>
                <c:pt idx="57">
                  <c:v>38.1072</c:v>
                </c:pt>
                <c:pt idx="58">
                  <c:v>38.3066</c:v>
                </c:pt>
                <c:pt idx="59">
                  <c:v>38.3466</c:v>
                </c:pt>
                <c:pt idx="60">
                  <c:v>38.1472</c:v>
                </c:pt>
                <c:pt idx="61">
                  <c:v>38.0276</c:v>
                </c:pt>
                <c:pt idx="62">
                  <c:v>38.0276</c:v>
                </c:pt>
                <c:pt idx="63">
                  <c:v>37.908</c:v>
                </c:pt>
                <c:pt idx="64">
                  <c:v>37.9478</c:v>
                </c:pt>
                <c:pt idx="65">
                  <c:v>38.267</c:v>
                </c:pt>
                <c:pt idx="66">
                  <c:v>38.3468</c:v>
                </c:pt>
                <c:pt idx="67">
                  <c:v>38.7458</c:v>
                </c:pt>
                <c:pt idx="68">
                  <c:v>38.7458</c:v>
                </c:pt>
                <c:pt idx="69">
                  <c:v>38.666</c:v>
                </c:pt>
                <c:pt idx="70">
                  <c:v>38.3068</c:v>
                </c:pt>
                <c:pt idx="71">
                  <c:v>38.227</c:v>
                </c:pt>
                <c:pt idx="72">
                  <c:v>37.9876</c:v>
                </c:pt>
                <c:pt idx="73">
                  <c:v>37.9078</c:v>
                </c:pt>
                <c:pt idx="74">
                  <c:v>37.9478</c:v>
                </c:pt>
                <c:pt idx="75">
                  <c:v>37.868</c:v>
                </c:pt>
                <c:pt idx="76">
                  <c:v>38.1472</c:v>
                </c:pt>
                <c:pt idx="77">
                  <c:v>38.0674</c:v>
                </c:pt>
                <c:pt idx="78">
                  <c:v>38.3068</c:v>
                </c:pt>
                <c:pt idx="79">
                  <c:v>38.3866</c:v>
                </c:pt>
                <c:pt idx="80">
                  <c:v>38.4664</c:v>
                </c:pt>
                <c:pt idx="81">
                  <c:v>38.267</c:v>
                </c:pt>
                <c:pt idx="82">
                  <c:v>38.5064</c:v>
                </c:pt>
                <c:pt idx="83">
                  <c:v>38.4664</c:v>
                </c:pt>
                <c:pt idx="84">
                  <c:v>38.187</c:v>
                </c:pt>
                <c:pt idx="85">
                  <c:v>38.3866</c:v>
                </c:pt>
                <c:pt idx="86">
                  <c:v>38.2668</c:v>
                </c:pt>
                <c:pt idx="87">
                  <c:v>37.9476</c:v>
                </c:pt>
                <c:pt idx="88">
                  <c:v>37.7482</c:v>
                </c:pt>
                <c:pt idx="89">
                  <c:v>37.7882</c:v>
                </c:pt>
                <c:pt idx="90">
                  <c:v>37.7882</c:v>
                </c:pt>
                <c:pt idx="91">
                  <c:v>37.7084</c:v>
                </c:pt>
                <c:pt idx="92">
                  <c:v>37.7084</c:v>
                </c:pt>
                <c:pt idx="93">
                  <c:v>37.7482</c:v>
                </c:pt>
                <c:pt idx="94">
                  <c:v>37.8678</c:v>
                </c:pt>
                <c:pt idx="95">
                  <c:v>38.2668</c:v>
                </c:pt>
                <c:pt idx="96">
                  <c:v>38.626</c:v>
                </c:pt>
                <c:pt idx="97">
                  <c:v>38.8254</c:v>
                </c:pt>
                <c:pt idx="98">
                  <c:v>38.7058</c:v>
                </c:pt>
                <c:pt idx="99">
                  <c:v>38.666</c:v>
                </c:pt>
                <c:pt idx="100">
                  <c:v>38.1872</c:v>
                </c:pt>
                <c:pt idx="101">
                  <c:v>37.868</c:v>
                </c:pt>
                <c:pt idx="102">
                  <c:v>37.6286</c:v>
                </c:pt>
                <c:pt idx="103">
                  <c:v>37.828</c:v>
                </c:pt>
                <c:pt idx="104">
                  <c:v>37.828</c:v>
                </c:pt>
                <c:pt idx="105">
                  <c:v>37.9876</c:v>
                </c:pt>
                <c:pt idx="106">
                  <c:v>38.2668</c:v>
                </c:pt>
                <c:pt idx="107">
                  <c:v>38.4264</c:v>
                </c:pt>
                <c:pt idx="108">
                  <c:v>38.4264</c:v>
                </c:pt>
                <c:pt idx="109">
                  <c:v>38.6258</c:v>
                </c:pt>
                <c:pt idx="110">
                  <c:v>38.945</c:v>
                </c:pt>
                <c:pt idx="111">
                  <c:v>38.7854</c:v>
                </c:pt>
                <c:pt idx="112">
                  <c:v>38.586</c:v>
                </c:pt>
                <c:pt idx="113">
                  <c:v>38.5062</c:v>
                </c:pt>
                <c:pt idx="114">
                  <c:v>38.626</c:v>
                </c:pt>
                <c:pt idx="115">
                  <c:v>38.3466</c:v>
                </c:pt>
                <c:pt idx="116">
                  <c:v>38.227</c:v>
                </c:pt>
                <c:pt idx="117">
                  <c:v>38.5062</c:v>
                </c:pt>
                <c:pt idx="118">
                  <c:v>38.6658</c:v>
                </c:pt>
                <c:pt idx="119">
                  <c:v>38.5062</c:v>
                </c:pt>
                <c:pt idx="120">
                  <c:v>38.3068</c:v>
                </c:pt>
                <c:pt idx="121">
                  <c:v>38.626</c:v>
                </c:pt>
                <c:pt idx="122">
                  <c:v>38.4664</c:v>
                </c:pt>
                <c:pt idx="123">
                  <c:v>38.267</c:v>
                </c:pt>
                <c:pt idx="124">
                  <c:v>38.1872</c:v>
                </c:pt>
                <c:pt idx="125">
                  <c:v>37.9876</c:v>
                </c:pt>
                <c:pt idx="126">
                  <c:v>37.828</c:v>
                </c:pt>
                <c:pt idx="127">
                  <c:v>37.9078</c:v>
                </c:pt>
                <c:pt idx="128">
                  <c:v>38.1472</c:v>
                </c:pt>
                <c:pt idx="129">
                  <c:v>38.0674</c:v>
                </c:pt>
                <c:pt idx="130">
                  <c:v>38.3468</c:v>
                </c:pt>
                <c:pt idx="131">
                  <c:v>38.227</c:v>
                </c:pt>
                <c:pt idx="132">
                  <c:v>38.267</c:v>
                </c:pt>
                <c:pt idx="133">
                  <c:v>37.828</c:v>
                </c:pt>
                <c:pt idx="134">
                  <c:v>37.9876</c:v>
                </c:pt>
                <c:pt idx="135">
                  <c:v>38.0274</c:v>
                </c:pt>
                <c:pt idx="136">
                  <c:v>38.0274</c:v>
                </c:pt>
                <c:pt idx="137">
                  <c:v>38.0274</c:v>
                </c:pt>
                <c:pt idx="138">
                  <c:v>38.3866</c:v>
                </c:pt>
                <c:pt idx="139">
                  <c:v>38.1072</c:v>
                </c:pt>
                <c:pt idx="140">
                  <c:v>38.1072</c:v>
                </c:pt>
                <c:pt idx="141">
                  <c:v>38.0674</c:v>
                </c:pt>
                <c:pt idx="142">
                  <c:v>37.7482</c:v>
                </c:pt>
                <c:pt idx="143">
                  <c:v>37.5088</c:v>
                </c:pt>
                <c:pt idx="144">
                  <c:v>37.6286</c:v>
                </c:pt>
                <c:pt idx="145">
                  <c:v>37.6286</c:v>
                </c:pt>
                <c:pt idx="146">
                  <c:v>37.7084</c:v>
                </c:pt>
                <c:pt idx="147">
                  <c:v>37.868</c:v>
                </c:pt>
                <c:pt idx="148">
                  <c:v>37.828</c:v>
                </c:pt>
                <c:pt idx="149">
                  <c:v>38.1072</c:v>
                </c:pt>
                <c:pt idx="150">
                  <c:v>38.1072</c:v>
                </c:pt>
                <c:pt idx="151">
                  <c:v>38.3066</c:v>
                </c:pt>
                <c:pt idx="152">
                  <c:v>38.506</c:v>
                </c:pt>
                <c:pt idx="153">
                  <c:v>38.546</c:v>
                </c:pt>
                <c:pt idx="154">
                  <c:v>38.2668</c:v>
                </c:pt>
                <c:pt idx="155">
                  <c:v>38.4664</c:v>
                </c:pt>
                <c:pt idx="156">
                  <c:v>38.3468</c:v>
                </c:pt>
                <c:pt idx="157">
                  <c:v>38.2272</c:v>
                </c:pt>
                <c:pt idx="158">
                  <c:v>38.267</c:v>
                </c:pt>
                <c:pt idx="159">
                  <c:v>38.1472</c:v>
                </c:pt>
                <c:pt idx="160">
                  <c:v>37.9078</c:v>
                </c:pt>
                <c:pt idx="161">
                  <c:v>37.5886</c:v>
                </c:pt>
                <c:pt idx="162">
                  <c:v>37.2694</c:v>
                </c:pt>
                <c:pt idx="163">
                  <c:v>37.1498</c:v>
                </c:pt>
                <c:pt idx="164">
                  <c:v>36.9902</c:v>
                </c:pt>
                <c:pt idx="165">
                  <c:v>37.1098</c:v>
                </c:pt>
                <c:pt idx="166">
                  <c:v>37.5886</c:v>
                </c:pt>
                <c:pt idx="167">
                  <c:v>37.9078</c:v>
                </c:pt>
                <c:pt idx="168">
                  <c:v>37.828</c:v>
                </c:pt>
                <c:pt idx="169">
                  <c:v>38.3068</c:v>
                </c:pt>
                <c:pt idx="170">
                  <c:v>38.1472</c:v>
                </c:pt>
                <c:pt idx="171">
                  <c:v>37.828</c:v>
                </c:pt>
                <c:pt idx="172">
                  <c:v>37.7482</c:v>
                </c:pt>
                <c:pt idx="173">
                  <c:v>37.9078</c:v>
                </c:pt>
                <c:pt idx="174">
                  <c:v>37.7882</c:v>
                </c:pt>
                <c:pt idx="175">
                  <c:v>38.0276</c:v>
                </c:pt>
                <c:pt idx="176">
                  <c:v>38.1472</c:v>
                </c:pt>
                <c:pt idx="177">
                  <c:v>38.227</c:v>
                </c:pt>
                <c:pt idx="178">
                  <c:v>38.3866</c:v>
                </c:pt>
                <c:pt idx="179">
                  <c:v>38.3068</c:v>
                </c:pt>
                <c:pt idx="180">
                  <c:v>38.1074</c:v>
                </c:pt>
                <c:pt idx="181">
                  <c:v>37.908</c:v>
                </c:pt>
                <c:pt idx="182">
                  <c:v>38.0276</c:v>
                </c:pt>
                <c:pt idx="183">
                  <c:v>37.9478</c:v>
                </c:pt>
                <c:pt idx="184">
                  <c:v>37.868</c:v>
                </c:pt>
                <c:pt idx="185">
                  <c:v>38.0674</c:v>
                </c:pt>
                <c:pt idx="186">
                  <c:v>38.187</c:v>
                </c:pt>
                <c:pt idx="187">
                  <c:v>38.0274</c:v>
                </c:pt>
                <c:pt idx="188">
                  <c:v>37.9476</c:v>
                </c:pt>
                <c:pt idx="189">
                  <c:v>37.9076</c:v>
                </c:pt>
                <c:pt idx="190">
                  <c:v>37.9076</c:v>
                </c:pt>
                <c:pt idx="191">
                  <c:v>37.9874</c:v>
                </c:pt>
                <c:pt idx="192">
                  <c:v>37.788</c:v>
                </c:pt>
                <c:pt idx="193">
                  <c:v>37.9076</c:v>
                </c:pt>
                <c:pt idx="194">
                  <c:v>38.1072</c:v>
                </c:pt>
                <c:pt idx="195">
                  <c:v>37.9876</c:v>
                </c:pt>
                <c:pt idx="196">
                  <c:v>37.9478</c:v>
                </c:pt>
                <c:pt idx="197">
                  <c:v>38.0674</c:v>
                </c:pt>
                <c:pt idx="198">
                  <c:v>37.7882</c:v>
                </c:pt>
                <c:pt idx="199">
                  <c:v>37.5488</c:v>
                </c:pt>
                <c:pt idx="200">
                  <c:v>37.7084</c:v>
                </c:pt>
                <c:pt idx="201">
                  <c:v>37.6684</c:v>
                </c:pt>
                <c:pt idx="202">
                  <c:v>37.5488</c:v>
                </c:pt>
                <c:pt idx="203">
                  <c:v>37.6684</c:v>
                </c:pt>
                <c:pt idx="204">
                  <c:v>37.7082</c:v>
                </c:pt>
                <c:pt idx="205">
                  <c:v>37.6682</c:v>
                </c:pt>
                <c:pt idx="206">
                  <c:v>37.748</c:v>
                </c:pt>
                <c:pt idx="207">
                  <c:v>38.0672</c:v>
                </c:pt>
                <c:pt idx="208">
                  <c:v>38.1072</c:v>
                </c:pt>
                <c:pt idx="209">
                  <c:v>38.187</c:v>
                </c:pt>
                <c:pt idx="210">
                  <c:v>38.3466</c:v>
                </c:pt>
                <c:pt idx="211">
                  <c:v>38.3068</c:v>
                </c:pt>
                <c:pt idx="212">
                  <c:v>38.227</c:v>
                </c:pt>
                <c:pt idx="213">
                  <c:v>38.3866</c:v>
                </c:pt>
                <c:pt idx="214">
                  <c:v>38.3866</c:v>
                </c:pt>
                <c:pt idx="215">
                  <c:v>38.0674</c:v>
                </c:pt>
                <c:pt idx="216">
                  <c:v>38.4264</c:v>
                </c:pt>
                <c:pt idx="217">
                  <c:v>38.187</c:v>
                </c:pt>
                <c:pt idx="218">
                  <c:v>38.1072</c:v>
                </c:pt>
                <c:pt idx="219">
                  <c:v>38.1472</c:v>
                </c:pt>
                <c:pt idx="220">
                  <c:v>38.267</c:v>
                </c:pt>
                <c:pt idx="221">
                  <c:v>37.908</c:v>
                </c:pt>
                <c:pt idx="222">
                  <c:v>38.267</c:v>
                </c:pt>
                <c:pt idx="223">
                  <c:v>38.267</c:v>
                </c:pt>
                <c:pt idx="224">
                  <c:v>38.4266</c:v>
                </c:pt>
                <c:pt idx="225">
                  <c:v>38.3468</c:v>
                </c:pt>
                <c:pt idx="226">
                  <c:v>38.3468</c:v>
                </c:pt>
                <c:pt idx="227">
                  <c:v>38.1474</c:v>
                </c:pt>
                <c:pt idx="228">
                  <c:v>38.1474</c:v>
                </c:pt>
                <c:pt idx="229">
                  <c:v>37.868</c:v>
                </c:pt>
                <c:pt idx="230">
                  <c:v>37.868</c:v>
                </c:pt>
                <c:pt idx="231">
                  <c:v>37.7882</c:v>
                </c:pt>
                <c:pt idx="232">
                  <c:v>37.868</c:v>
                </c:pt>
                <c:pt idx="233">
                  <c:v>37.828</c:v>
                </c:pt>
                <c:pt idx="234">
                  <c:v>37.7882</c:v>
                </c:pt>
                <c:pt idx="235">
                  <c:v>37.6684</c:v>
                </c:pt>
                <c:pt idx="236">
                  <c:v>37.9876</c:v>
                </c:pt>
                <c:pt idx="237">
                  <c:v>37.9876</c:v>
                </c:pt>
                <c:pt idx="238">
                  <c:v>38.0276</c:v>
                </c:pt>
                <c:pt idx="239">
                  <c:v>38.3468</c:v>
                </c:pt>
                <c:pt idx="240">
                  <c:v>38.3868</c:v>
                </c:pt>
                <c:pt idx="241">
                  <c:v>37.9878</c:v>
                </c:pt>
                <c:pt idx="242">
                  <c:v>37.8282</c:v>
                </c:pt>
                <c:pt idx="243">
                  <c:v>37.9878</c:v>
                </c:pt>
                <c:pt idx="244">
                  <c:v>38.2272</c:v>
                </c:pt>
                <c:pt idx="245">
                  <c:v>38.1074</c:v>
                </c:pt>
                <c:pt idx="246">
                  <c:v>38.267</c:v>
                </c:pt>
                <c:pt idx="247">
                  <c:v>38.5064</c:v>
                </c:pt>
                <c:pt idx="248">
                  <c:v>38.0276</c:v>
                </c:pt>
                <c:pt idx="249">
                  <c:v>37.6684</c:v>
                </c:pt>
                <c:pt idx="250">
                  <c:v>37.828</c:v>
                </c:pt>
                <c:pt idx="251">
                  <c:v>37.9078</c:v>
                </c:pt>
                <c:pt idx="252">
                  <c:v>37.6684</c:v>
                </c:pt>
                <c:pt idx="253">
                  <c:v>37.828</c:v>
                </c:pt>
                <c:pt idx="254">
                  <c:v>37.9478</c:v>
                </c:pt>
                <c:pt idx="255">
                  <c:v>37.9878</c:v>
                </c:pt>
                <c:pt idx="256">
                  <c:v>38.2272</c:v>
                </c:pt>
                <c:pt idx="257">
                  <c:v>38.5064</c:v>
                </c:pt>
                <c:pt idx="258">
                  <c:v>38.3468</c:v>
                </c:pt>
                <c:pt idx="259">
                  <c:v>38.1472</c:v>
                </c:pt>
                <c:pt idx="260">
                  <c:v>38.187</c:v>
                </c:pt>
                <c:pt idx="261">
                  <c:v>37.788</c:v>
                </c:pt>
                <c:pt idx="262">
                  <c:v>37.5886</c:v>
                </c:pt>
                <c:pt idx="263">
                  <c:v>37.8678</c:v>
                </c:pt>
                <c:pt idx="264">
                  <c:v>37.9476</c:v>
                </c:pt>
                <c:pt idx="265">
                  <c:v>37.7482</c:v>
                </c:pt>
                <c:pt idx="266">
                  <c:v>37.9876</c:v>
                </c:pt>
                <c:pt idx="267">
                  <c:v>37.828</c:v>
                </c:pt>
                <c:pt idx="268">
                  <c:v>37.6684</c:v>
                </c:pt>
                <c:pt idx="269">
                  <c:v>37.429</c:v>
                </c:pt>
                <c:pt idx="270">
                  <c:v>37.7482</c:v>
                </c:pt>
                <c:pt idx="271">
                  <c:v>37.5088</c:v>
                </c:pt>
                <c:pt idx="272">
                  <c:v>37.5486</c:v>
                </c:pt>
                <c:pt idx="273">
                  <c:v>37.7482</c:v>
                </c:pt>
                <c:pt idx="274">
                  <c:v>37.868</c:v>
                </c:pt>
                <c:pt idx="275">
                  <c:v>37.5488</c:v>
                </c:pt>
                <c:pt idx="276">
                  <c:v>37.7084</c:v>
                </c:pt>
                <c:pt idx="277">
                  <c:v>37.8282</c:v>
                </c:pt>
                <c:pt idx="278">
                  <c:v>37.7084</c:v>
                </c:pt>
                <c:pt idx="279">
                  <c:v>37.7084</c:v>
                </c:pt>
                <c:pt idx="280">
                  <c:v>37.9478</c:v>
                </c:pt>
                <c:pt idx="281">
                  <c:v>38.0674</c:v>
                </c:pt>
                <c:pt idx="282">
                  <c:v>37.828</c:v>
                </c:pt>
                <c:pt idx="283">
                  <c:v>37.9478</c:v>
                </c:pt>
                <c:pt idx="284">
                  <c:v>38.3068</c:v>
                </c:pt>
                <c:pt idx="285">
                  <c:v>38.0274</c:v>
                </c:pt>
                <c:pt idx="286">
                  <c:v>37.5886</c:v>
                </c:pt>
                <c:pt idx="287">
                  <c:v>37.828</c:v>
                </c:pt>
                <c:pt idx="288">
                  <c:v>37.7482</c:v>
                </c:pt>
                <c:pt idx="289">
                  <c:v>37.429</c:v>
                </c:pt>
                <c:pt idx="290">
                  <c:v>37.429</c:v>
                </c:pt>
                <c:pt idx="291">
                  <c:v>37.5088</c:v>
                </c:pt>
                <c:pt idx="292">
                  <c:v>37.2694</c:v>
                </c:pt>
                <c:pt idx="293">
                  <c:v>37.2294</c:v>
                </c:pt>
                <c:pt idx="294">
                  <c:v>37.1496</c:v>
                </c:pt>
                <c:pt idx="295">
                  <c:v>37.2294</c:v>
                </c:pt>
                <c:pt idx="296">
                  <c:v>37.3092</c:v>
                </c:pt>
                <c:pt idx="297">
                  <c:v>37.4288</c:v>
                </c:pt>
                <c:pt idx="298">
                  <c:v>37.7082</c:v>
                </c:pt>
                <c:pt idx="299">
                  <c:v>38.1072</c:v>
                </c:pt>
                <c:pt idx="300">
                  <c:v>38.187</c:v>
                </c:pt>
                <c:pt idx="301">
                  <c:v>38.5062</c:v>
                </c:pt>
                <c:pt idx="302">
                  <c:v>38.586</c:v>
                </c:pt>
                <c:pt idx="303">
                  <c:v>38.586</c:v>
                </c:pt>
                <c:pt idx="304">
                  <c:v>38.3466</c:v>
                </c:pt>
                <c:pt idx="305">
                  <c:v>38.3866</c:v>
                </c:pt>
                <c:pt idx="306">
                  <c:v>38.0274</c:v>
                </c:pt>
                <c:pt idx="307">
                  <c:v>38.2668</c:v>
                </c:pt>
                <c:pt idx="308">
                  <c:v>37.9874</c:v>
                </c:pt>
                <c:pt idx="309">
                  <c:v>37.9476</c:v>
                </c:pt>
                <c:pt idx="310">
                  <c:v>37.748</c:v>
                </c:pt>
                <c:pt idx="311">
                  <c:v>37.7082</c:v>
                </c:pt>
                <c:pt idx="312">
                  <c:v>37.7082</c:v>
                </c:pt>
                <c:pt idx="313">
                  <c:v>37.9078</c:v>
                </c:pt>
                <c:pt idx="314">
                  <c:v>37.9078</c:v>
                </c:pt>
                <c:pt idx="315">
                  <c:v>38.0276</c:v>
                </c:pt>
                <c:pt idx="316">
                  <c:v>38.1872</c:v>
                </c:pt>
                <c:pt idx="317">
                  <c:v>38.1074</c:v>
                </c:pt>
                <c:pt idx="318">
                  <c:v>37.9478</c:v>
                </c:pt>
                <c:pt idx="319">
                  <c:v>37.7084</c:v>
                </c:pt>
                <c:pt idx="320">
                  <c:v>37.9478</c:v>
                </c:pt>
                <c:pt idx="321">
                  <c:v>38.1472</c:v>
                </c:pt>
                <c:pt idx="322">
                  <c:v>38.1872</c:v>
                </c:pt>
                <c:pt idx="323">
                  <c:v>38.5462</c:v>
                </c:pt>
                <c:pt idx="324">
                  <c:v>38.8654</c:v>
                </c:pt>
                <c:pt idx="325">
                  <c:v>38.626</c:v>
                </c:pt>
                <c:pt idx="326">
                  <c:v>38.4664</c:v>
                </c:pt>
                <c:pt idx="327">
                  <c:v>38.1072</c:v>
                </c:pt>
                <c:pt idx="328">
                  <c:v>37.7482</c:v>
                </c:pt>
                <c:pt idx="329">
                  <c:v>37.7482</c:v>
                </c:pt>
                <c:pt idx="330">
                  <c:v>37.9078</c:v>
                </c:pt>
                <c:pt idx="331">
                  <c:v>38.0276</c:v>
                </c:pt>
                <c:pt idx="332">
                  <c:v>38.2272</c:v>
                </c:pt>
                <c:pt idx="333">
                  <c:v>38.1474</c:v>
                </c:pt>
                <c:pt idx="334">
                  <c:v>37.868</c:v>
                </c:pt>
                <c:pt idx="335">
                  <c:v>37.429</c:v>
                </c:pt>
                <c:pt idx="336">
                  <c:v>37.3092</c:v>
                </c:pt>
                <c:pt idx="337">
                  <c:v>37.2294</c:v>
                </c:pt>
                <c:pt idx="338">
                  <c:v>37.389</c:v>
                </c:pt>
                <c:pt idx="339">
                  <c:v>37.828</c:v>
                </c:pt>
                <c:pt idx="340">
                  <c:v>37.9078</c:v>
                </c:pt>
                <c:pt idx="341">
                  <c:v>37.5886</c:v>
                </c:pt>
                <c:pt idx="342">
                  <c:v>37.6684</c:v>
                </c:pt>
                <c:pt idx="343">
                  <c:v>37.429</c:v>
                </c:pt>
                <c:pt idx="344">
                  <c:v>37.2294</c:v>
                </c:pt>
                <c:pt idx="345">
                  <c:v>37.429</c:v>
                </c:pt>
                <c:pt idx="346">
                  <c:v>37.6684</c:v>
                </c:pt>
                <c:pt idx="347">
                  <c:v>37.828</c:v>
                </c:pt>
                <c:pt idx="348">
                  <c:v>37.9476</c:v>
                </c:pt>
                <c:pt idx="349">
                  <c:v>37.9876</c:v>
                </c:pt>
                <c:pt idx="350">
                  <c:v>37.9876</c:v>
                </c:pt>
                <c:pt idx="351">
                  <c:v>38.227</c:v>
                </c:pt>
                <c:pt idx="352">
                  <c:v>38.187</c:v>
                </c:pt>
                <c:pt idx="353">
                  <c:v>38.3866</c:v>
                </c:pt>
                <c:pt idx="354">
                  <c:v>38.1072</c:v>
                </c:pt>
                <c:pt idx="355">
                  <c:v>37.9874</c:v>
                </c:pt>
                <c:pt idx="356">
                  <c:v>37.6682</c:v>
                </c:pt>
                <c:pt idx="357">
                  <c:v>37.9476</c:v>
                </c:pt>
                <c:pt idx="358">
                  <c:v>38.0274</c:v>
                </c:pt>
                <c:pt idx="359">
                  <c:v>37.9476</c:v>
                </c:pt>
                <c:pt idx="360">
                  <c:v>38.1072</c:v>
                </c:pt>
                <c:pt idx="361">
                  <c:v>38.1072</c:v>
                </c:pt>
                <c:pt idx="362">
                  <c:v>37.748</c:v>
                </c:pt>
                <c:pt idx="363">
                  <c:v>37.5484</c:v>
                </c:pt>
                <c:pt idx="364">
                  <c:v>37.8278</c:v>
                </c:pt>
                <c:pt idx="365">
                  <c:v>37.7082</c:v>
                </c:pt>
                <c:pt idx="366">
                  <c:v>37.9078</c:v>
                </c:pt>
                <c:pt idx="367">
                  <c:v>37.7882</c:v>
                </c:pt>
                <c:pt idx="368">
                  <c:v>38.0276</c:v>
                </c:pt>
                <c:pt idx="369">
                  <c:v>37.7882</c:v>
                </c:pt>
                <c:pt idx="370">
                  <c:v>37.6684</c:v>
                </c:pt>
                <c:pt idx="371">
                  <c:v>37.5886</c:v>
                </c:pt>
                <c:pt idx="372">
                  <c:v>37.7082</c:v>
                </c:pt>
                <c:pt idx="373">
                  <c:v>37.788</c:v>
                </c:pt>
                <c:pt idx="374">
                  <c:v>38.0672</c:v>
                </c:pt>
                <c:pt idx="375">
                  <c:v>38.187</c:v>
                </c:pt>
                <c:pt idx="376">
                  <c:v>38.2268</c:v>
                </c:pt>
                <c:pt idx="377">
                  <c:v>38.0274</c:v>
                </c:pt>
                <c:pt idx="378">
                  <c:v>37.5886</c:v>
                </c:pt>
                <c:pt idx="379">
                  <c:v>37.3094</c:v>
                </c:pt>
                <c:pt idx="380">
                  <c:v>37.3892</c:v>
                </c:pt>
                <c:pt idx="381">
                  <c:v>37.1898</c:v>
                </c:pt>
                <c:pt idx="382">
                  <c:v>37.1498</c:v>
                </c:pt>
                <c:pt idx="383">
                  <c:v>37.1896</c:v>
                </c:pt>
                <c:pt idx="384">
                  <c:v>37.7482</c:v>
                </c:pt>
                <c:pt idx="385">
                  <c:v>37.6284</c:v>
                </c:pt>
                <c:pt idx="386">
                  <c:v>37.8278</c:v>
                </c:pt>
                <c:pt idx="387">
                  <c:v>37.788</c:v>
                </c:pt>
                <c:pt idx="388">
                  <c:v>37.9476</c:v>
                </c:pt>
                <c:pt idx="389">
                  <c:v>37.7082</c:v>
                </c:pt>
                <c:pt idx="390">
                  <c:v>37.788</c:v>
                </c:pt>
                <c:pt idx="391">
                  <c:v>37.7482</c:v>
                </c:pt>
                <c:pt idx="392">
                  <c:v>38.187</c:v>
                </c:pt>
                <c:pt idx="393">
                  <c:v>38.0274</c:v>
                </c:pt>
                <c:pt idx="394">
                  <c:v>38.1072</c:v>
                </c:pt>
                <c:pt idx="395">
                  <c:v>38.3068</c:v>
                </c:pt>
                <c:pt idx="396">
                  <c:v>38.4065</c:v>
                </c:pt>
                <c:pt idx="397">
                  <c:v>38.2403333333333</c:v>
                </c:pt>
                <c:pt idx="398">
                  <c:v>38.706</c:v>
                </c:pt>
                <c:pt idx="399">
                  <c:v>38.706</c:v>
                </c:pt>
                <c:pt idx="400">
                  <c:v>38.0361600833333</c:v>
                </c:pt>
              </c:numCache>
            </c:numRef>
          </c:yVal>
          <c:smooth val="0"/>
        </c:ser>
        <c:axId val="52556266"/>
        <c:axId val="67590887"/>
      </c:scatterChart>
      <c:valAx>
        <c:axId val="52556266"/>
        <c:scaling>
          <c:orientation val="minMax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Time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67590887"/>
        <c:crosses val="autoZero"/>
        <c:crossBetween val="midCat"/>
      </c:valAx>
      <c:valAx>
        <c:axId val="67590887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Flame dimensions (mm)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52556266"/>
        <c:crosses val="autoZero"/>
        <c:crossBetween val="midCat"/>
      </c:valAx>
      <c:spPr>
        <a:noFill/>
        <a:ln w="0">
          <a:noFill/>
        </a:ln>
      </c:spPr>
    </c:plotArea>
    <c:legend>
      <c:legendPos val="b"/>
      <c:overlay val="0"/>
      <c:spPr>
        <a:noFill/>
        <a:ln w="0">
          <a:noFill/>
        </a:ln>
      </c:spPr>
      <c:txPr>
        <a:bodyPr/>
        <a:lstStyle/>
        <a:p>
          <a:pPr>
            <a:defRPr b="0" sz="900" spc="-1" strike="noStrike">
              <a:solidFill>
                <a:srgbClr val="595959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Marker"/>
        <c:varyColors val="0"/>
        <c:ser>
          <c:idx val="0"/>
          <c:order val="0"/>
          <c:spPr>
            <a:solidFill>
              <a:srgbClr val="5b9bd5"/>
            </a:solidFill>
            <a:ln w="25560">
              <a:noFill/>
            </a:ln>
          </c:spPr>
          <c:marker>
            <c:symbol val="circle"/>
            <c:size val="5"/>
            <c:spPr>
              <a:solidFill>
                <a:srgbClr val="5b9bd5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Phi_5p0_0kV_u_3mps!$D$7:$D$802</c:f>
              <c:numCache>
                <c:formatCode>General</c:formatCode>
                <c:ptCount val="796"/>
                <c:pt idx="0">
                  <c:v>0.1</c:v>
                </c:pt>
                <c:pt idx="1">
                  <c:v>1.1</c:v>
                </c:pt>
                <c:pt idx="2">
                  <c:v>2.1</c:v>
                </c:pt>
                <c:pt idx="3">
                  <c:v>3.1</c:v>
                </c:pt>
                <c:pt idx="4">
                  <c:v>4.1</c:v>
                </c:pt>
                <c:pt idx="5">
                  <c:v>5.1</c:v>
                </c:pt>
                <c:pt idx="6">
                  <c:v>6.1</c:v>
                </c:pt>
                <c:pt idx="7">
                  <c:v>7.1</c:v>
                </c:pt>
                <c:pt idx="8">
                  <c:v>8.1</c:v>
                </c:pt>
                <c:pt idx="9">
                  <c:v>9.1</c:v>
                </c:pt>
                <c:pt idx="10">
                  <c:v>10.1</c:v>
                </c:pt>
                <c:pt idx="11">
                  <c:v>11.1</c:v>
                </c:pt>
                <c:pt idx="12">
                  <c:v>12.1</c:v>
                </c:pt>
                <c:pt idx="13">
                  <c:v>13.1</c:v>
                </c:pt>
                <c:pt idx="14">
                  <c:v>14.1</c:v>
                </c:pt>
                <c:pt idx="15">
                  <c:v>15.1</c:v>
                </c:pt>
                <c:pt idx="16">
                  <c:v>16.1</c:v>
                </c:pt>
                <c:pt idx="17">
                  <c:v>17.1</c:v>
                </c:pt>
                <c:pt idx="18">
                  <c:v>18.1</c:v>
                </c:pt>
                <c:pt idx="19">
                  <c:v>19.1</c:v>
                </c:pt>
                <c:pt idx="20">
                  <c:v>20.1</c:v>
                </c:pt>
                <c:pt idx="21">
                  <c:v>21.1</c:v>
                </c:pt>
                <c:pt idx="22">
                  <c:v>22.1</c:v>
                </c:pt>
                <c:pt idx="23">
                  <c:v>23.1</c:v>
                </c:pt>
                <c:pt idx="24">
                  <c:v>24.1</c:v>
                </c:pt>
                <c:pt idx="25">
                  <c:v>25.1</c:v>
                </c:pt>
                <c:pt idx="26">
                  <c:v>26.1</c:v>
                </c:pt>
                <c:pt idx="27">
                  <c:v>27.1</c:v>
                </c:pt>
                <c:pt idx="28">
                  <c:v>28.1</c:v>
                </c:pt>
                <c:pt idx="29">
                  <c:v>29.1</c:v>
                </c:pt>
                <c:pt idx="30">
                  <c:v>30.1</c:v>
                </c:pt>
                <c:pt idx="31">
                  <c:v>31.1</c:v>
                </c:pt>
                <c:pt idx="32">
                  <c:v>32.1</c:v>
                </c:pt>
                <c:pt idx="33">
                  <c:v>33.1</c:v>
                </c:pt>
                <c:pt idx="34">
                  <c:v>34.1</c:v>
                </c:pt>
                <c:pt idx="35">
                  <c:v>35.1</c:v>
                </c:pt>
                <c:pt idx="36">
                  <c:v>36.1</c:v>
                </c:pt>
                <c:pt idx="37">
                  <c:v>37.1</c:v>
                </c:pt>
                <c:pt idx="38">
                  <c:v>38.1</c:v>
                </c:pt>
                <c:pt idx="39">
                  <c:v>39.1</c:v>
                </c:pt>
                <c:pt idx="40">
                  <c:v>40.1</c:v>
                </c:pt>
                <c:pt idx="41">
                  <c:v>41.1</c:v>
                </c:pt>
                <c:pt idx="42">
                  <c:v>42.1</c:v>
                </c:pt>
                <c:pt idx="43">
                  <c:v>43.1</c:v>
                </c:pt>
                <c:pt idx="44">
                  <c:v>44.1</c:v>
                </c:pt>
                <c:pt idx="45">
                  <c:v>45.1</c:v>
                </c:pt>
                <c:pt idx="46">
                  <c:v>46.1</c:v>
                </c:pt>
                <c:pt idx="47">
                  <c:v>47.1</c:v>
                </c:pt>
                <c:pt idx="48">
                  <c:v>48.1</c:v>
                </c:pt>
                <c:pt idx="49">
                  <c:v>49.1</c:v>
                </c:pt>
                <c:pt idx="50">
                  <c:v>50.1</c:v>
                </c:pt>
                <c:pt idx="51">
                  <c:v>51.1</c:v>
                </c:pt>
                <c:pt idx="52">
                  <c:v>52.1</c:v>
                </c:pt>
                <c:pt idx="53">
                  <c:v>53.1</c:v>
                </c:pt>
                <c:pt idx="54">
                  <c:v>54.1</c:v>
                </c:pt>
                <c:pt idx="55">
                  <c:v>55.1</c:v>
                </c:pt>
                <c:pt idx="56">
                  <c:v>56.1</c:v>
                </c:pt>
                <c:pt idx="57">
                  <c:v>57.1</c:v>
                </c:pt>
                <c:pt idx="58">
                  <c:v>58.1</c:v>
                </c:pt>
                <c:pt idx="59">
                  <c:v>59.1</c:v>
                </c:pt>
                <c:pt idx="60">
                  <c:v>60.1</c:v>
                </c:pt>
                <c:pt idx="61">
                  <c:v>61.1</c:v>
                </c:pt>
                <c:pt idx="62">
                  <c:v>62.1</c:v>
                </c:pt>
                <c:pt idx="63">
                  <c:v>63.1</c:v>
                </c:pt>
                <c:pt idx="64">
                  <c:v>64.1</c:v>
                </c:pt>
                <c:pt idx="65">
                  <c:v>65.1</c:v>
                </c:pt>
                <c:pt idx="66">
                  <c:v>66.1</c:v>
                </c:pt>
                <c:pt idx="67">
                  <c:v>67.1</c:v>
                </c:pt>
                <c:pt idx="68">
                  <c:v>68.1</c:v>
                </c:pt>
                <c:pt idx="69">
                  <c:v>69.1</c:v>
                </c:pt>
                <c:pt idx="70">
                  <c:v>70.1</c:v>
                </c:pt>
                <c:pt idx="71">
                  <c:v>71.1</c:v>
                </c:pt>
                <c:pt idx="72">
                  <c:v>72.1</c:v>
                </c:pt>
                <c:pt idx="73">
                  <c:v>73.1</c:v>
                </c:pt>
                <c:pt idx="74">
                  <c:v>74.1</c:v>
                </c:pt>
                <c:pt idx="75">
                  <c:v>75.1</c:v>
                </c:pt>
                <c:pt idx="76">
                  <c:v>76.1</c:v>
                </c:pt>
                <c:pt idx="77">
                  <c:v>77.1</c:v>
                </c:pt>
                <c:pt idx="78">
                  <c:v>78.1</c:v>
                </c:pt>
                <c:pt idx="79">
                  <c:v>79.1</c:v>
                </c:pt>
                <c:pt idx="80">
                  <c:v>80.1</c:v>
                </c:pt>
                <c:pt idx="81">
                  <c:v>81.1</c:v>
                </c:pt>
                <c:pt idx="82">
                  <c:v>82.1</c:v>
                </c:pt>
                <c:pt idx="83">
                  <c:v>83.1</c:v>
                </c:pt>
                <c:pt idx="84">
                  <c:v>84.1</c:v>
                </c:pt>
                <c:pt idx="85">
                  <c:v>85.1</c:v>
                </c:pt>
                <c:pt idx="86">
                  <c:v>86.1</c:v>
                </c:pt>
                <c:pt idx="87">
                  <c:v>87.1</c:v>
                </c:pt>
                <c:pt idx="88">
                  <c:v>88.1</c:v>
                </c:pt>
                <c:pt idx="89">
                  <c:v>89.1</c:v>
                </c:pt>
                <c:pt idx="90">
                  <c:v>90.1</c:v>
                </c:pt>
                <c:pt idx="91">
                  <c:v>91.1</c:v>
                </c:pt>
                <c:pt idx="92">
                  <c:v>92.1</c:v>
                </c:pt>
                <c:pt idx="93">
                  <c:v>93.1</c:v>
                </c:pt>
                <c:pt idx="94">
                  <c:v>94.1</c:v>
                </c:pt>
                <c:pt idx="95">
                  <c:v>95.1</c:v>
                </c:pt>
                <c:pt idx="96">
                  <c:v>96.1</c:v>
                </c:pt>
                <c:pt idx="97">
                  <c:v>97.1</c:v>
                </c:pt>
                <c:pt idx="98">
                  <c:v>98.1</c:v>
                </c:pt>
                <c:pt idx="99">
                  <c:v>99.1</c:v>
                </c:pt>
                <c:pt idx="100">
                  <c:v>100.1</c:v>
                </c:pt>
                <c:pt idx="101">
                  <c:v>101.1</c:v>
                </c:pt>
                <c:pt idx="102">
                  <c:v>102.1</c:v>
                </c:pt>
                <c:pt idx="103">
                  <c:v>103.1</c:v>
                </c:pt>
                <c:pt idx="104">
                  <c:v>104.1</c:v>
                </c:pt>
                <c:pt idx="105">
                  <c:v>105.1</c:v>
                </c:pt>
                <c:pt idx="106">
                  <c:v>106.1</c:v>
                </c:pt>
                <c:pt idx="107">
                  <c:v>107.1</c:v>
                </c:pt>
                <c:pt idx="108">
                  <c:v>108.1</c:v>
                </c:pt>
                <c:pt idx="109">
                  <c:v>109.1</c:v>
                </c:pt>
                <c:pt idx="110">
                  <c:v>110.1</c:v>
                </c:pt>
                <c:pt idx="111">
                  <c:v>111.1</c:v>
                </c:pt>
                <c:pt idx="112">
                  <c:v>112.1</c:v>
                </c:pt>
                <c:pt idx="113">
                  <c:v>113.1</c:v>
                </c:pt>
                <c:pt idx="114">
                  <c:v>114.1</c:v>
                </c:pt>
                <c:pt idx="115">
                  <c:v>115.1</c:v>
                </c:pt>
                <c:pt idx="116">
                  <c:v>116.1</c:v>
                </c:pt>
                <c:pt idx="117">
                  <c:v>117.1</c:v>
                </c:pt>
                <c:pt idx="118">
                  <c:v>118.1</c:v>
                </c:pt>
                <c:pt idx="119">
                  <c:v>119.1</c:v>
                </c:pt>
                <c:pt idx="120">
                  <c:v>120.1</c:v>
                </c:pt>
                <c:pt idx="121">
                  <c:v>121.1</c:v>
                </c:pt>
                <c:pt idx="122">
                  <c:v>122.1</c:v>
                </c:pt>
                <c:pt idx="123">
                  <c:v>123.1</c:v>
                </c:pt>
                <c:pt idx="124">
                  <c:v>124.1</c:v>
                </c:pt>
                <c:pt idx="125">
                  <c:v>125.1</c:v>
                </c:pt>
                <c:pt idx="126">
                  <c:v>126.1</c:v>
                </c:pt>
                <c:pt idx="127">
                  <c:v>127.1</c:v>
                </c:pt>
                <c:pt idx="128">
                  <c:v>128.1</c:v>
                </c:pt>
                <c:pt idx="129">
                  <c:v>129.1</c:v>
                </c:pt>
                <c:pt idx="130">
                  <c:v>130.1</c:v>
                </c:pt>
                <c:pt idx="131">
                  <c:v>131.1</c:v>
                </c:pt>
                <c:pt idx="132">
                  <c:v>132.1</c:v>
                </c:pt>
                <c:pt idx="133">
                  <c:v>133.1</c:v>
                </c:pt>
                <c:pt idx="134">
                  <c:v>134.1</c:v>
                </c:pt>
                <c:pt idx="135">
                  <c:v>135.1</c:v>
                </c:pt>
                <c:pt idx="136">
                  <c:v>136.1</c:v>
                </c:pt>
                <c:pt idx="137">
                  <c:v>137.1</c:v>
                </c:pt>
                <c:pt idx="138">
                  <c:v>138.1</c:v>
                </c:pt>
                <c:pt idx="139">
                  <c:v>139.1</c:v>
                </c:pt>
                <c:pt idx="140">
                  <c:v>140.1</c:v>
                </c:pt>
                <c:pt idx="141">
                  <c:v>141.1</c:v>
                </c:pt>
                <c:pt idx="142">
                  <c:v>142.1</c:v>
                </c:pt>
                <c:pt idx="143">
                  <c:v>143.1</c:v>
                </c:pt>
                <c:pt idx="144">
                  <c:v>144.1</c:v>
                </c:pt>
                <c:pt idx="145">
                  <c:v>145.1</c:v>
                </c:pt>
                <c:pt idx="146">
                  <c:v>146.1</c:v>
                </c:pt>
                <c:pt idx="147">
                  <c:v>147.1</c:v>
                </c:pt>
                <c:pt idx="148">
                  <c:v>148.1</c:v>
                </c:pt>
                <c:pt idx="149">
                  <c:v>149.1</c:v>
                </c:pt>
                <c:pt idx="150">
                  <c:v>150.1</c:v>
                </c:pt>
                <c:pt idx="151">
                  <c:v>151.1</c:v>
                </c:pt>
                <c:pt idx="152">
                  <c:v>152.1</c:v>
                </c:pt>
                <c:pt idx="153">
                  <c:v>153.1</c:v>
                </c:pt>
                <c:pt idx="154">
                  <c:v>154.1</c:v>
                </c:pt>
                <c:pt idx="155">
                  <c:v>155.1</c:v>
                </c:pt>
                <c:pt idx="156">
                  <c:v>156.1</c:v>
                </c:pt>
                <c:pt idx="157">
                  <c:v>157.1</c:v>
                </c:pt>
                <c:pt idx="158">
                  <c:v>158.1</c:v>
                </c:pt>
                <c:pt idx="159">
                  <c:v>159.1</c:v>
                </c:pt>
                <c:pt idx="160">
                  <c:v>160.1</c:v>
                </c:pt>
                <c:pt idx="161">
                  <c:v>161.1</c:v>
                </c:pt>
                <c:pt idx="162">
                  <c:v>162.1</c:v>
                </c:pt>
                <c:pt idx="163">
                  <c:v>163.1</c:v>
                </c:pt>
                <c:pt idx="164">
                  <c:v>164.1</c:v>
                </c:pt>
                <c:pt idx="165">
                  <c:v>165.1</c:v>
                </c:pt>
                <c:pt idx="166">
                  <c:v>166.1</c:v>
                </c:pt>
                <c:pt idx="167">
                  <c:v>167.1</c:v>
                </c:pt>
                <c:pt idx="168">
                  <c:v>168.1</c:v>
                </c:pt>
                <c:pt idx="169">
                  <c:v>169.1</c:v>
                </c:pt>
                <c:pt idx="170">
                  <c:v>170.1</c:v>
                </c:pt>
                <c:pt idx="171">
                  <c:v>171.1</c:v>
                </c:pt>
                <c:pt idx="172">
                  <c:v>172.1</c:v>
                </c:pt>
                <c:pt idx="173">
                  <c:v>173.1</c:v>
                </c:pt>
                <c:pt idx="174">
                  <c:v>174.1</c:v>
                </c:pt>
                <c:pt idx="175">
                  <c:v>175.1</c:v>
                </c:pt>
                <c:pt idx="176">
                  <c:v>176.1</c:v>
                </c:pt>
                <c:pt idx="177">
                  <c:v>177.1</c:v>
                </c:pt>
                <c:pt idx="178">
                  <c:v>178.1</c:v>
                </c:pt>
                <c:pt idx="179">
                  <c:v>179.1</c:v>
                </c:pt>
                <c:pt idx="180">
                  <c:v>180.1</c:v>
                </c:pt>
                <c:pt idx="181">
                  <c:v>181.1</c:v>
                </c:pt>
                <c:pt idx="182">
                  <c:v>182.1</c:v>
                </c:pt>
                <c:pt idx="183">
                  <c:v>183.1</c:v>
                </c:pt>
                <c:pt idx="184">
                  <c:v>184.1</c:v>
                </c:pt>
                <c:pt idx="185">
                  <c:v>185.1</c:v>
                </c:pt>
                <c:pt idx="186">
                  <c:v>186.1</c:v>
                </c:pt>
                <c:pt idx="187">
                  <c:v>187.1</c:v>
                </c:pt>
                <c:pt idx="188">
                  <c:v>188.1</c:v>
                </c:pt>
                <c:pt idx="189">
                  <c:v>189.1</c:v>
                </c:pt>
                <c:pt idx="190">
                  <c:v>190.1</c:v>
                </c:pt>
                <c:pt idx="191">
                  <c:v>191.1</c:v>
                </c:pt>
                <c:pt idx="192">
                  <c:v>192.1</c:v>
                </c:pt>
                <c:pt idx="193">
                  <c:v>193.1</c:v>
                </c:pt>
                <c:pt idx="194">
                  <c:v>194.1</c:v>
                </c:pt>
                <c:pt idx="195">
                  <c:v>195.1</c:v>
                </c:pt>
                <c:pt idx="196">
                  <c:v>196.1</c:v>
                </c:pt>
                <c:pt idx="197">
                  <c:v>197.1</c:v>
                </c:pt>
                <c:pt idx="198">
                  <c:v>198.1</c:v>
                </c:pt>
                <c:pt idx="199">
                  <c:v>199.1</c:v>
                </c:pt>
                <c:pt idx="200">
                  <c:v>200.1</c:v>
                </c:pt>
                <c:pt idx="201">
                  <c:v>201.1</c:v>
                </c:pt>
                <c:pt idx="202">
                  <c:v>202.1</c:v>
                </c:pt>
                <c:pt idx="203">
                  <c:v>203.1</c:v>
                </c:pt>
                <c:pt idx="204">
                  <c:v>204.1</c:v>
                </c:pt>
                <c:pt idx="205">
                  <c:v>205.1</c:v>
                </c:pt>
                <c:pt idx="206">
                  <c:v>206.1</c:v>
                </c:pt>
                <c:pt idx="207">
                  <c:v>207.1</c:v>
                </c:pt>
                <c:pt idx="208">
                  <c:v>208.1</c:v>
                </c:pt>
                <c:pt idx="209">
                  <c:v>209.1</c:v>
                </c:pt>
                <c:pt idx="210">
                  <c:v>210.1</c:v>
                </c:pt>
                <c:pt idx="211">
                  <c:v>211.1</c:v>
                </c:pt>
                <c:pt idx="212">
                  <c:v>212.1</c:v>
                </c:pt>
                <c:pt idx="213">
                  <c:v>213.1</c:v>
                </c:pt>
                <c:pt idx="214">
                  <c:v>214.1</c:v>
                </c:pt>
                <c:pt idx="215">
                  <c:v>215.1</c:v>
                </c:pt>
                <c:pt idx="216">
                  <c:v>216.1</c:v>
                </c:pt>
                <c:pt idx="217">
                  <c:v>217.1</c:v>
                </c:pt>
                <c:pt idx="218">
                  <c:v>218.1</c:v>
                </c:pt>
                <c:pt idx="219">
                  <c:v>219.1</c:v>
                </c:pt>
                <c:pt idx="220">
                  <c:v>220.1</c:v>
                </c:pt>
                <c:pt idx="221">
                  <c:v>221.1</c:v>
                </c:pt>
                <c:pt idx="222">
                  <c:v>222.1</c:v>
                </c:pt>
                <c:pt idx="223">
                  <c:v>223.1</c:v>
                </c:pt>
                <c:pt idx="224">
                  <c:v>224.1</c:v>
                </c:pt>
                <c:pt idx="225">
                  <c:v>225.1</c:v>
                </c:pt>
                <c:pt idx="226">
                  <c:v>226.1</c:v>
                </c:pt>
                <c:pt idx="227">
                  <c:v>227.1</c:v>
                </c:pt>
                <c:pt idx="228">
                  <c:v>228.1</c:v>
                </c:pt>
                <c:pt idx="229">
                  <c:v>229.1</c:v>
                </c:pt>
                <c:pt idx="230">
                  <c:v>230.1</c:v>
                </c:pt>
                <c:pt idx="231">
                  <c:v>231.1</c:v>
                </c:pt>
                <c:pt idx="232">
                  <c:v>232.1</c:v>
                </c:pt>
                <c:pt idx="233">
                  <c:v>233.1</c:v>
                </c:pt>
                <c:pt idx="234">
                  <c:v>234.1</c:v>
                </c:pt>
                <c:pt idx="235">
                  <c:v>235.1</c:v>
                </c:pt>
                <c:pt idx="236">
                  <c:v>236.1</c:v>
                </c:pt>
                <c:pt idx="237">
                  <c:v>237.1</c:v>
                </c:pt>
                <c:pt idx="238">
                  <c:v>238.1</c:v>
                </c:pt>
                <c:pt idx="239">
                  <c:v>239.1</c:v>
                </c:pt>
                <c:pt idx="240">
                  <c:v>240.1</c:v>
                </c:pt>
                <c:pt idx="241">
                  <c:v>241.1</c:v>
                </c:pt>
                <c:pt idx="242">
                  <c:v>242.1</c:v>
                </c:pt>
                <c:pt idx="243">
                  <c:v>243.1</c:v>
                </c:pt>
                <c:pt idx="244">
                  <c:v>244.1</c:v>
                </c:pt>
                <c:pt idx="245">
                  <c:v>245.1</c:v>
                </c:pt>
                <c:pt idx="246">
                  <c:v>246.1</c:v>
                </c:pt>
                <c:pt idx="247">
                  <c:v>247.1</c:v>
                </c:pt>
                <c:pt idx="248">
                  <c:v>248.1</c:v>
                </c:pt>
                <c:pt idx="249">
                  <c:v>249.1</c:v>
                </c:pt>
                <c:pt idx="250">
                  <c:v>250.1</c:v>
                </c:pt>
                <c:pt idx="251">
                  <c:v>251.1</c:v>
                </c:pt>
                <c:pt idx="252">
                  <c:v>252.1</c:v>
                </c:pt>
                <c:pt idx="253">
                  <c:v>253.1</c:v>
                </c:pt>
                <c:pt idx="254">
                  <c:v>254.1</c:v>
                </c:pt>
                <c:pt idx="255">
                  <c:v>255.1</c:v>
                </c:pt>
                <c:pt idx="256">
                  <c:v>256.1</c:v>
                </c:pt>
                <c:pt idx="257">
                  <c:v>257.1</c:v>
                </c:pt>
                <c:pt idx="258">
                  <c:v>258.1</c:v>
                </c:pt>
                <c:pt idx="259">
                  <c:v>259.1</c:v>
                </c:pt>
                <c:pt idx="260">
                  <c:v>260.1</c:v>
                </c:pt>
                <c:pt idx="261">
                  <c:v>261.1</c:v>
                </c:pt>
                <c:pt idx="262">
                  <c:v>262.1</c:v>
                </c:pt>
                <c:pt idx="263">
                  <c:v>263.1</c:v>
                </c:pt>
                <c:pt idx="264">
                  <c:v>264.1</c:v>
                </c:pt>
                <c:pt idx="265">
                  <c:v>265.1</c:v>
                </c:pt>
                <c:pt idx="266">
                  <c:v>266.1</c:v>
                </c:pt>
                <c:pt idx="267">
                  <c:v>267.1</c:v>
                </c:pt>
                <c:pt idx="268">
                  <c:v>268.1</c:v>
                </c:pt>
                <c:pt idx="269">
                  <c:v>269.1</c:v>
                </c:pt>
                <c:pt idx="270">
                  <c:v>270.1</c:v>
                </c:pt>
                <c:pt idx="271">
                  <c:v>271.1</c:v>
                </c:pt>
                <c:pt idx="272">
                  <c:v>272.1</c:v>
                </c:pt>
                <c:pt idx="273">
                  <c:v>273.1</c:v>
                </c:pt>
                <c:pt idx="274">
                  <c:v>274.1</c:v>
                </c:pt>
                <c:pt idx="275">
                  <c:v>275.1</c:v>
                </c:pt>
                <c:pt idx="276">
                  <c:v>276.1</c:v>
                </c:pt>
                <c:pt idx="277">
                  <c:v>277.1</c:v>
                </c:pt>
                <c:pt idx="278">
                  <c:v>278.1</c:v>
                </c:pt>
                <c:pt idx="279">
                  <c:v>279.1</c:v>
                </c:pt>
                <c:pt idx="280">
                  <c:v>280.1</c:v>
                </c:pt>
                <c:pt idx="281">
                  <c:v>281.1</c:v>
                </c:pt>
                <c:pt idx="282">
                  <c:v>282.1</c:v>
                </c:pt>
                <c:pt idx="283">
                  <c:v>283.1</c:v>
                </c:pt>
                <c:pt idx="284">
                  <c:v>284.1</c:v>
                </c:pt>
                <c:pt idx="285">
                  <c:v>285.1</c:v>
                </c:pt>
                <c:pt idx="286">
                  <c:v>286.1</c:v>
                </c:pt>
                <c:pt idx="287">
                  <c:v>287.1</c:v>
                </c:pt>
                <c:pt idx="288">
                  <c:v>288.1</c:v>
                </c:pt>
                <c:pt idx="289">
                  <c:v>289.1</c:v>
                </c:pt>
                <c:pt idx="290">
                  <c:v>290.1</c:v>
                </c:pt>
                <c:pt idx="291">
                  <c:v>291.1</c:v>
                </c:pt>
                <c:pt idx="292">
                  <c:v>292.1</c:v>
                </c:pt>
                <c:pt idx="293">
                  <c:v>293.1</c:v>
                </c:pt>
                <c:pt idx="294">
                  <c:v>294.1</c:v>
                </c:pt>
                <c:pt idx="295">
                  <c:v>295.1</c:v>
                </c:pt>
                <c:pt idx="296">
                  <c:v>296.1</c:v>
                </c:pt>
                <c:pt idx="297">
                  <c:v>297.1</c:v>
                </c:pt>
                <c:pt idx="298">
                  <c:v>298.1</c:v>
                </c:pt>
                <c:pt idx="299">
                  <c:v>299.1</c:v>
                </c:pt>
                <c:pt idx="300">
                  <c:v>300.1</c:v>
                </c:pt>
                <c:pt idx="301">
                  <c:v>301.1</c:v>
                </c:pt>
                <c:pt idx="302">
                  <c:v>302.1</c:v>
                </c:pt>
                <c:pt idx="303">
                  <c:v>303.1</c:v>
                </c:pt>
                <c:pt idx="304">
                  <c:v>304.1</c:v>
                </c:pt>
                <c:pt idx="305">
                  <c:v>305.1</c:v>
                </c:pt>
                <c:pt idx="306">
                  <c:v>306.1</c:v>
                </c:pt>
                <c:pt idx="307">
                  <c:v>307.1</c:v>
                </c:pt>
                <c:pt idx="308">
                  <c:v>308.1</c:v>
                </c:pt>
                <c:pt idx="309">
                  <c:v>309.1</c:v>
                </c:pt>
                <c:pt idx="310">
                  <c:v>310.1</c:v>
                </c:pt>
                <c:pt idx="311">
                  <c:v>311.1</c:v>
                </c:pt>
                <c:pt idx="312">
                  <c:v>312.1</c:v>
                </c:pt>
                <c:pt idx="313">
                  <c:v>313.1</c:v>
                </c:pt>
                <c:pt idx="314">
                  <c:v>314.1</c:v>
                </c:pt>
                <c:pt idx="315">
                  <c:v>315.1</c:v>
                </c:pt>
                <c:pt idx="316">
                  <c:v>316.1</c:v>
                </c:pt>
                <c:pt idx="317">
                  <c:v>317.1</c:v>
                </c:pt>
                <c:pt idx="318">
                  <c:v>318.1</c:v>
                </c:pt>
                <c:pt idx="319">
                  <c:v>319.1</c:v>
                </c:pt>
                <c:pt idx="320">
                  <c:v>320.1</c:v>
                </c:pt>
                <c:pt idx="321">
                  <c:v>321.1</c:v>
                </c:pt>
                <c:pt idx="322">
                  <c:v>322.1</c:v>
                </c:pt>
                <c:pt idx="323">
                  <c:v>323.1</c:v>
                </c:pt>
                <c:pt idx="324">
                  <c:v>324.1</c:v>
                </c:pt>
                <c:pt idx="325">
                  <c:v>325.1</c:v>
                </c:pt>
                <c:pt idx="326">
                  <c:v>326.1</c:v>
                </c:pt>
                <c:pt idx="327">
                  <c:v>327.1</c:v>
                </c:pt>
                <c:pt idx="328">
                  <c:v>328.1</c:v>
                </c:pt>
                <c:pt idx="329">
                  <c:v>329.1</c:v>
                </c:pt>
                <c:pt idx="330">
                  <c:v>330.1</c:v>
                </c:pt>
                <c:pt idx="331">
                  <c:v>331.1</c:v>
                </c:pt>
                <c:pt idx="332">
                  <c:v>332.1</c:v>
                </c:pt>
                <c:pt idx="333">
                  <c:v>333.1</c:v>
                </c:pt>
                <c:pt idx="334">
                  <c:v>334.1</c:v>
                </c:pt>
                <c:pt idx="335">
                  <c:v>335.1</c:v>
                </c:pt>
                <c:pt idx="336">
                  <c:v>336.1</c:v>
                </c:pt>
                <c:pt idx="337">
                  <c:v>337.1</c:v>
                </c:pt>
                <c:pt idx="338">
                  <c:v>338.1</c:v>
                </c:pt>
                <c:pt idx="339">
                  <c:v>339.1</c:v>
                </c:pt>
                <c:pt idx="340">
                  <c:v>340.1</c:v>
                </c:pt>
                <c:pt idx="341">
                  <c:v>341.1</c:v>
                </c:pt>
                <c:pt idx="342">
                  <c:v>342.1</c:v>
                </c:pt>
                <c:pt idx="343">
                  <c:v>343.1</c:v>
                </c:pt>
                <c:pt idx="344">
                  <c:v>344.1</c:v>
                </c:pt>
                <c:pt idx="345">
                  <c:v>345.1</c:v>
                </c:pt>
                <c:pt idx="346">
                  <c:v>346.1</c:v>
                </c:pt>
                <c:pt idx="347">
                  <c:v>347.1</c:v>
                </c:pt>
                <c:pt idx="348">
                  <c:v>348.1</c:v>
                </c:pt>
                <c:pt idx="349">
                  <c:v>349.1</c:v>
                </c:pt>
                <c:pt idx="350">
                  <c:v>350.1</c:v>
                </c:pt>
                <c:pt idx="351">
                  <c:v>351.1</c:v>
                </c:pt>
                <c:pt idx="352">
                  <c:v>352.1</c:v>
                </c:pt>
                <c:pt idx="353">
                  <c:v>353.1</c:v>
                </c:pt>
                <c:pt idx="354">
                  <c:v>354.1</c:v>
                </c:pt>
                <c:pt idx="355">
                  <c:v>355.1</c:v>
                </c:pt>
                <c:pt idx="356">
                  <c:v>356.1</c:v>
                </c:pt>
                <c:pt idx="357">
                  <c:v>357.1</c:v>
                </c:pt>
                <c:pt idx="358">
                  <c:v>358.1</c:v>
                </c:pt>
                <c:pt idx="359">
                  <c:v>359.1</c:v>
                </c:pt>
                <c:pt idx="360">
                  <c:v>360.1</c:v>
                </c:pt>
                <c:pt idx="361">
                  <c:v>361.1</c:v>
                </c:pt>
                <c:pt idx="362">
                  <c:v>362.1</c:v>
                </c:pt>
                <c:pt idx="363">
                  <c:v>363.1</c:v>
                </c:pt>
                <c:pt idx="364">
                  <c:v>364.1</c:v>
                </c:pt>
                <c:pt idx="365">
                  <c:v>365.1</c:v>
                </c:pt>
                <c:pt idx="366">
                  <c:v>366.1</c:v>
                </c:pt>
                <c:pt idx="367">
                  <c:v>367.1</c:v>
                </c:pt>
                <c:pt idx="368">
                  <c:v>368.1</c:v>
                </c:pt>
                <c:pt idx="369">
                  <c:v>369.1</c:v>
                </c:pt>
                <c:pt idx="370">
                  <c:v>370.1</c:v>
                </c:pt>
                <c:pt idx="371">
                  <c:v>371.1</c:v>
                </c:pt>
                <c:pt idx="372">
                  <c:v>372.1</c:v>
                </c:pt>
                <c:pt idx="373">
                  <c:v>373.1</c:v>
                </c:pt>
                <c:pt idx="374">
                  <c:v>374.1</c:v>
                </c:pt>
                <c:pt idx="375">
                  <c:v>375.1</c:v>
                </c:pt>
                <c:pt idx="376">
                  <c:v>376.1</c:v>
                </c:pt>
                <c:pt idx="377">
                  <c:v>377.1</c:v>
                </c:pt>
                <c:pt idx="378">
                  <c:v>378.1</c:v>
                </c:pt>
                <c:pt idx="379">
                  <c:v>379.1</c:v>
                </c:pt>
                <c:pt idx="380">
                  <c:v>380.1</c:v>
                </c:pt>
                <c:pt idx="381">
                  <c:v>381.1</c:v>
                </c:pt>
                <c:pt idx="382">
                  <c:v>382.1</c:v>
                </c:pt>
                <c:pt idx="383">
                  <c:v>383.1</c:v>
                </c:pt>
                <c:pt idx="384">
                  <c:v>384.1</c:v>
                </c:pt>
                <c:pt idx="385">
                  <c:v>385.1</c:v>
                </c:pt>
                <c:pt idx="386">
                  <c:v>386.1</c:v>
                </c:pt>
                <c:pt idx="387">
                  <c:v>387.1</c:v>
                </c:pt>
                <c:pt idx="388">
                  <c:v>388.1</c:v>
                </c:pt>
                <c:pt idx="389">
                  <c:v>389.1</c:v>
                </c:pt>
                <c:pt idx="390">
                  <c:v>390.1</c:v>
                </c:pt>
                <c:pt idx="391">
                  <c:v>391.1</c:v>
                </c:pt>
                <c:pt idx="392">
                  <c:v>392.1</c:v>
                </c:pt>
                <c:pt idx="393">
                  <c:v>393.1</c:v>
                </c:pt>
                <c:pt idx="394">
                  <c:v>394.1</c:v>
                </c:pt>
                <c:pt idx="395">
                  <c:v>395.1</c:v>
                </c:pt>
                <c:pt idx="396">
                  <c:v>396.1</c:v>
                </c:pt>
                <c:pt idx="397">
                  <c:v>397.1</c:v>
                </c:pt>
                <c:pt idx="398">
                  <c:v>398.1</c:v>
                </c:pt>
                <c:pt idx="399">
                  <c:v>399.1</c:v>
                </c:pt>
              </c:numCache>
            </c:numRef>
          </c:xVal>
          <c:yVal>
            <c:numRef>
              <c:f>Phi_5p0_0kV_u_3mps!$U$7:$U$802</c:f>
              <c:numCache>
                <c:formatCode>General</c:formatCode>
                <c:ptCount val="796"/>
                <c:pt idx="0">
                  <c:v>1</c:v>
                </c:pt>
                <c:pt idx="1">
                  <c:v>1.07427267615792</c:v>
                </c:pt>
                <c:pt idx="2">
                  <c:v>1.06940862753285</c:v>
                </c:pt>
                <c:pt idx="3">
                  <c:v>1.03590297762099</c:v>
                </c:pt>
                <c:pt idx="4">
                  <c:v>1.04259556690098</c:v>
                </c:pt>
                <c:pt idx="5">
                  <c:v>1.06719634837525</c:v>
                </c:pt>
                <c:pt idx="6">
                  <c:v>1.07823105446833</c:v>
                </c:pt>
                <c:pt idx="7">
                  <c:v>1.02458773317897</c:v>
                </c:pt>
                <c:pt idx="8">
                  <c:v>1.00129118813032</c:v>
                </c:pt>
                <c:pt idx="9">
                  <c:v>1.03200331663942</c:v>
                </c:pt>
                <c:pt idx="10">
                  <c:v>1.03934001722375</c:v>
                </c:pt>
                <c:pt idx="11">
                  <c:v>1.03321977362394</c:v>
                </c:pt>
                <c:pt idx="12">
                  <c:v>1.0281155177445</c:v>
                </c:pt>
                <c:pt idx="13">
                  <c:v>1.03982576967149</c:v>
                </c:pt>
                <c:pt idx="14">
                  <c:v>1.01198960406727</c:v>
                </c:pt>
                <c:pt idx="15">
                  <c:v>1.01970589142395</c:v>
                </c:pt>
                <c:pt idx="16">
                  <c:v>1.02626265981196</c:v>
                </c:pt>
                <c:pt idx="17">
                  <c:v>0.990871531229316</c:v>
                </c:pt>
                <c:pt idx="18">
                  <c:v>1.02020409906266</c:v>
                </c:pt>
                <c:pt idx="19">
                  <c:v>0.993764101055489</c:v>
                </c:pt>
                <c:pt idx="20">
                  <c:v>0.994422446863783</c:v>
                </c:pt>
                <c:pt idx="21">
                  <c:v>1.04413882437232</c:v>
                </c:pt>
                <c:pt idx="22">
                  <c:v>1.03227851704938</c:v>
                </c:pt>
                <c:pt idx="23">
                  <c:v>0.988905390369409</c:v>
                </c:pt>
                <c:pt idx="24">
                  <c:v>0.984710956534942</c:v>
                </c:pt>
                <c:pt idx="25">
                  <c:v>1.00969784892921</c:v>
                </c:pt>
                <c:pt idx="26">
                  <c:v>1.01883936599519</c:v>
                </c:pt>
                <c:pt idx="27">
                  <c:v>1.04958648765987</c:v>
                </c:pt>
                <c:pt idx="28">
                  <c:v>1.00987162849843</c:v>
                </c:pt>
                <c:pt idx="29">
                  <c:v>0.997097940504518</c:v>
                </c:pt>
                <c:pt idx="30">
                  <c:v>1.00084576677714</c:v>
                </c:pt>
                <c:pt idx="31">
                  <c:v>0.997520823893089</c:v>
                </c:pt>
                <c:pt idx="32">
                  <c:v>0.968668077464171</c:v>
                </c:pt>
                <c:pt idx="33">
                  <c:v>0.973498912246656</c:v>
                </c:pt>
                <c:pt idx="34">
                  <c:v>1.00855968171649</c:v>
                </c:pt>
                <c:pt idx="35">
                  <c:v>1.01268412923981</c:v>
                </c:pt>
                <c:pt idx="36">
                  <c:v>1.01801376476533</c:v>
                </c:pt>
                <c:pt idx="37">
                  <c:v>1.02147571475003</c:v>
                </c:pt>
                <c:pt idx="38">
                  <c:v>0.989417832512082</c:v>
                </c:pt>
                <c:pt idx="39">
                  <c:v>1.03545281143315</c:v>
                </c:pt>
                <c:pt idx="40">
                  <c:v>1.02656514302118</c:v>
                </c:pt>
                <c:pt idx="41">
                  <c:v>1.06141595355756</c:v>
                </c:pt>
                <c:pt idx="42">
                  <c:v>1.03110594978542</c:v>
                </c:pt>
                <c:pt idx="43">
                  <c:v>1.05892076363369</c:v>
                </c:pt>
                <c:pt idx="44">
                  <c:v>1.04356114075315</c:v>
                </c:pt>
                <c:pt idx="45">
                  <c:v>1.03448901689398</c:v>
                </c:pt>
                <c:pt idx="46">
                  <c:v>1.04017985295757</c:v>
                </c:pt>
                <c:pt idx="47">
                  <c:v>1.01590883749179</c:v>
                </c:pt>
                <c:pt idx="48">
                  <c:v>0.987454064069502</c:v>
                </c:pt>
                <c:pt idx="49">
                  <c:v>1.03565743242762</c:v>
                </c:pt>
                <c:pt idx="50">
                  <c:v>1.01430982821326</c:v>
                </c:pt>
                <c:pt idx="51">
                  <c:v>0.968576739397074</c:v>
                </c:pt>
                <c:pt idx="52">
                  <c:v>1.04191586933674</c:v>
                </c:pt>
                <c:pt idx="53">
                  <c:v>1.04447274211112</c:v>
                </c:pt>
                <c:pt idx="54">
                  <c:v>0.999068233094747</c:v>
                </c:pt>
                <c:pt idx="55">
                  <c:v>1.04670874544199</c:v>
                </c:pt>
                <c:pt idx="56">
                  <c:v>1.03262726239647</c:v>
                </c:pt>
                <c:pt idx="57">
                  <c:v>1.05459762615922</c:v>
                </c:pt>
                <c:pt idx="58">
                  <c:v>1.0967827648626</c:v>
                </c:pt>
                <c:pt idx="59">
                  <c:v>0.993528638635765</c:v>
                </c:pt>
                <c:pt idx="60">
                  <c:v>0.999453157806083</c:v>
                </c:pt>
                <c:pt idx="61">
                  <c:v>1.01848765512644</c:v>
                </c:pt>
                <c:pt idx="62">
                  <c:v>1.03035092797104</c:v>
                </c:pt>
                <c:pt idx="63">
                  <c:v>1.01281223977547</c:v>
                </c:pt>
                <c:pt idx="64">
                  <c:v>1.07505735318888</c:v>
                </c:pt>
                <c:pt idx="65">
                  <c:v>1.03885723029767</c:v>
                </c:pt>
                <c:pt idx="66">
                  <c:v>1.01353701326893</c:v>
                </c:pt>
                <c:pt idx="67">
                  <c:v>0.982944691834851</c:v>
                </c:pt>
                <c:pt idx="68">
                  <c:v>1.04275155334025</c:v>
                </c:pt>
                <c:pt idx="69">
                  <c:v>1.01099852672884</c:v>
                </c:pt>
                <c:pt idx="70">
                  <c:v>1.01565498883778</c:v>
                </c:pt>
                <c:pt idx="71">
                  <c:v>1.04114127507942</c:v>
                </c:pt>
                <c:pt idx="72">
                  <c:v>1.01145877569031</c:v>
                </c:pt>
                <c:pt idx="73">
                  <c:v>1.03260709684919</c:v>
                </c:pt>
                <c:pt idx="74">
                  <c:v>1.0430902159137</c:v>
                </c:pt>
                <c:pt idx="75">
                  <c:v>1.0291564158468</c:v>
                </c:pt>
                <c:pt idx="76">
                  <c:v>1.06279373492032</c:v>
                </c:pt>
                <c:pt idx="77">
                  <c:v>1.01039178099741</c:v>
                </c:pt>
                <c:pt idx="78">
                  <c:v>1.03980441791555</c:v>
                </c:pt>
                <c:pt idx="79">
                  <c:v>1.08896387045652</c:v>
                </c:pt>
                <c:pt idx="80">
                  <c:v>1.01819466158653</c:v>
                </c:pt>
                <c:pt idx="81">
                  <c:v>0.994890406181571</c:v>
                </c:pt>
                <c:pt idx="82">
                  <c:v>0.975175025088313</c:v>
                </c:pt>
                <c:pt idx="83">
                  <c:v>0.990067281755399</c:v>
                </c:pt>
                <c:pt idx="84">
                  <c:v>0.990761213823601</c:v>
                </c:pt>
                <c:pt idx="85">
                  <c:v>1.07074785711405</c:v>
                </c:pt>
                <c:pt idx="86">
                  <c:v>1.06363475686281</c:v>
                </c:pt>
                <c:pt idx="87">
                  <c:v>1.10410641715163</c:v>
                </c:pt>
                <c:pt idx="88">
                  <c:v>1.04024509443407</c:v>
                </c:pt>
                <c:pt idx="89">
                  <c:v>1.03834063642467</c:v>
                </c:pt>
                <c:pt idx="90">
                  <c:v>0.986512807494941</c:v>
                </c:pt>
                <c:pt idx="91">
                  <c:v>1.03098317718873</c:v>
                </c:pt>
                <c:pt idx="92">
                  <c:v>0.996707677854196</c:v>
                </c:pt>
                <c:pt idx="93">
                  <c:v>1.06106661510613</c:v>
                </c:pt>
                <c:pt idx="94">
                  <c:v>1.04498043941914</c:v>
                </c:pt>
                <c:pt idx="95">
                  <c:v>1.01686729409197</c:v>
                </c:pt>
                <c:pt idx="96">
                  <c:v>1.03654056477767</c:v>
                </c:pt>
                <c:pt idx="97">
                  <c:v>1.02625613566431</c:v>
                </c:pt>
                <c:pt idx="98">
                  <c:v>1.01044990522193</c:v>
                </c:pt>
                <c:pt idx="99">
                  <c:v>1.03182835086154</c:v>
                </c:pt>
                <c:pt idx="100">
                  <c:v>1.09488661031385</c:v>
                </c:pt>
                <c:pt idx="101">
                  <c:v>1.01217228020147</c:v>
                </c:pt>
                <c:pt idx="102">
                  <c:v>1.02327875191869</c:v>
                </c:pt>
                <c:pt idx="103">
                  <c:v>1.05304843764457</c:v>
                </c:pt>
                <c:pt idx="104">
                  <c:v>1.02779524140533</c:v>
                </c:pt>
                <c:pt idx="105">
                  <c:v>0.997332216715578</c:v>
                </c:pt>
                <c:pt idx="106">
                  <c:v>1.04639024841582</c:v>
                </c:pt>
                <c:pt idx="107">
                  <c:v>1.07689716282612</c:v>
                </c:pt>
                <c:pt idx="108">
                  <c:v>1.01019724277658</c:v>
                </c:pt>
                <c:pt idx="109">
                  <c:v>1.07007409059313</c:v>
                </c:pt>
                <c:pt idx="110">
                  <c:v>1.05064517889213</c:v>
                </c:pt>
                <c:pt idx="111">
                  <c:v>1.07052484988529</c:v>
                </c:pt>
                <c:pt idx="112">
                  <c:v>1.05256505761415</c:v>
                </c:pt>
                <c:pt idx="113">
                  <c:v>0.994645454092539</c:v>
                </c:pt>
                <c:pt idx="114">
                  <c:v>1.01002642872902</c:v>
                </c:pt>
                <c:pt idx="115">
                  <c:v>1.01049201562949</c:v>
                </c:pt>
                <c:pt idx="116">
                  <c:v>1.01309515054174</c:v>
                </c:pt>
                <c:pt idx="117">
                  <c:v>1.01059699509621</c:v>
                </c:pt>
                <c:pt idx="118">
                  <c:v>1.07263392888916</c:v>
                </c:pt>
                <c:pt idx="119">
                  <c:v>1.0687734127935</c:v>
                </c:pt>
                <c:pt idx="120">
                  <c:v>1.02100597611925</c:v>
                </c:pt>
                <c:pt idx="121">
                  <c:v>1.07766938466612</c:v>
                </c:pt>
                <c:pt idx="122">
                  <c:v>1.04924960439941</c:v>
                </c:pt>
                <c:pt idx="123">
                  <c:v>1.08585837617524</c:v>
                </c:pt>
                <c:pt idx="124">
                  <c:v>1.0797992223216</c:v>
                </c:pt>
                <c:pt idx="125">
                  <c:v>0.9800823703296</c:v>
                </c:pt>
                <c:pt idx="126">
                  <c:v>1.05487816450816</c:v>
                </c:pt>
                <c:pt idx="127">
                  <c:v>1.01031645674727</c:v>
                </c:pt>
                <c:pt idx="128">
                  <c:v>0.98829508601199</c:v>
                </c:pt>
                <c:pt idx="129">
                  <c:v>1.01897993172183</c:v>
                </c:pt>
                <c:pt idx="130">
                  <c:v>1.04207126267167</c:v>
                </c:pt>
                <c:pt idx="131">
                  <c:v>1.03315690456477</c:v>
                </c:pt>
                <c:pt idx="132">
                  <c:v>1.04338795428826</c:v>
                </c:pt>
                <c:pt idx="133">
                  <c:v>1.06970162107276</c:v>
                </c:pt>
                <c:pt idx="134">
                  <c:v>1.01655591431778</c:v>
                </c:pt>
                <c:pt idx="135">
                  <c:v>1.02746784781417</c:v>
                </c:pt>
                <c:pt idx="136">
                  <c:v>1.10097482627974</c:v>
                </c:pt>
                <c:pt idx="137">
                  <c:v>1.05757323059185</c:v>
                </c:pt>
                <c:pt idx="138">
                  <c:v>1.05833121792788</c:v>
                </c:pt>
                <c:pt idx="139">
                  <c:v>1.05532062033968</c:v>
                </c:pt>
                <c:pt idx="140">
                  <c:v>1.04721940827167</c:v>
                </c:pt>
                <c:pt idx="141">
                  <c:v>1.03426778897822</c:v>
                </c:pt>
                <c:pt idx="142">
                  <c:v>1.02320461387722</c:v>
                </c:pt>
                <c:pt idx="143">
                  <c:v>1.04768914690245</c:v>
                </c:pt>
                <c:pt idx="144">
                  <c:v>1.00643933373032</c:v>
                </c:pt>
                <c:pt idx="145">
                  <c:v>1.09352365655938</c:v>
                </c:pt>
                <c:pt idx="146">
                  <c:v>1.02921750559297</c:v>
                </c:pt>
                <c:pt idx="147">
                  <c:v>1.05149746981692</c:v>
                </c:pt>
                <c:pt idx="148">
                  <c:v>1.12264211372894</c:v>
                </c:pt>
                <c:pt idx="149">
                  <c:v>1.08848345594777</c:v>
                </c:pt>
                <c:pt idx="150">
                  <c:v>1.05279636830356</c:v>
                </c:pt>
                <c:pt idx="151">
                  <c:v>1.01475347025345</c:v>
                </c:pt>
                <c:pt idx="152">
                  <c:v>1.04681669043038</c:v>
                </c:pt>
                <c:pt idx="153">
                  <c:v>1.09920737537099</c:v>
                </c:pt>
                <c:pt idx="154">
                  <c:v>1.07345478528437</c:v>
                </c:pt>
                <c:pt idx="155">
                  <c:v>1.03923444465269</c:v>
                </c:pt>
                <c:pt idx="156">
                  <c:v>1.06566317367756</c:v>
                </c:pt>
                <c:pt idx="157">
                  <c:v>1.045289446776</c:v>
                </c:pt>
                <c:pt idx="158">
                  <c:v>1.06402324020014</c:v>
                </c:pt>
                <c:pt idx="159">
                  <c:v>1.07712788041119</c:v>
                </c:pt>
                <c:pt idx="160">
                  <c:v>1.04053037761767</c:v>
                </c:pt>
                <c:pt idx="161">
                  <c:v>1.02861431848754</c:v>
                </c:pt>
                <c:pt idx="162">
                  <c:v>0.993278348607747</c:v>
                </c:pt>
                <c:pt idx="163">
                  <c:v>1.02788657947242</c:v>
                </c:pt>
                <c:pt idx="164">
                  <c:v>1.03539350099997</c:v>
                </c:pt>
                <c:pt idx="165">
                  <c:v>1.05095715177065</c:v>
                </c:pt>
                <c:pt idx="166">
                  <c:v>1.01680501813713</c:v>
                </c:pt>
                <c:pt idx="167">
                  <c:v>1.06079615953083</c:v>
                </c:pt>
                <c:pt idx="168">
                  <c:v>1.06054349708549</c:v>
                </c:pt>
                <c:pt idx="169">
                  <c:v>1.08994664433431</c:v>
                </c:pt>
                <c:pt idx="170">
                  <c:v>1.04293600878743</c:v>
                </c:pt>
                <c:pt idx="171">
                  <c:v>1.05572808301563</c:v>
                </c:pt>
                <c:pt idx="172">
                  <c:v>1.04925612854706</c:v>
                </c:pt>
                <c:pt idx="173">
                  <c:v>1.06707476198723</c:v>
                </c:pt>
                <c:pt idx="174">
                  <c:v>1.05322043790079</c:v>
                </c:pt>
                <c:pt idx="175">
                  <c:v>1.05851508027074</c:v>
                </c:pt>
                <c:pt idx="176">
                  <c:v>1.06911444778428</c:v>
                </c:pt>
                <c:pt idx="177">
                  <c:v>1.04648988994356</c:v>
                </c:pt>
                <c:pt idx="178">
                  <c:v>1.03840231927518</c:v>
                </c:pt>
                <c:pt idx="179">
                  <c:v>0.997145388851062</c:v>
                </c:pt>
                <c:pt idx="180">
                  <c:v>1.04171955180292</c:v>
                </c:pt>
                <c:pt idx="181">
                  <c:v>1.05871139780457</c:v>
                </c:pt>
                <c:pt idx="182">
                  <c:v>1.03040727288256</c:v>
                </c:pt>
                <c:pt idx="183">
                  <c:v>0.995456227714105</c:v>
                </c:pt>
                <c:pt idx="184">
                  <c:v>1.08693189501579</c:v>
                </c:pt>
                <c:pt idx="185">
                  <c:v>1.08569052764934</c:v>
                </c:pt>
                <c:pt idx="186">
                  <c:v>1.02466127811611</c:v>
                </c:pt>
                <c:pt idx="187">
                  <c:v>1.06464422043553</c:v>
                </c:pt>
                <c:pt idx="188">
                  <c:v>1.06773429400419</c:v>
                </c:pt>
                <c:pt idx="189">
                  <c:v>1.06791281840806</c:v>
                </c:pt>
                <c:pt idx="190">
                  <c:v>1.06691818244364</c:v>
                </c:pt>
                <c:pt idx="191">
                  <c:v>1.07299038459257</c:v>
                </c:pt>
                <c:pt idx="192">
                  <c:v>1.1261052499223</c:v>
                </c:pt>
                <c:pt idx="193">
                  <c:v>1.04653022103812</c:v>
                </c:pt>
                <c:pt idx="194">
                  <c:v>1.01891884197565</c:v>
                </c:pt>
                <c:pt idx="195">
                  <c:v>1.06074574566263</c:v>
                </c:pt>
                <c:pt idx="196">
                  <c:v>1.03580570851057</c:v>
                </c:pt>
                <c:pt idx="197">
                  <c:v>1.04365188571591</c:v>
                </c:pt>
                <c:pt idx="198">
                  <c:v>1.01302931596091</c:v>
                </c:pt>
                <c:pt idx="199">
                  <c:v>1.02194723269381</c:v>
                </c:pt>
                <c:pt idx="200">
                  <c:v>1.07024727705801</c:v>
                </c:pt>
                <c:pt idx="201">
                  <c:v>1.00410013024571</c:v>
                </c:pt>
                <c:pt idx="202">
                  <c:v>1.06323381833452</c:v>
                </c:pt>
                <c:pt idx="203">
                  <c:v>1.08020134705856</c:v>
                </c:pt>
                <c:pt idx="204">
                  <c:v>1.0423719665679</c:v>
                </c:pt>
                <c:pt idx="205">
                  <c:v>1.05649437381231</c:v>
                </c:pt>
                <c:pt idx="206">
                  <c:v>1.04699995966891</c:v>
                </c:pt>
                <c:pt idx="207">
                  <c:v>1.09270873120749</c:v>
                </c:pt>
                <c:pt idx="208">
                  <c:v>1.03109408769878</c:v>
                </c:pt>
                <c:pt idx="209">
                  <c:v>1.07565520235534</c:v>
                </c:pt>
                <c:pt idx="210">
                  <c:v>1.07557928500087</c:v>
                </c:pt>
                <c:pt idx="211">
                  <c:v>1.07265350133211</c:v>
                </c:pt>
                <c:pt idx="212">
                  <c:v>1.04543950217195</c:v>
                </c:pt>
                <c:pt idx="213">
                  <c:v>0.985218060738628</c:v>
                </c:pt>
                <c:pt idx="214">
                  <c:v>1.05623044238466</c:v>
                </c:pt>
                <c:pt idx="215">
                  <c:v>1.06568867716382</c:v>
                </c:pt>
                <c:pt idx="216">
                  <c:v>1.050308888736</c:v>
                </c:pt>
                <c:pt idx="217">
                  <c:v>1.06431860615737</c:v>
                </c:pt>
                <c:pt idx="218">
                  <c:v>1.05896287404125</c:v>
                </c:pt>
                <c:pt idx="219">
                  <c:v>1.02589790064791</c:v>
                </c:pt>
                <c:pt idx="220">
                  <c:v>1.08519706484528</c:v>
                </c:pt>
                <c:pt idx="221">
                  <c:v>1.09482967229799</c:v>
                </c:pt>
                <c:pt idx="222">
                  <c:v>0.982734732901395</c:v>
                </c:pt>
                <c:pt idx="223">
                  <c:v>1.01149258263723</c:v>
                </c:pt>
                <c:pt idx="224">
                  <c:v>1.05569902090337</c:v>
                </c:pt>
                <c:pt idx="225">
                  <c:v>1.1161612626954</c:v>
                </c:pt>
                <c:pt idx="226">
                  <c:v>1.04936229422245</c:v>
                </c:pt>
                <c:pt idx="227">
                  <c:v>1.08705170209081</c:v>
                </c:pt>
                <c:pt idx="228">
                  <c:v>1.06227002379535</c:v>
                </c:pt>
                <c:pt idx="229">
                  <c:v>1.03995388020716</c:v>
                </c:pt>
                <c:pt idx="230">
                  <c:v>1.02799274514781</c:v>
                </c:pt>
                <c:pt idx="231">
                  <c:v>1.07673939707386</c:v>
                </c:pt>
                <c:pt idx="232">
                  <c:v>1.0971036343061</c:v>
                </c:pt>
                <c:pt idx="233">
                  <c:v>1.05244169191314</c:v>
                </c:pt>
                <c:pt idx="234">
                  <c:v>1.06257369321323</c:v>
                </c:pt>
                <c:pt idx="235">
                  <c:v>1.05035218535222</c:v>
                </c:pt>
                <c:pt idx="236">
                  <c:v>1.07424480025432</c:v>
                </c:pt>
                <c:pt idx="237">
                  <c:v>1.07540906405764</c:v>
                </c:pt>
                <c:pt idx="238">
                  <c:v>1.05255853346651</c:v>
                </c:pt>
                <c:pt idx="239">
                  <c:v>1.06184239557212</c:v>
                </c:pt>
                <c:pt idx="240">
                  <c:v>1.07999909848142</c:v>
                </c:pt>
                <c:pt idx="241">
                  <c:v>1.02157535627777</c:v>
                </c:pt>
                <c:pt idx="242">
                  <c:v>1.03915556177656</c:v>
                </c:pt>
                <c:pt idx="243">
                  <c:v>1.05863725976309</c:v>
                </c:pt>
                <c:pt idx="244">
                  <c:v>1.07736512214391</c:v>
                </c:pt>
                <c:pt idx="245">
                  <c:v>1.08058805108289</c:v>
                </c:pt>
                <c:pt idx="246">
                  <c:v>1.02707995758118</c:v>
                </c:pt>
                <c:pt idx="247">
                  <c:v>1.03622859189914</c:v>
                </c:pt>
                <c:pt idx="248">
                  <c:v>1.06719219664493</c:v>
                </c:pt>
                <c:pt idx="249">
                  <c:v>1.07127631307368</c:v>
                </c:pt>
                <c:pt idx="250">
                  <c:v>1.10918101781448</c:v>
                </c:pt>
                <c:pt idx="251">
                  <c:v>1.04471769420015</c:v>
                </c:pt>
                <c:pt idx="252">
                  <c:v>1.01615734820681</c:v>
                </c:pt>
                <c:pt idx="253">
                  <c:v>1.04852067917563</c:v>
                </c:pt>
                <c:pt idx="254">
                  <c:v>1.0964488471238</c:v>
                </c:pt>
                <c:pt idx="255">
                  <c:v>1.09238548934666</c:v>
                </c:pt>
                <c:pt idx="256">
                  <c:v>1.03854169879315</c:v>
                </c:pt>
                <c:pt idx="257">
                  <c:v>1.05625001482761</c:v>
                </c:pt>
                <c:pt idx="258">
                  <c:v>1.03689464806375</c:v>
                </c:pt>
                <c:pt idx="259">
                  <c:v>1.09426147834813</c:v>
                </c:pt>
                <c:pt idx="260">
                  <c:v>1.03649489574412</c:v>
                </c:pt>
                <c:pt idx="261">
                  <c:v>1.05197076707369</c:v>
                </c:pt>
                <c:pt idx="262">
                  <c:v>1.05465159865342</c:v>
                </c:pt>
                <c:pt idx="263">
                  <c:v>1.05916452951406</c:v>
                </c:pt>
                <c:pt idx="264">
                  <c:v>1.02147927337602</c:v>
                </c:pt>
                <c:pt idx="265">
                  <c:v>1.07428513134889</c:v>
                </c:pt>
                <c:pt idx="266">
                  <c:v>1.02305811710726</c:v>
                </c:pt>
                <c:pt idx="267">
                  <c:v>1.04698631826927</c:v>
                </c:pt>
                <c:pt idx="268">
                  <c:v>1.04423075554375</c:v>
                </c:pt>
                <c:pt idx="269">
                  <c:v>1.10736137372453</c:v>
                </c:pt>
                <c:pt idx="270">
                  <c:v>1.08285133721303</c:v>
                </c:pt>
                <c:pt idx="271">
                  <c:v>1.08650070816657</c:v>
                </c:pt>
                <c:pt idx="272">
                  <c:v>1.03050394888864</c:v>
                </c:pt>
                <c:pt idx="273">
                  <c:v>1.08269475766943</c:v>
                </c:pt>
                <c:pt idx="274">
                  <c:v>1.06850355032253</c:v>
                </c:pt>
                <c:pt idx="275">
                  <c:v>1.00882302003981</c:v>
                </c:pt>
                <c:pt idx="276">
                  <c:v>1.08808429673247</c:v>
                </c:pt>
                <c:pt idx="277">
                  <c:v>1.02873827729288</c:v>
                </c:pt>
                <c:pt idx="278">
                  <c:v>1.04253151163315</c:v>
                </c:pt>
                <c:pt idx="279">
                  <c:v>1.03380991243408</c:v>
                </c:pt>
                <c:pt idx="280">
                  <c:v>1.0534612382595</c:v>
                </c:pt>
                <c:pt idx="281">
                  <c:v>1.01355836502487</c:v>
                </c:pt>
                <c:pt idx="282">
                  <c:v>1.09134637055735</c:v>
                </c:pt>
                <c:pt idx="283">
                  <c:v>1.03017952081915</c:v>
                </c:pt>
                <c:pt idx="284">
                  <c:v>1.06595853963479</c:v>
                </c:pt>
                <c:pt idx="285">
                  <c:v>1.08029327822999</c:v>
                </c:pt>
                <c:pt idx="286">
                  <c:v>1.02674544673804</c:v>
                </c:pt>
                <c:pt idx="287">
                  <c:v>1.05789884487</c:v>
                </c:pt>
                <c:pt idx="288">
                  <c:v>1.05354664528328</c:v>
                </c:pt>
                <c:pt idx="289">
                  <c:v>1.09590437734721</c:v>
                </c:pt>
                <c:pt idx="290">
                  <c:v>1.02469034022837</c:v>
                </c:pt>
                <c:pt idx="291">
                  <c:v>1.03807373947536</c:v>
                </c:pt>
                <c:pt idx="292">
                  <c:v>1.03681102035297</c:v>
                </c:pt>
                <c:pt idx="293">
                  <c:v>1.05664324299959</c:v>
                </c:pt>
                <c:pt idx="294">
                  <c:v>1.08726699896325</c:v>
                </c:pt>
                <c:pt idx="295">
                  <c:v>1.08167402511441</c:v>
                </c:pt>
                <c:pt idx="296">
                  <c:v>1.07795170232805</c:v>
                </c:pt>
                <c:pt idx="297">
                  <c:v>1.07404195857285</c:v>
                </c:pt>
                <c:pt idx="298">
                  <c:v>1.02359724894487</c:v>
                </c:pt>
                <c:pt idx="299">
                  <c:v>1.05877011513341</c:v>
                </c:pt>
                <c:pt idx="300">
                  <c:v>1.04207778681932</c:v>
                </c:pt>
                <c:pt idx="301">
                  <c:v>1.08273568186833</c:v>
                </c:pt>
                <c:pt idx="302">
                  <c:v>1.0502566955548</c:v>
                </c:pt>
                <c:pt idx="303">
                  <c:v>1.05514387524881</c:v>
                </c:pt>
                <c:pt idx="304">
                  <c:v>1.05330465871591</c:v>
                </c:pt>
                <c:pt idx="305">
                  <c:v>1.09192761280251</c:v>
                </c:pt>
                <c:pt idx="306">
                  <c:v>1.07645055526428</c:v>
                </c:pt>
                <c:pt idx="307">
                  <c:v>1.05831816963258</c:v>
                </c:pt>
                <c:pt idx="308">
                  <c:v>1.09480594812472</c:v>
                </c:pt>
                <c:pt idx="309">
                  <c:v>1.08815428304362</c:v>
                </c:pt>
                <c:pt idx="310">
                  <c:v>1.10148252358776</c:v>
                </c:pt>
                <c:pt idx="311">
                  <c:v>1.06442477183276</c:v>
                </c:pt>
                <c:pt idx="312">
                  <c:v>1.0474513120654</c:v>
                </c:pt>
                <c:pt idx="313">
                  <c:v>1.020070650588</c:v>
                </c:pt>
                <c:pt idx="314">
                  <c:v>1.06753501094871</c:v>
                </c:pt>
                <c:pt idx="315">
                  <c:v>1.06817912225304</c:v>
                </c:pt>
                <c:pt idx="316">
                  <c:v>1.07423412437635</c:v>
                </c:pt>
                <c:pt idx="317">
                  <c:v>1.09243412390187</c:v>
                </c:pt>
                <c:pt idx="318">
                  <c:v>0.998481059806268</c:v>
                </c:pt>
                <c:pt idx="319">
                  <c:v>1.06198058888143</c:v>
                </c:pt>
                <c:pt idx="320">
                  <c:v>1.06001919285618</c:v>
                </c:pt>
                <c:pt idx="321">
                  <c:v>1.08040893357469</c:v>
                </c:pt>
                <c:pt idx="322">
                  <c:v>1.02704259200828</c:v>
                </c:pt>
                <c:pt idx="323">
                  <c:v>1.01302812975225</c:v>
                </c:pt>
                <c:pt idx="324">
                  <c:v>1.08882864266887</c:v>
                </c:pt>
                <c:pt idx="325">
                  <c:v>1.07683607307994</c:v>
                </c:pt>
                <c:pt idx="326">
                  <c:v>1.10233600072121</c:v>
                </c:pt>
                <c:pt idx="327">
                  <c:v>1.0770833975863</c:v>
                </c:pt>
                <c:pt idx="328">
                  <c:v>1.05082251708734</c:v>
                </c:pt>
                <c:pt idx="329">
                  <c:v>1.11499225405743</c:v>
                </c:pt>
                <c:pt idx="330">
                  <c:v>1.07756559140805</c:v>
                </c:pt>
                <c:pt idx="331">
                  <c:v>1.05868767363129</c:v>
                </c:pt>
                <c:pt idx="332">
                  <c:v>1.09860003653523</c:v>
                </c:pt>
                <c:pt idx="333">
                  <c:v>1.11191641499273</c:v>
                </c:pt>
                <c:pt idx="334">
                  <c:v>1.07293700520271</c:v>
                </c:pt>
                <c:pt idx="335">
                  <c:v>1.00764689414986</c:v>
                </c:pt>
                <c:pt idx="336">
                  <c:v>1.11527041998904</c:v>
                </c:pt>
                <c:pt idx="337">
                  <c:v>1.07876010353229</c:v>
                </c:pt>
                <c:pt idx="338">
                  <c:v>1.03318596667703</c:v>
                </c:pt>
                <c:pt idx="339">
                  <c:v>1.09982598318905</c:v>
                </c:pt>
                <c:pt idx="340">
                  <c:v>1.03583358441417</c:v>
                </c:pt>
                <c:pt idx="341">
                  <c:v>1.10099380561836</c:v>
                </c:pt>
                <c:pt idx="342">
                  <c:v>1.07338301966022</c:v>
                </c:pt>
                <c:pt idx="343">
                  <c:v>1.0723753354005</c:v>
                </c:pt>
                <c:pt idx="344">
                  <c:v>1.09056703146537</c:v>
                </c:pt>
                <c:pt idx="345">
                  <c:v>1.04081625390559</c:v>
                </c:pt>
                <c:pt idx="346">
                  <c:v>1.0772755633898</c:v>
                </c:pt>
                <c:pt idx="347">
                  <c:v>1.07830815803146</c:v>
                </c:pt>
                <c:pt idx="348">
                  <c:v>1.11424138397337</c:v>
                </c:pt>
                <c:pt idx="349">
                  <c:v>1.01966615343372</c:v>
                </c:pt>
                <c:pt idx="350">
                  <c:v>1.06799822543184</c:v>
                </c:pt>
                <c:pt idx="351">
                  <c:v>1.09559952172067</c:v>
                </c:pt>
                <c:pt idx="352">
                  <c:v>1.09832424302094</c:v>
                </c:pt>
                <c:pt idx="353">
                  <c:v>1.07899734526501</c:v>
                </c:pt>
                <c:pt idx="354">
                  <c:v>1.02729169582763</c:v>
                </c:pt>
                <c:pt idx="355">
                  <c:v>1.06430437165341</c:v>
                </c:pt>
                <c:pt idx="356">
                  <c:v>1.09101423213155</c:v>
                </c:pt>
                <c:pt idx="357">
                  <c:v>1.10205842789393</c:v>
                </c:pt>
                <c:pt idx="358">
                  <c:v>1.06872240582096</c:v>
                </c:pt>
                <c:pt idx="359">
                  <c:v>1.03826531217453</c:v>
                </c:pt>
                <c:pt idx="360">
                  <c:v>1.03343151187039</c:v>
                </c:pt>
                <c:pt idx="361">
                  <c:v>1.07480231832621</c:v>
                </c:pt>
                <c:pt idx="362">
                  <c:v>1.07198032791552</c:v>
                </c:pt>
                <c:pt idx="363">
                  <c:v>1.09956620349172</c:v>
                </c:pt>
                <c:pt idx="364">
                  <c:v>1.02724306127242</c:v>
                </c:pt>
                <c:pt idx="365">
                  <c:v>1.04237374588089</c:v>
                </c:pt>
                <c:pt idx="366">
                  <c:v>1.09514520380251</c:v>
                </c:pt>
                <c:pt idx="367">
                  <c:v>1.04601066164347</c:v>
                </c:pt>
                <c:pt idx="368">
                  <c:v>1.07352180607386</c:v>
                </c:pt>
                <c:pt idx="369">
                  <c:v>1.05533841346964</c:v>
                </c:pt>
                <c:pt idx="370">
                  <c:v>1.09368616714629</c:v>
                </c:pt>
                <c:pt idx="371">
                  <c:v>1.10625819966739</c:v>
                </c:pt>
                <c:pt idx="372">
                  <c:v>1.07615459620271</c:v>
                </c:pt>
                <c:pt idx="373">
                  <c:v>1.03999361819739</c:v>
                </c:pt>
                <c:pt idx="374">
                  <c:v>1.10347298172527</c:v>
                </c:pt>
                <c:pt idx="375">
                  <c:v>1.03861524373029</c:v>
                </c:pt>
                <c:pt idx="376">
                  <c:v>1.06698223771147</c:v>
                </c:pt>
                <c:pt idx="377">
                  <c:v>1.08272737840768</c:v>
                </c:pt>
                <c:pt idx="378">
                  <c:v>1.07335870238262</c:v>
                </c:pt>
                <c:pt idx="379">
                  <c:v>1.06565902194723</c:v>
                </c:pt>
                <c:pt idx="380">
                  <c:v>1.11672174628895</c:v>
                </c:pt>
                <c:pt idx="381">
                  <c:v>1.04009148041214</c:v>
                </c:pt>
                <c:pt idx="382">
                  <c:v>1.05159473892734</c:v>
                </c:pt>
                <c:pt idx="383">
                  <c:v>1.08487975402777</c:v>
                </c:pt>
                <c:pt idx="384">
                  <c:v>1.04709189084033</c:v>
                </c:pt>
                <c:pt idx="385">
                  <c:v>1.06356358434299</c:v>
                </c:pt>
                <c:pt idx="386">
                  <c:v>1.03835961576329</c:v>
                </c:pt>
                <c:pt idx="387">
                  <c:v>1.03627307472403</c:v>
                </c:pt>
                <c:pt idx="388">
                  <c:v>1.05312672741637</c:v>
                </c:pt>
                <c:pt idx="389">
                  <c:v>1.0775590672604</c:v>
                </c:pt>
                <c:pt idx="390">
                  <c:v>1.07536042950243</c:v>
                </c:pt>
                <c:pt idx="391">
                  <c:v>1.04890856940863</c:v>
                </c:pt>
                <c:pt idx="392">
                  <c:v>1.0410048610831</c:v>
                </c:pt>
                <c:pt idx="393">
                  <c:v>1.05586627632494</c:v>
                </c:pt>
                <c:pt idx="394">
                  <c:v>1.07788646085156</c:v>
                </c:pt>
                <c:pt idx="395">
                  <c:v>1.06571299444143</c:v>
                </c:pt>
                <c:pt idx="396">
                  <c:v>1.10512537039366</c:v>
                </c:pt>
                <c:pt idx="397">
                  <c:v>1.09741086234997</c:v>
                </c:pt>
                <c:pt idx="398">
                  <c:v>1.07425132440197</c:v>
                </c:pt>
                <c:pt idx="399">
                  <c:v>1.03538638374799</c:v>
                </c:pt>
              </c:numCache>
            </c:numRef>
          </c:yVal>
          <c:smooth val="0"/>
        </c:ser>
        <c:axId val="87056265"/>
        <c:axId val="18692163"/>
      </c:scatterChart>
      <c:valAx>
        <c:axId val="87056265"/>
        <c:scaling>
          <c:orientation val="minMax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Time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18692163"/>
        <c:crosses val="autoZero"/>
        <c:crossBetween val="midCat"/>
      </c:valAx>
      <c:valAx>
        <c:axId val="18692163"/>
        <c:scaling>
          <c:orientation val="minMax"/>
          <c:min val="0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OH*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87056265"/>
        <c:crosses val="autoZero"/>
        <c:crossBetween val="midCat"/>
      </c:valAx>
      <c:spPr>
        <a:noFill/>
        <a:ln w="0"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Marker"/>
        <c:varyColors val="0"/>
        <c:ser>
          <c:idx val="0"/>
          <c:order val="0"/>
          <c:spPr>
            <a:solidFill>
              <a:srgbClr val="5b9bd5"/>
            </a:solidFill>
            <a:ln w="25560">
              <a:noFill/>
            </a:ln>
          </c:spPr>
          <c:marker>
            <c:symbol val="circle"/>
            <c:size val="5"/>
            <c:spPr>
              <a:solidFill>
                <a:srgbClr val="5b9bd5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Phi_5p0_0kV_u_3mps!$D$7:$D$802</c:f>
              <c:numCache>
                <c:formatCode>General</c:formatCode>
                <c:ptCount val="796"/>
                <c:pt idx="0">
                  <c:v>0.1</c:v>
                </c:pt>
                <c:pt idx="1">
                  <c:v>1.1</c:v>
                </c:pt>
                <c:pt idx="2">
                  <c:v>2.1</c:v>
                </c:pt>
                <c:pt idx="3">
                  <c:v>3.1</c:v>
                </c:pt>
                <c:pt idx="4">
                  <c:v>4.1</c:v>
                </c:pt>
                <c:pt idx="5">
                  <c:v>5.1</c:v>
                </c:pt>
                <c:pt idx="6">
                  <c:v>6.1</c:v>
                </c:pt>
                <c:pt idx="7">
                  <c:v>7.1</c:v>
                </c:pt>
                <c:pt idx="8">
                  <c:v>8.1</c:v>
                </c:pt>
                <c:pt idx="9">
                  <c:v>9.1</c:v>
                </c:pt>
                <c:pt idx="10">
                  <c:v>10.1</c:v>
                </c:pt>
                <c:pt idx="11">
                  <c:v>11.1</c:v>
                </c:pt>
                <c:pt idx="12">
                  <c:v>12.1</c:v>
                </c:pt>
                <c:pt idx="13">
                  <c:v>13.1</c:v>
                </c:pt>
                <c:pt idx="14">
                  <c:v>14.1</c:v>
                </c:pt>
                <c:pt idx="15">
                  <c:v>15.1</c:v>
                </c:pt>
                <c:pt idx="16">
                  <c:v>16.1</c:v>
                </c:pt>
                <c:pt idx="17">
                  <c:v>17.1</c:v>
                </c:pt>
                <c:pt idx="18">
                  <c:v>18.1</c:v>
                </c:pt>
                <c:pt idx="19">
                  <c:v>19.1</c:v>
                </c:pt>
                <c:pt idx="20">
                  <c:v>20.1</c:v>
                </c:pt>
                <c:pt idx="21">
                  <c:v>21.1</c:v>
                </c:pt>
                <c:pt idx="22">
                  <c:v>22.1</c:v>
                </c:pt>
                <c:pt idx="23">
                  <c:v>23.1</c:v>
                </c:pt>
                <c:pt idx="24">
                  <c:v>24.1</c:v>
                </c:pt>
                <c:pt idx="25">
                  <c:v>25.1</c:v>
                </c:pt>
                <c:pt idx="26">
                  <c:v>26.1</c:v>
                </c:pt>
                <c:pt idx="27">
                  <c:v>27.1</c:v>
                </c:pt>
                <c:pt idx="28">
                  <c:v>28.1</c:v>
                </c:pt>
                <c:pt idx="29">
                  <c:v>29.1</c:v>
                </c:pt>
                <c:pt idx="30">
                  <c:v>30.1</c:v>
                </c:pt>
                <c:pt idx="31">
                  <c:v>31.1</c:v>
                </c:pt>
                <c:pt idx="32">
                  <c:v>32.1</c:v>
                </c:pt>
                <c:pt idx="33">
                  <c:v>33.1</c:v>
                </c:pt>
                <c:pt idx="34">
                  <c:v>34.1</c:v>
                </c:pt>
                <c:pt idx="35">
                  <c:v>35.1</c:v>
                </c:pt>
                <c:pt idx="36">
                  <c:v>36.1</c:v>
                </c:pt>
                <c:pt idx="37">
                  <c:v>37.1</c:v>
                </c:pt>
                <c:pt idx="38">
                  <c:v>38.1</c:v>
                </c:pt>
                <c:pt idx="39">
                  <c:v>39.1</c:v>
                </c:pt>
                <c:pt idx="40">
                  <c:v>40.1</c:v>
                </c:pt>
                <c:pt idx="41">
                  <c:v>41.1</c:v>
                </c:pt>
                <c:pt idx="42">
                  <c:v>42.1</c:v>
                </c:pt>
                <c:pt idx="43">
                  <c:v>43.1</c:v>
                </c:pt>
                <c:pt idx="44">
                  <c:v>44.1</c:v>
                </c:pt>
                <c:pt idx="45">
                  <c:v>45.1</c:v>
                </c:pt>
                <c:pt idx="46">
                  <c:v>46.1</c:v>
                </c:pt>
                <c:pt idx="47">
                  <c:v>47.1</c:v>
                </c:pt>
                <c:pt idx="48">
                  <c:v>48.1</c:v>
                </c:pt>
                <c:pt idx="49">
                  <c:v>49.1</c:v>
                </c:pt>
                <c:pt idx="50">
                  <c:v>50.1</c:v>
                </c:pt>
                <c:pt idx="51">
                  <c:v>51.1</c:v>
                </c:pt>
                <c:pt idx="52">
                  <c:v>52.1</c:v>
                </c:pt>
                <c:pt idx="53">
                  <c:v>53.1</c:v>
                </c:pt>
                <c:pt idx="54">
                  <c:v>54.1</c:v>
                </c:pt>
                <c:pt idx="55">
                  <c:v>55.1</c:v>
                </c:pt>
                <c:pt idx="56">
                  <c:v>56.1</c:v>
                </c:pt>
                <c:pt idx="57">
                  <c:v>57.1</c:v>
                </c:pt>
                <c:pt idx="58">
                  <c:v>58.1</c:v>
                </c:pt>
                <c:pt idx="59">
                  <c:v>59.1</c:v>
                </c:pt>
                <c:pt idx="60">
                  <c:v>60.1</c:v>
                </c:pt>
                <c:pt idx="61">
                  <c:v>61.1</c:v>
                </c:pt>
                <c:pt idx="62">
                  <c:v>62.1</c:v>
                </c:pt>
                <c:pt idx="63">
                  <c:v>63.1</c:v>
                </c:pt>
                <c:pt idx="64">
                  <c:v>64.1</c:v>
                </c:pt>
                <c:pt idx="65">
                  <c:v>65.1</c:v>
                </c:pt>
                <c:pt idx="66">
                  <c:v>66.1</c:v>
                </c:pt>
                <c:pt idx="67">
                  <c:v>67.1</c:v>
                </c:pt>
                <c:pt idx="68">
                  <c:v>68.1</c:v>
                </c:pt>
                <c:pt idx="69">
                  <c:v>69.1</c:v>
                </c:pt>
                <c:pt idx="70">
                  <c:v>70.1</c:v>
                </c:pt>
                <c:pt idx="71">
                  <c:v>71.1</c:v>
                </c:pt>
                <c:pt idx="72">
                  <c:v>72.1</c:v>
                </c:pt>
                <c:pt idx="73">
                  <c:v>73.1</c:v>
                </c:pt>
                <c:pt idx="74">
                  <c:v>74.1</c:v>
                </c:pt>
                <c:pt idx="75">
                  <c:v>75.1</c:v>
                </c:pt>
                <c:pt idx="76">
                  <c:v>76.1</c:v>
                </c:pt>
                <c:pt idx="77">
                  <c:v>77.1</c:v>
                </c:pt>
                <c:pt idx="78">
                  <c:v>78.1</c:v>
                </c:pt>
                <c:pt idx="79">
                  <c:v>79.1</c:v>
                </c:pt>
                <c:pt idx="80">
                  <c:v>80.1</c:v>
                </c:pt>
                <c:pt idx="81">
                  <c:v>81.1</c:v>
                </c:pt>
                <c:pt idx="82">
                  <c:v>82.1</c:v>
                </c:pt>
                <c:pt idx="83">
                  <c:v>83.1</c:v>
                </c:pt>
                <c:pt idx="84">
                  <c:v>84.1</c:v>
                </c:pt>
                <c:pt idx="85">
                  <c:v>85.1</c:v>
                </c:pt>
                <c:pt idx="86">
                  <c:v>86.1</c:v>
                </c:pt>
                <c:pt idx="87">
                  <c:v>87.1</c:v>
                </c:pt>
                <c:pt idx="88">
                  <c:v>88.1</c:v>
                </c:pt>
                <c:pt idx="89">
                  <c:v>89.1</c:v>
                </c:pt>
                <c:pt idx="90">
                  <c:v>90.1</c:v>
                </c:pt>
                <c:pt idx="91">
                  <c:v>91.1</c:v>
                </c:pt>
                <c:pt idx="92">
                  <c:v>92.1</c:v>
                </c:pt>
                <c:pt idx="93">
                  <c:v>93.1</c:v>
                </c:pt>
                <c:pt idx="94">
                  <c:v>94.1</c:v>
                </c:pt>
                <c:pt idx="95">
                  <c:v>95.1</c:v>
                </c:pt>
                <c:pt idx="96">
                  <c:v>96.1</c:v>
                </c:pt>
                <c:pt idx="97">
                  <c:v>97.1</c:v>
                </c:pt>
                <c:pt idx="98">
                  <c:v>98.1</c:v>
                </c:pt>
                <c:pt idx="99">
                  <c:v>99.1</c:v>
                </c:pt>
                <c:pt idx="100">
                  <c:v>100.1</c:v>
                </c:pt>
                <c:pt idx="101">
                  <c:v>101.1</c:v>
                </c:pt>
                <c:pt idx="102">
                  <c:v>102.1</c:v>
                </c:pt>
                <c:pt idx="103">
                  <c:v>103.1</c:v>
                </c:pt>
                <c:pt idx="104">
                  <c:v>104.1</c:v>
                </c:pt>
                <c:pt idx="105">
                  <c:v>105.1</c:v>
                </c:pt>
                <c:pt idx="106">
                  <c:v>106.1</c:v>
                </c:pt>
                <c:pt idx="107">
                  <c:v>107.1</c:v>
                </c:pt>
                <c:pt idx="108">
                  <c:v>108.1</c:v>
                </c:pt>
                <c:pt idx="109">
                  <c:v>109.1</c:v>
                </c:pt>
                <c:pt idx="110">
                  <c:v>110.1</c:v>
                </c:pt>
                <c:pt idx="111">
                  <c:v>111.1</c:v>
                </c:pt>
                <c:pt idx="112">
                  <c:v>112.1</c:v>
                </c:pt>
                <c:pt idx="113">
                  <c:v>113.1</c:v>
                </c:pt>
                <c:pt idx="114">
                  <c:v>114.1</c:v>
                </c:pt>
                <c:pt idx="115">
                  <c:v>115.1</c:v>
                </c:pt>
                <c:pt idx="116">
                  <c:v>116.1</c:v>
                </c:pt>
                <c:pt idx="117">
                  <c:v>117.1</c:v>
                </c:pt>
                <c:pt idx="118">
                  <c:v>118.1</c:v>
                </c:pt>
                <c:pt idx="119">
                  <c:v>119.1</c:v>
                </c:pt>
                <c:pt idx="120">
                  <c:v>120.1</c:v>
                </c:pt>
                <c:pt idx="121">
                  <c:v>121.1</c:v>
                </c:pt>
                <c:pt idx="122">
                  <c:v>122.1</c:v>
                </c:pt>
                <c:pt idx="123">
                  <c:v>123.1</c:v>
                </c:pt>
                <c:pt idx="124">
                  <c:v>124.1</c:v>
                </c:pt>
                <c:pt idx="125">
                  <c:v>125.1</c:v>
                </c:pt>
                <c:pt idx="126">
                  <c:v>126.1</c:v>
                </c:pt>
                <c:pt idx="127">
                  <c:v>127.1</c:v>
                </c:pt>
                <c:pt idx="128">
                  <c:v>128.1</c:v>
                </c:pt>
                <c:pt idx="129">
                  <c:v>129.1</c:v>
                </c:pt>
                <c:pt idx="130">
                  <c:v>130.1</c:v>
                </c:pt>
                <c:pt idx="131">
                  <c:v>131.1</c:v>
                </c:pt>
                <c:pt idx="132">
                  <c:v>132.1</c:v>
                </c:pt>
                <c:pt idx="133">
                  <c:v>133.1</c:v>
                </c:pt>
                <c:pt idx="134">
                  <c:v>134.1</c:v>
                </c:pt>
                <c:pt idx="135">
                  <c:v>135.1</c:v>
                </c:pt>
                <c:pt idx="136">
                  <c:v>136.1</c:v>
                </c:pt>
                <c:pt idx="137">
                  <c:v>137.1</c:v>
                </c:pt>
                <c:pt idx="138">
                  <c:v>138.1</c:v>
                </c:pt>
                <c:pt idx="139">
                  <c:v>139.1</c:v>
                </c:pt>
                <c:pt idx="140">
                  <c:v>140.1</c:v>
                </c:pt>
                <c:pt idx="141">
                  <c:v>141.1</c:v>
                </c:pt>
                <c:pt idx="142">
                  <c:v>142.1</c:v>
                </c:pt>
                <c:pt idx="143">
                  <c:v>143.1</c:v>
                </c:pt>
                <c:pt idx="144">
                  <c:v>144.1</c:v>
                </c:pt>
                <c:pt idx="145">
                  <c:v>145.1</c:v>
                </c:pt>
                <c:pt idx="146">
                  <c:v>146.1</c:v>
                </c:pt>
                <c:pt idx="147">
                  <c:v>147.1</c:v>
                </c:pt>
                <c:pt idx="148">
                  <c:v>148.1</c:v>
                </c:pt>
                <c:pt idx="149">
                  <c:v>149.1</c:v>
                </c:pt>
                <c:pt idx="150">
                  <c:v>150.1</c:v>
                </c:pt>
                <c:pt idx="151">
                  <c:v>151.1</c:v>
                </c:pt>
                <c:pt idx="152">
                  <c:v>152.1</c:v>
                </c:pt>
                <c:pt idx="153">
                  <c:v>153.1</c:v>
                </c:pt>
                <c:pt idx="154">
                  <c:v>154.1</c:v>
                </c:pt>
                <c:pt idx="155">
                  <c:v>155.1</c:v>
                </c:pt>
                <c:pt idx="156">
                  <c:v>156.1</c:v>
                </c:pt>
                <c:pt idx="157">
                  <c:v>157.1</c:v>
                </c:pt>
                <c:pt idx="158">
                  <c:v>158.1</c:v>
                </c:pt>
                <c:pt idx="159">
                  <c:v>159.1</c:v>
                </c:pt>
                <c:pt idx="160">
                  <c:v>160.1</c:v>
                </c:pt>
                <c:pt idx="161">
                  <c:v>161.1</c:v>
                </c:pt>
                <c:pt idx="162">
                  <c:v>162.1</c:v>
                </c:pt>
                <c:pt idx="163">
                  <c:v>163.1</c:v>
                </c:pt>
                <c:pt idx="164">
                  <c:v>164.1</c:v>
                </c:pt>
                <c:pt idx="165">
                  <c:v>165.1</c:v>
                </c:pt>
                <c:pt idx="166">
                  <c:v>166.1</c:v>
                </c:pt>
                <c:pt idx="167">
                  <c:v>167.1</c:v>
                </c:pt>
                <c:pt idx="168">
                  <c:v>168.1</c:v>
                </c:pt>
                <c:pt idx="169">
                  <c:v>169.1</c:v>
                </c:pt>
                <c:pt idx="170">
                  <c:v>170.1</c:v>
                </c:pt>
                <c:pt idx="171">
                  <c:v>171.1</c:v>
                </c:pt>
                <c:pt idx="172">
                  <c:v>172.1</c:v>
                </c:pt>
                <c:pt idx="173">
                  <c:v>173.1</c:v>
                </c:pt>
                <c:pt idx="174">
                  <c:v>174.1</c:v>
                </c:pt>
                <c:pt idx="175">
                  <c:v>175.1</c:v>
                </c:pt>
                <c:pt idx="176">
                  <c:v>176.1</c:v>
                </c:pt>
                <c:pt idx="177">
                  <c:v>177.1</c:v>
                </c:pt>
                <c:pt idx="178">
                  <c:v>178.1</c:v>
                </c:pt>
                <c:pt idx="179">
                  <c:v>179.1</c:v>
                </c:pt>
                <c:pt idx="180">
                  <c:v>180.1</c:v>
                </c:pt>
                <c:pt idx="181">
                  <c:v>181.1</c:v>
                </c:pt>
                <c:pt idx="182">
                  <c:v>182.1</c:v>
                </c:pt>
                <c:pt idx="183">
                  <c:v>183.1</c:v>
                </c:pt>
                <c:pt idx="184">
                  <c:v>184.1</c:v>
                </c:pt>
                <c:pt idx="185">
                  <c:v>185.1</c:v>
                </c:pt>
                <c:pt idx="186">
                  <c:v>186.1</c:v>
                </c:pt>
                <c:pt idx="187">
                  <c:v>187.1</c:v>
                </c:pt>
                <c:pt idx="188">
                  <c:v>188.1</c:v>
                </c:pt>
                <c:pt idx="189">
                  <c:v>189.1</c:v>
                </c:pt>
                <c:pt idx="190">
                  <c:v>190.1</c:v>
                </c:pt>
                <c:pt idx="191">
                  <c:v>191.1</c:v>
                </c:pt>
                <c:pt idx="192">
                  <c:v>192.1</c:v>
                </c:pt>
                <c:pt idx="193">
                  <c:v>193.1</c:v>
                </c:pt>
                <c:pt idx="194">
                  <c:v>194.1</c:v>
                </c:pt>
                <c:pt idx="195">
                  <c:v>195.1</c:v>
                </c:pt>
                <c:pt idx="196">
                  <c:v>196.1</c:v>
                </c:pt>
                <c:pt idx="197">
                  <c:v>197.1</c:v>
                </c:pt>
                <c:pt idx="198">
                  <c:v>198.1</c:v>
                </c:pt>
                <c:pt idx="199">
                  <c:v>199.1</c:v>
                </c:pt>
                <c:pt idx="200">
                  <c:v>200.1</c:v>
                </c:pt>
                <c:pt idx="201">
                  <c:v>201.1</c:v>
                </c:pt>
                <c:pt idx="202">
                  <c:v>202.1</c:v>
                </c:pt>
                <c:pt idx="203">
                  <c:v>203.1</c:v>
                </c:pt>
                <c:pt idx="204">
                  <c:v>204.1</c:v>
                </c:pt>
                <c:pt idx="205">
                  <c:v>205.1</c:v>
                </c:pt>
                <c:pt idx="206">
                  <c:v>206.1</c:v>
                </c:pt>
                <c:pt idx="207">
                  <c:v>207.1</c:v>
                </c:pt>
                <c:pt idx="208">
                  <c:v>208.1</c:v>
                </c:pt>
                <c:pt idx="209">
                  <c:v>209.1</c:v>
                </c:pt>
                <c:pt idx="210">
                  <c:v>210.1</c:v>
                </c:pt>
                <c:pt idx="211">
                  <c:v>211.1</c:v>
                </c:pt>
                <c:pt idx="212">
                  <c:v>212.1</c:v>
                </c:pt>
                <c:pt idx="213">
                  <c:v>213.1</c:v>
                </c:pt>
                <c:pt idx="214">
                  <c:v>214.1</c:v>
                </c:pt>
                <c:pt idx="215">
                  <c:v>215.1</c:v>
                </c:pt>
                <c:pt idx="216">
                  <c:v>216.1</c:v>
                </c:pt>
                <c:pt idx="217">
                  <c:v>217.1</c:v>
                </c:pt>
                <c:pt idx="218">
                  <c:v>218.1</c:v>
                </c:pt>
                <c:pt idx="219">
                  <c:v>219.1</c:v>
                </c:pt>
                <c:pt idx="220">
                  <c:v>220.1</c:v>
                </c:pt>
                <c:pt idx="221">
                  <c:v>221.1</c:v>
                </c:pt>
                <c:pt idx="222">
                  <c:v>222.1</c:v>
                </c:pt>
                <c:pt idx="223">
                  <c:v>223.1</c:v>
                </c:pt>
                <c:pt idx="224">
                  <c:v>224.1</c:v>
                </c:pt>
                <c:pt idx="225">
                  <c:v>225.1</c:v>
                </c:pt>
                <c:pt idx="226">
                  <c:v>226.1</c:v>
                </c:pt>
                <c:pt idx="227">
                  <c:v>227.1</c:v>
                </c:pt>
                <c:pt idx="228">
                  <c:v>228.1</c:v>
                </c:pt>
                <c:pt idx="229">
                  <c:v>229.1</c:v>
                </c:pt>
                <c:pt idx="230">
                  <c:v>230.1</c:v>
                </c:pt>
                <c:pt idx="231">
                  <c:v>231.1</c:v>
                </c:pt>
                <c:pt idx="232">
                  <c:v>232.1</c:v>
                </c:pt>
                <c:pt idx="233">
                  <c:v>233.1</c:v>
                </c:pt>
                <c:pt idx="234">
                  <c:v>234.1</c:v>
                </c:pt>
                <c:pt idx="235">
                  <c:v>235.1</c:v>
                </c:pt>
                <c:pt idx="236">
                  <c:v>236.1</c:v>
                </c:pt>
                <c:pt idx="237">
                  <c:v>237.1</c:v>
                </c:pt>
                <c:pt idx="238">
                  <c:v>238.1</c:v>
                </c:pt>
                <c:pt idx="239">
                  <c:v>239.1</c:v>
                </c:pt>
                <c:pt idx="240">
                  <c:v>240.1</c:v>
                </c:pt>
                <c:pt idx="241">
                  <c:v>241.1</c:v>
                </c:pt>
                <c:pt idx="242">
                  <c:v>242.1</c:v>
                </c:pt>
                <c:pt idx="243">
                  <c:v>243.1</c:v>
                </c:pt>
                <c:pt idx="244">
                  <c:v>244.1</c:v>
                </c:pt>
                <c:pt idx="245">
                  <c:v>245.1</c:v>
                </c:pt>
                <c:pt idx="246">
                  <c:v>246.1</c:v>
                </c:pt>
                <c:pt idx="247">
                  <c:v>247.1</c:v>
                </c:pt>
                <c:pt idx="248">
                  <c:v>248.1</c:v>
                </c:pt>
                <c:pt idx="249">
                  <c:v>249.1</c:v>
                </c:pt>
                <c:pt idx="250">
                  <c:v>250.1</c:v>
                </c:pt>
                <c:pt idx="251">
                  <c:v>251.1</c:v>
                </c:pt>
                <c:pt idx="252">
                  <c:v>252.1</c:v>
                </c:pt>
                <c:pt idx="253">
                  <c:v>253.1</c:v>
                </c:pt>
                <c:pt idx="254">
                  <c:v>254.1</c:v>
                </c:pt>
                <c:pt idx="255">
                  <c:v>255.1</c:v>
                </c:pt>
                <c:pt idx="256">
                  <c:v>256.1</c:v>
                </c:pt>
                <c:pt idx="257">
                  <c:v>257.1</c:v>
                </c:pt>
                <c:pt idx="258">
                  <c:v>258.1</c:v>
                </c:pt>
                <c:pt idx="259">
                  <c:v>259.1</c:v>
                </c:pt>
                <c:pt idx="260">
                  <c:v>260.1</c:v>
                </c:pt>
                <c:pt idx="261">
                  <c:v>261.1</c:v>
                </c:pt>
                <c:pt idx="262">
                  <c:v>262.1</c:v>
                </c:pt>
                <c:pt idx="263">
                  <c:v>263.1</c:v>
                </c:pt>
                <c:pt idx="264">
                  <c:v>264.1</c:v>
                </c:pt>
                <c:pt idx="265">
                  <c:v>265.1</c:v>
                </c:pt>
                <c:pt idx="266">
                  <c:v>266.1</c:v>
                </c:pt>
                <c:pt idx="267">
                  <c:v>267.1</c:v>
                </c:pt>
                <c:pt idx="268">
                  <c:v>268.1</c:v>
                </c:pt>
                <c:pt idx="269">
                  <c:v>269.1</c:v>
                </c:pt>
                <c:pt idx="270">
                  <c:v>270.1</c:v>
                </c:pt>
                <c:pt idx="271">
                  <c:v>271.1</c:v>
                </c:pt>
                <c:pt idx="272">
                  <c:v>272.1</c:v>
                </c:pt>
                <c:pt idx="273">
                  <c:v>273.1</c:v>
                </c:pt>
                <c:pt idx="274">
                  <c:v>274.1</c:v>
                </c:pt>
                <c:pt idx="275">
                  <c:v>275.1</c:v>
                </c:pt>
                <c:pt idx="276">
                  <c:v>276.1</c:v>
                </c:pt>
                <c:pt idx="277">
                  <c:v>277.1</c:v>
                </c:pt>
                <c:pt idx="278">
                  <c:v>278.1</c:v>
                </c:pt>
                <c:pt idx="279">
                  <c:v>279.1</c:v>
                </c:pt>
                <c:pt idx="280">
                  <c:v>280.1</c:v>
                </c:pt>
                <c:pt idx="281">
                  <c:v>281.1</c:v>
                </c:pt>
                <c:pt idx="282">
                  <c:v>282.1</c:v>
                </c:pt>
                <c:pt idx="283">
                  <c:v>283.1</c:v>
                </c:pt>
                <c:pt idx="284">
                  <c:v>284.1</c:v>
                </c:pt>
                <c:pt idx="285">
                  <c:v>285.1</c:v>
                </c:pt>
                <c:pt idx="286">
                  <c:v>286.1</c:v>
                </c:pt>
                <c:pt idx="287">
                  <c:v>287.1</c:v>
                </c:pt>
                <c:pt idx="288">
                  <c:v>288.1</c:v>
                </c:pt>
                <c:pt idx="289">
                  <c:v>289.1</c:v>
                </c:pt>
                <c:pt idx="290">
                  <c:v>290.1</c:v>
                </c:pt>
                <c:pt idx="291">
                  <c:v>291.1</c:v>
                </c:pt>
                <c:pt idx="292">
                  <c:v>292.1</c:v>
                </c:pt>
                <c:pt idx="293">
                  <c:v>293.1</c:v>
                </c:pt>
                <c:pt idx="294">
                  <c:v>294.1</c:v>
                </c:pt>
                <c:pt idx="295">
                  <c:v>295.1</c:v>
                </c:pt>
                <c:pt idx="296">
                  <c:v>296.1</c:v>
                </c:pt>
                <c:pt idx="297">
                  <c:v>297.1</c:v>
                </c:pt>
                <c:pt idx="298">
                  <c:v>298.1</c:v>
                </c:pt>
                <c:pt idx="299">
                  <c:v>299.1</c:v>
                </c:pt>
                <c:pt idx="300">
                  <c:v>300.1</c:v>
                </c:pt>
                <c:pt idx="301">
                  <c:v>301.1</c:v>
                </c:pt>
                <c:pt idx="302">
                  <c:v>302.1</c:v>
                </c:pt>
                <c:pt idx="303">
                  <c:v>303.1</c:v>
                </c:pt>
                <c:pt idx="304">
                  <c:v>304.1</c:v>
                </c:pt>
                <c:pt idx="305">
                  <c:v>305.1</c:v>
                </c:pt>
                <c:pt idx="306">
                  <c:v>306.1</c:v>
                </c:pt>
                <c:pt idx="307">
                  <c:v>307.1</c:v>
                </c:pt>
                <c:pt idx="308">
                  <c:v>308.1</c:v>
                </c:pt>
                <c:pt idx="309">
                  <c:v>309.1</c:v>
                </c:pt>
                <c:pt idx="310">
                  <c:v>310.1</c:v>
                </c:pt>
                <c:pt idx="311">
                  <c:v>311.1</c:v>
                </c:pt>
                <c:pt idx="312">
                  <c:v>312.1</c:v>
                </c:pt>
                <c:pt idx="313">
                  <c:v>313.1</c:v>
                </c:pt>
                <c:pt idx="314">
                  <c:v>314.1</c:v>
                </c:pt>
                <c:pt idx="315">
                  <c:v>315.1</c:v>
                </c:pt>
                <c:pt idx="316">
                  <c:v>316.1</c:v>
                </c:pt>
                <c:pt idx="317">
                  <c:v>317.1</c:v>
                </c:pt>
                <c:pt idx="318">
                  <c:v>318.1</c:v>
                </c:pt>
                <c:pt idx="319">
                  <c:v>319.1</c:v>
                </c:pt>
                <c:pt idx="320">
                  <c:v>320.1</c:v>
                </c:pt>
                <c:pt idx="321">
                  <c:v>321.1</c:v>
                </c:pt>
                <c:pt idx="322">
                  <c:v>322.1</c:v>
                </c:pt>
                <c:pt idx="323">
                  <c:v>323.1</c:v>
                </c:pt>
                <c:pt idx="324">
                  <c:v>324.1</c:v>
                </c:pt>
                <c:pt idx="325">
                  <c:v>325.1</c:v>
                </c:pt>
                <c:pt idx="326">
                  <c:v>326.1</c:v>
                </c:pt>
                <c:pt idx="327">
                  <c:v>327.1</c:v>
                </c:pt>
                <c:pt idx="328">
                  <c:v>328.1</c:v>
                </c:pt>
                <c:pt idx="329">
                  <c:v>329.1</c:v>
                </c:pt>
                <c:pt idx="330">
                  <c:v>330.1</c:v>
                </c:pt>
                <c:pt idx="331">
                  <c:v>331.1</c:v>
                </c:pt>
                <c:pt idx="332">
                  <c:v>332.1</c:v>
                </c:pt>
                <c:pt idx="333">
                  <c:v>333.1</c:v>
                </c:pt>
                <c:pt idx="334">
                  <c:v>334.1</c:v>
                </c:pt>
                <c:pt idx="335">
                  <c:v>335.1</c:v>
                </c:pt>
                <c:pt idx="336">
                  <c:v>336.1</c:v>
                </c:pt>
                <c:pt idx="337">
                  <c:v>337.1</c:v>
                </c:pt>
                <c:pt idx="338">
                  <c:v>338.1</c:v>
                </c:pt>
                <c:pt idx="339">
                  <c:v>339.1</c:v>
                </c:pt>
                <c:pt idx="340">
                  <c:v>340.1</c:v>
                </c:pt>
                <c:pt idx="341">
                  <c:v>341.1</c:v>
                </c:pt>
                <c:pt idx="342">
                  <c:v>342.1</c:v>
                </c:pt>
                <c:pt idx="343">
                  <c:v>343.1</c:v>
                </c:pt>
                <c:pt idx="344">
                  <c:v>344.1</c:v>
                </c:pt>
                <c:pt idx="345">
                  <c:v>345.1</c:v>
                </c:pt>
                <c:pt idx="346">
                  <c:v>346.1</c:v>
                </c:pt>
                <c:pt idx="347">
                  <c:v>347.1</c:v>
                </c:pt>
                <c:pt idx="348">
                  <c:v>348.1</c:v>
                </c:pt>
                <c:pt idx="349">
                  <c:v>349.1</c:v>
                </c:pt>
                <c:pt idx="350">
                  <c:v>350.1</c:v>
                </c:pt>
                <c:pt idx="351">
                  <c:v>351.1</c:v>
                </c:pt>
                <c:pt idx="352">
                  <c:v>352.1</c:v>
                </c:pt>
                <c:pt idx="353">
                  <c:v>353.1</c:v>
                </c:pt>
                <c:pt idx="354">
                  <c:v>354.1</c:v>
                </c:pt>
                <c:pt idx="355">
                  <c:v>355.1</c:v>
                </c:pt>
                <c:pt idx="356">
                  <c:v>356.1</c:v>
                </c:pt>
                <c:pt idx="357">
                  <c:v>357.1</c:v>
                </c:pt>
                <c:pt idx="358">
                  <c:v>358.1</c:v>
                </c:pt>
                <c:pt idx="359">
                  <c:v>359.1</c:v>
                </c:pt>
                <c:pt idx="360">
                  <c:v>360.1</c:v>
                </c:pt>
                <c:pt idx="361">
                  <c:v>361.1</c:v>
                </c:pt>
                <c:pt idx="362">
                  <c:v>362.1</c:v>
                </c:pt>
                <c:pt idx="363">
                  <c:v>363.1</c:v>
                </c:pt>
                <c:pt idx="364">
                  <c:v>364.1</c:v>
                </c:pt>
                <c:pt idx="365">
                  <c:v>365.1</c:v>
                </c:pt>
                <c:pt idx="366">
                  <c:v>366.1</c:v>
                </c:pt>
                <c:pt idx="367">
                  <c:v>367.1</c:v>
                </c:pt>
                <c:pt idx="368">
                  <c:v>368.1</c:v>
                </c:pt>
                <c:pt idx="369">
                  <c:v>369.1</c:v>
                </c:pt>
                <c:pt idx="370">
                  <c:v>370.1</c:v>
                </c:pt>
                <c:pt idx="371">
                  <c:v>371.1</c:v>
                </c:pt>
                <c:pt idx="372">
                  <c:v>372.1</c:v>
                </c:pt>
                <c:pt idx="373">
                  <c:v>373.1</c:v>
                </c:pt>
                <c:pt idx="374">
                  <c:v>374.1</c:v>
                </c:pt>
                <c:pt idx="375">
                  <c:v>375.1</c:v>
                </c:pt>
                <c:pt idx="376">
                  <c:v>376.1</c:v>
                </c:pt>
                <c:pt idx="377">
                  <c:v>377.1</c:v>
                </c:pt>
                <c:pt idx="378">
                  <c:v>378.1</c:v>
                </c:pt>
                <c:pt idx="379">
                  <c:v>379.1</c:v>
                </c:pt>
                <c:pt idx="380">
                  <c:v>380.1</c:v>
                </c:pt>
                <c:pt idx="381">
                  <c:v>381.1</c:v>
                </c:pt>
                <c:pt idx="382">
                  <c:v>382.1</c:v>
                </c:pt>
                <c:pt idx="383">
                  <c:v>383.1</c:v>
                </c:pt>
                <c:pt idx="384">
                  <c:v>384.1</c:v>
                </c:pt>
                <c:pt idx="385">
                  <c:v>385.1</c:v>
                </c:pt>
                <c:pt idx="386">
                  <c:v>386.1</c:v>
                </c:pt>
                <c:pt idx="387">
                  <c:v>387.1</c:v>
                </c:pt>
                <c:pt idx="388">
                  <c:v>388.1</c:v>
                </c:pt>
                <c:pt idx="389">
                  <c:v>389.1</c:v>
                </c:pt>
                <c:pt idx="390">
                  <c:v>390.1</c:v>
                </c:pt>
                <c:pt idx="391">
                  <c:v>391.1</c:v>
                </c:pt>
                <c:pt idx="392">
                  <c:v>392.1</c:v>
                </c:pt>
                <c:pt idx="393">
                  <c:v>393.1</c:v>
                </c:pt>
                <c:pt idx="394">
                  <c:v>394.1</c:v>
                </c:pt>
                <c:pt idx="395">
                  <c:v>395.1</c:v>
                </c:pt>
                <c:pt idx="396">
                  <c:v>396.1</c:v>
                </c:pt>
                <c:pt idx="397">
                  <c:v>397.1</c:v>
                </c:pt>
                <c:pt idx="398">
                  <c:v>398.1</c:v>
                </c:pt>
                <c:pt idx="399">
                  <c:v>399.1</c:v>
                </c:pt>
              </c:numCache>
            </c:numRef>
          </c:xVal>
          <c:yVal>
            <c:numRef>
              <c:f>Phi_5p0_0kV_u_3mps!$H$7:$H$802</c:f>
              <c:numCache>
                <c:formatCode>General</c:formatCode>
                <c:ptCount val="796"/>
                <c:pt idx="0">
                  <c:v>228.205</c:v>
                </c:pt>
                <c:pt idx="1">
                  <c:v>253.8</c:v>
                </c:pt>
                <c:pt idx="2">
                  <c:v>241.42</c:v>
                </c:pt>
                <c:pt idx="3">
                  <c:v>243.689</c:v>
                </c:pt>
                <c:pt idx="4">
                  <c:v>234.574</c:v>
                </c:pt>
                <c:pt idx="5">
                  <c:v>242.973</c:v>
                </c:pt>
                <c:pt idx="6">
                  <c:v>243.212</c:v>
                </c:pt>
                <c:pt idx="7">
                  <c:v>235.529</c:v>
                </c:pt>
                <c:pt idx="8">
                  <c:v>233.061</c:v>
                </c:pt>
                <c:pt idx="9">
                  <c:v>240.983</c:v>
                </c:pt>
                <c:pt idx="10">
                  <c:v>233.42</c:v>
                </c:pt>
                <c:pt idx="11">
                  <c:v>235.529</c:v>
                </c:pt>
                <c:pt idx="12">
                  <c:v>238.236</c:v>
                </c:pt>
                <c:pt idx="13">
                  <c:v>245.162</c:v>
                </c:pt>
                <c:pt idx="14">
                  <c:v>238.873</c:v>
                </c:pt>
                <c:pt idx="15">
                  <c:v>239.032</c:v>
                </c:pt>
                <c:pt idx="16">
                  <c:v>239.669</c:v>
                </c:pt>
                <c:pt idx="17">
                  <c:v>231.469</c:v>
                </c:pt>
                <c:pt idx="18">
                  <c:v>247.033</c:v>
                </c:pt>
                <c:pt idx="19">
                  <c:v>240.664</c:v>
                </c:pt>
                <c:pt idx="20">
                  <c:v>236.803</c:v>
                </c:pt>
                <c:pt idx="21">
                  <c:v>239.072</c:v>
                </c:pt>
                <c:pt idx="22">
                  <c:v>241.978</c:v>
                </c:pt>
                <c:pt idx="23">
                  <c:v>231.787</c:v>
                </c:pt>
                <c:pt idx="24">
                  <c:v>238.395</c:v>
                </c:pt>
                <c:pt idx="25">
                  <c:v>237.281</c:v>
                </c:pt>
                <c:pt idx="26">
                  <c:v>233.061</c:v>
                </c:pt>
                <c:pt idx="27">
                  <c:v>247.073</c:v>
                </c:pt>
                <c:pt idx="28">
                  <c:v>237.838</c:v>
                </c:pt>
                <c:pt idx="29">
                  <c:v>231.469</c:v>
                </c:pt>
                <c:pt idx="30">
                  <c:v>230.872</c:v>
                </c:pt>
                <c:pt idx="31">
                  <c:v>231.708</c:v>
                </c:pt>
                <c:pt idx="32">
                  <c:v>216.622</c:v>
                </c:pt>
                <c:pt idx="33">
                  <c:v>224.861</c:v>
                </c:pt>
                <c:pt idx="34">
                  <c:v>234.415</c:v>
                </c:pt>
                <c:pt idx="35">
                  <c:v>242.296</c:v>
                </c:pt>
                <c:pt idx="36">
                  <c:v>235.609</c:v>
                </c:pt>
                <c:pt idx="37">
                  <c:v>241.46</c:v>
                </c:pt>
                <c:pt idx="38">
                  <c:v>233.698</c:v>
                </c:pt>
                <c:pt idx="39">
                  <c:v>239.987</c:v>
                </c:pt>
                <c:pt idx="40">
                  <c:v>239.032</c:v>
                </c:pt>
                <c:pt idx="41">
                  <c:v>249.581</c:v>
                </c:pt>
                <c:pt idx="42">
                  <c:v>250.217</c:v>
                </c:pt>
                <c:pt idx="43">
                  <c:v>251.491</c:v>
                </c:pt>
                <c:pt idx="44">
                  <c:v>239.351</c:v>
                </c:pt>
                <c:pt idx="45">
                  <c:v>249.66</c:v>
                </c:pt>
                <c:pt idx="46">
                  <c:v>240.545</c:v>
                </c:pt>
                <c:pt idx="47">
                  <c:v>236.803</c:v>
                </c:pt>
                <c:pt idx="48">
                  <c:v>225.021</c:v>
                </c:pt>
                <c:pt idx="49">
                  <c:v>239.908</c:v>
                </c:pt>
                <c:pt idx="50">
                  <c:v>244.286</c:v>
                </c:pt>
                <c:pt idx="51">
                  <c:v>223.428</c:v>
                </c:pt>
                <c:pt idx="52">
                  <c:v>241.5</c:v>
                </c:pt>
                <c:pt idx="53">
                  <c:v>242.973</c:v>
                </c:pt>
                <c:pt idx="54">
                  <c:v>232.106</c:v>
                </c:pt>
                <c:pt idx="55">
                  <c:v>251.372</c:v>
                </c:pt>
                <c:pt idx="56">
                  <c:v>239.112</c:v>
                </c:pt>
                <c:pt idx="57">
                  <c:v>248.784</c:v>
                </c:pt>
                <c:pt idx="58">
                  <c:v>256.825</c:v>
                </c:pt>
                <c:pt idx="59">
                  <c:v>235.609</c:v>
                </c:pt>
                <c:pt idx="60">
                  <c:v>241.46</c:v>
                </c:pt>
                <c:pt idx="61">
                  <c:v>235.171</c:v>
                </c:pt>
                <c:pt idx="62">
                  <c:v>248.108</c:v>
                </c:pt>
                <c:pt idx="63">
                  <c:v>238.992</c:v>
                </c:pt>
                <c:pt idx="64">
                  <c:v>249.342</c:v>
                </c:pt>
                <c:pt idx="65">
                  <c:v>244.127</c:v>
                </c:pt>
                <c:pt idx="66">
                  <c:v>236.962</c:v>
                </c:pt>
                <c:pt idx="67">
                  <c:v>226.573</c:v>
                </c:pt>
                <c:pt idx="68">
                  <c:v>238.077</c:v>
                </c:pt>
                <c:pt idx="69">
                  <c:v>235.609</c:v>
                </c:pt>
                <c:pt idx="70">
                  <c:v>232.902</c:v>
                </c:pt>
                <c:pt idx="71">
                  <c:v>235.688</c:v>
                </c:pt>
                <c:pt idx="72">
                  <c:v>235.649</c:v>
                </c:pt>
                <c:pt idx="73">
                  <c:v>235.927</c:v>
                </c:pt>
                <c:pt idx="74">
                  <c:v>238.674</c:v>
                </c:pt>
                <c:pt idx="75">
                  <c:v>232.544</c:v>
                </c:pt>
                <c:pt idx="76">
                  <c:v>255.114</c:v>
                </c:pt>
                <c:pt idx="77">
                  <c:v>232.783</c:v>
                </c:pt>
                <c:pt idx="78">
                  <c:v>240.465</c:v>
                </c:pt>
                <c:pt idx="79">
                  <c:v>251.014</c:v>
                </c:pt>
                <c:pt idx="80">
                  <c:v>235.887</c:v>
                </c:pt>
                <c:pt idx="81">
                  <c:v>233.101</c:v>
                </c:pt>
                <c:pt idx="82">
                  <c:v>231.429</c:v>
                </c:pt>
                <c:pt idx="83">
                  <c:v>228.802</c:v>
                </c:pt>
                <c:pt idx="84">
                  <c:v>232.146</c:v>
                </c:pt>
                <c:pt idx="85">
                  <c:v>244.286</c:v>
                </c:pt>
                <c:pt idx="86">
                  <c:v>243.251</c:v>
                </c:pt>
                <c:pt idx="87">
                  <c:v>254.397</c:v>
                </c:pt>
                <c:pt idx="88">
                  <c:v>247.073</c:v>
                </c:pt>
                <c:pt idx="89">
                  <c:v>242.256</c:v>
                </c:pt>
                <c:pt idx="90">
                  <c:v>233.778</c:v>
                </c:pt>
                <c:pt idx="91">
                  <c:v>239.589</c:v>
                </c:pt>
                <c:pt idx="92">
                  <c:v>233.499</c:v>
                </c:pt>
                <c:pt idx="93">
                  <c:v>246.675</c:v>
                </c:pt>
                <c:pt idx="94">
                  <c:v>242.575</c:v>
                </c:pt>
                <c:pt idx="95">
                  <c:v>229.28</c:v>
                </c:pt>
                <c:pt idx="96">
                  <c:v>241.58</c:v>
                </c:pt>
                <c:pt idx="97">
                  <c:v>241.739</c:v>
                </c:pt>
                <c:pt idx="98">
                  <c:v>234.892</c:v>
                </c:pt>
                <c:pt idx="99">
                  <c:v>240.107</c:v>
                </c:pt>
                <c:pt idx="100">
                  <c:v>236.684</c:v>
                </c:pt>
                <c:pt idx="101">
                  <c:v>234.534</c:v>
                </c:pt>
                <c:pt idx="102">
                  <c:v>237.758</c:v>
                </c:pt>
                <c:pt idx="103">
                  <c:v>237.957</c:v>
                </c:pt>
                <c:pt idx="104">
                  <c:v>237.559</c:v>
                </c:pt>
                <c:pt idx="105">
                  <c:v>227.966</c:v>
                </c:pt>
                <c:pt idx="106">
                  <c:v>237.758</c:v>
                </c:pt>
                <c:pt idx="107">
                  <c:v>244.525</c:v>
                </c:pt>
                <c:pt idx="108">
                  <c:v>236.684</c:v>
                </c:pt>
                <c:pt idx="109">
                  <c:v>245.162</c:v>
                </c:pt>
                <c:pt idx="110">
                  <c:v>241.898</c:v>
                </c:pt>
                <c:pt idx="111">
                  <c:v>247.949</c:v>
                </c:pt>
                <c:pt idx="112">
                  <c:v>244.844</c:v>
                </c:pt>
                <c:pt idx="113">
                  <c:v>228.324</c:v>
                </c:pt>
                <c:pt idx="114">
                  <c:v>232.305</c:v>
                </c:pt>
                <c:pt idx="115">
                  <c:v>231.509</c:v>
                </c:pt>
                <c:pt idx="116">
                  <c:v>230.991</c:v>
                </c:pt>
                <c:pt idx="117">
                  <c:v>230.673</c:v>
                </c:pt>
                <c:pt idx="118">
                  <c:v>243.888</c:v>
                </c:pt>
                <c:pt idx="119">
                  <c:v>244.645</c:v>
                </c:pt>
                <c:pt idx="120">
                  <c:v>232.265</c:v>
                </c:pt>
                <c:pt idx="121">
                  <c:v>246.595</c:v>
                </c:pt>
                <c:pt idx="122">
                  <c:v>235.927</c:v>
                </c:pt>
                <c:pt idx="123">
                  <c:v>248.944</c:v>
                </c:pt>
                <c:pt idx="124">
                  <c:v>243.849</c:v>
                </c:pt>
                <c:pt idx="125">
                  <c:v>232.066</c:v>
                </c:pt>
                <c:pt idx="126">
                  <c:v>238.674</c:v>
                </c:pt>
                <c:pt idx="127">
                  <c:v>223.747</c:v>
                </c:pt>
                <c:pt idx="128">
                  <c:v>227.289</c:v>
                </c:pt>
                <c:pt idx="129">
                  <c:v>237.679</c:v>
                </c:pt>
                <c:pt idx="130">
                  <c:v>234.415</c:v>
                </c:pt>
                <c:pt idx="131">
                  <c:v>240.266</c:v>
                </c:pt>
                <c:pt idx="132">
                  <c:v>238.316</c:v>
                </c:pt>
                <c:pt idx="133">
                  <c:v>243.928</c:v>
                </c:pt>
                <c:pt idx="134">
                  <c:v>234.892</c:v>
                </c:pt>
                <c:pt idx="135">
                  <c:v>234.295</c:v>
                </c:pt>
                <c:pt idx="136">
                  <c:v>245.52</c:v>
                </c:pt>
                <c:pt idx="137">
                  <c:v>238.395</c:v>
                </c:pt>
                <c:pt idx="138">
                  <c:v>243.65</c:v>
                </c:pt>
                <c:pt idx="139">
                  <c:v>238.276</c:v>
                </c:pt>
                <c:pt idx="140">
                  <c:v>234.972</c:v>
                </c:pt>
                <c:pt idx="141">
                  <c:v>236.485</c:v>
                </c:pt>
                <c:pt idx="142">
                  <c:v>231.748</c:v>
                </c:pt>
                <c:pt idx="143">
                  <c:v>233.101</c:v>
                </c:pt>
                <c:pt idx="144">
                  <c:v>231.23</c:v>
                </c:pt>
                <c:pt idx="145">
                  <c:v>247.67</c:v>
                </c:pt>
                <c:pt idx="146">
                  <c:v>235.688</c:v>
                </c:pt>
                <c:pt idx="147">
                  <c:v>242.416</c:v>
                </c:pt>
                <c:pt idx="148">
                  <c:v>247.471</c:v>
                </c:pt>
                <c:pt idx="149">
                  <c:v>246.476</c:v>
                </c:pt>
                <c:pt idx="150">
                  <c:v>245.083</c:v>
                </c:pt>
                <c:pt idx="151">
                  <c:v>243.371</c:v>
                </c:pt>
                <c:pt idx="152">
                  <c:v>246.157</c:v>
                </c:pt>
                <c:pt idx="153">
                  <c:v>241.58</c:v>
                </c:pt>
                <c:pt idx="154">
                  <c:v>239.152</c:v>
                </c:pt>
                <c:pt idx="155">
                  <c:v>234.295</c:v>
                </c:pt>
                <c:pt idx="156">
                  <c:v>253.88</c:v>
                </c:pt>
                <c:pt idx="157">
                  <c:v>235.251</c:v>
                </c:pt>
                <c:pt idx="158">
                  <c:v>234.255</c:v>
                </c:pt>
                <c:pt idx="159">
                  <c:v>247.232</c:v>
                </c:pt>
                <c:pt idx="160">
                  <c:v>239.51</c:v>
                </c:pt>
                <c:pt idx="161">
                  <c:v>228.563</c:v>
                </c:pt>
                <c:pt idx="162">
                  <c:v>221.239</c:v>
                </c:pt>
                <c:pt idx="163">
                  <c:v>226.294</c:v>
                </c:pt>
                <c:pt idx="164">
                  <c:v>238.833</c:v>
                </c:pt>
                <c:pt idx="165">
                  <c:v>241.659</c:v>
                </c:pt>
                <c:pt idx="166">
                  <c:v>233.3</c:v>
                </c:pt>
                <c:pt idx="167">
                  <c:v>244.008</c:v>
                </c:pt>
                <c:pt idx="168">
                  <c:v>246.675</c:v>
                </c:pt>
                <c:pt idx="169">
                  <c:v>243.411</c:v>
                </c:pt>
                <c:pt idx="170">
                  <c:v>236.485</c:v>
                </c:pt>
                <c:pt idx="171">
                  <c:v>245.64</c:v>
                </c:pt>
                <c:pt idx="172">
                  <c:v>238.992</c:v>
                </c:pt>
                <c:pt idx="173">
                  <c:v>238.873</c:v>
                </c:pt>
                <c:pt idx="174">
                  <c:v>238.236</c:v>
                </c:pt>
                <c:pt idx="175">
                  <c:v>237.4</c:v>
                </c:pt>
                <c:pt idx="176">
                  <c:v>240.823</c:v>
                </c:pt>
                <c:pt idx="177">
                  <c:v>235.609</c:v>
                </c:pt>
                <c:pt idx="178">
                  <c:v>234.653</c:v>
                </c:pt>
                <c:pt idx="179">
                  <c:v>228.125</c:v>
                </c:pt>
                <c:pt idx="180">
                  <c:v>237.639</c:v>
                </c:pt>
                <c:pt idx="181">
                  <c:v>240.983</c:v>
                </c:pt>
                <c:pt idx="182">
                  <c:v>233.499</c:v>
                </c:pt>
                <c:pt idx="183">
                  <c:v>217.298</c:v>
                </c:pt>
                <c:pt idx="184">
                  <c:v>239.788</c:v>
                </c:pt>
                <c:pt idx="185">
                  <c:v>244.286</c:v>
                </c:pt>
                <c:pt idx="186">
                  <c:v>232.106</c:v>
                </c:pt>
                <c:pt idx="187">
                  <c:v>230.195</c:v>
                </c:pt>
                <c:pt idx="188">
                  <c:v>237.4</c:v>
                </c:pt>
                <c:pt idx="189">
                  <c:v>234.653</c:v>
                </c:pt>
                <c:pt idx="190">
                  <c:v>248.625</c:v>
                </c:pt>
                <c:pt idx="191">
                  <c:v>240.903</c:v>
                </c:pt>
                <c:pt idx="192">
                  <c:v>256.228</c:v>
                </c:pt>
                <c:pt idx="193">
                  <c:v>234.295</c:v>
                </c:pt>
                <c:pt idx="194">
                  <c:v>231.19</c:v>
                </c:pt>
                <c:pt idx="195">
                  <c:v>233.141</c:v>
                </c:pt>
                <c:pt idx="196">
                  <c:v>238.515</c:v>
                </c:pt>
                <c:pt idx="197">
                  <c:v>233.061</c:v>
                </c:pt>
                <c:pt idx="198">
                  <c:v>228.245</c:v>
                </c:pt>
                <c:pt idx="199">
                  <c:v>238.355</c:v>
                </c:pt>
                <c:pt idx="200">
                  <c:v>243.689</c:v>
                </c:pt>
                <c:pt idx="201">
                  <c:v>228.842</c:v>
                </c:pt>
                <c:pt idx="202">
                  <c:v>235.131</c:v>
                </c:pt>
                <c:pt idx="203">
                  <c:v>242.376</c:v>
                </c:pt>
                <c:pt idx="204">
                  <c:v>242.057</c:v>
                </c:pt>
                <c:pt idx="205">
                  <c:v>236.086</c:v>
                </c:pt>
                <c:pt idx="206">
                  <c:v>234.335</c:v>
                </c:pt>
                <c:pt idx="207">
                  <c:v>243.291</c:v>
                </c:pt>
                <c:pt idx="208">
                  <c:v>237.32</c:v>
                </c:pt>
                <c:pt idx="209">
                  <c:v>237.957</c:v>
                </c:pt>
                <c:pt idx="210">
                  <c:v>243.013</c:v>
                </c:pt>
                <c:pt idx="211">
                  <c:v>241.779</c:v>
                </c:pt>
                <c:pt idx="212">
                  <c:v>234.255</c:v>
                </c:pt>
                <c:pt idx="213">
                  <c:v>213.756</c:v>
                </c:pt>
                <c:pt idx="214">
                  <c:v>244.804</c:v>
                </c:pt>
                <c:pt idx="215">
                  <c:v>239.191</c:v>
                </c:pt>
                <c:pt idx="216">
                  <c:v>233.619</c:v>
                </c:pt>
                <c:pt idx="217">
                  <c:v>237.44</c:v>
                </c:pt>
                <c:pt idx="218">
                  <c:v>241.102</c:v>
                </c:pt>
                <c:pt idx="219">
                  <c:v>238.117</c:v>
                </c:pt>
                <c:pt idx="220">
                  <c:v>233.857</c:v>
                </c:pt>
                <c:pt idx="221">
                  <c:v>251.252</c:v>
                </c:pt>
                <c:pt idx="222">
                  <c:v>214.432</c:v>
                </c:pt>
                <c:pt idx="223">
                  <c:v>227.13</c:v>
                </c:pt>
                <c:pt idx="224">
                  <c:v>236.325</c:v>
                </c:pt>
                <c:pt idx="225">
                  <c:v>243.65</c:v>
                </c:pt>
                <c:pt idx="226">
                  <c:v>234.853</c:v>
                </c:pt>
                <c:pt idx="227">
                  <c:v>246.953</c:v>
                </c:pt>
                <c:pt idx="228">
                  <c:v>238.913</c:v>
                </c:pt>
                <c:pt idx="229">
                  <c:v>239.072</c:v>
                </c:pt>
                <c:pt idx="230">
                  <c:v>235.927</c:v>
                </c:pt>
                <c:pt idx="231">
                  <c:v>239.51</c:v>
                </c:pt>
                <c:pt idx="232">
                  <c:v>242.416</c:v>
                </c:pt>
                <c:pt idx="233">
                  <c:v>246.038</c:v>
                </c:pt>
                <c:pt idx="234">
                  <c:v>237.878</c:v>
                </c:pt>
                <c:pt idx="235">
                  <c:v>243.61</c:v>
                </c:pt>
                <c:pt idx="236">
                  <c:v>238.952</c:v>
                </c:pt>
                <c:pt idx="237">
                  <c:v>240.863</c:v>
                </c:pt>
                <c:pt idx="238">
                  <c:v>240.545</c:v>
                </c:pt>
                <c:pt idx="239">
                  <c:v>236.723</c:v>
                </c:pt>
                <c:pt idx="240">
                  <c:v>244.645</c:v>
                </c:pt>
                <c:pt idx="241">
                  <c:v>224.702</c:v>
                </c:pt>
                <c:pt idx="242">
                  <c:v>236.286</c:v>
                </c:pt>
                <c:pt idx="243">
                  <c:v>241.341</c:v>
                </c:pt>
                <c:pt idx="244">
                  <c:v>239.271</c:v>
                </c:pt>
                <c:pt idx="245">
                  <c:v>241.182</c:v>
                </c:pt>
                <c:pt idx="246">
                  <c:v>235.052</c:v>
                </c:pt>
                <c:pt idx="247">
                  <c:v>234.255</c:v>
                </c:pt>
                <c:pt idx="248">
                  <c:v>234.813</c:v>
                </c:pt>
                <c:pt idx="249">
                  <c:v>240.545</c:v>
                </c:pt>
                <c:pt idx="250">
                  <c:v>241.182</c:v>
                </c:pt>
                <c:pt idx="251">
                  <c:v>242.097</c:v>
                </c:pt>
                <c:pt idx="252">
                  <c:v>236.604</c:v>
                </c:pt>
                <c:pt idx="253">
                  <c:v>235.41</c:v>
                </c:pt>
                <c:pt idx="254">
                  <c:v>245.481</c:v>
                </c:pt>
                <c:pt idx="255">
                  <c:v>245.6</c:v>
                </c:pt>
                <c:pt idx="256">
                  <c:v>228.484</c:v>
                </c:pt>
                <c:pt idx="257">
                  <c:v>235.848</c:v>
                </c:pt>
                <c:pt idx="258">
                  <c:v>236.126</c:v>
                </c:pt>
                <c:pt idx="259">
                  <c:v>246.078</c:v>
                </c:pt>
                <c:pt idx="260">
                  <c:v>233.658</c:v>
                </c:pt>
                <c:pt idx="261">
                  <c:v>231.549</c:v>
                </c:pt>
                <c:pt idx="262">
                  <c:v>237.44</c:v>
                </c:pt>
                <c:pt idx="263">
                  <c:v>239.152</c:v>
                </c:pt>
                <c:pt idx="264">
                  <c:v>227.847</c:v>
                </c:pt>
                <c:pt idx="265">
                  <c:v>232.663</c:v>
                </c:pt>
                <c:pt idx="266">
                  <c:v>232.584</c:v>
                </c:pt>
                <c:pt idx="267">
                  <c:v>227.887</c:v>
                </c:pt>
                <c:pt idx="268">
                  <c:v>234.773</c:v>
                </c:pt>
                <c:pt idx="269">
                  <c:v>241.54</c:v>
                </c:pt>
                <c:pt idx="270">
                  <c:v>244.724</c:v>
                </c:pt>
                <c:pt idx="271">
                  <c:v>244.008</c:v>
                </c:pt>
                <c:pt idx="272">
                  <c:v>233.42</c:v>
                </c:pt>
                <c:pt idx="273">
                  <c:v>242.376</c:v>
                </c:pt>
                <c:pt idx="274">
                  <c:v>244.525</c:v>
                </c:pt>
                <c:pt idx="275">
                  <c:v>227.887</c:v>
                </c:pt>
                <c:pt idx="276">
                  <c:v>247.869</c:v>
                </c:pt>
                <c:pt idx="277">
                  <c:v>234.255</c:v>
                </c:pt>
                <c:pt idx="278">
                  <c:v>239.828</c:v>
                </c:pt>
                <c:pt idx="279">
                  <c:v>232.146</c:v>
                </c:pt>
                <c:pt idx="280">
                  <c:v>234.454</c:v>
                </c:pt>
                <c:pt idx="281">
                  <c:v>235.37</c:v>
                </c:pt>
                <c:pt idx="282">
                  <c:v>240.385</c:v>
                </c:pt>
                <c:pt idx="283">
                  <c:v>234.375</c:v>
                </c:pt>
                <c:pt idx="284">
                  <c:v>250.695</c:v>
                </c:pt>
                <c:pt idx="285">
                  <c:v>243.331</c:v>
                </c:pt>
                <c:pt idx="286">
                  <c:v>235.171</c:v>
                </c:pt>
                <c:pt idx="287">
                  <c:v>245.481</c:v>
                </c:pt>
                <c:pt idx="288">
                  <c:v>237.121</c:v>
                </c:pt>
                <c:pt idx="289">
                  <c:v>238.037</c:v>
                </c:pt>
                <c:pt idx="290">
                  <c:v>237.679</c:v>
                </c:pt>
                <c:pt idx="291">
                  <c:v>239.589</c:v>
                </c:pt>
                <c:pt idx="292">
                  <c:v>224.742</c:v>
                </c:pt>
                <c:pt idx="293">
                  <c:v>238.634</c:v>
                </c:pt>
                <c:pt idx="294">
                  <c:v>244.804</c:v>
                </c:pt>
                <c:pt idx="295">
                  <c:v>242.893</c:v>
                </c:pt>
                <c:pt idx="296">
                  <c:v>234.176</c:v>
                </c:pt>
                <c:pt idx="297">
                  <c:v>244.525</c:v>
                </c:pt>
                <c:pt idx="298">
                  <c:v>228.324</c:v>
                </c:pt>
                <c:pt idx="299">
                  <c:v>231.23</c:v>
                </c:pt>
                <c:pt idx="300">
                  <c:v>237.36</c:v>
                </c:pt>
                <c:pt idx="301">
                  <c:v>241.062</c:v>
                </c:pt>
                <c:pt idx="302">
                  <c:v>236.365</c:v>
                </c:pt>
                <c:pt idx="303">
                  <c:v>233.658</c:v>
                </c:pt>
                <c:pt idx="304">
                  <c:v>231.469</c:v>
                </c:pt>
                <c:pt idx="305">
                  <c:v>249.859</c:v>
                </c:pt>
                <c:pt idx="306">
                  <c:v>240.903</c:v>
                </c:pt>
                <c:pt idx="307">
                  <c:v>245.958</c:v>
                </c:pt>
                <c:pt idx="308">
                  <c:v>246.396</c:v>
                </c:pt>
                <c:pt idx="309">
                  <c:v>246.197</c:v>
                </c:pt>
                <c:pt idx="310">
                  <c:v>251.014</c:v>
                </c:pt>
                <c:pt idx="311">
                  <c:v>241.58</c:v>
                </c:pt>
                <c:pt idx="312">
                  <c:v>236.564</c:v>
                </c:pt>
                <c:pt idx="313">
                  <c:v>225.657</c:v>
                </c:pt>
                <c:pt idx="314">
                  <c:v>235.609</c:v>
                </c:pt>
                <c:pt idx="315">
                  <c:v>240.505</c:v>
                </c:pt>
                <c:pt idx="316">
                  <c:v>246.117</c:v>
                </c:pt>
                <c:pt idx="317">
                  <c:v>249.819</c:v>
                </c:pt>
                <c:pt idx="318">
                  <c:v>228.722</c:v>
                </c:pt>
                <c:pt idx="319">
                  <c:v>241.301</c:v>
                </c:pt>
                <c:pt idx="320">
                  <c:v>237.918</c:v>
                </c:pt>
                <c:pt idx="321">
                  <c:v>241.221</c:v>
                </c:pt>
                <c:pt idx="322">
                  <c:v>233.658</c:v>
                </c:pt>
                <c:pt idx="323">
                  <c:v>229.16</c:v>
                </c:pt>
                <c:pt idx="324">
                  <c:v>242.734</c:v>
                </c:pt>
                <c:pt idx="325">
                  <c:v>239.749</c:v>
                </c:pt>
                <c:pt idx="326">
                  <c:v>238.833</c:v>
                </c:pt>
                <c:pt idx="327">
                  <c:v>233.738</c:v>
                </c:pt>
                <c:pt idx="328">
                  <c:v>232.982</c:v>
                </c:pt>
                <c:pt idx="329">
                  <c:v>244.923</c:v>
                </c:pt>
                <c:pt idx="330">
                  <c:v>235.45</c:v>
                </c:pt>
                <c:pt idx="331">
                  <c:v>237.957</c:v>
                </c:pt>
                <c:pt idx="332">
                  <c:v>241.858</c:v>
                </c:pt>
                <c:pt idx="333">
                  <c:v>243.729</c:v>
                </c:pt>
                <c:pt idx="334">
                  <c:v>239.948</c:v>
                </c:pt>
                <c:pt idx="335">
                  <c:v>232.504</c:v>
                </c:pt>
                <c:pt idx="336">
                  <c:v>250.098</c:v>
                </c:pt>
                <c:pt idx="337">
                  <c:v>245.56</c:v>
                </c:pt>
                <c:pt idx="338">
                  <c:v>236.684</c:v>
                </c:pt>
                <c:pt idx="339">
                  <c:v>249.7</c:v>
                </c:pt>
                <c:pt idx="340">
                  <c:v>233.499</c:v>
                </c:pt>
                <c:pt idx="341">
                  <c:v>243.49</c:v>
                </c:pt>
                <c:pt idx="342">
                  <c:v>253.282</c:v>
                </c:pt>
                <c:pt idx="343">
                  <c:v>238.196</c:v>
                </c:pt>
                <c:pt idx="344">
                  <c:v>243.65</c:v>
                </c:pt>
                <c:pt idx="345">
                  <c:v>238.873</c:v>
                </c:pt>
                <c:pt idx="346">
                  <c:v>247.152</c:v>
                </c:pt>
                <c:pt idx="347">
                  <c:v>241.102</c:v>
                </c:pt>
                <c:pt idx="348">
                  <c:v>245.083</c:v>
                </c:pt>
                <c:pt idx="349">
                  <c:v>233.658</c:v>
                </c:pt>
                <c:pt idx="350">
                  <c:v>245.481</c:v>
                </c:pt>
                <c:pt idx="351">
                  <c:v>249.859</c:v>
                </c:pt>
                <c:pt idx="352">
                  <c:v>243.013</c:v>
                </c:pt>
                <c:pt idx="353">
                  <c:v>246.914</c:v>
                </c:pt>
                <c:pt idx="354">
                  <c:v>229.041</c:v>
                </c:pt>
                <c:pt idx="355">
                  <c:v>236.445</c:v>
                </c:pt>
                <c:pt idx="356">
                  <c:v>244.008</c:v>
                </c:pt>
                <c:pt idx="357">
                  <c:v>244.087</c:v>
                </c:pt>
                <c:pt idx="358">
                  <c:v>248.187</c:v>
                </c:pt>
                <c:pt idx="359">
                  <c:v>229.837</c:v>
                </c:pt>
                <c:pt idx="360">
                  <c:v>234.216</c:v>
                </c:pt>
                <c:pt idx="361">
                  <c:v>238.833</c:v>
                </c:pt>
                <c:pt idx="362">
                  <c:v>234.614</c:v>
                </c:pt>
                <c:pt idx="363">
                  <c:v>237.042</c:v>
                </c:pt>
                <c:pt idx="364">
                  <c:v>239.231</c:v>
                </c:pt>
                <c:pt idx="365">
                  <c:v>232.584</c:v>
                </c:pt>
                <c:pt idx="366">
                  <c:v>250.257</c:v>
                </c:pt>
                <c:pt idx="367">
                  <c:v>237.201</c:v>
                </c:pt>
                <c:pt idx="368">
                  <c:v>235.848</c:v>
                </c:pt>
                <c:pt idx="369">
                  <c:v>242.973</c:v>
                </c:pt>
                <c:pt idx="370">
                  <c:v>249.063</c:v>
                </c:pt>
                <c:pt idx="371">
                  <c:v>245.799</c:v>
                </c:pt>
                <c:pt idx="372">
                  <c:v>253.163</c:v>
                </c:pt>
                <c:pt idx="373">
                  <c:v>237.639</c:v>
                </c:pt>
                <c:pt idx="374">
                  <c:v>244.446</c:v>
                </c:pt>
                <c:pt idx="375">
                  <c:v>234.892</c:v>
                </c:pt>
                <c:pt idx="376">
                  <c:v>237.599</c:v>
                </c:pt>
                <c:pt idx="377">
                  <c:v>245.719</c:v>
                </c:pt>
                <c:pt idx="378">
                  <c:v>234.136</c:v>
                </c:pt>
                <c:pt idx="379">
                  <c:v>240.943</c:v>
                </c:pt>
                <c:pt idx="380">
                  <c:v>251.69</c:v>
                </c:pt>
                <c:pt idx="381">
                  <c:v>234.375</c:v>
                </c:pt>
                <c:pt idx="382">
                  <c:v>240.425</c:v>
                </c:pt>
                <c:pt idx="383">
                  <c:v>244.923</c:v>
                </c:pt>
                <c:pt idx="384">
                  <c:v>239.51</c:v>
                </c:pt>
                <c:pt idx="385">
                  <c:v>235.887</c:v>
                </c:pt>
                <c:pt idx="386">
                  <c:v>238.156</c:v>
                </c:pt>
                <c:pt idx="387">
                  <c:v>236.524</c:v>
                </c:pt>
                <c:pt idx="388">
                  <c:v>239.47</c:v>
                </c:pt>
                <c:pt idx="389">
                  <c:v>238.793</c:v>
                </c:pt>
                <c:pt idx="390">
                  <c:v>239.709</c:v>
                </c:pt>
                <c:pt idx="391">
                  <c:v>241.301</c:v>
                </c:pt>
                <c:pt idx="392">
                  <c:v>238.236</c:v>
                </c:pt>
                <c:pt idx="393">
                  <c:v>247.351</c:v>
                </c:pt>
                <c:pt idx="394">
                  <c:v>246.794</c:v>
                </c:pt>
                <c:pt idx="395">
                  <c:v>240.664</c:v>
                </c:pt>
                <c:pt idx="396">
                  <c:v>248.585</c:v>
                </c:pt>
                <c:pt idx="397">
                  <c:v>253.76</c:v>
                </c:pt>
                <c:pt idx="398">
                  <c:v>247.391</c:v>
                </c:pt>
                <c:pt idx="399">
                  <c:v>238.793</c:v>
                </c:pt>
              </c:numCache>
            </c:numRef>
          </c:yVal>
          <c:smooth val="0"/>
        </c:ser>
        <c:axId val="32148594"/>
        <c:axId val="16851596"/>
      </c:scatterChart>
      <c:valAx>
        <c:axId val="32148594"/>
        <c:scaling>
          <c:orientation val="minMax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Time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16851596"/>
        <c:crosses val="autoZero"/>
        <c:crossBetween val="midCat"/>
      </c:valAx>
      <c:valAx>
        <c:axId val="16851596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Area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32148594"/>
        <c:crosses val="autoZero"/>
        <c:crossBetween val="midCat"/>
      </c:valAx>
      <c:spPr>
        <a:noFill/>
        <a:ln w="0"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Marker"/>
        <c:varyColors val="0"/>
        <c:ser>
          <c:idx val="0"/>
          <c:order val="0"/>
          <c:tx>
            <c:strRef>
              <c:f>"Flame Base distance"</c:f>
              <c:strCache>
                <c:ptCount val="1"/>
                <c:pt idx="0">
                  <c:v>Flame Base distance</c:v>
                </c:pt>
              </c:strCache>
            </c:strRef>
          </c:tx>
          <c:spPr>
            <a:solidFill>
              <a:srgbClr val="5b9bd5"/>
            </a:solidFill>
            <a:ln w="25560">
              <a:noFill/>
            </a:ln>
          </c:spPr>
          <c:marker>
            <c:symbol val="circle"/>
            <c:size val="5"/>
            <c:spPr>
              <a:solidFill>
                <a:srgbClr val="5b9bd5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Phi_5p0_0kV_u_3mps!$D$7:$D$802</c:f>
              <c:numCache>
                <c:formatCode>General</c:formatCode>
                <c:ptCount val="796"/>
                <c:pt idx="0">
                  <c:v>0.1</c:v>
                </c:pt>
                <c:pt idx="1">
                  <c:v>1.1</c:v>
                </c:pt>
                <c:pt idx="2">
                  <c:v>2.1</c:v>
                </c:pt>
                <c:pt idx="3">
                  <c:v>3.1</c:v>
                </c:pt>
                <c:pt idx="4">
                  <c:v>4.1</c:v>
                </c:pt>
                <c:pt idx="5">
                  <c:v>5.1</c:v>
                </c:pt>
                <c:pt idx="6">
                  <c:v>6.1</c:v>
                </c:pt>
                <c:pt idx="7">
                  <c:v>7.1</c:v>
                </c:pt>
                <c:pt idx="8">
                  <c:v>8.1</c:v>
                </c:pt>
                <c:pt idx="9">
                  <c:v>9.1</c:v>
                </c:pt>
                <c:pt idx="10">
                  <c:v>10.1</c:v>
                </c:pt>
                <c:pt idx="11">
                  <c:v>11.1</c:v>
                </c:pt>
                <c:pt idx="12">
                  <c:v>12.1</c:v>
                </c:pt>
                <c:pt idx="13">
                  <c:v>13.1</c:v>
                </c:pt>
                <c:pt idx="14">
                  <c:v>14.1</c:v>
                </c:pt>
                <c:pt idx="15">
                  <c:v>15.1</c:v>
                </c:pt>
                <c:pt idx="16">
                  <c:v>16.1</c:v>
                </c:pt>
                <c:pt idx="17">
                  <c:v>17.1</c:v>
                </c:pt>
                <c:pt idx="18">
                  <c:v>18.1</c:v>
                </c:pt>
                <c:pt idx="19">
                  <c:v>19.1</c:v>
                </c:pt>
                <c:pt idx="20">
                  <c:v>20.1</c:v>
                </c:pt>
                <c:pt idx="21">
                  <c:v>21.1</c:v>
                </c:pt>
                <c:pt idx="22">
                  <c:v>22.1</c:v>
                </c:pt>
                <c:pt idx="23">
                  <c:v>23.1</c:v>
                </c:pt>
                <c:pt idx="24">
                  <c:v>24.1</c:v>
                </c:pt>
                <c:pt idx="25">
                  <c:v>25.1</c:v>
                </c:pt>
                <c:pt idx="26">
                  <c:v>26.1</c:v>
                </c:pt>
                <c:pt idx="27">
                  <c:v>27.1</c:v>
                </c:pt>
                <c:pt idx="28">
                  <c:v>28.1</c:v>
                </c:pt>
                <c:pt idx="29">
                  <c:v>29.1</c:v>
                </c:pt>
                <c:pt idx="30">
                  <c:v>30.1</c:v>
                </c:pt>
                <c:pt idx="31">
                  <c:v>31.1</c:v>
                </c:pt>
                <c:pt idx="32">
                  <c:v>32.1</c:v>
                </c:pt>
                <c:pt idx="33">
                  <c:v>33.1</c:v>
                </c:pt>
                <c:pt idx="34">
                  <c:v>34.1</c:v>
                </c:pt>
                <c:pt idx="35">
                  <c:v>35.1</c:v>
                </c:pt>
                <c:pt idx="36">
                  <c:v>36.1</c:v>
                </c:pt>
                <c:pt idx="37">
                  <c:v>37.1</c:v>
                </c:pt>
                <c:pt idx="38">
                  <c:v>38.1</c:v>
                </c:pt>
                <c:pt idx="39">
                  <c:v>39.1</c:v>
                </c:pt>
                <c:pt idx="40">
                  <c:v>40.1</c:v>
                </c:pt>
                <c:pt idx="41">
                  <c:v>41.1</c:v>
                </c:pt>
                <c:pt idx="42">
                  <c:v>42.1</c:v>
                </c:pt>
                <c:pt idx="43">
                  <c:v>43.1</c:v>
                </c:pt>
                <c:pt idx="44">
                  <c:v>44.1</c:v>
                </c:pt>
                <c:pt idx="45">
                  <c:v>45.1</c:v>
                </c:pt>
                <c:pt idx="46">
                  <c:v>46.1</c:v>
                </c:pt>
                <c:pt idx="47">
                  <c:v>47.1</c:v>
                </c:pt>
                <c:pt idx="48">
                  <c:v>48.1</c:v>
                </c:pt>
                <c:pt idx="49">
                  <c:v>49.1</c:v>
                </c:pt>
                <c:pt idx="50">
                  <c:v>50.1</c:v>
                </c:pt>
                <c:pt idx="51">
                  <c:v>51.1</c:v>
                </c:pt>
                <c:pt idx="52">
                  <c:v>52.1</c:v>
                </c:pt>
                <c:pt idx="53">
                  <c:v>53.1</c:v>
                </c:pt>
                <c:pt idx="54">
                  <c:v>54.1</c:v>
                </c:pt>
                <c:pt idx="55">
                  <c:v>55.1</c:v>
                </c:pt>
                <c:pt idx="56">
                  <c:v>56.1</c:v>
                </c:pt>
                <c:pt idx="57">
                  <c:v>57.1</c:v>
                </c:pt>
                <c:pt idx="58">
                  <c:v>58.1</c:v>
                </c:pt>
                <c:pt idx="59">
                  <c:v>59.1</c:v>
                </c:pt>
                <c:pt idx="60">
                  <c:v>60.1</c:v>
                </c:pt>
                <c:pt idx="61">
                  <c:v>61.1</c:v>
                </c:pt>
                <c:pt idx="62">
                  <c:v>62.1</c:v>
                </c:pt>
                <c:pt idx="63">
                  <c:v>63.1</c:v>
                </c:pt>
                <c:pt idx="64">
                  <c:v>64.1</c:v>
                </c:pt>
                <c:pt idx="65">
                  <c:v>65.1</c:v>
                </c:pt>
                <c:pt idx="66">
                  <c:v>66.1</c:v>
                </c:pt>
                <c:pt idx="67">
                  <c:v>67.1</c:v>
                </c:pt>
                <c:pt idx="68">
                  <c:v>68.1</c:v>
                </c:pt>
                <c:pt idx="69">
                  <c:v>69.1</c:v>
                </c:pt>
                <c:pt idx="70">
                  <c:v>70.1</c:v>
                </c:pt>
                <c:pt idx="71">
                  <c:v>71.1</c:v>
                </c:pt>
                <c:pt idx="72">
                  <c:v>72.1</c:v>
                </c:pt>
                <c:pt idx="73">
                  <c:v>73.1</c:v>
                </c:pt>
                <c:pt idx="74">
                  <c:v>74.1</c:v>
                </c:pt>
                <c:pt idx="75">
                  <c:v>75.1</c:v>
                </c:pt>
                <c:pt idx="76">
                  <c:v>76.1</c:v>
                </c:pt>
                <c:pt idx="77">
                  <c:v>77.1</c:v>
                </c:pt>
                <c:pt idx="78">
                  <c:v>78.1</c:v>
                </c:pt>
                <c:pt idx="79">
                  <c:v>79.1</c:v>
                </c:pt>
                <c:pt idx="80">
                  <c:v>80.1</c:v>
                </c:pt>
                <c:pt idx="81">
                  <c:v>81.1</c:v>
                </c:pt>
                <c:pt idx="82">
                  <c:v>82.1</c:v>
                </c:pt>
                <c:pt idx="83">
                  <c:v>83.1</c:v>
                </c:pt>
                <c:pt idx="84">
                  <c:v>84.1</c:v>
                </c:pt>
                <c:pt idx="85">
                  <c:v>85.1</c:v>
                </c:pt>
                <c:pt idx="86">
                  <c:v>86.1</c:v>
                </c:pt>
                <c:pt idx="87">
                  <c:v>87.1</c:v>
                </c:pt>
                <c:pt idx="88">
                  <c:v>88.1</c:v>
                </c:pt>
                <c:pt idx="89">
                  <c:v>89.1</c:v>
                </c:pt>
                <c:pt idx="90">
                  <c:v>90.1</c:v>
                </c:pt>
                <c:pt idx="91">
                  <c:v>91.1</c:v>
                </c:pt>
                <c:pt idx="92">
                  <c:v>92.1</c:v>
                </c:pt>
                <c:pt idx="93">
                  <c:v>93.1</c:v>
                </c:pt>
                <c:pt idx="94">
                  <c:v>94.1</c:v>
                </c:pt>
                <c:pt idx="95">
                  <c:v>95.1</c:v>
                </c:pt>
                <c:pt idx="96">
                  <c:v>96.1</c:v>
                </c:pt>
                <c:pt idx="97">
                  <c:v>97.1</c:v>
                </c:pt>
                <c:pt idx="98">
                  <c:v>98.1</c:v>
                </c:pt>
                <c:pt idx="99">
                  <c:v>99.1</c:v>
                </c:pt>
                <c:pt idx="100">
                  <c:v>100.1</c:v>
                </c:pt>
                <c:pt idx="101">
                  <c:v>101.1</c:v>
                </c:pt>
                <c:pt idx="102">
                  <c:v>102.1</c:v>
                </c:pt>
                <c:pt idx="103">
                  <c:v>103.1</c:v>
                </c:pt>
                <c:pt idx="104">
                  <c:v>104.1</c:v>
                </c:pt>
                <c:pt idx="105">
                  <c:v>105.1</c:v>
                </c:pt>
                <c:pt idx="106">
                  <c:v>106.1</c:v>
                </c:pt>
                <c:pt idx="107">
                  <c:v>107.1</c:v>
                </c:pt>
                <c:pt idx="108">
                  <c:v>108.1</c:v>
                </c:pt>
                <c:pt idx="109">
                  <c:v>109.1</c:v>
                </c:pt>
                <c:pt idx="110">
                  <c:v>110.1</c:v>
                </c:pt>
                <c:pt idx="111">
                  <c:v>111.1</c:v>
                </c:pt>
                <c:pt idx="112">
                  <c:v>112.1</c:v>
                </c:pt>
                <c:pt idx="113">
                  <c:v>113.1</c:v>
                </c:pt>
                <c:pt idx="114">
                  <c:v>114.1</c:v>
                </c:pt>
                <c:pt idx="115">
                  <c:v>115.1</c:v>
                </c:pt>
                <c:pt idx="116">
                  <c:v>116.1</c:v>
                </c:pt>
                <c:pt idx="117">
                  <c:v>117.1</c:v>
                </c:pt>
                <c:pt idx="118">
                  <c:v>118.1</c:v>
                </c:pt>
                <c:pt idx="119">
                  <c:v>119.1</c:v>
                </c:pt>
                <c:pt idx="120">
                  <c:v>120.1</c:v>
                </c:pt>
                <c:pt idx="121">
                  <c:v>121.1</c:v>
                </c:pt>
                <c:pt idx="122">
                  <c:v>122.1</c:v>
                </c:pt>
                <c:pt idx="123">
                  <c:v>123.1</c:v>
                </c:pt>
                <c:pt idx="124">
                  <c:v>124.1</c:v>
                </c:pt>
                <c:pt idx="125">
                  <c:v>125.1</c:v>
                </c:pt>
                <c:pt idx="126">
                  <c:v>126.1</c:v>
                </c:pt>
                <c:pt idx="127">
                  <c:v>127.1</c:v>
                </c:pt>
                <c:pt idx="128">
                  <c:v>128.1</c:v>
                </c:pt>
                <c:pt idx="129">
                  <c:v>129.1</c:v>
                </c:pt>
                <c:pt idx="130">
                  <c:v>130.1</c:v>
                </c:pt>
                <c:pt idx="131">
                  <c:v>131.1</c:v>
                </c:pt>
                <c:pt idx="132">
                  <c:v>132.1</c:v>
                </c:pt>
                <c:pt idx="133">
                  <c:v>133.1</c:v>
                </c:pt>
                <c:pt idx="134">
                  <c:v>134.1</c:v>
                </c:pt>
                <c:pt idx="135">
                  <c:v>135.1</c:v>
                </c:pt>
                <c:pt idx="136">
                  <c:v>136.1</c:v>
                </c:pt>
                <c:pt idx="137">
                  <c:v>137.1</c:v>
                </c:pt>
                <c:pt idx="138">
                  <c:v>138.1</c:v>
                </c:pt>
                <c:pt idx="139">
                  <c:v>139.1</c:v>
                </c:pt>
                <c:pt idx="140">
                  <c:v>140.1</c:v>
                </c:pt>
                <c:pt idx="141">
                  <c:v>141.1</c:v>
                </c:pt>
                <c:pt idx="142">
                  <c:v>142.1</c:v>
                </c:pt>
                <c:pt idx="143">
                  <c:v>143.1</c:v>
                </c:pt>
                <c:pt idx="144">
                  <c:v>144.1</c:v>
                </c:pt>
                <c:pt idx="145">
                  <c:v>145.1</c:v>
                </c:pt>
                <c:pt idx="146">
                  <c:v>146.1</c:v>
                </c:pt>
                <c:pt idx="147">
                  <c:v>147.1</c:v>
                </c:pt>
                <c:pt idx="148">
                  <c:v>148.1</c:v>
                </c:pt>
                <c:pt idx="149">
                  <c:v>149.1</c:v>
                </c:pt>
                <c:pt idx="150">
                  <c:v>150.1</c:v>
                </c:pt>
                <c:pt idx="151">
                  <c:v>151.1</c:v>
                </c:pt>
                <c:pt idx="152">
                  <c:v>152.1</c:v>
                </c:pt>
                <c:pt idx="153">
                  <c:v>153.1</c:v>
                </c:pt>
                <c:pt idx="154">
                  <c:v>154.1</c:v>
                </c:pt>
                <c:pt idx="155">
                  <c:v>155.1</c:v>
                </c:pt>
                <c:pt idx="156">
                  <c:v>156.1</c:v>
                </c:pt>
                <c:pt idx="157">
                  <c:v>157.1</c:v>
                </c:pt>
                <c:pt idx="158">
                  <c:v>158.1</c:v>
                </c:pt>
                <c:pt idx="159">
                  <c:v>159.1</c:v>
                </c:pt>
                <c:pt idx="160">
                  <c:v>160.1</c:v>
                </c:pt>
                <c:pt idx="161">
                  <c:v>161.1</c:v>
                </c:pt>
                <c:pt idx="162">
                  <c:v>162.1</c:v>
                </c:pt>
                <c:pt idx="163">
                  <c:v>163.1</c:v>
                </c:pt>
                <c:pt idx="164">
                  <c:v>164.1</c:v>
                </c:pt>
                <c:pt idx="165">
                  <c:v>165.1</c:v>
                </c:pt>
                <c:pt idx="166">
                  <c:v>166.1</c:v>
                </c:pt>
                <c:pt idx="167">
                  <c:v>167.1</c:v>
                </c:pt>
                <c:pt idx="168">
                  <c:v>168.1</c:v>
                </c:pt>
                <c:pt idx="169">
                  <c:v>169.1</c:v>
                </c:pt>
                <c:pt idx="170">
                  <c:v>170.1</c:v>
                </c:pt>
                <c:pt idx="171">
                  <c:v>171.1</c:v>
                </c:pt>
                <c:pt idx="172">
                  <c:v>172.1</c:v>
                </c:pt>
                <c:pt idx="173">
                  <c:v>173.1</c:v>
                </c:pt>
                <c:pt idx="174">
                  <c:v>174.1</c:v>
                </c:pt>
                <c:pt idx="175">
                  <c:v>175.1</c:v>
                </c:pt>
                <c:pt idx="176">
                  <c:v>176.1</c:v>
                </c:pt>
                <c:pt idx="177">
                  <c:v>177.1</c:v>
                </c:pt>
                <c:pt idx="178">
                  <c:v>178.1</c:v>
                </c:pt>
                <c:pt idx="179">
                  <c:v>179.1</c:v>
                </c:pt>
                <c:pt idx="180">
                  <c:v>180.1</c:v>
                </c:pt>
                <c:pt idx="181">
                  <c:v>181.1</c:v>
                </c:pt>
                <c:pt idx="182">
                  <c:v>182.1</c:v>
                </c:pt>
                <c:pt idx="183">
                  <c:v>183.1</c:v>
                </c:pt>
                <c:pt idx="184">
                  <c:v>184.1</c:v>
                </c:pt>
                <c:pt idx="185">
                  <c:v>185.1</c:v>
                </c:pt>
                <c:pt idx="186">
                  <c:v>186.1</c:v>
                </c:pt>
                <c:pt idx="187">
                  <c:v>187.1</c:v>
                </c:pt>
                <c:pt idx="188">
                  <c:v>188.1</c:v>
                </c:pt>
                <c:pt idx="189">
                  <c:v>189.1</c:v>
                </c:pt>
                <c:pt idx="190">
                  <c:v>190.1</c:v>
                </c:pt>
                <c:pt idx="191">
                  <c:v>191.1</c:v>
                </c:pt>
                <c:pt idx="192">
                  <c:v>192.1</c:v>
                </c:pt>
                <c:pt idx="193">
                  <c:v>193.1</c:v>
                </c:pt>
                <c:pt idx="194">
                  <c:v>194.1</c:v>
                </c:pt>
                <c:pt idx="195">
                  <c:v>195.1</c:v>
                </c:pt>
                <c:pt idx="196">
                  <c:v>196.1</c:v>
                </c:pt>
                <c:pt idx="197">
                  <c:v>197.1</c:v>
                </c:pt>
                <c:pt idx="198">
                  <c:v>198.1</c:v>
                </c:pt>
                <c:pt idx="199">
                  <c:v>199.1</c:v>
                </c:pt>
                <c:pt idx="200">
                  <c:v>200.1</c:v>
                </c:pt>
                <c:pt idx="201">
                  <c:v>201.1</c:v>
                </c:pt>
                <c:pt idx="202">
                  <c:v>202.1</c:v>
                </c:pt>
                <c:pt idx="203">
                  <c:v>203.1</c:v>
                </c:pt>
                <c:pt idx="204">
                  <c:v>204.1</c:v>
                </c:pt>
                <c:pt idx="205">
                  <c:v>205.1</c:v>
                </c:pt>
                <c:pt idx="206">
                  <c:v>206.1</c:v>
                </c:pt>
                <c:pt idx="207">
                  <c:v>207.1</c:v>
                </c:pt>
                <c:pt idx="208">
                  <c:v>208.1</c:v>
                </c:pt>
                <c:pt idx="209">
                  <c:v>209.1</c:v>
                </c:pt>
                <c:pt idx="210">
                  <c:v>210.1</c:v>
                </c:pt>
                <c:pt idx="211">
                  <c:v>211.1</c:v>
                </c:pt>
                <c:pt idx="212">
                  <c:v>212.1</c:v>
                </c:pt>
                <c:pt idx="213">
                  <c:v>213.1</c:v>
                </c:pt>
                <c:pt idx="214">
                  <c:v>214.1</c:v>
                </c:pt>
                <c:pt idx="215">
                  <c:v>215.1</c:v>
                </c:pt>
                <c:pt idx="216">
                  <c:v>216.1</c:v>
                </c:pt>
                <c:pt idx="217">
                  <c:v>217.1</c:v>
                </c:pt>
                <c:pt idx="218">
                  <c:v>218.1</c:v>
                </c:pt>
                <c:pt idx="219">
                  <c:v>219.1</c:v>
                </c:pt>
                <c:pt idx="220">
                  <c:v>220.1</c:v>
                </c:pt>
                <c:pt idx="221">
                  <c:v>221.1</c:v>
                </c:pt>
                <c:pt idx="222">
                  <c:v>222.1</c:v>
                </c:pt>
                <c:pt idx="223">
                  <c:v>223.1</c:v>
                </c:pt>
                <c:pt idx="224">
                  <c:v>224.1</c:v>
                </c:pt>
                <c:pt idx="225">
                  <c:v>225.1</c:v>
                </c:pt>
                <c:pt idx="226">
                  <c:v>226.1</c:v>
                </c:pt>
                <c:pt idx="227">
                  <c:v>227.1</c:v>
                </c:pt>
                <c:pt idx="228">
                  <c:v>228.1</c:v>
                </c:pt>
                <c:pt idx="229">
                  <c:v>229.1</c:v>
                </c:pt>
                <c:pt idx="230">
                  <c:v>230.1</c:v>
                </c:pt>
                <c:pt idx="231">
                  <c:v>231.1</c:v>
                </c:pt>
                <c:pt idx="232">
                  <c:v>232.1</c:v>
                </c:pt>
                <c:pt idx="233">
                  <c:v>233.1</c:v>
                </c:pt>
                <c:pt idx="234">
                  <c:v>234.1</c:v>
                </c:pt>
                <c:pt idx="235">
                  <c:v>235.1</c:v>
                </c:pt>
                <c:pt idx="236">
                  <c:v>236.1</c:v>
                </c:pt>
                <c:pt idx="237">
                  <c:v>237.1</c:v>
                </c:pt>
                <c:pt idx="238">
                  <c:v>238.1</c:v>
                </c:pt>
                <c:pt idx="239">
                  <c:v>239.1</c:v>
                </c:pt>
                <c:pt idx="240">
                  <c:v>240.1</c:v>
                </c:pt>
                <c:pt idx="241">
                  <c:v>241.1</c:v>
                </c:pt>
                <c:pt idx="242">
                  <c:v>242.1</c:v>
                </c:pt>
                <c:pt idx="243">
                  <c:v>243.1</c:v>
                </c:pt>
                <c:pt idx="244">
                  <c:v>244.1</c:v>
                </c:pt>
                <c:pt idx="245">
                  <c:v>245.1</c:v>
                </c:pt>
                <c:pt idx="246">
                  <c:v>246.1</c:v>
                </c:pt>
                <c:pt idx="247">
                  <c:v>247.1</c:v>
                </c:pt>
                <c:pt idx="248">
                  <c:v>248.1</c:v>
                </c:pt>
                <c:pt idx="249">
                  <c:v>249.1</c:v>
                </c:pt>
                <c:pt idx="250">
                  <c:v>250.1</c:v>
                </c:pt>
                <c:pt idx="251">
                  <c:v>251.1</c:v>
                </c:pt>
                <c:pt idx="252">
                  <c:v>252.1</c:v>
                </c:pt>
                <c:pt idx="253">
                  <c:v>253.1</c:v>
                </c:pt>
                <c:pt idx="254">
                  <c:v>254.1</c:v>
                </c:pt>
                <c:pt idx="255">
                  <c:v>255.1</c:v>
                </c:pt>
                <c:pt idx="256">
                  <c:v>256.1</c:v>
                </c:pt>
                <c:pt idx="257">
                  <c:v>257.1</c:v>
                </c:pt>
                <c:pt idx="258">
                  <c:v>258.1</c:v>
                </c:pt>
                <c:pt idx="259">
                  <c:v>259.1</c:v>
                </c:pt>
                <c:pt idx="260">
                  <c:v>260.1</c:v>
                </c:pt>
                <c:pt idx="261">
                  <c:v>261.1</c:v>
                </c:pt>
                <c:pt idx="262">
                  <c:v>262.1</c:v>
                </c:pt>
                <c:pt idx="263">
                  <c:v>263.1</c:v>
                </c:pt>
                <c:pt idx="264">
                  <c:v>264.1</c:v>
                </c:pt>
                <c:pt idx="265">
                  <c:v>265.1</c:v>
                </c:pt>
                <c:pt idx="266">
                  <c:v>266.1</c:v>
                </c:pt>
                <c:pt idx="267">
                  <c:v>267.1</c:v>
                </c:pt>
                <c:pt idx="268">
                  <c:v>268.1</c:v>
                </c:pt>
                <c:pt idx="269">
                  <c:v>269.1</c:v>
                </c:pt>
                <c:pt idx="270">
                  <c:v>270.1</c:v>
                </c:pt>
                <c:pt idx="271">
                  <c:v>271.1</c:v>
                </c:pt>
                <c:pt idx="272">
                  <c:v>272.1</c:v>
                </c:pt>
                <c:pt idx="273">
                  <c:v>273.1</c:v>
                </c:pt>
                <c:pt idx="274">
                  <c:v>274.1</c:v>
                </c:pt>
                <c:pt idx="275">
                  <c:v>275.1</c:v>
                </c:pt>
                <c:pt idx="276">
                  <c:v>276.1</c:v>
                </c:pt>
                <c:pt idx="277">
                  <c:v>277.1</c:v>
                </c:pt>
                <c:pt idx="278">
                  <c:v>278.1</c:v>
                </c:pt>
                <c:pt idx="279">
                  <c:v>279.1</c:v>
                </c:pt>
                <c:pt idx="280">
                  <c:v>280.1</c:v>
                </c:pt>
                <c:pt idx="281">
                  <c:v>281.1</c:v>
                </c:pt>
                <c:pt idx="282">
                  <c:v>282.1</c:v>
                </c:pt>
                <c:pt idx="283">
                  <c:v>283.1</c:v>
                </c:pt>
                <c:pt idx="284">
                  <c:v>284.1</c:v>
                </c:pt>
                <c:pt idx="285">
                  <c:v>285.1</c:v>
                </c:pt>
                <c:pt idx="286">
                  <c:v>286.1</c:v>
                </c:pt>
                <c:pt idx="287">
                  <c:v>287.1</c:v>
                </c:pt>
                <c:pt idx="288">
                  <c:v>288.1</c:v>
                </c:pt>
                <c:pt idx="289">
                  <c:v>289.1</c:v>
                </c:pt>
                <c:pt idx="290">
                  <c:v>290.1</c:v>
                </c:pt>
                <c:pt idx="291">
                  <c:v>291.1</c:v>
                </c:pt>
                <c:pt idx="292">
                  <c:v>292.1</c:v>
                </c:pt>
                <c:pt idx="293">
                  <c:v>293.1</c:v>
                </c:pt>
                <c:pt idx="294">
                  <c:v>294.1</c:v>
                </c:pt>
                <c:pt idx="295">
                  <c:v>295.1</c:v>
                </c:pt>
                <c:pt idx="296">
                  <c:v>296.1</c:v>
                </c:pt>
                <c:pt idx="297">
                  <c:v>297.1</c:v>
                </c:pt>
                <c:pt idx="298">
                  <c:v>298.1</c:v>
                </c:pt>
                <c:pt idx="299">
                  <c:v>299.1</c:v>
                </c:pt>
                <c:pt idx="300">
                  <c:v>300.1</c:v>
                </c:pt>
                <c:pt idx="301">
                  <c:v>301.1</c:v>
                </c:pt>
                <c:pt idx="302">
                  <c:v>302.1</c:v>
                </c:pt>
                <c:pt idx="303">
                  <c:v>303.1</c:v>
                </c:pt>
                <c:pt idx="304">
                  <c:v>304.1</c:v>
                </c:pt>
                <c:pt idx="305">
                  <c:v>305.1</c:v>
                </c:pt>
                <c:pt idx="306">
                  <c:v>306.1</c:v>
                </c:pt>
                <c:pt idx="307">
                  <c:v>307.1</c:v>
                </c:pt>
                <c:pt idx="308">
                  <c:v>308.1</c:v>
                </c:pt>
                <c:pt idx="309">
                  <c:v>309.1</c:v>
                </c:pt>
                <c:pt idx="310">
                  <c:v>310.1</c:v>
                </c:pt>
                <c:pt idx="311">
                  <c:v>311.1</c:v>
                </c:pt>
                <c:pt idx="312">
                  <c:v>312.1</c:v>
                </c:pt>
                <c:pt idx="313">
                  <c:v>313.1</c:v>
                </c:pt>
                <c:pt idx="314">
                  <c:v>314.1</c:v>
                </c:pt>
                <c:pt idx="315">
                  <c:v>315.1</c:v>
                </c:pt>
                <c:pt idx="316">
                  <c:v>316.1</c:v>
                </c:pt>
                <c:pt idx="317">
                  <c:v>317.1</c:v>
                </c:pt>
                <c:pt idx="318">
                  <c:v>318.1</c:v>
                </c:pt>
                <c:pt idx="319">
                  <c:v>319.1</c:v>
                </c:pt>
                <c:pt idx="320">
                  <c:v>320.1</c:v>
                </c:pt>
                <c:pt idx="321">
                  <c:v>321.1</c:v>
                </c:pt>
                <c:pt idx="322">
                  <c:v>322.1</c:v>
                </c:pt>
                <c:pt idx="323">
                  <c:v>323.1</c:v>
                </c:pt>
                <c:pt idx="324">
                  <c:v>324.1</c:v>
                </c:pt>
                <c:pt idx="325">
                  <c:v>325.1</c:v>
                </c:pt>
                <c:pt idx="326">
                  <c:v>326.1</c:v>
                </c:pt>
                <c:pt idx="327">
                  <c:v>327.1</c:v>
                </c:pt>
                <c:pt idx="328">
                  <c:v>328.1</c:v>
                </c:pt>
                <c:pt idx="329">
                  <c:v>329.1</c:v>
                </c:pt>
                <c:pt idx="330">
                  <c:v>330.1</c:v>
                </c:pt>
                <c:pt idx="331">
                  <c:v>331.1</c:v>
                </c:pt>
                <c:pt idx="332">
                  <c:v>332.1</c:v>
                </c:pt>
                <c:pt idx="333">
                  <c:v>333.1</c:v>
                </c:pt>
                <c:pt idx="334">
                  <c:v>334.1</c:v>
                </c:pt>
                <c:pt idx="335">
                  <c:v>335.1</c:v>
                </c:pt>
                <c:pt idx="336">
                  <c:v>336.1</c:v>
                </c:pt>
                <c:pt idx="337">
                  <c:v>337.1</c:v>
                </c:pt>
                <c:pt idx="338">
                  <c:v>338.1</c:v>
                </c:pt>
                <c:pt idx="339">
                  <c:v>339.1</c:v>
                </c:pt>
                <c:pt idx="340">
                  <c:v>340.1</c:v>
                </c:pt>
                <c:pt idx="341">
                  <c:v>341.1</c:v>
                </c:pt>
                <c:pt idx="342">
                  <c:v>342.1</c:v>
                </c:pt>
                <c:pt idx="343">
                  <c:v>343.1</c:v>
                </c:pt>
                <c:pt idx="344">
                  <c:v>344.1</c:v>
                </c:pt>
                <c:pt idx="345">
                  <c:v>345.1</c:v>
                </c:pt>
                <c:pt idx="346">
                  <c:v>346.1</c:v>
                </c:pt>
                <c:pt idx="347">
                  <c:v>347.1</c:v>
                </c:pt>
                <c:pt idx="348">
                  <c:v>348.1</c:v>
                </c:pt>
                <c:pt idx="349">
                  <c:v>349.1</c:v>
                </c:pt>
                <c:pt idx="350">
                  <c:v>350.1</c:v>
                </c:pt>
                <c:pt idx="351">
                  <c:v>351.1</c:v>
                </c:pt>
                <c:pt idx="352">
                  <c:v>352.1</c:v>
                </c:pt>
                <c:pt idx="353">
                  <c:v>353.1</c:v>
                </c:pt>
                <c:pt idx="354">
                  <c:v>354.1</c:v>
                </c:pt>
                <c:pt idx="355">
                  <c:v>355.1</c:v>
                </c:pt>
                <c:pt idx="356">
                  <c:v>356.1</c:v>
                </c:pt>
                <c:pt idx="357">
                  <c:v>357.1</c:v>
                </c:pt>
                <c:pt idx="358">
                  <c:v>358.1</c:v>
                </c:pt>
                <c:pt idx="359">
                  <c:v>359.1</c:v>
                </c:pt>
                <c:pt idx="360">
                  <c:v>360.1</c:v>
                </c:pt>
                <c:pt idx="361">
                  <c:v>361.1</c:v>
                </c:pt>
                <c:pt idx="362">
                  <c:v>362.1</c:v>
                </c:pt>
                <c:pt idx="363">
                  <c:v>363.1</c:v>
                </c:pt>
                <c:pt idx="364">
                  <c:v>364.1</c:v>
                </c:pt>
                <c:pt idx="365">
                  <c:v>365.1</c:v>
                </c:pt>
                <c:pt idx="366">
                  <c:v>366.1</c:v>
                </c:pt>
                <c:pt idx="367">
                  <c:v>367.1</c:v>
                </c:pt>
                <c:pt idx="368">
                  <c:v>368.1</c:v>
                </c:pt>
                <c:pt idx="369">
                  <c:v>369.1</c:v>
                </c:pt>
                <c:pt idx="370">
                  <c:v>370.1</c:v>
                </c:pt>
                <c:pt idx="371">
                  <c:v>371.1</c:v>
                </c:pt>
                <c:pt idx="372">
                  <c:v>372.1</c:v>
                </c:pt>
                <c:pt idx="373">
                  <c:v>373.1</c:v>
                </c:pt>
                <c:pt idx="374">
                  <c:v>374.1</c:v>
                </c:pt>
                <c:pt idx="375">
                  <c:v>375.1</c:v>
                </c:pt>
                <c:pt idx="376">
                  <c:v>376.1</c:v>
                </c:pt>
                <c:pt idx="377">
                  <c:v>377.1</c:v>
                </c:pt>
                <c:pt idx="378">
                  <c:v>378.1</c:v>
                </c:pt>
                <c:pt idx="379">
                  <c:v>379.1</c:v>
                </c:pt>
                <c:pt idx="380">
                  <c:v>380.1</c:v>
                </c:pt>
                <c:pt idx="381">
                  <c:v>381.1</c:v>
                </c:pt>
                <c:pt idx="382">
                  <c:v>382.1</c:v>
                </c:pt>
                <c:pt idx="383">
                  <c:v>383.1</c:v>
                </c:pt>
                <c:pt idx="384">
                  <c:v>384.1</c:v>
                </c:pt>
                <c:pt idx="385">
                  <c:v>385.1</c:v>
                </c:pt>
                <c:pt idx="386">
                  <c:v>386.1</c:v>
                </c:pt>
                <c:pt idx="387">
                  <c:v>387.1</c:v>
                </c:pt>
                <c:pt idx="388">
                  <c:v>388.1</c:v>
                </c:pt>
                <c:pt idx="389">
                  <c:v>389.1</c:v>
                </c:pt>
                <c:pt idx="390">
                  <c:v>390.1</c:v>
                </c:pt>
                <c:pt idx="391">
                  <c:v>391.1</c:v>
                </c:pt>
                <c:pt idx="392">
                  <c:v>392.1</c:v>
                </c:pt>
                <c:pt idx="393">
                  <c:v>393.1</c:v>
                </c:pt>
                <c:pt idx="394">
                  <c:v>394.1</c:v>
                </c:pt>
                <c:pt idx="395">
                  <c:v>395.1</c:v>
                </c:pt>
                <c:pt idx="396">
                  <c:v>396.1</c:v>
                </c:pt>
                <c:pt idx="397">
                  <c:v>397.1</c:v>
                </c:pt>
                <c:pt idx="398">
                  <c:v>398.1</c:v>
                </c:pt>
                <c:pt idx="399">
                  <c:v>399.1</c:v>
                </c:pt>
              </c:numCache>
            </c:numRef>
          </c:xVal>
          <c:yVal>
            <c:numRef>
              <c:f>Phi_5p0_0kV_u_3mps!$V$7:$V$802</c:f>
              <c:numCache>
                <c:formatCode>General</c:formatCode>
                <c:ptCount val="796"/>
                <c:pt idx="0">
                  <c:v>-0.399000000000001</c:v>
                </c:pt>
                <c:pt idx="1">
                  <c:v>-0.597999999999985</c:v>
                </c:pt>
                <c:pt idx="2">
                  <c:v>-0.399000000000001</c:v>
                </c:pt>
                <c:pt idx="3">
                  <c:v>-0.399000000000001</c:v>
                </c:pt>
                <c:pt idx="4">
                  <c:v>-0.399000000000001</c:v>
                </c:pt>
                <c:pt idx="5">
                  <c:v>-0.399000000000001</c:v>
                </c:pt>
                <c:pt idx="6">
                  <c:v>-0.597999999999985</c:v>
                </c:pt>
                <c:pt idx="7">
                  <c:v>-0.597999999999985</c:v>
                </c:pt>
                <c:pt idx="8">
                  <c:v>-0.198999999999984</c:v>
                </c:pt>
                <c:pt idx="9">
                  <c:v>-0.397999999999996</c:v>
                </c:pt>
                <c:pt idx="10">
                  <c:v>-0.399000000000001</c:v>
                </c:pt>
                <c:pt idx="11">
                  <c:v>-0.398999999999973</c:v>
                </c:pt>
                <c:pt idx="12">
                  <c:v>-0.399000000000001</c:v>
                </c:pt>
                <c:pt idx="13">
                  <c:v>-0.597999999999985</c:v>
                </c:pt>
                <c:pt idx="14">
                  <c:v>-0.399000000000001</c:v>
                </c:pt>
                <c:pt idx="15">
                  <c:v>-0.398999999999973</c:v>
                </c:pt>
                <c:pt idx="16">
                  <c:v>-0.399000000000001</c:v>
                </c:pt>
                <c:pt idx="17">
                  <c:v>-0.597999999999985</c:v>
                </c:pt>
                <c:pt idx="18">
                  <c:v>-0.399000000000001</c:v>
                </c:pt>
                <c:pt idx="19">
                  <c:v>-0.399000000000001</c:v>
                </c:pt>
                <c:pt idx="20">
                  <c:v>-0.599000000000018</c:v>
                </c:pt>
                <c:pt idx="21">
                  <c:v>-0.399000000000001</c:v>
                </c:pt>
                <c:pt idx="22">
                  <c:v>-0.399000000000001</c:v>
                </c:pt>
                <c:pt idx="23">
                  <c:v>-0.399000000000001</c:v>
                </c:pt>
                <c:pt idx="24">
                  <c:v>-0.399000000000001</c:v>
                </c:pt>
                <c:pt idx="25">
                  <c:v>-0.399000000000001</c:v>
                </c:pt>
                <c:pt idx="26">
                  <c:v>-0.399000000000001</c:v>
                </c:pt>
                <c:pt idx="27">
                  <c:v>-0.399000000000001</c:v>
                </c:pt>
                <c:pt idx="28">
                  <c:v>-0.399000000000001</c:v>
                </c:pt>
                <c:pt idx="29">
                  <c:v>-0.398999999999973</c:v>
                </c:pt>
                <c:pt idx="30">
                  <c:v>-0.597999999999985</c:v>
                </c:pt>
                <c:pt idx="31">
                  <c:v>-0.399000000000001</c:v>
                </c:pt>
                <c:pt idx="32">
                  <c:v>-0.397999999999996</c:v>
                </c:pt>
                <c:pt idx="33">
                  <c:v>-0.398999999999973</c:v>
                </c:pt>
                <c:pt idx="34">
                  <c:v>-0.399000000000001</c:v>
                </c:pt>
                <c:pt idx="35">
                  <c:v>-0.399000000000001</c:v>
                </c:pt>
                <c:pt idx="36">
                  <c:v>-0.397999999999996</c:v>
                </c:pt>
                <c:pt idx="37">
                  <c:v>-0.399000000000001</c:v>
                </c:pt>
                <c:pt idx="38">
                  <c:v>-0.59899999999999</c:v>
                </c:pt>
                <c:pt idx="39">
                  <c:v>-0.399000000000001</c:v>
                </c:pt>
                <c:pt idx="40">
                  <c:v>-0.399000000000001</c:v>
                </c:pt>
                <c:pt idx="41">
                  <c:v>-0.398999999999973</c:v>
                </c:pt>
                <c:pt idx="42">
                  <c:v>-0.399000000000001</c:v>
                </c:pt>
                <c:pt idx="43">
                  <c:v>-0.399000000000001</c:v>
                </c:pt>
                <c:pt idx="44">
                  <c:v>-0.399000000000001</c:v>
                </c:pt>
                <c:pt idx="45">
                  <c:v>-0.399000000000001</c:v>
                </c:pt>
                <c:pt idx="46">
                  <c:v>-0.397999999999996</c:v>
                </c:pt>
                <c:pt idx="47">
                  <c:v>-0.597999999999985</c:v>
                </c:pt>
                <c:pt idx="48">
                  <c:v>-0.397999999999996</c:v>
                </c:pt>
                <c:pt idx="49">
                  <c:v>-0.399000000000001</c:v>
                </c:pt>
                <c:pt idx="50">
                  <c:v>-0.59899999999999</c:v>
                </c:pt>
                <c:pt idx="51">
                  <c:v>-0.398999999999973</c:v>
                </c:pt>
                <c:pt idx="52">
                  <c:v>-0.399000000000001</c:v>
                </c:pt>
                <c:pt idx="53">
                  <c:v>-0.597999999999985</c:v>
                </c:pt>
                <c:pt idx="54">
                  <c:v>-0.399000000000001</c:v>
                </c:pt>
                <c:pt idx="55">
                  <c:v>-0.597999999999985</c:v>
                </c:pt>
                <c:pt idx="56">
                  <c:v>-0.399000000000001</c:v>
                </c:pt>
                <c:pt idx="57">
                  <c:v>-0.399000000000001</c:v>
                </c:pt>
                <c:pt idx="58">
                  <c:v>-0.399000000000001</c:v>
                </c:pt>
                <c:pt idx="59">
                  <c:v>-0.399000000000001</c:v>
                </c:pt>
                <c:pt idx="60">
                  <c:v>-0.198999999999984</c:v>
                </c:pt>
                <c:pt idx="61">
                  <c:v>-0.599000000000018</c:v>
                </c:pt>
                <c:pt idx="62">
                  <c:v>-0.597999999999985</c:v>
                </c:pt>
                <c:pt idx="63">
                  <c:v>-0.397999999999996</c:v>
                </c:pt>
                <c:pt idx="64">
                  <c:v>-0.399000000000001</c:v>
                </c:pt>
                <c:pt idx="65">
                  <c:v>-0.59899999999999</c:v>
                </c:pt>
                <c:pt idx="66">
                  <c:v>-0.399000000000001</c:v>
                </c:pt>
                <c:pt idx="67">
                  <c:v>-0.398999999999973</c:v>
                </c:pt>
                <c:pt idx="68">
                  <c:v>-0.399000000000001</c:v>
                </c:pt>
                <c:pt idx="69">
                  <c:v>-0.399000000000001</c:v>
                </c:pt>
                <c:pt idx="70">
                  <c:v>-0.397999999999996</c:v>
                </c:pt>
                <c:pt idx="71">
                  <c:v>-0.399000000000001</c:v>
                </c:pt>
                <c:pt idx="72">
                  <c:v>-0.597999999999985</c:v>
                </c:pt>
                <c:pt idx="73">
                  <c:v>-0.597999999999985</c:v>
                </c:pt>
                <c:pt idx="74">
                  <c:v>-0.398999999999973</c:v>
                </c:pt>
                <c:pt idx="75">
                  <c:v>-0.198999999999984</c:v>
                </c:pt>
                <c:pt idx="76">
                  <c:v>-0.399000000000001</c:v>
                </c:pt>
                <c:pt idx="77">
                  <c:v>-0.399000000000001</c:v>
                </c:pt>
                <c:pt idx="78">
                  <c:v>-0.399000000000001</c:v>
                </c:pt>
                <c:pt idx="79">
                  <c:v>-0.399000000000001</c:v>
                </c:pt>
                <c:pt idx="80">
                  <c:v>-0.597999999999985</c:v>
                </c:pt>
                <c:pt idx="81">
                  <c:v>-0.399000000000001</c:v>
                </c:pt>
                <c:pt idx="82">
                  <c:v>-0.397999999999996</c:v>
                </c:pt>
                <c:pt idx="83">
                  <c:v>-0.398999999999973</c:v>
                </c:pt>
                <c:pt idx="84">
                  <c:v>-0.399000000000001</c:v>
                </c:pt>
                <c:pt idx="85">
                  <c:v>-0.399000000000001</c:v>
                </c:pt>
                <c:pt idx="86">
                  <c:v>-0.399000000000001</c:v>
                </c:pt>
                <c:pt idx="87">
                  <c:v>-0.399000000000001</c:v>
                </c:pt>
                <c:pt idx="88">
                  <c:v>-0.599000000000018</c:v>
                </c:pt>
                <c:pt idx="89">
                  <c:v>-0.399000000000001</c:v>
                </c:pt>
                <c:pt idx="90">
                  <c:v>-0.399000000000001</c:v>
                </c:pt>
                <c:pt idx="91">
                  <c:v>-0.399000000000001</c:v>
                </c:pt>
                <c:pt idx="92">
                  <c:v>-0.399000000000001</c:v>
                </c:pt>
                <c:pt idx="93">
                  <c:v>-0.399000000000001</c:v>
                </c:pt>
                <c:pt idx="94">
                  <c:v>-0.59899999999999</c:v>
                </c:pt>
                <c:pt idx="95">
                  <c:v>-0.398999999999973</c:v>
                </c:pt>
                <c:pt idx="96">
                  <c:v>-0.597999999999985</c:v>
                </c:pt>
                <c:pt idx="97">
                  <c:v>-0.399000000000001</c:v>
                </c:pt>
                <c:pt idx="98">
                  <c:v>-0.398999999999973</c:v>
                </c:pt>
                <c:pt idx="99">
                  <c:v>-0.399000000000001</c:v>
                </c:pt>
                <c:pt idx="100">
                  <c:v>-0.399000000000001</c:v>
                </c:pt>
                <c:pt idx="101">
                  <c:v>-0.398999999999973</c:v>
                </c:pt>
                <c:pt idx="102">
                  <c:v>-0.398999999999973</c:v>
                </c:pt>
                <c:pt idx="103">
                  <c:v>-0.399000000000001</c:v>
                </c:pt>
                <c:pt idx="104">
                  <c:v>-0.397999999999996</c:v>
                </c:pt>
                <c:pt idx="105">
                  <c:v>-0.399000000000001</c:v>
                </c:pt>
                <c:pt idx="106">
                  <c:v>-0.398999999999973</c:v>
                </c:pt>
                <c:pt idx="107">
                  <c:v>-0.399000000000001</c:v>
                </c:pt>
                <c:pt idx="108">
                  <c:v>-0.59899999999999</c:v>
                </c:pt>
                <c:pt idx="109">
                  <c:v>-0.399000000000001</c:v>
                </c:pt>
                <c:pt idx="110">
                  <c:v>-0.399000000000001</c:v>
                </c:pt>
                <c:pt idx="111">
                  <c:v>-0.399000000000001</c:v>
                </c:pt>
                <c:pt idx="112">
                  <c:v>-0.399000000000001</c:v>
                </c:pt>
                <c:pt idx="113">
                  <c:v>-0.398999999999973</c:v>
                </c:pt>
                <c:pt idx="114">
                  <c:v>-0.399000000000001</c:v>
                </c:pt>
                <c:pt idx="115">
                  <c:v>-0.397999999999996</c:v>
                </c:pt>
                <c:pt idx="116">
                  <c:v>-0.399000000000001</c:v>
                </c:pt>
                <c:pt idx="117">
                  <c:v>-0.399000000000001</c:v>
                </c:pt>
                <c:pt idx="118">
                  <c:v>-0.398999999999973</c:v>
                </c:pt>
                <c:pt idx="119">
                  <c:v>-0.398999999999973</c:v>
                </c:pt>
                <c:pt idx="120">
                  <c:v>-0.399000000000001</c:v>
                </c:pt>
                <c:pt idx="121">
                  <c:v>-0.59899999999999</c:v>
                </c:pt>
                <c:pt idx="122">
                  <c:v>-0.597999999999985</c:v>
                </c:pt>
                <c:pt idx="123">
                  <c:v>-0.399000000000001</c:v>
                </c:pt>
                <c:pt idx="124">
                  <c:v>-0.399000000000001</c:v>
                </c:pt>
                <c:pt idx="125">
                  <c:v>-0.398999999999973</c:v>
                </c:pt>
                <c:pt idx="126">
                  <c:v>-0.399000000000001</c:v>
                </c:pt>
                <c:pt idx="127">
                  <c:v>-0.398999999999973</c:v>
                </c:pt>
                <c:pt idx="128">
                  <c:v>-0.399000000000001</c:v>
                </c:pt>
                <c:pt idx="129">
                  <c:v>-0.399000000000001</c:v>
                </c:pt>
                <c:pt idx="130">
                  <c:v>-0.398999999999973</c:v>
                </c:pt>
                <c:pt idx="131">
                  <c:v>-0.399000000000001</c:v>
                </c:pt>
                <c:pt idx="132">
                  <c:v>-0.399000000000001</c:v>
                </c:pt>
                <c:pt idx="133">
                  <c:v>-0.399000000000001</c:v>
                </c:pt>
                <c:pt idx="134">
                  <c:v>-0.399000000000001</c:v>
                </c:pt>
                <c:pt idx="135">
                  <c:v>-0.399000000000001</c:v>
                </c:pt>
                <c:pt idx="136">
                  <c:v>-0.59899999999999</c:v>
                </c:pt>
                <c:pt idx="137">
                  <c:v>-0.597999999999985</c:v>
                </c:pt>
                <c:pt idx="138">
                  <c:v>-0.599000000000018</c:v>
                </c:pt>
                <c:pt idx="139">
                  <c:v>-0.399000000000001</c:v>
                </c:pt>
                <c:pt idx="140">
                  <c:v>-0.398999999999973</c:v>
                </c:pt>
                <c:pt idx="141">
                  <c:v>-0.399000000000001</c:v>
                </c:pt>
                <c:pt idx="142">
                  <c:v>-0.397999999999996</c:v>
                </c:pt>
                <c:pt idx="143">
                  <c:v>-0.399000000000001</c:v>
                </c:pt>
                <c:pt idx="144">
                  <c:v>-0.399000000000001</c:v>
                </c:pt>
                <c:pt idx="145">
                  <c:v>-0.399000000000001</c:v>
                </c:pt>
                <c:pt idx="146">
                  <c:v>-0.399000000000001</c:v>
                </c:pt>
                <c:pt idx="147">
                  <c:v>-0.399000000000001</c:v>
                </c:pt>
                <c:pt idx="148">
                  <c:v>-0.597999999999985</c:v>
                </c:pt>
                <c:pt idx="149">
                  <c:v>-0.399000000000001</c:v>
                </c:pt>
                <c:pt idx="150">
                  <c:v>-0.399000000000001</c:v>
                </c:pt>
                <c:pt idx="151">
                  <c:v>-0.399000000000001</c:v>
                </c:pt>
                <c:pt idx="152">
                  <c:v>-0.399000000000001</c:v>
                </c:pt>
                <c:pt idx="153">
                  <c:v>-0.59899999999999</c:v>
                </c:pt>
                <c:pt idx="154">
                  <c:v>-0.597999999999985</c:v>
                </c:pt>
                <c:pt idx="155">
                  <c:v>-0.399000000000001</c:v>
                </c:pt>
                <c:pt idx="156">
                  <c:v>-0.399000000000001</c:v>
                </c:pt>
                <c:pt idx="157">
                  <c:v>-0.397999999999996</c:v>
                </c:pt>
                <c:pt idx="158">
                  <c:v>-0.399000000000001</c:v>
                </c:pt>
                <c:pt idx="159">
                  <c:v>-0.597999999999985</c:v>
                </c:pt>
                <c:pt idx="160">
                  <c:v>-0.399000000000001</c:v>
                </c:pt>
                <c:pt idx="161">
                  <c:v>-0.399000000000001</c:v>
                </c:pt>
                <c:pt idx="162">
                  <c:v>-0.397999999999996</c:v>
                </c:pt>
                <c:pt idx="163">
                  <c:v>-0.399000000000001</c:v>
                </c:pt>
                <c:pt idx="164">
                  <c:v>-0.397999999999996</c:v>
                </c:pt>
                <c:pt idx="165">
                  <c:v>-0.399000000000001</c:v>
                </c:pt>
                <c:pt idx="166">
                  <c:v>-0.399000000000001</c:v>
                </c:pt>
                <c:pt idx="167">
                  <c:v>-0.399000000000001</c:v>
                </c:pt>
                <c:pt idx="168">
                  <c:v>-0.399000000000001</c:v>
                </c:pt>
                <c:pt idx="169">
                  <c:v>-0.399000000000001</c:v>
                </c:pt>
                <c:pt idx="170">
                  <c:v>-0.397999999999996</c:v>
                </c:pt>
                <c:pt idx="171">
                  <c:v>-0.399000000000001</c:v>
                </c:pt>
                <c:pt idx="172">
                  <c:v>-0.397999999999996</c:v>
                </c:pt>
                <c:pt idx="173">
                  <c:v>-0.399000000000001</c:v>
                </c:pt>
                <c:pt idx="174">
                  <c:v>-0.399000000000001</c:v>
                </c:pt>
                <c:pt idx="175">
                  <c:v>-0.399000000000001</c:v>
                </c:pt>
                <c:pt idx="176">
                  <c:v>-0.398999999999973</c:v>
                </c:pt>
                <c:pt idx="177">
                  <c:v>-0.399000000000001</c:v>
                </c:pt>
                <c:pt idx="178">
                  <c:v>-0.399000000000001</c:v>
                </c:pt>
                <c:pt idx="179">
                  <c:v>-0.397999999999996</c:v>
                </c:pt>
                <c:pt idx="180">
                  <c:v>-0.399000000000001</c:v>
                </c:pt>
                <c:pt idx="181">
                  <c:v>-0.597999999999985</c:v>
                </c:pt>
                <c:pt idx="182">
                  <c:v>-0.399000000000001</c:v>
                </c:pt>
                <c:pt idx="183">
                  <c:v>-0.399000000000001</c:v>
                </c:pt>
                <c:pt idx="184">
                  <c:v>-0.399000000000001</c:v>
                </c:pt>
                <c:pt idx="185">
                  <c:v>-0.399000000000001</c:v>
                </c:pt>
                <c:pt idx="186">
                  <c:v>-0.399000000000001</c:v>
                </c:pt>
                <c:pt idx="187">
                  <c:v>-0.397999999999996</c:v>
                </c:pt>
                <c:pt idx="188">
                  <c:v>-0.398999999999973</c:v>
                </c:pt>
                <c:pt idx="189">
                  <c:v>-0.399000000000001</c:v>
                </c:pt>
                <c:pt idx="190">
                  <c:v>-0.399000000000001</c:v>
                </c:pt>
                <c:pt idx="191">
                  <c:v>-0.399000000000001</c:v>
                </c:pt>
                <c:pt idx="192">
                  <c:v>-0.399000000000001</c:v>
                </c:pt>
                <c:pt idx="193">
                  <c:v>-0.399000000000001</c:v>
                </c:pt>
                <c:pt idx="194">
                  <c:v>-0.399000000000001</c:v>
                </c:pt>
                <c:pt idx="195">
                  <c:v>-0.398999999999973</c:v>
                </c:pt>
                <c:pt idx="196">
                  <c:v>-0.399000000000001</c:v>
                </c:pt>
                <c:pt idx="197">
                  <c:v>-0.59899999999999</c:v>
                </c:pt>
                <c:pt idx="198">
                  <c:v>-0.397999999999996</c:v>
                </c:pt>
                <c:pt idx="199">
                  <c:v>-0.59899999999999</c:v>
                </c:pt>
                <c:pt idx="200">
                  <c:v>-0.399000000000001</c:v>
                </c:pt>
                <c:pt idx="201">
                  <c:v>-0.398999999999973</c:v>
                </c:pt>
                <c:pt idx="202">
                  <c:v>-0.397999999999996</c:v>
                </c:pt>
                <c:pt idx="203">
                  <c:v>-0.399000000000001</c:v>
                </c:pt>
                <c:pt idx="204">
                  <c:v>-0.399000000000001</c:v>
                </c:pt>
                <c:pt idx="205">
                  <c:v>-0.398999999999973</c:v>
                </c:pt>
                <c:pt idx="206">
                  <c:v>-0.398999999999973</c:v>
                </c:pt>
                <c:pt idx="207">
                  <c:v>-0.399000000000001</c:v>
                </c:pt>
                <c:pt idx="208">
                  <c:v>-0.399000000000001</c:v>
                </c:pt>
                <c:pt idx="209">
                  <c:v>-0.398999999999973</c:v>
                </c:pt>
                <c:pt idx="210">
                  <c:v>-0.59899999999999</c:v>
                </c:pt>
                <c:pt idx="211">
                  <c:v>-0.399000000000001</c:v>
                </c:pt>
                <c:pt idx="212">
                  <c:v>-0.398999999999973</c:v>
                </c:pt>
                <c:pt idx="213">
                  <c:v>-0.397999999999996</c:v>
                </c:pt>
                <c:pt idx="214">
                  <c:v>-0.399000000000001</c:v>
                </c:pt>
                <c:pt idx="215">
                  <c:v>-0.399000000000001</c:v>
                </c:pt>
                <c:pt idx="216">
                  <c:v>-0.599000000000018</c:v>
                </c:pt>
                <c:pt idx="217">
                  <c:v>-0.398999999999973</c:v>
                </c:pt>
                <c:pt idx="218">
                  <c:v>-0.399000000000001</c:v>
                </c:pt>
                <c:pt idx="219">
                  <c:v>-0.399000000000001</c:v>
                </c:pt>
                <c:pt idx="220">
                  <c:v>-0.399000000000001</c:v>
                </c:pt>
                <c:pt idx="221">
                  <c:v>-0.399000000000001</c:v>
                </c:pt>
                <c:pt idx="222">
                  <c:v>-0.397999999999996</c:v>
                </c:pt>
                <c:pt idx="223">
                  <c:v>-0.399000000000001</c:v>
                </c:pt>
                <c:pt idx="224">
                  <c:v>-0.399000000000001</c:v>
                </c:pt>
                <c:pt idx="225">
                  <c:v>-0.399000000000001</c:v>
                </c:pt>
                <c:pt idx="226">
                  <c:v>-0.399000000000001</c:v>
                </c:pt>
                <c:pt idx="227">
                  <c:v>-0.597999999999985</c:v>
                </c:pt>
                <c:pt idx="228">
                  <c:v>-0.399000000000001</c:v>
                </c:pt>
                <c:pt idx="229">
                  <c:v>-0.399000000000001</c:v>
                </c:pt>
                <c:pt idx="230">
                  <c:v>-0.398999999999973</c:v>
                </c:pt>
                <c:pt idx="231">
                  <c:v>-0.399000000000001</c:v>
                </c:pt>
                <c:pt idx="232">
                  <c:v>-0.198999999999984</c:v>
                </c:pt>
                <c:pt idx="233">
                  <c:v>-0.399000000000001</c:v>
                </c:pt>
                <c:pt idx="234">
                  <c:v>-0.399000000000001</c:v>
                </c:pt>
                <c:pt idx="235">
                  <c:v>-0.597999999999985</c:v>
                </c:pt>
                <c:pt idx="236">
                  <c:v>-0.399000000000001</c:v>
                </c:pt>
                <c:pt idx="237">
                  <c:v>-0.599000000000018</c:v>
                </c:pt>
                <c:pt idx="238">
                  <c:v>-0.200000000000017</c:v>
                </c:pt>
                <c:pt idx="239">
                  <c:v>-0.996999999999986</c:v>
                </c:pt>
                <c:pt idx="240">
                  <c:v>-0.399000000000001</c:v>
                </c:pt>
                <c:pt idx="241">
                  <c:v>-0.397999999999996</c:v>
                </c:pt>
                <c:pt idx="242">
                  <c:v>-0.398999999999973</c:v>
                </c:pt>
                <c:pt idx="243">
                  <c:v>-0.399000000000001</c:v>
                </c:pt>
                <c:pt idx="244">
                  <c:v>-0.399000000000001</c:v>
                </c:pt>
                <c:pt idx="245">
                  <c:v>-0.399000000000001</c:v>
                </c:pt>
                <c:pt idx="246">
                  <c:v>-0.397999999999996</c:v>
                </c:pt>
                <c:pt idx="247">
                  <c:v>-0.599000000000018</c:v>
                </c:pt>
                <c:pt idx="248">
                  <c:v>-0.597999999999985</c:v>
                </c:pt>
                <c:pt idx="249">
                  <c:v>-0.399000000000001</c:v>
                </c:pt>
                <c:pt idx="250">
                  <c:v>-0.397999999999996</c:v>
                </c:pt>
                <c:pt idx="251">
                  <c:v>-0.399000000000001</c:v>
                </c:pt>
                <c:pt idx="252">
                  <c:v>-0.399000000000001</c:v>
                </c:pt>
                <c:pt idx="253">
                  <c:v>-0.399000000000001</c:v>
                </c:pt>
                <c:pt idx="254">
                  <c:v>-0.59899999999999</c:v>
                </c:pt>
                <c:pt idx="255">
                  <c:v>-0.399000000000001</c:v>
                </c:pt>
                <c:pt idx="256">
                  <c:v>-0.397999999999996</c:v>
                </c:pt>
                <c:pt idx="257">
                  <c:v>-0.397999999999996</c:v>
                </c:pt>
                <c:pt idx="258">
                  <c:v>-0.398999999999973</c:v>
                </c:pt>
                <c:pt idx="259">
                  <c:v>-0.399000000000001</c:v>
                </c:pt>
                <c:pt idx="260">
                  <c:v>-0.399000000000001</c:v>
                </c:pt>
                <c:pt idx="261">
                  <c:v>-0.397999999999996</c:v>
                </c:pt>
                <c:pt idx="262">
                  <c:v>-0.399000000000001</c:v>
                </c:pt>
                <c:pt idx="263">
                  <c:v>-0.399000000000001</c:v>
                </c:pt>
                <c:pt idx="264">
                  <c:v>-0.397999999999996</c:v>
                </c:pt>
                <c:pt idx="265">
                  <c:v>-0.398999999999973</c:v>
                </c:pt>
                <c:pt idx="266">
                  <c:v>-0.59899999999999</c:v>
                </c:pt>
                <c:pt idx="267">
                  <c:v>-0.398999999999973</c:v>
                </c:pt>
                <c:pt idx="268">
                  <c:v>-0.399000000000001</c:v>
                </c:pt>
                <c:pt idx="269">
                  <c:v>-0.599000000000018</c:v>
                </c:pt>
                <c:pt idx="270">
                  <c:v>-0.399000000000001</c:v>
                </c:pt>
                <c:pt idx="271">
                  <c:v>-0.399000000000001</c:v>
                </c:pt>
                <c:pt idx="272">
                  <c:v>-0.399000000000001</c:v>
                </c:pt>
                <c:pt idx="273">
                  <c:v>-0.399000000000001</c:v>
                </c:pt>
                <c:pt idx="274">
                  <c:v>-0.399000000000001</c:v>
                </c:pt>
                <c:pt idx="275">
                  <c:v>-0.397999999999996</c:v>
                </c:pt>
                <c:pt idx="276">
                  <c:v>-0.399000000000001</c:v>
                </c:pt>
                <c:pt idx="277">
                  <c:v>-0.399000000000001</c:v>
                </c:pt>
                <c:pt idx="278">
                  <c:v>-0.398999999999973</c:v>
                </c:pt>
                <c:pt idx="279">
                  <c:v>-0.398999999999973</c:v>
                </c:pt>
                <c:pt idx="280">
                  <c:v>-0.399000000000001</c:v>
                </c:pt>
                <c:pt idx="281">
                  <c:v>-0.597999999999985</c:v>
                </c:pt>
                <c:pt idx="282">
                  <c:v>-0.399000000000001</c:v>
                </c:pt>
                <c:pt idx="283">
                  <c:v>-0.399000000000001</c:v>
                </c:pt>
                <c:pt idx="284">
                  <c:v>-0.399000000000001</c:v>
                </c:pt>
                <c:pt idx="285">
                  <c:v>-0.399000000000001</c:v>
                </c:pt>
                <c:pt idx="286">
                  <c:v>-0.399000000000001</c:v>
                </c:pt>
                <c:pt idx="287">
                  <c:v>-0.399000000000001</c:v>
                </c:pt>
                <c:pt idx="288">
                  <c:v>-0.399000000000001</c:v>
                </c:pt>
                <c:pt idx="289">
                  <c:v>-0.399000000000001</c:v>
                </c:pt>
                <c:pt idx="290">
                  <c:v>-0.399000000000001</c:v>
                </c:pt>
                <c:pt idx="291">
                  <c:v>-0.398999999999973</c:v>
                </c:pt>
                <c:pt idx="292">
                  <c:v>-0.398999999999973</c:v>
                </c:pt>
                <c:pt idx="293">
                  <c:v>-0.399000000000001</c:v>
                </c:pt>
                <c:pt idx="294">
                  <c:v>-0.399000000000001</c:v>
                </c:pt>
                <c:pt idx="295">
                  <c:v>-0.399000000000001</c:v>
                </c:pt>
                <c:pt idx="296">
                  <c:v>-0.597999999999985</c:v>
                </c:pt>
                <c:pt idx="297">
                  <c:v>-0.399000000000001</c:v>
                </c:pt>
                <c:pt idx="298">
                  <c:v>-0.399000000000001</c:v>
                </c:pt>
                <c:pt idx="299">
                  <c:v>-0.399000000000001</c:v>
                </c:pt>
                <c:pt idx="300">
                  <c:v>-0.399000000000001</c:v>
                </c:pt>
                <c:pt idx="301">
                  <c:v>-0.397999999999996</c:v>
                </c:pt>
                <c:pt idx="302">
                  <c:v>-0.59899999999999</c:v>
                </c:pt>
                <c:pt idx="303">
                  <c:v>-0.397999999999996</c:v>
                </c:pt>
                <c:pt idx="304">
                  <c:v>-0.397999999999996</c:v>
                </c:pt>
                <c:pt idx="305">
                  <c:v>-0.399000000000001</c:v>
                </c:pt>
                <c:pt idx="306">
                  <c:v>-0.397999999999996</c:v>
                </c:pt>
                <c:pt idx="307">
                  <c:v>-0.399000000000001</c:v>
                </c:pt>
                <c:pt idx="308">
                  <c:v>-0.59899999999999</c:v>
                </c:pt>
                <c:pt idx="309">
                  <c:v>-0.399000000000001</c:v>
                </c:pt>
                <c:pt idx="310">
                  <c:v>-0.399000000000001</c:v>
                </c:pt>
                <c:pt idx="311">
                  <c:v>-0.399000000000001</c:v>
                </c:pt>
                <c:pt idx="312">
                  <c:v>-0.399000000000001</c:v>
                </c:pt>
                <c:pt idx="313">
                  <c:v>-0.397999999999996</c:v>
                </c:pt>
                <c:pt idx="314">
                  <c:v>-0.397999999999996</c:v>
                </c:pt>
                <c:pt idx="315">
                  <c:v>-0.399000000000001</c:v>
                </c:pt>
                <c:pt idx="316">
                  <c:v>-0.399000000000001</c:v>
                </c:pt>
                <c:pt idx="317">
                  <c:v>-0.399000000000001</c:v>
                </c:pt>
                <c:pt idx="318">
                  <c:v>-0.397999999999996</c:v>
                </c:pt>
                <c:pt idx="319">
                  <c:v>-0.399000000000001</c:v>
                </c:pt>
                <c:pt idx="320">
                  <c:v>-0.399000000000001</c:v>
                </c:pt>
                <c:pt idx="321">
                  <c:v>-0.399000000000001</c:v>
                </c:pt>
                <c:pt idx="322">
                  <c:v>-0.399000000000001</c:v>
                </c:pt>
                <c:pt idx="323">
                  <c:v>-0.399000000000001</c:v>
                </c:pt>
                <c:pt idx="324">
                  <c:v>-0.398999999999973</c:v>
                </c:pt>
                <c:pt idx="325">
                  <c:v>-0.399000000000001</c:v>
                </c:pt>
                <c:pt idx="326">
                  <c:v>-0.399000000000001</c:v>
                </c:pt>
                <c:pt idx="327">
                  <c:v>-0.597999999999985</c:v>
                </c:pt>
                <c:pt idx="328">
                  <c:v>-0.398999999999973</c:v>
                </c:pt>
                <c:pt idx="329">
                  <c:v>-0.798000000000002</c:v>
                </c:pt>
                <c:pt idx="330">
                  <c:v>-0.397999999999996</c:v>
                </c:pt>
                <c:pt idx="331">
                  <c:v>-0.397999999999996</c:v>
                </c:pt>
                <c:pt idx="332">
                  <c:v>-0.398999999999973</c:v>
                </c:pt>
                <c:pt idx="333">
                  <c:v>-0.399000000000001</c:v>
                </c:pt>
                <c:pt idx="334">
                  <c:v>-0.597999999999985</c:v>
                </c:pt>
                <c:pt idx="335">
                  <c:v>-0.399000000000001</c:v>
                </c:pt>
                <c:pt idx="336">
                  <c:v>-0.399000000000001</c:v>
                </c:pt>
                <c:pt idx="337">
                  <c:v>-0.399000000000001</c:v>
                </c:pt>
                <c:pt idx="338">
                  <c:v>-0.399000000000001</c:v>
                </c:pt>
                <c:pt idx="339">
                  <c:v>-0.599000000000018</c:v>
                </c:pt>
                <c:pt idx="340">
                  <c:v>-0.398999999999973</c:v>
                </c:pt>
                <c:pt idx="341">
                  <c:v>-0.399000000000001</c:v>
                </c:pt>
                <c:pt idx="342">
                  <c:v>-0.399000000000001</c:v>
                </c:pt>
                <c:pt idx="343">
                  <c:v>-0.398999999999973</c:v>
                </c:pt>
                <c:pt idx="344">
                  <c:v>-0.399000000000001</c:v>
                </c:pt>
                <c:pt idx="345">
                  <c:v>-0.398999999999973</c:v>
                </c:pt>
                <c:pt idx="346">
                  <c:v>-0.597999999999985</c:v>
                </c:pt>
                <c:pt idx="347">
                  <c:v>-0.399000000000001</c:v>
                </c:pt>
                <c:pt idx="348">
                  <c:v>-0.397999999999996</c:v>
                </c:pt>
                <c:pt idx="349">
                  <c:v>-0.399000000000001</c:v>
                </c:pt>
                <c:pt idx="350">
                  <c:v>-0.399000000000001</c:v>
                </c:pt>
                <c:pt idx="351">
                  <c:v>-0.399000000000001</c:v>
                </c:pt>
                <c:pt idx="352">
                  <c:v>-0.399000000000001</c:v>
                </c:pt>
                <c:pt idx="353">
                  <c:v>-0.399000000000001</c:v>
                </c:pt>
                <c:pt idx="354">
                  <c:v>-0.398999999999973</c:v>
                </c:pt>
                <c:pt idx="355">
                  <c:v>-0.397999999999996</c:v>
                </c:pt>
                <c:pt idx="356">
                  <c:v>-0.399000000000001</c:v>
                </c:pt>
                <c:pt idx="357">
                  <c:v>-0.597999999999985</c:v>
                </c:pt>
                <c:pt idx="358">
                  <c:v>-0.399000000000001</c:v>
                </c:pt>
                <c:pt idx="359">
                  <c:v>-0.597999999999985</c:v>
                </c:pt>
                <c:pt idx="360">
                  <c:v>-0.399000000000001</c:v>
                </c:pt>
                <c:pt idx="361">
                  <c:v>-0.398999999999973</c:v>
                </c:pt>
                <c:pt idx="362">
                  <c:v>-0.597999999999985</c:v>
                </c:pt>
                <c:pt idx="363">
                  <c:v>-0.597999999999985</c:v>
                </c:pt>
                <c:pt idx="364">
                  <c:v>-0.399000000000001</c:v>
                </c:pt>
                <c:pt idx="365">
                  <c:v>-0.399000000000001</c:v>
                </c:pt>
                <c:pt idx="366">
                  <c:v>-0.399000000000001</c:v>
                </c:pt>
                <c:pt idx="367">
                  <c:v>-0.398999999999973</c:v>
                </c:pt>
                <c:pt idx="368">
                  <c:v>-0.399000000000001</c:v>
                </c:pt>
                <c:pt idx="369">
                  <c:v>-0.399000000000001</c:v>
                </c:pt>
                <c:pt idx="370">
                  <c:v>-0.399000000000001</c:v>
                </c:pt>
                <c:pt idx="371">
                  <c:v>-0.399000000000001</c:v>
                </c:pt>
                <c:pt idx="372">
                  <c:v>-0.59899999999999</c:v>
                </c:pt>
                <c:pt idx="373">
                  <c:v>-0.397999999999996</c:v>
                </c:pt>
                <c:pt idx="374">
                  <c:v>-0.59899999999999</c:v>
                </c:pt>
                <c:pt idx="375">
                  <c:v>-0.399000000000001</c:v>
                </c:pt>
                <c:pt idx="376">
                  <c:v>-0.399000000000001</c:v>
                </c:pt>
                <c:pt idx="377">
                  <c:v>-0.399000000000001</c:v>
                </c:pt>
                <c:pt idx="378">
                  <c:v>-0.398999999999973</c:v>
                </c:pt>
                <c:pt idx="379">
                  <c:v>-0.399000000000001</c:v>
                </c:pt>
                <c:pt idx="380">
                  <c:v>-0.597999999999985</c:v>
                </c:pt>
                <c:pt idx="381">
                  <c:v>-0.397999999999996</c:v>
                </c:pt>
                <c:pt idx="382">
                  <c:v>-0.399000000000001</c:v>
                </c:pt>
                <c:pt idx="383">
                  <c:v>-0.399000000000001</c:v>
                </c:pt>
                <c:pt idx="384">
                  <c:v>-0.399000000000001</c:v>
                </c:pt>
                <c:pt idx="385">
                  <c:v>-0.399000000000001</c:v>
                </c:pt>
                <c:pt idx="386">
                  <c:v>-0.399000000000001</c:v>
                </c:pt>
                <c:pt idx="387">
                  <c:v>-0.399000000000001</c:v>
                </c:pt>
                <c:pt idx="388">
                  <c:v>-0.399000000000001</c:v>
                </c:pt>
                <c:pt idx="389">
                  <c:v>-0.399000000000001</c:v>
                </c:pt>
                <c:pt idx="390">
                  <c:v>-0.597999999999985</c:v>
                </c:pt>
                <c:pt idx="391">
                  <c:v>-0.399000000000001</c:v>
                </c:pt>
                <c:pt idx="392">
                  <c:v>-0.399000000000001</c:v>
                </c:pt>
                <c:pt idx="393">
                  <c:v>-0.399000000000001</c:v>
                </c:pt>
                <c:pt idx="394">
                  <c:v>-0.399000000000001</c:v>
                </c:pt>
                <c:pt idx="395">
                  <c:v>-0.599000000000018</c:v>
                </c:pt>
                <c:pt idx="396">
                  <c:v>-0.399000000000001</c:v>
                </c:pt>
                <c:pt idx="397">
                  <c:v>-0.59899999999999</c:v>
                </c:pt>
                <c:pt idx="398">
                  <c:v>-0.399000000000001</c:v>
                </c:pt>
                <c:pt idx="399">
                  <c:v>-0.399000000000001</c:v>
                </c:pt>
                <c:pt idx="400">
                  <c:v>-0.411274314214459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"Flame Tip distance"</c:f>
              <c:strCache>
                <c:ptCount val="1"/>
                <c:pt idx="0">
                  <c:v>Flame Tip distance</c:v>
                </c:pt>
              </c:strCache>
            </c:strRef>
          </c:tx>
          <c:spPr>
            <a:solidFill>
              <a:srgbClr val="ed7d31"/>
            </a:solidFill>
            <a:ln w="25560">
              <a:noFill/>
            </a:ln>
          </c:spPr>
          <c:marker>
            <c:symbol val="circle"/>
            <c:size val="5"/>
            <c:spPr>
              <a:solidFill>
                <a:srgbClr val="ed7d31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Phi_5p0_0kV_u_3mps!$D$7:$D$802</c:f>
              <c:numCache>
                <c:formatCode>General</c:formatCode>
                <c:ptCount val="796"/>
                <c:pt idx="0">
                  <c:v>0.1</c:v>
                </c:pt>
                <c:pt idx="1">
                  <c:v>1.1</c:v>
                </c:pt>
                <c:pt idx="2">
                  <c:v>2.1</c:v>
                </c:pt>
                <c:pt idx="3">
                  <c:v>3.1</c:v>
                </c:pt>
                <c:pt idx="4">
                  <c:v>4.1</c:v>
                </c:pt>
                <c:pt idx="5">
                  <c:v>5.1</c:v>
                </c:pt>
                <c:pt idx="6">
                  <c:v>6.1</c:v>
                </c:pt>
                <c:pt idx="7">
                  <c:v>7.1</c:v>
                </c:pt>
                <c:pt idx="8">
                  <c:v>8.1</c:v>
                </c:pt>
                <c:pt idx="9">
                  <c:v>9.1</c:v>
                </c:pt>
                <c:pt idx="10">
                  <c:v>10.1</c:v>
                </c:pt>
                <c:pt idx="11">
                  <c:v>11.1</c:v>
                </c:pt>
                <c:pt idx="12">
                  <c:v>12.1</c:v>
                </c:pt>
                <c:pt idx="13">
                  <c:v>13.1</c:v>
                </c:pt>
                <c:pt idx="14">
                  <c:v>14.1</c:v>
                </c:pt>
                <c:pt idx="15">
                  <c:v>15.1</c:v>
                </c:pt>
                <c:pt idx="16">
                  <c:v>16.1</c:v>
                </c:pt>
                <c:pt idx="17">
                  <c:v>17.1</c:v>
                </c:pt>
                <c:pt idx="18">
                  <c:v>18.1</c:v>
                </c:pt>
                <c:pt idx="19">
                  <c:v>19.1</c:v>
                </c:pt>
                <c:pt idx="20">
                  <c:v>20.1</c:v>
                </c:pt>
                <c:pt idx="21">
                  <c:v>21.1</c:v>
                </c:pt>
                <c:pt idx="22">
                  <c:v>22.1</c:v>
                </c:pt>
                <c:pt idx="23">
                  <c:v>23.1</c:v>
                </c:pt>
                <c:pt idx="24">
                  <c:v>24.1</c:v>
                </c:pt>
                <c:pt idx="25">
                  <c:v>25.1</c:v>
                </c:pt>
                <c:pt idx="26">
                  <c:v>26.1</c:v>
                </c:pt>
                <c:pt idx="27">
                  <c:v>27.1</c:v>
                </c:pt>
                <c:pt idx="28">
                  <c:v>28.1</c:v>
                </c:pt>
                <c:pt idx="29">
                  <c:v>29.1</c:v>
                </c:pt>
                <c:pt idx="30">
                  <c:v>30.1</c:v>
                </c:pt>
                <c:pt idx="31">
                  <c:v>31.1</c:v>
                </c:pt>
                <c:pt idx="32">
                  <c:v>32.1</c:v>
                </c:pt>
                <c:pt idx="33">
                  <c:v>33.1</c:v>
                </c:pt>
                <c:pt idx="34">
                  <c:v>34.1</c:v>
                </c:pt>
                <c:pt idx="35">
                  <c:v>35.1</c:v>
                </c:pt>
                <c:pt idx="36">
                  <c:v>36.1</c:v>
                </c:pt>
                <c:pt idx="37">
                  <c:v>37.1</c:v>
                </c:pt>
                <c:pt idx="38">
                  <c:v>38.1</c:v>
                </c:pt>
                <c:pt idx="39">
                  <c:v>39.1</c:v>
                </c:pt>
                <c:pt idx="40">
                  <c:v>40.1</c:v>
                </c:pt>
                <c:pt idx="41">
                  <c:v>41.1</c:v>
                </c:pt>
                <c:pt idx="42">
                  <c:v>42.1</c:v>
                </c:pt>
                <c:pt idx="43">
                  <c:v>43.1</c:v>
                </c:pt>
                <c:pt idx="44">
                  <c:v>44.1</c:v>
                </c:pt>
                <c:pt idx="45">
                  <c:v>45.1</c:v>
                </c:pt>
                <c:pt idx="46">
                  <c:v>46.1</c:v>
                </c:pt>
                <c:pt idx="47">
                  <c:v>47.1</c:v>
                </c:pt>
                <c:pt idx="48">
                  <c:v>48.1</c:v>
                </c:pt>
                <c:pt idx="49">
                  <c:v>49.1</c:v>
                </c:pt>
                <c:pt idx="50">
                  <c:v>50.1</c:v>
                </c:pt>
                <c:pt idx="51">
                  <c:v>51.1</c:v>
                </c:pt>
                <c:pt idx="52">
                  <c:v>52.1</c:v>
                </c:pt>
                <c:pt idx="53">
                  <c:v>53.1</c:v>
                </c:pt>
                <c:pt idx="54">
                  <c:v>54.1</c:v>
                </c:pt>
                <c:pt idx="55">
                  <c:v>55.1</c:v>
                </c:pt>
                <c:pt idx="56">
                  <c:v>56.1</c:v>
                </c:pt>
                <c:pt idx="57">
                  <c:v>57.1</c:v>
                </c:pt>
                <c:pt idx="58">
                  <c:v>58.1</c:v>
                </c:pt>
                <c:pt idx="59">
                  <c:v>59.1</c:v>
                </c:pt>
                <c:pt idx="60">
                  <c:v>60.1</c:v>
                </c:pt>
                <c:pt idx="61">
                  <c:v>61.1</c:v>
                </c:pt>
                <c:pt idx="62">
                  <c:v>62.1</c:v>
                </c:pt>
                <c:pt idx="63">
                  <c:v>63.1</c:v>
                </c:pt>
                <c:pt idx="64">
                  <c:v>64.1</c:v>
                </c:pt>
                <c:pt idx="65">
                  <c:v>65.1</c:v>
                </c:pt>
                <c:pt idx="66">
                  <c:v>66.1</c:v>
                </c:pt>
                <c:pt idx="67">
                  <c:v>67.1</c:v>
                </c:pt>
                <c:pt idx="68">
                  <c:v>68.1</c:v>
                </c:pt>
                <c:pt idx="69">
                  <c:v>69.1</c:v>
                </c:pt>
                <c:pt idx="70">
                  <c:v>70.1</c:v>
                </c:pt>
                <c:pt idx="71">
                  <c:v>71.1</c:v>
                </c:pt>
                <c:pt idx="72">
                  <c:v>72.1</c:v>
                </c:pt>
                <c:pt idx="73">
                  <c:v>73.1</c:v>
                </c:pt>
                <c:pt idx="74">
                  <c:v>74.1</c:v>
                </c:pt>
                <c:pt idx="75">
                  <c:v>75.1</c:v>
                </c:pt>
                <c:pt idx="76">
                  <c:v>76.1</c:v>
                </c:pt>
                <c:pt idx="77">
                  <c:v>77.1</c:v>
                </c:pt>
                <c:pt idx="78">
                  <c:v>78.1</c:v>
                </c:pt>
                <c:pt idx="79">
                  <c:v>79.1</c:v>
                </c:pt>
                <c:pt idx="80">
                  <c:v>80.1</c:v>
                </c:pt>
                <c:pt idx="81">
                  <c:v>81.1</c:v>
                </c:pt>
                <c:pt idx="82">
                  <c:v>82.1</c:v>
                </c:pt>
                <c:pt idx="83">
                  <c:v>83.1</c:v>
                </c:pt>
                <c:pt idx="84">
                  <c:v>84.1</c:v>
                </c:pt>
                <c:pt idx="85">
                  <c:v>85.1</c:v>
                </c:pt>
                <c:pt idx="86">
                  <c:v>86.1</c:v>
                </c:pt>
                <c:pt idx="87">
                  <c:v>87.1</c:v>
                </c:pt>
                <c:pt idx="88">
                  <c:v>88.1</c:v>
                </c:pt>
                <c:pt idx="89">
                  <c:v>89.1</c:v>
                </c:pt>
                <c:pt idx="90">
                  <c:v>90.1</c:v>
                </c:pt>
                <c:pt idx="91">
                  <c:v>91.1</c:v>
                </c:pt>
                <c:pt idx="92">
                  <c:v>92.1</c:v>
                </c:pt>
                <c:pt idx="93">
                  <c:v>93.1</c:v>
                </c:pt>
                <c:pt idx="94">
                  <c:v>94.1</c:v>
                </c:pt>
                <c:pt idx="95">
                  <c:v>95.1</c:v>
                </c:pt>
                <c:pt idx="96">
                  <c:v>96.1</c:v>
                </c:pt>
                <c:pt idx="97">
                  <c:v>97.1</c:v>
                </c:pt>
                <c:pt idx="98">
                  <c:v>98.1</c:v>
                </c:pt>
                <c:pt idx="99">
                  <c:v>99.1</c:v>
                </c:pt>
                <c:pt idx="100">
                  <c:v>100.1</c:v>
                </c:pt>
                <c:pt idx="101">
                  <c:v>101.1</c:v>
                </c:pt>
                <c:pt idx="102">
                  <c:v>102.1</c:v>
                </c:pt>
                <c:pt idx="103">
                  <c:v>103.1</c:v>
                </c:pt>
                <c:pt idx="104">
                  <c:v>104.1</c:v>
                </c:pt>
                <c:pt idx="105">
                  <c:v>105.1</c:v>
                </c:pt>
                <c:pt idx="106">
                  <c:v>106.1</c:v>
                </c:pt>
                <c:pt idx="107">
                  <c:v>107.1</c:v>
                </c:pt>
                <c:pt idx="108">
                  <c:v>108.1</c:v>
                </c:pt>
                <c:pt idx="109">
                  <c:v>109.1</c:v>
                </c:pt>
                <c:pt idx="110">
                  <c:v>110.1</c:v>
                </c:pt>
                <c:pt idx="111">
                  <c:v>111.1</c:v>
                </c:pt>
                <c:pt idx="112">
                  <c:v>112.1</c:v>
                </c:pt>
                <c:pt idx="113">
                  <c:v>113.1</c:v>
                </c:pt>
                <c:pt idx="114">
                  <c:v>114.1</c:v>
                </c:pt>
                <c:pt idx="115">
                  <c:v>115.1</c:v>
                </c:pt>
                <c:pt idx="116">
                  <c:v>116.1</c:v>
                </c:pt>
                <c:pt idx="117">
                  <c:v>117.1</c:v>
                </c:pt>
                <c:pt idx="118">
                  <c:v>118.1</c:v>
                </c:pt>
                <c:pt idx="119">
                  <c:v>119.1</c:v>
                </c:pt>
                <c:pt idx="120">
                  <c:v>120.1</c:v>
                </c:pt>
                <c:pt idx="121">
                  <c:v>121.1</c:v>
                </c:pt>
                <c:pt idx="122">
                  <c:v>122.1</c:v>
                </c:pt>
                <c:pt idx="123">
                  <c:v>123.1</c:v>
                </c:pt>
                <c:pt idx="124">
                  <c:v>124.1</c:v>
                </c:pt>
                <c:pt idx="125">
                  <c:v>125.1</c:v>
                </c:pt>
                <c:pt idx="126">
                  <c:v>126.1</c:v>
                </c:pt>
                <c:pt idx="127">
                  <c:v>127.1</c:v>
                </c:pt>
                <c:pt idx="128">
                  <c:v>128.1</c:v>
                </c:pt>
                <c:pt idx="129">
                  <c:v>129.1</c:v>
                </c:pt>
                <c:pt idx="130">
                  <c:v>130.1</c:v>
                </c:pt>
                <c:pt idx="131">
                  <c:v>131.1</c:v>
                </c:pt>
                <c:pt idx="132">
                  <c:v>132.1</c:v>
                </c:pt>
                <c:pt idx="133">
                  <c:v>133.1</c:v>
                </c:pt>
                <c:pt idx="134">
                  <c:v>134.1</c:v>
                </c:pt>
                <c:pt idx="135">
                  <c:v>135.1</c:v>
                </c:pt>
                <c:pt idx="136">
                  <c:v>136.1</c:v>
                </c:pt>
                <c:pt idx="137">
                  <c:v>137.1</c:v>
                </c:pt>
                <c:pt idx="138">
                  <c:v>138.1</c:v>
                </c:pt>
                <c:pt idx="139">
                  <c:v>139.1</c:v>
                </c:pt>
                <c:pt idx="140">
                  <c:v>140.1</c:v>
                </c:pt>
                <c:pt idx="141">
                  <c:v>141.1</c:v>
                </c:pt>
                <c:pt idx="142">
                  <c:v>142.1</c:v>
                </c:pt>
                <c:pt idx="143">
                  <c:v>143.1</c:v>
                </c:pt>
                <c:pt idx="144">
                  <c:v>144.1</c:v>
                </c:pt>
                <c:pt idx="145">
                  <c:v>145.1</c:v>
                </c:pt>
                <c:pt idx="146">
                  <c:v>146.1</c:v>
                </c:pt>
                <c:pt idx="147">
                  <c:v>147.1</c:v>
                </c:pt>
                <c:pt idx="148">
                  <c:v>148.1</c:v>
                </c:pt>
                <c:pt idx="149">
                  <c:v>149.1</c:v>
                </c:pt>
                <c:pt idx="150">
                  <c:v>150.1</c:v>
                </c:pt>
                <c:pt idx="151">
                  <c:v>151.1</c:v>
                </c:pt>
                <c:pt idx="152">
                  <c:v>152.1</c:v>
                </c:pt>
                <c:pt idx="153">
                  <c:v>153.1</c:v>
                </c:pt>
                <c:pt idx="154">
                  <c:v>154.1</c:v>
                </c:pt>
                <c:pt idx="155">
                  <c:v>155.1</c:v>
                </c:pt>
                <c:pt idx="156">
                  <c:v>156.1</c:v>
                </c:pt>
                <c:pt idx="157">
                  <c:v>157.1</c:v>
                </c:pt>
                <c:pt idx="158">
                  <c:v>158.1</c:v>
                </c:pt>
                <c:pt idx="159">
                  <c:v>159.1</c:v>
                </c:pt>
                <c:pt idx="160">
                  <c:v>160.1</c:v>
                </c:pt>
                <c:pt idx="161">
                  <c:v>161.1</c:v>
                </c:pt>
                <c:pt idx="162">
                  <c:v>162.1</c:v>
                </c:pt>
                <c:pt idx="163">
                  <c:v>163.1</c:v>
                </c:pt>
                <c:pt idx="164">
                  <c:v>164.1</c:v>
                </c:pt>
                <c:pt idx="165">
                  <c:v>165.1</c:v>
                </c:pt>
                <c:pt idx="166">
                  <c:v>166.1</c:v>
                </c:pt>
                <c:pt idx="167">
                  <c:v>167.1</c:v>
                </c:pt>
                <c:pt idx="168">
                  <c:v>168.1</c:v>
                </c:pt>
                <c:pt idx="169">
                  <c:v>169.1</c:v>
                </c:pt>
                <c:pt idx="170">
                  <c:v>170.1</c:v>
                </c:pt>
                <c:pt idx="171">
                  <c:v>171.1</c:v>
                </c:pt>
                <c:pt idx="172">
                  <c:v>172.1</c:v>
                </c:pt>
                <c:pt idx="173">
                  <c:v>173.1</c:v>
                </c:pt>
                <c:pt idx="174">
                  <c:v>174.1</c:v>
                </c:pt>
                <c:pt idx="175">
                  <c:v>175.1</c:v>
                </c:pt>
                <c:pt idx="176">
                  <c:v>176.1</c:v>
                </c:pt>
                <c:pt idx="177">
                  <c:v>177.1</c:v>
                </c:pt>
                <c:pt idx="178">
                  <c:v>178.1</c:v>
                </c:pt>
                <c:pt idx="179">
                  <c:v>179.1</c:v>
                </c:pt>
                <c:pt idx="180">
                  <c:v>180.1</c:v>
                </c:pt>
                <c:pt idx="181">
                  <c:v>181.1</c:v>
                </c:pt>
                <c:pt idx="182">
                  <c:v>182.1</c:v>
                </c:pt>
                <c:pt idx="183">
                  <c:v>183.1</c:v>
                </c:pt>
                <c:pt idx="184">
                  <c:v>184.1</c:v>
                </c:pt>
                <c:pt idx="185">
                  <c:v>185.1</c:v>
                </c:pt>
                <c:pt idx="186">
                  <c:v>186.1</c:v>
                </c:pt>
                <c:pt idx="187">
                  <c:v>187.1</c:v>
                </c:pt>
                <c:pt idx="188">
                  <c:v>188.1</c:v>
                </c:pt>
                <c:pt idx="189">
                  <c:v>189.1</c:v>
                </c:pt>
                <c:pt idx="190">
                  <c:v>190.1</c:v>
                </c:pt>
                <c:pt idx="191">
                  <c:v>191.1</c:v>
                </c:pt>
                <c:pt idx="192">
                  <c:v>192.1</c:v>
                </c:pt>
                <c:pt idx="193">
                  <c:v>193.1</c:v>
                </c:pt>
                <c:pt idx="194">
                  <c:v>194.1</c:v>
                </c:pt>
                <c:pt idx="195">
                  <c:v>195.1</c:v>
                </c:pt>
                <c:pt idx="196">
                  <c:v>196.1</c:v>
                </c:pt>
                <c:pt idx="197">
                  <c:v>197.1</c:v>
                </c:pt>
                <c:pt idx="198">
                  <c:v>198.1</c:v>
                </c:pt>
                <c:pt idx="199">
                  <c:v>199.1</c:v>
                </c:pt>
                <c:pt idx="200">
                  <c:v>200.1</c:v>
                </c:pt>
                <c:pt idx="201">
                  <c:v>201.1</c:v>
                </c:pt>
                <c:pt idx="202">
                  <c:v>202.1</c:v>
                </c:pt>
                <c:pt idx="203">
                  <c:v>203.1</c:v>
                </c:pt>
                <c:pt idx="204">
                  <c:v>204.1</c:v>
                </c:pt>
                <c:pt idx="205">
                  <c:v>205.1</c:v>
                </c:pt>
                <c:pt idx="206">
                  <c:v>206.1</c:v>
                </c:pt>
                <c:pt idx="207">
                  <c:v>207.1</c:v>
                </c:pt>
                <c:pt idx="208">
                  <c:v>208.1</c:v>
                </c:pt>
                <c:pt idx="209">
                  <c:v>209.1</c:v>
                </c:pt>
                <c:pt idx="210">
                  <c:v>210.1</c:v>
                </c:pt>
                <c:pt idx="211">
                  <c:v>211.1</c:v>
                </c:pt>
                <c:pt idx="212">
                  <c:v>212.1</c:v>
                </c:pt>
                <c:pt idx="213">
                  <c:v>213.1</c:v>
                </c:pt>
                <c:pt idx="214">
                  <c:v>214.1</c:v>
                </c:pt>
                <c:pt idx="215">
                  <c:v>215.1</c:v>
                </c:pt>
                <c:pt idx="216">
                  <c:v>216.1</c:v>
                </c:pt>
                <c:pt idx="217">
                  <c:v>217.1</c:v>
                </c:pt>
                <c:pt idx="218">
                  <c:v>218.1</c:v>
                </c:pt>
                <c:pt idx="219">
                  <c:v>219.1</c:v>
                </c:pt>
                <c:pt idx="220">
                  <c:v>220.1</c:v>
                </c:pt>
                <c:pt idx="221">
                  <c:v>221.1</c:v>
                </c:pt>
                <c:pt idx="222">
                  <c:v>222.1</c:v>
                </c:pt>
                <c:pt idx="223">
                  <c:v>223.1</c:v>
                </c:pt>
                <c:pt idx="224">
                  <c:v>224.1</c:v>
                </c:pt>
                <c:pt idx="225">
                  <c:v>225.1</c:v>
                </c:pt>
                <c:pt idx="226">
                  <c:v>226.1</c:v>
                </c:pt>
                <c:pt idx="227">
                  <c:v>227.1</c:v>
                </c:pt>
                <c:pt idx="228">
                  <c:v>228.1</c:v>
                </c:pt>
                <c:pt idx="229">
                  <c:v>229.1</c:v>
                </c:pt>
                <c:pt idx="230">
                  <c:v>230.1</c:v>
                </c:pt>
                <c:pt idx="231">
                  <c:v>231.1</c:v>
                </c:pt>
                <c:pt idx="232">
                  <c:v>232.1</c:v>
                </c:pt>
                <c:pt idx="233">
                  <c:v>233.1</c:v>
                </c:pt>
                <c:pt idx="234">
                  <c:v>234.1</c:v>
                </c:pt>
                <c:pt idx="235">
                  <c:v>235.1</c:v>
                </c:pt>
                <c:pt idx="236">
                  <c:v>236.1</c:v>
                </c:pt>
                <c:pt idx="237">
                  <c:v>237.1</c:v>
                </c:pt>
                <c:pt idx="238">
                  <c:v>238.1</c:v>
                </c:pt>
                <c:pt idx="239">
                  <c:v>239.1</c:v>
                </c:pt>
                <c:pt idx="240">
                  <c:v>240.1</c:v>
                </c:pt>
                <c:pt idx="241">
                  <c:v>241.1</c:v>
                </c:pt>
                <c:pt idx="242">
                  <c:v>242.1</c:v>
                </c:pt>
                <c:pt idx="243">
                  <c:v>243.1</c:v>
                </c:pt>
                <c:pt idx="244">
                  <c:v>244.1</c:v>
                </c:pt>
                <c:pt idx="245">
                  <c:v>245.1</c:v>
                </c:pt>
                <c:pt idx="246">
                  <c:v>246.1</c:v>
                </c:pt>
                <c:pt idx="247">
                  <c:v>247.1</c:v>
                </c:pt>
                <c:pt idx="248">
                  <c:v>248.1</c:v>
                </c:pt>
                <c:pt idx="249">
                  <c:v>249.1</c:v>
                </c:pt>
                <c:pt idx="250">
                  <c:v>250.1</c:v>
                </c:pt>
                <c:pt idx="251">
                  <c:v>251.1</c:v>
                </c:pt>
                <c:pt idx="252">
                  <c:v>252.1</c:v>
                </c:pt>
                <c:pt idx="253">
                  <c:v>253.1</c:v>
                </c:pt>
                <c:pt idx="254">
                  <c:v>254.1</c:v>
                </c:pt>
                <c:pt idx="255">
                  <c:v>255.1</c:v>
                </c:pt>
                <c:pt idx="256">
                  <c:v>256.1</c:v>
                </c:pt>
                <c:pt idx="257">
                  <c:v>257.1</c:v>
                </c:pt>
                <c:pt idx="258">
                  <c:v>258.1</c:v>
                </c:pt>
                <c:pt idx="259">
                  <c:v>259.1</c:v>
                </c:pt>
                <c:pt idx="260">
                  <c:v>260.1</c:v>
                </c:pt>
                <c:pt idx="261">
                  <c:v>261.1</c:v>
                </c:pt>
                <c:pt idx="262">
                  <c:v>262.1</c:v>
                </c:pt>
                <c:pt idx="263">
                  <c:v>263.1</c:v>
                </c:pt>
                <c:pt idx="264">
                  <c:v>264.1</c:v>
                </c:pt>
                <c:pt idx="265">
                  <c:v>265.1</c:v>
                </c:pt>
                <c:pt idx="266">
                  <c:v>266.1</c:v>
                </c:pt>
                <c:pt idx="267">
                  <c:v>267.1</c:v>
                </c:pt>
                <c:pt idx="268">
                  <c:v>268.1</c:v>
                </c:pt>
                <c:pt idx="269">
                  <c:v>269.1</c:v>
                </c:pt>
                <c:pt idx="270">
                  <c:v>270.1</c:v>
                </c:pt>
                <c:pt idx="271">
                  <c:v>271.1</c:v>
                </c:pt>
                <c:pt idx="272">
                  <c:v>272.1</c:v>
                </c:pt>
                <c:pt idx="273">
                  <c:v>273.1</c:v>
                </c:pt>
                <c:pt idx="274">
                  <c:v>274.1</c:v>
                </c:pt>
                <c:pt idx="275">
                  <c:v>275.1</c:v>
                </c:pt>
                <c:pt idx="276">
                  <c:v>276.1</c:v>
                </c:pt>
                <c:pt idx="277">
                  <c:v>277.1</c:v>
                </c:pt>
                <c:pt idx="278">
                  <c:v>278.1</c:v>
                </c:pt>
                <c:pt idx="279">
                  <c:v>279.1</c:v>
                </c:pt>
                <c:pt idx="280">
                  <c:v>280.1</c:v>
                </c:pt>
                <c:pt idx="281">
                  <c:v>281.1</c:v>
                </c:pt>
                <c:pt idx="282">
                  <c:v>282.1</c:v>
                </c:pt>
                <c:pt idx="283">
                  <c:v>283.1</c:v>
                </c:pt>
                <c:pt idx="284">
                  <c:v>284.1</c:v>
                </c:pt>
                <c:pt idx="285">
                  <c:v>285.1</c:v>
                </c:pt>
                <c:pt idx="286">
                  <c:v>286.1</c:v>
                </c:pt>
                <c:pt idx="287">
                  <c:v>287.1</c:v>
                </c:pt>
                <c:pt idx="288">
                  <c:v>288.1</c:v>
                </c:pt>
                <c:pt idx="289">
                  <c:v>289.1</c:v>
                </c:pt>
                <c:pt idx="290">
                  <c:v>290.1</c:v>
                </c:pt>
                <c:pt idx="291">
                  <c:v>291.1</c:v>
                </c:pt>
                <c:pt idx="292">
                  <c:v>292.1</c:v>
                </c:pt>
                <c:pt idx="293">
                  <c:v>293.1</c:v>
                </c:pt>
                <c:pt idx="294">
                  <c:v>294.1</c:v>
                </c:pt>
                <c:pt idx="295">
                  <c:v>295.1</c:v>
                </c:pt>
                <c:pt idx="296">
                  <c:v>296.1</c:v>
                </c:pt>
                <c:pt idx="297">
                  <c:v>297.1</c:v>
                </c:pt>
                <c:pt idx="298">
                  <c:v>298.1</c:v>
                </c:pt>
                <c:pt idx="299">
                  <c:v>299.1</c:v>
                </c:pt>
                <c:pt idx="300">
                  <c:v>300.1</c:v>
                </c:pt>
                <c:pt idx="301">
                  <c:v>301.1</c:v>
                </c:pt>
                <c:pt idx="302">
                  <c:v>302.1</c:v>
                </c:pt>
                <c:pt idx="303">
                  <c:v>303.1</c:v>
                </c:pt>
                <c:pt idx="304">
                  <c:v>304.1</c:v>
                </c:pt>
                <c:pt idx="305">
                  <c:v>305.1</c:v>
                </c:pt>
                <c:pt idx="306">
                  <c:v>306.1</c:v>
                </c:pt>
                <c:pt idx="307">
                  <c:v>307.1</c:v>
                </c:pt>
                <c:pt idx="308">
                  <c:v>308.1</c:v>
                </c:pt>
                <c:pt idx="309">
                  <c:v>309.1</c:v>
                </c:pt>
                <c:pt idx="310">
                  <c:v>310.1</c:v>
                </c:pt>
                <c:pt idx="311">
                  <c:v>311.1</c:v>
                </c:pt>
                <c:pt idx="312">
                  <c:v>312.1</c:v>
                </c:pt>
                <c:pt idx="313">
                  <c:v>313.1</c:v>
                </c:pt>
                <c:pt idx="314">
                  <c:v>314.1</c:v>
                </c:pt>
                <c:pt idx="315">
                  <c:v>315.1</c:v>
                </c:pt>
                <c:pt idx="316">
                  <c:v>316.1</c:v>
                </c:pt>
                <c:pt idx="317">
                  <c:v>317.1</c:v>
                </c:pt>
                <c:pt idx="318">
                  <c:v>318.1</c:v>
                </c:pt>
                <c:pt idx="319">
                  <c:v>319.1</c:v>
                </c:pt>
                <c:pt idx="320">
                  <c:v>320.1</c:v>
                </c:pt>
                <c:pt idx="321">
                  <c:v>321.1</c:v>
                </c:pt>
                <c:pt idx="322">
                  <c:v>322.1</c:v>
                </c:pt>
                <c:pt idx="323">
                  <c:v>323.1</c:v>
                </c:pt>
                <c:pt idx="324">
                  <c:v>324.1</c:v>
                </c:pt>
                <c:pt idx="325">
                  <c:v>325.1</c:v>
                </c:pt>
                <c:pt idx="326">
                  <c:v>326.1</c:v>
                </c:pt>
                <c:pt idx="327">
                  <c:v>327.1</c:v>
                </c:pt>
                <c:pt idx="328">
                  <c:v>328.1</c:v>
                </c:pt>
                <c:pt idx="329">
                  <c:v>329.1</c:v>
                </c:pt>
                <c:pt idx="330">
                  <c:v>330.1</c:v>
                </c:pt>
                <c:pt idx="331">
                  <c:v>331.1</c:v>
                </c:pt>
                <c:pt idx="332">
                  <c:v>332.1</c:v>
                </c:pt>
                <c:pt idx="333">
                  <c:v>333.1</c:v>
                </c:pt>
                <c:pt idx="334">
                  <c:v>334.1</c:v>
                </c:pt>
                <c:pt idx="335">
                  <c:v>335.1</c:v>
                </c:pt>
                <c:pt idx="336">
                  <c:v>336.1</c:v>
                </c:pt>
                <c:pt idx="337">
                  <c:v>337.1</c:v>
                </c:pt>
                <c:pt idx="338">
                  <c:v>338.1</c:v>
                </c:pt>
                <c:pt idx="339">
                  <c:v>339.1</c:v>
                </c:pt>
                <c:pt idx="340">
                  <c:v>340.1</c:v>
                </c:pt>
                <c:pt idx="341">
                  <c:v>341.1</c:v>
                </c:pt>
                <c:pt idx="342">
                  <c:v>342.1</c:v>
                </c:pt>
                <c:pt idx="343">
                  <c:v>343.1</c:v>
                </c:pt>
                <c:pt idx="344">
                  <c:v>344.1</c:v>
                </c:pt>
                <c:pt idx="345">
                  <c:v>345.1</c:v>
                </c:pt>
                <c:pt idx="346">
                  <c:v>346.1</c:v>
                </c:pt>
                <c:pt idx="347">
                  <c:v>347.1</c:v>
                </c:pt>
                <c:pt idx="348">
                  <c:v>348.1</c:v>
                </c:pt>
                <c:pt idx="349">
                  <c:v>349.1</c:v>
                </c:pt>
                <c:pt idx="350">
                  <c:v>350.1</c:v>
                </c:pt>
                <c:pt idx="351">
                  <c:v>351.1</c:v>
                </c:pt>
                <c:pt idx="352">
                  <c:v>352.1</c:v>
                </c:pt>
                <c:pt idx="353">
                  <c:v>353.1</c:v>
                </c:pt>
                <c:pt idx="354">
                  <c:v>354.1</c:v>
                </c:pt>
                <c:pt idx="355">
                  <c:v>355.1</c:v>
                </c:pt>
                <c:pt idx="356">
                  <c:v>356.1</c:v>
                </c:pt>
                <c:pt idx="357">
                  <c:v>357.1</c:v>
                </c:pt>
                <c:pt idx="358">
                  <c:v>358.1</c:v>
                </c:pt>
                <c:pt idx="359">
                  <c:v>359.1</c:v>
                </c:pt>
                <c:pt idx="360">
                  <c:v>360.1</c:v>
                </c:pt>
                <c:pt idx="361">
                  <c:v>361.1</c:v>
                </c:pt>
                <c:pt idx="362">
                  <c:v>362.1</c:v>
                </c:pt>
                <c:pt idx="363">
                  <c:v>363.1</c:v>
                </c:pt>
                <c:pt idx="364">
                  <c:v>364.1</c:v>
                </c:pt>
                <c:pt idx="365">
                  <c:v>365.1</c:v>
                </c:pt>
                <c:pt idx="366">
                  <c:v>366.1</c:v>
                </c:pt>
                <c:pt idx="367">
                  <c:v>367.1</c:v>
                </c:pt>
                <c:pt idx="368">
                  <c:v>368.1</c:v>
                </c:pt>
                <c:pt idx="369">
                  <c:v>369.1</c:v>
                </c:pt>
                <c:pt idx="370">
                  <c:v>370.1</c:v>
                </c:pt>
                <c:pt idx="371">
                  <c:v>371.1</c:v>
                </c:pt>
                <c:pt idx="372">
                  <c:v>372.1</c:v>
                </c:pt>
                <c:pt idx="373">
                  <c:v>373.1</c:v>
                </c:pt>
                <c:pt idx="374">
                  <c:v>374.1</c:v>
                </c:pt>
                <c:pt idx="375">
                  <c:v>375.1</c:v>
                </c:pt>
                <c:pt idx="376">
                  <c:v>376.1</c:v>
                </c:pt>
                <c:pt idx="377">
                  <c:v>377.1</c:v>
                </c:pt>
                <c:pt idx="378">
                  <c:v>378.1</c:v>
                </c:pt>
                <c:pt idx="379">
                  <c:v>379.1</c:v>
                </c:pt>
                <c:pt idx="380">
                  <c:v>380.1</c:v>
                </c:pt>
                <c:pt idx="381">
                  <c:v>381.1</c:v>
                </c:pt>
                <c:pt idx="382">
                  <c:v>382.1</c:v>
                </c:pt>
                <c:pt idx="383">
                  <c:v>383.1</c:v>
                </c:pt>
                <c:pt idx="384">
                  <c:v>384.1</c:v>
                </c:pt>
                <c:pt idx="385">
                  <c:v>385.1</c:v>
                </c:pt>
                <c:pt idx="386">
                  <c:v>386.1</c:v>
                </c:pt>
                <c:pt idx="387">
                  <c:v>387.1</c:v>
                </c:pt>
                <c:pt idx="388">
                  <c:v>388.1</c:v>
                </c:pt>
                <c:pt idx="389">
                  <c:v>389.1</c:v>
                </c:pt>
                <c:pt idx="390">
                  <c:v>390.1</c:v>
                </c:pt>
                <c:pt idx="391">
                  <c:v>391.1</c:v>
                </c:pt>
                <c:pt idx="392">
                  <c:v>392.1</c:v>
                </c:pt>
                <c:pt idx="393">
                  <c:v>393.1</c:v>
                </c:pt>
                <c:pt idx="394">
                  <c:v>394.1</c:v>
                </c:pt>
                <c:pt idx="395">
                  <c:v>395.1</c:v>
                </c:pt>
                <c:pt idx="396">
                  <c:v>396.1</c:v>
                </c:pt>
                <c:pt idx="397">
                  <c:v>397.1</c:v>
                </c:pt>
                <c:pt idx="398">
                  <c:v>398.1</c:v>
                </c:pt>
                <c:pt idx="399">
                  <c:v>399.1</c:v>
                </c:pt>
              </c:numCache>
            </c:numRef>
          </c:xVal>
          <c:yVal>
            <c:numRef>
              <c:f>Phi_5p0_0kV_u_3mps!$W$7:$W$802</c:f>
              <c:numCache>
                <c:formatCode>General</c:formatCode>
                <c:ptCount val="796"/>
                <c:pt idx="0">
                  <c:v>30.526</c:v>
                </c:pt>
                <c:pt idx="1">
                  <c:v>31.723</c:v>
                </c:pt>
                <c:pt idx="2">
                  <c:v>31.324</c:v>
                </c:pt>
                <c:pt idx="3">
                  <c:v>31.723</c:v>
                </c:pt>
                <c:pt idx="4">
                  <c:v>31.922</c:v>
                </c:pt>
                <c:pt idx="5">
                  <c:v>32.72</c:v>
                </c:pt>
                <c:pt idx="6">
                  <c:v>31.324</c:v>
                </c:pt>
                <c:pt idx="7">
                  <c:v>32.122</c:v>
                </c:pt>
                <c:pt idx="8">
                  <c:v>30.526</c:v>
                </c:pt>
                <c:pt idx="9">
                  <c:v>29.728</c:v>
                </c:pt>
                <c:pt idx="10">
                  <c:v>31.922</c:v>
                </c:pt>
                <c:pt idx="11">
                  <c:v>29.927</c:v>
                </c:pt>
                <c:pt idx="12">
                  <c:v>30.526</c:v>
                </c:pt>
                <c:pt idx="13">
                  <c:v>30.127</c:v>
                </c:pt>
                <c:pt idx="14">
                  <c:v>31.723</c:v>
                </c:pt>
                <c:pt idx="15">
                  <c:v>29.927</c:v>
                </c:pt>
                <c:pt idx="16">
                  <c:v>33.119</c:v>
                </c:pt>
                <c:pt idx="17">
                  <c:v>30.925</c:v>
                </c:pt>
                <c:pt idx="18">
                  <c:v>32.321</c:v>
                </c:pt>
                <c:pt idx="19">
                  <c:v>31.523</c:v>
                </c:pt>
                <c:pt idx="20">
                  <c:v>30.725</c:v>
                </c:pt>
                <c:pt idx="21">
                  <c:v>30.127</c:v>
                </c:pt>
                <c:pt idx="22">
                  <c:v>30.725</c:v>
                </c:pt>
                <c:pt idx="23">
                  <c:v>31.324</c:v>
                </c:pt>
                <c:pt idx="24">
                  <c:v>31.723</c:v>
                </c:pt>
                <c:pt idx="25">
                  <c:v>30.326</c:v>
                </c:pt>
                <c:pt idx="26">
                  <c:v>30.725</c:v>
                </c:pt>
                <c:pt idx="27">
                  <c:v>32.122</c:v>
                </c:pt>
                <c:pt idx="28">
                  <c:v>31.124</c:v>
                </c:pt>
                <c:pt idx="29">
                  <c:v>29.129</c:v>
                </c:pt>
                <c:pt idx="30">
                  <c:v>31.324</c:v>
                </c:pt>
                <c:pt idx="31">
                  <c:v>31.124</c:v>
                </c:pt>
                <c:pt idx="32">
                  <c:v>28.531</c:v>
                </c:pt>
                <c:pt idx="33">
                  <c:v>28.73</c:v>
                </c:pt>
                <c:pt idx="34">
                  <c:v>31.723</c:v>
                </c:pt>
                <c:pt idx="35">
                  <c:v>31.124</c:v>
                </c:pt>
                <c:pt idx="36">
                  <c:v>29.728</c:v>
                </c:pt>
                <c:pt idx="37">
                  <c:v>31.124</c:v>
                </c:pt>
                <c:pt idx="38">
                  <c:v>29.927</c:v>
                </c:pt>
                <c:pt idx="39">
                  <c:v>30.127</c:v>
                </c:pt>
                <c:pt idx="40">
                  <c:v>31.124</c:v>
                </c:pt>
                <c:pt idx="41">
                  <c:v>33.718</c:v>
                </c:pt>
                <c:pt idx="42">
                  <c:v>31.922</c:v>
                </c:pt>
                <c:pt idx="43">
                  <c:v>32.321</c:v>
                </c:pt>
                <c:pt idx="44">
                  <c:v>31.124</c:v>
                </c:pt>
                <c:pt idx="45">
                  <c:v>30.526</c:v>
                </c:pt>
                <c:pt idx="46">
                  <c:v>34.716</c:v>
                </c:pt>
                <c:pt idx="47">
                  <c:v>31.723</c:v>
                </c:pt>
                <c:pt idx="48">
                  <c:v>28.531</c:v>
                </c:pt>
                <c:pt idx="49">
                  <c:v>30.526</c:v>
                </c:pt>
                <c:pt idx="50">
                  <c:v>31.124</c:v>
                </c:pt>
                <c:pt idx="51">
                  <c:v>27.932</c:v>
                </c:pt>
                <c:pt idx="52">
                  <c:v>30.326</c:v>
                </c:pt>
                <c:pt idx="53">
                  <c:v>29.528</c:v>
                </c:pt>
                <c:pt idx="54">
                  <c:v>31.523</c:v>
                </c:pt>
                <c:pt idx="55">
                  <c:v>31.723</c:v>
                </c:pt>
                <c:pt idx="56">
                  <c:v>31.922</c:v>
                </c:pt>
                <c:pt idx="57">
                  <c:v>31.324</c:v>
                </c:pt>
                <c:pt idx="58">
                  <c:v>31.523</c:v>
                </c:pt>
                <c:pt idx="59">
                  <c:v>31.723</c:v>
                </c:pt>
                <c:pt idx="60">
                  <c:v>30.925</c:v>
                </c:pt>
                <c:pt idx="61">
                  <c:v>30.326</c:v>
                </c:pt>
                <c:pt idx="62">
                  <c:v>32.521</c:v>
                </c:pt>
                <c:pt idx="63">
                  <c:v>29.728</c:v>
                </c:pt>
                <c:pt idx="64">
                  <c:v>31.523</c:v>
                </c:pt>
                <c:pt idx="65">
                  <c:v>31.124</c:v>
                </c:pt>
                <c:pt idx="66">
                  <c:v>30.326</c:v>
                </c:pt>
                <c:pt idx="67">
                  <c:v>29.528</c:v>
                </c:pt>
                <c:pt idx="68">
                  <c:v>31.124</c:v>
                </c:pt>
                <c:pt idx="69">
                  <c:v>30.326</c:v>
                </c:pt>
                <c:pt idx="70">
                  <c:v>29.728</c:v>
                </c:pt>
                <c:pt idx="71">
                  <c:v>31.324</c:v>
                </c:pt>
                <c:pt idx="72">
                  <c:v>30.526</c:v>
                </c:pt>
                <c:pt idx="73">
                  <c:v>31.723</c:v>
                </c:pt>
                <c:pt idx="74">
                  <c:v>29.528</c:v>
                </c:pt>
                <c:pt idx="75">
                  <c:v>29.528</c:v>
                </c:pt>
                <c:pt idx="76">
                  <c:v>32.92</c:v>
                </c:pt>
                <c:pt idx="77">
                  <c:v>30.127</c:v>
                </c:pt>
                <c:pt idx="78">
                  <c:v>31.922</c:v>
                </c:pt>
                <c:pt idx="79">
                  <c:v>32.122</c:v>
                </c:pt>
                <c:pt idx="80">
                  <c:v>30.127</c:v>
                </c:pt>
                <c:pt idx="81">
                  <c:v>30.127</c:v>
                </c:pt>
                <c:pt idx="82">
                  <c:v>29.728</c:v>
                </c:pt>
                <c:pt idx="83">
                  <c:v>28.331</c:v>
                </c:pt>
                <c:pt idx="84">
                  <c:v>31.922</c:v>
                </c:pt>
                <c:pt idx="85">
                  <c:v>31.124</c:v>
                </c:pt>
                <c:pt idx="86">
                  <c:v>31.723</c:v>
                </c:pt>
                <c:pt idx="87">
                  <c:v>32.521</c:v>
                </c:pt>
                <c:pt idx="88">
                  <c:v>30.725</c:v>
                </c:pt>
                <c:pt idx="89">
                  <c:v>31.523</c:v>
                </c:pt>
                <c:pt idx="90">
                  <c:v>30.526</c:v>
                </c:pt>
                <c:pt idx="91">
                  <c:v>30.725</c:v>
                </c:pt>
                <c:pt idx="92">
                  <c:v>30.127</c:v>
                </c:pt>
                <c:pt idx="93">
                  <c:v>32.321</c:v>
                </c:pt>
                <c:pt idx="94">
                  <c:v>31.124</c:v>
                </c:pt>
                <c:pt idx="95">
                  <c:v>29.927</c:v>
                </c:pt>
                <c:pt idx="96">
                  <c:v>32.92</c:v>
                </c:pt>
                <c:pt idx="97">
                  <c:v>32.122</c:v>
                </c:pt>
                <c:pt idx="98">
                  <c:v>29.927</c:v>
                </c:pt>
                <c:pt idx="99">
                  <c:v>31.124</c:v>
                </c:pt>
                <c:pt idx="100">
                  <c:v>30.526</c:v>
                </c:pt>
                <c:pt idx="101">
                  <c:v>29.528</c:v>
                </c:pt>
                <c:pt idx="102">
                  <c:v>29.927</c:v>
                </c:pt>
                <c:pt idx="103">
                  <c:v>32.321</c:v>
                </c:pt>
                <c:pt idx="104">
                  <c:v>29.329</c:v>
                </c:pt>
                <c:pt idx="105">
                  <c:v>30.725</c:v>
                </c:pt>
                <c:pt idx="106">
                  <c:v>29.528</c:v>
                </c:pt>
                <c:pt idx="107">
                  <c:v>32.122</c:v>
                </c:pt>
                <c:pt idx="108">
                  <c:v>29.927</c:v>
                </c:pt>
                <c:pt idx="109">
                  <c:v>32.521</c:v>
                </c:pt>
                <c:pt idx="110">
                  <c:v>31.124</c:v>
                </c:pt>
                <c:pt idx="111">
                  <c:v>30.725</c:v>
                </c:pt>
                <c:pt idx="112">
                  <c:v>31.523</c:v>
                </c:pt>
                <c:pt idx="113">
                  <c:v>28.73</c:v>
                </c:pt>
                <c:pt idx="114">
                  <c:v>31.922</c:v>
                </c:pt>
                <c:pt idx="115">
                  <c:v>29.728</c:v>
                </c:pt>
                <c:pt idx="116">
                  <c:v>32.122</c:v>
                </c:pt>
                <c:pt idx="117">
                  <c:v>30.725</c:v>
                </c:pt>
                <c:pt idx="118">
                  <c:v>29.927</c:v>
                </c:pt>
                <c:pt idx="119">
                  <c:v>29.927</c:v>
                </c:pt>
                <c:pt idx="120">
                  <c:v>30.925</c:v>
                </c:pt>
                <c:pt idx="121">
                  <c:v>31.124</c:v>
                </c:pt>
                <c:pt idx="122">
                  <c:v>31.723</c:v>
                </c:pt>
                <c:pt idx="123">
                  <c:v>31.124</c:v>
                </c:pt>
                <c:pt idx="124">
                  <c:v>30.925</c:v>
                </c:pt>
                <c:pt idx="125">
                  <c:v>28.73</c:v>
                </c:pt>
                <c:pt idx="126">
                  <c:v>30.925</c:v>
                </c:pt>
                <c:pt idx="127">
                  <c:v>28.73</c:v>
                </c:pt>
                <c:pt idx="128">
                  <c:v>31.124</c:v>
                </c:pt>
                <c:pt idx="129">
                  <c:v>31.324</c:v>
                </c:pt>
                <c:pt idx="130">
                  <c:v>29.927</c:v>
                </c:pt>
                <c:pt idx="131">
                  <c:v>31.723</c:v>
                </c:pt>
                <c:pt idx="132">
                  <c:v>31.124</c:v>
                </c:pt>
                <c:pt idx="133">
                  <c:v>30.326</c:v>
                </c:pt>
                <c:pt idx="134">
                  <c:v>30.725</c:v>
                </c:pt>
                <c:pt idx="135">
                  <c:v>30.526</c:v>
                </c:pt>
                <c:pt idx="136">
                  <c:v>31.124</c:v>
                </c:pt>
                <c:pt idx="137">
                  <c:v>30.925</c:v>
                </c:pt>
                <c:pt idx="138">
                  <c:v>30.326</c:v>
                </c:pt>
                <c:pt idx="139">
                  <c:v>30.925</c:v>
                </c:pt>
                <c:pt idx="140">
                  <c:v>29.528</c:v>
                </c:pt>
                <c:pt idx="141">
                  <c:v>31.124</c:v>
                </c:pt>
                <c:pt idx="142">
                  <c:v>29.329</c:v>
                </c:pt>
                <c:pt idx="143">
                  <c:v>30.526</c:v>
                </c:pt>
                <c:pt idx="144">
                  <c:v>30.326</c:v>
                </c:pt>
                <c:pt idx="145">
                  <c:v>30.925</c:v>
                </c:pt>
                <c:pt idx="146">
                  <c:v>31.124</c:v>
                </c:pt>
                <c:pt idx="147">
                  <c:v>30.925</c:v>
                </c:pt>
                <c:pt idx="148">
                  <c:v>30.526</c:v>
                </c:pt>
                <c:pt idx="149">
                  <c:v>31.523</c:v>
                </c:pt>
                <c:pt idx="150">
                  <c:v>31.723</c:v>
                </c:pt>
                <c:pt idx="151">
                  <c:v>31.922</c:v>
                </c:pt>
                <c:pt idx="152">
                  <c:v>33.119</c:v>
                </c:pt>
                <c:pt idx="153">
                  <c:v>31.922</c:v>
                </c:pt>
                <c:pt idx="154">
                  <c:v>32.521</c:v>
                </c:pt>
                <c:pt idx="155">
                  <c:v>32.92</c:v>
                </c:pt>
                <c:pt idx="156">
                  <c:v>32.321</c:v>
                </c:pt>
                <c:pt idx="157">
                  <c:v>28.93</c:v>
                </c:pt>
                <c:pt idx="158">
                  <c:v>31.124</c:v>
                </c:pt>
                <c:pt idx="159">
                  <c:v>30.526</c:v>
                </c:pt>
                <c:pt idx="160">
                  <c:v>30.725</c:v>
                </c:pt>
                <c:pt idx="161">
                  <c:v>30.925</c:v>
                </c:pt>
                <c:pt idx="162">
                  <c:v>28.132</c:v>
                </c:pt>
                <c:pt idx="163">
                  <c:v>30.725</c:v>
                </c:pt>
                <c:pt idx="164">
                  <c:v>29.329</c:v>
                </c:pt>
                <c:pt idx="165">
                  <c:v>30.127</c:v>
                </c:pt>
                <c:pt idx="166">
                  <c:v>30.326</c:v>
                </c:pt>
                <c:pt idx="167">
                  <c:v>30.127</c:v>
                </c:pt>
                <c:pt idx="168">
                  <c:v>31.523</c:v>
                </c:pt>
                <c:pt idx="169">
                  <c:v>30.326</c:v>
                </c:pt>
                <c:pt idx="170">
                  <c:v>29.329</c:v>
                </c:pt>
                <c:pt idx="171">
                  <c:v>31.124</c:v>
                </c:pt>
                <c:pt idx="172">
                  <c:v>29.728</c:v>
                </c:pt>
                <c:pt idx="173">
                  <c:v>30.526</c:v>
                </c:pt>
                <c:pt idx="174">
                  <c:v>31.523</c:v>
                </c:pt>
                <c:pt idx="175">
                  <c:v>30.326</c:v>
                </c:pt>
                <c:pt idx="176">
                  <c:v>29.927</c:v>
                </c:pt>
                <c:pt idx="177">
                  <c:v>31.124</c:v>
                </c:pt>
                <c:pt idx="178">
                  <c:v>30.526</c:v>
                </c:pt>
                <c:pt idx="179">
                  <c:v>29.329</c:v>
                </c:pt>
                <c:pt idx="180">
                  <c:v>30.326</c:v>
                </c:pt>
                <c:pt idx="181">
                  <c:v>30.526</c:v>
                </c:pt>
                <c:pt idx="182">
                  <c:v>30.725</c:v>
                </c:pt>
                <c:pt idx="183">
                  <c:v>26.136</c:v>
                </c:pt>
                <c:pt idx="184">
                  <c:v>30.526</c:v>
                </c:pt>
                <c:pt idx="185">
                  <c:v>31.523</c:v>
                </c:pt>
                <c:pt idx="186">
                  <c:v>30.526</c:v>
                </c:pt>
                <c:pt idx="187">
                  <c:v>28.132</c:v>
                </c:pt>
                <c:pt idx="188">
                  <c:v>29.528</c:v>
                </c:pt>
                <c:pt idx="189">
                  <c:v>30.326</c:v>
                </c:pt>
                <c:pt idx="190">
                  <c:v>31.523</c:v>
                </c:pt>
                <c:pt idx="191">
                  <c:v>30.127</c:v>
                </c:pt>
                <c:pt idx="192">
                  <c:v>31.324</c:v>
                </c:pt>
                <c:pt idx="193">
                  <c:v>32.122</c:v>
                </c:pt>
                <c:pt idx="194">
                  <c:v>30.326</c:v>
                </c:pt>
                <c:pt idx="195">
                  <c:v>28.73</c:v>
                </c:pt>
                <c:pt idx="196">
                  <c:v>30.725</c:v>
                </c:pt>
                <c:pt idx="197">
                  <c:v>31.922</c:v>
                </c:pt>
                <c:pt idx="198">
                  <c:v>28.531</c:v>
                </c:pt>
                <c:pt idx="199">
                  <c:v>31.124</c:v>
                </c:pt>
                <c:pt idx="200">
                  <c:v>30.725</c:v>
                </c:pt>
                <c:pt idx="201">
                  <c:v>29.927</c:v>
                </c:pt>
                <c:pt idx="202">
                  <c:v>29.329</c:v>
                </c:pt>
                <c:pt idx="203">
                  <c:v>31.922</c:v>
                </c:pt>
                <c:pt idx="204">
                  <c:v>31.124</c:v>
                </c:pt>
                <c:pt idx="205">
                  <c:v>29.927</c:v>
                </c:pt>
                <c:pt idx="206">
                  <c:v>29.927</c:v>
                </c:pt>
                <c:pt idx="207">
                  <c:v>31.324</c:v>
                </c:pt>
                <c:pt idx="208">
                  <c:v>31.324</c:v>
                </c:pt>
                <c:pt idx="209">
                  <c:v>29.927</c:v>
                </c:pt>
                <c:pt idx="210">
                  <c:v>31.124</c:v>
                </c:pt>
                <c:pt idx="211">
                  <c:v>30.526</c:v>
                </c:pt>
                <c:pt idx="212">
                  <c:v>29.927</c:v>
                </c:pt>
                <c:pt idx="213">
                  <c:v>27.334</c:v>
                </c:pt>
                <c:pt idx="214">
                  <c:v>30.925</c:v>
                </c:pt>
                <c:pt idx="215">
                  <c:v>30.925</c:v>
                </c:pt>
                <c:pt idx="216">
                  <c:v>30.326</c:v>
                </c:pt>
                <c:pt idx="217">
                  <c:v>29.528</c:v>
                </c:pt>
                <c:pt idx="218">
                  <c:v>32.321</c:v>
                </c:pt>
                <c:pt idx="219">
                  <c:v>31.324</c:v>
                </c:pt>
                <c:pt idx="220">
                  <c:v>31.124</c:v>
                </c:pt>
                <c:pt idx="221">
                  <c:v>32.321</c:v>
                </c:pt>
                <c:pt idx="222">
                  <c:v>29.728</c:v>
                </c:pt>
                <c:pt idx="223">
                  <c:v>30.127</c:v>
                </c:pt>
                <c:pt idx="224">
                  <c:v>30.526</c:v>
                </c:pt>
                <c:pt idx="225">
                  <c:v>30.526</c:v>
                </c:pt>
                <c:pt idx="226">
                  <c:v>30.725</c:v>
                </c:pt>
                <c:pt idx="227">
                  <c:v>32.521</c:v>
                </c:pt>
                <c:pt idx="228">
                  <c:v>31.124</c:v>
                </c:pt>
                <c:pt idx="229">
                  <c:v>30.925</c:v>
                </c:pt>
                <c:pt idx="230">
                  <c:v>29.129</c:v>
                </c:pt>
                <c:pt idx="231">
                  <c:v>31.523</c:v>
                </c:pt>
                <c:pt idx="232">
                  <c:v>31.324</c:v>
                </c:pt>
                <c:pt idx="233">
                  <c:v>31.523</c:v>
                </c:pt>
                <c:pt idx="234">
                  <c:v>30.526</c:v>
                </c:pt>
                <c:pt idx="235">
                  <c:v>31.723</c:v>
                </c:pt>
                <c:pt idx="236">
                  <c:v>30.326</c:v>
                </c:pt>
                <c:pt idx="237">
                  <c:v>30.326</c:v>
                </c:pt>
                <c:pt idx="238">
                  <c:v>30.725</c:v>
                </c:pt>
                <c:pt idx="239">
                  <c:v>32.122</c:v>
                </c:pt>
                <c:pt idx="240">
                  <c:v>31.523</c:v>
                </c:pt>
                <c:pt idx="241">
                  <c:v>29.329</c:v>
                </c:pt>
                <c:pt idx="242">
                  <c:v>29.129</c:v>
                </c:pt>
                <c:pt idx="243">
                  <c:v>31.922</c:v>
                </c:pt>
                <c:pt idx="244">
                  <c:v>30.526</c:v>
                </c:pt>
                <c:pt idx="245">
                  <c:v>30.925</c:v>
                </c:pt>
                <c:pt idx="246">
                  <c:v>28.93</c:v>
                </c:pt>
                <c:pt idx="247">
                  <c:v>30.326</c:v>
                </c:pt>
                <c:pt idx="248">
                  <c:v>29.329</c:v>
                </c:pt>
                <c:pt idx="249">
                  <c:v>30.526</c:v>
                </c:pt>
                <c:pt idx="250">
                  <c:v>29.728</c:v>
                </c:pt>
                <c:pt idx="251">
                  <c:v>31.124</c:v>
                </c:pt>
                <c:pt idx="252">
                  <c:v>31.922</c:v>
                </c:pt>
                <c:pt idx="253">
                  <c:v>30.526</c:v>
                </c:pt>
                <c:pt idx="254">
                  <c:v>31.523</c:v>
                </c:pt>
                <c:pt idx="255">
                  <c:v>31.124</c:v>
                </c:pt>
                <c:pt idx="256">
                  <c:v>28.132</c:v>
                </c:pt>
                <c:pt idx="257">
                  <c:v>29.728</c:v>
                </c:pt>
                <c:pt idx="258">
                  <c:v>29.528</c:v>
                </c:pt>
                <c:pt idx="259">
                  <c:v>31.324</c:v>
                </c:pt>
                <c:pt idx="260">
                  <c:v>30.127</c:v>
                </c:pt>
                <c:pt idx="261">
                  <c:v>28.531</c:v>
                </c:pt>
                <c:pt idx="262">
                  <c:v>30.925</c:v>
                </c:pt>
                <c:pt idx="263">
                  <c:v>31.523</c:v>
                </c:pt>
                <c:pt idx="264">
                  <c:v>29.329</c:v>
                </c:pt>
                <c:pt idx="265">
                  <c:v>29.927</c:v>
                </c:pt>
                <c:pt idx="266">
                  <c:v>29.927</c:v>
                </c:pt>
                <c:pt idx="267">
                  <c:v>29.927</c:v>
                </c:pt>
                <c:pt idx="268">
                  <c:v>30.127</c:v>
                </c:pt>
                <c:pt idx="269">
                  <c:v>30.725</c:v>
                </c:pt>
                <c:pt idx="270">
                  <c:v>32.122</c:v>
                </c:pt>
                <c:pt idx="271">
                  <c:v>30.725</c:v>
                </c:pt>
                <c:pt idx="272">
                  <c:v>30.925</c:v>
                </c:pt>
                <c:pt idx="273">
                  <c:v>32.321</c:v>
                </c:pt>
                <c:pt idx="274">
                  <c:v>30.526</c:v>
                </c:pt>
                <c:pt idx="275">
                  <c:v>29.329</c:v>
                </c:pt>
                <c:pt idx="276">
                  <c:v>30.526</c:v>
                </c:pt>
                <c:pt idx="277">
                  <c:v>30.127</c:v>
                </c:pt>
                <c:pt idx="278">
                  <c:v>29.927</c:v>
                </c:pt>
                <c:pt idx="279">
                  <c:v>29.129</c:v>
                </c:pt>
                <c:pt idx="280">
                  <c:v>30.526</c:v>
                </c:pt>
                <c:pt idx="281">
                  <c:v>29.129</c:v>
                </c:pt>
                <c:pt idx="282">
                  <c:v>32.122</c:v>
                </c:pt>
                <c:pt idx="283">
                  <c:v>30.127</c:v>
                </c:pt>
                <c:pt idx="284">
                  <c:v>31.324</c:v>
                </c:pt>
                <c:pt idx="285">
                  <c:v>30.127</c:v>
                </c:pt>
                <c:pt idx="286">
                  <c:v>30.526</c:v>
                </c:pt>
                <c:pt idx="287">
                  <c:v>31.124</c:v>
                </c:pt>
                <c:pt idx="288">
                  <c:v>32.72</c:v>
                </c:pt>
                <c:pt idx="289">
                  <c:v>30.326</c:v>
                </c:pt>
                <c:pt idx="290">
                  <c:v>30.925</c:v>
                </c:pt>
                <c:pt idx="291">
                  <c:v>29.927</c:v>
                </c:pt>
                <c:pt idx="292">
                  <c:v>29.129</c:v>
                </c:pt>
                <c:pt idx="293">
                  <c:v>31.523</c:v>
                </c:pt>
                <c:pt idx="294">
                  <c:v>30.725</c:v>
                </c:pt>
                <c:pt idx="295">
                  <c:v>30.526</c:v>
                </c:pt>
                <c:pt idx="296">
                  <c:v>31.324</c:v>
                </c:pt>
                <c:pt idx="297">
                  <c:v>32.72</c:v>
                </c:pt>
                <c:pt idx="298">
                  <c:v>30.725</c:v>
                </c:pt>
                <c:pt idx="299">
                  <c:v>30.526</c:v>
                </c:pt>
                <c:pt idx="300">
                  <c:v>30.526</c:v>
                </c:pt>
                <c:pt idx="301">
                  <c:v>29.329</c:v>
                </c:pt>
                <c:pt idx="302">
                  <c:v>29.927</c:v>
                </c:pt>
                <c:pt idx="303">
                  <c:v>28.93</c:v>
                </c:pt>
                <c:pt idx="304">
                  <c:v>28.93</c:v>
                </c:pt>
                <c:pt idx="305">
                  <c:v>31.922</c:v>
                </c:pt>
                <c:pt idx="306">
                  <c:v>29.728</c:v>
                </c:pt>
                <c:pt idx="307">
                  <c:v>32.72</c:v>
                </c:pt>
                <c:pt idx="308">
                  <c:v>31.124</c:v>
                </c:pt>
                <c:pt idx="309">
                  <c:v>30.526</c:v>
                </c:pt>
                <c:pt idx="310">
                  <c:v>31.723</c:v>
                </c:pt>
                <c:pt idx="311">
                  <c:v>31.324</c:v>
                </c:pt>
                <c:pt idx="312">
                  <c:v>31.523</c:v>
                </c:pt>
                <c:pt idx="313">
                  <c:v>29.728</c:v>
                </c:pt>
                <c:pt idx="314">
                  <c:v>28.93</c:v>
                </c:pt>
                <c:pt idx="315">
                  <c:v>30.326</c:v>
                </c:pt>
                <c:pt idx="316">
                  <c:v>31.124</c:v>
                </c:pt>
                <c:pt idx="317">
                  <c:v>30.925</c:v>
                </c:pt>
                <c:pt idx="318">
                  <c:v>28.93</c:v>
                </c:pt>
                <c:pt idx="319">
                  <c:v>30.127</c:v>
                </c:pt>
                <c:pt idx="320">
                  <c:v>31.324</c:v>
                </c:pt>
                <c:pt idx="321">
                  <c:v>30.526</c:v>
                </c:pt>
                <c:pt idx="322">
                  <c:v>30.725</c:v>
                </c:pt>
                <c:pt idx="323">
                  <c:v>31.324</c:v>
                </c:pt>
                <c:pt idx="324">
                  <c:v>29.927</c:v>
                </c:pt>
                <c:pt idx="325">
                  <c:v>32.72</c:v>
                </c:pt>
                <c:pt idx="326">
                  <c:v>30.326</c:v>
                </c:pt>
                <c:pt idx="327">
                  <c:v>30.127</c:v>
                </c:pt>
                <c:pt idx="328">
                  <c:v>29.927</c:v>
                </c:pt>
                <c:pt idx="329">
                  <c:v>30.326</c:v>
                </c:pt>
                <c:pt idx="330">
                  <c:v>29.329</c:v>
                </c:pt>
                <c:pt idx="331">
                  <c:v>29.329</c:v>
                </c:pt>
                <c:pt idx="332">
                  <c:v>29.927</c:v>
                </c:pt>
                <c:pt idx="333">
                  <c:v>30.925</c:v>
                </c:pt>
                <c:pt idx="334">
                  <c:v>31.723</c:v>
                </c:pt>
                <c:pt idx="335">
                  <c:v>30.526</c:v>
                </c:pt>
                <c:pt idx="336">
                  <c:v>31.922</c:v>
                </c:pt>
                <c:pt idx="337">
                  <c:v>31.922</c:v>
                </c:pt>
                <c:pt idx="338">
                  <c:v>31.922</c:v>
                </c:pt>
                <c:pt idx="339">
                  <c:v>30.725</c:v>
                </c:pt>
                <c:pt idx="340">
                  <c:v>29.927</c:v>
                </c:pt>
                <c:pt idx="341">
                  <c:v>31.324</c:v>
                </c:pt>
                <c:pt idx="342">
                  <c:v>31.324</c:v>
                </c:pt>
                <c:pt idx="343">
                  <c:v>29.129</c:v>
                </c:pt>
                <c:pt idx="344">
                  <c:v>31.723</c:v>
                </c:pt>
                <c:pt idx="345">
                  <c:v>29.528</c:v>
                </c:pt>
                <c:pt idx="346">
                  <c:v>31.324</c:v>
                </c:pt>
                <c:pt idx="347">
                  <c:v>31.124</c:v>
                </c:pt>
                <c:pt idx="348">
                  <c:v>29.329</c:v>
                </c:pt>
                <c:pt idx="349">
                  <c:v>30.725</c:v>
                </c:pt>
                <c:pt idx="350">
                  <c:v>32.122</c:v>
                </c:pt>
                <c:pt idx="351">
                  <c:v>31.523</c:v>
                </c:pt>
                <c:pt idx="352">
                  <c:v>30.925</c:v>
                </c:pt>
                <c:pt idx="353">
                  <c:v>31.723</c:v>
                </c:pt>
                <c:pt idx="354">
                  <c:v>28.331</c:v>
                </c:pt>
                <c:pt idx="355">
                  <c:v>29.728</c:v>
                </c:pt>
                <c:pt idx="356">
                  <c:v>31.124</c:v>
                </c:pt>
                <c:pt idx="357">
                  <c:v>29.528</c:v>
                </c:pt>
                <c:pt idx="358">
                  <c:v>31.124</c:v>
                </c:pt>
                <c:pt idx="359">
                  <c:v>29.728</c:v>
                </c:pt>
                <c:pt idx="360">
                  <c:v>30.127</c:v>
                </c:pt>
                <c:pt idx="361">
                  <c:v>29.528</c:v>
                </c:pt>
                <c:pt idx="362">
                  <c:v>29.528</c:v>
                </c:pt>
                <c:pt idx="363">
                  <c:v>30.526</c:v>
                </c:pt>
                <c:pt idx="364">
                  <c:v>30.326</c:v>
                </c:pt>
                <c:pt idx="365">
                  <c:v>31.523</c:v>
                </c:pt>
                <c:pt idx="366">
                  <c:v>32.521</c:v>
                </c:pt>
                <c:pt idx="367">
                  <c:v>29.927</c:v>
                </c:pt>
                <c:pt idx="368">
                  <c:v>31.124</c:v>
                </c:pt>
                <c:pt idx="369">
                  <c:v>31.324</c:v>
                </c:pt>
                <c:pt idx="370">
                  <c:v>31.523</c:v>
                </c:pt>
                <c:pt idx="371">
                  <c:v>30.725</c:v>
                </c:pt>
                <c:pt idx="372">
                  <c:v>31.922</c:v>
                </c:pt>
                <c:pt idx="373">
                  <c:v>28.93</c:v>
                </c:pt>
                <c:pt idx="374">
                  <c:v>31.523</c:v>
                </c:pt>
                <c:pt idx="375">
                  <c:v>30.925</c:v>
                </c:pt>
                <c:pt idx="376">
                  <c:v>30.326</c:v>
                </c:pt>
                <c:pt idx="377">
                  <c:v>30.526</c:v>
                </c:pt>
                <c:pt idx="378">
                  <c:v>28.73</c:v>
                </c:pt>
                <c:pt idx="379">
                  <c:v>30.925</c:v>
                </c:pt>
                <c:pt idx="380">
                  <c:v>31.723</c:v>
                </c:pt>
                <c:pt idx="381">
                  <c:v>29.329</c:v>
                </c:pt>
                <c:pt idx="382">
                  <c:v>30.326</c:v>
                </c:pt>
                <c:pt idx="383">
                  <c:v>30.725</c:v>
                </c:pt>
                <c:pt idx="384">
                  <c:v>31.124</c:v>
                </c:pt>
                <c:pt idx="385">
                  <c:v>30.326</c:v>
                </c:pt>
                <c:pt idx="386">
                  <c:v>31.523</c:v>
                </c:pt>
                <c:pt idx="387">
                  <c:v>30.925</c:v>
                </c:pt>
                <c:pt idx="388">
                  <c:v>31.723</c:v>
                </c:pt>
                <c:pt idx="389">
                  <c:v>31.124</c:v>
                </c:pt>
                <c:pt idx="390">
                  <c:v>32.521</c:v>
                </c:pt>
                <c:pt idx="391">
                  <c:v>30.127</c:v>
                </c:pt>
                <c:pt idx="392">
                  <c:v>32.521</c:v>
                </c:pt>
                <c:pt idx="393">
                  <c:v>31.324</c:v>
                </c:pt>
                <c:pt idx="394">
                  <c:v>32.122</c:v>
                </c:pt>
                <c:pt idx="395">
                  <c:v>30.326</c:v>
                </c:pt>
                <c:pt idx="396">
                  <c:v>32.72</c:v>
                </c:pt>
                <c:pt idx="397">
                  <c:v>31.124</c:v>
                </c:pt>
                <c:pt idx="398">
                  <c:v>30.526</c:v>
                </c:pt>
                <c:pt idx="399">
                  <c:v>31.324</c:v>
                </c:pt>
              </c:numCache>
            </c:numRef>
          </c:yVal>
          <c:smooth val="0"/>
        </c:ser>
        <c:axId val="84896352"/>
        <c:axId val="70778170"/>
      </c:scatterChart>
      <c:valAx>
        <c:axId val="84896352"/>
        <c:scaling>
          <c:orientation val="minMax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Time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70778170"/>
        <c:crosses val="autoZero"/>
        <c:crossBetween val="midCat"/>
      </c:valAx>
      <c:valAx>
        <c:axId val="70778170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Flame dimensions (mm)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84896352"/>
        <c:crosses val="autoZero"/>
        <c:crossBetween val="midCat"/>
      </c:valAx>
      <c:spPr>
        <a:noFill/>
        <a:ln w="0">
          <a:noFill/>
        </a:ln>
      </c:spPr>
    </c:plotArea>
    <c:legend>
      <c:legendPos val="b"/>
      <c:overlay val="0"/>
      <c:spPr>
        <a:noFill/>
        <a:ln w="0">
          <a:noFill/>
        </a:ln>
      </c:spPr>
      <c:txPr>
        <a:bodyPr/>
        <a:lstStyle/>
        <a:p>
          <a:pPr>
            <a:defRPr b="0" sz="900" spc="-1" strike="noStrike">
              <a:solidFill>
                <a:srgbClr val="595959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Marker"/>
        <c:varyColors val="0"/>
        <c:ser>
          <c:idx val="0"/>
          <c:order val="0"/>
          <c:spPr>
            <a:solidFill>
              <a:srgbClr val="5b9bd5"/>
            </a:solidFill>
            <a:ln w="25560">
              <a:noFill/>
            </a:ln>
          </c:spPr>
          <c:marker>
            <c:symbol val="circle"/>
            <c:size val="5"/>
            <c:spPr>
              <a:solidFill>
                <a:srgbClr val="5b9bd5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Phi_5p0_0kV_u_6p25mps!$D$7:$D$802</c:f>
              <c:numCache>
                <c:formatCode>General</c:formatCode>
                <c:ptCount val="796"/>
                <c:pt idx="0">
                  <c:v>0.1</c:v>
                </c:pt>
                <c:pt idx="1">
                  <c:v>1.1</c:v>
                </c:pt>
                <c:pt idx="2">
                  <c:v>2.1</c:v>
                </c:pt>
                <c:pt idx="3">
                  <c:v>3.1</c:v>
                </c:pt>
                <c:pt idx="4">
                  <c:v>4.1</c:v>
                </c:pt>
                <c:pt idx="5">
                  <c:v>5.1</c:v>
                </c:pt>
                <c:pt idx="6">
                  <c:v>6.1</c:v>
                </c:pt>
                <c:pt idx="7">
                  <c:v>7.1</c:v>
                </c:pt>
                <c:pt idx="8">
                  <c:v>8.1</c:v>
                </c:pt>
                <c:pt idx="9">
                  <c:v>9.1</c:v>
                </c:pt>
                <c:pt idx="10">
                  <c:v>10.1</c:v>
                </c:pt>
                <c:pt idx="11">
                  <c:v>11.1</c:v>
                </c:pt>
                <c:pt idx="12">
                  <c:v>12.1</c:v>
                </c:pt>
                <c:pt idx="13">
                  <c:v>13.1</c:v>
                </c:pt>
                <c:pt idx="14">
                  <c:v>14.1</c:v>
                </c:pt>
                <c:pt idx="15">
                  <c:v>15.1</c:v>
                </c:pt>
                <c:pt idx="16">
                  <c:v>16.1</c:v>
                </c:pt>
                <c:pt idx="17">
                  <c:v>17.1</c:v>
                </c:pt>
                <c:pt idx="18">
                  <c:v>18.1</c:v>
                </c:pt>
                <c:pt idx="19">
                  <c:v>19.1</c:v>
                </c:pt>
                <c:pt idx="20">
                  <c:v>20.1</c:v>
                </c:pt>
                <c:pt idx="21">
                  <c:v>21.1</c:v>
                </c:pt>
                <c:pt idx="22">
                  <c:v>22.1</c:v>
                </c:pt>
                <c:pt idx="23">
                  <c:v>23.1</c:v>
                </c:pt>
                <c:pt idx="24">
                  <c:v>24.1</c:v>
                </c:pt>
                <c:pt idx="25">
                  <c:v>25.1</c:v>
                </c:pt>
                <c:pt idx="26">
                  <c:v>26.1</c:v>
                </c:pt>
                <c:pt idx="27">
                  <c:v>27.1</c:v>
                </c:pt>
                <c:pt idx="28">
                  <c:v>28.1</c:v>
                </c:pt>
                <c:pt idx="29">
                  <c:v>29.1</c:v>
                </c:pt>
                <c:pt idx="30">
                  <c:v>30.1</c:v>
                </c:pt>
                <c:pt idx="31">
                  <c:v>31.1</c:v>
                </c:pt>
                <c:pt idx="32">
                  <c:v>32.1</c:v>
                </c:pt>
                <c:pt idx="33">
                  <c:v>33.1</c:v>
                </c:pt>
                <c:pt idx="34">
                  <c:v>34.1</c:v>
                </c:pt>
                <c:pt idx="35">
                  <c:v>35.1</c:v>
                </c:pt>
                <c:pt idx="36">
                  <c:v>36.1</c:v>
                </c:pt>
                <c:pt idx="37">
                  <c:v>37.1</c:v>
                </c:pt>
                <c:pt idx="38">
                  <c:v>38.1</c:v>
                </c:pt>
                <c:pt idx="39">
                  <c:v>39.1</c:v>
                </c:pt>
                <c:pt idx="40">
                  <c:v>40.1</c:v>
                </c:pt>
                <c:pt idx="41">
                  <c:v>41.1</c:v>
                </c:pt>
                <c:pt idx="42">
                  <c:v>42.1</c:v>
                </c:pt>
                <c:pt idx="43">
                  <c:v>43.1</c:v>
                </c:pt>
                <c:pt idx="44">
                  <c:v>44.1</c:v>
                </c:pt>
                <c:pt idx="45">
                  <c:v>45.1</c:v>
                </c:pt>
                <c:pt idx="46">
                  <c:v>46.1</c:v>
                </c:pt>
                <c:pt idx="47">
                  <c:v>47.1</c:v>
                </c:pt>
                <c:pt idx="48">
                  <c:v>48.1</c:v>
                </c:pt>
                <c:pt idx="49">
                  <c:v>49.1</c:v>
                </c:pt>
                <c:pt idx="50">
                  <c:v>50.1</c:v>
                </c:pt>
                <c:pt idx="51">
                  <c:v>51.1</c:v>
                </c:pt>
                <c:pt idx="52">
                  <c:v>52.1</c:v>
                </c:pt>
                <c:pt idx="53">
                  <c:v>53.1</c:v>
                </c:pt>
                <c:pt idx="54">
                  <c:v>54.1</c:v>
                </c:pt>
                <c:pt idx="55">
                  <c:v>55.1</c:v>
                </c:pt>
                <c:pt idx="56">
                  <c:v>56.1</c:v>
                </c:pt>
                <c:pt idx="57">
                  <c:v>57.1</c:v>
                </c:pt>
                <c:pt idx="58">
                  <c:v>58.1</c:v>
                </c:pt>
                <c:pt idx="59">
                  <c:v>59.1</c:v>
                </c:pt>
                <c:pt idx="60">
                  <c:v>60.1</c:v>
                </c:pt>
                <c:pt idx="61">
                  <c:v>61.1</c:v>
                </c:pt>
                <c:pt idx="62">
                  <c:v>62.1</c:v>
                </c:pt>
                <c:pt idx="63">
                  <c:v>63.1</c:v>
                </c:pt>
                <c:pt idx="64">
                  <c:v>64.1</c:v>
                </c:pt>
                <c:pt idx="65">
                  <c:v>65.1</c:v>
                </c:pt>
                <c:pt idx="66">
                  <c:v>66.1</c:v>
                </c:pt>
                <c:pt idx="67">
                  <c:v>67.1</c:v>
                </c:pt>
                <c:pt idx="68">
                  <c:v>68.1</c:v>
                </c:pt>
                <c:pt idx="69">
                  <c:v>69.1</c:v>
                </c:pt>
                <c:pt idx="70">
                  <c:v>70.1</c:v>
                </c:pt>
                <c:pt idx="71">
                  <c:v>71.1</c:v>
                </c:pt>
                <c:pt idx="72">
                  <c:v>72.1</c:v>
                </c:pt>
                <c:pt idx="73">
                  <c:v>73.1</c:v>
                </c:pt>
                <c:pt idx="74">
                  <c:v>74.1</c:v>
                </c:pt>
                <c:pt idx="75">
                  <c:v>75.1</c:v>
                </c:pt>
                <c:pt idx="76">
                  <c:v>76.1</c:v>
                </c:pt>
                <c:pt idx="77">
                  <c:v>77.1</c:v>
                </c:pt>
                <c:pt idx="78">
                  <c:v>78.1</c:v>
                </c:pt>
                <c:pt idx="79">
                  <c:v>79.1</c:v>
                </c:pt>
                <c:pt idx="80">
                  <c:v>80.1</c:v>
                </c:pt>
                <c:pt idx="81">
                  <c:v>81.1</c:v>
                </c:pt>
                <c:pt idx="82">
                  <c:v>82.1</c:v>
                </c:pt>
                <c:pt idx="83">
                  <c:v>83.1</c:v>
                </c:pt>
                <c:pt idx="84">
                  <c:v>84.1</c:v>
                </c:pt>
                <c:pt idx="85">
                  <c:v>85.1</c:v>
                </c:pt>
                <c:pt idx="86">
                  <c:v>86.1</c:v>
                </c:pt>
                <c:pt idx="87">
                  <c:v>87.1</c:v>
                </c:pt>
                <c:pt idx="88">
                  <c:v>88.1</c:v>
                </c:pt>
                <c:pt idx="89">
                  <c:v>89.1</c:v>
                </c:pt>
                <c:pt idx="90">
                  <c:v>90.1</c:v>
                </c:pt>
                <c:pt idx="91">
                  <c:v>91.1</c:v>
                </c:pt>
                <c:pt idx="92">
                  <c:v>92.1</c:v>
                </c:pt>
                <c:pt idx="93">
                  <c:v>93.1</c:v>
                </c:pt>
                <c:pt idx="94">
                  <c:v>94.1</c:v>
                </c:pt>
                <c:pt idx="95">
                  <c:v>95.1</c:v>
                </c:pt>
                <c:pt idx="96">
                  <c:v>96.1</c:v>
                </c:pt>
                <c:pt idx="97">
                  <c:v>97.1</c:v>
                </c:pt>
                <c:pt idx="98">
                  <c:v>98.1</c:v>
                </c:pt>
                <c:pt idx="99">
                  <c:v>99.1</c:v>
                </c:pt>
                <c:pt idx="100">
                  <c:v>100.1</c:v>
                </c:pt>
                <c:pt idx="101">
                  <c:v>101.1</c:v>
                </c:pt>
                <c:pt idx="102">
                  <c:v>102.1</c:v>
                </c:pt>
                <c:pt idx="103">
                  <c:v>103.1</c:v>
                </c:pt>
                <c:pt idx="104">
                  <c:v>104.1</c:v>
                </c:pt>
                <c:pt idx="105">
                  <c:v>105.1</c:v>
                </c:pt>
                <c:pt idx="106">
                  <c:v>106.1</c:v>
                </c:pt>
                <c:pt idx="107">
                  <c:v>107.1</c:v>
                </c:pt>
                <c:pt idx="108">
                  <c:v>108.1</c:v>
                </c:pt>
                <c:pt idx="109">
                  <c:v>109.1</c:v>
                </c:pt>
                <c:pt idx="110">
                  <c:v>110.1</c:v>
                </c:pt>
                <c:pt idx="111">
                  <c:v>111.1</c:v>
                </c:pt>
                <c:pt idx="112">
                  <c:v>112.1</c:v>
                </c:pt>
                <c:pt idx="113">
                  <c:v>113.1</c:v>
                </c:pt>
                <c:pt idx="114">
                  <c:v>114.1</c:v>
                </c:pt>
                <c:pt idx="115">
                  <c:v>115.1</c:v>
                </c:pt>
                <c:pt idx="116">
                  <c:v>116.1</c:v>
                </c:pt>
                <c:pt idx="117">
                  <c:v>117.1</c:v>
                </c:pt>
                <c:pt idx="118">
                  <c:v>118.1</c:v>
                </c:pt>
                <c:pt idx="119">
                  <c:v>119.1</c:v>
                </c:pt>
                <c:pt idx="120">
                  <c:v>120.1</c:v>
                </c:pt>
                <c:pt idx="121">
                  <c:v>121.1</c:v>
                </c:pt>
                <c:pt idx="122">
                  <c:v>122.1</c:v>
                </c:pt>
                <c:pt idx="123">
                  <c:v>123.1</c:v>
                </c:pt>
                <c:pt idx="124">
                  <c:v>124.1</c:v>
                </c:pt>
                <c:pt idx="125">
                  <c:v>125.1</c:v>
                </c:pt>
                <c:pt idx="126">
                  <c:v>126.1</c:v>
                </c:pt>
                <c:pt idx="127">
                  <c:v>127.1</c:v>
                </c:pt>
                <c:pt idx="128">
                  <c:v>128.1</c:v>
                </c:pt>
                <c:pt idx="129">
                  <c:v>129.1</c:v>
                </c:pt>
                <c:pt idx="130">
                  <c:v>130.1</c:v>
                </c:pt>
                <c:pt idx="131">
                  <c:v>131.1</c:v>
                </c:pt>
                <c:pt idx="132">
                  <c:v>132.1</c:v>
                </c:pt>
                <c:pt idx="133">
                  <c:v>133.1</c:v>
                </c:pt>
                <c:pt idx="134">
                  <c:v>134.1</c:v>
                </c:pt>
                <c:pt idx="135">
                  <c:v>135.1</c:v>
                </c:pt>
                <c:pt idx="136">
                  <c:v>136.1</c:v>
                </c:pt>
                <c:pt idx="137">
                  <c:v>137.1</c:v>
                </c:pt>
                <c:pt idx="138">
                  <c:v>138.1</c:v>
                </c:pt>
                <c:pt idx="139">
                  <c:v>139.1</c:v>
                </c:pt>
                <c:pt idx="140">
                  <c:v>140.1</c:v>
                </c:pt>
                <c:pt idx="141">
                  <c:v>141.1</c:v>
                </c:pt>
                <c:pt idx="142">
                  <c:v>142.1</c:v>
                </c:pt>
                <c:pt idx="143">
                  <c:v>143.1</c:v>
                </c:pt>
                <c:pt idx="144">
                  <c:v>144.1</c:v>
                </c:pt>
                <c:pt idx="145">
                  <c:v>145.1</c:v>
                </c:pt>
                <c:pt idx="146">
                  <c:v>146.1</c:v>
                </c:pt>
                <c:pt idx="147">
                  <c:v>147.1</c:v>
                </c:pt>
                <c:pt idx="148">
                  <c:v>148.1</c:v>
                </c:pt>
                <c:pt idx="149">
                  <c:v>149.1</c:v>
                </c:pt>
                <c:pt idx="150">
                  <c:v>150.1</c:v>
                </c:pt>
                <c:pt idx="151">
                  <c:v>151.1</c:v>
                </c:pt>
                <c:pt idx="152">
                  <c:v>152.1</c:v>
                </c:pt>
                <c:pt idx="153">
                  <c:v>153.1</c:v>
                </c:pt>
                <c:pt idx="154">
                  <c:v>154.1</c:v>
                </c:pt>
                <c:pt idx="155">
                  <c:v>155.1</c:v>
                </c:pt>
                <c:pt idx="156">
                  <c:v>156.1</c:v>
                </c:pt>
                <c:pt idx="157">
                  <c:v>157.1</c:v>
                </c:pt>
                <c:pt idx="158">
                  <c:v>158.1</c:v>
                </c:pt>
                <c:pt idx="159">
                  <c:v>159.1</c:v>
                </c:pt>
                <c:pt idx="160">
                  <c:v>160.1</c:v>
                </c:pt>
                <c:pt idx="161">
                  <c:v>161.1</c:v>
                </c:pt>
                <c:pt idx="162">
                  <c:v>162.1</c:v>
                </c:pt>
                <c:pt idx="163">
                  <c:v>163.1</c:v>
                </c:pt>
                <c:pt idx="164">
                  <c:v>164.1</c:v>
                </c:pt>
                <c:pt idx="165">
                  <c:v>165.1</c:v>
                </c:pt>
                <c:pt idx="166">
                  <c:v>166.1</c:v>
                </c:pt>
                <c:pt idx="167">
                  <c:v>167.1</c:v>
                </c:pt>
                <c:pt idx="168">
                  <c:v>168.1</c:v>
                </c:pt>
                <c:pt idx="169">
                  <c:v>169.1</c:v>
                </c:pt>
                <c:pt idx="170">
                  <c:v>170.1</c:v>
                </c:pt>
                <c:pt idx="171">
                  <c:v>171.1</c:v>
                </c:pt>
                <c:pt idx="172">
                  <c:v>172.1</c:v>
                </c:pt>
                <c:pt idx="173">
                  <c:v>173.1</c:v>
                </c:pt>
                <c:pt idx="174">
                  <c:v>174.1</c:v>
                </c:pt>
                <c:pt idx="175">
                  <c:v>175.1</c:v>
                </c:pt>
                <c:pt idx="176">
                  <c:v>176.1</c:v>
                </c:pt>
                <c:pt idx="177">
                  <c:v>177.1</c:v>
                </c:pt>
                <c:pt idx="178">
                  <c:v>178.1</c:v>
                </c:pt>
                <c:pt idx="179">
                  <c:v>179.1</c:v>
                </c:pt>
                <c:pt idx="180">
                  <c:v>180.1</c:v>
                </c:pt>
                <c:pt idx="181">
                  <c:v>181.1</c:v>
                </c:pt>
                <c:pt idx="182">
                  <c:v>182.1</c:v>
                </c:pt>
                <c:pt idx="183">
                  <c:v>183.1</c:v>
                </c:pt>
                <c:pt idx="184">
                  <c:v>184.1</c:v>
                </c:pt>
                <c:pt idx="185">
                  <c:v>185.1</c:v>
                </c:pt>
                <c:pt idx="186">
                  <c:v>186.1</c:v>
                </c:pt>
                <c:pt idx="187">
                  <c:v>187.1</c:v>
                </c:pt>
                <c:pt idx="188">
                  <c:v>188.1</c:v>
                </c:pt>
                <c:pt idx="189">
                  <c:v>189.1</c:v>
                </c:pt>
                <c:pt idx="190">
                  <c:v>190.1</c:v>
                </c:pt>
                <c:pt idx="191">
                  <c:v>191.1</c:v>
                </c:pt>
                <c:pt idx="192">
                  <c:v>192.1</c:v>
                </c:pt>
                <c:pt idx="193">
                  <c:v>193.1</c:v>
                </c:pt>
                <c:pt idx="194">
                  <c:v>194.1</c:v>
                </c:pt>
                <c:pt idx="195">
                  <c:v>195.1</c:v>
                </c:pt>
                <c:pt idx="196">
                  <c:v>196.1</c:v>
                </c:pt>
                <c:pt idx="197">
                  <c:v>197.1</c:v>
                </c:pt>
                <c:pt idx="198">
                  <c:v>198.1</c:v>
                </c:pt>
                <c:pt idx="199">
                  <c:v>199.1</c:v>
                </c:pt>
                <c:pt idx="200">
                  <c:v>200.1</c:v>
                </c:pt>
                <c:pt idx="201">
                  <c:v>201.1</c:v>
                </c:pt>
                <c:pt idx="202">
                  <c:v>202.1</c:v>
                </c:pt>
                <c:pt idx="203">
                  <c:v>203.1</c:v>
                </c:pt>
                <c:pt idx="204">
                  <c:v>204.1</c:v>
                </c:pt>
                <c:pt idx="205">
                  <c:v>205.1</c:v>
                </c:pt>
                <c:pt idx="206">
                  <c:v>206.1</c:v>
                </c:pt>
                <c:pt idx="207">
                  <c:v>207.1</c:v>
                </c:pt>
                <c:pt idx="208">
                  <c:v>208.1</c:v>
                </c:pt>
                <c:pt idx="209">
                  <c:v>209.1</c:v>
                </c:pt>
                <c:pt idx="210">
                  <c:v>210.1</c:v>
                </c:pt>
                <c:pt idx="211">
                  <c:v>211.1</c:v>
                </c:pt>
                <c:pt idx="212">
                  <c:v>212.1</c:v>
                </c:pt>
                <c:pt idx="213">
                  <c:v>213.1</c:v>
                </c:pt>
                <c:pt idx="214">
                  <c:v>214.1</c:v>
                </c:pt>
                <c:pt idx="215">
                  <c:v>215.1</c:v>
                </c:pt>
                <c:pt idx="216">
                  <c:v>216.1</c:v>
                </c:pt>
                <c:pt idx="217">
                  <c:v>217.1</c:v>
                </c:pt>
                <c:pt idx="218">
                  <c:v>218.1</c:v>
                </c:pt>
                <c:pt idx="219">
                  <c:v>219.1</c:v>
                </c:pt>
                <c:pt idx="220">
                  <c:v>220.1</c:v>
                </c:pt>
                <c:pt idx="221">
                  <c:v>221.1</c:v>
                </c:pt>
                <c:pt idx="222">
                  <c:v>222.1</c:v>
                </c:pt>
                <c:pt idx="223">
                  <c:v>223.1</c:v>
                </c:pt>
                <c:pt idx="224">
                  <c:v>224.1</c:v>
                </c:pt>
                <c:pt idx="225">
                  <c:v>225.1</c:v>
                </c:pt>
                <c:pt idx="226">
                  <c:v>226.1</c:v>
                </c:pt>
                <c:pt idx="227">
                  <c:v>227.1</c:v>
                </c:pt>
                <c:pt idx="228">
                  <c:v>228.1</c:v>
                </c:pt>
                <c:pt idx="229">
                  <c:v>229.1</c:v>
                </c:pt>
                <c:pt idx="230">
                  <c:v>230.1</c:v>
                </c:pt>
                <c:pt idx="231">
                  <c:v>231.1</c:v>
                </c:pt>
                <c:pt idx="232">
                  <c:v>232.1</c:v>
                </c:pt>
                <c:pt idx="233">
                  <c:v>233.1</c:v>
                </c:pt>
                <c:pt idx="234">
                  <c:v>234.1</c:v>
                </c:pt>
                <c:pt idx="235">
                  <c:v>235.1</c:v>
                </c:pt>
                <c:pt idx="236">
                  <c:v>236.1</c:v>
                </c:pt>
                <c:pt idx="237">
                  <c:v>237.1</c:v>
                </c:pt>
                <c:pt idx="238">
                  <c:v>238.1</c:v>
                </c:pt>
                <c:pt idx="239">
                  <c:v>239.1</c:v>
                </c:pt>
                <c:pt idx="240">
                  <c:v>240.1</c:v>
                </c:pt>
                <c:pt idx="241">
                  <c:v>241.1</c:v>
                </c:pt>
                <c:pt idx="242">
                  <c:v>242.1</c:v>
                </c:pt>
                <c:pt idx="243">
                  <c:v>243.1</c:v>
                </c:pt>
                <c:pt idx="244">
                  <c:v>244.1</c:v>
                </c:pt>
                <c:pt idx="245">
                  <c:v>245.1</c:v>
                </c:pt>
                <c:pt idx="246">
                  <c:v>246.1</c:v>
                </c:pt>
                <c:pt idx="247">
                  <c:v>247.1</c:v>
                </c:pt>
                <c:pt idx="248">
                  <c:v>248.1</c:v>
                </c:pt>
                <c:pt idx="249">
                  <c:v>249.1</c:v>
                </c:pt>
                <c:pt idx="250">
                  <c:v>250.1</c:v>
                </c:pt>
                <c:pt idx="251">
                  <c:v>251.1</c:v>
                </c:pt>
                <c:pt idx="252">
                  <c:v>252.1</c:v>
                </c:pt>
                <c:pt idx="253">
                  <c:v>253.1</c:v>
                </c:pt>
                <c:pt idx="254">
                  <c:v>254.1</c:v>
                </c:pt>
                <c:pt idx="255">
                  <c:v>255.1</c:v>
                </c:pt>
                <c:pt idx="256">
                  <c:v>256.1</c:v>
                </c:pt>
                <c:pt idx="257">
                  <c:v>257.1</c:v>
                </c:pt>
                <c:pt idx="258">
                  <c:v>258.1</c:v>
                </c:pt>
                <c:pt idx="259">
                  <c:v>259.1</c:v>
                </c:pt>
                <c:pt idx="260">
                  <c:v>260.1</c:v>
                </c:pt>
                <c:pt idx="261">
                  <c:v>261.1</c:v>
                </c:pt>
                <c:pt idx="262">
                  <c:v>262.1</c:v>
                </c:pt>
                <c:pt idx="263">
                  <c:v>263.1</c:v>
                </c:pt>
                <c:pt idx="264">
                  <c:v>264.1</c:v>
                </c:pt>
                <c:pt idx="265">
                  <c:v>265.1</c:v>
                </c:pt>
                <c:pt idx="266">
                  <c:v>266.1</c:v>
                </c:pt>
                <c:pt idx="267">
                  <c:v>267.1</c:v>
                </c:pt>
                <c:pt idx="268">
                  <c:v>268.1</c:v>
                </c:pt>
                <c:pt idx="269">
                  <c:v>269.1</c:v>
                </c:pt>
                <c:pt idx="270">
                  <c:v>270.1</c:v>
                </c:pt>
                <c:pt idx="271">
                  <c:v>271.1</c:v>
                </c:pt>
                <c:pt idx="272">
                  <c:v>272.1</c:v>
                </c:pt>
                <c:pt idx="273">
                  <c:v>273.1</c:v>
                </c:pt>
                <c:pt idx="274">
                  <c:v>274.1</c:v>
                </c:pt>
                <c:pt idx="275">
                  <c:v>275.1</c:v>
                </c:pt>
                <c:pt idx="276">
                  <c:v>276.1</c:v>
                </c:pt>
                <c:pt idx="277">
                  <c:v>277.1</c:v>
                </c:pt>
                <c:pt idx="278">
                  <c:v>278.1</c:v>
                </c:pt>
                <c:pt idx="279">
                  <c:v>279.1</c:v>
                </c:pt>
                <c:pt idx="280">
                  <c:v>280.1</c:v>
                </c:pt>
                <c:pt idx="281">
                  <c:v>281.1</c:v>
                </c:pt>
                <c:pt idx="282">
                  <c:v>282.1</c:v>
                </c:pt>
                <c:pt idx="283">
                  <c:v>283.1</c:v>
                </c:pt>
                <c:pt idx="284">
                  <c:v>284.1</c:v>
                </c:pt>
                <c:pt idx="285">
                  <c:v>285.1</c:v>
                </c:pt>
                <c:pt idx="286">
                  <c:v>286.1</c:v>
                </c:pt>
                <c:pt idx="287">
                  <c:v>287.1</c:v>
                </c:pt>
                <c:pt idx="288">
                  <c:v>288.1</c:v>
                </c:pt>
                <c:pt idx="289">
                  <c:v>289.1</c:v>
                </c:pt>
                <c:pt idx="290">
                  <c:v>290.1</c:v>
                </c:pt>
                <c:pt idx="291">
                  <c:v>291.1</c:v>
                </c:pt>
                <c:pt idx="292">
                  <c:v>292.1</c:v>
                </c:pt>
                <c:pt idx="293">
                  <c:v>293.1</c:v>
                </c:pt>
                <c:pt idx="294">
                  <c:v>294.1</c:v>
                </c:pt>
                <c:pt idx="295">
                  <c:v>295.1</c:v>
                </c:pt>
                <c:pt idx="296">
                  <c:v>296.1</c:v>
                </c:pt>
                <c:pt idx="297">
                  <c:v>297.1</c:v>
                </c:pt>
                <c:pt idx="298">
                  <c:v>298.1</c:v>
                </c:pt>
                <c:pt idx="299">
                  <c:v>299.1</c:v>
                </c:pt>
                <c:pt idx="300">
                  <c:v>300.1</c:v>
                </c:pt>
                <c:pt idx="301">
                  <c:v>301.1</c:v>
                </c:pt>
                <c:pt idx="302">
                  <c:v>302.1</c:v>
                </c:pt>
                <c:pt idx="303">
                  <c:v>303.1</c:v>
                </c:pt>
                <c:pt idx="304">
                  <c:v>304.1</c:v>
                </c:pt>
                <c:pt idx="305">
                  <c:v>305.1</c:v>
                </c:pt>
                <c:pt idx="306">
                  <c:v>306.1</c:v>
                </c:pt>
                <c:pt idx="307">
                  <c:v>307.1</c:v>
                </c:pt>
                <c:pt idx="308">
                  <c:v>308.1</c:v>
                </c:pt>
                <c:pt idx="309">
                  <c:v>309.1</c:v>
                </c:pt>
                <c:pt idx="310">
                  <c:v>310.1</c:v>
                </c:pt>
                <c:pt idx="311">
                  <c:v>311.1</c:v>
                </c:pt>
                <c:pt idx="312">
                  <c:v>312.1</c:v>
                </c:pt>
                <c:pt idx="313">
                  <c:v>313.1</c:v>
                </c:pt>
                <c:pt idx="314">
                  <c:v>314.1</c:v>
                </c:pt>
                <c:pt idx="315">
                  <c:v>315.1</c:v>
                </c:pt>
                <c:pt idx="316">
                  <c:v>316.1</c:v>
                </c:pt>
                <c:pt idx="317">
                  <c:v>317.1</c:v>
                </c:pt>
                <c:pt idx="318">
                  <c:v>318.1</c:v>
                </c:pt>
                <c:pt idx="319">
                  <c:v>319.1</c:v>
                </c:pt>
                <c:pt idx="320">
                  <c:v>320.1</c:v>
                </c:pt>
                <c:pt idx="321">
                  <c:v>321.1</c:v>
                </c:pt>
                <c:pt idx="322">
                  <c:v>322.1</c:v>
                </c:pt>
                <c:pt idx="323">
                  <c:v>323.1</c:v>
                </c:pt>
                <c:pt idx="324">
                  <c:v>324.1</c:v>
                </c:pt>
                <c:pt idx="325">
                  <c:v>325.1</c:v>
                </c:pt>
                <c:pt idx="326">
                  <c:v>326.1</c:v>
                </c:pt>
                <c:pt idx="327">
                  <c:v>327.1</c:v>
                </c:pt>
                <c:pt idx="328">
                  <c:v>328.1</c:v>
                </c:pt>
                <c:pt idx="329">
                  <c:v>329.1</c:v>
                </c:pt>
                <c:pt idx="330">
                  <c:v>330.1</c:v>
                </c:pt>
                <c:pt idx="331">
                  <c:v>331.1</c:v>
                </c:pt>
                <c:pt idx="332">
                  <c:v>332.1</c:v>
                </c:pt>
                <c:pt idx="333">
                  <c:v>333.1</c:v>
                </c:pt>
                <c:pt idx="334">
                  <c:v>334.1</c:v>
                </c:pt>
                <c:pt idx="335">
                  <c:v>335.1</c:v>
                </c:pt>
                <c:pt idx="336">
                  <c:v>336.1</c:v>
                </c:pt>
                <c:pt idx="337">
                  <c:v>337.1</c:v>
                </c:pt>
                <c:pt idx="338">
                  <c:v>338.1</c:v>
                </c:pt>
                <c:pt idx="339">
                  <c:v>339.1</c:v>
                </c:pt>
                <c:pt idx="340">
                  <c:v>340.1</c:v>
                </c:pt>
                <c:pt idx="341">
                  <c:v>341.1</c:v>
                </c:pt>
                <c:pt idx="342">
                  <c:v>342.1</c:v>
                </c:pt>
                <c:pt idx="343">
                  <c:v>343.1</c:v>
                </c:pt>
                <c:pt idx="344">
                  <c:v>344.1</c:v>
                </c:pt>
                <c:pt idx="345">
                  <c:v>345.1</c:v>
                </c:pt>
                <c:pt idx="346">
                  <c:v>346.1</c:v>
                </c:pt>
                <c:pt idx="347">
                  <c:v>347.1</c:v>
                </c:pt>
                <c:pt idx="348">
                  <c:v>348.1</c:v>
                </c:pt>
                <c:pt idx="349">
                  <c:v>349.1</c:v>
                </c:pt>
                <c:pt idx="350">
                  <c:v>350.1</c:v>
                </c:pt>
                <c:pt idx="351">
                  <c:v>351.1</c:v>
                </c:pt>
                <c:pt idx="352">
                  <c:v>352.1</c:v>
                </c:pt>
                <c:pt idx="353">
                  <c:v>353.1</c:v>
                </c:pt>
                <c:pt idx="354">
                  <c:v>354.1</c:v>
                </c:pt>
                <c:pt idx="355">
                  <c:v>355.1</c:v>
                </c:pt>
                <c:pt idx="356">
                  <c:v>356.1</c:v>
                </c:pt>
                <c:pt idx="357">
                  <c:v>357.1</c:v>
                </c:pt>
                <c:pt idx="358">
                  <c:v>358.1</c:v>
                </c:pt>
                <c:pt idx="359">
                  <c:v>359.1</c:v>
                </c:pt>
                <c:pt idx="360">
                  <c:v>360.1</c:v>
                </c:pt>
                <c:pt idx="361">
                  <c:v>361.1</c:v>
                </c:pt>
                <c:pt idx="362">
                  <c:v>362.1</c:v>
                </c:pt>
                <c:pt idx="363">
                  <c:v>363.1</c:v>
                </c:pt>
                <c:pt idx="364">
                  <c:v>364.1</c:v>
                </c:pt>
                <c:pt idx="365">
                  <c:v>365.1</c:v>
                </c:pt>
                <c:pt idx="366">
                  <c:v>366.1</c:v>
                </c:pt>
                <c:pt idx="367">
                  <c:v>367.1</c:v>
                </c:pt>
                <c:pt idx="368">
                  <c:v>368.1</c:v>
                </c:pt>
                <c:pt idx="369">
                  <c:v>369.1</c:v>
                </c:pt>
                <c:pt idx="370">
                  <c:v>370.1</c:v>
                </c:pt>
                <c:pt idx="371">
                  <c:v>371.1</c:v>
                </c:pt>
                <c:pt idx="372">
                  <c:v>372.1</c:v>
                </c:pt>
                <c:pt idx="373">
                  <c:v>373.1</c:v>
                </c:pt>
                <c:pt idx="374">
                  <c:v>374.1</c:v>
                </c:pt>
                <c:pt idx="375">
                  <c:v>375.1</c:v>
                </c:pt>
                <c:pt idx="376">
                  <c:v>376.1</c:v>
                </c:pt>
                <c:pt idx="377">
                  <c:v>377.1</c:v>
                </c:pt>
                <c:pt idx="378">
                  <c:v>378.1</c:v>
                </c:pt>
                <c:pt idx="379">
                  <c:v>379.1</c:v>
                </c:pt>
                <c:pt idx="380">
                  <c:v>380.1</c:v>
                </c:pt>
                <c:pt idx="381">
                  <c:v>381.1</c:v>
                </c:pt>
                <c:pt idx="382">
                  <c:v>382.1</c:v>
                </c:pt>
                <c:pt idx="383">
                  <c:v>383.1</c:v>
                </c:pt>
                <c:pt idx="384">
                  <c:v>384.1</c:v>
                </c:pt>
                <c:pt idx="385">
                  <c:v>385.1</c:v>
                </c:pt>
                <c:pt idx="386">
                  <c:v>386.1</c:v>
                </c:pt>
                <c:pt idx="387">
                  <c:v>387.1</c:v>
                </c:pt>
                <c:pt idx="388">
                  <c:v>388.1</c:v>
                </c:pt>
                <c:pt idx="389">
                  <c:v>389.1</c:v>
                </c:pt>
                <c:pt idx="390">
                  <c:v>390.1</c:v>
                </c:pt>
                <c:pt idx="391">
                  <c:v>391.1</c:v>
                </c:pt>
                <c:pt idx="392">
                  <c:v>392.1</c:v>
                </c:pt>
                <c:pt idx="393">
                  <c:v>393.1</c:v>
                </c:pt>
                <c:pt idx="394">
                  <c:v>394.1</c:v>
                </c:pt>
                <c:pt idx="395">
                  <c:v>395.1</c:v>
                </c:pt>
                <c:pt idx="396">
                  <c:v>396.1</c:v>
                </c:pt>
                <c:pt idx="397">
                  <c:v>397.1</c:v>
                </c:pt>
                <c:pt idx="398">
                  <c:v>398.1</c:v>
                </c:pt>
                <c:pt idx="399">
                  <c:v>399.1</c:v>
                </c:pt>
                <c:pt idx="400">
                  <c:v>400.1</c:v>
                </c:pt>
                <c:pt idx="401">
                  <c:v>401.1</c:v>
                </c:pt>
                <c:pt idx="402">
                  <c:v>402.1</c:v>
                </c:pt>
                <c:pt idx="403">
                  <c:v>403.1</c:v>
                </c:pt>
                <c:pt idx="404">
                  <c:v>404.1</c:v>
                </c:pt>
                <c:pt idx="405">
                  <c:v>405.1</c:v>
                </c:pt>
                <c:pt idx="406">
                  <c:v>406.1</c:v>
                </c:pt>
                <c:pt idx="407">
                  <c:v>407.1</c:v>
                </c:pt>
                <c:pt idx="408">
                  <c:v>408.1</c:v>
                </c:pt>
                <c:pt idx="409">
                  <c:v>409.1</c:v>
                </c:pt>
                <c:pt idx="410">
                  <c:v>410.1</c:v>
                </c:pt>
                <c:pt idx="411">
                  <c:v>411.1</c:v>
                </c:pt>
                <c:pt idx="412">
                  <c:v>412.1</c:v>
                </c:pt>
                <c:pt idx="413">
                  <c:v>413.1</c:v>
                </c:pt>
                <c:pt idx="414">
                  <c:v>414.1</c:v>
                </c:pt>
                <c:pt idx="415">
                  <c:v>415.1</c:v>
                </c:pt>
                <c:pt idx="416">
                  <c:v>416.1</c:v>
                </c:pt>
                <c:pt idx="417">
                  <c:v>417.1</c:v>
                </c:pt>
                <c:pt idx="418">
                  <c:v>418.1</c:v>
                </c:pt>
                <c:pt idx="419">
                  <c:v>419.1</c:v>
                </c:pt>
                <c:pt idx="420">
                  <c:v>420.1</c:v>
                </c:pt>
                <c:pt idx="421">
                  <c:v>421.1</c:v>
                </c:pt>
                <c:pt idx="422">
                  <c:v>422.1</c:v>
                </c:pt>
                <c:pt idx="423">
                  <c:v>423.1</c:v>
                </c:pt>
                <c:pt idx="424">
                  <c:v>424.1</c:v>
                </c:pt>
                <c:pt idx="425">
                  <c:v>425.1</c:v>
                </c:pt>
                <c:pt idx="426">
                  <c:v>426.1</c:v>
                </c:pt>
                <c:pt idx="427">
                  <c:v>427.1</c:v>
                </c:pt>
                <c:pt idx="428">
                  <c:v>428.1</c:v>
                </c:pt>
                <c:pt idx="429">
                  <c:v>429.1</c:v>
                </c:pt>
                <c:pt idx="430">
                  <c:v>430.1</c:v>
                </c:pt>
                <c:pt idx="431">
                  <c:v>431.1</c:v>
                </c:pt>
                <c:pt idx="432">
                  <c:v>432.1</c:v>
                </c:pt>
                <c:pt idx="433">
                  <c:v>433.1</c:v>
                </c:pt>
                <c:pt idx="434">
                  <c:v>434.1</c:v>
                </c:pt>
                <c:pt idx="435">
                  <c:v>435.1</c:v>
                </c:pt>
                <c:pt idx="436">
                  <c:v>436.1</c:v>
                </c:pt>
                <c:pt idx="437">
                  <c:v>437.1</c:v>
                </c:pt>
                <c:pt idx="438">
                  <c:v>438.1</c:v>
                </c:pt>
                <c:pt idx="439">
                  <c:v>439.1</c:v>
                </c:pt>
                <c:pt idx="440">
                  <c:v>440.1</c:v>
                </c:pt>
                <c:pt idx="441">
                  <c:v>441.1</c:v>
                </c:pt>
                <c:pt idx="442">
                  <c:v>442.1</c:v>
                </c:pt>
                <c:pt idx="443">
                  <c:v>443.1</c:v>
                </c:pt>
                <c:pt idx="444">
                  <c:v>444.1</c:v>
                </c:pt>
                <c:pt idx="445">
                  <c:v>445.1</c:v>
                </c:pt>
                <c:pt idx="446">
                  <c:v>446.1</c:v>
                </c:pt>
                <c:pt idx="447">
                  <c:v>447.1</c:v>
                </c:pt>
                <c:pt idx="448">
                  <c:v>448.1</c:v>
                </c:pt>
                <c:pt idx="449">
                  <c:v>449.1</c:v>
                </c:pt>
              </c:numCache>
            </c:numRef>
          </c:xVal>
          <c:yVal>
            <c:numRef>
              <c:f>Phi_5p0_0kV_u_6p25mps!$U$7:$U$802</c:f>
              <c:numCache>
                <c:formatCode>General</c:formatCode>
                <c:ptCount val="796"/>
                <c:pt idx="0">
                  <c:v>1</c:v>
                </c:pt>
                <c:pt idx="1">
                  <c:v>1.0227536425453</c:v>
                </c:pt>
                <c:pt idx="2">
                  <c:v>1.04040282249081</c:v>
                </c:pt>
                <c:pt idx="3">
                  <c:v>1.07600049810655</c:v>
                </c:pt>
                <c:pt idx="4">
                  <c:v>1.03992391733126</c:v>
                </c:pt>
                <c:pt idx="5">
                  <c:v>1.0142897844955</c:v>
                </c:pt>
                <c:pt idx="6">
                  <c:v>1.04454156831839</c:v>
                </c:pt>
                <c:pt idx="7">
                  <c:v>1.0291787651871</c:v>
                </c:pt>
                <c:pt idx="8">
                  <c:v>1.05882401110744</c:v>
                </c:pt>
                <c:pt idx="9">
                  <c:v>1.04200811484462</c:v>
                </c:pt>
                <c:pt idx="10">
                  <c:v>1.00575589786105</c:v>
                </c:pt>
                <c:pt idx="11">
                  <c:v>1.01524166497478</c:v>
                </c:pt>
                <c:pt idx="12">
                  <c:v>1.04517775542009</c:v>
                </c:pt>
                <c:pt idx="13">
                  <c:v>1.03051636762861</c:v>
                </c:pt>
                <c:pt idx="14">
                  <c:v>1.07357095801645</c:v>
                </c:pt>
                <c:pt idx="15">
                  <c:v>1.03177885876562</c:v>
                </c:pt>
                <c:pt idx="16">
                  <c:v>1.04338920277821</c:v>
                </c:pt>
                <c:pt idx="17">
                  <c:v>1.03152867599948</c:v>
                </c:pt>
                <c:pt idx="18">
                  <c:v>1.02041305005265</c:v>
                </c:pt>
                <c:pt idx="19">
                  <c:v>0.985410335033127</c:v>
                </c:pt>
                <c:pt idx="20">
                  <c:v>1.03190677388194</c:v>
                </c:pt>
                <c:pt idx="21">
                  <c:v>1.0418488562892</c:v>
                </c:pt>
                <c:pt idx="22">
                  <c:v>0.976434534144724</c:v>
                </c:pt>
                <c:pt idx="23">
                  <c:v>1.0469857918214</c:v>
                </c:pt>
                <c:pt idx="24">
                  <c:v>1.00716268176724</c:v>
                </c:pt>
                <c:pt idx="25">
                  <c:v>1.01105293906864</c:v>
                </c:pt>
                <c:pt idx="26">
                  <c:v>1.01310071042305</c:v>
                </c:pt>
                <c:pt idx="27">
                  <c:v>1.02136549527858</c:v>
                </c:pt>
                <c:pt idx="28">
                  <c:v>1.0382576323392</c:v>
                </c:pt>
                <c:pt idx="29">
                  <c:v>1.00124752535077</c:v>
                </c:pt>
                <c:pt idx="30">
                  <c:v>1.05049315089381</c:v>
                </c:pt>
                <c:pt idx="31">
                  <c:v>1.05784812889552</c:v>
                </c:pt>
                <c:pt idx="32">
                  <c:v>1.01708189193516</c:v>
                </c:pt>
                <c:pt idx="33">
                  <c:v>0.996976628806992</c:v>
                </c:pt>
                <c:pt idx="34">
                  <c:v>0.988456013718826</c:v>
                </c:pt>
                <c:pt idx="35">
                  <c:v>1.03777759768635</c:v>
                </c:pt>
                <c:pt idx="36">
                  <c:v>1.02500274608059</c:v>
                </c:pt>
                <c:pt idx="37">
                  <c:v>1.02379221163542</c:v>
                </c:pt>
                <c:pt idx="38">
                  <c:v>1.03126776304699</c:v>
                </c:pt>
                <c:pt idx="39">
                  <c:v>1.02336385130108</c:v>
                </c:pt>
                <c:pt idx="40">
                  <c:v>0.992568781200488</c:v>
                </c:pt>
                <c:pt idx="41">
                  <c:v>0.997571589403207</c:v>
                </c:pt>
                <c:pt idx="42">
                  <c:v>1.01873038740773</c:v>
                </c:pt>
                <c:pt idx="43">
                  <c:v>1.0136713869133</c:v>
                </c:pt>
                <c:pt idx="44">
                  <c:v>1.03143859890874</c:v>
                </c:pt>
                <c:pt idx="45">
                  <c:v>0.979578761120921</c:v>
                </c:pt>
                <c:pt idx="46">
                  <c:v>0.995058466808851</c:v>
                </c:pt>
                <c:pt idx="47">
                  <c:v>1.0051493599585</c:v>
                </c:pt>
                <c:pt idx="48">
                  <c:v>1.05584130167326</c:v>
                </c:pt>
                <c:pt idx="49">
                  <c:v>1.00369372546705</c:v>
                </c:pt>
                <c:pt idx="50">
                  <c:v>1.0216032536184</c:v>
                </c:pt>
                <c:pt idx="51">
                  <c:v>1.01911441513001</c:v>
                </c:pt>
                <c:pt idx="52">
                  <c:v>1.03245853135939</c:v>
                </c:pt>
                <c:pt idx="53">
                  <c:v>0.997110191389816</c:v>
                </c:pt>
                <c:pt idx="54">
                  <c:v>1.02292080755383</c:v>
                </c:pt>
                <c:pt idx="55">
                  <c:v>1.03867723910046</c:v>
                </c:pt>
                <c:pt idx="56">
                  <c:v>1.0169994389242</c:v>
                </c:pt>
                <c:pt idx="57">
                  <c:v>1.04402793123984</c:v>
                </c:pt>
                <c:pt idx="58">
                  <c:v>1.04549231930437</c:v>
                </c:pt>
                <c:pt idx="59">
                  <c:v>1.01194495640297</c:v>
                </c:pt>
                <c:pt idx="60">
                  <c:v>0.990416814089074</c:v>
                </c:pt>
                <c:pt idx="61">
                  <c:v>1.02528286041919</c:v>
                </c:pt>
                <c:pt idx="62">
                  <c:v>1.02316449573348</c:v>
                </c:pt>
                <c:pt idx="63">
                  <c:v>1.04348464496214</c:v>
                </c:pt>
                <c:pt idx="64">
                  <c:v>1.0316241181834</c:v>
                </c:pt>
                <c:pt idx="65">
                  <c:v>1.02888509692888</c:v>
                </c:pt>
                <c:pt idx="66">
                  <c:v>1.00727139549744</c:v>
                </c:pt>
                <c:pt idx="67">
                  <c:v>1.04243929891221</c:v>
                </c:pt>
                <c:pt idx="68">
                  <c:v>1.02925020563837</c:v>
                </c:pt>
                <c:pt idx="69">
                  <c:v>0.989820441626233</c:v>
                </c:pt>
                <c:pt idx="70">
                  <c:v>1.00736373157479</c:v>
                </c:pt>
                <c:pt idx="71">
                  <c:v>1.02804193017981</c:v>
                </c:pt>
                <c:pt idx="72">
                  <c:v>0.996420635729657</c:v>
                </c:pt>
                <c:pt idx="73">
                  <c:v>1.01248541894742</c:v>
                </c:pt>
                <c:pt idx="74">
                  <c:v>0.989689420403336</c:v>
                </c:pt>
                <c:pt idx="75">
                  <c:v>1.03337116194647</c:v>
                </c:pt>
                <c:pt idx="76">
                  <c:v>1.02404747712141</c:v>
                </c:pt>
                <c:pt idx="77">
                  <c:v>1.00174732613639</c:v>
                </c:pt>
                <c:pt idx="78">
                  <c:v>1.017539336722</c:v>
                </c:pt>
                <c:pt idx="79">
                  <c:v>1.04405983942559</c:v>
                </c:pt>
                <c:pt idx="80">
                  <c:v>1.02953003760366</c:v>
                </c:pt>
                <c:pt idx="81">
                  <c:v>1.04392740633606</c:v>
                </c:pt>
                <c:pt idx="82">
                  <c:v>1.03550392767177</c:v>
                </c:pt>
                <c:pt idx="83">
                  <c:v>1.00082368298963</c:v>
                </c:pt>
                <c:pt idx="84">
                  <c:v>1.03972230277706</c:v>
                </c:pt>
                <c:pt idx="85">
                  <c:v>1.02348978980412</c:v>
                </c:pt>
                <c:pt idx="86">
                  <c:v>1.05770581273961</c:v>
                </c:pt>
                <c:pt idx="87">
                  <c:v>1.0275960626993</c:v>
                </c:pt>
                <c:pt idx="88">
                  <c:v>1.05001283386763</c:v>
                </c:pt>
                <c:pt idx="89">
                  <c:v>1.02728968764145</c:v>
                </c:pt>
                <c:pt idx="90">
                  <c:v>1.0502723349535</c:v>
                </c:pt>
                <c:pt idx="91">
                  <c:v>1.02809755772487</c:v>
                </c:pt>
                <c:pt idx="92">
                  <c:v>0.987902562001417</c:v>
                </c:pt>
                <c:pt idx="93">
                  <c:v>1.03451590340686</c:v>
                </c:pt>
                <c:pt idx="94">
                  <c:v>1.02467660488997</c:v>
                </c:pt>
                <c:pt idx="95">
                  <c:v>1.02963536285396</c:v>
                </c:pt>
                <c:pt idx="96">
                  <c:v>1.03776037291351</c:v>
                </c:pt>
                <c:pt idx="97">
                  <c:v>1.01260683947726</c:v>
                </c:pt>
                <c:pt idx="98">
                  <c:v>1.00272942056147</c:v>
                </c:pt>
                <c:pt idx="99">
                  <c:v>1.01394077106554</c:v>
                </c:pt>
                <c:pt idx="100">
                  <c:v>1.02060308730051</c:v>
                </c:pt>
                <c:pt idx="101">
                  <c:v>1.0224803051665</c:v>
                </c:pt>
                <c:pt idx="102">
                  <c:v>1.04230884243597</c:v>
                </c:pt>
                <c:pt idx="103">
                  <c:v>1.023830049661</c:v>
                </c:pt>
                <c:pt idx="104">
                  <c:v>1.02879417271816</c:v>
                </c:pt>
                <c:pt idx="105">
                  <c:v>1.01278134619224</c:v>
                </c:pt>
                <c:pt idx="106">
                  <c:v>1.06549564566214</c:v>
                </c:pt>
                <c:pt idx="107">
                  <c:v>1.01615231894858</c:v>
                </c:pt>
                <c:pt idx="108">
                  <c:v>1.04095090911504</c:v>
                </c:pt>
                <c:pt idx="109">
                  <c:v>1.01592698503506</c:v>
                </c:pt>
                <c:pt idx="110">
                  <c:v>1.02098457366287</c:v>
                </c:pt>
                <c:pt idx="111">
                  <c:v>1.04433374155104</c:v>
                </c:pt>
                <c:pt idx="112">
                  <c:v>1.0268825053065</c:v>
                </c:pt>
                <c:pt idx="113">
                  <c:v>1.0037626245584</c:v>
                </c:pt>
                <c:pt idx="114">
                  <c:v>1.00872759473554</c:v>
                </c:pt>
                <c:pt idx="115">
                  <c:v>1.02175178198746</c:v>
                </c:pt>
                <c:pt idx="116">
                  <c:v>1.02960825501474</c:v>
                </c:pt>
                <c:pt idx="117">
                  <c:v>1.03983440498716</c:v>
                </c:pt>
                <c:pt idx="118">
                  <c:v>1.02156117999295</c:v>
                </c:pt>
                <c:pt idx="119">
                  <c:v>1.02422932554284</c:v>
                </c:pt>
                <c:pt idx="120">
                  <c:v>1.02500585218717</c:v>
                </c:pt>
                <c:pt idx="121">
                  <c:v>1.03789308837636</c:v>
                </c:pt>
                <c:pt idx="122">
                  <c:v>1.05866588204532</c:v>
                </c:pt>
                <c:pt idx="123">
                  <c:v>1.02848920952694</c:v>
                </c:pt>
                <c:pt idx="124">
                  <c:v>1.0512950911374</c:v>
                </c:pt>
                <c:pt idx="125">
                  <c:v>1.01769153594429</c:v>
                </c:pt>
                <c:pt idx="126">
                  <c:v>1.03299136982406</c:v>
                </c:pt>
                <c:pt idx="127">
                  <c:v>1.00154881768877</c:v>
                </c:pt>
                <c:pt idx="128">
                  <c:v>1.02599387645207</c:v>
                </c:pt>
                <c:pt idx="129">
                  <c:v>1.02845475998126</c:v>
                </c:pt>
                <c:pt idx="130">
                  <c:v>1.00271727850848</c:v>
                </c:pt>
                <c:pt idx="131">
                  <c:v>1.013739721258</c:v>
                </c:pt>
                <c:pt idx="132">
                  <c:v>1.04962315867884</c:v>
                </c:pt>
                <c:pt idx="133">
                  <c:v>1.0207855004686</c:v>
                </c:pt>
                <c:pt idx="134">
                  <c:v>1.01349123273181</c:v>
                </c:pt>
                <c:pt idx="135">
                  <c:v>1.0176042825868</c:v>
                </c:pt>
                <c:pt idx="136">
                  <c:v>1.04868878534573</c:v>
                </c:pt>
                <c:pt idx="137">
                  <c:v>1.04194034524657</c:v>
                </c:pt>
                <c:pt idx="138">
                  <c:v>1.03539662580819</c:v>
                </c:pt>
                <c:pt idx="139">
                  <c:v>1.04132533614427</c:v>
                </c:pt>
                <c:pt idx="140">
                  <c:v>1.02572166856657</c:v>
                </c:pt>
                <c:pt idx="141">
                  <c:v>1.04471918113995</c:v>
                </c:pt>
                <c:pt idx="142">
                  <c:v>1.00232845043967</c:v>
                </c:pt>
                <c:pt idx="143">
                  <c:v>1.00034449545675</c:v>
                </c:pt>
                <c:pt idx="144">
                  <c:v>1.00873550118865</c:v>
                </c:pt>
                <c:pt idx="145">
                  <c:v>1.02775221514814</c:v>
                </c:pt>
                <c:pt idx="146">
                  <c:v>1.03198612078632</c:v>
                </c:pt>
                <c:pt idx="147">
                  <c:v>1.01564800018976</c:v>
                </c:pt>
                <c:pt idx="148">
                  <c:v>1.06468608133877</c:v>
                </c:pt>
                <c:pt idx="149">
                  <c:v>1.0173275567281</c:v>
                </c:pt>
                <c:pt idx="150">
                  <c:v>1.0596200215112</c:v>
                </c:pt>
                <c:pt idx="151">
                  <c:v>1.03779086923263</c:v>
                </c:pt>
                <c:pt idx="152">
                  <c:v>1.0225867599101</c:v>
                </c:pt>
                <c:pt idx="153">
                  <c:v>1.02303883960376</c:v>
                </c:pt>
                <c:pt idx="154">
                  <c:v>0.983358328078836</c:v>
                </c:pt>
                <c:pt idx="155">
                  <c:v>1.00214801388486</c:v>
                </c:pt>
                <c:pt idx="156">
                  <c:v>1.00879959993347</c:v>
                </c:pt>
                <c:pt idx="157">
                  <c:v>1.01518349606979</c:v>
                </c:pt>
                <c:pt idx="158">
                  <c:v>1.01756785642785</c:v>
                </c:pt>
                <c:pt idx="159">
                  <c:v>0.998084379361786</c:v>
                </c:pt>
                <c:pt idx="160">
                  <c:v>1.02365780193262</c:v>
                </c:pt>
                <c:pt idx="161">
                  <c:v>1.04818729032016</c:v>
                </c:pt>
                <c:pt idx="162">
                  <c:v>1.03052935680157</c:v>
                </c:pt>
                <c:pt idx="163">
                  <c:v>1.00659031103704</c:v>
                </c:pt>
                <c:pt idx="164">
                  <c:v>1.06259200075902</c:v>
                </c:pt>
                <c:pt idx="165">
                  <c:v>1.00959928119046</c:v>
                </c:pt>
                <c:pt idx="166">
                  <c:v>1.03061773965236</c:v>
                </c:pt>
                <c:pt idx="167">
                  <c:v>1.02211321984373</c:v>
                </c:pt>
                <c:pt idx="168">
                  <c:v>1.04565270735309</c:v>
                </c:pt>
                <c:pt idx="169">
                  <c:v>1.02701550314267</c:v>
                </c:pt>
                <c:pt idx="170">
                  <c:v>1.02935044816882</c:v>
                </c:pt>
                <c:pt idx="171">
                  <c:v>1.04748502786036</c:v>
                </c:pt>
                <c:pt idx="172">
                  <c:v>1.05665905482306</c:v>
                </c:pt>
                <c:pt idx="173">
                  <c:v>1.00508836732026</c:v>
                </c:pt>
                <c:pt idx="174">
                  <c:v>1.03186215889655</c:v>
                </c:pt>
                <c:pt idx="175">
                  <c:v>1.08089826343229</c:v>
                </c:pt>
                <c:pt idx="176">
                  <c:v>1.01988727092111</c:v>
                </c:pt>
                <c:pt idx="177">
                  <c:v>1.03221597267304</c:v>
                </c:pt>
                <c:pt idx="178">
                  <c:v>1.03298346337096</c:v>
                </c:pt>
                <c:pt idx="179">
                  <c:v>1.01771864378351</c:v>
                </c:pt>
                <c:pt idx="180">
                  <c:v>1.03557762710965</c:v>
                </c:pt>
                <c:pt idx="181">
                  <c:v>1.02747972488932</c:v>
                </c:pt>
                <c:pt idx="182">
                  <c:v>1.05164438694069</c:v>
                </c:pt>
                <c:pt idx="183">
                  <c:v>1.04749378143345</c:v>
                </c:pt>
                <c:pt idx="184">
                  <c:v>1.00454028069603</c:v>
                </c:pt>
                <c:pt idx="185">
                  <c:v>1.03958704595428</c:v>
                </c:pt>
                <c:pt idx="186">
                  <c:v>1.02822942606775</c:v>
                </c:pt>
                <c:pt idx="187">
                  <c:v>1.03901693421069</c:v>
                </c:pt>
                <c:pt idx="188">
                  <c:v>1.03156623165173</c:v>
                </c:pt>
                <c:pt idx="189">
                  <c:v>1.03215865088802</c:v>
                </c:pt>
                <c:pt idx="190">
                  <c:v>1.00119867476551</c:v>
                </c:pt>
                <c:pt idx="191">
                  <c:v>1.01458458224702</c:v>
                </c:pt>
                <c:pt idx="192">
                  <c:v>1.01528571521351</c:v>
                </c:pt>
                <c:pt idx="193">
                  <c:v>1.03559174577591</c:v>
                </c:pt>
                <c:pt idx="194">
                  <c:v>1.03731168169975</c:v>
                </c:pt>
                <c:pt idx="195">
                  <c:v>1.0188577377774</c:v>
                </c:pt>
                <c:pt idx="196">
                  <c:v>1.0652375564429</c:v>
                </c:pt>
                <c:pt idx="197">
                  <c:v>1.0395771628879</c:v>
                </c:pt>
                <c:pt idx="198">
                  <c:v>1.0443535076838</c:v>
                </c:pt>
                <c:pt idx="199">
                  <c:v>1.02445917742956</c:v>
                </c:pt>
                <c:pt idx="200">
                  <c:v>1.02674047152392</c:v>
                </c:pt>
                <c:pt idx="201">
                  <c:v>1.01350055105154</c:v>
                </c:pt>
                <c:pt idx="202">
                  <c:v>1.05623888331515</c:v>
                </c:pt>
                <c:pt idx="203">
                  <c:v>1.04288121316616</c:v>
                </c:pt>
                <c:pt idx="204">
                  <c:v>1.05605703489372</c:v>
                </c:pt>
                <c:pt idx="205">
                  <c:v>1.01813203833161</c:v>
                </c:pt>
                <c:pt idx="206">
                  <c:v>1.03781571808525</c:v>
                </c:pt>
                <c:pt idx="207">
                  <c:v>1.05619624494305</c:v>
                </c:pt>
                <c:pt idx="208">
                  <c:v>1.02846407830099</c:v>
                </c:pt>
                <c:pt idx="209">
                  <c:v>1.01265286632927</c:v>
                </c:pt>
                <c:pt idx="210">
                  <c:v>1.03752233220036</c:v>
                </c:pt>
                <c:pt idx="211">
                  <c:v>1.0271837976445</c:v>
                </c:pt>
                <c:pt idx="212">
                  <c:v>1.01579681093214</c:v>
                </c:pt>
                <c:pt idx="213">
                  <c:v>1.02201184781998</c:v>
                </c:pt>
                <c:pt idx="214">
                  <c:v>1.05673021290102</c:v>
                </c:pt>
                <c:pt idx="215">
                  <c:v>1.03017780201168</c:v>
                </c:pt>
                <c:pt idx="216">
                  <c:v>1.00566440890368</c:v>
                </c:pt>
                <c:pt idx="217">
                  <c:v>1.03158402117122</c:v>
                </c:pt>
                <c:pt idx="218">
                  <c:v>1.0234985433772</c:v>
                </c:pt>
                <c:pt idx="219">
                  <c:v>1.04251808106995</c:v>
                </c:pt>
                <c:pt idx="220">
                  <c:v>1.00418731403952</c:v>
                </c:pt>
                <c:pt idx="221">
                  <c:v>1.00144179819851</c:v>
                </c:pt>
                <c:pt idx="222">
                  <c:v>1.01433976457406</c:v>
                </c:pt>
                <c:pt idx="223">
                  <c:v>1.04914171215936</c:v>
                </c:pt>
                <c:pt idx="224">
                  <c:v>1.04132590089092</c:v>
                </c:pt>
                <c:pt idx="225">
                  <c:v>1.04458251245055</c:v>
                </c:pt>
                <c:pt idx="226">
                  <c:v>1.06244827273649</c:v>
                </c:pt>
                <c:pt idx="227">
                  <c:v>1.03625165223692</c:v>
                </c:pt>
                <c:pt idx="228">
                  <c:v>1.05230852900158</c:v>
                </c:pt>
                <c:pt idx="229">
                  <c:v>1.02450068630837</c:v>
                </c:pt>
                <c:pt idx="230">
                  <c:v>1.02987396831376</c:v>
                </c:pt>
                <c:pt idx="231">
                  <c:v>1.00824473634944</c:v>
                </c:pt>
                <c:pt idx="232">
                  <c:v>1.05249037742301</c:v>
                </c:pt>
                <c:pt idx="233">
                  <c:v>1.0701147085159</c:v>
                </c:pt>
                <c:pt idx="234">
                  <c:v>1.05454972608376</c:v>
                </c:pt>
                <c:pt idx="235">
                  <c:v>1.02595716791979</c:v>
                </c:pt>
                <c:pt idx="236">
                  <c:v>1.01357481523607</c:v>
                </c:pt>
                <c:pt idx="237">
                  <c:v>1.04799075848581</c:v>
                </c:pt>
                <c:pt idx="238">
                  <c:v>1.02778045248066</c:v>
                </c:pt>
                <c:pt idx="239">
                  <c:v>1.06297546373465</c:v>
                </c:pt>
                <c:pt idx="240">
                  <c:v>1.05565888850518</c:v>
                </c:pt>
                <c:pt idx="241">
                  <c:v>1.01035632407535</c:v>
                </c:pt>
                <c:pt idx="242">
                  <c:v>1.00658776967711</c:v>
                </c:pt>
                <c:pt idx="243">
                  <c:v>1.05233055412094</c:v>
                </c:pt>
                <c:pt idx="244">
                  <c:v>1.02818114022913</c:v>
                </c:pt>
                <c:pt idx="245">
                  <c:v>1.01136750295292</c:v>
                </c:pt>
                <c:pt idx="246">
                  <c:v>1.05009161602536</c:v>
                </c:pt>
                <c:pt idx="247">
                  <c:v>1.03904291255661</c:v>
                </c:pt>
                <c:pt idx="248">
                  <c:v>1.03675342963581</c:v>
                </c:pt>
                <c:pt idx="249">
                  <c:v>1.02562509688935</c:v>
                </c:pt>
                <c:pt idx="250">
                  <c:v>1.03093286828329</c:v>
                </c:pt>
                <c:pt idx="251">
                  <c:v>1.05018169311611</c:v>
                </c:pt>
                <c:pt idx="252">
                  <c:v>1.00877644532081</c:v>
                </c:pt>
                <c:pt idx="253">
                  <c:v>1.05265867192483</c:v>
                </c:pt>
                <c:pt idx="254">
                  <c:v>1.05865769321889</c:v>
                </c:pt>
                <c:pt idx="255">
                  <c:v>1.04575831497671</c:v>
                </c:pt>
                <c:pt idx="256">
                  <c:v>1.04248109016434</c:v>
                </c:pt>
                <c:pt idx="257">
                  <c:v>1.08263627124895</c:v>
                </c:pt>
                <c:pt idx="258">
                  <c:v>1.0427225193574</c:v>
                </c:pt>
                <c:pt idx="259">
                  <c:v>1.06844785877719</c:v>
                </c:pt>
                <c:pt idx="260">
                  <c:v>1.04087523306388</c:v>
                </c:pt>
                <c:pt idx="261">
                  <c:v>1.03040002981862</c:v>
                </c:pt>
                <c:pt idx="262">
                  <c:v>1.05401208727256</c:v>
                </c:pt>
                <c:pt idx="263">
                  <c:v>1.04401353020025</c:v>
                </c:pt>
                <c:pt idx="264">
                  <c:v>0.996713456867898</c:v>
                </c:pt>
                <c:pt idx="265">
                  <c:v>1.09923728141128</c:v>
                </c:pt>
                <c:pt idx="266">
                  <c:v>1.05300514399487</c:v>
                </c:pt>
                <c:pt idx="267">
                  <c:v>1.04552168613019</c:v>
                </c:pt>
                <c:pt idx="268">
                  <c:v>1.05522064510445</c:v>
                </c:pt>
                <c:pt idx="269">
                  <c:v>1.04194034524657</c:v>
                </c:pt>
                <c:pt idx="270">
                  <c:v>1.008700204523</c:v>
                </c:pt>
                <c:pt idx="271">
                  <c:v>1.05165003440719</c:v>
                </c:pt>
                <c:pt idx="272">
                  <c:v>1.02572505704647</c:v>
                </c:pt>
                <c:pt idx="273">
                  <c:v>1.01117266535853</c:v>
                </c:pt>
                <c:pt idx="274">
                  <c:v>1.0558215355405</c:v>
                </c:pt>
                <c:pt idx="275">
                  <c:v>1.00308549332455</c:v>
                </c:pt>
                <c:pt idx="276">
                  <c:v>1.02968477818587</c:v>
                </c:pt>
                <c:pt idx="277">
                  <c:v>1.01879674513916</c:v>
                </c:pt>
                <c:pt idx="278">
                  <c:v>1.08549275980676</c:v>
                </c:pt>
                <c:pt idx="279">
                  <c:v>1.07078223905669</c:v>
                </c:pt>
                <c:pt idx="280">
                  <c:v>1.01338703697481</c:v>
                </c:pt>
                <c:pt idx="281">
                  <c:v>1.06637100297029</c:v>
                </c:pt>
                <c:pt idx="282">
                  <c:v>1.05476122370434</c:v>
                </c:pt>
                <c:pt idx="283">
                  <c:v>1.03785948595066</c:v>
                </c:pt>
                <c:pt idx="284">
                  <c:v>1.02769065776325</c:v>
                </c:pt>
                <c:pt idx="285">
                  <c:v>1.00001044781303</c:v>
                </c:pt>
                <c:pt idx="286">
                  <c:v>1.02926884227784</c:v>
                </c:pt>
                <c:pt idx="287">
                  <c:v>1.04131771206449</c:v>
                </c:pt>
                <c:pt idx="288">
                  <c:v>1.03562591294826</c:v>
                </c:pt>
                <c:pt idx="289">
                  <c:v>1.05215350604604</c:v>
                </c:pt>
                <c:pt idx="290">
                  <c:v>1.02377809296916</c:v>
                </c:pt>
                <c:pt idx="291">
                  <c:v>1.05985580323775</c:v>
                </c:pt>
                <c:pt idx="292">
                  <c:v>1.05424928086573</c:v>
                </c:pt>
                <c:pt idx="293">
                  <c:v>1.05080234968491</c:v>
                </c:pt>
                <c:pt idx="294">
                  <c:v>1.01393060562584</c:v>
                </c:pt>
                <c:pt idx="295">
                  <c:v>0.988925882931973</c:v>
                </c:pt>
                <c:pt idx="296">
                  <c:v>1.0409605098081</c:v>
                </c:pt>
                <c:pt idx="297">
                  <c:v>1.04332284504679</c:v>
                </c:pt>
                <c:pt idx="298">
                  <c:v>1.05326859830729</c:v>
                </c:pt>
                <c:pt idx="299">
                  <c:v>0.993528850506197</c:v>
                </c:pt>
                <c:pt idx="300">
                  <c:v>1.07519771074298</c:v>
                </c:pt>
                <c:pt idx="301">
                  <c:v>1.04458900703703</c:v>
                </c:pt>
                <c:pt idx="302">
                  <c:v>1.05991820774262</c:v>
                </c:pt>
                <c:pt idx="303">
                  <c:v>1.06014100029621</c:v>
                </c:pt>
                <c:pt idx="304">
                  <c:v>1.04882432454183</c:v>
                </c:pt>
                <c:pt idx="305">
                  <c:v>1.04171162285315</c:v>
                </c:pt>
                <c:pt idx="306">
                  <c:v>1.03986574842626</c:v>
                </c:pt>
                <c:pt idx="307">
                  <c:v>1.09240610592784</c:v>
                </c:pt>
                <c:pt idx="308">
                  <c:v>1.03047994146966</c:v>
                </c:pt>
                <c:pt idx="309">
                  <c:v>1.0590095303821</c:v>
                </c:pt>
                <c:pt idx="310">
                  <c:v>1.02814782017676</c:v>
                </c:pt>
                <c:pt idx="311">
                  <c:v>1.03325454176316</c:v>
                </c:pt>
                <c:pt idx="312">
                  <c:v>1.02995077385822</c:v>
                </c:pt>
                <c:pt idx="313">
                  <c:v>1.03677263102193</c:v>
                </c:pt>
                <c:pt idx="314">
                  <c:v>1.02852648280586</c:v>
                </c:pt>
                <c:pt idx="315">
                  <c:v>1.01773586855635</c:v>
                </c:pt>
                <c:pt idx="316">
                  <c:v>1.05591048313794</c:v>
                </c:pt>
                <c:pt idx="317">
                  <c:v>1.0586689881519</c:v>
                </c:pt>
                <c:pt idx="318">
                  <c:v>1.04736473682383</c:v>
                </c:pt>
                <c:pt idx="319">
                  <c:v>1.06445481758542</c:v>
                </c:pt>
                <c:pt idx="320">
                  <c:v>1.00967411012164</c:v>
                </c:pt>
                <c:pt idx="321">
                  <c:v>1.01207004778604</c:v>
                </c:pt>
                <c:pt idx="322">
                  <c:v>1.05776426401793</c:v>
                </c:pt>
                <c:pt idx="323">
                  <c:v>1.04805316299068</c:v>
                </c:pt>
                <c:pt idx="324">
                  <c:v>1.00752553149013</c:v>
                </c:pt>
                <c:pt idx="325">
                  <c:v>0.982543398662285</c:v>
                </c:pt>
                <c:pt idx="326">
                  <c:v>1.05185419032132</c:v>
                </c:pt>
                <c:pt idx="327">
                  <c:v>1.00885381561191</c:v>
                </c:pt>
                <c:pt idx="328">
                  <c:v>1.01386820112097</c:v>
                </c:pt>
                <c:pt idx="329">
                  <c:v>1.05765244418115</c:v>
                </c:pt>
                <c:pt idx="330">
                  <c:v>1.05232518902776</c:v>
                </c:pt>
                <c:pt idx="331">
                  <c:v>0.993014931054317</c:v>
                </c:pt>
                <c:pt idx="332">
                  <c:v>1.04027688398777</c:v>
                </c:pt>
                <c:pt idx="333">
                  <c:v>1.02659900248799</c:v>
                </c:pt>
                <c:pt idx="334">
                  <c:v>1.04647864932932</c:v>
                </c:pt>
                <c:pt idx="335">
                  <c:v>1.02547092105378</c:v>
                </c:pt>
                <c:pt idx="336">
                  <c:v>1.04094695588849</c:v>
                </c:pt>
                <c:pt idx="337">
                  <c:v>1.06714385876138</c:v>
                </c:pt>
                <c:pt idx="338">
                  <c:v>0.971511072846388</c:v>
                </c:pt>
                <c:pt idx="339">
                  <c:v>1.00675493468564</c:v>
                </c:pt>
                <c:pt idx="340">
                  <c:v>1.05099888151926</c:v>
                </c:pt>
                <c:pt idx="341">
                  <c:v>0.994239584165746</c:v>
                </c:pt>
                <c:pt idx="342">
                  <c:v>1.04397908065458</c:v>
                </c:pt>
                <c:pt idx="343">
                  <c:v>1.05150743587796</c:v>
                </c:pt>
                <c:pt idx="344">
                  <c:v>1.02970567381194</c:v>
                </c:pt>
                <c:pt idx="345">
                  <c:v>1.04483043623008</c:v>
                </c:pt>
                <c:pt idx="346">
                  <c:v>1.04248419627092</c:v>
                </c:pt>
                <c:pt idx="347">
                  <c:v>1.02254242729805</c:v>
                </c:pt>
                <c:pt idx="348">
                  <c:v>1.07980576103706</c:v>
                </c:pt>
                <c:pt idx="349">
                  <c:v>1.03673564011633</c:v>
                </c:pt>
                <c:pt idx="350">
                  <c:v>1.05158847702229</c:v>
                </c:pt>
                <c:pt idx="351">
                  <c:v>0.998973572962867</c:v>
                </c:pt>
                <c:pt idx="352">
                  <c:v>1.04876672038349</c:v>
                </c:pt>
                <c:pt idx="353">
                  <c:v>1.03484515070406</c:v>
                </c:pt>
                <c:pt idx="354">
                  <c:v>1.09138899721043</c:v>
                </c:pt>
                <c:pt idx="355">
                  <c:v>1.04761435484331</c:v>
                </c:pt>
                <c:pt idx="356">
                  <c:v>1.02626693145755</c:v>
                </c:pt>
                <c:pt idx="357">
                  <c:v>1.01548958875431</c:v>
                </c:pt>
                <c:pt idx="358">
                  <c:v>1.07012402683563</c:v>
                </c:pt>
                <c:pt idx="359">
                  <c:v>1.11354146694637</c:v>
                </c:pt>
                <c:pt idx="360">
                  <c:v>1.02627342604403</c:v>
                </c:pt>
                <c:pt idx="361">
                  <c:v>1.03461614593731</c:v>
                </c:pt>
                <c:pt idx="362">
                  <c:v>1.02088263689247</c:v>
                </c:pt>
                <c:pt idx="363">
                  <c:v>1.05130440945713</c:v>
                </c:pt>
                <c:pt idx="364">
                  <c:v>1.0520018715704</c:v>
                </c:pt>
                <c:pt idx="365">
                  <c:v>1.02788436586434</c:v>
                </c:pt>
                <c:pt idx="366">
                  <c:v>1.03937696020033</c:v>
                </c:pt>
                <c:pt idx="367">
                  <c:v>1.03885372242872</c:v>
                </c:pt>
                <c:pt idx="368">
                  <c:v>1.02573381061955</c:v>
                </c:pt>
                <c:pt idx="369">
                  <c:v>1.06327026148617</c:v>
                </c:pt>
                <c:pt idx="370">
                  <c:v>1.02714144164572</c:v>
                </c:pt>
                <c:pt idx="371">
                  <c:v>1.04761435484331</c:v>
                </c:pt>
                <c:pt idx="372">
                  <c:v>1.06862180074552</c:v>
                </c:pt>
                <c:pt idx="373">
                  <c:v>1.00364656912174</c:v>
                </c:pt>
                <c:pt idx="374">
                  <c:v>1.02411468197281</c:v>
                </c:pt>
                <c:pt idx="375">
                  <c:v>1.0720772031261</c:v>
                </c:pt>
                <c:pt idx="376">
                  <c:v>1.05070549563437</c:v>
                </c:pt>
                <c:pt idx="377">
                  <c:v>1.04308593382694</c:v>
                </c:pt>
                <c:pt idx="378">
                  <c:v>1.02823168505435</c:v>
                </c:pt>
                <c:pt idx="379">
                  <c:v>1.05850408212998</c:v>
                </c:pt>
                <c:pt idx="380">
                  <c:v>1.05283346101314</c:v>
                </c:pt>
                <c:pt idx="381">
                  <c:v>1.04199992601819</c:v>
                </c:pt>
                <c:pt idx="382">
                  <c:v>1.0487904397428</c:v>
                </c:pt>
                <c:pt idx="383">
                  <c:v>1.06416086695388</c:v>
                </c:pt>
                <c:pt idx="384">
                  <c:v>1.0460135804627</c:v>
                </c:pt>
                <c:pt idx="385">
                  <c:v>1.06686120306285</c:v>
                </c:pt>
                <c:pt idx="386">
                  <c:v>1.04586081649376</c:v>
                </c:pt>
                <c:pt idx="387">
                  <c:v>1.02426038660861</c:v>
                </c:pt>
                <c:pt idx="388">
                  <c:v>1.0464794964493</c:v>
                </c:pt>
                <c:pt idx="389">
                  <c:v>1.05002299930734</c:v>
                </c:pt>
                <c:pt idx="390">
                  <c:v>1.08366100404613</c:v>
                </c:pt>
                <c:pt idx="391">
                  <c:v>1.0606741211342</c:v>
                </c:pt>
                <c:pt idx="392">
                  <c:v>1.0811583292648</c:v>
                </c:pt>
                <c:pt idx="393">
                  <c:v>1.00856861855345</c:v>
                </c:pt>
                <c:pt idx="394">
                  <c:v>1.04215777270698</c:v>
                </c:pt>
                <c:pt idx="395">
                  <c:v>1.04921117599736</c:v>
                </c:pt>
                <c:pt idx="396">
                  <c:v>1.03830874191106</c:v>
                </c:pt>
                <c:pt idx="397">
                  <c:v>1.06848343781617</c:v>
                </c:pt>
                <c:pt idx="398">
                  <c:v>1.05261095083287</c:v>
                </c:pt>
                <c:pt idx="399">
                  <c:v>1.02677887429615</c:v>
                </c:pt>
                <c:pt idx="400">
                  <c:v>1.02527834244599</c:v>
                </c:pt>
                <c:pt idx="401">
                  <c:v>1.04907337781466</c:v>
                </c:pt>
                <c:pt idx="402">
                  <c:v>1.01471503872327</c:v>
                </c:pt>
                <c:pt idx="403">
                  <c:v>1.04714137952359</c:v>
                </c:pt>
                <c:pt idx="404">
                  <c:v>1.07487128717904</c:v>
                </c:pt>
                <c:pt idx="405">
                  <c:v>1.06827843478207</c:v>
                </c:pt>
                <c:pt idx="406">
                  <c:v>1.02432787383334</c:v>
                </c:pt>
                <c:pt idx="407">
                  <c:v>1.02432476772676</c:v>
                </c:pt>
                <c:pt idx="408">
                  <c:v>1.02842906400867</c:v>
                </c:pt>
                <c:pt idx="409">
                  <c:v>1.05580741687423</c:v>
                </c:pt>
                <c:pt idx="410">
                  <c:v>1.04942465023122</c:v>
                </c:pt>
                <c:pt idx="411">
                  <c:v>1.04525145485796</c:v>
                </c:pt>
                <c:pt idx="412">
                  <c:v>1.0303280246207</c:v>
                </c:pt>
                <c:pt idx="413">
                  <c:v>1.04345019541646</c:v>
                </c:pt>
                <c:pt idx="414">
                  <c:v>1.06201398256232</c:v>
                </c:pt>
                <c:pt idx="415">
                  <c:v>1.07431359986175</c:v>
                </c:pt>
                <c:pt idx="416">
                  <c:v>1.05589749396498</c:v>
                </c:pt>
                <c:pt idx="417">
                  <c:v>0.993150187877092</c:v>
                </c:pt>
                <c:pt idx="418">
                  <c:v>1.0197426957786</c:v>
                </c:pt>
                <c:pt idx="419">
                  <c:v>1.0606741211342</c:v>
                </c:pt>
                <c:pt idx="420">
                  <c:v>1.05959573740523</c:v>
                </c:pt>
                <c:pt idx="421">
                  <c:v>1.02967517749281</c:v>
                </c:pt>
                <c:pt idx="422">
                  <c:v>1.05448139173906</c:v>
                </c:pt>
                <c:pt idx="423">
                  <c:v>1.06834394539352</c:v>
                </c:pt>
                <c:pt idx="424">
                  <c:v>1.04791282344806</c:v>
                </c:pt>
                <c:pt idx="425">
                  <c:v>1.046246538456</c:v>
                </c:pt>
                <c:pt idx="426">
                  <c:v>1.04506480609</c:v>
                </c:pt>
                <c:pt idx="427">
                  <c:v>1.04362950247797</c:v>
                </c:pt>
                <c:pt idx="428">
                  <c:v>1.05884067113362</c:v>
                </c:pt>
                <c:pt idx="429">
                  <c:v>1.04422418070086</c:v>
                </c:pt>
                <c:pt idx="430">
                  <c:v>1.04487928681534</c:v>
                </c:pt>
                <c:pt idx="431">
                  <c:v>1.02054209466227</c:v>
                </c:pt>
                <c:pt idx="432">
                  <c:v>1.04630950770752</c:v>
                </c:pt>
                <c:pt idx="433">
                  <c:v>1.02566801763478</c:v>
                </c:pt>
                <c:pt idx="434">
                  <c:v>1.07135376266691</c:v>
                </c:pt>
                <c:pt idx="435">
                  <c:v>1.03627960719611</c:v>
                </c:pt>
                <c:pt idx="436">
                  <c:v>1.06106097258974</c:v>
                </c:pt>
                <c:pt idx="437">
                  <c:v>1.08045521968504</c:v>
                </c:pt>
                <c:pt idx="438">
                  <c:v>1.02831667942523</c:v>
                </c:pt>
                <c:pt idx="439">
                  <c:v>1.07088954092027</c:v>
                </c:pt>
                <c:pt idx="440">
                  <c:v>1.05316835577684</c:v>
                </c:pt>
                <c:pt idx="441">
                  <c:v>1.04253445872281</c:v>
                </c:pt>
                <c:pt idx="442">
                  <c:v>1.0720077392881</c:v>
                </c:pt>
                <c:pt idx="443">
                  <c:v>1.03091197265723</c:v>
                </c:pt>
                <c:pt idx="444">
                  <c:v>1.0578961323608</c:v>
                </c:pt>
                <c:pt idx="445">
                  <c:v>1.04242602736593</c:v>
                </c:pt>
                <c:pt idx="446">
                  <c:v>1.04647469610277</c:v>
                </c:pt>
                <c:pt idx="447">
                  <c:v>1.06654155645871</c:v>
                </c:pt>
                <c:pt idx="448">
                  <c:v>1.05571592791687</c:v>
                </c:pt>
                <c:pt idx="449">
                  <c:v>1.03602462408345</c:v>
                </c:pt>
              </c:numCache>
            </c:numRef>
          </c:yVal>
          <c:smooth val="0"/>
        </c:ser>
        <c:axId val="5715171"/>
        <c:axId val="83505704"/>
      </c:scatterChart>
      <c:valAx>
        <c:axId val="5715171"/>
        <c:scaling>
          <c:orientation val="minMax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Time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83505704"/>
        <c:crosses val="autoZero"/>
        <c:crossBetween val="midCat"/>
      </c:valAx>
      <c:valAx>
        <c:axId val="83505704"/>
        <c:scaling>
          <c:orientation val="minMax"/>
          <c:min val="0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OH*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5715171"/>
        <c:crosses val="autoZero"/>
        <c:crossBetween val="midCat"/>
      </c:valAx>
      <c:spPr>
        <a:noFill/>
        <a:ln w="0"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Marker"/>
        <c:varyColors val="0"/>
        <c:ser>
          <c:idx val="0"/>
          <c:order val="0"/>
          <c:spPr>
            <a:solidFill>
              <a:srgbClr val="5b9bd5"/>
            </a:solidFill>
            <a:ln w="25560">
              <a:noFill/>
            </a:ln>
          </c:spPr>
          <c:marker>
            <c:symbol val="circle"/>
            <c:size val="5"/>
            <c:spPr>
              <a:solidFill>
                <a:srgbClr val="5b9bd5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Phi_5p0_0kV_u_6p25mps!$D$7:$D$802</c:f>
              <c:numCache>
                <c:formatCode>General</c:formatCode>
                <c:ptCount val="796"/>
                <c:pt idx="0">
                  <c:v>0.1</c:v>
                </c:pt>
                <c:pt idx="1">
                  <c:v>1.1</c:v>
                </c:pt>
                <c:pt idx="2">
                  <c:v>2.1</c:v>
                </c:pt>
                <c:pt idx="3">
                  <c:v>3.1</c:v>
                </c:pt>
                <c:pt idx="4">
                  <c:v>4.1</c:v>
                </c:pt>
                <c:pt idx="5">
                  <c:v>5.1</c:v>
                </c:pt>
                <c:pt idx="6">
                  <c:v>6.1</c:v>
                </c:pt>
                <c:pt idx="7">
                  <c:v>7.1</c:v>
                </c:pt>
                <c:pt idx="8">
                  <c:v>8.1</c:v>
                </c:pt>
                <c:pt idx="9">
                  <c:v>9.1</c:v>
                </c:pt>
                <c:pt idx="10">
                  <c:v>10.1</c:v>
                </c:pt>
                <c:pt idx="11">
                  <c:v>11.1</c:v>
                </c:pt>
                <c:pt idx="12">
                  <c:v>12.1</c:v>
                </c:pt>
                <c:pt idx="13">
                  <c:v>13.1</c:v>
                </c:pt>
                <c:pt idx="14">
                  <c:v>14.1</c:v>
                </c:pt>
                <c:pt idx="15">
                  <c:v>15.1</c:v>
                </c:pt>
                <c:pt idx="16">
                  <c:v>16.1</c:v>
                </c:pt>
                <c:pt idx="17">
                  <c:v>17.1</c:v>
                </c:pt>
                <c:pt idx="18">
                  <c:v>18.1</c:v>
                </c:pt>
                <c:pt idx="19">
                  <c:v>19.1</c:v>
                </c:pt>
                <c:pt idx="20">
                  <c:v>20.1</c:v>
                </c:pt>
                <c:pt idx="21">
                  <c:v>21.1</c:v>
                </c:pt>
                <c:pt idx="22">
                  <c:v>22.1</c:v>
                </c:pt>
                <c:pt idx="23">
                  <c:v>23.1</c:v>
                </c:pt>
                <c:pt idx="24">
                  <c:v>24.1</c:v>
                </c:pt>
                <c:pt idx="25">
                  <c:v>25.1</c:v>
                </c:pt>
                <c:pt idx="26">
                  <c:v>26.1</c:v>
                </c:pt>
                <c:pt idx="27">
                  <c:v>27.1</c:v>
                </c:pt>
                <c:pt idx="28">
                  <c:v>28.1</c:v>
                </c:pt>
                <c:pt idx="29">
                  <c:v>29.1</c:v>
                </c:pt>
                <c:pt idx="30">
                  <c:v>30.1</c:v>
                </c:pt>
                <c:pt idx="31">
                  <c:v>31.1</c:v>
                </c:pt>
                <c:pt idx="32">
                  <c:v>32.1</c:v>
                </c:pt>
                <c:pt idx="33">
                  <c:v>33.1</c:v>
                </c:pt>
                <c:pt idx="34">
                  <c:v>34.1</c:v>
                </c:pt>
                <c:pt idx="35">
                  <c:v>35.1</c:v>
                </c:pt>
                <c:pt idx="36">
                  <c:v>36.1</c:v>
                </c:pt>
                <c:pt idx="37">
                  <c:v>37.1</c:v>
                </c:pt>
                <c:pt idx="38">
                  <c:v>38.1</c:v>
                </c:pt>
                <c:pt idx="39">
                  <c:v>39.1</c:v>
                </c:pt>
                <c:pt idx="40">
                  <c:v>40.1</c:v>
                </c:pt>
                <c:pt idx="41">
                  <c:v>41.1</c:v>
                </c:pt>
                <c:pt idx="42">
                  <c:v>42.1</c:v>
                </c:pt>
                <c:pt idx="43">
                  <c:v>43.1</c:v>
                </c:pt>
                <c:pt idx="44">
                  <c:v>44.1</c:v>
                </c:pt>
                <c:pt idx="45">
                  <c:v>45.1</c:v>
                </c:pt>
                <c:pt idx="46">
                  <c:v>46.1</c:v>
                </c:pt>
                <c:pt idx="47">
                  <c:v>47.1</c:v>
                </c:pt>
                <c:pt idx="48">
                  <c:v>48.1</c:v>
                </c:pt>
                <c:pt idx="49">
                  <c:v>49.1</c:v>
                </c:pt>
                <c:pt idx="50">
                  <c:v>50.1</c:v>
                </c:pt>
                <c:pt idx="51">
                  <c:v>51.1</c:v>
                </c:pt>
                <c:pt idx="52">
                  <c:v>52.1</c:v>
                </c:pt>
                <c:pt idx="53">
                  <c:v>53.1</c:v>
                </c:pt>
                <c:pt idx="54">
                  <c:v>54.1</c:v>
                </c:pt>
                <c:pt idx="55">
                  <c:v>55.1</c:v>
                </c:pt>
                <c:pt idx="56">
                  <c:v>56.1</c:v>
                </c:pt>
                <c:pt idx="57">
                  <c:v>57.1</c:v>
                </c:pt>
                <c:pt idx="58">
                  <c:v>58.1</c:v>
                </c:pt>
                <c:pt idx="59">
                  <c:v>59.1</c:v>
                </c:pt>
                <c:pt idx="60">
                  <c:v>60.1</c:v>
                </c:pt>
                <c:pt idx="61">
                  <c:v>61.1</c:v>
                </c:pt>
                <c:pt idx="62">
                  <c:v>62.1</c:v>
                </c:pt>
                <c:pt idx="63">
                  <c:v>63.1</c:v>
                </c:pt>
                <c:pt idx="64">
                  <c:v>64.1</c:v>
                </c:pt>
                <c:pt idx="65">
                  <c:v>65.1</c:v>
                </c:pt>
                <c:pt idx="66">
                  <c:v>66.1</c:v>
                </c:pt>
                <c:pt idx="67">
                  <c:v>67.1</c:v>
                </c:pt>
                <c:pt idx="68">
                  <c:v>68.1</c:v>
                </c:pt>
                <c:pt idx="69">
                  <c:v>69.1</c:v>
                </c:pt>
                <c:pt idx="70">
                  <c:v>70.1</c:v>
                </c:pt>
                <c:pt idx="71">
                  <c:v>71.1</c:v>
                </c:pt>
                <c:pt idx="72">
                  <c:v>72.1</c:v>
                </c:pt>
                <c:pt idx="73">
                  <c:v>73.1</c:v>
                </c:pt>
                <c:pt idx="74">
                  <c:v>74.1</c:v>
                </c:pt>
                <c:pt idx="75">
                  <c:v>75.1</c:v>
                </c:pt>
                <c:pt idx="76">
                  <c:v>76.1</c:v>
                </c:pt>
                <c:pt idx="77">
                  <c:v>77.1</c:v>
                </c:pt>
                <c:pt idx="78">
                  <c:v>78.1</c:v>
                </c:pt>
                <c:pt idx="79">
                  <c:v>79.1</c:v>
                </c:pt>
                <c:pt idx="80">
                  <c:v>80.1</c:v>
                </c:pt>
                <c:pt idx="81">
                  <c:v>81.1</c:v>
                </c:pt>
                <c:pt idx="82">
                  <c:v>82.1</c:v>
                </c:pt>
                <c:pt idx="83">
                  <c:v>83.1</c:v>
                </c:pt>
                <c:pt idx="84">
                  <c:v>84.1</c:v>
                </c:pt>
                <c:pt idx="85">
                  <c:v>85.1</c:v>
                </c:pt>
                <c:pt idx="86">
                  <c:v>86.1</c:v>
                </c:pt>
                <c:pt idx="87">
                  <c:v>87.1</c:v>
                </c:pt>
                <c:pt idx="88">
                  <c:v>88.1</c:v>
                </c:pt>
                <c:pt idx="89">
                  <c:v>89.1</c:v>
                </c:pt>
                <c:pt idx="90">
                  <c:v>90.1</c:v>
                </c:pt>
                <c:pt idx="91">
                  <c:v>91.1</c:v>
                </c:pt>
                <c:pt idx="92">
                  <c:v>92.1</c:v>
                </c:pt>
                <c:pt idx="93">
                  <c:v>93.1</c:v>
                </c:pt>
                <c:pt idx="94">
                  <c:v>94.1</c:v>
                </c:pt>
                <c:pt idx="95">
                  <c:v>95.1</c:v>
                </c:pt>
                <c:pt idx="96">
                  <c:v>96.1</c:v>
                </c:pt>
                <c:pt idx="97">
                  <c:v>97.1</c:v>
                </c:pt>
                <c:pt idx="98">
                  <c:v>98.1</c:v>
                </c:pt>
                <c:pt idx="99">
                  <c:v>99.1</c:v>
                </c:pt>
                <c:pt idx="100">
                  <c:v>100.1</c:v>
                </c:pt>
                <c:pt idx="101">
                  <c:v>101.1</c:v>
                </c:pt>
                <c:pt idx="102">
                  <c:v>102.1</c:v>
                </c:pt>
                <c:pt idx="103">
                  <c:v>103.1</c:v>
                </c:pt>
                <c:pt idx="104">
                  <c:v>104.1</c:v>
                </c:pt>
                <c:pt idx="105">
                  <c:v>105.1</c:v>
                </c:pt>
                <c:pt idx="106">
                  <c:v>106.1</c:v>
                </c:pt>
                <c:pt idx="107">
                  <c:v>107.1</c:v>
                </c:pt>
                <c:pt idx="108">
                  <c:v>108.1</c:v>
                </c:pt>
                <c:pt idx="109">
                  <c:v>109.1</c:v>
                </c:pt>
                <c:pt idx="110">
                  <c:v>110.1</c:v>
                </c:pt>
                <c:pt idx="111">
                  <c:v>111.1</c:v>
                </c:pt>
                <c:pt idx="112">
                  <c:v>112.1</c:v>
                </c:pt>
                <c:pt idx="113">
                  <c:v>113.1</c:v>
                </c:pt>
                <c:pt idx="114">
                  <c:v>114.1</c:v>
                </c:pt>
                <c:pt idx="115">
                  <c:v>115.1</c:v>
                </c:pt>
                <c:pt idx="116">
                  <c:v>116.1</c:v>
                </c:pt>
                <c:pt idx="117">
                  <c:v>117.1</c:v>
                </c:pt>
                <c:pt idx="118">
                  <c:v>118.1</c:v>
                </c:pt>
                <c:pt idx="119">
                  <c:v>119.1</c:v>
                </c:pt>
                <c:pt idx="120">
                  <c:v>120.1</c:v>
                </c:pt>
                <c:pt idx="121">
                  <c:v>121.1</c:v>
                </c:pt>
                <c:pt idx="122">
                  <c:v>122.1</c:v>
                </c:pt>
                <c:pt idx="123">
                  <c:v>123.1</c:v>
                </c:pt>
                <c:pt idx="124">
                  <c:v>124.1</c:v>
                </c:pt>
                <c:pt idx="125">
                  <c:v>125.1</c:v>
                </c:pt>
                <c:pt idx="126">
                  <c:v>126.1</c:v>
                </c:pt>
                <c:pt idx="127">
                  <c:v>127.1</c:v>
                </c:pt>
                <c:pt idx="128">
                  <c:v>128.1</c:v>
                </c:pt>
                <c:pt idx="129">
                  <c:v>129.1</c:v>
                </c:pt>
                <c:pt idx="130">
                  <c:v>130.1</c:v>
                </c:pt>
                <c:pt idx="131">
                  <c:v>131.1</c:v>
                </c:pt>
                <c:pt idx="132">
                  <c:v>132.1</c:v>
                </c:pt>
                <c:pt idx="133">
                  <c:v>133.1</c:v>
                </c:pt>
                <c:pt idx="134">
                  <c:v>134.1</c:v>
                </c:pt>
                <c:pt idx="135">
                  <c:v>135.1</c:v>
                </c:pt>
                <c:pt idx="136">
                  <c:v>136.1</c:v>
                </c:pt>
                <c:pt idx="137">
                  <c:v>137.1</c:v>
                </c:pt>
                <c:pt idx="138">
                  <c:v>138.1</c:v>
                </c:pt>
                <c:pt idx="139">
                  <c:v>139.1</c:v>
                </c:pt>
                <c:pt idx="140">
                  <c:v>140.1</c:v>
                </c:pt>
                <c:pt idx="141">
                  <c:v>141.1</c:v>
                </c:pt>
                <c:pt idx="142">
                  <c:v>142.1</c:v>
                </c:pt>
                <c:pt idx="143">
                  <c:v>143.1</c:v>
                </c:pt>
                <c:pt idx="144">
                  <c:v>144.1</c:v>
                </c:pt>
                <c:pt idx="145">
                  <c:v>145.1</c:v>
                </c:pt>
                <c:pt idx="146">
                  <c:v>146.1</c:v>
                </c:pt>
                <c:pt idx="147">
                  <c:v>147.1</c:v>
                </c:pt>
                <c:pt idx="148">
                  <c:v>148.1</c:v>
                </c:pt>
                <c:pt idx="149">
                  <c:v>149.1</c:v>
                </c:pt>
                <c:pt idx="150">
                  <c:v>150.1</c:v>
                </c:pt>
                <c:pt idx="151">
                  <c:v>151.1</c:v>
                </c:pt>
                <c:pt idx="152">
                  <c:v>152.1</c:v>
                </c:pt>
                <c:pt idx="153">
                  <c:v>153.1</c:v>
                </c:pt>
                <c:pt idx="154">
                  <c:v>154.1</c:v>
                </c:pt>
                <c:pt idx="155">
                  <c:v>155.1</c:v>
                </c:pt>
                <c:pt idx="156">
                  <c:v>156.1</c:v>
                </c:pt>
                <c:pt idx="157">
                  <c:v>157.1</c:v>
                </c:pt>
                <c:pt idx="158">
                  <c:v>158.1</c:v>
                </c:pt>
                <c:pt idx="159">
                  <c:v>159.1</c:v>
                </c:pt>
                <c:pt idx="160">
                  <c:v>160.1</c:v>
                </c:pt>
                <c:pt idx="161">
                  <c:v>161.1</c:v>
                </c:pt>
                <c:pt idx="162">
                  <c:v>162.1</c:v>
                </c:pt>
                <c:pt idx="163">
                  <c:v>163.1</c:v>
                </c:pt>
                <c:pt idx="164">
                  <c:v>164.1</c:v>
                </c:pt>
                <c:pt idx="165">
                  <c:v>165.1</c:v>
                </c:pt>
                <c:pt idx="166">
                  <c:v>166.1</c:v>
                </c:pt>
                <c:pt idx="167">
                  <c:v>167.1</c:v>
                </c:pt>
                <c:pt idx="168">
                  <c:v>168.1</c:v>
                </c:pt>
                <c:pt idx="169">
                  <c:v>169.1</c:v>
                </c:pt>
                <c:pt idx="170">
                  <c:v>170.1</c:v>
                </c:pt>
                <c:pt idx="171">
                  <c:v>171.1</c:v>
                </c:pt>
                <c:pt idx="172">
                  <c:v>172.1</c:v>
                </c:pt>
                <c:pt idx="173">
                  <c:v>173.1</c:v>
                </c:pt>
                <c:pt idx="174">
                  <c:v>174.1</c:v>
                </c:pt>
                <c:pt idx="175">
                  <c:v>175.1</c:v>
                </c:pt>
                <c:pt idx="176">
                  <c:v>176.1</c:v>
                </c:pt>
                <c:pt idx="177">
                  <c:v>177.1</c:v>
                </c:pt>
                <c:pt idx="178">
                  <c:v>178.1</c:v>
                </c:pt>
                <c:pt idx="179">
                  <c:v>179.1</c:v>
                </c:pt>
                <c:pt idx="180">
                  <c:v>180.1</c:v>
                </c:pt>
                <c:pt idx="181">
                  <c:v>181.1</c:v>
                </c:pt>
                <c:pt idx="182">
                  <c:v>182.1</c:v>
                </c:pt>
                <c:pt idx="183">
                  <c:v>183.1</c:v>
                </c:pt>
                <c:pt idx="184">
                  <c:v>184.1</c:v>
                </c:pt>
                <c:pt idx="185">
                  <c:v>185.1</c:v>
                </c:pt>
                <c:pt idx="186">
                  <c:v>186.1</c:v>
                </c:pt>
                <c:pt idx="187">
                  <c:v>187.1</c:v>
                </c:pt>
                <c:pt idx="188">
                  <c:v>188.1</c:v>
                </c:pt>
                <c:pt idx="189">
                  <c:v>189.1</c:v>
                </c:pt>
                <c:pt idx="190">
                  <c:v>190.1</c:v>
                </c:pt>
                <c:pt idx="191">
                  <c:v>191.1</c:v>
                </c:pt>
                <c:pt idx="192">
                  <c:v>192.1</c:v>
                </c:pt>
                <c:pt idx="193">
                  <c:v>193.1</c:v>
                </c:pt>
                <c:pt idx="194">
                  <c:v>194.1</c:v>
                </c:pt>
                <c:pt idx="195">
                  <c:v>195.1</c:v>
                </c:pt>
                <c:pt idx="196">
                  <c:v>196.1</c:v>
                </c:pt>
                <c:pt idx="197">
                  <c:v>197.1</c:v>
                </c:pt>
                <c:pt idx="198">
                  <c:v>198.1</c:v>
                </c:pt>
                <c:pt idx="199">
                  <c:v>199.1</c:v>
                </c:pt>
                <c:pt idx="200">
                  <c:v>200.1</c:v>
                </c:pt>
                <c:pt idx="201">
                  <c:v>201.1</c:v>
                </c:pt>
                <c:pt idx="202">
                  <c:v>202.1</c:v>
                </c:pt>
                <c:pt idx="203">
                  <c:v>203.1</c:v>
                </c:pt>
                <c:pt idx="204">
                  <c:v>204.1</c:v>
                </c:pt>
                <c:pt idx="205">
                  <c:v>205.1</c:v>
                </c:pt>
                <c:pt idx="206">
                  <c:v>206.1</c:v>
                </c:pt>
                <c:pt idx="207">
                  <c:v>207.1</c:v>
                </c:pt>
                <c:pt idx="208">
                  <c:v>208.1</c:v>
                </c:pt>
                <c:pt idx="209">
                  <c:v>209.1</c:v>
                </c:pt>
                <c:pt idx="210">
                  <c:v>210.1</c:v>
                </c:pt>
                <c:pt idx="211">
                  <c:v>211.1</c:v>
                </c:pt>
                <c:pt idx="212">
                  <c:v>212.1</c:v>
                </c:pt>
                <c:pt idx="213">
                  <c:v>213.1</c:v>
                </c:pt>
                <c:pt idx="214">
                  <c:v>214.1</c:v>
                </c:pt>
                <c:pt idx="215">
                  <c:v>215.1</c:v>
                </c:pt>
                <c:pt idx="216">
                  <c:v>216.1</c:v>
                </c:pt>
                <c:pt idx="217">
                  <c:v>217.1</c:v>
                </c:pt>
                <c:pt idx="218">
                  <c:v>218.1</c:v>
                </c:pt>
                <c:pt idx="219">
                  <c:v>219.1</c:v>
                </c:pt>
                <c:pt idx="220">
                  <c:v>220.1</c:v>
                </c:pt>
                <c:pt idx="221">
                  <c:v>221.1</c:v>
                </c:pt>
                <c:pt idx="222">
                  <c:v>222.1</c:v>
                </c:pt>
                <c:pt idx="223">
                  <c:v>223.1</c:v>
                </c:pt>
                <c:pt idx="224">
                  <c:v>224.1</c:v>
                </c:pt>
                <c:pt idx="225">
                  <c:v>225.1</c:v>
                </c:pt>
                <c:pt idx="226">
                  <c:v>226.1</c:v>
                </c:pt>
                <c:pt idx="227">
                  <c:v>227.1</c:v>
                </c:pt>
                <c:pt idx="228">
                  <c:v>228.1</c:v>
                </c:pt>
                <c:pt idx="229">
                  <c:v>229.1</c:v>
                </c:pt>
                <c:pt idx="230">
                  <c:v>230.1</c:v>
                </c:pt>
                <c:pt idx="231">
                  <c:v>231.1</c:v>
                </c:pt>
                <c:pt idx="232">
                  <c:v>232.1</c:v>
                </c:pt>
                <c:pt idx="233">
                  <c:v>233.1</c:v>
                </c:pt>
                <c:pt idx="234">
                  <c:v>234.1</c:v>
                </c:pt>
                <c:pt idx="235">
                  <c:v>235.1</c:v>
                </c:pt>
                <c:pt idx="236">
                  <c:v>236.1</c:v>
                </c:pt>
                <c:pt idx="237">
                  <c:v>237.1</c:v>
                </c:pt>
                <c:pt idx="238">
                  <c:v>238.1</c:v>
                </c:pt>
                <c:pt idx="239">
                  <c:v>239.1</c:v>
                </c:pt>
                <c:pt idx="240">
                  <c:v>240.1</c:v>
                </c:pt>
                <c:pt idx="241">
                  <c:v>241.1</c:v>
                </c:pt>
                <c:pt idx="242">
                  <c:v>242.1</c:v>
                </c:pt>
                <c:pt idx="243">
                  <c:v>243.1</c:v>
                </c:pt>
                <c:pt idx="244">
                  <c:v>244.1</c:v>
                </c:pt>
                <c:pt idx="245">
                  <c:v>245.1</c:v>
                </c:pt>
                <c:pt idx="246">
                  <c:v>246.1</c:v>
                </c:pt>
                <c:pt idx="247">
                  <c:v>247.1</c:v>
                </c:pt>
                <c:pt idx="248">
                  <c:v>248.1</c:v>
                </c:pt>
                <c:pt idx="249">
                  <c:v>249.1</c:v>
                </c:pt>
                <c:pt idx="250">
                  <c:v>250.1</c:v>
                </c:pt>
                <c:pt idx="251">
                  <c:v>251.1</c:v>
                </c:pt>
                <c:pt idx="252">
                  <c:v>252.1</c:v>
                </c:pt>
                <c:pt idx="253">
                  <c:v>253.1</c:v>
                </c:pt>
                <c:pt idx="254">
                  <c:v>254.1</c:v>
                </c:pt>
                <c:pt idx="255">
                  <c:v>255.1</c:v>
                </c:pt>
                <c:pt idx="256">
                  <c:v>256.1</c:v>
                </c:pt>
                <c:pt idx="257">
                  <c:v>257.1</c:v>
                </c:pt>
                <c:pt idx="258">
                  <c:v>258.1</c:v>
                </c:pt>
                <c:pt idx="259">
                  <c:v>259.1</c:v>
                </c:pt>
                <c:pt idx="260">
                  <c:v>260.1</c:v>
                </c:pt>
                <c:pt idx="261">
                  <c:v>261.1</c:v>
                </c:pt>
                <c:pt idx="262">
                  <c:v>262.1</c:v>
                </c:pt>
                <c:pt idx="263">
                  <c:v>263.1</c:v>
                </c:pt>
                <c:pt idx="264">
                  <c:v>264.1</c:v>
                </c:pt>
                <c:pt idx="265">
                  <c:v>265.1</c:v>
                </c:pt>
                <c:pt idx="266">
                  <c:v>266.1</c:v>
                </c:pt>
                <c:pt idx="267">
                  <c:v>267.1</c:v>
                </c:pt>
                <c:pt idx="268">
                  <c:v>268.1</c:v>
                </c:pt>
                <c:pt idx="269">
                  <c:v>269.1</c:v>
                </c:pt>
                <c:pt idx="270">
                  <c:v>270.1</c:v>
                </c:pt>
                <c:pt idx="271">
                  <c:v>271.1</c:v>
                </c:pt>
                <c:pt idx="272">
                  <c:v>272.1</c:v>
                </c:pt>
                <c:pt idx="273">
                  <c:v>273.1</c:v>
                </c:pt>
                <c:pt idx="274">
                  <c:v>274.1</c:v>
                </c:pt>
                <c:pt idx="275">
                  <c:v>275.1</c:v>
                </c:pt>
                <c:pt idx="276">
                  <c:v>276.1</c:v>
                </c:pt>
                <c:pt idx="277">
                  <c:v>277.1</c:v>
                </c:pt>
                <c:pt idx="278">
                  <c:v>278.1</c:v>
                </c:pt>
                <c:pt idx="279">
                  <c:v>279.1</c:v>
                </c:pt>
                <c:pt idx="280">
                  <c:v>280.1</c:v>
                </c:pt>
                <c:pt idx="281">
                  <c:v>281.1</c:v>
                </c:pt>
                <c:pt idx="282">
                  <c:v>282.1</c:v>
                </c:pt>
                <c:pt idx="283">
                  <c:v>283.1</c:v>
                </c:pt>
                <c:pt idx="284">
                  <c:v>284.1</c:v>
                </c:pt>
                <c:pt idx="285">
                  <c:v>285.1</c:v>
                </c:pt>
                <c:pt idx="286">
                  <c:v>286.1</c:v>
                </c:pt>
                <c:pt idx="287">
                  <c:v>287.1</c:v>
                </c:pt>
                <c:pt idx="288">
                  <c:v>288.1</c:v>
                </c:pt>
                <c:pt idx="289">
                  <c:v>289.1</c:v>
                </c:pt>
                <c:pt idx="290">
                  <c:v>290.1</c:v>
                </c:pt>
                <c:pt idx="291">
                  <c:v>291.1</c:v>
                </c:pt>
                <c:pt idx="292">
                  <c:v>292.1</c:v>
                </c:pt>
                <c:pt idx="293">
                  <c:v>293.1</c:v>
                </c:pt>
                <c:pt idx="294">
                  <c:v>294.1</c:v>
                </c:pt>
                <c:pt idx="295">
                  <c:v>295.1</c:v>
                </c:pt>
                <c:pt idx="296">
                  <c:v>296.1</c:v>
                </c:pt>
                <c:pt idx="297">
                  <c:v>297.1</c:v>
                </c:pt>
                <c:pt idx="298">
                  <c:v>298.1</c:v>
                </c:pt>
                <c:pt idx="299">
                  <c:v>299.1</c:v>
                </c:pt>
                <c:pt idx="300">
                  <c:v>300.1</c:v>
                </c:pt>
                <c:pt idx="301">
                  <c:v>301.1</c:v>
                </c:pt>
                <c:pt idx="302">
                  <c:v>302.1</c:v>
                </c:pt>
                <c:pt idx="303">
                  <c:v>303.1</c:v>
                </c:pt>
                <c:pt idx="304">
                  <c:v>304.1</c:v>
                </c:pt>
                <c:pt idx="305">
                  <c:v>305.1</c:v>
                </c:pt>
                <c:pt idx="306">
                  <c:v>306.1</c:v>
                </c:pt>
                <c:pt idx="307">
                  <c:v>307.1</c:v>
                </c:pt>
                <c:pt idx="308">
                  <c:v>308.1</c:v>
                </c:pt>
                <c:pt idx="309">
                  <c:v>309.1</c:v>
                </c:pt>
                <c:pt idx="310">
                  <c:v>310.1</c:v>
                </c:pt>
                <c:pt idx="311">
                  <c:v>311.1</c:v>
                </c:pt>
                <c:pt idx="312">
                  <c:v>312.1</c:v>
                </c:pt>
                <c:pt idx="313">
                  <c:v>313.1</c:v>
                </c:pt>
                <c:pt idx="314">
                  <c:v>314.1</c:v>
                </c:pt>
                <c:pt idx="315">
                  <c:v>315.1</c:v>
                </c:pt>
                <c:pt idx="316">
                  <c:v>316.1</c:v>
                </c:pt>
                <c:pt idx="317">
                  <c:v>317.1</c:v>
                </c:pt>
                <c:pt idx="318">
                  <c:v>318.1</c:v>
                </c:pt>
                <c:pt idx="319">
                  <c:v>319.1</c:v>
                </c:pt>
                <c:pt idx="320">
                  <c:v>320.1</c:v>
                </c:pt>
                <c:pt idx="321">
                  <c:v>321.1</c:v>
                </c:pt>
                <c:pt idx="322">
                  <c:v>322.1</c:v>
                </c:pt>
                <c:pt idx="323">
                  <c:v>323.1</c:v>
                </c:pt>
                <c:pt idx="324">
                  <c:v>324.1</c:v>
                </c:pt>
                <c:pt idx="325">
                  <c:v>325.1</c:v>
                </c:pt>
                <c:pt idx="326">
                  <c:v>326.1</c:v>
                </c:pt>
                <c:pt idx="327">
                  <c:v>327.1</c:v>
                </c:pt>
                <c:pt idx="328">
                  <c:v>328.1</c:v>
                </c:pt>
                <c:pt idx="329">
                  <c:v>329.1</c:v>
                </c:pt>
                <c:pt idx="330">
                  <c:v>330.1</c:v>
                </c:pt>
                <c:pt idx="331">
                  <c:v>331.1</c:v>
                </c:pt>
                <c:pt idx="332">
                  <c:v>332.1</c:v>
                </c:pt>
                <c:pt idx="333">
                  <c:v>333.1</c:v>
                </c:pt>
                <c:pt idx="334">
                  <c:v>334.1</c:v>
                </c:pt>
                <c:pt idx="335">
                  <c:v>335.1</c:v>
                </c:pt>
                <c:pt idx="336">
                  <c:v>336.1</c:v>
                </c:pt>
                <c:pt idx="337">
                  <c:v>337.1</c:v>
                </c:pt>
                <c:pt idx="338">
                  <c:v>338.1</c:v>
                </c:pt>
                <c:pt idx="339">
                  <c:v>339.1</c:v>
                </c:pt>
                <c:pt idx="340">
                  <c:v>340.1</c:v>
                </c:pt>
                <c:pt idx="341">
                  <c:v>341.1</c:v>
                </c:pt>
                <c:pt idx="342">
                  <c:v>342.1</c:v>
                </c:pt>
                <c:pt idx="343">
                  <c:v>343.1</c:v>
                </c:pt>
                <c:pt idx="344">
                  <c:v>344.1</c:v>
                </c:pt>
                <c:pt idx="345">
                  <c:v>345.1</c:v>
                </c:pt>
                <c:pt idx="346">
                  <c:v>346.1</c:v>
                </c:pt>
                <c:pt idx="347">
                  <c:v>347.1</c:v>
                </c:pt>
                <c:pt idx="348">
                  <c:v>348.1</c:v>
                </c:pt>
                <c:pt idx="349">
                  <c:v>349.1</c:v>
                </c:pt>
                <c:pt idx="350">
                  <c:v>350.1</c:v>
                </c:pt>
                <c:pt idx="351">
                  <c:v>351.1</c:v>
                </c:pt>
                <c:pt idx="352">
                  <c:v>352.1</c:v>
                </c:pt>
                <c:pt idx="353">
                  <c:v>353.1</c:v>
                </c:pt>
                <c:pt idx="354">
                  <c:v>354.1</c:v>
                </c:pt>
                <c:pt idx="355">
                  <c:v>355.1</c:v>
                </c:pt>
                <c:pt idx="356">
                  <c:v>356.1</c:v>
                </c:pt>
                <c:pt idx="357">
                  <c:v>357.1</c:v>
                </c:pt>
                <c:pt idx="358">
                  <c:v>358.1</c:v>
                </c:pt>
                <c:pt idx="359">
                  <c:v>359.1</c:v>
                </c:pt>
                <c:pt idx="360">
                  <c:v>360.1</c:v>
                </c:pt>
                <c:pt idx="361">
                  <c:v>361.1</c:v>
                </c:pt>
                <c:pt idx="362">
                  <c:v>362.1</c:v>
                </c:pt>
                <c:pt idx="363">
                  <c:v>363.1</c:v>
                </c:pt>
                <c:pt idx="364">
                  <c:v>364.1</c:v>
                </c:pt>
                <c:pt idx="365">
                  <c:v>365.1</c:v>
                </c:pt>
                <c:pt idx="366">
                  <c:v>366.1</c:v>
                </c:pt>
                <c:pt idx="367">
                  <c:v>367.1</c:v>
                </c:pt>
                <c:pt idx="368">
                  <c:v>368.1</c:v>
                </c:pt>
                <c:pt idx="369">
                  <c:v>369.1</c:v>
                </c:pt>
                <c:pt idx="370">
                  <c:v>370.1</c:v>
                </c:pt>
                <c:pt idx="371">
                  <c:v>371.1</c:v>
                </c:pt>
                <c:pt idx="372">
                  <c:v>372.1</c:v>
                </c:pt>
                <c:pt idx="373">
                  <c:v>373.1</c:v>
                </c:pt>
                <c:pt idx="374">
                  <c:v>374.1</c:v>
                </c:pt>
                <c:pt idx="375">
                  <c:v>375.1</c:v>
                </c:pt>
                <c:pt idx="376">
                  <c:v>376.1</c:v>
                </c:pt>
                <c:pt idx="377">
                  <c:v>377.1</c:v>
                </c:pt>
                <c:pt idx="378">
                  <c:v>378.1</c:v>
                </c:pt>
                <c:pt idx="379">
                  <c:v>379.1</c:v>
                </c:pt>
                <c:pt idx="380">
                  <c:v>380.1</c:v>
                </c:pt>
                <c:pt idx="381">
                  <c:v>381.1</c:v>
                </c:pt>
                <c:pt idx="382">
                  <c:v>382.1</c:v>
                </c:pt>
                <c:pt idx="383">
                  <c:v>383.1</c:v>
                </c:pt>
                <c:pt idx="384">
                  <c:v>384.1</c:v>
                </c:pt>
                <c:pt idx="385">
                  <c:v>385.1</c:v>
                </c:pt>
                <c:pt idx="386">
                  <c:v>386.1</c:v>
                </c:pt>
                <c:pt idx="387">
                  <c:v>387.1</c:v>
                </c:pt>
                <c:pt idx="388">
                  <c:v>388.1</c:v>
                </c:pt>
                <c:pt idx="389">
                  <c:v>389.1</c:v>
                </c:pt>
                <c:pt idx="390">
                  <c:v>390.1</c:v>
                </c:pt>
                <c:pt idx="391">
                  <c:v>391.1</c:v>
                </c:pt>
                <c:pt idx="392">
                  <c:v>392.1</c:v>
                </c:pt>
                <c:pt idx="393">
                  <c:v>393.1</c:v>
                </c:pt>
                <c:pt idx="394">
                  <c:v>394.1</c:v>
                </c:pt>
                <c:pt idx="395">
                  <c:v>395.1</c:v>
                </c:pt>
                <c:pt idx="396">
                  <c:v>396.1</c:v>
                </c:pt>
                <c:pt idx="397">
                  <c:v>397.1</c:v>
                </c:pt>
                <c:pt idx="398">
                  <c:v>398.1</c:v>
                </c:pt>
                <c:pt idx="399">
                  <c:v>399.1</c:v>
                </c:pt>
                <c:pt idx="400">
                  <c:v>400.1</c:v>
                </c:pt>
                <c:pt idx="401">
                  <c:v>401.1</c:v>
                </c:pt>
                <c:pt idx="402">
                  <c:v>402.1</c:v>
                </c:pt>
                <c:pt idx="403">
                  <c:v>403.1</c:v>
                </c:pt>
                <c:pt idx="404">
                  <c:v>404.1</c:v>
                </c:pt>
                <c:pt idx="405">
                  <c:v>405.1</c:v>
                </c:pt>
                <c:pt idx="406">
                  <c:v>406.1</c:v>
                </c:pt>
                <c:pt idx="407">
                  <c:v>407.1</c:v>
                </c:pt>
                <c:pt idx="408">
                  <c:v>408.1</c:v>
                </c:pt>
                <c:pt idx="409">
                  <c:v>409.1</c:v>
                </c:pt>
                <c:pt idx="410">
                  <c:v>410.1</c:v>
                </c:pt>
                <c:pt idx="411">
                  <c:v>411.1</c:v>
                </c:pt>
                <c:pt idx="412">
                  <c:v>412.1</c:v>
                </c:pt>
                <c:pt idx="413">
                  <c:v>413.1</c:v>
                </c:pt>
                <c:pt idx="414">
                  <c:v>414.1</c:v>
                </c:pt>
                <c:pt idx="415">
                  <c:v>415.1</c:v>
                </c:pt>
                <c:pt idx="416">
                  <c:v>416.1</c:v>
                </c:pt>
                <c:pt idx="417">
                  <c:v>417.1</c:v>
                </c:pt>
                <c:pt idx="418">
                  <c:v>418.1</c:v>
                </c:pt>
                <c:pt idx="419">
                  <c:v>419.1</c:v>
                </c:pt>
                <c:pt idx="420">
                  <c:v>420.1</c:v>
                </c:pt>
                <c:pt idx="421">
                  <c:v>421.1</c:v>
                </c:pt>
                <c:pt idx="422">
                  <c:v>422.1</c:v>
                </c:pt>
                <c:pt idx="423">
                  <c:v>423.1</c:v>
                </c:pt>
                <c:pt idx="424">
                  <c:v>424.1</c:v>
                </c:pt>
                <c:pt idx="425">
                  <c:v>425.1</c:v>
                </c:pt>
                <c:pt idx="426">
                  <c:v>426.1</c:v>
                </c:pt>
                <c:pt idx="427">
                  <c:v>427.1</c:v>
                </c:pt>
                <c:pt idx="428">
                  <c:v>428.1</c:v>
                </c:pt>
                <c:pt idx="429">
                  <c:v>429.1</c:v>
                </c:pt>
                <c:pt idx="430">
                  <c:v>430.1</c:v>
                </c:pt>
                <c:pt idx="431">
                  <c:v>431.1</c:v>
                </c:pt>
                <c:pt idx="432">
                  <c:v>432.1</c:v>
                </c:pt>
                <c:pt idx="433">
                  <c:v>433.1</c:v>
                </c:pt>
                <c:pt idx="434">
                  <c:v>434.1</c:v>
                </c:pt>
                <c:pt idx="435">
                  <c:v>435.1</c:v>
                </c:pt>
                <c:pt idx="436">
                  <c:v>436.1</c:v>
                </c:pt>
                <c:pt idx="437">
                  <c:v>437.1</c:v>
                </c:pt>
                <c:pt idx="438">
                  <c:v>438.1</c:v>
                </c:pt>
                <c:pt idx="439">
                  <c:v>439.1</c:v>
                </c:pt>
                <c:pt idx="440">
                  <c:v>440.1</c:v>
                </c:pt>
                <c:pt idx="441">
                  <c:v>441.1</c:v>
                </c:pt>
                <c:pt idx="442">
                  <c:v>442.1</c:v>
                </c:pt>
                <c:pt idx="443">
                  <c:v>443.1</c:v>
                </c:pt>
                <c:pt idx="444">
                  <c:v>444.1</c:v>
                </c:pt>
                <c:pt idx="445">
                  <c:v>445.1</c:v>
                </c:pt>
                <c:pt idx="446">
                  <c:v>446.1</c:v>
                </c:pt>
                <c:pt idx="447">
                  <c:v>447.1</c:v>
                </c:pt>
                <c:pt idx="448">
                  <c:v>448.1</c:v>
                </c:pt>
                <c:pt idx="449">
                  <c:v>449.1</c:v>
                </c:pt>
              </c:numCache>
            </c:numRef>
          </c:xVal>
          <c:yVal>
            <c:numRef>
              <c:f>Phi_5p0_0kV_u_6p25mps!$H$7:$H$802</c:f>
              <c:numCache>
                <c:formatCode>General</c:formatCode>
                <c:ptCount val="796"/>
                <c:pt idx="0">
                  <c:v>510.227</c:v>
                </c:pt>
                <c:pt idx="1">
                  <c:v>518.467</c:v>
                </c:pt>
                <c:pt idx="2">
                  <c:v>507.003</c:v>
                </c:pt>
                <c:pt idx="3">
                  <c:v>527.702</c:v>
                </c:pt>
                <c:pt idx="4">
                  <c:v>514.884</c:v>
                </c:pt>
                <c:pt idx="5">
                  <c:v>507.52</c:v>
                </c:pt>
                <c:pt idx="6">
                  <c:v>513.81</c:v>
                </c:pt>
                <c:pt idx="7">
                  <c:v>497.569</c:v>
                </c:pt>
                <c:pt idx="8">
                  <c:v>523.403</c:v>
                </c:pt>
                <c:pt idx="9">
                  <c:v>516.875</c:v>
                </c:pt>
                <c:pt idx="10">
                  <c:v>498.405</c:v>
                </c:pt>
                <c:pt idx="11">
                  <c:v>521.054</c:v>
                </c:pt>
                <c:pt idx="12">
                  <c:v>527.702</c:v>
                </c:pt>
                <c:pt idx="13">
                  <c:v>513.093</c:v>
                </c:pt>
                <c:pt idx="14">
                  <c:v>526.189</c:v>
                </c:pt>
                <c:pt idx="15">
                  <c:v>502.823</c:v>
                </c:pt>
                <c:pt idx="16">
                  <c:v>517.153</c:v>
                </c:pt>
                <c:pt idx="17">
                  <c:v>511.302</c:v>
                </c:pt>
                <c:pt idx="18">
                  <c:v>495.579</c:v>
                </c:pt>
                <c:pt idx="19">
                  <c:v>491.598</c:v>
                </c:pt>
                <c:pt idx="20">
                  <c:v>513.133</c:v>
                </c:pt>
                <c:pt idx="21">
                  <c:v>518.507</c:v>
                </c:pt>
                <c:pt idx="22">
                  <c:v>486.861</c:v>
                </c:pt>
                <c:pt idx="23">
                  <c:v>513.69</c:v>
                </c:pt>
                <c:pt idx="24">
                  <c:v>500.515</c:v>
                </c:pt>
                <c:pt idx="25">
                  <c:v>493.708</c:v>
                </c:pt>
                <c:pt idx="26">
                  <c:v>520.298</c:v>
                </c:pt>
                <c:pt idx="27">
                  <c:v>503.142</c:v>
                </c:pt>
                <c:pt idx="28">
                  <c:v>519.581</c:v>
                </c:pt>
                <c:pt idx="29">
                  <c:v>502.545</c:v>
                </c:pt>
                <c:pt idx="30">
                  <c:v>527.343</c:v>
                </c:pt>
                <c:pt idx="31">
                  <c:v>525.512</c:v>
                </c:pt>
                <c:pt idx="32">
                  <c:v>517.273</c:v>
                </c:pt>
                <c:pt idx="33">
                  <c:v>493.668</c:v>
                </c:pt>
                <c:pt idx="34">
                  <c:v>484.433</c:v>
                </c:pt>
                <c:pt idx="35">
                  <c:v>526.906</c:v>
                </c:pt>
                <c:pt idx="36">
                  <c:v>509.272</c:v>
                </c:pt>
                <c:pt idx="37">
                  <c:v>510.307</c:v>
                </c:pt>
                <c:pt idx="38">
                  <c:v>511.939</c:v>
                </c:pt>
                <c:pt idx="39">
                  <c:v>512.775</c:v>
                </c:pt>
                <c:pt idx="40">
                  <c:v>496.932</c:v>
                </c:pt>
                <c:pt idx="41">
                  <c:v>492.713</c:v>
                </c:pt>
                <c:pt idx="42">
                  <c:v>511.859</c:v>
                </c:pt>
                <c:pt idx="43">
                  <c:v>499.042</c:v>
                </c:pt>
                <c:pt idx="44">
                  <c:v>527.781</c:v>
                </c:pt>
                <c:pt idx="45">
                  <c:v>476.83</c:v>
                </c:pt>
                <c:pt idx="46">
                  <c:v>496.574</c:v>
                </c:pt>
                <c:pt idx="47">
                  <c:v>498.882</c:v>
                </c:pt>
                <c:pt idx="48">
                  <c:v>539.643</c:v>
                </c:pt>
                <c:pt idx="49">
                  <c:v>500.037</c:v>
                </c:pt>
                <c:pt idx="50">
                  <c:v>513.69</c:v>
                </c:pt>
                <c:pt idx="51">
                  <c:v>510.625</c:v>
                </c:pt>
                <c:pt idx="52">
                  <c:v>510.944</c:v>
                </c:pt>
                <c:pt idx="53">
                  <c:v>503.42</c:v>
                </c:pt>
                <c:pt idx="54">
                  <c:v>510.585</c:v>
                </c:pt>
                <c:pt idx="55">
                  <c:v>516.397</c:v>
                </c:pt>
                <c:pt idx="56">
                  <c:v>508.396</c:v>
                </c:pt>
                <c:pt idx="57">
                  <c:v>517.392</c:v>
                </c:pt>
                <c:pt idx="58">
                  <c:v>522.646</c:v>
                </c:pt>
                <c:pt idx="59">
                  <c:v>500.315</c:v>
                </c:pt>
                <c:pt idx="60">
                  <c:v>500.913</c:v>
                </c:pt>
                <c:pt idx="61">
                  <c:v>511.103</c:v>
                </c:pt>
                <c:pt idx="62">
                  <c:v>508.913</c:v>
                </c:pt>
                <c:pt idx="63">
                  <c:v>522.567</c:v>
                </c:pt>
                <c:pt idx="64">
                  <c:v>505.172</c:v>
                </c:pt>
                <c:pt idx="65">
                  <c:v>502.505</c:v>
                </c:pt>
                <c:pt idx="66">
                  <c:v>501.032</c:v>
                </c:pt>
                <c:pt idx="67">
                  <c:v>519.581</c:v>
                </c:pt>
                <c:pt idx="68">
                  <c:v>517.233</c:v>
                </c:pt>
                <c:pt idx="69">
                  <c:v>476.353</c:v>
                </c:pt>
                <c:pt idx="70">
                  <c:v>496.653</c:v>
                </c:pt>
                <c:pt idx="71">
                  <c:v>509.033</c:v>
                </c:pt>
                <c:pt idx="72">
                  <c:v>500.435</c:v>
                </c:pt>
                <c:pt idx="73">
                  <c:v>512.257</c:v>
                </c:pt>
                <c:pt idx="74">
                  <c:v>491.598</c:v>
                </c:pt>
                <c:pt idx="75">
                  <c:v>525.393</c:v>
                </c:pt>
                <c:pt idx="76">
                  <c:v>509.391</c:v>
                </c:pt>
                <c:pt idx="77">
                  <c:v>495.539</c:v>
                </c:pt>
                <c:pt idx="78">
                  <c:v>519.263</c:v>
                </c:pt>
                <c:pt idx="79">
                  <c:v>517.113</c:v>
                </c:pt>
                <c:pt idx="80">
                  <c:v>520.616</c:v>
                </c:pt>
                <c:pt idx="81">
                  <c:v>527.025</c:v>
                </c:pt>
                <c:pt idx="82">
                  <c:v>508.117</c:v>
                </c:pt>
                <c:pt idx="83">
                  <c:v>501.43</c:v>
                </c:pt>
                <c:pt idx="84">
                  <c:v>519.422</c:v>
                </c:pt>
                <c:pt idx="85">
                  <c:v>499.042</c:v>
                </c:pt>
                <c:pt idx="86">
                  <c:v>514.725</c:v>
                </c:pt>
                <c:pt idx="87">
                  <c:v>521.611</c:v>
                </c:pt>
                <c:pt idx="88">
                  <c:v>530.01</c:v>
                </c:pt>
                <c:pt idx="89">
                  <c:v>514.287</c:v>
                </c:pt>
                <c:pt idx="90">
                  <c:v>519.581</c:v>
                </c:pt>
                <c:pt idx="91">
                  <c:v>523.124</c:v>
                </c:pt>
                <c:pt idx="92">
                  <c:v>488.414</c:v>
                </c:pt>
                <c:pt idx="93">
                  <c:v>508.078</c:v>
                </c:pt>
                <c:pt idx="94">
                  <c:v>507.003</c:v>
                </c:pt>
                <c:pt idx="95">
                  <c:v>518.387</c:v>
                </c:pt>
                <c:pt idx="96">
                  <c:v>515.362</c:v>
                </c:pt>
                <c:pt idx="97">
                  <c:v>499.878</c:v>
                </c:pt>
                <c:pt idx="98">
                  <c:v>501.709</c:v>
                </c:pt>
                <c:pt idx="99">
                  <c:v>507.441</c:v>
                </c:pt>
                <c:pt idx="100">
                  <c:v>500.475</c:v>
                </c:pt>
                <c:pt idx="101">
                  <c:v>507.242</c:v>
                </c:pt>
                <c:pt idx="102">
                  <c:v>522.408</c:v>
                </c:pt>
                <c:pt idx="103">
                  <c:v>506.167</c:v>
                </c:pt>
                <c:pt idx="104">
                  <c:v>519.382</c:v>
                </c:pt>
                <c:pt idx="105">
                  <c:v>492.235</c:v>
                </c:pt>
                <c:pt idx="106">
                  <c:v>534.23</c:v>
                </c:pt>
                <c:pt idx="107">
                  <c:v>509.55</c:v>
                </c:pt>
                <c:pt idx="108">
                  <c:v>514.606</c:v>
                </c:pt>
                <c:pt idx="109">
                  <c:v>511.819</c:v>
                </c:pt>
                <c:pt idx="110">
                  <c:v>512.615</c:v>
                </c:pt>
                <c:pt idx="111">
                  <c:v>517.79</c:v>
                </c:pt>
                <c:pt idx="112">
                  <c:v>497.808</c:v>
                </c:pt>
                <c:pt idx="113">
                  <c:v>497.25</c:v>
                </c:pt>
                <c:pt idx="114">
                  <c:v>506.087</c:v>
                </c:pt>
                <c:pt idx="115">
                  <c:v>496.972</c:v>
                </c:pt>
                <c:pt idx="116">
                  <c:v>509.63</c:v>
                </c:pt>
                <c:pt idx="117">
                  <c:v>521.094</c:v>
                </c:pt>
                <c:pt idx="118">
                  <c:v>510.625</c:v>
                </c:pt>
                <c:pt idx="119">
                  <c:v>497.609</c:v>
                </c:pt>
                <c:pt idx="120">
                  <c:v>513.411</c:v>
                </c:pt>
                <c:pt idx="121">
                  <c:v>502.505</c:v>
                </c:pt>
                <c:pt idx="122">
                  <c:v>528.816</c:v>
                </c:pt>
                <c:pt idx="123">
                  <c:v>527.821</c:v>
                </c:pt>
                <c:pt idx="124">
                  <c:v>522.169</c:v>
                </c:pt>
                <c:pt idx="125">
                  <c:v>502.783</c:v>
                </c:pt>
                <c:pt idx="126">
                  <c:v>507.281</c:v>
                </c:pt>
                <c:pt idx="127">
                  <c:v>500.355</c:v>
                </c:pt>
                <c:pt idx="128">
                  <c:v>521.771</c:v>
                </c:pt>
                <c:pt idx="129">
                  <c:v>522.806</c:v>
                </c:pt>
                <c:pt idx="130">
                  <c:v>496.813</c:v>
                </c:pt>
                <c:pt idx="131">
                  <c:v>500.634</c:v>
                </c:pt>
                <c:pt idx="132">
                  <c:v>535.742</c:v>
                </c:pt>
                <c:pt idx="133">
                  <c:v>506.804</c:v>
                </c:pt>
                <c:pt idx="134">
                  <c:v>505.888</c:v>
                </c:pt>
                <c:pt idx="135">
                  <c:v>504.017</c:v>
                </c:pt>
                <c:pt idx="136">
                  <c:v>512.974</c:v>
                </c:pt>
                <c:pt idx="137">
                  <c:v>524.915</c:v>
                </c:pt>
                <c:pt idx="138">
                  <c:v>505.689</c:v>
                </c:pt>
                <c:pt idx="139">
                  <c:v>528.737</c:v>
                </c:pt>
                <c:pt idx="140">
                  <c:v>502.943</c:v>
                </c:pt>
                <c:pt idx="141">
                  <c:v>525.512</c:v>
                </c:pt>
                <c:pt idx="142">
                  <c:v>490.125</c:v>
                </c:pt>
                <c:pt idx="143">
                  <c:v>497.051</c:v>
                </c:pt>
                <c:pt idx="144">
                  <c:v>495.539</c:v>
                </c:pt>
                <c:pt idx="145">
                  <c:v>505.729</c:v>
                </c:pt>
                <c:pt idx="146">
                  <c:v>530.289</c:v>
                </c:pt>
                <c:pt idx="147">
                  <c:v>500.634</c:v>
                </c:pt>
                <c:pt idx="148">
                  <c:v>518.148</c:v>
                </c:pt>
                <c:pt idx="149">
                  <c:v>507.839</c:v>
                </c:pt>
                <c:pt idx="150">
                  <c:v>525.831</c:v>
                </c:pt>
                <c:pt idx="151">
                  <c:v>526.109</c:v>
                </c:pt>
                <c:pt idx="152">
                  <c:v>508.316</c:v>
                </c:pt>
                <c:pt idx="153">
                  <c:v>507.759</c:v>
                </c:pt>
                <c:pt idx="154">
                  <c:v>491.359</c:v>
                </c:pt>
                <c:pt idx="155">
                  <c:v>491.717</c:v>
                </c:pt>
                <c:pt idx="156">
                  <c:v>506.804</c:v>
                </c:pt>
                <c:pt idx="157">
                  <c:v>498.325</c:v>
                </c:pt>
                <c:pt idx="158">
                  <c:v>498.723</c:v>
                </c:pt>
                <c:pt idx="159">
                  <c:v>507.839</c:v>
                </c:pt>
                <c:pt idx="160">
                  <c:v>508.476</c:v>
                </c:pt>
                <c:pt idx="161">
                  <c:v>526.707</c:v>
                </c:pt>
                <c:pt idx="162">
                  <c:v>510.227</c:v>
                </c:pt>
                <c:pt idx="163">
                  <c:v>496.136</c:v>
                </c:pt>
                <c:pt idx="164">
                  <c:v>527.901</c:v>
                </c:pt>
                <c:pt idx="165">
                  <c:v>507.321</c:v>
                </c:pt>
                <c:pt idx="166">
                  <c:v>511.103</c:v>
                </c:pt>
                <c:pt idx="167">
                  <c:v>508.953</c:v>
                </c:pt>
                <c:pt idx="168">
                  <c:v>532.12</c:v>
                </c:pt>
                <c:pt idx="169">
                  <c:v>509.789</c:v>
                </c:pt>
                <c:pt idx="170">
                  <c:v>505.291</c:v>
                </c:pt>
                <c:pt idx="171">
                  <c:v>522.209</c:v>
                </c:pt>
                <c:pt idx="172">
                  <c:v>542.31</c:v>
                </c:pt>
                <c:pt idx="173">
                  <c:v>486.662</c:v>
                </c:pt>
                <c:pt idx="174">
                  <c:v>508.356</c:v>
                </c:pt>
                <c:pt idx="175">
                  <c:v>537.494</c:v>
                </c:pt>
                <c:pt idx="176">
                  <c:v>511.541</c:v>
                </c:pt>
                <c:pt idx="177">
                  <c:v>520.417</c:v>
                </c:pt>
                <c:pt idx="178">
                  <c:v>534.668</c:v>
                </c:pt>
                <c:pt idx="179">
                  <c:v>503.221</c:v>
                </c:pt>
                <c:pt idx="180">
                  <c:v>514.566</c:v>
                </c:pt>
                <c:pt idx="181">
                  <c:v>516.118</c:v>
                </c:pt>
                <c:pt idx="182">
                  <c:v>519.661</c:v>
                </c:pt>
                <c:pt idx="183">
                  <c:v>524.875</c:v>
                </c:pt>
                <c:pt idx="184">
                  <c:v>488.374</c:v>
                </c:pt>
                <c:pt idx="185">
                  <c:v>512.536</c:v>
                </c:pt>
                <c:pt idx="186">
                  <c:v>508.396</c:v>
                </c:pt>
                <c:pt idx="187">
                  <c:v>521.85</c:v>
                </c:pt>
                <c:pt idx="188">
                  <c:v>510.147</c:v>
                </c:pt>
                <c:pt idx="189">
                  <c:v>524.875</c:v>
                </c:pt>
                <c:pt idx="190">
                  <c:v>493.708</c:v>
                </c:pt>
                <c:pt idx="191">
                  <c:v>505.57</c:v>
                </c:pt>
                <c:pt idx="192">
                  <c:v>498.086</c:v>
                </c:pt>
                <c:pt idx="193">
                  <c:v>515.72</c:v>
                </c:pt>
                <c:pt idx="194">
                  <c:v>513.133</c:v>
                </c:pt>
                <c:pt idx="195">
                  <c:v>501.43</c:v>
                </c:pt>
                <c:pt idx="196">
                  <c:v>523.841</c:v>
                </c:pt>
                <c:pt idx="197">
                  <c:v>516.755</c:v>
                </c:pt>
                <c:pt idx="198">
                  <c:v>513.571</c:v>
                </c:pt>
                <c:pt idx="199">
                  <c:v>514.964</c:v>
                </c:pt>
                <c:pt idx="200">
                  <c:v>510.227</c:v>
                </c:pt>
                <c:pt idx="201">
                  <c:v>500.634</c:v>
                </c:pt>
                <c:pt idx="202">
                  <c:v>522.686</c:v>
                </c:pt>
                <c:pt idx="203">
                  <c:v>525.751</c:v>
                </c:pt>
                <c:pt idx="204">
                  <c:v>510.466</c:v>
                </c:pt>
                <c:pt idx="205">
                  <c:v>507.361</c:v>
                </c:pt>
                <c:pt idx="206">
                  <c:v>531.364</c:v>
                </c:pt>
                <c:pt idx="207">
                  <c:v>521.333</c:v>
                </c:pt>
                <c:pt idx="208">
                  <c:v>513.849</c:v>
                </c:pt>
                <c:pt idx="209">
                  <c:v>496.693</c:v>
                </c:pt>
                <c:pt idx="210">
                  <c:v>509.471</c:v>
                </c:pt>
                <c:pt idx="211">
                  <c:v>497.37</c:v>
                </c:pt>
                <c:pt idx="212">
                  <c:v>506.883</c:v>
                </c:pt>
                <c:pt idx="213">
                  <c:v>506.525</c:v>
                </c:pt>
                <c:pt idx="214">
                  <c:v>522.408</c:v>
                </c:pt>
                <c:pt idx="215">
                  <c:v>509.869</c:v>
                </c:pt>
                <c:pt idx="216">
                  <c:v>500.833</c:v>
                </c:pt>
                <c:pt idx="217">
                  <c:v>511.66</c:v>
                </c:pt>
                <c:pt idx="218">
                  <c:v>509.71</c:v>
                </c:pt>
                <c:pt idx="219">
                  <c:v>517.193</c:v>
                </c:pt>
                <c:pt idx="220">
                  <c:v>508.237</c:v>
                </c:pt>
                <c:pt idx="221">
                  <c:v>499.201</c:v>
                </c:pt>
                <c:pt idx="222">
                  <c:v>506.286</c:v>
                </c:pt>
                <c:pt idx="223">
                  <c:v>521.89</c:v>
                </c:pt>
                <c:pt idx="224">
                  <c:v>522.885</c:v>
                </c:pt>
                <c:pt idx="225">
                  <c:v>521.651</c:v>
                </c:pt>
                <c:pt idx="226">
                  <c:v>530.568</c:v>
                </c:pt>
                <c:pt idx="227">
                  <c:v>526.587</c:v>
                </c:pt>
                <c:pt idx="228">
                  <c:v>522.248</c:v>
                </c:pt>
                <c:pt idx="229">
                  <c:v>510.904</c:v>
                </c:pt>
                <c:pt idx="230">
                  <c:v>507.162</c:v>
                </c:pt>
                <c:pt idx="231">
                  <c:v>488.732</c:v>
                </c:pt>
                <c:pt idx="232">
                  <c:v>525.791</c:v>
                </c:pt>
                <c:pt idx="233">
                  <c:v>536.817</c:v>
                </c:pt>
                <c:pt idx="234">
                  <c:v>534.827</c:v>
                </c:pt>
                <c:pt idx="235">
                  <c:v>501.868</c:v>
                </c:pt>
                <c:pt idx="236">
                  <c:v>508.277</c:v>
                </c:pt>
                <c:pt idx="237">
                  <c:v>515.442</c:v>
                </c:pt>
                <c:pt idx="238">
                  <c:v>512.934</c:v>
                </c:pt>
                <c:pt idx="239">
                  <c:v>543.783</c:v>
                </c:pt>
                <c:pt idx="240">
                  <c:v>526.508</c:v>
                </c:pt>
                <c:pt idx="241">
                  <c:v>500.077</c:v>
                </c:pt>
                <c:pt idx="242">
                  <c:v>500.355</c:v>
                </c:pt>
                <c:pt idx="243">
                  <c:v>524.557</c:v>
                </c:pt>
                <c:pt idx="244">
                  <c:v>489.528</c:v>
                </c:pt>
                <c:pt idx="245">
                  <c:v>507.918</c:v>
                </c:pt>
                <c:pt idx="246">
                  <c:v>526.866</c:v>
                </c:pt>
                <c:pt idx="247">
                  <c:v>521.373</c:v>
                </c:pt>
                <c:pt idx="248">
                  <c:v>504.415</c:v>
                </c:pt>
                <c:pt idx="249">
                  <c:v>520.975</c:v>
                </c:pt>
                <c:pt idx="250">
                  <c:v>514.247</c:v>
                </c:pt>
                <c:pt idx="251">
                  <c:v>524.557</c:v>
                </c:pt>
                <c:pt idx="252">
                  <c:v>514.924</c:v>
                </c:pt>
                <c:pt idx="253">
                  <c:v>520.338</c:v>
                </c:pt>
                <c:pt idx="254">
                  <c:v>522.169</c:v>
                </c:pt>
                <c:pt idx="255">
                  <c:v>509.789</c:v>
                </c:pt>
                <c:pt idx="256">
                  <c:v>520.776</c:v>
                </c:pt>
                <c:pt idx="257">
                  <c:v>530.17</c:v>
                </c:pt>
                <c:pt idx="258">
                  <c:v>523.084</c:v>
                </c:pt>
                <c:pt idx="259">
                  <c:v>531.841</c:v>
                </c:pt>
                <c:pt idx="260">
                  <c:v>515.163</c:v>
                </c:pt>
                <c:pt idx="261">
                  <c:v>507.68</c:v>
                </c:pt>
                <c:pt idx="262">
                  <c:v>532.2</c:v>
                </c:pt>
                <c:pt idx="263">
                  <c:v>518.666</c:v>
                </c:pt>
                <c:pt idx="264">
                  <c:v>492.991</c:v>
                </c:pt>
                <c:pt idx="265">
                  <c:v>539.723</c:v>
                </c:pt>
                <c:pt idx="266">
                  <c:v>526.03</c:v>
                </c:pt>
                <c:pt idx="267">
                  <c:v>529.254</c:v>
                </c:pt>
                <c:pt idx="268">
                  <c:v>508.157</c:v>
                </c:pt>
                <c:pt idx="269">
                  <c:v>525.512</c:v>
                </c:pt>
                <c:pt idx="270">
                  <c:v>498.325</c:v>
                </c:pt>
                <c:pt idx="271">
                  <c:v>518.586</c:v>
                </c:pt>
                <c:pt idx="272">
                  <c:v>498.007</c:v>
                </c:pt>
                <c:pt idx="273">
                  <c:v>505.928</c:v>
                </c:pt>
                <c:pt idx="274">
                  <c:v>522.408</c:v>
                </c:pt>
                <c:pt idx="275">
                  <c:v>486.702</c:v>
                </c:pt>
                <c:pt idx="276">
                  <c:v>510.705</c:v>
                </c:pt>
                <c:pt idx="277">
                  <c:v>495.937</c:v>
                </c:pt>
                <c:pt idx="278">
                  <c:v>538.33</c:v>
                </c:pt>
                <c:pt idx="279">
                  <c:v>522.169</c:v>
                </c:pt>
                <c:pt idx="280">
                  <c:v>503.619</c:v>
                </c:pt>
                <c:pt idx="281">
                  <c:v>536.419</c:v>
                </c:pt>
                <c:pt idx="282">
                  <c:v>531.045</c:v>
                </c:pt>
                <c:pt idx="283">
                  <c:v>508.555</c:v>
                </c:pt>
                <c:pt idx="284">
                  <c:v>509.351</c:v>
                </c:pt>
                <c:pt idx="285">
                  <c:v>476.114</c:v>
                </c:pt>
                <c:pt idx="286">
                  <c:v>508.396</c:v>
                </c:pt>
                <c:pt idx="287">
                  <c:v>520.417</c:v>
                </c:pt>
                <c:pt idx="288">
                  <c:v>512.138</c:v>
                </c:pt>
                <c:pt idx="289">
                  <c:v>524.517</c:v>
                </c:pt>
                <c:pt idx="290">
                  <c:v>505.57</c:v>
                </c:pt>
                <c:pt idx="291">
                  <c:v>518.148</c:v>
                </c:pt>
                <c:pt idx="292">
                  <c:v>524.517</c:v>
                </c:pt>
                <c:pt idx="293">
                  <c:v>530.846</c:v>
                </c:pt>
                <c:pt idx="294">
                  <c:v>496.415</c:v>
                </c:pt>
                <c:pt idx="295">
                  <c:v>487.976</c:v>
                </c:pt>
                <c:pt idx="296">
                  <c:v>528.02</c:v>
                </c:pt>
                <c:pt idx="297">
                  <c:v>521.333</c:v>
                </c:pt>
                <c:pt idx="298">
                  <c:v>530.329</c:v>
                </c:pt>
                <c:pt idx="299">
                  <c:v>495.937</c:v>
                </c:pt>
                <c:pt idx="300">
                  <c:v>531.603</c:v>
                </c:pt>
                <c:pt idx="301">
                  <c:v>517.233</c:v>
                </c:pt>
                <c:pt idx="302">
                  <c:v>516.755</c:v>
                </c:pt>
                <c:pt idx="303">
                  <c:v>533.673</c:v>
                </c:pt>
                <c:pt idx="304">
                  <c:v>521.213</c:v>
                </c:pt>
                <c:pt idx="305">
                  <c:v>508.555</c:v>
                </c:pt>
                <c:pt idx="306">
                  <c:v>520.218</c:v>
                </c:pt>
                <c:pt idx="307">
                  <c:v>542.231</c:v>
                </c:pt>
                <c:pt idx="308">
                  <c:v>512.496</c:v>
                </c:pt>
                <c:pt idx="309">
                  <c:v>525.711</c:v>
                </c:pt>
                <c:pt idx="310">
                  <c:v>518.586</c:v>
                </c:pt>
                <c:pt idx="311">
                  <c:v>509.829</c:v>
                </c:pt>
                <c:pt idx="312">
                  <c:v>511.899</c:v>
                </c:pt>
                <c:pt idx="313">
                  <c:v>522.726</c:v>
                </c:pt>
                <c:pt idx="314">
                  <c:v>499.44</c:v>
                </c:pt>
                <c:pt idx="315">
                  <c:v>503.221</c:v>
                </c:pt>
                <c:pt idx="316">
                  <c:v>512.576</c:v>
                </c:pt>
                <c:pt idx="317">
                  <c:v>528.617</c:v>
                </c:pt>
                <c:pt idx="318">
                  <c:v>518.745</c:v>
                </c:pt>
                <c:pt idx="319">
                  <c:v>530.01</c:v>
                </c:pt>
                <c:pt idx="320">
                  <c:v>488.334</c:v>
                </c:pt>
                <c:pt idx="321">
                  <c:v>508.316</c:v>
                </c:pt>
                <c:pt idx="322">
                  <c:v>534.787</c:v>
                </c:pt>
                <c:pt idx="323">
                  <c:v>520.178</c:v>
                </c:pt>
                <c:pt idx="324">
                  <c:v>505.132</c:v>
                </c:pt>
                <c:pt idx="325">
                  <c:v>485.189</c:v>
                </c:pt>
                <c:pt idx="326">
                  <c:v>526.945</c:v>
                </c:pt>
                <c:pt idx="327">
                  <c:v>503.261</c:v>
                </c:pt>
                <c:pt idx="328">
                  <c:v>502.943</c:v>
                </c:pt>
                <c:pt idx="329">
                  <c:v>522.328</c:v>
                </c:pt>
                <c:pt idx="330">
                  <c:v>525.672</c:v>
                </c:pt>
                <c:pt idx="331">
                  <c:v>489.926</c:v>
                </c:pt>
                <c:pt idx="332">
                  <c:v>522.965</c:v>
                </c:pt>
                <c:pt idx="333">
                  <c:v>503.221</c:v>
                </c:pt>
                <c:pt idx="334">
                  <c:v>514.486</c:v>
                </c:pt>
                <c:pt idx="335">
                  <c:v>502.545</c:v>
                </c:pt>
                <c:pt idx="336">
                  <c:v>528.896</c:v>
                </c:pt>
                <c:pt idx="337">
                  <c:v>523.005</c:v>
                </c:pt>
                <c:pt idx="338">
                  <c:v>478.024</c:v>
                </c:pt>
                <c:pt idx="339">
                  <c:v>494.982</c:v>
                </c:pt>
                <c:pt idx="340">
                  <c:v>522.049</c:v>
                </c:pt>
                <c:pt idx="341">
                  <c:v>493.27</c:v>
                </c:pt>
                <c:pt idx="342">
                  <c:v>517.71</c:v>
                </c:pt>
                <c:pt idx="343">
                  <c:v>528.179</c:v>
                </c:pt>
                <c:pt idx="344">
                  <c:v>518.626</c:v>
                </c:pt>
                <c:pt idx="345">
                  <c:v>511.74</c:v>
                </c:pt>
                <c:pt idx="346">
                  <c:v>511.302</c:v>
                </c:pt>
                <c:pt idx="347">
                  <c:v>502.425</c:v>
                </c:pt>
                <c:pt idx="348">
                  <c:v>546.53</c:v>
                </c:pt>
                <c:pt idx="349">
                  <c:v>499.639</c:v>
                </c:pt>
                <c:pt idx="350">
                  <c:v>524.278</c:v>
                </c:pt>
                <c:pt idx="351">
                  <c:v>492.036</c:v>
                </c:pt>
                <c:pt idx="352">
                  <c:v>529.413</c:v>
                </c:pt>
                <c:pt idx="353">
                  <c:v>506.247</c:v>
                </c:pt>
                <c:pt idx="354">
                  <c:v>533.115</c:v>
                </c:pt>
                <c:pt idx="355">
                  <c:v>525.473</c:v>
                </c:pt>
                <c:pt idx="356">
                  <c:v>498.086</c:v>
                </c:pt>
                <c:pt idx="357">
                  <c:v>494.026</c:v>
                </c:pt>
                <c:pt idx="358">
                  <c:v>531.284</c:v>
                </c:pt>
                <c:pt idx="359">
                  <c:v>559.984</c:v>
                </c:pt>
                <c:pt idx="360">
                  <c:v>507.759</c:v>
                </c:pt>
                <c:pt idx="361">
                  <c:v>516.078</c:v>
                </c:pt>
                <c:pt idx="362">
                  <c:v>500.355</c:v>
                </c:pt>
                <c:pt idx="363">
                  <c:v>508.515</c:v>
                </c:pt>
                <c:pt idx="364">
                  <c:v>528.975</c:v>
                </c:pt>
                <c:pt idx="365">
                  <c:v>507.68</c:v>
                </c:pt>
                <c:pt idx="366">
                  <c:v>513.889</c:v>
                </c:pt>
                <c:pt idx="367">
                  <c:v>530.647</c:v>
                </c:pt>
                <c:pt idx="368">
                  <c:v>507.68</c:v>
                </c:pt>
                <c:pt idx="369">
                  <c:v>519.024</c:v>
                </c:pt>
                <c:pt idx="370">
                  <c:v>523.761</c:v>
                </c:pt>
                <c:pt idx="371">
                  <c:v>525.194</c:v>
                </c:pt>
                <c:pt idx="372">
                  <c:v>530.647</c:v>
                </c:pt>
                <c:pt idx="373">
                  <c:v>498.882</c:v>
                </c:pt>
                <c:pt idx="374">
                  <c:v>500.236</c:v>
                </c:pt>
                <c:pt idx="375">
                  <c:v>531.165</c:v>
                </c:pt>
                <c:pt idx="376">
                  <c:v>522.686</c:v>
                </c:pt>
                <c:pt idx="377">
                  <c:v>516.238</c:v>
                </c:pt>
                <c:pt idx="378">
                  <c:v>513.571</c:v>
                </c:pt>
                <c:pt idx="379">
                  <c:v>521.373</c:v>
                </c:pt>
                <c:pt idx="380">
                  <c:v>516.397</c:v>
                </c:pt>
                <c:pt idx="381">
                  <c:v>515.76</c:v>
                </c:pt>
                <c:pt idx="382">
                  <c:v>515.402</c:v>
                </c:pt>
                <c:pt idx="383">
                  <c:v>527.622</c:v>
                </c:pt>
                <c:pt idx="384">
                  <c:v>521.85</c:v>
                </c:pt>
                <c:pt idx="385">
                  <c:v>528.259</c:v>
                </c:pt>
                <c:pt idx="386">
                  <c:v>515.959</c:v>
                </c:pt>
                <c:pt idx="387">
                  <c:v>510.426</c:v>
                </c:pt>
                <c:pt idx="388">
                  <c:v>524</c:v>
                </c:pt>
                <c:pt idx="389">
                  <c:v>510.944</c:v>
                </c:pt>
                <c:pt idx="390">
                  <c:v>530.767</c:v>
                </c:pt>
                <c:pt idx="391">
                  <c:v>523.721</c:v>
                </c:pt>
                <c:pt idx="392">
                  <c:v>532.638</c:v>
                </c:pt>
                <c:pt idx="393">
                  <c:v>498.405</c:v>
                </c:pt>
                <c:pt idx="394">
                  <c:v>525.632</c:v>
                </c:pt>
                <c:pt idx="395">
                  <c:v>521.731</c:v>
                </c:pt>
                <c:pt idx="396">
                  <c:v>520.338</c:v>
                </c:pt>
                <c:pt idx="397">
                  <c:v>530.05</c:v>
                </c:pt>
                <c:pt idx="398">
                  <c:v>522.925</c:v>
                </c:pt>
                <c:pt idx="399">
                  <c:v>504.296</c:v>
                </c:pt>
                <c:pt idx="400">
                  <c:v>506.923</c:v>
                </c:pt>
                <c:pt idx="401">
                  <c:v>540.917</c:v>
                </c:pt>
                <c:pt idx="402">
                  <c:v>495.3</c:v>
                </c:pt>
                <c:pt idx="403">
                  <c:v>527.741</c:v>
                </c:pt>
                <c:pt idx="404">
                  <c:v>533.633</c:v>
                </c:pt>
                <c:pt idx="405">
                  <c:v>520.178</c:v>
                </c:pt>
                <c:pt idx="406">
                  <c:v>516.596</c:v>
                </c:pt>
                <c:pt idx="407">
                  <c:v>512.536</c:v>
                </c:pt>
                <c:pt idx="408">
                  <c:v>510.346</c:v>
                </c:pt>
                <c:pt idx="409">
                  <c:v>534.668</c:v>
                </c:pt>
                <c:pt idx="410">
                  <c:v>525.433</c:v>
                </c:pt>
                <c:pt idx="411">
                  <c:v>522.248</c:v>
                </c:pt>
                <c:pt idx="412">
                  <c:v>504.654</c:v>
                </c:pt>
                <c:pt idx="413">
                  <c:v>506.446</c:v>
                </c:pt>
                <c:pt idx="414">
                  <c:v>515.203</c:v>
                </c:pt>
                <c:pt idx="415">
                  <c:v>517.153</c:v>
                </c:pt>
                <c:pt idx="416">
                  <c:v>519.741</c:v>
                </c:pt>
                <c:pt idx="417">
                  <c:v>491.439</c:v>
                </c:pt>
                <c:pt idx="418">
                  <c:v>496.972</c:v>
                </c:pt>
                <c:pt idx="419">
                  <c:v>520.059</c:v>
                </c:pt>
                <c:pt idx="420">
                  <c:v>532.16</c:v>
                </c:pt>
                <c:pt idx="421">
                  <c:v>508.754</c:v>
                </c:pt>
                <c:pt idx="422">
                  <c:v>506.724</c:v>
                </c:pt>
                <c:pt idx="423">
                  <c:v>526.945</c:v>
                </c:pt>
                <c:pt idx="424">
                  <c:v>510.824</c:v>
                </c:pt>
                <c:pt idx="425">
                  <c:v>522.209</c:v>
                </c:pt>
                <c:pt idx="426">
                  <c:v>517.591</c:v>
                </c:pt>
                <c:pt idx="427">
                  <c:v>521.97</c:v>
                </c:pt>
                <c:pt idx="428">
                  <c:v>514.645</c:v>
                </c:pt>
                <c:pt idx="429">
                  <c:v>514.287</c:v>
                </c:pt>
                <c:pt idx="430">
                  <c:v>515.561</c:v>
                </c:pt>
                <c:pt idx="431">
                  <c:v>502.385</c:v>
                </c:pt>
                <c:pt idx="432">
                  <c:v>515.163</c:v>
                </c:pt>
                <c:pt idx="433">
                  <c:v>503.42</c:v>
                </c:pt>
                <c:pt idx="434">
                  <c:v>526.189</c:v>
                </c:pt>
                <c:pt idx="435">
                  <c:v>515.362</c:v>
                </c:pt>
                <c:pt idx="436">
                  <c:v>541.236</c:v>
                </c:pt>
                <c:pt idx="437">
                  <c:v>549.316</c:v>
                </c:pt>
                <c:pt idx="438">
                  <c:v>520.616</c:v>
                </c:pt>
                <c:pt idx="439">
                  <c:v>525.393</c:v>
                </c:pt>
                <c:pt idx="440">
                  <c:v>517.113</c:v>
                </c:pt>
                <c:pt idx="441">
                  <c:v>517.392</c:v>
                </c:pt>
                <c:pt idx="442">
                  <c:v>524.438</c:v>
                </c:pt>
                <c:pt idx="443">
                  <c:v>518.148</c:v>
                </c:pt>
                <c:pt idx="444">
                  <c:v>524.278</c:v>
                </c:pt>
                <c:pt idx="445">
                  <c:v>529.374</c:v>
                </c:pt>
                <c:pt idx="446">
                  <c:v>523.92</c:v>
                </c:pt>
                <c:pt idx="447">
                  <c:v>513.372</c:v>
                </c:pt>
                <c:pt idx="448">
                  <c:v>516.357</c:v>
                </c:pt>
                <c:pt idx="449">
                  <c:v>513.81</c:v>
                </c:pt>
              </c:numCache>
            </c:numRef>
          </c:yVal>
          <c:smooth val="0"/>
        </c:ser>
        <c:axId val="49827734"/>
        <c:axId val="53541046"/>
      </c:scatterChart>
      <c:valAx>
        <c:axId val="49827734"/>
        <c:scaling>
          <c:orientation val="minMax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Time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53541046"/>
        <c:crosses val="autoZero"/>
        <c:crossBetween val="midCat"/>
      </c:valAx>
      <c:valAx>
        <c:axId val="53541046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Area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49827734"/>
        <c:crosses val="autoZero"/>
        <c:crossBetween val="midCat"/>
      </c:valAx>
      <c:spPr>
        <a:noFill/>
        <a:ln w="0"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Marker"/>
        <c:varyColors val="0"/>
        <c:ser>
          <c:idx val="0"/>
          <c:order val="0"/>
          <c:tx>
            <c:strRef>
              <c:f>"Flame Base distance"</c:f>
              <c:strCache>
                <c:ptCount val="1"/>
                <c:pt idx="0">
                  <c:v>Flame Base distance</c:v>
                </c:pt>
              </c:strCache>
            </c:strRef>
          </c:tx>
          <c:spPr>
            <a:solidFill>
              <a:srgbClr val="5b9bd5"/>
            </a:solidFill>
            <a:ln w="25560">
              <a:noFill/>
            </a:ln>
          </c:spPr>
          <c:marker>
            <c:symbol val="circle"/>
            <c:size val="5"/>
            <c:spPr>
              <a:solidFill>
                <a:srgbClr val="5b9bd5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Phi_5p0_0kV_u_6p25mps!$D$7:$D$802</c:f>
              <c:numCache>
                <c:formatCode>General</c:formatCode>
                <c:ptCount val="796"/>
                <c:pt idx="0">
                  <c:v>0.1</c:v>
                </c:pt>
                <c:pt idx="1">
                  <c:v>1.1</c:v>
                </c:pt>
                <c:pt idx="2">
                  <c:v>2.1</c:v>
                </c:pt>
                <c:pt idx="3">
                  <c:v>3.1</c:v>
                </c:pt>
                <c:pt idx="4">
                  <c:v>4.1</c:v>
                </c:pt>
                <c:pt idx="5">
                  <c:v>5.1</c:v>
                </c:pt>
                <c:pt idx="6">
                  <c:v>6.1</c:v>
                </c:pt>
                <c:pt idx="7">
                  <c:v>7.1</c:v>
                </c:pt>
                <c:pt idx="8">
                  <c:v>8.1</c:v>
                </c:pt>
                <c:pt idx="9">
                  <c:v>9.1</c:v>
                </c:pt>
                <c:pt idx="10">
                  <c:v>10.1</c:v>
                </c:pt>
                <c:pt idx="11">
                  <c:v>11.1</c:v>
                </c:pt>
                <c:pt idx="12">
                  <c:v>12.1</c:v>
                </c:pt>
                <c:pt idx="13">
                  <c:v>13.1</c:v>
                </c:pt>
                <c:pt idx="14">
                  <c:v>14.1</c:v>
                </c:pt>
                <c:pt idx="15">
                  <c:v>15.1</c:v>
                </c:pt>
                <c:pt idx="16">
                  <c:v>16.1</c:v>
                </c:pt>
                <c:pt idx="17">
                  <c:v>17.1</c:v>
                </c:pt>
                <c:pt idx="18">
                  <c:v>18.1</c:v>
                </c:pt>
                <c:pt idx="19">
                  <c:v>19.1</c:v>
                </c:pt>
                <c:pt idx="20">
                  <c:v>20.1</c:v>
                </c:pt>
                <c:pt idx="21">
                  <c:v>21.1</c:v>
                </c:pt>
                <c:pt idx="22">
                  <c:v>22.1</c:v>
                </c:pt>
                <c:pt idx="23">
                  <c:v>23.1</c:v>
                </c:pt>
                <c:pt idx="24">
                  <c:v>24.1</c:v>
                </c:pt>
                <c:pt idx="25">
                  <c:v>25.1</c:v>
                </c:pt>
                <c:pt idx="26">
                  <c:v>26.1</c:v>
                </c:pt>
                <c:pt idx="27">
                  <c:v>27.1</c:v>
                </c:pt>
                <c:pt idx="28">
                  <c:v>28.1</c:v>
                </c:pt>
                <c:pt idx="29">
                  <c:v>29.1</c:v>
                </c:pt>
                <c:pt idx="30">
                  <c:v>30.1</c:v>
                </c:pt>
                <c:pt idx="31">
                  <c:v>31.1</c:v>
                </c:pt>
                <c:pt idx="32">
                  <c:v>32.1</c:v>
                </c:pt>
                <c:pt idx="33">
                  <c:v>33.1</c:v>
                </c:pt>
                <c:pt idx="34">
                  <c:v>34.1</c:v>
                </c:pt>
                <c:pt idx="35">
                  <c:v>35.1</c:v>
                </c:pt>
                <c:pt idx="36">
                  <c:v>36.1</c:v>
                </c:pt>
                <c:pt idx="37">
                  <c:v>37.1</c:v>
                </c:pt>
                <c:pt idx="38">
                  <c:v>38.1</c:v>
                </c:pt>
                <c:pt idx="39">
                  <c:v>39.1</c:v>
                </c:pt>
                <c:pt idx="40">
                  <c:v>40.1</c:v>
                </c:pt>
                <c:pt idx="41">
                  <c:v>41.1</c:v>
                </c:pt>
                <c:pt idx="42">
                  <c:v>42.1</c:v>
                </c:pt>
                <c:pt idx="43">
                  <c:v>43.1</c:v>
                </c:pt>
                <c:pt idx="44">
                  <c:v>44.1</c:v>
                </c:pt>
                <c:pt idx="45">
                  <c:v>45.1</c:v>
                </c:pt>
                <c:pt idx="46">
                  <c:v>46.1</c:v>
                </c:pt>
                <c:pt idx="47">
                  <c:v>47.1</c:v>
                </c:pt>
                <c:pt idx="48">
                  <c:v>48.1</c:v>
                </c:pt>
                <c:pt idx="49">
                  <c:v>49.1</c:v>
                </c:pt>
                <c:pt idx="50">
                  <c:v>50.1</c:v>
                </c:pt>
                <c:pt idx="51">
                  <c:v>51.1</c:v>
                </c:pt>
                <c:pt idx="52">
                  <c:v>52.1</c:v>
                </c:pt>
                <c:pt idx="53">
                  <c:v>53.1</c:v>
                </c:pt>
                <c:pt idx="54">
                  <c:v>54.1</c:v>
                </c:pt>
                <c:pt idx="55">
                  <c:v>55.1</c:v>
                </c:pt>
                <c:pt idx="56">
                  <c:v>56.1</c:v>
                </c:pt>
                <c:pt idx="57">
                  <c:v>57.1</c:v>
                </c:pt>
                <c:pt idx="58">
                  <c:v>58.1</c:v>
                </c:pt>
                <c:pt idx="59">
                  <c:v>59.1</c:v>
                </c:pt>
                <c:pt idx="60">
                  <c:v>60.1</c:v>
                </c:pt>
                <c:pt idx="61">
                  <c:v>61.1</c:v>
                </c:pt>
                <c:pt idx="62">
                  <c:v>62.1</c:v>
                </c:pt>
                <c:pt idx="63">
                  <c:v>63.1</c:v>
                </c:pt>
                <c:pt idx="64">
                  <c:v>64.1</c:v>
                </c:pt>
                <c:pt idx="65">
                  <c:v>65.1</c:v>
                </c:pt>
                <c:pt idx="66">
                  <c:v>66.1</c:v>
                </c:pt>
                <c:pt idx="67">
                  <c:v>67.1</c:v>
                </c:pt>
                <c:pt idx="68">
                  <c:v>68.1</c:v>
                </c:pt>
                <c:pt idx="69">
                  <c:v>69.1</c:v>
                </c:pt>
                <c:pt idx="70">
                  <c:v>70.1</c:v>
                </c:pt>
                <c:pt idx="71">
                  <c:v>71.1</c:v>
                </c:pt>
                <c:pt idx="72">
                  <c:v>72.1</c:v>
                </c:pt>
                <c:pt idx="73">
                  <c:v>73.1</c:v>
                </c:pt>
                <c:pt idx="74">
                  <c:v>74.1</c:v>
                </c:pt>
                <c:pt idx="75">
                  <c:v>75.1</c:v>
                </c:pt>
                <c:pt idx="76">
                  <c:v>76.1</c:v>
                </c:pt>
                <c:pt idx="77">
                  <c:v>77.1</c:v>
                </c:pt>
                <c:pt idx="78">
                  <c:v>78.1</c:v>
                </c:pt>
                <c:pt idx="79">
                  <c:v>79.1</c:v>
                </c:pt>
                <c:pt idx="80">
                  <c:v>80.1</c:v>
                </c:pt>
                <c:pt idx="81">
                  <c:v>81.1</c:v>
                </c:pt>
                <c:pt idx="82">
                  <c:v>82.1</c:v>
                </c:pt>
                <c:pt idx="83">
                  <c:v>83.1</c:v>
                </c:pt>
                <c:pt idx="84">
                  <c:v>84.1</c:v>
                </c:pt>
                <c:pt idx="85">
                  <c:v>85.1</c:v>
                </c:pt>
                <c:pt idx="86">
                  <c:v>86.1</c:v>
                </c:pt>
                <c:pt idx="87">
                  <c:v>87.1</c:v>
                </c:pt>
                <c:pt idx="88">
                  <c:v>88.1</c:v>
                </c:pt>
                <c:pt idx="89">
                  <c:v>89.1</c:v>
                </c:pt>
                <c:pt idx="90">
                  <c:v>90.1</c:v>
                </c:pt>
                <c:pt idx="91">
                  <c:v>91.1</c:v>
                </c:pt>
                <c:pt idx="92">
                  <c:v>92.1</c:v>
                </c:pt>
                <c:pt idx="93">
                  <c:v>93.1</c:v>
                </c:pt>
                <c:pt idx="94">
                  <c:v>94.1</c:v>
                </c:pt>
                <c:pt idx="95">
                  <c:v>95.1</c:v>
                </c:pt>
                <c:pt idx="96">
                  <c:v>96.1</c:v>
                </c:pt>
                <c:pt idx="97">
                  <c:v>97.1</c:v>
                </c:pt>
                <c:pt idx="98">
                  <c:v>98.1</c:v>
                </c:pt>
                <c:pt idx="99">
                  <c:v>99.1</c:v>
                </c:pt>
                <c:pt idx="100">
                  <c:v>100.1</c:v>
                </c:pt>
                <c:pt idx="101">
                  <c:v>101.1</c:v>
                </c:pt>
                <c:pt idx="102">
                  <c:v>102.1</c:v>
                </c:pt>
                <c:pt idx="103">
                  <c:v>103.1</c:v>
                </c:pt>
                <c:pt idx="104">
                  <c:v>104.1</c:v>
                </c:pt>
                <c:pt idx="105">
                  <c:v>105.1</c:v>
                </c:pt>
                <c:pt idx="106">
                  <c:v>106.1</c:v>
                </c:pt>
                <c:pt idx="107">
                  <c:v>107.1</c:v>
                </c:pt>
                <c:pt idx="108">
                  <c:v>108.1</c:v>
                </c:pt>
                <c:pt idx="109">
                  <c:v>109.1</c:v>
                </c:pt>
                <c:pt idx="110">
                  <c:v>110.1</c:v>
                </c:pt>
                <c:pt idx="111">
                  <c:v>111.1</c:v>
                </c:pt>
                <c:pt idx="112">
                  <c:v>112.1</c:v>
                </c:pt>
                <c:pt idx="113">
                  <c:v>113.1</c:v>
                </c:pt>
                <c:pt idx="114">
                  <c:v>114.1</c:v>
                </c:pt>
                <c:pt idx="115">
                  <c:v>115.1</c:v>
                </c:pt>
                <c:pt idx="116">
                  <c:v>116.1</c:v>
                </c:pt>
                <c:pt idx="117">
                  <c:v>117.1</c:v>
                </c:pt>
                <c:pt idx="118">
                  <c:v>118.1</c:v>
                </c:pt>
                <c:pt idx="119">
                  <c:v>119.1</c:v>
                </c:pt>
                <c:pt idx="120">
                  <c:v>120.1</c:v>
                </c:pt>
                <c:pt idx="121">
                  <c:v>121.1</c:v>
                </c:pt>
                <c:pt idx="122">
                  <c:v>122.1</c:v>
                </c:pt>
                <c:pt idx="123">
                  <c:v>123.1</c:v>
                </c:pt>
                <c:pt idx="124">
                  <c:v>124.1</c:v>
                </c:pt>
                <c:pt idx="125">
                  <c:v>125.1</c:v>
                </c:pt>
                <c:pt idx="126">
                  <c:v>126.1</c:v>
                </c:pt>
                <c:pt idx="127">
                  <c:v>127.1</c:v>
                </c:pt>
                <c:pt idx="128">
                  <c:v>128.1</c:v>
                </c:pt>
                <c:pt idx="129">
                  <c:v>129.1</c:v>
                </c:pt>
                <c:pt idx="130">
                  <c:v>130.1</c:v>
                </c:pt>
                <c:pt idx="131">
                  <c:v>131.1</c:v>
                </c:pt>
                <c:pt idx="132">
                  <c:v>132.1</c:v>
                </c:pt>
                <c:pt idx="133">
                  <c:v>133.1</c:v>
                </c:pt>
                <c:pt idx="134">
                  <c:v>134.1</c:v>
                </c:pt>
                <c:pt idx="135">
                  <c:v>135.1</c:v>
                </c:pt>
                <c:pt idx="136">
                  <c:v>136.1</c:v>
                </c:pt>
                <c:pt idx="137">
                  <c:v>137.1</c:v>
                </c:pt>
                <c:pt idx="138">
                  <c:v>138.1</c:v>
                </c:pt>
                <c:pt idx="139">
                  <c:v>139.1</c:v>
                </c:pt>
                <c:pt idx="140">
                  <c:v>140.1</c:v>
                </c:pt>
                <c:pt idx="141">
                  <c:v>141.1</c:v>
                </c:pt>
                <c:pt idx="142">
                  <c:v>142.1</c:v>
                </c:pt>
                <c:pt idx="143">
                  <c:v>143.1</c:v>
                </c:pt>
                <c:pt idx="144">
                  <c:v>144.1</c:v>
                </c:pt>
                <c:pt idx="145">
                  <c:v>145.1</c:v>
                </c:pt>
                <c:pt idx="146">
                  <c:v>146.1</c:v>
                </c:pt>
                <c:pt idx="147">
                  <c:v>147.1</c:v>
                </c:pt>
                <c:pt idx="148">
                  <c:v>148.1</c:v>
                </c:pt>
                <c:pt idx="149">
                  <c:v>149.1</c:v>
                </c:pt>
                <c:pt idx="150">
                  <c:v>150.1</c:v>
                </c:pt>
                <c:pt idx="151">
                  <c:v>151.1</c:v>
                </c:pt>
                <c:pt idx="152">
                  <c:v>152.1</c:v>
                </c:pt>
                <c:pt idx="153">
                  <c:v>153.1</c:v>
                </c:pt>
                <c:pt idx="154">
                  <c:v>154.1</c:v>
                </c:pt>
                <c:pt idx="155">
                  <c:v>155.1</c:v>
                </c:pt>
                <c:pt idx="156">
                  <c:v>156.1</c:v>
                </c:pt>
                <c:pt idx="157">
                  <c:v>157.1</c:v>
                </c:pt>
                <c:pt idx="158">
                  <c:v>158.1</c:v>
                </c:pt>
                <c:pt idx="159">
                  <c:v>159.1</c:v>
                </c:pt>
                <c:pt idx="160">
                  <c:v>160.1</c:v>
                </c:pt>
                <c:pt idx="161">
                  <c:v>161.1</c:v>
                </c:pt>
                <c:pt idx="162">
                  <c:v>162.1</c:v>
                </c:pt>
                <c:pt idx="163">
                  <c:v>163.1</c:v>
                </c:pt>
                <c:pt idx="164">
                  <c:v>164.1</c:v>
                </c:pt>
                <c:pt idx="165">
                  <c:v>165.1</c:v>
                </c:pt>
                <c:pt idx="166">
                  <c:v>166.1</c:v>
                </c:pt>
                <c:pt idx="167">
                  <c:v>167.1</c:v>
                </c:pt>
                <c:pt idx="168">
                  <c:v>168.1</c:v>
                </c:pt>
                <c:pt idx="169">
                  <c:v>169.1</c:v>
                </c:pt>
                <c:pt idx="170">
                  <c:v>170.1</c:v>
                </c:pt>
                <c:pt idx="171">
                  <c:v>171.1</c:v>
                </c:pt>
                <c:pt idx="172">
                  <c:v>172.1</c:v>
                </c:pt>
                <c:pt idx="173">
                  <c:v>173.1</c:v>
                </c:pt>
                <c:pt idx="174">
                  <c:v>174.1</c:v>
                </c:pt>
                <c:pt idx="175">
                  <c:v>175.1</c:v>
                </c:pt>
                <c:pt idx="176">
                  <c:v>176.1</c:v>
                </c:pt>
                <c:pt idx="177">
                  <c:v>177.1</c:v>
                </c:pt>
                <c:pt idx="178">
                  <c:v>178.1</c:v>
                </c:pt>
                <c:pt idx="179">
                  <c:v>179.1</c:v>
                </c:pt>
                <c:pt idx="180">
                  <c:v>180.1</c:v>
                </c:pt>
                <c:pt idx="181">
                  <c:v>181.1</c:v>
                </c:pt>
                <c:pt idx="182">
                  <c:v>182.1</c:v>
                </c:pt>
                <c:pt idx="183">
                  <c:v>183.1</c:v>
                </c:pt>
                <c:pt idx="184">
                  <c:v>184.1</c:v>
                </c:pt>
                <c:pt idx="185">
                  <c:v>185.1</c:v>
                </c:pt>
                <c:pt idx="186">
                  <c:v>186.1</c:v>
                </c:pt>
                <c:pt idx="187">
                  <c:v>187.1</c:v>
                </c:pt>
                <c:pt idx="188">
                  <c:v>188.1</c:v>
                </c:pt>
                <c:pt idx="189">
                  <c:v>189.1</c:v>
                </c:pt>
                <c:pt idx="190">
                  <c:v>190.1</c:v>
                </c:pt>
                <c:pt idx="191">
                  <c:v>191.1</c:v>
                </c:pt>
                <c:pt idx="192">
                  <c:v>192.1</c:v>
                </c:pt>
                <c:pt idx="193">
                  <c:v>193.1</c:v>
                </c:pt>
                <c:pt idx="194">
                  <c:v>194.1</c:v>
                </c:pt>
                <c:pt idx="195">
                  <c:v>195.1</c:v>
                </c:pt>
                <c:pt idx="196">
                  <c:v>196.1</c:v>
                </c:pt>
                <c:pt idx="197">
                  <c:v>197.1</c:v>
                </c:pt>
                <c:pt idx="198">
                  <c:v>198.1</c:v>
                </c:pt>
                <c:pt idx="199">
                  <c:v>199.1</c:v>
                </c:pt>
                <c:pt idx="200">
                  <c:v>200.1</c:v>
                </c:pt>
                <c:pt idx="201">
                  <c:v>201.1</c:v>
                </c:pt>
                <c:pt idx="202">
                  <c:v>202.1</c:v>
                </c:pt>
                <c:pt idx="203">
                  <c:v>203.1</c:v>
                </c:pt>
                <c:pt idx="204">
                  <c:v>204.1</c:v>
                </c:pt>
                <c:pt idx="205">
                  <c:v>205.1</c:v>
                </c:pt>
                <c:pt idx="206">
                  <c:v>206.1</c:v>
                </c:pt>
                <c:pt idx="207">
                  <c:v>207.1</c:v>
                </c:pt>
                <c:pt idx="208">
                  <c:v>208.1</c:v>
                </c:pt>
                <c:pt idx="209">
                  <c:v>209.1</c:v>
                </c:pt>
                <c:pt idx="210">
                  <c:v>210.1</c:v>
                </c:pt>
                <c:pt idx="211">
                  <c:v>211.1</c:v>
                </c:pt>
                <c:pt idx="212">
                  <c:v>212.1</c:v>
                </c:pt>
                <c:pt idx="213">
                  <c:v>213.1</c:v>
                </c:pt>
                <c:pt idx="214">
                  <c:v>214.1</c:v>
                </c:pt>
                <c:pt idx="215">
                  <c:v>215.1</c:v>
                </c:pt>
                <c:pt idx="216">
                  <c:v>216.1</c:v>
                </c:pt>
                <c:pt idx="217">
                  <c:v>217.1</c:v>
                </c:pt>
                <c:pt idx="218">
                  <c:v>218.1</c:v>
                </c:pt>
                <c:pt idx="219">
                  <c:v>219.1</c:v>
                </c:pt>
                <c:pt idx="220">
                  <c:v>220.1</c:v>
                </c:pt>
                <c:pt idx="221">
                  <c:v>221.1</c:v>
                </c:pt>
                <c:pt idx="222">
                  <c:v>222.1</c:v>
                </c:pt>
                <c:pt idx="223">
                  <c:v>223.1</c:v>
                </c:pt>
                <c:pt idx="224">
                  <c:v>224.1</c:v>
                </c:pt>
                <c:pt idx="225">
                  <c:v>225.1</c:v>
                </c:pt>
                <c:pt idx="226">
                  <c:v>226.1</c:v>
                </c:pt>
                <c:pt idx="227">
                  <c:v>227.1</c:v>
                </c:pt>
                <c:pt idx="228">
                  <c:v>228.1</c:v>
                </c:pt>
                <c:pt idx="229">
                  <c:v>229.1</c:v>
                </c:pt>
                <c:pt idx="230">
                  <c:v>230.1</c:v>
                </c:pt>
                <c:pt idx="231">
                  <c:v>231.1</c:v>
                </c:pt>
                <c:pt idx="232">
                  <c:v>232.1</c:v>
                </c:pt>
                <c:pt idx="233">
                  <c:v>233.1</c:v>
                </c:pt>
                <c:pt idx="234">
                  <c:v>234.1</c:v>
                </c:pt>
                <c:pt idx="235">
                  <c:v>235.1</c:v>
                </c:pt>
                <c:pt idx="236">
                  <c:v>236.1</c:v>
                </c:pt>
                <c:pt idx="237">
                  <c:v>237.1</c:v>
                </c:pt>
                <c:pt idx="238">
                  <c:v>238.1</c:v>
                </c:pt>
                <c:pt idx="239">
                  <c:v>239.1</c:v>
                </c:pt>
                <c:pt idx="240">
                  <c:v>240.1</c:v>
                </c:pt>
                <c:pt idx="241">
                  <c:v>241.1</c:v>
                </c:pt>
                <c:pt idx="242">
                  <c:v>242.1</c:v>
                </c:pt>
                <c:pt idx="243">
                  <c:v>243.1</c:v>
                </c:pt>
                <c:pt idx="244">
                  <c:v>244.1</c:v>
                </c:pt>
                <c:pt idx="245">
                  <c:v>245.1</c:v>
                </c:pt>
                <c:pt idx="246">
                  <c:v>246.1</c:v>
                </c:pt>
                <c:pt idx="247">
                  <c:v>247.1</c:v>
                </c:pt>
                <c:pt idx="248">
                  <c:v>248.1</c:v>
                </c:pt>
                <c:pt idx="249">
                  <c:v>249.1</c:v>
                </c:pt>
                <c:pt idx="250">
                  <c:v>250.1</c:v>
                </c:pt>
                <c:pt idx="251">
                  <c:v>251.1</c:v>
                </c:pt>
                <c:pt idx="252">
                  <c:v>252.1</c:v>
                </c:pt>
                <c:pt idx="253">
                  <c:v>253.1</c:v>
                </c:pt>
                <c:pt idx="254">
                  <c:v>254.1</c:v>
                </c:pt>
                <c:pt idx="255">
                  <c:v>255.1</c:v>
                </c:pt>
                <c:pt idx="256">
                  <c:v>256.1</c:v>
                </c:pt>
                <c:pt idx="257">
                  <c:v>257.1</c:v>
                </c:pt>
                <c:pt idx="258">
                  <c:v>258.1</c:v>
                </c:pt>
                <c:pt idx="259">
                  <c:v>259.1</c:v>
                </c:pt>
                <c:pt idx="260">
                  <c:v>260.1</c:v>
                </c:pt>
                <c:pt idx="261">
                  <c:v>261.1</c:v>
                </c:pt>
                <c:pt idx="262">
                  <c:v>262.1</c:v>
                </c:pt>
                <c:pt idx="263">
                  <c:v>263.1</c:v>
                </c:pt>
                <c:pt idx="264">
                  <c:v>264.1</c:v>
                </c:pt>
                <c:pt idx="265">
                  <c:v>265.1</c:v>
                </c:pt>
                <c:pt idx="266">
                  <c:v>266.1</c:v>
                </c:pt>
                <c:pt idx="267">
                  <c:v>267.1</c:v>
                </c:pt>
                <c:pt idx="268">
                  <c:v>268.1</c:v>
                </c:pt>
                <c:pt idx="269">
                  <c:v>269.1</c:v>
                </c:pt>
                <c:pt idx="270">
                  <c:v>270.1</c:v>
                </c:pt>
                <c:pt idx="271">
                  <c:v>271.1</c:v>
                </c:pt>
                <c:pt idx="272">
                  <c:v>272.1</c:v>
                </c:pt>
                <c:pt idx="273">
                  <c:v>273.1</c:v>
                </c:pt>
                <c:pt idx="274">
                  <c:v>274.1</c:v>
                </c:pt>
                <c:pt idx="275">
                  <c:v>275.1</c:v>
                </c:pt>
                <c:pt idx="276">
                  <c:v>276.1</c:v>
                </c:pt>
                <c:pt idx="277">
                  <c:v>277.1</c:v>
                </c:pt>
                <c:pt idx="278">
                  <c:v>278.1</c:v>
                </c:pt>
                <c:pt idx="279">
                  <c:v>279.1</c:v>
                </c:pt>
                <c:pt idx="280">
                  <c:v>280.1</c:v>
                </c:pt>
                <c:pt idx="281">
                  <c:v>281.1</c:v>
                </c:pt>
                <c:pt idx="282">
                  <c:v>282.1</c:v>
                </c:pt>
                <c:pt idx="283">
                  <c:v>283.1</c:v>
                </c:pt>
                <c:pt idx="284">
                  <c:v>284.1</c:v>
                </c:pt>
                <c:pt idx="285">
                  <c:v>285.1</c:v>
                </c:pt>
                <c:pt idx="286">
                  <c:v>286.1</c:v>
                </c:pt>
                <c:pt idx="287">
                  <c:v>287.1</c:v>
                </c:pt>
                <c:pt idx="288">
                  <c:v>288.1</c:v>
                </c:pt>
                <c:pt idx="289">
                  <c:v>289.1</c:v>
                </c:pt>
                <c:pt idx="290">
                  <c:v>290.1</c:v>
                </c:pt>
                <c:pt idx="291">
                  <c:v>291.1</c:v>
                </c:pt>
                <c:pt idx="292">
                  <c:v>292.1</c:v>
                </c:pt>
                <c:pt idx="293">
                  <c:v>293.1</c:v>
                </c:pt>
                <c:pt idx="294">
                  <c:v>294.1</c:v>
                </c:pt>
                <c:pt idx="295">
                  <c:v>295.1</c:v>
                </c:pt>
                <c:pt idx="296">
                  <c:v>296.1</c:v>
                </c:pt>
                <c:pt idx="297">
                  <c:v>297.1</c:v>
                </c:pt>
                <c:pt idx="298">
                  <c:v>298.1</c:v>
                </c:pt>
                <c:pt idx="299">
                  <c:v>299.1</c:v>
                </c:pt>
                <c:pt idx="300">
                  <c:v>300.1</c:v>
                </c:pt>
                <c:pt idx="301">
                  <c:v>301.1</c:v>
                </c:pt>
                <c:pt idx="302">
                  <c:v>302.1</c:v>
                </c:pt>
                <c:pt idx="303">
                  <c:v>303.1</c:v>
                </c:pt>
                <c:pt idx="304">
                  <c:v>304.1</c:v>
                </c:pt>
                <c:pt idx="305">
                  <c:v>305.1</c:v>
                </c:pt>
                <c:pt idx="306">
                  <c:v>306.1</c:v>
                </c:pt>
                <c:pt idx="307">
                  <c:v>307.1</c:v>
                </c:pt>
                <c:pt idx="308">
                  <c:v>308.1</c:v>
                </c:pt>
                <c:pt idx="309">
                  <c:v>309.1</c:v>
                </c:pt>
                <c:pt idx="310">
                  <c:v>310.1</c:v>
                </c:pt>
                <c:pt idx="311">
                  <c:v>311.1</c:v>
                </c:pt>
                <c:pt idx="312">
                  <c:v>312.1</c:v>
                </c:pt>
                <c:pt idx="313">
                  <c:v>313.1</c:v>
                </c:pt>
                <c:pt idx="314">
                  <c:v>314.1</c:v>
                </c:pt>
                <c:pt idx="315">
                  <c:v>315.1</c:v>
                </c:pt>
                <c:pt idx="316">
                  <c:v>316.1</c:v>
                </c:pt>
                <c:pt idx="317">
                  <c:v>317.1</c:v>
                </c:pt>
                <c:pt idx="318">
                  <c:v>318.1</c:v>
                </c:pt>
                <c:pt idx="319">
                  <c:v>319.1</c:v>
                </c:pt>
                <c:pt idx="320">
                  <c:v>320.1</c:v>
                </c:pt>
                <c:pt idx="321">
                  <c:v>321.1</c:v>
                </c:pt>
                <c:pt idx="322">
                  <c:v>322.1</c:v>
                </c:pt>
                <c:pt idx="323">
                  <c:v>323.1</c:v>
                </c:pt>
                <c:pt idx="324">
                  <c:v>324.1</c:v>
                </c:pt>
                <c:pt idx="325">
                  <c:v>325.1</c:v>
                </c:pt>
                <c:pt idx="326">
                  <c:v>326.1</c:v>
                </c:pt>
                <c:pt idx="327">
                  <c:v>327.1</c:v>
                </c:pt>
                <c:pt idx="328">
                  <c:v>328.1</c:v>
                </c:pt>
                <c:pt idx="329">
                  <c:v>329.1</c:v>
                </c:pt>
                <c:pt idx="330">
                  <c:v>330.1</c:v>
                </c:pt>
                <c:pt idx="331">
                  <c:v>331.1</c:v>
                </c:pt>
                <c:pt idx="332">
                  <c:v>332.1</c:v>
                </c:pt>
                <c:pt idx="333">
                  <c:v>333.1</c:v>
                </c:pt>
                <c:pt idx="334">
                  <c:v>334.1</c:v>
                </c:pt>
                <c:pt idx="335">
                  <c:v>335.1</c:v>
                </c:pt>
                <c:pt idx="336">
                  <c:v>336.1</c:v>
                </c:pt>
                <c:pt idx="337">
                  <c:v>337.1</c:v>
                </c:pt>
                <c:pt idx="338">
                  <c:v>338.1</c:v>
                </c:pt>
                <c:pt idx="339">
                  <c:v>339.1</c:v>
                </c:pt>
                <c:pt idx="340">
                  <c:v>340.1</c:v>
                </c:pt>
                <c:pt idx="341">
                  <c:v>341.1</c:v>
                </c:pt>
                <c:pt idx="342">
                  <c:v>342.1</c:v>
                </c:pt>
                <c:pt idx="343">
                  <c:v>343.1</c:v>
                </c:pt>
                <c:pt idx="344">
                  <c:v>344.1</c:v>
                </c:pt>
                <c:pt idx="345">
                  <c:v>345.1</c:v>
                </c:pt>
                <c:pt idx="346">
                  <c:v>346.1</c:v>
                </c:pt>
                <c:pt idx="347">
                  <c:v>347.1</c:v>
                </c:pt>
                <c:pt idx="348">
                  <c:v>348.1</c:v>
                </c:pt>
                <c:pt idx="349">
                  <c:v>349.1</c:v>
                </c:pt>
                <c:pt idx="350">
                  <c:v>350.1</c:v>
                </c:pt>
                <c:pt idx="351">
                  <c:v>351.1</c:v>
                </c:pt>
                <c:pt idx="352">
                  <c:v>352.1</c:v>
                </c:pt>
                <c:pt idx="353">
                  <c:v>353.1</c:v>
                </c:pt>
                <c:pt idx="354">
                  <c:v>354.1</c:v>
                </c:pt>
                <c:pt idx="355">
                  <c:v>355.1</c:v>
                </c:pt>
                <c:pt idx="356">
                  <c:v>356.1</c:v>
                </c:pt>
                <c:pt idx="357">
                  <c:v>357.1</c:v>
                </c:pt>
                <c:pt idx="358">
                  <c:v>358.1</c:v>
                </c:pt>
                <c:pt idx="359">
                  <c:v>359.1</c:v>
                </c:pt>
                <c:pt idx="360">
                  <c:v>360.1</c:v>
                </c:pt>
                <c:pt idx="361">
                  <c:v>361.1</c:v>
                </c:pt>
                <c:pt idx="362">
                  <c:v>362.1</c:v>
                </c:pt>
                <c:pt idx="363">
                  <c:v>363.1</c:v>
                </c:pt>
                <c:pt idx="364">
                  <c:v>364.1</c:v>
                </c:pt>
                <c:pt idx="365">
                  <c:v>365.1</c:v>
                </c:pt>
                <c:pt idx="366">
                  <c:v>366.1</c:v>
                </c:pt>
                <c:pt idx="367">
                  <c:v>367.1</c:v>
                </c:pt>
                <c:pt idx="368">
                  <c:v>368.1</c:v>
                </c:pt>
                <c:pt idx="369">
                  <c:v>369.1</c:v>
                </c:pt>
                <c:pt idx="370">
                  <c:v>370.1</c:v>
                </c:pt>
                <c:pt idx="371">
                  <c:v>371.1</c:v>
                </c:pt>
                <c:pt idx="372">
                  <c:v>372.1</c:v>
                </c:pt>
                <c:pt idx="373">
                  <c:v>373.1</c:v>
                </c:pt>
                <c:pt idx="374">
                  <c:v>374.1</c:v>
                </c:pt>
                <c:pt idx="375">
                  <c:v>375.1</c:v>
                </c:pt>
                <c:pt idx="376">
                  <c:v>376.1</c:v>
                </c:pt>
                <c:pt idx="377">
                  <c:v>377.1</c:v>
                </c:pt>
                <c:pt idx="378">
                  <c:v>378.1</c:v>
                </c:pt>
                <c:pt idx="379">
                  <c:v>379.1</c:v>
                </c:pt>
                <c:pt idx="380">
                  <c:v>380.1</c:v>
                </c:pt>
                <c:pt idx="381">
                  <c:v>381.1</c:v>
                </c:pt>
                <c:pt idx="382">
                  <c:v>382.1</c:v>
                </c:pt>
                <c:pt idx="383">
                  <c:v>383.1</c:v>
                </c:pt>
                <c:pt idx="384">
                  <c:v>384.1</c:v>
                </c:pt>
                <c:pt idx="385">
                  <c:v>385.1</c:v>
                </c:pt>
                <c:pt idx="386">
                  <c:v>386.1</c:v>
                </c:pt>
                <c:pt idx="387">
                  <c:v>387.1</c:v>
                </c:pt>
                <c:pt idx="388">
                  <c:v>388.1</c:v>
                </c:pt>
                <c:pt idx="389">
                  <c:v>389.1</c:v>
                </c:pt>
                <c:pt idx="390">
                  <c:v>390.1</c:v>
                </c:pt>
                <c:pt idx="391">
                  <c:v>391.1</c:v>
                </c:pt>
                <c:pt idx="392">
                  <c:v>392.1</c:v>
                </c:pt>
                <c:pt idx="393">
                  <c:v>393.1</c:v>
                </c:pt>
                <c:pt idx="394">
                  <c:v>394.1</c:v>
                </c:pt>
                <c:pt idx="395">
                  <c:v>395.1</c:v>
                </c:pt>
                <c:pt idx="396">
                  <c:v>396.1</c:v>
                </c:pt>
                <c:pt idx="397">
                  <c:v>397.1</c:v>
                </c:pt>
                <c:pt idx="398">
                  <c:v>398.1</c:v>
                </c:pt>
                <c:pt idx="399">
                  <c:v>399.1</c:v>
                </c:pt>
                <c:pt idx="400">
                  <c:v>400.1</c:v>
                </c:pt>
                <c:pt idx="401">
                  <c:v>401.1</c:v>
                </c:pt>
                <c:pt idx="402">
                  <c:v>402.1</c:v>
                </c:pt>
                <c:pt idx="403">
                  <c:v>403.1</c:v>
                </c:pt>
                <c:pt idx="404">
                  <c:v>404.1</c:v>
                </c:pt>
                <c:pt idx="405">
                  <c:v>405.1</c:v>
                </c:pt>
                <c:pt idx="406">
                  <c:v>406.1</c:v>
                </c:pt>
                <c:pt idx="407">
                  <c:v>407.1</c:v>
                </c:pt>
                <c:pt idx="408">
                  <c:v>408.1</c:v>
                </c:pt>
                <c:pt idx="409">
                  <c:v>409.1</c:v>
                </c:pt>
                <c:pt idx="410">
                  <c:v>410.1</c:v>
                </c:pt>
                <c:pt idx="411">
                  <c:v>411.1</c:v>
                </c:pt>
                <c:pt idx="412">
                  <c:v>412.1</c:v>
                </c:pt>
                <c:pt idx="413">
                  <c:v>413.1</c:v>
                </c:pt>
                <c:pt idx="414">
                  <c:v>414.1</c:v>
                </c:pt>
                <c:pt idx="415">
                  <c:v>415.1</c:v>
                </c:pt>
                <c:pt idx="416">
                  <c:v>416.1</c:v>
                </c:pt>
                <c:pt idx="417">
                  <c:v>417.1</c:v>
                </c:pt>
                <c:pt idx="418">
                  <c:v>418.1</c:v>
                </c:pt>
                <c:pt idx="419">
                  <c:v>419.1</c:v>
                </c:pt>
                <c:pt idx="420">
                  <c:v>420.1</c:v>
                </c:pt>
                <c:pt idx="421">
                  <c:v>421.1</c:v>
                </c:pt>
                <c:pt idx="422">
                  <c:v>422.1</c:v>
                </c:pt>
                <c:pt idx="423">
                  <c:v>423.1</c:v>
                </c:pt>
                <c:pt idx="424">
                  <c:v>424.1</c:v>
                </c:pt>
                <c:pt idx="425">
                  <c:v>425.1</c:v>
                </c:pt>
                <c:pt idx="426">
                  <c:v>426.1</c:v>
                </c:pt>
                <c:pt idx="427">
                  <c:v>427.1</c:v>
                </c:pt>
                <c:pt idx="428">
                  <c:v>428.1</c:v>
                </c:pt>
                <c:pt idx="429">
                  <c:v>429.1</c:v>
                </c:pt>
                <c:pt idx="430">
                  <c:v>430.1</c:v>
                </c:pt>
                <c:pt idx="431">
                  <c:v>431.1</c:v>
                </c:pt>
                <c:pt idx="432">
                  <c:v>432.1</c:v>
                </c:pt>
                <c:pt idx="433">
                  <c:v>433.1</c:v>
                </c:pt>
                <c:pt idx="434">
                  <c:v>434.1</c:v>
                </c:pt>
                <c:pt idx="435">
                  <c:v>435.1</c:v>
                </c:pt>
                <c:pt idx="436">
                  <c:v>436.1</c:v>
                </c:pt>
                <c:pt idx="437">
                  <c:v>437.1</c:v>
                </c:pt>
                <c:pt idx="438">
                  <c:v>438.1</c:v>
                </c:pt>
                <c:pt idx="439">
                  <c:v>439.1</c:v>
                </c:pt>
                <c:pt idx="440">
                  <c:v>440.1</c:v>
                </c:pt>
                <c:pt idx="441">
                  <c:v>441.1</c:v>
                </c:pt>
                <c:pt idx="442">
                  <c:v>442.1</c:v>
                </c:pt>
                <c:pt idx="443">
                  <c:v>443.1</c:v>
                </c:pt>
                <c:pt idx="444">
                  <c:v>444.1</c:v>
                </c:pt>
                <c:pt idx="445">
                  <c:v>445.1</c:v>
                </c:pt>
                <c:pt idx="446">
                  <c:v>446.1</c:v>
                </c:pt>
                <c:pt idx="447">
                  <c:v>447.1</c:v>
                </c:pt>
                <c:pt idx="448">
                  <c:v>448.1</c:v>
                </c:pt>
                <c:pt idx="449">
                  <c:v>449.1</c:v>
                </c:pt>
              </c:numCache>
            </c:numRef>
          </c:xVal>
          <c:yVal>
            <c:numRef>
              <c:f>Phi_5p0_0kV_u_6p25mps!$V$7:$V$802</c:f>
              <c:numCache>
                <c:formatCode>General</c:formatCode>
                <c:ptCount val="796"/>
                <c:pt idx="0">
                  <c:v>-0.399000000000001</c:v>
                </c:pt>
                <c:pt idx="1">
                  <c:v>-0.399000000000001</c:v>
                </c:pt>
                <c:pt idx="2">
                  <c:v>-0.399000000000001</c:v>
                </c:pt>
                <c:pt idx="3">
                  <c:v>-0.198999999999984</c:v>
                </c:pt>
                <c:pt idx="4">
                  <c:v>-0.397999999999996</c:v>
                </c:pt>
                <c:pt idx="5">
                  <c:v>-0.399000000000001</c:v>
                </c:pt>
                <c:pt idx="6">
                  <c:v>-0.199000000000012</c:v>
                </c:pt>
                <c:pt idx="7">
                  <c:v>-0.397999999999996</c:v>
                </c:pt>
                <c:pt idx="8">
                  <c:v>-0.399000000000001</c:v>
                </c:pt>
                <c:pt idx="9">
                  <c:v>-0.397999999999996</c:v>
                </c:pt>
                <c:pt idx="10">
                  <c:v>-0.199000000000012</c:v>
                </c:pt>
                <c:pt idx="11">
                  <c:v>-0.199999999999989</c:v>
                </c:pt>
                <c:pt idx="12">
                  <c:v>-0.399000000000001</c:v>
                </c:pt>
                <c:pt idx="13">
                  <c:v>-0.399000000000001</c:v>
                </c:pt>
                <c:pt idx="14">
                  <c:v>-0.399000000000001</c:v>
                </c:pt>
                <c:pt idx="15">
                  <c:v>-0.399000000000001</c:v>
                </c:pt>
                <c:pt idx="16">
                  <c:v>-0.399000000000001</c:v>
                </c:pt>
                <c:pt idx="17">
                  <c:v>-0.399000000000001</c:v>
                </c:pt>
                <c:pt idx="18">
                  <c:v>-0.397999999999996</c:v>
                </c:pt>
                <c:pt idx="19">
                  <c:v>-0.199000000000012</c:v>
                </c:pt>
                <c:pt idx="20">
                  <c:v>-0.199000000000012</c:v>
                </c:pt>
                <c:pt idx="21">
                  <c:v>-0.399000000000001</c:v>
                </c:pt>
                <c:pt idx="22">
                  <c:v>-0.198999999999984</c:v>
                </c:pt>
                <c:pt idx="23">
                  <c:v>-0.199000000000012</c:v>
                </c:pt>
                <c:pt idx="24">
                  <c:v>-0.399000000000001</c:v>
                </c:pt>
                <c:pt idx="25">
                  <c:v>-0.399000000000001</c:v>
                </c:pt>
                <c:pt idx="26">
                  <c:v>-0.397999999999996</c:v>
                </c:pt>
                <c:pt idx="27">
                  <c:v>-0.399000000000001</c:v>
                </c:pt>
                <c:pt idx="28">
                  <c:v>-0.199000000000012</c:v>
                </c:pt>
                <c:pt idx="29">
                  <c:v>-0.399000000000001</c:v>
                </c:pt>
                <c:pt idx="30">
                  <c:v>-0.199999999999989</c:v>
                </c:pt>
                <c:pt idx="31">
                  <c:v>-0.199000000000012</c:v>
                </c:pt>
                <c:pt idx="32">
                  <c:v>-0.198999999999984</c:v>
                </c:pt>
                <c:pt idx="33">
                  <c:v>-0.198999999999984</c:v>
                </c:pt>
                <c:pt idx="34">
                  <c:v>-0.198999999999984</c:v>
                </c:pt>
                <c:pt idx="35">
                  <c:v>-0.399000000000001</c:v>
                </c:pt>
                <c:pt idx="36">
                  <c:v>-0.199000000000012</c:v>
                </c:pt>
                <c:pt idx="37">
                  <c:v>-0.399000000000001</c:v>
                </c:pt>
                <c:pt idx="38">
                  <c:v>-0.399000000000001</c:v>
                </c:pt>
                <c:pt idx="39">
                  <c:v>-0.397999999999968</c:v>
                </c:pt>
                <c:pt idx="40">
                  <c:v>-0.199999999999989</c:v>
                </c:pt>
                <c:pt idx="41">
                  <c:v>-0.399000000000001</c:v>
                </c:pt>
                <c:pt idx="42">
                  <c:v>-0.198999999999984</c:v>
                </c:pt>
                <c:pt idx="43">
                  <c:v>-0.399000000000001</c:v>
                </c:pt>
                <c:pt idx="44">
                  <c:v>-0.199000000000012</c:v>
                </c:pt>
                <c:pt idx="45">
                  <c:v>-0.199000000000012</c:v>
                </c:pt>
                <c:pt idx="46">
                  <c:v>-0.399000000000001</c:v>
                </c:pt>
                <c:pt idx="47">
                  <c:v>-0.199000000000012</c:v>
                </c:pt>
                <c:pt idx="48">
                  <c:v>-0.399000000000001</c:v>
                </c:pt>
                <c:pt idx="49">
                  <c:v>-0.199999999999989</c:v>
                </c:pt>
                <c:pt idx="50">
                  <c:v>-0.399000000000001</c:v>
                </c:pt>
                <c:pt idx="51">
                  <c:v>-0.397999999999996</c:v>
                </c:pt>
                <c:pt idx="52">
                  <c:v>-0.399000000000001</c:v>
                </c:pt>
                <c:pt idx="53">
                  <c:v>-0.199999999999989</c:v>
                </c:pt>
                <c:pt idx="54">
                  <c:v>-0.199000000000012</c:v>
                </c:pt>
                <c:pt idx="55">
                  <c:v>-0.399000000000001</c:v>
                </c:pt>
                <c:pt idx="56">
                  <c:v>-0.399000000000001</c:v>
                </c:pt>
                <c:pt idx="57">
                  <c:v>-0.399000000000001</c:v>
                </c:pt>
                <c:pt idx="58">
                  <c:v>-0.199000000000012</c:v>
                </c:pt>
                <c:pt idx="59">
                  <c:v>-0.199000000000012</c:v>
                </c:pt>
                <c:pt idx="60">
                  <c:v>-0.399000000000001</c:v>
                </c:pt>
                <c:pt idx="61">
                  <c:v>-0.399000000000001</c:v>
                </c:pt>
                <c:pt idx="62">
                  <c:v>-0.399000000000001</c:v>
                </c:pt>
                <c:pt idx="63">
                  <c:v>-0.199000000000012</c:v>
                </c:pt>
                <c:pt idx="64">
                  <c:v>-0.199999999999989</c:v>
                </c:pt>
                <c:pt idx="65">
                  <c:v>-0.399000000000001</c:v>
                </c:pt>
                <c:pt idx="66">
                  <c:v>-0.399000000000001</c:v>
                </c:pt>
                <c:pt idx="67">
                  <c:v>-0.198999999999984</c:v>
                </c:pt>
                <c:pt idx="68">
                  <c:v>-0.397999999999996</c:v>
                </c:pt>
                <c:pt idx="69">
                  <c:v>-0.399000000000001</c:v>
                </c:pt>
                <c:pt idx="70">
                  <c:v>-0.399000000000001</c:v>
                </c:pt>
                <c:pt idx="71">
                  <c:v>-0.199000000000012</c:v>
                </c:pt>
                <c:pt idx="72">
                  <c:v>-0.199000000000012</c:v>
                </c:pt>
                <c:pt idx="73">
                  <c:v>-0.399000000000001</c:v>
                </c:pt>
                <c:pt idx="74">
                  <c:v>-0.399000000000001</c:v>
                </c:pt>
                <c:pt idx="75">
                  <c:v>-0.399000000000001</c:v>
                </c:pt>
                <c:pt idx="76">
                  <c:v>-0.399000000000001</c:v>
                </c:pt>
                <c:pt idx="77">
                  <c:v>-0.198999999999984</c:v>
                </c:pt>
                <c:pt idx="78">
                  <c:v>-0.399000000000001</c:v>
                </c:pt>
                <c:pt idx="79">
                  <c:v>-0.198999999999984</c:v>
                </c:pt>
                <c:pt idx="80">
                  <c:v>-0.397999999999996</c:v>
                </c:pt>
                <c:pt idx="81">
                  <c:v>-0.198999999999984</c:v>
                </c:pt>
                <c:pt idx="82">
                  <c:v>-0.198999999999984</c:v>
                </c:pt>
                <c:pt idx="83">
                  <c:v>-0.399000000000001</c:v>
                </c:pt>
                <c:pt idx="84">
                  <c:v>-0.399000000000001</c:v>
                </c:pt>
                <c:pt idx="85">
                  <c:v>-0.399000000000001</c:v>
                </c:pt>
                <c:pt idx="86">
                  <c:v>-0.399000000000001</c:v>
                </c:pt>
                <c:pt idx="87">
                  <c:v>-0.397999999999996</c:v>
                </c:pt>
                <c:pt idx="88">
                  <c:v>-0.399000000000001</c:v>
                </c:pt>
                <c:pt idx="89">
                  <c:v>-0.199000000000012</c:v>
                </c:pt>
                <c:pt idx="90">
                  <c:v>-0.397999999999996</c:v>
                </c:pt>
                <c:pt idx="91">
                  <c:v>-0.199000000000012</c:v>
                </c:pt>
                <c:pt idx="92">
                  <c:v>-0.198999999999984</c:v>
                </c:pt>
                <c:pt idx="93">
                  <c:v>-0.399000000000001</c:v>
                </c:pt>
                <c:pt idx="94">
                  <c:v>-0.399000000000001</c:v>
                </c:pt>
                <c:pt idx="95">
                  <c:v>-0.399000000000001</c:v>
                </c:pt>
                <c:pt idx="96">
                  <c:v>-0.198999999999984</c:v>
                </c:pt>
                <c:pt idx="97">
                  <c:v>-0.198999999999984</c:v>
                </c:pt>
                <c:pt idx="98">
                  <c:v>-0.199999999999989</c:v>
                </c:pt>
                <c:pt idx="99">
                  <c:v>-0.399000000000001</c:v>
                </c:pt>
                <c:pt idx="100">
                  <c:v>-0.399000000000001</c:v>
                </c:pt>
                <c:pt idx="101">
                  <c:v>-0.399000000000001</c:v>
                </c:pt>
                <c:pt idx="102">
                  <c:v>-0.399000000000001</c:v>
                </c:pt>
                <c:pt idx="103">
                  <c:v>-0.199999999999989</c:v>
                </c:pt>
                <c:pt idx="104">
                  <c:v>-0.399000000000001</c:v>
                </c:pt>
                <c:pt idx="105">
                  <c:v>-0.199000000000012</c:v>
                </c:pt>
                <c:pt idx="106">
                  <c:v>-0.397999999999996</c:v>
                </c:pt>
                <c:pt idx="107">
                  <c:v>-0.199999999999989</c:v>
                </c:pt>
                <c:pt idx="108">
                  <c:v>-0.399000000000001</c:v>
                </c:pt>
                <c:pt idx="109">
                  <c:v>-0.397999999999968</c:v>
                </c:pt>
                <c:pt idx="110">
                  <c:v>-0.399000000000001</c:v>
                </c:pt>
                <c:pt idx="111">
                  <c:v>-0.198999999999984</c:v>
                </c:pt>
                <c:pt idx="112">
                  <c:v>-0.397999999999996</c:v>
                </c:pt>
                <c:pt idx="113">
                  <c:v>-0.198999999999984</c:v>
                </c:pt>
                <c:pt idx="114">
                  <c:v>-0.399000000000001</c:v>
                </c:pt>
                <c:pt idx="115">
                  <c:v>-0.397999999999996</c:v>
                </c:pt>
                <c:pt idx="116">
                  <c:v>-0.399000000000001</c:v>
                </c:pt>
                <c:pt idx="117">
                  <c:v>-0.199999999999989</c:v>
                </c:pt>
                <c:pt idx="118">
                  <c:v>-0.399000000000001</c:v>
                </c:pt>
                <c:pt idx="119">
                  <c:v>-0.399000000000001</c:v>
                </c:pt>
                <c:pt idx="120">
                  <c:v>-0.399000000000001</c:v>
                </c:pt>
                <c:pt idx="121">
                  <c:v>-0.399000000000001</c:v>
                </c:pt>
                <c:pt idx="122">
                  <c:v>-0.198999999999984</c:v>
                </c:pt>
                <c:pt idx="123">
                  <c:v>-0.399000000000001</c:v>
                </c:pt>
                <c:pt idx="124">
                  <c:v>-0.399000000000001</c:v>
                </c:pt>
                <c:pt idx="125">
                  <c:v>-0.397999999999996</c:v>
                </c:pt>
                <c:pt idx="126">
                  <c:v>-0.399000000000001</c:v>
                </c:pt>
                <c:pt idx="127">
                  <c:v>-0.399000000000001</c:v>
                </c:pt>
                <c:pt idx="128">
                  <c:v>-0.399000000000001</c:v>
                </c:pt>
                <c:pt idx="129">
                  <c:v>-0.399000000000001</c:v>
                </c:pt>
                <c:pt idx="130">
                  <c:v>-0.199999999999989</c:v>
                </c:pt>
                <c:pt idx="131">
                  <c:v>-0.399000000000001</c:v>
                </c:pt>
                <c:pt idx="132">
                  <c:v>-0.199000000000012</c:v>
                </c:pt>
                <c:pt idx="133">
                  <c:v>-0.399000000000001</c:v>
                </c:pt>
                <c:pt idx="134">
                  <c:v>-0.399000000000001</c:v>
                </c:pt>
                <c:pt idx="135">
                  <c:v>-0.199999999999989</c:v>
                </c:pt>
                <c:pt idx="136">
                  <c:v>-0.399000000000001</c:v>
                </c:pt>
                <c:pt idx="137">
                  <c:v>-0.399000000000001</c:v>
                </c:pt>
                <c:pt idx="138">
                  <c:v>-0.198999999999984</c:v>
                </c:pt>
                <c:pt idx="139">
                  <c:v>-0.399000000000001</c:v>
                </c:pt>
                <c:pt idx="140">
                  <c:v>-0.399000000000001</c:v>
                </c:pt>
                <c:pt idx="141">
                  <c:v>-0.399000000000001</c:v>
                </c:pt>
                <c:pt idx="142">
                  <c:v>-0.198999999999984</c:v>
                </c:pt>
                <c:pt idx="143">
                  <c:v>-0.198999999999984</c:v>
                </c:pt>
                <c:pt idx="144">
                  <c:v>-0.397999999999996</c:v>
                </c:pt>
                <c:pt idx="145">
                  <c:v>-0.199999999999989</c:v>
                </c:pt>
                <c:pt idx="146">
                  <c:v>-0.397999999999996</c:v>
                </c:pt>
                <c:pt idx="147">
                  <c:v>-0.399000000000001</c:v>
                </c:pt>
                <c:pt idx="148">
                  <c:v>-0.399000000000001</c:v>
                </c:pt>
                <c:pt idx="149">
                  <c:v>-0.399000000000001</c:v>
                </c:pt>
                <c:pt idx="150">
                  <c:v>-0.399000000000001</c:v>
                </c:pt>
                <c:pt idx="151">
                  <c:v>-0.399000000000001</c:v>
                </c:pt>
                <c:pt idx="152">
                  <c:v>-0.199999999999989</c:v>
                </c:pt>
                <c:pt idx="153">
                  <c:v>-0.199999999999989</c:v>
                </c:pt>
                <c:pt idx="154">
                  <c:v>-0.198999999999984</c:v>
                </c:pt>
                <c:pt idx="155">
                  <c:v>-0.399000000000001</c:v>
                </c:pt>
                <c:pt idx="156">
                  <c:v>-0.597999999999985</c:v>
                </c:pt>
                <c:pt idx="157">
                  <c:v>-0.399000000000001</c:v>
                </c:pt>
                <c:pt idx="158">
                  <c:v>-0.399000000000001</c:v>
                </c:pt>
                <c:pt idx="159">
                  <c:v>-0.198999999999984</c:v>
                </c:pt>
                <c:pt idx="160">
                  <c:v>-0.399000000000001</c:v>
                </c:pt>
                <c:pt idx="161">
                  <c:v>-0.397999999999996</c:v>
                </c:pt>
                <c:pt idx="162">
                  <c:v>-0.399000000000001</c:v>
                </c:pt>
                <c:pt idx="163">
                  <c:v>-0.399000000000001</c:v>
                </c:pt>
                <c:pt idx="164">
                  <c:v>-0.397999999999996</c:v>
                </c:pt>
                <c:pt idx="165">
                  <c:v>-0.399000000000001</c:v>
                </c:pt>
                <c:pt idx="166">
                  <c:v>-0.199000000000012</c:v>
                </c:pt>
                <c:pt idx="167">
                  <c:v>-0.399000000000001</c:v>
                </c:pt>
                <c:pt idx="168">
                  <c:v>-0.399000000000001</c:v>
                </c:pt>
                <c:pt idx="169">
                  <c:v>-0.399000000000001</c:v>
                </c:pt>
                <c:pt idx="170">
                  <c:v>-0.399000000000001</c:v>
                </c:pt>
                <c:pt idx="171">
                  <c:v>-0.399000000000001</c:v>
                </c:pt>
                <c:pt idx="172">
                  <c:v>-0.199000000000012</c:v>
                </c:pt>
                <c:pt idx="173">
                  <c:v>-0.399000000000001</c:v>
                </c:pt>
                <c:pt idx="174">
                  <c:v>-0.399000000000001</c:v>
                </c:pt>
                <c:pt idx="175">
                  <c:v>-0.397999999999996</c:v>
                </c:pt>
                <c:pt idx="176">
                  <c:v>-0.399000000000001</c:v>
                </c:pt>
                <c:pt idx="177">
                  <c:v>-0.59899999999999</c:v>
                </c:pt>
                <c:pt idx="178">
                  <c:v>-0.198999999999984</c:v>
                </c:pt>
                <c:pt idx="179">
                  <c:v>-0.397999999999996</c:v>
                </c:pt>
                <c:pt idx="180">
                  <c:v>-0.598000000000013</c:v>
                </c:pt>
                <c:pt idx="181">
                  <c:v>-0.199999999999989</c:v>
                </c:pt>
                <c:pt idx="182">
                  <c:v>-0.399000000000001</c:v>
                </c:pt>
                <c:pt idx="183">
                  <c:v>-0.399000000000001</c:v>
                </c:pt>
                <c:pt idx="184">
                  <c:v>-0.397999999999996</c:v>
                </c:pt>
                <c:pt idx="185">
                  <c:v>-0.198999999999984</c:v>
                </c:pt>
                <c:pt idx="186">
                  <c:v>-0.198999999999984</c:v>
                </c:pt>
                <c:pt idx="187">
                  <c:v>-0.399000000000001</c:v>
                </c:pt>
                <c:pt idx="188">
                  <c:v>-0.399000000000001</c:v>
                </c:pt>
                <c:pt idx="189">
                  <c:v>-0.399000000000001</c:v>
                </c:pt>
                <c:pt idx="190">
                  <c:v>-0.198999999999984</c:v>
                </c:pt>
                <c:pt idx="191">
                  <c:v>-0.399000000000001</c:v>
                </c:pt>
                <c:pt idx="192">
                  <c:v>-0.399000000000001</c:v>
                </c:pt>
                <c:pt idx="193">
                  <c:v>-0.199999999999989</c:v>
                </c:pt>
                <c:pt idx="194">
                  <c:v>-0.199000000000012</c:v>
                </c:pt>
                <c:pt idx="195">
                  <c:v>-0.397999999999996</c:v>
                </c:pt>
                <c:pt idx="196">
                  <c:v>-0.199000000000012</c:v>
                </c:pt>
                <c:pt idx="197">
                  <c:v>-0.399000000000001</c:v>
                </c:pt>
                <c:pt idx="198">
                  <c:v>-0.199999999999989</c:v>
                </c:pt>
                <c:pt idx="199">
                  <c:v>-0.199000000000012</c:v>
                </c:pt>
                <c:pt idx="200">
                  <c:v>-0.399000000000001</c:v>
                </c:pt>
                <c:pt idx="201">
                  <c:v>-0.399000000000001</c:v>
                </c:pt>
                <c:pt idx="202">
                  <c:v>-0.399000000000001</c:v>
                </c:pt>
                <c:pt idx="203">
                  <c:v>-0.399000000000001</c:v>
                </c:pt>
                <c:pt idx="204">
                  <c:v>-0.399000000000001</c:v>
                </c:pt>
                <c:pt idx="205">
                  <c:v>-0.198999999999984</c:v>
                </c:pt>
                <c:pt idx="206">
                  <c:v>-0.199000000000012</c:v>
                </c:pt>
                <c:pt idx="207">
                  <c:v>-0.399000000000001</c:v>
                </c:pt>
                <c:pt idx="208">
                  <c:v>-0.199000000000012</c:v>
                </c:pt>
                <c:pt idx="209">
                  <c:v>-0.397999999999996</c:v>
                </c:pt>
                <c:pt idx="210">
                  <c:v>-0.399000000000001</c:v>
                </c:pt>
                <c:pt idx="211">
                  <c:v>-0.199999999999989</c:v>
                </c:pt>
                <c:pt idx="212">
                  <c:v>-0.399000000000001</c:v>
                </c:pt>
                <c:pt idx="213">
                  <c:v>-0.399000000000001</c:v>
                </c:pt>
                <c:pt idx="214">
                  <c:v>-0.399000000000001</c:v>
                </c:pt>
                <c:pt idx="215">
                  <c:v>-0.199999999999989</c:v>
                </c:pt>
                <c:pt idx="216">
                  <c:v>-0.198999999999984</c:v>
                </c:pt>
                <c:pt idx="217">
                  <c:v>-0.397999999999996</c:v>
                </c:pt>
                <c:pt idx="218">
                  <c:v>-0.199999999999989</c:v>
                </c:pt>
                <c:pt idx="219">
                  <c:v>-0.598000000000013</c:v>
                </c:pt>
                <c:pt idx="220">
                  <c:v>-0.397999999999996</c:v>
                </c:pt>
                <c:pt idx="221">
                  <c:v>-0.199999999999989</c:v>
                </c:pt>
                <c:pt idx="222">
                  <c:v>-0.198999999999984</c:v>
                </c:pt>
                <c:pt idx="223">
                  <c:v>-0.399000000000001</c:v>
                </c:pt>
                <c:pt idx="224">
                  <c:v>-0.399000000000001</c:v>
                </c:pt>
                <c:pt idx="225">
                  <c:v>-0.399000000000001</c:v>
                </c:pt>
                <c:pt idx="226">
                  <c:v>-0.198999999999984</c:v>
                </c:pt>
                <c:pt idx="227">
                  <c:v>-0.397999999999996</c:v>
                </c:pt>
                <c:pt idx="228">
                  <c:v>-0.399000000000001</c:v>
                </c:pt>
                <c:pt idx="229">
                  <c:v>-0.399000000000001</c:v>
                </c:pt>
                <c:pt idx="230">
                  <c:v>-0.397999999999996</c:v>
                </c:pt>
                <c:pt idx="231">
                  <c:v>-0.399000000000001</c:v>
                </c:pt>
                <c:pt idx="232">
                  <c:v>-0.397999999999996</c:v>
                </c:pt>
                <c:pt idx="233">
                  <c:v>-0.399000000000001</c:v>
                </c:pt>
                <c:pt idx="234">
                  <c:v>-0.399000000000001</c:v>
                </c:pt>
                <c:pt idx="235">
                  <c:v>-0.399000000000001</c:v>
                </c:pt>
                <c:pt idx="236">
                  <c:v>-0.399000000000001</c:v>
                </c:pt>
                <c:pt idx="237">
                  <c:v>-0.59899999999999</c:v>
                </c:pt>
                <c:pt idx="238">
                  <c:v>-0.199999999999989</c:v>
                </c:pt>
                <c:pt idx="239">
                  <c:v>-0.399000000000001</c:v>
                </c:pt>
                <c:pt idx="240">
                  <c:v>-0.399000000000001</c:v>
                </c:pt>
                <c:pt idx="241">
                  <c:v>-0.199000000000012</c:v>
                </c:pt>
                <c:pt idx="242">
                  <c:v>-0.199999999999989</c:v>
                </c:pt>
                <c:pt idx="243">
                  <c:v>-0.397999999999996</c:v>
                </c:pt>
                <c:pt idx="244">
                  <c:v>-0.198999999999984</c:v>
                </c:pt>
                <c:pt idx="245">
                  <c:v>-0.199999999999989</c:v>
                </c:pt>
                <c:pt idx="246">
                  <c:v>-0.399000000000001</c:v>
                </c:pt>
                <c:pt idx="247">
                  <c:v>-0.397999999999996</c:v>
                </c:pt>
                <c:pt idx="248">
                  <c:v>-0.199000000000012</c:v>
                </c:pt>
                <c:pt idx="249">
                  <c:v>-0.399000000000001</c:v>
                </c:pt>
                <c:pt idx="250">
                  <c:v>-0.598000000000013</c:v>
                </c:pt>
                <c:pt idx="251">
                  <c:v>-0.397999999999996</c:v>
                </c:pt>
                <c:pt idx="252">
                  <c:v>-0.399000000000001</c:v>
                </c:pt>
                <c:pt idx="253">
                  <c:v>-0.399000000000001</c:v>
                </c:pt>
                <c:pt idx="254">
                  <c:v>-0.399000000000001</c:v>
                </c:pt>
                <c:pt idx="255">
                  <c:v>-0.399000000000001</c:v>
                </c:pt>
                <c:pt idx="256">
                  <c:v>-0.198999999999984</c:v>
                </c:pt>
                <c:pt idx="257">
                  <c:v>-0.397999999999996</c:v>
                </c:pt>
                <c:pt idx="258">
                  <c:v>-0.397999999999996</c:v>
                </c:pt>
                <c:pt idx="259">
                  <c:v>-0.397999999999996</c:v>
                </c:pt>
                <c:pt idx="260">
                  <c:v>-0.399000000000001</c:v>
                </c:pt>
                <c:pt idx="261">
                  <c:v>-0.399000000000001</c:v>
                </c:pt>
                <c:pt idx="262">
                  <c:v>-0.199000000000012</c:v>
                </c:pt>
                <c:pt idx="263">
                  <c:v>-0.399000000000001</c:v>
                </c:pt>
                <c:pt idx="264">
                  <c:v>-0.399000000000001</c:v>
                </c:pt>
                <c:pt idx="265">
                  <c:v>-0.399000000000001</c:v>
                </c:pt>
                <c:pt idx="266">
                  <c:v>-0.399000000000001</c:v>
                </c:pt>
                <c:pt idx="267">
                  <c:v>-0.399000000000001</c:v>
                </c:pt>
                <c:pt idx="268">
                  <c:v>-0.598000000000013</c:v>
                </c:pt>
                <c:pt idx="269">
                  <c:v>-0.399000000000001</c:v>
                </c:pt>
                <c:pt idx="270">
                  <c:v>-0.399000000000001</c:v>
                </c:pt>
                <c:pt idx="271">
                  <c:v>-0.399000000000001</c:v>
                </c:pt>
                <c:pt idx="272">
                  <c:v>-0.397999999999996</c:v>
                </c:pt>
                <c:pt idx="273">
                  <c:v>-0.399000000000001</c:v>
                </c:pt>
                <c:pt idx="274">
                  <c:v>-0.397999999999996</c:v>
                </c:pt>
                <c:pt idx="275">
                  <c:v>-0.399000000000001</c:v>
                </c:pt>
                <c:pt idx="276">
                  <c:v>-0.198999999999984</c:v>
                </c:pt>
                <c:pt idx="277">
                  <c:v>-0.399000000000001</c:v>
                </c:pt>
                <c:pt idx="278">
                  <c:v>-0.399000000000001</c:v>
                </c:pt>
                <c:pt idx="279">
                  <c:v>-0.399000000000001</c:v>
                </c:pt>
                <c:pt idx="280">
                  <c:v>-0.399000000000001</c:v>
                </c:pt>
                <c:pt idx="281">
                  <c:v>-0.397999999999996</c:v>
                </c:pt>
                <c:pt idx="282">
                  <c:v>-0.399000000000001</c:v>
                </c:pt>
                <c:pt idx="283">
                  <c:v>-0.399000000000001</c:v>
                </c:pt>
                <c:pt idx="284">
                  <c:v>-0.198999999999984</c:v>
                </c:pt>
                <c:pt idx="285">
                  <c:v>-0.397999999999996</c:v>
                </c:pt>
                <c:pt idx="286">
                  <c:v>-0.399000000000001</c:v>
                </c:pt>
                <c:pt idx="287">
                  <c:v>-0.198999999999984</c:v>
                </c:pt>
                <c:pt idx="288">
                  <c:v>-0.997999999999991</c:v>
                </c:pt>
                <c:pt idx="289">
                  <c:v>-0.397999999999996</c:v>
                </c:pt>
                <c:pt idx="290">
                  <c:v>-0.399000000000001</c:v>
                </c:pt>
                <c:pt idx="291">
                  <c:v>-0.199000000000012</c:v>
                </c:pt>
                <c:pt idx="292">
                  <c:v>-0.399000000000001</c:v>
                </c:pt>
                <c:pt idx="293">
                  <c:v>-0.397999999999996</c:v>
                </c:pt>
                <c:pt idx="294">
                  <c:v>-0.399000000000001</c:v>
                </c:pt>
                <c:pt idx="295">
                  <c:v>-0.399000000000001</c:v>
                </c:pt>
                <c:pt idx="296">
                  <c:v>-0.399000000000001</c:v>
                </c:pt>
                <c:pt idx="297">
                  <c:v>-0.399000000000001</c:v>
                </c:pt>
                <c:pt idx="298">
                  <c:v>-0.399000000000001</c:v>
                </c:pt>
                <c:pt idx="299">
                  <c:v>-0.199000000000012</c:v>
                </c:pt>
                <c:pt idx="300">
                  <c:v>-0.199000000000012</c:v>
                </c:pt>
                <c:pt idx="301">
                  <c:v>-0.397999999999996</c:v>
                </c:pt>
                <c:pt idx="302">
                  <c:v>-0.399000000000001</c:v>
                </c:pt>
                <c:pt idx="303">
                  <c:v>-0.399000000000001</c:v>
                </c:pt>
                <c:pt idx="304">
                  <c:v>-0.198999999999984</c:v>
                </c:pt>
                <c:pt idx="305">
                  <c:v>-0.199000000000012</c:v>
                </c:pt>
                <c:pt idx="306">
                  <c:v>-0.399000000000001</c:v>
                </c:pt>
                <c:pt idx="307">
                  <c:v>-0.199999999999989</c:v>
                </c:pt>
                <c:pt idx="308">
                  <c:v>-0.199999999999989</c:v>
                </c:pt>
                <c:pt idx="309">
                  <c:v>-0.198999999999984</c:v>
                </c:pt>
                <c:pt idx="310">
                  <c:v>-0.399000000000001</c:v>
                </c:pt>
                <c:pt idx="311">
                  <c:v>-0.399000000000001</c:v>
                </c:pt>
                <c:pt idx="312">
                  <c:v>-0.397999999999996</c:v>
                </c:pt>
                <c:pt idx="313">
                  <c:v>-0.399000000000001</c:v>
                </c:pt>
                <c:pt idx="314">
                  <c:v>-0.399000000000001</c:v>
                </c:pt>
                <c:pt idx="315">
                  <c:v>-0.399000000000001</c:v>
                </c:pt>
                <c:pt idx="316">
                  <c:v>-0.399000000000001</c:v>
                </c:pt>
                <c:pt idx="317">
                  <c:v>-0.198999999999984</c:v>
                </c:pt>
                <c:pt idx="318">
                  <c:v>-0.399000000000001</c:v>
                </c:pt>
                <c:pt idx="319">
                  <c:v>-0.399000000000001</c:v>
                </c:pt>
                <c:pt idx="320">
                  <c:v>-0.198999999999984</c:v>
                </c:pt>
                <c:pt idx="321">
                  <c:v>-0.399000000000001</c:v>
                </c:pt>
                <c:pt idx="322">
                  <c:v>-0.397999999999996</c:v>
                </c:pt>
                <c:pt idx="323">
                  <c:v>-0.198999999999984</c:v>
                </c:pt>
                <c:pt idx="324">
                  <c:v>-0.399000000000001</c:v>
                </c:pt>
                <c:pt idx="325">
                  <c:v>-0.399000000000001</c:v>
                </c:pt>
                <c:pt idx="326">
                  <c:v>-0.397999999999968</c:v>
                </c:pt>
                <c:pt idx="327">
                  <c:v>-0.198999999999984</c:v>
                </c:pt>
                <c:pt idx="328">
                  <c:v>-0.399000000000001</c:v>
                </c:pt>
                <c:pt idx="329">
                  <c:v>-0.399000000000001</c:v>
                </c:pt>
                <c:pt idx="330">
                  <c:v>-0.399000000000001</c:v>
                </c:pt>
                <c:pt idx="331">
                  <c:v>-0.199000000000012</c:v>
                </c:pt>
                <c:pt idx="332">
                  <c:v>-0.399000000000001</c:v>
                </c:pt>
                <c:pt idx="333">
                  <c:v>-0.399000000000001</c:v>
                </c:pt>
                <c:pt idx="334">
                  <c:v>-0.399000000000001</c:v>
                </c:pt>
                <c:pt idx="335">
                  <c:v>-0.397999999999996</c:v>
                </c:pt>
                <c:pt idx="336">
                  <c:v>-0.397999999999968</c:v>
                </c:pt>
                <c:pt idx="337">
                  <c:v>-0.397999999999996</c:v>
                </c:pt>
                <c:pt idx="338">
                  <c:v>-0.399000000000001</c:v>
                </c:pt>
                <c:pt idx="339">
                  <c:v>-0.399000000000001</c:v>
                </c:pt>
                <c:pt idx="340">
                  <c:v>-0.399000000000001</c:v>
                </c:pt>
                <c:pt idx="341">
                  <c:v>-0.199999999999989</c:v>
                </c:pt>
                <c:pt idx="342">
                  <c:v>-0.399000000000001</c:v>
                </c:pt>
                <c:pt idx="343">
                  <c:v>-0.399000000000001</c:v>
                </c:pt>
                <c:pt idx="344">
                  <c:v>-0.399000000000001</c:v>
                </c:pt>
                <c:pt idx="345">
                  <c:v>-0.198999999999984</c:v>
                </c:pt>
                <c:pt idx="346">
                  <c:v>-0.399000000000001</c:v>
                </c:pt>
                <c:pt idx="347">
                  <c:v>-0.199999999999989</c:v>
                </c:pt>
                <c:pt idx="348">
                  <c:v>-0.399000000000001</c:v>
                </c:pt>
                <c:pt idx="349">
                  <c:v>-0.199000000000012</c:v>
                </c:pt>
                <c:pt idx="350">
                  <c:v>-0.397999999999996</c:v>
                </c:pt>
                <c:pt idx="351">
                  <c:v>-0.399000000000001</c:v>
                </c:pt>
                <c:pt idx="352">
                  <c:v>-0.399000000000001</c:v>
                </c:pt>
                <c:pt idx="353">
                  <c:v>-0.399000000000001</c:v>
                </c:pt>
                <c:pt idx="354">
                  <c:v>-0.399000000000001</c:v>
                </c:pt>
                <c:pt idx="355">
                  <c:v>-0.399000000000001</c:v>
                </c:pt>
                <c:pt idx="356">
                  <c:v>-0.397999999999996</c:v>
                </c:pt>
                <c:pt idx="357">
                  <c:v>-0.399000000000001</c:v>
                </c:pt>
                <c:pt idx="358">
                  <c:v>-0.399000000000001</c:v>
                </c:pt>
                <c:pt idx="359">
                  <c:v>-0.397999999999996</c:v>
                </c:pt>
                <c:pt idx="360">
                  <c:v>-0.399000000000001</c:v>
                </c:pt>
                <c:pt idx="361">
                  <c:v>-0.399000000000001</c:v>
                </c:pt>
                <c:pt idx="362">
                  <c:v>-0.399000000000001</c:v>
                </c:pt>
                <c:pt idx="363">
                  <c:v>-0.399000000000001</c:v>
                </c:pt>
                <c:pt idx="364">
                  <c:v>-0.198999999999984</c:v>
                </c:pt>
                <c:pt idx="365">
                  <c:v>-0.199000000000012</c:v>
                </c:pt>
                <c:pt idx="366">
                  <c:v>-0.399000000000001</c:v>
                </c:pt>
                <c:pt idx="367">
                  <c:v>-0.399000000000001</c:v>
                </c:pt>
                <c:pt idx="368">
                  <c:v>-0.399000000000001</c:v>
                </c:pt>
                <c:pt idx="369">
                  <c:v>-0.397999999999968</c:v>
                </c:pt>
                <c:pt idx="370">
                  <c:v>-0.399000000000001</c:v>
                </c:pt>
                <c:pt idx="371">
                  <c:v>-0.399000000000001</c:v>
                </c:pt>
                <c:pt idx="372">
                  <c:v>-0.397999999999996</c:v>
                </c:pt>
                <c:pt idx="373">
                  <c:v>-0.198999999999984</c:v>
                </c:pt>
                <c:pt idx="374">
                  <c:v>-0.399000000000001</c:v>
                </c:pt>
                <c:pt idx="375">
                  <c:v>-0.399000000000001</c:v>
                </c:pt>
                <c:pt idx="376">
                  <c:v>-0.397999999999996</c:v>
                </c:pt>
                <c:pt idx="377">
                  <c:v>-0.399000000000001</c:v>
                </c:pt>
                <c:pt idx="378">
                  <c:v>-0.399000000000001</c:v>
                </c:pt>
                <c:pt idx="379">
                  <c:v>-0.198999999999984</c:v>
                </c:pt>
                <c:pt idx="380">
                  <c:v>-0.399000000000001</c:v>
                </c:pt>
                <c:pt idx="381">
                  <c:v>-0.399000000000001</c:v>
                </c:pt>
                <c:pt idx="382">
                  <c:v>-0.399000000000001</c:v>
                </c:pt>
                <c:pt idx="383">
                  <c:v>-0.397999999999968</c:v>
                </c:pt>
                <c:pt idx="384">
                  <c:v>-0.399000000000001</c:v>
                </c:pt>
                <c:pt idx="385">
                  <c:v>-0.399000000000001</c:v>
                </c:pt>
                <c:pt idx="386">
                  <c:v>-0.199999999999989</c:v>
                </c:pt>
                <c:pt idx="387">
                  <c:v>-0.199000000000012</c:v>
                </c:pt>
                <c:pt idx="388">
                  <c:v>-0.198999999999984</c:v>
                </c:pt>
                <c:pt idx="389">
                  <c:v>-0.399000000000001</c:v>
                </c:pt>
                <c:pt idx="390">
                  <c:v>-0.199000000000012</c:v>
                </c:pt>
                <c:pt idx="391">
                  <c:v>-0.399000000000001</c:v>
                </c:pt>
                <c:pt idx="392">
                  <c:v>-0.597999999999985</c:v>
                </c:pt>
                <c:pt idx="393">
                  <c:v>-0.399000000000001</c:v>
                </c:pt>
                <c:pt idx="394">
                  <c:v>-0.198999999999984</c:v>
                </c:pt>
                <c:pt idx="395">
                  <c:v>-0.397999999999996</c:v>
                </c:pt>
                <c:pt idx="396">
                  <c:v>-0.199000000000012</c:v>
                </c:pt>
                <c:pt idx="397">
                  <c:v>-0.399000000000001</c:v>
                </c:pt>
                <c:pt idx="398">
                  <c:v>-0.399000000000001</c:v>
                </c:pt>
                <c:pt idx="399">
                  <c:v>-0.399000000000001</c:v>
                </c:pt>
                <c:pt idx="400">
                  <c:v>-0.199000000000012</c:v>
                </c:pt>
                <c:pt idx="401">
                  <c:v>-0.397999999999996</c:v>
                </c:pt>
                <c:pt idx="402">
                  <c:v>-0.199000000000012</c:v>
                </c:pt>
                <c:pt idx="403">
                  <c:v>-0.199999999999989</c:v>
                </c:pt>
                <c:pt idx="404">
                  <c:v>-0.397999999999996</c:v>
                </c:pt>
                <c:pt idx="405">
                  <c:v>-0.399000000000001</c:v>
                </c:pt>
                <c:pt idx="406">
                  <c:v>-0.399000000000001</c:v>
                </c:pt>
                <c:pt idx="407">
                  <c:v>-0.399000000000001</c:v>
                </c:pt>
                <c:pt idx="408">
                  <c:v>-0.399000000000001</c:v>
                </c:pt>
                <c:pt idx="409">
                  <c:v>-0.199000000000012</c:v>
                </c:pt>
                <c:pt idx="410">
                  <c:v>-0.397999999999996</c:v>
                </c:pt>
                <c:pt idx="411">
                  <c:v>-0.397999999999996</c:v>
                </c:pt>
                <c:pt idx="412">
                  <c:v>-0.399000000000001</c:v>
                </c:pt>
                <c:pt idx="413">
                  <c:v>-0.397999999999996</c:v>
                </c:pt>
                <c:pt idx="414">
                  <c:v>-0.199999999999989</c:v>
                </c:pt>
                <c:pt idx="415">
                  <c:v>-0.199000000000012</c:v>
                </c:pt>
                <c:pt idx="416">
                  <c:v>-0.397999999999996</c:v>
                </c:pt>
                <c:pt idx="417">
                  <c:v>-0.199999999999989</c:v>
                </c:pt>
                <c:pt idx="418">
                  <c:v>-0.399000000000001</c:v>
                </c:pt>
                <c:pt idx="419">
                  <c:v>-0.399000000000001</c:v>
                </c:pt>
                <c:pt idx="420">
                  <c:v>-0.399000000000001</c:v>
                </c:pt>
                <c:pt idx="421">
                  <c:v>-0.397999999999996</c:v>
                </c:pt>
                <c:pt idx="422">
                  <c:v>-0.397999999999996</c:v>
                </c:pt>
                <c:pt idx="423">
                  <c:v>-0.397999999999968</c:v>
                </c:pt>
                <c:pt idx="424">
                  <c:v>-0.399000000000001</c:v>
                </c:pt>
                <c:pt idx="425">
                  <c:v>-0.397999999999996</c:v>
                </c:pt>
                <c:pt idx="426">
                  <c:v>-0.399000000000001</c:v>
                </c:pt>
                <c:pt idx="427">
                  <c:v>-0.997999999999991</c:v>
                </c:pt>
                <c:pt idx="428">
                  <c:v>-0.199000000000012</c:v>
                </c:pt>
                <c:pt idx="429">
                  <c:v>-0.199999999999989</c:v>
                </c:pt>
                <c:pt idx="430">
                  <c:v>-0.399000000000001</c:v>
                </c:pt>
                <c:pt idx="431">
                  <c:v>-0.199000000000012</c:v>
                </c:pt>
                <c:pt idx="432">
                  <c:v>-0.199000000000012</c:v>
                </c:pt>
                <c:pt idx="433">
                  <c:v>-0.798000000000002</c:v>
                </c:pt>
                <c:pt idx="434">
                  <c:v>-0.399000000000001</c:v>
                </c:pt>
                <c:pt idx="435">
                  <c:v>-0.399000000000001</c:v>
                </c:pt>
                <c:pt idx="436">
                  <c:v>-0.199000000000012</c:v>
                </c:pt>
                <c:pt idx="437">
                  <c:v>-0.399000000000001</c:v>
                </c:pt>
                <c:pt idx="438">
                  <c:v>-0.399000000000001</c:v>
                </c:pt>
                <c:pt idx="439">
                  <c:v>-0.198999999999984</c:v>
                </c:pt>
                <c:pt idx="440">
                  <c:v>-0.399000000000001</c:v>
                </c:pt>
                <c:pt idx="441">
                  <c:v>-0.397999999999996</c:v>
                </c:pt>
                <c:pt idx="442">
                  <c:v>-0.399000000000001</c:v>
                </c:pt>
                <c:pt idx="443">
                  <c:v>-0.399000000000001</c:v>
                </c:pt>
                <c:pt idx="444">
                  <c:v>-0.399000000000001</c:v>
                </c:pt>
                <c:pt idx="445">
                  <c:v>-0.399000000000001</c:v>
                </c:pt>
                <c:pt idx="446">
                  <c:v>-0.397999999999996</c:v>
                </c:pt>
                <c:pt idx="447">
                  <c:v>-0.399000000000001</c:v>
                </c:pt>
                <c:pt idx="448">
                  <c:v>-0.399000000000001</c:v>
                </c:pt>
                <c:pt idx="449">
                  <c:v>-0.399000000000001</c:v>
                </c:pt>
                <c:pt idx="450">
                  <c:v>-0.300456762749444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"Flame Tip distance"</c:f>
              <c:strCache>
                <c:ptCount val="1"/>
                <c:pt idx="0">
                  <c:v>Flame Tip distance</c:v>
                </c:pt>
              </c:strCache>
            </c:strRef>
          </c:tx>
          <c:spPr>
            <a:solidFill>
              <a:srgbClr val="ed7d31"/>
            </a:solidFill>
            <a:ln w="25560">
              <a:noFill/>
            </a:ln>
          </c:spPr>
          <c:marker>
            <c:symbol val="circle"/>
            <c:size val="5"/>
            <c:spPr>
              <a:solidFill>
                <a:srgbClr val="ed7d31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Phi_5p0_0kV_u_6p25mps!$D$7:$D$802</c:f>
              <c:numCache>
                <c:formatCode>General</c:formatCode>
                <c:ptCount val="796"/>
                <c:pt idx="0">
                  <c:v>0.1</c:v>
                </c:pt>
                <c:pt idx="1">
                  <c:v>1.1</c:v>
                </c:pt>
                <c:pt idx="2">
                  <c:v>2.1</c:v>
                </c:pt>
                <c:pt idx="3">
                  <c:v>3.1</c:v>
                </c:pt>
                <c:pt idx="4">
                  <c:v>4.1</c:v>
                </c:pt>
                <c:pt idx="5">
                  <c:v>5.1</c:v>
                </c:pt>
                <c:pt idx="6">
                  <c:v>6.1</c:v>
                </c:pt>
                <c:pt idx="7">
                  <c:v>7.1</c:v>
                </c:pt>
                <c:pt idx="8">
                  <c:v>8.1</c:v>
                </c:pt>
                <c:pt idx="9">
                  <c:v>9.1</c:v>
                </c:pt>
                <c:pt idx="10">
                  <c:v>10.1</c:v>
                </c:pt>
                <c:pt idx="11">
                  <c:v>11.1</c:v>
                </c:pt>
                <c:pt idx="12">
                  <c:v>12.1</c:v>
                </c:pt>
                <c:pt idx="13">
                  <c:v>13.1</c:v>
                </c:pt>
                <c:pt idx="14">
                  <c:v>14.1</c:v>
                </c:pt>
                <c:pt idx="15">
                  <c:v>15.1</c:v>
                </c:pt>
                <c:pt idx="16">
                  <c:v>16.1</c:v>
                </c:pt>
                <c:pt idx="17">
                  <c:v>17.1</c:v>
                </c:pt>
                <c:pt idx="18">
                  <c:v>18.1</c:v>
                </c:pt>
                <c:pt idx="19">
                  <c:v>19.1</c:v>
                </c:pt>
                <c:pt idx="20">
                  <c:v>20.1</c:v>
                </c:pt>
                <c:pt idx="21">
                  <c:v>21.1</c:v>
                </c:pt>
                <c:pt idx="22">
                  <c:v>22.1</c:v>
                </c:pt>
                <c:pt idx="23">
                  <c:v>23.1</c:v>
                </c:pt>
                <c:pt idx="24">
                  <c:v>24.1</c:v>
                </c:pt>
                <c:pt idx="25">
                  <c:v>25.1</c:v>
                </c:pt>
                <c:pt idx="26">
                  <c:v>26.1</c:v>
                </c:pt>
                <c:pt idx="27">
                  <c:v>27.1</c:v>
                </c:pt>
                <c:pt idx="28">
                  <c:v>28.1</c:v>
                </c:pt>
                <c:pt idx="29">
                  <c:v>29.1</c:v>
                </c:pt>
                <c:pt idx="30">
                  <c:v>30.1</c:v>
                </c:pt>
                <c:pt idx="31">
                  <c:v>31.1</c:v>
                </c:pt>
                <c:pt idx="32">
                  <c:v>32.1</c:v>
                </c:pt>
                <c:pt idx="33">
                  <c:v>33.1</c:v>
                </c:pt>
                <c:pt idx="34">
                  <c:v>34.1</c:v>
                </c:pt>
                <c:pt idx="35">
                  <c:v>35.1</c:v>
                </c:pt>
                <c:pt idx="36">
                  <c:v>36.1</c:v>
                </c:pt>
                <c:pt idx="37">
                  <c:v>37.1</c:v>
                </c:pt>
                <c:pt idx="38">
                  <c:v>38.1</c:v>
                </c:pt>
                <c:pt idx="39">
                  <c:v>39.1</c:v>
                </c:pt>
                <c:pt idx="40">
                  <c:v>40.1</c:v>
                </c:pt>
                <c:pt idx="41">
                  <c:v>41.1</c:v>
                </c:pt>
                <c:pt idx="42">
                  <c:v>42.1</c:v>
                </c:pt>
                <c:pt idx="43">
                  <c:v>43.1</c:v>
                </c:pt>
                <c:pt idx="44">
                  <c:v>44.1</c:v>
                </c:pt>
                <c:pt idx="45">
                  <c:v>45.1</c:v>
                </c:pt>
                <c:pt idx="46">
                  <c:v>46.1</c:v>
                </c:pt>
                <c:pt idx="47">
                  <c:v>47.1</c:v>
                </c:pt>
                <c:pt idx="48">
                  <c:v>48.1</c:v>
                </c:pt>
                <c:pt idx="49">
                  <c:v>49.1</c:v>
                </c:pt>
                <c:pt idx="50">
                  <c:v>50.1</c:v>
                </c:pt>
                <c:pt idx="51">
                  <c:v>51.1</c:v>
                </c:pt>
                <c:pt idx="52">
                  <c:v>52.1</c:v>
                </c:pt>
                <c:pt idx="53">
                  <c:v>53.1</c:v>
                </c:pt>
                <c:pt idx="54">
                  <c:v>54.1</c:v>
                </c:pt>
                <c:pt idx="55">
                  <c:v>55.1</c:v>
                </c:pt>
                <c:pt idx="56">
                  <c:v>56.1</c:v>
                </c:pt>
                <c:pt idx="57">
                  <c:v>57.1</c:v>
                </c:pt>
                <c:pt idx="58">
                  <c:v>58.1</c:v>
                </c:pt>
                <c:pt idx="59">
                  <c:v>59.1</c:v>
                </c:pt>
                <c:pt idx="60">
                  <c:v>60.1</c:v>
                </c:pt>
                <c:pt idx="61">
                  <c:v>61.1</c:v>
                </c:pt>
                <c:pt idx="62">
                  <c:v>62.1</c:v>
                </c:pt>
                <c:pt idx="63">
                  <c:v>63.1</c:v>
                </c:pt>
                <c:pt idx="64">
                  <c:v>64.1</c:v>
                </c:pt>
                <c:pt idx="65">
                  <c:v>65.1</c:v>
                </c:pt>
                <c:pt idx="66">
                  <c:v>66.1</c:v>
                </c:pt>
                <c:pt idx="67">
                  <c:v>67.1</c:v>
                </c:pt>
                <c:pt idx="68">
                  <c:v>68.1</c:v>
                </c:pt>
                <c:pt idx="69">
                  <c:v>69.1</c:v>
                </c:pt>
                <c:pt idx="70">
                  <c:v>70.1</c:v>
                </c:pt>
                <c:pt idx="71">
                  <c:v>71.1</c:v>
                </c:pt>
                <c:pt idx="72">
                  <c:v>72.1</c:v>
                </c:pt>
                <c:pt idx="73">
                  <c:v>73.1</c:v>
                </c:pt>
                <c:pt idx="74">
                  <c:v>74.1</c:v>
                </c:pt>
                <c:pt idx="75">
                  <c:v>75.1</c:v>
                </c:pt>
                <c:pt idx="76">
                  <c:v>76.1</c:v>
                </c:pt>
                <c:pt idx="77">
                  <c:v>77.1</c:v>
                </c:pt>
                <c:pt idx="78">
                  <c:v>78.1</c:v>
                </c:pt>
                <c:pt idx="79">
                  <c:v>79.1</c:v>
                </c:pt>
                <c:pt idx="80">
                  <c:v>80.1</c:v>
                </c:pt>
                <c:pt idx="81">
                  <c:v>81.1</c:v>
                </c:pt>
                <c:pt idx="82">
                  <c:v>82.1</c:v>
                </c:pt>
                <c:pt idx="83">
                  <c:v>83.1</c:v>
                </c:pt>
                <c:pt idx="84">
                  <c:v>84.1</c:v>
                </c:pt>
                <c:pt idx="85">
                  <c:v>85.1</c:v>
                </c:pt>
                <c:pt idx="86">
                  <c:v>86.1</c:v>
                </c:pt>
                <c:pt idx="87">
                  <c:v>87.1</c:v>
                </c:pt>
                <c:pt idx="88">
                  <c:v>88.1</c:v>
                </c:pt>
                <c:pt idx="89">
                  <c:v>89.1</c:v>
                </c:pt>
                <c:pt idx="90">
                  <c:v>90.1</c:v>
                </c:pt>
                <c:pt idx="91">
                  <c:v>91.1</c:v>
                </c:pt>
                <c:pt idx="92">
                  <c:v>92.1</c:v>
                </c:pt>
                <c:pt idx="93">
                  <c:v>93.1</c:v>
                </c:pt>
                <c:pt idx="94">
                  <c:v>94.1</c:v>
                </c:pt>
                <c:pt idx="95">
                  <c:v>95.1</c:v>
                </c:pt>
                <c:pt idx="96">
                  <c:v>96.1</c:v>
                </c:pt>
                <c:pt idx="97">
                  <c:v>97.1</c:v>
                </c:pt>
                <c:pt idx="98">
                  <c:v>98.1</c:v>
                </c:pt>
                <c:pt idx="99">
                  <c:v>99.1</c:v>
                </c:pt>
                <c:pt idx="100">
                  <c:v>100.1</c:v>
                </c:pt>
                <c:pt idx="101">
                  <c:v>101.1</c:v>
                </c:pt>
                <c:pt idx="102">
                  <c:v>102.1</c:v>
                </c:pt>
                <c:pt idx="103">
                  <c:v>103.1</c:v>
                </c:pt>
                <c:pt idx="104">
                  <c:v>104.1</c:v>
                </c:pt>
                <c:pt idx="105">
                  <c:v>105.1</c:v>
                </c:pt>
                <c:pt idx="106">
                  <c:v>106.1</c:v>
                </c:pt>
                <c:pt idx="107">
                  <c:v>107.1</c:v>
                </c:pt>
                <c:pt idx="108">
                  <c:v>108.1</c:v>
                </c:pt>
                <c:pt idx="109">
                  <c:v>109.1</c:v>
                </c:pt>
                <c:pt idx="110">
                  <c:v>110.1</c:v>
                </c:pt>
                <c:pt idx="111">
                  <c:v>111.1</c:v>
                </c:pt>
                <c:pt idx="112">
                  <c:v>112.1</c:v>
                </c:pt>
                <c:pt idx="113">
                  <c:v>113.1</c:v>
                </c:pt>
                <c:pt idx="114">
                  <c:v>114.1</c:v>
                </c:pt>
                <c:pt idx="115">
                  <c:v>115.1</c:v>
                </c:pt>
                <c:pt idx="116">
                  <c:v>116.1</c:v>
                </c:pt>
                <c:pt idx="117">
                  <c:v>117.1</c:v>
                </c:pt>
                <c:pt idx="118">
                  <c:v>118.1</c:v>
                </c:pt>
                <c:pt idx="119">
                  <c:v>119.1</c:v>
                </c:pt>
                <c:pt idx="120">
                  <c:v>120.1</c:v>
                </c:pt>
                <c:pt idx="121">
                  <c:v>121.1</c:v>
                </c:pt>
                <c:pt idx="122">
                  <c:v>122.1</c:v>
                </c:pt>
                <c:pt idx="123">
                  <c:v>123.1</c:v>
                </c:pt>
                <c:pt idx="124">
                  <c:v>124.1</c:v>
                </c:pt>
                <c:pt idx="125">
                  <c:v>125.1</c:v>
                </c:pt>
                <c:pt idx="126">
                  <c:v>126.1</c:v>
                </c:pt>
                <c:pt idx="127">
                  <c:v>127.1</c:v>
                </c:pt>
                <c:pt idx="128">
                  <c:v>128.1</c:v>
                </c:pt>
                <c:pt idx="129">
                  <c:v>129.1</c:v>
                </c:pt>
                <c:pt idx="130">
                  <c:v>130.1</c:v>
                </c:pt>
                <c:pt idx="131">
                  <c:v>131.1</c:v>
                </c:pt>
                <c:pt idx="132">
                  <c:v>132.1</c:v>
                </c:pt>
                <c:pt idx="133">
                  <c:v>133.1</c:v>
                </c:pt>
                <c:pt idx="134">
                  <c:v>134.1</c:v>
                </c:pt>
                <c:pt idx="135">
                  <c:v>135.1</c:v>
                </c:pt>
                <c:pt idx="136">
                  <c:v>136.1</c:v>
                </c:pt>
                <c:pt idx="137">
                  <c:v>137.1</c:v>
                </c:pt>
                <c:pt idx="138">
                  <c:v>138.1</c:v>
                </c:pt>
                <c:pt idx="139">
                  <c:v>139.1</c:v>
                </c:pt>
                <c:pt idx="140">
                  <c:v>140.1</c:v>
                </c:pt>
                <c:pt idx="141">
                  <c:v>141.1</c:v>
                </c:pt>
                <c:pt idx="142">
                  <c:v>142.1</c:v>
                </c:pt>
                <c:pt idx="143">
                  <c:v>143.1</c:v>
                </c:pt>
                <c:pt idx="144">
                  <c:v>144.1</c:v>
                </c:pt>
                <c:pt idx="145">
                  <c:v>145.1</c:v>
                </c:pt>
                <c:pt idx="146">
                  <c:v>146.1</c:v>
                </c:pt>
                <c:pt idx="147">
                  <c:v>147.1</c:v>
                </c:pt>
                <c:pt idx="148">
                  <c:v>148.1</c:v>
                </c:pt>
                <c:pt idx="149">
                  <c:v>149.1</c:v>
                </c:pt>
                <c:pt idx="150">
                  <c:v>150.1</c:v>
                </c:pt>
                <c:pt idx="151">
                  <c:v>151.1</c:v>
                </c:pt>
                <c:pt idx="152">
                  <c:v>152.1</c:v>
                </c:pt>
                <c:pt idx="153">
                  <c:v>153.1</c:v>
                </c:pt>
                <c:pt idx="154">
                  <c:v>154.1</c:v>
                </c:pt>
                <c:pt idx="155">
                  <c:v>155.1</c:v>
                </c:pt>
                <c:pt idx="156">
                  <c:v>156.1</c:v>
                </c:pt>
                <c:pt idx="157">
                  <c:v>157.1</c:v>
                </c:pt>
                <c:pt idx="158">
                  <c:v>158.1</c:v>
                </c:pt>
                <c:pt idx="159">
                  <c:v>159.1</c:v>
                </c:pt>
                <c:pt idx="160">
                  <c:v>160.1</c:v>
                </c:pt>
                <c:pt idx="161">
                  <c:v>161.1</c:v>
                </c:pt>
                <c:pt idx="162">
                  <c:v>162.1</c:v>
                </c:pt>
                <c:pt idx="163">
                  <c:v>163.1</c:v>
                </c:pt>
                <c:pt idx="164">
                  <c:v>164.1</c:v>
                </c:pt>
                <c:pt idx="165">
                  <c:v>165.1</c:v>
                </c:pt>
                <c:pt idx="166">
                  <c:v>166.1</c:v>
                </c:pt>
                <c:pt idx="167">
                  <c:v>167.1</c:v>
                </c:pt>
                <c:pt idx="168">
                  <c:v>168.1</c:v>
                </c:pt>
                <c:pt idx="169">
                  <c:v>169.1</c:v>
                </c:pt>
                <c:pt idx="170">
                  <c:v>170.1</c:v>
                </c:pt>
                <c:pt idx="171">
                  <c:v>171.1</c:v>
                </c:pt>
                <c:pt idx="172">
                  <c:v>172.1</c:v>
                </c:pt>
                <c:pt idx="173">
                  <c:v>173.1</c:v>
                </c:pt>
                <c:pt idx="174">
                  <c:v>174.1</c:v>
                </c:pt>
                <c:pt idx="175">
                  <c:v>175.1</c:v>
                </c:pt>
                <c:pt idx="176">
                  <c:v>176.1</c:v>
                </c:pt>
                <c:pt idx="177">
                  <c:v>177.1</c:v>
                </c:pt>
                <c:pt idx="178">
                  <c:v>178.1</c:v>
                </c:pt>
                <c:pt idx="179">
                  <c:v>179.1</c:v>
                </c:pt>
                <c:pt idx="180">
                  <c:v>180.1</c:v>
                </c:pt>
                <c:pt idx="181">
                  <c:v>181.1</c:v>
                </c:pt>
                <c:pt idx="182">
                  <c:v>182.1</c:v>
                </c:pt>
                <c:pt idx="183">
                  <c:v>183.1</c:v>
                </c:pt>
                <c:pt idx="184">
                  <c:v>184.1</c:v>
                </c:pt>
                <c:pt idx="185">
                  <c:v>185.1</c:v>
                </c:pt>
                <c:pt idx="186">
                  <c:v>186.1</c:v>
                </c:pt>
                <c:pt idx="187">
                  <c:v>187.1</c:v>
                </c:pt>
                <c:pt idx="188">
                  <c:v>188.1</c:v>
                </c:pt>
                <c:pt idx="189">
                  <c:v>189.1</c:v>
                </c:pt>
                <c:pt idx="190">
                  <c:v>190.1</c:v>
                </c:pt>
                <c:pt idx="191">
                  <c:v>191.1</c:v>
                </c:pt>
                <c:pt idx="192">
                  <c:v>192.1</c:v>
                </c:pt>
                <c:pt idx="193">
                  <c:v>193.1</c:v>
                </c:pt>
                <c:pt idx="194">
                  <c:v>194.1</c:v>
                </c:pt>
                <c:pt idx="195">
                  <c:v>195.1</c:v>
                </c:pt>
                <c:pt idx="196">
                  <c:v>196.1</c:v>
                </c:pt>
                <c:pt idx="197">
                  <c:v>197.1</c:v>
                </c:pt>
                <c:pt idx="198">
                  <c:v>198.1</c:v>
                </c:pt>
                <c:pt idx="199">
                  <c:v>199.1</c:v>
                </c:pt>
                <c:pt idx="200">
                  <c:v>200.1</c:v>
                </c:pt>
                <c:pt idx="201">
                  <c:v>201.1</c:v>
                </c:pt>
                <c:pt idx="202">
                  <c:v>202.1</c:v>
                </c:pt>
                <c:pt idx="203">
                  <c:v>203.1</c:v>
                </c:pt>
                <c:pt idx="204">
                  <c:v>204.1</c:v>
                </c:pt>
                <c:pt idx="205">
                  <c:v>205.1</c:v>
                </c:pt>
                <c:pt idx="206">
                  <c:v>206.1</c:v>
                </c:pt>
                <c:pt idx="207">
                  <c:v>207.1</c:v>
                </c:pt>
                <c:pt idx="208">
                  <c:v>208.1</c:v>
                </c:pt>
                <c:pt idx="209">
                  <c:v>209.1</c:v>
                </c:pt>
                <c:pt idx="210">
                  <c:v>210.1</c:v>
                </c:pt>
                <c:pt idx="211">
                  <c:v>211.1</c:v>
                </c:pt>
                <c:pt idx="212">
                  <c:v>212.1</c:v>
                </c:pt>
                <c:pt idx="213">
                  <c:v>213.1</c:v>
                </c:pt>
                <c:pt idx="214">
                  <c:v>214.1</c:v>
                </c:pt>
                <c:pt idx="215">
                  <c:v>215.1</c:v>
                </c:pt>
                <c:pt idx="216">
                  <c:v>216.1</c:v>
                </c:pt>
                <c:pt idx="217">
                  <c:v>217.1</c:v>
                </c:pt>
                <c:pt idx="218">
                  <c:v>218.1</c:v>
                </c:pt>
                <c:pt idx="219">
                  <c:v>219.1</c:v>
                </c:pt>
                <c:pt idx="220">
                  <c:v>220.1</c:v>
                </c:pt>
                <c:pt idx="221">
                  <c:v>221.1</c:v>
                </c:pt>
                <c:pt idx="222">
                  <c:v>222.1</c:v>
                </c:pt>
                <c:pt idx="223">
                  <c:v>223.1</c:v>
                </c:pt>
                <c:pt idx="224">
                  <c:v>224.1</c:v>
                </c:pt>
                <c:pt idx="225">
                  <c:v>225.1</c:v>
                </c:pt>
                <c:pt idx="226">
                  <c:v>226.1</c:v>
                </c:pt>
                <c:pt idx="227">
                  <c:v>227.1</c:v>
                </c:pt>
                <c:pt idx="228">
                  <c:v>228.1</c:v>
                </c:pt>
                <c:pt idx="229">
                  <c:v>229.1</c:v>
                </c:pt>
                <c:pt idx="230">
                  <c:v>230.1</c:v>
                </c:pt>
                <c:pt idx="231">
                  <c:v>231.1</c:v>
                </c:pt>
                <c:pt idx="232">
                  <c:v>232.1</c:v>
                </c:pt>
                <c:pt idx="233">
                  <c:v>233.1</c:v>
                </c:pt>
                <c:pt idx="234">
                  <c:v>234.1</c:v>
                </c:pt>
                <c:pt idx="235">
                  <c:v>235.1</c:v>
                </c:pt>
                <c:pt idx="236">
                  <c:v>236.1</c:v>
                </c:pt>
                <c:pt idx="237">
                  <c:v>237.1</c:v>
                </c:pt>
                <c:pt idx="238">
                  <c:v>238.1</c:v>
                </c:pt>
                <c:pt idx="239">
                  <c:v>239.1</c:v>
                </c:pt>
                <c:pt idx="240">
                  <c:v>240.1</c:v>
                </c:pt>
                <c:pt idx="241">
                  <c:v>241.1</c:v>
                </c:pt>
                <c:pt idx="242">
                  <c:v>242.1</c:v>
                </c:pt>
                <c:pt idx="243">
                  <c:v>243.1</c:v>
                </c:pt>
                <c:pt idx="244">
                  <c:v>244.1</c:v>
                </c:pt>
                <c:pt idx="245">
                  <c:v>245.1</c:v>
                </c:pt>
                <c:pt idx="246">
                  <c:v>246.1</c:v>
                </c:pt>
                <c:pt idx="247">
                  <c:v>247.1</c:v>
                </c:pt>
                <c:pt idx="248">
                  <c:v>248.1</c:v>
                </c:pt>
                <c:pt idx="249">
                  <c:v>249.1</c:v>
                </c:pt>
                <c:pt idx="250">
                  <c:v>250.1</c:v>
                </c:pt>
                <c:pt idx="251">
                  <c:v>251.1</c:v>
                </c:pt>
                <c:pt idx="252">
                  <c:v>252.1</c:v>
                </c:pt>
                <c:pt idx="253">
                  <c:v>253.1</c:v>
                </c:pt>
                <c:pt idx="254">
                  <c:v>254.1</c:v>
                </c:pt>
                <c:pt idx="255">
                  <c:v>255.1</c:v>
                </c:pt>
                <c:pt idx="256">
                  <c:v>256.1</c:v>
                </c:pt>
                <c:pt idx="257">
                  <c:v>257.1</c:v>
                </c:pt>
                <c:pt idx="258">
                  <c:v>258.1</c:v>
                </c:pt>
                <c:pt idx="259">
                  <c:v>259.1</c:v>
                </c:pt>
                <c:pt idx="260">
                  <c:v>260.1</c:v>
                </c:pt>
                <c:pt idx="261">
                  <c:v>261.1</c:v>
                </c:pt>
                <c:pt idx="262">
                  <c:v>262.1</c:v>
                </c:pt>
                <c:pt idx="263">
                  <c:v>263.1</c:v>
                </c:pt>
                <c:pt idx="264">
                  <c:v>264.1</c:v>
                </c:pt>
                <c:pt idx="265">
                  <c:v>265.1</c:v>
                </c:pt>
                <c:pt idx="266">
                  <c:v>266.1</c:v>
                </c:pt>
                <c:pt idx="267">
                  <c:v>267.1</c:v>
                </c:pt>
                <c:pt idx="268">
                  <c:v>268.1</c:v>
                </c:pt>
                <c:pt idx="269">
                  <c:v>269.1</c:v>
                </c:pt>
                <c:pt idx="270">
                  <c:v>270.1</c:v>
                </c:pt>
                <c:pt idx="271">
                  <c:v>271.1</c:v>
                </c:pt>
                <c:pt idx="272">
                  <c:v>272.1</c:v>
                </c:pt>
                <c:pt idx="273">
                  <c:v>273.1</c:v>
                </c:pt>
                <c:pt idx="274">
                  <c:v>274.1</c:v>
                </c:pt>
                <c:pt idx="275">
                  <c:v>275.1</c:v>
                </c:pt>
                <c:pt idx="276">
                  <c:v>276.1</c:v>
                </c:pt>
                <c:pt idx="277">
                  <c:v>277.1</c:v>
                </c:pt>
                <c:pt idx="278">
                  <c:v>278.1</c:v>
                </c:pt>
                <c:pt idx="279">
                  <c:v>279.1</c:v>
                </c:pt>
                <c:pt idx="280">
                  <c:v>280.1</c:v>
                </c:pt>
                <c:pt idx="281">
                  <c:v>281.1</c:v>
                </c:pt>
                <c:pt idx="282">
                  <c:v>282.1</c:v>
                </c:pt>
                <c:pt idx="283">
                  <c:v>283.1</c:v>
                </c:pt>
                <c:pt idx="284">
                  <c:v>284.1</c:v>
                </c:pt>
                <c:pt idx="285">
                  <c:v>285.1</c:v>
                </c:pt>
                <c:pt idx="286">
                  <c:v>286.1</c:v>
                </c:pt>
                <c:pt idx="287">
                  <c:v>287.1</c:v>
                </c:pt>
                <c:pt idx="288">
                  <c:v>288.1</c:v>
                </c:pt>
                <c:pt idx="289">
                  <c:v>289.1</c:v>
                </c:pt>
                <c:pt idx="290">
                  <c:v>290.1</c:v>
                </c:pt>
                <c:pt idx="291">
                  <c:v>291.1</c:v>
                </c:pt>
                <c:pt idx="292">
                  <c:v>292.1</c:v>
                </c:pt>
                <c:pt idx="293">
                  <c:v>293.1</c:v>
                </c:pt>
                <c:pt idx="294">
                  <c:v>294.1</c:v>
                </c:pt>
                <c:pt idx="295">
                  <c:v>295.1</c:v>
                </c:pt>
                <c:pt idx="296">
                  <c:v>296.1</c:v>
                </c:pt>
                <c:pt idx="297">
                  <c:v>297.1</c:v>
                </c:pt>
                <c:pt idx="298">
                  <c:v>298.1</c:v>
                </c:pt>
                <c:pt idx="299">
                  <c:v>299.1</c:v>
                </c:pt>
                <c:pt idx="300">
                  <c:v>300.1</c:v>
                </c:pt>
                <c:pt idx="301">
                  <c:v>301.1</c:v>
                </c:pt>
                <c:pt idx="302">
                  <c:v>302.1</c:v>
                </c:pt>
                <c:pt idx="303">
                  <c:v>303.1</c:v>
                </c:pt>
                <c:pt idx="304">
                  <c:v>304.1</c:v>
                </c:pt>
                <c:pt idx="305">
                  <c:v>305.1</c:v>
                </c:pt>
                <c:pt idx="306">
                  <c:v>306.1</c:v>
                </c:pt>
                <c:pt idx="307">
                  <c:v>307.1</c:v>
                </c:pt>
                <c:pt idx="308">
                  <c:v>308.1</c:v>
                </c:pt>
                <c:pt idx="309">
                  <c:v>309.1</c:v>
                </c:pt>
                <c:pt idx="310">
                  <c:v>310.1</c:v>
                </c:pt>
                <c:pt idx="311">
                  <c:v>311.1</c:v>
                </c:pt>
                <c:pt idx="312">
                  <c:v>312.1</c:v>
                </c:pt>
                <c:pt idx="313">
                  <c:v>313.1</c:v>
                </c:pt>
                <c:pt idx="314">
                  <c:v>314.1</c:v>
                </c:pt>
                <c:pt idx="315">
                  <c:v>315.1</c:v>
                </c:pt>
                <c:pt idx="316">
                  <c:v>316.1</c:v>
                </c:pt>
                <c:pt idx="317">
                  <c:v>317.1</c:v>
                </c:pt>
                <c:pt idx="318">
                  <c:v>318.1</c:v>
                </c:pt>
                <c:pt idx="319">
                  <c:v>319.1</c:v>
                </c:pt>
                <c:pt idx="320">
                  <c:v>320.1</c:v>
                </c:pt>
                <c:pt idx="321">
                  <c:v>321.1</c:v>
                </c:pt>
                <c:pt idx="322">
                  <c:v>322.1</c:v>
                </c:pt>
                <c:pt idx="323">
                  <c:v>323.1</c:v>
                </c:pt>
                <c:pt idx="324">
                  <c:v>324.1</c:v>
                </c:pt>
                <c:pt idx="325">
                  <c:v>325.1</c:v>
                </c:pt>
                <c:pt idx="326">
                  <c:v>326.1</c:v>
                </c:pt>
                <c:pt idx="327">
                  <c:v>327.1</c:v>
                </c:pt>
                <c:pt idx="328">
                  <c:v>328.1</c:v>
                </c:pt>
                <c:pt idx="329">
                  <c:v>329.1</c:v>
                </c:pt>
                <c:pt idx="330">
                  <c:v>330.1</c:v>
                </c:pt>
                <c:pt idx="331">
                  <c:v>331.1</c:v>
                </c:pt>
                <c:pt idx="332">
                  <c:v>332.1</c:v>
                </c:pt>
                <c:pt idx="333">
                  <c:v>333.1</c:v>
                </c:pt>
                <c:pt idx="334">
                  <c:v>334.1</c:v>
                </c:pt>
                <c:pt idx="335">
                  <c:v>335.1</c:v>
                </c:pt>
                <c:pt idx="336">
                  <c:v>336.1</c:v>
                </c:pt>
                <c:pt idx="337">
                  <c:v>337.1</c:v>
                </c:pt>
                <c:pt idx="338">
                  <c:v>338.1</c:v>
                </c:pt>
                <c:pt idx="339">
                  <c:v>339.1</c:v>
                </c:pt>
                <c:pt idx="340">
                  <c:v>340.1</c:v>
                </c:pt>
                <c:pt idx="341">
                  <c:v>341.1</c:v>
                </c:pt>
                <c:pt idx="342">
                  <c:v>342.1</c:v>
                </c:pt>
                <c:pt idx="343">
                  <c:v>343.1</c:v>
                </c:pt>
                <c:pt idx="344">
                  <c:v>344.1</c:v>
                </c:pt>
                <c:pt idx="345">
                  <c:v>345.1</c:v>
                </c:pt>
                <c:pt idx="346">
                  <c:v>346.1</c:v>
                </c:pt>
                <c:pt idx="347">
                  <c:v>347.1</c:v>
                </c:pt>
                <c:pt idx="348">
                  <c:v>348.1</c:v>
                </c:pt>
                <c:pt idx="349">
                  <c:v>349.1</c:v>
                </c:pt>
                <c:pt idx="350">
                  <c:v>350.1</c:v>
                </c:pt>
                <c:pt idx="351">
                  <c:v>351.1</c:v>
                </c:pt>
                <c:pt idx="352">
                  <c:v>352.1</c:v>
                </c:pt>
                <c:pt idx="353">
                  <c:v>353.1</c:v>
                </c:pt>
                <c:pt idx="354">
                  <c:v>354.1</c:v>
                </c:pt>
                <c:pt idx="355">
                  <c:v>355.1</c:v>
                </c:pt>
                <c:pt idx="356">
                  <c:v>356.1</c:v>
                </c:pt>
                <c:pt idx="357">
                  <c:v>357.1</c:v>
                </c:pt>
                <c:pt idx="358">
                  <c:v>358.1</c:v>
                </c:pt>
                <c:pt idx="359">
                  <c:v>359.1</c:v>
                </c:pt>
                <c:pt idx="360">
                  <c:v>360.1</c:v>
                </c:pt>
                <c:pt idx="361">
                  <c:v>361.1</c:v>
                </c:pt>
                <c:pt idx="362">
                  <c:v>362.1</c:v>
                </c:pt>
                <c:pt idx="363">
                  <c:v>363.1</c:v>
                </c:pt>
                <c:pt idx="364">
                  <c:v>364.1</c:v>
                </c:pt>
                <c:pt idx="365">
                  <c:v>365.1</c:v>
                </c:pt>
                <c:pt idx="366">
                  <c:v>366.1</c:v>
                </c:pt>
                <c:pt idx="367">
                  <c:v>367.1</c:v>
                </c:pt>
                <c:pt idx="368">
                  <c:v>368.1</c:v>
                </c:pt>
                <c:pt idx="369">
                  <c:v>369.1</c:v>
                </c:pt>
                <c:pt idx="370">
                  <c:v>370.1</c:v>
                </c:pt>
                <c:pt idx="371">
                  <c:v>371.1</c:v>
                </c:pt>
                <c:pt idx="372">
                  <c:v>372.1</c:v>
                </c:pt>
                <c:pt idx="373">
                  <c:v>373.1</c:v>
                </c:pt>
                <c:pt idx="374">
                  <c:v>374.1</c:v>
                </c:pt>
                <c:pt idx="375">
                  <c:v>375.1</c:v>
                </c:pt>
                <c:pt idx="376">
                  <c:v>376.1</c:v>
                </c:pt>
                <c:pt idx="377">
                  <c:v>377.1</c:v>
                </c:pt>
                <c:pt idx="378">
                  <c:v>378.1</c:v>
                </c:pt>
                <c:pt idx="379">
                  <c:v>379.1</c:v>
                </c:pt>
                <c:pt idx="380">
                  <c:v>380.1</c:v>
                </c:pt>
                <c:pt idx="381">
                  <c:v>381.1</c:v>
                </c:pt>
                <c:pt idx="382">
                  <c:v>382.1</c:v>
                </c:pt>
                <c:pt idx="383">
                  <c:v>383.1</c:v>
                </c:pt>
                <c:pt idx="384">
                  <c:v>384.1</c:v>
                </c:pt>
                <c:pt idx="385">
                  <c:v>385.1</c:v>
                </c:pt>
                <c:pt idx="386">
                  <c:v>386.1</c:v>
                </c:pt>
                <c:pt idx="387">
                  <c:v>387.1</c:v>
                </c:pt>
                <c:pt idx="388">
                  <c:v>388.1</c:v>
                </c:pt>
                <c:pt idx="389">
                  <c:v>389.1</c:v>
                </c:pt>
                <c:pt idx="390">
                  <c:v>390.1</c:v>
                </c:pt>
                <c:pt idx="391">
                  <c:v>391.1</c:v>
                </c:pt>
                <c:pt idx="392">
                  <c:v>392.1</c:v>
                </c:pt>
                <c:pt idx="393">
                  <c:v>393.1</c:v>
                </c:pt>
                <c:pt idx="394">
                  <c:v>394.1</c:v>
                </c:pt>
                <c:pt idx="395">
                  <c:v>395.1</c:v>
                </c:pt>
                <c:pt idx="396">
                  <c:v>396.1</c:v>
                </c:pt>
                <c:pt idx="397">
                  <c:v>397.1</c:v>
                </c:pt>
                <c:pt idx="398">
                  <c:v>398.1</c:v>
                </c:pt>
                <c:pt idx="399">
                  <c:v>399.1</c:v>
                </c:pt>
                <c:pt idx="400">
                  <c:v>400.1</c:v>
                </c:pt>
                <c:pt idx="401">
                  <c:v>401.1</c:v>
                </c:pt>
                <c:pt idx="402">
                  <c:v>402.1</c:v>
                </c:pt>
                <c:pt idx="403">
                  <c:v>403.1</c:v>
                </c:pt>
                <c:pt idx="404">
                  <c:v>404.1</c:v>
                </c:pt>
                <c:pt idx="405">
                  <c:v>405.1</c:v>
                </c:pt>
                <c:pt idx="406">
                  <c:v>406.1</c:v>
                </c:pt>
                <c:pt idx="407">
                  <c:v>407.1</c:v>
                </c:pt>
                <c:pt idx="408">
                  <c:v>408.1</c:v>
                </c:pt>
                <c:pt idx="409">
                  <c:v>409.1</c:v>
                </c:pt>
                <c:pt idx="410">
                  <c:v>410.1</c:v>
                </c:pt>
                <c:pt idx="411">
                  <c:v>411.1</c:v>
                </c:pt>
                <c:pt idx="412">
                  <c:v>412.1</c:v>
                </c:pt>
                <c:pt idx="413">
                  <c:v>413.1</c:v>
                </c:pt>
                <c:pt idx="414">
                  <c:v>414.1</c:v>
                </c:pt>
                <c:pt idx="415">
                  <c:v>415.1</c:v>
                </c:pt>
                <c:pt idx="416">
                  <c:v>416.1</c:v>
                </c:pt>
                <c:pt idx="417">
                  <c:v>417.1</c:v>
                </c:pt>
                <c:pt idx="418">
                  <c:v>418.1</c:v>
                </c:pt>
                <c:pt idx="419">
                  <c:v>419.1</c:v>
                </c:pt>
                <c:pt idx="420">
                  <c:v>420.1</c:v>
                </c:pt>
                <c:pt idx="421">
                  <c:v>421.1</c:v>
                </c:pt>
                <c:pt idx="422">
                  <c:v>422.1</c:v>
                </c:pt>
                <c:pt idx="423">
                  <c:v>423.1</c:v>
                </c:pt>
                <c:pt idx="424">
                  <c:v>424.1</c:v>
                </c:pt>
                <c:pt idx="425">
                  <c:v>425.1</c:v>
                </c:pt>
                <c:pt idx="426">
                  <c:v>426.1</c:v>
                </c:pt>
                <c:pt idx="427">
                  <c:v>427.1</c:v>
                </c:pt>
                <c:pt idx="428">
                  <c:v>428.1</c:v>
                </c:pt>
                <c:pt idx="429">
                  <c:v>429.1</c:v>
                </c:pt>
                <c:pt idx="430">
                  <c:v>430.1</c:v>
                </c:pt>
                <c:pt idx="431">
                  <c:v>431.1</c:v>
                </c:pt>
                <c:pt idx="432">
                  <c:v>432.1</c:v>
                </c:pt>
                <c:pt idx="433">
                  <c:v>433.1</c:v>
                </c:pt>
                <c:pt idx="434">
                  <c:v>434.1</c:v>
                </c:pt>
                <c:pt idx="435">
                  <c:v>435.1</c:v>
                </c:pt>
                <c:pt idx="436">
                  <c:v>436.1</c:v>
                </c:pt>
                <c:pt idx="437">
                  <c:v>437.1</c:v>
                </c:pt>
                <c:pt idx="438">
                  <c:v>438.1</c:v>
                </c:pt>
                <c:pt idx="439">
                  <c:v>439.1</c:v>
                </c:pt>
                <c:pt idx="440">
                  <c:v>440.1</c:v>
                </c:pt>
                <c:pt idx="441">
                  <c:v>441.1</c:v>
                </c:pt>
                <c:pt idx="442">
                  <c:v>442.1</c:v>
                </c:pt>
                <c:pt idx="443">
                  <c:v>443.1</c:v>
                </c:pt>
                <c:pt idx="444">
                  <c:v>444.1</c:v>
                </c:pt>
                <c:pt idx="445">
                  <c:v>445.1</c:v>
                </c:pt>
                <c:pt idx="446">
                  <c:v>446.1</c:v>
                </c:pt>
                <c:pt idx="447">
                  <c:v>447.1</c:v>
                </c:pt>
                <c:pt idx="448">
                  <c:v>448.1</c:v>
                </c:pt>
                <c:pt idx="449">
                  <c:v>449.1</c:v>
                </c:pt>
              </c:numCache>
            </c:numRef>
          </c:xVal>
          <c:yVal>
            <c:numRef>
              <c:f>Phi_5p0_0kV_u_6p25mps!$W$7:$W$802</c:f>
              <c:numCache>
                <c:formatCode>General</c:formatCode>
                <c:ptCount val="796"/>
                <c:pt idx="0">
                  <c:v>62.647</c:v>
                </c:pt>
                <c:pt idx="1">
                  <c:v>62.448</c:v>
                </c:pt>
                <c:pt idx="2">
                  <c:v>63.645</c:v>
                </c:pt>
                <c:pt idx="3">
                  <c:v>64.044</c:v>
                </c:pt>
                <c:pt idx="4">
                  <c:v>65.441</c:v>
                </c:pt>
                <c:pt idx="5">
                  <c:v>62.448</c:v>
                </c:pt>
                <c:pt idx="6">
                  <c:v>66.438</c:v>
                </c:pt>
                <c:pt idx="7">
                  <c:v>60.054</c:v>
                </c:pt>
                <c:pt idx="8">
                  <c:v>66.438</c:v>
                </c:pt>
                <c:pt idx="9">
                  <c:v>65.042</c:v>
                </c:pt>
                <c:pt idx="10">
                  <c:v>65.042</c:v>
                </c:pt>
                <c:pt idx="11">
                  <c:v>63.844</c:v>
                </c:pt>
                <c:pt idx="12">
                  <c:v>62.847</c:v>
                </c:pt>
                <c:pt idx="13">
                  <c:v>62.647</c:v>
                </c:pt>
                <c:pt idx="14">
                  <c:v>64.842</c:v>
                </c:pt>
                <c:pt idx="15">
                  <c:v>60.852</c:v>
                </c:pt>
                <c:pt idx="16">
                  <c:v>65.64</c:v>
                </c:pt>
                <c:pt idx="17">
                  <c:v>62.448</c:v>
                </c:pt>
                <c:pt idx="18">
                  <c:v>59.256</c:v>
                </c:pt>
                <c:pt idx="19">
                  <c:v>59.256</c:v>
                </c:pt>
                <c:pt idx="20">
                  <c:v>60.852</c:v>
                </c:pt>
                <c:pt idx="21">
                  <c:v>66.438</c:v>
                </c:pt>
                <c:pt idx="22">
                  <c:v>64.044</c:v>
                </c:pt>
                <c:pt idx="23">
                  <c:v>66.438</c:v>
                </c:pt>
                <c:pt idx="24">
                  <c:v>61.051</c:v>
                </c:pt>
                <c:pt idx="25">
                  <c:v>63.046</c:v>
                </c:pt>
                <c:pt idx="26">
                  <c:v>65.042</c:v>
                </c:pt>
                <c:pt idx="27">
                  <c:v>61.849</c:v>
                </c:pt>
                <c:pt idx="28">
                  <c:v>66.239</c:v>
                </c:pt>
                <c:pt idx="29">
                  <c:v>62.049</c:v>
                </c:pt>
                <c:pt idx="30">
                  <c:v>63.445</c:v>
                </c:pt>
                <c:pt idx="31">
                  <c:v>65.84</c:v>
                </c:pt>
                <c:pt idx="32">
                  <c:v>63.246</c:v>
                </c:pt>
                <c:pt idx="33">
                  <c:v>59.854</c:v>
                </c:pt>
                <c:pt idx="34">
                  <c:v>63.246</c:v>
                </c:pt>
                <c:pt idx="35">
                  <c:v>63.844</c:v>
                </c:pt>
                <c:pt idx="36">
                  <c:v>66.638</c:v>
                </c:pt>
                <c:pt idx="37">
                  <c:v>64.044</c:v>
                </c:pt>
                <c:pt idx="38">
                  <c:v>64.842</c:v>
                </c:pt>
                <c:pt idx="39">
                  <c:v>64.244</c:v>
                </c:pt>
                <c:pt idx="40">
                  <c:v>61.45</c:v>
                </c:pt>
                <c:pt idx="41">
                  <c:v>63.046</c:v>
                </c:pt>
                <c:pt idx="42">
                  <c:v>64.443</c:v>
                </c:pt>
                <c:pt idx="43">
                  <c:v>61.251</c:v>
                </c:pt>
                <c:pt idx="44">
                  <c:v>66.837</c:v>
                </c:pt>
                <c:pt idx="45">
                  <c:v>60.054</c:v>
                </c:pt>
                <c:pt idx="46">
                  <c:v>60.852</c:v>
                </c:pt>
                <c:pt idx="47">
                  <c:v>60.453</c:v>
                </c:pt>
                <c:pt idx="48">
                  <c:v>66.039</c:v>
                </c:pt>
                <c:pt idx="49">
                  <c:v>62.647</c:v>
                </c:pt>
                <c:pt idx="50">
                  <c:v>62.049</c:v>
                </c:pt>
                <c:pt idx="51">
                  <c:v>65.441</c:v>
                </c:pt>
                <c:pt idx="52">
                  <c:v>63.445</c:v>
                </c:pt>
                <c:pt idx="53">
                  <c:v>63.046</c:v>
                </c:pt>
                <c:pt idx="54">
                  <c:v>65.64</c:v>
                </c:pt>
                <c:pt idx="55">
                  <c:v>62.049</c:v>
                </c:pt>
                <c:pt idx="56">
                  <c:v>63.844</c:v>
                </c:pt>
                <c:pt idx="57">
                  <c:v>62.448</c:v>
                </c:pt>
                <c:pt idx="58">
                  <c:v>66.039</c:v>
                </c:pt>
                <c:pt idx="59">
                  <c:v>60.054</c:v>
                </c:pt>
                <c:pt idx="60">
                  <c:v>62.248</c:v>
                </c:pt>
                <c:pt idx="61">
                  <c:v>63.445</c:v>
                </c:pt>
                <c:pt idx="62">
                  <c:v>64.443</c:v>
                </c:pt>
                <c:pt idx="63">
                  <c:v>65.042</c:v>
                </c:pt>
                <c:pt idx="64">
                  <c:v>62.248</c:v>
                </c:pt>
                <c:pt idx="65">
                  <c:v>66.438</c:v>
                </c:pt>
                <c:pt idx="66">
                  <c:v>63.246</c:v>
                </c:pt>
                <c:pt idx="67">
                  <c:v>64.443</c:v>
                </c:pt>
                <c:pt idx="68">
                  <c:v>65.441</c:v>
                </c:pt>
                <c:pt idx="69">
                  <c:v>59.056</c:v>
                </c:pt>
                <c:pt idx="70">
                  <c:v>61.251</c:v>
                </c:pt>
                <c:pt idx="71">
                  <c:v>67.236</c:v>
                </c:pt>
                <c:pt idx="72">
                  <c:v>61.251</c:v>
                </c:pt>
                <c:pt idx="73">
                  <c:v>62.248</c:v>
                </c:pt>
                <c:pt idx="74">
                  <c:v>63.844</c:v>
                </c:pt>
                <c:pt idx="75">
                  <c:v>63.645</c:v>
                </c:pt>
                <c:pt idx="76">
                  <c:v>62.647</c:v>
                </c:pt>
                <c:pt idx="77">
                  <c:v>60.253</c:v>
                </c:pt>
                <c:pt idx="78">
                  <c:v>66.438</c:v>
                </c:pt>
                <c:pt idx="79">
                  <c:v>63.246</c:v>
                </c:pt>
                <c:pt idx="80">
                  <c:v>64.643</c:v>
                </c:pt>
                <c:pt idx="81">
                  <c:v>63.246</c:v>
                </c:pt>
                <c:pt idx="82">
                  <c:v>61.65</c:v>
                </c:pt>
                <c:pt idx="83">
                  <c:v>61.65</c:v>
                </c:pt>
                <c:pt idx="84">
                  <c:v>62.049</c:v>
                </c:pt>
                <c:pt idx="85">
                  <c:v>67.635</c:v>
                </c:pt>
                <c:pt idx="86">
                  <c:v>62.647</c:v>
                </c:pt>
                <c:pt idx="87">
                  <c:v>67.436</c:v>
                </c:pt>
                <c:pt idx="88">
                  <c:v>62.448</c:v>
                </c:pt>
                <c:pt idx="89">
                  <c:v>65.64</c:v>
                </c:pt>
                <c:pt idx="90">
                  <c:v>66.239</c:v>
                </c:pt>
                <c:pt idx="91">
                  <c:v>66.837</c:v>
                </c:pt>
                <c:pt idx="92">
                  <c:v>64.244</c:v>
                </c:pt>
                <c:pt idx="93">
                  <c:v>65.64</c:v>
                </c:pt>
                <c:pt idx="94">
                  <c:v>62.448</c:v>
                </c:pt>
                <c:pt idx="95">
                  <c:v>62.847</c:v>
                </c:pt>
                <c:pt idx="96">
                  <c:v>65.241</c:v>
                </c:pt>
                <c:pt idx="97">
                  <c:v>59.854</c:v>
                </c:pt>
                <c:pt idx="98">
                  <c:v>62.248</c:v>
                </c:pt>
                <c:pt idx="99">
                  <c:v>63.844</c:v>
                </c:pt>
                <c:pt idx="100">
                  <c:v>61.45</c:v>
                </c:pt>
                <c:pt idx="101">
                  <c:v>62.448</c:v>
                </c:pt>
                <c:pt idx="102">
                  <c:v>65.64</c:v>
                </c:pt>
                <c:pt idx="103">
                  <c:v>61.051</c:v>
                </c:pt>
                <c:pt idx="104">
                  <c:v>62.248</c:v>
                </c:pt>
                <c:pt idx="105">
                  <c:v>66.239</c:v>
                </c:pt>
                <c:pt idx="106">
                  <c:v>64.643</c:v>
                </c:pt>
                <c:pt idx="107">
                  <c:v>61.45</c:v>
                </c:pt>
                <c:pt idx="108">
                  <c:v>62.049</c:v>
                </c:pt>
                <c:pt idx="109">
                  <c:v>64.244</c:v>
                </c:pt>
                <c:pt idx="110">
                  <c:v>63.645</c:v>
                </c:pt>
                <c:pt idx="111">
                  <c:v>62.049</c:v>
                </c:pt>
                <c:pt idx="112">
                  <c:v>59.655</c:v>
                </c:pt>
                <c:pt idx="113">
                  <c:v>63.246</c:v>
                </c:pt>
                <c:pt idx="114">
                  <c:v>65.241</c:v>
                </c:pt>
                <c:pt idx="115">
                  <c:v>65.441</c:v>
                </c:pt>
                <c:pt idx="116">
                  <c:v>62.847</c:v>
                </c:pt>
                <c:pt idx="117">
                  <c:v>62.647</c:v>
                </c:pt>
                <c:pt idx="118">
                  <c:v>63.445</c:v>
                </c:pt>
                <c:pt idx="119">
                  <c:v>60.253</c:v>
                </c:pt>
                <c:pt idx="120">
                  <c:v>62.847</c:v>
                </c:pt>
                <c:pt idx="121">
                  <c:v>60.453</c:v>
                </c:pt>
                <c:pt idx="122">
                  <c:v>64.443</c:v>
                </c:pt>
                <c:pt idx="123">
                  <c:v>63.445</c:v>
                </c:pt>
                <c:pt idx="124">
                  <c:v>62.647</c:v>
                </c:pt>
                <c:pt idx="125">
                  <c:v>60.054</c:v>
                </c:pt>
                <c:pt idx="126">
                  <c:v>62.847</c:v>
                </c:pt>
                <c:pt idx="127">
                  <c:v>60.852</c:v>
                </c:pt>
                <c:pt idx="128">
                  <c:v>62.847</c:v>
                </c:pt>
                <c:pt idx="129">
                  <c:v>63.445</c:v>
                </c:pt>
                <c:pt idx="130">
                  <c:v>61.45</c:v>
                </c:pt>
                <c:pt idx="131">
                  <c:v>62.647</c:v>
                </c:pt>
                <c:pt idx="132">
                  <c:v>64.643</c:v>
                </c:pt>
                <c:pt idx="133">
                  <c:v>64.443</c:v>
                </c:pt>
                <c:pt idx="134">
                  <c:v>63.445</c:v>
                </c:pt>
                <c:pt idx="135">
                  <c:v>62.647</c:v>
                </c:pt>
                <c:pt idx="136">
                  <c:v>62.647</c:v>
                </c:pt>
                <c:pt idx="137">
                  <c:v>67.635</c:v>
                </c:pt>
                <c:pt idx="138">
                  <c:v>63.645</c:v>
                </c:pt>
                <c:pt idx="139">
                  <c:v>63.246</c:v>
                </c:pt>
                <c:pt idx="140">
                  <c:v>60.253</c:v>
                </c:pt>
                <c:pt idx="141">
                  <c:v>63.046</c:v>
                </c:pt>
                <c:pt idx="142">
                  <c:v>62.049</c:v>
                </c:pt>
                <c:pt idx="143">
                  <c:v>62.448</c:v>
                </c:pt>
                <c:pt idx="144">
                  <c:v>60.054</c:v>
                </c:pt>
                <c:pt idx="145">
                  <c:v>60.652</c:v>
                </c:pt>
                <c:pt idx="146">
                  <c:v>65.441</c:v>
                </c:pt>
                <c:pt idx="147">
                  <c:v>61.65</c:v>
                </c:pt>
                <c:pt idx="148">
                  <c:v>64.044</c:v>
                </c:pt>
                <c:pt idx="149">
                  <c:v>64.044</c:v>
                </c:pt>
                <c:pt idx="150">
                  <c:v>65.64</c:v>
                </c:pt>
                <c:pt idx="151">
                  <c:v>67.635</c:v>
                </c:pt>
                <c:pt idx="152">
                  <c:v>62.248</c:v>
                </c:pt>
                <c:pt idx="153">
                  <c:v>61.45</c:v>
                </c:pt>
                <c:pt idx="154">
                  <c:v>63.246</c:v>
                </c:pt>
                <c:pt idx="155">
                  <c:v>60.253</c:v>
                </c:pt>
                <c:pt idx="156">
                  <c:v>63.246</c:v>
                </c:pt>
                <c:pt idx="157">
                  <c:v>62.049</c:v>
                </c:pt>
                <c:pt idx="158">
                  <c:v>60.852</c:v>
                </c:pt>
                <c:pt idx="159">
                  <c:v>62.448</c:v>
                </c:pt>
                <c:pt idx="160">
                  <c:v>60.453</c:v>
                </c:pt>
                <c:pt idx="161">
                  <c:v>66.239</c:v>
                </c:pt>
                <c:pt idx="162">
                  <c:v>62.847</c:v>
                </c:pt>
                <c:pt idx="163">
                  <c:v>58.657</c:v>
                </c:pt>
                <c:pt idx="164">
                  <c:v>65.84</c:v>
                </c:pt>
                <c:pt idx="165">
                  <c:v>62.049</c:v>
                </c:pt>
                <c:pt idx="166">
                  <c:v>65.84</c:v>
                </c:pt>
                <c:pt idx="167">
                  <c:v>63.046</c:v>
                </c:pt>
                <c:pt idx="168">
                  <c:v>63.844</c:v>
                </c:pt>
                <c:pt idx="169">
                  <c:v>63.645</c:v>
                </c:pt>
                <c:pt idx="170">
                  <c:v>62.647</c:v>
                </c:pt>
                <c:pt idx="171">
                  <c:v>65.241</c:v>
                </c:pt>
                <c:pt idx="172">
                  <c:v>66.638</c:v>
                </c:pt>
                <c:pt idx="173">
                  <c:v>62.049</c:v>
                </c:pt>
                <c:pt idx="174">
                  <c:v>61.65</c:v>
                </c:pt>
                <c:pt idx="175">
                  <c:v>67.037</c:v>
                </c:pt>
                <c:pt idx="176">
                  <c:v>65.64</c:v>
                </c:pt>
                <c:pt idx="177">
                  <c:v>63.844</c:v>
                </c:pt>
                <c:pt idx="178">
                  <c:v>63.645</c:v>
                </c:pt>
                <c:pt idx="179">
                  <c:v>65.84</c:v>
                </c:pt>
                <c:pt idx="180">
                  <c:v>65.441</c:v>
                </c:pt>
                <c:pt idx="181">
                  <c:v>63.844</c:v>
                </c:pt>
                <c:pt idx="182">
                  <c:v>61.65</c:v>
                </c:pt>
                <c:pt idx="183">
                  <c:v>64.842</c:v>
                </c:pt>
                <c:pt idx="184">
                  <c:v>59.256</c:v>
                </c:pt>
                <c:pt idx="185">
                  <c:v>62.448</c:v>
                </c:pt>
                <c:pt idx="186">
                  <c:v>62.448</c:v>
                </c:pt>
                <c:pt idx="187">
                  <c:v>62.847</c:v>
                </c:pt>
                <c:pt idx="188">
                  <c:v>61.849</c:v>
                </c:pt>
                <c:pt idx="189">
                  <c:v>63.645</c:v>
                </c:pt>
                <c:pt idx="190">
                  <c:v>58.059</c:v>
                </c:pt>
                <c:pt idx="191">
                  <c:v>62.647</c:v>
                </c:pt>
                <c:pt idx="192">
                  <c:v>63.246</c:v>
                </c:pt>
                <c:pt idx="193">
                  <c:v>62.248</c:v>
                </c:pt>
                <c:pt idx="194">
                  <c:v>60.852</c:v>
                </c:pt>
                <c:pt idx="195">
                  <c:v>65.441</c:v>
                </c:pt>
                <c:pt idx="196">
                  <c:v>65.042</c:v>
                </c:pt>
                <c:pt idx="197">
                  <c:v>60.852</c:v>
                </c:pt>
                <c:pt idx="198">
                  <c:v>63.046</c:v>
                </c:pt>
                <c:pt idx="199">
                  <c:v>61.251</c:v>
                </c:pt>
                <c:pt idx="200">
                  <c:v>62.448</c:v>
                </c:pt>
                <c:pt idx="201">
                  <c:v>58.258</c:v>
                </c:pt>
                <c:pt idx="202">
                  <c:v>63.445</c:v>
                </c:pt>
                <c:pt idx="203">
                  <c:v>63.844</c:v>
                </c:pt>
                <c:pt idx="204">
                  <c:v>60.852</c:v>
                </c:pt>
                <c:pt idx="205">
                  <c:v>61.65</c:v>
                </c:pt>
                <c:pt idx="206">
                  <c:v>64.643</c:v>
                </c:pt>
                <c:pt idx="207">
                  <c:v>61.65</c:v>
                </c:pt>
                <c:pt idx="208">
                  <c:v>66.039</c:v>
                </c:pt>
                <c:pt idx="209">
                  <c:v>64.643</c:v>
                </c:pt>
                <c:pt idx="210">
                  <c:v>62.847</c:v>
                </c:pt>
                <c:pt idx="211">
                  <c:v>61.051</c:v>
                </c:pt>
                <c:pt idx="212">
                  <c:v>62.448</c:v>
                </c:pt>
                <c:pt idx="213">
                  <c:v>60.253</c:v>
                </c:pt>
                <c:pt idx="214">
                  <c:v>64.842</c:v>
                </c:pt>
                <c:pt idx="215">
                  <c:v>62.647</c:v>
                </c:pt>
                <c:pt idx="216">
                  <c:v>64.443</c:v>
                </c:pt>
                <c:pt idx="217">
                  <c:v>64.643</c:v>
                </c:pt>
                <c:pt idx="218">
                  <c:v>61.849</c:v>
                </c:pt>
                <c:pt idx="219">
                  <c:v>60.852</c:v>
                </c:pt>
                <c:pt idx="220">
                  <c:v>65.441</c:v>
                </c:pt>
                <c:pt idx="221">
                  <c:v>62.248</c:v>
                </c:pt>
                <c:pt idx="222">
                  <c:v>64.443</c:v>
                </c:pt>
                <c:pt idx="223">
                  <c:v>63.246</c:v>
                </c:pt>
                <c:pt idx="224">
                  <c:v>66.438</c:v>
                </c:pt>
                <c:pt idx="225">
                  <c:v>66.039</c:v>
                </c:pt>
                <c:pt idx="226">
                  <c:v>62.448</c:v>
                </c:pt>
                <c:pt idx="227">
                  <c:v>65.042</c:v>
                </c:pt>
                <c:pt idx="228">
                  <c:v>64.443</c:v>
                </c:pt>
                <c:pt idx="229">
                  <c:v>63.844</c:v>
                </c:pt>
                <c:pt idx="230">
                  <c:v>59.256</c:v>
                </c:pt>
                <c:pt idx="231">
                  <c:v>60.453</c:v>
                </c:pt>
                <c:pt idx="232">
                  <c:v>65.441</c:v>
                </c:pt>
                <c:pt idx="233">
                  <c:v>62.448</c:v>
                </c:pt>
                <c:pt idx="234">
                  <c:v>63.246</c:v>
                </c:pt>
                <c:pt idx="235">
                  <c:v>62.847</c:v>
                </c:pt>
                <c:pt idx="236">
                  <c:v>62.448</c:v>
                </c:pt>
                <c:pt idx="237">
                  <c:v>61.45</c:v>
                </c:pt>
                <c:pt idx="238">
                  <c:v>61.051</c:v>
                </c:pt>
                <c:pt idx="239">
                  <c:v>64.443</c:v>
                </c:pt>
                <c:pt idx="240">
                  <c:v>61.45</c:v>
                </c:pt>
                <c:pt idx="241">
                  <c:v>60.852</c:v>
                </c:pt>
                <c:pt idx="242">
                  <c:v>60.652</c:v>
                </c:pt>
                <c:pt idx="243">
                  <c:v>64.643</c:v>
                </c:pt>
                <c:pt idx="244">
                  <c:v>58.258</c:v>
                </c:pt>
                <c:pt idx="245">
                  <c:v>61.849</c:v>
                </c:pt>
                <c:pt idx="246">
                  <c:v>62.647</c:v>
                </c:pt>
                <c:pt idx="247">
                  <c:v>65.441</c:v>
                </c:pt>
                <c:pt idx="248">
                  <c:v>61.251</c:v>
                </c:pt>
                <c:pt idx="249">
                  <c:v>64.044</c:v>
                </c:pt>
                <c:pt idx="250">
                  <c:v>66.438</c:v>
                </c:pt>
                <c:pt idx="251">
                  <c:v>65.042</c:v>
                </c:pt>
                <c:pt idx="252">
                  <c:v>65.241</c:v>
                </c:pt>
                <c:pt idx="253">
                  <c:v>63.645</c:v>
                </c:pt>
                <c:pt idx="254">
                  <c:v>62.049</c:v>
                </c:pt>
                <c:pt idx="255">
                  <c:v>64.044</c:v>
                </c:pt>
                <c:pt idx="256">
                  <c:v>65.241</c:v>
                </c:pt>
                <c:pt idx="257">
                  <c:v>65.042</c:v>
                </c:pt>
                <c:pt idx="258">
                  <c:v>64.643</c:v>
                </c:pt>
                <c:pt idx="259">
                  <c:v>65.84</c:v>
                </c:pt>
                <c:pt idx="260">
                  <c:v>63.246</c:v>
                </c:pt>
                <c:pt idx="261">
                  <c:v>60.852</c:v>
                </c:pt>
                <c:pt idx="262">
                  <c:v>65.441</c:v>
                </c:pt>
                <c:pt idx="263">
                  <c:v>61.65</c:v>
                </c:pt>
                <c:pt idx="264">
                  <c:v>59.455</c:v>
                </c:pt>
                <c:pt idx="265">
                  <c:v>62.448</c:v>
                </c:pt>
                <c:pt idx="266">
                  <c:v>62.847</c:v>
                </c:pt>
                <c:pt idx="267">
                  <c:v>63.445</c:v>
                </c:pt>
                <c:pt idx="268">
                  <c:v>60.453</c:v>
                </c:pt>
                <c:pt idx="269">
                  <c:v>62.049</c:v>
                </c:pt>
                <c:pt idx="270">
                  <c:v>59.056</c:v>
                </c:pt>
                <c:pt idx="271">
                  <c:v>64.443</c:v>
                </c:pt>
                <c:pt idx="272">
                  <c:v>59.256</c:v>
                </c:pt>
                <c:pt idx="273">
                  <c:v>60.852</c:v>
                </c:pt>
                <c:pt idx="274">
                  <c:v>64.643</c:v>
                </c:pt>
                <c:pt idx="275">
                  <c:v>57.859</c:v>
                </c:pt>
                <c:pt idx="276">
                  <c:v>62.049</c:v>
                </c:pt>
                <c:pt idx="277">
                  <c:v>60.253</c:v>
                </c:pt>
                <c:pt idx="278">
                  <c:v>66.438</c:v>
                </c:pt>
                <c:pt idx="279">
                  <c:v>63.844</c:v>
                </c:pt>
                <c:pt idx="280">
                  <c:v>64.842</c:v>
                </c:pt>
                <c:pt idx="281">
                  <c:v>65.441</c:v>
                </c:pt>
                <c:pt idx="282">
                  <c:v>63.844</c:v>
                </c:pt>
                <c:pt idx="283">
                  <c:v>61.051</c:v>
                </c:pt>
                <c:pt idx="284">
                  <c:v>62.448</c:v>
                </c:pt>
                <c:pt idx="285">
                  <c:v>57.66</c:v>
                </c:pt>
                <c:pt idx="286">
                  <c:v>61.65</c:v>
                </c:pt>
                <c:pt idx="287">
                  <c:v>63.645</c:v>
                </c:pt>
                <c:pt idx="288">
                  <c:v>63.445</c:v>
                </c:pt>
                <c:pt idx="289">
                  <c:v>65.441</c:v>
                </c:pt>
                <c:pt idx="290">
                  <c:v>62.248</c:v>
                </c:pt>
                <c:pt idx="291">
                  <c:v>60.852</c:v>
                </c:pt>
                <c:pt idx="292">
                  <c:v>68.433</c:v>
                </c:pt>
                <c:pt idx="293">
                  <c:v>67.037</c:v>
                </c:pt>
                <c:pt idx="294">
                  <c:v>62.448</c:v>
                </c:pt>
                <c:pt idx="295">
                  <c:v>61.251</c:v>
                </c:pt>
                <c:pt idx="296">
                  <c:v>63.246</c:v>
                </c:pt>
                <c:pt idx="297">
                  <c:v>62.448</c:v>
                </c:pt>
                <c:pt idx="298">
                  <c:v>65.241</c:v>
                </c:pt>
                <c:pt idx="299">
                  <c:v>60.054</c:v>
                </c:pt>
                <c:pt idx="300">
                  <c:v>65.441</c:v>
                </c:pt>
                <c:pt idx="301">
                  <c:v>67.436</c:v>
                </c:pt>
                <c:pt idx="302">
                  <c:v>61.65</c:v>
                </c:pt>
                <c:pt idx="303">
                  <c:v>63.645</c:v>
                </c:pt>
                <c:pt idx="304">
                  <c:v>62.448</c:v>
                </c:pt>
                <c:pt idx="305">
                  <c:v>60.852</c:v>
                </c:pt>
                <c:pt idx="306">
                  <c:v>64.443</c:v>
                </c:pt>
                <c:pt idx="307">
                  <c:v>63.844</c:v>
                </c:pt>
                <c:pt idx="308">
                  <c:v>63.046</c:v>
                </c:pt>
                <c:pt idx="309">
                  <c:v>64.244</c:v>
                </c:pt>
                <c:pt idx="310">
                  <c:v>62.448</c:v>
                </c:pt>
                <c:pt idx="311">
                  <c:v>63.046</c:v>
                </c:pt>
                <c:pt idx="312">
                  <c:v>64.643</c:v>
                </c:pt>
                <c:pt idx="313">
                  <c:v>64.044</c:v>
                </c:pt>
                <c:pt idx="314">
                  <c:v>63.046</c:v>
                </c:pt>
                <c:pt idx="315">
                  <c:v>62.847</c:v>
                </c:pt>
                <c:pt idx="316">
                  <c:v>64.044</c:v>
                </c:pt>
                <c:pt idx="317">
                  <c:v>62.847</c:v>
                </c:pt>
                <c:pt idx="318">
                  <c:v>63.246</c:v>
                </c:pt>
                <c:pt idx="319">
                  <c:v>63.445</c:v>
                </c:pt>
                <c:pt idx="320">
                  <c:v>58.458</c:v>
                </c:pt>
                <c:pt idx="321">
                  <c:v>62.448</c:v>
                </c:pt>
                <c:pt idx="322">
                  <c:v>65.441</c:v>
                </c:pt>
                <c:pt idx="323">
                  <c:v>62.847</c:v>
                </c:pt>
                <c:pt idx="324">
                  <c:v>63.046</c:v>
                </c:pt>
                <c:pt idx="325">
                  <c:v>60.852</c:v>
                </c:pt>
                <c:pt idx="326">
                  <c:v>64.244</c:v>
                </c:pt>
                <c:pt idx="327">
                  <c:v>62.448</c:v>
                </c:pt>
                <c:pt idx="328">
                  <c:v>61.251</c:v>
                </c:pt>
                <c:pt idx="329">
                  <c:v>61.849</c:v>
                </c:pt>
                <c:pt idx="330">
                  <c:v>60.253</c:v>
                </c:pt>
                <c:pt idx="331">
                  <c:v>60.453</c:v>
                </c:pt>
                <c:pt idx="332">
                  <c:v>63.246</c:v>
                </c:pt>
                <c:pt idx="333">
                  <c:v>63.246</c:v>
                </c:pt>
                <c:pt idx="334">
                  <c:v>63.645</c:v>
                </c:pt>
                <c:pt idx="335">
                  <c:v>60.054</c:v>
                </c:pt>
                <c:pt idx="336">
                  <c:v>64.244</c:v>
                </c:pt>
                <c:pt idx="337">
                  <c:v>65.441</c:v>
                </c:pt>
                <c:pt idx="338">
                  <c:v>55.664</c:v>
                </c:pt>
                <c:pt idx="339">
                  <c:v>65.241</c:v>
                </c:pt>
                <c:pt idx="340">
                  <c:v>63.445</c:v>
                </c:pt>
                <c:pt idx="341">
                  <c:v>63.844</c:v>
                </c:pt>
                <c:pt idx="342">
                  <c:v>59.854</c:v>
                </c:pt>
                <c:pt idx="343">
                  <c:v>62.448</c:v>
                </c:pt>
                <c:pt idx="344">
                  <c:v>60.852</c:v>
                </c:pt>
                <c:pt idx="345">
                  <c:v>62.448</c:v>
                </c:pt>
                <c:pt idx="346">
                  <c:v>60.453</c:v>
                </c:pt>
                <c:pt idx="347">
                  <c:v>60.652</c:v>
                </c:pt>
                <c:pt idx="348">
                  <c:v>66.837</c:v>
                </c:pt>
                <c:pt idx="349">
                  <c:v>59.256</c:v>
                </c:pt>
                <c:pt idx="350">
                  <c:v>65.042</c:v>
                </c:pt>
                <c:pt idx="351">
                  <c:v>60.852</c:v>
                </c:pt>
                <c:pt idx="352">
                  <c:v>64.842</c:v>
                </c:pt>
                <c:pt idx="353">
                  <c:v>62.248</c:v>
                </c:pt>
                <c:pt idx="354">
                  <c:v>64.842</c:v>
                </c:pt>
                <c:pt idx="355">
                  <c:v>64.044</c:v>
                </c:pt>
                <c:pt idx="356">
                  <c:v>59.655</c:v>
                </c:pt>
                <c:pt idx="357">
                  <c:v>62.647</c:v>
                </c:pt>
                <c:pt idx="358">
                  <c:v>61.65</c:v>
                </c:pt>
                <c:pt idx="359">
                  <c:v>66.638</c:v>
                </c:pt>
                <c:pt idx="360">
                  <c:v>62.248</c:v>
                </c:pt>
                <c:pt idx="361">
                  <c:v>64.044</c:v>
                </c:pt>
                <c:pt idx="362">
                  <c:v>62.448</c:v>
                </c:pt>
                <c:pt idx="363">
                  <c:v>61.45</c:v>
                </c:pt>
                <c:pt idx="364">
                  <c:v>64.244</c:v>
                </c:pt>
                <c:pt idx="365">
                  <c:v>60.852</c:v>
                </c:pt>
                <c:pt idx="366">
                  <c:v>63.844</c:v>
                </c:pt>
                <c:pt idx="367">
                  <c:v>63.445</c:v>
                </c:pt>
                <c:pt idx="368">
                  <c:v>63.046</c:v>
                </c:pt>
                <c:pt idx="369">
                  <c:v>64.244</c:v>
                </c:pt>
                <c:pt idx="370">
                  <c:v>65.64</c:v>
                </c:pt>
                <c:pt idx="371">
                  <c:v>65.64</c:v>
                </c:pt>
                <c:pt idx="372">
                  <c:v>64.643</c:v>
                </c:pt>
                <c:pt idx="373">
                  <c:v>64.842</c:v>
                </c:pt>
                <c:pt idx="374">
                  <c:v>60.852</c:v>
                </c:pt>
                <c:pt idx="375">
                  <c:v>62.647</c:v>
                </c:pt>
                <c:pt idx="376">
                  <c:v>65.441</c:v>
                </c:pt>
                <c:pt idx="377">
                  <c:v>60.852</c:v>
                </c:pt>
                <c:pt idx="378">
                  <c:v>65.241</c:v>
                </c:pt>
                <c:pt idx="379">
                  <c:v>64.842</c:v>
                </c:pt>
                <c:pt idx="380">
                  <c:v>60.453</c:v>
                </c:pt>
                <c:pt idx="381">
                  <c:v>61.45</c:v>
                </c:pt>
                <c:pt idx="382">
                  <c:v>63.844</c:v>
                </c:pt>
                <c:pt idx="383">
                  <c:v>64.244</c:v>
                </c:pt>
                <c:pt idx="384">
                  <c:v>61.65</c:v>
                </c:pt>
                <c:pt idx="385">
                  <c:v>65.64</c:v>
                </c:pt>
                <c:pt idx="386">
                  <c:v>62.248</c:v>
                </c:pt>
                <c:pt idx="387">
                  <c:v>59.655</c:v>
                </c:pt>
                <c:pt idx="388">
                  <c:v>60.253</c:v>
                </c:pt>
                <c:pt idx="389">
                  <c:v>64.443</c:v>
                </c:pt>
                <c:pt idx="390">
                  <c:v>67.436</c:v>
                </c:pt>
                <c:pt idx="391">
                  <c:v>64.044</c:v>
                </c:pt>
                <c:pt idx="392">
                  <c:v>62.448</c:v>
                </c:pt>
                <c:pt idx="393">
                  <c:v>63.046</c:v>
                </c:pt>
                <c:pt idx="394">
                  <c:v>64.443</c:v>
                </c:pt>
                <c:pt idx="395">
                  <c:v>64.643</c:v>
                </c:pt>
                <c:pt idx="396">
                  <c:v>64.643</c:v>
                </c:pt>
                <c:pt idx="397">
                  <c:v>63.246</c:v>
                </c:pt>
                <c:pt idx="398">
                  <c:v>61.65</c:v>
                </c:pt>
                <c:pt idx="399">
                  <c:v>62.448</c:v>
                </c:pt>
                <c:pt idx="400">
                  <c:v>65.84</c:v>
                </c:pt>
                <c:pt idx="401">
                  <c:v>65.441</c:v>
                </c:pt>
                <c:pt idx="402">
                  <c:v>60.852</c:v>
                </c:pt>
                <c:pt idx="403">
                  <c:v>62.647</c:v>
                </c:pt>
                <c:pt idx="404">
                  <c:v>64.643</c:v>
                </c:pt>
                <c:pt idx="405">
                  <c:v>60.852</c:v>
                </c:pt>
                <c:pt idx="406">
                  <c:v>65.64</c:v>
                </c:pt>
                <c:pt idx="407">
                  <c:v>64.044</c:v>
                </c:pt>
                <c:pt idx="408">
                  <c:v>64.443</c:v>
                </c:pt>
                <c:pt idx="409">
                  <c:v>61.251</c:v>
                </c:pt>
                <c:pt idx="410">
                  <c:v>65.441</c:v>
                </c:pt>
                <c:pt idx="411">
                  <c:v>65.042</c:v>
                </c:pt>
                <c:pt idx="412">
                  <c:v>62.448</c:v>
                </c:pt>
                <c:pt idx="413">
                  <c:v>66.638</c:v>
                </c:pt>
                <c:pt idx="414">
                  <c:v>61.051</c:v>
                </c:pt>
                <c:pt idx="415">
                  <c:v>60.852</c:v>
                </c:pt>
                <c:pt idx="416">
                  <c:v>59.256</c:v>
                </c:pt>
                <c:pt idx="417">
                  <c:v>61.051</c:v>
                </c:pt>
                <c:pt idx="418">
                  <c:v>60.453</c:v>
                </c:pt>
                <c:pt idx="419">
                  <c:v>62.448</c:v>
                </c:pt>
                <c:pt idx="420">
                  <c:v>64.443</c:v>
                </c:pt>
                <c:pt idx="421">
                  <c:v>65.042</c:v>
                </c:pt>
                <c:pt idx="422">
                  <c:v>66.239</c:v>
                </c:pt>
                <c:pt idx="423">
                  <c:v>64.244</c:v>
                </c:pt>
                <c:pt idx="424">
                  <c:v>61.849</c:v>
                </c:pt>
                <c:pt idx="425">
                  <c:v>65.042</c:v>
                </c:pt>
                <c:pt idx="426">
                  <c:v>63.645</c:v>
                </c:pt>
                <c:pt idx="427">
                  <c:v>63.445</c:v>
                </c:pt>
                <c:pt idx="428">
                  <c:v>65.441</c:v>
                </c:pt>
                <c:pt idx="429">
                  <c:v>61.051</c:v>
                </c:pt>
                <c:pt idx="430">
                  <c:v>64.443</c:v>
                </c:pt>
                <c:pt idx="431">
                  <c:v>64.643</c:v>
                </c:pt>
                <c:pt idx="432">
                  <c:v>60.852</c:v>
                </c:pt>
                <c:pt idx="433">
                  <c:v>62.647</c:v>
                </c:pt>
                <c:pt idx="434">
                  <c:v>65.241</c:v>
                </c:pt>
                <c:pt idx="435">
                  <c:v>60.852</c:v>
                </c:pt>
                <c:pt idx="436">
                  <c:v>66.837</c:v>
                </c:pt>
                <c:pt idx="437">
                  <c:v>64.044</c:v>
                </c:pt>
                <c:pt idx="438">
                  <c:v>62.248</c:v>
                </c:pt>
                <c:pt idx="439">
                  <c:v>61.65</c:v>
                </c:pt>
                <c:pt idx="440">
                  <c:v>62.847</c:v>
                </c:pt>
                <c:pt idx="441">
                  <c:v>66.239</c:v>
                </c:pt>
                <c:pt idx="442">
                  <c:v>63.246</c:v>
                </c:pt>
                <c:pt idx="443">
                  <c:v>63.645</c:v>
                </c:pt>
                <c:pt idx="444">
                  <c:v>64.443</c:v>
                </c:pt>
                <c:pt idx="445">
                  <c:v>65.241</c:v>
                </c:pt>
                <c:pt idx="446">
                  <c:v>64.643</c:v>
                </c:pt>
                <c:pt idx="447">
                  <c:v>63.046</c:v>
                </c:pt>
                <c:pt idx="448">
                  <c:v>63.246</c:v>
                </c:pt>
                <c:pt idx="449">
                  <c:v>62.847</c:v>
                </c:pt>
              </c:numCache>
            </c:numRef>
          </c:yVal>
          <c:smooth val="0"/>
        </c:ser>
        <c:axId val="36664954"/>
        <c:axId val="98079318"/>
      </c:scatterChart>
      <c:valAx>
        <c:axId val="36664954"/>
        <c:scaling>
          <c:orientation val="minMax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Time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98079318"/>
        <c:crosses val="autoZero"/>
        <c:crossBetween val="midCat"/>
      </c:valAx>
      <c:valAx>
        <c:axId val="98079318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Flame dimensions (mm)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36664954"/>
        <c:crosses val="autoZero"/>
        <c:crossBetween val="midCat"/>
      </c:valAx>
      <c:spPr>
        <a:noFill/>
        <a:ln w="0">
          <a:noFill/>
        </a:ln>
      </c:spPr>
    </c:plotArea>
    <c:legend>
      <c:legendPos val="b"/>
      <c:overlay val="0"/>
      <c:spPr>
        <a:noFill/>
        <a:ln w="0">
          <a:noFill/>
        </a:ln>
      </c:spPr>
      <c:txPr>
        <a:bodyPr/>
        <a:lstStyle/>
        <a:p>
          <a:pPr>
            <a:defRPr b="0" sz="900" spc="-1" strike="noStrike">
              <a:solidFill>
                <a:srgbClr val="595959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Marker"/>
        <c:varyColors val="0"/>
        <c:ser>
          <c:idx val="0"/>
          <c:order val="0"/>
          <c:spPr>
            <a:solidFill>
              <a:srgbClr val="5b9bd5"/>
            </a:solidFill>
            <a:ln w="25560">
              <a:noFill/>
            </a:ln>
          </c:spPr>
          <c:marker>
            <c:symbol val="circle"/>
            <c:size val="5"/>
            <c:spPr>
              <a:solidFill>
                <a:srgbClr val="5b9bd5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Phi_7p5_0kV_u_2p5mps!$D$7:$D$802</c:f>
              <c:numCache>
                <c:formatCode>General</c:formatCode>
                <c:ptCount val="796"/>
                <c:pt idx="0">
                  <c:v>0.1</c:v>
                </c:pt>
                <c:pt idx="1">
                  <c:v>1.1</c:v>
                </c:pt>
                <c:pt idx="2">
                  <c:v>2.1</c:v>
                </c:pt>
                <c:pt idx="3">
                  <c:v>3.1</c:v>
                </c:pt>
                <c:pt idx="4">
                  <c:v>4.1</c:v>
                </c:pt>
                <c:pt idx="5">
                  <c:v>5.1</c:v>
                </c:pt>
                <c:pt idx="6">
                  <c:v>6.1</c:v>
                </c:pt>
                <c:pt idx="7">
                  <c:v>7.1</c:v>
                </c:pt>
                <c:pt idx="8">
                  <c:v>8.1</c:v>
                </c:pt>
                <c:pt idx="9">
                  <c:v>9.1</c:v>
                </c:pt>
                <c:pt idx="10">
                  <c:v>10.1</c:v>
                </c:pt>
                <c:pt idx="11">
                  <c:v>11.1</c:v>
                </c:pt>
                <c:pt idx="12">
                  <c:v>12.1</c:v>
                </c:pt>
                <c:pt idx="13">
                  <c:v>13.1</c:v>
                </c:pt>
                <c:pt idx="14">
                  <c:v>14.1</c:v>
                </c:pt>
                <c:pt idx="15">
                  <c:v>15.1</c:v>
                </c:pt>
                <c:pt idx="16">
                  <c:v>16.1</c:v>
                </c:pt>
                <c:pt idx="17">
                  <c:v>17.1</c:v>
                </c:pt>
                <c:pt idx="18">
                  <c:v>18.1</c:v>
                </c:pt>
                <c:pt idx="19">
                  <c:v>19.1</c:v>
                </c:pt>
                <c:pt idx="20">
                  <c:v>20.1</c:v>
                </c:pt>
                <c:pt idx="21">
                  <c:v>21.1</c:v>
                </c:pt>
                <c:pt idx="22">
                  <c:v>22.1</c:v>
                </c:pt>
                <c:pt idx="23">
                  <c:v>23.1</c:v>
                </c:pt>
                <c:pt idx="24">
                  <c:v>24.1</c:v>
                </c:pt>
                <c:pt idx="25">
                  <c:v>25.1</c:v>
                </c:pt>
                <c:pt idx="26">
                  <c:v>26.1</c:v>
                </c:pt>
                <c:pt idx="27">
                  <c:v>27.1</c:v>
                </c:pt>
                <c:pt idx="28">
                  <c:v>28.1</c:v>
                </c:pt>
                <c:pt idx="29">
                  <c:v>29.1</c:v>
                </c:pt>
                <c:pt idx="30">
                  <c:v>30.1</c:v>
                </c:pt>
                <c:pt idx="31">
                  <c:v>31.1</c:v>
                </c:pt>
                <c:pt idx="32">
                  <c:v>32.1</c:v>
                </c:pt>
                <c:pt idx="33">
                  <c:v>33.1</c:v>
                </c:pt>
                <c:pt idx="34">
                  <c:v>34.1</c:v>
                </c:pt>
                <c:pt idx="35">
                  <c:v>35.1</c:v>
                </c:pt>
                <c:pt idx="36">
                  <c:v>36.1</c:v>
                </c:pt>
                <c:pt idx="37">
                  <c:v>37.1</c:v>
                </c:pt>
                <c:pt idx="38">
                  <c:v>38.1</c:v>
                </c:pt>
                <c:pt idx="39">
                  <c:v>39.1</c:v>
                </c:pt>
                <c:pt idx="40">
                  <c:v>40.1</c:v>
                </c:pt>
                <c:pt idx="41">
                  <c:v>41.1</c:v>
                </c:pt>
                <c:pt idx="42">
                  <c:v>42.1</c:v>
                </c:pt>
                <c:pt idx="43">
                  <c:v>43.1</c:v>
                </c:pt>
                <c:pt idx="44">
                  <c:v>44.1</c:v>
                </c:pt>
                <c:pt idx="45">
                  <c:v>45.1</c:v>
                </c:pt>
                <c:pt idx="46">
                  <c:v>46.1</c:v>
                </c:pt>
                <c:pt idx="47">
                  <c:v>47.1</c:v>
                </c:pt>
                <c:pt idx="48">
                  <c:v>48.1</c:v>
                </c:pt>
                <c:pt idx="49">
                  <c:v>49.1</c:v>
                </c:pt>
                <c:pt idx="50">
                  <c:v>50.1</c:v>
                </c:pt>
                <c:pt idx="51">
                  <c:v>51.1</c:v>
                </c:pt>
                <c:pt idx="52">
                  <c:v>52.1</c:v>
                </c:pt>
                <c:pt idx="53">
                  <c:v>53.1</c:v>
                </c:pt>
                <c:pt idx="54">
                  <c:v>54.1</c:v>
                </c:pt>
                <c:pt idx="55">
                  <c:v>55.1</c:v>
                </c:pt>
                <c:pt idx="56">
                  <c:v>56.1</c:v>
                </c:pt>
                <c:pt idx="57">
                  <c:v>57.1</c:v>
                </c:pt>
                <c:pt idx="58">
                  <c:v>58.1</c:v>
                </c:pt>
                <c:pt idx="59">
                  <c:v>59.1</c:v>
                </c:pt>
                <c:pt idx="60">
                  <c:v>60.1</c:v>
                </c:pt>
                <c:pt idx="61">
                  <c:v>61.1</c:v>
                </c:pt>
                <c:pt idx="62">
                  <c:v>62.1</c:v>
                </c:pt>
                <c:pt idx="63">
                  <c:v>63.1</c:v>
                </c:pt>
                <c:pt idx="64">
                  <c:v>64.1</c:v>
                </c:pt>
                <c:pt idx="65">
                  <c:v>65.1</c:v>
                </c:pt>
                <c:pt idx="66">
                  <c:v>66.1</c:v>
                </c:pt>
                <c:pt idx="67">
                  <c:v>67.1</c:v>
                </c:pt>
                <c:pt idx="68">
                  <c:v>68.1</c:v>
                </c:pt>
                <c:pt idx="69">
                  <c:v>69.1</c:v>
                </c:pt>
                <c:pt idx="70">
                  <c:v>70.1</c:v>
                </c:pt>
                <c:pt idx="71">
                  <c:v>71.1</c:v>
                </c:pt>
                <c:pt idx="72">
                  <c:v>72.1</c:v>
                </c:pt>
                <c:pt idx="73">
                  <c:v>73.1</c:v>
                </c:pt>
                <c:pt idx="74">
                  <c:v>74.1</c:v>
                </c:pt>
                <c:pt idx="75">
                  <c:v>75.1</c:v>
                </c:pt>
                <c:pt idx="76">
                  <c:v>76.1</c:v>
                </c:pt>
                <c:pt idx="77">
                  <c:v>77.1</c:v>
                </c:pt>
                <c:pt idx="78">
                  <c:v>78.1</c:v>
                </c:pt>
                <c:pt idx="79">
                  <c:v>79.1</c:v>
                </c:pt>
                <c:pt idx="80">
                  <c:v>80.1</c:v>
                </c:pt>
                <c:pt idx="81">
                  <c:v>81.1</c:v>
                </c:pt>
                <c:pt idx="82">
                  <c:v>82.1</c:v>
                </c:pt>
                <c:pt idx="83">
                  <c:v>83.1</c:v>
                </c:pt>
                <c:pt idx="84">
                  <c:v>84.1</c:v>
                </c:pt>
                <c:pt idx="85">
                  <c:v>85.1</c:v>
                </c:pt>
                <c:pt idx="86">
                  <c:v>86.1</c:v>
                </c:pt>
                <c:pt idx="87">
                  <c:v>87.1</c:v>
                </c:pt>
                <c:pt idx="88">
                  <c:v>88.1</c:v>
                </c:pt>
                <c:pt idx="89">
                  <c:v>89.1</c:v>
                </c:pt>
                <c:pt idx="90">
                  <c:v>90.1</c:v>
                </c:pt>
                <c:pt idx="91">
                  <c:v>91.1</c:v>
                </c:pt>
                <c:pt idx="92">
                  <c:v>92.1</c:v>
                </c:pt>
                <c:pt idx="93">
                  <c:v>93.1</c:v>
                </c:pt>
                <c:pt idx="94">
                  <c:v>94.1</c:v>
                </c:pt>
                <c:pt idx="95">
                  <c:v>95.1</c:v>
                </c:pt>
                <c:pt idx="96">
                  <c:v>96.1</c:v>
                </c:pt>
                <c:pt idx="97">
                  <c:v>97.1</c:v>
                </c:pt>
                <c:pt idx="98">
                  <c:v>98.1</c:v>
                </c:pt>
                <c:pt idx="99">
                  <c:v>99.1</c:v>
                </c:pt>
                <c:pt idx="100">
                  <c:v>100.1</c:v>
                </c:pt>
                <c:pt idx="101">
                  <c:v>101.1</c:v>
                </c:pt>
                <c:pt idx="102">
                  <c:v>102.1</c:v>
                </c:pt>
                <c:pt idx="103">
                  <c:v>103.1</c:v>
                </c:pt>
                <c:pt idx="104">
                  <c:v>104.1</c:v>
                </c:pt>
                <c:pt idx="105">
                  <c:v>105.1</c:v>
                </c:pt>
                <c:pt idx="106">
                  <c:v>106.1</c:v>
                </c:pt>
                <c:pt idx="107">
                  <c:v>107.1</c:v>
                </c:pt>
                <c:pt idx="108">
                  <c:v>108.1</c:v>
                </c:pt>
                <c:pt idx="109">
                  <c:v>109.1</c:v>
                </c:pt>
                <c:pt idx="110">
                  <c:v>110.1</c:v>
                </c:pt>
                <c:pt idx="111">
                  <c:v>111.1</c:v>
                </c:pt>
                <c:pt idx="112">
                  <c:v>112.1</c:v>
                </c:pt>
                <c:pt idx="113">
                  <c:v>113.1</c:v>
                </c:pt>
                <c:pt idx="114">
                  <c:v>114.1</c:v>
                </c:pt>
                <c:pt idx="115">
                  <c:v>115.1</c:v>
                </c:pt>
                <c:pt idx="116">
                  <c:v>116.1</c:v>
                </c:pt>
                <c:pt idx="117">
                  <c:v>117.1</c:v>
                </c:pt>
                <c:pt idx="118">
                  <c:v>118.1</c:v>
                </c:pt>
                <c:pt idx="119">
                  <c:v>119.1</c:v>
                </c:pt>
                <c:pt idx="120">
                  <c:v>120.1</c:v>
                </c:pt>
                <c:pt idx="121">
                  <c:v>121.1</c:v>
                </c:pt>
                <c:pt idx="122">
                  <c:v>122.1</c:v>
                </c:pt>
                <c:pt idx="123">
                  <c:v>123.1</c:v>
                </c:pt>
                <c:pt idx="124">
                  <c:v>124.1</c:v>
                </c:pt>
                <c:pt idx="125">
                  <c:v>125.1</c:v>
                </c:pt>
                <c:pt idx="126">
                  <c:v>126.1</c:v>
                </c:pt>
                <c:pt idx="127">
                  <c:v>127.1</c:v>
                </c:pt>
                <c:pt idx="128">
                  <c:v>128.1</c:v>
                </c:pt>
                <c:pt idx="129">
                  <c:v>129.1</c:v>
                </c:pt>
                <c:pt idx="130">
                  <c:v>130.1</c:v>
                </c:pt>
                <c:pt idx="131">
                  <c:v>131.1</c:v>
                </c:pt>
                <c:pt idx="132">
                  <c:v>132.1</c:v>
                </c:pt>
                <c:pt idx="133">
                  <c:v>133.1</c:v>
                </c:pt>
                <c:pt idx="134">
                  <c:v>134.1</c:v>
                </c:pt>
                <c:pt idx="135">
                  <c:v>135.1</c:v>
                </c:pt>
                <c:pt idx="136">
                  <c:v>136.1</c:v>
                </c:pt>
                <c:pt idx="137">
                  <c:v>137.1</c:v>
                </c:pt>
                <c:pt idx="138">
                  <c:v>138.1</c:v>
                </c:pt>
                <c:pt idx="139">
                  <c:v>139.1</c:v>
                </c:pt>
                <c:pt idx="140">
                  <c:v>140.1</c:v>
                </c:pt>
                <c:pt idx="141">
                  <c:v>141.1</c:v>
                </c:pt>
                <c:pt idx="142">
                  <c:v>142.1</c:v>
                </c:pt>
                <c:pt idx="143">
                  <c:v>143.1</c:v>
                </c:pt>
                <c:pt idx="144">
                  <c:v>144.1</c:v>
                </c:pt>
                <c:pt idx="145">
                  <c:v>145.1</c:v>
                </c:pt>
                <c:pt idx="146">
                  <c:v>146.1</c:v>
                </c:pt>
                <c:pt idx="147">
                  <c:v>147.1</c:v>
                </c:pt>
                <c:pt idx="148">
                  <c:v>148.1</c:v>
                </c:pt>
                <c:pt idx="149">
                  <c:v>149.1</c:v>
                </c:pt>
                <c:pt idx="150">
                  <c:v>150.1</c:v>
                </c:pt>
                <c:pt idx="151">
                  <c:v>151.1</c:v>
                </c:pt>
                <c:pt idx="152">
                  <c:v>152.1</c:v>
                </c:pt>
                <c:pt idx="153">
                  <c:v>153.1</c:v>
                </c:pt>
                <c:pt idx="154">
                  <c:v>154.1</c:v>
                </c:pt>
                <c:pt idx="155">
                  <c:v>155.1</c:v>
                </c:pt>
                <c:pt idx="156">
                  <c:v>156.1</c:v>
                </c:pt>
                <c:pt idx="157">
                  <c:v>157.1</c:v>
                </c:pt>
                <c:pt idx="158">
                  <c:v>158.1</c:v>
                </c:pt>
                <c:pt idx="159">
                  <c:v>159.1</c:v>
                </c:pt>
                <c:pt idx="160">
                  <c:v>160.1</c:v>
                </c:pt>
                <c:pt idx="161">
                  <c:v>161.1</c:v>
                </c:pt>
                <c:pt idx="162">
                  <c:v>162.1</c:v>
                </c:pt>
                <c:pt idx="163">
                  <c:v>163.1</c:v>
                </c:pt>
                <c:pt idx="164">
                  <c:v>164.1</c:v>
                </c:pt>
                <c:pt idx="165">
                  <c:v>165.1</c:v>
                </c:pt>
                <c:pt idx="166">
                  <c:v>166.1</c:v>
                </c:pt>
                <c:pt idx="167">
                  <c:v>167.1</c:v>
                </c:pt>
                <c:pt idx="168">
                  <c:v>168.1</c:v>
                </c:pt>
                <c:pt idx="169">
                  <c:v>169.1</c:v>
                </c:pt>
                <c:pt idx="170">
                  <c:v>170.1</c:v>
                </c:pt>
                <c:pt idx="171">
                  <c:v>171.1</c:v>
                </c:pt>
                <c:pt idx="172">
                  <c:v>172.1</c:v>
                </c:pt>
                <c:pt idx="173">
                  <c:v>173.1</c:v>
                </c:pt>
                <c:pt idx="174">
                  <c:v>174.1</c:v>
                </c:pt>
                <c:pt idx="175">
                  <c:v>175.1</c:v>
                </c:pt>
                <c:pt idx="176">
                  <c:v>176.1</c:v>
                </c:pt>
                <c:pt idx="177">
                  <c:v>177.1</c:v>
                </c:pt>
                <c:pt idx="178">
                  <c:v>178.1</c:v>
                </c:pt>
                <c:pt idx="179">
                  <c:v>179.1</c:v>
                </c:pt>
                <c:pt idx="180">
                  <c:v>180.1</c:v>
                </c:pt>
                <c:pt idx="181">
                  <c:v>181.1</c:v>
                </c:pt>
                <c:pt idx="182">
                  <c:v>182.1</c:v>
                </c:pt>
                <c:pt idx="183">
                  <c:v>183.1</c:v>
                </c:pt>
                <c:pt idx="184">
                  <c:v>184.1</c:v>
                </c:pt>
                <c:pt idx="185">
                  <c:v>185.1</c:v>
                </c:pt>
                <c:pt idx="186">
                  <c:v>186.1</c:v>
                </c:pt>
                <c:pt idx="187">
                  <c:v>187.1</c:v>
                </c:pt>
                <c:pt idx="188">
                  <c:v>188.1</c:v>
                </c:pt>
                <c:pt idx="189">
                  <c:v>189.1</c:v>
                </c:pt>
                <c:pt idx="190">
                  <c:v>190.1</c:v>
                </c:pt>
                <c:pt idx="191">
                  <c:v>191.1</c:v>
                </c:pt>
                <c:pt idx="192">
                  <c:v>192.1</c:v>
                </c:pt>
                <c:pt idx="193">
                  <c:v>193.1</c:v>
                </c:pt>
                <c:pt idx="194">
                  <c:v>194.1</c:v>
                </c:pt>
                <c:pt idx="195">
                  <c:v>195.1</c:v>
                </c:pt>
                <c:pt idx="196">
                  <c:v>196.1</c:v>
                </c:pt>
                <c:pt idx="197">
                  <c:v>197.1</c:v>
                </c:pt>
                <c:pt idx="198">
                  <c:v>198.1</c:v>
                </c:pt>
                <c:pt idx="199">
                  <c:v>199.1</c:v>
                </c:pt>
                <c:pt idx="200">
                  <c:v>200.1</c:v>
                </c:pt>
                <c:pt idx="201">
                  <c:v>201.1</c:v>
                </c:pt>
                <c:pt idx="202">
                  <c:v>202.1</c:v>
                </c:pt>
                <c:pt idx="203">
                  <c:v>203.1</c:v>
                </c:pt>
                <c:pt idx="204">
                  <c:v>204.1</c:v>
                </c:pt>
                <c:pt idx="205">
                  <c:v>205.1</c:v>
                </c:pt>
                <c:pt idx="206">
                  <c:v>206.1</c:v>
                </c:pt>
                <c:pt idx="207">
                  <c:v>207.1</c:v>
                </c:pt>
                <c:pt idx="208">
                  <c:v>208.1</c:v>
                </c:pt>
                <c:pt idx="209">
                  <c:v>209.1</c:v>
                </c:pt>
                <c:pt idx="210">
                  <c:v>210.1</c:v>
                </c:pt>
                <c:pt idx="211">
                  <c:v>211.1</c:v>
                </c:pt>
                <c:pt idx="212">
                  <c:v>212.1</c:v>
                </c:pt>
                <c:pt idx="213">
                  <c:v>213.1</c:v>
                </c:pt>
                <c:pt idx="214">
                  <c:v>214.1</c:v>
                </c:pt>
                <c:pt idx="215">
                  <c:v>215.1</c:v>
                </c:pt>
                <c:pt idx="216">
                  <c:v>216.1</c:v>
                </c:pt>
                <c:pt idx="217">
                  <c:v>217.1</c:v>
                </c:pt>
                <c:pt idx="218">
                  <c:v>218.1</c:v>
                </c:pt>
                <c:pt idx="219">
                  <c:v>219.1</c:v>
                </c:pt>
                <c:pt idx="220">
                  <c:v>220.1</c:v>
                </c:pt>
                <c:pt idx="221">
                  <c:v>221.1</c:v>
                </c:pt>
                <c:pt idx="222">
                  <c:v>222.1</c:v>
                </c:pt>
                <c:pt idx="223">
                  <c:v>223.1</c:v>
                </c:pt>
                <c:pt idx="224">
                  <c:v>224.1</c:v>
                </c:pt>
                <c:pt idx="225">
                  <c:v>225.1</c:v>
                </c:pt>
                <c:pt idx="226">
                  <c:v>226.1</c:v>
                </c:pt>
                <c:pt idx="227">
                  <c:v>227.1</c:v>
                </c:pt>
                <c:pt idx="228">
                  <c:v>228.1</c:v>
                </c:pt>
                <c:pt idx="229">
                  <c:v>229.1</c:v>
                </c:pt>
                <c:pt idx="230">
                  <c:v>230.1</c:v>
                </c:pt>
                <c:pt idx="231">
                  <c:v>231.1</c:v>
                </c:pt>
                <c:pt idx="232">
                  <c:v>232.1</c:v>
                </c:pt>
                <c:pt idx="233">
                  <c:v>233.1</c:v>
                </c:pt>
                <c:pt idx="234">
                  <c:v>234.1</c:v>
                </c:pt>
                <c:pt idx="235">
                  <c:v>235.1</c:v>
                </c:pt>
                <c:pt idx="236">
                  <c:v>236.1</c:v>
                </c:pt>
                <c:pt idx="237">
                  <c:v>237.1</c:v>
                </c:pt>
                <c:pt idx="238">
                  <c:v>238.1</c:v>
                </c:pt>
                <c:pt idx="239">
                  <c:v>239.1</c:v>
                </c:pt>
                <c:pt idx="240">
                  <c:v>240.1</c:v>
                </c:pt>
                <c:pt idx="241">
                  <c:v>241.1</c:v>
                </c:pt>
                <c:pt idx="242">
                  <c:v>242.1</c:v>
                </c:pt>
                <c:pt idx="243">
                  <c:v>243.1</c:v>
                </c:pt>
                <c:pt idx="244">
                  <c:v>244.1</c:v>
                </c:pt>
                <c:pt idx="245">
                  <c:v>245.1</c:v>
                </c:pt>
                <c:pt idx="246">
                  <c:v>246.1</c:v>
                </c:pt>
                <c:pt idx="247">
                  <c:v>247.1</c:v>
                </c:pt>
                <c:pt idx="248">
                  <c:v>248.1</c:v>
                </c:pt>
                <c:pt idx="249">
                  <c:v>249.1</c:v>
                </c:pt>
                <c:pt idx="250">
                  <c:v>250.1</c:v>
                </c:pt>
                <c:pt idx="251">
                  <c:v>251.1</c:v>
                </c:pt>
                <c:pt idx="252">
                  <c:v>252.1</c:v>
                </c:pt>
                <c:pt idx="253">
                  <c:v>253.1</c:v>
                </c:pt>
                <c:pt idx="254">
                  <c:v>254.1</c:v>
                </c:pt>
                <c:pt idx="255">
                  <c:v>255.1</c:v>
                </c:pt>
                <c:pt idx="256">
                  <c:v>256.1</c:v>
                </c:pt>
                <c:pt idx="257">
                  <c:v>257.1</c:v>
                </c:pt>
                <c:pt idx="258">
                  <c:v>258.1</c:v>
                </c:pt>
                <c:pt idx="259">
                  <c:v>259.1</c:v>
                </c:pt>
                <c:pt idx="260">
                  <c:v>260.1</c:v>
                </c:pt>
                <c:pt idx="261">
                  <c:v>261.1</c:v>
                </c:pt>
                <c:pt idx="262">
                  <c:v>262.1</c:v>
                </c:pt>
                <c:pt idx="263">
                  <c:v>263.1</c:v>
                </c:pt>
                <c:pt idx="264">
                  <c:v>264.1</c:v>
                </c:pt>
                <c:pt idx="265">
                  <c:v>265.1</c:v>
                </c:pt>
                <c:pt idx="266">
                  <c:v>266.1</c:v>
                </c:pt>
                <c:pt idx="267">
                  <c:v>267.1</c:v>
                </c:pt>
                <c:pt idx="268">
                  <c:v>268.1</c:v>
                </c:pt>
                <c:pt idx="269">
                  <c:v>269.1</c:v>
                </c:pt>
                <c:pt idx="270">
                  <c:v>270.1</c:v>
                </c:pt>
                <c:pt idx="271">
                  <c:v>271.1</c:v>
                </c:pt>
                <c:pt idx="272">
                  <c:v>272.1</c:v>
                </c:pt>
                <c:pt idx="273">
                  <c:v>273.1</c:v>
                </c:pt>
                <c:pt idx="274">
                  <c:v>274.1</c:v>
                </c:pt>
                <c:pt idx="275">
                  <c:v>275.1</c:v>
                </c:pt>
                <c:pt idx="276">
                  <c:v>276.1</c:v>
                </c:pt>
                <c:pt idx="277">
                  <c:v>277.1</c:v>
                </c:pt>
                <c:pt idx="278">
                  <c:v>278.1</c:v>
                </c:pt>
                <c:pt idx="279">
                  <c:v>279.1</c:v>
                </c:pt>
                <c:pt idx="280">
                  <c:v>280.1</c:v>
                </c:pt>
                <c:pt idx="281">
                  <c:v>281.1</c:v>
                </c:pt>
                <c:pt idx="282">
                  <c:v>282.1</c:v>
                </c:pt>
                <c:pt idx="283">
                  <c:v>283.1</c:v>
                </c:pt>
                <c:pt idx="284">
                  <c:v>284.1</c:v>
                </c:pt>
                <c:pt idx="285">
                  <c:v>285.1</c:v>
                </c:pt>
                <c:pt idx="286">
                  <c:v>286.1</c:v>
                </c:pt>
                <c:pt idx="287">
                  <c:v>287.1</c:v>
                </c:pt>
                <c:pt idx="288">
                  <c:v>288.1</c:v>
                </c:pt>
                <c:pt idx="289">
                  <c:v>289.1</c:v>
                </c:pt>
                <c:pt idx="290">
                  <c:v>290.1</c:v>
                </c:pt>
                <c:pt idx="291">
                  <c:v>291.1</c:v>
                </c:pt>
                <c:pt idx="292">
                  <c:v>292.1</c:v>
                </c:pt>
                <c:pt idx="293">
                  <c:v>293.1</c:v>
                </c:pt>
                <c:pt idx="294">
                  <c:v>294.1</c:v>
                </c:pt>
                <c:pt idx="295">
                  <c:v>295.1</c:v>
                </c:pt>
                <c:pt idx="296">
                  <c:v>296.1</c:v>
                </c:pt>
                <c:pt idx="297">
                  <c:v>297.1</c:v>
                </c:pt>
                <c:pt idx="298">
                  <c:v>298.1</c:v>
                </c:pt>
                <c:pt idx="299">
                  <c:v>299.1</c:v>
                </c:pt>
                <c:pt idx="300">
                  <c:v>300.1</c:v>
                </c:pt>
                <c:pt idx="301">
                  <c:v>301.1</c:v>
                </c:pt>
                <c:pt idx="302">
                  <c:v>302.1</c:v>
                </c:pt>
                <c:pt idx="303">
                  <c:v>303.1</c:v>
                </c:pt>
                <c:pt idx="304">
                  <c:v>304.1</c:v>
                </c:pt>
                <c:pt idx="305">
                  <c:v>305.1</c:v>
                </c:pt>
                <c:pt idx="306">
                  <c:v>306.1</c:v>
                </c:pt>
                <c:pt idx="307">
                  <c:v>307.1</c:v>
                </c:pt>
                <c:pt idx="308">
                  <c:v>308.1</c:v>
                </c:pt>
                <c:pt idx="309">
                  <c:v>309.1</c:v>
                </c:pt>
                <c:pt idx="310">
                  <c:v>310.1</c:v>
                </c:pt>
                <c:pt idx="311">
                  <c:v>311.1</c:v>
                </c:pt>
                <c:pt idx="312">
                  <c:v>312.1</c:v>
                </c:pt>
                <c:pt idx="313">
                  <c:v>313.1</c:v>
                </c:pt>
                <c:pt idx="314">
                  <c:v>314.1</c:v>
                </c:pt>
                <c:pt idx="315">
                  <c:v>315.1</c:v>
                </c:pt>
                <c:pt idx="316">
                  <c:v>316.1</c:v>
                </c:pt>
                <c:pt idx="317">
                  <c:v>317.1</c:v>
                </c:pt>
                <c:pt idx="318">
                  <c:v>318.1</c:v>
                </c:pt>
                <c:pt idx="319">
                  <c:v>319.1</c:v>
                </c:pt>
                <c:pt idx="320">
                  <c:v>320.1</c:v>
                </c:pt>
                <c:pt idx="321">
                  <c:v>321.1</c:v>
                </c:pt>
                <c:pt idx="322">
                  <c:v>322.1</c:v>
                </c:pt>
                <c:pt idx="323">
                  <c:v>323.1</c:v>
                </c:pt>
                <c:pt idx="324">
                  <c:v>324.1</c:v>
                </c:pt>
                <c:pt idx="325">
                  <c:v>325.1</c:v>
                </c:pt>
                <c:pt idx="326">
                  <c:v>326.1</c:v>
                </c:pt>
                <c:pt idx="327">
                  <c:v>327.1</c:v>
                </c:pt>
                <c:pt idx="328">
                  <c:v>328.1</c:v>
                </c:pt>
                <c:pt idx="329">
                  <c:v>329.1</c:v>
                </c:pt>
                <c:pt idx="330">
                  <c:v>330.1</c:v>
                </c:pt>
                <c:pt idx="331">
                  <c:v>331.1</c:v>
                </c:pt>
                <c:pt idx="332">
                  <c:v>332.1</c:v>
                </c:pt>
                <c:pt idx="333">
                  <c:v>333.1</c:v>
                </c:pt>
                <c:pt idx="334">
                  <c:v>334.1</c:v>
                </c:pt>
                <c:pt idx="335">
                  <c:v>335.1</c:v>
                </c:pt>
                <c:pt idx="336">
                  <c:v>336.1</c:v>
                </c:pt>
                <c:pt idx="337">
                  <c:v>337.1</c:v>
                </c:pt>
                <c:pt idx="338">
                  <c:v>338.1</c:v>
                </c:pt>
                <c:pt idx="339">
                  <c:v>339.1</c:v>
                </c:pt>
                <c:pt idx="340">
                  <c:v>340.1</c:v>
                </c:pt>
                <c:pt idx="341">
                  <c:v>341.1</c:v>
                </c:pt>
                <c:pt idx="342">
                  <c:v>342.1</c:v>
                </c:pt>
                <c:pt idx="343">
                  <c:v>343.1</c:v>
                </c:pt>
                <c:pt idx="344">
                  <c:v>344.1</c:v>
                </c:pt>
                <c:pt idx="345">
                  <c:v>345.1</c:v>
                </c:pt>
                <c:pt idx="346">
                  <c:v>346.1</c:v>
                </c:pt>
                <c:pt idx="347">
                  <c:v>347.1</c:v>
                </c:pt>
                <c:pt idx="348">
                  <c:v>348.1</c:v>
                </c:pt>
                <c:pt idx="349">
                  <c:v>349.1</c:v>
                </c:pt>
                <c:pt idx="350">
                  <c:v>350.1</c:v>
                </c:pt>
                <c:pt idx="351">
                  <c:v>351.1</c:v>
                </c:pt>
                <c:pt idx="352">
                  <c:v>352.1</c:v>
                </c:pt>
                <c:pt idx="353">
                  <c:v>353.1</c:v>
                </c:pt>
                <c:pt idx="354">
                  <c:v>354.1</c:v>
                </c:pt>
                <c:pt idx="355">
                  <c:v>355.1</c:v>
                </c:pt>
                <c:pt idx="356">
                  <c:v>356.1</c:v>
                </c:pt>
                <c:pt idx="357">
                  <c:v>357.1</c:v>
                </c:pt>
                <c:pt idx="358">
                  <c:v>358.1</c:v>
                </c:pt>
                <c:pt idx="359">
                  <c:v>359.1</c:v>
                </c:pt>
                <c:pt idx="360">
                  <c:v>360.1</c:v>
                </c:pt>
                <c:pt idx="361">
                  <c:v>361.1</c:v>
                </c:pt>
                <c:pt idx="362">
                  <c:v>362.1</c:v>
                </c:pt>
                <c:pt idx="363">
                  <c:v>363.1</c:v>
                </c:pt>
                <c:pt idx="364">
                  <c:v>364.1</c:v>
                </c:pt>
                <c:pt idx="365">
                  <c:v>365.1</c:v>
                </c:pt>
                <c:pt idx="366">
                  <c:v>366.1</c:v>
                </c:pt>
                <c:pt idx="367">
                  <c:v>367.1</c:v>
                </c:pt>
                <c:pt idx="368">
                  <c:v>368.1</c:v>
                </c:pt>
                <c:pt idx="369">
                  <c:v>369.1</c:v>
                </c:pt>
                <c:pt idx="370">
                  <c:v>370.1</c:v>
                </c:pt>
                <c:pt idx="371">
                  <c:v>371.1</c:v>
                </c:pt>
                <c:pt idx="372">
                  <c:v>372.1</c:v>
                </c:pt>
                <c:pt idx="373">
                  <c:v>373.1</c:v>
                </c:pt>
                <c:pt idx="374">
                  <c:v>374.1</c:v>
                </c:pt>
                <c:pt idx="375">
                  <c:v>375.1</c:v>
                </c:pt>
                <c:pt idx="376">
                  <c:v>376.1</c:v>
                </c:pt>
                <c:pt idx="377">
                  <c:v>377.1</c:v>
                </c:pt>
                <c:pt idx="378">
                  <c:v>378.1</c:v>
                </c:pt>
                <c:pt idx="379">
                  <c:v>379.1</c:v>
                </c:pt>
                <c:pt idx="380">
                  <c:v>380.1</c:v>
                </c:pt>
                <c:pt idx="381">
                  <c:v>381.1</c:v>
                </c:pt>
                <c:pt idx="382">
                  <c:v>382.1</c:v>
                </c:pt>
                <c:pt idx="383">
                  <c:v>383.1</c:v>
                </c:pt>
                <c:pt idx="384">
                  <c:v>384.1</c:v>
                </c:pt>
                <c:pt idx="385">
                  <c:v>385.1</c:v>
                </c:pt>
                <c:pt idx="386">
                  <c:v>386.1</c:v>
                </c:pt>
                <c:pt idx="387">
                  <c:v>387.1</c:v>
                </c:pt>
                <c:pt idx="388">
                  <c:v>388.1</c:v>
                </c:pt>
                <c:pt idx="389">
                  <c:v>389.1</c:v>
                </c:pt>
                <c:pt idx="390">
                  <c:v>390.1</c:v>
                </c:pt>
                <c:pt idx="391">
                  <c:v>391.1</c:v>
                </c:pt>
                <c:pt idx="392">
                  <c:v>392.1</c:v>
                </c:pt>
                <c:pt idx="393">
                  <c:v>393.1</c:v>
                </c:pt>
                <c:pt idx="394">
                  <c:v>394.1</c:v>
                </c:pt>
                <c:pt idx="395">
                  <c:v>395.1</c:v>
                </c:pt>
                <c:pt idx="396">
                  <c:v>396.1</c:v>
                </c:pt>
                <c:pt idx="397">
                  <c:v>397.1</c:v>
                </c:pt>
                <c:pt idx="398">
                  <c:v>398.1</c:v>
                </c:pt>
                <c:pt idx="399">
                  <c:v>399.1</c:v>
                </c:pt>
                <c:pt idx="400">
                  <c:v>400.1</c:v>
                </c:pt>
                <c:pt idx="401">
                  <c:v>401.1</c:v>
                </c:pt>
                <c:pt idx="402">
                  <c:v>402.1</c:v>
                </c:pt>
                <c:pt idx="403">
                  <c:v>403.1</c:v>
                </c:pt>
                <c:pt idx="404">
                  <c:v>404.1</c:v>
                </c:pt>
                <c:pt idx="405">
                  <c:v>405.1</c:v>
                </c:pt>
                <c:pt idx="406">
                  <c:v>406.1</c:v>
                </c:pt>
                <c:pt idx="407">
                  <c:v>407.1</c:v>
                </c:pt>
                <c:pt idx="408">
                  <c:v>408.1</c:v>
                </c:pt>
                <c:pt idx="409">
                  <c:v>409.1</c:v>
                </c:pt>
                <c:pt idx="410">
                  <c:v>410.1</c:v>
                </c:pt>
                <c:pt idx="411">
                  <c:v>411.1</c:v>
                </c:pt>
                <c:pt idx="412">
                  <c:v>412.1</c:v>
                </c:pt>
                <c:pt idx="413">
                  <c:v>413.1</c:v>
                </c:pt>
                <c:pt idx="414">
                  <c:v>414.1</c:v>
                </c:pt>
                <c:pt idx="415">
                  <c:v>415.1</c:v>
                </c:pt>
                <c:pt idx="416">
                  <c:v>416.1</c:v>
                </c:pt>
                <c:pt idx="417">
                  <c:v>417.1</c:v>
                </c:pt>
                <c:pt idx="418">
                  <c:v>418.1</c:v>
                </c:pt>
                <c:pt idx="419">
                  <c:v>419.1</c:v>
                </c:pt>
                <c:pt idx="420">
                  <c:v>420.1</c:v>
                </c:pt>
                <c:pt idx="421">
                  <c:v>421.1</c:v>
                </c:pt>
                <c:pt idx="422">
                  <c:v>422.1</c:v>
                </c:pt>
                <c:pt idx="423">
                  <c:v>423.1</c:v>
                </c:pt>
                <c:pt idx="424">
                  <c:v>424.1</c:v>
                </c:pt>
                <c:pt idx="425">
                  <c:v>425.1</c:v>
                </c:pt>
                <c:pt idx="426">
                  <c:v>426.1</c:v>
                </c:pt>
                <c:pt idx="427">
                  <c:v>427.1</c:v>
                </c:pt>
                <c:pt idx="428">
                  <c:v>428.1</c:v>
                </c:pt>
                <c:pt idx="429">
                  <c:v>429.1</c:v>
                </c:pt>
                <c:pt idx="430">
                  <c:v>430.1</c:v>
                </c:pt>
                <c:pt idx="431">
                  <c:v>431.1</c:v>
                </c:pt>
                <c:pt idx="432">
                  <c:v>432.1</c:v>
                </c:pt>
                <c:pt idx="433">
                  <c:v>433.1</c:v>
                </c:pt>
                <c:pt idx="434">
                  <c:v>434.1</c:v>
                </c:pt>
                <c:pt idx="435">
                  <c:v>435.1</c:v>
                </c:pt>
                <c:pt idx="436">
                  <c:v>436.1</c:v>
                </c:pt>
                <c:pt idx="437">
                  <c:v>437.1</c:v>
                </c:pt>
                <c:pt idx="438">
                  <c:v>438.1</c:v>
                </c:pt>
                <c:pt idx="439">
                  <c:v>439.1</c:v>
                </c:pt>
                <c:pt idx="440">
                  <c:v>440.1</c:v>
                </c:pt>
                <c:pt idx="441">
                  <c:v>441.1</c:v>
                </c:pt>
                <c:pt idx="442">
                  <c:v>442.1</c:v>
                </c:pt>
                <c:pt idx="443">
                  <c:v>443.1</c:v>
                </c:pt>
                <c:pt idx="444">
                  <c:v>444.1</c:v>
                </c:pt>
                <c:pt idx="445">
                  <c:v>445.1</c:v>
                </c:pt>
                <c:pt idx="446">
                  <c:v>446.1</c:v>
                </c:pt>
                <c:pt idx="447">
                  <c:v>447.1</c:v>
                </c:pt>
                <c:pt idx="448">
                  <c:v>448.1</c:v>
                </c:pt>
                <c:pt idx="449">
                  <c:v>449.1</c:v>
                </c:pt>
                <c:pt idx="450">
                  <c:v>450.1</c:v>
                </c:pt>
                <c:pt idx="451">
                  <c:v>451.1</c:v>
                </c:pt>
                <c:pt idx="452">
                  <c:v>452.1</c:v>
                </c:pt>
                <c:pt idx="453">
                  <c:v>453.1</c:v>
                </c:pt>
                <c:pt idx="454">
                  <c:v>454.1</c:v>
                </c:pt>
                <c:pt idx="455">
                  <c:v>455.1</c:v>
                </c:pt>
                <c:pt idx="456">
                  <c:v>456.1</c:v>
                </c:pt>
                <c:pt idx="457">
                  <c:v>457.1</c:v>
                </c:pt>
                <c:pt idx="458">
                  <c:v>458.1</c:v>
                </c:pt>
                <c:pt idx="459">
                  <c:v>459.1</c:v>
                </c:pt>
                <c:pt idx="460">
                  <c:v>460.1</c:v>
                </c:pt>
                <c:pt idx="461">
                  <c:v>461.1</c:v>
                </c:pt>
                <c:pt idx="462">
                  <c:v>462.1</c:v>
                </c:pt>
                <c:pt idx="463">
                  <c:v>463.1</c:v>
                </c:pt>
                <c:pt idx="464">
                  <c:v>464.1</c:v>
                </c:pt>
                <c:pt idx="465">
                  <c:v>465.1</c:v>
                </c:pt>
                <c:pt idx="466">
                  <c:v>466.1</c:v>
                </c:pt>
                <c:pt idx="467">
                  <c:v>467.1</c:v>
                </c:pt>
                <c:pt idx="468">
                  <c:v>468.1</c:v>
                </c:pt>
                <c:pt idx="469">
                  <c:v>469.1</c:v>
                </c:pt>
                <c:pt idx="470">
                  <c:v>470.1</c:v>
                </c:pt>
                <c:pt idx="471">
                  <c:v>471.1</c:v>
                </c:pt>
                <c:pt idx="472">
                  <c:v>472.1</c:v>
                </c:pt>
                <c:pt idx="473">
                  <c:v>473.1</c:v>
                </c:pt>
                <c:pt idx="474">
                  <c:v>474.1</c:v>
                </c:pt>
                <c:pt idx="475">
                  <c:v>475.1</c:v>
                </c:pt>
                <c:pt idx="476">
                  <c:v>476.1</c:v>
                </c:pt>
                <c:pt idx="477">
                  <c:v>477.1</c:v>
                </c:pt>
                <c:pt idx="478">
                  <c:v>478.1</c:v>
                </c:pt>
                <c:pt idx="479">
                  <c:v>479.1</c:v>
                </c:pt>
                <c:pt idx="480">
                  <c:v>480.1</c:v>
                </c:pt>
                <c:pt idx="481">
                  <c:v>481.1</c:v>
                </c:pt>
                <c:pt idx="482">
                  <c:v>482.1</c:v>
                </c:pt>
                <c:pt idx="483">
                  <c:v>483.1</c:v>
                </c:pt>
                <c:pt idx="484">
                  <c:v>484.1</c:v>
                </c:pt>
                <c:pt idx="485">
                  <c:v>485.1</c:v>
                </c:pt>
                <c:pt idx="486">
                  <c:v>486.1</c:v>
                </c:pt>
                <c:pt idx="487">
                  <c:v>487.1</c:v>
                </c:pt>
                <c:pt idx="488">
                  <c:v>488.1</c:v>
                </c:pt>
                <c:pt idx="489">
                  <c:v>489.1</c:v>
                </c:pt>
                <c:pt idx="490">
                  <c:v>490.1</c:v>
                </c:pt>
                <c:pt idx="491">
                  <c:v>491.1</c:v>
                </c:pt>
                <c:pt idx="492">
                  <c:v>492.1</c:v>
                </c:pt>
                <c:pt idx="493">
                  <c:v>493.1</c:v>
                </c:pt>
                <c:pt idx="494">
                  <c:v>494.1</c:v>
                </c:pt>
                <c:pt idx="495">
                  <c:v>495.1</c:v>
                </c:pt>
                <c:pt idx="496">
                  <c:v>496.1</c:v>
                </c:pt>
                <c:pt idx="497">
                  <c:v>497.1</c:v>
                </c:pt>
                <c:pt idx="498">
                  <c:v>498.1</c:v>
                </c:pt>
                <c:pt idx="499">
                  <c:v>499.1</c:v>
                </c:pt>
                <c:pt idx="500">
                  <c:v>500.1</c:v>
                </c:pt>
                <c:pt idx="501">
                  <c:v>501.1</c:v>
                </c:pt>
                <c:pt idx="502">
                  <c:v>502.1</c:v>
                </c:pt>
                <c:pt idx="503">
                  <c:v>503.1</c:v>
                </c:pt>
                <c:pt idx="504">
                  <c:v>504.1</c:v>
                </c:pt>
                <c:pt idx="505">
                  <c:v>505.1</c:v>
                </c:pt>
                <c:pt idx="506">
                  <c:v>506.1</c:v>
                </c:pt>
                <c:pt idx="507">
                  <c:v>507.1</c:v>
                </c:pt>
                <c:pt idx="508">
                  <c:v>508.1</c:v>
                </c:pt>
                <c:pt idx="509">
                  <c:v>509.1</c:v>
                </c:pt>
                <c:pt idx="510">
                  <c:v>510.1</c:v>
                </c:pt>
                <c:pt idx="511">
                  <c:v>511.1</c:v>
                </c:pt>
                <c:pt idx="512">
                  <c:v>512.1</c:v>
                </c:pt>
                <c:pt idx="513">
                  <c:v>513.1</c:v>
                </c:pt>
                <c:pt idx="514">
                  <c:v>514.1</c:v>
                </c:pt>
                <c:pt idx="515">
                  <c:v>515.1</c:v>
                </c:pt>
                <c:pt idx="516">
                  <c:v>516.1</c:v>
                </c:pt>
                <c:pt idx="517">
                  <c:v>517.1</c:v>
                </c:pt>
                <c:pt idx="518">
                  <c:v>518.1</c:v>
                </c:pt>
                <c:pt idx="519">
                  <c:v>519.1</c:v>
                </c:pt>
                <c:pt idx="520">
                  <c:v>520.1</c:v>
                </c:pt>
                <c:pt idx="521">
                  <c:v>521.1</c:v>
                </c:pt>
                <c:pt idx="522">
                  <c:v>522.1</c:v>
                </c:pt>
                <c:pt idx="523">
                  <c:v>523.1</c:v>
                </c:pt>
                <c:pt idx="524">
                  <c:v>524.1</c:v>
                </c:pt>
                <c:pt idx="525">
                  <c:v>525.1</c:v>
                </c:pt>
                <c:pt idx="526">
                  <c:v>526.1</c:v>
                </c:pt>
                <c:pt idx="527">
                  <c:v>527.1</c:v>
                </c:pt>
                <c:pt idx="528">
                  <c:v>528.1</c:v>
                </c:pt>
                <c:pt idx="529">
                  <c:v>529.1</c:v>
                </c:pt>
                <c:pt idx="530">
                  <c:v>530.1</c:v>
                </c:pt>
                <c:pt idx="531">
                  <c:v>531.1</c:v>
                </c:pt>
                <c:pt idx="532">
                  <c:v>532.1</c:v>
                </c:pt>
                <c:pt idx="533">
                  <c:v>533.1</c:v>
                </c:pt>
                <c:pt idx="534">
                  <c:v>534.1</c:v>
                </c:pt>
                <c:pt idx="535">
                  <c:v>535.1</c:v>
                </c:pt>
                <c:pt idx="536">
                  <c:v>536.1</c:v>
                </c:pt>
                <c:pt idx="537">
                  <c:v>537.1</c:v>
                </c:pt>
                <c:pt idx="538">
                  <c:v>538.1</c:v>
                </c:pt>
                <c:pt idx="539">
                  <c:v>539.1</c:v>
                </c:pt>
                <c:pt idx="540">
                  <c:v>540.1</c:v>
                </c:pt>
                <c:pt idx="541">
                  <c:v>541.1</c:v>
                </c:pt>
                <c:pt idx="542">
                  <c:v>542.1</c:v>
                </c:pt>
                <c:pt idx="543">
                  <c:v>543.1</c:v>
                </c:pt>
                <c:pt idx="544">
                  <c:v>544.1</c:v>
                </c:pt>
                <c:pt idx="545">
                  <c:v>545.1</c:v>
                </c:pt>
                <c:pt idx="546">
                  <c:v>546.1</c:v>
                </c:pt>
                <c:pt idx="547">
                  <c:v>547.1</c:v>
                </c:pt>
                <c:pt idx="548">
                  <c:v>548.1</c:v>
                </c:pt>
                <c:pt idx="549">
                  <c:v>549.1</c:v>
                </c:pt>
                <c:pt idx="550">
                  <c:v>550.1</c:v>
                </c:pt>
                <c:pt idx="551">
                  <c:v>551.1</c:v>
                </c:pt>
                <c:pt idx="552">
                  <c:v>552.1</c:v>
                </c:pt>
                <c:pt idx="553">
                  <c:v>553.1</c:v>
                </c:pt>
                <c:pt idx="554">
                  <c:v>554.1</c:v>
                </c:pt>
                <c:pt idx="555">
                  <c:v>555.1</c:v>
                </c:pt>
                <c:pt idx="556">
                  <c:v>556.1</c:v>
                </c:pt>
                <c:pt idx="557">
                  <c:v>557.1</c:v>
                </c:pt>
                <c:pt idx="558">
                  <c:v>558.1</c:v>
                </c:pt>
                <c:pt idx="559">
                  <c:v>559.1</c:v>
                </c:pt>
                <c:pt idx="560">
                  <c:v>560.1</c:v>
                </c:pt>
                <c:pt idx="561">
                  <c:v>561.1</c:v>
                </c:pt>
                <c:pt idx="562">
                  <c:v>562.1</c:v>
                </c:pt>
                <c:pt idx="563">
                  <c:v>563.1</c:v>
                </c:pt>
                <c:pt idx="564">
                  <c:v>564.1</c:v>
                </c:pt>
                <c:pt idx="565">
                  <c:v>565.1</c:v>
                </c:pt>
                <c:pt idx="566">
                  <c:v>566.1</c:v>
                </c:pt>
                <c:pt idx="567">
                  <c:v>567.1</c:v>
                </c:pt>
                <c:pt idx="568">
                  <c:v>568.1</c:v>
                </c:pt>
                <c:pt idx="569">
                  <c:v>569.1</c:v>
                </c:pt>
                <c:pt idx="570">
                  <c:v>570.1</c:v>
                </c:pt>
                <c:pt idx="571">
                  <c:v>571.1</c:v>
                </c:pt>
                <c:pt idx="572">
                  <c:v>572.1</c:v>
                </c:pt>
                <c:pt idx="573">
                  <c:v>573.1</c:v>
                </c:pt>
                <c:pt idx="574">
                  <c:v>574.1</c:v>
                </c:pt>
                <c:pt idx="575">
                  <c:v>575.1</c:v>
                </c:pt>
                <c:pt idx="576">
                  <c:v>576.1</c:v>
                </c:pt>
                <c:pt idx="577">
                  <c:v>577.1</c:v>
                </c:pt>
                <c:pt idx="578">
                  <c:v>578.1</c:v>
                </c:pt>
                <c:pt idx="579">
                  <c:v>579.1</c:v>
                </c:pt>
                <c:pt idx="580">
                  <c:v>580.1</c:v>
                </c:pt>
                <c:pt idx="581">
                  <c:v>581.1</c:v>
                </c:pt>
                <c:pt idx="582">
                  <c:v>582.1</c:v>
                </c:pt>
                <c:pt idx="583">
                  <c:v>583.1</c:v>
                </c:pt>
                <c:pt idx="584">
                  <c:v>584.1</c:v>
                </c:pt>
                <c:pt idx="585">
                  <c:v>585.1</c:v>
                </c:pt>
                <c:pt idx="586">
                  <c:v>586.1</c:v>
                </c:pt>
                <c:pt idx="587">
                  <c:v>587.1</c:v>
                </c:pt>
                <c:pt idx="588">
                  <c:v>588.1</c:v>
                </c:pt>
                <c:pt idx="589">
                  <c:v>589.1</c:v>
                </c:pt>
                <c:pt idx="590">
                  <c:v>590.1</c:v>
                </c:pt>
                <c:pt idx="591">
                  <c:v>591.1</c:v>
                </c:pt>
                <c:pt idx="592">
                  <c:v>592.1</c:v>
                </c:pt>
                <c:pt idx="593">
                  <c:v>593.1</c:v>
                </c:pt>
                <c:pt idx="594">
                  <c:v>594.1</c:v>
                </c:pt>
                <c:pt idx="595">
                  <c:v>595.1</c:v>
                </c:pt>
                <c:pt idx="596">
                  <c:v>596.1</c:v>
                </c:pt>
                <c:pt idx="597">
                  <c:v>597.1</c:v>
                </c:pt>
                <c:pt idx="598">
                  <c:v>598.1</c:v>
                </c:pt>
                <c:pt idx="599">
                  <c:v>599.1</c:v>
                </c:pt>
                <c:pt idx="600">
                  <c:v>600.1</c:v>
                </c:pt>
                <c:pt idx="601">
                  <c:v>601.1</c:v>
                </c:pt>
                <c:pt idx="602">
                  <c:v>602.1</c:v>
                </c:pt>
                <c:pt idx="603">
                  <c:v>603.1</c:v>
                </c:pt>
                <c:pt idx="604">
                  <c:v>604.1</c:v>
                </c:pt>
                <c:pt idx="605">
                  <c:v>605.1</c:v>
                </c:pt>
                <c:pt idx="606">
                  <c:v>606.1</c:v>
                </c:pt>
                <c:pt idx="607">
                  <c:v>607.1</c:v>
                </c:pt>
                <c:pt idx="608">
                  <c:v>608.1</c:v>
                </c:pt>
                <c:pt idx="609">
                  <c:v>609.1</c:v>
                </c:pt>
                <c:pt idx="610">
                  <c:v>610.1</c:v>
                </c:pt>
                <c:pt idx="611">
                  <c:v>611.1</c:v>
                </c:pt>
                <c:pt idx="612">
                  <c:v>612.1</c:v>
                </c:pt>
                <c:pt idx="613">
                  <c:v>613.1</c:v>
                </c:pt>
                <c:pt idx="614">
                  <c:v>614.1</c:v>
                </c:pt>
                <c:pt idx="615">
                  <c:v>615.1</c:v>
                </c:pt>
                <c:pt idx="616">
                  <c:v>616.1</c:v>
                </c:pt>
                <c:pt idx="617">
                  <c:v>617.1</c:v>
                </c:pt>
                <c:pt idx="618">
                  <c:v>618.1</c:v>
                </c:pt>
                <c:pt idx="619">
                  <c:v>619.1</c:v>
                </c:pt>
                <c:pt idx="620">
                  <c:v>620.1</c:v>
                </c:pt>
                <c:pt idx="621">
                  <c:v>621.1</c:v>
                </c:pt>
                <c:pt idx="622">
                  <c:v>622.1</c:v>
                </c:pt>
                <c:pt idx="623">
                  <c:v>623.1</c:v>
                </c:pt>
                <c:pt idx="624">
                  <c:v>624.1</c:v>
                </c:pt>
                <c:pt idx="625">
                  <c:v>625.1</c:v>
                </c:pt>
                <c:pt idx="626">
                  <c:v>626.1</c:v>
                </c:pt>
                <c:pt idx="627">
                  <c:v>627.1</c:v>
                </c:pt>
                <c:pt idx="628">
                  <c:v>628.1</c:v>
                </c:pt>
                <c:pt idx="629">
                  <c:v>629.1</c:v>
                </c:pt>
                <c:pt idx="630">
                  <c:v>630.1</c:v>
                </c:pt>
                <c:pt idx="631">
                  <c:v>631.1</c:v>
                </c:pt>
                <c:pt idx="632">
                  <c:v>632.1</c:v>
                </c:pt>
                <c:pt idx="633">
                  <c:v>633.1</c:v>
                </c:pt>
                <c:pt idx="634">
                  <c:v>634.1</c:v>
                </c:pt>
                <c:pt idx="635">
                  <c:v>635.1</c:v>
                </c:pt>
                <c:pt idx="636">
                  <c:v>636.1</c:v>
                </c:pt>
                <c:pt idx="637">
                  <c:v>637.1</c:v>
                </c:pt>
                <c:pt idx="638">
                  <c:v>638.1</c:v>
                </c:pt>
                <c:pt idx="639">
                  <c:v>639.1</c:v>
                </c:pt>
                <c:pt idx="640">
                  <c:v>640.1</c:v>
                </c:pt>
                <c:pt idx="641">
                  <c:v>641.1</c:v>
                </c:pt>
                <c:pt idx="642">
                  <c:v>642.1</c:v>
                </c:pt>
                <c:pt idx="643">
                  <c:v>643.1</c:v>
                </c:pt>
                <c:pt idx="644">
                  <c:v>644.1</c:v>
                </c:pt>
                <c:pt idx="645">
                  <c:v>645.1</c:v>
                </c:pt>
                <c:pt idx="646">
                  <c:v>646.1</c:v>
                </c:pt>
                <c:pt idx="647">
                  <c:v>647.1</c:v>
                </c:pt>
                <c:pt idx="648">
                  <c:v>648.1</c:v>
                </c:pt>
                <c:pt idx="649">
                  <c:v>649.1</c:v>
                </c:pt>
                <c:pt idx="650">
                  <c:v>650.1</c:v>
                </c:pt>
                <c:pt idx="651">
                  <c:v>651.1</c:v>
                </c:pt>
                <c:pt idx="652">
                  <c:v>652.1</c:v>
                </c:pt>
                <c:pt idx="653">
                  <c:v>653.1</c:v>
                </c:pt>
                <c:pt idx="654">
                  <c:v>654.1</c:v>
                </c:pt>
                <c:pt idx="655">
                  <c:v>655.1</c:v>
                </c:pt>
                <c:pt idx="656">
                  <c:v>656.1</c:v>
                </c:pt>
                <c:pt idx="657">
                  <c:v>657.1</c:v>
                </c:pt>
                <c:pt idx="658">
                  <c:v>658.1</c:v>
                </c:pt>
                <c:pt idx="659">
                  <c:v>659.1</c:v>
                </c:pt>
                <c:pt idx="660">
                  <c:v>660.1</c:v>
                </c:pt>
                <c:pt idx="661">
                  <c:v>661.1</c:v>
                </c:pt>
                <c:pt idx="662">
                  <c:v>662.1</c:v>
                </c:pt>
                <c:pt idx="663">
                  <c:v>663.1</c:v>
                </c:pt>
                <c:pt idx="664">
                  <c:v>664.1</c:v>
                </c:pt>
                <c:pt idx="665">
                  <c:v>665.1</c:v>
                </c:pt>
                <c:pt idx="666">
                  <c:v>666.1</c:v>
                </c:pt>
                <c:pt idx="667">
                  <c:v>667.1</c:v>
                </c:pt>
                <c:pt idx="668">
                  <c:v>668.1</c:v>
                </c:pt>
                <c:pt idx="669">
                  <c:v>669.1</c:v>
                </c:pt>
                <c:pt idx="670">
                  <c:v>670.1</c:v>
                </c:pt>
                <c:pt idx="671">
                  <c:v>671.1</c:v>
                </c:pt>
                <c:pt idx="672">
                  <c:v>672.1</c:v>
                </c:pt>
                <c:pt idx="673">
                  <c:v>673.1</c:v>
                </c:pt>
                <c:pt idx="674">
                  <c:v>674.1</c:v>
                </c:pt>
                <c:pt idx="675">
                  <c:v>675.1</c:v>
                </c:pt>
                <c:pt idx="676">
                  <c:v>676.1</c:v>
                </c:pt>
                <c:pt idx="677">
                  <c:v>677.1</c:v>
                </c:pt>
                <c:pt idx="678">
                  <c:v>678.1</c:v>
                </c:pt>
                <c:pt idx="679">
                  <c:v>679.1</c:v>
                </c:pt>
                <c:pt idx="680">
                  <c:v>680.1</c:v>
                </c:pt>
                <c:pt idx="681">
                  <c:v>681.1</c:v>
                </c:pt>
                <c:pt idx="682">
                  <c:v>682.1</c:v>
                </c:pt>
                <c:pt idx="683">
                  <c:v>683.1</c:v>
                </c:pt>
                <c:pt idx="684">
                  <c:v>684.1</c:v>
                </c:pt>
                <c:pt idx="685">
                  <c:v>685.1</c:v>
                </c:pt>
                <c:pt idx="686">
                  <c:v>686.1</c:v>
                </c:pt>
                <c:pt idx="687">
                  <c:v>687.1</c:v>
                </c:pt>
                <c:pt idx="688">
                  <c:v>688.1</c:v>
                </c:pt>
                <c:pt idx="689">
                  <c:v>689.1</c:v>
                </c:pt>
                <c:pt idx="690">
                  <c:v>690.1</c:v>
                </c:pt>
                <c:pt idx="691">
                  <c:v>691.1</c:v>
                </c:pt>
                <c:pt idx="692">
                  <c:v>692.1</c:v>
                </c:pt>
                <c:pt idx="693">
                  <c:v>693.1</c:v>
                </c:pt>
                <c:pt idx="694">
                  <c:v>694.1</c:v>
                </c:pt>
                <c:pt idx="695">
                  <c:v>695.1</c:v>
                </c:pt>
                <c:pt idx="696">
                  <c:v>696.1</c:v>
                </c:pt>
                <c:pt idx="697">
                  <c:v>697.1</c:v>
                </c:pt>
                <c:pt idx="698">
                  <c:v>698.1</c:v>
                </c:pt>
                <c:pt idx="699">
                  <c:v>699.1</c:v>
                </c:pt>
                <c:pt idx="700">
                  <c:v>700.1</c:v>
                </c:pt>
                <c:pt idx="701">
                  <c:v>701.1</c:v>
                </c:pt>
                <c:pt idx="702">
                  <c:v>702.1</c:v>
                </c:pt>
                <c:pt idx="703">
                  <c:v>703.1</c:v>
                </c:pt>
                <c:pt idx="704">
                  <c:v>704.1</c:v>
                </c:pt>
                <c:pt idx="705">
                  <c:v>705.1</c:v>
                </c:pt>
                <c:pt idx="706">
                  <c:v>706.1</c:v>
                </c:pt>
                <c:pt idx="707">
                  <c:v>707.1</c:v>
                </c:pt>
                <c:pt idx="708">
                  <c:v>708.1</c:v>
                </c:pt>
                <c:pt idx="709">
                  <c:v>709.1</c:v>
                </c:pt>
                <c:pt idx="710">
                  <c:v>710.1</c:v>
                </c:pt>
                <c:pt idx="711">
                  <c:v>711.1</c:v>
                </c:pt>
                <c:pt idx="712">
                  <c:v>712.1</c:v>
                </c:pt>
                <c:pt idx="713">
                  <c:v>713.1</c:v>
                </c:pt>
                <c:pt idx="714">
                  <c:v>714.1</c:v>
                </c:pt>
                <c:pt idx="715">
                  <c:v>715.1</c:v>
                </c:pt>
                <c:pt idx="716">
                  <c:v>716.1</c:v>
                </c:pt>
                <c:pt idx="717">
                  <c:v>717.1</c:v>
                </c:pt>
                <c:pt idx="718">
                  <c:v>718.1</c:v>
                </c:pt>
                <c:pt idx="719">
                  <c:v>719.1</c:v>
                </c:pt>
                <c:pt idx="720">
                  <c:v>720.1</c:v>
                </c:pt>
                <c:pt idx="721">
                  <c:v>721.1</c:v>
                </c:pt>
                <c:pt idx="722">
                  <c:v>722.1</c:v>
                </c:pt>
                <c:pt idx="723">
                  <c:v>723.1</c:v>
                </c:pt>
                <c:pt idx="724">
                  <c:v>724.1</c:v>
                </c:pt>
                <c:pt idx="725">
                  <c:v>725.1</c:v>
                </c:pt>
                <c:pt idx="726">
                  <c:v>726.1</c:v>
                </c:pt>
                <c:pt idx="727">
                  <c:v>727.1</c:v>
                </c:pt>
                <c:pt idx="728">
                  <c:v>728.1</c:v>
                </c:pt>
                <c:pt idx="729">
                  <c:v>729.1</c:v>
                </c:pt>
                <c:pt idx="730">
                  <c:v>730.1</c:v>
                </c:pt>
                <c:pt idx="731">
                  <c:v>731.1</c:v>
                </c:pt>
                <c:pt idx="732">
                  <c:v>732.1</c:v>
                </c:pt>
                <c:pt idx="733">
                  <c:v>733.1</c:v>
                </c:pt>
                <c:pt idx="734">
                  <c:v>734.1</c:v>
                </c:pt>
                <c:pt idx="735">
                  <c:v>735.1</c:v>
                </c:pt>
                <c:pt idx="736">
                  <c:v>736.1</c:v>
                </c:pt>
                <c:pt idx="737">
                  <c:v>737.1</c:v>
                </c:pt>
                <c:pt idx="738">
                  <c:v>738.1</c:v>
                </c:pt>
                <c:pt idx="739">
                  <c:v>739.1</c:v>
                </c:pt>
                <c:pt idx="740">
                  <c:v>740.1</c:v>
                </c:pt>
                <c:pt idx="741">
                  <c:v>741.1</c:v>
                </c:pt>
                <c:pt idx="742">
                  <c:v>742.1</c:v>
                </c:pt>
                <c:pt idx="743">
                  <c:v>743.1</c:v>
                </c:pt>
                <c:pt idx="744">
                  <c:v>744.1</c:v>
                </c:pt>
                <c:pt idx="745">
                  <c:v>745.1</c:v>
                </c:pt>
                <c:pt idx="746">
                  <c:v>746.1</c:v>
                </c:pt>
                <c:pt idx="747">
                  <c:v>747.1</c:v>
                </c:pt>
                <c:pt idx="748">
                  <c:v>748.1</c:v>
                </c:pt>
                <c:pt idx="749">
                  <c:v>749.1</c:v>
                </c:pt>
                <c:pt idx="750">
                  <c:v>750.1</c:v>
                </c:pt>
                <c:pt idx="751">
                  <c:v>751.1</c:v>
                </c:pt>
                <c:pt idx="752">
                  <c:v>752.1</c:v>
                </c:pt>
                <c:pt idx="753">
                  <c:v>753.1</c:v>
                </c:pt>
                <c:pt idx="754">
                  <c:v>754.1</c:v>
                </c:pt>
                <c:pt idx="755">
                  <c:v>755.1</c:v>
                </c:pt>
                <c:pt idx="756">
                  <c:v>756.1</c:v>
                </c:pt>
                <c:pt idx="757">
                  <c:v>757.1</c:v>
                </c:pt>
                <c:pt idx="758">
                  <c:v>758.1</c:v>
                </c:pt>
                <c:pt idx="759">
                  <c:v>759.1</c:v>
                </c:pt>
                <c:pt idx="760">
                  <c:v>760.1</c:v>
                </c:pt>
                <c:pt idx="761">
                  <c:v>761.1</c:v>
                </c:pt>
                <c:pt idx="762">
                  <c:v>762.1</c:v>
                </c:pt>
                <c:pt idx="763">
                  <c:v>763.1</c:v>
                </c:pt>
                <c:pt idx="764">
                  <c:v>764.1</c:v>
                </c:pt>
                <c:pt idx="765">
                  <c:v>765.1</c:v>
                </c:pt>
                <c:pt idx="766">
                  <c:v>766.1</c:v>
                </c:pt>
                <c:pt idx="767">
                  <c:v>767.1</c:v>
                </c:pt>
                <c:pt idx="768">
                  <c:v>768.1</c:v>
                </c:pt>
                <c:pt idx="769">
                  <c:v>769.1</c:v>
                </c:pt>
                <c:pt idx="770">
                  <c:v>770.1</c:v>
                </c:pt>
                <c:pt idx="771">
                  <c:v>771.1</c:v>
                </c:pt>
                <c:pt idx="772">
                  <c:v>772.1</c:v>
                </c:pt>
                <c:pt idx="773">
                  <c:v>773.1</c:v>
                </c:pt>
                <c:pt idx="774">
                  <c:v>774.1</c:v>
                </c:pt>
                <c:pt idx="775">
                  <c:v>775.1</c:v>
                </c:pt>
                <c:pt idx="776">
                  <c:v>776.1</c:v>
                </c:pt>
                <c:pt idx="777">
                  <c:v>777.1</c:v>
                </c:pt>
                <c:pt idx="778">
                  <c:v>778.1</c:v>
                </c:pt>
                <c:pt idx="779">
                  <c:v>779.1</c:v>
                </c:pt>
                <c:pt idx="780">
                  <c:v>780.1</c:v>
                </c:pt>
                <c:pt idx="781">
                  <c:v>781.1</c:v>
                </c:pt>
                <c:pt idx="782">
                  <c:v>782.1</c:v>
                </c:pt>
                <c:pt idx="783">
                  <c:v>783.1</c:v>
                </c:pt>
                <c:pt idx="784">
                  <c:v>784.1</c:v>
                </c:pt>
                <c:pt idx="785">
                  <c:v>785.1</c:v>
                </c:pt>
                <c:pt idx="786">
                  <c:v>786.1</c:v>
                </c:pt>
                <c:pt idx="787">
                  <c:v>787.1</c:v>
                </c:pt>
                <c:pt idx="788">
                  <c:v>788.1</c:v>
                </c:pt>
                <c:pt idx="789">
                  <c:v>789.1</c:v>
                </c:pt>
                <c:pt idx="790">
                  <c:v>790.1</c:v>
                </c:pt>
                <c:pt idx="791">
                  <c:v>791.1</c:v>
                </c:pt>
                <c:pt idx="792">
                  <c:v>792.1</c:v>
                </c:pt>
                <c:pt idx="793">
                  <c:v>793.1</c:v>
                </c:pt>
                <c:pt idx="794">
                  <c:v>794.1</c:v>
                </c:pt>
                <c:pt idx="795">
                  <c:v>795.1</c:v>
                </c:pt>
              </c:numCache>
            </c:numRef>
          </c:xVal>
          <c:yVal>
            <c:numRef>
              <c:f>Phi_7p5_0kV_u_2p5mps!$U$7:$U$802</c:f>
              <c:numCache>
                <c:formatCode>General</c:formatCode>
                <c:ptCount val="796"/>
                <c:pt idx="0">
                  <c:v>1</c:v>
                </c:pt>
                <c:pt idx="1">
                  <c:v>1.03156991998813</c:v>
                </c:pt>
                <c:pt idx="2">
                  <c:v>1.05378781557404</c:v>
                </c:pt>
                <c:pt idx="3">
                  <c:v>1.03187077573499</c:v>
                </c:pt>
                <c:pt idx="4">
                  <c:v>1.08140535328531</c:v>
                </c:pt>
                <c:pt idx="5">
                  <c:v>1.03653056304991</c:v>
                </c:pt>
                <c:pt idx="6">
                  <c:v>1.0437455381563</c:v>
                </c:pt>
                <c:pt idx="7">
                  <c:v>1.01894417712013</c:v>
                </c:pt>
                <c:pt idx="8">
                  <c:v>1.06081087345516</c:v>
                </c:pt>
                <c:pt idx="9">
                  <c:v>1.02190498706645</c:v>
                </c:pt>
                <c:pt idx="10">
                  <c:v>1.01163185269658</c:v>
                </c:pt>
                <c:pt idx="11">
                  <c:v>1.00427409859168</c:v>
                </c:pt>
                <c:pt idx="12">
                  <c:v>1.00788668539482</c:v>
                </c:pt>
                <c:pt idx="13">
                  <c:v>0.974584874697522</c:v>
                </c:pt>
                <c:pt idx="14">
                  <c:v>1.01464319157419</c:v>
                </c:pt>
                <c:pt idx="15">
                  <c:v>1.00857832911486</c:v>
                </c:pt>
                <c:pt idx="16">
                  <c:v>0.99841413326658</c:v>
                </c:pt>
                <c:pt idx="17">
                  <c:v>1.02039468194587</c:v>
                </c:pt>
                <c:pt idx="18">
                  <c:v>0.973381451710103</c:v>
                </c:pt>
                <c:pt idx="19">
                  <c:v>1.01287189756998</c:v>
                </c:pt>
                <c:pt idx="20">
                  <c:v>1.02020925467509</c:v>
                </c:pt>
                <c:pt idx="21">
                  <c:v>1.02856553463318</c:v>
                </c:pt>
                <c:pt idx="22">
                  <c:v>1.002443931429</c:v>
                </c:pt>
                <c:pt idx="23">
                  <c:v>1.00705504408533</c:v>
                </c:pt>
                <c:pt idx="24">
                  <c:v>0.98335373033312</c:v>
                </c:pt>
                <c:pt idx="25">
                  <c:v>0.967237782660696</c:v>
                </c:pt>
                <c:pt idx="26">
                  <c:v>0.9646408737333</c:v>
                </c:pt>
                <c:pt idx="27">
                  <c:v>0.99771136391029</c:v>
                </c:pt>
                <c:pt idx="28">
                  <c:v>0.997512493162369</c:v>
                </c:pt>
                <c:pt idx="29">
                  <c:v>1.01488749200345</c:v>
                </c:pt>
                <c:pt idx="30">
                  <c:v>0.967664728951687</c:v>
                </c:pt>
                <c:pt idx="31">
                  <c:v>0.983923455622618</c:v>
                </c:pt>
                <c:pt idx="32">
                  <c:v>0.988291194986047</c:v>
                </c:pt>
                <c:pt idx="33">
                  <c:v>1.01625826310275</c:v>
                </c:pt>
                <c:pt idx="34">
                  <c:v>1.03115363576521</c:v>
                </c:pt>
                <c:pt idx="35">
                  <c:v>1.02179836638574</c:v>
                </c:pt>
                <c:pt idx="36">
                  <c:v>0.993078927117811</c:v>
                </c:pt>
                <c:pt idx="37">
                  <c:v>1.01268554316283</c:v>
                </c:pt>
                <c:pt idx="38">
                  <c:v>1.02688927210525</c:v>
                </c:pt>
                <c:pt idx="39">
                  <c:v>1.04012924280774</c:v>
                </c:pt>
                <c:pt idx="40">
                  <c:v>1.01368360544785</c:v>
                </c:pt>
                <c:pt idx="41">
                  <c:v>1.03276685302107</c:v>
                </c:pt>
                <c:pt idx="42">
                  <c:v>0.984763904727468</c:v>
                </c:pt>
                <c:pt idx="43">
                  <c:v>1.01903596361917</c:v>
                </c:pt>
                <c:pt idx="44">
                  <c:v>1.03147442494368</c:v>
                </c:pt>
                <c:pt idx="45">
                  <c:v>1.02228743081245</c:v>
                </c:pt>
                <c:pt idx="46">
                  <c:v>1.02174644674992</c:v>
                </c:pt>
                <c:pt idx="47">
                  <c:v>1.03903614904644</c:v>
                </c:pt>
                <c:pt idx="48">
                  <c:v>1.05038105304147</c:v>
                </c:pt>
                <c:pt idx="49">
                  <c:v>1.02289146014704</c:v>
                </c:pt>
                <c:pt idx="50">
                  <c:v>1.04191537099361</c:v>
                </c:pt>
                <c:pt idx="51">
                  <c:v>1.03908853225044</c:v>
                </c:pt>
                <c:pt idx="52">
                  <c:v>1.02646093510973</c:v>
                </c:pt>
                <c:pt idx="53">
                  <c:v>1.05208883820544</c:v>
                </c:pt>
                <c:pt idx="54">
                  <c:v>1.06757108817994</c:v>
                </c:pt>
                <c:pt idx="55">
                  <c:v>1.03568686896782</c:v>
                </c:pt>
                <c:pt idx="56">
                  <c:v>1.10056648031226</c:v>
                </c:pt>
                <c:pt idx="57">
                  <c:v>1.05850554891108</c:v>
                </c:pt>
                <c:pt idx="58">
                  <c:v>1.06527920711299</c:v>
                </c:pt>
                <c:pt idx="59">
                  <c:v>1.02749237430349</c:v>
                </c:pt>
                <c:pt idx="60">
                  <c:v>1.03516025551878</c:v>
                </c:pt>
                <c:pt idx="61">
                  <c:v>1.01837027971704</c:v>
                </c:pt>
                <c:pt idx="62">
                  <c:v>1.04083340286856</c:v>
                </c:pt>
                <c:pt idx="63">
                  <c:v>1.03383908621441</c:v>
                </c:pt>
                <c:pt idx="64">
                  <c:v>1.04882068255778</c:v>
                </c:pt>
                <c:pt idx="65">
                  <c:v>1.05016920238459</c:v>
                </c:pt>
                <c:pt idx="66">
                  <c:v>1.05355464078102</c:v>
                </c:pt>
                <c:pt idx="67">
                  <c:v>1.05964639019461</c:v>
                </c:pt>
                <c:pt idx="68">
                  <c:v>1.0446856544192</c:v>
                </c:pt>
                <c:pt idx="69">
                  <c:v>1.06031578264215</c:v>
                </c:pt>
                <c:pt idx="70">
                  <c:v>1.01245793118794</c:v>
                </c:pt>
                <c:pt idx="71">
                  <c:v>1.03828702287245</c:v>
                </c:pt>
                <c:pt idx="72">
                  <c:v>1.03372922055647</c:v>
                </c:pt>
                <c:pt idx="73">
                  <c:v>1.02304675548633</c:v>
                </c:pt>
                <c:pt idx="74">
                  <c:v>1.03159587980604</c:v>
                </c:pt>
                <c:pt idx="75">
                  <c:v>1.03798292214836</c:v>
                </c:pt>
                <c:pt idx="76">
                  <c:v>1.00358291843981</c:v>
                </c:pt>
                <c:pt idx="77">
                  <c:v>1.02950472375972</c:v>
                </c:pt>
                <c:pt idx="78">
                  <c:v>1.0217228047729</c:v>
                </c:pt>
                <c:pt idx="79">
                  <c:v>1.01708016948053</c:v>
                </c:pt>
                <c:pt idx="80">
                  <c:v>1.0152708628858</c:v>
                </c:pt>
                <c:pt idx="81">
                  <c:v>1.02279225655717</c:v>
                </c:pt>
                <c:pt idx="82">
                  <c:v>1.01020545341603</c:v>
                </c:pt>
                <c:pt idx="83">
                  <c:v>0.996843100714822</c:v>
                </c:pt>
                <c:pt idx="84">
                  <c:v>1.00378410702862</c:v>
                </c:pt>
                <c:pt idx="85">
                  <c:v>1.0140410165123</c:v>
                </c:pt>
                <c:pt idx="86">
                  <c:v>1.03310896633568</c:v>
                </c:pt>
                <c:pt idx="87">
                  <c:v>1.02511705096469</c:v>
                </c:pt>
                <c:pt idx="88">
                  <c:v>1.00485587665378</c:v>
                </c:pt>
                <c:pt idx="89">
                  <c:v>1.01363956647104</c:v>
                </c:pt>
                <c:pt idx="90">
                  <c:v>1.04061413512085</c:v>
                </c:pt>
                <c:pt idx="91">
                  <c:v>1.01721738566091</c:v>
                </c:pt>
                <c:pt idx="92">
                  <c:v>1.01286957972909</c:v>
                </c:pt>
                <c:pt idx="93">
                  <c:v>0.989175219499532</c:v>
                </c:pt>
                <c:pt idx="94">
                  <c:v>0.994954523961839</c:v>
                </c:pt>
                <c:pt idx="95">
                  <c:v>1.00029761076962</c:v>
                </c:pt>
                <c:pt idx="96">
                  <c:v>1.01598429431016</c:v>
                </c:pt>
                <c:pt idx="97">
                  <c:v>0.989423692042389</c:v>
                </c:pt>
                <c:pt idx="98">
                  <c:v>0.976866557264577</c:v>
                </c:pt>
                <c:pt idx="99">
                  <c:v>0.966993018663255</c:v>
                </c:pt>
                <c:pt idx="100">
                  <c:v>0.990242353442921</c:v>
                </c:pt>
                <c:pt idx="101">
                  <c:v>1.00742728933144</c:v>
                </c:pt>
                <c:pt idx="102">
                  <c:v>1.01849451598847</c:v>
                </c:pt>
                <c:pt idx="103">
                  <c:v>0.996918198759492</c:v>
                </c:pt>
                <c:pt idx="104">
                  <c:v>0.99294588305102</c:v>
                </c:pt>
                <c:pt idx="105">
                  <c:v>1.04218563124079</c:v>
                </c:pt>
                <c:pt idx="106">
                  <c:v>1.01764201411102</c:v>
                </c:pt>
                <c:pt idx="107">
                  <c:v>1.03055887779416</c:v>
                </c:pt>
                <c:pt idx="108">
                  <c:v>1.02783912329986</c:v>
                </c:pt>
                <c:pt idx="109">
                  <c:v>1.0207001733745</c:v>
                </c:pt>
                <c:pt idx="110">
                  <c:v>0.999691727162314</c:v>
                </c:pt>
                <c:pt idx="111">
                  <c:v>0.986620031708063</c:v>
                </c:pt>
                <c:pt idx="112">
                  <c:v>1.00337802130559</c:v>
                </c:pt>
                <c:pt idx="113">
                  <c:v>0.986935721636581</c:v>
                </c:pt>
                <c:pt idx="114">
                  <c:v>1.00202162081977</c:v>
                </c:pt>
                <c:pt idx="115">
                  <c:v>0.998683002809223</c:v>
                </c:pt>
                <c:pt idx="116">
                  <c:v>1.02697364151346</c:v>
                </c:pt>
                <c:pt idx="117">
                  <c:v>1.01476232859567</c:v>
                </c:pt>
                <c:pt idx="118">
                  <c:v>1.00211387088699</c:v>
                </c:pt>
                <c:pt idx="119">
                  <c:v>1.03844602675716</c:v>
                </c:pt>
                <c:pt idx="120">
                  <c:v>1.0531323301718</c:v>
                </c:pt>
                <c:pt idx="121">
                  <c:v>1.02692403971852</c:v>
                </c:pt>
                <c:pt idx="122">
                  <c:v>1.0127889188663</c:v>
                </c:pt>
                <c:pt idx="123">
                  <c:v>1.03811874762421</c:v>
                </c:pt>
                <c:pt idx="124">
                  <c:v>1.02871387644981</c:v>
                </c:pt>
                <c:pt idx="125">
                  <c:v>1.03112350383371</c:v>
                </c:pt>
                <c:pt idx="126">
                  <c:v>1.02000992035899</c:v>
                </c:pt>
                <c:pt idx="127">
                  <c:v>1.02248954653761</c:v>
                </c:pt>
                <c:pt idx="128">
                  <c:v>1.02029779619689</c:v>
                </c:pt>
                <c:pt idx="129">
                  <c:v>1.07634365236095</c:v>
                </c:pt>
                <c:pt idx="130">
                  <c:v>1.03348538369538</c:v>
                </c:pt>
                <c:pt idx="131">
                  <c:v>1.0094632807647</c:v>
                </c:pt>
                <c:pt idx="132">
                  <c:v>1.0537743720969</c:v>
                </c:pt>
                <c:pt idx="133">
                  <c:v>1.06640706848756</c:v>
                </c:pt>
                <c:pt idx="134">
                  <c:v>1.07759667714331</c:v>
                </c:pt>
                <c:pt idx="135">
                  <c:v>1.05267710622201</c:v>
                </c:pt>
                <c:pt idx="136">
                  <c:v>1.06311527086289</c:v>
                </c:pt>
                <c:pt idx="137">
                  <c:v>1.05486375731279</c:v>
                </c:pt>
                <c:pt idx="138">
                  <c:v>1.0647414680277</c:v>
                </c:pt>
                <c:pt idx="139">
                  <c:v>1.06634495035185</c:v>
                </c:pt>
                <c:pt idx="140">
                  <c:v>1.03147303423915</c:v>
                </c:pt>
                <c:pt idx="141">
                  <c:v>1.04627337542532</c:v>
                </c:pt>
                <c:pt idx="142">
                  <c:v>1.06764572265643</c:v>
                </c:pt>
                <c:pt idx="143">
                  <c:v>1.0603672387098</c:v>
                </c:pt>
                <c:pt idx="144">
                  <c:v>1.04844611947079</c:v>
                </c:pt>
                <c:pt idx="145">
                  <c:v>1.0594813599236</c:v>
                </c:pt>
                <c:pt idx="146">
                  <c:v>1.0632719569067</c:v>
                </c:pt>
                <c:pt idx="147">
                  <c:v>1.01822332860494</c:v>
                </c:pt>
                <c:pt idx="148">
                  <c:v>1.02751138059874</c:v>
                </c:pt>
                <c:pt idx="149">
                  <c:v>1.04849942981114</c:v>
                </c:pt>
                <c:pt idx="150">
                  <c:v>1.10189645741199</c:v>
                </c:pt>
                <c:pt idx="151">
                  <c:v>1.02036362287802</c:v>
                </c:pt>
                <c:pt idx="152">
                  <c:v>1.04982430766093</c:v>
                </c:pt>
                <c:pt idx="153">
                  <c:v>1.03062192306623</c:v>
                </c:pt>
                <c:pt idx="154">
                  <c:v>1.04525259829963</c:v>
                </c:pt>
                <c:pt idx="155">
                  <c:v>1.03521866510908</c:v>
                </c:pt>
                <c:pt idx="156">
                  <c:v>1.01454908723426</c:v>
                </c:pt>
                <c:pt idx="157">
                  <c:v>0.987934247489778</c:v>
                </c:pt>
                <c:pt idx="158">
                  <c:v>1.04728117264206</c:v>
                </c:pt>
                <c:pt idx="159">
                  <c:v>1.01990469038281</c:v>
                </c:pt>
                <c:pt idx="160">
                  <c:v>1.03151568251143</c:v>
                </c:pt>
                <c:pt idx="161">
                  <c:v>1.03481211581787</c:v>
                </c:pt>
                <c:pt idx="162">
                  <c:v>1.02672934108419</c:v>
                </c:pt>
                <c:pt idx="163">
                  <c:v>1.0238566090915</c:v>
                </c:pt>
                <c:pt idx="164">
                  <c:v>1.02084480664571</c:v>
                </c:pt>
                <c:pt idx="165">
                  <c:v>1.01002558896337</c:v>
                </c:pt>
                <c:pt idx="166">
                  <c:v>1.02191240415728</c:v>
                </c:pt>
                <c:pt idx="167">
                  <c:v>0.987704317674</c:v>
                </c:pt>
                <c:pt idx="168">
                  <c:v>1.01066438591124</c:v>
                </c:pt>
                <c:pt idx="169">
                  <c:v>1.00598234732382</c:v>
                </c:pt>
                <c:pt idx="170">
                  <c:v>1.042817474666</c:v>
                </c:pt>
                <c:pt idx="171">
                  <c:v>1.00050158076748</c:v>
                </c:pt>
                <c:pt idx="172">
                  <c:v>1.08760279624324</c:v>
                </c:pt>
                <c:pt idx="173">
                  <c:v>1.00624704475287</c:v>
                </c:pt>
                <c:pt idx="174">
                  <c:v>0.99549782586525</c:v>
                </c:pt>
                <c:pt idx="175">
                  <c:v>1.01228872880335</c:v>
                </c:pt>
                <c:pt idx="176">
                  <c:v>1.03241593191111</c:v>
                </c:pt>
                <c:pt idx="177">
                  <c:v>1.00783708359989</c:v>
                </c:pt>
                <c:pt idx="178">
                  <c:v>1.0083400550719</c:v>
                </c:pt>
                <c:pt idx="179">
                  <c:v>1.01285613625196</c:v>
                </c:pt>
                <c:pt idx="180">
                  <c:v>0.994354666740838</c:v>
                </c:pt>
                <c:pt idx="181">
                  <c:v>0.996717010170686</c:v>
                </c:pt>
                <c:pt idx="182">
                  <c:v>1.0058075821211</c:v>
                </c:pt>
                <c:pt idx="183">
                  <c:v>1.03563958501377</c:v>
                </c:pt>
                <c:pt idx="184">
                  <c:v>0.975964917160367</c:v>
                </c:pt>
                <c:pt idx="185">
                  <c:v>0.983938753372459</c:v>
                </c:pt>
                <c:pt idx="186">
                  <c:v>1.02410137308894</c:v>
                </c:pt>
                <c:pt idx="187">
                  <c:v>0.994407977081189</c:v>
                </c:pt>
                <c:pt idx="188">
                  <c:v>1.04837565710789</c:v>
                </c:pt>
                <c:pt idx="189">
                  <c:v>1.01329281747467</c:v>
                </c:pt>
                <c:pt idx="190">
                  <c:v>1.01416942489732</c:v>
                </c:pt>
                <c:pt idx="191">
                  <c:v>1.0604316746864</c:v>
                </c:pt>
                <c:pt idx="192">
                  <c:v>1.02930168089821</c:v>
                </c:pt>
                <c:pt idx="193">
                  <c:v>1.04741838882244</c:v>
                </c:pt>
                <c:pt idx="194">
                  <c:v>1.0317275331683</c:v>
                </c:pt>
                <c:pt idx="195">
                  <c:v>1.01091749413586</c:v>
                </c:pt>
                <c:pt idx="196">
                  <c:v>1.03799636562549</c:v>
                </c:pt>
                <c:pt idx="197">
                  <c:v>1.0268419881512</c:v>
                </c:pt>
                <c:pt idx="198">
                  <c:v>1.05696882040442</c:v>
                </c:pt>
                <c:pt idx="199">
                  <c:v>1.03171130828211</c:v>
                </c:pt>
                <c:pt idx="200">
                  <c:v>1.03194680091601</c:v>
                </c:pt>
                <c:pt idx="201">
                  <c:v>1.02121473405094</c:v>
                </c:pt>
                <c:pt idx="202">
                  <c:v>1.01367526122067</c:v>
                </c:pt>
                <c:pt idx="203">
                  <c:v>1.03011385234426</c:v>
                </c:pt>
                <c:pt idx="204">
                  <c:v>1.03664460082144</c:v>
                </c:pt>
                <c:pt idx="205">
                  <c:v>1.03286003022465</c:v>
                </c:pt>
                <c:pt idx="206">
                  <c:v>1.03944872472395</c:v>
                </c:pt>
                <c:pt idx="207">
                  <c:v>1.04459155007927</c:v>
                </c:pt>
                <c:pt idx="208">
                  <c:v>1.03825457310007</c:v>
                </c:pt>
                <c:pt idx="209">
                  <c:v>1.04215735358199</c:v>
                </c:pt>
                <c:pt idx="210">
                  <c:v>1.01166337533261</c:v>
                </c:pt>
                <c:pt idx="211">
                  <c:v>1.08749617556254</c:v>
                </c:pt>
                <c:pt idx="212">
                  <c:v>1.03860549421003</c:v>
                </c:pt>
                <c:pt idx="213">
                  <c:v>1.08166634216894</c:v>
                </c:pt>
                <c:pt idx="214">
                  <c:v>1.00826217561817</c:v>
                </c:pt>
                <c:pt idx="215">
                  <c:v>1.02668622924373</c:v>
                </c:pt>
                <c:pt idx="216">
                  <c:v>1.02860679220093</c:v>
                </c:pt>
                <c:pt idx="217">
                  <c:v>1.04816102504195</c:v>
                </c:pt>
                <c:pt idx="218">
                  <c:v>1.01879027248537</c:v>
                </c:pt>
                <c:pt idx="219">
                  <c:v>1.027312973419</c:v>
                </c:pt>
                <c:pt idx="220">
                  <c:v>1.03497575538434</c:v>
                </c:pt>
                <c:pt idx="221">
                  <c:v>1.06688825225526</c:v>
                </c:pt>
                <c:pt idx="222">
                  <c:v>1.07493301439843</c:v>
                </c:pt>
                <c:pt idx="223">
                  <c:v>1.07062507532983</c:v>
                </c:pt>
                <c:pt idx="224">
                  <c:v>1.03992573637805</c:v>
                </c:pt>
                <c:pt idx="225">
                  <c:v>1.04518908945939</c:v>
                </c:pt>
                <c:pt idx="226">
                  <c:v>1.03780769337747</c:v>
                </c:pt>
                <c:pt idx="227">
                  <c:v>1.07517082487321</c:v>
                </c:pt>
                <c:pt idx="228">
                  <c:v>1.06311619799924</c:v>
                </c:pt>
                <c:pt idx="229">
                  <c:v>1.0366816862756</c:v>
                </c:pt>
                <c:pt idx="230">
                  <c:v>1.0384914564385</c:v>
                </c:pt>
                <c:pt idx="231">
                  <c:v>1.06014101743943</c:v>
                </c:pt>
                <c:pt idx="232">
                  <c:v>1.03275526381665</c:v>
                </c:pt>
                <c:pt idx="233">
                  <c:v>1.03784246099074</c:v>
                </c:pt>
                <c:pt idx="234">
                  <c:v>1.04460870210182</c:v>
                </c:pt>
                <c:pt idx="235">
                  <c:v>1.03380246432843</c:v>
                </c:pt>
                <c:pt idx="236">
                  <c:v>1.02968876032598</c:v>
                </c:pt>
                <c:pt idx="237">
                  <c:v>1.04245867289702</c:v>
                </c:pt>
                <c:pt idx="238">
                  <c:v>1.05068561733374</c:v>
                </c:pt>
                <c:pt idx="239">
                  <c:v>1.03140906183072</c:v>
                </c:pt>
                <c:pt idx="240">
                  <c:v>1.03588064046579</c:v>
                </c:pt>
                <c:pt idx="241">
                  <c:v>1.05590956712004</c:v>
                </c:pt>
                <c:pt idx="242">
                  <c:v>0.988173912237273</c:v>
                </c:pt>
                <c:pt idx="243">
                  <c:v>1.01282646788863</c:v>
                </c:pt>
                <c:pt idx="244">
                  <c:v>1.03109800758398</c:v>
                </c:pt>
                <c:pt idx="245">
                  <c:v>1.051686924596</c:v>
                </c:pt>
                <c:pt idx="246">
                  <c:v>1.0289535411973</c:v>
                </c:pt>
                <c:pt idx="247">
                  <c:v>1.00607691523192</c:v>
                </c:pt>
                <c:pt idx="248">
                  <c:v>1.00562586339573</c:v>
                </c:pt>
                <c:pt idx="249">
                  <c:v>1.00284723574296</c:v>
                </c:pt>
                <c:pt idx="250">
                  <c:v>1.02074467591949</c:v>
                </c:pt>
                <c:pt idx="251">
                  <c:v>1.01161284640132</c:v>
                </c:pt>
                <c:pt idx="252">
                  <c:v>1.03780213055934</c:v>
                </c:pt>
                <c:pt idx="253">
                  <c:v>0.983798292214836</c:v>
                </c:pt>
                <c:pt idx="254">
                  <c:v>1.03782484540001</c:v>
                </c:pt>
                <c:pt idx="255">
                  <c:v>0.999918412000853</c:v>
                </c:pt>
                <c:pt idx="256">
                  <c:v>1.00839521968496</c:v>
                </c:pt>
                <c:pt idx="257">
                  <c:v>1.01530655763543</c:v>
                </c:pt>
                <c:pt idx="258">
                  <c:v>1.0022506234992</c:v>
                </c:pt>
                <c:pt idx="259">
                  <c:v>1.02783865973169</c:v>
                </c:pt>
                <c:pt idx="260">
                  <c:v>1.00711901649376</c:v>
                </c:pt>
                <c:pt idx="261">
                  <c:v>1.0192788733439</c:v>
                </c:pt>
                <c:pt idx="262">
                  <c:v>1.01823074569577</c:v>
                </c:pt>
                <c:pt idx="263">
                  <c:v>1.02358124959438</c:v>
                </c:pt>
                <c:pt idx="264">
                  <c:v>1.03657599273125</c:v>
                </c:pt>
                <c:pt idx="265">
                  <c:v>1.00990181626012</c:v>
                </c:pt>
                <c:pt idx="266">
                  <c:v>1.0397899109022</c:v>
                </c:pt>
                <c:pt idx="267">
                  <c:v>1.03455854402507</c:v>
                </c:pt>
                <c:pt idx="268">
                  <c:v>1.02385290054608</c:v>
                </c:pt>
                <c:pt idx="269">
                  <c:v>1.02766204025626</c:v>
                </c:pt>
                <c:pt idx="270">
                  <c:v>1.0334427354231</c:v>
                </c:pt>
                <c:pt idx="271">
                  <c:v>1.01883060291677</c:v>
                </c:pt>
                <c:pt idx="272">
                  <c:v>1.05802297443885</c:v>
                </c:pt>
                <c:pt idx="273">
                  <c:v>1.06055220241241</c:v>
                </c:pt>
                <c:pt idx="274">
                  <c:v>1.01782605067727</c:v>
                </c:pt>
                <c:pt idx="275">
                  <c:v>1.03211183118701</c:v>
                </c:pt>
                <c:pt idx="276">
                  <c:v>1.00069581583363</c:v>
                </c:pt>
                <c:pt idx="277">
                  <c:v>1.05409377057084</c:v>
                </c:pt>
                <c:pt idx="278">
                  <c:v>1.02368694313873</c:v>
                </c:pt>
                <c:pt idx="279">
                  <c:v>1.04303117959558</c:v>
                </c:pt>
                <c:pt idx="280">
                  <c:v>1.04734514505048</c:v>
                </c:pt>
                <c:pt idx="281">
                  <c:v>1.0463443013564</c:v>
                </c:pt>
                <c:pt idx="282">
                  <c:v>1.0368527429329</c:v>
                </c:pt>
                <c:pt idx="283">
                  <c:v>1.02285947394283</c:v>
                </c:pt>
                <c:pt idx="284">
                  <c:v>1.01870034025904</c:v>
                </c:pt>
                <c:pt idx="285">
                  <c:v>1.0621848895317</c:v>
                </c:pt>
                <c:pt idx="286">
                  <c:v>1.06040710557302</c:v>
                </c:pt>
                <c:pt idx="287">
                  <c:v>1.0786999694045</c:v>
                </c:pt>
                <c:pt idx="288">
                  <c:v>1.03249937418296</c:v>
                </c:pt>
                <c:pt idx="289">
                  <c:v>1.05664524981689</c:v>
                </c:pt>
                <c:pt idx="290">
                  <c:v>1.04594006990608</c:v>
                </c:pt>
                <c:pt idx="291">
                  <c:v>1.04785738788604</c:v>
                </c:pt>
                <c:pt idx="292">
                  <c:v>1.04211516887789</c:v>
                </c:pt>
                <c:pt idx="293">
                  <c:v>1.03929528365737</c:v>
                </c:pt>
                <c:pt idx="294">
                  <c:v>1.07359237523063</c:v>
                </c:pt>
                <c:pt idx="295">
                  <c:v>1.01312964147637</c:v>
                </c:pt>
                <c:pt idx="296">
                  <c:v>1.03661076034452</c:v>
                </c:pt>
                <c:pt idx="297">
                  <c:v>1.04597761892842</c:v>
                </c:pt>
                <c:pt idx="298">
                  <c:v>1.08232785395748</c:v>
                </c:pt>
                <c:pt idx="299">
                  <c:v>1.0807331794287</c:v>
                </c:pt>
                <c:pt idx="300">
                  <c:v>1.06414578292029</c:v>
                </c:pt>
                <c:pt idx="301">
                  <c:v>1.0482124811096</c:v>
                </c:pt>
                <c:pt idx="302">
                  <c:v>1.05879806043075</c:v>
                </c:pt>
                <c:pt idx="303">
                  <c:v>1.03020702954784</c:v>
                </c:pt>
                <c:pt idx="304">
                  <c:v>1.05952261749135</c:v>
                </c:pt>
                <c:pt idx="305">
                  <c:v>1.02496546417082</c:v>
                </c:pt>
                <c:pt idx="306">
                  <c:v>1.06659203219017</c:v>
                </c:pt>
                <c:pt idx="307">
                  <c:v>1.05264280217692</c:v>
                </c:pt>
                <c:pt idx="308">
                  <c:v>1.03303572256372</c:v>
                </c:pt>
                <c:pt idx="309">
                  <c:v>1.02791329420818</c:v>
                </c:pt>
                <c:pt idx="310">
                  <c:v>1.04561696288673</c:v>
                </c:pt>
                <c:pt idx="311">
                  <c:v>1.01863961282786</c:v>
                </c:pt>
                <c:pt idx="312">
                  <c:v>1.01961217886315</c:v>
                </c:pt>
                <c:pt idx="313">
                  <c:v>1.0266245746762</c:v>
                </c:pt>
                <c:pt idx="314">
                  <c:v>1.02795037966234</c:v>
                </c:pt>
                <c:pt idx="315">
                  <c:v>1.00364503657553</c:v>
                </c:pt>
                <c:pt idx="316">
                  <c:v>1.01917271623138</c:v>
                </c:pt>
                <c:pt idx="317">
                  <c:v>1.03694823797736</c:v>
                </c:pt>
                <c:pt idx="318">
                  <c:v>1.02579988688936</c:v>
                </c:pt>
                <c:pt idx="319">
                  <c:v>1.03007954829917</c:v>
                </c:pt>
                <c:pt idx="320">
                  <c:v>1.05676067829296</c:v>
                </c:pt>
                <c:pt idx="321">
                  <c:v>1.0157761521987</c:v>
                </c:pt>
                <c:pt idx="322">
                  <c:v>1.0208248732141</c:v>
                </c:pt>
                <c:pt idx="323">
                  <c:v>1.0079413864397</c:v>
                </c:pt>
                <c:pt idx="324">
                  <c:v>1.01782836851816</c:v>
                </c:pt>
                <c:pt idx="325">
                  <c:v>1.00876051140841</c:v>
                </c:pt>
                <c:pt idx="326">
                  <c:v>1.02626948145264</c:v>
                </c:pt>
                <c:pt idx="327">
                  <c:v>0.999691263594137</c:v>
                </c:pt>
                <c:pt idx="328">
                  <c:v>1.02173949322727</c:v>
                </c:pt>
                <c:pt idx="329">
                  <c:v>1.01806664256112</c:v>
                </c:pt>
                <c:pt idx="330">
                  <c:v>1.0384029149167</c:v>
                </c:pt>
                <c:pt idx="331">
                  <c:v>1.00975811012526</c:v>
                </c:pt>
                <c:pt idx="332">
                  <c:v>0.991865305630499</c:v>
                </c:pt>
                <c:pt idx="333">
                  <c:v>1.01639872426038</c:v>
                </c:pt>
                <c:pt idx="334">
                  <c:v>1.03234917809362</c:v>
                </c:pt>
                <c:pt idx="335">
                  <c:v>0.995793118793981</c:v>
                </c:pt>
                <c:pt idx="336">
                  <c:v>0.990274339647132</c:v>
                </c:pt>
                <c:pt idx="337">
                  <c:v>1.01938734829731</c:v>
                </c:pt>
                <c:pt idx="338">
                  <c:v>0.989228993408061</c:v>
                </c:pt>
                <c:pt idx="339">
                  <c:v>1.01579654919849</c:v>
                </c:pt>
                <c:pt idx="340">
                  <c:v>0.990666981893027</c:v>
                </c:pt>
                <c:pt idx="341">
                  <c:v>0.980388748273209</c:v>
                </c:pt>
                <c:pt idx="342">
                  <c:v>1.01892517082487</c:v>
                </c:pt>
                <c:pt idx="343">
                  <c:v>1.03921323209004</c:v>
                </c:pt>
                <c:pt idx="344">
                  <c:v>1.02464745640141</c:v>
                </c:pt>
                <c:pt idx="345">
                  <c:v>1.00463150965613</c:v>
                </c:pt>
                <c:pt idx="346">
                  <c:v>1.04546444895651</c:v>
                </c:pt>
                <c:pt idx="347">
                  <c:v>1.0392442911579</c:v>
                </c:pt>
                <c:pt idx="348">
                  <c:v>1.01122576697355</c:v>
                </c:pt>
                <c:pt idx="349">
                  <c:v>1.02542578737055</c:v>
                </c:pt>
                <c:pt idx="350">
                  <c:v>1.04941868550608</c:v>
                </c:pt>
                <c:pt idx="351">
                  <c:v>1.04951603482324</c:v>
                </c:pt>
                <c:pt idx="352">
                  <c:v>1.07848765517945</c:v>
                </c:pt>
                <c:pt idx="353">
                  <c:v>1.06127166022307</c:v>
                </c:pt>
                <c:pt idx="354">
                  <c:v>1.04175729424526</c:v>
                </c:pt>
                <c:pt idx="355">
                  <c:v>1.08775531017347</c:v>
                </c:pt>
                <c:pt idx="356">
                  <c:v>1.0321683865046</c:v>
                </c:pt>
                <c:pt idx="357">
                  <c:v>1.02187902724854</c:v>
                </c:pt>
                <c:pt idx="358">
                  <c:v>1.02444904922167</c:v>
                </c:pt>
                <c:pt idx="359">
                  <c:v>1.07564551868643</c:v>
                </c:pt>
                <c:pt idx="360">
                  <c:v>1.04589278595203</c:v>
                </c:pt>
                <c:pt idx="361">
                  <c:v>1.03233851602555</c:v>
                </c:pt>
                <c:pt idx="362">
                  <c:v>1.04776281997793</c:v>
                </c:pt>
                <c:pt idx="363">
                  <c:v>1.02501831094299</c:v>
                </c:pt>
                <c:pt idx="364">
                  <c:v>1.06878517323543</c:v>
                </c:pt>
                <c:pt idx="365">
                  <c:v>1.04517750025496</c:v>
                </c:pt>
                <c:pt idx="366">
                  <c:v>1.07518334121399</c:v>
                </c:pt>
                <c:pt idx="367">
                  <c:v>1.03148833198899</c:v>
                </c:pt>
                <c:pt idx="368">
                  <c:v>1.0667505725067</c:v>
                </c:pt>
                <c:pt idx="369">
                  <c:v>1.01145059753938</c:v>
                </c:pt>
                <c:pt idx="370">
                  <c:v>1.04747587127639</c:v>
                </c:pt>
                <c:pt idx="371">
                  <c:v>1.07384872843249</c:v>
                </c:pt>
                <c:pt idx="372">
                  <c:v>1.04872101539973</c:v>
                </c:pt>
                <c:pt idx="373">
                  <c:v>1.07505956851074</c:v>
                </c:pt>
                <c:pt idx="374">
                  <c:v>1.02238014444784</c:v>
                </c:pt>
                <c:pt idx="375">
                  <c:v>1.05258161117756</c:v>
                </c:pt>
                <c:pt idx="376">
                  <c:v>1.05656366181774</c:v>
                </c:pt>
                <c:pt idx="377">
                  <c:v>1.05734013851417</c:v>
                </c:pt>
                <c:pt idx="378">
                  <c:v>1.06223866344023</c:v>
                </c:pt>
                <c:pt idx="379">
                  <c:v>1.0453499476168</c:v>
                </c:pt>
                <c:pt idx="380">
                  <c:v>1.05654372838613</c:v>
                </c:pt>
                <c:pt idx="381">
                  <c:v>1.04229039764878</c:v>
                </c:pt>
                <c:pt idx="382">
                  <c:v>1.03461417220631</c:v>
                </c:pt>
                <c:pt idx="383">
                  <c:v>1.02256047246869</c:v>
                </c:pt>
                <c:pt idx="384">
                  <c:v>1.05126878610037</c:v>
                </c:pt>
                <c:pt idx="385">
                  <c:v>1.04684310071482</c:v>
                </c:pt>
                <c:pt idx="386">
                  <c:v>1.06080160209162</c:v>
                </c:pt>
                <c:pt idx="387">
                  <c:v>1.04309746984489</c:v>
                </c:pt>
                <c:pt idx="388">
                  <c:v>1.02282470632956</c:v>
                </c:pt>
                <c:pt idx="389">
                  <c:v>1.04699329680416</c:v>
                </c:pt>
                <c:pt idx="390">
                  <c:v>1.03388544303211</c:v>
                </c:pt>
                <c:pt idx="391">
                  <c:v>1.01617018514913</c:v>
                </c:pt>
                <c:pt idx="392">
                  <c:v>1.05980261267025</c:v>
                </c:pt>
                <c:pt idx="393">
                  <c:v>1.02220120713153</c:v>
                </c:pt>
                <c:pt idx="394">
                  <c:v>1.02598994984192</c:v>
                </c:pt>
                <c:pt idx="395">
                  <c:v>1.02353674704939</c:v>
                </c:pt>
                <c:pt idx="396">
                  <c:v>1.03991136576456</c:v>
                </c:pt>
                <c:pt idx="397">
                  <c:v>1.02291973780584</c:v>
                </c:pt>
                <c:pt idx="398">
                  <c:v>1.03695009225007</c:v>
                </c:pt>
                <c:pt idx="399">
                  <c:v>1.06326083127046</c:v>
                </c:pt>
                <c:pt idx="400">
                  <c:v>1.01546138940654</c:v>
                </c:pt>
                <c:pt idx="401">
                  <c:v>1.04345441734116</c:v>
                </c:pt>
                <c:pt idx="402">
                  <c:v>0.998315856813062</c:v>
                </c:pt>
                <c:pt idx="403">
                  <c:v>1.00878508052179</c:v>
                </c:pt>
                <c:pt idx="404">
                  <c:v>0.963137985703558</c:v>
                </c:pt>
                <c:pt idx="405">
                  <c:v>1.04676197628385</c:v>
                </c:pt>
                <c:pt idx="406">
                  <c:v>1.01662216412168</c:v>
                </c:pt>
                <c:pt idx="407">
                  <c:v>1.0438118284056</c:v>
                </c:pt>
                <c:pt idx="408">
                  <c:v>1.00641300216023</c:v>
                </c:pt>
                <c:pt idx="409">
                  <c:v>1.0298816046876</c:v>
                </c:pt>
                <c:pt idx="410">
                  <c:v>1.02657682715397</c:v>
                </c:pt>
                <c:pt idx="411">
                  <c:v>0.983663393875337</c:v>
                </c:pt>
                <c:pt idx="412">
                  <c:v>1.04528643877655</c:v>
                </c:pt>
                <c:pt idx="413">
                  <c:v>1.04089783884516</c:v>
                </c:pt>
                <c:pt idx="414">
                  <c:v>1.04818142204174</c:v>
                </c:pt>
                <c:pt idx="415">
                  <c:v>1.02323820914342</c:v>
                </c:pt>
                <c:pt idx="416">
                  <c:v>1.03128807053653</c:v>
                </c:pt>
                <c:pt idx="417">
                  <c:v>1.00477336151828</c:v>
                </c:pt>
                <c:pt idx="418">
                  <c:v>1.04474499114585</c:v>
                </c:pt>
                <c:pt idx="419">
                  <c:v>1.03487701536265</c:v>
                </c:pt>
                <c:pt idx="420">
                  <c:v>1.01692811911848</c:v>
                </c:pt>
                <c:pt idx="421">
                  <c:v>1.06268276175377</c:v>
                </c:pt>
                <c:pt idx="422">
                  <c:v>1.05405158586673</c:v>
                </c:pt>
                <c:pt idx="423">
                  <c:v>1.01684421327845</c:v>
                </c:pt>
                <c:pt idx="424">
                  <c:v>1.05648346452313</c:v>
                </c:pt>
                <c:pt idx="425">
                  <c:v>1.09378076933775</c:v>
                </c:pt>
                <c:pt idx="426">
                  <c:v>1.0543440973864</c:v>
                </c:pt>
                <c:pt idx="427">
                  <c:v>1.01563569104108</c:v>
                </c:pt>
                <c:pt idx="428">
                  <c:v>1.04974411036631</c:v>
                </c:pt>
                <c:pt idx="429">
                  <c:v>1.02635106945178</c:v>
                </c:pt>
                <c:pt idx="430">
                  <c:v>1.06577800647141</c:v>
                </c:pt>
                <c:pt idx="431">
                  <c:v>1.06384353646891</c:v>
                </c:pt>
                <c:pt idx="432">
                  <c:v>1.05323431517073</c:v>
                </c:pt>
                <c:pt idx="433">
                  <c:v>1.04284204377938</c:v>
                </c:pt>
                <c:pt idx="434">
                  <c:v>1.07098990348511</c:v>
                </c:pt>
                <c:pt idx="435">
                  <c:v>1.0692668205713</c:v>
                </c:pt>
                <c:pt idx="436">
                  <c:v>1.07471560092343</c:v>
                </c:pt>
                <c:pt idx="437">
                  <c:v>1.08208123568733</c:v>
                </c:pt>
                <c:pt idx="438">
                  <c:v>1.06017532148453</c:v>
                </c:pt>
                <c:pt idx="439">
                  <c:v>1.05927460851667</c:v>
                </c:pt>
                <c:pt idx="440">
                  <c:v>1.05340537182803</c:v>
                </c:pt>
                <c:pt idx="441">
                  <c:v>1.055660631009</c:v>
                </c:pt>
                <c:pt idx="442">
                  <c:v>1.07967207187161</c:v>
                </c:pt>
                <c:pt idx="443">
                  <c:v>1.07606458431842</c:v>
                </c:pt>
                <c:pt idx="444">
                  <c:v>1.07516248064603</c:v>
                </c:pt>
                <c:pt idx="445">
                  <c:v>1.08900740781947</c:v>
                </c:pt>
                <c:pt idx="446">
                  <c:v>1.05383185455085</c:v>
                </c:pt>
                <c:pt idx="447">
                  <c:v>1.03099555901686</c:v>
                </c:pt>
                <c:pt idx="448">
                  <c:v>1.0307211266561</c:v>
                </c:pt>
                <c:pt idx="449">
                  <c:v>1.03898330227427</c:v>
                </c:pt>
                <c:pt idx="450">
                  <c:v>1.04031837862394</c:v>
                </c:pt>
                <c:pt idx="451">
                  <c:v>1.04683336578311</c:v>
                </c:pt>
                <c:pt idx="452">
                  <c:v>1.08922806627171</c:v>
                </c:pt>
                <c:pt idx="453">
                  <c:v>1.06897987186976</c:v>
                </c:pt>
                <c:pt idx="454">
                  <c:v>1.05451237263464</c:v>
                </c:pt>
                <c:pt idx="455">
                  <c:v>1.06891172734774</c:v>
                </c:pt>
                <c:pt idx="456">
                  <c:v>1.05770172169221</c:v>
                </c:pt>
                <c:pt idx="457">
                  <c:v>1.06206250753298</c:v>
                </c:pt>
                <c:pt idx="458">
                  <c:v>1.08432583280023</c:v>
                </c:pt>
                <c:pt idx="459">
                  <c:v>1.05317405130773</c:v>
                </c:pt>
                <c:pt idx="460">
                  <c:v>1.04537080818476</c:v>
                </c:pt>
                <c:pt idx="461">
                  <c:v>1.04469446221456</c:v>
                </c:pt>
                <c:pt idx="462">
                  <c:v>1.06002558896337</c:v>
                </c:pt>
                <c:pt idx="463">
                  <c:v>1.0551252097646</c:v>
                </c:pt>
                <c:pt idx="464">
                  <c:v>1.02288775160163</c:v>
                </c:pt>
                <c:pt idx="465">
                  <c:v>1.06813015140137</c:v>
                </c:pt>
                <c:pt idx="466">
                  <c:v>1.06521245329551</c:v>
                </c:pt>
                <c:pt idx="467">
                  <c:v>1.03224163027656</c:v>
                </c:pt>
                <c:pt idx="468">
                  <c:v>1.02863275201884</c:v>
                </c:pt>
                <c:pt idx="469">
                  <c:v>1.04874048526317</c:v>
                </c:pt>
                <c:pt idx="470">
                  <c:v>1.0480613578839</c:v>
                </c:pt>
                <c:pt idx="471">
                  <c:v>1.05386847643683</c:v>
                </c:pt>
                <c:pt idx="472">
                  <c:v>1.03137429421745</c:v>
                </c:pt>
                <c:pt idx="473">
                  <c:v>1.03045179354528</c:v>
                </c:pt>
                <c:pt idx="474">
                  <c:v>1.01570105415403</c:v>
                </c:pt>
                <c:pt idx="475">
                  <c:v>1.02021667176592</c:v>
                </c:pt>
                <c:pt idx="476">
                  <c:v>1.04361712977128</c:v>
                </c:pt>
                <c:pt idx="477">
                  <c:v>1.01621746910318</c:v>
                </c:pt>
                <c:pt idx="478">
                  <c:v>0.994808499986093</c:v>
                </c:pt>
                <c:pt idx="479">
                  <c:v>1.05282683874317</c:v>
                </c:pt>
                <c:pt idx="480">
                  <c:v>1.02198982004283</c:v>
                </c:pt>
                <c:pt idx="481">
                  <c:v>1.03255824734144</c:v>
                </c:pt>
                <c:pt idx="482">
                  <c:v>1.0214187040488</c:v>
                </c:pt>
                <c:pt idx="483">
                  <c:v>1.02412918717956</c:v>
                </c:pt>
                <c:pt idx="484">
                  <c:v>1.02313529700813</c:v>
                </c:pt>
                <c:pt idx="485">
                  <c:v>1.01576734440334</c:v>
                </c:pt>
                <c:pt idx="486">
                  <c:v>1.01874206139497</c:v>
                </c:pt>
                <c:pt idx="487">
                  <c:v>1.03383769550988</c:v>
                </c:pt>
                <c:pt idx="488">
                  <c:v>1.03945938679202</c:v>
                </c:pt>
                <c:pt idx="489">
                  <c:v>1.02652815249539</c:v>
                </c:pt>
                <c:pt idx="490">
                  <c:v>1.02803150409331</c:v>
                </c:pt>
                <c:pt idx="491">
                  <c:v>1.02094261953105</c:v>
                </c:pt>
                <c:pt idx="492">
                  <c:v>1.02922750998989</c:v>
                </c:pt>
                <c:pt idx="493">
                  <c:v>1.04566471040896</c:v>
                </c:pt>
                <c:pt idx="494">
                  <c:v>1.04425731742367</c:v>
                </c:pt>
                <c:pt idx="495">
                  <c:v>1.06356817697179</c:v>
                </c:pt>
                <c:pt idx="496">
                  <c:v>1.04325461945688</c:v>
                </c:pt>
                <c:pt idx="497">
                  <c:v>1.03265745093131</c:v>
                </c:pt>
                <c:pt idx="498">
                  <c:v>1.03645731927795</c:v>
                </c:pt>
                <c:pt idx="499">
                  <c:v>1.06582111831187</c:v>
                </c:pt>
                <c:pt idx="500">
                  <c:v>1.01444802937168</c:v>
                </c:pt>
                <c:pt idx="501">
                  <c:v>1.04351050909057</c:v>
                </c:pt>
                <c:pt idx="502">
                  <c:v>1.08242705754735</c:v>
                </c:pt>
                <c:pt idx="503">
                  <c:v>1.04757461129808</c:v>
                </c:pt>
                <c:pt idx="504">
                  <c:v>1.03614765573573</c:v>
                </c:pt>
                <c:pt idx="505">
                  <c:v>1.05623452841209</c:v>
                </c:pt>
                <c:pt idx="506">
                  <c:v>1.04556967893268</c:v>
                </c:pt>
                <c:pt idx="507">
                  <c:v>1.07720125348835</c:v>
                </c:pt>
                <c:pt idx="508">
                  <c:v>1.0879861671256</c:v>
                </c:pt>
                <c:pt idx="509">
                  <c:v>1.04223245162666</c:v>
                </c:pt>
                <c:pt idx="510">
                  <c:v>1.01820942155963</c:v>
                </c:pt>
                <c:pt idx="511">
                  <c:v>1.05758629321614</c:v>
                </c:pt>
                <c:pt idx="512">
                  <c:v>1.07429699885962</c:v>
                </c:pt>
                <c:pt idx="513">
                  <c:v>1.03196766148397</c:v>
                </c:pt>
                <c:pt idx="514">
                  <c:v>1.06554946736016</c:v>
                </c:pt>
                <c:pt idx="515">
                  <c:v>1.05367794991609</c:v>
                </c:pt>
                <c:pt idx="516">
                  <c:v>1.04605735265485</c:v>
                </c:pt>
                <c:pt idx="517">
                  <c:v>1.06096802306715</c:v>
                </c:pt>
                <c:pt idx="518">
                  <c:v>1.09648847105944</c:v>
                </c:pt>
                <c:pt idx="519">
                  <c:v>1.0696613170899</c:v>
                </c:pt>
                <c:pt idx="520">
                  <c:v>1.0506944251291</c:v>
                </c:pt>
                <c:pt idx="521">
                  <c:v>1.07165883236448</c:v>
                </c:pt>
                <c:pt idx="522">
                  <c:v>1.07131903689076</c:v>
                </c:pt>
                <c:pt idx="523">
                  <c:v>1.06297944538703</c:v>
                </c:pt>
                <c:pt idx="524">
                  <c:v>1.07754012182572</c:v>
                </c:pt>
                <c:pt idx="525">
                  <c:v>1.02380144447844</c:v>
                </c:pt>
                <c:pt idx="526">
                  <c:v>1.11583734319806</c:v>
                </c:pt>
                <c:pt idx="527">
                  <c:v>1.06078723147813</c:v>
                </c:pt>
                <c:pt idx="528">
                  <c:v>1.03746372579015</c:v>
                </c:pt>
                <c:pt idx="529">
                  <c:v>1.05917818633586</c:v>
                </c:pt>
                <c:pt idx="530">
                  <c:v>1.06795816760771</c:v>
                </c:pt>
                <c:pt idx="531">
                  <c:v>1.06288580461528</c:v>
                </c:pt>
                <c:pt idx="532">
                  <c:v>1.02868698949555</c:v>
                </c:pt>
                <c:pt idx="533">
                  <c:v>1.05128362028203</c:v>
                </c:pt>
                <c:pt idx="534">
                  <c:v>1.02713079112545</c:v>
                </c:pt>
                <c:pt idx="535">
                  <c:v>1.08920627856739</c:v>
                </c:pt>
                <c:pt idx="536">
                  <c:v>1.03399160014463</c:v>
                </c:pt>
                <c:pt idx="537">
                  <c:v>1.07469334965093</c:v>
                </c:pt>
                <c:pt idx="538">
                  <c:v>1.06340129242808</c:v>
                </c:pt>
                <c:pt idx="539">
                  <c:v>1.02892248212945</c:v>
                </c:pt>
                <c:pt idx="540">
                  <c:v>1.03720876329282</c:v>
                </c:pt>
                <c:pt idx="541">
                  <c:v>1.07120082700563</c:v>
                </c:pt>
                <c:pt idx="542">
                  <c:v>1.01537887427104</c:v>
                </c:pt>
                <c:pt idx="543">
                  <c:v>1.03284797745204</c:v>
                </c:pt>
                <c:pt idx="544">
                  <c:v>1.03786007658146</c:v>
                </c:pt>
                <c:pt idx="545">
                  <c:v>1.05642320066012</c:v>
                </c:pt>
                <c:pt idx="546">
                  <c:v>1.0381150390788</c:v>
                </c:pt>
                <c:pt idx="547">
                  <c:v>1.05402979816242</c:v>
                </c:pt>
                <c:pt idx="548">
                  <c:v>1.04003652917235</c:v>
                </c:pt>
                <c:pt idx="549">
                  <c:v>1.05273829722137</c:v>
                </c:pt>
                <c:pt idx="550">
                  <c:v>1.00907527420058</c:v>
                </c:pt>
                <c:pt idx="551">
                  <c:v>1.03410888289341</c:v>
                </c:pt>
                <c:pt idx="552">
                  <c:v>1.02012071315328</c:v>
                </c:pt>
                <c:pt idx="553">
                  <c:v>1.00046727672239</c:v>
                </c:pt>
                <c:pt idx="554">
                  <c:v>1.05932328317526</c:v>
                </c:pt>
                <c:pt idx="555">
                  <c:v>1.00411648541151</c:v>
                </c:pt>
                <c:pt idx="556">
                  <c:v>1.05835396211721</c:v>
                </c:pt>
                <c:pt idx="557">
                  <c:v>1.03772100612837</c:v>
                </c:pt>
                <c:pt idx="558">
                  <c:v>1.00980678478384</c:v>
                </c:pt>
                <c:pt idx="559">
                  <c:v>1.03394848830418</c:v>
                </c:pt>
                <c:pt idx="560">
                  <c:v>1.08525945910865</c:v>
                </c:pt>
                <c:pt idx="561">
                  <c:v>1.02246775883329</c:v>
                </c:pt>
                <c:pt idx="562">
                  <c:v>1.05109819301125</c:v>
                </c:pt>
                <c:pt idx="563">
                  <c:v>1.02275841608025</c:v>
                </c:pt>
                <c:pt idx="564">
                  <c:v>1.04845353656162</c:v>
                </c:pt>
                <c:pt idx="565">
                  <c:v>1.03014815638936</c:v>
                </c:pt>
                <c:pt idx="566">
                  <c:v>1.02721191555642</c:v>
                </c:pt>
                <c:pt idx="567">
                  <c:v>1.01891682659769</c:v>
                </c:pt>
                <c:pt idx="568">
                  <c:v>1.04960828489046</c:v>
                </c:pt>
                <c:pt idx="569">
                  <c:v>1.05146302116652</c:v>
                </c:pt>
                <c:pt idx="570">
                  <c:v>1.05570420641764</c:v>
                </c:pt>
                <c:pt idx="571">
                  <c:v>1.03602202875977</c:v>
                </c:pt>
                <c:pt idx="572">
                  <c:v>1.00369463837047</c:v>
                </c:pt>
                <c:pt idx="573">
                  <c:v>1.01477438136827</c:v>
                </c:pt>
                <c:pt idx="574">
                  <c:v>1.07393680638612</c:v>
                </c:pt>
                <c:pt idx="575">
                  <c:v>1.03352710483131</c:v>
                </c:pt>
                <c:pt idx="576">
                  <c:v>1.04208503694638</c:v>
                </c:pt>
                <c:pt idx="577">
                  <c:v>1.00439787129493</c:v>
                </c:pt>
                <c:pt idx="578">
                  <c:v>1.05827376482259</c:v>
                </c:pt>
                <c:pt idx="579">
                  <c:v>1.03584587285252</c:v>
                </c:pt>
                <c:pt idx="580">
                  <c:v>1.07580544970749</c:v>
                </c:pt>
                <c:pt idx="581">
                  <c:v>1.05250604956471</c:v>
                </c:pt>
                <c:pt idx="582">
                  <c:v>1.03455947116142</c:v>
                </c:pt>
                <c:pt idx="583">
                  <c:v>1.03534382851686</c:v>
                </c:pt>
                <c:pt idx="584">
                  <c:v>1.06906794982338</c:v>
                </c:pt>
                <c:pt idx="585">
                  <c:v>1.02636312222439</c:v>
                </c:pt>
                <c:pt idx="586">
                  <c:v>1.06059994993464</c:v>
                </c:pt>
                <c:pt idx="587">
                  <c:v>1.04265337153135</c:v>
                </c:pt>
                <c:pt idx="588">
                  <c:v>1.0335192241723</c:v>
                </c:pt>
                <c:pt idx="589">
                  <c:v>1.03284241463392</c:v>
                </c:pt>
                <c:pt idx="590">
                  <c:v>1.04626827617538</c:v>
                </c:pt>
                <c:pt idx="591">
                  <c:v>1.04742163379968</c:v>
                </c:pt>
                <c:pt idx="592">
                  <c:v>1.04244893796531</c:v>
                </c:pt>
                <c:pt idx="593">
                  <c:v>1.06124338256427</c:v>
                </c:pt>
                <c:pt idx="594">
                  <c:v>1.07054580517157</c:v>
                </c:pt>
                <c:pt idx="595">
                  <c:v>1.02787899016308</c:v>
                </c:pt>
                <c:pt idx="596">
                  <c:v>1.04853419742442</c:v>
                </c:pt>
                <c:pt idx="597">
                  <c:v>1.06415737212472</c:v>
                </c:pt>
                <c:pt idx="598">
                  <c:v>1.08614533789484</c:v>
                </c:pt>
                <c:pt idx="599">
                  <c:v>1.0801272958214</c:v>
                </c:pt>
                <c:pt idx="600">
                  <c:v>1.073721710752</c:v>
                </c:pt>
                <c:pt idx="601">
                  <c:v>1.08185176943973</c:v>
                </c:pt>
                <c:pt idx="602">
                  <c:v>1.04695945632724</c:v>
                </c:pt>
                <c:pt idx="603">
                  <c:v>1.0573415292187</c:v>
                </c:pt>
                <c:pt idx="604">
                  <c:v>1.07716092305695</c:v>
                </c:pt>
                <c:pt idx="605">
                  <c:v>1.05322226239813</c:v>
                </c:pt>
                <c:pt idx="606">
                  <c:v>1.09190470892554</c:v>
                </c:pt>
                <c:pt idx="607">
                  <c:v>1.06185065687611</c:v>
                </c:pt>
                <c:pt idx="608">
                  <c:v>1.056035194096</c:v>
                </c:pt>
                <c:pt idx="609">
                  <c:v>1.03113926515173</c:v>
                </c:pt>
                <c:pt idx="610">
                  <c:v>1.11951622025051</c:v>
                </c:pt>
                <c:pt idx="611">
                  <c:v>1.05212731436412</c:v>
                </c:pt>
                <c:pt idx="612">
                  <c:v>1.06429644257781</c:v>
                </c:pt>
                <c:pt idx="613">
                  <c:v>1.05481554622238</c:v>
                </c:pt>
                <c:pt idx="614">
                  <c:v>1.0609086863405</c:v>
                </c:pt>
                <c:pt idx="615">
                  <c:v>1.05105971685256</c:v>
                </c:pt>
                <c:pt idx="616">
                  <c:v>1.06522914174988</c:v>
                </c:pt>
                <c:pt idx="617">
                  <c:v>1.0399025579692</c:v>
                </c:pt>
                <c:pt idx="618">
                  <c:v>1.03304962960903</c:v>
                </c:pt>
                <c:pt idx="619">
                  <c:v>1.00543023762505</c:v>
                </c:pt>
                <c:pt idx="620">
                  <c:v>1.04205583215123</c:v>
                </c:pt>
                <c:pt idx="621">
                  <c:v>1.07846494033878</c:v>
                </c:pt>
                <c:pt idx="622">
                  <c:v>1.03801212694351</c:v>
                </c:pt>
                <c:pt idx="623">
                  <c:v>1.06972250808926</c:v>
                </c:pt>
                <c:pt idx="624">
                  <c:v>1.04407420799377</c:v>
                </c:pt>
                <c:pt idx="625">
                  <c:v>1.05307762912692</c:v>
                </c:pt>
                <c:pt idx="626">
                  <c:v>1.02383667565989</c:v>
                </c:pt>
                <c:pt idx="627">
                  <c:v>1.09002818494516</c:v>
                </c:pt>
                <c:pt idx="628">
                  <c:v>1.04160802529228</c:v>
                </c:pt>
                <c:pt idx="629">
                  <c:v>1.04852585319723</c:v>
                </c:pt>
                <c:pt idx="630">
                  <c:v>1.03556263269639</c:v>
                </c:pt>
                <c:pt idx="631">
                  <c:v>1.0441863914926</c:v>
                </c:pt>
                <c:pt idx="632">
                  <c:v>1.01335678988309</c:v>
                </c:pt>
                <c:pt idx="633">
                  <c:v>1.03308022510871</c:v>
                </c:pt>
                <c:pt idx="634">
                  <c:v>1.07016892424369</c:v>
                </c:pt>
                <c:pt idx="635">
                  <c:v>1.05957129214994</c:v>
                </c:pt>
                <c:pt idx="636">
                  <c:v>1.04700210459952</c:v>
                </c:pt>
                <c:pt idx="637">
                  <c:v>1.02256788955952</c:v>
                </c:pt>
                <c:pt idx="638">
                  <c:v>1.03104098869821</c:v>
                </c:pt>
                <c:pt idx="639">
                  <c:v>1.04412844547048</c:v>
                </c:pt>
                <c:pt idx="640">
                  <c:v>1.05208883820544</c:v>
                </c:pt>
                <c:pt idx="641">
                  <c:v>1.04955821952735</c:v>
                </c:pt>
                <c:pt idx="642">
                  <c:v>1.03488026033989</c:v>
                </c:pt>
                <c:pt idx="643">
                  <c:v>0.992068348492013</c:v>
                </c:pt>
                <c:pt idx="644">
                  <c:v>1.05710881799386</c:v>
                </c:pt>
                <c:pt idx="645">
                  <c:v>1.03819060069164</c:v>
                </c:pt>
                <c:pt idx="646">
                  <c:v>1.10774668780538</c:v>
                </c:pt>
                <c:pt idx="647">
                  <c:v>1.05744954060394</c:v>
                </c:pt>
                <c:pt idx="648">
                  <c:v>1.07126109086863</c:v>
                </c:pt>
                <c:pt idx="649">
                  <c:v>1.03423404630119</c:v>
                </c:pt>
                <c:pt idx="650">
                  <c:v>1.06427836341891</c:v>
                </c:pt>
                <c:pt idx="651">
                  <c:v>1.00568937223597</c:v>
                </c:pt>
                <c:pt idx="652">
                  <c:v>1.05506865444701</c:v>
                </c:pt>
                <c:pt idx="653">
                  <c:v>1.03495164983914</c:v>
                </c:pt>
                <c:pt idx="654">
                  <c:v>1.06806849683383</c:v>
                </c:pt>
                <c:pt idx="655">
                  <c:v>1.04025950546547</c:v>
                </c:pt>
                <c:pt idx="656">
                  <c:v>1.03829119498605</c:v>
                </c:pt>
                <c:pt idx="657">
                  <c:v>1.05774668780538</c:v>
                </c:pt>
                <c:pt idx="658">
                  <c:v>1.09256622071408</c:v>
                </c:pt>
                <c:pt idx="659">
                  <c:v>1.03884654966206</c:v>
                </c:pt>
                <c:pt idx="660">
                  <c:v>1.04662893221706</c:v>
                </c:pt>
                <c:pt idx="661">
                  <c:v>1.05705040840356</c:v>
                </c:pt>
                <c:pt idx="662">
                  <c:v>1.00827700979983</c:v>
                </c:pt>
                <c:pt idx="663">
                  <c:v>1.07869579729091</c:v>
                </c:pt>
                <c:pt idx="664">
                  <c:v>1.07237643590243</c:v>
                </c:pt>
                <c:pt idx="665">
                  <c:v>1.10379384196034</c:v>
                </c:pt>
                <c:pt idx="666">
                  <c:v>1.0610978221567</c:v>
                </c:pt>
                <c:pt idx="667">
                  <c:v>1.0612308662235</c:v>
                </c:pt>
                <c:pt idx="668">
                  <c:v>1.0842600061191</c:v>
                </c:pt>
                <c:pt idx="669">
                  <c:v>1.02841302070295</c:v>
                </c:pt>
                <c:pt idx="670">
                  <c:v>1.07132089116346</c:v>
                </c:pt>
                <c:pt idx="671">
                  <c:v>1.04839419983497</c:v>
                </c:pt>
                <c:pt idx="672">
                  <c:v>1.05492633901668</c:v>
                </c:pt>
                <c:pt idx="673">
                  <c:v>1.09252867169175</c:v>
                </c:pt>
                <c:pt idx="674">
                  <c:v>1.02077712569188</c:v>
                </c:pt>
                <c:pt idx="675">
                  <c:v>1.07757859798441</c:v>
                </c:pt>
                <c:pt idx="676">
                  <c:v>1.06739168729545</c:v>
                </c:pt>
                <c:pt idx="677">
                  <c:v>1.05185473627606</c:v>
                </c:pt>
                <c:pt idx="678">
                  <c:v>1.0782308384094</c:v>
                </c:pt>
                <c:pt idx="679">
                  <c:v>1.08618937687166</c:v>
                </c:pt>
                <c:pt idx="680">
                  <c:v>1.07493394153478</c:v>
                </c:pt>
                <c:pt idx="681">
                  <c:v>1.05469130995095</c:v>
                </c:pt>
                <c:pt idx="682">
                  <c:v>1.07190962274822</c:v>
                </c:pt>
                <c:pt idx="683">
                  <c:v>1.06957648411352</c:v>
                </c:pt>
                <c:pt idx="684">
                  <c:v>1.05653399345442</c:v>
                </c:pt>
                <c:pt idx="685">
                  <c:v>1.03782762680908</c:v>
                </c:pt>
                <c:pt idx="686">
                  <c:v>1.06510166050121</c:v>
                </c:pt>
                <c:pt idx="687">
                  <c:v>1.08626354777997</c:v>
                </c:pt>
                <c:pt idx="688">
                  <c:v>1.04191815240267</c:v>
                </c:pt>
                <c:pt idx="689">
                  <c:v>1.06813525065131</c:v>
                </c:pt>
                <c:pt idx="690">
                  <c:v>1.05250002317841</c:v>
                </c:pt>
                <c:pt idx="691">
                  <c:v>1.09072770932421</c:v>
                </c:pt>
                <c:pt idx="692">
                  <c:v>1.05146394830288</c:v>
                </c:pt>
                <c:pt idx="693">
                  <c:v>1.02863599699608</c:v>
                </c:pt>
                <c:pt idx="694">
                  <c:v>1.04044585987261</c:v>
                </c:pt>
                <c:pt idx="695">
                  <c:v>1.05181301514014</c:v>
                </c:pt>
                <c:pt idx="696">
                  <c:v>1.0660983320817</c:v>
                </c:pt>
                <c:pt idx="697">
                  <c:v>1.04841227899387</c:v>
                </c:pt>
                <c:pt idx="698">
                  <c:v>1.04264317303146</c:v>
                </c:pt>
                <c:pt idx="699">
                  <c:v>1.05667769958928</c:v>
                </c:pt>
                <c:pt idx="700">
                  <c:v>1.03987937956035</c:v>
                </c:pt>
                <c:pt idx="701">
                  <c:v>1.05076256965112</c:v>
                </c:pt>
                <c:pt idx="702">
                  <c:v>1.0407198286652</c:v>
                </c:pt>
                <c:pt idx="703">
                  <c:v>1.04331534688807</c:v>
                </c:pt>
                <c:pt idx="704">
                  <c:v>1.05526381664951</c:v>
                </c:pt>
                <c:pt idx="705">
                  <c:v>1.0405186400764</c:v>
                </c:pt>
                <c:pt idx="706">
                  <c:v>1.02603955163686</c:v>
                </c:pt>
                <c:pt idx="707">
                  <c:v>1.0332012164029</c:v>
                </c:pt>
                <c:pt idx="708">
                  <c:v>1.03487562465812</c:v>
                </c:pt>
                <c:pt idx="709">
                  <c:v>1.02782985193632</c:v>
                </c:pt>
                <c:pt idx="710">
                  <c:v>1.07225080892647</c:v>
                </c:pt>
                <c:pt idx="711">
                  <c:v>1.01759565729332</c:v>
                </c:pt>
                <c:pt idx="712">
                  <c:v>1.02337635246016</c:v>
                </c:pt>
                <c:pt idx="713">
                  <c:v>1.03777153505966</c:v>
                </c:pt>
                <c:pt idx="714">
                  <c:v>1.02814322402396</c:v>
                </c:pt>
                <c:pt idx="715">
                  <c:v>1.01697076739076</c:v>
                </c:pt>
                <c:pt idx="716">
                  <c:v>1.02670291769811</c:v>
                </c:pt>
                <c:pt idx="717">
                  <c:v>1.06309301959039</c:v>
                </c:pt>
                <c:pt idx="718">
                  <c:v>1.02490288246692</c:v>
                </c:pt>
                <c:pt idx="719">
                  <c:v>1.03312426408552</c:v>
                </c:pt>
                <c:pt idx="720">
                  <c:v>1.02627411713441</c:v>
                </c:pt>
                <c:pt idx="721">
                  <c:v>1.02869811513179</c:v>
                </c:pt>
                <c:pt idx="722">
                  <c:v>1.0341251077796</c:v>
                </c:pt>
                <c:pt idx="723">
                  <c:v>1.02027276351533</c:v>
                </c:pt>
                <c:pt idx="724">
                  <c:v>1.02345098693665</c:v>
                </c:pt>
                <c:pt idx="725">
                  <c:v>1.05045197897255</c:v>
                </c:pt>
                <c:pt idx="726">
                  <c:v>1.06393856794519</c:v>
                </c:pt>
                <c:pt idx="727">
                  <c:v>1.03114482796985</c:v>
                </c:pt>
                <c:pt idx="728">
                  <c:v>1.0569813367452</c:v>
                </c:pt>
                <c:pt idx="729">
                  <c:v>1.03995957685497</c:v>
                </c:pt>
                <c:pt idx="730">
                  <c:v>1.04453592189803</c:v>
                </c:pt>
                <c:pt idx="731">
                  <c:v>1.02415885554288</c:v>
                </c:pt>
                <c:pt idx="732">
                  <c:v>1.04409321428903</c:v>
                </c:pt>
                <c:pt idx="733">
                  <c:v>1.01575065594897</c:v>
                </c:pt>
                <c:pt idx="734">
                  <c:v>1.02995113991415</c:v>
                </c:pt>
                <c:pt idx="735">
                  <c:v>1.05690994724594</c:v>
                </c:pt>
                <c:pt idx="736">
                  <c:v>1.02632325536117</c:v>
                </c:pt>
                <c:pt idx="737">
                  <c:v>1.05449058493033</c:v>
                </c:pt>
                <c:pt idx="738">
                  <c:v>1.04633642069739</c:v>
                </c:pt>
                <c:pt idx="739">
                  <c:v>1.03401570568984</c:v>
                </c:pt>
                <c:pt idx="740">
                  <c:v>1.03985481044697</c:v>
                </c:pt>
                <c:pt idx="741">
                  <c:v>1.04237940273876</c:v>
                </c:pt>
                <c:pt idx="742">
                  <c:v>1.07922009289906</c:v>
                </c:pt>
                <c:pt idx="743">
                  <c:v>1.05025449892916</c:v>
                </c:pt>
                <c:pt idx="744">
                  <c:v>1.04514180550534</c:v>
                </c:pt>
                <c:pt idx="745">
                  <c:v>1.06626521662541</c:v>
                </c:pt>
                <c:pt idx="746">
                  <c:v>1.02715026098888</c:v>
                </c:pt>
                <c:pt idx="747">
                  <c:v>1.04615145699478</c:v>
                </c:pt>
                <c:pt idx="748">
                  <c:v>1.02613690095402</c:v>
                </c:pt>
                <c:pt idx="749">
                  <c:v>1.06043121111822</c:v>
                </c:pt>
                <c:pt idx="750">
                  <c:v>1.06978045411139</c:v>
                </c:pt>
                <c:pt idx="751">
                  <c:v>1.08696029074996</c:v>
                </c:pt>
                <c:pt idx="752">
                  <c:v>1.09157789336078</c:v>
                </c:pt>
                <c:pt idx="753">
                  <c:v>1.08289665211063</c:v>
                </c:pt>
                <c:pt idx="754">
                  <c:v>1.05571625919024</c:v>
                </c:pt>
                <c:pt idx="755">
                  <c:v>1.06605939235483</c:v>
                </c:pt>
                <c:pt idx="756">
                  <c:v>1.0934113055007</c:v>
                </c:pt>
                <c:pt idx="757">
                  <c:v>1.05276935628923</c:v>
                </c:pt>
                <c:pt idx="758">
                  <c:v>1.09345719875022</c:v>
                </c:pt>
                <c:pt idx="759">
                  <c:v>1.08078973474629</c:v>
                </c:pt>
                <c:pt idx="760">
                  <c:v>1.08751889040321</c:v>
                </c:pt>
                <c:pt idx="761">
                  <c:v>1.05017383806636</c:v>
                </c:pt>
                <c:pt idx="762">
                  <c:v>1.10851574741097</c:v>
                </c:pt>
                <c:pt idx="763">
                  <c:v>1.06163834265105</c:v>
                </c:pt>
                <c:pt idx="764">
                  <c:v>1.10515024244616</c:v>
                </c:pt>
                <c:pt idx="765">
                  <c:v>1.08442689066281</c:v>
                </c:pt>
                <c:pt idx="766">
                  <c:v>1.07708721571682</c:v>
                </c:pt>
                <c:pt idx="767">
                  <c:v>1.09384845029158</c:v>
                </c:pt>
                <c:pt idx="768">
                  <c:v>1.08928508515747</c:v>
                </c:pt>
                <c:pt idx="769">
                  <c:v>1.01938734829731</c:v>
                </c:pt>
                <c:pt idx="770">
                  <c:v>1.09297555141435</c:v>
                </c:pt>
                <c:pt idx="771">
                  <c:v>1.06968588620328</c:v>
                </c:pt>
                <c:pt idx="772">
                  <c:v>1.08518714247304</c:v>
                </c:pt>
                <c:pt idx="773">
                  <c:v>1.08966799247165</c:v>
                </c:pt>
                <c:pt idx="774">
                  <c:v>1.06697957518612</c:v>
                </c:pt>
                <c:pt idx="775">
                  <c:v>1.08066827988392</c:v>
                </c:pt>
                <c:pt idx="776">
                  <c:v>1.09658489324025</c:v>
                </c:pt>
                <c:pt idx="777">
                  <c:v>1.05585162109792</c:v>
                </c:pt>
                <c:pt idx="778">
                  <c:v>1.06211396360063</c:v>
                </c:pt>
                <c:pt idx="779">
                  <c:v>1.03866529450486</c:v>
                </c:pt>
                <c:pt idx="780">
                  <c:v>1.04971258773028</c:v>
                </c:pt>
                <c:pt idx="781">
                  <c:v>1.01243614348362</c:v>
                </c:pt>
                <c:pt idx="782">
                  <c:v>0.993495674908909</c:v>
                </c:pt>
                <c:pt idx="783">
                  <c:v>1.04484836684931</c:v>
                </c:pt>
                <c:pt idx="784">
                  <c:v>1.01413929296582</c:v>
                </c:pt>
                <c:pt idx="785">
                  <c:v>1.01623137614849</c:v>
                </c:pt>
                <c:pt idx="786">
                  <c:v>1.06325295061145</c:v>
                </c:pt>
                <c:pt idx="787">
                  <c:v>1.04636330765166</c:v>
                </c:pt>
                <c:pt idx="788">
                  <c:v>1.04489843221243</c:v>
                </c:pt>
                <c:pt idx="789">
                  <c:v>1.0379861671256</c:v>
                </c:pt>
                <c:pt idx="790">
                  <c:v>1.05566155814536</c:v>
                </c:pt>
                <c:pt idx="791">
                  <c:v>1.02687443792359</c:v>
                </c:pt>
                <c:pt idx="792">
                  <c:v>1.03643831298269</c:v>
                </c:pt>
                <c:pt idx="793">
                  <c:v>1.0249033460351</c:v>
                </c:pt>
                <c:pt idx="794">
                  <c:v>1.06188820589844</c:v>
                </c:pt>
                <c:pt idx="795">
                  <c:v>1.00574268257633</c:v>
                </c:pt>
              </c:numCache>
            </c:numRef>
          </c:yVal>
          <c:smooth val="0"/>
        </c:ser>
        <c:axId val="95384774"/>
        <c:axId val="82212330"/>
      </c:scatterChart>
      <c:valAx>
        <c:axId val="95384774"/>
        <c:scaling>
          <c:orientation val="minMax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Time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82212330"/>
        <c:crosses val="autoZero"/>
        <c:crossBetween val="midCat"/>
      </c:valAx>
      <c:valAx>
        <c:axId val="82212330"/>
        <c:scaling>
          <c:orientation val="minMax"/>
          <c:min val="0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OH*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95384774"/>
        <c:crosses val="autoZero"/>
        <c:crossBetween val="midCat"/>
      </c:valAx>
      <c:spPr>
        <a:noFill/>
        <a:ln w="0"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Marker"/>
        <c:varyColors val="0"/>
        <c:ser>
          <c:idx val="0"/>
          <c:order val="0"/>
          <c:spPr>
            <a:solidFill>
              <a:srgbClr val="5b9bd5"/>
            </a:solidFill>
            <a:ln w="25560">
              <a:noFill/>
            </a:ln>
          </c:spPr>
          <c:marker>
            <c:symbol val="circle"/>
            <c:size val="5"/>
            <c:spPr>
              <a:solidFill>
                <a:srgbClr val="5b9bd5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Phi_7p5_0kV_u_2p5mps!$D$7:$D$802</c:f>
              <c:numCache>
                <c:formatCode>General</c:formatCode>
                <c:ptCount val="796"/>
                <c:pt idx="0">
                  <c:v>0.1</c:v>
                </c:pt>
                <c:pt idx="1">
                  <c:v>1.1</c:v>
                </c:pt>
                <c:pt idx="2">
                  <c:v>2.1</c:v>
                </c:pt>
                <c:pt idx="3">
                  <c:v>3.1</c:v>
                </c:pt>
                <c:pt idx="4">
                  <c:v>4.1</c:v>
                </c:pt>
                <c:pt idx="5">
                  <c:v>5.1</c:v>
                </c:pt>
                <c:pt idx="6">
                  <c:v>6.1</c:v>
                </c:pt>
                <c:pt idx="7">
                  <c:v>7.1</c:v>
                </c:pt>
                <c:pt idx="8">
                  <c:v>8.1</c:v>
                </c:pt>
                <c:pt idx="9">
                  <c:v>9.1</c:v>
                </c:pt>
                <c:pt idx="10">
                  <c:v>10.1</c:v>
                </c:pt>
                <c:pt idx="11">
                  <c:v>11.1</c:v>
                </c:pt>
                <c:pt idx="12">
                  <c:v>12.1</c:v>
                </c:pt>
                <c:pt idx="13">
                  <c:v>13.1</c:v>
                </c:pt>
                <c:pt idx="14">
                  <c:v>14.1</c:v>
                </c:pt>
                <c:pt idx="15">
                  <c:v>15.1</c:v>
                </c:pt>
                <c:pt idx="16">
                  <c:v>16.1</c:v>
                </c:pt>
                <c:pt idx="17">
                  <c:v>17.1</c:v>
                </c:pt>
                <c:pt idx="18">
                  <c:v>18.1</c:v>
                </c:pt>
                <c:pt idx="19">
                  <c:v>19.1</c:v>
                </c:pt>
                <c:pt idx="20">
                  <c:v>20.1</c:v>
                </c:pt>
                <c:pt idx="21">
                  <c:v>21.1</c:v>
                </c:pt>
                <c:pt idx="22">
                  <c:v>22.1</c:v>
                </c:pt>
                <c:pt idx="23">
                  <c:v>23.1</c:v>
                </c:pt>
                <c:pt idx="24">
                  <c:v>24.1</c:v>
                </c:pt>
                <c:pt idx="25">
                  <c:v>25.1</c:v>
                </c:pt>
                <c:pt idx="26">
                  <c:v>26.1</c:v>
                </c:pt>
                <c:pt idx="27">
                  <c:v>27.1</c:v>
                </c:pt>
                <c:pt idx="28">
                  <c:v>28.1</c:v>
                </c:pt>
                <c:pt idx="29">
                  <c:v>29.1</c:v>
                </c:pt>
                <c:pt idx="30">
                  <c:v>30.1</c:v>
                </c:pt>
                <c:pt idx="31">
                  <c:v>31.1</c:v>
                </c:pt>
                <c:pt idx="32">
                  <c:v>32.1</c:v>
                </c:pt>
                <c:pt idx="33">
                  <c:v>33.1</c:v>
                </c:pt>
                <c:pt idx="34">
                  <c:v>34.1</c:v>
                </c:pt>
                <c:pt idx="35">
                  <c:v>35.1</c:v>
                </c:pt>
                <c:pt idx="36">
                  <c:v>36.1</c:v>
                </c:pt>
                <c:pt idx="37">
                  <c:v>37.1</c:v>
                </c:pt>
                <c:pt idx="38">
                  <c:v>38.1</c:v>
                </c:pt>
                <c:pt idx="39">
                  <c:v>39.1</c:v>
                </c:pt>
                <c:pt idx="40">
                  <c:v>40.1</c:v>
                </c:pt>
                <c:pt idx="41">
                  <c:v>41.1</c:v>
                </c:pt>
                <c:pt idx="42">
                  <c:v>42.1</c:v>
                </c:pt>
                <c:pt idx="43">
                  <c:v>43.1</c:v>
                </c:pt>
                <c:pt idx="44">
                  <c:v>44.1</c:v>
                </c:pt>
                <c:pt idx="45">
                  <c:v>45.1</c:v>
                </c:pt>
                <c:pt idx="46">
                  <c:v>46.1</c:v>
                </c:pt>
                <c:pt idx="47">
                  <c:v>47.1</c:v>
                </c:pt>
                <c:pt idx="48">
                  <c:v>48.1</c:v>
                </c:pt>
                <c:pt idx="49">
                  <c:v>49.1</c:v>
                </c:pt>
                <c:pt idx="50">
                  <c:v>50.1</c:v>
                </c:pt>
                <c:pt idx="51">
                  <c:v>51.1</c:v>
                </c:pt>
                <c:pt idx="52">
                  <c:v>52.1</c:v>
                </c:pt>
                <c:pt idx="53">
                  <c:v>53.1</c:v>
                </c:pt>
                <c:pt idx="54">
                  <c:v>54.1</c:v>
                </c:pt>
                <c:pt idx="55">
                  <c:v>55.1</c:v>
                </c:pt>
                <c:pt idx="56">
                  <c:v>56.1</c:v>
                </c:pt>
                <c:pt idx="57">
                  <c:v>57.1</c:v>
                </c:pt>
                <c:pt idx="58">
                  <c:v>58.1</c:v>
                </c:pt>
                <c:pt idx="59">
                  <c:v>59.1</c:v>
                </c:pt>
                <c:pt idx="60">
                  <c:v>60.1</c:v>
                </c:pt>
                <c:pt idx="61">
                  <c:v>61.1</c:v>
                </c:pt>
                <c:pt idx="62">
                  <c:v>62.1</c:v>
                </c:pt>
                <c:pt idx="63">
                  <c:v>63.1</c:v>
                </c:pt>
                <c:pt idx="64">
                  <c:v>64.1</c:v>
                </c:pt>
                <c:pt idx="65">
                  <c:v>65.1</c:v>
                </c:pt>
                <c:pt idx="66">
                  <c:v>66.1</c:v>
                </c:pt>
                <c:pt idx="67">
                  <c:v>67.1</c:v>
                </c:pt>
                <c:pt idx="68">
                  <c:v>68.1</c:v>
                </c:pt>
                <c:pt idx="69">
                  <c:v>69.1</c:v>
                </c:pt>
                <c:pt idx="70">
                  <c:v>70.1</c:v>
                </c:pt>
                <c:pt idx="71">
                  <c:v>71.1</c:v>
                </c:pt>
                <c:pt idx="72">
                  <c:v>72.1</c:v>
                </c:pt>
                <c:pt idx="73">
                  <c:v>73.1</c:v>
                </c:pt>
                <c:pt idx="74">
                  <c:v>74.1</c:v>
                </c:pt>
                <c:pt idx="75">
                  <c:v>75.1</c:v>
                </c:pt>
                <c:pt idx="76">
                  <c:v>76.1</c:v>
                </c:pt>
                <c:pt idx="77">
                  <c:v>77.1</c:v>
                </c:pt>
                <c:pt idx="78">
                  <c:v>78.1</c:v>
                </c:pt>
                <c:pt idx="79">
                  <c:v>79.1</c:v>
                </c:pt>
                <c:pt idx="80">
                  <c:v>80.1</c:v>
                </c:pt>
                <c:pt idx="81">
                  <c:v>81.1</c:v>
                </c:pt>
                <c:pt idx="82">
                  <c:v>82.1</c:v>
                </c:pt>
                <c:pt idx="83">
                  <c:v>83.1</c:v>
                </c:pt>
                <c:pt idx="84">
                  <c:v>84.1</c:v>
                </c:pt>
                <c:pt idx="85">
                  <c:v>85.1</c:v>
                </c:pt>
                <c:pt idx="86">
                  <c:v>86.1</c:v>
                </c:pt>
                <c:pt idx="87">
                  <c:v>87.1</c:v>
                </c:pt>
                <c:pt idx="88">
                  <c:v>88.1</c:v>
                </c:pt>
                <c:pt idx="89">
                  <c:v>89.1</c:v>
                </c:pt>
                <c:pt idx="90">
                  <c:v>90.1</c:v>
                </c:pt>
                <c:pt idx="91">
                  <c:v>91.1</c:v>
                </c:pt>
                <c:pt idx="92">
                  <c:v>92.1</c:v>
                </c:pt>
                <c:pt idx="93">
                  <c:v>93.1</c:v>
                </c:pt>
                <c:pt idx="94">
                  <c:v>94.1</c:v>
                </c:pt>
                <c:pt idx="95">
                  <c:v>95.1</c:v>
                </c:pt>
                <c:pt idx="96">
                  <c:v>96.1</c:v>
                </c:pt>
                <c:pt idx="97">
                  <c:v>97.1</c:v>
                </c:pt>
                <c:pt idx="98">
                  <c:v>98.1</c:v>
                </c:pt>
                <c:pt idx="99">
                  <c:v>99.1</c:v>
                </c:pt>
                <c:pt idx="100">
                  <c:v>100.1</c:v>
                </c:pt>
                <c:pt idx="101">
                  <c:v>101.1</c:v>
                </c:pt>
                <c:pt idx="102">
                  <c:v>102.1</c:v>
                </c:pt>
                <c:pt idx="103">
                  <c:v>103.1</c:v>
                </c:pt>
                <c:pt idx="104">
                  <c:v>104.1</c:v>
                </c:pt>
                <c:pt idx="105">
                  <c:v>105.1</c:v>
                </c:pt>
                <c:pt idx="106">
                  <c:v>106.1</c:v>
                </c:pt>
                <c:pt idx="107">
                  <c:v>107.1</c:v>
                </c:pt>
                <c:pt idx="108">
                  <c:v>108.1</c:v>
                </c:pt>
                <c:pt idx="109">
                  <c:v>109.1</c:v>
                </c:pt>
                <c:pt idx="110">
                  <c:v>110.1</c:v>
                </c:pt>
                <c:pt idx="111">
                  <c:v>111.1</c:v>
                </c:pt>
                <c:pt idx="112">
                  <c:v>112.1</c:v>
                </c:pt>
                <c:pt idx="113">
                  <c:v>113.1</c:v>
                </c:pt>
                <c:pt idx="114">
                  <c:v>114.1</c:v>
                </c:pt>
                <c:pt idx="115">
                  <c:v>115.1</c:v>
                </c:pt>
                <c:pt idx="116">
                  <c:v>116.1</c:v>
                </c:pt>
                <c:pt idx="117">
                  <c:v>117.1</c:v>
                </c:pt>
                <c:pt idx="118">
                  <c:v>118.1</c:v>
                </c:pt>
                <c:pt idx="119">
                  <c:v>119.1</c:v>
                </c:pt>
                <c:pt idx="120">
                  <c:v>120.1</c:v>
                </c:pt>
                <c:pt idx="121">
                  <c:v>121.1</c:v>
                </c:pt>
                <c:pt idx="122">
                  <c:v>122.1</c:v>
                </c:pt>
                <c:pt idx="123">
                  <c:v>123.1</c:v>
                </c:pt>
                <c:pt idx="124">
                  <c:v>124.1</c:v>
                </c:pt>
                <c:pt idx="125">
                  <c:v>125.1</c:v>
                </c:pt>
                <c:pt idx="126">
                  <c:v>126.1</c:v>
                </c:pt>
                <c:pt idx="127">
                  <c:v>127.1</c:v>
                </c:pt>
                <c:pt idx="128">
                  <c:v>128.1</c:v>
                </c:pt>
                <c:pt idx="129">
                  <c:v>129.1</c:v>
                </c:pt>
                <c:pt idx="130">
                  <c:v>130.1</c:v>
                </c:pt>
                <c:pt idx="131">
                  <c:v>131.1</c:v>
                </c:pt>
                <c:pt idx="132">
                  <c:v>132.1</c:v>
                </c:pt>
                <c:pt idx="133">
                  <c:v>133.1</c:v>
                </c:pt>
                <c:pt idx="134">
                  <c:v>134.1</c:v>
                </c:pt>
                <c:pt idx="135">
                  <c:v>135.1</c:v>
                </c:pt>
                <c:pt idx="136">
                  <c:v>136.1</c:v>
                </c:pt>
                <c:pt idx="137">
                  <c:v>137.1</c:v>
                </c:pt>
                <c:pt idx="138">
                  <c:v>138.1</c:v>
                </c:pt>
                <c:pt idx="139">
                  <c:v>139.1</c:v>
                </c:pt>
                <c:pt idx="140">
                  <c:v>140.1</c:v>
                </c:pt>
                <c:pt idx="141">
                  <c:v>141.1</c:v>
                </c:pt>
                <c:pt idx="142">
                  <c:v>142.1</c:v>
                </c:pt>
                <c:pt idx="143">
                  <c:v>143.1</c:v>
                </c:pt>
                <c:pt idx="144">
                  <c:v>144.1</c:v>
                </c:pt>
                <c:pt idx="145">
                  <c:v>145.1</c:v>
                </c:pt>
                <c:pt idx="146">
                  <c:v>146.1</c:v>
                </c:pt>
                <c:pt idx="147">
                  <c:v>147.1</c:v>
                </c:pt>
                <c:pt idx="148">
                  <c:v>148.1</c:v>
                </c:pt>
                <c:pt idx="149">
                  <c:v>149.1</c:v>
                </c:pt>
                <c:pt idx="150">
                  <c:v>150.1</c:v>
                </c:pt>
                <c:pt idx="151">
                  <c:v>151.1</c:v>
                </c:pt>
                <c:pt idx="152">
                  <c:v>152.1</c:v>
                </c:pt>
                <c:pt idx="153">
                  <c:v>153.1</c:v>
                </c:pt>
                <c:pt idx="154">
                  <c:v>154.1</c:v>
                </c:pt>
                <c:pt idx="155">
                  <c:v>155.1</c:v>
                </c:pt>
                <c:pt idx="156">
                  <c:v>156.1</c:v>
                </c:pt>
                <c:pt idx="157">
                  <c:v>157.1</c:v>
                </c:pt>
                <c:pt idx="158">
                  <c:v>158.1</c:v>
                </c:pt>
                <c:pt idx="159">
                  <c:v>159.1</c:v>
                </c:pt>
                <c:pt idx="160">
                  <c:v>160.1</c:v>
                </c:pt>
                <c:pt idx="161">
                  <c:v>161.1</c:v>
                </c:pt>
                <c:pt idx="162">
                  <c:v>162.1</c:v>
                </c:pt>
                <c:pt idx="163">
                  <c:v>163.1</c:v>
                </c:pt>
                <c:pt idx="164">
                  <c:v>164.1</c:v>
                </c:pt>
                <c:pt idx="165">
                  <c:v>165.1</c:v>
                </c:pt>
                <c:pt idx="166">
                  <c:v>166.1</c:v>
                </c:pt>
                <c:pt idx="167">
                  <c:v>167.1</c:v>
                </c:pt>
                <c:pt idx="168">
                  <c:v>168.1</c:v>
                </c:pt>
                <c:pt idx="169">
                  <c:v>169.1</c:v>
                </c:pt>
                <c:pt idx="170">
                  <c:v>170.1</c:v>
                </c:pt>
                <c:pt idx="171">
                  <c:v>171.1</c:v>
                </c:pt>
                <c:pt idx="172">
                  <c:v>172.1</c:v>
                </c:pt>
                <c:pt idx="173">
                  <c:v>173.1</c:v>
                </c:pt>
                <c:pt idx="174">
                  <c:v>174.1</c:v>
                </c:pt>
                <c:pt idx="175">
                  <c:v>175.1</c:v>
                </c:pt>
                <c:pt idx="176">
                  <c:v>176.1</c:v>
                </c:pt>
                <c:pt idx="177">
                  <c:v>177.1</c:v>
                </c:pt>
                <c:pt idx="178">
                  <c:v>178.1</c:v>
                </c:pt>
                <c:pt idx="179">
                  <c:v>179.1</c:v>
                </c:pt>
                <c:pt idx="180">
                  <c:v>180.1</c:v>
                </c:pt>
                <c:pt idx="181">
                  <c:v>181.1</c:v>
                </c:pt>
                <c:pt idx="182">
                  <c:v>182.1</c:v>
                </c:pt>
                <c:pt idx="183">
                  <c:v>183.1</c:v>
                </c:pt>
                <c:pt idx="184">
                  <c:v>184.1</c:v>
                </c:pt>
                <c:pt idx="185">
                  <c:v>185.1</c:v>
                </c:pt>
                <c:pt idx="186">
                  <c:v>186.1</c:v>
                </c:pt>
                <c:pt idx="187">
                  <c:v>187.1</c:v>
                </c:pt>
                <c:pt idx="188">
                  <c:v>188.1</c:v>
                </c:pt>
                <c:pt idx="189">
                  <c:v>189.1</c:v>
                </c:pt>
                <c:pt idx="190">
                  <c:v>190.1</c:v>
                </c:pt>
                <c:pt idx="191">
                  <c:v>191.1</c:v>
                </c:pt>
                <c:pt idx="192">
                  <c:v>192.1</c:v>
                </c:pt>
                <c:pt idx="193">
                  <c:v>193.1</c:v>
                </c:pt>
                <c:pt idx="194">
                  <c:v>194.1</c:v>
                </c:pt>
                <c:pt idx="195">
                  <c:v>195.1</c:v>
                </c:pt>
                <c:pt idx="196">
                  <c:v>196.1</c:v>
                </c:pt>
                <c:pt idx="197">
                  <c:v>197.1</c:v>
                </c:pt>
                <c:pt idx="198">
                  <c:v>198.1</c:v>
                </c:pt>
                <c:pt idx="199">
                  <c:v>199.1</c:v>
                </c:pt>
                <c:pt idx="200">
                  <c:v>200.1</c:v>
                </c:pt>
                <c:pt idx="201">
                  <c:v>201.1</c:v>
                </c:pt>
                <c:pt idx="202">
                  <c:v>202.1</c:v>
                </c:pt>
                <c:pt idx="203">
                  <c:v>203.1</c:v>
                </c:pt>
                <c:pt idx="204">
                  <c:v>204.1</c:v>
                </c:pt>
                <c:pt idx="205">
                  <c:v>205.1</c:v>
                </c:pt>
                <c:pt idx="206">
                  <c:v>206.1</c:v>
                </c:pt>
                <c:pt idx="207">
                  <c:v>207.1</c:v>
                </c:pt>
                <c:pt idx="208">
                  <c:v>208.1</c:v>
                </c:pt>
                <c:pt idx="209">
                  <c:v>209.1</c:v>
                </c:pt>
                <c:pt idx="210">
                  <c:v>210.1</c:v>
                </c:pt>
                <c:pt idx="211">
                  <c:v>211.1</c:v>
                </c:pt>
                <c:pt idx="212">
                  <c:v>212.1</c:v>
                </c:pt>
                <c:pt idx="213">
                  <c:v>213.1</c:v>
                </c:pt>
                <c:pt idx="214">
                  <c:v>214.1</c:v>
                </c:pt>
                <c:pt idx="215">
                  <c:v>215.1</c:v>
                </c:pt>
                <c:pt idx="216">
                  <c:v>216.1</c:v>
                </c:pt>
                <c:pt idx="217">
                  <c:v>217.1</c:v>
                </c:pt>
                <c:pt idx="218">
                  <c:v>218.1</c:v>
                </c:pt>
                <c:pt idx="219">
                  <c:v>219.1</c:v>
                </c:pt>
                <c:pt idx="220">
                  <c:v>220.1</c:v>
                </c:pt>
                <c:pt idx="221">
                  <c:v>221.1</c:v>
                </c:pt>
                <c:pt idx="222">
                  <c:v>222.1</c:v>
                </c:pt>
                <c:pt idx="223">
                  <c:v>223.1</c:v>
                </c:pt>
                <c:pt idx="224">
                  <c:v>224.1</c:v>
                </c:pt>
                <c:pt idx="225">
                  <c:v>225.1</c:v>
                </c:pt>
                <c:pt idx="226">
                  <c:v>226.1</c:v>
                </c:pt>
                <c:pt idx="227">
                  <c:v>227.1</c:v>
                </c:pt>
                <c:pt idx="228">
                  <c:v>228.1</c:v>
                </c:pt>
                <c:pt idx="229">
                  <c:v>229.1</c:v>
                </c:pt>
                <c:pt idx="230">
                  <c:v>230.1</c:v>
                </c:pt>
                <c:pt idx="231">
                  <c:v>231.1</c:v>
                </c:pt>
                <c:pt idx="232">
                  <c:v>232.1</c:v>
                </c:pt>
                <c:pt idx="233">
                  <c:v>233.1</c:v>
                </c:pt>
                <c:pt idx="234">
                  <c:v>234.1</c:v>
                </c:pt>
                <c:pt idx="235">
                  <c:v>235.1</c:v>
                </c:pt>
                <c:pt idx="236">
                  <c:v>236.1</c:v>
                </c:pt>
                <c:pt idx="237">
                  <c:v>237.1</c:v>
                </c:pt>
                <c:pt idx="238">
                  <c:v>238.1</c:v>
                </c:pt>
                <c:pt idx="239">
                  <c:v>239.1</c:v>
                </c:pt>
                <c:pt idx="240">
                  <c:v>240.1</c:v>
                </c:pt>
                <c:pt idx="241">
                  <c:v>241.1</c:v>
                </c:pt>
                <c:pt idx="242">
                  <c:v>242.1</c:v>
                </c:pt>
                <c:pt idx="243">
                  <c:v>243.1</c:v>
                </c:pt>
                <c:pt idx="244">
                  <c:v>244.1</c:v>
                </c:pt>
                <c:pt idx="245">
                  <c:v>245.1</c:v>
                </c:pt>
                <c:pt idx="246">
                  <c:v>246.1</c:v>
                </c:pt>
                <c:pt idx="247">
                  <c:v>247.1</c:v>
                </c:pt>
                <c:pt idx="248">
                  <c:v>248.1</c:v>
                </c:pt>
                <c:pt idx="249">
                  <c:v>249.1</c:v>
                </c:pt>
                <c:pt idx="250">
                  <c:v>250.1</c:v>
                </c:pt>
                <c:pt idx="251">
                  <c:v>251.1</c:v>
                </c:pt>
                <c:pt idx="252">
                  <c:v>252.1</c:v>
                </c:pt>
                <c:pt idx="253">
                  <c:v>253.1</c:v>
                </c:pt>
                <c:pt idx="254">
                  <c:v>254.1</c:v>
                </c:pt>
                <c:pt idx="255">
                  <c:v>255.1</c:v>
                </c:pt>
                <c:pt idx="256">
                  <c:v>256.1</c:v>
                </c:pt>
                <c:pt idx="257">
                  <c:v>257.1</c:v>
                </c:pt>
                <c:pt idx="258">
                  <c:v>258.1</c:v>
                </c:pt>
                <c:pt idx="259">
                  <c:v>259.1</c:v>
                </c:pt>
                <c:pt idx="260">
                  <c:v>260.1</c:v>
                </c:pt>
                <c:pt idx="261">
                  <c:v>261.1</c:v>
                </c:pt>
                <c:pt idx="262">
                  <c:v>262.1</c:v>
                </c:pt>
                <c:pt idx="263">
                  <c:v>263.1</c:v>
                </c:pt>
                <c:pt idx="264">
                  <c:v>264.1</c:v>
                </c:pt>
                <c:pt idx="265">
                  <c:v>265.1</c:v>
                </c:pt>
                <c:pt idx="266">
                  <c:v>266.1</c:v>
                </c:pt>
                <c:pt idx="267">
                  <c:v>267.1</c:v>
                </c:pt>
                <c:pt idx="268">
                  <c:v>268.1</c:v>
                </c:pt>
                <c:pt idx="269">
                  <c:v>269.1</c:v>
                </c:pt>
                <c:pt idx="270">
                  <c:v>270.1</c:v>
                </c:pt>
                <c:pt idx="271">
                  <c:v>271.1</c:v>
                </c:pt>
                <c:pt idx="272">
                  <c:v>272.1</c:v>
                </c:pt>
                <c:pt idx="273">
                  <c:v>273.1</c:v>
                </c:pt>
                <c:pt idx="274">
                  <c:v>274.1</c:v>
                </c:pt>
                <c:pt idx="275">
                  <c:v>275.1</c:v>
                </c:pt>
                <c:pt idx="276">
                  <c:v>276.1</c:v>
                </c:pt>
                <c:pt idx="277">
                  <c:v>277.1</c:v>
                </c:pt>
                <c:pt idx="278">
                  <c:v>278.1</c:v>
                </c:pt>
                <c:pt idx="279">
                  <c:v>279.1</c:v>
                </c:pt>
                <c:pt idx="280">
                  <c:v>280.1</c:v>
                </c:pt>
                <c:pt idx="281">
                  <c:v>281.1</c:v>
                </c:pt>
                <c:pt idx="282">
                  <c:v>282.1</c:v>
                </c:pt>
                <c:pt idx="283">
                  <c:v>283.1</c:v>
                </c:pt>
                <c:pt idx="284">
                  <c:v>284.1</c:v>
                </c:pt>
                <c:pt idx="285">
                  <c:v>285.1</c:v>
                </c:pt>
                <c:pt idx="286">
                  <c:v>286.1</c:v>
                </c:pt>
                <c:pt idx="287">
                  <c:v>287.1</c:v>
                </c:pt>
                <c:pt idx="288">
                  <c:v>288.1</c:v>
                </c:pt>
                <c:pt idx="289">
                  <c:v>289.1</c:v>
                </c:pt>
                <c:pt idx="290">
                  <c:v>290.1</c:v>
                </c:pt>
                <c:pt idx="291">
                  <c:v>291.1</c:v>
                </c:pt>
                <c:pt idx="292">
                  <c:v>292.1</c:v>
                </c:pt>
                <c:pt idx="293">
                  <c:v>293.1</c:v>
                </c:pt>
                <c:pt idx="294">
                  <c:v>294.1</c:v>
                </c:pt>
                <c:pt idx="295">
                  <c:v>295.1</c:v>
                </c:pt>
                <c:pt idx="296">
                  <c:v>296.1</c:v>
                </c:pt>
                <c:pt idx="297">
                  <c:v>297.1</c:v>
                </c:pt>
                <c:pt idx="298">
                  <c:v>298.1</c:v>
                </c:pt>
                <c:pt idx="299">
                  <c:v>299.1</c:v>
                </c:pt>
                <c:pt idx="300">
                  <c:v>300.1</c:v>
                </c:pt>
                <c:pt idx="301">
                  <c:v>301.1</c:v>
                </c:pt>
                <c:pt idx="302">
                  <c:v>302.1</c:v>
                </c:pt>
                <c:pt idx="303">
                  <c:v>303.1</c:v>
                </c:pt>
                <c:pt idx="304">
                  <c:v>304.1</c:v>
                </c:pt>
                <c:pt idx="305">
                  <c:v>305.1</c:v>
                </c:pt>
                <c:pt idx="306">
                  <c:v>306.1</c:v>
                </c:pt>
                <c:pt idx="307">
                  <c:v>307.1</c:v>
                </c:pt>
                <c:pt idx="308">
                  <c:v>308.1</c:v>
                </c:pt>
                <c:pt idx="309">
                  <c:v>309.1</c:v>
                </c:pt>
                <c:pt idx="310">
                  <c:v>310.1</c:v>
                </c:pt>
                <c:pt idx="311">
                  <c:v>311.1</c:v>
                </c:pt>
                <c:pt idx="312">
                  <c:v>312.1</c:v>
                </c:pt>
                <c:pt idx="313">
                  <c:v>313.1</c:v>
                </c:pt>
                <c:pt idx="314">
                  <c:v>314.1</c:v>
                </c:pt>
                <c:pt idx="315">
                  <c:v>315.1</c:v>
                </c:pt>
                <c:pt idx="316">
                  <c:v>316.1</c:v>
                </c:pt>
                <c:pt idx="317">
                  <c:v>317.1</c:v>
                </c:pt>
                <c:pt idx="318">
                  <c:v>318.1</c:v>
                </c:pt>
                <c:pt idx="319">
                  <c:v>319.1</c:v>
                </c:pt>
                <c:pt idx="320">
                  <c:v>320.1</c:v>
                </c:pt>
                <c:pt idx="321">
                  <c:v>321.1</c:v>
                </c:pt>
                <c:pt idx="322">
                  <c:v>322.1</c:v>
                </c:pt>
                <c:pt idx="323">
                  <c:v>323.1</c:v>
                </c:pt>
                <c:pt idx="324">
                  <c:v>324.1</c:v>
                </c:pt>
                <c:pt idx="325">
                  <c:v>325.1</c:v>
                </c:pt>
                <c:pt idx="326">
                  <c:v>326.1</c:v>
                </c:pt>
                <c:pt idx="327">
                  <c:v>327.1</c:v>
                </c:pt>
                <c:pt idx="328">
                  <c:v>328.1</c:v>
                </c:pt>
                <c:pt idx="329">
                  <c:v>329.1</c:v>
                </c:pt>
                <c:pt idx="330">
                  <c:v>330.1</c:v>
                </c:pt>
                <c:pt idx="331">
                  <c:v>331.1</c:v>
                </c:pt>
                <c:pt idx="332">
                  <c:v>332.1</c:v>
                </c:pt>
                <c:pt idx="333">
                  <c:v>333.1</c:v>
                </c:pt>
                <c:pt idx="334">
                  <c:v>334.1</c:v>
                </c:pt>
                <c:pt idx="335">
                  <c:v>335.1</c:v>
                </c:pt>
                <c:pt idx="336">
                  <c:v>336.1</c:v>
                </c:pt>
                <c:pt idx="337">
                  <c:v>337.1</c:v>
                </c:pt>
                <c:pt idx="338">
                  <c:v>338.1</c:v>
                </c:pt>
                <c:pt idx="339">
                  <c:v>339.1</c:v>
                </c:pt>
                <c:pt idx="340">
                  <c:v>340.1</c:v>
                </c:pt>
                <c:pt idx="341">
                  <c:v>341.1</c:v>
                </c:pt>
                <c:pt idx="342">
                  <c:v>342.1</c:v>
                </c:pt>
                <c:pt idx="343">
                  <c:v>343.1</c:v>
                </c:pt>
                <c:pt idx="344">
                  <c:v>344.1</c:v>
                </c:pt>
                <c:pt idx="345">
                  <c:v>345.1</c:v>
                </c:pt>
                <c:pt idx="346">
                  <c:v>346.1</c:v>
                </c:pt>
                <c:pt idx="347">
                  <c:v>347.1</c:v>
                </c:pt>
                <c:pt idx="348">
                  <c:v>348.1</c:v>
                </c:pt>
                <c:pt idx="349">
                  <c:v>349.1</c:v>
                </c:pt>
                <c:pt idx="350">
                  <c:v>350.1</c:v>
                </c:pt>
                <c:pt idx="351">
                  <c:v>351.1</c:v>
                </c:pt>
                <c:pt idx="352">
                  <c:v>352.1</c:v>
                </c:pt>
                <c:pt idx="353">
                  <c:v>353.1</c:v>
                </c:pt>
                <c:pt idx="354">
                  <c:v>354.1</c:v>
                </c:pt>
                <c:pt idx="355">
                  <c:v>355.1</c:v>
                </c:pt>
                <c:pt idx="356">
                  <c:v>356.1</c:v>
                </c:pt>
                <c:pt idx="357">
                  <c:v>357.1</c:v>
                </c:pt>
                <c:pt idx="358">
                  <c:v>358.1</c:v>
                </c:pt>
                <c:pt idx="359">
                  <c:v>359.1</c:v>
                </c:pt>
                <c:pt idx="360">
                  <c:v>360.1</c:v>
                </c:pt>
                <c:pt idx="361">
                  <c:v>361.1</c:v>
                </c:pt>
                <c:pt idx="362">
                  <c:v>362.1</c:v>
                </c:pt>
                <c:pt idx="363">
                  <c:v>363.1</c:v>
                </c:pt>
                <c:pt idx="364">
                  <c:v>364.1</c:v>
                </c:pt>
                <c:pt idx="365">
                  <c:v>365.1</c:v>
                </c:pt>
                <c:pt idx="366">
                  <c:v>366.1</c:v>
                </c:pt>
                <c:pt idx="367">
                  <c:v>367.1</c:v>
                </c:pt>
                <c:pt idx="368">
                  <c:v>368.1</c:v>
                </c:pt>
                <c:pt idx="369">
                  <c:v>369.1</c:v>
                </c:pt>
                <c:pt idx="370">
                  <c:v>370.1</c:v>
                </c:pt>
                <c:pt idx="371">
                  <c:v>371.1</c:v>
                </c:pt>
                <c:pt idx="372">
                  <c:v>372.1</c:v>
                </c:pt>
                <c:pt idx="373">
                  <c:v>373.1</c:v>
                </c:pt>
                <c:pt idx="374">
                  <c:v>374.1</c:v>
                </c:pt>
                <c:pt idx="375">
                  <c:v>375.1</c:v>
                </c:pt>
                <c:pt idx="376">
                  <c:v>376.1</c:v>
                </c:pt>
                <c:pt idx="377">
                  <c:v>377.1</c:v>
                </c:pt>
                <c:pt idx="378">
                  <c:v>378.1</c:v>
                </c:pt>
                <c:pt idx="379">
                  <c:v>379.1</c:v>
                </c:pt>
                <c:pt idx="380">
                  <c:v>380.1</c:v>
                </c:pt>
                <c:pt idx="381">
                  <c:v>381.1</c:v>
                </c:pt>
                <c:pt idx="382">
                  <c:v>382.1</c:v>
                </c:pt>
                <c:pt idx="383">
                  <c:v>383.1</c:v>
                </c:pt>
                <c:pt idx="384">
                  <c:v>384.1</c:v>
                </c:pt>
                <c:pt idx="385">
                  <c:v>385.1</c:v>
                </c:pt>
                <c:pt idx="386">
                  <c:v>386.1</c:v>
                </c:pt>
                <c:pt idx="387">
                  <c:v>387.1</c:v>
                </c:pt>
                <c:pt idx="388">
                  <c:v>388.1</c:v>
                </c:pt>
                <c:pt idx="389">
                  <c:v>389.1</c:v>
                </c:pt>
                <c:pt idx="390">
                  <c:v>390.1</c:v>
                </c:pt>
                <c:pt idx="391">
                  <c:v>391.1</c:v>
                </c:pt>
                <c:pt idx="392">
                  <c:v>392.1</c:v>
                </c:pt>
                <c:pt idx="393">
                  <c:v>393.1</c:v>
                </c:pt>
                <c:pt idx="394">
                  <c:v>394.1</c:v>
                </c:pt>
                <c:pt idx="395">
                  <c:v>395.1</c:v>
                </c:pt>
                <c:pt idx="396">
                  <c:v>396.1</c:v>
                </c:pt>
                <c:pt idx="397">
                  <c:v>397.1</c:v>
                </c:pt>
                <c:pt idx="398">
                  <c:v>398.1</c:v>
                </c:pt>
                <c:pt idx="399">
                  <c:v>399.1</c:v>
                </c:pt>
                <c:pt idx="400">
                  <c:v>400.1</c:v>
                </c:pt>
                <c:pt idx="401">
                  <c:v>401.1</c:v>
                </c:pt>
                <c:pt idx="402">
                  <c:v>402.1</c:v>
                </c:pt>
                <c:pt idx="403">
                  <c:v>403.1</c:v>
                </c:pt>
                <c:pt idx="404">
                  <c:v>404.1</c:v>
                </c:pt>
                <c:pt idx="405">
                  <c:v>405.1</c:v>
                </c:pt>
                <c:pt idx="406">
                  <c:v>406.1</c:v>
                </c:pt>
                <c:pt idx="407">
                  <c:v>407.1</c:v>
                </c:pt>
                <c:pt idx="408">
                  <c:v>408.1</c:v>
                </c:pt>
                <c:pt idx="409">
                  <c:v>409.1</c:v>
                </c:pt>
                <c:pt idx="410">
                  <c:v>410.1</c:v>
                </c:pt>
                <c:pt idx="411">
                  <c:v>411.1</c:v>
                </c:pt>
                <c:pt idx="412">
                  <c:v>412.1</c:v>
                </c:pt>
                <c:pt idx="413">
                  <c:v>413.1</c:v>
                </c:pt>
                <c:pt idx="414">
                  <c:v>414.1</c:v>
                </c:pt>
                <c:pt idx="415">
                  <c:v>415.1</c:v>
                </c:pt>
                <c:pt idx="416">
                  <c:v>416.1</c:v>
                </c:pt>
                <c:pt idx="417">
                  <c:v>417.1</c:v>
                </c:pt>
                <c:pt idx="418">
                  <c:v>418.1</c:v>
                </c:pt>
                <c:pt idx="419">
                  <c:v>419.1</c:v>
                </c:pt>
                <c:pt idx="420">
                  <c:v>420.1</c:v>
                </c:pt>
                <c:pt idx="421">
                  <c:v>421.1</c:v>
                </c:pt>
                <c:pt idx="422">
                  <c:v>422.1</c:v>
                </c:pt>
                <c:pt idx="423">
                  <c:v>423.1</c:v>
                </c:pt>
                <c:pt idx="424">
                  <c:v>424.1</c:v>
                </c:pt>
                <c:pt idx="425">
                  <c:v>425.1</c:v>
                </c:pt>
                <c:pt idx="426">
                  <c:v>426.1</c:v>
                </c:pt>
                <c:pt idx="427">
                  <c:v>427.1</c:v>
                </c:pt>
                <c:pt idx="428">
                  <c:v>428.1</c:v>
                </c:pt>
                <c:pt idx="429">
                  <c:v>429.1</c:v>
                </c:pt>
                <c:pt idx="430">
                  <c:v>430.1</c:v>
                </c:pt>
                <c:pt idx="431">
                  <c:v>431.1</c:v>
                </c:pt>
                <c:pt idx="432">
                  <c:v>432.1</c:v>
                </c:pt>
                <c:pt idx="433">
                  <c:v>433.1</c:v>
                </c:pt>
                <c:pt idx="434">
                  <c:v>434.1</c:v>
                </c:pt>
                <c:pt idx="435">
                  <c:v>435.1</c:v>
                </c:pt>
                <c:pt idx="436">
                  <c:v>436.1</c:v>
                </c:pt>
                <c:pt idx="437">
                  <c:v>437.1</c:v>
                </c:pt>
                <c:pt idx="438">
                  <c:v>438.1</c:v>
                </c:pt>
                <c:pt idx="439">
                  <c:v>439.1</c:v>
                </c:pt>
                <c:pt idx="440">
                  <c:v>440.1</c:v>
                </c:pt>
                <c:pt idx="441">
                  <c:v>441.1</c:v>
                </c:pt>
                <c:pt idx="442">
                  <c:v>442.1</c:v>
                </c:pt>
                <c:pt idx="443">
                  <c:v>443.1</c:v>
                </c:pt>
                <c:pt idx="444">
                  <c:v>444.1</c:v>
                </c:pt>
                <c:pt idx="445">
                  <c:v>445.1</c:v>
                </c:pt>
                <c:pt idx="446">
                  <c:v>446.1</c:v>
                </c:pt>
                <c:pt idx="447">
                  <c:v>447.1</c:v>
                </c:pt>
                <c:pt idx="448">
                  <c:v>448.1</c:v>
                </c:pt>
                <c:pt idx="449">
                  <c:v>449.1</c:v>
                </c:pt>
                <c:pt idx="450">
                  <c:v>450.1</c:v>
                </c:pt>
                <c:pt idx="451">
                  <c:v>451.1</c:v>
                </c:pt>
                <c:pt idx="452">
                  <c:v>452.1</c:v>
                </c:pt>
                <c:pt idx="453">
                  <c:v>453.1</c:v>
                </c:pt>
                <c:pt idx="454">
                  <c:v>454.1</c:v>
                </c:pt>
                <c:pt idx="455">
                  <c:v>455.1</c:v>
                </c:pt>
                <c:pt idx="456">
                  <c:v>456.1</c:v>
                </c:pt>
                <c:pt idx="457">
                  <c:v>457.1</c:v>
                </c:pt>
                <c:pt idx="458">
                  <c:v>458.1</c:v>
                </c:pt>
                <c:pt idx="459">
                  <c:v>459.1</c:v>
                </c:pt>
                <c:pt idx="460">
                  <c:v>460.1</c:v>
                </c:pt>
                <c:pt idx="461">
                  <c:v>461.1</c:v>
                </c:pt>
                <c:pt idx="462">
                  <c:v>462.1</c:v>
                </c:pt>
                <c:pt idx="463">
                  <c:v>463.1</c:v>
                </c:pt>
                <c:pt idx="464">
                  <c:v>464.1</c:v>
                </c:pt>
                <c:pt idx="465">
                  <c:v>465.1</c:v>
                </c:pt>
                <c:pt idx="466">
                  <c:v>466.1</c:v>
                </c:pt>
                <c:pt idx="467">
                  <c:v>467.1</c:v>
                </c:pt>
                <c:pt idx="468">
                  <c:v>468.1</c:v>
                </c:pt>
                <c:pt idx="469">
                  <c:v>469.1</c:v>
                </c:pt>
                <c:pt idx="470">
                  <c:v>470.1</c:v>
                </c:pt>
                <c:pt idx="471">
                  <c:v>471.1</c:v>
                </c:pt>
                <c:pt idx="472">
                  <c:v>472.1</c:v>
                </c:pt>
                <c:pt idx="473">
                  <c:v>473.1</c:v>
                </c:pt>
                <c:pt idx="474">
                  <c:v>474.1</c:v>
                </c:pt>
                <c:pt idx="475">
                  <c:v>475.1</c:v>
                </c:pt>
                <c:pt idx="476">
                  <c:v>476.1</c:v>
                </c:pt>
                <c:pt idx="477">
                  <c:v>477.1</c:v>
                </c:pt>
                <c:pt idx="478">
                  <c:v>478.1</c:v>
                </c:pt>
                <c:pt idx="479">
                  <c:v>479.1</c:v>
                </c:pt>
                <c:pt idx="480">
                  <c:v>480.1</c:v>
                </c:pt>
                <c:pt idx="481">
                  <c:v>481.1</c:v>
                </c:pt>
                <c:pt idx="482">
                  <c:v>482.1</c:v>
                </c:pt>
                <c:pt idx="483">
                  <c:v>483.1</c:v>
                </c:pt>
                <c:pt idx="484">
                  <c:v>484.1</c:v>
                </c:pt>
                <c:pt idx="485">
                  <c:v>485.1</c:v>
                </c:pt>
                <c:pt idx="486">
                  <c:v>486.1</c:v>
                </c:pt>
                <c:pt idx="487">
                  <c:v>487.1</c:v>
                </c:pt>
                <c:pt idx="488">
                  <c:v>488.1</c:v>
                </c:pt>
                <c:pt idx="489">
                  <c:v>489.1</c:v>
                </c:pt>
                <c:pt idx="490">
                  <c:v>490.1</c:v>
                </c:pt>
                <c:pt idx="491">
                  <c:v>491.1</c:v>
                </c:pt>
                <c:pt idx="492">
                  <c:v>492.1</c:v>
                </c:pt>
                <c:pt idx="493">
                  <c:v>493.1</c:v>
                </c:pt>
                <c:pt idx="494">
                  <c:v>494.1</c:v>
                </c:pt>
                <c:pt idx="495">
                  <c:v>495.1</c:v>
                </c:pt>
                <c:pt idx="496">
                  <c:v>496.1</c:v>
                </c:pt>
                <c:pt idx="497">
                  <c:v>497.1</c:v>
                </c:pt>
                <c:pt idx="498">
                  <c:v>498.1</c:v>
                </c:pt>
                <c:pt idx="499">
                  <c:v>499.1</c:v>
                </c:pt>
                <c:pt idx="500">
                  <c:v>500.1</c:v>
                </c:pt>
                <c:pt idx="501">
                  <c:v>501.1</c:v>
                </c:pt>
                <c:pt idx="502">
                  <c:v>502.1</c:v>
                </c:pt>
                <c:pt idx="503">
                  <c:v>503.1</c:v>
                </c:pt>
                <c:pt idx="504">
                  <c:v>504.1</c:v>
                </c:pt>
                <c:pt idx="505">
                  <c:v>505.1</c:v>
                </c:pt>
                <c:pt idx="506">
                  <c:v>506.1</c:v>
                </c:pt>
                <c:pt idx="507">
                  <c:v>507.1</c:v>
                </c:pt>
                <c:pt idx="508">
                  <c:v>508.1</c:v>
                </c:pt>
                <c:pt idx="509">
                  <c:v>509.1</c:v>
                </c:pt>
                <c:pt idx="510">
                  <c:v>510.1</c:v>
                </c:pt>
                <c:pt idx="511">
                  <c:v>511.1</c:v>
                </c:pt>
                <c:pt idx="512">
                  <c:v>512.1</c:v>
                </c:pt>
                <c:pt idx="513">
                  <c:v>513.1</c:v>
                </c:pt>
                <c:pt idx="514">
                  <c:v>514.1</c:v>
                </c:pt>
                <c:pt idx="515">
                  <c:v>515.1</c:v>
                </c:pt>
                <c:pt idx="516">
                  <c:v>516.1</c:v>
                </c:pt>
                <c:pt idx="517">
                  <c:v>517.1</c:v>
                </c:pt>
                <c:pt idx="518">
                  <c:v>518.1</c:v>
                </c:pt>
                <c:pt idx="519">
                  <c:v>519.1</c:v>
                </c:pt>
                <c:pt idx="520">
                  <c:v>520.1</c:v>
                </c:pt>
                <c:pt idx="521">
                  <c:v>521.1</c:v>
                </c:pt>
                <c:pt idx="522">
                  <c:v>522.1</c:v>
                </c:pt>
                <c:pt idx="523">
                  <c:v>523.1</c:v>
                </c:pt>
                <c:pt idx="524">
                  <c:v>524.1</c:v>
                </c:pt>
                <c:pt idx="525">
                  <c:v>525.1</c:v>
                </c:pt>
                <c:pt idx="526">
                  <c:v>526.1</c:v>
                </c:pt>
                <c:pt idx="527">
                  <c:v>527.1</c:v>
                </c:pt>
                <c:pt idx="528">
                  <c:v>528.1</c:v>
                </c:pt>
                <c:pt idx="529">
                  <c:v>529.1</c:v>
                </c:pt>
                <c:pt idx="530">
                  <c:v>530.1</c:v>
                </c:pt>
                <c:pt idx="531">
                  <c:v>531.1</c:v>
                </c:pt>
                <c:pt idx="532">
                  <c:v>532.1</c:v>
                </c:pt>
                <c:pt idx="533">
                  <c:v>533.1</c:v>
                </c:pt>
                <c:pt idx="534">
                  <c:v>534.1</c:v>
                </c:pt>
                <c:pt idx="535">
                  <c:v>535.1</c:v>
                </c:pt>
                <c:pt idx="536">
                  <c:v>536.1</c:v>
                </c:pt>
                <c:pt idx="537">
                  <c:v>537.1</c:v>
                </c:pt>
                <c:pt idx="538">
                  <c:v>538.1</c:v>
                </c:pt>
                <c:pt idx="539">
                  <c:v>539.1</c:v>
                </c:pt>
                <c:pt idx="540">
                  <c:v>540.1</c:v>
                </c:pt>
                <c:pt idx="541">
                  <c:v>541.1</c:v>
                </c:pt>
                <c:pt idx="542">
                  <c:v>542.1</c:v>
                </c:pt>
                <c:pt idx="543">
                  <c:v>543.1</c:v>
                </c:pt>
                <c:pt idx="544">
                  <c:v>544.1</c:v>
                </c:pt>
                <c:pt idx="545">
                  <c:v>545.1</c:v>
                </c:pt>
                <c:pt idx="546">
                  <c:v>546.1</c:v>
                </c:pt>
                <c:pt idx="547">
                  <c:v>547.1</c:v>
                </c:pt>
                <c:pt idx="548">
                  <c:v>548.1</c:v>
                </c:pt>
                <c:pt idx="549">
                  <c:v>549.1</c:v>
                </c:pt>
                <c:pt idx="550">
                  <c:v>550.1</c:v>
                </c:pt>
                <c:pt idx="551">
                  <c:v>551.1</c:v>
                </c:pt>
                <c:pt idx="552">
                  <c:v>552.1</c:v>
                </c:pt>
                <c:pt idx="553">
                  <c:v>553.1</c:v>
                </c:pt>
                <c:pt idx="554">
                  <c:v>554.1</c:v>
                </c:pt>
                <c:pt idx="555">
                  <c:v>555.1</c:v>
                </c:pt>
                <c:pt idx="556">
                  <c:v>556.1</c:v>
                </c:pt>
                <c:pt idx="557">
                  <c:v>557.1</c:v>
                </c:pt>
                <c:pt idx="558">
                  <c:v>558.1</c:v>
                </c:pt>
                <c:pt idx="559">
                  <c:v>559.1</c:v>
                </c:pt>
                <c:pt idx="560">
                  <c:v>560.1</c:v>
                </c:pt>
                <c:pt idx="561">
                  <c:v>561.1</c:v>
                </c:pt>
                <c:pt idx="562">
                  <c:v>562.1</c:v>
                </c:pt>
                <c:pt idx="563">
                  <c:v>563.1</c:v>
                </c:pt>
                <c:pt idx="564">
                  <c:v>564.1</c:v>
                </c:pt>
                <c:pt idx="565">
                  <c:v>565.1</c:v>
                </c:pt>
                <c:pt idx="566">
                  <c:v>566.1</c:v>
                </c:pt>
                <c:pt idx="567">
                  <c:v>567.1</c:v>
                </c:pt>
                <c:pt idx="568">
                  <c:v>568.1</c:v>
                </c:pt>
                <c:pt idx="569">
                  <c:v>569.1</c:v>
                </c:pt>
                <c:pt idx="570">
                  <c:v>570.1</c:v>
                </c:pt>
                <c:pt idx="571">
                  <c:v>571.1</c:v>
                </c:pt>
                <c:pt idx="572">
                  <c:v>572.1</c:v>
                </c:pt>
                <c:pt idx="573">
                  <c:v>573.1</c:v>
                </c:pt>
                <c:pt idx="574">
                  <c:v>574.1</c:v>
                </c:pt>
                <c:pt idx="575">
                  <c:v>575.1</c:v>
                </c:pt>
                <c:pt idx="576">
                  <c:v>576.1</c:v>
                </c:pt>
                <c:pt idx="577">
                  <c:v>577.1</c:v>
                </c:pt>
                <c:pt idx="578">
                  <c:v>578.1</c:v>
                </c:pt>
                <c:pt idx="579">
                  <c:v>579.1</c:v>
                </c:pt>
                <c:pt idx="580">
                  <c:v>580.1</c:v>
                </c:pt>
                <c:pt idx="581">
                  <c:v>581.1</c:v>
                </c:pt>
                <c:pt idx="582">
                  <c:v>582.1</c:v>
                </c:pt>
                <c:pt idx="583">
                  <c:v>583.1</c:v>
                </c:pt>
                <c:pt idx="584">
                  <c:v>584.1</c:v>
                </c:pt>
                <c:pt idx="585">
                  <c:v>585.1</c:v>
                </c:pt>
                <c:pt idx="586">
                  <c:v>586.1</c:v>
                </c:pt>
                <c:pt idx="587">
                  <c:v>587.1</c:v>
                </c:pt>
                <c:pt idx="588">
                  <c:v>588.1</c:v>
                </c:pt>
                <c:pt idx="589">
                  <c:v>589.1</c:v>
                </c:pt>
                <c:pt idx="590">
                  <c:v>590.1</c:v>
                </c:pt>
                <c:pt idx="591">
                  <c:v>591.1</c:v>
                </c:pt>
                <c:pt idx="592">
                  <c:v>592.1</c:v>
                </c:pt>
                <c:pt idx="593">
                  <c:v>593.1</c:v>
                </c:pt>
                <c:pt idx="594">
                  <c:v>594.1</c:v>
                </c:pt>
                <c:pt idx="595">
                  <c:v>595.1</c:v>
                </c:pt>
                <c:pt idx="596">
                  <c:v>596.1</c:v>
                </c:pt>
                <c:pt idx="597">
                  <c:v>597.1</c:v>
                </c:pt>
                <c:pt idx="598">
                  <c:v>598.1</c:v>
                </c:pt>
                <c:pt idx="599">
                  <c:v>599.1</c:v>
                </c:pt>
                <c:pt idx="600">
                  <c:v>600.1</c:v>
                </c:pt>
                <c:pt idx="601">
                  <c:v>601.1</c:v>
                </c:pt>
                <c:pt idx="602">
                  <c:v>602.1</c:v>
                </c:pt>
                <c:pt idx="603">
                  <c:v>603.1</c:v>
                </c:pt>
                <c:pt idx="604">
                  <c:v>604.1</c:v>
                </c:pt>
                <c:pt idx="605">
                  <c:v>605.1</c:v>
                </c:pt>
                <c:pt idx="606">
                  <c:v>606.1</c:v>
                </c:pt>
                <c:pt idx="607">
                  <c:v>607.1</c:v>
                </c:pt>
                <c:pt idx="608">
                  <c:v>608.1</c:v>
                </c:pt>
                <c:pt idx="609">
                  <c:v>609.1</c:v>
                </c:pt>
                <c:pt idx="610">
                  <c:v>610.1</c:v>
                </c:pt>
                <c:pt idx="611">
                  <c:v>611.1</c:v>
                </c:pt>
                <c:pt idx="612">
                  <c:v>612.1</c:v>
                </c:pt>
                <c:pt idx="613">
                  <c:v>613.1</c:v>
                </c:pt>
                <c:pt idx="614">
                  <c:v>614.1</c:v>
                </c:pt>
                <c:pt idx="615">
                  <c:v>615.1</c:v>
                </c:pt>
                <c:pt idx="616">
                  <c:v>616.1</c:v>
                </c:pt>
                <c:pt idx="617">
                  <c:v>617.1</c:v>
                </c:pt>
                <c:pt idx="618">
                  <c:v>618.1</c:v>
                </c:pt>
                <c:pt idx="619">
                  <c:v>619.1</c:v>
                </c:pt>
                <c:pt idx="620">
                  <c:v>620.1</c:v>
                </c:pt>
                <c:pt idx="621">
                  <c:v>621.1</c:v>
                </c:pt>
                <c:pt idx="622">
                  <c:v>622.1</c:v>
                </c:pt>
                <c:pt idx="623">
                  <c:v>623.1</c:v>
                </c:pt>
                <c:pt idx="624">
                  <c:v>624.1</c:v>
                </c:pt>
                <c:pt idx="625">
                  <c:v>625.1</c:v>
                </c:pt>
                <c:pt idx="626">
                  <c:v>626.1</c:v>
                </c:pt>
                <c:pt idx="627">
                  <c:v>627.1</c:v>
                </c:pt>
                <c:pt idx="628">
                  <c:v>628.1</c:v>
                </c:pt>
                <c:pt idx="629">
                  <c:v>629.1</c:v>
                </c:pt>
                <c:pt idx="630">
                  <c:v>630.1</c:v>
                </c:pt>
                <c:pt idx="631">
                  <c:v>631.1</c:v>
                </c:pt>
                <c:pt idx="632">
                  <c:v>632.1</c:v>
                </c:pt>
                <c:pt idx="633">
                  <c:v>633.1</c:v>
                </c:pt>
                <c:pt idx="634">
                  <c:v>634.1</c:v>
                </c:pt>
                <c:pt idx="635">
                  <c:v>635.1</c:v>
                </c:pt>
                <c:pt idx="636">
                  <c:v>636.1</c:v>
                </c:pt>
                <c:pt idx="637">
                  <c:v>637.1</c:v>
                </c:pt>
                <c:pt idx="638">
                  <c:v>638.1</c:v>
                </c:pt>
                <c:pt idx="639">
                  <c:v>639.1</c:v>
                </c:pt>
                <c:pt idx="640">
                  <c:v>640.1</c:v>
                </c:pt>
                <c:pt idx="641">
                  <c:v>641.1</c:v>
                </c:pt>
                <c:pt idx="642">
                  <c:v>642.1</c:v>
                </c:pt>
                <c:pt idx="643">
                  <c:v>643.1</c:v>
                </c:pt>
                <c:pt idx="644">
                  <c:v>644.1</c:v>
                </c:pt>
                <c:pt idx="645">
                  <c:v>645.1</c:v>
                </c:pt>
                <c:pt idx="646">
                  <c:v>646.1</c:v>
                </c:pt>
                <c:pt idx="647">
                  <c:v>647.1</c:v>
                </c:pt>
                <c:pt idx="648">
                  <c:v>648.1</c:v>
                </c:pt>
                <c:pt idx="649">
                  <c:v>649.1</c:v>
                </c:pt>
                <c:pt idx="650">
                  <c:v>650.1</c:v>
                </c:pt>
                <c:pt idx="651">
                  <c:v>651.1</c:v>
                </c:pt>
                <c:pt idx="652">
                  <c:v>652.1</c:v>
                </c:pt>
                <c:pt idx="653">
                  <c:v>653.1</c:v>
                </c:pt>
                <c:pt idx="654">
                  <c:v>654.1</c:v>
                </c:pt>
                <c:pt idx="655">
                  <c:v>655.1</c:v>
                </c:pt>
                <c:pt idx="656">
                  <c:v>656.1</c:v>
                </c:pt>
                <c:pt idx="657">
                  <c:v>657.1</c:v>
                </c:pt>
                <c:pt idx="658">
                  <c:v>658.1</c:v>
                </c:pt>
                <c:pt idx="659">
                  <c:v>659.1</c:v>
                </c:pt>
                <c:pt idx="660">
                  <c:v>660.1</c:v>
                </c:pt>
                <c:pt idx="661">
                  <c:v>661.1</c:v>
                </c:pt>
                <c:pt idx="662">
                  <c:v>662.1</c:v>
                </c:pt>
                <c:pt idx="663">
                  <c:v>663.1</c:v>
                </c:pt>
                <c:pt idx="664">
                  <c:v>664.1</c:v>
                </c:pt>
                <c:pt idx="665">
                  <c:v>665.1</c:v>
                </c:pt>
                <c:pt idx="666">
                  <c:v>666.1</c:v>
                </c:pt>
                <c:pt idx="667">
                  <c:v>667.1</c:v>
                </c:pt>
                <c:pt idx="668">
                  <c:v>668.1</c:v>
                </c:pt>
                <c:pt idx="669">
                  <c:v>669.1</c:v>
                </c:pt>
                <c:pt idx="670">
                  <c:v>670.1</c:v>
                </c:pt>
                <c:pt idx="671">
                  <c:v>671.1</c:v>
                </c:pt>
                <c:pt idx="672">
                  <c:v>672.1</c:v>
                </c:pt>
                <c:pt idx="673">
                  <c:v>673.1</c:v>
                </c:pt>
                <c:pt idx="674">
                  <c:v>674.1</c:v>
                </c:pt>
                <c:pt idx="675">
                  <c:v>675.1</c:v>
                </c:pt>
                <c:pt idx="676">
                  <c:v>676.1</c:v>
                </c:pt>
                <c:pt idx="677">
                  <c:v>677.1</c:v>
                </c:pt>
                <c:pt idx="678">
                  <c:v>678.1</c:v>
                </c:pt>
                <c:pt idx="679">
                  <c:v>679.1</c:v>
                </c:pt>
                <c:pt idx="680">
                  <c:v>680.1</c:v>
                </c:pt>
                <c:pt idx="681">
                  <c:v>681.1</c:v>
                </c:pt>
                <c:pt idx="682">
                  <c:v>682.1</c:v>
                </c:pt>
                <c:pt idx="683">
                  <c:v>683.1</c:v>
                </c:pt>
                <c:pt idx="684">
                  <c:v>684.1</c:v>
                </c:pt>
                <c:pt idx="685">
                  <c:v>685.1</c:v>
                </c:pt>
                <c:pt idx="686">
                  <c:v>686.1</c:v>
                </c:pt>
                <c:pt idx="687">
                  <c:v>687.1</c:v>
                </c:pt>
                <c:pt idx="688">
                  <c:v>688.1</c:v>
                </c:pt>
                <c:pt idx="689">
                  <c:v>689.1</c:v>
                </c:pt>
                <c:pt idx="690">
                  <c:v>690.1</c:v>
                </c:pt>
                <c:pt idx="691">
                  <c:v>691.1</c:v>
                </c:pt>
                <c:pt idx="692">
                  <c:v>692.1</c:v>
                </c:pt>
                <c:pt idx="693">
                  <c:v>693.1</c:v>
                </c:pt>
                <c:pt idx="694">
                  <c:v>694.1</c:v>
                </c:pt>
                <c:pt idx="695">
                  <c:v>695.1</c:v>
                </c:pt>
                <c:pt idx="696">
                  <c:v>696.1</c:v>
                </c:pt>
                <c:pt idx="697">
                  <c:v>697.1</c:v>
                </c:pt>
                <c:pt idx="698">
                  <c:v>698.1</c:v>
                </c:pt>
                <c:pt idx="699">
                  <c:v>699.1</c:v>
                </c:pt>
                <c:pt idx="700">
                  <c:v>700.1</c:v>
                </c:pt>
                <c:pt idx="701">
                  <c:v>701.1</c:v>
                </c:pt>
                <c:pt idx="702">
                  <c:v>702.1</c:v>
                </c:pt>
                <c:pt idx="703">
                  <c:v>703.1</c:v>
                </c:pt>
                <c:pt idx="704">
                  <c:v>704.1</c:v>
                </c:pt>
                <c:pt idx="705">
                  <c:v>705.1</c:v>
                </c:pt>
                <c:pt idx="706">
                  <c:v>706.1</c:v>
                </c:pt>
                <c:pt idx="707">
                  <c:v>707.1</c:v>
                </c:pt>
                <c:pt idx="708">
                  <c:v>708.1</c:v>
                </c:pt>
                <c:pt idx="709">
                  <c:v>709.1</c:v>
                </c:pt>
                <c:pt idx="710">
                  <c:v>710.1</c:v>
                </c:pt>
                <c:pt idx="711">
                  <c:v>711.1</c:v>
                </c:pt>
                <c:pt idx="712">
                  <c:v>712.1</c:v>
                </c:pt>
                <c:pt idx="713">
                  <c:v>713.1</c:v>
                </c:pt>
                <c:pt idx="714">
                  <c:v>714.1</c:v>
                </c:pt>
                <c:pt idx="715">
                  <c:v>715.1</c:v>
                </c:pt>
                <c:pt idx="716">
                  <c:v>716.1</c:v>
                </c:pt>
                <c:pt idx="717">
                  <c:v>717.1</c:v>
                </c:pt>
                <c:pt idx="718">
                  <c:v>718.1</c:v>
                </c:pt>
                <c:pt idx="719">
                  <c:v>719.1</c:v>
                </c:pt>
                <c:pt idx="720">
                  <c:v>720.1</c:v>
                </c:pt>
                <c:pt idx="721">
                  <c:v>721.1</c:v>
                </c:pt>
                <c:pt idx="722">
                  <c:v>722.1</c:v>
                </c:pt>
                <c:pt idx="723">
                  <c:v>723.1</c:v>
                </c:pt>
                <c:pt idx="724">
                  <c:v>724.1</c:v>
                </c:pt>
                <c:pt idx="725">
                  <c:v>725.1</c:v>
                </c:pt>
                <c:pt idx="726">
                  <c:v>726.1</c:v>
                </c:pt>
                <c:pt idx="727">
                  <c:v>727.1</c:v>
                </c:pt>
                <c:pt idx="728">
                  <c:v>728.1</c:v>
                </c:pt>
                <c:pt idx="729">
                  <c:v>729.1</c:v>
                </c:pt>
                <c:pt idx="730">
                  <c:v>730.1</c:v>
                </c:pt>
                <c:pt idx="731">
                  <c:v>731.1</c:v>
                </c:pt>
                <c:pt idx="732">
                  <c:v>732.1</c:v>
                </c:pt>
                <c:pt idx="733">
                  <c:v>733.1</c:v>
                </c:pt>
                <c:pt idx="734">
                  <c:v>734.1</c:v>
                </c:pt>
                <c:pt idx="735">
                  <c:v>735.1</c:v>
                </c:pt>
                <c:pt idx="736">
                  <c:v>736.1</c:v>
                </c:pt>
                <c:pt idx="737">
                  <c:v>737.1</c:v>
                </c:pt>
                <c:pt idx="738">
                  <c:v>738.1</c:v>
                </c:pt>
                <c:pt idx="739">
                  <c:v>739.1</c:v>
                </c:pt>
                <c:pt idx="740">
                  <c:v>740.1</c:v>
                </c:pt>
                <c:pt idx="741">
                  <c:v>741.1</c:v>
                </c:pt>
                <c:pt idx="742">
                  <c:v>742.1</c:v>
                </c:pt>
                <c:pt idx="743">
                  <c:v>743.1</c:v>
                </c:pt>
                <c:pt idx="744">
                  <c:v>744.1</c:v>
                </c:pt>
                <c:pt idx="745">
                  <c:v>745.1</c:v>
                </c:pt>
                <c:pt idx="746">
                  <c:v>746.1</c:v>
                </c:pt>
                <c:pt idx="747">
                  <c:v>747.1</c:v>
                </c:pt>
                <c:pt idx="748">
                  <c:v>748.1</c:v>
                </c:pt>
                <c:pt idx="749">
                  <c:v>749.1</c:v>
                </c:pt>
                <c:pt idx="750">
                  <c:v>750.1</c:v>
                </c:pt>
                <c:pt idx="751">
                  <c:v>751.1</c:v>
                </c:pt>
                <c:pt idx="752">
                  <c:v>752.1</c:v>
                </c:pt>
                <c:pt idx="753">
                  <c:v>753.1</c:v>
                </c:pt>
                <c:pt idx="754">
                  <c:v>754.1</c:v>
                </c:pt>
                <c:pt idx="755">
                  <c:v>755.1</c:v>
                </c:pt>
                <c:pt idx="756">
                  <c:v>756.1</c:v>
                </c:pt>
                <c:pt idx="757">
                  <c:v>757.1</c:v>
                </c:pt>
                <c:pt idx="758">
                  <c:v>758.1</c:v>
                </c:pt>
                <c:pt idx="759">
                  <c:v>759.1</c:v>
                </c:pt>
                <c:pt idx="760">
                  <c:v>760.1</c:v>
                </c:pt>
                <c:pt idx="761">
                  <c:v>761.1</c:v>
                </c:pt>
                <c:pt idx="762">
                  <c:v>762.1</c:v>
                </c:pt>
                <c:pt idx="763">
                  <c:v>763.1</c:v>
                </c:pt>
                <c:pt idx="764">
                  <c:v>764.1</c:v>
                </c:pt>
                <c:pt idx="765">
                  <c:v>765.1</c:v>
                </c:pt>
                <c:pt idx="766">
                  <c:v>766.1</c:v>
                </c:pt>
                <c:pt idx="767">
                  <c:v>767.1</c:v>
                </c:pt>
                <c:pt idx="768">
                  <c:v>768.1</c:v>
                </c:pt>
                <c:pt idx="769">
                  <c:v>769.1</c:v>
                </c:pt>
                <c:pt idx="770">
                  <c:v>770.1</c:v>
                </c:pt>
                <c:pt idx="771">
                  <c:v>771.1</c:v>
                </c:pt>
                <c:pt idx="772">
                  <c:v>772.1</c:v>
                </c:pt>
                <c:pt idx="773">
                  <c:v>773.1</c:v>
                </c:pt>
                <c:pt idx="774">
                  <c:v>774.1</c:v>
                </c:pt>
                <c:pt idx="775">
                  <c:v>775.1</c:v>
                </c:pt>
                <c:pt idx="776">
                  <c:v>776.1</c:v>
                </c:pt>
                <c:pt idx="777">
                  <c:v>777.1</c:v>
                </c:pt>
                <c:pt idx="778">
                  <c:v>778.1</c:v>
                </c:pt>
                <c:pt idx="779">
                  <c:v>779.1</c:v>
                </c:pt>
                <c:pt idx="780">
                  <c:v>780.1</c:v>
                </c:pt>
                <c:pt idx="781">
                  <c:v>781.1</c:v>
                </c:pt>
                <c:pt idx="782">
                  <c:v>782.1</c:v>
                </c:pt>
                <c:pt idx="783">
                  <c:v>783.1</c:v>
                </c:pt>
                <c:pt idx="784">
                  <c:v>784.1</c:v>
                </c:pt>
                <c:pt idx="785">
                  <c:v>785.1</c:v>
                </c:pt>
                <c:pt idx="786">
                  <c:v>786.1</c:v>
                </c:pt>
                <c:pt idx="787">
                  <c:v>787.1</c:v>
                </c:pt>
                <c:pt idx="788">
                  <c:v>788.1</c:v>
                </c:pt>
                <c:pt idx="789">
                  <c:v>789.1</c:v>
                </c:pt>
                <c:pt idx="790">
                  <c:v>790.1</c:v>
                </c:pt>
                <c:pt idx="791">
                  <c:v>791.1</c:v>
                </c:pt>
                <c:pt idx="792">
                  <c:v>792.1</c:v>
                </c:pt>
                <c:pt idx="793">
                  <c:v>793.1</c:v>
                </c:pt>
                <c:pt idx="794">
                  <c:v>794.1</c:v>
                </c:pt>
                <c:pt idx="795">
                  <c:v>795.1</c:v>
                </c:pt>
              </c:numCache>
            </c:numRef>
          </c:xVal>
          <c:yVal>
            <c:numRef>
              <c:f>Phi_7p5_0kV_u_2p5mps!$H$7:$H$802</c:f>
              <c:numCache>
                <c:formatCode>General</c:formatCode>
                <c:ptCount val="796"/>
                <c:pt idx="0">
                  <c:v>464.928</c:v>
                </c:pt>
                <c:pt idx="1">
                  <c:v>467.635</c:v>
                </c:pt>
                <c:pt idx="2">
                  <c:v>475.357</c:v>
                </c:pt>
                <c:pt idx="3">
                  <c:v>466.441</c:v>
                </c:pt>
                <c:pt idx="4">
                  <c:v>478.383</c:v>
                </c:pt>
                <c:pt idx="5">
                  <c:v>475.477</c:v>
                </c:pt>
                <c:pt idx="6">
                  <c:v>468.272</c:v>
                </c:pt>
                <c:pt idx="7">
                  <c:v>462.819</c:v>
                </c:pt>
                <c:pt idx="8">
                  <c:v>480.851</c:v>
                </c:pt>
                <c:pt idx="9">
                  <c:v>458.918</c:v>
                </c:pt>
                <c:pt idx="10">
                  <c:v>457.525</c:v>
                </c:pt>
                <c:pt idx="11">
                  <c:v>453.862</c:v>
                </c:pt>
                <c:pt idx="12">
                  <c:v>458.559</c:v>
                </c:pt>
                <c:pt idx="13">
                  <c:v>447.255</c:v>
                </c:pt>
                <c:pt idx="14">
                  <c:v>450.638</c:v>
                </c:pt>
                <c:pt idx="15">
                  <c:v>450.28</c:v>
                </c:pt>
                <c:pt idx="16">
                  <c:v>454.101</c:v>
                </c:pt>
                <c:pt idx="17">
                  <c:v>456.37</c:v>
                </c:pt>
                <c:pt idx="18">
                  <c:v>446.1</c:v>
                </c:pt>
                <c:pt idx="19">
                  <c:v>457.485</c:v>
                </c:pt>
                <c:pt idx="20">
                  <c:v>470.262</c:v>
                </c:pt>
                <c:pt idx="21">
                  <c:v>465.884</c:v>
                </c:pt>
                <c:pt idx="22">
                  <c:v>458.321</c:v>
                </c:pt>
                <c:pt idx="23">
                  <c:v>460.391</c:v>
                </c:pt>
                <c:pt idx="24">
                  <c:v>454.34</c:v>
                </c:pt>
                <c:pt idx="25">
                  <c:v>449.524</c:v>
                </c:pt>
                <c:pt idx="26">
                  <c:v>455.853</c:v>
                </c:pt>
                <c:pt idx="27">
                  <c:v>456.052</c:v>
                </c:pt>
                <c:pt idx="28">
                  <c:v>461.863</c:v>
                </c:pt>
                <c:pt idx="29">
                  <c:v>468.79</c:v>
                </c:pt>
                <c:pt idx="30">
                  <c:v>463.177</c:v>
                </c:pt>
                <c:pt idx="31">
                  <c:v>456.649</c:v>
                </c:pt>
                <c:pt idx="32">
                  <c:v>461.425</c:v>
                </c:pt>
                <c:pt idx="33">
                  <c:v>473.805</c:v>
                </c:pt>
                <c:pt idx="34">
                  <c:v>465.724</c:v>
                </c:pt>
                <c:pt idx="35">
                  <c:v>474.442</c:v>
                </c:pt>
                <c:pt idx="36">
                  <c:v>469.068</c:v>
                </c:pt>
                <c:pt idx="37">
                  <c:v>474.999</c:v>
                </c:pt>
                <c:pt idx="38">
                  <c:v>481.288</c:v>
                </c:pt>
                <c:pt idx="39">
                  <c:v>485.428</c:v>
                </c:pt>
                <c:pt idx="40">
                  <c:v>481.408</c:v>
                </c:pt>
                <c:pt idx="41">
                  <c:v>482.602</c:v>
                </c:pt>
                <c:pt idx="42">
                  <c:v>482.562</c:v>
                </c:pt>
                <c:pt idx="43">
                  <c:v>488.692</c:v>
                </c:pt>
                <c:pt idx="44">
                  <c:v>491.479</c:v>
                </c:pt>
                <c:pt idx="45">
                  <c:v>488.016</c:v>
                </c:pt>
                <c:pt idx="46">
                  <c:v>497.529</c:v>
                </c:pt>
                <c:pt idx="47">
                  <c:v>488.254</c:v>
                </c:pt>
                <c:pt idx="48">
                  <c:v>500.355</c:v>
                </c:pt>
                <c:pt idx="49">
                  <c:v>484.513</c:v>
                </c:pt>
                <c:pt idx="50">
                  <c:v>504.216</c:v>
                </c:pt>
                <c:pt idx="51">
                  <c:v>504.017</c:v>
                </c:pt>
                <c:pt idx="52">
                  <c:v>500.833</c:v>
                </c:pt>
                <c:pt idx="53">
                  <c:v>501.191</c:v>
                </c:pt>
                <c:pt idx="54">
                  <c:v>496.733</c:v>
                </c:pt>
                <c:pt idx="55">
                  <c:v>491.917</c:v>
                </c:pt>
                <c:pt idx="56">
                  <c:v>509.749</c:v>
                </c:pt>
                <c:pt idx="57">
                  <c:v>511.541</c:v>
                </c:pt>
                <c:pt idx="58">
                  <c:v>504.853</c:v>
                </c:pt>
                <c:pt idx="59">
                  <c:v>491.877</c:v>
                </c:pt>
                <c:pt idx="60">
                  <c:v>494.822</c:v>
                </c:pt>
                <c:pt idx="61">
                  <c:v>494.305</c:v>
                </c:pt>
                <c:pt idx="62">
                  <c:v>493.668</c:v>
                </c:pt>
                <c:pt idx="63">
                  <c:v>488.573</c:v>
                </c:pt>
                <c:pt idx="64">
                  <c:v>507.043</c:v>
                </c:pt>
                <c:pt idx="65">
                  <c:v>488.851</c:v>
                </c:pt>
                <c:pt idx="66">
                  <c:v>494.464</c:v>
                </c:pt>
                <c:pt idx="67">
                  <c:v>493.588</c:v>
                </c:pt>
                <c:pt idx="68">
                  <c:v>483.398</c:v>
                </c:pt>
                <c:pt idx="69">
                  <c:v>491.12</c:v>
                </c:pt>
                <c:pt idx="70">
                  <c:v>484.752</c:v>
                </c:pt>
                <c:pt idx="71">
                  <c:v>488.414</c:v>
                </c:pt>
                <c:pt idx="72">
                  <c:v>482.483</c:v>
                </c:pt>
                <c:pt idx="73">
                  <c:v>478.661</c:v>
                </c:pt>
                <c:pt idx="74">
                  <c:v>485.349</c:v>
                </c:pt>
                <c:pt idx="75">
                  <c:v>483.717</c:v>
                </c:pt>
                <c:pt idx="76">
                  <c:v>476.034</c:v>
                </c:pt>
                <c:pt idx="77">
                  <c:v>475.556</c:v>
                </c:pt>
                <c:pt idx="78">
                  <c:v>470.063</c:v>
                </c:pt>
                <c:pt idx="79">
                  <c:v>463.177</c:v>
                </c:pt>
                <c:pt idx="80">
                  <c:v>466.56</c:v>
                </c:pt>
                <c:pt idx="81">
                  <c:v>472.332</c:v>
                </c:pt>
                <c:pt idx="82">
                  <c:v>459.316</c:v>
                </c:pt>
                <c:pt idx="83">
                  <c:v>456.41</c:v>
                </c:pt>
                <c:pt idx="84">
                  <c:v>460.311</c:v>
                </c:pt>
                <c:pt idx="85">
                  <c:v>460.231</c:v>
                </c:pt>
                <c:pt idx="86">
                  <c:v>456.609</c:v>
                </c:pt>
                <c:pt idx="87">
                  <c:v>456.37</c:v>
                </c:pt>
                <c:pt idx="88">
                  <c:v>471.257</c:v>
                </c:pt>
                <c:pt idx="89">
                  <c:v>455.096</c:v>
                </c:pt>
                <c:pt idx="90">
                  <c:v>461.107</c:v>
                </c:pt>
                <c:pt idx="91">
                  <c:v>456.012</c:v>
                </c:pt>
                <c:pt idx="92">
                  <c:v>466.6</c:v>
                </c:pt>
                <c:pt idx="93">
                  <c:v>448.489</c:v>
                </c:pt>
                <c:pt idx="94">
                  <c:v>459.953</c:v>
                </c:pt>
                <c:pt idx="95">
                  <c:v>451.355</c:v>
                </c:pt>
                <c:pt idx="96">
                  <c:v>458.4</c:v>
                </c:pt>
                <c:pt idx="97">
                  <c:v>451.036</c:v>
                </c:pt>
                <c:pt idx="98">
                  <c:v>450.161</c:v>
                </c:pt>
                <c:pt idx="99">
                  <c:v>451.753</c:v>
                </c:pt>
                <c:pt idx="100">
                  <c:v>458.44</c:v>
                </c:pt>
                <c:pt idx="101">
                  <c:v>463.774</c:v>
                </c:pt>
                <c:pt idx="102">
                  <c:v>462.062</c:v>
                </c:pt>
                <c:pt idx="103">
                  <c:v>452.828</c:v>
                </c:pt>
                <c:pt idx="104">
                  <c:v>463.615</c:v>
                </c:pt>
                <c:pt idx="105">
                  <c:v>478.781</c:v>
                </c:pt>
                <c:pt idx="106">
                  <c:v>469.028</c:v>
                </c:pt>
                <c:pt idx="107">
                  <c:v>474.88</c:v>
                </c:pt>
                <c:pt idx="108">
                  <c:v>474.203</c:v>
                </c:pt>
                <c:pt idx="109">
                  <c:v>471.815</c:v>
                </c:pt>
                <c:pt idx="110">
                  <c:v>462.381</c:v>
                </c:pt>
                <c:pt idx="111">
                  <c:v>468.909</c:v>
                </c:pt>
                <c:pt idx="112">
                  <c:v>468.073</c:v>
                </c:pt>
                <c:pt idx="113">
                  <c:v>466.521</c:v>
                </c:pt>
                <c:pt idx="114">
                  <c:v>460.868</c:v>
                </c:pt>
                <c:pt idx="115">
                  <c:v>465.326</c:v>
                </c:pt>
                <c:pt idx="116">
                  <c:v>471.098</c:v>
                </c:pt>
                <c:pt idx="117">
                  <c:v>477.467</c:v>
                </c:pt>
                <c:pt idx="118">
                  <c:v>482.323</c:v>
                </c:pt>
                <c:pt idx="119">
                  <c:v>482.244</c:v>
                </c:pt>
                <c:pt idx="120">
                  <c:v>482.323</c:v>
                </c:pt>
                <c:pt idx="121">
                  <c:v>489.608</c:v>
                </c:pt>
                <c:pt idx="122">
                  <c:v>482.244</c:v>
                </c:pt>
                <c:pt idx="123">
                  <c:v>499.997</c:v>
                </c:pt>
                <c:pt idx="124">
                  <c:v>492.593</c:v>
                </c:pt>
                <c:pt idx="125">
                  <c:v>487.936</c:v>
                </c:pt>
                <c:pt idx="126">
                  <c:v>483.995</c:v>
                </c:pt>
                <c:pt idx="127">
                  <c:v>496.335</c:v>
                </c:pt>
                <c:pt idx="128">
                  <c:v>490.802</c:v>
                </c:pt>
                <c:pt idx="129">
                  <c:v>498.445</c:v>
                </c:pt>
                <c:pt idx="130">
                  <c:v>488.533</c:v>
                </c:pt>
                <c:pt idx="131">
                  <c:v>483.319</c:v>
                </c:pt>
                <c:pt idx="132">
                  <c:v>499.4</c:v>
                </c:pt>
                <c:pt idx="133">
                  <c:v>499.4</c:v>
                </c:pt>
                <c:pt idx="134">
                  <c:v>503.779</c:v>
                </c:pt>
                <c:pt idx="135">
                  <c:v>494.544</c:v>
                </c:pt>
                <c:pt idx="136">
                  <c:v>497.887</c:v>
                </c:pt>
                <c:pt idx="137">
                  <c:v>496.813</c:v>
                </c:pt>
                <c:pt idx="138">
                  <c:v>494.663</c:v>
                </c:pt>
                <c:pt idx="139">
                  <c:v>497.131</c:v>
                </c:pt>
                <c:pt idx="140">
                  <c:v>482.323</c:v>
                </c:pt>
                <c:pt idx="141">
                  <c:v>488.493</c:v>
                </c:pt>
                <c:pt idx="142">
                  <c:v>496.415</c:v>
                </c:pt>
                <c:pt idx="143">
                  <c:v>491.2</c:v>
                </c:pt>
                <c:pt idx="144">
                  <c:v>486.105</c:v>
                </c:pt>
                <c:pt idx="145">
                  <c:v>486.901</c:v>
                </c:pt>
                <c:pt idx="146">
                  <c:v>493.986</c:v>
                </c:pt>
                <c:pt idx="147">
                  <c:v>488.812</c:v>
                </c:pt>
                <c:pt idx="148">
                  <c:v>477.786</c:v>
                </c:pt>
                <c:pt idx="149">
                  <c:v>483.279</c:v>
                </c:pt>
                <c:pt idx="150">
                  <c:v>493.986</c:v>
                </c:pt>
                <c:pt idx="151">
                  <c:v>466.441</c:v>
                </c:pt>
                <c:pt idx="152">
                  <c:v>475.238</c:v>
                </c:pt>
                <c:pt idx="153">
                  <c:v>467.237</c:v>
                </c:pt>
                <c:pt idx="154">
                  <c:v>481.448</c:v>
                </c:pt>
                <c:pt idx="155">
                  <c:v>466.521</c:v>
                </c:pt>
                <c:pt idx="156">
                  <c:v>454.579</c:v>
                </c:pt>
                <c:pt idx="157">
                  <c:v>463.296</c:v>
                </c:pt>
                <c:pt idx="158">
                  <c:v>466.839</c:v>
                </c:pt>
                <c:pt idx="159">
                  <c:v>457.684</c:v>
                </c:pt>
                <c:pt idx="160">
                  <c:v>467.436</c:v>
                </c:pt>
                <c:pt idx="161">
                  <c:v>471.456</c:v>
                </c:pt>
                <c:pt idx="162">
                  <c:v>463.535</c:v>
                </c:pt>
                <c:pt idx="163">
                  <c:v>465.884</c:v>
                </c:pt>
                <c:pt idx="164">
                  <c:v>458.36</c:v>
                </c:pt>
                <c:pt idx="165">
                  <c:v>451.753</c:v>
                </c:pt>
                <c:pt idx="166">
                  <c:v>461.625</c:v>
                </c:pt>
                <c:pt idx="167">
                  <c:v>457.883</c:v>
                </c:pt>
                <c:pt idx="168">
                  <c:v>458.52</c:v>
                </c:pt>
                <c:pt idx="169">
                  <c:v>457.485</c:v>
                </c:pt>
                <c:pt idx="170">
                  <c:v>462.023</c:v>
                </c:pt>
                <c:pt idx="171">
                  <c:v>455.893</c:v>
                </c:pt>
                <c:pt idx="172">
                  <c:v>470.78</c:v>
                </c:pt>
                <c:pt idx="173">
                  <c:v>455.096</c:v>
                </c:pt>
                <c:pt idx="174">
                  <c:v>460.311</c:v>
                </c:pt>
                <c:pt idx="175">
                  <c:v>456.689</c:v>
                </c:pt>
                <c:pt idx="176">
                  <c:v>455.893</c:v>
                </c:pt>
                <c:pt idx="177">
                  <c:v>461.266</c:v>
                </c:pt>
                <c:pt idx="178">
                  <c:v>459.754</c:v>
                </c:pt>
                <c:pt idx="179">
                  <c:v>462.341</c:v>
                </c:pt>
                <c:pt idx="180">
                  <c:v>458.798</c:v>
                </c:pt>
                <c:pt idx="181">
                  <c:v>457.007</c:v>
                </c:pt>
                <c:pt idx="182">
                  <c:v>462.261</c:v>
                </c:pt>
                <c:pt idx="183">
                  <c:v>468.909</c:v>
                </c:pt>
                <c:pt idx="184">
                  <c:v>453.504</c:v>
                </c:pt>
                <c:pt idx="185">
                  <c:v>461.465</c:v>
                </c:pt>
                <c:pt idx="186">
                  <c:v>471.496</c:v>
                </c:pt>
                <c:pt idx="187">
                  <c:v>455.773</c:v>
                </c:pt>
                <c:pt idx="188">
                  <c:v>474.76</c:v>
                </c:pt>
                <c:pt idx="189">
                  <c:v>478.621</c:v>
                </c:pt>
                <c:pt idx="190">
                  <c:v>468.989</c:v>
                </c:pt>
                <c:pt idx="191">
                  <c:v>488.772</c:v>
                </c:pt>
                <c:pt idx="192">
                  <c:v>475.198</c:v>
                </c:pt>
                <c:pt idx="193">
                  <c:v>473.089</c:v>
                </c:pt>
                <c:pt idx="194">
                  <c:v>478.94</c:v>
                </c:pt>
                <c:pt idx="195">
                  <c:v>477.388</c:v>
                </c:pt>
                <c:pt idx="196">
                  <c:v>485.229</c:v>
                </c:pt>
                <c:pt idx="197">
                  <c:v>484.075</c:v>
                </c:pt>
                <c:pt idx="198">
                  <c:v>481.089</c:v>
                </c:pt>
                <c:pt idx="199">
                  <c:v>481.408</c:v>
                </c:pt>
                <c:pt idx="200">
                  <c:v>485.985</c:v>
                </c:pt>
                <c:pt idx="201">
                  <c:v>490.046</c:v>
                </c:pt>
                <c:pt idx="202">
                  <c:v>493.509</c:v>
                </c:pt>
                <c:pt idx="203">
                  <c:v>484.274</c:v>
                </c:pt>
                <c:pt idx="204">
                  <c:v>482.96</c:v>
                </c:pt>
                <c:pt idx="205">
                  <c:v>496.574</c:v>
                </c:pt>
                <c:pt idx="206">
                  <c:v>491.081</c:v>
                </c:pt>
                <c:pt idx="207">
                  <c:v>497.29</c:v>
                </c:pt>
                <c:pt idx="208">
                  <c:v>494.106</c:v>
                </c:pt>
                <c:pt idx="209">
                  <c:v>491.001</c:v>
                </c:pt>
                <c:pt idx="210">
                  <c:v>482.562</c:v>
                </c:pt>
                <c:pt idx="211">
                  <c:v>496.733</c:v>
                </c:pt>
                <c:pt idx="212">
                  <c:v>491.877</c:v>
                </c:pt>
                <c:pt idx="213">
                  <c:v>499.161</c:v>
                </c:pt>
                <c:pt idx="214">
                  <c:v>480.691</c:v>
                </c:pt>
                <c:pt idx="215">
                  <c:v>492.832</c:v>
                </c:pt>
                <c:pt idx="216">
                  <c:v>486.622</c:v>
                </c:pt>
                <c:pt idx="217">
                  <c:v>488.374</c:v>
                </c:pt>
                <c:pt idx="218">
                  <c:v>488.573</c:v>
                </c:pt>
                <c:pt idx="219">
                  <c:v>473.606</c:v>
                </c:pt>
                <c:pt idx="220">
                  <c:v>485.03</c:v>
                </c:pt>
                <c:pt idx="221">
                  <c:v>483.717</c:v>
                </c:pt>
                <c:pt idx="222">
                  <c:v>487.418</c:v>
                </c:pt>
                <c:pt idx="223">
                  <c:v>480.93</c:v>
                </c:pt>
                <c:pt idx="224">
                  <c:v>482.522</c:v>
                </c:pt>
                <c:pt idx="225">
                  <c:v>481.169</c:v>
                </c:pt>
                <c:pt idx="226">
                  <c:v>481.01</c:v>
                </c:pt>
                <c:pt idx="227">
                  <c:v>489.25</c:v>
                </c:pt>
                <c:pt idx="228">
                  <c:v>486.264</c:v>
                </c:pt>
                <c:pt idx="229">
                  <c:v>471.098</c:v>
                </c:pt>
                <c:pt idx="230">
                  <c:v>481.089</c:v>
                </c:pt>
                <c:pt idx="231">
                  <c:v>480.174</c:v>
                </c:pt>
                <c:pt idx="232">
                  <c:v>475.477</c:v>
                </c:pt>
                <c:pt idx="233">
                  <c:v>480.771</c:v>
                </c:pt>
                <c:pt idx="234">
                  <c:v>470.621</c:v>
                </c:pt>
                <c:pt idx="235">
                  <c:v>474.84</c:v>
                </c:pt>
                <c:pt idx="236">
                  <c:v>468.71</c:v>
                </c:pt>
                <c:pt idx="237">
                  <c:v>473.327</c:v>
                </c:pt>
                <c:pt idx="238">
                  <c:v>471.934</c:v>
                </c:pt>
                <c:pt idx="239">
                  <c:v>462.699</c:v>
                </c:pt>
                <c:pt idx="240">
                  <c:v>469.347</c:v>
                </c:pt>
                <c:pt idx="241">
                  <c:v>465.764</c:v>
                </c:pt>
                <c:pt idx="242">
                  <c:v>458.082</c:v>
                </c:pt>
                <c:pt idx="243">
                  <c:v>457.525</c:v>
                </c:pt>
                <c:pt idx="244">
                  <c:v>472.611</c:v>
                </c:pt>
                <c:pt idx="245">
                  <c:v>467.516</c:v>
                </c:pt>
                <c:pt idx="246">
                  <c:v>457.962</c:v>
                </c:pt>
                <c:pt idx="247">
                  <c:v>457.365</c:v>
                </c:pt>
                <c:pt idx="248">
                  <c:v>447.533</c:v>
                </c:pt>
                <c:pt idx="249">
                  <c:v>457.047</c:v>
                </c:pt>
                <c:pt idx="250">
                  <c:v>459.873</c:v>
                </c:pt>
                <c:pt idx="251">
                  <c:v>467.874</c:v>
                </c:pt>
                <c:pt idx="252">
                  <c:v>463.615</c:v>
                </c:pt>
                <c:pt idx="253">
                  <c:v>449.962</c:v>
                </c:pt>
                <c:pt idx="254">
                  <c:v>458.4</c:v>
                </c:pt>
                <c:pt idx="255">
                  <c:v>459.196</c:v>
                </c:pt>
                <c:pt idx="256">
                  <c:v>460.789</c:v>
                </c:pt>
                <c:pt idx="257">
                  <c:v>460.152</c:v>
                </c:pt>
                <c:pt idx="258">
                  <c:v>461.784</c:v>
                </c:pt>
                <c:pt idx="259">
                  <c:v>467.755</c:v>
                </c:pt>
                <c:pt idx="260">
                  <c:v>464.928</c:v>
                </c:pt>
                <c:pt idx="261">
                  <c:v>464.331</c:v>
                </c:pt>
                <c:pt idx="262">
                  <c:v>471.417</c:v>
                </c:pt>
                <c:pt idx="263">
                  <c:v>475.477</c:v>
                </c:pt>
                <c:pt idx="264">
                  <c:v>463.177</c:v>
                </c:pt>
                <c:pt idx="265">
                  <c:v>470.183</c:v>
                </c:pt>
                <c:pt idx="266">
                  <c:v>474.123</c:v>
                </c:pt>
                <c:pt idx="267">
                  <c:v>464.889</c:v>
                </c:pt>
                <c:pt idx="268">
                  <c:v>468.71</c:v>
                </c:pt>
                <c:pt idx="269">
                  <c:v>472.73</c:v>
                </c:pt>
                <c:pt idx="270">
                  <c:v>482.602</c:v>
                </c:pt>
                <c:pt idx="271">
                  <c:v>479.537</c:v>
                </c:pt>
                <c:pt idx="272">
                  <c:v>483.199</c:v>
                </c:pt>
                <c:pt idx="273">
                  <c:v>491.757</c:v>
                </c:pt>
                <c:pt idx="274">
                  <c:v>477.865</c:v>
                </c:pt>
                <c:pt idx="275">
                  <c:v>481.647</c:v>
                </c:pt>
                <c:pt idx="276">
                  <c:v>476.87</c:v>
                </c:pt>
                <c:pt idx="277">
                  <c:v>480.572</c:v>
                </c:pt>
                <c:pt idx="278">
                  <c:v>478.621</c:v>
                </c:pt>
                <c:pt idx="279">
                  <c:v>472.332</c:v>
                </c:pt>
                <c:pt idx="280">
                  <c:v>487.259</c:v>
                </c:pt>
                <c:pt idx="281">
                  <c:v>486.344</c:v>
                </c:pt>
                <c:pt idx="282">
                  <c:v>484.234</c:v>
                </c:pt>
                <c:pt idx="283">
                  <c:v>481.089</c:v>
                </c:pt>
                <c:pt idx="284">
                  <c:v>485.747</c:v>
                </c:pt>
                <c:pt idx="285">
                  <c:v>498.246</c:v>
                </c:pt>
                <c:pt idx="286">
                  <c:v>492.872</c:v>
                </c:pt>
                <c:pt idx="287">
                  <c:v>495.618</c:v>
                </c:pt>
                <c:pt idx="288">
                  <c:v>495.618</c:v>
                </c:pt>
                <c:pt idx="289">
                  <c:v>505.888</c:v>
                </c:pt>
                <c:pt idx="290">
                  <c:v>481.925</c:v>
                </c:pt>
                <c:pt idx="291">
                  <c:v>490.921</c:v>
                </c:pt>
                <c:pt idx="292">
                  <c:v>485.229</c:v>
                </c:pt>
                <c:pt idx="293">
                  <c:v>476.711</c:v>
                </c:pt>
                <c:pt idx="294">
                  <c:v>489.21</c:v>
                </c:pt>
                <c:pt idx="295">
                  <c:v>480.373</c:v>
                </c:pt>
                <c:pt idx="296">
                  <c:v>481.965</c:v>
                </c:pt>
                <c:pt idx="297">
                  <c:v>490.284</c:v>
                </c:pt>
                <c:pt idx="298">
                  <c:v>492.633</c:v>
                </c:pt>
                <c:pt idx="299">
                  <c:v>494.424</c:v>
                </c:pt>
                <c:pt idx="300">
                  <c:v>479.219</c:v>
                </c:pt>
                <c:pt idx="301">
                  <c:v>483.995</c:v>
                </c:pt>
                <c:pt idx="302">
                  <c:v>482.323</c:v>
                </c:pt>
                <c:pt idx="303">
                  <c:v>482.801</c:v>
                </c:pt>
                <c:pt idx="304">
                  <c:v>479.258</c:v>
                </c:pt>
                <c:pt idx="305">
                  <c:v>473.128</c:v>
                </c:pt>
                <c:pt idx="306">
                  <c:v>485.627</c:v>
                </c:pt>
                <c:pt idx="307">
                  <c:v>474.92</c:v>
                </c:pt>
                <c:pt idx="308">
                  <c:v>472.412</c:v>
                </c:pt>
                <c:pt idx="309">
                  <c:v>470.342</c:v>
                </c:pt>
                <c:pt idx="310">
                  <c:v>470.78</c:v>
                </c:pt>
                <c:pt idx="311">
                  <c:v>457.445</c:v>
                </c:pt>
                <c:pt idx="312">
                  <c:v>459.953</c:v>
                </c:pt>
                <c:pt idx="313">
                  <c:v>459.793</c:v>
                </c:pt>
                <c:pt idx="314">
                  <c:v>463.893</c:v>
                </c:pt>
                <c:pt idx="315">
                  <c:v>456.171</c:v>
                </c:pt>
                <c:pt idx="316">
                  <c:v>459.316</c:v>
                </c:pt>
                <c:pt idx="317">
                  <c:v>462.023</c:v>
                </c:pt>
                <c:pt idx="318">
                  <c:v>470.939</c:v>
                </c:pt>
                <c:pt idx="319">
                  <c:v>471.536</c:v>
                </c:pt>
                <c:pt idx="320">
                  <c:v>468.352</c:v>
                </c:pt>
                <c:pt idx="321">
                  <c:v>465.326</c:v>
                </c:pt>
                <c:pt idx="322">
                  <c:v>465.645</c:v>
                </c:pt>
                <c:pt idx="323">
                  <c:v>459.953</c:v>
                </c:pt>
                <c:pt idx="324">
                  <c:v>459.316</c:v>
                </c:pt>
                <c:pt idx="325">
                  <c:v>455.853</c:v>
                </c:pt>
                <c:pt idx="326">
                  <c:v>456.251</c:v>
                </c:pt>
                <c:pt idx="327">
                  <c:v>459.833</c:v>
                </c:pt>
                <c:pt idx="328">
                  <c:v>470.183</c:v>
                </c:pt>
                <c:pt idx="329">
                  <c:v>463.097</c:v>
                </c:pt>
                <c:pt idx="330">
                  <c:v>473.487</c:v>
                </c:pt>
                <c:pt idx="331">
                  <c:v>459.515</c:v>
                </c:pt>
                <c:pt idx="332">
                  <c:v>459.833</c:v>
                </c:pt>
                <c:pt idx="333">
                  <c:v>470.82</c:v>
                </c:pt>
                <c:pt idx="334">
                  <c:v>472.491</c:v>
                </c:pt>
                <c:pt idx="335">
                  <c:v>460.43</c:v>
                </c:pt>
                <c:pt idx="336">
                  <c:v>457.445</c:v>
                </c:pt>
                <c:pt idx="337">
                  <c:v>470.7</c:v>
                </c:pt>
                <c:pt idx="338">
                  <c:v>459.157</c:v>
                </c:pt>
                <c:pt idx="339">
                  <c:v>463.575</c:v>
                </c:pt>
                <c:pt idx="340">
                  <c:v>459.316</c:v>
                </c:pt>
                <c:pt idx="341">
                  <c:v>460.59</c:v>
                </c:pt>
                <c:pt idx="342">
                  <c:v>464.132</c:v>
                </c:pt>
                <c:pt idx="343">
                  <c:v>472.412</c:v>
                </c:pt>
                <c:pt idx="344">
                  <c:v>474.601</c:v>
                </c:pt>
                <c:pt idx="345">
                  <c:v>468.949</c:v>
                </c:pt>
                <c:pt idx="346">
                  <c:v>476.472</c:v>
                </c:pt>
                <c:pt idx="347">
                  <c:v>471.536</c:v>
                </c:pt>
                <c:pt idx="348">
                  <c:v>480.691</c:v>
                </c:pt>
                <c:pt idx="349">
                  <c:v>478.781</c:v>
                </c:pt>
                <c:pt idx="350">
                  <c:v>482.085</c:v>
                </c:pt>
                <c:pt idx="351">
                  <c:v>493.549</c:v>
                </c:pt>
                <c:pt idx="352">
                  <c:v>486.901</c:v>
                </c:pt>
                <c:pt idx="353">
                  <c:v>480.851</c:v>
                </c:pt>
                <c:pt idx="354">
                  <c:v>488.254</c:v>
                </c:pt>
                <c:pt idx="355">
                  <c:v>493.23</c:v>
                </c:pt>
                <c:pt idx="356">
                  <c:v>486.702</c:v>
                </c:pt>
                <c:pt idx="357">
                  <c:v>478.821</c:v>
                </c:pt>
                <c:pt idx="358">
                  <c:v>480.89</c:v>
                </c:pt>
                <c:pt idx="359">
                  <c:v>495.061</c:v>
                </c:pt>
                <c:pt idx="360">
                  <c:v>493.15</c:v>
                </c:pt>
                <c:pt idx="361">
                  <c:v>474.641</c:v>
                </c:pt>
                <c:pt idx="362">
                  <c:v>485.15</c:v>
                </c:pt>
                <c:pt idx="363">
                  <c:v>489.807</c:v>
                </c:pt>
                <c:pt idx="364">
                  <c:v>477.706</c:v>
                </c:pt>
                <c:pt idx="365">
                  <c:v>493.509</c:v>
                </c:pt>
                <c:pt idx="366">
                  <c:v>489.568</c:v>
                </c:pt>
                <c:pt idx="367">
                  <c:v>488.095</c:v>
                </c:pt>
                <c:pt idx="368">
                  <c:v>496.136</c:v>
                </c:pt>
                <c:pt idx="369">
                  <c:v>481.408</c:v>
                </c:pt>
                <c:pt idx="370">
                  <c:v>482.284</c:v>
                </c:pt>
                <c:pt idx="371">
                  <c:v>494.384</c:v>
                </c:pt>
                <c:pt idx="372">
                  <c:v>487.777</c:v>
                </c:pt>
                <c:pt idx="373">
                  <c:v>488.692</c:v>
                </c:pt>
                <c:pt idx="374">
                  <c:v>474.322</c:v>
                </c:pt>
                <c:pt idx="375">
                  <c:v>481.05</c:v>
                </c:pt>
                <c:pt idx="376">
                  <c:v>485.786</c:v>
                </c:pt>
                <c:pt idx="377">
                  <c:v>476.114</c:v>
                </c:pt>
                <c:pt idx="378">
                  <c:v>479.617</c:v>
                </c:pt>
                <c:pt idx="379">
                  <c:v>471.297</c:v>
                </c:pt>
                <c:pt idx="380">
                  <c:v>476.591</c:v>
                </c:pt>
                <c:pt idx="381">
                  <c:v>478.064</c:v>
                </c:pt>
                <c:pt idx="382">
                  <c:v>473.885</c:v>
                </c:pt>
                <c:pt idx="383">
                  <c:v>477.427</c:v>
                </c:pt>
                <c:pt idx="384">
                  <c:v>487.299</c:v>
                </c:pt>
                <c:pt idx="385">
                  <c:v>481.607</c:v>
                </c:pt>
                <c:pt idx="386">
                  <c:v>482.085</c:v>
                </c:pt>
                <c:pt idx="387">
                  <c:v>473.288</c:v>
                </c:pt>
                <c:pt idx="388">
                  <c:v>478.781</c:v>
                </c:pt>
                <c:pt idx="389">
                  <c:v>471.855</c:v>
                </c:pt>
                <c:pt idx="390">
                  <c:v>462.222</c:v>
                </c:pt>
                <c:pt idx="391">
                  <c:v>453.106</c:v>
                </c:pt>
                <c:pt idx="392">
                  <c:v>474.959</c:v>
                </c:pt>
                <c:pt idx="393">
                  <c:v>454.061</c:v>
                </c:pt>
                <c:pt idx="394">
                  <c:v>460.988</c:v>
                </c:pt>
                <c:pt idx="395">
                  <c:v>454.101</c:v>
                </c:pt>
                <c:pt idx="396">
                  <c:v>460.351</c:v>
                </c:pt>
                <c:pt idx="397">
                  <c:v>461.505</c:v>
                </c:pt>
                <c:pt idx="398">
                  <c:v>467.834</c:v>
                </c:pt>
                <c:pt idx="399">
                  <c:v>462.779</c:v>
                </c:pt>
                <c:pt idx="400">
                  <c:v>455.654</c:v>
                </c:pt>
                <c:pt idx="401">
                  <c:v>461.664</c:v>
                </c:pt>
                <c:pt idx="402">
                  <c:v>452.469</c:v>
                </c:pt>
                <c:pt idx="403">
                  <c:v>453.982</c:v>
                </c:pt>
                <c:pt idx="404">
                  <c:v>447.772</c:v>
                </c:pt>
                <c:pt idx="405">
                  <c:v>462.182</c:v>
                </c:pt>
                <c:pt idx="406">
                  <c:v>457.206</c:v>
                </c:pt>
                <c:pt idx="407">
                  <c:v>465.645</c:v>
                </c:pt>
                <c:pt idx="408">
                  <c:v>461.425</c:v>
                </c:pt>
                <c:pt idx="409">
                  <c:v>454.937</c:v>
                </c:pt>
                <c:pt idx="410">
                  <c:v>474.442</c:v>
                </c:pt>
                <c:pt idx="411">
                  <c:v>451.793</c:v>
                </c:pt>
                <c:pt idx="412">
                  <c:v>466.72</c:v>
                </c:pt>
                <c:pt idx="413">
                  <c:v>465.724</c:v>
                </c:pt>
                <c:pt idx="414">
                  <c:v>471.735</c:v>
                </c:pt>
                <c:pt idx="415">
                  <c:v>468.989</c:v>
                </c:pt>
                <c:pt idx="416">
                  <c:v>465.048</c:v>
                </c:pt>
                <c:pt idx="417">
                  <c:v>467.954</c:v>
                </c:pt>
                <c:pt idx="418">
                  <c:v>472.969</c:v>
                </c:pt>
                <c:pt idx="419">
                  <c:v>471.695</c:v>
                </c:pt>
                <c:pt idx="420">
                  <c:v>471.735</c:v>
                </c:pt>
                <c:pt idx="421">
                  <c:v>483.836</c:v>
                </c:pt>
                <c:pt idx="422">
                  <c:v>482.721</c:v>
                </c:pt>
                <c:pt idx="423">
                  <c:v>483.836</c:v>
                </c:pt>
                <c:pt idx="424">
                  <c:v>482.522</c:v>
                </c:pt>
                <c:pt idx="425">
                  <c:v>490.762</c:v>
                </c:pt>
                <c:pt idx="426">
                  <c:v>480.492</c:v>
                </c:pt>
                <c:pt idx="427">
                  <c:v>474.203</c:v>
                </c:pt>
                <c:pt idx="428">
                  <c:v>481.647</c:v>
                </c:pt>
                <c:pt idx="429">
                  <c:v>472.73</c:v>
                </c:pt>
                <c:pt idx="430">
                  <c:v>482.841</c:v>
                </c:pt>
                <c:pt idx="431">
                  <c:v>487.657</c:v>
                </c:pt>
                <c:pt idx="432">
                  <c:v>481.886</c:v>
                </c:pt>
                <c:pt idx="433">
                  <c:v>482.602</c:v>
                </c:pt>
                <c:pt idx="434">
                  <c:v>487.737</c:v>
                </c:pt>
                <c:pt idx="435">
                  <c:v>493.31</c:v>
                </c:pt>
                <c:pt idx="436">
                  <c:v>497.29</c:v>
                </c:pt>
                <c:pt idx="437">
                  <c:v>494.265</c:v>
                </c:pt>
                <c:pt idx="438">
                  <c:v>483.04</c:v>
                </c:pt>
                <c:pt idx="439">
                  <c:v>485.906</c:v>
                </c:pt>
                <c:pt idx="440">
                  <c:v>490.245</c:v>
                </c:pt>
                <c:pt idx="441">
                  <c:v>494.822</c:v>
                </c:pt>
                <c:pt idx="442">
                  <c:v>492.195</c:v>
                </c:pt>
                <c:pt idx="443">
                  <c:v>496.375</c:v>
                </c:pt>
                <c:pt idx="444">
                  <c:v>485.269</c:v>
                </c:pt>
                <c:pt idx="445">
                  <c:v>489.13</c:v>
                </c:pt>
                <c:pt idx="446">
                  <c:v>475.357</c:v>
                </c:pt>
                <c:pt idx="447">
                  <c:v>481.806</c:v>
                </c:pt>
                <c:pt idx="448">
                  <c:v>482.562</c:v>
                </c:pt>
                <c:pt idx="449">
                  <c:v>481.846</c:v>
                </c:pt>
                <c:pt idx="450">
                  <c:v>476.074</c:v>
                </c:pt>
                <c:pt idx="451">
                  <c:v>485.587</c:v>
                </c:pt>
                <c:pt idx="452">
                  <c:v>479.895</c:v>
                </c:pt>
                <c:pt idx="453">
                  <c:v>480.333</c:v>
                </c:pt>
                <c:pt idx="454">
                  <c:v>476.154</c:v>
                </c:pt>
                <c:pt idx="455">
                  <c:v>487.538</c:v>
                </c:pt>
                <c:pt idx="456">
                  <c:v>480.293</c:v>
                </c:pt>
                <c:pt idx="457">
                  <c:v>478.064</c:v>
                </c:pt>
                <c:pt idx="458">
                  <c:v>491.757</c:v>
                </c:pt>
                <c:pt idx="459">
                  <c:v>469.028</c:v>
                </c:pt>
                <c:pt idx="460">
                  <c:v>472.491</c:v>
                </c:pt>
                <c:pt idx="461">
                  <c:v>474.681</c:v>
                </c:pt>
                <c:pt idx="462">
                  <c:v>474.959</c:v>
                </c:pt>
                <c:pt idx="463">
                  <c:v>474.681</c:v>
                </c:pt>
                <c:pt idx="464">
                  <c:v>465.645</c:v>
                </c:pt>
                <c:pt idx="465">
                  <c:v>475.676</c:v>
                </c:pt>
                <c:pt idx="466">
                  <c:v>472.014</c:v>
                </c:pt>
                <c:pt idx="467">
                  <c:v>471.456</c:v>
                </c:pt>
                <c:pt idx="468">
                  <c:v>462.023</c:v>
                </c:pt>
                <c:pt idx="469">
                  <c:v>464.411</c:v>
                </c:pt>
                <c:pt idx="470">
                  <c:v>463.336</c:v>
                </c:pt>
                <c:pt idx="471">
                  <c:v>467.755</c:v>
                </c:pt>
                <c:pt idx="472">
                  <c:v>457.445</c:v>
                </c:pt>
                <c:pt idx="473">
                  <c:v>463.973</c:v>
                </c:pt>
                <c:pt idx="474">
                  <c:v>450.917</c:v>
                </c:pt>
                <c:pt idx="475">
                  <c:v>454.619</c:v>
                </c:pt>
                <c:pt idx="476">
                  <c:v>462.062</c:v>
                </c:pt>
                <c:pt idx="477">
                  <c:v>464.729</c:v>
                </c:pt>
                <c:pt idx="478">
                  <c:v>448.847</c:v>
                </c:pt>
                <c:pt idx="479">
                  <c:v>466.282</c:v>
                </c:pt>
                <c:pt idx="480">
                  <c:v>457.604</c:v>
                </c:pt>
                <c:pt idx="481">
                  <c:v>462.023</c:v>
                </c:pt>
                <c:pt idx="482">
                  <c:v>451.753</c:v>
                </c:pt>
                <c:pt idx="483">
                  <c:v>452.947</c:v>
                </c:pt>
                <c:pt idx="484">
                  <c:v>450.439</c:v>
                </c:pt>
                <c:pt idx="485">
                  <c:v>454.34</c:v>
                </c:pt>
                <c:pt idx="486">
                  <c:v>456.092</c:v>
                </c:pt>
                <c:pt idx="487">
                  <c:v>460.311</c:v>
                </c:pt>
                <c:pt idx="488">
                  <c:v>466.322</c:v>
                </c:pt>
                <c:pt idx="489">
                  <c:v>462.381</c:v>
                </c:pt>
                <c:pt idx="490">
                  <c:v>467.675</c:v>
                </c:pt>
                <c:pt idx="491">
                  <c:v>461.625</c:v>
                </c:pt>
                <c:pt idx="492">
                  <c:v>464.092</c:v>
                </c:pt>
                <c:pt idx="493">
                  <c:v>475.158</c:v>
                </c:pt>
                <c:pt idx="494">
                  <c:v>470.621</c:v>
                </c:pt>
                <c:pt idx="495">
                  <c:v>470.979</c:v>
                </c:pt>
                <c:pt idx="496">
                  <c:v>470.183</c:v>
                </c:pt>
                <c:pt idx="497">
                  <c:v>454.061</c:v>
                </c:pt>
                <c:pt idx="498">
                  <c:v>465.924</c:v>
                </c:pt>
                <c:pt idx="499">
                  <c:v>474.283</c:v>
                </c:pt>
                <c:pt idx="500">
                  <c:v>471.058</c:v>
                </c:pt>
                <c:pt idx="501">
                  <c:v>470.461</c:v>
                </c:pt>
                <c:pt idx="502">
                  <c:v>481.408</c:v>
                </c:pt>
                <c:pt idx="503">
                  <c:v>482.124</c:v>
                </c:pt>
                <c:pt idx="504">
                  <c:v>475.357</c:v>
                </c:pt>
                <c:pt idx="505">
                  <c:v>482.403</c:v>
                </c:pt>
                <c:pt idx="506">
                  <c:v>484.791</c:v>
                </c:pt>
                <c:pt idx="507">
                  <c:v>491.24</c:v>
                </c:pt>
                <c:pt idx="508">
                  <c:v>488.493</c:v>
                </c:pt>
                <c:pt idx="509">
                  <c:v>484.632</c:v>
                </c:pt>
                <c:pt idx="510">
                  <c:v>478.502</c:v>
                </c:pt>
                <c:pt idx="511">
                  <c:v>490.205</c:v>
                </c:pt>
                <c:pt idx="512">
                  <c:v>496.216</c:v>
                </c:pt>
                <c:pt idx="513">
                  <c:v>480.174</c:v>
                </c:pt>
                <c:pt idx="514">
                  <c:v>487.777</c:v>
                </c:pt>
                <c:pt idx="515">
                  <c:v>492.673</c:v>
                </c:pt>
                <c:pt idx="516">
                  <c:v>486.065</c:v>
                </c:pt>
                <c:pt idx="517">
                  <c:v>476.989</c:v>
                </c:pt>
                <c:pt idx="518">
                  <c:v>494.464</c:v>
                </c:pt>
                <c:pt idx="519">
                  <c:v>485.866</c:v>
                </c:pt>
                <c:pt idx="520">
                  <c:v>478.383</c:v>
                </c:pt>
                <c:pt idx="521">
                  <c:v>491.399</c:v>
                </c:pt>
                <c:pt idx="522">
                  <c:v>489.329</c:v>
                </c:pt>
                <c:pt idx="523">
                  <c:v>494.265</c:v>
                </c:pt>
                <c:pt idx="524">
                  <c:v>483.876</c:v>
                </c:pt>
                <c:pt idx="525">
                  <c:v>476.711</c:v>
                </c:pt>
                <c:pt idx="526">
                  <c:v>488.573</c:v>
                </c:pt>
                <c:pt idx="527">
                  <c:v>488.135</c:v>
                </c:pt>
                <c:pt idx="528">
                  <c:v>484.592</c:v>
                </c:pt>
                <c:pt idx="529">
                  <c:v>481.448</c:v>
                </c:pt>
                <c:pt idx="530">
                  <c:v>478.184</c:v>
                </c:pt>
                <c:pt idx="531">
                  <c:v>486.782</c:v>
                </c:pt>
                <c:pt idx="532">
                  <c:v>468.312</c:v>
                </c:pt>
                <c:pt idx="533">
                  <c:v>488.772</c:v>
                </c:pt>
                <c:pt idx="534">
                  <c:v>469.586</c:v>
                </c:pt>
                <c:pt idx="535">
                  <c:v>479.577</c:v>
                </c:pt>
                <c:pt idx="536">
                  <c:v>468.551</c:v>
                </c:pt>
                <c:pt idx="537">
                  <c:v>466.521</c:v>
                </c:pt>
                <c:pt idx="538">
                  <c:v>475.795</c:v>
                </c:pt>
                <c:pt idx="539">
                  <c:v>464.53</c:v>
                </c:pt>
                <c:pt idx="540">
                  <c:v>466.799</c:v>
                </c:pt>
                <c:pt idx="541">
                  <c:v>470.979</c:v>
                </c:pt>
                <c:pt idx="542">
                  <c:v>463.575</c:v>
                </c:pt>
                <c:pt idx="543">
                  <c:v>460.351</c:v>
                </c:pt>
                <c:pt idx="544">
                  <c:v>457.365</c:v>
                </c:pt>
                <c:pt idx="545">
                  <c:v>464.371</c:v>
                </c:pt>
                <c:pt idx="546">
                  <c:v>466.521</c:v>
                </c:pt>
                <c:pt idx="547">
                  <c:v>463.854</c:v>
                </c:pt>
                <c:pt idx="548">
                  <c:v>463.217</c:v>
                </c:pt>
                <c:pt idx="549">
                  <c:v>460.948</c:v>
                </c:pt>
                <c:pt idx="550">
                  <c:v>448.25</c:v>
                </c:pt>
                <c:pt idx="551">
                  <c:v>449.802</c:v>
                </c:pt>
                <c:pt idx="552">
                  <c:v>461.505</c:v>
                </c:pt>
                <c:pt idx="553">
                  <c:v>450.36</c:v>
                </c:pt>
                <c:pt idx="554">
                  <c:v>468.79</c:v>
                </c:pt>
                <c:pt idx="555">
                  <c:v>457.286</c:v>
                </c:pt>
                <c:pt idx="556">
                  <c:v>457.087</c:v>
                </c:pt>
                <c:pt idx="557">
                  <c:v>460.709</c:v>
                </c:pt>
                <c:pt idx="558">
                  <c:v>453.862</c:v>
                </c:pt>
                <c:pt idx="559">
                  <c:v>457.326</c:v>
                </c:pt>
                <c:pt idx="560">
                  <c:v>462.58</c:v>
                </c:pt>
                <c:pt idx="561">
                  <c:v>462.858</c:v>
                </c:pt>
                <c:pt idx="562">
                  <c:v>467.197</c:v>
                </c:pt>
                <c:pt idx="563">
                  <c:v>467.794</c:v>
                </c:pt>
                <c:pt idx="564">
                  <c:v>469.904</c:v>
                </c:pt>
                <c:pt idx="565">
                  <c:v>459.674</c:v>
                </c:pt>
                <c:pt idx="566">
                  <c:v>459.435</c:v>
                </c:pt>
                <c:pt idx="567">
                  <c:v>461.943</c:v>
                </c:pt>
                <c:pt idx="568">
                  <c:v>465.486</c:v>
                </c:pt>
                <c:pt idx="569">
                  <c:v>468.113</c:v>
                </c:pt>
                <c:pt idx="570">
                  <c:v>470.541</c:v>
                </c:pt>
                <c:pt idx="571">
                  <c:v>469.307</c:v>
                </c:pt>
                <c:pt idx="572">
                  <c:v>465.724</c:v>
                </c:pt>
                <c:pt idx="573">
                  <c:v>465.924</c:v>
                </c:pt>
                <c:pt idx="574">
                  <c:v>478.621</c:v>
                </c:pt>
                <c:pt idx="575">
                  <c:v>475.955</c:v>
                </c:pt>
                <c:pt idx="576">
                  <c:v>475.556</c:v>
                </c:pt>
                <c:pt idx="577">
                  <c:v>466.879</c:v>
                </c:pt>
                <c:pt idx="578">
                  <c:v>475.198</c:v>
                </c:pt>
                <c:pt idx="579">
                  <c:v>478.821</c:v>
                </c:pt>
                <c:pt idx="580">
                  <c:v>483.717</c:v>
                </c:pt>
                <c:pt idx="581">
                  <c:v>477.985</c:v>
                </c:pt>
                <c:pt idx="582">
                  <c:v>475.357</c:v>
                </c:pt>
                <c:pt idx="583">
                  <c:v>479.696</c:v>
                </c:pt>
                <c:pt idx="584">
                  <c:v>482.761</c:v>
                </c:pt>
                <c:pt idx="585">
                  <c:v>474.522</c:v>
                </c:pt>
                <c:pt idx="586">
                  <c:v>482.483</c:v>
                </c:pt>
                <c:pt idx="587">
                  <c:v>483.478</c:v>
                </c:pt>
                <c:pt idx="588">
                  <c:v>476.273</c:v>
                </c:pt>
                <c:pt idx="589">
                  <c:v>483.597</c:v>
                </c:pt>
                <c:pt idx="590">
                  <c:v>481.726</c:v>
                </c:pt>
                <c:pt idx="591">
                  <c:v>479.258</c:v>
                </c:pt>
                <c:pt idx="592">
                  <c:v>474.641</c:v>
                </c:pt>
                <c:pt idx="593">
                  <c:v>489.25</c:v>
                </c:pt>
                <c:pt idx="594">
                  <c:v>489.847</c:v>
                </c:pt>
                <c:pt idx="595">
                  <c:v>477.706</c:v>
                </c:pt>
                <c:pt idx="596">
                  <c:v>474.044</c:v>
                </c:pt>
                <c:pt idx="597">
                  <c:v>479.219</c:v>
                </c:pt>
                <c:pt idx="598">
                  <c:v>484.911</c:v>
                </c:pt>
                <c:pt idx="599">
                  <c:v>491.638</c:v>
                </c:pt>
                <c:pt idx="600">
                  <c:v>486.742</c:v>
                </c:pt>
                <c:pt idx="601">
                  <c:v>483.995</c:v>
                </c:pt>
                <c:pt idx="602">
                  <c:v>483.12</c:v>
                </c:pt>
                <c:pt idx="603">
                  <c:v>483.239</c:v>
                </c:pt>
                <c:pt idx="604">
                  <c:v>484.154</c:v>
                </c:pt>
                <c:pt idx="605">
                  <c:v>483.159</c:v>
                </c:pt>
                <c:pt idx="606">
                  <c:v>488.931</c:v>
                </c:pt>
                <c:pt idx="607">
                  <c:v>483.637</c:v>
                </c:pt>
                <c:pt idx="608">
                  <c:v>479.736</c:v>
                </c:pt>
                <c:pt idx="609">
                  <c:v>471.894</c:v>
                </c:pt>
                <c:pt idx="610">
                  <c:v>493.947</c:v>
                </c:pt>
                <c:pt idx="611">
                  <c:v>480.293</c:v>
                </c:pt>
                <c:pt idx="612">
                  <c:v>480.333</c:v>
                </c:pt>
                <c:pt idx="613">
                  <c:v>477.626</c:v>
                </c:pt>
                <c:pt idx="614">
                  <c:v>475.676</c:v>
                </c:pt>
                <c:pt idx="615">
                  <c:v>466.64</c:v>
                </c:pt>
                <c:pt idx="616">
                  <c:v>472.173</c:v>
                </c:pt>
                <c:pt idx="617">
                  <c:v>462.421</c:v>
                </c:pt>
                <c:pt idx="618">
                  <c:v>466.361</c:v>
                </c:pt>
                <c:pt idx="619">
                  <c:v>451.832</c:v>
                </c:pt>
                <c:pt idx="620">
                  <c:v>461.824</c:v>
                </c:pt>
                <c:pt idx="621">
                  <c:v>470.66</c:v>
                </c:pt>
                <c:pt idx="622">
                  <c:v>460.152</c:v>
                </c:pt>
                <c:pt idx="623">
                  <c:v>466.282</c:v>
                </c:pt>
                <c:pt idx="624">
                  <c:v>457.644</c:v>
                </c:pt>
                <c:pt idx="625">
                  <c:v>463.495</c:v>
                </c:pt>
                <c:pt idx="626">
                  <c:v>458.44</c:v>
                </c:pt>
                <c:pt idx="627">
                  <c:v>465.167</c:v>
                </c:pt>
                <c:pt idx="628">
                  <c:v>456.728</c:v>
                </c:pt>
                <c:pt idx="629">
                  <c:v>465.207</c:v>
                </c:pt>
                <c:pt idx="630">
                  <c:v>453.305</c:v>
                </c:pt>
                <c:pt idx="631">
                  <c:v>459.157</c:v>
                </c:pt>
                <c:pt idx="632">
                  <c:v>461.465</c:v>
                </c:pt>
                <c:pt idx="633">
                  <c:v>461.266</c:v>
                </c:pt>
                <c:pt idx="634">
                  <c:v>456.649</c:v>
                </c:pt>
                <c:pt idx="635">
                  <c:v>466.123</c:v>
                </c:pt>
                <c:pt idx="636">
                  <c:v>464.928</c:v>
                </c:pt>
                <c:pt idx="637">
                  <c:v>458.321</c:v>
                </c:pt>
                <c:pt idx="638">
                  <c:v>451.872</c:v>
                </c:pt>
                <c:pt idx="639">
                  <c:v>471.058</c:v>
                </c:pt>
                <c:pt idx="640">
                  <c:v>465.645</c:v>
                </c:pt>
                <c:pt idx="641">
                  <c:v>467.197</c:v>
                </c:pt>
                <c:pt idx="642">
                  <c:v>466.998</c:v>
                </c:pt>
                <c:pt idx="643">
                  <c:v>452.071</c:v>
                </c:pt>
                <c:pt idx="644">
                  <c:v>463.854</c:v>
                </c:pt>
                <c:pt idx="645">
                  <c:v>464.411</c:v>
                </c:pt>
                <c:pt idx="646">
                  <c:v>476.273</c:v>
                </c:pt>
                <c:pt idx="647">
                  <c:v>463.296</c:v>
                </c:pt>
                <c:pt idx="648">
                  <c:v>473.447</c:v>
                </c:pt>
                <c:pt idx="649">
                  <c:v>472.332</c:v>
                </c:pt>
                <c:pt idx="650">
                  <c:v>471.616</c:v>
                </c:pt>
                <c:pt idx="651">
                  <c:v>464.809</c:v>
                </c:pt>
                <c:pt idx="652">
                  <c:v>473.805</c:v>
                </c:pt>
                <c:pt idx="653">
                  <c:v>468.431</c:v>
                </c:pt>
                <c:pt idx="654">
                  <c:v>474.88</c:v>
                </c:pt>
                <c:pt idx="655">
                  <c:v>475.994</c:v>
                </c:pt>
                <c:pt idx="656">
                  <c:v>482.284</c:v>
                </c:pt>
                <c:pt idx="657">
                  <c:v>472.531</c:v>
                </c:pt>
                <c:pt idx="658">
                  <c:v>483.756</c:v>
                </c:pt>
                <c:pt idx="659">
                  <c:v>471.536</c:v>
                </c:pt>
                <c:pt idx="660">
                  <c:v>470.78</c:v>
                </c:pt>
                <c:pt idx="661">
                  <c:v>472.093</c:v>
                </c:pt>
                <c:pt idx="662">
                  <c:v>476.591</c:v>
                </c:pt>
                <c:pt idx="663">
                  <c:v>488.891</c:v>
                </c:pt>
                <c:pt idx="664">
                  <c:v>486.344</c:v>
                </c:pt>
                <c:pt idx="665">
                  <c:v>491.518</c:v>
                </c:pt>
                <c:pt idx="666">
                  <c:v>485.11</c:v>
                </c:pt>
                <c:pt idx="667">
                  <c:v>481.249</c:v>
                </c:pt>
                <c:pt idx="668">
                  <c:v>486.941</c:v>
                </c:pt>
                <c:pt idx="669">
                  <c:v>481.01</c:v>
                </c:pt>
                <c:pt idx="670">
                  <c:v>498.803</c:v>
                </c:pt>
                <c:pt idx="671">
                  <c:v>487.219</c:v>
                </c:pt>
                <c:pt idx="672">
                  <c:v>494.942</c:v>
                </c:pt>
                <c:pt idx="673">
                  <c:v>502.664</c:v>
                </c:pt>
                <c:pt idx="674">
                  <c:v>493.071</c:v>
                </c:pt>
                <c:pt idx="675">
                  <c:v>485.229</c:v>
                </c:pt>
                <c:pt idx="676">
                  <c:v>495.658</c:v>
                </c:pt>
                <c:pt idx="677">
                  <c:v>493.15</c:v>
                </c:pt>
                <c:pt idx="678">
                  <c:v>497.25</c:v>
                </c:pt>
                <c:pt idx="679">
                  <c:v>490.603</c:v>
                </c:pt>
                <c:pt idx="680">
                  <c:v>500.952</c:v>
                </c:pt>
                <c:pt idx="681">
                  <c:v>489.767</c:v>
                </c:pt>
                <c:pt idx="682">
                  <c:v>487.976</c:v>
                </c:pt>
                <c:pt idx="683">
                  <c:v>484.831</c:v>
                </c:pt>
                <c:pt idx="684">
                  <c:v>481.527</c:v>
                </c:pt>
                <c:pt idx="685">
                  <c:v>471.894</c:v>
                </c:pt>
                <c:pt idx="686">
                  <c:v>488.453</c:v>
                </c:pt>
                <c:pt idx="687">
                  <c:v>491.598</c:v>
                </c:pt>
                <c:pt idx="688">
                  <c:v>480.851</c:v>
                </c:pt>
                <c:pt idx="689">
                  <c:v>498.683</c:v>
                </c:pt>
                <c:pt idx="690">
                  <c:v>486.264</c:v>
                </c:pt>
                <c:pt idx="691">
                  <c:v>491.837</c:v>
                </c:pt>
                <c:pt idx="692">
                  <c:v>484.115</c:v>
                </c:pt>
                <c:pt idx="693">
                  <c:v>465.565</c:v>
                </c:pt>
                <c:pt idx="694">
                  <c:v>477.786</c:v>
                </c:pt>
                <c:pt idx="695">
                  <c:v>467.715</c:v>
                </c:pt>
                <c:pt idx="696">
                  <c:v>476.233</c:v>
                </c:pt>
                <c:pt idx="697">
                  <c:v>468.75</c:v>
                </c:pt>
                <c:pt idx="698">
                  <c:v>461.983</c:v>
                </c:pt>
                <c:pt idx="699">
                  <c:v>472.929</c:v>
                </c:pt>
                <c:pt idx="700">
                  <c:v>463.416</c:v>
                </c:pt>
                <c:pt idx="701">
                  <c:v>468.192</c:v>
                </c:pt>
                <c:pt idx="702">
                  <c:v>471.377</c:v>
                </c:pt>
                <c:pt idx="703">
                  <c:v>471.616</c:v>
                </c:pt>
                <c:pt idx="704">
                  <c:v>470.581</c:v>
                </c:pt>
                <c:pt idx="705">
                  <c:v>464.371</c:v>
                </c:pt>
                <c:pt idx="706">
                  <c:v>459.913</c:v>
                </c:pt>
                <c:pt idx="707">
                  <c:v>459.992</c:v>
                </c:pt>
                <c:pt idx="708">
                  <c:v>460.192</c:v>
                </c:pt>
                <c:pt idx="709">
                  <c:v>453.504</c:v>
                </c:pt>
                <c:pt idx="710">
                  <c:v>464.371</c:v>
                </c:pt>
                <c:pt idx="711">
                  <c:v>456.967</c:v>
                </c:pt>
                <c:pt idx="712">
                  <c:v>457.684</c:v>
                </c:pt>
                <c:pt idx="713">
                  <c:v>458.759</c:v>
                </c:pt>
                <c:pt idx="714">
                  <c:v>460.391</c:v>
                </c:pt>
                <c:pt idx="715">
                  <c:v>451.594</c:v>
                </c:pt>
                <c:pt idx="716">
                  <c:v>461.266</c:v>
                </c:pt>
                <c:pt idx="717">
                  <c:v>459.674</c:v>
                </c:pt>
                <c:pt idx="718">
                  <c:v>457.445</c:v>
                </c:pt>
                <c:pt idx="719">
                  <c:v>459.276</c:v>
                </c:pt>
                <c:pt idx="720">
                  <c:v>458.997</c:v>
                </c:pt>
                <c:pt idx="721">
                  <c:v>454.659</c:v>
                </c:pt>
                <c:pt idx="722">
                  <c:v>470.621</c:v>
                </c:pt>
                <c:pt idx="723">
                  <c:v>457.286</c:v>
                </c:pt>
                <c:pt idx="724">
                  <c:v>466.282</c:v>
                </c:pt>
                <c:pt idx="725">
                  <c:v>462.739</c:v>
                </c:pt>
                <c:pt idx="726">
                  <c:v>476.392</c:v>
                </c:pt>
                <c:pt idx="727">
                  <c:v>459.754</c:v>
                </c:pt>
                <c:pt idx="728">
                  <c:v>475.278</c:v>
                </c:pt>
                <c:pt idx="729">
                  <c:v>459.435</c:v>
                </c:pt>
                <c:pt idx="730">
                  <c:v>465.685</c:v>
                </c:pt>
                <c:pt idx="731">
                  <c:v>467.834</c:v>
                </c:pt>
                <c:pt idx="732">
                  <c:v>478.94</c:v>
                </c:pt>
                <c:pt idx="733">
                  <c:v>475.477</c:v>
                </c:pt>
                <c:pt idx="734">
                  <c:v>463.933</c:v>
                </c:pt>
                <c:pt idx="735">
                  <c:v>473.327</c:v>
                </c:pt>
                <c:pt idx="736">
                  <c:v>475.835</c:v>
                </c:pt>
                <c:pt idx="737">
                  <c:v>473.765</c:v>
                </c:pt>
                <c:pt idx="738">
                  <c:v>481.288</c:v>
                </c:pt>
                <c:pt idx="739">
                  <c:v>469.387</c:v>
                </c:pt>
                <c:pt idx="740">
                  <c:v>486.145</c:v>
                </c:pt>
                <c:pt idx="741">
                  <c:v>478.462</c:v>
                </c:pt>
                <c:pt idx="742">
                  <c:v>498.285</c:v>
                </c:pt>
                <c:pt idx="743">
                  <c:v>474.402</c:v>
                </c:pt>
                <c:pt idx="744">
                  <c:v>483.08</c:v>
                </c:pt>
                <c:pt idx="745">
                  <c:v>488.453</c:v>
                </c:pt>
                <c:pt idx="746">
                  <c:v>484.871</c:v>
                </c:pt>
                <c:pt idx="747">
                  <c:v>487.379</c:v>
                </c:pt>
                <c:pt idx="748">
                  <c:v>489.409</c:v>
                </c:pt>
                <c:pt idx="749">
                  <c:v>488.175</c:v>
                </c:pt>
                <c:pt idx="750">
                  <c:v>491.956</c:v>
                </c:pt>
                <c:pt idx="751">
                  <c:v>500.315</c:v>
                </c:pt>
                <c:pt idx="752">
                  <c:v>501.43</c:v>
                </c:pt>
                <c:pt idx="753">
                  <c:v>490.882</c:v>
                </c:pt>
                <c:pt idx="754">
                  <c:v>505.729</c:v>
                </c:pt>
                <c:pt idx="755">
                  <c:v>496.176</c:v>
                </c:pt>
                <c:pt idx="756">
                  <c:v>498.007</c:v>
                </c:pt>
                <c:pt idx="757">
                  <c:v>494.066</c:v>
                </c:pt>
                <c:pt idx="758">
                  <c:v>498.843</c:v>
                </c:pt>
                <c:pt idx="759">
                  <c:v>496.295</c:v>
                </c:pt>
                <c:pt idx="760">
                  <c:v>508.754</c:v>
                </c:pt>
                <c:pt idx="761">
                  <c:v>490.802</c:v>
                </c:pt>
                <c:pt idx="762">
                  <c:v>502.783</c:v>
                </c:pt>
                <c:pt idx="763">
                  <c:v>498.644</c:v>
                </c:pt>
                <c:pt idx="764">
                  <c:v>501.231</c:v>
                </c:pt>
                <c:pt idx="765">
                  <c:v>506.127</c:v>
                </c:pt>
                <c:pt idx="766">
                  <c:v>495.778</c:v>
                </c:pt>
                <c:pt idx="767">
                  <c:v>498.484</c:v>
                </c:pt>
                <c:pt idx="768">
                  <c:v>499.838</c:v>
                </c:pt>
                <c:pt idx="769">
                  <c:v>477.268</c:v>
                </c:pt>
                <c:pt idx="770">
                  <c:v>499.32</c:v>
                </c:pt>
                <c:pt idx="771">
                  <c:v>495.817</c:v>
                </c:pt>
                <c:pt idx="772">
                  <c:v>491.16</c:v>
                </c:pt>
                <c:pt idx="773">
                  <c:v>494.106</c:v>
                </c:pt>
                <c:pt idx="774">
                  <c:v>478.661</c:v>
                </c:pt>
                <c:pt idx="775">
                  <c:v>482.682</c:v>
                </c:pt>
                <c:pt idx="776">
                  <c:v>482.045</c:v>
                </c:pt>
                <c:pt idx="777">
                  <c:v>476.591</c:v>
                </c:pt>
                <c:pt idx="778">
                  <c:v>486.423</c:v>
                </c:pt>
                <c:pt idx="779">
                  <c:v>471.815</c:v>
                </c:pt>
                <c:pt idx="780">
                  <c:v>479.099</c:v>
                </c:pt>
                <c:pt idx="781">
                  <c:v>465.924</c:v>
                </c:pt>
                <c:pt idx="782">
                  <c:v>452.111</c:v>
                </c:pt>
                <c:pt idx="783">
                  <c:v>461.744</c:v>
                </c:pt>
                <c:pt idx="784">
                  <c:v>468.909</c:v>
                </c:pt>
                <c:pt idx="785">
                  <c:v>461.824</c:v>
                </c:pt>
                <c:pt idx="786">
                  <c:v>462.023</c:v>
                </c:pt>
                <c:pt idx="787">
                  <c:v>464.928</c:v>
                </c:pt>
                <c:pt idx="788">
                  <c:v>456.171</c:v>
                </c:pt>
                <c:pt idx="789">
                  <c:v>465.924</c:v>
                </c:pt>
                <c:pt idx="790">
                  <c:v>459.913</c:v>
                </c:pt>
                <c:pt idx="791">
                  <c:v>455.017</c:v>
                </c:pt>
                <c:pt idx="792">
                  <c:v>468.79</c:v>
                </c:pt>
                <c:pt idx="793">
                  <c:v>460.948</c:v>
                </c:pt>
                <c:pt idx="794">
                  <c:v>459.117</c:v>
                </c:pt>
                <c:pt idx="795">
                  <c:v>460.749</c:v>
                </c:pt>
              </c:numCache>
            </c:numRef>
          </c:yVal>
          <c:smooth val="0"/>
        </c:ser>
        <c:axId val="16542551"/>
        <c:axId val="89943823"/>
      </c:scatterChart>
      <c:valAx>
        <c:axId val="16542551"/>
        <c:scaling>
          <c:orientation val="minMax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Time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89943823"/>
        <c:crosses val="autoZero"/>
        <c:crossBetween val="midCat"/>
      </c:valAx>
      <c:valAx>
        <c:axId val="89943823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Area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16542551"/>
        <c:crosses val="autoZero"/>
        <c:crossBetween val="midCat"/>
      </c:valAx>
      <c:spPr>
        <a:noFill/>
        <a:ln w="0"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Marker"/>
        <c:varyColors val="0"/>
        <c:ser>
          <c:idx val="0"/>
          <c:order val="0"/>
          <c:tx>
            <c:strRef>
              <c:f>"Flame Base distance"</c:f>
              <c:strCache>
                <c:ptCount val="1"/>
                <c:pt idx="0">
                  <c:v>Flame Base distance</c:v>
                </c:pt>
              </c:strCache>
            </c:strRef>
          </c:tx>
          <c:spPr>
            <a:solidFill>
              <a:srgbClr val="5b9bd5"/>
            </a:solidFill>
            <a:ln w="25560">
              <a:noFill/>
            </a:ln>
          </c:spPr>
          <c:marker>
            <c:symbol val="circle"/>
            <c:size val="5"/>
            <c:spPr>
              <a:solidFill>
                <a:srgbClr val="5b9bd5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Phi_7p5_0kV_u_2p5mps!$D$7:$D$802</c:f>
              <c:numCache>
                <c:formatCode>General</c:formatCode>
                <c:ptCount val="796"/>
                <c:pt idx="0">
                  <c:v>0.1</c:v>
                </c:pt>
                <c:pt idx="1">
                  <c:v>1.1</c:v>
                </c:pt>
                <c:pt idx="2">
                  <c:v>2.1</c:v>
                </c:pt>
                <c:pt idx="3">
                  <c:v>3.1</c:v>
                </c:pt>
                <c:pt idx="4">
                  <c:v>4.1</c:v>
                </c:pt>
                <c:pt idx="5">
                  <c:v>5.1</c:v>
                </c:pt>
                <c:pt idx="6">
                  <c:v>6.1</c:v>
                </c:pt>
                <c:pt idx="7">
                  <c:v>7.1</c:v>
                </c:pt>
                <c:pt idx="8">
                  <c:v>8.1</c:v>
                </c:pt>
                <c:pt idx="9">
                  <c:v>9.1</c:v>
                </c:pt>
                <c:pt idx="10">
                  <c:v>10.1</c:v>
                </c:pt>
                <c:pt idx="11">
                  <c:v>11.1</c:v>
                </c:pt>
                <c:pt idx="12">
                  <c:v>12.1</c:v>
                </c:pt>
                <c:pt idx="13">
                  <c:v>13.1</c:v>
                </c:pt>
                <c:pt idx="14">
                  <c:v>14.1</c:v>
                </c:pt>
                <c:pt idx="15">
                  <c:v>15.1</c:v>
                </c:pt>
                <c:pt idx="16">
                  <c:v>16.1</c:v>
                </c:pt>
                <c:pt idx="17">
                  <c:v>17.1</c:v>
                </c:pt>
                <c:pt idx="18">
                  <c:v>18.1</c:v>
                </c:pt>
                <c:pt idx="19">
                  <c:v>19.1</c:v>
                </c:pt>
                <c:pt idx="20">
                  <c:v>20.1</c:v>
                </c:pt>
                <c:pt idx="21">
                  <c:v>21.1</c:v>
                </c:pt>
                <c:pt idx="22">
                  <c:v>22.1</c:v>
                </c:pt>
                <c:pt idx="23">
                  <c:v>23.1</c:v>
                </c:pt>
                <c:pt idx="24">
                  <c:v>24.1</c:v>
                </c:pt>
                <c:pt idx="25">
                  <c:v>25.1</c:v>
                </c:pt>
                <c:pt idx="26">
                  <c:v>26.1</c:v>
                </c:pt>
                <c:pt idx="27">
                  <c:v>27.1</c:v>
                </c:pt>
                <c:pt idx="28">
                  <c:v>28.1</c:v>
                </c:pt>
                <c:pt idx="29">
                  <c:v>29.1</c:v>
                </c:pt>
                <c:pt idx="30">
                  <c:v>30.1</c:v>
                </c:pt>
                <c:pt idx="31">
                  <c:v>31.1</c:v>
                </c:pt>
                <c:pt idx="32">
                  <c:v>32.1</c:v>
                </c:pt>
                <c:pt idx="33">
                  <c:v>33.1</c:v>
                </c:pt>
                <c:pt idx="34">
                  <c:v>34.1</c:v>
                </c:pt>
                <c:pt idx="35">
                  <c:v>35.1</c:v>
                </c:pt>
                <c:pt idx="36">
                  <c:v>36.1</c:v>
                </c:pt>
                <c:pt idx="37">
                  <c:v>37.1</c:v>
                </c:pt>
                <c:pt idx="38">
                  <c:v>38.1</c:v>
                </c:pt>
                <c:pt idx="39">
                  <c:v>39.1</c:v>
                </c:pt>
                <c:pt idx="40">
                  <c:v>40.1</c:v>
                </c:pt>
                <c:pt idx="41">
                  <c:v>41.1</c:v>
                </c:pt>
                <c:pt idx="42">
                  <c:v>42.1</c:v>
                </c:pt>
                <c:pt idx="43">
                  <c:v>43.1</c:v>
                </c:pt>
                <c:pt idx="44">
                  <c:v>44.1</c:v>
                </c:pt>
                <c:pt idx="45">
                  <c:v>45.1</c:v>
                </c:pt>
                <c:pt idx="46">
                  <c:v>46.1</c:v>
                </c:pt>
                <c:pt idx="47">
                  <c:v>47.1</c:v>
                </c:pt>
                <c:pt idx="48">
                  <c:v>48.1</c:v>
                </c:pt>
                <c:pt idx="49">
                  <c:v>49.1</c:v>
                </c:pt>
                <c:pt idx="50">
                  <c:v>50.1</c:v>
                </c:pt>
                <c:pt idx="51">
                  <c:v>51.1</c:v>
                </c:pt>
                <c:pt idx="52">
                  <c:v>52.1</c:v>
                </c:pt>
                <c:pt idx="53">
                  <c:v>53.1</c:v>
                </c:pt>
                <c:pt idx="54">
                  <c:v>54.1</c:v>
                </c:pt>
                <c:pt idx="55">
                  <c:v>55.1</c:v>
                </c:pt>
                <c:pt idx="56">
                  <c:v>56.1</c:v>
                </c:pt>
                <c:pt idx="57">
                  <c:v>57.1</c:v>
                </c:pt>
                <c:pt idx="58">
                  <c:v>58.1</c:v>
                </c:pt>
                <c:pt idx="59">
                  <c:v>59.1</c:v>
                </c:pt>
                <c:pt idx="60">
                  <c:v>60.1</c:v>
                </c:pt>
                <c:pt idx="61">
                  <c:v>61.1</c:v>
                </c:pt>
                <c:pt idx="62">
                  <c:v>62.1</c:v>
                </c:pt>
                <c:pt idx="63">
                  <c:v>63.1</c:v>
                </c:pt>
                <c:pt idx="64">
                  <c:v>64.1</c:v>
                </c:pt>
                <c:pt idx="65">
                  <c:v>65.1</c:v>
                </c:pt>
                <c:pt idx="66">
                  <c:v>66.1</c:v>
                </c:pt>
                <c:pt idx="67">
                  <c:v>67.1</c:v>
                </c:pt>
                <c:pt idx="68">
                  <c:v>68.1</c:v>
                </c:pt>
                <c:pt idx="69">
                  <c:v>69.1</c:v>
                </c:pt>
                <c:pt idx="70">
                  <c:v>70.1</c:v>
                </c:pt>
                <c:pt idx="71">
                  <c:v>71.1</c:v>
                </c:pt>
                <c:pt idx="72">
                  <c:v>72.1</c:v>
                </c:pt>
                <c:pt idx="73">
                  <c:v>73.1</c:v>
                </c:pt>
                <c:pt idx="74">
                  <c:v>74.1</c:v>
                </c:pt>
                <c:pt idx="75">
                  <c:v>75.1</c:v>
                </c:pt>
                <c:pt idx="76">
                  <c:v>76.1</c:v>
                </c:pt>
                <c:pt idx="77">
                  <c:v>77.1</c:v>
                </c:pt>
                <c:pt idx="78">
                  <c:v>78.1</c:v>
                </c:pt>
                <c:pt idx="79">
                  <c:v>79.1</c:v>
                </c:pt>
                <c:pt idx="80">
                  <c:v>80.1</c:v>
                </c:pt>
                <c:pt idx="81">
                  <c:v>81.1</c:v>
                </c:pt>
                <c:pt idx="82">
                  <c:v>82.1</c:v>
                </c:pt>
                <c:pt idx="83">
                  <c:v>83.1</c:v>
                </c:pt>
                <c:pt idx="84">
                  <c:v>84.1</c:v>
                </c:pt>
                <c:pt idx="85">
                  <c:v>85.1</c:v>
                </c:pt>
                <c:pt idx="86">
                  <c:v>86.1</c:v>
                </c:pt>
                <c:pt idx="87">
                  <c:v>87.1</c:v>
                </c:pt>
                <c:pt idx="88">
                  <c:v>88.1</c:v>
                </c:pt>
                <c:pt idx="89">
                  <c:v>89.1</c:v>
                </c:pt>
                <c:pt idx="90">
                  <c:v>90.1</c:v>
                </c:pt>
                <c:pt idx="91">
                  <c:v>91.1</c:v>
                </c:pt>
                <c:pt idx="92">
                  <c:v>92.1</c:v>
                </c:pt>
                <c:pt idx="93">
                  <c:v>93.1</c:v>
                </c:pt>
                <c:pt idx="94">
                  <c:v>94.1</c:v>
                </c:pt>
                <c:pt idx="95">
                  <c:v>95.1</c:v>
                </c:pt>
                <c:pt idx="96">
                  <c:v>96.1</c:v>
                </c:pt>
                <c:pt idx="97">
                  <c:v>97.1</c:v>
                </c:pt>
                <c:pt idx="98">
                  <c:v>98.1</c:v>
                </c:pt>
                <c:pt idx="99">
                  <c:v>99.1</c:v>
                </c:pt>
                <c:pt idx="100">
                  <c:v>100.1</c:v>
                </c:pt>
                <c:pt idx="101">
                  <c:v>101.1</c:v>
                </c:pt>
                <c:pt idx="102">
                  <c:v>102.1</c:v>
                </c:pt>
                <c:pt idx="103">
                  <c:v>103.1</c:v>
                </c:pt>
                <c:pt idx="104">
                  <c:v>104.1</c:v>
                </c:pt>
                <c:pt idx="105">
                  <c:v>105.1</c:v>
                </c:pt>
                <c:pt idx="106">
                  <c:v>106.1</c:v>
                </c:pt>
                <c:pt idx="107">
                  <c:v>107.1</c:v>
                </c:pt>
                <c:pt idx="108">
                  <c:v>108.1</c:v>
                </c:pt>
                <c:pt idx="109">
                  <c:v>109.1</c:v>
                </c:pt>
                <c:pt idx="110">
                  <c:v>110.1</c:v>
                </c:pt>
                <c:pt idx="111">
                  <c:v>111.1</c:v>
                </c:pt>
                <c:pt idx="112">
                  <c:v>112.1</c:v>
                </c:pt>
                <c:pt idx="113">
                  <c:v>113.1</c:v>
                </c:pt>
                <c:pt idx="114">
                  <c:v>114.1</c:v>
                </c:pt>
                <c:pt idx="115">
                  <c:v>115.1</c:v>
                </c:pt>
                <c:pt idx="116">
                  <c:v>116.1</c:v>
                </c:pt>
                <c:pt idx="117">
                  <c:v>117.1</c:v>
                </c:pt>
                <c:pt idx="118">
                  <c:v>118.1</c:v>
                </c:pt>
                <c:pt idx="119">
                  <c:v>119.1</c:v>
                </c:pt>
                <c:pt idx="120">
                  <c:v>120.1</c:v>
                </c:pt>
                <c:pt idx="121">
                  <c:v>121.1</c:v>
                </c:pt>
                <c:pt idx="122">
                  <c:v>122.1</c:v>
                </c:pt>
                <c:pt idx="123">
                  <c:v>123.1</c:v>
                </c:pt>
                <c:pt idx="124">
                  <c:v>124.1</c:v>
                </c:pt>
                <c:pt idx="125">
                  <c:v>125.1</c:v>
                </c:pt>
                <c:pt idx="126">
                  <c:v>126.1</c:v>
                </c:pt>
                <c:pt idx="127">
                  <c:v>127.1</c:v>
                </c:pt>
                <c:pt idx="128">
                  <c:v>128.1</c:v>
                </c:pt>
                <c:pt idx="129">
                  <c:v>129.1</c:v>
                </c:pt>
                <c:pt idx="130">
                  <c:v>130.1</c:v>
                </c:pt>
                <c:pt idx="131">
                  <c:v>131.1</c:v>
                </c:pt>
                <c:pt idx="132">
                  <c:v>132.1</c:v>
                </c:pt>
                <c:pt idx="133">
                  <c:v>133.1</c:v>
                </c:pt>
                <c:pt idx="134">
                  <c:v>134.1</c:v>
                </c:pt>
                <c:pt idx="135">
                  <c:v>135.1</c:v>
                </c:pt>
                <c:pt idx="136">
                  <c:v>136.1</c:v>
                </c:pt>
                <c:pt idx="137">
                  <c:v>137.1</c:v>
                </c:pt>
                <c:pt idx="138">
                  <c:v>138.1</c:v>
                </c:pt>
                <c:pt idx="139">
                  <c:v>139.1</c:v>
                </c:pt>
                <c:pt idx="140">
                  <c:v>140.1</c:v>
                </c:pt>
                <c:pt idx="141">
                  <c:v>141.1</c:v>
                </c:pt>
                <c:pt idx="142">
                  <c:v>142.1</c:v>
                </c:pt>
                <c:pt idx="143">
                  <c:v>143.1</c:v>
                </c:pt>
                <c:pt idx="144">
                  <c:v>144.1</c:v>
                </c:pt>
                <c:pt idx="145">
                  <c:v>145.1</c:v>
                </c:pt>
                <c:pt idx="146">
                  <c:v>146.1</c:v>
                </c:pt>
                <c:pt idx="147">
                  <c:v>147.1</c:v>
                </c:pt>
                <c:pt idx="148">
                  <c:v>148.1</c:v>
                </c:pt>
                <c:pt idx="149">
                  <c:v>149.1</c:v>
                </c:pt>
                <c:pt idx="150">
                  <c:v>150.1</c:v>
                </c:pt>
                <c:pt idx="151">
                  <c:v>151.1</c:v>
                </c:pt>
                <c:pt idx="152">
                  <c:v>152.1</c:v>
                </c:pt>
                <c:pt idx="153">
                  <c:v>153.1</c:v>
                </c:pt>
                <c:pt idx="154">
                  <c:v>154.1</c:v>
                </c:pt>
                <c:pt idx="155">
                  <c:v>155.1</c:v>
                </c:pt>
                <c:pt idx="156">
                  <c:v>156.1</c:v>
                </c:pt>
                <c:pt idx="157">
                  <c:v>157.1</c:v>
                </c:pt>
                <c:pt idx="158">
                  <c:v>158.1</c:v>
                </c:pt>
                <c:pt idx="159">
                  <c:v>159.1</c:v>
                </c:pt>
                <c:pt idx="160">
                  <c:v>160.1</c:v>
                </c:pt>
                <c:pt idx="161">
                  <c:v>161.1</c:v>
                </c:pt>
                <c:pt idx="162">
                  <c:v>162.1</c:v>
                </c:pt>
                <c:pt idx="163">
                  <c:v>163.1</c:v>
                </c:pt>
                <c:pt idx="164">
                  <c:v>164.1</c:v>
                </c:pt>
                <c:pt idx="165">
                  <c:v>165.1</c:v>
                </c:pt>
                <c:pt idx="166">
                  <c:v>166.1</c:v>
                </c:pt>
                <c:pt idx="167">
                  <c:v>167.1</c:v>
                </c:pt>
                <c:pt idx="168">
                  <c:v>168.1</c:v>
                </c:pt>
                <c:pt idx="169">
                  <c:v>169.1</c:v>
                </c:pt>
                <c:pt idx="170">
                  <c:v>170.1</c:v>
                </c:pt>
                <c:pt idx="171">
                  <c:v>171.1</c:v>
                </c:pt>
                <c:pt idx="172">
                  <c:v>172.1</c:v>
                </c:pt>
                <c:pt idx="173">
                  <c:v>173.1</c:v>
                </c:pt>
                <c:pt idx="174">
                  <c:v>174.1</c:v>
                </c:pt>
                <c:pt idx="175">
                  <c:v>175.1</c:v>
                </c:pt>
                <c:pt idx="176">
                  <c:v>176.1</c:v>
                </c:pt>
                <c:pt idx="177">
                  <c:v>177.1</c:v>
                </c:pt>
                <c:pt idx="178">
                  <c:v>178.1</c:v>
                </c:pt>
                <c:pt idx="179">
                  <c:v>179.1</c:v>
                </c:pt>
                <c:pt idx="180">
                  <c:v>180.1</c:v>
                </c:pt>
                <c:pt idx="181">
                  <c:v>181.1</c:v>
                </c:pt>
                <c:pt idx="182">
                  <c:v>182.1</c:v>
                </c:pt>
                <c:pt idx="183">
                  <c:v>183.1</c:v>
                </c:pt>
                <c:pt idx="184">
                  <c:v>184.1</c:v>
                </c:pt>
                <c:pt idx="185">
                  <c:v>185.1</c:v>
                </c:pt>
                <c:pt idx="186">
                  <c:v>186.1</c:v>
                </c:pt>
                <c:pt idx="187">
                  <c:v>187.1</c:v>
                </c:pt>
                <c:pt idx="188">
                  <c:v>188.1</c:v>
                </c:pt>
                <c:pt idx="189">
                  <c:v>189.1</c:v>
                </c:pt>
                <c:pt idx="190">
                  <c:v>190.1</c:v>
                </c:pt>
                <c:pt idx="191">
                  <c:v>191.1</c:v>
                </c:pt>
                <c:pt idx="192">
                  <c:v>192.1</c:v>
                </c:pt>
                <c:pt idx="193">
                  <c:v>193.1</c:v>
                </c:pt>
                <c:pt idx="194">
                  <c:v>194.1</c:v>
                </c:pt>
                <c:pt idx="195">
                  <c:v>195.1</c:v>
                </c:pt>
                <c:pt idx="196">
                  <c:v>196.1</c:v>
                </c:pt>
                <c:pt idx="197">
                  <c:v>197.1</c:v>
                </c:pt>
                <c:pt idx="198">
                  <c:v>198.1</c:v>
                </c:pt>
                <c:pt idx="199">
                  <c:v>199.1</c:v>
                </c:pt>
                <c:pt idx="200">
                  <c:v>200.1</c:v>
                </c:pt>
                <c:pt idx="201">
                  <c:v>201.1</c:v>
                </c:pt>
                <c:pt idx="202">
                  <c:v>202.1</c:v>
                </c:pt>
                <c:pt idx="203">
                  <c:v>203.1</c:v>
                </c:pt>
                <c:pt idx="204">
                  <c:v>204.1</c:v>
                </c:pt>
                <c:pt idx="205">
                  <c:v>205.1</c:v>
                </c:pt>
                <c:pt idx="206">
                  <c:v>206.1</c:v>
                </c:pt>
                <c:pt idx="207">
                  <c:v>207.1</c:v>
                </c:pt>
                <c:pt idx="208">
                  <c:v>208.1</c:v>
                </c:pt>
                <c:pt idx="209">
                  <c:v>209.1</c:v>
                </c:pt>
                <c:pt idx="210">
                  <c:v>210.1</c:v>
                </c:pt>
                <c:pt idx="211">
                  <c:v>211.1</c:v>
                </c:pt>
                <c:pt idx="212">
                  <c:v>212.1</c:v>
                </c:pt>
                <c:pt idx="213">
                  <c:v>213.1</c:v>
                </c:pt>
                <c:pt idx="214">
                  <c:v>214.1</c:v>
                </c:pt>
                <c:pt idx="215">
                  <c:v>215.1</c:v>
                </c:pt>
                <c:pt idx="216">
                  <c:v>216.1</c:v>
                </c:pt>
                <c:pt idx="217">
                  <c:v>217.1</c:v>
                </c:pt>
                <c:pt idx="218">
                  <c:v>218.1</c:v>
                </c:pt>
                <c:pt idx="219">
                  <c:v>219.1</c:v>
                </c:pt>
                <c:pt idx="220">
                  <c:v>220.1</c:v>
                </c:pt>
                <c:pt idx="221">
                  <c:v>221.1</c:v>
                </c:pt>
                <c:pt idx="222">
                  <c:v>222.1</c:v>
                </c:pt>
                <c:pt idx="223">
                  <c:v>223.1</c:v>
                </c:pt>
                <c:pt idx="224">
                  <c:v>224.1</c:v>
                </c:pt>
                <c:pt idx="225">
                  <c:v>225.1</c:v>
                </c:pt>
                <c:pt idx="226">
                  <c:v>226.1</c:v>
                </c:pt>
                <c:pt idx="227">
                  <c:v>227.1</c:v>
                </c:pt>
                <c:pt idx="228">
                  <c:v>228.1</c:v>
                </c:pt>
                <c:pt idx="229">
                  <c:v>229.1</c:v>
                </c:pt>
                <c:pt idx="230">
                  <c:v>230.1</c:v>
                </c:pt>
                <c:pt idx="231">
                  <c:v>231.1</c:v>
                </c:pt>
                <c:pt idx="232">
                  <c:v>232.1</c:v>
                </c:pt>
                <c:pt idx="233">
                  <c:v>233.1</c:v>
                </c:pt>
                <c:pt idx="234">
                  <c:v>234.1</c:v>
                </c:pt>
                <c:pt idx="235">
                  <c:v>235.1</c:v>
                </c:pt>
                <c:pt idx="236">
                  <c:v>236.1</c:v>
                </c:pt>
                <c:pt idx="237">
                  <c:v>237.1</c:v>
                </c:pt>
                <c:pt idx="238">
                  <c:v>238.1</c:v>
                </c:pt>
                <c:pt idx="239">
                  <c:v>239.1</c:v>
                </c:pt>
                <c:pt idx="240">
                  <c:v>240.1</c:v>
                </c:pt>
                <c:pt idx="241">
                  <c:v>241.1</c:v>
                </c:pt>
                <c:pt idx="242">
                  <c:v>242.1</c:v>
                </c:pt>
                <c:pt idx="243">
                  <c:v>243.1</c:v>
                </c:pt>
                <c:pt idx="244">
                  <c:v>244.1</c:v>
                </c:pt>
                <c:pt idx="245">
                  <c:v>245.1</c:v>
                </c:pt>
                <c:pt idx="246">
                  <c:v>246.1</c:v>
                </c:pt>
                <c:pt idx="247">
                  <c:v>247.1</c:v>
                </c:pt>
                <c:pt idx="248">
                  <c:v>248.1</c:v>
                </c:pt>
                <c:pt idx="249">
                  <c:v>249.1</c:v>
                </c:pt>
                <c:pt idx="250">
                  <c:v>250.1</c:v>
                </c:pt>
                <c:pt idx="251">
                  <c:v>251.1</c:v>
                </c:pt>
                <c:pt idx="252">
                  <c:v>252.1</c:v>
                </c:pt>
                <c:pt idx="253">
                  <c:v>253.1</c:v>
                </c:pt>
                <c:pt idx="254">
                  <c:v>254.1</c:v>
                </c:pt>
                <c:pt idx="255">
                  <c:v>255.1</c:v>
                </c:pt>
                <c:pt idx="256">
                  <c:v>256.1</c:v>
                </c:pt>
                <c:pt idx="257">
                  <c:v>257.1</c:v>
                </c:pt>
                <c:pt idx="258">
                  <c:v>258.1</c:v>
                </c:pt>
                <c:pt idx="259">
                  <c:v>259.1</c:v>
                </c:pt>
                <c:pt idx="260">
                  <c:v>260.1</c:v>
                </c:pt>
                <c:pt idx="261">
                  <c:v>261.1</c:v>
                </c:pt>
                <c:pt idx="262">
                  <c:v>262.1</c:v>
                </c:pt>
                <c:pt idx="263">
                  <c:v>263.1</c:v>
                </c:pt>
                <c:pt idx="264">
                  <c:v>264.1</c:v>
                </c:pt>
                <c:pt idx="265">
                  <c:v>265.1</c:v>
                </c:pt>
                <c:pt idx="266">
                  <c:v>266.1</c:v>
                </c:pt>
                <c:pt idx="267">
                  <c:v>267.1</c:v>
                </c:pt>
                <c:pt idx="268">
                  <c:v>268.1</c:v>
                </c:pt>
                <c:pt idx="269">
                  <c:v>269.1</c:v>
                </c:pt>
                <c:pt idx="270">
                  <c:v>270.1</c:v>
                </c:pt>
                <c:pt idx="271">
                  <c:v>271.1</c:v>
                </c:pt>
                <c:pt idx="272">
                  <c:v>272.1</c:v>
                </c:pt>
                <c:pt idx="273">
                  <c:v>273.1</c:v>
                </c:pt>
                <c:pt idx="274">
                  <c:v>274.1</c:v>
                </c:pt>
                <c:pt idx="275">
                  <c:v>275.1</c:v>
                </c:pt>
                <c:pt idx="276">
                  <c:v>276.1</c:v>
                </c:pt>
                <c:pt idx="277">
                  <c:v>277.1</c:v>
                </c:pt>
                <c:pt idx="278">
                  <c:v>278.1</c:v>
                </c:pt>
                <c:pt idx="279">
                  <c:v>279.1</c:v>
                </c:pt>
                <c:pt idx="280">
                  <c:v>280.1</c:v>
                </c:pt>
                <c:pt idx="281">
                  <c:v>281.1</c:v>
                </c:pt>
                <c:pt idx="282">
                  <c:v>282.1</c:v>
                </c:pt>
                <c:pt idx="283">
                  <c:v>283.1</c:v>
                </c:pt>
                <c:pt idx="284">
                  <c:v>284.1</c:v>
                </c:pt>
                <c:pt idx="285">
                  <c:v>285.1</c:v>
                </c:pt>
                <c:pt idx="286">
                  <c:v>286.1</c:v>
                </c:pt>
                <c:pt idx="287">
                  <c:v>287.1</c:v>
                </c:pt>
                <c:pt idx="288">
                  <c:v>288.1</c:v>
                </c:pt>
                <c:pt idx="289">
                  <c:v>289.1</c:v>
                </c:pt>
                <c:pt idx="290">
                  <c:v>290.1</c:v>
                </c:pt>
                <c:pt idx="291">
                  <c:v>291.1</c:v>
                </c:pt>
                <c:pt idx="292">
                  <c:v>292.1</c:v>
                </c:pt>
                <c:pt idx="293">
                  <c:v>293.1</c:v>
                </c:pt>
                <c:pt idx="294">
                  <c:v>294.1</c:v>
                </c:pt>
                <c:pt idx="295">
                  <c:v>295.1</c:v>
                </c:pt>
                <c:pt idx="296">
                  <c:v>296.1</c:v>
                </c:pt>
                <c:pt idx="297">
                  <c:v>297.1</c:v>
                </c:pt>
                <c:pt idx="298">
                  <c:v>298.1</c:v>
                </c:pt>
                <c:pt idx="299">
                  <c:v>299.1</c:v>
                </c:pt>
                <c:pt idx="300">
                  <c:v>300.1</c:v>
                </c:pt>
                <c:pt idx="301">
                  <c:v>301.1</c:v>
                </c:pt>
                <c:pt idx="302">
                  <c:v>302.1</c:v>
                </c:pt>
                <c:pt idx="303">
                  <c:v>303.1</c:v>
                </c:pt>
                <c:pt idx="304">
                  <c:v>304.1</c:v>
                </c:pt>
                <c:pt idx="305">
                  <c:v>305.1</c:v>
                </c:pt>
                <c:pt idx="306">
                  <c:v>306.1</c:v>
                </c:pt>
                <c:pt idx="307">
                  <c:v>307.1</c:v>
                </c:pt>
                <c:pt idx="308">
                  <c:v>308.1</c:v>
                </c:pt>
                <c:pt idx="309">
                  <c:v>309.1</c:v>
                </c:pt>
                <c:pt idx="310">
                  <c:v>310.1</c:v>
                </c:pt>
                <c:pt idx="311">
                  <c:v>311.1</c:v>
                </c:pt>
                <c:pt idx="312">
                  <c:v>312.1</c:v>
                </c:pt>
                <c:pt idx="313">
                  <c:v>313.1</c:v>
                </c:pt>
                <c:pt idx="314">
                  <c:v>314.1</c:v>
                </c:pt>
                <c:pt idx="315">
                  <c:v>315.1</c:v>
                </c:pt>
                <c:pt idx="316">
                  <c:v>316.1</c:v>
                </c:pt>
                <c:pt idx="317">
                  <c:v>317.1</c:v>
                </c:pt>
                <c:pt idx="318">
                  <c:v>318.1</c:v>
                </c:pt>
                <c:pt idx="319">
                  <c:v>319.1</c:v>
                </c:pt>
                <c:pt idx="320">
                  <c:v>320.1</c:v>
                </c:pt>
                <c:pt idx="321">
                  <c:v>321.1</c:v>
                </c:pt>
                <c:pt idx="322">
                  <c:v>322.1</c:v>
                </c:pt>
                <c:pt idx="323">
                  <c:v>323.1</c:v>
                </c:pt>
                <c:pt idx="324">
                  <c:v>324.1</c:v>
                </c:pt>
                <c:pt idx="325">
                  <c:v>325.1</c:v>
                </c:pt>
                <c:pt idx="326">
                  <c:v>326.1</c:v>
                </c:pt>
                <c:pt idx="327">
                  <c:v>327.1</c:v>
                </c:pt>
                <c:pt idx="328">
                  <c:v>328.1</c:v>
                </c:pt>
                <c:pt idx="329">
                  <c:v>329.1</c:v>
                </c:pt>
                <c:pt idx="330">
                  <c:v>330.1</c:v>
                </c:pt>
                <c:pt idx="331">
                  <c:v>331.1</c:v>
                </c:pt>
                <c:pt idx="332">
                  <c:v>332.1</c:v>
                </c:pt>
                <c:pt idx="333">
                  <c:v>333.1</c:v>
                </c:pt>
                <c:pt idx="334">
                  <c:v>334.1</c:v>
                </c:pt>
                <c:pt idx="335">
                  <c:v>335.1</c:v>
                </c:pt>
                <c:pt idx="336">
                  <c:v>336.1</c:v>
                </c:pt>
                <c:pt idx="337">
                  <c:v>337.1</c:v>
                </c:pt>
                <c:pt idx="338">
                  <c:v>338.1</c:v>
                </c:pt>
                <c:pt idx="339">
                  <c:v>339.1</c:v>
                </c:pt>
                <c:pt idx="340">
                  <c:v>340.1</c:v>
                </c:pt>
                <c:pt idx="341">
                  <c:v>341.1</c:v>
                </c:pt>
                <c:pt idx="342">
                  <c:v>342.1</c:v>
                </c:pt>
                <c:pt idx="343">
                  <c:v>343.1</c:v>
                </c:pt>
                <c:pt idx="344">
                  <c:v>344.1</c:v>
                </c:pt>
                <c:pt idx="345">
                  <c:v>345.1</c:v>
                </c:pt>
                <c:pt idx="346">
                  <c:v>346.1</c:v>
                </c:pt>
                <c:pt idx="347">
                  <c:v>347.1</c:v>
                </c:pt>
                <c:pt idx="348">
                  <c:v>348.1</c:v>
                </c:pt>
                <c:pt idx="349">
                  <c:v>349.1</c:v>
                </c:pt>
                <c:pt idx="350">
                  <c:v>350.1</c:v>
                </c:pt>
                <c:pt idx="351">
                  <c:v>351.1</c:v>
                </c:pt>
                <c:pt idx="352">
                  <c:v>352.1</c:v>
                </c:pt>
                <c:pt idx="353">
                  <c:v>353.1</c:v>
                </c:pt>
                <c:pt idx="354">
                  <c:v>354.1</c:v>
                </c:pt>
                <c:pt idx="355">
                  <c:v>355.1</c:v>
                </c:pt>
                <c:pt idx="356">
                  <c:v>356.1</c:v>
                </c:pt>
                <c:pt idx="357">
                  <c:v>357.1</c:v>
                </c:pt>
                <c:pt idx="358">
                  <c:v>358.1</c:v>
                </c:pt>
                <c:pt idx="359">
                  <c:v>359.1</c:v>
                </c:pt>
                <c:pt idx="360">
                  <c:v>360.1</c:v>
                </c:pt>
                <c:pt idx="361">
                  <c:v>361.1</c:v>
                </c:pt>
                <c:pt idx="362">
                  <c:v>362.1</c:v>
                </c:pt>
                <c:pt idx="363">
                  <c:v>363.1</c:v>
                </c:pt>
                <c:pt idx="364">
                  <c:v>364.1</c:v>
                </c:pt>
                <c:pt idx="365">
                  <c:v>365.1</c:v>
                </c:pt>
                <c:pt idx="366">
                  <c:v>366.1</c:v>
                </c:pt>
                <c:pt idx="367">
                  <c:v>367.1</c:v>
                </c:pt>
                <c:pt idx="368">
                  <c:v>368.1</c:v>
                </c:pt>
                <c:pt idx="369">
                  <c:v>369.1</c:v>
                </c:pt>
                <c:pt idx="370">
                  <c:v>370.1</c:v>
                </c:pt>
                <c:pt idx="371">
                  <c:v>371.1</c:v>
                </c:pt>
                <c:pt idx="372">
                  <c:v>372.1</c:v>
                </c:pt>
                <c:pt idx="373">
                  <c:v>373.1</c:v>
                </c:pt>
                <c:pt idx="374">
                  <c:v>374.1</c:v>
                </c:pt>
                <c:pt idx="375">
                  <c:v>375.1</c:v>
                </c:pt>
                <c:pt idx="376">
                  <c:v>376.1</c:v>
                </c:pt>
                <c:pt idx="377">
                  <c:v>377.1</c:v>
                </c:pt>
                <c:pt idx="378">
                  <c:v>378.1</c:v>
                </c:pt>
                <c:pt idx="379">
                  <c:v>379.1</c:v>
                </c:pt>
                <c:pt idx="380">
                  <c:v>380.1</c:v>
                </c:pt>
                <c:pt idx="381">
                  <c:v>381.1</c:v>
                </c:pt>
                <c:pt idx="382">
                  <c:v>382.1</c:v>
                </c:pt>
                <c:pt idx="383">
                  <c:v>383.1</c:v>
                </c:pt>
                <c:pt idx="384">
                  <c:v>384.1</c:v>
                </c:pt>
                <c:pt idx="385">
                  <c:v>385.1</c:v>
                </c:pt>
                <c:pt idx="386">
                  <c:v>386.1</c:v>
                </c:pt>
                <c:pt idx="387">
                  <c:v>387.1</c:v>
                </c:pt>
                <c:pt idx="388">
                  <c:v>388.1</c:v>
                </c:pt>
                <c:pt idx="389">
                  <c:v>389.1</c:v>
                </c:pt>
                <c:pt idx="390">
                  <c:v>390.1</c:v>
                </c:pt>
                <c:pt idx="391">
                  <c:v>391.1</c:v>
                </c:pt>
                <c:pt idx="392">
                  <c:v>392.1</c:v>
                </c:pt>
                <c:pt idx="393">
                  <c:v>393.1</c:v>
                </c:pt>
                <c:pt idx="394">
                  <c:v>394.1</c:v>
                </c:pt>
                <c:pt idx="395">
                  <c:v>395.1</c:v>
                </c:pt>
                <c:pt idx="396">
                  <c:v>396.1</c:v>
                </c:pt>
                <c:pt idx="397">
                  <c:v>397.1</c:v>
                </c:pt>
                <c:pt idx="398">
                  <c:v>398.1</c:v>
                </c:pt>
                <c:pt idx="399">
                  <c:v>399.1</c:v>
                </c:pt>
                <c:pt idx="400">
                  <c:v>400.1</c:v>
                </c:pt>
                <c:pt idx="401">
                  <c:v>401.1</c:v>
                </c:pt>
                <c:pt idx="402">
                  <c:v>402.1</c:v>
                </c:pt>
                <c:pt idx="403">
                  <c:v>403.1</c:v>
                </c:pt>
                <c:pt idx="404">
                  <c:v>404.1</c:v>
                </c:pt>
                <c:pt idx="405">
                  <c:v>405.1</c:v>
                </c:pt>
                <c:pt idx="406">
                  <c:v>406.1</c:v>
                </c:pt>
                <c:pt idx="407">
                  <c:v>407.1</c:v>
                </c:pt>
                <c:pt idx="408">
                  <c:v>408.1</c:v>
                </c:pt>
                <c:pt idx="409">
                  <c:v>409.1</c:v>
                </c:pt>
                <c:pt idx="410">
                  <c:v>410.1</c:v>
                </c:pt>
                <c:pt idx="411">
                  <c:v>411.1</c:v>
                </c:pt>
                <c:pt idx="412">
                  <c:v>412.1</c:v>
                </c:pt>
                <c:pt idx="413">
                  <c:v>413.1</c:v>
                </c:pt>
                <c:pt idx="414">
                  <c:v>414.1</c:v>
                </c:pt>
                <c:pt idx="415">
                  <c:v>415.1</c:v>
                </c:pt>
                <c:pt idx="416">
                  <c:v>416.1</c:v>
                </c:pt>
                <c:pt idx="417">
                  <c:v>417.1</c:v>
                </c:pt>
                <c:pt idx="418">
                  <c:v>418.1</c:v>
                </c:pt>
                <c:pt idx="419">
                  <c:v>419.1</c:v>
                </c:pt>
                <c:pt idx="420">
                  <c:v>420.1</c:v>
                </c:pt>
                <c:pt idx="421">
                  <c:v>421.1</c:v>
                </c:pt>
                <c:pt idx="422">
                  <c:v>422.1</c:v>
                </c:pt>
                <c:pt idx="423">
                  <c:v>423.1</c:v>
                </c:pt>
                <c:pt idx="424">
                  <c:v>424.1</c:v>
                </c:pt>
                <c:pt idx="425">
                  <c:v>425.1</c:v>
                </c:pt>
                <c:pt idx="426">
                  <c:v>426.1</c:v>
                </c:pt>
                <c:pt idx="427">
                  <c:v>427.1</c:v>
                </c:pt>
                <c:pt idx="428">
                  <c:v>428.1</c:v>
                </c:pt>
                <c:pt idx="429">
                  <c:v>429.1</c:v>
                </c:pt>
                <c:pt idx="430">
                  <c:v>430.1</c:v>
                </c:pt>
                <c:pt idx="431">
                  <c:v>431.1</c:v>
                </c:pt>
                <c:pt idx="432">
                  <c:v>432.1</c:v>
                </c:pt>
                <c:pt idx="433">
                  <c:v>433.1</c:v>
                </c:pt>
                <c:pt idx="434">
                  <c:v>434.1</c:v>
                </c:pt>
                <c:pt idx="435">
                  <c:v>435.1</c:v>
                </c:pt>
                <c:pt idx="436">
                  <c:v>436.1</c:v>
                </c:pt>
                <c:pt idx="437">
                  <c:v>437.1</c:v>
                </c:pt>
                <c:pt idx="438">
                  <c:v>438.1</c:v>
                </c:pt>
                <c:pt idx="439">
                  <c:v>439.1</c:v>
                </c:pt>
                <c:pt idx="440">
                  <c:v>440.1</c:v>
                </c:pt>
                <c:pt idx="441">
                  <c:v>441.1</c:v>
                </c:pt>
                <c:pt idx="442">
                  <c:v>442.1</c:v>
                </c:pt>
                <c:pt idx="443">
                  <c:v>443.1</c:v>
                </c:pt>
                <c:pt idx="444">
                  <c:v>444.1</c:v>
                </c:pt>
                <c:pt idx="445">
                  <c:v>445.1</c:v>
                </c:pt>
                <c:pt idx="446">
                  <c:v>446.1</c:v>
                </c:pt>
                <c:pt idx="447">
                  <c:v>447.1</c:v>
                </c:pt>
                <c:pt idx="448">
                  <c:v>448.1</c:v>
                </c:pt>
                <c:pt idx="449">
                  <c:v>449.1</c:v>
                </c:pt>
                <c:pt idx="450">
                  <c:v>450.1</c:v>
                </c:pt>
                <c:pt idx="451">
                  <c:v>451.1</c:v>
                </c:pt>
                <c:pt idx="452">
                  <c:v>452.1</c:v>
                </c:pt>
                <c:pt idx="453">
                  <c:v>453.1</c:v>
                </c:pt>
                <c:pt idx="454">
                  <c:v>454.1</c:v>
                </c:pt>
                <c:pt idx="455">
                  <c:v>455.1</c:v>
                </c:pt>
                <c:pt idx="456">
                  <c:v>456.1</c:v>
                </c:pt>
                <c:pt idx="457">
                  <c:v>457.1</c:v>
                </c:pt>
                <c:pt idx="458">
                  <c:v>458.1</c:v>
                </c:pt>
                <c:pt idx="459">
                  <c:v>459.1</c:v>
                </c:pt>
                <c:pt idx="460">
                  <c:v>460.1</c:v>
                </c:pt>
                <c:pt idx="461">
                  <c:v>461.1</c:v>
                </c:pt>
                <c:pt idx="462">
                  <c:v>462.1</c:v>
                </c:pt>
                <c:pt idx="463">
                  <c:v>463.1</c:v>
                </c:pt>
                <c:pt idx="464">
                  <c:v>464.1</c:v>
                </c:pt>
                <c:pt idx="465">
                  <c:v>465.1</c:v>
                </c:pt>
                <c:pt idx="466">
                  <c:v>466.1</c:v>
                </c:pt>
                <c:pt idx="467">
                  <c:v>467.1</c:v>
                </c:pt>
                <c:pt idx="468">
                  <c:v>468.1</c:v>
                </c:pt>
                <c:pt idx="469">
                  <c:v>469.1</c:v>
                </c:pt>
                <c:pt idx="470">
                  <c:v>470.1</c:v>
                </c:pt>
                <c:pt idx="471">
                  <c:v>471.1</c:v>
                </c:pt>
                <c:pt idx="472">
                  <c:v>472.1</c:v>
                </c:pt>
                <c:pt idx="473">
                  <c:v>473.1</c:v>
                </c:pt>
                <c:pt idx="474">
                  <c:v>474.1</c:v>
                </c:pt>
                <c:pt idx="475">
                  <c:v>475.1</c:v>
                </c:pt>
                <c:pt idx="476">
                  <c:v>476.1</c:v>
                </c:pt>
                <c:pt idx="477">
                  <c:v>477.1</c:v>
                </c:pt>
                <c:pt idx="478">
                  <c:v>478.1</c:v>
                </c:pt>
                <c:pt idx="479">
                  <c:v>479.1</c:v>
                </c:pt>
                <c:pt idx="480">
                  <c:v>480.1</c:v>
                </c:pt>
                <c:pt idx="481">
                  <c:v>481.1</c:v>
                </c:pt>
                <c:pt idx="482">
                  <c:v>482.1</c:v>
                </c:pt>
                <c:pt idx="483">
                  <c:v>483.1</c:v>
                </c:pt>
                <c:pt idx="484">
                  <c:v>484.1</c:v>
                </c:pt>
                <c:pt idx="485">
                  <c:v>485.1</c:v>
                </c:pt>
                <c:pt idx="486">
                  <c:v>486.1</c:v>
                </c:pt>
                <c:pt idx="487">
                  <c:v>487.1</c:v>
                </c:pt>
                <c:pt idx="488">
                  <c:v>488.1</c:v>
                </c:pt>
                <c:pt idx="489">
                  <c:v>489.1</c:v>
                </c:pt>
                <c:pt idx="490">
                  <c:v>490.1</c:v>
                </c:pt>
                <c:pt idx="491">
                  <c:v>491.1</c:v>
                </c:pt>
                <c:pt idx="492">
                  <c:v>492.1</c:v>
                </c:pt>
                <c:pt idx="493">
                  <c:v>493.1</c:v>
                </c:pt>
                <c:pt idx="494">
                  <c:v>494.1</c:v>
                </c:pt>
                <c:pt idx="495">
                  <c:v>495.1</c:v>
                </c:pt>
                <c:pt idx="496">
                  <c:v>496.1</c:v>
                </c:pt>
                <c:pt idx="497">
                  <c:v>497.1</c:v>
                </c:pt>
                <c:pt idx="498">
                  <c:v>498.1</c:v>
                </c:pt>
                <c:pt idx="499">
                  <c:v>499.1</c:v>
                </c:pt>
                <c:pt idx="500">
                  <c:v>500.1</c:v>
                </c:pt>
                <c:pt idx="501">
                  <c:v>501.1</c:v>
                </c:pt>
                <c:pt idx="502">
                  <c:v>502.1</c:v>
                </c:pt>
                <c:pt idx="503">
                  <c:v>503.1</c:v>
                </c:pt>
                <c:pt idx="504">
                  <c:v>504.1</c:v>
                </c:pt>
                <c:pt idx="505">
                  <c:v>505.1</c:v>
                </c:pt>
                <c:pt idx="506">
                  <c:v>506.1</c:v>
                </c:pt>
                <c:pt idx="507">
                  <c:v>507.1</c:v>
                </c:pt>
                <c:pt idx="508">
                  <c:v>508.1</c:v>
                </c:pt>
                <c:pt idx="509">
                  <c:v>509.1</c:v>
                </c:pt>
                <c:pt idx="510">
                  <c:v>510.1</c:v>
                </c:pt>
                <c:pt idx="511">
                  <c:v>511.1</c:v>
                </c:pt>
                <c:pt idx="512">
                  <c:v>512.1</c:v>
                </c:pt>
                <c:pt idx="513">
                  <c:v>513.1</c:v>
                </c:pt>
                <c:pt idx="514">
                  <c:v>514.1</c:v>
                </c:pt>
                <c:pt idx="515">
                  <c:v>515.1</c:v>
                </c:pt>
                <c:pt idx="516">
                  <c:v>516.1</c:v>
                </c:pt>
                <c:pt idx="517">
                  <c:v>517.1</c:v>
                </c:pt>
                <c:pt idx="518">
                  <c:v>518.1</c:v>
                </c:pt>
                <c:pt idx="519">
                  <c:v>519.1</c:v>
                </c:pt>
                <c:pt idx="520">
                  <c:v>520.1</c:v>
                </c:pt>
                <c:pt idx="521">
                  <c:v>521.1</c:v>
                </c:pt>
                <c:pt idx="522">
                  <c:v>522.1</c:v>
                </c:pt>
                <c:pt idx="523">
                  <c:v>523.1</c:v>
                </c:pt>
                <c:pt idx="524">
                  <c:v>524.1</c:v>
                </c:pt>
                <c:pt idx="525">
                  <c:v>525.1</c:v>
                </c:pt>
                <c:pt idx="526">
                  <c:v>526.1</c:v>
                </c:pt>
                <c:pt idx="527">
                  <c:v>527.1</c:v>
                </c:pt>
                <c:pt idx="528">
                  <c:v>528.1</c:v>
                </c:pt>
                <c:pt idx="529">
                  <c:v>529.1</c:v>
                </c:pt>
                <c:pt idx="530">
                  <c:v>530.1</c:v>
                </c:pt>
                <c:pt idx="531">
                  <c:v>531.1</c:v>
                </c:pt>
                <c:pt idx="532">
                  <c:v>532.1</c:v>
                </c:pt>
                <c:pt idx="533">
                  <c:v>533.1</c:v>
                </c:pt>
                <c:pt idx="534">
                  <c:v>534.1</c:v>
                </c:pt>
                <c:pt idx="535">
                  <c:v>535.1</c:v>
                </c:pt>
                <c:pt idx="536">
                  <c:v>536.1</c:v>
                </c:pt>
                <c:pt idx="537">
                  <c:v>537.1</c:v>
                </c:pt>
                <c:pt idx="538">
                  <c:v>538.1</c:v>
                </c:pt>
                <c:pt idx="539">
                  <c:v>539.1</c:v>
                </c:pt>
                <c:pt idx="540">
                  <c:v>540.1</c:v>
                </c:pt>
                <c:pt idx="541">
                  <c:v>541.1</c:v>
                </c:pt>
                <c:pt idx="542">
                  <c:v>542.1</c:v>
                </c:pt>
                <c:pt idx="543">
                  <c:v>543.1</c:v>
                </c:pt>
                <c:pt idx="544">
                  <c:v>544.1</c:v>
                </c:pt>
                <c:pt idx="545">
                  <c:v>545.1</c:v>
                </c:pt>
                <c:pt idx="546">
                  <c:v>546.1</c:v>
                </c:pt>
                <c:pt idx="547">
                  <c:v>547.1</c:v>
                </c:pt>
                <c:pt idx="548">
                  <c:v>548.1</c:v>
                </c:pt>
                <c:pt idx="549">
                  <c:v>549.1</c:v>
                </c:pt>
                <c:pt idx="550">
                  <c:v>550.1</c:v>
                </c:pt>
                <c:pt idx="551">
                  <c:v>551.1</c:v>
                </c:pt>
                <c:pt idx="552">
                  <c:v>552.1</c:v>
                </c:pt>
                <c:pt idx="553">
                  <c:v>553.1</c:v>
                </c:pt>
                <c:pt idx="554">
                  <c:v>554.1</c:v>
                </c:pt>
                <c:pt idx="555">
                  <c:v>555.1</c:v>
                </c:pt>
                <c:pt idx="556">
                  <c:v>556.1</c:v>
                </c:pt>
                <c:pt idx="557">
                  <c:v>557.1</c:v>
                </c:pt>
                <c:pt idx="558">
                  <c:v>558.1</c:v>
                </c:pt>
                <c:pt idx="559">
                  <c:v>559.1</c:v>
                </c:pt>
                <c:pt idx="560">
                  <c:v>560.1</c:v>
                </c:pt>
                <c:pt idx="561">
                  <c:v>561.1</c:v>
                </c:pt>
                <c:pt idx="562">
                  <c:v>562.1</c:v>
                </c:pt>
                <c:pt idx="563">
                  <c:v>563.1</c:v>
                </c:pt>
                <c:pt idx="564">
                  <c:v>564.1</c:v>
                </c:pt>
                <c:pt idx="565">
                  <c:v>565.1</c:v>
                </c:pt>
                <c:pt idx="566">
                  <c:v>566.1</c:v>
                </c:pt>
                <c:pt idx="567">
                  <c:v>567.1</c:v>
                </c:pt>
                <c:pt idx="568">
                  <c:v>568.1</c:v>
                </c:pt>
                <c:pt idx="569">
                  <c:v>569.1</c:v>
                </c:pt>
                <c:pt idx="570">
                  <c:v>570.1</c:v>
                </c:pt>
                <c:pt idx="571">
                  <c:v>571.1</c:v>
                </c:pt>
                <c:pt idx="572">
                  <c:v>572.1</c:v>
                </c:pt>
                <c:pt idx="573">
                  <c:v>573.1</c:v>
                </c:pt>
                <c:pt idx="574">
                  <c:v>574.1</c:v>
                </c:pt>
                <c:pt idx="575">
                  <c:v>575.1</c:v>
                </c:pt>
                <c:pt idx="576">
                  <c:v>576.1</c:v>
                </c:pt>
                <c:pt idx="577">
                  <c:v>577.1</c:v>
                </c:pt>
                <c:pt idx="578">
                  <c:v>578.1</c:v>
                </c:pt>
                <c:pt idx="579">
                  <c:v>579.1</c:v>
                </c:pt>
                <c:pt idx="580">
                  <c:v>580.1</c:v>
                </c:pt>
                <c:pt idx="581">
                  <c:v>581.1</c:v>
                </c:pt>
                <c:pt idx="582">
                  <c:v>582.1</c:v>
                </c:pt>
                <c:pt idx="583">
                  <c:v>583.1</c:v>
                </c:pt>
                <c:pt idx="584">
                  <c:v>584.1</c:v>
                </c:pt>
                <c:pt idx="585">
                  <c:v>585.1</c:v>
                </c:pt>
                <c:pt idx="586">
                  <c:v>586.1</c:v>
                </c:pt>
                <c:pt idx="587">
                  <c:v>587.1</c:v>
                </c:pt>
                <c:pt idx="588">
                  <c:v>588.1</c:v>
                </c:pt>
                <c:pt idx="589">
                  <c:v>589.1</c:v>
                </c:pt>
                <c:pt idx="590">
                  <c:v>590.1</c:v>
                </c:pt>
                <c:pt idx="591">
                  <c:v>591.1</c:v>
                </c:pt>
                <c:pt idx="592">
                  <c:v>592.1</c:v>
                </c:pt>
                <c:pt idx="593">
                  <c:v>593.1</c:v>
                </c:pt>
                <c:pt idx="594">
                  <c:v>594.1</c:v>
                </c:pt>
                <c:pt idx="595">
                  <c:v>595.1</c:v>
                </c:pt>
                <c:pt idx="596">
                  <c:v>596.1</c:v>
                </c:pt>
                <c:pt idx="597">
                  <c:v>597.1</c:v>
                </c:pt>
                <c:pt idx="598">
                  <c:v>598.1</c:v>
                </c:pt>
                <c:pt idx="599">
                  <c:v>599.1</c:v>
                </c:pt>
                <c:pt idx="600">
                  <c:v>600.1</c:v>
                </c:pt>
                <c:pt idx="601">
                  <c:v>601.1</c:v>
                </c:pt>
                <c:pt idx="602">
                  <c:v>602.1</c:v>
                </c:pt>
                <c:pt idx="603">
                  <c:v>603.1</c:v>
                </c:pt>
                <c:pt idx="604">
                  <c:v>604.1</c:v>
                </c:pt>
                <c:pt idx="605">
                  <c:v>605.1</c:v>
                </c:pt>
                <c:pt idx="606">
                  <c:v>606.1</c:v>
                </c:pt>
                <c:pt idx="607">
                  <c:v>607.1</c:v>
                </c:pt>
                <c:pt idx="608">
                  <c:v>608.1</c:v>
                </c:pt>
                <c:pt idx="609">
                  <c:v>609.1</c:v>
                </c:pt>
                <c:pt idx="610">
                  <c:v>610.1</c:v>
                </c:pt>
                <c:pt idx="611">
                  <c:v>611.1</c:v>
                </c:pt>
                <c:pt idx="612">
                  <c:v>612.1</c:v>
                </c:pt>
                <c:pt idx="613">
                  <c:v>613.1</c:v>
                </c:pt>
                <c:pt idx="614">
                  <c:v>614.1</c:v>
                </c:pt>
                <c:pt idx="615">
                  <c:v>615.1</c:v>
                </c:pt>
                <c:pt idx="616">
                  <c:v>616.1</c:v>
                </c:pt>
                <c:pt idx="617">
                  <c:v>617.1</c:v>
                </c:pt>
                <c:pt idx="618">
                  <c:v>618.1</c:v>
                </c:pt>
                <c:pt idx="619">
                  <c:v>619.1</c:v>
                </c:pt>
                <c:pt idx="620">
                  <c:v>620.1</c:v>
                </c:pt>
                <c:pt idx="621">
                  <c:v>621.1</c:v>
                </c:pt>
                <c:pt idx="622">
                  <c:v>622.1</c:v>
                </c:pt>
                <c:pt idx="623">
                  <c:v>623.1</c:v>
                </c:pt>
                <c:pt idx="624">
                  <c:v>624.1</c:v>
                </c:pt>
                <c:pt idx="625">
                  <c:v>625.1</c:v>
                </c:pt>
                <c:pt idx="626">
                  <c:v>626.1</c:v>
                </c:pt>
                <c:pt idx="627">
                  <c:v>627.1</c:v>
                </c:pt>
                <c:pt idx="628">
                  <c:v>628.1</c:v>
                </c:pt>
                <c:pt idx="629">
                  <c:v>629.1</c:v>
                </c:pt>
                <c:pt idx="630">
                  <c:v>630.1</c:v>
                </c:pt>
                <c:pt idx="631">
                  <c:v>631.1</c:v>
                </c:pt>
                <c:pt idx="632">
                  <c:v>632.1</c:v>
                </c:pt>
                <c:pt idx="633">
                  <c:v>633.1</c:v>
                </c:pt>
                <c:pt idx="634">
                  <c:v>634.1</c:v>
                </c:pt>
                <c:pt idx="635">
                  <c:v>635.1</c:v>
                </c:pt>
                <c:pt idx="636">
                  <c:v>636.1</c:v>
                </c:pt>
                <c:pt idx="637">
                  <c:v>637.1</c:v>
                </c:pt>
                <c:pt idx="638">
                  <c:v>638.1</c:v>
                </c:pt>
                <c:pt idx="639">
                  <c:v>639.1</c:v>
                </c:pt>
                <c:pt idx="640">
                  <c:v>640.1</c:v>
                </c:pt>
                <c:pt idx="641">
                  <c:v>641.1</c:v>
                </c:pt>
                <c:pt idx="642">
                  <c:v>642.1</c:v>
                </c:pt>
                <c:pt idx="643">
                  <c:v>643.1</c:v>
                </c:pt>
                <c:pt idx="644">
                  <c:v>644.1</c:v>
                </c:pt>
                <c:pt idx="645">
                  <c:v>645.1</c:v>
                </c:pt>
                <c:pt idx="646">
                  <c:v>646.1</c:v>
                </c:pt>
                <c:pt idx="647">
                  <c:v>647.1</c:v>
                </c:pt>
                <c:pt idx="648">
                  <c:v>648.1</c:v>
                </c:pt>
                <c:pt idx="649">
                  <c:v>649.1</c:v>
                </c:pt>
                <c:pt idx="650">
                  <c:v>650.1</c:v>
                </c:pt>
                <c:pt idx="651">
                  <c:v>651.1</c:v>
                </c:pt>
                <c:pt idx="652">
                  <c:v>652.1</c:v>
                </c:pt>
                <c:pt idx="653">
                  <c:v>653.1</c:v>
                </c:pt>
                <c:pt idx="654">
                  <c:v>654.1</c:v>
                </c:pt>
                <c:pt idx="655">
                  <c:v>655.1</c:v>
                </c:pt>
                <c:pt idx="656">
                  <c:v>656.1</c:v>
                </c:pt>
                <c:pt idx="657">
                  <c:v>657.1</c:v>
                </c:pt>
                <c:pt idx="658">
                  <c:v>658.1</c:v>
                </c:pt>
                <c:pt idx="659">
                  <c:v>659.1</c:v>
                </c:pt>
                <c:pt idx="660">
                  <c:v>660.1</c:v>
                </c:pt>
                <c:pt idx="661">
                  <c:v>661.1</c:v>
                </c:pt>
                <c:pt idx="662">
                  <c:v>662.1</c:v>
                </c:pt>
                <c:pt idx="663">
                  <c:v>663.1</c:v>
                </c:pt>
                <c:pt idx="664">
                  <c:v>664.1</c:v>
                </c:pt>
                <c:pt idx="665">
                  <c:v>665.1</c:v>
                </c:pt>
                <c:pt idx="666">
                  <c:v>666.1</c:v>
                </c:pt>
                <c:pt idx="667">
                  <c:v>667.1</c:v>
                </c:pt>
                <c:pt idx="668">
                  <c:v>668.1</c:v>
                </c:pt>
                <c:pt idx="669">
                  <c:v>669.1</c:v>
                </c:pt>
                <c:pt idx="670">
                  <c:v>670.1</c:v>
                </c:pt>
                <c:pt idx="671">
                  <c:v>671.1</c:v>
                </c:pt>
                <c:pt idx="672">
                  <c:v>672.1</c:v>
                </c:pt>
                <c:pt idx="673">
                  <c:v>673.1</c:v>
                </c:pt>
                <c:pt idx="674">
                  <c:v>674.1</c:v>
                </c:pt>
                <c:pt idx="675">
                  <c:v>675.1</c:v>
                </c:pt>
                <c:pt idx="676">
                  <c:v>676.1</c:v>
                </c:pt>
                <c:pt idx="677">
                  <c:v>677.1</c:v>
                </c:pt>
                <c:pt idx="678">
                  <c:v>678.1</c:v>
                </c:pt>
                <c:pt idx="679">
                  <c:v>679.1</c:v>
                </c:pt>
                <c:pt idx="680">
                  <c:v>680.1</c:v>
                </c:pt>
                <c:pt idx="681">
                  <c:v>681.1</c:v>
                </c:pt>
                <c:pt idx="682">
                  <c:v>682.1</c:v>
                </c:pt>
                <c:pt idx="683">
                  <c:v>683.1</c:v>
                </c:pt>
                <c:pt idx="684">
                  <c:v>684.1</c:v>
                </c:pt>
                <c:pt idx="685">
                  <c:v>685.1</c:v>
                </c:pt>
                <c:pt idx="686">
                  <c:v>686.1</c:v>
                </c:pt>
                <c:pt idx="687">
                  <c:v>687.1</c:v>
                </c:pt>
                <c:pt idx="688">
                  <c:v>688.1</c:v>
                </c:pt>
                <c:pt idx="689">
                  <c:v>689.1</c:v>
                </c:pt>
                <c:pt idx="690">
                  <c:v>690.1</c:v>
                </c:pt>
                <c:pt idx="691">
                  <c:v>691.1</c:v>
                </c:pt>
                <c:pt idx="692">
                  <c:v>692.1</c:v>
                </c:pt>
                <c:pt idx="693">
                  <c:v>693.1</c:v>
                </c:pt>
                <c:pt idx="694">
                  <c:v>694.1</c:v>
                </c:pt>
                <c:pt idx="695">
                  <c:v>695.1</c:v>
                </c:pt>
                <c:pt idx="696">
                  <c:v>696.1</c:v>
                </c:pt>
                <c:pt idx="697">
                  <c:v>697.1</c:v>
                </c:pt>
                <c:pt idx="698">
                  <c:v>698.1</c:v>
                </c:pt>
                <c:pt idx="699">
                  <c:v>699.1</c:v>
                </c:pt>
                <c:pt idx="700">
                  <c:v>700.1</c:v>
                </c:pt>
                <c:pt idx="701">
                  <c:v>701.1</c:v>
                </c:pt>
                <c:pt idx="702">
                  <c:v>702.1</c:v>
                </c:pt>
                <c:pt idx="703">
                  <c:v>703.1</c:v>
                </c:pt>
                <c:pt idx="704">
                  <c:v>704.1</c:v>
                </c:pt>
                <c:pt idx="705">
                  <c:v>705.1</c:v>
                </c:pt>
                <c:pt idx="706">
                  <c:v>706.1</c:v>
                </c:pt>
                <c:pt idx="707">
                  <c:v>707.1</c:v>
                </c:pt>
                <c:pt idx="708">
                  <c:v>708.1</c:v>
                </c:pt>
                <c:pt idx="709">
                  <c:v>709.1</c:v>
                </c:pt>
                <c:pt idx="710">
                  <c:v>710.1</c:v>
                </c:pt>
                <c:pt idx="711">
                  <c:v>711.1</c:v>
                </c:pt>
                <c:pt idx="712">
                  <c:v>712.1</c:v>
                </c:pt>
                <c:pt idx="713">
                  <c:v>713.1</c:v>
                </c:pt>
                <c:pt idx="714">
                  <c:v>714.1</c:v>
                </c:pt>
                <c:pt idx="715">
                  <c:v>715.1</c:v>
                </c:pt>
                <c:pt idx="716">
                  <c:v>716.1</c:v>
                </c:pt>
                <c:pt idx="717">
                  <c:v>717.1</c:v>
                </c:pt>
                <c:pt idx="718">
                  <c:v>718.1</c:v>
                </c:pt>
                <c:pt idx="719">
                  <c:v>719.1</c:v>
                </c:pt>
                <c:pt idx="720">
                  <c:v>720.1</c:v>
                </c:pt>
                <c:pt idx="721">
                  <c:v>721.1</c:v>
                </c:pt>
                <c:pt idx="722">
                  <c:v>722.1</c:v>
                </c:pt>
                <c:pt idx="723">
                  <c:v>723.1</c:v>
                </c:pt>
                <c:pt idx="724">
                  <c:v>724.1</c:v>
                </c:pt>
                <c:pt idx="725">
                  <c:v>725.1</c:v>
                </c:pt>
                <c:pt idx="726">
                  <c:v>726.1</c:v>
                </c:pt>
                <c:pt idx="727">
                  <c:v>727.1</c:v>
                </c:pt>
                <c:pt idx="728">
                  <c:v>728.1</c:v>
                </c:pt>
                <c:pt idx="729">
                  <c:v>729.1</c:v>
                </c:pt>
                <c:pt idx="730">
                  <c:v>730.1</c:v>
                </c:pt>
                <c:pt idx="731">
                  <c:v>731.1</c:v>
                </c:pt>
                <c:pt idx="732">
                  <c:v>732.1</c:v>
                </c:pt>
                <c:pt idx="733">
                  <c:v>733.1</c:v>
                </c:pt>
                <c:pt idx="734">
                  <c:v>734.1</c:v>
                </c:pt>
                <c:pt idx="735">
                  <c:v>735.1</c:v>
                </c:pt>
                <c:pt idx="736">
                  <c:v>736.1</c:v>
                </c:pt>
                <c:pt idx="737">
                  <c:v>737.1</c:v>
                </c:pt>
                <c:pt idx="738">
                  <c:v>738.1</c:v>
                </c:pt>
                <c:pt idx="739">
                  <c:v>739.1</c:v>
                </c:pt>
                <c:pt idx="740">
                  <c:v>740.1</c:v>
                </c:pt>
                <c:pt idx="741">
                  <c:v>741.1</c:v>
                </c:pt>
                <c:pt idx="742">
                  <c:v>742.1</c:v>
                </c:pt>
                <c:pt idx="743">
                  <c:v>743.1</c:v>
                </c:pt>
                <c:pt idx="744">
                  <c:v>744.1</c:v>
                </c:pt>
                <c:pt idx="745">
                  <c:v>745.1</c:v>
                </c:pt>
                <c:pt idx="746">
                  <c:v>746.1</c:v>
                </c:pt>
                <c:pt idx="747">
                  <c:v>747.1</c:v>
                </c:pt>
                <c:pt idx="748">
                  <c:v>748.1</c:v>
                </c:pt>
                <c:pt idx="749">
                  <c:v>749.1</c:v>
                </c:pt>
                <c:pt idx="750">
                  <c:v>750.1</c:v>
                </c:pt>
                <c:pt idx="751">
                  <c:v>751.1</c:v>
                </c:pt>
                <c:pt idx="752">
                  <c:v>752.1</c:v>
                </c:pt>
                <c:pt idx="753">
                  <c:v>753.1</c:v>
                </c:pt>
                <c:pt idx="754">
                  <c:v>754.1</c:v>
                </c:pt>
                <c:pt idx="755">
                  <c:v>755.1</c:v>
                </c:pt>
                <c:pt idx="756">
                  <c:v>756.1</c:v>
                </c:pt>
                <c:pt idx="757">
                  <c:v>757.1</c:v>
                </c:pt>
                <c:pt idx="758">
                  <c:v>758.1</c:v>
                </c:pt>
                <c:pt idx="759">
                  <c:v>759.1</c:v>
                </c:pt>
                <c:pt idx="760">
                  <c:v>760.1</c:v>
                </c:pt>
                <c:pt idx="761">
                  <c:v>761.1</c:v>
                </c:pt>
                <c:pt idx="762">
                  <c:v>762.1</c:v>
                </c:pt>
                <c:pt idx="763">
                  <c:v>763.1</c:v>
                </c:pt>
                <c:pt idx="764">
                  <c:v>764.1</c:v>
                </c:pt>
                <c:pt idx="765">
                  <c:v>765.1</c:v>
                </c:pt>
                <c:pt idx="766">
                  <c:v>766.1</c:v>
                </c:pt>
                <c:pt idx="767">
                  <c:v>767.1</c:v>
                </c:pt>
                <c:pt idx="768">
                  <c:v>768.1</c:v>
                </c:pt>
                <c:pt idx="769">
                  <c:v>769.1</c:v>
                </c:pt>
                <c:pt idx="770">
                  <c:v>770.1</c:v>
                </c:pt>
                <c:pt idx="771">
                  <c:v>771.1</c:v>
                </c:pt>
                <c:pt idx="772">
                  <c:v>772.1</c:v>
                </c:pt>
                <c:pt idx="773">
                  <c:v>773.1</c:v>
                </c:pt>
                <c:pt idx="774">
                  <c:v>774.1</c:v>
                </c:pt>
                <c:pt idx="775">
                  <c:v>775.1</c:v>
                </c:pt>
                <c:pt idx="776">
                  <c:v>776.1</c:v>
                </c:pt>
                <c:pt idx="777">
                  <c:v>777.1</c:v>
                </c:pt>
                <c:pt idx="778">
                  <c:v>778.1</c:v>
                </c:pt>
                <c:pt idx="779">
                  <c:v>779.1</c:v>
                </c:pt>
                <c:pt idx="780">
                  <c:v>780.1</c:v>
                </c:pt>
                <c:pt idx="781">
                  <c:v>781.1</c:v>
                </c:pt>
                <c:pt idx="782">
                  <c:v>782.1</c:v>
                </c:pt>
                <c:pt idx="783">
                  <c:v>783.1</c:v>
                </c:pt>
                <c:pt idx="784">
                  <c:v>784.1</c:v>
                </c:pt>
                <c:pt idx="785">
                  <c:v>785.1</c:v>
                </c:pt>
                <c:pt idx="786">
                  <c:v>786.1</c:v>
                </c:pt>
                <c:pt idx="787">
                  <c:v>787.1</c:v>
                </c:pt>
                <c:pt idx="788">
                  <c:v>788.1</c:v>
                </c:pt>
                <c:pt idx="789">
                  <c:v>789.1</c:v>
                </c:pt>
                <c:pt idx="790">
                  <c:v>790.1</c:v>
                </c:pt>
                <c:pt idx="791">
                  <c:v>791.1</c:v>
                </c:pt>
                <c:pt idx="792">
                  <c:v>792.1</c:v>
                </c:pt>
                <c:pt idx="793">
                  <c:v>793.1</c:v>
                </c:pt>
                <c:pt idx="794">
                  <c:v>794.1</c:v>
                </c:pt>
                <c:pt idx="795">
                  <c:v>795.1</c:v>
                </c:pt>
              </c:numCache>
            </c:numRef>
          </c:xVal>
          <c:yVal>
            <c:numRef>
              <c:f>Phi_7p5_0kV_u_2p5mps!$V$7:$V$802</c:f>
              <c:numCache>
                <c:formatCode>General</c:formatCode>
                <c:ptCount val="796"/>
                <c:pt idx="0">
                  <c:v>-1.995</c:v>
                </c:pt>
                <c:pt idx="1">
                  <c:v>-2.19399999999999</c:v>
                </c:pt>
                <c:pt idx="2">
                  <c:v>-2.19399999999999</c:v>
                </c:pt>
                <c:pt idx="3">
                  <c:v>-2.19399999999999</c:v>
                </c:pt>
                <c:pt idx="4">
                  <c:v>-2.19499999999999</c:v>
                </c:pt>
                <c:pt idx="5">
                  <c:v>-2.39399999999998</c:v>
                </c:pt>
                <c:pt idx="6">
                  <c:v>-2.39399999999998</c:v>
                </c:pt>
                <c:pt idx="7">
                  <c:v>-1.995</c:v>
                </c:pt>
                <c:pt idx="8">
                  <c:v>-2.39400000000001</c:v>
                </c:pt>
                <c:pt idx="9">
                  <c:v>-2.19399999999999</c:v>
                </c:pt>
                <c:pt idx="10">
                  <c:v>-2.99299999999997</c:v>
                </c:pt>
                <c:pt idx="11">
                  <c:v>-1.99499999999998</c:v>
                </c:pt>
                <c:pt idx="12">
                  <c:v>-2.99199999999999</c:v>
                </c:pt>
                <c:pt idx="13">
                  <c:v>-2.59399999999999</c:v>
                </c:pt>
                <c:pt idx="14">
                  <c:v>-2.59299999999999</c:v>
                </c:pt>
                <c:pt idx="15">
                  <c:v>-2.39399999999998</c:v>
                </c:pt>
                <c:pt idx="16">
                  <c:v>-2.59399999999999</c:v>
                </c:pt>
                <c:pt idx="17">
                  <c:v>-2.39399999999998</c:v>
                </c:pt>
                <c:pt idx="18">
                  <c:v>-2.39399999999998</c:v>
                </c:pt>
                <c:pt idx="19">
                  <c:v>-2.19399999999999</c:v>
                </c:pt>
                <c:pt idx="20">
                  <c:v>-2.59299999999999</c:v>
                </c:pt>
                <c:pt idx="21">
                  <c:v>-2.19399999999999</c:v>
                </c:pt>
                <c:pt idx="22">
                  <c:v>-2.19399999999999</c:v>
                </c:pt>
                <c:pt idx="23">
                  <c:v>-2.19399999999999</c:v>
                </c:pt>
                <c:pt idx="24">
                  <c:v>-2.39400000000001</c:v>
                </c:pt>
                <c:pt idx="25">
                  <c:v>-1.79599999999999</c:v>
                </c:pt>
                <c:pt idx="26">
                  <c:v>-1.994</c:v>
                </c:pt>
                <c:pt idx="27">
                  <c:v>-2.393</c:v>
                </c:pt>
                <c:pt idx="28">
                  <c:v>-2.19399999999999</c:v>
                </c:pt>
                <c:pt idx="29">
                  <c:v>-2.39399999999998</c:v>
                </c:pt>
                <c:pt idx="30">
                  <c:v>-2.79300000000001</c:v>
                </c:pt>
                <c:pt idx="31">
                  <c:v>-1.994</c:v>
                </c:pt>
                <c:pt idx="32">
                  <c:v>-1.99499999999998</c:v>
                </c:pt>
                <c:pt idx="33">
                  <c:v>-1.99499999999998</c:v>
                </c:pt>
                <c:pt idx="34">
                  <c:v>-2.19399999999999</c:v>
                </c:pt>
                <c:pt idx="35">
                  <c:v>-1.995</c:v>
                </c:pt>
                <c:pt idx="36">
                  <c:v>-2.79299999999998</c:v>
                </c:pt>
                <c:pt idx="37">
                  <c:v>-2.19399999999999</c:v>
                </c:pt>
                <c:pt idx="38">
                  <c:v>-2.39399999999998</c:v>
                </c:pt>
                <c:pt idx="39">
                  <c:v>-2.59299999999999</c:v>
                </c:pt>
                <c:pt idx="40">
                  <c:v>-2.39400000000001</c:v>
                </c:pt>
                <c:pt idx="41">
                  <c:v>-2.993</c:v>
                </c:pt>
                <c:pt idx="42">
                  <c:v>-2.19399999999999</c:v>
                </c:pt>
                <c:pt idx="43">
                  <c:v>-1.995</c:v>
                </c:pt>
                <c:pt idx="44">
                  <c:v>-2.19499999999999</c:v>
                </c:pt>
                <c:pt idx="45">
                  <c:v>-2.19499999999999</c:v>
                </c:pt>
                <c:pt idx="46">
                  <c:v>-1.99499999999998</c:v>
                </c:pt>
                <c:pt idx="47">
                  <c:v>-2.59299999999999</c:v>
                </c:pt>
                <c:pt idx="48">
                  <c:v>-2.39399999999998</c:v>
                </c:pt>
                <c:pt idx="49">
                  <c:v>-2.993</c:v>
                </c:pt>
                <c:pt idx="50">
                  <c:v>-2.39399999999998</c:v>
                </c:pt>
                <c:pt idx="51">
                  <c:v>-2.19499999999999</c:v>
                </c:pt>
                <c:pt idx="52">
                  <c:v>-2.19499999999999</c:v>
                </c:pt>
                <c:pt idx="53">
                  <c:v>-2.19399999999999</c:v>
                </c:pt>
                <c:pt idx="54">
                  <c:v>-2.19399999999999</c:v>
                </c:pt>
                <c:pt idx="55">
                  <c:v>-2.19399999999999</c:v>
                </c:pt>
                <c:pt idx="56">
                  <c:v>-2.19499999999999</c:v>
                </c:pt>
                <c:pt idx="57">
                  <c:v>-2.79300000000001</c:v>
                </c:pt>
                <c:pt idx="58">
                  <c:v>-2.79300000000001</c:v>
                </c:pt>
                <c:pt idx="59">
                  <c:v>-1.995</c:v>
                </c:pt>
                <c:pt idx="60">
                  <c:v>-1.995</c:v>
                </c:pt>
                <c:pt idx="61">
                  <c:v>-1.596</c:v>
                </c:pt>
                <c:pt idx="62">
                  <c:v>-2.19399999999999</c:v>
                </c:pt>
                <c:pt idx="63">
                  <c:v>-2.19399999999999</c:v>
                </c:pt>
                <c:pt idx="64">
                  <c:v>-2.19399999999999</c:v>
                </c:pt>
                <c:pt idx="65">
                  <c:v>-2.19499999999999</c:v>
                </c:pt>
                <c:pt idx="66">
                  <c:v>-2.19399999999999</c:v>
                </c:pt>
                <c:pt idx="67">
                  <c:v>-2.19399999999999</c:v>
                </c:pt>
                <c:pt idx="68">
                  <c:v>-1.995</c:v>
                </c:pt>
                <c:pt idx="69">
                  <c:v>-1.995</c:v>
                </c:pt>
                <c:pt idx="70">
                  <c:v>-1.995</c:v>
                </c:pt>
                <c:pt idx="71">
                  <c:v>-2.19499999999999</c:v>
                </c:pt>
                <c:pt idx="72">
                  <c:v>-1.995</c:v>
                </c:pt>
                <c:pt idx="73">
                  <c:v>-1.59599999999998</c:v>
                </c:pt>
                <c:pt idx="74">
                  <c:v>-1.99499999999998</c:v>
                </c:pt>
                <c:pt idx="75">
                  <c:v>-2.19499999999999</c:v>
                </c:pt>
                <c:pt idx="76">
                  <c:v>-1.59599999999998</c:v>
                </c:pt>
                <c:pt idx="77">
                  <c:v>-2.19499999999999</c:v>
                </c:pt>
                <c:pt idx="78">
                  <c:v>-1.99499999999998</c:v>
                </c:pt>
                <c:pt idx="79">
                  <c:v>-2.19499999999999</c:v>
                </c:pt>
                <c:pt idx="80">
                  <c:v>-2.39400000000001</c:v>
                </c:pt>
                <c:pt idx="81">
                  <c:v>-2.59399999999999</c:v>
                </c:pt>
                <c:pt idx="82">
                  <c:v>-2.19399999999999</c:v>
                </c:pt>
                <c:pt idx="83">
                  <c:v>-2.19399999999999</c:v>
                </c:pt>
                <c:pt idx="84">
                  <c:v>-2.79300000000001</c:v>
                </c:pt>
                <c:pt idx="85">
                  <c:v>-3.392</c:v>
                </c:pt>
                <c:pt idx="86">
                  <c:v>-1.79499999999999</c:v>
                </c:pt>
                <c:pt idx="87">
                  <c:v>-2.19499999999999</c:v>
                </c:pt>
                <c:pt idx="88">
                  <c:v>-2.59399999999999</c:v>
                </c:pt>
                <c:pt idx="89">
                  <c:v>-2.993</c:v>
                </c:pt>
                <c:pt idx="90">
                  <c:v>-2.19399999999999</c:v>
                </c:pt>
                <c:pt idx="91">
                  <c:v>-1.99499999999998</c:v>
                </c:pt>
                <c:pt idx="92">
                  <c:v>-1.99499999999998</c:v>
                </c:pt>
                <c:pt idx="93">
                  <c:v>-1.79499999999999</c:v>
                </c:pt>
                <c:pt idx="94">
                  <c:v>-2.59299999999999</c:v>
                </c:pt>
                <c:pt idx="95">
                  <c:v>-2.59299999999999</c:v>
                </c:pt>
                <c:pt idx="96">
                  <c:v>-2.79300000000001</c:v>
                </c:pt>
                <c:pt idx="97">
                  <c:v>-1.595</c:v>
                </c:pt>
                <c:pt idx="98">
                  <c:v>-1.995</c:v>
                </c:pt>
                <c:pt idx="99">
                  <c:v>-2.792</c:v>
                </c:pt>
                <c:pt idx="100">
                  <c:v>-2.19399999999999</c:v>
                </c:pt>
                <c:pt idx="101">
                  <c:v>-2.19399999999999</c:v>
                </c:pt>
                <c:pt idx="102">
                  <c:v>-2.792</c:v>
                </c:pt>
                <c:pt idx="103">
                  <c:v>-1.99499999999998</c:v>
                </c:pt>
                <c:pt idx="104">
                  <c:v>-2.19399999999999</c:v>
                </c:pt>
                <c:pt idx="105">
                  <c:v>-2.39399999999998</c:v>
                </c:pt>
                <c:pt idx="106">
                  <c:v>-2.79299999999998</c:v>
                </c:pt>
                <c:pt idx="107">
                  <c:v>-2.59399999999999</c:v>
                </c:pt>
                <c:pt idx="108">
                  <c:v>-2.19499999999999</c:v>
                </c:pt>
                <c:pt idx="109">
                  <c:v>-2.19399999999999</c:v>
                </c:pt>
                <c:pt idx="110">
                  <c:v>-2.39400000000001</c:v>
                </c:pt>
                <c:pt idx="111">
                  <c:v>-2.19399999999999</c:v>
                </c:pt>
                <c:pt idx="112">
                  <c:v>-2.19399999999999</c:v>
                </c:pt>
                <c:pt idx="113">
                  <c:v>-2.19399999999999</c:v>
                </c:pt>
                <c:pt idx="114">
                  <c:v>-1.995</c:v>
                </c:pt>
                <c:pt idx="115">
                  <c:v>-3.39099999999999</c:v>
                </c:pt>
                <c:pt idx="116">
                  <c:v>-2.19499999999999</c:v>
                </c:pt>
                <c:pt idx="117">
                  <c:v>-2.59299999999999</c:v>
                </c:pt>
                <c:pt idx="118">
                  <c:v>-2.19399999999999</c:v>
                </c:pt>
                <c:pt idx="119">
                  <c:v>-1.995</c:v>
                </c:pt>
                <c:pt idx="120">
                  <c:v>-2.39399999999998</c:v>
                </c:pt>
                <c:pt idx="121">
                  <c:v>-1.995</c:v>
                </c:pt>
                <c:pt idx="122">
                  <c:v>-2.19499999999999</c:v>
                </c:pt>
                <c:pt idx="123">
                  <c:v>-2.19499999999999</c:v>
                </c:pt>
                <c:pt idx="124">
                  <c:v>-3.392</c:v>
                </c:pt>
                <c:pt idx="125">
                  <c:v>-1.995</c:v>
                </c:pt>
                <c:pt idx="126">
                  <c:v>-2.39399999999998</c:v>
                </c:pt>
                <c:pt idx="127">
                  <c:v>-1.99499999999998</c:v>
                </c:pt>
                <c:pt idx="128">
                  <c:v>-2.39400000000001</c:v>
                </c:pt>
                <c:pt idx="129">
                  <c:v>-2.79300000000001</c:v>
                </c:pt>
                <c:pt idx="130">
                  <c:v>-1.995</c:v>
                </c:pt>
                <c:pt idx="131">
                  <c:v>-1.995</c:v>
                </c:pt>
                <c:pt idx="132">
                  <c:v>-2.19399999999999</c:v>
                </c:pt>
                <c:pt idx="133">
                  <c:v>-2.19499999999999</c:v>
                </c:pt>
                <c:pt idx="134">
                  <c:v>-2.19499999999999</c:v>
                </c:pt>
                <c:pt idx="135">
                  <c:v>-1.99499999999998</c:v>
                </c:pt>
                <c:pt idx="136">
                  <c:v>-2.39399999999998</c:v>
                </c:pt>
                <c:pt idx="137">
                  <c:v>-2.19499999999999</c:v>
                </c:pt>
                <c:pt idx="138">
                  <c:v>-1.99499999999998</c:v>
                </c:pt>
                <c:pt idx="139">
                  <c:v>-2.79299999999998</c:v>
                </c:pt>
                <c:pt idx="140">
                  <c:v>-2.19499999999999</c:v>
                </c:pt>
                <c:pt idx="141">
                  <c:v>-1.995</c:v>
                </c:pt>
                <c:pt idx="142">
                  <c:v>-2.59399999999999</c:v>
                </c:pt>
                <c:pt idx="143">
                  <c:v>-2.59399999999999</c:v>
                </c:pt>
                <c:pt idx="144">
                  <c:v>-1.995</c:v>
                </c:pt>
                <c:pt idx="145">
                  <c:v>-2.19399999999999</c:v>
                </c:pt>
                <c:pt idx="146">
                  <c:v>-2.19399999999999</c:v>
                </c:pt>
                <c:pt idx="147">
                  <c:v>-2.79299999999998</c:v>
                </c:pt>
                <c:pt idx="148">
                  <c:v>-2.19499999999999</c:v>
                </c:pt>
                <c:pt idx="149">
                  <c:v>-2.19399999999999</c:v>
                </c:pt>
                <c:pt idx="150">
                  <c:v>-1.99499999999998</c:v>
                </c:pt>
                <c:pt idx="151">
                  <c:v>-2.19499999999999</c:v>
                </c:pt>
                <c:pt idx="152">
                  <c:v>-2.79300000000001</c:v>
                </c:pt>
                <c:pt idx="153">
                  <c:v>-2.19399999999999</c:v>
                </c:pt>
                <c:pt idx="154">
                  <c:v>-2.19399999999999</c:v>
                </c:pt>
                <c:pt idx="155">
                  <c:v>-1.995</c:v>
                </c:pt>
                <c:pt idx="156">
                  <c:v>-2.19399999999999</c:v>
                </c:pt>
                <c:pt idx="157">
                  <c:v>-1.995</c:v>
                </c:pt>
                <c:pt idx="158">
                  <c:v>-2.39399999999998</c:v>
                </c:pt>
                <c:pt idx="159">
                  <c:v>-2.19399999999999</c:v>
                </c:pt>
                <c:pt idx="160">
                  <c:v>-2.19399999999999</c:v>
                </c:pt>
                <c:pt idx="161">
                  <c:v>-2.59299999999999</c:v>
                </c:pt>
                <c:pt idx="162">
                  <c:v>-2.19399999999999</c:v>
                </c:pt>
                <c:pt idx="163">
                  <c:v>-2.19499999999999</c:v>
                </c:pt>
                <c:pt idx="164">
                  <c:v>-2.79299999999998</c:v>
                </c:pt>
                <c:pt idx="165">
                  <c:v>-2.59399999999999</c:v>
                </c:pt>
                <c:pt idx="166">
                  <c:v>-2.19399999999999</c:v>
                </c:pt>
                <c:pt idx="167">
                  <c:v>-2.79299999999998</c:v>
                </c:pt>
                <c:pt idx="168">
                  <c:v>-1.99499999999998</c:v>
                </c:pt>
                <c:pt idx="169">
                  <c:v>-2.79300000000001</c:v>
                </c:pt>
                <c:pt idx="170">
                  <c:v>-2.39399999999998</c:v>
                </c:pt>
                <c:pt idx="171">
                  <c:v>-2.79300000000001</c:v>
                </c:pt>
                <c:pt idx="172">
                  <c:v>-2.19399999999999</c:v>
                </c:pt>
                <c:pt idx="173">
                  <c:v>-3.19199999999998</c:v>
                </c:pt>
                <c:pt idx="174">
                  <c:v>-1.995</c:v>
                </c:pt>
                <c:pt idx="175">
                  <c:v>-2.19399999999999</c:v>
                </c:pt>
                <c:pt idx="176">
                  <c:v>-3.59099999999998</c:v>
                </c:pt>
                <c:pt idx="177">
                  <c:v>-2.79299999999998</c:v>
                </c:pt>
                <c:pt idx="178">
                  <c:v>-2.19399999999999</c:v>
                </c:pt>
                <c:pt idx="179">
                  <c:v>-1.994</c:v>
                </c:pt>
                <c:pt idx="180">
                  <c:v>-1.995</c:v>
                </c:pt>
                <c:pt idx="181">
                  <c:v>-2.393</c:v>
                </c:pt>
                <c:pt idx="182">
                  <c:v>-2.19399999999999</c:v>
                </c:pt>
                <c:pt idx="183">
                  <c:v>-1.99499999999998</c:v>
                </c:pt>
                <c:pt idx="184">
                  <c:v>-1.995</c:v>
                </c:pt>
                <c:pt idx="185">
                  <c:v>-2.39400000000001</c:v>
                </c:pt>
                <c:pt idx="186">
                  <c:v>-2.79299999999998</c:v>
                </c:pt>
                <c:pt idx="187">
                  <c:v>-1.99499999999998</c:v>
                </c:pt>
                <c:pt idx="188">
                  <c:v>-3.78999999999999</c:v>
                </c:pt>
                <c:pt idx="189">
                  <c:v>-2.39399999999998</c:v>
                </c:pt>
                <c:pt idx="190">
                  <c:v>-2.19499999999999</c:v>
                </c:pt>
                <c:pt idx="191">
                  <c:v>-2.59399999999999</c:v>
                </c:pt>
                <c:pt idx="192">
                  <c:v>-2.79300000000001</c:v>
                </c:pt>
                <c:pt idx="193">
                  <c:v>-2.19399999999999</c:v>
                </c:pt>
                <c:pt idx="194">
                  <c:v>-2.19399999999999</c:v>
                </c:pt>
                <c:pt idx="195">
                  <c:v>-2.19499999999999</c:v>
                </c:pt>
                <c:pt idx="196">
                  <c:v>-2.19399999999999</c:v>
                </c:pt>
                <c:pt idx="197">
                  <c:v>-2.79300000000001</c:v>
                </c:pt>
                <c:pt idx="198">
                  <c:v>-2.19399999999999</c:v>
                </c:pt>
                <c:pt idx="199">
                  <c:v>-2.59399999999999</c:v>
                </c:pt>
                <c:pt idx="200">
                  <c:v>-2.59299999999999</c:v>
                </c:pt>
                <c:pt idx="201">
                  <c:v>-1.99499999999998</c:v>
                </c:pt>
                <c:pt idx="202">
                  <c:v>-2.59299999999999</c:v>
                </c:pt>
                <c:pt idx="203">
                  <c:v>-2.59399999999999</c:v>
                </c:pt>
                <c:pt idx="204">
                  <c:v>-1.995</c:v>
                </c:pt>
                <c:pt idx="205">
                  <c:v>-3.59099999999998</c:v>
                </c:pt>
                <c:pt idx="206">
                  <c:v>-2.19399999999999</c:v>
                </c:pt>
                <c:pt idx="207">
                  <c:v>-2.79300000000001</c:v>
                </c:pt>
                <c:pt idx="208">
                  <c:v>-2.39399999999998</c:v>
                </c:pt>
                <c:pt idx="209">
                  <c:v>-2.39400000000001</c:v>
                </c:pt>
                <c:pt idx="210">
                  <c:v>-2.79300000000001</c:v>
                </c:pt>
                <c:pt idx="211">
                  <c:v>-1.995</c:v>
                </c:pt>
                <c:pt idx="212">
                  <c:v>-2.79300000000001</c:v>
                </c:pt>
                <c:pt idx="213">
                  <c:v>-1.99499999999998</c:v>
                </c:pt>
                <c:pt idx="214">
                  <c:v>-1.99499999999998</c:v>
                </c:pt>
                <c:pt idx="215">
                  <c:v>-2.79300000000001</c:v>
                </c:pt>
                <c:pt idx="216">
                  <c:v>-1.995</c:v>
                </c:pt>
                <c:pt idx="217">
                  <c:v>-2.19499999999999</c:v>
                </c:pt>
                <c:pt idx="218">
                  <c:v>-2.19499999999999</c:v>
                </c:pt>
                <c:pt idx="219">
                  <c:v>-1.99499999999998</c:v>
                </c:pt>
                <c:pt idx="220">
                  <c:v>-1.99499999999998</c:v>
                </c:pt>
                <c:pt idx="221">
                  <c:v>-3.392</c:v>
                </c:pt>
                <c:pt idx="222">
                  <c:v>-2.39400000000001</c:v>
                </c:pt>
                <c:pt idx="223">
                  <c:v>-2.19399999999999</c:v>
                </c:pt>
                <c:pt idx="224">
                  <c:v>-1.995</c:v>
                </c:pt>
                <c:pt idx="225">
                  <c:v>-2.19499999999999</c:v>
                </c:pt>
                <c:pt idx="226">
                  <c:v>-1.995</c:v>
                </c:pt>
                <c:pt idx="227">
                  <c:v>-2.79299999999998</c:v>
                </c:pt>
                <c:pt idx="228">
                  <c:v>-2.79300000000001</c:v>
                </c:pt>
                <c:pt idx="229">
                  <c:v>-2.79300000000001</c:v>
                </c:pt>
                <c:pt idx="230">
                  <c:v>-1.99499999999998</c:v>
                </c:pt>
                <c:pt idx="231">
                  <c:v>-1.995</c:v>
                </c:pt>
                <c:pt idx="232">
                  <c:v>-2.19499999999999</c:v>
                </c:pt>
                <c:pt idx="233">
                  <c:v>-1.99499999999998</c:v>
                </c:pt>
                <c:pt idx="234">
                  <c:v>-2.39399999999998</c:v>
                </c:pt>
                <c:pt idx="235">
                  <c:v>-2.79299999999998</c:v>
                </c:pt>
                <c:pt idx="236">
                  <c:v>-2.19399999999999</c:v>
                </c:pt>
                <c:pt idx="237">
                  <c:v>-2.79300000000001</c:v>
                </c:pt>
                <c:pt idx="238">
                  <c:v>-2.19499999999999</c:v>
                </c:pt>
                <c:pt idx="239">
                  <c:v>-1.99499999999998</c:v>
                </c:pt>
                <c:pt idx="240">
                  <c:v>-1.99499999999998</c:v>
                </c:pt>
                <c:pt idx="241">
                  <c:v>-2.59299999999999</c:v>
                </c:pt>
                <c:pt idx="242">
                  <c:v>-2.59299999999999</c:v>
                </c:pt>
                <c:pt idx="243">
                  <c:v>-2.19399999999999</c:v>
                </c:pt>
                <c:pt idx="244">
                  <c:v>-1.99499999999998</c:v>
                </c:pt>
                <c:pt idx="245">
                  <c:v>-3.59099999999998</c:v>
                </c:pt>
                <c:pt idx="246">
                  <c:v>-1.995</c:v>
                </c:pt>
                <c:pt idx="247">
                  <c:v>-2.19399999999999</c:v>
                </c:pt>
                <c:pt idx="248">
                  <c:v>-1.99499999999998</c:v>
                </c:pt>
                <c:pt idx="249">
                  <c:v>-2.59299999999999</c:v>
                </c:pt>
                <c:pt idx="250">
                  <c:v>-1.994</c:v>
                </c:pt>
                <c:pt idx="251">
                  <c:v>-2.79300000000001</c:v>
                </c:pt>
                <c:pt idx="252">
                  <c:v>-2.993</c:v>
                </c:pt>
                <c:pt idx="253">
                  <c:v>-2.19499999999999</c:v>
                </c:pt>
                <c:pt idx="254">
                  <c:v>-3.59099999999998</c:v>
                </c:pt>
                <c:pt idx="255">
                  <c:v>-2.79299999999998</c:v>
                </c:pt>
                <c:pt idx="256">
                  <c:v>-2.19399999999999</c:v>
                </c:pt>
                <c:pt idx="257">
                  <c:v>-1.99499999999998</c:v>
                </c:pt>
                <c:pt idx="258">
                  <c:v>-2.79299999999998</c:v>
                </c:pt>
                <c:pt idx="259">
                  <c:v>-2.79299999999998</c:v>
                </c:pt>
                <c:pt idx="260">
                  <c:v>-3.39099999999999</c:v>
                </c:pt>
                <c:pt idx="261">
                  <c:v>-2.59299999999999</c:v>
                </c:pt>
                <c:pt idx="262">
                  <c:v>-2.79299999999998</c:v>
                </c:pt>
                <c:pt idx="263">
                  <c:v>-2.19399999999999</c:v>
                </c:pt>
                <c:pt idx="264">
                  <c:v>-1.995</c:v>
                </c:pt>
                <c:pt idx="265">
                  <c:v>-2.19399999999999</c:v>
                </c:pt>
                <c:pt idx="266">
                  <c:v>-2.79299999999998</c:v>
                </c:pt>
                <c:pt idx="267">
                  <c:v>-2.79300000000001</c:v>
                </c:pt>
                <c:pt idx="268">
                  <c:v>-1.995</c:v>
                </c:pt>
                <c:pt idx="269">
                  <c:v>-2.19499999999999</c:v>
                </c:pt>
                <c:pt idx="270">
                  <c:v>-2.79300000000001</c:v>
                </c:pt>
                <c:pt idx="271">
                  <c:v>-2.39399999999998</c:v>
                </c:pt>
                <c:pt idx="272">
                  <c:v>-3.392</c:v>
                </c:pt>
                <c:pt idx="273">
                  <c:v>-2.19499999999999</c:v>
                </c:pt>
                <c:pt idx="274">
                  <c:v>-1.995</c:v>
                </c:pt>
                <c:pt idx="275">
                  <c:v>-2.19499999999999</c:v>
                </c:pt>
                <c:pt idx="276">
                  <c:v>-1.596</c:v>
                </c:pt>
                <c:pt idx="277">
                  <c:v>-2.59399999999999</c:v>
                </c:pt>
                <c:pt idx="278">
                  <c:v>-2.19499999999999</c:v>
                </c:pt>
                <c:pt idx="279">
                  <c:v>-1.995</c:v>
                </c:pt>
                <c:pt idx="280">
                  <c:v>-1.995</c:v>
                </c:pt>
                <c:pt idx="281">
                  <c:v>-2.59399999999999</c:v>
                </c:pt>
                <c:pt idx="282">
                  <c:v>-1.995</c:v>
                </c:pt>
                <c:pt idx="283">
                  <c:v>-2.39400000000001</c:v>
                </c:pt>
                <c:pt idx="284">
                  <c:v>-2.19399999999999</c:v>
                </c:pt>
                <c:pt idx="285">
                  <c:v>-1.995</c:v>
                </c:pt>
                <c:pt idx="286">
                  <c:v>-2.39400000000001</c:v>
                </c:pt>
                <c:pt idx="287">
                  <c:v>-2.19499999999999</c:v>
                </c:pt>
                <c:pt idx="288">
                  <c:v>-2.59399999999999</c:v>
                </c:pt>
                <c:pt idx="289">
                  <c:v>-2.19399999999999</c:v>
                </c:pt>
                <c:pt idx="290">
                  <c:v>-1.99499999999998</c:v>
                </c:pt>
                <c:pt idx="291">
                  <c:v>-2.19399999999999</c:v>
                </c:pt>
                <c:pt idx="292">
                  <c:v>-1.995</c:v>
                </c:pt>
                <c:pt idx="293">
                  <c:v>-2.19399999999999</c:v>
                </c:pt>
                <c:pt idx="294">
                  <c:v>-2.79299999999998</c:v>
                </c:pt>
                <c:pt idx="295">
                  <c:v>-2.19499999999999</c:v>
                </c:pt>
                <c:pt idx="296">
                  <c:v>-2.19499999999999</c:v>
                </c:pt>
                <c:pt idx="297">
                  <c:v>-2.19499999999999</c:v>
                </c:pt>
                <c:pt idx="298">
                  <c:v>-2.19499999999999</c:v>
                </c:pt>
                <c:pt idx="299">
                  <c:v>-2.39399999999998</c:v>
                </c:pt>
                <c:pt idx="300">
                  <c:v>-2.59399999999999</c:v>
                </c:pt>
                <c:pt idx="301">
                  <c:v>-1.995</c:v>
                </c:pt>
                <c:pt idx="302">
                  <c:v>-2.19399999999999</c:v>
                </c:pt>
                <c:pt idx="303">
                  <c:v>-2.79299999999998</c:v>
                </c:pt>
                <c:pt idx="304">
                  <c:v>-2.59399999999999</c:v>
                </c:pt>
                <c:pt idx="305">
                  <c:v>-1.995</c:v>
                </c:pt>
                <c:pt idx="306">
                  <c:v>-1.995</c:v>
                </c:pt>
                <c:pt idx="307">
                  <c:v>-2.79299999999998</c:v>
                </c:pt>
                <c:pt idx="308">
                  <c:v>-2.19399999999999</c:v>
                </c:pt>
                <c:pt idx="309">
                  <c:v>-1.995</c:v>
                </c:pt>
                <c:pt idx="310">
                  <c:v>-2.19399999999999</c:v>
                </c:pt>
                <c:pt idx="311">
                  <c:v>-2.19499999999999</c:v>
                </c:pt>
                <c:pt idx="312">
                  <c:v>-2.19399999999999</c:v>
                </c:pt>
                <c:pt idx="313">
                  <c:v>-2.39399999999998</c:v>
                </c:pt>
                <c:pt idx="314">
                  <c:v>-2.19499999999999</c:v>
                </c:pt>
                <c:pt idx="315">
                  <c:v>-2.19499999999999</c:v>
                </c:pt>
                <c:pt idx="316">
                  <c:v>-1.995</c:v>
                </c:pt>
                <c:pt idx="317">
                  <c:v>-2.19499999999999</c:v>
                </c:pt>
                <c:pt idx="318">
                  <c:v>-2.79299999999998</c:v>
                </c:pt>
                <c:pt idx="319">
                  <c:v>-2.19399999999999</c:v>
                </c:pt>
                <c:pt idx="320">
                  <c:v>-2.79299999999998</c:v>
                </c:pt>
                <c:pt idx="321">
                  <c:v>-2.79299999999998</c:v>
                </c:pt>
                <c:pt idx="322">
                  <c:v>-2.79299999999998</c:v>
                </c:pt>
                <c:pt idx="323">
                  <c:v>-2.19499999999999</c:v>
                </c:pt>
                <c:pt idx="324">
                  <c:v>-2.79299999999998</c:v>
                </c:pt>
                <c:pt idx="325">
                  <c:v>-1.99499999999998</c:v>
                </c:pt>
                <c:pt idx="326">
                  <c:v>-2.19399999999999</c:v>
                </c:pt>
                <c:pt idx="327">
                  <c:v>-2.59299999999999</c:v>
                </c:pt>
                <c:pt idx="328">
                  <c:v>-2.59399999999999</c:v>
                </c:pt>
                <c:pt idx="329">
                  <c:v>-1.994</c:v>
                </c:pt>
                <c:pt idx="330">
                  <c:v>-1.994</c:v>
                </c:pt>
                <c:pt idx="331">
                  <c:v>-1.99499999999998</c:v>
                </c:pt>
                <c:pt idx="332">
                  <c:v>-2.99199999999999</c:v>
                </c:pt>
                <c:pt idx="333">
                  <c:v>-2.59399999999999</c:v>
                </c:pt>
                <c:pt idx="334">
                  <c:v>-2.99199999999999</c:v>
                </c:pt>
                <c:pt idx="335">
                  <c:v>-2.19499999999999</c:v>
                </c:pt>
                <c:pt idx="336">
                  <c:v>-2.19399999999999</c:v>
                </c:pt>
                <c:pt idx="337">
                  <c:v>-1.995</c:v>
                </c:pt>
                <c:pt idx="338">
                  <c:v>-1.995</c:v>
                </c:pt>
                <c:pt idx="339">
                  <c:v>-2.39399999999998</c:v>
                </c:pt>
                <c:pt idx="340">
                  <c:v>-1.995</c:v>
                </c:pt>
                <c:pt idx="341">
                  <c:v>-2.393</c:v>
                </c:pt>
                <c:pt idx="342">
                  <c:v>-2.59299999999999</c:v>
                </c:pt>
                <c:pt idx="343">
                  <c:v>-2.99199999999999</c:v>
                </c:pt>
                <c:pt idx="344">
                  <c:v>-2.39399999999998</c:v>
                </c:pt>
                <c:pt idx="345">
                  <c:v>-2.19499999999999</c:v>
                </c:pt>
                <c:pt idx="346">
                  <c:v>-1.596</c:v>
                </c:pt>
                <c:pt idx="347">
                  <c:v>-2.79300000000001</c:v>
                </c:pt>
                <c:pt idx="348">
                  <c:v>-1.99499999999998</c:v>
                </c:pt>
                <c:pt idx="349">
                  <c:v>-2.79300000000001</c:v>
                </c:pt>
                <c:pt idx="350">
                  <c:v>-1.995</c:v>
                </c:pt>
                <c:pt idx="351">
                  <c:v>-2.19399999999999</c:v>
                </c:pt>
                <c:pt idx="352">
                  <c:v>-2.19399999999999</c:v>
                </c:pt>
                <c:pt idx="353">
                  <c:v>-2.99199999999999</c:v>
                </c:pt>
                <c:pt idx="354">
                  <c:v>-1.995</c:v>
                </c:pt>
                <c:pt idx="355">
                  <c:v>-2.19499999999999</c:v>
                </c:pt>
                <c:pt idx="356">
                  <c:v>-2.19499999999999</c:v>
                </c:pt>
                <c:pt idx="357">
                  <c:v>-1.995</c:v>
                </c:pt>
                <c:pt idx="358">
                  <c:v>-2.59299999999999</c:v>
                </c:pt>
                <c:pt idx="359">
                  <c:v>-2.39399999999998</c:v>
                </c:pt>
                <c:pt idx="360">
                  <c:v>-2.79299999999998</c:v>
                </c:pt>
                <c:pt idx="361">
                  <c:v>-1.99499999999998</c:v>
                </c:pt>
                <c:pt idx="362">
                  <c:v>-2.39400000000001</c:v>
                </c:pt>
                <c:pt idx="363">
                  <c:v>-2.19499999999999</c:v>
                </c:pt>
                <c:pt idx="364">
                  <c:v>-2.19399999999999</c:v>
                </c:pt>
                <c:pt idx="365">
                  <c:v>-1.995</c:v>
                </c:pt>
                <c:pt idx="366">
                  <c:v>-2.39400000000001</c:v>
                </c:pt>
                <c:pt idx="367">
                  <c:v>-2.39400000000001</c:v>
                </c:pt>
                <c:pt idx="368">
                  <c:v>-2.39399999999998</c:v>
                </c:pt>
                <c:pt idx="369">
                  <c:v>-2.79299999999998</c:v>
                </c:pt>
                <c:pt idx="370">
                  <c:v>-2.19499999999999</c:v>
                </c:pt>
                <c:pt idx="371">
                  <c:v>-2.59299999999999</c:v>
                </c:pt>
                <c:pt idx="372">
                  <c:v>-2.19499999999999</c:v>
                </c:pt>
                <c:pt idx="373">
                  <c:v>-2.79300000000001</c:v>
                </c:pt>
                <c:pt idx="374">
                  <c:v>-2.19499999999999</c:v>
                </c:pt>
                <c:pt idx="375">
                  <c:v>-2.19499999999999</c:v>
                </c:pt>
                <c:pt idx="376">
                  <c:v>-2.19499999999999</c:v>
                </c:pt>
                <c:pt idx="377">
                  <c:v>-2.19499999999999</c:v>
                </c:pt>
                <c:pt idx="378">
                  <c:v>-2.19399999999999</c:v>
                </c:pt>
                <c:pt idx="379">
                  <c:v>-2.19399999999999</c:v>
                </c:pt>
                <c:pt idx="380">
                  <c:v>-1.99499999999998</c:v>
                </c:pt>
                <c:pt idx="381">
                  <c:v>-2.79299999999998</c:v>
                </c:pt>
                <c:pt idx="382">
                  <c:v>-1.995</c:v>
                </c:pt>
                <c:pt idx="383">
                  <c:v>-2.19499999999999</c:v>
                </c:pt>
                <c:pt idx="384">
                  <c:v>-2.19499999999999</c:v>
                </c:pt>
                <c:pt idx="385">
                  <c:v>-1.995</c:v>
                </c:pt>
                <c:pt idx="386">
                  <c:v>-1.99499999999998</c:v>
                </c:pt>
                <c:pt idx="387">
                  <c:v>-2.19399999999999</c:v>
                </c:pt>
                <c:pt idx="388">
                  <c:v>-2.79300000000001</c:v>
                </c:pt>
                <c:pt idx="389">
                  <c:v>-2.39400000000001</c:v>
                </c:pt>
                <c:pt idx="390">
                  <c:v>-2.79299999999998</c:v>
                </c:pt>
                <c:pt idx="391">
                  <c:v>-2.19399999999999</c:v>
                </c:pt>
                <c:pt idx="392">
                  <c:v>-2.39399999999998</c:v>
                </c:pt>
                <c:pt idx="393">
                  <c:v>-2.59399999999999</c:v>
                </c:pt>
                <c:pt idx="394">
                  <c:v>-2.19399999999999</c:v>
                </c:pt>
                <c:pt idx="395">
                  <c:v>-2.39400000000001</c:v>
                </c:pt>
                <c:pt idx="396">
                  <c:v>-1.99499999999998</c:v>
                </c:pt>
                <c:pt idx="397">
                  <c:v>-2.19399999999999</c:v>
                </c:pt>
                <c:pt idx="398">
                  <c:v>-2.79299999999998</c:v>
                </c:pt>
                <c:pt idx="399">
                  <c:v>-1.995</c:v>
                </c:pt>
                <c:pt idx="400">
                  <c:v>-2.19499999999999</c:v>
                </c:pt>
                <c:pt idx="401">
                  <c:v>-2.39400000000001</c:v>
                </c:pt>
                <c:pt idx="402">
                  <c:v>-2.59399999999999</c:v>
                </c:pt>
                <c:pt idx="403">
                  <c:v>-2.19399999999999</c:v>
                </c:pt>
                <c:pt idx="404">
                  <c:v>-1.994</c:v>
                </c:pt>
                <c:pt idx="405">
                  <c:v>-1.995</c:v>
                </c:pt>
                <c:pt idx="406">
                  <c:v>-2.19399999999999</c:v>
                </c:pt>
                <c:pt idx="407">
                  <c:v>-2.393</c:v>
                </c:pt>
                <c:pt idx="408">
                  <c:v>-2.59399999999999</c:v>
                </c:pt>
                <c:pt idx="409">
                  <c:v>-2.393</c:v>
                </c:pt>
                <c:pt idx="410">
                  <c:v>-2.19499999999999</c:v>
                </c:pt>
                <c:pt idx="411">
                  <c:v>-2.19499999999999</c:v>
                </c:pt>
                <c:pt idx="412">
                  <c:v>-2.59399999999999</c:v>
                </c:pt>
                <c:pt idx="413">
                  <c:v>-2.19499999999999</c:v>
                </c:pt>
                <c:pt idx="414">
                  <c:v>-2.79299999999998</c:v>
                </c:pt>
                <c:pt idx="415">
                  <c:v>-2.79300000000001</c:v>
                </c:pt>
                <c:pt idx="416">
                  <c:v>-2.59399999999999</c:v>
                </c:pt>
                <c:pt idx="417">
                  <c:v>-2.59299999999999</c:v>
                </c:pt>
                <c:pt idx="418">
                  <c:v>-2.19399999999999</c:v>
                </c:pt>
                <c:pt idx="419">
                  <c:v>-2.19499999999999</c:v>
                </c:pt>
                <c:pt idx="420">
                  <c:v>-2.19399999999999</c:v>
                </c:pt>
                <c:pt idx="421">
                  <c:v>-1.995</c:v>
                </c:pt>
                <c:pt idx="422">
                  <c:v>-1.99499999999998</c:v>
                </c:pt>
                <c:pt idx="423">
                  <c:v>-2.19499999999999</c:v>
                </c:pt>
                <c:pt idx="424">
                  <c:v>-2.79299999999998</c:v>
                </c:pt>
                <c:pt idx="425">
                  <c:v>-2.59299999999999</c:v>
                </c:pt>
                <c:pt idx="426">
                  <c:v>-2.79300000000001</c:v>
                </c:pt>
                <c:pt idx="427">
                  <c:v>-1.995</c:v>
                </c:pt>
                <c:pt idx="428">
                  <c:v>-2.59299999999999</c:v>
                </c:pt>
                <c:pt idx="429">
                  <c:v>-1.995</c:v>
                </c:pt>
                <c:pt idx="430">
                  <c:v>-1.99499999999998</c:v>
                </c:pt>
                <c:pt idx="431">
                  <c:v>-1.99499999999998</c:v>
                </c:pt>
                <c:pt idx="432">
                  <c:v>-2.39400000000001</c:v>
                </c:pt>
                <c:pt idx="433">
                  <c:v>-1.995</c:v>
                </c:pt>
                <c:pt idx="434">
                  <c:v>-2.19499999999999</c:v>
                </c:pt>
                <c:pt idx="435">
                  <c:v>-1.99499999999998</c:v>
                </c:pt>
                <c:pt idx="436">
                  <c:v>-2.19499999999999</c:v>
                </c:pt>
                <c:pt idx="437">
                  <c:v>-2.19399999999999</c:v>
                </c:pt>
                <c:pt idx="438">
                  <c:v>-1.995</c:v>
                </c:pt>
                <c:pt idx="439">
                  <c:v>-1.995</c:v>
                </c:pt>
                <c:pt idx="440">
                  <c:v>-1.99499999999998</c:v>
                </c:pt>
                <c:pt idx="441">
                  <c:v>-2.59399999999999</c:v>
                </c:pt>
                <c:pt idx="442">
                  <c:v>-1.99499999999998</c:v>
                </c:pt>
                <c:pt idx="443">
                  <c:v>-2.59399999999999</c:v>
                </c:pt>
                <c:pt idx="444">
                  <c:v>-2.19399999999999</c:v>
                </c:pt>
                <c:pt idx="445">
                  <c:v>-2.39399999999998</c:v>
                </c:pt>
                <c:pt idx="446">
                  <c:v>-1.995</c:v>
                </c:pt>
                <c:pt idx="447">
                  <c:v>-2.19399999999999</c:v>
                </c:pt>
                <c:pt idx="448">
                  <c:v>-1.99499999999998</c:v>
                </c:pt>
                <c:pt idx="449">
                  <c:v>-2.79300000000001</c:v>
                </c:pt>
                <c:pt idx="450">
                  <c:v>-2.19499999999999</c:v>
                </c:pt>
                <c:pt idx="451">
                  <c:v>-2.39399999999998</c:v>
                </c:pt>
                <c:pt idx="452">
                  <c:v>-1.995</c:v>
                </c:pt>
                <c:pt idx="453">
                  <c:v>-2.79300000000001</c:v>
                </c:pt>
                <c:pt idx="454">
                  <c:v>-2.79300000000001</c:v>
                </c:pt>
                <c:pt idx="455">
                  <c:v>-2.19399999999999</c:v>
                </c:pt>
                <c:pt idx="456">
                  <c:v>-2.19399999999999</c:v>
                </c:pt>
                <c:pt idx="457">
                  <c:v>-2.19499999999999</c:v>
                </c:pt>
                <c:pt idx="458">
                  <c:v>-2.79299999999998</c:v>
                </c:pt>
                <c:pt idx="459">
                  <c:v>-2.59299999999999</c:v>
                </c:pt>
                <c:pt idx="460">
                  <c:v>-2.19499999999999</c:v>
                </c:pt>
                <c:pt idx="461">
                  <c:v>-2.19399999999999</c:v>
                </c:pt>
                <c:pt idx="462">
                  <c:v>-2.79299999999998</c:v>
                </c:pt>
                <c:pt idx="463">
                  <c:v>-2.19399999999999</c:v>
                </c:pt>
                <c:pt idx="464">
                  <c:v>-2.19399999999999</c:v>
                </c:pt>
                <c:pt idx="465">
                  <c:v>-2.79299999999998</c:v>
                </c:pt>
                <c:pt idx="466">
                  <c:v>-2.99299999999997</c:v>
                </c:pt>
                <c:pt idx="467">
                  <c:v>-2.79299999999998</c:v>
                </c:pt>
                <c:pt idx="468">
                  <c:v>-2.19399999999999</c:v>
                </c:pt>
                <c:pt idx="469">
                  <c:v>-2.19499999999999</c:v>
                </c:pt>
                <c:pt idx="470">
                  <c:v>-2.79300000000001</c:v>
                </c:pt>
                <c:pt idx="471">
                  <c:v>-1.995</c:v>
                </c:pt>
                <c:pt idx="472">
                  <c:v>-1.995</c:v>
                </c:pt>
                <c:pt idx="473">
                  <c:v>-2.993</c:v>
                </c:pt>
                <c:pt idx="474">
                  <c:v>-2.19399999999999</c:v>
                </c:pt>
                <c:pt idx="475">
                  <c:v>-2.19399999999999</c:v>
                </c:pt>
                <c:pt idx="476">
                  <c:v>-2.19499999999999</c:v>
                </c:pt>
                <c:pt idx="477">
                  <c:v>-1.99499999999998</c:v>
                </c:pt>
                <c:pt idx="478">
                  <c:v>-2.19499999999999</c:v>
                </c:pt>
                <c:pt idx="479">
                  <c:v>-2.19499999999999</c:v>
                </c:pt>
                <c:pt idx="480">
                  <c:v>-2.59299999999999</c:v>
                </c:pt>
                <c:pt idx="481">
                  <c:v>-2.993</c:v>
                </c:pt>
                <c:pt idx="482">
                  <c:v>-2.19399999999999</c:v>
                </c:pt>
                <c:pt idx="483">
                  <c:v>-2.59399999999999</c:v>
                </c:pt>
                <c:pt idx="484">
                  <c:v>-1.995</c:v>
                </c:pt>
                <c:pt idx="485">
                  <c:v>-2.19399999999999</c:v>
                </c:pt>
                <c:pt idx="486">
                  <c:v>-2.19399999999999</c:v>
                </c:pt>
                <c:pt idx="487">
                  <c:v>-1.995</c:v>
                </c:pt>
                <c:pt idx="488">
                  <c:v>-3.392</c:v>
                </c:pt>
                <c:pt idx="489">
                  <c:v>-3.39199999999997</c:v>
                </c:pt>
                <c:pt idx="490">
                  <c:v>-2.59299999999999</c:v>
                </c:pt>
                <c:pt idx="491">
                  <c:v>-1.99499999999998</c:v>
                </c:pt>
                <c:pt idx="492">
                  <c:v>-2.59299999999999</c:v>
                </c:pt>
                <c:pt idx="493">
                  <c:v>-2.99299999999997</c:v>
                </c:pt>
                <c:pt idx="494">
                  <c:v>-1.99499999999998</c:v>
                </c:pt>
                <c:pt idx="495">
                  <c:v>-1.995</c:v>
                </c:pt>
                <c:pt idx="496">
                  <c:v>-2.19399999999999</c:v>
                </c:pt>
                <c:pt idx="497">
                  <c:v>-1.995</c:v>
                </c:pt>
                <c:pt idx="498">
                  <c:v>-2.19399999999999</c:v>
                </c:pt>
                <c:pt idx="499">
                  <c:v>-1.994</c:v>
                </c:pt>
                <c:pt idx="500">
                  <c:v>-2.39399999999998</c:v>
                </c:pt>
                <c:pt idx="501">
                  <c:v>-1.995</c:v>
                </c:pt>
                <c:pt idx="502">
                  <c:v>-2.59399999999999</c:v>
                </c:pt>
                <c:pt idx="503">
                  <c:v>-2.19499999999999</c:v>
                </c:pt>
                <c:pt idx="504">
                  <c:v>-1.995</c:v>
                </c:pt>
                <c:pt idx="505">
                  <c:v>-2.39400000000001</c:v>
                </c:pt>
                <c:pt idx="506">
                  <c:v>-1.99499999999998</c:v>
                </c:pt>
                <c:pt idx="507">
                  <c:v>-2.79299999999998</c:v>
                </c:pt>
                <c:pt idx="508">
                  <c:v>-2.79300000000001</c:v>
                </c:pt>
                <c:pt idx="509">
                  <c:v>-2.59399999999999</c:v>
                </c:pt>
                <c:pt idx="510">
                  <c:v>-2.39400000000001</c:v>
                </c:pt>
                <c:pt idx="511">
                  <c:v>-2.19499999999999</c:v>
                </c:pt>
                <c:pt idx="512">
                  <c:v>-2.59399999999999</c:v>
                </c:pt>
                <c:pt idx="513">
                  <c:v>-2.19499999999999</c:v>
                </c:pt>
                <c:pt idx="514">
                  <c:v>-1.995</c:v>
                </c:pt>
                <c:pt idx="515">
                  <c:v>-2.39400000000001</c:v>
                </c:pt>
                <c:pt idx="516">
                  <c:v>-1.99499999999998</c:v>
                </c:pt>
                <c:pt idx="517">
                  <c:v>-1.995</c:v>
                </c:pt>
                <c:pt idx="518">
                  <c:v>-2.59299999999999</c:v>
                </c:pt>
                <c:pt idx="519">
                  <c:v>-3.392</c:v>
                </c:pt>
                <c:pt idx="520">
                  <c:v>-2.19499999999999</c:v>
                </c:pt>
                <c:pt idx="521">
                  <c:v>-2.19399999999999</c:v>
                </c:pt>
                <c:pt idx="522">
                  <c:v>-2.79300000000001</c:v>
                </c:pt>
                <c:pt idx="523">
                  <c:v>-2.59399999999999</c:v>
                </c:pt>
                <c:pt idx="524">
                  <c:v>-1.99499999999998</c:v>
                </c:pt>
                <c:pt idx="525">
                  <c:v>-1.995</c:v>
                </c:pt>
                <c:pt idx="526">
                  <c:v>-2.59299999999999</c:v>
                </c:pt>
                <c:pt idx="527">
                  <c:v>-2.19399999999999</c:v>
                </c:pt>
                <c:pt idx="528">
                  <c:v>-2.19499999999999</c:v>
                </c:pt>
                <c:pt idx="529">
                  <c:v>-2.39400000000001</c:v>
                </c:pt>
                <c:pt idx="530">
                  <c:v>-2.79300000000001</c:v>
                </c:pt>
                <c:pt idx="531">
                  <c:v>-2.59399999999999</c:v>
                </c:pt>
                <c:pt idx="532">
                  <c:v>-1.995</c:v>
                </c:pt>
                <c:pt idx="533">
                  <c:v>-2.19499999999999</c:v>
                </c:pt>
                <c:pt idx="534">
                  <c:v>-1.99499999999998</c:v>
                </c:pt>
                <c:pt idx="535">
                  <c:v>-1.99499999999998</c:v>
                </c:pt>
                <c:pt idx="536">
                  <c:v>-2.19499999999999</c:v>
                </c:pt>
                <c:pt idx="537">
                  <c:v>-1.995</c:v>
                </c:pt>
                <c:pt idx="538">
                  <c:v>-2.19399999999999</c:v>
                </c:pt>
                <c:pt idx="539">
                  <c:v>-2.79300000000001</c:v>
                </c:pt>
                <c:pt idx="540">
                  <c:v>-2.79299999999998</c:v>
                </c:pt>
                <c:pt idx="541">
                  <c:v>-2.19399999999999</c:v>
                </c:pt>
                <c:pt idx="542">
                  <c:v>-2.19399999999999</c:v>
                </c:pt>
                <c:pt idx="543">
                  <c:v>-2.19399999999999</c:v>
                </c:pt>
                <c:pt idx="544">
                  <c:v>-2.59399999999999</c:v>
                </c:pt>
                <c:pt idx="545">
                  <c:v>-2.79300000000001</c:v>
                </c:pt>
                <c:pt idx="546">
                  <c:v>-2.39399999999998</c:v>
                </c:pt>
                <c:pt idx="547">
                  <c:v>-2.59299999999999</c:v>
                </c:pt>
                <c:pt idx="548">
                  <c:v>-2.79300000000001</c:v>
                </c:pt>
                <c:pt idx="549">
                  <c:v>-2.19499999999999</c:v>
                </c:pt>
                <c:pt idx="550">
                  <c:v>-1.99499999999998</c:v>
                </c:pt>
                <c:pt idx="551">
                  <c:v>-1.995</c:v>
                </c:pt>
                <c:pt idx="552">
                  <c:v>-2.19499999999999</c:v>
                </c:pt>
                <c:pt idx="553">
                  <c:v>-1.994</c:v>
                </c:pt>
                <c:pt idx="554">
                  <c:v>-2.79299999999998</c:v>
                </c:pt>
                <c:pt idx="555">
                  <c:v>-1.995</c:v>
                </c:pt>
                <c:pt idx="556">
                  <c:v>-2.19399999999999</c:v>
                </c:pt>
                <c:pt idx="557">
                  <c:v>-2.79300000000001</c:v>
                </c:pt>
                <c:pt idx="558">
                  <c:v>-1.995</c:v>
                </c:pt>
                <c:pt idx="559">
                  <c:v>-2.39399999999998</c:v>
                </c:pt>
                <c:pt idx="560">
                  <c:v>-2.19399999999999</c:v>
                </c:pt>
                <c:pt idx="561">
                  <c:v>-2.39400000000001</c:v>
                </c:pt>
                <c:pt idx="562">
                  <c:v>-2.19499999999999</c:v>
                </c:pt>
                <c:pt idx="563">
                  <c:v>-2.19499999999999</c:v>
                </c:pt>
                <c:pt idx="564">
                  <c:v>-2.19399999999999</c:v>
                </c:pt>
                <c:pt idx="565">
                  <c:v>-2.79299999999998</c:v>
                </c:pt>
                <c:pt idx="566">
                  <c:v>-1.99499999999998</c:v>
                </c:pt>
                <c:pt idx="567">
                  <c:v>-2.59299999999999</c:v>
                </c:pt>
                <c:pt idx="568">
                  <c:v>-2.79300000000001</c:v>
                </c:pt>
                <c:pt idx="569">
                  <c:v>-2.59299999999999</c:v>
                </c:pt>
                <c:pt idx="570">
                  <c:v>-2.19499999999999</c:v>
                </c:pt>
                <c:pt idx="571">
                  <c:v>-3.39199999999997</c:v>
                </c:pt>
                <c:pt idx="572">
                  <c:v>-2.19399999999999</c:v>
                </c:pt>
                <c:pt idx="573">
                  <c:v>-2.19499999999999</c:v>
                </c:pt>
                <c:pt idx="574">
                  <c:v>-2.39400000000001</c:v>
                </c:pt>
                <c:pt idx="575">
                  <c:v>-2.59399999999999</c:v>
                </c:pt>
                <c:pt idx="576">
                  <c:v>-2.19499999999999</c:v>
                </c:pt>
                <c:pt idx="577">
                  <c:v>-1.995</c:v>
                </c:pt>
                <c:pt idx="578">
                  <c:v>-2.19399999999999</c:v>
                </c:pt>
                <c:pt idx="579">
                  <c:v>-1.995</c:v>
                </c:pt>
                <c:pt idx="580">
                  <c:v>-2.19399999999999</c:v>
                </c:pt>
                <c:pt idx="581">
                  <c:v>-2.19499999999999</c:v>
                </c:pt>
                <c:pt idx="582">
                  <c:v>-1.99499999999998</c:v>
                </c:pt>
                <c:pt idx="583">
                  <c:v>-2.79300000000001</c:v>
                </c:pt>
                <c:pt idx="584">
                  <c:v>-2.19399999999999</c:v>
                </c:pt>
                <c:pt idx="585">
                  <c:v>-2.19499999999999</c:v>
                </c:pt>
                <c:pt idx="586">
                  <c:v>-1.995</c:v>
                </c:pt>
                <c:pt idx="587">
                  <c:v>-2.19499999999999</c:v>
                </c:pt>
                <c:pt idx="588">
                  <c:v>-2.19499999999999</c:v>
                </c:pt>
                <c:pt idx="589">
                  <c:v>-1.99499999999998</c:v>
                </c:pt>
                <c:pt idx="590">
                  <c:v>-2.19399999999999</c:v>
                </c:pt>
                <c:pt idx="591">
                  <c:v>-2.19399999999999</c:v>
                </c:pt>
                <c:pt idx="592">
                  <c:v>-1.99499999999998</c:v>
                </c:pt>
                <c:pt idx="593">
                  <c:v>-2.19399999999999</c:v>
                </c:pt>
                <c:pt idx="594">
                  <c:v>-1.995</c:v>
                </c:pt>
                <c:pt idx="595">
                  <c:v>-2.39399999999998</c:v>
                </c:pt>
                <c:pt idx="596">
                  <c:v>-2.39399999999998</c:v>
                </c:pt>
                <c:pt idx="597">
                  <c:v>-1.995</c:v>
                </c:pt>
                <c:pt idx="598">
                  <c:v>-2.19499999999999</c:v>
                </c:pt>
                <c:pt idx="599">
                  <c:v>-2.19399999999999</c:v>
                </c:pt>
                <c:pt idx="600">
                  <c:v>-2.79300000000001</c:v>
                </c:pt>
                <c:pt idx="601">
                  <c:v>-1.995</c:v>
                </c:pt>
                <c:pt idx="602">
                  <c:v>-1.99499999999998</c:v>
                </c:pt>
                <c:pt idx="603">
                  <c:v>-2.19499999999999</c:v>
                </c:pt>
                <c:pt idx="604">
                  <c:v>-1.99499999999998</c:v>
                </c:pt>
                <c:pt idx="605">
                  <c:v>-2.59399999999999</c:v>
                </c:pt>
                <c:pt idx="606">
                  <c:v>-2.39399999999998</c:v>
                </c:pt>
                <c:pt idx="607">
                  <c:v>-2.99199999999999</c:v>
                </c:pt>
                <c:pt idx="608">
                  <c:v>-2.79300000000001</c:v>
                </c:pt>
                <c:pt idx="609">
                  <c:v>-1.995</c:v>
                </c:pt>
                <c:pt idx="610">
                  <c:v>-2.59299999999999</c:v>
                </c:pt>
                <c:pt idx="611">
                  <c:v>-2.19399999999999</c:v>
                </c:pt>
                <c:pt idx="612">
                  <c:v>-2.79300000000001</c:v>
                </c:pt>
                <c:pt idx="613">
                  <c:v>-1.99499999999998</c:v>
                </c:pt>
                <c:pt idx="614">
                  <c:v>-2.39400000000001</c:v>
                </c:pt>
                <c:pt idx="615">
                  <c:v>-2.19399999999999</c:v>
                </c:pt>
                <c:pt idx="616">
                  <c:v>-2.19399999999999</c:v>
                </c:pt>
                <c:pt idx="617">
                  <c:v>-2.79299999999998</c:v>
                </c:pt>
                <c:pt idx="618">
                  <c:v>-2.39399999999998</c:v>
                </c:pt>
                <c:pt idx="619">
                  <c:v>-1.995</c:v>
                </c:pt>
                <c:pt idx="620">
                  <c:v>-2.79299999999998</c:v>
                </c:pt>
                <c:pt idx="621">
                  <c:v>-2.19499999999999</c:v>
                </c:pt>
                <c:pt idx="622">
                  <c:v>-1.995</c:v>
                </c:pt>
                <c:pt idx="623">
                  <c:v>-2.39400000000001</c:v>
                </c:pt>
                <c:pt idx="624">
                  <c:v>-2.39399999999998</c:v>
                </c:pt>
                <c:pt idx="625">
                  <c:v>-2.19499999999999</c:v>
                </c:pt>
                <c:pt idx="626">
                  <c:v>-2.59399999999999</c:v>
                </c:pt>
                <c:pt idx="627">
                  <c:v>-2.19399999999999</c:v>
                </c:pt>
                <c:pt idx="628">
                  <c:v>-1.99499999999998</c:v>
                </c:pt>
                <c:pt idx="629">
                  <c:v>-3.19199999999998</c:v>
                </c:pt>
                <c:pt idx="630">
                  <c:v>-1.995</c:v>
                </c:pt>
                <c:pt idx="631">
                  <c:v>-2.39399999999998</c:v>
                </c:pt>
                <c:pt idx="632">
                  <c:v>-2.59299999999999</c:v>
                </c:pt>
                <c:pt idx="633">
                  <c:v>-2.59299999999999</c:v>
                </c:pt>
                <c:pt idx="634">
                  <c:v>-2.39400000000001</c:v>
                </c:pt>
                <c:pt idx="635">
                  <c:v>-2.79300000000001</c:v>
                </c:pt>
                <c:pt idx="636">
                  <c:v>-1.99499999999998</c:v>
                </c:pt>
                <c:pt idx="637">
                  <c:v>-2.19499999999999</c:v>
                </c:pt>
                <c:pt idx="638">
                  <c:v>-1.995</c:v>
                </c:pt>
                <c:pt idx="639">
                  <c:v>-2.79300000000001</c:v>
                </c:pt>
                <c:pt idx="640">
                  <c:v>-3.19199999999998</c:v>
                </c:pt>
                <c:pt idx="641">
                  <c:v>-2.19499999999999</c:v>
                </c:pt>
                <c:pt idx="642">
                  <c:v>-1.995</c:v>
                </c:pt>
                <c:pt idx="643">
                  <c:v>-2.59299999999999</c:v>
                </c:pt>
                <c:pt idx="644">
                  <c:v>-2.59299999999999</c:v>
                </c:pt>
                <c:pt idx="645">
                  <c:v>-2.79299999999998</c:v>
                </c:pt>
                <c:pt idx="646">
                  <c:v>-2.19499999999999</c:v>
                </c:pt>
                <c:pt idx="647">
                  <c:v>-2.59299999999999</c:v>
                </c:pt>
                <c:pt idx="648">
                  <c:v>-2.39399999999998</c:v>
                </c:pt>
                <c:pt idx="649">
                  <c:v>-3.39099999999999</c:v>
                </c:pt>
                <c:pt idx="650">
                  <c:v>-2.39400000000001</c:v>
                </c:pt>
                <c:pt idx="651">
                  <c:v>-2.99299999999997</c:v>
                </c:pt>
                <c:pt idx="652">
                  <c:v>-1.995</c:v>
                </c:pt>
                <c:pt idx="653">
                  <c:v>-3.39199999999997</c:v>
                </c:pt>
                <c:pt idx="654">
                  <c:v>-2.19399999999999</c:v>
                </c:pt>
                <c:pt idx="655">
                  <c:v>-1.995</c:v>
                </c:pt>
                <c:pt idx="656">
                  <c:v>-2.99199999999999</c:v>
                </c:pt>
                <c:pt idx="657">
                  <c:v>-2.59299999999999</c:v>
                </c:pt>
                <c:pt idx="658">
                  <c:v>-1.99499999999998</c:v>
                </c:pt>
                <c:pt idx="659">
                  <c:v>-2.59399999999999</c:v>
                </c:pt>
                <c:pt idx="660">
                  <c:v>-2.19499999999999</c:v>
                </c:pt>
                <c:pt idx="661">
                  <c:v>-1.99499999999998</c:v>
                </c:pt>
                <c:pt idx="662">
                  <c:v>-1.99499999999998</c:v>
                </c:pt>
                <c:pt idx="663">
                  <c:v>-2.19499999999999</c:v>
                </c:pt>
                <c:pt idx="664">
                  <c:v>-2.79300000000001</c:v>
                </c:pt>
                <c:pt idx="665">
                  <c:v>-2.59299999999999</c:v>
                </c:pt>
                <c:pt idx="666">
                  <c:v>-1.995</c:v>
                </c:pt>
                <c:pt idx="667">
                  <c:v>-2.19399999999999</c:v>
                </c:pt>
                <c:pt idx="668">
                  <c:v>-1.995</c:v>
                </c:pt>
                <c:pt idx="669">
                  <c:v>-2.19499999999999</c:v>
                </c:pt>
                <c:pt idx="670">
                  <c:v>-2.19499999999999</c:v>
                </c:pt>
                <c:pt idx="671">
                  <c:v>-1.99499999999998</c:v>
                </c:pt>
                <c:pt idx="672">
                  <c:v>-2.19399999999999</c:v>
                </c:pt>
                <c:pt idx="673">
                  <c:v>-2.19399999999999</c:v>
                </c:pt>
                <c:pt idx="674">
                  <c:v>-1.99499999999998</c:v>
                </c:pt>
                <c:pt idx="675">
                  <c:v>-2.19499999999999</c:v>
                </c:pt>
                <c:pt idx="676">
                  <c:v>-2.19399999999999</c:v>
                </c:pt>
                <c:pt idx="677">
                  <c:v>-2.19399999999999</c:v>
                </c:pt>
                <c:pt idx="678">
                  <c:v>-2.59299999999999</c:v>
                </c:pt>
                <c:pt idx="679">
                  <c:v>-3.19200000000001</c:v>
                </c:pt>
                <c:pt idx="680">
                  <c:v>-2.39400000000001</c:v>
                </c:pt>
                <c:pt idx="681">
                  <c:v>-2.19499999999999</c:v>
                </c:pt>
                <c:pt idx="682">
                  <c:v>-2.19499999999999</c:v>
                </c:pt>
                <c:pt idx="683">
                  <c:v>-2.19399999999999</c:v>
                </c:pt>
                <c:pt idx="684">
                  <c:v>-2.39399999999998</c:v>
                </c:pt>
                <c:pt idx="685">
                  <c:v>-1.59599999999998</c:v>
                </c:pt>
                <c:pt idx="686">
                  <c:v>-2.59299999999999</c:v>
                </c:pt>
                <c:pt idx="687">
                  <c:v>-2.19499999999999</c:v>
                </c:pt>
                <c:pt idx="688">
                  <c:v>-2.19499999999999</c:v>
                </c:pt>
                <c:pt idx="689">
                  <c:v>-2.39400000000001</c:v>
                </c:pt>
                <c:pt idx="690">
                  <c:v>-2.79299999999998</c:v>
                </c:pt>
                <c:pt idx="691">
                  <c:v>-2.19499999999999</c:v>
                </c:pt>
                <c:pt idx="692">
                  <c:v>-2.19399999999999</c:v>
                </c:pt>
                <c:pt idx="693">
                  <c:v>-2.19499999999999</c:v>
                </c:pt>
                <c:pt idx="694">
                  <c:v>-2.39400000000001</c:v>
                </c:pt>
                <c:pt idx="695">
                  <c:v>-1.99499999999998</c:v>
                </c:pt>
                <c:pt idx="696">
                  <c:v>-2.79299999999998</c:v>
                </c:pt>
                <c:pt idx="697">
                  <c:v>-2.19499999999999</c:v>
                </c:pt>
                <c:pt idx="698">
                  <c:v>-1.995</c:v>
                </c:pt>
                <c:pt idx="699">
                  <c:v>-2.19399999999999</c:v>
                </c:pt>
                <c:pt idx="700">
                  <c:v>-1.99499999999998</c:v>
                </c:pt>
                <c:pt idx="701">
                  <c:v>-2.19499999999999</c:v>
                </c:pt>
                <c:pt idx="702">
                  <c:v>-2.79300000000001</c:v>
                </c:pt>
                <c:pt idx="703">
                  <c:v>-1.995</c:v>
                </c:pt>
                <c:pt idx="704">
                  <c:v>-2.19499999999999</c:v>
                </c:pt>
                <c:pt idx="705">
                  <c:v>-1.99499999999998</c:v>
                </c:pt>
                <c:pt idx="706">
                  <c:v>-2.39399999999998</c:v>
                </c:pt>
                <c:pt idx="707">
                  <c:v>-1.995</c:v>
                </c:pt>
                <c:pt idx="708">
                  <c:v>-1.99499999999998</c:v>
                </c:pt>
                <c:pt idx="709">
                  <c:v>-1.995</c:v>
                </c:pt>
                <c:pt idx="710">
                  <c:v>-2.19399999999999</c:v>
                </c:pt>
                <c:pt idx="711">
                  <c:v>-2.59399999999999</c:v>
                </c:pt>
                <c:pt idx="712">
                  <c:v>-2.19399999999999</c:v>
                </c:pt>
                <c:pt idx="713">
                  <c:v>-2.19399999999999</c:v>
                </c:pt>
                <c:pt idx="714">
                  <c:v>-2.19399999999999</c:v>
                </c:pt>
                <c:pt idx="715">
                  <c:v>-2.39399999999998</c:v>
                </c:pt>
                <c:pt idx="716">
                  <c:v>-2.59399999999999</c:v>
                </c:pt>
                <c:pt idx="717">
                  <c:v>-2.59399999999999</c:v>
                </c:pt>
                <c:pt idx="718">
                  <c:v>-2.792</c:v>
                </c:pt>
                <c:pt idx="719">
                  <c:v>-1.99499999999998</c:v>
                </c:pt>
                <c:pt idx="720">
                  <c:v>-1.995</c:v>
                </c:pt>
                <c:pt idx="721">
                  <c:v>-2.79300000000001</c:v>
                </c:pt>
                <c:pt idx="722">
                  <c:v>-2.59299999999999</c:v>
                </c:pt>
                <c:pt idx="723">
                  <c:v>-2.19399999999999</c:v>
                </c:pt>
                <c:pt idx="724">
                  <c:v>-2.19399999999999</c:v>
                </c:pt>
                <c:pt idx="725">
                  <c:v>-2.39399999999998</c:v>
                </c:pt>
                <c:pt idx="726">
                  <c:v>-2.59299999999999</c:v>
                </c:pt>
                <c:pt idx="727">
                  <c:v>-1.995</c:v>
                </c:pt>
                <c:pt idx="728">
                  <c:v>-1.995</c:v>
                </c:pt>
                <c:pt idx="729">
                  <c:v>-2.19399999999999</c:v>
                </c:pt>
                <c:pt idx="730">
                  <c:v>-1.995</c:v>
                </c:pt>
                <c:pt idx="731">
                  <c:v>-2.79299999999998</c:v>
                </c:pt>
                <c:pt idx="732">
                  <c:v>-1.995</c:v>
                </c:pt>
                <c:pt idx="733">
                  <c:v>-1.99499999999998</c:v>
                </c:pt>
                <c:pt idx="734">
                  <c:v>-2.19399999999999</c:v>
                </c:pt>
                <c:pt idx="735">
                  <c:v>-2.19399999999999</c:v>
                </c:pt>
                <c:pt idx="736">
                  <c:v>-2.99199999999999</c:v>
                </c:pt>
                <c:pt idx="737">
                  <c:v>-1.99499999999998</c:v>
                </c:pt>
                <c:pt idx="738">
                  <c:v>-2.39400000000001</c:v>
                </c:pt>
                <c:pt idx="739">
                  <c:v>-2.79299999999998</c:v>
                </c:pt>
                <c:pt idx="740">
                  <c:v>-2.59299999999999</c:v>
                </c:pt>
                <c:pt idx="741">
                  <c:v>-2.39399999999998</c:v>
                </c:pt>
                <c:pt idx="742">
                  <c:v>-1.99499999999998</c:v>
                </c:pt>
                <c:pt idx="743">
                  <c:v>-1.995</c:v>
                </c:pt>
                <c:pt idx="744">
                  <c:v>-2.79299999999998</c:v>
                </c:pt>
                <c:pt idx="745">
                  <c:v>-2.19499999999999</c:v>
                </c:pt>
                <c:pt idx="746">
                  <c:v>-2.19399999999999</c:v>
                </c:pt>
                <c:pt idx="747">
                  <c:v>-2.59299999999999</c:v>
                </c:pt>
                <c:pt idx="748">
                  <c:v>-1.995</c:v>
                </c:pt>
                <c:pt idx="749">
                  <c:v>-1.99499999999998</c:v>
                </c:pt>
                <c:pt idx="750">
                  <c:v>-1.995</c:v>
                </c:pt>
                <c:pt idx="751">
                  <c:v>-2.79299999999998</c:v>
                </c:pt>
                <c:pt idx="752">
                  <c:v>-2.59399999999999</c:v>
                </c:pt>
                <c:pt idx="753">
                  <c:v>-2.19399999999999</c:v>
                </c:pt>
                <c:pt idx="754">
                  <c:v>-2.99199999999999</c:v>
                </c:pt>
                <c:pt idx="755">
                  <c:v>-2.79300000000001</c:v>
                </c:pt>
                <c:pt idx="756">
                  <c:v>-1.99499999999998</c:v>
                </c:pt>
                <c:pt idx="757">
                  <c:v>-2.39399999999998</c:v>
                </c:pt>
                <c:pt idx="758">
                  <c:v>-2.19399999999999</c:v>
                </c:pt>
                <c:pt idx="759">
                  <c:v>-2.19399999999999</c:v>
                </c:pt>
                <c:pt idx="760">
                  <c:v>-2.19399999999999</c:v>
                </c:pt>
                <c:pt idx="761">
                  <c:v>-2.99199999999999</c:v>
                </c:pt>
                <c:pt idx="762">
                  <c:v>-1.995</c:v>
                </c:pt>
                <c:pt idx="763">
                  <c:v>-2.79300000000001</c:v>
                </c:pt>
                <c:pt idx="764">
                  <c:v>-2.39399999999998</c:v>
                </c:pt>
                <c:pt idx="765">
                  <c:v>-2.19499999999999</c:v>
                </c:pt>
                <c:pt idx="766">
                  <c:v>-2.79299999999998</c:v>
                </c:pt>
                <c:pt idx="767">
                  <c:v>-2.19399999999999</c:v>
                </c:pt>
                <c:pt idx="768">
                  <c:v>-2.19499999999999</c:v>
                </c:pt>
                <c:pt idx="769">
                  <c:v>-1.995</c:v>
                </c:pt>
                <c:pt idx="770">
                  <c:v>-2.19399999999999</c:v>
                </c:pt>
                <c:pt idx="771">
                  <c:v>-1.995</c:v>
                </c:pt>
                <c:pt idx="772">
                  <c:v>-2.79300000000001</c:v>
                </c:pt>
                <c:pt idx="773">
                  <c:v>-2.79300000000001</c:v>
                </c:pt>
                <c:pt idx="774">
                  <c:v>-2.19399999999999</c:v>
                </c:pt>
                <c:pt idx="775">
                  <c:v>-2.19499999999999</c:v>
                </c:pt>
                <c:pt idx="776">
                  <c:v>-1.99499999999998</c:v>
                </c:pt>
                <c:pt idx="777">
                  <c:v>-2.59299999999999</c:v>
                </c:pt>
                <c:pt idx="778">
                  <c:v>-2.59299999999999</c:v>
                </c:pt>
                <c:pt idx="779">
                  <c:v>-2.19399999999999</c:v>
                </c:pt>
                <c:pt idx="780">
                  <c:v>-2.79299999999998</c:v>
                </c:pt>
                <c:pt idx="781">
                  <c:v>-1.99499999999998</c:v>
                </c:pt>
                <c:pt idx="782">
                  <c:v>-1.995</c:v>
                </c:pt>
                <c:pt idx="783">
                  <c:v>-2.79299999999998</c:v>
                </c:pt>
                <c:pt idx="784">
                  <c:v>-2.39400000000001</c:v>
                </c:pt>
                <c:pt idx="785">
                  <c:v>-2.59399999999999</c:v>
                </c:pt>
                <c:pt idx="786">
                  <c:v>-2.19399999999999</c:v>
                </c:pt>
                <c:pt idx="787">
                  <c:v>-3.39099999999999</c:v>
                </c:pt>
                <c:pt idx="788">
                  <c:v>-2.19499999999999</c:v>
                </c:pt>
                <c:pt idx="789">
                  <c:v>-2.19499999999999</c:v>
                </c:pt>
                <c:pt idx="790">
                  <c:v>-1.79599999999999</c:v>
                </c:pt>
                <c:pt idx="791">
                  <c:v>-3.19199999999998</c:v>
                </c:pt>
                <c:pt idx="792">
                  <c:v>-2.79299999999998</c:v>
                </c:pt>
                <c:pt idx="793">
                  <c:v>-2.19499999999999</c:v>
                </c:pt>
                <c:pt idx="794">
                  <c:v>-2.19399999999999</c:v>
                </c:pt>
                <c:pt idx="795">
                  <c:v>-1.99499999999998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"Flame Tip distance"</c:f>
              <c:strCache>
                <c:ptCount val="1"/>
                <c:pt idx="0">
                  <c:v>Flame Tip distance</c:v>
                </c:pt>
              </c:strCache>
            </c:strRef>
          </c:tx>
          <c:spPr>
            <a:solidFill>
              <a:srgbClr val="ed7d31"/>
            </a:solidFill>
            <a:ln w="25560">
              <a:noFill/>
            </a:ln>
          </c:spPr>
          <c:marker>
            <c:symbol val="circle"/>
            <c:size val="5"/>
            <c:spPr>
              <a:solidFill>
                <a:srgbClr val="ed7d31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Phi_7p5_0kV_u_2p5mps!$D$7:$D$802</c:f>
              <c:numCache>
                <c:formatCode>General</c:formatCode>
                <c:ptCount val="796"/>
                <c:pt idx="0">
                  <c:v>0.1</c:v>
                </c:pt>
                <c:pt idx="1">
                  <c:v>1.1</c:v>
                </c:pt>
                <c:pt idx="2">
                  <c:v>2.1</c:v>
                </c:pt>
                <c:pt idx="3">
                  <c:v>3.1</c:v>
                </c:pt>
                <c:pt idx="4">
                  <c:v>4.1</c:v>
                </c:pt>
                <c:pt idx="5">
                  <c:v>5.1</c:v>
                </c:pt>
                <c:pt idx="6">
                  <c:v>6.1</c:v>
                </c:pt>
                <c:pt idx="7">
                  <c:v>7.1</c:v>
                </c:pt>
                <c:pt idx="8">
                  <c:v>8.1</c:v>
                </c:pt>
                <c:pt idx="9">
                  <c:v>9.1</c:v>
                </c:pt>
                <c:pt idx="10">
                  <c:v>10.1</c:v>
                </c:pt>
                <c:pt idx="11">
                  <c:v>11.1</c:v>
                </c:pt>
                <c:pt idx="12">
                  <c:v>12.1</c:v>
                </c:pt>
                <c:pt idx="13">
                  <c:v>13.1</c:v>
                </c:pt>
                <c:pt idx="14">
                  <c:v>14.1</c:v>
                </c:pt>
                <c:pt idx="15">
                  <c:v>15.1</c:v>
                </c:pt>
                <c:pt idx="16">
                  <c:v>16.1</c:v>
                </c:pt>
                <c:pt idx="17">
                  <c:v>17.1</c:v>
                </c:pt>
                <c:pt idx="18">
                  <c:v>18.1</c:v>
                </c:pt>
                <c:pt idx="19">
                  <c:v>19.1</c:v>
                </c:pt>
                <c:pt idx="20">
                  <c:v>20.1</c:v>
                </c:pt>
                <c:pt idx="21">
                  <c:v>21.1</c:v>
                </c:pt>
                <c:pt idx="22">
                  <c:v>22.1</c:v>
                </c:pt>
                <c:pt idx="23">
                  <c:v>23.1</c:v>
                </c:pt>
                <c:pt idx="24">
                  <c:v>24.1</c:v>
                </c:pt>
                <c:pt idx="25">
                  <c:v>25.1</c:v>
                </c:pt>
                <c:pt idx="26">
                  <c:v>26.1</c:v>
                </c:pt>
                <c:pt idx="27">
                  <c:v>27.1</c:v>
                </c:pt>
                <c:pt idx="28">
                  <c:v>28.1</c:v>
                </c:pt>
                <c:pt idx="29">
                  <c:v>29.1</c:v>
                </c:pt>
                <c:pt idx="30">
                  <c:v>30.1</c:v>
                </c:pt>
                <c:pt idx="31">
                  <c:v>31.1</c:v>
                </c:pt>
                <c:pt idx="32">
                  <c:v>32.1</c:v>
                </c:pt>
                <c:pt idx="33">
                  <c:v>33.1</c:v>
                </c:pt>
                <c:pt idx="34">
                  <c:v>34.1</c:v>
                </c:pt>
                <c:pt idx="35">
                  <c:v>35.1</c:v>
                </c:pt>
                <c:pt idx="36">
                  <c:v>36.1</c:v>
                </c:pt>
                <c:pt idx="37">
                  <c:v>37.1</c:v>
                </c:pt>
                <c:pt idx="38">
                  <c:v>38.1</c:v>
                </c:pt>
                <c:pt idx="39">
                  <c:v>39.1</c:v>
                </c:pt>
                <c:pt idx="40">
                  <c:v>40.1</c:v>
                </c:pt>
                <c:pt idx="41">
                  <c:v>41.1</c:v>
                </c:pt>
                <c:pt idx="42">
                  <c:v>42.1</c:v>
                </c:pt>
                <c:pt idx="43">
                  <c:v>43.1</c:v>
                </c:pt>
                <c:pt idx="44">
                  <c:v>44.1</c:v>
                </c:pt>
                <c:pt idx="45">
                  <c:v>45.1</c:v>
                </c:pt>
                <c:pt idx="46">
                  <c:v>46.1</c:v>
                </c:pt>
                <c:pt idx="47">
                  <c:v>47.1</c:v>
                </c:pt>
                <c:pt idx="48">
                  <c:v>48.1</c:v>
                </c:pt>
                <c:pt idx="49">
                  <c:v>49.1</c:v>
                </c:pt>
                <c:pt idx="50">
                  <c:v>50.1</c:v>
                </c:pt>
                <c:pt idx="51">
                  <c:v>51.1</c:v>
                </c:pt>
                <c:pt idx="52">
                  <c:v>52.1</c:v>
                </c:pt>
                <c:pt idx="53">
                  <c:v>53.1</c:v>
                </c:pt>
                <c:pt idx="54">
                  <c:v>54.1</c:v>
                </c:pt>
                <c:pt idx="55">
                  <c:v>55.1</c:v>
                </c:pt>
                <c:pt idx="56">
                  <c:v>56.1</c:v>
                </c:pt>
                <c:pt idx="57">
                  <c:v>57.1</c:v>
                </c:pt>
                <c:pt idx="58">
                  <c:v>58.1</c:v>
                </c:pt>
                <c:pt idx="59">
                  <c:v>59.1</c:v>
                </c:pt>
                <c:pt idx="60">
                  <c:v>60.1</c:v>
                </c:pt>
                <c:pt idx="61">
                  <c:v>61.1</c:v>
                </c:pt>
                <c:pt idx="62">
                  <c:v>62.1</c:v>
                </c:pt>
                <c:pt idx="63">
                  <c:v>63.1</c:v>
                </c:pt>
                <c:pt idx="64">
                  <c:v>64.1</c:v>
                </c:pt>
                <c:pt idx="65">
                  <c:v>65.1</c:v>
                </c:pt>
                <c:pt idx="66">
                  <c:v>66.1</c:v>
                </c:pt>
                <c:pt idx="67">
                  <c:v>67.1</c:v>
                </c:pt>
                <c:pt idx="68">
                  <c:v>68.1</c:v>
                </c:pt>
                <c:pt idx="69">
                  <c:v>69.1</c:v>
                </c:pt>
                <c:pt idx="70">
                  <c:v>70.1</c:v>
                </c:pt>
                <c:pt idx="71">
                  <c:v>71.1</c:v>
                </c:pt>
                <c:pt idx="72">
                  <c:v>72.1</c:v>
                </c:pt>
                <c:pt idx="73">
                  <c:v>73.1</c:v>
                </c:pt>
                <c:pt idx="74">
                  <c:v>74.1</c:v>
                </c:pt>
                <c:pt idx="75">
                  <c:v>75.1</c:v>
                </c:pt>
                <c:pt idx="76">
                  <c:v>76.1</c:v>
                </c:pt>
                <c:pt idx="77">
                  <c:v>77.1</c:v>
                </c:pt>
                <c:pt idx="78">
                  <c:v>78.1</c:v>
                </c:pt>
                <c:pt idx="79">
                  <c:v>79.1</c:v>
                </c:pt>
                <c:pt idx="80">
                  <c:v>80.1</c:v>
                </c:pt>
                <c:pt idx="81">
                  <c:v>81.1</c:v>
                </c:pt>
                <c:pt idx="82">
                  <c:v>82.1</c:v>
                </c:pt>
                <c:pt idx="83">
                  <c:v>83.1</c:v>
                </c:pt>
                <c:pt idx="84">
                  <c:v>84.1</c:v>
                </c:pt>
                <c:pt idx="85">
                  <c:v>85.1</c:v>
                </c:pt>
                <c:pt idx="86">
                  <c:v>86.1</c:v>
                </c:pt>
                <c:pt idx="87">
                  <c:v>87.1</c:v>
                </c:pt>
                <c:pt idx="88">
                  <c:v>88.1</c:v>
                </c:pt>
                <c:pt idx="89">
                  <c:v>89.1</c:v>
                </c:pt>
                <c:pt idx="90">
                  <c:v>90.1</c:v>
                </c:pt>
                <c:pt idx="91">
                  <c:v>91.1</c:v>
                </c:pt>
                <c:pt idx="92">
                  <c:v>92.1</c:v>
                </c:pt>
                <c:pt idx="93">
                  <c:v>93.1</c:v>
                </c:pt>
                <c:pt idx="94">
                  <c:v>94.1</c:v>
                </c:pt>
                <c:pt idx="95">
                  <c:v>95.1</c:v>
                </c:pt>
                <c:pt idx="96">
                  <c:v>96.1</c:v>
                </c:pt>
                <c:pt idx="97">
                  <c:v>97.1</c:v>
                </c:pt>
                <c:pt idx="98">
                  <c:v>98.1</c:v>
                </c:pt>
                <c:pt idx="99">
                  <c:v>99.1</c:v>
                </c:pt>
                <c:pt idx="100">
                  <c:v>100.1</c:v>
                </c:pt>
                <c:pt idx="101">
                  <c:v>101.1</c:v>
                </c:pt>
                <c:pt idx="102">
                  <c:v>102.1</c:v>
                </c:pt>
                <c:pt idx="103">
                  <c:v>103.1</c:v>
                </c:pt>
                <c:pt idx="104">
                  <c:v>104.1</c:v>
                </c:pt>
                <c:pt idx="105">
                  <c:v>105.1</c:v>
                </c:pt>
                <c:pt idx="106">
                  <c:v>106.1</c:v>
                </c:pt>
                <c:pt idx="107">
                  <c:v>107.1</c:v>
                </c:pt>
                <c:pt idx="108">
                  <c:v>108.1</c:v>
                </c:pt>
                <c:pt idx="109">
                  <c:v>109.1</c:v>
                </c:pt>
                <c:pt idx="110">
                  <c:v>110.1</c:v>
                </c:pt>
                <c:pt idx="111">
                  <c:v>111.1</c:v>
                </c:pt>
                <c:pt idx="112">
                  <c:v>112.1</c:v>
                </c:pt>
                <c:pt idx="113">
                  <c:v>113.1</c:v>
                </c:pt>
                <c:pt idx="114">
                  <c:v>114.1</c:v>
                </c:pt>
                <c:pt idx="115">
                  <c:v>115.1</c:v>
                </c:pt>
                <c:pt idx="116">
                  <c:v>116.1</c:v>
                </c:pt>
                <c:pt idx="117">
                  <c:v>117.1</c:v>
                </c:pt>
                <c:pt idx="118">
                  <c:v>118.1</c:v>
                </c:pt>
                <c:pt idx="119">
                  <c:v>119.1</c:v>
                </c:pt>
                <c:pt idx="120">
                  <c:v>120.1</c:v>
                </c:pt>
                <c:pt idx="121">
                  <c:v>121.1</c:v>
                </c:pt>
                <c:pt idx="122">
                  <c:v>122.1</c:v>
                </c:pt>
                <c:pt idx="123">
                  <c:v>123.1</c:v>
                </c:pt>
                <c:pt idx="124">
                  <c:v>124.1</c:v>
                </c:pt>
                <c:pt idx="125">
                  <c:v>125.1</c:v>
                </c:pt>
                <c:pt idx="126">
                  <c:v>126.1</c:v>
                </c:pt>
                <c:pt idx="127">
                  <c:v>127.1</c:v>
                </c:pt>
                <c:pt idx="128">
                  <c:v>128.1</c:v>
                </c:pt>
                <c:pt idx="129">
                  <c:v>129.1</c:v>
                </c:pt>
                <c:pt idx="130">
                  <c:v>130.1</c:v>
                </c:pt>
                <c:pt idx="131">
                  <c:v>131.1</c:v>
                </c:pt>
                <c:pt idx="132">
                  <c:v>132.1</c:v>
                </c:pt>
                <c:pt idx="133">
                  <c:v>133.1</c:v>
                </c:pt>
                <c:pt idx="134">
                  <c:v>134.1</c:v>
                </c:pt>
                <c:pt idx="135">
                  <c:v>135.1</c:v>
                </c:pt>
                <c:pt idx="136">
                  <c:v>136.1</c:v>
                </c:pt>
                <c:pt idx="137">
                  <c:v>137.1</c:v>
                </c:pt>
                <c:pt idx="138">
                  <c:v>138.1</c:v>
                </c:pt>
                <c:pt idx="139">
                  <c:v>139.1</c:v>
                </c:pt>
                <c:pt idx="140">
                  <c:v>140.1</c:v>
                </c:pt>
                <c:pt idx="141">
                  <c:v>141.1</c:v>
                </c:pt>
                <c:pt idx="142">
                  <c:v>142.1</c:v>
                </c:pt>
                <c:pt idx="143">
                  <c:v>143.1</c:v>
                </c:pt>
                <c:pt idx="144">
                  <c:v>144.1</c:v>
                </c:pt>
                <c:pt idx="145">
                  <c:v>145.1</c:v>
                </c:pt>
                <c:pt idx="146">
                  <c:v>146.1</c:v>
                </c:pt>
                <c:pt idx="147">
                  <c:v>147.1</c:v>
                </c:pt>
                <c:pt idx="148">
                  <c:v>148.1</c:v>
                </c:pt>
                <c:pt idx="149">
                  <c:v>149.1</c:v>
                </c:pt>
                <c:pt idx="150">
                  <c:v>150.1</c:v>
                </c:pt>
                <c:pt idx="151">
                  <c:v>151.1</c:v>
                </c:pt>
                <c:pt idx="152">
                  <c:v>152.1</c:v>
                </c:pt>
                <c:pt idx="153">
                  <c:v>153.1</c:v>
                </c:pt>
                <c:pt idx="154">
                  <c:v>154.1</c:v>
                </c:pt>
                <c:pt idx="155">
                  <c:v>155.1</c:v>
                </c:pt>
                <c:pt idx="156">
                  <c:v>156.1</c:v>
                </c:pt>
                <c:pt idx="157">
                  <c:v>157.1</c:v>
                </c:pt>
                <c:pt idx="158">
                  <c:v>158.1</c:v>
                </c:pt>
                <c:pt idx="159">
                  <c:v>159.1</c:v>
                </c:pt>
                <c:pt idx="160">
                  <c:v>160.1</c:v>
                </c:pt>
                <c:pt idx="161">
                  <c:v>161.1</c:v>
                </c:pt>
                <c:pt idx="162">
                  <c:v>162.1</c:v>
                </c:pt>
                <c:pt idx="163">
                  <c:v>163.1</c:v>
                </c:pt>
                <c:pt idx="164">
                  <c:v>164.1</c:v>
                </c:pt>
                <c:pt idx="165">
                  <c:v>165.1</c:v>
                </c:pt>
                <c:pt idx="166">
                  <c:v>166.1</c:v>
                </c:pt>
                <c:pt idx="167">
                  <c:v>167.1</c:v>
                </c:pt>
                <c:pt idx="168">
                  <c:v>168.1</c:v>
                </c:pt>
                <c:pt idx="169">
                  <c:v>169.1</c:v>
                </c:pt>
                <c:pt idx="170">
                  <c:v>170.1</c:v>
                </c:pt>
                <c:pt idx="171">
                  <c:v>171.1</c:v>
                </c:pt>
                <c:pt idx="172">
                  <c:v>172.1</c:v>
                </c:pt>
                <c:pt idx="173">
                  <c:v>173.1</c:v>
                </c:pt>
                <c:pt idx="174">
                  <c:v>174.1</c:v>
                </c:pt>
                <c:pt idx="175">
                  <c:v>175.1</c:v>
                </c:pt>
                <c:pt idx="176">
                  <c:v>176.1</c:v>
                </c:pt>
                <c:pt idx="177">
                  <c:v>177.1</c:v>
                </c:pt>
                <c:pt idx="178">
                  <c:v>178.1</c:v>
                </c:pt>
                <c:pt idx="179">
                  <c:v>179.1</c:v>
                </c:pt>
                <c:pt idx="180">
                  <c:v>180.1</c:v>
                </c:pt>
                <c:pt idx="181">
                  <c:v>181.1</c:v>
                </c:pt>
                <c:pt idx="182">
                  <c:v>182.1</c:v>
                </c:pt>
                <c:pt idx="183">
                  <c:v>183.1</c:v>
                </c:pt>
                <c:pt idx="184">
                  <c:v>184.1</c:v>
                </c:pt>
                <c:pt idx="185">
                  <c:v>185.1</c:v>
                </c:pt>
                <c:pt idx="186">
                  <c:v>186.1</c:v>
                </c:pt>
                <c:pt idx="187">
                  <c:v>187.1</c:v>
                </c:pt>
                <c:pt idx="188">
                  <c:v>188.1</c:v>
                </c:pt>
                <c:pt idx="189">
                  <c:v>189.1</c:v>
                </c:pt>
                <c:pt idx="190">
                  <c:v>190.1</c:v>
                </c:pt>
                <c:pt idx="191">
                  <c:v>191.1</c:v>
                </c:pt>
                <c:pt idx="192">
                  <c:v>192.1</c:v>
                </c:pt>
                <c:pt idx="193">
                  <c:v>193.1</c:v>
                </c:pt>
                <c:pt idx="194">
                  <c:v>194.1</c:v>
                </c:pt>
                <c:pt idx="195">
                  <c:v>195.1</c:v>
                </c:pt>
                <c:pt idx="196">
                  <c:v>196.1</c:v>
                </c:pt>
                <c:pt idx="197">
                  <c:v>197.1</c:v>
                </c:pt>
                <c:pt idx="198">
                  <c:v>198.1</c:v>
                </c:pt>
                <c:pt idx="199">
                  <c:v>199.1</c:v>
                </c:pt>
                <c:pt idx="200">
                  <c:v>200.1</c:v>
                </c:pt>
                <c:pt idx="201">
                  <c:v>201.1</c:v>
                </c:pt>
                <c:pt idx="202">
                  <c:v>202.1</c:v>
                </c:pt>
                <c:pt idx="203">
                  <c:v>203.1</c:v>
                </c:pt>
                <c:pt idx="204">
                  <c:v>204.1</c:v>
                </c:pt>
                <c:pt idx="205">
                  <c:v>205.1</c:v>
                </c:pt>
                <c:pt idx="206">
                  <c:v>206.1</c:v>
                </c:pt>
                <c:pt idx="207">
                  <c:v>207.1</c:v>
                </c:pt>
                <c:pt idx="208">
                  <c:v>208.1</c:v>
                </c:pt>
                <c:pt idx="209">
                  <c:v>209.1</c:v>
                </c:pt>
                <c:pt idx="210">
                  <c:v>210.1</c:v>
                </c:pt>
                <c:pt idx="211">
                  <c:v>211.1</c:v>
                </c:pt>
                <c:pt idx="212">
                  <c:v>212.1</c:v>
                </c:pt>
                <c:pt idx="213">
                  <c:v>213.1</c:v>
                </c:pt>
                <c:pt idx="214">
                  <c:v>214.1</c:v>
                </c:pt>
                <c:pt idx="215">
                  <c:v>215.1</c:v>
                </c:pt>
                <c:pt idx="216">
                  <c:v>216.1</c:v>
                </c:pt>
                <c:pt idx="217">
                  <c:v>217.1</c:v>
                </c:pt>
                <c:pt idx="218">
                  <c:v>218.1</c:v>
                </c:pt>
                <c:pt idx="219">
                  <c:v>219.1</c:v>
                </c:pt>
                <c:pt idx="220">
                  <c:v>220.1</c:v>
                </c:pt>
                <c:pt idx="221">
                  <c:v>221.1</c:v>
                </c:pt>
                <c:pt idx="222">
                  <c:v>222.1</c:v>
                </c:pt>
                <c:pt idx="223">
                  <c:v>223.1</c:v>
                </c:pt>
                <c:pt idx="224">
                  <c:v>224.1</c:v>
                </c:pt>
                <c:pt idx="225">
                  <c:v>225.1</c:v>
                </c:pt>
                <c:pt idx="226">
                  <c:v>226.1</c:v>
                </c:pt>
                <c:pt idx="227">
                  <c:v>227.1</c:v>
                </c:pt>
                <c:pt idx="228">
                  <c:v>228.1</c:v>
                </c:pt>
                <c:pt idx="229">
                  <c:v>229.1</c:v>
                </c:pt>
                <c:pt idx="230">
                  <c:v>230.1</c:v>
                </c:pt>
                <c:pt idx="231">
                  <c:v>231.1</c:v>
                </c:pt>
                <c:pt idx="232">
                  <c:v>232.1</c:v>
                </c:pt>
                <c:pt idx="233">
                  <c:v>233.1</c:v>
                </c:pt>
                <c:pt idx="234">
                  <c:v>234.1</c:v>
                </c:pt>
                <c:pt idx="235">
                  <c:v>235.1</c:v>
                </c:pt>
                <c:pt idx="236">
                  <c:v>236.1</c:v>
                </c:pt>
                <c:pt idx="237">
                  <c:v>237.1</c:v>
                </c:pt>
                <c:pt idx="238">
                  <c:v>238.1</c:v>
                </c:pt>
                <c:pt idx="239">
                  <c:v>239.1</c:v>
                </c:pt>
                <c:pt idx="240">
                  <c:v>240.1</c:v>
                </c:pt>
                <c:pt idx="241">
                  <c:v>241.1</c:v>
                </c:pt>
                <c:pt idx="242">
                  <c:v>242.1</c:v>
                </c:pt>
                <c:pt idx="243">
                  <c:v>243.1</c:v>
                </c:pt>
                <c:pt idx="244">
                  <c:v>244.1</c:v>
                </c:pt>
                <c:pt idx="245">
                  <c:v>245.1</c:v>
                </c:pt>
                <c:pt idx="246">
                  <c:v>246.1</c:v>
                </c:pt>
                <c:pt idx="247">
                  <c:v>247.1</c:v>
                </c:pt>
                <c:pt idx="248">
                  <c:v>248.1</c:v>
                </c:pt>
                <c:pt idx="249">
                  <c:v>249.1</c:v>
                </c:pt>
                <c:pt idx="250">
                  <c:v>250.1</c:v>
                </c:pt>
                <c:pt idx="251">
                  <c:v>251.1</c:v>
                </c:pt>
                <c:pt idx="252">
                  <c:v>252.1</c:v>
                </c:pt>
                <c:pt idx="253">
                  <c:v>253.1</c:v>
                </c:pt>
                <c:pt idx="254">
                  <c:v>254.1</c:v>
                </c:pt>
                <c:pt idx="255">
                  <c:v>255.1</c:v>
                </c:pt>
                <c:pt idx="256">
                  <c:v>256.1</c:v>
                </c:pt>
                <c:pt idx="257">
                  <c:v>257.1</c:v>
                </c:pt>
                <c:pt idx="258">
                  <c:v>258.1</c:v>
                </c:pt>
                <c:pt idx="259">
                  <c:v>259.1</c:v>
                </c:pt>
                <c:pt idx="260">
                  <c:v>260.1</c:v>
                </c:pt>
                <c:pt idx="261">
                  <c:v>261.1</c:v>
                </c:pt>
                <c:pt idx="262">
                  <c:v>262.1</c:v>
                </c:pt>
                <c:pt idx="263">
                  <c:v>263.1</c:v>
                </c:pt>
                <c:pt idx="264">
                  <c:v>264.1</c:v>
                </c:pt>
                <c:pt idx="265">
                  <c:v>265.1</c:v>
                </c:pt>
                <c:pt idx="266">
                  <c:v>266.1</c:v>
                </c:pt>
                <c:pt idx="267">
                  <c:v>267.1</c:v>
                </c:pt>
                <c:pt idx="268">
                  <c:v>268.1</c:v>
                </c:pt>
                <c:pt idx="269">
                  <c:v>269.1</c:v>
                </c:pt>
                <c:pt idx="270">
                  <c:v>270.1</c:v>
                </c:pt>
                <c:pt idx="271">
                  <c:v>271.1</c:v>
                </c:pt>
                <c:pt idx="272">
                  <c:v>272.1</c:v>
                </c:pt>
                <c:pt idx="273">
                  <c:v>273.1</c:v>
                </c:pt>
                <c:pt idx="274">
                  <c:v>274.1</c:v>
                </c:pt>
                <c:pt idx="275">
                  <c:v>275.1</c:v>
                </c:pt>
                <c:pt idx="276">
                  <c:v>276.1</c:v>
                </c:pt>
                <c:pt idx="277">
                  <c:v>277.1</c:v>
                </c:pt>
                <c:pt idx="278">
                  <c:v>278.1</c:v>
                </c:pt>
                <c:pt idx="279">
                  <c:v>279.1</c:v>
                </c:pt>
                <c:pt idx="280">
                  <c:v>280.1</c:v>
                </c:pt>
                <c:pt idx="281">
                  <c:v>281.1</c:v>
                </c:pt>
                <c:pt idx="282">
                  <c:v>282.1</c:v>
                </c:pt>
                <c:pt idx="283">
                  <c:v>283.1</c:v>
                </c:pt>
                <c:pt idx="284">
                  <c:v>284.1</c:v>
                </c:pt>
                <c:pt idx="285">
                  <c:v>285.1</c:v>
                </c:pt>
                <c:pt idx="286">
                  <c:v>286.1</c:v>
                </c:pt>
                <c:pt idx="287">
                  <c:v>287.1</c:v>
                </c:pt>
                <c:pt idx="288">
                  <c:v>288.1</c:v>
                </c:pt>
                <c:pt idx="289">
                  <c:v>289.1</c:v>
                </c:pt>
                <c:pt idx="290">
                  <c:v>290.1</c:v>
                </c:pt>
                <c:pt idx="291">
                  <c:v>291.1</c:v>
                </c:pt>
                <c:pt idx="292">
                  <c:v>292.1</c:v>
                </c:pt>
                <c:pt idx="293">
                  <c:v>293.1</c:v>
                </c:pt>
                <c:pt idx="294">
                  <c:v>294.1</c:v>
                </c:pt>
                <c:pt idx="295">
                  <c:v>295.1</c:v>
                </c:pt>
                <c:pt idx="296">
                  <c:v>296.1</c:v>
                </c:pt>
                <c:pt idx="297">
                  <c:v>297.1</c:v>
                </c:pt>
                <c:pt idx="298">
                  <c:v>298.1</c:v>
                </c:pt>
                <c:pt idx="299">
                  <c:v>299.1</c:v>
                </c:pt>
                <c:pt idx="300">
                  <c:v>300.1</c:v>
                </c:pt>
                <c:pt idx="301">
                  <c:v>301.1</c:v>
                </c:pt>
                <c:pt idx="302">
                  <c:v>302.1</c:v>
                </c:pt>
                <c:pt idx="303">
                  <c:v>303.1</c:v>
                </c:pt>
                <c:pt idx="304">
                  <c:v>304.1</c:v>
                </c:pt>
                <c:pt idx="305">
                  <c:v>305.1</c:v>
                </c:pt>
                <c:pt idx="306">
                  <c:v>306.1</c:v>
                </c:pt>
                <c:pt idx="307">
                  <c:v>307.1</c:v>
                </c:pt>
                <c:pt idx="308">
                  <c:v>308.1</c:v>
                </c:pt>
                <c:pt idx="309">
                  <c:v>309.1</c:v>
                </c:pt>
                <c:pt idx="310">
                  <c:v>310.1</c:v>
                </c:pt>
                <c:pt idx="311">
                  <c:v>311.1</c:v>
                </c:pt>
                <c:pt idx="312">
                  <c:v>312.1</c:v>
                </c:pt>
                <c:pt idx="313">
                  <c:v>313.1</c:v>
                </c:pt>
                <c:pt idx="314">
                  <c:v>314.1</c:v>
                </c:pt>
                <c:pt idx="315">
                  <c:v>315.1</c:v>
                </c:pt>
                <c:pt idx="316">
                  <c:v>316.1</c:v>
                </c:pt>
                <c:pt idx="317">
                  <c:v>317.1</c:v>
                </c:pt>
                <c:pt idx="318">
                  <c:v>318.1</c:v>
                </c:pt>
                <c:pt idx="319">
                  <c:v>319.1</c:v>
                </c:pt>
                <c:pt idx="320">
                  <c:v>320.1</c:v>
                </c:pt>
                <c:pt idx="321">
                  <c:v>321.1</c:v>
                </c:pt>
                <c:pt idx="322">
                  <c:v>322.1</c:v>
                </c:pt>
                <c:pt idx="323">
                  <c:v>323.1</c:v>
                </c:pt>
                <c:pt idx="324">
                  <c:v>324.1</c:v>
                </c:pt>
                <c:pt idx="325">
                  <c:v>325.1</c:v>
                </c:pt>
                <c:pt idx="326">
                  <c:v>326.1</c:v>
                </c:pt>
                <c:pt idx="327">
                  <c:v>327.1</c:v>
                </c:pt>
                <c:pt idx="328">
                  <c:v>328.1</c:v>
                </c:pt>
                <c:pt idx="329">
                  <c:v>329.1</c:v>
                </c:pt>
                <c:pt idx="330">
                  <c:v>330.1</c:v>
                </c:pt>
                <c:pt idx="331">
                  <c:v>331.1</c:v>
                </c:pt>
                <c:pt idx="332">
                  <c:v>332.1</c:v>
                </c:pt>
                <c:pt idx="333">
                  <c:v>333.1</c:v>
                </c:pt>
                <c:pt idx="334">
                  <c:v>334.1</c:v>
                </c:pt>
                <c:pt idx="335">
                  <c:v>335.1</c:v>
                </c:pt>
                <c:pt idx="336">
                  <c:v>336.1</c:v>
                </c:pt>
                <c:pt idx="337">
                  <c:v>337.1</c:v>
                </c:pt>
                <c:pt idx="338">
                  <c:v>338.1</c:v>
                </c:pt>
                <c:pt idx="339">
                  <c:v>339.1</c:v>
                </c:pt>
                <c:pt idx="340">
                  <c:v>340.1</c:v>
                </c:pt>
                <c:pt idx="341">
                  <c:v>341.1</c:v>
                </c:pt>
                <c:pt idx="342">
                  <c:v>342.1</c:v>
                </c:pt>
                <c:pt idx="343">
                  <c:v>343.1</c:v>
                </c:pt>
                <c:pt idx="344">
                  <c:v>344.1</c:v>
                </c:pt>
                <c:pt idx="345">
                  <c:v>345.1</c:v>
                </c:pt>
                <c:pt idx="346">
                  <c:v>346.1</c:v>
                </c:pt>
                <c:pt idx="347">
                  <c:v>347.1</c:v>
                </c:pt>
                <c:pt idx="348">
                  <c:v>348.1</c:v>
                </c:pt>
                <c:pt idx="349">
                  <c:v>349.1</c:v>
                </c:pt>
                <c:pt idx="350">
                  <c:v>350.1</c:v>
                </c:pt>
                <c:pt idx="351">
                  <c:v>351.1</c:v>
                </c:pt>
                <c:pt idx="352">
                  <c:v>352.1</c:v>
                </c:pt>
                <c:pt idx="353">
                  <c:v>353.1</c:v>
                </c:pt>
                <c:pt idx="354">
                  <c:v>354.1</c:v>
                </c:pt>
                <c:pt idx="355">
                  <c:v>355.1</c:v>
                </c:pt>
                <c:pt idx="356">
                  <c:v>356.1</c:v>
                </c:pt>
                <c:pt idx="357">
                  <c:v>357.1</c:v>
                </c:pt>
                <c:pt idx="358">
                  <c:v>358.1</c:v>
                </c:pt>
                <c:pt idx="359">
                  <c:v>359.1</c:v>
                </c:pt>
                <c:pt idx="360">
                  <c:v>360.1</c:v>
                </c:pt>
                <c:pt idx="361">
                  <c:v>361.1</c:v>
                </c:pt>
                <c:pt idx="362">
                  <c:v>362.1</c:v>
                </c:pt>
                <c:pt idx="363">
                  <c:v>363.1</c:v>
                </c:pt>
                <c:pt idx="364">
                  <c:v>364.1</c:v>
                </c:pt>
                <c:pt idx="365">
                  <c:v>365.1</c:v>
                </c:pt>
                <c:pt idx="366">
                  <c:v>366.1</c:v>
                </c:pt>
                <c:pt idx="367">
                  <c:v>367.1</c:v>
                </c:pt>
                <c:pt idx="368">
                  <c:v>368.1</c:v>
                </c:pt>
                <c:pt idx="369">
                  <c:v>369.1</c:v>
                </c:pt>
                <c:pt idx="370">
                  <c:v>370.1</c:v>
                </c:pt>
                <c:pt idx="371">
                  <c:v>371.1</c:v>
                </c:pt>
                <c:pt idx="372">
                  <c:v>372.1</c:v>
                </c:pt>
                <c:pt idx="373">
                  <c:v>373.1</c:v>
                </c:pt>
                <c:pt idx="374">
                  <c:v>374.1</c:v>
                </c:pt>
                <c:pt idx="375">
                  <c:v>375.1</c:v>
                </c:pt>
                <c:pt idx="376">
                  <c:v>376.1</c:v>
                </c:pt>
                <c:pt idx="377">
                  <c:v>377.1</c:v>
                </c:pt>
                <c:pt idx="378">
                  <c:v>378.1</c:v>
                </c:pt>
                <c:pt idx="379">
                  <c:v>379.1</c:v>
                </c:pt>
                <c:pt idx="380">
                  <c:v>380.1</c:v>
                </c:pt>
                <c:pt idx="381">
                  <c:v>381.1</c:v>
                </c:pt>
                <c:pt idx="382">
                  <c:v>382.1</c:v>
                </c:pt>
                <c:pt idx="383">
                  <c:v>383.1</c:v>
                </c:pt>
                <c:pt idx="384">
                  <c:v>384.1</c:v>
                </c:pt>
                <c:pt idx="385">
                  <c:v>385.1</c:v>
                </c:pt>
                <c:pt idx="386">
                  <c:v>386.1</c:v>
                </c:pt>
                <c:pt idx="387">
                  <c:v>387.1</c:v>
                </c:pt>
                <c:pt idx="388">
                  <c:v>388.1</c:v>
                </c:pt>
                <c:pt idx="389">
                  <c:v>389.1</c:v>
                </c:pt>
                <c:pt idx="390">
                  <c:v>390.1</c:v>
                </c:pt>
                <c:pt idx="391">
                  <c:v>391.1</c:v>
                </c:pt>
                <c:pt idx="392">
                  <c:v>392.1</c:v>
                </c:pt>
                <c:pt idx="393">
                  <c:v>393.1</c:v>
                </c:pt>
                <c:pt idx="394">
                  <c:v>394.1</c:v>
                </c:pt>
                <c:pt idx="395">
                  <c:v>395.1</c:v>
                </c:pt>
                <c:pt idx="396">
                  <c:v>396.1</c:v>
                </c:pt>
                <c:pt idx="397">
                  <c:v>397.1</c:v>
                </c:pt>
                <c:pt idx="398">
                  <c:v>398.1</c:v>
                </c:pt>
                <c:pt idx="399">
                  <c:v>399.1</c:v>
                </c:pt>
                <c:pt idx="400">
                  <c:v>400.1</c:v>
                </c:pt>
                <c:pt idx="401">
                  <c:v>401.1</c:v>
                </c:pt>
                <c:pt idx="402">
                  <c:v>402.1</c:v>
                </c:pt>
                <c:pt idx="403">
                  <c:v>403.1</c:v>
                </c:pt>
                <c:pt idx="404">
                  <c:v>404.1</c:v>
                </c:pt>
                <c:pt idx="405">
                  <c:v>405.1</c:v>
                </c:pt>
                <c:pt idx="406">
                  <c:v>406.1</c:v>
                </c:pt>
                <c:pt idx="407">
                  <c:v>407.1</c:v>
                </c:pt>
                <c:pt idx="408">
                  <c:v>408.1</c:v>
                </c:pt>
                <c:pt idx="409">
                  <c:v>409.1</c:v>
                </c:pt>
                <c:pt idx="410">
                  <c:v>410.1</c:v>
                </c:pt>
                <c:pt idx="411">
                  <c:v>411.1</c:v>
                </c:pt>
                <c:pt idx="412">
                  <c:v>412.1</c:v>
                </c:pt>
                <c:pt idx="413">
                  <c:v>413.1</c:v>
                </c:pt>
                <c:pt idx="414">
                  <c:v>414.1</c:v>
                </c:pt>
                <c:pt idx="415">
                  <c:v>415.1</c:v>
                </c:pt>
                <c:pt idx="416">
                  <c:v>416.1</c:v>
                </c:pt>
                <c:pt idx="417">
                  <c:v>417.1</c:v>
                </c:pt>
                <c:pt idx="418">
                  <c:v>418.1</c:v>
                </c:pt>
                <c:pt idx="419">
                  <c:v>419.1</c:v>
                </c:pt>
                <c:pt idx="420">
                  <c:v>420.1</c:v>
                </c:pt>
                <c:pt idx="421">
                  <c:v>421.1</c:v>
                </c:pt>
                <c:pt idx="422">
                  <c:v>422.1</c:v>
                </c:pt>
                <c:pt idx="423">
                  <c:v>423.1</c:v>
                </c:pt>
                <c:pt idx="424">
                  <c:v>424.1</c:v>
                </c:pt>
                <c:pt idx="425">
                  <c:v>425.1</c:v>
                </c:pt>
                <c:pt idx="426">
                  <c:v>426.1</c:v>
                </c:pt>
                <c:pt idx="427">
                  <c:v>427.1</c:v>
                </c:pt>
                <c:pt idx="428">
                  <c:v>428.1</c:v>
                </c:pt>
                <c:pt idx="429">
                  <c:v>429.1</c:v>
                </c:pt>
                <c:pt idx="430">
                  <c:v>430.1</c:v>
                </c:pt>
                <c:pt idx="431">
                  <c:v>431.1</c:v>
                </c:pt>
                <c:pt idx="432">
                  <c:v>432.1</c:v>
                </c:pt>
                <c:pt idx="433">
                  <c:v>433.1</c:v>
                </c:pt>
                <c:pt idx="434">
                  <c:v>434.1</c:v>
                </c:pt>
                <c:pt idx="435">
                  <c:v>435.1</c:v>
                </c:pt>
                <c:pt idx="436">
                  <c:v>436.1</c:v>
                </c:pt>
                <c:pt idx="437">
                  <c:v>437.1</c:v>
                </c:pt>
                <c:pt idx="438">
                  <c:v>438.1</c:v>
                </c:pt>
                <c:pt idx="439">
                  <c:v>439.1</c:v>
                </c:pt>
                <c:pt idx="440">
                  <c:v>440.1</c:v>
                </c:pt>
                <c:pt idx="441">
                  <c:v>441.1</c:v>
                </c:pt>
                <c:pt idx="442">
                  <c:v>442.1</c:v>
                </c:pt>
                <c:pt idx="443">
                  <c:v>443.1</c:v>
                </c:pt>
                <c:pt idx="444">
                  <c:v>444.1</c:v>
                </c:pt>
                <c:pt idx="445">
                  <c:v>445.1</c:v>
                </c:pt>
                <c:pt idx="446">
                  <c:v>446.1</c:v>
                </c:pt>
                <c:pt idx="447">
                  <c:v>447.1</c:v>
                </c:pt>
                <c:pt idx="448">
                  <c:v>448.1</c:v>
                </c:pt>
                <c:pt idx="449">
                  <c:v>449.1</c:v>
                </c:pt>
                <c:pt idx="450">
                  <c:v>450.1</c:v>
                </c:pt>
                <c:pt idx="451">
                  <c:v>451.1</c:v>
                </c:pt>
                <c:pt idx="452">
                  <c:v>452.1</c:v>
                </c:pt>
                <c:pt idx="453">
                  <c:v>453.1</c:v>
                </c:pt>
                <c:pt idx="454">
                  <c:v>454.1</c:v>
                </c:pt>
                <c:pt idx="455">
                  <c:v>455.1</c:v>
                </c:pt>
                <c:pt idx="456">
                  <c:v>456.1</c:v>
                </c:pt>
                <c:pt idx="457">
                  <c:v>457.1</c:v>
                </c:pt>
                <c:pt idx="458">
                  <c:v>458.1</c:v>
                </c:pt>
                <c:pt idx="459">
                  <c:v>459.1</c:v>
                </c:pt>
                <c:pt idx="460">
                  <c:v>460.1</c:v>
                </c:pt>
                <c:pt idx="461">
                  <c:v>461.1</c:v>
                </c:pt>
                <c:pt idx="462">
                  <c:v>462.1</c:v>
                </c:pt>
                <c:pt idx="463">
                  <c:v>463.1</c:v>
                </c:pt>
                <c:pt idx="464">
                  <c:v>464.1</c:v>
                </c:pt>
                <c:pt idx="465">
                  <c:v>465.1</c:v>
                </c:pt>
                <c:pt idx="466">
                  <c:v>466.1</c:v>
                </c:pt>
                <c:pt idx="467">
                  <c:v>467.1</c:v>
                </c:pt>
                <c:pt idx="468">
                  <c:v>468.1</c:v>
                </c:pt>
                <c:pt idx="469">
                  <c:v>469.1</c:v>
                </c:pt>
                <c:pt idx="470">
                  <c:v>470.1</c:v>
                </c:pt>
                <c:pt idx="471">
                  <c:v>471.1</c:v>
                </c:pt>
                <c:pt idx="472">
                  <c:v>472.1</c:v>
                </c:pt>
                <c:pt idx="473">
                  <c:v>473.1</c:v>
                </c:pt>
                <c:pt idx="474">
                  <c:v>474.1</c:v>
                </c:pt>
                <c:pt idx="475">
                  <c:v>475.1</c:v>
                </c:pt>
                <c:pt idx="476">
                  <c:v>476.1</c:v>
                </c:pt>
                <c:pt idx="477">
                  <c:v>477.1</c:v>
                </c:pt>
                <c:pt idx="478">
                  <c:v>478.1</c:v>
                </c:pt>
                <c:pt idx="479">
                  <c:v>479.1</c:v>
                </c:pt>
                <c:pt idx="480">
                  <c:v>480.1</c:v>
                </c:pt>
                <c:pt idx="481">
                  <c:v>481.1</c:v>
                </c:pt>
                <c:pt idx="482">
                  <c:v>482.1</c:v>
                </c:pt>
                <c:pt idx="483">
                  <c:v>483.1</c:v>
                </c:pt>
                <c:pt idx="484">
                  <c:v>484.1</c:v>
                </c:pt>
                <c:pt idx="485">
                  <c:v>485.1</c:v>
                </c:pt>
                <c:pt idx="486">
                  <c:v>486.1</c:v>
                </c:pt>
                <c:pt idx="487">
                  <c:v>487.1</c:v>
                </c:pt>
                <c:pt idx="488">
                  <c:v>488.1</c:v>
                </c:pt>
                <c:pt idx="489">
                  <c:v>489.1</c:v>
                </c:pt>
                <c:pt idx="490">
                  <c:v>490.1</c:v>
                </c:pt>
                <c:pt idx="491">
                  <c:v>491.1</c:v>
                </c:pt>
                <c:pt idx="492">
                  <c:v>492.1</c:v>
                </c:pt>
                <c:pt idx="493">
                  <c:v>493.1</c:v>
                </c:pt>
                <c:pt idx="494">
                  <c:v>494.1</c:v>
                </c:pt>
                <c:pt idx="495">
                  <c:v>495.1</c:v>
                </c:pt>
                <c:pt idx="496">
                  <c:v>496.1</c:v>
                </c:pt>
                <c:pt idx="497">
                  <c:v>497.1</c:v>
                </c:pt>
                <c:pt idx="498">
                  <c:v>498.1</c:v>
                </c:pt>
                <c:pt idx="499">
                  <c:v>499.1</c:v>
                </c:pt>
                <c:pt idx="500">
                  <c:v>500.1</c:v>
                </c:pt>
                <c:pt idx="501">
                  <c:v>501.1</c:v>
                </c:pt>
                <c:pt idx="502">
                  <c:v>502.1</c:v>
                </c:pt>
                <c:pt idx="503">
                  <c:v>503.1</c:v>
                </c:pt>
                <c:pt idx="504">
                  <c:v>504.1</c:v>
                </c:pt>
                <c:pt idx="505">
                  <c:v>505.1</c:v>
                </c:pt>
                <c:pt idx="506">
                  <c:v>506.1</c:v>
                </c:pt>
                <c:pt idx="507">
                  <c:v>507.1</c:v>
                </c:pt>
                <c:pt idx="508">
                  <c:v>508.1</c:v>
                </c:pt>
                <c:pt idx="509">
                  <c:v>509.1</c:v>
                </c:pt>
                <c:pt idx="510">
                  <c:v>510.1</c:v>
                </c:pt>
                <c:pt idx="511">
                  <c:v>511.1</c:v>
                </c:pt>
                <c:pt idx="512">
                  <c:v>512.1</c:v>
                </c:pt>
                <c:pt idx="513">
                  <c:v>513.1</c:v>
                </c:pt>
                <c:pt idx="514">
                  <c:v>514.1</c:v>
                </c:pt>
                <c:pt idx="515">
                  <c:v>515.1</c:v>
                </c:pt>
                <c:pt idx="516">
                  <c:v>516.1</c:v>
                </c:pt>
                <c:pt idx="517">
                  <c:v>517.1</c:v>
                </c:pt>
                <c:pt idx="518">
                  <c:v>518.1</c:v>
                </c:pt>
                <c:pt idx="519">
                  <c:v>519.1</c:v>
                </c:pt>
                <c:pt idx="520">
                  <c:v>520.1</c:v>
                </c:pt>
                <c:pt idx="521">
                  <c:v>521.1</c:v>
                </c:pt>
                <c:pt idx="522">
                  <c:v>522.1</c:v>
                </c:pt>
                <c:pt idx="523">
                  <c:v>523.1</c:v>
                </c:pt>
                <c:pt idx="524">
                  <c:v>524.1</c:v>
                </c:pt>
                <c:pt idx="525">
                  <c:v>525.1</c:v>
                </c:pt>
                <c:pt idx="526">
                  <c:v>526.1</c:v>
                </c:pt>
                <c:pt idx="527">
                  <c:v>527.1</c:v>
                </c:pt>
                <c:pt idx="528">
                  <c:v>528.1</c:v>
                </c:pt>
                <c:pt idx="529">
                  <c:v>529.1</c:v>
                </c:pt>
                <c:pt idx="530">
                  <c:v>530.1</c:v>
                </c:pt>
                <c:pt idx="531">
                  <c:v>531.1</c:v>
                </c:pt>
                <c:pt idx="532">
                  <c:v>532.1</c:v>
                </c:pt>
                <c:pt idx="533">
                  <c:v>533.1</c:v>
                </c:pt>
                <c:pt idx="534">
                  <c:v>534.1</c:v>
                </c:pt>
                <c:pt idx="535">
                  <c:v>535.1</c:v>
                </c:pt>
                <c:pt idx="536">
                  <c:v>536.1</c:v>
                </c:pt>
                <c:pt idx="537">
                  <c:v>537.1</c:v>
                </c:pt>
                <c:pt idx="538">
                  <c:v>538.1</c:v>
                </c:pt>
                <c:pt idx="539">
                  <c:v>539.1</c:v>
                </c:pt>
                <c:pt idx="540">
                  <c:v>540.1</c:v>
                </c:pt>
                <c:pt idx="541">
                  <c:v>541.1</c:v>
                </c:pt>
                <c:pt idx="542">
                  <c:v>542.1</c:v>
                </c:pt>
                <c:pt idx="543">
                  <c:v>543.1</c:v>
                </c:pt>
                <c:pt idx="544">
                  <c:v>544.1</c:v>
                </c:pt>
                <c:pt idx="545">
                  <c:v>545.1</c:v>
                </c:pt>
                <c:pt idx="546">
                  <c:v>546.1</c:v>
                </c:pt>
                <c:pt idx="547">
                  <c:v>547.1</c:v>
                </c:pt>
                <c:pt idx="548">
                  <c:v>548.1</c:v>
                </c:pt>
                <c:pt idx="549">
                  <c:v>549.1</c:v>
                </c:pt>
                <c:pt idx="550">
                  <c:v>550.1</c:v>
                </c:pt>
                <c:pt idx="551">
                  <c:v>551.1</c:v>
                </c:pt>
                <c:pt idx="552">
                  <c:v>552.1</c:v>
                </c:pt>
                <c:pt idx="553">
                  <c:v>553.1</c:v>
                </c:pt>
                <c:pt idx="554">
                  <c:v>554.1</c:v>
                </c:pt>
                <c:pt idx="555">
                  <c:v>555.1</c:v>
                </c:pt>
                <c:pt idx="556">
                  <c:v>556.1</c:v>
                </c:pt>
                <c:pt idx="557">
                  <c:v>557.1</c:v>
                </c:pt>
                <c:pt idx="558">
                  <c:v>558.1</c:v>
                </c:pt>
                <c:pt idx="559">
                  <c:v>559.1</c:v>
                </c:pt>
                <c:pt idx="560">
                  <c:v>560.1</c:v>
                </c:pt>
                <c:pt idx="561">
                  <c:v>561.1</c:v>
                </c:pt>
                <c:pt idx="562">
                  <c:v>562.1</c:v>
                </c:pt>
                <c:pt idx="563">
                  <c:v>563.1</c:v>
                </c:pt>
                <c:pt idx="564">
                  <c:v>564.1</c:v>
                </c:pt>
                <c:pt idx="565">
                  <c:v>565.1</c:v>
                </c:pt>
                <c:pt idx="566">
                  <c:v>566.1</c:v>
                </c:pt>
                <c:pt idx="567">
                  <c:v>567.1</c:v>
                </c:pt>
                <c:pt idx="568">
                  <c:v>568.1</c:v>
                </c:pt>
                <c:pt idx="569">
                  <c:v>569.1</c:v>
                </c:pt>
                <c:pt idx="570">
                  <c:v>570.1</c:v>
                </c:pt>
                <c:pt idx="571">
                  <c:v>571.1</c:v>
                </c:pt>
                <c:pt idx="572">
                  <c:v>572.1</c:v>
                </c:pt>
                <c:pt idx="573">
                  <c:v>573.1</c:v>
                </c:pt>
                <c:pt idx="574">
                  <c:v>574.1</c:v>
                </c:pt>
                <c:pt idx="575">
                  <c:v>575.1</c:v>
                </c:pt>
                <c:pt idx="576">
                  <c:v>576.1</c:v>
                </c:pt>
                <c:pt idx="577">
                  <c:v>577.1</c:v>
                </c:pt>
                <c:pt idx="578">
                  <c:v>578.1</c:v>
                </c:pt>
                <c:pt idx="579">
                  <c:v>579.1</c:v>
                </c:pt>
                <c:pt idx="580">
                  <c:v>580.1</c:v>
                </c:pt>
                <c:pt idx="581">
                  <c:v>581.1</c:v>
                </c:pt>
                <c:pt idx="582">
                  <c:v>582.1</c:v>
                </c:pt>
                <c:pt idx="583">
                  <c:v>583.1</c:v>
                </c:pt>
                <c:pt idx="584">
                  <c:v>584.1</c:v>
                </c:pt>
                <c:pt idx="585">
                  <c:v>585.1</c:v>
                </c:pt>
                <c:pt idx="586">
                  <c:v>586.1</c:v>
                </c:pt>
                <c:pt idx="587">
                  <c:v>587.1</c:v>
                </c:pt>
                <c:pt idx="588">
                  <c:v>588.1</c:v>
                </c:pt>
                <c:pt idx="589">
                  <c:v>589.1</c:v>
                </c:pt>
                <c:pt idx="590">
                  <c:v>590.1</c:v>
                </c:pt>
                <c:pt idx="591">
                  <c:v>591.1</c:v>
                </c:pt>
                <c:pt idx="592">
                  <c:v>592.1</c:v>
                </c:pt>
                <c:pt idx="593">
                  <c:v>593.1</c:v>
                </c:pt>
                <c:pt idx="594">
                  <c:v>594.1</c:v>
                </c:pt>
                <c:pt idx="595">
                  <c:v>595.1</c:v>
                </c:pt>
                <c:pt idx="596">
                  <c:v>596.1</c:v>
                </c:pt>
                <c:pt idx="597">
                  <c:v>597.1</c:v>
                </c:pt>
                <c:pt idx="598">
                  <c:v>598.1</c:v>
                </c:pt>
                <c:pt idx="599">
                  <c:v>599.1</c:v>
                </c:pt>
                <c:pt idx="600">
                  <c:v>600.1</c:v>
                </c:pt>
                <c:pt idx="601">
                  <c:v>601.1</c:v>
                </c:pt>
                <c:pt idx="602">
                  <c:v>602.1</c:v>
                </c:pt>
                <c:pt idx="603">
                  <c:v>603.1</c:v>
                </c:pt>
                <c:pt idx="604">
                  <c:v>604.1</c:v>
                </c:pt>
                <c:pt idx="605">
                  <c:v>605.1</c:v>
                </c:pt>
                <c:pt idx="606">
                  <c:v>606.1</c:v>
                </c:pt>
                <c:pt idx="607">
                  <c:v>607.1</c:v>
                </c:pt>
                <c:pt idx="608">
                  <c:v>608.1</c:v>
                </c:pt>
                <c:pt idx="609">
                  <c:v>609.1</c:v>
                </c:pt>
                <c:pt idx="610">
                  <c:v>610.1</c:v>
                </c:pt>
                <c:pt idx="611">
                  <c:v>611.1</c:v>
                </c:pt>
                <c:pt idx="612">
                  <c:v>612.1</c:v>
                </c:pt>
                <c:pt idx="613">
                  <c:v>613.1</c:v>
                </c:pt>
                <c:pt idx="614">
                  <c:v>614.1</c:v>
                </c:pt>
                <c:pt idx="615">
                  <c:v>615.1</c:v>
                </c:pt>
                <c:pt idx="616">
                  <c:v>616.1</c:v>
                </c:pt>
                <c:pt idx="617">
                  <c:v>617.1</c:v>
                </c:pt>
                <c:pt idx="618">
                  <c:v>618.1</c:v>
                </c:pt>
                <c:pt idx="619">
                  <c:v>619.1</c:v>
                </c:pt>
                <c:pt idx="620">
                  <c:v>620.1</c:v>
                </c:pt>
                <c:pt idx="621">
                  <c:v>621.1</c:v>
                </c:pt>
                <c:pt idx="622">
                  <c:v>622.1</c:v>
                </c:pt>
                <c:pt idx="623">
                  <c:v>623.1</c:v>
                </c:pt>
                <c:pt idx="624">
                  <c:v>624.1</c:v>
                </c:pt>
                <c:pt idx="625">
                  <c:v>625.1</c:v>
                </c:pt>
                <c:pt idx="626">
                  <c:v>626.1</c:v>
                </c:pt>
                <c:pt idx="627">
                  <c:v>627.1</c:v>
                </c:pt>
                <c:pt idx="628">
                  <c:v>628.1</c:v>
                </c:pt>
                <c:pt idx="629">
                  <c:v>629.1</c:v>
                </c:pt>
                <c:pt idx="630">
                  <c:v>630.1</c:v>
                </c:pt>
                <c:pt idx="631">
                  <c:v>631.1</c:v>
                </c:pt>
                <c:pt idx="632">
                  <c:v>632.1</c:v>
                </c:pt>
                <c:pt idx="633">
                  <c:v>633.1</c:v>
                </c:pt>
                <c:pt idx="634">
                  <c:v>634.1</c:v>
                </c:pt>
                <c:pt idx="635">
                  <c:v>635.1</c:v>
                </c:pt>
                <c:pt idx="636">
                  <c:v>636.1</c:v>
                </c:pt>
                <c:pt idx="637">
                  <c:v>637.1</c:v>
                </c:pt>
                <c:pt idx="638">
                  <c:v>638.1</c:v>
                </c:pt>
                <c:pt idx="639">
                  <c:v>639.1</c:v>
                </c:pt>
                <c:pt idx="640">
                  <c:v>640.1</c:v>
                </c:pt>
                <c:pt idx="641">
                  <c:v>641.1</c:v>
                </c:pt>
                <c:pt idx="642">
                  <c:v>642.1</c:v>
                </c:pt>
                <c:pt idx="643">
                  <c:v>643.1</c:v>
                </c:pt>
                <c:pt idx="644">
                  <c:v>644.1</c:v>
                </c:pt>
                <c:pt idx="645">
                  <c:v>645.1</c:v>
                </c:pt>
                <c:pt idx="646">
                  <c:v>646.1</c:v>
                </c:pt>
                <c:pt idx="647">
                  <c:v>647.1</c:v>
                </c:pt>
                <c:pt idx="648">
                  <c:v>648.1</c:v>
                </c:pt>
                <c:pt idx="649">
                  <c:v>649.1</c:v>
                </c:pt>
                <c:pt idx="650">
                  <c:v>650.1</c:v>
                </c:pt>
                <c:pt idx="651">
                  <c:v>651.1</c:v>
                </c:pt>
                <c:pt idx="652">
                  <c:v>652.1</c:v>
                </c:pt>
                <c:pt idx="653">
                  <c:v>653.1</c:v>
                </c:pt>
                <c:pt idx="654">
                  <c:v>654.1</c:v>
                </c:pt>
                <c:pt idx="655">
                  <c:v>655.1</c:v>
                </c:pt>
                <c:pt idx="656">
                  <c:v>656.1</c:v>
                </c:pt>
                <c:pt idx="657">
                  <c:v>657.1</c:v>
                </c:pt>
                <c:pt idx="658">
                  <c:v>658.1</c:v>
                </c:pt>
                <c:pt idx="659">
                  <c:v>659.1</c:v>
                </c:pt>
                <c:pt idx="660">
                  <c:v>660.1</c:v>
                </c:pt>
                <c:pt idx="661">
                  <c:v>661.1</c:v>
                </c:pt>
                <c:pt idx="662">
                  <c:v>662.1</c:v>
                </c:pt>
                <c:pt idx="663">
                  <c:v>663.1</c:v>
                </c:pt>
                <c:pt idx="664">
                  <c:v>664.1</c:v>
                </c:pt>
                <c:pt idx="665">
                  <c:v>665.1</c:v>
                </c:pt>
                <c:pt idx="666">
                  <c:v>666.1</c:v>
                </c:pt>
                <c:pt idx="667">
                  <c:v>667.1</c:v>
                </c:pt>
                <c:pt idx="668">
                  <c:v>668.1</c:v>
                </c:pt>
                <c:pt idx="669">
                  <c:v>669.1</c:v>
                </c:pt>
                <c:pt idx="670">
                  <c:v>670.1</c:v>
                </c:pt>
                <c:pt idx="671">
                  <c:v>671.1</c:v>
                </c:pt>
                <c:pt idx="672">
                  <c:v>672.1</c:v>
                </c:pt>
                <c:pt idx="673">
                  <c:v>673.1</c:v>
                </c:pt>
                <c:pt idx="674">
                  <c:v>674.1</c:v>
                </c:pt>
                <c:pt idx="675">
                  <c:v>675.1</c:v>
                </c:pt>
                <c:pt idx="676">
                  <c:v>676.1</c:v>
                </c:pt>
                <c:pt idx="677">
                  <c:v>677.1</c:v>
                </c:pt>
                <c:pt idx="678">
                  <c:v>678.1</c:v>
                </c:pt>
                <c:pt idx="679">
                  <c:v>679.1</c:v>
                </c:pt>
                <c:pt idx="680">
                  <c:v>680.1</c:v>
                </c:pt>
                <c:pt idx="681">
                  <c:v>681.1</c:v>
                </c:pt>
                <c:pt idx="682">
                  <c:v>682.1</c:v>
                </c:pt>
                <c:pt idx="683">
                  <c:v>683.1</c:v>
                </c:pt>
                <c:pt idx="684">
                  <c:v>684.1</c:v>
                </c:pt>
                <c:pt idx="685">
                  <c:v>685.1</c:v>
                </c:pt>
                <c:pt idx="686">
                  <c:v>686.1</c:v>
                </c:pt>
                <c:pt idx="687">
                  <c:v>687.1</c:v>
                </c:pt>
                <c:pt idx="688">
                  <c:v>688.1</c:v>
                </c:pt>
                <c:pt idx="689">
                  <c:v>689.1</c:v>
                </c:pt>
                <c:pt idx="690">
                  <c:v>690.1</c:v>
                </c:pt>
                <c:pt idx="691">
                  <c:v>691.1</c:v>
                </c:pt>
                <c:pt idx="692">
                  <c:v>692.1</c:v>
                </c:pt>
                <c:pt idx="693">
                  <c:v>693.1</c:v>
                </c:pt>
                <c:pt idx="694">
                  <c:v>694.1</c:v>
                </c:pt>
                <c:pt idx="695">
                  <c:v>695.1</c:v>
                </c:pt>
                <c:pt idx="696">
                  <c:v>696.1</c:v>
                </c:pt>
                <c:pt idx="697">
                  <c:v>697.1</c:v>
                </c:pt>
                <c:pt idx="698">
                  <c:v>698.1</c:v>
                </c:pt>
                <c:pt idx="699">
                  <c:v>699.1</c:v>
                </c:pt>
                <c:pt idx="700">
                  <c:v>700.1</c:v>
                </c:pt>
                <c:pt idx="701">
                  <c:v>701.1</c:v>
                </c:pt>
                <c:pt idx="702">
                  <c:v>702.1</c:v>
                </c:pt>
                <c:pt idx="703">
                  <c:v>703.1</c:v>
                </c:pt>
                <c:pt idx="704">
                  <c:v>704.1</c:v>
                </c:pt>
                <c:pt idx="705">
                  <c:v>705.1</c:v>
                </c:pt>
                <c:pt idx="706">
                  <c:v>706.1</c:v>
                </c:pt>
                <c:pt idx="707">
                  <c:v>707.1</c:v>
                </c:pt>
                <c:pt idx="708">
                  <c:v>708.1</c:v>
                </c:pt>
                <c:pt idx="709">
                  <c:v>709.1</c:v>
                </c:pt>
                <c:pt idx="710">
                  <c:v>710.1</c:v>
                </c:pt>
                <c:pt idx="711">
                  <c:v>711.1</c:v>
                </c:pt>
                <c:pt idx="712">
                  <c:v>712.1</c:v>
                </c:pt>
                <c:pt idx="713">
                  <c:v>713.1</c:v>
                </c:pt>
                <c:pt idx="714">
                  <c:v>714.1</c:v>
                </c:pt>
                <c:pt idx="715">
                  <c:v>715.1</c:v>
                </c:pt>
                <c:pt idx="716">
                  <c:v>716.1</c:v>
                </c:pt>
                <c:pt idx="717">
                  <c:v>717.1</c:v>
                </c:pt>
                <c:pt idx="718">
                  <c:v>718.1</c:v>
                </c:pt>
                <c:pt idx="719">
                  <c:v>719.1</c:v>
                </c:pt>
                <c:pt idx="720">
                  <c:v>720.1</c:v>
                </c:pt>
                <c:pt idx="721">
                  <c:v>721.1</c:v>
                </c:pt>
                <c:pt idx="722">
                  <c:v>722.1</c:v>
                </c:pt>
                <c:pt idx="723">
                  <c:v>723.1</c:v>
                </c:pt>
                <c:pt idx="724">
                  <c:v>724.1</c:v>
                </c:pt>
                <c:pt idx="725">
                  <c:v>725.1</c:v>
                </c:pt>
                <c:pt idx="726">
                  <c:v>726.1</c:v>
                </c:pt>
                <c:pt idx="727">
                  <c:v>727.1</c:v>
                </c:pt>
                <c:pt idx="728">
                  <c:v>728.1</c:v>
                </c:pt>
                <c:pt idx="729">
                  <c:v>729.1</c:v>
                </c:pt>
                <c:pt idx="730">
                  <c:v>730.1</c:v>
                </c:pt>
                <c:pt idx="731">
                  <c:v>731.1</c:v>
                </c:pt>
                <c:pt idx="732">
                  <c:v>732.1</c:v>
                </c:pt>
                <c:pt idx="733">
                  <c:v>733.1</c:v>
                </c:pt>
                <c:pt idx="734">
                  <c:v>734.1</c:v>
                </c:pt>
                <c:pt idx="735">
                  <c:v>735.1</c:v>
                </c:pt>
                <c:pt idx="736">
                  <c:v>736.1</c:v>
                </c:pt>
                <c:pt idx="737">
                  <c:v>737.1</c:v>
                </c:pt>
                <c:pt idx="738">
                  <c:v>738.1</c:v>
                </c:pt>
                <c:pt idx="739">
                  <c:v>739.1</c:v>
                </c:pt>
                <c:pt idx="740">
                  <c:v>740.1</c:v>
                </c:pt>
                <c:pt idx="741">
                  <c:v>741.1</c:v>
                </c:pt>
                <c:pt idx="742">
                  <c:v>742.1</c:v>
                </c:pt>
                <c:pt idx="743">
                  <c:v>743.1</c:v>
                </c:pt>
                <c:pt idx="744">
                  <c:v>744.1</c:v>
                </c:pt>
                <c:pt idx="745">
                  <c:v>745.1</c:v>
                </c:pt>
                <c:pt idx="746">
                  <c:v>746.1</c:v>
                </c:pt>
                <c:pt idx="747">
                  <c:v>747.1</c:v>
                </c:pt>
                <c:pt idx="748">
                  <c:v>748.1</c:v>
                </c:pt>
                <c:pt idx="749">
                  <c:v>749.1</c:v>
                </c:pt>
                <c:pt idx="750">
                  <c:v>750.1</c:v>
                </c:pt>
                <c:pt idx="751">
                  <c:v>751.1</c:v>
                </c:pt>
                <c:pt idx="752">
                  <c:v>752.1</c:v>
                </c:pt>
                <c:pt idx="753">
                  <c:v>753.1</c:v>
                </c:pt>
                <c:pt idx="754">
                  <c:v>754.1</c:v>
                </c:pt>
                <c:pt idx="755">
                  <c:v>755.1</c:v>
                </c:pt>
                <c:pt idx="756">
                  <c:v>756.1</c:v>
                </c:pt>
                <c:pt idx="757">
                  <c:v>757.1</c:v>
                </c:pt>
                <c:pt idx="758">
                  <c:v>758.1</c:v>
                </c:pt>
                <c:pt idx="759">
                  <c:v>759.1</c:v>
                </c:pt>
                <c:pt idx="760">
                  <c:v>760.1</c:v>
                </c:pt>
                <c:pt idx="761">
                  <c:v>761.1</c:v>
                </c:pt>
                <c:pt idx="762">
                  <c:v>762.1</c:v>
                </c:pt>
                <c:pt idx="763">
                  <c:v>763.1</c:v>
                </c:pt>
                <c:pt idx="764">
                  <c:v>764.1</c:v>
                </c:pt>
                <c:pt idx="765">
                  <c:v>765.1</c:v>
                </c:pt>
                <c:pt idx="766">
                  <c:v>766.1</c:v>
                </c:pt>
                <c:pt idx="767">
                  <c:v>767.1</c:v>
                </c:pt>
                <c:pt idx="768">
                  <c:v>768.1</c:v>
                </c:pt>
                <c:pt idx="769">
                  <c:v>769.1</c:v>
                </c:pt>
                <c:pt idx="770">
                  <c:v>770.1</c:v>
                </c:pt>
                <c:pt idx="771">
                  <c:v>771.1</c:v>
                </c:pt>
                <c:pt idx="772">
                  <c:v>772.1</c:v>
                </c:pt>
                <c:pt idx="773">
                  <c:v>773.1</c:v>
                </c:pt>
                <c:pt idx="774">
                  <c:v>774.1</c:v>
                </c:pt>
                <c:pt idx="775">
                  <c:v>775.1</c:v>
                </c:pt>
                <c:pt idx="776">
                  <c:v>776.1</c:v>
                </c:pt>
                <c:pt idx="777">
                  <c:v>777.1</c:v>
                </c:pt>
                <c:pt idx="778">
                  <c:v>778.1</c:v>
                </c:pt>
                <c:pt idx="779">
                  <c:v>779.1</c:v>
                </c:pt>
                <c:pt idx="780">
                  <c:v>780.1</c:v>
                </c:pt>
                <c:pt idx="781">
                  <c:v>781.1</c:v>
                </c:pt>
                <c:pt idx="782">
                  <c:v>782.1</c:v>
                </c:pt>
                <c:pt idx="783">
                  <c:v>783.1</c:v>
                </c:pt>
                <c:pt idx="784">
                  <c:v>784.1</c:v>
                </c:pt>
                <c:pt idx="785">
                  <c:v>785.1</c:v>
                </c:pt>
                <c:pt idx="786">
                  <c:v>786.1</c:v>
                </c:pt>
                <c:pt idx="787">
                  <c:v>787.1</c:v>
                </c:pt>
                <c:pt idx="788">
                  <c:v>788.1</c:v>
                </c:pt>
                <c:pt idx="789">
                  <c:v>789.1</c:v>
                </c:pt>
                <c:pt idx="790">
                  <c:v>790.1</c:v>
                </c:pt>
                <c:pt idx="791">
                  <c:v>791.1</c:v>
                </c:pt>
                <c:pt idx="792">
                  <c:v>792.1</c:v>
                </c:pt>
                <c:pt idx="793">
                  <c:v>793.1</c:v>
                </c:pt>
                <c:pt idx="794">
                  <c:v>794.1</c:v>
                </c:pt>
                <c:pt idx="795">
                  <c:v>795.1</c:v>
                </c:pt>
              </c:numCache>
            </c:numRef>
          </c:xVal>
          <c:yVal>
            <c:numRef>
              <c:f>Phi_7p5_0kV_u_2p5mps!$W$7:$W$802</c:f>
              <c:numCache>
                <c:formatCode>General</c:formatCode>
                <c:ptCount val="796"/>
                <c:pt idx="0">
                  <c:v>36.511</c:v>
                </c:pt>
                <c:pt idx="1">
                  <c:v>36.711</c:v>
                </c:pt>
                <c:pt idx="2">
                  <c:v>36.312</c:v>
                </c:pt>
                <c:pt idx="3">
                  <c:v>36.711</c:v>
                </c:pt>
                <c:pt idx="4">
                  <c:v>36.91</c:v>
                </c:pt>
                <c:pt idx="5">
                  <c:v>37.11</c:v>
                </c:pt>
                <c:pt idx="6">
                  <c:v>36.711</c:v>
                </c:pt>
                <c:pt idx="7">
                  <c:v>35.913</c:v>
                </c:pt>
                <c:pt idx="8">
                  <c:v>35.913</c:v>
                </c:pt>
                <c:pt idx="9">
                  <c:v>35.913</c:v>
                </c:pt>
                <c:pt idx="10">
                  <c:v>36.112</c:v>
                </c:pt>
                <c:pt idx="11">
                  <c:v>35.713</c:v>
                </c:pt>
                <c:pt idx="12">
                  <c:v>35.115</c:v>
                </c:pt>
                <c:pt idx="13">
                  <c:v>35.314</c:v>
                </c:pt>
                <c:pt idx="14">
                  <c:v>34.117</c:v>
                </c:pt>
                <c:pt idx="15">
                  <c:v>34.516</c:v>
                </c:pt>
                <c:pt idx="16">
                  <c:v>34.316</c:v>
                </c:pt>
                <c:pt idx="17">
                  <c:v>34.915</c:v>
                </c:pt>
                <c:pt idx="18">
                  <c:v>35.314</c:v>
                </c:pt>
                <c:pt idx="19">
                  <c:v>35.514</c:v>
                </c:pt>
                <c:pt idx="20">
                  <c:v>35.514</c:v>
                </c:pt>
                <c:pt idx="21">
                  <c:v>35.514</c:v>
                </c:pt>
                <c:pt idx="22">
                  <c:v>35.115</c:v>
                </c:pt>
                <c:pt idx="23">
                  <c:v>35.314</c:v>
                </c:pt>
                <c:pt idx="24">
                  <c:v>35.514</c:v>
                </c:pt>
                <c:pt idx="25">
                  <c:v>36.112</c:v>
                </c:pt>
                <c:pt idx="26">
                  <c:v>34.716</c:v>
                </c:pt>
                <c:pt idx="27">
                  <c:v>34.716</c:v>
                </c:pt>
                <c:pt idx="28">
                  <c:v>34.716</c:v>
                </c:pt>
                <c:pt idx="29">
                  <c:v>35.713</c:v>
                </c:pt>
                <c:pt idx="30">
                  <c:v>35.514</c:v>
                </c:pt>
                <c:pt idx="31">
                  <c:v>34.716</c:v>
                </c:pt>
                <c:pt idx="32">
                  <c:v>34.915</c:v>
                </c:pt>
                <c:pt idx="33">
                  <c:v>36.112</c:v>
                </c:pt>
                <c:pt idx="34">
                  <c:v>35.115</c:v>
                </c:pt>
                <c:pt idx="35">
                  <c:v>35.913</c:v>
                </c:pt>
                <c:pt idx="36">
                  <c:v>35.713</c:v>
                </c:pt>
                <c:pt idx="37">
                  <c:v>36.711</c:v>
                </c:pt>
                <c:pt idx="38">
                  <c:v>36.112</c:v>
                </c:pt>
                <c:pt idx="39">
                  <c:v>36.312</c:v>
                </c:pt>
                <c:pt idx="40">
                  <c:v>36.312</c:v>
                </c:pt>
                <c:pt idx="41">
                  <c:v>36.511</c:v>
                </c:pt>
                <c:pt idx="42">
                  <c:v>36.711</c:v>
                </c:pt>
                <c:pt idx="43">
                  <c:v>36.511</c:v>
                </c:pt>
                <c:pt idx="44">
                  <c:v>37.708</c:v>
                </c:pt>
                <c:pt idx="45">
                  <c:v>38.107</c:v>
                </c:pt>
                <c:pt idx="46">
                  <c:v>38.307</c:v>
                </c:pt>
                <c:pt idx="47">
                  <c:v>37.11</c:v>
                </c:pt>
                <c:pt idx="48">
                  <c:v>36.112</c:v>
                </c:pt>
                <c:pt idx="49">
                  <c:v>36.91</c:v>
                </c:pt>
                <c:pt idx="50">
                  <c:v>37.908</c:v>
                </c:pt>
                <c:pt idx="51">
                  <c:v>37.309</c:v>
                </c:pt>
                <c:pt idx="52">
                  <c:v>38.506</c:v>
                </c:pt>
                <c:pt idx="53">
                  <c:v>37.509</c:v>
                </c:pt>
                <c:pt idx="54">
                  <c:v>38.706</c:v>
                </c:pt>
                <c:pt idx="55">
                  <c:v>38.307</c:v>
                </c:pt>
                <c:pt idx="56">
                  <c:v>39.304</c:v>
                </c:pt>
                <c:pt idx="57">
                  <c:v>37.708</c:v>
                </c:pt>
                <c:pt idx="58">
                  <c:v>38.107</c:v>
                </c:pt>
                <c:pt idx="59">
                  <c:v>37.708</c:v>
                </c:pt>
                <c:pt idx="60">
                  <c:v>37.309</c:v>
                </c:pt>
                <c:pt idx="61">
                  <c:v>38.506</c:v>
                </c:pt>
                <c:pt idx="62">
                  <c:v>38.307</c:v>
                </c:pt>
                <c:pt idx="63">
                  <c:v>37.11</c:v>
                </c:pt>
                <c:pt idx="64">
                  <c:v>39.105</c:v>
                </c:pt>
                <c:pt idx="65">
                  <c:v>37.309</c:v>
                </c:pt>
                <c:pt idx="66">
                  <c:v>37.908</c:v>
                </c:pt>
                <c:pt idx="67">
                  <c:v>37.509</c:v>
                </c:pt>
                <c:pt idx="68">
                  <c:v>37.309</c:v>
                </c:pt>
                <c:pt idx="69">
                  <c:v>37.708</c:v>
                </c:pt>
                <c:pt idx="70">
                  <c:v>38.506</c:v>
                </c:pt>
                <c:pt idx="71">
                  <c:v>37.708</c:v>
                </c:pt>
                <c:pt idx="72">
                  <c:v>38.107</c:v>
                </c:pt>
                <c:pt idx="73">
                  <c:v>38.706</c:v>
                </c:pt>
                <c:pt idx="74">
                  <c:v>39.105</c:v>
                </c:pt>
                <c:pt idx="75">
                  <c:v>36.511</c:v>
                </c:pt>
                <c:pt idx="76">
                  <c:v>37.509</c:v>
                </c:pt>
                <c:pt idx="77">
                  <c:v>37.309</c:v>
                </c:pt>
                <c:pt idx="78">
                  <c:v>37.11</c:v>
                </c:pt>
                <c:pt idx="79">
                  <c:v>36.91</c:v>
                </c:pt>
                <c:pt idx="80">
                  <c:v>36.511</c:v>
                </c:pt>
                <c:pt idx="81">
                  <c:v>36.91</c:v>
                </c:pt>
                <c:pt idx="82">
                  <c:v>36.312</c:v>
                </c:pt>
                <c:pt idx="83">
                  <c:v>35.514</c:v>
                </c:pt>
                <c:pt idx="84">
                  <c:v>35.913</c:v>
                </c:pt>
                <c:pt idx="85">
                  <c:v>35.314</c:v>
                </c:pt>
                <c:pt idx="86">
                  <c:v>35.913</c:v>
                </c:pt>
                <c:pt idx="87">
                  <c:v>36.112</c:v>
                </c:pt>
                <c:pt idx="88">
                  <c:v>36.511</c:v>
                </c:pt>
                <c:pt idx="89">
                  <c:v>35.713</c:v>
                </c:pt>
                <c:pt idx="90">
                  <c:v>35.115</c:v>
                </c:pt>
                <c:pt idx="91">
                  <c:v>35.314</c:v>
                </c:pt>
                <c:pt idx="92">
                  <c:v>35.713</c:v>
                </c:pt>
                <c:pt idx="93">
                  <c:v>36.312</c:v>
                </c:pt>
                <c:pt idx="94">
                  <c:v>36.711</c:v>
                </c:pt>
                <c:pt idx="95">
                  <c:v>35.514</c:v>
                </c:pt>
                <c:pt idx="96">
                  <c:v>35.115</c:v>
                </c:pt>
                <c:pt idx="97">
                  <c:v>35.115</c:v>
                </c:pt>
                <c:pt idx="98">
                  <c:v>33.917</c:v>
                </c:pt>
                <c:pt idx="99">
                  <c:v>34.716</c:v>
                </c:pt>
                <c:pt idx="100">
                  <c:v>35.314</c:v>
                </c:pt>
                <c:pt idx="101">
                  <c:v>35.115</c:v>
                </c:pt>
                <c:pt idx="102">
                  <c:v>34.716</c:v>
                </c:pt>
                <c:pt idx="103">
                  <c:v>34.915</c:v>
                </c:pt>
                <c:pt idx="104">
                  <c:v>35.115</c:v>
                </c:pt>
                <c:pt idx="105">
                  <c:v>36.711</c:v>
                </c:pt>
                <c:pt idx="106">
                  <c:v>35.713</c:v>
                </c:pt>
                <c:pt idx="107">
                  <c:v>36.112</c:v>
                </c:pt>
                <c:pt idx="108">
                  <c:v>36.112</c:v>
                </c:pt>
                <c:pt idx="109">
                  <c:v>35.913</c:v>
                </c:pt>
                <c:pt idx="110">
                  <c:v>35.913</c:v>
                </c:pt>
                <c:pt idx="111">
                  <c:v>37.11</c:v>
                </c:pt>
                <c:pt idx="112">
                  <c:v>35.913</c:v>
                </c:pt>
                <c:pt idx="113">
                  <c:v>35.514</c:v>
                </c:pt>
                <c:pt idx="114">
                  <c:v>36.511</c:v>
                </c:pt>
                <c:pt idx="115">
                  <c:v>35.514</c:v>
                </c:pt>
                <c:pt idx="116">
                  <c:v>35.713</c:v>
                </c:pt>
                <c:pt idx="117">
                  <c:v>37.11</c:v>
                </c:pt>
                <c:pt idx="118">
                  <c:v>35.913</c:v>
                </c:pt>
                <c:pt idx="119">
                  <c:v>35.913</c:v>
                </c:pt>
                <c:pt idx="120">
                  <c:v>36.711</c:v>
                </c:pt>
                <c:pt idx="121">
                  <c:v>36.711</c:v>
                </c:pt>
                <c:pt idx="122">
                  <c:v>37.309</c:v>
                </c:pt>
                <c:pt idx="123">
                  <c:v>36.91</c:v>
                </c:pt>
                <c:pt idx="124">
                  <c:v>36.91</c:v>
                </c:pt>
                <c:pt idx="125">
                  <c:v>36.91</c:v>
                </c:pt>
                <c:pt idx="126">
                  <c:v>37.509</c:v>
                </c:pt>
                <c:pt idx="127">
                  <c:v>37.908</c:v>
                </c:pt>
                <c:pt idx="128">
                  <c:v>37.708</c:v>
                </c:pt>
                <c:pt idx="129">
                  <c:v>37.708</c:v>
                </c:pt>
                <c:pt idx="130">
                  <c:v>37.708</c:v>
                </c:pt>
                <c:pt idx="131">
                  <c:v>36.91</c:v>
                </c:pt>
                <c:pt idx="132">
                  <c:v>37.908</c:v>
                </c:pt>
                <c:pt idx="133">
                  <c:v>39.304</c:v>
                </c:pt>
                <c:pt idx="134">
                  <c:v>38.506</c:v>
                </c:pt>
                <c:pt idx="135">
                  <c:v>38.307</c:v>
                </c:pt>
                <c:pt idx="136">
                  <c:v>38.307</c:v>
                </c:pt>
                <c:pt idx="137">
                  <c:v>38.506</c:v>
                </c:pt>
                <c:pt idx="138">
                  <c:v>37.509</c:v>
                </c:pt>
                <c:pt idx="139">
                  <c:v>37.908</c:v>
                </c:pt>
                <c:pt idx="140">
                  <c:v>37.708</c:v>
                </c:pt>
                <c:pt idx="141">
                  <c:v>37.708</c:v>
                </c:pt>
                <c:pt idx="142">
                  <c:v>38.107</c:v>
                </c:pt>
                <c:pt idx="143">
                  <c:v>38.107</c:v>
                </c:pt>
                <c:pt idx="144">
                  <c:v>38.107</c:v>
                </c:pt>
                <c:pt idx="145">
                  <c:v>37.11</c:v>
                </c:pt>
                <c:pt idx="146">
                  <c:v>38.307</c:v>
                </c:pt>
                <c:pt idx="147">
                  <c:v>37.908</c:v>
                </c:pt>
                <c:pt idx="148">
                  <c:v>36.511</c:v>
                </c:pt>
                <c:pt idx="149">
                  <c:v>38.307</c:v>
                </c:pt>
                <c:pt idx="150">
                  <c:v>38.706</c:v>
                </c:pt>
                <c:pt idx="151">
                  <c:v>37.708</c:v>
                </c:pt>
                <c:pt idx="152">
                  <c:v>36.91</c:v>
                </c:pt>
                <c:pt idx="153">
                  <c:v>37.908</c:v>
                </c:pt>
                <c:pt idx="154">
                  <c:v>37.509</c:v>
                </c:pt>
                <c:pt idx="155">
                  <c:v>36.711</c:v>
                </c:pt>
                <c:pt idx="156">
                  <c:v>35.913</c:v>
                </c:pt>
                <c:pt idx="157">
                  <c:v>37.309</c:v>
                </c:pt>
                <c:pt idx="158">
                  <c:v>35.713</c:v>
                </c:pt>
                <c:pt idx="159">
                  <c:v>35.913</c:v>
                </c:pt>
                <c:pt idx="160">
                  <c:v>37.509</c:v>
                </c:pt>
                <c:pt idx="161">
                  <c:v>36.312</c:v>
                </c:pt>
                <c:pt idx="162">
                  <c:v>36.711</c:v>
                </c:pt>
                <c:pt idx="163">
                  <c:v>36.91</c:v>
                </c:pt>
                <c:pt idx="164">
                  <c:v>36.112</c:v>
                </c:pt>
                <c:pt idx="165">
                  <c:v>35.713</c:v>
                </c:pt>
                <c:pt idx="166">
                  <c:v>34.915</c:v>
                </c:pt>
                <c:pt idx="167">
                  <c:v>35.713</c:v>
                </c:pt>
                <c:pt idx="168">
                  <c:v>35.314</c:v>
                </c:pt>
                <c:pt idx="169">
                  <c:v>35.913</c:v>
                </c:pt>
                <c:pt idx="170">
                  <c:v>35.314</c:v>
                </c:pt>
                <c:pt idx="171">
                  <c:v>35.913</c:v>
                </c:pt>
                <c:pt idx="172">
                  <c:v>35.913</c:v>
                </c:pt>
                <c:pt idx="173">
                  <c:v>35.713</c:v>
                </c:pt>
                <c:pt idx="174">
                  <c:v>36.312</c:v>
                </c:pt>
                <c:pt idx="175">
                  <c:v>35.514</c:v>
                </c:pt>
                <c:pt idx="176">
                  <c:v>36.112</c:v>
                </c:pt>
                <c:pt idx="177">
                  <c:v>36.112</c:v>
                </c:pt>
                <c:pt idx="178">
                  <c:v>36.312</c:v>
                </c:pt>
                <c:pt idx="179">
                  <c:v>35.514</c:v>
                </c:pt>
                <c:pt idx="180">
                  <c:v>36.511</c:v>
                </c:pt>
                <c:pt idx="181">
                  <c:v>35.115</c:v>
                </c:pt>
                <c:pt idx="182">
                  <c:v>35.314</c:v>
                </c:pt>
                <c:pt idx="183">
                  <c:v>36.112</c:v>
                </c:pt>
                <c:pt idx="184">
                  <c:v>36.312</c:v>
                </c:pt>
                <c:pt idx="185">
                  <c:v>35.514</c:v>
                </c:pt>
                <c:pt idx="186">
                  <c:v>36.112</c:v>
                </c:pt>
                <c:pt idx="187">
                  <c:v>35.713</c:v>
                </c:pt>
                <c:pt idx="188">
                  <c:v>35.514</c:v>
                </c:pt>
                <c:pt idx="189">
                  <c:v>36.112</c:v>
                </c:pt>
                <c:pt idx="190">
                  <c:v>36.112</c:v>
                </c:pt>
                <c:pt idx="191">
                  <c:v>37.309</c:v>
                </c:pt>
                <c:pt idx="192">
                  <c:v>35.913</c:v>
                </c:pt>
                <c:pt idx="193">
                  <c:v>35.913</c:v>
                </c:pt>
                <c:pt idx="194">
                  <c:v>37.11</c:v>
                </c:pt>
                <c:pt idx="195">
                  <c:v>37.309</c:v>
                </c:pt>
                <c:pt idx="196">
                  <c:v>37.11</c:v>
                </c:pt>
                <c:pt idx="197">
                  <c:v>37.309</c:v>
                </c:pt>
                <c:pt idx="198">
                  <c:v>37.11</c:v>
                </c:pt>
                <c:pt idx="199">
                  <c:v>35.713</c:v>
                </c:pt>
                <c:pt idx="200">
                  <c:v>37.11</c:v>
                </c:pt>
                <c:pt idx="201">
                  <c:v>37.908</c:v>
                </c:pt>
                <c:pt idx="202">
                  <c:v>37.908</c:v>
                </c:pt>
                <c:pt idx="203">
                  <c:v>37.708</c:v>
                </c:pt>
                <c:pt idx="204">
                  <c:v>37.309</c:v>
                </c:pt>
                <c:pt idx="205">
                  <c:v>37.908</c:v>
                </c:pt>
                <c:pt idx="206">
                  <c:v>38.307</c:v>
                </c:pt>
                <c:pt idx="207">
                  <c:v>37.708</c:v>
                </c:pt>
                <c:pt idx="208">
                  <c:v>38.307</c:v>
                </c:pt>
                <c:pt idx="209">
                  <c:v>38.107</c:v>
                </c:pt>
                <c:pt idx="210">
                  <c:v>37.309</c:v>
                </c:pt>
                <c:pt idx="211">
                  <c:v>37.708</c:v>
                </c:pt>
                <c:pt idx="212">
                  <c:v>39.304</c:v>
                </c:pt>
                <c:pt idx="213">
                  <c:v>39.504</c:v>
                </c:pt>
                <c:pt idx="214">
                  <c:v>37.509</c:v>
                </c:pt>
                <c:pt idx="215">
                  <c:v>38.506</c:v>
                </c:pt>
                <c:pt idx="216">
                  <c:v>38.905</c:v>
                </c:pt>
                <c:pt idx="217">
                  <c:v>38.107</c:v>
                </c:pt>
                <c:pt idx="218">
                  <c:v>37.708</c:v>
                </c:pt>
                <c:pt idx="219">
                  <c:v>37.509</c:v>
                </c:pt>
                <c:pt idx="220">
                  <c:v>40.302</c:v>
                </c:pt>
                <c:pt idx="221">
                  <c:v>38.107</c:v>
                </c:pt>
                <c:pt idx="222">
                  <c:v>37.309</c:v>
                </c:pt>
                <c:pt idx="223">
                  <c:v>37.11</c:v>
                </c:pt>
                <c:pt idx="224">
                  <c:v>36.91</c:v>
                </c:pt>
                <c:pt idx="225">
                  <c:v>36.91</c:v>
                </c:pt>
                <c:pt idx="226">
                  <c:v>36.91</c:v>
                </c:pt>
                <c:pt idx="227">
                  <c:v>37.908</c:v>
                </c:pt>
                <c:pt idx="228">
                  <c:v>36.511</c:v>
                </c:pt>
                <c:pt idx="229">
                  <c:v>38.506</c:v>
                </c:pt>
                <c:pt idx="230">
                  <c:v>38.307</c:v>
                </c:pt>
                <c:pt idx="231">
                  <c:v>36.91</c:v>
                </c:pt>
                <c:pt idx="232">
                  <c:v>38.107</c:v>
                </c:pt>
                <c:pt idx="233">
                  <c:v>37.908</c:v>
                </c:pt>
                <c:pt idx="234">
                  <c:v>38.706</c:v>
                </c:pt>
                <c:pt idx="235">
                  <c:v>36.711</c:v>
                </c:pt>
                <c:pt idx="236">
                  <c:v>37.908</c:v>
                </c:pt>
                <c:pt idx="237">
                  <c:v>37.708</c:v>
                </c:pt>
                <c:pt idx="238">
                  <c:v>36.91</c:v>
                </c:pt>
                <c:pt idx="239">
                  <c:v>37.908</c:v>
                </c:pt>
                <c:pt idx="240">
                  <c:v>36.112</c:v>
                </c:pt>
                <c:pt idx="241">
                  <c:v>38.307</c:v>
                </c:pt>
                <c:pt idx="242">
                  <c:v>36.711</c:v>
                </c:pt>
                <c:pt idx="243">
                  <c:v>35.913</c:v>
                </c:pt>
                <c:pt idx="244">
                  <c:v>37.509</c:v>
                </c:pt>
                <c:pt idx="245">
                  <c:v>36.312</c:v>
                </c:pt>
                <c:pt idx="246">
                  <c:v>35.913</c:v>
                </c:pt>
                <c:pt idx="247">
                  <c:v>35.913</c:v>
                </c:pt>
                <c:pt idx="248">
                  <c:v>36.112</c:v>
                </c:pt>
                <c:pt idx="249">
                  <c:v>35.913</c:v>
                </c:pt>
                <c:pt idx="250">
                  <c:v>35.514</c:v>
                </c:pt>
                <c:pt idx="251">
                  <c:v>36.511</c:v>
                </c:pt>
                <c:pt idx="252">
                  <c:v>35.713</c:v>
                </c:pt>
                <c:pt idx="253">
                  <c:v>35.713</c:v>
                </c:pt>
                <c:pt idx="254">
                  <c:v>34.915</c:v>
                </c:pt>
                <c:pt idx="255">
                  <c:v>35.713</c:v>
                </c:pt>
                <c:pt idx="256">
                  <c:v>35.314</c:v>
                </c:pt>
                <c:pt idx="257">
                  <c:v>36.112</c:v>
                </c:pt>
                <c:pt idx="258">
                  <c:v>35.713</c:v>
                </c:pt>
                <c:pt idx="259">
                  <c:v>36.112</c:v>
                </c:pt>
                <c:pt idx="260">
                  <c:v>35.514</c:v>
                </c:pt>
                <c:pt idx="261">
                  <c:v>36.711</c:v>
                </c:pt>
                <c:pt idx="262">
                  <c:v>36.312</c:v>
                </c:pt>
                <c:pt idx="263">
                  <c:v>35.514</c:v>
                </c:pt>
                <c:pt idx="264">
                  <c:v>35.913</c:v>
                </c:pt>
                <c:pt idx="265">
                  <c:v>35.913</c:v>
                </c:pt>
                <c:pt idx="266">
                  <c:v>36.711</c:v>
                </c:pt>
                <c:pt idx="267">
                  <c:v>35.913</c:v>
                </c:pt>
                <c:pt idx="268">
                  <c:v>36.711</c:v>
                </c:pt>
                <c:pt idx="269">
                  <c:v>36.112</c:v>
                </c:pt>
                <c:pt idx="270">
                  <c:v>36.91</c:v>
                </c:pt>
                <c:pt idx="271">
                  <c:v>36.112</c:v>
                </c:pt>
                <c:pt idx="272">
                  <c:v>36.511</c:v>
                </c:pt>
                <c:pt idx="273">
                  <c:v>36.91</c:v>
                </c:pt>
                <c:pt idx="274">
                  <c:v>37.708</c:v>
                </c:pt>
                <c:pt idx="275">
                  <c:v>37.708</c:v>
                </c:pt>
                <c:pt idx="276">
                  <c:v>37.11</c:v>
                </c:pt>
                <c:pt idx="277">
                  <c:v>37.309</c:v>
                </c:pt>
                <c:pt idx="278">
                  <c:v>37.309</c:v>
                </c:pt>
                <c:pt idx="279">
                  <c:v>37.309</c:v>
                </c:pt>
                <c:pt idx="280">
                  <c:v>36.91</c:v>
                </c:pt>
                <c:pt idx="281">
                  <c:v>37.309</c:v>
                </c:pt>
                <c:pt idx="282">
                  <c:v>37.708</c:v>
                </c:pt>
                <c:pt idx="283">
                  <c:v>37.708</c:v>
                </c:pt>
                <c:pt idx="284">
                  <c:v>38.307</c:v>
                </c:pt>
                <c:pt idx="285">
                  <c:v>37.708</c:v>
                </c:pt>
                <c:pt idx="286">
                  <c:v>37.708</c:v>
                </c:pt>
                <c:pt idx="287">
                  <c:v>38.107</c:v>
                </c:pt>
                <c:pt idx="288">
                  <c:v>37.708</c:v>
                </c:pt>
                <c:pt idx="289">
                  <c:v>39.105</c:v>
                </c:pt>
                <c:pt idx="290">
                  <c:v>39.105</c:v>
                </c:pt>
                <c:pt idx="291">
                  <c:v>38.307</c:v>
                </c:pt>
                <c:pt idx="292">
                  <c:v>37.309</c:v>
                </c:pt>
                <c:pt idx="293">
                  <c:v>37.908</c:v>
                </c:pt>
                <c:pt idx="294">
                  <c:v>38.706</c:v>
                </c:pt>
                <c:pt idx="295">
                  <c:v>36.91</c:v>
                </c:pt>
                <c:pt idx="296">
                  <c:v>38.506</c:v>
                </c:pt>
                <c:pt idx="297">
                  <c:v>37.708</c:v>
                </c:pt>
                <c:pt idx="298">
                  <c:v>38.506</c:v>
                </c:pt>
                <c:pt idx="299">
                  <c:v>39.504</c:v>
                </c:pt>
                <c:pt idx="300">
                  <c:v>38.506</c:v>
                </c:pt>
                <c:pt idx="301">
                  <c:v>38.107</c:v>
                </c:pt>
                <c:pt idx="302">
                  <c:v>37.509</c:v>
                </c:pt>
                <c:pt idx="303">
                  <c:v>38.307</c:v>
                </c:pt>
                <c:pt idx="304">
                  <c:v>38.506</c:v>
                </c:pt>
                <c:pt idx="305">
                  <c:v>36.711</c:v>
                </c:pt>
                <c:pt idx="306">
                  <c:v>38.107</c:v>
                </c:pt>
                <c:pt idx="307">
                  <c:v>36.711</c:v>
                </c:pt>
                <c:pt idx="308">
                  <c:v>36.711</c:v>
                </c:pt>
                <c:pt idx="309">
                  <c:v>38.107</c:v>
                </c:pt>
                <c:pt idx="310">
                  <c:v>36.711</c:v>
                </c:pt>
                <c:pt idx="311">
                  <c:v>37.309</c:v>
                </c:pt>
                <c:pt idx="312">
                  <c:v>37.11</c:v>
                </c:pt>
                <c:pt idx="313">
                  <c:v>36.112</c:v>
                </c:pt>
                <c:pt idx="314">
                  <c:v>36.91</c:v>
                </c:pt>
                <c:pt idx="315">
                  <c:v>36.112</c:v>
                </c:pt>
                <c:pt idx="316">
                  <c:v>36.511</c:v>
                </c:pt>
                <c:pt idx="317">
                  <c:v>36.112</c:v>
                </c:pt>
                <c:pt idx="318">
                  <c:v>36.711</c:v>
                </c:pt>
                <c:pt idx="319">
                  <c:v>36.711</c:v>
                </c:pt>
                <c:pt idx="320">
                  <c:v>36.711</c:v>
                </c:pt>
                <c:pt idx="321">
                  <c:v>37.908</c:v>
                </c:pt>
                <c:pt idx="322">
                  <c:v>36.112</c:v>
                </c:pt>
                <c:pt idx="323">
                  <c:v>36.112</c:v>
                </c:pt>
                <c:pt idx="324">
                  <c:v>36.112</c:v>
                </c:pt>
                <c:pt idx="325">
                  <c:v>35.314</c:v>
                </c:pt>
                <c:pt idx="326">
                  <c:v>36.312</c:v>
                </c:pt>
                <c:pt idx="327">
                  <c:v>36.711</c:v>
                </c:pt>
                <c:pt idx="328">
                  <c:v>36.112</c:v>
                </c:pt>
                <c:pt idx="329">
                  <c:v>35.514</c:v>
                </c:pt>
                <c:pt idx="330">
                  <c:v>35.115</c:v>
                </c:pt>
                <c:pt idx="331">
                  <c:v>36.112</c:v>
                </c:pt>
                <c:pt idx="332">
                  <c:v>36.711</c:v>
                </c:pt>
                <c:pt idx="333">
                  <c:v>36.112</c:v>
                </c:pt>
                <c:pt idx="334">
                  <c:v>35.514</c:v>
                </c:pt>
                <c:pt idx="335">
                  <c:v>36.91</c:v>
                </c:pt>
                <c:pt idx="336">
                  <c:v>36.711</c:v>
                </c:pt>
                <c:pt idx="337">
                  <c:v>36.312</c:v>
                </c:pt>
                <c:pt idx="338">
                  <c:v>35.913</c:v>
                </c:pt>
                <c:pt idx="339">
                  <c:v>35.314</c:v>
                </c:pt>
                <c:pt idx="340">
                  <c:v>35.913</c:v>
                </c:pt>
                <c:pt idx="341">
                  <c:v>35.115</c:v>
                </c:pt>
                <c:pt idx="342">
                  <c:v>35.913</c:v>
                </c:pt>
                <c:pt idx="343">
                  <c:v>37.908</c:v>
                </c:pt>
                <c:pt idx="344">
                  <c:v>37.908</c:v>
                </c:pt>
                <c:pt idx="345">
                  <c:v>36.112</c:v>
                </c:pt>
                <c:pt idx="346">
                  <c:v>36.91</c:v>
                </c:pt>
                <c:pt idx="347">
                  <c:v>36.511</c:v>
                </c:pt>
                <c:pt idx="348">
                  <c:v>37.908</c:v>
                </c:pt>
                <c:pt idx="349">
                  <c:v>36.511</c:v>
                </c:pt>
                <c:pt idx="350">
                  <c:v>36.91</c:v>
                </c:pt>
                <c:pt idx="351">
                  <c:v>37.11</c:v>
                </c:pt>
                <c:pt idx="352">
                  <c:v>37.509</c:v>
                </c:pt>
                <c:pt idx="353">
                  <c:v>36.711</c:v>
                </c:pt>
                <c:pt idx="354">
                  <c:v>37.708</c:v>
                </c:pt>
                <c:pt idx="355">
                  <c:v>38.506</c:v>
                </c:pt>
                <c:pt idx="356">
                  <c:v>36.91</c:v>
                </c:pt>
                <c:pt idx="357">
                  <c:v>36.91</c:v>
                </c:pt>
                <c:pt idx="358">
                  <c:v>37.11</c:v>
                </c:pt>
                <c:pt idx="359">
                  <c:v>37.509</c:v>
                </c:pt>
                <c:pt idx="360">
                  <c:v>37.509</c:v>
                </c:pt>
                <c:pt idx="361">
                  <c:v>37.509</c:v>
                </c:pt>
                <c:pt idx="362">
                  <c:v>38.107</c:v>
                </c:pt>
                <c:pt idx="363">
                  <c:v>38.107</c:v>
                </c:pt>
                <c:pt idx="364">
                  <c:v>37.509</c:v>
                </c:pt>
                <c:pt idx="365">
                  <c:v>38.107</c:v>
                </c:pt>
                <c:pt idx="366">
                  <c:v>38.905</c:v>
                </c:pt>
                <c:pt idx="367">
                  <c:v>38.506</c:v>
                </c:pt>
                <c:pt idx="368">
                  <c:v>37.509</c:v>
                </c:pt>
                <c:pt idx="369">
                  <c:v>37.509</c:v>
                </c:pt>
                <c:pt idx="370">
                  <c:v>37.708</c:v>
                </c:pt>
                <c:pt idx="371">
                  <c:v>36.711</c:v>
                </c:pt>
                <c:pt idx="372">
                  <c:v>38.506</c:v>
                </c:pt>
                <c:pt idx="373">
                  <c:v>37.708</c:v>
                </c:pt>
                <c:pt idx="374">
                  <c:v>38.506</c:v>
                </c:pt>
                <c:pt idx="375">
                  <c:v>37.309</c:v>
                </c:pt>
                <c:pt idx="376">
                  <c:v>37.708</c:v>
                </c:pt>
                <c:pt idx="377">
                  <c:v>36.91</c:v>
                </c:pt>
                <c:pt idx="378">
                  <c:v>37.908</c:v>
                </c:pt>
                <c:pt idx="379">
                  <c:v>38.307</c:v>
                </c:pt>
                <c:pt idx="380">
                  <c:v>37.11</c:v>
                </c:pt>
                <c:pt idx="381">
                  <c:v>37.509</c:v>
                </c:pt>
                <c:pt idx="382">
                  <c:v>37.309</c:v>
                </c:pt>
                <c:pt idx="383">
                  <c:v>38.506</c:v>
                </c:pt>
                <c:pt idx="384">
                  <c:v>38.506</c:v>
                </c:pt>
                <c:pt idx="385">
                  <c:v>37.309</c:v>
                </c:pt>
                <c:pt idx="386">
                  <c:v>37.908</c:v>
                </c:pt>
                <c:pt idx="387">
                  <c:v>38.307</c:v>
                </c:pt>
                <c:pt idx="388">
                  <c:v>37.708</c:v>
                </c:pt>
                <c:pt idx="389">
                  <c:v>37.309</c:v>
                </c:pt>
                <c:pt idx="390">
                  <c:v>36.711</c:v>
                </c:pt>
                <c:pt idx="391">
                  <c:v>36.711</c:v>
                </c:pt>
                <c:pt idx="392">
                  <c:v>37.11</c:v>
                </c:pt>
                <c:pt idx="393">
                  <c:v>36.112</c:v>
                </c:pt>
                <c:pt idx="394">
                  <c:v>35.514</c:v>
                </c:pt>
                <c:pt idx="395">
                  <c:v>35.913</c:v>
                </c:pt>
                <c:pt idx="396">
                  <c:v>35.314</c:v>
                </c:pt>
                <c:pt idx="397">
                  <c:v>35.514</c:v>
                </c:pt>
                <c:pt idx="398">
                  <c:v>36.112</c:v>
                </c:pt>
                <c:pt idx="399">
                  <c:v>36.711</c:v>
                </c:pt>
                <c:pt idx="400">
                  <c:v>36.112</c:v>
                </c:pt>
                <c:pt idx="401">
                  <c:v>35.514</c:v>
                </c:pt>
                <c:pt idx="402">
                  <c:v>35.713</c:v>
                </c:pt>
                <c:pt idx="403">
                  <c:v>36.711</c:v>
                </c:pt>
                <c:pt idx="404">
                  <c:v>35.514</c:v>
                </c:pt>
                <c:pt idx="405">
                  <c:v>36.511</c:v>
                </c:pt>
                <c:pt idx="406">
                  <c:v>35.314</c:v>
                </c:pt>
                <c:pt idx="407">
                  <c:v>35.115</c:v>
                </c:pt>
                <c:pt idx="408">
                  <c:v>35.713</c:v>
                </c:pt>
                <c:pt idx="409">
                  <c:v>35.115</c:v>
                </c:pt>
                <c:pt idx="410">
                  <c:v>35.713</c:v>
                </c:pt>
                <c:pt idx="411">
                  <c:v>36.112</c:v>
                </c:pt>
                <c:pt idx="412">
                  <c:v>36.112</c:v>
                </c:pt>
                <c:pt idx="413">
                  <c:v>36.112</c:v>
                </c:pt>
                <c:pt idx="414">
                  <c:v>36.112</c:v>
                </c:pt>
                <c:pt idx="415">
                  <c:v>35.115</c:v>
                </c:pt>
                <c:pt idx="416">
                  <c:v>36.112</c:v>
                </c:pt>
                <c:pt idx="417">
                  <c:v>35.913</c:v>
                </c:pt>
                <c:pt idx="418">
                  <c:v>36.312</c:v>
                </c:pt>
                <c:pt idx="419">
                  <c:v>36.112</c:v>
                </c:pt>
                <c:pt idx="420">
                  <c:v>36.312</c:v>
                </c:pt>
                <c:pt idx="421">
                  <c:v>37.309</c:v>
                </c:pt>
                <c:pt idx="422">
                  <c:v>37.11</c:v>
                </c:pt>
                <c:pt idx="423">
                  <c:v>36.112</c:v>
                </c:pt>
                <c:pt idx="424">
                  <c:v>37.509</c:v>
                </c:pt>
                <c:pt idx="425">
                  <c:v>37.509</c:v>
                </c:pt>
                <c:pt idx="426">
                  <c:v>37.309</c:v>
                </c:pt>
                <c:pt idx="427">
                  <c:v>36.711</c:v>
                </c:pt>
                <c:pt idx="428">
                  <c:v>37.509</c:v>
                </c:pt>
                <c:pt idx="429">
                  <c:v>36.711</c:v>
                </c:pt>
                <c:pt idx="430">
                  <c:v>37.11</c:v>
                </c:pt>
                <c:pt idx="431">
                  <c:v>36.112</c:v>
                </c:pt>
                <c:pt idx="432">
                  <c:v>36.91</c:v>
                </c:pt>
                <c:pt idx="433">
                  <c:v>37.309</c:v>
                </c:pt>
                <c:pt idx="434">
                  <c:v>38.506</c:v>
                </c:pt>
                <c:pt idx="435">
                  <c:v>38.307</c:v>
                </c:pt>
                <c:pt idx="436">
                  <c:v>38.107</c:v>
                </c:pt>
                <c:pt idx="437">
                  <c:v>37.908</c:v>
                </c:pt>
                <c:pt idx="438">
                  <c:v>37.309</c:v>
                </c:pt>
                <c:pt idx="439">
                  <c:v>38.905</c:v>
                </c:pt>
                <c:pt idx="440">
                  <c:v>37.509</c:v>
                </c:pt>
                <c:pt idx="441">
                  <c:v>37.708</c:v>
                </c:pt>
                <c:pt idx="442">
                  <c:v>39.105</c:v>
                </c:pt>
                <c:pt idx="443">
                  <c:v>38.905</c:v>
                </c:pt>
                <c:pt idx="444">
                  <c:v>38.307</c:v>
                </c:pt>
                <c:pt idx="445">
                  <c:v>37.908</c:v>
                </c:pt>
                <c:pt idx="446">
                  <c:v>36.91</c:v>
                </c:pt>
                <c:pt idx="447">
                  <c:v>37.509</c:v>
                </c:pt>
                <c:pt idx="448">
                  <c:v>38.706</c:v>
                </c:pt>
                <c:pt idx="449">
                  <c:v>38.107</c:v>
                </c:pt>
                <c:pt idx="450">
                  <c:v>36.112</c:v>
                </c:pt>
                <c:pt idx="451">
                  <c:v>39.105</c:v>
                </c:pt>
                <c:pt idx="452">
                  <c:v>37.708</c:v>
                </c:pt>
                <c:pt idx="453">
                  <c:v>37.309</c:v>
                </c:pt>
                <c:pt idx="454">
                  <c:v>38.107</c:v>
                </c:pt>
                <c:pt idx="455">
                  <c:v>38.706</c:v>
                </c:pt>
                <c:pt idx="456">
                  <c:v>37.11</c:v>
                </c:pt>
                <c:pt idx="457">
                  <c:v>37.708</c:v>
                </c:pt>
                <c:pt idx="458">
                  <c:v>38.307</c:v>
                </c:pt>
                <c:pt idx="459">
                  <c:v>37.11</c:v>
                </c:pt>
                <c:pt idx="460">
                  <c:v>37.309</c:v>
                </c:pt>
                <c:pt idx="461">
                  <c:v>36.711</c:v>
                </c:pt>
                <c:pt idx="462">
                  <c:v>36.711</c:v>
                </c:pt>
                <c:pt idx="463">
                  <c:v>36.312</c:v>
                </c:pt>
                <c:pt idx="464">
                  <c:v>37.11</c:v>
                </c:pt>
                <c:pt idx="465">
                  <c:v>36.312</c:v>
                </c:pt>
                <c:pt idx="466">
                  <c:v>36.112</c:v>
                </c:pt>
                <c:pt idx="467">
                  <c:v>37.11</c:v>
                </c:pt>
                <c:pt idx="468">
                  <c:v>36.711</c:v>
                </c:pt>
                <c:pt idx="469">
                  <c:v>37.309</c:v>
                </c:pt>
                <c:pt idx="470">
                  <c:v>36.511</c:v>
                </c:pt>
                <c:pt idx="471">
                  <c:v>36.711</c:v>
                </c:pt>
                <c:pt idx="472">
                  <c:v>36.511</c:v>
                </c:pt>
                <c:pt idx="473">
                  <c:v>37.708</c:v>
                </c:pt>
                <c:pt idx="474">
                  <c:v>36.711</c:v>
                </c:pt>
                <c:pt idx="475">
                  <c:v>35.514</c:v>
                </c:pt>
                <c:pt idx="476">
                  <c:v>35.713</c:v>
                </c:pt>
                <c:pt idx="477">
                  <c:v>35.314</c:v>
                </c:pt>
                <c:pt idx="478">
                  <c:v>35.713</c:v>
                </c:pt>
                <c:pt idx="479">
                  <c:v>35.713</c:v>
                </c:pt>
                <c:pt idx="480">
                  <c:v>35.514</c:v>
                </c:pt>
                <c:pt idx="481">
                  <c:v>36.511</c:v>
                </c:pt>
                <c:pt idx="482">
                  <c:v>35.314</c:v>
                </c:pt>
                <c:pt idx="483">
                  <c:v>34.316</c:v>
                </c:pt>
                <c:pt idx="484">
                  <c:v>35.913</c:v>
                </c:pt>
                <c:pt idx="485">
                  <c:v>35.115</c:v>
                </c:pt>
                <c:pt idx="486">
                  <c:v>35.514</c:v>
                </c:pt>
                <c:pt idx="487">
                  <c:v>35.913</c:v>
                </c:pt>
                <c:pt idx="488">
                  <c:v>35.314</c:v>
                </c:pt>
                <c:pt idx="489">
                  <c:v>36.112</c:v>
                </c:pt>
                <c:pt idx="490">
                  <c:v>34.915</c:v>
                </c:pt>
                <c:pt idx="491">
                  <c:v>35.314</c:v>
                </c:pt>
                <c:pt idx="492">
                  <c:v>36.312</c:v>
                </c:pt>
                <c:pt idx="493">
                  <c:v>36.112</c:v>
                </c:pt>
                <c:pt idx="494">
                  <c:v>36.112</c:v>
                </c:pt>
                <c:pt idx="495">
                  <c:v>35.913</c:v>
                </c:pt>
                <c:pt idx="496">
                  <c:v>35.913</c:v>
                </c:pt>
                <c:pt idx="497">
                  <c:v>36.312</c:v>
                </c:pt>
                <c:pt idx="498">
                  <c:v>35.913</c:v>
                </c:pt>
                <c:pt idx="499">
                  <c:v>35.514</c:v>
                </c:pt>
                <c:pt idx="500">
                  <c:v>36.711</c:v>
                </c:pt>
                <c:pt idx="501">
                  <c:v>36.91</c:v>
                </c:pt>
                <c:pt idx="502">
                  <c:v>35.314</c:v>
                </c:pt>
                <c:pt idx="503">
                  <c:v>37.309</c:v>
                </c:pt>
                <c:pt idx="504">
                  <c:v>35.913</c:v>
                </c:pt>
                <c:pt idx="505">
                  <c:v>37.708</c:v>
                </c:pt>
                <c:pt idx="506">
                  <c:v>37.11</c:v>
                </c:pt>
                <c:pt idx="507">
                  <c:v>37.509</c:v>
                </c:pt>
                <c:pt idx="508">
                  <c:v>37.309</c:v>
                </c:pt>
                <c:pt idx="509">
                  <c:v>38.107</c:v>
                </c:pt>
                <c:pt idx="510">
                  <c:v>38.107</c:v>
                </c:pt>
                <c:pt idx="511">
                  <c:v>37.708</c:v>
                </c:pt>
                <c:pt idx="512">
                  <c:v>37.708</c:v>
                </c:pt>
                <c:pt idx="513">
                  <c:v>36.91</c:v>
                </c:pt>
                <c:pt idx="514">
                  <c:v>37.708</c:v>
                </c:pt>
                <c:pt idx="515">
                  <c:v>38.107</c:v>
                </c:pt>
                <c:pt idx="516">
                  <c:v>37.11</c:v>
                </c:pt>
                <c:pt idx="517">
                  <c:v>36.511</c:v>
                </c:pt>
                <c:pt idx="518">
                  <c:v>38.307</c:v>
                </c:pt>
                <c:pt idx="519">
                  <c:v>37.708</c:v>
                </c:pt>
                <c:pt idx="520">
                  <c:v>36.91</c:v>
                </c:pt>
                <c:pt idx="521">
                  <c:v>37.509</c:v>
                </c:pt>
                <c:pt idx="522">
                  <c:v>37.708</c:v>
                </c:pt>
                <c:pt idx="523">
                  <c:v>37.708</c:v>
                </c:pt>
                <c:pt idx="524">
                  <c:v>37.908</c:v>
                </c:pt>
                <c:pt idx="525">
                  <c:v>38.107</c:v>
                </c:pt>
                <c:pt idx="526">
                  <c:v>37.11</c:v>
                </c:pt>
                <c:pt idx="527">
                  <c:v>38.307</c:v>
                </c:pt>
                <c:pt idx="528">
                  <c:v>38.506</c:v>
                </c:pt>
                <c:pt idx="529">
                  <c:v>38.506</c:v>
                </c:pt>
                <c:pt idx="530">
                  <c:v>36.91</c:v>
                </c:pt>
                <c:pt idx="531">
                  <c:v>38.107</c:v>
                </c:pt>
                <c:pt idx="532">
                  <c:v>37.708</c:v>
                </c:pt>
                <c:pt idx="533">
                  <c:v>37.309</c:v>
                </c:pt>
                <c:pt idx="534">
                  <c:v>37.908</c:v>
                </c:pt>
                <c:pt idx="535">
                  <c:v>37.11</c:v>
                </c:pt>
                <c:pt idx="536">
                  <c:v>38.506</c:v>
                </c:pt>
                <c:pt idx="537">
                  <c:v>36.312</c:v>
                </c:pt>
                <c:pt idx="538">
                  <c:v>36.711</c:v>
                </c:pt>
                <c:pt idx="539">
                  <c:v>36.91</c:v>
                </c:pt>
                <c:pt idx="540">
                  <c:v>38.706</c:v>
                </c:pt>
                <c:pt idx="541">
                  <c:v>37.11</c:v>
                </c:pt>
                <c:pt idx="542">
                  <c:v>36.312</c:v>
                </c:pt>
                <c:pt idx="543">
                  <c:v>35.913</c:v>
                </c:pt>
                <c:pt idx="544">
                  <c:v>36.112</c:v>
                </c:pt>
                <c:pt idx="545">
                  <c:v>37.309</c:v>
                </c:pt>
                <c:pt idx="546">
                  <c:v>36.112</c:v>
                </c:pt>
                <c:pt idx="547">
                  <c:v>37.11</c:v>
                </c:pt>
                <c:pt idx="548">
                  <c:v>35.913</c:v>
                </c:pt>
                <c:pt idx="549">
                  <c:v>36.511</c:v>
                </c:pt>
                <c:pt idx="550">
                  <c:v>36.112</c:v>
                </c:pt>
                <c:pt idx="551">
                  <c:v>36.91</c:v>
                </c:pt>
                <c:pt idx="552">
                  <c:v>36.112</c:v>
                </c:pt>
                <c:pt idx="553">
                  <c:v>35.514</c:v>
                </c:pt>
                <c:pt idx="554">
                  <c:v>36.711</c:v>
                </c:pt>
                <c:pt idx="555">
                  <c:v>36.91</c:v>
                </c:pt>
                <c:pt idx="556">
                  <c:v>35.514</c:v>
                </c:pt>
                <c:pt idx="557">
                  <c:v>35.913</c:v>
                </c:pt>
                <c:pt idx="558">
                  <c:v>36.511</c:v>
                </c:pt>
                <c:pt idx="559">
                  <c:v>35.713</c:v>
                </c:pt>
                <c:pt idx="560">
                  <c:v>35.913</c:v>
                </c:pt>
                <c:pt idx="561">
                  <c:v>36.511</c:v>
                </c:pt>
                <c:pt idx="562">
                  <c:v>36.112</c:v>
                </c:pt>
                <c:pt idx="563">
                  <c:v>36.112</c:v>
                </c:pt>
                <c:pt idx="564">
                  <c:v>36.711</c:v>
                </c:pt>
                <c:pt idx="565">
                  <c:v>35.314</c:v>
                </c:pt>
                <c:pt idx="566">
                  <c:v>36.112</c:v>
                </c:pt>
                <c:pt idx="567">
                  <c:v>35.913</c:v>
                </c:pt>
                <c:pt idx="568">
                  <c:v>35.913</c:v>
                </c:pt>
                <c:pt idx="569">
                  <c:v>35.514</c:v>
                </c:pt>
                <c:pt idx="570">
                  <c:v>36.112</c:v>
                </c:pt>
                <c:pt idx="571">
                  <c:v>36.112</c:v>
                </c:pt>
                <c:pt idx="572">
                  <c:v>35.913</c:v>
                </c:pt>
                <c:pt idx="573">
                  <c:v>36.91</c:v>
                </c:pt>
                <c:pt idx="574">
                  <c:v>35.913</c:v>
                </c:pt>
                <c:pt idx="575">
                  <c:v>37.309</c:v>
                </c:pt>
                <c:pt idx="576">
                  <c:v>36.511</c:v>
                </c:pt>
                <c:pt idx="577">
                  <c:v>36.312</c:v>
                </c:pt>
                <c:pt idx="578">
                  <c:v>37.11</c:v>
                </c:pt>
                <c:pt idx="579">
                  <c:v>36.511</c:v>
                </c:pt>
                <c:pt idx="580">
                  <c:v>37.509</c:v>
                </c:pt>
                <c:pt idx="581">
                  <c:v>36.91</c:v>
                </c:pt>
                <c:pt idx="582">
                  <c:v>36.112</c:v>
                </c:pt>
                <c:pt idx="583">
                  <c:v>36.91</c:v>
                </c:pt>
                <c:pt idx="584">
                  <c:v>37.509</c:v>
                </c:pt>
                <c:pt idx="585">
                  <c:v>36.112</c:v>
                </c:pt>
                <c:pt idx="586">
                  <c:v>37.708</c:v>
                </c:pt>
                <c:pt idx="587">
                  <c:v>36.91</c:v>
                </c:pt>
                <c:pt idx="588">
                  <c:v>36.91</c:v>
                </c:pt>
                <c:pt idx="589">
                  <c:v>37.509</c:v>
                </c:pt>
                <c:pt idx="590">
                  <c:v>37.11</c:v>
                </c:pt>
                <c:pt idx="591">
                  <c:v>36.711</c:v>
                </c:pt>
                <c:pt idx="592">
                  <c:v>37.908</c:v>
                </c:pt>
                <c:pt idx="593">
                  <c:v>38.706</c:v>
                </c:pt>
                <c:pt idx="594">
                  <c:v>37.708</c:v>
                </c:pt>
                <c:pt idx="595">
                  <c:v>37.509</c:v>
                </c:pt>
                <c:pt idx="596">
                  <c:v>37.509</c:v>
                </c:pt>
                <c:pt idx="597">
                  <c:v>37.708</c:v>
                </c:pt>
                <c:pt idx="598">
                  <c:v>37.708</c:v>
                </c:pt>
                <c:pt idx="599">
                  <c:v>38.307</c:v>
                </c:pt>
                <c:pt idx="600">
                  <c:v>37.309</c:v>
                </c:pt>
                <c:pt idx="601">
                  <c:v>37.708</c:v>
                </c:pt>
                <c:pt idx="602">
                  <c:v>39.105</c:v>
                </c:pt>
                <c:pt idx="603">
                  <c:v>37.708</c:v>
                </c:pt>
                <c:pt idx="604">
                  <c:v>38.706</c:v>
                </c:pt>
                <c:pt idx="605">
                  <c:v>37.309</c:v>
                </c:pt>
                <c:pt idx="606">
                  <c:v>38.307</c:v>
                </c:pt>
                <c:pt idx="607">
                  <c:v>38.307</c:v>
                </c:pt>
                <c:pt idx="608">
                  <c:v>38.107</c:v>
                </c:pt>
                <c:pt idx="609">
                  <c:v>38.506</c:v>
                </c:pt>
                <c:pt idx="610">
                  <c:v>37.908</c:v>
                </c:pt>
                <c:pt idx="611">
                  <c:v>37.509</c:v>
                </c:pt>
                <c:pt idx="612">
                  <c:v>39.304</c:v>
                </c:pt>
                <c:pt idx="613">
                  <c:v>37.908</c:v>
                </c:pt>
                <c:pt idx="614">
                  <c:v>38.905</c:v>
                </c:pt>
                <c:pt idx="615">
                  <c:v>37.11</c:v>
                </c:pt>
                <c:pt idx="616">
                  <c:v>37.509</c:v>
                </c:pt>
                <c:pt idx="617">
                  <c:v>36.312</c:v>
                </c:pt>
                <c:pt idx="618">
                  <c:v>37.11</c:v>
                </c:pt>
                <c:pt idx="619">
                  <c:v>37.309</c:v>
                </c:pt>
                <c:pt idx="620">
                  <c:v>36.711</c:v>
                </c:pt>
                <c:pt idx="621">
                  <c:v>36.91</c:v>
                </c:pt>
                <c:pt idx="622">
                  <c:v>36.312</c:v>
                </c:pt>
                <c:pt idx="623">
                  <c:v>36.91</c:v>
                </c:pt>
                <c:pt idx="624">
                  <c:v>36.711</c:v>
                </c:pt>
                <c:pt idx="625">
                  <c:v>36.511</c:v>
                </c:pt>
                <c:pt idx="626">
                  <c:v>36.112</c:v>
                </c:pt>
                <c:pt idx="627">
                  <c:v>36.711</c:v>
                </c:pt>
                <c:pt idx="628">
                  <c:v>35.314</c:v>
                </c:pt>
                <c:pt idx="629">
                  <c:v>36.112</c:v>
                </c:pt>
                <c:pt idx="630">
                  <c:v>36.711</c:v>
                </c:pt>
                <c:pt idx="631">
                  <c:v>36.112</c:v>
                </c:pt>
                <c:pt idx="632">
                  <c:v>35.913</c:v>
                </c:pt>
                <c:pt idx="633">
                  <c:v>35.913</c:v>
                </c:pt>
                <c:pt idx="634">
                  <c:v>36.312</c:v>
                </c:pt>
                <c:pt idx="635">
                  <c:v>36.91</c:v>
                </c:pt>
                <c:pt idx="636">
                  <c:v>35.713</c:v>
                </c:pt>
                <c:pt idx="637">
                  <c:v>36.112</c:v>
                </c:pt>
                <c:pt idx="638">
                  <c:v>36.511</c:v>
                </c:pt>
                <c:pt idx="639">
                  <c:v>37.708</c:v>
                </c:pt>
                <c:pt idx="640">
                  <c:v>36.312</c:v>
                </c:pt>
                <c:pt idx="641">
                  <c:v>36.112</c:v>
                </c:pt>
                <c:pt idx="642">
                  <c:v>35.913</c:v>
                </c:pt>
                <c:pt idx="643">
                  <c:v>35.514</c:v>
                </c:pt>
                <c:pt idx="644">
                  <c:v>34.915</c:v>
                </c:pt>
                <c:pt idx="645">
                  <c:v>36.112</c:v>
                </c:pt>
                <c:pt idx="646">
                  <c:v>36.511</c:v>
                </c:pt>
                <c:pt idx="647">
                  <c:v>36.711</c:v>
                </c:pt>
                <c:pt idx="648">
                  <c:v>36.711</c:v>
                </c:pt>
                <c:pt idx="649">
                  <c:v>37.11</c:v>
                </c:pt>
                <c:pt idx="650">
                  <c:v>36.511</c:v>
                </c:pt>
                <c:pt idx="651">
                  <c:v>36.112</c:v>
                </c:pt>
                <c:pt idx="652">
                  <c:v>35.913</c:v>
                </c:pt>
                <c:pt idx="653">
                  <c:v>36.112</c:v>
                </c:pt>
                <c:pt idx="654">
                  <c:v>37.11</c:v>
                </c:pt>
                <c:pt idx="655">
                  <c:v>37.309</c:v>
                </c:pt>
                <c:pt idx="656">
                  <c:v>37.11</c:v>
                </c:pt>
                <c:pt idx="657">
                  <c:v>37.509</c:v>
                </c:pt>
                <c:pt idx="658">
                  <c:v>36.112</c:v>
                </c:pt>
                <c:pt idx="659">
                  <c:v>36.112</c:v>
                </c:pt>
                <c:pt idx="660">
                  <c:v>37.309</c:v>
                </c:pt>
                <c:pt idx="661">
                  <c:v>36.112</c:v>
                </c:pt>
                <c:pt idx="662">
                  <c:v>37.11</c:v>
                </c:pt>
                <c:pt idx="663">
                  <c:v>38.107</c:v>
                </c:pt>
                <c:pt idx="664">
                  <c:v>36.91</c:v>
                </c:pt>
                <c:pt idx="665">
                  <c:v>37.509</c:v>
                </c:pt>
                <c:pt idx="666">
                  <c:v>36.711</c:v>
                </c:pt>
                <c:pt idx="667">
                  <c:v>37.509</c:v>
                </c:pt>
                <c:pt idx="668">
                  <c:v>37.309</c:v>
                </c:pt>
                <c:pt idx="669">
                  <c:v>38.905</c:v>
                </c:pt>
                <c:pt idx="670">
                  <c:v>37.708</c:v>
                </c:pt>
                <c:pt idx="671">
                  <c:v>38.706</c:v>
                </c:pt>
                <c:pt idx="672">
                  <c:v>39.105</c:v>
                </c:pt>
                <c:pt idx="673">
                  <c:v>37.908</c:v>
                </c:pt>
                <c:pt idx="674">
                  <c:v>38.307</c:v>
                </c:pt>
                <c:pt idx="675">
                  <c:v>37.309</c:v>
                </c:pt>
                <c:pt idx="676">
                  <c:v>37.908</c:v>
                </c:pt>
                <c:pt idx="677">
                  <c:v>39.504</c:v>
                </c:pt>
                <c:pt idx="678">
                  <c:v>38.307</c:v>
                </c:pt>
                <c:pt idx="679">
                  <c:v>37.309</c:v>
                </c:pt>
                <c:pt idx="680">
                  <c:v>38.905</c:v>
                </c:pt>
                <c:pt idx="681">
                  <c:v>37.708</c:v>
                </c:pt>
                <c:pt idx="682">
                  <c:v>38.905</c:v>
                </c:pt>
                <c:pt idx="683">
                  <c:v>38.307</c:v>
                </c:pt>
                <c:pt idx="684">
                  <c:v>37.11</c:v>
                </c:pt>
                <c:pt idx="685">
                  <c:v>37.908</c:v>
                </c:pt>
                <c:pt idx="686">
                  <c:v>38.307</c:v>
                </c:pt>
                <c:pt idx="687">
                  <c:v>38.506</c:v>
                </c:pt>
                <c:pt idx="688">
                  <c:v>38.506</c:v>
                </c:pt>
                <c:pt idx="689">
                  <c:v>39.304</c:v>
                </c:pt>
                <c:pt idx="690">
                  <c:v>39.504</c:v>
                </c:pt>
                <c:pt idx="691">
                  <c:v>38.107</c:v>
                </c:pt>
                <c:pt idx="692">
                  <c:v>37.908</c:v>
                </c:pt>
                <c:pt idx="693">
                  <c:v>36.91</c:v>
                </c:pt>
                <c:pt idx="694">
                  <c:v>37.708</c:v>
                </c:pt>
                <c:pt idx="695">
                  <c:v>37.908</c:v>
                </c:pt>
                <c:pt idx="696">
                  <c:v>38.307</c:v>
                </c:pt>
                <c:pt idx="697">
                  <c:v>36.91</c:v>
                </c:pt>
                <c:pt idx="698">
                  <c:v>37.309</c:v>
                </c:pt>
                <c:pt idx="699">
                  <c:v>37.509</c:v>
                </c:pt>
                <c:pt idx="700">
                  <c:v>35.713</c:v>
                </c:pt>
                <c:pt idx="701">
                  <c:v>36.91</c:v>
                </c:pt>
                <c:pt idx="702">
                  <c:v>36.91</c:v>
                </c:pt>
                <c:pt idx="703">
                  <c:v>36.511</c:v>
                </c:pt>
                <c:pt idx="704">
                  <c:v>37.708</c:v>
                </c:pt>
                <c:pt idx="705">
                  <c:v>37.11</c:v>
                </c:pt>
                <c:pt idx="706">
                  <c:v>36.711</c:v>
                </c:pt>
                <c:pt idx="707">
                  <c:v>36.711</c:v>
                </c:pt>
                <c:pt idx="708">
                  <c:v>36.112</c:v>
                </c:pt>
                <c:pt idx="709">
                  <c:v>36.312</c:v>
                </c:pt>
                <c:pt idx="710">
                  <c:v>36.312</c:v>
                </c:pt>
                <c:pt idx="711">
                  <c:v>36.112</c:v>
                </c:pt>
                <c:pt idx="712">
                  <c:v>36.711</c:v>
                </c:pt>
                <c:pt idx="713">
                  <c:v>35.115</c:v>
                </c:pt>
                <c:pt idx="714">
                  <c:v>35.514</c:v>
                </c:pt>
                <c:pt idx="715">
                  <c:v>36.711</c:v>
                </c:pt>
                <c:pt idx="716">
                  <c:v>36.91</c:v>
                </c:pt>
                <c:pt idx="717">
                  <c:v>35.314</c:v>
                </c:pt>
                <c:pt idx="718">
                  <c:v>34.716</c:v>
                </c:pt>
                <c:pt idx="719">
                  <c:v>35.713</c:v>
                </c:pt>
                <c:pt idx="720">
                  <c:v>35.913</c:v>
                </c:pt>
                <c:pt idx="721">
                  <c:v>35.514</c:v>
                </c:pt>
                <c:pt idx="722">
                  <c:v>35.514</c:v>
                </c:pt>
                <c:pt idx="723">
                  <c:v>35.314</c:v>
                </c:pt>
                <c:pt idx="724">
                  <c:v>35.913</c:v>
                </c:pt>
                <c:pt idx="725">
                  <c:v>36.112</c:v>
                </c:pt>
                <c:pt idx="726">
                  <c:v>36.312</c:v>
                </c:pt>
                <c:pt idx="727">
                  <c:v>36.511</c:v>
                </c:pt>
                <c:pt idx="728">
                  <c:v>36.511</c:v>
                </c:pt>
                <c:pt idx="729">
                  <c:v>36.711</c:v>
                </c:pt>
                <c:pt idx="730">
                  <c:v>35.913</c:v>
                </c:pt>
                <c:pt idx="731">
                  <c:v>36.312</c:v>
                </c:pt>
                <c:pt idx="732">
                  <c:v>36.711</c:v>
                </c:pt>
                <c:pt idx="733">
                  <c:v>36.112</c:v>
                </c:pt>
                <c:pt idx="734">
                  <c:v>37.509</c:v>
                </c:pt>
                <c:pt idx="735">
                  <c:v>36.312</c:v>
                </c:pt>
                <c:pt idx="736">
                  <c:v>35.913</c:v>
                </c:pt>
                <c:pt idx="737">
                  <c:v>36.112</c:v>
                </c:pt>
                <c:pt idx="738">
                  <c:v>36.91</c:v>
                </c:pt>
                <c:pt idx="739">
                  <c:v>36.711</c:v>
                </c:pt>
                <c:pt idx="740">
                  <c:v>37.11</c:v>
                </c:pt>
                <c:pt idx="741">
                  <c:v>36.711</c:v>
                </c:pt>
                <c:pt idx="742">
                  <c:v>37.11</c:v>
                </c:pt>
                <c:pt idx="743">
                  <c:v>37.309</c:v>
                </c:pt>
                <c:pt idx="744">
                  <c:v>37.509</c:v>
                </c:pt>
                <c:pt idx="745">
                  <c:v>36.91</c:v>
                </c:pt>
                <c:pt idx="746">
                  <c:v>37.509</c:v>
                </c:pt>
                <c:pt idx="747">
                  <c:v>38.307</c:v>
                </c:pt>
                <c:pt idx="748">
                  <c:v>37.708</c:v>
                </c:pt>
                <c:pt idx="749">
                  <c:v>38.307</c:v>
                </c:pt>
                <c:pt idx="750">
                  <c:v>37.708</c:v>
                </c:pt>
                <c:pt idx="751">
                  <c:v>37.908</c:v>
                </c:pt>
                <c:pt idx="752">
                  <c:v>38.905</c:v>
                </c:pt>
                <c:pt idx="753">
                  <c:v>36.711</c:v>
                </c:pt>
                <c:pt idx="754">
                  <c:v>39.105</c:v>
                </c:pt>
                <c:pt idx="755">
                  <c:v>38.107</c:v>
                </c:pt>
                <c:pt idx="756">
                  <c:v>38.307</c:v>
                </c:pt>
                <c:pt idx="757">
                  <c:v>37.509</c:v>
                </c:pt>
                <c:pt idx="758">
                  <c:v>38.307</c:v>
                </c:pt>
                <c:pt idx="759">
                  <c:v>38.307</c:v>
                </c:pt>
                <c:pt idx="760">
                  <c:v>39.504</c:v>
                </c:pt>
                <c:pt idx="761">
                  <c:v>38.307</c:v>
                </c:pt>
                <c:pt idx="762">
                  <c:v>37.708</c:v>
                </c:pt>
                <c:pt idx="763">
                  <c:v>38.905</c:v>
                </c:pt>
                <c:pt idx="764">
                  <c:v>39.504</c:v>
                </c:pt>
                <c:pt idx="765">
                  <c:v>39.304</c:v>
                </c:pt>
                <c:pt idx="766">
                  <c:v>38.307</c:v>
                </c:pt>
                <c:pt idx="767">
                  <c:v>39.504</c:v>
                </c:pt>
                <c:pt idx="768">
                  <c:v>38.506</c:v>
                </c:pt>
                <c:pt idx="769">
                  <c:v>38.107</c:v>
                </c:pt>
                <c:pt idx="770">
                  <c:v>39.504</c:v>
                </c:pt>
                <c:pt idx="771">
                  <c:v>39.703</c:v>
                </c:pt>
                <c:pt idx="772">
                  <c:v>40.501</c:v>
                </c:pt>
                <c:pt idx="773">
                  <c:v>38.506</c:v>
                </c:pt>
                <c:pt idx="774">
                  <c:v>37.908</c:v>
                </c:pt>
                <c:pt idx="775">
                  <c:v>37.708</c:v>
                </c:pt>
                <c:pt idx="776">
                  <c:v>37.509</c:v>
                </c:pt>
                <c:pt idx="777">
                  <c:v>38.706</c:v>
                </c:pt>
                <c:pt idx="778">
                  <c:v>38.307</c:v>
                </c:pt>
                <c:pt idx="779">
                  <c:v>37.509</c:v>
                </c:pt>
                <c:pt idx="780">
                  <c:v>38.706</c:v>
                </c:pt>
                <c:pt idx="781">
                  <c:v>38.706</c:v>
                </c:pt>
                <c:pt idx="782">
                  <c:v>36.91</c:v>
                </c:pt>
                <c:pt idx="783">
                  <c:v>37.509</c:v>
                </c:pt>
                <c:pt idx="784">
                  <c:v>36.91</c:v>
                </c:pt>
                <c:pt idx="785">
                  <c:v>36.112</c:v>
                </c:pt>
                <c:pt idx="786">
                  <c:v>35.514</c:v>
                </c:pt>
                <c:pt idx="787">
                  <c:v>37.509</c:v>
                </c:pt>
                <c:pt idx="788">
                  <c:v>36.511</c:v>
                </c:pt>
                <c:pt idx="789">
                  <c:v>36.112</c:v>
                </c:pt>
                <c:pt idx="790">
                  <c:v>36.112</c:v>
                </c:pt>
                <c:pt idx="791">
                  <c:v>36.112</c:v>
                </c:pt>
                <c:pt idx="792">
                  <c:v>37.11</c:v>
                </c:pt>
                <c:pt idx="793">
                  <c:v>36.91</c:v>
                </c:pt>
                <c:pt idx="794">
                  <c:v>35.913</c:v>
                </c:pt>
                <c:pt idx="795">
                  <c:v>35.713</c:v>
                </c:pt>
              </c:numCache>
            </c:numRef>
          </c:yVal>
          <c:smooth val="0"/>
        </c:ser>
        <c:axId val="3891116"/>
        <c:axId val="93596047"/>
      </c:scatterChart>
      <c:valAx>
        <c:axId val="3891116"/>
        <c:scaling>
          <c:orientation val="minMax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Time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93596047"/>
        <c:crosses val="autoZero"/>
        <c:crossBetween val="midCat"/>
      </c:valAx>
      <c:valAx>
        <c:axId val="93596047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Flame dimensions (mm)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3891116"/>
        <c:crosses val="autoZero"/>
        <c:crossBetween val="midCat"/>
      </c:valAx>
      <c:spPr>
        <a:noFill/>
        <a:ln w="0">
          <a:noFill/>
        </a:ln>
      </c:spPr>
    </c:plotArea>
    <c:legend>
      <c:legendPos val="b"/>
      <c:overlay val="0"/>
      <c:spPr>
        <a:noFill/>
        <a:ln w="0">
          <a:noFill/>
        </a:ln>
      </c:spPr>
      <c:txPr>
        <a:bodyPr/>
        <a:lstStyle/>
        <a:p>
          <a:pPr>
            <a:defRPr b="0" sz="900" spc="-1" strike="noStrike">
              <a:solidFill>
                <a:srgbClr val="595959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Marker"/>
        <c:varyColors val="0"/>
        <c:ser>
          <c:idx val="0"/>
          <c:order val="0"/>
          <c:spPr>
            <a:solidFill>
              <a:srgbClr val="ed7d31"/>
            </a:solidFill>
            <a:ln w="25560">
              <a:noFill/>
            </a:ln>
          </c:spPr>
          <c:marker>
            <c:symbol val="circle"/>
            <c:size val="5"/>
            <c:spPr>
              <a:solidFill>
                <a:srgbClr val="ed7d31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Phi_7p5_0kV_u_2p5mps!$D$7:$D$802</c:f>
              <c:numCache>
                <c:formatCode>General</c:formatCode>
                <c:ptCount val="796"/>
                <c:pt idx="0">
                  <c:v>0.1</c:v>
                </c:pt>
                <c:pt idx="1">
                  <c:v>1.1</c:v>
                </c:pt>
                <c:pt idx="2">
                  <c:v>2.1</c:v>
                </c:pt>
                <c:pt idx="3">
                  <c:v>3.1</c:v>
                </c:pt>
                <c:pt idx="4">
                  <c:v>4.1</c:v>
                </c:pt>
                <c:pt idx="5">
                  <c:v>5.1</c:v>
                </c:pt>
                <c:pt idx="6">
                  <c:v>6.1</c:v>
                </c:pt>
                <c:pt idx="7">
                  <c:v>7.1</c:v>
                </c:pt>
                <c:pt idx="8">
                  <c:v>8.1</c:v>
                </c:pt>
                <c:pt idx="9">
                  <c:v>9.1</c:v>
                </c:pt>
                <c:pt idx="10">
                  <c:v>10.1</c:v>
                </c:pt>
                <c:pt idx="11">
                  <c:v>11.1</c:v>
                </c:pt>
                <c:pt idx="12">
                  <c:v>12.1</c:v>
                </c:pt>
                <c:pt idx="13">
                  <c:v>13.1</c:v>
                </c:pt>
                <c:pt idx="14">
                  <c:v>14.1</c:v>
                </c:pt>
                <c:pt idx="15">
                  <c:v>15.1</c:v>
                </c:pt>
                <c:pt idx="16">
                  <c:v>16.1</c:v>
                </c:pt>
                <c:pt idx="17">
                  <c:v>17.1</c:v>
                </c:pt>
                <c:pt idx="18">
                  <c:v>18.1</c:v>
                </c:pt>
                <c:pt idx="19">
                  <c:v>19.1</c:v>
                </c:pt>
                <c:pt idx="20">
                  <c:v>20.1</c:v>
                </c:pt>
                <c:pt idx="21">
                  <c:v>21.1</c:v>
                </c:pt>
                <c:pt idx="22">
                  <c:v>22.1</c:v>
                </c:pt>
                <c:pt idx="23">
                  <c:v>23.1</c:v>
                </c:pt>
                <c:pt idx="24">
                  <c:v>24.1</c:v>
                </c:pt>
                <c:pt idx="25">
                  <c:v>25.1</c:v>
                </c:pt>
                <c:pt idx="26">
                  <c:v>26.1</c:v>
                </c:pt>
                <c:pt idx="27">
                  <c:v>27.1</c:v>
                </c:pt>
                <c:pt idx="28">
                  <c:v>28.1</c:v>
                </c:pt>
                <c:pt idx="29">
                  <c:v>29.1</c:v>
                </c:pt>
                <c:pt idx="30">
                  <c:v>30.1</c:v>
                </c:pt>
                <c:pt idx="31">
                  <c:v>31.1</c:v>
                </c:pt>
                <c:pt idx="32">
                  <c:v>32.1</c:v>
                </c:pt>
                <c:pt idx="33">
                  <c:v>33.1</c:v>
                </c:pt>
                <c:pt idx="34">
                  <c:v>34.1</c:v>
                </c:pt>
                <c:pt idx="35">
                  <c:v>35.1</c:v>
                </c:pt>
                <c:pt idx="36">
                  <c:v>36.1</c:v>
                </c:pt>
                <c:pt idx="37">
                  <c:v>37.1</c:v>
                </c:pt>
                <c:pt idx="38">
                  <c:v>38.1</c:v>
                </c:pt>
                <c:pt idx="39">
                  <c:v>39.1</c:v>
                </c:pt>
                <c:pt idx="40">
                  <c:v>40.1</c:v>
                </c:pt>
                <c:pt idx="41">
                  <c:v>41.1</c:v>
                </c:pt>
                <c:pt idx="42">
                  <c:v>42.1</c:v>
                </c:pt>
                <c:pt idx="43">
                  <c:v>43.1</c:v>
                </c:pt>
                <c:pt idx="44">
                  <c:v>44.1</c:v>
                </c:pt>
                <c:pt idx="45">
                  <c:v>45.1</c:v>
                </c:pt>
                <c:pt idx="46">
                  <c:v>46.1</c:v>
                </c:pt>
                <c:pt idx="47">
                  <c:v>47.1</c:v>
                </c:pt>
                <c:pt idx="48">
                  <c:v>48.1</c:v>
                </c:pt>
                <c:pt idx="49">
                  <c:v>49.1</c:v>
                </c:pt>
                <c:pt idx="50">
                  <c:v>50.1</c:v>
                </c:pt>
                <c:pt idx="51">
                  <c:v>51.1</c:v>
                </c:pt>
                <c:pt idx="52">
                  <c:v>52.1</c:v>
                </c:pt>
                <c:pt idx="53">
                  <c:v>53.1</c:v>
                </c:pt>
                <c:pt idx="54">
                  <c:v>54.1</c:v>
                </c:pt>
                <c:pt idx="55">
                  <c:v>55.1</c:v>
                </c:pt>
                <c:pt idx="56">
                  <c:v>56.1</c:v>
                </c:pt>
                <c:pt idx="57">
                  <c:v>57.1</c:v>
                </c:pt>
                <c:pt idx="58">
                  <c:v>58.1</c:v>
                </c:pt>
                <c:pt idx="59">
                  <c:v>59.1</c:v>
                </c:pt>
                <c:pt idx="60">
                  <c:v>60.1</c:v>
                </c:pt>
                <c:pt idx="61">
                  <c:v>61.1</c:v>
                </c:pt>
                <c:pt idx="62">
                  <c:v>62.1</c:v>
                </c:pt>
                <c:pt idx="63">
                  <c:v>63.1</c:v>
                </c:pt>
                <c:pt idx="64">
                  <c:v>64.1</c:v>
                </c:pt>
                <c:pt idx="65">
                  <c:v>65.1</c:v>
                </c:pt>
                <c:pt idx="66">
                  <c:v>66.1</c:v>
                </c:pt>
                <c:pt idx="67">
                  <c:v>67.1</c:v>
                </c:pt>
                <c:pt idx="68">
                  <c:v>68.1</c:v>
                </c:pt>
                <c:pt idx="69">
                  <c:v>69.1</c:v>
                </c:pt>
                <c:pt idx="70">
                  <c:v>70.1</c:v>
                </c:pt>
                <c:pt idx="71">
                  <c:v>71.1</c:v>
                </c:pt>
                <c:pt idx="72">
                  <c:v>72.1</c:v>
                </c:pt>
                <c:pt idx="73">
                  <c:v>73.1</c:v>
                </c:pt>
                <c:pt idx="74">
                  <c:v>74.1</c:v>
                </c:pt>
                <c:pt idx="75">
                  <c:v>75.1</c:v>
                </c:pt>
                <c:pt idx="76">
                  <c:v>76.1</c:v>
                </c:pt>
                <c:pt idx="77">
                  <c:v>77.1</c:v>
                </c:pt>
                <c:pt idx="78">
                  <c:v>78.1</c:v>
                </c:pt>
                <c:pt idx="79">
                  <c:v>79.1</c:v>
                </c:pt>
                <c:pt idx="80">
                  <c:v>80.1</c:v>
                </c:pt>
                <c:pt idx="81">
                  <c:v>81.1</c:v>
                </c:pt>
                <c:pt idx="82">
                  <c:v>82.1</c:v>
                </c:pt>
                <c:pt idx="83">
                  <c:v>83.1</c:v>
                </c:pt>
                <c:pt idx="84">
                  <c:v>84.1</c:v>
                </c:pt>
                <c:pt idx="85">
                  <c:v>85.1</c:v>
                </c:pt>
                <c:pt idx="86">
                  <c:v>86.1</c:v>
                </c:pt>
                <c:pt idx="87">
                  <c:v>87.1</c:v>
                </c:pt>
                <c:pt idx="88">
                  <c:v>88.1</c:v>
                </c:pt>
                <c:pt idx="89">
                  <c:v>89.1</c:v>
                </c:pt>
                <c:pt idx="90">
                  <c:v>90.1</c:v>
                </c:pt>
                <c:pt idx="91">
                  <c:v>91.1</c:v>
                </c:pt>
                <c:pt idx="92">
                  <c:v>92.1</c:v>
                </c:pt>
                <c:pt idx="93">
                  <c:v>93.1</c:v>
                </c:pt>
                <c:pt idx="94">
                  <c:v>94.1</c:v>
                </c:pt>
                <c:pt idx="95">
                  <c:v>95.1</c:v>
                </c:pt>
                <c:pt idx="96">
                  <c:v>96.1</c:v>
                </c:pt>
                <c:pt idx="97">
                  <c:v>97.1</c:v>
                </c:pt>
                <c:pt idx="98">
                  <c:v>98.1</c:v>
                </c:pt>
                <c:pt idx="99">
                  <c:v>99.1</c:v>
                </c:pt>
                <c:pt idx="100">
                  <c:v>100.1</c:v>
                </c:pt>
                <c:pt idx="101">
                  <c:v>101.1</c:v>
                </c:pt>
                <c:pt idx="102">
                  <c:v>102.1</c:v>
                </c:pt>
                <c:pt idx="103">
                  <c:v>103.1</c:v>
                </c:pt>
                <c:pt idx="104">
                  <c:v>104.1</c:v>
                </c:pt>
                <c:pt idx="105">
                  <c:v>105.1</c:v>
                </c:pt>
                <c:pt idx="106">
                  <c:v>106.1</c:v>
                </c:pt>
                <c:pt idx="107">
                  <c:v>107.1</c:v>
                </c:pt>
                <c:pt idx="108">
                  <c:v>108.1</c:v>
                </c:pt>
                <c:pt idx="109">
                  <c:v>109.1</c:v>
                </c:pt>
                <c:pt idx="110">
                  <c:v>110.1</c:v>
                </c:pt>
                <c:pt idx="111">
                  <c:v>111.1</c:v>
                </c:pt>
                <c:pt idx="112">
                  <c:v>112.1</c:v>
                </c:pt>
                <c:pt idx="113">
                  <c:v>113.1</c:v>
                </c:pt>
                <c:pt idx="114">
                  <c:v>114.1</c:v>
                </c:pt>
                <c:pt idx="115">
                  <c:v>115.1</c:v>
                </c:pt>
                <c:pt idx="116">
                  <c:v>116.1</c:v>
                </c:pt>
                <c:pt idx="117">
                  <c:v>117.1</c:v>
                </c:pt>
                <c:pt idx="118">
                  <c:v>118.1</c:v>
                </c:pt>
                <c:pt idx="119">
                  <c:v>119.1</c:v>
                </c:pt>
                <c:pt idx="120">
                  <c:v>120.1</c:v>
                </c:pt>
                <c:pt idx="121">
                  <c:v>121.1</c:v>
                </c:pt>
                <c:pt idx="122">
                  <c:v>122.1</c:v>
                </c:pt>
                <c:pt idx="123">
                  <c:v>123.1</c:v>
                </c:pt>
                <c:pt idx="124">
                  <c:v>124.1</c:v>
                </c:pt>
                <c:pt idx="125">
                  <c:v>125.1</c:v>
                </c:pt>
                <c:pt idx="126">
                  <c:v>126.1</c:v>
                </c:pt>
                <c:pt idx="127">
                  <c:v>127.1</c:v>
                </c:pt>
                <c:pt idx="128">
                  <c:v>128.1</c:v>
                </c:pt>
                <c:pt idx="129">
                  <c:v>129.1</c:v>
                </c:pt>
                <c:pt idx="130">
                  <c:v>130.1</c:v>
                </c:pt>
                <c:pt idx="131">
                  <c:v>131.1</c:v>
                </c:pt>
                <c:pt idx="132">
                  <c:v>132.1</c:v>
                </c:pt>
                <c:pt idx="133">
                  <c:v>133.1</c:v>
                </c:pt>
                <c:pt idx="134">
                  <c:v>134.1</c:v>
                </c:pt>
                <c:pt idx="135">
                  <c:v>135.1</c:v>
                </c:pt>
                <c:pt idx="136">
                  <c:v>136.1</c:v>
                </c:pt>
                <c:pt idx="137">
                  <c:v>137.1</c:v>
                </c:pt>
                <c:pt idx="138">
                  <c:v>138.1</c:v>
                </c:pt>
                <c:pt idx="139">
                  <c:v>139.1</c:v>
                </c:pt>
                <c:pt idx="140">
                  <c:v>140.1</c:v>
                </c:pt>
                <c:pt idx="141">
                  <c:v>141.1</c:v>
                </c:pt>
                <c:pt idx="142">
                  <c:v>142.1</c:v>
                </c:pt>
                <c:pt idx="143">
                  <c:v>143.1</c:v>
                </c:pt>
                <c:pt idx="144">
                  <c:v>144.1</c:v>
                </c:pt>
                <c:pt idx="145">
                  <c:v>145.1</c:v>
                </c:pt>
                <c:pt idx="146">
                  <c:v>146.1</c:v>
                </c:pt>
                <c:pt idx="147">
                  <c:v>147.1</c:v>
                </c:pt>
                <c:pt idx="148">
                  <c:v>148.1</c:v>
                </c:pt>
                <c:pt idx="149">
                  <c:v>149.1</c:v>
                </c:pt>
                <c:pt idx="150">
                  <c:v>150.1</c:v>
                </c:pt>
                <c:pt idx="151">
                  <c:v>151.1</c:v>
                </c:pt>
                <c:pt idx="152">
                  <c:v>152.1</c:v>
                </c:pt>
                <c:pt idx="153">
                  <c:v>153.1</c:v>
                </c:pt>
                <c:pt idx="154">
                  <c:v>154.1</c:v>
                </c:pt>
                <c:pt idx="155">
                  <c:v>155.1</c:v>
                </c:pt>
                <c:pt idx="156">
                  <c:v>156.1</c:v>
                </c:pt>
                <c:pt idx="157">
                  <c:v>157.1</c:v>
                </c:pt>
                <c:pt idx="158">
                  <c:v>158.1</c:v>
                </c:pt>
                <c:pt idx="159">
                  <c:v>159.1</c:v>
                </c:pt>
                <c:pt idx="160">
                  <c:v>160.1</c:v>
                </c:pt>
                <c:pt idx="161">
                  <c:v>161.1</c:v>
                </c:pt>
                <c:pt idx="162">
                  <c:v>162.1</c:v>
                </c:pt>
                <c:pt idx="163">
                  <c:v>163.1</c:v>
                </c:pt>
                <c:pt idx="164">
                  <c:v>164.1</c:v>
                </c:pt>
                <c:pt idx="165">
                  <c:v>165.1</c:v>
                </c:pt>
                <c:pt idx="166">
                  <c:v>166.1</c:v>
                </c:pt>
                <c:pt idx="167">
                  <c:v>167.1</c:v>
                </c:pt>
                <c:pt idx="168">
                  <c:v>168.1</c:v>
                </c:pt>
                <c:pt idx="169">
                  <c:v>169.1</c:v>
                </c:pt>
                <c:pt idx="170">
                  <c:v>170.1</c:v>
                </c:pt>
                <c:pt idx="171">
                  <c:v>171.1</c:v>
                </c:pt>
                <c:pt idx="172">
                  <c:v>172.1</c:v>
                </c:pt>
                <c:pt idx="173">
                  <c:v>173.1</c:v>
                </c:pt>
                <c:pt idx="174">
                  <c:v>174.1</c:v>
                </c:pt>
                <c:pt idx="175">
                  <c:v>175.1</c:v>
                </c:pt>
                <c:pt idx="176">
                  <c:v>176.1</c:v>
                </c:pt>
                <c:pt idx="177">
                  <c:v>177.1</c:v>
                </c:pt>
                <c:pt idx="178">
                  <c:v>178.1</c:v>
                </c:pt>
                <c:pt idx="179">
                  <c:v>179.1</c:v>
                </c:pt>
                <c:pt idx="180">
                  <c:v>180.1</c:v>
                </c:pt>
                <c:pt idx="181">
                  <c:v>181.1</c:v>
                </c:pt>
                <c:pt idx="182">
                  <c:v>182.1</c:v>
                </c:pt>
                <c:pt idx="183">
                  <c:v>183.1</c:v>
                </c:pt>
                <c:pt idx="184">
                  <c:v>184.1</c:v>
                </c:pt>
                <c:pt idx="185">
                  <c:v>185.1</c:v>
                </c:pt>
                <c:pt idx="186">
                  <c:v>186.1</c:v>
                </c:pt>
                <c:pt idx="187">
                  <c:v>187.1</c:v>
                </c:pt>
                <c:pt idx="188">
                  <c:v>188.1</c:v>
                </c:pt>
                <c:pt idx="189">
                  <c:v>189.1</c:v>
                </c:pt>
                <c:pt idx="190">
                  <c:v>190.1</c:v>
                </c:pt>
                <c:pt idx="191">
                  <c:v>191.1</c:v>
                </c:pt>
                <c:pt idx="192">
                  <c:v>192.1</c:v>
                </c:pt>
                <c:pt idx="193">
                  <c:v>193.1</c:v>
                </c:pt>
                <c:pt idx="194">
                  <c:v>194.1</c:v>
                </c:pt>
                <c:pt idx="195">
                  <c:v>195.1</c:v>
                </c:pt>
                <c:pt idx="196">
                  <c:v>196.1</c:v>
                </c:pt>
                <c:pt idx="197">
                  <c:v>197.1</c:v>
                </c:pt>
                <c:pt idx="198">
                  <c:v>198.1</c:v>
                </c:pt>
                <c:pt idx="199">
                  <c:v>199.1</c:v>
                </c:pt>
                <c:pt idx="200">
                  <c:v>200.1</c:v>
                </c:pt>
                <c:pt idx="201">
                  <c:v>201.1</c:v>
                </c:pt>
                <c:pt idx="202">
                  <c:v>202.1</c:v>
                </c:pt>
                <c:pt idx="203">
                  <c:v>203.1</c:v>
                </c:pt>
                <c:pt idx="204">
                  <c:v>204.1</c:v>
                </c:pt>
                <c:pt idx="205">
                  <c:v>205.1</c:v>
                </c:pt>
                <c:pt idx="206">
                  <c:v>206.1</c:v>
                </c:pt>
                <c:pt idx="207">
                  <c:v>207.1</c:v>
                </c:pt>
                <c:pt idx="208">
                  <c:v>208.1</c:v>
                </c:pt>
                <c:pt idx="209">
                  <c:v>209.1</c:v>
                </c:pt>
                <c:pt idx="210">
                  <c:v>210.1</c:v>
                </c:pt>
                <c:pt idx="211">
                  <c:v>211.1</c:v>
                </c:pt>
                <c:pt idx="212">
                  <c:v>212.1</c:v>
                </c:pt>
                <c:pt idx="213">
                  <c:v>213.1</c:v>
                </c:pt>
                <c:pt idx="214">
                  <c:v>214.1</c:v>
                </c:pt>
                <c:pt idx="215">
                  <c:v>215.1</c:v>
                </c:pt>
                <c:pt idx="216">
                  <c:v>216.1</c:v>
                </c:pt>
                <c:pt idx="217">
                  <c:v>217.1</c:v>
                </c:pt>
                <c:pt idx="218">
                  <c:v>218.1</c:v>
                </c:pt>
                <c:pt idx="219">
                  <c:v>219.1</c:v>
                </c:pt>
                <c:pt idx="220">
                  <c:v>220.1</c:v>
                </c:pt>
                <c:pt idx="221">
                  <c:v>221.1</c:v>
                </c:pt>
                <c:pt idx="222">
                  <c:v>222.1</c:v>
                </c:pt>
                <c:pt idx="223">
                  <c:v>223.1</c:v>
                </c:pt>
                <c:pt idx="224">
                  <c:v>224.1</c:v>
                </c:pt>
                <c:pt idx="225">
                  <c:v>225.1</c:v>
                </c:pt>
                <c:pt idx="226">
                  <c:v>226.1</c:v>
                </c:pt>
                <c:pt idx="227">
                  <c:v>227.1</c:v>
                </c:pt>
                <c:pt idx="228">
                  <c:v>228.1</c:v>
                </c:pt>
                <c:pt idx="229">
                  <c:v>229.1</c:v>
                </c:pt>
                <c:pt idx="230">
                  <c:v>230.1</c:v>
                </c:pt>
                <c:pt idx="231">
                  <c:v>231.1</c:v>
                </c:pt>
                <c:pt idx="232">
                  <c:v>232.1</c:v>
                </c:pt>
                <c:pt idx="233">
                  <c:v>233.1</c:v>
                </c:pt>
                <c:pt idx="234">
                  <c:v>234.1</c:v>
                </c:pt>
                <c:pt idx="235">
                  <c:v>235.1</c:v>
                </c:pt>
                <c:pt idx="236">
                  <c:v>236.1</c:v>
                </c:pt>
                <c:pt idx="237">
                  <c:v>237.1</c:v>
                </c:pt>
                <c:pt idx="238">
                  <c:v>238.1</c:v>
                </c:pt>
                <c:pt idx="239">
                  <c:v>239.1</c:v>
                </c:pt>
                <c:pt idx="240">
                  <c:v>240.1</c:v>
                </c:pt>
                <c:pt idx="241">
                  <c:v>241.1</c:v>
                </c:pt>
                <c:pt idx="242">
                  <c:v>242.1</c:v>
                </c:pt>
                <c:pt idx="243">
                  <c:v>243.1</c:v>
                </c:pt>
                <c:pt idx="244">
                  <c:v>244.1</c:v>
                </c:pt>
                <c:pt idx="245">
                  <c:v>245.1</c:v>
                </c:pt>
                <c:pt idx="246">
                  <c:v>246.1</c:v>
                </c:pt>
                <c:pt idx="247">
                  <c:v>247.1</c:v>
                </c:pt>
                <c:pt idx="248">
                  <c:v>248.1</c:v>
                </c:pt>
                <c:pt idx="249">
                  <c:v>249.1</c:v>
                </c:pt>
                <c:pt idx="250">
                  <c:v>250.1</c:v>
                </c:pt>
                <c:pt idx="251">
                  <c:v>251.1</c:v>
                </c:pt>
                <c:pt idx="252">
                  <c:v>252.1</c:v>
                </c:pt>
                <c:pt idx="253">
                  <c:v>253.1</c:v>
                </c:pt>
                <c:pt idx="254">
                  <c:v>254.1</c:v>
                </c:pt>
                <c:pt idx="255">
                  <c:v>255.1</c:v>
                </c:pt>
                <c:pt idx="256">
                  <c:v>256.1</c:v>
                </c:pt>
                <c:pt idx="257">
                  <c:v>257.1</c:v>
                </c:pt>
                <c:pt idx="258">
                  <c:v>258.1</c:v>
                </c:pt>
                <c:pt idx="259">
                  <c:v>259.1</c:v>
                </c:pt>
                <c:pt idx="260">
                  <c:v>260.1</c:v>
                </c:pt>
                <c:pt idx="261">
                  <c:v>261.1</c:v>
                </c:pt>
                <c:pt idx="262">
                  <c:v>262.1</c:v>
                </c:pt>
                <c:pt idx="263">
                  <c:v>263.1</c:v>
                </c:pt>
                <c:pt idx="264">
                  <c:v>264.1</c:v>
                </c:pt>
                <c:pt idx="265">
                  <c:v>265.1</c:v>
                </c:pt>
                <c:pt idx="266">
                  <c:v>266.1</c:v>
                </c:pt>
                <c:pt idx="267">
                  <c:v>267.1</c:v>
                </c:pt>
                <c:pt idx="268">
                  <c:v>268.1</c:v>
                </c:pt>
                <c:pt idx="269">
                  <c:v>269.1</c:v>
                </c:pt>
                <c:pt idx="270">
                  <c:v>270.1</c:v>
                </c:pt>
                <c:pt idx="271">
                  <c:v>271.1</c:v>
                </c:pt>
                <c:pt idx="272">
                  <c:v>272.1</c:v>
                </c:pt>
                <c:pt idx="273">
                  <c:v>273.1</c:v>
                </c:pt>
                <c:pt idx="274">
                  <c:v>274.1</c:v>
                </c:pt>
                <c:pt idx="275">
                  <c:v>275.1</c:v>
                </c:pt>
                <c:pt idx="276">
                  <c:v>276.1</c:v>
                </c:pt>
                <c:pt idx="277">
                  <c:v>277.1</c:v>
                </c:pt>
                <c:pt idx="278">
                  <c:v>278.1</c:v>
                </c:pt>
                <c:pt idx="279">
                  <c:v>279.1</c:v>
                </c:pt>
                <c:pt idx="280">
                  <c:v>280.1</c:v>
                </c:pt>
                <c:pt idx="281">
                  <c:v>281.1</c:v>
                </c:pt>
                <c:pt idx="282">
                  <c:v>282.1</c:v>
                </c:pt>
                <c:pt idx="283">
                  <c:v>283.1</c:v>
                </c:pt>
                <c:pt idx="284">
                  <c:v>284.1</c:v>
                </c:pt>
                <c:pt idx="285">
                  <c:v>285.1</c:v>
                </c:pt>
                <c:pt idx="286">
                  <c:v>286.1</c:v>
                </c:pt>
                <c:pt idx="287">
                  <c:v>287.1</c:v>
                </c:pt>
                <c:pt idx="288">
                  <c:v>288.1</c:v>
                </c:pt>
                <c:pt idx="289">
                  <c:v>289.1</c:v>
                </c:pt>
                <c:pt idx="290">
                  <c:v>290.1</c:v>
                </c:pt>
                <c:pt idx="291">
                  <c:v>291.1</c:v>
                </c:pt>
                <c:pt idx="292">
                  <c:v>292.1</c:v>
                </c:pt>
                <c:pt idx="293">
                  <c:v>293.1</c:v>
                </c:pt>
                <c:pt idx="294">
                  <c:v>294.1</c:v>
                </c:pt>
                <c:pt idx="295">
                  <c:v>295.1</c:v>
                </c:pt>
                <c:pt idx="296">
                  <c:v>296.1</c:v>
                </c:pt>
                <c:pt idx="297">
                  <c:v>297.1</c:v>
                </c:pt>
                <c:pt idx="298">
                  <c:v>298.1</c:v>
                </c:pt>
                <c:pt idx="299">
                  <c:v>299.1</c:v>
                </c:pt>
                <c:pt idx="300">
                  <c:v>300.1</c:v>
                </c:pt>
                <c:pt idx="301">
                  <c:v>301.1</c:v>
                </c:pt>
                <c:pt idx="302">
                  <c:v>302.1</c:v>
                </c:pt>
                <c:pt idx="303">
                  <c:v>303.1</c:v>
                </c:pt>
                <c:pt idx="304">
                  <c:v>304.1</c:v>
                </c:pt>
                <c:pt idx="305">
                  <c:v>305.1</c:v>
                </c:pt>
                <c:pt idx="306">
                  <c:v>306.1</c:v>
                </c:pt>
                <c:pt idx="307">
                  <c:v>307.1</c:v>
                </c:pt>
                <c:pt idx="308">
                  <c:v>308.1</c:v>
                </c:pt>
                <c:pt idx="309">
                  <c:v>309.1</c:v>
                </c:pt>
                <c:pt idx="310">
                  <c:v>310.1</c:v>
                </c:pt>
                <c:pt idx="311">
                  <c:v>311.1</c:v>
                </c:pt>
                <c:pt idx="312">
                  <c:v>312.1</c:v>
                </c:pt>
                <c:pt idx="313">
                  <c:v>313.1</c:v>
                </c:pt>
                <c:pt idx="314">
                  <c:v>314.1</c:v>
                </c:pt>
                <c:pt idx="315">
                  <c:v>315.1</c:v>
                </c:pt>
                <c:pt idx="316">
                  <c:v>316.1</c:v>
                </c:pt>
                <c:pt idx="317">
                  <c:v>317.1</c:v>
                </c:pt>
                <c:pt idx="318">
                  <c:v>318.1</c:v>
                </c:pt>
                <c:pt idx="319">
                  <c:v>319.1</c:v>
                </c:pt>
                <c:pt idx="320">
                  <c:v>320.1</c:v>
                </c:pt>
                <c:pt idx="321">
                  <c:v>321.1</c:v>
                </c:pt>
                <c:pt idx="322">
                  <c:v>322.1</c:v>
                </c:pt>
                <c:pt idx="323">
                  <c:v>323.1</c:v>
                </c:pt>
                <c:pt idx="324">
                  <c:v>324.1</c:v>
                </c:pt>
                <c:pt idx="325">
                  <c:v>325.1</c:v>
                </c:pt>
                <c:pt idx="326">
                  <c:v>326.1</c:v>
                </c:pt>
                <c:pt idx="327">
                  <c:v>327.1</c:v>
                </c:pt>
                <c:pt idx="328">
                  <c:v>328.1</c:v>
                </c:pt>
                <c:pt idx="329">
                  <c:v>329.1</c:v>
                </c:pt>
                <c:pt idx="330">
                  <c:v>330.1</c:v>
                </c:pt>
                <c:pt idx="331">
                  <c:v>331.1</c:v>
                </c:pt>
                <c:pt idx="332">
                  <c:v>332.1</c:v>
                </c:pt>
                <c:pt idx="333">
                  <c:v>333.1</c:v>
                </c:pt>
                <c:pt idx="334">
                  <c:v>334.1</c:v>
                </c:pt>
                <c:pt idx="335">
                  <c:v>335.1</c:v>
                </c:pt>
                <c:pt idx="336">
                  <c:v>336.1</c:v>
                </c:pt>
                <c:pt idx="337">
                  <c:v>337.1</c:v>
                </c:pt>
                <c:pt idx="338">
                  <c:v>338.1</c:v>
                </c:pt>
                <c:pt idx="339">
                  <c:v>339.1</c:v>
                </c:pt>
                <c:pt idx="340">
                  <c:v>340.1</c:v>
                </c:pt>
                <c:pt idx="341">
                  <c:v>341.1</c:v>
                </c:pt>
                <c:pt idx="342">
                  <c:v>342.1</c:v>
                </c:pt>
                <c:pt idx="343">
                  <c:v>343.1</c:v>
                </c:pt>
                <c:pt idx="344">
                  <c:v>344.1</c:v>
                </c:pt>
                <c:pt idx="345">
                  <c:v>345.1</c:v>
                </c:pt>
                <c:pt idx="346">
                  <c:v>346.1</c:v>
                </c:pt>
                <c:pt idx="347">
                  <c:v>347.1</c:v>
                </c:pt>
                <c:pt idx="348">
                  <c:v>348.1</c:v>
                </c:pt>
                <c:pt idx="349">
                  <c:v>349.1</c:v>
                </c:pt>
                <c:pt idx="350">
                  <c:v>350.1</c:v>
                </c:pt>
                <c:pt idx="351">
                  <c:v>351.1</c:v>
                </c:pt>
                <c:pt idx="352">
                  <c:v>352.1</c:v>
                </c:pt>
                <c:pt idx="353">
                  <c:v>353.1</c:v>
                </c:pt>
                <c:pt idx="354">
                  <c:v>354.1</c:v>
                </c:pt>
                <c:pt idx="355">
                  <c:v>355.1</c:v>
                </c:pt>
                <c:pt idx="356">
                  <c:v>356.1</c:v>
                </c:pt>
                <c:pt idx="357">
                  <c:v>357.1</c:v>
                </c:pt>
                <c:pt idx="358">
                  <c:v>358.1</c:v>
                </c:pt>
                <c:pt idx="359">
                  <c:v>359.1</c:v>
                </c:pt>
                <c:pt idx="360">
                  <c:v>360.1</c:v>
                </c:pt>
                <c:pt idx="361">
                  <c:v>361.1</c:v>
                </c:pt>
                <c:pt idx="362">
                  <c:v>362.1</c:v>
                </c:pt>
                <c:pt idx="363">
                  <c:v>363.1</c:v>
                </c:pt>
                <c:pt idx="364">
                  <c:v>364.1</c:v>
                </c:pt>
                <c:pt idx="365">
                  <c:v>365.1</c:v>
                </c:pt>
                <c:pt idx="366">
                  <c:v>366.1</c:v>
                </c:pt>
                <c:pt idx="367">
                  <c:v>367.1</c:v>
                </c:pt>
                <c:pt idx="368">
                  <c:v>368.1</c:v>
                </c:pt>
                <c:pt idx="369">
                  <c:v>369.1</c:v>
                </c:pt>
                <c:pt idx="370">
                  <c:v>370.1</c:v>
                </c:pt>
                <c:pt idx="371">
                  <c:v>371.1</c:v>
                </c:pt>
                <c:pt idx="372">
                  <c:v>372.1</c:v>
                </c:pt>
                <c:pt idx="373">
                  <c:v>373.1</c:v>
                </c:pt>
                <c:pt idx="374">
                  <c:v>374.1</c:v>
                </c:pt>
                <c:pt idx="375">
                  <c:v>375.1</c:v>
                </c:pt>
                <c:pt idx="376">
                  <c:v>376.1</c:v>
                </c:pt>
                <c:pt idx="377">
                  <c:v>377.1</c:v>
                </c:pt>
                <c:pt idx="378">
                  <c:v>378.1</c:v>
                </c:pt>
                <c:pt idx="379">
                  <c:v>379.1</c:v>
                </c:pt>
                <c:pt idx="380">
                  <c:v>380.1</c:v>
                </c:pt>
                <c:pt idx="381">
                  <c:v>381.1</c:v>
                </c:pt>
                <c:pt idx="382">
                  <c:v>382.1</c:v>
                </c:pt>
                <c:pt idx="383">
                  <c:v>383.1</c:v>
                </c:pt>
                <c:pt idx="384">
                  <c:v>384.1</c:v>
                </c:pt>
                <c:pt idx="385">
                  <c:v>385.1</c:v>
                </c:pt>
                <c:pt idx="386">
                  <c:v>386.1</c:v>
                </c:pt>
                <c:pt idx="387">
                  <c:v>387.1</c:v>
                </c:pt>
                <c:pt idx="388">
                  <c:v>388.1</c:v>
                </c:pt>
                <c:pt idx="389">
                  <c:v>389.1</c:v>
                </c:pt>
                <c:pt idx="390">
                  <c:v>390.1</c:v>
                </c:pt>
                <c:pt idx="391">
                  <c:v>391.1</c:v>
                </c:pt>
                <c:pt idx="392">
                  <c:v>392.1</c:v>
                </c:pt>
                <c:pt idx="393">
                  <c:v>393.1</c:v>
                </c:pt>
                <c:pt idx="394">
                  <c:v>394.1</c:v>
                </c:pt>
                <c:pt idx="395">
                  <c:v>395.1</c:v>
                </c:pt>
                <c:pt idx="396">
                  <c:v>396.1</c:v>
                </c:pt>
                <c:pt idx="397">
                  <c:v>397.1</c:v>
                </c:pt>
                <c:pt idx="398">
                  <c:v>398.1</c:v>
                </c:pt>
                <c:pt idx="399">
                  <c:v>399.1</c:v>
                </c:pt>
                <c:pt idx="400">
                  <c:v>400.1</c:v>
                </c:pt>
                <c:pt idx="401">
                  <c:v>401.1</c:v>
                </c:pt>
                <c:pt idx="402">
                  <c:v>402.1</c:v>
                </c:pt>
                <c:pt idx="403">
                  <c:v>403.1</c:v>
                </c:pt>
                <c:pt idx="404">
                  <c:v>404.1</c:v>
                </c:pt>
                <c:pt idx="405">
                  <c:v>405.1</c:v>
                </c:pt>
                <c:pt idx="406">
                  <c:v>406.1</c:v>
                </c:pt>
                <c:pt idx="407">
                  <c:v>407.1</c:v>
                </c:pt>
                <c:pt idx="408">
                  <c:v>408.1</c:v>
                </c:pt>
                <c:pt idx="409">
                  <c:v>409.1</c:v>
                </c:pt>
                <c:pt idx="410">
                  <c:v>410.1</c:v>
                </c:pt>
                <c:pt idx="411">
                  <c:v>411.1</c:v>
                </c:pt>
                <c:pt idx="412">
                  <c:v>412.1</c:v>
                </c:pt>
                <c:pt idx="413">
                  <c:v>413.1</c:v>
                </c:pt>
                <c:pt idx="414">
                  <c:v>414.1</c:v>
                </c:pt>
                <c:pt idx="415">
                  <c:v>415.1</c:v>
                </c:pt>
                <c:pt idx="416">
                  <c:v>416.1</c:v>
                </c:pt>
                <c:pt idx="417">
                  <c:v>417.1</c:v>
                </c:pt>
                <c:pt idx="418">
                  <c:v>418.1</c:v>
                </c:pt>
                <c:pt idx="419">
                  <c:v>419.1</c:v>
                </c:pt>
                <c:pt idx="420">
                  <c:v>420.1</c:v>
                </c:pt>
                <c:pt idx="421">
                  <c:v>421.1</c:v>
                </c:pt>
                <c:pt idx="422">
                  <c:v>422.1</c:v>
                </c:pt>
                <c:pt idx="423">
                  <c:v>423.1</c:v>
                </c:pt>
                <c:pt idx="424">
                  <c:v>424.1</c:v>
                </c:pt>
                <c:pt idx="425">
                  <c:v>425.1</c:v>
                </c:pt>
                <c:pt idx="426">
                  <c:v>426.1</c:v>
                </c:pt>
                <c:pt idx="427">
                  <c:v>427.1</c:v>
                </c:pt>
                <c:pt idx="428">
                  <c:v>428.1</c:v>
                </c:pt>
                <c:pt idx="429">
                  <c:v>429.1</c:v>
                </c:pt>
                <c:pt idx="430">
                  <c:v>430.1</c:v>
                </c:pt>
                <c:pt idx="431">
                  <c:v>431.1</c:v>
                </c:pt>
                <c:pt idx="432">
                  <c:v>432.1</c:v>
                </c:pt>
                <c:pt idx="433">
                  <c:v>433.1</c:v>
                </c:pt>
                <c:pt idx="434">
                  <c:v>434.1</c:v>
                </c:pt>
                <c:pt idx="435">
                  <c:v>435.1</c:v>
                </c:pt>
                <c:pt idx="436">
                  <c:v>436.1</c:v>
                </c:pt>
                <c:pt idx="437">
                  <c:v>437.1</c:v>
                </c:pt>
                <c:pt idx="438">
                  <c:v>438.1</c:v>
                </c:pt>
                <c:pt idx="439">
                  <c:v>439.1</c:v>
                </c:pt>
                <c:pt idx="440">
                  <c:v>440.1</c:v>
                </c:pt>
                <c:pt idx="441">
                  <c:v>441.1</c:v>
                </c:pt>
                <c:pt idx="442">
                  <c:v>442.1</c:v>
                </c:pt>
                <c:pt idx="443">
                  <c:v>443.1</c:v>
                </c:pt>
                <c:pt idx="444">
                  <c:v>444.1</c:v>
                </c:pt>
                <c:pt idx="445">
                  <c:v>445.1</c:v>
                </c:pt>
                <c:pt idx="446">
                  <c:v>446.1</c:v>
                </c:pt>
                <c:pt idx="447">
                  <c:v>447.1</c:v>
                </c:pt>
                <c:pt idx="448">
                  <c:v>448.1</c:v>
                </c:pt>
                <c:pt idx="449">
                  <c:v>449.1</c:v>
                </c:pt>
                <c:pt idx="450">
                  <c:v>450.1</c:v>
                </c:pt>
                <c:pt idx="451">
                  <c:v>451.1</c:v>
                </c:pt>
                <c:pt idx="452">
                  <c:v>452.1</c:v>
                </c:pt>
                <c:pt idx="453">
                  <c:v>453.1</c:v>
                </c:pt>
                <c:pt idx="454">
                  <c:v>454.1</c:v>
                </c:pt>
                <c:pt idx="455">
                  <c:v>455.1</c:v>
                </c:pt>
                <c:pt idx="456">
                  <c:v>456.1</c:v>
                </c:pt>
                <c:pt idx="457">
                  <c:v>457.1</c:v>
                </c:pt>
                <c:pt idx="458">
                  <c:v>458.1</c:v>
                </c:pt>
                <c:pt idx="459">
                  <c:v>459.1</c:v>
                </c:pt>
                <c:pt idx="460">
                  <c:v>460.1</c:v>
                </c:pt>
                <c:pt idx="461">
                  <c:v>461.1</c:v>
                </c:pt>
                <c:pt idx="462">
                  <c:v>462.1</c:v>
                </c:pt>
                <c:pt idx="463">
                  <c:v>463.1</c:v>
                </c:pt>
                <c:pt idx="464">
                  <c:v>464.1</c:v>
                </c:pt>
                <c:pt idx="465">
                  <c:v>465.1</c:v>
                </c:pt>
                <c:pt idx="466">
                  <c:v>466.1</c:v>
                </c:pt>
                <c:pt idx="467">
                  <c:v>467.1</c:v>
                </c:pt>
                <c:pt idx="468">
                  <c:v>468.1</c:v>
                </c:pt>
                <c:pt idx="469">
                  <c:v>469.1</c:v>
                </c:pt>
                <c:pt idx="470">
                  <c:v>470.1</c:v>
                </c:pt>
                <c:pt idx="471">
                  <c:v>471.1</c:v>
                </c:pt>
                <c:pt idx="472">
                  <c:v>472.1</c:v>
                </c:pt>
                <c:pt idx="473">
                  <c:v>473.1</c:v>
                </c:pt>
                <c:pt idx="474">
                  <c:v>474.1</c:v>
                </c:pt>
                <c:pt idx="475">
                  <c:v>475.1</c:v>
                </c:pt>
                <c:pt idx="476">
                  <c:v>476.1</c:v>
                </c:pt>
                <c:pt idx="477">
                  <c:v>477.1</c:v>
                </c:pt>
                <c:pt idx="478">
                  <c:v>478.1</c:v>
                </c:pt>
                <c:pt idx="479">
                  <c:v>479.1</c:v>
                </c:pt>
                <c:pt idx="480">
                  <c:v>480.1</c:v>
                </c:pt>
                <c:pt idx="481">
                  <c:v>481.1</c:v>
                </c:pt>
                <c:pt idx="482">
                  <c:v>482.1</c:v>
                </c:pt>
                <c:pt idx="483">
                  <c:v>483.1</c:v>
                </c:pt>
                <c:pt idx="484">
                  <c:v>484.1</c:v>
                </c:pt>
                <c:pt idx="485">
                  <c:v>485.1</c:v>
                </c:pt>
                <c:pt idx="486">
                  <c:v>486.1</c:v>
                </c:pt>
                <c:pt idx="487">
                  <c:v>487.1</c:v>
                </c:pt>
                <c:pt idx="488">
                  <c:v>488.1</c:v>
                </c:pt>
                <c:pt idx="489">
                  <c:v>489.1</c:v>
                </c:pt>
                <c:pt idx="490">
                  <c:v>490.1</c:v>
                </c:pt>
                <c:pt idx="491">
                  <c:v>491.1</c:v>
                </c:pt>
                <c:pt idx="492">
                  <c:v>492.1</c:v>
                </c:pt>
                <c:pt idx="493">
                  <c:v>493.1</c:v>
                </c:pt>
                <c:pt idx="494">
                  <c:v>494.1</c:v>
                </c:pt>
                <c:pt idx="495">
                  <c:v>495.1</c:v>
                </c:pt>
                <c:pt idx="496">
                  <c:v>496.1</c:v>
                </c:pt>
                <c:pt idx="497">
                  <c:v>497.1</c:v>
                </c:pt>
                <c:pt idx="498">
                  <c:v>498.1</c:v>
                </c:pt>
                <c:pt idx="499">
                  <c:v>499.1</c:v>
                </c:pt>
                <c:pt idx="500">
                  <c:v>500.1</c:v>
                </c:pt>
                <c:pt idx="501">
                  <c:v>501.1</c:v>
                </c:pt>
                <c:pt idx="502">
                  <c:v>502.1</c:v>
                </c:pt>
                <c:pt idx="503">
                  <c:v>503.1</c:v>
                </c:pt>
                <c:pt idx="504">
                  <c:v>504.1</c:v>
                </c:pt>
                <c:pt idx="505">
                  <c:v>505.1</c:v>
                </c:pt>
                <c:pt idx="506">
                  <c:v>506.1</c:v>
                </c:pt>
                <c:pt idx="507">
                  <c:v>507.1</c:v>
                </c:pt>
                <c:pt idx="508">
                  <c:v>508.1</c:v>
                </c:pt>
                <c:pt idx="509">
                  <c:v>509.1</c:v>
                </c:pt>
                <c:pt idx="510">
                  <c:v>510.1</c:v>
                </c:pt>
                <c:pt idx="511">
                  <c:v>511.1</c:v>
                </c:pt>
                <c:pt idx="512">
                  <c:v>512.1</c:v>
                </c:pt>
                <c:pt idx="513">
                  <c:v>513.1</c:v>
                </c:pt>
                <c:pt idx="514">
                  <c:v>514.1</c:v>
                </c:pt>
                <c:pt idx="515">
                  <c:v>515.1</c:v>
                </c:pt>
                <c:pt idx="516">
                  <c:v>516.1</c:v>
                </c:pt>
                <c:pt idx="517">
                  <c:v>517.1</c:v>
                </c:pt>
                <c:pt idx="518">
                  <c:v>518.1</c:v>
                </c:pt>
                <c:pt idx="519">
                  <c:v>519.1</c:v>
                </c:pt>
                <c:pt idx="520">
                  <c:v>520.1</c:v>
                </c:pt>
                <c:pt idx="521">
                  <c:v>521.1</c:v>
                </c:pt>
                <c:pt idx="522">
                  <c:v>522.1</c:v>
                </c:pt>
                <c:pt idx="523">
                  <c:v>523.1</c:v>
                </c:pt>
                <c:pt idx="524">
                  <c:v>524.1</c:v>
                </c:pt>
                <c:pt idx="525">
                  <c:v>525.1</c:v>
                </c:pt>
                <c:pt idx="526">
                  <c:v>526.1</c:v>
                </c:pt>
                <c:pt idx="527">
                  <c:v>527.1</c:v>
                </c:pt>
                <c:pt idx="528">
                  <c:v>528.1</c:v>
                </c:pt>
                <c:pt idx="529">
                  <c:v>529.1</c:v>
                </c:pt>
                <c:pt idx="530">
                  <c:v>530.1</c:v>
                </c:pt>
                <c:pt idx="531">
                  <c:v>531.1</c:v>
                </c:pt>
                <c:pt idx="532">
                  <c:v>532.1</c:v>
                </c:pt>
                <c:pt idx="533">
                  <c:v>533.1</c:v>
                </c:pt>
                <c:pt idx="534">
                  <c:v>534.1</c:v>
                </c:pt>
                <c:pt idx="535">
                  <c:v>535.1</c:v>
                </c:pt>
                <c:pt idx="536">
                  <c:v>536.1</c:v>
                </c:pt>
                <c:pt idx="537">
                  <c:v>537.1</c:v>
                </c:pt>
                <c:pt idx="538">
                  <c:v>538.1</c:v>
                </c:pt>
                <c:pt idx="539">
                  <c:v>539.1</c:v>
                </c:pt>
                <c:pt idx="540">
                  <c:v>540.1</c:v>
                </c:pt>
                <c:pt idx="541">
                  <c:v>541.1</c:v>
                </c:pt>
                <c:pt idx="542">
                  <c:v>542.1</c:v>
                </c:pt>
                <c:pt idx="543">
                  <c:v>543.1</c:v>
                </c:pt>
                <c:pt idx="544">
                  <c:v>544.1</c:v>
                </c:pt>
                <c:pt idx="545">
                  <c:v>545.1</c:v>
                </c:pt>
                <c:pt idx="546">
                  <c:v>546.1</c:v>
                </c:pt>
                <c:pt idx="547">
                  <c:v>547.1</c:v>
                </c:pt>
                <c:pt idx="548">
                  <c:v>548.1</c:v>
                </c:pt>
                <c:pt idx="549">
                  <c:v>549.1</c:v>
                </c:pt>
                <c:pt idx="550">
                  <c:v>550.1</c:v>
                </c:pt>
                <c:pt idx="551">
                  <c:v>551.1</c:v>
                </c:pt>
                <c:pt idx="552">
                  <c:v>552.1</c:v>
                </c:pt>
                <c:pt idx="553">
                  <c:v>553.1</c:v>
                </c:pt>
                <c:pt idx="554">
                  <c:v>554.1</c:v>
                </c:pt>
                <c:pt idx="555">
                  <c:v>555.1</c:v>
                </c:pt>
                <c:pt idx="556">
                  <c:v>556.1</c:v>
                </c:pt>
                <c:pt idx="557">
                  <c:v>557.1</c:v>
                </c:pt>
                <c:pt idx="558">
                  <c:v>558.1</c:v>
                </c:pt>
                <c:pt idx="559">
                  <c:v>559.1</c:v>
                </c:pt>
                <c:pt idx="560">
                  <c:v>560.1</c:v>
                </c:pt>
                <c:pt idx="561">
                  <c:v>561.1</c:v>
                </c:pt>
                <c:pt idx="562">
                  <c:v>562.1</c:v>
                </c:pt>
                <c:pt idx="563">
                  <c:v>563.1</c:v>
                </c:pt>
                <c:pt idx="564">
                  <c:v>564.1</c:v>
                </c:pt>
                <c:pt idx="565">
                  <c:v>565.1</c:v>
                </c:pt>
                <c:pt idx="566">
                  <c:v>566.1</c:v>
                </c:pt>
                <c:pt idx="567">
                  <c:v>567.1</c:v>
                </c:pt>
                <c:pt idx="568">
                  <c:v>568.1</c:v>
                </c:pt>
                <c:pt idx="569">
                  <c:v>569.1</c:v>
                </c:pt>
                <c:pt idx="570">
                  <c:v>570.1</c:v>
                </c:pt>
                <c:pt idx="571">
                  <c:v>571.1</c:v>
                </c:pt>
                <c:pt idx="572">
                  <c:v>572.1</c:v>
                </c:pt>
                <c:pt idx="573">
                  <c:v>573.1</c:v>
                </c:pt>
                <c:pt idx="574">
                  <c:v>574.1</c:v>
                </c:pt>
                <c:pt idx="575">
                  <c:v>575.1</c:v>
                </c:pt>
                <c:pt idx="576">
                  <c:v>576.1</c:v>
                </c:pt>
                <c:pt idx="577">
                  <c:v>577.1</c:v>
                </c:pt>
                <c:pt idx="578">
                  <c:v>578.1</c:v>
                </c:pt>
                <c:pt idx="579">
                  <c:v>579.1</c:v>
                </c:pt>
                <c:pt idx="580">
                  <c:v>580.1</c:v>
                </c:pt>
                <c:pt idx="581">
                  <c:v>581.1</c:v>
                </c:pt>
                <c:pt idx="582">
                  <c:v>582.1</c:v>
                </c:pt>
                <c:pt idx="583">
                  <c:v>583.1</c:v>
                </c:pt>
                <c:pt idx="584">
                  <c:v>584.1</c:v>
                </c:pt>
                <c:pt idx="585">
                  <c:v>585.1</c:v>
                </c:pt>
                <c:pt idx="586">
                  <c:v>586.1</c:v>
                </c:pt>
                <c:pt idx="587">
                  <c:v>587.1</c:v>
                </c:pt>
                <c:pt idx="588">
                  <c:v>588.1</c:v>
                </c:pt>
                <c:pt idx="589">
                  <c:v>589.1</c:v>
                </c:pt>
                <c:pt idx="590">
                  <c:v>590.1</c:v>
                </c:pt>
                <c:pt idx="591">
                  <c:v>591.1</c:v>
                </c:pt>
                <c:pt idx="592">
                  <c:v>592.1</c:v>
                </c:pt>
                <c:pt idx="593">
                  <c:v>593.1</c:v>
                </c:pt>
                <c:pt idx="594">
                  <c:v>594.1</c:v>
                </c:pt>
                <c:pt idx="595">
                  <c:v>595.1</c:v>
                </c:pt>
                <c:pt idx="596">
                  <c:v>596.1</c:v>
                </c:pt>
                <c:pt idx="597">
                  <c:v>597.1</c:v>
                </c:pt>
                <c:pt idx="598">
                  <c:v>598.1</c:v>
                </c:pt>
                <c:pt idx="599">
                  <c:v>599.1</c:v>
                </c:pt>
                <c:pt idx="600">
                  <c:v>600.1</c:v>
                </c:pt>
                <c:pt idx="601">
                  <c:v>601.1</c:v>
                </c:pt>
                <c:pt idx="602">
                  <c:v>602.1</c:v>
                </c:pt>
                <c:pt idx="603">
                  <c:v>603.1</c:v>
                </c:pt>
                <c:pt idx="604">
                  <c:v>604.1</c:v>
                </c:pt>
                <c:pt idx="605">
                  <c:v>605.1</c:v>
                </c:pt>
                <c:pt idx="606">
                  <c:v>606.1</c:v>
                </c:pt>
                <c:pt idx="607">
                  <c:v>607.1</c:v>
                </c:pt>
                <c:pt idx="608">
                  <c:v>608.1</c:v>
                </c:pt>
                <c:pt idx="609">
                  <c:v>609.1</c:v>
                </c:pt>
                <c:pt idx="610">
                  <c:v>610.1</c:v>
                </c:pt>
                <c:pt idx="611">
                  <c:v>611.1</c:v>
                </c:pt>
                <c:pt idx="612">
                  <c:v>612.1</c:v>
                </c:pt>
                <c:pt idx="613">
                  <c:v>613.1</c:v>
                </c:pt>
                <c:pt idx="614">
                  <c:v>614.1</c:v>
                </c:pt>
                <c:pt idx="615">
                  <c:v>615.1</c:v>
                </c:pt>
                <c:pt idx="616">
                  <c:v>616.1</c:v>
                </c:pt>
                <c:pt idx="617">
                  <c:v>617.1</c:v>
                </c:pt>
                <c:pt idx="618">
                  <c:v>618.1</c:v>
                </c:pt>
                <c:pt idx="619">
                  <c:v>619.1</c:v>
                </c:pt>
                <c:pt idx="620">
                  <c:v>620.1</c:v>
                </c:pt>
                <c:pt idx="621">
                  <c:v>621.1</c:v>
                </c:pt>
                <c:pt idx="622">
                  <c:v>622.1</c:v>
                </c:pt>
                <c:pt idx="623">
                  <c:v>623.1</c:v>
                </c:pt>
                <c:pt idx="624">
                  <c:v>624.1</c:v>
                </c:pt>
                <c:pt idx="625">
                  <c:v>625.1</c:v>
                </c:pt>
                <c:pt idx="626">
                  <c:v>626.1</c:v>
                </c:pt>
                <c:pt idx="627">
                  <c:v>627.1</c:v>
                </c:pt>
                <c:pt idx="628">
                  <c:v>628.1</c:v>
                </c:pt>
                <c:pt idx="629">
                  <c:v>629.1</c:v>
                </c:pt>
                <c:pt idx="630">
                  <c:v>630.1</c:v>
                </c:pt>
                <c:pt idx="631">
                  <c:v>631.1</c:v>
                </c:pt>
                <c:pt idx="632">
                  <c:v>632.1</c:v>
                </c:pt>
                <c:pt idx="633">
                  <c:v>633.1</c:v>
                </c:pt>
                <c:pt idx="634">
                  <c:v>634.1</c:v>
                </c:pt>
                <c:pt idx="635">
                  <c:v>635.1</c:v>
                </c:pt>
                <c:pt idx="636">
                  <c:v>636.1</c:v>
                </c:pt>
                <c:pt idx="637">
                  <c:v>637.1</c:v>
                </c:pt>
                <c:pt idx="638">
                  <c:v>638.1</c:v>
                </c:pt>
                <c:pt idx="639">
                  <c:v>639.1</c:v>
                </c:pt>
                <c:pt idx="640">
                  <c:v>640.1</c:v>
                </c:pt>
                <c:pt idx="641">
                  <c:v>641.1</c:v>
                </c:pt>
                <c:pt idx="642">
                  <c:v>642.1</c:v>
                </c:pt>
                <c:pt idx="643">
                  <c:v>643.1</c:v>
                </c:pt>
                <c:pt idx="644">
                  <c:v>644.1</c:v>
                </c:pt>
                <c:pt idx="645">
                  <c:v>645.1</c:v>
                </c:pt>
                <c:pt idx="646">
                  <c:v>646.1</c:v>
                </c:pt>
                <c:pt idx="647">
                  <c:v>647.1</c:v>
                </c:pt>
                <c:pt idx="648">
                  <c:v>648.1</c:v>
                </c:pt>
                <c:pt idx="649">
                  <c:v>649.1</c:v>
                </c:pt>
                <c:pt idx="650">
                  <c:v>650.1</c:v>
                </c:pt>
                <c:pt idx="651">
                  <c:v>651.1</c:v>
                </c:pt>
                <c:pt idx="652">
                  <c:v>652.1</c:v>
                </c:pt>
                <c:pt idx="653">
                  <c:v>653.1</c:v>
                </c:pt>
                <c:pt idx="654">
                  <c:v>654.1</c:v>
                </c:pt>
                <c:pt idx="655">
                  <c:v>655.1</c:v>
                </c:pt>
                <c:pt idx="656">
                  <c:v>656.1</c:v>
                </c:pt>
                <c:pt idx="657">
                  <c:v>657.1</c:v>
                </c:pt>
                <c:pt idx="658">
                  <c:v>658.1</c:v>
                </c:pt>
                <c:pt idx="659">
                  <c:v>659.1</c:v>
                </c:pt>
                <c:pt idx="660">
                  <c:v>660.1</c:v>
                </c:pt>
                <c:pt idx="661">
                  <c:v>661.1</c:v>
                </c:pt>
                <c:pt idx="662">
                  <c:v>662.1</c:v>
                </c:pt>
                <c:pt idx="663">
                  <c:v>663.1</c:v>
                </c:pt>
                <c:pt idx="664">
                  <c:v>664.1</c:v>
                </c:pt>
                <c:pt idx="665">
                  <c:v>665.1</c:v>
                </c:pt>
                <c:pt idx="666">
                  <c:v>666.1</c:v>
                </c:pt>
                <c:pt idx="667">
                  <c:v>667.1</c:v>
                </c:pt>
                <c:pt idx="668">
                  <c:v>668.1</c:v>
                </c:pt>
                <c:pt idx="669">
                  <c:v>669.1</c:v>
                </c:pt>
                <c:pt idx="670">
                  <c:v>670.1</c:v>
                </c:pt>
                <c:pt idx="671">
                  <c:v>671.1</c:v>
                </c:pt>
                <c:pt idx="672">
                  <c:v>672.1</c:v>
                </c:pt>
                <c:pt idx="673">
                  <c:v>673.1</c:v>
                </c:pt>
                <c:pt idx="674">
                  <c:v>674.1</c:v>
                </c:pt>
                <c:pt idx="675">
                  <c:v>675.1</c:v>
                </c:pt>
                <c:pt idx="676">
                  <c:v>676.1</c:v>
                </c:pt>
                <c:pt idx="677">
                  <c:v>677.1</c:v>
                </c:pt>
                <c:pt idx="678">
                  <c:v>678.1</c:v>
                </c:pt>
                <c:pt idx="679">
                  <c:v>679.1</c:v>
                </c:pt>
                <c:pt idx="680">
                  <c:v>680.1</c:v>
                </c:pt>
                <c:pt idx="681">
                  <c:v>681.1</c:v>
                </c:pt>
                <c:pt idx="682">
                  <c:v>682.1</c:v>
                </c:pt>
                <c:pt idx="683">
                  <c:v>683.1</c:v>
                </c:pt>
                <c:pt idx="684">
                  <c:v>684.1</c:v>
                </c:pt>
                <c:pt idx="685">
                  <c:v>685.1</c:v>
                </c:pt>
                <c:pt idx="686">
                  <c:v>686.1</c:v>
                </c:pt>
                <c:pt idx="687">
                  <c:v>687.1</c:v>
                </c:pt>
                <c:pt idx="688">
                  <c:v>688.1</c:v>
                </c:pt>
                <c:pt idx="689">
                  <c:v>689.1</c:v>
                </c:pt>
                <c:pt idx="690">
                  <c:v>690.1</c:v>
                </c:pt>
                <c:pt idx="691">
                  <c:v>691.1</c:v>
                </c:pt>
                <c:pt idx="692">
                  <c:v>692.1</c:v>
                </c:pt>
                <c:pt idx="693">
                  <c:v>693.1</c:v>
                </c:pt>
                <c:pt idx="694">
                  <c:v>694.1</c:v>
                </c:pt>
                <c:pt idx="695">
                  <c:v>695.1</c:v>
                </c:pt>
                <c:pt idx="696">
                  <c:v>696.1</c:v>
                </c:pt>
                <c:pt idx="697">
                  <c:v>697.1</c:v>
                </c:pt>
                <c:pt idx="698">
                  <c:v>698.1</c:v>
                </c:pt>
                <c:pt idx="699">
                  <c:v>699.1</c:v>
                </c:pt>
                <c:pt idx="700">
                  <c:v>700.1</c:v>
                </c:pt>
                <c:pt idx="701">
                  <c:v>701.1</c:v>
                </c:pt>
                <c:pt idx="702">
                  <c:v>702.1</c:v>
                </c:pt>
                <c:pt idx="703">
                  <c:v>703.1</c:v>
                </c:pt>
                <c:pt idx="704">
                  <c:v>704.1</c:v>
                </c:pt>
                <c:pt idx="705">
                  <c:v>705.1</c:v>
                </c:pt>
                <c:pt idx="706">
                  <c:v>706.1</c:v>
                </c:pt>
                <c:pt idx="707">
                  <c:v>707.1</c:v>
                </c:pt>
                <c:pt idx="708">
                  <c:v>708.1</c:v>
                </c:pt>
                <c:pt idx="709">
                  <c:v>709.1</c:v>
                </c:pt>
                <c:pt idx="710">
                  <c:v>710.1</c:v>
                </c:pt>
                <c:pt idx="711">
                  <c:v>711.1</c:v>
                </c:pt>
                <c:pt idx="712">
                  <c:v>712.1</c:v>
                </c:pt>
                <c:pt idx="713">
                  <c:v>713.1</c:v>
                </c:pt>
                <c:pt idx="714">
                  <c:v>714.1</c:v>
                </c:pt>
                <c:pt idx="715">
                  <c:v>715.1</c:v>
                </c:pt>
                <c:pt idx="716">
                  <c:v>716.1</c:v>
                </c:pt>
                <c:pt idx="717">
                  <c:v>717.1</c:v>
                </c:pt>
                <c:pt idx="718">
                  <c:v>718.1</c:v>
                </c:pt>
                <c:pt idx="719">
                  <c:v>719.1</c:v>
                </c:pt>
                <c:pt idx="720">
                  <c:v>720.1</c:v>
                </c:pt>
                <c:pt idx="721">
                  <c:v>721.1</c:v>
                </c:pt>
                <c:pt idx="722">
                  <c:v>722.1</c:v>
                </c:pt>
                <c:pt idx="723">
                  <c:v>723.1</c:v>
                </c:pt>
                <c:pt idx="724">
                  <c:v>724.1</c:v>
                </c:pt>
                <c:pt idx="725">
                  <c:v>725.1</c:v>
                </c:pt>
                <c:pt idx="726">
                  <c:v>726.1</c:v>
                </c:pt>
                <c:pt idx="727">
                  <c:v>727.1</c:v>
                </c:pt>
                <c:pt idx="728">
                  <c:v>728.1</c:v>
                </c:pt>
                <c:pt idx="729">
                  <c:v>729.1</c:v>
                </c:pt>
                <c:pt idx="730">
                  <c:v>730.1</c:v>
                </c:pt>
                <c:pt idx="731">
                  <c:v>731.1</c:v>
                </c:pt>
                <c:pt idx="732">
                  <c:v>732.1</c:v>
                </c:pt>
                <c:pt idx="733">
                  <c:v>733.1</c:v>
                </c:pt>
                <c:pt idx="734">
                  <c:v>734.1</c:v>
                </c:pt>
                <c:pt idx="735">
                  <c:v>735.1</c:v>
                </c:pt>
                <c:pt idx="736">
                  <c:v>736.1</c:v>
                </c:pt>
                <c:pt idx="737">
                  <c:v>737.1</c:v>
                </c:pt>
                <c:pt idx="738">
                  <c:v>738.1</c:v>
                </c:pt>
                <c:pt idx="739">
                  <c:v>739.1</c:v>
                </c:pt>
                <c:pt idx="740">
                  <c:v>740.1</c:v>
                </c:pt>
                <c:pt idx="741">
                  <c:v>741.1</c:v>
                </c:pt>
                <c:pt idx="742">
                  <c:v>742.1</c:v>
                </c:pt>
                <c:pt idx="743">
                  <c:v>743.1</c:v>
                </c:pt>
                <c:pt idx="744">
                  <c:v>744.1</c:v>
                </c:pt>
                <c:pt idx="745">
                  <c:v>745.1</c:v>
                </c:pt>
                <c:pt idx="746">
                  <c:v>746.1</c:v>
                </c:pt>
                <c:pt idx="747">
                  <c:v>747.1</c:v>
                </c:pt>
                <c:pt idx="748">
                  <c:v>748.1</c:v>
                </c:pt>
                <c:pt idx="749">
                  <c:v>749.1</c:v>
                </c:pt>
                <c:pt idx="750">
                  <c:v>750.1</c:v>
                </c:pt>
                <c:pt idx="751">
                  <c:v>751.1</c:v>
                </c:pt>
                <c:pt idx="752">
                  <c:v>752.1</c:v>
                </c:pt>
                <c:pt idx="753">
                  <c:v>753.1</c:v>
                </c:pt>
                <c:pt idx="754">
                  <c:v>754.1</c:v>
                </c:pt>
                <c:pt idx="755">
                  <c:v>755.1</c:v>
                </c:pt>
                <c:pt idx="756">
                  <c:v>756.1</c:v>
                </c:pt>
                <c:pt idx="757">
                  <c:v>757.1</c:v>
                </c:pt>
                <c:pt idx="758">
                  <c:v>758.1</c:v>
                </c:pt>
                <c:pt idx="759">
                  <c:v>759.1</c:v>
                </c:pt>
                <c:pt idx="760">
                  <c:v>760.1</c:v>
                </c:pt>
                <c:pt idx="761">
                  <c:v>761.1</c:v>
                </c:pt>
                <c:pt idx="762">
                  <c:v>762.1</c:v>
                </c:pt>
                <c:pt idx="763">
                  <c:v>763.1</c:v>
                </c:pt>
                <c:pt idx="764">
                  <c:v>764.1</c:v>
                </c:pt>
                <c:pt idx="765">
                  <c:v>765.1</c:v>
                </c:pt>
                <c:pt idx="766">
                  <c:v>766.1</c:v>
                </c:pt>
                <c:pt idx="767">
                  <c:v>767.1</c:v>
                </c:pt>
                <c:pt idx="768">
                  <c:v>768.1</c:v>
                </c:pt>
                <c:pt idx="769">
                  <c:v>769.1</c:v>
                </c:pt>
                <c:pt idx="770">
                  <c:v>770.1</c:v>
                </c:pt>
                <c:pt idx="771">
                  <c:v>771.1</c:v>
                </c:pt>
                <c:pt idx="772">
                  <c:v>772.1</c:v>
                </c:pt>
                <c:pt idx="773">
                  <c:v>773.1</c:v>
                </c:pt>
                <c:pt idx="774">
                  <c:v>774.1</c:v>
                </c:pt>
                <c:pt idx="775">
                  <c:v>775.1</c:v>
                </c:pt>
                <c:pt idx="776">
                  <c:v>776.1</c:v>
                </c:pt>
                <c:pt idx="777">
                  <c:v>777.1</c:v>
                </c:pt>
                <c:pt idx="778">
                  <c:v>778.1</c:v>
                </c:pt>
                <c:pt idx="779">
                  <c:v>779.1</c:v>
                </c:pt>
                <c:pt idx="780">
                  <c:v>780.1</c:v>
                </c:pt>
                <c:pt idx="781">
                  <c:v>781.1</c:v>
                </c:pt>
                <c:pt idx="782">
                  <c:v>782.1</c:v>
                </c:pt>
                <c:pt idx="783">
                  <c:v>783.1</c:v>
                </c:pt>
                <c:pt idx="784">
                  <c:v>784.1</c:v>
                </c:pt>
                <c:pt idx="785">
                  <c:v>785.1</c:v>
                </c:pt>
                <c:pt idx="786">
                  <c:v>786.1</c:v>
                </c:pt>
                <c:pt idx="787">
                  <c:v>787.1</c:v>
                </c:pt>
                <c:pt idx="788">
                  <c:v>788.1</c:v>
                </c:pt>
                <c:pt idx="789">
                  <c:v>789.1</c:v>
                </c:pt>
                <c:pt idx="790">
                  <c:v>790.1</c:v>
                </c:pt>
                <c:pt idx="791">
                  <c:v>791.1</c:v>
                </c:pt>
                <c:pt idx="792">
                  <c:v>792.1</c:v>
                </c:pt>
                <c:pt idx="793">
                  <c:v>793.1</c:v>
                </c:pt>
                <c:pt idx="794">
                  <c:v>794.1</c:v>
                </c:pt>
                <c:pt idx="795">
                  <c:v>795.1</c:v>
                </c:pt>
              </c:numCache>
            </c:numRef>
          </c:xVal>
          <c:yVal>
            <c:numRef>
              <c:f>Phi_7p5_0kV_u_2p5mps!$X$7:$X$802</c:f>
              <c:numCache>
                <c:formatCode>General</c:formatCode>
                <c:ptCount val="796"/>
                <c:pt idx="0">
                  <c:v>36.631</c:v>
                </c:pt>
                <c:pt idx="1">
                  <c:v>36.7508</c:v>
                </c:pt>
                <c:pt idx="2">
                  <c:v>36.7508</c:v>
                </c:pt>
                <c:pt idx="3">
                  <c:v>36.671</c:v>
                </c:pt>
                <c:pt idx="4">
                  <c:v>36.5114</c:v>
                </c:pt>
                <c:pt idx="5">
                  <c:v>36.312</c:v>
                </c:pt>
                <c:pt idx="6">
                  <c:v>36.1124</c:v>
                </c:pt>
                <c:pt idx="7">
                  <c:v>35.9128</c:v>
                </c:pt>
                <c:pt idx="8">
                  <c:v>35.7532</c:v>
                </c:pt>
                <c:pt idx="9">
                  <c:v>35.6334</c:v>
                </c:pt>
                <c:pt idx="10">
                  <c:v>35.2742</c:v>
                </c:pt>
                <c:pt idx="11">
                  <c:v>34.955</c:v>
                </c:pt>
                <c:pt idx="12">
                  <c:v>34.6756</c:v>
                </c:pt>
                <c:pt idx="13">
                  <c:v>34.6356</c:v>
                </c:pt>
                <c:pt idx="14">
                  <c:v>34.6356</c:v>
                </c:pt>
                <c:pt idx="15">
                  <c:v>34.915</c:v>
                </c:pt>
                <c:pt idx="16">
                  <c:v>35.1146</c:v>
                </c:pt>
                <c:pt idx="17">
                  <c:v>35.3542</c:v>
                </c:pt>
                <c:pt idx="18">
                  <c:v>35.3942</c:v>
                </c:pt>
                <c:pt idx="19">
                  <c:v>35.3942</c:v>
                </c:pt>
                <c:pt idx="20">
                  <c:v>35.3942</c:v>
                </c:pt>
                <c:pt idx="21">
                  <c:v>35.5138</c:v>
                </c:pt>
                <c:pt idx="22">
                  <c:v>35.3542</c:v>
                </c:pt>
                <c:pt idx="23">
                  <c:v>35.2744</c:v>
                </c:pt>
                <c:pt idx="24">
                  <c:v>35.1548</c:v>
                </c:pt>
                <c:pt idx="25">
                  <c:v>35.1946</c:v>
                </c:pt>
                <c:pt idx="26">
                  <c:v>35.075</c:v>
                </c:pt>
                <c:pt idx="27">
                  <c:v>35.075</c:v>
                </c:pt>
                <c:pt idx="28">
                  <c:v>35.1148</c:v>
                </c:pt>
                <c:pt idx="29">
                  <c:v>35.394</c:v>
                </c:pt>
                <c:pt idx="30">
                  <c:v>35.2744</c:v>
                </c:pt>
                <c:pt idx="31">
                  <c:v>35.3542</c:v>
                </c:pt>
                <c:pt idx="32">
                  <c:v>35.5536</c:v>
                </c:pt>
                <c:pt idx="33">
                  <c:v>35.9128</c:v>
                </c:pt>
                <c:pt idx="34">
                  <c:v>35.9128</c:v>
                </c:pt>
                <c:pt idx="35">
                  <c:v>36.1522</c:v>
                </c:pt>
                <c:pt idx="36">
                  <c:v>36.232</c:v>
                </c:pt>
                <c:pt idx="37">
                  <c:v>36.3916</c:v>
                </c:pt>
                <c:pt idx="38">
                  <c:v>36.3916</c:v>
                </c:pt>
                <c:pt idx="39">
                  <c:v>36.4714</c:v>
                </c:pt>
                <c:pt idx="40">
                  <c:v>36.7506</c:v>
                </c:pt>
                <c:pt idx="41">
                  <c:v>37.1096</c:v>
                </c:pt>
                <c:pt idx="42">
                  <c:v>37.4688</c:v>
                </c:pt>
                <c:pt idx="43">
                  <c:v>37.5486</c:v>
                </c:pt>
                <c:pt idx="44">
                  <c:v>37.4688</c:v>
                </c:pt>
                <c:pt idx="45">
                  <c:v>37.3092</c:v>
                </c:pt>
                <c:pt idx="46">
                  <c:v>37.2694</c:v>
                </c:pt>
                <c:pt idx="47">
                  <c:v>37.0698</c:v>
                </c:pt>
                <c:pt idx="48">
                  <c:v>37.349</c:v>
                </c:pt>
                <c:pt idx="49">
                  <c:v>37.6284</c:v>
                </c:pt>
                <c:pt idx="50">
                  <c:v>37.9876</c:v>
                </c:pt>
                <c:pt idx="51">
                  <c:v>38.0674</c:v>
                </c:pt>
                <c:pt idx="52">
                  <c:v>38.4664</c:v>
                </c:pt>
                <c:pt idx="53">
                  <c:v>38.3068</c:v>
                </c:pt>
                <c:pt idx="54">
                  <c:v>38.4264</c:v>
                </c:pt>
                <c:pt idx="55">
                  <c:v>38.2268</c:v>
                </c:pt>
                <c:pt idx="56">
                  <c:v>38.0272</c:v>
                </c:pt>
                <c:pt idx="57">
                  <c:v>37.8676</c:v>
                </c:pt>
                <c:pt idx="58">
                  <c:v>37.9874</c:v>
                </c:pt>
                <c:pt idx="59">
                  <c:v>37.788</c:v>
                </c:pt>
                <c:pt idx="60">
                  <c:v>38.0674</c:v>
                </c:pt>
                <c:pt idx="61">
                  <c:v>38.0674</c:v>
                </c:pt>
                <c:pt idx="62">
                  <c:v>37.9478</c:v>
                </c:pt>
                <c:pt idx="63">
                  <c:v>37.7882</c:v>
                </c:pt>
                <c:pt idx="64">
                  <c:v>37.828</c:v>
                </c:pt>
                <c:pt idx="65">
                  <c:v>37.5486</c:v>
                </c:pt>
                <c:pt idx="66">
                  <c:v>37.788</c:v>
                </c:pt>
                <c:pt idx="67">
                  <c:v>37.748</c:v>
                </c:pt>
                <c:pt idx="68">
                  <c:v>37.8676</c:v>
                </c:pt>
                <c:pt idx="69">
                  <c:v>38.147</c:v>
                </c:pt>
                <c:pt idx="70">
                  <c:v>38.4264</c:v>
                </c:pt>
                <c:pt idx="71">
                  <c:v>38.0274</c:v>
                </c:pt>
                <c:pt idx="72">
                  <c:v>37.9876</c:v>
                </c:pt>
                <c:pt idx="73">
                  <c:v>37.828</c:v>
                </c:pt>
                <c:pt idx="74">
                  <c:v>37.5088</c:v>
                </c:pt>
                <c:pt idx="75">
                  <c:v>37.0698</c:v>
                </c:pt>
                <c:pt idx="76">
                  <c:v>37.0698</c:v>
                </c:pt>
                <c:pt idx="77">
                  <c:v>36.95</c:v>
                </c:pt>
                <c:pt idx="78">
                  <c:v>36.7506</c:v>
                </c:pt>
                <c:pt idx="79">
                  <c:v>36.4314</c:v>
                </c:pt>
                <c:pt idx="80">
                  <c:v>36.232</c:v>
                </c:pt>
                <c:pt idx="81">
                  <c:v>35.9926</c:v>
                </c:pt>
                <c:pt idx="82">
                  <c:v>35.7932</c:v>
                </c:pt>
                <c:pt idx="83">
                  <c:v>35.7532</c:v>
                </c:pt>
                <c:pt idx="84">
                  <c:v>35.9526</c:v>
                </c:pt>
                <c:pt idx="85">
                  <c:v>35.9126</c:v>
                </c:pt>
                <c:pt idx="86">
                  <c:v>35.8728</c:v>
                </c:pt>
                <c:pt idx="87">
                  <c:v>35.753</c:v>
                </c:pt>
                <c:pt idx="88">
                  <c:v>35.6732</c:v>
                </c:pt>
                <c:pt idx="89">
                  <c:v>35.6334</c:v>
                </c:pt>
                <c:pt idx="90">
                  <c:v>35.833</c:v>
                </c:pt>
                <c:pt idx="91">
                  <c:v>35.9128</c:v>
                </c:pt>
                <c:pt idx="92">
                  <c:v>35.873</c:v>
                </c:pt>
                <c:pt idx="93">
                  <c:v>35.7534</c:v>
                </c:pt>
                <c:pt idx="94">
                  <c:v>35.2744</c:v>
                </c:pt>
                <c:pt idx="95">
                  <c:v>34.8754</c:v>
                </c:pt>
                <c:pt idx="96">
                  <c:v>34.8354</c:v>
                </c:pt>
                <c:pt idx="97">
                  <c:v>34.8354</c:v>
                </c:pt>
                <c:pt idx="98">
                  <c:v>34.7556</c:v>
                </c:pt>
                <c:pt idx="99">
                  <c:v>34.9552</c:v>
                </c:pt>
                <c:pt idx="100">
                  <c:v>35.035</c:v>
                </c:pt>
                <c:pt idx="101">
                  <c:v>35.3144</c:v>
                </c:pt>
                <c:pt idx="102">
                  <c:v>35.434</c:v>
                </c:pt>
                <c:pt idx="103">
                  <c:v>35.7132</c:v>
                </c:pt>
                <c:pt idx="104">
                  <c:v>35.9526</c:v>
                </c:pt>
                <c:pt idx="105">
                  <c:v>36.1122</c:v>
                </c:pt>
                <c:pt idx="106">
                  <c:v>35.9526</c:v>
                </c:pt>
                <c:pt idx="107">
                  <c:v>36.232</c:v>
                </c:pt>
                <c:pt idx="108">
                  <c:v>36.1922</c:v>
                </c:pt>
                <c:pt idx="109">
                  <c:v>36.0726</c:v>
                </c:pt>
                <c:pt idx="110">
                  <c:v>36.1922</c:v>
                </c:pt>
                <c:pt idx="111">
                  <c:v>36.1124</c:v>
                </c:pt>
                <c:pt idx="112">
                  <c:v>35.833</c:v>
                </c:pt>
                <c:pt idx="113">
                  <c:v>36.0724</c:v>
                </c:pt>
                <c:pt idx="114">
                  <c:v>36.1522</c:v>
                </c:pt>
                <c:pt idx="115">
                  <c:v>36.0326</c:v>
                </c:pt>
                <c:pt idx="116">
                  <c:v>36.272</c:v>
                </c:pt>
                <c:pt idx="117">
                  <c:v>36.4716</c:v>
                </c:pt>
                <c:pt idx="118">
                  <c:v>36.5114</c:v>
                </c:pt>
                <c:pt idx="119">
                  <c:v>36.7108</c:v>
                </c:pt>
                <c:pt idx="120">
                  <c:v>36.9102</c:v>
                </c:pt>
                <c:pt idx="121">
                  <c:v>36.95</c:v>
                </c:pt>
                <c:pt idx="122">
                  <c:v>37.1096</c:v>
                </c:pt>
                <c:pt idx="123">
                  <c:v>37.2294</c:v>
                </c:pt>
                <c:pt idx="124">
                  <c:v>37.389</c:v>
                </c:pt>
                <c:pt idx="125">
                  <c:v>37.5486</c:v>
                </c:pt>
                <c:pt idx="126">
                  <c:v>37.7082</c:v>
                </c:pt>
                <c:pt idx="127">
                  <c:v>37.5884</c:v>
                </c:pt>
                <c:pt idx="128">
                  <c:v>37.5884</c:v>
                </c:pt>
                <c:pt idx="129">
                  <c:v>37.9076</c:v>
                </c:pt>
                <c:pt idx="130">
                  <c:v>38.0672</c:v>
                </c:pt>
                <c:pt idx="131">
                  <c:v>38.187</c:v>
                </c:pt>
                <c:pt idx="132">
                  <c:v>38.4664</c:v>
                </c:pt>
                <c:pt idx="133">
                  <c:v>38.586</c:v>
                </c:pt>
                <c:pt idx="134">
                  <c:v>38.227</c:v>
                </c:pt>
                <c:pt idx="135">
                  <c:v>38.1074</c:v>
                </c:pt>
                <c:pt idx="136">
                  <c:v>37.9876</c:v>
                </c:pt>
                <c:pt idx="137">
                  <c:v>37.8678</c:v>
                </c:pt>
                <c:pt idx="138">
                  <c:v>37.788</c:v>
                </c:pt>
                <c:pt idx="139">
                  <c:v>37.9076</c:v>
                </c:pt>
                <c:pt idx="140">
                  <c:v>37.9474</c:v>
                </c:pt>
                <c:pt idx="141">
                  <c:v>37.8278</c:v>
                </c:pt>
                <c:pt idx="142">
                  <c:v>37.9476</c:v>
                </c:pt>
                <c:pt idx="143">
                  <c:v>37.9078</c:v>
                </c:pt>
                <c:pt idx="144">
                  <c:v>37.5886</c:v>
                </c:pt>
                <c:pt idx="145">
                  <c:v>37.6286</c:v>
                </c:pt>
                <c:pt idx="146">
                  <c:v>37.9478</c:v>
                </c:pt>
                <c:pt idx="147">
                  <c:v>37.828</c:v>
                </c:pt>
                <c:pt idx="148">
                  <c:v>37.6284</c:v>
                </c:pt>
                <c:pt idx="149">
                  <c:v>37.9078</c:v>
                </c:pt>
                <c:pt idx="150">
                  <c:v>37.7482</c:v>
                </c:pt>
                <c:pt idx="151">
                  <c:v>37.3492</c:v>
                </c:pt>
                <c:pt idx="152">
                  <c:v>36.9902</c:v>
                </c:pt>
                <c:pt idx="153">
                  <c:v>37.07</c:v>
                </c:pt>
                <c:pt idx="154">
                  <c:v>36.631</c:v>
                </c:pt>
                <c:pt idx="155">
                  <c:v>36.3118</c:v>
                </c:pt>
                <c:pt idx="156">
                  <c:v>36.4714</c:v>
                </c:pt>
                <c:pt idx="157">
                  <c:v>36.5512</c:v>
                </c:pt>
                <c:pt idx="158">
                  <c:v>36.4316</c:v>
                </c:pt>
                <c:pt idx="159">
                  <c:v>36.671</c:v>
                </c:pt>
                <c:pt idx="160">
                  <c:v>36.7108</c:v>
                </c:pt>
                <c:pt idx="161">
                  <c:v>36.3516</c:v>
                </c:pt>
                <c:pt idx="162">
                  <c:v>36.0722</c:v>
                </c:pt>
                <c:pt idx="163">
                  <c:v>35.8726</c:v>
                </c:pt>
                <c:pt idx="164">
                  <c:v>35.5534</c:v>
                </c:pt>
                <c:pt idx="165">
                  <c:v>35.5136</c:v>
                </c:pt>
                <c:pt idx="166">
                  <c:v>35.4338</c:v>
                </c:pt>
                <c:pt idx="167">
                  <c:v>35.6334</c:v>
                </c:pt>
                <c:pt idx="168">
                  <c:v>35.6734</c:v>
                </c:pt>
                <c:pt idx="169">
                  <c:v>35.7532</c:v>
                </c:pt>
                <c:pt idx="170">
                  <c:v>35.833</c:v>
                </c:pt>
                <c:pt idx="171">
                  <c:v>35.873</c:v>
                </c:pt>
                <c:pt idx="172">
                  <c:v>35.9128</c:v>
                </c:pt>
                <c:pt idx="173">
                  <c:v>35.9526</c:v>
                </c:pt>
                <c:pt idx="174">
                  <c:v>36.0724</c:v>
                </c:pt>
                <c:pt idx="175">
                  <c:v>35.9128</c:v>
                </c:pt>
                <c:pt idx="176">
                  <c:v>36.1122</c:v>
                </c:pt>
                <c:pt idx="177">
                  <c:v>35.9128</c:v>
                </c:pt>
                <c:pt idx="178">
                  <c:v>35.7532</c:v>
                </c:pt>
                <c:pt idx="179">
                  <c:v>35.7132</c:v>
                </c:pt>
                <c:pt idx="180">
                  <c:v>35.8728</c:v>
                </c:pt>
                <c:pt idx="181">
                  <c:v>35.6734</c:v>
                </c:pt>
                <c:pt idx="182">
                  <c:v>35.8728</c:v>
                </c:pt>
                <c:pt idx="183">
                  <c:v>35.9526</c:v>
                </c:pt>
                <c:pt idx="184">
                  <c:v>35.833</c:v>
                </c:pt>
                <c:pt idx="185">
                  <c:v>35.793</c:v>
                </c:pt>
                <c:pt idx="186">
                  <c:v>35.9126</c:v>
                </c:pt>
                <c:pt idx="187">
                  <c:v>36.152</c:v>
                </c:pt>
                <c:pt idx="188">
                  <c:v>36.192</c:v>
                </c:pt>
                <c:pt idx="189">
                  <c:v>36.2718</c:v>
                </c:pt>
                <c:pt idx="190">
                  <c:v>36.4714</c:v>
                </c:pt>
                <c:pt idx="191">
                  <c:v>36.7108</c:v>
                </c:pt>
                <c:pt idx="192">
                  <c:v>36.671</c:v>
                </c:pt>
                <c:pt idx="193">
                  <c:v>36.9502</c:v>
                </c:pt>
                <c:pt idx="194">
                  <c:v>37.1896</c:v>
                </c:pt>
                <c:pt idx="195">
                  <c:v>36.9102</c:v>
                </c:pt>
                <c:pt idx="196">
                  <c:v>36.8704</c:v>
                </c:pt>
                <c:pt idx="197">
                  <c:v>37.03</c:v>
                </c:pt>
                <c:pt idx="198">
                  <c:v>37.1498</c:v>
                </c:pt>
                <c:pt idx="199">
                  <c:v>37.2694</c:v>
                </c:pt>
                <c:pt idx="200">
                  <c:v>37.5886</c:v>
                </c:pt>
                <c:pt idx="201">
                  <c:v>37.7482</c:v>
                </c:pt>
                <c:pt idx="202">
                  <c:v>37.828</c:v>
                </c:pt>
                <c:pt idx="203">
                  <c:v>37.788</c:v>
                </c:pt>
                <c:pt idx="204">
                  <c:v>37.9078</c:v>
                </c:pt>
                <c:pt idx="205">
                  <c:v>38.0674</c:v>
                </c:pt>
                <c:pt idx="206">
                  <c:v>37.9476</c:v>
                </c:pt>
                <c:pt idx="207">
                  <c:v>37.8278</c:v>
                </c:pt>
                <c:pt idx="208">
                  <c:v>38.147</c:v>
                </c:pt>
                <c:pt idx="209">
                  <c:v>38.3864</c:v>
                </c:pt>
                <c:pt idx="210">
                  <c:v>38.2668</c:v>
                </c:pt>
                <c:pt idx="211">
                  <c:v>38.5062</c:v>
                </c:pt>
                <c:pt idx="212">
                  <c:v>38.7456</c:v>
                </c:pt>
                <c:pt idx="213">
                  <c:v>38.5062</c:v>
                </c:pt>
                <c:pt idx="214">
                  <c:v>38.147</c:v>
                </c:pt>
                <c:pt idx="215">
                  <c:v>38.147</c:v>
                </c:pt>
                <c:pt idx="216">
                  <c:v>38.5062</c:v>
                </c:pt>
                <c:pt idx="217">
                  <c:v>38.3466</c:v>
                </c:pt>
                <c:pt idx="218">
                  <c:v>38.187</c:v>
                </c:pt>
                <c:pt idx="219">
                  <c:v>38.0674</c:v>
                </c:pt>
                <c:pt idx="220">
                  <c:v>37.9476</c:v>
                </c:pt>
                <c:pt idx="221">
                  <c:v>37.2692</c:v>
                </c:pt>
                <c:pt idx="222">
                  <c:v>37.0298</c:v>
                </c:pt>
                <c:pt idx="223">
                  <c:v>37.1496</c:v>
                </c:pt>
                <c:pt idx="224">
                  <c:v>37.0298</c:v>
                </c:pt>
                <c:pt idx="225">
                  <c:v>37.349</c:v>
                </c:pt>
                <c:pt idx="226">
                  <c:v>37.6284</c:v>
                </c:pt>
                <c:pt idx="227">
                  <c:v>37.6284</c:v>
                </c:pt>
                <c:pt idx="228">
                  <c:v>37.6682</c:v>
                </c:pt>
                <c:pt idx="229">
                  <c:v>37.9476</c:v>
                </c:pt>
                <c:pt idx="230">
                  <c:v>37.9876</c:v>
                </c:pt>
                <c:pt idx="231">
                  <c:v>37.6684</c:v>
                </c:pt>
                <c:pt idx="232">
                  <c:v>37.868</c:v>
                </c:pt>
                <c:pt idx="233">
                  <c:v>37.7882</c:v>
                </c:pt>
                <c:pt idx="234">
                  <c:v>37.5886</c:v>
                </c:pt>
                <c:pt idx="235">
                  <c:v>37.429</c:v>
                </c:pt>
                <c:pt idx="236">
                  <c:v>37.3092</c:v>
                </c:pt>
                <c:pt idx="237">
                  <c:v>37.389</c:v>
                </c:pt>
                <c:pt idx="238">
                  <c:v>37.1896</c:v>
                </c:pt>
                <c:pt idx="239">
                  <c:v>36.9902</c:v>
                </c:pt>
                <c:pt idx="240">
                  <c:v>36.9104</c:v>
                </c:pt>
                <c:pt idx="241">
                  <c:v>36.9504</c:v>
                </c:pt>
                <c:pt idx="242">
                  <c:v>36.4716</c:v>
                </c:pt>
                <c:pt idx="243">
                  <c:v>36.312</c:v>
                </c:pt>
                <c:pt idx="244">
                  <c:v>36.3518</c:v>
                </c:pt>
                <c:pt idx="245">
                  <c:v>36.0326</c:v>
                </c:pt>
                <c:pt idx="246">
                  <c:v>35.873</c:v>
                </c:pt>
                <c:pt idx="247">
                  <c:v>35.9926</c:v>
                </c:pt>
                <c:pt idx="248">
                  <c:v>35.9526</c:v>
                </c:pt>
                <c:pt idx="249">
                  <c:v>35.8728</c:v>
                </c:pt>
                <c:pt idx="250">
                  <c:v>35.6732</c:v>
                </c:pt>
                <c:pt idx="251">
                  <c:v>35.713</c:v>
                </c:pt>
                <c:pt idx="252">
                  <c:v>35.4736</c:v>
                </c:pt>
                <c:pt idx="253">
                  <c:v>35.5534</c:v>
                </c:pt>
                <c:pt idx="254">
                  <c:v>35.5534</c:v>
                </c:pt>
                <c:pt idx="255">
                  <c:v>35.7928</c:v>
                </c:pt>
                <c:pt idx="256">
                  <c:v>35.753</c:v>
                </c:pt>
                <c:pt idx="257">
                  <c:v>36.0324</c:v>
                </c:pt>
                <c:pt idx="258">
                  <c:v>36.0724</c:v>
                </c:pt>
                <c:pt idx="259">
                  <c:v>36.0326</c:v>
                </c:pt>
                <c:pt idx="260">
                  <c:v>35.9928</c:v>
                </c:pt>
                <c:pt idx="261">
                  <c:v>36.0726</c:v>
                </c:pt>
                <c:pt idx="262">
                  <c:v>36.0726</c:v>
                </c:pt>
                <c:pt idx="263">
                  <c:v>35.9928</c:v>
                </c:pt>
                <c:pt idx="264">
                  <c:v>36.2322</c:v>
                </c:pt>
                <c:pt idx="265">
                  <c:v>36.272</c:v>
                </c:pt>
                <c:pt idx="266">
                  <c:v>36.4714</c:v>
                </c:pt>
                <c:pt idx="267">
                  <c:v>36.3516</c:v>
                </c:pt>
                <c:pt idx="268">
                  <c:v>36.4712</c:v>
                </c:pt>
                <c:pt idx="269">
                  <c:v>36.511</c:v>
                </c:pt>
                <c:pt idx="270">
                  <c:v>36.8302</c:v>
                </c:pt>
                <c:pt idx="271">
                  <c:v>36.9898</c:v>
                </c:pt>
                <c:pt idx="272">
                  <c:v>37.1894</c:v>
                </c:pt>
                <c:pt idx="273">
                  <c:v>37.349</c:v>
                </c:pt>
                <c:pt idx="274">
                  <c:v>37.4288</c:v>
                </c:pt>
                <c:pt idx="275">
                  <c:v>37.349</c:v>
                </c:pt>
                <c:pt idx="276">
                  <c:v>37.1894</c:v>
                </c:pt>
                <c:pt idx="277">
                  <c:v>37.2292</c:v>
                </c:pt>
                <c:pt idx="278">
                  <c:v>37.309</c:v>
                </c:pt>
                <c:pt idx="279">
                  <c:v>37.3888</c:v>
                </c:pt>
                <c:pt idx="280">
                  <c:v>37.5884</c:v>
                </c:pt>
                <c:pt idx="281">
                  <c:v>37.748</c:v>
                </c:pt>
                <c:pt idx="282">
                  <c:v>37.8278</c:v>
                </c:pt>
                <c:pt idx="283">
                  <c:v>37.9076</c:v>
                </c:pt>
                <c:pt idx="284">
                  <c:v>37.9076</c:v>
                </c:pt>
                <c:pt idx="285">
                  <c:v>38.0672</c:v>
                </c:pt>
                <c:pt idx="286">
                  <c:v>38.3466</c:v>
                </c:pt>
                <c:pt idx="287">
                  <c:v>38.4664</c:v>
                </c:pt>
                <c:pt idx="288">
                  <c:v>38.3068</c:v>
                </c:pt>
                <c:pt idx="289">
                  <c:v>38.3468</c:v>
                </c:pt>
                <c:pt idx="290">
                  <c:v>38.267</c:v>
                </c:pt>
                <c:pt idx="291">
                  <c:v>37.828</c:v>
                </c:pt>
                <c:pt idx="292">
                  <c:v>37.8678</c:v>
                </c:pt>
                <c:pt idx="293">
                  <c:v>37.9476</c:v>
                </c:pt>
                <c:pt idx="294">
                  <c:v>38.0672</c:v>
                </c:pt>
                <c:pt idx="295">
                  <c:v>38.2268</c:v>
                </c:pt>
                <c:pt idx="296">
                  <c:v>38.546</c:v>
                </c:pt>
                <c:pt idx="297">
                  <c:v>38.4662</c:v>
                </c:pt>
                <c:pt idx="298">
                  <c:v>38.4264</c:v>
                </c:pt>
                <c:pt idx="299">
                  <c:v>38.3866</c:v>
                </c:pt>
                <c:pt idx="300">
                  <c:v>38.187</c:v>
                </c:pt>
                <c:pt idx="301">
                  <c:v>37.828</c:v>
                </c:pt>
                <c:pt idx="302">
                  <c:v>37.828</c:v>
                </c:pt>
                <c:pt idx="303">
                  <c:v>37.6684</c:v>
                </c:pt>
                <c:pt idx="304">
                  <c:v>37.3492</c:v>
                </c:pt>
                <c:pt idx="305">
                  <c:v>37.2694</c:v>
                </c:pt>
                <c:pt idx="306">
                  <c:v>37.2694</c:v>
                </c:pt>
                <c:pt idx="307">
                  <c:v>37.1098</c:v>
                </c:pt>
                <c:pt idx="308">
                  <c:v>37.1896</c:v>
                </c:pt>
                <c:pt idx="309">
                  <c:v>37.0698</c:v>
                </c:pt>
                <c:pt idx="310">
                  <c:v>36.8304</c:v>
                </c:pt>
                <c:pt idx="311">
                  <c:v>36.7106</c:v>
                </c:pt>
                <c:pt idx="312">
                  <c:v>36.551</c:v>
                </c:pt>
                <c:pt idx="313">
                  <c:v>36.3514</c:v>
                </c:pt>
                <c:pt idx="314">
                  <c:v>36.4712</c:v>
                </c:pt>
                <c:pt idx="315">
                  <c:v>36.4314</c:v>
                </c:pt>
                <c:pt idx="316">
                  <c:v>36.5512</c:v>
                </c:pt>
                <c:pt idx="317">
                  <c:v>36.8306</c:v>
                </c:pt>
                <c:pt idx="318">
                  <c:v>36.8306</c:v>
                </c:pt>
                <c:pt idx="319">
                  <c:v>36.7108</c:v>
                </c:pt>
                <c:pt idx="320">
                  <c:v>36.591</c:v>
                </c:pt>
                <c:pt idx="321">
                  <c:v>36.3116</c:v>
                </c:pt>
                <c:pt idx="322">
                  <c:v>35.9924</c:v>
                </c:pt>
                <c:pt idx="323">
                  <c:v>36.1122</c:v>
                </c:pt>
                <c:pt idx="324">
                  <c:v>36.1122</c:v>
                </c:pt>
                <c:pt idx="325">
                  <c:v>35.9926</c:v>
                </c:pt>
                <c:pt idx="326">
                  <c:v>35.9528</c:v>
                </c:pt>
                <c:pt idx="327">
                  <c:v>35.9128</c:v>
                </c:pt>
                <c:pt idx="328">
                  <c:v>35.9128</c:v>
                </c:pt>
                <c:pt idx="329">
                  <c:v>35.9128</c:v>
                </c:pt>
                <c:pt idx="330">
                  <c:v>35.9128</c:v>
                </c:pt>
                <c:pt idx="331">
                  <c:v>36.2718</c:v>
                </c:pt>
                <c:pt idx="332">
                  <c:v>36.3916</c:v>
                </c:pt>
                <c:pt idx="333">
                  <c:v>36.3118</c:v>
                </c:pt>
                <c:pt idx="334">
                  <c:v>36.272</c:v>
                </c:pt>
                <c:pt idx="335">
                  <c:v>36.232</c:v>
                </c:pt>
                <c:pt idx="336">
                  <c:v>36.0326</c:v>
                </c:pt>
                <c:pt idx="337">
                  <c:v>35.7134</c:v>
                </c:pt>
                <c:pt idx="338">
                  <c:v>35.6336</c:v>
                </c:pt>
                <c:pt idx="339">
                  <c:v>36.0326</c:v>
                </c:pt>
                <c:pt idx="340">
                  <c:v>36.5514</c:v>
                </c:pt>
                <c:pt idx="341">
                  <c:v>36.5912</c:v>
                </c:pt>
                <c:pt idx="342">
                  <c:v>36.9502</c:v>
                </c:pt>
                <c:pt idx="343">
                  <c:v>37.0698</c:v>
                </c:pt>
                <c:pt idx="344">
                  <c:v>37.0698</c:v>
                </c:pt>
                <c:pt idx="345">
                  <c:v>36.7904</c:v>
                </c:pt>
                <c:pt idx="346">
                  <c:v>36.95</c:v>
                </c:pt>
                <c:pt idx="347">
                  <c:v>36.99</c:v>
                </c:pt>
                <c:pt idx="348">
                  <c:v>37.1896</c:v>
                </c:pt>
                <c:pt idx="349">
                  <c:v>36.9502</c:v>
                </c:pt>
                <c:pt idx="350">
                  <c:v>37.1896</c:v>
                </c:pt>
                <c:pt idx="351">
                  <c:v>37.5088</c:v>
                </c:pt>
                <c:pt idx="352">
                  <c:v>37.4688</c:v>
                </c:pt>
                <c:pt idx="353">
                  <c:v>37.349</c:v>
                </c:pt>
                <c:pt idx="354">
                  <c:v>37.4288</c:v>
                </c:pt>
                <c:pt idx="355">
                  <c:v>37.389</c:v>
                </c:pt>
                <c:pt idx="356">
                  <c:v>37.1896</c:v>
                </c:pt>
                <c:pt idx="357">
                  <c:v>37.3094</c:v>
                </c:pt>
                <c:pt idx="358">
                  <c:v>37.5488</c:v>
                </c:pt>
                <c:pt idx="359">
                  <c:v>37.7482</c:v>
                </c:pt>
                <c:pt idx="360">
                  <c:v>37.7482</c:v>
                </c:pt>
                <c:pt idx="361">
                  <c:v>37.8678</c:v>
                </c:pt>
                <c:pt idx="362">
                  <c:v>38.147</c:v>
                </c:pt>
                <c:pt idx="363">
                  <c:v>38.2268</c:v>
                </c:pt>
                <c:pt idx="364">
                  <c:v>38.1072</c:v>
                </c:pt>
                <c:pt idx="365">
                  <c:v>38.1072</c:v>
                </c:pt>
                <c:pt idx="366">
                  <c:v>38.0274</c:v>
                </c:pt>
                <c:pt idx="367">
                  <c:v>37.5886</c:v>
                </c:pt>
                <c:pt idx="368">
                  <c:v>37.5886</c:v>
                </c:pt>
                <c:pt idx="369">
                  <c:v>37.6284</c:v>
                </c:pt>
                <c:pt idx="370">
                  <c:v>37.8278</c:v>
                </c:pt>
                <c:pt idx="371">
                  <c:v>37.748</c:v>
                </c:pt>
                <c:pt idx="372">
                  <c:v>37.9474</c:v>
                </c:pt>
                <c:pt idx="373">
                  <c:v>37.6282</c:v>
                </c:pt>
                <c:pt idx="374">
                  <c:v>37.6682</c:v>
                </c:pt>
                <c:pt idx="375">
                  <c:v>37.6284</c:v>
                </c:pt>
                <c:pt idx="376">
                  <c:v>37.5886</c:v>
                </c:pt>
                <c:pt idx="377">
                  <c:v>37.5488</c:v>
                </c:pt>
                <c:pt idx="378">
                  <c:v>37.6286</c:v>
                </c:pt>
                <c:pt idx="379">
                  <c:v>37.7482</c:v>
                </c:pt>
                <c:pt idx="380">
                  <c:v>37.788</c:v>
                </c:pt>
                <c:pt idx="381">
                  <c:v>37.8278</c:v>
                </c:pt>
                <c:pt idx="382">
                  <c:v>37.9076</c:v>
                </c:pt>
                <c:pt idx="383">
                  <c:v>38.1072</c:v>
                </c:pt>
                <c:pt idx="384">
                  <c:v>37.9476</c:v>
                </c:pt>
                <c:pt idx="385">
                  <c:v>37.7082</c:v>
                </c:pt>
                <c:pt idx="386">
                  <c:v>37.5886</c:v>
                </c:pt>
                <c:pt idx="387">
                  <c:v>37.3492</c:v>
                </c:pt>
                <c:pt idx="388">
                  <c:v>37.1098</c:v>
                </c:pt>
                <c:pt idx="389">
                  <c:v>36.7906</c:v>
                </c:pt>
                <c:pt idx="390">
                  <c:v>36.4316</c:v>
                </c:pt>
                <c:pt idx="391">
                  <c:v>36.272</c:v>
                </c:pt>
                <c:pt idx="392">
                  <c:v>35.9926</c:v>
                </c:pt>
                <c:pt idx="393">
                  <c:v>35.6734</c:v>
                </c:pt>
                <c:pt idx="394">
                  <c:v>35.6734</c:v>
                </c:pt>
                <c:pt idx="395">
                  <c:v>35.9128</c:v>
                </c:pt>
                <c:pt idx="396">
                  <c:v>35.9526</c:v>
                </c:pt>
                <c:pt idx="397">
                  <c:v>35.9926</c:v>
                </c:pt>
                <c:pt idx="398">
                  <c:v>36.0324</c:v>
                </c:pt>
                <c:pt idx="399">
                  <c:v>36.1522</c:v>
                </c:pt>
                <c:pt idx="400">
                  <c:v>35.9128</c:v>
                </c:pt>
                <c:pt idx="401">
                  <c:v>35.9926</c:v>
                </c:pt>
                <c:pt idx="402">
                  <c:v>35.9526</c:v>
                </c:pt>
                <c:pt idx="403">
                  <c:v>35.833</c:v>
                </c:pt>
                <c:pt idx="404">
                  <c:v>35.6334</c:v>
                </c:pt>
                <c:pt idx="405">
                  <c:v>35.5536</c:v>
                </c:pt>
                <c:pt idx="406">
                  <c:v>35.394</c:v>
                </c:pt>
                <c:pt idx="407">
                  <c:v>35.5536</c:v>
                </c:pt>
                <c:pt idx="408">
                  <c:v>35.753</c:v>
                </c:pt>
                <c:pt idx="409">
                  <c:v>35.8328</c:v>
                </c:pt>
                <c:pt idx="410">
                  <c:v>36.0322</c:v>
                </c:pt>
                <c:pt idx="411">
                  <c:v>35.9126</c:v>
                </c:pt>
                <c:pt idx="412">
                  <c:v>35.9126</c:v>
                </c:pt>
                <c:pt idx="413">
                  <c:v>35.8728</c:v>
                </c:pt>
                <c:pt idx="414">
                  <c:v>35.9128</c:v>
                </c:pt>
                <c:pt idx="415">
                  <c:v>35.9128</c:v>
                </c:pt>
                <c:pt idx="416">
                  <c:v>36.1522</c:v>
                </c:pt>
                <c:pt idx="417">
                  <c:v>36.3916</c:v>
                </c:pt>
                <c:pt idx="418">
                  <c:v>36.631</c:v>
                </c:pt>
                <c:pt idx="419">
                  <c:v>36.591</c:v>
                </c:pt>
                <c:pt idx="420">
                  <c:v>36.8704</c:v>
                </c:pt>
                <c:pt idx="421">
                  <c:v>37.1098</c:v>
                </c:pt>
                <c:pt idx="422">
                  <c:v>37.1098</c:v>
                </c:pt>
                <c:pt idx="423">
                  <c:v>37.03</c:v>
                </c:pt>
                <c:pt idx="424">
                  <c:v>37.3094</c:v>
                </c:pt>
                <c:pt idx="425">
                  <c:v>37.1498</c:v>
                </c:pt>
                <c:pt idx="426">
                  <c:v>37.07</c:v>
                </c:pt>
                <c:pt idx="427">
                  <c:v>36.8306</c:v>
                </c:pt>
                <c:pt idx="428">
                  <c:v>36.8704</c:v>
                </c:pt>
                <c:pt idx="429">
                  <c:v>36.8304</c:v>
                </c:pt>
                <c:pt idx="430">
                  <c:v>37.1894</c:v>
                </c:pt>
                <c:pt idx="431">
                  <c:v>37.4288</c:v>
                </c:pt>
                <c:pt idx="432">
                  <c:v>37.8278</c:v>
                </c:pt>
                <c:pt idx="433">
                  <c:v>38.0274</c:v>
                </c:pt>
                <c:pt idx="434">
                  <c:v>38.0274</c:v>
                </c:pt>
                <c:pt idx="435">
                  <c:v>38.1072</c:v>
                </c:pt>
                <c:pt idx="436">
                  <c:v>37.9476</c:v>
                </c:pt>
                <c:pt idx="437">
                  <c:v>37.8678</c:v>
                </c:pt>
                <c:pt idx="438">
                  <c:v>38.1072</c:v>
                </c:pt>
                <c:pt idx="439">
                  <c:v>38.4264</c:v>
                </c:pt>
                <c:pt idx="440">
                  <c:v>38.3068</c:v>
                </c:pt>
                <c:pt idx="441">
                  <c:v>38.3866</c:v>
                </c:pt>
                <c:pt idx="442">
                  <c:v>38.227</c:v>
                </c:pt>
                <c:pt idx="443">
                  <c:v>37.9078</c:v>
                </c:pt>
                <c:pt idx="444">
                  <c:v>37.868</c:v>
                </c:pt>
                <c:pt idx="445">
                  <c:v>37.828</c:v>
                </c:pt>
                <c:pt idx="446">
                  <c:v>37.4688</c:v>
                </c:pt>
                <c:pt idx="447">
                  <c:v>37.9078</c:v>
                </c:pt>
                <c:pt idx="448">
                  <c:v>37.9476</c:v>
                </c:pt>
                <c:pt idx="449">
                  <c:v>37.6682</c:v>
                </c:pt>
                <c:pt idx="450">
                  <c:v>37.6682</c:v>
                </c:pt>
                <c:pt idx="451">
                  <c:v>38.187</c:v>
                </c:pt>
                <c:pt idx="452">
                  <c:v>37.788</c:v>
                </c:pt>
                <c:pt idx="453">
                  <c:v>37.788</c:v>
                </c:pt>
                <c:pt idx="454">
                  <c:v>37.9876</c:v>
                </c:pt>
                <c:pt idx="455">
                  <c:v>37.7882</c:v>
                </c:pt>
                <c:pt idx="456">
                  <c:v>37.5088</c:v>
                </c:pt>
                <c:pt idx="457">
                  <c:v>37.429</c:v>
                </c:pt>
                <c:pt idx="458">
                  <c:v>37.2296</c:v>
                </c:pt>
                <c:pt idx="459">
                  <c:v>36.8306</c:v>
                </c:pt>
                <c:pt idx="460">
                  <c:v>36.8306</c:v>
                </c:pt>
                <c:pt idx="461">
                  <c:v>36.6312</c:v>
                </c:pt>
                <c:pt idx="462">
                  <c:v>36.5114</c:v>
                </c:pt>
                <c:pt idx="463">
                  <c:v>36.5912</c:v>
                </c:pt>
                <c:pt idx="464">
                  <c:v>36.671</c:v>
                </c:pt>
                <c:pt idx="465">
                  <c:v>36.7108</c:v>
                </c:pt>
                <c:pt idx="466">
                  <c:v>36.7506</c:v>
                </c:pt>
                <c:pt idx="467">
                  <c:v>36.8704</c:v>
                </c:pt>
                <c:pt idx="468">
                  <c:v>36.7506</c:v>
                </c:pt>
                <c:pt idx="469">
                  <c:v>36.95</c:v>
                </c:pt>
                <c:pt idx="470">
                  <c:v>36.8304</c:v>
                </c:pt>
                <c:pt idx="471">
                  <c:v>36.631</c:v>
                </c:pt>
                <c:pt idx="472">
                  <c:v>36.4314</c:v>
                </c:pt>
                <c:pt idx="473">
                  <c:v>36.192</c:v>
                </c:pt>
                <c:pt idx="474">
                  <c:v>35.793</c:v>
                </c:pt>
                <c:pt idx="475">
                  <c:v>35.5934</c:v>
                </c:pt>
                <c:pt idx="476">
                  <c:v>35.5934</c:v>
                </c:pt>
                <c:pt idx="477">
                  <c:v>35.753</c:v>
                </c:pt>
                <c:pt idx="478">
                  <c:v>35.753</c:v>
                </c:pt>
                <c:pt idx="479">
                  <c:v>35.4736</c:v>
                </c:pt>
                <c:pt idx="480">
                  <c:v>35.5136</c:v>
                </c:pt>
                <c:pt idx="481">
                  <c:v>35.4338</c:v>
                </c:pt>
                <c:pt idx="482">
                  <c:v>35.2344</c:v>
                </c:pt>
                <c:pt idx="483">
                  <c:v>35.3542</c:v>
                </c:pt>
                <c:pt idx="484">
                  <c:v>35.5538</c:v>
                </c:pt>
                <c:pt idx="485">
                  <c:v>35.5936</c:v>
                </c:pt>
                <c:pt idx="486">
                  <c:v>35.5536</c:v>
                </c:pt>
                <c:pt idx="487">
                  <c:v>35.5136</c:v>
                </c:pt>
                <c:pt idx="488">
                  <c:v>35.5934</c:v>
                </c:pt>
                <c:pt idx="489">
                  <c:v>35.753</c:v>
                </c:pt>
                <c:pt idx="490">
                  <c:v>35.753</c:v>
                </c:pt>
                <c:pt idx="491">
                  <c:v>35.9526</c:v>
                </c:pt>
                <c:pt idx="492">
                  <c:v>36.0724</c:v>
                </c:pt>
                <c:pt idx="493">
                  <c:v>36.0724</c:v>
                </c:pt>
                <c:pt idx="494">
                  <c:v>36.0326</c:v>
                </c:pt>
                <c:pt idx="495">
                  <c:v>35.913</c:v>
                </c:pt>
                <c:pt idx="496">
                  <c:v>36.0726</c:v>
                </c:pt>
                <c:pt idx="497">
                  <c:v>36.272</c:v>
                </c:pt>
                <c:pt idx="498">
                  <c:v>36.0724</c:v>
                </c:pt>
                <c:pt idx="499">
                  <c:v>36.3516</c:v>
                </c:pt>
                <c:pt idx="500">
                  <c:v>36.4314</c:v>
                </c:pt>
                <c:pt idx="501">
                  <c:v>36.6308</c:v>
                </c:pt>
                <c:pt idx="502">
                  <c:v>36.6708</c:v>
                </c:pt>
                <c:pt idx="503">
                  <c:v>37.1098</c:v>
                </c:pt>
                <c:pt idx="504">
                  <c:v>37.1098</c:v>
                </c:pt>
                <c:pt idx="505">
                  <c:v>37.5486</c:v>
                </c:pt>
                <c:pt idx="506">
                  <c:v>37.6284</c:v>
                </c:pt>
                <c:pt idx="507">
                  <c:v>37.748</c:v>
                </c:pt>
                <c:pt idx="508">
                  <c:v>37.7878</c:v>
                </c:pt>
                <c:pt idx="509">
                  <c:v>37.708</c:v>
                </c:pt>
                <c:pt idx="510">
                  <c:v>37.6282</c:v>
                </c:pt>
                <c:pt idx="511">
                  <c:v>37.6282</c:v>
                </c:pt>
                <c:pt idx="512">
                  <c:v>37.5086</c:v>
                </c:pt>
                <c:pt idx="513">
                  <c:v>37.2692</c:v>
                </c:pt>
                <c:pt idx="514">
                  <c:v>37.5486</c:v>
                </c:pt>
                <c:pt idx="515">
                  <c:v>37.5486</c:v>
                </c:pt>
                <c:pt idx="516">
                  <c:v>37.3092</c:v>
                </c:pt>
                <c:pt idx="517">
                  <c:v>37.389</c:v>
                </c:pt>
                <c:pt idx="518">
                  <c:v>37.6284</c:v>
                </c:pt>
                <c:pt idx="519">
                  <c:v>37.5086</c:v>
                </c:pt>
                <c:pt idx="520">
                  <c:v>37.5486</c:v>
                </c:pt>
                <c:pt idx="521">
                  <c:v>37.788</c:v>
                </c:pt>
                <c:pt idx="522">
                  <c:v>37.7082</c:v>
                </c:pt>
                <c:pt idx="523">
                  <c:v>37.828</c:v>
                </c:pt>
                <c:pt idx="524">
                  <c:v>37.9876</c:v>
                </c:pt>
                <c:pt idx="525">
                  <c:v>38.1072</c:v>
                </c:pt>
                <c:pt idx="526">
                  <c:v>37.8678</c:v>
                </c:pt>
                <c:pt idx="527">
                  <c:v>38.0672</c:v>
                </c:pt>
                <c:pt idx="528">
                  <c:v>37.9474</c:v>
                </c:pt>
                <c:pt idx="529">
                  <c:v>37.708</c:v>
                </c:pt>
                <c:pt idx="530">
                  <c:v>37.5884</c:v>
                </c:pt>
                <c:pt idx="531">
                  <c:v>37.6284</c:v>
                </c:pt>
                <c:pt idx="532">
                  <c:v>37.7082</c:v>
                </c:pt>
                <c:pt idx="533">
                  <c:v>37.429</c:v>
                </c:pt>
                <c:pt idx="534">
                  <c:v>37.3094</c:v>
                </c:pt>
                <c:pt idx="535">
                  <c:v>37.1098</c:v>
                </c:pt>
                <c:pt idx="536">
                  <c:v>37.429</c:v>
                </c:pt>
                <c:pt idx="537">
                  <c:v>37.1498</c:v>
                </c:pt>
                <c:pt idx="538">
                  <c:v>37.1498</c:v>
                </c:pt>
                <c:pt idx="539">
                  <c:v>36.9902</c:v>
                </c:pt>
                <c:pt idx="540">
                  <c:v>36.8306</c:v>
                </c:pt>
                <c:pt idx="541">
                  <c:v>36.5512</c:v>
                </c:pt>
                <c:pt idx="542">
                  <c:v>36.3516</c:v>
                </c:pt>
                <c:pt idx="543">
                  <c:v>36.5112</c:v>
                </c:pt>
                <c:pt idx="544">
                  <c:v>36.5112</c:v>
                </c:pt>
                <c:pt idx="545">
                  <c:v>36.591</c:v>
                </c:pt>
                <c:pt idx="546">
                  <c:v>36.3516</c:v>
                </c:pt>
                <c:pt idx="547">
                  <c:v>36.5112</c:v>
                </c:pt>
                <c:pt idx="548">
                  <c:v>36.3116</c:v>
                </c:pt>
                <c:pt idx="549">
                  <c:v>36.2318</c:v>
                </c:pt>
                <c:pt idx="550">
                  <c:v>36.2718</c:v>
                </c:pt>
                <c:pt idx="551">
                  <c:v>36.4314</c:v>
                </c:pt>
                <c:pt idx="552">
                  <c:v>36.1522</c:v>
                </c:pt>
                <c:pt idx="553">
                  <c:v>36.1124</c:v>
                </c:pt>
                <c:pt idx="554">
                  <c:v>36.3118</c:v>
                </c:pt>
                <c:pt idx="555">
                  <c:v>36.1122</c:v>
                </c:pt>
                <c:pt idx="556">
                  <c:v>35.9128</c:v>
                </c:pt>
                <c:pt idx="557">
                  <c:v>36.1122</c:v>
                </c:pt>
                <c:pt idx="558">
                  <c:v>36.152</c:v>
                </c:pt>
                <c:pt idx="559">
                  <c:v>36.0722</c:v>
                </c:pt>
                <c:pt idx="560">
                  <c:v>36.2718</c:v>
                </c:pt>
                <c:pt idx="561">
                  <c:v>36.152</c:v>
                </c:pt>
                <c:pt idx="562">
                  <c:v>36.0722</c:v>
                </c:pt>
                <c:pt idx="563">
                  <c:v>36.0324</c:v>
                </c:pt>
                <c:pt idx="564">
                  <c:v>35.9926</c:v>
                </c:pt>
                <c:pt idx="565">
                  <c:v>35.7532</c:v>
                </c:pt>
                <c:pt idx="566">
                  <c:v>35.9128</c:v>
                </c:pt>
                <c:pt idx="567">
                  <c:v>35.9128</c:v>
                </c:pt>
                <c:pt idx="568">
                  <c:v>35.9128</c:v>
                </c:pt>
                <c:pt idx="569">
                  <c:v>36.1122</c:v>
                </c:pt>
                <c:pt idx="570">
                  <c:v>36.192</c:v>
                </c:pt>
                <c:pt idx="571">
                  <c:v>36.4314</c:v>
                </c:pt>
                <c:pt idx="572">
                  <c:v>36.5112</c:v>
                </c:pt>
                <c:pt idx="573">
                  <c:v>36.591</c:v>
                </c:pt>
                <c:pt idx="574">
                  <c:v>36.631</c:v>
                </c:pt>
                <c:pt idx="575">
                  <c:v>36.7506</c:v>
                </c:pt>
                <c:pt idx="576">
                  <c:v>36.7906</c:v>
                </c:pt>
                <c:pt idx="577">
                  <c:v>36.8704</c:v>
                </c:pt>
                <c:pt idx="578">
                  <c:v>36.8304</c:v>
                </c:pt>
                <c:pt idx="579">
                  <c:v>36.7904</c:v>
                </c:pt>
                <c:pt idx="580">
                  <c:v>36.99</c:v>
                </c:pt>
                <c:pt idx="581">
                  <c:v>36.7106</c:v>
                </c:pt>
                <c:pt idx="582">
                  <c:v>36.8702</c:v>
                </c:pt>
                <c:pt idx="583">
                  <c:v>37.0298</c:v>
                </c:pt>
                <c:pt idx="584">
                  <c:v>37.0298</c:v>
                </c:pt>
                <c:pt idx="585">
                  <c:v>37.0298</c:v>
                </c:pt>
                <c:pt idx="586">
                  <c:v>37.2294</c:v>
                </c:pt>
                <c:pt idx="587">
                  <c:v>37.03</c:v>
                </c:pt>
                <c:pt idx="588">
                  <c:v>37.2296</c:v>
                </c:pt>
                <c:pt idx="589">
                  <c:v>37.5888</c:v>
                </c:pt>
                <c:pt idx="590">
                  <c:v>37.6286</c:v>
                </c:pt>
                <c:pt idx="591">
                  <c:v>37.7084</c:v>
                </c:pt>
                <c:pt idx="592">
                  <c:v>37.868</c:v>
                </c:pt>
                <c:pt idx="593">
                  <c:v>37.828</c:v>
                </c:pt>
                <c:pt idx="594">
                  <c:v>37.6284</c:v>
                </c:pt>
                <c:pt idx="595">
                  <c:v>37.7482</c:v>
                </c:pt>
                <c:pt idx="596">
                  <c:v>37.7082</c:v>
                </c:pt>
                <c:pt idx="597">
                  <c:v>37.748</c:v>
                </c:pt>
                <c:pt idx="598">
                  <c:v>38.0274</c:v>
                </c:pt>
                <c:pt idx="599">
                  <c:v>38.0274</c:v>
                </c:pt>
                <c:pt idx="600">
                  <c:v>38.1072</c:v>
                </c:pt>
                <c:pt idx="601">
                  <c:v>38.1072</c:v>
                </c:pt>
                <c:pt idx="602">
                  <c:v>38.227</c:v>
                </c:pt>
                <c:pt idx="603">
                  <c:v>38.0674</c:v>
                </c:pt>
                <c:pt idx="604">
                  <c:v>38.1472</c:v>
                </c:pt>
                <c:pt idx="605">
                  <c:v>38.1072</c:v>
                </c:pt>
                <c:pt idx="606">
                  <c:v>38.227</c:v>
                </c:pt>
                <c:pt idx="607">
                  <c:v>38.0674</c:v>
                </c:pt>
                <c:pt idx="608">
                  <c:v>38.2668</c:v>
                </c:pt>
                <c:pt idx="609">
                  <c:v>38.227</c:v>
                </c:pt>
                <c:pt idx="610">
                  <c:v>38.3068</c:v>
                </c:pt>
                <c:pt idx="611">
                  <c:v>38.1472</c:v>
                </c:pt>
                <c:pt idx="612">
                  <c:v>38.1472</c:v>
                </c:pt>
                <c:pt idx="613">
                  <c:v>37.5488</c:v>
                </c:pt>
                <c:pt idx="614">
                  <c:v>37.3892</c:v>
                </c:pt>
                <c:pt idx="615">
                  <c:v>37.07</c:v>
                </c:pt>
                <c:pt idx="616">
                  <c:v>36.9902</c:v>
                </c:pt>
                <c:pt idx="617">
                  <c:v>36.8704</c:v>
                </c:pt>
                <c:pt idx="618">
                  <c:v>36.8704</c:v>
                </c:pt>
                <c:pt idx="619">
                  <c:v>36.8304</c:v>
                </c:pt>
                <c:pt idx="620">
                  <c:v>36.7108</c:v>
                </c:pt>
                <c:pt idx="621">
                  <c:v>36.6708</c:v>
                </c:pt>
                <c:pt idx="622">
                  <c:v>36.5112</c:v>
                </c:pt>
                <c:pt idx="623">
                  <c:v>36.591</c:v>
                </c:pt>
                <c:pt idx="624">
                  <c:v>36.2718</c:v>
                </c:pt>
                <c:pt idx="625">
                  <c:v>36.152</c:v>
                </c:pt>
                <c:pt idx="626">
                  <c:v>36.192</c:v>
                </c:pt>
                <c:pt idx="627">
                  <c:v>36.192</c:v>
                </c:pt>
                <c:pt idx="628">
                  <c:v>36.0324</c:v>
                </c:pt>
                <c:pt idx="629">
                  <c:v>36.1522</c:v>
                </c:pt>
                <c:pt idx="630">
                  <c:v>36.1922</c:v>
                </c:pt>
                <c:pt idx="631">
                  <c:v>36.232</c:v>
                </c:pt>
                <c:pt idx="632">
                  <c:v>36.1522</c:v>
                </c:pt>
                <c:pt idx="633">
                  <c:v>36.192</c:v>
                </c:pt>
                <c:pt idx="634">
                  <c:v>36.3116</c:v>
                </c:pt>
                <c:pt idx="635">
                  <c:v>36.5908</c:v>
                </c:pt>
                <c:pt idx="636">
                  <c:v>36.4712</c:v>
                </c:pt>
                <c:pt idx="637">
                  <c:v>36.551</c:v>
                </c:pt>
                <c:pt idx="638">
                  <c:v>36.5112</c:v>
                </c:pt>
                <c:pt idx="639">
                  <c:v>36.3118</c:v>
                </c:pt>
                <c:pt idx="640">
                  <c:v>35.7532</c:v>
                </c:pt>
                <c:pt idx="641">
                  <c:v>35.7132</c:v>
                </c:pt>
                <c:pt idx="642">
                  <c:v>35.793</c:v>
                </c:pt>
                <c:pt idx="643">
                  <c:v>35.9526</c:v>
                </c:pt>
                <c:pt idx="644">
                  <c:v>36.192</c:v>
                </c:pt>
                <c:pt idx="645">
                  <c:v>36.631</c:v>
                </c:pt>
                <c:pt idx="646">
                  <c:v>36.7108</c:v>
                </c:pt>
                <c:pt idx="647">
                  <c:v>36.631</c:v>
                </c:pt>
                <c:pt idx="648">
                  <c:v>36.4714</c:v>
                </c:pt>
                <c:pt idx="649">
                  <c:v>36.3516</c:v>
                </c:pt>
                <c:pt idx="650">
                  <c:v>36.3516</c:v>
                </c:pt>
                <c:pt idx="651">
                  <c:v>36.5112</c:v>
                </c:pt>
                <c:pt idx="652">
                  <c:v>36.7108</c:v>
                </c:pt>
                <c:pt idx="653">
                  <c:v>37.03</c:v>
                </c:pt>
                <c:pt idx="654">
                  <c:v>37.03</c:v>
                </c:pt>
                <c:pt idx="655">
                  <c:v>36.8304</c:v>
                </c:pt>
                <c:pt idx="656">
                  <c:v>36.8304</c:v>
                </c:pt>
                <c:pt idx="657">
                  <c:v>36.6308</c:v>
                </c:pt>
                <c:pt idx="658">
                  <c:v>36.551</c:v>
                </c:pt>
                <c:pt idx="659">
                  <c:v>36.95</c:v>
                </c:pt>
                <c:pt idx="660">
                  <c:v>37.1096</c:v>
                </c:pt>
                <c:pt idx="661">
                  <c:v>37.1496</c:v>
                </c:pt>
                <c:pt idx="662">
                  <c:v>37.2694</c:v>
                </c:pt>
                <c:pt idx="663">
                  <c:v>37.3492</c:v>
                </c:pt>
                <c:pt idx="664">
                  <c:v>37.1896</c:v>
                </c:pt>
                <c:pt idx="665">
                  <c:v>37.5886</c:v>
                </c:pt>
                <c:pt idx="666">
                  <c:v>37.6284</c:v>
                </c:pt>
                <c:pt idx="667">
                  <c:v>38.0274</c:v>
                </c:pt>
                <c:pt idx="668">
                  <c:v>38.3466</c:v>
                </c:pt>
                <c:pt idx="669">
                  <c:v>38.4664</c:v>
                </c:pt>
                <c:pt idx="670">
                  <c:v>38.3468</c:v>
                </c:pt>
                <c:pt idx="671">
                  <c:v>38.267</c:v>
                </c:pt>
                <c:pt idx="672">
                  <c:v>38.1074</c:v>
                </c:pt>
                <c:pt idx="673">
                  <c:v>38.1872</c:v>
                </c:pt>
                <c:pt idx="674">
                  <c:v>38.267</c:v>
                </c:pt>
                <c:pt idx="675">
                  <c:v>38.0674</c:v>
                </c:pt>
                <c:pt idx="676">
                  <c:v>38.3866</c:v>
                </c:pt>
                <c:pt idx="677">
                  <c:v>38.3466</c:v>
                </c:pt>
                <c:pt idx="678">
                  <c:v>38.2268</c:v>
                </c:pt>
                <c:pt idx="679">
                  <c:v>38.2268</c:v>
                </c:pt>
                <c:pt idx="680">
                  <c:v>38.187</c:v>
                </c:pt>
                <c:pt idx="681">
                  <c:v>37.9876</c:v>
                </c:pt>
                <c:pt idx="682">
                  <c:v>38.1074</c:v>
                </c:pt>
                <c:pt idx="683">
                  <c:v>38.0276</c:v>
                </c:pt>
                <c:pt idx="684">
                  <c:v>38.0674</c:v>
                </c:pt>
                <c:pt idx="685">
                  <c:v>38.5062</c:v>
                </c:pt>
                <c:pt idx="686">
                  <c:v>38.8254</c:v>
                </c:pt>
                <c:pt idx="687">
                  <c:v>38.7854</c:v>
                </c:pt>
                <c:pt idx="688">
                  <c:v>38.6658</c:v>
                </c:pt>
                <c:pt idx="689">
                  <c:v>38.3466</c:v>
                </c:pt>
                <c:pt idx="690">
                  <c:v>38.0274</c:v>
                </c:pt>
                <c:pt idx="691">
                  <c:v>37.7082</c:v>
                </c:pt>
                <c:pt idx="692">
                  <c:v>37.7482</c:v>
                </c:pt>
                <c:pt idx="693">
                  <c:v>37.5486</c:v>
                </c:pt>
                <c:pt idx="694">
                  <c:v>37.6284</c:v>
                </c:pt>
                <c:pt idx="695">
                  <c:v>37.5886</c:v>
                </c:pt>
                <c:pt idx="696">
                  <c:v>37.1496</c:v>
                </c:pt>
                <c:pt idx="697">
                  <c:v>36.8702</c:v>
                </c:pt>
                <c:pt idx="698">
                  <c:v>36.8702</c:v>
                </c:pt>
                <c:pt idx="699">
                  <c:v>36.7106</c:v>
                </c:pt>
                <c:pt idx="700">
                  <c:v>36.7504</c:v>
                </c:pt>
                <c:pt idx="701">
                  <c:v>37.0298</c:v>
                </c:pt>
                <c:pt idx="702">
                  <c:v>36.99</c:v>
                </c:pt>
                <c:pt idx="703">
                  <c:v>36.9502</c:v>
                </c:pt>
                <c:pt idx="704">
                  <c:v>36.8704</c:v>
                </c:pt>
                <c:pt idx="705">
                  <c:v>36.5912</c:v>
                </c:pt>
                <c:pt idx="706">
                  <c:v>36.4316</c:v>
                </c:pt>
                <c:pt idx="707">
                  <c:v>36.3118</c:v>
                </c:pt>
                <c:pt idx="708">
                  <c:v>36.3118</c:v>
                </c:pt>
                <c:pt idx="709">
                  <c:v>36.1124</c:v>
                </c:pt>
                <c:pt idx="710">
                  <c:v>35.9528</c:v>
                </c:pt>
                <c:pt idx="711">
                  <c:v>36.0326</c:v>
                </c:pt>
                <c:pt idx="712">
                  <c:v>36.1922</c:v>
                </c:pt>
                <c:pt idx="713">
                  <c:v>35.9128</c:v>
                </c:pt>
                <c:pt idx="714">
                  <c:v>35.833</c:v>
                </c:pt>
                <c:pt idx="715">
                  <c:v>35.8728</c:v>
                </c:pt>
                <c:pt idx="716">
                  <c:v>35.7132</c:v>
                </c:pt>
                <c:pt idx="717">
                  <c:v>35.434</c:v>
                </c:pt>
                <c:pt idx="718">
                  <c:v>35.474</c:v>
                </c:pt>
                <c:pt idx="719">
                  <c:v>35.5936</c:v>
                </c:pt>
                <c:pt idx="720">
                  <c:v>35.6336</c:v>
                </c:pt>
                <c:pt idx="721">
                  <c:v>35.6734</c:v>
                </c:pt>
                <c:pt idx="722">
                  <c:v>35.833</c:v>
                </c:pt>
                <c:pt idx="723">
                  <c:v>36.0324</c:v>
                </c:pt>
                <c:pt idx="724">
                  <c:v>36.2718</c:v>
                </c:pt>
                <c:pt idx="725">
                  <c:v>36.4314</c:v>
                </c:pt>
                <c:pt idx="726">
                  <c:v>36.3916</c:v>
                </c:pt>
                <c:pt idx="727">
                  <c:v>36.3916</c:v>
                </c:pt>
                <c:pt idx="728">
                  <c:v>36.4316</c:v>
                </c:pt>
                <c:pt idx="729">
                  <c:v>36.3518</c:v>
                </c:pt>
                <c:pt idx="730">
                  <c:v>36.5114</c:v>
                </c:pt>
                <c:pt idx="731">
                  <c:v>36.5912</c:v>
                </c:pt>
                <c:pt idx="732">
                  <c:v>36.5114</c:v>
                </c:pt>
                <c:pt idx="733">
                  <c:v>36.3916</c:v>
                </c:pt>
                <c:pt idx="734">
                  <c:v>36.5512</c:v>
                </c:pt>
                <c:pt idx="735">
                  <c:v>36.3916</c:v>
                </c:pt>
                <c:pt idx="736">
                  <c:v>36.5512</c:v>
                </c:pt>
                <c:pt idx="737">
                  <c:v>36.7108</c:v>
                </c:pt>
                <c:pt idx="738">
                  <c:v>36.9104</c:v>
                </c:pt>
                <c:pt idx="739">
                  <c:v>36.9902</c:v>
                </c:pt>
                <c:pt idx="740">
                  <c:v>37.1498</c:v>
                </c:pt>
                <c:pt idx="741">
                  <c:v>37.1098</c:v>
                </c:pt>
                <c:pt idx="742">
                  <c:v>37.2694</c:v>
                </c:pt>
                <c:pt idx="743">
                  <c:v>37.5088</c:v>
                </c:pt>
                <c:pt idx="744">
                  <c:v>37.5886</c:v>
                </c:pt>
                <c:pt idx="745">
                  <c:v>37.7482</c:v>
                </c:pt>
                <c:pt idx="746">
                  <c:v>37.9078</c:v>
                </c:pt>
                <c:pt idx="747">
                  <c:v>37.9876</c:v>
                </c:pt>
                <c:pt idx="748">
                  <c:v>38.1072</c:v>
                </c:pt>
                <c:pt idx="749">
                  <c:v>37.9078</c:v>
                </c:pt>
                <c:pt idx="750">
                  <c:v>38.0674</c:v>
                </c:pt>
                <c:pt idx="751">
                  <c:v>38.1472</c:v>
                </c:pt>
                <c:pt idx="752">
                  <c:v>38.227</c:v>
                </c:pt>
                <c:pt idx="753">
                  <c:v>37.9478</c:v>
                </c:pt>
                <c:pt idx="754">
                  <c:v>38.267</c:v>
                </c:pt>
                <c:pt idx="755">
                  <c:v>38.1074</c:v>
                </c:pt>
                <c:pt idx="756">
                  <c:v>38.3868</c:v>
                </c:pt>
                <c:pt idx="757">
                  <c:v>38.3868</c:v>
                </c:pt>
                <c:pt idx="758">
                  <c:v>38.4266</c:v>
                </c:pt>
                <c:pt idx="759">
                  <c:v>38.5462</c:v>
                </c:pt>
                <c:pt idx="760">
                  <c:v>38.7856</c:v>
                </c:pt>
                <c:pt idx="761">
                  <c:v>38.7456</c:v>
                </c:pt>
                <c:pt idx="762">
                  <c:v>38.7456</c:v>
                </c:pt>
                <c:pt idx="763">
                  <c:v>39.1048</c:v>
                </c:pt>
                <c:pt idx="764">
                  <c:v>39.025</c:v>
                </c:pt>
                <c:pt idx="765">
                  <c:v>38.7456</c:v>
                </c:pt>
                <c:pt idx="766">
                  <c:v>38.7856</c:v>
                </c:pt>
                <c:pt idx="767">
                  <c:v>39.0648</c:v>
                </c:pt>
                <c:pt idx="768">
                  <c:v>39.2642</c:v>
                </c:pt>
                <c:pt idx="769">
                  <c:v>39.2642</c:v>
                </c:pt>
                <c:pt idx="770">
                  <c:v>39.2244</c:v>
                </c:pt>
                <c:pt idx="771">
                  <c:v>38.8652</c:v>
                </c:pt>
                <c:pt idx="772">
                  <c:v>38.4264</c:v>
                </c:pt>
                <c:pt idx="773">
                  <c:v>38.0674</c:v>
                </c:pt>
                <c:pt idx="774">
                  <c:v>38.0276</c:v>
                </c:pt>
                <c:pt idx="775">
                  <c:v>37.9478</c:v>
                </c:pt>
                <c:pt idx="776">
                  <c:v>38.1474</c:v>
                </c:pt>
                <c:pt idx="777">
                  <c:v>38.3868</c:v>
                </c:pt>
                <c:pt idx="778">
                  <c:v>38.0276</c:v>
                </c:pt>
                <c:pt idx="779">
                  <c:v>37.868</c:v>
                </c:pt>
                <c:pt idx="780">
                  <c:v>37.7482</c:v>
                </c:pt>
                <c:pt idx="781">
                  <c:v>37.2294</c:v>
                </c:pt>
                <c:pt idx="782">
                  <c:v>36.591</c:v>
                </c:pt>
                <c:pt idx="783">
                  <c:v>36.7108</c:v>
                </c:pt>
                <c:pt idx="784">
                  <c:v>36.5112</c:v>
                </c:pt>
                <c:pt idx="785">
                  <c:v>36.3516</c:v>
                </c:pt>
                <c:pt idx="786">
                  <c:v>36.3516</c:v>
                </c:pt>
                <c:pt idx="787">
                  <c:v>36.4712</c:v>
                </c:pt>
                <c:pt idx="788">
                  <c:v>36.3914</c:v>
                </c:pt>
                <c:pt idx="789">
                  <c:v>36.4712</c:v>
                </c:pt>
                <c:pt idx="790">
                  <c:v>36.4314</c:v>
                </c:pt>
                <c:pt idx="791">
                  <c:v>36.3516</c:v>
                </c:pt>
                <c:pt idx="792">
                  <c:v>36.3516</c:v>
                </c:pt>
                <c:pt idx="793">
                  <c:v>36.2318</c:v>
                </c:pt>
                <c:pt idx="794">
                  <c:v>36.0324</c:v>
                </c:pt>
                <c:pt idx="795">
                  <c:v>36.0722</c:v>
                </c:pt>
              </c:numCache>
            </c:numRef>
          </c:yVal>
          <c:smooth val="0"/>
        </c:ser>
        <c:axId val="96132821"/>
        <c:axId val="67058614"/>
      </c:scatterChart>
      <c:valAx>
        <c:axId val="96132821"/>
        <c:scaling>
          <c:orientation val="minMax"/>
        </c:scaling>
        <c:delete val="1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Time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1"/>
        <c:majorTickMark val="none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67058614"/>
        <c:crossBetween val="midCat"/>
      </c:valAx>
      <c:valAx>
        <c:axId val="67058614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Flame dimensions (mm)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96132821"/>
        <c:crosses val="autoZero"/>
        <c:crossBetween val="midCat"/>
      </c:valAx>
      <c:spPr>
        <a:noFill/>
        <a:ln w="0">
          <a:noFill/>
        </a:ln>
      </c:spPr>
    </c:plotArea>
    <c:legend>
      <c:legendPos val="b"/>
      <c:overlay val="0"/>
      <c:spPr>
        <a:noFill/>
        <a:ln w="0">
          <a:noFill/>
        </a:ln>
      </c:spPr>
      <c:txPr>
        <a:bodyPr/>
        <a:lstStyle/>
        <a:p>
          <a:pPr>
            <a:defRPr b="0" sz="900" spc="-1" strike="noStrike">
              <a:solidFill>
                <a:srgbClr val="595959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Marker"/>
        <c:varyColors val="0"/>
        <c:ser>
          <c:idx val="0"/>
          <c:order val="0"/>
          <c:spPr>
            <a:solidFill>
              <a:srgbClr val="5b9bd5"/>
            </a:solidFill>
            <a:ln w="25560">
              <a:noFill/>
            </a:ln>
          </c:spPr>
          <c:marker>
            <c:symbol val="circle"/>
            <c:size val="5"/>
            <c:spPr>
              <a:solidFill>
                <a:srgbClr val="5b9bd5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Phi_7p5_0kV_u_4p75mps!$D$7:$D$801</c:f>
              <c:numCache>
                <c:formatCode>General</c:formatCode>
                <c:ptCount val="795"/>
                <c:pt idx="0">
                  <c:v>0.1</c:v>
                </c:pt>
                <c:pt idx="1">
                  <c:v>1.1</c:v>
                </c:pt>
                <c:pt idx="2">
                  <c:v>2.1</c:v>
                </c:pt>
                <c:pt idx="3">
                  <c:v>3.1</c:v>
                </c:pt>
                <c:pt idx="4">
                  <c:v>4.1</c:v>
                </c:pt>
                <c:pt idx="5">
                  <c:v>5.1</c:v>
                </c:pt>
                <c:pt idx="6">
                  <c:v>6.1</c:v>
                </c:pt>
                <c:pt idx="7">
                  <c:v>7.1</c:v>
                </c:pt>
                <c:pt idx="8">
                  <c:v>8.1</c:v>
                </c:pt>
                <c:pt idx="9">
                  <c:v>9.1</c:v>
                </c:pt>
                <c:pt idx="10">
                  <c:v>10.1</c:v>
                </c:pt>
                <c:pt idx="11">
                  <c:v>11.1</c:v>
                </c:pt>
                <c:pt idx="12">
                  <c:v>12.1</c:v>
                </c:pt>
                <c:pt idx="13">
                  <c:v>13.1</c:v>
                </c:pt>
                <c:pt idx="14">
                  <c:v>14.1</c:v>
                </c:pt>
                <c:pt idx="15">
                  <c:v>15.1</c:v>
                </c:pt>
                <c:pt idx="16">
                  <c:v>16.1</c:v>
                </c:pt>
                <c:pt idx="17">
                  <c:v>17.1</c:v>
                </c:pt>
                <c:pt idx="18">
                  <c:v>18.1</c:v>
                </c:pt>
                <c:pt idx="19">
                  <c:v>19.1</c:v>
                </c:pt>
                <c:pt idx="20">
                  <c:v>20.1</c:v>
                </c:pt>
                <c:pt idx="21">
                  <c:v>21.1</c:v>
                </c:pt>
                <c:pt idx="22">
                  <c:v>22.1</c:v>
                </c:pt>
                <c:pt idx="23">
                  <c:v>23.1</c:v>
                </c:pt>
                <c:pt idx="24">
                  <c:v>24.1</c:v>
                </c:pt>
                <c:pt idx="25">
                  <c:v>25.1</c:v>
                </c:pt>
                <c:pt idx="26">
                  <c:v>26.1</c:v>
                </c:pt>
                <c:pt idx="27">
                  <c:v>27.1</c:v>
                </c:pt>
                <c:pt idx="28">
                  <c:v>28.1</c:v>
                </c:pt>
                <c:pt idx="29">
                  <c:v>29.1</c:v>
                </c:pt>
                <c:pt idx="30">
                  <c:v>30.1</c:v>
                </c:pt>
                <c:pt idx="31">
                  <c:v>31.1</c:v>
                </c:pt>
                <c:pt idx="32">
                  <c:v>32.1</c:v>
                </c:pt>
                <c:pt idx="33">
                  <c:v>33.1</c:v>
                </c:pt>
                <c:pt idx="34">
                  <c:v>34.1</c:v>
                </c:pt>
                <c:pt idx="35">
                  <c:v>35.1</c:v>
                </c:pt>
                <c:pt idx="36">
                  <c:v>36.1</c:v>
                </c:pt>
                <c:pt idx="37">
                  <c:v>37.1</c:v>
                </c:pt>
                <c:pt idx="38">
                  <c:v>38.1</c:v>
                </c:pt>
                <c:pt idx="39">
                  <c:v>39.1</c:v>
                </c:pt>
                <c:pt idx="40">
                  <c:v>40.1</c:v>
                </c:pt>
                <c:pt idx="41">
                  <c:v>41.1</c:v>
                </c:pt>
                <c:pt idx="42">
                  <c:v>42.1</c:v>
                </c:pt>
                <c:pt idx="43">
                  <c:v>43.1</c:v>
                </c:pt>
                <c:pt idx="44">
                  <c:v>44.1</c:v>
                </c:pt>
                <c:pt idx="45">
                  <c:v>45.1</c:v>
                </c:pt>
                <c:pt idx="46">
                  <c:v>46.1</c:v>
                </c:pt>
                <c:pt idx="47">
                  <c:v>47.1</c:v>
                </c:pt>
                <c:pt idx="48">
                  <c:v>48.1</c:v>
                </c:pt>
                <c:pt idx="49">
                  <c:v>49.1</c:v>
                </c:pt>
                <c:pt idx="50">
                  <c:v>50.1</c:v>
                </c:pt>
                <c:pt idx="51">
                  <c:v>51.1</c:v>
                </c:pt>
                <c:pt idx="52">
                  <c:v>52.1</c:v>
                </c:pt>
                <c:pt idx="53">
                  <c:v>53.1</c:v>
                </c:pt>
                <c:pt idx="54">
                  <c:v>54.1</c:v>
                </c:pt>
                <c:pt idx="55">
                  <c:v>55.1</c:v>
                </c:pt>
                <c:pt idx="56">
                  <c:v>56.1</c:v>
                </c:pt>
                <c:pt idx="57">
                  <c:v>57.1</c:v>
                </c:pt>
                <c:pt idx="58">
                  <c:v>58.1</c:v>
                </c:pt>
                <c:pt idx="59">
                  <c:v>59.1</c:v>
                </c:pt>
                <c:pt idx="60">
                  <c:v>60.1</c:v>
                </c:pt>
                <c:pt idx="61">
                  <c:v>61.1</c:v>
                </c:pt>
                <c:pt idx="62">
                  <c:v>62.1</c:v>
                </c:pt>
                <c:pt idx="63">
                  <c:v>63.1</c:v>
                </c:pt>
                <c:pt idx="64">
                  <c:v>64.1</c:v>
                </c:pt>
                <c:pt idx="65">
                  <c:v>65.1</c:v>
                </c:pt>
                <c:pt idx="66">
                  <c:v>66.1</c:v>
                </c:pt>
                <c:pt idx="67">
                  <c:v>67.1</c:v>
                </c:pt>
                <c:pt idx="68">
                  <c:v>68.1</c:v>
                </c:pt>
                <c:pt idx="69">
                  <c:v>69.1</c:v>
                </c:pt>
                <c:pt idx="70">
                  <c:v>70.1</c:v>
                </c:pt>
                <c:pt idx="71">
                  <c:v>71.1</c:v>
                </c:pt>
                <c:pt idx="72">
                  <c:v>72.1</c:v>
                </c:pt>
                <c:pt idx="73">
                  <c:v>73.1</c:v>
                </c:pt>
                <c:pt idx="74">
                  <c:v>74.1</c:v>
                </c:pt>
                <c:pt idx="75">
                  <c:v>75.1</c:v>
                </c:pt>
                <c:pt idx="76">
                  <c:v>76.1</c:v>
                </c:pt>
                <c:pt idx="77">
                  <c:v>77.1</c:v>
                </c:pt>
                <c:pt idx="78">
                  <c:v>78.1</c:v>
                </c:pt>
                <c:pt idx="79">
                  <c:v>79.1</c:v>
                </c:pt>
                <c:pt idx="80">
                  <c:v>80.1</c:v>
                </c:pt>
                <c:pt idx="81">
                  <c:v>81.1</c:v>
                </c:pt>
                <c:pt idx="82">
                  <c:v>82.1</c:v>
                </c:pt>
                <c:pt idx="83">
                  <c:v>83.1</c:v>
                </c:pt>
                <c:pt idx="84">
                  <c:v>84.1</c:v>
                </c:pt>
                <c:pt idx="85">
                  <c:v>85.1</c:v>
                </c:pt>
                <c:pt idx="86">
                  <c:v>86.1</c:v>
                </c:pt>
                <c:pt idx="87">
                  <c:v>87.1</c:v>
                </c:pt>
                <c:pt idx="88">
                  <c:v>88.1</c:v>
                </c:pt>
                <c:pt idx="89">
                  <c:v>89.1</c:v>
                </c:pt>
                <c:pt idx="90">
                  <c:v>90.1</c:v>
                </c:pt>
                <c:pt idx="91">
                  <c:v>91.1</c:v>
                </c:pt>
                <c:pt idx="92">
                  <c:v>92.1</c:v>
                </c:pt>
                <c:pt idx="93">
                  <c:v>93.1</c:v>
                </c:pt>
                <c:pt idx="94">
                  <c:v>94.1</c:v>
                </c:pt>
                <c:pt idx="95">
                  <c:v>95.1</c:v>
                </c:pt>
                <c:pt idx="96">
                  <c:v>96.1</c:v>
                </c:pt>
                <c:pt idx="97">
                  <c:v>97.1</c:v>
                </c:pt>
                <c:pt idx="98">
                  <c:v>98.1</c:v>
                </c:pt>
                <c:pt idx="99">
                  <c:v>99.1</c:v>
                </c:pt>
                <c:pt idx="100">
                  <c:v>100.1</c:v>
                </c:pt>
                <c:pt idx="101">
                  <c:v>101.1</c:v>
                </c:pt>
                <c:pt idx="102">
                  <c:v>102.1</c:v>
                </c:pt>
                <c:pt idx="103">
                  <c:v>103.1</c:v>
                </c:pt>
                <c:pt idx="104">
                  <c:v>104.1</c:v>
                </c:pt>
                <c:pt idx="105">
                  <c:v>105.1</c:v>
                </c:pt>
                <c:pt idx="106">
                  <c:v>106.1</c:v>
                </c:pt>
                <c:pt idx="107">
                  <c:v>107.1</c:v>
                </c:pt>
                <c:pt idx="108">
                  <c:v>108.1</c:v>
                </c:pt>
                <c:pt idx="109">
                  <c:v>109.1</c:v>
                </c:pt>
                <c:pt idx="110">
                  <c:v>110.1</c:v>
                </c:pt>
                <c:pt idx="111">
                  <c:v>111.1</c:v>
                </c:pt>
                <c:pt idx="112">
                  <c:v>112.1</c:v>
                </c:pt>
                <c:pt idx="113">
                  <c:v>113.1</c:v>
                </c:pt>
                <c:pt idx="114">
                  <c:v>114.1</c:v>
                </c:pt>
                <c:pt idx="115">
                  <c:v>115.1</c:v>
                </c:pt>
                <c:pt idx="116">
                  <c:v>116.1</c:v>
                </c:pt>
                <c:pt idx="117">
                  <c:v>117.1</c:v>
                </c:pt>
                <c:pt idx="118">
                  <c:v>118.1</c:v>
                </c:pt>
                <c:pt idx="119">
                  <c:v>119.1</c:v>
                </c:pt>
                <c:pt idx="120">
                  <c:v>120.1</c:v>
                </c:pt>
                <c:pt idx="121">
                  <c:v>121.1</c:v>
                </c:pt>
                <c:pt idx="122">
                  <c:v>122.1</c:v>
                </c:pt>
                <c:pt idx="123">
                  <c:v>123.1</c:v>
                </c:pt>
                <c:pt idx="124">
                  <c:v>124.1</c:v>
                </c:pt>
                <c:pt idx="125">
                  <c:v>125.1</c:v>
                </c:pt>
                <c:pt idx="126">
                  <c:v>126.1</c:v>
                </c:pt>
                <c:pt idx="127">
                  <c:v>127.1</c:v>
                </c:pt>
                <c:pt idx="128">
                  <c:v>128.1</c:v>
                </c:pt>
                <c:pt idx="129">
                  <c:v>129.1</c:v>
                </c:pt>
                <c:pt idx="130">
                  <c:v>130.1</c:v>
                </c:pt>
                <c:pt idx="131">
                  <c:v>131.1</c:v>
                </c:pt>
                <c:pt idx="132">
                  <c:v>132.1</c:v>
                </c:pt>
                <c:pt idx="133">
                  <c:v>133.1</c:v>
                </c:pt>
                <c:pt idx="134">
                  <c:v>134.1</c:v>
                </c:pt>
                <c:pt idx="135">
                  <c:v>135.1</c:v>
                </c:pt>
                <c:pt idx="136">
                  <c:v>136.1</c:v>
                </c:pt>
                <c:pt idx="137">
                  <c:v>137.1</c:v>
                </c:pt>
                <c:pt idx="138">
                  <c:v>138.1</c:v>
                </c:pt>
                <c:pt idx="139">
                  <c:v>139.1</c:v>
                </c:pt>
                <c:pt idx="140">
                  <c:v>140.1</c:v>
                </c:pt>
                <c:pt idx="141">
                  <c:v>141.1</c:v>
                </c:pt>
                <c:pt idx="142">
                  <c:v>142.1</c:v>
                </c:pt>
                <c:pt idx="143">
                  <c:v>143.1</c:v>
                </c:pt>
                <c:pt idx="144">
                  <c:v>144.1</c:v>
                </c:pt>
                <c:pt idx="145">
                  <c:v>145.1</c:v>
                </c:pt>
                <c:pt idx="146">
                  <c:v>146.1</c:v>
                </c:pt>
                <c:pt idx="147">
                  <c:v>147.1</c:v>
                </c:pt>
                <c:pt idx="148">
                  <c:v>148.1</c:v>
                </c:pt>
                <c:pt idx="149">
                  <c:v>149.1</c:v>
                </c:pt>
                <c:pt idx="150">
                  <c:v>150.1</c:v>
                </c:pt>
                <c:pt idx="151">
                  <c:v>151.1</c:v>
                </c:pt>
                <c:pt idx="152">
                  <c:v>152.1</c:v>
                </c:pt>
                <c:pt idx="153">
                  <c:v>153.1</c:v>
                </c:pt>
                <c:pt idx="154">
                  <c:v>154.1</c:v>
                </c:pt>
                <c:pt idx="155">
                  <c:v>155.1</c:v>
                </c:pt>
                <c:pt idx="156">
                  <c:v>156.1</c:v>
                </c:pt>
                <c:pt idx="157">
                  <c:v>157.1</c:v>
                </c:pt>
                <c:pt idx="158">
                  <c:v>158.1</c:v>
                </c:pt>
                <c:pt idx="159">
                  <c:v>159.1</c:v>
                </c:pt>
                <c:pt idx="160">
                  <c:v>160.1</c:v>
                </c:pt>
                <c:pt idx="161">
                  <c:v>161.1</c:v>
                </c:pt>
                <c:pt idx="162">
                  <c:v>162.1</c:v>
                </c:pt>
                <c:pt idx="163">
                  <c:v>163.1</c:v>
                </c:pt>
                <c:pt idx="164">
                  <c:v>164.1</c:v>
                </c:pt>
                <c:pt idx="165">
                  <c:v>165.1</c:v>
                </c:pt>
                <c:pt idx="166">
                  <c:v>166.1</c:v>
                </c:pt>
                <c:pt idx="167">
                  <c:v>167.1</c:v>
                </c:pt>
                <c:pt idx="168">
                  <c:v>168.1</c:v>
                </c:pt>
                <c:pt idx="169">
                  <c:v>169.1</c:v>
                </c:pt>
                <c:pt idx="170">
                  <c:v>170.1</c:v>
                </c:pt>
                <c:pt idx="171">
                  <c:v>171.1</c:v>
                </c:pt>
                <c:pt idx="172">
                  <c:v>172.1</c:v>
                </c:pt>
                <c:pt idx="173">
                  <c:v>173.1</c:v>
                </c:pt>
                <c:pt idx="174">
                  <c:v>174.1</c:v>
                </c:pt>
                <c:pt idx="175">
                  <c:v>175.1</c:v>
                </c:pt>
                <c:pt idx="176">
                  <c:v>176.1</c:v>
                </c:pt>
                <c:pt idx="177">
                  <c:v>177.1</c:v>
                </c:pt>
                <c:pt idx="178">
                  <c:v>178.1</c:v>
                </c:pt>
                <c:pt idx="179">
                  <c:v>179.1</c:v>
                </c:pt>
                <c:pt idx="180">
                  <c:v>180.1</c:v>
                </c:pt>
                <c:pt idx="181">
                  <c:v>181.1</c:v>
                </c:pt>
                <c:pt idx="182">
                  <c:v>182.1</c:v>
                </c:pt>
                <c:pt idx="183">
                  <c:v>183.1</c:v>
                </c:pt>
                <c:pt idx="184">
                  <c:v>184.1</c:v>
                </c:pt>
                <c:pt idx="185">
                  <c:v>185.1</c:v>
                </c:pt>
                <c:pt idx="186">
                  <c:v>186.1</c:v>
                </c:pt>
                <c:pt idx="187">
                  <c:v>187.1</c:v>
                </c:pt>
                <c:pt idx="188">
                  <c:v>188.1</c:v>
                </c:pt>
                <c:pt idx="189">
                  <c:v>189.1</c:v>
                </c:pt>
                <c:pt idx="190">
                  <c:v>190.1</c:v>
                </c:pt>
                <c:pt idx="191">
                  <c:v>191.1</c:v>
                </c:pt>
                <c:pt idx="192">
                  <c:v>192.1</c:v>
                </c:pt>
                <c:pt idx="193">
                  <c:v>193.1</c:v>
                </c:pt>
                <c:pt idx="194">
                  <c:v>194.1</c:v>
                </c:pt>
                <c:pt idx="195">
                  <c:v>195.1</c:v>
                </c:pt>
                <c:pt idx="196">
                  <c:v>196.1</c:v>
                </c:pt>
                <c:pt idx="197">
                  <c:v>197.1</c:v>
                </c:pt>
                <c:pt idx="198">
                  <c:v>198.1</c:v>
                </c:pt>
                <c:pt idx="199">
                  <c:v>199.1</c:v>
                </c:pt>
                <c:pt idx="200">
                  <c:v>200.1</c:v>
                </c:pt>
                <c:pt idx="201">
                  <c:v>201.1</c:v>
                </c:pt>
                <c:pt idx="202">
                  <c:v>202.1</c:v>
                </c:pt>
                <c:pt idx="203">
                  <c:v>203.1</c:v>
                </c:pt>
                <c:pt idx="204">
                  <c:v>204.1</c:v>
                </c:pt>
                <c:pt idx="205">
                  <c:v>205.1</c:v>
                </c:pt>
                <c:pt idx="206">
                  <c:v>206.1</c:v>
                </c:pt>
                <c:pt idx="207">
                  <c:v>207.1</c:v>
                </c:pt>
                <c:pt idx="208">
                  <c:v>208.1</c:v>
                </c:pt>
                <c:pt idx="209">
                  <c:v>209.1</c:v>
                </c:pt>
                <c:pt idx="210">
                  <c:v>210.1</c:v>
                </c:pt>
                <c:pt idx="211">
                  <c:v>211.1</c:v>
                </c:pt>
                <c:pt idx="212">
                  <c:v>212.1</c:v>
                </c:pt>
                <c:pt idx="213">
                  <c:v>213.1</c:v>
                </c:pt>
                <c:pt idx="214">
                  <c:v>214.1</c:v>
                </c:pt>
                <c:pt idx="215">
                  <c:v>215.1</c:v>
                </c:pt>
                <c:pt idx="216">
                  <c:v>216.1</c:v>
                </c:pt>
                <c:pt idx="217">
                  <c:v>217.1</c:v>
                </c:pt>
                <c:pt idx="218">
                  <c:v>218.1</c:v>
                </c:pt>
                <c:pt idx="219">
                  <c:v>219.1</c:v>
                </c:pt>
                <c:pt idx="220">
                  <c:v>220.1</c:v>
                </c:pt>
                <c:pt idx="221">
                  <c:v>221.1</c:v>
                </c:pt>
                <c:pt idx="222">
                  <c:v>222.1</c:v>
                </c:pt>
                <c:pt idx="223">
                  <c:v>223.1</c:v>
                </c:pt>
                <c:pt idx="224">
                  <c:v>224.1</c:v>
                </c:pt>
                <c:pt idx="225">
                  <c:v>225.1</c:v>
                </c:pt>
                <c:pt idx="226">
                  <c:v>226.1</c:v>
                </c:pt>
                <c:pt idx="227">
                  <c:v>227.1</c:v>
                </c:pt>
                <c:pt idx="228">
                  <c:v>228.1</c:v>
                </c:pt>
                <c:pt idx="229">
                  <c:v>229.1</c:v>
                </c:pt>
                <c:pt idx="230">
                  <c:v>230.1</c:v>
                </c:pt>
                <c:pt idx="231">
                  <c:v>231.1</c:v>
                </c:pt>
                <c:pt idx="232">
                  <c:v>232.1</c:v>
                </c:pt>
                <c:pt idx="233">
                  <c:v>233.1</c:v>
                </c:pt>
                <c:pt idx="234">
                  <c:v>234.1</c:v>
                </c:pt>
                <c:pt idx="235">
                  <c:v>235.1</c:v>
                </c:pt>
                <c:pt idx="236">
                  <c:v>236.1</c:v>
                </c:pt>
                <c:pt idx="237">
                  <c:v>237.1</c:v>
                </c:pt>
                <c:pt idx="238">
                  <c:v>238.1</c:v>
                </c:pt>
                <c:pt idx="239">
                  <c:v>239.1</c:v>
                </c:pt>
                <c:pt idx="240">
                  <c:v>240.1</c:v>
                </c:pt>
                <c:pt idx="241">
                  <c:v>241.1</c:v>
                </c:pt>
                <c:pt idx="242">
                  <c:v>242.1</c:v>
                </c:pt>
                <c:pt idx="243">
                  <c:v>243.1</c:v>
                </c:pt>
                <c:pt idx="244">
                  <c:v>244.1</c:v>
                </c:pt>
                <c:pt idx="245">
                  <c:v>245.1</c:v>
                </c:pt>
                <c:pt idx="246">
                  <c:v>246.1</c:v>
                </c:pt>
                <c:pt idx="247">
                  <c:v>247.1</c:v>
                </c:pt>
                <c:pt idx="248">
                  <c:v>248.1</c:v>
                </c:pt>
                <c:pt idx="249">
                  <c:v>249.1</c:v>
                </c:pt>
                <c:pt idx="250">
                  <c:v>250.1</c:v>
                </c:pt>
                <c:pt idx="251">
                  <c:v>251.1</c:v>
                </c:pt>
                <c:pt idx="252">
                  <c:v>252.1</c:v>
                </c:pt>
                <c:pt idx="253">
                  <c:v>253.1</c:v>
                </c:pt>
                <c:pt idx="254">
                  <c:v>254.1</c:v>
                </c:pt>
                <c:pt idx="255">
                  <c:v>255.1</c:v>
                </c:pt>
                <c:pt idx="256">
                  <c:v>256.1</c:v>
                </c:pt>
                <c:pt idx="257">
                  <c:v>257.1</c:v>
                </c:pt>
                <c:pt idx="258">
                  <c:v>258.1</c:v>
                </c:pt>
                <c:pt idx="259">
                  <c:v>259.1</c:v>
                </c:pt>
                <c:pt idx="260">
                  <c:v>260.1</c:v>
                </c:pt>
                <c:pt idx="261">
                  <c:v>261.1</c:v>
                </c:pt>
                <c:pt idx="262">
                  <c:v>262.1</c:v>
                </c:pt>
                <c:pt idx="263">
                  <c:v>263.1</c:v>
                </c:pt>
                <c:pt idx="264">
                  <c:v>264.1</c:v>
                </c:pt>
                <c:pt idx="265">
                  <c:v>265.1</c:v>
                </c:pt>
                <c:pt idx="266">
                  <c:v>266.1</c:v>
                </c:pt>
                <c:pt idx="267">
                  <c:v>267.1</c:v>
                </c:pt>
                <c:pt idx="268">
                  <c:v>268.1</c:v>
                </c:pt>
                <c:pt idx="269">
                  <c:v>269.1</c:v>
                </c:pt>
                <c:pt idx="270">
                  <c:v>270.1</c:v>
                </c:pt>
                <c:pt idx="271">
                  <c:v>271.1</c:v>
                </c:pt>
                <c:pt idx="272">
                  <c:v>272.1</c:v>
                </c:pt>
                <c:pt idx="273">
                  <c:v>273.1</c:v>
                </c:pt>
                <c:pt idx="274">
                  <c:v>274.1</c:v>
                </c:pt>
                <c:pt idx="275">
                  <c:v>275.1</c:v>
                </c:pt>
                <c:pt idx="276">
                  <c:v>276.1</c:v>
                </c:pt>
                <c:pt idx="277">
                  <c:v>277.1</c:v>
                </c:pt>
                <c:pt idx="278">
                  <c:v>278.1</c:v>
                </c:pt>
                <c:pt idx="279">
                  <c:v>279.1</c:v>
                </c:pt>
                <c:pt idx="280">
                  <c:v>280.1</c:v>
                </c:pt>
                <c:pt idx="281">
                  <c:v>281.1</c:v>
                </c:pt>
                <c:pt idx="282">
                  <c:v>282.1</c:v>
                </c:pt>
                <c:pt idx="283">
                  <c:v>283.1</c:v>
                </c:pt>
                <c:pt idx="284">
                  <c:v>284.1</c:v>
                </c:pt>
                <c:pt idx="285">
                  <c:v>285.1</c:v>
                </c:pt>
                <c:pt idx="286">
                  <c:v>286.1</c:v>
                </c:pt>
                <c:pt idx="287">
                  <c:v>287.1</c:v>
                </c:pt>
                <c:pt idx="288">
                  <c:v>288.1</c:v>
                </c:pt>
                <c:pt idx="289">
                  <c:v>289.1</c:v>
                </c:pt>
                <c:pt idx="290">
                  <c:v>290.1</c:v>
                </c:pt>
                <c:pt idx="291">
                  <c:v>291.1</c:v>
                </c:pt>
                <c:pt idx="292">
                  <c:v>292.1</c:v>
                </c:pt>
                <c:pt idx="293">
                  <c:v>293.1</c:v>
                </c:pt>
                <c:pt idx="294">
                  <c:v>294.1</c:v>
                </c:pt>
                <c:pt idx="295">
                  <c:v>295.1</c:v>
                </c:pt>
                <c:pt idx="296">
                  <c:v>296.1</c:v>
                </c:pt>
                <c:pt idx="297">
                  <c:v>297.1</c:v>
                </c:pt>
                <c:pt idx="298">
                  <c:v>298.1</c:v>
                </c:pt>
                <c:pt idx="299">
                  <c:v>299.1</c:v>
                </c:pt>
                <c:pt idx="300">
                  <c:v>300.1</c:v>
                </c:pt>
                <c:pt idx="301">
                  <c:v>301.1</c:v>
                </c:pt>
                <c:pt idx="302">
                  <c:v>302.1</c:v>
                </c:pt>
                <c:pt idx="303">
                  <c:v>303.1</c:v>
                </c:pt>
                <c:pt idx="304">
                  <c:v>304.1</c:v>
                </c:pt>
                <c:pt idx="305">
                  <c:v>305.1</c:v>
                </c:pt>
                <c:pt idx="306">
                  <c:v>306.1</c:v>
                </c:pt>
                <c:pt idx="307">
                  <c:v>307.1</c:v>
                </c:pt>
                <c:pt idx="308">
                  <c:v>308.1</c:v>
                </c:pt>
                <c:pt idx="309">
                  <c:v>309.1</c:v>
                </c:pt>
                <c:pt idx="310">
                  <c:v>310.1</c:v>
                </c:pt>
                <c:pt idx="311">
                  <c:v>311.1</c:v>
                </c:pt>
                <c:pt idx="312">
                  <c:v>312.1</c:v>
                </c:pt>
                <c:pt idx="313">
                  <c:v>313.1</c:v>
                </c:pt>
                <c:pt idx="314">
                  <c:v>314.1</c:v>
                </c:pt>
                <c:pt idx="315">
                  <c:v>315.1</c:v>
                </c:pt>
                <c:pt idx="316">
                  <c:v>316.1</c:v>
                </c:pt>
                <c:pt idx="317">
                  <c:v>317.1</c:v>
                </c:pt>
                <c:pt idx="318">
                  <c:v>318.1</c:v>
                </c:pt>
                <c:pt idx="319">
                  <c:v>319.1</c:v>
                </c:pt>
                <c:pt idx="320">
                  <c:v>320.1</c:v>
                </c:pt>
                <c:pt idx="321">
                  <c:v>321.1</c:v>
                </c:pt>
                <c:pt idx="322">
                  <c:v>322.1</c:v>
                </c:pt>
                <c:pt idx="323">
                  <c:v>323.1</c:v>
                </c:pt>
                <c:pt idx="324">
                  <c:v>324.1</c:v>
                </c:pt>
                <c:pt idx="325">
                  <c:v>325.1</c:v>
                </c:pt>
                <c:pt idx="326">
                  <c:v>326.1</c:v>
                </c:pt>
                <c:pt idx="327">
                  <c:v>327.1</c:v>
                </c:pt>
                <c:pt idx="328">
                  <c:v>328.1</c:v>
                </c:pt>
                <c:pt idx="329">
                  <c:v>329.1</c:v>
                </c:pt>
                <c:pt idx="330">
                  <c:v>330.1</c:v>
                </c:pt>
                <c:pt idx="331">
                  <c:v>331.1</c:v>
                </c:pt>
                <c:pt idx="332">
                  <c:v>332.1</c:v>
                </c:pt>
                <c:pt idx="333">
                  <c:v>333.1</c:v>
                </c:pt>
                <c:pt idx="334">
                  <c:v>334.1</c:v>
                </c:pt>
                <c:pt idx="335">
                  <c:v>335.1</c:v>
                </c:pt>
                <c:pt idx="336">
                  <c:v>336.1</c:v>
                </c:pt>
                <c:pt idx="337">
                  <c:v>337.1</c:v>
                </c:pt>
                <c:pt idx="338">
                  <c:v>338.1</c:v>
                </c:pt>
                <c:pt idx="339">
                  <c:v>339.1</c:v>
                </c:pt>
                <c:pt idx="340">
                  <c:v>340.1</c:v>
                </c:pt>
                <c:pt idx="341">
                  <c:v>341.1</c:v>
                </c:pt>
                <c:pt idx="342">
                  <c:v>342.1</c:v>
                </c:pt>
                <c:pt idx="343">
                  <c:v>343.1</c:v>
                </c:pt>
                <c:pt idx="344">
                  <c:v>344.1</c:v>
                </c:pt>
                <c:pt idx="345">
                  <c:v>345.1</c:v>
                </c:pt>
                <c:pt idx="346">
                  <c:v>346.1</c:v>
                </c:pt>
                <c:pt idx="347">
                  <c:v>347.1</c:v>
                </c:pt>
                <c:pt idx="348">
                  <c:v>348.1</c:v>
                </c:pt>
                <c:pt idx="349">
                  <c:v>349.1</c:v>
                </c:pt>
                <c:pt idx="350">
                  <c:v>350.1</c:v>
                </c:pt>
                <c:pt idx="351">
                  <c:v>351.1</c:v>
                </c:pt>
                <c:pt idx="352">
                  <c:v>352.1</c:v>
                </c:pt>
                <c:pt idx="353">
                  <c:v>353.1</c:v>
                </c:pt>
                <c:pt idx="354">
                  <c:v>354.1</c:v>
                </c:pt>
                <c:pt idx="355">
                  <c:v>355.1</c:v>
                </c:pt>
                <c:pt idx="356">
                  <c:v>356.1</c:v>
                </c:pt>
                <c:pt idx="357">
                  <c:v>357.1</c:v>
                </c:pt>
                <c:pt idx="358">
                  <c:v>358.1</c:v>
                </c:pt>
                <c:pt idx="359">
                  <c:v>359.1</c:v>
                </c:pt>
                <c:pt idx="360">
                  <c:v>360.1</c:v>
                </c:pt>
                <c:pt idx="361">
                  <c:v>361.1</c:v>
                </c:pt>
                <c:pt idx="362">
                  <c:v>362.1</c:v>
                </c:pt>
                <c:pt idx="363">
                  <c:v>363.1</c:v>
                </c:pt>
                <c:pt idx="364">
                  <c:v>364.1</c:v>
                </c:pt>
                <c:pt idx="365">
                  <c:v>365.1</c:v>
                </c:pt>
                <c:pt idx="366">
                  <c:v>366.1</c:v>
                </c:pt>
                <c:pt idx="367">
                  <c:v>367.1</c:v>
                </c:pt>
                <c:pt idx="368">
                  <c:v>368.1</c:v>
                </c:pt>
                <c:pt idx="369">
                  <c:v>369.1</c:v>
                </c:pt>
                <c:pt idx="370">
                  <c:v>370.1</c:v>
                </c:pt>
                <c:pt idx="371">
                  <c:v>371.1</c:v>
                </c:pt>
                <c:pt idx="372">
                  <c:v>372.1</c:v>
                </c:pt>
                <c:pt idx="373">
                  <c:v>373.1</c:v>
                </c:pt>
                <c:pt idx="374">
                  <c:v>374.1</c:v>
                </c:pt>
                <c:pt idx="375">
                  <c:v>375.1</c:v>
                </c:pt>
                <c:pt idx="376">
                  <c:v>376.1</c:v>
                </c:pt>
                <c:pt idx="377">
                  <c:v>377.1</c:v>
                </c:pt>
                <c:pt idx="378">
                  <c:v>378.1</c:v>
                </c:pt>
                <c:pt idx="379">
                  <c:v>379.1</c:v>
                </c:pt>
                <c:pt idx="380">
                  <c:v>380.1</c:v>
                </c:pt>
                <c:pt idx="381">
                  <c:v>381.1</c:v>
                </c:pt>
                <c:pt idx="382">
                  <c:v>382.1</c:v>
                </c:pt>
                <c:pt idx="383">
                  <c:v>383.1</c:v>
                </c:pt>
                <c:pt idx="384">
                  <c:v>384.1</c:v>
                </c:pt>
                <c:pt idx="385">
                  <c:v>385.1</c:v>
                </c:pt>
                <c:pt idx="386">
                  <c:v>386.1</c:v>
                </c:pt>
                <c:pt idx="387">
                  <c:v>387.1</c:v>
                </c:pt>
                <c:pt idx="388">
                  <c:v>388.1</c:v>
                </c:pt>
                <c:pt idx="389">
                  <c:v>389.1</c:v>
                </c:pt>
                <c:pt idx="390">
                  <c:v>390.1</c:v>
                </c:pt>
                <c:pt idx="391">
                  <c:v>391.1</c:v>
                </c:pt>
                <c:pt idx="392">
                  <c:v>392.1</c:v>
                </c:pt>
                <c:pt idx="393">
                  <c:v>393.1</c:v>
                </c:pt>
                <c:pt idx="394">
                  <c:v>394.1</c:v>
                </c:pt>
                <c:pt idx="395">
                  <c:v>395.1</c:v>
                </c:pt>
                <c:pt idx="396">
                  <c:v>396.1</c:v>
                </c:pt>
                <c:pt idx="397">
                  <c:v>397.1</c:v>
                </c:pt>
                <c:pt idx="398">
                  <c:v>398.1</c:v>
                </c:pt>
                <c:pt idx="399">
                  <c:v>399.1</c:v>
                </c:pt>
                <c:pt idx="400">
                  <c:v>400.1</c:v>
                </c:pt>
                <c:pt idx="401">
                  <c:v>401.1</c:v>
                </c:pt>
                <c:pt idx="402">
                  <c:v>402.1</c:v>
                </c:pt>
                <c:pt idx="403">
                  <c:v>403.1</c:v>
                </c:pt>
                <c:pt idx="404">
                  <c:v>404.1</c:v>
                </c:pt>
                <c:pt idx="405">
                  <c:v>405.1</c:v>
                </c:pt>
                <c:pt idx="406">
                  <c:v>406.1</c:v>
                </c:pt>
                <c:pt idx="407">
                  <c:v>407.1</c:v>
                </c:pt>
                <c:pt idx="408">
                  <c:v>408.1</c:v>
                </c:pt>
                <c:pt idx="409">
                  <c:v>409.1</c:v>
                </c:pt>
                <c:pt idx="410">
                  <c:v>410.1</c:v>
                </c:pt>
                <c:pt idx="411">
                  <c:v>411.1</c:v>
                </c:pt>
                <c:pt idx="412">
                  <c:v>412.1</c:v>
                </c:pt>
                <c:pt idx="413">
                  <c:v>413.1</c:v>
                </c:pt>
                <c:pt idx="414">
                  <c:v>414.1</c:v>
                </c:pt>
                <c:pt idx="415">
                  <c:v>415.1</c:v>
                </c:pt>
                <c:pt idx="416">
                  <c:v>416.1</c:v>
                </c:pt>
                <c:pt idx="417">
                  <c:v>417.1</c:v>
                </c:pt>
                <c:pt idx="418">
                  <c:v>418.1</c:v>
                </c:pt>
                <c:pt idx="419">
                  <c:v>419.1</c:v>
                </c:pt>
                <c:pt idx="420">
                  <c:v>420.1</c:v>
                </c:pt>
                <c:pt idx="421">
                  <c:v>421.1</c:v>
                </c:pt>
                <c:pt idx="422">
                  <c:v>422.1</c:v>
                </c:pt>
                <c:pt idx="423">
                  <c:v>423.1</c:v>
                </c:pt>
                <c:pt idx="424">
                  <c:v>424.1</c:v>
                </c:pt>
                <c:pt idx="425">
                  <c:v>425.1</c:v>
                </c:pt>
                <c:pt idx="426">
                  <c:v>426.1</c:v>
                </c:pt>
                <c:pt idx="427">
                  <c:v>427.1</c:v>
                </c:pt>
                <c:pt idx="428">
                  <c:v>428.1</c:v>
                </c:pt>
                <c:pt idx="429">
                  <c:v>429.1</c:v>
                </c:pt>
                <c:pt idx="430">
                  <c:v>430.1</c:v>
                </c:pt>
                <c:pt idx="431">
                  <c:v>431.1</c:v>
                </c:pt>
                <c:pt idx="432">
                  <c:v>432.1</c:v>
                </c:pt>
                <c:pt idx="433">
                  <c:v>433.1</c:v>
                </c:pt>
                <c:pt idx="434">
                  <c:v>434.1</c:v>
                </c:pt>
                <c:pt idx="435">
                  <c:v>435.1</c:v>
                </c:pt>
                <c:pt idx="436">
                  <c:v>436.1</c:v>
                </c:pt>
                <c:pt idx="437">
                  <c:v>437.1</c:v>
                </c:pt>
                <c:pt idx="438">
                  <c:v>438.1</c:v>
                </c:pt>
                <c:pt idx="439">
                  <c:v>439.1</c:v>
                </c:pt>
                <c:pt idx="440">
                  <c:v>440.1</c:v>
                </c:pt>
                <c:pt idx="441">
                  <c:v>441.1</c:v>
                </c:pt>
                <c:pt idx="442">
                  <c:v>442.1</c:v>
                </c:pt>
                <c:pt idx="443">
                  <c:v>443.1</c:v>
                </c:pt>
                <c:pt idx="444">
                  <c:v>444.1</c:v>
                </c:pt>
                <c:pt idx="445">
                  <c:v>445.1</c:v>
                </c:pt>
                <c:pt idx="446">
                  <c:v>446.1</c:v>
                </c:pt>
                <c:pt idx="447">
                  <c:v>447.1</c:v>
                </c:pt>
                <c:pt idx="448">
                  <c:v>448.1</c:v>
                </c:pt>
                <c:pt idx="449">
                  <c:v>449.1</c:v>
                </c:pt>
                <c:pt idx="450">
                  <c:v>450.1</c:v>
                </c:pt>
                <c:pt idx="451">
                  <c:v>451.1</c:v>
                </c:pt>
                <c:pt idx="452">
                  <c:v>452.1</c:v>
                </c:pt>
                <c:pt idx="453">
                  <c:v>453.1</c:v>
                </c:pt>
                <c:pt idx="454">
                  <c:v>454.1</c:v>
                </c:pt>
                <c:pt idx="455">
                  <c:v>455.1</c:v>
                </c:pt>
                <c:pt idx="456">
                  <c:v>456.1</c:v>
                </c:pt>
                <c:pt idx="457">
                  <c:v>457.1</c:v>
                </c:pt>
                <c:pt idx="458">
                  <c:v>458.1</c:v>
                </c:pt>
                <c:pt idx="459">
                  <c:v>459.1</c:v>
                </c:pt>
                <c:pt idx="460">
                  <c:v>460.1</c:v>
                </c:pt>
                <c:pt idx="461">
                  <c:v>461.1</c:v>
                </c:pt>
                <c:pt idx="462">
                  <c:v>462.1</c:v>
                </c:pt>
                <c:pt idx="463">
                  <c:v>463.1</c:v>
                </c:pt>
                <c:pt idx="464">
                  <c:v>464.1</c:v>
                </c:pt>
                <c:pt idx="465">
                  <c:v>465.1</c:v>
                </c:pt>
                <c:pt idx="466">
                  <c:v>466.1</c:v>
                </c:pt>
                <c:pt idx="467">
                  <c:v>467.1</c:v>
                </c:pt>
                <c:pt idx="468">
                  <c:v>468.1</c:v>
                </c:pt>
                <c:pt idx="469">
                  <c:v>469.1</c:v>
                </c:pt>
                <c:pt idx="470">
                  <c:v>470.1</c:v>
                </c:pt>
                <c:pt idx="471">
                  <c:v>471.1</c:v>
                </c:pt>
                <c:pt idx="472">
                  <c:v>472.1</c:v>
                </c:pt>
                <c:pt idx="473">
                  <c:v>473.1</c:v>
                </c:pt>
                <c:pt idx="474">
                  <c:v>474.1</c:v>
                </c:pt>
                <c:pt idx="475">
                  <c:v>475.1</c:v>
                </c:pt>
                <c:pt idx="476">
                  <c:v>476.1</c:v>
                </c:pt>
                <c:pt idx="477">
                  <c:v>477.1</c:v>
                </c:pt>
                <c:pt idx="478">
                  <c:v>478.1</c:v>
                </c:pt>
                <c:pt idx="479">
                  <c:v>479.1</c:v>
                </c:pt>
                <c:pt idx="480">
                  <c:v>480.1</c:v>
                </c:pt>
                <c:pt idx="481">
                  <c:v>481.1</c:v>
                </c:pt>
                <c:pt idx="482">
                  <c:v>482.1</c:v>
                </c:pt>
                <c:pt idx="483">
                  <c:v>483.1</c:v>
                </c:pt>
                <c:pt idx="484">
                  <c:v>484.1</c:v>
                </c:pt>
                <c:pt idx="485">
                  <c:v>485.1</c:v>
                </c:pt>
                <c:pt idx="486">
                  <c:v>486.1</c:v>
                </c:pt>
                <c:pt idx="487">
                  <c:v>487.1</c:v>
                </c:pt>
                <c:pt idx="488">
                  <c:v>488.1</c:v>
                </c:pt>
                <c:pt idx="489">
                  <c:v>489.1</c:v>
                </c:pt>
                <c:pt idx="490">
                  <c:v>490.1</c:v>
                </c:pt>
                <c:pt idx="491">
                  <c:v>491.1</c:v>
                </c:pt>
                <c:pt idx="492">
                  <c:v>492.1</c:v>
                </c:pt>
                <c:pt idx="493">
                  <c:v>493.1</c:v>
                </c:pt>
                <c:pt idx="494">
                  <c:v>494.1</c:v>
                </c:pt>
                <c:pt idx="495">
                  <c:v>495.1</c:v>
                </c:pt>
                <c:pt idx="496">
                  <c:v>496.1</c:v>
                </c:pt>
                <c:pt idx="497">
                  <c:v>497.1</c:v>
                </c:pt>
                <c:pt idx="498">
                  <c:v>498.1</c:v>
                </c:pt>
                <c:pt idx="499">
                  <c:v>499.1</c:v>
                </c:pt>
                <c:pt idx="500">
                  <c:v>500.1</c:v>
                </c:pt>
                <c:pt idx="501">
                  <c:v>501.1</c:v>
                </c:pt>
                <c:pt idx="502">
                  <c:v>502.1</c:v>
                </c:pt>
                <c:pt idx="503">
                  <c:v>503.1</c:v>
                </c:pt>
                <c:pt idx="504">
                  <c:v>504.1</c:v>
                </c:pt>
                <c:pt idx="505">
                  <c:v>505.1</c:v>
                </c:pt>
                <c:pt idx="506">
                  <c:v>506.1</c:v>
                </c:pt>
                <c:pt idx="507">
                  <c:v>507.1</c:v>
                </c:pt>
                <c:pt idx="508">
                  <c:v>508.1</c:v>
                </c:pt>
                <c:pt idx="509">
                  <c:v>509.1</c:v>
                </c:pt>
                <c:pt idx="510">
                  <c:v>510.1</c:v>
                </c:pt>
                <c:pt idx="511">
                  <c:v>511.1</c:v>
                </c:pt>
                <c:pt idx="512">
                  <c:v>512.1</c:v>
                </c:pt>
                <c:pt idx="513">
                  <c:v>513.1</c:v>
                </c:pt>
                <c:pt idx="514">
                  <c:v>514.1</c:v>
                </c:pt>
                <c:pt idx="515">
                  <c:v>515.1</c:v>
                </c:pt>
                <c:pt idx="516">
                  <c:v>516.1</c:v>
                </c:pt>
                <c:pt idx="517">
                  <c:v>517.1</c:v>
                </c:pt>
                <c:pt idx="518">
                  <c:v>518.1</c:v>
                </c:pt>
                <c:pt idx="519">
                  <c:v>519.1</c:v>
                </c:pt>
                <c:pt idx="520">
                  <c:v>520.1</c:v>
                </c:pt>
                <c:pt idx="521">
                  <c:v>521.1</c:v>
                </c:pt>
                <c:pt idx="522">
                  <c:v>522.1</c:v>
                </c:pt>
                <c:pt idx="523">
                  <c:v>523.1</c:v>
                </c:pt>
                <c:pt idx="524">
                  <c:v>524.1</c:v>
                </c:pt>
                <c:pt idx="525">
                  <c:v>525.1</c:v>
                </c:pt>
                <c:pt idx="526">
                  <c:v>526.1</c:v>
                </c:pt>
                <c:pt idx="527">
                  <c:v>527.1</c:v>
                </c:pt>
                <c:pt idx="528">
                  <c:v>528.1</c:v>
                </c:pt>
                <c:pt idx="529">
                  <c:v>529.1</c:v>
                </c:pt>
                <c:pt idx="530">
                  <c:v>530.1</c:v>
                </c:pt>
                <c:pt idx="531">
                  <c:v>531.1</c:v>
                </c:pt>
                <c:pt idx="532">
                  <c:v>532.1</c:v>
                </c:pt>
                <c:pt idx="533">
                  <c:v>533.1</c:v>
                </c:pt>
                <c:pt idx="534">
                  <c:v>534.1</c:v>
                </c:pt>
                <c:pt idx="535">
                  <c:v>535.1</c:v>
                </c:pt>
                <c:pt idx="536">
                  <c:v>536.1</c:v>
                </c:pt>
                <c:pt idx="537">
                  <c:v>537.1</c:v>
                </c:pt>
                <c:pt idx="538">
                  <c:v>538.1</c:v>
                </c:pt>
                <c:pt idx="539">
                  <c:v>539.1</c:v>
                </c:pt>
                <c:pt idx="540">
                  <c:v>540.1</c:v>
                </c:pt>
                <c:pt idx="541">
                  <c:v>541.1</c:v>
                </c:pt>
                <c:pt idx="542">
                  <c:v>542.1</c:v>
                </c:pt>
                <c:pt idx="543">
                  <c:v>543.1</c:v>
                </c:pt>
                <c:pt idx="544">
                  <c:v>544.1</c:v>
                </c:pt>
                <c:pt idx="545">
                  <c:v>545.1</c:v>
                </c:pt>
                <c:pt idx="546">
                  <c:v>546.1</c:v>
                </c:pt>
                <c:pt idx="547">
                  <c:v>547.1</c:v>
                </c:pt>
                <c:pt idx="548">
                  <c:v>548.1</c:v>
                </c:pt>
                <c:pt idx="549">
                  <c:v>549.1</c:v>
                </c:pt>
                <c:pt idx="550">
                  <c:v>550.1</c:v>
                </c:pt>
                <c:pt idx="551">
                  <c:v>551.1</c:v>
                </c:pt>
                <c:pt idx="552">
                  <c:v>552.1</c:v>
                </c:pt>
                <c:pt idx="553">
                  <c:v>553.1</c:v>
                </c:pt>
                <c:pt idx="554">
                  <c:v>554.1</c:v>
                </c:pt>
                <c:pt idx="555">
                  <c:v>555.1</c:v>
                </c:pt>
                <c:pt idx="556">
                  <c:v>556.1</c:v>
                </c:pt>
                <c:pt idx="557">
                  <c:v>557.1</c:v>
                </c:pt>
                <c:pt idx="558">
                  <c:v>558.1</c:v>
                </c:pt>
                <c:pt idx="559">
                  <c:v>559.1</c:v>
                </c:pt>
                <c:pt idx="560">
                  <c:v>560.1</c:v>
                </c:pt>
                <c:pt idx="561">
                  <c:v>561.1</c:v>
                </c:pt>
                <c:pt idx="562">
                  <c:v>562.1</c:v>
                </c:pt>
                <c:pt idx="563">
                  <c:v>563.1</c:v>
                </c:pt>
                <c:pt idx="564">
                  <c:v>564.1</c:v>
                </c:pt>
                <c:pt idx="565">
                  <c:v>565.1</c:v>
                </c:pt>
                <c:pt idx="566">
                  <c:v>566.1</c:v>
                </c:pt>
                <c:pt idx="567">
                  <c:v>567.1</c:v>
                </c:pt>
                <c:pt idx="568">
                  <c:v>568.1</c:v>
                </c:pt>
                <c:pt idx="569">
                  <c:v>569.1</c:v>
                </c:pt>
                <c:pt idx="570">
                  <c:v>570.1</c:v>
                </c:pt>
                <c:pt idx="571">
                  <c:v>571.1</c:v>
                </c:pt>
                <c:pt idx="572">
                  <c:v>572.1</c:v>
                </c:pt>
                <c:pt idx="573">
                  <c:v>573.1</c:v>
                </c:pt>
                <c:pt idx="574">
                  <c:v>574.1</c:v>
                </c:pt>
                <c:pt idx="575">
                  <c:v>575.1</c:v>
                </c:pt>
                <c:pt idx="576">
                  <c:v>576.1</c:v>
                </c:pt>
                <c:pt idx="577">
                  <c:v>577.1</c:v>
                </c:pt>
                <c:pt idx="578">
                  <c:v>578.1</c:v>
                </c:pt>
                <c:pt idx="579">
                  <c:v>579.1</c:v>
                </c:pt>
                <c:pt idx="580">
                  <c:v>580.1</c:v>
                </c:pt>
                <c:pt idx="581">
                  <c:v>581.1</c:v>
                </c:pt>
                <c:pt idx="582">
                  <c:v>582.1</c:v>
                </c:pt>
                <c:pt idx="583">
                  <c:v>583.1</c:v>
                </c:pt>
                <c:pt idx="584">
                  <c:v>584.1</c:v>
                </c:pt>
                <c:pt idx="585">
                  <c:v>585.1</c:v>
                </c:pt>
                <c:pt idx="586">
                  <c:v>586.1</c:v>
                </c:pt>
                <c:pt idx="587">
                  <c:v>587.1</c:v>
                </c:pt>
                <c:pt idx="588">
                  <c:v>588.1</c:v>
                </c:pt>
                <c:pt idx="589">
                  <c:v>589.1</c:v>
                </c:pt>
                <c:pt idx="590">
                  <c:v>590.1</c:v>
                </c:pt>
                <c:pt idx="591">
                  <c:v>591.1</c:v>
                </c:pt>
                <c:pt idx="592">
                  <c:v>592.1</c:v>
                </c:pt>
                <c:pt idx="593">
                  <c:v>593.1</c:v>
                </c:pt>
                <c:pt idx="594">
                  <c:v>594.1</c:v>
                </c:pt>
                <c:pt idx="595">
                  <c:v>595.1</c:v>
                </c:pt>
                <c:pt idx="596">
                  <c:v>596.1</c:v>
                </c:pt>
                <c:pt idx="597">
                  <c:v>597.1</c:v>
                </c:pt>
                <c:pt idx="598">
                  <c:v>598.1</c:v>
                </c:pt>
                <c:pt idx="599">
                  <c:v>599.1</c:v>
                </c:pt>
                <c:pt idx="600">
                  <c:v>600.1</c:v>
                </c:pt>
                <c:pt idx="601">
                  <c:v>601.1</c:v>
                </c:pt>
                <c:pt idx="602">
                  <c:v>602.1</c:v>
                </c:pt>
                <c:pt idx="603">
                  <c:v>603.1</c:v>
                </c:pt>
                <c:pt idx="604">
                  <c:v>604.1</c:v>
                </c:pt>
                <c:pt idx="605">
                  <c:v>605.1</c:v>
                </c:pt>
                <c:pt idx="606">
                  <c:v>606.1</c:v>
                </c:pt>
                <c:pt idx="607">
                  <c:v>607.1</c:v>
                </c:pt>
                <c:pt idx="608">
                  <c:v>608.1</c:v>
                </c:pt>
                <c:pt idx="609">
                  <c:v>609.1</c:v>
                </c:pt>
                <c:pt idx="610">
                  <c:v>610.1</c:v>
                </c:pt>
                <c:pt idx="611">
                  <c:v>611.1</c:v>
                </c:pt>
                <c:pt idx="612">
                  <c:v>612.1</c:v>
                </c:pt>
                <c:pt idx="613">
                  <c:v>613.1</c:v>
                </c:pt>
                <c:pt idx="614">
                  <c:v>614.1</c:v>
                </c:pt>
                <c:pt idx="615">
                  <c:v>615.1</c:v>
                </c:pt>
                <c:pt idx="616">
                  <c:v>616.1</c:v>
                </c:pt>
                <c:pt idx="617">
                  <c:v>617.1</c:v>
                </c:pt>
                <c:pt idx="618">
                  <c:v>618.1</c:v>
                </c:pt>
                <c:pt idx="619">
                  <c:v>619.1</c:v>
                </c:pt>
                <c:pt idx="620">
                  <c:v>620.1</c:v>
                </c:pt>
                <c:pt idx="621">
                  <c:v>621.1</c:v>
                </c:pt>
                <c:pt idx="622">
                  <c:v>622.1</c:v>
                </c:pt>
                <c:pt idx="623">
                  <c:v>623.1</c:v>
                </c:pt>
                <c:pt idx="624">
                  <c:v>624.1</c:v>
                </c:pt>
                <c:pt idx="625">
                  <c:v>625.1</c:v>
                </c:pt>
                <c:pt idx="626">
                  <c:v>626.1</c:v>
                </c:pt>
                <c:pt idx="627">
                  <c:v>627.1</c:v>
                </c:pt>
                <c:pt idx="628">
                  <c:v>628.1</c:v>
                </c:pt>
                <c:pt idx="629">
                  <c:v>629.1</c:v>
                </c:pt>
                <c:pt idx="630">
                  <c:v>630.1</c:v>
                </c:pt>
                <c:pt idx="631">
                  <c:v>631.1</c:v>
                </c:pt>
                <c:pt idx="632">
                  <c:v>632.1</c:v>
                </c:pt>
                <c:pt idx="633">
                  <c:v>633.1</c:v>
                </c:pt>
                <c:pt idx="634">
                  <c:v>634.1</c:v>
                </c:pt>
                <c:pt idx="635">
                  <c:v>635.1</c:v>
                </c:pt>
                <c:pt idx="636">
                  <c:v>636.1</c:v>
                </c:pt>
                <c:pt idx="637">
                  <c:v>637.1</c:v>
                </c:pt>
                <c:pt idx="638">
                  <c:v>638.1</c:v>
                </c:pt>
                <c:pt idx="639">
                  <c:v>639.1</c:v>
                </c:pt>
                <c:pt idx="640">
                  <c:v>640.1</c:v>
                </c:pt>
                <c:pt idx="641">
                  <c:v>641.1</c:v>
                </c:pt>
                <c:pt idx="642">
                  <c:v>642.1</c:v>
                </c:pt>
                <c:pt idx="643">
                  <c:v>643.1</c:v>
                </c:pt>
                <c:pt idx="644">
                  <c:v>644.1</c:v>
                </c:pt>
                <c:pt idx="645">
                  <c:v>645.1</c:v>
                </c:pt>
                <c:pt idx="646">
                  <c:v>646.1</c:v>
                </c:pt>
                <c:pt idx="647">
                  <c:v>647.1</c:v>
                </c:pt>
                <c:pt idx="648">
                  <c:v>648.1</c:v>
                </c:pt>
                <c:pt idx="649">
                  <c:v>649.1</c:v>
                </c:pt>
                <c:pt idx="650">
                  <c:v>650.1</c:v>
                </c:pt>
                <c:pt idx="651">
                  <c:v>651.1</c:v>
                </c:pt>
                <c:pt idx="652">
                  <c:v>652.1</c:v>
                </c:pt>
                <c:pt idx="653">
                  <c:v>653.1</c:v>
                </c:pt>
                <c:pt idx="654">
                  <c:v>654.1</c:v>
                </c:pt>
                <c:pt idx="655">
                  <c:v>655.1</c:v>
                </c:pt>
                <c:pt idx="656">
                  <c:v>656.1</c:v>
                </c:pt>
                <c:pt idx="657">
                  <c:v>657.1</c:v>
                </c:pt>
                <c:pt idx="658">
                  <c:v>658.1</c:v>
                </c:pt>
                <c:pt idx="659">
                  <c:v>659.1</c:v>
                </c:pt>
                <c:pt idx="660">
                  <c:v>660.1</c:v>
                </c:pt>
                <c:pt idx="661">
                  <c:v>661.1</c:v>
                </c:pt>
                <c:pt idx="662">
                  <c:v>662.1</c:v>
                </c:pt>
                <c:pt idx="663">
                  <c:v>663.1</c:v>
                </c:pt>
                <c:pt idx="664">
                  <c:v>664.1</c:v>
                </c:pt>
                <c:pt idx="665">
                  <c:v>665.1</c:v>
                </c:pt>
                <c:pt idx="666">
                  <c:v>666.1</c:v>
                </c:pt>
                <c:pt idx="667">
                  <c:v>667.1</c:v>
                </c:pt>
                <c:pt idx="668">
                  <c:v>668.1</c:v>
                </c:pt>
                <c:pt idx="669">
                  <c:v>669.1</c:v>
                </c:pt>
                <c:pt idx="670">
                  <c:v>670.1</c:v>
                </c:pt>
                <c:pt idx="671">
                  <c:v>671.1</c:v>
                </c:pt>
                <c:pt idx="672">
                  <c:v>672.1</c:v>
                </c:pt>
                <c:pt idx="673">
                  <c:v>673.1</c:v>
                </c:pt>
                <c:pt idx="674">
                  <c:v>674.1</c:v>
                </c:pt>
                <c:pt idx="675">
                  <c:v>675.1</c:v>
                </c:pt>
                <c:pt idx="676">
                  <c:v>676.1</c:v>
                </c:pt>
                <c:pt idx="677">
                  <c:v>677.1</c:v>
                </c:pt>
                <c:pt idx="678">
                  <c:v>678.1</c:v>
                </c:pt>
                <c:pt idx="679">
                  <c:v>679.1</c:v>
                </c:pt>
                <c:pt idx="680">
                  <c:v>680.1</c:v>
                </c:pt>
                <c:pt idx="681">
                  <c:v>681.1</c:v>
                </c:pt>
                <c:pt idx="682">
                  <c:v>682.1</c:v>
                </c:pt>
                <c:pt idx="683">
                  <c:v>683.1</c:v>
                </c:pt>
                <c:pt idx="684">
                  <c:v>684.1</c:v>
                </c:pt>
                <c:pt idx="685">
                  <c:v>685.1</c:v>
                </c:pt>
                <c:pt idx="686">
                  <c:v>686.1</c:v>
                </c:pt>
                <c:pt idx="687">
                  <c:v>687.1</c:v>
                </c:pt>
                <c:pt idx="688">
                  <c:v>688.1</c:v>
                </c:pt>
                <c:pt idx="689">
                  <c:v>689.1</c:v>
                </c:pt>
                <c:pt idx="690">
                  <c:v>690.1</c:v>
                </c:pt>
                <c:pt idx="691">
                  <c:v>691.1</c:v>
                </c:pt>
                <c:pt idx="692">
                  <c:v>692.1</c:v>
                </c:pt>
                <c:pt idx="693">
                  <c:v>693.1</c:v>
                </c:pt>
                <c:pt idx="694">
                  <c:v>694.1</c:v>
                </c:pt>
                <c:pt idx="695">
                  <c:v>695.1</c:v>
                </c:pt>
                <c:pt idx="696">
                  <c:v>696.1</c:v>
                </c:pt>
                <c:pt idx="697">
                  <c:v>697.1</c:v>
                </c:pt>
                <c:pt idx="698">
                  <c:v>698.1</c:v>
                </c:pt>
                <c:pt idx="699">
                  <c:v>699.1</c:v>
                </c:pt>
              </c:numCache>
            </c:numRef>
          </c:xVal>
          <c:yVal>
            <c:numRef>
              <c:f>Phi_7p5_0kV_u_4p75mps!$U$7:$U$801</c:f>
              <c:numCache>
                <c:formatCode>General</c:formatCode>
                <c:ptCount val="795"/>
                <c:pt idx="0">
                  <c:v>1</c:v>
                </c:pt>
                <c:pt idx="1">
                  <c:v>1.02435036876363</c:v>
                </c:pt>
                <c:pt idx="2">
                  <c:v>1.02616729811745</c:v>
                </c:pt>
                <c:pt idx="3">
                  <c:v>1.01320857210655</c:v>
                </c:pt>
                <c:pt idx="4">
                  <c:v>1.00168593801724</c:v>
                </c:pt>
                <c:pt idx="5">
                  <c:v>1.03292360526661</c:v>
                </c:pt>
                <c:pt idx="6">
                  <c:v>1.00650374078614</c:v>
                </c:pt>
                <c:pt idx="7">
                  <c:v>1.00620409287244</c:v>
                </c:pt>
                <c:pt idx="8">
                  <c:v>1.0001391521387</c:v>
                </c:pt>
                <c:pt idx="9">
                  <c:v>1.00816122062164</c:v>
                </c:pt>
                <c:pt idx="10">
                  <c:v>1.00419548929449</c:v>
                </c:pt>
                <c:pt idx="11">
                  <c:v>1.01332303258755</c:v>
                </c:pt>
                <c:pt idx="12">
                  <c:v>0.9939151803893</c:v>
                </c:pt>
                <c:pt idx="13">
                  <c:v>1.0023988573203</c:v>
                </c:pt>
                <c:pt idx="14">
                  <c:v>0.986651229498077</c:v>
                </c:pt>
                <c:pt idx="15">
                  <c:v>1.00016384379639</c:v>
                </c:pt>
                <c:pt idx="16">
                  <c:v>0.985482770035711</c:v>
                </c:pt>
                <c:pt idx="17">
                  <c:v>0.981070705608061</c:v>
                </c:pt>
                <c:pt idx="18">
                  <c:v>0.967930977191186</c:v>
                </c:pt>
                <c:pt idx="19">
                  <c:v>0.985675072013847</c:v>
                </c:pt>
                <c:pt idx="20">
                  <c:v>0.982936809025931</c:v>
                </c:pt>
                <c:pt idx="21">
                  <c:v>1.00446186624571</c:v>
                </c:pt>
                <c:pt idx="22">
                  <c:v>0.974258319100755</c:v>
                </c:pt>
                <c:pt idx="23">
                  <c:v>0.97043676194438</c:v>
                </c:pt>
                <c:pt idx="24">
                  <c:v>0.979919823257951</c:v>
                </c:pt>
                <c:pt idx="25">
                  <c:v>0.988030614307518</c:v>
                </c:pt>
                <c:pt idx="26">
                  <c:v>0.981335827051259</c:v>
                </c:pt>
                <c:pt idx="27">
                  <c:v>1.00790551548857</c:v>
                </c:pt>
                <c:pt idx="28">
                  <c:v>0.984425841535637</c:v>
                </c:pt>
                <c:pt idx="29">
                  <c:v>0.975601294177665</c:v>
                </c:pt>
                <c:pt idx="30">
                  <c:v>0.980754736090122</c:v>
                </c:pt>
                <c:pt idx="31">
                  <c:v>0.977158333371696</c:v>
                </c:pt>
                <c:pt idx="32">
                  <c:v>1.00054970326068</c:v>
                </c:pt>
                <c:pt idx="33">
                  <c:v>0.97856764112224</c:v>
                </c:pt>
                <c:pt idx="34">
                  <c:v>0.989175846871546</c:v>
                </c:pt>
                <c:pt idx="35">
                  <c:v>0.96947336879167</c:v>
                </c:pt>
                <c:pt idx="36">
                  <c:v>1.01773342300451</c:v>
                </c:pt>
                <c:pt idx="37">
                  <c:v>1.00831439259987</c:v>
                </c:pt>
                <c:pt idx="38">
                  <c:v>0.980464085983885</c:v>
                </c:pt>
                <c:pt idx="39">
                  <c:v>1.01878512022117</c:v>
                </c:pt>
                <c:pt idx="40">
                  <c:v>0.97541296797492</c:v>
                </c:pt>
                <c:pt idx="41">
                  <c:v>0.97698507326517</c:v>
                </c:pt>
                <c:pt idx="42">
                  <c:v>1.00904593527187</c:v>
                </c:pt>
                <c:pt idx="43">
                  <c:v>0.985317879982641</c:v>
                </c:pt>
                <c:pt idx="44">
                  <c:v>0.98710990842743</c:v>
                </c:pt>
                <c:pt idx="45">
                  <c:v>0.989736012699045</c:v>
                </c:pt>
                <c:pt idx="46">
                  <c:v>0.978189523957395</c:v>
                </c:pt>
                <c:pt idx="47">
                  <c:v>0.979037828875094</c:v>
                </c:pt>
                <c:pt idx="48">
                  <c:v>1.0043082757648</c:v>
                </c:pt>
                <c:pt idx="49">
                  <c:v>1.00159156566453</c:v>
                </c:pt>
                <c:pt idx="50">
                  <c:v>0.977447727969915</c:v>
                </c:pt>
                <c:pt idx="51">
                  <c:v>0.99112272130526</c:v>
                </c:pt>
                <c:pt idx="52">
                  <c:v>0.977614501285013</c:v>
                </c:pt>
                <c:pt idx="53">
                  <c:v>0.974768683110195</c:v>
                </c:pt>
                <c:pt idx="54">
                  <c:v>0.986244444900147</c:v>
                </c:pt>
                <c:pt idx="55">
                  <c:v>0.981593415446348</c:v>
                </c:pt>
                <c:pt idx="56">
                  <c:v>0.979922334273988</c:v>
                </c:pt>
                <c:pt idx="57">
                  <c:v>0.994334729318749</c:v>
                </c:pt>
                <c:pt idx="58">
                  <c:v>1.01002481302347</c:v>
                </c:pt>
                <c:pt idx="59">
                  <c:v>0.988847740776097</c:v>
                </c:pt>
                <c:pt idx="60">
                  <c:v>0.987892717676841</c:v>
                </c:pt>
                <c:pt idx="61">
                  <c:v>0.998285394549672</c:v>
                </c:pt>
                <c:pt idx="62">
                  <c:v>1.02577599811841</c:v>
                </c:pt>
                <c:pt idx="63">
                  <c:v>1.00818528452532</c:v>
                </c:pt>
                <c:pt idx="64">
                  <c:v>0.985275611212691</c:v>
                </c:pt>
                <c:pt idx="65">
                  <c:v>0.991317325048096</c:v>
                </c:pt>
                <c:pt idx="66">
                  <c:v>1.00524823276784</c:v>
                </c:pt>
                <c:pt idx="67">
                  <c:v>0.989409162111614</c:v>
                </c:pt>
                <c:pt idx="68">
                  <c:v>0.995363408888411</c:v>
                </c:pt>
                <c:pt idx="69">
                  <c:v>1.02023627823899</c:v>
                </c:pt>
                <c:pt idx="70">
                  <c:v>0.978011660321469</c:v>
                </c:pt>
                <c:pt idx="71">
                  <c:v>0.990714890450648</c:v>
                </c:pt>
                <c:pt idx="72">
                  <c:v>0.994863298194454</c:v>
                </c:pt>
                <c:pt idx="73">
                  <c:v>1.01189803098677</c:v>
                </c:pt>
                <c:pt idx="74">
                  <c:v>0.997389380327277</c:v>
                </c:pt>
                <c:pt idx="75">
                  <c:v>1.01052220345005</c:v>
                </c:pt>
                <c:pt idx="76">
                  <c:v>1.00666842158787</c:v>
                </c:pt>
                <c:pt idx="77">
                  <c:v>0.991531389165217</c:v>
                </c:pt>
                <c:pt idx="78">
                  <c:v>0.985439873511752</c:v>
                </c:pt>
                <c:pt idx="79">
                  <c:v>0.960107278975137</c:v>
                </c:pt>
                <c:pt idx="80">
                  <c:v>1.00923195970991</c:v>
                </c:pt>
                <c:pt idx="81">
                  <c:v>0.983599089505585</c:v>
                </c:pt>
                <c:pt idx="82">
                  <c:v>0.99130728098395</c:v>
                </c:pt>
                <c:pt idx="83">
                  <c:v>0.994795500761466</c:v>
                </c:pt>
                <c:pt idx="84">
                  <c:v>0.993020212423587</c:v>
                </c:pt>
                <c:pt idx="85">
                  <c:v>1.00869146350803</c:v>
                </c:pt>
                <c:pt idx="86">
                  <c:v>1.00072317261854</c:v>
                </c:pt>
                <c:pt idx="87">
                  <c:v>0.979918986252606</c:v>
                </c:pt>
                <c:pt idx="88">
                  <c:v>0.995609279208662</c:v>
                </c:pt>
                <c:pt idx="89">
                  <c:v>0.97434306589199</c:v>
                </c:pt>
                <c:pt idx="90">
                  <c:v>0.98627959912466</c:v>
                </c:pt>
                <c:pt idx="91">
                  <c:v>0.983174727795399</c:v>
                </c:pt>
                <c:pt idx="92">
                  <c:v>0.965049377037846</c:v>
                </c:pt>
                <c:pt idx="93">
                  <c:v>0.981506994644421</c:v>
                </c:pt>
                <c:pt idx="94">
                  <c:v>0.974821414446963</c:v>
                </c:pt>
                <c:pt idx="95">
                  <c:v>0.95817044860557</c:v>
                </c:pt>
                <c:pt idx="96">
                  <c:v>0.967820701736912</c:v>
                </c:pt>
                <c:pt idx="97">
                  <c:v>0.973743770064588</c:v>
                </c:pt>
                <c:pt idx="98">
                  <c:v>0.982614771219236</c:v>
                </c:pt>
                <c:pt idx="99">
                  <c:v>0.991165617829218</c:v>
                </c:pt>
                <c:pt idx="100">
                  <c:v>0.967293597620561</c:v>
                </c:pt>
                <c:pt idx="101">
                  <c:v>0.969567531893043</c:v>
                </c:pt>
                <c:pt idx="102">
                  <c:v>0.996377440864526</c:v>
                </c:pt>
                <c:pt idx="103">
                  <c:v>0.973148031509903</c:v>
                </c:pt>
                <c:pt idx="104">
                  <c:v>0.98476587495726</c:v>
                </c:pt>
                <c:pt idx="105">
                  <c:v>0.984901469823237</c:v>
                </c:pt>
                <c:pt idx="106">
                  <c:v>0.997450690968838</c:v>
                </c:pt>
                <c:pt idx="107">
                  <c:v>1.00446102924036</c:v>
                </c:pt>
                <c:pt idx="108">
                  <c:v>0.972324208998561</c:v>
                </c:pt>
                <c:pt idx="109">
                  <c:v>0.987968885163285</c:v>
                </c:pt>
                <c:pt idx="110">
                  <c:v>0.992704870659657</c:v>
                </c:pt>
                <c:pt idx="111">
                  <c:v>1.00395966303839</c:v>
                </c:pt>
                <c:pt idx="112">
                  <c:v>0.971440331353676</c:v>
                </c:pt>
                <c:pt idx="113">
                  <c:v>0.977894479573094</c:v>
                </c:pt>
                <c:pt idx="114">
                  <c:v>0.9961949736992</c:v>
                </c:pt>
                <c:pt idx="115">
                  <c:v>0.981519758975941</c:v>
                </c:pt>
                <c:pt idx="116">
                  <c:v>0.986154885328175</c:v>
                </c:pt>
                <c:pt idx="117">
                  <c:v>0.98947884280663</c:v>
                </c:pt>
                <c:pt idx="118">
                  <c:v>1.01010642104466</c:v>
                </c:pt>
                <c:pt idx="119">
                  <c:v>1.00190627967446</c:v>
                </c:pt>
                <c:pt idx="120">
                  <c:v>0.99962564935921</c:v>
                </c:pt>
                <c:pt idx="121">
                  <c:v>0.997171549686102</c:v>
                </c:pt>
                <c:pt idx="122">
                  <c:v>1.01219244761707</c:v>
                </c:pt>
                <c:pt idx="123">
                  <c:v>0.995790909368643</c:v>
                </c:pt>
                <c:pt idx="124">
                  <c:v>1.00697016201494</c:v>
                </c:pt>
                <c:pt idx="125">
                  <c:v>0.987762354094274</c:v>
                </c:pt>
                <c:pt idx="126">
                  <c:v>0.977205205671046</c:v>
                </c:pt>
                <c:pt idx="127">
                  <c:v>0.967076185482059</c:v>
                </c:pt>
                <c:pt idx="128">
                  <c:v>1.00232227133119</c:v>
                </c:pt>
                <c:pt idx="129">
                  <c:v>0.985660215168964</c:v>
                </c:pt>
                <c:pt idx="130">
                  <c:v>1.00581802415681</c:v>
                </c:pt>
                <c:pt idx="131">
                  <c:v>1.01356576413775</c:v>
                </c:pt>
                <c:pt idx="132">
                  <c:v>1.00615952233779</c:v>
                </c:pt>
                <c:pt idx="133">
                  <c:v>1.03022133350855</c:v>
                </c:pt>
                <c:pt idx="134">
                  <c:v>0.998761650591282</c:v>
                </c:pt>
                <c:pt idx="135">
                  <c:v>1.01101540884991</c:v>
                </c:pt>
                <c:pt idx="136">
                  <c:v>0.980919835394529</c:v>
                </c:pt>
                <c:pt idx="137">
                  <c:v>0.993446666647137</c:v>
                </c:pt>
                <c:pt idx="138">
                  <c:v>0.991669913549903</c:v>
                </c:pt>
                <c:pt idx="139">
                  <c:v>0.985201954742284</c:v>
                </c:pt>
                <c:pt idx="140">
                  <c:v>0.99068350275019</c:v>
                </c:pt>
                <c:pt idx="141">
                  <c:v>0.981248150741315</c:v>
                </c:pt>
                <c:pt idx="142">
                  <c:v>0.999215935242571</c:v>
                </c:pt>
                <c:pt idx="143">
                  <c:v>0.981478536462673</c:v>
                </c:pt>
                <c:pt idx="144">
                  <c:v>0.977746538878271</c:v>
                </c:pt>
                <c:pt idx="145">
                  <c:v>0.987889369655459</c:v>
                </c:pt>
                <c:pt idx="146">
                  <c:v>0.985091051534001</c:v>
                </c:pt>
                <c:pt idx="147">
                  <c:v>0.995648199957229</c:v>
                </c:pt>
                <c:pt idx="148">
                  <c:v>0.98546895944751</c:v>
                </c:pt>
                <c:pt idx="149">
                  <c:v>0.984576293246497</c:v>
                </c:pt>
                <c:pt idx="150">
                  <c:v>0.973225245253029</c:v>
                </c:pt>
                <c:pt idx="151">
                  <c:v>0.971417732209347</c:v>
                </c:pt>
                <c:pt idx="152">
                  <c:v>0.964255268216271</c:v>
                </c:pt>
                <c:pt idx="153">
                  <c:v>0.984667945331833</c:v>
                </c:pt>
                <c:pt idx="154">
                  <c:v>1.00543049068183</c:v>
                </c:pt>
                <c:pt idx="155">
                  <c:v>0.995885909475361</c:v>
                </c:pt>
                <c:pt idx="156">
                  <c:v>0.986061977734821</c:v>
                </c:pt>
                <c:pt idx="157">
                  <c:v>0.999709977647772</c:v>
                </c:pt>
                <c:pt idx="158">
                  <c:v>1.0121236039274</c:v>
                </c:pt>
                <c:pt idx="159">
                  <c:v>1.00168384550388</c:v>
                </c:pt>
                <c:pt idx="160">
                  <c:v>0.974956381558931</c:v>
                </c:pt>
                <c:pt idx="161">
                  <c:v>0.983725477312761</c:v>
                </c:pt>
                <c:pt idx="162">
                  <c:v>0.994574949852917</c:v>
                </c:pt>
                <c:pt idx="163">
                  <c:v>0.969424822481629</c:v>
                </c:pt>
                <c:pt idx="164">
                  <c:v>0.99832891882764</c:v>
                </c:pt>
                <c:pt idx="165">
                  <c:v>1.01355885884365</c:v>
                </c:pt>
                <c:pt idx="166">
                  <c:v>0.969156771519721</c:v>
                </c:pt>
                <c:pt idx="167">
                  <c:v>0.995187010011839</c:v>
                </c:pt>
                <c:pt idx="168">
                  <c:v>0.985258452603108</c:v>
                </c:pt>
                <c:pt idx="169">
                  <c:v>0.994209387768255</c:v>
                </c:pt>
                <c:pt idx="170">
                  <c:v>0.984241909610956</c:v>
                </c:pt>
                <c:pt idx="171">
                  <c:v>0.968963841787576</c:v>
                </c:pt>
                <c:pt idx="172">
                  <c:v>0.960292047905164</c:v>
                </c:pt>
                <c:pt idx="173">
                  <c:v>0.970531762051098</c:v>
                </c:pt>
                <c:pt idx="174">
                  <c:v>0.981151895126578</c:v>
                </c:pt>
                <c:pt idx="175">
                  <c:v>0.989737268207063</c:v>
                </c:pt>
                <c:pt idx="176">
                  <c:v>0.976704257971744</c:v>
                </c:pt>
                <c:pt idx="177">
                  <c:v>0.974159761721318</c:v>
                </c:pt>
                <c:pt idx="178">
                  <c:v>0.972959077553149</c:v>
                </c:pt>
                <c:pt idx="179">
                  <c:v>0.962691114476803</c:v>
                </c:pt>
                <c:pt idx="180">
                  <c:v>0.999183082782758</c:v>
                </c:pt>
                <c:pt idx="181">
                  <c:v>1.00552381677786</c:v>
                </c:pt>
                <c:pt idx="182">
                  <c:v>0.997554688883021</c:v>
                </c:pt>
                <c:pt idx="183">
                  <c:v>0.975337846745158</c:v>
                </c:pt>
                <c:pt idx="184">
                  <c:v>0.996250843806014</c:v>
                </c:pt>
                <c:pt idx="185">
                  <c:v>0.97173119071125</c:v>
                </c:pt>
                <c:pt idx="186">
                  <c:v>0.978632718287855</c:v>
                </c:pt>
                <c:pt idx="187">
                  <c:v>0.982070299241966</c:v>
                </c:pt>
                <c:pt idx="188">
                  <c:v>1.01396773595495</c:v>
                </c:pt>
                <c:pt idx="189">
                  <c:v>1.0039425044288</c:v>
                </c:pt>
                <c:pt idx="190">
                  <c:v>0.993729155951254</c:v>
                </c:pt>
                <c:pt idx="191">
                  <c:v>1.01357078616983</c:v>
                </c:pt>
                <c:pt idx="192">
                  <c:v>1.015937837287</c:v>
                </c:pt>
                <c:pt idx="193">
                  <c:v>1.01093212681803</c:v>
                </c:pt>
                <c:pt idx="194">
                  <c:v>0.996458630383043</c:v>
                </c:pt>
                <c:pt idx="195">
                  <c:v>0.979194139623373</c:v>
                </c:pt>
                <c:pt idx="196">
                  <c:v>0.977821660108032</c:v>
                </c:pt>
                <c:pt idx="197">
                  <c:v>0.980770011437678</c:v>
                </c:pt>
                <c:pt idx="198">
                  <c:v>1.01057179601678</c:v>
                </c:pt>
                <c:pt idx="199">
                  <c:v>0.99631299145292</c:v>
                </c:pt>
                <c:pt idx="200">
                  <c:v>0.994653000601388</c:v>
                </c:pt>
                <c:pt idx="201">
                  <c:v>1.01472982932206</c:v>
                </c:pt>
                <c:pt idx="202">
                  <c:v>1.02084708288989</c:v>
                </c:pt>
                <c:pt idx="203">
                  <c:v>1.02440644812178</c:v>
                </c:pt>
                <c:pt idx="204">
                  <c:v>0.994474509211453</c:v>
                </c:pt>
                <c:pt idx="205">
                  <c:v>0.992904077931894</c:v>
                </c:pt>
                <c:pt idx="206">
                  <c:v>1.00383536774458</c:v>
                </c:pt>
                <c:pt idx="207">
                  <c:v>0.989870142805667</c:v>
                </c:pt>
                <c:pt idx="208">
                  <c:v>1.01269590633241</c:v>
                </c:pt>
                <c:pt idx="209">
                  <c:v>0.990114548366563</c:v>
                </c:pt>
                <c:pt idx="210">
                  <c:v>0.983907735226751</c:v>
                </c:pt>
                <c:pt idx="211">
                  <c:v>0.999007311660196</c:v>
                </c:pt>
                <c:pt idx="212">
                  <c:v>0.977522221445667</c:v>
                </c:pt>
                <c:pt idx="213">
                  <c:v>0.982100640685742</c:v>
                </c:pt>
                <c:pt idx="214">
                  <c:v>0.996757441291399</c:v>
                </c:pt>
                <c:pt idx="215">
                  <c:v>0.979622267857614</c:v>
                </c:pt>
                <c:pt idx="216">
                  <c:v>0.995211910920869</c:v>
                </c:pt>
                <c:pt idx="217">
                  <c:v>0.971383205738843</c:v>
                </c:pt>
                <c:pt idx="218">
                  <c:v>1.00340054346757</c:v>
                </c:pt>
                <c:pt idx="219">
                  <c:v>1.00152000170749</c:v>
                </c:pt>
                <c:pt idx="220">
                  <c:v>0.983260939345989</c:v>
                </c:pt>
                <c:pt idx="221">
                  <c:v>0.990730584300877</c:v>
                </c:pt>
                <c:pt idx="222">
                  <c:v>0.999468501605586</c:v>
                </c:pt>
                <c:pt idx="223">
                  <c:v>0.978377222406131</c:v>
                </c:pt>
                <c:pt idx="224">
                  <c:v>0.99336024584521</c:v>
                </c:pt>
                <c:pt idx="225">
                  <c:v>0.996576648136763</c:v>
                </c:pt>
                <c:pt idx="226">
                  <c:v>1.01001686147269</c:v>
                </c:pt>
                <c:pt idx="227">
                  <c:v>0.999404470696652</c:v>
                </c:pt>
                <c:pt idx="228">
                  <c:v>0.983573142339874</c:v>
                </c:pt>
                <c:pt idx="229">
                  <c:v>0.965012967305316</c:v>
                </c:pt>
                <c:pt idx="230">
                  <c:v>1.00231369202639</c:v>
                </c:pt>
                <c:pt idx="231">
                  <c:v>1.00201676438007</c:v>
                </c:pt>
                <c:pt idx="232">
                  <c:v>1.00313814229175</c:v>
                </c:pt>
                <c:pt idx="233">
                  <c:v>0.996744676959879</c:v>
                </c:pt>
                <c:pt idx="234">
                  <c:v>0.980974449993325</c:v>
                </c:pt>
                <c:pt idx="235">
                  <c:v>0.997598213160988</c:v>
                </c:pt>
                <c:pt idx="236">
                  <c:v>0.996489808832164</c:v>
                </c:pt>
                <c:pt idx="237">
                  <c:v>1.00362632565953</c:v>
                </c:pt>
                <c:pt idx="238">
                  <c:v>1.01529104140624</c:v>
                </c:pt>
                <c:pt idx="239">
                  <c:v>1.00088011112083</c:v>
                </c:pt>
                <c:pt idx="240">
                  <c:v>1.00186359240183</c:v>
                </c:pt>
                <c:pt idx="241">
                  <c:v>1.0206895166336</c:v>
                </c:pt>
                <c:pt idx="242">
                  <c:v>0.989041298262251</c:v>
                </c:pt>
                <c:pt idx="243">
                  <c:v>1.01323368226691</c:v>
                </c:pt>
                <c:pt idx="244">
                  <c:v>0.995351272310901</c:v>
                </c:pt>
                <c:pt idx="245">
                  <c:v>1.00010504417086</c:v>
                </c:pt>
                <c:pt idx="246">
                  <c:v>0.991146785208944</c:v>
                </c:pt>
                <c:pt idx="247">
                  <c:v>1.01564070038933</c:v>
                </c:pt>
                <c:pt idx="248">
                  <c:v>1.02123712738091</c:v>
                </c:pt>
                <c:pt idx="249">
                  <c:v>1.00562593143001</c:v>
                </c:pt>
                <c:pt idx="250">
                  <c:v>1.00790007495383</c:v>
                </c:pt>
                <c:pt idx="251">
                  <c:v>1.00865986655624</c:v>
                </c:pt>
                <c:pt idx="252">
                  <c:v>0.98758846623374</c:v>
                </c:pt>
                <c:pt idx="253">
                  <c:v>1.01462227413515</c:v>
                </c:pt>
                <c:pt idx="254">
                  <c:v>1.01731680359377</c:v>
                </c:pt>
                <c:pt idx="255">
                  <c:v>1.02159808593618</c:v>
                </c:pt>
                <c:pt idx="256">
                  <c:v>0.99184714943182</c:v>
                </c:pt>
                <c:pt idx="257">
                  <c:v>1.03764243215339</c:v>
                </c:pt>
                <c:pt idx="258">
                  <c:v>1.02493815576753</c:v>
                </c:pt>
                <c:pt idx="259">
                  <c:v>1.00588561233846</c:v>
                </c:pt>
                <c:pt idx="260">
                  <c:v>1.03041112447065</c:v>
                </c:pt>
                <c:pt idx="261">
                  <c:v>1.01846538417918</c:v>
                </c:pt>
                <c:pt idx="262">
                  <c:v>1.01136569558702</c:v>
                </c:pt>
                <c:pt idx="263">
                  <c:v>0.995319675359107</c:v>
                </c:pt>
                <c:pt idx="264">
                  <c:v>1.0032425587086</c:v>
                </c:pt>
                <c:pt idx="265">
                  <c:v>1.00307432063415</c:v>
                </c:pt>
                <c:pt idx="266">
                  <c:v>0.991130882107379</c:v>
                </c:pt>
                <c:pt idx="267">
                  <c:v>1.01272666627885</c:v>
                </c:pt>
                <c:pt idx="268">
                  <c:v>0.992397061943836</c:v>
                </c:pt>
                <c:pt idx="269">
                  <c:v>0.999079921873921</c:v>
                </c:pt>
                <c:pt idx="270">
                  <c:v>0.991951565848675</c:v>
                </c:pt>
                <c:pt idx="271">
                  <c:v>1.00181379058377</c:v>
                </c:pt>
                <c:pt idx="272">
                  <c:v>1.00269787747999</c:v>
                </c:pt>
                <c:pt idx="273">
                  <c:v>0.993610091940852</c:v>
                </c:pt>
                <c:pt idx="274">
                  <c:v>0.984970104261571</c:v>
                </c:pt>
                <c:pt idx="275">
                  <c:v>1.0013785478041</c:v>
                </c:pt>
                <c:pt idx="276">
                  <c:v>0.990288854729771</c:v>
                </c:pt>
                <c:pt idx="277">
                  <c:v>1.01862190417879</c:v>
                </c:pt>
                <c:pt idx="278">
                  <c:v>0.998037222464721</c:v>
                </c:pt>
                <c:pt idx="279">
                  <c:v>1.00975508805087</c:v>
                </c:pt>
                <c:pt idx="280">
                  <c:v>0.990048634195602</c:v>
                </c:pt>
                <c:pt idx="281">
                  <c:v>0.995285776642613</c:v>
                </c:pt>
                <c:pt idx="282">
                  <c:v>0.988424843825265</c:v>
                </c:pt>
                <c:pt idx="283">
                  <c:v>0.983772349612111</c:v>
                </c:pt>
                <c:pt idx="284">
                  <c:v>0.975170654927388</c:v>
                </c:pt>
                <c:pt idx="285">
                  <c:v>0.979241848928068</c:v>
                </c:pt>
                <c:pt idx="286">
                  <c:v>0.980035957749644</c:v>
                </c:pt>
                <c:pt idx="287">
                  <c:v>0.991031069219924</c:v>
                </c:pt>
                <c:pt idx="288">
                  <c:v>1.01244124745603</c:v>
                </c:pt>
                <c:pt idx="289">
                  <c:v>1.00500173469358</c:v>
                </c:pt>
                <c:pt idx="290">
                  <c:v>0.986412055220591</c:v>
                </c:pt>
                <c:pt idx="291">
                  <c:v>1.00602769399587</c:v>
                </c:pt>
                <c:pt idx="292">
                  <c:v>0.986922837732703</c:v>
                </c:pt>
                <c:pt idx="293">
                  <c:v>1.01039476938619</c:v>
                </c:pt>
                <c:pt idx="294">
                  <c:v>1.00301342849526</c:v>
                </c:pt>
                <c:pt idx="295">
                  <c:v>0.995265479262983</c:v>
                </c:pt>
                <c:pt idx="296">
                  <c:v>0.980064415931392</c:v>
                </c:pt>
                <c:pt idx="297">
                  <c:v>1.01331403478008</c:v>
                </c:pt>
                <c:pt idx="298">
                  <c:v>0.988166209173495</c:v>
                </c:pt>
                <c:pt idx="299">
                  <c:v>0.982376852449768</c:v>
                </c:pt>
                <c:pt idx="300">
                  <c:v>0.994097647554626</c:v>
                </c:pt>
                <c:pt idx="301">
                  <c:v>0.975198694606463</c:v>
                </c:pt>
                <c:pt idx="302">
                  <c:v>1.01503429001649</c:v>
                </c:pt>
                <c:pt idx="303">
                  <c:v>0.999128886686635</c:v>
                </c:pt>
                <c:pt idx="304">
                  <c:v>1.01565785899892</c:v>
                </c:pt>
                <c:pt idx="305">
                  <c:v>1.01145651066701</c:v>
                </c:pt>
                <c:pt idx="306">
                  <c:v>0.989834779329818</c:v>
                </c:pt>
                <c:pt idx="307">
                  <c:v>1.00810325800146</c:v>
                </c:pt>
                <c:pt idx="308">
                  <c:v>1.00383243822587</c:v>
                </c:pt>
                <c:pt idx="309">
                  <c:v>1.01905944872317</c:v>
                </c:pt>
                <c:pt idx="310">
                  <c:v>0.996542958671606</c:v>
                </c:pt>
                <c:pt idx="311">
                  <c:v>0.996977155194602</c:v>
                </c:pt>
                <c:pt idx="312">
                  <c:v>1.0010242852916</c:v>
                </c:pt>
                <c:pt idx="313">
                  <c:v>0.996957067066309</c:v>
                </c:pt>
                <c:pt idx="314">
                  <c:v>1.00388851758402</c:v>
                </c:pt>
                <c:pt idx="315">
                  <c:v>1.00363323095363</c:v>
                </c:pt>
                <c:pt idx="316">
                  <c:v>1.00499294613745</c:v>
                </c:pt>
                <c:pt idx="317">
                  <c:v>1.00973018714184</c:v>
                </c:pt>
                <c:pt idx="318">
                  <c:v>0.992880641782219</c:v>
                </c:pt>
                <c:pt idx="319">
                  <c:v>0.985102978860175</c:v>
                </c:pt>
                <c:pt idx="320">
                  <c:v>1.0167637523117</c:v>
                </c:pt>
                <c:pt idx="321">
                  <c:v>1.0076307684839</c:v>
                </c:pt>
                <c:pt idx="322">
                  <c:v>1.02655148357105</c:v>
                </c:pt>
                <c:pt idx="323">
                  <c:v>0.984666899075151</c:v>
                </c:pt>
                <c:pt idx="324">
                  <c:v>1.00668620795147</c:v>
                </c:pt>
                <c:pt idx="325">
                  <c:v>1.02816104485051</c:v>
                </c:pt>
                <c:pt idx="326">
                  <c:v>1.0038395527713</c:v>
                </c:pt>
                <c:pt idx="327">
                  <c:v>1.01364402413756</c:v>
                </c:pt>
                <c:pt idx="328">
                  <c:v>1.0228824706389</c:v>
                </c:pt>
                <c:pt idx="329">
                  <c:v>1.01629837733959</c:v>
                </c:pt>
                <c:pt idx="330">
                  <c:v>0.996195392201872</c:v>
                </c:pt>
                <c:pt idx="331">
                  <c:v>1.02036434005686</c:v>
                </c:pt>
                <c:pt idx="332">
                  <c:v>1.00472029164614</c:v>
                </c:pt>
                <c:pt idx="333">
                  <c:v>0.994850743114271</c:v>
                </c:pt>
                <c:pt idx="334">
                  <c:v>0.990999053765457</c:v>
                </c:pt>
                <c:pt idx="335">
                  <c:v>1.02730625314139</c:v>
                </c:pt>
                <c:pt idx="336">
                  <c:v>1.00587766078768</c:v>
                </c:pt>
                <c:pt idx="337">
                  <c:v>1.00569561212503</c:v>
                </c:pt>
                <c:pt idx="338">
                  <c:v>1.00789861019447</c:v>
                </c:pt>
                <c:pt idx="339">
                  <c:v>1.00526455437208</c:v>
                </c:pt>
                <c:pt idx="340">
                  <c:v>1.00623757308626</c:v>
                </c:pt>
                <c:pt idx="341">
                  <c:v>1.00456523640588</c:v>
                </c:pt>
                <c:pt idx="342">
                  <c:v>0.986176228964486</c:v>
                </c:pt>
                <c:pt idx="343">
                  <c:v>0.991973955741668</c:v>
                </c:pt>
                <c:pt idx="344">
                  <c:v>1.00147166464879</c:v>
                </c:pt>
                <c:pt idx="345">
                  <c:v>0.97360126990451</c:v>
                </c:pt>
                <c:pt idx="346">
                  <c:v>0.992964133065436</c:v>
                </c:pt>
                <c:pt idx="347">
                  <c:v>0.982374132182395</c:v>
                </c:pt>
                <c:pt idx="348">
                  <c:v>1.0035807088682</c:v>
                </c:pt>
                <c:pt idx="349">
                  <c:v>0.981218646302885</c:v>
                </c:pt>
                <c:pt idx="350">
                  <c:v>1.00365729485731</c:v>
                </c:pt>
                <c:pt idx="351">
                  <c:v>0.980060858658674</c:v>
                </c:pt>
                <c:pt idx="352">
                  <c:v>0.986415821744646</c:v>
                </c:pt>
                <c:pt idx="353">
                  <c:v>1.01666645044029</c:v>
                </c:pt>
                <c:pt idx="354">
                  <c:v>0.99822533941613</c:v>
                </c:pt>
                <c:pt idx="355">
                  <c:v>0.997533135995373</c:v>
                </c:pt>
                <c:pt idx="356">
                  <c:v>0.994285346003362</c:v>
                </c:pt>
                <c:pt idx="357">
                  <c:v>0.984612493727691</c:v>
                </c:pt>
                <c:pt idx="358">
                  <c:v>0.975852605032662</c:v>
                </c:pt>
                <c:pt idx="359">
                  <c:v>0.977034665831893</c:v>
                </c:pt>
                <c:pt idx="360">
                  <c:v>1.01589180199299</c:v>
                </c:pt>
                <c:pt idx="361">
                  <c:v>1.01699351027905</c:v>
                </c:pt>
                <c:pt idx="362">
                  <c:v>0.990628260397385</c:v>
                </c:pt>
                <c:pt idx="363">
                  <c:v>0.997959380967587</c:v>
                </c:pt>
                <c:pt idx="364">
                  <c:v>0.992466324136179</c:v>
                </c:pt>
                <c:pt idx="365">
                  <c:v>0.983798715280495</c:v>
                </c:pt>
                <c:pt idx="366">
                  <c:v>0.990949042696061</c:v>
                </c:pt>
                <c:pt idx="367">
                  <c:v>1.00671989741663</c:v>
                </c:pt>
                <c:pt idx="368">
                  <c:v>0.970113050126995</c:v>
                </c:pt>
                <c:pt idx="369">
                  <c:v>0.99275383547237</c:v>
                </c:pt>
                <c:pt idx="370">
                  <c:v>0.985413089340695</c:v>
                </c:pt>
                <c:pt idx="371">
                  <c:v>0.978130096577862</c:v>
                </c:pt>
                <c:pt idx="372">
                  <c:v>1.00649495223001</c:v>
                </c:pt>
                <c:pt idx="373">
                  <c:v>1.00325051025938</c:v>
                </c:pt>
                <c:pt idx="374">
                  <c:v>0.984293803942379</c:v>
                </c:pt>
                <c:pt idx="375">
                  <c:v>0.995301051990169</c:v>
                </c:pt>
                <c:pt idx="376">
                  <c:v>1.00626812378137</c:v>
                </c:pt>
                <c:pt idx="377">
                  <c:v>0.998752234281144</c:v>
                </c:pt>
                <c:pt idx="378">
                  <c:v>1.02893611180048</c:v>
                </c:pt>
                <c:pt idx="379">
                  <c:v>1.02586974271711</c:v>
                </c:pt>
                <c:pt idx="380">
                  <c:v>1.00060076058676</c:v>
                </c:pt>
                <c:pt idx="381">
                  <c:v>1.01936035214489</c:v>
                </c:pt>
                <c:pt idx="382">
                  <c:v>1.00493749453331</c:v>
                </c:pt>
                <c:pt idx="383">
                  <c:v>1.00707541543714</c:v>
                </c:pt>
                <c:pt idx="384">
                  <c:v>0.994886734344129</c:v>
                </c:pt>
                <c:pt idx="385">
                  <c:v>1.03022844805398</c:v>
                </c:pt>
                <c:pt idx="386">
                  <c:v>1.01382105076814</c:v>
                </c:pt>
                <c:pt idx="387">
                  <c:v>0.979767906787737</c:v>
                </c:pt>
                <c:pt idx="388">
                  <c:v>1.00486886009498</c:v>
                </c:pt>
                <c:pt idx="389">
                  <c:v>1.00535934522746</c:v>
                </c:pt>
                <c:pt idx="390">
                  <c:v>1.00518608512093</c:v>
                </c:pt>
                <c:pt idx="391">
                  <c:v>1.00220613683949</c:v>
                </c:pt>
                <c:pt idx="392">
                  <c:v>1.01588301343687</c:v>
                </c:pt>
                <c:pt idx="393">
                  <c:v>1.01591816766138</c:v>
                </c:pt>
                <c:pt idx="394">
                  <c:v>1.02315156785749</c:v>
                </c:pt>
                <c:pt idx="395">
                  <c:v>1.00397493838594</c:v>
                </c:pt>
                <c:pt idx="396">
                  <c:v>1.01412237269253</c:v>
                </c:pt>
                <c:pt idx="397">
                  <c:v>1.01182583927572</c:v>
                </c:pt>
                <c:pt idx="398">
                  <c:v>0.998010438293664</c:v>
                </c:pt>
                <c:pt idx="399">
                  <c:v>1.01262664414006</c:v>
                </c:pt>
                <c:pt idx="400">
                  <c:v>0.989274613502319</c:v>
                </c:pt>
                <c:pt idx="401">
                  <c:v>0.978676661068496</c:v>
                </c:pt>
                <c:pt idx="402">
                  <c:v>1.00186756817722</c:v>
                </c:pt>
                <c:pt idx="403">
                  <c:v>1.00616872939659</c:v>
                </c:pt>
                <c:pt idx="404">
                  <c:v>0.986504544311272</c:v>
                </c:pt>
                <c:pt idx="405">
                  <c:v>1.00548364052127</c:v>
                </c:pt>
                <c:pt idx="406">
                  <c:v>0.988691639279154</c:v>
                </c:pt>
                <c:pt idx="407">
                  <c:v>1.02097137818371</c:v>
                </c:pt>
                <c:pt idx="408">
                  <c:v>0.994691502847283</c:v>
                </c:pt>
                <c:pt idx="409">
                  <c:v>0.989479470560639</c:v>
                </c:pt>
                <c:pt idx="410">
                  <c:v>1.01369570921765</c:v>
                </c:pt>
                <c:pt idx="411">
                  <c:v>0.972390123169522</c:v>
                </c:pt>
                <c:pt idx="412">
                  <c:v>0.988063885270003</c:v>
                </c:pt>
                <c:pt idx="413">
                  <c:v>0.975247659419177</c:v>
                </c:pt>
                <c:pt idx="414">
                  <c:v>0.986063233242839</c:v>
                </c:pt>
                <c:pt idx="415">
                  <c:v>0.992714914723803</c:v>
                </c:pt>
                <c:pt idx="416">
                  <c:v>0.977636681926669</c:v>
                </c:pt>
                <c:pt idx="417">
                  <c:v>0.963599474528044</c:v>
                </c:pt>
                <c:pt idx="418">
                  <c:v>0.991417765689561</c:v>
                </c:pt>
                <c:pt idx="419">
                  <c:v>0.998648236366962</c:v>
                </c:pt>
                <c:pt idx="420">
                  <c:v>0.976708442998471</c:v>
                </c:pt>
                <c:pt idx="421">
                  <c:v>1.00969273115263</c:v>
                </c:pt>
                <c:pt idx="422">
                  <c:v>0.994159585950196</c:v>
                </c:pt>
                <c:pt idx="423">
                  <c:v>0.989730572164299</c:v>
                </c:pt>
                <c:pt idx="424">
                  <c:v>0.984833253887576</c:v>
                </c:pt>
                <c:pt idx="425">
                  <c:v>0.963766666345815</c:v>
                </c:pt>
                <c:pt idx="426">
                  <c:v>1.00445098517622</c:v>
                </c:pt>
                <c:pt idx="427">
                  <c:v>0.995208353648151</c:v>
                </c:pt>
                <c:pt idx="428">
                  <c:v>0.97911211309951</c:v>
                </c:pt>
                <c:pt idx="429">
                  <c:v>0.992322986970756</c:v>
                </c:pt>
                <c:pt idx="430">
                  <c:v>0.98482258206942</c:v>
                </c:pt>
                <c:pt idx="431">
                  <c:v>0.988059490991939</c:v>
                </c:pt>
                <c:pt idx="432">
                  <c:v>0.974062041347227</c:v>
                </c:pt>
                <c:pt idx="433">
                  <c:v>1.00162316261633</c:v>
                </c:pt>
                <c:pt idx="434">
                  <c:v>1.00195503523583</c:v>
                </c:pt>
                <c:pt idx="435">
                  <c:v>0.988791870669282</c:v>
                </c:pt>
                <c:pt idx="436">
                  <c:v>0.996034477924193</c:v>
                </c:pt>
                <c:pt idx="437">
                  <c:v>0.975194300328399</c:v>
                </c:pt>
                <c:pt idx="438">
                  <c:v>0.994116061672228</c:v>
                </c:pt>
                <c:pt idx="439">
                  <c:v>1.00676886222934</c:v>
                </c:pt>
                <c:pt idx="440">
                  <c:v>0.993102029696113</c:v>
                </c:pt>
                <c:pt idx="441">
                  <c:v>0.999856244331905</c:v>
                </c:pt>
                <c:pt idx="442">
                  <c:v>1.00475314410595</c:v>
                </c:pt>
                <c:pt idx="443">
                  <c:v>0.987819688960444</c:v>
                </c:pt>
                <c:pt idx="444">
                  <c:v>1.00913549484384</c:v>
                </c:pt>
                <c:pt idx="445">
                  <c:v>1.01777966754985</c:v>
                </c:pt>
                <c:pt idx="446">
                  <c:v>1.00913172831978</c:v>
                </c:pt>
                <c:pt idx="447">
                  <c:v>1.01364904616963</c:v>
                </c:pt>
                <c:pt idx="448">
                  <c:v>1.01462750541856</c:v>
                </c:pt>
                <c:pt idx="449">
                  <c:v>1.02341480603866</c:v>
                </c:pt>
                <c:pt idx="450">
                  <c:v>0.98443609485112</c:v>
                </c:pt>
                <c:pt idx="451">
                  <c:v>1.00905284056597</c:v>
                </c:pt>
                <c:pt idx="452">
                  <c:v>1.01744151739025</c:v>
                </c:pt>
                <c:pt idx="453">
                  <c:v>0.980238513043264</c:v>
                </c:pt>
                <c:pt idx="454">
                  <c:v>1.02631523881227</c:v>
                </c:pt>
                <c:pt idx="455">
                  <c:v>1.02580027127343</c:v>
                </c:pt>
                <c:pt idx="456">
                  <c:v>1.01038242355735</c:v>
                </c:pt>
                <c:pt idx="457">
                  <c:v>0.999171155456584</c:v>
                </c:pt>
                <c:pt idx="458">
                  <c:v>0.996136592576349</c:v>
                </c:pt>
                <c:pt idx="459">
                  <c:v>1.01959638765233</c:v>
                </c:pt>
                <c:pt idx="460">
                  <c:v>1.0107789548398</c:v>
                </c:pt>
                <c:pt idx="461">
                  <c:v>1.00712040447446</c:v>
                </c:pt>
                <c:pt idx="462">
                  <c:v>0.996542958671606</c:v>
                </c:pt>
                <c:pt idx="463">
                  <c:v>1.00691345490278</c:v>
                </c:pt>
                <c:pt idx="464">
                  <c:v>0.997440646904692</c:v>
                </c:pt>
                <c:pt idx="465">
                  <c:v>1.01319036724028</c:v>
                </c:pt>
                <c:pt idx="466">
                  <c:v>1.013170906866</c:v>
                </c:pt>
                <c:pt idx="467">
                  <c:v>1.00209648913923</c:v>
                </c:pt>
                <c:pt idx="468">
                  <c:v>1.01972863449692</c:v>
                </c:pt>
                <c:pt idx="469">
                  <c:v>1.0198096147641</c:v>
                </c:pt>
                <c:pt idx="470">
                  <c:v>1.02316747095905</c:v>
                </c:pt>
                <c:pt idx="471">
                  <c:v>0.993227789749279</c:v>
                </c:pt>
                <c:pt idx="472">
                  <c:v>1.01887886481987</c:v>
                </c:pt>
                <c:pt idx="473">
                  <c:v>0.999530440001155</c:v>
                </c:pt>
                <c:pt idx="474">
                  <c:v>1.00520554549522</c:v>
                </c:pt>
                <c:pt idx="475">
                  <c:v>0.982199198065178</c:v>
                </c:pt>
                <c:pt idx="476">
                  <c:v>0.97267491423834</c:v>
                </c:pt>
                <c:pt idx="477">
                  <c:v>1.00380314303877</c:v>
                </c:pt>
                <c:pt idx="478">
                  <c:v>1.00649097645462</c:v>
                </c:pt>
                <c:pt idx="479">
                  <c:v>1.01021732425294</c:v>
                </c:pt>
                <c:pt idx="480">
                  <c:v>0.970721134510526</c:v>
                </c:pt>
                <c:pt idx="481">
                  <c:v>0.972872656751222</c:v>
                </c:pt>
                <c:pt idx="482">
                  <c:v>1.00560940057444</c:v>
                </c:pt>
                <c:pt idx="483">
                  <c:v>0.989960120880312</c:v>
                </c:pt>
                <c:pt idx="484">
                  <c:v>0.960358171327461</c:v>
                </c:pt>
                <c:pt idx="485">
                  <c:v>0.978047651551327</c:v>
                </c:pt>
                <c:pt idx="486">
                  <c:v>1.00642903805905</c:v>
                </c:pt>
                <c:pt idx="487">
                  <c:v>0.983137899560196</c:v>
                </c:pt>
                <c:pt idx="488">
                  <c:v>0.971961785683944</c:v>
                </c:pt>
                <c:pt idx="489">
                  <c:v>1.00682263982279</c:v>
                </c:pt>
                <c:pt idx="490">
                  <c:v>0.989282565053102</c:v>
                </c:pt>
                <c:pt idx="491">
                  <c:v>0.984939553566459</c:v>
                </c:pt>
                <c:pt idx="492">
                  <c:v>0.967219731898818</c:v>
                </c:pt>
                <c:pt idx="493">
                  <c:v>0.988010316927889</c:v>
                </c:pt>
                <c:pt idx="494">
                  <c:v>0.971282765097379</c:v>
                </c:pt>
                <c:pt idx="495">
                  <c:v>1.01036589270177</c:v>
                </c:pt>
                <c:pt idx="496">
                  <c:v>0.999922786256875</c:v>
                </c:pt>
                <c:pt idx="497">
                  <c:v>0.999682147220033</c:v>
                </c:pt>
                <c:pt idx="498">
                  <c:v>1.00404210806492</c:v>
                </c:pt>
                <c:pt idx="499">
                  <c:v>1.00376066501749</c:v>
                </c:pt>
                <c:pt idx="500">
                  <c:v>0.986307429552399</c:v>
                </c:pt>
                <c:pt idx="501">
                  <c:v>1.01783721166735</c:v>
                </c:pt>
                <c:pt idx="502">
                  <c:v>1.01847919476738</c:v>
                </c:pt>
                <c:pt idx="503">
                  <c:v>1.01366934354926</c:v>
                </c:pt>
                <c:pt idx="504">
                  <c:v>1.01384929969855</c:v>
                </c:pt>
                <c:pt idx="505">
                  <c:v>0.97426208562481</c:v>
                </c:pt>
                <c:pt idx="506">
                  <c:v>1.00981660794377</c:v>
                </c:pt>
                <c:pt idx="507">
                  <c:v>1.01354630376347</c:v>
                </c:pt>
                <c:pt idx="508">
                  <c:v>0.999759988717168</c:v>
                </c:pt>
                <c:pt idx="509">
                  <c:v>1.01226401157411</c:v>
                </c:pt>
                <c:pt idx="510">
                  <c:v>1.01259546569094</c:v>
                </c:pt>
                <c:pt idx="511">
                  <c:v>1.02164914326225</c:v>
                </c:pt>
                <c:pt idx="512">
                  <c:v>1.00197909913952</c:v>
                </c:pt>
                <c:pt idx="513">
                  <c:v>1.00372697555233</c:v>
                </c:pt>
                <c:pt idx="514">
                  <c:v>1.01487023696877</c:v>
                </c:pt>
                <c:pt idx="515">
                  <c:v>0.99137842643832</c:v>
                </c:pt>
                <c:pt idx="516">
                  <c:v>1.00355538945649</c:v>
                </c:pt>
                <c:pt idx="517">
                  <c:v>1.04224721706185</c:v>
                </c:pt>
                <c:pt idx="518">
                  <c:v>1.02396011502127</c:v>
                </c:pt>
                <c:pt idx="519">
                  <c:v>1.01055484665853</c:v>
                </c:pt>
                <c:pt idx="520">
                  <c:v>1.02192640128296</c:v>
                </c:pt>
                <c:pt idx="521">
                  <c:v>1.01697656092081</c:v>
                </c:pt>
                <c:pt idx="522">
                  <c:v>1.0152270104973</c:v>
                </c:pt>
                <c:pt idx="523">
                  <c:v>1.01849991064968</c:v>
                </c:pt>
                <c:pt idx="524">
                  <c:v>1.02170480411773</c:v>
                </c:pt>
                <c:pt idx="525">
                  <c:v>1.01631867471922</c:v>
                </c:pt>
                <c:pt idx="526">
                  <c:v>1.0241195645396</c:v>
                </c:pt>
                <c:pt idx="527">
                  <c:v>1.00224254657202</c:v>
                </c:pt>
                <c:pt idx="528">
                  <c:v>1.00589481939726</c:v>
                </c:pt>
                <c:pt idx="529">
                  <c:v>1.01339355028791</c:v>
                </c:pt>
                <c:pt idx="530">
                  <c:v>1.01362958579535</c:v>
                </c:pt>
                <c:pt idx="531">
                  <c:v>1.01214724932841</c:v>
                </c:pt>
                <c:pt idx="532">
                  <c:v>1.01938336979189</c:v>
                </c:pt>
                <c:pt idx="533">
                  <c:v>1.01528664712817</c:v>
                </c:pt>
                <c:pt idx="534">
                  <c:v>1.02610807998925</c:v>
                </c:pt>
                <c:pt idx="535">
                  <c:v>1.00670106479635</c:v>
                </c:pt>
                <c:pt idx="536">
                  <c:v>1.01648502953164</c:v>
                </c:pt>
                <c:pt idx="537">
                  <c:v>1.01572984145863</c:v>
                </c:pt>
                <c:pt idx="538">
                  <c:v>1.02760046052034</c:v>
                </c:pt>
                <c:pt idx="539">
                  <c:v>1.0082409453808</c:v>
                </c:pt>
                <c:pt idx="540">
                  <c:v>0.9997187662039</c:v>
                </c:pt>
                <c:pt idx="541">
                  <c:v>0.996693201131129</c:v>
                </c:pt>
                <c:pt idx="542">
                  <c:v>1.00512519298205</c:v>
                </c:pt>
                <c:pt idx="543">
                  <c:v>0.980830903576566</c:v>
                </c:pt>
                <c:pt idx="544">
                  <c:v>0.989888975425942</c:v>
                </c:pt>
                <c:pt idx="545">
                  <c:v>0.973919122684477</c:v>
                </c:pt>
                <c:pt idx="546">
                  <c:v>0.997346693054655</c:v>
                </c:pt>
                <c:pt idx="547">
                  <c:v>1.01161282141528</c:v>
                </c:pt>
                <c:pt idx="548">
                  <c:v>1.00254072972637</c:v>
                </c:pt>
                <c:pt idx="549">
                  <c:v>0.995690050224506</c:v>
                </c:pt>
                <c:pt idx="550">
                  <c:v>0.976617209415808</c:v>
                </c:pt>
                <c:pt idx="551">
                  <c:v>1.00723570196081</c:v>
                </c:pt>
                <c:pt idx="552">
                  <c:v>0.974624718190763</c:v>
                </c:pt>
                <c:pt idx="553">
                  <c:v>1.002881390902</c:v>
                </c:pt>
                <c:pt idx="554">
                  <c:v>0.990143215799648</c:v>
                </c:pt>
                <c:pt idx="555">
                  <c:v>0.98980108986466</c:v>
                </c:pt>
                <c:pt idx="556">
                  <c:v>0.982691147957016</c:v>
                </c:pt>
                <c:pt idx="557">
                  <c:v>0.997435624872618</c:v>
                </c:pt>
                <c:pt idx="558">
                  <c:v>0.990403105959436</c:v>
                </c:pt>
                <c:pt idx="559">
                  <c:v>1.00923677249065</c:v>
                </c:pt>
                <c:pt idx="560">
                  <c:v>1.02535519368094</c:v>
                </c:pt>
                <c:pt idx="561">
                  <c:v>0.987528201848861</c:v>
                </c:pt>
                <c:pt idx="562">
                  <c:v>0.982988284854681</c:v>
                </c:pt>
                <c:pt idx="563">
                  <c:v>0.983028042608594</c:v>
                </c:pt>
                <c:pt idx="564">
                  <c:v>1.00857177174362</c:v>
                </c:pt>
                <c:pt idx="565">
                  <c:v>0.980973403736643</c:v>
                </c:pt>
                <c:pt idx="566">
                  <c:v>1.01759552637383</c:v>
                </c:pt>
                <c:pt idx="567">
                  <c:v>1.00700029420738</c:v>
                </c:pt>
                <c:pt idx="568">
                  <c:v>0.984526700679774</c:v>
                </c:pt>
                <c:pt idx="569">
                  <c:v>1.00416347384003</c:v>
                </c:pt>
                <c:pt idx="570">
                  <c:v>1.02459017079513</c:v>
                </c:pt>
                <c:pt idx="571">
                  <c:v>1.02689905004078</c:v>
                </c:pt>
                <c:pt idx="572">
                  <c:v>1.00366838517814</c:v>
                </c:pt>
                <c:pt idx="573">
                  <c:v>0.993242855845499</c:v>
                </c:pt>
                <c:pt idx="574">
                  <c:v>1.01890816000696</c:v>
                </c:pt>
                <c:pt idx="575">
                  <c:v>1.03005456019345</c:v>
                </c:pt>
                <c:pt idx="576">
                  <c:v>1.02640040410618</c:v>
                </c:pt>
                <c:pt idx="577">
                  <c:v>0.999445483958583</c:v>
                </c:pt>
                <c:pt idx="578">
                  <c:v>1.02836380939547</c:v>
                </c:pt>
                <c:pt idx="579">
                  <c:v>1.01985481305276</c:v>
                </c:pt>
                <c:pt idx="580">
                  <c:v>1.0170558671773</c:v>
                </c:pt>
                <c:pt idx="581">
                  <c:v>0.989183379919656</c:v>
                </c:pt>
                <c:pt idx="582">
                  <c:v>1.02589506212881</c:v>
                </c:pt>
                <c:pt idx="583">
                  <c:v>1.01773133049114</c:v>
                </c:pt>
                <c:pt idx="584">
                  <c:v>0.994699245146729</c:v>
                </c:pt>
                <c:pt idx="585">
                  <c:v>1.03427620590499</c:v>
                </c:pt>
                <c:pt idx="586">
                  <c:v>1.04304718492085</c:v>
                </c:pt>
                <c:pt idx="587">
                  <c:v>1.0072327724421</c:v>
                </c:pt>
                <c:pt idx="588">
                  <c:v>1.00587473126897</c:v>
                </c:pt>
                <c:pt idx="589">
                  <c:v>1.03958323829835</c:v>
                </c:pt>
                <c:pt idx="590">
                  <c:v>0.998369304335562</c:v>
                </c:pt>
                <c:pt idx="591">
                  <c:v>1.02595553576503</c:v>
                </c:pt>
                <c:pt idx="592">
                  <c:v>1.03460703226781</c:v>
                </c:pt>
                <c:pt idx="593">
                  <c:v>0.996565139313262</c:v>
                </c:pt>
                <c:pt idx="594">
                  <c:v>1.02235055374181</c:v>
                </c:pt>
                <c:pt idx="595">
                  <c:v>1.01331215151806</c:v>
                </c:pt>
                <c:pt idx="596">
                  <c:v>1.00024921834163</c:v>
                </c:pt>
                <c:pt idx="597">
                  <c:v>1.0130317547273</c:v>
                </c:pt>
                <c:pt idx="598">
                  <c:v>1.02091320631219</c:v>
                </c:pt>
                <c:pt idx="599">
                  <c:v>1.00201948464744</c:v>
                </c:pt>
                <c:pt idx="600">
                  <c:v>0.988363742435041</c:v>
                </c:pt>
                <c:pt idx="601">
                  <c:v>0.990758205477279</c:v>
                </c:pt>
                <c:pt idx="602">
                  <c:v>1.00032538582808</c:v>
                </c:pt>
                <c:pt idx="603">
                  <c:v>1.02612063506944</c:v>
                </c:pt>
                <c:pt idx="604">
                  <c:v>0.991385540983758</c:v>
                </c:pt>
                <c:pt idx="605">
                  <c:v>0.99381620450719</c:v>
                </c:pt>
                <c:pt idx="606">
                  <c:v>1.01987992321313</c:v>
                </c:pt>
                <c:pt idx="607">
                  <c:v>1.01123554125578</c:v>
                </c:pt>
                <c:pt idx="608">
                  <c:v>0.989282565053102</c:v>
                </c:pt>
                <c:pt idx="609">
                  <c:v>0.982062138439847</c:v>
                </c:pt>
                <c:pt idx="610">
                  <c:v>1.01406671183706</c:v>
                </c:pt>
                <c:pt idx="611">
                  <c:v>1.01326130344331</c:v>
                </c:pt>
                <c:pt idx="612">
                  <c:v>0.987678653559721</c:v>
                </c:pt>
                <c:pt idx="613">
                  <c:v>1.00046788598815</c:v>
                </c:pt>
                <c:pt idx="614">
                  <c:v>1.00795301554193</c:v>
                </c:pt>
                <c:pt idx="615">
                  <c:v>1.00228648935266</c:v>
                </c:pt>
                <c:pt idx="616">
                  <c:v>0.990196365639089</c:v>
                </c:pt>
                <c:pt idx="617">
                  <c:v>1.00101779850017</c:v>
                </c:pt>
                <c:pt idx="618">
                  <c:v>1.01251720569113</c:v>
                </c:pt>
                <c:pt idx="619">
                  <c:v>0.967201736283889</c:v>
                </c:pt>
                <c:pt idx="620">
                  <c:v>0.980754526838786</c:v>
                </c:pt>
                <c:pt idx="621">
                  <c:v>1.01111752350206</c:v>
                </c:pt>
                <c:pt idx="622">
                  <c:v>1.00635266132127</c:v>
                </c:pt>
                <c:pt idx="623">
                  <c:v>1.00186631266921</c:v>
                </c:pt>
                <c:pt idx="624">
                  <c:v>0.997364270166911</c:v>
                </c:pt>
                <c:pt idx="625">
                  <c:v>1.00481403624484</c:v>
                </c:pt>
                <c:pt idx="626">
                  <c:v>1.00446416801041</c:v>
                </c:pt>
                <c:pt idx="627">
                  <c:v>1.0014084707452</c:v>
                </c:pt>
                <c:pt idx="628">
                  <c:v>1.00750835645212</c:v>
                </c:pt>
                <c:pt idx="629">
                  <c:v>0.995291844931368</c:v>
                </c:pt>
                <c:pt idx="630">
                  <c:v>1.00547045768708</c:v>
                </c:pt>
                <c:pt idx="631">
                  <c:v>0.989173126604173</c:v>
                </c:pt>
                <c:pt idx="632">
                  <c:v>1.00847467912354</c:v>
                </c:pt>
                <c:pt idx="633">
                  <c:v>1.00641041469011</c:v>
                </c:pt>
                <c:pt idx="634">
                  <c:v>0.991229857989488</c:v>
                </c:pt>
                <c:pt idx="635">
                  <c:v>1.01566267177965</c:v>
                </c:pt>
                <c:pt idx="636">
                  <c:v>1.00922840243719</c:v>
                </c:pt>
                <c:pt idx="637">
                  <c:v>0.997354853856774</c:v>
                </c:pt>
                <c:pt idx="638">
                  <c:v>1.01127550826103</c:v>
                </c:pt>
                <c:pt idx="639">
                  <c:v>1.02348595149303</c:v>
                </c:pt>
                <c:pt idx="640">
                  <c:v>1.00244112609025</c:v>
                </c:pt>
                <c:pt idx="641">
                  <c:v>1.0141889146175</c:v>
                </c:pt>
                <c:pt idx="642">
                  <c:v>1.01535193354512</c:v>
                </c:pt>
                <c:pt idx="643">
                  <c:v>1.01075865746017</c:v>
                </c:pt>
                <c:pt idx="644">
                  <c:v>1.00969670692802</c:v>
                </c:pt>
                <c:pt idx="645">
                  <c:v>1.01451388194291</c:v>
                </c:pt>
                <c:pt idx="646">
                  <c:v>0.991589351785395</c:v>
                </c:pt>
                <c:pt idx="647">
                  <c:v>1.04385594133597</c:v>
                </c:pt>
                <c:pt idx="648">
                  <c:v>1.02733471132313</c:v>
                </c:pt>
                <c:pt idx="649">
                  <c:v>1.02350917839137</c:v>
                </c:pt>
                <c:pt idx="650">
                  <c:v>0.996097881079118</c:v>
                </c:pt>
                <c:pt idx="651">
                  <c:v>1.03328686558657</c:v>
                </c:pt>
                <c:pt idx="652">
                  <c:v>1.03959118984913</c:v>
                </c:pt>
                <c:pt idx="653">
                  <c:v>1.04242675470847</c:v>
                </c:pt>
                <c:pt idx="654">
                  <c:v>1.00087697235078</c:v>
                </c:pt>
                <c:pt idx="655">
                  <c:v>1.04907383266003</c:v>
                </c:pt>
                <c:pt idx="656">
                  <c:v>1.01848714631816</c:v>
                </c:pt>
                <c:pt idx="657">
                  <c:v>0.994994917285039</c:v>
                </c:pt>
                <c:pt idx="658">
                  <c:v>1.00259743683853</c:v>
                </c:pt>
                <c:pt idx="659">
                  <c:v>1.00676342169459</c:v>
                </c:pt>
                <c:pt idx="660">
                  <c:v>1.02877373276344</c:v>
                </c:pt>
                <c:pt idx="661">
                  <c:v>1.03418915734905</c:v>
                </c:pt>
                <c:pt idx="662">
                  <c:v>1.02948707056918</c:v>
                </c:pt>
                <c:pt idx="663">
                  <c:v>1.01019702687331</c:v>
                </c:pt>
                <c:pt idx="664">
                  <c:v>1.01931473535356</c:v>
                </c:pt>
                <c:pt idx="665">
                  <c:v>1.01115414248593</c:v>
                </c:pt>
                <c:pt idx="666">
                  <c:v>1.02140201743398</c:v>
                </c:pt>
                <c:pt idx="667">
                  <c:v>1.02126453930598</c:v>
                </c:pt>
                <c:pt idx="668">
                  <c:v>1.03517661440545</c:v>
                </c:pt>
                <c:pt idx="669">
                  <c:v>1.01485747263725</c:v>
                </c:pt>
                <c:pt idx="670">
                  <c:v>1.03685313611255</c:v>
                </c:pt>
                <c:pt idx="671">
                  <c:v>0.99935948165933</c:v>
                </c:pt>
                <c:pt idx="672">
                  <c:v>0.984015081162316</c:v>
                </c:pt>
                <c:pt idx="673">
                  <c:v>1.0094711339874</c:v>
                </c:pt>
                <c:pt idx="674">
                  <c:v>1.00138880111958</c:v>
                </c:pt>
                <c:pt idx="675">
                  <c:v>0.985565842816255</c:v>
                </c:pt>
                <c:pt idx="676">
                  <c:v>1.0170880918831</c:v>
                </c:pt>
                <c:pt idx="677">
                  <c:v>0.993714089855035</c:v>
                </c:pt>
                <c:pt idx="678">
                  <c:v>1.01500792434811</c:v>
                </c:pt>
                <c:pt idx="679">
                  <c:v>0.992665112905744</c:v>
                </c:pt>
                <c:pt idx="680">
                  <c:v>0.995244135626672</c:v>
                </c:pt>
                <c:pt idx="681">
                  <c:v>1.00273219469916</c:v>
                </c:pt>
                <c:pt idx="682">
                  <c:v>0.973325058140484</c:v>
                </c:pt>
                <c:pt idx="683">
                  <c:v>0.961832137740948</c:v>
                </c:pt>
                <c:pt idx="684">
                  <c:v>1.00261020117005</c:v>
                </c:pt>
                <c:pt idx="685">
                  <c:v>0.984735324262148</c:v>
                </c:pt>
                <c:pt idx="686">
                  <c:v>1.00518838688563</c:v>
                </c:pt>
                <c:pt idx="687">
                  <c:v>0.995792374127997</c:v>
                </c:pt>
                <c:pt idx="688">
                  <c:v>0.999594261658752</c:v>
                </c:pt>
                <c:pt idx="689">
                  <c:v>1.00739933650586</c:v>
                </c:pt>
                <c:pt idx="690">
                  <c:v>1.00146559636003</c:v>
                </c:pt>
                <c:pt idx="691">
                  <c:v>0.993821854293272</c:v>
                </c:pt>
                <c:pt idx="692">
                  <c:v>1.00862764185043</c:v>
                </c:pt>
                <c:pt idx="693">
                  <c:v>1.0093796911534</c:v>
                </c:pt>
                <c:pt idx="694">
                  <c:v>0.998812707917359</c:v>
                </c:pt>
                <c:pt idx="695">
                  <c:v>0.991716158095244</c:v>
                </c:pt>
                <c:pt idx="696">
                  <c:v>0.989600208581732</c:v>
                </c:pt>
                <c:pt idx="697">
                  <c:v>1.00474435554983</c:v>
                </c:pt>
                <c:pt idx="698">
                  <c:v>0.998147497918996</c:v>
                </c:pt>
                <c:pt idx="699">
                  <c:v>1.0023459167322</c:v>
                </c:pt>
              </c:numCache>
            </c:numRef>
          </c:yVal>
          <c:smooth val="0"/>
        </c:ser>
        <c:axId val="35224392"/>
        <c:axId val="60238989"/>
      </c:scatterChart>
      <c:valAx>
        <c:axId val="35224392"/>
        <c:scaling>
          <c:orientation val="minMax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Time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60238989"/>
        <c:crosses val="autoZero"/>
        <c:crossBetween val="midCat"/>
      </c:valAx>
      <c:valAx>
        <c:axId val="60238989"/>
        <c:scaling>
          <c:orientation val="minMax"/>
          <c:min val="0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OH*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35224392"/>
        <c:crosses val="autoZero"/>
        <c:crossBetween val="midCat"/>
      </c:valAx>
      <c:spPr>
        <a:noFill/>
        <a:ln w="0"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Marker"/>
        <c:varyColors val="0"/>
        <c:ser>
          <c:idx val="0"/>
          <c:order val="0"/>
          <c:spPr>
            <a:solidFill>
              <a:srgbClr val="5b9bd5"/>
            </a:solidFill>
            <a:ln w="25560">
              <a:noFill/>
            </a:ln>
          </c:spPr>
          <c:marker>
            <c:symbol val="circle"/>
            <c:size val="5"/>
            <c:spPr>
              <a:solidFill>
                <a:srgbClr val="5b9bd5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Phi_7p5_0kV_u_4p75mps!$D$7:$D$801</c:f>
              <c:numCache>
                <c:formatCode>General</c:formatCode>
                <c:ptCount val="795"/>
                <c:pt idx="0">
                  <c:v>0.1</c:v>
                </c:pt>
                <c:pt idx="1">
                  <c:v>1.1</c:v>
                </c:pt>
                <c:pt idx="2">
                  <c:v>2.1</c:v>
                </c:pt>
                <c:pt idx="3">
                  <c:v>3.1</c:v>
                </c:pt>
                <c:pt idx="4">
                  <c:v>4.1</c:v>
                </c:pt>
                <c:pt idx="5">
                  <c:v>5.1</c:v>
                </c:pt>
                <c:pt idx="6">
                  <c:v>6.1</c:v>
                </c:pt>
                <c:pt idx="7">
                  <c:v>7.1</c:v>
                </c:pt>
                <c:pt idx="8">
                  <c:v>8.1</c:v>
                </c:pt>
                <c:pt idx="9">
                  <c:v>9.1</c:v>
                </c:pt>
                <c:pt idx="10">
                  <c:v>10.1</c:v>
                </c:pt>
                <c:pt idx="11">
                  <c:v>11.1</c:v>
                </c:pt>
                <c:pt idx="12">
                  <c:v>12.1</c:v>
                </c:pt>
                <c:pt idx="13">
                  <c:v>13.1</c:v>
                </c:pt>
                <c:pt idx="14">
                  <c:v>14.1</c:v>
                </c:pt>
                <c:pt idx="15">
                  <c:v>15.1</c:v>
                </c:pt>
                <c:pt idx="16">
                  <c:v>16.1</c:v>
                </c:pt>
                <c:pt idx="17">
                  <c:v>17.1</c:v>
                </c:pt>
                <c:pt idx="18">
                  <c:v>18.1</c:v>
                </c:pt>
                <c:pt idx="19">
                  <c:v>19.1</c:v>
                </c:pt>
                <c:pt idx="20">
                  <c:v>20.1</c:v>
                </c:pt>
                <c:pt idx="21">
                  <c:v>21.1</c:v>
                </c:pt>
                <c:pt idx="22">
                  <c:v>22.1</c:v>
                </c:pt>
                <c:pt idx="23">
                  <c:v>23.1</c:v>
                </c:pt>
                <c:pt idx="24">
                  <c:v>24.1</c:v>
                </c:pt>
                <c:pt idx="25">
                  <c:v>25.1</c:v>
                </c:pt>
                <c:pt idx="26">
                  <c:v>26.1</c:v>
                </c:pt>
                <c:pt idx="27">
                  <c:v>27.1</c:v>
                </c:pt>
                <c:pt idx="28">
                  <c:v>28.1</c:v>
                </c:pt>
                <c:pt idx="29">
                  <c:v>29.1</c:v>
                </c:pt>
                <c:pt idx="30">
                  <c:v>30.1</c:v>
                </c:pt>
                <c:pt idx="31">
                  <c:v>31.1</c:v>
                </c:pt>
                <c:pt idx="32">
                  <c:v>32.1</c:v>
                </c:pt>
                <c:pt idx="33">
                  <c:v>33.1</c:v>
                </c:pt>
                <c:pt idx="34">
                  <c:v>34.1</c:v>
                </c:pt>
                <c:pt idx="35">
                  <c:v>35.1</c:v>
                </c:pt>
                <c:pt idx="36">
                  <c:v>36.1</c:v>
                </c:pt>
                <c:pt idx="37">
                  <c:v>37.1</c:v>
                </c:pt>
                <c:pt idx="38">
                  <c:v>38.1</c:v>
                </c:pt>
                <c:pt idx="39">
                  <c:v>39.1</c:v>
                </c:pt>
                <c:pt idx="40">
                  <c:v>40.1</c:v>
                </c:pt>
                <c:pt idx="41">
                  <c:v>41.1</c:v>
                </c:pt>
                <c:pt idx="42">
                  <c:v>42.1</c:v>
                </c:pt>
                <c:pt idx="43">
                  <c:v>43.1</c:v>
                </c:pt>
                <c:pt idx="44">
                  <c:v>44.1</c:v>
                </c:pt>
                <c:pt idx="45">
                  <c:v>45.1</c:v>
                </c:pt>
                <c:pt idx="46">
                  <c:v>46.1</c:v>
                </c:pt>
                <c:pt idx="47">
                  <c:v>47.1</c:v>
                </c:pt>
                <c:pt idx="48">
                  <c:v>48.1</c:v>
                </c:pt>
                <c:pt idx="49">
                  <c:v>49.1</c:v>
                </c:pt>
                <c:pt idx="50">
                  <c:v>50.1</c:v>
                </c:pt>
                <c:pt idx="51">
                  <c:v>51.1</c:v>
                </c:pt>
                <c:pt idx="52">
                  <c:v>52.1</c:v>
                </c:pt>
                <c:pt idx="53">
                  <c:v>53.1</c:v>
                </c:pt>
                <c:pt idx="54">
                  <c:v>54.1</c:v>
                </c:pt>
                <c:pt idx="55">
                  <c:v>55.1</c:v>
                </c:pt>
                <c:pt idx="56">
                  <c:v>56.1</c:v>
                </c:pt>
                <c:pt idx="57">
                  <c:v>57.1</c:v>
                </c:pt>
                <c:pt idx="58">
                  <c:v>58.1</c:v>
                </c:pt>
                <c:pt idx="59">
                  <c:v>59.1</c:v>
                </c:pt>
                <c:pt idx="60">
                  <c:v>60.1</c:v>
                </c:pt>
                <c:pt idx="61">
                  <c:v>61.1</c:v>
                </c:pt>
                <c:pt idx="62">
                  <c:v>62.1</c:v>
                </c:pt>
                <c:pt idx="63">
                  <c:v>63.1</c:v>
                </c:pt>
                <c:pt idx="64">
                  <c:v>64.1</c:v>
                </c:pt>
                <c:pt idx="65">
                  <c:v>65.1</c:v>
                </c:pt>
                <c:pt idx="66">
                  <c:v>66.1</c:v>
                </c:pt>
                <c:pt idx="67">
                  <c:v>67.1</c:v>
                </c:pt>
                <c:pt idx="68">
                  <c:v>68.1</c:v>
                </c:pt>
                <c:pt idx="69">
                  <c:v>69.1</c:v>
                </c:pt>
                <c:pt idx="70">
                  <c:v>70.1</c:v>
                </c:pt>
                <c:pt idx="71">
                  <c:v>71.1</c:v>
                </c:pt>
                <c:pt idx="72">
                  <c:v>72.1</c:v>
                </c:pt>
                <c:pt idx="73">
                  <c:v>73.1</c:v>
                </c:pt>
                <c:pt idx="74">
                  <c:v>74.1</c:v>
                </c:pt>
                <c:pt idx="75">
                  <c:v>75.1</c:v>
                </c:pt>
                <c:pt idx="76">
                  <c:v>76.1</c:v>
                </c:pt>
                <c:pt idx="77">
                  <c:v>77.1</c:v>
                </c:pt>
                <c:pt idx="78">
                  <c:v>78.1</c:v>
                </c:pt>
                <c:pt idx="79">
                  <c:v>79.1</c:v>
                </c:pt>
                <c:pt idx="80">
                  <c:v>80.1</c:v>
                </c:pt>
                <c:pt idx="81">
                  <c:v>81.1</c:v>
                </c:pt>
                <c:pt idx="82">
                  <c:v>82.1</c:v>
                </c:pt>
                <c:pt idx="83">
                  <c:v>83.1</c:v>
                </c:pt>
                <c:pt idx="84">
                  <c:v>84.1</c:v>
                </c:pt>
                <c:pt idx="85">
                  <c:v>85.1</c:v>
                </c:pt>
                <c:pt idx="86">
                  <c:v>86.1</c:v>
                </c:pt>
                <c:pt idx="87">
                  <c:v>87.1</c:v>
                </c:pt>
                <c:pt idx="88">
                  <c:v>88.1</c:v>
                </c:pt>
                <c:pt idx="89">
                  <c:v>89.1</c:v>
                </c:pt>
                <c:pt idx="90">
                  <c:v>90.1</c:v>
                </c:pt>
                <c:pt idx="91">
                  <c:v>91.1</c:v>
                </c:pt>
                <c:pt idx="92">
                  <c:v>92.1</c:v>
                </c:pt>
                <c:pt idx="93">
                  <c:v>93.1</c:v>
                </c:pt>
                <c:pt idx="94">
                  <c:v>94.1</c:v>
                </c:pt>
                <c:pt idx="95">
                  <c:v>95.1</c:v>
                </c:pt>
                <c:pt idx="96">
                  <c:v>96.1</c:v>
                </c:pt>
                <c:pt idx="97">
                  <c:v>97.1</c:v>
                </c:pt>
                <c:pt idx="98">
                  <c:v>98.1</c:v>
                </c:pt>
                <c:pt idx="99">
                  <c:v>99.1</c:v>
                </c:pt>
                <c:pt idx="100">
                  <c:v>100.1</c:v>
                </c:pt>
                <c:pt idx="101">
                  <c:v>101.1</c:v>
                </c:pt>
                <c:pt idx="102">
                  <c:v>102.1</c:v>
                </c:pt>
                <c:pt idx="103">
                  <c:v>103.1</c:v>
                </c:pt>
                <c:pt idx="104">
                  <c:v>104.1</c:v>
                </c:pt>
                <c:pt idx="105">
                  <c:v>105.1</c:v>
                </c:pt>
                <c:pt idx="106">
                  <c:v>106.1</c:v>
                </c:pt>
                <c:pt idx="107">
                  <c:v>107.1</c:v>
                </c:pt>
                <c:pt idx="108">
                  <c:v>108.1</c:v>
                </c:pt>
                <c:pt idx="109">
                  <c:v>109.1</c:v>
                </c:pt>
                <c:pt idx="110">
                  <c:v>110.1</c:v>
                </c:pt>
                <c:pt idx="111">
                  <c:v>111.1</c:v>
                </c:pt>
                <c:pt idx="112">
                  <c:v>112.1</c:v>
                </c:pt>
                <c:pt idx="113">
                  <c:v>113.1</c:v>
                </c:pt>
                <c:pt idx="114">
                  <c:v>114.1</c:v>
                </c:pt>
                <c:pt idx="115">
                  <c:v>115.1</c:v>
                </c:pt>
                <c:pt idx="116">
                  <c:v>116.1</c:v>
                </c:pt>
                <c:pt idx="117">
                  <c:v>117.1</c:v>
                </c:pt>
                <c:pt idx="118">
                  <c:v>118.1</c:v>
                </c:pt>
                <c:pt idx="119">
                  <c:v>119.1</c:v>
                </c:pt>
                <c:pt idx="120">
                  <c:v>120.1</c:v>
                </c:pt>
                <c:pt idx="121">
                  <c:v>121.1</c:v>
                </c:pt>
                <c:pt idx="122">
                  <c:v>122.1</c:v>
                </c:pt>
                <c:pt idx="123">
                  <c:v>123.1</c:v>
                </c:pt>
                <c:pt idx="124">
                  <c:v>124.1</c:v>
                </c:pt>
                <c:pt idx="125">
                  <c:v>125.1</c:v>
                </c:pt>
                <c:pt idx="126">
                  <c:v>126.1</c:v>
                </c:pt>
                <c:pt idx="127">
                  <c:v>127.1</c:v>
                </c:pt>
                <c:pt idx="128">
                  <c:v>128.1</c:v>
                </c:pt>
                <c:pt idx="129">
                  <c:v>129.1</c:v>
                </c:pt>
                <c:pt idx="130">
                  <c:v>130.1</c:v>
                </c:pt>
                <c:pt idx="131">
                  <c:v>131.1</c:v>
                </c:pt>
                <c:pt idx="132">
                  <c:v>132.1</c:v>
                </c:pt>
                <c:pt idx="133">
                  <c:v>133.1</c:v>
                </c:pt>
                <c:pt idx="134">
                  <c:v>134.1</c:v>
                </c:pt>
                <c:pt idx="135">
                  <c:v>135.1</c:v>
                </c:pt>
                <c:pt idx="136">
                  <c:v>136.1</c:v>
                </c:pt>
                <c:pt idx="137">
                  <c:v>137.1</c:v>
                </c:pt>
                <c:pt idx="138">
                  <c:v>138.1</c:v>
                </c:pt>
                <c:pt idx="139">
                  <c:v>139.1</c:v>
                </c:pt>
                <c:pt idx="140">
                  <c:v>140.1</c:v>
                </c:pt>
                <c:pt idx="141">
                  <c:v>141.1</c:v>
                </c:pt>
                <c:pt idx="142">
                  <c:v>142.1</c:v>
                </c:pt>
                <c:pt idx="143">
                  <c:v>143.1</c:v>
                </c:pt>
                <c:pt idx="144">
                  <c:v>144.1</c:v>
                </c:pt>
                <c:pt idx="145">
                  <c:v>145.1</c:v>
                </c:pt>
                <c:pt idx="146">
                  <c:v>146.1</c:v>
                </c:pt>
                <c:pt idx="147">
                  <c:v>147.1</c:v>
                </c:pt>
                <c:pt idx="148">
                  <c:v>148.1</c:v>
                </c:pt>
                <c:pt idx="149">
                  <c:v>149.1</c:v>
                </c:pt>
                <c:pt idx="150">
                  <c:v>150.1</c:v>
                </c:pt>
                <c:pt idx="151">
                  <c:v>151.1</c:v>
                </c:pt>
                <c:pt idx="152">
                  <c:v>152.1</c:v>
                </c:pt>
                <c:pt idx="153">
                  <c:v>153.1</c:v>
                </c:pt>
                <c:pt idx="154">
                  <c:v>154.1</c:v>
                </c:pt>
                <c:pt idx="155">
                  <c:v>155.1</c:v>
                </c:pt>
                <c:pt idx="156">
                  <c:v>156.1</c:v>
                </c:pt>
                <c:pt idx="157">
                  <c:v>157.1</c:v>
                </c:pt>
                <c:pt idx="158">
                  <c:v>158.1</c:v>
                </c:pt>
                <c:pt idx="159">
                  <c:v>159.1</c:v>
                </c:pt>
                <c:pt idx="160">
                  <c:v>160.1</c:v>
                </c:pt>
                <c:pt idx="161">
                  <c:v>161.1</c:v>
                </c:pt>
                <c:pt idx="162">
                  <c:v>162.1</c:v>
                </c:pt>
                <c:pt idx="163">
                  <c:v>163.1</c:v>
                </c:pt>
                <c:pt idx="164">
                  <c:v>164.1</c:v>
                </c:pt>
                <c:pt idx="165">
                  <c:v>165.1</c:v>
                </c:pt>
                <c:pt idx="166">
                  <c:v>166.1</c:v>
                </c:pt>
                <c:pt idx="167">
                  <c:v>167.1</c:v>
                </c:pt>
                <c:pt idx="168">
                  <c:v>168.1</c:v>
                </c:pt>
                <c:pt idx="169">
                  <c:v>169.1</c:v>
                </c:pt>
                <c:pt idx="170">
                  <c:v>170.1</c:v>
                </c:pt>
                <c:pt idx="171">
                  <c:v>171.1</c:v>
                </c:pt>
                <c:pt idx="172">
                  <c:v>172.1</c:v>
                </c:pt>
                <c:pt idx="173">
                  <c:v>173.1</c:v>
                </c:pt>
                <c:pt idx="174">
                  <c:v>174.1</c:v>
                </c:pt>
                <c:pt idx="175">
                  <c:v>175.1</c:v>
                </c:pt>
                <c:pt idx="176">
                  <c:v>176.1</c:v>
                </c:pt>
                <c:pt idx="177">
                  <c:v>177.1</c:v>
                </c:pt>
                <c:pt idx="178">
                  <c:v>178.1</c:v>
                </c:pt>
                <c:pt idx="179">
                  <c:v>179.1</c:v>
                </c:pt>
                <c:pt idx="180">
                  <c:v>180.1</c:v>
                </c:pt>
                <c:pt idx="181">
                  <c:v>181.1</c:v>
                </c:pt>
                <c:pt idx="182">
                  <c:v>182.1</c:v>
                </c:pt>
                <c:pt idx="183">
                  <c:v>183.1</c:v>
                </c:pt>
                <c:pt idx="184">
                  <c:v>184.1</c:v>
                </c:pt>
                <c:pt idx="185">
                  <c:v>185.1</c:v>
                </c:pt>
                <c:pt idx="186">
                  <c:v>186.1</c:v>
                </c:pt>
                <c:pt idx="187">
                  <c:v>187.1</c:v>
                </c:pt>
                <c:pt idx="188">
                  <c:v>188.1</c:v>
                </c:pt>
                <c:pt idx="189">
                  <c:v>189.1</c:v>
                </c:pt>
                <c:pt idx="190">
                  <c:v>190.1</c:v>
                </c:pt>
                <c:pt idx="191">
                  <c:v>191.1</c:v>
                </c:pt>
                <c:pt idx="192">
                  <c:v>192.1</c:v>
                </c:pt>
                <c:pt idx="193">
                  <c:v>193.1</c:v>
                </c:pt>
                <c:pt idx="194">
                  <c:v>194.1</c:v>
                </c:pt>
                <c:pt idx="195">
                  <c:v>195.1</c:v>
                </c:pt>
                <c:pt idx="196">
                  <c:v>196.1</c:v>
                </c:pt>
                <c:pt idx="197">
                  <c:v>197.1</c:v>
                </c:pt>
                <c:pt idx="198">
                  <c:v>198.1</c:v>
                </c:pt>
                <c:pt idx="199">
                  <c:v>199.1</c:v>
                </c:pt>
                <c:pt idx="200">
                  <c:v>200.1</c:v>
                </c:pt>
                <c:pt idx="201">
                  <c:v>201.1</c:v>
                </c:pt>
                <c:pt idx="202">
                  <c:v>202.1</c:v>
                </c:pt>
                <c:pt idx="203">
                  <c:v>203.1</c:v>
                </c:pt>
                <c:pt idx="204">
                  <c:v>204.1</c:v>
                </c:pt>
                <c:pt idx="205">
                  <c:v>205.1</c:v>
                </c:pt>
                <c:pt idx="206">
                  <c:v>206.1</c:v>
                </c:pt>
                <c:pt idx="207">
                  <c:v>207.1</c:v>
                </c:pt>
                <c:pt idx="208">
                  <c:v>208.1</c:v>
                </c:pt>
                <c:pt idx="209">
                  <c:v>209.1</c:v>
                </c:pt>
                <c:pt idx="210">
                  <c:v>210.1</c:v>
                </c:pt>
                <c:pt idx="211">
                  <c:v>211.1</c:v>
                </c:pt>
                <c:pt idx="212">
                  <c:v>212.1</c:v>
                </c:pt>
                <c:pt idx="213">
                  <c:v>213.1</c:v>
                </c:pt>
                <c:pt idx="214">
                  <c:v>214.1</c:v>
                </c:pt>
                <c:pt idx="215">
                  <c:v>215.1</c:v>
                </c:pt>
                <c:pt idx="216">
                  <c:v>216.1</c:v>
                </c:pt>
                <c:pt idx="217">
                  <c:v>217.1</c:v>
                </c:pt>
                <c:pt idx="218">
                  <c:v>218.1</c:v>
                </c:pt>
                <c:pt idx="219">
                  <c:v>219.1</c:v>
                </c:pt>
                <c:pt idx="220">
                  <c:v>220.1</c:v>
                </c:pt>
                <c:pt idx="221">
                  <c:v>221.1</c:v>
                </c:pt>
                <c:pt idx="222">
                  <c:v>222.1</c:v>
                </c:pt>
                <c:pt idx="223">
                  <c:v>223.1</c:v>
                </c:pt>
                <c:pt idx="224">
                  <c:v>224.1</c:v>
                </c:pt>
                <c:pt idx="225">
                  <c:v>225.1</c:v>
                </c:pt>
                <c:pt idx="226">
                  <c:v>226.1</c:v>
                </c:pt>
                <c:pt idx="227">
                  <c:v>227.1</c:v>
                </c:pt>
                <c:pt idx="228">
                  <c:v>228.1</c:v>
                </c:pt>
                <c:pt idx="229">
                  <c:v>229.1</c:v>
                </c:pt>
                <c:pt idx="230">
                  <c:v>230.1</c:v>
                </c:pt>
                <c:pt idx="231">
                  <c:v>231.1</c:v>
                </c:pt>
                <c:pt idx="232">
                  <c:v>232.1</c:v>
                </c:pt>
                <c:pt idx="233">
                  <c:v>233.1</c:v>
                </c:pt>
                <c:pt idx="234">
                  <c:v>234.1</c:v>
                </c:pt>
                <c:pt idx="235">
                  <c:v>235.1</c:v>
                </c:pt>
                <c:pt idx="236">
                  <c:v>236.1</c:v>
                </c:pt>
                <c:pt idx="237">
                  <c:v>237.1</c:v>
                </c:pt>
                <c:pt idx="238">
                  <c:v>238.1</c:v>
                </c:pt>
                <c:pt idx="239">
                  <c:v>239.1</c:v>
                </c:pt>
                <c:pt idx="240">
                  <c:v>240.1</c:v>
                </c:pt>
                <c:pt idx="241">
                  <c:v>241.1</c:v>
                </c:pt>
                <c:pt idx="242">
                  <c:v>242.1</c:v>
                </c:pt>
                <c:pt idx="243">
                  <c:v>243.1</c:v>
                </c:pt>
                <c:pt idx="244">
                  <c:v>244.1</c:v>
                </c:pt>
                <c:pt idx="245">
                  <c:v>245.1</c:v>
                </c:pt>
                <c:pt idx="246">
                  <c:v>246.1</c:v>
                </c:pt>
                <c:pt idx="247">
                  <c:v>247.1</c:v>
                </c:pt>
                <c:pt idx="248">
                  <c:v>248.1</c:v>
                </c:pt>
                <c:pt idx="249">
                  <c:v>249.1</c:v>
                </c:pt>
                <c:pt idx="250">
                  <c:v>250.1</c:v>
                </c:pt>
                <c:pt idx="251">
                  <c:v>251.1</c:v>
                </c:pt>
                <c:pt idx="252">
                  <c:v>252.1</c:v>
                </c:pt>
                <c:pt idx="253">
                  <c:v>253.1</c:v>
                </c:pt>
                <c:pt idx="254">
                  <c:v>254.1</c:v>
                </c:pt>
                <c:pt idx="255">
                  <c:v>255.1</c:v>
                </c:pt>
                <c:pt idx="256">
                  <c:v>256.1</c:v>
                </c:pt>
                <c:pt idx="257">
                  <c:v>257.1</c:v>
                </c:pt>
                <c:pt idx="258">
                  <c:v>258.1</c:v>
                </c:pt>
                <c:pt idx="259">
                  <c:v>259.1</c:v>
                </c:pt>
                <c:pt idx="260">
                  <c:v>260.1</c:v>
                </c:pt>
                <c:pt idx="261">
                  <c:v>261.1</c:v>
                </c:pt>
                <c:pt idx="262">
                  <c:v>262.1</c:v>
                </c:pt>
                <c:pt idx="263">
                  <c:v>263.1</c:v>
                </c:pt>
                <c:pt idx="264">
                  <c:v>264.1</c:v>
                </c:pt>
                <c:pt idx="265">
                  <c:v>265.1</c:v>
                </c:pt>
                <c:pt idx="266">
                  <c:v>266.1</c:v>
                </c:pt>
                <c:pt idx="267">
                  <c:v>267.1</c:v>
                </c:pt>
                <c:pt idx="268">
                  <c:v>268.1</c:v>
                </c:pt>
                <c:pt idx="269">
                  <c:v>269.1</c:v>
                </c:pt>
                <c:pt idx="270">
                  <c:v>270.1</c:v>
                </c:pt>
                <c:pt idx="271">
                  <c:v>271.1</c:v>
                </c:pt>
                <c:pt idx="272">
                  <c:v>272.1</c:v>
                </c:pt>
                <c:pt idx="273">
                  <c:v>273.1</c:v>
                </c:pt>
                <c:pt idx="274">
                  <c:v>274.1</c:v>
                </c:pt>
                <c:pt idx="275">
                  <c:v>275.1</c:v>
                </c:pt>
                <c:pt idx="276">
                  <c:v>276.1</c:v>
                </c:pt>
                <c:pt idx="277">
                  <c:v>277.1</c:v>
                </c:pt>
                <c:pt idx="278">
                  <c:v>278.1</c:v>
                </c:pt>
                <c:pt idx="279">
                  <c:v>279.1</c:v>
                </c:pt>
                <c:pt idx="280">
                  <c:v>280.1</c:v>
                </c:pt>
                <c:pt idx="281">
                  <c:v>281.1</c:v>
                </c:pt>
                <c:pt idx="282">
                  <c:v>282.1</c:v>
                </c:pt>
                <c:pt idx="283">
                  <c:v>283.1</c:v>
                </c:pt>
                <c:pt idx="284">
                  <c:v>284.1</c:v>
                </c:pt>
                <c:pt idx="285">
                  <c:v>285.1</c:v>
                </c:pt>
                <c:pt idx="286">
                  <c:v>286.1</c:v>
                </c:pt>
                <c:pt idx="287">
                  <c:v>287.1</c:v>
                </c:pt>
                <c:pt idx="288">
                  <c:v>288.1</c:v>
                </c:pt>
                <c:pt idx="289">
                  <c:v>289.1</c:v>
                </c:pt>
                <c:pt idx="290">
                  <c:v>290.1</c:v>
                </c:pt>
                <c:pt idx="291">
                  <c:v>291.1</c:v>
                </c:pt>
                <c:pt idx="292">
                  <c:v>292.1</c:v>
                </c:pt>
                <c:pt idx="293">
                  <c:v>293.1</c:v>
                </c:pt>
                <c:pt idx="294">
                  <c:v>294.1</c:v>
                </c:pt>
                <c:pt idx="295">
                  <c:v>295.1</c:v>
                </c:pt>
                <c:pt idx="296">
                  <c:v>296.1</c:v>
                </c:pt>
                <c:pt idx="297">
                  <c:v>297.1</c:v>
                </c:pt>
                <c:pt idx="298">
                  <c:v>298.1</c:v>
                </c:pt>
                <c:pt idx="299">
                  <c:v>299.1</c:v>
                </c:pt>
                <c:pt idx="300">
                  <c:v>300.1</c:v>
                </c:pt>
                <c:pt idx="301">
                  <c:v>301.1</c:v>
                </c:pt>
                <c:pt idx="302">
                  <c:v>302.1</c:v>
                </c:pt>
                <c:pt idx="303">
                  <c:v>303.1</c:v>
                </c:pt>
                <c:pt idx="304">
                  <c:v>304.1</c:v>
                </c:pt>
                <c:pt idx="305">
                  <c:v>305.1</c:v>
                </c:pt>
                <c:pt idx="306">
                  <c:v>306.1</c:v>
                </c:pt>
                <c:pt idx="307">
                  <c:v>307.1</c:v>
                </c:pt>
                <c:pt idx="308">
                  <c:v>308.1</c:v>
                </c:pt>
                <c:pt idx="309">
                  <c:v>309.1</c:v>
                </c:pt>
                <c:pt idx="310">
                  <c:v>310.1</c:v>
                </c:pt>
                <c:pt idx="311">
                  <c:v>311.1</c:v>
                </c:pt>
                <c:pt idx="312">
                  <c:v>312.1</c:v>
                </c:pt>
                <c:pt idx="313">
                  <c:v>313.1</c:v>
                </c:pt>
                <c:pt idx="314">
                  <c:v>314.1</c:v>
                </c:pt>
                <c:pt idx="315">
                  <c:v>315.1</c:v>
                </c:pt>
                <c:pt idx="316">
                  <c:v>316.1</c:v>
                </c:pt>
                <c:pt idx="317">
                  <c:v>317.1</c:v>
                </c:pt>
                <c:pt idx="318">
                  <c:v>318.1</c:v>
                </c:pt>
                <c:pt idx="319">
                  <c:v>319.1</c:v>
                </c:pt>
                <c:pt idx="320">
                  <c:v>320.1</c:v>
                </c:pt>
                <c:pt idx="321">
                  <c:v>321.1</c:v>
                </c:pt>
                <c:pt idx="322">
                  <c:v>322.1</c:v>
                </c:pt>
                <c:pt idx="323">
                  <c:v>323.1</c:v>
                </c:pt>
                <c:pt idx="324">
                  <c:v>324.1</c:v>
                </c:pt>
                <c:pt idx="325">
                  <c:v>325.1</c:v>
                </c:pt>
                <c:pt idx="326">
                  <c:v>326.1</c:v>
                </c:pt>
                <c:pt idx="327">
                  <c:v>327.1</c:v>
                </c:pt>
                <c:pt idx="328">
                  <c:v>328.1</c:v>
                </c:pt>
                <c:pt idx="329">
                  <c:v>329.1</c:v>
                </c:pt>
                <c:pt idx="330">
                  <c:v>330.1</c:v>
                </c:pt>
                <c:pt idx="331">
                  <c:v>331.1</c:v>
                </c:pt>
                <c:pt idx="332">
                  <c:v>332.1</c:v>
                </c:pt>
                <c:pt idx="333">
                  <c:v>333.1</c:v>
                </c:pt>
                <c:pt idx="334">
                  <c:v>334.1</c:v>
                </c:pt>
                <c:pt idx="335">
                  <c:v>335.1</c:v>
                </c:pt>
                <c:pt idx="336">
                  <c:v>336.1</c:v>
                </c:pt>
                <c:pt idx="337">
                  <c:v>337.1</c:v>
                </c:pt>
                <c:pt idx="338">
                  <c:v>338.1</c:v>
                </c:pt>
                <c:pt idx="339">
                  <c:v>339.1</c:v>
                </c:pt>
                <c:pt idx="340">
                  <c:v>340.1</c:v>
                </c:pt>
                <c:pt idx="341">
                  <c:v>341.1</c:v>
                </c:pt>
                <c:pt idx="342">
                  <c:v>342.1</c:v>
                </c:pt>
                <c:pt idx="343">
                  <c:v>343.1</c:v>
                </c:pt>
                <c:pt idx="344">
                  <c:v>344.1</c:v>
                </c:pt>
                <c:pt idx="345">
                  <c:v>345.1</c:v>
                </c:pt>
                <c:pt idx="346">
                  <c:v>346.1</c:v>
                </c:pt>
                <c:pt idx="347">
                  <c:v>347.1</c:v>
                </c:pt>
                <c:pt idx="348">
                  <c:v>348.1</c:v>
                </c:pt>
                <c:pt idx="349">
                  <c:v>349.1</c:v>
                </c:pt>
                <c:pt idx="350">
                  <c:v>350.1</c:v>
                </c:pt>
                <c:pt idx="351">
                  <c:v>351.1</c:v>
                </c:pt>
                <c:pt idx="352">
                  <c:v>352.1</c:v>
                </c:pt>
                <c:pt idx="353">
                  <c:v>353.1</c:v>
                </c:pt>
                <c:pt idx="354">
                  <c:v>354.1</c:v>
                </c:pt>
                <c:pt idx="355">
                  <c:v>355.1</c:v>
                </c:pt>
                <c:pt idx="356">
                  <c:v>356.1</c:v>
                </c:pt>
                <c:pt idx="357">
                  <c:v>357.1</c:v>
                </c:pt>
                <c:pt idx="358">
                  <c:v>358.1</c:v>
                </c:pt>
                <c:pt idx="359">
                  <c:v>359.1</c:v>
                </c:pt>
                <c:pt idx="360">
                  <c:v>360.1</c:v>
                </c:pt>
                <c:pt idx="361">
                  <c:v>361.1</c:v>
                </c:pt>
                <c:pt idx="362">
                  <c:v>362.1</c:v>
                </c:pt>
                <c:pt idx="363">
                  <c:v>363.1</c:v>
                </c:pt>
                <c:pt idx="364">
                  <c:v>364.1</c:v>
                </c:pt>
                <c:pt idx="365">
                  <c:v>365.1</c:v>
                </c:pt>
                <c:pt idx="366">
                  <c:v>366.1</c:v>
                </c:pt>
                <c:pt idx="367">
                  <c:v>367.1</c:v>
                </c:pt>
                <c:pt idx="368">
                  <c:v>368.1</c:v>
                </c:pt>
                <c:pt idx="369">
                  <c:v>369.1</c:v>
                </c:pt>
                <c:pt idx="370">
                  <c:v>370.1</c:v>
                </c:pt>
                <c:pt idx="371">
                  <c:v>371.1</c:v>
                </c:pt>
                <c:pt idx="372">
                  <c:v>372.1</c:v>
                </c:pt>
                <c:pt idx="373">
                  <c:v>373.1</c:v>
                </c:pt>
                <c:pt idx="374">
                  <c:v>374.1</c:v>
                </c:pt>
                <c:pt idx="375">
                  <c:v>375.1</c:v>
                </c:pt>
                <c:pt idx="376">
                  <c:v>376.1</c:v>
                </c:pt>
                <c:pt idx="377">
                  <c:v>377.1</c:v>
                </c:pt>
                <c:pt idx="378">
                  <c:v>378.1</c:v>
                </c:pt>
                <c:pt idx="379">
                  <c:v>379.1</c:v>
                </c:pt>
                <c:pt idx="380">
                  <c:v>380.1</c:v>
                </c:pt>
                <c:pt idx="381">
                  <c:v>381.1</c:v>
                </c:pt>
                <c:pt idx="382">
                  <c:v>382.1</c:v>
                </c:pt>
                <c:pt idx="383">
                  <c:v>383.1</c:v>
                </c:pt>
                <c:pt idx="384">
                  <c:v>384.1</c:v>
                </c:pt>
                <c:pt idx="385">
                  <c:v>385.1</c:v>
                </c:pt>
                <c:pt idx="386">
                  <c:v>386.1</c:v>
                </c:pt>
                <c:pt idx="387">
                  <c:v>387.1</c:v>
                </c:pt>
                <c:pt idx="388">
                  <c:v>388.1</c:v>
                </c:pt>
                <c:pt idx="389">
                  <c:v>389.1</c:v>
                </c:pt>
                <c:pt idx="390">
                  <c:v>390.1</c:v>
                </c:pt>
                <c:pt idx="391">
                  <c:v>391.1</c:v>
                </c:pt>
                <c:pt idx="392">
                  <c:v>392.1</c:v>
                </c:pt>
                <c:pt idx="393">
                  <c:v>393.1</c:v>
                </c:pt>
                <c:pt idx="394">
                  <c:v>394.1</c:v>
                </c:pt>
                <c:pt idx="395">
                  <c:v>395.1</c:v>
                </c:pt>
                <c:pt idx="396">
                  <c:v>396.1</c:v>
                </c:pt>
                <c:pt idx="397">
                  <c:v>397.1</c:v>
                </c:pt>
                <c:pt idx="398">
                  <c:v>398.1</c:v>
                </c:pt>
                <c:pt idx="399">
                  <c:v>399.1</c:v>
                </c:pt>
                <c:pt idx="400">
                  <c:v>400.1</c:v>
                </c:pt>
                <c:pt idx="401">
                  <c:v>401.1</c:v>
                </c:pt>
                <c:pt idx="402">
                  <c:v>402.1</c:v>
                </c:pt>
                <c:pt idx="403">
                  <c:v>403.1</c:v>
                </c:pt>
                <c:pt idx="404">
                  <c:v>404.1</c:v>
                </c:pt>
                <c:pt idx="405">
                  <c:v>405.1</c:v>
                </c:pt>
                <c:pt idx="406">
                  <c:v>406.1</c:v>
                </c:pt>
                <c:pt idx="407">
                  <c:v>407.1</c:v>
                </c:pt>
                <c:pt idx="408">
                  <c:v>408.1</c:v>
                </c:pt>
                <c:pt idx="409">
                  <c:v>409.1</c:v>
                </c:pt>
                <c:pt idx="410">
                  <c:v>410.1</c:v>
                </c:pt>
                <c:pt idx="411">
                  <c:v>411.1</c:v>
                </c:pt>
                <c:pt idx="412">
                  <c:v>412.1</c:v>
                </c:pt>
                <c:pt idx="413">
                  <c:v>413.1</c:v>
                </c:pt>
                <c:pt idx="414">
                  <c:v>414.1</c:v>
                </c:pt>
                <c:pt idx="415">
                  <c:v>415.1</c:v>
                </c:pt>
                <c:pt idx="416">
                  <c:v>416.1</c:v>
                </c:pt>
                <c:pt idx="417">
                  <c:v>417.1</c:v>
                </c:pt>
                <c:pt idx="418">
                  <c:v>418.1</c:v>
                </c:pt>
                <c:pt idx="419">
                  <c:v>419.1</c:v>
                </c:pt>
                <c:pt idx="420">
                  <c:v>420.1</c:v>
                </c:pt>
                <c:pt idx="421">
                  <c:v>421.1</c:v>
                </c:pt>
                <c:pt idx="422">
                  <c:v>422.1</c:v>
                </c:pt>
                <c:pt idx="423">
                  <c:v>423.1</c:v>
                </c:pt>
                <c:pt idx="424">
                  <c:v>424.1</c:v>
                </c:pt>
                <c:pt idx="425">
                  <c:v>425.1</c:v>
                </c:pt>
                <c:pt idx="426">
                  <c:v>426.1</c:v>
                </c:pt>
                <c:pt idx="427">
                  <c:v>427.1</c:v>
                </c:pt>
                <c:pt idx="428">
                  <c:v>428.1</c:v>
                </c:pt>
                <c:pt idx="429">
                  <c:v>429.1</c:v>
                </c:pt>
                <c:pt idx="430">
                  <c:v>430.1</c:v>
                </c:pt>
                <c:pt idx="431">
                  <c:v>431.1</c:v>
                </c:pt>
                <c:pt idx="432">
                  <c:v>432.1</c:v>
                </c:pt>
                <c:pt idx="433">
                  <c:v>433.1</c:v>
                </c:pt>
                <c:pt idx="434">
                  <c:v>434.1</c:v>
                </c:pt>
                <c:pt idx="435">
                  <c:v>435.1</c:v>
                </c:pt>
                <c:pt idx="436">
                  <c:v>436.1</c:v>
                </c:pt>
                <c:pt idx="437">
                  <c:v>437.1</c:v>
                </c:pt>
                <c:pt idx="438">
                  <c:v>438.1</c:v>
                </c:pt>
                <c:pt idx="439">
                  <c:v>439.1</c:v>
                </c:pt>
                <c:pt idx="440">
                  <c:v>440.1</c:v>
                </c:pt>
                <c:pt idx="441">
                  <c:v>441.1</c:v>
                </c:pt>
                <c:pt idx="442">
                  <c:v>442.1</c:v>
                </c:pt>
                <c:pt idx="443">
                  <c:v>443.1</c:v>
                </c:pt>
                <c:pt idx="444">
                  <c:v>444.1</c:v>
                </c:pt>
                <c:pt idx="445">
                  <c:v>445.1</c:v>
                </c:pt>
                <c:pt idx="446">
                  <c:v>446.1</c:v>
                </c:pt>
                <c:pt idx="447">
                  <c:v>447.1</c:v>
                </c:pt>
                <c:pt idx="448">
                  <c:v>448.1</c:v>
                </c:pt>
                <c:pt idx="449">
                  <c:v>449.1</c:v>
                </c:pt>
                <c:pt idx="450">
                  <c:v>450.1</c:v>
                </c:pt>
                <c:pt idx="451">
                  <c:v>451.1</c:v>
                </c:pt>
                <c:pt idx="452">
                  <c:v>452.1</c:v>
                </c:pt>
                <c:pt idx="453">
                  <c:v>453.1</c:v>
                </c:pt>
                <c:pt idx="454">
                  <c:v>454.1</c:v>
                </c:pt>
                <c:pt idx="455">
                  <c:v>455.1</c:v>
                </c:pt>
                <c:pt idx="456">
                  <c:v>456.1</c:v>
                </c:pt>
                <c:pt idx="457">
                  <c:v>457.1</c:v>
                </c:pt>
                <c:pt idx="458">
                  <c:v>458.1</c:v>
                </c:pt>
                <c:pt idx="459">
                  <c:v>459.1</c:v>
                </c:pt>
                <c:pt idx="460">
                  <c:v>460.1</c:v>
                </c:pt>
                <c:pt idx="461">
                  <c:v>461.1</c:v>
                </c:pt>
                <c:pt idx="462">
                  <c:v>462.1</c:v>
                </c:pt>
                <c:pt idx="463">
                  <c:v>463.1</c:v>
                </c:pt>
                <c:pt idx="464">
                  <c:v>464.1</c:v>
                </c:pt>
                <c:pt idx="465">
                  <c:v>465.1</c:v>
                </c:pt>
                <c:pt idx="466">
                  <c:v>466.1</c:v>
                </c:pt>
                <c:pt idx="467">
                  <c:v>467.1</c:v>
                </c:pt>
                <c:pt idx="468">
                  <c:v>468.1</c:v>
                </c:pt>
                <c:pt idx="469">
                  <c:v>469.1</c:v>
                </c:pt>
                <c:pt idx="470">
                  <c:v>470.1</c:v>
                </c:pt>
                <c:pt idx="471">
                  <c:v>471.1</c:v>
                </c:pt>
                <c:pt idx="472">
                  <c:v>472.1</c:v>
                </c:pt>
                <c:pt idx="473">
                  <c:v>473.1</c:v>
                </c:pt>
                <c:pt idx="474">
                  <c:v>474.1</c:v>
                </c:pt>
                <c:pt idx="475">
                  <c:v>475.1</c:v>
                </c:pt>
                <c:pt idx="476">
                  <c:v>476.1</c:v>
                </c:pt>
                <c:pt idx="477">
                  <c:v>477.1</c:v>
                </c:pt>
                <c:pt idx="478">
                  <c:v>478.1</c:v>
                </c:pt>
                <c:pt idx="479">
                  <c:v>479.1</c:v>
                </c:pt>
                <c:pt idx="480">
                  <c:v>480.1</c:v>
                </c:pt>
                <c:pt idx="481">
                  <c:v>481.1</c:v>
                </c:pt>
                <c:pt idx="482">
                  <c:v>482.1</c:v>
                </c:pt>
                <c:pt idx="483">
                  <c:v>483.1</c:v>
                </c:pt>
                <c:pt idx="484">
                  <c:v>484.1</c:v>
                </c:pt>
                <c:pt idx="485">
                  <c:v>485.1</c:v>
                </c:pt>
                <c:pt idx="486">
                  <c:v>486.1</c:v>
                </c:pt>
                <c:pt idx="487">
                  <c:v>487.1</c:v>
                </c:pt>
                <c:pt idx="488">
                  <c:v>488.1</c:v>
                </c:pt>
                <c:pt idx="489">
                  <c:v>489.1</c:v>
                </c:pt>
                <c:pt idx="490">
                  <c:v>490.1</c:v>
                </c:pt>
                <c:pt idx="491">
                  <c:v>491.1</c:v>
                </c:pt>
                <c:pt idx="492">
                  <c:v>492.1</c:v>
                </c:pt>
                <c:pt idx="493">
                  <c:v>493.1</c:v>
                </c:pt>
                <c:pt idx="494">
                  <c:v>494.1</c:v>
                </c:pt>
                <c:pt idx="495">
                  <c:v>495.1</c:v>
                </c:pt>
                <c:pt idx="496">
                  <c:v>496.1</c:v>
                </c:pt>
                <c:pt idx="497">
                  <c:v>497.1</c:v>
                </c:pt>
                <c:pt idx="498">
                  <c:v>498.1</c:v>
                </c:pt>
                <c:pt idx="499">
                  <c:v>499.1</c:v>
                </c:pt>
                <c:pt idx="500">
                  <c:v>500.1</c:v>
                </c:pt>
                <c:pt idx="501">
                  <c:v>501.1</c:v>
                </c:pt>
                <c:pt idx="502">
                  <c:v>502.1</c:v>
                </c:pt>
                <c:pt idx="503">
                  <c:v>503.1</c:v>
                </c:pt>
                <c:pt idx="504">
                  <c:v>504.1</c:v>
                </c:pt>
                <c:pt idx="505">
                  <c:v>505.1</c:v>
                </c:pt>
                <c:pt idx="506">
                  <c:v>506.1</c:v>
                </c:pt>
                <c:pt idx="507">
                  <c:v>507.1</c:v>
                </c:pt>
                <c:pt idx="508">
                  <c:v>508.1</c:v>
                </c:pt>
                <c:pt idx="509">
                  <c:v>509.1</c:v>
                </c:pt>
                <c:pt idx="510">
                  <c:v>510.1</c:v>
                </c:pt>
                <c:pt idx="511">
                  <c:v>511.1</c:v>
                </c:pt>
                <c:pt idx="512">
                  <c:v>512.1</c:v>
                </c:pt>
                <c:pt idx="513">
                  <c:v>513.1</c:v>
                </c:pt>
                <c:pt idx="514">
                  <c:v>514.1</c:v>
                </c:pt>
                <c:pt idx="515">
                  <c:v>515.1</c:v>
                </c:pt>
                <c:pt idx="516">
                  <c:v>516.1</c:v>
                </c:pt>
                <c:pt idx="517">
                  <c:v>517.1</c:v>
                </c:pt>
                <c:pt idx="518">
                  <c:v>518.1</c:v>
                </c:pt>
                <c:pt idx="519">
                  <c:v>519.1</c:v>
                </c:pt>
                <c:pt idx="520">
                  <c:v>520.1</c:v>
                </c:pt>
                <c:pt idx="521">
                  <c:v>521.1</c:v>
                </c:pt>
                <c:pt idx="522">
                  <c:v>522.1</c:v>
                </c:pt>
                <c:pt idx="523">
                  <c:v>523.1</c:v>
                </c:pt>
                <c:pt idx="524">
                  <c:v>524.1</c:v>
                </c:pt>
                <c:pt idx="525">
                  <c:v>525.1</c:v>
                </c:pt>
                <c:pt idx="526">
                  <c:v>526.1</c:v>
                </c:pt>
                <c:pt idx="527">
                  <c:v>527.1</c:v>
                </c:pt>
                <c:pt idx="528">
                  <c:v>528.1</c:v>
                </c:pt>
                <c:pt idx="529">
                  <c:v>529.1</c:v>
                </c:pt>
                <c:pt idx="530">
                  <c:v>530.1</c:v>
                </c:pt>
                <c:pt idx="531">
                  <c:v>531.1</c:v>
                </c:pt>
                <c:pt idx="532">
                  <c:v>532.1</c:v>
                </c:pt>
                <c:pt idx="533">
                  <c:v>533.1</c:v>
                </c:pt>
                <c:pt idx="534">
                  <c:v>534.1</c:v>
                </c:pt>
                <c:pt idx="535">
                  <c:v>535.1</c:v>
                </c:pt>
                <c:pt idx="536">
                  <c:v>536.1</c:v>
                </c:pt>
                <c:pt idx="537">
                  <c:v>537.1</c:v>
                </c:pt>
                <c:pt idx="538">
                  <c:v>538.1</c:v>
                </c:pt>
                <c:pt idx="539">
                  <c:v>539.1</c:v>
                </c:pt>
                <c:pt idx="540">
                  <c:v>540.1</c:v>
                </c:pt>
                <c:pt idx="541">
                  <c:v>541.1</c:v>
                </c:pt>
                <c:pt idx="542">
                  <c:v>542.1</c:v>
                </c:pt>
                <c:pt idx="543">
                  <c:v>543.1</c:v>
                </c:pt>
                <c:pt idx="544">
                  <c:v>544.1</c:v>
                </c:pt>
                <c:pt idx="545">
                  <c:v>545.1</c:v>
                </c:pt>
                <c:pt idx="546">
                  <c:v>546.1</c:v>
                </c:pt>
                <c:pt idx="547">
                  <c:v>547.1</c:v>
                </c:pt>
                <c:pt idx="548">
                  <c:v>548.1</c:v>
                </c:pt>
                <c:pt idx="549">
                  <c:v>549.1</c:v>
                </c:pt>
                <c:pt idx="550">
                  <c:v>550.1</c:v>
                </c:pt>
                <c:pt idx="551">
                  <c:v>551.1</c:v>
                </c:pt>
                <c:pt idx="552">
                  <c:v>552.1</c:v>
                </c:pt>
                <c:pt idx="553">
                  <c:v>553.1</c:v>
                </c:pt>
                <c:pt idx="554">
                  <c:v>554.1</c:v>
                </c:pt>
                <c:pt idx="555">
                  <c:v>555.1</c:v>
                </c:pt>
                <c:pt idx="556">
                  <c:v>556.1</c:v>
                </c:pt>
                <c:pt idx="557">
                  <c:v>557.1</c:v>
                </c:pt>
                <c:pt idx="558">
                  <c:v>558.1</c:v>
                </c:pt>
                <c:pt idx="559">
                  <c:v>559.1</c:v>
                </c:pt>
                <c:pt idx="560">
                  <c:v>560.1</c:v>
                </c:pt>
                <c:pt idx="561">
                  <c:v>561.1</c:v>
                </c:pt>
                <c:pt idx="562">
                  <c:v>562.1</c:v>
                </c:pt>
                <c:pt idx="563">
                  <c:v>563.1</c:v>
                </c:pt>
                <c:pt idx="564">
                  <c:v>564.1</c:v>
                </c:pt>
                <c:pt idx="565">
                  <c:v>565.1</c:v>
                </c:pt>
                <c:pt idx="566">
                  <c:v>566.1</c:v>
                </c:pt>
                <c:pt idx="567">
                  <c:v>567.1</c:v>
                </c:pt>
                <c:pt idx="568">
                  <c:v>568.1</c:v>
                </c:pt>
                <c:pt idx="569">
                  <c:v>569.1</c:v>
                </c:pt>
                <c:pt idx="570">
                  <c:v>570.1</c:v>
                </c:pt>
                <c:pt idx="571">
                  <c:v>571.1</c:v>
                </c:pt>
                <c:pt idx="572">
                  <c:v>572.1</c:v>
                </c:pt>
                <c:pt idx="573">
                  <c:v>573.1</c:v>
                </c:pt>
                <c:pt idx="574">
                  <c:v>574.1</c:v>
                </c:pt>
                <c:pt idx="575">
                  <c:v>575.1</c:v>
                </c:pt>
                <c:pt idx="576">
                  <c:v>576.1</c:v>
                </c:pt>
                <c:pt idx="577">
                  <c:v>577.1</c:v>
                </c:pt>
                <c:pt idx="578">
                  <c:v>578.1</c:v>
                </c:pt>
                <c:pt idx="579">
                  <c:v>579.1</c:v>
                </c:pt>
                <c:pt idx="580">
                  <c:v>580.1</c:v>
                </c:pt>
                <c:pt idx="581">
                  <c:v>581.1</c:v>
                </c:pt>
                <c:pt idx="582">
                  <c:v>582.1</c:v>
                </c:pt>
                <c:pt idx="583">
                  <c:v>583.1</c:v>
                </c:pt>
                <c:pt idx="584">
                  <c:v>584.1</c:v>
                </c:pt>
                <c:pt idx="585">
                  <c:v>585.1</c:v>
                </c:pt>
                <c:pt idx="586">
                  <c:v>586.1</c:v>
                </c:pt>
                <c:pt idx="587">
                  <c:v>587.1</c:v>
                </c:pt>
                <c:pt idx="588">
                  <c:v>588.1</c:v>
                </c:pt>
                <c:pt idx="589">
                  <c:v>589.1</c:v>
                </c:pt>
                <c:pt idx="590">
                  <c:v>590.1</c:v>
                </c:pt>
                <c:pt idx="591">
                  <c:v>591.1</c:v>
                </c:pt>
                <c:pt idx="592">
                  <c:v>592.1</c:v>
                </c:pt>
                <c:pt idx="593">
                  <c:v>593.1</c:v>
                </c:pt>
                <c:pt idx="594">
                  <c:v>594.1</c:v>
                </c:pt>
                <c:pt idx="595">
                  <c:v>595.1</c:v>
                </c:pt>
                <c:pt idx="596">
                  <c:v>596.1</c:v>
                </c:pt>
                <c:pt idx="597">
                  <c:v>597.1</c:v>
                </c:pt>
                <c:pt idx="598">
                  <c:v>598.1</c:v>
                </c:pt>
                <c:pt idx="599">
                  <c:v>599.1</c:v>
                </c:pt>
                <c:pt idx="600">
                  <c:v>600.1</c:v>
                </c:pt>
                <c:pt idx="601">
                  <c:v>601.1</c:v>
                </c:pt>
                <c:pt idx="602">
                  <c:v>602.1</c:v>
                </c:pt>
                <c:pt idx="603">
                  <c:v>603.1</c:v>
                </c:pt>
                <c:pt idx="604">
                  <c:v>604.1</c:v>
                </c:pt>
                <c:pt idx="605">
                  <c:v>605.1</c:v>
                </c:pt>
                <c:pt idx="606">
                  <c:v>606.1</c:v>
                </c:pt>
                <c:pt idx="607">
                  <c:v>607.1</c:v>
                </c:pt>
                <c:pt idx="608">
                  <c:v>608.1</c:v>
                </c:pt>
                <c:pt idx="609">
                  <c:v>609.1</c:v>
                </c:pt>
                <c:pt idx="610">
                  <c:v>610.1</c:v>
                </c:pt>
                <c:pt idx="611">
                  <c:v>611.1</c:v>
                </c:pt>
                <c:pt idx="612">
                  <c:v>612.1</c:v>
                </c:pt>
                <c:pt idx="613">
                  <c:v>613.1</c:v>
                </c:pt>
                <c:pt idx="614">
                  <c:v>614.1</c:v>
                </c:pt>
                <c:pt idx="615">
                  <c:v>615.1</c:v>
                </c:pt>
                <c:pt idx="616">
                  <c:v>616.1</c:v>
                </c:pt>
                <c:pt idx="617">
                  <c:v>617.1</c:v>
                </c:pt>
                <c:pt idx="618">
                  <c:v>618.1</c:v>
                </c:pt>
                <c:pt idx="619">
                  <c:v>619.1</c:v>
                </c:pt>
                <c:pt idx="620">
                  <c:v>620.1</c:v>
                </c:pt>
                <c:pt idx="621">
                  <c:v>621.1</c:v>
                </c:pt>
                <c:pt idx="622">
                  <c:v>622.1</c:v>
                </c:pt>
                <c:pt idx="623">
                  <c:v>623.1</c:v>
                </c:pt>
                <c:pt idx="624">
                  <c:v>624.1</c:v>
                </c:pt>
                <c:pt idx="625">
                  <c:v>625.1</c:v>
                </c:pt>
                <c:pt idx="626">
                  <c:v>626.1</c:v>
                </c:pt>
                <c:pt idx="627">
                  <c:v>627.1</c:v>
                </c:pt>
                <c:pt idx="628">
                  <c:v>628.1</c:v>
                </c:pt>
                <c:pt idx="629">
                  <c:v>629.1</c:v>
                </c:pt>
                <c:pt idx="630">
                  <c:v>630.1</c:v>
                </c:pt>
                <c:pt idx="631">
                  <c:v>631.1</c:v>
                </c:pt>
                <c:pt idx="632">
                  <c:v>632.1</c:v>
                </c:pt>
                <c:pt idx="633">
                  <c:v>633.1</c:v>
                </c:pt>
                <c:pt idx="634">
                  <c:v>634.1</c:v>
                </c:pt>
                <c:pt idx="635">
                  <c:v>635.1</c:v>
                </c:pt>
                <c:pt idx="636">
                  <c:v>636.1</c:v>
                </c:pt>
                <c:pt idx="637">
                  <c:v>637.1</c:v>
                </c:pt>
                <c:pt idx="638">
                  <c:v>638.1</c:v>
                </c:pt>
                <c:pt idx="639">
                  <c:v>639.1</c:v>
                </c:pt>
                <c:pt idx="640">
                  <c:v>640.1</c:v>
                </c:pt>
                <c:pt idx="641">
                  <c:v>641.1</c:v>
                </c:pt>
                <c:pt idx="642">
                  <c:v>642.1</c:v>
                </c:pt>
                <c:pt idx="643">
                  <c:v>643.1</c:v>
                </c:pt>
                <c:pt idx="644">
                  <c:v>644.1</c:v>
                </c:pt>
                <c:pt idx="645">
                  <c:v>645.1</c:v>
                </c:pt>
                <c:pt idx="646">
                  <c:v>646.1</c:v>
                </c:pt>
                <c:pt idx="647">
                  <c:v>647.1</c:v>
                </c:pt>
                <c:pt idx="648">
                  <c:v>648.1</c:v>
                </c:pt>
                <c:pt idx="649">
                  <c:v>649.1</c:v>
                </c:pt>
                <c:pt idx="650">
                  <c:v>650.1</c:v>
                </c:pt>
                <c:pt idx="651">
                  <c:v>651.1</c:v>
                </c:pt>
                <c:pt idx="652">
                  <c:v>652.1</c:v>
                </c:pt>
                <c:pt idx="653">
                  <c:v>653.1</c:v>
                </c:pt>
                <c:pt idx="654">
                  <c:v>654.1</c:v>
                </c:pt>
                <c:pt idx="655">
                  <c:v>655.1</c:v>
                </c:pt>
                <c:pt idx="656">
                  <c:v>656.1</c:v>
                </c:pt>
                <c:pt idx="657">
                  <c:v>657.1</c:v>
                </c:pt>
                <c:pt idx="658">
                  <c:v>658.1</c:v>
                </c:pt>
                <c:pt idx="659">
                  <c:v>659.1</c:v>
                </c:pt>
                <c:pt idx="660">
                  <c:v>660.1</c:v>
                </c:pt>
                <c:pt idx="661">
                  <c:v>661.1</c:v>
                </c:pt>
                <c:pt idx="662">
                  <c:v>662.1</c:v>
                </c:pt>
                <c:pt idx="663">
                  <c:v>663.1</c:v>
                </c:pt>
                <c:pt idx="664">
                  <c:v>664.1</c:v>
                </c:pt>
                <c:pt idx="665">
                  <c:v>665.1</c:v>
                </c:pt>
                <c:pt idx="666">
                  <c:v>666.1</c:v>
                </c:pt>
                <c:pt idx="667">
                  <c:v>667.1</c:v>
                </c:pt>
                <c:pt idx="668">
                  <c:v>668.1</c:v>
                </c:pt>
                <c:pt idx="669">
                  <c:v>669.1</c:v>
                </c:pt>
                <c:pt idx="670">
                  <c:v>670.1</c:v>
                </c:pt>
                <c:pt idx="671">
                  <c:v>671.1</c:v>
                </c:pt>
                <c:pt idx="672">
                  <c:v>672.1</c:v>
                </c:pt>
                <c:pt idx="673">
                  <c:v>673.1</c:v>
                </c:pt>
                <c:pt idx="674">
                  <c:v>674.1</c:v>
                </c:pt>
                <c:pt idx="675">
                  <c:v>675.1</c:v>
                </c:pt>
                <c:pt idx="676">
                  <c:v>676.1</c:v>
                </c:pt>
                <c:pt idx="677">
                  <c:v>677.1</c:v>
                </c:pt>
                <c:pt idx="678">
                  <c:v>678.1</c:v>
                </c:pt>
                <c:pt idx="679">
                  <c:v>679.1</c:v>
                </c:pt>
                <c:pt idx="680">
                  <c:v>680.1</c:v>
                </c:pt>
                <c:pt idx="681">
                  <c:v>681.1</c:v>
                </c:pt>
                <c:pt idx="682">
                  <c:v>682.1</c:v>
                </c:pt>
                <c:pt idx="683">
                  <c:v>683.1</c:v>
                </c:pt>
                <c:pt idx="684">
                  <c:v>684.1</c:v>
                </c:pt>
                <c:pt idx="685">
                  <c:v>685.1</c:v>
                </c:pt>
                <c:pt idx="686">
                  <c:v>686.1</c:v>
                </c:pt>
                <c:pt idx="687">
                  <c:v>687.1</c:v>
                </c:pt>
                <c:pt idx="688">
                  <c:v>688.1</c:v>
                </c:pt>
                <c:pt idx="689">
                  <c:v>689.1</c:v>
                </c:pt>
                <c:pt idx="690">
                  <c:v>690.1</c:v>
                </c:pt>
                <c:pt idx="691">
                  <c:v>691.1</c:v>
                </c:pt>
                <c:pt idx="692">
                  <c:v>692.1</c:v>
                </c:pt>
                <c:pt idx="693">
                  <c:v>693.1</c:v>
                </c:pt>
                <c:pt idx="694">
                  <c:v>694.1</c:v>
                </c:pt>
                <c:pt idx="695">
                  <c:v>695.1</c:v>
                </c:pt>
                <c:pt idx="696">
                  <c:v>696.1</c:v>
                </c:pt>
                <c:pt idx="697">
                  <c:v>697.1</c:v>
                </c:pt>
                <c:pt idx="698">
                  <c:v>698.1</c:v>
                </c:pt>
                <c:pt idx="699">
                  <c:v>699.1</c:v>
                </c:pt>
              </c:numCache>
            </c:numRef>
          </c:xVal>
          <c:yVal>
            <c:numRef>
              <c:f>Phi_7p5_0kV_u_4p75mps!$H$7:$H$801</c:f>
              <c:numCache>
                <c:formatCode>General</c:formatCode>
                <c:ptCount val="795"/>
                <c:pt idx="0">
                  <c:v>1167.297</c:v>
                </c:pt>
                <c:pt idx="1">
                  <c:v>1214.506</c:v>
                </c:pt>
                <c:pt idx="2">
                  <c:v>1231.184</c:v>
                </c:pt>
                <c:pt idx="3">
                  <c:v>1221.512</c:v>
                </c:pt>
                <c:pt idx="4">
                  <c:v>1197.708</c:v>
                </c:pt>
                <c:pt idx="5">
                  <c:v>1221.711</c:v>
                </c:pt>
                <c:pt idx="6">
                  <c:v>1213.431</c:v>
                </c:pt>
                <c:pt idx="7">
                  <c:v>1185.607</c:v>
                </c:pt>
                <c:pt idx="8">
                  <c:v>1194.762</c:v>
                </c:pt>
                <c:pt idx="9">
                  <c:v>1208.615</c:v>
                </c:pt>
                <c:pt idx="10">
                  <c:v>1201.131</c:v>
                </c:pt>
                <c:pt idx="11">
                  <c:v>1234.568</c:v>
                </c:pt>
                <c:pt idx="12">
                  <c:v>1167.615</c:v>
                </c:pt>
                <c:pt idx="13">
                  <c:v>1202.803</c:v>
                </c:pt>
                <c:pt idx="14">
                  <c:v>1171.914</c:v>
                </c:pt>
                <c:pt idx="15">
                  <c:v>1205.351</c:v>
                </c:pt>
                <c:pt idx="16">
                  <c:v>1170.959</c:v>
                </c:pt>
                <c:pt idx="17">
                  <c:v>1188.394</c:v>
                </c:pt>
                <c:pt idx="18">
                  <c:v>1147.434</c:v>
                </c:pt>
                <c:pt idx="19">
                  <c:v>1155.275</c:v>
                </c:pt>
                <c:pt idx="20">
                  <c:v>1162.918</c:v>
                </c:pt>
                <c:pt idx="21">
                  <c:v>1162.52</c:v>
                </c:pt>
                <c:pt idx="22">
                  <c:v>1160.092</c:v>
                </c:pt>
                <c:pt idx="23">
                  <c:v>1150.937</c:v>
                </c:pt>
                <c:pt idx="24">
                  <c:v>1159.216</c:v>
                </c:pt>
                <c:pt idx="25">
                  <c:v>1159.336</c:v>
                </c:pt>
                <c:pt idx="26">
                  <c:v>1152.967</c:v>
                </c:pt>
                <c:pt idx="27">
                  <c:v>1186.204</c:v>
                </c:pt>
                <c:pt idx="28">
                  <c:v>1159.256</c:v>
                </c:pt>
                <c:pt idx="29">
                  <c:v>1145.881</c:v>
                </c:pt>
                <c:pt idx="30">
                  <c:v>1164.51</c:v>
                </c:pt>
                <c:pt idx="31">
                  <c:v>1151.295</c:v>
                </c:pt>
                <c:pt idx="32">
                  <c:v>1174.223</c:v>
                </c:pt>
                <c:pt idx="33">
                  <c:v>1145.722</c:v>
                </c:pt>
                <c:pt idx="34">
                  <c:v>1175.855</c:v>
                </c:pt>
                <c:pt idx="35">
                  <c:v>1167.336</c:v>
                </c:pt>
                <c:pt idx="36">
                  <c:v>1198.385</c:v>
                </c:pt>
                <c:pt idx="37">
                  <c:v>1183.259</c:v>
                </c:pt>
                <c:pt idx="38">
                  <c:v>1157.982</c:v>
                </c:pt>
                <c:pt idx="39">
                  <c:v>1188.871</c:v>
                </c:pt>
                <c:pt idx="40">
                  <c:v>1166.341</c:v>
                </c:pt>
                <c:pt idx="41">
                  <c:v>1164.47</c:v>
                </c:pt>
                <c:pt idx="42">
                  <c:v>1182.184</c:v>
                </c:pt>
                <c:pt idx="43">
                  <c:v>1189.309</c:v>
                </c:pt>
                <c:pt idx="44">
                  <c:v>1179.716</c:v>
                </c:pt>
                <c:pt idx="45">
                  <c:v>1165.704</c:v>
                </c:pt>
                <c:pt idx="46">
                  <c:v>1162.48</c:v>
                </c:pt>
                <c:pt idx="47">
                  <c:v>1169.924</c:v>
                </c:pt>
                <c:pt idx="48">
                  <c:v>1205.669</c:v>
                </c:pt>
                <c:pt idx="49">
                  <c:v>1184.612</c:v>
                </c:pt>
                <c:pt idx="50">
                  <c:v>1167.934</c:v>
                </c:pt>
                <c:pt idx="51">
                  <c:v>1173.267</c:v>
                </c:pt>
                <c:pt idx="52">
                  <c:v>1160.331</c:v>
                </c:pt>
                <c:pt idx="53">
                  <c:v>1158.619</c:v>
                </c:pt>
                <c:pt idx="54">
                  <c:v>1177.845</c:v>
                </c:pt>
                <c:pt idx="55">
                  <c:v>1159.614</c:v>
                </c:pt>
                <c:pt idx="56">
                  <c:v>1179.159</c:v>
                </c:pt>
                <c:pt idx="57">
                  <c:v>1205.55</c:v>
                </c:pt>
                <c:pt idx="58">
                  <c:v>1193.887</c:v>
                </c:pt>
                <c:pt idx="59">
                  <c:v>1170.322</c:v>
                </c:pt>
                <c:pt idx="60">
                  <c:v>1185.806</c:v>
                </c:pt>
                <c:pt idx="61">
                  <c:v>1191.299</c:v>
                </c:pt>
                <c:pt idx="62">
                  <c:v>1209.49</c:v>
                </c:pt>
                <c:pt idx="63">
                  <c:v>1215.461</c:v>
                </c:pt>
                <c:pt idx="64">
                  <c:v>1187.558</c:v>
                </c:pt>
                <c:pt idx="65">
                  <c:v>1192.095</c:v>
                </c:pt>
                <c:pt idx="66">
                  <c:v>1198.425</c:v>
                </c:pt>
                <c:pt idx="67">
                  <c:v>1196.156</c:v>
                </c:pt>
                <c:pt idx="68">
                  <c:v>1191.658</c:v>
                </c:pt>
                <c:pt idx="69">
                  <c:v>1216.337</c:v>
                </c:pt>
                <c:pt idx="70">
                  <c:v>1196.673</c:v>
                </c:pt>
                <c:pt idx="71">
                  <c:v>1208.495</c:v>
                </c:pt>
                <c:pt idx="72">
                  <c:v>1182.582</c:v>
                </c:pt>
                <c:pt idx="73">
                  <c:v>1197.628</c:v>
                </c:pt>
                <c:pt idx="74">
                  <c:v>1184.214</c:v>
                </c:pt>
                <c:pt idx="75">
                  <c:v>1204.316</c:v>
                </c:pt>
                <c:pt idx="76">
                  <c:v>1215.899</c:v>
                </c:pt>
                <c:pt idx="77">
                  <c:v>1187.597</c:v>
                </c:pt>
                <c:pt idx="78">
                  <c:v>1175.895</c:v>
                </c:pt>
                <c:pt idx="79">
                  <c:v>1159.654</c:v>
                </c:pt>
                <c:pt idx="80">
                  <c:v>1197.549</c:v>
                </c:pt>
                <c:pt idx="81">
                  <c:v>1168.57</c:v>
                </c:pt>
                <c:pt idx="82">
                  <c:v>1166.54</c:v>
                </c:pt>
                <c:pt idx="83">
                  <c:v>1179.796</c:v>
                </c:pt>
                <c:pt idx="84">
                  <c:v>1189.946</c:v>
                </c:pt>
                <c:pt idx="85">
                  <c:v>1177.089</c:v>
                </c:pt>
                <c:pt idx="86">
                  <c:v>1179.398</c:v>
                </c:pt>
                <c:pt idx="87">
                  <c:v>1171.078</c:v>
                </c:pt>
                <c:pt idx="88">
                  <c:v>1175.417</c:v>
                </c:pt>
                <c:pt idx="89">
                  <c:v>1157.106</c:v>
                </c:pt>
                <c:pt idx="90">
                  <c:v>1158.699</c:v>
                </c:pt>
                <c:pt idx="91">
                  <c:v>1154.201</c:v>
                </c:pt>
                <c:pt idx="92">
                  <c:v>1140.707</c:v>
                </c:pt>
                <c:pt idx="93">
                  <c:v>1151.175</c:v>
                </c:pt>
                <c:pt idx="94">
                  <c:v>1140.866</c:v>
                </c:pt>
                <c:pt idx="95">
                  <c:v>1151.852</c:v>
                </c:pt>
                <c:pt idx="96">
                  <c:v>1164.033</c:v>
                </c:pt>
                <c:pt idx="97">
                  <c:v>1144.329</c:v>
                </c:pt>
                <c:pt idx="98">
                  <c:v>1154.838</c:v>
                </c:pt>
                <c:pt idx="99">
                  <c:v>1154.4</c:v>
                </c:pt>
                <c:pt idx="100">
                  <c:v>1149.344</c:v>
                </c:pt>
                <c:pt idx="101">
                  <c:v>1162.998</c:v>
                </c:pt>
                <c:pt idx="102">
                  <c:v>1175.775</c:v>
                </c:pt>
                <c:pt idx="103">
                  <c:v>1151.772</c:v>
                </c:pt>
                <c:pt idx="104">
                  <c:v>1163.993</c:v>
                </c:pt>
                <c:pt idx="105">
                  <c:v>1163.396</c:v>
                </c:pt>
                <c:pt idx="106">
                  <c:v>1176.293</c:v>
                </c:pt>
                <c:pt idx="107">
                  <c:v>1178.363</c:v>
                </c:pt>
                <c:pt idx="108">
                  <c:v>1159.415</c:v>
                </c:pt>
                <c:pt idx="109">
                  <c:v>1171.516</c:v>
                </c:pt>
                <c:pt idx="110">
                  <c:v>1185.249</c:v>
                </c:pt>
                <c:pt idx="111">
                  <c:v>1176.014</c:v>
                </c:pt>
                <c:pt idx="112">
                  <c:v>1151.056</c:v>
                </c:pt>
                <c:pt idx="113">
                  <c:v>1167.257</c:v>
                </c:pt>
                <c:pt idx="114">
                  <c:v>1179.875</c:v>
                </c:pt>
                <c:pt idx="115">
                  <c:v>1176.094</c:v>
                </c:pt>
                <c:pt idx="116">
                  <c:v>1184.97</c:v>
                </c:pt>
                <c:pt idx="117">
                  <c:v>1187.916</c:v>
                </c:pt>
                <c:pt idx="118">
                  <c:v>1209.849</c:v>
                </c:pt>
                <c:pt idx="119">
                  <c:v>1199.141</c:v>
                </c:pt>
                <c:pt idx="120">
                  <c:v>1196.076</c:v>
                </c:pt>
                <c:pt idx="121">
                  <c:v>1187.558</c:v>
                </c:pt>
                <c:pt idx="122">
                  <c:v>1210.685</c:v>
                </c:pt>
                <c:pt idx="123">
                  <c:v>1196.952</c:v>
                </c:pt>
                <c:pt idx="124">
                  <c:v>1200.733</c:v>
                </c:pt>
                <c:pt idx="125">
                  <c:v>1196.315</c:v>
                </c:pt>
                <c:pt idx="126">
                  <c:v>1166.899</c:v>
                </c:pt>
                <c:pt idx="127">
                  <c:v>1182.303</c:v>
                </c:pt>
                <c:pt idx="128">
                  <c:v>1212.078</c:v>
                </c:pt>
                <c:pt idx="129">
                  <c:v>1185.13</c:v>
                </c:pt>
                <c:pt idx="130">
                  <c:v>1212.436</c:v>
                </c:pt>
                <c:pt idx="131">
                  <c:v>1207.023</c:v>
                </c:pt>
                <c:pt idx="132">
                  <c:v>1203.52</c:v>
                </c:pt>
                <c:pt idx="133">
                  <c:v>1226.05</c:v>
                </c:pt>
                <c:pt idx="134">
                  <c:v>1189.548</c:v>
                </c:pt>
                <c:pt idx="135">
                  <c:v>1212.396</c:v>
                </c:pt>
                <c:pt idx="136">
                  <c:v>1184.453</c:v>
                </c:pt>
                <c:pt idx="137">
                  <c:v>1194.165</c:v>
                </c:pt>
                <c:pt idx="138">
                  <c:v>1217.173</c:v>
                </c:pt>
                <c:pt idx="139">
                  <c:v>1176.532</c:v>
                </c:pt>
                <c:pt idx="140">
                  <c:v>1198.783</c:v>
                </c:pt>
                <c:pt idx="141">
                  <c:v>1169.964</c:v>
                </c:pt>
                <c:pt idx="142">
                  <c:v>1189.866</c:v>
                </c:pt>
                <c:pt idx="143">
                  <c:v>1175.934</c:v>
                </c:pt>
                <c:pt idx="144">
                  <c:v>1178.8</c:v>
                </c:pt>
                <c:pt idx="145">
                  <c:v>1178.562</c:v>
                </c:pt>
                <c:pt idx="146">
                  <c:v>1181.268</c:v>
                </c:pt>
                <c:pt idx="147">
                  <c:v>1197.469</c:v>
                </c:pt>
                <c:pt idx="148">
                  <c:v>1172.432</c:v>
                </c:pt>
                <c:pt idx="149">
                  <c:v>1159.057</c:v>
                </c:pt>
                <c:pt idx="150">
                  <c:v>1160.53</c:v>
                </c:pt>
                <c:pt idx="151">
                  <c:v>1146.478</c:v>
                </c:pt>
                <c:pt idx="152">
                  <c:v>1161.445</c:v>
                </c:pt>
                <c:pt idx="153">
                  <c:v>1161.644</c:v>
                </c:pt>
                <c:pt idx="154">
                  <c:v>1168.053</c:v>
                </c:pt>
                <c:pt idx="155">
                  <c:v>1155.713</c:v>
                </c:pt>
                <c:pt idx="156">
                  <c:v>1174.979</c:v>
                </c:pt>
                <c:pt idx="157">
                  <c:v>1182.542</c:v>
                </c:pt>
                <c:pt idx="158">
                  <c:v>1166.381</c:v>
                </c:pt>
                <c:pt idx="159">
                  <c:v>1168.889</c:v>
                </c:pt>
                <c:pt idx="160">
                  <c:v>1167.774</c:v>
                </c:pt>
                <c:pt idx="161">
                  <c:v>1158.5</c:v>
                </c:pt>
                <c:pt idx="162">
                  <c:v>1158.181</c:v>
                </c:pt>
                <c:pt idx="163">
                  <c:v>1153.444</c:v>
                </c:pt>
                <c:pt idx="164">
                  <c:v>1179.318</c:v>
                </c:pt>
                <c:pt idx="165">
                  <c:v>1188.433</c:v>
                </c:pt>
                <c:pt idx="166">
                  <c:v>1166.063</c:v>
                </c:pt>
                <c:pt idx="167">
                  <c:v>1159.375</c:v>
                </c:pt>
                <c:pt idx="168">
                  <c:v>1171.954</c:v>
                </c:pt>
                <c:pt idx="169">
                  <c:v>1159.893</c:v>
                </c:pt>
                <c:pt idx="170">
                  <c:v>1159.097</c:v>
                </c:pt>
                <c:pt idx="171">
                  <c:v>1154.479</c:v>
                </c:pt>
                <c:pt idx="172">
                  <c:v>1145.722</c:v>
                </c:pt>
                <c:pt idx="173">
                  <c:v>1164.47</c:v>
                </c:pt>
                <c:pt idx="174">
                  <c:v>1173.626</c:v>
                </c:pt>
                <c:pt idx="175">
                  <c:v>1186.602</c:v>
                </c:pt>
                <c:pt idx="176">
                  <c:v>1171.914</c:v>
                </c:pt>
                <c:pt idx="177">
                  <c:v>1164.431</c:v>
                </c:pt>
                <c:pt idx="178">
                  <c:v>1179.477</c:v>
                </c:pt>
                <c:pt idx="179">
                  <c:v>1176.492</c:v>
                </c:pt>
                <c:pt idx="180">
                  <c:v>1174.979</c:v>
                </c:pt>
                <c:pt idx="181">
                  <c:v>1205.072</c:v>
                </c:pt>
                <c:pt idx="182">
                  <c:v>1193.489</c:v>
                </c:pt>
                <c:pt idx="183">
                  <c:v>1186.722</c:v>
                </c:pt>
                <c:pt idx="184">
                  <c:v>1206.585</c:v>
                </c:pt>
                <c:pt idx="185">
                  <c:v>1169.964</c:v>
                </c:pt>
                <c:pt idx="186">
                  <c:v>1175.934</c:v>
                </c:pt>
                <c:pt idx="187">
                  <c:v>1207.023</c:v>
                </c:pt>
                <c:pt idx="188">
                  <c:v>1207.739</c:v>
                </c:pt>
                <c:pt idx="189">
                  <c:v>1208.177</c:v>
                </c:pt>
                <c:pt idx="190">
                  <c:v>1209.968</c:v>
                </c:pt>
                <c:pt idx="191">
                  <c:v>1203.997</c:v>
                </c:pt>
                <c:pt idx="192">
                  <c:v>1217.69</c:v>
                </c:pt>
                <c:pt idx="193">
                  <c:v>1212.476</c:v>
                </c:pt>
                <c:pt idx="194">
                  <c:v>1208.655</c:v>
                </c:pt>
                <c:pt idx="195">
                  <c:v>1184.254</c:v>
                </c:pt>
                <c:pt idx="196">
                  <c:v>1184.095</c:v>
                </c:pt>
                <c:pt idx="197">
                  <c:v>1187.04</c:v>
                </c:pt>
                <c:pt idx="198">
                  <c:v>1204.316</c:v>
                </c:pt>
                <c:pt idx="199">
                  <c:v>1199.101</c:v>
                </c:pt>
                <c:pt idx="200">
                  <c:v>1190.503</c:v>
                </c:pt>
                <c:pt idx="201">
                  <c:v>1210.525</c:v>
                </c:pt>
                <c:pt idx="202">
                  <c:v>1216.855</c:v>
                </c:pt>
                <c:pt idx="203">
                  <c:v>1204.833</c:v>
                </c:pt>
                <c:pt idx="204">
                  <c:v>1189.548</c:v>
                </c:pt>
                <c:pt idx="205">
                  <c:v>1204.395</c:v>
                </c:pt>
                <c:pt idx="206">
                  <c:v>1199.619</c:v>
                </c:pt>
                <c:pt idx="207">
                  <c:v>1179.238</c:v>
                </c:pt>
                <c:pt idx="208">
                  <c:v>1193.528</c:v>
                </c:pt>
                <c:pt idx="209">
                  <c:v>1182.781</c:v>
                </c:pt>
                <c:pt idx="210">
                  <c:v>1155.634</c:v>
                </c:pt>
                <c:pt idx="211">
                  <c:v>1162.918</c:v>
                </c:pt>
                <c:pt idx="212">
                  <c:v>1162.958</c:v>
                </c:pt>
                <c:pt idx="213">
                  <c:v>1173.228</c:v>
                </c:pt>
                <c:pt idx="214">
                  <c:v>1185.408</c:v>
                </c:pt>
                <c:pt idx="215">
                  <c:v>1172.153</c:v>
                </c:pt>
                <c:pt idx="216">
                  <c:v>1178.88</c:v>
                </c:pt>
                <c:pt idx="217">
                  <c:v>1151.972</c:v>
                </c:pt>
                <c:pt idx="218">
                  <c:v>1173.705</c:v>
                </c:pt>
                <c:pt idx="219">
                  <c:v>1188.513</c:v>
                </c:pt>
                <c:pt idx="220">
                  <c:v>1160.808</c:v>
                </c:pt>
                <c:pt idx="221">
                  <c:v>1177.049</c:v>
                </c:pt>
                <c:pt idx="222">
                  <c:v>1167.695</c:v>
                </c:pt>
                <c:pt idx="223">
                  <c:v>1156.708</c:v>
                </c:pt>
                <c:pt idx="224">
                  <c:v>1178.96</c:v>
                </c:pt>
                <c:pt idx="225">
                  <c:v>1175.178</c:v>
                </c:pt>
                <c:pt idx="226">
                  <c:v>1163.834</c:v>
                </c:pt>
                <c:pt idx="227">
                  <c:v>1155.116</c:v>
                </c:pt>
                <c:pt idx="228">
                  <c:v>1170.561</c:v>
                </c:pt>
                <c:pt idx="229">
                  <c:v>1158.977</c:v>
                </c:pt>
                <c:pt idx="230">
                  <c:v>1191.021</c:v>
                </c:pt>
                <c:pt idx="231">
                  <c:v>1171.277</c:v>
                </c:pt>
                <c:pt idx="232">
                  <c:v>1176.89</c:v>
                </c:pt>
                <c:pt idx="233">
                  <c:v>1163.714</c:v>
                </c:pt>
                <c:pt idx="234">
                  <c:v>1167.695</c:v>
                </c:pt>
                <c:pt idx="235">
                  <c:v>1168.212</c:v>
                </c:pt>
                <c:pt idx="236">
                  <c:v>1186.363</c:v>
                </c:pt>
                <c:pt idx="237">
                  <c:v>1163.674</c:v>
                </c:pt>
                <c:pt idx="238">
                  <c:v>1205.629</c:v>
                </c:pt>
                <c:pt idx="239">
                  <c:v>1184.97</c:v>
                </c:pt>
                <c:pt idx="240">
                  <c:v>1180.432</c:v>
                </c:pt>
                <c:pt idx="241">
                  <c:v>1197.031</c:v>
                </c:pt>
                <c:pt idx="242">
                  <c:v>1173.228</c:v>
                </c:pt>
                <c:pt idx="243">
                  <c:v>1197.708</c:v>
                </c:pt>
                <c:pt idx="244">
                  <c:v>1191.1</c:v>
                </c:pt>
                <c:pt idx="245">
                  <c:v>1179.875</c:v>
                </c:pt>
                <c:pt idx="246">
                  <c:v>1192.892</c:v>
                </c:pt>
                <c:pt idx="247">
                  <c:v>1201.012</c:v>
                </c:pt>
                <c:pt idx="248">
                  <c:v>1224.298</c:v>
                </c:pt>
                <c:pt idx="249">
                  <c:v>1204.555</c:v>
                </c:pt>
                <c:pt idx="250">
                  <c:v>1218.765</c:v>
                </c:pt>
                <c:pt idx="251">
                  <c:v>1200.614</c:v>
                </c:pt>
                <c:pt idx="252">
                  <c:v>1202.763</c:v>
                </c:pt>
                <c:pt idx="253">
                  <c:v>1209.252</c:v>
                </c:pt>
                <c:pt idx="254">
                  <c:v>1205.47</c:v>
                </c:pt>
                <c:pt idx="255">
                  <c:v>1226.766</c:v>
                </c:pt>
                <c:pt idx="256">
                  <c:v>1187.876</c:v>
                </c:pt>
                <c:pt idx="257">
                  <c:v>1230.07</c:v>
                </c:pt>
                <c:pt idx="258">
                  <c:v>1228.955</c:v>
                </c:pt>
                <c:pt idx="259">
                  <c:v>1207.421</c:v>
                </c:pt>
                <c:pt idx="260">
                  <c:v>1224.935</c:v>
                </c:pt>
                <c:pt idx="261">
                  <c:v>1219.442</c:v>
                </c:pt>
                <c:pt idx="262">
                  <c:v>1215.621</c:v>
                </c:pt>
                <c:pt idx="263">
                  <c:v>1211.481</c:v>
                </c:pt>
                <c:pt idx="264">
                  <c:v>1219.76</c:v>
                </c:pt>
                <c:pt idx="265">
                  <c:v>1190.185</c:v>
                </c:pt>
                <c:pt idx="266">
                  <c:v>1192.414</c:v>
                </c:pt>
                <c:pt idx="267">
                  <c:v>1217.292</c:v>
                </c:pt>
                <c:pt idx="268">
                  <c:v>1192.812</c:v>
                </c:pt>
                <c:pt idx="269">
                  <c:v>1202.843</c:v>
                </c:pt>
                <c:pt idx="270">
                  <c:v>1197.469</c:v>
                </c:pt>
                <c:pt idx="271">
                  <c:v>1212.595</c:v>
                </c:pt>
                <c:pt idx="272">
                  <c:v>1193.927</c:v>
                </c:pt>
                <c:pt idx="273">
                  <c:v>1188.035</c:v>
                </c:pt>
                <c:pt idx="274">
                  <c:v>1171.436</c:v>
                </c:pt>
                <c:pt idx="275">
                  <c:v>1206.187</c:v>
                </c:pt>
                <c:pt idx="276">
                  <c:v>1158.579</c:v>
                </c:pt>
                <c:pt idx="277">
                  <c:v>1181.587</c:v>
                </c:pt>
                <c:pt idx="278">
                  <c:v>1176.293</c:v>
                </c:pt>
                <c:pt idx="279">
                  <c:v>1173.347</c:v>
                </c:pt>
                <c:pt idx="280">
                  <c:v>1168.292</c:v>
                </c:pt>
                <c:pt idx="281">
                  <c:v>1172.71</c:v>
                </c:pt>
                <c:pt idx="282">
                  <c:v>1151.573</c:v>
                </c:pt>
                <c:pt idx="283">
                  <c:v>1171.158</c:v>
                </c:pt>
                <c:pt idx="284">
                  <c:v>1165.386</c:v>
                </c:pt>
                <c:pt idx="285">
                  <c:v>1160.928</c:v>
                </c:pt>
                <c:pt idx="286">
                  <c:v>1171.476</c:v>
                </c:pt>
                <c:pt idx="287">
                  <c:v>1174.183</c:v>
                </c:pt>
                <c:pt idx="288">
                  <c:v>1160.37</c:v>
                </c:pt>
                <c:pt idx="289">
                  <c:v>1169.287</c:v>
                </c:pt>
                <c:pt idx="290">
                  <c:v>1174.143</c:v>
                </c:pt>
                <c:pt idx="291">
                  <c:v>1177.566</c:v>
                </c:pt>
                <c:pt idx="292">
                  <c:v>1161.803</c:v>
                </c:pt>
                <c:pt idx="293">
                  <c:v>1170.601</c:v>
                </c:pt>
                <c:pt idx="294">
                  <c:v>1181.547</c:v>
                </c:pt>
                <c:pt idx="295">
                  <c:v>1182.184</c:v>
                </c:pt>
                <c:pt idx="296">
                  <c:v>1178.004</c:v>
                </c:pt>
                <c:pt idx="297">
                  <c:v>1203.918</c:v>
                </c:pt>
                <c:pt idx="298">
                  <c:v>1182.025</c:v>
                </c:pt>
                <c:pt idx="299">
                  <c:v>1160.848</c:v>
                </c:pt>
                <c:pt idx="300">
                  <c:v>1169.884</c:v>
                </c:pt>
                <c:pt idx="301">
                  <c:v>1161.326</c:v>
                </c:pt>
                <c:pt idx="302">
                  <c:v>1207.301</c:v>
                </c:pt>
                <c:pt idx="303">
                  <c:v>1198.942</c:v>
                </c:pt>
                <c:pt idx="304">
                  <c:v>1197.27</c:v>
                </c:pt>
                <c:pt idx="305">
                  <c:v>1199.659</c:v>
                </c:pt>
                <c:pt idx="306">
                  <c:v>1186.801</c:v>
                </c:pt>
                <c:pt idx="307">
                  <c:v>1207.659</c:v>
                </c:pt>
                <c:pt idx="308">
                  <c:v>1191.339</c:v>
                </c:pt>
                <c:pt idx="309">
                  <c:v>1205.948</c:v>
                </c:pt>
                <c:pt idx="310">
                  <c:v>1202.047</c:v>
                </c:pt>
                <c:pt idx="311">
                  <c:v>1192.653</c:v>
                </c:pt>
                <c:pt idx="312">
                  <c:v>1205.868</c:v>
                </c:pt>
                <c:pt idx="313">
                  <c:v>1189.389</c:v>
                </c:pt>
                <c:pt idx="314">
                  <c:v>1212.317</c:v>
                </c:pt>
                <c:pt idx="315">
                  <c:v>1203.758</c:v>
                </c:pt>
                <c:pt idx="316">
                  <c:v>1220.875</c:v>
                </c:pt>
                <c:pt idx="317">
                  <c:v>1200.176</c:v>
                </c:pt>
                <c:pt idx="318">
                  <c:v>1212.197</c:v>
                </c:pt>
                <c:pt idx="319">
                  <c:v>1214.227</c:v>
                </c:pt>
                <c:pt idx="320">
                  <c:v>1220.397</c:v>
                </c:pt>
                <c:pt idx="321">
                  <c:v>1225.094</c:v>
                </c:pt>
                <c:pt idx="322">
                  <c:v>1219.203</c:v>
                </c:pt>
                <c:pt idx="323">
                  <c:v>1208.177</c:v>
                </c:pt>
                <c:pt idx="324">
                  <c:v>1216.058</c:v>
                </c:pt>
                <c:pt idx="325">
                  <c:v>1232.936</c:v>
                </c:pt>
                <c:pt idx="326">
                  <c:v>1221.392</c:v>
                </c:pt>
                <c:pt idx="327">
                  <c:v>1236.479</c:v>
                </c:pt>
                <c:pt idx="328">
                  <c:v>1220.079</c:v>
                </c:pt>
                <c:pt idx="329">
                  <c:v>1223.104</c:v>
                </c:pt>
                <c:pt idx="330">
                  <c:v>1205.669</c:v>
                </c:pt>
                <c:pt idx="331">
                  <c:v>1229.99</c:v>
                </c:pt>
                <c:pt idx="332">
                  <c:v>1215.541</c:v>
                </c:pt>
                <c:pt idx="333">
                  <c:v>1209.252</c:v>
                </c:pt>
                <c:pt idx="334">
                  <c:v>1186.244</c:v>
                </c:pt>
                <c:pt idx="335">
                  <c:v>1216.178</c:v>
                </c:pt>
                <c:pt idx="336">
                  <c:v>1216.218</c:v>
                </c:pt>
                <c:pt idx="337">
                  <c:v>1209.849</c:v>
                </c:pt>
                <c:pt idx="338">
                  <c:v>1194.245</c:v>
                </c:pt>
                <c:pt idx="339">
                  <c:v>1213.75</c:v>
                </c:pt>
                <c:pt idx="340">
                  <c:v>1184.771</c:v>
                </c:pt>
                <c:pt idx="341">
                  <c:v>1194.364</c:v>
                </c:pt>
                <c:pt idx="342">
                  <c:v>1183.06</c:v>
                </c:pt>
                <c:pt idx="343">
                  <c:v>1175.019</c:v>
                </c:pt>
                <c:pt idx="344">
                  <c:v>1196.434</c:v>
                </c:pt>
                <c:pt idx="345">
                  <c:v>1168.172</c:v>
                </c:pt>
                <c:pt idx="346">
                  <c:v>1164.908</c:v>
                </c:pt>
                <c:pt idx="347">
                  <c:v>1171.795</c:v>
                </c:pt>
                <c:pt idx="348">
                  <c:v>1179.198</c:v>
                </c:pt>
                <c:pt idx="349">
                  <c:v>1165.386</c:v>
                </c:pt>
                <c:pt idx="350">
                  <c:v>1195.598</c:v>
                </c:pt>
                <c:pt idx="351">
                  <c:v>1165.545</c:v>
                </c:pt>
                <c:pt idx="352">
                  <c:v>1163.794</c:v>
                </c:pt>
                <c:pt idx="353">
                  <c:v>1180.313</c:v>
                </c:pt>
                <c:pt idx="354">
                  <c:v>1183.697</c:v>
                </c:pt>
                <c:pt idx="355">
                  <c:v>1162.162</c:v>
                </c:pt>
                <c:pt idx="356">
                  <c:v>1167.894</c:v>
                </c:pt>
                <c:pt idx="357">
                  <c:v>1181.905</c:v>
                </c:pt>
                <c:pt idx="358">
                  <c:v>1159.137</c:v>
                </c:pt>
                <c:pt idx="359">
                  <c:v>1177.765</c:v>
                </c:pt>
                <c:pt idx="360">
                  <c:v>1180.671</c:v>
                </c:pt>
                <c:pt idx="361">
                  <c:v>1207.421</c:v>
                </c:pt>
                <c:pt idx="362">
                  <c:v>1177.925</c:v>
                </c:pt>
                <c:pt idx="363">
                  <c:v>1177.248</c:v>
                </c:pt>
                <c:pt idx="364">
                  <c:v>1182.781</c:v>
                </c:pt>
                <c:pt idx="365">
                  <c:v>1176.213</c:v>
                </c:pt>
                <c:pt idx="366">
                  <c:v>1181.03</c:v>
                </c:pt>
                <c:pt idx="367">
                  <c:v>1204.833</c:v>
                </c:pt>
                <c:pt idx="368">
                  <c:v>1165.665</c:v>
                </c:pt>
                <c:pt idx="369">
                  <c:v>1184.453</c:v>
                </c:pt>
                <c:pt idx="370">
                  <c:v>1185.727</c:v>
                </c:pt>
                <c:pt idx="371">
                  <c:v>1171.994</c:v>
                </c:pt>
                <c:pt idx="372">
                  <c:v>1199.659</c:v>
                </c:pt>
                <c:pt idx="373">
                  <c:v>1195.2</c:v>
                </c:pt>
                <c:pt idx="374">
                  <c:v>1178.562</c:v>
                </c:pt>
                <c:pt idx="375">
                  <c:v>1212.118</c:v>
                </c:pt>
                <c:pt idx="376">
                  <c:v>1216.815</c:v>
                </c:pt>
                <c:pt idx="377">
                  <c:v>1205.868</c:v>
                </c:pt>
                <c:pt idx="378">
                  <c:v>1224.935</c:v>
                </c:pt>
                <c:pt idx="379">
                  <c:v>1232.219</c:v>
                </c:pt>
                <c:pt idx="380">
                  <c:v>1210.565</c:v>
                </c:pt>
                <c:pt idx="381">
                  <c:v>1222.786</c:v>
                </c:pt>
                <c:pt idx="382">
                  <c:v>1217.372</c:v>
                </c:pt>
                <c:pt idx="383">
                  <c:v>1206.147</c:v>
                </c:pt>
                <c:pt idx="384">
                  <c:v>1220.636</c:v>
                </c:pt>
                <c:pt idx="385">
                  <c:v>1246.072</c:v>
                </c:pt>
                <c:pt idx="386">
                  <c:v>1226.05</c:v>
                </c:pt>
                <c:pt idx="387">
                  <c:v>1203.281</c:v>
                </c:pt>
                <c:pt idx="388">
                  <c:v>1209.013</c:v>
                </c:pt>
                <c:pt idx="389">
                  <c:v>1223.502</c:v>
                </c:pt>
                <c:pt idx="390">
                  <c:v>1226.169</c:v>
                </c:pt>
                <c:pt idx="391">
                  <c:v>1219.243</c:v>
                </c:pt>
                <c:pt idx="392">
                  <c:v>1227.96</c:v>
                </c:pt>
                <c:pt idx="393">
                  <c:v>1217.213</c:v>
                </c:pt>
                <c:pt idx="394">
                  <c:v>1245.913</c:v>
                </c:pt>
                <c:pt idx="395">
                  <c:v>1201.609</c:v>
                </c:pt>
                <c:pt idx="396">
                  <c:v>1226.368</c:v>
                </c:pt>
                <c:pt idx="397">
                  <c:v>1226.05</c:v>
                </c:pt>
                <c:pt idx="398">
                  <c:v>1220.119</c:v>
                </c:pt>
                <c:pt idx="399">
                  <c:v>1218.924</c:v>
                </c:pt>
                <c:pt idx="400">
                  <c:v>1202.007</c:v>
                </c:pt>
                <c:pt idx="401">
                  <c:v>1180.592</c:v>
                </c:pt>
                <c:pt idx="402">
                  <c:v>1212.436</c:v>
                </c:pt>
                <c:pt idx="403">
                  <c:v>1197.987</c:v>
                </c:pt>
                <c:pt idx="404">
                  <c:v>1202.365</c:v>
                </c:pt>
                <c:pt idx="405">
                  <c:v>1208.893</c:v>
                </c:pt>
                <c:pt idx="406">
                  <c:v>1166.262</c:v>
                </c:pt>
                <c:pt idx="407">
                  <c:v>1201.649</c:v>
                </c:pt>
                <c:pt idx="408">
                  <c:v>1196.076</c:v>
                </c:pt>
                <c:pt idx="409">
                  <c:v>1177.049</c:v>
                </c:pt>
                <c:pt idx="410">
                  <c:v>1198.385</c:v>
                </c:pt>
                <c:pt idx="411">
                  <c:v>1164.311</c:v>
                </c:pt>
                <c:pt idx="412">
                  <c:v>1178.243</c:v>
                </c:pt>
                <c:pt idx="413">
                  <c:v>1158.659</c:v>
                </c:pt>
                <c:pt idx="414">
                  <c:v>1174.462</c:v>
                </c:pt>
                <c:pt idx="415">
                  <c:v>1151.693</c:v>
                </c:pt>
                <c:pt idx="416">
                  <c:v>1165.346</c:v>
                </c:pt>
                <c:pt idx="417">
                  <c:v>1160.37</c:v>
                </c:pt>
                <c:pt idx="418">
                  <c:v>1179.955</c:v>
                </c:pt>
                <c:pt idx="419">
                  <c:v>1183.458</c:v>
                </c:pt>
                <c:pt idx="420">
                  <c:v>1163.117</c:v>
                </c:pt>
                <c:pt idx="421">
                  <c:v>1185.448</c:v>
                </c:pt>
                <c:pt idx="422">
                  <c:v>1171.516</c:v>
                </c:pt>
                <c:pt idx="423">
                  <c:v>1181.547</c:v>
                </c:pt>
                <c:pt idx="424">
                  <c:v>1186.125</c:v>
                </c:pt>
                <c:pt idx="425">
                  <c:v>1158.659</c:v>
                </c:pt>
                <c:pt idx="426">
                  <c:v>1183.816</c:v>
                </c:pt>
                <c:pt idx="427">
                  <c:v>1191.697</c:v>
                </c:pt>
                <c:pt idx="428">
                  <c:v>1170.521</c:v>
                </c:pt>
                <c:pt idx="429">
                  <c:v>1179.238</c:v>
                </c:pt>
                <c:pt idx="430">
                  <c:v>1178.92</c:v>
                </c:pt>
                <c:pt idx="431">
                  <c:v>1177.765</c:v>
                </c:pt>
                <c:pt idx="432">
                  <c:v>1180.353</c:v>
                </c:pt>
                <c:pt idx="433">
                  <c:v>1204.316</c:v>
                </c:pt>
                <c:pt idx="434">
                  <c:v>1195.519</c:v>
                </c:pt>
                <c:pt idx="435">
                  <c:v>1192.892</c:v>
                </c:pt>
                <c:pt idx="436">
                  <c:v>1200.853</c:v>
                </c:pt>
                <c:pt idx="437">
                  <c:v>1177.566</c:v>
                </c:pt>
                <c:pt idx="438">
                  <c:v>1198.783</c:v>
                </c:pt>
                <c:pt idx="439">
                  <c:v>1205.391</c:v>
                </c:pt>
                <c:pt idx="440">
                  <c:v>1188.433</c:v>
                </c:pt>
                <c:pt idx="441">
                  <c:v>1200.494</c:v>
                </c:pt>
                <c:pt idx="442">
                  <c:v>1210.724</c:v>
                </c:pt>
                <c:pt idx="443">
                  <c:v>1193.25</c:v>
                </c:pt>
                <c:pt idx="444">
                  <c:v>1230.985</c:v>
                </c:pt>
                <c:pt idx="445">
                  <c:v>1237.951</c:v>
                </c:pt>
                <c:pt idx="446">
                  <c:v>1224.577</c:v>
                </c:pt>
                <c:pt idx="447">
                  <c:v>1216.655</c:v>
                </c:pt>
                <c:pt idx="448">
                  <c:v>1221.591</c:v>
                </c:pt>
                <c:pt idx="449">
                  <c:v>1226.885</c:v>
                </c:pt>
                <c:pt idx="450">
                  <c:v>1207.341</c:v>
                </c:pt>
                <c:pt idx="451">
                  <c:v>1229.234</c:v>
                </c:pt>
                <c:pt idx="452">
                  <c:v>1220.158</c:v>
                </c:pt>
                <c:pt idx="453">
                  <c:v>1204.316</c:v>
                </c:pt>
                <c:pt idx="454">
                  <c:v>1252.401</c:v>
                </c:pt>
                <c:pt idx="455">
                  <c:v>1255.267</c:v>
                </c:pt>
                <c:pt idx="456">
                  <c:v>1225.094</c:v>
                </c:pt>
                <c:pt idx="457">
                  <c:v>1215.581</c:v>
                </c:pt>
                <c:pt idx="458">
                  <c:v>1230.587</c:v>
                </c:pt>
                <c:pt idx="459">
                  <c:v>1244.798</c:v>
                </c:pt>
                <c:pt idx="460">
                  <c:v>1220.716</c:v>
                </c:pt>
                <c:pt idx="461">
                  <c:v>1226.686</c:v>
                </c:pt>
                <c:pt idx="462">
                  <c:v>1236.638</c:v>
                </c:pt>
                <c:pt idx="463">
                  <c:v>1222.985</c:v>
                </c:pt>
                <c:pt idx="464">
                  <c:v>1208.615</c:v>
                </c:pt>
                <c:pt idx="465">
                  <c:v>1228.119</c:v>
                </c:pt>
                <c:pt idx="466">
                  <c:v>1222.387</c:v>
                </c:pt>
                <c:pt idx="467">
                  <c:v>1204.953</c:v>
                </c:pt>
                <c:pt idx="468">
                  <c:v>1224.895</c:v>
                </c:pt>
                <c:pt idx="469">
                  <c:v>1198.305</c:v>
                </c:pt>
                <c:pt idx="470">
                  <c:v>1212.914</c:v>
                </c:pt>
                <c:pt idx="471">
                  <c:v>1192.971</c:v>
                </c:pt>
                <c:pt idx="472">
                  <c:v>1211.68</c:v>
                </c:pt>
                <c:pt idx="473">
                  <c:v>1203.679</c:v>
                </c:pt>
                <c:pt idx="474">
                  <c:v>1204.634</c:v>
                </c:pt>
                <c:pt idx="475">
                  <c:v>1182.741</c:v>
                </c:pt>
                <c:pt idx="476">
                  <c:v>1154.201</c:v>
                </c:pt>
                <c:pt idx="477">
                  <c:v>1182.224</c:v>
                </c:pt>
                <c:pt idx="478">
                  <c:v>1195.001</c:v>
                </c:pt>
                <c:pt idx="479">
                  <c:v>1189.15</c:v>
                </c:pt>
                <c:pt idx="480">
                  <c:v>1165.983</c:v>
                </c:pt>
                <c:pt idx="481">
                  <c:v>1154.32</c:v>
                </c:pt>
                <c:pt idx="482">
                  <c:v>1177.049</c:v>
                </c:pt>
                <c:pt idx="483">
                  <c:v>1161.803</c:v>
                </c:pt>
                <c:pt idx="484">
                  <c:v>1166.54</c:v>
                </c:pt>
                <c:pt idx="485">
                  <c:v>1166.063</c:v>
                </c:pt>
                <c:pt idx="486">
                  <c:v>1175.497</c:v>
                </c:pt>
                <c:pt idx="487">
                  <c:v>1157.226</c:v>
                </c:pt>
                <c:pt idx="488">
                  <c:v>1164.232</c:v>
                </c:pt>
                <c:pt idx="489">
                  <c:v>1176.571</c:v>
                </c:pt>
                <c:pt idx="490">
                  <c:v>1161.525</c:v>
                </c:pt>
                <c:pt idx="491">
                  <c:v>1159.654</c:v>
                </c:pt>
                <c:pt idx="492">
                  <c:v>1146.399</c:v>
                </c:pt>
                <c:pt idx="493">
                  <c:v>1167.416</c:v>
                </c:pt>
                <c:pt idx="494">
                  <c:v>1156.828</c:v>
                </c:pt>
                <c:pt idx="495">
                  <c:v>1192.215</c:v>
                </c:pt>
                <c:pt idx="496">
                  <c:v>1188.155</c:v>
                </c:pt>
                <c:pt idx="497">
                  <c:v>1190.623</c:v>
                </c:pt>
                <c:pt idx="498">
                  <c:v>1187.796</c:v>
                </c:pt>
                <c:pt idx="499">
                  <c:v>1207.54</c:v>
                </c:pt>
                <c:pt idx="500">
                  <c:v>1185.567</c:v>
                </c:pt>
                <c:pt idx="501">
                  <c:v>1203.321</c:v>
                </c:pt>
                <c:pt idx="502">
                  <c:v>1204.356</c:v>
                </c:pt>
                <c:pt idx="503">
                  <c:v>1202.564</c:v>
                </c:pt>
                <c:pt idx="504">
                  <c:v>1199.778</c:v>
                </c:pt>
                <c:pt idx="505">
                  <c:v>1184.453</c:v>
                </c:pt>
                <c:pt idx="506">
                  <c:v>1199.42</c:v>
                </c:pt>
                <c:pt idx="507">
                  <c:v>1212.516</c:v>
                </c:pt>
                <c:pt idx="508">
                  <c:v>1190.304</c:v>
                </c:pt>
                <c:pt idx="509">
                  <c:v>1211.401</c:v>
                </c:pt>
                <c:pt idx="510">
                  <c:v>1223.144</c:v>
                </c:pt>
                <c:pt idx="511">
                  <c:v>1231.702</c:v>
                </c:pt>
                <c:pt idx="512">
                  <c:v>1213.352</c:v>
                </c:pt>
                <c:pt idx="513">
                  <c:v>1216.735</c:v>
                </c:pt>
                <c:pt idx="514">
                  <c:v>1219.76</c:v>
                </c:pt>
                <c:pt idx="515">
                  <c:v>1217.969</c:v>
                </c:pt>
                <c:pt idx="516">
                  <c:v>1214.785</c:v>
                </c:pt>
                <c:pt idx="517">
                  <c:v>1228.199</c:v>
                </c:pt>
                <c:pt idx="518">
                  <c:v>1256.7</c:v>
                </c:pt>
                <c:pt idx="519">
                  <c:v>1226.965</c:v>
                </c:pt>
                <c:pt idx="520">
                  <c:v>1222.865</c:v>
                </c:pt>
                <c:pt idx="521">
                  <c:v>1225.015</c:v>
                </c:pt>
                <c:pt idx="522">
                  <c:v>1235.165</c:v>
                </c:pt>
                <c:pt idx="523">
                  <c:v>1225.253</c:v>
                </c:pt>
                <c:pt idx="524">
                  <c:v>1231.224</c:v>
                </c:pt>
                <c:pt idx="525">
                  <c:v>1241.693</c:v>
                </c:pt>
                <c:pt idx="526">
                  <c:v>1230.269</c:v>
                </c:pt>
                <c:pt idx="527">
                  <c:v>1223.98</c:v>
                </c:pt>
                <c:pt idx="528">
                  <c:v>1224.935</c:v>
                </c:pt>
                <c:pt idx="529">
                  <c:v>1217.611</c:v>
                </c:pt>
                <c:pt idx="530">
                  <c:v>1225.214</c:v>
                </c:pt>
                <c:pt idx="531">
                  <c:v>1217.77</c:v>
                </c:pt>
                <c:pt idx="532">
                  <c:v>1232.936</c:v>
                </c:pt>
                <c:pt idx="533">
                  <c:v>1226.766</c:v>
                </c:pt>
                <c:pt idx="534">
                  <c:v>1215.023</c:v>
                </c:pt>
                <c:pt idx="535">
                  <c:v>1197.151</c:v>
                </c:pt>
                <c:pt idx="536">
                  <c:v>1192.295</c:v>
                </c:pt>
                <c:pt idx="537">
                  <c:v>1208.296</c:v>
                </c:pt>
                <c:pt idx="538">
                  <c:v>1205.152</c:v>
                </c:pt>
                <c:pt idx="539">
                  <c:v>1185.846</c:v>
                </c:pt>
                <c:pt idx="540">
                  <c:v>1199.499</c:v>
                </c:pt>
                <c:pt idx="541">
                  <c:v>1182.781</c:v>
                </c:pt>
                <c:pt idx="542">
                  <c:v>1184.095</c:v>
                </c:pt>
                <c:pt idx="543">
                  <c:v>1164.152</c:v>
                </c:pt>
                <c:pt idx="544">
                  <c:v>1169.207</c:v>
                </c:pt>
                <c:pt idx="545">
                  <c:v>1150.061</c:v>
                </c:pt>
                <c:pt idx="546">
                  <c:v>1165.903</c:v>
                </c:pt>
                <c:pt idx="547">
                  <c:v>1165.545</c:v>
                </c:pt>
                <c:pt idx="548">
                  <c:v>1178.084</c:v>
                </c:pt>
                <c:pt idx="549">
                  <c:v>1166.421</c:v>
                </c:pt>
                <c:pt idx="550">
                  <c:v>1162.003</c:v>
                </c:pt>
                <c:pt idx="551">
                  <c:v>1156.629</c:v>
                </c:pt>
                <c:pt idx="552">
                  <c:v>1156.868</c:v>
                </c:pt>
                <c:pt idx="553">
                  <c:v>1164.829</c:v>
                </c:pt>
                <c:pt idx="554">
                  <c:v>1166.899</c:v>
                </c:pt>
                <c:pt idx="555">
                  <c:v>1170.043</c:v>
                </c:pt>
                <c:pt idx="556">
                  <c:v>1154.798</c:v>
                </c:pt>
                <c:pt idx="557">
                  <c:v>1172.113</c:v>
                </c:pt>
                <c:pt idx="558">
                  <c:v>1188.712</c:v>
                </c:pt>
                <c:pt idx="559">
                  <c:v>1183.975</c:v>
                </c:pt>
                <c:pt idx="560">
                  <c:v>1202.724</c:v>
                </c:pt>
                <c:pt idx="561">
                  <c:v>1172.312</c:v>
                </c:pt>
                <c:pt idx="562">
                  <c:v>1163.754</c:v>
                </c:pt>
                <c:pt idx="563">
                  <c:v>1166.62</c:v>
                </c:pt>
                <c:pt idx="564">
                  <c:v>1178.522</c:v>
                </c:pt>
                <c:pt idx="565">
                  <c:v>1180.631</c:v>
                </c:pt>
                <c:pt idx="566">
                  <c:v>1199.499</c:v>
                </c:pt>
                <c:pt idx="567">
                  <c:v>1196.036</c:v>
                </c:pt>
                <c:pt idx="568">
                  <c:v>1189.269</c:v>
                </c:pt>
                <c:pt idx="569">
                  <c:v>1200.136</c:v>
                </c:pt>
                <c:pt idx="570">
                  <c:v>1207.062</c:v>
                </c:pt>
                <c:pt idx="571">
                  <c:v>1203.798</c:v>
                </c:pt>
                <c:pt idx="572">
                  <c:v>1202.923</c:v>
                </c:pt>
                <c:pt idx="573">
                  <c:v>1190.822</c:v>
                </c:pt>
                <c:pt idx="574">
                  <c:v>1211.123</c:v>
                </c:pt>
                <c:pt idx="575">
                  <c:v>1215.621</c:v>
                </c:pt>
                <c:pt idx="576">
                  <c:v>1212.516</c:v>
                </c:pt>
                <c:pt idx="577">
                  <c:v>1217.929</c:v>
                </c:pt>
                <c:pt idx="578">
                  <c:v>1226.965</c:v>
                </c:pt>
                <c:pt idx="579">
                  <c:v>1223.144</c:v>
                </c:pt>
                <c:pt idx="580">
                  <c:v>1227.244</c:v>
                </c:pt>
                <c:pt idx="581">
                  <c:v>1197.549</c:v>
                </c:pt>
                <c:pt idx="582">
                  <c:v>1210.406</c:v>
                </c:pt>
                <c:pt idx="583">
                  <c:v>1232.538</c:v>
                </c:pt>
                <c:pt idx="584">
                  <c:v>1215.422</c:v>
                </c:pt>
                <c:pt idx="585">
                  <c:v>1243.484</c:v>
                </c:pt>
                <c:pt idx="586">
                  <c:v>1247.943</c:v>
                </c:pt>
                <c:pt idx="587">
                  <c:v>1215.342</c:v>
                </c:pt>
                <c:pt idx="588">
                  <c:v>1208.336</c:v>
                </c:pt>
                <c:pt idx="589">
                  <c:v>1252.918</c:v>
                </c:pt>
                <c:pt idx="590">
                  <c:v>1220.477</c:v>
                </c:pt>
                <c:pt idx="591">
                  <c:v>1246.549</c:v>
                </c:pt>
                <c:pt idx="592">
                  <c:v>1236.28</c:v>
                </c:pt>
                <c:pt idx="593">
                  <c:v>1209.053</c:v>
                </c:pt>
                <c:pt idx="594">
                  <c:v>1236.638</c:v>
                </c:pt>
                <c:pt idx="595">
                  <c:v>1216.934</c:v>
                </c:pt>
                <c:pt idx="596">
                  <c:v>1201.848</c:v>
                </c:pt>
                <c:pt idx="597">
                  <c:v>1209.69</c:v>
                </c:pt>
                <c:pt idx="598">
                  <c:v>1199.579</c:v>
                </c:pt>
                <c:pt idx="599">
                  <c:v>1206.386</c:v>
                </c:pt>
                <c:pt idx="600">
                  <c:v>1181.109</c:v>
                </c:pt>
                <c:pt idx="601">
                  <c:v>1184.373</c:v>
                </c:pt>
                <c:pt idx="602">
                  <c:v>1176.85</c:v>
                </c:pt>
                <c:pt idx="603">
                  <c:v>1208.774</c:v>
                </c:pt>
                <c:pt idx="604">
                  <c:v>1170.322</c:v>
                </c:pt>
                <c:pt idx="605">
                  <c:v>1177.765</c:v>
                </c:pt>
                <c:pt idx="606">
                  <c:v>1190.742</c:v>
                </c:pt>
                <c:pt idx="607">
                  <c:v>1181.348</c:v>
                </c:pt>
                <c:pt idx="608">
                  <c:v>1184.771</c:v>
                </c:pt>
                <c:pt idx="609">
                  <c:v>1155.156</c:v>
                </c:pt>
                <c:pt idx="610">
                  <c:v>1171.277</c:v>
                </c:pt>
                <c:pt idx="611">
                  <c:v>1188.951</c:v>
                </c:pt>
                <c:pt idx="612">
                  <c:v>1157.743</c:v>
                </c:pt>
                <c:pt idx="613">
                  <c:v>1163.356</c:v>
                </c:pt>
                <c:pt idx="614">
                  <c:v>1162.719</c:v>
                </c:pt>
                <c:pt idx="615">
                  <c:v>1170.242</c:v>
                </c:pt>
                <c:pt idx="616">
                  <c:v>1155.594</c:v>
                </c:pt>
                <c:pt idx="617">
                  <c:v>1190.822</c:v>
                </c:pt>
                <c:pt idx="618">
                  <c:v>1172.909</c:v>
                </c:pt>
                <c:pt idx="619">
                  <c:v>1140.587</c:v>
                </c:pt>
                <c:pt idx="620">
                  <c:v>1149.066</c:v>
                </c:pt>
                <c:pt idx="621">
                  <c:v>1182.025</c:v>
                </c:pt>
                <c:pt idx="622">
                  <c:v>1167.257</c:v>
                </c:pt>
                <c:pt idx="623">
                  <c:v>1173.188</c:v>
                </c:pt>
                <c:pt idx="624">
                  <c:v>1172.312</c:v>
                </c:pt>
                <c:pt idx="625">
                  <c:v>1173.546</c:v>
                </c:pt>
                <c:pt idx="626">
                  <c:v>1169.287</c:v>
                </c:pt>
                <c:pt idx="627">
                  <c:v>1175.855</c:v>
                </c:pt>
                <c:pt idx="628">
                  <c:v>1173.825</c:v>
                </c:pt>
                <c:pt idx="629">
                  <c:v>1179.318</c:v>
                </c:pt>
                <c:pt idx="630">
                  <c:v>1178.761</c:v>
                </c:pt>
                <c:pt idx="631">
                  <c:v>1172.909</c:v>
                </c:pt>
                <c:pt idx="632">
                  <c:v>1182.104</c:v>
                </c:pt>
                <c:pt idx="633">
                  <c:v>1188.911</c:v>
                </c:pt>
                <c:pt idx="634">
                  <c:v>1176.651</c:v>
                </c:pt>
                <c:pt idx="635">
                  <c:v>1191.976</c:v>
                </c:pt>
                <c:pt idx="636">
                  <c:v>1199.3</c:v>
                </c:pt>
                <c:pt idx="637">
                  <c:v>1181.348</c:v>
                </c:pt>
                <c:pt idx="638">
                  <c:v>1205.789</c:v>
                </c:pt>
                <c:pt idx="639">
                  <c:v>1221.95</c:v>
                </c:pt>
                <c:pt idx="640">
                  <c:v>1195.439</c:v>
                </c:pt>
                <c:pt idx="641">
                  <c:v>1214.466</c:v>
                </c:pt>
                <c:pt idx="642">
                  <c:v>1196.832</c:v>
                </c:pt>
                <c:pt idx="643">
                  <c:v>1212.038</c:v>
                </c:pt>
                <c:pt idx="644">
                  <c:v>1218.805</c:v>
                </c:pt>
                <c:pt idx="645">
                  <c:v>1211.202</c:v>
                </c:pt>
                <c:pt idx="646">
                  <c:v>1193.887</c:v>
                </c:pt>
                <c:pt idx="647">
                  <c:v>1224.577</c:v>
                </c:pt>
                <c:pt idx="648">
                  <c:v>1217.054</c:v>
                </c:pt>
                <c:pt idx="649">
                  <c:v>1227.761</c:v>
                </c:pt>
                <c:pt idx="650">
                  <c:v>1211.799</c:v>
                </c:pt>
                <c:pt idx="651">
                  <c:v>1228.04</c:v>
                </c:pt>
                <c:pt idx="652">
                  <c:v>1230.627</c:v>
                </c:pt>
                <c:pt idx="653">
                  <c:v>1238.429</c:v>
                </c:pt>
                <c:pt idx="654">
                  <c:v>1214.705</c:v>
                </c:pt>
                <c:pt idx="655">
                  <c:v>1248.221</c:v>
                </c:pt>
                <c:pt idx="656">
                  <c:v>1229.99</c:v>
                </c:pt>
                <c:pt idx="657">
                  <c:v>1216.576</c:v>
                </c:pt>
                <c:pt idx="658">
                  <c:v>1212.954</c:v>
                </c:pt>
                <c:pt idx="659">
                  <c:v>1197.589</c:v>
                </c:pt>
                <c:pt idx="660">
                  <c:v>1213.232</c:v>
                </c:pt>
                <c:pt idx="661">
                  <c:v>1233.851</c:v>
                </c:pt>
                <c:pt idx="662">
                  <c:v>1218.566</c:v>
                </c:pt>
                <c:pt idx="663">
                  <c:v>1211.919</c:v>
                </c:pt>
                <c:pt idx="664">
                  <c:v>1214.944</c:v>
                </c:pt>
                <c:pt idx="665">
                  <c:v>1196.076</c:v>
                </c:pt>
                <c:pt idx="666">
                  <c:v>1195.797</c:v>
                </c:pt>
                <c:pt idx="667">
                  <c:v>1218.327</c:v>
                </c:pt>
                <c:pt idx="668">
                  <c:v>1237.235</c:v>
                </c:pt>
                <c:pt idx="669">
                  <c:v>1191.498</c:v>
                </c:pt>
                <c:pt idx="670">
                  <c:v>1208.774</c:v>
                </c:pt>
                <c:pt idx="671">
                  <c:v>1172.71</c:v>
                </c:pt>
                <c:pt idx="672">
                  <c:v>1164.948</c:v>
                </c:pt>
                <c:pt idx="673">
                  <c:v>1180.99</c:v>
                </c:pt>
                <c:pt idx="674">
                  <c:v>1182.064</c:v>
                </c:pt>
                <c:pt idx="675">
                  <c:v>1165.068</c:v>
                </c:pt>
                <c:pt idx="676">
                  <c:v>1179.915</c:v>
                </c:pt>
                <c:pt idx="677">
                  <c:v>1165.545</c:v>
                </c:pt>
                <c:pt idx="678">
                  <c:v>1170.68</c:v>
                </c:pt>
                <c:pt idx="679">
                  <c:v>1171.357</c:v>
                </c:pt>
                <c:pt idx="680">
                  <c:v>1156.47</c:v>
                </c:pt>
                <c:pt idx="681">
                  <c:v>1163.674</c:v>
                </c:pt>
                <c:pt idx="682">
                  <c:v>1132.626</c:v>
                </c:pt>
                <c:pt idx="683">
                  <c:v>1129.402</c:v>
                </c:pt>
                <c:pt idx="684">
                  <c:v>1150.857</c:v>
                </c:pt>
                <c:pt idx="685">
                  <c:v>1152.608</c:v>
                </c:pt>
                <c:pt idx="686">
                  <c:v>1155.275</c:v>
                </c:pt>
                <c:pt idx="687">
                  <c:v>1159.097</c:v>
                </c:pt>
                <c:pt idx="688">
                  <c:v>1173.068</c:v>
                </c:pt>
                <c:pt idx="689">
                  <c:v>1154.877</c:v>
                </c:pt>
                <c:pt idx="690">
                  <c:v>1154.201</c:v>
                </c:pt>
                <c:pt idx="691">
                  <c:v>1157.345</c:v>
                </c:pt>
                <c:pt idx="692">
                  <c:v>1173.546</c:v>
                </c:pt>
                <c:pt idx="693">
                  <c:v>1169.486</c:v>
                </c:pt>
                <c:pt idx="694">
                  <c:v>1167.416</c:v>
                </c:pt>
                <c:pt idx="695">
                  <c:v>1144.926</c:v>
                </c:pt>
                <c:pt idx="696">
                  <c:v>1175.218</c:v>
                </c:pt>
                <c:pt idx="697">
                  <c:v>1167.695</c:v>
                </c:pt>
                <c:pt idx="698">
                  <c:v>1161.007</c:v>
                </c:pt>
                <c:pt idx="699">
                  <c:v>1180.114</c:v>
                </c:pt>
              </c:numCache>
            </c:numRef>
          </c:yVal>
          <c:smooth val="0"/>
        </c:ser>
        <c:axId val="15731583"/>
        <c:axId val="60082262"/>
      </c:scatterChart>
      <c:valAx>
        <c:axId val="15731583"/>
        <c:scaling>
          <c:orientation val="minMax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Time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60082262"/>
        <c:crosses val="autoZero"/>
        <c:crossBetween val="midCat"/>
      </c:valAx>
      <c:valAx>
        <c:axId val="60082262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Area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15731583"/>
        <c:crosses val="autoZero"/>
        <c:crossBetween val="midCat"/>
      </c:valAx>
      <c:spPr>
        <a:noFill/>
        <a:ln w="0"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Marker"/>
        <c:varyColors val="0"/>
        <c:ser>
          <c:idx val="0"/>
          <c:order val="0"/>
          <c:tx>
            <c:strRef>
              <c:f>"Flame Base distance"</c:f>
              <c:strCache>
                <c:ptCount val="1"/>
                <c:pt idx="0">
                  <c:v>Flame Base distance</c:v>
                </c:pt>
              </c:strCache>
            </c:strRef>
          </c:tx>
          <c:spPr>
            <a:solidFill>
              <a:srgbClr val="5b9bd5"/>
            </a:solidFill>
            <a:ln w="25560">
              <a:noFill/>
            </a:ln>
          </c:spPr>
          <c:marker>
            <c:symbol val="circle"/>
            <c:size val="5"/>
            <c:spPr>
              <a:solidFill>
                <a:srgbClr val="5b9bd5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Phi_7p5_0kV_u_4p75mps!$D$7:$D$801</c:f>
              <c:numCache>
                <c:formatCode>General</c:formatCode>
                <c:ptCount val="795"/>
                <c:pt idx="0">
                  <c:v>0.1</c:v>
                </c:pt>
                <c:pt idx="1">
                  <c:v>1.1</c:v>
                </c:pt>
                <c:pt idx="2">
                  <c:v>2.1</c:v>
                </c:pt>
                <c:pt idx="3">
                  <c:v>3.1</c:v>
                </c:pt>
                <c:pt idx="4">
                  <c:v>4.1</c:v>
                </c:pt>
                <c:pt idx="5">
                  <c:v>5.1</c:v>
                </c:pt>
                <c:pt idx="6">
                  <c:v>6.1</c:v>
                </c:pt>
                <c:pt idx="7">
                  <c:v>7.1</c:v>
                </c:pt>
                <c:pt idx="8">
                  <c:v>8.1</c:v>
                </c:pt>
                <c:pt idx="9">
                  <c:v>9.1</c:v>
                </c:pt>
                <c:pt idx="10">
                  <c:v>10.1</c:v>
                </c:pt>
                <c:pt idx="11">
                  <c:v>11.1</c:v>
                </c:pt>
                <c:pt idx="12">
                  <c:v>12.1</c:v>
                </c:pt>
                <c:pt idx="13">
                  <c:v>13.1</c:v>
                </c:pt>
                <c:pt idx="14">
                  <c:v>14.1</c:v>
                </c:pt>
                <c:pt idx="15">
                  <c:v>15.1</c:v>
                </c:pt>
                <c:pt idx="16">
                  <c:v>16.1</c:v>
                </c:pt>
                <c:pt idx="17">
                  <c:v>17.1</c:v>
                </c:pt>
                <c:pt idx="18">
                  <c:v>18.1</c:v>
                </c:pt>
                <c:pt idx="19">
                  <c:v>19.1</c:v>
                </c:pt>
                <c:pt idx="20">
                  <c:v>20.1</c:v>
                </c:pt>
                <c:pt idx="21">
                  <c:v>21.1</c:v>
                </c:pt>
                <c:pt idx="22">
                  <c:v>22.1</c:v>
                </c:pt>
                <c:pt idx="23">
                  <c:v>23.1</c:v>
                </c:pt>
                <c:pt idx="24">
                  <c:v>24.1</c:v>
                </c:pt>
                <c:pt idx="25">
                  <c:v>25.1</c:v>
                </c:pt>
                <c:pt idx="26">
                  <c:v>26.1</c:v>
                </c:pt>
                <c:pt idx="27">
                  <c:v>27.1</c:v>
                </c:pt>
                <c:pt idx="28">
                  <c:v>28.1</c:v>
                </c:pt>
                <c:pt idx="29">
                  <c:v>29.1</c:v>
                </c:pt>
                <c:pt idx="30">
                  <c:v>30.1</c:v>
                </c:pt>
                <c:pt idx="31">
                  <c:v>31.1</c:v>
                </c:pt>
                <c:pt idx="32">
                  <c:v>32.1</c:v>
                </c:pt>
                <c:pt idx="33">
                  <c:v>33.1</c:v>
                </c:pt>
                <c:pt idx="34">
                  <c:v>34.1</c:v>
                </c:pt>
                <c:pt idx="35">
                  <c:v>35.1</c:v>
                </c:pt>
                <c:pt idx="36">
                  <c:v>36.1</c:v>
                </c:pt>
                <c:pt idx="37">
                  <c:v>37.1</c:v>
                </c:pt>
                <c:pt idx="38">
                  <c:v>38.1</c:v>
                </c:pt>
                <c:pt idx="39">
                  <c:v>39.1</c:v>
                </c:pt>
                <c:pt idx="40">
                  <c:v>40.1</c:v>
                </c:pt>
                <c:pt idx="41">
                  <c:v>41.1</c:v>
                </c:pt>
                <c:pt idx="42">
                  <c:v>42.1</c:v>
                </c:pt>
                <c:pt idx="43">
                  <c:v>43.1</c:v>
                </c:pt>
                <c:pt idx="44">
                  <c:v>44.1</c:v>
                </c:pt>
                <c:pt idx="45">
                  <c:v>45.1</c:v>
                </c:pt>
                <c:pt idx="46">
                  <c:v>46.1</c:v>
                </c:pt>
                <c:pt idx="47">
                  <c:v>47.1</c:v>
                </c:pt>
                <c:pt idx="48">
                  <c:v>48.1</c:v>
                </c:pt>
                <c:pt idx="49">
                  <c:v>49.1</c:v>
                </c:pt>
                <c:pt idx="50">
                  <c:v>50.1</c:v>
                </c:pt>
                <c:pt idx="51">
                  <c:v>51.1</c:v>
                </c:pt>
                <c:pt idx="52">
                  <c:v>52.1</c:v>
                </c:pt>
                <c:pt idx="53">
                  <c:v>53.1</c:v>
                </c:pt>
                <c:pt idx="54">
                  <c:v>54.1</c:v>
                </c:pt>
                <c:pt idx="55">
                  <c:v>55.1</c:v>
                </c:pt>
                <c:pt idx="56">
                  <c:v>56.1</c:v>
                </c:pt>
                <c:pt idx="57">
                  <c:v>57.1</c:v>
                </c:pt>
                <c:pt idx="58">
                  <c:v>58.1</c:v>
                </c:pt>
                <c:pt idx="59">
                  <c:v>59.1</c:v>
                </c:pt>
                <c:pt idx="60">
                  <c:v>60.1</c:v>
                </c:pt>
                <c:pt idx="61">
                  <c:v>61.1</c:v>
                </c:pt>
                <c:pt idx="62">
                  <c:v>62.1</c:v>
                </c:pt>
                <c:pt idx="63">
                  <c:v>63.1</c:v>
                </c:pt>
                <c:pt idx="64">
                  <c:v>64.1</c:v>
                </c:pt>
                <c:pt idx="65">
                  <c:v>65.1</c:v>
                </c:pt>
                <c:pt idx="66">
                  <c:v>66.1</c:v>
                </c:pt>
                <c:pt idx="67">
                  <c:v>67.1</c:v>
                </c:pt>
                <c:pt idx="68">
                  <c:v>68.1</c:v>
                </c:pt>
                <c:pt idx="69">
                  <c:v>69.1</c:v>
                </c:pt>
                <c:pt idx="70">
                  <c:v>70.1</c:v>
                </c:pt>
                <c:pt idx="71">
                  <c:v>71.1</c:v>
                </c:pt>
                <c:pt idx="72">
                  <c:v>72.1</c:v>
                </c:pt>
                <c:pt idx="73">
                  <c:v>73.1</c:v>
                </c:pt>
                <c:pt idx="74">
                  <c:v>74.1</c:v>
                </c:pt>
                <c:pt idx="75">
                  <c:v>75.1</c:v>
                </c:pt>
                <c:pt idx="76">
                  <c:v>76.1</c:v>
                </c:pt>
                <c:pt idx="77">
                  <c:v>77.1</c:v>
                </c:pt>
                <c:pt idx="78">
                  <c:v>78.1</c:v>
                </c:pt>
                <c:pt idx="79">
                  <c:v>79.1</c:v>
                </c:pt>
                <c:pt idx="80">
                  <c:v>80.1</c:v>
                </c:pt>
                <c:pt idx="81">
                  <c:v>81.1</c:v>
                </c:pt>
                <c:pt idx="82">
                  <c:v>82.1</c:v>
                </c:pt>
                <c:pt idx="83">
                  <c:v>83.1</c:v>
                </c:pt>
                <c:pt idx="84">
                  <c:v>84.1</c:v>
                </c:pt>
                <c:pt idx="85">
                  <c:v>85.1</c:v>
                </c:pt>
                <c:pt idx="86">
                  <c:v>86.1</c:v>
                </c:pt>
                <c:pt idx="87">
                  <c:v>87.1</c:v>
                </c:pt>
                <c:pt idx="88">
                  <c:v>88.1</c:v>
                </c:pt>
                <c:pt idx="89">
                  <c:v>89.1</c:v>
                </c:pt>
                <c:pt idx="90">
                  <c:v>90.1</c:v>
                </c:pt>
                <c:pt idx="91">
                  <c:v>91.1</c:v>
                </c:pt>
                <c:pt idx="92">
                  <c:v>92.1</c:v>
                </c:pt>
                <c:pt idx="93">
                  <c:v>93.1</c:v>
                </c:pt>
                <c:pt idx="94">
                  <c:v>94.1</c:v>
                </c:pt>
                <c:pt idx="95">
                  <c:v>95.1</c:v>
                </c:pt>
                <c:pt idx="96">
                  <c:v>96.1</c:v>
                </c:pt>
                <c:pt idx="97">
                  <c:v>97.1</c:v>
                </c:pt>
                <c:pt idx="98">
                  <c:v>98.1</c:v>
                </c:pt>
                <c:pt idx="99">
                  <c:v>99.1</c:v>
                </c:pt>
                <c:pt idx="100">
                  <c:v>100.1</c:v>
                </c:pt>
                <c:pt idx="101">
                  <c:v>101.1</c:v>
                </c:pt>
                <c:pt idx="102">
                  <c:v>102.1</c:v>
                </c:pt>
                <c:pt idx="103">
                  <c:v>103.1</c:v>
                </c:pt>
                <c:pt idx="104">
                  <c:v>104.1</c:v>
                </c:pt>
                <c:pt idx="105">
                  <c:v>105.1</c:v>
                </c:pt>
                <c:pt idx="106">
                  <c:v>106.1</c:v>
                </c:pt>
                <c:pt idx="107">
                  <c:v>107.1</c:v>
                </c:pt>
                <c:pt idx="108">
                  <c:v>108.1</c:v>
                </c:pt>
                <c:pt idx="109">
                  <c:v>109.1</c:v>
                </c:pt>
                <c:pt idx="110">
                  <c:v>110.1</c:v>
                </c:pt>
                <c:pt idx="111">
                  <c:v>111.1</c:v>
                </c:pt>
                <c:pt idx="112">
                  <c:v>112.1</c:v>
                </c:pt>
                <c:pt idx="113">
                  <c:v>113.1</c:v>
                </c:pt>
                <c:pt idx="114">
                  <c:v>114.1</c:v>
                </c:pt>
                <c:pt idx="115">
                  <c:v>115.1</c:v>
                </c:pt>
                <c:pt idx="116">
                  <c:v>116.1</c:v>
                </c:pt>
                <c:pt idx="117">
                  <c:v>117.1</c:v>
                </c:pt>
                <c:pt idx="118">
                  <c:v>118.1</c:v>
                </c:pt>
                <c:pt idx="119">
                  <c:v>119.1</c:v>
                </c:pt>
                <c:pt idx="120">
                  <c:v>120.1</c:v>
                </c:pt>
                <c:pt idx="121">
                  <c:v>121.1</c:v>
                </c:pt>
                <c:pt idx="122">
                  <c:v>122.1</c:v>
                </c:pt>
                <c:pt idx="123">
                  <c:v>123.1</c:v>
                </c:pt>
                <c:pt idx="124">
                  <c:v>124.1</c:v>
                </c:pt>
                <c:pt idx="125">
                  <c:v>125.1</c:v>
                </c:pt>
                <c:pt idx="126">
                  <c:v>126.1</c:v>
                </c:pt>
                <c:pt idx="127">
                  <c:v>127.1</c:v>
                </c:pt>
                <c:pt idx="128">
                  <c:v>128.1</c:v>
                </c:pt>
                <c:pt idx="129">
                  <c:v>129.1</c:v>
                </c:pt>
                <c:pt idx="130">
                  <c:v>130.1</c:v>
                </c:pt>
                <c:pt idx="131">
                  <c:v>131.1</c:v>
                </c:pt>
                <c:pt idx="132">
                  <c:v>132.1</c:v>
                </c:pt>
                <c:pt idx="133">
                  <c:v>133.1</c:v>
                </c:pt>
                <c:pt idx="134">
                  <c:v>134.1</c:v>
                </c:pt>
                <c:pt idx="135">
                  <c:v>135.1</c:v>
                </c:pt>
                <c:pt idx="136">
                  <c:v>136.1</c:v>
                </c:pt>
                <c:pt idx="137">
                  <c:v>137.1</c:v>
                </c:pt>
                <c:pt idx="138">
                  <c:v>138.1</c:v>
                </c:pt>
                <c:pt idx="139">
                  <c:v>139.1</c:v>
                </c:pt>
                <c:pt idx="140">
                  <c:v>140.1</c:v>
                </c:pt>
                <c:pt idx="141">
                  <c:v>141.1</c:v>
                </c:pt>
                <c:pt idx="142">
                  <c:v>142.1</c:v>
                </c:pt>
                <c:pt idx="143">
                  <c:v>143.1</c:v>
                </c:pt>
                <c:pt idx="144">
                  <c:v>144.1</c:v>
                </c:pt>
                <c:pt idx="145">
                  <c:v>145.1</c:v>
                </c:pt>
                <c:pt idx="146">
                  <c:v>146.1</c:v>
                </c:pt>
                <c:pt idx="147">
                  <c:v>147.1</c:v>
                </c:pt>
                <c:pt idx="148">
                  <c:v>148.1</c:v>
                </c:pt>
                <c:pt idx="149">
                  <c:v>149.1</c:v>
                </c:pt>
                <c:pt idx="150">
                  <c:v>150.1</c:v>
                </c:pt>
                <c:pt idx="151">
                  <c:v>151.1</c:v>
                </c:pt>
                <c:pt idx="152">
                  <c:v>152.1</c:v>
                </c:pt>
                <c:pt idx="153">
                  <c:v>153.1</c:v>
                </c:pt>
                <c:pt idx="154">
                  <c:v>154.1</c:v>
                </c:pt>
                <c:pt idx="155">
                  <c:v>155.1</c:v>
                </c:pt>
                <c:pt idx="156">
                  <c:v>156.1</c:v>
                </c:pt>
                <c:pt idx="157">
                  <c:v>157.1</c:v>
                </c:pt>
                <c:pt idx="158">
                  <c:v>158.1</c:v>
                </c:pt>
                <c:pt idx="159">
                  <c:v>159.1</c:v>
                </c:pt>
                <c:pt idx="160">
                  <c:v>160.1</c:v>
                </c:pt>
                <c:pt idx="161">
                  <c:v>161.1</c:v>
                </c:pt>
                <c:pt idx="162">
                  <c:v>162.1</c:v>
                </c:pt>
                <c:pt idx="163">
                  <c:v>163.1</c:v>
                </c:pt>
                <c:pt idx="164">
                  <c:v>164.1</c:v>
                </c:pt>
                <c:pt idx="165">
                  <c:v>165.1</c:v>
                </c:pt>
                <c:pt idx="166">
                  <c:v>166.1</c:v>
                </c:pt>
                <c:pt idx="167">
                  <c:v>167.1</c:v>
                </c:pt>
                <c:pt idx="168">
                  <c:v>168.1</c:v>
                </c:pt>
                <c:pt idx="169">
                  <c:v>169.1</c:v>
                </c:pt>
                <c:pt idx="170">
                  <c:v>170.1</c:v>
                </c:pt>
                <c:pt idx="171">
                  <c:v>171.1</c:v>
                </c:pt>
                <c:pt idx="172">
                  <c:v>172.1</c:v>
                </c:pt>
                <c:pt idx="173">
                  <c:v>173.1</c:v>
                </c:pt>
                <c:pt idx="174">
                  <c:v>174.1</c:v>
                </c:pt>
                <c:pt idx="175">
                  <c:v>175.1</c:v>
                </c:pt>
                <c:pt idx="176">
                  <c:v>176.1</c:v>
                </c:pt>
                <c:pt idx="177">
                  <c:v>177.1</c:v>
                </c:pt>
                <c:pt idx="178">
                  <c:v>178.1</c:v>
                </c:pt>
                <c:pt idx="179">
                  <c:v>179.1</c:v>
                </c:pt>
                <c:pt idx="180">
                  <c:v>180.1</c:v>
                </c:pt>
                <c:pt idx="181">
                  <c:v>181.1</c:v>
                </c:pt>
                <c:pt idx="182">
                  <c:v>182.1</c:v>
                </c:pt>
                <c:pt idx="183">
                  <c:v>183.1</c:v>
                </c:pt>
                <c:pt idx="184">
                  <c:v>184.1</c:v>
                </c:pt>
                <c:pt idx="185">
                  <c:v>185.1</c:v>
                </c:pt>
                <c:pt idx="186">
                  <c:v>186.1</c:v>
                </c:pt>
                <c:pt idx="187">
                  <c:v>187.1</c:v>
                </c:pt>
                <c:pt idx="188">
                  <c:v>188.1</c:v>
                </c:pt>
                <c:pt idx="189">
                  <c:v>189.1</c:v>
                </c:pt>
                <c:pt idx="190">
                  <c:v>190.1</c:v>
                </c:pt>
                <c:pt idx="191">
                  <c:v>191.1</c:v>
                </c:pt>
                <c:pt idx="192">
                  <c:v>192.1</c:v>
                </c:pt>
                <c:pt idx="193">
                  <c:v>193.1</c:v>
                </c:pt>
                <c:pt idx="194">
                  <c:v>194.1</c:v>
                </c:pt>
                <c:pt idx="195">
                  <c:v>195.1</c:v>
                </c:pt>
                <c:pt idx="196">
                  <c:v>196.1</c:v>
                </c:pt>
                <c:pt idx="197">
                  <c:v>197.1</c:v>
                </c:pt>
                <c:pt idx="198">
                  <c:v>198.1</c:v>
                </c:pt>
                <c:pt idx="199">
                  <c:v>199.1</c:v>
                </c:pt>
                <c:pt idx="200">
                  <c:v>200.1</c:v>
                </c:pt>
                <c:pt idx="201">
                  <c:v>201.1</c:v>
                </c:pt>
                <c:pt idx="202">
                  <c:v>202.1</c:v>
                </c:pt>
                <c:pt idx="203">
                  <c:v>203.1</c:v>
                </c:pt>
                <c:pt idx="204">
                  <c:v>204.1</c:v>
                </c:pt>
                <c:pt idx="205">
                  <c:v>205.1</c:v>
                </c:pt>
                <c:pt idx="206">
                  <c:v>206.1</c:v>
                </c:pt>
                <c:pt idx="207">
                  <c:v>207.1</c:v>
                </c:pt>
                <c:pt idx="208">
                  <c:v>208.1</c:v>
                </c:pt>
                <c:pt idx="209">
                  <c:v>209.1</c:v>
                </c:pt>
                <c:pt idx="210">
                  <c:v>210.1</c:v>
                </c:pt>
                <c:pt idx="211">
                  <c:v>211.1</c:v>
                </c:pt>
                <c:pt idx="212">
                  <c:v>212.1</c:v>
                </c:pt>
                <c:pt idx="213">
                  <c:v>213.1</c:v>
                </c:pt>
                <c:pt idx="214">
                  <c:v>214.1</c:v>
                </c:pt>
                <c:pt idx="215">
                  <c:v>215.1</c:v>
                </c:pt>
                <c:pt idx="216">
                  <c:v>216.1</c:v>
                </c:pt>
                <c:pt idx="217">
                  <c:v>217.1</c:v>
                </c:pt>
                <c:pt idx="218">
                  <c:v>218.1</c:v>
                </c:pt>
                <c:pt idx="219">
                  <c:v>219.1</c:v>
                </c:pt>
                <c:pt idx="220">
                  <c:v>220.1</c:v>
                </c:pt>
                <c:pt idx="221">
                  <c:v>221.1</c:v>
                </c:pt>
                <c:pt idx="222">
                  <c:v>222.1</c:v>
                </c:pt>
                <c:pt idx="223">
                  <c:v>223.1</c:v>
                </c:pt>
                <c:pt idx="224">
                  <c:v>224.1</c:v>
                </c:pt>
                <c:pt idx="225">
                  <c:v>225.1</c:v>
                </c:pt>
                <c:pt idx="226">
                  <c:v>226.1</c:v>
                </c:pt>
                <c:pt idx="227">
                  <c:v>227.1</c:v>
                </c:pt>
                <c:pt idx="228">
                  <c:v>228.1</c:v>
                </c:pt>
                <c:pt idx="229">
                  <c:v>229.1</c:v>
                </c:pt>
                <c:pt idx="230">
                  <c:v>230.1</c:v>
                </c:pt>
                <c:pt idx="231">
                  <c:v>231.1</c:v>
                </c:pt>
                <c:pt idx="232">
                  <c:v>232.1</c:v>
                </c:pt>
                <c:pt idx="233">
                  <c:v>233.1</c:v>
                </c:pt>
                <c:pt idx="234">
                  <c:v>234.1</c:v>
                </c:pt>
                <c:pt idx="235">
                  <c:v>235.1</c:v>
                </c:pt>
                <c:pt idx="236">
                  <c:v>236.1</c:v>
                </c:pt>
                <c:pt idx="237">
                  <c:v>237.1</c:v>
                </c:pt>
                <c:pt idx="238">
                  <c:v>238.1</c:v>
                </c:pt>
                <c:pt idx="239">
                  <c:v>239.1</c:v>
                </c:pt>
                <c:pt idx="240">
                  <c:v>240.1</c:v>
                </c:pt>
                <c:pt idx="241">
                  <c:v>241.1</c:v>
                </c:pt>
                <c:pt idx="242">
                  <c:v>242.1</c:v>
                </c:pt>
                <c:pt idx="243">
                  <c:v>243.1</c:v>
                </c:pt>
                <c:pt idx="244">
                  <c:v>244.1</c:v>
                </c:pt>
                <c:pt idx="245">
                  <c:v>245.1</c:v>
                </c:pt>
                <c:pt idx="246">
                  <c:v>246.1</c:v>
                </c:pt>
                <c:pt idx="247">
                  <c:v>247.1</c:v>
                </c:pt>
                <c:pt idx="248">
                  <c:v>248.1</c:v>
                </c:pt>
                <c:pt idx="249">
                  <c:v>249.1</c:v>
                </c:pt>
                <c:pt idx="250">
                  <c:v>250.1</c:v>
                </c:pt>
                <c:pt idx="251">
                  <c:v>251.1</c:v>
                </c:pt>
                <c:pt idx="252">
                  <c:v>252.1</c:v>
                </c:pt>
                <c:pt idx="253">
                  <c:v>253.1</c:v>
                </c:pt>
                <c:pt idx="254">
                  <c:v>254.1</c:v>
                </c:pt>
                <c:pt idx="255">
                  <c:v>255.1</c:v>
                </c:pt>
                <c:pt idx="256">
                  <c:v>256.1</c:v>
                </c:pt>
                <c:pt idx="257">
                  <c:v>257.1</c:v>
                </c:pt>
                <c:pt idx="258">
                  <c:v>258.1</c:v>
                </c:pt>
                <c:pt idx="259">
                  <c:v>259.1</c:v>
                </c:pt>
                <c:pt idx="260">
                  <c:v>260.1</c:v>
                </c:pt>
                <c:pt idx="261">
                  <c:v>261.1</c:v>
                </c:pt>
                <c:pt idx="262">
                  <c:v>262.1</c:v>
                </c:pt>
                <c:pt idx="263">
                  <c:v>263.1</c:v>
                </c:pt>
                <c:pt idx="264">
                  <c:v>264.1</c:v>
                </c:pt>
                <c:pt idx="265">
                  <c:v>265.1</c:v>
                </c:pt>
                <c:pt idx="266">
                  <c:v>266.1</c:v>
                </c:pt>
                <c:pt idx="267">
                  <c:v>267.1</c:v>
                </c:pt>
                <c:pt idx="268">
                  <c:v>268.1</c:v>
                </c:pt>
                <c:pt idx="269">
                  <c:v>269.1</c:v>
                </c:pt>
                <c:pt idx="270">
                  <c:v>270.1</c:v>
                </c:pt>
                <c:pt idx="271">
                  <c:v>271.1</c:v>
                </c:pt>
                <c:pt idx="272">
                  <c:v>272.1</c:v>
                </c:pt>
                <c:pt idx="273">
                  <c:v>273.1</c:v>
                </c:pt>
                <c:pt idx="274">
                  <c:v>274.1</c:v>
                </c:pt>
                <c:pt idx="275">
                  <c:v>275.1</c:v>
                </c:pt>
                <c:pt idx="276">
                  <c:v>276.1</c:v>
                </c:pt>
                <c:pt idx="277">
                  <c:v>277.1</c:v>
                </c:pt>
                <c:pt idx="278">
                  <c:v>278.1</c:v>
                </c:pt>
                <c:pt idx="279">
                  <c:v>279.1</c:v>
                </c:pt>
                <c:pt idx="280">
                  <c:v>280.1</c:v>
                </c:pt>
                <c:pt idx="281">
                  <c:v>281.1</c:v>
                </c:pt>
                <c:pt idx="282">
                  <c:v>282.1</c:v>
                </c:pt>
                <c:pt idx="283">
                  <c:v>283.1</c:v>
                </c:pt>
                <c:pt idx="284">
                  <c:v>284.1</c:v>
                </c:pt>
                <c:pt idx="285">
                  <c:v>285.1</c:v>
                </c:pt>
                <c:pt idx="286">
                  <c:v>286.1</c:v>
                </c:pt>
                <c:pt idx="287">
                  <c:v>287.1</c:v>
                </c:pt>
                <c:pt idx="288">
                  <c:v>288.1</c:v>
                </c:pt>
                <c:pt idx="289">
                  <c:v>289.1</c:v>
                </c:pt>
                <c:pt idx="290">
                  <c:v>290.1</c:v>
                </c:pt>
                <c:pt idx="291">
                  <c:v>291.1</c:v>
                </c:pt>
                <c:pt idx="292">
                  <c:v>292.1</c:v>
                </c:pt>
                <c:pt idx="293">
                  <c:v>293.1</c:v>
                </c:pt>
                <c:pt idx="294">
                  <c:v>294.1</c:v>
                </c:pt>
                <c:pt idx="295">
                  <c:v>295.1</c:v>
                </c:pt>
                <c:pt idx="296">
                  <c:v>296.1</c:v>
                </c:pt>
                <c:pt idx="297">
                  <c:v>297.1</c:v>
                </c:pt>
                <c:pt idx="298">
                  <c:v>298.1</c:v>
                </c:pt>
                <c:pt idx="299">
                  <c:v>299.1</c:v>
                </c:pt>
                <c:pt idx="300">
                  <c:v>300.1</c:v>
                </c:pt>
                <c:pt idx="301">
                  <c:v>301.1</c:v>
                </c:pt>
                <c:pt idx="302">
                  <c:v>302.1</c:v>
                </c:pt>
                <c:pt idx="303">
                  <c:v>303.1</c:v>
                </c:pt>
                <c:pt idx="304">
                  <c:v>304.1</c:v>
                </c:pt>
                <c:pt idx="305">
                  <c:v>305.1</c:v>
                </c:pt>
                <c:pt idx="306">
                  <c:v>306.1</c:v>
                </c:pt>
                <c:pt idx="307">
                  <c:v>307.1</c:v>
                </c:pt>
                <c:pt idx="308">
                  <c:v>308.1</c:v>
                </c:pt>
                <c:pt idx="309">
                  <c:v>309.1</c:v>
                </c:pt>
                <c:pt idx="310">
                  <c:v>310.1</c:v>
                </c:pt>
                <c:pt idx="311">
                  <c:v>311.1</c:v>
                </c:pt>
                <c:pt idx="312">
                  <c:v>312.1</c:v>
                </c:pt>
                <c:pt idx="313">
                  <c:v>313.1</c:v>
                </c:pt>
                <c:pt idx="314">
                  <c:v>314.1</c:v>
                </c:pt>
                <c:pt idx="315">
                  <c:v>315.1</c:v>
                </c:pt>
                <c:pt idx="316">
                  <c:v>316.1</c:v>
                </c:pt>
                <c:pt idx="317">
                  <c:v>317.1</c:v>
                </c:pt>
                <c:pt idx="318">
                  <c:v>318.1</c:v>
                </c:pt>
                <c:pt idx="319">
                  <c:v>319.1</c:v>
                </c:pt>
                <c:pt idx="320">
                  <c:v>320.1</c:v>
                </c:pt>
                <c:pt idx="321">
                  <c:v>321.1</c:v>
                </c:pt>
                <c:pt idx="322">
                  <c:v>322.1</c:v>
                </c:pt>
                <c:pt idx="323">
                  <c:v>323.1</c:v>
                </c:pt>
                <c:pt idx="324">
                  <c:v>324.1</c:v>
                </c:pt>
                <c:pt idx="325">
                  <c:v>325.1</c:v>
                </c:pt>
                <c:pt idx="326">
                  <c:v>326.1</c:v>
                </c:pt>
                <c:pt idx="327">
                  <c:v>327.1</c:v>
                </c:pt>
                <c:pt idx="328">
                  <c:v>328.1</c:v>
                </c:pt>
                <c:pt idx="329">
                  <c:v>329.1</c:v>
                </c:pt>
                <c:pt idx="330">
                  <c:v>330.1</c:v>
                </c:pt>
                <c:pt idx="331">
                  <c:v>331.1</c:v>
                </c:pt>
                <c:pt idx="332">
                  <c:v>332.1</c:v>
                </c:pt>
                <c:pt idx="333">
                  <c:v>333.1</c:v>
                </c:pt>
                <c:pt idx="334">
                  <c:v>334.1</c:v>
                </c:pt>
                <c:pt idx="335">
                  <c:v>335.1</c:v>
                </c:pt>
                <c:pt idx="336">
                  <c:v>336.1</c:v>
                </c:pt>
                <c:pt idx="337">
                  <c:v>337.1</c:v>
                </c:pt>
                <c:pt idx="338">
                  <c:v>338.1</c:v>
                </c:pt>
                <c:pt idx="339">
                  <c:v>339.1</c:v>
                </c:pt>
                <c:pt idx="340">
                  <c:v>340.1</c:v>
                </c:pt>
                <c:pt idx="341">
                  <c:v>341.1</c:v>
                </c:pt>
                <c:pt idx="342">
                  <c:v>342.1</c:v>
                </c:pt>
                <c:pt idx="343">
                  <c:v>343.1</c:v>
                </c:pt>
                <c:pt idx="344">
                  <c:v>344.1</c:v>
                </c:pt>
                <c:pt idx="345">
                  <c:v>345.1</c:v>
                </c:pt>
                <c:pt idx="346">
                  <c:v>346.1</c:v>
                </c:pt>
                <c:pt idx="347">
                  <c:v>347.1</c:v>
                </c:pt>
                <c:pt idx="348">
                  <c:v>348.1</c:v>
                </c:pt>
                <c:pt idx="349">
                  <c:v>349.1</c:v>
                </c:pt>
                <c:pt idx="350">
                  <c:v>350.1</c:v>
                </c:pt>
                <c:pt idx="351">
                  <c:v>351.1</c:v>
                </c:pt>
                <c:pt idx="352">
                  <c:v>352.1</c:v>
                </c:pt>
                <c:pt idx="353">
                  <c:v>353.1</c:v>
                </c:pt>
                <c:pt idx="354">
                  <c:v>354.1</c:v>
                </c:pt>
                <c:pt idx="355">
                  <c:v>355.1</c:v>
                </c:pt>
                <c:pt idx="356">
                  <c:v>356.1</c:v>
                </c:pt>
                <c:pt idx="357">
                  <c:v>357.1</c:v>
                </c:pt>
                <c:pt idx="358">
                  <c:v>358.1</c:v>
                </c:pt>
                <c:pt idx="359">
                  <c:v>359.1</c:v>
                </c:pt>
                <c:pt idx="360">
                  <c:v>360.1</c:v>
                </c:pt>
                <c:pt idx="361">
                  <c:v>361.1</c:v>
                </c:pt>
                <c:pt idx="362">
                  <c:v>362.1</c:v>
                </c:pt>
                <c:pt idx="363">
                  <c:v>363.1</c:v>
                </c:pt>
                <c:pt idx="364">
                  <c:v>364.1</c:v>
                </c:pt>
                <c:pt idx="365">
                  <c:v>365.1</c:v>
                </c:pt>
                <c:pt idx="366">
                  <c:v>366.1</c:v>
                </c:pt>
                <c:pt idx="367">
                  <c:v>367.1</c:v>
                </c:pt>
                <c:pt idx="368">
                  <c:v>368.1</c:v>
                </c:pt>
                <c:pt idx="369">
                  <c:v>369.1</c:v>
                </c:pt>
                <c:pt idx="370">
                  <c:v>370.1</c:v>
                </c:pt>
                <c:pt idx="371">
                  <c:v>371.1</c:v>
                </c:pt>
                <c:pt idx="372">
                  <c:v>372.1</c:v>
                </c:pt>
                <c:pt idx="373">
                  <c:v>373.1</c:v>
                </c:pt>
                <c:pt idx="374">
                  <c:v>374.1</c:v>
                </c:pt>
                <c:pt idx="375">
                  <c:v>375.1</c:v>
                </c:pt>
                <c:pt idx="376">
                  <c:v>376.1</c:v>
                </c:pt>
                <c:pt idx="377">
                  <c:v>377.1</c:v>
                </c:pt>
                <c:pt idx="378">
                  <c:v>378.1</c:v>
                </c:pt>
                <c:pt idx="379">
                  <c:v>379.1</c:v>
                </c:pt>
                <c:pt idx="380">
                  <c:v>380.1</c:v>
                </c:pt>
                <c:pt idx="381">
                  <c:v>381.1</c:v>
                </c:pt>
                <c:pt idx="382">
                  <c:v>382.1</c:v>
                </c:pt>
                <c:pt idx="383">
                  <c:v>383.1</c:v>
                </c:pt>
                <c:pt idx="384">
                  <c:v>384.1</c:v>
                </c:pt>
                <c:pt idx="385">
                  <c:v>385.1</c:v>
                </c:pt>
                <c:pt idx="386">
                  <c:v>386.1</c:v>
                </c:pt>
                <c:pt idx="387">
                  <c:v>387.1</c:v>
                </c:pt>
                <c:pt idx="388">
                  <c:v>388.1</c:v>
                </c:pt>
                <c:pt idx="389">
                  <c:v>389.1</c:v>
                </c:pt>
                <c:pt idx="390">
                  <c:v>390.1</c:v>
                </c:pt>
                <c:pt idx="391">
                  <c:v>391.1</c:v>
                </c:pt>
                <c:pt idx="392">
                  <c:v>392.1</c:v>
                </c:pt>
                <c:pt idx="393">
                  <c:v>393.1</c:v>
                </c:pt>
                <c:pt idx="394">
                  <c:v>394.1</c:v>
                </c:pt>
                <c:pt idx="395">
                  <c:v>395.1</c:v>
                </c:pt>
                <c:pt idx="396">
                  <c:v>396.1</c:v>
                </c:pt>
                <c:pt idx="397">
                  <c:v>397.1</c:v>
                </c:pt>
                <c:pt idx="398">
                  <c:v>398.1</c:v>
                </c:pt>
                <c:pt idx="399">
                  <c:v>399.1</c:v>
                </c:pt>
                <c:pt idx="400">
                  <c:v>400.1</c:v>
                </c:pt>
                <c:pt idx="401">
                  <c:v>401.1</c:v>
                </c:pt>
                <c:pt idx="402">
                  <c:v>402.1</c:v>
                </c:pt>
                <c:pt idx="403">
                  <c:v>403.1</c:v>
                </c:pt>
                <c:pt idx="404">
                  <c:v>404.1</c:v>
                </c:pt>
                <c:pt idx="405">
                  <c:v>405.1</c:v>
                </c:pt>
                <c:pt idx="406">
                  <c:v>406.1</c:v>
                </c:pt>
                <c:pt idx="407">
                  <c:v>407.1</c:v>
                </c:pt>
                <c:pt idx="408">
                  <c:v>408.1</c:v>
                </c:pt>
                <c:pt idx="409">
                  <c:v>409.1</c:v>
                </c:pt>
                <c:pt idx="410">
                  <c:v>410.1</c:v>
                </c:pt>
                <c:pt idx="411">
                  <c:v>411.1</c:v>
                </c:pt>
                <c:pt idx="412">
                  <c:v>412.1</c:v>
                </c:pt>
                <c:pt idx="413">
                  <c:v>413.1</c:v>
                </c:pt>
                <c:pt idx="414">
                  <c:v>414.1</c:v>
                </c:pt>
                <c:pt idx="415">
                  <c:v>415.1</c:v>
                </c:pt>
                <c:pt idx="416">
                  <c:v>416.1</c:v>
                </c:pt>
                <c:pt idx="417">
                  <c:v>417.1</c:v>
                </c:pt>
                <c:pt idx="418">
                  <c:v>418.1</c:v>
                </c:pt>
                <c:pt idx="419">
                  <c:v>419.1</c:v>
                </c:pt>
                <c:pt idx="420">
                  <c:v>420.1</c:v>
                </c:pt>
                <c:pt idx="421">
                  <c:v>421.1</c:v>
                </c:pt>
                <c:pt idx="422">
                  <c:v>422.1</c:v>
                </c:pt>
                <c:pt idx="423">
                  <c:v>423.1</c:v>
                </c:pt>
                <c:pt idx="424">
                  <c:v>424.1</c:v>
                </c:pt>
                <c:pt idx="425">
                  <c:v>425.1</c:v>
                </c:pt>
                <c:pt idx="426">
                  <c:v>426.1</c:v>
                </c:pt>
                <c:pt idx="427">
                  <c:v>427.1</c:v>
                </c:pt>
                <c:pt idx="428">
                  <c:v>428.1</c:v>
                </c:pt>
                <c:pt idx="429">
                  <c:v>429.1</c:v>
                </c:pt>
                <c:pt idx="430">
                  <c:v>430.1</c:v>
                </c:pt>
                <c:pt idx="431">
                  <c:v>431.1</c:v>
                </c:pt>
                <c:pt idx="432">
                  <c:v>432.1</c:v>
                </c:pt>
                <c:pt idx="433">
                  <c:v>433.1</c:v>
                </c:pt>
                <c:pt idx="434">
                  <c:v>434.1</c:v>
                </c:pt>
                <c:pt idx="435">
                  <c:v>435.1</c:v>
                </c:pt>
                <c:pt idx="436">
                  <c:v>436.1</c:v>
                </c:pt>
                <c:pt idx="437">
                  <c:v>437.1</c:v>
                </c:pt>
                <c:pt idx="438">
                  <c:v>438.1</c:v>
                </c:pt>
                <c:pt idx="439">
                  <c:v>439.1</c:v>
                </c:pt>
                <c:pt idx="440">
                  <c:v>440.1</c:v>
                </c:pt>
                <c:pt idx="441">
                  <c:v>441.1</c:v>
                </c:pt>
                <c:pt idx="442">
                  <c:v>442.1</c:v>
                </c:pt>
                <c:pt idx="443">
                  <c:v>443.1</c:v>
                </c:pt>
                <c:pt idx="444">
                  <c:v>444.1</c:v>
                </c:pt>
                <c:pt idx="445">
                  <c:v>445.1</c:v>
                </c:pt>
                <c:pt idx="446">
                  <c:v>446.1</c:v>
                </c:pt>
                <c:pt idx="447">
                  <c:v>447.1</c:v>
                </c:pt>
                <c:pt idx="448">
                  <c:v>448.1</c:v>
                </c:pt>
                <c:pt idx="449">
                  <c:v>449.1</c:v>
                </c:pt>
                <c:pt idx="450">
                  <c:v>450.1</c:v>
                </c:pt>
                <c:pt idx="451">
                  <c:v>451.1</c:v>
                </c:pt>
                <c:pt idx="452">
                  <c:v>452.1</c:v>
                </c:pt>
                <c:pt idx="453">
                  <c:v>453.1</c:v>
                </c:pt>
                <c:pt idx="454">
                  <c:v>454.1</c:v>
                </c:pt>
                <c:pt idx="455">
                  <c:v>455.1</c:v>
                </c:pt>
                <c:pt idx="456">
                  <c:v>456.1</c:v>
                </c:pt>
                <c:pt idx="457">
                  <c:v>457.1</c:v>
                </c:pt>
                <c:pt idx="458">
                  <c:v>458.1</c:v>
                </c:pt>
                <c:pt idx="459">
                  <c:v>459.1</c:v>
                </c:pt>
                <c:pt idx="460">
                  <c:v>460.1</c:v>
                </c:pt>
                <c:pt idx="461">
                  <c:v>461.1</c:v>
                </c:pt>
                <c:pt idx="462">
                  <c:v>462.1</c:v>
                </c:pt>
                <c:pt idx="463">
                  <c:v>463.1</c:v>
                </c:pt>
                <c:pt idx="464">
                  <c:v>464.1</c:v>
                </c:pt>
                <c:pt idx="465">
                  <c:v>465.1</c:v>
                </c:pt>
                <c:pt idx="466">
                  <c:v>466.1</c:v>
                </c:pt>
                <c:pt idx="467">
                  <c:v>467.1</c:v>
                </c:pt>
                <c:pt idx="468">
                  <c:v>468.1</c:v>
                </c:pt>
                <c:pt idx="469">
                  <c:v>469.1</c:v>
                </c:pt>
                <c:pt idx="470">
                  <c:v>470.1</c:v>
                </c:pt>
                <c:pt idx="471">
                  <c:v>471.1</c:v>
                </c:pt>
                <c:pt idx="472">
                  <c:v>472.1</c:v>
                </c:pt>
                <c:pt idx="473">
                  <c:v>473.1</c:v>
                </c:pt>
                <c:pt idx="474">
                  <c:v>474.1</c:v>
                </c:pt>
                <c:pt idx="475">
                  <c:v>475.1</c:v>
                </c:pt>
                <c:pt idx="476">
                  <c:v>476.1</c:v>
                </c:pt>
                <c:pt idx="477">
                  <c:v>477.1</c:v>
                </c:pt>
                <c:pt idx="478">
                  <c:v>478.1</c:v>
                </c:pt>
                <c:pt idx="479">
                  <c:v>479.1</c:v>
                </c:pt>
                <c:pt idx="480">
                  <c:v>480.1</c:v>
                </c:pt>
                <c:pt idx="481">
                  <c:v>481.1</c:v>
                </c:pt>
                <c:pt idx="482">
                  <c:v>482.1</c:v>
                </c:pt>
                <c:pt idx="483">
                  <c:v>483.1</c:v>
                </c:pt>
                <c:pt idx="484">
                  <c:v>484.1</c:v>
                </c:pt>
                <c:pt idx="485">
                  <c:v>485.1</c:v>
                </c:pt>
                <c:pt idx="486">
                  <c:v>486.1</c:v>
                </c:pt>
                <c:pt idx="487">
                  <c:v>487.1</c:v>
                </c:pt>
                <c:pt idx="488">
                  <c:v>488.1</c:v>
                </c:pt>
                <c:pt idx="489">
                  <c:v>489.1</c:v>
                </c:pt>
                <c:pt idx="490">
                  <c:v>490.1</c:v>
                </c:pt>
                <c:pt idx="491">
                  <c:v>491.1</c:v>
                </c:pt>
                <c:pt idx="492">
                  <c:v>492.1</c:v>
                </c:pt>
                <c:pt idx="493">
                  <c:v>493.1</c:v>
                </c:pt>
                <c:pt idx="494">
                  <c:v>494.1</c:v>
                </c:pt>
                <c:pt idx="495">
                  <c:v>495.1</c:v>
                </c:pt>
                <c:pt idx="496">
                  <c:v>496.1</c:v>
                </c:pt>
                <c:pt idx="497">
                  <c:v>497.1</c:v>
                </c:pt>
                <c:pt idx="498">
                  <c:v>498.1</c:v>
                </c:pt>
                <c:pt idx="499">
                  <c:v>499.1</c:v>
                </c:pt>
                <c:pt idx="500">
                  <c:v>500.1</c:v>
                </c:pt>
                <c:pt idx="501">
                  <c:v>501.1</c:v>
                </c:pt>
                <c:pt idx="502">
                  <c:v>502.1</c:v>
                </c:pt>
                <c:pt idx="503">
                  <c:v>503.1</c:v>
                </c:pt>
                <c:pt idx="504">
                  <c:v>504.1</c:v>
                </c:pt>
                <c:pt idx="505">
                  <c:v>505.1</c:v>
                </c:pt>
                <c:pt idx="506">
                  <c:v>506.1</c:v>
                </c:pt>
                <c:pt idx="507">
                  <c:v>507.1</c:v>
                </c:pt>
                <c:pt idx="508">
                  <c:v>508.1</c:v>
                </c:pt>
                <c:pt idx="509">
                  <c:v>509.1</c:v>
                </c:pt>
                <c:pt idx="510">
                  <c:v>510.1</c:v>
                </c:pt>
                <c:pt idx="511">
                  <c:v>511.1</c:v>
                </c:pt>
                <c:pt idx="512">
                  <c:v>512.1</c:v>
                </c:pt>
                <c:pt idx="513">
                  <c:v>513.1</c:v>
                </c:pt>
                <c:pt idx="514">
                  <c:v>514.1</c:v>
                </c:pt>
                <c:pt idx="515">
                  <c:v>515.1</c:v>
                </c:pt>
                <c:pt idx="516">
                  <c:v>516.1</c:v>
                </c:pt>
                <c:pt idx="517">
                  <c:v>517.1</c:v>
                </c:pt>
                <c:pt idx="518">
                  <c:v>518.1</c:v>
                </c:pt>
                <c:pt idx="519">
                  <c:v>519.1</c:v>
                </c:pt>
                <c:pt idx="520">
                  <c:v>520.1</c:v>
                </c:pt>
                <c:pt idx="521">
                  <c:v>521.1</c:v>
                </c:pt>
                <c:pt idx="522">
                  <c:v>522.1</c:v>
                </c:pt>
                <c:pt idx="523">
                  <c:v>523.1</c:v>
                </c:pt>
                <c:pt idx="524">
                  <c:v>524.1</c:v>
                </c:pt>
                <c:pt idx="525">
                  <c:v>525.1</c:v>
                </c:pt>
                <c:pt idx="526">
                  <c:v>526.1</c:v>
                </c:pt>
                <c:pt idx="527">
                  <c:v>527.1</c:v>
                </c:pt>
                <c:pt idx="528">
                  <c:v>528.1</c:v>
                </c:pt>
                <c:pt idx="529">
                  <c:v>529.1</c:v>
                </c:pt>
                <c:pt idx="530">
                  <c:v>530.1</c:v>
                </c:pt>
                <c:pt idx="531">
                  <c:v>531.1</c:v>
                </c:pt>
                <c:pt idx="532">
                  <c:v>532.1</c:v>
                </c:pt>
                <c:pt idx="533">
                  <c:v>533.1</c:v>
                </c:pt>
                <c:pt idx="534">
                  <c:v>534.1</c:v>
                </c:pt>
                <c:pt idx="535">
                  <c:v>535.1</c:v>
                </c:pt>
                <c:pt idx="536">
                  <c:v>536.1</c:v>
                </c:pt>
                <c:pt idx="537">
                  <c:v>537.1</c:v>
                </c:pt>
                <c:pt idx="538">
                  <c:v>538.1</c:v>
                </c:pt>
                <c:pt idx="539">
                  <c:v>539.1</c:v>
                </c:pt>
                <c:pt idx="540">
                  <c:v>540.1</c:v>
                </c:pt>
                <c:pt idx="541">
                  <c:v>541.1</c:v>
                </c:pt>
                <c:pt idx="542">
                  <c:v>542.1</c:v>
                </c:pt>
                <c:pt idx="543">
                  <c:v>543.1</c:v>
                </c:pt>
                <c:pt idx="544">
                  <c:v>544.1</c:v>
                </c:pt>
                <c:pt idx="545">
                  <c:v>545.1</c:v>
                </c:pt>
                <c:pt idx="546">
                  <c:v>546.1</c:v>
                </c:pt>
                <c:pt idx="547">
                  <c:v>547.1</c:v>
                </c:pt>
                <c:pt idx="548">
                  <c:v>548.1</c:v>
                </c:pt>
                <c:pt idx="549">
                  <c:v>549.1</c:v>
                </c:pt>
                <c:pt idx="550">
                  <c:v>550.1</c:v>
                </c:pt>
                <c:pt idx="551">
                  <c:v>551.1</c:v>
                </c:pt>
                <c:pt idx="552">
                  <c:v>552.1</c:v>
                </c:pt>
                <c:pt idx="553">
                  <c:v>553.1</c:v>
                </c:pt>
                <c:pt idx="554">
                  <c:v>554.1</c:v>
                </c:pt>
                <c:pt idx="555">
                  <c:v>555.1</c:v>
                </c:pt>
                <c:pt idx="556">
                  <c:v>556.1</c:v>
                </c:pt>
                <c:pt idx="557">
                  <c:v>557.1</c:v>
                </c:pt>
                <c:pt idx="558">
                  <c:v>558.1</c:v>
                </c:pt>
                <c:pt idx="559">
                  <c:v>559.1</c:v>
                </c:pt>
                <c:pt idx="560">
                  <c:v>560.1</c:v>
                </c:pt>
                <c:pt idx="561">
                  <c:v>561.1</c:v>
                </c:pt>
                <c:pt idx="562">
                  <c:v>562.1</c:v>
                </c:pt>
                <c:pt idx="563">
                  <c:v>563.1</c:v>
                </c:pt>
                <c:pt idx="564">
                  <c:v>564.1</c:v>
                </c:pt>
                <c:pt idx="565">
                  <c:v>565.1</c:v>
                </c:pt>
                <c:pt idx="566">
                  <c:v>566.1</c:v>
                </c:pt>
                <c:pt idx="567">
                  <c:v>567.1</c:v>
                </c:pt>
                <c:pt idx="568">
                  <c:v>568.1</c:v>
                </c:pt>
                <c:pt idx="569">
                  <c:v>569.1</c:v>
                </c:pt>
                <c:pt idx="570">
                  <c:v>570.1</c:v>
                </c:pt>
                <c:pt idx="571">
                  <c:v>571.1</c:v>
                </c:pt>
                <c:pt idx="572">
                  <c:v>572.1</c:v>
                </c:pt>
                <c:pt idx="573">
                  <c:v>573.1</c:v>
                </c:pt>
                <c:pt idx="574">
                  <c:v>574.1</c:v>
                </c:pt>
                <c:pt idx="575">
                  <c:v>575.1</c:v>
                </c:pt>
                <c:pt idx="576">
                  <c:v>576.1</c:v>
                </c:pt>
                <c:pt idx="577">
                  <c:v>577.1</c:v>
                </c:pt>
                <c:pt idx="578">
                  <c:v>578.1</c:v>
                </c:pt>
                <c:pt idx="579">
                  <c:v>579.1</c:v>
                </c:pt>
                <c:pt idx="580">
                  <c:v>580.1</c:v>
                </c:pt>
                <c:pt idx="581">
                  <c:v>581.1</c:v>
                </c:pt>
                <c:pt idx="582">
                  <c:v>582.1</c:v>
                </c:pt>
                <c:pt idx="583">
                  <c:v>583.1</c:v>
                </c:pt>
                <c:pt idx="584">
                  <c:v>584.1</c:v>
                </c:pt>
                <c:pt idx="585">
                  <c:v>585.1</c:v>
                </c:pt>
                <c:pt idx="586">
                  <c:v>586.1</c:v>
                </c:pt>
                <c:pt idx="587">
                  <c:v>587.1</c:v>
                </c:pt>
                <c:pt idx="588">
                  <c:v>588.1</c:v>
                </c:pt>
                <c:pt idx="589">
                  <c:v>589.1</c:v>
                </c:pt>
                <c:pt idx="590">
                  <c:v>590.1</c:v>
                </c:pt>
                <c:pt idx="591">
                  <c:v>591.1</c:v>
                </c:pt>
                <c:pt idx="592">
                  <c:v>592.1</c:v>
                </c:pt>
                <c:pt idx="593">
                  <c:v>593.1</c:v>
                </c:pt>
                <c:pt idx="594">
                  <c:v>594.1</c:v>
                </c:pt>
                <c:pt idx="595">
                  <c:v>595.1</c:v>
                </c:pt>
                <c:pt idx="596">
                  <c:v>596.1</c:v>
                </c:pt>
                <c:pt idx="597">
                  <c:v>597.1</c:v>
                </c:pt>
                <c:pt idx="598">
                  <c:v>598.1</c:v>
                </c:pt>
                <c:pt idx="599">
                  <c:v>599.1</c:v>
                </c:pt>
                <c:pt idx="600">
                  <c:v>600.1</c:v>
                </c:pt>
                <c:pt idx="601">
                  <c:v>601.1</c:v>
                </c:pt>
                <c:pt idx="602">
                  <c:v>602.1</c:v>
                </c:pt>
                <c:pt idx="603">
                  <c:v>603.1</c:v>
                </c:pt>
                <c:pt idx="604">
                  <c:v>604.1</c:v>
                </c:pt>
                <c:pt idx="605">
                  <c:v>605.1</c:v>
                </c:pt>
                <c:pt idx="606">
                  <c:v>606.1</c:v>
                </c:pt>
                <c:pt idx="607">
                  <c:v>607.1</c:v>
                </c:pt>
                <c:pt idx="608">
                  <c:v>608.1</c:v>
                </c:pt>
                <c:pt idx="609">
                  <c:v>609.1</c:v>
                </c:pt>
                <c:pt idx="610">
                  <c:v>610.1</c:v>
                </c:pt>
                <c:pt idx="611">
                  <c:v>611.1</c:v>
                </c:pt>
                <c:pt idx="612">
                  <c:v>612.1</c:v>
                </c:pt>
                <c:pt idx="613">
                  <c:v>613.1</c:v>
                </c:pt>
                <c:pt idx="614">
                  <c:v>614.1</c:v>
                </c:pt>
                <c:pt idx="615">
                  <c:v>615.1</c:v>
                </c:pt>
                <c:pt idx="616">
                  <c:v>616.1</c:v>
                </c:pt>
                <c:pt idx="617">
                  <c:v>617.1</c:v>
                </c:pt>
                <c:pt idx="618">
                  <c:v>618.1</c:v>
                </c:pt>
                <c:pt idx="619">
                  <c:v>619.1</c:v>
                </c:pt>
                <c:pt idx="620">
                  <c:v>620.1</c:v>
                </c:pt>
                <c:pt idx="621">
                  <c:v>621.1</c:v>
                </c:pt>
                <c:pt idx="622">
                  <c:v>622.1</c:v>
                </c:pt>
                <c:pt idx="623">
                  <c:v>623.1</c:v>
                </c:pt>
                <c:pt idx="624">
                  <c:v>624.1</c:v>
                </c:pt>
                <c:pt idx="625">
                  <c:v>625.1</c:v>
                </c:pt>
                <c:pt idx="626">
                  <c:v>626.1</c:v>
                </c:pt>
                <c:pt idx="627">
                  <c:v>627.1</c:v>
                </c:pt>
                <c:pt idx="628">
                  <c:v>628.1</c:v>
                </c:pt>
                <c:pt idx="629">
                  <c:v>629.1</c:v>
                </c:pt>
                <c:pt idx="630">
                  <c:v>630.1</c:v>
                </c:pt>
                <c:pt idx="631">
                  <c:v>631.1</c:v>
                </c:pt>
                <c:pt idx="632">
                  <c:v>632.1</c:v>
                </c:pt>
                <c:pt idx="633">
                  <c:v>633.1</c:v>
                </c:pt>
                <c:pt idx="634">
                  <c:v>634.1</c:v>
                </c:pt>
                <c:pt idx="635">
                  <c:v>635.1</c:v>
                </c:pt>
                <c:pt idx="636">
                  <c:v>636.1</c:v>
                </c:pt>
                <c:pt idx="637">
                  <c:v>637.1</c:v>
                </c:pt>
                <c:pt idx="638">
                  <c:v>638.1</c:v>
                </c:pt>
                <c:pt idx="639">
                  <c:v>639.1</c:v>
                </c:pt>
                <c:pt idx="640">
                  <c:v>640.1</c:v>
                </c:pt>
                <c:pt idx="641">
                  <c:v>641.1</c:v>
                </c:pt>
                <c:pt idx="642">
                  <c:v>642.1</c:v>
                </c:pt>
                <c:pt idx="643">
                  <c:v>643.1</c:v>
                </c:pt>
                <c:pt idx="644">
                  <c:v>644.1</c:v>
                </c:pt>
                <c:pt idx="645">
                  <c:v>645.1</c:v>
                </c:pt>
                <c:pt idx="646">
                  <c:v>646.1</c:v>
                </c:pt>
                <c:pt idx="647">
                  <c:v>647.1</c:v>
                </c:pt>
                <c:pt idx="648">
                  <c:v>648.1</c:v>
                </c:pt>
                <c:pt idx="649">
                  <c:v>649.1</c:v>
                </c:pt>
                <c:pt idx="650">
                  <c:v>650.1</c:v>
                </c:pt>
                <c:pt idx="651">
                  <c:v>651.1</c:v>
                </c:pt>
                <c:pt idx="652">
                  <c:v>652.1</c:v>
                </c:pt>
                <c:pt idx="653">
                  <c:v>653.1</c:v>
                </c:pt>
                <c:pt idx="654">
                  <c:v>654.1</c:v>
                </c:pt>
                <c:pt idx="655">
                  <c:v>655.1</c:v>
                </c:pt>
                <c:pt idx="656">
                  <c:v>656.1</c:v>
                </c:pt>
                <c:pt idx="657">
                  <c:v>657.1</c:v>
                </c:pt>
                <c:pt idx="658">
                  <c:v>658.1</c:v>
                </c:pt>
                <c:pt idx="659">
                  <c:v>659.1</c:v>
                </c:pt>
                <c:pt idx="660">
                  <c:v>660.1</c:v>
                </c:pt>
                <c:pt idx="661">
                  <c:v>661.1</c:v>
                </c:pt>
                <c:pt idx="662">
                  <c:v>662.1</c:v>
                </c:pt>
                <c:pt idx="663">
                  <c:v>663.1</c:v>
                </c:pt>
                <c:pt idx="664">
                  <c:v>664.1</c:v>
                </c:pt>
                <c:pt idx="665">
                  <c:v>665.1</c:v>
                </c:pt>
                <c:pt idx="666">
                  <c:v>666.1</c:v>
                </c:pt>
                <c:pt idx="667">
                  <c:v>667.1</c:v>
                </c:pt>
                <c:pt idx="668">
                  <c:v>668.1</c:v>
                </c:pt>
                <c:pt idx="669">
                  <c:v>669.1</c:v>
                </c:pt>
                <c:pt idx="670">
                  <c:v>670.1</c:v>
                </c:pt>
                <c:pt idx="671">
                  <c:v>671.1</c:v>
                </c:pt>
                <c:pt idx="672">
                  <c:v>672.1</c:v>
                </c:pt>
                <c:pt idx="673">
                  <c:v>673.1</c:v>
                </c:pt>
                <c:pt idx="674">
                  <c:v>674.1</c:v>
                </c:pt>
                <c:pt idx="675">
                  <c:v>675.1</c:v>
                </c:pt>
                <c:pt idx="676">
                  <c:v>676.1</c:v>
                </c:pt>
                <c:pt idx="677">
                  <c:v>677.1</c:v>
                </c:pt>
                <c:pt idx="678">
                  <c:v>678.1</c:v>
                </c:pt>
                <c:pt idx="679">
                  <c:v>679.1</c:v>
                </c:pt>
                <c:pt idx="680">
                  <c:v>680.1</c:v>
                </c:pt>
                <c:pt idx="681">
                  <c:v>681.1</c:v>
                </c:pt>
                <c:pt idx="682">
                  <c:v>682.1</c:v>
                </c:pt>
                <c:pt idx="683">
                  <c:v>683.1</c:v>
                </c:pt>
                <c:pt idx="684">
                  <c:v>684.1</c:v>
                </c:pt>
                <c:pt idx="685">
                  <c:v>685.1</c:v>
                </c:pt>
                <c:pt idx="686">
                  <c:v>686.1</c:v>
                </c:pt>
                <c:pt idx="687">
                  <c:v>687.1</c:v>
                </c:pt>
                <c:pt idx="688">
                  <c:v>688.1</c:v>
                </c:pt>
                <c:pt idx="689">
                  <c:v>689.1</c:v>
                </c:pt>
                <c:pt idx="690">
                  <c:v>690.1</c:v>
                </c:pt>
                <c:pt idx="691">
                  <c:v>691.1</c:v>
                </c:pt>
                <c:pt idx="692">
                  <c:v>692.1</c:v>
                </c:pt>
                <c:pt idx="693">
                  <c:v>693.1</c:v>
                </c:pt>
                <c:pt idx="694">
                  <c:v>694.1</c:v>
                </c:pt>
                <c:pt idx="695">
                  <c:v>695.1</c:v>
                </c:pt>
                <c:pt idx="696">
                  <c:v>696.1</c:v>
                </c:pt>
                <c:pt idx="697">
                  <c:v>697.1</c:v>
                </c:pt>
                <c:pt idx="698">
                  <c:v>698.1</c:v>
                </c:pt>
                <c:pt idx="699">
                  <c:v>699.1</c:v>
                </c:pt>
              </c:numCache>
            </c:numRef>
          </c:xVal>
          <c:yVal>
            <c:numRef>
              <c:f>Phi_7p5_0kV_u_4p75mps!$V$7:$V$801</c:f>
              <c:numCache>
                <c:formatCode>General</c:formatCode>
                <c:ptCount val="795"/>
                <c:pt idx="0">
                  <c:v>-2.59399999999999</c:v>
                </c:pt>
                <c:pt idx="1">
                  <c:v>-3.19200000000001</c:v>
                </c:pt>
                <c:pt idx="2">
                  <c:v>-3.19200000000001</c:v>
                </c:pt>
                <c:pt idx="3">
                  <c:v>-3.19200000000001</c:v>
                </c:pt>
                <c:pt idx="4">
                  <c:v>-3.19200000000001</c:v>
                </c:pt>
                <c:pt idx="5">
                  <c:v>-2.79300000000001</c:v>
                </c:pt>
                <c:pt idx="6">
                  <c:v>-3.99000000000001</c:v>
                </c:pt>
                <c:pt idx="7">
                  <c:v>-2.39400000000001</c:v>
                </c:pt>
                <c:pt idx="8">
                  <c:v>-2.79300000000001</c:v>
                </c:pt>
                <c:pt idx="9">
                  <c:v>-2.99199999999999</c:v>
                </c:pt>
                <c:pt idx="10">
                  <c:v>-2.79300000000001</c:v>
                </c:pt>
                <c:pt idx="11">
                  <c:v>-2.59399999999999</c:v>
                </c:pt>
                <c:pt idx="12">
                  <c:v>-3.19200000000001</c:v>
                </c:pt>
                <c:pt idx="13">
                  <c:v>-2.79300000000001</c:v>
                </c:pt>
                <c:pt idx="14">
                  <c:v>-3.98999999999998</c:v>
                </c:pt>
                <c:pt idx="15">
                  <c:v>-3.19200000000001</c:v>
                </c:pt>
                <c:pt idx="16">
                  <c:v>-3.39099999999999</c:v>
                </c:pt>
                <c:pt idx="17">
                  <c:v>-2.993</c:v>
                </c:pt>
                <c:pt idx="18">
                  <c:v>-2.993</c:v>
                </c:pt>
                <c:pt idx="19">
                  <c:v>-2.993</c:v>
                </c:pt>
                <c:pt idx="20">
                  <c:v>-2.993</c:v>
                </c:pt>
                <c:pt idx="21">
                  <c:v>-3.19200000000001</c:v>
                </c:pt>
                <c:pt idx="22">
                  <c:v>-2.59399999999999</c:v>
                </c:pt>
                <c:pt idx="23">
                  <c:v>-2.59399999999999</c:v>
                </c:pt>
                <c:pt idx="24">
                  <c:v>-2.59299999999999</c:v>
                </c:pt>
                <c:pt idx="25">
                  <c:v>-2.99199999999999</c:v>
                </c:pt>
                <c:pt idx="26">
                  <c:v>-3.19200000000001</c:v>
                </c:pt>
                <c:pt idx="27">
                  <c:v>-3.19200000000001</c:v>
                </c:pt>
                <c:pt idx="28">
                  <c:v>-3.19200000000001</c:v>
                </c:pt>
                <c:pt idx="29">
                  <c:v>-3.39099999999999</c:v>
                </c:pt>
                <c:pt idx="30">
                  <c:v>-3.99000000000001</c:v>
                </c:pt>
                <c:pt idx="31">
                  <c:v>-2.79300000000001</c:v>
                </c:pt>
                <c:pt idx="32">
                  <c:v>-2.99199999999999</c:v>
                </c:pt>
                <c:pt idx="33">
                  <c:v>-2.79300000000001</c:v>
                </c:pt>
                <c:pt idx="34">
                  <c:v>-2.79300000000001</c:v>
                </c:pt>
                <c:pt idx="35">
                  <c:v>-3.19200000000001</c:v>
                </c:pt>
                <c:pt idx="36">
                  <c:v>-3.19200000000001</c:v>
                </c:pt>
                <c:pt idx="37">
                  <c:v>-2.99199999999999</c:v>
                </c:pt>
                <c:pt idx="38">
                  <c:v>-2.79300000000001</c:v>
                </c:pt>
                <c:pt idx="39">
                  <c:v>-3.19200000000001</c:v>
                </c:pt>
                <c:pt idx="40">
                  <c:v>-3.39099999999999</c:v>
                </c:pt>
                <c:pt idx="41">
                  <c:v>-3.19200000000001</c:v>
                </c:pt>
                <c:pt idx="42">
                  <c:v>-3.19200000000001</c:v>
                </c:pt>
                <c:pt idx="43">
                  <c:v>-3.19200000000001</c:v>
                </c:pt>
                <c:pt idx="44">
                  <c:v>-3.19200000000001</c:v>
                </c:pt>
                <c:pt idx="45">
                  <c:v>-3.19200000000001</c:v>
                </c:pt>
                <c:pt idx="46">
                  <c:v>-3.19200000000001</c:v>
                </c:pt>
                <c:pt idx="47">
                  <c:v>-2.99199999999999</c:v>
                </c:pt>
                <c:pt idx="48">
                  <c:v>-3.98999999999998</c:v>
                </c:pt>
                <c:pt idx="49">
                  <c:v>-3.19200000000001</c:v>
                </c:pt>
                <c:pt idx="50">
                  <c:v>-2.59399999999999</c:v>
                </c:pt>
                <c:pt idx="51">
                  <c:v>-4.589</c:v>
                </c:pt>
                <c:pt idx="52">
                  <c:v>-2.79300000000001</c:v>
                </c:pt>
                <c:pt idx="53">
                  <c:v>-2.993</c:v>
                </c:pt>
                <c:pt idx="54">
                  <c:v>-2.59299999999999</c:v>
                </c:pt>
                <c:pt idx="55">
                  <c:v>-2.59399999999999</c:v>
                </c:pt>
                <c:pt idx="56">
                  <c:v>-3.19200000000001</c:v>
                </c:pt>
                <c:pt idx="57">
                  <c:v>-3.78999999999999</c:v>
                </c:pt>
                <c:pt idx="58">
                  <c:v>-2.59399999999999</c:v>
                </c:pt>
                <c:pt idx="59">
                  <c:v>-2.79300000000001</c:v>
                </c:pt>
                <c:pt idx="60">
                  <c:v>-3.19200000000001</c:v>
                </c:pt>
                <c:pt idx="61">
                  <c:v>-2.993</c:v>
                </c:pt>
                <c:pt idx="62">
                  <c:v>-3.39099999999999</c:v>
                </c:pt>
                <c:pt idx="63">
                  <c:v>-4.38900000000001</c:v>
                </c:pt>
                <c:pt idx="64">
                  <c:v>-2.59299999999999</c:v>
                </c:pt>
                <c:pt idx="65">
                  <c:v>-3.19199999999998</c:v>
                </c:pt>
                <c:pt idx="66">
                  <c:v>-2.79300000000001</c:v>
                </c:pt>
                <c:pt idx="67">
                  <c:v>-3.19199999999998</c:v>
                </c:pt>
                <c:pt idx="68">
                  <c:v>-3.19200000000001</c:v>
                </c:pt>
                <c:pt idx="69">
                  <c:v>-2.99199999999999</c:v>
                </c:pt>
                <c:pt idx="70">
                  <c:v>-2.59299999999999</c:v>
                </c:pt>
                <c:pt idx="71">
                  <c:v>-2.59399999999999</c:v>
                </c:pt>
                <c:pt idx="72">
                  <c:v>-2.59299999999999</c:v>
                </c:pt>
                <c:pt idx="73">
                  <c:v>-3.59100000000001</c:v>
                </c:pt>
                <c:pt idx="74">
                  <c:v>-2.993</c:v>
                </c:pt>
                <c:pt idx="75">
                  <c:v>-2.79300000000001</c:v>
                </c:pt>
                <c:pt idx="76">
                  <c:v>-3.19200000000001</c:v>
                </c:pt>
                <c:pt idx="77">
                  <c:v>-3.791</c:v>
                </c:pt>
                <c:pt idx="78">
                  <c:v>-3.39099999999999</c:v>
                </c:pt>
                <c:pt idx="79">
                  <c:v>-2.59299999999999</c:v>
                </c:pt>
                <c:pt idx="80">
                  <c:v>-3.19200000000001</c:v>
                </c:pt>
                <c:pt idx="81">
                  <c:v>-2.59300000000002</c:v>
                </c:pt>
                <c:pt idx="82">
                  <c:v>-2.99199999999999</c:v>
                </c:pt>
                <c:pt idx="83">
                  <c:v>-2.79300000000001</c:v>
                </c:pt>
                <c:pt idx="84">
                  <c:v>-2.59399999999999</c:v>
                </c:pt>
                <c:pt idx="85">
                  <c:v>-2.99199999999999</c:v>
                </c:pt>
                <c:pt idx="86">
                  <c:v>-2.99199999999999</c:v>
                </c:pt>
                <c:pt idx="87">
                  <c:v>-2.59300000000002</c:v>
                </c:pt>
                <c:pt idx="88">
                  <c:v>-2.79300000000001</c:v>
                </c:pt>
                <c:pt idx="89">
                  <c:v>-2.59399999999999</c:v>
                </c:pt>
                <c:pt idx="90">
                  <c:v>-2.59399999999999</c:v>
                </c:pt>
                <c:pt idx="91">
                  <c:v>-2.59399999999999</c:v>
                </c:pt>
                <c:pt idx="92">
                  <c:v>-2.99199999999999</c:v>
                </c:pt>
                <c:pt idx="93">
                  <c:v>-2.79300000000001</c:v>
                </c:pt>
                <c:pt idx="94">
                  <c:v>-2.79300000000001</c:v>
                </c:pt>
                <c:pt idx="95">
                  <c:v>-3.19200000000001</c:v>
                </c:pt>
                <c:pt idx="96">
                  <c:v>-3.19200000000001</c:v>
                </c:pt>
                <c:pt idx="97">
                  <c:v>-2.59399999999999</c:v>
                </c:pt>
                <c:pt idx="98">
                  <c:v>-2.79300000000001</c:v>
                </c:pt>
                <c:pt idx="99">
                  <c:v>-3.19200000000001</c:v>
                </c:pt>
                <c:pt idx="100">
                  <c:v>-2.99199999999999</c:v>
                </c:pt>
                <c:pt idx="101">
                  <c:v>-2.59300000000002</c:v>
                </c:pt>
                <c:pt idx="102">
                  <c:v>-2.993</c:v>
                </c:pt>
                <c:pt idx="103">
                  <c:v>-3.19200000000001</c:v>
                </c:pt>
                <c:pt idx="104">
                  <c:v>-4.19</c:v>
                </c:pt>
                <c:pt idx="105">
                  <c:v>-3.19200000000001</c:v>
                </c:pt>
                <c:pt idx="106">
                  <c:v>-3.19200000000001</c:v>
                </c:pt>
                <c:pt idx="107">
                  <c:v>-2.79300000000001</c:v>
                </c:pt>
                <c:pt idx="108">
                  <c:v>-3.392</c:v>
                </c:pt>
                <c:pt idx="109">
                  <c:v>-2.79300000000001</c:v>
                </c:pt>
                <c:pt idx="110">
                  <c:v>-2.59399999999999</c:v>
                </c:pt>
                <c:pt idx="111">
                  <c:v>-2.993</c:v>
                </c:pt>
                <c:pt idx="112">
                  <c:v>-2.993</c:v>
                </c:pt>
                <c:pt idx="113">
                  <c:v>-2.79300000000001</c:v>
                </c:pt>
                <c:pt idx="114">
                  <c:v>-3.19200000000001</c:v>
                </c:pt>
                <c:pt idx="115">
                  <c:v>-3.392</c:v>
                </c:pt>
                <c:pt idx="116">
                  <c:v>-3.19200000000001</c:v>
                </c:pt>
                <c:pt idx="117">
                  <c:v>-3.392</c:v>
                </c:pt>
                <c:pt idx="118">
                  <c:v>-3.19200000000001</c:v>
                </c:pt>
                <c:pt idx="119">
                  <c:v>-3.19200000000001</c:v>
                </c:pt>
                <c:pt idx="120">
                  <c:v>-2.39400000000001</c:v>
                </c:pt>
                <c:pt idx="121">
                  <c:v>-3.19200000000001</c:v>
                </c:pt>
                <c:pt idx="122">
                  <c:v>-2.59399999999999</c:v>
                </c:pt>
                <c:pt idx="123">
                  <c:v>-3.98999999999998</c:v>
                </c:pt>
                <c:pt idx="124">
                  <c:v>-2.59399999999999</c:v>
                </c:pt>
                <c:pt idx="125">
                  <c:v>-3.19200000000001</c:v>
                </c:pt>
                <c:pt idx="126">
                  <c:v>-2.39400000000001</c:v>
                </c:pt>
                <c:pt idx="127">
                  <c:v>-2.59399999999999</c:v>
                </c:pt>
                <c:pt idx="128">
                  <c:v>-2.59299999999999</c:v>
                </c:pt>
                <c:pt idx="129">
                  <c:v>-2.79300000000001</c:v>
                </c:pt>
                <c:pt idx="130">
                  <c:v>-3.19200000000001</c:v>
                </c:pt>
                <c:pt idx="131">
                  <c:v>-3.19200000000001</c:v>
                </c:pt>
                <c:pt idx="132">
                  <c:v>-2.39400000000001</c:v>
                </c:pt>
                <c:pt idx="133">
                  <c:v>-3.19099999999997</c:v>
                </c:pt>
                <c:pt idx="134">
                  <c:v>-3.19200000000001</c:v>
                </c:pt>
                <c:pt idx="135">
                  <c:v>-3.19200000000001</c:v>
                </c:pt>
                <c:pt idx="136">
                  <c:v>-3.19200000000001</c:v>
                </c:pt>
                <c:pt idx="137">
                  <c:v>-3.19200000000001</c:v>
                </c:pt>
                <c:pt idx="138">
                  <c:v>-2.79300000000001</c:v>
                </c:pt>
                <c:pt idx="139">
                  <c:v>-3.39099999999999</c:v>
                </c:pt>
                <c:pt idx="140">
                  <c:v>-2.993</c:v>
                </c:pt>
                <c:pt idx="141">
                  <c:v>-3.59099999999998</c:v>
                </c:pt>
                <c:pt idx="142">
                  <c:v>-2.99199999999999</c:v>
                </c:pt>
                <c:pt idx="143">
                  <c:v>-2.59300000000002</c:v>
                </c:pt>
                <c:pt idx="144">
                  <c:v>-2.79300000000001</c:v>
                </c:pt>
                <c:pt idx="145">
                  <c:v>-3.19200000000001</c:v>
                </c:pt>
                <c:pt idx="146">
                  <c:v>-3.19200000000001</c:v>
                </c:pt>
                <c:pt idx="147">
                  <c:v>-3.19199999999998</c:v>
                </c:pt>
                <c:pt idx="148">
                  <c:v>-2.79300000000001</c:v>
                </c:pt>
                <c:pt idx="149">
                  <c:v>-3.19200000000001</c:v>
                </c:pt>
                <c:pt idx="150">
                  <c:v>-3.19200000000001</c:v>
                </c:pt>
                <c:pt idx="151">
                  <c:v>-2.993</c:v>
                </c:pt>
                <c:pt idx="152">
                  <c:v>-3.19200000000001</c:v>
                </c:pt>
                <c:pt idx="153">
                  <c:v>-3.19200000000001</c:v>
                </c:pt>
                <c:pt idx="154">
                  <c:v>-3.19200000000001</c:v>
                </c:pt>
                <c:pt idx="155">
                  <c:v>-2.59399999999999</c:v>
                </c:pt>
                <c:pt idx="156">
                  <c:v>-2.79300000000001</c:v>
                </c:pt>
                <c:pt idx="157">
                  <c:v>-2.59399999999999</c:v>
                </c:pt>
                <c:pt idx="158">
                  <c:v>-3.19200000000001</c:v>
                </c:pt>
                <c:pt idx="159">
                  <c:v>-3.59100000000001</c:v>
                </c:pt>
                <c:pt idx="160">
                  <c:v>-2.993</c:v>
                </c:pt>
                <c:pt idx="161">
                  <c:v>-2.59299999999999</c:v>
                </c:pt>
                <c:pt idx="162">
                  <c:v>-3.392</c:v>
                </c:pt>
                <c:pt idx="163">
                  <c:v>-2.59399999999999</c:v>
                </c:pt>
                <c:pt idx="164">
                  <c:v>-3.99000000000001</c:v>
                </c:pt>
                <c:pt idx="165">
                  <c:v>-2.59299999999999</c:v>
                </c:pt>
                <c:pt idx="166">
                  <c:v>-3.19200000000001</c:v>
                </c:pt>
                <c:pt idx="167">
                  <c:v>-3.59100000000001</c:v>
                </c:pt>
                <c:pt idx="168">
                  <c:v>-3.19200000000001</c:v>
                </c:pt>
                <c:pt idx="169">
                  <c:v>-2.79300000000001</c:v>
                </c:pt>
                <c:pt idx="170">
                  <c:v>-3.19200000000001</c:v>
                </c:pt>
                <c:pt idx="171">
                  <c:v>-2.59399999999999</c:v>
                </c:pt>
                <c:pt idx="172">
                  <c:v>-3.19200000000001</c:v>
                </c:pt>
                <c:pt idx="173">
                  <c:v>-3.19200000000001</c:v>
                </c:pt>
                <c:pt idx="174">
                  <c:v>-3.19200000000001</c:v>
                </c:pt>
                <c:pt idx="175">
                  <c:v>-3.791</c:v>
                </c:pt>
                <c:pt idx="176">
                  <c:v>-3.19200000000001</c:v>
                </c:pt>
                <c:pt idx="177">
                  <c:v>-2.59399999999999</c:v>
                </c:pt>
                <c:pt idx="178">
                  <c:v>-3.39100000000002</c:v>
                </c:pt>
                <c:pt idx="179">
                  <c:v>-3.19200000000001</c:v>
                </c:pt>
                <c:pt idx="180">
                  <c:v>-3.19200000000001</c:v>
                </c:pt>
                <c:pt idx="181">
                  <c:v>-2.993</c:v>
                </c:pt>
                <c:pt idx="182">
                  <c:v>-3.59100000000001</c:v>
                </c:pt>
                <c:pt idx="183">
                  <c:v>-3.19200000000001</c:v>
                </c:pt>
                <c:pt idx="184">
                  <c:v>-2.59399999999999</c:v>
                </c:pt>
                <c:pt idx="185">
                  <c:v>-3.19200000000001</c:v>
                </c:pt>
                <c:pt idx="186">
                  <c:v>-2.59300000000002</c:v>
                </c:pt>
                <c:pt idx="187">
                  <c:v>-2.59299999999999</c:v>
                </c:pt>
                <c:pt idx="188">
                  <c:v>-2.59399999999999</c:v>
                </c:pt>
                <c:pt idx="189">
                  <c:v>-3.19200000000001</c:v>
                </c:pt>
                <c:pt idx="190">
                  <c:v>-2.79300000000001</c:v>
                </c:pt>
                <c:pt idx="191">
                  <c:v>-2.39400000000001</c:v>
                </c:pt>
                <c:pt idx="192">
                  <c:v>-3.19200000000001</c:v>
                </c:pt>
                <c:pt idx="193">
                  <c:v>-2.79300000000001</c:v>
                </c:pt>
                <c:pt idx="194">
                  <c:v>-3.19200000000001</c:v>
                </c:pt>
                <c:pt idx="195">
                  <c:v>-3.19200000000001</c:v>
                </c:pt>
                <c:pt idx="196">
                  <c:v>-2.79300000000001</c:v>
                </c:pt>
                <c:pt idx="197">
                  <c:v>-2.79300000000001</c:v>
                </c:pt>
                <c:pt idx="198">
                  <c:v>-2.993</c:v>
                </c:pt>
                <c:pt idx="199">
                  <c:v>-3.392</c:v>
                </c:pt>
                <c:pt idx="200">
                  <c:v>-2.59299999999999</c:v>
                </c:pt>
                <c:pt idx="201">
                  <c:v>-2.993</c:v>
                </c:pt>
                <c:pt idx="202">
                  <c:v>-3.19200000000001</c:v>
                </c:pt>
                <c:pt idx="203">
                  <c:v>-3.19200000000001</c:v>
                </c:pt>
                <c:pt idx="204">
                  <c:v>-2.99199999999999</c:v>
                </c:pt>
                <c:pt idx="205">
                  <c:v>-2.59299999999999</c:v>
                </c:pt>
                <c:pt idx="206">
                  <c:v>-2.79300000000001</c:v>
                </c:pt>
                <c:pt idx="207">
                  <c:v>-2.993</c:v>
                </c:pt>
                <c:pt idx="208">
                  <c:v>-5.387</c:v>
                </c:pt>
                <c:pt idx="209">
                  <c:v>-3.19200000000001</c:v>
                </c:pt>
                <c:pt idx="210">
                  <c:v>-2.39400000000001</c:v>
                </c:pt>
                <c:pt idx="211">
                  <c:v>-3.19200000000001</c:v>
                </c:pt>
                <c:pt idx="212">
                  <c:v>-2.59399999999999</c:v>
                </c:pt>
                <c:pt idx="213">
                  <c:v>-3.19199999999998</c:v>
                </c:pt>
                <c:pt idx="214">
                  <c:v>-2.79300000000001</c:v>
                </c:pt>
                <c:pt idx="215">
                  <c:v>-3.78999999999999</c:v>
                </c:pt>
                <c:pt idx="216">
                  <c:v>-2.59399999999999</c:v>
                </c:pt>
                <c:pt idx="217">
                  <c:v>-3.19200000000001</c:v>
                </c:pt>
                <c:pt idx="218">
                  <c:v>-2.79300000000001</c:v>
                </c:pt>
                <c:pt idx="219">
                  <c:v>-3.19200000000001</c:v>
                </c:pt>
                <c:pt idx="220">
                  <c:v>-2.59299999999999</c:v>
                </c:pt>
                <c:pt idx="221">
                  <c:v>-3.39099999999999</c:v>
                </c:pt>
                <c:pt idx="222">
                  <c:v>-2.79300000000001</c:v>
                </c:pt>
                <c:pt idx="223">
                  <c:v>-2.39400000000001</c:v>
                </c:pt>
                <c:pt idx="224">
                  <c:v>-2.39400000000001</c:v>
                </c:pt>
                <c:pt idx="225">
                  <c:v>-3.19200000000001</c:v>
                </c:pt>
                <c:pt idx="226">
                  <c:v>-3.19200000000001</c:v>
                </c:pt>
                <c:pt idx="227">
                  <c:v>-2.99199999999999</c:v>
                </c:pt>
                <c:pt idx="228">
                  <c:v>-2.79300000000001</c:v>
                </c:pt>
                <c:pt idx="229">
                  <c:v>-2.99199999999999</c:v>
                </c:pt>
                <c:pt idx="230">
                  <c:v>-3.59100000000001</c:v>
                </c:pt>
                <c:pt idx="231">
                  <c:v>-2.79300000000001</c:v>
                </c:pt>
                <c:pt idx="232">
                  <c:v>-2.99199999999999</c:v>
                </c:pt>
                <c:pt idx="233">
                  <c:v>-3.19200000000001</c:v>
                </c:pt>
                <c:pt idx="234">
                  <c:v>-2.59399999999999</c:v>
                </c:pt>
                <c:pt idx="235">
                  <c:v>-2.79300000000001</c:v>
                </c:pt>
                <c:pt idx="236">
                  <c:v>-2.79300000000001</c:v>
                </c:pt>
                <c:pt idx="237">
                  <c:v>-3.19200000000001</c:v>
                </c:pt>
                <c:pt idx="238">
                  <c:v>-3.19200000000001</c:v>
                </c:pt>
                <c:pt idx="239">
                  <c:v>-3.19200000000001</c:v>
                </c:pt>
                <c:pt idx="240">
                  <c:v>-2.59399999999999</c:v>
                </c:pt>
                <c:pt idx="241">
                  <c:v>-2.99199999999999</c:v>
                </c:pt>
                <c:pt idx="242">
                  <c:v>-3.19200000000001</c:v>
                </c:pt>
                <c:pt idx="243">
                  <c:v>-2.993</c:v>
                </c:pt>
                <c:pt idx="244">
                  <c:v>-3.19200000000001</c:v>
                </c:pt>
                <c:pt idx="245">
                  <c:v>-2.59300000000002</c:v>
                </c:pt>
                <c:pt idx="246">
                  <c:v>-3.791</c:v>
                </c:pt>
                <c:pt idx="247">
                  <c:v>-3.19200000000001</c:v>
                </c:pt>
                <c:pt idx="248">
                  <c:v>-3.19200000000001</c:v>
                </c:pt>
                <c:pt idx="249">
                  <c:v>-3.19200000000001</c:v>
                </c:pt>
                <c:pt idx="250">
                  <c:v>-3.19200000000001</c:v>
                </c:pt>
                <c:pt idx="251">
                  <c:v>-2.99199999999999</c:v>
                </c:pt>
                <c:pt idx="252">
                  <c:v>-2.59399999999999</c:v>
                </c:pt>
                <c:pt idx="253">
                  <c:v>-2.59299999999999</c:v>
                </c:pt>
                <c:pt idx="254">
                  <c:v>-2.993</c:v>
                </c:pt>
                <c:pt idx="255">
                  <c:v>-2.79300000000001</c:v>
                </c:pt>
                <c:pt idx="256">
                  <c:v>-3.59100000000001</c:v>
                </c:pt>
                <c:pt idx="257">
                  <c:v>-2.59299999999999</c:v>
                </c:pt>
                <c:pt idx="258">
                  <c:v>-3.19200000000001</c:v>
                </c:pt>
                <c:pt idx="259">
                  <c:v>-3.19099999999997</c:v>
                </c:pt>
                <c:pt idx="260">
                  <c:v>-3.19200000000001</c:v>
                </c:pt>
                <c:pt idx="261">
                  <c:v>-3.99000000000001</c:v>
                </c:pt>
                <c:pt idx="262">
                  <c:v>-2.99199999999999</c:v>
                </c:pt>
                <c:pt idx="263">
                  <c:v>-3.78999999999999</c:v>
                </c:pt>
                <c:pt idx="264">
                  <c:v>-3.78999999999999</c:v>
                </c:pt>
                <c:pt idx="265">
                  <c:v>-3.791</c:v>
                </c:pt>
                <c:pt idx="266">
                  <c:v>-3.39099999999999</c:v>
                </c:pt>
                <c:pt idx="267">
                  <c:v>-3.39099999999999</c:v>
                </c:pt>
                <c:pt idx="268">
                  <c:v>-3.791</c:v>
                </c:pt>
                <c:pt idx="269">
                  <c:v>-3.19200000000001</c:v>
                </c:pt>
                <c:pt idx="270">
                  <c:v>-2.993</c:v>
                </c:pt>
                <c:pt idx="271">
                  <c:v>-2.79300000000001</c:v>
                </c:pt>
                <c:pt idx="272">
                  <c:v>-2.79300000000001</c:v>
                </c:pt>
                <c:pt idx="273">
                  <c:v>-3.19199999999998</c:v>
                </c:pt>
                <c:pt idx="274">
                  <c:v>-3.392</c:v>
                </c:pt>
                <c:pt idx="275">
                  <c:v>-3.19099999999997</c:v>
                </c:pt>
                <c:pt idx="276">
                  <c:v>-3.392</c:v>
                </c:pt>
                <c:pt idx="277">
                  <c:v>-2.79300000000001</c:v>
                </c:pt>
                <c:pt idx="278">
                  <c:v>-3.39099999999999</c:v>
                </c:pt>
                <c:pt idx="279">
                  <c:v>-2.993</c:v>
                </c:pt>
                <c:pt idx="280">
                  <c:v>-2.993</c:v>
                </c:pt>
                <c:pt idx="281">
                  <c:v>-2.79300000000001</c:v>
                </c:pt>
                <c:pt idx="282">
                  <c:v>-2.59399999999999</c:v>
                </c:pt>
                <c:pt idx="283">
                  <c:v>-3.791</c:v>
                </c:pt>
                <c:pt idx="284">
                  <c:v>-3.392</c:v>
                </c:pt>
                <c:pt idx="285">
                  <c:v>-2.59299999999999</c:v>
                </c:pt>
                <c:pt idx="286">
                  <c:v>-3.791</c:v>
                </c:pt>
                <c:pt idx="287">
                  <c:v>-2.59399999999999</c:v>
                </c:pt>
                <c:pt idx="288">
                  <c:v>-2.59300000000002</c:v>
                </c:pt>
                <c:pt idx="289">
                  <c:v>-3.392</c:v>
                </c:pt>
                <c:pt idx="290">
                  <c:v>-2.59399999999999</c:v>
                </c:pt>
                <c:pt idx="291">
                  <c:v>-2.59299999999999</c:v>
                </c:pt>
                <c:pt idx="292">
                  <c:v>-3.392</c:v>
                </c:pt>
                <c:pt idx="293">
                  <c:v>-3.791</c:v>
                </c:pt>
                <c:pt idx="294">
                  <c:v>-2.99200000000002</c:v>
                </c:pt>
                <c:pt idx="295">
                  <c:v>-3.392</c:v>
                </c:pt>
                <c:pt idx="296">
                  <c:v>-2.993</c:v>
                </c:pt>
                <c:pt idx="297">
                  <c:v>-2.99200000000002</c:v>
                </c:pt>
                <c:pt idx="298">
                  <c:v>-2.99199999999999</c:v>
                </c:pt>
                <c:pt idx="299">
                  <c:v>-2.59399999999999</c:v>
                </c:pt>
                <c:pt idx="300">
                  <c:v>-2.79300000000001</c:v>
                </c:pt>
                <c:pt idx="301">
                  <c:v>-2.79300000000001</c:v>
                </c:pt>
                <c:pt idx="302">
                  <c:v>-2.99199999999999</c:v>
                </c:pt>
                <c:pt idx="303">
                  <c:v>-2.993</c:v>
                </c:pt>
                <c:pt idx="304">
                  <c:v>-2.993</c:v>
                </c:pt>
                <c:pt idx="305">
                  <c:v>-3.19200000000001</c:v>
                </c:pt>
                <c:pt idx="306">
                  <c:v>-3.98999999999998</c:v>
                </c:pt>
                <c:pt idx="307">
                  <c:v>-3.19199999999998</c:v>
                </c:pt>
                <c:pt idx="308">
                  <c:v>-2.59399999999999</c:v>
                </c:pt>
                <c:pt idx="309">
                  <c:v>-2.59399999999999</c:v>
                </c:pt>
                <c:pt idx="310">
                  <c:v>-3.19199999999998</c:v>
                </c:pt>
                <c:pt idx="311">
                  <c:v>-3.19200000000001</c:v>
                </c:pt>
                <c:pt idx="312">
                  <c:v>-3.19199999999998</c:v>
                </c:pt>
                <c:pt idx="313">
                  <c:v>-3.19200000000001</c:v>
                </c:pt>
                <c:pt idx="314">
                  <c:v>-3.19200000000001</c:v>
                </c:pt>
                <c:pt idx="315">
                  <c:v>-3.19200000000001</c:v>
                </c:pt>
                <c:pt idx="316">
                  <c:v>-3.19200000000001</c:v>
                </c:pt>
                <c:pt idx="317">
                  <c:v>-2.79300000000001</c:v>
                </c:pt>
                <c:pt idx="318">
                  <c:v>-2.79300000000001</c:v>
                </c:pt>
                <c:pt idx="319">
                  <c:v>-2.59299999999999</c:v>
                </c:pt>
                <c:pt idx="320">
                  <c:v>-3.19200000000001</c:v>
                </c:pt>
                <c:pt idx="321">
                  <c:v>-4.78800000000001</c:v>
                </c:pt>
                <c:pt idx="322">
                  <c:v>-2.59299999999999</c:v>
                </c:pt>
                <c:pt idx="323">
                  <c:v>-3.19200000000001</c:v>
                </c:pt>
                <c:pt idx="324">
                  <c:v>-2.99199999999999</c:v>
                </c:pt>
                <c:pt idx="325">
                  <c:v>-3.19200000000001</c:v>
                </c:pt>
                <c:pt idx="326">
                  <c:v>-2.59299999999999</c:v>
                </c:pt>
                <c:pt idx="327">
                  <c:v>-3.19200000000001</c:v>
                </c:pt>
                <c:pt idx="328">
                  <c:v>-3.19200000000001</c:v>
                </c:pt>
                <c:pt idx="329">
                  <c:v>-2.99199999999999</c:v>
                </c:pt>
                <c:pt idx="330">
                  <c:v>-2.59299999999999</c:v>
                </c:pt>
                <c:pt idx="331">
                  <c:v>-2.99199999999999</c:v>
                </c:pt>
                <c:pt idx="332">
                  <c:v>-3.59100000000001</c:v>
                </c:pt>
                <c:pt idx="333">
                  <c:v>-2.79300000000001</c:v>
                </c:pt>
                <c:pt idx="334">
                  <c:v>-2.59300000000002</c:v>
                </c:pt>
                <c:pt idx="335">
                  <c:v>-2.99199999999999</c:v>
                </c:pt>
                <c:pt idx="336">
                  <c:v>-3.19099999999997</c:v>
                </c:pt>
                <c:pt idx="337">
                  <c:v>-2.59299999999999</c:v>
                </c:pt>
                <c:pt idx="338">
                  <c:v>-2.59399999999999</c:v>
                </c:pt>
                <c:pt idx="339">
                  <c:v>-2.59399999999999</c:v>
                </c:pt>
                <c:pt idx="340">
                  <c:v>-2.993</c:v>
                </c:pt>
                <c:pt idx="341">
                  <c:v>-3.19200000000001</c:v>
                </c:pt>
                <c:pt idx="342">
                  <c:v>-2.59399999999999</c:v>
                </c:pt>
                <c:pt idx="343">
                  <c:v>-2.993</c:v>
                </c:pt>
                <c:pt idx="344">
                  <c:v>-2.59299999999999</c:v>
                </c:pt>
                <c:pt idx="345">
                  <c:v>-2.993</c:v>
                </c:pt>
                <c:pt idx="346">
                  <c:v>-2.59399999999999</c:v>
                </c:pt>
                <c:pt idx="347">
                  <c:v>-3.19200000000001</c:v>
                </c:pt>
                <c:pt idx="348">
                  <c:v>-3.19200000000001</c:v>
                </c:pt>
                <c:pt idx="349">
                  <c:v>-4.18899999999999</c:v>
                </c:pt>
                <c:pt idx="350">
                  <c:v>-3.39100000000002</c:v>
                </c:pt>
                <c:pt idx="351">
                  <c:v>-3.19200000000001</c:v>
                </c:pt>
                <c:pt idx="352">
                  <c:v>-3.19200000000001</c:v>
                </c:pt>
                <c:pt idx="353">
                  <c:v>-3.78999999999999</c:v>
                </c:pt>
                <c:pt idx="354">
                  <c:v>-2.59299999999999</c:v>
                </c:pt>
                <c:pt idx="355">
                  <c:v>-2.59299999999999</c:v>
                </c:pt>
                <c:pt idx="356">
                  <c:v>-3.19200000000001</c:v>
                </c:pt>
                <c:pt idx="357">
                  <c:v>-3.19200000000001</c:v>
                </c:pt>
                <c:pt idx="358">
                  <c:v>-3.59100000000001</c:v>
                </c:pt>
                <c:pt idx="359">
                  <c:v>-2.99199999999999</c:v>
                </c:pt>
                <c:pt idx="360">
                  <c:v>-3.19200000000001</c:v>
                </c:pt>
                <c:pt idx="361">
                  <c:v>-4.18899999999999</c:v>
                </c:pt>
                <c:pt idx="362">
                  <c:v>-3.19200000000001</c:v>
                </c:pt>
                <c:pt idx="363">
                  <c:v>-3.19200000000001</c:v>
                </c:pt>
                <c:pt idx="364">
                  <c:v>-2.79300000000001</c:v>
                </c:pt>
                <c:pt idx="365">
                  <c:v>-3.19200000000001</c:v>
                </c:pt>
                <c:pt idx="366">
                  <c:v>-3.19200000000001</c:v>
                </c:pt>
                <c:pt idx="367">
                  <c:v>-3.19200000000001</c:v>
                </c:pt>
                <c:pt idx="368">
                  <c:v>-3.19200000000001</c:v>
                </c:pt>
                <c:pt idx="369">
                  <c:v>-3.19200000000001</c:v>
                </c:pt>
                <c:pt idx="370">
                  <c:v>-2.59399999999999</c:v>
                </c:pt>
                <c:pt idx="371">
                  <c:v>-2.79300000000001</c:v>
                </c:pt>
                <c:pt idx="372">
                  <c:v>-3.99000000000001</c:v>
                </c:pt>
                <c:pt idx="373">
                  <c:v>-2.79300000000001</c:v>
                </c:pt>
                <c:pt idx="374">
                  <c:v>-2.993</c:v>
                </c:pt>
                <c:pt idx="375">
                  <c:v>-2.59300000000002</c:v>
                </c:pt>
                <c:pt idx="376">
                  <c:v>-2.59299999999999</c:v>
                </c:pt>
                <c:pt idx="377">
                  <c:v>-2.59300000000002</c:v>
                </c:pt>
                <c:pt idx="378">
                  <c:v>-3.78999999999999</c:v>
                </c:pt>
                <c:pt idx="379">
                  <c:v>-2.99199999999999</c:v>
                </c:pt>
                <c:pt idx="380">
                  <c:v>-2.993</c:v>
                </c:pt>
                <c:pt idx="381">
                  <c:v>-2.99199999999999</c:v>
                </c:pt>
                <c:pt idx="382">
                  <c:v>-4.19</c:v>
                </c:pt>
                <c:pt idx="383">
                  <c:v>-3.19200000000001</c:v>
                </c:pt>
                <c:pt idx="384">
                  <c:v>-2.99199999999999</c:v>
                </c:pt>
                <c:pt idx="385">
                  <c:v>-2.993</c:v>
                </c:pt>
                <c:pt idx="386">
                  <c:v>-2.993</c:v>
                </c:pt>
                <c:pt idx="387">
                  <c:v>-3.99000000000001</c:v>
                </c:pt>
                <c:pt idx="388">
                  <c:v>-3.59100000000001</c:v>
                </c:pt>
                <c:pt idx="389">
                  <c:v>-3.19200000000001</c:v>
                </c:pt>
                <c:pt idx="390">
                  <c:v>-3.19200000000001</c:v>
                </c:pt>
                <c:pt idx="391">
                  <c:v>-3.19200000000001</c:v>
                </c:pt>
                <c:pt idx="392">
                  <c:v>-3.59100000000001</c:v>
                </c:pt>
                <c:pt idx="393">
                  <c:v>-3.19200000000001</c:v>
                </c:pt>
                <c:pt idx="394">
                  <c:v>-2.79300000000001</c:v>
                </c:pt>
                <c:pt idx="395">
                  <c:v>-2.79300000000001</c:v>
                </c:pt>
                <c:pt idx="396">
                  <c:v>-2.99199999999999</c:v>
                </c:pt>
                <c:pt idx="397">
                  <c:v>-3.392</c:v>
                </c:pt>
                <c:pt idx="398">
                  <c:v>-2.59299999999999</c:v>
                </c:pt>
                <c:pt idx="399">
                  <c:v>-3.39099999999999</c:v>
                </c:pt>
                <c:pt idx="400">
                  <c:v>-2.59299999999999</c:v>
                </c:pt>
                <c:pt idx="401">
                  <c:v>-2.39400000000001</c:v>
                </c:pt>
                <c:pt idx="402">
                  <c:v>-3.19200000000001</c:v>
                </c:pt>
                <c:pt idx="403">
                  <c:v>-3.19200000000001</c:v>
                </c:pt>
                <c:pt idx="404">
                  <c:v>-3.39099999999999</c:v>
                </c:pt>
                <c:pt idx="405">
                  <c:v>-3.791</c:v>
                </c:pt>
                <c:pt idx="406">
                  <c:v>-3.19200000000001</c:v>
                </c:pt>
                <c:pt idx="407">
                  <c:v>-2.99199999999999</c:v>
                </c:pt>
                <c:pt idx="408">
                  <c:v>-2.59399999999999</c:v>
                </c:pt>
                <c:pt idx="409">
                  <c:v>-3.19200000000001</c:v>
                </c:pt>
                <c:pt idx="410">
                  <c:v>-2.59299999999999</c:v>
                </c:pt>
                <c:pt idx="411">
                  <c:v>-3.39099999999999</c:v>
                </c:pt>
                <c:pt idx="412">
                  <c:v>-2.59300000000002</c:v>
                </c:pt>
                <c:pt idx="413">
                  <c:v>-3.19200000000001</c:v>
                </c:pt>
                <c:pt idx="414">
                  <c:v>-3.392</c:v>
                </c:pt>
                <c:pt idx="415">
                  <c:v>-2.59399999999999</c:v>
                </c:pt>
                <c:pt idx="416">
                  <c:v>-3.39099999999999</c:v>
                </c:pt>
                <c:pt idx="417">
                  <c:v>-2.59299999999999</c:v>
                </c:pt>
                <c:pt idx="418">
                  <c:v>-2.59399999999999</c:v>
                </c:pt>
                <c:pt idx="419">
                  <c:v>-2.79300000000001</c:v>
                </c:pt>
                <c:pt idx="420">
                  <c:v>-2.59299999999999</c:v>
                </c:pt>
                <c:pt idx="421">
                  <c:v>-2.99200000000002</c:v>
                </c:pt>
                <c:pt idx="422">
                  <c:v>-3.19200000000001</c:v>
                </c:pt>
                <c:pt idx="423">
                  <c:v>-3.59100000000001</c:v>
                </c:pt>
                <c:pt idx="424">
                  <c:v>-3.19200000000001</c:v>
                </c:pt>
                <c:pt idx="425">
                  <c:v>-3.19199999999998</c:v>
                </c:pt>
                <c:pt idx="426">
                  <c:v>-3.19200000000001</c:v>
                </c:pt>
                <c:pt idx="427">
                  <c:v>-2.59399999999999</c:v>
                </c:pt>
                <c:pt idx="428">
                  <c:v>-2.993</c:v>
                </c:pt>
                <c:pt idx="429">
                  <c:v>-3.19200000000001</c:v>
                </c:pt>
                <c:pt idx="430">
                  <c:v>-3.19200000000001</c:v>
                </c:pt>
                <c:pt idx="431">
                  <c:v>-2.59399999999999</c:v>
                </c:pt>
                <c:pt idx="432">
                  <c:v>-3.19199999999998</c:v>
                </c:pt>
                <c:pt idx="433">
                  <c:v>-2.59399999999999</c:v>
                </c:pt>
                <c:pt idx="434">
                  <c:v>-2.59299999999999</c:v>
                </c:pt>
                <c:pt idx="435">
                  <c:v>-3.791</c:v>
                </c:pt>
                <c:pt idx="436">
                  <c:v>-3.392</c:v>
                </c:pt>
                <c:pt idx="437">
                  <c:v>-2.59299999999999</c:v>
                </c:pt>
                <c:pt idx="438">
                  <c:v>-2.79300000000001</c:v>
                </c:pt>
                <c:pt idx="439">
                  <c:v>-2.59299999999999</c:v>
                </c:pt>
                <c:pt idx="440">
                  <c:v>-3.19200000000001</c:v>
                </c:pt>
                <c:pt idx="441">
                  <c:v>-2.59300000000002</c:v>
                </c:pt>
                <c:pt idx="442">
                  <c:v>-2.99199999999999</c:v>
                </c:pt>
                <c:pt idx="443">
                  <c:v>-3.19200000000001</c:v>
                </c:pt>
                <c:pt idx="444">
                  <c:v>-3.19200000000001</c:v>
                </c:pt>
                <c:pt idx="445">
                  <c:v>-3.19200000000001</c:v>
                </c:pt>
                <c:pt idx="446">
                  <c:v>-2.79300000000001</c:v>
                </c:pt>
                <c:pt idx="447">
                  <c:v>-2.59399999999999</c:v>
                </c:pt>
                <c:pt idx="448">
                  <c:v>-2.993</c:v>
                </c:pt>
                <c:pt idx="449">
                  <c:v>-2.79300000000001</c:v>
                </c:pt>
                <c:pt idx="450">
                  <c:v>-2.79300000000001</c:v>
                </c:pt>
                <c:pt idx="451">
                  <c:v>-2.39400000000001</c:v>
                </c:pt>
                <c:pt idx="452">
                  <c:v>-3.19199999999998</c:v>
                </c:pt>
                <c:pt idx="453">
                  <c:v>-3.19099999999997</c:v>
                </c:pt>
                <c:pt idx="454">
                  <c:v>-3.19199999999998</c:v>
                </c:pt>
                <c:pt idx="455">
                  <c:v>-2.59299999999999</c:v>
                </c:pt>
                <c:pt idx="456">
                  <c:v>-3.19200000000001</c:v>
                </c:pt>
                <c:pt idx="457">
                  <c:v>-2.59299999999999</c:v>
                </c:pt>
                <c:pt idx="458">
                  <c:v>-3.19200000000001</c:v>
                </c:pt>
                <c:pt idx="459">
                  <c:v>-2.59399999999999</c:v>
                </c:pt>
                <c:pt idx="460">
                  <c:v>-2.79300000000001</c:v>
                </c:pt>
                <c:pt idx="461">
                  <c:v>-3.19200000000001</c:v>
                </c:pt>
                <c:pt idx="462">
                  <c:v>-3.78999999999999</c:v>
                </c:pt>
                <c:pt idx="463">
                  <c:v>-2.79300000000001</c:v>
                </c:pt>
                <c:pt idx="464">
                  <c:v>-2.59399999999999</c:v>
                </c:pt>
                <c:pt idx="465">
                  <c:v>-3.392</c:v>
                </c:pt>
                <c:pt idx="466">
                  <c:v>-3.19200000000001</c:v>
                </c:pt>
                <c:pt idx="467">
                  <c:v>-3.39099999999999</c:v>
                </c:pt>
                <c:pt idx="468">
                  <c:v>-2.39400000000001</c:v>
                </c:pt>
                <c:pt idx="469">
                  <c:v>-3.19200000000001</c:v>
                </c:pt>
                <c:pt idx="470">
                  <c:v>-2.59399999999999</c:v>
                </c:pt>
                <c:pt idx="471">
                  <c:v>-3.39099999999999</c:v>
                </c:pt>
                <c:pt idx="472">
                  <c:v>-3.19200000000001</c:v>
                </c:pt>
                <c:pt idx="473">
                  <c:v>-3.19200000000001</c:v>
                </c:pt>
                <c:pt idx="474">
                  <c:v>-3.39099999999999</c:v>
                </c:pt>
                <c:pt idx="475">
                  <c:v>-3.19200000000001</c:v>
                </c:pt>
                <c:pt idx="476">
                  <c:v>-2.59299999999999</c:v>
                </c:pt>
                <c:pt idx="477">
                  <c:v>-2.993</c:v>
                </c:pt>
                <c:pt idx="478">
                  <c:v>-3.19200000000001</c:v>
                </c:pt>
                <c:pt idx="479">
                  <c:v>-2.79300000000001</c:v>
                </c:pt>
                <c:pt idx="480">
                  <c:v>-3.19200000000001</c:v>
                </c:pt>
                <c:pt idx="481">
                  <c:v>-2.59399999999999</c:v>
                </c:pt>
                <c:pt idx="482">
                  <c:v>-3.98999999999998</c:v>
                </c:pt>
                <c:pt idx="483">
                  <c:v>-3.59100000000001</c:v>
                </c:pt>
                <c:pt idx="484">
                  <c:v>-3.19200000000001</c:v>
                </c:pt>
                <c:pt idx="485">
                  <c:v>-2.79300000000001</c:v>
                </c:pt>
                <c:pt idx="486">
                  <c:v>-3.392</c:v>
                </c:pt>
                <c:pt idx="487">
                  <c:v>-2.59399999999999</c:v>
                </c:pt>
                <c:pt idx="488">
                  <c:v>-2.59299999999999</c:v>
                </c:pt>
                <c:pt idx="489">
                  <c:v>-2.993</c:v>
                </c:pt>
                <c:pt idx="490">
                  <c:v>-2.59399999999999</c:v>
                </c:pt>
                <c:pt idx="491">
                  <c:v>-2.59399999999999</c:v>
                </c:pt>
                <c:pt idx="492">
                  <c:v>-2.99199999999999</c:v>
                </c:pt>
                <c:pt idx="493">
                  <c:v>-2.79300000000001</c:v>
                </c:pt>
                <c:pt idx="494">
                  <c:v>-2.99199999999999</c:v>
                </c:pt>
                <c:pt idx="495">
                  <c:v>-3.392</c:v>
                </c:pt>
                <c:pt idx="496">
                  <c:v>-2.59399999999999</c:v>
                </c:pt>
                <c:pt idx="497">
                  <c:v>-3.59099999999998</c:v>
                </c:pt>
                <c:pt idx="498">
                  <c:v>-2.59399999999999</c:v>
                </c:pt>
                <c:pt idx="499">
                  <c:v>-2.79300000000001</c:v>
                </c:pt>
                <c:pt idx="500">
                  <c:v>-3.392</c:v>
                </c:pt>
                <c:pt idx="501">
                  <c:v>-3.19200000000001</c:v>
                </c:pt>
                <c:pt idx="502">
                  <c:v>-2.99199999999999</c:v>
                </c:pt>
                <c:pt idx="503">
                  <c:v>-3.99000000000001</c:v>
                </c:pt>
                <c:pt idx="504">
                  <c:v>-3.19200000000001</c:v>
                </c:pt>
                <c:pt idx="505">
                  <c:v>-2.39400000000001</c:v>
                </c:pt>
                <c:pt idx="506">
                  <c:v>-2.993</c:v>
                </c:pt>
                <c:pt idx="507">
                  <c:v>-2.59399999999999</c:v>
                </c:pt>
                <c:pt idx="508">
                  <c:v>-2.59300000000002</c:v>
                </c:pt>
                <c:pt idx="509">
                  <c:v>-3.39099999999999</c:v>
                </c:pt>
                <c:pt idx="510">
                  <c:v>-3.19200000000001</c:v>
                </c:pt>
                <c:pt idx="511">
                  <c:v>-3.392</c:v>
                </c:pt>
                <c:pt idx="512">
                  <c:v>-2.59299999999999</c:v>
                </c:pt>
                <c:pt idx="513">
                  <c:v>-2.59299999999999</c:v>
                </c:pt>
                <c:pt idx="514">
                  <c:v>-2.59299999999999</c:v>
                </c:pt>
                <c:pt idx="515">
                  <c:v>-2.59399999999999</c:v>
                </c:pt>
                <c:pt idx="516">
                  <c:v>-3.19200000000001</c:v>
                </c:pt>
                <c:pt idx="517">
                  <c:v>-2.993</c:v>
                </c:pt>
                <c:pt idx="518">
                  <c:v>-3.39099999999999</c:v>
                </c:pt>
                <c:pt idx="519">
                  <c:v>-3.99000000000001</c:v>
                </c:pt>
                <c:pt idx="520">
                  <c:v>-2.59299999999999</c:v>
                </c:pt>
                <c:pt idx="521">
                  <c:v>-3.19200000000001</c:v>
                </c:pt>
                <c:pt idx="522">
                  <c:v>-3.19200000000001</c:v>
                </c:pt>
                <c:pt idx="523">
                  <c:v>-2.99199999999999</c:v>
                </c:pt>
                <c:pt idx="524">
                  <c:v>-2.59300000000002</c:v>
                </c:pt>
                <c:pt idx="525">
                  <c:v>-3.19200000000001</c:v>
                </c:pt>
                <c:pt idx="526">
                  <c:v>-2.79300000000001</c:v>
                </c:pt>
                <c:pt idx="527">
                  <c:v>-2.59399999999999</c:v>
                </c:pt>
                <c:pt idx="528">
                  <c:v>-3.19200000000001</c:v>
                </c:pt>
                <c:pt idx="529">
                  <c:v>-3.19200000000001</c:v>
                </c:pt>
                <c:pt idx="530">
                  <c:v>-2.79199999999997</c:v>
                </c:pt>
                <c:pt idx="531">
                  <c:v>-3.19200000000001</c:v>
                </c:pt>
                <c:pt idx="532">
                  <c:v>-2.993</c:v>
                </c:pt>
                <c:pt idx="533">
                  <c:v>-3.19200000000001</c:v>
                </c:pt>
                <c:pt idx="534">
                  <c:v>-3.19200000000001</c:v>
                </c:pt>
                <c:pt idx="535">
                  <c:v>-2.99199999999999</c:v>
                </c:pt>
                <c:pt idx="536">
                  <c:v>-2.993</c:v>
                </c:pt>
                <c:pt idx="537">
                  <c:v>-2.79300000000001</c:v>
                </c:pt>
                <c:pt idx="538">
                  <c:v>-2.59300000000002</c:v>
                </c:pt>
                <c:pt idx="539">
                  <c:v>-3.59100000000001</c:v>
                </c:pt>
                <c:pt idx="540">
                  <c:v>-3.19200000000001</c:v>
                </c:pt>
                <c:pt idx="541">
                  <c:v>-2.59399999999999</c:v>
                </c:pt>
                <c:pt idx="542">
                  <c:v>-3.19200000000001</c:v>
                </c:pt>
                <c:pt idx="543">
                  <c:v>-3.392</c:v>
                </c:pt>
                <c:pt idx="544">
                  <c:v>-3.19200000000001</c:v>
                </c:pt>
                <c:pt idx="545">
                  <c:v>-4.987</c:v>
                </c:pt>
                <c:pt idx="546">
                  <c:v>-2.79300000000001</c:v>
                </c:pt>
                <c:pt idx="547">
                  <c:v>-3.791</c:v>
                </c:pt>
                <c:pt idx="548">
                  <c:v>-3.19200000000001</c:v>
                </c:pt>
                <c:pt idx="549">
                  <c:v>-3.39099999999999</c:v>
                </c:pt>
                <c:pt idx="550">
                  <c:v>-2.79300000000001</c:v>
                </c:pt>
                <c:pt idx="551">
                  <c:v>-2.79300000000001</c:v>
                </c:pt>
                <c:pt idx="552">
                  <c:v>-3.59100000000001</c:v>
                </c:pt>
                <c:pt idx="553">
                  <c:v>-2.993</c:v>
                </c:pt>
                <c:pt idx="554">
                  <c:v>-2.39400000000001</c:v>
                </c:pt>
                <c:pt idx="555">
                  <c:v>-2.993</c:v>
                </c:pt>
                <c:pt idx="556">
                  <c:v>-2.99199999999999</c:v>
                </c:pt>
                <c:pt idx="557">
                  <c:v>-3.19199999999998</c:v>
                </c:pt>
                <c:pt idx="558">
                  <c:v>-2.59300000000002</c:v>
                </c:pt>
                <c:pt idx="559">
                  <c:v>-3.19200000000001</c:v>
                </c:pt>
                <c:pt idx="560">
                  <c:v>-3.19200000000001</c:v>
                </c:pt>
                <c:pt idx="561">
                  <c:v>-3.19199999999998</c:v>
                </c:pt>
                <c:pt idx="562">
                  <c:v>-2.993</c:v>
                </c:pt>
                <c:pt idx="563">
                  <c:v>-2.99199999999999</c:v>
                </c:pt>
                <c:pt idx="564">
                  <c:v>-3.19200000000001</c:v>
                </c:pt>
                <c:pt idx="565">
                  <c:v>-2.993</c:v>
                </c:pt>
                <c:pt idx="566">
                  <c:v>-2.79300000000001</c:v>
                </c:pt>
                <c:pt idx="567">
                  <c:v>-3.392</c:v>
                </c:pt>
                <c:pt idx="568">
                  <c:v>-3.98999999999998</c:v>
                </c:pt>
                <c:pt idx="569">
                  <c:v>-3.19200000000001</c:v>
                </c:pt>
                <c:pt idx="570">
                  <c:v>-3.19200000000001</c:v>
                </c:pt>
                <c:pt idx="571">
                  <c:v>-3.19200000000001</c:v>
                </c:pt>
                <c:pt idx="572">
                  <c:v>-2.59300000000002</c:v>
                </c:pt>
                <c:pt idx="573">
                  <c:v>-2.79300000000001</c:v>
                </c:pt>
                <c:pt idx="574">
                  <c:v>-3.392</c:v>
                </c:pt>
                <c:pt idx="575">
                  <c:v>-3.19200000000001</c:v>
                </c:pt>
                <c:pt idx="576">
                  <c:v>-2.993</c:v>
                </c:pt>
                <c:pt idx="577">
                  <c:v>-3.19200000000001</c:v>
                </c:pt>
                <c:pt idx="578">
                  <c:v>-2.993</c:v>
                </c:pt>
                <c:pt idx="579">
                  <c:v>-3.19200000000001</c:v>
                </c:pt>
                <c:pt idx="580">
                  <c:v>-3.19200000000001</c:v>
                </c:pt>
                <c:pt idx="581">
                  <c:v>-2.79300000000001</c:v>
                </c:pt>
                <c:pt idx="582">
                  <c:v>-3.39099999999999</c:v>
                </c:pt>
                <c:pt idx="583">
                  <c:v>-3.98999999999998</c:v>
                </c:pt>
                <c:pt idx="584">
                  <c:v>-2.993</c:v>
                </c:pt>
                <c:pt idx="585">
                  <c:v>-2.99199999999999</c:v>
                </c:pt>
                <c:pt idx="586">
                  <c:v>-2.59299999999999</c:v>
                </c:pt>
                <c:pt idx="587">
                  <c:v>-2.993</c:v>
                </c:pt>
                <c:pt idx="588">
                  <c:v>-2.39400000000001</c:v>
                </c:pt>
                <c:pt idx="589">
                  <c:v>-3.392</c:v>
                </c:pt>
                <c:pt idx="590">
                  <c:v>-3.19200000000001</c:v>
                </c:pt>
                <c:pt idx="591">
                  <c:v>-2.99199999999999</c:v>
                </c:pt>
                <c:pt idx="592">
                  <c:v>-2.993</c:v>
                </c:pt>
                <c:pt idx="593">
                  <c:v>-3.39099999999999</c:v>
                </c:pt>
                <c:pt idx="594">
                  <c:v>-2.79300000000001</c:v>
                </c:pt>
                <c:pt idx="595">
                  <c:v>-3.99000000000001</c:v>
                </c:pt>
                <c:pt idx="596">
                  <c:v>-2.99199999999999</c:v>
                </c:pt>
                <c:pt idx="597">
                  <c:v>-3.19200000000001</c:v>
                </c:pt>
                <c:pt idx="598">
                  <c:v>-2.59299999999999</c:v>
                </c:pt>
                <c:pt idx="599">
                  <c:v>-2.79300000000001</c:v>
                </c:pt>
                <c:pt idx="600">
                  <c:v>-3.19200000000001</c:v>
                </c:pt>
                <c:pt idx="601">
                  <c:v>-2.99199999999999</c:v>
                </c:pt>
                <c:pt idx="602">
                  <c:v>-3.19200000000001</c:v>
                </c:pt>
                <c:pt idx="603">
                  <c:v>-3.19200000000001</c:v>
                </c:pt>
                <c:pt idx="604">
                  <c:v>-2.99200000000002</c:v>
                </c:pt>
                <c:pt idx="605">
                  <c:v>-3.39099999999999</c:v>
                </c:pt>
                <c:pt idx="606">
                  <c:v>-3.19200000000001</c:v>
                </c:pt>
                <c:pt idx="607">
                  <c:v>-3.78999999999999</c:v>
                </c:pt>
                <c:pt idx="608">
                  <c:v>-3.19200000000001</c:v>
                </c:pt>
                <c:pt idx="609">
                  <c:v>-2.59299999999999</c:v>
                </c:pt>
                <c:pt idx="610">
                  <c:v>-3.19200000000001</c:v>
                </c:pt>
                <c:pt idx="611">
                  <c:v>-3.19199999999998</c:v>
                </c:pt>
                <c:pt idx="612">
                  <c:v>-2.79300000000001</c:v>
                </c:pt>
                <c:pt idx="613">
                  <c:v>-2.79300000000001</c:v>
                </c:pt>
                <c:pt idx="614">
                  <c:v>-2.79300000000001</c:v>
                </c:pt>
                <c:pt idx="615">
                  <c:v>-2.99199999999999</c:v>
                </c:pt>
                <c:pt idx="616">
                  <c:v>-3.19200000000001</c:v>
                </c:pt>
                <c:pt idx="617">
                  <c:v>-3.19200000000001</c:v>
                </c:pt>
                <c:pt idx="618">
                  <c:v>-2.79300000000001</c:v>
                </c:pt>
                <c:pt idx="619">
                  <c:v>-3.19200000000001</c:v>
                </c:pt>
                <c:pt idx="620">
                  <c:v>-3.99000000000001</c:v>
                </c:pt>
                <c:pt idx="621">
                  <c:v>-3.39099999999999</c:v>
                </c:pt>
                <c:pt idx="622">
                  <c:v>-2.39400000000001</c:v>
                </c:pt>
                <c:pt idx="623">
                  <c:v>-2.79300000000001</c:v>
                </c:pt>
                <c:pt idx="624">
                  <c:v>-3.39099999999999</c:v>
                </c:pt>
                <c:pt idx="625">
                  <c:v>-3.19200000000001</c:v>
                </c:pt>
                <c:pt idx="626">
                  <c:v>-3.19200000000001</c:v>
                </c:pt>
                <c:pt idx="627">
                  <c:v>-3.19200000000001</c:v>
                </c:pt>
                <c:pt idx="628">
                  <c:v>-3.19200000000001</c:v>
                </c:pt>
                <c:pt idx="629">
                  <c:v>-3.19200000000001</c:v>
                </c:pt>
                <c:pt idx="630">
                  <c:v>-2.79300000000001</c:v>
                </c:pt>
                <c:pt idx="631">
                  <c:v>-3.791</c:v>
                </c:pt>
                <c:pt idx="632">
                  <c:v>-2.79300000000001</c:v>
                </c:pt>
                <c:pt idx="633">
                  <c:v>-3.19199999999998</c:v>
                </c:pt>
                <c:pt idx="634">
                  <c:v>-3.19200000000001</c:v>
                </c:pt>
                <c:pt idx="635">
                  <c:v>-3.39099999999999</c:v>
                </c:pt>
                <c:pt idx="636">
                  <c:v>-3.19200000000001</c:v>
                </c:pt>
                <c:pt idx="637">
                  <c:v>-3.39099999999999</c:v>
                </c:pt>
                <c:pt idx="638">
                  <c:v>-3.19200000000001</c:v>
                </c:pt>
                <c:pt idx="639">
                  <c:v>-3.19200000000001</c:v>
                </c:pt>
                <c:pt idx="640">
                  <c:v>-3.19199999999998</c:v>
                </c:pt>
                <c:pt idx="641">
                  <c:v>-3.19200000000001</c:v>
                </c:pt>
                <c:pt idx="642">
                  <c:v>-2.59299999999999</c:v>
                </c:pt>
                <c:pt idx="643">
                  <c:v>-2.79300000000001</c:v>
                </c:pt>
                <c:pt idx="644">
                  <c:v>-2.59299999999999</c:v>
                </c:pt>
                <c:pt idx="645">
                  <c:v>-3.19200000000001</c:v>
                </c:pt>
                <c:pt idx="646">
                  <c:v>-3.19200000000001</c:v>
                </c:pt>
                <c:pt idx="647">
                  <c:v>-2.59299999999999</c:v>
                </c:pt>
                <c:pt idx="648">
                  <c:v>-2.59399999999999</c:v>
                </c:pt>
                <c:pt idx="649">
                  <c:v>-2.79300000000001</c:v>
                </c:pt>
                <c:pt idx="650">
                  <c:v>-3.19200000000001</c:v>
                </c:pt>
                <c:pt idx="651">
                  <c:v>-2.79300000000001</c:v>
                </c:pt>
                <c:pt idx="652">
                  <c:v>-3.59100000000001</c:v>
                </c:pt>
                <c:pt idx="653">
                  <c:v>-3.19200000000001</c:v>
                </c:pt>
                <c:pt idx="654">
                  <c:v>-3.19200000000001</c:v>
                </c:pt>
                <c:pt idx="655">
                  <c:v>-3.19200000000001</c:v>
                </c:pt>
                <c:pt idx="656">
                  <c:v>-3.19200000000001</c:v>
                </c:pt>
                <c:pt idx="657">
                  <c:v>-2.79300000000001</c:v>
                </c:pt>
                <c:pt idx="658">
                  <c:v>-3.39099999999999</c:v>
                </c:pt>
                <c:pt idx="659">
                  <c:v>-2.99199999999999</c:v>
                </c:pt>
                <c:pt idx="660">
                  <c:v>-3.392</c:v>
                </c:pt>
                <c:pt idx="661">
                  <c:v>-3.19200000000001</c:v>
                </c:pt>
                <c:pt idx="662">
                  <c:v>-3.392</c:v>
                </c:pt>
                <c:pt idx="663">
                  <c:v>-3.19200000000001</c:v>
                </c:pt>
                <c:pt idx="664">
                  <c:v>-3.791</c:v>
                </c:pt>
                <c:pt idx="665">
                  <c:v>-2.59299999999999</c:v>
                </c:pt>
                <c:pt idx="666">
                  <c:v>-2.59299999999999</c:v>
                </c:pt>
                <c:pt idx="667">
                  <c:v>-3.39099999999999</c:v>
                </c:pt>
                <c:pt idx="668">
                  <c:v>-2.99199999999999</c:v>
                </c:pt>
                <c:pt idx="669">
                  <c:v>-2.79199999999997</c:v>
                </c:pt>
                <c:pt idx="670">
                  <c:v>-3.19200000000001</c:v>
                </c:pt>
                <c:pt idx="671">
                  <c:v>-4.38900000000001</c:v>
                </c:pt>
                <c:pt idx="672">
                  <c:v>-2.39400000000001</c:v>
                </c:pt>
                <c:pt idx="673">
                  <c:v>-2.79300000000001</c:v>
                </c:pt>
                <c:pt idx="674">
                  <c:v>-2.59299999999999</c:v>
                </c:pt>
                <c:pt idx="675">
                  <c:v>-3.19200000000001</c:v>
                </c:pt>
                <c:pt idx="676">
                  <c:v>-2.79300000000001</c:v>
                </c:pt>
                <c:pt idx="677">
                  <c:v>-2.59299999999999</c:v>
                </c:pt>
                <c:pt idx="678">
                  <c:v>-3.791</c:v>
                </c:pt>
                <c:pt idx="679">
                  <c:v>-3.99000000000001</c:v>
                </c:pt>
                <c:pt idx="680">
                  <c:v>-3.19200000000001</c:v>
                </c:pt>
                <c:pt idx="681">
                  <c:v>-3.19200000000001</c:v>
                </c:pt>
                <c:pt idx="682">
                  <c:v>-2.79300000000001</c:v>
                </c:pt>
                <c:pt idx="683">
                  <c:v>-2.39400000000001</c:v>
                </c:pt>
                <c:pt idx="684">
                  <c:v>-2.993</c:v>
                </c:pt>
                <c:pt idx="685">
                  <c:v>-3.19200000000001</c:v>
                </c:pt>
                <c:pt idx="686">
                  <c:v>-2.79300000000001</c:v>
                </c:pt>
                <c:pt idx="687">
                  <c:v>-3.19200000000001</c:v>
                </c:pt>
                <c:pt idx="688">
                  <c:v>-2.59299999999999</c:v>
                </c:pt>
                <c:pt idx="689">
                  <c:v>-4.19</c:v>
                </c:pt>
                <c:pt idx="690">
                  <c:v>-2.79300000000001</c:v>
                </c:pt>
                <c:pt idx="691">
                  <c:v>-3.19200000000001</c:v>
                </c:pt>
                <c:pt idx="692">
                  <c:v>-3.19200000000001</c:v>
                </c:pt>
                <c:pt idx="693">
                  <c:v>-3.19199999999998</c:v>
                </c:pt>
                <c:pt idx="694">
                  <c:v>-2.79300000000001</c:v>
                </c:pt>
                <c:pt idx="695">
                  <c:v>-3.19200000000001</c:v>
                </c:pt>
                <c:pt idx="696">
                  <c:v>-2.59300000000002</c:v>
                </c:pt>
                <c:pt idx="697">
                  <c:v>-3.78999999999999</c:v>
                </c:pt>
                <c:pt idx="698">
                  <c:v>-2.79300000000001</c:v>
                </c:pt>
                <c:pt idx="699">
                  <c:v>-3.78999999999999</c:v>
                </c:pt>
                <c:pt idx="700">
                  <c:v>-3.05764764621969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"Flame Tip distance"</c:f>
              <c:strCache>
                <c:ptCount val="1"/>
                <c:pt idx="0">
                  <c:v>Flame Tip distance</c:v>
                </c:pt>
              </c:strCache>
            </c:strRef>
          </c:tx>
          <c:spPr>
            <a:solidFill>
              <a:srgbClr val="ed7d31"/>
            </a:solidFill>
            <a:ln w="25560">
              <a:noFill/>
            </a:ln>
          </c:spPr>
          <c:marker>
            <c:symbol val="circle"/>
            <c:size val="5"/>
            <c:spPr>
              <a:solidFill>
                <a:srgbClr val="ed7d31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Phi_7p5_0kV_u_4p75mps!$D$7:$D$801</c:f>
              <c:numCache>
                <c:formatCode>General</c:formatCode>
                <c:ptCount val="795"/>
                <c:pt idx="0">
                  <c:v>0.1</c:v>
                </c:pt>
                <c:pt idx="1">
                  <c:v>1.1</c:v>
                </c:pt>
                <c:pt idx="2">
                  <c:v>2.1</c:v>
                </c:pt>
                <c:pt idx="3">
                  <c:v>3.1</c:v>
                </c:pt>
                <c:pt idx="4">
                  <c:v>4.1</c:v>
                </c:pt>
                <c:pt idx="5">
                  <c:v>5.1</c:v>
                </c:pt>
                <c:pt idx="6">
                  <c:v>6.1</c:v>
                </c:pt>
                <c:pt idx="7">
                  <c:v>7.1</c:v>
                </c:pt>
                <c:pt idx="8">
                  <c:v>8.1</c:v>
                </c:pt>
                <c:pt idx="9">
                  <c:v>9.1</c:v>
                </c:pt>
                <c:pt idx="10">
                  <c:v>10.1</c:v>
                </c:pt>
                <c:pt idx="11">
                  <c:v>11.1</c:v>
                </c:pt>
                <c:pt idx="12">
                  <c:v>12.1</c:v>
                </c:pt>
                <c:pt idx="13">
                  <c:v>13.1</c:v>
                </c:pt>
                <c:pt idx="14">
                  <c:v>14.1</c:v>
                </c:pt>
                <c:pt idx="15">
                  <c:v>15.1</c:v>
                </c:pt>
                <c:pt idx="16">
                  <c:v>16.1</c:v>
                </c:pt>
                <c:pt idx="17">
                  <c:v>17.1</c:v>
                </c:pt>
                <c:pt idx="18">
                  <c:v>18.1</c:v>
                </c:pt>
                <c:pt idx="19">
                  <c:v>19.1</c:v>
                </c:pt>
                <c:pt idx="20">
                  <c:v>20.1</c:v>
                </c:pt>
                <c:pt idx="21">
                  <c:v>21.1</c:v>
                </c:pt>
                <c:pt idx="22">
                  <c:v>22.1</c:v>
                </c:pt>
                <c:pt idx="23">
                  <c:v>23.1</c:v>
                </c:pt>
                <c:pt idx="24">
                  <c:v>24.1</c:v>
                </c:pt>
                <c:pt idx="25">
                  <c:v>25.1</c:v>
                </c:pt>
                <c:pt idx="26">
                  <c:v>26.1</c:v>
                </c:pt>
                <c:pt idx="27">
                  <c:v>27.1</c:v>
                </c:pt>
                <c:pt idx="28">
                  <c:v>28.1</c:v>
                </c:pt>
                <c:pt idx="29">
                  <c:v>29.1</c:v>
                </c:pt>
                <c:pt idx="30">
                  <c:v>30.1</c:v>
                </c:pt>
                <c:pt idx="31">
                  <c:v>31.1</c:v>
                </c:pt>
                <c:pt idx="32">
                  <c:v>32.1</c:v>
                </c:pt>
                <c:pt idx="33">
                  <c:v>33.1</c:v>
                </c:pt>
                <c:pt idx="34">
                  <c:v>34.1</c:v>
                </c:pt>
                <c:pt idx="35">
                  <c:v>35.1</c:v>
                </c:pt>
                <c:pt idx="36">
                  <c:v>36.1</c:v>
                </c:pt>
                <c:pt idx="37">
                  <c:v>37.1</c:v>
                </c:pt>
                <c:pt idx="38">
                  <c:v>38.1</c:v>
                </c:pt>
                <c:pt idx="39">
                  <c:v>39.1</c:v>
                </c:pt>
                <c:pt idx="40">
                  <c:v>40.1</c:v>
                </c:pt>
                <c:pt idx="41">
                  <c:v>41.1</c:v>
                </c:pt>
                <c:pt idx="42">
                  <c:v>42.1</c:v>
                </c:pt>
                <c:pt idx="43">
                  <c:v>43.1</c:v>
                </c:pt>
                <c:pt idx="44">
                  <c:v>44.1</c:v>
                </c:pt>
                <c:pt idx="45">
                  <c:v>45.1</c:v>
                </c:pt>
                <c:pt idx="46">
                  <c:v>46.1</c:v>
                </c:pt>
                <c:pt idx="47">
                  <c:v>47.1</c:v>
                </c:pt>
                <c:pt idx="48">
                  <c:v>48.1</c:v>
                </c:pt>
                <c:pt idx="49">
                  <c:v>49.1</c:v>
                </c:pt>
                <c:pt idx="50">
                  <c:v>50.1</c:v>
                </c:pt>
                <c:pt idx="51">
                  <c:v>51.1</c:v>
                </c:pt>
                <c:pt idx="52">
                  <c:v>52.1</c:v>
                </c:pt>
                <c:pt idx="53">
                  <c:v>53.1</c:v>
                </c:pt>
                <c:pt idx="54">
                  <c:v>54.1</c:v>
                </c:pt>
                <c:pt idx="55">
                  <c:v>55.1</c:v>
                </c:pt>
                <c:pt idx="56">
                  <c:v>56.1</c:v>
                </c:pt>
                <c:pt idx="57">
                  <c:v>57.1</c:v>
                </c:pt>
                <c:pt idx="58">
                  <c:v>58.1</c:v>
                </c:pt>
                <c:pt idx="59">
                  <c:v>59.1</c:v>
                </c:pt>
                <c:pt idx="60">
                  <c:v>60.1</c:v>
                </c:pt>
                <c:pt idx="61">
                  <c:v>61.1</c:v>
                </c:pt>
                <c:pt idx="62">
                  <c:v>62.1</c:v>
                </c:pt>
                <c:pt idx="63">
                  <c:v>63.1</c:v>
                </c:pt>
                <c:pt idx="64">
                  <c:v>64.1</c:v>
                </c:pt>
                <c:pt idx="65">
                  <c:v>65.1</c:v>
                </c:pt>
                <c:pt idx="66">
                  <c:v>66.1</c:v>
                </c:pt>
                <c:pt idx="67">
                  <c:v>67.1</c:v>
                </c:pt>
                <c:pt idx="68">
                  <c:v>68.1</c:v>
                </c:pt>
                <c:pt idx="69">
                  <c:v>69.1</c:v>
                </c:pt>
                <c:pt idx="70">
                  <c:v>70.1</c:v>
                </c:pt>
                <c:pt idx="71">
                  <c:v>71.1</c:v>
                </c:pt>
                <c:pt idx="72">
                  <c:v>72.1</c:v>
                </c:pt>
                <c:pt idx="73">
                  <c:v>73.1</c:v>
                </c:pt>
                <c:pt idx="74">
                  <c:v>74.1</c:v>
                </c:pt>
                <c:pt idx="75">
                  <c:v>75.1</c:v>
                </c:pt>
                <c:pt idx="76">
                  <c:v>76.1</c:v>
                </c:pt>
                <c:pt idx="77">
                  <c:v>77.1</c:v>
                </c:pt>
                <c:pt idx="78">
                  <c:v>78.1</c:v>
                </c:pt>
                <c:pt idx="79">
                  <c:v>79.1</c:v>
                </c:pt>
                <c:pt idx="80">
                  <c:v>80.1</c:v>
                </c:pt>
                <c:pt idx="81">
                  <c:v>81.1</c:v>
                </c:pt>
                <c:pt idx="82">
                  <c:v>82.1</c:v>
                </c:pt>
                <c:pt idx="83">
                  <c:v>83.1</c:v>
                </c:pt>
                <c:pt idx="84">
                  <c:v>84.1</c:v>
                </c:pt>
                <c:pt idx="85">
                  <c:v>85.1</c:v>
                </c:pt>
                <c:pt idx="86">
                  <c:v>86.1</c:v>
                </c:pt>
                <c:pt idx="87">
                  <c:v>87.1</c:v>
                </c:pt>
                <c:pt idx="88">
                  <c:v>88.1</c:v>
                </c:pt>
                <c:pt idx="89">
                  <c:v>89.1</c:v>
                </c:pt>
                <c:pt idx="90">
                  <c:v>90.1</c:v>
                </c:pt>
                <c:pt idx="91">
                  <c:v>91.1</c:v>
                </c:pt>
                <c:pt idx="92">
                  <c:v>92.1</c:v>
                </c:pt>
                <c:pt idx="93">
                  <c:v>93.1</c:v>
                </c:pt>
                <c:pt idx="94">
                  <c:v>94.1</c:v>
                </c:pt>
                <c:pt idx="95">
                  <c:v>95.1</c:v>
                </c:pt>
                <c:pt idx="96">
                  <c:v>96.1</c:v>
                </c:pt>
                <c:pt idx="97">
                  <c:v>97.1</c:v>
                </c:pt>
                <c:pt idx="98">
                  <c:v>98.1</c:v>
                </c:pt>
                <c:pt idx="99">
                  <c:v>99.1</c:v>
                </c:pt>
                <c:pt idx="100">
                  <c:v>100.1</c:v>
                </c:pt>
                <c:pt idx="101">
                  <c:v>101.1</c:v>
                </c:pt>
                <c:pt idx="102">
                  <c:v>102.1</c:v>
                </c:pt>
                <c:pt idx="103">
                  <c:v>103.1</c:v>
                </c:pt>
                <c:pt idx="104">
                  <c:v>104.1</c:v>
                </c:pt>
                <c:pt idx="105">
                  <c:v>105.1</c:v>
                </c:pt>
                <c:pt idx="106">
                  <c:v>106.1</c:v>
                </c:pt>
                <c:pt idx="107">
                  <c:v>107.1</c:v>
                </c:pt>
                <c:pt idx="108">
                  <c:v>108.1</c:v>
                </c:pt>
                <c:pt idx="109">
                  <c:v>109.1</c:v>
                </c:pt>
                <c:pt idx="110">
                  <c:v>110.1</c:v>
                </c:pt>
                <c:pt idx="111">
                  <c:v>111.1</c:v>
                </c:pt>
                <c:pt idx="112">
                  <c:v>112.1</c:v>
                </c:pt>
                <c:pt idx="113">
                  <c:v>113.1</c:v>
                </c:pt>
                <c:pt idx="114">
                  <c:v>114.1</c:v>
                </c:pt>
                <c:pt idx="115">
                  <c:v>115.1</c:v>
                </c:pt>
                <c:pt idx="116">
                  <c:v>116.1</c:v>
                </c:pt>
                <c:pt idx="117">
                  <c:v>117.1</c:v>
                </c:pt>
                <c:pt idx="118">
                  <c:v>118.1</c:v>
                </c:pt>
                <c:pt idx="119">
                  <c:v>119.1</c:v>
                </c:pt>
                <c:pt idx="120">
                  <c:v>120.1</c:v>
                </c:pt>
                <c:pt idx="121">
                  <c:v>121.1</c:v>
                </c:pt>
                <c:pt idx="122">
                  <c:v>122.1</c:v>
                </c:pt>
                <c:pt idx="123">
                  <c:v>123.1</c:v>
                </c:pt>
                <c:pt idx="124">
                  <c:v>124.1</c:v>
                </c:pt>
                <c:pt idx="125">
                  <c:v>125.1</c:v>
                </c:pt>
                <c:pt idx="126">
                  <c:v>126.1</c:v>
                </c:pt>
                <c:pt idx="127">
                  <c:v>127.1</c:v>
                </c:pt>
                <c:pt idx="128">
                  <c:v>128.1</c:v>
                </c:pt>
                <c:pt idx="129">
                  <c:v>129.1</c:v>
                </c:pt>
                <c:pt idx="130">
                  <c:v>130.1</c:v>
                </c:pt>
                <c:pt idx="131">
                  <c:v>131.1</c:v>
                </c:pt>
                <c:pt idx="132">
                  <c:v>132.1</c:v>
                </c:pt>
                <c:pt idx="133">
                  <c:v>133.1</c:v>
                </c:pt>
                <c:pt idx="134">
                  <c:v>134.1</c:v>
                </c:pt>
                <c:pt idx="135">
                  <c:v>135.1</c:v>
                </c:pt>
                <c:pt idx="136">
                  <c:v>136.1</c:v>
                </c:pt>
                <c:pt idx="137">
                  <c:v>137.1</c:v>
                </c:pt>
                <c:pt idx="138">
                  <c:v>138.1</c:v>
                </c:pt>
                <c:pt idx="139">
                  <c:v>139.1</c:v>
                </c:pt>
                <c:pt idx="140">
                  <c:v>140.1</c:v>
                </c:pt>
                <c:pt idx="141">
                  <c:v>141.1</c:v>
                </c:pt>
                <c:pt idx="142">
                  <c:v>142.1</c:v>
                </c:pt>
                <c:pt idx="143">
                  <c:v>143.1</c:v>
                </c:pt>
                <c:pt idx="144">
                  <c:v>144.1</c:v>
                </c:pt>
                <c:pt idx="145">
                  <c:v>145.1</c:v>
                </c:pt>
                <c:pt idx="146">
                  <c:v>146.1</c:v>
                </c:pt>
                <c:pt idx="147">
                  <c:v>147.1</c:v>
                </c:pt>
                <c:pt idx="148">
                  <c:v>148.1</c:v>
                </c:pt>
                <c:pt idx="149">
                  <c:v>149.1</c:v>
                </c:pt>
                <c:pt idx="150">
                  <c:v>150.1</c:v>
                </c:pt>
                <c:pt idx="151">
                  <c:v>151.1</c:v>
                </c:pt>
                <c:pt idx="152">
                  <c:v>152.1</c:v>
                </c:pt>
                <c:pt idx="153">
                  <c:v>153.1</c:v>
                </c:pt>
                <c:pt idx="154">
                  <c:v>154.1</c:v>
                </c:pt>
                <c:pt idx="155">
                  <c:v>155.1</c:v>
                </c:pt>
                <c:pt idx="156">
                  <c:v>156.1</c:v>
                </c:pt>
                <c:pt idx="157">
                  <c:v>157.1</c:v>
                </c:pt>
                <c:pt idx="158">
                  <c:v>158.1</c:v>
                </c:pt>
                <c:pt idx="159">
                  <c:v>159.1</c:v>
                </c:pt>
                <c:pt idx="160">
                  <c:v>160.1</c:v>
                </c:pt>
                <c:pt idx="161">
                  <c:v>161.1</c:v>
                </c:pt>
                <c:pt idx="162">
                  <c:v>162.1</c:v>
                </c:pt>
                <c:pt idx="163">
                  <c:v>163.1</c:v>
                </c:pt>
                <c:pt idx="164">
                  <c:v>164.1</c:v>
                </c:pt>
                <c:pt idx="165">
                  <c:v>165.1</c:v>
                </c:pt>
                <c:pt idx="166">
                  <c:v>166.1</c:v>
                </c:pt>
                <c:pt idx="167">
                  <c:v>167.1</c:v>
                </c:pt>
                <c:pt idx="168">
                  <c:v>168.1</c:v>
                </c:pt>
                <c:pt idx="169">
                  <c:v>169.1</c:v>
                </c:pt>
                <c:pt idx="170">
                  <c:v>170.1</c:v>
                </c:pt>
                <c:pt idx="171">
                  <c:v>171.1</c:v>
                </c:pt>
                <c:pt idx="172">
                  <c:v>172.1</c:v>
                </c:pt>
                <c:pt idx="173">
                  <c:v>173.1</c:v>
                </c:pt>
                <c:pt idx="174">
                  <c:v>174.1</c:v>
                </c:pt>
                <c:pt idx="175">
                  <c:v>175.1</c:v>
                </c:pt>
                <c:pt idx="176">
                  <c:v>176.1</c:v>
                </c:pt>
                <c:pt idx="177">
                  <c:v>177.1</c:v>
                </c:pt>
                <c:pt idx="178">
                  <c:v>178.1</c:v>
                </c:pt>
                <c:pt idx="179">
                  <c:v>179.1</c:v>
                </c:pt>
                <c:pt idx="180">
                  <c:v>180.1</c:v>
                </c:pt>
                <c:pt idx="181">
                  <c:v>181.1</c:v>
                </c:pt>
                <c:pt idx="182">
                  <c:v>182.1</c:v>
                </c:pt>
                <c:pt idx="183">
                  <c:v>183.1</c:v>
                </c:pt>
                <c:pt idx="184">
                  <c:v>184.1</c:v>
                </c:pt>
                <c:pt idx="185">
                  <c:v>185.1</c:v>
                </c:pt>
                <c:pt idx="186">
                  <c:v>186.1</c:v>
                </c:pt>
                <c:pt idx="187">
                  <c:v>187.1</c:v>
                </c:pt>
                <c:pt idx="188">
                  <c:v>188.1</c:v>
                </c:pt>
                <c:pt idx="189">
                  <c:v>189.1</c:v>
                </c:pt>
                <c:pt idx="190">
                  <c:v>190.1</c:v>
                </c:pt>
                <c:pt idx="191">
                  <c:v>191.1</c:v>
                </c:pt>
                <c:pt idx="192">
                  <c:v>192.1</c:v>
                </c:pt>
                <c:pt idx="193">
                  <c:v>193.1</c:v>
                </c:pt>
                <c:pt idx="194">
                  <c:v>194.1</c:v>
                </c:pt>
                <c:pt idx="195">
                  <c:v>195.1</c:v>
                </c:pt>
                <c:pt idx="196">
                  <c:v>196.1</c:v>
                </c:pt>
                <c:pt idx="197">
                  <c:v>197.1</c:v>
                </c:pt>
                <c:pt idx="198">
                  <c:v>198.1</c:v>
                </c:pt>
                <c:pt idx="199">
                  <c:v>199.1</c:v>
                </c:pt>
                <c:pt idx="200">
                  <c:v>200.1</c:v>
                </c:pt>
                <c:pt idx="201">
                  <c:v>201.1</c:v>
                </c:pt>
                <c:pt idx="202">
                  <c:v>202.1</c:v>
                </c:pt>
                <c:pt idx="203">
                  <c:v>203.1</c:v>
                </c:pt>
                <c:pt idx="204">
                  <c:v>204.1</c:v>
                </c:pt>
                <c:pt idx="205">
                  <c:v>205.1</c:v>
                </c:pt>
                <c:pt idx="206">
                  <c:v>206.1</c:v>
                </c:pt>
                <c:pt idx="207">
                  <c:v>207.1</c:v>
                </c:pt>
                <c:pt idx="208">
                  <c:v>208.1</c:v>
                </c:pt>
                <c:pt idx="209">
                  <c:v>209.1</c:v>
                </c:pt>
                <c:pt idx="210">
                  <c:v>210.1</c:v>
                </c:pt>
                <c:pt idx="211">
                  <c:v>211.1</c:v>
                </c:pt>
                <c:pt idx="212">
                  <c:v>212.1</c:v>
                </c:pt>
                <c:pt idx="213">
                  <c:v>213.1</c:v>
                </c:pt>
                <c:pt idx="214">
                  <c:v>214.1</c:v>
                </c:pt>
                <c:pt idx="215">
                  <c:v>215.1</c:v>
                </c:pt>
                <c:pt idx="216">
                  <c:v>216.1</c:v>
                </c:pt>
                <c:pt idx="217">
                  <c:v>217.1</c:v>
                </c:pt>
                <c:pt idx="218">
                  <c:v>218.1</c:v>
                </c:pt>
                <c:pt idx="219">
                  <c:v>219.1</c:v>
                </c:pt>
                <c:pt idx="220">
                  <c:v>220.1</c:v>
                </c:pt>
                <c:pt idx="221">
                  <c:v>221.1</c:v>
                </c:pt>
                <c:pt idx="222">
                  <c:v>222.1</c:v>
                </c:pt>
                <c:pt idx="223">
                  <c:v>223.1</c:v>
                </c:pt>
                <c:pt idx="224">
                  <c:v>224.1</c:v>
                </c:pt>
                <c:pt idx="225">
                  <c:v>225.1</c:v>
                </c:pt>
                <c:pt idx="226">
                  <c:v>226.1</c:v>
                </c:pt>
                <c:pt idx="227">
                  <c:v>227.1</c:v>
                </c:pt>
                <c:pt idx="228">
                  <c:v>228.1</c:v>
                </c:pt>
                <c:pt idx="229">
                  <c:v>229.1</c:v>
                </c:pt>
                <c:pt idx="230">
                  <c:v>230.1</c:v>
                </c:pt>
                <c:pt idx="231">
                  <c:v>231.1</c:v>
                </c:pt>
                <c:pt idx="232">
                  <c:v>232.1</c:v>
                </c:pt>
                <c:pt idx="233">
                  <c:v>233.1</c:v>
                </c:pt>
                <c:pt idx="234">
                  <c:v>234.1</c:v>
                </c:pt>
                <c:pt idx="235">
                  <c:v>235.1</c:v>
                </c:pt>
                <c:pt idx="236">
                  <c:v>236.1</c:v>
                </c:pt>
                <c:pt idx="237">
                  <c:v>237.1</c:v>
                </c:pt>
                <c:pt idx="238">
                  <c:v>238.1</c:v>
                </c:pt>
                <c:pt idx="239">
                  <c:v>239.1</c:v>
                </c:pt>
                <c:pt idx="240">
                  <c:v>240.1</c:v>
                </c:pt>
                <c:pt idx="241">
                  <c:v>241.1</c:v>
                </c:pt>
                <c:pt idx="242">
                  <c:v>242.1</c:v>
                </c:pt>
                <c:pt idx="243">
                  <c:v>243.1</c:v>
                </c:pt>
                <c:pt idx="244">
                  <c:v>244.1</c:v>
                </c:pt>
                <c:pt idx="245">
                  <c:v>245.1</c:v>
                </c:pt>
                <c:pt idx="246">
                  <c:v>246.1</c:v>
                </c:pt>
                <c:pt idx="247">
                  <c:v>247.1</c:v>
                </c:pt>
                <c:pt idx="248">
                  <c:v>248.1</c:v>
                </c:pt>
                <c:pt idx="249">
                  <c:v>249.1</c:v>
                </c:pt>
                <c:pt idx="250">
                  <c:v>250.1</c:v>
                </c:pt>
                <c:pt idx="251">
                  <c:v>251.1</c:v>
                </c:pt>
                <c:pt idx="252">
                  <c:v>252.1</c:v>
                </c:pt>
                <c:pt idx="253">
                  <c:v>253.1</c:v>
                </c:pt>
                <c:pt idx="254">
                  <c:v>254.1</c:v>
                </c:pt>
                <c:pt idx="255">
                  <c:v>255.1</c:v>
                </c:pt>
                <c:pt idx="256">
                  <c:v>256.1</c:v>
                </c:pt>
                <c:pt idx="257">
                  <c:v>257.1</c:v>
                </c:pt>
                <c:pt idx="258">
                  <c:v>258.1</c:v>
                </c:pt>
                <c:pt idx="259">
                  <c:v>259.1</c:v>
                </c:pt>
                <c:pt idx="260">
                  <c:v>260.1</c:v>
                </c:pt>
                <c:pt idx="261">
                  <c:v>261.1</c:v>
                </c:pt>
                <c:pt idx="262">
                  <c:v>262.1</c:v>
                </c:pt>
                <c:pt idx="263">
                  <c:v>263.1</c:v>
                </c:pt>
                <c:pt idx="264">
                  <c:v>264.1</c:v>
                </c:pt>
                <c:pt idx="265">
                  <c:v>265.1</c:v>
                </c:pt>
                <c:pt idx="266">
                  <c:v>266.1</c:v>
                </c:pt>
                <c:pt idx="267">
                  <c:v>267.1</c:v>
                </c:pt>
                <c:pt idx="268">
                  <c:v>268.1</c:v>
                </c:pt>
                <c:pt idx="269">
                  <c:v>269.1</c:v>
                </c:pt>
                <c:pt idx="270">
                  <c:v>270.1</c:v>
                </c:pt>
                <c:pt idx="271">
                  <c:v>271.1</c:v>
                </c:pt>
                <c:pt idx="272">
                  <c:v>272.1</c:v>
                </c:pt>
                <c:pt idx="273">
                  <c:v>273.1</c:v>
                </c:pt>
                <c:pt idx="274">
                  <c:v>274.1</c:v>
                </c:pt>
                <c:pt idx="275">
                  <c:v>275.1</c:v>
                </c:pt>
                <c:pt idx="276">
                  <c:v>276.1</c:v>
                </c:pt>
                <c:pt idx="277">
                  <c:v>277.1</c:v>
                </c:pt>
                <c:pt idx="278">
                  <c:v>278.1</c:v>
                </c:pt>
                <c:pt idx="279">
                  <c:v>279.1</c:v>
                </c:pt>
                <c:pt idx="280">
                  <c:v>280.1</c:v>
                </c:pt>
                <c:pt idx="281">
                  <c:v>281.1</c:v>
                </c:pt>
                <c:pt idx="282">
                  <c:v>282.1</c:v>
                </c:pt>
                <c:pt idx="283">
                  <c:v>283.1</c:v>
                </c:pt>
                <c:pt idx="284">
                  <c:v>284.1</c:v>
                </c:pt>
                <c:pt idx="285">
                  <c:v>285.1</c:v>
                </c:pt>
                <c:pt idx="286">
                  <c:v>286.1</c:v>
                </c:pt>
                <c:pt idx="287">
                  <c:v>287.1</c:v>
                </c:pt>
                <c:pt idx="288">
                  <c:v>288.1</c:v>
                </c:pt>
                <c:pt idx="289">
                  <c:v>289.1</c:v>
                </c:pt>
                <c:pt idx="290">
                  <c:v>290.1</c:v>
                </c:pt>
                <c:pt idx="291">
                  <c:v>291.1</c:v>
                </c:pt>
                <c:pt idx="292">
                  <c:v>292.1</c:v>
                </c:pt>
                <c:pt idx="293">
                  <c:v>293.1</c:v>
                </c:pt>
                <c:pt idx="294">
                  <c:v>294.1</c:v>
                </c:pt>
                <c:pt idx="295">
                  <c:v>295.1</c:v>
                </c:pt>
                <c:pt idx="296">
                  <c:v>296.1</c:v>
                </c:pt>
                <c:pt idx="297">
                  <c:v>297.1</c:v>
                </c:pt>
                <c:pt idx="298">
                  <c:v>298.1</c:v>
                </c:pt>
                <c:pt idx="299">
                  <c:v>299.1</c:v>
                </c:pt>
                <c:pt idx="300">
                  <c:v>300.1</c:v>
                </c:pt>
                <c:pt idx="301">
                  <c:v>301.1</c:v>
                </c:pt>
                <c:pt idx="302">
                  <c:v>302.1</c:v>
                </c:pt>
                <c:pt idx="303">
                  <c:v>303.1</c:v>
                </c:pt>
                <c:pt idx="304">
                  <c:v>304.1</c:v>
                </c:pt>
                <c:pt idx="305">
                  <c:v>305.1</c:v>
                </c:pt>
                <c:pt idx="306">
                  <c:v>306.1</c:v>
                </c:pt>
                <c:pt idx="307">
                  <c:v>307.1</c:v>
                </c:pt>
                <c:pt idx="308">
                  <c:v>308.1</c:v>
                </c:pt>
                <c:pt idx="309">
                  <c:v>309.1</c:v>
                </c:pt>
                <c:pt idx="310">
                  <c:v>310.1</c:v>
                </c:pt>
                <c:pt idx="311">
                  <c:v>311.1</c:v>
                </c:pt>
                <c:pt idx="312">
                  <c:v>312.1</c:v>
                </c:pt>
                <c:pt idx="313">
                  <c:v>313.1</c:v>
                </c:pt>
                <c:pt idx="314">
                  <c:v>314.1</c:v>
                </c:pt>
                <c:pt idx="315">
                  <c:v>315.1</c:v>
                </c:pt>
                <c:pt idx="316">
                  <c:v>316.1</c:v>
                </c:pt>
                <c:pt idx="317">
                  <c:v>317.1</c:v>
                </c:pt>
                <c:pt idx="318">
                  <c:v>318.1</c:v>
                </c:pt>
                <c:pt idx="319">
                  <c:v>319.1</c:v>
                </c:pt>
                <c:pt idx="320">
                  <c:v>320.1</c:v>
                </c:pt>
                <c:pt idx="321">
                  <c:v>321.1</c:v>
                </c:pt>
                <c:pt idx="322">
                  <c:v>322.1</c:v>
                </c:pt>
                <c:pt idx="323">
                  <c:v>323.1</c:v>
                </c:pt>
                <c:pt idx="324">
                  <c:v>324.1</c:v>
                </c:pt>
                <c:pt idx="325">
                  <c:v>325.1</c:v>
                </c:pt>
                <c:pt idx="326">
                  <c:v>326.1</c:v>
                </c:pt>
                <c:pt idx="327">
                  <c:v>327.1</c:v>
                </c:pt>
                <c:pt idx="328">
                  <c:v>328.1</c:v>
                </c:pt>
                <c:pt idx="329">
                  <c:v>329.1</c:v>
                </c:pt>
                <c:pt idx="330">
                  <c:v>330.1</c:v>
                </c:pt>
                <c:pt idx="331">
                  <c:v>331.1</c:v>
                </c:pt>
                <c:pt idx="332">
                  <c:v>332.1</c:v>
                </c:pt>
                <c:pt idx="333">
                  <c:v>333.1</c:v>
                </c:pt>
                <c:pt idx="334">
                  <c:v>334.1</c:v>
                </c:pt>
                <c:pt idx="335">
                  <c:v>335.1</c:v>
                </c:pt>
                <c:pt idx="336">
                  <c:v>336.1</c:v>
                </c:pt>
                <c:pt idx="337">
                  <c:v>337.1</c:v>
                </c:pt>
                <c:pt idx="338">
                  <c:v>338.1</c:v>
                </c:pt>
                <c:pt idx="339">
                  <c:v>339.1</c:v>
                </c:pt>
                <c:pt idx="340">
                  <c:v>340.1</c:v>
                </c:pt>
                <c:pt idx="341">
                  <c:v>341.1</c:v>
                </c:pt>
                <c:pt idx="342">
                  <c:v>342.1</c:v>
                </c:pt>
                <c:pt idx="343">
                  <c:v>343.1</c:v>
                </c:pt>
                <c:pt idx="344">
                  <c:v>344.1</c:v>
                </c:pt>
                <c:pt idx="345">
                  <c:v>345.1</c:v>
                </c:pt>
                <c:pt idx="346">
                  <c:v>346.1</c:v>
                </c:pt>
                <c:pt idx="347">
                  <c:v>347.1</c:v>
                </c:pt>
                <c:pt idx="348">
                  <c:v>348.1</c:v>
                </c:pt>
                <c:pt idx="349">
                  <c:v>349.1</c:v>
                </c:pt>
                <c:pt idx="350">
                  <c:v>350.1</c:v>
                </c:pt>
                <c:pt idx="351">
                  <c:v>351.1</c:v>
                </c:pt>
                <c:pt idx="352">
                  <c:v>352.1</c:v>
                </c:pt>
                <c:pt idx="353">
                  <c:v>353.1</c:v>
                </c:pt>
                <c:pt idx="354">
                  <c:v>354.1</c:v>
                </c:pt>
                <c:pt idx="355">
                  <c:v>355.1</c:v>
                </c:pt>
                <c:pt idx="356">
                  <c:v>356.1</c:v>
                </c:pt>
                <c:pt idx="357">
                  <c:v>357.1</c:v>
                </c:pt>
                <c:pt idx="358">
                  <c:v>358.1</c:v>
                </c:pt>
                <c:pt idx="359">
                  <c:v>359.1</c:v>
                </c:pt>
                <c:pt idx="360">
                  <c:v>360.1</c:v>
                </c:pt>
                <c:pt idx="361">
                  <c:v>361.1</c:v>
                </c:pt>
                <c:pt idx="362">
                  <c:v>362.1</c:v>
                </c:pt>
                <c:pt idx="363">
                  <c:v>363.1</c:v>
                </c:pt>
                <c:pt idx="364">
                  <c:v>364.1</c:v>
                </c:pt>
                <c:pt idx="365">
                  <c:v>365.1</c:v>
                </c:pt>
                <c:pt idx="366">
                  <c:v>366.1</c:v>
                </c:pt>
                <c:pt idx="367">
                  <c:v>367.1</c:v>
                </c:pt>
                <c:pt idx="368">
                  <c:v>368.1</c:v>
                </c:pt>
                <c:pt idx="369">
                  <c:v>369.1</c:v>
                </c:pt>
                <c:pt idx="370">
                  <c:v>370.1</c:v>
                </c:pt>
                <c:pt idx="371">
                  <c:v>371.1</c:v>
                </c:pt>
                <c:pt idx="372">
                  <c:v>372.1</c:v>
                </c:pt>
                <c:pt idx="373">
                  <c:v>373.1</c:v>
                </c:pt>
                <c:pt idx="374">
                  <c:v>374.1</c:v>
                </c:pt>
                <c:pt idx="375">
                  <c:v>375.1</c:v>
                </c:pt>
                <c:pt idx="376">
                  <c:v>376.1</c:v>
                </c:pt>
                <c:pt idx="377">
                  <c:v>377.1</c:v>
                </c:pt>
                <c:pt idx="378">
                  <c:v>378.1</c:v>
                </c:pt>
                <c:pt idx="379">
                  <c:v>379.1</c:v>
                </c:pt>
                <c:pt idx="380">
                  <c:v>380.1</c:v>
                </c:pt>
                <c:pt idx="381">
                  <c:v>381.1</c:v>
                </c:pt>
                <c:pt idx="382">
                  <c:v>382.1</c:v>
                </c:pt>
                <c:pt idx="383">
                  <c:v>383.1</c:v>
                </c:pt>
                <c:pt idx="384">
                  <c:v>384.1</c:v>
                </c:pt>
                <c:pt idx="385">
                  <c:v>385.1</c:v>
                </c:pt>
                <c:pt idx="386">
                  <c:v>386.1</c:v>
                </c:pt>
                <c:pt idx="387">
                  <c:v>387.1</c:v>
                </c:pt>
                <c:pt idx="388">
                  <c:v>388.1</c:v>
                </c:pt>
                <c:pt idx="389">
                  <c:v>389.1</c:v>
                </c:pt>
                <c:pt idx="390">
                  <c:v>390.1</c:v>
                </c:pt>
                <c:pt idx="391">
                  <c:v>391.1</c:v>
                </c:pt>
                <c:pt idx="392">
                  <c:v>392.1</c:v>
                </c:pt>
                <c:pt idx="393">
                  <c:v>393.1</c:v>
                </c:pt>
                <c:pt idx="394">
                  <c:v>394.1</c:v>
                </c:pt>
                <c:pt idx="395">
                  <c:v>395.1</c:v>
                </c:pt>
                <c:pt idx="396">
                  <c:v>396.1</c:v>
                </c:pt>
                <c:pt idx="397">
                  <c:v>397.1</c:v>
                </c:pt>
                <c:pt idx="398">
                  <c:v>398.1</c:v>
                </c:pt>
                <c:pt idx="399">
                  <c:v>399.1</c:v>
                </c:pt>
                <c:pt idx="400">
                  <c:v>400.1</c:v>
                </c:pt>
                <c:pt idx="401">
                  <c:v>401.1</c:v>
                </c:pt>
                <c:pt idx="402">
                  <c:v>402.1</c:v>
                </c:pt>
                <c:pt idx="403">
                  <c:v>403.1</c:v>
                </c:pt>
                <c:pt idx="404">
                  <c:v>404.1</c:v>
                </c:pt>
                <c:pt idx="405">
                  <c:v>405.1</c:v>
                </c:pt>
                <c:pt idx="406">
                  <c:v>406.1</c:v>
                </c:pt>
                <c:pt idx="407">
                  <c:v>407.1</c:v>
                </c:pt>
                <c:pt idx="408">
                  <c:v>408.1</c:v>
                </c:pt>
                <c:pt idx="409">
                  <c:v>409.1</c:v>
                </c:pt>
                <c:pt idx="410">
                  <c:v>410.1</c:v>
                </c:pt>
                <c:pt idx="411">
                  <c:v>411.1</c:v>
                </c:pt>
                <c:pt idx="412">
                  <c:v>412.1</c:v>
                </c:pt>
                <c:pt idx="413">
                  <c:v>413.1</c:v>
                </c:pt>
                <c:pt idx="414">
                  <c:v>414.1</c:v>
                </c:pt>
                <c:pt idx="415">
                  <c:v>415.1</c:v>
                </c:pt>
                <c:pt idx="416">
                  <c:v>416.1</c:v>
                </c:pt>
                <c:pt idx="417">
                  <c:v>417.1</c:v>
                </c:pt>
                <c:pt idx="418">
                  <c:v>418.1</c:v>
                </c:pt>
                <c:pt idx="419">
                  <c:v>419.1</c:v>
                </c:pt>
                <c:pt idx="420">
                  <c:v>420.1</c:v>
                </c:pt>
                <c:pt idx="421">
                  <c:v>421.1</c:v>
                </c:pt>
                <c:pt idx="422">
                  <c:v>422.1</c:v>
                </c:pt>
                <c:pt idx="423">
                  <c:v>423.1</c:v>
                </c:pt>
                <c:pt idx="424">
                  <c:v>424.1</c:v>
                </c:pt>
                <c:pt idx="425">
                  <c:v>425.1</c:v>
                </c:pt>
                <c:pt idx="426">
                  <c:v>426.1</c:v>
                </c:pt>
                <c:pt idx="427">
                  <c:v>427.1</c:v>
                </c:pt>
                <c:pt idx="428">
                  <c:v>428.1</c:v>
                </c:pt>
                <c:pt idx="429">
                  <c:v>429.1</c:v>
                </c:pt>
                <c:pt idx="430">
                  <c:v>430.1</c:v>
                </c:pt>
                <c:pt idx="431">
                  <c:v>431.1</c:v>
                </c:pt>
                <c:pt idx="432">
                  <c:v>432.1</c:v>
                </c:pt>
                <c:pt idx="433">
                  <c:v>433.1</c:v>
                </c:pt>
                <c:pt idx="434">
                  <c:v>434.1</c:v>
                </c:pt>
                <c:pt idx="435">
                  <c:v>435.1</c:v>
                </c:pt>
                <c:pt idx="436">
                  <c:v>436.1</c:v>
                </c:pt>
                <c:pt idx="437">
                  <c:v>437.1</c:v>
                </c:pt>
                <c:pt idx="438">
                  <c:v>438.1</c:v>
                </c:pt>
                <c:pt idx="439">
                  <c:v>439.1</c:v>
                </c:pt>
                <c:pt idx="440">
                  <c:v>440.1</c:v>
                </c:pt>
                <c:pt idx="441">
                  <c:v>441.1</c:v>
                </c:pt>
                <c:pt idx="442">
                  <c:v>442.1</c:v>
                </c:pt>
                <c:pt idx="443">
                  <c:v>443.1</c:v>
                </c:pt>
                <c:pt idx="444">
                  <c:v>444.1</c:v>
                </c:pt>
                <c:pt idx="445">
                  <c:v>445.1</c:v>
                </c:pt>
                <c:pt idx="446">
                  <c:v>446.1</c:v>
                </c:pt>
                <c:pt idx="447">
                  <c:v>447.1</c:v>
                </c:pt>
                <c:pt idx="448">
                  <c:v>448.1</c:v>
                </c:pt>
                <c:pt idx="449">
                  <c:v>449.1</c:v>
                </c:pt>
                <c:pt idx="450">
                  <c:v>450.1</c:v>
                </c:pt>
                <c:pt idx="451">
                  <c:v>451.1</c:v>
                </c:pt>
                <c:pt idx="452">
                  <c:v>452.1</c:v>
                </c:pt>
                <c:pt idx="453">
                  <c:v>453.1</c:v>
                </c:pt>
                <c:pt idx="454">
                  <c:v>454.1</c:v>
                </c:pt>
                <c:pt idx="455">
                  <c:v>455.1</c:v>
                </c:pt>
                <c:pt idx="456">
                  <c:v>456.1</c:v>
                </c:pt>
                <c:pt idx="457">
                  <c:v>457.1</c:v>
                </c:pt>
                <c:pt idx="458">
                  <c:v>458.1</c:v>
                </c:pt>
                <c:pt idx="459">
                  <c:v>459.1</c:v>
                </c:pt>
                <c:pt idx="460">
                  <c:v>460.1</c:v>
                </c:pt>
                <c:pt idx="461">
                  <c:v>461.1</c:v>
                </c:pt>
                <c:pt idx="462">
                  <c:v>462.1</c:v>
                </c:pt>
                <c:pt idx="463">
                  <c:v>463.1</c:v>
                </c:pt>
                <c:pt idx="464">
                  <c:v>464.1</c:v>
                </c:pt>
                <c:pt idx="465">
                  <c:v>465.1</c:v>
                </c:pt>
                <c:pt idx="466">
                  <c:v>466.1</c:v>
                </c:pt>
                <c:pt idx="467">
                  <c:v>467.1</c:v>
                </c:pt>
                <c:pt idx="468">
                  <c:v>468.1</c:v>
                </c:pt>
                <c:pt idx="469">
                  <c:v>469.1</c:v>
                </c:pt>
                <c:pt idx="470">
                  <c:v>470.1</c:v>
                </c:pt>
                <c:pt idx="471">
                  <c:v>471.1</c:v>
                </c:pt>
                <c:pt idx="472">
                  <c:v>472.1</c:v>
                </c:pt>
                <c:pt idx="473">
                  <c:v>473.1</c:v>
                </c:pt>
                <c:pt idx="474">
                  <c:v>474.1</c:v>
                </c:pt>
                <c:pt idx="475">
                  <c:v>475.1</c:v>
                </c:pt>
                <c:pt idx="476">
                  <c:v>476.1</c:v>
                </c:pt>
                <c:pt idx="477">
                  <c:v>477.1</c:v>
                </c:pt>
                <c:pt idx="478">
                  <c:v>478.1</c:v>
                </c:pt>
                <c:pt idx="479">
                  <c:v>479.1</c:v>
                </c:pt>
                <c:pt idx="480">
                  <c:v>480.1</c:v>
                </c:pt>
                <c:pt idx="481">
                  <c:v>481.1</c:v>
                </c:pt>
                <c:pt idx="482">
                  <c:v>482.1</c:v>
                </c:pt>
                <c:pt idx="483">
                  <c:v>483.1</c:v>
                </c:pt>
                <c:pt idx="484">
                  <c:v>484.1</c:v>
                </c:pt>
                <c:pt idx="485">
                  <c:v>485.1</c:v>
                </c:pt>
                <c:pt idx="486">
                  <c:v>486.1</c:v>
                </c:pt>
                <c:pt idx="487">
                  <c:v>487.1</c:v>
                </c:pt>
                <c:pt idx="488">
                  <c:v>488.1</c:v>
                </c:pt>
                <c:pt idx="489">
                  <c:v>489.1</c:v>
                </c:pt>
                <c:pt idx="490">
                  <c:v>490.1</c:v>
                </c:pt>
                <c:pt idx="491">
                  <c:v>491.1</c:v>
                </c:pt>
                <c:pt idx="492">
                  <c:v>492.1</c:v>
                </c:pt>
                <c:pt idx="493">
                  <c:v>493.1</c:v>
                </c:pt>
                <c:pt idx="494">
                  <c:v>494.1</c:v>
                </c:pt>
                <c:pt idx="495">
                  <c:v>495.1</c:v>
                </c:pt>
                <c:pt idx="496">
                  <c:v>496.1</c:v>
                </c:pt>
                <c:pt idx="497">
                  <c:v>497.1</c:v>
                </c:pt>
                <c:pt idx="498">
                  <c:v>498.1</c:v>
                </c:pt>
                <c:pt idx="499">
                  <c:v>499.1</c:v>
                </c:pt>
                <c:pt idx="500">
                  <c:v>500.1</c:v>
                </c:pt>
                <c:pt idx="501">
                  <c:v>501.1</c:v>
                </c:pt>
                <c:pt idx="502">
                  <c:v>502.1</c:v>
                </c:pt>
                <c:pt idx="503">
                  <c:v>503.1</c:v>
                </c:pt>
                <c:pt idx="504">
                  <c:v>504.1</c:v>
                </c:pt>
                <c:pt idx="505">
                  <c:v>505.1</c:v>
                </c:pt>
                <c:pt idx="506">
                  <c:v>506.1</c:v>
                </c:pt>
                <c:pt idx="507">
                  <c:v>507.1</c:v>
                </c:pt>
                <c:pt idx="508">
                  <c:v>508.1</c:v>
                </c:pt>
                <c:pt idx="509">
                  <c:v>509.1</c:v>
                </c:pt>
                <c:pt idx="510">
                  <c:v>510.1</c:v>
                </c:pt>
                <c:pt idx="511">
                  <c:v>511.1</c:v>
                </c:pt>
                <c:pt idx="512">
                  <c:v>512.1</c:v>
                </c:pt>
                <c:pt idx="513">
                  <c:v>513.1</c:v>
                </c:pt>
                <c:pt idx="514">
                  <c:v>514.1</c:v>
                </c:pt>
                <c:pt idx="515">
                  <c:v>515.1</c:v>
                </c:pt>
                <c:pt idx="516">
                  <c:v>516.1</c:v>
                </c:pt>
                <c:pt idx="517">
                  <c:v>517.1</c:v>
                </c:pt>
                <c:pt idx="518">
                  <c:v>518.1</c:v>
                </c:pt>
                <c:pt idx="519">
                  <c:v>519.1</c:v>
                </c:pt>
                <c:pt idx="520">
                  <c:v>520.1</c:v>
                </c:pt>
                <c:pt idx="521">
                  <c:v>521.1</c:v>
                </c:pt>
                <c:pt idx="522">
                  <c:v>522.1</c:v>
                </c:pt>
                <c:pt idx="523">
                  <c:v>523.1</c:v>
                </c:pt>
                <c:pt idx="524">
                  <c:v>524.1</c:v>
                </c:pt>
                <c:pt idx="525">
                  <c:v>525.1</c:v>
                </c:pt>
                <c:pt idx="526">
                  <c:v>526.1</c:v>
                </c:pt>
                <c:pt idx="527">
                  <c:v>527.1</c:v>
                </c:pt>
                <c:pt idx="528">
                  <c:v>528.1</c:v>
                </c:pt>
                <c:pt idx="529">
                  <c:v>529.1</c:v>
                </c:pt>
                <c:pt idx="530">
                  <c:v>530.1</c:v>
                </c:pt>
                <c:pt idx="531">
                  <c:v>531.1</c:v>
                </c:pt>
                <c:pt idx="532">
                  <c:v>532.1</c:v>
                </c:pt>
                <c:pt idx="533">
                  <c:v>533.1</c:v>
                </c:pt>
                <c:pt idx="534">
                  <c:v>534.1</c:v>
                </c:pt>
                <c:pt idx="535">
                  <c:v>535.1</c:v>
                </c:pt>
                <c:pt idx="536">
                  <c:v>536.1</c:v>
                </c:pt>
                <c:pt idx="537">
                  <c:v>537.1</c:v>
                </c:pt>
                <c:pt idx="538">
                  <c:v>538.1</c:v>
                </c:pt>
                <c:pt idx="539">
                  <c:v>539.1</c:v>
                </c:pt>
                <c:pt idx="540">
                  <c:v>540.1</c:v>
                </c:pt>
                <c:pt idx="541">
                  <c:v>541.1</c:v>
                </c:pt>
                <c:pt idx="542">
                  <c:v>542.1</c:v>
                </c:pt>
                <c:pt idx="543">
                  <c:v>543.1</c:v>
                </c:pt>
                <c:pt idx="544">
                  <c:v>544.1</c:v>
                </c:pt>
                <c:pt idx="545">
                  <c:v>545.1</c:v>
                </c:pt>
                <c:pt idx="546">
                  <c:v>546.1</c:v>
                </c:pt>
                <c:pt idx="547">
                  <c:v>547.1</c:v>
                </c:pt>
                <c:pt idx="548">
                  <c:v>548.1</c:v>
                </c:pt>
                <c:pt idx="549">
                  <c:v>549.1</c:v>
                </c:pt>
                <c:pt idx="550">
                  <c:v>550.1</c:v>
                </c:pt>
                <c:pt idx="551">
                  <c:v>551.1</c:v>
                </c:pt>
                <c:pt idx="552">
                  <c:v>552.1</c:v>
                </c:pt>
                <c:pt idx="553">
                  <c:v>553.1</c:v>
                </c:pt>
                <c:pt idx="554">
                  <c:v>554.1</c:v>
                </c:pt>
                <c:pt idx="555">
                  <c:v>555.1</c:v>
                </c:pt>
                <c:pt idx="556">
                  <c:v>556.1</c:v>
                </c:pt>
                <c:pt idx="557">
                  <c:v>557.1</c:v>
                </c:pt>
                <c:pt idx="558">
                  <c:v>558.1</c:v>
                </c:pt>
                <c:pt idx="559">
                  <c:v>559.1</c:v>
                </c:pt>
                <c:pt idx="560">
                  <c:v>560.1</c:v>
                </c:pt>
                <c:pt idx="561">
                  <c:v>561.1</c:v>
                </c:pt>
                <c:pt idx="562">
                  <c:v>562.1</c:v>
                </c:pt>
                <c:pt idx="563">
                  <c:v>563.1</c:v>
                </c:pt>
                <c:pt idx="564">
                  <c:v>564.1</c:v>
                </c:pt>
                <c:pt idx="565">
                  <c:v>565.1</c:v>
                </c:pt>
                <c:pt idx="566">
                  <c:v>566.1</c:v>
                </c:pt>
                <c:pt idx="567">
                  <c:v>567.1</c:v>
                </c:pt>
                <c:pt idx="568">
                  <c:v>568.1</c:v>
                </c:pt>
                <c:pt idx="569">
                  <c:v>569.1</c:v>
                </c:pt>
                <c:pt idx="570">
                  <c:v>570.1</c:v>
                </c:pt>
                <c:pt idx="571">
                  <c:v>571.1</c:v>
                </c:pt>
                <c:pt idx="572">
                  <c:v>572.1</c:v>
                </c:pt>
                <c:pt idx="573">
                  <c:v>573.1</c:v>
                </c:pt>
                <c:pt idx="574">
                  <c:v>574.1</c:v>
                </c:pt>
                <c:pt idx="575">
                  <c:v>575.1</c:v>
                </c:pt>
                <c:pt idx="576">
                  <c:v>576.1</c:v>
                </c:pt>
                <c:pt idx="577">
                  <c:v>577.1</c:v>
                </c:pt>
                <c:pt idx="578">
                  <c:v>578.1</c:v>
                </c:pt>
                <c:pt idx="579">
                  <c:v>579.1</c:v>
                </c:pt>
                <c:pt idx="580">
                  <c:v>580.1</c:v>
                </c:pt>
                <c:pt idx="581">
                  <c:v>581.1</c:v>
                </c:pt>
                <c:pt idx="582">
                  <c:v>582.1</c:v>
                </c:pt>
                <c:pt idx="583">
                  <c:v>583.1</c:v>
                </c:pt>
                <c:pt idx="584">
                  <c:v>584.1</c:v>
                </c:pt>
                <c:pt idx="585">
                  <c:v>585.1</c:v>
                </c:pt>
                <c:pt idx="586">
                  <c:v>586.1</c:v>
                </c:pt>
                <c:pt idx="587">
                  <c:v>587.1</c:v>
                </c:pt>
                <c:pt idx="588">
                  <c:v>588.1</c:v>
                </c:pt>
                <c:pt idx="589">
                  <c:v>589.1</c:v>
                </c:pt>
                <c:pt idx="590">
                  <c:v>590.1</c:v>
                </c:pt>
                <c:pt idx="591">
                  <c:v>591.1</c:v>
                </c:pt>
                <c:pt idx="592">
                  <c:v>592.1</c:v>
                </c:pt>
                <c:pt idx="593">
                  <c:v>593.1</c:v>
                </c:pt>
                <c:pt idx="594">
                  <c:v>594.1</c:v>
                </c:pt>
                <c:pt idx="595">
                  <c:v>595.1</c:v>
                </c:pt>
                <c:pt idx="596">
                  <c:v>596.1</c:v>
                </c:pt>
                <c:pt idx="597">
                  <c:v>597.1</c:v>
                </c:pt>
                <c:pt idx="598">
                  <c:v>598.1</c:v>
                </c:pt>
                <c:pt idx="599">
                  <c:v>599.1</c:v>
                </c:pt>
                <c:pt idx="600">
                  <c:v>600.1</c:v>
                </c:pt>
                <c:pt idx="601">
                  <c:v>601.1</c:v>
                </c:pt>
                <c:pt idx="602">
                  <c:v>602.1</c:v>
                </c:pt>
                <c:pt idx="603">
                  <c:v>603.1</c:v>
                </c:pt>
                <c:pt idx="604">
                  <c:v>604.1</c:v>
                </c:pt>
                <c:pt idx="605">
                  <c:v>605.1</c:v>
                </c:pt>
                <c:pt idx="606">
                  <c:v>606.1</c:v>
                </c:pt>
                <c:pt idx="607">
                  <c:v>607.1</c:v>
                </c:pt>
                <c:pt idx="608">
                  <c:v>608.1</c:v>
                </c:pt>
                <c:pt idx="609">
                  <c:v>609.1</c:v>
                </c:pt>
                <c:pt idx="610">
                  <c:v>610.1</c:v>
                </c:pt>
                <c:pt idx="611">
                  <c:v>611.1</c:v>
                </c:pt>
                <c:pt idx="612">
                  <c:v>612.1</c:v>
                </c:pt>
                <c:pt idx="613">
                  <c:v>613.1</c:v>
                </c:pt>
                <c:pt idx="614">
                  <c:v>614.1</c:v>
                </c:pt>
                <c:pt idx="615">
                  <c:v>615.1</c:v>
                </c:pt>
                <c:pt idx="616">
                  <c:v>616.1</c:v>
                </c:pt>
                <c:pt idx="617">
                  <c:v>617.1</c:v>
                </c:pt>
                <c:pt idx="618">
                  <c:v>618.1</c:v>
                </c:pt>
                <c:pt idx="619">
                  <c:v>619.1</c:v>
                </c:pt>
                <c:pt idx="620">
                  <c:v>620.1</c:v>
                </c:pt>
                <c:pt idx="621">
                  <c:v>621.1</c:v>
                </c:pt>
                <c:pt idx="622">
                  <c:v>622.1</c:v>
                </c:pt>
                <c:pt idx="623">
                  <c:v>623.1</c:v>
                </c:pt>
                <c:pt idx="624">
                  <c:v>624.1</c:v>
                </c:pt>
                <c:pt idx="625">
                  <c:v>625.1</c:v>
                </c:pt>
                <c:pt idx="626">
                  <c:v>626.1</c:v>
                </c:pt>
                <c:pt idx="627">
                  <c:v>627.1</c:v>
                </c:pt>
                <c:pt idx="628">
                  <c:v>628.1</c:v>
                </c:pt>
                <c:pt idx="629">
                  <c:v>629.1</c:v>
                </c:pt>
                <c:pt idx="630">
                  <c:v>630.1</c:v>
                </c:pt>
                <c:pt idx="631">
                  <c:v>631.1</c:v>
                </c:pt>
                <c:pt idx="632">
                  <c:v>632.1</c:v>
                </c:pt>
                <c:pt idx="633">
                  <c:v>633.1</c:v>
                </c:pt>
                <c:pt idx="634">
                  <c:v>634.1</c:v>
                </c:pt>
                <c:pt idx="635">
                  <c:v>635.1</c:v>
                </c:pt>
                <c:pt idx="636">
                  <c:v>636.1</c:v>
                </c:pt>
                <c:pt idx="637">
                  <c:v>637.1</c:v>
                </c:pt>
                <c:pt idx="638">
                  <c:v>638.1</c:v>
                </c:pt>
                <c:pt idx="639">
                  <c:v>639.1</c:v>
                </c:pt>
                <c:pt idx="640">
                  <c:v>640.1</c:v>
                </c:pt>
                <c:pt idx="641">
                  <c:v>641.1</c:v>
                </c:pt>
                <c:pt idx="642">
                  <c:v>642.1</c:v>
                </c:pt>
                <c:pt idx="643">
                  <c:v>643.1</c:v>
                </c:pt>
                <c:pt idx="644">
                  <c:v>644.1</c:v>
                </c:pt>
                <c:pt idx="645">
                  <c:v>645.1</c:v>
                </c:pt>
                <c:pt idx="646">
                  <c:v>646.1</c:v>
                </c:pt>
                <c:pt idx="647">
                  <c:v>647.1</c:v>
                </c:pt>
                <c:pt idx="648">
                  <c:v>648.1</c:v>
                </c:pt>
                <c:pt idx="649">
                  <c:v>649.1</c:v>
                </c:pt>
                <c:pt idx="650">
                  <c:v>650.1</c:v>
                </c:pt>
                <c:pt idx="651">
                  <c:v>651.1</c:v>
                </c:pt>
                <c:pt idx="652">
                  <c:v>652.1</c:v>
                </c:pt>
                <c:pt idx="653">
                  <c:v>653.1</c:v>
                </c:pt>
                <c:pt idx="654">
                  <c:v>654.1</c:v>
                </c:pt>
                <c:pt idx="655">
                  <c:v>655.1</c:v>
                </c:pt>
                <c:pt idx="656">
                  <c:v>656.1</c:v>
                </c:pt>
                <c:pt idx="657">
                  <c:v>657.1</c:v>
                </c:pt>
                <c:pt idx="658">
                  <c:v>658.1</c:v>
                </c:pt>
                <c:pt idx="659">
                  <c:v>659.1</c:v>
                </c:pt>
                <c:pt idx="660">
                  <c:v>660.1</c:v>
                </c:pt>
                <c:pt idx="661">
                  <c:v>661.1</c:v>
                </c:pt>
                <c:pt idx="662">
                  <c:v>662.1</c:v>
                </c:pt>
                <c:pt idx="663">
                  <c:v>663.1</c:v>
                </c:pt>
                <c:pt idx="664">
                  <c:v>664.1</c:v>
                </c:pt>
                <c:pt idx="665">
                  <c:v>665.1</c:v>
                </c:pt>
                <c:pt idx="666">
                  <c:v>666.1</c:v>
                </c:pt>
                <c:pt idx="667">
                  <c:v>667.1</c:v>
                </c:pt>
                <c:pt idx="668">
                  <c:v>668.1</c:v>
                </c:pt>
                <c:pt idx="669">
                  <c:v>669.1</c:v>
                </c:pt>
                <c:pt idx="670">
                  <c:v>670.1</c:v>
                </c:pt>
                <c:pt idx="671">
                  <c:v>671.1</c:v>
                </c:pt>
                <c:pt idx="672">
                  <c:v>672.1</c:v>
                </c:pt>
                <c:pt idx="673">
                  <c:v>673.1</c:v>
                </c:pt>
                <c:pt idx="674">
                  <c:v>674.1</c:v>
                </c:pt>
                <c:pt idx="675">
                  <c:v>675.1</c:v>
                </c:pt>
                <c:pt idx="676">
                  <c:v>676.1</c:v>
                </c:pt>
                <c:pt idx="677">
                  <c:v>677.1</c:v>
                </c:pt>
                <c:pt idx="678">
                  <c:v>678.1</c:v>
                </c:pt>
                <c:pt idx="679">
                  <c:v>679.1</c:v>
                </c:pt>
                <c:pt idx="680">
                  <c:v>680.1</c:v>
                </c:pt>
                <c:pt idx="681">
                  <c:v>681.1</c:v>
                </c:pt>
                <c:pt idx="682">
                  <c:v>682.1</c:v>
                </c:pt>
                <c:pt idx="683">
                  <c:v>683.1</c:v>
                </c:pt>
                <c:pt idx="684">
                  <c:v>684.1</c:v>
                </c:pt>
                <c:pt idx="685">
                  <c:v>685.1</c:v>
                </c:pt>
                <c:pt idx="686">
                  <c:v>686.1</c:v>
                </c:pt>
                <c:pt idx="687">
                  <c:v>687.1</c:v>
                </c:pt>
                <c:pt idx="688">
                  <c:v>688.1</c:v>
                </c:pt>
                <c:pt idx="689">
                  <c:v>689.1</c:v>
                </c:pt>
                <c:pt idx="690">
                  <c:v>690.1</c:v>
                </c:pt>
                <c:pt idx="691">
                  <c:v>691.1</c:v>
                </c:pt>
                <c:pt idx="692">
                  <c:v>692.1</c:v>
                </c:pt>
                <c:pt idx="693">
                  <c:v>693.1</c:v>
                </c:pt>
                <c:pt idx="694">
                  <c:v>694.1</c:v>
                </c:pt>
                <c:pt idx="695">
                  <c:v>695.1</c:v>
                </c:pt>
                <c:pt idx="696">
                  <c:v>696.1</c:v>
                </c:pt>
                <c:pt idx="697">
                  <c:v>697.1</c:v>
                </c:pt>
                <c:pt idx="698">
                  <c:v>698.1</c:v>
                </c:pt>
                <c:pt idx="699">
                  <c:v>699.1</c:v>
                </c:pt>
              </c:numCache>
            </c:numRef>
          </c:xVal>
          <c:yVal>
            <c:numRef>
              <c:f>Phi_7p5_0kV_u_4p75mps!$W$7:$W$801</c:f>
              <c:numCache>
                <c:formatCode>General</c:formatCode>
                <c:ptCount val="795"/>
                <c:pt idx="0">
                  <c:v>76.214</c:v>
                </c:pt>
                <c:pt idx="1">
                  <c:v>76.813</c:v>
                </c:pt>
                <c:pt idx="2">
                  <c:v>76.214</c:v>
                </c:pt>
                <c:pt idx="3">
                  <c:v>80.205</c:v>
                </c:pt>
                <c:pt idx="4">
                  <c:v>77.81</c:v>
                </c:pt>
                <c:pt idx="5">
                  <c:v>77.212</c:v>
                </c:pt>
                <c:pt idx="6">
                  <c:v>78.01</c:v>
                </c:pt>
                <c:pt idx="7">
                  <c:v>76.813</c:v>
                </c:pt>
                <c:pt idx="8">
                  <c:v>77.012</c:v>
                </c:pt>
                <c:pt idx="9">
                  <c:v>78.01</c:v>
                </c:pt>
                <c:pt idx="10">
                  <c:v>76.613</c:v>
                </c:pt>
                <c:pt idx="11">
                  <c:v>78.608</c:v>
                </c:pt>
                <c:pt idx="12">
                  <c:v>75.416</c:v>
                </c:pt>
                <c:pt idx="13">
                  <c:v>76.414</c:v>
                </c:pt>
                <c:pt idx="14">
                  <c:v>75.616</c:v>
                </c:pt>
                <c:pt idx="15">
                  <c:v>78.209</c:v>
                </c:pt>
                <c:pt idx="16">
                  <c:v>76.813</c:v>
                </c:pt>
                <c:pt idx="17">
                  <c:v>78.608</c:v>
                </c:pt>
                <c:pt idx="18">
                  <c:v>74.219</c:v>
                </c:pt>
                <c:pt idx="19">
                  <c:v>76.613</c:v>
                </c:pt>
                <c:pt idx="20">
                  <c:v>75.416</c:v>
                </c:pt>
                <c:pt idx="21">
                  <c:v>73.82</c:v>
                </c:pt>
                <c:pt idx="22">
                  <c:v>78.608</c:v>
                </c:pt>
                <c:pt idx="23">
                  <c:v>77.012</c:v>
                </c:pt>
                <c:pt idx="24">
                  <c:v>74.419</c:v>
                </c:pt>
                <c:pt idx="25">
                  <c:v>76.015</c:v>
                </c:pt>
                <c:pt idx="26">
                  <c:v>76.414</c:v>
                </c:pt>
                <c:pt idx="27">
                  <c:v>75.017</c:v>
                </c:pt>
                <c:pt idx="28">
                  <c:v>75.416</c:v>
                </c:pt>
                <c:pt idx="29">
                  <c:v>76.015</c:v>
                </c:pt>
                <c:pt idx="30">
                  <c:v>74.618</c:v>
                </c:pt>
                <c:pt idx="31">
                  <c:v>73.621</c:v>
                </c:pt>
                <c:pt idx="32">
                  <c:v>74.02</c:v>
                </c:pt>
                <c:pt idx="33">
                  <c:v>75.017</c:v>
                </c:pt>
                <c:pt idx="34">
                  <c:v>74.818</c:v>
                </c:pt>
                <c:pt idx="35">
                  <c:v>74.419</c:v>
                </c:pt>
                <c:pt idx="36">
                  <c:v>73.82</c:v>
                </c:pt>
                <c:pt idx="37">
                  <c:v>73.621</c:v>
                </c:pt>
                <c:pt idx="38">
                  <c:v>74.618</c:v>
                </c:pt>
                <c:pt idx="39">
                  <c:v>74.419</c:v>
                </c:pt>
                <c:pt idx="40">
                  <c:v>76.015</c:v>
                </c:pt>
                <c:pt idx="41">
                  <c:v>74.818</c:v>
                </c:pt>
                <c:pt idx="42">
                  <c:v>76.214</c:v>
                </c:pt>
                <c:pt idx="43">
                  <c:v>74.219</c:v>
                </c:pt>
                <c:pt idx="44">
                  <c:v>75.416</c:v>
                </c:pt>
                <c:pt idx="45">
                  <c:v>74.818</c:v>
                </c:pt>
                <c:pt idx="46">
                  <c:v>75.217</c:v>
                </c:pt>
                <c:pt idx="47">
                  <c:v>76.015</c:v>
                </c:pt>
                <c:pt idx="48">
                  <c:v>77.012</c:v>
                </c:pt>
                <c:pt idx="49">
                  <c:v>75.416</c:v>
                </c:pt>
                <c:pt idx="50">
                  <c:v>74.618</c:v>
                </c:pt>
                <c:pt idx="51">
                  <c:v>74.618</c:v>
                </c:pt>
                <c:pt idx="52">
                  <c:v>74.02</c:v>
                </c:pt>
                <c:pt idx="53">
                  <c:v>74.219</c:v>
                </c:pt>
                <c:pt idx="54">
                  <c:v>75.616</c:v>
                </c:pt>
                <c:pt idx="55">
                  <c:v>75.416</c:v>
                </c:pt>
                <c:pt idx="56">
                  <c:v>75.017</c:v>
                </c:pt>
                <c:pt idx="57">
                  <c:v>76.813</c:v>
                </c:pt>
                <c:pt idx="58">
                  <c:v>77.81</c:v>
                </c:pt>
                <c:pt idx="59">
                  <c:v>75.815</c:v>
                </c:pt>
                <c:pt idx="60">
                  <c:v>78.01</c:v>
                </c:pt>
                <c:pt idx="61">
                  <c:v>75.815</c:v>
                </c:pt>
                <c:pt idx="62">
                  <c:v>76.813</c:v>
                </c:pt>
                <c:pt idx="63">
                  <c:v>77.611</c:v>
                </c:pt>
                <c:pt idx="64">
                  <c:v>76.015</c:v>
                </c:pt>
                <c:pt idx="65">
                  <c:v>77.012</c:v>
                </c:pt>
                <c:pt idx="66">
                  <c:v>77.212</c:v>
                </c:pt>
                <c:pt idx="67">
                  <c:v>77.012</c:v>
                </c:pt>
                <c:pt idx="68">
                  <c:v>76.414</c:v>
                </c:pt>
                <c:pt idx="69">
                  <c:v>77.212</c:v>
                </c:pt>
                <c:pt idx="70">
                  <c:v>78.01</c:v>
                </c:pt>
                <c:pt idx="71">
                  <c:v>77.81</c:v>
                </c:pt>
                <c:pt idx="72">
                  <c:v>79.207</c:v>
                </c:pt>
                <c:pt idx="73">
                  <c:v>76.813</c:v>
                </c:pt>
                <c:pt idx="74">
                  <c:v>77.81</c:v>
                </c:pt>
                <c:pt idx="75">
                  <c:v>77.012</c:v>
                </c:pt>
                <c:pt idx="76">
                  <c:v>79.007</c:v>
                </c:pt>
                <c:pt idx="77">
                  <c:v>78.608</c:v>
                </c:pt>
                <c:pt idx="78">
                  <c:v>75.217</c:v>
                </c:pt>
                <c:pt idx="79">
                  <c:v>78.01</c:v>
                </c:pt>
                <c:pt idx="80">
                  <c:v>79.007</c:v>
                </c:pt>
                <c:pt idx="81">
                  <c:v>76.813</c:v>
                </c:pt>
                <c:pt idx="82">
                  <c:v>77.212</c:v>
                </c:pt>
                <c:pt idx="83">
                  <c:v>76.813</c:v>
                </c:pt>
                <c:pt idx="84">
                  <c:v>77.81</c:v>
                </c:pt>
                <c:pt idx="85">
                  <c:v>75.616</c:v>
                </c:pt>
                <c:pt idx="86">
                  <c:v>78.01</c:v>
                </c:pt>
                <c:pt idx="87">
                  <c:v>76.813</c:v>
                </c:pt>
                <c:pt idx="88">
                  <c:v>76.414</c:v>
                </c:pt>
                <c:pt idx="89">
                  <c:v>76.214</c:v>
                </c:pt>
                <c:pt idx="90">
                  <c:v>75.416</c:v>
                </c:pt>
                <c:pt idx="91">
                  <c:v>75.416</c:v>
                </c:pt>
                <c:pt idx="92">
                  <c:v>74.818</c:v>
                </c:pt>
                <c:pt idx="93">
                  <c:v>74.618</c:v>
                </c:pt>
                <c:pt idx="94">
                  <c:v>74.02</c:v>
                </c:pt>
                <c:pt idx="95">
                  <c:v>73.82</c:v>
                </c:pt>
                <c:pt idx="96">
                  <c:v>73.222</c:v>
                </c:pt>
                <c:pt idx="97">
                  <c:v>76.214</c:v>
                </c:pt>
                <c:pt idx="98">
                  <c:v>75.017</c:v>
                </c:pt>
                <c:pt idx="99">
                  <c:v>74.02</c:v>
                </c:pt>
                <c:pt idx="100">
                  <c:v>74.818</c:v>
                </c:pt>
                <c:pt idx="101">
                  <c:v>76.414</c:v>
                </c:pt>
                <c:pt idx="102">
                  <c:v>75.416</c:v>
                </c:pt>
                <c:pt idx="103">
                  <c:v>74.419</c:v>
                </c:pt>
                <c:pt idx="104">
                  <c:v>75.815</c:v>
                </c:pt>
                <c:pt idx="105">
                  <c:v>75.616</c:v>
                </c:pt>
                <c:pt idx="106">
                  <c:v>75.815</c:v>
                </c:pt>
                <c:pt idx="107">
                  <c:v>74.818</c:v>
                </c:pt>
                <c:pt idx="108">
                  <c:v>73.82</c:v>
                </c:pt>
                <c:pt idx="109">
                  <c:v>74.618</c:v>
                </c:pt>
                <c:pt idx="110">
                  <c:v>75.416</c:v>
                </c:pt>
                <c:pt idx="111">
                  <c:v>75.815</c:v>
                </c:pt>
                <c:pt idx="112">
                  <c:v>74.219</c:v>
                </c:pt>
                <c:pt idx="113">
                  <c:v>76.214</c:v>
                </c:pt>
                <c:pt idx="114">
                  <c:v>76.414</c:v>
                </c:pt>
                <c:pt idx="115">
                  <c:v>75.416</c:v>
                </c:pt>
                <c:pt idx="116">
                  <c:v>74.219</c:v>
                </c:pt>
                <c:pt idx="117">
                  <c:v>75.416</c:v>
                </c:pt>
                <c:pt idx="118">
                  <c:v>75.416</c:v>
                </c:pt>
                <c:pt idx="119">
                  <c:v>75.616</c:v>
                </c:pt>
                <c:pt idx="120">
                  <c:v>76.613</c:v>
                </c:pt>
                <c:pt idx="121">
                  <c:v>76.414</c:v>
                </c:pt>
                <c:pt idx="122">
                  <c:v>75.815</c:v>
                </c:pt>
                <c:pt idx="123">
                  <c:v>76.214</c:v>
                </c:pt>
                <c:pt idx="124">
                  <c:v>77.411</c:v>
                </c:pt>
                <c:pt idx="125">
                  <c:v>77.411</c:v>
                </c:pt>
                <c:pt idx="126">
                  <c:v>76.414</c:v>
                </c:pt>
                <c:pt idx="127">
                  <c:v>75.416</c:v>
                </c:pt>
                <c:pt idx="128">
                  <c:v>76.015</c:v>
                </c:pt>
                <c:pt idx="129">
                  <c:v>77.81</c:v>
                </c:pt>
                <c:pt idx="130">
                  <c:v>78.01</c:v>
                </c:pt>
                <c:pt idx="131">
                  <c:v>77.411</c:v>
                </c:pt>
                <c:pt idx="132">
                  <c:v>77.81</c:v>
                </c:pt>
                <c:pt idx="133">
                  <c:v>79.806</c:v>
                </c:pt>
                <c:pt idx="134">
                  <c:v>77.611</c:v>
                </c:pt>
                <c:pt idx="135">
                  <c:v>80.205</c:v>
                </c:pt>
                <c:pt idx="136">
                  <c:v>78.209</c:v>
                </c:pt>
                <c:pt idx="137">
                  <c:v>78.01</c:v>
                </c:pt>
                <c:pt idx="138">
                  <c:v>80.005</c:v>
                </c:pt>
                <c:pt idx="139">
                  <c:v>78.01</c:v>
                </c:pt>
                <c:pt idx="140">
                  <c:v>79.406</c:v>
                </c:pt>
                <c:pt idx="141">
                  <c:v>76.015</c:v>
                </c:pt>
                <c:pt idx="142">
                  <c:v>77.611</c:v>
                </c:pt>
                <c:pt idx="143">
                  <c:v>77.212</c:v>
                </c:pt>
                <c:pt idx="144">
                  <c:v>78.01</c:v>
                </c:pt>
                <c:pt idx="145">
                  <c:v>76.414</c:v>
                </c:pt>
                <c:pt idx="146">
                  <c:v>78.808</c:v>
                </c:pt>
                <c:pt idx="147">
                  <c:v>77.012</c:v>
                </c:pt>
                <c:pt idx="148">
                  <c:v>76.613</c:v>
                </c:pt>
                <c:pt idx="149">
                  <c:v>74.818</c:v>
                </c:pt>
                <c:pt idx="150">
                  <c:v>75.017</c:v>
                </c:pt>
                <c:pt idx="151">
                  <c:v>76.613</c:v>
                </c:pt>
                <c:pt idx="152">
                  <c:v>76.214</c:v>
                </c:pt>
                <c:pt idx="153">
                  <c:v>76.613</c:v>
                </c:pt>
                <c:pt idx="154">
                  <c:v>76.214</c:v>
                </c:pt>
                <c:pt idx="155">
                  <c:v>75.416</c:v>
                </c:pt>
                <c:pt idx="156">
                  <c:v>74.818</c:v>
                </c:pt>
                <c:pt idx="157">
                  <c:v>79.007</c:v>
                </c:pt>
                <c:pt idx="158">
                  <c:v>75.416</c:v>
                </c:pt>
                <c:pt idx="159">
                  <c:v>74.02</c:v>
                </c:pt>
                <c:pt idx="160">
                  <c:v>75.815</c:v>
                </c:pt>
                <c:pt idx="161">
                  <c:v>72.623</c:v>
                </c:pt>
                <c:pt idx="162">
                  <c:v>74.219</c:v>
                </c:pt>
                <c:pt idx="163">
                  <c:v>75.815</c:v>
                </c:pt>
                <c:pt idx="164">
                  <c:v>75.416</c:v>
                </c:pt>
                <c:pt idx="165">
                  <c:v>74.818</c:v>
                </c:pt>
                <c:pt idx="166">
                  <c:v>75.616</c:v>
                </c:pt>
                <c:pt idx="167">
                  <c:v>75.815</c:v>
                </c:pt>
                <c:pt idx="168">
                  <c:v>75.416</c:v>
                </c:pt>
                <c:pt idx="169">
                  <c:v>74.818</c:v>
                </c:pt>
                <c:pt idx="170">
                  <c:v>75.017</c:v>
                </c:pt>
                <c:pt idx="171">
                  <c:v>73.82</c:v>
                </c:pt>
                <c:pt idx="172">
                  <c:v>75.416</c:v>
                </c:pt>
                <c:pt idx="173">
                  <c:v>75.017</c:v>
                </c:pt>
                <c:pt idx="174">
                  <c:v>75.416</c:v>
                </c:pt>
                <c:pt idx="175">
                  <c:v>76.214</c:v>
                </c:pt>
                <c:pt idx="176">
                  <c:v>76.813</c:v>
                </c:pt>
                <c:pt idx="177">
                  <c:v>75.416</c:v>
                </c:pt>
                <c:pt idx="178">
                  <c:v>76.414</c:v>
                </c:pt>
                <c:pt idx="179">
                  <c:v>76.414</c:v>
                </c:pt>
                <c:pt idx="180">
                  <c:v>76.214</c:v>
                </c:pt>
                <c:pt idx="181">
                  <c:v>76.613</c:v>
                </c:pt>
                <c:pt idx="182">
                  <c:v>75.416</c:v>
                </c:pt>
                <c:pt idx="183">
                  <c:v>75.815</c:v>
                </c:pt>
                <c:pt idx="184">
                  <c:v>78.608</c:v>
                </c:pt>
                <c:pt idx="185">
                  <c:v>77.212</c:v>
                </c:pt>
                <c:pt idx="186">
                  <c:v>76.414</c:v>
                </c:pt>
                <c:pt idx="187">
                  <c:v>78.409</c:v>
                </c:pt>
                <c:pt idx="188">
                  <c:v>77.012</c:v>
                </c:pt>
                <c:pt idx="189">
                  <c:v>77.81</c:v>
                </c:pt>
                <c:pt idx="190">
                  <c:v>77.611</c:v>
                </c:pt>
                <c:pt idx="191">
                  <c:v>76.613</c:v>
                </c:pt>
                <c:pt idx="192">
                  <c:v>76.813</c:v>
                </c:pt>
                <c:pt idx="193">
                  <c:v>79.606</c:v>
                </c:pt>
                <c:pt idx="194">
                  <c:v>77.81</c:v>
                </c:pt>
                <c:pt idx="195">
                  <c:v>76.613</c:v>
                </c:pt>
                <c:pt idx="196">
                  <c:v>76.214</c:v>
                </c:pt>
                <c:pt idx="197">
                  <c:v>77.212</c:v>
                </c:pt>
                <c:pt idx="198">
                  <c:v>78.608</c:v>
                </c:pt>
                <c:pt idx="199">
                  <c:v>77.012</c:v>
                </c:pt>
                <c:pt idx="200">
                  <c:v>79.207</c:v>
                </c:pt>
                <c:pt idx="201">
                  <c:v>78.608</c:v>
                </c:pt>
                <c:pt idx="202">
                  <c:v>79.406</c:v>
                </c:pt>
                <c:pt idx="203">
                  <c:v>78.808</c:v>
                </c:pt>
                <c:pt idx="204">
                  <c:v>79.606</c:v>
                </c:pt>
                <c:pt idx="205">
                  <c:v>79.606</c:v>
                </c:pt>
                <c:pt idx="206">
                  <c:v>79.606</c:v>
                </c:pt>
                <c:pt idx="207">
                  <c:v>76.214</c:v>
                </c:pt>
                <c:pt idx="208">
                  <c:v>78.808</c:v>
                </c:pt>
                <c:pt idx="209">
                  <c:v>79.406</c:v>
                </c:pt>
                <c:pt idx="210">
                  <c:v>76.414</c:v>
                </c:pt>
                <c:pt idx="211">
                  <c:v>76.414</c:v>
                </c:pt>
                <c:pt idx="212">
                  <c:v>79.007</c:v>
                </c:pt>
                <c:pt idx="213">
                  <c:v>77.012</c:v>
                </c:pt>
                <c:pt idx="214">
                  <c:v>78.01</c:v>
                </c:pt>
                <c:pt idx="215">
                  <c:v>78.01</c:v>
                </c:pt>
                <c:pt idx="216">
                  <c:v>76.214</c:v>
                </c:pt>
                <c:pt idx="217">
                  <c:v>76.214</c:v>
                </c:pt>
                <c:pt idx="218">
                  <c:v>76.214</c:v>
                </c:pt>
                <c:pt idx="219">
                  <c:v>77.611</c:v>
                </c:pt>
                <c:pt idx="220">
                  <c:v>75.616</c:v>
                </c:pt>
                <c:pt idx="221">
                  <c:v>76.015</c:v>
                </c:pt>
                <c:pt idx="222">
                  <c:v>75.217</c:v>
                </c:pt>
                <c:pt idx="223">
                  <c:v>75.416</c:v>
                </c:pt>
                <c:pt idx="224">
                  <c:v>75.616</c:v>
                </c:pt>
                <c:pt idx="225">
                  <c:v>74.818</c:v>
                </c:pt>
                <c:pt idx="226">
                  <c:v>74.02</c:v>
                </c:pt>
                <c:pt idx="227">
                  <c:v>75.616</c:v>
                </c:pt>
                <c:pt idx="228">
                  <c:v>76.214</c:v>
                </c:pt>
                <c:pt idx="229">
                  <c:v>75.616</c:v>
                </c:pt>
                <c:pt idx="230">
                  <c:v>76.214</c:v>
                </c:pt>
                <c:pt idx="231">
                  <c:v>77.012</c:v>
                </c:pt>
                <c:pt idx="232">
                  <c:v>75.217</c:v>
                </c:pt>
                <c:pt idx="233">
                  <c:v>75.017</c:v>
                </c:pt>
                <c:pt idx="234">
                  <c:v>76.214</c:v>
                </c:pt>
                <c:pt idx="235">
                  <c:v>75.416</c:v>
                </c:pt>
                <c:pt idx="236">
                  <c:v>75.416</c:v>
                </c:pt>
                <c:pt idx="237">
                  <c:v>75.017</c:v>
                </c:pt>
                <c:pt idx="238">
                  <c:v>76.414</c:v>
                </c:pt>
                <c:pt idx="239">
                  <c:v>77.81</c:v>
                </c:pt>
                <c:pt idx="240">
                  <c:v>76.214</c:v>
                </c:pt>
                <c:pt idx="241">
                  <c:v>75.217</c:v>
                </c:pt>
                <c:pt idx="242">
                  <c:v>75.616</c:v>
                </c:pt>
                <c:pt idx="243">
                  <c:v>76.613</c:v>
                </c:pt>
                <c:pt idx="244">
                  <c:v>75.815</c:v>
                </c:pt>
                <c:pt idx="245">
                  <c:v>76.813</c:v>
                </c:pt>
                <c:pt idx="246">
                  <c:v>79.007</c:v>
                </c:pt>
                <c:pt idx="247">
                  <c:v>77.212</c:v>
                </c:pt>
                <c:pt idx="248">
                  <c:v>77.81</c:v>
                </c:pt>
                <c:pt idx="249">
                  <c:v>79.207</c:v>
                </c:pt>
                <c:pt idx="250">
                  <c:v>78.209</c:v>
                </c:pt>
                <c:pt idx="251">
                  <c:v>77.611</c:v>
                </c:pt>
                <c:pt idx="252">
                  <c:v>77.81</c:v>
                </c:pt>
                <c:pt idx="253">
                  <c:v>77.611</c:v>
                </c:pt>
                <c:pt idx="254">
                  <c:v>77.411</c:v>
                </c:pt>
                <c:pt idx="255">
                  <c:v>79.406</c:v>
                </c:pt>
                <c:pt idx="256">
                  <c:v>79.406</c:v>
                </c:pt>
                <c:pt idx="257">
                  <c:v>78.808</c:v>
                </c:pt>
                <c:pt idx="258">
                  <c:v>79.007</c:v>
                </c:pt>
                <c:pt idx="259">
                  <c:v>79.806</c:v>
                </c:pt>
                <c:pt idx="260">
                  <c:v>77.611</c:v>
                </c:pt>
                <c:pt idx="261">
                  <c:v>79.606</c:v>
                </c:pt>
                <c:pt idx="262">
                  <c:v>78.808</c:v>
                </c:pt>
                <c:pt idx="263">
                  <c:v>79.806</c:v>
                </c:pt>
                <c:pt idx="264">
                  <c:v>79.806</c:v>
                </c:pt>
                <c:pt idx="265">
                  <c:v>79.406</c:v>
                </c:pt>
                <c:pt idx="266">
                  <c:v>79.207</c:v>
                </c:pt>
                <c:pt idx="267">
                  <c:v>79.207</c:v>
                </c:pt>
                <c:pt idx="268">
                  <c:v>77.81</c:v>
                </c:pt>
                <c:pt idx="269">
                  <c:v>80.005</c:v>
                </c:pt>
                <c:pt idx="270">
                  <c:v>80.404</c:v>
                </c:pt>
                <c:pt idx="271">
                  <c:v>80.404</c:v>
                </c:pt>
                <c:pt idx="272">
                  <c:v>78.808</c:v>
                </c:pt>
                <c:pt idx="273">
                  <c:v>77.012</c:v>
                </c:pt>
                <c:pt idx="274">
                  <c:v>78.608</c:v>
                </c:pt>
                <c:pt idx="275">
                  <c:v>79.806</c:v>
                </c:pt>
                <c:pt idx="276">
                  <c:v>75.815</c:v>
                </c:pt>
                <c:pt idx="277">
                  <c:v>74.818</c:v>
                </c:pt>
                <c:pt idx="278">
                  <c:v>78.01</c:v>
                </c:pt>
                <c:pt idx="279">
                  <c:v>76.214</c:v>
                </c:pt>
                <c:pt idx="280">
                  <c:v>77.012</c:v>
                </c:pt>
                <c:pt idx="281">
                  <c:v>76.214</c:v>
                </c:pt>
                <c:pt idx="282">
                  <c:v>74.219</c:v>
                </c:pt>
                <c:pt idx="283">
                  <c:v>77.411</c:v>
                </c:pt>
                <c:pt idx="284">
                  <c:v>75.017</c:v>
                </c:pt>
                <c:pt idx="285">
                  <c:v>74.02</c:v>
                </c:pt>
                <c:pt idx="286">
                  <c:v>74.618</c:v>
                </c:pt>
                <c:pt idx="287">
                  <c:v>76.214</c:v>
                </c:pt>
                <c:pt idx="288">
                  <c:v>76.414</c:v>
                </c:pt>
                <c:pt idx="289">
                  <c:v>75.815</c:v>
                </c:pt>
                <c:pt idx="290">
                  <c:v>76.613</c:v>
                </c:pt>
                <c:pt idx="291">
                  <c:v>75.616</c:v>
                </c:pt>
                <c:pt idx="292">
                  <c:v>74.618</c:v>
                </c:pt>
                <c:pt idx="293">
                  <c:v>76.214</c:v>
                </c:pt>
                <c:pt idx="294">
                  <c:v>76.414</c:v>
                </c:pt>
                <c:pt idx="295">
                  <c:v>79.007</c:v>
                </c:pt>
                <c:pt idx="296">
                  <c:v>75.416</c:v>
                </c:pt>
                <c:pt idx="297">
                  <c:v>76.813</c:v>
                </c:pt>
                <c:pt idx="298">
                  <c:v>75.616</c:v>
                </c:pt>
                <c:pt idx="299">
                  <c:v>77.411</c:v>
                </c:pt>
                <c:pt idx="300">
                  <c:v>75.815</c:v>
                </c:pt>
                <c:pt idx="301">
                  <c:v>75.815</c:v>
                </c:pt>
                <c:pt idx="302">
                  <c:v>75.616</c:v>
                </c:pt>
                <c:pt idx="303">
                  <c:v>75.416</c:v>
                </c:pt>
                <c:pt idx="304">
                  <c:v>76.214</c:v>
                </c:pt>
                <c:pt idx="305">
                  <c:v>75.616</c:v>
                </c:pt>
                <c:pt idx="306">
                  <c:v>77.012</c:v>
                </c:pt>
                <c:pt idx="307">
                  <c:v>77.012</c:v>
                </c:pt>
                <c:pt idx="308">
                  <c:v>77.81</c:v>
                </c:pt>
                <c:pt idx="309">
                  <c:v>77.411</c:v>
                </c:pt>
                <c:pt idx="310">
                  <c:v>77.012</c:v>
                </c:pt>
                <c:pt idx="311">
                  <c:v>77.611</c:v>
                </c:pt>
                <c:pt idx="312">
                  <c:v>77.012</c:v>
                </c:pt>
                <c:pt idx="313">
                  <c:v>78.808</c:v>
                </c:pt>
                <c:pt idx="314">
                  <c:v>78.409</c:v>
                </c:pt>
                <c:pt idx="315">
                  <c:v>77.81</c:v>
                </c:pt>
                <c:pt idx="316">
                  <c:v>78.608</c:v>
                </c:pt>
                <c:pt idx="317">
                  <c:v>76.214</c:v>
                </c:pt>
                <c:pt idx="318">
                  <c:v>79.007</c:v>
                </c:pt>
                <c:pt idx="319">
                  <c:v>79.606</c:v>
                </c:pt>
                <c:pt idx="320">
                  <c:v>78.608</c:v>
                </c:pt>
                <c:pt idx="321">
                  <c:v>77.212</c:v>
                </c:pt>
                <c:pt idx="322">
                  <c:v>80.205</c:v>
                </c:pt>
                <c:pt idx="323">
                  <c:v>79.007</c:v>
                </c:pt>
                <c:pt idx="324">
                  <c:v>78.01</c:v>
                </c:pt>
                <c:pt idx="325">
                  <c:v>80.604</c:v>
                </c:pt>
                <c:pt idx="326">
                  <c:v>78.808</c:v>
                </c:pt>
                <c:pt idx="327">
                  <c:v>79.007</c:v>
                </c:pt>
                <c:pt idx="328">
                  <c:v>78.01</c:v>
                </c:pt>
                <c:pt idx="329">
                  <c:v>80.604</c:v>
                </c:pt>
                <c:pt idx="330">
                  <c:v>78.409</c:v>
                </c:pt>
                <c:pt idx="331">
                  <c:v>79.806</c:v>
                </c:pt>
                <c:pt idx="332">
                  <c:v>78.608</c:v>
                </c:pt>
                <c:pt idx="333">
                  <c:v>79.207</c:v>
                </c:pt>
                <c:pt idx="334">
                  <c:v>76.813</c:v>
                </c:pt>
                <c:pt idx="335">
                  <c:v>79.606</c:v>
                </c:pt>
                <c:pt idx="336">
                  <c:v>79.806</c:v>
                </c:pt>
                <c:pt idx="337">
                  <c:v>78.409</c:v>
                </c:pt>
                <c:pt idx="338">
                  <c:v>79.406</c:v>
                </c:pt>
                <c:pt idx="339">
                  <c:v>79.007</c:v>
                </c:pt>
                <c:pt idx="340">
                  <c:v>78.608</c:v>
                </c:pt>
                <c:pt idx="341">
                  <c:v>79.406</c:v>
                </c:pt>
                <c:pt idx="342">
                  <c:v>78.608</c:v>
                </c:pt>
                <c:pt idx="343">
                  <c:v>76.613</c:v>
                </c:pt>
                <c:pt idx="344">
                  <c:v>78.01</c:v>
                </c:pt>
                <c:pt idx="345">
                  <c:v>77.012</c:v>
                </c:pt>
                <c:pt idx="346">
                  <c:v>75.815</c:v>
                </c:pt>
                <c:pt idx="347">
                  <c:v>77.212</c:v>
                </c:pt>
                <c:pt idx="348">
                  <c:v>76.414</c:v>
                </c:pt>
                <c:pt idx="349">
                  <c:v>75.616</c:v>
                </c:pt>
                <c:pt idx="350">
                  <c:v>76.414</c:v>
                </c:pt>
                <c:pt idx="351">
                  <c:v>76.414</c:v>
                </c:pt>
                <c:pt idx="352">
                  <c:v>75.017</c:v>
                </c:pt>
                <c:pt idx="353">
                  <c:v>76.015</c:v>
                </c:pt>
                <c:pt idx="354">
                  <c:v>75.217</c:v>
                </c:pt>
                <c:pt idx="355">
                  <c:v>74.02</c:v>
                </c:pt>
                <c:pt idx="356">
                  <c:v>75.815</c:v>
                </c:pt>
                <c:pt idx="357">
                  <c:v>77.411</c:v>
                </c:pt>
                <c:pt idx="358">
                  <c:v>75.416</c:v>
                </c:pt>
                <c:pt idx="359">
                  <c:v>77.212</c:v>
                </c:pt>
                <c:pt idx="360">
                  <c:v>75.416</c:v>
                </c:pt>
                <c:pt idx="361">
                  <c:v>75.616</c:v>
                </c:pt>
                <c:pt idx="362">
                  <c:v>75.416</c:v>
                </c:pt>
                <c:pt idx="363">
                  <c:v>76.613</c:v>
                </c:pt>
                <c:pt idx="364">
                  <c:v>75.616</c:v>
                </c:pt>
                <c:pt idx="365">
                  <c:v>75.017</c:v>
                </c:pt>
                <c:pt idx="366">
                  <c:v>76.214</c:v>
                </c:pt>
                <c:pt idx="367">
                  <c:v>77.81</c:v>
                </c:pt>
                <c:pt idx="368">
                  <c:v>75.416</c:v>
                </c:pt>
                <c:pt idx="369">
                  <c:v>75.616</c:v>
                </c:pt>
                <c:pt idx="370">
                  <c:v>76.613</c:v>
                </c:pt>
                <c:pt idx="371">
                  <c:v>79.606</c:v>
                </c:pt>
                <c:pt idx="372">
                  <c:v>77.81</c:v>
                </c:pt>
                <c:pt idx="373">
                  <c:v>78.608</c:v>
                </c:pt>
                <c:pt idx="374">
                  <c:v>76.613</c:v>
                </c:pt>
                <c:pt idx="375">
                  <c:v>76.813</c:v>
                </c:pt>
                <c:pt idx="376">
                  <c:v>78.01</c:v>
                </c:pt>
                <c:pt idx="377">
                  <c:v>77.212</c:v>
                </c:pt>
                <c:pt idx="378">
                  <c:v>78.409</c:v>
                </c:pt>
                <c:pt idx="379">
                  <c:v>78.01</c:v>
                </c:pt>
                <c:pt idx="380">
                  <c:v>78.608</c:v>
                </c:pt>
                <c:pt idx="381">
                  <c:v>75.616</c:v>
                </c:pt>
                <c:pt idx="382">
                  <c:v>77.81</c:v>
                </c:pt>
                <c:pt idx="383">
                  <c:v>79.406</c:v>
                </c:pt>
                <c:pt idx="384">
                  <c:v>78.01</c:v>
                </c:pt>
                <c:pt idx="385">
                  <c:v>81.601</c:v>
                </c:pt>
                <c:pt idx="386">
                  <c:v>79.406</c:v>
                </c:pt>
                <c:pt idx="387">
                  <c:v>79.806</c:v>
                </c:pt>
                <c:pt idx="388">
                  <c:v>78.808</c:v>
                </c:pt>
                <c:pt idx="389">
                  <c:v>79.606</c:v>
                </c:pt>
                <c:pt idx="390">
                  <c:v>78.409</c:v>
                </c:pt>
                <c:pt idx="391">
                  <c:v>79.406</c:v>
                </c:pt>
                <c:pt idx="392">
                  <c:v>79.406</c:v>
                </c:pt>
                <c:pt idx="393">
                  <c:v>79.606</c:v>
                </c:pt>
                <c:pt idx="394">
                  <c:v>79.406</c:v>
                </c:pt>
                <c:pt idx="395">
                  <c:v>79.406</c:v>
                </c:pt>
                <c:pt idx="396">
                  <c:v>80.205</c:v>
                </c:pt>
                <c:pt idx="397">
                  <c:v>82.399</c:v>
                </c:pt>
                <c:pt idx="398">
                  <c:v>81.003</c:v>
                </c:pt>
                <c:pt idx="399">
                  <c:v>79.806</c:v>
                </c:pt>
                <c:pt idx="400">
                  <c:v>80.005</c:v>
                </c:pt>
                <c:pt idx="401">
                  <c:v>77.611</c:v>
                </c:pt>
                <c:pt idx="402">
                  <c:v>77.81</c:v>
                </c:pt>
                <c:pt idx="403">
                  <c:v>79.007</c:v>
                </c:pt>
                <c:pt idx="404">
                  <c:v>81.402</c:v>
                </c:pt>
                <c:pt idx="405">
                  <c:v>79.606</c:v>
                </c:pt>
                <c:pt idx="406">
                  <c:v>75.416</c:v>
                </c:pt>
                <c:pt idx="407">
                  <c:v>80.005</c:v>
                </c:pt>
                <c:pt idx="408">
                  <c:v>78.608</c:v>
                </c:pt>
                <c:pt idx="409">
                  <c:v>78.01</c:v>
                </c:pt>
                <c:pt idx="410">
                  <c:v>78.808</c:v>
                </c:pt>
                <c:pt idx="411">
                  <c:v>78.409</c:v>
                </c:pt>
                <c:pt idx="412">
                  <c:v>77.212</c:v>
                </c:pt>
                <c:pt idx="413">
                  <c:v>78.209</c:v>
                </c:pt>
                <c:pt idx="414">
                  <c:v>75.416</c:v>
                </c:pt>
                <c:pt idx="415">
                  <c:v>75.815</c:v>
                </c:pt>
                <c:pt idx="416">
                  <c:v>77.212</c:v>
                </c:pt>
                <c:pt idx="417">
                  <c:v>75.217</c:v>
                </c:pt>
                <c:pt idx="418">
                  <c:v>76.214</c:v>
                </c:pt>
                <c:pt idx="419">
                  <c:v>75.815</c:v>
                </c:pt>
                <c:pt idx="420">
                  <c:v>77.611</c:v>
                </c:pt>
                <c:pt idx="421">
                  <c:v>76.414</c:v>
                </c:pt>
                <c:pt idx="422">
                  <c:v>76.214</c:v>
                </c:pt>
                <c:pt idx="423">
                  <c:v>75.416</c:v>
                </c:pt>
                <c:pt idx="424">
                  <c:v>77.611</c:v>
                </c:pt>
                <c:pt idx="425">
                  <c:v>77.012</c:v>
                </c:pt>
                <c:pt idx="426">
                  <c:v>76.414</c:v>
                </c:pt>
                <c:pt idx="427">
                  <c:v>78.209</c:v>
                </c:pt>
                <c:pt idx="428">
                  <c:v>76.613</c:v>
                </c:pt>
                <c:pt idx="429">
                  <c:v>74.818</c:v>
                </c:pt>
                <c:pt idx="430">
                  <c:v>75.815</c:v>
                </c:pt>
                <c:pt idx="431">
                  <c:v>76.613</c:v>
                </c:pt>
                <c:pt idx="432">
                  <c:v>77.012</c:v>
                </c:pt>
                <c:pt idx="433">
                  <c:v>75.815</c:v>
                </c:pt>
                <c:pt idx="434">
                  <c:v>75.616</c:v>
                </c:pt>
                <c:pt idx="435">
                  <c:v>76.613</c:v>
                </c:pt>
                <c:pt idx="436">
                  <c:v>77.81</c:v>
                </c:pt>
                <c:pt idx="437">
                  <c:v>75.616</c:v>
                </c:pt>
                <c:pt idx="438">
                  <c:v>76.613</c:v>
                </c:pt>
                <c:pt idx="439">
                  <c:v>78.808</c:v>
                </c:pt>
                <c:pt idx="440">
                  <c:v>76.813</c:v>
                </c:pt>
                <c:pt idx="441">
                  <c:v>76.813</c:v>
                </c:pt>
                <c:pt idx="442">
                  <c:v>77.212</c:v>
                </c:pt>
                <c:pt idx="443">
                  <c:v>78.808</c:v>
                </c:pt>
                <c:pt idx="444">
                  <c:v>78.209</c:v>
                </c:pt>
                <c:pt idx="445">
                  <c:v>78.608</c:v>
                </c:pt>
                <c:pt idx="446">
                  <c:v>78.608</c:v>
                </c:pt>
                <c:pt idx="447">
                  <c:v>77.411</c:v>
                </c:pt>
                <c:pt idx="448">
                  <c:v>78.209</c:v>
                </c:pt>
                <c:pt idx="449">
                  <c:v>79.606</c:v>
                </c:pt>
                <c:pt idx="450">
                  <c:v>78.409</c:v>
                </c:pt>
                <c:pt idx="451">
                  <c:v>78.01</c:v>
                </c:pt>
                <c:pt idx="452">
                  <c:v>77.012</c:v>
                </c:pt>
                <c:pt idx="453">
                  <c:v>79.806</c:v>
                </c:pt>
                <c:pt idx="454">
                  <c:v>81.402</c:v>
                </c:pt>
                <c:pt idx="455">
                  <c:v>80.205</c:v>
                </c:pt>
                <c:pt idx="456">
                  <c:v>79.406</c:v>
                </c:pt>
                <c:pt idx="457">
                  <c:v>79.806</c:v>
                </c:pt>
                <c:pt idx="458">
                  <c:v>81.202</c:v>
                </c:pt>
                <c:pt idx="459">
                  <c:v>81.601</c:v>
                </c:pt>
                <c:pt idx="460">
                  <c:v>79.406</c:v>
                </c:pt>
                <c:pt idx="461">
                  <c:v>80.604</c:v>
                </c:pt>
                <c:pt idx="462">
                  <c:v>80.604</c:v>
                </c:pt>
                <c:pt idx="463">
                  <c:v>80.404</c:v>
                </c:pt>
                <c:pt idx="464">
                  <c:v>77.81</c:v>
                </c:pt>
                <c:pt idx="465">
                  <c:v>81.202</c:v>
                </c:pt>
                <c:pt idx="466">
                  <c:v>78.01</c:v>
                </c:pt>
                <c:pt idx="467">
                  <c:v>81.402</c:v>
                </c:pt>
                <c:pt idx="468">
                  <c:v>77.81</c:v>
                </c:pt>
                <c:pt idx="469">
                  <c:v>77.611</c:v>
                </c:pt>
                <c:pt idx="470">
                  <c:v>79.406</c:v>
                </c:pt>
                <c:pt idx="471">
                  <c:v>81.003</c:v>
                </c:pt>
                <c:pt idx="472">
                  <c:v>77.611</c:v>
                </c:pt>
                <c:pt idx="473">
                  <c:v>77.81</c:v>
                </c:pt>
                <c:pt idx="474">
                  <c:v>78.808</c:v>
                </c:pt>
                <c:pt idx="475">
                  <c:v>80.005</c:v>
                </c:pt>
                <c:pt idx="476">
                  <c:v>75.217</c:v>
                </c:pt>
                <c:pt idx="477">
                  <c:v>78.209</c:v>
                </c:pt>
                <c:pt idx="478">
                  <c:v>78.01</c:v>
                </c:pt>
                <c:pt idx="479">
                  <c:v>77.012</c:v>
                </c:pt>
                <c:pt idx="480">
                  <c:v>76.613</c:v>
                </c:pt>
                <c:pt idx="481">
                  <c:v>76.214</c:v>
                </c:pt>
                <c:pt idx="482">
                  <c:v>76.015</c:v>
                </c:pt>
                <c:pt idx="483">
                  <c:v>76.813</c:v>
                </c:pt>
                <c:pt idx="484">
                  <c:v>76.214</c:v>
                </c:pt>
                <c:pt idx="485">
                  <c:v>76.214</c:v>
                </c:pt>
                <c:pt idx="486">
                  <c:v>76.214</c:v>
                </c:pt>
                <c:pt idx="487">
                  <c:v>77.411</c:v>
                </c:pt>
                <c:pt idx="488">
                  <c:v>76.015</c:v>
                </c:pt>
                <c:pt idx="489">
                  <c:v>74.618</c:v>
                </c:pt>
                <c:pt idx="490">
                  <c:v>75.017</c:v>
                </c:pt>
                <c:pt idx="491">
                  <c:v>75.017</c:v>
                </c:pt>
                <c:pt idx="492">
                  <c:v>76.015</c:v>
                </c:pt>
                <c:pt idx="493">
                  <c:v>74.818</c:v>
                </c:pt>
                <c:pt idx="494">
                  <c:v>74.419</c:v>
                </c:pt>
                <c:pt idx="495">
                  <c:v>75.416</c:v>
                </c:pt>
                <c:pt idx="496">
                  <c:v>75.815</c:v>
                </c:pt>
                <c:pt idx="497">
                  <c:v>75.616</c:v>
                </c:pt>
                <c:pt idx="498">
                  <c:v>76.214</c:v>
                </c:pt>
                <c:pt idx="499">
                  <c:v>77.411</c:v>
                </c:pt>
                <c:pt idx="500">
                  <c:v>75.815</c:v>
                </c:pt>
                <c:pt idx="501">
                  <c:v>77.81</c:v>
                </c:pt>
                <c:pt idx="502">
                  <c:v>74.818</c:v>
                </c:pt>
                <c:pt idx="503">
                  <c:v>76.414</c:v>
                </c:pt>
                <c:pt idx="504">
                  <c:v>77.212</c:v>
                </c:pt>
                <c:pt idx="505">
                  <c:v>77.411</c:v>
                </c:pt>
                <c:pt idx="506">
                  <c:v>78.209</c:v>
                </c:pt>
                <c:pt idx="507">
                  <c:v>76.613</c:v>
                </c:pt>
                <c:pt idx="508">
                  <c:v>77.212</c:v>
                </c:pt>
                <c:pt idx="509">
                  <c:v>77.212</c:v>
                </c:pt>
                <c:pt idx="510">
                  <c:v>78.209</c:v>
                </c:pt>
                <c:pt idx="511">
                  <c:v>77.411</c:v>
                </c:pt>
                <c:pt idx="512">
                  <c:v>78.808</c:v>
                </c:pt>
                <c:pt idx="513">
                  <c:v>80.404</c:v>
                </c:pt>
                <c:pt idx="514">
                  <c:v>78.409</c:v>
                </c:pt>
                <c:pt idx="515">
                  <c:v>79.007</c:v>
                </c:pt>
                <c:pt idx="516">
                  <c:v>77.81</c:v>
                </c:pt>
                <c:pt idx="517">
                  <c:v>79.007</c:v>
                </c:pt>
                <c:pt idx="518">
                  <c:v>78.409</c:v>
                </c:pt>
                <c:pt idx="519">
                  <c:v>79.606</c:v>
                </c:pt>
                <c:pt idx="520">
                  <c:v>78.808</c:v>
                </c:pt>
                <c:pt idx="521">
                  <c:v>78.608</c:v>
                </c:pt>
                <c:pt idx="522">
                  <c:v>77.411</c:v>
                </c:pt>
                <c:pt idx="523">
                  <c:v>79.207</c:v>
                </c:pt>
                <c:pt idx="524">
                  <c:v>81.801</c:v>
                </c:pt>
                <c:pt idx="525">
                  <c:v>79.606</c:v>
                </c:pt>
                <c:pt idx="526">
                  <c:v>80.005</c:v>
                </c:pt>
                <c:pt idx="527">
                  <c:v>79.406</c:v>
                </c:pt>
                <c:pt idx="528">
                  <c:v>80.604</c:v>
                </c:pt>
                <c:pt idx="529">
                  <c:v>80.205</c:v>
                </c:pt>
                <c:pt idx="530">
                  <c:v>80.205</c:v>
                </c:pt>
                <c:pt idx="531">
                  <c:v>80.604</c:v>
                </c:pt>
                <c:pt idx="532">
                  <c:v>79.406</c:v>
                </c:pt>
                <c:pt idx="533">
                  <c:v>80.005</c:v>
                </c:pt>
                <c:pt idx="534">
                  <c:v>77.411</c:v>
                </c:pt>
                <c:pt idx="535">
                  <c:v>80.005</c:v>
                </c:pt>
                <c:pt idx="536">
                  <c:v>78.608</c:v>
                </c:pt>
                <c:pt idx="537">
                  <c:v>80.005</c:v>
                </c:pt>
                <c:pt idx="538">
                  <c:v>77.212</c:v>
                </c:pt>
                <c:pt idx="539">
                  <c:v>78.409</c:v>
                </c:pt>
                <c:pt idx="540">
                  <c:v>78.409</c:v>
                </c:pt>
                <c:pt idx="541">
                  <c:v>77.411</c:v>
                </c:pt>
                <c:pt idx="542">
                  <c:v>77.212</c:v>
                </c:pt>
                <c:pt idx="543">
                  <c:v>79.007</c:v>
                </c:pt>
                <c:pt idx="544">
                  <c:v>76.613</c:v>
                </c:pt>
                <c:pt idx="545">
                  <c:v>76.414</c:v>
                </c:pt>
                <c:pt idx="546">
                  <c:v>76.414</c:v>
                </c:pt>
                <c:pt idx="547">
                  <c:v>75.416</c:v>
                </c:pt>
                <c:pt idx="548">
                  <c:v>75.616</c:v>
                </c:pt>
                <c:pt idx="549">
                  <c:v>78.01</c:v>
                </c:pt>
                <c:pt idx="550">
                  <c:v>74.818</c:v>
                </c:pt>
                <c:pt idx="551">
                  <c:v>74.618</c:v>
                </c:pt>
                <c:pt idx="552">
                  <c:v>74.618</c:v>
                </c:pt>
                <c:pt idx="553">
                  <c:v>77.411</c:v>
                </c:pt>
                <c:pt idx="554">
                  <c:v>75.416</c:v>
                </c:pt>
                <c:pt idx="555">
                  <c:v>75.017</c:v>
                </c:pt>
                <c:pt idx="556">
                  <c:v>75.217</c:v>
                </c:pt>
                <c:pt idx="557">
                  <c:v>76.015</c:v>
                </c:pt>
                <c:pt idx="558">
                  <c:v>76.414</c:v>
                </c:pt>
                <c:pt idx="559">
                  <c:v>76.214</c:v>
                </c:pt>
                <c:pt idx="560">
                  <c:v>76.214</c:v>
                </c:pt>
                <c:pt idx="561">
                  <c:v>76.015</c:v>
                </c:pt>
                <c:pt idx="562">
                  <c:v>75.017</c:v>
                </c:pt>
                <c:pt idx="563">
                  <c:v>76.015</c:v>
                </c:pt>
                <c:pt idx="564">
                  <c:v>74.818</c:v>
                </c:pt>
                <c:pt idx="565">
                  <c:v>75.416</c:v>
                </c:pt>
                <c:pt idx="566">
                  <c:v>76.613</c:v>
                </c:pt>
                <c:pt idx="567">
                  <c:v>75.416</c:v>
                </c:pt>
                <c:pt idx="568">
                  <c:v>76.214</c:v>
                </c:pt>
                <c:pt idx="569">
                  <c:v>75.416</c:v>
                </c:pt>
                <c:pt idx="570">
                  <c:v>77.411</c:v>
                </c:pt>
                <c:pt idx="571">
                  <c:v>76.813</c:v>
                </c:pt>
                <c:pt idx="572">
                  <c:v>76.813</c:v>
                </c:pt>
                <c:pt idx="573">
                  <c:v>76.813</c:v>
                </c:pt>
                <c:pt idx="574">
                  <c:v>76.613</c:v>
                </c:pt>
                <c:pt idx="575">
                  <c:v>79.207</c:v>
                </c:pt>
                <c:pt idx="576">
                  <c:v>77.81</c:v>
                </c:pt>
                <c:pt idx="577">
                  <c:v>77.411</c:v>
                </c:pt>
                <c:pt idx="578">
                  <c:v>77.81</c:v>
                </c:pt>
                <c:pt idx="579">
                  <c:v>77.81</c:v>
                </c:pt>
                <c:pt idx="580">
                  <c:v>79.606</c:v>
                </c:pt>
                <c:pt idx="581">
                  <c:v>78.608</c:v>
                </c:pt>
                <c:pt idx="582">
                  <c:v>78.409</c:v>
                </c:pt>
                <c:pt idx="583">
                  <c:v>80.205</c:v>
                </c:pt>
                <c:pt idx="584">
                  <c:v>79.406</c:v>
                </c:pt>
                <c:pt idx="585">
                  <c:v>78.808</c:v>
                </c:pt>
                <c:pt idx="586">
                  <c:v>80.404</c:v>
                </c:pt>
                <c:pt idx="587">
                  <c:v>79.007</c:v>
                </c:pt>
                <c:pt idx="588">
                  <c:v>76.613</c:v>
                </c:pt>
                <c:pt idx="589">
                  <c:v>78.608</c:v>
                </c:pt>
                <c:pt idx="590">
                  <c:v>81.202</c:v>
                </c:pt>
                <c:pt idx="591">
                  <c:v>78.808</c:v>
                </c:pt>
                <c:pt idx="592">
                  <c:v>79.406</c:v>
                </c:pt>
                <c:pt idx="593">
                  <c:v>80.604</c:v>
                </c:pt>
                <c:pt idx="594">
                  <c:v>78.01</c:v>
                </c:pt>
                <c:pt idx="595">
                  <c:v>80.005</c:v>
                </c:pt>
                <c:pt idx="596">
                  <c:v>79.207</c:v>
                </c:pt>
                <c:pt idx="597">
                  <c:v>79.406</c:v>
                </c:pt>
                <c:pt idx="598">
                  <c:v>78.808</c:v>
                </c:pt>
                <c:pt idx="599">
                  <c:v>79.406</c:v>
                </c:pt>
                <c:pt idx="600">
                  <c:v>77.212</c:v>
                </c:pt>
                <c:pt idx="601">
                  <c:v>78.808</c:v>
                </c:pt>
                <c:pt idx="602">
                  <c:v>78.409</c:v>
                </c:pt>
                <c:pt idx="603">
                  <c:v>77.81</c:v>
                </c:pt>
                <c:pt idx="604">
                  <c:v>76.813</c:v>
                </c:pt>
                <c:pt idx="605">
                  <c:v>78.409</c:v>
                </c:pt>
                <c:pt idx="606">
                  <c:v>79.606</c:v>
                </c:pt>
                <c:pt idx="607">
                  <c:v>77.611</c:v>
                </c:pt>
                <c:pt idx="608">
                  <c:v>78.608</c:v>
                </c:pt>
                <c:pt idx="609">
                  <c:v>76.015</c:v>
                </c:pt>
                <c:pt idx="610">
                  <c:v>79.007</c:v>
                </c:pt>
                <c:pt idx="611">
                  <c:v>77.012</c:v>
                </c:pt>
                <c:pt idx="612">
                  <c:v>77.411</c:v>
                </c:pt>
                <c:pt idx="613">
                  <c:v>76.613</c:v>
                </c:pt>
                <c:pt idx="614">
                  <c:v>75.815</c:v>
                </c:pt>
                <c:pt idx="615">
                  <c:v>75.217</c:v>
                </c:pt>
                <c:pt idx="616">
                  <c:v>75.017</c:v>
                </c:pt>
                <c:pt idx="617">
                  <c:v>77.411</c:v>
                </c:pt>
                <c:pt idx="618">
                  <c:v>76.414</c:v>
                </c:pt>
                <c:pt idx="619">
                  <c:v>75.616</c:v>
                </c:pt>
                <c:pt idx="620">
                  <c:v>75.416</c:v>
                </c:pt>
                <c:pt idx="621">
                  <c:v>76.015</c:v>
                </c:pt>
                <c:pt idx="622">
                  <c:v>73.621</c:v>
                </c:pt>
                <c:pt idx="623">
                  <c:v>76.414</c:v>
                </c:pt>
                <c:pt idx="624">
                  <c:v>74.818</c:v>
                </c:pt>
                <c:pt idx="625">
                  <c:v>74.818</c:v>
                </c:pt>
                <c:pt idx="626">
                  <c:v>74.419</c:v>
                </c:pt>
                <c:pt idx="627">
                  <c:v>76.214</c:v>
                </c:pt>
                <c:pt idx="628">
                  <c:v>76.613</c:v>
                </c:pt>
                <c:pt idx="629">
                  <c:v>76.613</c:v>
                </c:pt>
                <c:pt idx="630">
                  <c:v>76.015</c:v>
                </c:pt>
                <c:pt idx="631">
                  <c:v>76.214</c:v>
                </c:pt>
                <c:pt idx="632">
                  <c:v>75.217</c:v>
                </c:pt>
                <c:pt idx="633">
                  <c:v>76.015</c:v>
                </c:pt>
                <c:pt idx="634">
                  <c:v>75.616</c:v>
                </c:pt>
                <c:pt idx="635">
                  <c:v>77.212</c:v>
                </c:pt>
                <c:pt idx="636">
                  <c:v>76.813</c:v>
                </c:pt>
                <c:pt idx="637">
                  <c:v>77.611</c:v>
                </c:pt>
                <c:pt idx="638">
                  <c:v>76.813</c:v>
                </c:pt>
                <c:pt idx="639">
                  <c:v>77.411</c:v>
                </c:pt>
                <c:pt idx="640">
                  <c:v>77.012</c:v>
                </c:pt>
                <c:pt idx="641">
                  <c:v>78.409</c:v>
                </c:pt>
                <c:pt idx="642">
                  <c:v>77.611</c:v>
                </c:pt>
                <c:pt idx="643">
                  <c:v>78.608</c:v>
                </c:pt>
                <c:pt idx="644">
                  <c:v>78.808</c:v>
                </c:pt>
                <c:pt idx="645">
                  <c:v>78.01</c:v>
                </c:pt>
                <c:pt idx="646">
                  <c:v>77.611</c:v>
                </c:pt>
                <c:pt idx="647">
                  <c:v>78.409</c:v>
                </c:pt>
                <c:pt idx="648">
                  <c:v>78.608</c:v>
                </c:pt>
                <c:pt idx="649">
                  <c:v>78.01</c:v>
                </c:pt>
                <c:pt idx="650">
                  <c:v>80.005</c:v>
                </c:pt>
                <c:pt idx="651">
                  <c:v>80.005</c:v>
                </c:pt>
                <c:pt idx="652">
                  <c:v>78.409</c:v>
                </c:pt>
                <c:pt idx="653">
                  <c:v>79.406</c:v>
                </c:pt>
                <c:pt idx="654">
                  <c:v>79.406</c:v>
                </c:pt>
                <c:pt idx="655">
                  <c:v>79.207</c:v>
                </c:pt>
                <c:pt idx="656">
                  <c:v>78.808</c:v>
                </c:pt>
                <c:pt idx="657">
                  <c:v>80.404</c:v>
                </c:pt>
                <c:pt idx="658">
                  <c:v>80.205</c:v>
                </c:pt>
                <c:pt idx="659">
                  <c:v>78.808</c:v>
                </c:pt>
                <c:pt idx="660">
                  <c:v>78.608</c:v>
                </c:pt>
                <c:pt idx="661">
                  <c:v>81.801</c:v>
                </c:pt>
                <c:pt idx="662">
                  <c:v>79.007</c:v>
                </c:pt>
                <c:pt idx="663">
                  <c:v>80.205</c:v>
                </c:pt>
                <c:pt idx="664">
                  <c:v>77.81</c:v>
                </c:pt>
                <c:pt idx="665">
                  <c:v>80.205</c:v>
                </c:pt>
                <c:pt idx="666">
                  <c:v>79.806</c:v>
                </c:pt>
                <c:pt idx="667">
                  <c:v>81.402</c:v>
                </c:pt>
                <c:pt idx="668">
                  <c:v>81.402</c:v>
                </c:pt>
                <c:pt idx="669">
                  <c:v>79.806</c:v>
                </c:pt>
                <c:pt idx="670">
                  <c:v>78.409</c:v>
                </c:pt>
                <c:pt idx="671">
                  <c:v>78.01</c:v>
                </c:pt>
                <c:pt idx="672">
                  <c:v>77.81</c:v>
                </c:pt>
                <c:pt idx="673">
                  <c:v>79.007</c:v>
                </c:pt>
                <c:pt idx="674">
                  <c:v>81.003</c:v>
                </c:pt>
                <c:pt idx="675">
                  <c:v>77.212</c:v>
                </c:pt>
                <c:pt idx="676">
                  <c:v>77.611</c:v>
                </c:pt>
                <c:pt idx="677">
                  <c:v>78.01</c:v>
                </c:pt>
                <c:pt idx="678">
                  <c:v>77.411</c:v>
                </c:pt>
                <c:pt idx="679">
                  <c:v>77.212</c:v>
                </c:pt>
                <c:pt idx="680">
                  <c:v>76.613</c:v>
                </c:pt>
                <c:pt idx="681">
                  <c:v>78.608</c:v>
                </c:pt>
                <c:pt idx="682">
                  <c:v>74.818</c:v>
                </c:pt>
                <c:pt idx="683">
                  <c:v>77.81</c:v>
                </c:pt>
                <c:pt idx="684">
                  <c:v>75.416</c:v>
                </c:pt>
                <c:pt idx="685">
                  <c:v>76.813</c:v>
                </c:pt>
                <c:pt idx="686">
                  <c:v>76.813</c:v>
                </c:pt>
                <c:pt idx="687">
                  <c:v>79.207</c:v>
                </c:pt>
                <c:pt idx="688">
                  <c:v>74.818</c:v>
                </c:pt>
                <c:pt idx="689">
                  <c:v>76.214</c:v>
                </c:pt>
                <c:pt idx="690">
                  <c:v>78.01</c:v>
                </c:pt>
                <c:pt idx="691">
                  <c:v>76.214</c:v>
                </c:pt>
                <c:pt idx="692">
                  <c:v>76.613</c:v>
                </c:pt>
                <c:pt idx="693">
                  <c:v>77.012</c:v>
                </c:pt>
                <c:pt idx="694">
                  <c:v>77.212</c:v>
                </c:pt>
                <c:pt idx="695">
                  <c:v>76.214</c:v>
                </c:pt>
                <c:pt idx="696">
                  <c:v>77.212</c:v>
                </c:pt>
                <c:pt idx="697">
                  <c:v>76.813</c:v>
                </c:pt>
                <c:pt idx="698">
                  <c:v>76.015</c:v>
                </c:pt>
                <c:pt idx="699">
                  <c:v>77.212</c:v>
                </c:pt>
              </c:numCache>
            </c:numRef>
          </c:yVal>
          <c:smooth val="0"/>
        </c:ser>
        <c:axId val="25966662"/>
        <c:axId val="88699042"/>
      </c:scatterChart>
      <c:valAx>
        <c:axId val="25966662"/>
        <c:scaling>
          <c:orientation val="minMax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Time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88699042"/>
        <c:crosses val="autoZero"/>
        <c:crossBetween val="midCat"/>
      </c:valAx>
      <c:valAx>
        <c:axId val="88699042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Flame dimensions (mm)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25966662"/>
        <c:crosses val="autoZero"/>
        <c:crossBetween val="midCat"/>
      </c:valAx>
      <c:spPr>
        <a:noFill/>
        <a:ln w="0">
          <a:noFill/>
        </a:ln>
      </c:spPr>
    </c:plotArea>
    <c:legend>
      <c:legendPos val="b"/>
      <c:overlay val="0"/>
      <c:spPr>
        <a:noFill/>
        <a:ln w="0">
          <a:noFill/>
        </a:ln>
      </c:spPr>
      <c:txPr>
        <a:bodyPr/>
        <a:lstStyle/>
        <a:p>
          <a:pPr>
            <a:defRPr b="0" sz="900" spc="-1" strike="noStrike">
              <a:solidFill>
                <a:srgbClr val="595959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Marker"/>
        <c:varyColors val="0"/>
        <c:ser>
          <c:idx val="0"/>
          <c:order val="0"/>
          <c:spPr>
            <a:solidFill>
              <a:srgbClr val="ed7d31"/>
            </a:solidFill>
            <a:ln w="25560">
              <a:noFill/>
            </a:ln>
          </c:spPr>
          <c:marker>
            <c:symbol val="circle"/>
            <c:size val="5"/>
            <c:spPr>
              <a:solidFill>
                <a:srgbClr val="ed7d31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Phi_7p5_0kV_u_4p75mps!$D$7:$D$801</c:f>
              <c:numCache>
                <c:formatCode>General</c:formatCode>
                <c:ptCount val="795"/>
                <c:pt idx="0">
                  <c:v>0.1</c:v>
                </c:pt>
                <c:pt idx="1">
                  <c:v>1.1</c:v>
                </c:pt>
                <c:pt idx="2">
                  <c:v>2.1</c:v>
                </c:pt>
                <c:pt idx="3">
                  <c:v>3.1</c:v>
                </c:pt>
                <c:pt idx="4">
                  <c:v>4.1</c:v>
                </c:pt>
                <c:pt idx="5">
                  <c:v>5.1</c:v>
                </c:pt>
                <c:pt idx="6">
                  <c:v>6.1</c:v>
                </c:pt>
                <c:pt idx="7">
                  <c:v>7.1</c:v>
                </c:pt>
                <c:pt idx="8">
                  <c:v>8.1</c:v>
                </c:pt>
                <c:pt idx="9">
                  <c:v>9.1</c:v>
                </c:pt>
                <c:pt idx="10">
                  <c:v>10.1</c:v>
                </c:pt>
                <c:pt idx="11">
                  <c:v>11.1</c:v>
                </c:pt>
                <c:pt idx="12">
                  <c:v>12.1</c:v>
                </c:pt>
                <c:pt idx="13">
                  <c:v>13.1</c:v>
                </c:pt>
                <c:pt idx="14">
                  <c:v>14.1</c:v>
                </c:pt>
                <c:pt idx="15">
                  <c:v>15.1</c:v>
                </c:pt>
                <c:pt idx="16">
                  <c:v>16.1</c:v>
                </c:pt>
                <c:pt idx="17">
                  <c:v>17.1</c:v>
                </c:pt>
                <c:pt idx="18">
                  <c:v>18.1</c:v>
                </c:pt>
                <c:pt idx="19">
                  <c:v>19.1</c:v>
                </c:pt>
                <c:pt idx="20">
                  <c:v>20.1</c:v>
                </c:pt>
                <c:pt idx="21">
                  <c:v>21.1</c:v>
                </c:pt>
                <c:pt idx="22">
                  <c:v>22.1</c:v>
                </c:pt>
                <c:pt idx="23">
                  <c:v>23.1</c:v>
                </c:pt>
                <c:pt idx="24">
                  <c:v>24.1</c:v>
                </c:pt>
                <c:pt idx="25">
                  <c:v>25.1</c:v>
                </c:pt>
                <c:pt idx="26">
                  <c:v>26.1</c:v>
                </c:pt>
                <c:pt idx="27">
                  <c:v>27.1</c:v>
                </c:pt>
                <c:pt idx="28">
                  <c:v>28.1</c:v>
                </c:pt>
                <c:pt idx="29">
                  <c:v>29.1</c:v>
                </c:pt>
                <c:pt idx="30">
                  <c:v>30.1</c:v>
                </c:pt>
                <c:pt idx="31">
                  <c:v>31.1</c:v>
                </c:pt>
                <c:pt idx="32">
                  <c:v>32.1</c:v>
                </c:pt>
                <c:pt idx="33">
                  <c:v>33.1</c:v>
                </c:pt>
                <c:pt idx="34">
                  <c:v>34.1</c:v>
                </c:pt>
                <c:pt idx="35">
                  <c:v>35.1</c:v>
                </c:pt>
                <c:pt idx="36">
                  <c:v>36.1</c:v>
                </c:pt>
                <c:pt idx="37">
                  <c:v>37.1</c:v>
                </c:pt>
                <c:pt idx="38">
                  <c:v>38.1</c:v>
                </c:pt>
                <c:pt idx="39">
                  <c:v>39.1</c:v>
                </c:pt>
                <c:pt idx="40">
                  <c:v>40.1</c:v>
                </c:pt>
                <c:pt idx="41">
                  <c:v>41.1</c:v>
                </c:pt>
                <c:pt idx="42">
                  <c:v>42.1</c:v>
                </c:pt>
                <c:pt idx="43">
                  <c:v>43.1</c:v>
                </c:pt>
                <c:pt idx="44">
                  <c:v>44.1</c:v>
                </c:pt>
                <c:pt idx="45">
                  <c:v>45.1</c:v>
                </c:pt>
                <c:pt idx="46">
                  <c:v>46.1</c:v>
                </c:pt>
                <c:pt idx="47">
                  <c:v>47.1</c:v>
                </c:pt>
                <c:pt idx="48">
                  <c:v>48.1</c:v>
                </c:pt>
                <c:pt idx="49">
                  <c:v>49.1</c:v>
                </c:pt>
                <c:pt idx="50">
                  <c:v>50.1</c:v>
                </c:pt>
                <c:pt idx="51">
                  <c:v>51.1</c:v>
                </c:pt>
                <c:pt idx="52">
                  <c:v>52.1</c:v>
                </c:pt>
                <c:pt idx="53">
                  <c:v>53.1</c:v>
                </c:pt>
                <c:pt idx="54">
                  <c:v>54.1</c:v>
                </c:pt>
                <c:pt idx="55">
                  <c:v>55.1</c:v>
                </c:pt>
                <c:pt idx="56">
                  <c:v>56.1</c:v>
                </c:pt>
                <c:pt idx="57">
                  <c:v>57.1</c:v>
                </c:pt>
                <c:pt idx="58">
                  <c:v>58.1</c:v>
                </c:pt>
                <c:pt idx="59">
                  <c:v>59.1</c:v>
                </c:pt>
                <c:pt idx="60">
                  <c:v>60.1</c:v>
                </c:pt>
                <c:pt idx="61">
                  <c:v>61.1</c:v>
                </c:pt>
                <c:pt idx="62">
                  <c:v>62.1</c:v>
                </c:pt>
                <c:pt idx="63">
                  <c:v>63.1</c:v>
                </c:pt>
                <c:pt idx="64">
                  <c:v>64.1</c:v>
                </c:pt>
                <c:pt idx="65">
                  <c:v>65.1</c:v>
                </c:pt>
                <c:pt idx="66">
                  <c:v>66.1</c:v>
                </c:pt>
                <c:pt idx="67">
                  <c:v>67.1</c:v>
                </c:pt>
                <c:pt idx="68">
                  <c:v>68.1</c:v>
                </c:pt>
                <c:pt idx="69">
                  <c:v>69.1</c:v>
                </c:pt>
                <c:pt idx="70">
                  <c:v>70.1</c:v>
                </c:pt>
                <c:pt idx="71">
                  <c:v>71.1</c:v>
                </c:pt>
                <c:pt idx="72">
                  <c:v>72.1</c:v>
                </c:pt>
                <c:pt idx="73">
                  <c:v>73.1</c:v>
                </c:pt>
                <c:pt idx="74">
                  <c:v>74.1</c:v>
                </c:pt>
                <c:pt idx="75">
                  <c:v>75.1</c:v>
                </c:pt>
                <c:pt idx="76">
                  <c:v>76.1</c:v>
                </c:pt>
                <c:pt idx="77">
                  <c:v>77.1</c:v>
                </c:pt>
                <c:pt idx="78">
                  <c:v>78.1</c:v>
                </c:pt>
                <c:pt idx="79">
                  <c:v>79.1</c:v>
                </c:pt>
                <c:pt idx="80">
                  <c:v>80.1</c:v>
                </c:pt>
                <c:pt idx="81">
                  <c:v>81.1</c:v>
                </c:pt>
                <c:pt idx="82">
                  <c:v>82.1</c:v>
                </c:pt>
                <c:pt idx="83">
                  <c:v>83.1</c:v>
                </c:pt>
                <c:pt idx="84">
                  <c:v>84.1</c:v>
                </c:pt>
                <c:pt idx="85">
                  <c:v>85.1</c:v>
                </c:pt>
                <c:pt idx="86">
                  <c:v>86.1</c:v>
                </c:pt>
                <c:pt idx="87">
                  <c:v>87.1</c:v>
                </c:pt>
                <c:pt idx="88">
                  <c:v>88.1</c:v>
                </c:pt>
                <c:pt idx="89">
                  <c:v>89.1</c:v>
                </c:pt>
                <c:pt idx="90">
                  <c:v>90.1</c:v>
                </c:pt>
                <c:pt idx="91">
                  <c:v>91.1</c:v>
                </c:pt>
                <c:pt idx="92">
                  <c:v>92.1</c:v>
                </c:pt>
                <c:pt idx="93">
                  <c:v>93.1</c:v>
                </c:pt>
                <c:pt idx="94">
                  <c:v>94.1</c:v>
                </c:pt>
                <c:pt idx="95">
                  <c:v>95.1</c:v>
                </c:pt>
                <c:pt idx="96">
                  <c:v>96.1</c:v>
                </c:pt>
                <c:pt idx="97">
                  <c:v>97.1</c:v>
                </c:pt>
                <c:pt idx="98">
                  <c:v>98.1</c:v>
                </c:pt>
                <c:pt idx="99">
                  <c:v>99.1</c:v>
                </c:pt>
                <c:pt idx="100">
                  <c:v>100.1</c:v>
                </c:pt>
                <c:pt idx="101">
                  <c:v>101.1</c:v>
                </c:pt>
                <c:pt idx="102">
                  <c:v>102.1</c:v>
                </c:pt>
                <c:pt idx="103">
                  <c:v>103.1</c:v>
                </c:pt>
                <c:pt idx="104">
                  <c:v>104.1</c:v>
                </c:pt>
                <c:pt idx="105">
                  <c:v>105.1</c:v>
                </c:pt>
                <c:pt idx="106">
                  <c:v>106.1</c:v>
                </c:pt>
                <c:pt idx="107">
                  <c:v>107.1</c:v>
                </c:pt>
                <c:pt idx="108">
                  <c:v>108.1</c:v>
                </c:pt>
                <c:pt idx="109">
                  <c:v>109.1</c:v>
                </c:pt>
                <c:pt idx="110">
                  <c:v>110.1</c:v>
                </c:pt>
                <c:pt idx="111">
                  <c:v>111.1</c:v>
                </c:pt>
                <c:pt idx="112">
                  <c:v>112.1</c:v>
                </c:pt>
                <c:pt idx="113">
                  <c:v>113.1</c:v>
                </c:pt>
                <c:pt idx="114">
                  <c:v>114.1</c:v>
                </c:pt>
                <c:pt idx="115">
                  <c:v>115.1</c:v>
                </c:pt>
                <c:pt idx="116">
                  <c:v>116.1</c:v>
                </c:pt>
                <c:pt idx="117">
                  <c:v>117.1</c:v>
                </c:pt>
                <c:pt idx="118">
                  <c:v>118.1</c:v>
                </c:pt>
                <c:pt idx="119">
                  <c:v>119.1</c:v>
                </c:pt>
                <c:pt idx="120">
                  <c:v>120.1</c:v>
                </c:pt>
                <c:pt idx="121">
                  <c:v>121.1</c:v>
                </c:pt>
                <c:pt idx="122">
                  <c:v>122.1</c:v>
                </c:pt>
                <c:pt idx="123">
                  <c:v>123.1</c:v>
                </c:pt>
                <c:pt idx="124">
                  <c:v>124.1</c:v>
                </c:pt>
                <c:pt idx="125">
                  <c:v>125.1</c:v>
                </c:pt>
                <c:pt idx="126">
                  <c:v>126.1</c:v>
                </c:pt>
                <c:pt idx="127">
                  <c:v>127.1</c:v>
                </c:pt>
                <c:pt idx="128">
                  <c:v>128.1</c:v>
                </c:pt>
                <c:pt idx="129">
                  <c:v>129.1</c:v>
                </c:pt>
                <c:pt idx="130">
                  <c:v>130.1</c:v>
                </c:pt>
                <c:pt idx="131">
                  <c:v>131.1</c:v>
                </c:pt>
                <c:pt idx="132">
                  <c:v>132.1</c:v>
                </c:pt>
                <c:pt idx="133">
                  <c:v>133.1</c:v>
                </c:pt>
                <c:pt idx="134">
                  <c:v>134.1</c:v>
                </c:pt>
                <c:pt idx="135">
                  <c:v>135.1</c:v>
                </c:pt>
                <c:pt idx="136">
                  <c:v>136.1</c:v>
                </c:pt>
                <c:pt idx="137">
                  <c:v>137.1</c:v>
                </c:pt>
                <c:pt idx="138">
                  <c:v>138.1</c:v>
                </c:pt>
                <c:pt idx="139">
                  <c:v>139.1</c:v>
                </c:pt>
                <c:pt idx="140">
                  <c:v>140.1</c:v>
                </c:pt>
                <c:pt idx="141">
                  <c:v>141.1</c:v>
                </c:pt>
                <c:pt idx="142">
                  <c:v>142.1</c:v>
                </c:pt>
                <c:pt idx="143">
                  <c:v>143.1</c:v>
                </c:pt>
                <c:pt idx="144">
                  <c:v>144.1</c:v>
                </c:pt>
                <c:pt idx="145">
                  <c:v>145.1</c:v>
                </c:pt>
                <c:pt idx="146">
                  <c:v>146.1</c:v>
                </c:pt>
                <c:pt idx="147">
                  <c:v>147.1</c:v>
                </c:pt>
                <c:pt idx="148">
                  <c:v>148.1</c:v>
                </c:pt>
                <c:pt idx="149">
                  <c:v>149.1</c:v>
                </c:pt>
                <c:pt idx="150">
                  <c:v>150.1</c:v>
                </c:pt>
                <c:pt idx="151">
                  <c:v>151.1</c:v>
                </c:pt>
                <c:pt idx="152">
                  <c:v>152.1</c:v>
                </c:pt>
                <c:pt idx="153">
                  <c:v>153.1</c:v>
                </c:pt>
                <c:pt idx="154">
                  <c:v>154.1</c:v>
                </c:pt>
                <c:pt idx="155">
                  <c:v>155.1</c:v>
                </c:pt>
                <c:pt idx="156">
                  <c:v>156.1</c:v>
                </c:pt>
                <c:pt idx="157">
                  <c:v>157.1</c:v>
                </c:pt>
                <c:pt idx="158">
                  <c:v>158.1</c:v>
                </c:pt>
                <c:pt idx="159">
                  <c:v>159.1</c:v>
                </c:pt>
                <c:pt idx="160">
                  <c:v>160.1</c:v>
                </c:pt>
                <c:pt idx="161">
                  <c:v>161.1</c:v>
                </c:pt>
                <c:pt idx="162">
                  <c:v>162.1</c:v>
                </c:pt>
                <c:pt idx="163">
                  <c:v>163.1</c:v>
                </c:pt>
                <c:pt idx="164">
                  <c:v>164.1</c:v>
                </c:pt>
                <c:pt idx="165">
                  <c:v>165.1</c:v>
                </c:pt>
                <c:pt idx="166">
                  <c:v>166.1</c:v>
                </c:pt>
                <c:pt idx="167">
                  <c:v>167.1</c:v>
                </c:pt>
                <c:pt idx="168">
                  <c:v>168.1</c:v>
                </c:pt>
                <c:pt idx="169">
                  <c:v>169.1</c:v>
                </c:pt>
                <c:pt idx="170">
                  <c:v>170.1</c:v>
                </c:pt>
                <c:pt idx="171">
                  <c:v>171.1</c:v>
                </c:pt>
                <c:pt idx="172">
                  <c:v>172.1</c:v>
                </c:pt>
                <c:pt idx="173">
                  <c:v>173.1</c:v>
                </c:pt>
                <c:pt idx="174">
                  <c:v>174.1</c:v>
                </c:pt>
                <c:pt idx="175">
                  <c:v>175.1</c:v>
                </c:pt>
                <c:pt idx="176">
                  <c:v>176.1</c:v>
                </c:pt>
                <c:pt idx="177">
                  <c:v>177.1</c:v>
                </c:pt>
                <c:pt idx="178">
                  <c:v>178.1</c:v>
                </c:pt>
                <c:pt idx="179">
                  <c:v>179.1</c:v>
                </c:pt>
                <c:pt idx="180">
                  <c:v>180.1</c:v>
                </c:pt>
                <c:pt idx="181">
                  <c:v>181.1</c:v>
                </c:pt>
                <c:pt idx="182">
                  <c:v>182.1</c:v>
                </c:pt>
                <c:pt idx="183">
                  <c:v>183.1</c:v>
                </c:pt>
                <c:pt idx="184">
                  <c:v>184.1</c:v>
                </c:pt>
                <c:pt idx="185">
                  <c:v>185.1</c:v>
                </c:pt>
                <c:pt idx="186">
                  <c:v>186.1</c:v>
                </c:pt>
                <c:pt idx="187">
                  <c:v>187.1</c:v>
                </c:pt>
                <c:pt idx="188">
                  <c:v>188.1</c:v>
                </c:pt>
                <c:pt idx="189">
                  <c:v>189.1</c:v>
                </c:pt>
                <c:pt idx="190">
                  <c:v>190.1</c:v>
                </c:pt>
                <c:pt idx="191">
                  <c:v>191.1</c:v>
                </c:pt>
                <c:pt idx="192">
                  <c:v>192.1</c:v>
                </c:pt>
                <c:pt idx="193">
                  <c:v>193.1</c:v>
                </c:pt>
                <c:pt idx="194">
                  <c:v>194.1</c:v>
                </c:pt>
                <c:pt idx="195">
                  <c:v>195.1</c:v>
                </c:pt>
                <c:pt idx="196">
                  <c:v>196.1</c:v>
                </c:pt>
                <c:pt idx="197">
                  <c:v>197.1</c:v>
                </c:pt>
                <c:pt idx="198">
                  <c:v>198.1</c:v>
                </c:pt>
                <c:pt idx="199">
                  <c:v>199.1</c:v>
                </c:pt>
                <c:pt idx="200">
                  <c:v>200.1</c:v>
                </c:pt>
                <c:pt idx="201">
                  <c:v>201.1</c:v>
                </c:pt>
                <c:pt idx="202">
                  <c:v>202.1</c:v>
                </c:pt>
                <c:pt idx="203">
                  <c:v>203.1</c:v>
                </c:pt>
                <c:pt idx="204">
                  <c:v>204.1</c:v>
                </c:pt>
                <c:pt idx="205">
                  <c:v>205.1</c:v>
                </c:pt>
                <c:pt idx="206">
                  <c:v>206.1</c:v>
                </c:pt>
                <c:pt idx="207">
                  <c:v>207.1</c:v>
                </c:pt>
                <c:pt idx="208">
                  <c:v>208.1</c:v>
                </c:pt>
                <c:pt idx="209">
                  <c:v>209.1</c:v>
                </c:pt>
                <c:pt idx="210">
                  <c:v>210.1</c:v>
                </c:pt>
                <c:pt idx="211">
                  <c:v>211.1</c:v>
                </c:pt>
                <c:pt idx="212">
                  <c:v>212.1</c:v>
                </c:pt>
                <c:pt idx="213">
                  <c:v>213.1</c:v>
                </c:pt>
                <c:pt idx="214">
                  <c:v>214.1</c:v>
                </c:pt>
                <c:pt idx="215">
                  <c:v>215.1</c:v>
                </c:pt>
                <c:pt idx="216">
                  <c:v>216.1</c:v>
                </c:pt>
                <c:pt idx="217">
                  <c:v>217.1</c:v>
                </c:pt>
                <c:pt idx="218">
                  <c:v>218.1</c:v>
                </c:pt>
                <c:pt idx="219">
                  <c:v>219.1</c:v>
                </c:pt>
                <c:pt idx="220">
                  <c:v>220.1</c:v>
                </c:pt>
                <c:pt idx="221">
                  <c:v>221.1</c:v>
                </c:pt>
                <c:pt idx="222">
                  <c:v>222.1</c:v>
                </c:pt>
                <c:pt idx="223">
                  <c:v>223.1</c:v>
                </c:pt>
                <c:pt idx="224">
                  <c:v>224.1</c:v>
                </c:pt>
                <c:pt idx="225">
                  <c:v>225.1</c:v>
                </c:pt>
                <c:pt idx="226">
                  <c:v>226.1</c:v>
                </c:pt>
                <c:pt idx="227">
                  <c:v>227.1</c:v>
                </c:pt>
                <c:pt idx="228">
                  <c:v>228.1</c:v>
                </c:pt>
                <c:pt idx="229">
                  <c:v>229.1</c:v>
                </c:pt>
                <c:pt idx="230">
                  <c:v>230.1</c:v>
                </c:pt>
                <c:pt idx="231">
                  <c:v>231.1</c:v>
                </c:pt>
                <c:pt idx="232">
                  <c:v>232.1</c:v>
                </c:pt>
                <c:pt idx="233">
                  <c:v>233.1</c:v>
                </c:pt>
                <c:pt idx="234">
                  <c:v>234.1</c:v>
                </c:pt>
                <c:pt idx="235">
                  <c:v>235.1</c:v>
                </c:pt>
                <c:pt idx="236">
                  <c:v>236.1</c:v>
                </c:pt>
                <c:pt idx="237">
                  <c:v>237.1</c:v>
                </c:pt>
                <c:pt idx="238">
                  <c:v>238.1</c:v>
                </c:pt>
                <c:pt idx="239">
                  <c:v>239.1</c:v>
                </c:pt>
                <c:pt idx="240">
                  <c:v>240.1</c:v>
                </c:pt>
                <c:pt idx="241">
                  <c:v>241.1</c:v>
                </c:pt>
                <c:pt idx="242">
                  <c:v>242.1</c:v>
                </c:pt>
                <c:pt idx="243">
                  <c:v>243.1</c:v>
                </c:pt>
                <c:pt idx="244">
                  <c:v>244.1</c:v>
                </c:pt>
                <c:pt idx="245">
                  <c:v>245.1</c:v>
                </c:pt>
                <c:pt idx="246">
                  <c:v>246.1</c:v>
                </c:pt>
                <c:pt idx="247">
                  <c:v>247.1</c:v>
                </c:pt>
                <c:pt idx="248">
                  <c:v>248.1</c:v>
                </c:pt>
                <c:pt idx="249">
                  <c:v>249.1</c:v>
                </c:pt>
                <c:pt idx="250">
                  <c:v>250.1</c:v>
                </c:pt>
                <c:pt idx="251">
                  <c:v>251.1</c:v>
                </c:pt>
                <c:pt idx="252">
                  <c:v>252.1</c:v>
                </c:pt>
                <c:pt idx="253">
                  <c:v>253.1</c:v>
                </c:pt>
                <c:pt idx="254">
                  <c:v>254.1</c:v>
                </c:pt>
                <c:pt idx="255">
                  <c:v>255.1</c:v>
                </c:pt>
                <c:pt idx="256">
                  <c:v>256.1</c:v>
                </c:pt>
                <c:pt idx="257">
                  <c:v>257.1</c:v>
                </c:pt>
                <c:pt idx="258">
                  <c:v>258.1</c:v>
                </c:pt>
                <c:pt idx="259">
                  <c:v>259.1</c:v>
                </c:pt>
                <c:pt idx="260">
                  <c:v>260.1</c:v>
                </c:pt>
                <c:pt idx="261">
                  <c:v>261.1</c:v>
                </c:pt>
                <c:pt idx="262">
                  <c:v>262.1</c:v>
                </c:pt>
                <c:pt idx="263">
                  <c:v>263.1</c:v>
                </c:pt>
                <c:pt idx="264">
                  <c:v>264.1</c:v>
                </c:pt>
                <c:pt idx="265">
                  <c:v>265.1</c:v>
                </c:pt>
                <c:pt idx="266">
                  <c:v>266.1</c:v>
                </c:pt>
                <c:pt idx="267">
                  <c:v>267.1</c:v>
                </c:pt>
                <c:pt idx="268">
                  <c:v>268.1</c:v>
                </c:pt>
                <c:pt idx="269">
                  <c:v>269.1</c:v>
                </c:pt>
                <c:pt idx="270">
                  <c:v>270.1</c:v>
                </c:pt>
                <c:pt idx="271">
                  <c:v>271.1</c:v>
                </c:pt>
                <c:pt idx="272">
                  <c:v>272.1</c:v>
                </c:pt>
                <c:pt idx="273">
                  <c:v>273.1</c:v>
                </c:pt>
                <c:pt idx="274">
                  <c:v>274.1</c:v>
                </c:pt>
                <c:pt idx="275">
                  <c:v>275.1</c:v>
                </c:pt>
                <c:pt idx="276">
                  <c:v>276.1</c:v>
                </c:pt>
                <c:pt idx="277">
                  <c:v>277.1</c:v>
                </c:pt>
                <c:pt idx="278">
                  <c:v>278.1</c:v>
                </c:pt>
                <c:pt idx="279">
                  <c:v>279.1</c:v>
                </c:pt>
                <c:pt idx="280">
                  <c:v>280.1</c:v>
                </c:pt>
                <c:pt idx="281">
                  <c:v>281.1</c:v>
                </c:pt>
                <c:pt idx="282">
                  <c:v>282.1</c:v>
                </c:pt>
                <c:pt idx="283">
                  <c:v>283.1</c:v>
                </c:pt>
                <c:pt idx="284">
                  <c:v>284.1</c:v>
                </c:pt>
                <c:pt idx="285">
                  <c:v>285.1</c:v>
                </c:pt>
                <c:pt idx="286">
                  <c:v>286.1</c:v>
                </c:pt>
                <c:pt idx="287">
                  <c:v>287.1</c:v>
                </c:pt>
                <c:pt idx="288">
                  <c:v>288.1</c:v>
                </c:pt>
                <c:pt idx="289">
                  <c:v>289.1</c:v>
                </c:pt>
                <c:pt idx="290">
                  <c:v>290.1</c:v>
                </c:pt>
                <c:pt idx="291">
                  <c:v>291.1</c:v>
                </c:pt>
                <c:pt idx="292">
                  <c:v>292.1</c:v>
                </c:pt>
                <c:pt idx="293">
                  <c:v>293.1</c:v>
                </c:pt>
                <c:pt idx="294">
                  <c:v>294.1</c:v>
                </c:pt>
                <c:pt idx="295">
                  <c:v>295.1</c:v>
                </c:pt>
                <c:pt idx="296">
                  <c:v>296.1</c:v>
                </c:pt>
                <c:pt idx="297">
                  <c:v>297.1</c:v>
                </c:pt>
                <c:pt idx="298">
                  <c:v>298.1</c:v>
                </c:pt>
                <c:pt idx="299">
                  <c:v>299.1</c:v>
                </c:pt>
                <c:pt idx="300">
                  <c:v>300.1</c:v>
                </c:pt>
                <c:pt idx="301">
                  <c:v>301.1</c:v>
                </c:pt>
                <c:pt idx="302">
                  <c:v>302.1</c:v>
                </c:pt>
                <c:pt idx="303">
                  <c:v>303.1</c:v>
                </c:pt>
                <c:pt idx="304">
                  <c:v>304.1</c:v>
                </c:pt>
                <c:pt idx="305">
                  <c:v>305.1</c:v>
                </c:pt>
                <c:pt idx="306">
                  <c:v>306.1</c:v>
                </c:pt>
                <c:pt idx="307">
                  <c:v>307.1</c:v>
                </c:pt>
                <c:pt idx="308">
                  <c:v>308.1</c:v>
                </c:pt>
                <c:pt idx="309">
                  <c:v>309.1</c:v>
                </c:pt>
                <c:pt idx="310">
                  <c:v>310.1</c:v>
                </c:pt>
                <c:pt idx="311">
                  <c:v>311.1</c:v>
                </c:pt>
                <c:pt idx="312">
                  <c:v>312.1</c:v>
                </c:pt>
                <c:pt idx="313">
                  <c:v>313.1</c:v>
                </c:pt>
                <c:pt idx="314">
                  <c:v>314.1</c:v>
                </c:pt>
                <c:pt idx="315">
                  <c:v>315.1</c:v>
                </c:pt>
                <c:pt idx="316">
                  <c:v>316.1</c:v>
                </c:pt>
                <c:pt idx="317">
                  <c:v>317.1</c:v>
                </c:pt>
                <c:pt idx="318">
                  <c:v>318.1</c:v>
                </c:pt>
                <c:pt idx="319">
                  <c:v>319.1</c:v>
                </c:pt>
                <c:pt idx="320">
                  <c:v>320.1</c:v>
                </c:pt>
                <c:pt idx="321">
                  <c:v>321.1</c:v>
                </c:pt>
                <c:pt idx="322">
                  <c:v>322.1</c:v>
                </c:pt>
                <c:pt idx="323">
                  <c:v>323.1</c:v>
                </c:pt>
                <c:pt idx="324">
                  <c:v>324.1</c:v>
                </c:pt>
                <c:pt idx="325">
                  <c:v>325.1</c:v>
                </c:pt>
                <c:pt idx="326">
                  <c:v>326.1</c:v>
                </c:pt>
                <c:pt idx="327">
                  <c:v>327.1</c:v>
                </c:pt>
                <c:pt idx="328">
                  <c:v>328.1</c:v>
                </c:pt>
                <c:pt idx="329">
                  <c:v>329.1</c:v>
                </c:pt>
                <c:pt idx="330">
                  <c:v>330.1</c:v>
                </c:pt>
                <c:pt idx="331">
                  <c:v>331.1</c:v>
                </c:pt>
                <c:pt idx="332">
                  <c:v>332.1</c:v>
                </c:pt>
                <c:pt idx="333">
                  <c:v>333.1</c:v>
                </c:pt>
                <c:pt idx="334">
                  <c:v>334.1</c:v>
                </c:pt>
                <c:pt idx="335">
                  <c:v>335.1</c:v>
                </c:pt>
                <c:pt idx="336">
                  <c:v>336.1</c:v>
                </c:pt>
                <c:pt idx="337">
                  <c:v>337.1</c:v>
                </c:pt>
                <c:pt idx="338">
                  <c:v>338.1</c:v>
                </c:pt>
                <c:pt idx="339">
                  <c:v>339.1</c:v>
                </c:pt>
                <c:pt idx="340">
                  <c:v>340.1</c:v>
                </c:pt>
                <c:pt idx="341">
                  <c:v>341.1</c:v>
                </c:pt>
                <c:pt idx="342">
                  <c:v>342.1</c:v>
                </c:pt>
                <c:pt idx="343">
                  <c:v>343.1</c:v>
                </c:pt>
                <c:pt idx="344">
                  <c:v>344.1</c:v>
                </c:pt>
                <c:pt idx="345">
                  <c:v>345.1</c:v>
                </c:pt>
                <c:pt idx="346">
                  <c:v>346.1</c:v>
                </c:pt>
                <c:pt idx="347">
                  <c:v>347.1</c:v>
                </c:pt>
                <c:pt idx="348">
                  <c:v>348.1</c:v>
                </c:pt>
                <c:pt idx="349">
                  <c:v>349.1</c:v>
                </c:pt>
                <c:pt idx="350">
                  <c:v>350.1</c:v>
                </c:pt>
                <c:pt idx="351">
                  <c:v>351.1</c:v>
                </c:pt>
                <c:pt idx="352">
                  <c:v>352.1</c:v>
                </c:pt>
                <c:pt idx="353">
                  <c:v>353.1</c:v>
                </c:pt>
                <c:pt idx="354">
                  <c:v>354.1</c:v>
                </c:pt>
                <c:pt idx="355">
                  <c:v>355.1</c:v>
                </c:pt>
                <c:pt idx="356">
                  <c:v>356.1</c:v>
                </c:pt>
                <c:pt idx="357">
                  <c:v>357.1</c:v>
                </c:pt>
                <c:pt idx="358">
                  <c:v>358.1</c:v>
                </c:pt>
                <c:pt idx="359">
                  <c:v>359.1</c:v>
                </c:pt>
                <c:pt idx="360">
                  <c:v>360.1</c:v>
                </c:pt>
                <c:pt idx="361">
                  <c:v>361.1</c:v>
                </c:pt>
                <c:pt idx="362">
                  <c:v>362.1</c:v>
                </c:pt>
                <c:pt idx="363">
                  <c:v>363.1</c:v>
                </c:pt>
                <c:pt idx="364">
                  <c:v>364.1</c:v>
                </c:pt>
                <c:pt idx="365">
                  <c:v>365.1</c:v>
                </c:pt>
                <c:pt idx="366">
                  <c:v>366.1</c:v>
                </c:pt>
                <c:pt idx="367">
                  <c:v>367.1</c:v>
                </c:pt>
                <c:pt idx="368">
                  <c:v>368.1</c:v>
                </c:pt>
                <c:pt idx="369">
                  <c:v>369.1</c:v>
                </c:pt>
                <c:pt idx="370">
                  <c:v>370.1</c:v>
                </c:pt>
                <c:pt idx="371">
                  <c:v>371.1</c:v>
                </c:pt>
                <c:pt idx="372">
                  <c:v>372.1</c:v>
                </c:pt>
                <c:pt idx="373">
                  <c:v>373.1</c:v>
                </c:pt>
                <c:pt idx="374">
                  <c:v>374.1</c:v>
                </c:pt>
                <c:pt idx="375">
                  <c:v>375.1</c:v>
                </c:pt>
                <c:pt idx="376">
                  <c:v>376.1</c:v>
                </c:pt>
                <c:pt idx="377">
                  <c:v>377.1</c:v>
                </c:pt>
                <c:pt idx="378">
                  <c:v>378.1</c:v>
                </c:pt>
                <c:pt idx="379">
                  <c:v>379.1</c:v>
                </c:pt>
                <c:pt idx="380">
                  <c:v>380.1</c:v>
                </c:pt>
                <c:pt idx="381">
                  <c:v>381.1</c:v>
                </c:pt>
                <c:pt idx="382">
                  <c:v>382.1</c:v>
                </c:pt>
                <c:pt idx="383">
                  <c:v>383.1</c:v>
                </c:pt>
                <c:pt idx="384">
                  <c:v>384.1</c:v>
                </c:pt>
                <c:pt idx="385">
                  <c:v>385.1</c:v>
                </c:pt>
                <c:pt idx="386">
                  <c:v>386.1</c:v>
                </c:pt>
                <c:pt idx="387">
                  <c:v>387.1</c:v>
                </c:pt>
                <c:pt idx="388">
                  <c:v>388.1</c:v>
                </c:pt>
                <c:pt idx="389">
                  <c:v>389.1</c:v>
                </c:pt>
                <c:pt idx="390">
                  <c:v>390.1</c:v>
                </c:pt>
                <c:pt idx="391">
                  <c:v>391.1</c:v>
                </c:pt>
                <c:pt idx="392">
                  <c:v>392.1</c:v>
                </c:pt>
                <c:pt idx="393">
                  <c:v>393.1</c:v>
                </c:pt>
                <c:pt idx="394">
                  <c:v>394.1</c:v>
                </c:pt>
                <c:pt idx="395">
                  <c:v>395.1</c:v>
                </c:pt>
                <c:pt idx="396">
                  <c:v>396.1</c:v>
                </c:pt>
                <c:pt idx="397">
                  <c:v>397.1</c:v>
                </c:pt>
                <c:pt idx="398">
                  <c:v>398.1</c:v>
                </c:pt>
                <c:pt idx="399">
                  <c:v>399.1</c:v>
                </c:pt>
                <c:pt idx="400">
                  <c:v>400.1</c:v>
                </c:pt>
                <c:pt idx="401">
                  <c:v>401.1</c:v>
                </c:pt>
                <c:pt idx="402">
                  <c:v>402.1</c:v>
                </c:pt>
                <c:pt idx="403">
                  <c:v>403.1</c:v>
                </c:pt>
                <c:pt idx="404">
                  <c:v>404.1</c:v>
                </c:pt>
                <c:pt idx="405">
                  <c:v>405.1</c:v>
                </c:pt>
                <c:pt idx="406">
                  <c:v>406.1</c:v>
                </c:pt>
                <c:pt idx="407">
                  <c:v>407.1</c:v>
                </c:pt>
                <c:pt idx="408">
                  <c:v>408.1</c:v>
                </c:pt>
                <c:pt idx="409">
                  <c:v>409.1</c:v>
                </c:pt>
                <c:pt idx="410">
                  <c:v>410.1</c:v>
                </c:pt>
                <c:pt idx="411">
                  <c:v>411.1</c:v>
                </c:pt>
                <c:pt idx="412">
                  <c:v>412.1</c:v>
                </c:pt>
                <c:pt idx="413">
                  <c:v>413.1</c:v>
                </c:pt>
                <c:pt idx="414">
                  <c:v>414.1</c:v>
                </c:pt>
                <c:pt idx="415">
                  <c:v>415.1</c:v>
                </c:pt>
                <c:pt idx="416">
                  <c:v>416.1</c:v>
                </c:pt>
                <c:pt idx="417">
                  <c:v>417.1</c:v>
                </c:pt>
                <c:pt idx="418">
                  <c:v>418.1</c:v>
                </c:pt>
                <c:pt idx="419">
                  <c:v>419.1</c:v>
                </c:pt>
                <c:pt idx="420">
                  <c:v>420.1</c:v>
                </c:pt>
                <c:pt idx="421">
                  <c:v>421.1</c:v>
                </c:pt>
                <c:pt idx="422">
                  <c:v>422.1</c:v>
                </c:pt>
                <c:pt idx="423">
                  <c:v>423.1</c:v>
                </c:pt>
                <c:pt idx="424">
                  <c:v>424.1</c:v>
                </c:pt>
                <c:pt idx="425">
                  <c:v>425.1</c:v>
                </c:pt>
                <c:pt idx="426">
                  <c:v>426.1</c:v>
                </c:pt>
                <c:pt idx="427">
                  <c:v>427.1</c:v>
                </c:pt>
                <c:pt idx="428">
                  <c:v>428.1</c:v>
                </c:pt>
                <c:pt idx="429">
                  <c:v>429.1</c:v>
                </c:pt>
                <c:pt idx="430">
                  <c:v>430.1</c:v>
                </c:pt>
                <c:pt idx="431">
                  <c:v>431.1</c:v>
                </c:pt>
                <c:pt idx="432">
                  <c:v>432.1</c:v>
                </c:pt>
                <c:pt idx="433">
                  <c:v>433.1</c:v>
                </c:pt>
                <c:pt idx="434">
                  <c:v>434.1</c:v>
                </c:pt>
                <c:pt idx="435">
                  <c:v>435.1</c:v>
                </c:pt>
                <c:pt idx="436">
                  <c:v>436.1</c:v>
                </c:pt>
                <c:pt idx="437">
                  <c:v>437.1</c:v>
                </c:pt>
                <c:pt idx="438">
                  <c:v>438.1</c:v>
                </c:pt>
                <c:pt idx="439">
                  <c:v>439.1</c:v>
                </c:pt>
                <c:pt idx="440">
                  <c:v>440.1</c:v>
                </c:pt>
                <c:pt idx="441">
                  <c:v>441.1</c:v>
                </c:pt>
                <c:pt idx="442">
                  <c:v>442.1</c:v>
                </c:pt>
                <c:pt idx="443">
                  <c:v>443.1</c:v>
                </c:pt>
                <c:pt idx="444">
                  <c:v>444.1</c:v>
                </c:pt>
                <c:pt idx="445">
                  <c:v>445.1</c:v>
                </c:pt>
                <c:pt idx="446">
                  <c:v>446.1</c:v>
                </c:pt>
                <c:pt idx="447">
                  <c:v>447.1</c:v>
                </c:pt>
                <c:pt idx="448">
                  <c:v>448.1</c:v>
                </c:pt>
                <c:pt idx="449">
                  <c:v>449.1</c:v>
                </c:pt>
                <c:pt idx="450">
                  <c:v>450.1</c:v>
                </c:pt>
                <c:pt idx="451">
                  <c:v>451.1</c:v>
                </c:pt>
                <c:pt idx="452">
                  <c:v>452.1</c:v>
                </c:pt>
                <c:pt idx="453">
                  <c:v>453.1</c:v>
                </c:pt>
                <c:pt idx="454">
                  <c:v>454.1</c:v>
                </c:pt>
                <c:pt idx="455">
                  <c:v>455.1</c:v>
                </c:pt>
                <c:pt idx="456">
                  <c:v>456.1</c:v>
                </c:pt>
                <c:pt idx="457">
                  <c:v>457.1</c:v>
                </c:pt>
                <c:pt idx="458">
                  <c:v>458.1</c:v>
                </c:pt>
                <c:pt idx="459">
                  <c:v>459.1</c:v>
                </c:pt>
                <c:pt idx="460">
                  <c:v>460.1</c:v>
                </c:pt>
                <c:pt idx="461">
                  <c:v>461.1</c:v>
                </c:pt>
                <c:pt idx="462">
                  <c:v>462.1</c:v>
                </c:pt>
                <c:pt idx="463">
                  <c:v>463.1</c:v>
                </c:pt>
                <c:pt idx="464">
                  <c:v>464.1</c:v>
                </c:pt>
                <c:pt idx="465">
                  <c:v>465.1</c:v>
                </c:pt>
                <c:pt idx="466">
                  <c:v>466.1</c:v>
                </c:pt>
                <c:pt idx="467">
                  <c:v>467.1</c:v>
                </c:pt>
                <c:pt idx="468">
                  <c:v>468.1</c:v>
                </c:pt>
                <c:pt idx="469">
                  <c:v>469.1</c:v>
                </c:pt>
                <c:pt idx="470">
                  <c:v>470.1</c:v>
                </c:pt>
                <c:pt idx="471">
                  <c:v>471.1</c:v>
                </c:pt>
                <c:pt idx="472">
                  <c:v>472.1</c:v>
                </c:pt>
                <c:pt idx="473">
                  <c:v>473.1</c:v>
                </c:pt>
                <c:pt idx="474">
                  <c:v>474.1</c:v>
                </c:pt>
                <c:pt idx="475">
                  <c:v>475.1</c:v>
                </c:pt>
                <c:pt idx="476">
                  <c:v>476.1</c:v>
                </c:pt>
                <c:pt idx="477">
                  <c:v>477.1</c:v>
                </c:pt>
                <c:pt idx="478">
                  <c:v>478.1</c:v>
                </c:pt>
                <c:pt idx="479">
                  <c:v>479.1</c:v>
                </c:pt>
                <c:pt idx="480">
                  <c:v>480.1</c:v>
                </c:pt>
                <c:pt idx="481">
                  <c:v>481.1</c:v>
                </c:pt>
                <c:pt idx="482">
                  <c:v>482.1</c:v>
                </c:pt>
                <c:pt idx="483">
                  <c:v>483.1</c:v>
                </c:pt>
                <c:pt idx="484">
                  <c:v>484.1</c:v>
                </c:pt>
                <c:pt idx="485">
                  <c:v>485.1</c:v>
                </c:pt>
                <c:pt idx="486">
                  <c:v>486.1</c:v>
                </c:pt>
                <c:pt idx="487">
                  <c:v>487.1</c:v>
                </c:pt>
                <c:pt idx="488">
                  <c:v>488.1</c:v>
                </c:pt>
                <c:pt idx="489">
                  <c:v>489.1</c:v>
                </c:pt>
                <c:pt idx="490">
                  <c:v>490.1</c:v>
                </c:pt>
                <c:pt idx="491">
                  <c:v>491.1</c:v>
                </c:pt>
                <c:pt idx="492">
                  <c:v>492.1</c:v>
                </c:pt>
                <c:pt idx="493">
                  <c:v>493.1</c:v>
                </c:pt>
                <c:pt idx="494">
                  <c:v>494.1</c:v>
                </c:pt>
                <c:pt idx="495">
                  <c:v>495.1</c:v>
                </c:pt>
                <c:pt idx="496">
                  <c:v>496.1</c:v>
                </c:pt>
                <c:pt idx="497">
                  <c:v>497.1</c:v>
                </c:pt>
                <c:pt idx="498">
                  <c:v>498.1</c:v>
                </c:pt>
                <c:pt idx="499">
                  <c:v>499.1</c:v>
                </c:pt>
                <c:pt idx="500">
                  <c:v>500.1</c:v>
                </c:pt>
                <c:pt idx="501">
                  <c:v>501.1</c:v>
                </c:pt>
                <c:pt idx="502">
                  <c:v>502.1</c:v>
                </c:pt>
                <c:pt idx="503">
                  <c:v>503.1</c:v>
                </c:pt>
                <c:pt idx="504">
                  <c:v>504.1</c:v>
                </c:pt>
                <c:pt idx="505">
                  <c:v>505.1</c:v>
                </c:pt>
                <c:pt idx="506">
                  <c:v>506.1</c:v>
                </c:pt>
                <c:pt idx="507">
                  <c:v>507.1</c:v>
                </c:pt>
                <c:pt idx="508">
                  <c:v>508.1</c:v>
                </c:pt>
                <c:pt idx="509">
                  <c:v>509.1</c:v>
                </c:pt>
                <c:pt idx="510">
                  <c:v>510.1</c:v>
                </c:pt>
                <c:pt idx="511">
                  <c:v>511.1</c:v>
                </c:pt>
                <c:pt idx="512">
                  <c:v>512.1</c:v>
                </c:pt>
                <c:pt idx="513">
                  <c:v>513.1</c:v>
                </c:pt>
                <c:pt idx="514">
                  <c:v>514.1</c:v>
                </c:pt>
                <c:pt idx="515">
                  <c:v>515.1</c:v>
                </c:pt>
                <c:pt idx="516">
                  <c:v>516.1</c:v>
                </c:pt>
                <c:pt idx="517">
                  <c:v>517.1</c:v>
                </c:pt>
                <c:pt idx="518">
                  <c:v>518.1</c:v>
                </c:pt>
                <c:pt idx="519">
                  <c:v>519.1</c:v>
                </c:pt>
                <c:pt idx="520">
                  <c:v>520.1</c:v>
                </c:pt>
                <c:pt idx="521">
                  <c:v>521.1</c:v>
                </c:pt>
                <c:pt idx="522">
                  <c:v>522.1</c:v>
                </c:pt>
                <c:pt idx="523">
                  <c:v>523.1</c:v>
                </c:pt>
                <c:pt idx="524">
                  <c:v>524.1</c:v>
                </c:pt>
                <c:pt idx="525">
                  <c:v>525.1</c:v>
                </c:pt>
                <c:pt idx="526">
                  <c:v>526.1</c:v>
                </c:pt>
                <c:pt idx="527">
                  <c:v>527.1</c:v>
                </c:pt>
                <c:pt idx="528">
                  <c:v>528.1</c:v>
                </c:pt>
                <c:pt idx="529">
                  <c:v>529.1</c:v>
                </c:pt>
                <c:pt idx="530">
                  <c:v>530.1</c:v>
                </c:pt>
                <c:pt idx="531">
                  <c:v>531.1</c:v>
                </c:pt>
                <c:pt idx="532">
                  <c:v>532.1</c:v>
                </c:pt>
                <c:pt idx="533">
                  <c:v>533.1</c:v>
                </c:pt>
                <c:pt idx="534">
                  <c:v>534.1</c:v>
                </c:pt>
                <c:pt idx="535">
                  <c:v>535.1</c:v>
                </c:pt>
                <c:pt idx="536">
                  <c:v>536.1</c:v>
                </c:pt>
                <c:pt idx="537">
                  <c:v>537.1</c:v>
                </c:pt>
                <c:pt idx="538">
                  <c:v>538.1</c:v>
                </c:pt>
                <c:pt idx="539">
                  <c:v>539.1</c:v>
                </c:pt>
                <c:pt idx="540">
                  <c:v>540.1</c:v>
                </c:pt>
                <c:pt idx="541">
                  <c:v>541.1</c:v>
                </c:pt>
                <c:pt idx="542">
                  <c:v>542.1</c:v>
                </c:pt>
                <c:pt idx="543">
                  <c:v>543.1</c:v>
                </c:pt>
                <c:pt idx="544">
                  <c:v>544.1</c:v>
                </c:pt>
                <c:pt idx="545">
                  <c:v>545.1</c:v>
                </c:pt>
                <c:pt idx="546">
                  <c:v>546.1</c:v>
                </c:pt>
                <c:pt idx="547">
                  <c:v>547.1</c:v>
                </c:pt>
                <c:pt idx="548">
                  <c:v>548.1</c:v>
                </c:pt>
                <c:pt idx="549">
                  <c:v>549.1</c:v>
                </c:pt>
                <c:pt idx="550">
                  <c:v>550.1</c:v>
                </c:pt>
                <c:pt idx="551">
                  <c:v>551.1</c:v>
                </c:pt>
                <c:pt idx="552">
                  <c:v>552.1</c:v>
                </c:pt>
                <c:pt idx="553">
                  <c:v>553.1</c:v>
                </c:pt>
                <c:pt idx="554">
                  <c:v>554.1</c:v>
                </c:pt>
                <c:pt idx="555">
                  <c:v>555.1</c:v>
                </c:pt>
                <c:pt idx="556">
                  <c:v>556.1</c:v>
                </c:pt>
                <c:pt idx="557">
                  <c:v>557.1</c:v>
                </c:pt>
                <c:pt idx="558">
                  <c:v>558.1</c:v>
                </c:pt>
                <c:pt idx="559">
                  <c:v>559.1</c:v>
                </c:pt>
                <c:pt idx="560">
                  <c:v>560.1</c:v>
                </c:pt>
                <c:pt idx="561">
                  <c:v>561.1</c:v>
                </c:pt>
                <c:pt idx="562">
                  <c:v>562.1</c:v>
                </c:pt>
                <c:pt idx="563">
                  <c:v>563.1</c:v>
                </c:pt>
                <c:pt idx="564">
                  <c:v>564.1</c:v>
                </c:pt>
                <c:pt idx="565">
                  <c:v>565.1</c:v>
                </c:pt>
                <c:pt idx="566">
                  <c:v>566.1</c:v>
                </c:pt>
                <c:pt idx="567">
                  <c:v>567.1</c:v>
                </c:pt>
                <c:pt idx="568">
                  <c:v>568.1</c:v>
                </c:pt>
                <c:pt idx="569">
                  <c:v>569.1</c:v>
                </c:pt>
                <c:pt idx="570">
                  <c:v>570.1</c:v>
                </c:pt>
                <c:pt idx="571">
                  <c:v>571.1</c:v>
                </c:pt>
                <c:pt idx="572">
                  <c:v>572.1</c:v>
                </c:pt>
                <c:pt idx="573">
                  <c:v>573.1</c:v>
                </c:pt>
                <c:pt idx="574">
                  <c:v>574.1</c:v>
                </c:pt>
                <c:pt idx="575">
                  <c:v>575.1</c:v>
                </c:pt>
                <c:pt idx="576">
                  <c:v>576.1</c:v>
                </c:pt>
                <c:pt idx="577">
                  <c:v>577.1</c:v>
                </c:pt>
                <c:pt idx="578">
                  <c:v>578.1</c:v>
                </c:pt>
                <c:pt idx="579">
                  <c:v>579.1</c:v>
                </c:pt>
                <c:pt idx="580">
                  <c:v>580.1</c:v>
                </c:pt>
                <c:pt idx="581">
                  <c:v>581.1</c:v>
                </c:pt>
                <c:pt idx="582">
                  <c:v>582.1</c:v>
                </c:pt>
                <c:pt idx="583">
                  <c:v>583.1</c:v>
                </c:pt>
                <c:pt idx="584">
                  <c:v>584.1</c:v>
                </c:pt>
                <c:pt idx="585">
                  <c:v>585.1</c:v>
                </c:pt>
                <c:pt idx="586">
                  <c:v>586.1</c:v>
                </c:pt>
                <c:pt idx="587">
                  <c:v>587.1</c:v>
                </c:pt>
                <c:pt idx="588">
                  <c:v>588.1</c:v>
                </c:pt>
                <c:pt idx="589">
                  <c:v>589.1</c:v>
                </c:pt>
                <c:pt idx="590">
                  <c:v>590.1</c:v>
                </c:pt>
                <c:pt idx="591">
                  <c:v>591.1</c:v>
                </c:pt>
                <c:pt idx="592">
                  <c:v>592.1</c:v>
                </c:pt>
                <c:pt idx="593">
                  <c:v>593.1</c:v>
                </c:pt>
                <c:pt idx="594">
                  <c:v>594.1</c:v>
                </c:pt>
                <c:pt idx="595">
                  <c:v>595.1</c:v>
                </c:pt>
                <c:pt idx="596">
                  <c:v>596.1</c:v>
                </c:pt>
                <c:pt idx="597">
                  <c:v>597.1</c:v>
                </c:pt>
                <c:pt idx="598">
                  <c:v>598.1</c:v>
                </c:pt>
                <c:pt idx="599">
                  <c:v>599.1</c:v>
                </c:pt>
                <c:pt idx="600">
                  <c:v>600.1</c:v>
                </c:pt>
                <c:pt idx="601">
                  <c:v>601.1</c:v>
                </c:pt>
                <c:pt idx="602">
                  <c:v>602.1</c:v>
                </c:pt>
                <c:pt idx="603">
                  <c:v>603.1</c:v>
                </c:pt>
                <c:pt idx="604">
                  <c:v>604.1</c:v>
                </c:pt>
                <c:pt idx="605">
                  <c:v>605.1</c:v>
                </c:pt>
                <c:pt idx="606">
                  <c:v>606.1</c:v>
                </c:pt>
                <c:pt idx="607">
                  <c:v>607.1</c:v>
                </c:pt>
                <c:pt idx="608">
                  <c:v>608.1</c:v>
                </c:pt>
                <c:pt idx="609">
                  <c:v>609.1</c:v>
                </c:pt>
                <c:pt idx="610">
                  <c:v>610.1</c:v>
                </c:pt>
                <c:pt idx="611">
                  <c:v>611.1</c:v>
                </c:pt>
                <c:pt idx="612">
                  <c:v>612.1</c:v>
                </c:pt>
                <c:pt idx="613">
                  <c:v>613.1</c:v>
                </c:pt>
                <c:pt idx="614">
                  <c:v>614.1</c:v>
                </c:pt>
                <c:pt idx="615">
                  <c:v>615.1</c:v>
                </c:pt>
                <c:pt idx="616">
                  <c:v>616.1</c:v>
                </c:pt>
                <c:pt idx="617">
                  <c:v>617.1</c:v>
                </c:pt>
                <c:pt idx="618">
                  <c:v>618.1</c:v>
                </c:pt>
                <c:pt idx="619">
                  <c:v>619.1</c:v>
                </c:pt>
                <c:pt idx="620">
                  <c:v>620.1</c:v>
                </c:pt>
                <c:pt idx="621">
                  <c:v>621.1</c:v>
                </c:pt>
                <c:pt idx="622">
                  <c:v>622.1</c:v>
                </c:pt>
                <c:pt idx="623">
                  <c:v>623.1</c:v>
                </c:pt>
                <c:pt idx="624">
                  <c:v>624.1</c:v>
                </c:pt>
                <c:pt idx="625">
                  <c:v>625.1</c:v>
                </c:pt>
                <c:pt idx="626">
                  <c:v>626.1</c:v>
                </c:pt>
                <c:pt idx="627">
                  <c:v>627.1</c:v>
                </c:pt>
                <c:pt idx="628">
                  <c:v>628.1</c:v>
                </c:pt>
                <c:pt idx="629">
                  <c:v>629.1</c:v>
                </c:pt>
                <c:pt idx="630">
                  <c:v>630.1</c:v>
                </c:pt>
                <c:pt idx="631">
                  <c:v>631.1</c:v>
                </c:pt>
                <c:pt idx="632">
                  <c:v>632.1</c:v>
                </c:pt>
                <c:pt idx="633">
                  <c:v>633.1</c:v>
                </c:pt>
                <c:pt idx="634">
                  <c:v>634.1</c:v>
                </c:pt>
                <c:pt idx="635">
                  <c:v>635.1</c:v>
                </c:pt>
                <c:pt idx="636">
                  <c:v>636.1</c:v>
                </c:pt>
                <c:pt idx="637">
                  <c:v>637.1</c:v>
                </c:pt>
                <c:pt idx="638">
                  <c:v>638.1</c:v>
                </c:pt>
                <c:pt idx="639">
                  <c:v>639.1</c:v>
                </c:pt>
                <c:pt idx="640">
                  <c:v>640.1</c:v>
                </c:pt>
                <c:pt idx="641">
                  <c:v>641.1</c:v>
                </c:pt>
                <c:pt idx="642">
                  <c:v>642.1</c:v>
                </c:pt>
                <c:pt idx="643">
                  <c:v>643.1</c:v>
                </c:pt>
                <c:pt idx="644">
                  <c:v>644.1</c:v>
                </c:pt>
                <c:pt idx="645">
                  <c:v>645.1</c:v>
                </c:pt>
                <c:pt idx="646">
                  <c:v>646.1</c:v>
                </c:pt>
                <c:pt idx="647">
                  <c:v>647.1</c:v>
                </c:pt>
                <c:pt idx="648">
                  <c:v>648.1</c:v>
                </c:pt>
                <c:pt idx="649">
                  <c:v>649.1</c:v>
                </c:pt>
                <c:pt idx="650">
                  <c:v>650.1</c:v>
                </c:pt>
                <c:pt idx="651">
                  <c:v>651.1</c:v>
                </c:pt>
                <c:pt idx="652">
                  <c:v>652.1</c:v>
                </c:pt>
                <c:pt idx="653">
                  <c:v>653.1</c:v>
                </c:pt>
                <c:pt idx="654">
                  <c:v>654.1</c:v>
                </c:pt>
                <c:pt idx="655">
                  <c:v>655.1</c:v>
                </c:pt>
                <c:pt idx="656">
                  <c:v>656.1</c:v>
                </c:pt>
                <c:pt idx="657">
                  <c:v>657.1</c:v>
                </c:pt>
                <c:pt idx="658">
                  <c:v>658.1</c:v>
                </c:pt>
                <c:pt idx="659">
                  <c:v>659.1</c:v>
                </c:pt>
                <c:pt idx="660">
                  <c:v>660.1</c:v>
                </c:pt>
                <c:pt idx="661">
                  <c:v>661.1</c:v>
                </c:pt>
                <c:pt idx="662">
                  <c:v>662.1</c:v>
                </c:pt>
                <c:pt idx="663">
                  <c:v>663.1</c:v>
                </c:pt>
                <c:pt idx="664">
                  <c:v>664.1</c:v>
                </c:pt>
                <c:pt idx="665">
                  <c:v>665.1</c:v>
                </c:pt>
                <c:pt idx="666">
                  <c:v>666.1</c:v>
                </c:pt>
                <c:pt idx="667">
                  <c:v>667.1</c:v>
                </c:pt>
                <c:pt idx="668">
                  <c:v>668.1</c:v>
                </c:pt>
                <c:pt idx="669">
                  <c:v>669.1</c:v>
                </c:pt>
                <c:pt idx="670">
                  <c:v>670.1</c:v>
                </c:pt>
                <c:pt idx="671">
                  <c:v>671.1</c:v>
                </c:pt>
                <c:pt idx="672">
                  <c:v>672.1</c:v>
                </c:pt>
                <c:pt idx="673">
                  <c:v>673.1</c:v>
                </c:pt>
                <c:pt idx="674">
                  <c:v>674.1</c:v>
                </c:pt>
                <c:pt idx="675">
                  <c:v>675.1</c:v>
                </c:pt>
                <c:pt idx="676">
                  <c:v>676.1</c:v>
                </c:pt>
                <c:pt idx="677">
                  <c:v>677.1</c:v>
                </c:pt>
                <c:pt idx="678">
                  <c:v>678.1</c:v>
                </c:pt>
                <c:pt idx="679">
                  <c:v>679.1</c:v>
                </c:pt>
                <c:pt idx="680">
                  <c:v>680.1</c:v>
                </c:pt>
                <c:pt idx="681">
                  <c:v>681.1</c:v>
                </c:pt>
                <c:pt idx="682">
                  <c:v>682.1</c:v>
                </c:pt>
                <c:pt idx="683">
                  <c:v>683.1</c:v>
                </c:pt>
                <c:pt idx="684">
                  <c:v>684.1</c:v>
                </c:pt>
                <c:pt idx="685">
                  <c:v>685.1</c:v>
                </c:pt>
                <c:pt idx="686">
                  <c:v>686.1</c:v>
                </c:pt>
                <c:pt idx="687">
                  <c:v>687.1</c:v>
                </c:pt>
                <c:pt idx="688">
                  <c:v>688.1</c:v>
                </c:pt>
                <c:pt idx="689">
                  <c:v>689.1</c:v>
                </c:pt>
                <c:pt idx="690">
                  <c:v>690.1</c:v>
                </c:pt>
                <c:pt idx="691">
                  <c:v>691.1</c:v>
                </c:pt>
                <c:pt idx="692">
                  <c:v>692.1</c:v>
                </c:pt>
                <c:pt idx="693">
                  <c:v>693.1</c:v>
                </c:pt>
                <c:pt idx="694">
                  <c:v>694.1</c:v>
                </c:pt>
                <c:pt idx="695">
                  <c:v>695.1</c:v>
                </c:pt>
                <c:pt idx="696">
                  <c:v>696.1</c:v>
                </c:pt>
                <c:pt idx="697">
                  <c:v>697.1</c:v>
                </c:pt>
                <c:pt idx="698">
                  <c:v>698.1</c:v>
                </c:pt>
                <c:pt idx="699">
                  <c:v>699.1</c:v>
                </c:pt>
              </c:numCache>
            </c:numRef>
          </c:xVal>
          <c:yVal>
            <c:numRef>
              <c:f>Phi_7p5_0kV_u_4p75mps!$X$7:$X$801</c:f>
              <c:numCache>
                <c:formatCode>General</c:formatCode>
                <c:ptCount val="795"/>
                <c:pt idx="0">
                  <c:v>77.4512</c:v>
                </c:pt>
                <c:pt idx="1">
                  <c:v>77.6508</c:v>
                </c:pt>
                <c:pt idx="2">
                  <c:v>77.8902</c:v>
                </c:pt>
                <c:pt idx="3">
                  <c:v>78.01</c:v>
                </c:pt>
                <c:pt idx="4">
                  <c:v>77.3714</c:v>
                </c:pt>
                <c:pt idx="5">
                  <c:v>77.4114</c:v>
                </c:pt>
                <c:pt idx="6">
                  <c:v>77.2916</c:v>
                </c:pt>
                <c:pt idx="7">
                  <c:v>77.4112</c:v>
                </c:pt>
                <c:pt idx="8">
                  <c:v>77.1318</c:v>
                </c:pt>
                <c:pt idx="9">
                  <c:v>77.0122</c:v>
                </c:pt>
                <c:pt idx="10">
                  <c:v>76.5334</c:v>
                </c:pt>
                <c:pt idx="11">
                  <c:v>76.8526</c:v>
                </c:pt>
                <c:pt idx="12">
                  <c:v>76.4936</c:v>
                </c:pt>
                <c:pt idx="13">
                  <c:v>77.132</c:v>
                </c:pt>
                <c:pt idx="14">
                  <c:v>76.693</c:v>
                </c:pt>
                <c:pt idx="15">
                  <c:v>76.8924</c:v>
                </c:pt>
                <c:pt idx="16">
                  <c:v>76.3338</c:v>
                </c:pt>
                <c:pt idx="17">
                  <c:v>75.7352</c:v>
                </c:pt>
                <c:pt idx="18">
                  <c:v>75.7352</c:v>
                </c:pt>
                <c:pt idx="19">
                  <c:v>76.2938</c:v>
                </c:pt>
                <c:pt idx="20">
                  <c:v>75.855</c:v>
                </c:pt>
                <c:pt idx="21">
                  <c:v>75.9748</c:v>
                </c:pt>
                <c:pt idx="22">
                  <c:v>76.4936</c:v>
                </c:pt>
                <c:pt idx="23">
                  <c:v>75.7754</c:v>
                </c:pt>
                <c:pt idx="24">
                  <c:v>75.4562</c:v>
                </c:pt>
                <c:pt idx="25">
                  <c:v>75.7754</c:v>
                </c:pt>
                <c:pt idx="26">
                  <c:v>75.496</c:v>
                </c:pt>
                <c:pt idx="27">
                  <c:v>74.9374</c:v>
                </c:pt>
                <c:pt idx="28">
                  <c:v>74.738</c:v>
                </c:pt>
                <c:pt idx="29">
                  <c:v>74.6582</c:v>
                </c:pt>
                <c:pt idx="30">
                  <c:v>74.4188</c:v>
                </c:pt>
                <c:pt idx="31">
                  <c:v>74.379</c:v>
                </c:pt>
                <c:pt idx="32">
                  <c:v>74.4188</c:v>
                </c:pt>
                <c:pt idx="33">
                  <c:v>74.339</c:v>
                </c:pt>
                <c:pt idx="34">
                  <c:v>74.2592</c:v>
                </c:pt>
                <c:pt idx="35">
                  <c:v>74.1794</c:v>
                </c:pt>
                <c:pt idx="36">
                  <c:v>74.4986</c:v>
                </c:pt>
                <c:pt idx="37">
                  <c:v>74.6982</c:v>
                </c:pt>
                <c:pt idx="38">
                  <c:v>75.2168</c:v>
                </c:pt>
                <c:pt idx="39">
                  <c:v>75.137</c:v>
                </c:pt>
                <c:pt idx="40">
                  <c:v>75.3364</c:v>
                </c:pt>
                <c:pt idx="41">
                  <c:v>75.097</c:v>
                </c:pt>
                <c:pt idx="42">
                  <c:v>75.1768</c:v>
                </c:pt>
                <c:pt idx="43">
                  <c:v>75.137</c:v>
                </c:pt>
                <c:pt idx="44">
                  <c:v>75.6956</c:v>
                </c:pt>
                <c:pt idx="45">
                  <c:v>75.6956</c:v>
                </c:pt>
                <c:pt idx="46">
                  <c:v>75.6556</c:v>
                </c:pt>
                <c:pt idx="47">
                  <c:v>75.5358</c:v>
                </c:pt>
                <c:pt idx="48">
                  <c:v>75.1368</c:v>
                </c:pt>
                <c:pt idx="49">
                  <c:v>74.5782</c:v>
                </c:pt>
                <c:pt idx="50">
                  <c:v>74.6182</c:v>
                </c:pt>
                <c:pt idx="51">
                  <c:v>74.7778</c:v>
                </c:pt>
                <c:pt idx="52">
                  <c:v>74.8576</c:v>
                </c:pt>
                <c:pt idx="53">
                  <c:v>75.4162</c:v>
                </c:pt>
                <c:pt idx="54">
                  <c:v>76.1344</c:v>
                </c:pt>
                <c:pt idx="55">
                  <c:v>76.1742</c:v>
                </c:pt>
                <c:pt idx="56">
                  <c:v>76.693</c:v>
                </c:pt>
                <c:pt idx="57">
                  <c:v>76.8526</c:v>
                </c:pt>
                <c:pt idx="58">
                  <c:v>76.8526</c:v>
                </c:pt>
                <c:pt idx="59">
                  <c:v>76.8128</c:v>
                </c:pt>
                <c:pt idx="60">
                  <c:v>76.8528</c:v>
                </c:pt>
                <c:pt idx="61">
                  <c:v>76.6532</c:v>
                </c:pt>
                <c:pt idx="62">
                  <c:v>76.9326</c:v>
                </c:pt>
                <c:pt idx="63">
                  <c:v>76.9724</c:v>
                </c:pt>
                <c:pt idx="64">
                  <c:v>76.733</c:v>
                </c:pt>
                <c:pt idx="65">
                  <c:v>76.9724</c:v>
                </c:pt>
                <c:pt idx="66">
                  <c:v>77.172</c:v>
                </c:pt>
                <c:pt idx="67">
                  <c:v>77.2916</c:v>
                </c:pt>
                <c:pt idx="68">
                  <c:v>77.7306</c:v>
                </c:pt>
                <c:pt idx="69">
                  <c:v>77.8104</c:v>
                </c:pt>
                <c:pt idx="70">
                  <c:v>77.93</c:v>
                </c:pt>
                <c:pt idx="71">
                  <c:v>77.7304</c:v>
                </c:pt>
                <c:pt idx="72">
                  <c:v>77.9698</c:v>
                </c:pt>
                <c:pt idx="73">
                  <c:v>77.85</c:v>
                </c:pt>
                <c:pt idx="74">
                  <c:v>77.5308</c:v>
                </c:pt>
                <c:pt idx="75">
                  <c:v>77.5708</c:v>
                </c:pt>
                <c:pt idx="76">
                  <c:v>77.9698</c:v>
                </c:pt>
                <c:pt idx="77">
                  <c:v>77.531</c:v>
                </c:pt>
                <c:pt idx="78">
                  <c:v>77.2518</c:v>
                </c:pt>
                <c:pt idx="79">
                  <c:v>77.571</c:v>
                </c:pt>
                <c:pt idx="80">
                  <c:v>77.531</c:v>
                </c:pt>
                <c:pt idx="81">
                  <c:v>76.8528</c:v>
                </c:pt>
                <c:pt idx="82">
                  <c:v>77.0922</c:v>
                </c:pt>
                <c:pt idx="83">
                  <c:v>77.0124</c:v>
                </c:pt>
                <c:pt idx="84">
                  <c:v>76.9326</c:v>
                </c:pt>
                <c:pt idx="85">
                  <c:v>76.6134</c:v>
                </c:pt>
                <c:pt idx="86">
                  <c:v>76.5734</c:v>
                </c:pt>
                <c:pt idx="87">
                  <c:v>76.0546</c:v>
                </c:pt>
                <c:pt idx="88">
                  <c:v>75.6556</c:v>
                </c:pt>
                <c:pt idx="89">
                  <c:v>75.2964</c:v>
                </c:pt>
                <c:pt idx="90">
                  <c:v>74.8576</c:v>
                </c:pt>
                <c:pt idx="91">
                  <c:v>74.5384</c:v>
                </c:pt>
                <c:pt idx="92">
                  <c:v>74.0996</c:v>
                </c:pt>
                <c:pt idx="93">
                  <c:v>74.3788</c:v>
                </c:pt>
                <c:pt idx="94">
                  <c:v>74.4586</c:v>
                </c:pt>
                <c:pt idx="95">
                  <c:v>74.4586</c:v>
                </c:pt>
                <c:pt idx="96">
                  <c:v>74.6582</c:v>
                </c:pt>
                <c:pt idx="97">
                  <c:v>75.2966</c:v>
                </c:pt>
                <c:pt idx="98">
                  <c:v>75.137</c:v>
                </c:pt>
                <c:pt idx="99">
                  <c:v>75.0174</c:v>
                </c:pt>
                <c:pt idx="100">
                  <c:v>75.3764</c:v>
                </c:pt>
                <c:pt idx="101">
                  <c:v>75.536</c:v>
                </c:pt>
                <c:pt idx="102">
                  <c:v>75.4162</c:v>
                </c:pt>
                <c:pt idx="103">
                  <c:v>75.2966</c:v>
                </c:pt>
                <c:pt idx="104">
                  <c:v>75.1768</c:v>
                </c:pt>
                <c:pt idx="105">
                  <c:v>74.9374</c:v>
                </c:pt>
                <c:pt idx="106">
                  <c:v>74.8974</c:v>
                </c:pt>
                <c:pt idx="107">
                  <c:v>74.8974</c:v>
                </c:pt>
                <c:pt idx="108">
                  <c:v>74.7776</c:v>
                </c:pt>
                <c:pt idx="109">
                  <c:v>75.2564</c:v>
                </c:pt>
                <c:pt idx="110">
                  <c:v>75.6156</c:v>
                </c:pt>
                <c:pt idx="111">
                  <c:v>75.6156</c:v>
                </c:pt>
                <c:pt idx="112">
                  <c:v>75.2964</c:v>
                </c:pt>
                <c:pt idx="113">
                  <c:v>75.5358</c:v>
                </c:pt>
                <c:pt idx="114">
                  <c:v>75.3762</c:v>
                </c:pt>
                <c:pt idx="115">
                  <c:v>75.2166</c:v>
                </c:pt>
                <c:pt idx="116">
                  <c:v>75.456</c:v>
                </c:pt>
                <c:pt idx="117">
                  <c:v>75.895</c:v>
                </c:pt>
                <c:pt idx="118">
                  <c:v>75.9748</c:v>
                </c:pt>
                <c:pt idx="119">
                  <c:v>76.1344</c:v>
                </c:pt>
                <c:pt idx="120">
                  <c:v>76.4934</c:v>
                </c:pt>
                <c:pt idx="121">
                  <c:v>76.653</c:v>
                </c:pt>
                <c:pt idx="122">
                  <c:v>76.653</c:v>
                </c:pt>
                <c:pt idx="123">
                  <c:v>76.5732</c:v>
                </c:pt>
                <c:pt idx="124">
                  <c:v>76.5334</c:v>
                </c:pt>
                <c:pt idx="125">
                  <c:v>76.6132</c:v>
                </c:pt>
                <c:pt idx="126">
                  <c:v>76.733</c:v>
                </c:pt>
                <c:pt idx="127">
                  <c:v>76.9324</c:v>
                </c:pt>
                <c:pt idx="128">
                  <c:v>77.4112</c:v>
                </c:pt>
                <c:pt idx="129">
                  <c:v>78.1694</c:v>
                </c:pt>
                <c:pt idx="130">
                  <c:v>78.1296</c:v>
                </c:pt>
                <c:pt idx="131">
                  <c:v>78.5686</c:v>
                </c:pt>
                <c:pt idx="132">
                  <c:v>78.7282</c:v>
                </c:pt>
                <c:pt idx="133">
                  <c:v>78.7682</c:v>
                </c:pt>
                <c:pt idx="134">
                  <c:v>78.808</c:v>
                </c:pt>
                <c:pt idx="135">
                  <c:v>78.8878</c:v>
                </c:pt>
                <c:pt idx="136">
                  <c:v>78.728</c:v>
                </c:pt>
                <c:pt idx="137">
                  <c:v>78.2892</c:v>
                </c:pt>
                <c:pt idx="138">
                  <c:v>78.2094</c:v>
                </c:pt>
                <c:pt idx="139">
                  <c:v>77.6508</c:v>
                </c:pt>
                <c:pt idx="140">
                  <c:v>77.6508</c:v>
                </c:pt>
                <c:pt idx="141">
                  <c:v>77.0524</c:v>
                </c:pt>
                <c:pt idx="142">
                  <c:v>77.611</c:v>
                </c:pt>
                <c:pt idx="143">
                  <c:v>77.4912</c:v>
                </c:pt>
                <c:pt idx="144">
                  <c:v>77.3714</c:v>
                </c:pt>
                <c:pt idx="145">
                  <c:v>76.733</c:v>
                </c:pt>
                <c:pt idx="146">
                  <c:v>76.4536</c:v>
                </c:pt>
                <c:pt idx="147">
                  <c:v>76.0146</c:v>
                </c:pt>
                <c:pt idx="148">
                  <c:v>75.855</c:v>
                </c:pt>
                <c:pt idx="149">
                  <c:v>75.855</c:v>
                </c:pt>
                <c:pt idx="150">
                  <c:v>76.1342</c:v>
                </c:pt>
                <c:pt idx="151">
                  <c:v>76.214</c:v>
                </c:pt>
                <c:pt idx="152">
                  <c:v>75.855</c:v>
                </c:pt>
                <c:pt idx="153">
                  <c:v>76.4136</c:v>
                </c:pt>
                <c:pt idx="154">
                  <c:v>76.1742</c:v>
                </c:pt>
                <c:pt idx="155">
                  <c:v>75.7354</c:v>
                </c:pt>
                <c:pt idx="156">
                  <c:v>75.8152</c:v>
                </c:pt>
                <c:pt idx="157">
                  <c:v>75.3762</c:v>
                </c:pt>
                <c:pt idx="158">
                  <c:v>74.4186</c:v>
                </c:pt>
                <c:pt idx="159">
                  <c:v>74.4984</c:v>
                </c:pt>
                <c:pt idx="160">
                  <c:v>74.7776</c:v>
                </c:pt>
                <c:pt idx="161">
                  <c:v>74.5782</c:v>
                </c:pt>
                <c:pt idx="162">
                  <c:v>75.1768</c:v>
                </c:pt>
                <c:pt idx="163">
                  <c:v>75.496</c:v>
                </c:pt>
                <c:pt idx="164">
                  <c:v>75.4162</c:v>
                </c:pt>
                <c:pt idx="165">
                  <c:v>75.2966</c:v>
                </c:pt>
                <c:pt idx="166">
                  <c:v>75.3364</c:v>
                </c:pt>
                <c:pt idx="167">
                  <c:v>74.9772</c:v>
                </c:pt>
                <c:pt idx="168">
                  <c:v>74.8974</c:v>
                </c:pt>
                <c:pt idx="169">
                  <c:v>74.8176</c:v>
                </c:pt>
                <c:pt idx="170">
                  <c:v>74.9372</c:v>
                </c:pt>
                <c:pt idx="171">
                  <c:v>75.1766</c:v>
                </c:pt>
                <c:pt idx="172">
                  <c:v>75.7752</c:v>
                </c:pt>
                <c:pt idx="173">
                  <c:v>75.7752</c:v>
                </c:pt>
                <c:pt idx="174">
                  <c:v>76.0546</c:v>
                </c:pt>
                <c:pt idx="175">
                  <c:v>76.2542</c:v>
                </c:pt>
                <c:pt idx="176">
                  <c:v>76.2542</c:v>
                </c:pt>
                <c:pt idx="177">
                  <c:v>76.2142</c:v>
                </c:pt>
                <c:pt idx="178">
                  <c:v>76.2142</c:v>
                </c:pt>
                <c:pt idx="179">
                  <c:v>76.0944</c:v>
                </c:pt>
                <c:pt idx="180">
                  <c:v>76.5332</c:v>
                </c:pt>
                <c:pt idx="181">
                  <c:v>76.7328</c:v>
                </c:pt>
                <c:pt idx="182">
                  <c:v>76.693</c:v>
                </c:pt>
                <c:pt idx="183">
                  <c:v>77.2916</c:v>
                </c:pt>
                <c:pt idx="184">
                  <c:v>77.531</c:v>
                </c:pt>
                <c:pt idx="185">
                  <c:v>77.3714</c:v>
                </c:pt>
                <c:pt idx="186">
                  <c:v>77.4512</c:v>
                </c:pt>
                <c:pt idx="187">
                  <c:v>77.491</c:v>
                </c:pt>
                <c:pt idx="188">
                  <c:v>77.1718</c:v>
                </c:pt>
                <c:pt idx="189">
                  <c:v>77.6906</c:v>
                </c:pt>
                <c:pt idx="190">
                  <c:v>77.6906</c:v>
                </c:pt>
                <c:pt idx="191">
                  <c:v>77.491</c:v>
                </c:pt>
                <c:pt idx="192">
                  <c:v>77.4112</c:v>
                </c:pt>
                <c:pt idx="193">
                  <c:v>77.491</c:v>
                </c:pt>
                <c:pt idx="194">
                  <c:v>77.2914</c:v>
                </c:pt>
                <c:pt idx="195">
                  <c:v>77.1318</c:v>
                </c:pt>
                <c:pt idx="196">
                  <c:v>77.6506</c:v>
                </c:pt>
                <c:pt idx="197">
                  <c:v>78.1294</c:v>
                </c:pt>
                <c:pt idx="198">
                  <c:v>78.5682</c:v>
                </c:pt>
                <c:pt idx="199">
                  <c:v>78.6082</c:v>
                </c:pt>
                <c:pt idx="200">
                  <c:v>79.127</c:v>
                </c:pt>
                <c:pt idx="201">
                  <c:v>79.2068</c:v>
                </c:pt>
                <c:pt idx="202">
                  <c:v>79.4064</c:v>
                </c:pt>
                <c:pt idx="203">
                  <c:v>78.768</c:v>
                </c:pt>
                <c:pt idx="204">
                  <c:v>78.768</c:v>
                </c:pt>
                <c:pt idx="205">
                  <c:v>78.728</c:v>
                </c:pt>
                <c:pt idx="206">
                  <c:v>78.0896</c:v>
                </c:pt>
                <c:pt idx="207">
                  <c:v>77.4512</c:v>
                </c:pt>
                <c:pt idx="208">
                  <c:v>78.0098</c:v>
                </c:pt>
                <c:pt idx="209">
                  <c:v>77.6506</c:v>
                </c:pt>
                <c:pt idx="210">
                  <c:v>77.3714</c:v>
                </c:pt>
                <c:pt idx="211">
                  <c:v>77.6906</c:v>
                </c:pt>
                <c:pt idx="212">
                  <c:v>77.6506</c:v>
                </c:pt>
                <c:pt idx="213">
                  <c:v>77.092</c:v>
                </c:pt>
                <c:pt idx="214">
                  <c:v>76.9324</c:v>
                </c:pt>
                <c:pt idx="215">
                  <c:v>76.8526</c:v>
                </c:pt>
                <c:pt idx="216">
                  <c:v>76.3738</c:v>
                </c:pt>
                <c:pt idx="217">
                  <c:v>76.334</c:v>
                </c:pt>
                <c:pt idx="218">
                  <c:v>76.1346</c:v>
                </c:pt>
                <c:pt idx="219">
                  <c:v>75.975</c:v>
                </c:pt>
                <c:pt idx="220">
                  <c:v>75.576</c:v>
                </c:pt>
                <c:pt idx="221">
                  <c:v>75.4164</c:v>
                </c:pt>
                <c:pt idx="222">
                  <c:v>75.0174</c:v>
                </c:pt>
                <c:pt idx="223">
                  <c:v>75.0972</c:v>
                </c:pt>
                <c:pt idx="224">
                  <c:v>75.2568</c:v>
                </c:pt>
                <c:pt idx="225">
                  <c:v>75.2568</c:v>
                </c:pt>
                <c:pt idx="226">
                  <c:v>75.536</c:v>
                </c:pt>
                <c:pt idx="227">
                  <c:v>76.1344</c:v>
                </c:pt>
                <c:pt idx="228">
                  <c:v>76.0546</c:v>
                </c:pt>
                <c:pt idx="229">
                  <c:v>75.8152</c:v>
                </c:pt>
                <c:pt idx="230">
                  <c:v>75.9348</c:v>
                </c:pt>
                <c:pt idx="231">
                  <c:v>75.7752</c:v>
                </c:pt>
                <c:pt idx="232">
                  <c:v>75.456</c:v>
                </c:pt>
                <c:pt idx="233">
                  <c:v>75.416</c:v>
                </c:pt>
                <c:pt idx="234">
                  <c:v>75.6954</c:v>
                </c:pt>
                <c:pt idx="235">
                  <c:v>76.0146</c:v>
                </c:pt>
                <c:pt idx="236">
                  <c:v>76.1742</c:v>
                </c:pt>
                <c:pt idx="237">
                  <c:v>76.1344</c:v>
                </c:pt>
                <c:pt idx="238">
                  <c:v>76.2542</c:v>
                </c:pt>
                <c:pt idx="239">
                  <c:v>76.294</c:v>
                </c:pt>
                <c:pt idx="240">
                  <c:v>75.895</c:v>
                </c:pt>
                <c:pt idx="241">
                  <c:v>76.0148</c:v>
                </c:pt>
                <c:pt idx="242">
                  <c:v>76.7728</c:v>
                </c:pt>
                <c:pt idx="243">
                  <c:v>77.092</c:v>
                </c:pt>
                <c:pt idx="244">
                  <c:v>77.3314</c:v>
                </c:pt>
                <c:pt idx="245">
                  <c:v>78.0098</c:v>
                </c:pt>
                <c:pt idx="246">
                  <c:v>78.289</c:v>
                </c:pt>
                <c:pt idx="247">
                  <c:v>78.0098</c:v>
                </c:pt>
                <c:pt idx="248">
                  <c:v>78.1294</c:v>
                </c:pt>
                <c:pt idx="249">
                  <c:v>78.0896</c:v>
                </c:pt>
                <c:pt idx="250">
                  <c:v>77.7304</c:v>
                </c:pt>
                <c:pt idx="251">
                  <c:v>77.9698</c:v>
                </c:pt>
                <c:pt idx="252">
                  <c:v>78.3288</c:v>
                </c:pt>
                <c:pt idx="253">
                  <c:v>78.5284</c:v>
                </c:pt>
                <c:pt idx="254">
                  <c:v>78.8076</c:v>
                </c:pt>
                <c:pt idx="255">
                  <c:v>79.2866</c:v>
                </c:pt>
                <c:pt idx="256">
                  <c:v>78.9276</c:v>
                </c:pt>
                <c:pt idx="257">
                  <c:v>78.9676</c:v>
                </c:pt>
                <c:pt idx="258">
                  <c:v>78.9676</c:v>
                </c:pt>
                <c:pt idx="259">
                  <c:v>79.1274</c:v>
                </c:pt>
                <c:pt idx="260">
                  <c:v>79.1274</c:v>
                </c:pt>
                <c:pt idx="261">
                  <c:v>79.4864</c:v>
                </c:pt>
                <c:pt idx="262">
                  <c:v>79.4066</c:v>
                </c:pt>
                <c:pt idx="263">
                  <c:v>79.4864</c:v>
                </c:pt>
                <c:pt idx="264">
                  <c:v>79.0872</c:v>
                </c:pt>
                <c:pt idx="265">
                  <c:v>79.127</c:v>
                </c:pt>
                <c:pt idx="266">
                  <c:v>79.3266</c:v>
                </c:pt>
                <c:pt idx="267">
                  <c:v>79.566</c:v>
                </c:pt>
                <c:pt idx="268">
                  <c:v>79.4862</c:v>
                </c:pt>
                <c:pt idx="269">
                  <c:v>79.3266</c:v>
                </c:pt>
                <c:pt idx="270">
                  <c:v>79.0472</c:v>
                </c:pt>
                <c:pt idx="271">
                  <c:v>78.9276</c:v>
                </c:pt>
                <c:pt idx="272">
                  <c:v>78.0098</c:v>
                </c:pt>
                <c:pt idx="273">
                  <c:v>77.2118</c:v>
                </c:pt>
                <c:pt idx="274">
                  <c:v>77.4114</c:v>
                </c:pt>
                <c:pt idx="275">
                  <c:v>76.9326</c:v>
                </c:pt>
                <c:pt idx="276">
                  <c:v>76.3738</c:v>
                </c:pt>
                <c:pt idx="277">
                  <c:v>76.4536</c:v>
                </c:pt>
                <c:pt idx="278">
                  <c:v>76.3338</c:v>
                </c:pt>
                <c:pt idx="279">
                  <c:v>76.214</c:v>
                </c:pt>
                <c:pt idx="280">
                  <c:v>75.9746</c:v>
                </c:pt>
                <c:pt idx="281">
                  <c:v>75.3762</c:v>
                </c:pt>
                <c:pt idx="282">
                  <c:v>75.057</c:v>
                </c:pt>
                <c:pt idx="283">
                  <c:v>75.456</c:v>
                </c:pt>
                <c:pt idx="284">
                  <c:v>75.2566</c:v>
                </c:pt>
                <c:pt idx="285">
                  <c:v>75.4162</c:v>
                </c:pt>
                <c:pt idx="286">
                  <c:v>75.9348</c:v>
                </c:pt>
                <c:pt idx="287">
                  <c:v>76.1344</c:v>
                </c:pt>
                <c:pt idx="288">
                  <c:v>75.8152</c:v>
                </c:pt>
                <c:pt idx="289">
                  <c:v>75.7752</c:v>
                </c:pt>
                <c:pt idx="290">
                  <c:v>75.895</c:v>
                </c:pt>
                <c:pt idx="291">
                  <c:v>76.3738</c:v>
                </c:pt>
                <c:pt idx="292">
                  <c:v>76.3338</c:v>
                </c:pt>
                <c:pt idx="293">
                  <c:v>76.7728</c:v>
                </c:pt>
                <c:pt idx="294">
                  <c:v>76.6532</c:v>
                </c:pt>
                <c:pt idx="295">
                  <c:v>76.8526</c:v>
                </c:pt>
                <c:pt idx="296">
                  <c:v>76.2142</c:v>
                </c:pt>
                <c:pt idx="297">
                  <c:v>76.294</c:v>
                </c:pt>
                <c:pt idx="298">
                  <c:v>76.0546</c:v>
                </c:pt>
                <c:pt idx="299">
                  <c:v>76.0146</c:v>
                </c:pt>
                <c:pt idx="300">
                  <c:v>75.7752</c:v>
                </c:pt>
                <c:pt idx="301">
                  <c:v>75.7354</c:v>
                </c:pt>
                <c:pt idx="302">
                  <c:v>75.9748</c:v>
                </c:pt>
                <c:pt idx="303">
                  <c:v>76.254</c:v>
                </c:pt>
                <c:pt idx="304">
                  <c:v>76.7328</c:v>
                </c:pt>
                <c:pt idx="305">
                  <c:v>76.9722</c:v>
                </c:pt>
                <c:pt idx="306">
                  <c:v>77.2514</c:v>
                </c:pt>
                <c:pt idx="307">
                  <c:v>77.3712</c:v>
                </c:pt>
                <c:pt idx="308">
                  <c:v>77.3712</c:v>
                </c:pt>
                <c:pt idx="309">
                  <c:v>77.5708</c:v>
                </c:pt>
                <c:pt idx="310">
                  <c:v>77.7704</c:v>
                </c:pt>
                <c:pt idx="311">
                  <c:v>77.93</c:v>
                </c:pt>
                <c:pt idx="312">
                  <c:v>78.1294</c:v>
                </c:pt>
                <c:pt idx="313">
                  <c:v>77.9698</c:v>
                </c:pt>
                <c:pt idx="314">
                  <c:v>78.0096</c:v>
                </c:pt>
                <c:pt idx="315">
                  <c:v>78.249</c:v>
                </c:pt>
                <c:pt idx="316">
                  <c:v>78.4086</c:v>
                </c:pt>
                <c:pt idx="317">
                  <c:v>78.1294</c:v>
                </c:pt>
                <c:pt idx="318">
                  <c:v>78.9276</c:v>
                </c:pt>
                <c:pt idx="319">
                  <c:v>78.9276</c:v>
                </c:pt>
                <c:pt idx="320">
                  <c:v>78.6084</c:v>
                </c:pt>
                <c:pt idx="321">
                  <c:v>79.0076</c:v>
                </c:pt>
                <c:pt idx="322">
                  <c:v>79.3268</c:v>
                </c:pt>
                <c:pt idx="323">
                  <c:v>79.0872</c:v>
                </c:pt>
                <c:pt idx="324">
                  <c:v>78.8878</c:v>
                </c:pt>
                <c:pt idx="325">
                  <c:v>79.4066</c:v>
                </c:pt>
                <c:pt idx="326">
                  <c:v>78.9676</c:v>
                </c:pt>
                <c:pt idx="327">
                  <c:v>79.1672</c:v>
                </c:pt>
                <c:pt idx="328">
                  <c:v>79.0874</c:v>
                </c:pt>
                <c:pt idx="329">
                  <c:v>79.3268</c:v>
                </c:pt>
                <c:pt idx="330">
                  <c:v>78.5686</c:v>
                </c:pt>
                <c:pt idx="331">
                  <c:v>78.808</c:v>
                </c:pt>
                <c:pt idx="332">
                  <c:v>78.808</c:v>
                </c:pt>
                <c:pt idx="333">
                  <c:v>78.7682</c:v>
                </c:pt>
                <c:pt idx="334">
                  <c:v>78.808</c:v>
                </c:pt>
                <c:pt idx="335">
                  <c:v>79.2468</c:v>
                </c:pt>
                <c:pt idx="336">
                  <c:v>79.0472</c:v>
                </c:pt>
                <c:pt idx="337">
                  <c:v>78.9672</c:v>
                </c:pt>
                <c:pt idx="338">
                  <c:v>79.007</c:v>
                </c:pt>
                <c:pt idx="339">
                  <c:v>78.4484</c:v>
                </c:pt>
                <c:pt idx="340">
                  <c:v>78.249</c:v>
                </c:pt>
                <c:pt idx="341">
                  <c:v>77.9298</c:v>
                </c:pt>
                <c:pt idx="342">
                  <c:v>77.2116</c:v>
                </c:pt>
                <c:pt idx="343">
                  <c:v>76.9324</c:v>
                </c:pt>
                <c:pt idx="344">
                  <c:v>76.8926</c:v>
                </c:pt>
                <c:pt idx="345">
                  <c:v>76.4138</c:v>
                </c:pt>
                <c:pt idx="346">
                  <c:v>76.2942</c:v>
                </c:pt>
                <c:pt idx="347">
                  <c:v>76.414</c:v>
                </c:pt>
                <c:pt idx="348">
                  <c:v>75.975</c:v>
                </c:pt>
                <c:pt idx="349">
                  <c:v>75.8952</c:v>
                </c:pt>
                <c:pt idx="350">
                  <c:v>75.8154</c:v>
                </c:pt>
                <c:pt idx="351">
                  <c:v>75.3366</c:v>
                </c:pt>
                <c:pt idx="352">
                  <c:v>75.2168</c:v>
                </c:pt>
                <c:pt idx="353">
                  <c:v>75.6956</c:v>
                </c:pt>
                <c:pt idx="354">
                  <c:v>75.5758</c:v>
                </c:pt>
                <c:pt idx="355">
                  <c:v>75.9748</c:v>
                </c:pt>
                <c:pt idx="356">
                  <c:v>76.254</c:v>
                </c:pt>
                <c:pt idx="357">
                  <c:v>76.2142</c:v>
                </c:pt>
                <c:pt idx="358">
                  <c:v>75.8152</c:v>
                </c:pt>
                <c:pt idx="359">
                  <c:v>76.0546</c:v>
                </c:pt>
                <c:pt idx="360">
                  <c:v>75.7354</c:v>
                </c:pt>
                <c:pt idx="361">
                  <c:v>75.6556</c:v>
                </c:pt>
                <c:pt idx="362">
                  <c:v>75.7752</c:v>
                </c:pt>
                <c:pt idx="363">
                  <c:v>76.254</c:v>
                </c:pt>
                <c:pt idx="364">
                  <c:v>76.0146</c:v>
                </c:pt>
                <c:pt idx="365">
                  <c:v>76.0146</c:v>
                </c:pt>
                <c:pt idx="366">
                  <c:v>76.3338</c:v>
                </c:pt>
                <c:pt idx="367">
                  <c:v>77.0122</c:v>
                </c:pt>
                <c:pt idx="368">
                  <c:v>77.0122</c:v>
                </c:pt>
                <c:pt idx="369">
                  <c:v>77.6506</c:v>
                </c:pt>
                <c:pt idx="370">
                  <c:v>77.85</c:v>
                </c:pt>
                <c:pt idx="371">
                  <c:v>77.89</c:v>
                </c:pt>
                <c:pt idx="372">
                  <c:v>77.5708</c:v>
                </c:pt>
                <c:pt idx="373">
                  <c:v>77.4512</c:v>
                </c:pt>
                <c:pt idx="374">
                  <c:v>77.4114</c:v>
                </c:pt>
                <c:pt idx="375">
                  <c:v>77.6908</c:v>
                </c:pt>
                <c:pt idx="376">
                  <c:v>78.0498</c:v>
                </c:pt>
                <c:pt idx="377">
                  <c:v>77.571</c:v>
                </c:pt>
                <c:pt idx="378">
                  <c:v>77.6906</c:v>
                </c:pt>
                <c:pt idx="379">
                  <c:v>77.89</c:v>
                </c:pt>
                <c:pt idx="380">
                  <c:v>77.89</c:v>
                </c:pt>
                <c:pt idx="381">
                  <c:v>78.4886</c:v>
                </c:pt>
                <c:pt idx="382">
                  <c:v>79.2466</c:v>
                </c:pt>
                <c:pt idx="383">
                  <c:v>79.6458</c:v>
                </c:pt>
                <c:pt idx="384">
                  <c:v>79.5262</c:v>
                </c:pt>
                <c:pt idx="385">
                  <c:v>79.8454</c:v>
                </c:pt>
                <c:pt idx="386">
                  <c:v>79.207</c:v>
                </c:pt>
                <c:pt idx="387">
                  <c:v>79.207</c:v>
                </c:pt>
                <c:pt idx="388">
                  <c:v>79.127</c:v>
                </c:pt>
                <c:pt idx="389">
                  <c:v>79.2866</c:v>
                </c:pt>
                <c:pt idx="390">
                  <c:v>79.2466</c:v>
                </c:pt>
                <c:pt idx="391">
                  <c:v>79.446</c:v>
                </c:pt>
                <c:pt idx="392">
                  <c:v>79.6058</c:v>
                </c:pt>
                <c:pt idx="393">
                  <c:v>80.2044</c:v>
                </c:pt>
                <c:pt idx="394">
                  <c:v>80.4838</c:v>
                </c:pt>
                <c:pt idx="395">
                  <c:v>80.5638</c:v>
                </c:pt>
                <c:pt idx="396">
                  <c:v>80.6836</c:v>
                </c:pt>
                <c:pt idx="397">
                  <c:v>80.1648</c:v>
                </c:pt>
                <c:pt idx="398">
                  <c:v>79.247</c:v>
                </c:pt>
                <c:pt idx="399">
                  <c:v>78.8478</c:v>
                </c:pt>
                <c:pt idx="400">
                  <c:v>79.167</c:v>
                </c:pt>
                <c:pt idx="401">
                  <c:v>79.0872</c:v>
                </c:pt>
                <c:pt idx="402">
                  <c:v>78.6482</c:v>
                </c:pt>
                <c:pt idx="403">
                  <c:v>79.0872</c:v>
                </c:pt>
                <c:pt idx="404">
                  <c:v>79.0074</c:v>
                </c:pt>
                <c:pt idx="405">
                  <c:v>78.329</c:v>
                </c:pt>
                <c:pt idx="406">
                  <c:v>78.1694</c:v>
                </c:pt>
                <c:pt idx="407">
                  <c:v>78.768</c:v>
                </c:pt>
                <c:pt idx="408">
                  <c:v>78.2094</c:v>
                </c:pt>
                <c:pt idx="409">
                  <c:v>78.1296</c:v>
                </c:pt>
                <c:pt idx="410">
                  <c:v>77.6108</c:v>
                </c:pt>
                <c:pt idx="411">
                  <c:v>77.0122</c:v>
                </c:pt>
                <c:pt idx="412">
                  <c:v>76.7728</c:v>
                </c:pt>
                <c:pt idx="413">
                  <c:v>76.3738</c:v>
                </c:pt>
                <c:pt idx="414">
                  <c:v>75.9748</c:v>
                </c:pt>
                <c:pt idx="415">
                  <c:v>76.0546</c:v>
                </c:pt>
                <c:pt idx="416">
                  <c:v>76.4138</c:v>
                </c:pt>
                <c:pt idx="417">
                  <c:v>76.2542</c:v>
                </c:pt>
                <c:pt idx="418">
                  <c:v>76.4536</c:v>
                </c:pt>
                <c:pt idx="419">
                  <c:v>76.294</c:v>
                </c:pt>
                <c:pt idx="420">
                  <c:v>76.6532</c:v>
                </c:pt>
                <c:pt idx="421">
                  <c:v>76.5334</c:v>
                </c:pt>
                <c:pt idx="422">
                  <c:v>76.5334</c:v>
                </c:pt>
                <c:pt idx="423">
                  <c:v>76.9324</c:v>
                </c:pt>
                <c:pt idx="424">
                  <c:v>77.1718</c:v>
                </c:pt>
                <c:pt idx="425">
                  <c:v>76.6132</c:v>
                </c:pt>
                <c:pt idx="426">
                  <c:v>76.3738</c:v>
                </c:pt>
                <c:pt idx="427">
                  <c:v>76.4136</c:v>
                </c:pt>
                <c:pt idx="428">
                  <c:v>76.1742</c:v>
                </c:pt>
                <c:pt idx="429">
                  <c:v>76.0146</c:v>
                </c:pt>
                <c:pt idx="430">
                  <c:v>76.1742</c:v>
                </c:pt>
                <c:pt idx="431">
                  <c:v>76.3338</c:v>
                </c:pt>
                <c:pt idx="432">
                  <c:v>76.5732</c:v>
                </c:pt>
                <c:pt idx="433">
                  <c:v>76.294</c:v>
                </c:pt>
                <c:pt idx="434">
                  <c:v>76.4536</c:v>
                </c:pt>
                <c:pt idx="435">
                  <c:v>77.092</c:v>
                </c:pt>
                <c:pt idx="436">
                  <c:v>77.132</c:v>
                </c:pt>
                <c:pt idx="437">
                  <c:v>76.9326</c:v>
                </c:pt>
                <c:pt idx="438">
                  <c:v>77.2518</c:v>
                </c:pt>
                <c:pt idx="439">
                  <c:v>77.6908</c:v>
                </c:pt>
                <c:pt idx="440">
                  <c:v>77.571</c:v>
                </c:pt>
                <c:pt idx="441">
                  <c:v>77.93</c:v>
                </c:pt>
                <c:pt idx="442">
                  <c:v>78.289</c:v>
                </c:pt>
                <c:pt idx="443">
                  <c:v>78.3288</c:v>
                </c:pt>
                <c:pt idx="444">
                  <c:v>78.209</c:v>
                </c:pt>
                <c:pt idx="445">
                  <c:v>78.4884</c:v>
                </c:pt>
                <c:pt idx="446">
                  <c:v>78.4486</c:v>
                </c:pt>
                <c:pt idx="447">
                  <c:v>78.329</c:v>
                </c:pt>
                <c:pt idx="448">
                  <c:v>78.2492</c:v>
                </c:pt>
                <c:pt idx="449">
                  <c:v>78.5686</c:v>
                </c:pt>
                <c:pt idx="450">
                  <c:v>78.9278</c:v>
                </c:pt>
                <c:pt idx="451">
                  <c:v>79.287</c:v>
                </c:pt>
                <c:pt idx="452">
                  <c:v>79.5662</c:v>
                </c:pt>
                <c:pt idx="453">
                  <c:v>80.125</c:v>
                </c:pt>
                <c:pt idx="454">
                  <c:v>80.4042</c:v>
                </c:pt>
                <c:pt idx="455">
                  <c:v>80.444</c:v>
                </c:pt>
                <c:pt idx="456">
                  <c:v>80.2842</c:v>
                </c:pt>
                <c:pt idx="457">
                  <c:v>80.5238</c:v>
                </c:pt>
                <c:pt idx="458">
                  <c:v>80.6834</c:v>
                </c:pt>
                <c:pt idx="459">
                  <c:v>80.5238</c:v>
                </c:pt>
                <c:pt idx="460">
                  <c:v>79.7656</c:v>
                </c:pt>
                <c:pt idx="461">
                  <c:v>80.1248</c:v>
                </c:pt>
                <c:pt idx="462">
                  <c:v>79.606</c:v>
                </c:pt>
                <c:pt idx="463">
                  <c:v>79.7656</c:v>
                </c:pt>
                <c:pt idx="464">
                  <c:v>79.2468</c:v>
                </c:pt>
                <c:pt idx="465">
                  <c:v>79.207</c:v>
                </c:pt>
                <c:pt idx="466">
                  <c:v>78.8478</c:v>
                </c:pt>
                <c:pt idx="467">
                  <c:v>79.4464</c:v>
                </c:pt>
                <c:pt idx="468">
                  <c:v>78.6882</c:v>
                </c:pt>
                <c:pt idx="469">
                  <c:v>78.6882</c:v>
                </c:pt>
                <c:pt idx="470">
                  <c:v>78.9276</c:v>
                </c:pt>
                <c:pt idx="471">
                  <c:v>79.0474</c:v>
                </c:pt>
                <c:pt idx="472">
                  <c:v>77.8902</c:v>
                </c:pt>
                <c:pt idx="473">
                  <c:v>78.0098</c:v>
                </c:pt>
                <c:pt idx="474">
                  <c:v>78.0498</c:v>
                </c:pt>
                <c:pt idx="475">
                  <c:v>77.6906</c:v>
                </c:pt>
                <c:pt idx="476">
                  <c:v>77.0122</c:v>
                </c:pt>
                <c:pt idx="477">
                  <c:v>77.2116</c:v>
                </c:pt>
                <c:pt idx="478">
                  <c:v>76.7728</c:v>
                </c:pt>
                <c:pt idx="479">
                  <c:v>76.5334</c:v>
                </c:pt>
                <c:pt idx="480">
                  <c:v>76.3738</c:v>
                </c:pt>
                <c:pt idx="481">
                  <c:v>76.294</c:v>
                </c:pt>
                <c:pt idx="482">
                  <c:v>76.294</c:v>
                </c:pt>
                <c:pt idx="483">
                  <c:v>76.5732</c:v>
                </c:pt>
                <c:pt idx="484">
                  <c:v>76.4136</c:v>
                </c:pt>
                <c:pt idx="485">
                  <c:v>76.0944</c:v>
                </c:pt>
                <c:pt idx="486">
                  <c:v>75.855</c:v>
                </c:pt>
                <c:pt idx="487">
                  <c:v>75.6156</c:v>
                </c:pt>
                <c:pt idx="488">
                  <c:v>75.3364</c:v>
                </c:pt>
                <c:pt idx="489">
                  <c:v>75.097</c:v>
                </c:pt>
                <c:pt idx="490">
                  <c:v>75.0572</c:v>
                </c:pt>
                <c:pt idx="491">
                  <c:v>75.137</c:v>
                </c:pt>
                <c:pt idx="492">
                  <c:v>75.2966</c:v>
                </c:pt>
                <c:pt idx="493">
                  <c:v>75.2168</c:v>
                </c:pt>
                <c:pt idx="494">
                  <c:v>75.496</c:v>
                </c:pt>
                <c:pt idx="495">
                  <c:v>76.0944</c:v>
                </c:pt>
                <c:pt idx="496">
                  <c:v>76.1742</c:v>
                </c:pt>
                <c:pt idx="497">
                  <c:v>76.5732</c:v>
                </c:pt>
                <c:pt idx="498">
                  <c:v>76.4136</c:v>
                </c:pt>
                <c:pt idx="499">
                  <c:v>76.4536</c:v>
                </c:pt>
                <c:pt idx="500">
                  <c:v>76.4138</c:v>
                </c:pt>
                <c:pt idx="501">
                  <c:v>76.733</c:v>
                </c:pt>
                <c:pt idx="502">
                  <c:v>76.8128</c:v>
                </c:pt>
                <c:pt idx="503">
                  <c:v>77.1718</c:v>
                </c:pt>
                <c:pt idx="504">
                  <c:v>77.3314</c:v>
                </c:pt>
                <c:pt idx="505">
                  <c:v>77.3314</c:v>
                </c:pt>
                <c:pt idx="506">
                  <c:v>77.491</c:v>
                </c:pt>
                <c:pt idx="507">
                  <c:v>77.3314</c:v>
                </c:pt>
                <c:pt idx="508">
                  <c:v>77.7704</c:v>
                </c:pt>
                <c:pt idx="509">
                  <c:v>78.4088</c:v>
                </c:pt>
                <c:pt idx="510">
                  <c:v>78.6482</c:v>
                </c:pt>
                <c:pt idx="511">
                  <c:v>78.8078</c:v>
                </c:pt>
                <c:pt idx="512">
                  <c:v>78.8876</c:v>
                </c:pt>
                <c:pt idx="513">
                  <c:v>78.9274</c:v>
                </c:pt>
                <c:pt idx="514">
                  <c:v>78.5284</c:v>
                </c:pt>
                <c:pt idx="515">
                  <c:v>78.7678</c:v>
                </c:pt>
                <c:pt idx="516">
                  <c:v>78.728</c:v>
                </c:pt>
                <c:pt idx="517">
                  <c:v>78.8876</c:v>
                </c:pt>
                <c:pt idx="518">
                  <c:v>78.5684</c:v>
                </c:pt>
                <c:pt idx="519">
                  <c:v>78.728</c:v>
                </c:pt>
                <c:pt idx="520">
                  <c:v>79.167</c:v>
                </c:pt>
                <c:pt idx="521">
                  <c:v>79.3266</c:v>
                </c:pt>
                <c:pt idx="522">
                  <c:v>79.606</c:v>
                </c:pt>
                <c:pt idx="523">
                  <c:v>80.005</c:v>
                </c:pt>
                <c:pt idx="524">
                  <c:v>80.2844</c:v>
                </c:pt>
                <c:pt idx="525">
                  <c:v>79.9652</c:v>
                </c:pt>
                <c:pt idx="526">
                  <c:v>80.085</c:v>
                </c:pt>
                <c:pt idx="527">
                  <c:v>80.2048</c:v>
                </c:pt>
                <c:pt idx="528">
                  <c:v>80.2048</c:v>
                </c:pt>
                <c:pt idx="529">
                  <c:v>80.085</c:v>
                </c:pt>
                <c:pt idx="530">
                  <c:v>79.5262</c:v>
                </c:pt>
                <c:pt idx="531">
                  <c:v>79.4862</c:v>
                </c:pt>
                <c:pt idx="532">
                  <c:v>79.087</c:v>
                </c:pt>
                <c:pt idx="533">
                  <c:v>79.2068</c:v>
                </c:pt>
                <c:pt idx="534">
                  <c:v>78.6482</c:v>
                </c:pt>
                <c:pt idx="535">
                  <c:v>78.8478</c:v>
                </c:pt>
                <c:pt idx="536">
                  <c:v>78.5286</c:v>
                </c:pt>
                <c:pt idx="537">
                  <c:v>78.2892</c:v>
                </c:pt>
                <c:pt idx="538">
                  <c:v>77.7306</c:v>
                </c:pt>
                <c:pt idx="539">
                  <c:v>78.0896</c:v>
                </c:pt>
                <c:pt idx="540">
                  <c:v>77.7304</c:v>
                </c:pt>
                <c:pt idx="541">
                  <c:v>77.3314</c:v>
                </c:pt>
                <c:pt idx="542">
                  <c:v>77.132</c:v>
                </c:pt>
                <c:pt idx="543">
                  <c:v>76.7728</c:v>
                </c:pt>
                <c:pt idx="544">
                  <c:v>76.0946</c:v>
                </c:pt>
                <c:pt idx="545">
                  <c:v>76.374</c:v>
                </c:pt>
                <c:pt idx="546">
                  <c:v>76.0548</c:v>
                </c:pt>
                <c:pt idx="547">
                  <c:v>75.6956</c:v>
                </c:pt>
                <c:pt idx="548">
                  <c:v>75.536</c:v>
                </c:pt>
                <c:pt idx="549">
                  <c:v>75.895</c:v>
                </c:pt>
                <c:pt idx="550">
                  <c:v>75.3762</c:v>
                </c:pt>
                <c:pt idx="551">
                  <c:v>75.416</c:v>
                </c:pt>
                <c:pt idx="552">
                  <c:v>75.5358</c:v>
                </c:pt>
                <c:pt idx="553">
                  <c:v>75.8152</c:v>
                </c:pt>
                <c:pt idx="554">
                  <c:v>75.6158</c:v>
                </c:pt>
                <c:pt idx="555">
                  <c:v>75.7754</c:v>
                </c:pt>
                <c:pt idx="556">
                  <c:v>76.0148</c:v>
                </c:pt>
                <c:pt idx="557">
                  <c:v>76.1744</c:v>
                </c:pt>
                <c:pt idx="558">
                  <c:v>75.9748</c:v>
                </c:pt>
                <c:pt idx="559">
                  <c:v>75.895</c:v>
                </c:pt>
                <c:pt idx="560">
                  <c:v>75.6158</c:v>
                </c:pt>
                <c:pt idx="561">
                  <c:v>75.4562</c:v>
                </c:pt>
                <c:pt idx="562">
                  <c:v>75.5758</c:v>
                </c:pt>
                <c:pt idx="563">
                  <c:v>75.6556</c:v>
                </c:pt>
                <c:pt idx="564">
                  <c:v>75.6954</c:v>
                </c:pt>
                <c:pt idx="565">
                  <c:v>75.815</c:v>
                </c:pt>
                <c:pt idx="566">
                  <c:v>76.214</c:v>
                </c:pt>
                <c:pt idx="567">
                  <c:v>76.254</c:v>
                </c:pt>
                <c:pt idx="568">
                  <c:v>76.5334</c:v>
                </c:pt>
                <c:pt idx="569">
                  <c:v>76.6532</c:v>
                </c:pt>
                <c:pt idx="570">
                  <c:v>76.8926</c:v>
                </c:pt>
                <c:pt idx="571">
                  <c:v>77.2518</c:v>
                </c:pt>
                <c:pt idx="572">
                  <c:v>77.4512</c:v>
                </c:pt>
                <c:pt idx="573">
                  <c:v>77.5708</c:v>
                </c:pt>
                <c:pt idx="574">
                  <c:v>77.7702</c:v>
                </c:pt>
                <c:pt idx="575">
                  <c:v>78.0096</c:v>
                </c:pt>
                <c:pt idx="576">
                  <c:v>78.0894</c:v>
                </c:pt>
                <c:pt idx="577">
                  <c:v>78.249</c:v>
                </c:pt>
                <c:pt idx="578">
                  <c:v>78.4486</c:v>
                </c:pt>
                <c:pt idx="579">
                  <c:v>78.9276</c:v>
                </c:pt>
                <c:pt idx="580">
                  <c:v>79.2468</c:v>
                </c:pt>
                <c:pt idx="581">
                  <c:v>79.0872</c:v>
                </c:pt>
                <c:pt idx="582">
                  <c:v>79.4464</c:v>
                </c:pt>
                <c:pt idx="583">
                  <c:v>79.566</c:v>
                </c:pt>
                <c:pt idx="584">
                  <c:v>78.8476</c:v>
                </c:pt>
                <c:pt idx="585">
                  <c:v>78.688</c:v>
                </c:pt>
                <c:pt idx="586">
                  <c:v>79.1668</c:v>
                </c:pt>
                <c:pt idx="587">
                  <c:v>78.8476</c:v>
                </c:pt>
                <c:pt idx="588">
                  <c:v>78.9274</c:v>
                </c:pt>
                <c:pt idx="589">
                  <c:v>79.7256</c:v>
                </c:pt>
                <c:pt idx="590">
                  <c:v>79.606</c:v>
                </c:pt>
                <c:pt idx="591">
                  <c:v>79.3666</c:v>
                </c:pt>
                <c:pt idx="592">
                  <c:v>79.4464</c:v>
                </c:pt>
                <c:pt idx="593">
                  <c:v>79.4464</c:v>
                </c:pt>
                <c:pt idx="594">
                  <c:v>79.0872</c:v>
                </c:pt>
                <c:pt idx="595">
                  <c:v>79.3664</c:v>
                </c:pt>
                <c:pt idx="596">
                  <c:v>78.8078</c:v>
                </c:pt>
                <c:pt idx="597">
                  <c:v>78.728</c:v>
                </c:pt>
                <c:pt idx="598">
                  <c:v>78.5286</c:v>
                </c:pt>
                <c:pt idx="599">
                  <c:v>78.329</c:v>
                </c:pt>
                <c:pt idx="600">
                  <c:v>77.8104</c:v>
                </c:pt>
                <c:pt idx="601">
                  <c:v>78.0498</c:v>
                </c:pt>
                <c:pt idx="602">
                  <c:v>78.2094</c:v>
                </c:pt>
                <c:pt idx="603">
                  <c:v>78.0498</c:v>
                </c:pt>
                <c:pt idx="604">
                  <c:v>78.2094</c:v>
                </c:pt>
                <c:pt idx="605">
                  <c:v>78.0498</c:v>
                </c:pt>
                <c:pt idx="606">
                  <c:v>78.1694</c:v>
                </c:pt>
                <c:pt idx="607">
                  <c:v>77.6506</c:v>
                </c:pt>
                <c:pt idx="608">
                  <c:v>77.6106</c:v>
                </c:pt>
                <c:pt idx="609">
                  <c:v>77.2116</c:v>
                </c:pt>
                <c:pt idx="610">
                  <c:v>77.1716</c:v>
                </c:pt>
                <c:pt idx="611">
                  <c:v>76.4136</c:v>
                </c:pt>
                <c:pt idx="612">
                  <c:v>76.0146</c:v>
                </c:pt>
                <c:pt idx="613">
                  <c:v>76.0146</c:v>
                </c:pt>
                <c:pt idx="614">
                  <c:v>75.9748</c:v>
                </c:pt>
                <c:pt idx="615">
                  <c:v>75.935</c:v>
                </c:pt>
                <c:pt idx="616">
                  <c:v>75.9748</c:v>
                </c:pt>
                <c:pt idx="617">
                  <c:v>76.1744</c:v>
                </c:pt>
                <c:pt idx="618">
                  <c:v>75.4164</c:v>
                </c:pt>
                <c:pt idx="619">
                  <c:v>75.4164</c:v>
                </c:pt>
                <c:pt idx="620">
                  <c:v>75.2568</c:v>
                </c:pt>
                <c:pt idx="621">
                  <c:v>75.1372</c:v>
                </c:pt>
                <c:pt idx="622">
                  <c:v>74.818</c:v>
                </c:pt>
                <c:pt idx="623">
                  <c:v>75.3366</c:v>
                </c:pt>
                <c:pt idx="624">
                  <c:v>75.3764</c:v>
                </c:pt>
                <c:pt idx="625">
                  <c:v>75.7354</c:v>
                </c:pt>
                <c:pt idx="626">
                  <c:v>75.9748</c:v>
                </c:pt>
                <c:pt idx="627">
                  <c:v>76.3338</c:v>
                </c:pt>
                <c:pt idx="628">
                  <c:v>76.1344</c:v>
                </c:pt>
                <c:pt idx="629">
                  <c:v>76.0148</c:v>
                </c:pt>
                <c:pt idx="630">
                  <c:v>75.8154</c:v>
                </c:pt>
                <c:pt idx="631">
                  <c:v>76.0548</c:v>
                </c:pt>
                <c:pt idx="632">
                  <c:v>76.1746</c:v>
                </c:pt>
                <c:pt idx="633">
                  <c:v>76.6534</c:v>
                </c:pt>
                <c:pt idx="634">
                  <c:v>76.813</c:v>
                </c:pt>
                <c:pt idx="635">
                  <c:v>77.172</c:v>
                </c:pt>
                <c:pt idx="636">
                  <c:v>77.132</c:v>
                </c:pt>
                <c:pt idx="637">
                  <c:v>77.4512</c:v>
                </c:pt>
                <c:pt idx="638">
                  <c:v>77.4512</c:v>
                </c:pt>
                <c:pt idx="639">
                  <c:v>77.8102</c:v>
                </c:pt>
                <c:pt idx="640">
                  <c:v>78.0896</c:v>
                </c:pt>
                <c:pt idx="641">
                  <c:v>78.2892</c:v>
                </c:pt>
                <c:pt idx="642">
                  <c:v>78.1296</c:v>
                </c:pt>
                <c:pt idx="643">
                  <c:v>78.2892</c:v>
                </c:pt>
                <c:pt idx="644">
                  <c:v>78.2892</c:v>
                </c:pt>
                <c:pt idx="645">
                  <c:v>78.1296</c:v>
                </c:pt>
                <c:pt idx="646">
                  <c:v>78.5286</c:v>
                </c:pt>
                <c:pt idx="647">
                  <c:v>79.0074</c:v>
                </c:pt>
                <c:pt idx="648">
                  <c:v>79.0074</c:v>
                </c:pt>
                <c:pt idx="649">
                  <c:v>79.167</c:v>
                </c:pt>
                <c:pt idx="650">
                  <c:v>79.4462</c:v>
                </c:pt>
                <c:pt idx="651">
                  <c:v>79.2866</c:v>
                </c:pt>
                <c:pt idx="652">
                  <c:v>79.0472</c:v>
                </c:pt>
                <c:pt idx="653">
                  <c:v>79.4462</c:v>
                </c:pt>
                <c:pt idx="654">
                  <c:v>79.606</c:v>
                </c:pt>
                <c:pt idx="655">
                  <c:v>79.4864</c:v>
                </c:pt>
                <c:pt idx="656">
                  <c:v>79.3666</c:v>
                </c:pt>
                <c:pt idx="657">
                  <c:v>79.9652</c:v>
                </c:pt>
                <c:pt idx="658">
                  <c:v>79.6858</c:v>
                </c:pt>
                <c:pt idx="659">
                  <c:v>79.6858</c:v>
                </c:pt>
                <c:pt idx="660">
                  <c:v>79.4862</c:v>
                </c:pt>
                <c:pt idx="661">
                  <c:v>79.8056</c:v>
                </c:pt>
                <c:pt idx="662">
                  <c:v>79.4066</c:v>
                </c:pt>
                <c:pt idx="663">
                  <c:v>79.8856</c:v>
                </c:pt>
                <c:pt idx="664">
                  <c:v>80.125</c:v>
                </c:pt>
                <c:pt idx="665">
                  <c:v>80.5242</c:v>
                </c:pt>
                <c:pt idx="666">
                  <c:v>80.165</c:v>
                </c:pt>
                <c:pt idx="667">
                  <c:v>79.8058</c:v>
                </c:pt>
                <c:pt idx="668">
                  <c:v>79.0874</c:v>
                </c:pt>
                <c:pt idx="669">
                  <c:v>78.6084</c:v>
                </c:pt>
                <c:pt idx="670">
                  <c:v>78.8478</c:v>
                </c:pt>
                <c:pt idx="671">
                  <c:v>78.6084</c:v>
                </c:pt>
                <c:pt idx="672">
                  <c:v>78.5286</c:v>
                </c:pt>
                <c:pt idx="673">
                  <c:v>78.5686</c:v>
                </c:pt>
                <c:pt idx="674">
                  <c:v>78.2494</c:v>
                </c:pt>
                <c:pt idx="675">
                  <c:v>77.4912</c:v>
                </c:pt>
                <c:pt idx="676">
                  <c:v>77.3714</c:v>
                </c:pt>
                <c:pt idx="677">
                  <c:v>77.5708</c:v>
                </c:pt>
                <c:pt idx="678">
                  <c:v>76.9324</c:v>
                </c:pt>
                <c:pt idx="679">
                  <c:v>77.0122</c:v>
                </c:pt>
                <c:pt idx="680">
                  <c:v>76.653</c:v>
                </c:pt>
                <c:pt idx="681">
                  <c:v>76.693</c:v>
                </c:pt>
                <c:pt idx="682">
                  <c:v>76.334</c:v>
                </c:pt>
                <c:pt idx="683">
                  <c:v>77.2118</c:v>
                </c:pt>
                <c:pt idx="684">
                  <c:v>76.6134</c:v>
                </c:pt>
                <c:pt idx="685">
                  <c:v>76.773</c:v>
                </c:pt>
                <c:pt idx="686">
                  <c:v>77.0124</c:v>
                </c:pt>
                <c:pt idx="687">
                  <c:v>76.8926</c:v>
                </c:pt>
                <c:pt idx="688">
                  <c:v>76.3738</c:v>
                </c:pt>
                <c:pt idx="689">
                  <c:v>76.8126</c:v>
                </c:pt>
                <c:pt idx="690">
                  <c:v>77.0122</c:v>
                </c:pt>
                <c:pt idx="691">
                  <c:v>76.653</c:v>
                </c:pt>
                <c:pt idx="692">
                  <c:v>76.8526</c:v>
                </c:pt>
                <c:pt idx="693">
                  <c:v>76.8926</c:v>
                </c:pt>
                <c:pt idx="694">
                  <c:v>76.6932</c:v>
                </c:pt>
                <c:pt idx="695">
                  <c:v>76.6932</c:v>
                </c:pt>
                <c:pt idx="696">
                  <c:v>76.813</c:v>
                </c:pt>
                <c:pt idx="697">
                  <c:v>76.68</c:v>
                </c:pt>
                <c:pt idx="698">
                  <c:v>76.6135</c:v>
                </c:pt>
                <c:pt idx="699">
                  <c:v>77.212</c:v>
                </c:pt>
                <c:pt idx="700">
                  <c:v>77.2271581428573</c:v>
                </c:pt>
              </c:numCache>
            </c:numRef>
          </c:yVal>
          <c:smooth val="0"/>
        </c:ser>
        <c:axId val="61884908"/>
        <c:axId val="25166712"/>
      </c:scatterChart>
      <c:valAx>
        <c:axId val="61884908"/>
        <c:scaling>
          <c:orientation val="minMax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Time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25166712"/>
        <c:crosses val="autoZero"/>
        <c:crossBetween val="midCat"/>
      </c:valAx>
      <c:valAx>
        <c:axId val="25166712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Flame dimensions (mm)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61884908"/>
        <c:crosses val="autoZero"/>
        <c:crossBetween val="midCat"/>
      </c:valAx>
      <c:spPr>
        <a:noFill/>
        <a:ln w="0">
          <a:noFill/>
        </a:ln>
      </c:spPr>
    </c:plotArea>
    <c:legend>
      <c:legendPos val="b"/>
      <c:overlay val="0"/>
      <c:spPr>
        <a:noFill/>
        <a:ln w="0">
          <a:noFill/>
        </a:ln>
      </c:spPr>
      <c:txPr>
        <a:bodyPr/>
        <a:lstStyle/>
        <a:p>
          <a:pPr>
            <a:defRPr b="0" sz="900" spc="-1" strike="noStrike">
              <a:solidFill>
                <a:srgbClr val="595959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Marker"/>
        <c:varyColors val="0"/>
        <c:ser>
          <c:idx val="0"/>
          <c:order val="0"/>
          <c:spPr>
            <a:solidFill>
              <a:srgbClr val="5b9bd5"/>
            </a:solidFill>
            <a:ln w="25560">
              <a:noFill/>
            </a:ln>
          </c:spPr>
          <c:marker>
            <c:symbol val="circle"/>
            <c:size val="5"/>
            <c:spPr>
              <a:solidFill>
                <a:srgbClr val="5b9bd5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Phi_7p5_0kV_u_7p25mps!$D$7:$D$801</c:f>
              <c:numCache>
                <c:formatCode>General</c:formatCode>
                <c:ptCount val="795"/>
                <c:pt idx="0">
                  <c:v>0.1</c:v>
                </c:pt>
                <c:pt idx="1">
                  <c:v>1.1</c:v>
                </c:pt>
                <c:pt idx="2">
                  <c:v>2.1</c:v>
                </c:pt>
                <c:pt idx="3">
                  <c:v>3.1</c:v>
                </c:pt>
                <c:pt idx="4">
                  <c:v>4.1</c:v>
                </c:pt>
                <c:pt idx="5">
                  <c:v>5.1</c:v>
                </c:pt>
                <c:pt idx="6">
                  <c:v>6.1</c:v>
                </c:pt>
                <c:pt idx="7">
                  <c:v>7.1</c:v>
                </c:pt>
                <c:pt idx="8">
                  <c:v>8.1</c:v>
                </c:pt>
                <c:pt idx="9">
                  <c:v>9.1</c:v>
                </c:pt>
                <c:pt idx="10">
                  <c:v>10.1</c:v>
                </c:pt>
                <c:pt idx="11">
                  <c:v>11.1</c:v>
                </c:pt>
                <c:pt idx="12">
                  <c:v>12.1</c:v>
                </c:pt>
                <c:pt idx="13">
                  <c:v>13.1</c:v>
                </c:pt>
                <c:pt idx="14">
                  <c:v>14.1</c:v>
                </c:pt>
                <c:pt idx="15">
                  <c:v>15.1</c:v>
                </c:pt>
                <c:pt idx="16">
                  <c:v>16.1</c:v>
                </c:pt>
                <c:pt idx="17">
                  <c:v>17.1</c:v>
                </c:pt>
                <c:pt idx="18">
                  <c:v>18.1</c:v>
                </c:pt>
                <c:pt idx="19">
                  <c:v>19.1</c:v>
                </c:pt>
                <c:pt idx="20">
                  <c:v>20.1</c:v>
                </c:pt>
                <c:pt idx="21">
                  <c:v>21.1</c:v>
                </c:pt>
                <c:pt idx="22">
                  <c:v>22.1</c:v>
                </c:pt>
                <c:pt idx="23">
                  <c:v>23.1</c:v>
                </c:pt>
                <c:pt idx="24">
                  <c:v>24.1</c:v>
                </c:pt>
                <c:pt idx="25">
                  <c:v>25.1</c:v>
                </c:pt>
                <c:pt idx="26">
                  <c:v>26.1</c:v>
                </c:pt>
                <c:pt idx="27">
                  <c:v>27.1</c:v>
                </c:pt>
                <c:pt idx="28">
                  <c:v>28.1</c:v>
                </c:pt>
                <c:pt idx="29">
                  <c:v>29.1</c:v>
                </c:pt>
                <c:pt idx="30">
                  <c:v>30.1</c:v>
                </c:pt>
                <c:pt idx="31">
                  <c:v>31.1</c:v>
                </c:pt>
                <c:pt idx="32">
                  <c:v>32.1</c:v>
                </c:pt>
                <c:pt idx="33">
                  <c:v>33.1</c:v>
                </c:pt>
                <c:pt idx="34">
                  <c:v>34.1</c:v>
                </c:pt>
                <c:pt idx="35">
                  <c:v>35.1</c:v>
                </c:pt>
                <c:pt idx="36">
                  <c:v>36.1</c:v>
                </c:pt>
                <c:pt idx="37">
                  <c:v>37.1</c:v>
                </c:pt>
                <c:pt idx="38">
                  <c:v>38.1</c:v>
                </c:pt>
                <c:pt idx="39">
                  <c:v>39.1</c:v>
                </c:pt>
                <c:pt idx="40">
                  <c:v>40.1</c:v>
                </c:pt>
                <c:pt idx="41">
                  <c:v>41.1</c:v>
                </c:pt>
                <c:pt idx="42">
                  <c:v>42.1</c:v>
                </c:pt>
                <c:pt idx="43">
                  <c:v>43.1</c:v>
                </c:pt>
                <c:pt idx="44">
                  <c:v>44.1</c:v>
                </c:pt>
                <c:pt idx="45">
                  <c:v>45.1</c:v>
                </c:pt>
                <c:pt idx="46">
                  <c:v>46.1</c:v>
                </c:pt>
                <c:pt idx="47">
                  <c:v>47.1</c:v>
                </c:pt>
                <c:pt idx="48">
                  <c:v>48.1</c:v>
                </c:pt>
                <c:pt idx="49">
                  <c:v>49.1</c:v>
                </c:pt>
                <c:pt idx="50">
                  <c:v>50.1</c:v>
                </c:pt>
                <c:pt idx="51">
                  <c:v>51.1</c:v>
                </c:pt>
                <c:pt idx="52">
                  <c:v>52.1</c:v>
                </c:pt>
                <c:pt idx="53">
                  <c:v>53.1</c:v>
                </c:pt>
                <c:pt idx="54">
                  <c:v>54.1</c:v>
                </c:pt>
                <c:pt idx="55">
                  <c:v>55.1</c:v>
                </c:pt>
                <c:pt idx="56">
                  <c:v>56.1</c:v>
                </c:pt>
                <c:pt idx="57">
                  <c:v>57.1</c:v>
                </c:pt>
                <c:pt idx="58">
                  <c:v>58.1</c:v>
                </c:pt>
                <c:pt idx="59">
                  <c:v>59.1</c:v>
                </c:pt>
                <c:pt idx="60">
                  <c:v>60.1</c:v>
                </c:pt>
                <c:pt idx="61">
                  <c:v>61.1</c:v>
                </c:pt>
                <c:pt idx="62">
                  <c:v>62.1</c:v>
                </c:pt>
                <c:pt idx="63">
                  <c:v>63.1</c:v>
                </c:pt>
                <c:pt idx="64">
                  <c:v>64.1</c:v>
                </c:pt>
                <c:pt idx="65">
                  <c:v>65.1</c:v>
                </c:pt>
                <c:pt idx="66">
                  <c:v>66.1</c:v>
                </c:pt>
                <c:pt idx="67">
                  <c:v>67.1</c:v>
                </c:pt>
                <c:pt idx="68">
                  <c:v>68.1</c:v>
                </c:pt>
                <c:pt idx="69">
                  <c:v>69.1</c:v>
                </c:pt>
                <c:pt idx="70">
                  <c:v>70.1</c:v>
                </c:pt>
                <c:pt idx="71">
                  <c:v>71.1</c:v>
                </c:pt>
                <c:pt idx="72">
                  <c:v>72.1</c:v>
                </c:pt>
                <c:pt idx="73">
                  <c:v>73.1</c:v>
                </c:pt>
                <c:pt idx="74">
                  <c:v>74.1</c:v>
                </c:pt>
                <c:pt idx="75">
                  <c:v>75.1</c:v>
                </c:pt>
                <c:pt idx="76">
                  <c:v>76.1</c:v>
                </c:pt>
                <c:pt idx="77">
                  <c:v>77.1</c:v>
                </c:pt>
                <c:pt idx="78">
                  <c:v>78.1</c:v>
                </c:pt>
                <c:pt idx="79">
                  <c:v>79.1</c:v>
                </c:pt>
                <c:pt idx="80">
                  <c:v>80.1</c:v>
                </c:pt>
                <c:pt idx="81">
                  <c:v>81.1</c:v>
                </c:pt>
                <c:pt idx="82">
                  <c:v>82.1</c:v>
                </c:pt>
                <c:pt idx="83">
                  <c:v>83.1</c:v>
                </c:pt>
                <c:pt idx="84">
                  <c:v>84.1</c:v>
                </c:pt>
                <c:pt idx="85">
                  <c:v>85.1</c:v>
                </c:pt>
                <c:pt idx="86">
                  <c:v>86.1</c:v>
                </c:pt>
                <c:pt idx="87">
                  <c:v>87.1</c:v>
                </c:pt>
                <c:pt idx="88">
                  <c:v>88.1</c:v>
                </c:pt>
                <c:pt idx="89">
                  <c:v>89.1</c:v>
                </c:pt>
                <c:pt idx="90">
                  <c:v>90.1</c:v>
                </c:pt>
                <c:pt idx="91">
                  <c:v>91.1</c:v>
                </c:pt>
                <c:pt idx="92">
                  <c:v>92.1</c:v>
                </c:pt>
                <c:pt idx="93">
                  <c:v>93.1</c:v>
                </c:pt>
                <c:pt idx="94">
                  <c:v>94.1</c:v>
                </c:pt>
                <c:pt idx="95">
                  <c:v>95.1</c:v>
                </c:pt>
                <c:pt idx="96">
                  <c:v>96.1</c:v>
                </c:pt>
                <c:pt idx="97">
                  <c:v>97.1</c:v>
                </c:pt>
                <c:pt idx="98">
                  <c:v>98.1</c:v>
                </c:pt>
                <c:pt idx="99">
                  <c:v>99.1</c:v>
                </c:pt>
                <c:pt idx="100">
                  <c:v>100.1</c:v>
                </c:pt>
                <c:pt idx="101">
                  <c:v>101.1</c:v>
                </c:pt>
                <c:pt idx="102">
                  <c:v>102.1</c:v>
                </c:pt>
                <c:pt idx="103">
                  <c:v>103.1</c:v>
                </c:pt>
                <c:pt idx="104">
                  <c:v>104.1</c:v>
                </c:pt>
                <c:pt idx="105">
                  <c:v>105.1</c:v>
                </c:pt>
                <c:pt idx="106">
                  <c:v>106.1</c:v>
                </c:pt>
                <c:pt idx="107">
                  <c:v>107.1</c:v>
                </c:pt>
                <c:pt idx="108">
                  <c:v>108.1</c:v>
                </c:pt>
                <c:pt idx="109">
                  <c:v>109.1</c:v>
                </c:pt>
                <c:pt idx="110">
                  <c:v>110.1</c:v>
                </c:pt>
                <c:pt idx="111">
                  <c:v>111.1</c:v>
                </c:pt>
                <c:pt idx="112">
                  <c:v>112.1</c:v>
                </c:pt>
                <c:pt idx="113">
                  <c:v>113.1</c:v>
                </c:pt>
                <c:pt idx="114">
                  <c:v>114.1</c:v>
                </c:pt>
                <c:pt idx="115">
                  <c:v>115.1</c:v>
                </c:pt>
                <c:pt idx="116">
                  <c:v>116.1</c:v>
                </c:pt>
                <c:pt idx="117">
                  <c:v>117.1</c:v>
                </c:pt>
                <c:pt idx="118">
                  <c:v>118.1</c:v>
                </c:pt>
                <c:pt idx="119">
                  <c:v>119.1</c:v>
                </c:pt>
                <c:pt idx="120">
                  <c:v>120.1</c:v>
                </c:pt>
                <c:pt idx="121">
                  <c:v>121.1</c:v>
                </c:pt>
                <c:pt idx="122">
                  <c:v>122.1</c:v>
                </c:pt>
                <c:pt idx="123">
                  <c:v>123.1</c:v>
                </c:pt>
                <c:pt idx="124">
                  <c:v>124.1</c:v>
                </c:pt>
                <c:pt idx="125">
                  <c:v>125.1</c:v>
                </c:pt>
                <c:pt idx="126">
                  <c:v>126.1</c:v>
                </c:pt>
                <c:pt idx="127">
                  <c:v>127.1</c:v>
                </c:pt>
                <c:pt idx="128">
                  <c:v>128.1</c:v>
                </c:pt>
                <c:pt idx="129">
                  <c:v>129.1</c:v>
                </c:pt>
                <c:pt idx="130">
                  <c:v>130.1</c:v>
                </c:pt>
                <c:pt idx="131">
                  <c:v>131.1</c:v>
                </c:pt>
                <c:pt idx="132">
                  <c:v>132.1</c:v>
                </c:pt>
                <c:pt idx="133">
                  <c:v>133.1</c:v>
                </c:pt>
                <c:pt idx="134">
                  <c:v>134.1</c:v>
                </c:pt>
                <c:pt idx="135">
                  <c:v>135.1</c:v>
                </c:pt>
                <c:pt idx="136">
                  <c:v>136.1</c:v>
                </c:pt>
                <c:pt idx="137">
                  <c:v>137.1</c:v>
                </c:pt>
                <c:pt idx="138">
                  <c:v>138.1</c:v>
                </c:pt>
                <c:pt idx="139">
                  <c:v>139.1</c:v>
                </c:pt>
                <c:pt idx="140">
                  <c:v>140.1</c:v>
                </c:pt>
                <c:pt idx="141">
                  <c:v>141.1</c:v>
                </c:pt>
                <c:pt idx="142">
                  <c:v>142.1</c:v>
                </c:pt>
                <c:pt idx="143">
                  <c:v>143.1</c:v>
                </c:pt>
                <c:pt idx="144">
                  <c:v>144.1</c:v>
                </c:pt>
                <c:pt idx="145">
                  <c:v>145.1</c:v>
                </c:pt>
                <c:pt idx="146">
                  <c:v>146.1</c:v>
                </c:pt>
                <c:pt idx="147">
                  <c:v>147.1</c:v>
                </c:pt>
                <c:pt idx="148">
                  <c:v>148.1</c:v>
                </c:pt>
                <c:pt idx="149">
                  <c:v>149.1</c:v>
                </c:pt>
                <c:pt idx="150">
                  <c:v>150.1</c:v>
                </c:pt>
                <c:pt idx="151">
                  <c:v>151.1</c:v>
                </c:pt>
                <c:pt idx="152">
                  <c:v>152.1</c:v>
                </c:pt>
                <c:pt idx="153">
                  <c:v>153.1</c:v>
                </c:pt>
                <c:pt idx="154">
                  <c:v>154.1</c:v>
                </c:pt>
                <c:pt idx="155">
                  <c:v>155.1</c:v>
                </c:pt>
                <c:pt idx="156">
                  <c:v>156.1</c:v>
                </c:pt>
                <c:pt idx="157">
                  <c:v>157.1</c:v>
                </c:pt>
                <c:pt idx="158">
                  <c:v>158.1</c:v>
                </c:pt>
                <c:pt idx="159">
                  <c:v>159.1</c:v>
                </c:pt>
                <c:pt idx="160">
                  <c:v>160.1</c:v>
                </c:pt>
                <c:pt idx="161">
                  <c:v>161.1</c:v>
                </c:pt>
                <c:pt idx="162">
                  <c:v>162.1</c:v>
                </c:pt>
                <c:pt idx="163">
                  <c:v>163.1</c:v>
                </c:pt>
                <c:pt idx="164">
                  <c:v>164.1</c:v>
                </c:pt>
                <c:pt idx="165">
                  <c:v>165.1</c:v>
                </c:pt>
                <c:pt idx="166">
                  <c:v>166.1</c:v>
                </c:pt>
                <c:pt idx="167">
                  <c:v>167.1</c:v>
                </c:pt>
                <c:pt idx="168">
                  <c:v>168.1</c:v>
                </c:pt>
                <c:pt idx="169">
                  <c:v>169.1</c:v>
                </c:pt>
                <c:pt idx="170">
                  <c:v>170.1</c:v>
                </c:pt>
                <c:pt idx="171">
                  <c:v>171.1</c:v>
                </c:pt>
                <c:pt idx="172">
                  <c:v>172.1</c:v>
                </c:pt>
                <c:pt idx="173">
                  <c:v>173.1</c:v>
                </c:pt>
                <c:pt idx="174">
                  <c:v>174.1</c:v>
                </c:pt>
                <c:pt idx="175">
                  <c:v>175.1</c:v>
                </c:pt>
                <c:pt idx="176">
                  <c:v>176.1</c:v>
                </c:pt>
                <c:pt idx="177">
                  <c:v>177.1</c:v>
                </c:pt>
                <c:pt idx="178">
                  <c:v>178.1</c:v>
                </c:pt>
                <c:pt idx="179">
                  <c:v>179.1</c:v>
                </c:pt>
                <c:pt idx="180">
                  <c:v>180.1</c:v>
                </c:pt>
                <c:pt idx="181">
                  <c:v>181.1</c:v>
                </c:pt>
                <c:pt idx="182">
                  <c:v>182.1</c:v>
                </c:pt>
                <c:pt idx="183">
                  <c:v>183.1</c:v>
                </c:pt>
                <c:pt idx="184">
                  <c:v>184.1</c:v>
                </c:pt>
                <c:pt idx="185">
                  <c:v>185.1</c:v>
                </c:pt>
                <c:pt idx="186">
                  <c:v>186.1</c:v>
                </c:pt>
                <c:pt idx="187">
                  <c:v>187.1</c:v>
                </c:pt>
                <c:pt idx="188">
                  <c:v>188.1</c:v>
                </c:pt>
                <c:pt idx="189">
                  <c:v>189.1</c:v>
                </c:pt>
                <c:pt idx="190">
                  <c:v>190.1</c:v>
                </c:pt>
                <c:pt idx="191">
                  <c:v>191.1</c:v>
                </c:pt>
                <c:pt idx="192">
                  <c:v>192.1</c:v>
                </c:pt>
                <c:pt idx="193">
                  <c:v>193.1</c:v>
                </c:pt>
                <c:pt idx="194">
                  <c:v>194.1</c:v>
                </c:pt>
                <c:pt idx="195">
                  <c:v>195.1</c:v>
                </c:pt>
                <c:pt idx="196">
                  <c:v>196.1</c:v>
                </c:pt>
                <c:pt idx="197">
                  <c:v>197.1</c:v>
                </c:pt>
                <c:pt idx="198">
                  <c:v>198.1</c:v>
                </c:pt>
                <c:pt idx="199">
                  <c:v>199.1</c:v>
                </c:pt>
                <c:pt idx="200">
                  <c:v>200.1</c:v>
                </c:pt>
                <c:pt idx="201">
                  <c:v>201.1</c:v>
                </c:pt>
                <c:pt idx="202">
                  <c:v>202.1</c:v>
                </c:pt>
                <c:pt idx="203">
                  <c:v>203.1</c:v>
                </c:pt>
                <c:pt idx="204">
                  <c:v>204.1</c:v>
                </c:pt>
                <c:pt idx="205">
                  <c:v>205.1</c:v>
                </c:pt>
                <c:pt idx="206">
                  <c:v>206.1</c:v>
                </c:pt>
                <c:pt idx="207">
                  <c:v>207.1</c:v>
                </c:pt>
                <c:pt idx="208">
                  <c:v>208.1</c:v>
                </c:pt>
                <c:pt idx="209">
                  <c:v>209.1</c:v>
                </c:pt>
                <c:pt idx="210">
                  <c:v>210.1</c:v>
                </c:pt>
                <c:pt idx="211">
                  <c:v>211.1</c:v>
                </c:pt>
                <c:pt idx="212">
                  <c:v>212.1</c:v>
                </c:pt>
                <c:pt idx="213">
                  <c:v>213.1</c:v>
                </c:pt>
                <c:pt idx="214">
                  <c:v>214.1</c:v>
                </c:pt>
                <c:pt idx="215">
                  <c:v>215.1</c:v>
                </c:pt>
                <c:pt idx="216">
                  <c:v>216.1</c:v>
                </c:pt>
                <c:pt idx="217">
                  <c:v>217.1</c:v>
                </c:pt>
                <c:pt idx="218">
                  <c:v>218.1</c:v>
                </c:pt>
                <c:pt idx="219">
                  <c:v>219.1</c:v>
                </c:pt>
                <c:pt idx="220">
                  <c:v>220.1</c:v>
                </c:pt>
                <c:pt idx="221">
                  <c:v>221.1</c:v>
                </c:pt>
                <c:pt idx="222">
                  <c:v>222.1</c:v>
                </c:pt>
                <c:pt idx="223">
                  <c:v>223.1</c:v>
                </c:pt>
                <c:pt idx="224">
                  <c:v>224.1</c:v>
                </c:pt>
                <c:pt idx="225">
                  <c:v>225.1</c:v>
                </c:pt>
                <c:pt idx="226">
                  <c:v>226.1</c:v>
                </c:pt>
                <c:pt idx="227">
                  <c:v>227.1</c:v>
                </c:pt>
                <c:pt idx="228">
                  <c:v>228.1</c:v>
                </c:pt>
                <c:pt idx="229">
                  <c:v>229.1</c:v>
                </c:pt>
                <c:pt idx="230">
                  <c:v>230.1</c:v>
                </c:pt>
                <c:pt idx="231">
                  <c:v>231.1</c:v>
                </c:pt>
                <c:pt idx="232">
                  <c:v>232.1</c:v>
                </c:pt>
                <c:pt idx="233">
                  <c:v>233.1</c:v>
                </c:pt>
                <c:pt idx="234">
                  <c:v>234.1</c:v>
                </c:pt>
                <c:pt idx="235">
                  <c:v>235.1</c:v>
                </c:pt>
                <c:pt idx="236">
                  <c:v>236.1</c:v>
                </c:pt>
                <c:pt idx="237">
                  <c:v>237.1</c:v>
                </c:pt>
                <c:pt idx="238">
                  <c:v>238.1</c:v>
                </c:pt>
                <c:pt idx="239">
                  <c:v>239.1</c:v>
                </c:pt>
                <c:pt idx="240">
                  <c:v>240.1</c:v>
                </c:pt>
                <c:pt idx="241">
                  <c:v>241.1</c:v>
                </c:pt>
                <c:pt idx="242">
                  <c:v>242.1</c:v>
                </c:pt>
                <c:pt idx="243">
                  <c:v>243.1</c:v>
                </c:pt>
                <c:pt idx="244">
                  <c:v>244.1</c:v>
                </c:pt>
                <c:pt idx="245">
                  <c:v>245.1</c:v>
                </c:pt>
                <c:pt idx="246">
                  <c:v>246.1</c:v>
                </c:pt>
                <c:pt idx="247">
                  <c:v>247.1</c:v>
                </c:pt>
                <c:pt idx="248">
                  <c:v>248.1</c:v>
                </c:pt>
                <c:pt idx="249">
                  <c:v>249.1</c:v>
                </c:pt>
                <c:pt idx="250">
                  <c:v>250.1</c:v>
                </c:pt>
                <c:pt idx="251">
                  <c:v>251.1</c:v>
                </c:pt>
                <c:pt idx="252">
                  <c:v>252.1</c:v>
                </c:pt>
                <c:pt idx="253">
                  <c:v>253.1</c:v>
                </c:pt>
                <c:pt idx="254">
                  <c:v>254.1</c:v>
                </c:pt>
                <c:pt idx="255">
                  <c:v>255.1</c:v>
                </c:pt>
                <c:pt idx="256">
                  <c:v>256.1</c:v>
                </c:pt>
                <c:pt idx="257">
                  <c:v>257.1</c:v>
                </c:pt>
                <c:pt idx="258">
                  <c:v>258.1</c:v>
                </c:pt>
                <c:pt idx="259">
                  <c:v>259.1</c:v>
                </c:pt>
                <c:pt idx="260">
                  <c:v>260.1</c:v>
                </c:pt>
                <c:pt idx="261">
                  <c:v>261.1</c:v>
                </c:pt>
                <c:pt idx="262">
                  <c:v>262.1</c:v>
                </c:pt>
                <c:pt idx="263">
                  <c:v>263.1</c:v>
                </c:pt>
                <c:pt idx="264">
                  <c:v>264.1</c:v>
                </c:pt>
                <c:pt idx="265">
                  <c:v>265.1</c:v>
                </c:pt>
                <c:pt idx="266">
                  <c:v>266.1</c:v>
                </c:pt>
                <c:pt idx="267">
                  <c:v>267.1</c:v>
                </c:pt>
                <c:pt idx="268">
                  <c:v>268.1</c:v>
                </c:pt>
                <c:pt idx="269">
                  <c:v>269.1</c:v>
                </c:pt>
                <c:pt idx="270">
                  <c:v>270.1</c:v>
                </c:pt>
                <c:pt idx="271">
                  <c:v>271.1</c:v>
                </c:pt>
                <c:pt idx="272">
                  <c:v>272.1</c:v>
                </c:pt>
                <c:pt idx="273">
                  <c:v>273.1</c:v>
                </c:pt>
                <c:pt idx="274">
                  <c:v>274.1</c:v>
                </c:pt>
                <c:pt idx="275">
                  <c:v>275.1</c:v>
                </c:pt>
                <c:pt idx="276">
                  <c:v>276.1</c:v>
                </c:pt>
                <c:pt idx="277">
                  <c:v>277.1</c:v>
                </c:pt>
                <c:pt idx="278">
                  <c:v>278.1</c:v>
                </c:pt>
                <c:pt idx="279">
                  <c:v>279.1</c:v>
                </c:pt>
                <c:pt idx="280">
                  <c:v>280.1</c:v>
                </c:pt>
                <c:pt idx="281">
                  <c:v>281.1</c:v>
                </c:pt>
                <c:pt idx="282">
                  <c:v>282.1</c:v>
                </c:pt>
                <c:pt idx="283">
                  <c:v>283.1</c:v>
                </c:pt>
                <c:pt idx="284">
                  <c:v>284.1</c:v>
                </c:pt>
                <c:pt idx="285">
                  <c:v>285.1</c:v>
                </c:pt>
                <c:pt idx="286">
                  <c:v>286.1</c:v>
                </c:pt>
                <c:pt idx="287">
                  <c:v>287.1</c:v>
                </c:pt>
                <c:pt idx="288">
                  <c:v>288.1</c:v>
                </c:pt>
                <c:pt idx="289">
                  <c:v>289.1</c:v>
                </c:pt>
                <c:pt idx="290">
                  <c:v>290.1</c:v>
                </c:pt>
                <c:pt idx="291">
                  <c:v>291.1</c:v>
                </c:pt>
                <c:pt idx="292">
                  <c:v>292.1</c:v>
                </c:pt>
                <c:pt idx="293">
                  <c:v>293.1</c:v>
                </c:pt>
                <c:pt idx="294">
                  <c:v>294.1</c:v>
                </c:pt>
                <c:pt idx="295">
                  <c:v>295.1</c:v>
                </c:pt>
                <c:pt idx="296">
                  <c:v>296.1</c:v>
                </c:pt>
                <c:pt idx="297">
                  <c:v>297.1</c:v>
                </c:pt>
                <c:pt idx="298">
                  <c:v>298.1</c:v>
                </c:pt>
                <c:pt idx="299">
                  <c:v>299.1</c:v>
                </c:pt>
                <c:pt idx="300">
                  <c:v>300.1</c:v>
                </c:pt>
                <c:pt idx="301">
                  <c:v>301.1</c:v>
                </c:pt>
                <c:pt idx="302">
                  <c:v>302.1</c:v>
                </c:pt>
                <c:pt idx="303">
                  <c:v>303.1</c:v>
                </c:pt>
                <c:pt idx="304">
                  <c:v>304.1</c:v>
                </c:pt>
                <c:pt idx="305">
                  <c:v>305.1</c:v>
                </c:pt>
                <c:pt idx="306">
                  <c:v>306.1</c:v>
                </c:pt>
                <c:pt idx="307">
                  <c:v>307.1</c:v>
                </c:pt>
                <c:pt idx="308">
                  <c:v>308.1</c:v>
                </c:pt>
                <c:pt idx="309">
                  <c:v>309.1</c:v>
                </c:pt>
                <c:pt idx="310">
                  <c:v>310.1</c:v>
                </c:pt>
                <c:pt idx="311">
                  <c:v>311.1</c:v>
                </c:pt>
                <c:pt idx="312">
                  <c:v>312.1</c:v>
                </c:pt>
                <c:pt idx="313">
                  <c:v>313.1</c:v>
                </c:pt>
                <c:pt idx="314">
                  <c:v>314.1</c:v>
                </c:pt>
                <c:pt idx="315">
                  <c:v>315.1</c:v>
                </c:pt>
                <c:pt idx="316">
                  <c:v>316.1</c:v>
                </c:pt>
                <c:pt idx="317">
                  <c:v>317.1</c:v>
                </c:pt>
                <c:pt idx="318">
                  <c:v>318.1</c:v>
                </c:pt>
                <c:pt idx="319">
                  <c:v>319.1</c:v>
                </c:pt>
                <c:pt idx="320">
                  <c:v>320.1</c:v>
                </c:pt>
                <c:pt idx="321">
                  <c:v>321.1</c:v>
                </c:pt>
                <c:pt idx="322">
                  <c:v>322.1</c:v>
                </c:pt>
                <c:pt idx="323">
                  <c:v>323.1</c:v>
                </c:pt>
                <c:pt idx="324">
                  <c:v>324.1</c:v>
                </c:pt>
                <c:pt idx="325">
                  <c:v>325.1</c:v>
                </c:pt>
                <c:pt idx="326">
                  <c:v>326.1</c:v>
                </c:pt>
                <c:pt idx="327">
                  <c:v>327.1</c:v>
                </c:pt>
                <c:pt idx="328">
                  <c:v>328.1</c:v>
                </c:pt>
                <c:pt idx="329">
                  <c:v>329.1</c:v>
                </c:pt>
                <c:pt idx="330">
                  <c:v>330.1</c:v>
                </c:pt>
                <c:pt idx="331">
                  <c:v>331.1</c:v>
                </c:pt>
                <c:pt idx="332">
                  <c:v>332.1</c:v>
                </c:pt>
                <c:pt idx="333">
                  <c:v>333.1</c:v>
                </c:pt>
                <c:pt idx="334">
                  <c:v>334.1</c:v>
                </c:pt>
                <c:pt idx="335">
                  <c:v>335.1</c:v>
                </c:pt>
                <c:pt idx="336">
                  <c:v>336.1</c:v>
                </c:pt>
                <c:pt idx="337">
                  <c:v>337.1</c:v>
                </c:pt>
                <c:pt idx="338">
                  <c:v>338.1</c:v>
                </c:pt>
                <c:pt idx="339">
                  <c:v>339.1</c:v>
                </c:pt>
                <c:pt idx="340">
                  <c:v>340.1</c:v>
                </c:pt>
                <c:pt idx="341">
                  <c:v>341.1</c:v>
                </c:pt>
                <c:pt idx="342">
                  <c:v>342.1</c:v>
                </c:pt>
                <c:pt idx="343">
                  <c:v>343.1</c:v>
                </c:pt>
                <c:pt idx="344">
                  <c:v>344.1</c:v>
                </c:pt>
                <c:pt idx="345">
                  <c:v>345.1</c:v>
                </c:pt>
                <c:pt idx="346">
                  <c:v>346.1</c:v>
                </c:pt>
                <c:pt idx="347">
                  <c:v>347.1</c:v>
                </c:pt>
                <c:pt idx="348">
                  <c:v>348.1</c:v>
                </c:pt>
                <c:pt idx="349">
                  <c:v>349.1</c:v>
                </c:pt>
                <c:pt idx="350">
                  <c:v>350.1</c:v>
                </c:pt>
                <c:pt idx="351">
                  <c:v>351.1</c:v>
                </c:pt>
                <c:pt idx="352">
                  <c:v>352.1</c:v>
                </c:pt>
                <c:pt idx="353">
                  <c:v>353.1</c:v>
                </c:pt>
                <c:pt idx="354">
                  <c:v>354.1</c:v>
                </c:pt>
                <c:pt idx="355">
                  <c:v>355.1</c:v>
                </c:pt>
                <c:pt idx="356">
                  <c:v>356.1</c:v>
                </c:pt>
                <c:pt idx="357">
                  <c:v>357.1</c:v>
                </c:pt>
                <c:pt idx="358">
                  <c:v>358.1</c:v>
                </c:pt>
                <c:pt idx="359">
                  <c:v>359.1</c:v>
                </c:pt>
                <c:pt idx="360">
                  <c:v>360.1</c:v>
                </c:pt>
                <c:pt idx="361">
                  <c:v>361.1</c:v>
                </c:pt>
                <c:pt idx="362">
                  <c:v>362.1</c:v>
                </c:pt>
                <c:pt idx="363">
                  <c:v>363.1</c:v>
                </c:pt>
                <c:pt idx="364">
                  <c:v>364.1</c:v>
                </c:pt>
                <c:pt idx="365">
                  <c:v>365.1</c:v>
                </c:pt>
                <c:pt idx="366">
                  <c:v>366.1</c:v>
                </c:pt>
                <c:pt idx="367">
                  <c:v>367.1</c:v>
                </c:pt>
                <c:pt idx="368">
                  <c:v>368.1</c:v>
                </c:pt>
                <c:pt idx="369">
                  <c:v>369.1</c:v>
                </c:pt>
                <c:pt idx="370">
                  <c:v>370.1</c:v>
                </c:pt>
                <c:pt idx="371">
                  <c:v>371.1</c:v>
                </c:pt>
                <c:pt idx="372">
                  <c:v>372.1</c:v>
                </c:pt>
                <c:pt idx="373">
                  <c:v>373.1</c:v>
                </c:pt>
                <c:pt idx="374">
                  <c:v>374.1</c:v>
                </c:pt>
                <c:pt idx="375">
                  <c:v>375.1</c:v>
                </c:pt>
                <c:pt idx="376">
                  <c:v>376.1</c:v>
                </c:pt>
                <c:pt idx="377">
                  <c:v>377.1</c:v>
                </c:pt>
                <c:pt idx="378">
                  <c:v>378.1</c:v>
                </c:pt>
                <c:pt idx="379">
                  <c:v>379.1</c:v>
                </c:pt>
                <c:pt idx="380">
                  <c:v>380.1</c:v>
                </c:pt>
                <c:pt idx="381">
                  <c:v>381.1</c:v>
                </c:pt>
                <c:pt idx="382">
                  <c:v>382.1</c:v>
                </c:pt>
                <c:pt idx="383">
                  <c:v>383.1</c:v>
                </c:pt>
                <c:pt idx="384">
                  <c:v>384.1</c:v>
                </c:pt>
                <c:pt idx="385">
                  <c:v>385.1</c:v>
                </c:pt>
                <c:pt idx="386">
                  <c:v>386.1</c:v>
                </c:pt>
                <c:pt idx="387">
                  <c:v>387.1</c:v>
                </c:pt>
                <c:pt idx="388">
                  <c:v>388.1</c:v>
                </c:pt>
                <c:pt idx="389">
                  <c:v>389.1</c:v>
                </c:pt>
                <c:pt idx="390">
                  <c:v>390.1</c:v>
                </c:pt>
                <c:pt idx="391">
                  <c:v>391.1</c:v>
                </c:pt>
                <c:pt idx="392">
                  <c:v>392.1</c:v>
                </c:pt>
                <c:pt idx="393">
                  <c:v>393.1</c:v>
                </c:pt>
                <c:pt idx="394">
                  <c:v>394.1</c:v>
                </c:pt>
                <c:pt idx="395">
                  <c:v>395.1</c:v>
                </c:pt>
                <c:pt idx="396">
                  <c:v>396.1</c:v>
                </c:pt>
                <c:pt idx="397">
                  <c:v>397.1</c:v>
                </c:pt>
                <c:pt idx="398">
                  <c:v>398.1</c:v>
                </c:pt>
                <c:pt idx="399">
                  <c:v>399.1</c:v>
                </c:pt>
                <c:pt idx="400">
                  <c:v>400.1</c:v>
                </c:pt>
                <c:pt idx="401">
                  <c:v>401.1</c:v>
                </c:pt>
                <c:pt idx="402">
                  <c:v>402.1</c:v>
                </c:pt>
                <c:pt idx="403">
                  <c:v>403.1</c:v>
                </c:pt>
                <c:pt idx="404">
                  <c:v>404.1</c:v>
                </c:pt>
                <c:pt idx="405">
                  <c:v>405.1</c:v>
                </c:pt>
                <c:pt idx="406">
                  <c:v>406.1</c:v>
                </c:pt>
                <c:pt idx="407">
                  <c:v>407.1</c:v>
                </c:pt>
                <c:pt idx="408">
                  <c:v>408.1</c:v>
                </c:pt>
                <c:pt idx="409">
                  <c:v>409.1</c:v>
                </c:pt>
                <c:pt idx="410">
                  <c:v>410.1</c:v>
                </c:pt>
                <c:pt idx="411">
                  <c:v>411.1</c:v>
                </c:pt>
                <c:pt idx="412">
                  <c:v>412.1</c:v>
                </c:pt>
                <c:pt idx="413">
                  <c:v>413.1</c:v>
                </c:pt>
                <c:pt idx="414">
                  <c:v>414.1</c:v>
                </c:pt>
                <c:pt idx="415">
                  <c:v>415.1</c:v>
                </c:pt>
                <c:pt idx="416">
                  <c:v>416.1</c:v>
                </c:pt>
                <c:pt idx="417">
                  <c:v>417.1</c:v>
                </c:pt>
                <c:pt idx="418">
                  <c:v>418.1</c:v>
                </c:pt>
                <c:pt idx="419">
                  <c:v>419.1</c:v>
                </c:pt>
                <c:pt idx="420">
                  <c:v>420.1</c:v>
                </c:pt>
                <c:pt idx="421">
                  <c:v>421.1</c:v>
                </c:pt>
                <c:pt idx="422">
                  <c:v>422.1</c:v>
                </c:pt>
                <c:pt idx="423">
                  <c:v>423.1</c:v>
                </c:pt>
                <c:pt idx="424">
                  <c:v>424.1</c:v>
                </c:pt>
                <c:pt idx="425">
                  <c:v>425.1</c:v>
                </c:pt>
                <c:pt idx="426">
                  <c:v>426.1</c:v>
                </c:pt>
                <c:pt idx="427">
                  <c:v>427.1</c:v>
                </c:pt>
                <c:pt idx="428">
                  <c:v>428.1</c:v>
                </c:pt>
                <c:pt idx="429">
                  <c:v>429.1</c:v>
                </c:pt>
                <c:pt idx="430">
                  <c:v>430.1</c:v>
                </c:pt>
                <c:pt idx="431">
                  <c:v>431.1</c:v>
                </c:pt>
                <c:pt idx="432">
                  <c:v>432.1</c:v>
                </c:pt>
                <c:pt idx="433">
                  <c:v>433.1</c:v>
                </c:pt>
                <c:pt idx="434">
                  <c:v>434.1</c:v>
                </c:pt>
                <c:pt idx="435">
                  <c:v>435.1</c:v>
                </c:pt>
                <c:pt idx="436">
                  <c:v>436.1</c:v>
                </c:pt>
                <c:pt idx="437">
                  <c:v>437.1</c:v>
                </c:pt>
                <c:pt idx="438">
                  <c:v>438.1</c:v>
                </c:pt>
                <c:pt idx="439">
                  <c:v>439.1</c:v>
                </c:pt>
                <c:pt idx="440">
                  <c:v>440.1</c:v>
                </c:pt>
                <c:pt idx="441">
                  <c:v>441.1</c:v>
                </c:pt>
                <c:pt idx="442">
                  <c:v>442.1</c:v>
                </c:pt>
                <c:pt idx="443">
                  <c:v>443.1</c:v>
                </c:pt>
                <c:pt idx="444">
                  <c:v>444.1</c:v>
                </c:pt>
                <c:pt idx="445">
                  <c:v>445.1</c:v>
                </c:pt>
                <c:pt idx="446">
                  <c:v>446.1</c:v>
                </c:pt>
                <c:pt idx="447">
                  <c:v>447.1</c:v>
                </c:pt>
                <c:pt idx="448">
                  <c:v>448.1</c:v>
                </c:pt>
                <c:pt idx="449">
                  <c:v>449.1</c:v>
                </c:pt>
                <c:pt idx="450">
                  <c:v>450.1</c:v>
                </c:pt>
                <c:pt idx="451">
                  <c:v>451.1</c:v>
                </c:pt>
                <c:pt idx="452">
                  <c:v>452.1</c:v>
                </c:pt>
                <c:pt idx="453">
                  <c:v>453.1</c:v>
                </c:pt>
                <c:pt idx="454">
                  <c:v>454.1</c:v>
                </c:pt>
                <c:pt idx="455">
                  <c:v>455.1</c:v>
                </c:pt>
                <c:pt idx="456">
                  <c:v>456.1</c:v>
                </c:pt>
                <c:pt idx="457">
                  <c:v>457.1</c:v>
                </c:pt>
                <c:pt idx="458">
                  <c:v>458.1</c:v>
                </c:pt>
                <c:pt idx="459">
                  <c:v>459.1</c:v>
                </c:pt>
                <c:pt idx="460">
                  <c:v>460.1</c:v>
                </c:pt>
                <c:pt idx="461">
                  <c:v>461.1</c:v>
                </c:pt>
                <c:pt idx="462">
                  <c:v>462.1</c:v>
                </c:pt>
                <c:pt idx="463">
                  <c:v>463.1</c:v>
                </c:pt>
                <c:pt idx="464">
                  <c:v>464.1</c:v>
                </c:pt>
                <c:pt idx="465">
                  <c:v>465.1</c:v>
                </c:pt>
                <c:pt idx="466">
                  <c:v>466.1</c:v>
                </c:pt>
                <c:pt idx="467">
                  <c:v>467.1</c:v>
                </c:pt>
                <c:pt idx="468">
                  <c:v>468.1</c:v>
                </c:pt>
                <c:pt idx="469">
                  <c:v>469.1</c:v>
                </c:pt>
                <c:pt idx="470">
                  <c:v>470.1</c:v>
                </c:pt>
                <c:pt idx="471">
                  <c:v>471.1</c:v>
                </c:pt>
                <c:pt idx="472">
                  <c:v>472.1</c:v>
                </c:pt>
                <c:pt idx="473">
                  <c:v>473.1</c:v>
                </c:pt>
                <c:pt idx="474">
                  <c:v>474.1</c:v>
                </c:pt>
                <c:pt idx="475">
                  <c:v>475.1</c:v>
                </c:pt>
                <c:pt idx="476">
                  <c:v>476.1</c:v>
                </c:pt>
                <c:pt idx="477">
                  <c:v>477.1</c:v>
                </c:pt>
                <c:pt idx="478">
                  <c:v>478.1</c:v>
                </c:pt>
                <c:pt idx="479">
                  <c:v>479.1</c:v>
                </c:pt>
                <c:pt idx="480">
                  <c:v>480.1</c:v>
                </c:pt>
                <c:pt idx="481">
                  <c:v>481.1</c:v>
                </c:pt>
                <c:pt idx="482">
                  <c:v>482.1</c:v>
                </c:pt>
                <c:pt idx="483">
                  <c:v>483.1</c:v>
                </c:pt>
                <c:pt idx="484">
                  <c:v>484.1</c:v>
                </c:pt>
                <c:pt idx="485">
                  <c:v>485.1</c:v>
                </c:pt>
                <c:pt idx="486">
                  <c:v>486.1</c:v>
                </c:pt>
                <c:pt idx="487">
                  <c:v>487.1</c:v>
                </c:pt>
                <c:pt idx="488">
                  <c:v>488.1</c:v>
                </c:pt>
                <c:pt idx="489">
                  <c:v>489.1</c:v>
                </c:pt>
                <c:pt idx="490">
                  <c:v>490.1</c:v>
                </c:pt>
                <c:pt idx="491">
                  <c:v>491.1</c:v>
                </c:pt>
                <c:pt idx="492">
                  <c:v>492.1</c:v>
                </c:pt>
                <c:pt idx="493">
                  <c:v>493.1</c:v>
                </c:pt>
                <c:pt idx="494">
                  <c:v>494.1</c:v>
                </c:pt>
                <c:pt idx="495">
                  <c:v>495.1</c:v>
                </c:pt>
                <c:pt idx="496">
                  <c:v>496.1</c:v>
                </c:pt>
                <c:pt idx="497">
                  <c:v>497.1</c:v>
                </c:pt>
                <c:pt idx="498">
                  <c:v>498.1</c:v>
                </c:pt>
                <c:pt idx="499">
                  <c:v>499.1</c:v>
                </c:pt>
                <c:pt idx="500">
                  <c:v>500.1</c:v>
                </c:pt>
                <c:pt idx="501">
                  <c:v>501.1</c:v>
                </c:pt>
                <c:pt idx="502">
                  <c:v>502.1</c:v>
                </c:pt>
                <c:pt idx="503">
                  <c:v>503.1</c:v>
                </c:pt>
                <c:pt idx="504">
                  <c:v>504.1</c:v>
                </c:pt>
                <c:pt idx="505">
                  <c:v>505.1</c:v>
                </c:pt>
                <c:pt idx="506">
                  <c:v>506.1</c:v>
                </c:pt>
                <c:pt idx="507">
                  <c:v>507.1</c:v>
                </c:pt>
                <c:pt idx="508">
                  <c:v>508.1</c:v>
                </c:pt>
                <c:pt idx="509">
                  <c:v>509.1</c:v>
                </c:pt>
                <c:pt idx="510">
                  <c:v>510.1</c:v>
                </c:pt>
                <c:pt idx="511">
                  <c:v>511.1</c:v>
                </c:pt>
                <c:pt idx="512">
                  <c:v>512.1</c:v>
                </c:pt>
                <c:pt idx="513">
                  <c:v>513.1</c:v>
                </c:pt>
                <c:pt idx="514">
                  <c:v>514.1</c:v>
                </c:pt>
                <c:pt idx="515">
                  <c:v>515.1</c:v>
                </c:pt>
                <c:pt idx="516">
                  <c:v>516.1</c:v>
                </c:pt>
                <c:pt idx="517">
                  <c:v>517.1</c:v>
                </c:pt>
                <c:pt idx="518">
                  <c:v>518.1</c:v>
                </c:pt>
                <c:pt idx="519">
                  <c:v>519.1</c:v>
                </c:pt>
                <c:pt idx="520">
                  <c:v>520.1</c:v>
                </c:pt>
                <c:pt idx="521">
                  <c:v>521.1</c:v>
                </c:pt>
                <c:pt idx="522">
                  <c:v>522.1</c:v>
                </c:pt>
                <c:pt idx="523">
                  <c:v>523.1</c:v>
                </c:pt>
                <c:pt idx="524">
                  <c:v>524.1</c:v>
                </c:pt>
                <c:pt idx="525">
                  <c:v>525.1</c:v>
                </c:pt>
                <c:pt idx="526">
                  <c:v>526.1</c:v>
                </c:pt>
                <c:pt idx="527">
                  <c:v>527.1</c:v>
                </c:pt>
                <c:pt idx="528">
                  <c:v>528.1</c:v>
                </c:pt>
                <c:pt idx="529">
                  <c:v>529.1</c:v>
                </c:pt>
                <c:pt idx="530">
                  <c:v>530.1</c:v>
                </c:pt>
                <c:pt idx="531">
                  <c:v>531.1</c:v>
                </c:pt>
                <c:pt idx="532">
                  <c:v>532.1</c:v>
                </c:pt>
                <c:pt idx="533">
                  <c:v>533.1</c:v>
                </c:pt>
                <c:pt idx="534">
                  <c:v>534.1</c:v>
                </c:pt>
                <c:pt idx="535">
                  <c:v>535.1</c:v>
                </c:pt>
                <c:pt idx="536">
                  <c:v>536.1</c:v>
                </c:pt>
                <c:pt idx="537">
                  <c:v>537.1</c:v>
                </c:pt>
                <c:pt idx="538">
                  <c:v>538.1</c:v>
                </c:pt>
                <c:pt idx="539">
                  <c:v>539.1</c:v>
                </c:pt>
                <c:pt idx="540">
                  <c:v>540.1</c:v>
                </c:pt>
                <c:pt idx="541">
                  <c:v>541.1</c:v>
                </c:pt>
                <c:pt idx="542">
                  <c:v>542.1</c:v>
                </c:pt>
                <c:pt idx="543">
                  <c:v>543.1</c:v>
                </c:pt>
                <c:pt idx="544">
                  <c:v>544.1</c:v>
                </c:pt>
                <c:pt idx="545">
                  <c:v>545.1</c:v>
                </c:pt>
                <c:pt idx="546">
                  <c:v>546.1</c:v>
                </c:pt>
                <c:pt idx="547">
                  <c:v>547.1</c:v>
                </c:pt>
                <c:pt idx="548">
                  <c:v>548.1</c:v>
                </c:pt>
                <c:pt idx="549">
                  <c:v>549.1</c:v>
                </c:pt>
                <c:pt idx="550">
                  <c:v>550.1</c:v>
                </c:pt>
                <c:pt idx="551">
                  <c:v>551.1</c:v>
                </c:pt>
                <c:pt idx="552">
                  <c:v>552.1</c:v>
                </c:pt>
                <c:pt idx="553">
                  <c:v>553.1</c:v>
                </c:pt>
                <c:pt idx="554">
                  <c:v>554.1</c:v>
                </c:pt>
                <c:pt idx="555">
                  <c:v>555.1</c:v>
                </c:pt>
                <c:pt idx="556">
                  <c:v>556.1</c:v>
                </c:pt>
                <c:pt idx="557">
                  <c:v>557.1</c:v>
                </c:pt>
                <c:pt idx="558">
                  <c:v>558.1</c:v>
                </c:pt>
                <c:pt idx="559">
                  <c:v>559.1</c:v>
                </c:pt>
                <c:pt idx="560">
                  <c:v>560.1</c:v>
                </c:pt>
                <c:pt idx="561">
                  <c:v>561.1</c:v>
                </c:pt>
                <c:pt idx="562">
                  <c:v>562.1</c:v>
                </c:pt>
                <c:pt idx="563">
                  <c:v>563.1</c:v>
                </c:pt>
                <c:pt idx="564">
                  <c:v>564.1</c:v>
                </c:pt>
                <c:pt idx="565">
                  <c:v>565.1</c:v>
                </c:pt>
                <c:pt idx="566">
                  <c:v>566.1</c:v>
                </c:pt>
                <c:pt idx="567">
                  <c:v>567.1</c:v>
                </c:pt>
                <c:pt idx="568">
                  <c:v>568.1</c:v>
                </c:pt>
                <c:pt idx="569">
                  <c:v>569.1</c:v>
                </c:pt>
                <c:pt idx="570">
                  <c:v>570.1</c:v>
                </c:pt>
                <c:pt idx="571">
                  <c:v>571.1</c:v>
                </c:pt>
                <c:pt idx="572">
                  <c:v>572.1</c:v>
                </c:pt>
                <c:pt idx="573">
                  <c:v>573.1</c:v>
                </c:pt>
                <c:pt idx="574">
                  <c:v>574.1</c:v>
                </c:pt>
                <c:pt idx="575">
                  <c:v>575.1</c:v>
                </c:pt>
                <c:pt idx="576">
                  <c:v>576.1</c:v>
                </c:pt>
                <c:pt idx="577">
                  <c:v>577.1</c:v>
                </c:pt>
                <c:pt idx="578">
                  <c:v>578.1</c:v>
                </c:pt>
                <c:pt idx="579">
                  <c:v>579.1</c:v>
                </c:pt>
                <c:pt idx="580">
                  <c:v>580.1</c:v>
                </c:pt>
                <c:pt idx="581">
                  <c:v>581.1</c:v>
                </c:pt>
                <c:pt idx="582">
                  <c:v>582.1</c:v>
                </c:pt>
                <c:pt idx="583">
                  <c:v>583.1</c:v>
                </c:pt>
                <c:pt idx="584">
                  <c:v>584.1</c:v>
                </c:pt>
                <c:pt idx="585">
                  <c:v>585.1</c:v>
                </c:pt>
                <c:pt idx="586">
                  <c:v>586.1</c:v>
                </c:pt>
                <c:pt idx="587">
                  <c:v>587.1</c:v>
                </c:pt>
                <c:pt idx="588">
                  <c:v>588.1</c:v>
                </c:pt>
                <c:pt idx="589">
                  <c:v>589.1</c:v>
                </c:pt>
                <c:pt idx="590">
                  <c:v>590.1</c:v>
                </c:pt>
                <c:pt idx="591">
                  <c:v>591.1</c:v>
                </c:pt>
                <c:pt idx="592">
                  <c:v>592.1</c:v>
                </c:pt>
                <c:pt idx="593">
                  <c:v>593.1</c:v>
                </c:pt>
                <c:pt idx="594">
                  <c:v>594.1</c:v>
                </c:pt>
                <c:pt idx="595">
                  <c:v>595.1</c:v>
                </c:pt>
                <c:pt idx="596">
                  <c:v>596.1</c:v>
                </c:pt>
                <c:pt idx="597">
                  <c:v>597.1</c:v>
                </c:pt>
                <c:pt idx="598">
                  <c:v>598.1</c:v>
                </c:pt>
                <c:pt idx="599">
                  <c:v>599.1</c:v>
                </c:pt>
                <c:pt idx="600">
                  <c:v>600.1</c:v>
                </c:pt>
                <c:pt idx="601">
                  <c:v>601.1</c:v>
                </c:pt>
                <c:pt idx="602">
                  <c:v>602.1</c:v>
                </c:pt>
                <c:pt idx="603">
                  <c:v>603.1</c:v>
                </c:pt>
                <c:pt idx="604">
                  <c:v>604.1</c:v>
                </c:pt>
                <c:pt idx="605">
                  <c:v>605.1</c:v>
                </c:pt>
                <c:pt idx="606">
                  <c:v>606.1</c:v>
                </c:pt>
                <c:pt idx="607">
                  <c:v>607.1</c:v>
                </c:pt>
                <c:pt idx="608">
                  <c:v>608.1</c:v>
                </c:pt>
                <c:pt idx="609">
                  <c:v>609.1</c:v>
                </c:pt>
                <c:pt idx="610">
                  <c:v>610.1</c:v>
                </c:pt>
                <c:pt idx="611">
                  <c:v>611.1</c:v>
                </c:pt>
                <c:pt idx="612">
                  <c:v>612.1</c:v>
                </c:pt>
                <c:pt idx="613">
                  <c:v>613.1</c:v>
                </c:pt>
                <c:pt idx="614">
                  <c:v>614.1</c:v>
                </c:pt>
                <c:pt idx="615">
                  <c:v>615.1</c:v>
                </c:pt>
                <c:pt idx="616">
                  <c:v>616.1</c:v>
                </c:pt>
                <c:pt idx="617">
                  <c:v>617.1</c:v>
                </c:pt>
                <c:pt idx="618">
                  <c:v>618.1</c:v>
                </c:pt>
                <c:pt idx="619">
                  <c:v>619.1</c:v>
                </c:pt>
                <c:pt idx="620">
                  <c:v>620.1</c:v>
                </c:pt>
                <c:pt idx="621">
                  <c:v>621.1</c:v>
                </c:pt>
                <c:pt idx="622">
                  <c:v>622.1</c:v>
                </c:pt>
                <c:pt idx="623">
                  <c:v>623.1</c:v>
                </c:pt>
                <c:pt idx="624">
                  <c:v>624.1</c:v>
                </c:pt>
                <c:pt idx="625">
                  <c:v>625.1</c:v>
                </c:pt>
                <c:pt idx="626">
                  <c:v>626.1</c:v>
                </c:pt>
                <c:pt idx="627">
                  <c:v>627.1</c:v>
                </c:pt>
                <c:pt idx="628">
                  <c:v>628.1</c:v>
                </c:pt>
                <c:pt idx="629">
                  <c:v>629.1</c:v>
                </c:pt>
                <c:pt idx="630">
                  <c:v>630.1</c:v>
                </c:pt>
                <c:pt idx="631">
                  <c:v>631.1</c:v>
                </c:pt>
                <c:pt idx="632">
                  <c:v>632.1</c:v>
                </c:pt>
                <c:pt idx="633">
                  <c:v>633.1</c:v>
                </c:pt>
                <c:pt idx="634">
                  <c:v>634.1</c:v>
                </c:pt>
                <c:pt idx="635">
                  <c:v>635.1</c:v>
                </c:pt>
                <c:pt idx="636">
                  <c:v>636.1</c:v>
                </c:pt>
                <c:pt idx="637">
                  <c:v>637.1</c:v>
                </c:pt>
                <c:pt idx="638">
                  <c:v>638.1</c:v>
                </c:pt>
                <c:pt idx="639">
                  <c:v>639.1</c:v>
                </c:pt>
                <c:pt idx="640">
                  <c:v>640.1</c:v>
                </c:pt>
                <c:pt idx="641">
                  <c:v>641.1</c:v>
                </c:pt>
                <c:pt idx="642">
                  <c:v>642.1</c:v>
                </c:pt>
                <c:pt idx="643">
                  <c:v>643.1</c:v>
                </c:pt>
                <c:pt idx="644">
                  <c:v>644.1</c:v>
                </c:pt>
                <c:pt idx="645">
                  <c:v>645.1</c:v>
                </c:pt>
                <c:pt idx="646">
                  <c:v>646.1</c:v>
                </c:pt>
                <c:pt idx="647">
                  <c:v>647.1</c:v>
                </c:pt>
                <c:pt idx="648">
                  <c:v>648.1</c:v>
                </c:pt>
                <c:pt idx="649">
                  <c:v>649.1</c:v>
                </c:pt>
              </c:numCache>
            </c:numRef>
          </c:xVal>
          <c:yVal>
            <c:numRef>
              <c:f>Phi_7p5_0kV_u_7p25mps!$U$7:$U$801</c:f>
              <c:numCache>
                <c:formatCode>General</c:formatCode>
                <c:ptCount val="795"/>
                <c:pt idx="0">
                  <c:v>1</c:v>
                </c:pt>
                <c:pt idx="1">
                  <c:v>1.03599036202613</c:v>
                </c:pt>
                <c:pt idx="2">
                  <c:v>1.0770845779559</c:v>
                </c:pt>
                <c:pt idx="3">
                  <c:v>1.06837548522315</c:v>
                </c:pt>
                <c:pt idx="4">
                  <c:v>1.05986048931461</c:v>
                </c:pt>
                <c:pt idx="5">
                  <c:v>1.05521199896583</c:v>
                </c:pt>
                <c:pt idx="6">
                  <c:v>1.06438976820785</c:v>
                </c:pt>
                <c:pt idx="7">
                  <c:v>1.0570139376043</c:v>
                </c:pt>
                <c:pt idx="8">
                  <c:v>1.05994445169765</c:v>
                </c:pt>
                <c:pt idx="9">
                  <c:v>1.05167544287888</c:v>
                </c:pt>
                <c:pt idx="10">
                  <c:v>1.05030133418496</c:v>
                </c:pt>
                <c:pt idx="11">
                  <c:v>1.05435694421101</c:v>
                </c:pt>
                <c:pt idx="12">
                  <c:v>1.05180675702028</c:v>
                </c:pt>
                <c:pt idx="13">
                  <c:v>1.05744751632463</c:v>
                </c:pt>
                <c:pt idx="14">
                  <c:v>1.06372048968072</c:v>
                </c:pt>
                <c:pt idx="15">
                  <c:v>1.08162217744565</c:v>
                </c:pt>
                <c:pt idx="16">
                  <c:v>1.07022265764996</c:v>
                </c:pt>
                <c:pt idx="17">
                  <c:v>1.05197619462208</c:v>
                </c:pt>
                <c:pt idx="18">
                  <c:v>1.0745470985853</c:v>
                </c:pt>
                <c:pt idx="19">
                  <c:v>1.07351110867713</c:v>
                </c:pt>
                <c:pt idx="20">
                  <c:v>1.05346906092084</c:v>
                </c:pt>
                <c:pt idx="21">
                  <c:v>1.05692967265412</c:v>
                </c:pt>
                <c:pt idx="22">
                  <c:v>1.05332519024288</c:v>
                </c:pt>
                <c:pt idx="23">
                  <c:v>1.05798623712823</c:v>
                </c:pt>
                <c:pt idx="24">
                  <c:v>1.03827459269545</c:v>
                </c:pt>
                <c:pt idx="25">
                  <c:v>1.08459641249161</c:v>
                </c:pt>
                <c:pt idx="26">
                  <c:v>1.06961071559702</c:v>
                </c:pt>
                <c:pt idx="27">
                  <c:v>1.06308403968894</c:v>
                </c:pt>
                <c:pt idx="28">
                  <c:v>1.05574542484436</c:v>
                </c:pt>
                <c:pt idx="29">
                  <c:v>1.07681030083797</c:v>
                </c:pt>
                <c:pt idx="30">
                  <c:v>1.0608722738511</c:v>
                </c:pt>
                <c:pt idx="31">
                  <c:v>1.04701666524712</c:v>
                </c:pt>
                <c:pt idx="32">
                  <c:v>1.04002812059056</c:v>
                </c:pt>
                <c:pt idx="33">
                  <c:v>1.07549776455828</c:v>
                </c:pt>
                <c:pt idx="34">
                  <c:v>1.04003961814211</c:v>
                </c:pt>
                <c:pt idx="35">
                  <c:v>1.0742676778259</c:v>
                </c:pt>
                <c:pt idx="36">
                  <c:v>1.05061721428547</c:v>
                </c:pt>
                <c:pt idx="37">
                  <c:v>1.04783072215365</c:v>
                </c:pt>
                <c:pt idx="38">
                  <c:v>1.06335438343396</c:v>
                </c:pt>
                <c:pt idx="39">
                  <c:v>1.05092537892375</c:v>
                </c:pt>
                <c:pt idx="40">
                  <c:v>1.0561380057164</c:v>
                </c:pt>
                <c:pt idx="41">
                  <c:v>1.0483208809303</c:v>
                </c:pt>
                <c:pt idx="42">
                  <c:v>1.03382458639449</c:v>
                </c:pt>
                <c:pt idx="43">
                  <c:v>1.03234004069226</c:v>
                </c:pt>
                <c:pt idx="44">
                  <c:v>1.04358479739272</c:v>
                </c:pt>
                <c:pt idx="45">
                  <c:v>1.05486465188213</c:v>
                </c:pt>
                <c:pt idx="46">
                  <c:v>1.04416421347746</c:v>
                </c:pt>
                <c:pt idx="47">
                  <c:v>1.05958969171887</c:v>
                </c:pt>
                <c:pt idx="48">
                  <c:v>1.04689185629936</c:v>
                </c:pt>
                <c:pt idx="49">
                  <c:v>1.06432123674926</c:v>
                </c:pt>
                <c:pt idx="50">
                  <c:v>1.06248465417256</c:v>
                </c:pt>
                <c:pt idx="51">
                  <c:v>1.05399552775501</c:v>
                </c:pt>
                <c:pt idx="52">
                  <c:v>1.06589125767027</c:v>
                </c:pt>
                <c:pt idx="53">
                  <c:v>1.06200039545526</c:v>
                </c:pt>
                <c:pt idx="54">
                  <c:v>1.04175456872609</c:v>
                </c:pt>
                <c:pt idx="55">
                  <c:v>1.03529672684374</c:v>
                </c:pt>
                <c:pt idx="56">
                  <c:v>1.05588173134367</c:v>
                </c:pt>
                <c:pt idx="57">
                  <c:v>1.04346846032505</c:v>
                </c:pt>
                <c:pt idx="58">
                  <c:v>1.06114125604397</c:v>
                </c:pt>
                <c:pt idx="59">
                  <c:v>1.03431459388757</c:v>
                </c:pt>
                <c:pt idx="60">
                  <c:v>1.05331581066135</c:v>
                </c:pt>
                <c:pt idx="61">
                  <c:v>1.05113082201594</c:v>
                </c:pt>
                <c:pt idx="62">
                  <c:v>1.06406269312294</c:v>
                </c:pt>
                <c:pt idx="63">
                  <c:v>1.0494936311885</c:v>
                </c:pt>
                <c:pt idx="64">
                  <c:v>1.05758155357035</c:v>
                </c:pt>
                <c:pt idx="65">
                  <c:v>1.0500418828572</c:v>
                </c:pt>
                <c:pt idx="66">
                  <c:v>1.04103097939624</c:v>
                </c:pt>
                <c:pt idx="67">
                  <c:v>1.04809501455575</c:v>
                </c:pt>
                <c:pt idx="68">
                  <c:v>1.06673542000783</c:v>
                </c:pt>
                <c:pt idx="69">
                  <c:v>1.04978228024586</c:v>
                </c:pt>
                <c:pt idx="70">
                  <c:v>1.05949256766498</c:v>
                </c:pt>
                <c:pt idx="71">
                  <c:v>1.07981479259854</c:v>
                </c:pt>
                <c:pt idx="72">
                  <c:v>1.07339537674375</c:v>
                </c:pt>
                <c:pt idx="73">
                  <c:v>1.04906096016961</c:v>
                </c:pt>
                <c:pt idx="74">
                  <c:v>1.07539791740008</c:v>
                </c:pt>
                <c:pt idx="75">
                  <c:v>1.04781347582632</c:v>
                </c:pt>
                <c:pt idx="76">
                  <c:v>1.03787232967474</c:v>
                </c:pt>
                <c:pt idx="77">
                  <c:v>1.06110615825502</c:v>
                </c:pt>
                <c:pt idx="78">
                  <c:v>1.0636543787593</c:v>
                </c:pt>
                <c:pt idx="79">
                  <c:v>1.05089542477629</c:v>
                </c:pt>
                <c:pt idx="80">
                  <c:v>1.06995034721849</c:v>
                </c:pt>
                <c:pt idx="81">
                  <c:v>1.07242958241347</c:v>
                </c:pt>
                <c:pt idx="82">
                  <c:v>1.04244956546063</c:v>
                </c:pt>
                <c:pt idx="83">
                  <c:v>1.0434339676704</c:v>
                </c:pt>
                <c:pt idx="84">
                  <c:v>1.07054247112337</c:v>
                </c:pt>
                <c:pt idx="85">
                  <c:v>1.05139874522379</c:v>
                </c:pt>
                <c:pt idx="86">
                  <c:v>1.06191355868434</c:v>
                </c:pt>
                <c:pt idx="87">
                  <c:v>1.05332337484</c:v>
                </c:pt>
                <c:pt idx="88">
                  <c:v>1.0707718170201</c:v>
                </c:pt>
                <c:pt idx="89">
                  <c:v>1.04399916309927</c:v>
                </c:pt>
                <c:pt idx="90">
                  <c:v>1.05100994644108</c:v>
                </c:pt>
                <c:pt idx="91">
                  <c:v>1.03686765546619</c:v>
                </c:pt>
                <c:pt idx="92">
                  <c:v>1.05739093626832</c:v>
                </c:pt>
                <c:pt idx="93">
                  <c:v>1.04043794778992</c:v>
                </c:pt>
                <c:pt idx="94">
                  <c:v>1.03471080556536</c:v>
                </c:pt>
                <c:pt idx="95">
                  <c:v>1.06238465573078</c:v>
                </c:pt>
                <c:pt idx="96">
                  <c:v>1.07767503774147</c:v>
                </c:pt>
                <c:pt idx="97">
                  <c:v>1.05044656641508</c:v>
                </c:pt>
                <c:pt idx="98">
                  <c:v>1.06767352944425</c:v>
                </c:pt>
                <c:pt idx="99">
                  <c:v>1.03810394482507</c:v>
                </c:pt>
                <c:pt idx="100">
                  <c:v>1.04214578804597</c:v>
                </c:pt>
                <c:pt idx="101">
                  <c:v>1.06795370662152</c:v>
                </c:pt>
                <c:pt idx="102">
                  <c:v>1.07048982443995</c:v>
                </c:pt>
                <c:pt idx="103">
                  <c:v>1.06900694285702</c:v>
                </c:pt>
                <c:pt idx="104">
                  <c:v>1.04274683768165</c:v>
                </c:pt>
                <c:pt idx="105">
                  <c:v>1.03512562512263</c:v>
                </c:pt>
                <c:pt idx="106">
                  <c:v>1.05687415158281</c:v>
                </c:pt>
                <c:pt idx="107">
                  <c:v>1.03828170302339</c:v>
                </c:pt>
                <c:pt idx="108">
                  <c:v>1.03638279161459</c:v>
                </c:pt>
                <c:pt idx="109">
                  <c:v>1.0565178787683</c:v>
                </c:pt>
                <c:pt idx="110">
                  <c:v>1.04238905203141</c:v>
                </c:pt>
                <c:pt idx="111">
                  <c:v>1.05650365811244</c:v>
                </c:pt>
                <c:pt idx="112">
                  <c:v>1.07280779134607</c:v>
                </c:pt>
                <c:pt idx="113">
                  <c:v>1.06208420655472</c:v>
                </c:pt>
                <c:pt idx="114">
                  <c:v>1.05816959281875</c:v>
                </c:pt>
                <c:pt idx="115">
                  <c:v>1.03352807059134</c:v>
                </c:pt>
                <c:pt idx="116">
                  <c:v>1.08372456526018</c:v>
                </c:pt>
                <c:pt idx="117">
                  <c:v>1.05683512042097</c:v>
                </c:pt>
                <c:pt idx="118">
                  <c:v>1.06095699265201</c:v>
                </c:pt>
                <c:pt idx="119">
                  <c:v>1.05547099644287</c:v>
                </c:pt>
                <c:pt idx="120">
                  <c:v>1.06159344264378</c:v>
                </c:pt>
                <c:pt idx="121">
                  <c:v>1.05536313125529</c:v>
                </c:pt>
                <c:pt idx="122">
                  <c:v>1.05925474988816</c:v>
                </c:pt>
                <c:pt idx="123">
                  <c:v>1.05454029990153</c:v>
                </c:pt>
                <c:pt idx="124">
                  <c:v>1.07783176752314</c:v>
                </c:pt>
                <c:pt idx="125">
                  <c:v>1.05606569216849</c:v>
                </c:pt>
                <c:pt idx="126">
                  <c:v>1.06935141555283</c:v>
                </c:pt>
                <c:pt idx="127">
                  <c:v>1.07041372880271</c:v>
                </c:pt>
                <c:pt idx="128">
                  <c:v>1.05220584308595</c:v>
                </c:pt>
                <c:pt idx="129">
                  <c:v>1.07723162558889</c:v>
                </c:pt>
                <c:pt idx="130">
                  <c:v>1.07547204635087</c:v>
                </c:pt>
                <c:pt idx="131">
                  <c:v>1.03099391945935</c:v>
                </c:pt>
                <c:pt idx="132">
                  <c:v>1.05070208436994</c:v>
                </c:pt>
                <c:pt idx="133">
                  <c:v>1.0639304712801</c:v>
                </c:pt>
                <c:pt idx="134">
                  <c:v>1.05720047024986</c:v>
                </c:pt>
                <c:pt idx="135">
                  <c:v>1.0591844030267</c:v>
                </c:pt>
                <c:pt idx="136">
                  <c:v>1.0814255088007</c:v>
                </c:pt>
                <c:pt idx="137">
                  <c:v>1.06305045473573</c:v>
                </c:pt>
                <c:pt idx="138">
                  <c:v>1.07857290574746</c:v>
                </c:pt>
                <c:pt idx="139">
                  <c:v>1.07254455792898</c:v>
                </c:pt>
                <c:pt idx="140">
                  <c:v>1.05821860869642</c:v>
                </c:pt>
                <c:pt idx="141">
                  <c:v>1.06083127600281</c:v>
                </c:pt>
                <c:pt idx="142">
                  <c:v>1.0522005481609</c:v>
                </c:pt>
                <c:pt idx="143">
                  <c:v>1.05388145994094</c:v>
                </c:pt>
                <c:pt idx="144">
                  <c:v>1.06887532614847</c:v>
                </c:pt>
                <c:pt idx="145">
                  <c:v>1.06189116871553</c:v>
                </c:pt>
                <c:pt idx="146">
                  <c:v>1.0561688675653</c:v>
                </c:pt>
                <c:pt idx="147">
                  <c:v>1.06229660869127</c:v>
                </c:pt>
                <c:pt idx="148">
                  <c:v>1.05400687402299</c:v>
                </c:pt>
                <c:pt idx="149">
                  <c:v>1.05645554993621</c:v>
                </c:pt>
                <c:pt idx="150">
                  <c:v>1.0536819169081</c:v>
                </c:pt>
                <c:pt idx="151">
                  <c:v>1.06061176353833</c:v>
                </c:pt>
                <c:pt idx="152">
                  <c:v>1.06588959355096</c:v>
                </c:pt>
                <c:pt idx="153">
                  <c:v>1.05859152270396</c:v>
                </c:pt>
                <c:pt idx="154">
                  <c:v>1.05555979990024</c:v>
                </c:pt>
                <c:pt idx="155">
                  <c:v>1.04725160863605</c:v>
                </c:pt>
                <c:pt idx="156">
                  <c:v>1.04133127728872</c:v>
                </c:pt>
                <c:pt idx="157">
                  <c:v>1.07719985603855</c:v>
                </c:pt>
                <c:pt idx="158">
                  <c:v>1.05579338173702</c:v>
                </c:pt>
                <c:pt idx="159">
                  <c:v>1.07288721522191</c:v>
                </c:pt>
                <c:pt idx="160">
                  <c:v>1.05561063118079</c:v>
                </c:pt>
                <c:pt idx="161">
                  <c:v>1.04866005870105</c:v>
                </c:pt>
                <c:pt idx="162">
                  <c:v>1.04837836868805</c:v>
                </c:pt>
                <c:pt idx="163">
                  <c:v>1.07366829230951</c:v>
                </c:pt>
                <c:pt idx="164">
                  <c:v>1.05329553866256</c:v>
                </c:pt>
                <c:pt idx="165">
                  <c:v>1.06909725915012</c:v>
                </c:pt>
                <c:pt idx="166">
                  <c:v>1.04733194021334</c:v>
                </c:pt>
                <c:pt idx="167">
                  <c:v>1.05633316152562</c:v>
                </c:pt>
                <c:pt idx="168">
                  <c:v>1.05792905193762</c:v>
                </c:pt>
                <c:pt idx="169">
                  <c:v>1.06890815468382</c:v>
                </c:pt>
                <c:pt idx="170">
                  <c:v>1.07048770646993</c:v>
                </c:pt>
                <c:pt idx="171">
                  <c:v>1.08324892970654</c:v>
                </c:pt>
                <c:pt idx="172">
                  <c:v>1.06069950801069</c:v>
                </c:pt>
                <c:pt idx="173">
                  <c:v>1.04964128395579</c:v>
                </c:pt>
                <c:pt idx="174">
                  <c:v>1.0654528378756</c:v>
                </c:pt>
                <c:pt idx="175">
                  <c:v>1.08675053928812</c:v>
                </c:pt>
                <c:pt idx="176">
                  <c:v>1.07982265934434</c:v>
                </c:pt>
                <c:pt idx="177">
                  <c:v>1.070843071583</c:v>
                </c:pt>
                <c:pt idx="178">
                  <c:v>1.06603996942256</c:v>
                </c:pt>
                <c:pt idx="179">
                  <c:v>1.06614253968509</c:v>
                </c:pt>
                <c:pt idx="180">
                  <c:v>1.05067288664034</c:v>
                </c:pt>
                <c:pt idx="181">
                  <c:v>1.06528990546743</c:v>
                </c:pt>
                <c:pt idx="182">
                  <c:v>1.07740620683218</c:v>
                </c:pt>
                <c:pt idx="183">
                  <c:v>1.07635433214883</c:v>
                </c:pt>
                <c:pt idx="184">
                  <c:v>1.08689289713035</c:v>
                </c:pt>
                <c:pt idx="185">
                  <c:v>1.09310399550506</c:v>
                </c:pt>
                <c:pt idx="186">
                  <c:v>1.0527055327277</c:v>
                </c:pt>
                <c:pt idx="187">
                  <c:v>1.07004565586951</c:v>
                </c:pt>
                <c:pt idx="188">
                  <c:v>1.05492440889348</c:v>
                </c:pt>
                <c:pt idx="189">
                  <c:v>1.07097695754514</c:v>
                </c:pt>
                <c:pt idx="190">
                  <c:v>1.07061660007416</c:v>
                </c:pt>
                <c:pt idx="191">
                  <c:v>1.07968060406926</c:v>
                </c:pt>
                <c:pt idx="192">
                  <c:v>1.08442379793477</c:v>
                </c:pt>
                <c:pt idx="193">
                  <c:v>1.06896276805369</c:v>
                </c:pt>
                <c:pt idx="194">
                  <c:v>1.07238238193868</c:v>
                </c:pt>
                <c:pt idx="195">
                  <c:v>1.06547129447151</c:v>
                </c:pt>
                <c:pt idx="196">
                  <c:v>1.05781210973566</c:v>
                </c:pt>
                <c:pt idx="197">
                  <c:v>1.08921918463298</c:v>
                </c:pt>
                <c:pt idx="198">
                  <c:v>1.06914249293846</c:v>
                </c:pt>
                <c:pt idx="199">
                  <c:v>1.0664982073653</c:v>
                </c:pt>
                <c:pt idx="200">
                  <c:v>1.06411670135851</c:v>
                </c:pt>
                <c:pt idx="201">
                  <c:v>1.07922312254438</c:v>
                </c:pt>
                <c:pt idx="202">
                  <c:v>1.06447902551594</c:v>
                </c:pt>
                <c:pt idx="203">
                  <c:v>1.06950905303594</c:v>
                </c:pt>
                <c:pt idx="204">
                  <c:v>1.08437690002713</c:v>
                </c:pt>
                <c:pt idx="205">
                  <c:v>1.0778633857899</c:v>
                </c:pt>
                <c:pt idx="206">
                  <c:v>1.07842948892022</c:v>
                </c:pt>
                <c:pt idx="207">
                  <c:v>1.05580503057214</c:v>
                </c:pt>
                <c:pt idx="208">
                  <c:v>1.04288163134523</c:v>
                </c:pt>
                <c:pt idx="209">
                  <c:v>1.0673932009834</c:v>
                </c:pt>
                <c:pt idx="210">
                  <c:v>1.05368040407237</c:v>
                </c:pt>
                <c:pt idx="211">
                  <c:v>1.06169117183197</c:v>
                </c:pt>
                <c:pt idx="212">
                  <c:v>1.06606962100288</c:v>
                </c:pt>
                <c:pt idx="213">
                  <c:v>1.07469792830762</c:v>
                </c:pt>
                <c:pt idx="214">
                  <c:v>1.0616904154141</c:v>
                </c:pt>
                <c:pt idx="215">
                  <c:v>1.05204729790141</c:v>
                </c:pt>
                <c:pt idx="216">
                  <c:v>1.05929726057219</c:v>
                </c:pt>
                <c:pt idx="217">
                  <c:v>1.07175531152843</c:v>
                </c:pt>
                <c:pt idx="218">
                  <c:v>1.07774266149862</c:v>
                </c:pt>
                <c:pt idx="219">
                  <c:v>1.07282564280768</c:v>
                </c:pt>
                <c:pt idx="220">
                  <c:v>1.06400505408161</c:v>
                </c:pt>
                <c:pt idx="221">
                  <c:v>1.06068180783265</c:v>
                </c:pt>
                <c:pt idx="222">
                  <c:v>1.06155864742198</c:v>
                </c:pt>
                <c:pt idx="223">
                  <c:v>1.05644617035468</c:v>
                </c:pt>
                <c:pt idx="224">
                  <c:v>1.07909362380586</c:v>
                </c:pt>
                <c:pt idx="225">
                  <c:v>1.07434074779168</c:v>
                </c:pt>
                <c:pt idx="226">
                  <c:v>1.06439097847643</c:v>
                </c:pt>
                <c:pt idx="227">
                  <c:v>1.06221415914396</c:v>
                </c:pt>
                <c:pt idx="228">
                  <c:v>1.06832314110688</c:v>
                </c:pt>
                <c:pt idx="229">
                  <c:v>1.08456963529918</c:v>
                </c:pt>
                <c:pt idx="230">
                  <c:v>1.09007514708924</c:v>
                </c:pt>
                <c:pt idx="231">
                  <c:v>1.0809889044089</c:v>
                </c:pt>
                <c:pt idx="232">
                  <c:v>1.07838380128116</c:v>
                </c:pt>
                <c:pt idx="233">
                  <c:v>1.06865384699754</c:v>
                </c:pt>
                <c:pt idx="234">
                  <c:v>1.07966305517478</c:v>
                </c:pt>
                <c:pt idx="235">
                  <c:v>1.08099359419967</c:v>
                </c:pt>
                <c:pt idx="236">
                  <c:v>1.06626099472278</c:v>
                </c:pt>
                <c:pt idx="237">
                  <c:v>1.06104307300507</c:v>
                </c:pt>
                <c:pt idx="238">
                  <c:v>1.06591440405694</c:v>
                </c:pt>
                <c:pt idx="239">
                  <c:v>1.07790619904107</c:v>
                </c:pt>
                <c:pt idx="240">
                  <c:v>1.08623345203547</c:v>
                </c:pt>
                <c:pt idx="241">
                  <c:v>1.07250749345358</c:v>
                </c:pt>
                <c:pt idx="242">
                  <c:v>1.09604086350848</c:v>
                </c:pt>
                <c:pt idx="243">
                  <c:v>1.06224532356001</c:v>
                </c:pt>
                <c:pt idx="244">
                  <c:v>1.07031857143527</c:v>
                </c:pt>
                <c:pt idx="245">
                  <c:v>1.07006290219683</c:v>
                </c:pt>
                <c:pt idx="246">
                  <c:v>1.09501001724179</c:v>
                </c:pt>
                <c:pt idx="247">
                  <c:v>1.07711286798405</c:v>
                </c:pt>
                <c:pt idx="248">
                  <c:v>1.07821799448511</c:v>
                </c:pt>
                <c:pt idx="249">
                  <c:v>1.07131976612165</c:v>
                </c:pt>
                <c:pt idx="250">
                  <c:v>1.06453530300511</c:v>
                </c:pt>
                <c:pt idx="251">
                  <c:v>1.08035865704362</c:v>
                </c:pt>
                <c:pt idx="252">
                  <c:v>1.07991085766742</c:v>
                </c:pt>
                <c:pt idx="253">
                  <c:v>1.08218707030738</c:v>
                </c:pt>
                <c:pt idx="254">
                  <c:v>1.05821800356212</c:v>
                </c:pt>
                <c:pt idx="255">
                  <c:v>1.07599926960291</c:v>
                </c:pt>
                <c:pt idx="256">
                  <c:v>1.08862948126527</c:v>
                </c:pt>
                <c:pt idx="257">
                  <c:v>1.04756158867721</c:v>
                </c:pt>
                <c:pt idx="258">
                  <c:v>1.05465890622279</c:v>
                </c:pt>
                <c:pt idx="259">
                  <c:v>1.0618699890153</c:v>
                </c:pt>
                <c:pt idx="260">
                  <c:v>1.05800923223133</c:v>
                </c:pt>
                <c:pt idx="261">
                  <c:v>1.07633300116503</c:v>
                </c:pt>
                <c:pt idx="262">
                  <c:v>1.07560199894011</c:v>
                </c:pt>
                <c:pt idx="263">
                  <c:v>1.05654495852788</c:v>
                </c:pt>
                <c:pt idx="264">
                  <c:v>1.0651649452361</c:v>
                </c:pt>
                <c:pt idx="265">
                  <c:v>1.06855294085433</c:v>
                </c:pt>
                <c:pt idx="266">
                  <c:v>1.07367842830891</c:v>
                </c:pt>
                <c:pt idx="267">
                  <c:v>1.06826096355836</c:v>
                </c:pt>
                <c:pt idx="268">
                  <c:v>1.06449294360466</c:v>
                </c:pt>
                <c:pt idx="269">
                  <c:v>1.06068891816058</c:v>
                </c:pt>
                <c:pt idx="270">
                  <c:v>1.06770197075598</c:v>
                </c:pt>
                <c:pt idx="271">
                  <c:v>1.06388327080531</c:v>
                </c:pt>
                <c:pt idx="272">
                  <c:v>1.05229510039405</c:v>
                </c:pt>
                <c:pt idx="273">
                  <c:v>1.07330021937631</c:v>
                </c:pt>
                <c:pt idx="274">
                  <c:v>1.08644297978413</c:v>
                </c:pt>
                <c:pt idx="275">
                  <c:v>1.07960995464065</c:v>
                </c:pt>
                <c:pt idx="276">
                  <c:v>1.08293183933745</c:v>
                </c:pt>
                <c:pt idx="277">
                  <c:v>1.09756504550686</c:v>
                </c:pt>
                <c:pt idx="278">
                  <c:v>1.08985790387835</c:v>
                </c:pt>
                <c:pt idx="279">
                  <c:v>1.07564814042988</c:v>
                </c:pt>
                <c:pt idx="280">
                  <c:v>1.07206514028601</c:v>
                </c:pt>
                <c:pt idx="281">
                  <c:v>1.03624572869742</c:v>
                </c:pt>
                <c:pt idx="282">
                  <c:v>1.07199585240956</c:v>
                </c:pt>
                <c:pt idx="283">
                  <c:v>1.08026592021335</c:v>
                </c:pt>
                <c:pt idx="284">
                  <c:v>1.07692739432351</c:v>
                </c:pt>
                <c:pt idx="285">
                  <c:v>1.08210416690935</c:v>
                </c:pt>
                <c:pt idx="286">
                  <c:v>1.09276829725649</c:v>
                </c:pt>
                <c:pt idx="287">
                  <c:v>1.0927867538524</c:v>
                </c:pt>
                <c:pt idx="288">
                  <c:v>1.09821314433376</c:v>
                </c:pt>
                <c:pt idx="289">
                  <c:v>1.0745201701093</c:v>
                </c:pt>
                <c:pt idx="290">
                  <c:v>1.0697993662126</c:v>
                </c:pt>
                <c:pt idx="291">
                  <c:v>1.07897637903676</c:v>
                </c:pt>
                <c:pt idx="292">
                  <c:v>1.08522560087188</c:v>
                </c:pt>
                <c:pt idx="293">
                  <c:v>1.10695612458686</c:v>
                </c:pt>
                <c:pt idx="294">
                  <c:v>1.07693510978573</c:v>
                </c:pt>
                <c:pt idx="295">
                  <c:v>1.11483996542868</c:v>
                </c:pt>
                <c:pt idx="296">
                  <c:v>1.06520261484579</c:v>
                </c:pt>
                <c:pt idx="297">
                  <c:v>1.08200991724335</c:v>
                </c:pt>
                <c:pt idx="298">
                  <c:v>1.07582166268816</c:v>
                </c:pt>
                <c:pt idx="299">
                  <c:v>1.10676868423987</c:v>
                </c:pt>
                <c:pt idx="300">
                  <c:v>1.08794325897796</c:v>
                </c:pt>
                <c:pt idx="301">
                  <c:v>1.09850330622685</c:v>
                </c:pt>
                <c:pt idx="302">
                  <c:v>1.08925352600406</c:v>
                </c:pt>
                <c:pt idx="303">
                  <c:v>1.07618428941274</c:v>
                </c:pt>
                <c:pt idx="304">
                  <c:v>1.07543740241264</c:v>
                </c:pt>
                <c:pt idx="305">
                  <c:v>1.08261928747555</c:v>
                </c:pt>
                <c:pt idx="306">
                  <c:v>1.09132459811897</c:v>
                </c:pt>
                <c:pt idx="307">
                  <c:v>1.07375104442397</c:v>
                </c:pt>
                <c:pt idx="308">
                  <c:v>1.07383939403062</c:v>
                </c:pt>
                <c:pt idx="309">
                  <c:v>1.07913658834061</c:v>
                </c:pt>
                <c:pt idx="310">
                  <c:v>1.08080675898696</c:v>
                </c:pt>
                <c:pt idx="311">
                  <c:v>1.0738816021475</c:v>
                </c:pt>
                <c:pt idx="312">
                  <c:v>1.07674857714017</c:v>
                </c:pt>
                <c:pt idx="313">
                  <c:v>1.08683828376048</c:v>
                </c:pt>
                <c:pt idx="314">
                  <c:v>1.06794054495066</c:v>
                </c:pt>
                <c:pt idx="315">
                  <c:v>1.0719064438179</c:v>
                </c:pt>
                <c:pt idx="316">
                  <c:v>1.07386828919307</c:v>
                </c:pt>
                <c:pt idx="317">
                  <c:v>1.07200099605104</c:v>
                </c:pt>
                <c:pt idx="318">
                  <c:v>1.09186301635542</c:v>
                </c:pt>
                <c:pt idx="319">
                  <c:v>1.06549428957461</c:v>
                </c:pt>
                <c:pt idx="320">
                  <c:v>1.07010858983589</c:v>
                </c:pt>
                <c:pt idx="321">
                  <c:v>1.06791800369828</c:v>
                </c:pt>
                <c:pt idx="322">
                  <c:v>1.08502575527189</c:v>
                </c:pt>
                <c:pt idx="323">
                  <c:v>1.08126408922826</c:v>
                </c:pt>
                <c:pt idx="324">
                  <c:v>1.07452440604935</c:v>
                </c:pt>
                <c:pt idx="325">
                  <c:v>1.07536902223763</c:v>
                </c:pt>
                <c:pt idx="326">
                  <c:v>1.05958711989813</c:v>
                </c:pt>
                <c:pt idx="327">
                  <c:v>1.07575888000535</c:v>
                </c:pt>
                <c:pt idx="328">
                  <c:v>1.07346890056025</c:v>
                </c:pt>
                <c:pt idx="329">
                  <c:v>1.0936104929076</c:v>
                </c:pt>
                <c:pt idx="330">
                  <c:v>1.07791769659263</c:v>
                </c:pt>
                <c:pt idx="331">
                  <c:v>1.07264758204222</c:v>
                </c:pt>
                <c:pt idx="332">
                  <c:v>1.08081613856849</c:v>
                </c:pt>
                <c:pt idx="333">
                  <c:v>1.06503892601976</c:v>
                </c:pt>
                <c:pt idx="334">
                  <c:v>1.07256346837561</c:v>
                </c:pt>
                <c:pt idx="335">
                  <c:v>1.08610047377477</c:v>
                </c:pt>
                <c:pt idx="336">
                  <c:v>1.08858318849192</c:v>
                </c:pt>
                <c:pt idx="337">
                  <c:v>1.07931555680751</c:v>
                </c:pt>
                <c:pt idx="338">
                  <c:v>1.07595539736673</c:v>
                </c:pt>
                <c:pt idx="339">
                  <c:v>1.07080192245113</c:v>
                </c:pt>
                <c:pt idx="340">
                  <c:v>1.08407977908968</c:v>
                </c:pt>
                <c:pt idx="341">
                  <c:v>1.06919241651756</c:v>
                </c:pt>
                <c:pt idx="342">
                  <c:v>1.0881063426697</c:v>
                </c:pt>
                <c:pt idx="343">
                  <c:v>1.08004973598747</c:v>
                </c:pt>
                <c:pt idx="344">
                  <c:v>1.09384437731152</c:v>
                </c:pt>
                <c:pt idx="345">
                  <c:v>1.07124336791726</c:v>
                </c:pt>
                <c:pt idx="346">
                  <c:v>1.07756959309106</c:v>
                </c:pt>
                <c:pt idx="347">
                  <c:v>1.07328599872044</c:v>
                </c:pt>
                <c:pt idx="348">
                  <c:v>1.0950245404648</c:v>
                </c:pt>
                <c:pt idx="349">
                  <c:v>1.0852395189606</c:v>
                </c:pt>
                <c:pt idx="350">
                  <c:v>1.09661316926529</c:v>
                </c:pt>
                <c:pt idx="351">
                  <c:v>1.10439701166533</c:v>
                </c:pt>
                <c:pt idx="352">
                  <c:v>1.09140371942767</c:v>
                </c:pt>
                <c:pt idx="353">
                  <c:v>1.10295134584136</c:v>
                </c:pt>
                <c:pt idx="354">
                  <c:v>1.07960087762626</c:v>
                </c:pt>
                <c:pt idx="355">
                  <c:v>1.09656490980549</c:v>
                </c:pt>
                <c:pt idx="356">
                  <c:v>1.08096137079861</c:v>
                </c:pt>
                <c:pt idx="357">
                  <c:v>1.08721785424524</c:v>
                </c:pt>
                <c:pt idx="358">
                  <c:v>1.10317358141015</c:v>
                </c:pt>
                <c:pt idx="359">
                  <c:v>1.11303757293948</c:v>
                </c:pt>
                <c:pt idx="360">
                  <c:v>1.1008159782079</c:v>
                </c:pt>
                <c:pt idx="361">
                  <c:v>1.08427069895885</c:v>
                </c:pt>
                <c:pt idx="362">
                  <c:v>1.10217722779811</c:v>
                </c:pt>
                <c:pt idx="363">
                  <c:v>1.08529277077831</c:v>
                </c:pt>
                <c:pt idx="364">
                  <c:v>1.09792101575422</c:v>
                </c:pt>
                <c:pt idx="365">
                  <c:v>1.10538791906873</c:v>
                </c:pt>
                <c:pt idx="366">
                  <c:v>1.08794356154511</c:v>
                </c:pt>
                <c:pt idx="367">
                  <c:v>1.09630636617917</c:v>
                </c:pt>
                <c:pt idx="368">
                  <c:v>1.08003944870451</c:v>
                </c:pt>
                <c:pt idx="369">
                  <c:v>1.07914869102645</c:v>
                </c:pt>
                <c:pt idx="370">
                  <c:v>1.08262670037063</c:v>
                </c:pt>
                <c:pt idx="371">
                  <c:v>1.09876865761396</c:v>
                </c:pt>
                <c:pt idx="372">
                  <c:v>1.06694918369653</c:v>
                </c:pt>
                <c:pt idx="373">
                  <c:v>1.07725492325914</c:v>
                </c:pt>
                <c:pt idx="374">
                  <c:v>1.07706642392713</c:v>
                </c:pt>
                <c:pt idx="375">
                  <c:v>1.07539988408653</c:v>
                </c:pt>
                <c:pt idx="376">
                  <c:v>1.08776081098888</c:v>
                </c:pt>
                <c:pt idx="377">
                  <c:v>1.10100039288344</c:v>
                </c:pt>
                <c:pt idx="378">
                  <c:v>1.07316512314558</c:v>
                </c:pt>
                <c:pt idx="379">
                  <c:v>1.06802027139365</c:v>
                </c:pt>
                <c:pt idx="380">
                  <c:v>1.09020207400702</c:v>
                </c:pt>
                <c:pt idx="381">
                  <c:v>1.07585358352207</c:v>
                </c:pt>
                <c:pt idx="382">
                  <c:v>1.09770150328974</c:v>
                </c:pt>
                <c:pt idx="383">
                  <c:v>1.08998377181112</c:v>
                </c:pt>
                <c:pt idx="384">
                  <c:v>1.07074156030549</c:v>
                </c:pt>
                <c:pt idx="385">
                  <c:v>1.08339204396664</c:v>
                </c:pt>
                <c:pt idx="386">
                  <c:v>1.06883538728519</c:v>
                </c:pt>
                <c:pt idx="387">
                  <c:v>1.08743751799329</c:v>
                </c:pt>
                <c:pt idx="388">
                  <c:v>1.08241626492053</c:v>
                </c:pt>
                <c:pt idx="389">
                  <c:v>1.07350657016994</c:v>
                </c:pt>
                <c:pt idx="390">
                  <c:v>1.06599806387283</c:v>
                </c:pt>
                <c:pt idx="391">
                  <c:v>1.08582256585109</c:v>
                </c:pt>
                <c:pt idx="392">
                  <c:v>1.08394710339612</c:v>
                </c:pt>
                <c:pt idx="393">
                  <c:v>1.10019057191696</c:v>
                </c:pt>
                <c:pt idx="394">
                  <c:v>1.07776429504956</c:v>
                </c:pt>
                <c:pt idx="395">
                  <c:v>1.08332744588095</c:v>
                </c:pt>
                <c:pt idx="396">
                  <c:v>1.07468053069672</c:v>
                </c:pt>
                <c:pt idx="397">
                  <c:v>1.11230974766959</c:v>
                </c:pt>
                <c:pt idx="398">
                  <c:v>1.08768274866519</c:v>
                </c:pt>
                <c:pt idx="399">
                  <c:v>1.10180476764129</c:v>
                </c:pt>
                <c:pt idx="400">
                  <c:v>1.07826640522848</c:v>
                </c:pt>
                <c:pt idx="401">
                  <c:v>1.10023883137676</c:v>
                </c:pt>
                <c:pt idx="402">
                  <c:v>1.10034987351937</c:v>
                </c:pt>
                <c:pt idx="403">
                  <c:v>1.07877154107886</c:v>
                </c:pt>
                <c:pt idx="404">
                  <c:v>1.0825398635997</c:v>
                </c:pt>
                <c:pt idx="405">
                  <c:v>1.12360185612841</c:v>
                </c:pt>
                <c:pt idx="406">
                  <c:v>1.1079199522307</c:v>
                </c:pt>
                <c:pt idx="407">
                  <c:v>1.09550819404781</c:v>
                </c:pt>
                <c:pt idx="408">
                  <c:v>1.10576885110565</c:v>
                </c:pt>
                <c:pt idx="409">
                  <c:v>1.10702163037399</c:v>
                </c:pt>
                <c:pt idx="410">
                  <c:v>1.10810935926414</c:v>
                </c:pt>
                <c:pt idx="411">
                  <c:v>1.09369006806702</c:v>
                </c:pt>
                <c:pt idx="412">
                  <c:v>1.11877091779054</c:v>
                </c:pt>
                <c:pt idx="413">
                  <c:v>1.08085728770036</c:v>
                </c:pt>
                <c:pt idx="414">
                  <c:v>1.06022750326281</c:v>
                </c:pt>
                <c:pt idx="415">
                  <c:v>1.10483497760927</c:v>
                </c:pt>
                <c:pt idx="416">
                  <c:v>1.09916138976957</c:v>
                </c:pt>
                <c:pt idx="417">
                  <c:v>1.10256179064078</c:v>
                </c:pt>
                <c:pt idx="418">
                  <c:v>1.0969593060804</c:v>
                </c:pt>
                <c:pt idx="419">
                  <c:v>1.08182020764276</c:v>
                </c:pt>
                <c:pt idx="420">
                  <c:v>1.10290928900805</c:v>
                </c:pt>
                <c:pt idx="421">
                  <c:v>1.09581756895467</c:v>
                </c:pt>
                <c:pt idx="422">
                  <c:v>1.08831118062759</c:v>
                </c:pt>
                <c:pt idx="423">
                  <c:v>1.09343107058997</c:v>
                </c:pt>
                <c:pt idx="424">
                  <c:v>1.07917032457739</c:v>
                </c:pt>
                <c:pt idx="425">
                  <c:v>1.09099147169114</c:v>
                </c:pt>
                <c:pt idx="426">
                  <c:v>1.10331488026737</c:v>
                </c:pt>
                <c:pt idx="427">
                  <c:v>1.07122112923203</c:v>
                </c:pt>
                <c:pt idx="428">
                  <c:v>1.09273788925831</c:v>
                </c:pt>
                <c:pt idx="429">
                  <c:v>1.08342880587489</c:v>
                </c:pt>
                <c:pt idx="430">
                  <c:v>1.08461244855035</c:v>
                </c:pt>
                <c:pt idx="431">
                  <c:v>1.06743707321959</c:v>
                </c:pt>
                <c:pt idx="432">
                  <c:v>1.09075062824286</c:v>
                </c:pt>
                <c:pt idx="433">
                  <c:v>1.10004261658253</c:v>
                </c:pt>
                <c:pt idx="434">
                  <c:v>1.07740968635436</c:v>
                </c:pt>
                <c:pt idx="435">
                  <c:v>1.08595176202247</c:v>
                </c:pt>
                <c:pt idx="436">
                  <c:v>1.0785754775682</c:v>
                </c:pt>
                <c:pt idx="437">
                  <c:v>1.10474360233116</c:v>
                </c:pt>
                <c:pt idx="438">
                  <c:v>1.07255892986842</c:v>
                </c:pt>
                <c:pt idx="439">
                  <c:v>1.10577853325432</c:v>
                </c:pt>
                <c:pt idx="440">
                  <c:v>1.09289356005496</c:v>
                </c:pt>
                <c:pt idx="441">
                  <c:v>1.07206347616671</c:v>
                </c:pt>
                <c:pt idx="442">
                  <c:v>1.09983566065461</c:v>
                </c:pt>
                <c:pt idx="443">
                  <c:v>1.07395194900896</c:v>
                </c:pt>
                <c:pt idx="444">
                  <c:v>1.0913783037874</c:v>
                </c:pt>
                <c:pt idx="445">
                  <c:v>1.10725143012144</c:v>
                </c:pt>
                <c:pt idx="446">
                  <c:v>1.10267283278339</c:v>
                </c:pt>
                <c:pt idx="447">
                  <c:v>1.09367599869473</c:v>
                </c:pt>
                <c:pt idx="448">
                  <c:v>1.11017105179753</c:v>
                </c:pt>
                <c:pt idx="449">
                  <c:v>1.09603526601628</c:v>
                </c:pt>
                <c:pt idx="450">
                  <c:v>1.10473966895826</c:v>
                </c:pt>
                <c:pt idx="451">
                  <c:v>1.09901177031583</c:v>
                </c:pt>
                <c:pt idx="452">
                  <c:v>1.10543224515564</c:v>
                </c:pt>
                <c:pt idx="453">
                  <c:v>1.07744614569546</c:v>
                </c:pt>
                <c:pt idx="454">
                  <c:v>1.09311155968371</c:v>
                </c:pt>
                <c:pt idx="455">
                  <c:v>1.11074048316645</c:v>
                </c:pt>
                <c:pt idx="456">
                  <c:v>1.09224697406379</c:v>
                </c:pt>
                <c:pt idx="457">
                  <c:v>1.09868393881306</c:v>
                </c:pt>
                <c:pt idx="458">
                  <c:v>1.10058375792329</c:v>
                </c:pt>
                <c:pt idx="459">
                  <c:v>1.09876230370389</c:v>
                </c:pt>
                <c:pt idx="460">
                  <c:v>1.09793629539509</c:v>
                </c:pt>
                <c:pt idx="461">
                  <c:v>1.09653540950875</c:v>
                </c:pt>
                <c:pt idx="462">
                  <c:v>1.10968149815517</c:v>
                </c:pt>
                <c:pt idx="463">
                  <c:v>1.08616280260686</c:v>
                </c:pt>
                <c:pt idx="464">
                  <c:v>1.07659699099999</c:v>
                </c:pt>
                <c:pt idx="465">
                  <c:v>1.1026800943949</c:v>
                </c:pt>
                <c:pt idx="466">
                  <c:v>1.0966007640123</c:v>
                </c:pt>
                <c:pt idx="467">
                  <c:v>1.09918544385768</c:v>
                </c:pt>
                <c:pt idx="468">
                  <c:v>1.1117592267473</c:v>
                </c:pt>
                <c:pt idx="469">
                  <c:v>1.07495874118754</c:v>
                </c:pt>
                <c:pt idx="470">
                  <c:v>1.11339263548541</c:v>
                </c:pt>
                <c:pt idx="471">
                  <c:v>1.0819422934862</c:v>
                </c:pt>
                <c:pt idx="472">
                  <c:v>1.09440004187529</c:v>
                </c:pt>
                <c:pt idx="473">
                  <c:v>1.09834884569877</c:v>
                </c:pt>
                <c:pt idx="474">
                  <c:v>1.09503437389705</c:v>
                </c:pt>
                <c:pt idx="475">
                  <c:v>1.07212746911811</c:v>
                </c:pt>
                <c:pt idx="476">
                  <c:v>1.08411351532646</c:v>
                </c:pt>
                <c:pt idx="477">
                  <c:v>1.08047469154414</c:v>
                </c:pt>
                <c:pt idx="478">
                  <c:v>1.08104624088308</c:v>
                </c:pt>
                <c:pt idx="479">
                  <c:v>1.08168435499417</c:v>
                </c:pt>
                <c:pt idx="480">
                  <c:v>1.08172202460385</c:v>
                </c:pt>
                <c:pt idx="481">
                  <c:v>1.09513891084602</c:v>
                </c:pt>
                <c:pt idx="482">
                  <c:v>1.0958174176711</c:v>
                </c:pt>
                <c:pt idx="483">
                  <c:v>1.07538838653498</c:v>
                </c:pt>
                <c:pt idx="484">
                  <c:v>1.07965276789182</c:v>
                </c:pt>
                <c:pt idx="485">
                  <c:v>1.07209040464271</c:v>
                </c:pt>
                <c:pt idx="486">
                  <c:v>1.0691007386723</c:v>
                </c:pt>
                <c:pt idx="487">
                  <c:v>1.09897954691478</c:v>
                </c:pt>
                <c:pt idx="488">
                  <c:v>1.09166513744188</c:v>
                </c:pt>
                <c:pt idx="489">
                  <c:v>1.09866275911283</c:v>
                </c:pt>
                <c:pt idx="490">
                  <c:v>1.06597446363544</c:v>
                </c:pt>
                <c:pt idx="491">
                  <c:v>1.09277283576368</c:v>
                </c:pt>
                <c:pt idx="492">
                  <c:v>1.09674660137671</c:v>
                </c:pt>
                <c:pt idx="493">
                  <c:v>1.09153775667338</c:v>
                </c:pt>
                <c:pt idx="494">
                  <c:v>1.07723298714105</c:v>
                </c:pt>
                <c:pt idx="495">
                  <c:v>1.07798592548407</c:v>
                </c:pt>
                <c:pt idx="496">
                  <c:v>1.07529292660039</c:v>
                </c:pt>
                <c:pt idx="497">
                  <c:v>1.07548596443959</c:v>
                </c:pt>
                <c:pt idx="498">
                  <c:v>1.10044608987182</c:v>
                </c:pt>
                <c:pt idx="499">
                  <c:v>1.0972685297037</c:v>
                </c:pt>
                <c:pt idx="500">
                  <c:v>1.10169100239437</c:v>
                </c:pt>
                <c:pt idx="501">
                  <c:v>1.09497174249781</c:v>
                </c:pt>
                <c:pt idx="502">
                  <c:v>1.10784113348915</c:v>
                </c:pt>
                <c:pt idx="503">
                  <c:v>1.0741173019543</c:v>
                </c:pt>
                <c:pt idx="504">
                  <c:v>1.09357070532789</c:v>
                </c:pt>
                <c:pt idx="505">
                  <c:v>1.098423882351</c:v>
                </c:pt>
                <c:pt idx="506">
                  <c:v>1.11502801090997</c:v>
                </c:pt>
                <c:pt idx="507">
                  <c:v>1.08110599789444</c:v>
                </c:pt>
                <c:pt idx="508">
                  <c:v>1.09265211147239</c:v>
                </c:pt>
                <c:pt idx="509">
                  <c:v>1.10050312377886</c:v>
                </c:pt>
                <c:pt idx="510">
                  <c:v>1.12616792809431</c:v>
                </c:pt>
                <c:pt idx="511">
                  <c:v>1.12403649383376</c:v>
                </c:pt>
                <c:pt idx="512">
                  <c:v>1.1240098679249</c:v>
                </c:pt>
                <c:pt idx="513">
                  <c:v>1.10905094822274</c:v>
                </c:pt>
                <c:pt idx="514">
                  <c:v>1.08347827560327</c:v>
                </c:pt>
                <c:pt idx="515">
                  <c:v>1.09298947384027</c:v>
                </c:pt>
                <c:pt idx="516">
                  <c:v>1.14083517306765</c:v>
                </c:pt>
                <c:pt idx="517">
                  <c:v>1.09731482247705</c:v>
                </c:pt>
                <c:pt idx="518">
                  <c:v>1.11106528899777</c:v>
                </c:pt>
                <c:pt idx="519">
                  <c:v>1.10964201314261</c:v>
                </c:pt>
                <c:pt idx="520">
                  <c:v>1.09588458757753</c:v>
                </c:pt>
                <c:pt idx="521">
                  <c:v>1.09627111710665</c:v>
                </c:pt>
                <c:pt idx="522">
                  <c:v>1.10502272052342</c:v>
                </c:pt>
                <c:pt idx="523">
                  <c:v>1.1218977979617</c:v>
                </c:pt>
                <c:pt idx="524">
                  <c:v>1.1098681820843</c:v>
                </c:pt>
                <c:pt idx="525">
                  <c:v>1.09232473382034</c:v>
                </c:pt>
                <c:pt idx="526">
                  <c:v>1.10047785942216</c:v>
                </c:pt>
                <c:pt idx="527">
                  <c:v>1.09574812979465</c:v>
                </c:pt>
                <c:pt idx="528">
                  <c:v>1.10639516509803</c:v>
                </c:pt>
                <c:pt idx="529">
                  <c:v>1.09410307222142</c:v>
                </c:pt>
                <c:pt idx="530">
                  <c:v>1.0876490124284</c:v>
                </c:pt>
                <c:pt idx="531">
                  <c:v>1.08623254433403</c:v>
                </c:pt>
                <c:pt idx="532">
                  <c:v>1.10850451195692</c:v>
                </c:pt>
                <c:pt idx="533">
                  <c:v>1.12108767442807</c:v>
                </c:pt>
                <c:pt idx="534">
                  <c:v>1.10990025420179</c:v>
                </c:pt>
                <c:pt idx="535">
                  <c:v>1.08742329733742</c:v>
                </c:pt>
                <c:pt idx="536">
                  <c:v>1.07521350272454</c:v>
                </c:pt>
                <c:pt idx="537">
                  <c:v>1.08929981877741</c:v>
                </c:pt>
                <c:pt idx="538">
                  <c:v>1.10963913875472</c:v>
                </c:pt>
                <c:pt idx="539">
                  <c:v>1.09210264953511</c:v>
                </c:pt>
                <c:pt idx="540">
                  <c:v>1.06643618110036</c:v>
                </c:pt>
                <c:pt idx="541">
                  <c:v>1.09181415176133</c:v>
                </c:pt>
                <c:pt idx="542">
                  <c:v>1.10065864329194</c:v>
                </c:pt>
                <c:pt idx="543">
                  <c:v>1.09467840364969</c:v>
                </c:pt>
                <c:pt idx="544">
                  <c:v>1.09424694289938</c:v>
                </c:pt>
                <c:pt idx="545">
                  <c:v>1.08697368255835</c:v>
                </c:pt>
                <c:pt idx="546">
                  <c:v>1.10000131616709</c:v>
                </c:pt>
                <c:pt idx="547">
                  <c:v>1.10953172741786</c:v>
                </c:pt>
                <c:pt idx="548">
                  <c:v>1.09333576193896</c:v>
                </c:pt>
                <c:pt idx="549">
                  <c:v>1.10106983204346</c:v>
                </c:pt>
                <c:pt idx="550">
                  <c:v>1.10085985044409</c:v>
                </c:pt>
                <c:pt idx="551">
                  <c:v>1.10625537907654</c:v>
                </c:pt>
                <c:pt idx="552">
                  <c:v>1.09194122996268</c:v>
                </c:pt>
                <c:pt idx="553">
                  <c:v>1.1125695015645</c:v>
                </c:pt>
                <c:pt idx="554">
                  <c:v>1.09316223968068</c:v>
                </c:pt>
                <c:pt idx="555">
                  <c:v>1.09731073782058</c:v>
                </c:pt>
                <c:pt idx="556">
                  <c:v>1.08422682672267</c:v>
                </c:pt>
                <c:pt idx="557">
                  <c:v>1.08903401353958</c:v>
                </c:pt>
                <c:pt idx="558">
                  <c:v>1.08433212008951</c:v>
                </c:pt>
                <c:pt idx="559">
                  <c:v>1.11399186971822</c:v>
                </c:pt>
                <c:pt idx="560">
                  <c:v>1.12121520648014</c:v>
                </c:pt>
                <c:pt idx="561">
                  <c:v>1.08768486663521</c:v>
                </c:pt>
                <c:pt idx="562">
                  <c:v>1.12220066767492</c:v>
                </c:pt>
                <c:pt idx="563">
                  <c:v>1.10399641276392</c:v>
                </c:pt>
                <c:pt idx="564">
                  <c:v>1.08198782984168</c:v>
                </c:pt>
                <c:pt idx="565">
                  <c:v>1.10687261605455</c:v>
                </c:pt>
                <c:pt idx="566">
                  <c:v>1.10087013772705</c:v>
                </c:pt>
                <c:pt idx="567">
                  <c:v>1.09520139096168</c:v>
                </c:pt>
                <c:pt idx="568">
                  <c:v>1.11671300734648</c:v>
                </c:pt>
                <c:pt idx="569">
                  <c:v>1.09470215517065</c:v>
                </c:pt>
                <c:pt idx="570">
                  <c:v>1.10698184279428</c:v>
                </c:pt>
                <c:pt idx="571">
                  <c:v>1.1032244126907</c:v>
                </c:pt>
                <c:pt idx="572">
                  <c:v>1.08962598616088</c:v>
                </c:pt>
                <c:pt idx="573">
                  <c:v>1.11350503918018</c:v>
                </c:pt>
                <c:pt idx="574">
                  <c:v>1.10107149616277</c:v>
                </c:pt>
                <c:pt idx="575">
                  <c:v>1.12277584781962</c:v>
                </c:pt>
                <c:pt idx="576">
                  <c:v>1.10515736290342</c:v>
                </c:pt>
                <c:pt idx="577">
                  <c:v>1.09323470451217</c:v>
                </c:pt>
                <c:pt idx="578">
                  <c:v>1.12275118859721</c:v>
                </c:pt>
                <c:pt idx="579">
                  <c:v>1.12687366596254</c:v>
                </c:pt>
                <c:pt idx="580">
                  <c:v>1.11684991898008</c:v>
                </c:pt>
                <c:pt idx="581">
                  <c:v>1.11903868971482</c:v>
                </c:pt>
                <c:pt idx="582">
                  <c:v>1.10369838412503</c:v>
                </c:pt>
                <c:pt idx="583">
                  <c:v>1.09250869464515</c:v>
                </c:pt>
                <c:pt idx="584">
                  <c:v>1.10976803235895</c:v>
                </c:pt>
                <c:pt idx="585">
                  <c:v>1.09828681943383</c:v>
                </c:pt>
                <c:pt idx="586">
                  <c:v>1.08520351347021</c:v>
                </c:pt>
                <c:pt idx="587">
                  <c:v>1.11291034345456</c:v>
                </c:pt>
                <c:pt idx="588">
                  <c:v>1.1218938645888</c:v>
                </c:pt>
                <c:pt idx="589">
                  <c:v>1.08030767447951</c:v>
                </c:pt>
                <c:pt idx="590">
                  <c:v>1.09100478464556</c:v>
                </c:pt>
                <c:pt idx="591">
                  <c:v>1.08663919457836</c:v>
                </c:pt>
                <c:pt idx="592">
                  <c:v>1.10691331133569</c:v>
                </c:pt>
                <c:pt idx="593">
                  <c:v>1.08218056511374</c:v>
                </c:pt>
                <c:pt idx="594">
                  <c:v>1.10745051930356</c:v>
                </c:pt>
                <c:pt idx="595">
                  <c:v>1.08572060072286</c:v>
                </c:pt>
                <c:pt idx="596">
                  <c:v>1.11191383855895</c:v>
                </c:pt>
                <c:pt idx="597">
                  <c:v>1.09009541908802</c:v>
                </c:pt>
                <c:pt idx="598">
                  <c:v>1.08372426269303</c:v>
                </c:pt>
                <c:pt idx="599">
                  <c:v>1.0916577245468</c:v>
                </c:pt>
                <c:pt idx="600">
                  <c:v>1.09918075406692</c:v>
                </c:pt>
                <c:pt idx="601">
                  <c:v>1.07554148551089</c:v>
                </c:pt>
                <c:pt idx="602">
                  <c:v>1.10142913052943</c:v>
                </c:pt>
                <c:pt idx="603">
                  <c:v>1.11012475902418</c:v>
                </c:pt>
                <c:pt idx="604">
                  <c:v>1.09630833286562</c:v>
                </c:pt>
                <c:pt idx="605">
                  <c:v>1.09208540320779</c:v>
                </c:pt>
                <c:pt idx="606">
                  <c:v>1.08428976068905</c:v>
                </c:pt>
                <c:pt idx="607">
                  <c:v>1.09526598904737</c:v>
                </c:pt>
                <c:pt idx="608">
                  <c:v>1.09286648029539</c:v>
                </c:pt>
                <c:pt idx="609">
                  <c:v>1.07471214896349</c:v>
                </c:pt>
                <c:pt idx="610">
                  <c:v>1.08633798898444</c:v>
                </c:pt>
                <c:pt idx="611">
                  <c:v>1.08898242584117</c:v>
                </c:pt>
                <c:pt idx="612">
                  <c:v>1.11623722050927</c:v>
                </c:pt>
                <c:pt idx="613">
                  <c:v>1.12316116708015</c:v>
                </c:pt>
                <c:pt idx="614">
                  <c:v>1.1108159736694</c:v>
                </c:pt>
                <c:pt idx="615">
                  <c:v>1.09134471883418</c:v>
                </c:pt>
                <c:pt idx="616">
                  <c:v>1.09740453363586</c:v>
                </c:pt>
                <c:pt idx="617">
                  <c:v>1.09889044089026</c:v>
                </c:pt>
                <c:pt idx="618">
                  <c:v>1.12024139412049</c:v>
                </c:pt>
                <c:pt idx="619">
                  <c:v>1.13046619697151</c:v>
                </c:pt>
                <c:pt idx="620">
                  <c:v>1.1100634891771</c:v>
                </c:pt>
                <c:pt idx="621">
                  <c:v>1.10396827401933</c:v>
                </c:pt>
                <c:pt idx="622">
                  <c:v>1.10860632580158</c:v>
                </c:pt>
                <c:pt idx="623">
                  <c:v>1.11989964452899</c:v>
                </c:pt>
                <c:pt idx="624">
                  <c:v>1.12840798396031</c:v>
                </c:pt>
                <c:pt idx="625">
                  <c:v>1.11021371376513</c:v>
                </c:pt>
                <c:pt idx="626">
                  <c:v>1.11549683870282</c:v>
                </c:pt>
                <c:pt idx="627">
                  <c:v>1.10508474678836</c:v>
                </c:pt>
                <c:pt idx="628">
                  <c:v>1.1163779142322</c:v>
                </c:pt>
                <c:pt idx="629">
                  <c:v>1.1142905034914</c:v>
                </c:pt>
                <c:pt idx="630">
                  <c:v>1.08947530772213</c:v>
                </c:pt>
                <c:pt idx="631">
                  <c:v>1.08476418597411</c:v>
                </c:pt>
                <c:pt idx="632">
                  <c:v>1.10206028559615</c:v>
                </c:pt>
                <c:pt idx="633">
                  <c:v>1.13119719919644</c:v>
                </c:pt>
                <c:pt idx="634">
                  <c:v>1.08914823263722</c:v>
                </c:pt>
                <c:pt idx="635">
                  <c:v>1.10876729152329</c:v>
                </c:pt>
                <c:pt idx="636">
                  <c:v>1.10181883701358</c:v>
                </c:pt>
                <c:pt idx="637">
                  <c:v>1.10232336772967</c:v>
                </c:pt>
                <c:pt idx="638">
                  <c:v>1.10036545572739</c:v>
                </c:pt>
                <c:pt idx="639">
                  <c:v>1.10072838501911</c:v>
                </c:pt>
                <c:pt idx="640">
                  <c:v>1.07602150828815</c:v>
                </c:pt>
                <c:pt idx="641">
                  <c:v>1.08654343207663</c:v>
                </c:pt>
                <c:pt idx="642">
                  <c:v>1.10044245906607</c:v>
                </c:pt>
                <c:pt idx="643">
                  <c:v>1.10008951449017</c:v>
                </c:pt>
                <c:pt idx="644">
                  <c:v>1.09624706301853</c:v>
                </c:pt>
                <c:pt idx="645">
                  <c:v>1.10631498480432</c:v>
                </c:pt>
                <c:pt idx="646">
                  <c:v>1.09086923456412</c:v>
                </c:pt>
                <c:pt idx="647">
                  <c:v>1.10334574211627</c:v>
                </c:pt>
                <c:pt idx="648">
                  <c:v>1.10295815360215</c:v>
                </c:pt>
                <c:pt idx="649">
                  <c:v>1.1093244689228</c:v>
                </c:pt>
              </c:numCache>
            </c:numRef>
          </c:yVal>
          <c:smooth val="0"/>
        </c:ser>
        <c:axId val="94054445"/>
        <c:axId val="62181151"/>
      </c:scatterChart>
      <c:valAx>
        <c:axId val="94054445"/>
        <c:scaling>
          <c:orientation val="minMax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Time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62181151"/>
        <c:crosses val="autoZero"/>
        <c:crossBetween val="midCat"/>
      </c:valAx>
      <c:valAx>
        <c:axId val="62181151"/>
        <c:scaling>
          <c:orientation val="minMax"/>
          <c:min val="0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OH*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94054445"/>
        <c:crosses val="autoZero"/>
        <c:crossBetween val="midCat"/>
      </c:valAx>
      <c:spPr>
        <a:noFill/>
        <a:ln w="0"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Marker"/>
        <c:varyColors val="0"/>
        <c:ser>
          <c:idx val="0"/>
          <c:order val="0"/>
          <c:spPr>
            <a:solidFill>
              <a:srgbClr val="5b9bd5"/>
            </a:solidFill>
            <a:ln w="25560">
              <a:noFill/>
            </a:ln>
          </c:spPr>
          <c:marker>
            <c:symbol val="circle"/>
            <c:size val="5"/>
            <c:spPr>
              <a:solidFill>
                <a:srgbClr val="5b9bd5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Phi_7p5_0kV_u_7p25mps!$D$7:$D$801</c:f>
              <c:numCache>
                <c:formatCode>General</c:formatCode>
                <c:ptCount val="795"/>
                <c:pt idx="0">
                  <c:v>0.1</c:v>
                </c:pt>
                <c:pt idx="1">
                  <c:v>1.1</c:v>
                </c:pt>
                <c:pt idx="2">
                  <c:v>2.1</c:v>
                </c:pt>
                <c:pt idx="3">
                  <c:v>3.1</c:v>
                </c:pt>
                <c:pt idx="4">
                  <c:v>4.1</c:v>
                </c:pt>
                <c:pt idx="5">
                  <c:v>5.1</c:v>
                </c:pt>
                <c:pt idx="6">
                  <c:v>6.1</c:v>
                </c:pt>
                <c:pt idx="7">
                  <c:v>7.1</c:v>
                </c:pt>
                <c:pt idx="8">
                  <c:v>8.1</c:v>
                </c:pt>
                <c:pt idx="9">
                  <c:v>9.1</c:v>
                </c:pt>
                <c:pt idx="10">
                  <c:v>10.1</c:v>
                </c:pt>
                <c:pt idx="11">
                  <c:v>11.1</c:v>
                </c:pt>
                <c:pt idx="12">
                  <c:v>12.1</c:v>
                </c:pt>
                <c:pt idx="13">
                  <c:v>13.1</c:v>
                </c:pt>
                <c:pt idx="14">
                  <c:v>14.1</c:v>
                </c:pt>
                <c:pt idx="15">
                  <c:v>15.1</c:v>
                </c:pt>
                <c:pt idx="16">
                  <c:v>16.1</c:v>
                </c:pt>
                <c:pt idx="17">
                  <c:v>17.1</c:v>
                </c:pt>
                <c:pt idx="18">
                  <c:v>18.1</c:v>
                </c:pt>
                <c:pt idx="19">
                  <c:v>19.1</c:v>
                </c:pt>
                <c:pt idx="20">
                  <c:v>20.1</c:v>
                </c:pt>
                <c:pt idx="21">
                  <c:v>21.1</c:v>
                </c:pt>
                <c:pt idx="22">
                  <c:v>22.1</c:v>
                </c:pt>
                <c:pt idx="23">
                  <c:v>23.1</c:v>
                </c:pt>
                <c:pt idx="24">
                  <c:v>24.1</c:v>
                </c:pt>
                <c:pt idx="25">
                  <c:v>25.1</c:v>
                </c:pt>
                <c:pt idx="26">
                  <c:v>26.1</c:v>
                </c:pt>
                <c:pt idx="27">
                  <c:v>27.1</c:v>
                </c:pt>
                <c:pt idx="28">
                  <c:v>28.1</c:v>
                </c:pt>
                <c:pt idx="29">
                  <c:v>29.1</c:v>
                </c:pt>
                <c:pt idx="30">
                  <c:v>30.1</c:v>
                </c:pt>
                <c:pt idx="31">
                  <c:v>31.1</c:v>
                </c:pt>
                <c:pt idx="32">
                  <c:v>32.1</c:v>
                </c:pt>
                <c:pt idx="33">
                  <c:v>33.1</c:v>
                </c:pt>
                <c:pt idx="34">
                  <c:v>34.1</c:v>
                </c:pt>
                <c:pt idx="35">
                  <c:v>35.1</c:v>
                </c:pt>
                <c:pt idx="36">
                  <c:v>36.1</c:v>
                </c:pt>
                <c:pt idx="37">
                  <c:v>37.1</c:v>
                </c:pt>
                <c:pt idx="38">
                  <c:v>38.1</c:v>
                </c:pt>
                <c:pt idx="39">
                  <c:v>39.1</c:v>
                </c:pt>
                <c:pt idx="40">
                  <c:v>40.1</c:v>
                </c:pt>
                <c:pt idx="41">
                  <c:v>41.1</c:v>
                </c:pt>
                <c:pt idx="42">
                  <c:v>42.1</c:v>
                </c:pt>
                <c:pt idx="43">
                  <c:v>43.1</c:v>
                </c:pt>
                <c:pt idx="44">
                  <c:v>44.1</c:v>
                </c:pt>
                <c:pt idx="45">
                  <c:v>45.1</c:v>
                </c:pt>
                <c:pt idx="46">
                  <c:v>46.1</c:v>
                </c:pt>
                <c:pt idx="47">
                  <c:v>47.1</c:v>
                </c:pt>
                <c:pt idx="48">
                  <c:v>48.1</c:v>
                </c:pt>
                <c:pt idx="49">
                  <c:v>49.1</c:v>
                </c:pt>
                <c:pt idx="50">
                  <c:v>50.1</c:v>
                </c:pt>
                <c:pt idx="51">
                  <c:v>51.1</c:v>
                </c:pt>
                <c:pt idx="52">
                  <c:v>52.1</c:v>
                </c:pt>
                <c:pt idx="53">
                  <c:v>53.1</c:v>
                </c:pt>
                <c:pt idx="54">
                  <c:v>54.1</c:v>
                </c:pt>
                <c:pt idx="55">
                  <c:v>55.1</c:v>
                </c:pt>
                <c:pt idx="56">
                  <c:v>56.1</c:v>
                </c:pt>
                <c:pt idx="57">
                  <c:v>57.1</c:v>
                </c:pt>
                <c:pt idx="58">
                  <c:v>58.1</c:v>
                </c:pt>
                <c:pt idx="59">
                  <c:v>59.1</c:v>
                </c:pt>
                <c:pt idx="60">
                  <c:v>60.1</c:v>
                </c:pt>
                <c:pt idx="61">
                  <c:v>61.1</c:v>
                </c:pt>
                <c:pt idx="62">
                  <c:v>62.1</c:v>
                </c:pt>
                <c:pt idx="63">
                  <c:v>63.1</c:v>
                </c:pt>
                <c:pt idx="64">
                  <c:v>64.1</c:v>
                </c:pt>
                <c:pt idx="65">
                  <c:v>65.1</c:v>
                </c:pt>
                <c:pt idx="66">
                  <c:v>66.1</c:v>
                </c:pt>
                <c:pt idx="67">
                  <c:v>67.1</c:v>
                </c:pt>
                <c:pt idx="68">
                  <c:v>68.1</c:v>
                </c:pt>
                <c:pt idx="69">
                  <c:v>69.1</c:v>
                </c:pt>
                <c:pt idx="70">
                  <c:v>70.1</c:v>
                </c:pt>
                <c:pt idx="71">
                  <c:v>71.1</c:v>
                </c:pt>
                <c:pt idx="72">
                  <c:v>72.1</c:v>
                </c:pt>
                <c:pt idx="73">
                  <c:v>73.1</c:v>
                </c:pt>
                <c:pt idx="74">
                  <c:v>74.1</c:v>
                </c:pt>
                <c:pt idx="75">
                  <c:v>75.1</c:v>
                </c:pt>
                <c:pt idx="76">
                  <c:v>76.1</c:v>
                </c:pt>
                <c:pt idx="77">
                  <c:v>77.1</c:v>
                </c:pt>
                <c:pt idx="78">
                  <c:v>78.1</c:v>
                </c:pt>
                <c:pt idx="79">
                  <c:v>79.1</c:v>
                </c:pt>
                <c:pt idx="80">
                  <c:v>80.1</c:v>
                </c:pt>
                <c:pt idx="81">
                  <c:v>81.1</c:v>
                </c:pt>
                <c:pt idx="82">
                  <c:v>82.1</c:v>
                </c:pt>
                <c:pt idx="83">
                  <c:v>83.1</c:v>
                </c:pt>
                <c:pt idx="84">
                  <c:v>84.1</c:v>
                </c:pt>
                <c:pt idx="85">
                  <c:v>85.1</c:v>
                </c:pt>
                <c:pt idx="86">
                  <c:v>86.1</c:v>
                </c:pt>
                <c:pt idx="87">
                  <c:v>87.1</c:v>
                </c:pt>
                <c:pt idx="88">
                  <c:v>88.1</c:v>
                </c:pt>
                <c:pt idx="89">
                  <c:v>89.1</c:v>
                </c:pt>
                <c:pt idx="90">
                  <c:v>90.1</c:v>
                </c:pt>
                <c:pt idx="91">
                  <c:v>91.1</c:v>
                </c:pt>
                <c:pt idx="92">
                  <c:v>92.1</c:v>
                </c:pt>
                <c:pt idx="93">
                  <c:v>93.1</c:v>
                </c:pt>
                <c:pt idx="94">
                  <c:v>94.1</c:v>
                </c:pt>
                <c:pt idx="95">
                  <c:v>95.1</c:v>
                </c:pt>
                <c:pt idx="96">
                  <c:v>96.1</c:v>
                </c:pt>
                <c:pt idx="97">
                  <c:v>97.1</c:v>
                </c:pt>
                <c:pt idx="98">
                  <c:v>98.1</c:v>
                </c:pt>
                <c:pt idx="99">
                  <c:v>99.1</c:v>
                </c:pt>
                <c:pt idx="100">
                  <c:v>100.1</c:v>
                </c:pt>
                <c:pt idx="101">
                  <c:v>101.1</c:v>
                </c:pt>
                <c:pt idx="102">
                  <c:v>102.1</c:v>
                </c:pt>
                <c:pt idx="103">
                  <c:v>103.1</c:v>
                </c:pt>
                <c:pt idx="104">
                  <c:v>104.1</c:v>
                </c:pt>
                <c:pt idx="105">
                  <c:v>105.1</c:v>
                </c:pt>
                <c:pt idx="106">
                  <c:v>106.1</c:v>
                </c:pt>
                <c:pt idx="107">
                  <c:v>107.1</c:v>
                </c:pt>
                <c:pt idx="108">
                  <c:v>108.1</c:v>
                </c:pt>
                <c:pt idx="109">
                  <c:v>109.1</c:v>
                </c:pt>
                <c:pt idx="110">
                  <c:v>110.1</c:v>
                </c:pt>
                <c:pt idx="111">
                  <c:v>111.1</c:v>
                </c:pt>
                <c:pt idx="112">
                  <c:v>112.1</c:v>
                </c:pt>
                <c:pt idx="113">
                  <c:v>113.1</c:v>
                </c:pt>
                <c:pt idx="114">
                  <c:v>114.1</c:v>
                </c:pt>
                <c:pt idx="115">
                  <c:v>115.1</c:v>
                </c:pt>
                <c:pt idx="116">
                  <c:v>116.1</c:v>
                </c:pt>
                <c:pt idx="117">
                  <c:v>117.1</c:v>
                </c:pt>
                <c:pt idx="118">
                  <c:v>118.1</c:v>
                </c:pt>
                <c:pt idx="119">
                  <c:v>119.1</c:v>
                </c:pt>
                <c:pt idx="120">
                  <c:v>120.1</c:v>
                </c:pt>
                <c:pt idx="121">
                  <c:v>121.1</c:v>
                </c:pt>
                <c:pt idx="122">
                  <c:v>122.1</c:v>
                </c:pt>
                <c:pt idx="123">
                  <c:v>123.1</c:v>
                </c:pt>
                <c:pt idx="124">
                  <c:v>124.1</c:v>
                </c:pt>
                <c:pt idx="125">
                  <c:v>125.1</c:v>
                </c:pt>
                <c:pt idx="126">
                  <c:v>126.1</c:v>
                </c:pt>
                <c:pt idx="127">
                  <c:v>127.1</c:v>
                </c:pt>
                <c:pt idx="128">
                  <c:v>128.1</c:v>
                </c:pt>
                <c:pt idx="129">
                  <c:v>129.1</c:v>
                </c:pt>
                <c:pt idx="130">
                  <c:v>130.1</c:v>
                </c:pt>
                <c:pt idx="131">
                  <c:v>131.1</c:v>
                </c:pt>
                <c:pt idx="132">
                  <c:v>132.1</c:v>
                </c:pt>
                <c:pt idx="133">
                  <c:v>133.1</c:v>
                </c:pt>
                <c:pt idx="134">
                  <c:v>134.1</c:v>
                </c:pt>
                <c:pt idx="135">
                  <c:v>135.1</c:v>
                </c:pt>
                <c:pt idx="136">
                  <c:v>136.1</c:v>
                </c:pt>
                <c:pt idx="137">
                  <c:v>137.1</c:v>
                </c:pt>
                <c:pt idx="138">
                  <c:v>138.1</c:v>
                </c:pt>
                <c:pt idx="139">
                  <c:v>139.1</c:v>
                </c:pt>
                <c:pt idx="140">
                  <c:v>140.1</c:v>
                </c:pt>
                <c:pt idx="141">
                  <c:v>141.1</c:v>
                </c:pt>
                <c:pt idx="142">
                  <c:v>142.1</c:v>
                </c:pt>
                <c:pt idx="143">
                  <c:v>143.1</c:v>
                </c:pt>
                <c:pt idx="144">
                  <c:v>144.1</c:v>
                </c:pt>
                <c:pt idx="145">
                  <c:v>145.1</c:v>
                </c:pt>
                <c:pt idx="146">
                  <c:v>146.1</c:v>
                </c:pt>
                <c:pt idx="147">
                  <c:v>147.1</c:v>
                </c:pt>
                <c:pt idx="148">
                  <c:v>148.1</c:v>
                </c:pt>
                <c:pt idx="149">
                  <c:v>149.1</c:v>
                </c:pt>
                <c:pt idx="150">
                  <c:v>150.1</c:v>
                </c:pt>
                <c:pt idx="151">
                  <c:v>151.1</c:v>
                </c:pt>
                <c:pt idx="152">
                  <c:v>152.1</c:v>
                </c:pt>
                <c:pt idx="153">
                  <c:v>153.1</c:v>
                </c:pt>
                <c:pt idx="154">
                  <c:v>154.1</c:v>
                </c:pt>
                <c:pt idx="155">
                  <c:v>155.1</c:v>
                </c:pt>
                <c:pt idx="156">
                  <c:v>156.1</c:v>
                </c:pt>
                <c:pt idx="157">
                  <c:v>157.1</c:v>
                </c:pt>
                <c:pt idx="158">
                  <c:v>158.1</c:v>
                </c:pt>
                <c:pt idx="159">
                  <c:v>159.1</c:v>
                </c:pt>
                <c:pt idx="160">
                  <c:v>160.1</c:v>
                </c:pt>
                <c:pt idx="161">
                  <c:v>161.1</c:v>
                </c:pt>
                <c:pt idx="162">
                  <c:v>162.1</c:v>
                </c:pt>
                <c:pt idx="163">
                  <c:v>163.1</c:v>
                </c:pt>
                <c:pt idx="164">
                  <c:v>164.1</c:v>
                </c:pt>
                <c:pt idx="165">
                  <c:v>165.1</c:v>
                </c:pt>
                <c:pt idx="166">
                  <c:v>166.1</c:v>
                </c:pt>
                <c:pt idx="167">
                  <c:v>167.1</c:v>
                </c:pt>
                <c:pt idx="168">
                  <c:v>168.1</c:v>
                </c:pt>
                <c:pt idx="169">
                  <c:v>169.1</c:v>
                </c:pt>
                <c:pt idx="170">
                  <c:v>170.1</c:v>
                </c:pt>
                <c:pt idx="171">
                  <c:v>171.1</c:v>
                </c:pt>
                <c:pt idx="172">
                  <c:v>172.1</c:v>
                </c:pt>
                <c:pt idx="173">
                  <c:v>173.1</c:v>
                </c:pt>
                <c:pt idx="174">
                  <c:v>174.1</c:v>
                </c:pt>
                <c:pt idx="175">
                  <c:v>175.1</c:v>
                </c:pt>
                <c:pt idx="176">
                  <c:v>176.1</c:v>
                </c:pt>
                <c:pt idx="177">
                  <c:v>177.1</c:v>
                </c:pt>
                <c:pt idx="178">
                  <c:v>178.1</c:v>
                </c:pt>
                <c:pt idx="179">
                  <c:v>179.1</c:v>
                </c:pt>
                <c:pt idx="180">
                  <c:v>180.1</c:v>
                </c:pt>
                <c:pt idx="181">
                  <c:v>181.1</c:v>
                </c:pt>
                <c:pt idx="182">
                  <c:v>182.1</c:v>
                </c:pt>
                <c:pt idx="183">
                  <c:v>183.1</c:v>
                </c:pt>
                <c:pt idx="184">
                  <c:v>184.1</c:v>
                </c:pt>
                <c:pt idx="185">
                  <c:v>185.1</c:v>
                </c:pt>
                <c:pt idx="186">
                  <c:v>186.1</c:v>
                </c:pt>
                <c:pt idx="187">
                  <c:v>187.1</c:v>
                </c:pt>
                <c:pt idx="188">
                  <c:v>188.1</c:v>
                </c:pt>
                <c:pt idx="189">
                  <c:v>189.1</c:v>
                </c:pt>
                <c:pt idx="190">
                  <c:v>190.1</c:v>
                </c:pt>
                <c:pt idx="191">
                  <c:v>191.1</c:v>
                </c:pt>
                <c:pt idx="192">
                  <c:v>192.1</c:v>
                </c:pt>
                <c:pt idx="193">
                  <c:v>193.1</c:v>
                </c:pt>
                <c:pt idx="194">
                  <c:v>194.1</c:v>
                </c:pt>
                <c:pt idx="195">
                  <c:v>195.1</c:v>
                </c:pt>
                <c:pt idx="196">
                  <c:v>196.1</c:v>
                </c:pt>
                <c:pt idx="197">
                  <c:v>197.1</c:v>
                </c:pt>
                <c:pt idx="198">
                  <c:v>198.1</c:v>
                </c:pt>
                <c:pt idx="199">
                  <c:v>199.1</c:v>
                </c:pt>
                <c:pt idx="200">
                  <c:v>200.1</c:v>
                </c:pt>
                <c:pt idx="201">
                  <c:v>201.1</c:v>
                </c:pt>
                <c:pt idx="202">
                  <c:v>202.1</c:v>
                </c:pt>
                <c:pt idx="203">
                  <c:v>203.1</c:v>
                </c:pt>
                <c:pt idx="204">
                  <c:v>204.1</c:v>
                </c:pt>
                <c:pt idx="205">
                  <c:v>205.1</c:v>
                </c:pt>
                <c:pt idx="206">
                  <c:v>206.1</c:v>
                </c:pt>
                <c:pt idx="207">
                  <c:v>207.1</c:v>
                </c:pt>
                <c:pt idx="208">
                  <c:v>208.1</c:v>
                </c:pt>
                <c:pt idx="209">
                  <c:v>209.1</c:v>
                </c:pt>
                <c:pt idx="210">
                  <c:v>210.1</c:v>
                </c:pt>
                <c:pt idx="211">
                  <c:v>211.1</c:v>
                </c:pt>
                <c:pt idx="212">
                  <c:v>212.1</c:v>
                </c:pt>
                <c:pt idx="213">
                  <c:v>213.1</c:v>
                </c:pt>
                <c:pt idx="214">
                  <c:v>214.1</c:v>
                </c:pt>
                <c:pt idx="215">
                  <c:v>215.1</c:v>
                </c:pt>
                <c:pt idx="216">
                  <c:v>216.1</c:v>
                </c:pt>
                <c:pt idx="217">
                  <c:v>217.1</c:v>
                </c:pt>
                <c:pt idx="218">
                  <c:v>218.1</c:v>
                </c:pt>
                <c:pt idx="219">
                  <c:v>219.1</c:v>
                </c:pt>
                <c:pt idx="220">
                  <c:v>220.1</c:v>
                </c:pt>
                <c:pt idx="221">
                  <c:v>221.1</c:v>
                </c:pt>
                <c:pt idx="222">
                  <c:v>222.1</c:v>
                </c:pt>
                <c:pt idx="223">
                  <c:v>223.1</c:v>
                </c:pt>
                <c:pt idx="224">
                  <c:v>224.1</c:v>
                </c:pt>
                <c:pt idx="225">
                  <c:v>225.1</c:v>
                </c:pt>
                <c:pt idx="226">
                  <c:v>226.1</c:v>
                </c:pt>
                <c:pt idx="227">
                  <c:v>227.1</c:v>
                </c:pt>
                <c:pt idx="228">
                  <c:v>228.1</c:v>
                </c:pt>
                <c:pt idx="229">
                  <c:v>229.1</c:v>
                </c:pt>
                <c:pt idx="230">
                  <c:v>230.1</c:v>
                </c:pt>
                <c:pt idx="231">
                  <c:v>231.1</c:v>
                </c:pt>
                <c:pt idx="232">
                  <c:v>232.1</c:v>
                </c:pt>
                <c:pt idx="233">
                  <c:v>233.1</c:v>
                </c:pt>
                <c:pt idx="234">
                  <c:v>234.1</c:v>
                </c:pt>
                <c:pt idx="235">
                  <c:v>235.1</c:v>
                </c:pt>
                <c:pt idx="236">
                  <c:v>236.1</c:v>
                </c:pt>
                <c:pt idx="237">
                  <c:v>237.1</c:v>
                </c:pt>
                <c:pt idx="238">
                  <c:v>238.1</c:v>
                </c:pt>
                <c:pt idx="239">
                  <c:v>239.1</c:v>
                </c:pt>
                <c:pt idx="240">
                  <c:v>240.1</c:v>
                </c:pt>
                <c:pt idx="241">
                  <c:v>241.1</c:v>
                </c:pt>
                <c:pt idx="242">
                  <c:v>242.1</c:v>
                </c:pt>
                <c:pt idx="243">
                  <c:v>243.1</c:v>
                </c:pt>
                <c:pt idx="244">
                  <c:v>244.1</c:v>
                </c:pt>
                <c:pt idx="245">
                  <c:v>245.1</c:v>
                </c:pt>
                <c:pt idx="246">
                  <c:v>246.1</c:v>
                </c:pt>
                <c:pt idx="247">
                  <c:v>247.1</c:v>
                </c:pt>
                <c:pt idx="248">
                  <c:v>248.1</c:v>
                </c:pt>
                <c:pt idx="249">
                  <c:v>249.1</c:v>
                </c:pt>
                <c:pt idx="250">
                  <c:v>250.1</c:v>
                </c:pt>
                <c:pt idx="251">
                  <c:v>251.1</c:v>
                </c:pt>
                <c:pt idx="252">
                  <c:v>252.1</c:v>
                </c:pt>
                <c:pt idx="253">
                  <c:v>253.1</c:v>
                </c:pt>
                <c:pt idx="254">
                  <c:v>254.1</c:v>
                </c:pt>
                <c:pt idx="255">
                  <c:v>255.1</c:v>
                </c:pt>
                <c:pt idx="256">
                  <c:v>256.1</c:v>
                </c:pt>
                <c:pt idx="257">
                  <c:v>257.1</c:v>
                </c:pt>
                <c:pt idx="258">
                  <c:v>258.1</c:v>
                </c:pt>
                <c:pt idx="259">
                  <c:v>259.1</c:v>
                </c:pt>
                <c:pt idx="260">
                  <c:v>260.1</c:v>
                </c:pt>
                <c:pt idx="261">
                  <c:v>261.1</c:v>
                </c:pt>
                <c:pt idx="262">
                  <c:v>262.1</c:v>
                </c:pt>
                <c:pt idx="263">
                  <c:v>263.1</c:v>
                </c:pt>
                <c:pt idx="264">
                  <c:v>264.1</c:v>
                </c:pt>
                <c:pt idx="265">
                  <c:v>265.1</c:v>
                </c:pt>
                <c:pt idx="266">
                  <c:v>266.1</c:v>
                </c:pt>
                <c:pt idx="267">
                  <c:v>267.1</c:v>
                </c:pt>
                <c:pt idx="268">
                  <c:v>268.1</c:v>
                </c:pt>
                <c:pt idx="269">
                  <c:v>269.1</c:v>
                </c:pt>
                <c:pt idx="270">
                  <c:v>270.1</c:v>
                </c:pt>
                <c:pt idx="271">
                  <c:v>271.1</c:v>
                </c:pt>
                <c:pt idx="272">
                  <c:v>272.1</c:v>
                </c:pt>
                <c:pt idx="273">
                  <c:v>273.1</c:v>
                </c:pt>
                <c:pt idx="274">
                  <c:v>274.1</c:v>
                </c:pt>
                <c:pt idx="275">
                  <c:v>275.1</c:v>
                </c:pt>
                <c:pt idx="276">
                  <c:v>276.1</c:v>
                </c:pt>
                <c:pt idx="277">
                  <c:v>277.1</c:v>
                </c:pt>
                <c:pt idx="278">
                  <c:v>278.1</c:v>
                </c:pt>
                <c:pt idx="279">
                  <c:v>279.1</c:v>
                </c:pt>
                <c:pt idx="280">
                  <c:v>280.1</c:v>
                </c:pt>
                <c:pt idx="281">
                  <c:v>281.1</c:v>
                </c:pt>
                <c:pt idx="282">
                  <c:v>282.1</c:v>
                </c:pt>
                <c:pt idx="283">
                  <c:v>283.1</c:v>
                </c:pt>
                <c:pt idx="284">
                  <c:v>284.1</c:v>
                </c:pt>
                <c:pt idx="285">
                  <c:v>285.1</c:v>
                </c:pt>
                <c:pt idx="286">
                  <c:v>286.1</c:v>
                </c:pt>
                <c:pt idx="287">
                  <c:v>287.1</c:v>
                </c:pt>
                <c:pt idx="288">
                  <c:v>288.1</c:v>
                </c:pt>
                <c:pt idx="289">
                  <c:v>289.1</c:v>
                </c:pt>
                <c:pt idx="290">
                  <c:v>290.1</c:v>
                </c:pt>
                <c:pt idx="291">
                  <c:v>291.1</c:v>
                </c:pt>
                <c:pt idx="292">
                  <c:v>292.1</c:v>
                </c:pt>
                <c:pt idx="293">
                  <c:v>293.1</c:v>
                </c:pt>
                <c:pt idx="294">
                  <c:v>294.1</c:v>
                </c:pt>
                <c:pt idx="295">
                  <c:v>295.1</c:v>
                </c:pt>
                <c:pt idx="296">
                  <c:v>296.1</c:v>
                </c:pt>
                <c:pt idx="297">
                  <c:v>297.1</c:v>
                </c:pt>
                <c:pt idx="298">
                  <c:v>298.1</c:v>
                </c:pt>
                <c:pt idx="299">
                  <c:v>299.1</c:v>
                </c:pt>
                <c:pt idx="300">
                  <c:v>300.1</c:v>
                </c:pt>
                <c:pt idx="301">
                  <c:v>301.1</c:v>
                </c:pt>
                <c:pt idx="302">
                  <c:v>302.1</c:v>
                </c:pt>
                <c:pt idx="303">
                  <c:v>303.1</c:v>
                </c:pt>
                <c:pt idx="304">
                  <c:v>304.1</c:v>
                </c:pt>
                <c:pt idx="305">
                  <c:v>305.1</c:v>
                </c:pt>
                <c:pt idx="306">
                  <c:v>306.1</c:v>
                </c:pt>
                <c:pt idx="307">
                  <c:v>307.1</c:v>
                </c:pt>
                <c:pt idx="308">
                  <c:v>308.1</c:v>
                </c:pt>
                <c:pt idx="309">
                  <c:v>309.1</c:v>
                </c:pt>
                <c:pt idx="310">
                  <c:v>310.1</c:v>
                </c:pt>
                <c:pt idx="311">
                  <c:v>311.1</c:v>
                </c:pt>
                <c:pt idx="312">
                  <c:v>312.1</c:v>
                </c:pt>
                <c:pt idx="313">
                  <c:v>313.1</c:v>
                </c:pt>
                <c:pt idx="314">
                  <c:v>314.1</c:v>
                </c:pt>
                <c:pt idx="315">
                  <c:v>315.1</c:v>
                </c:pt>
                <c:pt idx="316">
                  <c:v>316.1</c:v>
                </c:pt>
                <c:pt idx="317">
                  <c:v>317.1</c:v>
                </c:pt>
                <c:pt idx="318">
                  <c:v>318.1</c:v>
                </c:pt>
                <c:pt idx="319">
                  <c:v>319.1</c:v>
                </c:pt>
                <c:pt idx="320">
                  <c:v>320.1</c:v>
                </c:pt>
                <c:pt idx="321">
                  <c:v>321.1</c:v>
                </c:pt>
                <c:pt idx="322">
                  <c:v>322.1</c:v>
                </c:pt>
                <c:pt idx="323">
                  <c:v>323.1</c:v>
                </c:pt>
                <c:pt idx="324">
                  <c:v>324.1</c:v>
                </c:pt>
                <c:pt idx="325">
                  <c:v>325.1</c:v>
                </c:pt>
                <c:pt idx="326">
                  <c:v>326.1</c:v>
                </c:pt>
                <c:pt idx="327">
                  <c:v>327.1</c:v>
                </c:pt>
                <c:pt idx="328">
                  <c:v>328.1</c:v>
                </c:pt>
                <c:pt idx="329">
                  <c:v>329.1</c:v>
                </c:pt>
                <c:pt idx="330">
                  <c:v>330.1</c:v>
                </c:pt>
                <c:pt idx="331">
                  <c:v>331.1</c:v>
                </c:pt>
                <c:pt idx="332">
                  <c:v>332.1</c:v>
                </c:pt>
                <c:pt idx="333">
                  <c:v>333.1</c:v>
                </c:pt>
                <c:pt idx="334">
                  <c:v>334.1</c:v>
                </c:pt>
                <c:pt idx="335">
                  <c:v>335.1</c:v>
                </c:pt>
                <c:pt idx="336">
                  <c:v>336.1</c:v>
                </c:pt>
                <c:pt idx="337">
                  <c:v>337.1</c:v>
                </c:pt>
                <c:pt idx="338">
                  <c:v>338.1</c:v>
                </c:pt>
                <c:pt idx="339">
                  <c:v>339.1</c:v>
                </c:pt>
                <c:pt idx="340">
                  <c:v>340.1</c:v>
                </c:pt>
                <c:pt idx="341">
                  <c:v>341.1</c:v>
                </c:pt>
                <c:pt idx="342">
                  <c:v>342.1</c:v>
                </c:pt>
                <c:pt idx="343">
                  <c:v>343.1</c:v>
                </c:pt>
                <c:pt idx="344">
                  <c:v>344.1</c:v>
                </c:pt>
                <c:pt idx="345">
                  <c:v>345.1</c:v>
                </c:pt>
                <c:pt idx="346">
                  <c:v>346.1</c:v>
                </c:pt>
                <c:pt idx="347">
                  <c:v>347.1</c:v>
                </c:pt>
                <c:pt idx="348">
                  <c:v>348.1</c:v>
                </c:pt>
                <c:pt idx="349">
                  <c:v>349.1</c:v>
                </c:pt>
                <c:pt idx="350">
                  <c:v>350.1</c:v>
                </c:pt>
                <c:pt idx="351">
                  <c:v>351.1</c:v>
                </c:pt>
                <c:pt idx="352">
                  <c:v>352.1</c:v>
                </c:pt>
                <c:pt idx="353">
                  <c:v>353.1</c:v>
                </c:pt>
                <c:pt idx="354">
                  <c:v>354.1</c:v>
                </c:pt>
                <c:pt idx="355">
                  <c:v>355.1</c:v>
                </c:pt>
                <c:pt idx="356">
                  <c:v>356.1</c:v>
                </c:pt>
                <c:pt idx="357">
                  <c:v>357.1</c:v>
                </c:pt>
                <c:pt idx="358">
                  <c:v>358.1</c:v>
                </c:pt>
                <c:pt idx="359">
                  <c:v>359.1</c:v>
                </c:pt>
                <c:pt idx="360">
                  <c:v>360.1</c:v>
                </c:pt>
                <c:pt idx="361">
                  <c:v>361.1</c:v>
                </c:pt>
                <c:pt idx="362">
                  <c:v>362.1</c:v>
                </c:pt>
                <c:pt idx="363">
                  <c:v>363.1</c:v>
                </c:pt>
                <c:pt idx="364">
                  <c:v>364.1</c:v>
                </c:pt>
                <c:pt idx="365">
                  <c:v>365.1</c:v>
                </c:pt>
                <c:pt idx="366">
                  <c:v>366.1</c:v>
                </c:pt>
                <c:pt idx="367">
                  <c:v>367.1</c:v>
                </c:pt>
                <c:pt idx="368">
                  <c:v>368.1</c:v>
                </c:pt>
                <c:pt idx="369">
                  <c:v>369.1</c:v>
                </c:pt>
                <c:pt idx="370">
                  <c:v>370.1</c:v>
                </c:pt>
                <c:pt idx="371">
                  <c:v>371.1</c:v>
                </c:pt>
                <c:pt idx="372">
                  <c:v>372.1</c:v>
                </c:pt>
                <c:pt idx="373">
                  <c:v>373.1</c:v>
                </c:pt>
                <c:pt idx="374">
                  <c:v>374.1</c:v>
                </c:pt>
                <c:pt idx="375">
                  <c:v>375.1</c:v>
                </c:pt>
                <c:pt idx="376">
                  <c:v>376.1</c:v>
                </c:pt>
                <c:pt idx="377">
                  <c:v>377.1</c:v>
                </c:pt>
                <c:pt idx="378">
                  <c:v>378.1</c:v>
                </c:pt>
                <c:pt idx="379">
                  <c:v>379.1</c:v>
                </c:pt>
                <c:pt idx="380">
                  <c:v>380.1</c:v>
                </c:pt>
                <c:pt idx="381">
                  <c:v>381.1</c:v>
                </c:pt>
                <c:pt idx="382">
                  <c:v>382.1</c:v>
                </c:pt>
                <c:pt idx="383">
                  <c:v>383.1</c:v>
                </c:pt>
                <c:pt idx="384">
                  <c:v>384.1</c:v>
                </c:pt>
                <c:pt idx="385">
                  <c:v>385.1</c:v>
                </c:pt>
                <c:pt idx="386">
                  <c:v>386.1</c:v>
                </c:pt>
                <c:pt idx="387">
                  <c:v>387.1</c:v>
                </c:pt>
                <c:pt idx="388">
                  <c:v>388.1</c:v>
                </c:pt>
                <c:pt idx="389">
                  <c:v>389.1</c:v>
                </c:pt>
                <c:pt idx="390">
                  <c:v>390.1</c:v>
                </c:pt>
                <c:pt idx="391">
                  <c:v>391.1</c:v>
                </c:pt>
                <c:pt idx="392">
                  <c:v>392.1</c:v>
                </c:pt>
                <c:pt idx="393">
                  <c:v>393.1</c:v>
                </c:pt>
                <c:pt idx="394">
                  <c:v>394.1</c:v>
                </c:pt>
                <c:pt idx="395">
                  <c:v>395.1</c:v>
                </c:pt>
                <c:pt idx="396">
                  <c:v>396.1</c:v>
                </c:pt>
                <c:pt idx="397">
                  <c:v>397.1</c:v>
                </c:pt>
                <c:pt idx="398">
                  <c:v>398.1</c:v>
                </c:pt>
                <c:pt idx="399">
                  <c:v>399.1</c:v>
                </c:pt>
                <c:pt idx="400">
                  <c:v>400.1</c:v>
                </c:pt>
                <c:pt idx="401">
                  <c:v>401.1</c:v>
                </c:pt>
                <c:pt idx="402">
                  <c:v>402.1</c:v>
                </c:pt>
                <c:pt idx="403">
                  <c:v>403.1</c:v>
                </c:pt>
                <c:pt idx="404">
                  <c:v>404.1</c:v>
                </c:pt>
                <c:pt idx="405">
                  <c:v>405.1</c:v>
                </c:pt>
                <c:pt idx="406">
                  <c:v>406.1</c:v>
                </c:pt>
                <c:pt idx="407">
                  <c:v>407.1</c:v>
                </c:pt>
                <c:pt idx="408">
                  <c:v>408.1</c:v>
                </c:pt>
                <c:pt idx="409">
                  <c:v>409.1</c:v>
                </c:pt>
                <c:pt idx="410">
                  <c:v>410.1</c:v>
                </c:pt>
                <c:pt idx="411">
                  <c:v>411.1</c:v>
                </c:pt>
                <c:pt idx="412">
                  <c:v>412.1</c:v>
                </c:pt>
                <c:pt idx="413">
                  <c:v>413.1</c:v>
                </c:pt>
                <c:pt idx="414">
                  <c:v>414.1</c:v>
                </c:pt>
                <c:pt idx="415">
                  <c:v>415.1</c:v>
                </c:pt>
                <c:pt idx="416">
                  <c:v>416.1</c:v>
                </c:pt>
                <c:pt idx="417">
                  <c:v>417.1</c:v>
                </c:pt>
                <c:pt idx="418">
                  <c:v>418.1</c:v>
                </c:pt>
                <c:pt idx="419">
                  <c:v>419.1</c:v>
                </c:pt>
                <c:pt idx="420">
                  <c:v>420.1</c:v>
                </c:pt>
                <c:pt idx="421">
                  <c:v>421.1</c:v>
                </c:pt>
                <c:pt idx="422">
                  <c:v>422.1</c:v>
                </c:pt>
                <c:pt idx="423">
                  <c:v>423.1</c:v>
                </c:pt>
                <c:pt idx="424">
                  <c:v>424.1</c:v>
                </c:pt>
                <c:pt idx="425">
                  <c:v>425.1</c:v>
                </c:pt>
                <c:pt idx="426">
                  <c:v>426.1</c:v>
                </c:pt>
                <c:pt idx="427">
                  <c:v>427.1</c:v>
                </c:pt>
                <c:pt idx="428">
                  <c:v>428.1</c:v>
                </c:pt>
                <c:pt idx="429">
                  <c:v>429.1</c:v>
                </c:pt>
                <c:pt idx="430">
                  <c:v>430.1</c:v>
                </c:pt>
                <c:pt idx="431">
                  <c:v>431.1</c:v>
                </c:pt>
                <c:pt idx="432">
                  <c:v>432.1</c:v>
                </c:pt>
                <c:pt idx="433">
                  <c:v>433.1</c:v>
                </c:pt>
                <c:pt idx="434">
                  <c:v>434.1</c:v>
                </c:pt>
                <c:pt idx="435">
                  <c:v>435.1</c:v>
                </c:pt>
                <c:pt idx="436">
                  <c:v>436.1</c:v>
                </c:pt>
                <c:pt idx="437">
                  <c:v>437.1</c:v>
                </c:pt>
                <c:pt idx="438">
                  <c:v>438.1</c:v>
                </c:pt>
                <c:pt idx="439">
                  <c:v>439.1</c:v>
                </c:pt>
                <c:pt idx="440">
                  <c:v>440.1</c:v>
                </c:pt>
                <c:pt idx="441">
                  <c:v>441.1</c:v>
                </c:pt>
                <c:pt idx="442">
                  <c:v>442.1</c:v>
                </c:pt>
                <c:pt idx="443">
                  <c:v>443.1</c:v>
                </c:pt>
                <c:pt idx="444">
                  <c:v>444.1</c:v>
                </c:pt>
                <c:pt idx="445">
                  <c:v>445.1</c:v>
                </c:pt>
                <c:pt idx="446">
                  <c:v>446.1</c:v>
                </c:pt>
                <c:pt idx="447">
                  <c:v>447.1</c:v>
                </c:pt>
                <c:pt idx="448">
                  <c:v>448.1</c:v>
                </c:pt>
                <c:pt idx="449">
                  <c:v>449.1</c:v>
                </c:pt>
                <c:pt idx="450">
                  <c:v>450.1</c:v>
                </c:pt>
                <c:pt idx="451">
                  <c:v>451.1</c:v>
                </c:pt>
                <c:pt idx="452">
                  <c:v>452.1</c:v>
                </c:pt>
                <c:pt idx="453">
                  <c:v>453.1</c:v>
                </c:pt>
                <c:pt idx="454">
                  <c:v>454.1</c:v>
                </c:pt>
                <c:pt idx="455">
                  <c:v>455.1</c:v>
                </c:pt>
                <c:pt idx="456">
                  <c:v>456.1</c:v>
                </c:pt>
                <c:pt idx="457">
                  <c:v>457.1</c:v>
                </c:pt>
                <c:pt idx="458">
                  <c:v>458.1</c:v>
                </c:pt>
                <c:pt idx="459">
                  <c:v>459.1</c:v>
                </c:pt>
                <c:pt idx="460">
                  <c:v>460.1</c:v>
                </c:pt>
                <c:pt idx="461">
                  <c:v>461.1</c:v>
                </c:pt>
                <c:pt idx="462">
                  <c:v>462.1</c:v>
                </c:pt>
                <c:pt idx="463">
                  <c:v>463.1</c:v>
                </c:pt>
                <c:pt idx="464">
                  <c:v>464.1</c:v>
                </c:pt>
                <c:pt idx="465">
                  <c:v>465.1</c:v>
                </c:pt>
                <c:pt idx="466">
                  <c:v>466.1</c:v>
                </c:pt>
                <c:pt idx="467">
                  <c:v>467.1</c:v>
                </c:pt>
                <c:pt idx="468">
                  <c:v>468.1</c:v>
                </c:pt>
                <c:pt idx="469">
                  <c:v>469.1</c:v>
                </c:pt>
                <c:pt idx="470">
                  <c:v>470.1</c:v>
                </c:pt>
                <c:pt idx="471">
                  <c:v>471.1</c:v>
                </c:pt>
                <c:pt idx="472">
                  <c:v>472.1</c:v>
                </c:pt>
                <c:pt idx="473">
                  <c:v>473.1</c:v>
                </c:pt>
                <c:pt idx="474">
                  <c:v>474.1</c:v>
                </c:pt>
                <c:pt idx="475">
                  <c:v>475.1</c:v>
                </c:pt>
                <c:pt idx="476">
                  <c:v>476.1</c:v>
                </c:pt>
                <c:pt idx="477">
                  <c:v>477.1</c:v>
                </c:pt>
                <c:pt idx="478">
                  <c:v>478.1</c:v>
                </c:pt>
                <c:pt idx="479">
                  <c:v>479.1</c:v>
                </c:pt>
                <c:pt idx="480">
                  <c:v>480.1</c:v>
                </c:pt>
                <c:pt idx="481">
                  <c:v>481.1</c:v>
                </c:pt>
                <c:pt idx="482">
                  <c:v>482.1</c:v>
                </c:pt>
                <c:pt idx="483">
                  <c:v>483.1</c:v>
                </c:pt>
                <c:pt idx="484">
                  <c:v>484.1</c:v>
                </c:pt>
                <c:pt idx="485">
                  <c:v>485.1</c:v>
                </c:pt>
                <c:pt idx="486">
                  <c:v>486.1</c:v>
                </c:pt>
                <c:pt idx="487">
                  <c:v>487.1</c:v>
                </c:pt>
                <c:pt idx="488">
                  <c:v>488.1</c:v>
                </c:pt>
                <c:pt idx="489">
                  <c:v>489.1</c:v>
                </c:pt>
                <c:pt idx="490">
                  <c:v>490.1</c:v>
                </c:pt>
                <c:pt idx="491">
                  <c:v>491.1</c:v>
                </c:pt>
                <c:pt idx="492">
                  <c:v>492.1</c:v>
                </c:pt>
                <c:pt idx="493">
                  <c:v>493.1</c:v>
                </c:pt>
                <c:pt idx="494">
                  <c:v>494.1</c:v>
                </c:pt>
                <c:pt idx="495">
                  <c:v>495.1</c:v>
                </c:pt>
                <c:pt idx="496">
                  <c:v>496.1</c:v>
                </c:pt>
                <c:pt idx="497">
                  <c:v>497.1</c:v>
                </c:pt>
                <c:pt idx="498">
                  <c:v>498.1</c:v>
                </c:pt>
                <c:pt idx="499">
                  <c:v>499.1</c:v>
                </c:pt>
                <c:pt idx="500">
                  <c:v>500.1</c:v>
                </c:pt>
                <c:pt idx="501">
                  <c:v>501.1</c:v>
                </c:pt>
                <c:pt idx="502">
                  <c:v>502.1</c:v>
                </c:pt>
                <c:pt idx="503">
                  <c:v>503.1</c:v>
                </c:pt>
                <c:pt idx="504">
                  <c:v>504.1</c:v>
                </c:pt>
                <c:pt idx="505">
                  <c:v>505.1</c:v>
                </c:pt>
                <c:pt idx="506">
                  <c:v>506.1</c:v>
                </c:pt>
                <c:pt idx="507">
                  <c:v>507.1</c:v>
                </c:pt>
                <c:pt idx="508">
                  <c:v>508.1</c:v>
                </c:pt>
                <c:pt idx="509">
                  <c:v>509.1</c:v>
                </c:pt>
                <c:pt idx="510">
                  <c:v>510.1</c:v>
                </c:pt>
                <c:pt idx="511">
                  <c:v>511.1</c:v>
                </c:pt>
                <c:pt idx="512">
                  <c:v>512.1</c:v>
                </c:pt>
                <c:pt idx="513">
                  <c:v>513.1</c:v>
                </c:pt>
                <c:pt idx="514">
                  <c:v>514.1</c:v>
                </c:pt>
                <c:pt idx="515">
                  <c:v>515.1</c:v>
                </c:pt>
                <c:pt idx="516">
                  <c:v>516.1</c:v>
                </c:pt>
                <c:pt idx="517">
                  <c:v>517.1</c:v>
                </c:pt>
                <c:pt idx="518">
                  <c:v>518.1</c:v>
                </c:pt>
                <c:pt idx="519">
                  <c:v>519.1</c:v>
                </c:pt>
                <c:pt idx="520">
                  <c:v>520.1</c:v>
                </c:pt>
                <c:pt idx="521">
                  <c:v>521.1</c:v>
                </c:pt>
                <c:pt idx="522">
                  <c:v>522.1</c:v>
                </c:pt>
                <c:pt idx="523">
                  <c:v>523.1</c:v>
                </c:pt>
                <c:pt idx="524">
                  <c:v>524.1</c:v>
                </c:pt>
                <c:pt idx="525">
                  <c:v>525.1</c:v>
                </c:pt>
                <c:pt idx="526">
                  <c:v>526.1</c:v>
                </c:pt>
                <c:pt idx="527">
                  <c:v>527.1</c:v>
                </c:pt>
                <c:pt idx="528">
                  <c:v>528.1</c:v>
                </c:pt>
                <c:pt idx="529">
                  <c:v>529.1</c:v>
                </c:pt>
                <c:pt idx="530">
                  <c:v>530.1</c:v>
                </c:pt>
                <c:pt idx="531">
                  <c:v>531.1</c:v>
                </c:pt>
                <c:pt idx="532">
                  <c:v>532.1</c:v>
                </c:pt>
                <c:pt idx="533">
                  <c:v>533.1</c:v>
                </c:pt>
                <c:pt idx="534">
                  <c:v>534.1</c:v>
                </c:pt>
                <c:pt idx="535">
                  <c:v>535.1</c:v>
                </c:pt>
                <c:pt idx="536">
                  <c:v>536.1</c:v>
                </c:pt>
                <c:pt idx="537">
                  <c:v>537.1</c:v>
                </c:pt>
                <c:pt idx="538">
                  <c:v>538.1</c:v>
                </c:pt>
                <c:pt idx="539">
                  <c:v>539.1</c:v>
                </c:pt>
                <c:pt idx="540">
                  <c:v>540.1</c:v>
                </c:pt>
                <c:pt idx="541">
                  <c:v>541.1</c:v>
                </c:pt>
                <c:pt idx="542">
                  <c:v>542.1</c:v>
                </c:pt>
                <c:pt idx="543">
                  <c:v>543.1</c:v>
                </c:pt>
                <c:pt idx="544">
                  <c:v>544.1</c:v>
                </c:pt>
                <c:pt idx="545">
                  <c:v>545.1</c:v>
                </c:pt>
                <c:pt idx="546">
                  <c:v>546.1</c:v>
                </c:pt>
                <c:pt idx="547">
                  <c:v>547.1</c:v>
                </c:pt>
                <c:pt idx="548">
                  <c:v>548.1</c:v>
                </c:pt>
                <c:pt idx="549">
                  <c:v>549.1</c:v>
                </c:pt>
                <c:pt idx="550">
                  <c:v>550.1</c:v>
                </c:pt>
                <c:pt idx="551">
                  <c:v>551.1</c:v>
                </c:pt>
                <c:pt idx="552">
                  <c:v>552.1</c:v>
                </c:pt>
                <c:pt idx="553">
                  <c:v>553.1</c:v>
                </c:pt>
                <c:pt idx="554">
                  <c:v>554.1</c:v>
                </c:pt>
                <c:pt idx="555">
                  <c:v>555.1</c:v>
                </c:pt>
                <c:pt idx="556">
                  <c:v>556.1</c:v>
                </c:pt>
                <c:pt idx="557">
                  <c:v>557.1</c:v>
                </c:pt>
                <c:pt idx="558">
                  <c:v>558.1</c:v>
                </c:pt>
                <c:pt idx="559">
                  <c:v>559.1</c:v>
                </c:pt>
                <c:pt idx="560">
                  <c:v>560.1</c:v>
                </c:pt>
                <c:pt idx="561">
                  <c:v>561.1</c:v>
                </c:pt>
                <c:pt idx="562">
                  <c:v>562.1</c:v>
                </c:pt>
                <c:pt idx="563">
                  <c:v>563.1</c:v>
                </c:pt>
                <c:pt idx="564">
                  <c:v>564.1</c:v>
                </c:pt>
                <c:pt idx="565">
                  <c:v>565.1</c:v>
                </c:pt>
                <c:pt idx="566">
                  <c:v>566.1</c:v>
                </c:pt>
                <c:pt idx="567">
                  <c:v>567.1</c:v>
                </c:pt>
                <c:pt idx="568">
                  <c:v>568.1</c:v>
                </c:pt>
                <c:pt idx="569">
                  <c:v>569.1</c:v>
                </c:pt>
                <c:pt idx="570">
                  <c:v>570.1</c:v>
                </c:pt>
                <c:pt idx="571">
                  <c:v>571.1</c:v>
                </c:pt>
                <c:pt idx="572">
                  <c:v>572.1</c:v>
                </c:pt>
                <c:pt idx="573">
                  <c:v>573.1</c:v>
                </c:pt>
                <c:pt idx="574">
                  <c:v>574.1</c:v>
                </c:pt>
                <c:pt idx="575">
                  <c:v>575.1</c:v>
                </c:pt>
                <c:pt idx="576">
                  <c:v>576.1</c:v>
                </c:pt>
                <c:pt idx="577">
                  <c:v>577.1</c:v>
                </c:pt>
                <c:pt idx="578">
                  <c:v>578.1</c:v>
                </c:pt>
                <c:pt idx="579">
                  <c:v>579.1</c:v>
                </c:pt>
                <c:pt idx="580">
                  <c:v>580.1</c:v>
                </c:pt>
                <c:pt idx="581">
                  <c:v>581.1</c:v>
                </c:pt>
                <c:pt idx="582">
                  <c:v>582.1</c:v>
                </c:pt>
                <c:pt idx="583">
                  <c:v>583.1</c:v>
                </c:pt>
                <c:pt idx="584">
                  <c:v>584.1</c:v>
                </c:pt>
                <c:pt idx="585">
                  <c:v>585.1</c:v>
                </c:pt>
                <c:pt idx="586">
                  <c:v>586.1</c:v>
                </c:pt>
                <c:pt idx="587">
                  <c:v>587.1</c:v>
                </c:pt>
                <c:pt idx="588">
                  <c:v>588.1</c:v>
                </c:pt>
                <c:pt idx="589">
                  <c:v>589.1</c:v>
                </c:pt>
                <c:pt idx="590">
                  <c:v>590.1</c:v>
                </c:pt>
                <c:pt idx="591">
                  <c:v>591.1</c:v>
                </c:pt>
                <c:pt idx="592">
                  <c:v>592.1</c:v>
                </c:pt>
                <c:pt idx="593">
                  <c:v>593.1</c:v>
                </c:pt>
                <c:pt idx="594">
                  <c:v>594.1</c:v>
                </c:pt>
                <c:pt idx="595">
                  <c:v>595.1</c:v>
                </c:pt>
                <c:pt idx="596">
                  <c:v>596.1</c:v>
                </c:pt>
                <c:pt idx="597">
                  <c:v>597.1</c:v>
                </c:pt>
                <c:pt idx="598">
                  <c:v>598.1</c:v>
                </c:pt>
                <c:pt idx="599">
                  <c:v>599.1</c:v>
                </c:pt>
                <c:pt idx="600">
                  <c:v>600.1</c:v>
                </c:pt>
                <c:pt idx="601">
                  <c:v>601.1</c:v>
                </c:pt>
                <c:pt idx="602">
                  <c:v>602.1</c:v>
                </c:pt>
                <c:pt idx="603">
                  <c:v>603.1</c:v>
                </c:pt>
                <c:pt idx="604">
                  <c:v>604.1</c:v>
                </c:pt>
                <c:pt idx="605">
                  <c:v>605.1</c:v>
                </c:pt>
                <c:pt idx="606">
                  <c:v>606.1</c:v>
                </c:pt>
                <c:pt idx="607">
                  <c:v>607.1</c:v>
                </c:pt>
                <c:pt idx="608">
                  <c:v>608.1</c:v>
                </c:pt>
                <c:pt idx="609">
                  <c:v>609.1</c:v>
                </c:pt>
                <c:pt idx="610">
                  <c:v>610.1</c:v>
                </c:pt>
                <c:pt idx="611">
                  <c:v>611.1</c:v>
                </c:pt>
                <c:pt idx="612">
                  <c:v>612.1</c:v>
                </c:pt>
                <c:pt idx="613">
                  <c:v>613.1</c:v>
                </c:pt>
                <c:pt idx="614">
                  <c:v>614.1</c:v>
                </c:pt>
                <c:pt idx="615">
                  <c:v>615.1</c:v>
                </c:pt>
                <c:pt idx="616">
                  <c:v>616.1</c:v>
                </c:pt>
                <c:pt idx="617">
                  <c:v>617.1</c:v>
                </c:pt>
                <c:pt idx="618">
                  <c:v>618.1</c:v>
                </c:pt>
                <c:pt idx="619">
                  <c:v>619.1</c:v>
                </c:pt>
                <c:pt idx="620">
                  <c:v>620.1</c:v>
                </c:pt>
                <c:pt idx="621">
                  <c:v>621.1</c:v>
                </c:pt>
                <c:pt idx="622">
                  <c:v>622.1</c:v>
                </c:pt>
                <c:pt idx="623">
                  <c:v>623.1</c:v>
                </c:pt>
                <c:pt idx="624">
                  <c:v>624.1</c:v>
                </c:pt>
                <c:pt idx="625">
                  <c:v>625.1</c:v>
                </c:pt>
                <c:pt idx="626">
                  <c:v>626.1</c:v>
                </c:pt>
                <c:pt idx="627">
                  <c:v>627.1</c:v>
                </c:pt>
                <c:pt idx="628">
                  <c:v>628.1</c:v>
                </c:pt>
                <c:pt idx="629">
                  <c:v>629.1</c:v>
                </c:pt>
                <c:pt idx="630">
                  <c:v>630.1</c:v>
                </c:pt>
                <c:pt idx="631">
                  <c:v>631.1</c:v>
                </c:pt>
                <c:pt idx="632">
                  <c:v>632.1</c:v>
                </c:pt>
                <c:pt idx="633">
                  <c:v>633.1</c:v>
                </c:pt>
                <c:pt idx="634">
                  <c:v>634.1</c:v>
                </c:pt>
                <c:pt idx="635">
                  <c:v>635.1</c:v>
                </c:pt>
                <c:pt idx="636">
                  <c:v>636.1</c:v>
                </c:pt>
                <c:pt idx="637">
                  <c:v>637.1</c:v>
                </c:pt>
                <c:pt idx="638">
                  <c:v>638.1</c:v>
                </c:pt>
                <c:pt idx="639">
                  <c:v>639.1</c:v>
                </c:pt>
                <c:pt idx="640">
                  <c:v>640.1</c:v>
                </c:pt>
                <c:pt idx="641">
                  <c:v>641.1</c:v>
                </c:pt>
                <c:pt idx="642">
                  <c:v>642.1</c:v>
                </c:pt>
                <c:pt idx="643">
                  <c:v>643.1</c:v>
                </c:pt>
                <c:pt idx="644">
                  <c:v>644.1</c:v>
                </c:pt>
                <c:pt idx="645">
                  <c:v>645.1</c:v>
                </c:pt>
                <c:pt idx="646">
                  <c:v>646.1</c:v>
                </c:pt>
                <c:pt idx="647">
                  <c:v>647.1</c:v>
                </c:pt>
                <c:pt idx="648">
                  <c:v>648.1</c:v>
                </c:pt>
                <c:pt idx="649">
                  <c:v>649.1</c:v>
                </c:pt>
              </c:numCache>
            </c:numRef>
          </c:xVal>
          <c:yVal>
            <c:numRef>
              <c:f>Phi_7p5_0kV_u_7p25mps!$H$7:$H$801</c:f>
              <c:numCache>
                <c:formatCode>General</c:formatCode>
                <c:ptCount val="795"/>
                <c:pt idx="0">
                  <c:v>1713.229</c:v>
                </c:pt>
                <c:pt idx="1">
                  <c:v>1795.308</c:v>
                </c:pt>
                <c:pt idx="2">
                  <c:v>1831.213</c:v>
                </c:pt>
                <c:pt idx="3">
                  <c:v>1828.785</c:v>
                </c:pt>
                <c:pt idx="4">
                  <c:v>1824.525</c:v>
                </c:pt>
                <c:pt idx="5">
                  <c:v>1827.391</c:v>
                </c:pt>
                <c:pt idx="6">
                  <c:v>1831.491</c:v>
                </c:pt>
                <c:pt idx="7">
                  <c:v>1838.099</c:v>
                </c:pt>
                <c:pt idx="8">
                  <c:v>1834.198</c:v>
                </c:pt>
                <c:pt idx="9">
                  <c:v>1823.132</c:v>
                </c:pt>
                <c:pt idx="10">
                  <c:v>1826.755</c:v>
                </c:pt>
                <c:pt idx="11">
                  <c:v>1804.503</c:v>
                </c:pt>
                <c:pt idx="12">
                  <c:v>1825.839</c:v>
                </c:pt>
                <c:pt idx="13">
                  <c:v>1830.178</c:v>
                </c:pt>
                <c:pt idx="14">
                  <c:v>1842.398</c:v>
                </c:pt>
                <c:pt idx="15">
                  <c:v>1871.775</c:v>
                </c:pt>
                <c:pt idx="16">
                  <c:v>1840.328</c:v>
                </c:pt>
                <c:pt idx="17">
                  <c:v>1825.123</c:v>
                </c:pt>
                <c:pt idx="18">
                  <c:v>1846.14</c:v>
                </c:pt>
                <c:pt idx="19">
                  <c:v>1846.817</c:v>
                </c:pt>
                <c:pt idx="20">
                  <c:v>1829.342</c:v>
                </c:pt>
                <c:pt idx="21">
                  <c:v>1824.406</c:v>
                </c:pt>
                <c:pt idx="22">
                  <c:v>1833.561</c:v>
                </c:pt>
                <c:pt idx="23">
                  <c:v>1853.982</c:v>
                </c:pt>
                <c:pt idx="24">
                  <c:v>1814.176</c:v>
                </c:pt>
                <c:pt idx="25">
                  <c:v>1880.97</c:v>
                </c:pt>
                <c:pt idx="26">
                  <c:v>1850.001</c:v>
                </c:pt>
                <c:pt idx="27">
                  <c:v>1818.634</c:v>
                </c:pt>
                <c:pt idx="28">
                  <c:v>1801.757</c:v>
                </c:pt>
                <c:pt idx="29">
                  <c:v>1820.545</c:v>
                </c:pt>
                <c:pt idx="30">
                  <c:v>1818.833</c:v>
                </c:pt>
                <c:pt idx="31">
                  <c:v>1794.472</c:v>
                </c:pt>
                <c:pt idx="32">
                  <c:v>1802.792</c:v>
                </c:pt>
                <c:pt idx="33">
                  <c:v>1818.356</c:v>
                </c:pt>
                <c:pt idx="34">
                  <c:v>1783.486</c:v>
                </c:pt>
                <c:pt idx="35">
                  <c:v>1831.69</c:v>
                </c:pt>
                <c:pt idx="36">
                  <c:v>1802.831</c:v>
                </c:pt>
                <c:pt idx="37">
                  <c:v>1805.26</c:v>
                </c:pt>
                <c:pt idx="38">
                  <c:v>1809.36</c:v>
                </c:pt>
                <c:pt idx="39">
                  <c:v>1799.647</c:v>
                </c:pt>
                <c:pt idx="40">
                  <c:v>1799.687</c:v>
                </c:pt>
                <c:pt idx="41">
                  <c:v>1780.501</c:v>
                </c:pt>
                <c:pt idx="42">
                  <c:v>1769.275</c:v>
                </c:pt>
                <c:pt idx="43">
                  <c:v>1775.127</c:v>
                </c:pt>
                <c:pt idx="44">
                  <c:v>1761.155</c:v>
                </c:pt>
                <c:pt idx="45">
                  <c:v>1801.478</c:v>
                </c:pt>
                <c:pt idx="46">
                  <c:v>1791.686</c:v>
                </c:pt>
                <c:pt idx="47">
                  <c:v>1805.26</c:v>
                </c:pt>
                <c:pt idx="48">
                  <c:v>1781.814</c:v>
                </c:pt>
                <c:pt idx="49">
                  <c:v>1829.541</c:v>
                </c:pt>
                <c:pt idx="50">
                  <c:v>1803.906</c:v>
                </c:pt>
                <c:pt idx="51">
                  <c:v>1808.922</c:v>
                </c:pt>
                <c:pt idx="52">
                  <c:v>1803.667</c:v>
                </c:pt>
                <c:pt idx="53">
                  <c:v>1812.703</c:v>
                </c:pt>
                <c:pt idx="54">
                  <c:v>1798.612</c:v>
                </c:pt>
                <c:pt idx="55">
                  <c:v>1760.12</c:v>
                </c:pt>
                <c:pt idx="56">
                  <c:v>1819.59</c:v>
                </c:pt>
                <c:pt idx="57">
                  <c:v>1806.613</c:v>
                </c:pt>
                <c:pt idx="58">
                  <c:v>1823.928</c:v>
                </c:pt>
                <c:pt idx="59">
                  <c:v>1779.068</c:v>
                </c:pt>
                <c:pt idx="60">
                  <c:v>1801.996</c:v>
                </c:pt>
                <c:pt idx="61">
                  <c:v>1809.081</c:v>
                </c:pt>
                <c:pt idx="62">
                  <c:v>1833.283</c:v>
                </c:pt>
                <c:pt idx="63">
                  <c:v>1800.523</c:v>
                </c:pt>
                <c:pt idx="64">
                  <c:v>1841.124</c:v>
                </c:pt>
                <c:pt idx="65">
                  <c:v>1823.968</c:v>
                </c:pt>
                <c:pt idx="66">
                  <c:v>1813.42</c:v>
                </c:pt>
                <c:pt idx="67">
                  <c:v>1817.679</c:v>
                </c:pt>
                <c:pt idx="68">
                  <c:v>1829.342</c:v>
                </c:pt>
                <c:pt idx="69">
                  <c:v>1834.556</c:v>
                </c:pt>
                <c:pt idx="70">
                  <c:v>1831.412</c:v>
                </c:pt>
                <c:pt idx="71">
                  <c:v>1852.071</c:v>
                </c:pt>
                <c:pt idx="72">
                  <c:v>1852.071</c:v>
                </c:pt>
                <c:pt idx="73">
                  <c:v>1828.705</c:v>
                </c:pt>
                <c:pt idx="74">
                  <c:v>1848.25</c:v>
                </c:pt>
                <c:pt idx="75">
                  <c:v>1825.998</c:v>
                </c:pt>
                <c:pt idx="76">
                  <c:v>1798.652</c:v>
                </c:pt>
                <c:pt idx="77">
                  <c:v>1862.54</c:v>
                </c:pt>
                <c:pt idx="78">
                  <c:v>1811.27</c:v>
                </c:pt>
                <c:pt idx="79">
                  <c:v>1827.67</c:v>
                </c:pt>
                <c:pt idx="80">
                  <c:v>1842.955</c:v>
                </c:pt>
                <c:pt idx="81">
                  <c:v>1856.848</c:v>
                </c:pt>
                <c:pt idx="82">
                  <c:v>1803.588</c:v>
                </c:pt>
                <c:pt idx="83">
                  <c:v>1816.007</c:v>
                </c:pt>
                <c:pt idx="84">
                  <c:v>1821.699</c:v>
                </c:pt>
                <c:pt idx="85">
                  <c:v>1814.853</c:v>
                </c:pt>
                <c:pt idx="86">
                  <c:v>1845.742</c:v>
                </c:pt>
                <c:pt idx="87">
                  <c:v>1803.946</c:v>
                </c:pt>
                <c:pt idx="88">
                  <c:v>1841.841</c:v>
                </c:pt>
                <c:pt idx="89">
                  <c:v>1785.397</c:v>
                </c:pt>
                <c:pt idx="90">
                  <c:v>1789.377</c:v>
                </c:pt>
                <c:pt idx="91">
                  <c:v>1769.474</c:v>
                </c:pt>
                <c:pt idx="92">
                  <c:v>1797.498</c:v>
                </c:pt>
                <c:pt idx="93">
                  <c:v>1779.386</c:v>
                </c:pt>
                <c:pt idx="94">
                  <c:v>1778.033</c:v>
                </c:pt>
                <c:pt idx="95">
                  <c:v>1790.333</c:v>
                </c:pt>
                <c:pt idx="96">
                  <c:v>1814.932</c:v>
                </c:pt>
                <c:pt idx="97">
                  <c:v>1779.267</c:v>
                </c:pt>
                <c:pt idx="98">
                  <c:v>1799.209</c:v>
                </c:pt>
                <c:pt idx="99">
                  <c:v>1786.551</c:v>
                </c:pt>
                <c:pt idx="100">
                  <c:v>1784.8</c:v>
                </c:pt>
                <c:pt idx="101">
                  <c:v>1814.096</c:v>
                </c:pt>
                <c:pt idx="102">
                  <c:v>1814.773</c:v>
                </c:pt>
                <c:pt idx="103">
                  <c:v>1786.551</c:v>
                </c:pt>
                <c:pt idx="104">
                  <c:v>1798.532</c:v>
                </c:pt>
                <c:pt idx="105">
                  <c:v>1766.648</c:v>
                </c:pt>
                <c:pt idx="106">
                  <c:v>1795.03</c:v>
                </c:pt>
                <c:pt idx="107">
                  <c:v>1775.047</c:v>
                </c:pt>
                <c:pt idx="108">
                  <c:v>1770.191</c:v>
                </c:pt>
                <c:pt idx="109">
                  <c:v>1806.414</c:v>
                </c:pt>
                <c:pt idx="110">
                  <c:v>1796.343</c:v>
                </c:pt>
                <c:pt idx="111">
                  <c:v>1806.454</c:v>
                </c:pt>
                <c:pt idx="112">
                  <c:v>1827.909</c:v>
                </c:pt>
                <c:pt idx="113">
                  <c:v>1817.042</c:v>
                </c:pt>
                <c:pt idx="114">
                  <c:v>1813.42</c:v>
                </c:pt>
                <c:pt idx="115">
                  <c:v>1801.597</c:v>
                </c:pt>
                <c:pt idx="116">
                  <c:v>1866.441</c:v>
                </c:pt>
                <c:pt idx="117">
                  <c:v>1822.097</c:v>
                </c:pt>
                <c:pt idx="118">
                  <c:v>1793.995</c:v>
                </c:pt>
                <c:pt idx="119">
                  <c:v>1816.405</c:v>
                </c:pt>
                <c:pt idx="120">
                  <c:v>1837.064</c:v>
                </c:pt>
                <c:pt idx="121">
                  <c:v>1827.869</c:v>
                </c:pt>
                <c:pt idx="122">
                  <c:v>1832.327</c:v>
                </c:pt>
                <c:pt idx="123">
                  <c:v>1813.38</c:v>
                </c:pt>
                <c:pt idx="124">
                  <c:v>1870.58</c:v>
                </c:pt>
                <c:pt idx="125">
                  <c:v>1838.935</c:v>
                </c:pt>
                <c:pt idx="126">
                  <c:v>1851.673</c:v>
                </c:pt>
                <c:pt idx="127">
                  <c:v>1857.166</c:v>
                </c:pt>
                <c:pt idx="128">
                  <c:v>1835.91</c:v>
                </c:pt>
                <c:pt idx="129">
                  <c:v>1852.429</c:v>
                </c:pt>
                <c:pt idx="130">
                  <c:v>1865.446</c:v>
                </c:pt>
                <c:pt idx="131">
                  <c:v>1802.871</c:v>
                </c:pt>
                <c:pt idx="132">
                  <c:v>1816.126</c:v>
                </c:pt>
                <c:pt idx="133">
                  <c:v>1831.213</c:v>
                </c:pt>
                <c:pt idx="134">
                  <c:v>1841.443</c:v>
                </c:pt>
                <c:pt idx="135">
                  <c:v>1818.435</c:v>
                </c:pt>
                <c:pt idx="136">
                  <c:v>1852.947</c:v>
                </c:pt>
                <c:pt idx="137">
                  <c:v>1834.079</c:v>
                </c:pt>
                <c:pt idx="138">
                  <c:v>1838.298</c:v>
                </c:pt>
                <c:pt idx="139">
                  <c:v>1824.804</c:v>
                </c:pt>
                <c:pt idx="140">
                  <c:v>1803.906</c:v>
                </c:pt>
                <c:pt idx="141">
                  <c:v>1820.863</c:v>
                </c:pt>
                <c:pt idx="142">
                  <c:v>1793.199</c:v>
                </c:pt>
                <c:pt idx="143">
                  <c:v>1799.607</c:v>
                </c:pt>
                <c:pt idx="144">
                  <c:v>1818.395</c:v>
                </c:pt>
                <c:pt idx="145">
                  <c:v>1809.678</c:v>
                </c:pt>
                <c:pt idx="146">
                  <c:v>1799.01</c:v>
                </c:pt>
                <c:pt idx="147">
                  <c:v>1809.758</c:v>
                </c:pt>
                <c:pt idx="148">
                  <c:v>1788.064</c:v>
                </c:pt>
                <c:pt idx="149">
                  <c:v>1798.174</c:v>
                </c:pt>
                <c:pt idx="150">
                  <c:v>1802.234</c:v>
                </c:pt>
                <c:pt idx="151">
                  <c:v>1778.789</c:v>
                </c:pt>
                <c:pt idx="152">
                  <c:v>1797.975</c:v>
                </c:pt>
                <c:pt idx="153">
                  <c:v>1798.612</c:v>
                </c:pt>
                <c:pt idx="154">
                  <c:v>1803.349</c:v>
                </c:pt>
                <c:pt idx="155">
                  <c:v>1789.735</c:v>
                </c:pt>
                <c:pt idx="156">
                  <c:v>1797.219</c:v>
                </c:pt>
                <c:pt idx="157">
                  <c:v>1829.063</c:v>
                </c:pt>
                <c:pt idx="158">
                  <c:v>1793.318</c:v>
                </c:pt>
                <c:pt idx="159">
                  <c:v>1801.677</c:v>
                </c:pt>
                <c:pt idx="160">
                  <c:v>1778.152</c:v>
                </c:pt>
                <c:pt idx="161">
                  <c:v>1794.432</c:v>
                </c:pt>
                <c:pt idx="162">
                  <c:v>1773.614</c:v>
                </c:pt>
                <c:pt idx="163">
                  <c:v>1825.242</c:v>
                </c:pt>
                <c:pt idx="164">
                  <c:v>1801.637</c:v>
                </c:pt>
                <c:pt idx="165">
                  <c:v>1826.954</c:v>
                </c:pt>
                <c:pt idx="166">
                  <c:v>1798.931</c:v>
                </c:pt>
                <c:pt idx="167">
                  <c:v>1818.873</c:v>
                </c:pt>
                <c:pt idx="168">
                  <c:v>1830.058</c:v>
                </c:pt>
                <c:pt idx="169">
                  <c:v>1832.845</c:v>
                </c:pt>
                <c:pt idx="170">
                  <c:v>1839.015</c:v>
                </c:pt>
                <c:pt idx="171">
                  <c:v>1854.181</c:v>
                </c:pt>
                <c:pt idx="172">
                  <c:v>1827.192</c:v>
                </c:pt>
                <c:pt idx="173">
                  <c:v>1822.495</c:v>
                </c:pt>
                <c:pt idx="174">
                  <c:v>1853.106</c:v>
                </c:pt>
                <c:pt idx="175">
                  <c:v>1840.806</c:v>
                </c:pt>
                <c:pt idx="176">
                  <c:v>1855.693</c:v>
                </c:pt>
                <c:pt idx="177">
                  <c:v>1847.692</c:v>
                </c:pt>
                <c:pt idx="178">
                  <c:v>1833.76</c:v>
                </c:pt>
                <c:pt idx="179">
                  <c:v>1839.333</c:v>
                </c:pt>
                <c:pt idx="180">
                  <c:v>1849.603</c:v>
                </c:pt>
                <c:pt idx="181">
                  <c:v>1836.308</c:v>
                </c:pt>
                <c:pt idx="182">
                  <c:v>1852.35</c:v>
                </c:pt>
                <c:pt idx="183">
                  <c:v>1825.202</c:v>
                </c:pt>
                <c:pt idx="184">
                  <c:v>1848.807</c:v>
                </c:pt>
                <c:pt idx="185">
                  <c:v>1877.188</c:v>
                </c:pt>
                <c:pt idx="186">
                  <c:v>1825.6</c:v>
                </c:pt>
                <c:pt idx="187">
                  <c:v>1836.348</c:v>
                </c:pt>
                <c:pt idx="188">
                  <c:v>1844.349</c:v>
                </c:pt>
                <c:pt idx="189">
                  <c:v>1836.905</c:v>
                </c:pt>
                <c:pt idx="190">
                  <c:v>1833.123</c:v>
                </c:pt>
                <c:pt idx="191">
                  <c:v>1860.589</c:v>
                </c:pt>
                <c:pt idx="192">
                  <c:v>1833.084</c:v>
                </c:pt>
                <c:pt idx="193">
                  <c:v>1853.185</c:v>
                </c:pt>
                <c:pt idx="194">
                  <c:v>1832.725</c:v>
                </c:pt>
                <c:pt idx="195">
                  <c:v>1831.611</c:v>
                </c:pt>
                <c:pt idx="196">
                  <c:v>1807.369</c:v>
                </c:pt>
                <c:pt idx="197">
                  <c:v>1850.041</c:v>
                </c:pt>
                <c:pt idx="198">
                  <c:v>1805.22</c:v>
                </c:pt>
                <c:pt idx="199">
                  <c:v>1814.256</c:v>
                </c:pt>
                <c:pt idx="200">
                  <c:v>1817.798</c:v>
                </c:pt>
                <c:pt idx="201">
                  <c:v>1818.555</c:v>
                </c:pt>
                <c:pt idx="202">
                  <c:v>1819.709</c:v>
                </c:pt>
                <c:pt idx="203">
                  <c:v>1803.628</c:v>
                </c:pt>
                <c:pt idx="204">
                  <c:v>1835.671</c:v>
                </c:pt>
                <c:pt idx="205">
                  <c:v>1806.892</c:v>
                </c:pt>
                <c:pt idx="206">
                  <c:v>1811.35</c:v>
                </c:pt>
                <c:pt idx="207">
                  <c:v>1800.722</c:v>
                </c:pt>
                <c:pt idx="208">
                  <c:v>1787.347</c:v>
                </c:pt>
                <c:pt idx="209">
                  <c:v>1804.782</c:v>
                </c:pt>
                <c:pt idx="210">
                  <c:v>1797.179</c:v>
                </c:pt>
                <c:pt idx="211">
                  <c:v>1795.786</c:v>
                </c:pt>
                <c:pt idx="212">
                  <c:v>1814.136</c:v>
                </c:pt>
                <c:pt idx="213">
                  <c:v>1814.415</c:v>
                </c:pt>
                <c:pt idx="214">
                  <c:v>1794.353</c:v>
                </c:pt>
                <c:pt idx="215">
                  <c:v>1794.074</c:v>
                </c:pt>
                <c:pt idx="216">
                  <c:v>1819.271</c:v>
                </c:pt>
                <c:pt idx="217">
                  <c:v>1823.172</c:v>
                </c:pt>
                <c:pt idx="218">
                  <c:v>1834.636</c:v>
                </c:pt>
                <c:pt idx="219">
                  <c:v>1815.728</c:v>
                </c:pt>
                <c:pt idx="220">
                  <c:v>1804.384</c:v>
                </c:pt>
                <c:pt idx="221">
                  <c:v>1802.314</c:v>
                </c:pt>
                <c:pt idx="222">
                  <c:v>1815.609</c:v>
                </c:pt>
                <c:pt idx="223">
                  <c:v>1797.975</c:v>
                </c:pt>
                <c:pt idx="224">
                  <c:v>1840.567</c:v>
                </c:pt>
                <c:pt idx="225">
                  <c:v>1846.538</c:v>
                </c:pt>
                <c:pt idx="226">
                  <c:v>1847.453</c:v>
                </c:pt>
                <c:pt idx="227">
                  <c:v>1853.544</c:v>
                </c:pt>
                <c:pt idx="228">
                  <c:v>1814.574</c:v>
                </c:pt>
                <c:pt idx="229">
                  <c:v>1841.204</c:v>
                </c:pt>
                <c:pt idx="230">
                  <c:v>1871.934</c:v>
                </c:pt>
                <c:pt idx="231">
                  <c:v>1839.094</c:v>
                </c:pt>
                <c:pt idx="232">
                  <c:v>1862.42</c:v>
                </c:pt>
                <c:pt idx="233">
                  <c:v>1848.369</c:v>
                </c:pt>
                <c:pt idx="234">
                  <c:v>1843.632</c:v>
                </c:pt>
                <c:pt idx="235">
                  <c:v>1842</c:v>
                </c:pt>
                <c:pt idx="236">
                  <c:v>1838.656</c:v>
                </c:pt>
                <c:pt idx="237">
                  <c:v>1845.105</c:v>
                </c:pt>
                <c:pt idx="238">
                  <c:v>1843.513</c:v>
                </c:pt>
                <c:pt idx="239">
                  <c:v>1847.453</c:v>
                </c:pt>
                <c:pt idx="240">
                  <c:v>1855.415</c:v>
                </c:pt>
                <c:pt idx="241">
                  <c:v>1873.287</c:v>
                </c:pt>
                <c:pt idx="242">
                  <c:v>1881.248</c:v>
                </c:pt>
                <c:pt idx="243">
                  <c:v>1849.444</c:v>
                </c:pt>
                <c:pt idx="244">
                  <c:v>1826.874</c:v>
                </c:pt>
                <c:pt idx="245">
                  <c:v>1857.126</c:v>
                </c:pt>
                <c:pt idx="246">
                  <c:v>1873.446</c:v>
                </c:pt>
                <c:pt idx="247">
                  <c:v>1833.8</c:v>
                </c:pt>
                <c:pt idx="248">
                  <c:v>1820.147</c:v>
                </c:pt>
                <c:pt idx="249">
                  <c:v>1830.098</c:v>
                </c:pt>
                <c:pt idx="250">
                  <c:v>1824.605</c:v>
                </c:pt>
                <c:pt idx="251">
                  <c:v>1836.865</c:v>
                </c:pt>
                <c:pt idx="252">
                  <c:v>1818.316</c:v>
                </c:pt>
                <c:pt idx="253">
                  <c:v>1814.335</c:v>
                </c:pt>
                <c:pt idx="254">
                  <c:v>1805.697</c:v>
                </c:pt>
                <c:pt idx="255">
                  <c:v>1820.067</c:v>
                </c:pt>
                <c:pt idx="256">
                  <c:v>1831.133</c:v>
                </c:pt>
                <c:pt idx="257">
                  <c:v>1802.354</c:v>
                </c:pt>
                <c:pt idx="258">
                  <c:v>1786.511</c:v>
                </c:pt>
                <c:pt idx="259">
                  <c:v>1786.352</c:v>
                </c:pt>
                <c:pt idx="260">
                  <c:v>1795.388</c:v>
                </c:pt>
                <c:pt idx="261">
                  <c:v>1809.797</c:v>
                </c:pt>
                <c:pt idx="262">
                  <c:v>1795.109</c:v>
                </c:pt>
                <c:pt idx="263">
                  <c:v>1773.535</c:v>
                </c:pt>
                <c:pt idx="264">
                  <c:v>1791.248</c:v>
                </c:pt>
                <c:pt idx="265">
                  <c:v>1808.723</c:v>
                </c:pt>
                <c:pt idx="266">
                  <c:v>1797.298</c:v>
                </c:pt>
                <c:pt idx="267">
                  <c:v>1798.134</c:v>
                </c:pt>
                <c:pt idx="268">
                  <c:v>1809.957</c:v>
                </c:pt>
                <c:pt idx="269">
                  <c:v>1773.375</c:v>
                </c:pt>
                <c:pt idx="270">
                  <c:v>1812.265</c:v>
                </c:pt>
                <c:pt idx="271">
                  <c:v>1795.985</c:v>
                </c:pt>
                <c:pt idx="272">
                  <c:v>1787.427</c:v>
                </c:pt>
                <c:pt idx="273">
                  <c:v>1818.077</c:v>
                </c:pt>
                <c:pt idx="274">
                  <c:v>1827.352</c:v>
                </c:pt>
                <c:pt idx="275">
                  <c:v>1812.464</c:v>
                </c:pt>
                <c:pt idx="276">
                  <c:v>1810.594</c:v>
                </c:pt>
                <c:pt idx="277">
                  <c:v>1824.804</c:v>
                </c:pt>
                <c:pt idx="278">
                  <c:v>1827.431</c:v>
                </c:pt>
                <c:pt idx="279">
                  <c:v>1829.063</c:v>
                </c:pt>
                <c:pt idx="280">
                  <c:v>1809.957</c:v>
                </c:pt>
                <c:pt idx="281">
                  <c:v>1776.759</c:v>
                </c:pt>
                <c:pt idx="282">
                  <c:v>1834.437</c:v>
                </c:pt>
                <c:pt idx="283">
                  <c:v>1861.067</c:v>
                </c:pt>
                <c:pt idx="284">
                  <c:v>1824.963</c:v>
                </c:pt>
                <c:pt idx="285">
                  <c:v>1836.547</c:v>
                </c:pt>
                <c:pt idx="286">
                  <c:v>1860.748</c:v>
                </c:pt>
                <c:pt idx="287">
                  <c:v>1860.51</c:v>
                </c:pt>
                <c:pt idx="288">
                  <c:v>1882.642</c:v>
                </c:pt>
                <c:pt idx="289">
                  <c:v>1835.353</c:v>
                </c:pt>
                <c:pt idx="290">
                  <c:v>1817.639</c:v>
                </c:pt>
                <c:pt idx="291">
                  <c:v>1868.829</c:v>
                </c:pt>
                <c:pt idx="292">
                  <c:v>1848.926</c:v>
                </c:pt>
                <c:pt idx="293">
                  <c:v>1878.979</c:v>
                </c:pt>
                <c:pt idx="294">
                  <c:v>1836.348</c:v>
                </c:pt>
                <c:pt idx="295">
                  <c:v>1898.882</c:v>
                </c:pt>
                <c:pt idx="296">
                  <c:v>1834.954</c:v>
                </c:pt>
                <c:pt idx="297">
                  <c:v>1854.061</c:v>
                </c:pt>
                <c:pt idx="298">
                  <c:v>1838.736</c:v>
                </c:pt>
                <c:pt idx="299">
                  <c:v>1880.094</c:v>
                </c:pt>
                <c:pt idx="300">
                  <c:v>1829.979</c:v>
                </c:pt>
                <c:pt idx="301">
                  <c:v>1856.211</c:v>
                </c:pt>
                <c:pt idx="302">
                  <c:v>1855.415</c:v>
                </c:pt>
                <c:pt idx="303">
                  <c:v>1811.39</c:v>
                </c:pt>
                <c:pt idx="304">
                  <c:v>1843.552</c:v>
                </c:pt>
                <c:pt idx="305">
                  <c:v>1835.91</c:v>
                </c:pt>
                <c:pt idx="306">
                  <c:v>1856.609</c:v>
                </c:pt>
                <c:pt idx="307">
                  <c:v>1819.271</c:v>
                </c:pt>
                <c:pt idx="308">
                  <c:v>1833.641</c:v>
                </c:pt>
                <c:pt idx="309">
                  <c:v>1814.972</c:v>
                </c:pt>
                <c:pt idx="310">
                  <c:v>1812.823</c:v>
                </c:pt>
                <c:pt idx="311">
                  <c:v>1813.937</c:v>
                </c:pt>
                <c:pt idx="312">
                  <c:v>1809.32</c:v>
                </c:pt>
                <c:pt idx="313">
                  <c:v>1832.407</c:v>
                </c:pt>
                <c:pt idx="314">
                  <c:v>1809.996</c:v>
                </c:pt>
                <c:pt idx="315">
                  <c:v>1780.182</c:v>
                </c:pt>
                <c:pt idx="316">
                  <c:v>1807.21</c:v>
                </c:pt>
                <c:pt idx="317">
                  <c:v>1809.996</c:v>
                </c:pt>
                <c:pt idx="318">
                  <c:v>1819.988</c:v>
                </c:pt>
                <c:pt idx="319">
                  <c:v>1789.974</c:v>
                </c:pt>
                <c:pt idx="320">
                  <c:v>1795.308</c:v>
                </c:pt>
                <c:pt idx="321">
                  <c:v>1788.939</c:v>
                </c:pt>
                <c:pt idx="322">
                  <c:v>1788.74</c:v>
                </c:pt>
                <c:pt idx="323">
                  <c:v>1801.677</c:v>
                </c:pt>
                <c:pt idx="324">
                  <c:v>1815.45</c:v>
                </c:pt>
                <c:pt idx="325">
                  <c:v>1831.133</c:v>
                </c:pt>
                <c:pt idx="326">
                  <c:v>1789.815</c:v>
                </c:pt>
                <c:pt idx="327">
                  <c:v>1822.296</c:v>
                </c:pt>
                <c:pt idx="328">
                  <c:v>1800.284</c:v>
                </c:pt>
                <c:pt idx="329">
                  <c:v>1822.296</c:v>
                </c:pt>
                <c:pt idx="330">
                  <c:v>1804.543</c:v>
                </c:pt>
                <c:pt idx="331">
                  <c:v>1814.534</c:v>
                </c:pt>
                <c:pt idx="332">
                  <c:v>1804.901</c:v>
                </c:pt>
                <c:pt idx="333">
                  <c:v>1808.563</c:v>
                </c:pt>
                <c:pt idx="334">
                  <c:v>1820.107</c:v>
                </c:pt>
                <c:pt idx="335">
                  <c:v>1838.059</c:v>
                </c:pt>
                <c:pt idx="336">
                  <c:v>1844.309</c:v>
                </c:pt>
                <c:pt idx="337">
                  <c:v>1837.462</c:v>
                </c:pt>
                <c:pt idx="338">
                  <c:v>1842.796</c:v>
                </c:pt>
                <c:pt idx="339">
                  <c:v>1814.256</c:v>
                </c:pt>
                <c:pt idx="340">
                  <c:v>1825.361</c:v>
                </c:pt>
                <c:pt idx="341">
                  <c:v>1825.481</c:v>
                </c:pt>
                <c:pt idx="342">
                  <c:v>1832.128</c:v>
                </c:pt>
                <c:pt idx="343">
                  <c:v>1844.627</c:v>
                </c:pt>
                <c:pt idx="344">
                  <c:v>1864.212</c:v>
                </c:pt>
                <c:pt idx="345">
                  <c:v>1845.463</c:v>
                </c:pt>
                <c:pt idx="346">
                  <c:v>1825.322</c:v>
                </c:pt>
                <c:pt idx="347">
                  <c:v>1844.707</c:v>
                </c:pt>
                <c:pt idx="348">
                  <c:v>1825.003</c:v>
                </c:pt>
                <c:pt idx="349">
                  <c:v>1860.311</c:v>
                </c:pt>
                <c:pt idx="350">
                  <c:v>1864.968</c:v>
                </c:pt>
                <c:pt idx="351">
                  <c:v>1891.2</c:v>
                </c:pt>
                <c:pt idx="352">
                  <c:v>1855.016</c:v>
                </c:pt>
                <c:pt idx="353">
                  <c:v>1877.308</c:v>
                </c:pt>
                <c:pt idx="354">
                  <c:v>1835.353</c:v>
                </c:pt>
                <c:pt idx="355">
                  <c:v>1828.148</c:v>
                </c:pt>
                <c:pt idx="356">
                  <c:v>1825.481</c:v>
                </c:pt>
                <c:pt idx="357">
                  <c:v>1843.433</c:v>
                </c:pt>
                <c:pt idx="358">
                  <c:v>1847.533</c:v>
                </c:pt>
                <c:pt idx="359">
                  <c:v>1847.573</c:v>
                </c:pt>
                <c:pt idx="360">
                  <c:v>1850.518</c:v>
                </c:pt>
                <c:pt idx="361">
                  <c:v>1828.984</c:v>
                </c:pt>
                <c:pt idx="362">
                  <c:v>1834.278</c:v>
                </c:pt>
                <c:pt idx="363">
                  <c:v>1838.696</c:v>
                </c:pt>
                <c:pt idx="364">
                  <c:v>1816.047</c:v>
                </c:pt>
                <c:pt idx="365">
                  <c:v>1822.854</c:v>
                </c:pt>
                <c:pt idx="366">
                  <c:v>1825.879</c:v>
                </c:pt>
                <c:pt idx="367">
                  <c:v>1828.267</c:v>
                </c:pt>
                <c:pt idx="368">
                  <c:v>1815.768</c:v>
                </c:pt>
                <c:pt idx="369">
                  <c:v>1803.667</c:v>
                </c:pt>
                <c:pt idx="370">
                  <c:v>1805.419</c:v>
                </c:pt>
                <c:pt idx="371">
                  <c:v>1818.037</c:v>
                </c:pt>
                <c:pt idx="372">
                  <c:v>1789.775</c:v>
                </c:pt>
                <c:pt idx="373">
                  <c:v>1793.955</c:v>
                </c:pt>
                <c:pt idx="374">
                  <c:v>1792.96</c:v>
                </c:pt>
                <c:pt idx="375">
                  <c:v>1775.604</c:v>
                </c:pt>
                <c:pt idx="376">
                  <c:v>1789.099</c:v>
                </c:pt>
                <c:pt idx="377">
                  <c:v>1805.498</c:v>
                </c:pt>
                <c:pt idx="378">
                  <c:v>1776.44</c:v>
                </c:pt>
                <c:pt idx="379">
                  <c:v>1775.007</c:v>
                </c:pt>
                <c:pt idx="380">
                  <c:v>1805.18</c:v>
                </c:pt>
                <c:pt idx="381">
                  <c:v>1786.352</c:v>
                </c:pt>
                <c:pt idx="382">
                  <c:v>1821.5</c:v>
                </c:pt>
                <c:pt idx="383">
                  <c:v>1811.39</c:v>
                </c:pt>
                <c:pt idx="384">
                  <c:v>1798.294</c:v>
                </c:pt>
                <c:pt idx="385">
                  <c:v>1804.822</c:v>
                </c:pt>
                <c:pt idx="386">
                  <c:v>1787.267</c:v>
                </c:pt>
                <c:pt idx="387">
                  <c:v>1819.55</c:v>
                </c:pt>
                <c:pt idx="388">
                  <c:v>1809.161</c:v>
                </c:pt>
                <c:pt idx="389">
                  <c:v>1826.396</c:v>
                </c:pt>
                <c:pt idx="390">
                  <c:v>1804.384</c:v>
                </c:pt>
                <c:pt idx="391">
                  <c:v>1822.814</c:v>
                </c:pt>
                <c:pt idx="392">
                  <c:v>1823.291</c:v>
                </c:pt>
                <c:pt idx="393">
                  <c:v>1846.219</c:v>
                </c:pt>
                <c:pt idx="394">
                  <c:v>1845.861</c:v>
                </c:pt>
                <c:pt idx="395">
                  <c:v>1821.341</c:v>
                </c:pt>
                <c:pt idx="396">
                  <c:v>1805.299</c:v>
                </c:pt>
                <c:pt idx="397">
                  <c:v>1862.42</c:v>
                </c:pt>
                <c:pt idx="398">
                  <c:v>1842.04</c:v>
                </c:pt>
                <c:pt idx="399">
                  <c:v>1849.484</c:v>
                </c:pt>
                <c:pt idx="400">
                  <c:v>1825.123</c:v>
                </c:pt>
                <c:pt idx="401">
                  <c:v>1867.675</c:v>
                </c:pt>
                <c:pt idx="402">
                  <c:v>1861.226</c:v>
                </c:pt>
                <c:pt idx="403">
                  <c:v>1841.403</c:v>
                </c:pt>
                <c:pt idx="404">
                  <c:v>1842.677</c:v>
                </c:pt>
                <c:pt idx="405">
                  <c:v>1870.222</c:v>
                </c:pt>
                <c:pt idx="406">
                  <c:v>1867.555</c:v>
                </c:pt>
                <c:pt idx="407">
                  <c:v>1883.438</c:v>
                </c:pt>
                <c:pt idx="408">
                  <c:v>1865.923</c:v>
                </c:pt>
                <c:pt idx="409">
                  <c:v>1852.19</c:v>
                </c:pt>
                <c:pt idx="410">
                  <c:v>1852.15</c:v>
                </c:pt>
                <c:pt idx="411">
                  <c:v>1838.099</c:v>
                </c:pt>
                <c:pt idx="412">
                  <c:v>1848.25</c:v>
                </c:pt>
                <c:pt idx="413">
                  <c:v>1829.78</c:v>
                </c:pt>
                <c:pt idx="414">
                  <c:v>1779.267</c:v>
                </c:pt>
                <c:pt idx="415">
                  <c:v>1861.306</c:v>
                </c:pt>
                <c:pt idx="416">
                  <c:v>1844.826</c:v>
                </c:pt>
                <c:pt idx="417">
                  <c:v>1817.4</c:v>
                </c:pt>
                <c:pt idx="418">
                  <c:v>1821.659</c:v>
                </c:pt>
                <c:pt idx="419">
                  <c:v>1788.541</c:v>
                </c:pt>
                <c:pt idx="420">
                  <c:v>1827.431</c:v>
                </c:pt>
                <c:pt idx="421">
                  <c:v>1811.27</c:v>
                </c:pt>
                <c:pt idx="422">
                  <c:v>1813.659</c:v>
                </c:pt>
                <c:pt idx="423">
                  <c:v>1801.637</c:v>
                </c:pt>
                <c:pt idx="424">
                  <c:v>1797.736</c:v>
                </c:pt>
                <c:pt idx="425">
                  <c:v>1803.827</c:v>
                </c:pt>
                <c:pt idx="426">
                  <c:v>1776.958</c:v>
                </c:pt>
                <c:pt idx="427">
                  <c:v>1785.237</c:v>
                </c:pt>
                <c:pt idx="428">
                  <c:v>1799.687</c:v>
                </c:pt>
                <c:pt idx="429">
                  <c:v>1802.274</c:v>
                </c:pt>
                <c:pt idx="430">
                  <c:v>1776.56</c:v>
                </c:pt>
                <c:pt idx="431">
                  <c:v>1786.034</c:v>
                </c:pt>
                <c:pt idx="432">
                  <c:v>1801.518</c:v>
                </c:pt>
                <c:pt idx="433">
                  <c:v>1813.698</c:v>
                </c:pt>
                <c:pt idx="434">
                  <c:v>1796.98</c:v>
                </c:pt>
                <c:pt idx="435">
                  <c:v>1807.011</c:v>
                </c:pt>
                <c:pt idx="436">
                  <c:v>1790.93</c:v>
                </c:pt>
                <c:pt idx="437">
                  <c:v>1816.206</c:v>
                </c:pt>
                <c:pt idx="438">
                  <c:v>1779.306</c:v>
                </c:pt>
                <c:pt idx="439">
                  <c:v>1818.356</c:v>
                </c:pt>
                <c:pt idx="440">
                  <c:v>1820.585</c:v>
                </c:pt>
                <c:pt idx="441">
                  <c:v>1788.263</c:v>
                </c:pt>
                <c:pt idx="442">
                  <c:v>1830.894</c:v>
                </c:pt>
                <c:pt idx="443">
                  <c:v>1798.931</c:v>
                </c:pt>
                <c:pt idx="444">
                  <c:v>1828.028</c:v>
                </c:pt>
                <c:pt idx="445">
                  <c:v>1853.026</c:v>
                </c:pt>
                <c:pt idx="446">
                  <c:v>1828.347</c:v>
                </c:pt>
                <c:pt idx="447">
                  <c:v>1811.23</c:v>
                </c:pt>
                <c:pt idx="448">
                  <c:v>1857.047</c:v>
                </c:pt>
                <c:pt idx="449">
                  <c:v>1840.647</c:v>
                </c:pt>
                <c:pt idx="450">
                  <c:v>1851.474</c:v>
                </c:pt>
                <c:pt idx="451">
                  <c:v>1844.985</c:v>
                </c:pt>
                <c:pt idx="452">
                  <c:v>1841.085</c:v>
                </c:pt>
                <c:pt idx="453">
                  <c:v>1849.165</c:v>
                </c:pt>
                <c:pt idx="454">
                  <c:v>1831.611</c:v>
                </c:pt>
                <c:pt idx="455">
                  <c:v>1862.261</c:v>
                </c:pt>
                <c:pt idx="456">
                  <c:v>1856.131</c:v>
                </c:pt>
                <c:pt idx="457">
                  <c:v>1862.739</c:v>
                </c:pt>
                <c:pt idx="458">
                  <c:v>1852.071</c:v>
                </c:pt>
                <c:pt idx="459">
                  <c:v>1851.036</c:v>
                </c:pt>
                <c:pt idx="460">
                  <c:v>1836.268</c:v>
                </c:pt>
                <c:pt idx="461">
                  <c:v>1845.622</c:v>
                </c:pt>
                <c:pt idx="462">
                  <c:v>1859.236</c:v>
                </c:pt>
                <c:pt idx="463">
                  <c:v>1852.15</c:v>
                </c:pt>
                <c:pt idx="464">
                  <c:v>1795.945</c:v>
                </c:pt>
                <c:pt idx="465">
                  <c:v>1846.618</c:v>
                </c:pt>
                <c:pt idx="466">
                  <c:v>1818.395</c:v>
                </c:pt>
                <c:pt idx="467">
                  <c:v>1828.387</c:v>
                </c:pt>
                <c:pt idx="468">
                  <c:v>1837.303</c:v>
                </c:pt>
                <c:pt idx="469">
                  <c:v>1804.623</c:v>
                </c:pt>
                <c:pt idx="470">
                  <c:v>1832.487</c:v>
                </c:pt>
                <c:pt idx="471">
                  <c:v>1804.225</c:v>
                </c:pt>
                <c:pt idx="472">
                  <c:v>1816.485</c:v>
                </c:pt>
                <c:pt idx="473">
                  <c:v>1807.767</c:v>
                </c:pt>
                <c:pt idx="474">
                  <c:v>1805.459</c:v>
                </c:pt>
                <c:pt idx="475">
                  <c:v>1782.968</c:v>
                </c:pt>
                <c:pt idx="476">
                  <c:v>1780.023</c:v>
                </c:pt>
                <c:pt idx="477">
                  <c:v>1769.236</c:v>
                </c:pt>
                <c:pt idx="478">
                  <c:v>1780.779</c:v>
                </c:pt>
                <c:pt idx="479">
                  <c:v>1793.398</c:v>
                </c:pt>
                <c:pt idx="480">
                  <c:v>1774.052</c:v>
                </c:pt>
                <c:pt idx="481">
                  <c:v>1783.327</c:v>
                </c:pt>
                <c:pt idx="482">
                  <c:v>1808.802</c:v>
                </c:pt>
                <c:pt idx="483">
                  <c:v>1779.147</c:v>
                </c:pt>
                <c:pt idx="484">
                  <c:v>1782.769</c:v>
                </c:pt>
                <c:pt idx="485">
                  <c:v>1785.038</c:v>
                </c:pt>
                <c:pt idx="486">
                  <c:v>1782.61</c:v>
                </c:pt>
                <c:pt idx="487">
                  <c:v>1780.501</c:v>
                </c:pt>
                <c:pt idx="488">
                  <c:v>1798.97</c:v>
                </c:pt>
                <c:pt idx="489">
                  <c:v>1809.2</c:v>
                </c:pt>
                <c:pt idx="490">
                  <c:v>1763.424</c:v>
                </c:pt>
                <c:pt idx="491">
                  <c:v>1787.944</c:v>
                </c:pt>
                <c:pt idx="492">
                  <c:v>1807.608</c:v>
                </c:pt>
                <c:pt idx="493">
                  <c:v>1800.204</c:v>
                </c:pt>
                <c:pt idx="494">
                  <c:v>1782.809</c:v>
                </c:pt>
                <c:pt idx="495">
                  <c:v>1803.866</c:v>
                </c:pt>
                <c:pt idx="496">
                  <c:v>1807.767</c:v>
                </c:pt>
                <c:pt idx="497">
                  <c:v>1797.537</c:v>
                </c:pt>
                <c:pt idx="498">
                  <c:v>1833.561</c:v>
                </c:pt>
                <c:pt idx="499">
                  <c:v>1836.587</c:v>
                </c:pt>
                <c:pt idx="500">
                  <c:v>1821.46</c:v>
                </c:pt>
                <c:pt idx="501">
                  <c:v>1828.068</c:v>
                </c:pt>
                <c:pt idx="502">
                  <c:v>1827.391</c:v>
                </c:pt>
                <c:pt idx="503">
                  <c:v>1809.2</c:v>
                </c:pt>
                <c:pt idx="504">
                  <c:v>1840.129</c:v>
                </c:pt>
                <c:pt idx="505">
                  <c:v>1821.819</c:v>
                </c:pt>
                <c:pt idx="506">
                  <c:v>1861.147</c:v>
                </c:pt>
                <c:pt idx="507">
                  <c:v>1836.945</c:v>
                </c:pt>
                <c:pt idx="508">
                  <c:v>1833.243</c:v>
                </c:pt>
                <c:pt idx="509">
                  <c:v>1841.443</c:v>
                </c:pt>
                <c:pt idx="510">
                  <c:v>1860.828</c:v>
                </c:pt>
                <c:pt idx="511">
                  <c:v>1868.55</c:v>
                </c:pt>
                <c:pt idx="512">
                  <c:v>1869.904</c:v>
                </c:pt>
                <c:pt idx="513">
                  <c:v>1851.991</c:v>
                </c:pt>
                <c:pt idx="514">
                  <c:v>1847.851</c:v>
                </c:pt>
                <c:pt idx="515">
                  <c:v>1839.572</c:v>
                </c:pt>
                <c:pt idx="516">
                  <c:v>1901.708</c:v>
                </c:pt>
                <c:pt idx="517">
                  <c:v>1842.876</c:v>
                </c:pt>
                <c:pt idx="518">
                  <c:v>1870.342</c:v>
                </c:pt>
                <c:pt idx="519">
                  <c:v>1860.032</c:v>
                </c:pt>
                <c:pt idx="520">
                  <c:v>1819.351</c:v>
                </c:pt>
                <c:pt idx="521">
                  <c:v>1842.677</c:v>
                </c:pt>
                <c:pt idx="522">
                  <c:v>1854.778</c:v>
                </c:pt>
                <c:pt idx="523">
                  <c:v>1830.894</c:v>
                </c:pt>
                <c:pt idx="524">
                  <c:v>1853.822</c:v>
                </c:pt>
                <c:pt idx="525">
                  <c:v>1794.114</c:v>
                </c:pt>
                <c:pt idx="526">
                  <c:v>1821.978</c:v>
                </c:pt>
                <c:pt idx="527">
                  <c:v>1786.233</c:v>
                </c:pt>
                <c:pt idx="528">
                  <c:v>1805.578</c:v>
                </c:pt>
                <c:pt idx="529">
                  <c:v>1809.519</c:v>
                </c:pt>
                <c:pt idx="530">
                  <c:v>1817.878</c:v>
                </c:pt>
                <c:pt idx="531">
                  <c:v>1798.532</c:v>
                </c:pt>
                <c:pt idx="532">
                  <c:v>1814.693</c:v>
                </c:pt>
                <c:pt idx="533">
                  <c:v>1829.82</c:v>
                </c:pt>
                <c:pt idx="534">
                  <c:v>1820.903</c:v>
                </c:pt>
                <c:pt idx="535">
                  <c:v>1805.578</c:v>
                </c:pt>
                <c:pt idx="536">
                  <c:v>1783.247</c:v>
                </c:pt>
                <c:pt idx="537">
                  <c:v>1780.063</c:v>
                </c:pt>
                <c:pt idx="538">
                  <c:v>1813.738</c:v>
                </c:pt>
                <c:pt idx="539">
                  <c:v>1798.254</c:v>
                </c:pt>
                <c:pt idx="540">
                  <c:v>1762.071</c:v>
                </c:pt>
                <c:pt idx="541">
                  <c:v>1794.671</c:v>
                </c:pt>
                <c:pt idx="542">
                  <c:v>1788.223</c:v>
                </c:pt>
                <c:pt idx="543">
                  <c:v>1783.804</c:v>
                </c:pt>
                <c:pt idx="544">
                  <c:v>1785.038</c:v>
                </c:pt>
                <c:pt idx="545">
                  <c:v>1781.018</c:v>
                </c:pt>
                <c:pt idx="546">
                  <c:v>1801.12</c:v>
                </c:pt>
                <c:pt idx="547">
                  <c:v>1817.639</c:v>
                </c:pt>
                <c:pt idx="548">
                  <c:v>1812.385</c:v>
                </c:pt>
                <c:pt idx="549">
                  <c:v>1817.321</c:v>
                </c:pt>
                <c:pt idx="550">
                  <c:v>1806.892</c:v>
                </c:pt>
                <c:pt idx="551">
                  <c:v>1837.104</c:v>
                </c:pt>
                <c:pt idx="552">
                  <c:v>1795.985</c:v>
                </c:pt>
                <c:pt idx="553">
                  <c:v>1835.273</c:v>
                </c:pt>
                <c:pt idx="554">
                  <c:v>1807.648</c:v>
                </c:pt>
                <c:pt idx="555">
                  <c:v>1822.097</c:v>
                </c:pt>
                <c:pt idx="556">
                  <c:v>1823.132</c:v>
                </c:pt>
                <c:pt idx="557">
                  <c:v>1824.764</c:v>
                </c:pt>
                <c:pt idx="558">
                  <c:v>1830.417</c:v>
                </c:pt>
                <c:pt idx="559">
                  <c:v>1846.856</c:v>
                </c:pt>
                <c:pt idx="560">
                  <c:v>1837.741</c:v>
                </c:pt>
                <c:pt idx="561">
                  <c:v>1842.398</c:v>
                </c:pt>
                <c:pt idx="562">
                  <c:v>1888.214</c:v>
                </c:pt>
                <c:pt idx="563">
                  <c:v>1854.698</c:v>
                </c:pt>
                <c:pt idx="564">
                  <c:v>1842.04</c:v>
                </c:pt>
                <c:pt idx="565">
                  <c:v>1833.283</c:v>
                </c:pt>
                <c:pt idx="566">
                  <c:v>1851.394</c:v>
                </c:pt>
                <c:pt idx="567">
                  <c:v>1848.09</c:v>
                </c:pt>
                <c:pt idx="568">
                  <c:v>1871.297</c:v>
                </c:pt>
                <c:pt idx="569">
                  <c:v>1863.734</c:v>
                </c:pt>
                <c:pt idx="570">
                  <c:v>1830.656</c:v>
                </c:pt>
                <c:pt idx="571">
                  <c:v>1833.004</c:v>
                </c:pt>
                <c:pt idx="572">
                  <c:v>1834.875</c:v>
                </c:pt>
                <c:pt idx="573">
                  <c:v>1847.055</c:v>
                </c:pt>
                <c:pt idx="574">
                  <c:v>1824.366</c:v>
                </c:pt>
                <c:pt idx="575">
                  <c:v>1861.744</c:v>
                </c:pt>
                <c:pt idx="576">
                  <c:v>1842.637</c:v>
                </c:pt>
                <c:pt idx="577">
                  <c:v>1819.072</c:v>
                </c:pt>
                <c:pt idx="578">
                  <c:v>1831.213</c:v>
                </c:pt>
                <c:pt idx="579">
                  <c:v>1841.562</c:v>
                </c:pt>
                <c:pt idx="580">
                  <c:v>1851.315</c:v>
                </c:pt>
                <c:pt idx="581">
                  <c:v>1851.633</c:v>
                </c:pt>
                <c:pt idx="582">
                  <c:v>1821.699</c:v>
                </c:pt>
                <c:pt idx="583">
                  <c:v>1823.451</c:v>
                </c:pt>
                <c:pt idx="584">
                  <c:v>1832.009</c:v>
                </c:pt>
                <c:pt idx="585">
                  <c:v>1806.215</c:v>
                </c:pt>
                <c:pt idx="586">
                  <c:v>1799.209</c:v>
                </c:pt>
                <c:pt idx="587">
                  <c:v>1820.784</c:v>
                </c:pt>
                <c:pt idx="588">
                  <c:v>1827.192</c:v>
                </c:pt>
                <c:pt idx="589">
                  <c:v>1793.517</c:v>
                </c:pt>
                <c:pt idx="590">
                  <c:v>1789.099</c:v>
                </c:pt>
                <c:pt idx="591">
                  <c:v>1807.528</c:v>
                </c:pt>
                <c:pt idx="592">
                  <c:v>1803.11</c:v>
                </c:pt>
                <c:pt idx="593">
                  <c:v>1775.206</c:v>
                </c:pt>
                <c:pt idx="594">
                  <c:v>1820.027</c:v>
                </c:pt>
                <c:pt idx="595">
                  <c:v>1790.93</c:v>
                </c:pt>
                <c:pt idx="596">
                  <c:v>1800.483</c:v>
                </c:pt>
                <c:pt idx="597">
                  <c:v>1808.484</c:v>
                </c:pt>
                <c:pt idx="598">
                  <c:v>1795.627</c:v>
                </c:pt>
                <c:pt idx="599">
                  <c:v>1802.672</c:v>
                </c:pt>
                <c:pt idx="600">
                  <c:v>1816.445</c:v>
                </c:pt>
                <c:pt idx="601">
                  <c:v>1786.75</c:v>
                </c:pt>
                <c:pt idx="602">
                  <c:v>1806.732</c:v>
                </c:pt>
                <c:pt idx="603">
                  <c:v>1813.619</c:v>
                </c:pt>
                <c:pt idx="604">
                  <c:v>1814.494</c:v>
                </c:pt>
                <c:pt idx="605">
                  <c:v>1809.797</c:v>
                </c:pt>
                <c:pt idx="606">
                  <c:v>1803.429</c:v>
                </c:pt>
                <c:pt idx="607">
                  <c:v>1806.613</c:v>
                </c:pt>
                <c:pt idx="608">
                  <c:v>1823.172</c:v>
                </c:pt>
                <c:pt idx="609">
                  <c:v>1813.977</c:v>
                </c:pt>
                <c:pt idx="610">
                  <c:v>1809.519</c:v>
                </c:pt>
                <c:pt idx="611">
                  <c:v>1814.813</c:v>
                </c:pt>
                <c:pt idx="612">
                  <c:v>1835.233</c:v>
                </c:pt>
                <c:pt idx="613">
                  <c:v>1833.243</c:v>
                </c:pt>
                <c:pt idx="614">
                  <c:v>1847.573</c:v>
                </c:pt>
                <c:pt idx="615">
                  <c:v>1826.436</c:v>
                </c:pt>
                <c:pt idx="616">
                  <c:v>1841.045</c:v>
                </c:pt>
                <c:pt idx="617">
                  <c:v>1823.849</c:v>
                </c:pt>
                <c:pt idx="618">
                  <c:v>1854.101</c:v>
                </c:pt>
                <c:pt idx="619">
                  <c:v>1857.723</c:v>
                </c:pt>
                <c:pt idx="620">
                  <c:v>1856.688</c:v>
                </c:pt>
                <c:pt idx="621">
                  <c:v>1849.006</c:v>
                </c:pt>
                <c:pt idx="622">
                  <c:v>1849.324</c:v>
                </c:pt>
                <c:pt idx="623">
                  <c:v>1846.976</c:v>
                </c:pt>
                <c:pt idx="624">
                  <c:v>1876.91</c:v>
                </c:pt>
                <c:pt idx="625">
                  <c:v>1842.637</c:v>
                </c:pt>
                <c:pt idx="626">
                  <c:v>1854.857</c:v>
                </c:pt>
                <c:pt idx="627">
                  <c:v>1843.194</c:v>
                </c:pt>
                <c:pt idx="628">
                  <c:v>1833.203</c:v>
                </c:pt>
                <c:pt idx="629">
                  <c:v>1860.908</c:v>
                </c:pt>
                <c:pt idx="630">
                  <c:v>1823.57</c:v>
                </c:pt>
                <c:pt idx="631">
                  <c:v>1840.487</c:v>
                </c:pt>
                <c:pt idx="632">
                  <c:v>1824.446</c:v>
                </c:pt>
                <c:pt idx="633">
                  <c:v>1862.062</c:v>
                </c:pt>
                <c:pt idx="634">
                  <c:v>1803.548</c:v>
                </c:pt>
                <c:pt idx="635">
                  <c:v>1815.171</c:v>
                </c:pt>
                <c:pt idx="636">
                  <c:v>1821.062</c:v>
                </c:pt>
                <c:pt idx="637">
                  <c:v>1807.051</c:v>
                </c:pt>
                <c:pt idx="638">
                  <c:v>1804.543</c:v>
                </c:pt>
                <c:pt idx="639">
                  <c:v>1803.787</c:v>
                </c:pt>
                <c:pt idx="640">
                  <c:v>1788.621</c:v>
                </c:pt>
                <c:pt idx="641">
                  <c:v>1795.069</c:v>
                </c:pt>
                <c:pt idx="642">
                  <c:v>1805.339</c:v>
                </c:pt>
                <c:pt idx="643">
                  <c:v>1798.851</c:v>
                </c:pt>
                <c:pt idx="644">
                  <c:v>1792.641</c:v>
                </c:pt>
                <c:pt idx="645">
                  <c:v>1813.778</c:v>
                </c:pt>
                <c:pt idx="646">
                  <c:v>1763.981</c:v>
                </c:pt>
                <c:pt idx="647">
                  <c:v>1796.463</c:v>
                </c:pt>
                <c:pt idx="648">
                  <c:v>1818.316</c:v>
                </c:pt>
                <c:pt idx="649">
                  <c:v>1819.032</c:v>
                </c:pt>
              </c:numCache>
            </c:numRef>
          </c:yVal>
          <c:smooth val="0"/>
        </c:ser>
        <c:axId val="73647300"/>
        <c:axId val="75464589"/>
      </c:scatterChart>
      <c:valAx>
        <c:axId val="73647300"/>
        <c:scaling>
          <c:orientation val="minMax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Time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75464589"/>
        <c:crosses val="autoZero"/>
        <c:crossBetween val="midCat"/>
      </c:valAx>
      <c:valAx>
        <c:axId val="75464589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Area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73647300"/>
        <c:crosses val="autoZero"/>
        <c:crossBetween val="midCat"/>
      </c:valAx>
      <c:spPr>
        <a:noFill/>
        <a:ln w="0"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Marker"/>
        <c:varyColors val="0"/>
        <c:ser>
          <c:idx val="0"/>
          <c:order val="0"/>
          <c:tx>
            <c:strRef>
              <c:f>"Flame Base distance"</c:f>
              <c:strCache>
                <c:ptCount val="1"/>
                <c:pt idx="0">
                  <c:v>Flame Base distance</c:v>
                </c:pt>
              </c:strCache>
            </c:strRef>
          </c:tx>
          <c:spPr>
            <a:solidFill>
              <a:srgbClr val="5b9bd5"/>
            </a:solidFill>
            <a:ln w="25560">
              <a:noFill/>
            </a:ln>
          </c:spPr>
          <c:marker>
            <c:symbol val="circle"/>
            <c:size val="5"/>
            <c:spPr>
              <a:solidFill>
                <a:srgbClr val="5b9bd5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Phi_7p5_0kV_u_7p25mps!$D$7:$D$801</c:f>
              <c:numCache>
                <c:formatCode>General</c:formatCode>
                <c:ptCount val="795"/>
                <c:pt idx="0">
                  <c:v>0.1</c:v>
                </c:pt>
                <c:pt idx="1">
                  <c:v>1.1</c:v>
                </c:pt>
                <c:pt idx="2">
                  <c:v>2.1</c:v>
                </c:pt>
                <c:pt idx="3">
                  <c:v>3.1</c:v>
                </c:pt>
                <c:pt idx="4">
                  <c:v>4.1</c:v>
                </c:pt>
                <c:pt idx="5">
                  <c:v>5.1</c:v>
                </c:pt>
                <c:pt idx="6">
                  <c:v>6.1</c:v>
                </c:pt>
                <c:pt idx="7">
                  <c:v>7.1</c:v>
                </c:pt>
                <c:pt idx="8">
                  <c:v>8.1</c:v>
                </c:pt>
                <c:pt idx="9">
                  <c:v>9.1</c:v>
                </c:pt>
                <c:pt idx="10">
                  <c:v>10.1</c:v>
                </c:pt>
                <c:pt idx="11">
                  <c:v>11.1</c:v>
                </c:pt>
                <c:pt idx="12">
                  <c:v>12.1</c:v>
                </c:pt>
                <c:pt idx="13">
                  <c:v>13.1</c:v>
                </c:pt>
                <c:pt idx="14">
                  <c:v>14.1</c:v>
                </c:pt>
                <c:pt idx="15">
                  <c:v>15.1</c:v>
                </c:pt>
                <c:pt idx="16">
                  <c:v>16.1</c:v>
                </c:pt>
                <c:pt idx="17">
                  <c:v>17.1</c:v>
                </c:pt>
                <c:pt idx="18">
                  <c:v>18.1</c:v>
                </c:pt>
                <c:pt idx="19">
                  <c:v>19.1</c:v>
                </c:pt>
                <c:pt idx="20">
                  <c:v>20.1</c:v>
                </c:pt>
                <c:pt idx="21">
                  <c:v>21.1</c:v>
                </c:pt>
                <c:pt idx="22">
                  <c:v>22.1</c:v>
                </c:pt>
                <c:pt idx="23">
                  <c:v>23.1</c:v>
                </c:pt>
                <c:pt idx="24">
                  <c:v>24.1</c:v>
                </c:pt>
                <c:pt idx="25">
                  <c:v>25.1</c:v>
                </c:pt>
                <c:pt idx="26">
                  <c:v>26.1</c:v>
                </c:pt>
                <c:pt idx="27">
                  <c:v>27.1</c:v>
                </c:pt>
                <c:pt idx="28">
                  <c:v>28.1</c:v>
                </c:pt>
                <c:pt idx="29">
                  <c:v>29.1</c:v>
                </c:pt>
                <c:pt idx="30">
                  <c:v>30.1</c:v>
                </c:pt>
                <c:pt idx="31">
                  <c:v>31.1</c:v>
                </c:pt>
                <c:pt idx="32">
                  <c:v>32.1</c:v>
                </c:pt>
                <c:pt idx="33">
                  <c:v>33.1</c:v>
                </c:pt>
                <c:pt idx="34">
                  <c:v>34.1</c:v>
                </c:pt>
                <c:pt idx="35">
                  <c:v>35.1</c:v>
                </c:pt>
                <c:pt idx="36">
                  <c:v>36.1</c:v>
                </c:pt>
                <c:pt idx="37">
                  <c:v>37.1</c:v>
                </c:pt>
                <c:pt idx="38">
                  <c:v>38.1</c:v>
                </c:pt>
                <c:pt idx="39">
                  <c:v>39.1</c:v>
                </c:pt>
                <c:pt idx="40">
                  <c:v>40.1</c:v>
                </c:pt>
                <c:pt idx="41">
                  <c:v>41.1</c:v>
                </c:pt>
                <c:pt idx="42">
                  <c:v>42.1</c:v>
                </c:pt>
                <c:pt idx="43">
                  <c:v>43.1</c:v>
                </c:pt>
                <c:pt idx="44">
                  <c:v>44.1</c:v>
                </c:pt>
                <c:pt idx="45">
                  <c:v>45.1</c:v>
                </c:pt>
                <c:pt idx="46">
                  <c:v>46.1</c:v>
                </c:pt>
                <c:pt idx="47">
                  <c:v>47.1</c:v>
                </c:pt>
                <c:pt idx="48">
                  <c:v>48.1</c:v>
                </c:pt>
                <c:pt idx="49">
                  <c:v>49.1</c:v>
                </c:pt>
                <c:pt idx="50">
                  <c:v>50.1</c:v>
                </c:pt>
                <c:pt idx="51">
                  <c:v>51.1</c:v>
                </c:pt>
                <c:pt idx="52">
                  <c:v>52.1</c:v>
                </c:pt>
                <c:pt idx="53">
                  <c:v>53.1</c:v>
                </c:pt>
                <c:pt idx="54">
                  <c:v>54.1</c:v>
                </c:pt>
                <c:pt idx="55">
                  <c:v>55.1</c:v>
                </c:pt>
                <c:pt idx="56">
                  <c:v>56.1</c:v>
                </c:pt>
                <c:pt idx="57">
                  <c:v>57.1</c:v>
                </c:pt>
                <c:pt idx="58">
                  <c:v>58.1</c:v>
                </c:pt>
                <c:pt idx="59">
                  <c:v>59.1</c:v>
                </c:pt>
                <c:pt idx="60">
                  <c:v>60.1</c:v>
                </c:pt>
                <c:pt idx="61">
                  <c:v>61.1</c:v>
                </c:pt>
                <c:pt idx="62">
                  <c:v>62.1</c:v>
                </c:pt>
                <c:pt idx="63">
                  <c:v>63.1</c:v>
                </c:pt>
                <c:pt idx="64">
                  <c:v>64.1</c:v>
                </c:pt>
                <c:pt idx="65">
                  <c:v>65.1</c:v>
                </c:pt>
                <c:pt idx="66">
                  <c:v>66.1</c:v>
                </c:pt>
                <c:pt idx="67">
                  <c:v>67.1</c:v>
                </c:pt>
                <c:pt idx="68">
                  <c:v>68.1</c:v>
                </c:pt>
                <c:pt idx="69">
                  <c:v>69.1</c:v>
                </c:pt>
                <c:pt idx="70">
                  <c:v>70.1</c:v>
                </c:pt>
                <c:pt idx="71">
                  <c:v>71.1</c:v>
                </c:pt>
                <c:pt idx="72">
                  <c:v>72.1</c:v>
                </c:pt>
                <c:pt idx="73">
                  <c:v>73.1</c:v>
                </c:pt>
                <c:pt idx="74">
                  <c:v>74.1</c:v>
                </c:pt>
                <c:pt idx="75">
                  <c:v>75.1</c:v>
                </c:pt>
                <c:pt idx="76">
                  <c:v>76.1</c:v>
                </c:pt>
                <c:pt idx="77">
                  <c:v>77.1</c:v>
                </c:pt>
                <c:pt idx="78">
                  <c:v>78.1</c:v>
                </c:pt>
                <c:pt idx="79">
                  <c:v>79.1</c:v>
                </c:pt>
                <c:pt idx="80">
                  <c:v>80.1</c:v>
                </c:pt>
                <c:pt idx="81">
                  <c:v>81.1</c:v>
                </c:pt>
                <c:pt idx="82">
                  <c:v>82.1</c:v>
                </c:pt>
                <c:pt idx="83">
                  <c:v>83.1</c:v>
                </c:pt>
                <c:pt idx="84">
                  <c:v>84.1</c:v>
                </c:pt>
                <c:pt idx="85">
                  <c:v>85.1</c:v>
                </c:pt>
                <c:pt idx="86">
                  <c:v>86.1</c:v>
                </c:pt>
                <c:pt idx="87">
                  <c:v>87.1</c:v>
                </c:pt>
                <c:pt idx="88">
                  <c:v>88.1</c:v>
                </c:pt>
                <c:pt idx="89">
                  <c:v>89.1</c:v>
                </c:pt>
                <c:pt idx="90">
                  <c:v>90.1</c:v>
                </c:pt>
                <c:pt idx="91">
                  <c:v>91.1</c:v>
                </c:pt>
                <c:pt idx="92">
                  <c:v>92.1</c:v>
                </c:pt>
                <c:pt idx="93">
                  <c:v>93.1</c:v>
                </c:pt>
                <c:pt idx="94">
                  <c:v>94.1</c:v>
                </c:pt>
                <c:pt idx="95">
                  <c:v>95.1</c:v>
                </c:pt>
                <c:pt idx="96">
                  <c:v>96.1</c:v>
                </c:pt>
                <c:pt idx="97">
                  <c:v>97.1</c:v>
                </c:pt>
                <c:pt idx="98">
                  <c:v>98.1</c:v>
                </c:pt>
                <c:pt idx="99">
                  <c:v>99.1</c:v>
                </c:pt>
                <c:pt idx="100">
                  <c:v>100.1</c:v>
                </c:pt>
                <c:pt idx="101">
                  <c:v>101.1</c:v>
                </c:pt>
                <c:pt idx="102">
                  <c:v>102.1</c:v>
                </c:pt>
                <c:pt idx="103">
                  <c:v>103.1</c:v>
                </c:pt>
                <c:pt idx="104">
                  <c:v>104.1</c:v>
                </c:pt>
                <c:pt idx="105">
                  <c:v>105.1</c:v>
                </c:pt>
                <c:pt idx="106">
                  <c:v>106.1</c:v>
                </c:pt>
                <c:pt idx="107">
                  <c:v>107.1</c:v>
                </c:pt>
                <c:pt idx="108">
                  <c:v>108.1</c:v>
                </c:pt>
                <c:pt idx="109">
                  <c:v>109.1</c:v>
                </c:pt>
                <c:pt idx="110">
                  <c:v>110.1</c:v>
                </c:pt>
                <c:pt idx="111">
                  <c:v>111.1</c:v>
                </c:pt>
                <c:pt idx="112">
                  <c:v>112.1</c:v>
                </c:pt>
                <c:pt idx="113">
                  <c:v>113.1</c:v>
                </c:pt>
                <c:pt idx="114">
                  <c:v>114.1</c:v>
                </c:pt>
                <c:pt idx="115">
                  <c:v>115.1</c:v>
                </c:pt>
                <c:pt idx="116">
                  <c:v>116.1</c:v>
                </c:pt>
                <c:pt idx="117">
                  <c:v>117.1</c:v>
                </c:pt>
                <c:pt idx="118">
                  <c:v>118.1</c:v>
                </c:pt>
                <c:pt idx="119">
                  <c:v>119.1</c:v>
                </c:pt>
                <c:pt idx="120">
                  <c:v>120.1</c:v>
                </c:pt>
                <c:pt idx="121">
                  <c:v>121.1</c:v>
                </c:pt>
                <c:pt idx="122">
                  <c:v>122.1</c:v>
                </c:pt>
                <c:pt idx="123">
                  <c:v>123.1</c:v>
                </c:pt>
                <c:pt idx="124">
                  <c:v>124.1</c:v>
                </c:pt>
                <c:pt idx="125">
                  <c:v>125.1</c:v>
                </c:pt>
                <c:pt idx="126">
                  <c:v>126.1</c:v>
                </c:pt>
                <c:pt idx="127">
                  <c:v>127.1</c:v>
                </c:pt>
                <c:pt idx="128">
                  <c:v>128.1</c:v>
                </c:pt>
                <c:pt idx="129">
                  <c:v>129.1</c:v>
                </c:pt>
                <c:pt idx="130">
                  <c:v>130.1</c:v>
                </c:pt>
                <c:pt idx="131">
                  <c:v>131.1</c:v>
                </c:pt>
                <c:pt idx="132">
                  <c:v>132.1</c:v>
                </c:pt>
                <c:pt idx="133">
                  <c:v>133.1</c:v>
                </c:pt>
                <c:pt idx="134">
                  <c:v>134.1</c:v>
                </c:pt>
                <c:pt idx="135">
                  <c:v>135.1</c:v>
                </c:pt>
                <c:pt idx="136">
                  <c:v>136.1</c:v>
                </c:pt>
                <c:pt idx="137">
                  <c:v>137.1</c:v>
                </c:pt>
                <c:pt idx="138">
                  <c:v>138.1</c:v>
                </c:pt>
                <c:pt idx="139">
                  <c:v>139.1</c:v>
                </c:pt>
                <c:pt idx="140">
                  <c:v>140.1</c:v>
                </c:pt>
                <c:pt idx="141">
                  <c:v>141.1</c:v>
                </c:pt>
                <c:pt idx="142">
                  <c:v>142.1</c:v>
                </c:pt>
                <c:pt idx="143">
                  <c:v>143.1</c:v>
                </c:pt>
                <c:pt idx="144">
                  <c:v>144.1</c:v>
                </c:pt>
                <c:pt idx="145">
                  <c:v>145.1</c:v>
                </c:pt>
                <c:pt idx="146">
                  <c:v>146.1</c:v>
                </c:pt>
                <c:pt idx="147">
                  <c:v>147.1</c:v>
                </c:pt>
                <c:pt idx="148">
                  <c:v>148.1</c:v>
                </c:pt>
                <c:pt idx="149">
                  <c:v>149.1</c:v>
                </c:pt>
                <c:pt idx="150">
                  <c:v>150.1</c:v>
                </c:pt>
                <c:pt idx="151">
                  <c:v>151.1</c:v>
                </c:pt>
                <c:pt idx="152">
                  <c:v>152.1</c:v>
                </c:pt>
                <c:pt idx="153">
                  <c:v>153.1</c:v>
                </c:pt>
                <c:pt idx="154">
                  <c:v>154.1</c:v>
                </c:pt>
                <c:pt idx="155">
                  <c:v>155.1</c:v>
                </c:pt>
                <c:pt idx="156">
                  <c:v>156.1</c:v>
                </c:pt>
                <c:pt idx="157">
                  <c:v>157.1</c:v>
                </c:pt>
                <c:pt idx="158">
                  <c:v>158.1</c:v>
                </c:pt>
                <c:pt idx="159">
                  <c:v>159.1</c:v>
                </c:pt>
                <c:pt idx="160">
                  <c:v>160.1</c:v>
                </c:pt>
                <c:pt idx="161">
                  <c:v>161.1</c:v>
                </c:pt>
                <c:pt idx="162">
                  <c:v>162.1</c:v>
                </c:pt>
                <c:pt idx="163">
                  <c:v>163.1</c:v>
                </c:pt>
                <c:pt idx="164">
                  <c:v>164.1</c:v>
                </c:pt>
                <c:pt idx="165">
                  <c:v>165.1</c:v>
                </c:pt>
                <c:pt idx="166">
                  <c:v>166.1</c:v>
                </c:pt>
                <c:pt idx="167">
                  <c:v>167.1</c:v>
                </c:pt>
                <c:pt idx="168">
                  <c:v>168.1</c:v>
                </c:pt>
                <c:pt idx="169">
                  <c:v>169.1</c:v>
                </c:pt>
                <c:pt idx="170">
                  <c:v>170.1</c:v>
                </c:pt>
                <c:pt idx="171">
                  <c:v>171.1</c:v>
                </c:pt>
                <c:pt idx="172">
                  <c:v>172.1</c:v>
                </c:pt>
                <c:pt idx="173">
                  <c:v>173.1</c:v>
                </c:pt>
                <c:pt idx="174">
                  <c:v>174.1</c:v>
                </c:pt>
                <c:pt idx="175">
                  <c:v>175.1</c:v>
                </c:pt>
                <c:pt idx="176">
                  <c:v>176.1</c:v>
                </c:pt>
                <c:pt idx="177">
                  <c:v>177.1</c:v>
                </c:pt>
                <c:pt idx="178">
                  <c:v>178.1</c:v>
                </c:pt>
                <c:pt idx="179">
                  <c:v>179.1</c:v>
                </c:pt>
                <c:pt idx="180">
                  <c:v>180.1</c:v>
                </c:pt>
                <c:pt idx="181">
                  <c:v>181.1</c:v>
                </c:pt>
                <c:pt idx="182">
                  <c:v>182.1</c:v>
                </c:pt>
                <c:pt idx="183">
                  <c:v>183.1</c:v>
                </c:pt>
                <c:pt idx="184">
                  <c:v>184.1</c:v>
                </c:pt>
                <c:pt idx="185">
                  <c:v>185.1</c:v>
                </c:pt>
                <c:pt idx="186">
                  <c:v>186.1</c:v>
                </c:pt>
                <c:pt idx="187">
                  <c:v>187.1</c:v>
                </c:pt>
                <c:pt idx="188">
                  <c:v>188.1</c:v>
                </c:pt>
                <c:pt idx="189">
                  <c:v>189.1</c:v>
                </c:pt>
                <c:pt idx="190">
                  <c:v>190.1</c:v>
                </c:pt>
                <c:pt idx="191">
                  <c:v>191.1</c:v>
                </c:pt>
                <c:pt idx="192">
                  <c:v>192.1</c:v>
                </c:pt>
                <c:pt idx="193">
                  <c:v>193.1</c:v>
                </c:pt>
                <c:pt idx="194">
                  <c:v>194.1</c:v>
                </c:pt>
                <c:pt idx="195">
                  <c:v>195.1</c:v>
                </c:pt>
                <c:pt idx="196">
                  <c:v>196.1</c:v>
                </c:pt>
                <c:pt idx="197">
                  <c:v>197.1</c:v>
                </c:pt>
                <c:pt idx="198">
                  <c:v>198.1</c:v>
                </c:pt>
                <c:pt idx="199">
                  <c:v>199.1</c:v>
                </c:pt>
                <c:pt idx="200">
                  <c:v>200.1</c:v>
                </c:pt>
                <c:pt idx="201">
                  <c:v>201.1</c:v>
                </c:pt>
                <c:pt idx="202">
                  <c:v>202.1</c:v>
                </c:pt>
                <c:pt idx="203">
                  <c:v>203.1</c:v>
                </c:pt>
                <c:pt idx="204">
                  <c:v>204.1</c:v>
                </c:pt>
                <c:pt idx="205">
                  <c:v>205.1</c:v>
                </c:pt>
                <c:pt idx="206">
                  <c:v>206.1</c:v>
                </c:pt>
                <c:pt idx="207">
                  <c:v>207.1</c:v>
                </c:pt>
                <c:pt idx="208">
                  <c:v>208.1</c:v>
                </c:pt>
                <c:pt idx="209">
                  <c:v>209.1</c:v>
                </c:pt>
                <c:pt idx="210">
                  <c:v>210.1</c:v>
                </c:pt>
                <c:pt idx="211">
                  <c:v>211.1</c:v>
                </c:pt>
                <c:pt idx="212">
                  <c:v>212.1</c:v>
                </c:pt>
                <c:pt idx="213">
                  <c:v>213.1</c:v>
                </c:pt>
                <c:pt idx="214">
                  <c:v>214.1</c:v>
                </c:pt>
                <c:pt idx="215">
                  <c:v>215.1</c:v>
                </c:pt>
                <c:pt idx="216">
                  <c:v>216.1</c:v>
                </c:pt>
                <c:pt idx="217">
                  <c:v>217.1</c:v>
                </c:pt>
                <c:pt idx="218">
                  <c:v>218.1</c:v>
                </c:pt>
                <c:pt idx="219">
                  <c:v>219.1</c:v>
                </c:pt>
                <c:pt idx="220">
                  <c:v>220.1</c:v>
                </c:pt>
                <c:pt idx="221">
                  <c:v>221.1</c:v>
                </c:pt>
                <c:pt idx="222">
                  <c:v>222.1</c:v>
                </c:pt>
                <c:pt idx="223">
                  <c:v>223.1</c:v>
                </c:pt>
                <c:pt idx="224">
                  <c:v>224.1</c:v>
                </c:pt>
                <c:pt idx="225">
                  <c:v>225.1</c:v>
                </c:pt>
                <c:pt idx="226">
                  <c:v>226.1</c:v>
                </c:pt>
                <c:pt idx="227">
                  <c:v>227.1</c:v>
                </c:pt>
                <c:pt idx="228">
                  <c:v>228.1</c:v>
                </c:pt>
                <c:pt idx="229">
                  <c:v>229.1</c:v>
                </c:pt>
                <c:pt idx="230">
                  <c:v>230.1</c:v>
                </c:pt>
                <c:pt idx="231">
                  <c:v>231.1</c:v>
                </c:pt>
                <c:pt idx="232">
                  <c:v>232.1</c:v>
                </c:pt>
                <c:pt idx="233">
                  <c:v>233.1</c:v>
                </c:pt>
                <c:pt idx="234">
                  <c:v>234.1</c:v>
                </c:pt>
                <c:pt idx="235">
                  <c:v>235.1</c:v>
                </c:pt>
                <c:pt idx="236">
                  <c:v>236.1</c:v>
                </c:pt>
                <c:pt idx="237">
                  <c:v>237.1</c:v>
                </c:pt>
                <c:pt idx="238">
                  <c:v>238.1</c:v>
                </c:pt>
                <c:pt idx="239">
                  <c:v>239.1</c:v>
                </c:pt>
                <c:pt idx="240">
                  <c:v>240.1</c:v>
                </c:pt>
                <c:pt idx="241">
                  <c:v>241.1</c:v>
                </c:pt>
                <c:pt idx="242">
                  <c:v>242.1</c:v>
                </c:pt>
                <c:pt idx="243">
                  <c:v>243.1</c:v>
                </c:pt>
                <c:pt idx="244">
                  <c:v>244.1</c:v>
                </c:pt>
                <c:pt idx="245">
                  <c:v>245.1</c:v>
                </c:pt>
                <c:pt idx="246">
                  <c:v>246.1</c:v>
                </c:pt>
                <c:pt idx="247">
                  <c:v>247.1</c:v>
                </c:pt>
                <c:pt idx="248">
                  <c:v>248.1</c:v>
                </c:pt>
                <c:pt idx="249">
                  <c:v>249.1</c:v>
                </c:pt>
                <c:pt idx="250">
                  <c:v>250.1</c:v>
                </c:pt>
                <c:pt idx="251">
                  <c:v>251.1</c:v>
                </c:pt>
                <c:pt idx="252">
                  <c:v>252.1</c:v>
                </c:pt>
                <c:pt idx="253">
                  <c:v>253.1</c:v>
                </c:pt>
                <c:pt idx="254">
                  <c:v>254.1</c:v>
                </c:pt>
                <c:pt idx="255">
                  <c:v>255.1</c:v>
                </c:pt>
                <c:pt idx="256">
                  <c:v>256.1</c:v>
                </c:pt>
                <c:pt idx="257">
                  <c:v>257.1</c:v>
                </c:pt>
                <c:pt idx="258">
                  <c:v>258.1</c:v>
                </c:pt>
                <c:pt idx="259">
                  <c:v>259.1</c:v>
                </c:pt>
                <c:pt idx="260">
                  <c:v>260.1</c:v>
                </c:pt>
                <c:pt idx="261">
                  <c:v>261.1</c:v>
                </c:pt>
                <c:pt idx="262">
                  <c:v>262.1</c:v>
                </c:pt>
                <c:pt idx="263">
                  <c:v>263.1</c:v>
                </c:pt>
                <c:pt idx="264">
                  <c:v>264.1</c:v>
                </c:pt>
                <c:pt idx="265">
                  <c:v>265.1</c:v>
                </c:pt>
                <c:pt idx="266">
                  <c:v>266.1</c:v>
                </c:pt>
                <c:pt idx="267">
                  <c:v>267.1</c:v>
                </c:pt>
                <c:pt idx="268">
                  <c:v>268.1</c:v>
                </c:pt>
                <c:pt idx="269">
                  <c:v>269.1</c:v>
                </c:pt>
                <c:pt idx="270">
                  <c:v>270.1</c:v>
                </c:pt>
                <c:pt idx="271">
                  <c:v>271.1</c:v>
                </c:pt>
                <c:pt idx="272">
                  <c:v>272.1</c:v>
                </c:pt>
                <c:pt idx="273">
                  <c:v>273.1</c:v>
                </c:pt>
                <c:pt idx="274">
                  <c:v>274.1</c:v>
                </c:pt>
                <c:pt idx="275">
                  <c:v>275.1</c:v>
                </c:pt>
                <c:pt idx="276">
                  <c:v>276.1</c:v>
                </c:pt>
                <c:pt idx="277">
                  <c:v>277.1</c:v>
                </c:pt>
                <c:pt idx="278">
                  <c:v>278.1</c:v>
                </c:pt>
                <c:pt idx="279">
                  <c:v>279.1</c:v>
                </c:pt>
                <c:pt idx="280">
                  <c:v>280.1</c:v>
                </c:pt>
                <c:pt idx="281">
                  <c:v>281.1</c:v>
                </c:pt>
                <c:pt idx="282">
                  <c:v>282.1</c:v>
                </c:pt>
                <c:pt idx="283">
                  <c:v>283.1</c:v>
                </c:pt>
                <c:pt idx="284">
                  <c:v>284.1</c:v>
                </c:pt>
                <c:pt idx="285">
                  <c:v>285.1</c:v>
                </c:pt>
                <c:pt idx="286">
                  <c:v>286.1</c:v>
                </c:pt>
                <c:pt idx="287">
                  <c:v>287.1</c:v>
                </c:pt>
                <c:pt idx="288">
                  <c:v>288.1</c:v>
                </c:pt>
                <c:pt idx="289">
                  <c:v>289.1</c:v>
                </c:pt>
                <c:pt idx="290">
                  <c:v>290.1</c:v>
                </c:pt>
                <c:pt idx="291">
                  <c:v>291.1</c:v>
                </c:pt>
                <c:pt idx="292">
                  <c:v>292.1</c:v>
                </c:pt>
                <c:pt idx="293">
                  <c:v>293.1</c:v>
                </c:pt>
                <c:pt idx="294">
                  <c:v>294.1</c:v>
                </c:pt>
                <c:pt idx="295">
                  <c:v>295.1</c:v>
                </c:pt>
                <c:pt idx="296">
                  <c:v>296.1</c:v>
                </c:pt>
                <c:pt idx="297">
                  <c:v>297.1</c:v>
                </c:pt>
                <c:pt idx="298">
                  <c:v>298.1</c:v>
                </c:pt>
                <c:pt idx="299">
                  <c:v>299.1</c:v>
                </c:pt>
                <c:pt idx="300">
                  <c:v>300.1</c:v>
                </c:pt>
                <c:pt idx="301">
                  <c:v>301.1</c:v>
                </c:pt>
                <c:pt idx="302">
                  <c:v>302.1</c:v>
                </c:pt>
                <c:pt idx="303">
                  <c:v>303.1</c:v>
                </c:pt>
                <c:pt idx="304">
                  <c:v>304.1</c:v>
                </c:pt>
                <c:pt idx="305">
                  <c:v>305.1</c:v>
                </c:pt>
                <c:pt idx="306">
                  <c:v>306.1</c:v>
                </c:pt>
                <c:pt idx="307">
                  <c:v>307.1</c:v>
                </c:pt>
                <c:pt idx="308">
                  <c:v>308.1</c:v>
                </c:pt>
                <c:pt idx="309">
                  <c:v>309.1</c:v>
                </c:pt>
                <c:pt idx="310">
                  <c:v>310.1</c:v>
                </c:pt>
                <c:pt idx="311">
                  <c:v>311.1</c:v>
                </c:pt>
                <c:pt idx="312">
                  <c:v>312.1</c:v>
                </c:pt>
                <c:pt idx="313">
                  <c:v>313.1</c:v>
                </c:pt>
                <c:pt idx="314">
                  <c:v>314.1</c:v>
                </c:pt>
                <c:pt idx="315">
                  <c:v>315.1</c:v>
                </c:pt>
                <c:pt idx="316">
                  <c:v>316.1</c:v>
                </c:pt>
                <c:pt idx="317">
                  <c:v>317.1</c:v>
                </c:pt>
                <c:pt idx="318">
                  <c:v>318.1</c:v>
                </c:pt>
                <c:pt idx="319">
                  <c:v>319.1</c:v>
                </c:pt>
                <c:pt idx="320">
                  <c:v>320.1</c:v>
                </c:pt>
                <c:pt idx="321">
                  <c:v>321.1</c:v>
                </c:pt>
                <c:pt idx="322">
                  <c:v>322.1</c:v>
                </c:pt>
                <c:pt idx="323">
                  <c:v>323.1</c:v>
                </c:pt>
                <c:pt idx="324">
                  <c:v>324.1</c:v>
                </c:pt>
                <c:pt idx="325">
                  <c:v>325.1</c:v>
                </c:pt>
                <c:pt idx="326">
                  <c:v>326.1</c:v>
                </c:pt>
                <c:pt idx="327">
                  <c:v>327.1</c:v>
                </c:pt>
                <c:pt idx="328">
                  <c:v>328.1</c:v>
                </c:pt>
                <c:pt idx="329">
                  <c:v>329.1</c:v>
                </c:pt>
                <c:pt idx="330">
                  <c:v>330.1</c:v>
                </c:pt>
                <c:pt idx="331">
                  <c:v>331.1</c:v>
                </c:pt>
                <c:pt idx="332">
                  <c:v>332.1</c:v>
                </c:pt>
                <c:pt idx="333">
                  <c:v>333.1</c:v>
                </c:pt>
                <c:pt idx="334">
                  <c:v>334.1</c:v>
                </c:pt>
                <c:pt idx="335">
                  <c:v>335.1</c:v>
                </c:pt>
                <c:pt idx="336">
                  <c:v>336.1</c:v>
                </c:pt>
                <c:pt idx="337">
                  <c:v>337.1</c:v>
                </c:pt>
                <c:pt idx="338">
                  <c:v>338.1</c:v>
                </c:pt>
                <c:pt idx="339">
                  <c:v>339.1</c:v>
                </c:pt>
                <c:pt idx="340">
                  <c:v>340.1</c:v>
                </c:pt>
                <c:pt idx="341">
                  <c:v>341.1</c:v>
                </c:pt>
                <c:pt idx="342">
                  <c:v>342.1</c:v>
                </c:pt>
                <c:pt idx="343">
                  <c:v>343.1</c:v>
                </c:pt>
                <c:pt idx="344">
                  <c:v>344.1</c:v>
                </c:pt>
                <c:pt idx="345">
                  <c:v>345.1</c:v>
                </c:pt>
                <c:pt idx="346">
                  <c:v>346.1</c:v>
                </c:pt>
                <c:pt idx="347">
                  <c:v>347.1</c:v>
                </c:pt>
                <c:pt idx="348">
                  <c:v>348.1</c:v>
                </c:pt>
                <c:pt idx="349">
                  <c:v>349.1</c:v>
                </c:pt>
                <c:pt idx="350">
                  <c:v>350.1</c:v>
                </c:pt>
                <c:pt idx="351">
                  <c:v>351.1</c:v>
                </c:pt>
                <c:pt idx="352">
                  <c:v>352.1</c:v>
                </c:pt>
                <c:pt idx="353">
                  <c:v>353.1</c:v>
                </c:pt>
                <c:pt idx="354">
                  <c:v>354.1</c:v>
                </c:pt>
                <c:pt idx="355">
                  <c:v>355.1</c:v>
                </c:pt>
                <c:pt idx="356">
                  <c:v>356.1</c:v>
                </c:pt>
                <c:pt idx="357">
                  <c:v>357.1</c:v>
                </c:pt>
                <c:pt idx="358">
                  <c:v>358.1</c:v>
                </c:pt>
                <c:pt idx="359">
                  <c:v>359.1</c:v>
                </c:pt>
                <c:pt idx="360">
                  <c:v>360.1</c:v>
                </c:pt>
                <c:pt idx="361">
                  <c:v>361.1</c:v>
                </c:pt>
                <c:pt idx="362">
                  <c:v>362.1</c:v>
                </c:pt>
                <c:pt idx="363">
                  <c:v>363.1</c:v>
                </c:pt>
                <c:pt idx="364">
                  <c:v>364.1</c:v>
                </c:pt>
                <c:pt idx="365">
                  <c:v>365.1</c:v>
                </c:pt>
                <c:pt idx="366">
                  <c:v>366.1</c:v>
                </c:pt>
                <c:pt idx="367">
                  <c:v>367.1</c:v>
                </c:pt>
                <c:pt idx="368">
                  <c:v>368.1</c:v>
                </c:pt>
                <c:pt idx="369">
                  <c:v>369.1</c:v>
                </c:pt>
                <c:pt idx="370">
                  <c:v>370.1</c:v>
                </c:pt>
                <c:pt idx="371">
                  <c:v>371.1</c:v>
                </c:pt>
                <c:pt idx="372">
                  <c:v>372.1</c:v>
                </c:pt>
                <c:pt idx="373">
                  <c:v>373.1</c:v>
                </c:pt>
                <c:pt idx="374">
                  <c:v>374.1</c:v>
                </c:pt>
                <c:pt idx="375">
                  <c:v>375.1</c:v>
                </c:pt>
                <c:pt idx="376">
                  <c:v>376.1</c:v>
                </c:pt>
                <c:pt idx="377">
                  <c:v>377.1</c:v>
                </c:pt>
                <c:pt idx="378">
                  <c:v>378.1</c:v>
                </c:pt>
                <c:pt idx="379">
                  <c:v>379.1</c:v>
                </c:pt>
                <c:pt idx="380">
                  <c:v>380.1</c:v>
                </c:pt>
                <c:pt idx="381">
                  <c:v>381.1</c:v>
                </c:pt>
                <c:pt idx="382">
                  <c:v>382.1</c:v>
                </c:pt>
                <c:pt idx="383">
                  <c:v>383.1</c:v>
                </c:pt>
                <c:pt idx="384">
                  <c:v>384.1</c:v>
                </c:pt>
                <c:pt idx="385">
                  <c:v>385.1</c:v>
                </c:pt>
                <c:pt idx="386">
                  <c:v>386.1</c:v>
                </c:pt>
                <c:pt idx="387">
                  <c:v>387.1</c:v>
                </c:pt>
                <c:pt idx="388">
                  <c:v>388.1</c:v>
                </c:pt>
                <c:pt idx="389">
                  <c:v>389.1</c:v>
                </c:pt>
                <c:pt idx="390">
                  <c:v>390.1</c:v>
                </c:pt>
                <c:pt idx="391">
                  <c:v>391.1</c:v>
                </c:pt>
                <c:pt idx="392">
                  <c:v>392.1</c:v>
                </c:pt>
                <c:pt idx="393">
                  <c:v>393.1</c:v>
                </c:pt>
                <c:pt idx="394">
                  <c:v>394.1</c:v>
                </c:pt>
                <c:pt idx="395">
                  <c:v>395.1</c:v>
                </c:pt>
                <c:pt idx="396">
                  <c:v>396.1</c:v>
                </c:pt>
                <c:pt idx="397">
                  <c:v>397.1</c:v>
                </c:pt>
                <c:pt idx="398">
                  <c:v>398.1</c:v>
                </c:pt>
                <c:pt idx="399">
                  <c:v>399.1</c:v>
                </c:pt>
                <c:pt idx="400">
                  <c:v>400.1</c:v>
                </c:pt>
                <c:pt idx="401">
                  <c:v>401.1</c:v>
                </c:pt>
                <c:pt idx="402">
                  <c:v>402.1</c:v>
                </c:pt>
                <c:pt idx="403">
                  <c:v>403.1</c:v>
                </c:pt>
                <c:pt idx="404">
                  <c:v>404.1</c:v>
                </c:pt>
                <c:pt idx="405">
                  <c:v>405.1</c:v>
                </c:pt>
                <c:pt idx="406">
                  <c:v>406.1</c:v>
                </c:pt>
                <c:pt idx="407">
                  <c:v>407.1</c:v>
                </c:pt>
                <c:pt idx="408">
                  <c:v>408.1</c:v>
                </c:pt>
                <c:pt idx="409">
                  <c:v>409.1</c:v>
                </c:pt>
                <c:pt idx="410">
                  <c:v>410.1</c:v>
                </c:pt>
                <c:pt idx="411">
                  <c:v>411.1</c:v>
                </c:pt>
                <c:pt idx="412">
                  <c:v>412.1</c:v>
                </c:pt>
                <c:pt idx="413">
                  <c:v>413.1</c:v>
                </c:pt>
                <c:pt idx="414">
                  <c:v>414.1</c:v>
                </c:pt>
                <c:pt idx="415">
                  <c:v>415.1</c:v>
                </c:pt>
                <c:pt idx="416">
                  <c:v>416.1</c:v>
                </c:pt>
                <c:pt idx="417">
                  <c:v>417.1</c:v>
                </c:pt>
                <c:pt idx="418">
                  <c:v>418.1</c:v>
                </c:pt>
                <c:pt idx="419">
                  <c:v>419.1</c:v>
                </c:pt>
                <c:pt idx="420">
                  <c:v>420.1</c:v>
                </c:pt>
                <c:pt idx="421">
                  <c:v>421.1</c:v>
                </c:pt>
                <c:pt idx="422">
                  <c:v>422.1</c:v>
                </c:pt>
                <c:pt idx="423">
                  <c:v>423.1</c:v>
                </c:pt>
                <c:pt idx="424">
                  <c:v>424.1</c:v>
                </c:pt>
                <c:pt idx="425">
                  <c:v>425.1</c:v>
                </c:pt>
                <c:pt idx="426">
                  <c:v>426.1</c:v>
                </c:pt>
                <c:pt idx="427">
                  <c:v>427.1</c:v>
                </c:pt>
                <c:pt idx="428">
                  <c:v>428.1</c:v>
                </c:pt>
                <c:pt idx="429">
                  <c:v>429.1</c:v>
                </c:pt>
                <c:pt idx="430">
                  <c:v>430.1</c:v>
                </c:pt>
                <c:pt idx="431">
                  <c:v>431.1</c:v>
                </c:pt>
                <c:pt idx="432">
                  <c:v>432.1</c:v>
                </c:pt>
                <c:pt idx="433">
                  <c:v>433.1</c:v>
                </c:pt>
                <c:pt idx="434">
                  <c:v>434.1</c:v>
                </c:pt>
                <c:pt idx="435">
                  <c:v>435.1</c:v>
                </c:pt>
                <c:pt idx="436">
                  <c:v>436.1</c:v>
                </c:pt>
                <c:pt idx="437">
                  <c:v>437.1</c:v>
                </c:pt>
                <c:pt idx="438">
                  <c:v>438.1</c:v>
                </c:pt>
                <c:pt idx="439">
                  <c:v>439.1</c:v>
                </c:pt>
                <c:pt idx="440">
                  <c:v>440.1</c:v>
                </c:pt>
                <c:pt idx="441">
                  <c:v>441.1</c:v>
                </c:pt>
                <c:pt idx="442">
                  <c:v>442.1</c:v>
                </c:pt>
                <c:pt idx="443">
                  <c:v>443.1</c:v>
                </c:pt>
                <c:pt idx="444">
                  <c:v>444.1</c:v>
                </c:pt>
                <c:pt idx="445">
                  <c:v>445.1</c:v>
                </c:pt>
                <c:pt idx="446">
                  <c:v>446.1</c:v>
                </c:pt>
                <c:pt idx="447">
                  <c:v>447.1</c:v>
                </c:pt>
                <c:pt idx="448">
                  <c:v>448.1</c:v>
                </c:pt>
                <c:pt idx="449">
                  <c:v>449.1</c:v>
                </c:pt>
                <c:pt idx="450">
                  <c:v>450.1</c:v>
                </c:pt>
                <c:pt idx="451">
                  <c:v>451.1</c:v>
                </c:pt>
                <c:pt idx="452">
                  <c:v>452.1</c:v>
                </c:pt>
                <c:pt idx="453">
                  <c:v>453.1</c:v>
                </c:pt>
                <c:pt idx="454">
                  <c:v>454.1</c:v>
                </c:pt>
                <c:pt idx="455">
                  <c:v>455.1</c:v>
                </c:pt>
                <c:pt idx="456">
                  <c:v>456.1</c:v>
                </c:pt>
                <c:pt idx="457">
                  <c:v>457.1</c:v>
                </c:pt>
                <c:pt idx="458">
                  <c:v>458.1</c:v>
                </c:pt>
                <c:pt idx="459">
                  <c:v>459.1</c:v>
                </c:pt>
                <c:pt idx="460">
                  <c:v>460.1</c:v>
                </c:pt>
                <c:pt idx="461">
                  <c:v>461.1</c:v>
                </c:pt>
                <c:pt idx="462">
                  <c:v>462.1</c:v>
                </c:pt>
                <c:pt idx="463">
                  <c:v>463.1</c:v>
                </c:pt>
                <c:pt idx="464">
                  <c:v>464.1</c:v>
                </c:pt>
                <c:pt idx="465">
                  <c:v>465.1</c:v>
                </c:pt>
                <c:pt idx="466">
                  <c:v>466.1</c:v>
                </c:pt>
                <c:pt idx="467">
                  <c:v>467.1</c:v>
                </c:pt>
                <c:pt idx="468">
                  <c:v>468.1</c:v>
                </c:pt>
                <c:pt idx="469">
                  <c:v>469.1</c:v>
                </c:pt>
                <c:pt idx="470">
                  <c:v>470.1</c:v>
                </c:pt>
                <c:pt idx="471">
                  <c:v>471.1</c:v>
                </c:pt>
                <c:pt idx="472">
                  <c:v>472.1</c:v>
                </c:pt>
                <c:pt idx="473">
                  <c:v>473.1</c:v>
                </c:pt>
                <c:pt idx="474">
                  <c:v>474.1</c:v>
                </c:pt>
                <c:pt idx="475">
                  <c:v>475.1</c:v>
                </c:pt>
                <c:pt idx="476">
                  <c:v>476.1</c:v>
                </c:pt>
                <c:pt idx="477">
                  <c:v>477.1</c:v>
                </c:pt>
                <c:pt idx="478">
                  <c:v>478.1</c:v>
                </c:pt>
                <c:pt idx="479">
                  <c:v>479.1</c:v>
                </c:pt>
                <c:pt idx="480">
                  <c:v>480.1</c:v>
                </c:pt>
                <c:pt idx="481">
                  <c:v>481.1</c:v>
                </c:pt>
                <c:pt idx="482">
                  <c:v>482.1</c:v>
                </c:pt>
                <c:pt idx="483">
                  <c:v>483.1</c:v>
                </c:pt>
                <c:pt idx="484">
                  <c:v>484.1</c:v>
                </c:pt>
                <c:pt idx="485">
                  <c:v>485.1</c:v>
                </c:pt>
                <c:pt idx="486">
                  <c:v>486.1</c:v>
                </c:pt>
                <c:pt idx="487">
                  <c:v>487.1</c:v>
                </c:pt>
                <c:pt idx="488">
                  <c:v>488.1</c:v>
                </c:pt>
                <c:pt idx="489">
                  <c:v>489.1</c:v>
                </c:pt>
                <c:pt idx="490">
                  <c:v>490.1</c:v>
                </c:pt>
                <c:pt idx="491">
                  <c:v>491.1</c:v>
                </c:pt>
                <c:pt idx="492">
                  <c:v>492.1</c:v>
                </c:pt>
                <c:pt idx="493">
                  <c:v>493.1</c:v>
                </c:pt>
                <c:pt idx="494">
                  <c:v>494.1</c:v>
                </c:pt>
                <c:pt idx="495">
                  <c:v>495.1</c:v>
                </c:pt>
                <c:pt idx="496">
                  <c:v>496.1</c:v>
                </c:pt>
                <c:pt idx="497">
                  <c:v>497.1</c:v>
                </c:pt>
                <c:pt idx="498">
                  <c:v>498.1</c:v>
                </c:pt>
                <c:pt idx="499">
                  <c:v>499.1</c:v>
                </c:pt>
                <c:pt idx="500">
                  <c:v>500.1</c:v>
                </c:pt>
                <c:pt idx="501">
                  <c:v>501.1</c:v>
                </c:pt>
                <c:pt idx="502">
                  <c:v>502.1</c:v>
                </c:pt>
                <c:pt idx="503">
                  <c:v>503.1</c:v>
                </c:pt>
                <c:pt idx="504">
                  <c:v>504.1</c:v>
                </c:pt>
                <c:pt idx="505">
                  <c:v>505.1</c:v>
                </c:pt>
                <c:pt idx="506">
                  <c:v>506.1</c:v>
                </c:pt>
                <c:pt idx="507">
                  <c:v>507.1</c:v>
                </c:pt>
                <c:pt idx="508">
                  <c:v>508.1</c:v>
                </c:pt>
                <c:pt idx="509">
                  <c:v>509.1</c:v>
                </c:pt>
                <c:pt idx="510">
                  <c:v>510.1</c:v>
                </c:pt>
                <c:pt idx="511">
                  <c:v>511.1</c:v>
                </c:pt>
                <c:pt idx="512">
                  <c:v>512.1</c:v>
                </c:pt>
                <c:pt idx="513">
                  <c:v>513.1</c:v>
                </c:pt>
                <c:pt idx="514">
                  <c:v>514.1</c:v>
                </c:pt>
                <c:pt idx="515">
                  <c:v>515.1</c:v>
                </c:pt>
                <c:pt idx="516">
                  <c:v>516.1</c:v>
                </c:pt>
                <c:pt idx="517">
                  <c:v>517.1</c:v>
                </c:pt>
                <c:pt idx="518">
                  <c:v>518.1</c:v>
                </c:pt>
                <c:pt idx="519">
                  <c:v>519.1</c:v>
                </c:pt>
                <c:pt idx="520">
                  <c:v>520.1</c:v>
                </c:pt>
                <c:pt idx="521">
                  <c:v>521.1</c:v>
                </c:pt>
                <c:pt idx="522">
                  <c:v>522.1</c:v>
                </c:pt>
                <c:pt idx="523">
                  <c:v>523.1</c:v>
                </c:pt>
                <c:pt idx="524">
                  <c:v>524.1</c:v>
                </c:pt>
                <c:pt idx="525">
                  <c:v>525.1</c:v>
                </c:pt>
                <c:pt idx="526">
                  <c:v>526.1</c:v>
                </c:pt>
                <c:pt idx="527">
                  <c:v>527.1</c:v>
                </c:pt>
                <c:pt idx="528">
                  <c:v>528.1</c:v>
                </c:pt>
                <c:pt idx="529">
                  <c:v>529.1</c:v>
                </c:pt>
                <c:pt idx="530">
                  <c:v>530.1</c:v>
                </c:pt>
                <c:pt idx="531">
                  <c:v>531.1</c:v>
                </c:pt>
                <c:pt idx="532">
                  <c:v>532.1</c:v>
                </c:pt>
                <c:pt idx="533">
                  <c:v>533.1</c:v>
                </c:pt>
                <c:pt idx="534">
                  <c:v>534.1</c:v>
                </c:pt>
                <c:pt idx="535">
                  <c:v>535.1</c:v>
                </c:pt>
                <c:pt idx="536">
                  <c:v>536.1</c:v>
                </c:pt>
                <c:pt idx="537">
                  <c:v>537.1</c:v>
                </c:pt>
                <c:pt idx="538">
                  <c:v>538.1</c:v>
                </c:pt>
                <c:pt idx="539">
                  <c:v>539.1</c:v>
                </c:pt>
                <c:pt idx="540">
                  <c:v>540.1</c:v>
                </c:pt>
                <c:pt idx="541">
                  <c:v>541.1</c:v>
                </c:pt>
                <c:pt idx="542">
                  <c:v>542.1</c:v>
                </c:pt>
                <c:pt idx="543">
                  <c:v>543.1</c:v>
                </c:pt>
                <c:pt idx="544">
                  <c:v>544.1</c:v>
                </c:pt>
                <c:pt idx="545">
                  <c:v>545.1</c:v>
                </c:pt>
                <c:pt idx="546">
                  <c:v>546.1</c:v>
                </c:pt>
                <c:pt idx="547">
                  <c:v>547.1</c:v>
                </c:pt>
                <c:pt idx="548">
                  <c:v>548.1</c:v>
                </c:pt>
                <c:pt idx="549">
                  <c:v>549.1</c:v>
                </c:pt>
                <c:pt idx="550">
                  <c:v>550.1</c:v>
                </c:pt>
                <c:pt idx="551">
                  <c:v>551.1</c:v>
                </c:pt>
                <c:pt idx="552">
                  <c:v>552.1</c:v>
                </c:pt>
                <c:pt idx="553">
                  <c:v>553.1</c:v>
                </c:pt>
                <c:pt idx="554">
                  <c:v>554.1</c:v>
                </c:pt>
                <c:pt idx="555">
                  <c:v>555.1</c:v>
                </c:pt>
                <c:pt idx="556">
                  <c:v>556.1</c:v>
                </c:pt>
                <c:pt idx="557">
                  <c:v>557.1</c:v>
                </c:pt>
                <c:pt idx="558">
                  <c:v>558.1</c:v>
                </c:pt>
                <c:pt idx="559">
                  <c:v>559.1</c:v>
                </c:pt>
                <c:pt idx="560">
                  <c:v>560.1</c:v>
                </c:pt>
                <c:pt idx="561">
                  <c:v>561.1</c:v>
                </c:pt>
                <c:pt idx="562">
                  <c:v>562.1</c:v>
                </c:pt>
                <c:pt idx="563">
                  <c:v>563.1</c:v>
                </c:pt>
                <c:pt idx="564">
                  <c:v>564.1</c:v>
                </c:pt>
                <c:pt idx="565">
                  <c:v>565.1</c:v>
                </c:pt>
                <c:pt idx="566">
                  <c:v>566.1</c:v>
                </c:pt>
                <c:pt idx="567">
                  <c:v>567.1</c:v>
                </c:pt>
                <c:pt idx="568">
                  <c:v>568.1</c:v>
                </c:pt>
                <c:pt idx="569">
                  <c:v>569.1</c:v>
                </c:pt>
                <c:pt idx="570">
                  <c:v>570.1</c:v>
                </c:pt>
                <c:pt idx="571">
                  <c:v>571.1</c:v>
                </c:pt>
                <c:pt idx="572">
                  <c:v>572.1</c:v>
                </c:pt>
                <c:pt idx="573">
                  <c:v>573.1</c:v>
                </c:pt>
                <c:pt idx="574">
                  <c:v>574.1</c:v>
                </c:pt>
                <c:pt idx="575">
                  <c:v>575.1</c:v>
                </c:pt>
                <c:pt idx="576">
                  <c:v>576.1</c:v>
                </c:pt>
                <c:pt idx="577">
                  <c:v>577.1</c:v>
                </c:pt>
                <c:pt idx="578">
                  <c:v>578.1</c:v>
                </c:pt>
                <c:pt idx="579">
                  <c:v>579.1</c:v>
                </c:pt>
                <c:pt idx="580">
                  <c:v>580.1</c:v>
                </c:pt>
                <c:pt idx="581">
                  <c:v>581.1</c:v>
                </c:pt>
                <c:pt idx="582">
                  <c:v>582.1</c:v>
                </c:pt>
                <c:pt idx="583">
                  <c:v>583.1</c:v>
                </c:pt>
                <c:pt idx="584">
                  <c:v>584.1</c:v>
                </c:pt>
                <c:pt idx="585">
                  <c:v>585.1</c:v>
                </c:pt>
                <c:pt idx="586">
                  <c:v>586.1</c:v>
                </c:pt>
                <c:pt idx="587">
                  <c:v>587.1</c:v>
                </c:pt>
                <c:pt idx="588">
                  <c:v>588.1</c:v>
                </c:pt>
                <c:pt idx="589">
                  <c:v>589.1</c:v>
                </c:pt>
                <c:pt idx="590">
                  <c:v>590.1</c:v>
                </c:pt>
                <c:pt idx="591">
                  <c:v>591.1</c:v>
                </c:pt>
                <c:pt idx="592">
                  <c:v>592.1</c:v>
                </c:pt>
                <c:pt idx="593">
                  <c:v>593.1</c:v>
                </c:pt>
                <c:pt idx="594">
                  <c:v>594.1</c:v>
                </c:pt>
                <c:pt idx="595">
                  <c:v>595.1</c:v>
                </c:pt>
                <c:pt idx="596">
                  <c:v>596.1</c:v>
                </c:pt>
                <c:pt idx="597">
                  <c:v>597.1</c:v>
                </c:pt>
                <c:pt idx="598">
                  <c:v>598.1</c:v>
                </c:pt>
                <c:pt idx="599">
                  <c:v>599.1</c:v>
                </c:pt>
                <c:pt idx="600">
                  <c:v>600.1</c:v>
                </c:pt>
                <c:pt idx="601">
                  <c:v>601.1</c:v>
                </c:pt>
                <c:pt idx="602">
                  <c:v>602.1</c:v>
                </c:pt>
                <c:pt idx="603">
                  <c:v>603.1</c:v>
                </c:pt>
                <c:pt idx="604">
                  <c:v>604.1</c:v>
                </c:pt>
                <c:pt idx="605">
                  <c:v>605.1</c:v>
                </c:pt>
                <c:pt idx="606">
                  <c:v>606.1</c:v>
                </c:pt>
                <c:pt idx="607">
                  <c:v>607.1</c:v>
                </c:pt>
                <c:pt idx="608">
                  <c:v>608.1</c:v>
                </c:pt>
                <c:pt idx="609">
                  <c:v>609.1</c:v>
                </c:pt>
                <c:pt idx="610">
                  <c:v>610.1</c:v>
                </c:pt>
                <c:pt idx="611">
                  <c:v>611.1</c:v>
                </c:pt>
                <c:pt idx="612">
                  <c:v>612.1</c:v>
                </c:pt>
                <c:pt idx="613">
                  <c:v>613.1</c:v>
                </c:pt>
                <c:pt idx="614">
                  <c:v>614.1</c:v>
                </c:pt>
                <c:pt idx="615">
                  <c:v>615.1</c:v>
                </c:pt>
                <c:pt idx="616">
                  <c:v>616.1</c:v>
                </c:pt>
                <c:pt idx="617">
                  <c:v>617.1</c:v>
                </c:pt>
                <c:pt idx="618">
                  <c:v>618.1</c:v>
                </c:pt>
                <c:pt idx="619">
                  <c:v>619.1</c:v>
                </c:pt>
                <c:pt idx="620">
                  <c:v>620.1</c:v>
                </c:pt>
                <c:pt idx="621">
                  <c:v>621.1</c:v>
                </c:pt>
                <c:pt idx="622">
                  <c:v>622.1</c:v>
                </c:pt>
                <c:pt idx="623">
                  <c:v>623.1</c:v>
                </c:pt>
                <c:pt idx="624">
                  <c:v>624.1</c:v>
                </c:pt>
                <c:pt idx="625">
                  <c:v>625.1</c:v>
                </c:pt>
                <c:pt idx="626">
                  <c:v>626.1</c:v>
                </c:pt>
                <c:pt idx="627">
                  <c:v>627.1</c:v>
                </c:pt>
                <c:pt idx="628">
                  <c:v>628.1</c:v>
                </c:pt>
                <c:pt idx="629">
                  <c:v>629.1</c:v>
                </c:pt>
                <c:pt idx="630">
                  <c:v>630.1</c:v>
                </c:pt>
                <c:pt idx="631">
                  <c:v>631.1</c:v>
                </c:pt>
                <c:pt idx="632">
                  <c:v>632.1</c:v>
                </c:pt>
                <c:pt idx="633">
                  <c:v>633.1</c:v>
                </c:pt>
                <c:pt idx="634">
                  <c:v>634.1</c:v>
                </c:pt>
                <c:pt idx="635">
                  <c:v>635.1</c:v>
                </c:pt>
                <c:pt idx="636">
                  <c:v>636.1</c:v>
                </c:pt>
                <c:pt idx="637">
                  <c:v>637.1</c:v>
                </c:pt>
                <c:pt idx="638">
                  <c:v>638.1</c:v>
                </c:pt>
                <c:pt idx="639">
                  <c:v>639.1</c:v>
                </c:pt>
                <c:pt idx="640">
                  <c:v>640.1</c:v>
                </c:pt>
                <c:pt idx="641">
                  <c:v>641.1</c:v>
                </c:pt>
                <c:pt idx="642">
                  <c:v>642.1</c:v>
                </c:pt>
                <c:pt idx="643">
                  <c:v>643.1</c:v>
                </c:pt>
                <c:pt idx="644">
                  <c:v>644.1</c:v>
                </c:pt>
                <c:pt idx="645">
                  <c:v>645.1</c:v>
                </c:pt>
                <c:pt idx="646">
                  <c:v>646.1</c:v>
                </c:pt>
                <c:pt idx="647">
                  <c:v>647.1</c:v>
                </c:pt>
                <c:pt idx="648">
                  <c:v>648.1</c:v>
                </c:pt>
                <c:pt idx="649">
                  <c:v>649.1</c:v>
                </c:pt>
              </c:numCache>
            </c:numRef>
          </c:xVal>
          <c:yVal>
            <c:numRef>
              <c:f>Phi_7p5_0kV_u_7p25mps!$V$7:$V$801</c:f>
              <c:numCache>
                <c:formatCode>General</c:formatCode>
                <c:ptCount val="795"/>
                <c:pt idx="0">
                  <c:v>-1.995</c:v>
                </c:pt>
                <c:pt idx="1">
                  <c:v>-1.995</c:v>
                </c:pt>
                <c:pt idx="2">
                  <c:v>-1.994</c:v>
                </c:pt>
                <c:pt idx="3">
                  <c:v>-2.79300000000001</c:v>
                </c:pt>
                <c:pt idx="4">
                  <c:v>-3.19200000000001</c:v>
                </c:pt>
                <c:pt idx="5">
                  <c:v>-1.995</c:v>
                </c:pt>
                <c:pt idx="6">
                  <c:v>-2.19499999999999</c:v>
                </c:pt>
                <c:pt idx="7">
                  <c:v>-1.995</c:v>
                </c:pt>
                <c:pt idx="8">
                  <c:v>-2.79299999999998</c:v>
                </c:pt>
                <c:pt idx="9">
                  <c:v>-2.59299999999999</c:v>
                </c:pt>
                <c:pt idx="10">
                  <c:v>-1.995</c:v>
                </c:pt>
                <c:pt idx="11">
                  <c:v>-2.19499999999999</c:v>
                </c:pt>
                <c:pt idx="12">
                  <c:v>-2.59399999999999</c:v>
                </c:pt>
                <c:pt idx="13">
                  <c:v>-1.995</c:v>
                </c:pt>
                <c:pt idx="14">
                  <c:v>-2.19399999999999</c:v>
                </c:pt>
                <c:pt idx="15">
                  <c:v>-2.19499999999999</c:v>
                </c:pt>
                <c:pt idx="16">
                  <c:v>-2.19399999999999</c:v>
                </c:pt>
                <c:pt idx="17">
                  <c:v>-1.995</c:v>
                </c:pt>
                <c:pt idx="18">
                  <c:v>-2.79300000000001</c:v>
                </c:pt>
                <c:pt idx="19">
                  <c:v>-2.39399999999998</c:v>
                </c:pt>
                <c:pt idx="20">
                  <c:v>-1.995</c:v>
                </c:pt>
                <c:pt idx="21">
                  <c:v>-1.995</c:v>
                </c:pt>
                <c:pt idx="22">
                  <c:v>-2.79300000000001</c:v>
                </c:pt>
                <c:pt idx="23">
                  <c:v>-1.995</c:v>
                </c:pt>
                <c:pt idx="24">
                  <c:v>-1.995</c:v>
                </c:pt>
                <c:pt idx="25">
                  <c:v>-2.39400000000001</c:v>
                </c:pt>
                <c:pt idx="26">
                  <c:v>-2.19399999999999</c:v>
                </c:pt>
                <c:pt idx="27">
                  <c:v>-2.79300000000001</c:v>
                </c:pt>
                <c:pt idx="28">
                  <c:v>-2.79300000000001</c:v>
                </c:pt>
                <c:pt idx="29">
                  <c:v>-2.79299999999998</c:v>
                </c:pt>
                <c:pt idx="30">
                  <c:v>-2.19399999999999</c:v>
                </c:pt>
                <c:pt idx="31">
                  <c:v>-1.995</c:v>
                </c:pt>
                <c:pt idx="32">
                  <c:v>-1.995</c:v>
                </c:pt>
                <c:pt idx="33">
                  <c:v>-2.19399999999999</c:v>
                </c:pt>
                <c:pt idx="34">
                  <c:v>-1.995</c:v>
                </c:pt>
                <c:pt idx="35">
                  <c:v>-2.79300000000001</c:v>
                </c:pt>
                <c:pt idx="36">
                  <c:v>-2.39400000000001</c:v>
                </c:pt>
                <c:pt idx="37">
                  <c:v>-2.79299999999998</c:v>
                </c:pt>
                <c:pt idx="38">
                  <c:v>-2.19499999999999</c:v>
                </c:pt>
                <c:pt idx="39">
                  <c:v>-2.79299999999998</c:v>
                </c:pt>
                <c:pt idx="40">
                  <c:v>-1.995</c:v>
                </c:pt>
                <c:pt idx="41">
                  <c:v>-2.79300000000001</c:v>
                </c:pt>
                <c:pt idx="42">
                  <c:v>-2.19499999999999</c:v>
                </c:pt>
                <c:pt idx="43">
                  <c:v>-2.59299999999999</c:v>
                </c:pt>
                <c:pt idx="44">
                  <c:v>-1.99399999999997</c:v>
                </c:pt>
                <c:pt idx="45">
                  <c:v>-2.59399999999999</c:v>
                </c:pt>
                <c:pt idx="46">
                  <c:v>-2.19399999999999</c:v>
                </c:pt>
                <c:pt idx="47">
                  <c:v>-1.995</c:v>
                </c:pt>
                <c:pt idx="48">
                  <c:v>-2.19399999999999</c:v>
                </c:pt>
                <c:pt idx="49">
                  <c:v>-2.39400000000001</c:v>
                </c:pt>
                <c:pt idx="50">
                  <c:v>-1.995</c:v>
                </c:pt>
                <c:pt idx="51">
                  <c:v>-2.19399999999999</c:v>
                </c:pt>
                <c:pt idx="52">
                  <c:v>-2.79300000000001</c:v>
                </c:pt>
                <c:pt idx="53">
                  <c:v>-2.19399999999999</c:v>
                </c:pt>
                <c:pt idx="54">
                  <c:v>-2.993</c:v>
                </c:pt>
                <c:pt idx="55">
                  <c:v>-2.59299999999999</c:v>
                </c:pt>
                <c:pt idx="56">
                  <c:v>-2.19399999999999</c:v>
                </c:pt>
                <c:pt idx="57">
                  <c:v>-2.19499999999999</c:v>
                </c:pt>
                <c:pt idx="58">
                  <c:v>-2.79299999999998</c:v>
                </c:pt>
                <c:pt idx="59">
                  <c:v>-3.19200000000001</c:v>
                </c:pt>
                <c:pt idx="60">
                  <c:v>-1.995</c:v>
                </c:pt>
                <c:pt idx="61">
                  <c:v>-1.995</c:v>
                </c:pt>
                <c:pt idx="62">
                  <c:v>-2.39399999999998</c:v>
                </c:pt>
                <c:pt idx="63">
                  <c:v>-2.99199999999999</c:v>
                </c:pt>
                <c:pt idx="64">
                  <c:v>-2.19399999999999</c:v>
                </c:pt>
                <c:pt idx="65">
                  <c:v>-2.19399999999999</c:v>
                </c:pt>
                <c:pt idx="66">
                  <c:v>-2.79300000000001</c:v>
                </c:pt>
                <c:pt idx="67">
                  <c:v>-2.39400000000001</c:v>
                </c:pt>
                <c:pt idx="68">
                  <c:v>-2.19499999999999</c:v>
                </c:pt>
                <c:pt idx="69">
                  <c:v>-2.19399999999999</c:v>
                </c:pt>
                <c:pt idx="70">
                  <c:v>-1.995</c:v>
                </c:pt>
                <c:pt idx="71">
                  <c:v>-2.59299999999999</c:v>
                </c:pt>
                <c:pt idx="72">
                  <c:v>-2.59299999999999</c:v>
                </c:pt>
                <c:pt idx="73">
                  <c:v>-1.79499999999999</c:v>
                </c:pt>
                <c:pt idx="74">
                  <c:v>-2.19399999999999</c:v>
                </c:pt>
                <c:pt idx="75">
                  <c:v>-2.19499999999999</c:v>
                </c:pt>
                <c:pt idx="76">
                  <c:v>-2.59399999999999</c:v>
                </c:pt>
                <c:pt idx="77">
                  <c:v>-2.39400000000001</c:v>
                </c:pt>
                <c:pt idx="78">
                  <c:v>-2.19499999999999</c:v>
                </c:pt>
                <c:pt idx="79">
                  <c:v>-4.18899999999996</c:v>
                </c:pt>
                <c:pt idx="80">
                  <c:v>-1.995</c:v>
                </c:pt>
                <c:pt idx="81">
                  <c:v>-2.19399999999999</c:v>
                </c:pt>
                <c:pt idx="82">
                  <c:v>-1.99499999999998</c:v>
                </c:pt>
                <c:pt idx="83">
                  <c:v>-2.19499999999999</c:v>
                </c:pt>
                <c:pt idx="84">
                  <c:v>-1.995</c:v>
                </c:pt>
                <c:pt idx="85">
                  <c:v>-2.19499999999999</c:v>
                </c:pt>
                <c:pt idx="86">
                  <c:v>-2.79300000000001</c:v>
                </c:pt>
                <c:pt idx="87">
                  <c:v>-2.59399999999999</c:v>
                </c:pt>
                <c:pt idx="88">
                  <c:v>-4.38900000000001</c:v>
                </c:pt>
                <c:pt idx="89">
                  <c:v>-2.39400000000001</c:v>
                </c:pt>
                <c:pt idx="90">
                  <c:v>-2.993</c:v>
                </c:pt>
                <c:pt idx="91">
                  <c:v>-1.995</c:v>
                </c:pt>
                <c:pt idx="92">
                  <c:v>-2.19399999999999</c:v>
                </c:pt>
                <c:pt idx="93">
                  <c:v>-1.995</c:v>
                </c:pt>
                <c:pt idx="94">
                  <c:v>-3.19199999999998</c:v>
                </c:pt>
                <c:pt idx="95">
                  <c:v>-2.39400000000001</c:v>
                </c:pt>
                <c:pt idx="96">
                  <c:v>-2.39400000000001</c:v>
                </c:pt>
                <c:pt idx="97">
                  <c:v>-2.59299999999999</c:v>
                </c:pt>
                <c:pt idx="98">
                  <c:v>-2.59399999999999</c:v>
                </c:pt>
                <c:pt idx="99">
                  <c:v>-2.59399999999999</c:v>
                </c:pt>
                <c:pt idx="100">
                  <c:v>-2.19399999999999</c:v>
                </c:pt>
                <c:pt idx="101">
                  <c:v>-2.79299999999998</c:v>
                </c:pt>
                <c:pt idx="102">
                  <c:v>-2.19399999999999</c:v>
                </c:pt>
                <c:pt idx="103">
                  <c:v>-2.59299999999999</c:v>
                </c:pt>
                <c:pt idx="104">
                  <c:v>-1.995</c:v>
                </c:pt>
                <c:pt idx="105">
                  <c:v>-2.79300000000001</c:v>
                </c:pt>
                <c:pt idx="106">
                  <c:v>-2.19399999999999</c:v>
                </c:pt>
                <c:pt idx="107">
                  <c:v>-1.99499999999998</c:v>
                </c:pt>
                <c:pt idx="108">
                  <c:v>-1.99499999999998</c:v>
                </c:pt>
                <c:pt idx="109">
                  <c:v>-2.19499999999999</c:v>
                </c:pt>
                <c:pt idx="110">
                  <c:v>-2.79299999999998</c:v>
                </c:pt>
                <c:pt idx="111">
                  <c:v>-2.39399999999998</c:v>
                </c:pt>
                <c:pt idx="112">
                  <c:v>-2.19399999999999</c:v>
                </c:pt>
                <c:pt idx="113">
                  <c:v>-2.39399999999998</c:v>
                </c:pt>
                <c:pt idx="114">
                  <c:v>-2.39399999999998</c:v>
                </c:pt>
                <c:pt idx="115">
                  <c:v>-2.59299999999999</c:v>
                </c:pt>
                <c:pt idx="116">
                  <c:v>-2.39399999999998</c:v>
                </c:pt>
                <c:pt idx="117">
                  <c:v>-2.19499999999999</c:v>
                </c:pt>
                <c:pt idx="118">
                  <c:v>-1.99499999999998</c:v>
                </c:pt>
                <c:pt idx="119">
                  <c:v>-1.995</c:v>
                </c:pt>
                <c:pt idx="120">
                  <c:v>-1.995</c:v>
                </c:pt>
                <c:pt idx="121">
                  <c:v>-2.993</c:v>
                </c:pt>
                <c:pt idx="122">
                  <c:v>-2.59299999999999</c:v>
                </c:pt>
                <c:pt idx="123">
                  <c:v>-1.99499999999998</c:v>
                </c:pt>
                <c:pt idx="124">
                  <c:v>-2.19399999999999</c:v>
                </c:pt>
                <c:pt idx="125">
                  <c:v>-2.79299999999998</c:v>
                </c:pt>
                <c:pt idx="126">
                  <c:v>-3.78999999999999</c:v>
                </c:pt>
                <c:pt idx="127">
                  <c:v>-1.99499999999998</c:v>
                </c:pt>
                <c:pt idx="128">
                  <c:v>-2.79300000000001</c:v>
                </c:pt>
                <c:pt idx="129">
                  <c:v>-2.79300000000001</c:v>
                </c:pt>
                <c:pt idx="130">
                  <c:v>-2.19499999999999</c:v>
                </c:pt>
                <c:pt idx="131">
                  <c:v>-2.19399999999999</c:v>
                </c:pt>
                <c:pt idx="132">
                  <c:v>-2.19499999999999</c:v>
                </c:pt>
                <c:pt idx="133">
                  <c:v>-2.19399999999999</c:v>
                </c:pt>
                <c:pt idx="134">
                  <c:v>-1.99499999999998</c:v>
                </c:pt>
                <c:pt idx="135">
                  <c:v>-2.79300000000001</c:v>
                </c:pt>
                <c:pt idx="136">
                  <c:v>-2.39400000000001</c:v>
                </c:pt>
                <c:pt idx="137">
                  <c:v>-2.993</c:v>
                </c:pt>
                <c:pt idx="138">
                  <c:v>-3.39099999999999</c:v>
                </c:pt>
                <c:pt idx="139">
                  <c:v>-2.19399999999999</c:v>
                </c:pt>
                <c:pt idx="140">
                  <c:v>-2.79300000000001</c:v>
                </c:pt>
                <c:pt idx="141">
                  <c:v>-2.19499999999999</c:v>
                </c:pt>
                <c:pt idx="142">
                  <c:v>-1.994</c:v>
                </c:pt>
                <c:pt idx="143">
                  <c:v>-2.79300000000001</c:v>
                </c:pt>
                <c:pt idx="144">
                  <c:v>-2.39400000000001</c:v>
                </c:pt>
                <c:pt idx="145">
                  <c:v>-2.19499999999999</c:v>
                </c:pt>
                <c:pt idx="146">
                  <c:v>-1.995</c:v>
                </c:pt>
                <c:pt idx="147">
                  <c:v>-2.993</c:v>
                </c:pt>
                <c:pt idx="148">
                  <c:v>-2.19399999999999</c:v>
                </c:pt>
                <c:pt idx="149">
                  <c:v>-2.79300000000001</c:v>
                </c:pt>
                <c:pt idx="150">
                  <c:v>-2.993</c:v>
                </c:pt>
                <c:pt idx="151">
                  <c:v>-1.995</c:v>
                </c:pt>
                <c:pt idx="152">
                  <c:v>-2.19399999999999</c:v>
                </c:pt>
                <c:pt idx="153">
                  <c:v>-2.79299999999998</c:v>
                </c:pt>
                <c:pt idx="154">
                  <c:v>-1.995</c:v>
                </c:pt>
                <c:pt idx="155">
                  <c:v>-2.19399999999999</c:v>
                </c:pt>
                <c:pt idx="156">
                  <c:v>-2.19399999999999</c:v>
                </c:pt>
                <c:pt idx="157">
                  <c:v>-1.995</c:v>
                </c:pt>
                <c:pt idx="158">
                  <c:v>-2.19499999999999</c:v>
                </c:pt>
                <c:pt idx="159">
                  <c:v>-2.39400000000001</c:v>
                </c:pt>
                <c:pt idx="160">
                  <c:v>-3.39099999999999</c:v>
                </c:pt>
                <c:pt idx="161">
                  <c:v>-2.19399999999999</c:v>
                </c:pt>
                <c:pt idx="162">
                  <c:v>-2.993</c:v>
                </c:pt>
                <c:pt idx="163">
                  <c:v>-2.79300000000001</c:v>
                </c:pt>
                <c:pt idx="164">
                  <c:v>-1.995</c:v>
                </c:pt>
                <c:pt idx="165">
                  <c:v>-2.79300000000001</c:v>
                </c:pt>
                <c:pt idx="166">
                  <c:v>-1.995</c:v>
                </c:pt>
                <c:pt idx="167">
                  <c:v>-2.59399999999999</c:v>
                </c:pt>
                <c:pt idx="168">
                  <c:v>-2.19499999999999</c:v>
                </c:pt>
                <c:pt idx="169">
                  <c:v>-1.995</c:v>
                </c:pt>
                <c:pt idx="170">
                  <c:v>-2.79300000000001</c:v>
                </c:pt>
                <c:pt idx="171">
                  <c:v>-2.39400000000001</c:v>
                </c:pt>
                <c:pt idx="172">
                  <c:v>-1.99399999999997</c:v>
                </c:pt>
                <c:pt idx="173">
                  <c:v>-2.19499999999999</c:v>
                </c:pt>
                <c:pt idx="174">
                  <c:v>-2.19399999999999</c:v>
                </c:pt>
                <c:pt idx="175">
                  <c:v>-2.59299999999999</c:v>
                </c:pt>
                <c:pt idx="176">
                  <c:v>-2.39399999999998</c:v>
                </c:pt>
                <c:pt idx="177">
                  <c:v>-2.59399999999999</c:v>
                </c:pt>
                <c:pt idx="178">
                  <c:v>-1.995</c:v>
                </c:pt>
                <c:pt idx="179">
                  <c:v>-2.39399999999998</c:v>
                </c:pt>
                <c:pt idx="180">
                  <c:v>-1.995</c:v>
                </c:pt>
                <c:pt idx="181">
                  <c:v>-2.19399999999999</c:v>
                </c:pt>
                <c:pt idx="182">
                  <c:v>-2.19499999999999</c:v>
                </c:pt>
                <c:pt idx="183">
                  <c:v>-3.39099999999999</c:v>
                </c:pt>
                <c:pt idx="184">
                  <c:v>-2.59399999999999</c:v>
                </c:pt>
                <c:pt idx="185">
                  <c:v>-2.19399999999999</c:v>
                </c:pt>
                <c:pt idx="186">
                  <c:v>-2.79299999999998</c:v>
                </c:pt>
                <c:pt idx="187">
                  <c:v>-2.19399999999999</c:v>
                </c:pt>
                <c:pt idx="188">
                  <c:v>-2.19399999999999</c:v>
                </c:pt>
                <c:pt idx="189">
                  <c:v>-2.59299999999999</c:v>
                </c:pt>
                <c:pt idx="190">
                  <c:v>-1.995</c:v>
                </c:pt>
                <c:pt idx="191">
                  <c:v>-1.995</c:v>
                </c:pt>
                <c:pt idx="192">
                  <c:v>-2.79300000000001</c:v>
                </c:pt>
                <c:pt idx="193">
                  <c:v>-2.79300000000001</c:v>
                </c:pt>
                <c:pt idx="194">
                  <c:v>-2.19499999999999</c:v>
                </c:pt>
                <c:pt idx="195">
                  <c:v>-1.995</c:v>
                </c:pt>
                <c:pt idx="196">
                  <c:v>-2.59299999999999</c:v>
                </c:pt>
                <c:pt idx="197">
                  <c:v>-2.39400000000001</c:v>
                </c:pt>
                <c:pt idx="198">
                  <c:v>-2.19499999999999</c:v>
                </c:pt>
                <c:pt idx="199">
                  <c:v>-3.791</c:v>
                </c:pt>
                <c:pt idx="200">
                  <c:v>-2.59399999999999</c:v>
                </c:pt>
                <c:pt idx="201">
                  <c:v>-2.19399999999999</c:v>
                </c:pt>
                <c:pt idx="202">
                  <c:v>-2.79300000000001</c:v>
                </c:pt>
                <c:pt idx="203">
                  <c:v>-2.39400000000001</c:v>
                </c:pt>
                <c:pt idx="204">
                  <c:v>-2.39399999999998</c:v>
                </c:pt>
                <c:pt idx="205">
                  <c:v>-2.39400000000001</c:v>
                </c:pt>
                <c:pt idx="206">
                  <c:v>-2.79299999999998</c:v>
                </c:pt>
                <c:pt idx="207">
                  <c:v>-2.19399999999999</c:v>
                </c:pt>
                <c:pt idx="208">
                  <c:v>-2.79300000000001</c:v>
                </c:pt>
                <c:pt idx="209">
                  <c:v>-2.19399999999999</c:v>
                </c:pt>
                <c:pt idx="210">
                  <c:v>-1.995</c:v>
                </c:pt>
                <c:pt idx="211">
                  <c:v>-2.19399999999999</c:v>
                </c:pt>
                <c:pt idx="212">
                  <c:v>-2.59299999999999</c:v>
                </c:pt>
                <c:pt idx="213">
                  <c:v>-1.596</c:v>
                </c:pt>
                <c:pt idx="214">
                  <c:v>-2.19399999999999</c:v>
                </c:pt>
                <c:pt idx="215">
                  <c:v>-2.19399999999999</c:v>
                </c:pt>
                <c:pt idx="216">
                  <c:v>-2.19399999999999</c:v>
                </c:pt>
                <c:pt idx="217">
                  <c:v>-2.19399999999999</c:v>
                </c:pt>
                <c:pt idx="218">
                  <c:v>-2.99199999999999</c:v>
                </c:pt>
                <c:pt idx="219">
                  <c:v>-2.39299999999997</c:v>
                </c:pt>
                <c:pt idx="220">
                  <c:v>-2.39299999999997</c:v>
                </c:pt>
                <c:pt idx="221">
                  <c:v>-2.79300000000001</c:v>
                </c:pt>
                <c:pt idx="222">
                  <c:v>-2.19399999999999</c:v>
                </c:pt>
                <c:pt idx="223">
                  <c:v>-2.19399999999999</c:v>
                </c:pt>
                <c:pt idx="224">
                  <c:v>-2.19399999999999</c:v>
                </c:pt>
                <c:pt idx="225">
                  <c:v>-3.19199999999998</c:v>
                </c:pt>
                <c:pt idx="226">
                  <c:v>-2.39399999999998</c:v>
                </c:pt>
                <c:pt idx="227">
                  <c:v>-2.59399999999999</c:v>
                </c:pt>
                <c:pt idx="228">
                  <c:v>-2.79300000000001</c:v>
                </c:pt>
                <c:pt idx="229">
                  <c:v>-2.39399999999998</c:v>
                </c:pt>
                <c:pt idx="230">
                  <c:v>-2.39399999999998</c:v>
                </c:pt>
                <c:pt idx="231">
                  <c:v>-2.39400000000001</c:v>
                </c:pt>
                <c:pt idx="232">
                  <c:v>-2.59299999999999</c:v>
                </c:pt>
                <c:pt idx="233">
                  <c:v>-2.19499999999999</c:v>
                </c:pt>
                <c:pt idx="234">
                  <c:v>-2.39400000000001</c:v>
                </c:pt>
                <c:pt idx="235">
                  <c:v>-3.392</c:v>
                </c:pt>
                <c:pt idx="236">
                  <c:v>-2.39399999999998</c:v>
                </c:pt>
                <c:pt idx="237">
                  <c:v>-2.39400000000001</c:v>
                </c:pt>
                <c:pt idx="238">
                  <c:v>-2.79299999999998</c:v>
                </c:pt>
                <c:pt idx="239">
                  <c:v>-2.39399999999998</c:v>
                </c:pt>
                <c:pt idx="240">
                  <c:v>-2.39400000000001</c:v>
                </c:pt>
                <c:pt idx="241">
                  <c:v>-2.19399999999999</c:v>
                </c:pt>
                <c:pt idx="242">
                  <c:v>-2.39400000000001</c:v>
                </c:pt>
                <c:pt idx="243">
                  <c:v>-2.19499999999999</c:v>
                </c:pt>
                <c:pt idx="244">
                  <c:v>-2.39400000000001</c:v>
                </c:pt>
                <c:pt idx="245">
                  <c:v>-2.19399999999999</c:v>
                </c:pt>
                <c:pt idx="246">
                  <c:v>-2.79300000000001</c:v>
                </c:pt>
                <c:pt idx="247">
                  <c:v>-2.19399999999999</c:v>
                </c:pt>
                <c:pt idx="248">
                  <c:v>-2.39399999999998</c:v>
                </c:pt>
                <c:pt idx="249">
                  <c:v>-3.19199999999998</c:v>
                </c:pt>
                <c:pt idx="250">
                  <c:v>-2.79300000000001</c:v>
                </c:pt>
                <c:pt idx="251">
                  <c:v>-1.995</c:v>
                </c:pt>
                <c:pt idx="252">
                  <c:v>-2.39400000000001</c:v>
                </c:pt>
                <c:pt idx="253">
                  <c:v>-2.19399999999999</c:v>
                </c:pt>
                <c:pt idx="254">
                  <c:v>-2.39299999999997</c:v>
                </c:pt>
                <c:pt idx="255">
                  <c:v>-2.19499999999999</c:v>
                </c:pt>
                <c:pt idx="256">
                  <c:v>-2.59299999999999</c:v>
                </c:pt>
                <c:pt idx="257">
                  <c:v>-1.99499999999998</c:v>
                </c:pt>
                <c:pt idx="258">
                  <c:v>-2.59399999999999</c:v>
                </c:pt>
                <c:pt idx="259">
                  <c:v>-2.19399999999999</c:v>
                </c:pt>
                <c:pt idx="260">
                  <c:v>-2.19399999999999</c:v>
                </c:pt>
                <c:pt idx="261">
                  <c:v>-1.995</c:v>
                </c:pt>
                <c:pt idx="262">
                  <c:v>-2.19499999999999</c:v>
                </c:pt>
                <c:pt idx="263">
                  <c:v>-1.99499999999998</c:v>
                </c:pt>
                <c:pt idx="264">
                  <c:v>-2.39400000000001</c:v>
                </c:pt>
                <c:pt idx="265">
                  <c:v>-2.59299999999999</c:v>
                </c:pt>
                <c:pt idx="266">
                  <c:v>-2.79299999999998</c:v>
                </c:pt>
                <c:pt idx="267">
                  <c:v>-2.59299999999999</c:v>
                </c:pt>
                <c:pt idx="268">
                  <c:v>-2.19399999999999</c:v>
                </c:pt>
                <c:pt idx="269">
                  <c:v>-2.79300000000001</c:v>
                </c:pt>
                <c:pt idx="270">
                  <c:v>-1.995</c:v>
                </c:pt>
                <c:pt idx="271">
                  <c:v>-2.19499999999999</c:v>
                </c:pt>
                <c:pt idx="272">
                  <c:v>-2.19499999999999</c:v>
                </c:pt>
                <c:pt idx="273">
                  <c:v>-2.19399999999999</c:v>
                </c:pt>
                <c:pt idx="274">
                  <c:v>-2.19499999999999</c:v>
                </c:pt>
                <c:pt idx="275">
                  <c:v>-3.39099999999999</c:v>
                </c:pt>
                <c:pt idx="276">
                  <c:v>-2.19499999999999</c:v>
                </c:pt>
                <c:pt idx="277">
                  <c:v>-2.59399999999999</c:v>
                </c:pt>
                <c:pt idx="278">
                  <c:v>-2.39400000000001</c:v>
                </c:pt>
                <c:pt idx="279">
                  <c:v>-2.39400000000001</c:v>
                </c:pt>
                <c:pt idx="280">
                  <c:v>-3.791</c:v>
                </c:pt>
                <c:pt idx="281">
                  <c:v>-1.995</c:v>
                </c:pt>
                <c:pt idx="282">
                  <c:v>-2.39400000000001</c:v>
                </c:pt>
                <c:pt idx="283">
                  <c:v>-2.79299999999998</c:v>
                </c:pt>
                <c:pt idx="284">
                  <c:v>-2.19399999999999</c:v>
                </c:pt>
                <c:pt idx="285">
                  <c:v>-1.995</c:v>
                </c:pt>
                <c:pt idx="286">
                  <c:v>-2.19399999999999</c:v>
                </c:pt>
                <c:pt idx="287">
                  <c:v>-2.19399999999999</c:v>
                </c:pt>
                <c:pt idx="288">
                  <c:v>-2.59299999999999</c:v>
                </c:pt>
                <c:pt idx="289">
                  <c:v>-2.19499999999999</c:v>
                </c:pt>
                <c:pt idx="290">
                  <c:v>-2.99199999999999</c:v>
                </c:pt>
                <c:pt idx="291">
                  <c:v>-1.99499999999998</c:v>
                </c:pt>
                <c:pt idx="292">
                  <c:v>-1.995</c:v>
                </c:pt>
                <c:pt idx="293">
                  <c:v>-2.19499999999999</c:v>
                </c:pt>
                <c:pt idx="294">
                  <c:v>-1.99499999999998</c:v>
                </c:pt>
                <c:pt idx="295">
                  <c:v>-2.79299999999998</c:v>
                </c:pt>
                <c:pt idx="296">
                  <c:v>-1.995</c:v>
                </c:pt>
                <c:pt idx="297">
                  <c:v>-2.59299999999999</c:v>
                </c:pt>
                <c:pt idx="298">
                  <c:v>-2.79300000000001</c:v>
                </c:pt>
                <c:pt idx="299">
                  <c:v>-3.59100000000001</c:v>
                </c:pt>
                <c:pt idx="300">
                  <c:v>-1.995</c:v>
                </c:pt>
                <c:pt idx="301">
                  <c:v>-2.39400000000001</c:v>
                </c:pt>
                <c:pt idx="302">
                  <c:v>-2.19399999999999</c:v>
                </c:pt>
                <c:pt idx="303">
                  <c:v>-2.19499999999999</c:v>
                </c:pt>
                <c:pt idx="304">
                  <c:v>-2.19499999999999</c:v>
                </c:pt>
                <c:pt idx="305">
                  <c:v>-2.39399999999998</c:v>
                </c:pt>
                <c:pt idx="306">
                  <c:v>-2.99199999999999</c:v>
                </c:pt>
                <c:pt idx="307">
                  <c:v>-1.79499999999999</c:v>
                </c:pt>
                <c:pt idx="308">
                  <c:v>-2.79300000000001</c:v>
                </c:pt>
                <c:pt idx="309">
                  <c:v>-2.19399999999999</c:v>
                </c:pt>
                <c:pt idx="310">
                  <c:v>-1.995</c:v>
                </c:pt>
                <c:pt idx="311">
                  <c:v>-2.39400000000001</c:v>
                </c:pt>
                <c:pt idx="312">
                  <c:v>-2.19499999999999</c:v>
                </c:pt>
                <c:pt idx="313">
                  <c:v>-2.19499999999999</c:v>
                </c:pt>
                <c:pt idx="314">
                  <c:v>-2.79299999999998</c:v>
                </c:pt>
                <c:pt idx="315">
                  <c:v>-2.19499999999999</c:v>
                </c:pt>
                <c:pt idx="316">
                  <c:v>-2.39400000000001</c:v>
                </c:pt>
                <c:pt idx="317">
                  <c:v>-3.19199999999998</c:v>
                </c:pt>
                <c:pt idx="318">
                  <c:v>-2.19499999999999</c:v>
                </c:pt>
                <c:pt idx="319">
                  <c:v>-2.19499999999999</c:v>
                </c:pt>
                <c:pt idx="320">
                  <c:v>-1.995</c:v>
                </c:pt>
                <c:pt idx="321">
                  <c:v>-2.19499999999999</c:v>
                </c:pt>
                <c:pt idx="322">
                  <c:v>-2.19499999999999</c:v>
                </c:pt>
                <c:pt idx="323">
                  <c:v>-2.19399999999999</c:v>
                </c:pt>
                <c:pt idx="324">
                  <c:v>-2.59299999999999</c:v>
                </c:pt>
                <c:pt idx="325">
                  <c:v>-1.995</c:v>
                </c:pt>
                <c:pt idx="326">
                  <c:v>-2.39399999999998</c:v>
                </c:pt>
                <c:pt idx="327">
                  <c:v>-2.59299999999999</c:v>
                </c:pt>
                <c:pt idx="328">
                  <c:v>-1.99499999999998</c:v>
                </c:pt>
                <c:pt idx="329">
                  <c:v>-2.993</c:v>
                </c:pt>
                <c:pt idx="330">
                  <c:v>-3.59099999999998</c:v>
                </c:pt>
                <c:pt idx="331">
                  <c:v>-2.79199999999997</c:v>
                </c:pt>
                <c:pt idx="332">
                  <c:v>-2.19399999999999</c:v>
                </c:pt>
                <c:pt idx="333">
                  <c:v>-2.19399999999999</c:v>
                </c:pt>
                <c:pt idx="334">
                  <c:v>-2.19499999999999</c:v>
                </c:pt>
                <c:pt idx="335">
                  <c:v>-2.79199999999997</c:v>
                </c:pt>
                <c:pt idx="336">
                  <c:v>-1.994</c:v>
                </c:pt>
                <c:pt idx="337">
                  <c:v>-2.59299999999999</c:v>
                </c:pt>
                <c:pt idx="338">
                  <c:v>-2.59299999999999</c:v>
                </c:pt>
                <c:pt idx="339">
                  <c:v>-2.59399999999999</c:v>
                </c:pt>
                <c:pt idx="340">
                  <c:v>-2.59399999999999</c:v>
                </c:pt>
                <c:pt idx="341">
                  <c:v>-2.19499999999999</c:v>
                </c:pt>
                <c:pt idx="342">
                  <c:v>-2.19499999999999</c:v>
                </c:pt>
                <c:pt idx="343">
                  <c:v>-2.19399999999999</c:v>
                </c:pt>
                <c:pt idx="344">
                  <c:v>-2.39400000000001</c:v>
                </c:pt>
                <c:pt idx="345">
                  <c:v>-2.79299999999998</c:v>
                </c:pt>
                <c:pt idx="346">
                  <c:v>-2.79300000000001</c:v>
                </c:pt>
                <c:pt idx="347">
                  <c:v>-2.19399999999999</c:v>
                </c:pt>
                <c:pt idx="348">
                  <c:v>-2.19499999999999</c:v>
                </c:pt>
                <c:pt idx="349">
                  <c:v>-3.59099999999998</c:v>
                </c:pt>
                <c:pt idx="350">
                  <c:v>-2.19399999999999</c:v>
                </c:pt>
                <c:pt idx="351">
                  <c:v>-2.19499999999999</c:v>
                </c:pt>
                <c:pt idx="352">
                  <c:v>-2.19399999999999</c:v>
                </c:pt>
                <c:pt idx="353">
                  <c:v>-2.19499999999999</c:v>
                </c:pt>
                <c:pt idx="354">
                  <c:v>-1.995</c:v>
                </c:pt>
                <c:pt idx="355">
                  <c:v>-1.995</c:v>
                </c:pt>
                <c:pt idx="356">
                  <c:v>-1.995</c:v>
                </c:pt>
                <c:pt idx="357">
                  <c:v>-2.59299999999999</c:v>
                </c:pt>
                <c:pt idx="358">
                  <c:v>-2.59399999999999</c:v>
                </c:pt>
                <c:pt idx="359">
                  <c:v>-2.59299999999999</c:v>
                </c:pt>
                <c:pt idx="360">
                  <c:v>-1.99499999999998</c:v>
                </c:pt>
                <c:pt idx="361">
                  <c:v>-1.995</c:v>
                </c:pt>
                <c:pt idx="362">
                  <c:v>-2.19399999999999</c:v>
                </c:pt>
                <c:pt idx="363">
                  <c:v>-1.99499999999998</c:v>
                </c:pt>
                <c:pt idx="364">
                  <c:v>-2.19499999999999</c:v>
                </c:pt>
                <c:pt idx="365">
                  <c:v>-2.19399999999999</c:v>
                </c:pt>
                <c:pt idx="366">
                  <c:v>-2.79299999999998</c:v>
                </c:pt>
                <c:pt idx="367">
                  <c:v>-1.995</c:v>
                </c:pt>
                <c:pt idx="368">
                  <c:v>-2.79299999999998</c:v>
                </c:pt>
                <c:pt idx="369">
                  <c:v>-2.79300000000001</c:v>
                </c:pt>
                <c:pt idx="370">
                  <c:v>-2.79300000000001</c:v>
                </c:pt>
                <c:pt idx="371">
                  <c:v>-2.19399999999999</c:v>
                </c:pt>
                <c:pt idx="372">
                  <c:v>-2.79300000000001</c:v>
                </c:pt>
                <c:pt idx="373">
                  <c:v>-2.19399999999999</c:v>
                </c:pt>
                <c:pt idx="374">
                  <c:v>-2.39399999999998</c:v>
                </c:pt>
                <c:pt idx="375">
                  <c:v>-2.19399999999999</c:v>
                </c:pt>
                <c:pt idx="376">
                  <c:v>-2.19499999999999</c:v>
                </c:pt>
                <c:pt idx="377">
                  <c:v>-2.39400000000001</c:v>
                </c:pt>
                <c:pt idx="378">
                  <c:v>-2.39400000000001</c:v>
                </c:pt>
                <c:pt idx="379">
                  <c:v>-2.19399999999999</c:v>
                </c:pt>
                <c:pt idx="380">
                  <c:v>-2.79300000000001</c:v>
                </c:pt>
                <c:pt idx="381">
                  <c:v>-2.19399999999999</c:v>
                </c:pt>
                <c:pt idx="382">
                  <c:v>-2.19399999999999</c:v>
                </c:pt>
                <c:pt idx="383">
                  <c:v>-2.19399999999999</c:v>
                </c:pt>
                <c:pt idx="384">
                  <c:v>-2.59399999999999</c:v>
                </c:pt>
                <c:pt idx="385">
                  <c:v>-2.39399999999998</c:v>
                </c:pt>
                <c:pt idx="386">
                  <c:v>-1.995</c:v>
                </c:pt>
                <c:pt idx="387">
                  <c:v>-2.19399999999999</c:v>
                </c:pt>
                <c:pt idx="388">
                  <c:v>-2.59399999999999</c:v>
                </c:pt>
                <c:pt idx="389">
                  <c:v>-2.19499999999999</c:v>
                </c:pt>
                <c:pt idx="390">
                  <c:v>-2.19399999999999</c:v>
                </c:pt>
                <c:pt idx="391">
                  <c:v>-2.39400000000001</c:v>
                </c:pt>
                <c:pt idx="392">
                  <c:v>-2.79300000000001</c:v>
                </c:pt>
                <c:pt idx="393">
                  <c:v>-2.19399999999999</c:v>
                </c:pt>
                <c:pt idx="394">
                  <c:v>-2.59399999999999</c:v>
                </c:pt>
                <c:pt idx="395">
                  <c:v>-2.79300000000001</c:v>
                </c:pt>
                <c:pt idx="396">
                  <c:v>-1.99499999999998</c:v>
                </c:pt>
                <c:pt idx="397">
                  <c:v>-1.995</c:v>
                </c:pt>
                <c:pt idx="398">
                  <c:v>-1.995</c:v>
                </c:pt>
                <c:pt idx="399">
                  <c:v>-2.99199999999999</c:v>
                </c:pt>
                <c:pt idx="400">
                  <c:v>-2.19399999999999</c:v>
                </c:pt>
                <c:pt idx="401">
                  <c:v>-2.19399999999999</c:v>
                </c:pt>
                <c:pt idx="402">
                  <c:v>-2.19399999999999</c:v>
                </c:pt>
                <c:pt idx="403">
                  <c:v>-2.19399999999999</c:v>
                </c:pt>
                <c:pt idx="404">
                  <c:v>-2.39400000000001</c:v>
                </c:pt>
                <c:pt idx="405">
                  <c:v>-2.39399999999998</c:v>
                </c:pt>
                <c:pt idx="406">
                  <c:v>-2.993</c:v>
                </c:pt>
                <c:pt idx="407">
                  <c:v>-2.19499999999999</c:v>
                </c:pt>
                <c:pt idx="408">
                  <c:v>-2.39399999999998</c:v>
                </c:pt>
                <c:pt idx="409">
                  <c:v>-2.79299999999998</c:v>
                </c:pt>
                <c:pt idx="410">
                  <c:v>-2.19399999999999</c:v>
                </c:pt>
                <c:pt idx="411">
                  <c:v>-1.995</c:v>
                </c:pt>
                <c:pt idx="412">
                  <c:v>-2.19499999999999</c:v>
                </c:pt>
                <c:pt idx="413">
                  <c:v>-3.39099999999999</c:v>
                </c:pt>
                <c:pt idx="414">
                  <c:v>-2.59399999999999</c:v>
                </c:pt>
                <c:pt idx="415">
                  <c:v>-1.99499999999998</c:v>
                </c:pt>
                <c:pt idx="416">
                  <c:v>-2.19399999999999</c:v>
                </c:pt>
                <c:pt idx="417">
                  <c:v>-2.39400000000001</c:v>
                </c:pt>
                <c:pt idx="418">
                  <c:v>-2.19499999999999</c:v>
                </c:pt>
                <c:pt idx="419">
                  <c:v>-2.19499999999999</c:v>
                </c:pt>
                <c:pt idx="420">
                  <c:v>-2.79299999999998</c:v>
                </c:pt>
                <c:pt idx="421">
                  <c:v>-2.99199999999999</c:v>
                </c:pt>
                <c:pt idx="422">
                  <c:v>-1.99499999999998</c:v>
                </c:pt>
                <c:pt idx="423">
                  <c:v>-2.79299999999998</c:v>
                </c:pt>
                <c:pt idx="424">
                  <c:v>-2.59399999999999</c:v>
                </c:pt>
                <c:pt idx="425">
                  <c:v>-2.39400000000001</c:v>
                </c:pt>
                <c:pt idx="426">
                  <c:v>-2.19399999999999</c:v>
                </c:pt>
                <c:pt idx="427">
                  <c:v>-2.59399999999999</c:v>
                </c:pt>
                <c:pt idx="428">
                  <c:v>-2.19399999999999</c:v>
                </c:pt>
                <c:pt idx="429">
                  <c:v>-2.79299999999998</c:v>
                </c:pt>
                <c:pt idx="430">
                  <c:v>-2.39400000000001</c:v>
                </c:pt>
                <c:pt idx="431">
                  <c:v>-2.79299999999998</c:v>
                </c:pt>
                <c:pt idx="432">
                  <c:v>-1.995</c:v>
                </c:pt>
                <c:pt idx="433">
                  <c:v>-2.39399999999998</c:v>
                </c:pt>
                <c:pt idx="434">
                  <c:v>-2.19399999999999</c:v>
                </c:pt>
                <c:pt idx="435">
                  <c:v>-2.19399999999999</c:v>
                </c:pt>
                <c:pt idx="436">
                  <c:v>-1.99499999999998</c:v>
                </c:pt>
                <c:pt idx="437">
                  <c:v>-2.19399999999999</c:v>
                </c:pt>
                <c:pt idx="438">
                  <c:v>-1.995</c:v>
                </c:pt>
                <c:pt idx="439">
                  <c:v>-2.59299999999999</c:v>
                </c:pt>
                <c:pt idx="440">
                  <c:v>-1.995</c:v>
                </c:pt>
                <c:pt idx="441">
                  <c:v>-2.59399999999999</c:v>
                </c:pt>
                <c:pt idx="442">
                  <c:v>-2.79300000000001</c:v>
                </c:pt>
                <c:pt idx="443">
                  <c:v>-1.995</c:v>
                </c:pt>
                <c:pt idx="444">
                  <c:v>-2.39399999999998</c:v>
                </c:pt>
                <c:pt idx="445">
                  <c:v>-2.19499999999999</c:v>
                </c:pt>
                <c:pt idx="446">
                  <c:v>-2.39400000000001</c:v>
                </c:pt>
                <c:pt idx="447">
                  <c:v>-1.995</c:v>
                </c:pt>
                <c:pt idx="448">
                  <c:v>-2.59399999999999</c:v>
                </c:pt>
                <c:pt idx="449">
                  <c:v>-2.19499999999999</c:v>
                </c:pt>
                <c:pt idx="450">
                  <c:v>-2.79299999999998</c:v>
                </c:pt>
                <c:pt idx="451">
                  <c:v>-2.19399999999999</c:v>
                </c:pt>
                <c:pt idx="452">
                  <c:v>-2.39400000000001</c:v>
                </c:pt>
                <c:pt idx="453">
                  <c:v>-2.19399999999999</c:v>
                </c:pt>
                <c:pt idx="454">
                  <c:v>-3.59099999999998</c:v>
                </c:pt>
                <c:pt idx="455">
                  <c:v>-2.39399999999998</c:v>
                </c:pt>
                <c:pt idx="456">
                  <c:v>-2.19499999999999</c:v>
                </c:pt>
                <c:pt idx="457">
                  <c:v>-2.99199999999999</c:v>
                </c:pt>
                <c:pt idx="458">
                  <c:v>-2.19499999999999</c:v>
                </c:pt>
                <c:pt idx="459">
                  <c:v>-2.19399999999999</c:v>
                </c:pt>
                <c:pt idx="460">
                  <c:v>-1.995</c:v>
                </c:pt>
                <c:pt idx="461">
                  <c:v>-2.19399999999999</c:v>
                </c:pt>
                <c:pt idx="462">
                  <c:v>-2.993</c:v>
                </c:pt>
                <c:pt idx="463">
                  <c:v>-1.995</c:v>
                </c:pt>
                <c:pt idx="464">
                  <c:v>-2.59399999999999</c:v>
                </c:pt>
                <c:pt idx="465">
                  <c:v>-2.79299999999998</c:v>
                </c:pt>
                <c:pt idx="466">
                  <c:v>-1.995</c:v>
                </c:pt>
                <c:pt idx="467">
                  <c:v>-2.39400000000001</c:v>
                </c:pt>
                <c:pt idx="468">
                  <c:v>-2.19399999999999</c:v>
                </c:pt>
                <c:pt idx="469">
                  <c:v>-1.995</c:v>
                </c:pt>
                <c:pt idx="470">
                  <c:v>-2.59399999999999</c:v>
                </c:pt>
                <c:pt idx="471">
                  <c:v>-2.39400000000001</c:v>
                </c:pt>
                <c:pt idx="472">
                  <c:v>-1.99499999999998</c:v>
                </c:pt>
                <c:pt idx="473">
                  <c:v>-2.19399999999999</c:v>
                </c:pt>
                <c:pt idx="474">
                  <c:v>-2.39400000000001</c:v>
                </c:pt>
                <c:pt idx="475">
                  <c:v>-2.19399999999999</c:v>
                </c:pt>
                <c:pt idx="476">
                  <c:v>-2.79300000000001</c:v>
                </c:pt>
                <c:pt idx="477">
                  <c:v>-2.79299999999998</c:v>
                </c:pt>
                <c:pt idx="478">
                  <c:v>-2.79299999999998</c:v>
                </c:pt>
                <c:pt idx="479">
                  <c:v>-2.59399999999999</c:v>
                </c:pt>
                <c:pt idx="480">
                  <c:v>-2.19499999999999</c:v>
                </c:pt>
                <c:pt idx="481">
                  <c:v>-2.59299999999999</c:v>
                </c:pt>
                <c:pt idx="482">
                  <c:v>-1.99499999999998</c:v>
                </c:pt>
                <c:pt idx="483">
                  <c:v>-1.995</c:v>
                </c:pt>
                <c:pt idx="484">
                  <c:v>-1.995</c:v>
                </c:pt>
                <c:pt idx="485">
                  <c:v>-1.995</c:v>
                </c:pt>
                <c:pt idx="486">
                  <c:v>-1.995</c:v>
                </c:pt>
                <c:pt idx="487">
                  <c:v>-2.39400000000001</c:v>
                </c:pt>
                <c:pt idx="488">
                  <c:v>-2.19399999999999</c:v>
                </c:pt>
                <c:pt idx="489">
                  <c:v>-2.19499999999999</c:v>
                </c:pt>
                <c:pt idx="490">
                  <c:v>-2.19399999999999</c:v>
                </c:pt>
                <c:pt idx="491">
                  <c:v>-2.19399999999999</c:v>
                </c:pt>
                <c:pt idx="492">
                  <c:v>-2.19499999999999</c:v>
                </c:pt>
                <c:pt idx="493">
                  <c:v>-1.995</c:v>
                </c:pt>
                <c:pt idx="494">
                  <c:v>-2.19399999999999</c:v>
                </c:pt>
                <c:pt idx="495">
                  <c:v>-2.39399999999998</c:v>
                </c:pt>
                <c:pt idx="496">
                  <c:v>-2.19399999999999</c:v>
                </c:pt>
                <c:pt idx="497">
                  <c:v>-2.19399999999999</c:v>
                </c:pt>
                <c:pt idx="498">
                  <c:v>-2.993</c:v>
                </c:pt>
                <c:pt idx="499">
                  <c:v>-2.99199999999999</c:v>
                </c:pt>
                <c:pt idx="500">
                  <c:v>-2.19499999999999</c:v>
                </c:pt>
                <c:pt idx="501">
                  <c:v>-2.39399999999998</c:v>
                </c:pt>
                <c:pt idx="502">
                  <c:v>-2.19399999999999</c:v>
                </c:pt>
                <c:pt idx="503">
                  <c:v>-2.79299999999998</c:v>
                </c:pt>
                <c:pt idx="504">
                  <c:v>-2.79300000000001</c:v>
                </c:pt>
                <c:pt idx="505">
                  <c:v>-2.19399999999999</c:v>
                </c:pt>
                <c:pt idx="506">
                  <c:v>-2.19399999999999</c:v>
                </c:pt>
                <c:pt idx="507">
                  <c:v>-2.79300000000001</c:v>
                </c:pt>
                <c:pt idx="508">
                  <c:v>-2.19499999999999</c:v>
                </c:pt>
                <c:pt idx="509">
                  <c:v>-2.19499999999999</c:v>
                </c:pt>
                <c:pt idx="510">
                  <c:v>-1.995</c:v>
                </c:pt>
                <c:pt idx="511">
                  <c:v>-1.995</c:v>
                </c:pt>
                <c:pt idx="512">
                  <c:v>-2.59399999999999</c:v>
                </c:pt>
                <c:pt idx="513">
                  <c:v>-2.79300000000001</c:v>
                </c:pt>
                <c:pt idx="514">
                  <c:v>-2.19499999999999</c:v>
                </c:pt>
                <c:pt idx="515">
                  <c:v>-2.19399999999999</c:v>
                </c:pt>
                <c:pt idx="516">
                  <c:v>-2.19499999999999</c:v>
                </c:pt>
                <c:pt idx="517">
                  <c:v>-2.19399999999999</c:v>
                </c:pt>
                <c:pt idx="518">
                  <c:v>-2.19499999999999</c:v>
                </c:pt>
                <c:pt idx="519">
                  <c:v>-2.19399999999999</c:v>
                </c:pt>
                <c:pt idx="520">
                  <c:v>-2.19499999999999</c:v>
                </c:pt>
                <c:pt idx="521">
                  <c:v>-2.39399999999998</c:v>
                </c:pt>
                <c:pt idx="522">
                  <c:v>-2.79300000000001</c:v>
                </c:pt>
                <c:pt idx="523">
                  <c:v>-2.59399999999999</c:v>
                </c:pt>
                <c:pt idx="524">
                  <c:v>-2.59299999999999</c:v>
                </c:pt>
                <c:pt idx="525">
                  <c:v>-2.19499999999999</c:v>
                </c:pt>
                <c:pt idx="526">
                  <c:v>-1.995</c:v>
                </c:pt>
                <c:pt idx="527">
                  <c:v>-1.99399999999997</c:v>
                </c:pt>
                <c:pt idx="528">
                  <c:v>-2.39399999999998</c:v>
                </c:pt>
                <c:pt idx="529">
                  <c:v>-2.19399999999999</c:v>
                </c:pt>
                <c:pt idx="530">
                  <c:v>-2.19399999999999</c:v>
                </c:pt>
                <c:pt idx="531">
                  <c:v>-2.993</c:v>
                </c:pt>
                <c:pt idx="532">
                  <c:v>-2.19399999999999</c:v>
                </c:pt>
                <c:pt idx="533">
                  <c:v>-2.79300000000001</c:v>
                </c:pt>
                <c:pt idx="534">
                  <c:v>-3.392</c:v>
                </c:pt>
                <c:pt idx="535">
                  <c:v>-2.19499999999999</c:v>
                </c:pt>
                <c:pt idx="536">
                  <c:v>-2.79299999999998</c:v>
                </c:pt>
                <c:pt idx="537">
                  <c:v>-2.19399999999999</c:v>
                </c:pt>
                <c:pt idx="538">
                  <c:v>-2.19399999999999</c:v>
                </c:pt>
                <c:pt idx="539">
                  <c:v>-2.19499999999999</c:v>
                </c:pt>
                <c:pt idx="540">
                  <c:v>-1.995</c:v>
                </c:pt>
                <c:pt idx="541">
                  <c:v>-1.995</c:v>
                </c:pt>
                <c:pt idx="542">
                  <c:v>-2.79299999999998</c:v>
                </c:pt>
                <c:pt idx="543">
                  <c:v>-2.19399999999999</c:v>
                </c:pt>
                <c:pt idx="544">
                  <c:v>-2.79300000000001</c:v>
                </c:pt>
                <c:pt idx="545">
                  <c:v>-2.19499999999999</c:v>
                </c:pt>
                <c:pt idx="546">
                  <c:v>-2.19399999999999</c:v>
                </c:pt>
                <c:pt idx="547">
                  <c:v>-2.79299999999998</c:v>
                </c:pt>
                <c:pt idx="548">
                  <c:v>-2.19499999999999</c:v>
                </c:pt>
                <c:pt idx="549">
                  <c:v>-2.19399999999999</c:v>
                </c:pt>
                <c:pt idx="550">
                  <c:v>-1.995</c:v>
                </c:pt>
                <c:pt idx="551">
                  <c:v>-2.19399999999999</c:v>
                </c:pt>
                <c:pt idx="552">
                  <c:v>-2.19399999999999</c:v>
                </c:pt>
                <c:pt idx="553">
                  <c:v>-2.39400000000001</c:v>
                </c:pt>
                <c:pt idx="554">
                  <c:v>-2.19399999999999</c:v>
                </c:pt>
                <c:pt idx="555">
                  <c:v>-2.39400000000001</c:v>
                </c:pt>
                <c:pt idx="556">
                  <c:v>-2.39400000000001</c:v>
                </c:pt>
                <c:pt idx="557">
                  <c:v>-2.19399999999999</c:v>
                </c:pt>
                <c:pt idx="558">
                  <c:v>-2.19399999999999</c:v>
                </c:pt>
                <c:pt idx="559">
                  <c:v>-2.19399999999999</c:v>
                </c:pt>
                <c:pt idx="560">
                  <c:v>-2.19499999999999</c:v>
                </c:pt>
                <c:pt idx="561">
                  <c:v>-1.596</c:v>
                </c:pt>
                <c:pt idx="562">
                  <c:v>-1.995</c:v>
                </c:pt>
                <c:pt idx="563">
                  <c:v>-2.59399999999999</c:v>
                </c:pt>
                <c:pt idx="564">
                  <c:v>-2.19399999999999</c:v>
                </c:pt>
                <c:pt idx="565">
                  <c:v>-2.59299999999999</c:v>
                </c:pt>
                <c:pt idx="566">
                  <c:v>-1.995</c:v>
                </c:pt>
                <c:pt idx="567">
                  <c:v>-2.59299999999999</c:v>
                </c:pt>
                <c:pt idx="568">
                  <c:v>-2.19399999999999</c:v>
                </c:pt>
                <c:pt idx="569">
                  <c:v>-2.39400000000001</c:v>
                </c:pt>
                <c:pt idx="570">
                  <c:v>-2.39399999999998</c:v>
                </c:pt>
                <c:pt idx="571">
                  <c:v>-2.79299999999998</c:v>
                </c:pt>
                <c:pt idx="572">
                  <c:v>-2.59299999999999</c:v>
                </c:pt>
                <c:pt idx="573">
                  <c:v>-2.19499999999999</c:v>
                </c:pt>
                <c:pt idx="574">
                  <c:v>-2.19399999999999</c:v>
                </c:pt>
                <c:pt idx="575">
                  <c:v>-1.995</c:v>
                </c:pt>
                <c:pt idx="576">
                  <c:v>-1.995</c:v>
                </c:pt>
                <c:pt idx="577">
                  <c:v>-3.392</c:v>
                </c:pt>
                <c:pt idx="578">
                  <c:v>-2.39400000000001</c:v>
                </c:pt>
                <c:pt idx="579">
                  <c:v>-2.39400000000001</c:v>
                </c:pt>
                <c:pt idx="580">
                  <c:v>-3.392</c:v>
                </c:pt>
                <c:pt idx="581">
                  <c:v>-2.79300000000001</c:v>
                </c:pt>
                <c:pt idx="582">
                  <c:v>-2.993</c:v>
                </c:pt>
                <c:pt idx="583">
                  <c:v>-1.995</c:v>
                </c:pt>
                <c:pt idx="584">
                  <c:v>-2.59399999999999</c:v>
                </c:pt>
                <c:pt idx="585">
                  <c:v>-2.19499999999999</c:v>
                </c:pt>
                <c:pt idx="586">
                  <c:v>-1.99399999999997</c:v>
                </c:pt>
                <c:pt idx="587">
                  <c:v>-2.59299999999999</c:v>
                </c:pt>
                <c:pt idx="588">
                  <c:v>-3.59100000000001</c:v>
                </c:pt>
                <c:pt idx="589">
                  <c:v>-2.59399999999999</c:v>
                </c:pt>
                <c:pt idx="590">
                  <c:v>-2.79300000000001</c:v>
                </c:pt>
                <c:pt idx="591">
                  <c:v>-2.59399999999999</c:v>
                </c:pt>
                <c:pt idx="592">
                  <c:v>-2.19399999999999</c:v>
                </c:pt>
                <c:pt idx="593">
                  <c:v>-1.995</c:v>
                </c:pt>
                <c:pt idx="594">
                  <c:v>-2.59399999999999</c:v>
                </c:pt>
                <c:pt idx="595">
                  <c:v>-1.99499999999998</c:v>
                </c:pt>
                <c:pt idx="596">
                  <c:v>-2.19399999999999</c:v>
                </c:pt>
                <c:pt idx="597">
                  <c:v>-2.39399999999998</c:v>
                </c:pt>
                <c:pt idx="598">
                  <c:v>-2.79299999999998</c:v>
                </c:pt>
                <c:pt idx="599">
                  <c:v>-2.993</c:v>
                </c:pt>
                <c:pt idx="600">
                  <c:v>-2.19399999999999</c:v>
                </c:pt>
                <c:pt idx="601">
                  <c:v>-2.79300000000001</c:v>
                </c:pt>
                <c:pt idx="602">
                  <c:v>-2.59299999999999</c:v>
                </c:pt>
                <c:pt idx="603">
                  <c:v>-2.19499999999999</c:v>
                </c:pt>
                <c:pt idx="604">
                  <c:v>-2.59299999999999</c:v>
                </c:pt>
                <c:pt idx="605">
                  <c:v>-2.39399999999998</c:v>
                </c:pt>
                <c:pt idx="606">
                  <c:v>-1.995</c:v>
                </c:pt>
                <c:pt idx="607">
                  <c:v>-3.392</c:v>
                </c:pt>
                <c:pt idx="608">
                  <c:v>-1.995</c:v>
                </c:pt>
                <c:pt idx="609">
                  <c:v>-2.99199999999999</c:v>
                </c:pt>
                <c:pt idx="610">
                  <c:v>-1.99499999999998</c:v>
                </c:pt>
                <c:pt idx="611">
                  <c:v>-2.39399999999998</c:v>
                </c:pt>
                <c:pt idx="612">
                  <c:v>-2.59299999999999</c:v>
                </c:pt>
                <c:pt idx="613">
                  <c:v>-2.19399999999999</c:v>
                </c:pt>
                <c:pt idx="614">
                  <c:v>-2.19399999999999</c:v>
                </c:pt>
                <c:pt idx="615">
                  <c:v>-1.99399999999997</c:v>
                </c:pt>
                <c:pt idx="616">
                  <c:v>-1.995</c:v>
                </c:pt>
                <c:pt idx="617">
                  <c:v>-2.79300000000001</c:v>
                </c:pt>
                <c:pt idx="618">
                  <c:v>-2.79300000000001</c:v>
                </c:pt>
                <c:pt idx="619">
                  <c:v>-2.99199999999999</c:v>
                </c:pt>
                <c:pt idx="620">
                  <c:v>-2.39400000000001</c:v>
                </c:pt>
                <c:pt idx="621">
                  <c:v>-2.19399999999999</c:v>
                </c:pt>
                <c:pt idx="622">
                  <c:v>-1.99499999999998</c:v>
                </c:pt>
                <c:pt idx="623">
                  <c:v>-2.79199999999997</c:v>
                </c:pt>
                <c:pt idx="624">
                  <c:v>-2.39399999999998</c:v>
                </c:pt>
                <c:pt idx="625">
                  <c:v>-1.995</c:v>
                </c:pt>
                <c:pt idx="626">
                  <c:v>-2.19399999999999</c:v>
                </c:pt>
                <c:pt idx="627">
                  <c:v>-2.99199999999999</c:v>
                </c:pt>
                <c:pt idx="628">
                  <c:v>-2.39400000000001</c:v>
                </c:pt>
                <c:pt idx="629">
                  <c:v>-2.19399999999999</c:v>
                </c:pt>
                <c:pt idx="630">
                  <c:v>-3.39099999999999</c:v>
                </c:pt>
                <c:pt idx="631">
                  <c:v>-2.19499999999999</c:v>
                </c:pt>
                <c:pt idx="632">
                  <c:v>-2.79300000000001</c:v>
                </c:pt>
                <c:pt idx="633">
                  <c:v>-2.19499999999999</c:v>
                </c:pt>
                <c:pt idx="634">
                  <c:v>-1.995</c:v>
                </c:pt>
                <c:pt idx="635">
                  <c:v>-2.993</c:v>
                </c:pt>
                <c:pt idx="636">
                  <c:v>-1.995</c:v>
                </c:pt>
                <c:pt idx="637">
                  <c:v>-2.59299999999999</c:v>
                </c:pt>
                <c:pt idx="638">
                  <c:v>-2.19499999999999</c:v>
                </c:pt>
                <c:pt idx="639">
                  <c:v>-2.39399999999998</c:v>
                </c:pt>
                <c:pt idx="640">
                  <c:v>-2.19499999999999</c:v>
                </c:pt>
                <c:pt idx="641">
                  <c:v>-2.39399999999998</c:v>
                </c:pt>
                <c:pt idx="642">
                  <c:v>-2.39399999999998</c:v>
                </c:pt>
                <c:pt idx="643">
                  <c:v>-2.79300000000001</c:v>
                </c:pt>
                <c:pt idx="644">
                  <c:v>-2.19499999999999</c:v>
                </c:pt>
                <c:pt idx="645">
                  <c:v>-1.99499999999998</c:v>
                </c:pt>
                <c:pt idx="646">
                  <c:v>-2.19399999999999</c:v>
                </c:pt>
                <c:pt idx="647">
                  <c:v>-2.19399999999999</c:v>
                </c:pt>
                <c:pt idx="648">
                  <c:v>-2.59299999999999</c:v>
                </c:pt>
                <c:pt idx="649">
                  <c:v>-2.19499999999999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"Flame Tip distance"</c:f>
              <c:strCache>
                <c:ptCount val="1"/>
                <c:pt idx="0">
                  <c:v>Flame Tip distance</c:v>
                </c:pt>
              </c:strCache>
            </c:strRef>
          </c:tx>
          <c:spPr>
            <a:solidFill>
              <a:srgbClr val="ed7d31"/>
            </a:solidFill>
            <a:ln w="25560">
              <a:noFill/>
            </a:ln>
          </c:spPr>
          <c:marker>
            <c:symbol val="circle"/>
            <c:size val="5"/>
            <c:spPr>
              <a:solidFill>
                <a:srgbClr val="ed7d31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Phi_7p5_0kV_u_7p25mps!$D$7:$D$801</c:f>
              <c:numCache>
                <c:formatCode>General</c:formatCode>
                <c:ptCount val="795"/>
                <c:pt idx="0">
                  <c:v>0.1</c:v>
                </c:pt>
                <c:pt idx="1">
                  <c:v>1.1</c:v>
                </c:pt>
                <c:pt idx="2">
                  <c:v>2.1</c:v>
                </c:pt>
                <c:pt idx="3">
                  <c:v>3.1</c:v>
                </c:pt>
                <c:pt idx="4">
                  <c:v>4.1</c:v>
                </c:pt>
                <c:pt idx="5">
                  <c:v>5.1</c:v>
                </c:pt>
                <c:pt idx="6">
                  <c:v>6.1</c:v>
                </c:pt>
                <c:pt idx="7">
                  <c:v>7.1</c:v>
                </c:pt>
                <c:pt idx="8">
                  <c:v>8.1</c:v>
                </c:pt>
                <c:pt idx="9">
                  <c:v>9.1</c:v>
                </c:pt>
                <c:pt idx="10">
                  <c:v>10.1</c:v>
                </c:pt>
                <c:pt idx="11">
                  <c:v>11.1</c:v>
                </c:pt>
                <c:pt idx="12">
                  <c:v>12.1</c:v>
                </c:pt>
                <c:pt idx="13">
                  <c:v>13.1</c:v>
                </c:pt>
                <c:pt idx="14">
                  <c:v>14.1</c:v>
                </c:pt>
                <c:pt idx="15">
                  <c:v>15.1</c:v>
                </c:pt>
                <c:pt idx="16">
                  <c:v>16.1</c:v>
                </c:pt>
                <c:pt idx="17">
                  <c:v>17.1</c:v>
                </c:pt>
                <c:pt idx="18">
                  <c:v>18.1</c:v>
                </c:pt>
                <c:pt idx="19">
                  <c:v>19.1</c:v>
                </c:pt>
                <c:pt idx="20">
                  <c:v>20.1</c:v>
                </c:pt>
                <c:pt idx="21">
                  <c:v>21.1</c:v>
                </c:pt>
                <c:pt idx="22">
                  <c:v>22.1</c:v>
                </c:pt>
                <c:pt idx="23">
                  <c:v>23.1</c:v>
                </c:pt>
                <c:pt idx="24">
                  <c:v>24.1</c:v>
                </c:pt>
                <c:pt idx="25">
                  <c:v>25.1</c:v>
                </c:pt>
                <c:pt idx="26">
                  <c:v>26.1</c:v>
                </c:pt>
                <c:pt idx="27">
                  <c:v>27.1</c:v>
                </c:pt>
                <c:pt idx="28">
                  <c:v>28.1</c:v>
                </c:pt>
                <c:pt idx="29">
                  <c:v>29.1</c:v>
                </c:pt>
                <c:pt idx="30">
                  <c:v>30.1</c:v>
                </c:pt>
                <c:pt idx="31">
                  <c:v>31.1</c:v>
                </c:pt>
                <c:pt idx="32">
                  <c:v>32.1</c:v>
                </c:pt>
                <c:pt idx="33">
                  <c:v>33.1</c:v>
                </c:pt>
                <c:pt idx="34">
                  <c:v>34.1</c:v>
                </c:pt>
                <c:pt idx="35">
                  <c:v>35.1</c:v>
                </c:pt>
                <c:pt idx="36">
                  <c:v>36.1</c:v>
                </c:pt>
                <c:pt idx="37">
                  <c:v>37.1</c:v>
                </c:pt>
                <c:pt idx="38">
                  <c:v>38.1</c:v>
                </c:pt>
                <c:pt idx="39">
                  <c:v>39.1</c:v>
                </c:pt>
                <c:pt idx="40">
                  <c:v>40.1</c:v>
                </c:pt>
                <c:pt idx="41">
                  <c:v>41.1</c:v>
                </c:pt>
                <c:pt idx="42">
                  <c:v>42.1</c:v>
                </c:pt>
                <c:pt idx="43">
                  <c:v>43.1</c:v>
                </c:pt>
                <c:pt idx="44">
                  <c:v>44.1</c:v>
                </c:pt>
                <c:pt idx="45">
                  <c:v>45.1</c:v>
                </c:pt>
                <c:pt idx="46">
                  <c:v>46.1</c:v>
                </c:pt>
                <c:pt idx="47">
                  <c:v>47.1</c:v>
                </c:pt>
                <c:pt idx="48">
                  <c:v>48.1</c:v>
                </c:pt>
                <c:pt idx="49">
                  <c:v>49.1</c:v>
                </c:pt>
                <c:pt idx="50">
                  <c:v>50.1</c:v>
                </c:pt>
                <c:pt idx="51">
                  <c:v>51.1</c:v>
                </c:pt>
                <c:pt idx="52">
                  <c:v>52.1</c:v>
                </c:pt>
                <c:pt idx="53">
                  <c:v>53.1</c:v>
                </c:pt>
                <c:pt idx="54">
                  <c:v>54.1</c:v>
                </c:pt>
                <c:pt idx="55">
                  <c:v>55.1</c:v>
                </c:pt>
                <c:pt idx="56">
                  <c:v>56.1</c:v>
                </c:pt>
                <c:pt idx="57">
                  <c:v>57.1</c:v>
                </c:pt>
                <c:pt idx="58">
                  <c:v>58.1</c:v>
                </c:pt>
                <c:pt idx="59">
                  <c:v>59.1</c:v>
                </c:pt>
                <c:pt idx="60">
                  <c:v>60.1</c:v>
                </c:pt>
                <c:pt idx="61">
                  <c:v>61.1</c:v>
                </c:pt>
                <c:pt idx="62">
                  <c:v>62.1</c:v>
                </c:pt>
                <c:pt idx="63">
                  <c:v>63.1</c:v>
                </c:pt>
                <c:pt idx="64">
                  <c:v>64.1</c:v>
                </c:pt>
                <c:pt idx="65">
                  <c:v>65.1</c:v>
                </c:pt>
                <c:pt idx="66">
                  <c:v>66.1</c:v>
                </c:pt>
                <c:pt idx="67">
                  <c:v>67.1</c:v>
                </c:pt>
                <c:pt idx="68">
                  <c:v>68.1</c:v>
                </c:pt>
                <c:pt idx="69">
                  <c:v>69.1</c:v>
                </c:pt>
                <c:pt idx="70">
                  <c:v>70.1</c:v>
                </c:pt>
                <c:pt idx="71">
                  <c:v>71.1</c:v>
                </c:pt>
                <c:pt idx="72">
                  <c:v>72.1</c:v>
                </c:pt>
                <c:pt idx="73">
                  <c:v>73.1</c:v>
                </c:pt>
                <c:pt idx="74">
                  <c:v>74.1</c:v>
                </c:pt>
                <c:pt idx="75">
                  <c:v>75.1</c:v>
                </c:pt>
                <c:pt idx="76">
                  <c:v>76.1</c:v>
                </c:pt>
                <c:pt idx="77">
                  <c:v>77.1</c:v>
                </c:pt>
                <c:pt idx="78">
                  <c:v>78.1</c:v>
                </c:pt>
                <c:pt idx="79">
                  <c:v>79.1</c:v>
                </c:pt>
                <c:pt idx="80">
                  <c:v>80.1</c:v>
                </c:pt>
                <c:pt idx="81">
                  <c:v>81.1</c:v>
                </c:pt>
                <c:pt idx="82">
                  <c:v>82.1</c:v>
                </c:pt>
                <c:pt idx="83">
                  <c:v>83.1</c:v>
                </c:pt>
                <c:pt idx="84">
                  <c:v>84.1</c:v>
                </c:pt>
                <c:pt idx="85">
                  <c:v>85.1</c:v>
                </c:pt>
                <c:pt idx="86">
                  <c:v>86.1</c:v>
                </c:pt>
                <c:pt idx="87">
                  <c:v>87.1</c:v>
                </c:pt>
                <c:pt idx="88">
                  <c:v>88.1</c:v>
                </c:pt>
                <c:pt idx="89">
                  <c:v>89.1</c:v>
                </c:pt>
                <c:pt idx="90">
                  <c:v>90.1</c:v>
                </c:pt>
                <c:pt idx="91">
                  <c:v>91.1</c:v>
                </c:pt>
                <c:pt idx="92">
                  <c:v>92.1</c:v>
                </c:pt>
                <c:pt idx="93">
                  <c:v>93.1</c:v>
                </c:pt>
                <c:pt idx="94">
                  <c:v>94.1</c:v>
                </c:pt>
                <c:pt idx="95">
                  <c:v>95.1</c:v>
                </c:pt>
                <c:pt idx="96">
                  <c:v>96.1</c:v>
                </c:pt>
                <c:pt idx="97">
                  <c:v>97.1</c:v>
                </c:pt>
                <c:pt idx="98">
                  <c:v>98.1</c:v>
                </c:pt>
                <c:pt idx="99">
                  <c:v>99.1</c:v>
                </c:pt>
                <c:pt idx="100">
                  <c:v>100.1</c:v>
                </c:pt>
                <c:pt idx="101">
                  <c:v>101.1</c:v>
                </c:pt>
                <c:pt idx="102">
                  <c:v>102.1</c:v>
                </c:pt>
                <c:pt idx="103">
                  <c:v>103.1</c:v>
                </c:pt>
                <c:pt idx="104">
                  <c:v>104.1</c:v>
                </c:pt>
                <c:pt idx="105">
                  <c:v>105.1</c:v>
                </c:pt>
                <c:pt idx="106">
                  <c:v>106.1</c:v>
                </c:pt>
                <c:pt idx="107">
                  <c:v>107.1</c:v>
                </c:pt>
                <c:pt idx="108">
                  <c:v>108.1</c:v>
                </c:pt>
                <c:pt idx="109">
                  <c:v>109.1</c:v>
                </c:pt>
                <c:pt idx="110">
                  <c:v>110.1</c:v>
                </c:pt>
                <c:pt idx="111">
                  <c:v>111.1</c:v>
                </c:pt>
                <c:pt idx="112">
                  <c:v>112.1</c:v>
                </c:pt>
                <c:pt idx="113">
                  <c:v>113.1</c:v>
                </c:pt>
                <c:pt idx="114">
                  <c:v>114.1</c:v>
                </c:pt>
                <c:pt idx="115">
                  <c:v>115.1</c:v>
                </c:pt>
                <c:pt idx="116">
                  <c:v>116.1</c:v>
                </c:pt>
                <c:pt idx="117">
                  <c:v>117.1</c:v>
                </c:pt>
                <c:pt idx="118">
                  <c:v>118.1</c:v>
                </c:pt>
                <c:pt idx="119">
                  <c:v>119.1</c:v>
                </c:pt>
                <c:pt idx="120">
                  <c:v>120.1</c:v>
                </c:pt>
                <c:pt idx="121">
                  <c:v>121.1</c:v>
                </c:pt>
                <c:pt idx="122">
                  <c:v>122.1</c:v>
                </c:pt>
                <c:pt idx="123">
                  <c:v>123.1</c:v>
                </c:pt>
                <c:pt idx="124">
                  <c:v>124.1</c:v>
                </c:pt>
                <c:pt idx="125">
                  <c:v>125.1</c:v>
                </c:pt>
                <c:pt idx="126">
                  <c:v>126.1</c:v>
                </c:pt>
                <c:pt idx="127">
                  <c:v>127.1</c:v>
                </c:pt>
                <c:pt idx="128">
                  <c:v>128.1</c:v>
                </c:pt>
                <c:pt idx="129">
                  <c:v>129.1</c:v>
                </c:pt>
                <c:pt idx="130">
                  <c:v>130.1</c:v>
                </c:pt>
                <c:pt idx="131">
                  <c:v>131.1</c:v>
                </c:pt>
                <c:pt idx="132">
                  <c:v>132.1</c:v>
                </c:pt>
                <c:pt idx="133">
                  <c:v>133.1</c:v>
                </c:pt>
                <c:pt idx="134">
                  <c:v>134.1</c:v>
                </c:pt>
                <c:pt idx="135">
                  <c:v>135.1</c:v>
                </c:pt>
                <c:pt idx="136">
                  <c:v>136.1</c:v>
                </c:pt>
                <c:pt idx="137">
                  <c:v>137.1</c:v>
                </c:pt>
                <c:pt idx="138">
                  <c:v>138.1</c:v>
                </c:pt>
                <c:pt idx="139">
                  <c:v>139.1</c:v>
                </c:pt>
                <c:pt idx="140">
                  <c:v>140.1</c:v>
                </c:pt>
                <c:pt idx="141">
                  <c:v>141.1</c:v>
                </c:pt>
                <c:pt idx="142">
                  <c:v>142.1</c:v>
                </c:pt>
                <c:pt idx="143">
                  <c:v>143.1</c:v>
                </c:pt>
                <c:pt idx="144">
                  <c:v>144.1</c:v>
                </c:pt>
                <c:pt idx="145">
                  <c:v>145.1</c:v>
                </c:pt>
                <c:pt idx="146">
                  <c:v>146.1</c:v>
                </c:pt>
                <c:pt idx="147">
                  <c:v>147.1</c:v>
                </c:pt>
                <c:pt idx="148">
                  <c:v>148.1</c:v>
                </c:pt>
                <c:pt idx="149">
                  <c:v>149.1</c:v>
                </c:pt>
                <c:pt idx="150">
                  <c:v>150.1</c:v>
                </c:pt>
                <c:pt idx="151">
                  <c:v>151.1</c:v>
                </c:pt>
                <c:pt idx="152">
                  <c:v>152.1</c:v>
                </c:pt>
                <c:pt idx="153">
                  <c:v>153.1</c:v>
                </c:pt>
                <c:pt idx="154">
                  <c:v>154.1</c:v>
                </c:pt>
                <c:pt idx="155">
                  <c:v>155.1</c:v>
                </c:pt>
                <c:pt idx="156">
                  <c:v>156.1</c:v>
                </c:pt>
                <c:pt idx="157">
                  <c:v>157.1</c:v>
                </c:pt>
                <c:pt idx="158">
                  <c:v>158.1</c:v>
                </c:pt>
                <c:pt idx="159">
                  <c:v>159.1</c:v>
                </c:pt>
                <c:pt idx="160">
                  <c:v>160.1</c:v>
                </c:pt>
                <c:pt idx="161">
                  <c:v>161.1</c:v>
                </c:pt>
                <c:pt idx="162">
                  <c:v>162.1</c:v>
                </c:pt>
                <c:pt idx="163">
                  <c:v>163.1</c:v>
                </c:pt>
                <c:pt idx="164">
                  <c:v>164.1</c:v>
                </c:pt>
                <c:pt idx="165">
                  <c:v>165.1</c:v>
                </c:pt>
                <c:pt idx="166">
                  <c:v>166.1</c:v>
                </c:pt>
                <c:pt idx="167">
                  <c:v>167.1</c:v>
                </c:pt>
                <c:pt idx="168">
                  <c:v>168.1</c:v>
                </c:pt>
                <c:pt idx="169">
                  <c:v>169.1</c:v>
                </c:pt>
                <c:pt idx="170">
                  <c:v>170.1</c:v>
                </c:pt>
                <c:pt idx="171">
                  <c:v>171.1</c:v>
                </c:pt>
                <c:pt idx="172">
                  <c:v>172.1</c:v>
                </c:pt>
                <c:pt idx="173">
                  <c:v>173.1</c:v>
                </c:pt>
                <c:pt idx="174">
                  <c:v>174.1</c:v>
                </c:pt>
                <c:pt idx="175">
                  <c:v>175.1</c:v>
                </c:pt>
                <c:pt idx="176">
                  <c:v>176.1</c:v>
                </c:pt>
                <c:pt idx="177">
                  <c:v>177.1</c:v>
                </c:pt>
                <c:pt idx="178">
                  <c:v>178.1</c:v>
                </c:pt>
                <c:pt idx="179">
                  <c:v>179.1</c:v>
                </c:pt>
                <c:pt idx="180">
                  <c:v>180.1</c:v>
                </c:pt>
                <c:pt idx="181">
                  <c:v>181.1</c:v>
                </c:pt>
                <c:pt idx="182">
                  <c:v>182.1</c:v>
                </c:pt>
                <c:pt idx="183">
                  <c:v>183.1</c:v>
                </c:pt>
                <c:pt idx="184">
                  <c:v>184.1</c:v>
                </c:pt>
                <c:pt idx="185">
                  <c:v>185.1</c:v>
                </c:pt>
                <c:pt idx="186">
                  <c:v>186.1</c:v>
                </c:pt>
                <c:pt idx="187">
                  <c:v>187.1</c:v>
                </c:pt>
                <c:pt idx="188">
                  <c:v>188.1</c:v>
                </c:pt>
                <c:pt idx="189">
                  <c:v>189.1</c:v>
                </c:pt>
                <c:pt idx="190">
                  <c:v>190.1</c:v>
                </c:pt>
                <c:pt idx="191">
                  <c:v>191.1</c:v>
                </c:pt>
                <c:pt idx="192">
                  <c:v>192.1</c:v>
                </c:pt>
                <c:pt idx="193">
                  <c:v>193.1</c:v>
                </c:pt>
                <c:pt idx="194">
                  <c:v>194.1</c:v>
                </c:pt>
                <c:pt idx="195">
                  <c:v>195.1</c:v>
                </c:pt>
                <c:pt idx="196">
                  <c:v>196.1</c:v>
                </c:pt>
                <c:pt idx="197">
                  <c:v>197.1</c:v>
                </c:pt>
                <c:pt idx="198">
                  <c:v>198.1</c:v>
                </c:pt>
                <c:pt idx="199">
                  <c:v>199.1</c:v>
                </c:pt>
                <c:pt idx="200">
                  <c:v>200.1</c:v>
                </c:pt>
                <c:pt idx="201">
                  <c:v>201.1</c:v>
                </c:pt>
                <c:pt idx="202">
                  <c:v>202.1</c:v>
                </c:pt>
                <c:pt idx="203">
                  <c:v>203.1</c:v>
                </c:pt>
                <c:pt idx="204">
                  <c:v>204.1</c:v>
                </c:pt>
                <c:pt idx="205">
                  <c:v>205.1</c:v>
                </c:pt>
                <c:pt idx="206">
                  <c:v>206.1</c:v>
                </c:pt>
                <c:pt idx="207">
                  <c:v>207.1</c:v>
                </c:pt>
                <c:pt idx="208">
                  <c:v>208.1</c:v>
                </c:pt>
                <c:pt idx="209">
                  <c:v>209.1</c:v>
                </c:pt>
                <c:pt idx="210">
                  <c:v>210.1</c:v>
                </c:pt>
                <c:pt idx="211">
                  <c:v>211.1</c:v>
                </c:pt>
                <c:pt idx="212">
                  <c:v>212.1</c:v>
                </c:pt>
                <c:pt idx="213">
                  <c:v>213.1</c:v>
                </c:pt>
                <c:pt idx="214">
                  <c:v>214.1</c:v>
                </c:pt>
                <c:pt idx="215">
                  <c:v>215.1</c:v>
                </c:pt>
                <c:pt idx="216">
                  <c:v>216.1</c:v>
                </c:pt>
                <c:pt idx="217">
                  <c:v>217.1</c:v>
                </c:pt>
                <c:pt idx="218">
                  <c:v>218.1</c:v>
                </c:pt>
                <c:pt idx="219">
                  <c:v>219.1</c:v>
                </c:pt>
                <c:pt idx="220">
                  <c:v>220.1</c:v>
                </c:pt>
                <c:pt idx="221">
                  <c:v>221.1</c:v>
                </c:pt>
                <c:pt idx="222">
                  <c:v>222.1</c:v>
                </c:pt>
                <c:pt idx="223">
                  <c:v>223.1</c:v>
                </c:pt>
                <c:pt idx="224">
                  <c:v>224.1</c:v>
                </c:pt>
                <c:pt idx="225">
                  <c:v>225.1</c:v>
                </c:pt>
                <c:pt idx="226">
                  <c:v>226.1</c:v>
                </c:pt>
                <c:pt idx="227">
                  <c:v>227.1</c:v>
                </c:pt>
                <c:pt idx="228">
                  <c:v>228.1</c:v>
                </c:pt>
                <c:pt idx="229">
                  <c:v>229.1</c:v>
                </c:pt>
                <c:pt idx="230">
                  <c:v>230.1</c:v>
                </c:pt>
                <c:pt idx="231">
                  <c:v>231.1</c:v>
                </c:pt>
                <c:pt idx="232">
                  <c:v>232.1</c:v>
                </c:pt>
                <c:pt idx="233">
                  <c:v>233.1</c:v>
                </c:pt>
                <c:pt idx="234">
                  <c:v>234.1</c:v>
                </c:pt>
                <c:pt idx="235">
                  <c:v>235.1</c:v>
                </c:pt>
                <c:pt idx="236">
                  <c:v>236.1</c:v>
                </c:pt>
                <c:pt idx="237">
                  <c:v>237.1</c:v>
                </c:pt>
                <c:pt idx="238">
                  <c:v>238.1</c:v>
                </c:pt>
                <c:pt idx="239">
                  <c:v>239.1</c:v>
                </c:pt>
                <c:pt idx="240">
                  <c:v>240.1</c:v>
                </c:pt>
                <c:pt idx="241">
                  <c:v>241.1</c:v>
                </c:pt>
                <c:pt idx="242">
                  <c:v>242.1</c:v>
                </c:pt>
                <c:pt idx="243">
                  <c:v>243.1</c:v>
                </c:pt>
                <c:pt idx="244">
                  <c:v>244.1</c:v>
                </c:pt>
                <c:pt idx="245">
                  <c:v>245.1</c:v>
                </c:pt>
                <c:pt idx="246">
                  <c:v>246.1</c:v>
                </c:pt>
                <c:pt idx="247">
                  <c:v>247.1</c:v>
                </c:pt>
                <c:pt idx="248">
                  <c:v>248.1</c:v>
                </c:pt>
                <c:pt idx="249">
                  <c:v>249.1</c:v>
                </c:pt>
                <c:pt idx="250">
                  <c:v>250.1</c:v>
                </c:pt>
                <c:pt idx="251">
                  <c:v>251.1</c:v>
                </c:pt>
                <c:pt idx="252">
                  <c:v>252.1</c:v>
                </c:pt>
                <c:pt idx="253">
                  <c:v>253.1</c:v>
                </c:pt>
                <c:pt idx="254">
                  <c:v>254.1</c:v>
                </c:pt>
                <c:pt idx="255">
                  <c:v>255.1</c:v>
                </c:pt>
                <c:pt idx="256">
                  <c:v>256.1</c:v>
                </c:pt>
                <c:pt idx="257">
                  <c:v>257.1</c:v>
                </c:pt>
                <c:pt idx="258">
                  <c:v>258.1</c:v>
                </c:pt>
                <c:pt idx="259">
                  <c:v>259.1</c:v>
                </c:pt>
                <c:pt idx="260">
                  <c:v>260.1</c:v>
                </c:pt>
                <c:pt idx="261">
                  <c:v>261.1</c:v>
                </c:pt>
                <c:pt idx="262">
                  <c:v>262.1</c:v>
                </c:pt>
                <c:pt idx="263">
                  <c:v>263.1</c:v>
                </c:pt>
                <c:pt idx="264">
                  <c:v>264.1</c:v>
                </c:pt>
                <c:pt idx="265">
                  <c:v>265.1</c:v>
                </c:pt>
                <c:pt idx="266">
                  <c:v>266.1</c:v>
                </c:pt>
                <c:pt idx="267">
                  <c:v>267.1</c:v>
                </c:pt>
                <c:pt idx="268">
                  <c:v>268.1</c:v>
                </c:pt>
                <c:pt idx="269">
                  <c:v>269.1</c:v>
                </c:pt>
                <c:pt idx="270">
                  <c:v>270.1</c:v>
                </c:pt>
                <c:pt idx="271">
                  <c:v>271.1</c:v>
                </c:pt>
                <c:pt idx="272">
                  <c:v>272.1</c:v>
                </c:pt>
                <c:pt idx="273">
                  <c:v>273.1</c:v>
                </c:pt>
                <c:pt idx="274">
                  <c:v>274.1</c:v>
                </c:pt>
                <c:pt idx="275">
                  <c:v>275.1</c:v>
                </c:pt>
                <c:pt idx="276">
                  <c:v>276.1</c:v>
                </c:pt>
                <c:pt idx="277">
                  <c:v>277.1</c:v>
                </c:pt>
                <c:pt idx="278">
                  <c:v>278.1</c:v>
                </c:pt>
                <c:pt idx="279">
                  <c:v>279.1</c:v>
                </c:pt>
                <c:pt idx="280">
                  <c:v>280.1</c:v>
                </c:pt>
                <c:pt idx="281">
                  <c:v>281.1</c:v>
                </c:pt>
                <c:pt idx="282">
                  <c:v>282.1</c:v>
                </c:pt>
                <c:pt idx="283">
                  <c:v>283.1</c:v>
                </c:pt>
                <c:pt idx="284">
                  <c:v>284.1</c:v>
                </c:pt>
                <c:pt idx="285">
                  <c:v>285.1</c:v>
                </c:pt>
                <c:pt idx="286">
                  <c:v>286.1</c:v>
                </c:pt>
                <c:pt idx="287">
                  <c:v>287.1</c:v>
                </c:pt>
                <c:pt idx="288">
                  <c:v>288.1</c:v>
                </c:pt>
                <c:pt idx="289">
                  <c:v>289.1</c:v>
                </c:pt>
                <c:pt idx="290">
                  <c:v>290.1</c:v>
                </c:pt>
                <c:pt idx="291">
                  <c:v>291.1</c:v>
                </c:pt>
                <c:pt idx="292">
                  <c:v>292.1</c:v>
                </c:pt>
                <c:pt idx="293">
                  <c:v>293.1</c:v>
                </c:pt>
                <c:pt idx="294">
                  <c:v>294.1</c:v>
                </c:pt>
                <c:pt idx="295">
                  <c:v>295.1</c:v>
                </c:pt>
                <c:pt idx="296">
                  <c:v>296.1</c:v>
                </c:pt>
                <c:pt idx="297">
                  <c:v>297.1</c:v>
                </c:pt>
                <c:pt idx="298">
                  <c:v>298.1</c:v>
                </c:pt>
                <c:pt idx="299">
                  <c:v>299.1</c:v>
                </c:pt>
                <c:pt idx="300">
                  <c:v>300.1</c:v>
                </c:pt>
                <c:pt idx="301">
                  <c:v>301.1</c:v>
                </c:pt>
                <c:pt idx="302">
                  <c:v>302.1</c:v>
                </c:pt>
                <c:pt idx="303">
                  <c:v>303.1</c:v>
                </c:pt>
                <c:pt idx="304">
                  <c:v>304.1</c:v>
                </c:pt>
                <c:pt idx="305">
                  <c:v>305.1</c:v>
                </c:pt>
                <c:pt idx="306">
                  <c:v>306.1</c:v>
                </c:pt>
                <c:pt idx="307">
                  <c:v>307.1</c:v>
                </c:pt>
                <c:pt idx="308">
                  <c:v>308.1</c:v>
                </c:pt>
                <c:pt idx="309">
                  <c:v>309.1</c:v>
                </c:pt>
                <c:pt idx="310">
                  <c:v>310.1</c:v>
                </c:pt>
                <c:pt idx="311">
                  <c:v>311.1</c:v>
                </c:pt>
                <c:pt idx="312">
                  <c:v>312.1</c:v>
                </c:pt>
                <c:pt idx="313">
                  <c:v>313.1</c:v>
                </c:pt>
                <c:pt idx="314">
                  <c:v>314.1</c:v>
                </c:pt>
                <c:pt idx="315">
                  <c:v>315.1</c:v>
                </c:pt>
                <c:pt idx="316">
                  <c:v>316.1</c:v>
                </c:pt>
                <c:pt idx="317">
                  <c:v>317.1</c:v>
                </c:pt>
                <c:pt idx="318">
                  <c:v>318.1</c:v>
                </c:pt>
                <c:pt idx="319">
                  <c:v>319.1</c:v>
                </c:pt>
                <c:pt idx="320">
                  <c:v>320.1</c:v>
                </c:pt>
                <c:pt idx="321">
                  <c:v>321.1</c:v>
                </c:pt>
                <c:pt idx="322">
                  <c:v>322.1</c:v>
                </c:pt>
                <c:pt idx="323">
                  <c:v>323.1</c:v>
                </c:pt>
                <c:pt idx="324">
                  <c:v>324.1</c:v>
                </c:pt>
                <c:pt idx="325">
                  <c:v>325.1</c:v>
                </c:pt>
                <c:pt idx="326">
                  <c:v>326.1</c:v>
                </c:pt>
                <c:pt idx="327">
                  <c:v>327.1</c:v>
                </c:pt>
                <c:pt idx="328">
                  <c:v>328.1</c:v>
                </c:pt>
                <c:pt idx="329">
                  <c:v>329.1</c:v>
                </c:pt>
                <c:pt idx="330">
                  <c:v>330.1</c:v>
                </c:pt>
                <c:pt idx="331">
                  <c:v>331.1</c:v>
                </c:pt>
                <c:pt idx="332">
                  <c:v>332.1</c:v>
                </c:pt>
                <c:pt idx="333">
                  <c:v>333.1</c:v>
                </c:pt>
                <c:pt idx="334">
                  <c:v>334.1</c:v>
                </c:pt>
                <c:pt idx="335">
                  <c:v>335.1</c:v>
                </c:pt>
                <c:pt idx="336">
                  <c:v>336.1</c:v>
                </c:pt>
                <c:pt idx="337">
                  <c:v>337.1</c:v>
                </c:pt>
                <c:pt idx="338">
                  <c:v>338.1</c:v>
                </c:pt>
                <c:pt idx="339">
                  <c:v>339.1</c:v>
                </c:pt>
                <c:pt idx="340">
                  <c:v>340.1</c:v>
                </c:pt>
                <c:pt idx="341">
                  <c:v>341.1</c:v>
                </c:pt>
                <c:pt idx="342">
                  <c:v>342.1</c:v>
                </c:pt>
                <c:pt idx="343">
                  <c:v>343.1</c:v>
                </c:pt>
                <c:pt idx="344">
                  <c:v>344.1</c:v>
                </c:pt>
                <c:pt idx="345">
                  <c:v>345.1</c:v>
                </c:pt>
                <c:pt idx="346">
                  <c:v>346.1</c:v>
                </c:pt>
                <c:pt idx="347">
                  <c:v>347.1</c:v>
                </c:pt>
                <c:pt idx="348">
                  <c:v>348.1</c:v>
                </c:pt>
                <c:pt idx="349">
                  <c:v>349.1</c:v>
                </c:pt>
                <c:pt idx="350">
                  <c:v>350.1</c:v>
                </c:pt>
                <c:pt idx="351">
                  <c:v>351.1</c:v>
                </c:pt>
                <c:pt idx="352">
                  <c:v>352.1</c:v>
                </c:pt>
                <c:pt idx="353">
                  <c:v>353.1</c:v>
                </c:pt>
                <c:pt idx="354">
                  <c:v>354.1</c:v>
                </c:pt>
                <c:pt idx="355">
                  <c:v>355.1</c:v>
                </c:pt>
                <c:pt idx="356">
                  <c:v>356.1</c:v>
                </c:pt>
                <c:pt idx="357">
                  <c:v>357.1</c:v>
                </c:pt>
                <c:pt idx="358">
                  <c:v>358.1</c:v>
                </c:pt>
                <c:pt idx="359">
                  <c:v>359.1</c:v>
                </c:pt>
                <c:pt idx="360">
                  <c:v>360.1</c:v>
                </c:pt>
                <c:pt idx="361">
                  <c:v>361.1</c:v>
                </c:pt>
                <c:pt idx="362">
                  <c:v>362.1</c:v>
                </c:pt>
                <c:pt idx="363">
                  <c:v>363.1</c:v>
                </c:pt>
                <c:pt idx="364">
                  <c:v>364.1</c:v>
                </c:pt>
                <c:pt idx="365">
                  <c:v>365.1</c:v>
                </c:pt>
                <c:pt idx="366">
                  <c:v>366.1</c:v>
                </c:pt>
                <c:pt idx="367">
                  <c:v>367.1</c:v>
                </c:pt>
                <c:pt idx="368">
                  <c:v>368.1</c:v>
                </c:pt>
                <c:pt idx="369">
                  <c:v>369.1</c:v>
                </c:pt>
                <c:pt idx="370">
                  <c:v>370.1</c:v>
                </c:pt>
                <c:pt idx="371">
                  <c:v>371.1</c:v>
                </c:pt>
                <c:pt idx="372">
                  <c:v>372.1</c:v>
                </c:pt>
                <c:pt idx="373">
                  <c:v>373.1</c:v>
                </c:pt>
                <c:pt idx="374">
                  <c:v>374.1</c:v>
                </c:pt>
                <c:pt idx="375">
                  <c:v>375.1</c:v>
                </c:pt>
                <c:pt idx="376">
                  <c:v>376.1</c:v>
                </c:pt>
                <c:pt idx="377">
                  <c:v>377.1</c:v>
                </c:pt>
                <c:pt idx="378">
                  <c:v>378.1</c:v>
                </c:pt>
                <c:pt idx="379">
                  <c:v>379.1</c:v>
                </c:pt>
                <c:pt idx="380">
                  <c:v>380.1</c:v>
                </c:pt>
                <c:pt idx="381">
                  <c:v>381.1</c:v>
                </c:pt>
                <c:pt idx="382">
                  <c:v>382.1</c:v>
                </c:pt>
                <c:pt idx="383">
                  <c:v>383.1</c:v>
                </c:pt>
                <c:pt idx="384">
                  <c:v>384.1</c:v>
                </c:pt>
                <c:pt idx="385">
                  <c:v>385.1</c:v>
                </c:pt>
                <c:pt idx="386">
                  <c:v>386.1</c:v>
                </c:pt>
                <c:pt idx="387">
                  <c:v>387.1</c:v>
                </c:pt>
                <c:pt idx="388">
                  <c:v>388.1</c:v>
                </c:pt>
                <c:pt idx="389">
                  <c:v>389.1</c:v>
                </c:pt>
                <c:pt idx="390">
                  <c:v>390.1</c:v>
                </c:pt>
                <c:pt idx="391">
                  <c:v>391.1</c:v>
                </c:pt>
                <c:pt idx="392">
                  <c:v>392.1</c:v>
                </c:pt>
                <c:pt idx="393">
                  <c:v>393.1</c:v>
                </c:pt>
                <c:pt idx="394">
                  <c:v>394.1</c:v>
                </c:pt>
                <c:pt idx="395">
                  <c:v>395.1</c:v>
                </c:pt>
                <c:pt idx="396">
                  <c:v>396.1</c:v>
                </c:pt>
                <c:pt idx="397">
                  <c:v>397.1</c:v>
                </c:pt>
                <c:pt idx="398">
                  <c:v>398.1</c:v>
                </c:pt>
                <c:pt idx="399">
                  <c:v>399.1</c:v>
                </c:pt>
                <c:pt idx="400">
                  <c:v>400.1</c:v>
                </c:pt>
                <c:pt idx="401">
                  <c:v>401.1</c:v>
                </c:pt>
                <c:pt idx="402">
                  <c:v>402.1</c:v>
                </c:pt>
                <c:pt idx="403">
                  <c:v>403.1</c:v>
                </c:pt>
                <c:pt idx="404">
                  <c:v>404.1</c:v>
                </c:pt>
                <c:pt idx="405">
                  <c:v>405.1</c:v>
                </c:pt>
                <c:pt idx="406">
                  <c:v>406.1</c:v>
                </c:pt>
                <c:pt idx="407">
                  <c:v>407.1</c:v>
                </c:pt>
                <c:pt idx="408">
                  <c:v>408.1</c:v>
                </c:pt>
                <c:pt idx="409">
                  <c:v>409.1</c:v>
                </c:pt>
                <c:pt idx="410">
                  <c:v>410.1</c:v>
                </c:pt>
                <c:pt idx="411">
                  <c:v>411.1</c:v>
                </c:pt>
                <c:pt idx="412">
                  <c:v>412.1</c:v>
                </c:pt>
                <c:pt idx="413">
                  <c:v>413.1</c:v>
                </c:pt>
                <c:pt idx="414">
                  <c:v>414.1</c:v>
                </c:pt>
                <c:pt idx="415">
                  <c:v>415.1</c:v>
                </c:pt>
                <c:pt idx="416">
                  <c:v>416.1</c:v>
                </c:pt>
                <c:pt idx="417">
                  <c:v>417.1</c:v>
                </c:pt>
                <c:pt idx="418">
                  <c:v>418.1</c:v>
                </c:pt>
                <c:pt idx="419">
                  <c:v>419.1</c:v>
                </c:pt>
                <c:pt idx="420">
                  <c:v>420.1</c:v>
                </c:pt>
                <c:pt idx="421">
                  <c:v>421.1</c:v>
                </c:pt>
                <c:pt idx="422">
                  <c:v>422.1</c:v>
                </c:pt>
                <c:pt idx="423">
                  <c:v>423.1</c:v>
                </c:pt>
                <c:pt idx="424">
                  <c:v>424.1</c:v>
                </c:pt>
                <c:pt idx="425">
                  <c:v>425.1</c:v>
                </c:pt>
                <c:pt idx="426">
                  <c:v>426.1</c:v>
                </c:pt>
                <c:pt idx="427">
                  <c:v>427.1</c:v>
                </c:pt>
                <c:pt idx="428">
                  <c:v>428.1</c:v>
                </c:pt>
                <c:pt idx="429">
                  <c:v>429.1</c:v>
                </c:pt>
                <c:pt idx="430">
                  <c:v>430.1</c:v>
                </c:pt>
                <c:pt idx="431">
                  <c:v>431.1</c:v>
                </c:pt>
                <c:pt idx="432">
                  <c:v>432.1</c:v>
                </c:pt>
                <c:pt idx="433">
                  <c:v>433.1</c:v>
                </c:pt>
                <c:pt idx="434">
                  <c:v>434.1</c:v>
                </c:pt>
                <c:pt idx="435">
                  <c:v>435.1</c:v>
                </c:pt>
                <c:pt idx="436">
                  <c:v>436.1</c:v>
                </c:pt>
                <c:pt idx="437">
                  <c:v>437.1</c:v>
                </c:pt>
                <c:pt idx="438">
                  <c:v>438.1</c:v>
                </c:pt>
                <c:pt idx="439">
                  <c:v>439.1</c:v>
                </c:pt>
                <c:pt idx="440">
                  <c:v>440.1</c:v>
                </c:pt>
                <c:pt idx="441">
                  <c:v>441.1</c:v>
                </c:pt>
                <c:pt idx="442">
                  <c:v>442.1</c:v>
                </c:pt>
                <c:pt idx="443">
                  <c:v>443.1</c:v>
                </c:pt>
                <c:pt idx="444">
                  <c:v>444.1</c:v>
                </c:pt>
                <c:pt idx="445">
                  <c:v>445.1</c:v>
                </c:pt>
                <c:pt idx="446">
                  <c:v>446.1</c:v>
                </c:pt>
                <c:pt idx="447">
                  <c:v>447.1</c:v>
                </c:pt>
                <c:pt idx="448">
                  <c:v>448.1</c:v>
                </c:pt>
                <c:pt idx="449">
                  <c:v>449.1</c:v>
                </c:pt>
                <c:pt idx="450">
                  <c:v>450.1</c:v>
                </c:pt>
                <c:pt idx="451">
                  <c:v>451.1</c:v>
                </c:pt>
                <c:pt idx="452">
                  <c:v>452.1</c:v>
                </c:pt>
                <c:pt idx="453">
                  <c:v>453.1</c:v>
                </c:pt>
                <c:pt idx="454">
                  <c:v>454.1</c:v>
                </c:pt>
                <c:pt idx="455">
                  <c:v>455.1</c:v>
                </c:pt>
                <c:pt idx="456">
                  <c:v>456.1</c:v>
                </c:pt>
                <c:pt idx="457">
                  <c:v>457.1</c:v>
                </c:pt>
                <c:pt idx="458">
                  <c:v>458.1</c:v>
                </c:pt>
                <c:pt idx="459">
                  <c:v>459.1</c:v>
                </c:pt>
                <c:pt idx="460">
                  <c:v>460.1</c:v>
                </c:pt>
                <c:pt idx="461">
                  <c:v>461.1</c:v>
                </c:pt>
                <c:pt idx="462">
                  <c:v>462.1</c:v>
                </c:pt>
                <c:pt idx="463">
                  <c:v>463.1</c:v>
                </c:pt>
                <c:pt idx="464">
                  <c:v>464.1</c:v>
                </c:pt>
                <c:pt idx="465">
                  <c:v>465.1</c:v>
                </c:pt>
                <c:pt idx="466">
                  <c:v>466.1</c:v>
                </c:pt>
                <c:pt idx="467">
                  <c:v>467.1</c:v>
                </c:pt>
                <c:pt idx="468">
                  <c:v>468.1</c:v>
                </c:pt>
                <c:pt idx="469">
                  <c:v>469.1</c:v>
                </c:pt>
                <c:pt idx="470">
                  <c:v>470.1</c:v>
                </c:pt>
                <c:pt idx="471">
                  <c:v>471.1</c:v>
                </c:pt>
                <c:pt idx="472">
                  <c:v>472.1</c:v>
                </c:pt>
                <c:pt idx="473">
                  <c:v>473.1</c:v>
                </c:pt>
                <c:pt idx="474">
                  <c:v>474.1</c:v>
                </c:pt>
                <c:pt idx="475">
                  <c:v>475.1</c:v>
                </c:pt>
                <c:pt idx="476">
                  <c:v>476.1</c:v>
                </c:pt>
                <c:pt idx="477">
                  <c:v>477.1</c:v>
                </c:pt>
                <c:pt idx="478">
                  <c:v>478.1</c:v>
                </c:pt>
                <c:pt idx="479">
                  <c:v>479.1</c:v>
                </c:pt>
                <c:pt idx="480">
                  <c:v>480.1</c:v>
                </c:pt>
                <c:pt idx="481">
                  <c:v>481.1</c:v>
                </c:pt>
                <c:pt idx="482">
                  <c:v>482.1</c:v>
                </c:pt>
                <c:pt idx="483">
                  <c:v>483.1</c:v>
                </c:pt>
                <c:pt idx="484">
                  <c:v>484.1</c:v>
                </c:pt>
                <c:pt idx="485">
                  <c:v>485.1</c:v>
                </c:pt>
                <c:pt idx="486">
                  <c:v>486.1</c:v>
                </c:pt>
                <c:pt idx="487">
                  <c:v>487.1</c:v>
                </c:pt>
                <c:pt idx="488">
                  <c:v>488.1</c:v>
                </c:pt>
                <c:pt idx="489">
                  <c:v>489.1</c:v>
                </c:pt>
                <c:pt idx="490">
                  <c:v>490.1</c:v>
                </c:pt>
                <c:pt idx="491">
                  <c:v>491.1</c:v>
                </c:pt>
                <c:pt idx="492">
                  <c:v>492.1</c:v>
                </c:pt>
                <c:pt idx="493">
                  <c:v>493.1</c:v>
                </c:pt>
                <c:pt idx="494">
                  <c:v>494.1</c:v>
                </c:pt>
                <c:pt idx="495">
                  <c:v>495.1</c:v>
                </c:pt>
                <c:pt idx="496">
                  <c:v>496.1</c:v>
                </c:pt>
                <c:pt idx="497">
                  <c:v>497.1</c:v>
                </c:pt>
                <c:pt idx="498">
                  <c:v>498.1</c:v>
                </c:pt>
                <c:pt idx="499">
                  <c:v>499.1</c:v>
                </c:pt>
                <c:pt idx="500">
                  <c:v>500.1</c:v>
                </c:pt>
                <c:pt idx="501">
                  <c:v>501.1</c:v>
                </c:pt>
                <c:pt idx="502">
                  <c:v>502.1</c:v>
                </c:pt>
                <c:pt idx="503">
                  <c:v>503.1</c:v>
                </c:pt>
                <c:pt idx="504">
                  <c:v>504.1</c:v>
                </c:pt>
                <c:pt idx="505">
                  <c:v>505.1</c:v>
                </c:pt>
                <c:pt idx="506">
                  <c:v>506.1</c:v>
                </c:pt>
                <c:pt idx="507">
                  <c:v>507.1</c:v>
                </c:pt>
                <c:pt idx="508">
                  <c:v>508.1</c:v>
                </c:pt>
                <c:pt idx="509">
                  <c:v>509.1</c:v>
                </c:pt>
                <c:pt idx="510">
                  <c:v>510.1</c:v>
                </c:pt>
                <c:pt idx="511">
                  <c:v>511.1</c:v>
                </c:pt>
                <c:pt idx="512">
                  <c:v>512.1</c:v>
                </c:pt>
                <c:pt idx="513">
                  <c:v>513.1</c:v>
                </c:pt>
                <c:pt idx="514">
                  <c:v>514.1</c:v>
                </c:pt>
                <c:pt idx="515">
                  <c:v>515.1</c:v>
                </c:pt>
                <c:pt idx="516">
                  <c:v>516.1</c:v>
                </c:pt>
                <c:pt idx="517">
                  <c:v>517.1</c:v>
                </c:pt>
                <c:pt idx="518">
                  <c:v>518.1</c:v>
                </c:pt>
                <c:pt idx="519">
                  <c:v>519.1</c:v>
                </c:pt>
                <c:pt idx="520">
                  <c:v>520.1</c:v>
                </c:pt>
                <c:pt idx="521">
                  <c:v>521.1</c:v>
                </c:pt>
                <c:pt idx="522">
                  <c:v>522.1</c:v>
                </c:pt>
                <c:pt idx="523">
                  <c:v>523.1</c:v>
                </c:pt>
                <c:pt idx="524">
                  <c:v>524.1</c:v>
                </c:pt>
                <c:pt idx="525">
                  <c:v>525.1</c:v>
                </c:pt>
                <c:pt idx="526">
                  <c:v>526.1</c:v>
                </c:pt>
                <c:pt idx="527">
                  <c:v>527.1</c:v>
                </c:pt>
                <c:pt idx="528">
                  <c:v>528.1</c:v>
                </c:pt>
                <c:pt idx="529">
                  <c:v>529.1</c:v>
                </c:pt>
                <c:pt idx="530">
                  <c:v>530.1</c:v>
                </c:pt>
                <c:pt idx="531">
                  <c:v>531.1</c:v>
                </c:pt>
                <c:pt idx="532">
                  <c:v>532.1</c:v>
                </c:pt>
                <c:pt idx="533">
                  <c:v>533.1</c:v>
                </c:pt>
                <c:pt idx="534">
                  <c:v>534.1</c:v>
                </c:pt>
                <c:pt idx="535">
                  <c:v>535.1</c:v>
                </c:pt>
                <c:pt idx="536">
                  <c:v>536.1</c:v>
                </c:pt>
                <c:pt idx="537">
                  <c:v>537.1</c:v>
                </c:pt>
                <c:pt idx="538">
                  <c:v>538.1</c:v>
                </c:pt>
                <c:pt idx="539">
                  <c:v>539.1</c:v>
                </c:pt>
                <c:pt idx="540">
                  <c:v>540.1</c:v>
                </c:pt>
                <c:pt idx="541">
                  <c:v>541.1</c:v>
                </c:pt>
                <c:pt idx="542">
                  <c:v>542.1</c:v>
                </c:pt>
                <c:pt idx="543">
                  <c:v>543.1</c:v>
                </c:pt>
                <c:pt idx="544">
                  <c:v>544.1</c:v>
                </c:pt>
                <c:pt idx="545">
                  <c:v>545.1</c:v>
                </c:pt>
                <c:pt idx="546">
                  <c:v>546.1</c:v>
                </c:pt>
                <c:pt idx="547">
                  <c:v>547.1</c:v>
                </c:pt>
                <c:pt idx="548">
                  <c:v>548.1</c:v>
                </c:pt>
                <c:pt idx="549">
                  <c:v>549.1</c:v>
                </c:pt>
                <c:pt idx="550">
                  <c:v>550.1</c:v>
                </c:pt>
                <c:pt idx="551">
                  <c:v>551.1</c:v>
                </c:pt>
                <c:pt idx="552">
                  <c:v>552.1</c:v>
                </c:pt>
                <c:pt idx="553">
                  <c:v>553.1</c:v>
                </c:pt>
                <c:pt idx="554">
                  <c:v>554.1</c:v>
                </c:pt>
                <c:pt idx="555">
                  <c:v>555.1</c:v>
                </c:pt>
                <c:pt idx="556">
                  <c:v>556.1</c:v>
                </c:pt>
                <c:pt idx="557">
                  <c:v>557.1</c:v>
                </c:pt>
                <c:pt idx="558">
                  <c:v>558.1</c:v>
                </c:pt>
                <c:pt idx="559">
                  <c:v>559.1</c:v>
                </c:pt>
                <c:pt idx="560">
                  <c:v>560.1</c:v>
                </c:pt>
                <c:pt idx="561">
                  <c:v>561.1</c:v>
                </c:pt>
                <c:pt idx="562">
                  <c:v>562.1</c:v>
                </c:pt>
                <c:pt idx="563">
                  <c:v>563.1</c:v>
                </c:pt>
                <c:pt idx="564">
                  <c:v>564.1</c:v>
                </c:pt>
                <c:pt idx="565">
                  <c:v>565.1</c:v>
                </c:pt>
                <c:pt idx="566">
                  <c:v>566.1</c:v>
                </c:pt>
                <c:pt idx="567">
                  <c:v>567.1</c:v>
                </c:pt>
                <c:pt idx="568">
                  <c:v>568.1</c:v>
                </c:pt>
                <c:pt idx="569">
                  <c:v>569.1</c:v>
                </c:pt>
                <c:pt idx="570">
                  <c:v>570.1</c:v>
                </c:pt>
                <c:pt idx="571">
                  <c:v>571.1</c:v>
                </c:pt>
                <c:pt idx="572">
                  <c:v>572.1</c:v>
                </c:pt>
                <c:pt idx="573">
                  <c:v>573.1</c:v>
                </c:pt>
                <c:pt idx="574">
                  <c:v>574.1</c:v>
                </c:pt>
                <c:pt idx="575">
                  <c:v>575.1</c:v>
                </c:pt>
                <c:pt idx="576">
                  <c:v>576.1</c:v>
                </c:pt>
                <c:pt idx="577">
                  <c:v>577.1</c:v>
                </c:pt>
                <c:pt idx="578">
                  <c:v>578.1</c:v>
                </c:pt>
                <c:pt idx="579">
                  <c:v>579.1</c:v>
                </c:pt>
                <c:pt idx="580">
                  <c:v>580.1</c:v>
                </c:pt>
                <c:pt idx="581">
                  <c:v>581.1</c:v>
                </c:pt>
                <c:pt idx="582">
                  <c:v>582.1</c:v>
                </c:pt>
                <c:pt idx="583">
                  <c:v>583.1</c:v>
                </c:pt>
                <c:pt idx="584">
                  <c:v>584.1</c:v>
                </c:pt>
                <c:pt idx="585">
                  <c:v>585.1</c:v>
                </c:pt>
                <c:pt idx="586">
                  <c:v>586.1</c:v>
                </c:pt>
                <c:pt idx="587">
                  <c:v>587.1</c:v>
                </c:pt>
                <c:pt idx="588">
                  <c:v>588.1</c:v>
                </c:pt>
                <c:pt idx="589">
                  <c:v>589.1</c:v>
                </c:pt>
                <c:pt idx="590">
                  <c:v>590.1</c:v>
                </c:pt>
                <c:pt idx="591">
                  <c:v>591.1</c:v>
                </c:pt>
                <c:pt idx="592">
                  <c:v>592.1</c:v>
                </c:pt>
                <c:pt idx="593">
                  <c:v>593.1</c:v>
                </c:pt>
                <c:pt idx="594">
                  <c:v>594.1</c:v>
                </c:pt>
                <c:pt idx="595">
                  <c:v>595.1</c:v>
                </c:pt>
                <c:pt idx="596">
                  <c:v>596.1</c:v>
                </c:pt>
                <c:pt idx="597">
                  <c:v>597.1</c:v>
                </c:pt>
                <c:pt idx="598">
                  <c:v>598.1</c:v>
                </c:pt>
                <c:pt idx="599">
                  <c:v>599.1</c:v>
                </c:pt>
                <c:pt idx="600">
                  <c:v>600.1</c:v>
                </c:pt>
                <c:pt idx="601">
                  <c:v>601.1</c:v>
                </c:pt>
                <c:pt idx="602">
                  <c:v>602.1</c:v>
                </c:pt>
                <c:pt idx="603">
                  <c:v>603.1</c:v>
                </c:pt>
                <c:pt idx="604">
                  <c:v>604.1</c:v>
                </c:pt>
                <c:pt idx="605">
                  <c:v>605.1</c:v>
                </c:pt>
                <c:pt idx="606">
                  <c:v>606.1</c:v>
                </c:pt>
                <c:pt idx="607">
                  <c:v>607.1</c:v>
                </c:pt>
                <c:pt idx="608">
                  <c:v>608.1</c:v>
                </c:pt>
                <c:pt idx="609">
                  <c:v>609.1</c:v>
                </c:pt>
                <c:pt idx="610">
                  <c:v>610.1</c:v>
                </c:pt>
                <c:pt idx="611">
                  <c:v>611.1</c:v>
                </c:pt>
                <c:pt idx="612">
                  <c:v>612.1</c:v>
                </c:pt>
                <c:pt idx="613">
                  <c:v>613.1</c:v>
                </c:pt>
                <c:pt idx="614">
                  <c:v>614.1</c:v>
                </c:pt>
                <c:pt idx="615">
                  <c:v>615.1</c:v>
                </c:pt>
                <c:pt idx="616">
                  <c:v>616.1</c:v>
                </c:pt>
                <c:pt idx="617">
                  <c:v>617.1</c:v>
                </c:pt>
                <c:pt idx="618">
                  <c:v>618.1</c:v>
                </c:pt>
                <c:pt idx="619">
                  <c:v>619.1</c:v>
                </c:pt>
                <c:pt idx="620">
                  <c:v>620.1</c:v>
                </c:pt>
                <c:pt idx="621">
                  <c:v>621.1</c:v>
                </c:pt>
                <c:pt idx="622">
                  <c:v>622.1</c:v>
                </c:pt>
                <c:pt idx="623">
                  <c:v>623.1</c:v>
                </c:pt>
                <c:pt idx="624">
                  <c:v>624.1</c:v>
                </c:pt>
                <c:pt idx="625">
                  <c:v>625.1</c:v>
                </c:pt>
                <c:pt idx="626">
                  <c:v>626.1</c:v>
                </c:pt>
                <c:pt idx="627">
                  <c:v>627.1</c:v>
                </c:pt>
                <c:pt idx="628">
                  <c:v>628.1</c:v>
                </c:pt>
                <c:pt idx="629">
                  <c:v>629.1</c:v>
                </c:pt>
                <c:pt idx="630">
                  <c:v>630.1</c:v>
                </c:pt>
                <c:pt idx="631">
                  <c:v>631.1</c:v>
                </c:pt>
                <c:pt idx="632">
                  <c:v>632.1</c:v>
                </c:pt>
                <c:pt idx="633">
                  <c:v>633.1</c:v>
                </c:pt>
                <c:pt idx="634">
                  <c:v>634.1</c:v>
                </c:pt>
                <c:pt idx="635">
                  <c:v>635.1</c:v>
                </c:pt>
                <c:pt idx="636">
                  <c:v>636.1</c:v>
                </c:pt>
                <c:pt idx="637">
                  <c:v>637.1</c:v>
                </c:pt>
                <c:pt idx="638">
                  <c:v>638.1</c:v>
                </c:pt>
                <c:pt idx="639">
                  <c:v>639.1</c:v>
                </c:pt>
                <c:pt idx="640">
                  <c:v>640.1</c:v>
                </c:pt>
                <c:pt idx="641">
                  <c:v>641.1</c:v>
                </c:pt>
                <c:pt idx="642">
                  <c:v>642.1</c:v>
                </c:pt>
                <c:pt idx="643">
                  <c:v>643.1</c:v>
                </c:pt>
                <c:pt idx="644">
                  <c:v>644.1</c:v>
                </c:pt>
                <c:pt idx="645">
                  <c:v>645.1</c:v>
                </c:pt>
                <c:pt idx="646">
                  <c:v>646.1</c:v>
                </c:pt>
                <c:pt idx="647">
                  <c:v>647.1</c:v>
                </c:pt>
                <c:pt idx="648">
                  <c:v>648.1</c:v>
                </c:pt>
                <c:pt idx="649">
                  <c:v>649.1</c:v>
                </c:pt>
              </c:numCache>
            </c:numRef>
          </c:xVal>
          <c:yVal>
            <c:numRef>
              <c:f>Phi_7p5_0kV_u_7p25mps!$W$7:$W$801</c:f>
              <c:numCache>
                <c:formatCode>General</c:formatCode>
                <c:ptCount val="795"/>
                <c:pt idx="0">
                  <c:v>114.92</c:v>
                </c:pt>
                <c:pt idx="1">
                  <c:v>118.91</c:v>
                </c:pt>
                <c:pt idx="2">
                  <c:v>118.711</c:v>
                </c:pt>
                <c:pt idx="3">
                  <c:v>117.713</c:v>
                </c:pt>
                <c:pt idx="4">
                  <c:v>120.107</c:v>
                </c:pt>
                <c:pt idx="5">
                  <c:v>117.314</c:v>
                </c:pt>
                <c:pt idx="6">
                  <c:v>120.107</c:v>
                </c:pt>
                <c:pt idx="7">
                  <c:v>120.905</c:v>
                </c:pt>
                <c:pt idx="8">
                  <c:v>120.307</c:v>
                </c:pt>
                <c:pt idx="9">
                  <c:v>121.903</c:v>
                </c:pt>
                <c:pt idx="10">
                  <c:v>121.903</c:v>
                </c:pt>
                <c:pt idx="11">
                  <c:v>119.309</c:v>
                </c:pt>
                <c:pt idx="12">
                  <c:v>123.698</c:v>
                </c:pt>
                <c:pt idx="13">
                  <c:v>120.307</c:v>
                </c:pt>
                <c:pt idx="14">
                  <c:v>123.499</c:v>
                </c:pt>
                <c:pt idx="15">
                  <c:v>122.102</c:v>
                </c:pt>
                <c:pt idx="16">
                  <c:v>119.908</c:v>
                </c:pt>
                <c:pt idx="17">
                  <c:v>123.299</c:v>
                </c:pt>
                <c:pt idx="18">
                  <c:v>120.506</c:v>
                </c:pt>
                <c:pt idx="19">
                  <c:v>121.105</c:v>
                </c:pt>
                <c:pt idx="20">
                  <c:v>123.499</c:v>
                </c:pt>
                <c:pt idx="21">
                  <c:v>117.713</c:v>
                </c:pt>
                <c:pt idx="22">
                  <c:v>123.499</c:v>
                </c:pt>
                <c:pt idx="23">
                  <c:v>123.499</c:v>
                </c:pt>
                <c:pt idx="24">
                  <c:v>123.1</c:v>
                </c:pt>
                <c:pt idx="25">
                  <c:v>124.696</c:v>
                </c:pt>
                <c:pt idx="26">
                  <c:v>124.297</c:v>
                </c:pt>
                <c:pt idx="27">
                  <c:v>120.506</c:v>
                </c:pt>
                <c:pt idx="28">
                  <c:v>122.9</c:v>
                </c:pt>
                <c:pt idx="29">
                  <c:v>122.102</c:v>
                </c:pt>
                <c:pt idx="30">
                  <c:v>121.105</c:v>
                </c:pt>
                <c:pt idx="31">
                  <c:v>120.506</c:v>
                </c:pt>
                <c:pt idx="32">
                  <c:v>120.905</c:v>
                </c:pt>
                <c:pt idx="33">
                  <c:v>121.903</c:v>
                </c:pt>
                <c:pt idx="34">
                  <c:v>121.903</c:v>
                </c:pt>
                <c:pt idx="35">
                  <c:v>120.506</c:v>
                </c:pt>
                <c:pt idx="36">
                  <c:v>120.107</c:v>
                </c:pt>
                <c:pt idx="37">
                  <c:v>122.501</c:v>
                </c:pt>
                <c:pt idx="38">
                  <c:v>120.905</c:v>
                </c:pt>
                <c:pt idx="39">
                  <c:v>122.102</c:v>
                </c:pt>
                <c:pt idx="40">
                  <c:v>120.307</c:v>
                </c:pt>
                <c:pt idx="41">
                  <c:v>118.112</c:v>
                </c:pt>
                <c:pt idx="42">
                  <c:v>115.518</c:v>
                </c:pt>
                <c:pt idx="43">
                  <c:v>120.307</c:v>
                </c:pt>
                <c:pt idx="44">
                  <c:v>118.312</c:v>
                </c:pt>
                <c:pt idx="45">
                  <c:v>120.107</c:v>
                </c:pt>
                <c:pt idx="46">
                  <c:v>118.312</c:v>
                </c:pt>
                <c:pt idx="47">
                  <c:v>120.905</c:v>
                </c:pt>
                <c:pt idx="48">
                  <c:v>120.307</c:v>
                </c:pt>
                <c:pt idx="49">
                  <c:v>120.905</c:v>
                </c:pt>
                <c:pt idx="50">
                  <c:v>118.511</c:v>
                </c:pt>
                <c:pt idx="51">
                  <c:v>119.509</c:v>
                </c:pt>
                <c:pt idx="52">
                  <c:v>117.713</c:v>
                </c:pt>
                <c:pt idx="53">
                  <c:v>117.913</c:v>
                </c:pt>
                <c:pt idx="54">
                  <c:v>119.708</c:v>
                </c:pt>
                <c:pt idx="55">
                  <c:v>118.711</c:v>
                </c:pt>
                <c:pt idx="56">
                  <c:v>119.509</c:v>
                </c:pt>
                <c:pt idx="57">
                  <c:v>120.107</c:v>
                </c:pt>
                <c:pt idx="58">
                  <c:v>121.105</c:v>
                </c:pt>
                <c:pt idx="59">
                  <c:v>119.309</c:v>
                </c:pt>
                <c:pt idx="60">
                  <c:v>118.511</c:v>
                </c:pt>
                <c:pt idx="61">
                  <c:v>117.713</c:v>
                </c:pt>
                <c:pt idx="62">
                  <c:v>121.304</c:v>
                </c:pt>
                <c:pt idx="63">
                  <c:v>120.706</c:v>
                </c:pt>
                <c:pt idx="64">
                  <c:v>120.307</c:v>
                </c:pt>
                <c:pt idx="65">
                  <c:v>120.307</c:v>
                </c:pt>
                <c:pt idx="66">
                  <c:v>120.107</c:v>
                </c:pt>
                <c:pt idx="67">
                  <c:v>119.509</c:v>
                </c:pt>
                <c:pt idx="68">
                  <c:v>120.905</c:v>
                </c:pt>
                <c:pt idx="69">
                  <c:v>122.701</c:v>
                </c:pt>
                <c:pt idx="70">
                  <c:v>121.304</c:v>
                </c:pt>
                <c:pt idx="71">
                  <c:v>122.701</c:v>
                </c:pt>
                <c:pt idx="72">
                  <c:v>122.701</c:v>
                </c:pt>
                <c:pt idx="73">
                  <c:v>120.706</c:v>
                </c:pt>
                <c:pt idx="74">
                  <c:v>121.504</c:v>
                </c:pt>
                <c:pt idx="75">
                  <c:v>122.501</c:v>
                </c:pt>
                <c:pt idx="76">
                  <c:v>120.107</c:v>
                </c:pt>
                <c:pt idx="77">
                  <c:v>121.903</c:v>
                </c:pt>
                <c:pt idx="78">
                  <c:v>120.506</c:v>
                </c:pt>
                <c:pt idx="79">
                  <c:v>123.898</c:v>
                </c:pt>
                <c:pt idx="80">
                  <c:v>123.1</c:v>
                </c:pt>
                <c:pt idx="81">
                  <c:v>124.297</c:v>
                </c:pt>
                <c:pt idx="82">
                  <c:v>120.706</c:v>
                </c:pt>
                <c:pt idx="83">
                  <c:v>122.102</c:v>
                </c:pt>
                <c:pt idx="84">
                  <c:v>122.9</c:v>
                </c:pt>
                <c:pt idx="85">
                  <c:v>122.102</c:v>
                </c:pt>
                <c:pt idx="86">
                  <c:v>123.499</c:v>
                </c:pt>
                <c:pt idx="87">
                  <c:v>123.698</c:v>
                </c:pt>
                <c:pt idx="88">
                  <c:v>125.095</c:v>
                </c:pt>
                <c:pt idx="89">
                  <c:v>119.11</c:v>
                </c:pt>
                <c:pt idx="90">
                  <c:v>121.304</c:v>
                </c:pt>
                <c:pt idx="91">
                  <c:v>119.11</c:v>
                </c:pt>
                <c:pt idx="92">
                  <c:v>119.908</c:v>
                </c:pt>
                <c:pt idx="93">
                  <c:v>123.1</c:v>
                </c:pt>
                <c:pt idx="94">
                  <c:v>122.102</c:v>
                </c:pt>
                <c:pt idx="95">
                  <c:v>119.708</c:v>
                </c:pt>
                <c:pt idx="96">
                  <c:v>119.309</c:v>
                </c:pt>
                <c:pt idx="97">
                  <c:v>117.913</c:v>
                </c:pt>
                <c:pt idx="98">
                  <c:v>120.107</c:v>
                </c:pt>
                <c:pt idx="99">
                  <c:v>120.905</c:v>
                </c:pt>
                <c:pt idx="100">
                  <c:v>121.903</c:v>
                </c:pt>
                <c:pt idx="101">
                  <c:v>119.908</c:v>
                </c:pt>
                <c:pt idx="102">
                  <c:v>120.307</c:v>
                </c:pt>
                <c:pt idx="103">
                  <c:v>120.307</c:v>
                </c:pt>
                <c:pt idx="104">
                  <c:v>118.511</c:v>
                </c:pt>
                <c:pt idx="105">
                  <c:v>118.91</c:v>
                </c:pt>
                <c:pt idx="106">
                  <c:v>119.11</c:v>
                </c:pt>
                <c:pt idx="107">
                  <c:v>117.114</c:v>
                </c:pt>
                <c:pt idx="108">
                  <c:v>116.715</c:v>
                </c:pt>
                <c:pt idx="109">
                  <c:v>117.114</c:v>
                </c:pt>
                <c:pt idx="110">
                  <c:v>121.504</c:v>
                </c:pt>
                <c:pt idx="111">
                  <c:v>121.105</c:v>
                </c:pt>
                <c:pt idx="112">
                  <c:v>121.504</c:v>
                </c:pt>
                <c:pt idx="113">
                  <c:v>121.105</c:v>
                </c:pt>
                <c:pt idx="114">
                  <c:v>121.105</c:v>
                </c:pt>
                <c:pt idx="115">
                  <c:v>121.903</c:v>
                </c:pt>
                <c:pt idx="116">
                  <c:v>121.105</c:v>
                </c:pt>
                <c:pt idx="117">
                  <c:v>119.708</c:v>
                </c:pt>
                <c:pt idx="118">
                  <c:v>117.114</c:v>
                </c:pt>
                <c:pt idx="119">
                  <c:v>120.107</c:v>
                </c:pt>
                <c:pt idx="120">
                  <c:v>121.903</c:v>
                </c:pt>
                <c:pt idx="121">
                  <c:v>121.304</c:v>
                </c:pt>
                <c:pt idx="122">
                  <c:v>120.307</c:v>
                </c:pt>
                <c:pt idx="123">
                  <c:v>121.703</c:v>
                </c:pt>
                <c:pt idx="124">
                  <c:v>121.903</c:v>
                </c:pt>
                <c:pt idx="125">
                  <c:v>121.504</c:v>
                </c:pt>
                <c:pt idx="126">
                  <c:v>120.706</c:v>
                </c:pt>
                <c:pt idx="127">
                  <c:v>122.501</c:v>
                </c:pt>
                <c:pt idx="128">
                  <c:v>122.9</c:v>
                </c:pt>
                <c:pt idx="129">
                  <c:v>122.9</c:v>
                </c:pt>
                <c:pt idx="130">
                  <c:v>124.097</c:v>
                </c:pt>
                <c:pt idx="131">
                  <c:v>122.701</c:v>
                </c:pt>
                <c:pt idx="132">
                  <c:v>122.102</c:v>
                </c:pt>
                <c:pt idx="133">
                  <c:v>120.706</c:v>
                </c:pt>
                <c:pt idx="134">
                  <c:v>122.102</c:v>
                </c:pt>
                <c:pt idx="135">
                  <c:v>119.309</c:v>
                </c:pt>
                <c:pt idx="136">
                  <c:v>123.299</c:v>
                </c:pt>
                <c:pt idx="137">
                  <c:v>124.895</c:v>
                </c:pt>
                <c:pt idx="138">
                  <c:v>121.105</c:v>
                </c:pt>
                <c:pt idx="139">
                  <c:v>123.1</c:v>
                </c:pt>
                <c:pt idx="140">
                  <c:v>122.302</c:v>
                </c:pt>
                <c:pt idx="141">
                  <c:v>122.501</c:v>
                </c:pt>
                <c:pt idx="142">
                  <c:v>118.711</c:v>
                </c:pt>
                <c:pt idx="143">
                  <c:v>119.708</c:v>
                </c:pt>
                <c:pt idx="144">
                  <c:v>122.701</c:v>
                </c:pt>
                <c:pt idx="145">
                  <c:v>123.698</c:v>
                </c:pt>
                <c:pt idx="146">
                  <c:v>120.506</c:v>
                </c:pt>
                <c:pt idx="147">
                  <c:v>120.506</c:v>
                </c:pt>
                <c:pt idx="148">
                  <c:v>120.706</c:v>
                </c:pt>
                <c:pt idx="149">
                  <c:v>120.107</c:v>
                </c:pt>
                <c:pt idx="150">
                  <c:v>119.708</c:v>
                </c:pt>
                <c:pt idx="151">
                  <c:v>120.107</c:v>
                </c:pt>
                <c:pt idx="152">
                  <c:v>121.504</c:v>
                </c:pt>
                <c:pt idx="153">
                  <c:v>120.706</c:v>
                </c:pt>
                <c:pt idx="154">
                  <c:v>118.511</c:v>
                </c:pt>
                <c:pt idx="155">
                  <c:v>120.307</c:v>
                </c:pt>
                <c:pt idx="156">
                  <c:v>118.711</c:v>
                </c:pt>
                <c:pt idx="157">
                  <c:v>121.304</c:v>
                </c:pt>
                <c:pt idx="158">
                  <c:v>120.506</c:v>
                </c:pt>
                <c:pt idx="159">
                  <c:v>119.309</c:v>
                </c:pt>
                <c:pt idx="160">
                  <c:v>117.314</c:v>
                </c:pt>
                <c:pt idx="161">
                  <c:v>120.307</c:v>
                </c:pt>
                <c:pt idx="162">
                  <c:v>118.112</c:v>
                </c:pt>
                <c:pt idx="163">
                  <c:v>119.309</c:v>
                </c:pt>
                <c:pt idx="164">
                  <c:v>120.307</c:v>
                </c:pt>
                <c:pt idx="165">
                  <c:v>119.708</c:v>
                </c:pt>
                <c:pt idx="166">
                  <c:v>116.915</c:v>
                </c:pt>
                <c:pt idx="167">
                  <c:v>119.708</c:v>
                </c:pt>
                <c:pt idx="168">
                  <c:v>118.91</c:v>
                </c:pt>
                <c:pt idx="169">
                  <c:v>120.107</c:v>
                </c:pt>
                <c:pt idx="170">
                  <c:v>118.511</c:v>
                </c:pt>
                <c:pt idx="171">
                  <c:v>120.107</c:v>
                </c:pt>
                <c:pt idx="172">
                  <c:v>118.312</c:v>
                </c:pt>
                <c:pt idx="173">
                  <c:v>120.905</c:v>
                </c:pt>
                <c:pt idx="174">
                  <c:v>122.701</c:v>
                </c:pt>
                <c:pt idx="175">
                  <c:v>122.302</c:v>
                </c:pt>
                <c:pt idx="176">
                  <c:v>120.706</c:v>
                </c:pt>
                <c:pt idx="177">
                  <c:v>121.304</c:v>
                </c:pt>
                <c:pt idx="178">
                  <c:v>118.91</c:v>
                </c:pt>
                <c:pt idx="179">
                  <c:v>121.304</c:v>
                </c:pt>
                <c:pt idx="180">
                  <c:v>123.299</c:v>
                </c:pt>
                <c:pt idx="181">
                  <c:v>121.903</c:v>
                </c:pt>
                <c:pt idx="182">
                  <c:v>122.102</c:v>
                </c:pt>
                <c:pt idx="183">
                  <c:v>121.105</c:v>
                </c:pt>
                <c:pt idx="184">
                  <c:v>120.506</c:v>
                </c:pt>
                <c:pt idx="185">
                  <c:v>121.105</c:v>
                </c:pt>
                <c:pt idx="186">
                  <c:v>122.501</c:v>
                </c:pt>
                <c:pt idx="187">
                  <c:v>121.105</c:v>
                </c:pt>
                <c:pt idx="188">
                  <c:v>125.694</c:v>
                </c:pt>
                <c:pt idx="189">
                  <c:v>123.499</c:v>
                </c:pt>
                <c:pt idx="190">
                  <c:v>121.903</c:v>
                </c:pt>
                <c:pt idx="191">
                  <c:v>123.499</c:v>
                </c:pt>
                <c:pt idx="192">
                  <c:v>122.302</c:v>
                </c:pt>
                <c:pt idx="193">
                  <c:v>123.698</c:v>
                </c:pt>
                <c:pt idx="194">
                  <c:v>123.299</c:v>
                </c:pt>
                <c:pt idx="195">
                  <c:v>123.898</c:v>
                </c:pt>
                <c:pt idx="196">
                  <c:v>122.701</c:v>
                </c:pt>
                <c:pt idx="197">
                  <c:v>123.499</c:v>
                </c:pt>
                <c:pt idx="198">
                  <c:v>118.91</c:v>
                </c:pt>
                <c:pt idx="199">
                  <c:v>122.102</c:v>
                </c:pt>
                <c:pt idx="200">
                  <c:v>121.703</c:v>
                </c:pt>
                <c:pt idx="201">
                  <c:v>121.504</c:v>
                </c:pt>
                <c:pt idx="202">
                  <c:v>121.903</c:v>
                </c:pt>
                <c:pt idx="203">
                  <c:v>119.708</c:v>
                </c:pt>
                <c:pt idx="204">
                  <c:v>121.105</c:v>
                </c:pt>
                <c:pt idx="205">
                  <c:v>118.91</c:v>
                </c:pt>
                <c:pt idx="206">
                  <c:v>120.706</c:v>
                </c:pt>
                <c:pt idx="207">
                  <c:v>120.307</c:v>
                </c:pt>
                <c:pt idx="208">
                  <c:v>119.309</c:v>
                </c:pt>
                <c:pt idx="209">
                  <c:v>121.105</c:v>
                </c:pt>
                <c:pt idx="210">
                  <c:v>118.511</c:v>
                </c:pt>
                <c:pt idx="211">
                  <c:v>118.711</c:v>
                </c:pt>
                <c:pt idx="212">
                  <c:v>118.312</c:v>
                </c:pt>
                <c:pt idx="213">
                  <c:v>119.309</c:v>
                </c:pt>
                <c:pt idx="214">
                  <c:v>119.11</c:v>
                </c:pt>
                <c:pt idx="215">
                  <c:v>118.711</c:v>
                </c:pt>
                <c:pt idx="216">
                  <c:v>121.105</c:v>
                </c:pt>
                <c:pt idx="217">
                  <c:v>119.11</c:v>
                </c:pt>
                <c:pt idx="218">
                  <c:v>119.908</c:v>
                </c:pt>
                <c:pt idx="219">
                  <c:v>117.913</c:v>
                </c:pt>
                <c:pt idx="220">
                  <c:v>118.312</c:v>
                </c:pt>
                <c:pt idx="221">
                  <c:v>119.309</c:v>
                </c:pt>
                <c:pt idx="222">
                  <c:v>118.511</c:v>
                </c:pt>
                <c:pt idx="223">
                  <c:v>118.511</c:v>
                </c:pt>
                <c:pt idx="224">
                  <c:v>121.105</c:v>
                </c:pt>
                <c:pt idx="225">
                  <c:v>121.304</c:v>
                </c:pt>
                <c:pt idx="226">
                  <c:v>121.105</c:v>
                </c:pt>
                <c:pt idx="227">
                  <c:v>120.905</c:v>
                </c:pt>
                <c:pt idx="228">
                  <c:v>118.112</c:v>
                </c:pt>
                <c:pt idx="229">
                  <c:v>120.706</c:v>
                </c:pt>
                <c:pt idx="230">
                  <c:v>121.703</c:v>
                </c:pt>
                <c:pt idx="231">
                  <c:v>119.509</c:v>
                </c:pt>
                <c:pt idx="232">
                  <c:v>120.706</c:v>
                </c:pt>
                <c:pt idx="233">
                  <c:v>123.698</c:v>
                </c:pt>
                <c:pt idx="234">
                  <c:v>122.701</c:v>
                </c:pt>
                <c:pt idx="235">
                  <c:v>120.905</c:v>
                </c:pt>
                <c:pt idx="236">
                  <c:v>121.703</c:v>
                </c:pt>
                <c:pt idx="237">
                  <c:v>121.903</c:v>
                </c:pt>
                <c:pt idx="238">
                  <c:v>120.905</c:v>
                </c:pt>
                <c:pt idx="239">
                  <c:v>122.102</c:v>
                </c:pt>
                <c:pt idx="240">
                  <c:v>124.496</c:v>
                </c:pt>
                <c:pt idx="241">
                  <c:v>125.494</c:v>
                </c:pt>
                <c:pt idx="242">
                  <c:v>123.698</c:v>
                </c:pt>
                <c:pt idx="243">
                  <c:v>122.9</c:v>
                </c:pt>
                <c:pt idx="244">
                  <c:v>118.711</c:v>
                </c:pt>
                <c:pt idx="245">
                  <c:v>123.499</c:v>
                </c:pt>
                <c:pt idx="246">
                  <c:v>124.097</c:v>
                </c:pt>
                <c:pt idx="247">
                  <c:v>121.105</c:v>
                </c:pt>
                <c:pt idx="248">
                  <c:v>121.105</c:v>
                </c:pt>
                <c:pt idx="249">
                  <c:v>119.908</c:v>
                </c:pt>
                <c:pt idx="250">
                  <c:v>123.299</c:v>
                </c:pt>
                <c:pt idx="251">
                  <c:v>121.903</c:v>
                </c:pt>
                <c:pt idx="252">
                  <c:v>119.11</c:v>
                </c:pt>
                <c:pt idx="253">
                  <c:v>121.903</c:v>
                </c:pt>
                <c:pt idx="254">
                  <c:v>117.913</c:v>
                </c:pt>
                <c:pt idx="255">
                  <c:v>120.506</c:v>
                </c:pt>
                <c:pt idx="256">
                  <c:v>120.307</c:v>
                </c:pt>
                <c:pt idx="257">
                  <c:v>121.105</c:v>
                </c:pt>
                <c:pt idx="258">
                  <c:v>120.506</c:v>
                </c:pt>
                <c:pt idx="259">
                  <c:v>117.913</c:v>
                </c:pt>
                <c:pt idx="260">
                  <c:v>119.509</c:v>
                </c:pt>
                <c:pt idx="261">
                  <c:v>123.499</c:v>
                </c:pt>
                <c:pt idx="262">
                  <c:v>117.513</c:v>
                </c:pt>
                <c:pt idx="263">
                  <c:v>117.114</c:v>
                </c:pt>
                <c:pt idx="264">
                  <c:v>118.711</c:v>
                </c:pt>
                <c:pt idx="265">
                  <c:v>117.913</c:v>
                </c:pt>
                <c:pt idx="266">
                  <c:v>117.114</c:v>
                </c:pt>
                <c:pt idx="267">
                  <c:v>116.915</c:v>
                </c:pt>
                <c:pt idx="268">
                  <c:v>119.11</c:v>
                </c:pt>
                <c:pt idx="269">
                  <c:v>115.518</c:v>
                </c:pt>
                <c:pt idx="270">
                  <c:v>120.307</c:v>
                </c:pt>
                <c:pt idx="271">
                  <c:v>116.316</c:v>
                </c:pt>
                <c:pt idx="272">
                  <c:v>117.114</c:v>
                </c:pt>
                <c:pt idx="273">
                  <c:v>117.913</c:v>
                </c:pt>
                <c:pt idx="274">
                  <c:v>120.506</c:v>
                </c:pt>
                <c:pt idx="275">
                  <c:v>116.516</c:v>
                </c:pt>
                <c:pt idx="276">
                  <c:v>116.316</c:v>
                </c:pt>
                <c:pt idx="277">
                  <c:v>117.114</c:v>
                </c:pt>
                <c:pt idx="278">
                  <c:v>118.711</c:v>
                </c:pt>
                <c:pt idx="279">
                  <c:v>120.506</c:v>
                </c:pt>
                <c:pt idx="280">
                  <c:v>117.114</c:v>
                </c:pt>
                <c:pt idx="281">
                  <c:v>114.72</c:v>
                </c:pt>
                <c:pt idx="282">
                  <c:v>118.511</c:v>
                </c:pt>
                <c:pt idx="283">
                  <c:v>120.307</c:v>
                </c:pt>
                <c:pt idx="284">
                  <c:v>119.509</c:v>
                </c:pt>
                <c:pt idx="285">
                  <c:v>121.903</c:v>
                </c:pt>
                <c:pt idx="286">
                  <c:v>119.11</c:v>
                </c:pt>
                <c:pt idx="287">
                  <c:v>121.903</c:v>
                </c:pt>
                <c:pt idx="288">
                  <c:v>120.706</c:v>
                </c:pt>
                <c:pt idx="289">
                  <c:v>121.304</c:v>
                </c:pt>
                <c:pt idx="290">
                  <c:v>119.908</c:v>
                </c:pt>
                <c:pt idx="291">
                  <c:v>122.102</c:v>
                </c:pt>
                <c:pt idx="292">
                  <c:v>119.509</c:v>
                </c:pt>
                <c:pt idx="293">
                  <c:v>121.304</c:v>
                </c:pt>
                <c:pt idx="294">
                  <c:v>121.703</c:v>
                </c:pt>
                <c:pt idx="295">
                  <c:v>120.905</c:v>
                </c:pt>
                <c:pt idx="296">
                  <c:v>120.506</c:v>
                </c:pt>
                <c:pt idx="297">
                  <c:v>121.903</c:v>
                </c:pt>
                <c:pt idx="298">
                  <c:v>121.903</c:v>
                </c:pt>
                <c:pt idx="299">
                  <c:v>123.299</c:v>
                </c:pt>
                <c:pt idx="300">
                  <c:v>123.1</c:v>
                </c:pt>
                <c:pt idx="301">
                  <c:v>120.905</c:v>
                </c:pt>
                <c:pt idx="302">
                  <c:v>123.898</c:v>
                </c:pt>
                <c:pt idx="303">
                  <c:v>117.513</c:v>
                </c:pt>
                <c:pt idx="304">
                  <c:v>120.506</c:v>
                </c:pt>
                <c:pt idx="305">
                  <c:v>122.501</c:v>
                </c:pt>
                <c:pt idx="306">
                  <c:v>121.903</c:v>
                </c:pt>
                <c:pt idx="307">
                  <c:v>118.511</c:v>
                </c:pt>
                <c:pt idx="308">
                  <c:v>123.1</c:v>
                </c:pt>
                <c:pt idx="309">
                  <c:v>117.314</c:v>
                </c:pt>
                <c:pt idx="310">
                  <c:v>120.905</c:v>
                </c:pt>
                <c:pt idx="311">
                  <c:v>117.713</c:v>
                </c:pt>
                <c:pt idx="312">
                  <c:v>120.506</c:v>
                </c:pt>
                <c:pt idx="313">
                  <c:v>122.102</c:v>
                </c:pt>
                <c:pt idx="314">
                  <c:v>120.307</c:v>
                </c:pt>
                <c:pt idx="315">
                  <c:v>119.708</c:v>
                </c:pt>
                <c:pt idx="316">
                  <c:v>118.112</c:v>
                </c:pt>
                <c:pt idx="317">
                  <c:v>120.905</c:v>
                </c:pt>
                <c:pt idx="318">
                  <c:v>119.309</c:v>
                </c:pt>
                <c:pt idx="319">
                  <c:v>117.114</c:v>
                </c:pt>
                <c:pt idx="320">
                  <c:v>116.915</c:v>
                </c:pt>
                <c:pt idx="321">
                  <c:v>116.715</c:v>
                </c:pt>
                <c:pt idx="322">
                  <c:v>116.316</c:v>
                </c:pt>
                <c:pt idx="323">
                  <c:v>117.913</c:v>
                </c:pt>
                <c:pt idx="324">
                  <c:v>119.11</c:v>
                </c:pt>
                <c:pt idx="325">
                  <c:v>118.511</c:v>
                </c:pt>
                <c:pt idx="326">
                  <c:v>115.319</c:v>
                </c:pt>
                <c:pt idx="327">
                  <c:v>116.516</c:v>
                </c:pt>
                <c:pt idx="328">
                  <c:v>116.516</c:v>
                </c:pt>
                <c:pt idx="329">
                  <c:v>118.91</c:v>
                </c:pt>
                <c:pt idx="330">
                  <c:v>116.715</c:v>
                </c:pt>
                <c:pt idx="331">
                  <c:v>117.913</c:v>
                </c:pt>
                <c:pt idx="332">
                  <c:v>117.314</c:v>
                </c:pt>
                <c:pt idx="333">
                  <c:v>117.713</c:v>
                </c:pt>
                <c:pt idx="334">
                  <c:v>117.513</c:v>
                </c:pt>
                <c:pt idx="335">
                  <c:v>117.913</c:v>
                </c:pt>
                <c:pt idx="336">
                  <c:v>118.711</c:v>
                </c:pt>
                <c:pt idx="337">
                  <c:v>121.105</c:v>
                </c:pt>
                <c:pt idx="338">
                  <c:v>117.314</c:v>
                </c:pt>
                <c:pt idx="339">
                  <c:v>119.309</c:v>
                </c:pt>
                <c:pt idx="340">
                  <c:v>116.715</c:v>
                </c:pt>
                <c:pt idx="341">
                  <c:v>120.905</c:v>
                </c:pt>
                <c:pt idx="342">
                  <c:v>119.708</c:v>
                </c:pt>
                <c:pt idx="343">
                  <c:v>120.307</c:v>
                </c:pt>
                <c:pt idx="344">
                  <c:v>118.112</c:v>
                </c:pt>
                <c:pt idx="345">
                  <c:v>122.102</c:v>
                </c:pt>
                <c:pt idx="346">
                  <c:v>118.711</c:v>
                </c:pt>
                <c:pt idx="347">
                  <c:v>123.1</c:v>
                </c:pt>
                <c:pt idx="348">
                  <c:v>120.107</c:v>
                </c:pt>
                <c:pt idx="349">
                  <c:v>120.307</c:v>
                </c:pt>
                <c:pt idx="350">
                  <c:v>119.908</c:v>
                </c:pt>
                <c:pt idx="351">
                  <c:v>120.905</c:v>
                </c:pt>
                <c:pt idx="352">
                  <c:v>121.105</c:v>
                </c:pt>
                <c:pt idx="353">
                  <c:v>122.9</c:v>
                </c:pt>
                <c:pt idx="354">
                  <c:v>122.302</c:v>
                </c:pt>
                <c:pt idx="355">
                  <c:v>122.302</c:v>
                </c:pt>
                <c:pt idx="356">
                  <c:v>120.107</c:v>
                </c:pt>
                <c:pt idx="357">
                  <c:v>120.706</c:v>
                </c:pt>
                <c:pt idx="358">
                  <c:v>122.501</c:v>
                </c:pt>
                <c:pt idx="359">
                  <c:v>121.504</c:v>
                </c:pt>
                <c:pt idx="360">
                  <c:v>121.105</c:v>
                </c:pt>
                <c:pt idx="361">
                  <c:v>120.506</c:v>
                </c:pt>
                <c:pt idx="362">
                  <c:v>117.314</c:v>
                </c:pt>
                <c:pt idx="363">
                  <c:v>121.105</c:v>
                </c:pt>
                <c:pt idx="364">
                  <c:v>120.107</c:v>
                </c:pt>
                <c:pt idx="365">
                  <c:v>118.511</c:v>
                </c:pt>
                <c:pt idx="366">
                  <c:v>121.304</c:v>
                </c:pt>
                <c:pt idx="367">
                  <c:v>122.302</c:v>
                </c:pt>
                <c:pt idx="368">
                  <c:v>121.304</c:v>
                </c:pt>
                <c:pt idx="369">
                  <c:v>114.321</c:v>
                </c:pt>
                <c:pt idx="370">
                  <c:v>118.711</c:v>
                </c:pt>
                <c:pt idx="371">
                  <c:v>116.516</c:v>
                </c:pt>
                <c:pt idx="372">
                  <c:v>117.314</c:v>
                </c:pt>
                <c:pt idx="373">
                  <c:v>119.11</c:v>
                </c:pt>
                <c:pt idx="374">
                  <c:v>117.513</c:v>
                </c:pt>
                <c:pt idx="375">
                  <c:v>114.92</c:v>
                </c:pt>
                <c:pt idx="376">
                  <c:v>113.523</c:v>
                </c:pt>
                <c:pt idx="377">
                  <c:v>115.518</c:v>
                </c:pt>
                <c:pt idx="378">
                  <c:v>113.922</c:v>
                </c:pt>
                <c:pt idx="379">
                  <c:v>116.117</c:v>
                </c:pt>
                <c:pt idx="380">
                  <c:v>113.324</c:v>
                </c:pt>
                <c:pt idx="381">
                  <c:v>114.521</c:v>
                </c:pt>
                <c:pt idx="382">
                  <c:v>114.521</c:v>
                </c:pt>
                <c:pt idx="383">
                  <c:v>116.915</c:v>
                </c:pt>
                <c:pt idx="384">
                  <c:v>115.119</c:v>
                </c:pt>
                <c:pt idx="385">
                  <c:v>116.316</c:v>
                </c:pt>
                <c:pt idx="386">
                  <c:v>114.92</c:v>
                </c:pt>
                <c:pt idx="387">
                  <c:v>114.92</c:v>
                </c:pt>
                <c:pt idx="388">
                  <c:v>117.114</c:v>
                </c:pt>
                <c:pt idx="389">
                  <c:v>117.513</c:v>
                </c:pt>
                <c:pt idx="390">
                  <c:v>117.913</c:v>
                </c:pt>
                <c:pt idx="391">
                  <c:v>116.915</c:v>
                </c:pt>
                <c:pt idx="392">
                  <c:v>118.312</c:v>
                </c:pt>
                <c:pt idx="393">
                  <c:v>118.312</c:v>
                </c:pt>
                <c:pt idx="394">
                  <c:v>119.708</c:v>
                </c:pt>
                <c:pt idx="395">
                  <c:v>118.711</c:v>
                </c:pt>
                <c:pt idx="396">
                  <c:v>115.718</c:v>
                </c:pt>
                <c:pt idx="397">
                  <c:v>119.11</c:v>
                </c:pt>
                <c:pt idx="398">
                  <c:v>121.304</c:v>
                </c:pt>
                <c:pt idx="399">
                  <c:v>119.908</c:v>
                </c:pt>
                <c:pt idx="400">
                  <c:v>119.11</c:v>
                </c:pt>
                <c:pt idx="401">
                  <c:v>119.509</c:v>
                </c:pt>
                <c:pt idx="402">
                  <c:v>119.908</c:v>
                </c:pt>
                <c:pt idx="403">
                  <c:v>121.504</c:v>
                </c:pt>
                <c:pt idx="404">
                  <c:v>119.708</c:v>
                </c:pt>
                <c:pt idx="405">
                  <c:v>120.706</c:v>
                </c:pt>
                <c:pt idx="406">
                  <c:v>120.905</c:v>
                </c:pt>
                <c:pt idx="407">
                  <c:v>122.9</c:v>
                </c:pt>
                <c:pt idx="408">
                  <c:v>120.307</c:v>
                </c:pt>
                <c:pt idx="409">
                  <c:v>121.703</c:v>
                </c:pt>
                <c:pt idx="410">
                  <c:v>121.105</c:v>
                </c:pt>
                <c:pt idx="411">
                  <c:v>121.903</c:v>
                </c:pt>
                <c:pt idx="412">
                  <c:v>120.107</c:v>
                </c:pt>
                <c:pt idx="413">
                  <c:v>121.504</c:v>
                </c:pt>
                <c:pt idx="414">
                  <c:v>118.511</c:v>
                </c:pt>
                <c:pt idx="415">
                  <c:v>121.504</c:v>
                </c:pt>
                <c:pt idx="416">
                  <c:v>121.105</c:v>
                </c:pt>
                <c:pt idx="417">
                  <c:v>120.107</c:v>
                </c:pt>
                <c:pt idx="418">
                  <c:v>120.506</c:v>
                </c:pt>
                <c:pt idx="419">
                  <c:v>116.715</c:v>
                </c:pt>
                <c:pt idx="420">
                  <c:v>120.706</c:v>
                </c:pt>
                <c:pt idx="421">
                  <c:v>118.711</c:v>
                </c:pt>
                <c:pt idx="422">
                  <c:v>117.513</c:v>
                </c:pt>
                <c:pt idx="423">
                  <c:v>116.516</c:v>
                </c:pt>
                <c:pt idx="424">
                  <c:v>120.506</c:v>
                </c:pt>
                <c:pt idx="425">
                  <c:v>115.518</c:v>
                </c:pt>
                <c:pt idx="426">
                  <c:v>114.92</c:v>
                </c:pt>
                <c:pt idx="427">
                  <c:v>115.917</c:v>
                </c:pt>
                <c:pt idx="428">
                  <c:v>114.92</c:v>
                </c:pt>
                <c:pt idx="429">
                  <c:v>116.117</c:v>
                </c:pt>
                <c:pt idx="430">
                  <c:v>113.922</c:v>
                </c:pt>
                <c:pt idx="431">
                  <c:v>114.521</c:v>
                </c:pt>
                <c:pt idx="432">
                  <c:v>115.119</c:v>
                </c:pt>
                <c:pt idx="433">
                  <c:v>117.114</c:v>
                </c:pt>
                <c:pt idx="434">
                  <c:v>114.122</c:v>
                </c:pt>
                <c:pt idx="435">
                  <c:v>115.319</c:v>
                </c:pt>
                <c:pt idx="436">
                  <c:v>115.718</c:v>
                </c:pt>
                <c:pt idx="437">
                  <c:v>115.718</c:v>
                </c:pt>
                <c:pt idx="438">
                  <c:v>113.324</c:v>
                </c:pt>
                <c:pt idx="439">
                  <c:v>115.319</c:v>
                </c:pt>
                <c:pt idx="440">
                  <c:v>115.119</c:v>
                </c:pt>
                <c:pt idx="441">
                  <c:v>116.316</c:v>
                </c:pt>
                <c:pt idx="442">
                  <c:v>115.518</c:v>
                </c:pt>
                <c:pt idx="443">
                  <c:v>115.518</c:v>
                </c:pt>
                <c:pt idx="444">
                  <c:v>116.316</c:v>
                </c:pt>
                <c:pt idx="445">
                  <c:v>117.513</c:v>
                </c:pt>
                <c:pt idx="446">
                  <c:v>117.713</c:v>
                </c:pt>
                <c:pt idx="447">
                  <c:v>119.708</c:v>
                </c:pt>
                <c:pt idx="448">
                  <c:v>118.91</c:v>
                </c:pt>
                <c:pt idx="449">
                  <c:v>119.708</c:v>
                </c:pt>
                <c:pt idx="450">
                  <c:v>120.307</c:v>
                </c:pt>
                <c:pt idx="451">
                  <c:v>118.711</c:v>
                </c:pt>
                <c:pt idx="452">
                  <c:v>118.711</c:v>
                </c:pt>
                <c:pt idx="453">
                  <c:v>119.509</c:v>
                </c:pt>
                <c:pt idx="454">
                  <c:v>119.11</c:v>
                </c:pt>
                <c:pt idx="455">
                  <c:v>121.504</c:v>
                </c:pt>
                <c:pt idx="456">
                  <c:v>121.304</c:v>
                </c:pt>
                <c:pt idx="457">
                  <c:v>119.908</c:v>
                </c:pt>
                <c:pt idx="458">
                  <c:v>119.708</c:v>
                </c:pt>
                <c:pt idx="459">
                  <c:v>117.913</c:v>
                </c:pt>
                <c:pt idx="460">
                  <c:v>118.112</c:v>
                </c:pt>
                <c:pt idx="461">
                  <c:v>120.307</c:v>
                </c:pt>
                <c:pt idx="462">
                  <c:v>119.708</c:v>
                </c:pt>
                <c:pt idx="463">
                  <c:v>120.107</c:v>
                </c:pt>
                <c:pt idx="464">
                  <c:v>113.523</c:v>
                </c:pt>
                <c:pt idx="465">
                  <c:v>122.501</c:v>
                </c:pt>
                <c:pt idx="466">
                  <c:v>119.509</c:v>
                </c:pt>
                <c:pt idx="467">
                  <c:v>118.511</c:v>
                </c:pt>
                <c:pt idx="468">
                  <c:v>119.908</c:v>
                </c:pt>
                <c:pt idx="469">
                  <c:v>117.713</c:v>
                </c:pt>
                <c:pt idx="470">
                  <c:v>116.316</c:v>
                </c:pt>
                <c:pt idx="471">
                  <c:v>119.509</c:v>
                </c:pt>
                <c:pt idx="472">
                  <c:v>121.504</c:v>
                </c:pt>
                <c:pt idx="473">
                  <c:v>116.117</c:v>
                </c:pt>
                <c:pt idx="474">
                  <c:v>118.711</c:v>
                </c:pt>
                <c:pt idx="475">
                  <c:v>120.307</c:v>
                </c:pt>
                <c:pt idx="476">
                  <c:v>119.309</c:v>
                </c:pt>
                <c:pt idx="477">
                  <c:v>115.319</c:v>
                </c:pt>
                <c:pt idx="478">
                  <c:v>117.114</c:v>
                </c:pt>
                <c:pt idx="479">
                  <c:v>119.309</c:v>
                </c:pt>
                <c:pt idx="480">
                  <c:v>115.119</c:v>
                </c:pt>
                <c:pt idx="481">
                  <c:v>115.319</c:v>
                </c:pt>
                <c:pt idx="482">
                  <c:v>117.513</c:v>
                </c:pt>
                <c:pt idx="483">
                  <c:v>114.72</c:v>
                </c:pt>
                <c:pt idx="484">
                  <c:v>113.723</c:v>
                </c:pt>
                <c:pt idx="485">
                  <c:v>116.316</c:v>
                </c:pt>
                <c:pt idx="486">
                  <c:v>116.915</c:v>
                </c:pt>
                <c:pt idx="487">
                  <c:v>113.922</c:v>
                </c:pt>
                <c:pt idx="488">
                  <c:v>114.122</c:v>
                </c:pt>
                <c:pt idx="489">
                  <c:v>117.114</c:v>
                </c:pt>
                <c:pt idx="490">
                  <c:v>113.723</c:v>
                </c:pt>
                <c:pt idx="491">
                  <c:v>114.521</c:v>
                </c:pt>
                <c:pt idx="492">
                  <c:v>115.119</c:v>
                </c:pt>
                <c:pt idx="493">
                  <c:v>114.321</c:v>
                </c:pt>
                <c:pt idx="494">
                  <c:v>114.521</c:v>
                </c:pt>
                <c:pt idx="495">
                  <c:v>116.516</c:v>
                </c:pt>
                <c:pt idx="496">
                  <c:v>117.314</c:v>
                </c:pt>
                <c:pt idx="497">
                  <c:v>116.516</c:v>
                </c:pt>
                <c:pt idx="498">
                  <c:v>116.715</c:v>
                </c:pt>
                <c:pt idx="499">
                  <c:v>115.718</c:v>
                </c:pt>
                <c:pt idx="500">
                  <c:v>116.715</c:v>
                </c:pt>
                <c:pt idx="501">
                  <c:v>117.114</c:v>
                </c:pt>
                <c:pt idx="502">
                  <c:v>118.511</c:v>
                </c:pt>
                <c:pt idx="503">
                  <c:v>116.516</c:v>
                </c:pt>
                <c:pt idx="504">
                  <c:v>118.711</c:v>
                </c:pt>
                <c:pt idx="505">
                  <c:v>116.915</c:v>
                </c:pt>
                <c:pt idx="506">
                  <c:v>117.913</c:v>
                </c:pt>
                <c:pt idx="507">
                  <c:v>117.713</c:v>
                </c:pt>
                <c:pt idx="508">
                  <c:v>117.513</c:v>
                </c:pt>
                <c:pt idx="509">
                  <c:v>118.91</c:v>
                </c:pt>
                <c:pt idx="510">
                  <c:v>120.307</c:v>
                </c:pt>
                <c:pt idx="511">
                  <c:v>118.91</c:v>
                </c:pt>
                <c:pt idx="512">
                  <c:v>118.511</c:v>
                </c:pt>
                <c:pt idx="513">
                  <c:v>117.314</c:v>
                </c:pt>
                <c:pt idx="514">
                  <c:v>120.506</c:v>
                </c:pt>
                <c:pt idx="515">
                  <c:v>119.509</c:v>
                </c:pt>
                <c:pt idx="516">
                  <c:v>120.905</c:v>
                </c:pt>
                <c:pt idx="517">
                  <c:v>121.105</c:v>
                </c:pt>
                <c:pt idx="518">
                  <c:v>120.506</c:v>
                </c:pt>
                <c:pt idx="519">
                  <c:v>119.509</c:v>
                </c:pt>
                <c:pt idx="520">
                  <c:v>118.91</c:v>
                </c:pt>
                <c:pt idx="521">
                  <c:v>121.703</c:v>
                </c:pt>
                <c:pt idx="522">
                  <c:v>120.506</c:v>
                </c:pt>
                <c:pt idx="523">
                  <c:v>117.114</c:v>
                </c:pt>
                <c:pt idx="524">
                  <c:v>121.105</c:v>
                </c:pt>
                <c:pt idx="525">
                  <c:v>115.119</c:v>
                </c:pt>
                <c:pt idx="526">
                  <c:v>118.91</c:v>
                </c:pt>
                <c:pt idx="527">
                  <c:v>118.312</c:v>
                </c:pt>
                <c:pt idx="528">
                  <c:v>114.92</c:v>
                </c:pt>
                <c:pt idx="529">
                  <c:v>118.511</c:v>
                </c:pt>
                <c:pt idx="530">
                  <c:v>117.713</c:v>
                </c:pt>
                <c:pt idx="531">
                  <c:v>115.917</c:v>
                </c:pt>
                <c:pt idx="532">
                  <c:v>117.314</c:v>
                </c:pt>
                <c:pt idx="533">
                  <c:v>114.122</c:v>
                </c:pt>
                <c:pt idx="534">
                  <c:v>117.114</c:v>
                </c:pt>
                <c:pt idx="535">
                  <c:v>113.523</c:v>
                </c:pt>
                <c:pt idx="536">
                  <c:v>116.715</c:v>
                </c:pt>
                <c:pt idx="537">
                  <c:v>116.915</c:v>
                </c:pt>
                <c:pt idx="538">
                  <c:v>114.122</c:v>
                </c:pt>
                <c:pt idx="539">
                  <c:v>114.72</c:v>
                </c:pt>
                <c:pt idx="540">
                  <c:v>113.324</c:v>
                </c:pt>
                <c:pt idx="541">
                  <c:v>113.324</c:v>
                </c:pt>
                <c:pt idx="542">
                  <c:v>116.117</c:v>
                </c:pt>
                <c:pt idx="543">
                  <c:v>112.925</c:v>
                </c:pt>
                <c:pt idx="544">
                  <c:v>113.124</c:v>
                </c:pt>
                <c:pt idx="545">
                  <c:v>113.523</c:v>
                </c:pt>
                <c:pt idx="546">
                  <c:v>115.718</c:v>
                </c:pt>
                <c:pt idx="547">
                  <c:v>115.718</c:v>
                </c:pt>
                <c:pt idx="548">
                  <c:v>113.523</c:v>
                </c:pt>
                <c:pt idx="549">
                  <c:v>113.324</c:v>
                </c:pt>
                <c:pt idx="550">
                  <c:v>114.321</c:v>
                </c:pt>
                <c:pt idx="551">
                  <c:v>114.92</c:v>
                </c:pt>
                <c:pt idx="552">
                  <c:v>116.117</c:v>
                </c:pt>
                <c:pt idx="553">
                  <c:v>113.723</c:v>
                </c:pt>
                <c:pt idx="554">
                  <c:v>116.516</c:v>
                </c:pt>
                <c:pt idx="555">
                  <c:v>117.314</c:v>
                </c:pt>
                <c:pt idx="556">
                  <c:v>116.915</c:v>
                </c:pt>
                <c:pt idx="557">
                  <c:v>115.718</c:v>
                </c:pt>
                <c:pt idx="558">
                  <c:v>116.915</c:v>
                </c:pt>
                <c:pt idx="559">
                  <c:v>119.11</c:v>
                </c:pt>
                <c:pt idx="560">
                  <c:v>116.715</c:v>
                </c:pt>
                <c:pt idx="561">
                  <c:v>116.715</c:v>
                </c:pt>
                <c:pt idx="562">
                  <c:v>120.107</c:v>
                </c:pt>
                <c:pt idx="563">
                  <c:v>117.114</c:v>
                </c:pt>
                <c:pt idx="564">
                  <c:v>117.713</c:v>
                </c:pt>
                <c:pt idx="565">
                  <c:v>116.516</c:v>
                </c:pt>
                <c:pt idx="566">
                  <c:v>120.506</c:v>
                </c:pt>
                <c:pt idx="567">
                  <c:v>118.312</c:v>
                </c:pt>
                <c:pt idx="568">
                  <c:v>121.903</c:v>
                </c:pt>
                <c:pt idx="569">
                  <c:v>120.107</c:v>
                </c:pt>
                <c:pt idx="570">
                  <c:v>121.504</c:v>
                </c:pt>
                <c:pt idx="571">
                  <c:v>120.307</c:v>
                </c:pt>
                <c:pt idx="572">
                  <c:v>119.11</c:v>
                </c:pt>
                <c:pt idx="573">
                  <c:v>116.316</c:v>
                </c:pt>
                <c:pt idx="574">
                  <c:v>119.509</c:v>
                </c:pt>
                <c:pt idx="575">
                  <c:v>119.908</c:v>
                </c:pt>
                <c:pt idx="576">
                  <c:v>119.509</c:v>
                </c:pt>
                <c:pt idx="577">
                  <c:v>119.309</c:v>
                </c:pt>
                <c:pt idx="578">
                  <c:v>118.112</c:v>
                </c:pt>
                <c:pt idx="579">
                  <c:v>118.711</c:v>
                </c:pt>
                <c:pt idx="580">
                  <c:v>120.506</c:v>
                </c:pt>
                <c:pt idx="581">
                  <c:v>119.11</c:v>
                </c:pt>
                <c:pt idx="582">
                  <c:v>118.112</c:v>
                </c:pt>
                <c:pt idx="583">
                  <c:v>120.307</c:v>
                </c:pt>
                <c:pt idx="584">
                  <c:v>119.708</c:v>
                </c:pt>
                <c:pt idx="585">
                  <c:v>120.506</c:v>
                </c:pt>
                <c:pt idx="586">
                  <c:v>118.312</c:v>
                </c:pt>
                <c:pt idx="587">
                  <c:v>117.913</c:v>
                </c:pt>
                <c:pt idx="588">
                  <c:v>117.713</c:v>
                </c:pt>
                <c:pt idx="589">
                  <c:v>115.917</c:v>
                </c:pt>
                <c:pt idx="590">
                  <c:v>114.321</c:v>
                </c:pt>
                <c:pt idx="591">
                  <c:v>112.725</c:v>
                </c:pt>
                <c:pt idx="592">
                  <c:v>113.723</c:v>
                </c:pt>
                <c:pt idx="593">
                  <c:v>116.915</c:v>
                </c:pt>
                <c:pt idx="594">
                  <c:v>115.518</c:v>
                </c:pt>
                <c:pt idx="595">
                  <c:v>117.114</c:v>
                </c:pt>
                <c:pt idx="596">
                  <c:v>115.718</c:v>
                </c:pt>
                <c:pt idx="597">
                  <c:v>115.718</c:v>
                </c:pt>
                <c:pt idx="598">
                  <c:v>114.521</c:v>
                </c:pt>
                <c:pt idx="599">
                  <c:v>114.321</c:v>
                </c:pt>
                <c:pt idx="600">
                  <c:v>114.122</c:v>
                </c:pt>
                <c:pt idx="601">
                  <c:v>113.723</c:v>
                </c:pt>
                <c:pt idx="602">
                  <c:v>114.521</c:v>
                </c:pt>
                <c:pt idx="603">
                  <c:v>115.518</c:v>
                </c:pt>
                <c:pt idx="604">
                  <c:v>113.324</c:v>
                </c:pt>
                <c:pt idx="605">
                  <c:v>115.319</c:v>
                </c:pt>
                <c:pt idx="606">
                  <c:v>115.917</c:v>
                </c:pt>
                <c:pt idx="607">
                  <c:v>113.523</c:v>
                </c:pt>
                <c:pt idx="608">
                  <c:v>114.92</c:v>
                </c:pt>
                <c:pt idx="609">
                  <c:v>116.117</c:v>
                </c:pt>
                <c:pt idx="610">
                  <c:v>116.117</c:v>
                </c:pt>
                <c:pt idx="611">
                  <c:v>117.114</c:v>
                </c:pt>
                <c:pt idx="612">
                  <c:v>115.718</c:v>
                </c:pt>
                <c:pt idx="613">
                  <c:v>115.319</c:v>
                </c:pt>
                <c:pt idx="614">
                  <c:v>118.112</c:v>
                </c:pt>
                <c:pt idx="615">
                  <c:v>118.312</c:v>
                </c:pt>
                <c:pt idx="616">
                  <c:v>117.314</c:v>
                </c:pt>
                <c:pt idx="617">
                  <c:v>117.314</c:v>
                </c:pt>
                <c:pt idx="618">
                  <c:v>117.713</c:v>
                </c:pt>
                <c:pt idx="619">
                  <c:v>118.312</c:v>
                </c:pt>
                <c:pt idx="620">
                  <c:v>117.314</c:v>
                </c:pt>
                <c:pt idx="621">
                  <c:v>119.11</c:v>
                </c:pt>
                <c:pt idx="622">
                  <c:v>120.706</c:v>
                </c:pt>
                <c:pt idx="623">
                  <c:v>117.913</c:v>
                </c:pt>
                <c:pt idx="624">
                  <c:v>120.307</c:v>
                </c:pt>
                <c:pt idx="625">
                  <c:v>118.511</c:v>
                </c:pt>
                <c:pt idx="626">
                  <c:v>119.908</c:v>
                </c:pt>
                <c:pt idx="627">
                  <c:v>117.913</c:v>
                </c:pt>
                <c:pt idx="628">
                  <c:v>118.711</c:v>
                </c:pt>
                <c:pt idx="629">
                  <c:v>120.307</c:v>
                </c:pt>
                <c:pt idx="630">
                  <c:v>118.711</c:v>
                </c:pt>
                <c:pt idx="631">
                  <c:v>124.097</c:v>
                </c:pt>
                <c:pt idx="632">
                  <c:v>120.506</c:v>
                </c:pt>
                <c:pt idx="633">
                  <c:v>120.905</c:v>
                </c:pt>
                <c:pt idx="634">
                  <c:v>120.506</c:v>
                </c:pt>
                <c:pt idx="635">
                  <c:v>115.917</c:v>
                </c:pt>
                <c:pt idx="636">
                  <c:v>118.511</c:v>
                </c:pt>
                <c:pt idx="637">
                  <c:v>117.913</c:v>
                </c:pt>
                <c:pt idx="638">
                  <c:v>116.715</c:v>
                </c:pt>
                <c:pt idx="639">
                  <c:v>117.114</c:v>
                </c:pt>
                <c:pt idx="640">
                  <c:v>114.72</c:v>
                </c:pt>
                <c:pt idx="641">
                  <c:v>115.319</c:v>
                </c:pt>
                <c:pt idx="642">
                  <c:v>116.316</c:v>
                </c:pt>
                <c:pt idx="643">
                  <c:v>115.119</c:v>
                </c:pt>
                <c:pt idx="644">
                  <c:v>115.518</c:v>
                </c:pt>
                <c:pt idx="645">
                  <c:v>115.319</c:v>
                </c:pt>
                <c:pt idx="646">
                  <c:v>112.925</c:v>
                </c:pt>
                <c:pt idx="647">
                  <c:v>114.521</c:v>
                </c:pt>
                <c:pt idx="648">
                  <c:v>114.92</c:v>
                </c:pt>
                <c:pt idx="649">
                  <c:v>116.715</c:v>
                </c:pt>
              </c:numCache>
            </c:numRef>
          </c:yVal>
          <c:smooth val="0"/>
        </c:ser>
        <c:axId val="36125365"/>
        <c:axId val="84018242"/>
      </c:scatterChart>
      <c:valAx>
        <c:axId val="36125365"/>
        <c:scaling>
          <c:orientation val="minMax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Time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84018242"/>
        <c:crosses val="autoZero"/>
        <c:crossBetween val="midCat"/>
      </c:valAx>
      <c:valAx>
        <c:axId val="84018242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Flame dimensions (mm)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36125365"/>
        <c:crosses val="autoZero"/>
        <c:crossBetween val="midCat"/>
      </c:valAx>
      <c:spPr>
        <a:noFill/>
        <a:ln w="0">
          <a:noFill/>
        </a:ln>
      </c:spPr>
    </c:plotArea>
    <c:legend>
      <c:legendPos val="b"/>
      <c:overlay val="0"/>
      <c:spPr>
        <a:noFill/>
        <a:ln w="0">
          <a:noFill/>
        </a:ln>
      </c:spPr>
      <c:txPr>
        <a:bodyPr/>
        <a:lstStyle/>
        <a:p>
          <a:pPr>
            <a:defRPr b="0" sz="900" spc="-1" strike="noStrike">
              <a:solidFill>
                <a:srgbClr val="595959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Marker"/>
        <c:varyColors val="0"/>
        <c:ser>
          <c:idx val="0"/>
          <c:order val="0"/>
          <c:spPr>
            <a:solidFill>
              <a:srgbClr val="ed7d31"/>
            </a:solidFill>
            <a:ln w="25560">
              <a:noFill/>
            </a:ln>
          </c:spPr>
          <c:marker>
            <c:symbol val="circle"/>
            <c:size val="5"/>
            <c:spPr>
              <a:solidFill>
                <a:srgbClr val="ed7d31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Phi_7p5_0kV_u_7p25mps!$D$7:$D$801</c:f>
              <c:numCache>
                <c:formatCode>General</c:formatCode>
                <c:ptCount val="795"/>
                <c:pt idx="0">
                  <c:v>0.1</c:v>
                </c:pt>
                <c:pt idx="1">
                  <c:v>1.1</c:v>
                </c:pt>
                <c:pt idx="2">
                  <c:v>2.1</c:v>
                </c:pt>
                <c:pt idx="3">
                  <c:v>3.1</c:v>
                </c:pt>
                <c:pt idx="4">
                  <c:v>4.1</c:v>
                </c:pt>
                <c:pt idx="5">
                  <c:v>5.1</c:v>
                </c:pt>
                <c:pt idx="6">
                  <c:v>6.1</c:v>
                </c:pt>
                <c:pt idx="7">
                  <c:v>7.1</c:v>
                </c:pt>
                <c:pt idx="8">
                  <c:v>8.1</c:v>
                </c:pt>
                <c:pt idx="9">
                  <c:v>9.1</c:v>
                </c:pt>
                <c:pt idx="10">
                  <c:v>10.1</c:v>
                </c:pt>
                <c:pt idx="11">
                  <c:v>11.1</c:v>
                </c:pt>
                <c:pt idx="12">
                  <c:v>12.1</c:v>
                </c:pt>
                <c:pt idx="13">
                  <c:v>13.1</c:v>
                </c:pt>
                <c:pt idx="14">
                  <c:v>14.1</c:v>
                </c:pt>
                <c:pt idx="15">
                  <c:v>15.1</c:v>
                </c:pt>
                <c:pt idx="16">
                  <c:v>16.1</c:v>
                </c:pt>
                <c:pt idx="17">
                  <c:v>17.1</c:v>
                </c:pt>
                <c:pt idx="18">
                  <c:v>18.1</c:v>
                </c:pt>
                <c:pt idx="19">
                  <c:v>19.1</c:v>
                </c:pt>
                <c:pt idx="20">
                  <c:v>20.1</c:v>
                </c:pt>
                <c:pt idx="21">
                  <c:v>21.1</c:v>
                </c:pt>
                <c:pt idx="22">
                  <c:v>22.1</c:v>
                </c:pt>
                <c:pt idx="23">
                  <c:v>23.1</c:v>
                </c:pt>
                <c:pt idx="24">
                  <c:v>24.1</c:v>
                </c:pt>
                <c:pt idx="25">
                  <c:v>25.1</c:v>
                </c:pt>
                <c:pt idx="26">
                  <c:v>26.1</c:v>
                </c:pt>
                <c:pt idx="27">
                  <c:v>27.1</c:v>
                </c:pt>
                <c:pt idx="28">
                  <c:v>28.1</c:v>
                </c:pt>
                <c:pt idx="29">
                  <c:v>29.1</c:v>
                </c:pt>
                <c:pt idx="30">
                  <c:v>30.1</c:v>
                </c:pt>
                <c:pt idx="31">
                  <c:v>31.1</c:v>
                </c:pt>
                <c:pt idx="32">
                  <c:v>32.1</c:v>
                </c:pt>
                <c:pt idx="33">
                  <c:v>33.1</c:v>
                </c:pt>
                <c:pt idx="34">
                  <c:v>34.1</c:v>
                </c:pt>
                <c:pt idx="35">
                  <c:v>35.1</c:v>
                </c:pt>
                <c:pt idx="36">
                  <c:v>36.1</c:v>
                </c:pt>
                <c:pt idx="37">
                  <c:v>37.1</c:v>
                </c:pt>
                <c:pt idx="38">
                  <c:v>38.1</c:v>
                </c:pt>
                <c:pt idx="39">
                  <c:v>39.1</c:v>
                </c:pt>
                <c:pt idx="40">
                  <c:v>40.1</c:v>
                </c:pt>
                <c:pt idx="41">
                  <c:v>41.1</c:v>
                </c:pt>
                <c:pt idx="42">
                  <c:v>42.1</c:v>
                </c:pt>
                <c:pt idx="43">
                  <c:v>43.1</c:v>
                </c:pt>
                <c:pt idx="44">
                  <c:v>44.1</c:v>
                </c:pt>
                <c:pt idx="45">
                  <c:v>45.1</c:v>
                </c:pt>
                <c:pt idx="46">
                  <c:v>46.1</c:v>
                </c:pt>
                <c:pt idx="47">
                  <c:v>47.1</c:v>
                </c:pt>
                <c:pt idx="48">
                  <c:v>48.1</c:v>
                </c:pt>
                <c:pt idx="49">
                  <c:v>49.1</c:v>
                </c:pt>
                <c:pt idx="50">
                  <c:v>50.1</c:v>
                </c:pt>
                <c:pt idx="51">
                  <c:v>51.1</c:v>
                </c:pt>
                <c:pt idx="52">
                  <c:v>52.1</c:v>
                </c:pt>
                <c:pt idx="53">
                  <c:v>53.1</c:v>
                </c:pt>
                <c:pt idx="54">
                  <c:v>54.1</c:v>
                </c:pt>
                <c:pt idx="55">
                  <c:v>55.1</c:v>
                </c:pt>
                <c:pt idx="56">
                  <c:v>56.1</c:v>
                </c:pt>
                <c:pt idx="57">
                  <c:v>57.1</c:v>
                </c:pt>
                <c:pt idx="58">
                  <c:v>58.1</c:v>
                </c:pt>
                <c:pt idx="59">
                  <c:v>59.1</c:v>
                </c:pt>
                <c:pt idx="60">
                  <c:v>60.1</c:v>
                </c:pt>
                <c:pt idx="61">
                  <c:v>61.1</c:v>
                </c:pt>
                <c:pt idx="62">
                  <c:v>62.1</c:v>
                </c:pt>
                <c:pt idx="63">
                  <c:v>63.1</c:v>
                </c:pt>
                <c:pt idx="64">
                  <c:v>64.1</c:v>
                </c:pt>
                <c:pt idx="65">
                  <c:v>65.1</c:v>
                </c:pt>
                <c:pt idx="66">
                  <c:v>66.1</c:v>
                </c:pt>
                <c:pt idx="67">
                  <c:v>67.1</c:v>
                </c:pt>
                <c:pt idx="68">
                  <c:v>68.1</c:v>
                </c:pt>
                <c:pt idx="69">
                  <c:v>69.1</c:v>
                </c:pt>
                <c:pt idx="70">
                  <c:v>70.1</c:v>
                </c:pt>
                <c:pt idx="71">
                  <c:v>71.1</c:v>
                </c:pt>
                <c:pt idx="72">
                  <c:v>72.1</c:v>
                </c:pt>
                <c:pt idx="73">
                  <c:v>73.1</c:v>
                </c:pt>
                <c:pt idx="74">
                  <c:v>74.1</c:v>
                </c:pt>
                <c:pt idx="75">
                  <c:v>75.1</c:v>
                </c:pt>
                <c:pt idx="76">
                  <c:v>76.1</c:v>
                </c:pt>
                <c:pt idx="77">
                  <c:v>77.1</c:v>
                </c:pt>
                <c:pt idx="78">
                  <c:v>78.1</c:v>
                </c:pt>
                <c:pt idx="79">
                  <c:v>79.1</c:v>
                </c:pt>
                <c:pt idx="80">
                  <c:v>80.1</c:v>
                </c:pt>
                <c:pt idx="81">
                  <c:v>81.1</c:v>
                </c:pt>
                <c:pt idx="82">
                  <c:v>82.1</c:v>
                </c:pt>
                <c:pt idx="83">
                  <c:v>83.1</c:v>
                </c:pt>
                <c:pt idx="84">
                  <c:v>84.1</c:v>
                </c:pt>
                <c:pt idx="85">
                  <c:v>85.1</c:v>
                </c:pt>
                <c:pt idx="86">
                  <c:v>86.1</c:v>
                </c:pt>
                <c:pt idx="87">
                  <c:v>87.1</c:v>
                </c:pt>
                <c:pt idx="88">
                  <c:v>88.1</c:v>
                </c:pt>
                <c:pt idx="89">
                  <c:v>89.1</c:v>
                </c:pt>
                <c:pt idx="90">
                  <c:v>90.1</c:v>
                </c:pt>
                <c:pt idx="91">
                  <c:v>91.1</c:v>
                </c:pt>
                <c:pt idx="92">
                  <c:v>92.1</c:v>
                </c:pt>
                <c:pt idx="93">
                  <c:v>93.1</c:v>
                </c:pt>
                <c:pt idx="94">
                  <c:v>94.1</c:v>
                </c:pt>
                <c:pt idx="95">
                  <c:v>95.1</c:v>
                </c:pt>
                <c:pt idx="96">
                  <c:v>96.1</c:v>
                </c:pt>
                <c:pt idx="97">
                  <c:v>97.1</c:v>
                </c:pt>
                <c:pt idx="98">
                  <c:v>98.1</c:v>
                </c:pt>
                <c:pt idx="99">
                  <c:v>99.1</c:v>
                </c:pt>
                <c:pt idx="100">
                  <c:v>100.1</c:v>
                </c:pt>
                <c:pt idx="101">
                  <c:v>101.1</c:v>
                </c:pt>
                <c:pt idx="102">
                  <c:v>102.1</c:v>
                </c:pt>
                <c:pt idx="103">
                  <c:v>103.1</c:v>
                </c:pt>
                <c:pt idx="104">
                  <c:v>104.1</c:v>
                </c:pt>
                <c:pt idx="105">
                  <c:v>105.1</c:v>
                </c:pt>
                <c:pt idx="106">
                  <c:v>106.1</c:v>
                </c:pt>
                <c:pt idx="107">
                  <c:v>107.1</c:v>
                </c:pt>
                <c:pt idx="108">
                  <c:v>108.1</c:v>
                </c:pt>
                <c:pt idx="109">
                  <c:v>109.1</c:v>
                </c:pt>
                <c:pt idx="110">
                  <c:v>110.1</c:v>
                </c:pt>
                <c:pt idx="111">
                  <c:v>111.1</c:v>
                </c:pt>
                <c:pt idx="112">
                  <c:v>112.1</c:v>
                </c:pt>
                <c:pt idx="113">
                  <c:v>113.1</c:v>
                </c:pt>
                <c:pt idx="114">
                  <c:v>114.1</c:v>
                </c:pt>
                <c:pt idx="115">
                  <c:v>115.1</c:v>
                </c:pt>
                <c:pt idx="116">
                  <c:v>116.1</c:v>
                </c:pt>
                <c:pt idx="117">
                  <c:v>117.1</c:v>
                </c:pt>
                <c:pt idx="118">
                  <c:v>118.1</c:v>
                </c:pt>
                <c:pt idx="119">
                  <c:v>119.1</c:v>
                </c:pt>
                <c:pt idx="120">
                  <c:v>120.1</c:v>
                </c:pt>
                <c:pt idx="121">
                  <c:v>121.1</c:v>
                </c:pt>
                <c:pt idx="122">
                  <c:v>122.1</c:v>
                </c:pt>
                <c:pt idx="123">
                  <c:v>123.1</c:v>
                </c:pt>
                <c:pt idx="124">
                  <c:v>124.1</c:v>
                </c:pt>
                <c:pt idx="125">
                  <c:v>125.1</c:v>
                </c:pt>
                <c:pt idx="126">
                  <c:v>126.1</c:v>
                </c:pt>
                <c:pt idx="127">
                  <c:v>127.1</c:v>
                </c:pt>
                <c:pt idx="128">
                  <c:v>128.1</c:v>
                </c:pt>
                <c:pt idx="129">
                  <c:v>129.1</c:v>
                </c:pt>
                <c:pt idx="130">
                  <c:v>130.1</c:v>
                </c:pt>
                <c:pt idx="131">
                  <c:v>131.1</c:v>
                </c:pt>
                <c:pt idx="132">
                  <c:v>132.1</c:v>
                </c:pt>
                <c:pt idx="133">
                  <c:v>133.1</c:v>
                </c:pt>
                <c:pt idx="134">
                  <c:v>134.1</c:v>
                </c:pt>
                <c:pt idx="135">
                  <c:v>135.1</c:v>
                </c:pt>
                <c:pt idx="136">
                  <c:v>136.1</c:v>
                </c:pt>
                <c:pt idx="137">
                  <c:v>137.1</c:v>
                </c:pt>
                <c:pt idx="138">
                  <c:v>138.1</c:v>
                </c:pt>
                <c:pt idx="139">
                  <c:v>139.1</c:v>
                </c:pt>
                <c:pt idx="140">
                  <c:v>140.1</c:v>
                </c:pt>
                <c:pt idx="141">
                  <c:v>141.1</c:v>
                </c:pt>
                <c:pt idx="142">
                  <c:v>142.1</c:v>
                </c:pt>
                <c:pt idx="143">
                  <c:v>143.1</c:v>
                </c:pt>
                <c:pt idx="144">
                  <c:v>144.1</c:v>
                </c:pt>
                <c:pt idx="145">
                  <c:v>145.1</c:v>
                </c:pt>
                <c:pt idx="146">
                  <c:v>146.1</c:v>
                </c:pt>
                <c:pt idx="147">
                  <c:v>147.1</c:v>
                </c:pt>
                <c:pt idx="148">
                  <c:v>148.1</c:v>
                </c:pt>
                <c:pt idx="149">
                  <c:v>149.1</c:v>
                </c:pt>
                <c:pt idx="150">
                  <c:v>150.1</c:v>
                </c:pt>
                <c:pt idx="151">
                  <c:v>151.1</c:v>
                </c:pt>
                <c:pt idx="152">
                  <c:v>152.1</c:v>
                </c:pt>
                <c:pt idx="153">
                  <c:v>153.1</c:v>
                </c:pt>
                <c:pt idx="154">
                  <c:v>154.1</c:v>
                </c:pt>
                <c:pt idx="155">
                  <c:v>155.1</c:v>
                </c:pt>
                <c:pt idx="156">
                  <c:v>156.1</c:v>
                </c:pt>
                <c:pt idx="157">
                  <c:v>157.1</c:v>
                </c:pt>
                <c:pt idx="158">
                  <c:v>158.1</c:v>
                </c:pt>
                <c:pt idx="159">
                  <c:v>159.1</c:v>
                </c:pt>
                <c:pt idx="160">
                  <c:v>160.1</c:v>
                </c:pt>
                <c:pt idx="161">
                  <c:v>161.1</c:v>
                </c:pt>
                <c:pt idx="162">
                  <c:v>162.1</c:v>
                </c:pt>
                <c:pt idx="163">
                  <c:v>163.1</c:v>
                </c:pt>
                <c:pt idx="164">
                  <c:v>164.1</c:v>
                </c:pt>
                <c:pt idx="165">
                  <c:v>165.1</c:v>
                </c:pt>
                <c:pt idx="166">
                  <c:v>166.1</c:v>
                </c:pt>
                <c:pt idx="167">
                  <c:v>167.1</c:v>
                </c:pt>
                <c:pt idx="168">
                  <c:v>168.1</c:v>
                </c:pt>
                <c:pt idx="169">
                  <c:v>169.1</c:v>
                </c:pt>
                <c:pt idx="170">
                  <c:v>170.1</c:v>
                </c:pt>
                <c:pt idx="171">
                  <c:v>171.1</c:v>
                </c:pt>
                <c:pt idx="172">
                  <c:v>172.1</c:v>
                </c:pt>
                <c:pt idx="173">
                  <c:v>173.1</c:v>
                </c:pt>
                <c:pt idx="174">
                  <c:v>174.1</c:v>
                </c:pt>
                <c:pt idx="175">
                  <c:v>175.1</c:v>
                </c:pt>
                <c:pt idx="176">
                  <c:v>176.1</c:v>
                </c:pt>
                <c:pt idx="177">
                  <c:v>177.1</c:v>
                </c:pt>
                <c:pt idx="178">
                  <c:v>178.1</c:v>
                </c:pt>
                <c:pt idx="179">
                  <c:v>179.1</c:v>
                </c:pt>
                <c:pt idx="180">
                  <c:v>180.1</c:v>
                </c:pt>
                <c:pt idx="181">
                  <c:v>181.1</c:v>
                </c:pt>
                <c:pt idx="182">
                  <c:v>182.1</c:v>
                </c:pt>
                <c:pt idx="183">
                  <c:v>183.1</c:v>
                </c:pt>
                <c:pt idx="184">
                  <c:v>184.1</c:v>
                </c:pt>
                <c:pt idx="185">
                  <c:v>185.1</c:v>
                </c:pt>
                <c:pt idx="186">
                  <c:v>186.1</c:v>
                </c:pt>
                <c:pt idx="187">
                  <c:v>187.1</c:v>
                </c:pt>
                <c:pt idx="188">
                  <c:v>188.1</c:v>
                </c:pt>
                <c:pt idx="189">
                  <c:v>189.1</c:v>
                </c:pt>
                <c:pt idx="190">
                  <c:v>190.1</c:v>
                </c:pt>
                <c:pt idx="191">
                  <c:v>191.1</c:v>
                </c:pt>
                <c:pt idx="192">
                  <c:v>192.1</c:v>
                </c:pt>
                <c:pt idx="193">
                  <c:v>193.1</c:v>
                </c:pt>
                <c:pt idx="194">
                  <c:v>194.1</c:v>
                </c:pt>
                <c:pt idx="195">
                  <c:v>195.1</c:v>
                </c:pt>
                <c:pt idx="196">
                  <c:v>196.1</c:v>
                </c:pt>
                <c:pt idx="197">
                  <c:v>197.1</c:v>
                </c:pt>
                <c:pt idx="198">
                  <c:v>198.1</c:v>
                </c:pt>
                <c:pt idx="199">
                  <c:v>199.1</c:v>
                </c:pt>
                <c:pt idx="200">
                  <c:v>200.1</c:v>
                </c:pt>
                <c:pt idx="201">
                  <c:v>201.1</c:v>
                </c:pt>
                <c:pt idx="202">
                  <c:v>202.1</c:v>
                </c:pt>
                <c:pt idx="203">
                  <c:v>203.1</c:v>
                </c:pt>
                <c:pt idx="204">
                  <c:v>204.1</c:v>
                </c:pt>
                <c:pt idx="205">
                  <c:v>205.1</c:v>
                </c:pt>
                <c:pt idx="206">
                  <c:v>206.1</c:v>
                </c:pt>
                <c:pt idx="207">
                  <c:v>207.1</c:v>
                </c:pt>
                <c:pt idx="208">
                  <c:v>208.1</c:v>
                </c:pt>
                <c:pt idx="209">
                  <c:v>209.1</c:v>
                </c:pt>
                <c:pt idx="210">
                  <c:v>210.1</c:v>
                </c:pt>
                <c:pt idx="211">
                  <c:v>211.1</c:v>
                </c:pt>
                <c:pt idx="212">
                  <c:v>212.1</c:v>
                </c:pt>
                <c:pt idx="213">
                  <c:v>213.1</c:v>
                </c:pt>
                <c:pt idx="214">
                  <c:v>214.1</c:v>
                </c:pt>
                <c:pt idx="215">
                  <c:v>215.1</c:v>
                </c:pt>
                <c:pt idx="216">
                  <c:v>216.1</c:v>
                </c:pt>
                <c:pt idx="217">
                  <c:v>217.1</c:v>
                </c:pt>
                <c:pt idx="218">
                  <c:v>218.1</c:v>
                </c:pt>
                <c:pt idx="219">
                  <c:v>219.1</c:v>
                </c:pt>
                <c:pt idx="220">
                  <c:v>220.1</c:v>
                </c:pt>
                <c:pt idx="221">
                  <c:v>221.1</c:v>
                </c:pt>
                <c:pt idx="222">
                  <c:v>222.1</c:v>
                </c:pt>
                <c:pt idx="223">
                  <c:v>223.1</c:v>
                </c:pt>
                <c:pt idx="224">
                  <c:v>224.1</c:v>
                </c:pt>
                <c:pt idx="225">
                  <c:v>225.1</c:v>
                </c:pt>
                <c:pt idx="226">
                  <c:v>226.1</c:v>
                </c:pt>
                <c:pt idx="227">
                  <c:v>227.1</c:v>
                </c:pt>
                <c:pt idx="228">
                  <c:v>228.1</c:v>
                </c:pt>
                <c:pt idx="229">
                  <c:v>229.1</c:v>
                </c:pt>
                <c:pt idx="230">
                  <c:v>230.1</c:v>
                </c:pt>
                <c:pt idx="231">
                  <c:v>231.1</c:v>
                </c:pt>
                <c:pt idx="232">
                  <c:v>232.1</c:v>
                </c:pt>
                <c:pt idx="233">
                  <c:v>233.1</c:v>
                </c:pt>
                <c:pt idx="234">
                  <c:v>234.1</c:v>
                </c:pt>
                <c:pt idx="235">
                  <c:v>235.1</c:v>
                </c:pt>
                <c:pt idx="236">
                  <c:v>236.1</c:v>
                </c:pt>
                <c:pt idx="237">
                  <c:v>237.1</c:v>
                </c:pt>
                <c:pt idx="238">
                  <c:v>238.1</c:v>
                </c:pt>
                <c:pt idx="239">
                  <c:v>239.1</c:v>
                </c:pt>
                <c:pt idx="240">
                  <c:v>240.1</c:v>
                </c:pt>
                <c:pt idx="241">
                  <c:v>241.1</c:v>
                </c:pt>
                <c:pt idx="242">
                  <c:v>242.1</c:v>
                </c:pt>
                <c:pt idx="243">
                  <c:v>243.1</c:v>
                </c:pt>
                <c:pt idx="244">
                  <c:v>244.1</c:v>
                </c:pt>
                <c:pt idx="245">
                  <c:v>245.1</c:v>
                </c:pt>
                <c:pt idx="246">
                  <c:v>246.1</c:v>
                </c:pt>
                <c:pt idx="247">
                  <c:v>247.1</c:v>
                </c:pt>
                <c:pt idx="248">
                  <c:v>248.1</c:v>
                </c:pt>
                <c:pt idx="249">
                  <c:v>249.1</c:v>
                </c:pt>
                <c:pt idx="250">
                  <c:v>250.1</c:v>
                </c:pt>
                <c:pt idx="251">
                  <c:v>251.1</c:v>
                </c:pt>
                <c:pt idx="252">
                  <c:v>252.1</c:v>
                </c:pt>
                <c:pt idx="253">
                  <c:v>253.1</c:v>
                </c:pt>
                <c:pt idx="254">
                  <c:v>254.1</c:v>
                </c:pt>
                <c:pt idx="255">
                  <c:v>255.1</c:v>
                </c:pt>
                <c:pt idx="256">
                  <c:v>256.1</c:v>
                </c:pt>
                <c:pt idx="257">
                  <c:v>257.1</c:v>
                </c:pt>
                <c:pt idx="258">
                  <c:v>258.1</c:v>
                </c:pt>
                <c:pt idx="259">
                  <c:v>259.1</c:v>
                </c:pt>
                <c:pt idx="260">
                  <c:v>260.1</c:v>
                </c:pt>
                <c:pt idx="261">
                  <c:v>261.1</c:v>
                </c:pt>
                <c:pt idx="262">
                  <c:v>262.1</c:v>
                </c:pt>
                <c:pt idx="263">
                  <c:v>263.1</c:v>
                </c:pt>
                <c:pt idx="264">
                  <c:v>264.1</c:v>
                </c:pt>
                <c:pt idx="265">
                  <c:v>265.1</c:v>
                </c:pt>
                <c:pt idx="266">
                  <c:v>266.1</c:v>
                </c:pt>
                <c:pt idx="267">
                  <c:v>267.1</c:v>
                </c:pt>
                <c:pt idx="268">
                  <c:v>268.1</c:v>
                </c:pt>
                <c:pt idx="269">
                  <c:v>269.1</c:v>
                </c:pt>
                <c:pt idx="270">
                  <c:v>270.1</c:v>
                </c:pt>
                <c:pt idx="271">
                  <c:v>271.1</c:v>
                </c:pt>
                <c:pt idx="272">
                  <c:v>272.1</c:v>
                </c:pt>
                <c:pt idx="273">
                  <c:v>273.1</c:v>
                </c:pt>
                <c:pt idx="274">
                  <c:v>274.1</c:v>
                </c:pt>
                <c:pt idx="275">
                  <c:v>275.1</c:v>
                </c:pt>
                <c:pt idx="276">
                  <c:v>276.1</c:v>
                </c:pt>
                <c:pt idx="277">
                  <c:v>277.1</c:v>
                </c:pt>
                <c:pt idx="278">
                  <c:v>278.1</c:v>
                </c:pt>
                <c:pt idx="279">
                  <c:v>279.1</c:v>
                </c:pt>
                <c:pt idx="280">
                  <c:v>280.1</c:v>
                </c:pt>
                <c:pt idx="281">
                  <c:v>281.1</c:v>
                </c:pt>
                <c:pt idx="282">
                  <c:v>282.1</c:v>
                </c:pt>
                <c:pt idx="283">
                  <c:v>283.1</c:v>
                </c:pt>
                <c:pt idx="284">
                  <c:v>284.1</c:v>
                </c:pt>
                <c:pt idx="285">
                  <c:v>285.1</c:v>
                </c:pt>
                <c:pt idx="286">
                  <c:v>286.1</c:v>
                </c:pt>
                <c:pt idx="287">
                  <c:v>287.1</c:v>
                </c:pt>
                <c:pt idx="288">
                  <c:v>288.1</c:v>
                </c:pt>
                <c:pt idx="289">
                  <c:v>289.1</c:v>
                </c:pt>
                <c:pt idx="290">
                  <c:v>290.1</c:v>
                </c:pt>
                <c:pt idx="291">
                  <c:v>291.1</c:v>
                </c:pt>
                <c:pt idx="292">
                  <c:v>292.1</c:v>
                </c:pt>
                <c:pt idx="293">
                  <c:v>293.1</c:v>
                </c:pt>
                <c:pt idx="294">
                  <c:v>294.1</c:v>
                </c:pt>
                <c:pt idx="295">
                  <c:v>295.1</c:v>
                </c:pt>
                <c:pt idx="296">
                  <c:v>296.1</c:v>
                </c:pt>
                <c:pt idx="297">
                  <c:v>297.1</c:v>
                </c:pt>
                <c:pt idx="298">
                  <c:v>298.1</c:v>
                </c:pt>
                <c:pt idx="299">
                  <c:v>299.1</c:v>
                </c:pt>
                <c:pt idx="300">
                  <c:v>300.1</c:v>
                </c:pt>
                <c:pt idx="301">
                  <c:v>301.1</c:v>
                </c:pt>
                <c:pt idx="302">
                  <c:v>302.1</c:v>
                </c:pt>
                <c:pt idx="303">
                  <c:v>303.1</c:v>
                </c:pt>
                <c:pt idx="304">
                  <c:v>304.1</c:v>
                </c:pt>
                <c:pt idx="305">
                  <c:v>305.1</c:v>
                </c:pt>
                <c:pt idx="306">
                  <c:v>306.1</c:v>
                </c:pt>
                <c:pt idx="307">
                  <c:v>307.1</c:v>
                </c:pt>
                <c:pt idx="308">
                  <c:v>308.1</c:v>
                </c:pt>
                <c:pt idx="309">
                  <c:v>309.1</c:v>
                </c:pt>
                <c:pt idx="310">
                  <c:v>310.1</c:v>
                </c:pt>
                <c:pt idx="311">
                  <c:v>311.1</c:v>
                </c:pt>
                <c:pt idx="312">
                  <c:v>312.1</c:v>
                </c:pt>
                <c:pt idx="313">
                  <c:v>313.1</c:v>
                </c:pt>
                <c:pt idx="314">
                  <c:v>314.1</c:v>
                </c:pt>
                <c:pt idx="315">
                  <c:v>315.1</c:v>
                </c:pt>
                <c:pt idx="316">
                  <c:v>316.1</c:v>
                </c:pt>
                <c:pt idx="317">
                  <c:v>317.1</c:v>
                </c:pt>
                <c:pt idx="318">
                  <c:v>318.1</c:v>
                </c:pt>
                <c:pt idx="319">
                  <c:v>319.1</c:v>
                </c:pt>
                <c:pt idx="320">
                  <c:v>320.1</c:v>
                </c:pt>
                <c:pt idx="321">
                  <c:v>321.1</c:v>
                </c:pt>
                <c:pt idx="322">
                  <c:v>322.1</c:v>
                </c:pt>
                <c:pt idx="323">
                  <c:v>323.1</c:v>
                </c:pt>
                <c:pt idx="324">
                  <c:v>324.1</c:v>
                </c:pt>
                <c:pt idx="325">
                  <c:v>325.1</c:v>
                </c:pt>
                <c:pt idx="326">
                  <c:v>326.1</c:v>
                </c:pt>
                <c:pt idx="327">
                  <c:v>327.1</c:v>
                </c:pt>
                <c:pt idx="328">
                  <c:v>328.1</c:v>
                </c:pt>
                <c:pt idx="329">
                  <c:v>329.1</c:v>
                </c:pt>
                <c:pt idx="330">
                  <c:v>330.1</c:v>
                </c:pt>
                <c:pt idx="331">
                  <c:v>331.1</c:v>
                </c:pt>
                <c:pt idx="332">
                  <c:v>332.1</c:v>
                </c:pt>
                <c:pt idx="333">
                  <c:v>333.1</c:v>
                </c:pt>
                <c:pt idx="334">
                  <c:v>334.1</c:v>
                </c:pt>
                <c:pt idx="335">
                  <c:v>335.1</c:v>
                </c:pt>
                <c:pt idx="336">
                  <c:v>336.1</c:v>
                </c:pt>
                <c:pt idx="337">
                  <c:v>337.1</c:v>
                </c:pt>
                <c:pt idx="338">
                  <c:v>338.1</c:v>
                </c:pt>
                <c:pt idx="339">
                  <c:v>339.1</c:v>
                </c:pt>
                <c:pt idx="340">
                  <c:v>340.1</c:v>
                </c:pt>
                <c:pt idx="341">
                  <c:v>341.1</c:v>
                </c:pt>
                <c:pt idx="342">
                  <c:v>342.1</c:v>
                </c:pt>
                <c:pt idx="343">
                  <c:v>343.1</c:v>
                </c:pt>
                <c:pt idx="344">
                  <c:v>344.1</c:v>
                </c:pt>
                <c:pt idx="345">
                  <c:v>345.1</c:v>
                </c:pt>
                <c:pt idx="346">
                  <c:v>346.1</c:v>
                </c:pt>
                <c:pt idx="347">
                  <c:v>347.1</c:v>
                </c:pt>
                <c:pt idx="348">
                  <c:v>348.1</c:v>
                </c:pt>
                <c:pt idx="349">
                  <c:v>349.1</c:v>
                </c:pt>
                <c:pt idx="350">
                  <c:v>350.1</c:v>
                </c:pt>
                <c:pt idx="351">
                  <c:v>351.1</c:v>
                </c:pt>
                <c:pt idx="352">
                  <c:v>352.1</c:v>
                </c:pt>
                <c:pt idx="353">
                  <c:v>353.1</c:v>
                </c:pt>
                <c:pt idx="354">
                  <c:v>354.1</c:v>
                </c:pt>
                <c:pt idx="355">
                  <c:v>355.1</c:v>
                </c:pt>
                <c:pt idx="356">
                  <c:v>356.1</c:v>
                </c:pt>
                <c:pt idx="357">
                  <c:v>357.1</c:v>
                </c:pt>
                <c:pt idx="358">
                  <c:v>358.1</c:v>
                </c:pt>
                <c:pt idx="359">
                  <c:v>359.1</c:v>
                </c:pt>
                <c:pt idx="360">
                  <c:v>360.1</c:v>
                </c:pt>
                <c:pt idx="361">
                  <c:v>361.1</c:v>
                </c:pt>
                <c:pt idx="362">
                  <c:v>362.1</c:v>
                </c:pt>
                <c:pt idx="363">
                  <c:v>363.1</c:v>
                </c:pt>
                <c:pt idx="364">
                  <c:v>364.1</c:v>
                </c:pt>
                <c:pt idx="365">
                  <c:v>365.1</c:v>
                </c:pt>
                <c:pt idx="366">
                  <c:v>366.1</c:v>
                </c:pt>
                <c:pt idx="367">
                  <c:v>367.1</c:v>
                </c:pt>
                <c:pt idx="368">
                  <c:v>368.1</c:v>
                </c:pt>
                <c:pt idx="369">
                  <c:v>369.1</c:v>
                </c:pt>
                <c:pt idx="370">
                  <c:v>370.1</c:v>
                </c:pt>
                <c:pt idx="371">
                  <c:v>371.1</c:v>
                </c:pt>
                <c:pt idx="372">
                  <c:v>372.1</c:v>
                </c:pt>
                <c:pt idx="373">
                  <c:v>373.1</c:v>
                </c:pt>
                <c:pt idx="374">
                  <c:v>374.1</c:v>
                </c:pt>
                <c:pt idx="375">
                  <c:v>375.1</c:v>
                </c:pt>
                <c:pt idx="376">
                  <c:v>376.1</c:v>
                </c:pt>
                <c:pt idx="377">
                  <c:v>377.1</c:v>
                </c:pt>
                <c:pt idx="378">
                  <c:v>378.1</c:v>
                </c:pt>
                <c:pt idx="379">
                  <c:v>379.1</c:v>
                </c:pt>
                <c:pt idx="380">
                  <c:v>380.1</c:v>
                </c:pt>
                <c:pt idx="381">
                  <c:v>381.1</c:v>
                </c:pt>
                <c:pt idx="382">
                  <c:v>382.1</c:v>
                </c:pt>
                <c:pt idx="383">
                  <c:v>383.1</c:v>
                </c:pt>
                <c:pt idx="384">
                  <c:v>384.1</c:v>
                </c:pt>
                <c:pt idx="385">
                  <c:v>385.1</c:v>
                </c:pt>
                <c:pt idx="386">
                  <c:v>386.1</c:v>
                </c:pt>
                <c:pt idx="387">
                  <c:v>387.1</c:v>
                </c:pt>
                <c:pt idx="388">
                  <c:v>388.1</c:v>
                </c:pt>
                <c:pt idx="389">
                  <c:v>389.1</c:v>
                </c:pt>
                <c:pt idx="390">
                  <c:v>390.1</c:v>
                </c:pt>
                <c:pt idx="391">
                  <c:v>391.1</c:v>
                </c:pt>
                <c:pt idx="392">
                  <c:v>392.1</c:v>
                </c:pt>
                <c:pt idx="393">
                  <c:v>393.1</c:v>
                </c:pt>
                <c:pt idx="394">
                  <c:v>394.1</c:v>
                </c:pt>
                <c:pt idx="395">
                  <c:v>395.1</c:v>
                </c:pt>
                <c:pt idx="396">
                  <c:v>396.1</c:v>
                </c:pt>
                <c:pt idx="397">
                  <c:v>397.1</c:v>
                </c:pt>
                <c:pt idx="398">
                  <c:v>398.1</c:v>
                </c:pt>
                <c:pt idx="399">
                  <c:v>399.1</c:v>
                </c:pt>
                <c:pt idx="400">
                  <c:v>400.1</c:v>
                </c:pt>
                <c:pt idx="401">
                  <c:v>401.1</c:v>
                </c:pt>
                <c:pt idx="402">
                  <c:v>402.1</c:v>
                </c:pt>
                <c:pt idx="403">
                  <c:v>403.1</c:v>
                </c:pt>
                <c:pt idx="404">
                  <c:v>404.1</c:v>
                </c:pt>
                <c:pt idx="405">
                  <c:v>405.1</c:v>
                </c:pt>
                <c:pt idx="406">
                  <c:v>406.1</c:v>
                </c:pt>
                <c:pt idx="407">
                  <c:v>407.1</c:v>
                </c:pt>
                <c:pt idx="408">
                  <c:v>408.1</c:v>
                </c:pt>
                <c:pt idx="409">
                  <c:v>409.1</c:v>
                </c:pt>
                <c:pt idx="410">
                  <c:v>410.1</c:v>
                </c:pt>
                <c:pt idx="411">
                  <c:v>411.1</c:v>
                </c:pt>
                <c:pt idx="412">
                  <c:v>412.1</c:v>
                </c:pt>
                <c:pt idx="413">
                  <c:v>413.1</c:v>
                </c:pt>
                <c:pt idx="414">
                  <c:v>414.1</c:v>
                </c:pt>
                <c:pt idx="415">
                  <c:v>415.1</c:v>
                </c:pt>
                <c:pt idx="416">
                  <c:v>416.1</c:v>
                </c:pt>
                <c:pt idx="417">
                  <c:v>417.1</c:v>
                </c:pt>
                <c:pt idx="418">
                  <c:v>418.1</c:v>
                </c:pt>
                <c:pt idx="419">
                  <c:v>419.1</c:v>
                </c:pt>
                <c:pt idx="420">
                  <c:v>420.1</c:v>
                </c:pt>
                <c:pt idx="421">
                  <c:v>421.1</c:v>
                </c:pt>
                <c:pt idx="422">
                  <c:v>422.1</c:v>
                </c:pt>
                <c:pt idx="423">
                  <c:v>423.1</c:v>
                </c:pt>
                <c:pt idx="424">
                  <c:v>424.1</c:v>
                </c:pt>
                <c:pt idx="425">
                  <c:v>425.1</c:v>
                </c:pt>
                <c:pt idx="426">
                  <c:v>426.1</c:v>
                </c:pt>
                <c:pt idx="427">
                  <c:v>427.1</c:v>
                </c:pt>
                <c:pt idx="428">
                  <c:v>428.1</c:v>
                </c:pt>
                <c:pt idx="429">
                  <c:v>429.1</c:v>
                </c:pt>
                <c:pt idx="430">
                  <c:v>430.1</c:v>
                </c:pt>
                <c:pt idx="431">
                  <c:v>431.1</c:v>
                </c:pt>
                <c:pt idx="432">
                  <c:v>432.1</c:v>
                </c:pt>
                <c:pt idx="433">
                  <c:v>433.1</c:v>
                </c:pt>
                <c:pt idx="434">
                  <c:v>434.1</c:v>
                </c:pt>
                <c:pt idx="435">
                  <c:v>435.1</c:v>
                </c:pt>
                <c:pt idx="436">
                  <c:v>436.1</c:v>
                </c:pt>
                <c:pt idx="437">
                  <c:v>437.1</c:v>
                </c:pt>
                <c:pt idx="438">
                  <c:v>438.1</c:v>
                </c:pt>
                <c:pt idx="439">
                  <c:v>439.1</c:v>
                </c:pt>
                <c:pt idx="440">
                  <c:v>440.1</c:v>
                </c:pt>
                <c:pt idx="441">
                  <c:v>441.1</c:v>
                </c:pt>
                <c:pt idx="442">
                  <c:v>442.1</c:v>
                </c:pt>
                <c:pt idx="443">
                  <c:v>443.1</c:v>
                </c:pt>
                <c:pt idx="444">
                  <c:v>444.1</c:v>
                </c:pt>
                <c:pt idx="445">
                  <c:v>445.1</c:v>
                </c:pt>
                <c:pt idx="446">
                  <c:v>446.1</c:v>
                </c:pt>
                <c:pt idx="447">
                  <c:v>447.1</c:v>
                </c:pt>
                <c:pt idx="448">
                  <c:v>448.1</c:v>
                </c:pt>
                <c:pt idx="449">
                  <c:v>449.1</c:v>
                </c:pt>
                <c:pt idx="450">
                  <c:v>450.1</c:v>
                </c:pt>
                <c:pt idx="451">
                  <c:v>451.1</c:v>
                </c:pt>
                <c:pt idx="452">
                  <c:v>452.1</c:v>
                </c:pt>
                <c:pt idx="453">
                  <c:v>453.1</c:v>
                </c:pt>
                <c:pt idx="454">
                  <c:v>454.1</c:v>
                </c:pt>
                <c:pt idx="455">
                  <c:v>455.1</c:v>
                </c:pt>
                <c:pt idx="456">
                  <c:v>456.1</c:v>
                </c:pt>
                <c:pt idx="457">
                  <c:v>457.1</c:v>
                </c:pt>
                <c:pt idx="458">
                  <c:v>458.1</c:v>
                </c:pt>
                <c:pt idx="459">
                  <c:v>459.1</c:v>
                </c:pt>
                <c:pt idx="460">
                  <c:v>460.1</c:v>
                </c:pt>
                <c:pt idx="461">
                  <c:v>461.1</c:v>
                </c:pt>
                <c:pt idx="462">
                  <c:v>462.1</c:v>
                </c:pt>
                <c:pt idx="463">
                  <c:v>463.1</c:v>
                </c:pt>
                <c:pt idx="464">
                  <c:v>464.1</c:v>
                </c:pt>
                <c:pt idx="465">
                  <c:v>465.1</c:v>
                </c:pt>
                <c:pt idx="466">
                  <c:v>466.1</c:v>
                </c:pt>
                <c:pt idx="467">
                  <c:v>467.1</c:v>
                </c:pt>
                <c:pt idx="468">
                  <c:v>468.1</c:v>
                </c:pt>
                <c:pt idx="469">
                  <c:v>469.1</c:v>
                </c:pt>
                <c:pt idx="470">
                  <c:v>470.1</c:v>
                </c:pt>
                <c:pt idx="471">
                  <c:v>471.1</c:v>
                </c:pt>
                <c:pt idx="472">
                  <c:v>472.1</c:v>
                </c:pt>
                <c:pt idx="473">
                  <c:v>473.1</c:v>
                </c:pt>
                <c:pt idx="474">
                  <c:v>474.1</c:v>
                </c:pt>
                <c:pt idx="475">
                  <c:v>475.1</c:v>
                </c:pt>
                <c:pt idx="476">
                  <c:v>476.1</c:v>
                </c:pt>
                <c:pt idx="477">
                  <c:v>477.1</c:v>
                </c:pt>
                <c:pt idx="478">
                  <c:v>478.1</c:v>
                </c:pt>
                <c:pt idx="479">
                  <c:v>479.1</c:v>
                </c:pt>
                <c:pt idx="480">
                  <c:v>480.1</c:v>
                </c:pt>
                <c:pt idx="481">
                  <c:v>481.1</c:v>
                </c:pt>
                <c:pt idx="482">
                  <c:v>482.1</c:v>
                </c:pt>
                <c:pt idx="483">
                  <c:v>483.1</c:v>
                </c:pt>
                <c:pt idx="484">
                  <c:v>484.1</c:v>
                </c:pt>
                <c:pt idx="485">
                  <c:v>485.1</c:v>
                </c:pt>
                <c:pt idx="486">
                  <c:v>486.1</c:v>
                </c:pt>
                <c:pt idx="487">
                  <c:v>487.1</c:v>
                </c:pt>
                <c:pt idx="488">
                  <c:v>488.1</c:v>
                </c:pt>
                <c:pt idx="489">
                  <c:v>489.1</c:v>
                </c:pt>
                <c:pt idx="490">
                  <c:v>490.1</c:v>
                </c:pt>
                <c:pt idx="491">
                  <c:v>491.1</c:v>
                </c:pt>
                <c:pt idx="492">
                  <c:v>492.1</c:v>
                </c:pt>
                <c:pt idx="493">
                  <c:v>493.1</c:v>
                </c:pt>
                <c:pt idx="494">
                  <c:v>494.1</c:v>
                </c:pt>
                <c:pt idx="495">
                  <c:v>495.1</c:v>
                </c:pt>
                <c:pt idx="496">
                  <c:v>496.1</c:v>
                </c:pt>
                <c:pt idx="497">
                  <c:v>497.1</c:v>
                </c:pt>
                <c:pt idx="498">
                  <c:v>498.1</c:v>
                </c:pt>
                <c:pt idx="499">
                  <c:v>499.1</c:v>
                </c:pt>
                <c:pt idx="500">
                  <c:v>500.1</c:v>
                </c:pt>
                <c:pt idx="501">
                  <c:v>501.1</c:v>
                </c:pt>
                <c:pt idx="502">
                  <c:v>502.1</c:v>
                </c:pt>
                <c:pt idx="503">
                  <c:v>503.1</c:v>
                </c:pt>
                <c:pt idx="504">
                  <c:v>504.1</c:v>
                </c:pt>
                <c:pt idx="505">
                  <c:v>505.1</c:v>
                </c:pt>
                <c:pt idx="506">
                  <c:v>506.1</c:v>
                </c:pt>
                <c:pt idx="507">
                  <c:v>507.1</c:v>
                </c:pt>
                <c:pt idx="508">
                  <c:v>508.1</c:v>
                </c:pt>
                <c:pt idx="509">
                  <c:v>509.1</c:v>
                </c:pt>
                <c:pt idx="510">
                  <c:v>510.1</c:v>
                </c:pt>
                <c:pt idx="511">
                  <c:v>511.1</c:v>
                </c:pt>
                <c:pt idx="512">
                  <c:v>512.1</c:v>
                </c:pt>
                <c:pt idx="513">
                  <c:v>513.1</c:v>
                </c:pt>
                <c:pt idx="514">
                  <c:v>514.1</c:v>
                </c:pt>
                <c:pt idx="515">
                  <c:v>515.1</c:v>
                </c:pt>
                <c:pt idx="516">
                  <c:v>516.1</c:v>
                </c:pt>
                <c:pt idx="517">
                  <c:v>517.1</c:v>
                </c:pt>
                <c:pt idx="518">
                  <c:v>518.1</c:v>
                </c:pt>
                <c:pt idx="519">
                  <c:v>519.1</c:v>
                </c:pt>
                <c:pt idx="520">
                  <c:v>520.1</c:v>
                </c:pt>
                <c:pt idx="521">
                  <c:v>521.1</c:v>
                </c:pt>
                <c:pt idx="522">
                  <c:v>522.1</c:v>
                </c:pt>
                <c:pt idx="523">
                  <c:v>523.1</c:v>
                </c:pt>
                <c:pt idx="524">
                  <c:v>524.1</c:v>
                </c:pt>
                <c:pt idx="525">
                  <c:v>525.1</c:v>
                </c:pt>
                <c:pt idx="526">
                  <c:v>526.1</c:v>
                </c:pt>
                <c:pt idx="527">
                  <c:v>527.1</c:v>
                </c:pt>
                <c:pt idx="528">
                  <c:v>528.1</c:v>
                </c:pt>
                <c:pt idx="529">
                  <c:v>529.1</c:v>
                </c:pt>
                <c:pt idx="530">
                  <c:v>530.1</c:v>
                </c:pt>
                <c:pt idx="531">
                  <c:v>531.1</c:v>
                </c:pt>
                <c:pt idx="532">
                  <c:v>532.1</c:v>
                </c:pt>
                <c:pt idx="533">
                  <c:v>533.1</c:v>
                </c:pt>
                <c:pt idx="534">
                  <c:v>534.1</c:v>
                </c:pt>
                <c:pt idx="535">
                  <c:v>535.1</c:v>
                </c:pt>
                <c:pt idx="536">
                  <c:v>536.1</c:v>
                </c:pt>
                <c:pt idx="537">
                  <c:v>537.1</c:v>
                </c:pt>
                <c:pt idx="538">
                  <c:v>538.1</c:v>
                </c:pt>
                <c:pt idx="539">
                  <c:v>539.1</c:v>
                </c:pt>
                <c:pt idx="540">
                  <c:v>540.1</c:v>
                </c:pt>
                <c:pt idx="541">
                  <c:v>541.1</c:v>
                </c:pt>
                <c:pt idx="542">
                  <c:v>542.1</c:v>
                </c:pt>
                <c:pt idx="543">
                  <c:v>543.1</c:v>
                </c:pt>
                <c:pt idx="544">
                  <c:v>544.1</c:v>
                </c:pt>
                <c:pt idx="545">
                  <c:v>545.1</c:v>
                </c:pt>
                <c:pt idx="546">
                  <c:v>546.1</c:v>
                </c:pt>
                <c:pt idx="547">
                  <c:v>547.1</c:v>
                </c:pt>
                <c:pt idx="548">
                  <c:v>548.1</c:v>
                </c:pt>
                <c:pt idx="549">
                  <c:v>549.1</c:v>
                </c:pt>
                <c:pt idx="550">
                  <c:v>550.1</c:v>
                </c:pt>
                <c:pt idx="551">
                  <c:v>551.1</c:v>
                </c:pt>
                <c:pt idx="552">
                  <c:v>552.1</c:v>
                </c:pt>
                <c:pt idx="553">
                  <c:v>553.1</c:v>
                </c:pt>
                <c:pt idx="554">
                  <c:v>554.1</c:v>
                </c:pt>
                <c:pt idx="555">
                  <c:v>555.1</c:v>
                </c:pt>
                <c:pt idx="556">
                  <c:v>556.1</c:v>
                </c:pt>
                <c:pt idx="557">
                  <c:v>557.1</c:v>
                </c:pt>
                <c:pt idx="558">
                  <c:v>558.1</c:v>
                </c:pt>
                <c:pt idx="559">
                  <c:v>559.1</c:v>
                </c:pt>
                <c:pt idx="560">
                  <c:v>560.1</c:v>
                </c:pt>
                <c:pt idx="561">
                  <c:v>561.1</c:v>
                </c:pt>
                <c:pt idx="562">
                  <c:v>562.1</c:v>
                </c:pt>
                <c:pt idx="563">
                  <c:v>563.1</c:v>
                </c:pt>
                <c:pt idx="564">
                  <c:v>564.1</c:v>
                </c:pt>
                <c:pt idx="565">
                  <c:v>565.1</c:v>
                </c:pt>
                <c:pt idx="566">
                  <c:v>566.1</c:v>
                </c:pt>
                <c:pt idx="567">
                  <c:v>567.1</c:v>
                </c:pt>
                <c:pt idx="568">
                  <c:v>568.1</c:v>
                </c:pt>
                <c:pt idx="569">
                  <c:v>569.1</c:v>
                </c:pt>
                <c:pt idx="570">
                  <c:v>570.1</c:v>
                </c:pt>
                <c:pt idx="571">
                  <c:v>571.1</c:v>
                </c:pt>
                <c:pt idx="572">
                  <c:v>572.1</c:v>
                </c:pt>
                <c:pt idx="573">
                  <c:v>573.1</c:v>
                </c:pt>
                <c:pt idx="574">
                  <c:v>574.1</c:v>
                </c:pt>
                <c:pt idx="575">
                  <c:v>575.1</c:v>
                </c:pt>
                <c:pt idx="576">
                  <c:v>576.1</c:v>
                </c:pt>
                <c:pt idx="577">
                  <c:v>577.1</c:v>
                </c:pt>
                <c:pt idx="578">
                  <c:v>578.1</c:v>
                </c:pt>
                <c:pt idx="579">
                  <c:v>579.1</c:v>
                </c:pt>
                <c:pt idx="580">
                  <c:v>580.1</c:v>
                </c:pt>
                <c:pt idx="581">
                  <c:v>581.1</c:v>
                </c:pt>
                <c:pt idx="582">
                  <c:v>582.1</c:v>
                </c:pt>
                <c:pt idx="583">
                  <c:v>583.1</c:v>
                </c:pt>
                <c:pt idx="584">
                  <c:v>584.1</c:v>
                </c:pt>
                <c:pt idx="585">
                  <c:v>585.1</c:v>
                </c:pt>
                <c:pt idx="586">
                  <c:v>586.1</c:v>
                </c:pt>
                <c:pt idx="587">
                  <c:v>587.1</c:v>
                </c:pt>
                <c:pt idx="588">
                  <c:v>588.1</c:v>
                </c:pt>
                <c:pt idx="589">
                  <c:v>589.1</c:v>
                </c:pt>
                <c:pt idx="590">
                  <c:v>590.1</c:v>
                </c:pt>
                <c:pt idx="591">
                  <c:v>591.1</c:v>
                </c:pt>
                <c:pt idx="592">
                  <c:v>592.1</c:v>
                </c:pt>
                <c:pt idx="593">
                  <c:v>593.1</c:v>
                </c:pt>
                <c:pt idx="594">
                  <c:v>594.1</c:v>
                </c:pt>
                <c:pt idx="595">
                  <c:v>595.1</c:v>
                </c:pt>
                <c:pt idx="596">
                  <c:v>596.1</c:v>
                </c:pt>
                <c:pt idx="597">
                  <c:v>597.1</c:v>
                </c:pt>
                <c:pt idx="598">
                  <c:v>598.1</c:v>
                </c:pt>
                <c:pt idx="599">
                  <c:v>599.1</c:v>
                </c:pt>
                <c:pt idx="600">
                  <c:v>600.1</c:v>
                </c:pt>
                <c:pt idx="601">
                  <c:v>601.1</c:v>
                </c:pt>
                <c:pt idx="602">
                  <c:v>602.1</c:v>
                </c:pt>
                <c:pt idx="603">
                  <c:v>603.1</c:v>
                </c:pt>
                <c:pt idx="604">
                  <c:v>604.1</c:v>
                </c:pt>
                <c:pt idx="605">
                  <c:v>605.1</c:v>
                </c:pt>
                <c:pt idx="606">
                  <c:v>606.1</c:v>
                </c:pt>
                <c:pt idx="607">
                  <c:v>607.1</c:v>
                </c:pt>
                <c:pt idx="608">
                  <c:v>608.1</c:v>
                </c:pt>
                <c:pt idx="609">
                  <c:v>609.1</c:v>
                </c:pt>
                <c:pt idx="610">
                  <c:v>610.1</c:v>
                </c:pt>
                <c:pt idx="611">
                  <c:v>611.1</c:v>
                </c:pt>
                <c:pt idx="612">
                  <c:v>612.1</c:v>
                </c:pt>
                <c:pt idx="613">
                  <c:v>613.1</c:v>
                </c:pt>
                <c:pt idx="614">
                  <c:v>614.1</c:v>
                </c:pt>
                <c:pt idx="615">
                  <c:v>615.1</c:v>
                </c:pt>
                <c:pt idx="616">
                  <c:v>616.1</c:v>
                </c:pt>
                <c:pt idx="617">
                  <c:v>617.1</c:v>
                </c:pt>
                <c:pt idx="618">
                  <c:v>618.1</c:v>
                </c:pt>
                <c:pt idx="619">
                  <c:v>619.1</c:v>
                </c:pt>
                <c:pt idx="620">
                  <c:v>620.1</c:v>
                </c:pt>
                <c:pt idx="621">
                  <c:v>621.1</c:v>
                </c:pt>
                <c:pt idx="622">
                  <c:v>622.1</c:v>
                </c:pt>
                <c:pt idx="623">
                  <c:v>623.1</c:v>
                </c:pt>
                <c:pt idx="624">
                  <c:v>624.1</c:v>
                </c:pt>
                <c:pt idx="625">
                  <c:v>625.1</c:v>
                </c:pt>
                <c:pt idx="626">
                  <c:v>626.1</c:v>
                </c:pt>
                <c:pt idx="627">
                  <c:v>627.1</c:v>
                </c:pt>
                <c:pt idx="628">
                  <c:v>628.1</c:v>
                </c:pt>
                <c:pt idx="629">
                  <c:v>629.1</c:v>
                </c:pt>
                <c:pt idx="630">
                  <c:v>630.1</c:v>
                </c:pt>
                <c:pt idx="631">
                  <c:v>631.1</c:v>
                </c:pt>
                <c:pt idx="632">
                  <c:v>632.1</c:v>
                </c:pt>
                <c:pt idx="633">
                  <c:v>633.1</c:v>
                </c:pt>
                <c:pt idx="634">
                  <c:v>634.1</c:v>
                </c:pt>
                <c:pt idx="635">
                  <c:v>635.1</c:v>
                </c:pt>
                <c:pt idx="636">
                  <c:v>636.1</c:v>
                </c:pt>
                <c:pt idx="637">
                  <c:v>637.1</c:v>
                </c:pt>
                <c:pt idx="638">
                  <c:v>638.1</c:v>
                </c:pt>
                <c:pt idx="639">
                  <c:v>639.1</c:v>
                </c:pt>
                <c:pt idx="640">
                  <c:v>640.1</c:v>
                </c:pt>
                <c:pt idx="641">
                  <c:v>641.1</c:v>
                </c:pt>
                <c:pt idx="642">
                  <c:v>642.1</c:v>
                </c:pt>
                <c:pt idx="643">
                  <c:v>643.1</c:v>
                </c:pt>
                <c:pt idx="644">
                  <c:v>644.1</c:v>
                </c:pt>
                <c:pt idx="645">
                  <c:v>645.1</c:v>
                </c:pt>
                <c:pt idx="646">
                  <c:v>646.1</c:v>
                </c:pt>
                <c:pt idx="647">
                  <c:v>647.1</c:v>
                </c:pt>
                <c:pt idx="648">
                  <c:v>648.1</c:v>
                </c:pt>
                <c:pt idx="649">
                  <c:v>649.1</c:v>
                </c:pt>
              </c:numCache>
            </c:numRef>
          </c:xVal>
          <c:yVal>
            <c:numRef>
              <c:f>Phi_7p5_0kV_u_7p25mps!$X$7:$X$801</c:f>
              <c:numCache>
                <c:formatCode>General</c:formatCode>
                <c:ptCount val="795"/>
                <c:pt idx="0">
                  <c:v>118.0722</c:v>
                </c:pt>
                <c:pt idx="1">
                  <c:v>118.551</c:v>
                </c:pt>
                <c:pt idx="2">
                  <c:v>118.7904</c:v>
                </c:pt>
                <c:pt idx="3">
                  <c:v>119.2292</c:v>
                </c:pt>
                <c:pt idx="4">
                  <c:v>119.748</c:v>
                </c:pt>
                <c:pt idx="5">
                  <c:v>120.1072</c:v>
                </c:pt>
                <c:pt idx="6">
                  <c:v>121.025</c:v>
                </c:pt>
                <c:pt idx="7">
                  <c:v>120.8654</c:v>
                </c:pt>
                <c:pt idx="8">
                  <c:v>121.424</c:v>
                </c:pt>
                <c:pt idx="9">
                  <c:v>121.424</c:v>
                </c:pt>
                <c:pt idx="10">
                  <c:v>121.7432</c:v>
                </c:pt>
                <c:pt idx="11">
                  <c:v>121.783</c:v>
                </c:pt>
                <c:pt idx="12">
                  <c:v>121.9028</c:v>
                </c:pt>
                <c:pt idx="13">
                  <c:v>121.823</c:v>
                </c:pt>
                <c:pt idx="14">
                  <c:v>121.8628</c:v>
                </c:pt>
                <c:pt idx="15">
                  <c:v>121.384</c:v>
                </c:pt>
                <c:pt idx="16">
                  <c:v>121.6634</c:v>
                </c:pt>
                <c:pt idx="17">
                  <c:v>121.2244</c:v>
                </c:pt>
                <c:pt idx="18">
                  <c:v>121.2644</c:v>
                </c:pt>
                <c:pt idx="19">
                  <c:v>121.863</c:v>
                </c:pt>
                <c:pt idx="20">
                  <c:v>122.262</c:v>
                </c:pt>
                <c:pt idx="21">
                  <c:v>122.5014</c:v>
                </c:pt>
                <c:pt idx="22">
                  <c:v>123.8182</c:v>
                </c:pt>
                <c:pt idx="23">
                  <c:v>123.2196</c:v>
                </c:pt>
                <c:pt idx="24">
                  <c:v>123.0998</c:v>
                </c:pt>
                <c:pt idx="25">
                  <c:v>122.9002</c:v>
                </c:pt>
                <c:pt idx="26">
                  <c:v>122.182</c:v>
                </c:pt>
                <c:pt idx="27">
                  <c:v>121.4238</c:v>
                </c:pt>
                <c:pt idx="28">
                  <c:v>121.5036</c:v>
                </c:pt>
                <c:pt idx="29">
                  <c:v>121.3042</c:v>
                </c:pt>
                <c:pt idx="30">
                  <c:v>121.2644</c:v>
                </c:pt>
                <c:pt idx="31">
                  <c:v>121.1446</c:v>
                </c:pt>
                <c:pt idx="32">
                  <c:v>121.0648</c:v>
                </c:pt>
                <c:pt idx="33">
                  <c:v>121.384</c:v>
                </c:pt>
                <c:pt idx="34">
                  <c:v>121.1844</c:v>
                </c:pt>
                <c:pt idx="35">
                  <c:v>121.2242</c:v>
                </c:pt>
                <c:pt idx="36">
                  <c:v>121.1844</c:v>
                </c:pt>
                <c:pt idx="37">
                  <c:v>120.7854</c:v>
                </c:pt>
                <c:pt idx="38">
                  <c:v>119.3888</c:v>
                </c:pt>
                <c:pt idx="39">
                  <c:v>119.2692</c:v>
                </c:pt>
                <c:pt idx="40">
                  <c:v>118.5112</c:v>
                </c:pt>
                <c:pt idx="41">
                  <c:v>118.4712</c:v>
                </c:pt>
                <c:pt idx="42">
                  <c:v>118.5112</c:v>
                </c:pt>
                <c:pt idx="43">
                  <c:v>119.5886</c:v>
                </c:pt>
                <c:pt idx="44">
                  <c:v>119.5886</c:v>
                </c:pt>
                <c:pt idx="45">
                  <c:v>120.1072</c:v>
                </c:pt>
                <c:pt idx="46">
                  <c:v>119.788</c:v>
                </c:pt>
                <c:pt idx="47">
                  <c:v>120.0274</c:v>
                </c:pt>
                <c:pt idx="48">
                  <c:v>119.389</c:v>
                </c:pt>
                <c:pt idx="49">
                  <c:v>118.9102</c:v>
                </c:pt>
                <c:pt idx="50">
                  <c:v>118.6708</c:v>
                </c:pt>
                <c:pt idx="51">
                  <c:v>118.7108</c:v>
                </c:pt>
                <c:pt idx="52">
                  <c:v>118.7108</c:v>
                </c:pt>
                <c:pt idx="53">
                  <c:v>119.1896</c:v>
                </c:pt>
                <c:pt idx="54">
                  <c:v>119.828</c:v>
                </c:pt>
                <c:pt idx="55">
                  <c:v>119.7482</c:v>
                </c:pt>
                <c:pt idx="56">
                  <c:v>119.7082</c:v>
                </c:pt>
                <c:pt idx="57">
                  <c:v>119.349</c:v>
                </c:pt>
                <c:pt idx="58">
                  <c:v>119.5884</c:v>
                </c:pt>
                <c:pt idx="59">
                  <c:v>119.5086</c:v>
                </c:pt>
                <c:pt idx="60">
                  <c:v>119.7082</c:v>
                </c:pt>
                <c:pt idx="61">
                  <c:v>120.0674</c:v>
                </c:pt>
                <c:pt idx="62">
                  <c:v>120.5462</c:v>
                </c:pt>
                <c:pt idx="63">
                  <c:v>120.1872</c:v>
                </c:pt>
                <c:pt idx="64">
                  <c:v>120.227</c:v>
                </c:pt>
                <c:pt idx="65">
                  <c:v>120.7058</c:v>
                </c:pt>
                <c:pt idx="66">
                  <c:v>120.9052</c:v>
                </c:pt>
                <c:pt idx="67">
                  <c:v>121.424</c:v>
                </c:pt>
                <c:pt idx="68">
                  <c:v>122.0624</c:v>
                </c:pt>
                <c:pt idx="69">
                  <c:v>122.0226</c:v>
                </c:pt>
                <c:pt idx="70">
                  <c:v>121.7832</c:v>
                </c:pt>
                <c:pt idx="71">
                  <c:v>122.0226</c:v>
                </c:pt>
                <c:pt idx="72">
                  <c:v>121.5038</c:v>
                </c:pt>
                <c:pt idx="73">
                  <c:v>121.3442</c:v>
                </c:pt>
                <c:pt idx="74">
                  <c:v>121.3042</c:v>
                </c:pt>
                <c:pt idx="75">
                  <c:v>121.783</c:v>
                </c:pt>
                <c:pt idx="76">
                  <c:v>121.9028</c:v>
                </c:pt>
                <c:pt idx="77">
                  <c:v>122.7408</c:v>
                </c:pt>
                <c:pt idx="78">
                  <c:v>122.5014</c:v>
                </c:pt>
                <c:pt idx="79">
                  <c:v>122.8206</c:v>
                </c:pt>
                <c:pt idx="80">
                  <c:v>122.621</c:v>
                </c:pt>
                <c:pt idx="81">
                  <c:v>122.4214</c:v>
                </c:pt>
                <c:pt idx="82">
                  <c:v>122.2618</c:v>
                </c:pt>
                <c:pt idx="83">
                  <c:v>122.8602</c:v>
                </c:pt>
                <c:pt idx="84">
                  <c:v>123.4588</c:v>
                </c:pt>
                <c:pt idx="85">
                  <c:v>122.7008</c:v>
                </c:pt>
                <c:pt idx="86">
                  <c:v>122.5412</c:v>
                </c:pt>
                <c:pt idx="87">
                  <c:v>121.6634</c:v>
                </c:pt>
                <c:pt idx="88">
                  <c:v>120.9054</c:v>
                </c:pt>
                <c:pt idx="89">
                  <c:v>120.5064</c:v>
                </c:pt>
                <c:pt idx="90">
                  <c:v>121.1048</c:v>
                </c:pt>
                <c:pt idx="91">
                  <c:v>120.7856</c:v>
                </c:pt>
                <c:pt idx="92">
                  <c:v>120.8254</c:v>
                </c:pt>
                <c:pt idx="93">
                  <c:v>120.4264</c:v>
                </c:pt>
                <c:pt idx="94">
                  <c:v>119.8278</c:v>
                </c:pt>
                <c:pt idx="95">
                  <c:v>119.5884</c:v>
                </c:pt>
                <c:pt idx="96">
                  <c:v>120.0274</c:v>
                </c:pt>
                <c:pt idx="97">
                  <c:v>120.1472</c:v>
                </c:pt>
                <c:pt idx="98">
                  <c:v>120.626</c:v>
                </c:pt>
                <c:pt idx="99">
                  <c:v>120.666</c:v>
                </c:pt>
                <c:pt idx="100">
                  <c:v>120.1872</c:v>
                </c:pt>
                <c:pt idx="101">
                  <c:v>119.5886</c:v>
                </c:pt>
                <c:pt idx="102">
                  <c:v>119.429</c:v>
                </c:pt>
                <c:pt idx="103">
                  <c:v>118.7904</c:v>
                </c:pt>
                <c:pt idx="104">
                  <c:v>118.072</c:v>
                </c:pt>
                <c:pt idx="105">
                  <c:v>117.7926</c:v>
                </c:pt>
                <c:pt idx="106">
                  <c:v>118.3114</c:v>
                </c:pt>
                <c:pt idx="107">
                  <c:v>118.7104</c:v>
                </c:pt>
                <c:pt idx="108">
                  <c:v>119.5884</c:v>
                </c:pt>
                <c:pt idx="109">
                  <c:v>120.4664</c:v>
                </c:pt>
                <c:pt idx="110">
                  <c:v>121.2646</c:v>
                </c:pt>
                <c:pt idx="111">
                  <c:v>121.3444</c:v>
                </c:pt>
                <c:pt idx="112">
                  <c:v>121.3444</c:v>
                </c:pt>
                <c:pt idx="113">
                  <c:v>120.9852</c:v>
                </c:pt>
                <c:pt idx="114">
                  <c:v>120.187</c:v>
                </c:pt>
                <c:pt idx="115">
                  <c:v>119.9874</c:v>
                </c:pt>
                <c:pt idx="116">
                  <c:v>119.9874</c:v>
                </c:pt>
                <c:pt idx="117">
                  <c:v>120.0272</c:v>
                </c:pt>
                <c:pt idx="118">
                  <c:v>120.147</c:v>
                </c:pt>
                <c:pt idx="119">
                  <c:v>121.0648</c:v>
                </c:pt>
                <c:pt idx="120">
                  <c:v>121.424</c:v>
                </c:pt>
                <c:pt idx="121">
                  <c:v>121.3442</c:v>
                </c:pt>
                <c:pt idx="122">
                  <c:v>121.2246</c:v>
                </c:pt>
                <c:pt idx="123">
                  <c:v>121.6634</c:v>
                </c:pt>
                <c:pt idx="124">
                  <c:v>121.9028</c:v>
                </c:pt>
                <c:pt idx="125">
                  <c:v>122.1022</c:v>
                </c:pt>
                <c:pt idx="126">
                  <c:v>122.6208</c:v>
                </c:pt>
                <c:pt idx="127">
                  <c:v>123.0198</c:v>
                </c:pt>
                <c:pt idx="128">
                  <c:v>122.94</c:v>
                </c:pt>
                <c:pt idx="129">
                  <c:v>122.5012</c:v>
                </c:pt>
                <c:pt idx="130">
                  <c:v>122.3416</c:v>
                </c:pt>
                <c:pt idx="131">
                  <c:v>121.384</c:v>
                </c:pt>
                <c:pt idx="132">
                  <c:v>121.5036</c:v>
                </c:pt>
                <c:pt idx="133">
                  <c:v>122.0622</c:v>
                </c:pt>
                <c:pt idx="134">
                  <c:v>122.142</c:v>
                </c:pt>
                <c:pt idx="135">
                  <c:v>122.3416</c:v>
                </c:pt>
                <c:pt idx="136">
                  <c:v>122.9402</c:v>
                </c:pt>
                <c:pt idx="137">
                  <c:v>122.7806</c:v>
                </c:pt>
                <c:pt idx="138">
                  <c:v>121.5438</c:v>
                </c:pt>
                <c:pt idx="139">
                  <c:v>121.2644</c:v>
                </c:pt>
                <c:pt idx="140">
                  <c:v>121.1846</c:v>
                </c:pt>
                <c:pt idx="141">
                  <c:v>121.4638</c:v>
                </c:pt>
                <c:pt idx="142">
                  <c:v>121.0648</c:v>
                </c:pt>
                <c:pt idx="143">
                  <c:v>121.4238</c:v>
                </c:pt>
                <c:pt idx="144">
                  <c:v>121.6234</c:v>
                </c:pt>
                <c:pt idx="145">
                  <c:v>121.1046</c:v>
                </c:pt>
                <c:pt idx="146">
                  <c:v>120.3066</c:v>
                </c:pt>
                <c:pt idx="147">
                  <c:v>120.2268</c:v>
                </c:pt>
                <c:pt idx="148">
                  <c:v>120.4264</c:v>
                </c:pt>
                <c:pt idx="149">
                  <c:v>120.4264</c:v>
                </c:pt>
                <c:pt idx="150">
                  <c:v>120.1072</c:v>
                </c:pt>
                <c:pt idx="151">
                  <c:v>120.227</c:v>
                </c:pt>
                <c:pt idx="152">
                  <c:v>119.9478</c:v>
                </c:pt>
                <c:pt idx="153">
                  <c:v>119.9078</c:v>
                </c:pt>
                <c:pt idx="154">
                  <c:v>119.8678</c:v>
                </c:pt>
                <c:pt idx="155">
                  <c:v>120.0274</c:v>
                </c:pt>
                <c:pt idx="156">
                  <c:v>119.4288</c:v>
                </c:pt>
                <c:pt idx="157">
                  <c:v>119.748</c:v>
                </c:pt>
                <c:pt idx="158">
                  <c:v>119.1096</c:v>
                </c:pt>
                <c:pt idx="159">
                  <c:v>118.8702</c:v>
                </c:pt>
                <c:pt idx="160">
                  <c:v>119.0698</c:v>
                </c:pt>
                <c:pt idx="161">
                  <c:v>119.5486</c:v>
                </c:pt>
                <c:pt idx="162">
                  <c:v>118.8702</c:v>
                </c:pt>
                <c:pt idx="163">
                  <c:v>119.1894</c:v>
                </c:pt>
                <c:pt idx="164">
                  <c:v>119.1096</c:v>
                </c:pt>
                <c:pt idx="165">
                  <c:v>119.0696</c:v>
                </c:pt>
                <c:pt idx="166">
                  <c:v>118.8302</c:v>
                </c:pt>
                <c:pt idx="167">
                  <c:v>119.4686</c:v>
                </c:pt>
                <c:pt idx="168">
                  <c:v>119.1894</c:v>
                </c:pt>
                <c:pt idx="169">
                  <c:v>119.5884</c:v>
                </c:pt>
                <c:pt idx="170">
                  <c:v>120.1072</c:v>
                </c:pt>
                <c:pt idx="171">
                  <c:v>120.8654</c:v>
                </c:pt>
                <c:pt idx="172">
                  <c:v>120.9852</c:v>
                </c:pt>
                <c:pt idx="173">
                  <c:v>121.5836</c:v>
                </c:pt>
                <c:pt idx="174">
                  <c:v>121.1846</c:v>
                </c:pt>
                <c:pt idx="175">
                  <c:v>120.9052</c:v>
                </c:pt>
                <c:pt idx="176">
                  <c:v>121.1046</c:v>
                </c:pt>
                <c:pt idx="177">
                  <c:v>121.344</c:v>
                </c:pt>
                <c:pt idx="178">
                  <c:v>121.5036</c:v>
                </c:pt>
                <c:pt idx="179">
                  <c:v>121.9426</c:v>
                </c:pt>
                <c:pt idx="180">
                  <c:v>121.783</c:v>
                </c:pt>
                <c:pt idx="181">
                  <c:v>121.3442</c:v>
                </c:pt>
                <c:pt idx="182">
                  <c:v>121.4638</c:v>
                </c:pt>
                <c:pt idx="183">
                  <c:v>121.2644</c:v>
                </c:pt>
                <c:pt idx="184">
                  <c:v>122.1822</c:v>
                </c:pt>
                <c:pt idx="185">
                  <c:v>122.7808</c:v>
                </c:pt>
                <c:pt idx="186">
                  <c:v>122.9404</c:v>
                </c:pt>
                <c:pt idx="187">
                  <c:v>123.14</c:v>
                </c:pt>
                <c:pt idx="188">
                  <c:v>123.3794</c:v>
                </c:pt>
                <c:pt idx="189">
                  <c:v>122.9802</c:v>
                </c:pt>
                <c:pt idx="190">
                  <c:v>122.9402</c:v>
                </c:pt>
                <c:pt idx="191">
                  <c:v>123.3392</c:v>
                </c:pt>
                <c:pt idx="192">
                  <c:v>123.1796</c:v>
                </c:pt>
                <c:pt idx="193">
                  <c:v>123.419</c:v>
                </c:pt>
                <c:pt idx="194">
                  <c:v>122.4614</c:v>
                </c:pt>
                <c:pt idx="195">
                  <c:v>122.222</c:v>
                </c:pt>
                <c:pt idx="196">
                  <c:v>121.783</c:v>
                </c:pt>
                <c:pt idx="197">
                  <c:v>121.5436</c:v>
                </c:pt>
                <c:pt idx="198">
                  <c:v>121.2244</c:v>
                </c:pt>
                <c:pt idx="199">
                  <c:v>121.384</c:v>
                </c:pt>
                <c:pt idx="200">
                  <c:v>121.1846</c:v>
                </c:pt>
                <c:pt idx="201">
                  <c:v>120.626</c:v>
                </c:pt>
                <c:pt idx="202">
                  <c:v>120.4664</c:v>
                </c:pt>
                <c:pt idx="203">
                  <c:v>120.1472</c:v>
                </c:pt>
                <c:pt idx="204">
                  <c:v>120.0674</c:v>
                </c:pt>
                <c:pt idx="205">
                  <c:v>120.0674</c:v>
                </c:pt>
                <c:pt idx="206">
                  <c:v>119.9876</c:v>
                </c:pt>
                <c:pt idx="207">
                  <c:v>119.5886</c:v>
                </c:pt>
                <c:pt idx="208">
                  <c:v>119.1896</c:v>
                </c:pt>
                <c:pt idx="209">
                  <c:v>119.1896</c:v>
                </c:pt>
                <c:pt idx="210">
                  <c:v>118.7906</c:v>
                </c:pt>
                <c:pt idx="211">
                  <c:v>118.8306</c:v>
                </c:pt>
                <c:pt idx="212">
                  <c:v>119.3094</c:v>
                </c:pt>
                <c:pt idx="213">
                  <c:v>119.469</c:v>
                </c:pt>
                <c:pt idx="214">
                  <c:v>119.5888</c:v>
                </c:pt>
                <c:pt idx="215">
                  <c:v>119.3494</c:v>
                </c:pt>
                <c:pt idx="216">
                  <c:v>119.2696</c:v>
                </c:pt>
                <c:pt idx="217">
                  <c:v>118.9104</c:v>
                </c:pt>
                <c:pt idx="218">
                  <c:v>118.7906</c:v>
                </c:pt>
                <c:pt idx="219">
                  <c:v>118.5112</c:v>
                </c:pt>
                <c:pt idx="220">
                  <c:v>119.1496</c:v>
                </c:pt>
                <c:pt idx="221">
                  <c:v>119.748</c:v>
                </c:pt>
                <c:pt idx="222">
                  <c:v>120.1072</c:v>
                </c:pt>
                <c:pt idx="223">
                  <c:v>120.586</c:v>
                </c:pt>
                <c:pt idx="224">
                  <c:v>120.5062</c:v>
                </c:pt>
                <c:pt idx="225">
                  <c:v>120.4264</c:v>
                </c:pt>
                <c:pt idx="226">
                  <c:v>120.5062</c:v>
                </c:pt>
                <c:pt idx="227">
                  <c:v>120.187</c:v>
                </c:pt>
                <c:pt idx="228">
                  <c:v>120.1472</c:v>
                </c:pt>
                <c:pt idx="229">
                  <c:v>121.2644</c:v>
                </c:pt>
                <c:pt idx="230">
                  <c:v>121.6634</c:v>
                </c:pt>
                <c:pt idx="231">
                  <c:v>121.5038</c:v>
                </c:pt>
                <c:pt idx="232">
                  <c:v>121.9426</c:v>
                </c:pt>
                <c:pt idx="233">
                  <c:v>122.182</c:v>
                </c:pt>
                <c:pt idx="234">
                  <c:v>121.6234</c:v>
                </c:pt>
                <c:pt idx="235">
                  <c:v>121.5036</c:v>
                </c:pt>
                <c:pt idx="236">
                  <c:v>122.2218</c:v>
                </c:pt>
                <c:pt idx="237">
                  <c:v>122.98</c:v>
                </c:pt>
                <c:pt idx="238">
                  <c:v>123.339</c:v>
                </c:pt>
                <c:pt idx="239">
                  <c:v>123.738</c:v>
                </c:pt>
                <c:pt idx="240">
                  <c:v>123.0598</c:v>
                </c:pt>
                <c:pt idx="241">
                  <c:v>122.8604</c:v>
                </c:pt>
                <c:pt idx="242">
                  <c:v>122.581</c:v>
                </c:pt>
                <c:pt idx="243">
                  <c:v>122.0624</c:v>
                </c:pt>
                <c:pt idx="244">
                  <c:v>121.7034</c:v>
                </c:pt>
                <c:pt idx="245">
                  <c:v>121.9428</c:v>
                </c:pt>
                <c:pt idx="246">
                  <c:v>121.9028</c:v>
                </c:pt>
                <c:pt idx="247">
                  <c:v>121.464</c:v>
                </c:pt>
                <c:pt idx="248">
                  <c:v>121.065</c:v>
                </c:pt>
                <c:pt idx="249">
                  <c:v>121.2246</c:v>
                </c:pt>
                <c:pt idx="250">
                  <c:v>120.8256</c:v>
                </c:pt>
                <c:pt idx="251">
                  <c:v>120.267</c:v>
                </c:pt>
                <c:pt idx="252">
                  <c:v>119.9478</c:v>
                </c:pt>
                <c:pt idx="253">
                  <c:v>120.3468</c:v>
                </c:pt>
                <c:pt idx="254">
                  <c:v>120.0674</c:v>
                </c:pt>
                <c:pt idx="255">
                  <c:v>120.0674</c:v>
                </c:pt>
                <c:pt idx="256">
                  <c:v>119.868</c:v>
                </c:pt>
                <c:pt idx="257">
                  <c:v>120.5064</c:v>
                </c:pt>
                <c:pt idx="258">
                  <c:v>119.788</c:v>
                </c:pt>
                <c:pt idx="259">
                  <c:v>119.1096</c:v>
                </c:pt>
                <c:pt idx="260">
                  <c:v>119.2692</c:v>
                </c:pt>
                <c:pt idx="261">
                  <c:v>118.95</c:v>
                </c:pt>
                <c:pt idx="262">
                  <c:v>117.673</c:v>
                </c:pt>
                <c:pt idx="263">
                  <c:v>117.5534</c:v>
                </c:pt>
                <c:pt idx="264">
                  <c:v>117.9526</c:v>
                </c:pt>
                <c:pt idx="265">
                  <c:v>117.314</c:v>
                </c:pt>
                <c:pt idx="266">
                  <c:v>117.7928</c:v>
                </c:pt>
                <c:pt idx="267">
                  <c:v>117.6332</c:v>
                </c:pt>
                <c:pt idx="268">
                  <c:v>117.673</c:v>
                </c:pt>
                <c:pt idx="269">
                  <c:v>117.4336</c:v>
                </c:pt>
                <c:pt idx="270">
                  <c:v>118.4312</c:v>
                </c:pt>
                <c:pt idx="271">
                  <c:v>117.673</c:v>
                </c:pt>
                <c:pt idx="272">
                  <c:v>117.673</c:v>
                </c:pt>
                <c:pt idx="273">
                  <c:v>117.673</c:v>
                </c:pt>
                <c:pt idx="274">
                  <c:v>117.8326</c:v>
                </c:pt>
                <c:pt idx="275">
                  <c:v>117.8326</c:v>
                </c:pt>
                <c:pt idx="276">
                  <c:v>117.9522</c:v>
                </c:pt>
                <c:pt idx="277">
                  <c:v>117.633</c:v>
                </c:pt>
                <c:pt idx="278">
                  <c:v>117.9124</c:v>
                </c:pt>
                <c:pt idx="279">
                  <c:v>118.2316</c:v>
                </c:pt>
                <c:pt idx="280">
                  <c:v>118.0322</c:v>
                </c:pt>
                <c:pt idx="281">
                  <c:v>118.99</c:v>
                </c:pt>
                <c:pt idx="282">
                  <c:v>119.868</c:v>
                </c:pt>
                <c:pt idx="283">
                  <c:v>120.5464</c:v>
                </c:pt>
                <c:pt idx="284">
                  <c:v>120.6262</c:v>
                </c:pt>
                <c:pt idx="285">
                  <c:v>120.9852</c:v>
                </c:pt>
                <c:pt idx="286">
                  <c:v>120.5862</c:v>
                </c:pt>
                <c:pt idx="287">
                  <c:v>121.1846</c:v>
                </c:pt>
                <c:pt idx="288">
                  <c:v>120.7058</c:v>
                </c:pt>
                <c:pt idx="289">
                  <c:v>120.8254</c:v>
                </c:pt>
                <c:pt idx="290">
                  <c:v>120.9052</c:v>
                </c:pt>
                <c:pt idx="291">
                  <c:v>121.1046</c:v>
                </c:pt>
                <c:pt idx="292">
                  <c:v>120.7854</c:v>
                </c:pt>
                <c:pt idx="293">
                  <c:v>121.2642</c:v>
                </c:pt>
                <c:pt idx="294">
                  <c:v>121.384</c:v>
                </c:pt>
                <c:pt idx="295">
                  <c:v>121.7032</c:v>
                </c:pt>
                <c:pt idx="296">
                  <c:v>122.1422</c:v>
                </c:pt>
                <c:pt idx="297">
                  <c:v>122.222</c:v>
                </c:pt>
                <c:pt idx="298">
                  <c:v>122.621</c:v>
                </c:pt>
                <c:pt idx="299">
                  <c:v>121.743</c:v>
                </c:pt>
                <c:pt idx="300">
                  <c:v>121.1844</c:v>
                </c:pt>
                <c:pt idx="301">
                  <c:v>121.0646</c:v>
                </c:pt>
                <c:pt idx="302">
                  <c:v>121.2642</c:v>
                </c:pt>
                <c:pt idx="303">
                  <c:v>120.1868</c:v>
                </c:pt>
                <c:pt idx="304">
                  <c:v>121.3042</c:v>
                </c:pt>
                <c:pt idx="305">
                  <c:v>120.6658</c:v>
                </c:pt>
                <c:pt idx="306">
                  <c:v>120.3466</c:v>
                </c:pt>
                <c:pt idx="307">
                  <c:v>119.5086</c:v>
                </c:pt>
                <c:pt idx="308">
                  <c:v>119.9076</c:v>
                </c:pt>
                <c:pt idx="309">
                  <c:v>119.708</c:v>
                </c:pt>
                <c:pt idx="310">
                  <c:v>120.3066</c:v>
                </c:pt>
                <c:pt idx="311">
                  <c:v>120.0672</c:v>
                </c:pt>
                <c:pt idx="312">
                  <c:v>120.147</c:v>
                </c:pt>
                <c:pt idx="313">
                  <c:v>120.2268</c:v>
                </c:pt>
                <c:pt idx="314">
                  <c:v>119.6682</c:v>
                </c:pt>
                <c:pt idx="315">
                  <c:v>119.0296</c:v>
                </c:pt>
                <c:pt idx="316">
                  <c:v>118.471</c:v>
                </c:pt>
                <c:pt idx="317">
                  <c:v>118.1916</c:v>
                </c:pt>
                <c:pt idx="318">
                  <c:v>117.2738</c:v>
                </c:pt>
                <c:pt idx="319">
                  <c:v>116.9946</c:v>
                </c:pt>
                <c:pt idx="320">
                  <c:v>117.3938</c:v>
                </c:pt>
                <c:pt idx="321">
                  <c:v>117.713</c:v>
                </c:pt>
                <c:pt idx="322">
                  <c:v>117.4338</c:v>
                </c:pt>
                <c:pt idx="323">
                  <c:v>117.4738</c:v>
                </c:pt>
                <c:pt idx="324">
                  <c:v>117.1944</c:v>
                </c:pt>
                <c:pt idx="325">
                  <c:v>117.1544</c:v>
                </c:pt>
                <c:pt idx="326">
                  <c:v>116.7952</c:v>
                </c:pt>
                <c:pt idx="327">
                  <c:v>117.314</c:v>
                </c:pt>
                <c:pt idx="328">
                  <c:v>117.4736</c:v>
                </c:pt>
                <c:pt idx="329">
                  <c:v>117.713</c:v>
                </c:pt>
                <c:pt idx="330">
                  <c:v>117.4336</c:v>
                </c:pt>
                <c:pt idx="331">
                  <c:v>117.6732</c:v>
                </c:pt>
                <c:pt idx="332">
                  <c:v>117.8328</c:v>
                </c:pt>
                <c:pt idx="333">
                  <c:v>118.591</c:v>
                </c:pt>
                <c:pt idx="334">
                  <c:v>118.5112</c:v>
                </c:pt>
                <c:pt idx="335">
                  <c:v>118.8704</c:v>
                </c:pt>
                <c:pt idx="336">
                  <c:v>118.6308</c:v>
                </c:pt>
                <c:pt idx="337">
                  <c:v>119.0696</c:v>
                </c:pt>
                <c:pt idx="338">
                  <c:v>118.7902</c:v>
                </c:pt>
                <c:pt idx="339">
                  <c:v>119.3888</c:v>
                </c:pt>
                <c:pt idx="340">
                  <c:v>119.1494</c:v>
                </c:pt>
                <c:pt idx="341">
                  <c:v>120.2268</c:v>
                </c:pt>
                <c:pt idx="342">
                  <c:v>119.788</c:v>
                </c:pt>
                <c:pt idx="343">
                  <c:v>120.4664</c:v>
                </c:pt>
                <c:pt idx="344">
                  <c:v>120.4264</c:v>
                </c:pt>
                <c:pt idx="345">
                  <c:v>120.8654</c:v>
                </c:pt>
                <c:pt idx="346">
                  <c:v>120.4266</c:v>
                </c:pt>
                <c:pt idx="347">
                  <c:v>120.8654</c:v>
                </c:pt>
                <c:pt idx="348">
                  <c:v>120.4664</c:v>
                </c:pt>
                <c:pt idx="349">
                  <c:v>121.025</c:v>
                </c:pt>
                <c:pt idx="350">
                  <c:v>121.424</c:v>
                </c:pt>
                <c:pt idx="351">
                  <c:v>121.9028</c:v>
                </c:pt>
                <c:pt idx="352">
                  <c:v>121.7432</c:v>
                </c:pt>
                <c:pt idx="353">
                  <c:v>121.6634</c:v>
                </c:pt>
                <c:pt idx="354">
                  <c:v>121.5836</c:v>
                </c:pt>
                <c:pt idx="355">
                  <c:v>121.424</c:v>
                </c:pt>
                <c:pt idx="356">
                  <c:v>121.1846</c:v>
                </c:pt>
                <c:pt idx="357">
                  <c:v>121.2644</c:v>
                </c:pt>
                <c:pt idx="358">
                  <c:v>120.586</c:v>
                </c:pt>
                <c:pt idx="359">
                  <c:v>120.3068</c:v>
                </c:pt>
                <c:pt idx="360">
                  <c:v>120.0274</c:v>
                </c:pt>
                <c:pt idx="361">
                  <c:v>119.5086</c:v>
                </c:pt>
                <c:pt idx="362">
                  <c:v>119.6682</c:v>
                </c:pt>
                <c:pt idx="363">
                  <c:v>120.6658</c:v>
                </c:pt>
                <c:pt idx="364">
                  <c:v>120.7056</c:v>
                </c:pt>
                <c:pt idx="365">
                  <c:v>119.5484</c:v>
                </c:pt>
                <c:pt idx="366">
                  <c:v>119.5884</c:v>
                </c:pt>
                <c:pt idx="367">
                  <c:v>118.6308</c:v>
                </c:pt>
                <c:pt idx="368">
                  <c:v>117.6332</c:v>
                </c:pt>
                <c:pt idx="369">
                  <c:v>117.1944</c:v>
                </c:pt>
                <c:pt idx="370">
                  <c:v>117.8328</c:v>
                </c:pt>
                <c:pt idx="371">
                  <c:v>117.0746</c:v>
                </c:pt>
                <c:pt idx="372">
                  <c:v>116.476</c:v>
                </c:pt>
                <c:pt idx="373">
                  <c:v>116.1168</c:v>
                </c:pt>
                <c:pt idx="374">
                  <c:v>115.0792</c:v>
                </c:pt>
                <c:pt idx="375">
                  <c:v>114.8</c:v>
                </c:pt>
                <c:pt idx="376">
                  <c:v>114.4808</c:v>
                </c:pt>
                <c:pt idx="377">
                  <c:v>114.6804</c:v>
                </c:pt>
                <c:pt idx="378">
                  <c:v>114.481</c:v>
                </c:pt>
                <c:pt idx="379">
                  <c:v>115.0796</c:v>
                </c:pt>
                <c:pt idx="380">
                  <c:v>114.88</c:v>
                </c:pt>
                <c:pt idx="381">
                  <c:v>115.4784</c:v>
                </c:pt>
                <c:pt idx="382">
                  <c:v>115.5582</c:v>
                </c:pt>
                <c:pt idx="383">
                  <c:v>115.638</c:v>
                </c:pt>
                <c:pt idx="384">
                  <c:v>115.6778</c:v>
                </c:pt>
                <c:pt idx="385">
                  <c:v>116.1566</c:v>
                </c:pt>
                <c:pt idx="386">
                  <c:v>116.476</c:v>
                </c:pt>
                <c:pt idx="387">
                  <c:v>116.875</c:v>
                </c:pt>
                <c:pt idx="388">
                  <c:v>117.5534</c:v>
                </c:pt>
                <c:pt idx="389">
                  <c:v>117.793</c:v>
                </c:pt>
                <c:pt idx="390">
                  <c:v>118.232</c:v>
                </c:pt>
                <c:pt idx="391">
                  <c:v>118.3916</c:v>
                </c:pt>
                <c:pt idx="392">
                  <c:v>118.1522</c:v>
                </c:pt>
                <c:pt idx="393">
                  <c:v>118.3118</c:v>
                </c:pt>
                <c:pt idx="394">
                  <c:v>118.9102</c:v>
                </c:pt>
                <c:pt idx="395">
                  <c:v>118.9502</c:v>
                </c:pt>
                <c:pt idx="396">
                  <c:v>119.03</c:v>
                </c:pt>
                <c:pt idx="397">
                  <c:v>119.7882</c:v>
                </c:pt>
                <c:pt idx="398">
                  <c:v>119.9478</c:v>
                </c:pt>
                <c:pt idx="399">
                  <c:v>119.9878</c:v>
                </c:pt>
                <c:pt idx="400">
                  <c:v>119.9478</c:v>
                </c:pt>
                <c:pt idx="401">
                  <c:v>120.267</c:v>
                </c:pt>
                <c:pt idx="402">
                  <c:v>120.5462</c:v>
                </c:pt>
                <c:pt idx="403">
                  <c:v>121.1446</c:v>
                </c:pt>
                <c:pt idx="404">
                  <c:v>120.9052</c:v>
                </c:pt>
                <c:pt idx="405">
                  <c:v>121.3042</c:v>
                </c:pt>
                <c:pt idx="406">
                  <c:v>121.384</c:v>
                </c:pt>
                <c:pt idx="407">
                  <c:v>121.5836</c:v>
                </c:pt>
                <c:pt idx="408">
                  <c:v>121.025</c:v>
                </c:pt>
                <c:pt idx="409">
                  <c:v>121.2644</c:v>
                </c:pt>
                <c:pt idx="410">
                  <c:v>120.626</c:v>
                </c:pt>
                <c:pt idx="411">
                  <c:v>120.7058</c:v>
                </c:pt>
                <c:pt idx="412">
                  <c:v>120.5462</c:v>
                </c:pt>
                <c:pt idx="413">
                  <c:v>120.5462</c:v>
                </c:pt>
                <c:pt idx="414">
                  <c:v>120.3466</c:v>
                </c:pt>
                <c:pt idx="415">
                  <c:v>119.9874</c:v>
                </c:pt>
                <c:pt idx="416">
                  <c:v>119.8278</c:v>
                </c:pt>
                <c:pt idx="417">
                  <c:v>119.349</c:v>
                </c:pt>
                <c:pt idx="418">
                  <c:v>118.8302</c:v>
                </c:pt>
                <c:pt idx="419">
                  <c:v>118.0322</c:v>
                </c:pt>
                <c:pt idx="420">
                  <c:v>118.7904</c:v>
                </c:pt>
                <c:pt idx="421">
                  <c:v>117.7528</c:v>
                </c:pt>
                <c:pt idx="422">
                  <c:v>116.9946</c:v>
                </c:pt>
                <c:pt idx="423">
                  <c:v>116.6754</c:v>
                </c:pt>
                <c:pt idx="424">
                  <c:v>116.3562</c:v>
                </c:pt>
                <c:pt idx="425">
                  <c:v>115.4784</c:v>
                </c:pt>
                <c:pt idx="426">
                  <c:v>115.1592</c:v>
                </c:pt>
                <c:pt idx="427">
                  <c:v>115.0794</c:v>
                </c:pt>
                <c:pt idx="428">
                  <c:v>114.9198</c:v>
                </c:pt>
                <c:pt idx="429">
                  <c:v>115.3586</c:v>
                </c:pt>
                <c:pt idx="430">
                  <c:v>114.9596</c:v>
                </c:pt>
                <c:pt idx="431">
                  <c:v>115.239</c:v>
                </c:pt>
                <c:pt idx="432">
                  <c:v>115.4784</c:v>
                </c:pt>
                <c:pt idx="433">
                  <c:v>115.5982</c:v>
                </c:pt>
                <c:pt idx="434">
                  <c:v>114.8402</c:v>
                </c:pt>
                <c:pt idx="435">
                  <c:v>115.0796</c:v>
                </c:pt>
                <c:pt idx="436">
                  <c:v>115.0396</c:v>
                </c:pt>
                <c:pt idx="437">
                  <c:v>115.1592</c:v>
                </c:pt>
                <c:pt idx="438">
                  <c:v>115.1192</c:v>
                </c:pt>
                <c:pt idx="439">
                  <c:v>115.558</c:v>
                </c:pt>
                <c:pt idx="440">
                  <c:v>115.7574</c:v>
                </c:pt>
                <c:pt idx="441">
                  <c:v>116.2362</c:v>
                </c:pt>
                <c:pt idx="442">
                  <c:v>116.5156</c:v>
                </c:pt>
                <c:pt idx="443">
                  <c:v>117.3536</c:v>
                </c:pt>
                <c:pt idx="444">
                  <c:v>118.032</c:v>
                </c:pt>
                <c:pt idx="445">
                  <c:v>118.7104</c:v>
                </c:pt>
                <c:pt idx="446">
                  <c:v>119.2692</c:v>
                </c:pt>
                <c:pt idx="447">
                  <c:v>119.4688</c:v>
                </c:pt>
                <c:pt idx="448">
                  <c:v>119.2694</c:v>
                </c:pt>
                <c:pt idx="449">
                  <c:v>119.3892</c:v>
                </c:pt>
                <c:pt idx="450">
                  <c:v>119.2696</c:v>
                </c:pt>
                <c:pt idx="451">
                  <c:v>119.509</c:v>
                </c:pt>
                <c:pt idx="452">
                  <c:v>120.0276</c:v>
                </c:pt>
                <c:pt idx="453">
                  <c:v>120.267</c:v>
                </c:pt>
                <c:pt idx="454">
                  <c:v>120.3068</c:v>
                </c:pt>
                <c:pt idx="455">
                  <c:v>120.0674</c:v>
                </c:pt>
                <c:pt idx="456">
                  <c:v>119.389</c:v>
                </c:pt>
                <c:pt idx="457">
                  <c:v>119.1896</c:v>
                </c:pt>
                <c:pt idx="458">
                  <c:v>119.1496</c:v>
                </c:pt>
                <c:pt idx="459">
                  <c:v>119.2294</c:v>
                </c:pt>
                <c:pt idx="460">
                  <c:v>118.3514</c:v>
                </c:pt>
                <c:pt idx="461">
                  <c:v>119.2292</c:v>
                </c:pt>
                <c:pt idx="462">
                  <c:v>119.0696</c:v>
                </c:pt>
                <c:pt idx="463">
                  <c:v>118.8302</c:v>
                </c:pt>
                <c:pt idx="464">
                  <c:v>118.7904</c:v>
                </c:pt>
                <c:pt idx="465">
                  <c:v>119.6284</c:v>
                </c:pt>
                <c:pt idx="466">
                  <c:v>118.3914</c:v>
                </c:pt>
                <c:pt idx="467">
                  <c:v>118.3914</c:v>
                </c:pt>
                <c:pt idx="468">
                  <c:v>118.99</c:v>
                </c:pt>
                <c:pt idx="469">
                  <c:v>118.2318</c:v>
                </c:pt>
                <c:pt idx="470">
                  <c:v>118.4314</c:v>
                </c:pt>
                <c:pt idx="471">
                  <c:v>119.2296</c:v>
                </c:pt>
                <c:pt idx="472">
                  <c:v>119.1896</c:v>
                </c:pt>
                <c:pt idx="473">
                  <c:v>117.9526</c:v>
                </c:pt>
                <c:pt idx="474">
                  <c:v>118.152</c:v>
                </c:pt>
                <c:pt idx="475">
                  <c:v>118.2716</c:v>
                </c:pt>
                <c:pt idx="476">
                  <c:v>117.234</c:v>
                </c:pt>
                <c:pt idx="477">
                  <c:v>116.436</c:v>
                </c:pt>
                <c:pt idx="478">
                  <c:v>116.8748</c:v>
                </c:pt>
                <c:pt idx="479">
                  <c:v>116.396</c:v>
                </c:pt>
                <c:pt idx="480">
                  <c:v>115.2788</c:v>
                </c:pt>
                <c:pt idx="481">
                  <c:v>115.5182</c:v>
                </c:pt>
                <c:pt idx="482">
                  <c:v>115.8374</c:v>
                </c:pt>
                <c:pt idx="483">
                  <c:v>115.1192</c:v>
                </c:pt>
                <c:pt idx="484">
                  <c:v>114.9996</c:v>
                </c:pt>
                <c:pt idx="485">
                  <c:v>115.6778</c:v>
                </c:pt>
                <c:pt idx="486">
                  <c:v>115.1592</c:v>
                </c:pt>
                <c:pt idx="487">
                  <c:v>114.6804</c:v>
                </c:pt>
                <c:pt idx="488">
                  <c:v>114.9198</c:v>
                </c:pt>
                <c:pt idx="489">
                  <c:v>114.9596</c:v>
                </c:pt>
                <c:pt idx="490">
                  <c:v>114.441</c:v>
                </c:pt>
                <c:pt idx="491">
                  <c:v>114.9996</c:v>
                </c:pt>
                <c:pt idx="492">
                  <c:v>115.5582</c:v>
                </c:pt>
                <c:pt idx="493">
                  <c:v>115.8376</c:v>
                </c:pt>
                <c:pt idx="494">
                  <c:v>116.3164</c:v>
                </c:pt>
                <c:pt idx="495">
                  <c:v>116.5558</c:v>
                </c:pt>
                <c:pt idx="496">
                  <c:v>116.5956</c:v>
                </c:pt>
                <c:pt idx="497">
                  <c:v>116.5556</c:v>
                </c:pt>
                <c:pt idx="498">
                  <c:v>116.9546</c:v>
                </c:pt>
                <c:pt idx="499">
                  <c:v>116.9148</c:v>
                </c:pt>
                <c:pt idx="500">
                  <c:v>117.5134</c:v>
                </c:pt>
                <c:pt idx="501">
                  <c:v>117.5534</c:v>
                </c:pt>
                <c:pt idx="502">
                  <c:v>117.7132</c:v>
                </c:pt>
                <c:pt idx="503">
                  <c:v>117.5536</c:v>
                </c:pt>
                <c:pt idx="504">
                  <c:v>117.753</c:v>
                </c:pt>
                <c:pt idx="505">
                  <c:v>117.7928</c:v>
                </c:pt>
                <c:pt idx="506">
                  <c:v>118.4712</c:v>
                </c:pt>
                <c:pt idx="507">
                  <c:v>118.6706</c:v>
                </c:pt>
                <c:pt idx="508">
                  <c:v>118.8302</c:v>
                </c:pt>
                <c:pt idx="509">
                  <c:v>118.7904</c:v>
                </c:pt>
                <c:pt idx="510">
                  <c:v>119.1096</c:v>
                </c:pt>
                <c:pt idx="511">
                  <c:v>118.95</c:v>
                </c:pt>
                <c:pt idx="512">
                  <c:v>119.349</c:v>
                </c:pt>
                <c:pt idx="513">
                  <c:v>119.8678</c:v>
                </c:pt>
                <c:pt idx="514">
                  <c:v>120.5062</c:v>
                </c:pt>
                <c:pt idx="515">
                  <c:v>120.3068</c:v>
                </c:pt>
                <c:pt idx="516">
                  <c:v>120.187</c:v>
                </c:pt>
                <c:pt idx="517">
                  <c:v>120.3466</c:v>
                </c:pt>
                <c:pt idx="518">
                  <c:v>120.2268</c:v>
                </c:pt>
                <c:pt idx="519">
                  <c:v>119.5484</c:v>
                </c:pt>
                <c:pt idx="520">
                  <c:v>119.8676</c:v>
                </c:pt>
                <c:pt idx="521">
                  <c:v>119.1094</c:v>
                </c:pt>
                <c:pt idx="522">
                  <c:v>118.5508</c:v>
                </c:pt>
                <c:pt idx="523">
                  <c:v>118.112</c:v>
                </c:pt>
                <c:pt idx="524">
                  <c:v>117.6732</c:v>
                </c:pt>
                <c:pt idx="525">
                  <c:v>117.1544</c:v>
                </c:pt>
                <c:pt idx="526">
                  <c:v>117.6732</c:v>
                </c:pt>
                <c:pt idx="527">
                  <c:v>117.0746</c:v>
                </c:pt>
                <c:pt idx="528">
                  <c:v>116.875</c:v>
                </c:pt>
                <c:pt idx="529">
                  <c:v>116.7154</c:v>
                </c:pt>
                <c:pt idx="530">
                  <c:v>116.436</c:v>
                </c:pt>
                <c:pt idx="531">
                  <c:v>115.598</c:v>
                </c:pt>
                <c:pt idx="532">
                  <c:v>115.7576</c:v>
                </c:pt>
                <c:pt idx="533">
                  <c:v>115.6778</c:v>
                </c:pt>
                <c:pt idx="534">
                  <c:v>115.6778</c:v>
                </c:pt>
                <c:pt idx="535">
                  <c:v>115.199</c:v>
                </c:pt>
                <c:pt idx="536">
                  <c:v>115.1592</c:v>
                </c:pt>
                <c:pt idx="537">
                  <c:v>114.481</c:v>
                </c:pt>
                <c:pt idx="538">
                  <c:v>114.3214</c:v>
                </c:pt>
                <c:pt idx="539">
                  <c:v>114.082</c:v>
                </c:pt>
                <c:pt idx="540">
                  <c:v>113.7628</c:v>
                </c:pt>
                <c:pt idx="541">
                  <c:v>113.8026</c:v>
                </c:pt>
                <c:pt idx="542">
                  <c:v>114.2814</c:v>
                </c:pt>
                <c:pt idx="543">
                  <c:v>114.2016</c:v>
                </c:pt>
                <c:pt idx="544">
                  <c:v>114.3212</c:v>
                </c:pt>
                <c:pt idx="545">
                  <c:v>114.3612</c:v>
                </c:pt>
                <c:pt idx="546">
                  <c:v>114.5208</c:v>
                </c:pt>
                <c:pt idx="547">
                  <c:v>114.3612</c:v>
                </c:pt>
                <c:pt idx="548">
                  <c:v>114.441</c:v>
                </c:pt>
                <c:pt idx="549">
                  <c:v>114.481</c:v>
                </c:pt>
                <c:pt idx="550">
                  <c:v>115.1194</c:v>
                </c:pt>
                <c:pt idx="551">
                  <c:v>115.718</c:v>
                </c:pt>
                <c:pt idx="552">
                  <c:v>116.117</c:v>
                </c:pt>
                <c:pt idx="553">
                  <c:v>116.0372</c:v>
                </c:pt>
                <c:pt idx="554">
                  <c:v>116.6756</c:v>
                </c:pt>
                <c:pt idx="555">
                  <c:v>117.1944</c:v>
                </c:pt>
                <c:pt idx="556">
                  <c:v>117.0746</c:v>
                </c:pt>
                <c:pt idx="557">
                  <c:v>117.0346</c:v>
                </c:pt>
                <c:pt idx="558">
                  <c:v>117.9124</c:v>
                </c:pt>
                <c:pt idx="559">
                  <c:v>117.9522</c:v>
                </c:pt>
                <c:pt idx="560">
                  <c:v>117.6728</c:v>
                </c:pt>
                <c:pt idx="561">
                  <c:v>117.633</c:v>
                </c:pt>
                <c:pt idx="562">
                  <c:v>118.3912</c:v>
                </c:pt>
                <c:pt idx="563">
                  <c:v>118.0322</c:v>
                </c:pt>
                <c:pt idx="564">
                  <c:v>118.99</c:v>
                </c:pt>
                <c:pt idx="565">
                  <c:v>119.4688</c:v>
                </c:pt>
                <c:pt idx="566">
                  <c:v>120.4664</c:v>
                </c:pt>
                <c:pt idx="567">
                  <c:v>120.4266</c:v>
                </c:pt>
                <c:pt idx="568">
                  <c:v>120.5862</c:v>
                </c:pt>
                <c:pt idx="569">
                  <c:v>119.4688</c:v>
                </c:pt>
                <c:pt idx="570">
                  <c:v>119.3492</c:v>
                </c:pt>
                <c:pt idx="571">
                  <c:v>119.03</c:v>
                </c:pt>
                <c:pt idx="572">
                  <c:v>118.8704</c:v>
                </c:pt>
                <c:pt idx="573">
                  <c:v>118.9102</c:v>
                </c:pt>
                <c:pt idx="574">
                  <c:v>119.2694</c:v>
                </c:pt>
                <c:pt idx="575">
                  <c:v>119.1098</c:v>
                </c:pt>
                <c:pt idx="576">
                  <c:v>119.2294</c:v>
                </c:pt>
                <c:pt idx="577">
                  <c:v>119.1496</c:v>
                </c:pt>
                <c:pt idx="578">
                  <c:v>118.9102</c:v>
                </c:pt>
                <c:pt idx="579">
                  <c:v>119.3492</c:v>
                </c:pt>
                <c:pt idx="580">
                  <c:v>119.5486</c:v>
                </c:pt>
                <c:pt idx="581">
                  <c:v>119.5486</c:v>
                </c:pt>
                <c:pt idx="582">
                  <c:v>119.389</c:v>
                </c:pt>
                <c:pt idx="583">
                  <c:v>119.3492</c:v>
                </c:pt>
                <c:pt idx="584">
                  <c:v>118.8304</c:v>
                </c:pt>
                <c:pt idx="585">
                  <c:v>118.0722</c:v>
                </c:pt>
                <c:pt idx="586">
                  <c:v>116.8352</c:v>
                </c:pt>
                <c:pt idx="587">
                  <c:v>115.7178</c:v>
                </c:pt>
                <c:pt idx="588">
                  <c:v>114.8798</c:v>
                </c:pt>
                <c:pt idx="589">
                  <c:v>114.7202</c:v>
                </c:pt>
                <c:pt idx="590">
                  <c:v>114.6404</c:v>
                </c:pt>
                <c:pt idx="591">
                  <c:v>115.199</c:v>
                </c:pt>
                <c:pt idx="592">
                  <c:v>115.7976</c:v>
                </c:pt>
                <c:pt idx="593">
                  <c:v>116.1966</c:v>
                </c:pt>
                <c:pt idx="594">
                  <c:v>115.7178</c:v>
                </c:pt>
                <c:pt idx="595">
                  <c:v>115.4784</c:v>
                </c:pt>
                <c:pt idx="596">
                  <c:v>114.88</c:v>
                </c:pt>
                <c:pt idx="597">
                  <c:v>114.481</c:v>
                </c:pt>
                <c:pt idx="598">
                  <c:v>114.2416</c:v>
                </c:pt>
                <c:pt idx="599">
                  <c:v>114.441</c:v>
                </c:pt>
                <c:pt idx="600">
                  <c:v>114.2416</c:v>
                </c:pt>
                <c:pt idx="601">
                  <c:v>114.481</c:v>
                </c:pt>
                <c:pt idx="602">
                  <c:v>114.9198</c:v>
                </c:pt>
                <c:pt idx="603">
                  <c:v>114.7202</c:v>
                </c:pt>
                <c:pt idx="604">
                  <c:v>114.6006</c:v>
                </c:pt>
                <c:pt idx="605">
                  <c:v>115.1592</c:v>
                </c:pt>
                <c:pt idx="606">
                  <c:v>115.3188</c:v>
                </c:pt>
                <c:pt idx="607">
                  <c:v>115.5582</c:v>
                </c:pt>
                <c:pt idx="608">
                  <c:v>115.9972</c:v>
                </c:pt>
                <c:pt idx="609">
                  <c:v>116.077</c:v>
                </c:pt>
                <c:pt idx="610">
                  <c:v>116.476</c:v>
                </c:pt>
                <c:pt idx="611">
                  <c:v>116.915</c:v>
                </c:pt>
                <c:pt idx="612">
                  <c:v>116.955</c:v>
                </c:pt>
                <c:pt idx="613">
                  <c:v>117.2742</c:v>
                </c:pt>
                <c:pt idx="614">
                  <c:v>117.753</c:v>
                </c:pt>
                <c:pt idx="615">
                  <c:v>117.793</c:v>
                </c:pt>
                <c:pt idx="616">
                  <c:v>117.5934</c:v>
                </c:pt>
                <c:pt idx="617">
                  <c:v>117.9526</c:v>
                </c:pt>
                <c:pt idx="618">
                  <c:v>118.631</c:v>
                </c:pt>
                <c:pt idx="619">
                  <c:v>118.671</c:v>
                </c:pt>
                <c:pt idx="620">
                  <c:v>119.07</c:v>
                </c:pt>
                <c:pt idx="621">
                  <c:v>119.3094</c:v>
                </c:pt>
                <c:pt idx="622">
                  <c:v>119.469</c:v>
                </c:pt>
                <c:pt idx="623">
                  <c:v>118.9104</c:v>
                </c:pt>
                <c:pt idx="624">
                  <c:v>119.07</c:v>
                </c:pt>
                <c:pt idx="625">
                  <c:v>119.07</c:v>
                </c:pt>
                <c:pt idx="626">
                  <c:v>119.11</c:v>
                </c:pt>
                <c:pt idx="627">
                  <c:v>119.9478</c:v>
                </c:pt>
                <c:pt idx="628">
                  <c:v>120.4664</c:v>
                </c:pt>
                <c:pt idx="629">
                  <c:v>120.9052</c:v>
                </c:pt>
                <c:pt idx="630">
                  <c:v>120.945</c:v>
                </c:pt>
                <c:pt idx="631">
                  <c:v>120.3862</c:v>
                </c:pt>
                <c:pt idx="632">
                  <c:v>119.269</c:v>
                </c:pt>
                <c:pt idx="633">
                  <c:v>118.7504</c:v>
                </c:pt>
                <c:pt idx="634">
                  <c:v>117.9124</c:v>
                </c:pt>
                <c:pt idx="635">
                  <c:v>117.234</c:v>
                </c:pt>
                <c:pt idx="636">
                  <c:v>116.9946</c:v>
                </c:pt>
                <c:pt idx="637">
                  <c:v>116.3562</c:v>
                </c:pt>
                <c:pt idx="638">
                  <c:v>116.0368</c:v>
                </c:pt>
                <c:pt idx="639">
                  <c:v>115.7176</c:v>
                </c:pt>
                <c:pt idx="640">
                  <c:v>115.3984</c:v>
                </c:pt>
                <c:pt idx="641">
                  <c:v>115.5182</c:v>
                </c:pt>
                <c:pt idx="642">
                  <c:v>115.0394</c:v>
                </c:pt>
                <c:pt idx="643">
                  <c:v>114.6804</c:v>
                </c:pt>
                <c:pt idx="644">
                  <c:v>114.6406</c:v>
                </c:pt>
                <c:pt idx="645">
                  <c:v>114.88</c:v>
                </c:pt>
                <c:pt idx="646">
                  <c:v>114.77025</c:v>
                </c:pt>
                <c:pt idx="647">
                  <c:v>115.385333333333</c:v>
                </c:pt>
                <c:pt idx="648">
                  <c:v>115.8175</c:v>
                </c:pt>
                <c:pt idx="649">
                  <c:v>116.715</c:v>
                </c:pt>
                <c:pt idx="650">
                  <c:v>119.124127205128</c:v>
                </c:pt>
              </c:numCache>
            </c:numRef>
          </c:yVal>
          <c:smooth val="0"/>
        </c:ser>
        <c:axId val="39107237"/>
        <c:axId val="52310472"/>
      </c:scatterChart>
      <c:valAx>
        <c:axId val="39107237"/>
        <c:scaling>
          <c:orientation val="minMax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Time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52310472"/>
        <c:crosses val="autoZero"/>
        <c:crossBetween val="midCat"/>
      </c:valAx>
      <c:valAx>
        <c:axId val="52310472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Flame dimensions (mm)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39107237"/>
        <c:crosses val="autoZero"/>
        <c:crossBetween val="midCat"/>
      </c:valAx>
      <c:spPr>
        <a:noFill/>
        <a:ln w="0">
          <a:noFill/>
        </a:ln>
      </c:spPr>
    </c:plotArea>
    <c:legend>
      <c:legendPos val="b"/>
      <c:overlay val="0"/>
      <c:spPr>
        <a:noFill/>
        <a:ln w="0">
          <a:noFill/>
        </a:ln>
      </c:spPr>
      <c:txPr>
        <a:bodyPr/>
        <a:lstStyle/>
        <a:p>
          <a:pPr>
            <a:defRPr b="0" sz="900" spc="-1" strike="noStrike">
              <a:solidFill>
                <a:srgbClr val="595959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Marker"/>
        <c:varyColors val="0"/>
        <c:ser>
          <c:idx val="0"/>
          <c:order val="0"/>
          <c:spPr>
            <a:solidFill>
              <a:srgbClr val="5b9bd5"/>
            </a:solidFill>
            <a:ln w="25560">
              <a:noFill/>
            </a:ln>
          </c:spPr>
          <c:marker>
            <c:symbol val="circle"/>
            <c:size val="5"/>
            <c:spPr>
              <a:solidFill>
                <a:srgbClr val="5b9bd5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Phi_10_0kV_u_2mps!$D$7:$D$801</c:f>
              <c:numCache>
                <c:formatCode>General</c:formatCode>
                <c:ptCount val="795"/>
                <c:pt idx="0">
                  <c:v>0.1</c:v>
                </c:pt>
                <c:pt idx="1">
                  <c:v>1.1</c:v>
                </c:pt>
                <c:pt idx="2">
                  <c:v>2.1</c:v>
                </c:pt>
                <c:pt idx="3">
                  <c:v>3.1</c:v>
                </c:pt>
                <c:pt idx="4">
                  <c:v>4.1</c:v>
                </c:pt>
                <c:pt idx="5">
                  <c:v>5.1</c:v>
                </c:pt>
                <c:pt idx="6">
                  <c:v>6.1</c:v>
                </c:pt>
                <c:pt idx="7">
                  <c:v>7.1</c:v>
                </c:pt>
                <c:pt idx="8">
                  <c:v>8.1</c:v>
                </c:pt>
                <c:pt idx="9">
                  <c:v>9.1</c:v>
                </c:pt>
                <c:pt idx="10">
                  <c:v>10.1</c:v>
                </c:pt>
                <c:pt idx="11">
                  <c:v>11.1</c:v>
                </c:pt>
                <c:pt idx="12">
                  <c:v>12.1</c:v>
                </c:pt>
                <c:pt idx="13">
                  <c:v>13.1</c:v>
                </c:pt>
                <c:pt idx="14">
                  <c:v>14.1</c:v>
                </c:pt>
                <c:pt idx="15">
                  <c:v>15.1</c:v>
                </c:pt>
                <c:pt idx="16">
                  <c:v>16.1</c:v>
                </c:pt>
                <c:pt idx="17">
                  <c:v>17.1</c:v>
                </c:pt>
                <c:pt idx="18">
                  <c:v>18.1</c:v>
                </c:pt>
                <c:pt idx="19">
                  <c:v>19.1</c:v>
                </c:pt>
                <c:pt idx="20">
                  <c:v>20.1</c:v>
                </c:pt>
                <c:pt idx="21">
                  <c:v>21.1</c:v>
                </c:pt>
                <c:pt idx="22">
                  <c:v>22.1</c:v>
                </c:pt>
                <c:pt idx="23">
                  <c:v>23.1</c:v>
                </c:pt>
                <c:pt idx="24">
                  <c:v>24.1</c:v>
                </c:pt>
                <c:pt idx="25">
                  <c:v>25.1</c:v>
                </c:pt>
                <c:pt idx="26">
                  <c:v>26.1</c:v>
                </c:pt>
                <c:pt idx="27">
                  <c:v>27.1</c:v>
                </c:pt>
                <c:pt idx="28">
                  <c:v>28.1</c:v>
                </c:pt>
                <c:pt idx="29">
                  <c:v>29.1</c:v>
                </c:pt>
                <c:pt idx="30">
                  <c:v>30.1</c:v>
                </c:pt>
                <c:pt idx="31">
                  <c:v>31.1</c:v>
                </c:pt>
                <c:pt idx="32">
                  <c:v>32.1</c:v>
                </c:pt>
                <c:pt idx="33">
                  <c:v>33.1</c:v>
                </c:pt>
                <c:pt idx="34">
                  <c:v>34.1</c:v>
                </c:pt>
                <c:pt idx="35">
                  <c:v>35.1</c:v>
                </c:pt>
                <c:pt idx="36">
                  <c:v>36.1</c:v>
                </c:pt>
                <c:pt idx="37">
                  <c:v>37.1</c:v>
                </c:pt>
                <c:pt idx="38">
                  <c:v>38.1</c:v>
                </c:pt>
                <c:pt idx="39">
                  <c:v>39.1</c:v>
                </c:pt>
                <c:pt idx="40">
                  <c:v>40.1</c:v>
                </c:pt>
                <c:pt idx="41">
                  <c:v>41.1</c:v>
                </c:pt>
                <c:pt idx="42">
                  <c:v>42.1</c:v>
                </c:pt>
                <c:pt idx="43">
                  <c:v>43.1</c:v>
                </c:pt>
                <c:pt idx="44">
                  <c:v>44.1</c:v>
                </c:pt>
                <c:pt idx="45">
                  <c:v>45.1</c:v>
                </c:pt>
                <c:pt idx="46">
                  <c:v>46.1</c:v>
                </c:pt>
                <c:pt idx="47">
                  <c:v>47.1</c:v>
                </c:pt>
                <c:pt idx="48">
                  <c:v>48.1</c:v>
                </c:pt>
                <c:pt idx="49">
                  <c:v>49.1</c:v>
                </c:pt>
                <c:pt idx="50">
                  <c:v>50.1</c:v>
                </c:pt>
                <c:pt idx="51">
                  <c:v>51.1</c:v>
                </c:pt>
                <c:pt idx="52">
                  <c:v>52.1</c:v>
                </c:pt>
                <c:pt idx="53">
                  <c:v>53.1</c:v>
                </c:pt>
                <c:pt idx="54">
                  <c:v>54.1</c:v>
                </c:pt>
                <c:pt idx="55">
                  <c:v>55.1</c:v>
                </c:pt>
                <c:pt idx="56">
                  <c:v>56.1</c:v>
                </c:pt>
                <c:pt idx="57">
                  <c:v>57.1</c:v>
                </c:pt>
                <c:pt idx="58">
                  <c:v>58.1</c:v>
                </c:pt>
                <c:pt idx="59">
                  <c:v>59.1</c:v>
                </c:pt>
                <c:pt idx="60">
                  <c:v>60.1</c:v>
                </c:pt>
                <c:pt idx="61">
                  <c:v>61.1</c:v>
                </c:pt>
                <c:pt idx="62">
                  <c:v>62.1</c:v>
                </c:pt>
                <c:pt idx="63">
                  <c:v>63.1</c:v>
                </c:pt>
                <c:pt idx="64">
                  <c:v>64.1</c:v>
                </c:pt>
                <c:pt idx="65">
                  <c:v>65.1</c:v>
                </c:pt>
                <c:pt idx="66">
                  <c:v>66.1</c:v>
                </c:pt>
                <c:pt idx="67">
                  <c:v>67.1</c:v>
                </c:pt>
                <c:pt idx="68">
                  <c:v>68.1</c:v>
                </c:pt>
                <c:pt idx="69">
                  <c:v>69.1</c:v>
                </c:pt>
                <c:pt idx="70">
                  <c:v>70.1</c:v>
                </c:pt>
                <c:pt idx="71">
                  <c:v>71.1</c:v>
                </c:pt>
                <c:pt idx="72">
                  <c:v>72.1</c:v>
                </c:pt>
                <c:pt idx="73">
                  <c:v>73.1</c:v>
                </c:pt>
                <c:pt idx="74">
                  <c:v>74.1</c:v>
                </c:pt>
                <c:pt idx="75">
                  <c:v>75.1</c:v>
                </c:pt>
                <c:pt idx="76">
                  <c:v>76.1</c:v>
                </c:pt>
                <c:pt idx="77">
                  <c:v>77.1</c:v>
                </c:pt>
                <c:pt idx="78">
                  <c:v>78.1</c:v>
                </c:pt>
                <c:pt idx="79">
                  <c:v>79.1</c:v>
                </c:pt>
                <c:pt idx="80">
                  <c:v>80.1</c:v>
                </c:pt>
                <c:pt idx="81">
                  <c:v>81.1</c:v>
                </c:pt>
                <c:pt idx="82">
                  <c:v>82.1</c:v>
                </c:pt>
                <c:pt idx="83">
                  <c:v>83.1</c:v>
                </c:pt>
                <c:pt idx="84">
                  <c:v>84.1</c:v>
                </c:pt>
                <c:pt idx="85">
                  <c:v>85.1</c:v>
                </c:pt>
                <c:pt idx="86">
                  <c:v>86.1</c:v>
                </c:pt>
                <c:pt idx="87">
                  <c:v>87.1</c:v>
                </c:pt>
                <c:pt idx="88">
                  <c:v>88.1</c:v>
                </c:pt>
                <c:pt idx="89">
                  <c:v>89.1</c:v>
                </c:pt>
                <c:pt idx="90">
                  <c:v>90.1</c:v>
                </c:pt>
                <c:pt idx="91">
                  <c:v>91.1</c:v>
                </c:pt>
                <c:pt idx="92">
                  <c:v>92.1</c:v>
                </c:pt>
                <c:pt idx="93">
                  <c:v>93.1</c:v>
                </c:pt>
                <c:pt idx="94">
                  <c:v>94.1</c:v>
                </c:pt>
                <c:pt idx="95">
                  <c:v>95.1</c:v>
                </c:pt>
                <c:pt idx="96">
                  <c:v>96.1</c:v>
                </c:pt>
                <c:pt idx="97">
                  <c:v>97.1</c:v>
                </c:pt>
                <c:pt idx="98">
                  <c:v>98.1</c:v>
                </c:pt>
                <c:pt idx="99">
                  <c:v>99.1</c:v>
                </c:pt>
                <c:pt idx="100">
                  <c:v>100.1</c:v>
                </c:pt>
                <c:pt idx="101">
                  <c:v>101.1</c:v>
                </c:pt>
                <c:pt idx="102">
                  <c:v>102.1</c:v>
                </c:pt>
                <c:pt idx="103">
                  <c:v>103.1</c:v>
                </c:pt>
                <c:pt idx="104">
                  <c:v>104.1</c:v>
                </c:pt>
                <c:pt idx="105">
                  <c:v>105.1</c:v>
                </c:pt>
                <c:pt idx="106">
                  <c:v>106.1</c:v>
                </c:pt>
                <c:pt idx="107">
                  <c:v>107.1</c:v>
                </c:pt>
                <c:pt idx="108">
                  <c:v>108.1</c:v>
                </c:pt>
                <c:pt idx="109">
                  <c:v>109.1</c:v>
                </c:pt>
                <c:pt idx="110">
                  <c:v>110.1</c:v>
                </c:pt>
                <c:pt idx="111">
                  <c:v>111.1</c:v>
                </c:pt>
                <c:pt idx="112">
                  <c:v>112.1</c:v>
                </c:pt>
                <c:pt idx="113">
                  <c:v>113.1</c:v>
                </c:pt>
                <c:pt idx="114">
                  <c:v>114.1</c:v>
                </c:pt>
                <c:pt idx="115">
                  <c:v>115.1</c:v>
                </c:pt>
                <c:pt idx="116">
                  <c:v>116.1</c:v>
                </c:pt>
                <c:pt idx="117">
                  <c:v>117.1</c:v>
                </c:pt>
                <c:pt idx="118">
                  <c:v>118.1</c:v>
                </c:pt>
                <c:pt idx="119">
                  <c:v>119.1</c:v>
                </c:pt>
                <c:pt idx="120">
                  <c:v>120.1</c:v>
                </c:pt>
                <c:pt idx="121">
                  <c:v>121.1</c:v>
                </c:pt>
                <c:pt idx="122">
                  <c:v>122.1</c:v>
                </c:pt>
                <c:pt idx="123">
                  <c:v>123.1</c:v>
                </c:pt>
                <c:pt idx="124">
                  <c:v>124.1</c:v>
                </c:pt>
                <c:pt idx="125">
                  <c:v>125.1</c:v>
                </c:pt>
                <c:pt idx="126">
                  <c:v>126.1</c:v>
                </c:pt>
                <c:pt idx="127">
                  <c:v>127.1</c:v>
                </c:pt>
                <c:pt idx="128">
                  <c:v>128.1</c:v>
                </c:pt>
                <c:pt idx="129">
                  <c:v>129.1</c:v>
                </c:pt>
                <c:pt idx="130">
                  <c:v>130.1</c:v>
                </c:pt>
                <c:pt idx="131">
                  <c:v>131.1</c:v>
                </c:pt>
                <c:pt idx="132">
                  <c:v>132.1</c:v>
                </c:pt>
                <c:pt idx="133">
                  <c:v>133.1</c:v>
                </c:pt>
                <c:pt idx="134">
                  <c:v>134.1</c:v>
                </c:pt>
                <c:pt idx="135">
                  <c:v>135.1</c:v>
                </c:pt>
                <c:pt idx="136">
                  <c:v>136.1</c:v>
                </c:pt>
                <c:pt idx="137">
                  <c:v>137.1</c:v>
                </c:pt>
                <c:pt idx="138">
                  <c:v>138.1</c:v>
                </c:pt>
                <c:pt idx="139">
                  <c:v>139.1</c:v>
                </c:pt>
                <c:pt idx="140">
                  <c:v>140.1</c:v>
                </c:pt>
                <c:pt idx="141">
                  <c:v>141.1</c:v>
                </c:pt>
                <c:pt idx="142">
                  <c:v>142.1</c:v>
                </c:pt>
                <c:pt idx="143">
                  <c:v>143.1</c:v>
                </c:pt>
                <c:pt idx="144">
                  <c:v>144.1</c:v>
                </c:pt>
                <c:pt idx="145">
                  <c:v>145.1</c:v>
                </c:pt>
                <c:pt idx="146">
                  <c:v>146.1</c:v>
                </c:pt>
                <c:pt idx="147">
                  <c:v>147.1</c:v>
                </c:pt>
                <c:pt idx="148">
                  <c:v>148.1</c:v>
                </c:pt>
                <c:pt idx="149">
                  <c:v>149.1</c:v>
                </c:pt>
                <c:pt idx="150">
                  <c:v>150.1</c:v>
                </c:pt>
                <c:pt idx="151">
                  <c:v>151.1</c:v>
                </c:pt>
                <c:pt idx="152">
                  <c:v>152.1</c:v>
                </c:pt>
                <c:pt idx="153">
                  <c:v>153.1</c:v>
                </c:pt>
                <c:pt idx="154">
                  <c:v>154.1</c:v>
                </c:pt>
                <c:pt idx="155">
                  <c:v>155.1</c:v>
                </c:pt>
                <c:pt idx="156">
                  <c:v>156.1</c:v>
                </c:pt>
                <c:pt idx="157">
                  <c:v>157.1</c:v>
                </c:pt>
                <c:pt idx="158">
                  <c:v>158.1</c:v>
                </c:pt>
                <c:pt idx="159">
                  <c:v>159.1</c:v>
                </c:pt>
                <c:pt idx="160">
                  <c:v>160.1</c:v>
                </c:pt>
                <c:pt idx="161">
                  <c:v>161.1</c:v>
                </c:pt>
                <c:pt idx="162">
                  <c:v>162.1</c:v>
                </c:pt>
                <c:pt idx="163">
                  <c:v>163.1</c:v>
                </c:pt>
                <c:pt idx="164">
                  <c:v>164.1</c:v>
                </c:pt>
                <c:pt idx="165">
                  <c:v>165.1</c:v>
                </c:pt>
                <c:pt idx="166">
                  <c:v>166.1</c:v>
                </c:pt>
                <c:pt idx="167">
                  <c:v>167.1</c:v>
                </c:pt>
                <c:pt idx="168">
                  <c:v>168.1</c:v>
                </c:pt>
                <c:pt idx="169">
                  <c:v>169.1</c:v>
                </c:pt>
                <c:pt idx="170">
                  <c:v>170.1</c:v>
                </c:pt>
                <c:pt idx="171">
                  <c:v>171.1</c:v>
                </c:pt>
                <c:pt idx="172">
                  <c:v>172.1</c:v>
                </c:pt>
                <c:pt idx="173">
                  <c:v>173.1</c:v>
                </c:pt>
                <c:pt idx="174">
                  <c:v>174.1</c:v>
                </c:pt>
                <c:pt idx="175">
                  <c:v>175.1</c:v>
                </c:pt>
                <c:pt idx="176">
                  <c:v>176.1</c:v>
                </c:pt>
                <c:pt idx="177">
                  <c:v>177.1</c:v>
                </c:pt>
                <c:pt idx="178">
                  <c:v>178.1</c:v>
                </c:pt>
                <c:pt idx="179">
                  <c:v>179.1</c:v>
                </c:pt>
                <c:pt idx="180">
                  <c:v>180.1</c:v>
                </c:pt>
                <c:pt idx="181">
                  <c:v>181.1</c:v>
                </c:pt>
                <c:pt idx="182">
                  <c:v>182.1</c:v>
                </c:pt>
                <c:pt idx="183">
                  <c:v>183.1</c:v>
                </c:pt>
                <c:pt idx="184">
                  <c:v>184.1</c:v>
                </c:pt>
                <c:pt idx="185">
                  <c:v>185.1</c:v>
                </c:pt>
                <c:pt idx="186">
                  <c:v>186.1</c:v>
                </c:pt>
                <c:pt idx="187">
                  <c:v>187.1</c:v>
                </c:pt>
                <c:pt idx="188">
                  <c:v>188.1</c:v>
                </c:pt>
                <c:pt idx="189">
                  <c:v>189.1</c:v>
                </c:pt>
                <c:pt idx="190">
                  <c:v>190.1</c:v>
                </c:pt>
                <c:pt idx="191">
                  <c:v>191.1</c:v>
                </c:pt>
                <c:pt idx="192">
                  <c:v>192.1</c:v>
                </c:pt>
                <c:pt idx="193">
                  <c:v>193.1</c:v>
                </c:pt>
                <c:pt idx="194">
                  <c:v>194.1</c:v>
                </c:pt>
                <c:pt idx="195">
                  <c:v>195.1</c:v>
                </c:pt>
                <c:pt idx="196">
                  <c:v>196.1</c:v>
                </c:pt>
                <c:pt idx="197">
                  <c:v>197.1</c:v>
                </c:pt>
                <c:pt idx="198">
                  <c:v>198.1</c:v>
                </c:pt>
                <c:pt idx="199">
                  <c:v>199.1</c:v>
                </c:pt>
                <c:pt idx="200">
                  <c:v>200.1</c:v>
                </c:pt>
                <c:pt idx="201">
                  <c:v>201.1</c:v>
                </c:pt>
                <c:pt idx="202">
                  <c:v>202.1</c:v>
                </c:pt>
                <c:pt idx="203">
                  <c:v>203.1</c:v>
                </c:pt>
                <c:pt idx="204">
                  <c:v>204.1</c:v>
                </c:pt>
                <c:pt idx="205">
                  <c:v>205.1</c:v>
                </c:pt>
                <c:pt idx="206">
                  <c:v>206.1</c:v>
                </c:pt>
                <c:pt idx="207">
                  <c:v>207.1</c:v>
                </c:pt>
                <c:pt idx="208">
                  <c:v>208.1</c:v>
                </c:pt>
                <c:pt idx="209">
                  <c:v>209.1</c:v>
                </c:pt>
                <c:pt idx="210">
                  <c:v>210.1</c:v>
                </c:pt>
                <c:pt idx="211">
                  <c:v>211.1</c:v>
                </c:pt>
                <c:pt idx="212">
                  <c:v>212.1</c:v>
                </c:pt>
                <c:pt idx="213">
                  <c:v>213.1</c:v>
                </c:pt>
                <c:pt idx="214">
                  <c:v>214.1</c:v>
                </c:pt>
                <c:pt idx="215">
                  <c:v>215.1</c:v>
                </c:pt>
                <c:pt idx="216">
                  <c:v>216.1</c:v>
                </c:pt>
                <c:pt idx="217">
                  <c:v>217.1</c:v>
                </c:pt>
                <c:pt idx="218">
                  <c:v>218.1</c:v>
                </c:pt>
                <c:pt idx="219">
                  <c:v>219.1</c:v>
                </c:pt>
                <c:pt idx="220">
                  <c:v>220.1</c:v>
                </c:pt>
                <c:pt idx="221">
                  <c:v>221.1</c:v>
                </c:pt>
                <c:pt idx="222">
                  <c:v>222.1</c:v>
                </c:pt>
                <c:pt idx="223">
                  <c:v>223.1</c:v>
                </c:pt>
                <c:pt idx="224">
                  <c:v>224.1</c:v>
                </c:pt>
                <c:pt idx="225">
                  <c:v>225.1</c:v>
                </c:pt>
                <c:pt idx="226">
                  <c:v>226.1</c:v>
                </c:pt>
                <c:pt idx="227">
                  <c:v>227.1</c:v>
                </c:pt>
                <c:pt idx="228">
                  <c:v>228.1</c:v>
                </c:pt>
                <c:pt idx="229">
                  <c:v>229.1</c:v>
                </c:pt>
                <c:pt idx="230">
                  <c:v>230.1</c:v>
                </c:pt>
                <c:pt idx="231">
                  <c:v>231.1</c:v>
                </c:pt>
                <c:pt idx="232">
                  <c:v>232.1</c:v>
                </c:pt>
                <c:pt idx="233">
                  <c:v>233.1</c:v>
                </c:pt>
                <c:pt idx="234">
                  <c:v>234.1</c:v>
                </c:pt>
                <c:pt idx="235">
                  <c:v>235.1</c:v>
                </c:pt>
                <c:pt idx="236">
                  <c:v>236.1</c:v>
                </c:pt>
                <c:pt idx="237">
                  <c:v>237.1</c:v>
                </c:pt>
                <c:pt idx="238">
                  <c:v>238.1</c:v>
                </c:pt>
                <c:pt idx="239">
                  <c:v>239.1</c:v>
                </c:pt>
                <c:pt idx="240">
                  <c:v>240.1</c:v>
                </c:pt>
                <c:pt idx="241">
                  <c:v>241.1</c:v>
                </c:pt>
                <c:pt idx="242">
                  <c:v>242.1</c:v>
                </c:pt>
                <c:pt idx="243">
                  <c:v>243.1</c:v>
                </c:pt>
                <c:pt idx="244">
                  <c:v>244.1</c:v>
                </c:pt>
                <c:pt idx="245">
                  <c:v>245.1</c:v>
                </c:pt>
                <c:pt idx="246">
                  <c:v>246.1</c:v>
                </c:pt>
                <c:pt idx="247">
                  <c:v>247.1</c:v>
                </c:pt>
                <c:pt idx="248">
                  <c:v>248.1</c:v>
                </c:pt>
                <c:pt idx="249">
                  <c:v>249.1</c:v>
                </c:pt>
                <c:pt idx="250">
                  <c:v>250.1</c:v>
                </c:pt>
                <c:pt idx="251">
                  <c:v>251.1</c:v>
                </c:pt>
                <c:pt idx="252">
                  <c:v>252.1</c:v>
                </c:pt>
                <c:pt idx="253">
                  <c:v>253.1</c:v>
                </c:pt>
                <c:pt idx="254">
                  <c:v>254.1</c:v>
                </c:pt>
                <c:pt idx="255">
                  <c:v>255.1</c:v>
                </c:pt>
                <c:pt idx="256">
                  <c:v>256.1</c:v>
                </c:pt>
                <c:pt idx="257">
                  <c:v>257.1</c:v>
                </c:pt>
                <c:pt idx="258">
                  <c:v>258.1</c:v>
                </c:pt>
                <c:pt idx="259">
                  <c:v>259.1</c:v>
                </c:pt>
                <c:pt idx="260">
                  <c:v>260.1</c:v>
                </c:pt>
                <c:pt idx="261">
                  <c:v>261.1</c:v>
                </c:pt>
                <c:pt idx="262">
                  <c:v>262.1</c:v>
                </c:pt>
                <c:pt idx="263">
                  <c:v>263.1</c:v>
                </c:pt>
                <c:pt idx="264">
                  <c:v>264.1</c:v>
                </c:pt>
                <c:pt idx="265">
                  <c:v>265.1</c:v>
                </c:pt>
                <c:pt idx="266">
                  <c:v>266.1</c:v>
                </c:pt>
                <c:pt idx="267">
                  <c:v>267.1</c:v>
                </c:pt>
                <c:pt idx="268">
                  <c:v>268.1</c:v>
                </c:pt>
                <c:pt idx="269">
                  <c:v>269.1</c:v>
                </c:pt>
                <c:pt idx="270">
                  <c:v>270.1</c:v>
                </c:pt>
                <c:pt idx="271">
                  <c:v>271.1</c:v>
                </c:pt>
                <c:pt idx="272">
                  <c:v>272.1</c:v>
                </c:pt>
                <c:pt idx="273">
                  <c:v>273.1</c:v>
                </c:pt>
                <c:pt idx="274">
                  <c:v>274.1</c:v>
                </c:pt>
                <c:pt idx="275">
                  <c:v>275.1</c:v>
                </c:pt>
                <c:pt idx="276">
                  <c:v>276.1</c:v>
                </c:pt>
                <c:pt idx="277">
                  <c:v>277.1</c:v>
                </c:pt>
                <c:pt idx="278">
                  <c:v>278.1</c:v>
                </c:pt>
                <c:pt idx="279">
                  <c:v>279.1</c:v>
                </c:pt>
                <c:pt idx="280">
                  <c:v>280.1</c:v>
                </c:pt>
                <c:pt idx="281">
                  <c:v>281.1</c:v>
                </c:pt>
                <c:pt idx="282">
                  <c:v>282.1</c:v>
                </c:pt>
                <c:pt idx="283">
                  <c:v>283.1</c:v>
                </c:pt>
                <c:pt idx="284">
                  <c:v>284.1</c:v>
                </c:pt>
                <c:pt idx="285">
                  <c:v>285.1</c:v>
                </c:pt>
                <c:pt idx="286">
                  <c:v>286.1</c:v>
                </c:pt>
                <c:pt idx="287">
                  <c:v>287.1</c:v>
                </c:pt>
                <c:pt idx="288">
                  <c:v>288.1</c:v>
                </c:pt>
                <c:pt idx="289">
                  <c:v>289.1</c:v>
                </c:pt>
                <c:pt idx="290">
                  <c:v>290.1</c:v>
                </c:pt>
                <c:pt idx="291">
                  <c:v>291.1</c:v>
                </c:pt>
                <c:pt idx="292">
                  <c:v>292.1</c:v>
                </c:pt>
                <c:pt idx="293">
                  <c:v>293.1</c:v>
                </c:pt>
                <c:pt idx="294">
                  <c:v>294.1</c:v>
                </c:pt>
                <c:pt idx="295">
                  <c:v>295.1</c:v>
                </c:pt>
                <c:pt idx="296">
                  <c:v>296.1</c:v>
                </c:pt>
                <c:pt idx="297">
                  <c:v>297.1</c:v>
                </c:pt>
                <c:pt idx="298">
                  <c:v>298.1</c:v>
                </c:pt>
                <c:pt idx="299">
                  <c:v>299.1</c:v>
                </c:pt>
                <c:pt idx="300">
                  <c:v>300.1</c:v>
                </c:pt>
                <c:pt idx="301">
                  <c:v>301.1</c:v>
                </c:pt>
                <c:pt idx="302">
                  <c:v>302.1</c:v>
                </c:pt>
                <c:pt idx="303">
                  <c:v>303.1</c:v>
                </c:pt>
                <c:pt idx="304">
                  <c:v>304.1</c:v>
                </c:pt>
                <c:pt idx="305">
                  <c:v>305.1</c:v>
                </c:pt>
                <c:pt idx="306">
                  <c:v>306.1</c:v>
                </c:pt>
                <c:pt idx="307">
                  <c:v>307.1</c:v>
                </c:pt>
                <c:pt idx="308">
                  <c:v>308.1</c:v>
                </c:pt>
                <c:pt idx="309">
                  <c:v>309.1</c:v>
                </c:pt>
                <c:pt idx="310">
                  <c:v>310.1</c:v>
                </c:pt>
                <c:pt idx="311">
                  <c:v>311.1</c:v>
                </c:pt>
                <c:pt idx="312">
                  <c:v>312.1</c:v>
                </c:pt>
                <c:pt idx="313">
                  <c:v>313.1</c:v>
                </c:pt>
                <c:pt idx="314">
                  <c:v>314.1</c:v>
                </c:pt>
                <c:pt idx="315">
                  <c:v>315.1</c:v>
                </c:pt>
                <c:pt idx="316">
                  <c:v>316.1</c:v>
                </c:pt>
                <c:pt idx="317">
                  <c:v>317.1</c:v>
                </c:pt>
                <c:pt idx="318">
                  <c:v>318.1</c:v>
                </c:pt>
                <c:pt idx="319">
                  <c:v>319.1</c:v>
                </c:pt>
                <c:pt idx="320">
                  <c:v>320.1</c:v>
                </c:pt>
                <c:pt idx="321">
                  <c:v>321.1</c:v>
                </c:pt>
                <c:pt idx="322">
                  <c:v>322.1</c:v>
                </c:pt>
                <c:pt idx="323">
                  <c:v>323.1</c:v>
                </c:pt>
                <c:pt idx="324">
                  <c:v>324.1</c:v>
                </c:pt>
                <c:pt idx="325">
                  <c:v>325.1</c:v>
                </c:pt>
                <c:pt idx="326">
                  <c:v>326.1</c:v>
                </c:pt>
                <c:pt idx="327">
                  <c:v>327.1</c:v>
                </c:pt>
                <c:pt idx="328">
                  <c:v>328.1</c:v>
                </c:pt>
                <c:pt idx="329">
                  <c:v>329.1</c:v>
                </c:pt>
                <c:pt idx="330">
                  <c:v>330.1</c:v>
                </c:pt>
                <c:pt idx="331">
                  <c:v>331.1</c:v>
                </c:pt>
                <c:pt idx="332">
                  <c:v>332.1</c:v>
                </c:pt>
                <c:pt idx="333">
                  <c:v>333.1</c:v>
                </c:pt>
                <c:pt idx="334">
                  <c:v>334.1</c:v>
                </c:pt>
                <c:pt idx="335">
                  <c:v>335.1</c:v>
                </c:pt>
                <c:pt idx="336">
                  <c:v>336.1</c:v>
                </c:pt>
                <c:pt idx="337">
                  <c:v>337.1</c:v>
                </c:pt>
                <c:pt idx="338">
                  <c:v>338.1</c:v>
                </c:pt>
                <c:pt idx="339">
                  <c:v>339.1</c:v>
                </c:pt>
                <c:pt idx="340">
                  <c:v>340.1</c:v>
                </c:pt>
                <c:pt idx="341">
                  <c:v>341.1</c:v>
                </c:pt>
                <c:pt idx="342">
                  <c:v>342.1</c:v>
                </c:pt>
                <c:pt idx="343">
                  <c:v>343.1</c:v>
                </c:pt>
                <c:pt idx="344">
                  <c:v>344.1</c:v>
                </c:pt>
                <c:pt idx="345">
                  <c:v>345.1</c:v>
                </c:pt>
                <c:pt idx="346">
                  <c:v>346.1</c:v>
                </c:pt>
                <c:pt idx="347">
                  <c:v>347.1</c:v>
                </c:pt>
                <c:pt idx="348">
                  <c:v>348.1</c:v>
                </c:pt>
                <c:pt idx="349">
                  <c:v>349.1</c:v>
                </c:pt>
                <c:pt idx="350">
                  <c:v>350.1</c:v>
                </c:pt>
                <c:pt idx="351">
                  <c:v>351.1</c:v>
                </c:pt>
                <c:pt idx="352">
                  <c:v>352.1</c:v>
                </c:pt>
                <c:pt idx="353">
                  <c:v>353.1</c:v>
                </c:pt>
                <c:pt idx="354">
                  <c:v>354.1</c:v>
                </c:pt>
                <c:pt idx="355">
                  <c:v>355.1</c:v>
                </c:pt>
                <c:pt idx="356">
                  <c:v>356.1</c:v>
                </c:pt>
                <c:pt idx="357">
                  <c:v>357.1</c:v>
                </c:pt>
                <c:pt idx="358">
                  <c:v>358.1</c:v>
                </c:pt>
                <c:pt idx="359">
                  <c:v>359.1</c:v>
                </c:pt>
                <c:pt idx="360">
                  <c:v>360.1</c:v>
                </c:pt>
                <c:pt idx="361">
                  <c:v>361.1</c:v>
                </c:pt>
                <c:pt idx="362">
                  <c:v>362.1</c:v>
                </c:pt>
                <c:pt idx="363">
                  <c:v>363.1</c:v>
                </c:pt>
                <c:pt idx="364">
                  <c:v>364.1</c:v>
                </c:pt>
                <c:pt idx="365">
                  <c:v>365.1</c:v>
                </c:pt>
                <c:pt idx="366">
                  <c:v>366.1</c:v>
                </c:pt>
                <c:pt idx="367">
                  <c:v>367.1</c:v>
                </c:pt>
                <c:pt idx="368">
                  <c:v>368.1</c:v>
                </c:pt>
                <c:pt idx="369">
                  <c:v>369.1</c:v>
                </c:pt>
                <c:pt idx="370">
                  <c:v>370.1</c:v>
                </c:pt>
                <c:pt idx="371">
                  <c:v>371.1</c:v>
                </c:pt>
                <c:pt idx="372">
                  <c:v>372.1</c:v>
                </c:pt>
                <c:pt idx="373">
                  <c:v>373.1</c:v>
                </c:pt>
                <c:pt idx="374">
                  <c:v>374.1</c:v>
                </c:pt>
                <c:pt idx="375">
                  <c:v>375.1</c:v>
                </c:pt>
                <c:pt idx="376">
                  <c:v>376.1</c:v>
                </c:pt>
                <c:pt idx="377">
                  <c:v>377.1</c:v>
                </c:pt>
                <c:pt idx="378">
                  <c:v>378.1</c:v>
                </c:pt>
                <c:pt idx="379">
                  <c:v>379.1</c:v>
                </c:pt>
                <c:pt idx="380">
                  <c:v>380.1</c:v>
                </c:pt>
                <c:pt idx="381">
                  <c:v>381.1</c:v>
                </c:pt>
                <c:pt idx="382">
                  <c:v>382.1</c:v>
                </c:pt>
                <c:pt idx="383">
                  <c:v>383.1</c:v>
                </c:pt>
                <c:pt idx="384">
                  <c:v>384.1</c:v>
                </c:pt>
                <c:pt idx="385">
                  <c:v>385.1</c:v>
                </c:pt>
                <c:pt idx="386">
                  <c:v>386.1</c:v>
                </c:pt>
                <c:pt idx="387">
                  <c:v>387.1</c:v>
                </c:pt>
                <c:pt idx="388">
                  <c:v>388.1</c:v>
                </c:pt>
                <c:pt idx="389">
                  <c:v>389.1</c:v>
                </c:pt>
                <c:pt idx="390">
                  <c:v>390.1</c:v>
                </c:pt>
                <c:pt idx="391">
                  <c:v>391.1</c:v>
                </c:pt>
                <c:pt idx="392">
                  <c:v>392.1</c:v>
                </c:pt>
                <c:pt idx="393">
                  <c:v>393.1</c:v>
                </c:pt>
                <c:pt idx="394">
                  <c:v>394.1</c:v>
                </c:pt>
                <c:pt idx="395">
                  <c:v>395.1</c:v>
                </c:pt>
                <c:pt idx="396">
                  <c:v>396.1</c:v>
                </c:pt>
                <c:pt idx="397">
                  <c:v>397.1</c:v>
                </c:pt>
                <c:pt idx="398">
                  <c:v>398.1</c:v>
                </c:pt>
                <c:pt idx="399">
                  <c:v>399.1</c:v>
                </c:pt>
                <c:pt idx="400">
                  <c:v>400.1</c:v>
                </c:pt>
                <c:pt idx="401">
                  <c:v>401.1</c:v>
                </c:pt>
                <c:pt idx="402">
                  <c:v>402.1</c:v>
                </c:pt>
                <c:pt idx="403">
                  <c:v>403.1</c:v>
                </c:pt>
                <c:pt idx="404">
                  <c:v>404.1</c:v>
                </c:pt>
                <c:pt idx="405">
                  <c:v>405.1</c:v>
                </c:pt>
                <c:pt idx="406">
                  <c:v>406.1</c:v>
                </c:pt>
                <c:pt idx="407">
                  <c:v>407.1</c:v>
                </c:pt>
                <c:pt idx="408">
                  <c:v>408.1</c:v>
                </c:pt>
                <c:pt idx="409">
                  <c:v>409.1</c:v>
                </c:pt>
                <c:pt idx="410">
                  <c:v>410.1</c:v>
                </c:pt>
                <c:pt idx="411">
                  <c:v>411.1</c:v>
                </c:pt>
                <c:pt idx="412">
                  <c:v>412.1</c:v>
                </c:pt>
                <c:pt idx="413">
                  <c:v>413.1</c:v>
                </c:pt>
                <c:pt idx="414">
                  <c:v>414.1</c:v>
                </c:pt>
                <c:pt idx="415">
                  <c:v>415.1</c:v>
                </c:pt>
                <c:pt idx="416">
                  <c:v>416.1</c:v>
                </c:pt>
                <c:pt idx="417">
                  <c:v>417.1</c:v>
                </c:pt>
                <c:pt idx="418">
                  <c:v>418.1</c:v>
                </c:pt>
                <c:pt idx="419">
                  <c:v>419.1</c:v>
                </c:pt>
                <c:pt idx="420">
                  <c:v>420.1</c:v>
                </c:pt>
                <c:pt idx="421">
                  <c:v>421.1</c:v>
                </c:pt>
                <c:pt idx="422">
                  <c:v>422.1</c:v>
                </c:pt>
                <c:pt idx="423">
                  <c:v>423.1</c:v>
                </c:pt>
                <c:pt idx="424">
                  <c:v>424.1</c:v>
                </c:pt>
                <c:pt idx="425">
                  <c:v>425.1</c:v>
                </c:pt>
                <c:pt idx="426">
                  <c:v>426.1</c:v>
                </c:pt>
                <c:pt idx="427">
                  <c:v>427.1</c:v>
                </c:pt>
                <c:pt idx="428">
                  <c:v>428.1</c:v>
                </c:pt>
                <c:pt idx="429">
                  <c:v>429.1</c:v>
                </c:pt>
                <c:pt idx="430">
                  <c:v>430.1</c:v>
                </c:pt>
                <c:pt idx="431">
                  <c:v>431.1</c:v>
                </c:pt>
                <c:pt idx="432">
                  <c:v>432.1</c:v>
                </c:pt>
                <c:pt idx="433">
                  <c:v>433.1</c:v>
                </c:pt>
                <c:pt idx="434">
                  <c:v>434.1</c:v>
                </c:pt>
                <c:pt idx="435">
                  <c:v>435.1</c:v>
                </c:pt>
                <c:pt idx="436">
                  <c:v>436.1</c:v>
                </c:pt>
                <c:pt idx="437">
                  <c:v>437.1</c:v>
                </c:pt>
                <c:pt idx="438">
                  <c:v>438.1</c:v>
                </c:pt>
                <c:pt idx="439">
                  <c:v>439.1</c:v>
                </c:pt>
                <c:pt idx="440">
                  <c:v>440.1</c:v>
                </c:pt>
                <c:pt idx="441">
                  <c:v>441.1</c:v>
                </c:pt>
                <c:pt idx="442">
                  <c:v>442.1</c:v>
                </c:pt>
                <c:pt idx="443">
                  <c:v>443.1</c:v>
                </c:pt>
                <c:pt idx="444">
                  <c:v>444.1</c:v>
                </c:pt>
                <c:pt idx="445">
                  <c:v>445.1</c:v>
                </c:pt>
                <c:pt idx="446">
                  <c:v>446.1</c:v>
                </c:pt>
                <c:pt idx="447">
                  <c:v>447.1</c:v>
                </c:pt>
                <c:pt idx="448">
                  <c:v>448.1</c:v>
                </c:pt>
                <c:pt idx="449">
                  <c:v>449.1</c:v>
                </c:pt>
                <c:pt idx="450">
                  <c:v>450.1</c:v>
                </c:pt>
                <c:pt idx="451">
                  <c:v>451.1</c:v>
                </c:pt>
                <c:pt idx="452">
                  <c:v>452.1</c:v>
                </c:pt>
                <c:pt idx="453">
                  <c:v>453.1</c:v>
                </c:pt>
                <c:pt idx="454">
                  <c:v>454.1</c:v>
                </c:pt>
                <c:pt idx="455">
                  <c:v>455.1</c:v>
                </c:pt>
                <c:pt idx="456">
                  <c:v>456.1</c:v>
                </c:pt>
                <c:pt idx="457">
                  <c:v>457.1</c:v>
                </c:pt>
                <c:pt idx="458">
                  <c:v>458.1</c:v>
                </c:pt>
                <c:pt idx="459">
                  <c:v>459.1</c:v>
                </c:pt>
                <c:pt idx="460">
                  <c:v>460.1</c:v>
                </c:pt>
                <c:pt idx="461">
                  <c:v>461.1</c:v>
                </c:pt>
                <c:pt idx="462">
                  <c:v>462.1</c:v>
                </c:pt>
                <c:pt idx="463">
                  <c:v>463.1</c:v>
                </c:pt>
                <c:pt idx="464">
                  <c:v>464.1</c:v>
                </c:pt>
                <c:pt idx="465">
                  <c:v>465.1</c:v>
                </c:pt>
                <c:pt idx="466">
                  <c:v>466.1</c:v>
                </c:pt>
                <c:pt idx="467">
                  <c:v>467.1</c:v>
                </c:pt>
                <c:pt idx="468">
                  <c:v>468.1</c:v>
                </c:pt>
                <c:pt idx="469">
                  <c:v>469.1</c:v>
                </c:pt>
                <c:pt idx="470">
                  <c:v>470.1</c:v>
                </c:pt>
                <c:pt idx="471">
                  <c:v>471.1</c:v>
                </c:pt>
                <c:pt idx="472">
                  <c:v>472.1</c:v>
                </c:pt>
                <c:pt idx="473">
                  <c:v>473.1</c:v>
                </c:pt>
                <c:pt idx="474">
                  <c:v>474.1</c:v>
                </c:pt>
                <c:pt idx="475">
                  <c:v>475.1</c:v>
                </c:pt>
                <c:pt idx="476">
                  <c:v>476.1</c:v>
                </c:pt>
                <c:pt idx="477">
                  <c:v>477.1</c:v>
                </c:pt>
                <c:pt idx="478">
                  <c:v>478.1</c:v>
                </c:pt>
                <c:pt idx="479">
                  <c:v>479.1</c:v>
                </c:pt>
                <c:pt idx="480">
                  <c:v>480.1</c:v>
                </c:pt>
                <c:pt idx="481">
                  <c:v>481.1</c:v>
                </c:pt>
                <c:pt idx="482">
                  <c:v>482.1</c:v>
                </c:pt>
                <c:pt idx="483">
                  <c:v>483.1</c:v>
                </c:pt>
                <c:pt idx="484">
                  <c:v>484.1</c:v>
                </c:pt>
                <c:pt idx="485">
                  <c:v>485.1</c:v>
                </c:pt>
                <c:pt idx="486">
                  <c:v>486.1</c:v>
                </c:pt>
                <c:pt idx="487">
                  <c:v>487.1</c:v>
                </c:pt>
                <c:pt idx="488">
                  <c:v>488.1</c:v>
                </c:pt>
                <c:pt idx="489">
                  <c:v>489.1</c:v>
                </c:pt>
                <c:pt idx="490">
                  <c:v>490.1</c:v>
                </c:pt>
                <c:pt idx="491">
                  <c:v>491.1</c:v>
                </c:pt>
                <c:pt idx="492">
                  <c:v>492.1</c:v>
                </c:pt>
                <c:pt idx="493">
                  <c:v>493.1</c:v>
                </c:pt>
                <c:pt idx="494">
                  <c:v>494.1</c:v>
                </c:pt>
                <c:pt idx="495">
                  <c:v>495.1</c:v>
                </c:pt>
                <c:pt idx="496">
                  <c:v>496.1</c:v>
                </c:pt>
                <c:pt idx="497">
                  <c:v>497.1</c:v>
                </c:pt>
                <c:pt idx="498">
                  <c:v>498.1</c:v>
                </c:pt>
                <c:pt idx="499">
                  <c:v>499.1</c:v>
                </c:pt>
                <c:pt idx="500">
                  <c:v>500.1</c:v>
                </c:pt>
                <c:pt idx="501">
                  <c:v>501.1</c:v>
                </c:pt>
                <c:pt idx="502">
                  <c:v>502.1</c:v>
                </c:pt>
                <c:pt idx="503">
                  <c:v>503.1</c:v>
                </c:pt>
                <c:pt idx="504">
                  <c:v>504.1</c:v>
                </c:pt>
                <c:pt idx="505">
                  <c:v>505.1</c:v>
                </c:pt>
                <c:pt idx="506">
                  <c:v>506.1</c:v>
                </c:pt>
                <c:pt idx="507">
                  <c:v>507.1</c:v>
                </c:pt>
                <c:pt idx="508">
                  <c:v>508.1</c:v>
                </c:pt>
                <c:pt idx="509">
                  <c:v>509.1</c:v>
                </c:pt>
                <c:pt idx="510">
                  <c:v>510.1</c:v>
                </c:pt>
                <c:pt idx="511">
                  <c:v>511.1</c:v>
                </c:pt>
                <c:pt idx="512">
                  <c:v>512.1</c:v>
                </c:pt>
                <c:pt idx="513">
                  <c:v>513.1</c:v>
                </c:pt>
                <c:pt idx="514">
                  <c:v>514.1</c:v>
                </c:pt>
                <c:pt idx="515">
                  <c:v>515.1</c:v>
                </c:pt>
                <c:pt idx="516">
                  <c:v>516.1</c:v>
                </c:pt>
                <c:pt idx="517">
                  <c:v>517.1</c:v>
                </c:pt>
                <c:pt idx="518">
                  <c:v>518.1</c:v>
                </c:pt>
                <c:pt idx="519">
                  <c:v>519.1</c:v>
                </c:pt>
                <c:pt idx="520">
                  <c:v>520.1</c:v>
                </c:pt>
                <c:pt idx="521">
                  <c:v>521.1</c:v>
                </c:pt>
                <c:pt idx="522">
                  <c:v>522.1</c:v>
                </c:pt>
                <c:pt idx="523">
                  <c:v>523.1</c:v>
                </c:pt>
                <c:pt idx="524">
                  <c:v>524.1</c:v>
                </c:pt>
                <c:pt idx="525">
                  <c:v>525.1</c:v>
                </c:pt>
                <c:pt idx="526">
                  <c:v>526.1</c:v>
                </c:pt>
                <c:pt idx="527">
                  <c:v>527.1</c:v>
                </c:pt>
                <c:pt idx="528">
                  <c:v>528.1</c:v>
                </c:pt>
                <c:pt idx="529">
                  <c:v>529.1</c:v>
                </c:pt>
                <c:pt idx="530">
                  <c:v>530.1</c:v>
                </c:pt>
                <c:pt idx="531">
                  <c:v>531.1</c:v>
                </c:pt>
                <c:pt idx="532">
                  <c:v>532.1</c:v>
                </c:pt>
                <c:pt idx="533">
                  <c:v>533.1</c:v>
                </c:pt>
                <c:pt idx="534">
                  <c:v>534.1</c:v>
                </c:pt>
                <c:pt idx="535">
                  <c:v>535.1</c:v>
                </c:pt>
                <c:pt idx="536">
                  <c:v>536.1</c:v>
                </c:pt>
                <c:pt idx="537">
                  <c:v>537.1</c:v>
                </c:pt>
                <c:pt idx="538">
                  <c:v>538.1</c:v>
                </c:pt>
                <c:pt idx="539">
                  <c:v>539.1</c:v>
                </c:pt>
                <c:pt idx="540">
                  <c:v>540.1</c:v>
                </c:pt>
                <c:pt idx="541">
                  <c:v>541.1</c:v>
                </c:pt>
                <c:pt idx="542">
                  <c:v>542.1</c:v>
                </c:pt>
                <c:pt idx="543">
                  <c:v>543.1</c:v>
                </c:pt>
                <c:pt idx="544">
                  <c:v>544.1</c:v>
                </c:pt>
                <c:pt idx="545">
                  <c:v>545.1</c:v>
                </c:pt>
                <c:pt idx="546">
                  <c:v>546.1</c:v>
                </c:pt>
                <c:pt idx="547">
                  <c:v>547.1</c:v>
                </c:pt>
                <c:pt idx="548">
                  <c:v>548.1</c:v>
                </c:pt>
                <c:pt idx="549">
                  <c:v>549.1</c:v>
                </c:pt>
                <c:pt idx="550">
                  <c:v>550.1</c:v>
                </c:pt>
                <c:pt idx="551">
                  <c:v>551.1</c:v>
                </c:pt>
                <c:pt idx="552">
                  <c:v>552.1</c:v>
                </c:pt>
                <c:pt idx="553">
                  <c:v>553.1</c:v>
                </c:pt>
                <c:pt idx="554">
                  <c:v>554.1</c:v>
                </c:pt>
                <c:pt idx="555">
                  <c:v>555.1</c:v>
                </c:pt>
                <c:pt idx="556">
                  <c:v>556.1</c:v>
                </c:pt>
                <c:pt idx="557">
                  <c:v>557.1</c:v>
                </c:pt>
                <c:pt idx="558">
                  <c:v>558.1</c:v>
                </c:pt>
                <c:pt idx="559">
                  <c:v>559.1</c:v>
                </c:pt>
                <c:pt idx="560">
                  <c:v>560.1</c:v>
                </c:pt>
                <c:pt idx="561">
                  <c:v>561.1</c:v>
                </c:pt>
                <c:pt idx="562">
                  <c:v>562.1</c:v>
                </c:pt>
                <c:pt idx="563">
                  <c:v>563.1</c:v>
                </c:pt>
                <c:pt idx="564">
                  <c:v>564.1</c:v>
                </c:pt>
                <c:pt idx="565">
                  <c:v>565.1</c:v>
                </c:pt>
                <c:pt idx="566">
                  <c:v>566.1</c:v>
                </c:pt>
                <c:pt idx="567">
                  <c:v>567.1</c:v>
                </c:pt>
                <c:pt idx="568">
                  <c:v>568.1</c:v>
                </c:pt>
                <c:pt idx="569">
                  <c:v>569.1</c:v>
                </c:pt>
                <c:pt idx="570">
                  <c:v>570.1</c:v>
                </c:pt>
                <c:pt idx="571">
                  <c:v>571.1</c:v>
                </c:pt>
                <c:pt idx="572">
                  <c:v>572.1</c:v>
                </c:pt>
                <c:pt idx="573">
                  <c:v>573.1</c:v>
                </c:pt>
                <c:pt idx="574">
                  <c:v>574.1</c:v>
                </c:pt>
                <c:pt idx="575">
                  <c:v>575.1</c:v>
                </c:pt>
                <c:pt idx="576">
                  <c:v>576.1</c:v>
                </c:pt>
                <c:pt idx="577">
                  <c:v>577.1</c:v>
                </c:pt>
                <c:pt idx="578">
                  <c:v>578.1</c:v>
                </c:pt>
                <c:pt idx="579">
                  <c:v>579.1</c:v>
                </c:pt>
                <c:pt idx="580">
                  <c:v>580.1</c:v>
                </c:pt>
                <c:pt idx="581">
                  <c:v>581.1</c:v>
                </c:pt>
                <c:pt idx="582">
                  <c:v>582.1</c:v>
                </c:pt>
                <c:pt idx="583">
                  <c:v>583.1</c:v>
                </c:pt>
                <c:pt idx="584">
                  <c:v>584.1</c:v>
                </c:pt>
                <c:pt idx="585">
                  <c:v>585.1</c:v>
                </c:pt>
                <c:pt idx="586">
                  <c:v>586.1</c:v>
                </c:pt>
                <c:pt idx="587">
                  <c:v>587.1</c:v>
                </c:pt>
                <c:pt idx="588">
                  <c:v>588.1</c:v>
                </c:pt>
                <c:pt idx="589">
                  <c:v>589.1</c:v>
                </c:pt>
                <c:pt idx="590">
                  <c:v>590.1</c:v>
                </c:pt>
                <c:pt idx="591">
                  <c:v>591.1</c:v>
                </c:pt>
                <c:pt idx="592">
                  <c:v>592.1</c:v>
                </c:pt>
                <c:pt idx="593">
                  <c:v>593.1</c:v>
                </c:pt>
                <c:pt idx="594">
                  <c:v>594.1</c:v>
                </c:pt>
                <c:pt idx="595">
                  <c:v>595.1</c:v>
                </c:pt>
                <c:pt idx="596">
                  <c:v>596.1</c:v>
                </c:pt>
                <c:pt idx="597">
                  <c:v>597.1</c:v>
                </c:pt>
                <c:pt idx="598">
                  <c:v>598.1</c:v>
                </c:pt>
                <c:pt idx="599">
                  <c:v>599.1</c:v>
                </c:pt>
                <c:pt idx="600">
                  <c:v>600.1</c:v>
                </c:pt>
                <c:pt idx="601">
                  <c:v>601.1</c:v>
                </c:pt>
                <c:pt idx="602">
                  <c:v>602.1</c:v>
                </c:pt>
                <c:pt idx="603">
                  <c:v>603.1</c:v>
                </c:pt>
                <c:pt idx="604">
                  <c:v>604.1</c:v>
                </c:pt>
                <c:pt idx="605">
                  <c:v>605.1</c:v>
                </c:pt>
                <c:pt idx="606">
                  <c:v>606.1</c:v>
                </c:pt>
                <c:pt idx="607">
                  <c:v>607.1</c:v>
                </c:pt>
                <c:pt idx="608">
                  <c:v>608.1</c:v>
                </c:pt>
                <c:pt idx="609">
                  <c:v>609.1</c:v>
                </c:pt>
                <c:pt idx="610">
                  <c:v>610.1</c:v>
                </c:pt>
                <c:pt idx="611">
                  <c:v>611.1</c:v>
                </c:pt>
                <c:pt idx="612">
                  <c:v>612.1</c:v>
                </c:pt>
                <c:pt idx="613">
                  <c:v>613.1</c:v>
                </c:pt>
                <c:pt idx="614">
                  <c:v>614.1</c:v>
                </c:pt>
                <c:pt idx="615">
                  <c:v>615.1</c:v>
                </c:pt>
                <c:pt idx="616">
                  <c:v>616.1</c:v>
                </c:pt>
                <c:pt idx="617">
                  <c:v>617.1</c:v>
                </c:pt>
                <c:pt idx="618">
                  <c:v>618.1</c:v>
                </c:pt>
                <c:pt idx="619">
                  <c:v>619.1</c:v>
                </c:pt>
                <c:pt idx="620">
                  <c:v>620.1</c:v>
                </c:pt>
                <c:pt idx="621">
                  <c:v>621.1</c:v>
                </c:pt>
                <c:pt idx="622">
                  <c:v>622.1</c:v>
                </c:pt>
                <c:pt idx="623">
                  <c:v>623.1</c:v>
                </c:pt>
                <c:pt idx="624">
                  <c:v>624.1</c:v>
                </c:pt>
                <c:pt idx="625">
                  <c:v>625.1</c:v>
                </c:pt>
                <c:pt idx="626">
                  <c:v>626.1</c:v>
                </c:pt>
                <c:pt idx="627">
                  <c:v>627.1</c:v>
                </c:pt>
                <c:pt idx="628">
                  <c:v>628.1</c:v>
                </c:pt>
                <c:pt idx="629">
                  <c:v>629.1</c:v>
                </c:pt>
                <c:pt idx="630">
                  <c:v>630.1</c:v>
                </c:pt>
                <c:pt idx="631">
                  <c:v>631.1</c:v>
                </c:pt>
                <c:pt idx="632">
                  <c:v>632.1</c:v>
                </c:pt>
                <c:pt idx="633">
                  <c:v>633.1</c:v>
                </c:pt>
                <c:pt idx="634">
                  <c:v>634.1</c:v>
                </c:pt>
                <c:pt idx="635">
                  <c:v>635.1</c:v>
                </c:pt>
                <c:pt idx="636">
                  <c:v>636.1</c:v>
                </c:pt>
                <c:pt idx="637">
                  <c:v>637.1</c:v>
                </c:pt>
                <c:pt idx="638">
                  <c:v>638.1</c:v>
                </c:pt>
                <c:pt idx="639">
                  <c:v>639.1</c:v>
                </c:pt>
                <c:pt idx="640">
                  <c:v>640.1</c:v>
                </c:pt>
                <c:pt idx="641">
                  <c:v>641.1</c:v>
                </c:pt>
                <c:pt idx="642">
                  <c:v>642.1</c:v>
                </c:pt>
                <c:pt idx="643">
                  <c:v>643.1</c:v>
                </c:pt>
                <c:pt idx="644">
                  <c:v>644.1</c:v>
                </c:pt>
                <c:pt idx="645">
                  <c:v>645.1</c:v>
                </c:pt>
                <c:pt idx="646">
                  <c:v>646.1</c:v>
                </c:pt>
                <c:pt idx="647">
                  <c:v>647.1</c:v>
                </c:pt>
                <c:pt idx="648">
                  <c:v>648.1</c:v>
                </c:pt>
                <c:pt idx="649">
                  <c:v>649.1</c:v>
                </c:pt>
                <c:pt idx="650">
                  <c:v>650.1</c:v>
                </c:pt>
                <c:pt idx="651">
                  <c:v>651.1</c:v>
                </c:pt>
                <c:pt idx="652">
                  <c:v>652.1</c:v>
                </c:pt>
                <c:pt idx="653">
                  <c:v>653.1</c:v>
                </c:pt>
                <c:pt idx="654">
                  <c:v>654.1</c:v>
                </c:pt>
                <c:pt idx="655">
                  <c:v>655.1</c:v>
                </c:pt>
                <c:pt idx="656">
                  <c:v>656.1</c:v>
                </c:pt>
                <c:pt idx="657">
                  <c:v>657.1</c:v>
                </c:pt>
                <c:pt idx="658">
                  <c:v>658.1</c:v>
                </c:pt>
                <c:pt idx="659">
                  <c:v>659.1</c:v>
                </c:pt>
                <c:pt idx="660">
                  <c:v>660.1</c:v>
                </c:pt>
                <c:pt idx="661">
                  <c:v>661.1</c:v>
                </c:pt>
                <c:pt idx="662">
                  <c:v>662.1</c:v>
                </c:pt>
                <c:pt idx="663">
                  <c:v>663.1</c:v>
                </c:pt>
                <c:pt idx="664">
                  <c:v>664.1</c:v>
                </c:pt>
                <c:pt idx="665">
                  <c:v>665.1</c:v>
                </c:pt>
                <c:pt idx="666">
                  <c:v>666.1</c:v>
                </c:pt>
                <c:pt idx="667">
                  <c:v>667.1</c:v>
                </c:pt>
                <c:pt idx="668">
                  <c:v>668.1</c:v>
                </c:pt>
                <c:pt idx="669">
                  <c:v>669.1</c:v>
                </c:pt>
                <c:pt idx="670">
                  <c:v>670.1</c:v>
                </c:pt>
                <c:pt idx="671">
                  <c:v>671.1</c:v>
                </c:pt>
                <c:pt idx="672">
                  <c:v>672.1</c:v>
                </c:pt>
                <c:pt idx="673">
                  <c:v>673.1</c:v>
                </c:pt>
                <c:pt idx="674">
                  <c:v>674.1</c:v>
                </c:pt>
                <c:pt idx="675">
                  <c:v>675.1</c:v>
                </c:pt>
                <c:pt idx="676">
                  <c:v>676.1</c:v>
                </c:pt>
                <c:pt idx="677">
                  <c:v>677.1</c:v>
                </c:pt>
                <c:pt idx="678">
                  <c:v>678.1</c:v>
                </c:pt>
                <c:pt idx="679">
                  <c:v>679.1</c:v>
                </c:pt>
                <c:pt idx="680">
                  <c:v>680.1</c:v>
                </c:pt>
                <c:pt idx="681">
                  <c:v>681.1</c:v>
                </c:pt>
                <c:pt idx="682">
                  <c:v>682.1</c:v>
                </c:pt>
                <c:pt idx="683">
                  <c:v>683.1</c:v>
                </c:pt>
                <c:pt idx="684">
                  <c:v>684.1</c:v>
                </c:pt>
                <c:pt idx="685">
                  <c:v>685.1</c:v>
                </c:pt>
                <c:pt idx="686">
                  <c:v>686.1</c:v>
                </c:pt>
                <c:pt idx="687">
                  <c:v>687.1</c:v>
                </c:pt>
                <c:pt idx="688">
                  <c:v>688.1</c:v>
                </c:pt>
                <c:pt idx="689">
                  <c:v>689.1</c:v>
                </c:pt>
                <c:pt idx="690">
                  <c:v>690.1</c:v>
                </c:pt>
                <c:pt idx="691">
                  <c:v>691.1</c:v>
                </c:pt>
                <c:pt idx="692">
                  <c:v>692.1</c:v>
                </c:pt>
                <c:pt idx="693">
                  <c:v>693.1</c:v>
                </c:pt>
                <c:pt idx="694">
                  <c:v>694.1</c:v>
                </c:pt>
                <c:pt idx="695">
                  <c:v>695.1</c:v>
                </c:pt>
                <c:pt idx="696">
                  <c:v>696.1</c:v>
                </c:pt>
                <c:pt idx="697">
                  <c:v>697.1</c:v>
                </c:pt>
                <c:pt idx="698">
                  <c:v>698.1</c:v>
                </c:pt>
                <c:pt idx="699">
                  <c:v>699.1</c:v>
                </c:pt>
                <c:pt idx="700">
                  <c:v>700.1</c:v>
                </c:pt>
                <c:pt idx="701">
                  <c:v>701.1</c:v>
                </c:pt>
                <c:pt idx="702">
                  <c:v>702.1</c:v>
                </c:pt>
                <c:pt idx="703">
                  <c:v>703.1</c:v>
                </c:pt>
                <c:pt idx="704">
                  <c:v>704.1</c:v>
                </c:pt>
                <c:pt idx="705">
                  <c:v>705.1</c:v>
                </c:pt>
                <c:pt idx="706">
                  <c:v>706.1</c:v>
                </c:pt>
                <c:pt idx="707">
                  <c:v>707.1</c:v>
                </c:pt>
                <c:pt idx="708">
                  <c:v>708.1</c:v>
                </c:pt>
                <c:pt idx="709">
                  <c:v>709.1</c:v>
                </c:pt>
                <c:pt idx="710">
                  <c:v>710.1</c:v>
                </c:pt>
                <c:pt idx="711">
                  <c:v>711.1</c:v>
                </c:pt>
                <c:pt idx="712">
                  <c:v>712.1</c:v>
                </c:pt>
                <c:pt idx="713">
                  <c:v>713.1</c:v>
                </c:pt>
                <c:pt idx="714">
                  <c:v>714.1</c:v>
                </c:pt>
                <c:pt idx="715">
                  <c:v>715.1</c:v>
                </c:pt>
                <c:pt idx="716">
                  <c:v>716.1</c:v>
                </c:pt>
                <c:pt idx="717">
                  <c:v>717.1</c:v>
                </c:pt>
                <c:pt idx="718">
                  <c:v>718.1</c:v>
                </c:pt>
                <c:pt idx="719">
                  <c:v>719.1</c:v>
                </c:pt>
                <c:pt idx="720">
                  <c:v>720.1</c:v>
                </c:pt>
                <c:pt idx="721">
                  <c:v>721.1</c:v>
                </c:pt>
                <c:pt idx="722">
                  <c:v>722.1</c:v>
                </c:pt>
                <c:pt idx="723">
                  <c:v>723.1</c:v>
                </c:pt>
                <c:pt idx="724">
                  <c:v>724.1</c:v>
                </c:pt>
                <c:pt idx="725">
                  <c:v>725.1</c:v>
                </c:pt>
                <c:pt idx="726">
                  <c:v>726.1</c:v>
                </c:pt>
                <c:pt idx="727">
                  <c:v>727.1</c:v>
                </c:pt>
                <c:pt idx="728">
                  <c:v>728.1</c:v>
                </c:pt>
                <c:pt idx="729">
                  <c:v>729.1</c:v>
                </c:pt>
                <c:pt idx="730">
                  <c:v>730.1</c:v>
                </c:pt>
                <c:pt idx="731">
                  <c:v>731.1</c:v>
                </c:pt>
                <c:pt idx="732">
                  <c:v>732.1</c:v>
                </c:pt>
                <c:pt idx="733">
                  <c:v>733.1</c:v>
                </c:pt>
                <c:pt idx="734">
                  <c:v>734.1</c:v>
                </c:pt>
                <c:pt idx="735">
                  <c:v>735.1</c:v>
                </c:pt>
                <c:pt idx="736">
                  <c:v>736.1</c:v>
                </c:pt>
                <c:pt idx="737">
                  <c:v>737.1</c:v>
                </c:pt>
                <c:pt idx="738">
                  <c:v>738.1</c:v>
                </c:pt>
                <c:pt idx="739">
                  <c:v>739.1</c:v>
                </c:pt>
                <c:pt idx="740">
                  <c:v>740.1</c:v>
                </c:pt>
                <c:pt idx="741">
                  <c:v>741.1</c:v>
                </c:pt>
                <c:pt idx="742">
                  <c:v>742.1</c:v>
                </c:pt>
                <c:pt idx="743">
                  <c:v>743.1</c:v>
                </c:pt>
                <c:pt idx="744">
                  <c:v>744.1</c:v>
                </c:pt>
                <c:pt idx="745">
                  <c:v>745.1</c:v>
                </c:pt>
                <c:pt idx="746">
                  <c:v>746.1</c:v>
                </c:pt>
                <c:pt idx="747">
                  <c:v>747.1</c:v>
                </c:pt>
                <c:pt idx="748">
                  <c:v>748.1</c:v>
                </c:pt>
                <c:pt idx="749">
                  <c:v>749.1</c:v>
                </c:pt>
                <c:pt idx="750">
                  <c:v>750.1</c:v>
                </c:pt>
                <c:pt idx="751">
                  <c:v>751.1</c:v>
                </c:pt>
                <c:pt idx="752">
                  <c:v>752.1</c:v>
                </c:pt>
                <c:pt idx="753">
                  <c:v>753.1</c:v>
                </c:pt>
                <c:pt idx="754">
                  <c:v>754.1</c:v>
                </c:pt>
                <c:pt idx="755">
                  <c:v>755.1</c:v>
                </c:pt>
                <c:pt idx="756">
                  <c:v>756.1</c:v>
                </c:pt>
                <c:pt idx="757">
                  <c:v>757.1</c:v>
                </c:pt>
                <c:pt idx="758">
                  <c:v>758.1</c:v>
                </c:pt>
                <c:pt idx="759">
                  <c:v>759.1</c:v>
                </c:pt>
                <c:pt idx="760">
                  <c:v>760.1</c:v>
                </c:pt>
                <c:pt idx="761">
                  <c:v>761.1</c:v>
                </c:pt>
                <c:pt idx="762">
                  <c:v>762.1</c:v>
                </c:pt>
                <c:pt idx="763">
                  <c:v>763.1</c:v>
                </c:pt>
                <c:pt idx="764">
                  <c:v>764.1</c:v>
                </c:pt>
                <c:pt idx="765">
                  <c:v>765.1</c:v>
                </c:pt>
                <c:pt idx="766">
                  <c:v>766.1</c:v>
                </c:pt>
                <c:pt idx="767">
                  <c:v>767.1</c:v>
                </c:pt>
                <c:pt idx="768">
                  <c:v>768.1</c:v>
                </c:pt>
                <c:pt idx="769">
                  <c:v>769.1</c:v>
                </c:pt>
                <c:pt idx="770">
                  <c:v>770.1</c:v>
                </c:pt>
                <c:pt idx="771">
                  <c:v>771.1</c:v>
                </c:pt>
                <c:pt idx="772">
                  <c:v>772.1</c:v>
                </c:pt>
                <c:pt idx="773">
                  <c:v>773.1</c:v>
                </c:pt>
                <c:pt idx="774">
                  <c:v>774.1</c:v>
                </c:pt>
                <c:pt idx="775">
                  <c:v>775.1</c:v>
                </c:pt>
                <c:pt idx="776">
                  <c:v>776.1</c:v>
                </c:pt>
                <c:pt idx="777">
                  <c:v>777.1</c:v>
                </c:pt>
                <c:pt idx="778">
                  <c:v>778.1</c:v>
                </c:pt>
                <c:pt idx="779">
                  <c:v>779.1</c:v>
                </c:pt>
                <c:pt idx="780">
                  <c:v>780.1</c:v>
                </c:pt>
                <c:pt idx="781">
                  <c:v>781.1</c:v>
                </c:pt>
                <c:pt idx="782">
                  <c:v>782.1</c:v>
                </c:pt>
                <c:pt idx="783">
                  <c:v>783.1</c:v>
                </c:pt>
                <c:pt idx="784">
                  <c:v>784.1</c:v>
                </c:pt>
                <c:pt idx="785">
                  <c:v>785.1</c:v>
                </c:pt>
                <c:pt idx="786">
                  <c:v>786.1</c:v>
                </c:pt>
                <c:pt idx="787">
                  <c:v>787.1</c:v>
                </c:pt>
                <c:pt idx="788">
                  <c:v>788.1</c:v>
                </c:pt>
                <c:pt idx="789">
                  <c:v>789.1</c:v>
                </c:pt>
                <c:pt idx="790">
                  <c:v>790.1</c:v>
                </c:pt>
                <c:pt idx="791">
                  <c:v>791.1</c:v>
                </c:pt>
                <c:pt idx="792">
                  <c:v>792.1</c:v>
                </c:pt>
                <c:pt idx="793">
                  <c:v>793.1</c:v>
                </c:pt>
                <c:pt idx="794">
                  <c:v>794.1</c:v>
                </c:pt>
              </c:numCache>
            </c:numRef>
          </c:xVal>
          <c:yVal>
            <c:numRef>
              <c:f>Phi_10_0kV_u_2mps!$U$7:$U$801</c:f>
              <c:numCache>
                <c:formatCode>General</c:formatCode>
                <c:ptCount val="795"/>
                <c:pt idx="0">
                  <c:v>1</c:v>
                </c:pt>
                <c:pt idx="1">
                  <c:v>1.00828497750901</c:v>
                </c:pt>
                <c:pt idx="2">
                  <c:v>0.990828427866932</c:v>
                </c:pt>
                <c:pt idx="3">
                  <c:v>0.982302583610346</c:v>
                </c:pt>
                <c:pt idx="4">
                  <c:v>1.0001020305952</c:v>
                </c:pt>
                <c:pt idx="5">
                  <c:v>0.980600210117801</c:v>
                </c:pt>
                <c:pt idx="6">
                  <c:v>0.990535381088932</c:v>
                </c:pt>
                <c:pt idx="7">
                  <c:v>0.981014389109282</c:v>
                </c:pt>
                <c:pt idx="8">
                  <c:v>0.972981925676069</c:v>
                </c:pt>
                <c:pt idx="9">
                  <c:v>0.982150702450365</c:v>
                </c:pt>
                <c:pt idx="10">
                  <c:v>0.991637218338485</c:v>
                </c:pt>
                <c:pt idx="11">
                  <c:v>0.975994856539858</c:v>
                </c:pt>
                <c:pt idx="12">
                  <c:v>0.950134060747805</c:v>
                </c:pt>
                <c:pt idx="13">
                  <c:v>0.934105473545423</c:v>
                </c:pt>
                <c:pt idx="14">
                  <c:v>0.951469310454875</c:v>
                </c:pt>
                <c:pt idx="15">
                  <c:v>0.988718397886709</c:v>
                </c:pt>
                <c:pt idx="16">
                  <c:v>0.948509025514637</c:v>
                </c:pt>
                <c:pt idx="17">
                  <c:v>0.977933903741821</c:v>
                </c:pt>
                <c:pt idx="18">
                  <c:v>0.983726818905011</c:v>
                </c:pt>
                <c:pt idx="19">
                  <c:v>0.94609243785568</c:v>
                </c:pt>
                <c:pt idx="20">
                  <c:v>0.931306387627742</c:v>
                </c:pt>
                <c:pt idx="21">
                  <c:v>0.987135758928259</c:v>
                </c:pt>
                <c:pt idx="22">
                  <c:v>1.03641560462446</c:v>
                </c:pt>
                <c:pt idx="23">
                  <c:v>0.969298108706844</c:v>
                </c:pt>
                <c:pt idx="24">
                  <c:v>0.984494610781233</c:v>
                </c:pt>
                <c:pt idx="25">
                  <c:v>0.96273786756056</c:v>
                </c:pt>
                <c:pt idx="26">
                  <c:v>0.9978773909053</c:v>
                </c:pt>
                <c:pt idx="27">
                  <c:v>1.00209325782759</c:v>
                </c:pt>
                <c:pt idx="28">
                  <c:v>0.978224621054176</c:v>
                </c:pt>
                <c:pt idx="29">
                  <c:v>0.997450632799342</c:v>
                </c:pt>
                <c:pt idx="30">
                  <c:v>0.996596650694297</c:v>
                </c:pt>
                <c:pt idx="31">
                  <c:v>1.00403416860206</c:v>
                </c:pt>
                <c:pt idx="32">
                  <c:v>0.995997978023821</c:v>
                </c:pt>
                <c:pt idx="33">
                  <c:v>0.994875175583473</c:v>
                </c:pt>
                <c:pt idx="34">
                  <c:v>1.02779704763524</c:v>
                </c:pt>
                <c:pt idx="35">
                  <c:v>0.977023548568194</c:v>
                </c:pt>
                <c:pt idx="36">
                  <c:v>1.02576668538004</c:v>
                </c:pt>
                <c:pt idx="37">
                  <c:v>1.00343596182472</c:v>
                </c:pt>
                <c:pt idx="38">
                  <c:v>1.01073837072514</c:v>
                </c:pt>
                <c:pt idx="39">
                  <c:v>1.00033125001456</c:v>
                </c:pt>
                <c:pt idx="40">
                  <c:v>0.976103409638863</c:v>
                </c:pt>
                <c:pt idx="41">
                  <c:v>1.02661554266067</c:v>
                </c:pt>
                <c:pt idx="42">
                  <c:v>1.03689128150893</c:v>
                </c:pt>
                <c:pt idx="43">
                  <c:v>1.02465972330607</c:v>
                </c:pt>
                <c:pt idx="44">
                  <c:v>1.00883007246968</c:v>
                </c:pt>
                <c:pt idx="45">
                  <c:v>1.04099253872154</c:v>
                </c:pt>
                <c:pt idx="46">
                  <c:v>1.05273304556668</c:v>
                </c:pt>
                <c:pt idx="47">
                  <c:v>1.04215866922287</c:v>
                </c:pt>
                <c:pt idx="48">
                  <c:v>1.06840103148739</c:v>
                </c:pt>
                <c:pt idx="49">
                  <c:v>1.03872969579508</c:v>
                </c:pt>
                <c:pt idx="50">
                  <c:v>1.00478612011191</c:v>
                </c:pt>
                <c:pt idx="51">
                  <c:v>1.02798293899362</c:v>
                </c:pt>
                <c:pt idx="52">
                  <c:v>1.01949483208047</c:v>
                </c:pt>
                <c:pt idx="53">
                  <c:v>1.00581853928527</c:v>
                </c:pt>
                <c:pt idx="54">
                  <c:v>1.03186103339755</c:v>
                </c:pt>
                <c:pt idx="55">
                  <c:v>1.0342338271024</c:v>
                </c:pt>
                <c:pt idx="56">
                  <c:v>1.02653680672191</c:v>
                </c:pt>
                <c:pt idx="57">
                  <c:v>1.03081976225474</c:v>
                </c:pt>
                <c:pt idx="58">
                  <c:v>1.05683057563426</c:v>
                </c:pt>
                <c:pt idx="59">
                  <c:v>1.03800895912487</c:v>
                </c:pt>
                <c:pt idx="60">
                  <c:v>1.0234814795834</c:v>
                </c:pt>
                <c:pt idx="61">
                  <c:v>1.04962367482523</c:v>
                </c:pt>
                <c:pt idx="62">
                  <c:v>1.00856591106566</c:v>
                </c:pt>
                <c:pt idx="63">
                  <c:v>1.02857928219846</c:v>
                </c:pt>
                <c:pt idx="64">
                  <c:v>0.98617695086924</c:v>
                </c:pt>
                <c:pt idx="65">
                  <c:v>1.03626046221257</c:v>
                </c:pt>
                <c:pt idx="66">
                  <c:v>1.01686346768915</c:v>
                </c:pt>
                <c:pt idx="67">
                  <c:v>0.967014300589588</c:v>
                </c:pt>
                <c:pt idx="68">
                  <c:v>1.00236487352166</c:v>
                </c:pt>
                <c:pt idx="69">
                  <c:v>0.97856938196947</c:v>
                </c:pt>
                <c:pt idx="70">
                  <c:v>0.996532357442526</c:v>
                </c:pt>
                <c:pt idx="71">
                  <c:v>0.977980493054698</c:v>
                </c:pt>
                <c:pt idx="72">
                  <c:v>0.960613860786474</c:v>
                </c:pt>
                <c:pt idx="73">
                  <c:v>0.975193054465236</c:v>
                </c:pt>
                <c:pt idx="74">
                  <c:v>0.971153761038755</c:v>
                </c:pt>
                <c:pt idx="75">
                  <c:v>0.96984739670567</c:v>
                </c:pt>
                <c:pt idx="76">
                  <c:v>0.957019029404845</c:v>
                </c:pt>
                <c:pt idx="77">
                  <c:v>0.970964142535344</c:v>
                </c:pt>
                <c:pt idx="78">
                  <c:v>0.969666164278576</c:v>
                </c:pt>
                <c:pt idx="79">
                  <c:v>0.949443141237832</c:v>
                </c:pt>
                <c:pt idx="80">
                  <c:v>0.9826547988157</c:v>
                </c:pt>
                <c:pt idx="81">
                  <c:v>0.970415786322775</c:v>
                </c:pt>
                <c:pt idx="82">
                  <c:v>0.976171430035664</c:v>
                </c:pt>
                <c:pt idx="83">
                  <c:v>0.979498372868248</c:v>
                </c:pt>
                <c:pt idx="84">
                  <c:v>1.00769003198356</c:v>
                </c:pt>
                <c:pt idx="85">
                  <c:v>0.99834934064475</c:v>
                </c:pt>
                <c:pt idx="86">
                  <c:v>0.974127556879727</c:v>
                </c:pt>
                <c:pt idx="87">
                  <c:v>0.970069161834967</c:v>
                </c:pt>
                <c:pt idx="88">
                  <c:v>0.955764379209053</c:v>
                </c:pt>
                <c:pt idx="89">
                  <c:v>0.988580027627463</c:v>
                </c:pt>
                <c:pt idx="90">
                  <c:v>0.979315276868639</c:v>
                </c:pt>
                <c:pt idx="91">
                  <c:v>1.0083641793409</c:v>
                </c:pt>
                <c:pt idx="92">
                  <c:v>0.99410039531032</c:v>
                </c:pt>
                <c:pt idx="93">
                  <c:v>0.943714519326412</c:v>
                </c:pt>
                <c:pt idx="94">
                  <c:v>0.978694241327982</c:v>
                </c:pt>
                <c:pt idx="95">
                  <c:v>0.97704032072083</c:v>
                </c:pt>
                <c:pt idx="96">
                  <c:v>0.982584448953255</c:v>
                </c:pt>
                <c:pt idx="97">
                  <c:v>0.973562428514523</c:v>
                </c:pt>
                <c:pt idx="98">
                  <c:v>0.972789977707014</c:v>
                </c:pt>
                <c:pt idx="99">
                  <c:v>0.993737464563004</c:v>
                </c:pt>
                <c:pt idx="100">
                  <c:v>0.984026854079943</c:v>
                </c:pt>
                <c:pt idx="101">
                  <c:v>0.976989538369793</c:v>
                </c:pt>
                <c:pt idx="102">
                  <c:v>1.00600536242991</c:v>
                </c:pt>
                <c:pt idx="103">
                  <c:v>0.995177074330919</c:v>
                </c:pt>
                <c:pt idx="104">
                  <c:v>0.981977856099589</c:v>
                </c:pt>
                <c:pt idx="105">
                  <c:v>0.987623549034087</c:v>
                </c:pt>
                <c:pt idx="106">
                  <c:v>0.999978103022948</c:v>
                </c:pt>
                <c:pt idx="107">
                  <c:v>1.05794079896013</c:v>
                </c:pt>
                <c:pt idx="108">
                  <c:v>1.02997929105043</c:v>
                </c:pt>
                <c:pt idx="109">
                  <c:v>1.03264606331954</c:v>
                </c:pt>
                <c:pt idx="110">
                  <c:v>1.03357505421831</c:v>
                </c:pt>
                <c:pt idx="111">
                  <c:v>1.02420873875742</c:v>
                </c:pt>
                <c:pt idx="112">
                  <c:v>1.02977103682186</c:v>
                </c:pt>
                <c:pt idx="113">
                  <c:v>1.0315460896425</c:v>
                </c:pt>
                <c:pt idx="114">
                  <c:v>1.03086588567449</c:v>
                </c:pt>
                <c:pt idx="115">
                  <c:v>1.02299555305009</c:v>
                </c:pt>
                <c:pt idx="116">
                  <c:v>1.04809181821782</c:v>
                </c:pt>
                <c:pt idx="117">
                  <c:v>1.03574192316025</c:v>
                </c:pt>
                <c:pt idx="118">
                  <c:v>1.03876929671103</c:v>
                </c:pt>
                <c:pt idx="119">
                  <c:v>1.04771025174535</c:v>
                </c:pt>
                <c:pt idx="120">
                  <c:v>1.04975878383258</c:v>
                </c:pt>
                <c:pt idx="121">
                  <c:v>1.07460579617642</c:v>
                </c:pt>
                <c:pt idx="122">
                  <c:v>1.0500974881372</c:v>
                </c:pt>
                <c:pt idx="123">
                  <c:v>1.03355828206568</c:v>
                </c:pt>
                <c:pt idx="124">
                  <c:v>1.01800211049587</c:v>
                </c:pt>
                <c:pt idx="125">
                  <c:v>1.02874607193856</c:v>
                </c:pt>
                <c:pt idx="126">
                  <c:v>1.00159335450041</c:v>
                </c:pt>
                <c:pt idx="127">
                  <c:v>1.048870325636</c:v>
                </c:pt>
                <c:pt idx="128">
                  <c:v>1.03298336994477</c:v>
                </c:pt>
                <c:pt idx="129">
                  <c:v>1.03119993104782</c:v>
                </c:pt>
                <c:pt idx="130">
                  <c:v>1.0271503879725</c:v>
                </c:pt>
                <c:pt idx="131">
                  <c:v>1.05104511476113</c:v>
                </c:pt>
                <c:pt idx="132">
                  <c:v>0.995298206544401</c:v>
                </c:pt>
                <c:pt idx="133">
                  <c:v>1.06308705446058</c:v>
                </c:pt>
                <c:pt idx="134">
                  <c:v>1.0177030071072</c:v>
                </c:pt>
                <c:pt idx="135">
                  <c:v>1.04515902097218</c:v>
                </c:pt>
                <c:pt idx="136">
                  <c:v>1.06320259595651</c:v>
                </c:pt>
                <c:pt idx="137">
                  <c:v>1.00886175320243</c:v>
                </c:pt>
                <c:pt idx="138">
                  <c:v>1.03234323278583</c:v>
                </c:pt>
                <c:pt idx="139">
                  <c:v>0.983455669104064</c:v>
                </c:pt>
                <c:pt idx="140">
                  <c:v>0.979319935799927</c:v>
                </c:pt>
                <c:pt idx="141">
                  <c:v>1.00382544848037</c:v>
                </c:pt>
                <c:pt idx="142">
                  <c:v>1.01299189578903</c:v>
                </c:pt>
                <c:pt idx="143">
                  <c:v>1.01393439758854</c:v>
                </c:pt>
                <c:pt idx="144">
                  <c:v>1.02594884959339</c:v>
                </c:pt>
                <c:pt idx="145">
                  <c:v>0.972267711509657</c:v>
                </c:pt>
                <c:pt idx="146">
                  <c:v>0.990005660601515</c:v>
                </c:pt>
                <c:pt idx="147">
                  <c:v>1.01178942562366</c:v>
                </c:pt>
                <c:pt idx="148">
                  <c:v>0.987284844729468</c:v>
                </c:pt>
                <c:pt idx="149">
                  <c:v>0.963383129543914</c:v>
                </c:pt>
                <c:pt idx="150">
                  <c:v>0.998943820277067</c:v>
                </c:pt>
                <c:pt idx="151">
                  <c:v>0.986799384089284</c:v>
                </c:pt>
                <c:pt idx="152">
                  <c:v>0.980995753384131</c:v>
                </c:pt>
                <c:pt idx="153">
                  <c:v>0.988477997032261</c:v>
                </c:pt>
                <c:pt idx="154">
                  <c:v>0.956561522352388</c:v>
                </c:pt>
                <c:pt idx="155">
                  <c:v>0.963597440383151</c:v>
                </c:pt>
                <c:pt idx="156">
                  <c:v>0.994310047218269</c:v>
                </c:pt>
                <c:pt idx="157">
                  <c:v>0.948206194980933</c:v>
                </c:pt>
                <c:pt idx="158">
                  <c:v>0.980428295553283</c:v>
                </c:pt>
                <c:pt idx="159">
                  <c:v>0.950606942273512</c:v>
                </c:pt>
                <c:pt idx="160">
                  <c:v>0.975578813975862</c:v>
                </c:pt>
                <c:pt idx="161">
                  <c:v>1.00071421416641</c:v>
                </c:pt>
                <c:pt idx="162">
                  <c:v>0.967453637810023</c:v>
                </c:pt>
                <c:pt idx="163">
                  <c:v>1.01592562482092</c:v>
                </c:pt>
                <c:pt idx="164">
                  <c:v>0.991928867437099</c:v>
                </c:pt>
                <c:pt idx="165">
                  <c:v>1.00499623791299</c:v>
                </c:pt>
                <c:pt idx="166">
                  <c:v>0.976130431440332</c:v>
                </c:pt>
                <c:pt idx="167">
                  <c:v>1.00781768670085</c:v>
                </c:pt>
                <c:pt idx="168">
                  <c:v>1.00880351656134</c:v>
                </c:pt>
                <c:pt idx="169">
                  <c:v>0.99163535476597</c:v>
                </c:pt>
                <c:pt idx="170">
                  <c:v>0.982278823060778</c:v>
                </c:pt>
                <c:pt idx="171">
                  <c:v>1.00189944628602</c:v>
                </c:pt>
                <c:pt idx="172">
                  <c:v>0.983298197226538</c:v>
                </c:pt>
                <c:pt idx="173">
                  <c:v>0.980287595828393</c:v>
                </c:pt>
                <c:pt idx="174">
                  <c:v>1.0321727159007</c:v>
                </c:pt>
                <c:pt idx="175">
                  <c:v>1.00449680047894</c:v>
                </c:pt>
                <c:pt idx="176">
                  <c:v>0.992104043253518</c:v>
                </c:pt>
                <c:pt idx="177">
                  <c:v>0.992263844596688</c:v>
                </c:pt>
                <c:pt idx="178">
                  <c:v>0.985316912153521</c:v>
                </c:pt>
                <c:pt idx="179">
                  <c:v>1.01058183063387</c:v>
                </c:pt>
                <c:pt idx="180">
                  <c:v>1.00915666355295</c:v>
                </c:pt>
                <c:pt idx="181">
                  <c:v>1.03559283735904</c:v>
                </c:pt>
                <c:pt idx="182">
                  <c:v>1.03907771796228</c:v>
                </c:pt>
                <c:pt idx="183">
                  <c:v>1.02097916758875</c:v>
                </c:pt>
                <c:pt idx="184">
                  <c:v>1.03316134111996</c:v>
                </c:pt>
                <c:pt idx="185">
                  <c:v>1.01947479867593</c:v>
                </c:pt>
                <c:pt idx="186">
                  <c:v>1.01540801755485</c:v>
                </c:pt>
                <c:pt idx="187">
                  <c:v>1.0510786590664</c:v>
                </c:pt>
                <c:pt idx="188">
                  <c:v>1.0335391804474</c:v>
                </c:pt>
                <c:pt idx="189">
                  <c:v>1.01889569351686</c:v>
                </c:pt>
                <c:pt idx="190">
                  <c:v>1.04009243319675</c:v>
                </c:pt>
                <c:pt idx="191">
                  <c:v>1.03355408902752</c:v>
                </c:pt>
                <c:pt idx="192">
                  <c:v>1.04255141713042</c:v>
                </c:pt>
                <c:pt idx="193">
                  <c:v>1.03940524083181</c:v>
                </c:pt>
                <c:pt idx="194">
                  <c:v>1.03121623730732</c:v>
                </c:pt>
                <c:pt idx="195">
                  <c:v>1.04756302951666</c:v>
                </c:pt>
                <c:pt idx="196">
                  <c:v>1.03870826471116</c:v>
                </c:pt>
                <c:pt idx="197">
                  <c:v>1.06146108744115</c:v>
                </c:pt>
                <c:pt idx="198">
                  <c:v>1.07913520917437</c:v>
                </c:pt>
                <c:pt idx="199">
                  <c:v>1.06193396896686</c:v>
                </c:pt>
                <c:pt idx="200">
                  <c:v>1.03303741354771</c:v>
                </c:pt>
                <c:pt idx="201">
                  <c:v>1.07866698657995</c:v>
                </c:pt>
                <c:pt idx="202">
                  <c:v>1.06178115602062</c:v>
                </c:pt>
                <c:pt idx="203">
                  <c:v>1.04736269547129</c:v>
                </c:pt>
                <c:pt idx="204">
                  <c:v>1.04755743879911</c:v>
                </c:pt>
                <c:pt idx="205">
                  <c:v>1.03399202856857</c:v>
                </c:pt>
                <c:pt idx="206">
                  <c:v>1.08595588457964</c:v>
                </c:pt>
                <c:pt idx="207">
                  <c:v>1.05336200129052</c:v>
                </c:pt>
                <c:pt idx="208">
                  <c:v>1.0055259584004</c:v>
                </c:pt>
                <c:pt idx="209">
                  <c:v>1.02167707549565</c:v>
                </c:pt>
                <c:pt idx="210">
                  <c:v>1.0068989454509</c:v>
                </c:pt>
                <c:pt idx="211">
                  <c:v>1.03971412797618</c:v>
                </c:pt>
                <c:pt idx="212">
                  <c:v>1.01890081834128</c:v>
                </c:pt>
                <c:pt idx="213">
                  <c:v>1.00352028848103</c:v>
                </c:pt>
                <c:pt idx="214">
                  <c:v>1.01488295599872</c:v>
                </c:pt>
                <c:pt idx="215">
                  <c:v>0.988744022008791</c:v>
                </c:pt>
                <c:pt idx="216">
                  <c:v>0.971883349678417</c:v>
                </c:pt>
                <c:pt idx="217">
                  <c:v>1.0092223544841</c:v>
                </c:pt>
                <c:pt idx="218">
                  <c:v>1.00630353403233</c:v>
                </c:pt>
                <c:pt idx="219">
                  <c:v>1.06617219875933</c:v>
                </c:pt>
                <c:pt idx="220">
                  <c:v>1.0014004747451</c:v>
                </c:pt>
                <c:pt idx="221">
                  <c:v>0.95801371123478</c:v>
                </c:pt>
                <c:pt idx="222">
                  <c:v>1.00677315430613</c:v>
                </c:pt>
                <c:pt idx="223">
                  <c:v>0.993774736013306</c:v>
                </c:pt>
                <c:pt idx="224">
                  <c:v>0.979764397844778</c:v>
                </c:pt>
                <c:pt idx="225">
                  <c:v>0.970488931543993</c:v>
                </c:pt>
                <c:pt idx="226">
                  <c:v>0.98739432961473</c:v>
                </c:pt>
                <c:pt idx="227">
                  <c:v>0.990543301272121</c:v>
                </c:pt>
                <c:pt idx="228">
                  <c:v>0.982107374389389</c:v>
                </c:pt>
                <c:pt idx="229">
                  <c:v>0.987193995569356</c:v>
                </c:pt>
                <c:pt idx="230">
                  <c:v>0.987608174560838</c:v>
                </c:pt>
                <c:pt idx="231">
                  <c:v>1.00107528134121</c:v>
                </c:pt>
                <c:pt idx="232">
                  <c:v>0.982709308311766</c:v>
                </c:pt>
                <c:pt idx="233">
                  <c:v>1.0311365695823</c:v>
                </c:pt>
                <c:pt idx="234">
                  <c:v>1.01551377529509</c:v>
                </c:pt>
                <c:pt idx="235">
                  <c:v>0.965576554394188</c:v>
                </c:pt>
                <c:pt idx="236">
                  <c:v>0.958567192271765</c:v>
                </c:pt>
                <c:pt idx="237">
                  <c:v>0.999715339298318</c:v>
                </c:pt>
                <c:pt idx="238">
                  <c:v>1.00249206234582</c:v>
                </c:pt>
                <c:pt idx="239">
                  <c:v>1.04733334420417</c:v>
                </c:pt>
                <c:pt idx="240">
                  <c:v>0.994152109447614</c:v>
                </c:pt>
                <c:pt idx="241">
                  <c:v>1.03004731144723</c:v>
                </c:pt>
                <c:pt idx="242">
                  <c:v>1.00360042209917</c:v>
                </c:pt>
                <c:pt idx="243">
                  <c:v>1.00396009159459</c:v>
                </c:pt>
                <c:pt idx="244">
                  <c:v>0.993531073906957</c:v>
                </c:pt>
                <c:pt idx="245">
                  <c:v>0.988518529734464</c:v>
                </c:pt>
                <c:pt idx="246">
                  <c:v>1.04401618512729</c:v>
                </c:pt>
                <c:pt idx="247">
                  <c:v>0.986134088701393</c:v>
                </c:pt>
                <c:pt idx="248">
                  <c:v>1.00852491247033</c:v>
                </c:pt>
                <c:pt idx="249">
                  <c:v>0.987292299019528</c:v>
                </c:pt>
                <c:pt idx="250">
                  <c:v>1.01497613462448</c:v>
                </c:pt>
                <c:pt idx="251">
                  <c:v>1.04262735771041</c:v>
                </c:pt>
                <c:pt idx="252">
                  <c:v>1.00855612730996</c:v>
                </c:pt>
                <c:pt idx="253">
                  <c:v>1.0129979523997</c:v>
                </c:pt>
                <c:pt idx="254">
                  <c:v>0.998720657468383</c:v>
                </c:pt>
                <c:pt idx="255">
                  <c:v>1.03939592296923</c:v>
                </c:pt>
                <c:pt idx="256">
                  <c:v>1.03051879529355</c:v>
                </c:pt>
                <c:pt idx="257">
                  <c:v>1.03235068707589</c:v>
                </c:pt>
                <c:pt idx="258">
                  <c:v>1.02369299506386</c:v>
                </c:pt>
                <c:pt idx="259">
                  <c:v>1.05129483347815</c:v>
                </c:pt>
                <c:pt idx="260">
                  <c:v>1.0550000815313</c:v>
                </c:pt>
                <c:pt idx="261">
                  <c:v>1.03328806405099</c:v>
                </c:pt>
                <c:pt idx="262">
                  <c:v>1.04089889420266</c:v>
                </c:pt>
                <c:pt idx="263">
                  <c:v>1.04573626255873</c:v>
                </c:pt>
                <c:pt idx="264">
                  <c:v>1.0227449025468</c:v>
                </c:pt>
                <c:pt idx="265">
                  <c:v>1.06099845556428</c:v>
                </c:pt>
                <c:pt idx="266">
                  <c:v>1.0442267688215</c:v>
                </c:pt>
                <c:pt idx="267">
                  <c:v>1.00045284812117</c:v>
                </c:pt>
                <c:pt idx="268">
                  <c:v>1.07958293247112</c:v>
                </c:pt>
                <c:pt idx="269">
                  <c:v>1.05729646876303</c:v>
                </c:pt>
                <c:pt idx="270">
                  <c:v>1.04647516906097</c:v>
                </c:pt>
                <c:pt idx="271">
                  <c:v>1.07770025833774</c:v>
                </c:pt>
                <c:pt idx="272">
                  <c:v>1.05518504110342</c:v>
                </c:pt>
                <c:pt idx="273">
                  <c:v>1.02669753985133</c:v>
                </c:pt>
                <c:pt idx="274">
                  <c:v>1.04968004789381</c:v>
                </c:pt>
                <c:pt idx="275">
                  <c:v>1.03871432132183</c:v>
                </c:pt>
                <c:pt idx="276">
                  <c:v>1.05030387879324</c:v>
                </c:pt>
                <c:pt idx="277">
                  <c:v>1.06333630728447</c:v>
                </c:pt>
                <c:pt idx="278">
                  <c:v>1.03326197403578</c:v>
                </c:pt>
                <c:pt idx="279">
                  <c:v>1.04402130995171</c:v>
                </c:pt>
                <c:pt idx="280">
                  <c:v>1.00616283430744</c:v>
                </c:pt>
                <c:pt idx="281">
                  <c:v>1.03834393628446</c:v>
                </c:pt>
                <c:pt idx="282">
                  <c:v>1.0449456419192</c:v>
                </c:pt>
                <c:pt idx="283">
                  <c:v>1.00365539748837</c:v>
                </c:pt>
                <c:pt idx="284">
                  <c:v>1.01159002336454</c:v>
                </c:pt>
                <c:pt idx="285">
                  <c:v>1.07181882348008</c:v>
                </c:pt>
                <c:pt idx="286">
                  <c:v>1.02424833967336</c:v>
                </c:pt>
                <c:pt idx="287">
                  <c:v>1.00056699193772</c:v>
                </c:pt>
                <c:pt idx="288">
                  <c:v>0.977262085850127</c:v>
                </c:pt>
                <c:pt idx="289">
                  <c:v>1.03551223784776</c:v>
                </c:pt>
                <c:pt idx="290">
                  <c:v>0.999689249283107</c:v>
                </c:pt>
                <c:pt idx="291">
                  <c:v>0.989245323015354</c:v>
                </c:pt>
                <c:pt idx="292">
                  <c:v>0.964005562763958</c:v>
                </c:pt>
                <c:pt idx="293">
                  <c:v>0.992432963802433</c:v>
                </c:pt>
                <c:pt idx="294">
                  <c:v>1.00092852500565</c:v>
                </c:pt>
                <c:pt idx="295">
                  <c:v>1.00816710654743</c:v>
                </c:pt>
                <c:pt idx="296">
                  <c:v>1.00091827535682</c:v>
                </c:pt>
                <c:pt idx="297">
                  <c:v>1.00295981904711</c:v>
                </c:pt>
                <c:pt idx="298">
                  <c:v>0.986833860180813</c:v>
                </c:pt>
                <c:pt idx="299">
                  <c:v>0.985215813344577</c:v>
                </c:pt>
                <c:pt idx="300">
                  <c:v>0.964834852533178</c:v>
                </c:pt>
                <c:pt idx="301">
                  <c:v>0.991896720811213</c:v>
                </c:pt>
                <c:pt idx="302">
                  <c:v>0.985791191358614</c:v>
                </c:pt>
                <c:pt idx="303">
                  <c:v>0.994249015218399</c:v>
                </c:pt>
                <c:pt idx="304">
                  <c:v>0.984017536217367</c:v>
                </c:pt>
                <c:pt idx="305">
                  <c:v>1.00320301526033</c:v>
                </c:pt>
                <c:pt idx="306">
                  <c:v>0.988573039230531</c:v>
                </c:pt>
                <c:pt idx="307">
                  <c:v>0.999789882198922</c:v>
                </c:pt>
                <c:pt idx="308">
                  <c:v>1.00992725078794</c:v>
                </c:pt>
                <c:pt idx="309">
                  <c:v>0.963985995252549</c:v>
                </c:pt>
                <c:pt idx="310">
                  <c:v>1.00177412103438</c:v>
                </c:pt>
                <c:pt idx="311">
                  <c:v>0.983827917713956</c:v>
                </c:pt>
                <c:pt idx="312">
                  <c:v>0.974336742894547</c:v>
                </c:pt>
                <c:pt idx="313">
                  <c:v>0.957373108182714</c:v>
                </c:pt>
                <c:pt idx="314">
                  <c:v>0.985805634045606</c:v>
                </c:pt>
                <c:pt idx="315">
                  <c:v>1.00905043991959</c:v>
                </c:pt>
                <c:pt idx="316">
                  <c:v>1.00032426161763</c:v>
                </c:pt>
                <c:pt idx="317">
                  <c:v>0.993919628776355</c:v>
                </c:pt>
                <c:pt idx="318">
                  <c:v>1.01305339368202</c:v>
                </c:pt>
                <c:pt idx="319">
                  <c:v>1.01063820370245</c:v>
                </c:pt>
                <c:pt idx="320">
                  <c:v>1.00124486644009</c:v>
                </c:pt>
                <c:pt idx="321">
                  <c:v>1.03356014563819</c:v>
                </c:pt>
                <c:pt idx="322">
                  <c:v>1.02881036519033</c:v>
                </c:pt>
                <c:pt idx="323">
                  <c:v>1.03418490832388</c:v>
                </c:pt>
                <c:pt idx="324">
                  <c:v>1.01310836907122</c:v>
                </c:pt>
                <c:pt idx="325">
                  <c:v>1.03342084359269</c:v>
                </c:pt>
                <c:pt idx="326">
                  <c:v>1.01550958225693</c:v>
                </c:pt>
                <c:pt idx="327">
                  <c:v>1.03146455834496</c:v>
                </c:pt>
                <c:pt idx="328">
                  <c:v>1.01680662872744</c:v>
                </c:pt>
                <c:pt idx="329">
                  <c:v>1.0175669663136</c:v>
                </c:pt>
                <c:pt idx="330">
                  <c:v>1.03035107376719</c:v>
                </c:pt>
                <c:pt idx="331">
                  <c:v>1.05390197142677</c:v>
                </c:pt>
                <c:pt idx="332">
                  <c:v>1.05666145642851</c:v>
                </c:pt>
                <c:pt idx="333">
                  <c:v>1.03345252432544</c:v>
                </c:pt>
                <c:pt idx="334">
                  <c:v>1.01565913395126</c:v>
                </c:pt>
                <c:pt idx="335">
                  <c:v>1.02046715104022</c:v>
                </c:pt>
                <c:pt idx="336">
                  <c:v>1.06296126331581</c:v>
                </c:pt>
                <c:pt idx="337">
                  <c:v>1.05713480384735</c:v>
                </c:pt>
                <c:pt idx="338">
                  <c:v>1.06699869316977</c:v>
                </c:pt>
                <c:pt idx="339">
                  <c:v>1.04019166843318</c:v>
                </c:pt>
                <c:pt idx="340">
                  <c:v>1.06196099076833</c:v>
                </c:pt>
                <c:pt idx="341">
                  <c:v>1.05768362595304</c:v>
                </c:pt>
                <c:pt idx="342">
                  <c:v>1.08813859388795</c:v>
                </c:pt>
                <c:pt idx="343">
                  <c:v>1.02890028256418</c:v>
                </c:pt>
                <c:pt idx="344">
                  <c:v>1.04900357107083</c:v>
                </c:pt>
                <c:pt idx="345">
                  <c:v>1.0550066040351</c:v>
                </c:pt>
                <c:pt idx="346">
                  <c:v>1.0248544666339</c:v>
                </c:pt>
                <c:pt idx="347">
                  <c:v>1.05467908116557</c:v>
                </c:pt>
                <c:pt idx="348">
                  <c:v>1.02065257650548</c:v>
                </c:pt>
                <c:pt idx="349">
                  <c:v>1.05030993540392</c:v>
                </c:pt>
                <c:pt idx="350">
                  <c:v>1.050921653082</c:v>
                </c:pt>
                <c:pt idx="351">
                  <c:v>1.02066888276498</c:v>
                </c:pt>
                <c:pt idx="352">
                  <c:v>1.02294150944715</c:v>
                </c:pt>
                <c:pt idx="353">
                  <c:v>1.04409678463857</c:v>
                </c:pt>
                <c:pt idx="354">
                  <c:v>1.04308486476287</c:v>
                </c:pt>
                <c:pt idx="355">
                  <c:v>1.07608966579156</c:v>
                </c:pt>
                <c:pt idx="356">
                  <c:v>1.00214776732365</c:v>
                </c:pt>
                <c:pt idx="357">
                  <c:v>1.02926787224279</c:v>
                </c:pt>
                <c:pt idx="358">
                  <c:v>1.01207781347037</c:v>
                </c:pt>
                <c:pt idx="359">
                  <c:v>1.04394443758546</c:v>
                </c:pt>
                <c:pt idx="360">
                  <c:v>1.02669753985133</c:v>
                </c:pt>
                <c:pt idx="361">
                  <c:v>1.01789681864877</c:v>
                </c:pt>
                <c:pt idx="362">
                  <c:v>0.977957664291388</c:v>
                </c:pt>
                <c:pt idx="363">
                  <c:v>1.01333805438371</c:v>
                </c:pt>
                <c:pt idx="364">
                  <c:v>1.00207928103372</c:v>
                </c:pt>
                <c:pt idx="365">
                  <c:v>1.0070317249926</c:v>
                </c:pt>
                <c:pt idx="366">
                  <c:v>1.00776690434981</c:v>
                </c:pt>
                <c:pt idx="367">
                  <c:v>1.00830407912729</c:v>
                </c:pt>
                <c:pt idx="368">
                  <c:v>1.00982102715458</c:v>
                </c:pt>
                <c:pt idx="369">
                  <c:v>1.00395263730453</c:v>
                </c:pt>
                <c:pt idx="370">
                  <c:v>1.00688403687078</c:v>
                </c:pt>
                <c:pt idx="371">
                  <c:v>1.01987360319416</c:v>
                </c:pt>
                <c:pt idx="372">
                  <c:v>0.978079262397999</c:v>
                </c:pt>
                <c:pt idx="373">
                  <c:v>0.999008113528838</c:v>
                </c:pt>
                <c:pt idx="374">
                  <c:v>0.984980537314545</c:v>
                </c:pt>
                <c:pt idx="375">
                  <c:v>0.95527099838568</c:v>
                </c:pt>
                <c:pt idx="376">
                  <c:v>0.965802046668515</c:v>
                </c:pt>
                <c:pt idx="377">
                  <c:v>0.964391788167712</c:v>
                </c:pt>
                <c:pt idx="378">
                  <c:v>0.986759783173338</c:v>
                </c:pt>
                <c:pt idx="379">
                  <c:v>1.01152107118148</c:v>
                </c:pt>
                <c:pt idx="380">
                  <c:v>0.98725735703487</c:v>
                </c:pt>
                <c:pt idx="381">
                  <c:v>1.00079248421205</c:v>
                </c:pt>
                <c:pt idx="382">
                  <c:v>1.00116100567691</c:v>
                </c:pt>
                <c:pt idx="383">
                  <c:v>0.997946808981488</c:v>
                </c:pt>
                <c:pt idx="384">
                  <c:v>0.963388720261459</c:v>
                </c:pt>
                <c:pt idx="385">
                  <c:v>0.993499859067329</c:v>
                </c:pt>
                <c:pt idx="386">
                  <c:v>0.998274797744146</c:v>
                </c:pt>
                <c:pt idx="387">
                  <c:v>0.997294558601202</c:v>
                </c:pt>
                <c:pt idx="388">
                  <c:v>0.99565973961233</c:v>
                </c:pt>
                <c:pt idx="389">
                  <c:v>1.00039461148007</c:v>
                </c:pt>
                <c:pt idx="390">
                  <c:v>1.0117302571963</c:v>
                </c:pt>
                <c:pt idx="391">
                  <c:v>0.990784168019698</c:v>
                </c:pt>
                <c:pt idx="392">
                  <c:v>1.00575378014037</c:v>
                </c:pt>
                <c:pt idx="393">
                  <c:v>1.01113670935024</c:v>
                </c:pt>
                <c:pt idx="394">
                  <c:v>1.01809109608347</c:v>
                </c:pt>
                <c:pt idx="395">
                  <c:v>1.021859239709</c:v>
                </c:pt>
                <c:pt idx="396">
                  <c:v>1.00015467651875</c:v>
                </c:pt>
                <c:pt idx="397">
                  <c:v>1.04141463789621</c:v>
                </c:pt>
                <c:pt idx="398">
                  <c:v>1.00869403167607</c:v>
                </c:pt>
                <c:pt idx="399">
                  <c:v>1.01668316704831</c:v>
                </c:pt>
                <c:pt idx="400">
                  <c:v>1.06088664121337</c:v>
                </c:pt>
                <c:pt idx="401">
                  <c:v>1.02132672386281</c:v>
                </c:pt>
                <c:pt idx="402">
                  <c:v>1.04687583715172</c:v>
                </c:pt>
                <c:pt idx="403">
                  <c:v>1.02701621075142</c:v>
                </c:pt>
                <c:pt idx="404">
                  <c:v>1.03450404511709</c:v>
                </c:pt>
                <c:pt idx="405">
                  <c:v>1.07409564320041</c:v>
                </c:pt>
                <c:pt idx="406">
                  <c:v>1.03149950032962</c:v>
                </c:pt>
                <c:pt idx="407">
                  <c:v>1.02480647964164</c:v>
                </c:pt>
                <c:pt idx="408">
                  <c:v>1.05113736160062</c:v>
                </c:pt>
                <c:pt idx="409">
                  <c:v>1.05419129105974</c:v>
                </c:pt>
                <c:pt idx="410">
                  <c:v>1.04765481046303</c:v>
                </c:pt>
                <c:pt idx="411">
                  <c:v>1.04663124325911</c:v>
                </c:pt>
                <c:pt idx="412">
                  <c:v>1.02837894815308</c:v>
                </c:pt>
                <c:pt idx="413">
                  <c:v>1.05946613306374</c:v>
                </c:pt>
                <c:pt idx="414">
                  <c:v>1.04839092160649</c:v>
                </c:pt>
                <c:pt idx="415">
                  <c:v>1.07826678438233</c:v>
                </c:pt>
                <c:pt idx="416">
                  <c:v>1.05832516079137</c:v>
                </c:pt>
                <c:pt idx="417">
                  <c:v>1.05139220514206</c:v>
                </c:pt>
                <c:pt idx="418">
                  <c:v>1.03692249634856</c:v>
                </c:pt>
                <c:pt idx="419">
                  <c:v>1.06370482874933</c:v>
                </c:pt>
                <c:pt idx="420">
                  <c:v>1.07031352278101</c:v>
                </c:pt>
                <c:pt idx="421">
                  <c:v>1.06047805293944</c:v>
                </c:pt>
                <c:pt idx="422">
                  <c:v>1.03186103339755</c:v>
                </c:pt>
                <c:pt idx="423">
                  <c:v>1.06242874746962</c:v>
                </c:pt>
                <c:pt idx="424">
                  <c:v>1.04482171434695</c:v>
                </c:pt>
                <c:pt idx="425">
                  <c:v>1.03004405019533</c:v>
                </c:pt>
                <c:pt idx="426">
                  <c:v>1.05325344819152</c:v>
                </c:pt>
                <c:pt idx="427">
                  <c:v>1.04043300107388</c:v>
                </c:pt>
                <c:pt idx="428">
                  <c:v>1.00034569270155</c:v>
                </c:pt>
                <c:pt idx="429">
                  <c:v>1.02053563733015</c:v>
                </c:pt>
                <c:pt idx="430">
                  <c:v>1.02052771714696</c:v>
                </c:pt>
                <c:pt idx="431">
                  <c:v>1.03020431743162</c:v>
                </c:pt>
                <c:pt idx="432">
                  <c:v>1.03585373751115</c:v>
                </c:pt>
                <c:pt idx="433">
                  <c:v>1.0211240603518</c:v>
                </c:pt>
                <c:pt idx="434">
                  <c:v>1.0073424757095</c:v>
                </c:pt>
                <c:pt idx="435">
                  <c:v>1.0227593452338</c:v>
                </c:pt>
                <c:pt idx="436">
                  <c:v>1.03728868834778</c:v>
                </c:pt>
                <c:pt idx="437">
                  <c:v>1.00096812592159</c:v>
                </c:pt>
                <c:pt idx="438">
                  <c:v>1.03042142362963</c:v>
                </c:pt>
                <c:pt idx="439">
                  <c:v>1.05019532569424</c:v>
                </c:pt>
                <c:pt idx="440">
                  <c:v>0.997149199945025</c:v>
                </c:pt>
                <c:pt idx="441">
                  <c:v>1.00614186911664</c:v>
                </c:pt>
                <c:pt idx="442">
                  <c:v>0.994702795125826</c:v>
                </c:pt>
                <c:pt idx="443">
                  <c:v>0.987270867935604</c:v>
                </c:pt>
                <c:pt idx="444">
                  <c:v>0.990904834340051</c:v>
                </c:pt>
                <c:pt idx="445">
                  <c:v>1.02039680117778</c:v>
                </c:pt>
                <c:pt idx="446">
                  <c:v>1.01421533114519</c:v>
                </c:pt>
                <c:pt idx="447">
                  <c:v>1.0241696037346</c:v>
                </c:pt>
                <c:pt idx="448">
                  <c:v>0.997402645807078</c:v>
                </c:pt>
                <c:pt idx="449">
                  <c:v>1.01538845004344</c:v>
                </c:pt>
                <c:pt idx="450">
                  <c:v>0.988590277276296</c:v>
                </c:pt>
                <c:pt idx="451">
                  <c:v>0.960913430068277</c:v>
                </c:pt>
                <c:pt idx="452">
                  <c:v>0.988123452361263</c:v>
                </c:pt>
                <c:pt idx="453">
                  <c:v>0.998858095941372</c:v>
                </c:pt>
                <c:pt idx="454">
                  <c:v>0.98518413261182</c:v>
                </c:pt>
                <c:pt idx="455">
                  <c:v>0.998866016124561</c:v>
                </c:pt>
                <c:pt idx="456">
                  <c:v>0.992751634702516</c:v>
                </c:pt>
                <c:pt idx="457">
                  <c:v>1.01108313164043</c:v>
                </c:pt>
                <c:pt idx="458">
                  <c:v>0.997920253073148</c:v>
                </c:pt>
                <c:pt idx="459">
                  <c:v>1.02328673625557</c:v>
                </c:pt>
                <c:pt idx="460">
                  <c:v>1.00769003198356</c:v>
                </c:pt>
                <c:pt idx="461">
                  <c:v>0.987897494193807</c:v>
                </c:pt>
                <c:pt idx="462">
                  <c:v>0.997268468585991</c:v>
                </c:pt>
                <c:pt idx="463">
                  <c:v>1.01090516046524</c:v>
                </c:pt>
                <c:pt idx="464">
                  <c:v>1.01200746360792</c:v>
                </c:pt>
                <c:pt idx="465">
                  <c:v>1.01297885078142</c:v>
                </c:pt>
                <c:pt idx="466">
                  <c:v>1.00742820004519</c:v>
                </c:pt>
                <c:pt idx="467">
                  <c:v>0.968439001777382</c:v>
                </c:pt>
                <c:pt idx="468">
                  <c:v>1.04076704644722</c:v>
                </c:pt>
                <c:pt idx="469">
                  <c:v>1.06876862116599</c:v>
                </c:pt>
                <c:pt idx="470">
                  <c:v>1.00505400866095</c:v>
                </c:pt>
                <c:pt idx="471">
                  <c:v>1.00766533964774</c:v>
                </c:pt>
                <c:pt idx="472">
                  <c:v>1.07568014573137</c:v>
                </c:pt>
                <c:pt idx="473">
                  <c:v>0.998583218995395</c:v>
                </c:pt>
                <c:pt idx="474">
                  <c:v>1.01714486713893</c:v>
                </c:pt>
                <c:pt idx="475">
                  <c:v>1.00987879790255</c:v>
                </c:pt>
                <c:pt idx="476">
                  <c:v>1.05667124018421</c:v>
                </c:pt>
                <c:pt idx="477">
                  <c:v>1.06483461958661</c:v>
                </c:pt>
                <c:pt idx="478">
                  <c:v>1.03564035845817</c:v>
                </c:pt>
                <c:pt idx="479">
                  <c:v>0.999536902229998</c:v>
                </c:pt>
                <c:pt idx="480">
                  <c:v>1.03873901365766</c:v>
                </c:pt>
                <c:pt idx="481">
                  <c:v>1.06899690879909</c:v>
                </c:pt>
                <c:pt idx="482">
                  <c:v>1.03327129189835</c:v>
                </c:pt>
                <c:pt idx="483">
                  <c:v>1.07623409266148</c:v>
                </c:pt>
                <c:pt idx="484">
                  <c:v>1.05004530810677</c:v>
                </c:pt>
                <c:pt idx="485">
                  <c:v>1.06612887069835</c:v>
                </c:pt>
                <c:pt idx="486">
                  <c:v>1.03568415241228</c:v>
                </c:pt>
                <c:pt idx="487">
                  <c:v>1.05442097637223</c:v>
                </c:pt>
                <c:pt idx="488">
                  <c:v>1.05092444844077</c:v>
                </c:pt>
                <c:pt idx="489">
                  <c:v>1.05937109086547</c:v>
                </c:pt>
                <c:pt idx="490">
                  <c:v>1.0878301726367</c:v>
                </c:pt>
                <c:pt idx="491">
                  <c:v>1.03727191619514</c:v>
                </c:pt>
                <c:pt idx="492">
                  <c:v>1.04846499861397</c:v>
                </c:pt>
                <c:pt idx="493">
                  <c:v>1.06328552493344</c:v>
                </c:pt>
                <c:pt idx="494">
                  <c:v>1.05080704337232</c:v>
                </c:pt>
                <c:pt idx="495">
                  <c:v>1.06421311815283</c:v>
                </c:pt>
                <c:pt idx="496">
                  <c:v>1.03670725372307</c:v>
                </c:pt>
                <c:pt idx="497">
                  <c:v>1.05368020629748</c:v>
                </c:pt>
                <c:pt idx="498">
                  <c:v>1.03138069758178</c:v>
                </c:pt>
                <c:pt idx="499">
                  <c:v>0.996587332831722</c:v>
                </c:pt>
                <c:pt idx="500">
                  <c:v>1.09778444522611</c:v>
                </c:pt>
                <c:pt idx="501">
                  <c:v>1.05373518168667</c:v>
                </c:pt>
                <c:pt idx="502">
                  <c:v>1.08233309961028</c:v>
                </c:pt>
                <c:pt idx="503">
                  <c:v>1.08446502656756</c:v>
                </c:pt>
                <c:pt idx="504">
                  <c:v>1.06352359632224</c:v>
                </c:pt>
                <c:pt idx="505">
                  <c:v>1.01255209267546</c:v>
                </c:pt>
                <c:pt idx="506">
                  <c:v>1.06178534905878</c:v>
                </c:pt>
                <c:pt idx="507">
                  <c:v>1.0426562430844</c:v>
                </c:pt>
                <c:pt idx="508">
                  <c:v>1.00553946930114</c:v>
                </c:pt>
                <c:pt idx="509">
                  <c:v>1.03821721335343</c:v>
                </c:pt>
                <c:pt idx="510">
                  <c:v>1.02006927830825</c:v>
                </c:pt>
                <c:pt idx="511">
                  <c:v>1.03671936694442</c:v>
                </c:pt>
                <c:pt idx="512">
                  <c:v>1.01149637884566</c:v>
                </c:pt>
                <c:pt idx="513">
                  <c:v>1.00999713475726</c:v>
                </c:pt>
                <c:pt idx="514">
                  <c:v>0.989201994954377</c:v>
                </c:pt>
                <c:pt idx="515">
                  <c:v>1.02136306352686</c:v>
                </c:pt>
                <c:pt idx="516">
                  <c:v>0.982878427517512</c:v>
                </c:pt>
                <c:pt idx="517">
                  <c:v>1.00719432169455</c:v>
                </c:pt>
                <c:pt idx="518">
                  <c:v>0.994879368621632</c:v>
                </c:pt>
                <c:pt idx="519">
                  <c:v>1.01399729316092</c:v>
                </c:pt>
                <c:pt idx="520">
                  <c:v>0.9936969318608</c:v>
                </c:pt>
                <c:pt idx="521">
                  <c:v>0.969868827789593</c:v>
                </c:pt>
                <c:pt idx="522">
                  <c:v>0.962510977606847</c:v>
                </c:pt>
                <c:pt idx="523">
                  <c:v>0.950346042121398</c:v>
                </c:pt>
                <c:pt idx="524">
                  <c:v>1.03984690751788</c:v>
                </c:pt>
                <c:pt idx="525">
                  <c:v>0.982040751671974</c:v>
                </c:pt>
                <c:pt idx="526">
                  <c:v>0.980390092316724</c:v>
                </c:pt>
                <c:pt idx="527">
                  <c:v>0.997981285073017</c:v>
                </c:pt>
                <c:pt idx="528">
                  <c:v>1.00698746514537</c:v>
                </c:pt>
                <c:pt idx="529">
                  <c:v>1.04879997577356</c:v>
                </c:pt>
                <c:pt idx="530">
                  <c:v>0.995936480130823</c:v>
                </c:pt>
                <c:pt idx="531">
                  <c:v>0.957208647908256</c:v>
                </c:pt>
                <c:pt idx="532">
                  <c:v>0.976067069974819</c:v>
                </c:pt>
                <c:pt idx="533">
                  <c:v>1.00302550997827</c:v>
                </c:pt>
                <c:pt idx="534">
                  <c:v>1.02988191938651</c:v>
                </c:pt>
                <c:pt idx="535">
                  <c:v>0.997071861685648</c:v>
                </c:pt>
                <c:pt idx="536">
                  <c:v>1.01286563875113</c:v>
                </c:pt>
                <c:pt idx="537">
                  <c:v>1.02001104166715</c:v>
                </c:pt>
                <c:pt idx="538">
                  <c:v>1.01110176736558</c:v>
                </c:pt>
                <c:pt idx="539">
                  <c:v>1.00141258796645</c:v>
                </c:pt>
                <c:pt idx="540">
                  <c:v>1.02622978315004</c:v>
                </c:pt>
                <c:pt idx="541">
                  <c:v>1.05513192928674</c:v>
                </c:pt>
                <c:pt idx="542">
                  <c:v>1.02126429418356</c:v>
                </c:pt>
                <c:pt idx="543">
                  <c:v>1.0377811373849</c:v>
                </c:pt>
                <c:pt idx="544">
                  <c:v>1.02131367885521</c:v>
                </c:pt>
                <c:pt idx="545">
                  <c:v>1.02533759780844</c:v>
                </c:pt>
                <c:pt idx="546">
                  <c:v>0.998246844156419</c:v>
                </c:pt>
                <c:pt idx="547">
                  <c:v>1.0508876428836</c:v>
                </c:pt>
                <c:pt idx="548">
                  <c:v>1.02142176606108</c:v>
                </c:pt>
                <c:pt idx="549">
                  <c:v>1.03384387455362</c:v>
                </c:pt>
                <c:pt idx="550">
                  <c:v>1.0498514965652</c:v>
                </c:pt>
                <c:pt idx="551">
                  <c:v>1.04526524460554</c:v>
                </c:pt>
                <c:pt idx="552">
                  <c:v>1.06728009261955</c:v>
                </c:pt>
                <c:pt idx="553">
                  <c:v>1.0430173102592</c:v>
                </c:pt>
                <c:pt idx="554">
                  <c:v>1.0688967417764</c:v>
                </c:pt>
                <c:pt idx="555">
                  <c:v>1.06165256951708</c:v>
                </c:pt>
                <c:pt idx="556">
                  <c:v>1.04404320692876</c:v>
                </c:pt>
                <c:pt idx="557">
                  <c:v>1.04983146316067</c:v>
                </c:pt>
                <c:pt idx="558">
                  <c:v>1.0577493168842</c:v>
                </c:pt>
                <c:pt idx="559">
                  <c:v>1.07503861089305</c:v>
                </c:pt>
                <c:pt idx="560">
                  <c:v>1.02359748697246</c:v>
                </c:pt>
                <c:pt idx="561">
                  <c:v>1.06387953867262</c:v>
                </c:pt>
                <c:pt idx="562">
                  <c:v>1.07107013322214</c:v>
                </c:pt>
                <c:pt idx="563">
                  <c:v>1.06124584481566</c:v>
                </c:pt>
                <c:pt idx="564">
                  <c:v>1.02167241656436</c:v>
                </c:pt>
                <c:pt idx="565">
                  <c:v>1.07546863025091</c:v>
                </c:pt>
                <c:pt idx="566">
                  <c:v>1.03185590857313</c:v>
                </c:pt>
                <c:pt idx="567">
                  <c:v>1.08065262309479</c:v>
                </c:pt>
                <c:pt idx="568">
                  <c:v>1.09764654085999</c:v>
                </c:pt>
                <c:pt idx="569">
                  <c:v>1.03352799901231</c:v>
                </c:pt>
                <c:pt idx="570">
                  <c:v>1.04232219771107</c:v>
                </c:pt>
                <c:pt idx="571">
                  <c:v>1.03834067503255</c:v>
                </c:pt>
                <c:pt idx="572">
                  <c:v>1.04893974371219</c:v>
                </c:pt>
                <c:pt idx="573">
                  <c:v>1.08363713447772</c:v>
                </c:pt>
                <c:pt idx="574">
                  <c:v>1.03109184384194</c:v>
                </c:pt>
                <c:pt idx="575">
                  <c:v>1.07072117926869</c:v>
                </c:pt>
                <c:pt idx="576">
                  <c:v>1.05014081619817</c:v>
                </c:pt>
                <c:pt idx="577">
                  <c:v>1.04512547666691</c:v>
                </c:pt>
                <c:pt idx="578">
                  <c:v>1.03364354050824</c:v>
                </c:pt>
                <c:pt idx="579">
                  <c:v>1.05117603073031</c:v>
                </c:pt>
                <c:pt idx="580">
                  <c:v>1.03759850727842</c:v>
                </c:pt>
                <c:pt idx="581">
                  <c:v>1.0279922568562</c:v>
                </c:pt>
                <c:pt idx="582">
                  <c:v>1.0023849069262</c:v>
                </c:pt>
                <c:pt idx="583">
                  <c:v>1.02047740068906</c:v>
                </c:pt>
                <c:pt idx="584">
                  <c:v>1.02135467745054</c:v>
                </c:pt>
                <c:pt idx="585">
                  <c:v>0.995487825047812</c:v>
                </c:pt>
                <c:pt idx="586">
                  <c:v>0.989353410221229</c:v>
                </c:pt>
                <c:pt idx="587">
                  <c:v>1.0089502728969</c:v>
                </c:pt>
                <c:pt idx="588">
                  <c:v>1.0310652879336</c:v>
                </c:pt>
                <c:pt idx="589">
                  <c:v>1.00162829648507</c:v>
                </c:pt>
                <c:pt idx="590">
                  <c:v>1.01361013597091</c:v>
                </c:pt>
                <c:pt idx="591">
                  <c:v>1.04492281315589</c:v>
                </c:pt>
                <c:pt idx="592">
                  <c:v>1.03267448280039</c:v>
                </c:pt>
                <c:pt idx="593">
                  <c:v>0.979539837356709</c:v>
                </c:pt>
                <c:pt idx="594">
                  <c:v>1.01523517120408</c:v>
                </c:pt>
                <c:pt idx="595">
                  <c:v>1.00143867798166</c:v>
                </c:pt>
                <c:pt idx="596">
                  <c:v>0.990755282645714</c:v>
                </c:pt>
                <c:pt idx="597">
                  <c:v>0.99893124116259</c:v>
                </c:pt>
                <c:pt idx="598">
                  <c:v>1.0334469336079</c:v>
                </c:pt>
                <c:pt idx="599">
                  <c:v>0.975700412082472</c:v>
                </c:pt>
                <c:pt idx="600">
                  <c:v>1.0128474689191</c:v>
                </c:pt>
                <c:pt idx="601">
                  <c:v>1.02598612104369</c:v>
                </c:pt>
                <c:pt idx="602">
                  <c:v>1.03025836103456</c:v>
                </c:pt>
                <c:pt idx="603">
                  <c:v>1.01342005157437</c:v>
                </c:pt>
                <c:pt idx="604">
                  <c:v>1.00815545921921</c:v>
                </c:pt>
                <c:pt idx="605">
                  <c:v>0.976746808049702</c:v>
                </c:pt>
                <c:pt idx="606">
                  <c:v>1.00590752487287</c:v>
                </c:pt>
                <c:pt idx="607">
                  <c:v>0.976716059103202</c:v>
                </c:pt>
                <c:pt idx="608">
                  <c:v>0.99142616875115</c:v>
                </c:pt>
                <c:pt idx="609">
                  <c:v>0.982068705259701</c:v>
                </c:pt>
                <c:pt idx="610">
                  <c:v>1.02167195067124</c:v>
                </c:pt>
                <c:pt idx="611">
                  <c:v>1.00709415467186</c:v>
                </c:pt>
                <c:pt idx="612">
                  <c:v>1.0125478996373</c:v>
                </c:pt>
                <c:pt idx="613">
                  <c:v>1.01165385072318</c:v>
                </c:pt>
                <c:pt idx="614">
                  <c:v>1.00268494210113</c:v>
                </c:pt>
                <c:pt idx="615">
                  <c:v>1.01812184502997</c:v>
                </c:pt>
                <c:pt idx="616">
                  <c:v>1.02285066028704</c:v>
                </c:pt>
                <c:pt idx="617">
                  <c:v>1.06410409916069</c:v>
                </c:pt>
                <c:pt idx="618">
                  <c:v>1.02212246932676</c:v>
                </c:pt>
                <c:pt idx="619">
                  <c:v>1.05369464898447</c:v>
                </c:pt>
                <c:pt idx="620">
                  <c:v>1.02489546522923</c:v>
                </c:pt>
                <c:pt idx="621">
                  <c:v>1.03256639559451</c:v>
                </c:pt>
                <c:pt idx="622">
                  <c:v>1.070280910262</c:v>
                </c:pt>
                <c:pt idx="623">
                  <c:v>1.03898314165714</c:v>
                </c:pt>
                <c:pt idx="624">
                  <c:v>1.00149318747772</c:v>
                </c:pt>
                <c:pt idx="625">
                  <c:v>1.03662246117363</c:v>
                </c:pt>
                <c:pt idx="626">
                  <c:v>1.06684541433041</c:v>
                </c:pt>
                <c:pt idx="627">
                  <c:v>1.05834239883713</c:v>
                </c:pt>
                <c:pt idx="628">
                  <c:v>1.06689153775016</c:v>
                </c:pt>
                <c:pt idx="629">
                  <c:v>1.06827850159452</c:v>
                </c:pt>
                <c:pt idx="630">
                  <c:v>1.06496087662451</c:v>
                </c:pt>
                <c:pt idx="631">
                  <c:v>1.07158401334318</c:v>
                </c:pt>
                <c:pt idx="632">
                  <c:v>1.10429669938013</c:v>
                </c:pt>
                <c:pt idx="633">
                  <c:v>1.04397332295945</c:v>
                </c:pt>
                <c:pt idx="634">
                  <c:v>1.10154466866845</c:v>
                </c:pt>
                <c:pt idx="635">
                  <c:v>1.0330308910439</c:v>
                </c:pt>
                <c:pt idx="636">
                  <c:v>1.08112177747547</c:v>
                </c:pt>
                <c:pt idx="637">
                  <c:v>1.03988417896819</c:v>
                </c:pt>
                <c:pt idx="638">
                  <c:v>1.0251409909081</c:v>
                </c:pt>
                <c:pt idx="639">
                  <c:v>1.06878352974611</c:v>
                </c:pt>
                <c:pt idx="640">
                  <c:v>1.0545258023262</c:v>
                </c:pt>
                <c:pt idx="641">
                  <c:v>1.06657240095694</c:v>
                </c:pt>
                <c:pt idx="642">
                  <c:v>1.07439800784098</c:v>
                </c:pt>
                <c:pt idx="643">
                  <c:v>1.06352266453598</c:v>
                </c:pt>
                <c:pt idx="644">
                  <c:v>1.05220612043803</c:v>
                </c:pt>
                <c:pt idx="645">
                  <c:v>1.07443481339815</c:v>
                </c:pt>
                <c:pt idx="646">
                  <c:v>1.12813598488643</c:v>
                </c:pt>
                <c:pt idx="647">
                  <c:v>1.03416021598805</c:v>
                </c:pt>
                <c:pt idx="648">
                  <c:v>1.03865794825325</c:v>
                </c:pt>
                <c:pt idx="649">
                  <c:v>1.06274881604909</c:v>
                </c:pt>
                <c:pt idx="650">
                  <c:v>1.06217250624879</c:v>
                </c:pt>
                <c:pt idx="651">
                  <c:v>1.05909015730882</c:v>
                </c:pt>
                <c:pt idx="652">
                  <c:v>1.02031806523902</c:v>
                </c:pt>
                <c:pt idx="653">
                  <c:v>1.03795957445322</c:v>
                </c:pt>
                <c:pt idx="654">
                  <c:v>1.02563204226582</c:v>
                </c:pt>
                <c:pt idx="655">
                  <c:v>1.00371130466382</c:v>
                </c:pt>
                <c:pt idx="656">
                  <c:v>1.05431475273887</c:v>
                </c:pt>
                <c:pt idx="657">
                  <c:v>0.996878516037206</c:v>
                </c:pt>
                <c:pt idx="658">
                  <c:v>1.01217565102741</c:v>
                </c:pt>
                <c:pt idx="659">
                  <c:v>1.04470384338537</c:v>
                </c:pt>
                <c:pt idx="660">
                  <c:v>1.01953117174451</c:v>
                </c:pt>
                <c:pt idx="661">
                  <c:v>1.00063734180016</c:v>
                </c:pt>
                <c:pt idx="662">
                  <c:v>1.01243375582075</c:v>
                </c:pt>
                <c:pt idx="663">
                  <c:v>1.02826014540525</c:v>
                </c:pt>
                <c:pt idx="664">
                  <c:v>1.00502745275261</c:v>
                </c:pt>
                <c:pt idx="665">
                  <c:v>1.02420501161239</c:v>
                </c:pt>
                <c:pt idx="666">
                  <c:v>1.0631052242926</c:v>
                </c:pt>
                <c:pt idx="667">
                  <c:v>0.982865848403035</c:v>
                </c:pt>
                <c:pt idx="668">
                  <c:v>0.996393521290151</c:v>
                </c:pt>
                <c:pt idx="669">
                  <c:v>1.04836110444625</c:v>
                </c:pt>
                <c:pt idx="670">
                  <c:v>1.00774780273153</c:v>
                </c:pt>
                <c:pt idx="671">
                  <c:v>0.987441850713865</c:v>
                </c:pt>
                <c:pt idx="672">
                  <c:v>0.990255379318538</c:v>
                </c:pt>
                <c:pt idx="673">
                  <c:v>0.997502812829765</c:v>
                </c:pt>
                <c:pt idx="674">
                  <c:v>0.963327222368461</c:v>
                </c:pt>
                <c:pt idx="675">
                  <c:v>0.995164495216442</c:v>
                </c:pt>
                <c:pt idx="676">
                  <c:v>0.993494734242912</c:v>
                </c:pt>
                <c:pt idx="677">
                  <c:v>1.01856584118169</c:v>
                </c:pt>
                <c:pt idx="678">
                  <c:v>1.00475210991351</c:v>
                </c:pt>
                <c:pt idx="679">
                  <c:v>1.01252507087399</c:v>
                </c:pt>
                <c:pt idx="680">
                  <c:v>1.03853029353597</c:v>
                </c:pt>
                <c:pt idx="681">
                  <c:v>1.06348865433758</c:v>
                </c:pt>
                <c:pt idx="682">
                  <c:v>0.999709282687644</c:v>
                </c:pt>
                <c:pt idx="683">
                  <c:v>0.986996456882756</c:v>
                </c:pt>
                <c:pt idx="684">
                  <c:v>1.03148505764263</c:v>
                </c:pt>
                <c:pt idx="685">
                  <c:v>0.978009844321811</c:v>
                </c:pt>
                <c:pt idx="686">
                  <c:v>1.0325677932739</c:v>
                </c:pt>
                <c:pt idx="687">
                  <c:v>0.999601195481768</c:v>
                </c:pt>
                <c:pt idx="688">
                  <c:v>1.01612828833194</c:v>
                </c:pt>
                <c:pt idx="689">
                  <c:v>1.00797143143334</c:v>
                </c:pt>
                <c:pt idx="690">
                  <c:v>0.996107462909083</c:v>
                </c:pt>
                <c:pt idx="691">
                  <c:v>0.992406407894093</c:v>
                </c:pt>
                <c:pt idx="692">
                  <c:v>1.03174549190161</c:v>
                </c:pt>
                <c:pt idx="693">
                  <c:v>1.02413512764307</c:v>
                </c:pt>
                <c:pt idx="694">
                  <c:v>1.0388643389093</c:v>
                </c:pt>
                <c:pt idx="695">
                  <c:v>1.07547235739594</c:v>
                </c:pt>
                <c:pt idx="696">
                  <c:v>1.04279274977113</c:v>
                </c:pt>
                <c:pt idx="697">
                  <c:v>1.03829781286471</c:v>
                </c:pt>
                <c:pt idx="698">
                  <c:v>1.04153670189595</c:v>
                </c:pt>
                <c:pt idx="699">
                  <c:v>1.03903206043566</c:v>
                </c:pt>
                <c:pt idx="700">
                  <c:v>1.02833002937456</c:v>
                </c:pt>
                <c:pt idx="701">
                  <c:v>1.08792288536933</c:v>
                </c:pt>
                <c:pt idx="702">
                  <c:v>1.0558209852242</c:v>
                </c:pt>
                <c:pt idx="703">
                  <c:v>1.04251228210761</c:v>
                </c:pt>
                <c:pt idx="704">
                  <c:v>1.05904962460661</c:v>
                </c:pt>
                <c:pt idx="705">
                  <c:v>1.07767742957443</c:v>
                </c:pt>
                <c:pt idx="706">
                  <c:v>1.05820868750917</c:v>
                </c:pt>
                <c:pt idx="707">
                  <c:v>1.08710570882145</c:v>
                </c:pt>
                <c:pt idx="708">
                  <c:v>1.03813381848338</c:v>
                </c:pt>
                <c:pt idx="709">
                  <c:v>1.07419021950555</c:v>
                </c:pt>
                <c:pt idx="710">
                  <c:v>1.09627867863391</c:v>
                </c:pt>
                <c:pt idx="711">
                  <c:v>1.08623588635003</c:v>
                </c:pt>
                <c:pt idx="712">
                  <c:v>1.10551547580501</c:v>
                </c:pt>
                <c:pt idx="713">
                  <c:v>1.04145936363658</c:v>
                </c:pt>
                <c:pt idx="714">
                  <c:v>1.05974660072726</c:v>
                </c:pt>
                <c:pt idx="715">
                  <c:v>1.06001169391753</c:v>
                </c:pt>
                <c:pt idx="716">
                  <c:v>1.05756948213649</c:v>
                </c:pt>
                <c:pt idx="717">
                  <c:v>1.0687476559752</c:v>
                </c:pt>
                <c:pt idx="718">
                  <c:v>1.09394921299003</c:v>
                </c:pt>
                <c:pt idx="719">
                  <c:v>1.05041802260979</c:v>
                </c:pt>
                <c:pt idx="720">
                  <c:v>1.04420533773758</c:v>
                </c:pt>
                <c:pt idx="721">
                  <c:v>1.06211380371457</c:v>
                </c:pt>
                <c:pt idx="722">
                  <c:v>1.06741986055819</c:v>
                </c:pt>
                <c:pt idx="723">
                  <c:v>1.0802496255384</c:v>
                </c:pt>
                <c:pt idx="724">
                  <c:v>1.05617459810894</c:v>
                </c:pt>
                <c:pt idx="725">
                  <c:v>1.05279361167342</c:v>
                </c:pt>
                <c:pt idx="726">
                  <c:v>1.0373376071263</c:v>
                </c:pt>
                <c:pt idx="727">
                  <c:v>1.04384706592155</c:v>
                </c:pt>
                <c:pt idx="728">
                  <c:v>1.08460526039932</c:v>
                </c:pt>
                <c:pt idx="729">
                  <c:v>1.02370184703331</c:v>
                </c:pt>
                <c:pt idx="730">
                  <c:v>1.02285112618017</c:v>
                </c:pt>
                <c:pt idx="731">
                  <c:v>1.04570691129162</c:v>
                </c:pt>
                <c:pt idx="732">
                  <c:v>1.04744748802072</c:v>
                </c:pt>
                <c:pt idx="733">
                  <c:v>1.05571429569771</c:v>
                </c:pt>
                <c:pt idx="734">
                  <c:v>1.03456973604825</c:v>
                </c:pt>
                <c:pt idx="735">
                  <c:v>1.02545500287689</c:v>
                </c:pt>
                <c:pt idx="736">
                  <c:v>1.01551051404318</c:v>
                </c:pt>
                <c:pt idx="737">
                  <c:v>1.00855379784431</c:v>
                </c:pt>
                <c:pt idx="738">
                  <c:v>0.996796518846542</c:v>
                </c:pt>
                <c:pt idx="739">
                  <c:v>0.983800430019358</c:v>
                </c:pt>
                <c:pt idx="740">
                  <c:v>1.01461786280845</c:v>
                </c:pt>
                <c:pt idx="741">
                  <c:v>0.964473319465248</c:v>
                </c:pt>
                <c:pt idx="742">
                  <c:v>0.999865356885784</c:v>
                </c:pt>
                <c:pt idx="743">
                  <c:v>1.02024259055215</c:v>
                </c:pt>
                <c:pt idx="744">
                  <c:v>1.01791498848079</c:v>
                </c:pt>
                <c:pt idx="745">
                  <c:v>1.00987227539875</c:v>
                </c:pt>
                <c:pt idx="746">
                  <c:v>0.99634832965666</c:v>
                </c:pt>
                <c:pt idx="747">
                  <c:v>1.0240983220859</c:v>
                </c:pt>
                <c:pt idx="748">
                  <c:v>1.03657214471572</c:v>
                </c:pt>
                <c:pt idx="749">
                  <c:v>1.03437499272042</c:v>
                </c:pt>
                <c:pt idx="750">
                  <c:v>0.972387911936881</c:v>
                </c:pt>
                <c:pt idx="751">
                  <c:v>1.00762713641118</c:v>
                </c:pt>
                <c:pt idx="752">
                  <c:v>1.00458904731844</c:v>
                </c:pt>
                <c:pt idx="753">
                  <c:v>0.986482110868588</c:v>
                </c:pt>
                <c:pt idx="754">
                  <c:v>1.0048247892416</c:v>
                </c:pt>
                <c:pt idx="755">
                  <c:v>0.980442738240275</c:v>
                </c:pt>
                <c:pt idx="756">
                  <c:v>1.00797702215089</c:v>
                </c:pt>
                <c:pt idx="757">
                  <c:v>0.998925650445044</c:v>
                </c:pt>
                <c:pt idx="758">
                  <c:v>1.01254370659914</c:v>
                </c:pt>
                <c:pt idx="759">
                  <c:v>0.998936365987006</c:v>
                </c:pt>
                <c:pt idx="760">
                  <c:v>1.02858207755723</c:v>
                </c:pt>
                <c:pt idx="761">
                  <c:v>1.00868564559976</c:v>
                </c:pt>
                <c:pt idx="762">
                  <c:v>1.02828250827543</c:v>
                </c:pt>
                <c:pt idx="763">
                  <c:v>1.03325312206633</c:v>
                </c:pt>
                <c:pt idx="764">
                  <c:v>1.02004644954494</c:v>
                </c:pt>
                <c:pt idx="765">
                  <c:v>0.996290093015563</c:v>
                </c:pt>
                <c:pt idx="766">
                  <c:v>1.02334963182796</c:v>
                </c:pt>
                <c:pt idx="767">
                  <c:v>1.05310436239031</c:v>
                </c:pt>
                <c:pt idx="768">
                  <c:v>1.01622612588898</c:v>
                </c:pt>
                <c:pt idx="769">
                  <c:v>1.04002068565492</c:v>
                </c:pt>
                <c:pt idx="770">
                  <c:v>1.05641453307026</c:v>
                </c:pt>
                <c:pt idx="771">
                  <c:v>1.05792029966246</c:v>
                </c:pt>
                <c:pt idx="772">
                  <c:v>1.06520733408963</c:v>
                </c:pt>
                <c:pt idx="773">
                  <c:v>1.04673606921308</c:v>
                </c:pt>
                <c:pt idx="774">
                  <c:v>1.06755916260369</c:v>
                </c:pt>
                <c:pt idx="775">
                  <c:v>1.03904324187075</c:v>
                </c:pt>
                <c:pt idx="776">
                  <c:v>1.05590391420112</c:v>
                </c:pt>
                <c:pt idx="777">
                  <c:v>1.04462277798096</c:v>
                </c:pt>
                <c:pt idx="778">
                  <c:v>1.07784468520766</c:v>
                </c:pt>
                <c:pt idx="779">
                  <c:v>1.08525238595519</c:v>
                </c:pt>
                <c:pt idx="780">
                  <c:v>1.05706585166429</c:v>
                </c:pt>
                <c:pt idx="781">
                  <c:v>1.04835924087374</c:v>
                </c:pt>
                <c:pt idx="782">
                  <c:v>1.05251826883431</c:v>
                </c:pt>
                <c:pt idx="783">
                  <c:v>1.08916309287812</c:v>
                </c:pt>
                <c:pt idx="784">
                  <c:v>1.04064172119558</c:v>
                </c:pt>
                <c:pt idx="785">
                  <c:v>1.06610650782817</c:v>
                </c:pt>
                <c:pt idx="786">
                  <c:v>1.08860681648237</c:v>
                </c:pt>
                <c:pt idx="787">
                  <c:v>1.04766273064622</c:v>
                </c:pt>
                <c:pt idx="788">
                  <c:v>1.06587030001188</c:v>
                </c:pt>
                <c:pt idx="789">
                  <c:v>1.05739197685443</c:v>
                </c:pt>
                <c:pt idx="790">
                  <c:v>1.05533319511837</c:v>
                </c:pt>
                <c:pt idx="791">
                  <c:v>1.09038093751674</c:v>
                </c:pt>
                <c:pt idx="792">
                  <c:v>1.05626870852095</c:v>
                </c:pt>
                <c:pt idx="793">
                  <c:v>1.04699790115146</c:v>
                </c:pt>
                <c:pt idx="794">
                  <c:v>1.04506630823955</c:v>
                </c:pt>
              </c:numCache>
            </c:numRef>
          </c:yVal>
          <c:smooth val="0"/>
        </c:ser>
        <c:axId val="43452396"/>
        <c:axId val="82677035"/>
      </c:scatterChart>
      <c:valAx>
        <c:axId val="43452396"/>
        <c:scaling>
          <c:orientation val="minMax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Time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82677035"/>
        <c:crosses val="autoZero"/>
        <c:crossBetween val="midCat"/>
      </c:valAx>
      <c:valAx>
        <c:axId val="82677035"/>
        <c:scaling>
          <c:orientation val="minMax"/>
          <c:min val="0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OH*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43452396"/>
        <c:crosses val="autoZero"/>
        <c:crossBetween val="midCat"/>
      </c:valAx>
      <c:spPr>
        <a:noFill/>
        <a:ln w="0"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Marker"/>
        <c:varyColors val="0"/>
        <c:ser>
          <c:idx val="0"/>
          <c:order val="0"/>
          <c:spPr>
            <a:solidFill>
              <a:srgbClr val="5b9bd5"/>
            </a:solidFill>
            <a:ln w="25560">
              <a:noFill/>
            </a:ln>
          </c:spPr>
          <c:marker>
            <c:symbol val="circle"/>
            <c:size val="5"/>
            <c:spPr>
              <a:solidFill>
                <a:srgbClr val="5b9bd5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Phi_10_0kV_u_2mps!$D$7:$D$801</c:f>
              <c:numCache>
                <c:formatCode>General</c:formatCode>
                <c:ptCount val="795"/>
                <c:pt idx="0">
                  <c:v>0.1</c:v>
                </c:pt>
                <c:pt idx="1">
                  <c:v>1.1</c:v>
                </c:pt>
                <c:pt idx="2">
                  <c:v>2.1</c:v>
                </c:pt>
                <c:pt idx="3">
                  <c:v>3.1</c:v>
                </c:pt>
                <c:pt idx="4">
                  <c:v>4.1</c:v>
                </c:pt>
                <c:pt idx="5">
                  <c:v>5.1</c:v>
                </c:pt>
                <c:pt idx="6">
                  <c:v>6.1</c:v>
                </c:pt>
                <c:pt idx="7">
                  <c:v>7.1</c:v>
                </c:pt>
                <c:pt idx="8">
                  <c:v>8.1</c:v>
                </c:pt>
                <c:pt idx="9">
                  <c:v>9.1</c:v>
                </c:pt>
                <c:pt idx="10">
                  <c:v>10.1</c:v>
                </c:pt>
                <c:pt idx="11">
                  <c:v>11.1</c:v>
                </c:pt>
                <c:pt idx="12">
                  <c:v>12.1</c:v>
                </c:pt>
                <c:pt idx="13">
                  <c:v>13.1</c:v>
                </c:pt>
                <c:pt idx="14">
                  <c:v>14.1</c:v>
                </c:pt>
                <c:pt idx="15">
                  <c:v>15.1</c:v>
                </c:pt>
                <c:pt idx="16">
                  <c:v>16.1</c:v>
                </c:pt>
                <c:pt idx="17">
                  <c:v>17.1</c:v>
                </c:pt>
                <c:pt idx="18">
                  <c:v>18.1</c:v>
                </c:pt>
                <c:pt idx="19">
                  <c:v>19.1</c:v>
                </c:pt>
                <c:pt idx="20">
                  <c:v>20.1</c:v>
                </c:pt>
                <c:pt idx="21">
                  <c:v>21.1</c:v>
                </c:pt>
                <c:pt idx="22">
                  <c:v>22.1</c:v>
                </c:pt>
                <c:pt idx="23">
                  <c:v>23.1</c:v>
                </c:pt>
                <c:pt idx="24">
                  <c:v>24.1</c:v>
                </c:pt>
                <c:pt idx="25">
                  <c:v>25.1</c:v>
                </c:pt>
                <c:pt idx="26">
                  <c:v>26.1</c:v>
                </c:pt>
                <c:pt idx="27">
                  <c:v>27.1</c:v>
                </c:pt>
                <c:pt idx="28">
                  <c:v>28.1</c:v>
                </c:pt>
                <c:pt idx="29">
                  <c:v>29.1</c:v>
                </c:pt>
                <c:pt idx="30">
                  <c:v>30.1</c:v>
                </c:pt>
                <c:pt idx="31">
                  <c:v>31.1</c:v>
                </c:pt>
                <c:pt idx="32">
                  <c:v>32.1</c:v>
                </c:pt>
                <c:pt idx="33">
                  <c:v>33.1</c:v>
                </c:pt>
                <c:pt idx="34">
                  <c:v>34.1</c:v>
                </c:pt>
                <c:pt idx="35">
                  <c:v>35.1</c:v>
                </c:pt>
                <c:pt idx="36">
                  <c:v>36.1</c:v>
                </c:pt>
                <c:pt idx="37">
                  <c:v>37.1</c:v>
                </c:pt>
                <c:pt idx="38">
                  <c:v>38.1</c:v>
                </c:pt>
                <c:pt idx="39">
                  <c:v>39.1</c:v>
                </c:pt>
                <c:pt idx="40">
                  <c:v>40.1</c:v>
                </c:pt>
                <c:pt idx="41">
                  <c:v>41.1</c:v>
                </c:pt>
                <c:pt idx="42">
                  <c:v>42.1</c:v>
                </c:pt>
                <c:pt idx="43">
                  <c:v>43.1</c:v>
                </c:pt>
                <c:pt idx="44">
                  <c:v>44.1</c:v>
                </c:pt>
                <c:pt idx="45">
                  <c:v>45.1</c:v>
                </c:pt>
                <c:pt idx="46">
                  <c:v>46.1</c:v>
                </c:pt>
                <c:pt idx="47">
                  <c:v>47.1</c:v>
                </c:pt>
                <c:pt idx="48">
                  <c:v>48.1</c:v>
                </c:pt>
                <c:pt idx="49">
                  <c:v>49.1</c:v>
                </c:pt>
                <c:pt idx="50">
                  <c:v>50.1</c:v>
                </c:pt>
                <c:pt idx="51">
                  <c:v>51.1</c:v>
                </c:pt>
                <c:pt idx="52">
                  <c:v>52.1</c:v>
                </c:pt>
                <c:pt idx="53">
                  <c:v>53.1</c:v>
                </c:pt>
                <c:pt idx="54">
                  <c:v>54.1</c:v>
                </c:pt>
                <c:pt idx="55">
                  <c:v>55.1</c:v>
                </c:pt>
                <c:pt idx="56">
                  <c:v>56.1</c:v>
                </c:pt>
                <c:pt idx="57">
                  <c:v>57.1</c:v>
                </c:pt>
                <c:pt idx="58">
                  <c:v>58.1</c:v>
                </c:pt>
                <c:pt idx="59">
                  <c:v>59.1</c:v>
                </c:pt>
                <c:pt idx="60">
                  <c:v>60.1</c:v>
                </c:pt>
                <c:pt idx="61">
                  <c:v>61.1</c:v>
                </c:pt>
                <c:pt idx="62">
                  <c:v>62.1</c:v>
                </c:pt>
                <c:pt idx="63">
                  <c:v>63.1</c:v>
                </c:pt>
                <c:pt idx="64">
                  <c:v>64.1</c:v>
                </c:pt>
                <c:pt idx="65">
                  <c:v>65.1</c:v>
                </c:pt>
                <c:pt idx="66">
                  <c:v>66.1</c:v>
                </c:pt>
                <c:pt idx="67">
                  <c:v>67.1</c:v>
                </c:pt>
                <c:pt idx="68">
                  <c:v>68.1</c:v>
                </c:pt>
                <c:pt idx="69">
                  <c:v>69.1</c:v>
                </c:pt>
                <c:pt idx="70">
                  <c:v>70.1</c:v>
                </c:pt>
                <c:pt idx="71">
                  <c:v>71.1</c:v>
                </c:pt>
                <c:pt idx="72">
                  <c:v>72.1</c:v>
                </c:pt>
                <c:pt idx="73">
                  <c:v>73.1</c:v>
                </c:pt>
                <c:pt idx="74">
                  <c:v>74.1</c:v>
                </c:pt>
                <c:pt idx="75">
                  <c:v>75.1</c:v>
                </c:pt>
                <c:pt idx="76">
                  <c:v>76.1</c:v>
                </c:pt>
                <c:pt idx="77">
                  <c:v>77.1</c:v>
                </c:pt>
                <c:pt idx="78">
                  <c:v>78.1</c:v>
                </c:pt>
                <c:pt idx="79">
                  <c:v>79.1</c:v>
                </c:pt>
                <c:pt idx="80">
                  <c:v>80.1</c:v>
                </c:pt>
                <c:pt idx="81">
                  <c:v>81.1</c:v>
                </c:pt>
                <c:pt idx="82">
                  <c:v>82.1</c:v>
                </c:pt>
                <c:pt idx="83">
                  <c:v>83.1</c:v>
                </c:pt>
                <c:pt idx="84">
                  <c:v>84.1</c:v>
                </c:pt>
                <c:pt idx="85">
                  <c:v>85.1</c:v>
                </c:pt>
                <c:pt idx="86">
                  <c:v>86.1</c:v>
                </c:pt>
                <c:pt idx="87">
                  <c:v>87.1</c:v>
                </c:pt>
                <c:pt idx="88">
                  <c:v>88.1</c:v>
                </c:pt>
                <c:pt idx="89">
                  <c:v>89.1</c:v>
                </c:pt>
                <c:pt idx="90">
                  <c:v>90.1</c:v>
                </c:pt>
                <c:pt idx="91">
                  <c:v>91.1</c:v>
                </c:pt>
                <c:pt idx="92">
                  <c:v>92.1</c:v>
                </c:pt>
                <c:pt idx="93">
                  <c:v>93.1</c:v>
                </c:pt>
                <c:pt idx="94">
                  <c:v>94.1</c:v>
                </c:pt>
                <c:pt idx="95">
                  <c:v>95.1</c:v>
                </c:pt>
                <c:pt idx="96">
                  <c:v>96.1</c:v>
                </c:pt>
                <c:pt idx="97">
                  <c:v>97.1</c:v>
                </c:pt>
                <c:pt idx="98">
                  <c:v>98.1</c:v>
                </c:pt>
                <c:pt idx="99">
                  <c:v>99.1</c:v>
                </c:pt>
                <c:pt idx="100">
                  <c:v>100.1</c:v>
                </c:pt>
                <c:pt idx="101">
                  <c:v>101.1</c:v>
                </c:pt>
                <c:pt idx="102">
                  <c:v>102.1</c:v>
                </c:pt>
                <c:pt idx="103">
                  <c:v>103.1</c:v>
                </c:pt>
                <c:pt idx="104">
                  <c:v>104.1</c:v>
                </c:pt>
                <c:pt idx="105">
                  <c:v>105.1</c:v>
                </c:pt>
                <c:pt idx="106">
                  <c:v>106.1</c:v>
                </c:pt>
                <c:pt idx="107">
                  <c:v>107.1</c:v>
                </c:pt>
                <c:pt idx="108">
                  <c:v>108.1</c:v>
                </c:pt>
                <c:pt idx="109">
                  <c:v>109.1</c:v>
                </c:pt>
                <c:pt idx="110">
                  <c:v>110.1</c:v>
                </c:pt>
                <c:pt idx="111">
                  <c:v>111.1</c:v>
                </c:pt>
                <c:pt idx="112">
                  <c:v>112.1</c:v>
                </c:pt>
                <c:pt idx="113">
                  <c:v>113.1</c:v>
                </c:pt>
                <c:pt idx="114">
                  <c:v>114.1</c:v>
                </c:pt>
                <c:pt idx="115">
                  <c:v>115.1</c:v>
                </c:pt>
                <c:pt idx="116">
                  <c:v>116.1</c:v>
                </c:pt>
                <c:pt idx="117">
                  <c:v>117.1</c:v>
                </c:pt>
                <c:pt idx="118">
                  <c:v>118.1</c:v>
                </c:pt>
                <c:pt idx="119">
                  <c:v>119.1</c:v>
                </c:pt>
                <c:pt idx="120">
                  <c:v>120.1</c:v>
                </c:pt>
                <c:pt idx="121">
                  <c:v>121.1</c:v>
                </c:pt>
                <c:pt idx="122">
                  <c:v>122.1</c:v>
                </c:pt>
                <c:pt idx="123">
                  <c:v>123.1</c:v>
                </c:pt>
                <c:pt idx="124">
                  <c:v>124.1</c:v>
                </c:pt>
                <c:pt idx="125">
                  <c:v>125.1</c:v>
                </c:pt>
                <c:pt idx="126">
                  <c:v>126.1</c:v>
                </c:pt>
                <c:pt idx="127">
                  <c:v>127.1</c:v>
                </c:pt>
                <c:pt idx="128">
                  <c:v>128.1</c:v>
                </c:pt>
                <c:pt idx="129">
                  <c:v>129.1</c:v>
                </c:pt>
                <c:pt idx="130">
                  <c:v>130.1</c:v>
                </c:pt>
                <c:pt idx="131">
                  <c:v>131.1</c:v>
                </c:pt>
                <c:pt idx="132">
                  <c:v>132.1</c:v>
                </c:pt>
                <c:pt idx="133">
                  <c:v>133.1</c:v>
                </c:pt>
                <c:pt idx="134">
                  <c:v>134.1</c:v>
                </c:pt>
                <c:pt idx="135">
                  <c:v>135.1</c:v>
                </c:pt>
                <c:pt idx="136">
                  <c:v>136.1</c:v>
                </c:pt>
                <c:pt idx="137">
                  <c:v>137.1</c:v>
                </c:pt>
                <c:pt idx="138">
                  <c:v>138.1</c:v>
                </c:pt>
                <c:pt idx="139">
                  <c:v>139.1</c:v>
                </c:pt>
                <c:pt idx="140">
                  <c:v>140.1</c:v>
                </c:pt>
                <c:pt idx="141">
                  <c:v>141.1</c:v>
                </c:pt>
                <c:pt idx="142">
                  <c:v>142.1</c:v>
                </c:pt>
                <c:pt idx="143">
                  <c:v>143.1</c:v>
                </c:pt>
                <c:pt idx="144">
                  <c:v>144.1</c:v>
                </c:pt>
                <c:pt idx="145">
                  <c:v>145.1</c:v>
                </c:pt>
                <c:pt idx="146">
                  <c:v>146.1</c:v>
                </c:pt>
                <c:pt idx="147">
                  <c:v>147.1</c:v>
                </c:pt>
                <c:pt idx="148">
                  <c:v>148.1</c:v>
                </c:pt>
                <c:pt idx="149">
                  <c:v>149.1</c:v>
                </c:pt>
                <c:pt idx="150">
                  <c:v>150.1</c:v>
                </c:pt>
                <c:pt idx="151">
                  <c:v>151.1</c:v>
                </c:pt>
                <c:pt idx="152">
                  <c:v>152.1</c:v>
                </c:pt>
                <c:pt idx="153">
                  <c:v>153.1</c:v>
                </c:pt>
                <c:pt idx="154">
                  <c:v>154.1</c:v>
                </c:pt>
                <c:pt idx="155">
                  <c:v>155.1</c:v>
                </c:pt>
                <c:pt idx="156">
                  <c:v>156.1</c:v>
                </c:pt>
                <c:pt idx="157">
                  <c:v>157.1</c:v>
                </c:pt>
                <c:pt idx="158">
                  <c:v>158.1</c:v>
                </c:pt>
                <c:pt idx="159">
                  <c:v>159.1</c:v>
                </c:pt>
                <c:pt idx="160">
                  <c:v>160.1</c:v>
                </c:pt>
                <c:pt idx="161">
                  <c:v>161.1</c:v>
                </c:pt>
                <c:pt idx="162">
                  <c:v>162.1</c:v>
                </c:pt>
                <c:pt idx="163">
                  <c:v>163.1</c:v>
                </c:pt>
                <c:pt idx="164">
                  <c:v>164.1</c:v>
                </c:pt>
                <c:pt idx="165">
                  <c:v>165.1</c:v>
                </c:pt>
                <c:pt idx="166">
                  <c:v>166.1</c:v>
                </c:pt>
                <c:pt idx="167">
                  <c:v>167.1</c:v>
                </c:pt>
                <c:pt idx="168">
                  <c:v>168.1</c:v>
                </c:pt>
                <c:pt idx="169">
                  <c:v>169.1</c:v>
                </c:pt>
                <c:pt idx="170">
                  <c:v>170.1</c:v>
                </c:pt>
                <c:pt idx="171">
                  <c:v>171.1</c:v>
                </c:pt>
                <c:pt idx="172">
                  <c:v>172.1</c:v>
                </c:pt>
                <c:pt idx="173">
                  <c:v>173.1</c:v>
                </c:pt>
                <c:pt idx="174">
                  <c:v>174.1</c:v>
                </c:pt>
                <c:pt idx="175">
                  <c:v>175.1</c:v>
                </c:pt>
                <c:pt idx="176">
                  <c:v>176.1</c:v>
                </c:pt>
                <c:pt idx="177">
                  <c:v>177.1</c:v>
                </c:pt>
                <c:pt idx="178">
                  <c:v>178.1</c:v>
                </c:pt>
                <c:pt idx="179">
                  <c:v>179.1</c:v>
                </c:pt>
                <c:pt idx="180">
                  <c:v>180.1</c:v>
                </c:pt>
                <c:pt idx="181">
                  <c:v>181.1</c:v>
                </c:pt>
                <c:pt idx="182">
                  <c:v>182.1</c:v>
                </c:pt>
                <c:pt idx="183">
                  <c:v>183.1</c:v>
                </c:pt>
                <c:pt idx="184">
                  <c:v>184.1</c:v>
                </c:pt>
                <c:pt idx="185">
                  <c:v>185.1</c:v>
                </c:pt>
                <c:pt idx="186">
                  <c:v>186.1</c:v>
                </c:pt>
                <c:pt idx="187">
                  <c:v>187.1</c:v>
                </c:pt>
                <c:pt idx="188">
                  <c:v>188.1</c:v>
                </c:pt>
                <c:pt idx="189">
                  <c:v>189.1</c:v>
                </c:pt>
                <c:pt idx="190">
                  <c:v>190.1</c:v>
                </c:pt>
                <c:pt idx="191">
                  <c:v>191.1</c:v>
                </c:pt>
                <c:pt idx="192">
                  <c:v>192.1</c:v>
                </c:pt>
                <c:pt idx="193">
                  <c:v>193.1</c:v>
                </c:pt>
                <c:pt idx="194">
                  <c:v>194.1</c:v>
                </c:pt>
                <c:pt idx="195">
                  <c:v>195.1</c:v>
                </c:pt>
                <c:pt idx="196">
                  <c:v>196.1</c:v>
                </c:pt>
                <c:pt idx="197">
                  <c:v>197.1</c:v>
                </c:pt>
                <c:pt idx="198">
                  <c:v>198.1</c:v>
                </c:pt>
                <c:pt idx="199">
                  <c:v>199.1</c:v>
                </c:pt>
                <c:pt idx="200">
                  <c:v>200.1</c:v>
                </c:pt>
                <c:pt idx="201">
                  <c:v>201.1</c:v>
                </c:pt>
                <c:pt idx="202">
                  <c:v>202.1</c:v>
                </c:pt>
                <c:pt idx="203">
                  <c:v>203.1</c:v>
                </c:pt>
                <c:pt idx="204">
                  <c:v>204.1</c:v>
                </c:pt>
                <c:pt idx="205">
                  <c:v>205.1</c:v>
                </c:pt>
                <c:pt idx="206">
                  <c:v>206.1</c:v>
                </c:pt>
                <c:pt idx="207">
                  <c:v>207.1</c:v>
                </c:pt>
                <c:pt idx="208">
                  <c:v>208.1</c:v>
                </c:pt>
                <c:pt idx="209">
                  <c:v>209.1</c:v>
                </c:pt>
                <c:pt idx="210">
                  <c:v>210.1</c:v>
                </c:pt>
                <c:pt idx="211">
                  <c:v>211.1</c:v>
                </c:pt>
                <c:pt idx="212">
                  <c:v>212.1</c:v>
                </c:pt>
                <c:pt idx="213">
                  <c:v>213.1</c:v>
                </c:pt>
                <c:pt idx="214">
                  <c:v>214.1</c:v>
                </c:pt>
                <c:pt idx="215">
                  <c:v>215.1</c:v>
                </c:pt>
                <c:pt idx="216">
                  <c:v>216.1</c:v>
                </c:pt>
                <c:pt idx="217">
                  <c:v>217.1</c:v>
                </c:pt>
                <c:pt idx="218">
                  <c:v>218.1</c:v>
                </c:pt>
                <c:pt idx="219">
                  <c:v>219.1</c:v>
                </c:pt>
                <c:pt idx="220">
                  <c:v>220.1</c:v>
                </c:pt>
                <c:pt idx="221">
                  <c:v>221.1</c:v>
                </c:pt>
                <c:pt idx="222">
                  <c:v>222.1</c:v>
                </c:pt>
                <c:pt idx="223">
                  <c:v>223.1</c:v>
                </c:pt>
                <c:pt idx="224">
                  <c:v>224.1</c:v>
                </c:pt>
                <c:pt idx="225">
                  <c:v>225.1</c:v>
                </c:pt>
                <c:pt idx="226">
                  <c:v>226.1</c:v>
                </c:pt>
                <c:pt idx="227">
                  <c:v>227.1</c:v>
                </c:pt>
                <c:pt idx="228">
                  <c:v>228.1</c:v>
                </c:pt>
                <c:pt idx="229">
                  <c:v>229.1</c:v>
                </c:pt>
                <c:pt idx="230">
                  <c:v>230.1</c:v>
                </c:pt>
                <c:pt idx="231">
                  <c:v>231.1</c:v>
                </c:pt>
                <c:pt idx="232">
                  <c:v>232.1</c:v>
                </c:pt>
                <c:pt idx="233">
                  <c:v>233.1</c:v>
                </c:pt>
                <c:pt idx="234">
                  <c:v>234.1</c:v>
                </c:pt>
                <c:pt idx="235">
                  <c:v>235.1</c:v>
                </c:pt>
                <c:pt idx="236">
                  <c:v>236.1</c:v>
                </c:pt>
                <c:pt idx="237">
                  <c:v>237.1</c:v>
                </c:pt>
                <c:pt idx="238">
                  <c:v>238.1</c:v>
                </c:pt>
                <c:pt idx="239">
                  <c:v>239.1</c:v>
                </c:pt>
                <c:pt idx="240">
                  <c:v>240.1</c:v>
                </c:pt>
                <c:pt idx="241">
                  <c:v>241.1</c:v>
                </c:pt>
                <c:pt idx="242">
                  <c:v>242.1</c:v>
                </c:pt>
                <c:pt idx="243">
                  <c:v>243.1</c:v>
                </c:pt>
                <c:pt idx="244">
                  <c:v>244.1</c:v>
                </c:pt>
                <c:pt idx="245">
                  <c:v>245.1</c:v>
                </c:pt>
                <c:pt idx="246">
                  <c:v>246.1</c:v>
                </c:pt>
                <c:pt idx="247">
                  <c:v>247.1</c:v>
                </c:pt>
                <c:pt idx="248">
                  <c:v>248.1</c:v>
                </c:pt>
                <c:pt idx="249">
                  <c:v>249.1</c:v>
                </c:pt>
                <c:pt idx="250">
                  <c:v>250.1</c:v>
                </c:pt>
                <c:pt idx="251">
                  <c:v>251.1</c:v>
                </c:pt>
                <c:pt idx="252">
                  <c:v>252.1</c:v>
                </c:pt>
                <c:pt idx="253">
                  <c:v>253.1</c:v>
                </c:pt>
                <c:pt idx="254">
                  <c:v>254.1</c:v>
                </c:pt>
                <c:pt idx="255">
                  <c:v>255.1</c:v>
                </c:pt>
                <c:pt idx="256">
                  <c:v>256.1</c:v>
                </c:pt>
                <c:pt idx="257">
                  <c:v>257.1</c:v>
                </c:pt>
                <c:pt idx="258">
                  <c:v>258.1</c:v>
                </c:pt>
                <c:pt idx="259">
                  <c:v>259.1</c:v>
                </c:pt>
                <c:pt idx="260">
                  <c:v>260.1</c:v>
                </c:pt>
                <c:pt idx="261">
                  <c:v>261.1</c:v>
                </c:pt>
                <c:pt idx="262">
                  <c:v>262.1</c:v>
                </c:pt>
                <c:pt idx="263">
                  <c:v>263.1</c:v>
                </c:pt>
                <c:pt idx="264">
                  <c:v>264.1</c:v>
                </c:pt>
                <c:pt idx="265">
                  <c:v>265.1</c:v>
                </c:pt>
                <c:pt idx="266">
                  <c:v>266.1</c:v>
                </c:pt>
                <c:pt idx="267">
                  <c:v>267.1</c:v>
                </c:pt>
                <c:pt idx="268">
                  <c:v>268.1</c:v>
                </c:pt>
                <c:pt idx="269">
                  <c:v>269.1</c:v>
                </c:pt>
                <c:pt idx="270">
                  <c:v>270.1</c:v>
                </c:pt>
                <c:pt idx="271">
                  <c:v>271.1</c:v>
                </c:pt>
                <c:pt idx="272">
                  <c:v>272.1</c:v>
                </c:pt>
                <c:pt idx="273">
                  <c:v>273.1</c:v>
                </c:pt>
                <c:pt idx="274">
                  <c:v>274.1</c:v>
                </c:pt>
                <c:pt idx="275">
                  <c:v>275.1</c:v>
                </c:pt>
                <c:pt idx="276">
                  <c:v>276.1</c:v>
                </c:pt>
                <c:pt idx="277">
                  <c:v>277.1</c:v>
                </c:pt>
                <c:pt idx="278">
                  <c:v>278.1</c:v>
                </c:pt>
                <c:pt idx="279">
                  <c:v>279.1</c:v>
                </c:pt>
                <c:pt idx="280">
                  <c:v>280.1</c:v>
                </c:pt>
                <c:pt idx="281">
                  <c:v>281.1</c:v>
                </c:pt>
                <c:pt idx="282">
                  <c:v>282.1</c:v>
                </c:pt>
                <c:pt idx="283">
                  <c:v>283.1</c:v>
                </c:pt>
                <c:pt idx="284">
                  <c:v>284.1</c:v>
                </c:pt>
                <c:pt idx="285">
                  <c:v>285.1</c:v>
                </c:pt>
                <c:pt idx="286">
                  <c:v>286.1</c:v>
                </c:pt>
                <c:pt idx="287">
                  <c:v>287.1</c:v>
                </c:pt>
                <c:pt idx="288">
                  <c:v>288.1</c:v>
                </c:pt>
                <c:pt idx="289">
                  <c:v>289.1</c:v>
                </c:pt>
                <c:pt idx="290">
                  <c:v>290.1</c:v>
                </c:pt>
                <c:pt idx="291">
                  <c:v>291.1</c:v>
                </c:pt>
                <c:pt idx="292">
                  <c:v>292.1</c:v>
                </c:pt>
                <c:pt idx="293">
                  <c:v>293.1</c:v>
                </c:pt>
                <c:pt idx="294">
                  <c:v>294.1</c:v>
                </c:pt>
                <c:pt idx="295">
                  <c:v>295.1</c:v>
                </c:pt>
                <c:pt idx="296">
                  <c:v>296.1</c:v>
                </c:pt>
                <c:pt idx="297">
                  <c:v>297.1</c:v>
                </c:pt>
                <c:pt idx="298">
                  <c:v>298.1</c:v>
                </c:pt>
                <c:pt idx="299">
                  <c:v>299.1</c:v>
                </c:pt>
                <c:pt idx="300">
                  <c:v>300.1</c:v>
                </c:pt>
                <c:pt idx="301">
                  <c:v>301.1</c:v>
                </c:pt>
                <c:pt idx="302">
                  <c:v>302.1</c:v>
                </c:pt>
                <c:pt idx="303">
                  <c:v>303.1</c:v>
                </c:pt>
                <c:pt idx="304">
                  <c:v>304.1</c:v>
                </c:pt>
                <c:pt idx="305">
                  <c:v>305.1</c:v>
                </c:pt>
                <c:pt idx="306">
                  <c:v>306.1</c:v>
                </c:pt>
                <c:pt idx="307">
                  <c:v>307.1</c:v>
                </c:pt>
                <c:pt idx="308">
                  <c:v>308.1</c:v>
                </c:pt>
                <c:pt idx="309">
                  <c:v>309.1</c:v>
                </c:pt>
                <c:pt idx="310">
                  <c:v>310.1</c:v>
                </c:pt>
                <c:pt idx="311">
                  <c:v>311.1</c:v>
                </c:pt>
                <c:pt idx="312">
                  <c:v>312.1</c:v>
                </c:pt>
                <c:pt idx="313">
                  <c:v>313.1</c:v>
                </c:pt>
                <c:pt idx="314">
                  <c:v>314.1</c:v>
                </c:pt>
                <c:pt idx="315">
                  <c:v>315.1</c:v>
                </c:pt>
                <c:pt idx="316">
                  <c:v>316.1</c:v>
                </c:pt>
                <c:pt idx="317">
                  <c:v>317.1</c:v>
                </c:pt>
                <c:pt idx="318">
                  <c:v>318.1</c:v>
                </c:pt>
                <c:pt idx="319">
                  <c:v>319.1</c:v>
                </c:pt>
                <c:pt idx="320">
                  <c:v>320.1</c:v>
                </c:pt>
                <c:pt idx="321">
                  <c:v>321.1</c:v>
                </c:pt>
                <c:pt idx="322">
                  <c:v>322.1</c:v>
                </c:pt>
                <c:pt idx="323">
                  <c:v>323.1</c:v>
                </c:pt>
                <c:pt idx="324">
                  <c:v>324.1</c:v>
                </c:pt>
                <c:pt idx="325">
                  <c:v>325.1</c:v>
                </c:pt>
                <c:pt idx="326">
                  <c:v>326.1</c:v>
                </c:pt>
                <c:pt idx="327">
                  <c:v>327.1</c:v>
                </c:pt>
                <c:pt idx="328">
                  <c:v>328.1</c:v>
                </c:pt>
                <c:pt idx="329">
                  <c:v>329.1</c:v>
                </c:pt>
                <c:pt idx="330">
                  <c:v>330.1</c:v>
                </c:pt>
                <c:pt idx="331">
                  <c:v>331.1</c:v>
                </c:pt>
                <c:pt idx="332">
                  <c:v>332.1</c:v>
                </c:pt>
                <c:pt idx="333">
                  <c:v>333.1</c:v>
                </c:pt>
                <c:pt idx="334">
                  <c:v>334.1</c:v>
                </c:pt>
                <c:pt idx="335">
                  <c:v>335.1</c:v>
                </c:pt>
                <c:pt idx="336">
                  <c:v>336.1</c:v>
                </c:pt>
                <c:pt idx="337">
                  <c:v>337.1</c:v>
                </c:pt>
                <c:pt idx="338">
                  <c:v>338.1</c:v>
                </c:pt>
                <c:pt idx="339">
                  <c:v>339.1</c:v>
                </c:pt>
                <c:pt idx="340">
                  <c:v>340.1</c:v>
                </c:pt>
                <c:pt idx="341">
                  <c:v>341.1</c:v>
                </c:pt>
                <c:pt idx="342">
                  <c:v>342.1</c:v>
                </c:pt>
                <c:pt idx="343">
                  <c:v>343.1</c:v>
                </c:pt>
                <c:pt idx="344">
                  <c:v>344.1</c:v>
                </c:pt>
                <c:pt idx="345">
                  <c:v>345.1</c:v>
                </c:pt>
                <c:pt idx="346">
                  <c:v>346.1</c:v>
                </c:pt>
                <c:pt idx="347">
                  <c:v>347.1</c:v>
                </c:pt>
                <c:pt idx="348">
                  <c:v>348.1</c:v>
                </c:pt>
                <c:pt idx="349">
                  <c:v>349.1</c:v>
                </c:pt>
                <c:pt idx="350">
                  <c:v>350.1</c:v>
                </c:pt>
                <c:pt idx="351">
                  <c:v>351.1</c:v>
                </c:pt>
                <c:pt idx="352">
                  <c:v>352.1</c:v>
                </c:pt>
                <c:pt idx="353">
                  <c:v>353.1</c:v>
                </c:pt>
                <c:pt idx="354">
                  <c:v>354.1</c:v>
                </c:pt>
                <c:pt idx="355">
                  <c:v>355.1</c:v>
                </c:pt>
                <c:pt idx="356">
                  <c:v>356.1</c:v>
                </c:pt>
                <c:pt idx="357">
                  <c:v>357.1</c:v>
                </c:pt>
                <c:pt idx="358">
                  <c:v>358.1</c:v>
                </c:pt>
                <c:pt idx="359">
                  <c:v>359.1</c:v>
                </c:pt>
                <c:pt idx="360">
                  <c:v>360.1</c:v>
                </c:pt>
                <c:pt idx="361">
                  <c:v>361.1</c:v>
                </c:pt>
                <c:pt idx="362">
                  <c:v>362.1</c:v>
                </c:pt>
                <c:pt idx="363">
                  <c:v>363.1</c:v>
                </c:pt>
                <c:pt idx="364">
                  <c:v>364.1</c:v>
                </c:pt>
                <c:pt idx="365">
                  <c:v>365.1</c:v>
                </c:pt>
                <c:pt idx="366">
                  <c:v>366.1</c:v>
                </c:pt>
                <c:pt idx="367">
                  <c:v>367.1</c:v>
                </c:pt>
                <c:pt idx="368">
                  <c:v>368.1</c:v>
                </c:pt>
                <c:pt idx="369">
                  <c:v>369.1</c:v>
                </c:pt>
                <c:pt idx="370">
                  <c:v>370.1</c:v>
                </c:pt>
                <c:pt idx="371">
                  <c:v>371.1</c:v>
                </c:pt>
                <c:pt idx="372">
                  <c:v>372.1</c:v>
                </c:pt>
                <c:pt idx="373">
                  <c:v>373.1</c:v>
                </c:pt>
                <c:pt idx="374">
                  <c:v>374.1</c:v>
                </c:pt>
                <c:pt idx="375">
                  <c:v>375.1</c:v>
                </c:pt>
                <c:pt idx="376">
                  <c:v>376.1</c:v>
                </c:pt>
                <c:pt idx="377">
                  <c:v>377.1</c:v>
                </c:pt>
                <c:pt idx="378">
                  <c:v>378.1</c:v>
                </c:pt>
                <c:pt idx="379">
                  <c:v>379.1</c:v>
                </c:pt>
                <c:pt idx="380">
                  <c:v>380.1</c:v>
                </c:pt>
                <c:pt idx="381">
                  <c:v>381.1</c:v>
                </c:pt>
                <c:pt idx="382">
                  <c:v>382.1</c:v>
                </c:pt>
                <c:pt idx="383">
                  <c:v>383.1</c:v>
                </c:pt>
                <c:pt idx="384">
                  <c:v>384.1</c:v>
                </c:pt>
                <c:pt idx="385">
                  <c:v>385.1</c:v>
                </c:pt>
                <c:pt idx="386">
                  <c:v>386.1</c:v>
                </c:pt>
                <c:pt idx="387">
                  <c:v>387.1</c:v>
                </c:pt>
                <c:pt idx="388">
                  <c:v>388.1</c:v>
                </c:pt>
                <c:pt idx="389">
                  <c:v>389.1</c:v>
                </c:pt>
                <c:pt idx="390">
                  <c:v>390.1</c:v>
                </c:pt>
                <c:pt idx="391">
                  <c:v>391.1</c:v>
                </c:pt>
                <c:pt idx="392">
                  <c:v>392.1</c:v>
                </c:pt>
                <c:pt idx="393">
                  <c:v>393.1</c:v>
                </c:pt>
                <c:pt idx="394">
                  <c:v>394.1</c:v>
                </c:pt>
                <c:pt idx="395">
                  <c:v>395.1</c:v>
                </c:pt>
                <c:pt idx="396">
                  <c:v>396.1</c:v>
                </c:pt>
                <c:pt idx="397">
                  <c:v>397.1</c:v>
                </c:pt>
                <c:pt idx="398">
                  <c:v>398.1</c:v>
                </c:pt>
                <c:pt idx="399">
                  <c:v>399.1</c:v>
                </c:pt>
                <c:pt idx="400">
                  <c:v>400.1</c:v>
                </c:pt>
                <c:pt idx="401">
                  <c:v>401.1</c:v>
                </c:pt>
                <c:pt idx="402">
                  <c:v>402.1</c:v>
                </c:pt>
                <c:pt idx="403">
                  <c:v>403.1</c:v>
                </c:pt>
                <c:pt idx="404">
                  <c:v>404.1</c:v>
                </c:pt>
                <c:pt idx="405">
                  <c:v>405.1</c:v>
                </c:pt>
                <c:pt idx="406">
                  <c:v>406.1</c:v>
                </c:pt>
                <c:pt idx="407">
                  <c:v>407.1</c:v>
                </c:pt>
                <c:pt idx="408">
                  <c:v>408.1</c:v>
                </c:pt>
                <c:pt idx="409">
                  <c:v>409.1</c:v>
                </c:pt>
                <c:pt idx="410">
                  <c:v>410.1</c:v>
                </c:pt>
                <c:pt idx="411">
                  <c:v>411.1</c:v>
                </c:pt>
                <c:pt idx="412">
                  <c:v>412.1</c:v>
                </c:pt>
                <c:pt idx="413">
                  <c:v>413.1</c:v>
                </c:pt>
                <c:pt idx="414">
                  <c:v>414.1</c:v>
                </c:pt>
                <c:pt idx="415">
                  <c:v>415.1</c:v>
                </c:pt>
                <c:pt idx="416">
                  <c:v>416.1</c:v>
                </c:pt>
                <c:pt idx="417">
                  <c:v>417.1</c:v>
                </c:pt>
                <c:pt idx="418">
                  <c:v>418.1</c:v>
                </c:pt>
                <c:pt idx="419">
                  <c:v>419.1</c:v>
                </c:pt>
                <c:pt idx="420">
                  <c:v>420.1</c:v>
                </c:pt>
                <c:pt idx="421">
                  <c:v>421.1</c:v>
                </c:pt>
                <c:pt idx="422">
                  <c:v>422.1</c:v>
                </c:pt>
                <c:pt idx="423">
                  <c:v>423.1</c:v>
                </c:pt>
                <c:pt idx="424">
                  <c:v>424.1</c:v>
                </c:pt>
                <c:pt idx="425">
                  <c:v>425.1</c:v>
                </c:pt>
                <c:pt idx="426">
                  <c:v>426.1</c:v>
                </c:pt>
                <c:pt idx="427">
                  <c:v>427.1</c:v>
                </c:pt>
                <c:pt idx="428">
                  <c:v>428.1</c:v>
                </c:pt>
                <c:pt idx="429">
                  <c:v>429.1</c:v>
                </c:pt>
                <c:pt idx="430">
                  <c:v>430.1</c:v>
                </c:pt>
                <c:pt idx="431">
                  <c:v>431.1</c:v>
                </c:pt>
                <c:pt idx="432">
                  <c:v>432.1</c:v>
                </c:pt>
                <c:pt idx="433">
                  <c:v>433.1</c:v>
                </c:pt>
                <c:pt idx="434">
                  <c:v>434.1</c:v>
                </c:pt>
                <c:pt idx="435">
                  <c:v>435.1</c:v>
                </c:pt>
                <c:pt idx="436">
                  <c:v>436.1</c:v>
                </c:pt>
                <c:pt idx="437">
                  <c:v>437.1</c:v>
                </c:pt>
                <c:pt idx="438">
                  <c:v>438.1</c:v>
                </c:pt>
                <c:pt idx="439">
                  <c:v>439.1</c:v>
                </c:pt>
                <c:pt idx="440">
                  <c:v>440.1</c:v>
                </c:pt>
                <c:pt idx="441">
                  <c:v>441.1</c:v>
                </c:pt>
                <c:pt idx="442">
                  <c:v>442.1</c:v>
                </c:pt>
                <c:pt idx="443">
                  <c:v>443.1</c:v>
                </c:pt>
                <c:pt idx="444">
                  <c:v>444.1</c:v>
                </c:pt>
                <c:pt idx="445">
                  <c:v>445.1</c:v>
                </c:pt>
                <c:pt idx="446">
                  <c:v>446.1</c:v>
                </c:pt>
                <c:pt idx="447">
                  <c:v>447.1</c:v>
                </c:pt>
                <c:pt idx="448">
                  <c:v>448.1</c:v>
                </c:pt>
                <c:pt idx="449">
                  <c:v>449.1</c:v>
                </c:pt>
                <c:pt idx="450">
                  <c:v>450.1</c:v>
                </c:pt>
                <c:pt idx="451">
                  <c:v>451.1</c:v>
                </c:pt>
                <c:pt idx="452">
                  <c:v>452.1</c:v>
                </c:pt>
                <c:pt idx="453">
                  <c:v>453.1</c:v>
                </c:pt>
                <c:pt idx="454">
                  <c:v>454.1</c:v>
                </c:pt>
                <c:pt idx="455">
                  <c:v>455.1</c:v>
                </c:pt>
                <c:pt idx="456">
                  <c:v>456.1</c:v>
                </c:pt>
                <c:pt idx="457">
                  <c:v>457.1</c:v>
                </c:pt>
                <c:pt idx="458">
                  <c:v>458.1</c:v>
                </c:pt>
                <c:pt idx="459">
                  <c:v>459.1</c:v>
                </c:pt>
                <c:pt idx="460">
                  <c:v>460.1</c:v>
                </c:pt>
                <c:pt idx="461">
                  <c:v>461.1</c:v>
                </c:pt>
                <c:pt idx="462">
                  <c:v>462.1</c:v>
                </c:pt>
                <c:pt idx="463">
                  <c:v>463.1</c:v>
                </c:pt>
                <c:pt idx="464">
                  <c:v>464.1</c:v>
                </c:pt>
                <c:pt idx="465">
                  <c:v>465.1</c:v>
                </c:pt>
                <c:pt idx="466">
                  <c:v>466.1</c:v>
                </c:pt>
                <c:pt idx="467">
                  <c:v>467.1</c:v>
                </c:pt>
                <c:pt idx="468">
                  <c:v>468.1</c:v>
                </c:pt>
                <c:pt idx="469">
                  <c:v>469.1</c:v>
                </c:pt>
                <c:pt idx="470">
                  <c:v>470.1</c:v>
                </c:pt>
                <c:pt idx="471">
                  <c:v>471.1</c:v>
                </c:pt>
                <c:pt idx="472">
                  <c:v>472.1</c:v>
                </c:pt>
                <c:pt idx="473">
                  <c:v>473.1</c:v>
                </c:pt>
                <c:pt idx="474">
                  <c:v>474.1</c:v>
                </c:pt>
                <c:pt idx="475">
                  <c:v>475.1</c:v>
                </c:pt>
                <c:pt idx="476">
                  <c:v>476.1</c:v>
                </c:pt>
                <c:pt idx="477">
                  <c:v>477.1</c:v>
                </c:pt>
                <c:pt idx="478">
                  <c:v>478.1</c:v>
                </c:pt>
                <c:pt idx="479">
                  <c:v>479.1</c:v>
                </c:pt>
                <c:pt idx="480">
                  <c:v>480.1</c:v>
                </c:pt>
                <c:pt idx="481">
                  <c:v>481.1</c:v>
                </c:pt>
                <c:pt idx="482">
                  <c:v>482.1</c:v>
                </c:pt>
                <c:pt idx="483">
                  <c:v>483.1</c:v>
                </c:pt>
                <c:pt idx="484">
                  <c:v>484.1</c:v>
                </c:pt>
                <c:pt idx="485">
                  <c:v>485.1</c:v>
                </c:pt>
                <c:pt idx="486">
                  <c:v>486.1</c:v>
                </c:pt>
                <c:pt idx="487">
                  <c:v>487.1</c:v>
                </c:pt>
                <c:pt idx="488">
                  <c:v>488.1</c:v>
                </c:pt>
                <c:pt idx="489">
                  <c:v>489.1</c:v>
                </c:pt>
                <c:pt idx="490">
                  <c:v>490.1</c:v>
                </c:pt>
                <c:pt idx="491">
                  <c:v>491.1</c:v>
                </c:pt>
                <c:pt idx="492">
                  <c:v>492.1</c:v>
                </c:pt>
                <c:pt idx="493">
                  <c:v>493.1</c:v>
                </c:pt>
                <c:pt idx="494">
                  <c:v>494.1</c:v>
                </c:pt>
                <c:pt idx="495">
                  <c:v>495.1</c:v>
                </c:pt>
                <c:pt idx="496">
                  <c:v>496.1</c:v>
                </c:pt>
                <c:pt idx="497">
                  <c:v>497.1</c:v>
                </c:pt>
                <c:pt idx="498">
                  <c:v>498.1</c:v>
                </c:pt>
                <c:pt idx="499">
                  <c:v>499.1</c:v>
                </c:pt>
                <c:pt idx="500">
                  <c:v>500.1</c:v>
                </c:pt>
                <c:pt idx="501">
                  <c:v>501.1</c:v>
                </c:pt>
                <c:pt idx="502">
                  <c:v>502.1</c:v>
                </c:pt>
                <c:pt idx="503">
                  <c:v>503.1</c:v>
                </c:pt>
                <c:pt idx="504">
                  <c:v>504.1</c:v>
                </c:pt>
                <c:pt idx="505">
                  <c:v>505.1</c:v>
                </c:pt>
                <c:pt idx="506">
                  <c:v>506.1</c:v>
                </c:pt>
                <c:pt idx="507">
                  <c:v>507.1</c:v>
                </c:pt>
                <c:pt idx="508">
                  <c:v>508.1</c:v>
                </c:pt>
                <c:pt idx="509">
                  <c:v>509.1</c:v>
                </c:pt>
                <c:pt idx="510">
                  <c:v>510.1</c:v>
                </c:pt>
                <c:pt idx="511">
                  <c:v>511.1</c:v>
                </c:pt>
                <c:pt idx="512">
                  <c:v>512.1</c:v>
                </c:pt>
                <c:pt idx="513">
                  <c:v>513.1</c:v>
                </c:pt>
                <c:pt idx="514">
                  <c:v>514.1</c:v>
                </c:pt>
                <c:pt idx="515">
                  <c:v>515.1</c:v>
                </c:pt>
                <c:pt idx="516">
                  <c:v>516.1</c:v>
                </c:pt>
                <c:pt idx="517">
                  <c:v>517.1</c:v>
                </c:pt>
                <c:pt idx="518">
                  <c:v>518.1</c:v>
                </c:pt>
                <c:pt idx="519">
                  <c:v>519.1</c:v>
                </c:pt>
                <c:pt idx="520">
                  <c:v>520.1</c:v>
                </c:pt>
                <c:pt idx="521">
                  <c:v>521.1</c:v>
                </c:pt>
                <c:pt idx="522">
                  <c:v>522.1</c:v>
                </c:pt>
                <c:pt idx="523">
                  <c:v>523.1</c:v>
                </c:pt>
                <c:pt idx="524">
                  <c:v>524.1</c:v>
                </c:pt>
                <c:pt idx="525">
                  <c:v>525.1</c:v>
                </c:pt>
                <c:pt idx="526">
                  <c:v>526.1</c:v>
                </c:pt>
                <c:pt idx="527">
                  <c:v>527.1</c:v>
                </c:pt>
                <c:pt idx="528">
                  <c:v>528.1</c:v>
                </c:pt>
                <c:pt idx="529">
                  <c:v>529.1</c:v>
                </c:pt>
                <c:pt idx="530">
                  <c:v>530.1</c:v>
                </c:pt>
                <c:pt idx="531">
                  <c:v>531.1</c:v>
                </c:pt>
                <c:pt idx="532">
                  <c:v>532.1</c:v>
                </c:pt>
                <c:pt idx="533">
                  <c:v>533.1</c:v>
                </c:pt>
                <c:pt idx="534">
                  <c:v>534.1</c:v>
                </c:pt>
                <c:pt idx="535">
                  <c:v>535.1</c:v>
                </c:pt>
                <c:pt idx="536">
                  <c:v>536.1</c:v>
                </c:pt>
                <c:pt idx="537">
                  <c:v>537.1</c:v>
                </c:pt>
                <c:pt idx="538">
                  <c:v>538.1</c:v>
                </c:pt>
                <c:pt idx="539">
                  <c:v>539.1</c:v>
                </c:pt>
                <c:pt idx="540">
                  <c:v>540.1</c:v>
                </c:pt>
                <c:pt idx="541">
                  <c:v>541.1</c:v>
                </c:pt>
                <c:pt idx="542">
                  <c:v>542.1</c:v>
                </c:pt>
                <c:pt idx="543">
                  <c:v>543.1</c:v>
                </c:pt>
                <c:pt idx="544">
                  <c:v>544.1</c:v>
                </c:pt>
                <c:pt idx="545">
                  <c:v>545.1</c:v>
                </c:pt>
                <c:pt idx="546">
                  <c:v>546.1</c:v>
                </c:pt>
                <c:pt idx="547">
                  <c:v>547.1</c:v>
                </c:pt>
                <c:pt idx="548">
                  <c:v>548.1</c:v>
                </c:pt>
                <c:pt idx="549">
                  <c:v>549.1</c:v>
                </c:pt>
                <c:pt idx="550">
                  <c:v>550.1</c:v>
                </c:pt>
                <c:pt idx="551">
                  <c:v>551.1</c:v>
                </c:pt>
                <c:pt idx="552">
                  <c:v>552.1</c:v>
                </c:pt>
                <c:pt idx="553">
                  <c:v>553.1</c:v>
                </c:pt>
                <c:pt idx="554">
                  <c:v>554.1</c:v>
                </c:pt>
                <c:pt idx="555">
                  <c:v>555.1</c:v>
                </c:pt>
                <c:pt idx="556">
                  <c:v>556.1</c:v>
                </c:pt>
                <c:pt idx="557">
                  <c:v>557.1</c:v>
                </c:pt>
                <c:pt idx="558">
                  <c:v>558.1</c:v>
                </c:pt>
                <c:pt idx="559">
                  <c:v>559.1</c:v>
                </c:pt>
                <c:pt idx="560">
                  <c:v>560.1</c:v>
                </c:pt>
                <c:pt idx="561">
                  <c:v>561.1</c:v>
                </c:pt>
                <c:pt idx="562">
                  <c:v>562.1</c:v>
                </c:pt>
                <c:pt idx="563">
                  <c:v>563.1</c:v>
                </c:pt>
                <c:pt idx="564">
                  <c:v>564.1</c:v>
                </c:pt>
                <c:pt idx="565">
                  <c:v>565.1</c:v>
                </c:pt>
                <c:pt idx="566">
                  <c:v>566.1</c:v>
                </c:pt>
                <c:pt idx="567">
                  <c:v>567.1</c:v>
                </c:pt>
                <c:pt idx="568">
                  <c:v>568.1</c:v>
                </c:pt>
                <c:pt idx="569">
                  <c:v>569.1</c:v>
                </c:pt>
                <c:pt idx="570">
                  <c:v>570.1</c:v>
                </c:pt>
                <c:pt idx="571">
                  <c:v>571.1</c:v>
                </c:pt>
                <c:pt idx="572">
                  <c:v>572.1</c:v>
                </c:pt>
                <c:pt idx="573">
                  <c:v>573.1</c:v>
                </c:pt>
                <c:pt idx="574">
                  <c:v>574.1</c:v>
                </c:pt>
                <c:pt idx="575">
                  <c:v>575.1</c:v>
                </c:pt>
                <c:pt idx="576">
                  <c:v>576.1</c:v>
                </c:pt>
                <c:pt idx="577">
                  <c:v>577.1</c:v>
                </c:pt>
                <c:pt idx="578">
                  <c:v>578.1</c:v>
                </c:pt>
                <c:pt idx="579">
                  <c:v>579.1</c:v>
                </c:pt>
                <c:pt idx="580">
                  <c:v>580.1</c:v>
                </c:pt>
                <c:pt idx="581">
                  <c:v>581.1</c:v>
                </c:pt>
                <c:pt idx="582">
                  <c:v>582.1</c:v>
                </c:pt>
                <c:pt idx="583">
                  <c:v>583.1</c:v>
                </c:pt>
                <c:pt idx="584">
                  <c:v>584.1</c:v>
                </c:pt>
                <c:pt idx="585">
                  <c:v>585.1</c:v>
                </c:pt>
                <c:pt idx="586">
                  <c:v>586.1</c:v>
                </c:pt>
                <c:pt idx="587">
                  <c:v>587.1</c:v>
                </c:pt>
                <c:pt idx="588">
                  <c:v>588.1</c:v>
                </c:pt>
                <c:pt idx="589">
                  <c:v>589.1</c:v>
                </c:pt>
                <c:pt idx="590">
                  <c:v>590.1</c:v>
                </c:pt>
                <c:pt idx="591">
                  <c:v>591.1</c:v>
                </c:pt>
                <c:pt idx="592">
                  <c:v>592.1</c:v>
                </c:pt>
                <c:pt idx="593">
                  <c:v>593.1</c:v>
                </c:pt>
                <c:pt idx="594">
                  <c:v>594.1</c:v>
                </c:pt>
                <c:pt idx="595">
                  <c:v>595.1</c:v>
                </c:pt>
                <c:pt idx="596">
                  <c:v>596.1</c:v>
                </c:pt>
                <c:pt idx="597">
                  <c:v>597.1</c:v>
                </c:pt>
                <c:pt idx="598">
                  <c:v>598.1</c:v>
                </c:pt>
                <c:pt idx="599">
                  <c:v>599.1</c:v>
                </c:pt>
                <c:pt idx="600">
                  <c:v>600.1</c:v>
                </c:pt>
                <c:pt idx="601">
                  <c:v>601.1</c:v>
                </c:pt>
                <c:pt idx="602">
                  <c:v>602.1</c:v>
                </c:pt>
                <c:pt idx="603">
                  <c:v>603.1</c:v>
                </c:pt>
                <c:pt idx="604">
                  <c:v>604.1</c:v>
                </c:pt>
                <c:pt idx="605">
                  <c:v>605.1</c:v>
                </c:pt>
                <c:pt idx="606">
                  <c:v>606.1</c:v>
                </c:pt>
                <c:pt idx="607">
                  <c:v>607.1</c:v>
                </c:pt>
                <c:pt idx="608">
                  <c:v>608.1</c:v>
                </c:pt>
                <c:pt idx="609">
                  <c:v>609.1</c:v>
                </c:pt>
                <c:pt idx="610">
                  <c:v>610.1</c:v>
                </c:pt>
                <c:pt idx="611">
                  <c:v>611.1</c:v>
                </c:pt>
                <c:pt idx="612">
                  <c:v>612.1</c:v>
                </c:pt>
                <c:pt idx="613">
                  <c:v>613.1</c:v>
                </c:pt>
                <c:pt idx="614">
                  <c:v>614.1</c:v>
                </c:pt>
                <c:pt idx="615">
                  <c:v>615.1</c:v>
                </c:pt>
                <c:pt idx="616">
                  <c:v>616.1</c:v>
                </c:pt>
                <c:pt idx="617">
                  <c:v>617.1</c:v>
                </c:pt>
                <c:pt idx="618">
                  <c:v>618.1</c:v>
                </c:pt>
                <c:pt idx="619">
                  <c:v>619.1</c:v>
                </c:pt>
                <c:pt idx="620">
                  <c:v>620.1</c:v>
                </c:pt>
                <c:pt idx="621">
                  <c:v>621.1</c:v>
                </c:pt>
                <c:pt idx="622">
                  <c:v>622.1</c:v>
                </c:pt>
                <c:pt idx="623">
                  <c:v>623.1</c:v>
                </c:pt>
                <c:pt idx="624">
                  <c:v>624.1</c:v>
                </c:pt>
                <c:pt idx="625">
                  <c:v>625.1</c:v>
                </c:pt>
                <c:pt idx="626">
                  <c:v>626.1</c:v>
                </c:pt>
                <c:pt idx="627">
                  <c:v>627.1</c:v>
                </c:pt>
                <c:pt idx="628">
                  <c:v>628.1</c:v>
                </c:pt>
                <c:pt idx="629">
                  <c:v>629.1</c:v>
                </c:pt>
                <c:pt idx="630">
                  <c:v>630.1</c:v>
                </c:pt>
                <c:pt idx="631">
                  <c:v>631.1</c:v>
                </c:pt>
                <c:pt idx="632">
                  <c:v>632.1</c:v>
                </c:pt>
                <c:pt idx="633">
                  <c:v>633.1</c:v>
                </c:pt>
                <c:pt idx="634">
                  <c:v>634.1</c:v>
                </c:pt>
                <c:pt idx="635">
                  <c:v>635.1</c:v>
                </c:pt>
                <c:pt idx="636">
                  <c:v>636.1</c:v>
                </c:pt>
                <c:pt idx="637">
                  <c:v>637.1</c:v>
                </c:pt>
                <c:pt idx="638">
                  <c:v>638.1</c:v>
                </c:pt>
                <c:pt idx="639">
                  <c:v>639.1</c:v>
                </c:pt>
                <c:pt idx="640">
                  <c:v>640.1</c:v>
                </c:pt>
                <c:pt idx="641">
                  <c:v>641.1</c:v>
                </c:pt>
                <c:pt idx="642">
                  <c:v>642.1</c:v>
                </c:pt>
                <c:pt idx="643">
                  <c:v>643.1</c:v>
                </c:pt>
                <c:pt idx="644">
                  <c:v>644.1</c:v>
                </c:pt>
                <c:pt idx="645">
                  <c:v>645.1</c:v>
                </c:pt>
                <c:pt idx="646">
                  <c:v>646.1</c:v>
                </c:pt>
                <c:pt idx="647">
                  <c:v>647.1</c:v>
                </c:pt>
                <c:pt idx="648">
                  <c:v>648.1</c:v>
                </c:pt>
                <c:pt idx="649">
                  <c:v>649.1</c:v>
                </c:pt>
                <c:pt idx="650">
                  <c:v>650.1</c:v>
                </c:pt>
                <c:pt idx="651">
                  <c:v>651.1</c:v>
                </c:pt>
                <c:pt idx="652">
                  <c:v>652.1</c:v>
                </c:pt>
                <c:pt idx="653">
                  <c:v>653.1</c:v>
                </c:pt>
                <c:pt idx="654">
                  <c:v>654.1</c:v>
                </c:pt>
                <c:pt idx="655">
                  <c:v>655.1</c:v>
                </c:pt>
                <c:pt idx="656">
                  <c:v>656.1</c:v>
                </c:pt>
                <c:pt idx="657">
                  <c:v>657.1</c:v>
                </c:pt>
                <c:pt idx="658">
                  <c:v>658.1</c:v>
                </c:pt>
                <c:pt idx="659">
                  <c:v>659.1</c:v>
                </c:pt>
                <c:pt idx="660">
                  <c:v>660.1</c:v>
                </c:pt>
                <c:pt idx="661">
                  <c:v>661.1</c:v>
                </c:pt>
                <c:pt idx="662">
                  <c:v>662.1</c:v>
                </c:pt>
                <c:pt idx="663">
                  <c:v>663.1</c:v>
                </c:pt>
                <c:pt idx="664">
                  <c:v>664.1</c:v>
                </c:pt>
                <c:pt idx="665">
                  <c:v>665.1</c:v>
                </c:pt>
                <c:pt idx="666">
                  <c:v>666.1</c:v>
                </c:pt>
                <c:pt idx="667">
                  <c:v>667.1</c:v>
                </c:pt>
                <c:pt idx="668">
                  <c:v>668.1</c:v>
                </c:pt>
                <c:pt idx="669">
                  <c:v>669.1</c:v>
                </c:pt>
                <c:pt idx="670">
                  <c:v>670.1</c:v>
                </c:pt>
                <c:pt idx="671">
                  <c:v>671.1</c:v>
                </c:pt>
                <c:pt idx="672">
                  <c:v>672.1</c:v>
                </c:pt>
                <c:pt idx="673">
                  <c:v>673.1</c:v>
                </c:pt>
                <c:pt idx="674">
                  <c:v>674.1</c:v>
                </c:pt>
                <c:pt idx="675">
                  <c:v>675.1</c:v>
                </c:pt>
                <c:pt idx="676">
                  <c:v>676.1</c:v>
                </c:pt>
                <c:pt idx="677">
                  <c:v>677.1</c:v>
                </c:pt>
                <c:pt idx="678">
                  <c:v>678.1</c:v>
                </c:pt>
                <c:pt idx="679">
                  <c:v>679.1</c:v>
                </c:pt>
                <c:pt idx="680">
                  <c:v>680.1</c:v>
                </c:pt>
                <c:pt idx="681">
                  <c:v>681.1</c:v>
                </c:pt>
                <c:pt idx="682">
                  <c:v>682.1</c:v>
                </c:pt>
                <c:pt idx="683">
                  <c:v>683.1</c:v>
                </c:pt>
                <c:pt idx="684">
                  <c:v>684.1</c:v>
                </c:pt>
                <c:pt idx="685">
                  <c:v>685.1</c:v>
                </c:pt>
                <c:pt idx="686">
                  <c:v>686.1</c:v>
                </c:pt>
                <c:pt idx="687">
                  <c:v>687.1</c:v>
                </c:pt>
                <c:pt idx="688">
                  <c:v>688.1</c:v>
                </c:pt>
                <c:pt idx="689">
                  <c:v>689.1</c:v>
                </c:pt>
                <c:pt idx="690">
                  <c:v>690.1</c:v>
                </c:pt>
                <c:pt idx="691">
                  <c:v>691.1</c:v>
                </c:pt>
                <c:pt idx="692">
                  <c:v>692.1</c:v>
                </c:pt>
                <c:pt idx="693">
                  <c:v>693.1</c:v>
                </c:pt>
                <c:pt idx="694">
                  <c:v>694.1</c:v>
                </c:pt>
                <c:pt idx="695">
                  <c:v>695.1</c:v>
                </c:pt>
                <c:pt idx="696">
                  <c:v>696.1</c:v>
                </c:pt>
                <c:pt idx="697">
                  <c:v>697.1</c:v>
                </c:pt>
                <c:pt idx="698">
                  <c:v>698.1</c:v>
                </c:pt>
                <c:pt idx="699">
                  <c:v>699.1</c:v>
                </c:pt>
                <c:pt idx="700">
                  <c:v>700.1</c:v>
                </c:pt>
                <c:pt idx="701">
                  <c:v>701.1</c:v>
                </c:pt>
                <c:pt idx="702">
                  <c:v>702.1</c:v>
                </c:pt>
                <c:pt idx="703">
                  <c:v>703.1</c:v>
                </c:pt>
                <c:pt idx="704">
                  <c:v>704.1</c:v>
                </c:pt>
                <c:pt idx="705">
                  <c:v>705.1</c:v>
                </c:pt>
                <c:pt idx="706">
                  <c:v>706.1</c:v>
                </c:pt>
                <c:pt idx="707">
                  <c:v>707.1</c:v>
                </c:pt>
                <c:pt idx="708">
                  <c:v>708.1</c:v>
                </c:pt>
                <c:pt idx="709">
                  <c:v>709.1</c:v>
                </c:pt>
                <c:pt idx="710">
                  <c:v>710.1</c:v>
                </c:pt>
                <c:pt idx="711">
                  <c:v>711.1</c:v>
                </c:pt>
                <c:pt idx="712">
                  <c:v>712.1</c:v>
                </c:pt>
                <c:pt idx="713">
                  <c:v>713.1</c:v>
                </c:pt>
                <c:pt idx="714">
                  <c:v>714.1</c:v>
                </c:pt>
                <c:pt idx="715">
                  <c:v>715.1</c:v>
                </c:pt>
                <c:pt idx="716">
                  <c:v>716.1</c:v>
                </c:pt>
                <c:pt idx="717">
                  <c:v>717.1</c:v>
                </c:pt>
                <c:pt idx="718">
                  <c:v>718.1</c:v>
                </c:pt>
                <c:pt idx="719">
                  <c:v>719.1</c:v>
                </c:pt>
                <c:pt idx="720">
                  <c:v>720.1</c:v>
                </c:pt>
                <c:pt idx="721">
                  <c:v>721.1</c:v>
                </c:pt>
                <c:pt idx="722">
                  <c:v>722.1</c:v>
                </c:pt>
                <c:pt idx="723">
                  <c:v>723.1</c:v>
                </c:pt>
                <c:pt idx="724">
                  <c:v>724.1</c:v>
                </c:pt>
                <c:pt idx="725">
                  <c:v>725.1</c:v>
                </c:pt>
                <c:pt idx="726">
                  <c:v>726.1</c:v>
                </c:pt>
                <c:pt idx="727">
                  <c:v>727.1</c:v>
                </c:pt>
                <c:pt idx="728">
                  <c:v>728.1</c:v>
                </c:pt>
                <c:pt idx="729">
                  <c:v>729.1</c:v>
                </c:pt>
                <c:pt idx="730">
                  <c:v>730.1</c:v>
                </c:pt>
                <c:pt idx="731">
                  <c:v>731.1</c:v>
                </c:pt>
                <c:pt idx="732">
                  <c:v>732.1</c:v>
                </c:pt>
                <c:pt idx="733">
                  <c:v>733.1</c:v>
                </c:pt>
                <c:pt idx="734">
                  <c:v>734.1</c:v>
                </c:pt>
                <c:pt idx="735">
                  <c:v>735.1</c:v>
                </c:pt>
                <c:pt idx="736">
                  <c:v>736.1</c:v>
                </c:pt>
                <c:pt idx="737">
                  <c:v>737.1</c:v>
                </c:pt>
                <c:pt idx="738">
                  <c:v>738.1</c:v>
                </c:pt>
                <c:pt idx="739">
                  <c:v>739.1</c:v>
                </c:pt>
                <c:pt idx="740">
                  <c:v>740.1</c:v>
                </c:pt>
                <c:pt idx="741">
                  <c:v>741.1</c:v>
                </c:pt>
                <c:pt idx="742">
                  <c:v>742.1</c:v>
                </c:pt>
                <c:pt idx="743">
                  <c:v>743.1</c:v>
                </c:pt>
                <c:pt idx="744">
                  <c:v>744.1</c:v>
                </c:pt>
                <c:pt idx="745">
                  <c:v>745.1</c:v>
                </c:pt>
                <c:pt idx="746">
                  <c:v>746.1</c:v>
                </c:pt>
                <c:pt idx="747">
                  <c:v>747.1</c:v>
                </c:pt>
                <c:pt idx="748">
                  <c:v>748.1</c:v>
                </c:pt>
                <c:pt idx="749">
                  <c:v>749.1</c:v>
                </c:pt>
                <c:pt idx="750">
                  <c:v>750.1</c:v>
                </c:pt>
                <c:pt idx="751">
                  <c:v>751.1</c:v>
                </c:pt>
                <c:pt idx="752">
                  <c:v>752.1</c:v>
                </c:pt>
                <c:pt idx="753">
                  <c:v>753.1</c:v>
                </c:pt>
                <c:pt idx="754">
                  <c:v>754.1</c:v>
                </c:pt>
                <c:pt idx="755">
                  <c:v>755.1</c:v>
                </c:pt>
                <c:pt idx="756">
                  <c:v>756.1</c:v>
                </c:pt>
                <c:pt idx="757">
                  <c:v>757.1</c:v>
                </c:pt>
                <c:pt idx="758">
                  <c:v>758.1</c:v>
                </c:pt>
                <c:pt idx="759">
                  <c:v>759.1</c:v>
                </c:pt>
                <c:pt idx="760">
                  <c:v>760.1</c:v>
                </c:pt>
                <c:pt idx="761">
                  <c:v>761.1</c:v>
                </c:pt>
                <c:pt idx="762">
                  <c:v>762.1</c:v>
                </c:pt>
                <c:pt idx="763">
                  <c:v>763.1</c:v>
                </c:pt>
                <c:pt idx="764">
                  <c:v>764.1</c:v>
                </c:pt>
                <c:pt idx="765">
                  <c:v>765.1</c:v>
                </c:pt>
                <c:pt idx="766">
                  <c:v>766.1</c:v>
                </c:pt>
                <c:pt idx="767">
                  <c:v>767.1</c:v>
                </c:pt>
                <c:pt idx="768">
                  <c:v>768.1</c:v>
                </c:pt>
                <c:pt idx="769">
                  <c:v>769.1</c:v>
                </c:pt>
                <c:pt idx="770">
                  <c:v>770.1</c:v>
                </c:pt>
                <c:pt idx="771">
                  <c:v>771.1</c:v>
                </c:pt>
                <c:pt idx="772">
                  <c:v>772.1</c:v>
                </c:pt>
                <c:pt idx="773">
                  <c:v>773.1</c:v>
                </c:pt>
                <c:pt idx="774">
                  <c:v>774.1</c:v>
                </c:pt>
                <c:pt idx="775">
                  <c:v>775.1</c:v>
                </c:pt>
                <c:pt idx="776">
                  <c:v>776.1</c:v>
                </c:pt>
                <c:pt idx="777">
                  <c:v>777.1</c:v>
                </c:pt>
                <c:pt idx="778">
                  <c:v>778.1</c:v>
                </c:pt>
                <c:pt idx="779">
                  <c:v>779.1</c:v>
                </c:pt>
                <c:pt idx="780">
                  <c:v>780.1</c:v>
                </c:pt>
                <c:pt idx="781">
                  <c:v>781.1</c:v>
                </c:pt>
                <c:pt idx="782">
                  <c:v>782.1</c:v>
                </c:pt>
                <c:pt idx="783">
                  <c:v>783.1</c:v>
                </c:pt>
                <c:pt idx="784">
                  <c:v>784.1</c:v>
                </c:pt>
                <c:pt idx="785">
                  <c:v>785.1</c:v>
                </c:pt>
                <c:pt idx="786">
                  <c:v>786.1</c:v>
                </c:pt>
                <c:pt idx="787">
                  <c:v>787.1</c:v>
                </c:pt>
                <c:pt idx="788">
                  <c:v>788.1</c:v>
                </c:pt>
                <c:pt idx="789">
                  <c:v>789.1</c:v>
                </c:pt>
                <c:pt idx="790">
                  <c:v>790.1</c:v>
                </c:pt>
                <c:pt idx="791">
                  <c:v>791.1</c:v>
                </c:pt>
                <c:pt idx="792">
                  <c:v>792.1</c:v>
                </c:pt>
                <c:pt idx="793">
                  <c:v>793.1</c:v>
                </c:pt>
                <c:pt idx="794">
                  <c:v>794.1</c:v>
                </c:pt>
              </c:numCache>
            </c:numRef>
          </c:xVal>
          <c:yVal>
            <c:numRef>
              <c:f>Phi_10_0kV_u_2mps!$H$7:$H$801</c:f>
              <c:numCache>
                <c:formatCode>General</c:formatCode>
                <c:ptCount val="795"/>
                <c:pt idx="0">
                  <c:v>411.032</c:v>
                </c:pt>
                <c:pt idx="1">
                  <c:v>409.718</c:v>
                </c:pt>
                <c:pt idx="2">
                  <c:v>408.484</c:v>
                </c:pt>
                <c:pt idx="3">
                  <c:v>402.275</c:v>
                </c:pt>
                <c:pt idx="4">
                  <c:v>412.863</c:v>
                </c:pt>
                <c:pt idx="5">
                  <c:v>407.37</c:v>
                </c:pt>
                <c:pt idx="6">
                  <c:v>397.657</c:v>
                </c:pt>
                <c:pt idx="7">
                  <c:v>404.026</c:v>
                </c:pt>
                <c:pt idx="8">
                  <c:v>406.693</c:v>
                </c:pt>
                <c:pt idx="9">
                  <c:v>400.324</c:v>
                </c:pt>
                <c:pt idx="10">
                  <c:v>407.847</c:v>
                </c:pt>
                <c:pt idx="11">
                  <c:v>395.189</c:v>
                </c:pt>
                <c:pt idx="12">
                  <c:v>401.837</c:v>
                </c:pt>
                <c:pt idx="13">
                  <c:v>405.021</c:v>
                </c:pt>
                <c:pt idx="14">
                  <c:v>400.961</c:v>
                </c:pt>
                <c:pt idx="15">
                  <c:v>416.167</c:v>
                </c:pt>
                <c:pt idx="16">
                  <c:v>404.066</c:v>
                </c:pt>
                <c:pt idx="17">
                  <c:v>416.167</c:v>
                </c:pt>
                <c:pt idx="18">
                  <c:v>415.928</c:v>
                </c:pt>
                <c:pt idx="19">
                  <c:v>407.887</c:v>
                </c:pt>
                <c:pt idx="20">
                  <c:v>403.907</c:v>
                </c:pt>
                <c:pt idx="21">
                  <c:v>418.157</c:v>
                </c:pt>
                <c:pt idx="22">
                  <c:v>423.61</c:v>
                </c:pt>
                <c:pt idx="23">
                  <c:v>423.69</c:v>
                </c:pt>
                <c:pt idx="24">
                  <c:v>416.604</c:v>
                </c:pt>
                <c:pt idx="25">
                  <c:v>415.928</c:v>
                </c:pt>
                <c:pt idx="26">
                  <c:v>426.038</c:v>
                </c:pt>
                <c:pt idx="27">
                  <c:v>437.463</c:v>
                </c:pt>
                <c:pt idx="28">
                  <c:v>432.407</c:v>
                </c:pt>
                <c:pt idx="29">
                  <c:v>433.92</c:v>
                </c:pt>
                <c:pt idx="30">
                  <c:v>433.482</c:v>
                </c:pt>
                <c:pt idx="31">
                  <c:v>446.976</c:v>
                </c:pt>
                <c:pt idx="32">
                  <c:v>441.005</c:v>
                </c:pt>
                <c:pt idx="33">
                  <c:v>437.94</c:v>
                </c:pt>
                <c:pt idx="34">
                  <c:v>452.031</c:v>
                </c:pt>
                <c:pt idx="35">
                  <c:v>439.811</c:v>
                </c:pt>
                <c:pt idx="36">
                  <c:v>447.334</c:v>
                </c:pt>
                <c:pt idx="37">
                  <c:v>441.005</c:v>
                </c:pt>
                <c:pt idx="38">
                  <c:v>443.513</c:v>
                </c:pt>
                <c:pt idx="39">
                  <c:v>454.778</c:v>
                </c:pt>
                <c:pt idx="40">
                  <c:v>444.866</c:v>
                </c:pt>
                <c:pt idx="41">
                  <c:v>457.286</c:v>
                </c:pt>
                <c:pt idx="42">
                  <c:v>459.316</c:v>
                </c:pt>
                <c:pt idx="43">
                  <c:v>464.172</c:v>
                </c:pt>
                <c:pt idx="44">
                  <c:v>453.186</c:v>
                </c:pt>
                <c:pt idx="45">
                  <c:v>457.525</c:v>
                </c:pt>
                <c:pt idx="46">
                  <c:v>455.773</c:v>
                </c:pt>
                <c:pt idx="47">
                  <c:v>458.798</c:v>
                </c:pt>
                <c:pt idx="48">
                  <c:v>473.367</c:v>
                </c:pt>
                <c:pt idx="49">
                  <c:v>457.564</c:v>
                </c:pt>
                <c:pt idx="50">
                  <c:v>451.633</c:v>
                </c:pt>
                <c:pt idx="51">
                  <c:v>454.46</c:v>
                </c:pt>
                <c:pt idx="52">
                  <c:v>444.11</c:v>
                </c:pt>
                <c:pt idx="53">
                  <c:v>453.146</c:v>
                </c:pt>
                <c:pt idx="54">
                  <c:v>453.066</c:v>
                </c:pt>
                <c:pt idx="55">
                  <c:v>444.787</c:v>
                </c:pt>
                <c:pt idx="56">
                  <c:v>443.871</c:v>
                </c:pt>
                <c:pt idx="57">
                  <c:v>449.006</c:v>
                </c:pt>
                <c:pt idx="58">
                  <c:v>453.265</c:v>
                </c:pt>
                <c:pt idx="59">
                  <c:v>450.32</c:v>
                </c:pt>
                <c:pt idx="60">
                  <c:v>432.089</c:v>
                </c:pt>
                <c:pt idx="61">
                  <c:v>434.238</c:v>
                </c:pt>
                <c:pt idx="62">
                  <c:v>433.522</c:v>
                </c:pt>
                <c:pt idx="63">
                  <c:v>434.358</c:v>
                </c:pt>
                <c:pt idx="64">
                  <c:v>428.148</c:v>
                </c:pt>
                <c:pt idx="65">
                  <c:v>437.662</c:v>
                </c:pt>
                <c:pt idx="66">
                  <c:v>426.158</c:v>
                </c:pt>
                <c:pt idx="67">
                  <c:v>418.356</c:v>
                </c:pt>
                <c:pt idx="68">
                  <c:v>416.883</c:v>
                </c:pt>
                <c:pt idx="69">
                  <c:v>423.491</c:v>
                </c:pt>
                <c:pt idx="70">
                  <c:v>414.773</c:v>
                </c:pt>
                <c:pt idx="71">
                  <c:v>409.519</c:v>
                </c:pt>
                <c:pt idx="72">
                  <c:v>405.857</c:v>
                </c:pt>
                <c:pt idx="73">
                  <c:v>411.629</c:v>
                </c:pt>
                <c:pt idx="74">
                  <c:v>409.639</c:v>
                </c:pt>
                <c:pt idx="75">
                  <c:v>403.11</c:v>
                </c:pt>
                <c:pt idx="76">
                  <c:v>397.538</c:v>
                </c:pt>
                <c:pt idx="77">
                  <c:v>407.29</c:v>
                </c:pt>
                <c:pt idx="78">
                  <c:v>404.225</c:v>
                </c:pt>
                <c:pt idx="79">
                  <c:v>392.841</c:v>
                </c:pt>
                <c:pt idx="80">
                  <c:v>405.658</c:v>
                </c:pt>
                <c:pt idx="81">
                  <c:v>398.612</c:v>
                </c:pt>
                <c:pt idx="82">
                  <c:v>409.36</c:v>
                </c:pt>
                <c:pt idx="83">
                  <c:v>406.096</c:v>
                </c:pt>
                <c:pt idx="84">
                  <c:v>414.137</c:v>
                </c:pt>
                <c:pt idx="85">
                  <c:v>405.658</c:v>
                </c:pt>
                <c:pt idx="86">
                  <c:v>410.116</c:v>
                </c:pt>
                <c:pt idx="87">
                  <c:v>408.444</c:v>
                </c:pt>
                <c:pt idx="88">
                  <c:v>406.812</c:v>
                </c:pt>
                <c:pt idx="89">
                  <c:v>419.988</c:v>
                </c:pt>
                <c:pt idx="90">
                  <c:v>408.245</c:v>
                </c:pt>
                <c:pt idx="91">
                  <c:v>419.351</c:v>
                </c:pt>
                <c:pt idx="92">
                  <c:v>416.684</c:v>
                </c:pt>
                <c:pt idx="93">
                  <c:v>413.38</c:v>
                </c:pt>
                <c:pt idx="94">
                  <c:v>425.561</c:v>
                </c:pt>
                <c:pt idx="95">
                  <c:v>416.127</c:v>
                </c:pt>
                <c:pt idx="96">
                  <c:v>419.152</c:v>
                </c:pt>
                <c:pt idx="97">
                  <c:v>421.978</c:v>
                </c:pt>
                <c:pt idx="98">
                  <c:v>416.326</c:v>
                </c:pt>
                <c:pt idx="99">
                  <c:v>422.058</c:v>
                </c:pt>
                <c:pt idx="100">
                  <c:v>429.064</c:v>
                </c:pt>
                <c:pt idx="101">
                  <c:v>425.402</c:v>
                </c:pt>
                <c:pt idx="102">
                  <c:v>435.592</c:v>
                </c:pt>
                <c:pt idx="103">
                  <c:v>435.154</c:v>
                </c:pt>
                <c:pt idx="104">
                  <c:v>437.861</c:v>
                </c:pt>
                <c:pt idx="105">
                  <c:v>439.174</c:v>
                </c:pt>
                <c:pt idx="106">
                  <c:v>443.115</c:v>
                </c:pt>
                <c:pt idx="107">
                  <c:v>449.086</c:v>
                </c:pt>
                <c:pt idx="108">
                  <c:v>447.215</c:v>
                </c:pt>
                <c:pt idx="109">
                  <c:v>460.192</c:v>
                </c:pt>
                <c:pt idx="110">
                  <c:v>460.789</c:v>
                </c:pt>
                <c:pt idx="111">
                  <c:v>452.39</c:v>
                </c:pt>
                <c:pt idx="112">
                  <c:v>457.962</c:v>
                </c:pt>
                <c:pt idx="113">
                  <c:v>460.192</c:v>
                </c:pt>
                <c:pt idx="114">
                  <c:v>459.873</c:v>
                </c:pt>
                <c:pt idx="115">
                  <c:v>450.041</c:v>
                </c:pt>
                <c:pt idx="116">
                  <c:v>466.6</c:v>
                </c:pt>
                <c:pt idx="117">
                  <c:v>459.077</c:v>
                </c:pt>
                <c:pt idx="118">
                  <c:v>466.401</c:v>
                </c:pt>
                <c:pt idx="119">
                  <c:v>455.614</c:v>
                </c:pt>
                <c:pt idx="120">
                  <c:v>452.947</c:v>
                </c:pt>
                <c:pt idx="121">
                  <c:v>466.6</c:v>
                </c:pt>
                <c:pt idx="122">
                  <c:v>469.824</c:v>
                </c:pt>
                <c:pt idx="123">
                  <c:v>464.291</c:v>
                </c:pt>
                <c:pt idx="124">
                  <c:v>457.803</c:v>
                </c:pt>
                <c:pt idx="125">
                  <c:v>446.658</c:v>
                </c:pt>
                <c:pt idx="126">
                  <c:v>440.368</c:v>
                </c:pt>
                <c:pt idx="127">
                  <c:v>454.221</c:v>
                </c:pt>
                <c:pt idx="128">
                  <c:v>444.707</c:v>
                </c:pt>
                <c:pt idx="129">
                  <c:v>450.797</c:v>
                </c:pt>
                <c:pt idx="130">
                  <c:v>443.871</c:v>
                </c:pt>
                <c:pt idx="131">
                  <c:v>446.618</c:v>
                </c:pt>
                <c:pt idx="132">
                  <c:v>435.313</c:v>
                </c:pt>
                <c:pt idx="133">
                  <c:v>456.967</c:v>
                </c:pt>
                <c:pt idx="134">
                  <c:v>434.796</c:v>
                </c:pt>
                <c:pt idx="135">
                  <c:v>439.692</c:v>
                </c:pt>
                <c:pt idx="136">
                  <c:v>438.259</c:v>
                </c:pt>
                <c:pt idx="137">
                  <c:v>423.969</c:v>
                </c:pt>
                <c:pt idx="138">
                  <c:v>429.621</c:v>
                </c:pt>
                <c:pt idx="139">
                  <c:v>420.028</c:v>
                </c:pt>
                <c:pt idx="140">
                  <c:v>419.431</c:v>
                </c:pt>
                <c:pt idx="141">
                  <c:v>418.077</c:v>
                </c:pt>
                <c:pt idx="142">
                  <c:v>423.69</c:v>
                </c:pt>
                <c:pt idx="143">
                  <c:v>419.232</c:v>
                </c:pt>
                <c:pt idx="144">
                  <c:v>410.395</c:v>
                </c:pt>
                <c:pt idx="145">
                  <c:v>403.11</c:v>
                </c:pt>
                <c:pt idx="146">
                  <c:v>407.25</c:v>
                </c:pt>
                <c:pt idx="147">
                  <c:v>408.922</c:v>
                </c:pt>
                <c:pt idx="148">
                  <c:v>414.216</c:v>
                </c:pt>
                <c:pt idx="149">
                  <c:v>398.732</c:v>
                </c:pt>
                <c:pt idx="150">
                  <c:v>414.813</c:v>
                </c:pt>
                <c:pt idx="151">
                  <c:v>409.559</c:v>
                </c:pt>
                <c:pt idx="152">
                  <c:v>399.249</c:v>
                </c:pt>
                <c:pt idx="153">
                  <c:v>407.21</c:v>
                </c:pt>
                <c:pt idx="154">
                  <c:v>399.409</c:v>
                </c:pt>
                <c:pt idx="155">
                  <c:v>399.926</c:v>
                </c:pt>
                <c:pt idx="156">
                  <c:v>413.818</c:v>
                </c:pt>
                <c:pt idx="157">
                  <c:v>404.305</c:v>
                </c:pt>
                <c:pt idx="158">
                  <c:v>410.793</c:v>
                </c:pt>
                <c:pt idx="159">
                  <c:v>402.314</c:v>
                </c:pt>
                <c:pt idx="160">
                  <c:v>409.599</c:v>
                </c:pt>
                <c:pt idx="161">
                  <c:v>405.738</c:v>
                </c:pt>
                <c:pt idx="162">
                  <c:v>409.599</c:v>
                </c:pt>
                <c:pt idx="163">
                  <c:v>413.38</c:v>
                </c:pt>
                <c:pt idx="164">
                  <c:v>417.998</c:v>
                </c:pt>
                <c:pt idx="165">
                  <c:v>415.251</c:v>
                </c:pt>
                <c:pt idx="166">
                  <c:v>417.44</c:v>
                </c:pt>
                <c:pt idx="167">
                  <c:v>422.735</c:v>
                </c:pt>
                <c:pt idx="168">
                  <c:v>425.282</c:v>
                </c:pt>
                <c:pt idx="169">
                  <c:v>426.357</c:v>
                </c:pt>
                <c:pt idx="170">
                  <c:v>426.158</c:v>
                </c:pt>
                <c:pt idx="171">
                  <c:v>432.447</c:v>
                </c:pt>
                <c:pt idx="172">
                  <c:v>427.073</c:v>
                </c:pt>
                <c:pt idx="173">
                  <c:v>418.475</c:v>
                </c:pt>
                <c:pt idx="174">
                  <c:v>438.219</c:v>
                </c:pt>
                <c:pt idx="175">
                  <c:v>442.08</c:v>
                </c:pt>
                <c:pt idx="176">
                  <c:v>438.06</c:v>
                </c:pt>
                <c:pt idx="177">
                  <c:v>435.87</c:v>
                </c:pt>
                <c:pt idx="178">
                  <c:v>440.766</c:v>
                </c:pt>
                <c:pt idx="179">
                  <c:v>436.905</c:v>
                </c:pt>
                <c:pt idx="180">
                  <c:v>449.484</c:v>
                </c:pt>
                <c:pt idx="181">
                  <c:v>444.667</c:v>
                </c:pt>
                <c:pt idx="182">
                  <c:v>447.812</c:v>
                </c:pt>
                <c:pt idx="183">
                  <c:v>445.583</c:v>
                </c:pt>
                <c:pt idx="184">
                  <c:v>436.109</c:v>
                </c:pt>
                <c:pt idx="185">
                  <c:v>451.753</c:v>
                </c:pt>
                <c:pt idx="186">
                  <c:v>462.62</c:v>
                </c:pt>
                <c:pt idx="187">
                  <c:v>458.002</c:v>
                </c:pt>
                <c:pt idx="188">
                  <c:v>450.718</c:v>
                </c:pt>
                <c:pt idx="189">
                  <c:v>455.096</c:v>
                </c:pt>
                <c:pt idx="190">
                  <c:v>466.202</c:v>
                </c:pt>
                <c:pt idx="191">
                  <c:v>451.872</c:v>
                </c:pt>
                <c:pt idx="192">
                  <c:v>465.804</c:v>
                </c:pt>
                <c:pt idx="193">
                  <c:v>468.59</c:v>
                </c:pt>
                <c:pt idx="194">
                  <c:v>454.221</c:v>
                </c:pt>
                <c:pt idx="195">
                  <c:v>457.525</c:v>
                </c:pt>
                <c:pt idx="196">
                  <c:v>459.037</c:v>
                </c:pt>
                <c:pt idx="197">
                  <c:v>454.181</c:v>
                </c:pt>
                <c:pt idx="198">
                  <c:v>456.569</c:v>
                </c:pt>
                <c:pt idx="199">
                  <c:v>464.69</c:v>
                </c:pt>
                <c:pt idx="200">
                  <c:v>442.12</c:v>
                </c:pt>
                <c:pt idx="201">
                  <c:v>450.28</c:v>
                </c:pt>
                <c:pt idx="202">
                  <c:v>451.872</c:v>
                </c:pt>
                <c:pt idx="203">
                  <c:v>449.006</c:v>
                </c:pt>
                <c:pt idx="204">
                  <c:v>442.876</c:v>
                </c:pt>
                <c:pt idx="205">
                  <c:v>441.244</c:v>
                </c:pt>
                <c:pt idx="206">
                  <c:v>451.793</c:v>
                </c:pt>
                <c:pt idx="207">
                  <c:v>445.901</c:v>
                </c:pt>
                <c:pt idx="208">
                  <c:v>429.382</c:v>
                </c:pt>
                <c:pt idx="209">
                  <c:v>441.403</c:v>
                </c:pt>
                <c:pt idx="210">
                  <c:v>423.451</c:v>
                </c:pt>
                <c:pt idx="211">
                  <c:v>427.949</c:v>
                </c:pt>
                <c:pt idx="212">
                  <c:v>431.014</c:v>
                </c:pt>
                <c:pt idx="213">
                  <c:v>413.659</c:v>
                </c:pt>
                <c:pt idx="214">
                  <c:v>426.795</c:v>
                </c:pt>
                <c:pt idx="215">
                  <c:v>422.695</c:v>
                </c:pt>
                <c:pt idx="216">
                  <c:v>409.36</c:v>
                </c:pt>
                <c:pt idx="217">
                  <c:v>421.461</c:v>
                </c:pt>
                <c:pt idx="218">
                  <c:v>409.002</c:v>
                </c:pt>
                <c:pt idx="219">
                  <c:v>430.536</c:v>
                </c:pt>
                <c:pt idx="220">
                  <c:v>405.738</c:v>
                </c:pt>
                <c:pt idx="221">
                  <c:v>399.289</c:v>
                </c:pt>
                <c:pt idx="222">
                  <c:v>409.639</c:v>
                </c:pt>
                <c:pt idx="223">
                  <c:v>407.569</c:v>
                </c:pt>
                <c:pt idx="224">
                  <c:v>410.474</c:v>
                </c:pt>
                <c:pt idx="225">
                  <c:v>407.847</c:v>
                </c:pt>
                <c:pt idx="226">
                  <c:v>408.962</c:v>
                </c:pt>
                <c:pt idx="227">
                  <c:v>406.414</c:v>
                </c:pt>
                <c:pt idx="228">
                  <c:v>404.902</c:v>
                </c:pt>
                <c:pt idx="229">
                  <c:v>405.459</c:v>
                </c:pt>
                <c:pt idx="230">
                  <c:v>413.221</c:v>
                </c:pt>
                <c:pt idx="231">
                  <c:v>409.758</c:v>
                </c:pt>
                <c:pt idx="232">
                  <c:v>408.524</c:v>
                </c:pt>
                <c:pt idx="233">
                  <c:v>421.779</c:v>
                </c:pt>
                <c:pt idx="234">
                  <c:v>417.998</c:v>
                </c:pt>
                <c:pt idx="235">
                  <c:v>404.703</c:v>
                </c:pt>
                <c:pt idx="236">
                  <c:v>410.315</c:v>
                </c:pt>
                <c:pt idx="237">
                  <c:v>418.953</c:v>
                </c:pt>
                <c:pt idx="238">
                  <c:v>424.844</c:v>
                </c:pt>
                <c:pt idx="239">
                  <c:v>428.785</c:v>
                </c:pt>
                <c:pt idx="240">
                  <c:v>423.133</c:v>
                </c:pt>
                <c:pt idx="241">
                  <c:v>427.352</c:v>
                </c:pt>
                <c:pt idx="242">
                  <c:v>427.511</c:v>
                </c:pt>
                <c:pt idx="243">
                  <c:v>427.71</c:v>
                </c:pt>
                <c:pt idx="244">
                  <c:v>437.065</c:v>
                </c:pt>
                <c:pt idx="245">
                  <c:v>425.999</c:v>
                </c:pt>
                <c:pt idx="246">
                  <c:v>442.637</c:v>
                </c:pt>
                <c:pt idx="247">
                  <c:v>425.362</c:v>
                </c:pt>
                <c:pt idx="248">
                  <c:v>427.631</c:v>
                </c:pt>
                <c:pt idx="249">
                  <c:v>430.298</c:v>
                </c:pt>
                <c:pt idx="250">
                  <c:v>442.08</c:v>
                </c:pt>
                <c:pt idx="251">
                  <c:v>447.772</c:v>
                </c:pt>
                <c:pt idx="252">
                  <c:v>436.388</c:v>
                </c:pt>
                <c:pt idx="253">
                  <c:v>451.076</c:v>
                </c:pt>
                <c:pt idx="254">
                  <c:v>445.026</c:v>
                </c:pt>
                <c:pt idx="255">
                  <c:v>450.598</c:v>
                </c:pt>
                <c:pt idx="256">
                  <c:v>452.27</c:v>
                </c:pt>
                <c:pt idx="257">
                  <c:v>457.166</c:v>
                </c:pt>
                <c:pt idx="258">
                  <c:v>452.151</c:v>
                </c:pt>
                <c:pt idx="259">
                  <c:v>456.529</c:v>
                </c:pt>
                <c:pt idx="260">
                  <c:v>458.36</c:v>
                </c:pt>
                <c:pt idx="261">
                  <c:v>457.365</c:v>
                </c:pt>
                <c:pt idx="262">
                  <c:v>456.768</c:v>
                </c:pt>
                <c:pt idx="263">
                  <c:v>462.102</c:v>
                </c:pt>
                <c:pt idx="264">
                  <c:v>450.837</c:v>
                </c:pt>
                <c:pt idx="265">
                  <c:v>466.879</c:v>
                </c:pt>
                <c:pt idx="266">
                  <c:v>461.067</c:v>
                </c:pt>
                <c:pt idx="267">
                  <c:v>446.459</c:v>
                </c:pt>
                <c:pt idx="268">
                  <c:v>470.422</c:v>
                </c:pt>
                <c:pt idx="269">
                  <c:v>462.023</c:v>
                </c:pt>
                <c:pt idx="270">
                  <c:v>464.809</c:v>
                </c:pt>
                <c:pt idx="271">
                  <c:v>464.212</c:v>
                </c:pt>
                <c:pt idx="272">
                  <c:v>454.141</c:v>
                </c:pt>
                <c:pt idx="273">
                  <c:v>457.166</c:v>
                </c:pt>
                <c:pt idx="274">
                  <c:v>453.902</c:v>
                </c:pt>
                <c:pt idx="275">
                  <c:v>450.797</c:v>
                </c:pt>
                <c:pt idx="276">
                  <c:v>447.852</c:v>
                </c:pt>
                <c:pt idx="277">
                  <c:v>455.176</c:v>
                </c:pt>
                <c:pt idx="278">
                  <c:v>434.079</c:v>
                </c:pt>
                <c:pt idx="279">
                  <c:v>446.459</c:v>
                </c:pt>
                <c:pt idx="280">
                  <c:v>439.055</c:v>
                </c:pt>
                <c:pt idx="281">
                  <c:v>434.676</c:v>
                </c:pt>
                <c:pt idx="282">
                  <c:v>438.617</c:v>
                </c:pt>
                <c:pt idx="283">
                  <c:v>420.426</c:v>
                </c:pt>
                <c:pt idx="284">
                  <c:v>430.337</c:v>
                </c:pt>
                <c:pt idx="285">
                  <c:v>436.666</c:v>
                </c:pt>
                <c:pt idx="286">
                  <c:v>425.362</c:v>
                </c:pt>
                <c:pt idx="287">
                  <c:v>418.595</c:v>
                </c:pt>
                <c:pt idx="288">
                  <c:v>416.007</c:v>
                </c:pt>
                <c:pt idx="289">
                  <c:v>423.053</c:v>
                </c:pt>
                <c:pt idx="290">
                  <c:v>418.714</c:v>
                </c:pt>
                <c:pt idx="291">
                  <c:v>412.544</c:v>
                </c:pt>
                <c:pt idx="292">
                  <c:v>409.678</c:v>
                </c:pt>
                <c:pt idx="293">
                  <c:v>410.833</c:v>
                </c:pt>
                <c:pt idx="294">
                  <c:v>410.076</c:v>
                </c:pt>
                <c:pt idx="295">
                  <c:v>417.48</c:v>
                </c:pt>
                <c:pt idx="296">
                  <c:v>408.683</c:v>
                </c:pt>
                <c:pt idx="297">
                  <c:v>411.31</c:v>
                </c:pt>
                <c:pt idx="298">
                  <c:v>403.071</c:v>
                </c:pt>
                <c:pt idx="299">
                  <c:v>406.136</c:v>
                </c:pt>
                <c:pt idx="300">
                  <c:v>399.846</c:v>
                </c:pt>
                <c:pt idx="301">
                  <c:v>406.056</c:v>
                </c:pt>
                <c:pt idx="302">
                  <c:v>413.102</c:v>
                </c:pt>
                <c:pt idx="303">
                  <c:v>408.524</c:v>
                </c:pt>
                <c:pt idx="304">
                  <c:v>409.917</c:v>
                </c:pt>
                <c:pt idx="305">
                  <c:v>416.326</c:v>
                </c:pt>
                <c:pt idx="306">
                  <c:v>403.071</c:v>
                </c:pt>
                <c:pt idx="307">
                  <c:v>413.42</c:v>
                </c:pt>
                <c:pt idx="308">
                  <c:v>415.769</c:v>
                </c:pt>
                <c:pt idx="309">
                  <c:v>406.414</c:v>
                </c:pt>
                <c:pt idx="310">
                  <c:v>414.614</c:v>
                </c:pt>
                <c:pt idx="311">
                  <c:v>418.635</c:v>
                </c:pt>
                <c:pt idx="312">
                  <c:v>418.913</c:v>
                </c:pt>
                <c:pt idx="313">
                  <c:v>417.162</c:v>
                </c:pt>
                <c:pt idx="314">
                  <c:v>422.496</c:v>
                </c:pt>
                <c:pt idx="315">
                  <c:v>426.277</c:v>
                </c:pt>
                <c:pt idx="316">
                  <c:v>432.567</c:v>
                </c:pt>
                <c:pt idx="317">
                  <c:v>426.317</c:v>
                </c:pt>
                <c:pt idx="318">
                  <c:v>438.099</c:v>
                </c:pt>
                <c:pt idx="319">
                  <c:v>428.068</c:v>
                </c:pt>
                <c:pt idx="320">
                  <c:v>436.149</c:v>
                </c:pt>
                <c:pt idx="321">
                  <c:v>441.364</c:v>
                </c:pt>
                <c:pt idx="322">
                  <c:v>435.353</c:v>
                </c:pt>
                <c:pt idx="323">
                  <c:v>444.309</c:v>
                </c:pt>
                <c:pt idx="324">
                  <c:v>438.617</c:v>
                </c:pt>
                <c:pt idx="325">
                  <c:v>443.473</c:v>
                </c:pt>
                <c:pt idx="326">
                  <c:v>441.801</c:v>
                </c:pt>
                <c:pt idx="327">
                  <c:v>457.365</c:v>
                </c:pt>
                <c:pt idx="328">
                  <c:v>440.965</c:v>
                </c:pt>
                <c:pt idx="329">
                  <c:v>453.146</c:v>
                </c:pt>
                <c:pt idx="330">
                  <c:v>455.694</c:v>
                </c:pt>
                <c:pt idx="331">
                  <c:v>461.863</c:v>
                </c:pt>
                <c:pt idx="332">
                  <c:v>456.012</c:v>
                </c:pt>
                <c:pt idx="333">
                  <c:v>463.416</c:v>
                </c:pt>
                <c:pt idx="334">
                  <c:v>456.37</c:v>
                </c:pt>
                <c:pt idx="335">
                  <c:v>451.195</c:v>
                </c:pt>
                <c:pt idx="336">
                  <c:v>459.634</c:v>
                </c:pt>
                <c:pt idx="337">
                  <c:v>470.183</c:v>
                </c:pt>
                <c:pt idx="338">
                  <c:v>467.277</c:v>
                </c:pt>
                <c:pt idx="339">
                  <c:v>464.132</c:v>
                </c:pt>
                <c:pt idx="340">
                  <c:v>451.315</c:v>
                </c:pt>
                <c:pt idx="341">
                  <c:v>466.68</c:v>
                </c:pt>
                <c:pt idx="342">
                  <c:v>457.883</c:v>
                </c:pt>
                <c:pt idx="343">
                  <c:v>449.683</c:v>
                </c:pt>
                <c:pt idx="344">
                  <c:v>458.679</c:v>
                </c:pt>
                <c:pt idx="345">
                  <c:v>456.33</c:v>
                </c:pt>
                <c:pt idx="346">
                  <c:v>454.34</c:v>
                </c:pt>
                <c:pt idx="347">
                  <c:v>448.329</c:v>
                </c:pt>
                <c:pt idx="348">
                  <c:v>454.261</c:v>
                </c:pt>
                <c:pt idx="349">
                  <c:v>446.658</c:v>
                </c:pt>
                <c:pt idx="350">
                  <c:v>448.648</c:v>
                </c:pt>
                <c:pt idx="351">
                  <c:v>437.303</c:v>
                </c:pt>
                <c:pt idx="352">
                  <c:v>441.801</c:v>
                </c:pt>
                <c:pt idx="353">
                  <c:v>443.712</c:v>
                </c:pt>
                <c:pt idx="354">
                  <c:v>434.676</c:v>
                </c:pt>
                <c:pt idx="355">
                  <c:v>438.736</c:v>
                </c:pt>
                <c:pt idx="356">
                  <c:v>427.432</c:v>
                </c:pt>
                <c:pt idx="357">
                  <c:v>426.118</c:v>
                </c:pt>
                <c:pt idx="358">
                  <c:v>423.172</c:v>
                </c:pt>
                <c:pt idx="359">
                  <c:v>437.303</c:v>
                </c:pt>
                <c:pt idx="360">
                  <c:v>428.904</c:v>
                </c:pt>
                <c:pt idx="361">
                  <c:v>417.361</c:v>
                </c:pt>
                <c:pt idx="362">
                  <c:v>415.092</c:v>
                </c:pt>
                <c:pt idx="363">
                  <c:v>413.898</c:v>
                </c:pt>
                <c:pt idx="364">
                  <c:v>416.883</c:v>
                </c:pt>
                <c:pt idx="365">
                  <c:v>413.977</c:v>
                </c:pt>
                <c:pt idx="366">
                  <c:v>407.449</c:v>
                </c:pt>
                <c:pt idx="367">
                  <c:v>413.699</c:v>
                </c:pt>
                <c:pt idx="368">
                  <c:v>409.041</c:v>
                </c:pt>
                <c:pt idx="369">
                  <c:v>407.33</c:v>
                </c:pt>
                <c:pt idx="370">
                  <c:v>416.445</c:v>
                </c:pt>
                <c:pt idx="371">
                  <c:v>413.261</c:v>
                </c:pt>
                <c:pt idx="372">
                  <c:v>404.981</c:v>
                </c:pt>
                <c:pt idx="373">
                  <c:v>407.807</c:v>
                </c:pt>
                <c:pt idx="374">
                  <c:v>408.842</c:v>
                </c:pt>
                <c:pt idx="375">
                  <c:v>405.34</c:v>
                </c:pt>
                <c:pt idx="376">
                  <c:v>403.389</c:v>
                </c:pt>
                <c:pt idx="377">
                  <c:v>407.409</c:v>
                </c:pt>
                <c:pt idx="378">
                  <c:v>408.763</c:v>
                </c:pt>
                <c:pt idx="379">
                  <c:v>408.046</c:v>
                </c:pt>
                <c:pt idx="380">
                  <c:v>406.494</c:v>
                </c:pt>
                <c:pt idx="381">
                  <c:v>417.281</c:v>
                </c:pt>
                <c:pt idx="382">
                  <c:v>410.594</c:v>
                </c:pt>
                <c:pt idx="383">
                  <c:v>414.097</c:v>
                </c:pt>
                <c:pt idx="384">
                  <c:v>412.505</c:v>
                </c:pt>
                <c:pt idx="385">
                  <c:v>423.969</c:v>
                </c:pt>
                <c:pt idx="386">
                  <c:v>426.675</c:v>
                </c:pt>
                <c:pt idx="387">
                  <c:v>424.287</c:v>
                </c:pt>
                <c:pt idx="388">
                  <c:v>425.282</c:v>
                </c:pt>
                <c:pt idx="389">
                  <c:v>431.134</c:v>
                </c:pt>
                <c:pt idx="390">
                  <c:v>434.835</c:v>
                </c:pt>
                <c:pt idx="391">
                  <c:v>430.895</c:v>
                </c:pt>
                <c:pt idx="392">
                  <c:v>431.134</c:v>
                </c:pt>
                <c:pt idx="393">
                  <c:v>434.955</c:v>
                </c:pt>
                <c:pt idx="394">
                  <c:v>434.955</c:v>
                </c:pt>
                <c:pt idx="395">
                  <c:v>437.502</c:v>
                </c:pt>
                <c:pt idx="396">
                  <c:v>434.199</c:v>
                </c:pt>
                <c:pt idx="397">
                  <c:v>443.871</c:v>
                </c:pt>
                <c:pt idx="398">
                  <c:v>439.055</c:v>
                </c:pt>
                <c:pt idx="399">
                  <c:v>440.806</c:v>
                </c:pt>
                <c:pt idx="400">
                  <c:v>455.335</c:v>
                </c:pt>
                <c:pt idx="401">
                  <c:v>446.777</c:v>
                </c:pt>
                <c:pt idx="402">
                  <c:v>454.619</c:v>
                </c:pt>
                <c:pt idx="403">
                  <c:v>448.449</c:v>
                </c:pt>
                <c:pt idx="404">
                  <c:v>452.867</c:v>
                </c:pt>
                <c:pt idx="405">
                  <c:v>462.978</c:v>
                </c:pt>
                <c:pt idx="406">
                  <c:v>454.101</c:v>
                </c:pt>
                <c:pt idx="407">
                  <c:v>467.516</c:v>
                </c:pt>
                <c:pt idx="408">
                  <c:v>464.809</c:v>
                </c:pt>
                <c:pt idx="409">
                  <c:v>459.555</c:v>
                </c:pt>
                <c:pt idx="410">
                  <c:v>453.862</c:v>
                </c:pt>
                <c:pt idx="411">
                  <c:v>459.435</c:v>
                </c:pt>
                <c:pt idx="412">
                  <c:v>448.847</c:v>
                </c:pt>
                <c:pt idx="413">
                  <c:v>463.058</c:v>
                </c:pt>
                <c:pt idx="414">
                  <c:v>458.838</c:v>
                </c:pt>
                <c:pt idx="415">
                  <c:v>460.391</c:v>
                </c:pt>
                <c:pt idx="416">
                  <c:v>454.499</c:v>
                </c:pt>
                <c:pt idx="417">
                  <c:v>449.484</c:v>
                </c:pt>
                <c:pt idx="418">
                  <c:v>453.066</c:v>
                </c:pt>
                <c:pt idx="419">
                  <c:v>453.902</c:v>
                </c:pt>
                <c:pt idx="420">
                  <c:v>454.818</c:v>
                </c:pt>
                <c:pt idx="421">
                  <c:v>463.376</c:v>
                </c:pt>
                <c:pt idx="422">
                  <c:v>443.035</c:v>
                </c:pt>
                <c:pt idx="423">
                  <c:v>452.947</c:v>
                </c:pt>
                <c:pt idx="424">
                  <c:v>447.096</c:v>
                </c:pt>
                <c:pt idx="425">
                  <c:v>443.314</c:v>
                </c:pt>
                <c:pt idx="426">
                  <c:v>447.334</c:v>
                </c:pt>
                <c:pt idx="427">
                  <c:v>442.279</c:v>
                </c:pt>
                <c:pt idx="428">
                  <c:v>437.343</c:v>
                </c:pt>
                <c:pt idx="429">
                  <c:v>430.735</c:v>
                </c:pt>
                <c:pt idx="430">
                  <c:v>421.501</c:v>
                </c:pt>
                <c:pt idx="431">
                  <c:v>428.626</c:v>
                </c:pt>
                <c:pt idx="432">
                  <c:v>430.218</c:v>
                </c:pt>
                <c:pt idx="433">
                  <c:v>422.973</c:v>
                </c:pt>
                <c:pt idx="434">
                  <c:v>417.799</c:v>
                </c:pt>
                <c:pt idx="435">
                  <c:v>423.69</c:v>
                </c:pt>
                <c:pt idx="436">
                  <c:v>412.305</c:v>
                </c:pt>
                <c:pt idx="437">
                  <c:v>412.465</c:v>
                </c:pt>
                <c:pt idx="438">
                  <c:v>415.769</c:v>
                </c:pt>
                <c:pt idx="439">
                  <c:v>419.431</c:v>
                </c:pt>
                <c:pt idx="440">
                  <c:v>412.743</c:v>
                </c:pt>
                <c:pt idx="441">
                  <c:v>396.702</c:v>
                </c:pt>
                <c:pt idx="442">
                  <c:v>402.792</c:v>
                </c:pt>
                <c:pt idx="443">
                  <c:v>407.807</c:v>
                </c:pt>
                <c:pt idx="444">
                  <c:v>408.922</c:v>
                </c:pt>
                <c:pt idx="445">
                  <c:v>418.794</c:v>
                </c:pt>
                <c:pt idx="446">
                  <c:v>410.275</c:v>
                </c:pt>
                <c:pt idx="447">
                  <c:v>415.251</c:v>
                </c:pt>
                <c:pt idx="448">
                  <c:v>409.002</c:v>
                </c:pt>
                <c:pt idx="449">
                  <c:v>417.003</c:v>
                </c:pt>
                <c:pt idx="450">
                  <c:v>417.082</c:v>
                </c:pt>
                <c:pt idx="451">
                  <c:v>407.728</c:v>
                </c:pt>
                <c:pt idx="452">
                  <c:v>403.986</c:v>
                </c:pt>
                <c:pt idx="453">
                  <c:v>414.734</c:v>
                </c:pt>
                <c:pt idx="454">
                  <c:v>410.236</c:v>
                </c:pt>
                <c:pt idx="455">
                  <c:v>415.928</c:v>
                </c:pt>
                <c:pt idx="456">
                  <c:v>417.639</c:v>
                </c:pt>
                <c:pt idx="457">
                  <c:v>420.943</c:v>
                </c:pt>
                <c:pt idx="458">
                  <c:v>417.56</c:v>
                </c:pt>
                <c:pt idx="459">
                  <c:v>421.978</c:v>
                </c:pt>
                <c:pt idx="460">
                  <c:v>416.565</c:v>
                </c:pt>
                <c:pt idx="461">
                  <c:v>418.993</c:v>
                </c:pt>
                <c:pt idx="462">
                  <c:v>428.108</c:v>
                </c:pt>
                <c:pt idx="463">
                  <c:v>434.079</c:v>
                </c:pt>
                <c:pt idx="464">
                  <c:v>423.252</c:v>
                </c:pt>
                <c:pt idx="465">
                  <c:v>424.964</c:v>
                </c:pt>
                <c:pt idx="466">
                  <c:v>431.611</c:v>
                </c:pt>
                <c:pt idx="467">
                  <c:v>428.984</c:v>
                </c:pt>
                <c:pt idx="468">
                  <c:v>451.912</c:v>
                </c:pt>
                <c:pt idx="469">
                  <c:v>442.04</c:v>
                </c:pt>
                <c:pt idx="470">
                  <c:v>436.627</c:v>
                </c:pt>
                <c:pt idx="471">
                  <c:v>440.965</c:v>
                </c:pt>
                <c:pt idx="472">
                  <c:v>455.455</c:v>
                </c:pt>
                <c:pt idx="473">
                  <c:v>445.981</c:v>
                </c:pt>
                <c:pt idx="474">
                  <c:v>447.135</c:v>
                </c:pt>
                <c:pt idx="475">
                  <c:v>449.842</c:v>
                </c:pt>
                <c:pt idx="476">
                  <c:v>449.086</c:v>
                </c:pt>
                <c:pt idx="477">
                  <c:v>460.112</c:v>
                </c:pt>
                <c:pt idx="478">
                  <c:v>454.34</c:v>
                </c:pt>
                <c:pt idx="479">
                  <c:v>449.922</c:v>
                </c:pt>
                <c:pt idx="480">
                  <c:v>460.669</c:v>
                </c:pt>
                <c:pt idx="481">
                  <c:v>459.077</c:v>
                </c:pt>
                <c:pt idx="482">
                  <c:v>458.639</c:v>
                </c:pt>
                <c:pt idx="483">
                  <c:v>455.932</c:v>
                </c:pt>
                <c:pt idx="484">
                  <c:v>461.545</c:v>
                </c:pt>
                <c:pt idx="485">
                  <c:v>465.525</c:v>
                </c:pt>
                <c:pt idx="486">
                  <c:v>453.504</c:v>
                </c:pt>
                <c:pt idx="487">
                  <c:v>470.342</c:v>
                </c:pt>
                <c:pt idx="488">
                  <c:v>456.171</c:v>
                </c:pt>
                <c:pt idx="489">
                  <c:v>453.305</c:v>
                </c:pt>
                <c:pt idx="490">
                  <c:v>457.166</c:v>
                </c:pt>
                <c:pt idx="491">
                  <c:v>451.116</c:v>
                </c:pt>
                <c:pt idx="492">
                  <c:v>460.868</c:v>
                </c:pt>
                <c:pt idx="493">
                  <c:v>467.834</c:v>
                </c:pt>
                <c:pt idx="494">
                  <c:v>450.917</c:v>
                </c:pt>
                <c:pt idx="495">
                  <c:v>450.598</c:v>
                </c:pt>
                <c:pt idx="496">
                  <c:v>447.056</c:v>
                </c:pt>
                <c:pt idx="497">
                  <c:v>455.694</c:v>
                </c:pt>
                <c:pt idx="498">
                  <c:v>437.224</c:v>
                </c:pt>
                <c:pt idx="499">
                  <c:v>437.025</c:v>
                </c:pt>
                <c:pt idx="500">
                  <c:v>449.643</c:v>
                </c:pt>
                <c:pt idx="501">
                  <c:v>444.986</c:v>
                </c:pt>
                <c:pt idx="502">
                  <c:v>450.996</c:v>
                </c:pt>
                <c:pt idx="503">
                  <c:v>446.936</c:v>
                </c:pt>
                <c:pt idx="504">
                  <c:v>448.17</c:v>
                </c:pt>
                <c:pt idx="505">
                  <c:v>429.143</c:v>
                </c:pt>
                <c:pt idx="506">
                  <c:v>429.342</c:v>
                </c:pt>
                <c:pt idx="507">
                  <c:v>417.281</c:v>
                </c:pt>
                <c:pt idx="508">
                  <c:v>419.033</c:v>
                </c:pt>
                <c:pt idx="509">
                  <c:v>420.386</c:v>
                </c:pt>
                <c:pt idx="510">
                  <c:v>419.829</c:v>
                </c:pt>
                <c:pt idx="511">
                  <c:v>429.143</c:v>
                </c:pt>
                <c:pt idx="512">
                  <c:v>410.474</c:v>
                </c:pt>
                <c:pt idx="513">
                  <c:v>411.43</c:v>
                </c:pt>
                <c:pt idx="514">
                  <c:v>412.704</c:v>
                </c:pt>
                <c:pt idx="515">
                  <c:v>411.589</c:v>
                </c:pt>
                <c:pt idx="516">
                  <c:v>402.195</c:v>
                </c:pt>
                <c:pt idx="517">
                  <c:v>406.574</c:v>
                </c:pt>
                <c:pt idx="518">
                  <c:v>403.907</c:v>
                </c:pt>
                <c:pt idx="519">
                  <c:v>415.331</c:v>
                </c:pt>
                <c:pt idx="520">
                  <c:v>411.947</c:v>
                </c:pt>
                <c:pt idx="521">
                  <c:v>403.349</c:v>
                </c:pt>
                <c:pt idx="522">
                  <c:v>406.932</c:v>
                </c:pt>
                <c:pt idx="523">
                  <c:v>401.797</c:v>
                </c:pt>
                <c:pt idx="524">
                  <c:v>420.386</c:v>
                </c:pt>
                <c:pt idx="525">
                  <c:v>407.807</c:v>
                </c:pt>
                <c:pt idx="526">
                  <c:v>413.619</c:v>
                </c:pt>
                <c:pt idx="527">
                  <c:v>405.857</c:v>
                </c:pt>
                <c:pt idx="528">
                  <c:v>411.828</c:v>
                </c:pt>
                <c:pt idx="529">
                  <c:v>422.615</c:v>
                </c:pt>
                <c:pt idx="530">
                  <c:v>414.654</c:v>
                </c:pt>
                <c:pt idx="531">
                  <c:v>406.932</c:v>
                </c:pt>
                <c:pt idx="532">
                  <c:v>414.137</c:v>
                </c:pt>
                <c:pt idx="533">
                  <c:v>423.929</c:v>
                </c:pt>
                <c:pt idx="534">
                  <c:v>431.293</c:v>
                </c:pt>
                <c:pt idx="535">
                  <c:v>424.964</c:v>
                </c:pt>
                <c:pt idx="536">
                  <c:v>426.277</c:v>
                </c:pt>
                <c:pt idx="537">
                  <c:v>430.497</c:v>
                </c:pt>
                <c:pt idx="538">
                  <c:v>430.735</c:v>
                </c:pt>
                <c:pt idx="539">
                  <c:v>430.417</c:v>
                </c:pt>
                <c:pt idx="540">
                  <c:v>435.751</c:v>
                </c:pt>
                <c:pt idx="541">
                  <c:v>443.075</c:v>
                </c:pt>
                <c:pt idx="542">
                  <c:v>446.379</c:v>
                </c:pt>
                <c:pt idx="543">
                  <c:v>443.712</c:v>
                </c:pt>
                <c:pt idx="544">
                  <c:v>442.757</c:v>
                </c:pt>
                <c:pt idx="545">
                  <c:v>438.338</c:v>
                </c:pt>
                <c:pt idx="546">
                  <c:v>443.115</c:v>
                </c:pt>
                <c:pt idx="547">
                  <c:v>449.922</c:v>
                </c:pt>
                <c:pt idx="548">
                  <c:v>447.175</c:v>
                </c:pt>
                <c:pt idx="549">
                  <c:v>445.463</c:v>
                </c:pt>
                <c:pt idx="550">
                  <c:v>459.594</c:v>
                </c:pt>
                <c:pt idx="551">
                  <c:v>454.022</c:v>
                </c:pt>
                <c:pt idx="552">
                  <c:v>459.236</c:v>
                </c:pt>
                <c:pt idx="553">
                  <c:v>455.216</c:v>
                </c:pt>
                <c:pt idx="554">
                  <c:v>464.849</c:v>
                </c:pt>
                <c:pt idx="555">
                  <c:v>466.003</c:v>
                </c:pt>
                <c:pt idx="556">
                  <c:v>459.475</c:v>
                </c:pt>
                <c:pt idx="557">
                  <c:v>460.351</c:v>
                </c:pt>
                <c:pt idx="558">
                  <c:v>455.455</c:v>
                </c:pt>
                <c:pt idx="559">
                  <c:v>464.53</c:v>
                </c:pt>
                <c:pt idx="560">
                  <c:v>456.211</c:v>
                </c:pt>
                <c:pt idx="561">
                  <c:v>454.46</c:v>
                </c:pt>
                <c:pt idx="562">
                  <c:v>455.972</c:v>
                </c:pt>
                <c:pt idx="563">
                  <c:v>460.908</c:v>
                </c:pt>
                <c:pt idx="564">
                  <c:v>447.573</c:v>
                </c:pt>
                <c:pt idx="565">
                  <c:v>453.305</c:v>
                </c:pt>
                <c:pt idx="566">
                  <c:v>453.066</c:v>
                </c:pt>
                <c:pt idx="567">
                  <c:v>455.335</c:v>
                </c:pt>
                <c:pt idx="568">
                  <c:v>461.107</c:v>
                </c:pt>
                <c:pt idx="569">
                  <c:v>445.503</c:v>
                </c:pt>
                <c:pt idx="570">
                  <c:v>449.404</c:v>
                </c:pt>
                <c:pt idx="571">
                  <c:v>451.633</c:v>
                </c:pt>
                <c:pt idx="572">
                  <c:v>446.498</c:v>
                </c:pt>
                <c:pt idx="573">
                  <c:v>448.091</c:v>
                </c:pt>
                <c:pt idx="574">
                  <c:v>432.168</c:v>
                </c:pt>
                <c:pt idx="575">
                  <c:v>443.433</c:v>
                </c:pt>
                <c:pt idx="576">
                  <c:v>445.583</c:v>
                </c:pt>
                <c:pt idx="577">
                  <c:v>435.353</c:v>
                </c:pt>
                <c:pt idx="578">
                  <c:v>432.686</c:v>
                </c:pt>
                <c:pt idx="579">
                  <c:v>431.611</c:v>
                </c:pt>
                <c:pt idx="580">
                  <c:v>426.675</c:v>
                </c:pt>
                <c:pt idx="581">
                  <c:v>427.79</c:v>
                </c:pt>
                <c:pt idx="582">
                  <c:v>415.41</c:v>
                </c:pt>
                <c:pt idx="583">
                  <c:v>421.262</c:v>
                </c:pt>
                <c:pt idx="584">
                  <c:v>424.008</c:v>
                </c:pt>
                <c:pt idx="585">
                  <c:v>404.026</c:v>
                </c:pt>
                <c:pt idx="586">
                  <c:v>409.439</c:v>
                </c:pt>
                <c:pt idx="587">
                  <c:v>410.673</c:v>
                </c:pt>
                <c:pt idx="588">
                  <c:v>413.5</c:v>
                </c:pt>
                <c:pt idx="589">
                  <c:v>412.743</c:v>
                </c:pt>
                <c:pt idx="590">
                  <c:v>411.271</c:v>
                </c:pt>
                <c:pt idx="591">
                  <c:v>417.838</c:v>
                </c:pt>
                <c:pt idx="592">
                  <c:v>418.037</c:v>
                </c:pt>
                <c:pt idx="593">
                  <c:v>408.763</c:v>
                </c:pt>
                <c:pt idx="594">
                  <c:v>414.933</c:v>
                </c:pt>
                <c:pt idx="595">
                  <c:v>412.345</c:v>
                </c:pt>
                <c:pt idx="596">
                  <c:v>402.235</c:v>
                </c:pt>
                <c:pt idx="597">
                  <c:v>404.265</c:v>
                </c:pt>
                <c:pt idx="598">
                  <c:v>418.237</c:v>
                </c:pt>
                <c:pt idx="599">
                  <c:v>403.867</c:v>
                </c:pt>
                <c:pt idx="600">
                  <c:v>411.907</c:v>
                </c:pt>
                <c:pt idx="601">
                  <c:v>420.585</c:v>
                </c:pt>
                <c:pt idx="602">
                  <c:v>419.311</c:v>
                </c:pt>
                <c:pt idx="603">
                  <c:v>414.933</c:v>
                </c:pt>
                <c:pt idx="604">
                  <c:v>419.431</c:v>
                </c:pt>
                <c:pt idx="605">
                  <c:v>419.709</c:v>
                </c:pt>
                <c:pt idx="606">
                  <c:v>420.585</c:v>
                </c:pt>
                <c:pt idx="607">
                  <c:v>412.664</c:v>
                </c:pt>
                <c:pt idx="608">
                  <c:v>417.44</c:v>
                </c:pt>
                <c:pt idx="609">
                  <c:v>427.073</c:v>
                </c:pt>
                <c:pt idx="610">
                  <c:v>430.178</c:v>
                </c:pt>
                <c:pt idx="611">
                  <c:v>437.224</c:v>
                </c:pt>
                <c:pt idx="612">
                  <c:v>428.546</c:v>
                </c:pt>
                <c:pt idx="613">
                  <c:v>429.342</c:v>
                </c:pt>
                <c:pt idx="614">
                  <c:v>423.849</c:v>
                </c:pt>
                <c:pt idx="615">
                  <c:v>438.338</c:v>
                </c:pt>
                <c:pt idx="616">
                  <c:v>437.104</c:v>
                </c:pt>
                <c:pt idx="617">
                  <c:v>442.996</c:v>
                </c:pt>
                <c:pt idx="618">
                  <c:v>439.333</c:v>
                </c:pt>
                <c:pt idx="619">
                  <c:v>450.559</c:v>
                </c:pt>
                <c:pt idx="620">
                  <c:v>444.389</c:v>
                </c:pt>
                <c:pt idx="621">
                  <c:v>450.32</c:v>
                </c:pt>
                <c:pt idx="622">
                  <c:v>456.808</c:v>
                </c:pt>
                <c:pt idx="623">
                  <c:v>452.668</c:v>
                </c:pt>
                <c:pt idx="624">
                  <c:v>440.926</c:v>
                </c:pt>
                <c:pt idx="625">
                  <c:v>454.101</c:v>
                </c:pt>
                <c:pt idx="626">
                  <c:v>455.694</c:v>
                </c:pt>
                <c:pt idx="627">
                  <c:v>465.605</c:v>
                </c:pt>
                <c:pt idx="628">
                  <c:v>460.789</c:v>
                </c:pt>
                <c:pt idx="629">
                  <c:v>459.236</c:v>
                </c:pt>
                <c:pt idx="630">
                  <c:v>459.913</c:v>
                </c:pt>
                <c:pt idx="631">
                  <c:v>465.525</c:v>
                </c:pt>
                <c:pt idx="632">
                  <c:v>459.236</c:v>
                </c:pt>
                <c:pt idx="633">
                  <c:v>455.614</c:v>
                </c:pt>
                <c:pt idx="634">
                  <c:v>469.506</c:v>
                </c:pt>
                <c:pt idx="635">
                  <c:v>454.738</c:v>
                </c:pt>
                <c:pt idx="636">
                  <c:v>460.51</c:v>
                </c:pt>
                <c:pt idx="637">
                  <c:v>458.559</c:v>
                </c:pt>
                <c:pt idx="638">
                  <c:v>451.912</c:v>
                </c:pt>
                <c:pt idx="639">
                  <c:v>461.784</c:v>
                </c:pt>
                <c:pt idx="640">
                  <c:v>458.48</c:v>
                </c:pt>
                <c:pt idx="641">
                  <c:v>458.4</c:v>
                </c:pt>
                <c:pt idx="642">
                  <c:v>464.252</c:v>
                </c:pt>
                <c:pt idx="643">
                  <c:v>446.618</c:v>
                </c:pt>
                <c:pt idx="644">
                  <c:v>453.743</c:v>
                </c:pt>
                <c:pt idx="645">
                  <c:v>448.807</c:v>
                </c:pt>
                <c:pt idx="646">
                  <c:v>461.346</c:v>
                </c:pt>
                <c:pt idx="647">
                  <c:v>438.896</c:v>
                </c:pt>
                <c:pt idx="648">
                  <c:v>431.85</c:v>
                </c:pt>
                <c:pt idx="649">
                  <c:v>443.831</c:v>
                </c:pt>
                <c:pt idx="650">
                  <c:v>439.891</c:v>
                </c:pt>
                <c:pt idx="651">
                  <c:v>442.438</c:v>
                </c:pt>
                <c:pt idx="652">
                  <c:v>430.178</c:v>
                </c:pt>
                <c:pt idx="653">
                  <c:v>426.954</c:v>
                </c:pt>
                <c:pt idx="654">
                  <c:v>423.371</c:v>
                </c:pt>
                <c:pt idx="655">
                  <c:v>423.69</c:v>
                </c:pt>
                <c:pt idx="656">
                  <c:v>428.268</c:v>
                </c:pt>
                <c:pt idx="657">
                  <c:v>421.182</c:v>
                </c:pt>
                <c:pt idx="658">
                  <c:v>418.873</c:v>
                </c:pt>
                <c:pt idx="659">
                  <c:v>419.988</c:v>
                </c:pt>
                <c:pt idx="660">
                  <c:v>417.998</c:v>
                </c:pt>
                <c:pt idx="661">
                  <c:v>405.937</c:v>
                </c:pt>
                <c:pt idx="662">
                  <c:v>416.883</c:v>
                </c:pt>
                <c:pt idx="663">
                  <c:v>410.713</c:v>
                </c:pt>
                <c:pt idx="664">
                  <c:v>414.296</c:v>
                </c:pt>
                <c:pt idx="665">
                  <c:v>404.424</c:v>
                </c:pt>
                <c:pt idx="666">
                  <c:v>417.401</c:v>
                </c:pt>
                <c:pt idx="667">
                  <c:v>404.981</c:v>
                </c:pt>
                <c:pt idx="668">
                  <c:v>410.236</c:v>
                </c:pt>
                <c:pt idx="669">
                  <c:v>413.141</c:v>
                </c:pt>
                <c:pt idx="670">
                  <c:v>409.161</c:v>
                </c:pt>
                <c:pt idx="671">
                  <c:v>408.643</c:v>
                </c:pt>
                <c:pt idx="672">
                  <c:v>407.051</c:v>
                </c:pt>
                <c:pt idx="673">
                  <c:v>409.36</c:v>
                </c:pt>
                <c:pt idx="674">
                  <c:v>403.389</c:v>
                </c:pt>
                <c:pt idx="675">
                  <c:v>414.813</c:v>
                </c:pt>
                <c:pt idx="676">
                  <c:v>412.863</c:v>
                </c:pt>
                <c:pt idx="677">
                  <c:v>423.252</c:v>
                </c:pt>
                <c:pt idx="678">
                  <c:v>414.415</c:v>
                </c:pt>
                <c:pt idx="679">
                  <c:v>420.147</c:v>
                </c:pt>
                <c:pt idx="680">
                  <c:v>424.088</c:v>
                </c:pt>
                <c:pt idx="681">
                  <c:v>432.965</c:v>
                </c:pt>
                <c:pt idx="682">
                  <c:v>414.017</c:v>
                </c:pt>
                <c:pt idx="683">
                  <c:v>422.973</c:v>
                </c:pt>
                <c:pt idx="684">
                  <c:v>425.083</c:v>
                </c:pt>
                <c:pt idx="685">
                  <c:v>423.889</c:v>
                </c:pt>
                <c:pt idx="686">
                  <c:v>438.776</c:v>
                </c:pt>
                <c:pt idx="687">
                  <c:v>427.79</c:v>
                </c:pt>
                <c:pt idx="688">
                  <c:v>436.189</c:v>
                </c:pt>
                <c:pt idx="689">
                  <c:v>432.009</c:v>
                </c:pt>
                <c:pt idx="690">
                  <c:v>433.283</c:v>
                </c:pt>
                <c:pt idx="691">
                  <c:v>431.85</c:v>
                </c:pt>
                <c:pt idx="692">
                  <c:v>440.13</c:v>
                </c:pt>
                <c:pt idx="693">
                  <c:v>444.707</c:v>
                </c:pt>
                <c:pt idx="694">
                  <c:v>450.161</c:v>
                </c:pt>
                <c:pt idx="695">
                  <c:v>456.689</c:v>
                </c:pt>
                <c:pt idx="696">
                  <c:v>447.693</c:v>
                </c:pt>
                <c:pt idx="697">
                  <c:v>452.628</c:v>
                </c:pt>
                <c:pt idx="698">
                  <c:v>449.842</c:v>
                </c:pt>
                <c:pt idx="699">
                  <c:v>445.663</c:v>
                </c:pt>
                <c:pt idx="700">
                  <c:v>452.549</c:v>
                </c:pt>
                <c:pt idx="701">
                  <c:v>456.211</c:v>
                </c:pt>
                <c:pt idx="702">
                  <c:v>459.196</c:v>
                </c:pt>
                <c:pt idx="703">
                  <c:v>447.533</c:v>
                </c:pt>
                <c:pt idx="704">
                  <c:v>454.937</c:v>
                </c:pt>
                <c:pt idx="705">
                  <c:v>459.754</c:v>
                </c:pt>
                <c:pt idx="706">
                  <c:v>460.311</c:v>
                </c:pt>
                <c:pt idx="707">
                  <c:v>468.192</c:v>
                </c:pt>
                <c:pt idx="708">
                  <c:v>449.802</c:v>
                </c:pt>
                <c:pt idx="709">
                  <c:v>464.491</c:v>
                </c:pt>
                <c:pt idx="710">
                  <c:v>462.62</c:v>
                </c:pt>
                <c:pt idx="711">
                  <c:v>468.869</c:v>
                </c:pt>
                <c:pt idx="712">
                  <c:v>477.348</c:v>
                </c:pt>
                <c:pt idx="713">
                  <c:v>456.728</c:v>
                </c:pt>
                <c:pt idx="714">
                  <c:v>454.937</c:v>
                </c:pt>
                <c:pt idx="715">
                  <c:v>456.052</c:v>
                </c:pt>
                <c:pt idx="716">
                  <c:v>447.971</c:v>
                </c:pt>
                <c:pt idx="717">
                  <c:v>454.46</c:v>
                </c:pt>
                <c:pt idx="718">
                  <c:v>457.087</c:v>
                </c:pt>
                <c:pt idx="719">
                  <c:v>451.753</c:v>
                </c:pt>
                <c:pt idx="720">
                  <c:v>446.061</c:v>
                </c:pt>
                <c:pt idx="721">
                  <c:v>448.887</c:v>
                </c:pt>
                <c:pt idx="722">
                  <c:v>443.792</c:v>
                </c:pt>
                <c:pt idx="723">
                  <c:v>450.598</c:v>
                </c:pt>
                <c:pt idx="724">
                  <c:v>447.255</c:v>
                </c:pt>
                <c:pt idx="725">
                  <c:v>438.259</c:v>
                </c:pt>
                <c:pt idx="726">
                  <c:v>436.149</c:v>
                </c:pt>
                <c:pt idx="727">
                  <c:v>425.402</c:v>
                </c:pt>
                <c:pt idx="728">
                  <c:v>442.359</c:v>
                </c:pt>
                <c:pt idx="729">
                  <c:v>428.745</c:v>
                </c:pt>
                <c:pt idx="730">
                  <c:v>421.859</c:v>
                </c:pt>
                <c:pt idx="731">
                  <c:v>432.447</c:v>
                </c:pt>
                <c:pt idx="732">
                  <c:v>423.57</c:v>
                </c:pt>
                <c:pt idx="733">
                  <c:v>427.392</c:v>
                </c:pt>
                <c:pt idx="734">
                  <c:v>416.764</c:v>
                </c:pt>
                <c:pt idx="735">
                  <c:v>409.28</c:v>
                </c:pt>
                <c:pt idx="736">
                  <c:v>413.062</c:v>
                </c:pt>
                <c:pt idx="737">
                  <c:v>411.111</c:v>
                </c:pt>
                <c:pt idx="738">
                  <c:v>406.773</c:v>
                </c:pt>
                <c:pt idx="739">
                  <c:v>409.161</c:v>
                </c:pt>
                <c:pt idx="740">
                  <c:v>417.202</c:v>
                </c:pt>
                <c:pt idx="741">
                  <c:v>410.116</c:v>
                </c:pt>
                <c:pt idx="742">
                  <c:v>410.076</c:v>
                </c:pt>
                <c:pt idx="743">
                  <c:v>413.699</c:v>
                </c:pt>
                <c:pt idx="744">
                  <c:v>415.092</c:v>
                </c:pt>
                <c:pt idx="745">
                  <c:v>405.419</c:v>
                </c:pt>
                <c:pt idx="746">
                  <c:v>414.574</c:v>
                </c:pt>
                <c:pt idx="747">
                  <c:v>414.614</c:v>
                </c:pt>
                <c:pt idx="748">
                  <c:v>416.087</c:v>
                </c:pt>
                <c:pt idx="749">
                  <c:v>421.501</c:v>
                </c:pt>
                <c:pt idx="750">
                  <c:v>406.653</c:v>
                </c:pt>
                <c:pt idx="751">
                  <c:v>423.929</c:v>
                </c:pt>
                <c:pt idx="752">
                  <c:v>421.063</c:v>
                </c:pt>
                <c:pt idx="753">
                  <c:v>420.903</c:v>
                </c:pt>
                <c:pt idx="754">
                  <c:v>424.844</c:v>
                </c:pt>
                <c:pt idx="755">
                  <c:v>415.968</c:v>
                </c:pt>
                <c:pt idx="756">
                  <c:v>421.899</c:v>
                </c:pt>
                <c:pt idx="757">
                  <c:v>420.665</c:v>
                </c:pt>
                <c:pt idx="758">
                  <c:v>425.919</c:v>
                </c:pt>
                <c:pt idx="759">
                  <c:v>421.66</c:v>
                </c:pt>
                <c:pt idx="760">
                  <c:v>425.64</c:v>
                </c:pt>
                <c:pt idx="761">
                  <c:v>424.645</c:v>
                </c:pt>
                <c:pt idx="762">
                  <c:v>440.169</c:v>
                </c:pt>
                <c:pt idx="763">
                  <c:v>442.398</c:v>
                </c:pt>
                <c:pt idx="764">
                  <c:v>436.467</c:v>
                </c:pt>
                <c:pt idx="765">
                  <c:v>432.248</c:v>
                </c:pt>
                <c:pt idx="766">
                  <c:v>440.368</c:v>
                </c:pt>
                <c:pt idx="767">
                  <c:v>450.797</c:v>
                </c:pt>
                <c:pt idx="768">
                  <c:v>436.865</c:v>
                </c:pt>
                <c:pt idx="769">
                  <c:v>441.523</c:v>
                </c:pt>
                <c:pt idx="770">
                  <c:v>450.36</c:v>
                </c:pt>
                <c:pt idx="771">
                  <c:v>454.698</c:v>
                </c:pt>
                <c:pt idx="772">
                  <c:v>452.987</c:v>
                </c:pt>
                <c:pt idx="773">
                  <c:v>453.464</c:v>
                </c:pt>
                <c:pt idx="774">
                  <c:v>455.813</c:v>
                </c:pt>
                <c:pt idx="775">
                  <c:v>448.489</c:v>
                </c:pt>
                <c:pt idx="776">
                  <c:v>456.848</c:v>
                </c:pt>
                <c:pt idx="777">
                  <c:v>453.743</c:v>
                </c:pt>
                <c:pt idx="778">
                  <c:v>466.998</c:v>
                </c:pt>
                <c:pt idx="779">
                  <c:v>466.958</c:v>
                </c:pt>
                <c:pt idx="780">
                  <c:v>461.107</c:v>
                </c:pt>
                <c:pt idx="781">
                  <c:v>458.36</c:v>
                </c:pt>
                <c:pt idx="782">
                  <c:v>455.893</c:v>
                </c:pt>
                <c:pt idx="783">
                  <c:v>472.85</c:v>
                </c:pt>
                <c:pt idx="784">
                  <c:v>454.101</c:v>
                </c:pt>
                <c:pt idx="785">
                  <c:v>458.082</c:v>
                </c:pt>
                <c:pt idx="786">
                  <c:v>459.674</c:v>
                </c:pt>
                <c:pt idx="787">
                  <c:v>459.594</c:v>
                </c:pt>
                <c:pt idx="788">
                  <c:v>452.549</c:v>
                </c:pt>
                <c:pt idx="789">
                  <c:v>456.689</c:v>
                </c:pt>
                <c:pt idx="790">
                  <c:v>459.037</c:v>
                </c:pt>
                <c:pt idx="791">
                  <c:v>458.719</c:v>
                </c:pt>
                <c:pt idx="792">
                  <c:v>448.648</c:v>
                </c:pt>
                <c:pt idx="793">
                  <c:v>452.589</c:v>
                </c:pt>
                <c:pt idx="794">
                  <c:v>441.961</c:v>
                </c:pt>
              </c:numCache>
            </c:numRef>
          </c:yVal>
          <c:smooth val="0"/>
        </c:ser>
        <c:axId val="76064394"/>
        <c:axId val="79924475"/>
      </c:scatterChart>
      <c:valAx>
        <c:axId val="76064394"/>
        <c:scaling>
          <c:orientation val="minMax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Time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79924475"/>
        <c:crosses val="autoZero"/>
        <c:crossBetween val="midCat"/>
      </c:valAx>
      <c:valAx>
        <c:axId val="79924475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Area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76064394"/>
        <c:crosses val="autoZero"/>
        <c:crossBetween val="midCat"/>
      </c:valAx>
      <c:spPr>
        <a:noFill/>
        <a:ln w="0"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Marker"/>
        <c:varyColors val="0"/>
        <c:ser>
          <c:idx val="0"/>
          <c:order val="0"/>
          <c:tx>
            <c:strRef>
              <c:f>"Flame Base distance"</c:f>
              <c:strCache>
                <c:ptCount val="1"/>
                <c:pt idx="0">
                  <c:v>Flame Base distance</c:v>
                </c:pt>
              </c:strCache>
            </c:strRef>
          </c:tx>
          <c:spPr>
            <a:solidFill>
              <a:srgbClr val="5b9bd5"/>
            </a:solidFill>
            <a:ln w="25560">
              <a:noFill/>
            </a:ln>
          </c:spPr>
          <c:marker>
            <c:symbol val="circle"/>
            <c:size val="5"/>
            <c:spPr>
              <a:solidFill>
                <a:srgbClr val="5b9bd5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Phi_10_0kV_u_2mps!$D$7:$D$801</c:f>
              <c:numCache>
                <c:formatCode>General</c:formatCode>
                <c:ptCount val="795"/>
                <c:pt idx="0">
                  <c:v>0.1</c:v>
                </c:pt>
                <c:pt idx="1">
                  <c:v>1.1</c:v>
                </c:pt>
                <c:pt idx="2">
                  <c:v>2.1</c:v>
                </c:pt>
                <c:pt idx="3">
                  <c:v>3.1</c:v>
                </c:pt>
                <c:pt idx="4">
                  <c:v>4.1</c:v>
                </c:pt>
                <c:pt idx="5">
                  <c:v>5.1</c:v>
                </c:pt>
                <c:pt idx="6">
                  <c:v>6.1</c:v>
                </c:pt>
                <c:pt idx="7">
                  <c:v>7.1</c:v>
                </c:pt>
                <c:pt idx="8">
                  <c:v>8.1</c:v>
                </c:pt>
                <c:pt idx="9">
                  <c:v>9.1</c:v>
                </c:pt>
                <c:pt idx="10">
                  <c:v>10.1</c:v>
                </c:pt>
                <c:pt idx="11">
                  <c:v>11.1</c:v>
                </c:pt>
                <c:pt idx="12">
                  <c:v>12.1</c:v>
                </c:pt>
                <c:pt idx="13">
                  <c:v>13.1</c:v>
                </c:pt>
                <c:pt idx="14">
                  <c:v>14.1</c:v>
                </c:pt>
                <c:pt idx="15">
                  <c:v>15.1</c:v>
                </c:pt>
                <c:pt idx="16">
                  <c:v>16.1</c:v>
                </c:pt>
                <c:pt idx="17">
                  <c:v>17.1</c:v>
                </c:pt>
                <c:pt idx="18">
                  <c:v>18.1</c:v>
                </c:pt>
                <c:pt idx="19">
                  <c:v>19.1</c:v>
                </c:pt>
                <c:pt idx="20">
                  <c:v>20.1</c:v>
                </c:pt>
                <c:pt idx="21">
                  <c:v>21.1</c:v>
                </c:pt>
                <c:pt idx="22">
                  <c:v>22.1</c:v>
                </c:pt>
                <c:pt idx="23">
                  <c:v>23.1</c:v>
                </c:pt>
                <c:pt idx="24">
                  <c:v>24.1</c:v>
                </c:pt>
                <c:pt idx="25">
                  <c:v>25.1</c:v>
                </c:pt>
                <c:pt idx="26">
                  <c:v>26.1</c:v>
                </c:pt>
                <c:pt idx="27">
                  <c:v>27.1</c:v>
                </c:pt>
                <c:pt idx="28">
                  <c:v>28.1</c:v>
                </c:pt>
                <c:pt idx="29">
                  <c:v>29.1</c:v>
                </c:pt>
                <c:pt idx="30">
                  <c:v>30.1</c:v>
                </c:pt>
                <c:pt idx="31">
                  <c:v>31.1</c:v>
                </c:pt>
                <c:pt idx="32">
                  <c:v>32.1</c:v>
                </c:pt>
                <c:pt idx="33">
                  <c:v>33.1</c:v>
                </c:pt>
                <c:pt idx="34">
                  <c:v>34.1</c:v>
                </c:pt>
                <c:pt idx="35">
                  <c:v>35.1</c:v>
                </c:pt>
                <c:pt idx="36">
                  <c:v>36.1</c:v>
                </c:pt>
                <c:pt idx="37">
                  <c:v>37.1</c:v>
                </c:pt>
                <c:pt idx="38">
                  <c:v>38.1</c:v>
                </c:pt>
                <c:pt idx="39">
                  <c:v>39.1</c:v>
                </c:pt>
                <c:pt idx="40">
                  <c:v>40.1</c:v>
                </c:pt>
                <c:pt idx="41">
                  <c:v>41.1</c:v>
                </c:pt>
                <c:pt idx="42">
                  <c:v>42.1</c:v>
                </c:pt>
                <c:pt idx="43">
                  <c:v>43.1</c:v>
                </c:pt>
                <c:pt idx="44">
                  <c:v>44.1</c:v>
                </c:pt>
                <c:pt idx="45">
                  <c:v>45.1</c:v>
                </c:pt>
                <c:pt idx="46">
                  <c:v>46.1</c:v>
                </c:pt>
                <c:pt idx="47">
                  <c:v>47.1</c:v>
                </c:pt>
                <c:pt idx="48">
                  <c:v>48.1</c:v>
                </c:pt>
                <c:pt idx="49">
                  <c:v>49.1</c:v>
                </c:pt>
                <c:pt idx="50">
                  <c:v>50.1</c:v>
                </c:pt>
                <c:pt idx="51">
                  <c:v>51.1</c:v>
                </c:pt>
                <c:pt idx="52">
                  <c:v>52.1</c:v>
                </c:pt>
                <c:pt idx="53">
                  <c:v>53.1</c:v>
                </c:pt>
                <c:pt idx="54">
                  <c:v>54.1</c:v>
                </c:pt>
                <c:pt idx="55">
                  <c:v>55.1</c:v>
                </c:pt>
                <c:pt idx="56">
                  <c:v>56.1</c:v>
                </c:pt>
                <c:pt idx="57">
                  <c:v>57.1</c:v>
                </c:pt>
                <c:pt idx="58">
                  <c:v>58.1</c:v>
                </c:pt>
                <c:pt idx="59">
                  <c:v>59.1</c:v>
                </c:pt>
                <c:pt idx="60">
                  <c:v>60.1</c:v>
                </c:pt>
                <c:pt idx="61">
                  <c:v>61.1</c:v>
                </c:pt>
                <c:pt idx="62">
                  <c:v>62.1</c:v>
                </c:pt>
                <c:pt idx="63">
                  <c:v>63.1</c:v>
                </c:pt>
                <c:pt idx="64">
                  <c:v>64.1</c:v>
                </c:pt>
                <c:pt idx="65">
                  <c:v>65.1</c:v>
                </c:pt>
                <c:pt idx="66">
                  <c:v>66.1</c:v>
                </c:pt>
                <c:pt idx="67">
                  <c:v>67.1</c:v>
                </c:pt>
                <c:pt idx="68">
                  <c:v>68.1</c:v>
                </c:pt>
                <c:pt idx="69">
                  <c:v>69.1</c:v>
                </c:pt>
                <c:pt idx="70">
                  <c:v>70.1</c:v>
                </c:pt>
                <c:pt idx="71">
                  <c:v>71.1</c:v>
                </c:pt>
                <c:pt idx="72">
                  <c:v>72.1</c:v>
                </c:pt>
                <c:pt idx="73">
                  <c:v>73.1</c:v>
                </c:pt>
                <c:pt idx="74">
                  <c:v>74.1</c:v>
                </c:pt>
                <c:pt idx="75">
                  <c:v>75.1</c:v>
                </c:pt>
                <c:pt idx="76">
                  <c:v>76.1</c:v>
                </c:pt>
                <c:pt idx="77">
                  <c:v>77.1</c:v>
                </c:pt>
                <c:pt idx="78">
                  <c:v>78.1</c:v>
                </c:pt>
                <c:pt idx="79">
                  <c:v>79.1</c:v>
                </c:pt>
                <c:pt idx="80">
                  <c:v>80.1</c:v>
                </c:pt>
                <c:pt idx="81">
                  <c:v>81.1</c:v>
                </c:pt>
                <c:pt idx="82">
                  <c:v>82.1</c:v>
                </c:pt>
                <c:pt idx="83">
                  <c:v>83.1</c:v>
                </c:pt>
                <c:pt idx="84">
                  <c:v>84.1</c:v>
                </c:pt>
                <c:pt idx="85">
                  <c:v>85.1</c:v>
                </c:pt>
                <c:pt idx="86">
                  <c:v>86.1</c:v>
                </c:pt>
                <c:pt idx="87">
                  <c:v>87.1</c:v>
                </c:pt>
                <c:pt idx="88">
                  <c:v>88.1</c:v>
                </c:pt>
                <c:pt idx="89">
                  <c:v>89.1</c:v>
                </c:pt>
                <c:pt idx="90">
                  <c:v>90.1</c:v>
                </c:pt>
                <c:pt idx="91">
                  <c:v>91.1</c:v>
                </c:pt>
                <c:pt idx="92">
                  <c:v>92.1</c:v>
                </c:pt>
                <c:pt idx="93">
                  <c:v>93.1</c:v>
                </c:pt>
                <c:pt idx="94">
                  <c:v>94.1</c:v>
                </c:pt>
                <c:pt idx="95">
                  <c:v>95.1</c:v>
                </c:pt>
                <c:pt idx="96">
                  <c:v>96.1</c:v>
                </c:pt>
                <c:pt idx="97">
                  <c:v>97.1</c:v>
                </c:pt>
                <c:pt idx="98">
                  <c:v>98.1</c:v>
                </c:pt>
                <c:pt idx="99">
                  <c:v>99.1</c:v>
                </c:pt>
                <c:pt idx="100">
                  <c:v>100.1</c:v>
                </c:pt>
                <c:pt idx="101">
                  <c:v>101.1</c:v>
                </c:pt>
                <c:pt idx="102">
                  <c:v>102.1</c:v>
                </c:pt>
                <c:pt idx="103">
                  <c:v>103.1</c:v>
                </c:pt>
                <c:pt idx="104">
                  <c:v>104.1</c:v>
                </c:pt>
                <c:pt idx="105">
                  <c:v>105.1</c:v>
                </c:pt>
                <c:pt idx="106">
                  <c:v>106.1</c:v>
                </c:pt>
                <c:pt idx="107">
                  <c:v>107.1</c:v>
                </c:pt>
                <c:pt idx="108">
                  <c:v>108.1</c:v>
                </c:pt>
                <c:pt idx="109">
                  <c:v>109.1</c:v>
                </c:pt>
                <c:pt idx="110">
                  <c:v>110.1</c:v>
                </c:pt>
                <c:pt idx="111">
                  <c:v>111.1</c:v>
                </c:pt>
                <c:pt idx="112">
                  <c:v>112.1</c:v>
                </c:pt>
                <c:pt idx="113">
                  <c:v>113.1</c:v>
                </c:pt>
                <c:pt idx="114">
                  <c:v>114.1</c:v>
                </c:pt>
                <c:pt idx="115">
                  <c:v>115.1</c:v>
                </c:pt>
                <c:pt idx="116">
                  <c:v>116.1</c:v>
                </c:pt>
                <c:pt idx="117">
                  <c:v>117.1</c:v>
                </c:pt>
                <c:pt idx="118">
                  <c:v>118.1</c:v>
                </c:pt>
                <c:pt idx="119">
                  <c:v>119.1</c:v>
                </c:pt>
                <c:pt idx="120">
                  <c:v>120.1</c:v>
                </c:pt>
                <c:pt idx="121">
                  <c:v>121.1</c:v>
                </c:pt>
                <c:pt idx="122">
                  <c:v>122.1</c:v>
                </c:pt>
                <c:pt idx="123">
                  <c:v>123.1</c:v>
                </c:pt>
                <c:pt idx="124">
                  <c:v>124.1</c:v>
                </c:pt>
                <c:pt idx="125">
                  <c:v>125.1</c:v>
                </c:pt>
                <c:pt idx="126">
                  <c:v>126.1</c:v>
                </c:pt>
                <c:pt idx="127">
                  <c:v>127.1</c:v>
                </c:pt>
                <c:pt idx="128">
                  <c:v>128.1</c:v>
                </c:pt>
                <c:pt idx="129">
                  <c:v>129.1</c:v>
                </c:pt>
                <c:pt idx="130">
                  <c:v>130.1</c:v>
                </c:pt>
                <c:pt idx="131">
                  <c:v>131.1</c:v>
                </c:pt>
                <c:pt idx="132">
                  <c:v>132.1</c:v>
                </c:pt>
                <c:pt idx="133">
                  <c:v>133.1</c:v>
                </c:pt>
                <c:pt idx="134">
                  <c:v>134.1</c:v>
                </c:pt>
                <c:pt idx="135">
                  <c:v>135.1</c:v>
                </c:pt>
                <c:pt idx="136">
                  <c:v>136.1</c:v>
                </c:pt>
                <c:pt idx="137">
                  <c:v>137.1</c:v>
                </c:pt>
                <c:pt idx="138">
                  <c:v>138.1</c:v>
                </c:pt>
                <c:pt idx="139">
                  <c:v>139.1</c:v>
                </c:pt>
                <c:pt idx="140">
                  <c:v>140.1</c:v>
                </c:pt>
                <c:pt idx="141">
                  <c:v>141.1</c:v>
                </c:pt>
                <c:pt idx="142">
                  <c:v>142.1</c:v>
                </c:pt>
                <c:pt idx="143">
                  <c:v>143.1</c:v>
                </c:pt>
                <c:pt idx="144">
                  <c:v>144.1</c:v>
                </c:pt>
                <c:pt idx="145">
                  <c:v>145.1</c:v>
                </c:pt>
                <c:pt idx="146">
                  <c:v>146.1</c:v>
                </c:pt>
                <c:pt idx="147">
                  <c:v>147.1</c:v>
                </c:pt>
                <c:pt idx="148">
                  <c:v>148.1</c:v>
                </c:pt>
                <c:pt idx="149">
                  <c:v>149.1</c:v>
                </c:pt>
                <c:pt idx="150">
                  <c:v>150.1</c:v>
                </c:pt>
                <c:pt idx="151">
                  <c:v>151.1</c:v>
                </c:pt>
                <c:pt idx="152">
                  <c:v>152.1</c:v>
                </c:pt>
                <c:pt idx="153">
                  <c:v>153.1</c:v>
                </c:pt>
                <c:pt idx="154">
                  <c:v>154.1</c:v>
                </c:pt>
                <c:pt idx="155">
                  <c:v>155.1</c:v>
                </c:pt>
                <c:pt idx="156">
                  <c:v>156.1</c:v>
                </c:pt>
                <c:pt idx="157">
                  <c:v>157.1</c:v>
                </c:pt>
                <c:pt idx="158">
                  <c:v>158.1</c:v>
                </c:pt>
                <c:pt idx="159">
                  <c:v>159.1</c:v>
                </c:pt>
                <c:pt idx="160">
                  <c:v>160.1</c:v>
                </c:pt>
                <c:pt idx="161">
                  <c:v>161.1</c:v>
                </c:pt>
                <c:pt idx="162">
                  <c:v>162.1</c:v>
                </c:pt>
                <c:pt idx="163">
                  <c:v>163.1</c:v>
                </c:pt>
                <c:pt idx="164">
                  <c:v>164.1</c:v>
                </c:pt>
                <c:pt idx="165">
                  <c:v>165.1</c:v>
                </c:pt>
                <c:pt idx="166">
                  <c:v>166.1</c:v>
                </c:pt>
                <c:pt idx="167">
                  <c:v>167.1</c:v>
                </c:pt>
                <c:pt idx="168">
                  <c:v>168.1</c:v>
                </c:pt>
                <c:pt idx="169">
                  <c:v>169.1</c:v>
                </c:pt>
                <c:pt idx="170">
                  <c:v>170.1</c:v>
                </c:pt>
                <c:pt idx="171">
                  <c:v>171.1</c:v>
                </c:pt>
                <c:pt idx="172">
                  <c:v>172.1</c:v>
                </c:pt>
                <c:pt idx="173">
                  <c:v>173.1</c:v>
                </c:pt>
                <c:pt idx="174">
                  <c:v>174.1</c:v>
                </c:pt>
                <c:pt idx="175">
                  <c:v>175.1</c:v>
                </c:pt>
                <c:pt idx="176">
                  <c:v>176.1</c:v>
                </c:pt>
                <c:pt idx="177">
                  <c:v>177.1</c:v>
                </c:pt>
                <c:pt idx="178">
                  <c:v>178.1</c:v>
                </c:pt>
                <c:pt idx="179">
                  <c:v>179.1</c:v>
                </c:pt>
                <c:pt idx="180">
                  <c:v>180.1</c:v>
                </c:pt>
                <c:pt idx="181">
                  <c:v>181.1</c:v>
                </c:pt>
                <c:pt idx="182">
                  <c:v>182.1</c:v>
                </c:pt>
                <c:pt idx="183">
                  <c:v>183.1</c:v>
                </c:pt>
                <c:pt idx="184">
                  <c:v>184.1</c:v>
                </c:pt>
                <c:pt idx="185">
                  <c:v>185.1</c:v>
                </c:pt>
                <c:pt idx="186">
                  <c:v>186.1</c:v>
                </c:pt>
                <c:pt idx="187">
                  <c:v>187.1</c:v>
                </c:pt>
                <c:pt idx="188">
                  <c:v>188.1</c:v>
                </c:pt>
                <c:pt idx="189">
                  <c:v>189.1</c:v>
                </c:pt>
                <c:pt idx="190">
                  <c:v>190.1</c:v>
                </c:pt>
                <c:pt idx="191">
                  <c:v>191.1</c:v>
                </c:pt>
                <c:pt idx="192">
                  <c:v>192.1</c:v>
                </c:pt>
                <c:pt idx="193">
                  <c:v>193.1</c:v>
                </c:pt>
                <c:pt idx="194">
                  <c:v>194.1</c:v>
                </c:pt>
                <c:pt idx="195">
                  <c:v>195.1</c:v>
                </c:pt>
                <c:pt idx="196">
                  <c:v>196.1</c:v>
                </c:pt>
                <c:pt idx="197">
                  <c:v>197.1</c:v>
                </c:pt>
                <c:pt idx="198">
                  <c:v>198.1</c:v>
                </c:pt>
                <c:pt idx="199">
                  <c:v>199.1</c:v>
                </c:pt>
                <c:pt idx="200">
                  <c:v>200.1</c:v>
                </c:pt>
                <c:pt idx="201">
                  <c:v>201.1</c:v>
                </c:pt>
                <c:pt idx="202">
                  <c:v>202.1</c:v>
                </c:pt>
                <c:pt idx="203">
                  <c:v>203.1</c:v>
                </c:pt>
                <c:pt idx="204">
                  <c:v>204.1</c:v>
                </c:pt>
                <c:pt idx="205">
                  <c:v>205.1</c:v>
                </c:pt>
                <c:pt idx="206">
                  <c:v>206.1</c:v>
                </c:pt>
                <c:pt idx="207">
                  <c:v>207.1</c:v>
                </c:pt>
                <c:pt idx="208">
                  <c:v>208.1</c:v>
                </c:pt>
                <c:pt idx="209">
                  <c:v>209.1</c:v>
                </c:pt>
                <c:pt idx="210">
                  <c:v>210.1</c:v>
                </c:pt>
                <c:pt idx="211">
                  <c:v>211.1</c:v>
                </c:pt>
                <c:pt idx="212">
                  <c:v>212.1</c:v>
                </c:pt>
                <c:pt idx="213">
                  <c:v>213.1</c:v>
                </c:pt>
                <c:pt idx="214">
                  <c:v>214.1</c:v>
                </c:pt>
                <c:pt idx="215">
                  <c:v>215.1</c:v>
                </c:pt>
                <c:pt idx="216">
                  <c:v>216.1</c:v>
                </c:pt>
                <c:pt idx="217">
                  <c:v>217.1</c:v>
                </c:pt>
                <c:pt idx="218">
                  <c:v>218.1</c:v>
                </c:pt>
                <c:pt idx="219">
                  <c:v>219.1</c:v>
                </c:pt>
                <c:pt idx="220">
                  <c:v>220.1</c:v>
                </c:pt>
                <c:pt idx="221">
                  <c:v>221.1</c:v>
                </c:pt>
                <c:pt idx="222">
                  <c:v>222.1</c:v>
                </c:pt>
                <c:pt idx="223">
                  <c:v>223.1</c:v>
                </c:pt>
                <c:pt idx="224">
                  <c:v>224.1</c:v>
                </c:pt>
                <c:pt idx="225">
                  <c:v>225.1</c:v>
                </c:pt>
                <c:pt idx="226">
                  <c:v>226.1</c:v>
                </c:pt>
                <c:pt idx="227">
                  <c:v>227.1</c:v>
                </c:pt>
                <c:pt idx="228">
                  <c:v>228.1</c:v>
                </c:pt>
                <c:pt idx="229">
                  <c:v>229.1</c:v>
                </c:pt>
                <c:pt idx="230">
                  <c:v>230.1</c:v>
                </c:pt>
                <c:pt idx="231">
                  <c:v>231.1</c:v>
                </c:pt>
                <c:pt idx="232">
                  <c:v>232.1</c:v>
                </c:pt>
                <c:pt idx="233">
                  <c:v>233.1</c:v>
                </c:pt>
                <c:pt idx="234">
                  <c:v>234.1</c:v>
                </c:pt>
                <c:pt idx="235">
                  <c:v>235.1</c:v>
                </c:pt>
                <c:pt idx="236">
                  <c:v>236.1</c:v>
                </c:pt>
                <c:pt idx="237">
                  <c:v>237.1</c:v>
                </c:pt>
                <c:pt idx="238">
                  <c:v>238.1</c:v>
                </c:pt>
                <c:pt idx="239">
                  <c:v>239.1</c:v>
                </c:pt>
                <c:pt idx="240">
                  <c:v>240.1</c:v>
                </c:pt>
                <c:pt idx="241">
                  <c:v>241.1</c:v>
                </c:pt>
                <c:pt idx="242">
                  <c:v>242.1</c:v>
                </c:pt>
                <c:pt idx="243">
                  <c:v>243.1</c:v>
                </c:pt>
                <c:pt idx="244">
                  <c:v>244.1</c:v>
                </c:pt>
                <c:pt idx="245">
                  <c:v>245.1</c:v>
                </c:pt>
                <c:pt idx="246">
                  <c:v>246.1</c:v>
                </c:pt>
                <c:pt idx="247">
                  <c:v>247.1</c:v>
                </c:pt>
                <c:pt idx="248">
                  <c:v>248.1</c:v>
                </c:pt>
                <c:pt idx="249">
                  <c:v>249.1</c:v>
                </c:pt>
                <c:pt idx="250">
                  <c:v>250.1</c:v>
                </c:pt>
                <c:pt idx="251">
                  <c:v>251.1</c:v>
                </c:pt>
                <c:pt idx="252">
                  <c:v>252.1</c:v>
                </c:pt>
                <c:pt idx="253">
                  <c:v>253.1</c:v>
                </c:pt>
                <c:pt idx="254">
                  <c:v>254.1</c:v>
                </c:pt>
                <c:pt idx="255">
                  <c:v>255.1</c:v>
                </c:pt>
                <c:pt idx="256">
                  <c:v>256.1</c:v>
                </c:pt>
                <c:pt idx="257">
                  <c:v>257.1</c:v>
                </c:pt>
                <c:pt idx="258">
                  <c:v>258.1</c:v>
                </c:pt>
                <c:pt idx="259">
                  <c:v>259.1</c:v>
                </c:pt>
                <c:pt idx="260">
                  <c:v>260.1</c:v>
                </c:pt>
                <c:pt idx="261">
                  <c:v>261.1</c:v>
                </c:pt>
                <c:pt idx="262">
                  <c:v>262.1</c:v>
                </c:pt>
                <c:pt idx="263">
                  <c:v>263.1</c:v>
                </c:pt>
                <c:pt idx="264">
                  <c:v>264.1</c:v>
                </c:pt>
                <c:pt idx="265">
                  <c:v>265.1</c:v>
                </c:pt>
                <c:pt idx="266">
                  <c:v>266.1</c:v>
                </c:pt>
                <c:pt idx="267">
                  <c:v>267.1</c:v>
                </c:pt>
                <c:pt idx="268">
                  <c:v>268.1</c:v>
                </c:pt>
                <c:pt idx="269">
                  <c:v>269.1</c:v>
                </c:pt>
                <c:pt idx="270">
                  <c:v>270.1</c:v>
                </c:pt>
                <c:pt idx="271">
                  <c:v>271.1</c:v>
                </c:pt>
                <c:pt idx="272">
                  <c:v>272.1</c:v>
                </c:pt>
                <c:pt idx="273">
                  <c:v>273.1</c:v>
                </c:pt>
                <c:pt idx="274">
                  <c:v>274.1</c:v>
                </c:pt>
                <c:pt idx="275">
                  <c:v>275.1</c:v>
                </c:pt>
                <c:pt idx="276">
                  <c:v>276.1</c:v>
                </c:pt>
                <c:pt idx="277">
                  <c:v>277.1</c:v>
                </c:pt>
                <c:pt idx="278">
                  <c:v>278.1</c:v>
                </c:pt>
                <c:pt idx="279">
                  <c:v>279.1</c:v>
                </c:pt>
                <c:pt idx="280">
                  <c:v>280.1</c:v>
                </c:pt>
                <c:pt idx="281">
                  <c:v>281.1</c:v>
                </c:pt>
                <c:pt idx="282">
                  <c:v>282.1</c:v>
                </c:pt>
                <c:pt idx="283">
                  <c:v>283.1</c:v>
                </c:pt>
                <c:pt idx="284">
                  <c:v>284.1</c:v>
                </c:pt>
                <c:pt idx="285">
                  <c:v>285.1</c:v>
                </c:pt>
                <c:pt idx="286">
                  <c:v>286.1</c:v>
                </c:pt>
                <c:pt idx="287">
                  <c:v>287.1</c:v>
                </c:pt>
                <c:pt idx="288">
                  <c:v>288.1</c:v>
                </c:pt>
                <c:pt idx="289">
                  <c:v>289.1</c:v>
                </c:pt>
                <c:pt idx="290">
                  <c:v>290.1</c:v>
                </c:pt>
                <c:pt idx="291">
                  <c:v>291.1</c:v>
                </c:pt>
                <c:pt idx="292">
                  <c:v>292.1</c:v>
                </c:pt>
                <c:pt idx="293">
                  <c:v>293.1</c:v>
                </c:pt>
                <c:pt idx="294">
                  <c:v>294.1</c:v>
                </c:pt>
                <c:pt idx="295">
                  <c:v>295.1</c:v>
                </c:pt>
                <c:pt idx="296">
                  <c:v>296.1</c:v>
                </c:pt>
                <c:pt idx="297">
                  <c:v>297.1</c:v>
                </c:pt>
                <c:pt idx="298">
                  <c:v>298.1</c:v>
                </c:pt>
                <c:pt idx="299">
                  <c:v>299.1</c:v>
                </c:pt>
                <c:pt idx="300">
                  <c:v>300.1</c:v>
                </c:pt>
                <c:pt idx="301">
                  <c:v>301.1</c:v>
                </c:pt>
                <c:pt idx="302">
                  <c:v>302.1</c:v>
                </c:pt>
                <c:pt idx="303">
                  <c:v>303.1</c:v>
                </c:pt>
                <c:pt idx="304">
                  <c:v>304.1</c:v>
                </c:pt>
                <c:pt idx="305">
                  <c:v>305.1</c:v>
                </c:pt>
                <c:pt idx="306">
                  <c:v>306.1</c:v>
                </c:pt>
                <c:pt idx="307">
                  <c:v>307.1</c:v>
                </c:pt>
                <c:pt idx="308">
                  <c:v>308.1</c:v>
                </c:pt>
                <c:pt idx="309">
                  <c:v>309.1</c:v>
                </c:pt>
                <c:pt idx="310">
                  <c:v>310.1</c:v>
                </c:pt>
                <c:pt idx="311">
                  <c:v>311.1</c:v>
                </c:pt>
                <c:pt idx="312">
                  <c:v>312.1</c:v>
                </c:pt>
                <c:pt idx="313">
                  <c:v>313.1</c:v>
                </c:pt>
                <c:pt idx="314">
                  <c:v>314.1</c:v>
                </c:pt>
                <c:pt idx="315">
                  <c:v>315.1</c:v>
                </c:pt>
                <c:pt idx="316">
                  <c:v>316.1</c:v>
                </c:pt>
                <c:pt idx="317">
                  <c:v>317.1</c:v>
                </c:pt>
                <c:pt idx="318">
                  <c:v>318.1</c:v>
                </c:pt>
                <c:pt idx="319">
                  <c:v>319.1</c:v>
                </c:pt>
                <c:pt idx="320">
                  <c:v>320.1</c:v>
                </c:pt>
                <c:pt idx="321">
                  <c:v>321.1</c:v>
                </c:pt>
                <c:pt idx="322">
                  <c:v>322.1</c:v>
                </c:pt>
                <c:pt idx="323">
                  <c:v>323.1</c:v>
                </c:pt>
                <c:pt idx="324">
                  <c:v>324.1</c:v>
                </c:pt>
                <c:pt idx="325">
                  <c:v>325.1</c:v>
                </c:pt>
                <c:pt idx="326">
                  <c:v>326.1</c:v>
                </c:pt>
                <c:pt idx="327">
                  <c:v>327.1</c:v>
                </c:pt>
                <c:pt idx="328">
                  <c:v>328.1</c:v>
                </c:pt>
                <c:pt idx="329">
                  <c:v>329.1</c:v>
                </c:pt>
                <c:pt idx="330">
                  <c:v>330.1</c:v>
                </c:pt>
                <c:pt idx="331">
                  <c:v>331.1</c:v>
                </c:pt>
                <c:pt idx="332">
                  <c:v>332.1</c:v>
                </c:pt>
                <c:pt idx="333">
                  <c:v>333.1</c:v>
                </c:pt>
                <c:pt idx="334">
                  <c:v>334.1</c:v>
                </c:pt>
                <c:pt idx="335">
                  <c:v>335.1</c:v>
                </c:pt>
                <c:pt idx="336">
                  <c:v>336.1</c:v>
                </c:pt>
                <c:pt idx="337">
                  <c:v>337.1</c:v>
                </c:pt>
                <c:pt idx="338">
                  <c:v>338.1</c:v>
                </c:pt>
                <c:pt idx="339">
                  <c:v>339.1</c:v>
                </c:pt>
                <c:pt idx="340">
                  <c:v>340.1</c:v>
                </c:pt>
                <c:pt idx="341">
                  <c:v>341.1</c:v>
                </c:pt>
                <c:pt idx="342">
                  <c:v>342.1</c:v>
                </c:pt>
                <c:pt idx="343">
                  <c:v>343.1</c:v>
                </c:pt>
                <c:pt idx="344">
                  <c:v>344.1</c:v>
                </c:pt>
                <c:pt idx="345">
                  <c:v>345.1</c:v>
                </c:pt>
                <c:pt idx="346">
                  <c:v>346.1</c:v>
                </c:pt>
                <c:pt idx="347">
                  <c:v>347.1</c:v>
                </c:pt>
                <c:pt idx="348">
                  <c:v>348.1</c:v>
                </c:pt>
                <c:pt idx="349">
                  <c:v>349.1</c:v>
                </c:pt>
                <c:pt idx="350">
                  <c:v>350.1</c:v>
                </c:pt>
                <c:pt idx="351">
                  <c:v>351.1</c:v>
                </c:pt>
                <c:pt idx="352">
                  <c:v>352.1</c:v>
                </c:pt>
                <c:pt idx="353">
                  <c:v>353.1</c:v>
                </c:pt>
                <c:pt idx="354">
                  <c:v>354.1</c:v>
                </c:pt>
                <c:pt idx="355">
                  <c:v>355.1</c:v>
                </c:pt>
                <c:pt idx="356">
                  <c:v>356.1</c:v>
                </c:pt>
                <c:pt idx="357">
                  <c:v>357.1</c:v>
                </c:pt>
                <c:pt idx="358">
                  <c:v>358.1</c:v>
                </c:pt>
                <c:pt idx="359">
                  <c:v>359.1</c:v>
                </c:pt>
                <c:pt idx="360">
                  <c:v>360.1</c:v>
                </c:pt>
                <c:pt idx="361">
                  <c:v>361.1</c:v>
                </c:pt>
                <c:pt idx="362">
                  <c:v>362.1</c:v>
                </c:pt>
                <c:pt idx="363">
                  <c:v>363.1</c:v>
                </c:pt>
                <c:pt idx="364">
                  <c:v>364.1</c:v>
                </c:pt>
                <c:pt idx="365">
                  <c:v>365.1</c:v>
                </c:pt>
                <c:pt idx="366">
                  <c:v>366.1</c:v>
                </c:pt>
                <c:pt idx="367">
                  <c:v>367.1</c:v>
                </c:pt>
                <c:pt idx="368">
                  <c:v>368.1</c:v>
                </c:pt>
                <c:pt idx="369">
                  <c:v>369.1</c:v>
                </c:pt>
                <c:pt idx="370">
                  <c:v>370.1</c:v>
                </c:pt>
                <c:pt idx="371">
                  <c:v>371.1</c:v>
                </c:pt>
                <c:pt idx="372">
                  <c:v>372.1</c:v>
                </c:pt>
                <c:pt idx="373">
                  <c:v>373.1</c:v>
                </c:pt>
                <c:pt idx="374">
                  <c:v>374.1</c:v>
                </c:pt>
                <c:pt idx="375">
                  <c:v>375.1</c:v>
                </c:pt>
                <c:pt idx="376">
                  <c:v>376.1</c:v>
                </c:pt>
                <c:pt idx="377">
                  <c:v>377.1</c:v>
                </c:pt>
                <c:pt idx="378">
                  <c:v>378.1</c:v>
                </c:pt>
                <c:pt idx="379">
                  <c:v>379.1</c:v>
                </c:pt>
                <c:pt idx="380">
                  <c:v>380.1</c:v>
                </c:pt>
                <c:pt idx="381">
                  <c:v>381.1</c:v>
                </c:pt>
                <c:pt idx="382">
                  <c:v>382.1</c:v>
                </c:pt>
                <c:pt idx="383">
                  <c:v>383.1</c:v>
                </c:pt>
                <c:pt idx="384">
                  <c:v>384.1</c:v>
                </c:pt>
                <c:pt idx="385">
                  <c:v>385.1</c:v>
                </c:pt>
                <c:pt idx="386">
                  <c:v>386.1</c:v>
                </c:pt>
                <c:pt idx="387">
                  <c:v>387.1</c:v>
                </c:pt>
                <c:pt idx="388">
                  <c:v>388.1</c:v>
                </c:pt>
                <c:pt idx="389">
                  <c:v>389.1</c:v>
                </c:pt>
                <c:pt idx="390">
                  <c:v>390.1</c:v>
                </c:pt>
                <c:pt idx="391">
                  <c:v>391.1</c:v>
                </c:pt>
                <c:pt idx="392">
                  <c:v>392.1</c:v>
                </c:pt>
                <c:pt idx="393">
                  <c:v>393.1</c:v>
                </c:pt>
                <c:pt idx="394">
                  <c:v>394.1</c:v>
                </c:pt>
                <c:pt idx="395">
                  <c:v>395.1</c:v>
                </c:pt>
                <c:pt idx="396">
                  <c:v>396.1</c:v>
                </c:pt>
                <c:pt idx="397">
                  <c:v>397.1</c:v>
                </c:pt>
                <c:pt idx="398">
                  <c:v>398.1</c:v>
                </c:pt>
                <c:pt idx="399">
                  <c:v>399.1</c:v>
                </c:pt>
                <c:pt idx="400">
                  <c:v>400.1</c:v>
                </c:pt>
                <c:pt idx="401">
                  <c:v>401.1</c:v>
                </c:pt>
                <c:pt idx="402">
                  <c:v>402.1</c:v>
                </c:pt>
                <c:pt idx="403">
                  <c:v>403.1</c:v>
                </c:pt>
                <c:pt idx="404">
                  <c:v>404.1</c:v>
                </c:pt>
                <c:pt idx="405">
                  <c:v>405.1</c:v>
                </c:pt>
                <c:pt idx="406">
                  <c:v>406.1</c:v>
                </c:pt>
                <c:pt idx="407">
                  <c:v>407.1</c:v>
                </c:pt>
                <c:pt idx="408">
                  <c:v>408.1</c:v>
                </c:pt>
                <c:pt idx="409">
                  <c:v>409.1</c:v>
                </c:pt>
                <c:pt idx="410">
                  <c:v>410.1</c:v>
                </c:pt>
                <c:pt idx="411">
                  <c:v>411.1</c:v>
                </c:pt>
                <c:pt idx="412">
                  <c:v>412.1</c:v>
                </c:pt>
                <c:pt idx="413">
                  <c:v>413.1</c:v>
                </c:pt>
                <c:pt idx="414">
                  <c:v>414.1</c:v>
                </c:pt>
                <c:pt idx="415">
                  <c:v>415.1</c:v>
                </c:pt>
                <c:pt idx="416">
                  <c:v>416.1</c:v>
                </c:pt>
                <c:pt idx="417">
                  <c:v>417.1</c:v>
                </c:pt>
                <c:pt idx="418">
                  <c:v>418.1</c:v>
                </c:pt>
                <c:pt idx="419">
                  <c:v>419.1</c:v>
                </c:pt>
                <c:pt idx="420">
                  <c:v>420.1</c:v>
                </c:pt>
                <c:pt idx="421">
                  <c:v>421.1</c:v>
                </c:pt>
                <c:pt idx="422">
                  <c:v>422.1</c:v>
                </c:pt>
                <c:pt idx="423">
                  <c:v>423.1</c:v>
                </c:pt>
                <c:pt idx="424">
                  <c:v>424.1</c:v>
                </c:pt>
                <c:pt idx="425">
                  <c:v>425.1</c:v>
                </c:pt>
                <c:pt idx="426">
                  <c:v>426.1</c:v>
                </c:pt>
                <c:pt idx="427">
                  <c:v>427.1</c:v>
                </c:pt>
                <c:pt idx="428">
                  <c:v>428.1</c:v>
                </c:pt>
                <c:pt idx="429">
                  <c:v>429.1</c:v>
                </c:pt>
                <c:pt idx="430">
                  <c:v>430.1</c:v>
                </c:pt>
                <c:pt idx="431">
                  <c:v>431.1</c:v>
                </c:pt>
                <c:pt idx="432">
                  <c:v>432.1</c:v>
                </c:pt>
                <c:pt idx="433">
                  <c:v>433.1</c:v>
                </c:pt>
                <c:pt idx="434">
                  <c:v>434.1</c:v>
                </c:pt>
                <c:pt idx="435">
                  <c:v>435.1</c:v>
                </c:pt>
                <c:pt idx="436">
                  <c:v>436.1</c:v>
                </c:pt>
                <c:pt idx="437">
                  <c:v>437.1</c:v>
                </c:pt>
                <c:pt idx="438">
                  <c:v>438.1</c:v>
                </c:pt>
                <c:pt idx="439">
                  <c:v>439.1</c:v>
                </c:pt>
                <c:pt idx="440">
                  <c:v>440.1</c:v>
                </c:pt>
                <c:pt idx="441">
                  <c:v>441.1</c:v>
                </c:pt>
                <c:pt idx="442">
                  <c:v>442.1</c:v>
                </c:pt>
                <c:pt idx="443">
                  <c:v>443.1</c:v>
                </c:pt>
                <c:pt idx="444">
                  <c:v>444.1</c:v>
                </c:pt>
                <c:pt idx="445">
                  <c:v>445.1</c:v>
                </c:pt>
                <c:pt idx="446">
                  <c:v>446.1</c:v>
                </c:pt>
                <c:pt idx="447">
                  <c:v>447.1</c:v>
                </c:pt>
                <c:pt idx="448">
                  <c:v>448.1</c:v>
                </c:pt>
                <c:pt idx="449">
                  <c:v>449.1</c:v>
                </c:pt>
                <c:pt idx="450">
                  <c:v>450.1</c:v>
                </c:pt>
                <c:pt idx="451">
                  <c:v>451.1</c:v>
                </c:pt>
                <c:pt idx="452">
                  <c:v>452.1</c:v>
                </c:pt>
                <c:pt idx="453">
                  <c:v>453.1</c:v>
                </c:pt>
                <c:pt idx="454">
                  <c:v>454.1</c:v>
                </c:pt>
                <c:pt idx="455">
                  <c:v>455.1</c:v>
                </c:pt>
                <c:pt idx="456">
                  <c:v>456.1</c:v>
                </c:pt>
                <c:pt idx="457">
                  <c:v>457.1</c:v>
                </c:pt>
                <c:pt idx="458">
                  <c:v>458.1</c:v>
                </c:pt>
                <c:pt idx="459">
                  <c:v>459.1</c:v>
                </c:pt>
                <c:pt idx="460">
                  <c:v>460.1</c:v>
                </c:pt>
                <c:pt idx="461">
                  <c:v>461.1</c:v>
                </c:pt>
                <c:pt idx="462">
                  <c:v>462.1</c:v>
                </c:pt>
                <c:pt idx="463">
                  <c:v>463.1</c:v>
                </c:pt>
                <c:pt idx="464">
                  <c:v>464.1</c:v>
                </c:pt>
                <c:pt idx="465">
                  <c:v>465.1</c:v>
                </c:pt>
                <c:pt idx="466">
                  <c:v>466.1</c:v>
                </c:pt>
                <c:pt idx="467">
                  <c:v>467.1</c:v>
                </c:pt>
                <c:pt idx="468">
                  <c:v>468.1</c:v>
                </c:pt>
                <c:pt idx="469">
                  <c:v>469.1</c:v>
                </c:pt>
                <c:pt idx="470">
                  <c:v>470.1</c:v>
                </c:pt>
                <c:pt idx="471">
                  <c:v>471.1</c:v>
                </c:pt>
                <c:pt idx="472">
                  <c:v>472.1</c:v>
                </c:pt>
                <c:pt idx="473">
                  <c:v>473.1</c:v>
                </c:pt>
                <c:pt idx="474">
                  <c:v>474.1</c:v>
                </c:pt>
                <c:pt idx="475">
                  <c:v>475.1</c:v>
                </c:pt>
                <c:pt idx="476">
                  <c:v>476.1</c:v>
                </c:pt>
                <c:pt idx="477">
                  <c:v>477.1</c:v>
                </c:pt>
                <c:pt idx="478">
                  <c:v>478.1</c:v>
                </c:pt>
                <c:pt idx="479">
                  <c:v>479.1</c:v>
                </c:pt>
                <c:pt idx="480">
                  <c:v>480.1</c:v>
                </c:pt>
                <c:pt idx="481">
                  <c:v>481.1</c:v>
                </c:pt>
                <c:pt idx="482">
                  <c:v>482.1</c:v>
                </c:pt>
                <c:pt idx="483">
                  <c:v>483.1</c:v>
                </c:pt>
                <c:pt idx="484">
                  <c:v>484.1</c:v>
                </c:pt>
                <c:pt idx="485">
                  <c:v>485.1</c:v>
                </c:pt>
                <c:pt idx="486">
                  <c:v>486.1</c:v>
                </c:pt>
                <c:pt idx="487">
                  <c:v>487.1</c:v>
                </c:pt>
                <c:pt idx="488">
                  <c:v>488.1</c:v>
                </c:pt>
                <c:pt idx="489">
                  <c:v>489.1</c:v>
                </c:pt>
                <c:pt idx="490">
                  <c:v>490.1</c:v>
                </c:pt>
                <c:pt idx="491">
                  <c:v>491.1</c:v>
                </c:pt>
                <c:pt idx="492">
                  <c:v>492.1</c:v>
                </c:pt>
                <c:pt idx="493">
                  <c:v>493.1</c:v>
                </c:pt>
                <c:pt idx="494">
                  <c:v>494.1</c:v>
                </c:pt>
                <c:pt idx="495">
                  <c:v>495.1</c:v>
                </c:pt>
                <c:pt idx="496">
                  <c:v>496.1</c:v>
                </c:pt>
                <c:pt idx="497">
                  <c:v>497.1</c:v>
                </c:pt>
                <c:pt idx="498">
                  <c:v>498.1</c:v>
                </c:pt>
                <c:pt idx="499">
                  <c:v>499.1</c:v>
                </c:pt>
                <c:pt idx="500">
                  <c:v>500.1</c:v>
                </c:pt>
                <c:pt idx="501">
                  <c:v>501.1</c:v>
                </c:pt>
                <c:pt idx="502">
                  <c:v>502.1</c:v>
                </c:pt>
                <c:pt idx="503">
                  <c:v>503.1</c:v>
                </c:pt>
                <c:pt idx="504">
                  <c:v>504.1</c:v>
                </c:pt>
                <c:pt idx="505">
                  <c:v>505.1</c:v>
                </c:pt>
                <c:pt idx="506">
                  <c:v>506.1</c:v>
                </c:pt>
                <c:pt idx="507">
                  <c:v>507.1</c:v>
                </c:pt>
                <c:pt idx="508">
                  <c:v>508.1</c:v>
                </c:pt>
                <c:pt idx="509">
                  <c:v>509.1</c:v>
                </c:pt>
                <c:pt idx="510">
                  <c:v>510.1</c:v>
                </c:pt>
                <c:pt idx="511">
                  <c:v>511.1</c:v>
                </c:pt>
                <c:pt idx="512">
                  <c:v>512.1</c:v>
                </c:pt>
                <c:pt idx="513">
                  <c:v>513.1</c:v>
                </c:pt>
                <c:pt idx="514">
                  <c:v>514.1</c:v>
                </c:pt>
                <c:pt idx="515">
                  <c:v>515.1</c:v>
                </c:pt>
                <c:pt idx="516">
                  <c:v>516.1</c:v>
                </c:pt>
                <c:pt idx="517">
                  <c:v>517.1</c:v>
                </c:pt>
                <c:pt idx="518">
                  <c:v>518.1</c:v>
                </c:pt>
                <c:pt idx="519">
                  <c:v>519.1</c:v>
                </c:pt>
                <c:pt idx="520">
                  <c:v>520.1</c:v>
                </c:pt>
                <c:pt idx="521">
                  <c:v>521.1</c:v>
                </c:pt>
                <c:pt idx="522">
                  <c:v>522.1</c:v>
                </c:pt>
                <c:pt idx="523">
                  <c:v>523.1</c:v>
                </c:pt>
                <c:pt idx="524">
                  <c:v>524.1</c:v>
                </c:pt>
                <c:pt idx="525">
                  <c:v>525.1</c:v>
                </c:pt>
                <c:pt idx="526">
                  <c:v>526.1</c:v>
                </c:pt>
                <c:pt idx="527">
                  <c:v>527.1</c:v>
                </c:pt>
                <c:pt idx="528">
                  <c:v>528.1</c:v>
                </c:pt>
                <c:pt idx="529">
                  <c:v>529.1</c:v>
                </c:pt>
                <c:pt idx="530">
                  <c:v>530.1</c:v>
                </c:pt>
                <c:pt idx="531">
                  <c:v>531.1</c:v>
                </c:pt>
                <c:pt idx="532">
                  <c:v>532.1</c:v>
                </c:pt>
                <c:pt idx="533">
                  <c:v>533.1</c:v>
                </c:pt>
                <c:pt idx="534">
                  <c:v>534.1</c:v>
                </c:pt>
                <c:pt idx="535">
                  <c:v>535.1</c:v>
                </c:pt>
                <c:pt idx="536">
                  <c:v>536.1</c:v>
                </c:pt>
                <c:pt idx="537">
                  <c:v>537.1</c:v>
                </c:pt>
                <c:pt idx="538">
                  <c:v>538.1</c:v>
                </c:pt>
                <c:pt idx="539">
                  <c:v>539.1</c:v>
                </c:pt>
                <c:pt idx="540">
                  <c:v>540.1</c:v>
                </c:pt>
                <c:pt idx="541">
                  <c:v>541.1</c:v>
                </c:pt>
                <c:pt idx="542">
                  <c:v>542.1</c:v>
                </c:pt>
                <c:pt idx="543">
                  <c:v>543.1</c:v>
                </c:pt>
                <c:pt idx="544">
                  <c:v>544.1</c:v>
                </c:pt>
                <c:pt idx="545">
                  <c:v>545.1</c:v>
                </c:pt>
                <c:pt idx="546">
                  <c:v>546.1</c:v>
                </c:pt>
                <c:pt idx="547">
                  <c:v>547.1</c:v>
                </c:pt>
                <c:pt idx="548">
                  <c:v>548.1</c:v>
                </c:pt>
                <c:pt idx="549">
                  <c:v>549.1</c:v>
                </c:pt>
                <c:pt idx="550">
                  <c:v>550.1</c:v>
                </c:pt>
                <c:pt idx="551">
                  <c:v>551.1</c:v>
                </c:pt>
                <c:pt idx="552">
                  <c:v>552.1</c:v>
                </c:pt>
                <c:pt idx="553">
                  <c:v>553.1</c:v>
                </c:pt>
                <c:pt idx="554">
                  <c:v>554.1</c:v>
                </c:pt>
                <c:pt idx="555">
                  <c:v>555.1</c:v>
                </c:pt>
                <c:pt idx="556">
                  <c:v>556.1</c:v>
                </c:pt>
                <c:pt idx="557">
                  <c:v>557.1</c:v>
                </c:pt>
                <c:pt idx="558">
                  <c:v>558.1</c:v>
                </c:pt>
                <c:pt idx="559">
                  <c:v>559.1</c:v>
                </c:pt>
                <c:pt idx="560">
                  <c:v>560.1</c:v>
                </c:pt>
                <c:pt idx="561">
                  <c:v>561.1</c:v>
                </c:pt>
                <c:pt idx="562">
                  <c:v>562.1</c:v>
                </c:pt>
                <c:pt idx="563">
                  <c:v>563.1</c:v>
                </c:pt>
                <c:pt idx="564">
                  <c:v>564.1</c:v>
                </c:pt>
                <c:pt idx="565">
                  <c:v>565.1</c:v>
                </c:pt>
                <c:pt idx="566">
                  <c:v>566.1</c:v>
                </c:pt>
                <c:pt idx="567">
                  <c:v>567.1</c:v>
                </c:pt>
                <c:pt idx="568">
                  <c:v>568.1</c:v>
                </c:pt>
                <c:pt idx="569">
                  <c:v>569.1</c:v>
                </c:pt>
                <c:pt idx="570">
                  <c:v>570.1</c:v>
                </c:pt>
                <c:pt idx="571">
                  <c:v>571.1</c:v>
                </c:pt>
                <c:pt idx="572">
                  <c:v>572.1</c:v>
                </c:pt>
                <c:pt idx="573">
                  <c:v>573.1</c:v>
                </c:pt>
                <c:pt idx="574">
                  <c:v>574.1</c:v>
                </c:pt>
                <c:pt idx="575">
                  <c:v>575.1</c:v>
                </c:pt>
                <c:pt idx="576">
                  <c:v>576.1</c:v>
                </c:pt>
                <c:pt idx="577">
                  <c:v>577.1</c:v>
                </c:pt>
                <c:pt idx="578">
                  <c:v>578.1</c:v>
                </c:pt>
                <c:pt idx="579">
                  <c:v>579.1</c:v>
                </c:pt>
                <c:pt idx="580">
                  <c:v>580.1</c:v>
                </c:pt>
                <c:pt idx="581">
                  <c:v>581.1</c:v>
                </c:pt>
                <c:pt idx="582">
                  <c:v>582.1</c:v>
                </c:pt>
                <c:pt idx="583">
                  <c:v>583.1</c:v>
                </c:pt>
                <c:pt idx="584">
                  <c:v>584.1</c:v>
                </c:pt>
                <c:pt idx="585">
                  <c:v>585.1</c:v>
                </c:pt>
                <c:pt idx="586">
                  <c:v>586.1</c:v>
                </c:pt>
                <c:pt idx="587">
                  <c:v>587.1</c:v>
                </c:pt>
                <c:pt idx="588">
                  <c:v>588.1</c:v>
                </c:pt>
                <c:pt idx="589">
                  <c:v>589.1</c:v>
                </c:pt>
                <c:pt idx="590">
                  <c:v>590.1</c:v>
                </c:pt>
                <c:pt idx="591">
                  <c:v>591.1</c:v>
                </c:pt>
                <c:pt idx="592">
                  <c:v>592.1</c:v>
                </c:pt>
                <c:pt idx="593">
                  <c:v>593.1</c:v>
                </c:pt>
                <c:pt idx="594">
                  <c:v>594.1</c:v>
                </c:pt>
                <c:pt idx="595">
                  <c:v>595.1</c:v>
                </c:pt>
                <c:pt idx="596">
                  <c:v>596.1</c:v>
                </c:pt>
                <c:pt idx="597">
                  <c:v>597.1</c:v>
                </c:pt>
                <c:pt idx="598">
                  <c:v>598.1</c:v>
                </c:pt>
                <c:pt idx="599">
                  <c:v>599.1</c:v>
                </c:pt>
                <c:pt idx="600">
                  <c:v>600.1</c:v>
                </c:pt>
                <c:pt idx="601">
                  <c:v>601.1</c:v>
                </c:pt>
                <c:pt idx="602">
                  <c:v>602.1</c:v>
                </c:pt>
                <c:pt idx="603">
                  <c:v>603.1</c:v>
                </c:pt>
                <c:pt idx="604">
                  <c:v>604.1</c:v>
                </c:pt>
                <c:pt idx="605">
                  <c:v>605.1</c:v>
                </c:pt>
                <c:pt idx="606">
                  <c:v>606.1</c:v>
                </c:pt>
                <c:pt idx="607">
                  <c:v>607.1</c:v>
                </c:pt>
                <c:pt idx="608">
                  <c:v>608.1</c:v>
                </c:pt>
                <c:pt idx="609">
                  <c:v>609.1</c:v>
                </c:pt>
                <c:pt idx="610">
                  <c:v>610.1</c:v>
                </c:pt>
                <c:pt idx="611">
                  <c:v>611.1</c:v>
                </c:pt>
                <c:pt idx="612">
                  <c:v>612.1</c:v>
                </c:pt>
                <c:pt idx="613">
                  <c:v>613.1</c:v>
                </c:pt>
                <c:pt idx="614">
                  <c:v>614.1</c:v>
                </c:pt>
                <c:pt idx="615">
                  <c:v>615.1</c:v>
                </c:pt>
                <c:pt idx="616">
                  <c:v>616.1</c:v>
                </c:pt>
                <c:pt idx="617">
                  <c:v>617.1</c:v>
                </c:pt>
                <c:pt idx="618">
                  <c:v>618.1</c:v>
                </c:pt>
                <c:pt idx="619">
                  <c:v>619.1</c:v>
                </c:pt>
                <c:pt idx="620">
                  <c:v>620.1</c:v>
                </c:pt>
                <c:pt idx="621">
                  <c:v>621.1</c:v>
                </c:pt>
                <c:pt idx="622">
                  <c:v>622.1</c:v>
                </c:pt>
                <c:pt idx="623">
                  <c:v>623.1</c:v>
                </c:pt>
                <c:pt idx="624">
                  <c:v>624.1</c:v>
                </c:pt>
                <c:pt idx="625">
                  <c:v>625.1</c:v>
                </c:pt>
                <c:pt idx="626">
                  <c:v>626.1</c:v>
                </c:pt>
                <c:pt idx="627">
                  <c:v>627.1</c:v>
                </c:pt>
                <c:pt idx="628">
                  <c:v>628.1</c:v>
                </c:pt>
                <c:pt idx="629">
                  <c:v>629.1</c:v>
                </c:pt>
                <c:pt idx="630">
                  <c:v>630.1</c:v>
                </c:pt>
                <c:pt idx="631">
                  <c:v>631.1</c:v>
                </c:pt>
                <c:pt idx="632">
                  <c:v>632.1</c:v>
                </c:pt>
                <c:pt idx="633">
                  <c:v>633.1</c:v>
                </c:pt>
                <c:pt idx="634">
                  <c:v>634.1</c:v>
                </c:pt>
                <c:pt idx="635">
                  <c:v>635.1</c:v>
                </c:pt>
                <c:pt idx="636">
                  <c:v>636.1</c:v>
                </c:pt>
                <c:pt idx="637">
                  <c:v>637.1</c:v>
                </c:pt>
                <c:pt idx="638">
                  <c:v>638.1</c:v>
                </c:pt>
                <c:pt idx="639">
                  <c:v>639.1</c:v>
                </c:pt>
                <c:pt idx="640">
                  <c:v>640.1</c:v>
                </c:pt>
                <c:pt idx="641">
                  <c:v>641.1</c:v>
                </c:pt>
                <c:pt idx="642">
                  <c:v>642.1</c:v>
                </c:pt>
                <c:pt idx="643">
                  <c:v>643.1</c:v>
                </c:pt>
                <c:pt idx="644">
                  <c:v>644.1</c:v>
                </c:pt>
                <c:pt idx="645">
                  <c:v>645.1</c:v>
                </c:pt>
                <c:pt idx="646">
                  <c:v>646.1</c:v>
                </c:pt>
                <c:pt idx="647">
                  <c:v>647.1</c:v>
                </c:pt>
                <c:pt idx="648">
                  <c:v>648.1</c:v>
                </c:pt>
                <c:pt idx="649">
                  <c:v>649.1</c:v>
                </c:pt>
                <c:pt idx="650">
                  <c:v>650.1</c:v>
                </c:pt>
                <c:pt idx="651">
                  <c:v>651.1</c:v>
                </c:pt>
                <c:pt idx="652">
                  <c:v>652.1</c:v>
                </c:pt>
                <c:pt idx="653">
                  <c:v>653.1</c:v>
                </c:pt>
                <c:pt idx="654">
                  <c:v>654.1</c:v>
                </c:pt>
                <c:pt idx="655">
                  <c:v>655.1</c:v>
                </c:pt>
                <c:pt idx="656">
                  <c:v>656.1</c:v>
                </c:pt>
                <c:pt idx="657">
                  <c:v>657.1</c:v>
                </c:pt>
                <c:pt idx="658">
                  <c:v>658.1</c:v>
                </c:pt>
                <c:pt idx="659">
                  <c:v>659.1</c:v>
                </c:pt>
                <c:pt idx="660">
                  <c:v>660.1</c:v>
                </c:pt>
                <c:pt idx="661">
                  <c:v>661.1</c:v>
                </c:pt>
                <c:pt idx="662">
                  <c:v>662.1</c:v>
                </c:pt>
                <c:pt idx="663">
                  <c:v>663.1</c:v>
                </c:pt>
                <c:pt idx="664">
                  <c:v>664.1</c:v>
                </c:pt>
                <c:pt idx="665">
                  <c:v>665.1</c:v>
                </c:pt>
                <c:pt idx="666">
                  <c:v>666.1</c:v>
                </c:pt>
                <c:pt idx="667">
                  <c:v>667.1</c:v>
                </c:pt>
                <c:pt idx="668">
                  <c:v>668.1</c:v>
                </c:pt>
                <c:pt idx="669">
                  <c:v>669.1</c:v>
                </c:pt>
                <c:pt idx="670">
                  <c:v>670.1</c:v>
                </c:pt>
                <c:pt idx="671">
                  <c:v>671.1</c:v>
                </c:pt>
                <c:pt idx="672">
                  <c:v>672.1</c:v>
                </c:pt>
                <c:pt idx="673">
                  <c:v>673.1</c:v>
                </c:pt>
                <c:pt idx="674">
                  <c:v>674.1</c:v>
                </c:pt>
                <c:pt idx="675">
                  <c:v>675.1</c:v>
                </c:pt>
                <c:pt idx="676">
                  <c:v>676.1</c:v>
                </c:pt>
                <c:pt idx="677">
                  <c:v>677.1</c:v>
                </c:pt>
                <c:pt idx="678">
                  <c:v>678.1</c:v>
                </c:pt>
                <c:pt idx="679">
                  <c:v>679.1</c:v>
                </c:pt>
                <c:pt idx="680">
                  <c:v>680.1</c:v>
                </c:pt>
                <c:pt idx="681">
                  <c:v>681.1</c:v>
                </c:pt>
                <c:pt idx="682">
                  <c:v>682.1</c:v>
                </c:pt>
                <c:pt idx="683">
                  <c:v>683.1</c:v>
                </c:pt>
                <c:pt idx="684">
                  <c:v>684.1</c:v>
                </c:pt>
                <c:pt idx="685">
                  <c:v>685.1</c:v>
                </c:pt>
                <c:pt idx="686">
                  <c:v>686.1</c:v>
                </c:pt>
                <c:pt idx="687">
                  <c:v>687.1</c:v>
                </c:pt>
                <c:pt idx="688">
                  <c:v>688.1</c:v>
                </c:pt>
                <c:pt idx="689">
                  <c:v>689.1</c:v>
                </c:pt>
                <c:pt idx="690">
                  <c:v>690.1</c:v>
                </c:pt>
                <c:pt idx="691">
                  <c:v>691.1</c:v>
                </c:pt>
                <c:pt idx="692">
                  <c:v>692.1</c:v>
                </c:pt>
                <c:pt idx="693">
                  <c:v>693.1</c:v>
                </c:pt>
                <c:pt idx="694">
                  <c:v>694.1</c:v>
                </c:pt>
                <c:pt idx="695">
                  <c:v>695.1</c:v>
                </c:pt>
                <c:pt idx="696">
                  <c:v>696.1</c:v>
                </c:pt>
                <c:pt idx="697">
                  <c:v>697.1</c:v>
                </c:pt>
                <c:pt idx="698">
                  <c:v>698.1</c:v>
                </c:pt>
                <c:pt idx="699">
                  <c:v>699.1</c:v>
                </c:pt>
                <c:pt idx="700">
                  <c:v>700.1</c:v>
                </c:pt>
                <c:pt idx="701">
                  <c:v>701.1</c:v>
                </c:pt>
                <c:pt idx="702">
                  <c:v>702.1</c:v>
                </c:pt>
                <c:pt idx="703">
                  <c:v>703.1</c:v>
                </c:pt>
                <c:pt idx="704">
                  <c:v>704.1</c:v>
                </c:pt>
                <c:pt idx="705">
                  <c:v>705.1</c:v>
                </c:pt>
                <c:pt idx="706">
                  <c:v>706.1</c:v>
                </c:pt>
                <c:pt idx="707">
                  <c:v>707.1</c:v>
                </c:pt>
                <c:pt idx="708">
                  <c:v>708.1</c:v>
                </c:pt>
                <c:pt idx="709">
                  <c:v>709.1</c:v>
                </c:pt>
                <c:pt idx="710">
                  <c:v>710.1</c:v>
                </c:pt>
                <c:pt idx="711">
                  <c:v>711.1</c:v>
                </c:pt>
                <c:pt idx="712">
                  <c:v>712.1</c:v>
                </c:pt>
                <c:pt idx="713">
                  <c:v>713.1</c:v>
                </c:pt>
                <c:pt idx="714">
                  <c:v>714.1</c:v>
                </c:pt>
                <c:pt idx="715">
                  <c:v>715.1</c:v>
                </c:pt>
                <c:pt idx="716">
                  <c:v>716.1</c:v>
                </c:pt>
                <c:pt idx="717">
                  <c:v>717.1</c:v>
                </c:pt>
                <c:pt idx="718">
                  <c:v>718.1</c:v>
                </c:pt>
                <c:pt idx="719">
                  <c:v>719.1</c:v>
                </c:pt>
                <c:pt idx="720">
                  <c:v>720.1</c:v>
                </c:pt>
                <c:pt idx="721">
                  <c:v>721.1</c:v>
                </c:pt>
                <c:pt idx="722">
                  <c:v>722.1</c:v>
                </c:pt>
                <c:pt idx="723">
                  <c:v>723.1</c:v>
                </c:pt>
                <c:pt idx="724">
                  <c:v>724.1</c:v>
                </c:pt>
                <c:pt idx="725">
                  <c:v>725.1</c:v>
                </c:pt>
                <c:pt idx="726">
                  <c:v>726.1</c:v>
                </c:pt>
                <c:pt idx="727">
                  <c:v>727.1</c:v>
                </c:pt>
                <c:pt idx="728">
                  <c:v>728.1</c:v>
                </c:pt>
                <c:pt idx="729">
                  <c:v>729.1</c:v>
                </c:pt>
                <c:pt idx="730">
                  <c:v>730.1</c:v>
                </c:pt>
                <c:pt idx="731">
                  <c:v>731.1</c:v>
                </c:pt>
                <c:pt idx="732">
                  <c:v>732.1</c:v>
                </c:pt>
                <c:pt idx="733">
                  <c:v>733.1</c:v>
                </c:pt>
                <c:pt idx="734">
                  <c:v>734.1</c:v>
                </c:pt>
                <c:pt idx="735">
                  <c:v>735.1</c:v>
                </c:pt>
                <c:pt idx="736">
                  <c:v>736.1</c:v>
                </c:pt>
                <c:pt idx="737">
                  <c:v>737.1</c:v>
                </c:pt>
                <c:pt idx="738">
                  <c:v>738.1</c:v>
                </c:pt>
                <c:pt idx="739">
                  <c:v>739.1</c:v>
                </c:pt>
                <c:pt idx="740">
                  <c:v>740.1</c:v>
                </c:pt>
                <c:pt idx="741">
                  <c:v>741.1</c:v>
                </c:pt>
                <c:pt idx="742">
                  <c:v>742.1</c:v>
                </c:pt>
                <c:pt idx="743">
                  <c:v>743.1</c:v>
                </c:pt>
                <c:pt idx="744">
                  <c:v>744.1</c:v>
                </c:pt>
                <c:pt idx="745">
                  <c:v>745.1</c:v>
                </c:pt>
                <c:pt idx="746">
                  <c:v>746.1</c:v>
                </c:pt>
                <c:pt idx="747">
                  <c:v>747.1</c:v>
                </c:pt>
                <c:pt idx="748">
                  <c:v>748.1</c:v>
                </c:pt>
                <c:pt idx="749">
                  <c:v>749.1</c:v>
                </c:pt>
                <c:pt idx="750">
                  <c:v>750.1</c:v>
                </c:pt>
                <c:pt idx="751">
                  <c:v>751.1</c:v>
                </c:pt>
                <c:pt idx="752">
                  <c:v>752.1</c:v>
                </c:pt>
                <c:pt idx="753">
                  <c:v>753.1</c:v>
                </c:pt>
                <c:pt idx="754">
                  <c:v>754.1</c:v>
                </c:pt>
                <c:pt idx="755">
                  <c:v>755.1</c:v>
                </c:pt>
                <c:pt idx="756">
                  <c:v>756.1</c:v>
                </c:pt>
                <c:pt idx="757">
                  <c:v>757.1</c:v>
                </c:pt>
                <c:pt idx="758">
                  <c:v>758.1</c:v>
                </c:pt>
                <c:pt idx="759">
                  <c:v>759.1</c:v>
                </c:pt>
                <c:pt idx="760">
                  <c:v>760.1</c:v>
                </c:pt>
                <c:pt idx="761">
                  <c:v>761.1</c:v>
                </c:pt>
                <c:pt idx="762">
                  <c:v>762.1</c:v>
                </c:pt>
                <c:pt idx="763">
                  <c:v>763.1</c:v>
                </c:pt>
                <c:pt idx="764">
                  <c:v>764.1</c:v>
                </c:pt>
                <c:pt idx="765">
                  <c:v>765.1</c:v>
                </c:pt>
                <c:pt idx="766">
                  <c:v>766.1</c:v>
                </c:pt>
                <c:pt idx="767">
                  <c:v>767.1</c:v>
                </c:pt>
                <c:pt idx="768">
                  <c:v>768.1</c:v>
                </c:pt>
                <c:pt idx="769">
                  <c:v>769.1</c:v>
                </c:pt>
                <c:pt idx="770">
                  <c:v>770.1</c:v>
                </c:pt>
                <c:pt idx="771">
                  <c:v>771.1</c:v>
                </c:pt>
                <c:pt idx="772">
                  <c:v>772.1</c:v>
                </c:pt>
                <c:pt idx="773">
                  <c:v>773.1</c:v>
                </c:pt>
                <c:pt idx="774">
                  <c:v>774.1</c:v>
                </c:pt>
                <c:pt idx="775">
                  <c:v>775.1</c:v>
                </c:pt>
                <c:pt idx="776">
                  <c:v>776.1</c:v>
                </c:pt>
                <c:pt idx="777">
                  <c:v>777.1</c:v>
                </c:pt>
                <c:pt idx="778">
                  <c:v>778.1</c:v>
                </c:pt>
                <c:pt idx="779">
                  <c:v>779.1</c:v>
                </c:pt>
                <c:pt idx="780">
                  <c:v>780.1</c:v>
                </c:pt>
                <c:pt idx="781">
                  <c:v>781.1</c:v>
                </c:pt>
                <c:pt idx="782">
                  <c:v>782.1</c:v>
                </c:pt>
                <c:pt idx="783">
                  <c:v>783.1</c:v>
                </c:pt>
                <c:pt idx="784">
                  <c:v>784.1</c:v>
                </c:pt>
                <c:pt idx="785">
                  <c:v>785.1</c:v>
                </c:pt>
                <c:pt idx="786">
                  <c:v>786.1</c:v>
                </c:pt>
                <c:pt idx="787">
                  <c:v>787.1</c:v>
                </c:pt>
                <c:pt idx="788">
                  <c:v>788.1</c:v>
                </c:pt>
                <c:pt idx="789">
                  <c:v>789.1</c:v>
                </c:pt>
                <c:pt idx="790">
                  <c:v>790.1</c:v>
                </c:pt>
                <c:pt idx="791">
                  <c:v>791.1</c:v>
                </c:pt>
                <c:pt idx="792">
                  <c:v>792.1</c:v>
                </c:pt>
                <c:pt idx="793">
                  <c:v>793.1</c:v>
                </c:pt>
                <c:pt idx="794">
                  <c:v>794.1</c:v>
                </c:pt>
              </c:numCache>
            </c:numRef>
          </c:xVal>
          <c:yVal>
            <c:numRef>
              <c:f>Phi_10_0kV_u_2mps!$V$7:$V$801</c:f>
              <c:numCache>
                <c:formatCode>General</c:formatCode>
                <c:ptCount val="795"/>
                <c:pt idx="0">
                  <c:v>-1.39699999999999</c:v>
                </c:pt>
                <c:pt idx="1">
                  <c:v>-1.39599999999999</c:v>
                </c:pt>
                <c:pt idx="2">
                  <c:v>-1.79599999999999</c:v>
                </c:pt>
                <c:pt idx="3">
                  <c:v>-2.19499999999999</c:v>
                </c:pt>
                <c:pt idx="4">
                  <c:v>-2.19399999999999</c:v>
                </c:pt>
                <c:pt idx="5">
                  <c:v>-1.39599999999999</c:v>
                </c:pt>
                <c:pt idx="6">
                  <c:v>-1.79599999999999</c:v>
                </c:pt>
                <c:pt idx="7">
                  <c:v>-1.39599999999999</c:v>
                </c:pt>
                <c:pt idx="8">
                  <c:v>-1.995</c:v>
                </c:pt>
                <c:pt idx="9">
                  <c:v>-1.79499999999999</c:v>
                </c:pt>
                <c:pt idx="10">
                  <c:v>-1.79599999999999</c:v>
                </c:pt>
                <c:pt idx="11">
                  <c:v>-1.39599999999999</c:v>
                </c:pt>
                <c:pt idx="12">
                  <c:v>-1.79599999999999</c:v>
                </c:pt>
                <c:pt idx="13">
                  <c:v>-1.39699999999999</c:v>
                </c:pt>
                <c:pt idx="14">
                  <c:v>-1.79599999999999</c:v>
                </c:pt>
                <c:pt idx="15">
                  <c:v>-1.39599999999999</c:v>
                </c:pt>
                <c:pt idx="16">
                  <c:v>-1.59599999999998</c:v>
                </c:pt>
                <c:pt idx="17">
                  <c:v>-2.39399999999998</c:v>
                </c:pt>
                <c:pt idx="18">
                  <c:v>-1.596</c:v>
                </c:pt>
                <c:pt idx="19">
                  <c:v>-1.39599999999999</c:v>
                </c:pt>
                <c:pt idx="20">
                  <c:v>-1.79499999999999</c:v>
                </c:pt>
                <c:pt idx="21">
                  <c:v>-1.596</c:v>
                </c:pt>
                <c:pt idx="22">
                  <c:v>-1.39599999999999</c:v>
                </c:pt>
                <c:pt idx="23">
                  <c:v>-1.99499999999998</c:v>
                </c:pt>
                <c:pt idx="24">
                  <c:v>-1.39599999999999</c:v>
                </c:pt>
                <c:pt idx="25">
                  <c:v>-2.39400000000001</c:v>
                </c:pt>
                <c:pt idx="26">
                  <c:v>-2.39399999999998</c:v>
                </c:pt>
                <c:pt idx="27">
                  <c:v>-2.59399999999999</c:v>
                </c:pt>
                <c:pt idx="28">
                  <c:v>-1.995</c:v>
                </c:pt>
                <c:pt idx="29">
                  <c:v>-1.197</c:v>
                </c:pt>
                <c:pt idx="30">
                  <c:v>-1.19699999999997</c:v>
                </c:pt>
                <c:pt idx="31">
                  <c:v>-1.99499999999998</c:v>
                </c:pt>
                <c:pt idx="32">
                  <c:v>-1.39699999999999</c:v>
                </c:pt>
                <c:pt idx="33">
                  <c:v>-1.99499999999998</c:v>
                </c:pt>
                <c:pt idx="34">
                  <c:v>-1.596</c:v>
                </c:pt>
                <c:pt idx="35">
                  <c:v>-1.39699999999999</c:v>
                </c:pt>
                <c:pt idx="36">
                  <c:v>-2.19499999999999</c:v>
                </c:pt>
                <c:pt idx="37">
                  <c:v>-1.39699999999999</c:v>
                </c:pt>
                <c:pt idx="38">
                  <c:v>-1.79499999999999</c:v>
                </c:pt>
                <c:pt idx="39">
                  <c:v>-1.59599999999998</c:v>
                </c:pt>
                <c:pt idx="40">
                  <c:v>-1.79499999999999</c:v>
                </c:pt>
                <c:pt idx="41">
                  <c:v>-1.99499999999998</c:v>
                </c:pt>
                <c:pt idx="42">
                  <c:v>-1.995</c:v>
                </c:pt>
                <c:pt idx="43">
                  <c:v>-1.79599999999999</c:v>
                </c:pt>
                <c:pt idx="44">
                  <c:v>-1.596</c:v>
                </c:pt>
                <c:pt idx="45">
                  <c:v>-1.79599999999999</c:v>
                </c:pt>
                <c:pt idx="46">
                  <c:v>-1.79499999999999</c:v>
                </c:pt>
                <c:pt idx="47">
                  <c:v>-1.59499999999997</c:v>
                </c:pt>
                <c:pt idx="48">
                  <c:v>-1.596</c:v>
                </c:pt>
                <c:pt idx="49">
                  <c:v>-1.59599999999998</c:v>
                </c:pt>
                <c:pt idx="50">
                  <c:v>-1.596</c:v>
                </c:pt>
                <c:pt idx="51">
                  <c:v>-1.197</c:v>
                </c:pt>
                <c:pt idx="52">
                  <c:v>-1.59599999999998</c:v>
                </c:pt>
                <c:pt idx="53">
                  <c:v>-1.79599999999999</c:v>
                </c:pt>
                <c:pt idx="54">
                  <c:v>-1.79500000000002</c:v>
                </c:pt>
                <c:pt idx="55">
                  <c:v>-1.197</c:v>
                </c:pt>
                <c:pt idx="56">
                  <c:v>-1.79500000000002</c:v>
                </c:pt>
                <c:pt idx="57">
                  <c:v>-2.39400000000001</c:v>
                </c:pt>
                <c:pt idx="58">
                  <c:v>-1.995</c:v>
                </c:pt>
                <c:pt idx="59">
                  <c:v>-2.19400000000002</c:v>
                </c:pt>
                <c:pt idx="60">
                  <c:v>-1.79599999999999</c:v>
                </c:pt>
                <c:pt idx="61">
                  <c:v>-1.995</c:v>
                </c:pt>
                <c:pt idx="62">
                  <c:v>-1.79500000000002</c:v>
                </c:pt>
                <c:pt idx="63">
                  <c:v>-1.39599999999999</c:v>
                </c:pt>
                <c:pt idx="64">
                  <c:v>-1.59599999999998</c:v>
                </c:pt>
                <c:pt idx="65">
                  <c:v>-1.995</c:v>
                </c:pt>
                <c:pt idx="66">
                  <c:v>-1.79599999999999</c:v>
                </c:pt>
                <c:pt idx="67">
                  <c:v>-1.39699999999999</c:v>
                </c:pt>
                <c:pt idx="68">
                  <c:v>-1.79599999999999</c:v>
                </c:pt>
                <c:pt idx="69">
                  <c:v>-1.39599999999999</c:v>
                </c:pt>
                <c:pt idx="70">
                  <c:v>-1.39599999999999</c:v>
                </c:pt>
                <c:pt idx="71">
                  <c:v>-1.59599999999998</c:v>
                </c:pt>
                <c:pt idx="72">
                  <c:v>-1.59599999999998</c:v>
                </c:pt>
                <c:pt idx="73">
                  <c:v>-2.19399999999999</c:v>
                </c:pt>
                <c:pt idx="74">
                  <c:v>-1.39599999999999</c:v>
                </c:pt>
                <c:pt idx="75">
                  <c:v>-1.59599999999998</c:v>
                </c:pt>
                <c:pt idx="76">
                  <c:v>-1.197</c:v>
                </c:pt>
                <c:pt idx="77">
                  <c:v>-1.39599999999999</c:v>
                </c:pt>
                <c:pt idx="78">
                  <c:v>-1.39699999999999</c:v>
                </c:pt>
                <c:pt idx="79">
                  <c:v>-1.79599999999999</c:v>
                </c:pt>
                <c:pt idx="80">
                  <c:v>-1.79599999999999</c:v>
                </c:pt>
                <c:pt idx="81">
                  <c:v>-2.39399999999998</c:v>
                </c:pt>
                <c:pt idx="82">
                  <c:v>-1.59599999999998</c:v>
                </c:pt>
                <c:pt idx="83">
                  <c:v>-1.79499999999999</c:v>
                </c:pt>
                <c:pt idx="84">
                  <c:v>-1.197</c:v>
                </c:pt>
                <c:pt idx="85">
                  <c:v>-1.39599999999999</c:v>
                </c:pt>
                <c:pt idx="86">
                  <c:v>-1.59599999999998</c:v>
                </c:pt>
                <c:pt idx="87">
                  <c:v>-2.39399999999998</c:v>
                </c:pt>
                <c:pt idx="88">
                  <c:v>-1.79499999999999</c:v>
                </c:pt>
                <c:pt idx="89">
                  <c:v>-1.79599999999999</c:v>
                </c:pt>
                <c:pt idx="90">
                  <c:v>-1.39599999999999</c:v>
                </c:pt>
                <c:pt idx="91">
                  <c:v>-1.596</c:v>
                </c:pt>
                <c:pt idx="92">
                  <c:v>-1.79599999999999</c:v>
                </c:pt>
                <c:pt idx="93">
                  <c:v>-1.79599999999999</c:v>
                </c:pt>
                <c:pt idx="94">
                  <c:v>-1.39599999999999</c:v>
                </c:pt>
                <c:pt idx="95">
                  <c:v>-1.59599999999998</c:v>
                </c:pt>
                <c:pt idx="96">
                  <c:v>-1.39599999999999</c:v>
                </c:pt>
                <c:pt idx="97">
                  <c:v>-2.59299999999999</c:v>
                </c:pt>
                <c:pt idx="98">
                  <c:v>-1.197</c:v>
                </c:pt>
                <c:pt idx="99">
                  <c:v>-2.59299999999999</c:v>
                </c:pt>
                <c:pt idx="100">
                  <c:v>-1.596</c:v>
                </c:pt>
                <c:pt idx="101">
                  <c:v>-1.596</c:v>
                </c:pt>
                <c:pt idx="102">
                  <c:v>-1.39599999999999</c:v>
                </c:pt>
                <c:pt idx="103">
                  <c:v>-1.596</c:v>
                </c:pt>
                <c:pt idx="104">
                  <c:v>-1.596</c:v>
                </c:pt>
                <c:pt idx="105">
                  <c:v>-1.79499999999999</c:v>
                </c:pt>
                <c:pt idx="106">
                  <c:v>-2.39399999999998</c:v>
                </c:pt>
                <c:pt idx="107">
                  <c:v>-1.596</c:v>
                </c:pt>
                <c:pt idx="108">
                  <c:v>-1.39699999999999</c:v>
                </c:pt>
                <c:pt idx="109">
                  <c:v>-1.79599999999999</c:v>
                </c:pt>
                <c:pt idx="110">
                  <c:v>-2.39400000000001</c:v>
                </c:pt>
                <c:pt idx="111">
                  <c:v>-1.79499999999999</c:v>
                </c:pt>
                <c:pt idx="112">
                  <c:v>-2.39400000000001</c:v>
                </c:pt>
                <c:pt idx="113">
                  <c:v>-1.39699999999999</c:v>
                </c:pt>
                <c:pt idx="114">
                  <c:v>-1.596</c:v>
                </c:pt>
                <c:pt idx="115">
                  <c:v>-1.79599999999999</c:v>
                </c:pt>
                <c:pt idx="116">
                  <c:v>-2.19499999999999</c:v>
                </c:pt>
                <c:pt idx="117">
                  <c:v>-1.79599999999999</c:v>
                </c:pt>
                <c:pt idx="118">
                  <c:v>-2.19499999999999</c:v>
                </c:pt>
                <c:pt idx="119">
                  <c:v>-1.79599999999999</c:v>
                </c:pt>
                <c:pt idx="120">
                  <c:v>-1.99499999999998</c:v>
                </c:pt>
                <c:pt idx="121">
                  <c:v>-1.79599999999999</c:v>
                </c:pt>
                <c:pt idx="122">
                  <c:v>-1.59499999999997</c:v>
                </c:pt>
                <c:pt idx="123">
                  <c:v>-1.79500000000002</c:v>
                </c:pt>
                <c:pt idx="124">
                  <c:v>-1.39600000000002</c:v>
                </c:pt>
                <c:pt idx="125">
                  <c:v>-1.79499999999999</c:v>
                </c:pt>
                <c:pt idx="126">
                  <c:v>-1.39599999999999</c:v>
                </c:pt>
                <c:pt idx="127">
                  <c:v>-1.596</c:v>
                </c:pt>
                <c:pt idx="128">
                  <c:v>-1.39600000000002</c:v>
                </c:pt>
                <c:pt idx="129">
                  <c:v>-2.39400000000001</c:v>
                </c:pt>
                <c:pt idx="130">
                  <c:v>-1.59599999999998</c:v>
                </c:pt>
                <c:pt idx="131">
                  <c:v>-1.39699999999999</c:v>
                </c:pt>
                <c:pt idx="132">
                  <c:v>-1.19699999999997</c:v>
                </c:pt>
                <c:pt idx="133">
                  <c:v>-1.995</c:v>
                </c:pt>
                <c:pt idx="134">
                  <c:v>-1.79599999999999</c:v>
                </c:pt>
                <c:pt idx="135">
                  <c:v>-1.995</c:v>
                </c:pt>
                <c:pt idx="136">
                  <c:v>-1.79499999999999</c:v>
                </c:pt>
                <c:pt idx="137">
                  <c:v>-1.99499999999998</c:v>
                </c:pt>
                <c:pt idx="138">
                  <c:v>-2.39399999999998</c:v>
                </c:pt>
                <c:pt idx="139">
                  <c:v>-1.59599999999998</c:v>
                </c:pt>
                <c:pt idx="140">
                  <c:v>-1.995</c:v>
                </c:pt>
                <c:pt idx="141">
                  <c:v>-2.39400000000001</c:v>
                </c:pt>
                <c:pt idx="142">
                  <c:v>-1.59599999999998</c:v>
                </c:pt>
                <c:pt idx="143">
                  <c:v>-1.59599999999998</c:v>
                </c:pt>
                <c:pt idx="144">
                  <c:v>-1.596</c:v>
                </c:pt>
                <c:pt idx="145">
                  <c:v>-1.79499999999999</c:v>
                </c:pt>
                <c:pt idx="146">
                  <c:v>-2.39400000000001</c:v>
                </c:pt>
                <c:pt idx="147">
                  <c:v>-1.39699999999999</c:v>
                </c:pt>
                <c:pt idx="148">
                  <c:v>-2.19499999999999</c:v>
                </c:pt>
                <c:pt idx="149">
                  <c:v>-1.197</c:v>
                </c:pt>
                <c:pt idx="150">
                  <c:v>-1.596</c:v>
                </c:pt>
                <c:pt idx="151">
                  <c:v>-1.39599999999999</c:v>
                </c:pt>
                <c:pt idx="152">
                  <c:v>-1.596</c:v>
                </c:pt>
                <c:pt idx="153">
                  <c:v>-1.596</c:v>
                </c:pt>
                <c:pt idx="154">
                  <c:v>-1.596</c:v>
                </c:pt>
                <c:pt idx="155">
                  <c:v>-1.79499999999999</c:v>
                </c:pt>
                <c:pt idx="156">
                  <c:v>-1.995</c:v>
                </c:pt>
                <c:pt idx="157">
                  <c:v>-1.79599999999999</c:v>
                </c:pt>
                <c:pt idx="158">
                  <c:v>-1.39599999999999</c:v>
                </c:pt>
                <c:pt idx="159">
                  <c:v>-1.995</c:v>
                </c:pt>
                <c:pt idx="160">
                  <c:v>-1.39699999999999</c:v>
                </c:pt>
                <c:pt idx="161">
                  <c:v>-1.79499999999999</c:v>
                </c:pt>
                <c:pt idx="162">
                  <c:v>-2.19499999999999</c:v>
                </c:pt>
                <c:pt idx="163">
                  <c:v>-1.59599999999998</c:v>
                </c:pt>
                <c:pt idx="164">
                  <c:v>-1.59599999999998</c:v>
                </c:pt>
                <c:pt idx="165">
                  <c:v>-1.99499999999998</c:v>
                </c:pt>
                <c:pt idx="166">
                  <c:v>-2.19399999999999</c:v>
                </c:pt>
                <c:pt idx="167">
                  <c:v>-1.79599999999999</c:v>
                </c:pt>
                <c:pt idx="168">
                  <c:v>-1.596</c:v>
                </c:pt>
                <c:pt idx="169">
                  <c:v>-2.39399999999998</c:v>
                </c:pt>
                <c:pt idx="170">
                  <c:v>-1.79499999999999</c:v>
                </c:pt>
                <c:pt idx="171">
                  <c:v>-1.596</c:v>
                </c:pt>
                <c:pt idx="172">
                  <c:v>-2.39399999999998</c:v>
                </c:pt>
                <c:pt idx="173">
                  <c:v>-1.596</c:v>
                </c:pt>
                <c:pt idx="174">
                  <c:v>-1.99499999999998</c:v>
                </c:pt>
                <c:pt idx="175">
                  <c:v>-2.39400000000001</c:v>
                </c:pt>
                <c:pt idx="176">
                  <c:v>-1.99499999999998</c:v>
                </c:pt>
                <c:pt idx="177">
                  <c:v>-1.79499999999999</c:v>
                </c:pt>
                <c:pt idx="178">
                  <c:v>-1.79499999999999</c:v>
                </c:pt>
                <c:pt idx="179">
                  <c:v>-1.59599999999998</c:v>
                </c:pt>
                <c:pt idx="180">
                  <c:v>-1.39699999999999</c:v>
                </c:pt>
                <c:pt idx="181">
                  <c:v>-1.596</c:v>
                </c:pt>
                <c:pt idx="182">
                  <c:v>-1.79499999999999</c:v>
                </c:pt>
                <c:pt idx="183">
                  <c:v>-1.596</c:v>
                </c:pt>
                <c:pt idx="184">
                  <c:v>-1.79499999999999</c:v>
                </c:pt>
                <c:pt idx="185">
                  <c:v>-1.995</c:v>
                </c:pt>
                <c:pt idx="186">
                  <c:v>-1.39600000000002</c:v>
                </c:pt>
                <c:pt idx="187">
                  <c:v>-1.79499999999999</c:v>
                </c:pt>
                <c:pt idx="188">
                  <c:v>-2.39400000000001</c:v>
                </c:pt>
                <c:pt idx="189">
                  <c:v>-1.79599999999999</c:v>
                </c:pt>
                <c:pt idx="190">
                  <c:v>-1.79599999999999</c:v>
                </c:pt>
                <c:pt idx="191">
                  <c:v>-1.79500000000002</c:v>
                </c:pt>
                <c:pt idx="192">
                  <c:v>-1.79599999999999</c:v>
                </c:pt>
                <c:pt idx="193">
                  <c:v>-1.79499999999999</c:v>
                </c:pt>
                <c:pt idx="194">
                  <c:v>-2.19399999999999</c:v>
                </c:pt>
                <c:pt idx="195">
                  <c:v>-1.596</c:v>
                </c:pt>
                <c:pt idx="196">
                  <c:v>-1.995</c:v>
                </c:pt>
                <c:pt idx="197">
                  <c:v>-1.79599999999999</c:v>
                </c:pt>
                <c:pt idx="198">
                  <c:v>-1.596</c:v>
                </c:pt>
                <c:pt idx="199">
                  <c:v>-1.99399999999997</c:v>
                </c:pt>
                <c:pt idx="200">
                  <c:v>-1.19699999999997</c:v>
                </c:pt>
                <c:pt idx="201">
                  <c:v>-1.79599999999999</c:v>
                </c:pt>
                <c:pt idx="202">
                  <c:v>-2.19499999999999</c:v>
                </c:pt>
                <c:pt idx="203">
                  <c:v>-2.39400000000001</c:v>
                </c:pt>
                <c:pt idx="204">
                  <c:v>-1.39699999999999</c:v>
                </c:pt>
                <c:pt idx="205">
                  <c:v>-2.19399999999999</c:v>
                </c:pt>
                <c:pt idx="206">
                  <c:v>-2.19400000000002</c:v>
                </c:pt>
                <c:pt idx="207">
                  <c:v>-1.59499999999997</c:v>
                </c:pt>
                <c:pt idx="208">
                  <c:v>-1.79599999999999</c:v>
                </c:pt>
                <c:pt idx="209">
                  <c:v>-1.596</c:v>
                </c:pt>
                <c:pt idx="210">
                  <c:v>-1.995</c:v>
                </c:pt>
                <c:pt idx="211">
                  <c:v>-2.39399999999998</c:v>
                </c:pt>
                <c:pt idx="212">
                  <c:v>-1.995</c:v>
                </c:pt>
                <c:pt idx="213">
                  <c:v>-1.59599999999998</c:v>
                </c:pt>
                <c:pt idx="214">
                  <c:v>-1.79500000000002</c:v>
                </c:pt>
                <c:pt idx="215">
                  <c:v>-1.59599999999998</c:v>
                </c:pt>
                <c:pt idx="216">
                  <c:v>-1.79499999999999</c:v>
                </c:pt>
                <c:pt idx="217">
                  <c:v>-2.39400000000001</c:v>
                </c:pt>
                <c:pt idx="218">
                  <c:v>-1.79499999999999</c:v>
                </c:pt>
                <c:pt idx="219">
                  <c:v>-2.19499999999999</c:v>
                </c:pt>
                <c:pt idx="220">
                  <c:v>-1.39699999999999</c:v>
                </c:pt>
                <c:pt idx="221">
                  <c:v>-1.39599999999999</c:v>
                </c:pt>
                <c:pt idx="222">
                  <c:v>-2.39399999999998</c:v>
                </c:pt>
                <c:pt idx="223">
                  <c:v>-1.995</c:v>
                </c:pt>
                <c:pt idx="224">
                  <c:v>-1.79599999999999</c:v>
                </c:pt>
                <c:pt idx="225">
                  <c:v>-1.59599999999998</c:v>
                </c:pt>
                <c:pt idx="226">
                  <c:v>-2.59299999999999</c:v>
                </c:pt>
                <c:pt idx="227">
                  <c:v>-1.79499999999999</c:v>
                </c:pt>
                <c:pt idx="228">
                  <c:v>-1.995</c:v>
                </c:pt>
                <c:pt idx="229">
                  <c:v>-1.99499999999998</c:v>
                </c:pt>
                <c:pt idx="230">
                  <c:v>-1.79499999999999</c:v>
                </c:pt>
                <c:pt idx="231">
                  <c:v>-1.596</c:v>
                </c:pt>
                <c:pt idx="232">
                  <c:v>-1.79599999999999</c:v>
                </c:pt>
                <c:pt idx="233">
                  <c:v>-2.39400000000001</c:v>
                </c:pt>
                <c:pt idx="234">
                  <c:v>-1.995</c:v>
                </c:pt>
                <c:pt idx="235">
                  <c:v>-1.39599999999999</c:v>
                </c:pt>
                <c:pt idx="236">
                  <c:v>-1.596</c:v>
                </c:pt>
                <c:pt idx="237">
                  <c:v>-1.79599999999999</c:v>
                </c:pt>
                <c:pt idx="238">
                  <c:v>-1.99499999999998</c:v>
                </c:pt>
                <c:pt idx="239">
                  <c:v>-3.19199999999998</c:v>
                </c:pt>
                <c:pt idx="240">
                  <c:v>-1.197</c:v>
                </c:pt>
                <c:pt idx="241">
                  <c:v>-2.19399999999999</c:v>
                </c:pt>
                <c:pt idx="242">
                  <c:v>-1.596</c:v>
                </c:pt>
                <c:pt idx="243">
                  <c:v>-1.79499999999999</c:v>
                </c:pt>
                <c:pt idx="244">
                  <c:v>-1.596</c:v>
                </c:pt>
                <c:pt idx="245">
                  <c:v>-2.39400000000001</c:v>
                </c:pt>
                <c:pt idx="246">
                  <c:v>-2.993</c:v>
                </c:pt>
                <c:pt idx="247">
                  <c:v>-1.39599999999999</c:v>
                </c:pt>
                <c:pt idx="248">
                  <c:v>-1.79499999999999</c:v>
                </c:pt>
                <c:pt idx="249">
                  <c:v>-1.39699999999999</c:v>
                </c:pt>
                <c:pt idx="250">
                  <c:v>-2.19499999999999</c:v>
                </c:pt>
                <c:pt idx="251">
                  <c:v>-1.79599999999999</c:v>
                </c:pt>
                <c:pt idx="252">
                  <c:v>-1.99499999999998</c:v>
                </c:pt>
                <c:pt idx="253">
                  <c:v>-2.39399999999998</c:v>
                </c:pt>
                <c:pt idx="254">
                  <c:v>-2.19499999999999</c:v>
                </c:pt>
                <c:pt idx="255">
                  <c:v>-1.596</c:v>
                </c:pt>
                <c:pt idx="256">
                  <c:v>-1.39599999999999</c:v>
                </c:pt>
                <c:pt idx="257">
                  <c:v>-1.995</c:v>
                </c:pt>
                <c:pt idx="258">
                  <c:v>-1.39599999999999</c:v>
                </c:pt>
                <c:pt idx="259">
                  <c:v>-1.596</c:v>
                </c:pt>
                <c:pt idx="260">
                  <c:v>-1.596</c:v>
                </c:pt>
                <c:pt idx="261">
                  <c:v>-2.39400000000001</c:v>
                </c:pt>
                <c:pt idx="262">
                  <c:v>-1.79500000000002</c:v>
                </c:pt>
                <c:pt idx="263">
                  <c:v>-1.59599999999998</c:v>
                </c:pt>
                <c:pt idx="264">
                  <c:v>-1.99499999999998</c:v>
                </c:pt>
                <c:pt idx="265">
                  <c:v>-1.995</c:v>
                </c:pt>
                <c:pt idx="266">
                  <c:v>-1.79599999999999</c:v>
                </c:pt>
                <c:pt idx="267">
                  <c:v>-1.79499999999999</c:v>
                </c:pt>
                <c:pt idx="268">
                  <c:v>-2.19399999999999</c:v>
                </c:pt>
                <c:pt idx="269">
                  <c:v>-1.39599999999999</c:v>
                </c:pt>
                <c:pt idx="270">
                  <c:v>-1.59499999999997</c:v>
                </c:pt>
                <c:pt idx="271">
                  <c:v>-1.596</c:v>
                </c:pt>
                <c:pt idx="272">
                  <c:v>-1.79500000000002</c:v>
                </c:pt>
                <c:pt idx="273">
                  <c:v>-1.197</c:v>
                </c:pt>
                <c:pt idx="274">
                  <c:v>-1.596</c:v>
                </c:pt>
                <c:pt idx="275">
                  <c:v>-1.39600000000002</c:v>
                </c:pt>
                <c:pt idx="276">
                  <c:v>-1.596</c:v>
                </c:pt>
                <c:pt idx="277">
                  <c:v>-1.79499999999999</c:v>
                </c:pt>
                <c:pt idx="278">
                  <c:v>-1.596</c:v>
                </c:pt>
                <c:pt idx="279">
                  <c:v>-2.19400000000002</c:v>
                </c:pt>
                <c:pt idx="280">
                  <c:v>-1.99499999999998</c:v>
                </c:pt>
                <c:pt idx="281">
                  <c:v>-1.79599999999999</c:v>
                </c:pt>
                <c:pt idx="282">
                  <c:v>-1.79499999999999</c:v>
                </c:pt>
                <c:pt idx="283">
                  <c:v>-1.596</c:v>
                </c:pt>
                <c:pt idx="284">
                  <c:v>-1.995</c:v>
                </c:pt>
                <c:pt idx="285">
                  <c:v>-1.596</c:v>
                </c:pt>
                <c:pt idx="286">
                  <c:v>-1.596</c:v>
                </c:pt>
                <c:pt idx="287">
                  <c:v>-1.596</c:v>
                </c:pt>
                <c:pt idx="288">
                  <c:v>-1.19699999999997</c:v>
                </c:pt>
                <c:pt idx="289">
                  <c:v>-1.59599999999998</c:v>
                </c:pt>
                <c:pt idx="290">
                  <c:v>-2.39400000000001</c:v>
                </c:pt>
                <c:pt idx="291">
                  <c:v>-1.995</c:v>
                </c:pt>
                <c:pt idx="292">
                  <c:v>-1.79499999999999</c:v>
                </c:pt>
                <c:pt idx="293">
                  <c:v>-1.59599999999998</c:v>
                </c:pt>
                <c:pt idx="294">
                  <c:v>-1.995</c:v>
                </c:pt>
                <c:pt idx="295">
                  <c:v>-1.99499999999998</c:v>
                </c:pt>
                <c:pt idx="296">
                  <c:v>-1.79599999999999</c:v>
                </c:pt>
                <c:pt idx="297">
                  <c:v>-1.79599999999999</c:v>
                </c:pt>
                <c:pt idx="298">
                  <c:v>-1.995</c:v>
                </c:pt>
                <c:pt idx="299">
                  <c:v>-1.39599999999999</c:v>
                </c:pt>
                <c:pt idx="300">
                  <c:v>-1.39599999999999</c:v>
                </c:pt>
                <c:pt idx="301">
                  <c:v>-1.196</c:v>
                </c:pt>
                <c:pt idx="302">
                  <c:v>-2.59399999999999</c:v>
                </c:pt>
                <c:pt idx="303">
                  <c:v>-1.596</c:v>
                </c:pt>
                <c:pt idx="304">
                  <c:v>-1.596</c:v>
                </c:pt>
                <c:pt idx="305">
                  <c:v>-0.997999999999991</c:v>
                </c:pt>
                <c:pt idx="306">
                  <c:v>-1.995</c:v>
                </c:pt>
                <c:pt idx="307">
                  <c:v>-1.39599999999999</c:v>
                </c:pt>
                <c:pt idx="308">
                  <c:v>-1.59599999999998</c:v>
                </c:pt>
                <c:pt idx="309">
                  <c:v>-1.79499999999999</c:v>
                </c:pt>
                <c:pt idx="310">
                  <c:v>-1.79599999999999</c:v>
                </c:pt>
                <c:pt idx="311">
                  <c:v>-2.19499999999999</c:v>
                </c:pt>
                <c:pt idx="312">
                  <c:v>-1.79499999999999</c:v>
                </c:pt>
                <c:pt idx="313">
                  <c:v>-2.19499999999999</c:v>
                </c:pt>
                <c:pt idx="314">
                  <c:v>-1.79499999999999</c:v>
                </c:pt>
                <c:pt idx="315">
                  <c:v>-1.39599999999999</c:v>
                </c:pt>
                <c:pt idx="316">
                  <c:v>-1.79499999999999</c:v>
                </c:pt>
                <c:pt idx="317">
                  <c:v>-2.993</c:v>
                </c:pt>
                <c:pt idx="318">
                  <c:v>-1.79599999999999</c:v>
                </c:pt>
                <c:pt idx="319">
                  <c:v>-1.39699999999999</c:v>
                </c:pt>
                <c:pt idx="320">
                  <c:v>-1.79499999999999</c:v>
                </c:pt>
                <c:pt idx="321">
                  <c:v>-2.39399999999998</c:v>
                </c:pt>
                <c:pt idx="322">
                  <c:v>-1.79599999999999</c:v>
                </c:pt>
                <c:pt idx="323">
                  <c:v>-2.39399999999998</c:v>
                </c:pt>
                <c:pt idx="324">
                  <c:v>-1.59599999999998</c:v>
                </c:pt>
                <c:pt idx="325">
                  <c:v>-1.79499999999999</c:v>
                </c:pt>
                <c:pt idx="326">
                  <c:v>-1.59599999999998</c:v>
                </c:pt>
                <c:pt idx="327">
                  <c:v>-1.39699999999999</c:v>
                </c:pt>
                <c:pt idx="328">
                  <c:v>-1.79499999999999</c:v>
                </c:pt>
                <c:pt idx="329">
                  <c:v>-1.596</c:v>
                </c:pt>
                <c:pt idx="330">
                  <c:v>-1.39599999999999</c:v>
                </c:pt>
                <c:pt idx="331">
                  <c:v>-2.59300000000002</c:v>
                </c:pt>
                <c:pt idx="332">
                  <c:v>-2.39399999999998</c:v>
                </c:pt>
                <c:pt idx="333">
                  <c:v>-2.19499999999999</c:v>
                </c:pt>
                <c:pt idx="334">
                  <c:v>-1.39599999999999</c:v>
                </c:pt>
                <c:pt idx="335">
                  <c:v>-1.39699999999999</c:v>
                </c:pt>
                <c:pt idx="336">
                  <c:v>-2.39400000000001</c:v>
                </c:pt>
                <c:pt idx="337">
                  <c:v>-1.39600000000002</c:v>
                </c:pt>
                <c:pt idx="338">
                  <c:v>-1.39599999999999</c:v>
                </c:pt>
                <c:pt idx="339">
                  <c:v>-1.79500000000002</c:v>
                </c:pt>
                <c:pt idx="340">
                  <c:v>-1.596</c:v>
                </c:pt>
                <c:pt idx="341">
                  <c:v>-1.79499999999999</c:v>
                </c:pt>
                <c:pt idx="342">
                  <c:v>-1.79500000000002</c:v>
                </c:pt>
                <c:pt idx="343">
                  <c:v>-1.79599999999999</c:v>
                </c:pt>
                <c:pt idx="344">
                  <c:v>-1.39600000000002</c:v>
                </c:pt>
                <c:pt idx="345">
                  <c:v>-1.79499999999999</c:v>
                </c:pt>
                <c:pt idx="346">
                  <c:v>-1.995</c:v>
                </c:pt>
                <c:pt idx="347">
                  <c:v>-2.19499999999999</c:v>
                </c:pt>
                <c:pt idx="348">
                  <c:v>-1.79599999999999</c:v>
                </c:pt>
                <c:pt idx="349">
                  <c:v>-2.59299999999999</c:v>
                </c:pt>
                <c:pt idx="350">
                  <c:v>-1.995</c:v>
                </c:pt>
                <c:pt idx="351">
                  <c:v>-1.79599999999999</c:v>
                </c:pt>
                <c:pt idx="352">
                  <c:v>-1.596</c:v>
                </c:pt>
                <c:pt idx="353">
                  <c:v>-2.39400000000001</c:v>
                </c:pt>
                <c:pt idx="354">
                  <c:v>-1.596</c:v>
                </c:pt>
                <c:pt idx="355">
                  <c:v>-1.596</c:v>
                </c:pt>
                <c:pt idx="356">
                  <c:v>-1.19699999999997</c:v>
                </c:pt>
                <c:pt idx="357">
                  <c:v>-1.39699999999999</c:v>
                </c:pt>
                <c:pt idx="358">
                  <c:v>-1.99499999999998</c:v>
                </c:pt>
                <c:pt idx="359">
                  <c:v>-1.79499999999999</c:v>
                </c:pt>
                <c:pt idx="360">
                  <c:v>-2.19399999999999</c:v>
                </c:pt>
                <c:pt idx="361">
                  <c:v>-1.99499999999998</c:v>
                </c:pt>
                <c:pt idx="362">
                  <c:v>-1.99499999999998</c:v>
                </c:pt>
                <c:pt idx="363">
                  <c:v>-1.79599999999999</c:v>
                </c:pt>
                <c:pt idx="364">
                  <c:v>-1.39699999999999</c:v>
                </c:pt>
                <c:pt idx="365">
                  <c:v>-1.39599999999999</c:v>
                </c:pt>
                <c:pt idx="366">
                  <c:v>-1.39699999999999</c:v>
                </c:pt>
                <c:pt idx="367">
                  <c:v>-1.99499999999998</c:v>
                </c:pt>
                <c:pt idx="368">
                  <c:v>-1.995</c:v>
                </c:pt>
                <c:pt idx="369">
                  <c:v>-1.39599999999999</c:v>
                </c:pt>
                <c:pt idx="370">
                  <c:v>-1.39599999999999</c:v>
                </c:pt>
                <c:pt idx="371">
                  <c:v>-1.596</c:v>
                </c:pt>
                <c:pt idx="372">
                  <c:v>-1.596</c:v>
                </c:pt>
                <c:pt idx="373">
                  <c:v>-1.197</c:v>
                </c:pt>
                <c:pt idx="374">
                  <c:v>-1.79599999999999</c:v>
                </c:pt>
                <c:pt idx="375">
                  <c:v>-1.99499999999998</c:v>
                </c:pt>
                <c:pt idx="376">
                  <c:v>-0.997000000000014</c:v>
                </c:pt>
                <c:pt idx="377">
                  <c:v>-1.995</c:v>
                </c:pt>
                <c:pt idx="378">
                  <c:v>-2.59399999999999</c:v>
                </c:pt>
                <c:pt idx="379">
                  <c:v>-1.596</c:v>
                </c:pt>
                <c:pt idx="380">
                  <c:v>-1.79499999999999</c:v>
                </c:pt>
                <c:pt idx="381">
                  <c:v>-1.79599999999999</c:v>
                </c:pt>
                <c:pt idx="382">
                  <c:v>-1.196</c:v>
                </c:pt>
                <c:pt idx="383">
                  <c:v>-1.39599999999999</c:v>
                </c:pt>
                <c:pt idx="384">
                  <c:v>-1.995</c:v>
                </c:pt>
                <c:pt idx="385">
                  <c:v>-1.59599999999998</c:v>
                </c:pt>
                <c:pt idx="386">
                  <c:v>-1.59599999999998</c:v>
                </c:pt>
                <c:pt idx="387">
                  <c:v>-1.39599999999999</c:v>
                </c:pt>
                <c:pt idx="388">
                  <c:v>-1.39699999999999</c:v>
                </c:pt>
                <c:pt idx="389">
                  <c:v>-1.596</c:v>
                </c:pt>
                <c:pt idx="390">
                  <c:v>-2.19399999999999</c:v>
                </c:pt>
                <c:pt idx="391">
                  <c:v>-1.79599999999999</c:v>
                </c:pt>
                <c:pt idx="392">
                  <c:v>-1.79499999999999</c:v>
                </c:pt>
                <c:pt idx="393">
                  <c:v>-1.79499999999999</c:v>
                </c:pt>
                <c:pt idx="394">
                  <c:v>-1.79599999999999</c:v>
                </c:pt>
                <c:pt idx="395">
                  <c:v>-1.596</c:v>
                </c:pt>
                <c:pt idx="396">
                  <c:v>-1.79499999999999</c:v>
                </c:pt>
                <c:pt idx="397">
                  <c:v>-2.19399999999999</c:v>
                </c:pt>
                <c:pt idx="398">
                  <c:v>-1.39599999999999</c:v>
                </c:pt>
                <c:pt idx="399">
                  <c:v>-1.39699999999999</c:v>
                </c:pt>
                <c:pt idx="400">
                  <c:v>-1.79599999999999</c:v>
                </c:pt>
                <c:pt idx="401">
                  <c:v>-1.995</c:v>
                </c:pt>
                <c:pt idx="402">
                  <c:v>-2.39400000000001</c:v>
                </c:pt>
                <c:pt idx="403">
                  <c:v>-2.39400000000001</c:v>
                </c:pt>
                <c:pt idx="404">
                  <c:v>-1.99499999999998</c:v>
                </c:pt>
                <c:pt idx="405">
                  <c:v>-1.995</c:v>
                </c:pt>
                <c:pt idx="406">
                  <c:v>-1.596</c:v>
                </c:pt>
                <c:pt idx="407">
                  <c:v>-1.596</c:v>
                </c:pt>
                <c:pt idx="408">
                  <c:v>-1.79599999999999</c:v>
                </c:pt>
                <c:pt idx="409">
                  <c:v>-2.39400000000001</c:v>
                </c:pt>
                <c:pt idx="410">
                  <c:v>-1.39699999999999</c:v>
                </c:pt>
                <c:pt idx="411">
                  <c:v>-1.596</c:v>
                </c:pt>
                <c:pt idx="412">
                  <c:v>-1.59599999999998</c:v>
                </c:pt>
                <c:pt idx="413">
                  <c:v>-1.59599999999998</c:v>
                </c:pt>
                <c:pt idx="414">
                  <c:v>-1.596</c:v>
                </c:pt>
                <c:pt idx="415">
                  <c:v>-1.79499999999999</c:v>
                </c:pt>
                <c:pt idx="416">
                  <c:v>-2.39400000000001</c:v>
                </c:pt>
                <c:pt idx="417">
                  <c:v>-1.39599999999999</c:v>
                </c:pt>
                <c:pt idx="418">
                  <c:v>-1.79500000000002</c:v>
                </c:pt>
                <c:pt idx="419">
                  <c:v>-1.197</c:v>
                </c:pt>
                <c:pt idx="420">
                  <c:v>-1.39600000000002</c:v>
                </c:pt>
                <c:pt idx="421">
                  <c:v>-1.596</c:v>
                </c:pt>
                <c:pt idx="422">
                  <c:v>-1.79499999999999</c:v>
                </c:pt>
                <c:pt idx="423">
                  <c:v>-1.596</c:v>
                </c:pt>
                <c:pt idx="424">
                  <c:v>-1.39600000000002</c:v>
                </c:pt>
                <c:pt idx="425">
                  <c:v>-2.39399999999998</c:v>
                </c:pt>
                <c:pt idx="426">
                  <c:v>-1.995</c:v>
                </c:pt>
                <c:pt idx="427">
                  <c:v>-1.19699999999997</c:v>
                </c:pt>
                <c:pt idx="428">
                  <c:v>-1.79599999999999</c:v>
                </c:pt>
                <c:pt idx="429">
                  <c:v>-1.596</c:v>
                </c:pt>
                <c:pt idx="430">
                  <c:v>-2.39400000000001</c:v>
                </c:pt>
                <c:pt idx="431">
                  <c:v>-1.79499999999999</c:v>
                </c:pt>
                <c:pt idx="432">
                  <c:v>-2.39400000000001</c:v>
                </c:pt>
                <c:pt idx="433">
                  <c:v>-1.995</c:v>
                </c:pt>
                <c:pt idx="434">
                  <c:v>-1.39699999999999</c:v>
                </c:pt>
                <c:pt idx="435">
                  <c:v>-1.79599999999999</c:v>
                </c:pt>
                <c:pt idx="436">
                  <c:v>-1.79599999999999</c:v>
                </c:pt>
                <c:pt idx="437">
                  <c:v>-1.39599999999999</c:v>
                </c:pt>
                <c:pt idx="438">
                  <c:v>-1.79499999999999</c:v>
                </c:pt>
                <c:pt idx="439">
                  <c:v>-1.79499999999999</c:v>
                </c:pt>
                <c:pt idx="440">
                  <c:v>-1.39699999999999</c:v>
                </c:pt>
                <c:pt idx="441">
                  <c:v>-2.59299999999999</c:v>
                </c:pt>
                <c:pt idx="442">
                  <c:v>-1.39599999999999</c:v>
                </c:pt>
                <c:pt idx="443">
                  <c:v>-1.197</c:v>
                </c:pt>
                <c:pt idx="444">
                  <c:v>-1.59599999999998</c:v>
                </c:pt>
                <c:pt idx="445">
                  <c:v>-1.197</c:v>
                </c:pt>
                <c:pt idx="446">
                  <c:v>-1.79599999999999</c:v>
                </c:pt>
                <c:pt idx="447">
                  <c:v>-1.59599999999998</c:v>
                </c:pt>
                <c:pt idx="448">
                  <c:v>-1.995</c:v>
                </c:pt>
                <c:pt idx="449">
                  <c:v>-2.19499999999999</c:v>
                </c:pt>
                <c:pt idx="450">
                  <c:v>-2.39400000000001</c:v>
                </c:pt>
                <c:pt idx="451">
                  <c:v>-1.995</c:v>
                </c:pt>
                <c:pt idx="452">
                  <c:v>-1.197</c:v>
                </c:pt>
                <c:pt idx="453">
                  <c:v>-1.99499999999998</c:v>
                </c:pt>
                <c:pt idx="454">
                  <c:v>-1.99499999999998</c:v>
                </c:pt>
                <c:pt idx="455">
                  <c:v>-2.19399999999999</c:v>
                </c:pt>
                <c:pt idx="456">
                  <c:v>-1.596</c:v>
                </c:pt>
                <c:pt idx="457">
                  <c:v>-2.39400000000001</c:v>
                </c:pt>
                <c:pt idx="458">
                  <c:v>-1.59599999999998</c:v>
                </c:pt>
                <c:pt idx="459">
                  <c:v>-2.39399999999998</c:v>
                </c:pt>
                <c:pt idx="460">
                  <c:v>-1.59599999999998</c:v>
                </c:pt>
                <c:pt idx="461">
                  <c:v>-1.79499999999999</c:v>
                </c:pt>
                <c:pt idx="462">
                  <c:v>-2.19399999999999</c:v>
                </c:pt>
                <c:pt idx="463">
                  <c:v>-1.79499999999999</c:v>
                </c:pt>
                <c:pt idx="464">
                  <c:v>-1.596</c:v>
                </c:pt>
                <c:pt idx="465">
                  <c:v>-1.197</c:v>
                </c:pt>
                <c:pt idx="466">
                  <c:v>-1.39599999999999</c:v>
                </c:pt>
                <c:pt idx="467">
                  <c:v>-1.79599999999999</c:v>
                </c:pt>
                <c:pt idx="468">
                  <c:v>-1.59599999999998</c:v>
                </c:pt>
                <c:pt idx="469">
                  <c:v>-1.79599999999999</c:v>
                </c:pt>
                <c:pt idx="470">
                  <c:v>-1.596</c:v>
                </c:pt>
                <c:pt idx="471">
                  <c:v>-1.19699999999997</c:v>
                </c:pt>
                <c:pt idx="472">
                  <c:v>-2.39399999999998</c:v>
                </c:pt>
                <c:pt idx="473">
                  <c:v>-1.79499999999999</c:v>
                </c:pt>
                <c:pt idx="474">
                  <c:v>-1.197</c:v>
                </c:pt>
                <c:pt idx="475">
                  <c:v>-1.79499999999999</c:v>
                </c:pt>
                <c:pt idx="476">
                  <c:v>-1.39599999999999</c:v>
                </c:pt>
                <c:pt idx="477">
                  <c:v>-1.99499999999998</c:v>
                </c:pt>
                <c:pt idx="478">
                  <c:v>-1.79499999999999</c:v>
                </c:pt>
                <c:pt idx="479">
                  <c:v>-1.596</c:v>
                </c:pt>
                <c:pt idx="480">
                  <c:v>-2.79300000000001</c:v>
                </c:pt>
                <c:pt idx="481">
                  <c:v>-2.19499999999999</c:v>
                </c:pt>
                <c:pt idx="482">
                  <c:v>-1.995</c:v>
                </c:pt>
                <c:pt idx="483">
                  <c:v>-1.995</c:v>
                </c:pt>
                <c:pt idx="484">
                  <c:v>-1.79499999999999</c:v>
                </c:pt>
                <c:pt idx="485">
                  <c:v>-1.596</c:v>
                </c:pt>
                <c:pt idx="486">
                  <c:v>-1.59599999999998</c:v>
                </c:pt>
                <c:pt idx="487">
                  <c:v>-1.596</c:v>
                </c:pt>
                <c:pt idx="488">
                  <c:v>-1.39699999999999</c:v>
                </c:pt>
                <c:pt idx="489">
                  <c:v>-1.59599999999998</c:v>
                </c:pt>
                <c:pt idx="490">
                  <c:v>-1.79500000000002</c:v>
                </c:pt>
                <c:pt idx="491">
                  <c:v>-1.995</c:v>
                </c:pt>
                <c:pt idx="492">
                  <c:v>-1.596</c:v>
                </c:pt>
                <c:pt idx="493">
                  <c:v>-1.995</c:v>
                </c:pt>
                <c:pt idx="494">
                  <c:v>-1.39699999999999</c:v>
                </c:pt>
                <c:pt idx="495">
                  <c:v>-2.39399999999998</c:v>
                </c:pt>
                <c:pt idx="496">
                  <c:v>-1.79499999999999</c:v>
                </c:pt>
                <c:pt idx="497">
                  <c:v>-1.59499999999997</c:v>
                </c:pt>
                <c:pt idx="498">
                  <c:v>-1.596</c:v>
                </c:pt>
                <c:pt idx="499">
                  <c:v>-2.39400000000001</c:v>
                </c:pt>
                <c:pt idx="500">
                  <c:v>-1.79499999999999</c:v>
                </c:pt>
                <c:pt idx="501">
                  <c:v>-1.79599999999999</c:v>
                </c:pt>
                <c:pt idx="502">
                  <c:v>-2.19399999999999</c:v>
                </c:pt>
                <c:pt idx="503">
                  <c:v>-1.79599999999999</c:v>
                </c:pt>
                <c:pt idx="504">
                  <c:v>-1.596</c:v>
                </c:pt>
                <c:pt idx="505">
                  <c:v>-1.39699999999999</c:v>
                </c:pt>
                <c:pt idx="506">
                  <c:v>-1.59599999999998</c:v>
                </c:pt>
                <c:pt idx="507">
                  <c:v>-1.39699999999999</c:v>
                </c:pt>
                <c:pt idx="508">
                  <c:v>-1.197</c:v>
                </c:pt>
                <c:pt idx="509">
                  <c:v>-1.79599999999999</c:v>
                </c:pt>
                <c:pt idx="510">
                  <c:v>-1.995</c:v>
                </c:pt>
                <c:pt idx="511">
                  <c:v>-2.19399999999999</c:v>
                </c:pt>
                <c:pt idx="512">
                  <c:v>-1.79599999999999</c:v>
                </c:pt>
                <c:pt idx="513">
                  <c:v>-1.79499999999999</c:v>
                </c:pt>
                <c:pt idx="514">
                  <c:v>-2.39399999999998</c:v>
                </c:pt>
                <c:pt idx="515">
                  <c:v>-2.39400000000001</c:v>
                </c:pt>
                <c:pt idx="516">
                  <c:v>-1.39699999999999</c:v>
                </c:pt>
                <c:pt idx="517">
                  <c:v>-1.79499999999999</c:v>
                </c:pt>
                <c:pt idx="518">
                  <c:v>-1.59599999999998</c:v>
                </c:pt>
                <c:pt idx="519">
                  <c:v>-1.79599999999999</c:v>
                </c:pt>
                <c:pt idx="520">
                  <c:v>-2.39399999999998</c:v>
                </c:pt>
                <c:pt idx="521">
                  <c:v>-1.596</c:v>
                </c:pt>
                <c:pt idx="522">
                  <c:v>-1.39699999999999</c:v>
                </c:pt>
                <c:pt idx="523">
                  <c:v>-1.79599999999999</c:v>
                </c:pt>
                <c:pt idx="524">
                  <c:v>-1.79599999999999</c:v>
                </c:pt>
                <c:pt idx="525">
                  <c:v>-2.99199999999999</c:v>
                </c:pt>
                <c:pt idx="526">
                  <c:v>-2.19499999999999</c:v>
                </c:pt>
                <c:pt idx="527">
                  <c:v>-1.596</c:v>
                </c:pt>
                <c:pt idx="528">
                  <c:v>-1.39699999999999</c:v>
                </c:pt>
                <c:pt idx="529">
                  <c:v>-1.79499999999999</c:v>
                </c:pt>
                <c:pt idx="530">
                  <c:v>-1.596</c:v>
                </c:pt>
                <c:pt idx="531">
                  <c:v>-1.197</c:v>
                </c:pt>
                <c:pt idx="532">
                  <c:v>-1.39699999999999</c:v>
                </c:pt>
                <c:pt idx="533">
                  <c:v>-1.79599999999999</c:v>
                </c:pt>
                <c:pt idx="534">
                  <c:v>-1.79499999999999</c:v>
                </c:pt>
                <c:pt idx="535">
                  <c:v>-1.79599999999999</c:v>
                </c:pt>
                <c:pt idx="536">
                  <c:v>-1.39599999999999</c:v>
                </c:pt>
                <c:pt idx="537">
                  <c:v>-1.99499999999998</c:v>
                </c:pt>
                <c:pt idx="538">
                  <c:v>-1.79499999999999</c:v>
                </c:pt>
                <c:pt idx="539">
                  <c:v>-1.59599999999998</c:v>
                </c:pt>
                <c:pt idx="540">
                  <c:v>-1.59599999999998</c:v>
                </c:pt>
                <c:pt idx="541">
                  <c:v>-1.197</c:v>
                </c:pt>
                <c:pt idx="542">
                  <c:v>-1.79499999999999</c:v>
                </c:pt>
                <c:pt idx="543">
                  <c:v>-2.19499999999999</c:v>
                </c:pt>
                <c:pt idx="544">
                  <c:v>-1.59599999999998</c:v>
                </c:pt>
                <c:pt idx="545">
                  <c:v>-1.39599999999999</c:v>
                </c:pt>
                <c:pt idx="546">
                  <c:v>-1.596</c:v>
                </c:pt>
                <c:pt idx="547">
                  <c:v>-2.39399999999998</c:v>
                </c:pt>
                <c:pt idx="548">
                  <c:v>-1.39699999999999</c:v>
                </c:pt>
                <c:pt idx="549">
                  <c:v>-2.19399999999999</c:v>
                </c:pt>
                <c:pt idx="550">
                  <c:v>-2.39400000000001</c:v>
                </c:pt>
                <c:pt idx="551">
                  <c:v>-1.79499999999999</c:v>
                </c:pt>
                <c:pt idx="552">
                  <c:v>-1.99499999999998</c:v>
                </c:pt>
                <c:pt idx="553">
                  <c:v>-1.59599999999998</c:v>
                </c:pt>
                <c:pt idx="554">
                  <c:v>-1.995</c:v>
                </c:pt>
                <c:pt idx="555">
                  <c:v>-1.995</c:v>
                </c:pt>
                <c:pt idx="556">
                  <c:v>-1.79599999999999</c:v>
                </c:pt>
                <c:pt idx="557">
                  <c:v>-2.59399999999999</c:v>
                </c:pt>
                <c:pt idx="558">
                  <c:v>-1.995</c:v>
                </c:pt>
                <c:pt idx="559">
                  <c:v>-1.79500000000002</c:v>
                </c:pt>
                <c:pt idx="560">
                  <c:v>-1.79599999999999</c:v>
                </c:pt>
                <c:pt idx="561">
                  <c:v>-1.39699999999999</c:v>
                </c:pt>
                <c:pt idx="562">
                  <c:v>-1.99499999999998</c:v>
                </c:pt>
                <c:pt idx="563">
                  <c:v>-1.79500000000002</c:v>
                </c:pt>
                <c:pt idx="564">
                  <c:v>-1.596</c:v>
                </c:pt>
                <c:pt idx="565">
                  <c:v>-1.39699999999999</c:v>
                </c:pt>
                <c:pt idx="566">
                  <c:v>-1.39699999999999</c:v>
                </c:pt>
                <c:pt idx="567">
                  <c:v>-1.596</c:v>
                </c:pt>
                <c:pt idx="568">
                  <c:v>-2.19499999999999</c:v>
                </c:pt>
                <c:pt idx="569">
                  <c:v>-1.99499999999998</c:v>
                </c:pt>
                <c:pt idx="570">
                  <c:v>-2.19499999999999</c:v>
                </c:pt>
                <c:pt idx="571">
                  <c:v>-2.39400000000001</c:v>
                </c:pt>
                <c:pt idx="572">
                  <c:v>-1.39699999999999</c:v>
                </c:pt>
                <c:pt idx="573">
                  <c:v>-2.19399999999999</c:v>
                </c:pt>
                <c:pt idx="574">
                  <c:v>-1.99499999999998</c:v>
                </c:pt>
                <c:pt idx="575">
                  <c:v>-1.79599999999999</c:v>
                </c:pt>
                <c:pt idx="576">
                  <c:v>-1.99499999999998</c:v>
                </c:pt>
                <c:pt idx="577">
                  <c:v>-1.596</c:v>
                </c:pt>
                <c:pt idx="578">
                  <c:v>-1.79599999999999</c:v>
                </c:pt>
                <c:pt idx="579">
                  <c:v>-1.59599999999998</c:v>
                </c:pt>
                <c:pt idx="580">
                  <c:v>-1.79599999999999</c:v>
                </c:pt>
                <c:pt idx="581">
                  <c:v>-1.39600000000002</c:v>
                </c:pt>
                <c:pt idx="582">
                  <c:v>-1.79599999999999</c:v>
                </c:pt>
                <c:pt idx="583">
                  <c:v>-1.79499999999999</c:v>
                </c:pt>
                <c:pt idx="584">
                  <c:v>-2.993</c:v>
                </c:pt>
                <c:pt idx="585">
                  <c:v>-1.995</c:v>
                </c:pt>
                <c:pt idx="586">
                  <c:v>-1.79499999999999</c:v>
                </c:pt>
                <c:pt idx="587">
                  <c:v>-1.79499999999999</c:v>
                </c:pt>
                <c:pt idx="588">
                  <c:v>-2.19499999999999</c:v>
                </c:pt>
                <c:pt idx="589">
                  <c:v>-1.79599999999999</c:v>
                </c:pt>
                <c:pt idx="590">
                  <c:v>-1.79499999999999</c:v>
                </c:pt>
                <c:pt idx="591">
                  <c:v>-1.39699999999999</c:v>
                </c:pt>
                <c:pt idx="592">
                  <c:v>-1.59599999999998</c:v>
                </c:pt>
                <c:pt idx="593">
                  <c:v>-1.79599999999999</c:v>
                </c:pt>
                <c:pt idx="594">
                  <c:v>-1.39599999999999</c:v>
                </c:pt>
                <c:pt idx="595">
                  <c:v>-2.19399999999999</c:v>
                </c:pt>
                <c:pt idx="596">
                  <c:v>-1.39599999999999</c:v>
                </c:pt>
                <c:pt idx="597">
                  <c:v>-2.19499999999999</c:v>
                </c:pt>
                <c:pt idx="598">
                  <c:v>-1.596</c:v>
                </c:pt>
                <c:pt idx="599">
                  <c:v>-1.39599999999999</c:v>
                </c:pt>
                <c:pt idx="600">
                  <c:v>-1.79599999999999</c:v>
                </c:pt>
                <c:pt idx="601">
                  <c:v>-1.79499999999999</c:v>
                </c:pt>
                <c:pt idx="602">
                  <c:v>-1.995</c:v>
                </c:pt>
                <c:pt idx="603">
                  <c:v>-1.79499999999999</c:v>
                </c:pt>
                <c:pt idx="604">
                  <c:v>-1.39599999999999</c:v>
                </c:pt>
                <c:pt idx="605">
                  <c:v>-1.79599999999999</c:v>
                </c:pt>
                <c:pt idx="606">
                  <c:v>-1.39599999999999</c:v>
                </c:pt>
                <c:pt idx="607">
                  <c:v>-1.79599999999999</c:v>
                </c:pt>
                <c:pt idx="608">
                  <c:v>-1.39699999999999</c:v>
                </c:pt>
                <c:pt idx="609">
                  <c:v>-1.596</c:v>
                </c:pt>
                <c:pt idx="610">
                  <c:v>-1.59599999999998</c:v>
                </c:pt>
                <c:pt idx="611">
                  <c:v>-2.59399999999999</c:v>
                </c:pt>
                <c:pt idx="612">
                  <c:v>-1.59599999999998</c:v>
                </c:pt>
                <c:pt idx="613">
                  <c:v>-1.596</c:v>
                </c:pt>
                <c:pt idx="614">
                  <c:v>-1.995</c:v>
                </c:pt>
                <c:pt idx="615">
                  <c:v>-2.39399999999998</c:v>
                </c:pt>
                <c:pt idx="616">
                  <c:v>-1.596</c:v>
                </c:pt>
                <c:pt idx="617">
                  <c:v>-1.79499999999999</c:v>
                </c:pt>
                <c:pt idx="618">
                  <c:v>-1.79599999999999</c:v>
                </c:pt>
                <c:pt idx="619">
                  <c:v>-1.39599999999999</c:v>
                </c:pt>
                <c:pt idx="620">
                  <c:v>-1.59599999999998</c:v>
                </c:pt>
                <c:pt idx="621">
                  <c:v>-1.79499999999999</c:v>
                </c:pt>
                <c:pt idx="622">
                  <c:v>-1.596</c:v>
                </c:pt>
                <c:pt idx="623">
                  <c:v>-1.596</c:v>
                </c:pt>
                <c:pt idx="624">
                  <c:v>-1.596</c:v>
                </c:pt>
                <c:pt idx="625">
                  <c:v>-2.59399999999999</c:v>
                </c:pt>
                <c:pt idx="626">
                  <c:v>-1.995</c:v>
                </c:pt>
                <c:pt idx="627">
                  <c:v>-1.79599999999999</c:v>
                </c:pt>
                <c:pt idx="628">
                  <c:v>-1.59599999999998</c:v>
                </c:pt>
                <c:pt idx="629">
                  <c:v>-1.79599999999999</c:v>
                </c:pt>
                <c:pt idx="630">
                  <c:v>-1.59599999999998</c:v>
                </c:pt>
                <c:pt idx="631">
                  <c:v>-2.39399999999998</c:v>
                </c:pt>
                <c:pt idx="632">
                  <c:v>-2.19499999999999</c:v>
                </c:pt>
                <c:pt idx="633">
                  <c:v>-2.19499999999999</c:v>
                </c:pt>
                <c:pt idx="634">
                  <c:v>-1.596</c:v>
                </c:pt>
                <c:pt idx="635">
                  <c:v>-1.79599999999999</c:v>
                </c:pt>
                <c:pt idx="636">
                  <c:v>-1.79599999999999</c:v>
                </c:pt>
                <c:pt idx="637">
                  <c:v>-0.997999999999991</c:v>
                </c:pt>
                <c:pt idx="638">
                  <c:v>-1.39699999999999</c:v>
                </c:pt>
                <c:pt idx="639">
                  <c:v>-1.59599999999998</c:v>
                </c:pt>
                <c:pt idx="640">
                  <c:v>-1.79499999999999</c:v>
                </c:pt>
                <c:pt idx="641">
                  <c:v>-1.39699999999999</c:v>
                </c:pt>
                <c:pt idx="642">
                  <c:v>-1.79500000000002</c:v>
                </c:pt>
                <c:pt idx="643">
                  <c:v>-1.39699999999999</c:v>
                </c:pt>
                <c:pt idx="644">
                  <c:v>-1.995</c:v>
                </c:pt>
                <c:pt idx="645">
                  <c:v>-1.79499999999999</c:v>
                </c:pt>
                <c:pt idx="646">
                  <c:v>-1.995</c:v>
                </c:pt>
                <c:pt idx="647">
                  <c:v>-1.39600000000002</c:v>
                </c:pt>
                <c:pt idx="648">
                  <c:v>-1.596</c:v>
                </c:pt>
                <c:pt idx="649">
                  <c:v>-1.79599999999999</c:v>
                </c:pt>
                <c:pt idx="650">
                  <c:v>-1.99499999999998</c:v>
                </c:pt>
                <c:pt idx="651">
                  <c:v>-2.39399999999998</c:v>
                </c:pt>
                <c:pt idx="652">
                  <c:v>-2.39400000000001</c:v>
                </c:pt>
                <c:pt idx="653">
                  <c:v>-1.79599999999999</c:v>
                </c:pt>
                <c:pt idx="654">
                  <c:v>-1.99499999999998</c:v>
                </c:pt>
                <c:pt idx="655">
                  <c:v>-1.79599999999999</c:v>
                </c:pt>
                <c:pt idx="656">
                  <c:v>-1.596</c:v>
                </c:pt>
                <c:pt idx="657">
                  <c:v>-2.39400000000001</c:v>
                </c:pt>
                <c:pt idx="658">
                  <c:v>-1.79599999999999</c:v>
                </c:pt>
                <c:pt idx="659">
                  <c:v>-2.59299999999999</c:v>
                </c:pt>
                <c:pt idx="660">
                  <c:v>-1.39599999999999</c:v>
                </c:pt>
                <c:pt idx="661">
                  <c:v>-1.596</c:v>
                </c:pt>
                <c:pt idx="662">
                  <c:v>-1.79499999999999</c:v>
                </c:pt>
                <c:pt idx="663">
                  <c:v>-1.39699999999999</c:v>
                </c:pt>
                <c:pt idx="664">
                  <c:v>-1.99499999999998</c:v>
                </c:pt>
                <c:pt idx="665">
                  <c:v>-1.79499999999999</c:v>
                </c:pt>
                <c:pt idx="666">
                  <c:v>-2.39399999999998</c:v>
                </c:pt>
                <c:pt idx="667">
                  <c:v>-1.995</c:v>
                </c:pt>
                <c:pt idx="668">
                  <c:v>-1.99499999999998</c:v>
                </c:pt>
                <c:pt idx="669">
                  <c:v>-1.99499999999998</c:v>
                </c:pt>
                <c:pt idx="670">
                  <c:v>-1.79499999999999</c:v>
                </c:pt>
                <c:pt idx="671">
                  <c:v>-1.79499999999999</c:v>
                </c:pt>
                <c:pt idx="672">
                  <c:v>-1.596</c:v>
                </c:pt>
                <c:pt idx="673">
                  <c:v>-1.39599999999999</c:v>
                </c:pt>
                <c:pt idx="674">
                  <c:v>-1.79499999999999</c:v>
                </c:pt>
                <c:pt idx="675">
                  <c:v>-2.39399999999998</c:v>
                </c:pt>
                <c:pt idx="676">
                  <c:v>-2.19399999999999</c:v>
                </c:pt>
                <c:pt idx="677">
                  <c:v>-1.79599999999999</c:v>
                </c:pt>
                <c:pt idx="678">
                  <c:v>-1.596</c:v>
                </c:pt>
                <c:pt idx="679">
                  <c:v>-1.596</c:v>
                </c:pt>
                <c:pt idx="680">
                  <c:v>-1.59599999999998</c:v>
                </c:pt>
                <c:pt idx="681">
                  <c:v>-1.79599999999999</c:v>
                </c:pt>
                <c:pt idx="682">
                  <c:v>-1.39699999999999</c:v>
                </c:pt>
                <c:pt idx="683">
                  <c:v>-1.596</c:v>
                </c:pt>
                <c:pt idx="684">
                  <c:v>-1.39599999999999</c:v>
                </c:pt>
                <c:pt idx="685">
                  <c:v>-1.79599999999999</c:v>
                </c:pt>
                <c:pt idx="686">
                  <c:v>-2.39399999999998</c:v>
                </c:pt>
                <c:pt idx="687">
                  <c:v>-1.79599999999999</c:v>
                </c:pt>
                <c:pt idx="688">
                  <c:v>-1.39699999999999</c:v>
                </c:pt>
                <c:pt idx="689">
                  <c:v>-1.79499999999999</c:v>
                </c:pt>
                <c:pt idx="690">
                  <c:v>-1.59599999999998</c:v>
                </c:pt>
                <c:pt idx="691">
                  <c:v>-1.39699999999999</c:v>
                </c:pt>
                <c:pt idx="692">
                  <c:v>-2.39399999999998</c:v>
                </c:pt>
                <c:pt idx="693">
                  <c:v>-1.79599999999999</c:v>
                </c:pt>
                <c:pt idx="694">
                  <c:v>-1.79499999999999</c:v>
                </c:pt>
                <c:pt idx="695">
                  <c:v>-1.59599999999998</c:v>
                </c:pt>
                <c:pt idx="696">
                  <c:v>-1.79599999999999</c:v>
                </c:pt>
                <c:pt idx="697">
                  <c:v>-2.39399999999998</c:v>
                </c:pt>
                <c:pt idx="698">
                  <c:v>-1.39599999999999</c:v>
                </c:pt>
                <c:pt idx="699">
                  <c:v>-1.79499999999999</c:v>
                </c:pt>
                <c:pt idx="700">
                  <c:v>-1.596</c:v>
                </c:pt>
                <c:pt idx="701">
                  <c:v>-1.39599999999999</c:v>
                </c:pt>
                <c:pt idx="702">
                  <c:v>-1.79499999999999</c:v>
                </c:pt>
                <c:pt idx="703">
                  <c:v>-1.39699999999999</c:v>
                </c:pt>
                <c:pt idx="704">
                  <c:v>-1.39699999999999</c:v>
                </c:pt>
                <c:pt idx="705">
                  <c:v>-1.995</c:v>
                </c:pt>
                <c:pt idx="706">
                  <c:v>-1.39599999999999</c:v>
                </c:pt>
                <c:pt idx="707">
                  <c:v>-1.79599999999999</c:v>
                </c:pt>
                <c:pt idx="708">
                  <c:v>-1.596</c:v>
                </c:pt>
                <c:pt idx="709">
                  <c:v>-1.79599999999999</c:v>
                </c:pt>
                <c:pt idx="710">
                  <c:v>-2.59399999999999</c:v>
                </c:pt>
                <c:pt idx="711">
                  <c:v>-1.596</c:v>
                </c:pt>
                <c:pt idx="712">
                  <c:v>-1.39600000000002</c:v>
                </c:pt>
                <c:pt idx="713">
                  <c:v>-2.19399999999999</c:v>
                </c:pt>
                <c:pt idx="714">
                  <c:v>-1.995</c:v>
                </c:pt>
                <c:pt idx="715">
                  <c:v>-2.39400000000001</c:v>
                </c:pt>
                <c:pt idx="716">
                  <c:v>-1.79599999999999</c:v>
                </c:pt>
                <c:pt idx="717">
                  <c:v>-1.79499999999999</c:v>
                </c:pt>
                <c:pt idx="718">
                  <c:v>-1.79599999999999</c:v>
                </c:pt>
                <c:pt idx="719">
                  <c:v>-2.39400000000001</c:v>
                </c:pt>
                <c:pt idx="720">
                  <c:v>-1.79500000000002</c:v>
                </c:pt>
                <c:pt idx="721">
                  <c:v>-1.79500000000002</c:v>
                </c:pt>
                <c:pt idx="722">
                  <c:v>-1.39599999999999</c:v>
                </c:pt>
                <c:pt idx="723">
                  <c:v>-1.99499999999998</c:v>
                </c:pt>
                <c:pt idx="724">
                  <c:v>-1.596</c:v>
                </c:pt>
                <c:pt idx="725">
                  <c:v>-1.79500000000002</c:v>
                </c:pt>
                <c:pt idx="726">
                  <c:v>-2.39399999999998</c:v>
                </c:pt>
                <c:pt idx="727">
                  <c:v>-1.39699999999999</c:v>
                </c:pt>
                <c:pt idx="728">
                  <c:v>-3.19200000000001</c:v>
                </c:pt>
                <c:pt idx="729">
                  <c:v>-2.59299999999999</c:v>
                </c:pt>
                <c:pt idx="730">
                  <c:v>-2.19399999999999</c:v>
                </c:pt>
                <c:pt idx="731">
                  <c:v>-1.39600000000002</c:v>
                </c:pt>
                <c:pt idx="732">
                  <c:v>-2.59299999999999</c:v>
                </c:pt>
                <c:pt idx="733">
                  <c:v>-1.39699999999999</c:v>
                </c:pt>
                <c:pt idx="734">
                  <c:v>-1.79599999999999</c:v>
                </c:pt>
                <c:pt idx="735">
                  <c:v>-1.99499999999998</c:v>
                </c:pt>
                <c:pt idx="736">
                  <c:v>-1.59599999999998</c:v>
                </c:pt>
                <c:pt idx="737">
                  <c:v>-1.39599999999999</c:v>
                </c:pt>
                <c:pt idx="738">
                  <c:v>-1.79499999999999</c:v>
                </c:pt>
                <c:pt idx="739">
                  <c:v>-2.19499999999999</c:v>
                </c:pt>
                <c:pt idx="740">
                  <c:v>-1.596</c:v>
                </c:pt>
                <c:pt idx="741">
                  <c:v>-1.995</c:v>
                </c:pt>
                <c:pt idx="742">
                  <c:v>-1.79599999999999</c:v>
                </c:pt>
                <c:pt idx="743">
                  <c:v>-1.596</c:v>
                </c:pt>
                <c:pt idx="744">
                  <c:v>-1.39599999999999</c:v>
                </c:pt>
                <c:pt idx="745">
                  <c:v>-1.39599999999999</c:v>
                </c:pt>
                <c:pt idx="746">
                  <c:v>-1.596</c:v>
                </c:pt>
                <c:pt idx="747">
                  <c:v>-1.79499999999999</c:v>
                </c:pt>
                <c:pt idx="748">
                  <c:v>-1.79599999999999</c:v>
                </c:pt>
                <c:pt idx="749">
                  <c:v>-1.59599999999998</c:v>
                </c:pt>
                <c:pt idx="750">
                  <c:v>-1.39699999999999</c:v>
                </c:pt>
                <c:pt idx="751">
                  <c:v>-1.99499999999998</c:v>
                </c:pt>
                <c:pt idx="752">
                  <c:v>-1.59599999999998</c:v>
                </c:pt>
                <c:pt idx="753">
                  <c:v>-1.79599999999999</c:v>
                </c:pt>
                <c:pt idx="754">
                  <c:v>-1.59599999999998</c:v>
                </c:pt>
                <c:pt idx="755">
                  <c:v>-1.59599999999998</c:v>
                </c:pt>
                <c:pt idx="756">
                  <c:v>-1.99499999999998</c:v>
                </c:pt>
                <c:pt idx="757">
                  <c:v>-1.596</c:v>
                </c:pt>
                <c:pt idx="758">
                  <c:v>-1.59599999999998</c:v>
                </c:pt>
                <c:pt idx="759">
                  <c:v>-1.995</c:v>
                </c:pt>
                <c:pt idx="760">
                  <c:v>-1.995</c:v>
                </c:pt>
                <c:pt idx="761">
                  <c:v>-1.79599999999999</c:v>
                </c:pt>
                <c:pt idx="762">
                  <c:v>-1.59599999999998</c:v>
                </c:pt>
                <c:pt idx="763">
                  <c:v>-1.79599999999999</c:v>
                </c:pt>
                <c:pt idx="764">
                  <c:v>-1.99499999999998</c:v>
                </c:pt>
                <c:pt idx="765">
                  <c:v>-1.79599999999999</c:v>
                </c:pt>
                <c:pt idx="766">
                  <c:v>-1.995</c:v>
                </c:pt>
                <c:pt idx="767">
                  <c:v>-1.59599999999998</c:v>
                </c:pt>
                <c:pt idx="768">
                  <c:v>-1.79599999999999</c:v>
                </c:pt>
                <c:pt idx="769">
                  <c:v>-1.79599999999999</c:v>
                </c:pt>
                <c:pt idx="770">
                  <c:v>-1.59599999999998</c:v>
                </c:pt>
                <c:pt idx="771">
                  <c:v>-1.79499999999999</c:v>
                </c:pt>
                <c:pt idx="772">
                  <c:v>-1.79599999999999</c:v>
                </c:pt>
                <c:pt idx="773">
                  <c:v>-2.39400000000001</c:v>
                </c:pt>
                <c:pt idx="774">
                  <c:v>-1.59599999999998</c:v>
                </c:pt>
                <c:pt idx="775">
                  <c:v>-1.79599999999999</c:v>
                </c:pt>
                <c:pt idx="776">
                  <c:v>-1.995</c:v>
                </c:pt>
                <c:pt idx="777">
                  <c:v>-2.39399999999998</c:v>
                </c:pt>
                <c:pt idx="778">
                  <c:v>-1.99499999999998</c:v>
                </c:pt>
                <c:pt idx="779">
                  <c:v>-1.79599999999999</c:v>
                </c:pt>
                <c:pt idx="780">
                  <c:v>-1.596</c:v>
                </c:pt>
                <c:pt idx="781">
                  <c:v>-1.596</c:v>
                </c:pt>
                <c:pt idx="782">
                  <c:v>-1.39600000000002</c:v>
                </c:pt>
                <c:pt idx="783">
                  <c:v>-1.596</c:v>
                </c:pt>
                <c:pt idx="784">
                  <c:v>-1.79500000000002</c:v>
                </c:pt>
                <c:pt idx="785">
                  <c:v>-2.19499999999999</c:v>
                </c:pt>
                <c:pt idx="786">
                  <c:v>-1.79499999999999</c:v>
                </c:pt>
                <c:pt idx="787">
                  <c:v>-1.39599999999999</c:v>
                </c:pt>
                <c:pt idx="788">
                  <c:v>-1.59599999999998</c:v>
                </c:pt>
                <c:pt idx="789">
                  <c:v>-1.39599999999999</c:v>
                </c:pt>
                <c:pt idx="790">
                  <c:v>-1.596</c:v>
                </c:pt>
                <c:pt idx="791">
                  <c:v>-1.79500000000002</c:v>
                </c:pt>
                <c:pt idx="792">
                  <c:v>-2.39400000000001</c:v>
                </c:pt>
                <c:pt idx="793">
                  <c:v>-1.596</c:v>
                </c:pt>
                <c:pt idx="794">
                  <c:v>-1.995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"Flame Tip distance"</c:f>
              <c:strCache>
                <c:ptCount val="1"/>
                <c:pt idx="0">
                  <c:v>Flame Tip distance</c:v>
                </c:pt>
              </c:strCache>
            </c:strRef>
          </c:tx>
          <c:spPr>
            <a:solidFill>
              <a:srgbClr val="ed7d31"/>
            </a:solidFill>
            <a:ln w="25560">
              <a:noFill/>
            </a:ln>
          </c:spPr>
          <c:marker>
            <c:symbol val="circle"/>
            <c:size val="5"/>
            <c:spPr>
              <a:solidFill>
                <a:srgbClr val="ed7d31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Phi_10_0kV_u_2mps!$D$7:$D$801</c:f>
              <c:numCache>
                <c:formatCode>General</c:formatCode>
                <c:ptCount val="795"/>
                <c:pt idx="0">
                  <c:v>0.1</c:v>
                </c:pt>
                <c:pt idx="1">
                  <c:v>1.1</c:v>
                </c:pt>
                <c:pt idx="2">
                  <c:v>2.1</c:v>
                </c:pt>
                <c:pt idx="3">
                  <c:v>3.1</c:v>
                </c:pt>
                <c:pt idx="4">
                  <c:v>4.1</c:v>
                </c:pt>
                <c:pt idx="5">
                  <c:v>5.1</c:v>
                </c:pt>
                <c:pt idx="6">
                  <c:v>6.1</c:v>
                </c:pt>
                <c:pt idx="7">
                  <c:v>7.1</c:v>
                </c:pt>
                <c:pt idx="8">
                  <c:v>8.1</c:v>
                </c:pt>
                <c:pt idx="9">
                  <c:v>9.1</c:v>
                </c:pt>
                <c:pt idx="10">
                  <c:v>10.1</c:v>
                </c:pt>
                <c:pt idx="11">
                  <c:v>11.1</c:v>
                </c:pt>
                <c:pt idx="12">
                  <c:v>12.1</c:v>
                </c:pt>
                <c:pt idx="13">
                  <c:v>13.1</c:v>
                </c:pt>
                <c:pt idx="14">
                  <c:v>14.1</c:v>
                </c:pt>
                <c:pt idx="15">
                  <c:v>15.1</c:v>
                </c:pt>
                <c:pt idx="16">
                  <c:v>16.1</c:v>
                </c:pt>
                <c:pt idx="17">
                  <c:v>17.1</c:v>
                </c:pt>
                <c:pt idx="18">
                  <c:v>18.1</c:v>
                </c:pt>
                <c:pt idx="19">
                  <c:v>19.1</c:v>
                </c:pt>
                <c:pt idx="20">
                  <c:v>20.1</c:v>
                </c:pt>
                <c:pt idx="21">
                  <c:v>21.1</c:v>
                </c:pt>
                <c:pt idx="22">
                  <c:v>22.1</c:v>
                </c:pt>
                <c:pt idx="23">
                  <c:v>23.1</c:v>
                </c:pt>
                <c:pt idx="24">
                  <c:v>24.1</c:v>
                </c:pt>
                <c:pt idx="25">
                  <c:v>25.1</c:v>
                </c:pt>
                <c:pt idx="26">
                  <c:v>26.1</c:v>
                </c:pt>
                <c:pt idx="27">
                  <c:v>27.1</c:v>
                </c:pt>
                <c:pt idx="28">
                  <c:v>28.1</c:v>
                </c:pt>
                <c:pt idx="29">
                  <c:v>29.1</c:v>
                </c:pt>
                <c:pt idx="30">
                  <c:v>30.1</c:v>
                </c:pt>
                <c:pt idx="31">
                  <c:v>31.1</c:v>
                </c:pt>
                <c:pt idx="32">
                  <c:v>32.1</c:v>
                </c:pt>
                <c:pt idx="33">
                  <c:v>33.1</c:v>
                </c:pt>
                <c:pt idx="34">
                  <c:v>34.1</c:v>
                </c:pt>
                <c:pt idx="35">
                  <c:v>35.1</c:v>
                </c:pt>
                <c:pt idx="36">
                  <c:v>36.1</c:v>
                </c:pt>
                <c:pt idx="37">
                  <c:v>37.1</c:v>
                </c:pt>
                <c:pt idx="38">
                  <c:v>38.1</c:v>
                </c:pt>
                <c:pt idx="39">
                  <c:v>39.1</c:v>
                </c:pt>
                <c:pt idx="40">
                  <c:v>40.1</c:v>
                </c:pt>
                <c:pt idx="41">
                  <c:v>41.1</c:v>
                </c:pt>
                <c:pt idx="42">
                  <c:v>42.1</c:v>
                </c:pt>
                <c:pt idx="43">
                  <c:v>43.1</c:v>
                </c:pt>
                <c:pt idx="44">
                  <c:v>44.1</c:v>
                </c:pt>
                <c:pt idx="45">
                  <c:v>45.1</c:v>
                </c:pt>
                <c:pt idx="46">
                  <c:v>46.1</c:v>
                </c:pt>
                <c:pt idx="47">
                  <c:v>47.1</c:v>
                </c:pt>
                <c:pt idx="48">
                  <c:v>48.1</c:v>
                </c:pt>
                <c:pt idx="49">
                  <c:v>49.1</c:v>
                </c:pt>
                <c:pt idx="50">
                  <c:v>50.1</c:v>
                </c:pt>
                <c:pt idx="51">
                  <c:v>51.1</c:v>
                </c:pt>
                <c:pt idx="52">
                  <c:v>52.1</c:v>
                </c:pt>
                <c:pt idx="53">
                  <c:v>53.1</c:v>
                </c:pt>
                <c:pt idx="54">
                  <c:v>54.1</c:v>
                </c:pt>
                <c:pt idx="55">
                  <c:v>55.1</c:v>
                </c:pt>
                <c:pt idx="56">
                  <c:v>56.1</c:v>
                </c:pt>
                <c:pt idx="57">
                  <c:v>57.1</c:v>
                </c:pt>
                <c:pt idx="58">
                  <c:v>58.1</c:v>
                </c:pt>
                <c:pt idx="59">
                  <c:v>59.1</c:v>
                </c:pt>
                <c:pt idx="60">
                  <c:v>60.1</c:v>
                </c:pt>
                <c:pt idx="61">
                  <c:v>61.1</c:v>
                </c:pt>
                <c:pt idx="62">
                  <c:v>62.1</c:v>
                </c:pt>
                <c:pt idx="63">
                  <c:v>63.1</c:v>
                </c:pt>
                <c:pt idx="64">
                  <c:v>64.1</c:v>
                </c:pt>
                <c:pt idx="65">
                  <c:v>65.1</c:v>
                </c:pt>
                <c:pt idx="66">
                  <c:v>66.1</c:v>
                </c:pt>
                <c:pt idx="67">
                  <c:v>67.1</c:v>
                </c:pt>
                <c:pt idx="68">
                  <c:v>68.1</c:v>
                </c:pt>
                <c:pt idx="69">
                  <c:v>69.1</c:v>
                </c:pt>
                <c:pt idx="70">
                  <c:v>70.1</c:v>
                </c:pt>
                <c:pt idx="71">
                  <c:v>71.1</c:v>
                </c:pt>
                <c:pt idx="72">
                  <c:v>72.1</c:v>
                </c:pt>
                <c:pt idx="73">
                  <c:v>73.1</c:v>
                </c:pt>
                <c:pt idx="74">
                  <c:v>74.1</c:v>
                </c:pt>
                <c:pt idx="75">
                  <c:v>75.1</c:v>
                </c:pt>
                <c:pt idx="76">
                  <c:v>76.1</c:v>
                </c:pt>
                <c:pt idx="77">
                  <c:v>77.1</c:v>
                </c:pt>
                <c:pt idx="78">
                  <c:v>78.1</c:v>
                </c:pt>
                <c:pt idx="79">
                  <c:v>79.1</c:v>
                </c:pt>
                <c:pt idx="80">
                  <c:v>80.1</c:v>
                </c:pt>
                <c:pt idx="81">
                  <c:v>81.1</c:v>
                </c:pt>
                <c:pt idx="82">
                  <c:v>82.1</c:v>
                </c:pt>
                <c:pt idx="83">
                  <c:v>83.1</c:v>
                </c:pt>
                <c:pt idx="84">
                  <c:v>84.1</c:v>
                </c:pt>
                <c:pt idx="85">
                  <c:v>85.1</c:v>
                </c:pt>
                <c:pt idx="86">
                  <c:v>86.1</c:v>
                </c:pt>
                <c:pt idx="87">
                  <c:v>87.1</c:v>
                </c:pt>
                <c:pt idx="88">
                  <c:v>88.1</c:v>
                </c:pt>
                <c:pt idx="89">
                  <c:v>89.1</c:v>
                </c:pt>
                <c:pt idx="90">
                  <c:v>90.1</c:v>
                </c:pt>
                <c:pt idx="91">
                  <c:v>91.1</c:v>
                </c:pt>
                <c:pt idx="92">
                  <c:v>92.1</c:v>
                </c:pt>
                <c:pt idx="93">
                  <c:v>93.1</c:v>
                </c:pt>
                <c:pt idx="94">
                  <c:v>94.1</c:v>
                </c:pt>
                <c:pt idx="95">
                  <c:v>95.1</c:v>
                </c:pt>
                <c:pt idx="96">
                  <c:v>96.1</c:v>
                </c:pt>
                <c:pt idx="97">
                  <c:v>97.1</c:v>
                </c:pt>
                <c:pt idx="98">
                  <c:v>98.1</c:v>
                </c:pt>
                <c:pt idx="99">
                  <c:v>99.1</c:v>
                </c:pt>
                <c:pt idx="100">
                  <c:v>100.1</c:v>
                </c:pt>
                <c:pt idx="101">
                  <c:v>101.1</c:v>
                </c:pt>
                <c:pt idx="102">
                  <c:v>102.1</c:v>
                </c:pt>
                <c:pt idx="103">
                  <c:v>103.1</c:v>
                </c:pt>
                <c:pt idx="104">
                  <c:v>104.1</c:v>
                </c:pt>
                <c:pt idx="105">
                  <c:v>105.1</c:v>
                </c:pt>
                <c:pt idx="106">
                  <c:v>106.1</c:v>
                </c:pt>
                <c:pt idx="107">
                  <c:v>107.1</c:v>
                </c:pt>
                <c:pt idx="108">
                  <c:v>108.1</c:v>
                </c:pt>
                <c:pt idx="109">
                  <c:v>109.1</c:v>
                </c:pt>
                <c:pt idx="110">
                  <c:v>110.1</c:v>
                </c:pt>
                <c:pt idx="111">
                  <c:v>111.1</c:v>
                </c:pt>
                <c:pt idx="112">
                  <c:v>112.1</c:v>
                </c:pt>
                <c:pt idx="113">
                  <c:v>113.1</c:v>
                </c:pt>
                <c:pt idx="114">
                  <c:v>114.1</c:v>
                </c:pt>
                <c:pt idx="115">
                  <c:v>115.1</c:v>
                </c:pt>
                <c:pt idx="116">
                  <c:v>116.1</c:v>
                </c:pt>
                <c:pt idx="117">
                  <c:v>117.1</c:v>
                </c:pt>
                <c:pt idx="118">
                  <c:v>118.1</c:v>
                </c:pt>
                <c:pt idx="119">
                  <c:v>119.1</c:v>
                </c:pt>
                <c:pt idx="120">
                  <c:v>120.1</c:v>
                </c:pt>
                <c:pt idx="121">
                  <c:v>121.1</c:v>
                </c:pt>
                <c:pt idx="122">
                  <c:v>122.1</c:v>
                </c:pt>
                <c:pt idx="123">
                  <c:v>123.1</c:v>
                </c:pt>
                <c:pt idx="124">
                  <c:v>124.1</c:v>
                </c:pt>
                <c:pt idx="125">
                  <c:v>125.1</c:v>
                </c:pt>
                <c:pt idx="126">
                  <c:v>126.1</c:v>
                </c:pt>
                <c:pt idx="127">
                  <c:v>127.1</c:v>
                </c:pt>
                <c:pt idx="128">
                  <c:v>128.1</c:v>
                </c:pt>
                <c:pt idx="129">
                  <c:v>129.1</c:v>
                </c:pt>
                <c:pt idx="130">
                  <c:v>130.1</c:v>
                </c:pt>
                <c:pt idx="131">
                  <c:v>131.1</c:v>
                </c:pt>
                <c:pt idx="132">
                  <c:v>132.1</c:v>
                </c:pt>
                <c:pt idx="133">
                  <c:v>133.1</c:v>
                </c:pt>
                <c:pt idx="134">
                  <c:v>134.1</c:v>
                </c:pt>
                <c:pt idx="135">
                  <c:v>135.1</c:v>
                </c:pt>
                <c:pt idx="136">
                  <c:v>136.1</c:v>
                </c:pt>
                <c:pt idx="137">
                  <c:v>137.1</c:v>
                </c:pt>
                <c:pt idx="138">
                  <c:v>138.1</c:v>
                </c:pt>
                <c:pt idx="139">
                  <c:v>139.1</c:v>
                </c:pt>
                <c:pt idx="140">
                  <c:v>140.1</c:v>
                </c:pt>
                <c:pt idx="141">
                  <c:v>141.1</c:v>
                </c:pt>
                <c:pt idx="142">
                  <c:v>142.1</c:v>
                </c:pt>
                <c:pt idx="143">
                  <c:v>143.1</c:v>
                </c:pt>
                <c:pt idx="144">
                  <c:v>144.1</c:v>
                </c:pt>
                <c:pt idx="145">
                  <c:v>145.1</c:v>
                </c:pt>
                <c:pt idx="146">
                  <c:v>146.1</c:v>
                </c:pt>
                <c:pt idx="147">
                  <c:v>147.1</c:v>
                </c:pt>
                <c:pt idx="148">
                  <c:v>148.1</c:v>
                </c:pt>
                <c:pt idx="149">
                  <c:v>149.1</c:v>
                </c:pt>
                <c:pt idx="150">
                  <c:v>150.1</c:v>
                </c:pt>
                <c:pt idx="151">
                  <c:v>151.1</c:v>
                </c:pt>
                <c:pt idx="152">
                  <c:v>152.1</c:v>
                </c:pt>
                <c:pt idx="153">
                  <c:v>153.1</c:v>
                </c:pt>
                <c:pt idx="154">
                  <c:v>154.1</c:v>
                </c:pt>
                <c:pt idx="155">
                  <c:v>155.1</c:v>
                </c:pt>
                <c:pt idx="156">
                  <c:v>156.1</c:v>
                </c:pt>
                <c:pt idx="157">
                  <c:v>157.1</c:v>
                </c:pt>
                <c:pt idx="158">
                  <c:v>158.1</c:v>
                </c:pt>
                <c:pt idx="159">
                  <c:v>159.1</c:v>
                </c:pt>
                <c:pt idx="160">
                  <c:v>160.1</c:v>
                </c:pt>
                <c:pt idx="161">
                  <c:v>161.1</c:v>
                </c:pt>
                <c:pt idx="162">
                  <c:v>162.1</c:v>
                </c:pt>
                <c:pt idx="163">
                  <c:v>163.1</c:v>
                </c:pt>
                <c:pt idx="164">
                  <c:v>164.1</c:v>
                </c:pt>
                <c:pt idx="165">
                  <c:v>165.1</c:v>
                </c:pt>
                <c:pt idx="166">
                  <c:v>166.1</c:v>
                </c:pt>
                <c:pt idx="167">
                  <c:v>167.1</c:v>
                </c:pt>
                <c:pt idx="168">
                  <c:v>168.1</c:v>
                </c:pt>
                <c:pt idx="169">
                  <c:v>169.1</c:v>
                </c:pt>
                <c:pt idx="170">
                  <c:v>170.1</c:v>
                </c:pt>
                <c:pt idx="171">
                  <c:v>171.1</c:v>
                </c:pt>
                <c:pt idx="172">
                  <c:v>172.1</c:v>
                </c:pt>
                <c:pt idx="173">
                  <c:v>173.1</c:v>
                </c:pt>
                <c:pt idx="174">
                  <c:v>174.1</c:v>
                </c:pt>
                <c:pt idx="175">
                  <c:v>175.1</c:v>
                </c:pt>
                <c:pt idx="176">
                  <c:v>176.1</c:v>
                </c:pt>
                <c:pt idx="177">
                  <c:v>177.1</c:v>
                </c:pt>
                <c:pt idx="178">
                  <c:v>178.1</c:v>
                </c:pt>
                <c:pt idx="179">
                  <c:v>179.1</c:v>
                </c:pt>
                <c:pt idx="180">
                  <c:v>180.1</c:v>
                </c:pt>
                <c:pt idx="181">
                  <c:v>181.1</c:v>
                </c:pt>
                <c:pt idx="182">
                  <c:v>182.1</c:v>
                </c:pt>
                <c:pt idx="183">
                  <c:v>183.1</c:v>
                </c:pt>
                <c:pt idx="184">
                  <c:v>184.1</c:v>
                </c:pt>
                <c:pt idx="185">
                  <c:v>185.1</c:v>
                </c:pt>
                <c:pt idx="186">
                  <c:v>186.1</c:v>
                </c:pt>
                <c:pt idx="187">
                  <c:v>187.1</c:v>
                </c:pt>
                <c:pt idx="188">
                  <c:v>188.1</c:v>
                </c:pt>
                <c:pt idx="189">
                  <c:v>189.1</c:v>
                </c:pt>
                <c:pt idx="190">
                  <c:v>190.1</c:v>
                </c:pt>
                <c:pt idx="191">
                  <c:v>191.1</c:v>
                </c:pt>
                <c:pt idx="192">
                  <c:v>192.1</c:v>
                </c:pt>
                <c:pt idx="193">
                  <c:v>193.1</c:v>
                </c:pt>
                <c:pt idx="194">
                  <c:v>194.1</c:v>
                </c:pt>
                <c:pt idx="195">
                  <c:v>195.1</c:v>
                </c:pt>
                <c:pt idx="196">
                  <c:v>196.1</c:v>
                </c:pt>
                <c:pt idx="197">
                  <c:v>197.1</c:v>
                </c:pt>
                <c:pt idx="198">
                  <c:v>198.1</c:v>
                </c:pt>
                <c:pt idx="199">
                  <c:v>199.1</c:v>
                </c:pt>
                <c:pt idx="200">
                  <c:v>200.1</c:v>
                </c:pt>
                <c:pt idx="201">
                  <c:v>201.1</c:v>
                </c:pt>
                <c:pt idx="202">
                  <c:v>202.1</c:v>
                </c:pt>
                <c:pt idx="203">
                  <c:v>203.1</c:v>
                </c:pt>
                <c:pt idx="204">
                  <c:v>204.1</c:v>
                </c:pt>
                <c:pt idx="205">
                  <c:v>205.1</c:v>
                </c:pt>
                <c:pt idx="206">
                  <c:v>206.1</c:v>
                </c:pt>
                <c:pt idx="207">
                  <c:v>207.1</c:v>
                </c:pt>
                <c:pt idx="208">
                  <c:v>208.1</c:v>
                </c:pt>
                <c:pt idx="209">
                  <c:v>209.1</c:v>
                </c:pt>
                <c:pt idx="210">
                  <c:v>210.1</c:v>
                </c:pt>
                <c:pt idx="211">
                  <c:v>211.1</c:v>
                </c:pt>
                <c:pt idx="212">
                  <c:v>212.1</c:v>
                </c:pt>
                <c:pt idx="213">
                  <c:v>213.1</c:v>
                </c:pt>
                <c:pt idx="214">
                  <c:v>214.1</c:v>
                </c:pt>
                <c:pt idx="215">
                  <c:v>215.1</c:v>
                </c:pt>
                <c:pt idx="216">
                  <c:v>216.1</c:v>
                </c:pt>
                <c:pt idx="217">
                  <c:v>217.1</c:v>
                </c:pt>
                <c:pt idx="218">
                  <c:v>218.1</c:v>
                </c:pt>
                <c:pt idx="219">
                  <c:v>219.1</c:v>
                </c:pt>
                <c:pt idx="220">
                  <c:v>220.1</c:v>
                </c:pt>
                <c:pt idx="221">
                  <c:v>221.1</c:v>
                </c:pt>
                <c:pt idx="222">
                  <c:v>222.1</c:v>
                </c:pt>
                <c:pt idx="223">
                  <c:v>223.1</c:v>
                </c:pt>
                <c:pt idx="224">
                  <c:v>224.1</c:v>
                </c:pt>
                <c:pt idx="225">
                  <c:v>225.1</c:v>
                </c:pt>
                <c:pt idx="226">
                  <c:v>226.1</c:v>
                </c:pt>
                <c:pt idx="227">
                  <c:v>227.1</c:v>
                </c:pt>
                <c:pt idx="228">
                  <c:v>228.1</c:v>
                </c:pt>
                <c:pt idx="229">
                  <c:v>229.1</c:v>
                </c:pt>
                <c:pt idx="230">
                  <c:v>230.1</c:v>
                </c:pt>
                <c:pt idx="231">
                  <c:v>231.1</c:v>
                </c:pt>
                <c:pt idx="232">
                  <c:v>232.1</c:v>
                </c:pt>
                <c:pt idx="233">
                  <c:v>233.1</c:v>
                </c:pt>
                <c:pt idx="234">
                  <c:v>234.1</c:v>
                </c:pt>
                <c:pt idx="235">
                  <c:v>235.1</c:v>
                </c:pt>
                <c:pt idx="236">
                  <c:v>236.1</c:v>
                </c:pt>
                <c:pt idx="237">
                  <c:v>237.1</c:v>
                </c:pt>
                <c:pt idx="238">
                  <c:v>238.1</c:v>
                </c:pt>
                <c:pt idx="239">
                  <c:v>239.1</c:v>
                </c:pt>
                <c:pt idx="240">
                  <c:v>240.1</c:v>
                </c:pt>
                <c:pt idx="241">
                  <c:v>241.1</c:v>
                </c:pt>
                <c:pt idx="242">
                  <c:v>242.1</c:v>
                </c:pt>
                <c:pt idx="243">
                  <c:v>243.1</c:v>
                </c:pt>
                <c:pt idx="244">
                  <c:v>244.1</c:v>
                </c:pt>
                <c:pt idx="245">
                  <c:v>245.1</c:v>
                </c:pt>
                <c:pt idx="246">
                  <c:v>246.1</c:v>
                </c:pt>
                <c:pt idx="247">
                  <c:v>247.1</c:v>
                </c:pt>
                <c:pt idx="248">
                  <c:v>248.1</c:v>
                </c:pt>
                <c:pt idx="249">
                  <c:v>249.1</c:v>
                </c:pt>
                <c:pt idx="250">
                  <c:v>250.1</c:v>
                </c:pt>
                <c:pt idx="251">
                  <c:v>251.1</c:v>
                </c:pt>
                <c:pt idx="252">
                  <c:v>252.1</c:v>
                </c:pt>
                <c:pt idx="253">
                  <c:v>253.1</c:v>
                </c:pt>
                <c:pt idx="254">
                  <c:v>254.1</c:v>
                </c:pt>
                <c:pt idx="255">
                  <c:v>255.1</c:v>
                </c:pt>
                <c:pt idx="256">
                  <c:v>256.1</c:v>
                </c:pt>
                <c:pt idx="257">
                  <c:v>257.1</c:v>
                </c:pt>
                <c:pt idx="258">
                  <c:v>258.1</c:v>
                </c:pt>
                <c:pt idx="259">
                  <c:v>259.1</c:v>
                </c:pt>
                <c:pt idx="260">
                  <c:v>260.1</c:v>
                </c:pt>
                <c:pt idx="261">
                  <c:v>261.1</c:v>
                </c:pt>
                <c:pt idx="262">
                  <c:v>262.1</c:v>
                </c:pt>
                <c:pt idx="263">
                  <c:v>263.1</c:v>
                </c:pt>
                <c:pt idx="264">
                  <c:v>264.1</c:v>
                </c:pt>
                <c:pt idx="265">
                  <c:v>265.1</c:v>
                </c:pt>
                <c:pt idx="266">
                  <c:v>266.1</c:v>
                </c:pt>
                <c:pt idx="267">
                  <c:v>267.1</c:v>
                </c:pt>
                <c:pt idx="268">
                  <c:v>268.1</c:v>
                </c:pt>
                <c:pt idx="269">
                  <c:v>269.1</c:v>
                </c:pt>
                <c:pt idx="270">
                  <c:v>270.1</c:v>
                </c:pt>
                <c:pt idx="271">
                  <c:v>271.1</c:v>
                </c:pt>
                <c:pt idx="272">
                  <c:v>272.1</c:v>
                </c:pt>
                <c:pt idx="273">
                  <c:v>273.1</c:v>
                </c:pt>
                <c:pt idx="274">
                  <c:v>274.1</c:v>
                </c:pt>
                <c:pt idx="275">
                  <c:v>275.1</c:v>
                </c:pt>
                <c:pt idx="276">
                  <c:v>276.1</c:v>
                </c:pt>
                <c:pt idx="277">
                  <c:v>277.1</c:v>
                </c:pt>
                <c:pt idx="278">
                  <c:v>278.1</c:v>
                </c:pt>
                <c:pt idx="279">
                  <c:v>279.1</c:v>
                </c:pt>
                <c:pt idx="280">
                  <c:v>280.1</c:v>
                </c:pt>
                <c:pt idx="281">
                  <c:v>281.1</c:v>
                </c:pt>
                <c:pt idx="282">
                  <c:v>282.1</c:v>
                </c:pt>
                <c:pt idx="283">
                  <c:v>283.1</c:v>
                </c:pt>
                <c:pt idx="284">
                  <c:v>284.1</c:v>
                </c:pt>
                <c:pt idx="285">
                  <c:v>285.1</c:v>
                </c:pt>
                <c:pt idx="286">
                  <c:v>286.1</c:v>
                </c:pt>
                <c:pt idx="287">
                  <c:v>287.1</c:v>
                </c:pt>
                <c:pt idx="288">
                  <c:v>288.1</c:v>
                </c:pt>
                <c:pt idx="289">
                  <c:v>289.1</c:v>
                </c:pt>
                <c:pt idx="290">
                  <c:v>290.1</c:v>
                </c:pt>
                <c:pt idx="291">
                  <c:v>291.1</c:v>
                </c:pt>
                <c:pt idx="292">
                  <c:v>292.1</c:v>
                </c:pt>
                <c:pt idx="293">
                  <c:v>293.1</c:v>
                </c:pt>
                <c:pt idx="294">
                  <c:v>294.1</c:v>
                </c:pt>
                <c:pt idx="295">
                  <c:v>295.1</c:v>
                </c:pt>
                <c:pt idx="296">
                  <c:v>296.1</c:v>
                </c:pt>
                <c:pt idx="297">
                  <c:v>297.1</c:v>
                </c:pt>
                <c:pt idx="298">
                  <c:v>298.1</c:v>
                </c:pt>
                <c:pt idx="299">
                  <c:v>299.1</c:v>
                </c:pt>
                <c:pt idx="300">
                  <c:v>300.1</c:v>
                </c:pt>
                <c:pt idx="301">
                  <c:v>301.1</c:v>
                </c:pt>
                <c:pt idx="302">
                  <c:v>302.1</c:v>
                </c:pt>
                <c:pt idx="303">
                  <c:v>303.1</c:v>
                </c:pt>
                <c:pt idx="304">
                  <c:v>304.1</c:v>
                </c:pt>
                <c:pt idx="305">
                  <c:v>305.1</c:v>
                </c:pt>
                <c:pt idx="306">
                  <c:v>306.1</c:v>
                </c:pt>
                <c:pt idx="307">
                  <c:v>307.1</c:v>
                </c:pt>
                <c:pt idx="308">
                  <c:v>308.1</c:v>
                </c:pt>
                <c:pt idx="309">
                  <c:v>309.1</c:v>
                </c:pt>
                <c:pt idx="310">
                  <c:v>310.1</c:v>
                </c:pt>
                <c:pt idx="311">
                  <c:v>311.1</c:v>
                </c:pt>
                <c:pt idx="312">
                  <c:v>312.1</c:v>
                </c:pt>
                <c:pt idx="313">
                  <c:v>313.1</c:v>
                </c:pt>
                <c:pt idx="314">
                  <c:v>314.1</c:v>
                </c:pt>
                <c:pt idx="315">
                  <c:v>315.1</c:v>
                </c:pt>
                <c:pt idx="316">
                  <c:v>316.1</c:v>
                </c:pt>
                <c:pt idx="317">
                  <c:v>317.1</c:v>
                </c:pt>
                <c:pt idx="318">
                  <c:v>318.1</c:v>
                </c:pt>
                <c:pt idx="319">
                  <c:v>319.1</c:v>
                </c:pt>
                <c:pt idx="320">
                  <c:v>320.1</c:v>
                </c:pt>
                <c:pt idx="321">
                  <c:v>321.1</c:v>
                </c:pt>
                <c:pt idx="322">
                  <c:v>322.1</c:v>
                </c:pt>
                <c:pt idx="323">
                  <c:v>323.1</c:v>
                </c:pt>
                <c:pt idx="324">
                  <c:v>324.1</c:v>
                </c:pt>
                <c:pt idx="325">
                  <c:v>325.1</c:v>
                </c:pt>
                <c:pt idx="326">
                  <c:v>326.1</c:v>
                </c:pt>
                <c:pt idx="327">
                  <c:v>327.1</c:v>
                </c:pt>
                <c:pt idx="328">
                  <c:v>328.1</c:v>
                </c:pt>
                <c:pt idx="329">
                  <c:v>329.1</c:v>
                </c:pt>
                <c:pt idx="330">
                  <c:v>330.1</c:v>
                </c:pt>
                <c:pt idx="331">
                  <c:v>331.1</c:v>
                </c:pt>
                <c:pt idx="332">
                  <c:v>332.1</c:v>
                </c:pt>
                <c:pt idx="333">
                  <c:v>333.1</c:v>
                </c:pt>
                <c:pt idx="334">
                  <c:v>334.1</c:v>
                </c:pt>
                <c:pt idx="335">
                  <c:v>335.1</c:v>
                </c:pt>
                <c:pt idx="336">
                  <c:v>336.1</c:v>
                </c:pt>
                <c:pt idx="337">
                  <c:v>337.1</c:v>
                </c:pt>
                <c:pt idx="338">
                  <c:v>338.1</c:v>
                </c:pt>
                <c:pt idx="339">
                  <c:v>339.1</c:v>
                </c:pt>
                <c:pt idx="340">
                  <c:v>340.1</c:v>
                </c:pt>
                <c:pt idx="341">
                  <c:v>341.1</c:v>
                </c:pt>
                <c:pt idx="342">
                  <c:v>342.1</c:v>
                </c:pt>
                <c:pt idx="343">
                  <c:v>343.1</c:v>
                </c:pt>
                <c:pt idx="344">
                  <c:v>344.1</c:v>
                </c:pt>
                <c:pt idx="345">
                  <c:v>345.1</c:v>
                </c:pt>
                <c:pt idx="346">
                  <c:v>346.1</c:v>
                </c:pt>
                <c:pt idx="347">
                  <c:v>347.1</c:v>
                </c:pt>
                <c:pt idx="348">
                  <c:v>348.1</c:v>
                </c:pt>
                <c:pt idx="349">
                  <c:v>349.1</c:v>
                </c:pt>
                <c:pt idx="350">
                  <c:v>350.1</c:v>
                </c:pt>
                <c:pt idx="351">
                  <c:v>351.1</c:v>
                </c:pt>
                <c:pt idx="352">
                  <c:v>352.1</c:v>
                </c:pt>
                <c:pt idx="353">
                  <c:v>353.1</c:v>
                </c:pt>
                <c:pt idx="354">
                  <c:v>354.1</c:v>
                </c:pt>
                <c:pt idx="355">
                  <c:v>355.1</c:v>
                </c:pt>
                <c:pt idx="356">
                  <c:v>356.1</c:v>
                </c:pt>
                <c:pt idx="357">
                  <c:v>357.1</c:v>
                </c:pt>
                <c:pt idx="358">
                  <c:v>358.1</c:v>
                </c:pt>
                <c:pt idx="359">
                  <c:v>359.1</c:v>
                </c:pt>
                <c:pt idx="360">
                  <c:v>360.1</c:v>
                </c:pt>
                <c:pt idx="361">
                  <c:v>361.1</c:v>
                </c:pt>
                <c:pt idx="362">
                  <c:v>362.1</c:v>
                </c:pt>
                <c:pt idx="363">
                  <c:v>363.1</c:v>
                </c:pt>
                <c:pt idx="364">
                  <c:v>364.1</c:v>
                </c:pt>
                <c:pt idx="365">
                  <c:v>365.1</c:v>
                </c:pt>
                <c:pt idx="366">
                  <c:v>366.1</c:v>
                </c:pt>
                <c:pt idx="367">
                  <c:v>367.1</c:v>
                </c:pt>
                <c:pt idx="368">
                  <c:v>368.1</c:v>
                </c:pt>
                <c:pt idx="369">
                  <c:v>369.1</c:v>
                </c:pt>
                <c:pt idx="370">
                  <c:v>370.1</c:v>
                </c:pt>
                <c:pt idx="371">
                  <c:v>371.1</c:v>
                </c:pt>
                <c:pt idx="372">
                  <c:v>372.1</c:v>
                </c:pt>
                <c:pt idx="373">
                  <c:v>373.1</c:v>
                </c:pt>
                <c:pt idx="374">
                  <c:v>374.1</c:v>
                </c:pt>
                <c:pt idx="375">
                  <c:v>375.1</c:v>
                </c:pt>
                <c:pt idx="376">
                  <c:v>376.1</c:v>
                </c:pt>
                <c:pt idx="377">
                  <c:v>377.1</c:v>
                </c:pt>
                <c:pt idx="378">
                  <c:v>378.1</c:v>
                </c:pt>
                <c:pt idx="379">
                  <c:v>379.1</c:v>
                </c:pt>
                <c:pt idx="380">
                  <c:v>380.1</c:v>
                </c:pt>
                <c:pt idx="381">
                  <c:v>381.1</c:v>
                </c:pt>
                <c:pt idx="382">
                  <c:v>382.1</c:v>
                </c:pt>
                <c:pt idx="383">
                  <c:v>383.1</c:v>
                </c:pt>
                <c:pt idx="384">
                  <c:v>384.1</c:v>
                </c:pt>
                <c:pt idx="385">
                  <c:v>385.1</c:v>
                </c:pt>
                <c:pt idx="386">
                  <c:v>386.1</c:v>
                </c:pt>
                <c:pt idx="387">
                  <c:v>387.1</c:v>
                </c:pt>
                <c:pt idx="388">
                  <c:v>388.1</c:v>
                </c:pt>
                <c:pt idx="389">
                  <c:v>389.1</c:v>
                </c:pt>
                <c:pt idx="390">
                  <c:v>390.1</c:v>
                </c:pt>
                <c:pt idx="391">
                  <c:v>391.1</c:v>
                </c:pt>
                <c:pt idx="392">
                  <c:v>392.1</c:v>
                </c:pt>
                <c:pt idx="393">
                  <c:v>393.1</c:v>
                </c:pt>
                <c:pt idx="394">
                  <c:v>394.1</c:v>
                </c:pt>
                <c:pt idx="395">
                  <c:v>395.1</c:v>
                </c:pt>
                <c:pt idx="396">
                  <c:v>396.1</c:v>
                </c:pt>
                <c:pt idx="397">
                  <c:v>397.1</c:v>
                </c:pt>
                <c:pt idx="398">
                  <c:v>398.1</c:v>
                </c:pt>
                <c:pt idx="399">
                  <c:v>399.1</c:v>
                </c:pt>
                <c:pt idx="400">
                  <c:v>400.1</c:v>
                </c:pt>
                <c:pt idx="401">
                  <c:v>401.1</c:v>
                </c:pt>
                <c:pt idx="402">
                  <c:v>402.1</c:v>
                </c:pt>
                <c:pt idx="403">
                  <c:v>403.1</c:v>
                </c:pt>
                <c:pt idx="404">
                  <c:v>404.1</c:v>
                </c:pt>
                <c:pt idx="405">
                  <c:v>405.1</c:v>
                </c:pt>
                <c:pt idx="406">
                  <c:v>406.1</c:v>
                </c:pt>
                <c:pt idx="407">
                  <c:v>407.1</c:v>
                </c:pt>
                <c:pt idx="408">
                  <c:v>408.1</c:v>
                </c:pt>
                <c:pt idx="409">
                  <c:v>409.1</c:v>
                </c:pt>
                <c:pt idx="410">
                  <c:v>410.1</c:v>
                </c:pt>
                <c:pt idx="411">
                  <c:v>411.1</c:v>
                </c:pt>
                <c:pt idx="412">
                  <c:v>412.1</c:v>
                </c:pt>
                <c:pt idx="413">
                  <c:v>413.1</c:v>
                </c:pt>
                <c:pt idx="414">
                  <c:v>414.1</c:v>
                </c:pt>
                <c:pt idx="415">
                  <c:v>415.1</c:v>
                </c:pt>
                <c:pt idx="416">
                  <c:v>416.1</c:v>
                </c:pt>
                <c:pt idx="417">
                  <c:v>417.1</c:v>
                </c:pt>
                <c:pt idx="418">
                  <c:v>418.1</c:v>
                </c:pt>
                <c:pt idx="419">
                  <c:v>419.1</c:v>
                </c:pt>
                <c:pt idx="420">
                  <c:v>420.1</c:v>
                </c:pt>
                <c:pt idx="421">
                  <c:v>421.1</c:v>
                </c:pt>
                <c:pt idx="422">
                  <c:v>422.1</c:v>
                </c:pt>
                <c:pt idx="423">
                  <c:v>423.1</c:v>
                </c:pt>
                <c:pt idx="424">
                  <c:v>424.1</c:v>
                </c:pt>
                <c:pt idx="425">
                  <c:v>425.1</c:v>
                </c:pt>
                <c:pt idx="426">
                  <c:v>426.1</c:v>
                </c:pt>
                <c:pt idx="427">
                  <c:v>427.1</c:v>
                </c:pt>
                <c:pt idx="428">
                  <c:v>428.1</c:v>
                </c:pt>
                <c:pt idx="429">
                  <c:v>429.1</c:v>
                </c:pt>
                <c:pt idx="430">
                  <c:v>430.1</c:v>
                </c:pt>
                <c:pt idx="431">
                  <c:v>431.1</c:v>
                </c:pt>
                <c:pt idx="432">
                  <c:v>432.1</c:v>
                </c:pt>
                <c:pt idx="433">
                  <c:v>433.1</c:v>
                </c:pt>
                <c:pt idx="434">
                  <c:v>434.1</c:v>
                </c:pt>
                <c:pt idx="435">
                  <c:v>435.1</c:v>
                </c:pt>
                <c:pt idx="436">
                  <c:v>436.1</c:v>
                </c:pt>
                <c:pt idx="437">
                  <c:v>437.1</c:v>
                </c:pt>
                <c:pt idx="438">
                  <c:v>438.1</c:v>
                </c:pt>
                <c:pt idx="439">
                  <c:v>439.1</c:v>
                </c:pt>
                <c:pt idx="440">
                  <c:v>440.1</c:v>
                </c:pt>
                <c:pt idx="441">
                  <c:v>441.1</c:v>
                </c:pt>
                <c:pt idx="442">
                  <c:v>442.1</c:v>
                </c:pt>
                <c:pt idx="443">
                  <c:v>443.1</c:v>
                </c:pt>
                <c:pt idx="444">
                  <c:v>444.1</c:v>
                </c:pt>
                <c:pt idx="445">
                  <c:v>445.1</c:v>
                </c:pt>
                <c:pt idx="446">
                  <c:v>446.1</c:v>
                </c:pt>
                <c:pt idx="447">
                  <c:v>447.1</c:v>
                </c:pt>
                <c:pt idx="448">
                  <c:v>448.1</c:v>
                </c:pt>
                <c:pt idx="449">
                  <c:v>449.1</c:v>
                </c:pt>
                <c:pt idx="450">
                  <c:v>450.1</c:v>
                </c:pt>
                <c:pt idx="451">
                  <c:v>451.1</c:v>
                </c:pt>
                <c:pt idx="452">
                  <c:v>452.1</c:v>
                </c:pt>
                <c:pt idx="453">
                  <c:v>453.1</c:v>
                </c:pt>
                <c:pt idx="454">
                  <c:v>454.1</c:v>
                </c:pt>
                <c:pt idx="455">
                  <c:v>455.1</c:v>
                </c:pt>
                <c:pt idx="456">
                  <c:v>456.1</c:v>
                </c:pt>
                <c:pt idx="457">
                  <c:v>457.1</c:v>
                </c:pt>
                <c:pt idx="458">
                  <c:v>458.1</c:v>
                </c:pt>
                <c:pt idx="459">
                  <c:v>459.1</c:v>
                </c:pt>
                <c:pt idx="460">
                  <c:v>460.1</c:v>
                </c:pt>
                <c:pt idx="461">
                  <c:v>461.1</c:v>
                </c:pt>
                <c:pt idx="462">
                  <c:v>462.1</c:v>
                </c:pt>
                <c:pt idx="463">
                  <c:v>463.1</c:v>
                </c:pt>
                <c:pt idx="464">
                  <c:v>464.1</c:v>
                </c:pt>
                <c:pt idx="465">
                  <c:v>465.1</c:v>
                </c:pt>
                <c:pt idx="466">
                  <c:v>466.1</c:v>
                </c:pt>
                <c:pt idx="467">
                  <c:v>467.1</c:v>
                </c:pt>
                <c:pt idx="468">
                  <c:v>468.1</c:v>
                </c:pt>
                <c:pt idx="469">
                  <c:v>469.1</c:v>
                </c:pt>
                <c:pt idx="470">
                  <c:v>470.1</c:v>
                </c:pt>
                <c:pt idx="471">
                  <c:v>471.1</c:v>
                </c:pt>
                <c:pt idx="472">
                  <c:v>472.1</c:v>
                </c:pt>
                <c:pt idx="473">
                  <c:v>473.1</c:v>
                </c:pt>
                <c:pt idx="474">
                  <c:v>474.1</c:v>
                </c:pt>
                <c:pt idx="475">
                  <c:v>475.1</c:v>
                </c:pt>
                <c:pt idx="476">
                  <c:v>476.1</c:v>
                </c:pt>
                <c:pt idx="477">
                  <c:v>477.1</c:v>
                </c:pt>
                <c:pt idx="478">
                  <c:v>478.1</c:v>
                </c:pt>
                <c:pt idx="479">
                  <c:v>479.1</c:v>
                </c:pt>
                <c:pt idx="480">
                  <c:v>480.1</c:v>
                </c:pt>
                <c:pt idx="481">
                  <c:v>481.1</c:v>
                </c:pt>
                <c:pt idx="482">
                  <c:v>482.1</c:v>
                </c:pt>
                <c:pt idx="483">
                  <c:v>483.1</c:v>
                </c:pt>
                <c:pt idx="484">
                  <c:v>484.1</c:v>
                </c:pt>
                <c:pt idx="485">
                  <c:v>485.1</c:v>
                </c:pt>
                <c:pt idx="486">
                  <c:v>486.1</c:v>
                </c:pt>
                <c:pt idx="487">
                  <c:v>487.1</c:v>
                </c:pt>
                <c:pt idx="488">
                  <c:v>488.1</c:v>
                </c:pt>
                <c:pt idx="489">
                  <c:v>489.1</c:v>
                </c:pt>
                <c:pt idx="490">
                  <c:v>490.1</c:v>
                </c:pt>
                <c:pt idx="491">
                  <c:v>491.1</c:v>
                </c:pt>
                <c:pt idx="492">
                  <c:v>492.1</c:v>
                </c:pt>
                <c:pt idx="493">
                  <c:v>493.1</c:v>
                </c:pt>
                <c:pt idx="494">
                  <c:v>494.1</c:v>
                </c:pt>
                <c:pt idx="495">
                  <c:v>495.1</c:v>
                </c:pt>
                <c:pt idx="496">
                  <c:v>496.1</c:v>
                </c:pt>
                <c:pt idx="497">
                  <c:v>497.1</c:v>
                </c:pt>
                <c:pt idx="498">
                  <c:v>498.1</c:v>
                </c:pt>
                <c:pt idx="499">
                  <c:v>499.1</c:v>
                </c:pt>
                <c:pt idx="500">
                  <c:v>500.1</c:v>
                </c:pt>
                <c:pt idx="501">
                  <c:v>501.1</c:v>
                </c:pt>
                <c:pt idx="502">
                  <c:v>502.1</c:v>
                </c:pt>
                <c:pt idx="503">
                  <c:v>503.1</c:v>
                </c:pt>
                <c:pt idx="504">
                  <c:v>504.1</c:v>
                </c:pt>
                <c:pt idx="505">
                  <c:v>505.1</c:v>
                </c:pt>
                <c:pt idx="506">
                  <c:v>506.1</c:v>
                </c:pt>
                <c:pt idx="507">
                  <c:v>507.1</c:v>
                </c:pt>
                <c:pt idx="508">
                  <c:v>508.1</c:v>
                </c:pt>
                <c:pt idx="509">
                  <c:v>509.1</c:v>
                </c:pt>
                <c:pt idx="510">
                  <c:v>510.1</c:v>
                </c:pt>
                <c:pt idx="511">
                  <c:v>511.1</c:v>
                </c:pt>
                <c:pt idx="512">
                  <c:v>512.1</c:v>
                </c:pt>
                <c:pt idx="513">
                  <c:v>513.1</c:v>
                </c:pt>
                <c:pt idx="514">
                  <c:v>514.1</c:v>
                </c:pt>
                <c:pt idx="515">
                  <c:v>515.1</c:v>
                </c:pt>
                <c:pt idx="516">
                  <c:v>516.1</c:v>
                </c:pt>
                <c:pt idx="517">
                  <c:v>517.1</c:v>
                </c:pt>
                <c:pt idx="518">
                  <c:v>518.1</c:v>
                </c:pt>
                <c:pt idx="519">
                  <c:v>519.1</c:v>
                </c:pt>
                <c:pt idx="520">
                  <c:v>520.1</c:v>
                </c:pt>
                <c:pt idx="521">
                  <c:v>521.1</c:v>
                </c:pt>
                <c:pt idx="522">
                  <c:v>522.1</c:v>
                </c:pt>
                <c:pt idx="523">
                  <c:v>523.1</c:v>
                </c:pt>
                <c:pt idx="524">
                  <c:v>524.1</c:v>
                </c:pt>
                <c:pt idx="525">
                  <c:v>525.1</c:v>
                </c:pt>
                <c:pt idx="526">
                  <c:v>526.1</c:v>
                </c:pt>
                <c:pt idx="527">
                  <c:v>527.1</c:v>
                </c:pt>
                <c:pt idx="528">
                  <c:v>528.1</c:v>
                </c:pt>
                <c:pt idx="529">
                  <c:v>529.1</c:v>
                </c:pt>
                <c:pt idx="530">
                  <c:v>530.1</c:v>
                </c:pt>
                <c:pt idx="531">
                  <c:v>531.1</c:v>
                </c:pt>
                <c:pt idx="532">
                  <c:v>532.1</c:v>
                </c:pt>
                <c:pt idx="533">
                  <c:v>533.1</c:v>
                </c:pt>
                <c:pt idx="534">
                  <c:v>534.1</c:v>
                </c:pt>
                <c:pt idx="535">
                  <c:v>535.1</c:v>
                </c:pt>
                <c:pt idx="536">
                  <c:v>536.1</c:v>
                </c:pt>
                <c:pt idx="537">
                  <c:v>537.1</c:v>
                </c:pt>
                <c:pt idx="538">
                  <c:v>538.1</c:v>
                </c:pt>
                <c:pt idx="539">
                  <c:v>539.1</c:v>
                </c:pt>
                <c:pt idx="540">
                  <c:v>540.1</c:v>
                </c:pt>
                <c:pt idx="541">
                  <c:v>541.1</c:v>
                </c:pt>
                <c:pt idx="542">
                  <c:v>542.1</c:v>
                </c:pt>
                <c:pt idx="543">
                  <c:v>543.1</c:v>
                </c:pt>
                <c:pt idx="544">
                  <c:v>544.1</c:v>
                </c:pt>
                <c:pt idx="545">
                  <c:v>545.1</c:v>
                </c:pt>
                <c:pt idx="546">
                  <c:v>546.1</c:v>
                </c:pt>
                <c:pt idx="547">
                  <c:v>547.1</c:v>
                </c:pt>
                <c:pt idx="548">
                  <c:v>548.1</c:v>
                </c:pt>
                <c:pt idx="549">
                  <c:v>549.1</c:v>
                </c:pt>
                <c:pt idx="550">
                  <c:v>550.1</c:v>
                </c:pt>
                <c:pt idx="551">
                  <c:v>551.1</c:v>
                </c:pt>
                <c:pt idx="552">
                  <c:v>552.1</c:v>
                </c:pt>
                <c:pt idx="553">
                  <c:v>553.1</c:v>
                </c:pt>
                <c:pt idx="554">
                  <c:v>554.1</c:v>
                </c:pt>
                <c:pt idx="555">
                  <c:v>555.1</c:v>
                </c:pt>
                <c:pt idx="556">
                  <c:v>556.1</c:v>
                </c:pt>
                <c:pt idx="557">
                  <c:v>557.1</c:v>
                </c:pt>
                <c:pt idx="558">
                  <c:v>558.1</c:v>
                </c:pt>
                <c:pt idx="559">
                  <c:v>559.1</c:v>
                </c:pt>
                <c:pt idx="560">
                  <c:v>560.1</c:v>
                </c:pt>
                <c:pt idx="561">
                  <c:v>561.1</c:v>
                </c:pt>
                <c:pt idx="562">
                  <c:v>562.1</c:v>
                </c:pt>
                <c:pt idx="563">
                  <c:v>563.1</c:v>
                </c:pt>
                <c:pt idx="564">
                  <c:v>564.1</c:v>
                </c:pt>
                <c:pt idx="565">
                  <c:v>565.1</c:v>
                </c:pt>
                <c:pt idx="566">
                  <c:v>566.1</c:v>
                </c:pt>
                <c:pt idx="567">
                  <c:v>567.1</c:v>
                </c:pt>
                <c:pt idx="568">
                  <c:v>568.1</c:v>
                </c:pt>
                <c:pt idx="569">
                  <c:v>569.1</c:v>
                </c:pt>
                <c:pt idx="570">
                  <c:v>570.1</c:v>
                </c:pt>
                <c:pt idx="571">
                  <c:v>571.1</c:v>
                </c:pt>
                <c:pt idx="572">
                  <c:v>572.1</c:v>
                </c:pt>
                <c:pt idx="573">
                  <c:v>573.1</c:v>
                </c:pt>
                <c:pt idx="574">
                  <c:v>574.1</c:v>
                </c:pt>
                <c:pt idx="575">
                  <c:v>575.1</c:v>
                </c:pt>
                <c:pt idx="576">
                  <c:v>576.1</c:v>
                </c:pt>
                <c:pt idx="577">
                  <c:v>577.1</c:v>
                </c:pt>
                <c:pt idx="578">
                  <c:v>578.1</c:v>
                </c:pt>
                <c:pt idx="579">
                  <c:v>579.1</c:v>
                </c:pt>
                <c:pt idx="580">
                  <c:v>580.1</c:v>
                </c:pt>
                <c:pt idx="581">
                  <c:v>581.1</c:v>
                </c:pt>
                <c:pt idx="582">
                  <c:v>582.1</c:v>
                </c:pt>
                <c:pt idx="583">
                  <c:v>583.1</c:v>
                </c:pt>
                <c:pt idx="584">
                  <c:v>584.1</c:v>
                </c:pt>
                <c:pt idx="585">
                  <c:v>585.1</c:v>
                </c:pt>
                <c:pt idx="586">
                  <c:v>586.1</c:v>
                </c:pt>
                <c:pt idx="587">
                  <c:v>587.1</c:v>
                </c:pt>
                <c:pt idx="588">
                  <c:v>588.1</c:v>
                </c:pt>
                <c:pt idx="589">
                  <c:v>589.1</c:v>
                </c:pt>
                <c:pt idx="590">
                  <c:v>590.1</c:v>
                </c:pt>
                <c:pt idx="591">
                  <c:v>591.1</c:v>
                </c:pt>
                <c:pt idx="592">
                  <c:v>592.1</c:v>
                </c:pt>
                <c:pt idx="593">
                  <c:v>593.1</c:v>
                </c:pt>
                <c:pt idx="594">
                  <c:v>594.1</c:v>
                </c:pt>
                <c:pt idx="595">
                  <c:v>595.1</c:v>
                </c:pt>
                <c:pt idx="596">
                  <c:v>596.1</c:v>
                </c:pt>
                <c:pt idx="597">
                  <c:v>597.1</c:v>
                </c:pt>
                <c:pt idx="598">
                  <c:v>598.1</c:v>
                </c:pt>
                <c:pt idx="599">
                  <c:v>599.1</c:v>
                </c:pt>
                <c:pt idx="600">
                  <c:v>600.1</c:v>
                </c:pt>
                <c:pt idx="601">
                  <c:v>601.1</c:v>
                </c:pt>
                <c:pt idx="602">
                  <c:v>602.1</c:v>
                </c:pt>
                <c:pt idx="603">
                  <c:v>603.1</c:v>
                </c:pt>
                <c:pt idx="604">
                  <c:v>604.1</c:v>
                </c:pt>
                <c:pt idx="605">
                  <c:v>605.1</c:v>
                </c:pt>
                <c:pt idx="606">
                  <c:v>606.1</c:v>
                </c:pt>
                <c:pt idx="607">
                  <c:v>607.1</c:v>
                </c:pt>
                <c:pt idx="608">
                  <c:v>608.1</c:v>
                </c:pt>
                <c:pt idx="609">
                  <c:v>609.1</c:v>
                </c:pt>
                <c:pt idx="610">
                  <c:v>610.1</c:v>
                </c:pt>
                <c:pt idx="611">
                  <c:v>611.1</c:v>
                </c:pt>
                <c:pt idx="612">
                  <c:v>612.1</c:v>
                </c:pt>
                <c:pt idx="613">
                  <c:v>613.1</c:v>
                </c:pt>
                <c:pt idx="614">
                  <c:v>614.1</c:v>
                </c:pt>
                <c:pt idx="615">
                  <c:v>615.1</c:v>
                </c:pt>
                <c:pt idx="616">
                  <c:v>616.1</c:v>
                </c:pt>
                <c:pt idx="617">
                  <c:v>617.1</c:v>
                </c:pt>
                <c:pt idx="618">
                  <c:v>618.1</c:v>
                </c:pt>
                <c:pt idx="619">
                  <c:v>619.1</c:v>
                </c:pt>
                <c:pt idx="620">
                  <c:v>620.1</c:v>
                </c:pt>
                <c:pt idx="621">
                  <c:v>621.1</c:v>
                </c:pt>
                <c:pt idx="622">
                  <c:v>622.1</c:v>
                </c:pt>
                <c:pt idx="623">
                  <c:v>623.1</c:v>
                </c:pt>
                <c:pt idx="624">
                  <c:v>624.1</c:v>
                </c:pt>
                <c:pt idx="625">
                  <c:v>625.1</c:v>
                </c:pt>
                <c:pt idx="626">
                  <c:v>626.1</c:v>
                </c:pt>
                <c:pt idx="627">
                  <c:v>627.1</c:v>
                </c:pt>
                <c:pt idx="628">
                  <c:v>628.1</c:v>
                </c:pt>
                <c:pt idx="629">
                  <c:v>629.1</c:v>
                </c:pt>
                <c:pt idx="630">
                  <c:v>630.1</c:v>
                </c:pt>
                <c:pt idx="631">
                  <c:v>631.1</c:v>
                </c:pt>
                <c:pt idx="632">
                  <c:v>632.1</c:v>
                </c:pt>
                <c:pt idx="633">
                  <c:v>633.1</c:v>
                </c:pt>
                <c:pt idx="634">
                  <c:v>634.1</c:v>
                </c:pt>
                <c:pt idx="635">
                  <c:v>635.1</c:v>
                </c:pt>
                <c:pt idx="636">
                  <c:v>636.1</c:v>
                </c:pt>
                <c:pt idx="637">
                  <c:v>637.1</c:v>
                </c:pt>
                <c:pt idx="638">
                  <c:v>638.1</c:v>
                </c:pt>
                <c:pt idx="639">
                  <c:v>639.1</c:v>
                </c:pt>
                <c:pt idx="640">
                  <c:v>640.1</c:v>
                </c:pt>
                <c:pt idx="641">
                  <c:v>641.1</c:v>
                </c:pt>
                <c:pt idx="642">
                  <c:v>642.1</c:v>
                </c:pt>
                <c:pt idx="643">
                  <c:v>643.1</c:v>
                </c:pt>
                <c:pt idx="644">
                  <c:v>644.1</c:v>
                </c:pt>
                <c:pt idx="645">
                  <c:v>645.1</c:v>
                </c:pt>
                <c:pt idx="646">
                  <c:v>646.1</c:v>
                </c:pt>
                <c:pt idx="647">
                  <c:v>647.1</c:v>
                </c:pt>
                <c:pt idx="648">
                  <c:v>648.1</c:v>
                </c:pt>
                <c:pt idx="649">
                  <c:v>649.1</c:v>
                </c:pt>
                <c:pt idx="650">
                  <c:v>650.1</c:v>
                </c:pt>
                <c:pt idx="651">
                  <c:v>651.1</c:v>
                </c:pt>
                <c:pt idx="652">
                  <c:v>652.1</c:v>
                </c:pt>
                <c:pt idx="653">
                  <c:v>653.1</c:v>
                </c:pt>
                <c:pt idx="654">
                  <c:v>654.1</c:v>
                </c:pt>
                <c:pt idx="655">
                  <c:v>655.1</c:v>
                </c:pt>
                <c:pt idx="656">
                  <c:v>656.1</c:v>
                </c:pt>
                <c:pt idx="657">
                  <c:v>657.1</c:v>
                </c:pt>
                <c:pt idx="658">
                  <c:v>658.1</c:v>
                </c:pt>
                <c:pt idx="659">
                  <c:v>659.1</c:v>
                </c:pt>
                <c:pt idx="660">
                  <c:v>660.1</c:v>
                </c:pt>
                <c:pt idx="661">
                  <c:v>661.1</c:v>
                </c:pt>
                <c:pt idx="662">
                  <c:v>662.1</c:v>
                </c:pt>
                <c:pt idx="663">
                  <c:v>663.1</c:v>
                </c:pt>
                <c:pt idx="664">
                  <c:v>664.1</c:v>
                </c:pt>
                <c:pt idx="665">
                  <c:v>665.1</c:v>
                </c:pt>
                <c:pt idx="666">
                  <c:v>666.1</c:v>
                </c:pt>
                <c:pt idx="667">
                  <c:v>667.1</c:v>
                </c:pt>
                <c:pt idx="668">
                  <c:v>668.1</c:v>
                </c:pt>
                <c:pt idx="669">
                  <c:v>669.1</c:v>
                </c:pt>
                <c:pt idx="670">
                  <c:v>670.1</c:v>
                </c:pt>
                <c:pt idx="671">
                  <c:v>671.1</c:v>
                </c:pt>
                <c:pt idx="672">
                  <c:v>672.1</c:v>
                </c:pt>
                <c:pt idx="673">
                  <c:v>673.1</c:v>
                </c:pt>
                <c:pt idx="674">
                  <c:v>674.1</c:v>
                </c:pt>
                <c:pt idx="675">
                  <c:v>675.1</c:v>
                </c:pt>
                <c:pt idx="676">
                  <c:v>676.1</c:v>
                </c:pt>
                <c:pt idx="677">
                  <c:v>677.1</c:v>
                </c:pt>
                <c:pt idx="678">
                  <c:v>678.1</c:v>
                </c:pt>
                <c:pt idx="679">
                  <c:v>679.1</c:v>
                </c:pt>
                <c:pt idx="680">
                  <c:v>680.1</c:v>
                </c:pt>
                <c:pt idx="681">
                  <c:v>681.1</c:v>
                </c:pt>
                <c:pt idx="682">
                  <c:v>682.1</c:v>
                </c:pt>
                <c:pt idx="683">
                  <c:v>683.1</c:v>
                </c:pt>
                <c:pt idx="684">
                  <c:v>684.1</c:v>
                </c:pt>
                <c:pt idx="685">
                  <c:v>685.1</c:v>
                </c:pt>
                <c:pt idx="686">
                  <c:v>686.1</c:v>
                </c:pt>
                <c:pt idx="687">
                  <c:v>687.1</c:v>
                </c:pt>
                <c:pt idx="688">
                  <c:v>688.1</c:v>
                </c:pt>
                <c:pt idx="689">
                  <c:v>689.1</c:v>
                </c:pt>
                <c:pt idx="690">
                  <c:v>690.1</c:v>
                </c:pt>
                <c:pt idx="691">
                  <c:v>691.1</c:v>
                </c:pt>
                <c:pt idx="692">
                  <c:v>692.1</c:v>
                </c:pt>
                <c:pt idx="693">
                  <c:v>693.1</c:v>
                </c:pt>
                <c:pt idx="694">
                  <c:v>694.1</c:v>
                </c:pt>
                <c:pt idx="695">
                  <c:v>695.1</c:v>
                </c:pt>
                <c:pt idx="696">
                  <c:v>696.1</c:v>
                </c:pt>
                <c:pt idx="697">
                  <c:v>697.1</c:v>
                </c:pt>
                <c:pt idx="698">
                  <c:v>698.1</c:v>
                </c:pt>
                <c:pt idx="699">
                  <c:v>699.1</c:v>
                </c:pt>
                <c:pt idx="700">
                  <c:v>700.1</c:v>
                </c:pt>
                <c:pt idx="701">
                  <c:v>701.1</c:v>
                </c:pt>
                <c:pt idx="702">
                  <c:v>702.1</c:v>
                </c:pt>
                <c:pt idx="703">
                  <c:v>703.1</c:v>
                </c:pt>
                <c:pt idx="704">
                  <c:v>704.1</c:v>
                </c:pt>
                <c:pt idx="705">
                  <c:v>705.1</c:v>
                </c:pt>
                <c:pt idx="706">
                  <c:v>706.1</c:v>
                </c:pt>
                <c:pt idx="707">
                  <c:v>707.1</c:v>
                </c:pt>
                <c:pt idx="708">
                  <c:v>708.1</c:v>
                </c:pt>
                <c:pt idx="709">
                  <c:v>709.1</c:v>
                </c:pt>
                <c:pt idx="710">
                  <c:v>710.1</c:v>
                </c:pt>
                <c:pt idx="711">
                  <c:v>711.1</c:v>
                </c:pt>
                <c:pt idx="712">
                  <c:v>712.1</c:v>
                </c:pt>
                <c:pt idx="713">
                  <c:v>713.1</c:v>
                </c:pt>
                <c:pt idx="714">
                  <c:v>714.1</c:v>
                </c:pt>
                <c:pt idx="715">
                  <c:v>715.1</c:v>
                </c:pt>
                <c:pt idx="716">
                  <c:v>716.1</c:v>
                </c:pt>
                <c:pt idx="717">
                  <c:v>717.1</c:v>
                </c:pt>
                <c:pt idx="718">
                  <c:v>718.1</c:v>
                </c:pt>
                <c:pt idx="719">
                  <c:v>719.1</c:v>
                </c:pt>
                <c:pt idx="720">
                  <c:v>720.1</c:v>
                </c:pt>
                <c:pt idx="721">
                  <c:v>721.1</c:v>
                </c:pt>
                <c:pt idx="722">
                  <c:v>722.1</c:v>
                </c:pt>
                <c:pt idx="723">
                  <c:v>723.1</c:v>
                </c:pt>
                <c:pt idx="724">
                  <c:v>724.1</c:v>
                </c:pt>
                <c:pt idx="725">
                  <c:v>725.1</c:v>
                </c:pt>
                <c:pt idx="726">
                  <c:v>726.1</c:v>
                </c:pt>
                <c:pt idx="727">
                  <c:v>727.1</c:v>
                </c:pt>
                <c:pt idx="728">
                  <c:v>728.1</c:v>
                </c:pt>
                <c:pt idx="729">
                  <c:v>729.1</c:v>
                </c:pt>
                <c:pt idx="730">
                  <c:v>730.1</c:v>
                </c:pt>
                <c:pt idx="731">
                  <c:v>731.1</c:v>
                </c:pt>
                <c:pt idx="732">
                  <c:v>732.1</c:v>
                </c:pt>
                <c:pt idx="733">
                  <c:v>733.1</c:v>
                </c:pt>
                <c:pt idx="734">
                  <c:v>734.1</c:v>
                </c:pt>
                <c:pt idx="735">
                  <c:v>735.1</c:v>
                </c:pt>
                <c:pt idx="736">
                  <c:v>736.1</c:v>
                </c:pt>
                <c:pt idx="737">
                  <c:v>737.1</c:v>
                </c:pt>
                <c:pt idx="738">
                  <c:v>738.1</c:v>
                </c:pt>
                <c:pt idx="739">
                  <c:v>739.1</c:v>
                </c:pt>
                <c:pt idx="740">
                  <c:v>740.1</c:v>
                </c:pt>
                <c:pt idx="741">
                  <c:v>741.1</c:v>
                </c:pt>
                <c:pt idx="742">
                  <c:v>742.1</c:v>
                </c:pt>
                <c:pt idx="743">
                  <c:v>743.1</c:v>
                </c:pt>
                <c:pt idx="744">
                  <c:v>744.1</c:v>
                </c:pt>
                <c:pt idx="745">
                  <c:v>745.1</c:v>
                </c:pt>
                <c:pt idx="746">
                  <c:v>746.1</c:v>
                </c:pt>
                <c:pt idx="747">
                  <c:v>747.1</c:v>
                </c:pt>
                <c:pt idx="748">
                  <c:v>748.1</c:v>
                </c:pt>
                <c:pt idx="749">
                  <c:v>749.1</c:v>
                </c:pt>
                <c:pt idx="750">
                  <c:v>750.1</c:v>
                </c:pt>
                <c:pt idx="751">
                  <c:v>751.1</c:v>
                </c:pt>
                <c:pt idx="752">
                  <c:v>752.1</c:v>
                </c:pt>
                <c:pt idx="753">
                  <c:v>753.1</c:v>
                </c:pt>
                <c:pt idx="754">
                  <c:v>754.1</c:v>
                </c:pt>
                <c:pt idx="755">
                  <c:v>755.1</c:v>
                </c:pt>
                <c:pt idx="756">
                  <c:v>756.1</c:v>
                </c:pt>
                <c:pt idx="757">
                  <c:v>757.1</c:v>
                </c:pt>
                <c:pt idx="758">
                  <c:v>758.1</c:v>
                </c:pt>
                <c:pt idx="759">
                  <c:v>759.1</c:v>
                </c:pt>
                <c:pt idx="760">
                  <c:v>760.1</c:v>
                </c:pt>
                <c:pt idx="761">
                  <c:v>761.1</c:v>
                </c:pt>
                <c:pt idx="762">
                  <c:v>762.1</c:v>
                </c:pt>
                <c:pt idx="763">
                  <c:v>763.1</c:v>
                </c:pt>
                <c:pt idx="764">
                  <c:v>764.1</c:v>
                </c:pt>
                <c:pt idx="765">
                  <c:v>765.1</c:v>
                </c:pt>
                <c:pt idx="766">
                  <c:v>766.1</c:v>
                </c:pt>
                <c:pt idx="767">
                  <c:v>767.1</c:v>
                </c:pt>
                <c:pt idx="768">
                  <c:v>768.1</c:v>
                </c:pt>
                <c:pt idx="769">
                  <c:v>769.1</c:v>
                </c:pt>
                <c:pt idx="770">
                  <c:v>770.1</c:v>
                </c:pt>
                <c:pt idx="771">
                  <c:v>771.1</c:v>
                </c:pt>
                <c:pt idx="772">
                  <c:v>772.1</c:v>
                </c:pt>
                <c:pt idx="773">
                  <c:v>773.1</c:v>
                </c:pt>
                <c:pt idx="774">
                  <c:v>774.1</c:v>
                </c:pt>
                <c:pt idx="775">
                  <c:v>775.1</c:v>
                </c:pt>
                <c:pt idx="776">
                  <c:v>776.1</c:v>
                </c:pt>
                <c:pt idx="777">
                  <c:v>777.1</c:v>
                </c:pt>
                <c:pt idx="778">
                  <c:v>778.1</c:v>
                </c:pt>
                <c:pt idx="779">
                  <c:v>779.1</c:v>
                </c:pt>
                <c:pt idx="780">
                  <c:v>780.1</c:v>
                </c:pt>
                <c:pt idx="781">
                  <c:v>781.1</c:v>
                </c:pt>
                <c:pt idx="782">
                  <c:v>782.1</c:v>
                </c:pt>
                <c:pt idx="783">
                  <c:v>783.1</c:v>
                </c:pt>
                <c:pt idx="784">
                  <c:v>784.1</c:v>
                </c:pt>
                <c:pt idx="785">
                  <c:v>785.1</c:v>
                </c:pt>
                <c:pt idx="786">
                  <c:v>786.1</c:v>
                </c:pt>
                <c:pt idx="787">
                  <c:v>787.1</c:v>
                </c:pt>
                <c:pt idx="788">
                  <c:v>788.1</c:v>
                </c:pt>
                <c:pt idx="789">
                  <c:v>789.1</c:v>
                </c:pt>
                <c:pt idx="790">
                  <c:v>790.1</c:v>
                </c:pt>
                <c:pt idx="791">
                  <c:v>791.1</c:v>
                </c:pt>
                <c:pt idx="792">
                  <c:v>792.1</c:v>
                </c:pt>
                <c:pt idx="793">
                  <c:v>793.1</c:v>
                </c:pt>
                <c:pt idx="794">
                  <c:v>794.1</c:v>
                </c:pt>
              </c:numCache>
            </c:numRef>
          </c:xVal>
          <c:yVal>
            <c:numRef>
              <c:f>Phi_10_0kV_u_2mps!$W$7:$W$801</c:f>
              <c:numCache>
                <c:formatCode>General</c:formatCode>
                <c:ptCount val="795"/>
                <c:pt idx="0">
                  <c:v>38.905</c:v>
                </c:pt>
                <c:pt idx="1">
                  <c:v>39.504</c:v>
                </c:pt>
                <c:pt idx="2">
                  <c:v>39.703</c:v>
                </c:pt>
                <c:pt idx="3">
                  <c:v>38.905</c:v>
                </c:pt>
                <c:pt idx="4">
                  <c:v>37.11</c:v>
                </c:pt>
                <c:pt idx="5">
                  <c:v>38.307</c:v>
                </c:pt>
                <c:pt idx="6">
                  <c:v>37.309</c:v>
                </c:pt>
                <c:pt idx="7">
                  <c:v>37.509</c:v>
                </c:pt>
                <c:pt idx="8">
                  <c:v>37.309</c:v>
                </c:pt>
                <c:pt idx="9">
                  <c:v>37.11</c:v>
                </c:pt>
                <c:pt idx="10">
                  <c:v>37.708</c:v>
                </c:pt>
                <c:pt idx="11">
                  <c:v>35.514</c:v>
                </c:pt>
                <c:pt idx="12">
                  <c:v>36.91</c:v>
                </c:pt>
                <c:pt idx="13">
                  <c:v>36.511</c:v>
                </c:pt>
                <c:pt idx="14">
                  <c:v>36.511</c:v>
                </c:pt>
                <c:pt idx="15">
                  <c:v>37.509</c:v>
                </c:pt>
                <c:pt idx="16">
                  <c:v>39.504</c:v>
                </c:pt>
                <c:pt idx="17">
                  <c:v>37.509</c:v>
                </c:pt>
                <c:pt idx="18">
                  <c:v>36.711</c:v>
                </c:pt>
                <c:pt idx="19">
                  <c:v>37.11</c:v>
                </c:pt>
                <c:pt idx="20">
                  <c:v>37.11</c:v>
                </c:pt>
                <c:pt idx="21">
                  <c:v>37.11</c:v>
                </c:pt>
                <c:pt idx="22">
                  <c:v>37.509</c:v>
                </c:pt>
                <c:pt idx="23">
                  <c:v>37.11</c:v>
                </c:pt>
                <c:pt idx="24">
                  <c:v>37.509</c:v>
                </c:pt>
                <c:pt idx="25">
                  <c:v>37.309</c:v>
                </c:pt>
                <c:pt idx="26">
                  <c:v>38.307</c:v>
                </c:pt>
                <c:pt idx="27">
                  <c:v>38.107</c:v>
                </c:pt>
                <c:pt idx="28">
                  <c:v>38.506</c:v>
                </c:pt>
                <c:pt idx="29">
                  <c:v>38.905</c:v>
                </c:pt>
                <c:pt idx="30">
                  <c:v>37.908</c:v>
                </c:pt>
                <c:pt idx="31">
                  <c:v>39.105</c:v>
                </c:pt>
                <c:pt idx="32">
                  <c:v>38.506</c:v>
                </c:pt>
                <c:pt idx="33">
                  <c:v>39.105</c:v>
                </c:pt>
                <c:pt idx="34">
                  <c:v>39.703</c:v>
                </c:pt>
                <c:pt idx="35">
                  <c:v>39.304</c:v>
                </c:pt>
                <c:pt idx="36">
                  <c:v>39.703</c:v>
                </c:pt>
                <c:pt idx="37">
                  <c:v>38.905</c:v>
                </c:pt>
                <c:pt idx="38">
                  <c:v>39.105</c:v>
                </c:pt>
                <c:pt idx="39">
                  <c:v>40.302</c:v>
                </c:pt>
                <c:pt idx="40">
                  <c:v>38.706</c:v>
                </c:pt>
                <c:pt idx="41">
                  <c:v>40.302</c:v>
                </c:pt>
                <c:pt idx="42">
                  <c:v>40.501</c:v>
                </c:pt>
                <c:pt idx="43">
                  <c:v>41.299</c:v>
                </c:pt>
                <c:pt idx="44">
                  <c:v>40.9</c:v>
                </c:pt>
                <c:pt idx="45">
                  <c:v>39.703</c:v>
                </c:pt>
                <c:pt idx="46">
                  <c:v>40.701</c:v>
                </c:pt>
                <c:pt idx="47">
                  <c:v>42.098</c:v>
                </c:pt>
                <c:pt idx="48">
                  <c:v>41.898</c:v>
                </c:pt>
                <c:pt idx="49">
                  <c:v>40.701</c:v>
                </c:pt>
                <c:pt idx="50">
                  <c:v>41.499</c:v>
                </c:pt>
                <c:pt idx="51">
                  <c:v>41.499</c:v>
                </c:pt>
                <c:pt idx="52">
                  <c:v>39.903</c:v>
                </c:pt>
                <c:pt idx="53">
                  <c:v>41.299</c:v>
                </c:pt>
                <c:pt idx="54">
                  <c:v>43.095</c:v>
                </c:pt>
                <c:pt idx="55">
                  <c:v>41.299</c:v>
                </c:pt>
                <c:pt idx="56">
                  <c:v>41.1</c:v>
                </c:pt>
                <c:pt idx="57">
                  <c:v>41.499</c:v>
                </c:pt>
                <c:pt idx="58">
                  <c:v>41.299</c:v>
                </c:pt>
                <c:pt idx="59">
                  <c:v>41.499</c:v>
                </c:pt>
                <c:pt idx="60">
                  <c:v>40.501</c:v>
                </c:pt>
                <c:pt idx="61">
                  <c:v>41.1</c:v>
                </c:pt>
                <c:pt idx="62">
                  <c:v>41.499</c:v>
                </c:pt>
                <c:pt idx="63">
                  <c:v>39.903</c:v>
                </c:pt>
                <c:pt idx="64">
                  <c:v>40.302</c:v>
                </c:pt>
                <c:pt idx="65">
                  <c:v>40.9</c:v>
                </c:pt>
                <c:pt idx="66">
                  <c:v>41.299</c:v>
                </c:pt>
                <c:pt idx="67">
                  <c:v>41.299</c:v>
                </c:pt>
                <c:pt idx="68">
                  <c:v>40.501</c:v>
                </c:pt>
                <c:pt idx="69">
                  <c:v>40.302</c:v>
                </c:pt>
                <c:pt idx="70">
                  <c:v>40.302</c:v>
                </c:pt>
                <c:pt idx="71">
                  <c:v>38.706</c:v>
                </c:pt>
                <c:pt idx="72">
                  <c:v>38.307</c:v>
                </c:pt>
                <c:pt idx="73">
                  <c:v>38.706</c:v>
                </c:pt>
                <c:pt idx="74">
                  <c:v>39.105</c:v>
                </c:pt>
                <c:pt idx="75">
                  <c:v>37.509</c:v>
                </c:pt>
                <c:pt idx="76">
                  <c:v>37.708</c:v>
                </c:pt>
                <c:pt idx="77">
                  <c:v>37.908</c:v>
                </c:pt>
                <c:pt idx="78">
                  <c:v>40.102</c:v>
                </c:pt>
                <c:pt idx="79">
                  <c:v>36.91</c:v>
                </c:pt>
                <c:pt idx="80">
                  <c:v>36.91</c:v>
                </c:pt>
                <c:pt idx="81">
                  <c:v>37.11</c:v>
                </c:pt>
                <c:pt idx="82">
                  <c:v>37.908</c:v>
                </c:pt>
                <c:pt idx="83">
                  <c:v>37.11</c:v>
                </c:pt>
                <c:pt idx="84">
                  <c:v>37.11</c:v>
                </c:pt>
                <c:pt idx="85">
                  <c:v>37.11</c:v>
                </c:pt>
                <c:pt idx="86">
                  <c:v>38.706</c:v>
                </c:pt>
                <c:pt idx="87">
                  <c:v>37.11</c:v>
                </c:pt>
                <c:pt idx="88">
                  <c:v>37.11</c:v>
                </c:pt>
                <c:pt idx="89">
                  <c:v>37.309</c:v>
                </c:pt>
                <c:pt idx="90">
                  <c:v>37.11</c:v>
                </c:pt>
                <c:pt idx="91">
                  <c:v>37.11</c:v>
                </c:pt>
                <c:pt idx="92">
                  <c:v>37.309</c:v>
                </c:pt>
                <c:pt idx="93">
                  <c:v>36.91</c:v>
                </c:pt>
                <c:pt idx="94">
                  <c:v>38.307</c:v>
                </c:pt>
                <c:pt idx="95">
                  <c:v>37.509</c:v>
                </c:pt>
                <c:pt idx="96">
                  <c:v>37.908</c:v>
                </c:pt>
                <c:pt idx="97">
                  <c:v>37.908</c:v>
                </c:pt>
                <c:pt idx="98">
                  <c:v>37.11</c:v>
                </c:pt>
                <c:pt idx="99">
                  <c:v>38.307</c:v>
                </c:pt>
                <c:pt idx="100">
                  <c:v>38.107</c:v>
                </c:pt>
                <c:pt idx="101">
                  <c:v>37.309</c:v>
                </c:pt>
                <c:pt idx="102">
                  <c:v>37.509</c:v>
                </c:pt>
                <c:pt idx="103">
                  <c:v>38.107</c:v>
                </c:pt>
                <c:pt idx="104">
                  <c:v>39.304</c:v>
                </c:pt>
                <c:pt idx="105">
                  <c:v>37.11</c:v>
                </c:pt>
                <c:pt idx="106">
                  <c:v>39.504</c:v>
                </c:pt>
                <c:pt idx="107">
                  <c:v>39.304</c:v>
                </c:pt>
                <c:pt idx="108">
                  <c:v>39.304</c:v>
                </c:pt>
                <c:pt idx="109">
                  <c:v>40.501</c:v>
                </c:pt>
                <c:pt idx="110">
                  <c:v>41.1</c:v>
                </c:pt>
                <c:pt idx="111">
                  <c:v>40.302</c:v>
                </c:pt>
                <c:pt idx="112">
                  <c:v>40.501</c:v>
                </c:pt>
                <c:pt idx="113">
                  <c:v>40.102</c:v>
                </c:pt>
                <c:pt idx="114">
                  <c:v>41.299</c:v>
                </c:pt>
                <c:pt idx="115">
                  <c:v>39.703</c:v>
                </c:pt>
                <c:pt idx="116">
                  <c:v>41.299</c:v>
                </c:pt>
                <c:pt idx="117">
                  <c:v>39.703</c:v>
                </c:pt>
                <c:pt idx="118">
                  <c:v>41.299</c:v>
                </c:pt>
                <c:pt idx="119">
                  <c:v>40.501</c:v>
                </c:pt>
                <c:pt idx="120">
                  <c:v>39.903</c:v>
                </c:pt>
                <c:pt idx="121">
                  <c:v>41.299</c:v>
                </c:pt>
                <c:pt idx="122">
                  <c:v>42.098</c:v>
                </c:pt>
                <c:pt idx="123">
                  <c:v>43.095</c:v>
                </c:pt>
                <c:pt idx="124">
                  <c:v>42.297</c:v>
                </c:pt>
                <c:pt idx="125">
                  <c:v>39.504</c:v>
                </c:pt>
                <c:pt idx="126">
                  <c:v>39.504</c:v>
                </c:pt>
                <c:pt idx="127">
                  <c:v>41.898</c:v>
                </c:pt>
                <c:pt idx="128">
                  <c:v>41.499</c:v>
                </c:pt>
                <c:pt idx="129">
                  <c:v>42.696</c:v>
                </c:pt>
                <c:pt idx="130">
                  <c:v>40.302</c:v>
                </c:pt>
                <c:pt idx="131">
                  <c:v>39.703</c:v>
                </c:pt>
                <c:pt idx="132">
                  <c:v>39.903</c:v>
                </c:pt>
                <c:pt idx="133">
                  <c:v>41.299</c:v>
                </c:pt>
                <c:pt idx="134">
                  <c:v>41.299</c:v>
                </c:pt>
                <c:pt idx="135">
                  <c:v>39.703</c:v>
                </c:pt>
                <c:pt idx="136">
                  <c:v>40.302</c:v>
                </c:pt>
                <c:pt idx="137">
                  <c:v>39.504</c:v>
                </c:pt>
                <c:pt idx="138">
                  <c:v>40.701</c:v>
                </c:pt>
                <c:pt idx="139">
                  <c:v>40.701</c:v>
                </c:pt>
                <c:pt idx="140">
                  <c:v>39.703</c:v>
                </c:pt>
                <c:pt idx="141">
                  <c:v>38.905</c:v>
                </c:pt>
                <c:pt idx="142">
                  <c:v>39.504</c:v>
                </c:pt>
                <c:pt idx="143">
                  <c:v>40.302</c:v>
                </c:pt>
                <c:pt idx="144">
                  <c:v>40.102</c:v>
                </c:pt>
                <c:pt idx="145">
                  <c:v>38.706</c:v>
                </c:pt>
                <c:pt idx="146">
                  <c:v>36.91</c:v>
                </c:pt>
                <c:pt idx="147">
                  <c:v>37.708</c:v>
                </c:pt>
                <c:pt idx="148">
                  <c:v>38.107</c:v>
                </c:pt>
                <c:pt idx="149">
                  <c:v>36.91</c:v>
                </c:pt>
                <c:pt idx="150">
                  <c:v>38.107</c:v>
                </c:pt>
                <c:pt idx="151">
                  <c:v>39.504</c:v>
                </c:pt>
                <c:pt idx="152">
                  <c:v>36.511</c:v>
                </c:pt>
                <c:pt idx="153">
                  <c:v>38.506</c:v>
                </c:pt>
                <c:pt idx="154">
                  <c:v>36.711</c:v>
                </c:pt>
                <c:pt idx="155">
                  <c:v>37.908</c:v>
                </c:pt>
                <c:pt idx="156">
                  <c:v>39.703</c:v>
                </c:pt>
                <c:pt idx="157">
                  <c:v>36.511</c:v>
                </c:pt>
                <c:pt idx="158">
                  <c:v>37.509</c:v>
                </c:pt>
                <c:pt idx="159">
                  <c:v>36.711</c:v>
                </c:pt>
                <c:pt idx="160">
                  <c:v>36.511</c:v>
                </c:pt>
                <c:pt idx="161">
                  <c:v>36.711</c:v>
                </c:pt>
                <c:pt idx="162">
                  <c:v>36.112</c:v>
                </c:pt>
                <c:pt idx="163">
                  <c:v>37.908</c:v>
                </c:pt>
                <c:pt idx="164">
                  <c:v>37.908</c:v>
                </c:pt>
                <c:pt idx="165">
                  <c:v>37.11</c:v>
                </c:pt>
                <c:pt idx="166">
                  <c:v>38.307</c:v>
                </c:pt>
                <c:pt idx="167">
                  <c:v>36.91</c:v>
                </c:pt>
                <c:pt idx="168">
                  <c:v>37.309</c:v>
                </c:pt>
                <c:pt idx="169">
                  <c:v>37.908</c:v>
                </c:pt>
                <c:pt idx="170">
                  <c:v>39.105</c:v>
                </c:pt>
                <c:pt idx="171">
                  <c:v>37.309</c:v>
                </c:pt>
                <c:pt idx="172">
                  <c:v>39.105</c:v>
                </c:pt>
                <c:pt idx="173">
                  <c:v>37.11</c:v>
                </c:pt>
                <c:pt idx="174">
                  <c:v>39.105</c:v>
                </c:pt>
                <c:pt idx="175">
                  <c:v>38.107</c:v>
                </c:pt>
                <c:pt idx="176">
                  <c:v>38.706</c:v>
                </c:pt>
                <c:pt idx="177">
                  <c:v>39.504</c:v>
                </c:pt>
                <c:pt idx="178">
                  <c:v>38.307</c:v>
                </c:pt>
                <c:pt idx="179">
                  <c:v>38.307</c:v>
                </c:pt>
                <c:pt idx="180">
                  <c:v>39.703</c:v>
                </c:pt>
                <c:pt idx="181">
                  <c:v>40.501</c:v>
                </c:pt>
                <c:pt idx="182">
                  <c:v>38.307</c:v>
                </c:pt>
                <c:pt idx="183">
                  <c:v>41.1</c:v>
                </c:pt>
                <c:pt idx="184">
                  <c:v>39.105</c:v>
                </c:pt>
                <c:pt idx="185">
                  <c:v>41.1</c:v>
                </c:pt>
                <c:pt idx="186">
                  <c:v>41.898</c:v>
                </c:pt>
                <c:pt idx="187">
                  <c:v>40.302</c:v>
                </c:pt>
                <c:pt idx="188">
                  <c:v>41.299</c:v>
                </c:pt>
                <c:pt idx="189">
                  <c:v>39.703</c:v>
                </c:pt>
                <c:pt idx="190">
                  <c:v>41.299</c:v>
                </c:pt>
                <c:pt idx="191">
                  <c:v>41.898</c:v>
                </c:pt>
                <c:pt idx="192">
                  <c:v>41.299</c:v>
                </c:pt>
                <c:pt idx="193">
                  <c:v>42.098</c:v>
                </c:pt>
                <c:pt idx="194">
                  <c:v>40.302</c:v>
                </c:pt>
                <c:pt idx="195">
                  <c:v>42.297</c:v>
                </c:pt>
                <c:pt idx="196">
                  <c:v>41.499</c:v>
                </c:pt>
                <c:pt idx="197">
                  <c:v>40.9</c:v>
                </c:pt>
                <c:pt idx="198">
                  <c:v>41.299</c:v>
                </c:pt>
                <c:pt idx="199">
                  <c:v>42.497</c:v>
                </c:pt>
                <c:pt idx="200">
                  <c:v>40.701</c:v>
                </c:pt>
                <c:pt idx="201">
                  <c:v>40.102</c:v>
                </c:pt>
                <c:pt idx="202">
                  <c:v>41.299</c:v>
                </c:pt>
                <c:pt idx="203">
                  <c:v>41.898</c:v>
                </c:pt>
                <c:pt idx="204">
                  <c:v>39.304</c:v>
                </c:pt>
                <c:pt idx="205">
                  <c:v>40.302</c:v>
                </c:pt>
                <c:pt idx="206">
                  <c:v>41.499</c:v>
                </c:pt>
                <c:pt idx="207">
                  <c:v>42.098</c:v>
                </c:pt>
                <c:pt idx="208">
                  <c:v>40.102</c:v>
                </c:pt>
                <c:pt idx="209">
                  <c:v>41.898</c:v>
                </c:pt>
                <c:pt idx="210">
                  <c:v>41.1</c:v>
                </c:pt>
                <c:pt idx="211">
                  <c:v>39.504</c:v>
                </c:pt>
                <c:pt idx="212">
                  <c:v>41.698</c:v>
                </c:pt>
                <c:pt idx="213">
                  <c:v>38.307</c:v>
                </c:pt>
                <c:pt idx="214">
                  <c:v>41.1</c:v>
                </c:pt>
                <c:pt idx="215">
                  <c:v>39.105</c:v>
                </c:pt>
                <c:pt idx="216">
                  <c:v>38.307</c:v>
                </c:pt>
                <c:pt idx="217">
                  <c:v>38.506</c:v>
                </c:pt>
                <c:pt idx="218">
                  <c:v>39.504</c:v>
                </c:pt>
                <c:pt idx="219">
                  <c:v>38.905</c:v>
                </c:pt>
                <c:pt idx="220">
                  <c:v>38.506</c:v>
                </c:pt>
                <c:pt idx="221">
                  <c:v>37.11</c:v>
                </c:pt>
                <c:pt idx="222">
                  <c:v>38.706</c:v>
                </c:pt>
                <c:pt idx="223">
                  <c:v>38.107</c:v>
                </c:pt>
                <c:pt idx="224">
                  <c:v>38.506</c:v>
                </c:pt>
                <c:pt idx="225">
                  <c:v>37.908</c:v>
                </c:pt>
                <c:pt idx="226">
                  <c:v>36.711</c:v>
                </c:pt>
                <c:pt idx="227">
                  <c:v>36.312</c:v>
                </c:pt>
                <c:pt idx="228">
                  <c:v>38.107</c:v>
                </c:pt>
                <c:pt idx="229">
                  <c:v>37.908</c:v>
                </c:pt>
                <c:pt idx="230">
                  <c:v>37.11</c:v>
                </c:pt>
                <c:pt idx="231">
                  <c:v>37.11</c:v>
                </c:pt>
                <c:pt idx="232">
                  <c:v>38.107</c:v>
                </c:pt>
                <c:pt idx="233">
                  <c:v>37.708</c:v>
                </c:pt>
                <c:pt idx="234">
                  <c:v>37.708</c:v>
                </c:pt>
                <c:pt idx="235">
                  <c:v>36.711</c:v>
                </c:pt>
                <c:pt idx="236">
                  <c:v>38.107</c:v>
                </c:pt>
                <c:pt idx="237">
                  <c:v>36.511</c:v>
                </c:pt>
                <c:pt idx="238">
                  <c:v>38.706</c:v>
                </c:pt>
                <c:pt idx="239">
                  <c:v>37.509</c:v>
                </c:pt>
                <c:pt idx="240">
                  <c:v>37.509</c:v>
                </c:pt>
                <c:pt idx="241">
                  <c:v>36.711</c:v>
                </c:pt>
                <c:pt idx="242">
                  <c:v>38.107</c:v>
                </c:pt>
                <c:pt idx="243">
                  <c:v>36.711</c:v>
                </c:pt>
                <c:pt idx="244">
                  <c:v>38.506</c:v>
                </c:pt>
                <c:pt idx="245">
                  <c:v>38.107</c:v>
                </c:pt>
                <c:pt idx="246">
                  <c:v>38.506</c:v>
                </c:pt>
                <c:pt idx="247">
                  <c:v>37.509</c:v>
                </c:pt>
                <c:pt idx="248">
                  <c:v>37.908</c:v>
                </c:pt>
                <c:pt idx="249">
                  <c:v>39.304</c:v>
                </c:pt>
                <c:pt idx="250">
                  <c:v>38.905</c:v>
                </c:pt>
                <c:pt idx="251">
                  <c:v>39.304</c:v>
                </c:pt>
                <c:pt idx="252">
                  <c:v>37.908</c:v>
                </c:pt>
                <c:pt idx="253">
                  <c:v>39.903</c:v>
                </c:pt>
                <c:pt idx="254">
                  <c:v>39.304</c:v>
                </c:pt>
                <c:pt idx="255">
                  <c:v>39.703</c:v>
                </c:pt>
                <c:pt idx="256">
                  <c:v>39.903</c:v>
                </c:pt>
                <c:pt idx="257">
                  <c:v>39.304</c:v>
                </c:pt>
                <c:pt idx="258">
                  <c:v>39.105</c:v>
                </c:pt>
                <c:pt idx="259">
                  <c:v>41.1</c:v>
                </c:pt>
                <c:pt idx="260">
                  <c:v>40.102</c:v>
                </c:pt>
                <c:pt idx="261">
                  <c:v>39.304</c:v>
                </c:pt>
                <c:pt idx="262">
                  <c:v>41.499</c:v>
                </c:pt>
                <c:pt idx="263">
                  <c:v>40.701</c:v>
                </c:pt>
                <c:pt idx="264">
                  <c:v>40.302</c:v>
                </c:pt>
                <c:pt idx="265">
                  <c:v>41.499</c:v>
                </c:pt>
                <c:pt idx="266">
                  <c:v>41.299</c:v>
                </c:pt>
                <c:pt idx="267">
                  <c:v>40.701</c:v>
                </c:pt>
                <c:pt idx="268">
                  <c:v>42.098</c:v>
                </c:pt>
                <c:pt idx="269">
                  <c:v>40.302</c:v>
                </c:pt>
                <c:pt idx="270">
                  <c:v>42.497</c:v>
                </c:pt>
                <c:pt idx="271">
                  <c:v>41.299</c:v>
                </c:pt>
                <c:pt idx="272">
                  <c:v>41.1</c:v>
                </c:pt>
                <c:pt idx="273">
                  <c:v>42.696</c:v>
                </c:pt>
                <c:pt idx="274">
                  <c:v>41.299</c:v>
                </c:pt>
                <c:pt idx="275">
                  <c:v>41.898</c:v>
                </c:pt>
                <c:pt idx="276">
                  <c:v>41.1</c:v>
                </c:pt>
                <c:pt idx="277">
                  <c:v>42.098</c:v>
                </c:pt>
                <c:pt idx="278">
                  <c:v>39.703</c:v>
                </c:pt>
                <c:pt idx="279">
                  <c:v>41.898</c:v>
                </c:pt>
                <c:pt idx="280">
                  <c:v>40.701</c:v>
                </c:pt>
                <c:pt idx="281">
                  <c:v>40.501</c:v>
                </c:pt>
                <c:pt idx="282">
                  <c:v>40.701</c:v>
                </c:pt>
                <c:pt idx="283">
                  <c:v>38.506</c:v>
                </c:pt>
                <c:pt idx="284">
                  <c:v>41.499</c:v>
                </c:pt>
                <c:pt idx="285">
                  <c:v>41.1</c:v>
                </c:pt>
                <c:pt idx="286">
                  <c:v>38.905</c:v>
                </c:pt>
                <c:pt idx="287">
                  <c:v>39.703</c:v>
                </c:pt>
                <c:pt idx="288">
                  <c:v>39.504</c:v>
                </c:pt>
                <c:pt idx="289">
                  <c:v>40.302</c:v>
                </c:pt>
                <c:pt idx="290">
                  <c:v>38.905</c:v>
                </c:pt>
                <c:pt idx="291">
                  <c:v>38.506</c:v>
                </c:pt>
                <c:pt idx="292">
                  <c:v>39.504</c:v>
                </c:pt>
                <c:pt idx="293">
                  <c:v>39.105</c:v>
                </c:pt>
                <c:pt idx="294">
                  <c:v>36.91</c:v>
                </c:pt>
                <c:pt idx="295">
                  <c:v>38.706</c:v>
                </c:pt>
                <c:pt idx="296">
                  <c:v>38.506</c:v>
                </c:pt>
                <c:pt idx="297">
                  <c:v>37.309</c:v>
                </c:pt>
                <c:pt idx="298">
                  <c:v>36.91</c:v>
                </c:pt>
                <c:pt idx="299">
                  <c:v>37.11</c:v>
                </c:pt>
                <c:pt idx="300">
                  <c:v>36.312</c:v>
                </c:pt>
                <c:pt idx="301">
                  <c:v>35.913</c:v>
                </c:pt>
                <c:pt idx="302">
                  <c:v>37.309</c:v>
                </c:pt>
                <c:pt idx="303">
                  <c:v>36.511</c:v>
                </c:pt>
                <c:pt idx="304">
                  <c:v>37.309</c:v>
                </c:pt>
                <c:pt idx="305">
                  <c:v>37.309</c:v>
                </c:pt>
                <c:pt idx="306">
                  <c:v>36.711</c:v>
                </c:pt>
                <c:pt idx="307">
                  <c:v>37.11</c:v>
                </c:pt>
                <c:pt idx="308">
                  <c:v>37.908</c:v>
                </c:pt>
                <c:pt idx="309">
                  <c:v>36.711</c:v>
                </c:pt>
                <c:pt idx="310">
                  <c:v>37.309</c:v>
                </c:pt>
                <c:pt idx="311">
                  <c:v>38.506</c:v>
                </c:pt>
                <c:pt idx="312">
                  <c:v>37.11</c:v>
                </c:pt>
                <c:pt idx="313">
                  <c:v>37.309</c:v>
                </c:pt>
                <c:pt idx="314">
                  <c:v>37.11</c:v>
                </c:pt>
                <c:pt idx="315">
                  <c:v>37.908</c:v>
                </c:pt>
                <c:pt idx="316">
                  <c:v>38.706</c:v>
                </c:pt>
                <c:pt idx="317">
                  <c:v>37.708</c:v>
                </c:pt>
                <c:pt idx="318">
                  <c:v>38.905</c:v>
                </c:pt>
                <c:pt idx="319">
                  <c:v>38.905</c:v>
                </c:pt>
                <c:pt idx="320">
                  <c:v>38.307</c:v>
                </c:pt>
                <c:pt idx="321">
                  <c:v>38.307</c:v>
                </c:pt>
                <c:pt idx="322">
                  <c:v>37.708</c:v>
                </c:pt>
                <c:pt idx="323">
                  <c:v>37.908</c:v>
                </c:pt>
                <c:pt idx="324">
                  <c:v>38.706</c:v>
                </c:pt>
                <c:pt idx="325">
                  <c:v>37.908</c:v>
                </c:pt>
                <c:pt idx="326">
                  <c:v>39.504</c:v>
                </c:pt>
                <c:pt idx="327">
                  <c:v>39.703</c:v>
                </c:pt>
                <c:pt idx="328">
                  <c:v>38.307</c:v>
                </c:pt>
                <c:pt idx="329">
                  <c:v>39.703</c:v>
                </c:pt>
                <c:pt idx="330">
                  <c:v>40.701</c:v>
                </c:pt>
                <c:pt idx="331">
                  <c:v>41.1</c:v>
                </c:pt>
                <c:pt idx="332">
                  <c:v>39.504</c:v>
                </c:pt>
                <c:pt idx="333">
                  <c:v>40.102</c:v>
                </c:pt>
                <c:pt idx="334">
                  <c:v>40.302</c:v>
                </c:pt>
                <c:pt idx="335">
                  <c:v>40.501</c:v>
                </c:pt>
                <c:pt idx="336">
                  <c:v>41.1</c:v>
                </c:pt>
                <c:pt idx="337">
                  <c:v>42.696</c:v>
                </c:pt>
                <c:pt idx="338">
                  <c:v>42.098</c:v>
                </c:pt>
                <c:pt idx="339">
                  <c:v>43.494</c:v>
                </c:pt>
                <c:pt idx="340">
                  <c:v>39.703</c:v>
                </c:pt>
                <c:pt idx="341">
                  <c:v>40.701</c:v>
                </c:pt>
                <c:pt idx="342">
                  <c:v>41.898</c:v>
                </c:pt>
                <c:pt idx="343">
                  <c:v>40.501</c:v>
                </c:pt>
                <c:pt idx="344">
                  <c:v>42.696</c:v>
                </c:pt>
                <c:pt idx="345">
                  <c:v>40.701</c:v>
                </c:pt>
                <c:pt idx="346">
                  <c:v>41.299</c:v>
                </c:pt>
                <c:pt idx="347">
                  <c:v>39.703</c:v>
                </c:pt>
                <c:pt idx="348">
                  <c:v>41.698</c:v>
                </c:pt>
                <c:pt idx="349">
                  <c:v>40.302</c:v>
                </c:pt>
                <c:pt idx="350">
                  <c:v>41.898</c:v>
                </c:pt>
                <c:pt idx="351">
                  <c:v>41.299</c:v>
                </c:pt>
                <c:pt idx="352">
                  <c:v>40.501</c:v>
                </c:pt>
                <c:pt idx="353">
                  <c:v>40.102</c:v>
                </c:pt>
                <c:pt idx="354">
                  <c:v>41.1</c:v>
                </c:pt>
                <c:pt idx="355">
                  <c:v>40.501</c:v>
                </c:pt>
                <c:pt idx="356">
                  <c:v>40.302</c:v>
                </c:pt>
                <c:pt idx="357">
                  <c:v>39.304</c:v>
                </c:pt>
                <c:pt idx="358">
                  <c:v>40.302</c:v>
                </c:pt>
                <c:pt idx="359">
                  <c:v>40.302</c:v>
                </c:pt>
                <c:pt idx="360">
                  <c:v>38.706</c:v>
                </c:pt>
                <c:pt idx="361">
                  <c:v>37.908</c:v>
                </c:pt>
                <c:pt idx="362">
                  <c:v>39.105</c:v>
                </c:pt>
                <c:pt idx="363">
                  <c:v>37.708</c:v>
                </c:pt>
                <c:pt idx="364">
                  <c:v>37.708</c:v>
                </c:pt>
                <c:pt idx="365">
                  <c:v>39.105</c:v>
                </c:pt>
                <c:pt idx="366">
                  <c:v>37.708</c:v>
                </c:pt>
                <c:pt idx="367">
                  <c:v>38.706</c:v>
                </c:pt>
                <c:pt idx="368">
                  <c:v>37.309</c:v>
                </c:pt>
                <c:pt idx="369">
                  <c:v>38.307</c:v>
                </c:pt>
                <c:pt idx="370">
                  <c:v>38.706</c:v>
                </c:pt>
                <c:pt idx="371">
                  <c:v>37.708</c:v>
                </c:pt>
                <c:pt idx="372">
                  <c:v>36.91</c:v>
                </c:pt>
                <c:pt idx="373">
                  <c:v>37.11</c:v>
                </c:pt>
                <c:pt idx="374">
                  <c:v>38.107</c:v>
                </c:pt>
                <c:pt idx="375">
                  <c:v>38.307</c:v>
                </c:pt>
                <c:pt idx="376">
                  <c:v>36.511</c:v>
                </c:pt>
                <c:pt idx="377">
                  <c:v>36.711</c:v>
                </c:pt>
                <c:pt idx="378">
                  <c:v>36.112</c:v>
                </c:pt>
                <c:pt idx="379">
                  <c:v>36.112</c:v>
                </c:pt>
                <c:pt idx="380">
                  <c:v>38.706</c:v>
                </c:pt>
                <c:pt idx="381">
                  <c:v>37.309</c:v>
                </c:pt>
                <c:pt idx="382">
                  <c:v>35.913</c:v>
                </c:pt>
                <c:pt idx="383">
                  <c:v>37.11</c:v>
                </c:pt>
                <c:pt idx="384">
                  <c:v>36.511</c:v>
                </c:pt>
                <c:pt idx="385">
                  <c:v>38.307</c:v>
                </c:pt>
                <c:pt idx="386">
                  <c:v>37.908</c:v>
                </c:pt>
                <c:pt idx="387">
                  <c:v>37.509</c:v>
                </c:pt>
                <c:pt idx="388">
                  <c:v>39.304</c:v>
                </c:pt>
                <c:pt idx="389">
                  <c:v>38.107</c:v>
                </c:pt>
                <c:pt idx="390">
                  <c:v>38.706</c:v>
                </c:pt>
                <c:pt idx="391">
                  <c:v>38.905</c:v>
                </c:pt>
                <c:pt idx="392">
                  <c:v>39.504</c:v>
                </c:pt>
                <c:pt idx="393">
                  <c:v>37.908</c:v>
                </c:pt>
                <c:pt idx="394">
                  <c:v>38.107</c:v>
                </c:pt>
                <c:pt idx="395">
                  <c:v>38.107</c:v>
                </c:pt>
                <c:pt idx="396">
                  <c:v>38.706</c:v>
                </c:pt>
                <c:pt idx="397">
                  <c:v>37.908</c:v>
                </c:pt>
                <c:pt idx="398">
                  <c:v>38.706</c:v>
                </c:pt>
                <c:pt idx="399">
                  <c:v>38.905</c:v>
                </c:pt>
                <c:pt idx="400">
                  <c:v>40.501</c:v>
                </c:pt>
                <c:pt idx="401">
                  <c:v>38.107</c:v>
                </c:pt>
                <c:pt idx="402">
                  <c:v>40.102</c:v>
                </c:pt>
                <c:pt idx="403">
                  <c:v>39.703</c:v>
                </c:pt>
                <c:pt idx="404">
                  <c:v>39.903</c:v>
                </c:pt>
                <c:pt idx="405">
                  <c:v>39.703</c:v>
                </c:pt>
                <c:pt idx="406">
                  <c:v>40.9</c:v>
                </c:pt>
                <c:pt idx="407">
                  <c:v>41.299</c:v>
                </c:pt>
                <c:pt idx="408">
                  <c:v>40.501</c:v>
                </c:pt>
                <c:pt idx="409">
                  <c:v>39.703</c:v>
                </c:pt>
                <c:pt idx="410">
                  <c:v>39.703</c:v>
                </c:pt>
                <c:pt idx="411">
                  <c:v>41.299</c:v>
                </c:pt>
                <c:pt idx="412">
                  <c:v>40.302</c:v>
                </c:pt>
                <c:pt idx="413">
                  <c:v>40.701</c:v>
                </c:pt>
                <c:pt idx="414">
                  <c:v>40.501</c:v>
                </c:pt>
                <c:pt idx="415">
                  <c:v>40.701</c:v>
                </c:pt>
                <c:pt idx="416">
                  <c:v>41.1</c:v>
                </c:pt>
                <c:pt idx="417">
                  <c:v>40.701</c:v>
                </c:pt>
                <c:pt idx="418">
                  <c:v>41.898</c:v>
                </c:pt>
                <c:pt idx="419">
                  <c:v>40.9</c:v>
                </c:pt>
                <c:pt idx="420">
                  <c:v>41.898</c:v>
                </c:pt>
                <c:pt idx="421">
                  <c:v>41.299</c:v>
                </c:pt>
                <c:pt idx="422">
                  <c:v>40.302</c:v>
                </c:pt>
                <c:pt idx="423">
                  <c:v>42.696</c:v>
                </c:pt>
                <c:pt idx="424">
                  <c:v>41.1</c:v>
                </c:pt>
                <c:pt idx="425">
                  <c:v>43.295</c:v>
                </c:pt>
                <c:pt idx="426">
                  <c:v>41.499</c:v>
                </c:pt>
                <c:pt idx="427">
                  <c:v>40.302</c:v>
                </c:pt>
                <c:pt idx="428">
                  <c:v>39.703</c:v>
                </c:pt>
                <c:pt idx="429">
                  <c:v>40.102</c:v>
                </c:pt>
                <c:pt idx="430">
                  <c:v>38.506</c:v>
                </c:pt>
                <c:pt idx="431">
                  <c:v>40.302</c:v>
                </c:pt>
                <c:pt idx="432">
                  <c:v>38.905</c:v>
                </c:pt>
                <c:pt idx="433">
                  <c:v>39.703</c:v>
                </c:pt>
                <c:pt idx="434">
                  <c:v>39.703</c:v>
                </c:pt>
                <c:pt idx="435">
                  <c:v>41.299</c:v>
                </c:pt>
                <c:pt idx="436">
                  <c:v>36.91</c:v>
                </c:pt>
                <c:pt idx="437">
                  <c:v>39.105</c:v>
                </c:pt>
                <c:pt idx="438">
                  <c:v>39.105</c:v>
                </c:pt>
                <c:pt idx="439">
                  <c:v>39.105</c:v>
                </c:pt>
                <c:pt idx="440">
                  <c:v>38.107</c:v>
                </c:pt>
                <c:pt idx="441">
                  <c:v>37.509</c:v>
                </c:pt>
                <c:pt idx="442">
                  <c:v>37.11</c:v>
                </c:pt>
                <c:pt idx="443">
                  <c:v>38.506</c:v>
                </c:pt>
                <c:pt idx="444">
                  <c:v>37.908</c:v>
                </c:pt>
                <c:pt idx="445">
                  <c:v>38.506</c:v>
                </c:pt>
                <c:pt idx="446">
                  <c:v>37.708</c:v>
                </c:pt>
                <c:pt idx="447">
                  <c:v>38.706</c:v>
                </c:pt>
                <c:pt idx="448">
                  <c:v>39.703</c:v>
                </c:pt>
                <c:pt idx="449">
                  <c:v>37.708</c:v>
                </c:pt>
                <c:pt idx="450">
                  <c:v>38.506</c:v>
                </c:pt>
                <c:pt idx="451">
                  <c:v>36.511</c:v>
                </c:pt>
                <c:pt idx="452">
                  <c:v>36.511</c:v>
                </c:pt>
                <c:pt idx="453">
                  <c:v>37.509</c:v>
                </c:pt>
                <c:pt idx="454">
                  <c:v>37.11</c:v>
                </c:pt>
                <c:pt idx="455">
                  <c:v>37.509</c:v>
                </c:pt>
                <c:pt idx="456">
                  <c:v>36.91</c:v>
                </c:pt>
                <c:pt idx="457">
                  <c:v>37.708</c:v>
                </c:pt>
                <c:pt idx="458">
                  <c:v>37.908</c:v>
                </c:pt>
                <c:pt idx="459">
                  <c:v>36.711</c:v>
                </c:pt>
                <c:pt idx="460">
                  <c:v>37.908</c:v>
                </c:pt>
                <c:pt idx="461">
                  <c:v>36.312</c:v>
                </c:pt>
                <c:pt idx="462">
                  <c:v>38.307</c:v>
                </c:pt>
                <c:pt idx="463">
                  <c:v>38.307</c:v>
                </c:pt>
                <c:pt idx="464">
                  <c:v>37.11</c:v>
                </c:pt>
                <c:pt idx="465">
                  <c:v>37.509</c:v>
                </c:pt>
                <c:pt idx="466">
                  <c:v>37.11</c:v>
                </c:pt>
                <c:pt idx="467">
                  <c:v>38.506</c:v>
                </c:pt>
                <c:pt idx="468">
                  <c:v>39.903</c:v>
                </c:pt>
                <c:pt idx="469">
                  <c:v>37.309</c:v>
                </c:pt>
                <c:pt idx="470">
                  <c:v>38.506</c:v>
                </c:pt>
                <c:pt idx="471">
                  <c:v>39.105</c:v>
                </c:pt>
                <c:pt idx="472">
                  <c:v>39.504</c:v>
                </c:pt>
                <c:pt idx="473">
                  <c:v>39.105</c:v>
                </c:pt>
                <c:pt idx="474">
                  <c:v>39.703</c:v>
                </c:pt>
                <c:pt idx="475">
                  <c:v>39.504</c:v>
                </c:pt>
                <c:pt idx="476">
                  <c:v>39.105</c:v>
                </c:pt>
                <c:pt idx="477">
                  <c:v>39.504</c:v>
                </c:pt>
                <c:pt idx="478">
                  <c:v>39.903</c:v>
                </c:pt>
                <c:pt idx="479">
                  <c:v>40.501</c:v>
                </c:pt>
                <c:pt idx="480">
                  <c:v>39.703</c:v>
                </c:pt>
                <c:pt idx="481">
                  <c:v>40.9</c:v>
                </c:pt>
                <c:pt idx="482">
                  <c:v>39.703</c:v>
                </c:pt>
                <c:pt idx="483">
                  <c:v>39.703</c:v>
                </c:pt>
                <c:pt idx="484">
                  <c:v>40.302</c:v>
                </c:pt>
                <c:pt idx="485">
                  <c:v>40.501</c:v>
                </c:pt>
                <c:pt idx="486">
                  <c:v>40.701</c:v>
                </c:pt>
                <c:pt idx="487">
                  <c:v>41.898</c:v>
                </c:pt>
                <c:pt idx="488">
                  <c:v>40.102</c:v>
                </c:pt>
                <c:pt idx="489">
                  <c:v>39.504</c:v>
                </c:pt>
                <c:pt idx="490">
                  <c:v>41.898</c:v>
                </c:pt>
                <c:pt idx="491">
                  <c:v>41.299</c:v>
                </c:pt>
                <c:pt idx="492">
                  <c:v>41.1</c:v>
                </c:pt>
                <c:pt idx="493">
                  <c:v>42.696</c:v>
                </c:pt>
                <c:pt idx="494">
                  <c:v>41.299</c:v>
                </c:pt>
                <c:pt idx="495">
                  <c:v>40.302</c:v>
                </c:pt>
                <c:pt idx="496">
                  <c:v>39.903</c:v>
                </c:pt>
                <c:pt idx="497">
                  <c:v>42.896</c:v>
                </c:pt>
                <c:pt idx="498">
                  <c:v>41.898</c:v>
                </c:pt>
                <c:pt idx="499">
                  <c:v>40.9</c:v>
                </c:pt>
                <c:pt idx="500">
                  <c:v>39.903</c:v>
                </c:pt>
                <c:pt idx="501">
                  <c:v>40.102</c:v>
                </c:pt>
                <c:pt idx="502">
                  <c:v>43.295</c:v>
                </c:pt>
                <c:pt idx="503">
                  <c:v>40.9</c:v>
                </c:pt>
                <c:pt idx="504">
                  <c:v>41.898</c:v>
                </c:pt>
                <c:pt idx="505">
                  <c:v>40.102</c:v>
                </c:pt>
                <c:pt idx="506">
                  <c:v>39.504</c:v>
                </c:pt>
                <c:pt idx="507">
                  <c:v>38.107</c:v>
                </c:pt>
                <c:pt idx="508">
                  <c:v>39.703</c:v>
                </c:pt>
                <c:pt idx="509">
                  <c:v>38.506</c:v>
                </c:pt>
                <c:pt idx="510">
                  <c:v>39.304</c:v>
                </c:pt>
                <c:pt idx="511">
                  <c:v>39.105</c:v>
                </c:pt>
                <c:pt idx="512">
                  <c:v>38.506</c:v>
                </c:pt>
                <c:pt idx="513">
                  <c:v>38.706</c:v>
                </c:pt>
                <c:pt idx="514">
                  <c:v>39.903</c:v>
                </c:pt>
                <c:pt idx="515">
                  <c:v>38.506</c:v>
                </c:pt>
                <c:pt idx="516">
                  <c:v>38.107</c:v>
                </c:pt>
                <c:pt idx="517">
                  <c:v>38.706</c:v>
                </c:pt>
                <c:pt idx="518">
                  <c:v>38.307</c:v>
                </c:pt>
                <c:pt idx="519">
                  <c:v>37.309</c:v>
                </c:pt>
                <c:pt idx="520">
                  <c:v>38.706</c:v>
                </c:pt>
                <c:pt idx="521">
                  <c:v>36.711</c:v>
                </c:pt>
                <c:pt idx="522">
                  <c:v>36.91</c:v>
                </c:pt>
                <c:pt idx="523">
                  <c:v>37.309</c:v>
                </c:pt>
                <c:pt idx="524">
                  <c:v>37.309</c:v>
                </c:pt>
                <c:pt idx="525">
                  <c:v>39.105</c:v>
                </c:pt>
                <c:pt idx="526">
                  <c:v>37.309</c:v>
                </c:pt>
                <c:pt idx="527">
                  <c:v>36.112</c:v>
                </c:pt>
                <c:pt idx="528">
                  <c:v>39.304</c:v>
                </c:pt>
                <c:pt idx="529">
                  <c:v>37.908</c:v>
                </c:pt>
                <c:pt idx="530">
                  <c:v>36.312</c:v>
                </c:pt>
                <c:pt idx="531">
                  <c:v>37.509</c:v>
                </c:pt>
                <c:pt idx="532">
                  <c:v>37.309</c:v>
                </c:pt>
                <c:pt idx="533">
                  <c:v>38.107</c:v>
                </c:pt>
                <c:pt idx="534">
                  <c:v>38.307</c:v>
                </c:pt>
                <c:pt idx="535">
                  <c:v>36.91</c:v>
                </c:pt>
                <c:pt idx="536">
                  <c:v>37.908</c:v>
                </c:pt>
                <c:pt idx="537">
                  <c:v>38.307</c:v>
                </c:pt>
                <c:pt idx="538">
                  <c:v>38.307</c:v>
                </c:pt>
                <c:pt idx="539">
                  <c:v>38.307</c:v>
                </c:pt>
                <c:pt idx="540">
                  <c:v>37.908</c:v>
                </c:pt>
                <c:pt idx="541">
                  <c:v>38.506</c:v>
                </c:pt>
                <c:pt idx="542">
                  <c:v>38.307</c:v>
                </c:pt>
                <c:pt idx="543">
                  <c:v>38.107</c:v>
                </c:pt>
                <c:pt idx="544">
                  <c:v>38.307</c:v>
                </c:pt>
                <c:pt idx="545">
                  <c:v>38.307</c:v>
                </c:pt>
                <c:pt idx="546">
                  <c:v>40.501</c:v>
                </c:pt>
                <c:pt idx="547">
                  <c:v>39.105</c:v>
                </c:pt>
                <c:pt idx="548">
                  <c:v>38.905</c:v>
                </c:pt>
                <c:pt idx="549">
                  <c:v>38.307</c:v>
                </c:pt>
                <c:pt idx="550">
                  <c:v>39.703</c:v>
                </c:pt>
                <c:pt idx="551">
                  <c:v>39.105</c:v>
                </c:pt>
                <c:pt idx="552">
                  <c:v>40.701</c:v>
                </c:pt>
                <c:pt idx="553">
                  <c:v>38.307</c:v>
                </c:pt>
                <c:pt idx="554">
                  <c:v>41.499</c:v>
                </c:pt>
                <c:pt idx="555">
                  <c:v>40.9</c:v>
                </c:pt>
                <c:pt idx="556">
                  <c:v>40.9</c:v>
                </c:pt>
                <c:pt idx="557">
                  <c:v>40.501</c:v>
                </c:pt>
                <c:pt idx="558">
                  <c:v>40.9</c:v>
                </c:pt>
                <c:pt idx="559">
                  <c:v>41.1</c:v>
                </c:pt>
                <c:pt idx="560">
                  <c:v>40.9</c:v>
                </c:pt>
                <c:pt idx="561">
                  <c:v>39.703</c:v>
                </c:pt>
                <c:pt idx="562">
                  <c:v>40.701</c:v>
                </c:pt>
                <c:pt idx="563">
                  <c:v>41.1</c:v>
                </c:pt>
                <c:pt idx="564">
                  <c:v>40.501</c:v>
                </c:pt>
                <c:pt idx="565">
                  <c:v>41.299</c:v>
                </c:pt>
                <c:pt idx="566">
                  <c:v>41.299</c:v>
                </c:pt>
                <c:pt idx="567">
                  <c:v>40.9</c:v>
                </c:pt>
                <c:pt idx="568">
                  <c:v>41.299</c:v>
                </c:pt>
                <c:pt idx="569">
                  <c:v>40.302</c:v>
                </c:pt>
                <c:pt idx="570">
                  <c:v>39.703</c:v>
                </c:pt>
                <c:pt idx="571">
                  <c:v>41.299</c:v>
                </c:pt>
                <c:pt idx="572">
                  <c:v>40.9</c:v>
                </c:pt>
                <c:pt idx="573">
                  <c:v>40.302</c:v>
                </c:pt>
                <c:pt idx="574">
                  <c:v>39.504</c:v>
                </c:pt>
                <c:pt idx="575">
                  <c:v>41.299</c:v>
                </c:pt>
                <c:pt idx="576">
                  <c:v>40.302</c:v>
                </c:pt>
                <c:pt idx="577">
                  <c:v>40.102</c:v>
                </c:pt>
                <c:pt idx="578">
                  <c:v>40.102</c:v>
                </c:pt>
                <c:pt idx="579">
                  <c:v>39.105</c:v>
                </c:pt>
                <c:pt idx="580">
                  <c:v>39.703</c:v>
                </c:pt>
                <c:pt idx="581">
                  <c:v>41.1</c:v>
                </c:pt>
                <c:pt idx="582">
                  <c:v>38.905</c:v>
                </c:pt>
                <c:pt idx="583">
                  <c:v>39.903</c:v>
                </c:pt>
                <c:pt idx="584">
                  <c:v>38.506</c:v>
                </c:pt>
                <c:pt idx="585">
                  <c:v>37.309</c:v>
                </c:pt>
                <c:pt idx="586">
                  <c:v>37.908</c:v>
                </c:pt>
                <c:pt idx="587">
                  <c:v>37.908</c:v>
                </c:pt>
                <c:pt idx="588">
                  <c:v>36.511</c:v>
                </c:pt>
                <c:pt idx="589">
                  <c:v>38.107</c:v>
                </c:pt>
                <c:pt idx="590">
                  <c:v>36.711</c:v>
                </c:pt>
                <c:pt idx="591">
                  <c:v>38.905</c:v>
                </c:pt>
                <c:pt idx="592">
                  <c:v>38.307</c:v>
                </c:pt>
                <c:pt idx="593">
                  <c:v>37.309</c:v>
                </c:pt>
                <c:pt idx="594">
                  <c:v>37.11</c:v>
                </c:pt>
                <c:pt idx="595">
                  <c:v>38.307</c:v>
                </c:pt>
                <c:pt idx="596">
                  <c:v>37.509</c:v>
                </c:pt>
                <c:pt idx="597">
                  <c:v>36.91</c:v>
                </c:pt>
                <c:pt idx="598">
                  <c:v>39.304</c:v>
                </c:pt>
                <c:pt idx="599">
                  <c:v>36.711</c:v>
                </c:pt>
                <c:pt idx="600">
                  <c:v>37.309</c:v>
                </c:pt>
                <c:pt idx="601">
                  <c:v>37.908</c:v>
                </c:pt>
                <c:pt idx="602">
                  <c:v>38.905</c:v>
                </c:pt>
                <c:pt idx="603">
                  <c:v>36.312</c:v>
                </c:pt>
                <c:pt idx="604">
                  <c:v>38.307</c:v>
                </c:pt>
                <c:pt idx="605">
                  <c:v>38.506</c:v>
                </c:pt>
                <c:pt idx="606">
                  <c:v>37.11</c:v>
                </c:pt>
                <c:pt idx="607">
                  <c:v>37.708</c:v>
                </c:pt>
                <c:pt idx="608">
                  <c:v>37.309</c:v>
                </c:pt>
                <c:pt idx="609">
                  <c:v>37.708</c:v>
                </c:pt>
                <c:pt idx="610">
                  <c:v>37.908</c:v>
                </c:pt>
                <c:pt idx="611">
                  <c:v>37.708</c:v>
                </c:pt>
                <c:pt idx="612">
                  <c:v>37.509</c:v>
                </c:pt>
                <c:pt idx="613">
                  <c:v>38.506</c:v>
                </c:pt>
                <c:pt idx="614">
                  <c:v>36.511</c:v>
                </c:pt>
                <c:pt idx="615">
                  <c:v>39.105</c:v>
                </c:pt>
                <c:pt idx="616">
                  <c:v>40.501</c:v>
                </c:pt>
                <c:pt idx="617">
                  <c:v>39.504</c:v>
                </c:pt>
                <c:pt idx="618">
                  <c:v>38.506</c:v>
                </c:pt>
                <c:pt idx="619">
                  <c:v>39.504</c:v>
                </c:pt>
                <c:pt idx="620">
                  <c:v>38.307</c:v>
                </c:pt>
                <c:pt idx="621">
                  <c:v>38.706</c:v>
                </c:pt>
                <c:pt idx="622">
                  <c:v>38.905</c:v>
                </c:pt>
                <c:pt idx="623">
                  <c:v>39.703</c:v>
                </c:pt>
                <c:pt idx="624">
                  <c:v>38.107</c:v>
                </c:pt>
                <c:pt idx="625">
                  <c:v>38.506</c:v>
                </c:pt>
                <c:pt idx="626">
                  <c:v>40.501</c:v>
                </c:pt>
                <c:pt idx="627">
                  <c:v>40.501</c:v>
                </c:pt>
                <c:pt idx="628">
                  <c:v>40.302</c:v>
                </c:pt>
                <c:pt idx="629">
                  <c:v>40.9</c:v>
                </c:pt>
                <c:pt idx="630">
                  <c:v>39.903</c:v>
                </c:pt>
                <c:pt idx="631">
                  <c:v>40.701</c:v>
                </c:pt>
                <c:pt idx="632">
                  <c:v>40.102</c:v>
                </c:pt>
                <c:pt idx="633">
                  <c:v>41.698</c:v>
                </c:pt>
                <c:pt idx="634">
                  <c:v>41.299</c:v>
                </c:pt>
                <c:pt idx="635">
                  <c:v>39.703</c:v>
                </c:pt>
                <c:pt idx="636">
                  <c:v>41.299</c:v>
                </c:pt>
                <c:pt idx="637">
                  <c:v>41.299</c:v>
                </c:pt>
                <c:pt idx="638">
                  <c:v>40.102</c:v>
                </c:pt>
                <c:pt idx="639">
                  <c:v>40.302</c:v>
                </c:pt>
                <c:pt idx="640">
                  <c:v>42.896</c:v>
                </c:pt>
                <c:pt idx="641">
                  <c:v>41.299</c:v>
                </c:pt>
                <c:pt idx="642">
                  <c:v>43.095</c:v>
                </c:pt>
                <c:pt idx="643">
                  <c:v>40.501</c:v>
                </c:pt>
                <c:pt idx="644">
                  <c:v>41.299</c:v>
                </c:pt>
                <c:pt idx="645">
                  <c:v>40.701</c:v>
                </c:pt>
                <c:pt idx="646">
                  <c:v>41.299</c:v>
                </c:pt>
                <c:pt idx="647">
                  <c:v>41.1</c:v>
                </c:pt>
                <c:pt idx="648">
                  <c:v>40.9</c:v>
                </c:pt>
                <c:pt idx="649">
                  <c:v>40.501</c:v>
                </c:pt>
                <c:pt idx="650">
                  <c:v>40.302</c:v>
                </c:pt>
                <c:pt idx="651">
                  <c:v>39.903</c:v>
                </c:pt>
                <c:pt idx="652">
                  <c:v>39.304</c:v>
                </c:pt>
                <c:pt idx="653">
                  <c:v>40.501</c:v>
                </c:pt>
                <c:pt idx="654">
                  <c:v>38.307</c:v>
                </c:pt>
                <c:pt idx="655">
                  <c:v>40.501</c:v>
                </c:pt>
                <c:pt idx="656">
                  <c:v>39.703</c:v>
                </c:pt>
                <c:pt idx="657">
                  <c:v>38.506</c:v>
                </c:pt>
                <c:pt idx="658">
                  <c:v>37.708</c:v>
                </c:pt>
                <c:pt idx="659">
                  <c:v>38.706</c:v>
                </c:pt>
                <c:pt idx="660">
                  <c:v>40.302</c:v>
                </c:pt>
                <c:pt idx="661">
                  <c:v>37.309</c:v>
                </c:pt>
                <c:pt idx="662">
                  <c:v>39.105</c:v>
                </c:pt>
                <c:pt idx="663">
                  <c:v>38.107</c:v>
                </c:pt>
                <c:pt idx="664">
                  <c:v>38.307</c:v>
                </c:pt>
                <c:pt idx="665">
                  <c:v>36.312</c:v>
                </c:pt>
                <c:pt idx="666">
                  <c:v>38.307</c:v>
                </c:pt>
                <c:pt idx="667">
                  <c:v>37.309</c:v>
                </c:pt>
                <c:pt idx="668">
                  <c:v>38.706</c:v>
                </c:pt>
                <c:pt idx="669">
                  <c:v>37.11</c:v>
                </c:pt>
                <c:pt idx="670">
                  <c:v>35.913</c:v>
                </c:pt>
                <c:pt idx="671">
                  <c:v>37.509</c:v>
                </c:pt>
                <c:pt idx="672">
                  <c:v>36.511</c:v>
                </c:pt>
                <c:pt idx="673">
                  <c:v>37.509</c:v>
                </c:pt>
                <c:pt idx="674">
                  <c:v>36.711</c:v>
                </c:pt>
                <c:pt idx="675">
                  <c:v>37.509</c:v>
                </c:pt>
                <c:pt idx="676">
                  <c:v>37.908</c:v>
                </c:pt>
                <c:pt idx="677">
                  <c:v>37.309</c:v>
                </c:pt>
                <c:pt idx="678">
                  <c:v>36.711</c:v>
                </c:pt>
                <c:pt idx="679">
                  <c:v>38.506</c:v>
                </c:pt>
                <c:pt idx="680">
                  <c:v>38.706</c:v>
                </c:pt>
                <c:pt idx="681">
                  <c:v>37.708</c:v>
                </c:pt>
                <c:pt idx="682">
                  <c:v>37.708</c:v>
                </c:pt>
                <c:pt idx="683">
                  <c:v>37.11</c:v>
                </c:pt>
                <c:pt idx="684">
                  <c:v>37.908</c:v>
                </c:pt>
                <c:pt idx="685">
                  <c:v>37.309</c:v>
                </c:pt>
                <c:pt idx="686">
                  <c:v>38.706</c:v>
                </c:pt>
                <c:pt idx="687">
                  <c:v>36.511</c:v>
                </c:pt>
                <c:pt idx="688">
                  <c:v>38.905</c:v>
                </c:pt>
                <c:pt idx="689">
                  <c:v>38.307</c:v>
                </c:pt>
                <c:pt idx="690">
                  <c:v>37.509</c:v>
                </c:pt>
                <c:pt idx="691">
                  <c:v>37.708</c:v>
                </c:pt>
                <c:pt idx="692">
                  <c:v>38.307</c:v>
                </c:pt>
                <c:pt idx="693">
                  <c:v>38.506</c:v>
                </c:pt>
                <c:pt idx="694">
                  <c:v>39.105</c:v>
                </c:pt>
                <c:pt idx="695">
                  <c:v>38.706</c:v>
                </c:pt>
                <c:pt idx="696">
                  <c:v>39.703</c:v>
                </c:pt>
                <c:pt idx="697">
                  <c:v>38.706</c:v>
                </c:pt>
                <c:pt idx="698">
                  <c:v>37.908</c:v>
                </c:pt>
                <c:pt idx="699">
                  <c:v>39.504</c:v>
                </c:pt>
                <c:pt idx="700">
                  <c:v>41.1</c:v>
                </c:pt>
                <c:pt idx="701">
                  <c:v>39.504</c:v>
                </c:pt>
                <c:pt idx="702">
                  <c:v>39.504</c:v>
                </c:pt>
                <c:pt idx="703">
                  <c:v>40.501</c:v>
                </c:pt>
                <c:pt idx="704">
                  <c:v>39.703</c:v>
                </c:pt>
                <c:pt idx="705">
                  <c:v>38.506</c:v>
                </c:pt>
                <c:pt idx="706">
                  <c:v>40.701</c:v>
                </c:pt>
                <c:pt idx="707">
                  <c:v>40.102</c:v>
                </c:pt>
                <c:pt idx="708">
                  <c:v>39.304</c:v>
                </c:pt>
                <c:pt idx="709">
                  <c:v>41.299</c:v>
                </c:pt>
                <c:pt idx="710">
                  <c:v>40.501</c:v>
                </c:pt>
                <c:pt idx="711">
                  <c:v>41.898</c:v>
                </c:pt>
                <c:pt idx="712">
                  <c:v>42.297</c:v>
                </c:pt>
                <c:pt idx="713">
                  <c:v>40.302</c:v>
                </c:pt>
                <c:pt idx="714">
                  <c:v>41.299</c:v>
                </c:pt>
                <c:pt idx="715">
                  <c:v>40.501</c:v>
                </c:pt>
                <c:pt idx="716">
                  <c:v>39.304</c:v>
                </c:pt>
                <c:pt idx="717">
                  <c:v>40.302</c:v>
                </c:pt>
                <c:pt idx="718">
                  <c:v>40.501</c:v>
                </c:pt>
                <c:pt idx="719">
                  <c:v>41.499</c:v>
                </c:pt>
                <c:pt idx="720">
                  <c:v>41.1</c:v>
                </c:pt>
                <c:pt idx="721">
                  <c:v>41.1</c:v>
                </c:pt>
                <c:pt idx="722">
                  <c:v>39.105</c:v>
                </c:pt>
                <c:pt idx="723">
                  <c:v>40.701</c:v>
                </c:pt>
                <c:pt idx="724">
                  <c:v>41.1</c:v>
                </c:pt>
                <c:pt idx="725">
                  <c:v>41.1</c:v>
                </c:pt>
                <c:pt idx="726">
                  <c:v>39.903</c:v>
                </c:pt>
                <c:pt idx="727">
                  <c:v>38.107</c:v>
                </c:pt>
                <c:pt idx="728">
                  <c:v>41.1</c:v>
                </c:pt>
                <c:pt idx="729">
                  <c:v>39.903</c:v>
                </c:pt>
                <c:pt idx="730">
                  <c:v>39.105</c:v>
                </c:pt>
                <c:pt idx="731">
                  <c:v>41.1</c:v>
                </c:pt>
                <c:pt idx="732">
                  <c:v>38.706</c:v>
                </c:pt>
                <c:pt idx="733">
                  <c:v>39.304</c:v>
                </c:pt>
                <c:pt idx="734">
                  <c:v>38.506</c:v>
                </c:pt>
                <c:pt idx="735">
                  <c:v>38.706</c:v>
                </c:pt>
                <c:pt idx="736">
                  <c:v>38.706</c:v>
                </c:pt>
                <c:pt idx="737">
                  <c:v>38.307</c:v>
                </c:pt>
                <c:pt idx="738">
                  <c:v>39.105</c:v>
                </c:pt>
                <c:pt idx="739">
                  <c:v>38.506</c:v>
                </c:pt>
                <c:pt idx="740">
                  <c:v>38.107</c:v>
                </c:pt>
                <c:pt idx="741">
                  <c:v>38.506</c:v>
                </c:pt>
                <c:pt idx="742">
                  <c:v>38.107</c:v>
                </c:pt>
                <c:pt idx="743">
                  <c:v>37.11</c:v>
                </c:pt>
                <c:pt idx="744">
                  <c:v>37.11</c:v>
                </c:pt>
                <c:pt idx="745">
                  <c:v>37.11</c:v>
                </c:pt>
                <c:pt idx="746">
                  <c:v>38.107</c:v>
                </c:pt>
                <c:pt idx="747">
                  <c:v>37.11</c:v>
                </c:pt>
                <c:pt idx="748">
                  <c:v>37.309</c:v>
                </c:pt>
                <c:pt idx="749">
                  <c:v>38.706</c:v>
                </c:pt>
                <c:pt idx="750">
                  <c:v>36.511</c:v>
                </c:pt>
                <c:pt idx="751">
                  <c:v>37.509</c:v>
                </c:pt>
                <c:pt idx="752">
                  <c:v>37.509</c:v>
                </c:pt>
                <c:pt idx="753">
                  <c:v>37.708</c:v>
                </c:pt>
                <c:pt idx="754">
                  <c:v>37.908</c:v>
                </c:pt>
                <c:pt idx="755">
                  <c:v>37.509</c:v>
                </c:pt>
                <c:pt idx="756">
                  <c:v>37.908</c:v>
                </c:pt>
                <c:pt idx="757">
                  <c:v>36.511</c:v>
                </c:pt>
                <c:pt idx="758">
                  <c:v>38.307</c:v>
                </c:pt>
                <c:pt idx="759">
                  <c:v>37.309</c:v>
                </c:pt>
                <c:pt idx="760">
                  <c:v>37.309</c:v>
                </c:pt>
                <c:pt idx="761">
                  <c:v>38.506</c:v>
                </c:pt>
                <c:pt idx="762">
                  <c:v>39.105</c:v>
                </c:pt>
                <c:pt idx="763">
                  <c:v>38.506</c:v>
                </c:pt>
                <c:pt idx="764">
                  <c:v>37.908</c:v>
                </c:pt>
                <c:pt idx="765">
                  <c:v>38.107</c:v>
                </c:pt>
                <c:pt idx="766">
                  <c:v>37.309</c:v>
                </c:pt>
                <c:pt idx="767">
                  <c:v>37.509</c:v>
                </c:pt>
                <c:pt idx="768">
                  <c:v>37.708</c:v>
                </c:pt>
                <c:pt idx="769">
                  <c:v>38.107</c:v>
                </c:pt>
                <c:pt idx="770">
                  <c:v>39.504</c:v>
                </c:pt>
                <c:pt idx="771">
                  <c:v>39.504</c:v>
                </c:pt>
                <c:pt idx="772">
                  <c:v>38.506</c:v>
                </c:pt>
                <c:pt idx="773">
                  <c:v>39.304</c:v>
                </c:pt>
                <c:pt idx="774">
                  <c:v>39.504</c:v>
                </c:pt>
                <c:pt idx="775">
                  <c:v>38.107</c:v>
                </c:pt>
                <c:pt idx="776">
                  <c:v>39.304</c:v>
                </c:pt>
                <c:pt idx="777">
                  <c:v>40.302</c:v>
                </c:pt>
                <c:pt idx="778">
                  <c:v>39.903</c:v>
                </c:pt>
                <c:pt idx="779">
                  <c:v>40.501</c:v>
                </c:pt>
                <c:pt idx="780">
                  <c:v>41.299</c:v>
                </c:pt>
                <c:pt idx="781">
                  <c:v>40.102</c:v>
                </c:pt>
                <c:pt idx="782">
                  <c:v>41.1</c:v>
                </c:pt>
                <c:pt idx="783">
                  <c:v>41.698</c:v>
                </c:pt>
                <c:pt idx="784">
                  <c:v>41.1</c:v>
                </c:pt>
                <c:pt idx="785">
                  <c:v>40.102</c:v>
                </c:pt>
                <c:pt idx="786">
                  <c:v>40.302</c:v>
                </c:pt>
                <c:pt idx="787">
                  <c:v>42.497</c:v>
                </c:pt>
                <c:pt idx="788">
                  <c:v>40.701</c:v>
                </c:pt>
                <c:pt idx="789">
                  <c:v>40.302</c:v>
                </c:pt>
                <c:pt idx="790">
                  <c:v>40.501</c:v>
                </c:pt>
                <c:pt idx="791">
                  <c:v>41.1</c:v>
                </c:pt>
                <c:pt idx="792">
                  <c:v>41.499</c:v>
                </c:pt>
                <c:pt idx="793">
                  <c:v>40.102</c:v>
                </c:pt>
                <c:pt idx="794">
                  <c:v>41.1</c:v>
                </c:pt>
              </c:numCache>
            </c:numRef>
          </c:yVal>
          <c:smooth val="0"/>
        </c:ser>
        <c:axId val="23417750"/>
        <c:axId val="43311106"/>
      </c:scatterChart>
      <c:valAx>
        <c:axId val="23417750"/>
        <c:scaling>
          <c:orientation val="minMax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Time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43311106"/>
        <c:crosses val="autoZero"/>
        <c:crossBetween val="midCat"/>
      </c:valAx>
      <c:valAx>
        <c:axId val="43311106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Flame dimensions (mm)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23417750"/>
        <c:crosses val="autoZero"/>
        <c:crossBetween val="midCat"/>
      </c:valAx>
      <c:spPr>
        <a:noFill/>
        <a:ln w="0">
          <a:noFill/>
        </a:ln>
      </c:spPr>
    </c:plotArea>
    <c:legend>
      <c:legendPos val="b"/>
      <c:overlay val="0"/>
      <c:spPr>
        <a:noFill/>
        <a:ln w="0">
          <a:noFill/>
        </a:ln>
      </c:spPr>
      <c:txPr>
        <a:bodyPr/>
        <a:lstStyle/>
        <a:p>
          <a:pPr>
            <a:defRPr b="0" sz="900" spc="-1" strike="noStrike">
              <a:solidFill>
                <a:srgbClr val="595959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Marker"/>
        <c:varyColors val="0"/>
        <c:ser>
          <c:idx val="0"/>
          <c:order val="0"/>
          <c:spPr>
            <a:solidFill>
              <a:srgbClr val="ed7d31"/>
            </a:solidFill>
            <a:ln w="25560">
              <a:noFill/>
            </a:ln>
          </c:spPr>
          <c:marker>
            <c:symbol val="circle"/>
            <c:size val="5"/>
            <c:spPr>
              <a:solidFill>
                <a:srgbClr val="ed7d31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Phi_10_0kV_u_2mps!$D$7:$D$801</c:f>
              <c:numCache>
                <c:formatCode>General</c:formatCode>
                <c:ptCount val="795"/>
                <c:pt idx="0">
                  <c:v>0.1</c:v>
                </c:pt>
                <c:pt idx="1">
                  <c:v>1.1</c:v>
                </c:pt>
                <c:pt idx="2">
                  <c:v>2.1</c:v>
                </c:pt>
                <c:pt idx="3">
                  <c:v>3.1</c:v>
                </c:pt>
                <c:pt idx="4">
                  <c:v>4.1</c:v>
                </c:pt>
                <c:pt idx="5">
                  <c:v>5.1</c:v>
                </c:pt>
                <c:pt idx="6">
                  <c:v>6.1</c:v>
                </c:pt>
                <c:pt idx="7">
                  <c:v>7.1</c:v>
                </c:pt>
                <c:pt idx="8">
                  <c:v>8.1</c:v>
                </c:pt>
                <c:pt idx="9">
                  <c:v>9.1</c:v>
                </c:pt>
                <c:pt idx="10">
                  <c:v>10.1</c:v>
                </c:pt>
                <c:pt idx="11">
                  <c:v>11.1</c:v>
                </c:pt>
                <c:pt idx="12">
                  <c:v>12.1</c:v>
                </c:pt>
                <c:pt idx="13">
                  <c:v>13.1</c:v>
                </c:pt>
                <c:pt idx="14">
                  <c:v>14.1</c:v>
                </c:pt>
                <c:pt idx="15">
                  <c:v>15.1</c:v>
                </c:pt>
                <c:pt idx="16">
                  <c:v>16.1</c:v>
                </c:pt>
                <c:pt idx="17">
                  <c:v>17.1</c:v>
                </c:pt>
                <c:pt idx="18">
                  <c:v>18.1</c:v>
                </c:pt>
                <c:pt idx="19">
                  <c:v>19.1</c:v>
                </c:pt>
                <c:pt idx="20">
                  <c:v>20.1</c:v>
                </c:pt>
                <c:pt idx="21">
                  <c:v>21.1</c:v>
                </c:pt>
                <c:pt idx="22">
                  <c:v>22.1</c:v>
                </c:pt>
                <c:pt idx="23">
                  <c:v>23.1</c:v>
                </c:pt>
                <c:pt idx="24">
                  <c:v>24.1</c:v>
                </c:pt>
                <c:pt idx="25">
                  <c:v>25.1</c:v>
                </c:pt>
                <c:pt idx="26">
                  <c:v>26.1</c:v>
                </c:pt>
                <c:pt idx="27">
                  <c:v>27.1</c:v>
                </c:pt>
                <c:pt idx="28">
                  <c:v>28.1</c:v>
                </c:pt>
                <c:pt idx="29">
                  <c:v>29.1</c:v>
                </c:pt>
                <c:pt idx="30">
                  <c:v>30.1</c:v>
                </c:pt>
                <c:pt idx="31">
                  <c:v>31.1</c:v>
                </c:pt>
                <c:pt idx="32">
                  <c:v>32.1</c:v>
                </c:pt>
                <c:pt idx="33">
                  <c:v>33.1</c:v>
                </c:pt>
                <c:pt idx="34">
                  <c:v>34.1</c:v>
                </c:pt>
                <c:pt idx="35">
                  <c:v>35.1</c:v>
                </c:pt>
                <c:pt idx="36">
                  <c:v>36.1</c:v>
                </c:pt>
                <c:pt idx="37">
                  <c:v>37.1</c:v>
                </c:pt>
                <c:pt idx="38">
                  <c:v>38.1</c:v>
                </c:pt>
                <c:pt idx="39">
                  <c:v>39.1</c:v>
                </c:pt>
                <c:pt idx="40">
                  <c:v>40.1</c:v>
                </c:pt>
                <c:pt idx="41">
                  <c:v>41.1</c:v>
                </c:pt>
                <c:pt idx="42">
                  <c:v>42.1</c:v>
                </c:pt>
                <c:pt idx="43">
                  <c:v>43.1</c:v>
                </c:pt>
                <c:pt idx="44">
                  <c:v>44.1</c:v>
                </c:pt>
                <c:pt idx="45">
                  <c:v>45.1</c:v>
                </c:pt>
                <c:pt idx="46">
                  <c:v>46.1</c:v>
                </c:pt>
                <c:pt idx="47">
                  <c:v>47.1</c:v>
                </c:pt>
                <c:pt idx="48">
                  <c:v>48.1</c:v>
                </c:pt>
                <c:pt idx="49">
                  <c:v>49.1</c:v>
                </c:pt>
                <c:pt idx="50">
                  <c:v>50.1</c:v>
                </c:pt>
                <c:pt idx="51">
                  <c:v>51.1</c:v>
                </c:pt>
                <c:pt idx="52">
                  <c:v>52.1</c:v>
                </c:pt>
                <c:pt idx="53">
                  <c:v>53.1</c:v>
                </c:pt>
                <c:pt idx="54">
                  <c:v>54.1</c:v>
                </c:pt>
                <c:pt idx="55">
                  <c:v>55.1</c:v>
                </c:pt>
                <c:pt idx="56">
                  <c:v>56.1</c:v>
                </c:pt>
                <c:pt idx="57">
                  <c:v>57.1</c:v>
                </c:pt>
                <c:pt idx="58">
                  <c:v>58.1</c:v>
                </c:pt>
                <c:pt idx="59">
                  <c:v>59.1</c:v>
                </c:pt>
                <c:pt idx="60">
                  <c:v>60.1</c:v>
                </c:pt>
                <c:pt idx="61">
                  <c:v>61.1</c:v>
                </c:pt>
                <c:pt idx="62">
                  <c:v>62.1</c:v>
                </c:pt>
                <c:pt idx="63">
                  <c:v>63.1</c:v>
                </c:pt>
                <c:pt idx="64">
                  <c:v>64.1</c:v>
                </c:pt>
                <c:pt idx="65">
                  <c:v>65.1</c:v>
                </c:pt>
                <c:pt idx="66">
                  <c:v>66.1</c:v>
                </c:pt>
                <c:pt idx="67">
                  <c:v>67.1</c:v>
                </c:pt>
                <c:pt idx="68">
                  <c:v>68.1</c:v>
                </c:pt>
                <c:pt idx="69">
                  <c:v>69.1</c:v>
                </c:pt>
                <c:pt idx="70">
                  <c:v>70.1</c:v>
                </c:pt>
                <c:pt idx="71">
                  <c:v>71.1</c:v>
                </c:pt>
                <c:pt idx="72">
                  <c:v>72.1</c:v>
                </c:pt>
                <c:pt idx="73">
                  <c:v>73.1</c:v>
                </c:pt>
                <c:pt idx="74">
                  <c:v>74.1</c:v>
                </c:pt>
                <c:pt idx="75">
                  <c:v>75.1</c:v>
                </c:pt>
                <c:pt idx="76">
                  <c:v>76.1</c:v>
                </c:pt>
                <c:pt idx="77">
                  <c:v>77.1</c:v>
                </c:pt>
                <c:pt idx="78">
                  <c:v>78.1</c:v>
                </c:pt>
                <c:pt idx="79">
                  <c:v>79.1</c:v>
                </c:pt>
                <c:pt idx="80">
                  <c:v>80.1</c:v>
                </c:pt>
                <c:pt idx="81">
                  <c:v>81.1</c:v>
                </c:pt>
                <c:pt idx="82">
                  <c:v>82.1</c:v>
                </c:pt>
                <c:pt idx="83">
                  <c:v>83.1</c:v>
                </c:pt>
                <c:pt idx="84">
                  <c:v>84.1</c:v>
                </c:pt>
                <c:pt idx="85">
                  <c:v>85.1</c:v>
                </c:pt>
                <c:pt idx="86">
                  <c:v>86.1</c:v>
                </c:pt>
                <c:pt idx="87">
                  <c:v>87.1</c:v>
                </c:pt>
                <c:pt idx="88">
                  <c:v>88.1</c:v>
                </c:pt>
                <c:pt idx="89">
                  <c:v>89.1</c:v>
                </c:pt>
                <c:pt idx="90">
                  <c:v>90.1</c:v>
                </c:pt>
                <c:pt idx="91">
                  <c:v>91.1</c:v>
                </c:pt>
                <c:pt idx="92">
                  <c:v>92.1</c:v>
                </c:pt>
                <c:pt idx="93">
                  <c:v>93.1</c:v>
                </c:pt>
                <c:pt idx="94">
                  <c:v>94.1</c:v>
                </c:pt>
                <c:pt idx="95">
                  <c:v>95.1</c:v>
                </c:pt>
                <c:pt idx="96">
                  <c:v>96.1</c:v>
                </c:pt>
                <c:pt idx="97">
                  <c:v>97.1</c:v>
                </c:pt>
                <c:pt idx="98">
                  <c:v>98.1</c:v>
                </c:pt>
                <c:pt idx="99">
                  <c:v>99.1</c:v>
                </c:pt>
                <c:pt idx="100">
                  <c:v>100.1</c:v>
                </c:pt>
                <c:pt idx="101">
                  <c:v>101.1</c:v>
                </c:pt>
                <c:pt idx="102">
                  <c:v>102.1</c:v>
                </c:pt>
                <c:pt idx="103">
                  <c:v>103.1</c:v>
                </c:pt>
                <c:pt idx="104">
                  <c:v>104.1</c:v>
                </c:pt>
                <c:pt idx="105">
                  <c:v>105.1</c:v>
                </c:pt>
                <c:pt idx="106">
                  <c:v>106.1</c:v>
                </c:pt>
                <c:pt idx="107">
                  <c:v>107.1</c:v>
                </c:pt>
                <c:pt idx="108">
                  <c:v>108.1</c:v>
                </c:pt>
                <c:pt idx="109">
                  <c:v>109.1</c:v>
                </c:pt>
                <c:pt idx="110">
                  <c:v>110.1</c:v>
                </c:pt>
                <c:pt idx="111">
                  <c:v>111.1</c:v>
                </c:pt>
                <c:pt idx="112">
                  <c:v>112.1</c:v>
                </c:pt>
                <c:pt idx="113">
                  <c:v>113.1</c:v>
                </c:pt>
                <c:pt idx="114">
                  <c:v>114.1</c:v>
                </c:pt>
                <c:pt idx="115">
                  <c:v>115.1</c:v>
                </c:pt>
                <c:pt idx="116">
                  <c:v>116.1</c:v>
                </c:pt>
                <c:pt idx="117">
                  <c:v>117.1</c:v>
                </c:pt>
                <c:pt idx="118">
                  <c:v>118.1</c:v>
                </c:pt>
                <c:pt idx="119">
                  <c:v>119.1</c:v>
                </c:pt>
                <c:pt idx="120">
                  <c:v>120.1</c:v>
                </c:pt>
                <c:pt idx="121">
                  <c:v>121.1</c:v>
                </c:pt>
                <c:pt idx="122">
                  <c:v>122.1</c:v>
                </c:pt>
                <c:pt idx="123">
                  <c:v>123.1</c:v>
                </c:pt>
                <c:pt idx="124">
                  <c:v>124.1</c:v>
                </c:pt>
                <c:pt idx="125">
                  <c:v>125.1</c:v>
                </c:pt>
                <c:pt idx="126">
                  <c:v>126.1</c:v>
                </c:pt>
                <c:pt idx="127">
                  <c:v>127.1</c:v>
                </c:pt>
                <c:pt idx="128">
                  <c:v>128.1</c:v>
                </c:pt>
                <c:pt idx="129">
                  <c:v>129.1</c:v>
                </c:pt>
                <c:pt idx="130">
                  <c:v>130.1</c:v>
                </c:pt>
                <c:pt idx="131">
                  <c:v>131.1</c:v>
                </c:pt>
                <c:pt idx="132">
                  <c:v>132.1</c:v>
                </c:pt>
                <c:pt idx="133">
                  <c:v>133.1</c:v>
                </c:pt>
                <c:pt idx="134">
                  <c:v>134.1</c:v>
                </c:pt>
                <c:pt idx="135">
                  <c:v>135.1</c:v>
                </c:pt>
                <c:pt idx="136">
                  <c:v>136.1</c:v>
                </c:pt>
                <c:pt idx="137">
                  <c:v>137.1</c:v>
                </c:pt>
                <c:pt idx="138">
                  <c:v>138.1</c:v>
                </c:pt>
                <c:pt idx="139">
                  <c:v>139.1</c:v>
                </c:pt>
                <c:pt idx="140">
                  <c:v>140.1</c:v>
                </c:pt>
                <c:pt idx="141">
                  <c:v>141.1</c:v>
                </c:pt>
                <c:pt idx="142">
                  <c:v>142.1</c:v>
                </c:pt>
                <c:pt idx="143">
                  <c:v>143.1</c:v>
                </c:pt>
                <c:pt idx="144">
                  <c:v>144.1</c:v>
                </c:pt>
                <c:pt idx="145">
                  <c:v>145.1</c:v>
                </c:pt>
                <c:pt idx="146">
                  <c:v>146.1</c:v>
                </c:pt>
                <c:pt idx="147">
                  <c:v>147.1</c:v>
                </c:pt>
                <c:pt idx="148">
                  <c:v>148.1</c:v>
                </c:pt>
                <c:pt idx="149">
                  <c:v>149.1</c:v>
                </c:pt>
                <c:pt idx="150">
                  <c:v>150.1</c:v>
                </c:pt>
                <c:pt idx="151">
                  <c:v>151.1</c:v>
                </c:pt>
                <c:pt idx="152">
                  <c:v>152.1</c:v>
                </c:pt>
                <c:pt idx="153">
                  <c:v>153.1</c:v>
                </c:pt>
                <c:pt idx="154">
                  <c:v>154.1</c:v>
                </c:pt>
                <c:pt idx="155">
                  <c:v>155.1</c:v>
                </c:pt>
                <c:pt idx="156">
                  <c:v>156.1</c:v>
                </c:pt>
                <c:pt idx="157">
                  <c:v>157.1</c:v>
                </c:pt>
                <c:pt idx="158">
                  <c:v>158.1</c:v>
                </c:pt>
                <c:pt idx="159">
                  <c:v>159.1</c:v>
                </c:pt>
                <c:pt idx="160">
                  <c:v>160.1</c:v>
                </c:pt>
                <c:pt idx="161">
                  <c:v>161.1</c:v>
                </c:pt>
                <c:pt idx="162">
                  <c:v>162.1</c:v>
                </c:pt>
                <c:pt idx="163">
                  <c:v>163.1</c:v>
                </c:pt>
                <c:pt idx="164">
                  <c:v>164.1</c:v>
                </c:pt>
                <c:pt idx="165">
                  <c:v>165.1</c:v>
                </c:pt>
                <c:pt idx="166">
                  <c:v>166.1</c:v>
                </c:pt>
                <c:pt idx="167">
                  <c:v>167.1</c:v>
                </c:pt>
                <c:pt idx="168">
                  <c:v>168.1</c:v>
                </c:pt>
                <c:pt idx="169">
                  <c:v>169.1</c:v>
                </c:pt>
                <c:pt idx="170">
                  <c:v>170.1</c:v>
                </c:pt>
                <c:pt idx="171">
                  <c:v>171.1</c:v>
                </c:pt>
                <c:pt idx="172">
                  <c:v>172.1</c:v>
                </c:pt>
                <c:pt idx="173">
                  <c:v>173.1</c:v>
                </c:pt>
                <c:pt idx="174">
                  <c:v>174.1</c:v>
                </c:pt>
                <c:pt idx="175">
                  <c:v>175.1</c:v>
                </c:pt>
                <c:pt idx="176">
                  <c:v>176.1</c:v>
                </c:pt>
                <c:pt idx="177">
                  <c:v>177.1</c:v>
                </c:pt>
                <c:pt idx="178">
                  <c:v>178.1</c:v>
                </c:pt>
                <c:pt idx="179">
                  <c:v>179.1</c:v>
                </c:pt>
                <c:pt idx="180">
                  <c:v>180.1</c:v>
                </c:pt>
                <c:pt idx="181">
                  <c:v>181.1</c:v>
                </c:pt>
                <c:pt idx="182">
                  <c:v>182.1</c:v>
                </c:pt>
                <c:pt idx="183">
                  <c:v>183.1</c:v>
                </c:pt>
                <c:pt idx="184">
                  <c:v>184.1</c:v>
                </c:pt>
                <c:pt idx="185">
                  <c:v>185.1</c:v>
                </c:pt>
                <c:pt idx="186">
                  <c:v>186.1</c:v>
                </c:pt>
                <c:pt idx="187">
                  <c:v>187.1</c:v>
                </c:pt>
                <c:pt idx="188">
                  <c:v>188.1</c:v>
                </c:pt>
                <c:pt idx="189">
                  <c:v>189.1</c:v>
                </c:pt>
                <c:pt idx="190">
                  <c:v>190.1</c:v>
                </c:pt>
                <c:pt idx="191">
                  <c:v>191.1</c:v>
                </c:pt>
                <c:pt idx="192">
                  <c:v>192.1</c:v>
                </c:pt>
                <c:pt idx="193">
                  <c:v>193.1</c:v>
                </c:pt>
                <c:pt idx="194">
                  <c:v>194.1</c:v>
                </c:pt>
                <c:pt idx="195">
                  <c:v>195.1</c:v>
                </c:pt>
                <c:pt idx="196">
                  <c:v>196.1</c:v>
                </c:pt>
                <c:pt idx="197">
                  <c:v>197.1</c:v>
                </c:pt>
                <c:pt idx="198">
                  <c:v>198.1</c:v>
                </c:pt>
                <c:pt idx="199">
                  <c:v>199.1</c:v>
                </c:pt>
                <c:pt idx="200">
                  <c:v>200.1</c:v>
                </c:pt>
                <c:pt idx="201">
                  <c:v>201.1</c:v>
                </c:pt>
                <c:pt idx="202">
                  <c:v>202.1</c:v>
                </c:pt>
                <c:pt idx="203">
                  <c:v>203.1</c:v>
                </c:pt>
                <c:pt idx="204">
                  <c:v>204.1</c:v>
                </c:pt>
                <c:pt idx="205">
                  <c:v>205.1</c:v>
                </c:pt>
                <c:pt idx="206">
                  <c:v>206.1</c:v>
                </c:pt>
                <c:pt idx="207">
                  <c:v>207.1</c:v>
                </c:pt>
                <c:pt idx="208">
                  <c:v>208.1</c:v>
                </c:pt>
                <c:pt idx="209">
                  <c:v>209.1</c:v>
                </c:pt>
                <c:pt idx="210">
                  <c:v>210.1</c:v>
                </c:pt>
                <c:pt idx="211">
                  <c:v>211.1</c:v>
                </c:pt>
                <c:pt idx="212">
                  <c:v>212.1</c:v>
                </c:pt>
                <c:pt idx="213">
                  <c:v>213.1</c:v>
                </c:pt>
                <c:pt idx="214">
                  <c:v>214.1</c:v>
                </c:pt>
                <c:pt idx="215">
                  <c:v>215.1</c:v>
                </c:pt>
                <c:pt idx="216">
                  <c:v>216.1</c:v>
                </c:pt>
                <c:pt idx="217">
                  <c:v>217.1</c:v>
                </c:pt>
                <c:pt idx="218">
                  <c:v>218.1</c:v>
                </c:pt>
                <c:pt idx="219">
                  <c:v>219.1</c:v>
                </c:pt>
                <c:pt idx="220">
                  <c:v>220.1</c:v>
                </c:pt>
                <c:pt idx="221">
                  <c:v>221.1</c:v>
                </c:pt>
                <c:pt idx="222">
                  <c:v>222.1</c:v>
                </c:pt>
                <c:pt idx="223">
                  <c:v>223.1</c:v>
                </c:pt>
                <c:pt idx="224">
                  <c:v>224.1</c:v>
                </c:pt>
                <c:pt idx="225">
                  <c:v>225.1</c:v>
                </c:pt>
                <c:pt idx="226">
                  <c:v>226.1</c:v>
                </c:pt>
                <c:pt idx="227">
                  <c:v>227.1</c:v>
                </c:pt>
                <c:pt idx="228">
                  <c:v>228.1</c:v>
                </c:pt>
                <c:pt idx="229">
                  <c:v>229.1</c:v>
                </c:pt>
                <c:pt idx="230">
                  <c:v>230.1</c:v>
                </c:pt>
                <c:pt idx="231">
                  <c:v>231.1</c:v>
                </c:pt>
                <c:pt idx="232">
                  <c:v>232.1</c:v>
                </c:pt>
                <c:pt idx="233">
                  <c:v>233.1</c:v>
                </c:pt>
                <c:pt idx="234">
                  <c:v>234.1</c:v>
                </c:pt>
                <c:pt idx="235">
                  <c:v>235.1</c:v>
                </c:pt>
                <c:pt idx="236">
                  <c:v>236.1</c:v>
                </c:pt>
                <c:pt idx="237">
                  <c:v>237.1</c:v>
                </c:pt>
                <c:pt idx="238">
                  <c:v>238.1</c:v>
                </c:pt>
                <c:pt idx="239">
                  <c:v>239.1</c:v>
                </c:pt>
                <c:pt idx="240">
                  <c:v>240.1</c:v>
                </c:pt>
                <c:pt idx="241">
                  <c:v>241.1</c:v>
                </c:pt>
                <c:pt idx="242">
                  <c:v>242.1</c:v>
                </c:pt>
                <c:pt idx="243">
                  <c:v>243.1</c:v>
                </c:pt>
                <c:pt idx="244">
                  <c:v>244.1</c:v>
                </c:pt>
                <c:pt idx="245">
                  <c:v>245.1</c:v>
                </c:pt>
                <c:pt idx="246">
                  <c:v>246.1</c:v>
                </c:pt>
                <c:pt idx="247">
                  <c:v>247.1</c:v>
                </c:pt>
                <c:pt idx="248">
                  <c:v>248.1</c:v>
                </c:pt>
                <c:pt idx="249">
                  <c:v>249.1</c:v>
                </c:pt>
                <c:pt idx="250">
                  <c:v>250.1</c:v>
                </c:pt>
                <c:pt idx="251">
                  <c:v>251.1</c:v>
                </c:pt>
                <c:pt idx="252">
                  <c:v>252.1</c:v>
                </c:pt>
                <c:pt idx="253">
                  <c:v>253.1</c:v>
                </c:pt>
                <c:pt idx="254">
                  <c:v>254.1</c:v>
                </c:pt>
                <c:pt idx="255">
                  <c:v>255.1</c:v>
                </c:pt>
                <c:pt idx="256">
                  <c:v>256.1</c:v>
                </c:pt>
                <c:pt idx="257">
                  <c:v>257.1</c:v>
                </c:pt>
                <c:pt idx="258">
                  <c:v>258.1</c:v>
                </c:pt>
                <c:pt idx="259">
                  <c:v>259.1</c:v>
                </c:pt>
                <c:pt idx="260">
                  <c:v>260.1</c:v>
                </c:pt>
                <c:pt idx="261">
                  <c:v>261.1</c:v>
                </c:pt>
                <c:pt idx="262">
                  <c:v>262.1</c:v>
                </c:pt>
                <c:pt idx="263">
                  <c:v>263.1</c:v>
                </c:pt>
                <c:pt idx="264">
                  <c:v>264.1</c:v>
                </c:pt>
                <c:pt idx="265">
                  <c:v>265.1</c:v>
                </c:pt>
                <c:pt idx="266">
                  <c:v>266.1</c:v>
                </c:pt>
                <c:pt idx="267">
                  <c:v>267.1</c:v>
                </c:pt>
                <c:pt idx="268">
                  <c:v>268.1</c:v>
                </c:pt>
                <c:pt idx="269">
                  <c:v>269.1</c:v>
                </c:pt>
                <c:pt idx="270">
                  <c:v>270.1</c:v>
                </c:pt>
                <c:pt idx="271">
                  <c:v>271.1</c:v>
                </c:pt>
                <c:pt idx="272">
                  <c:v>272.1</c:v>
                </c:pt>
                <c:pt idx="273">
                  <c:v>273.1</c:v>
                </c:pt>
                <c:pt idx="274">
                  <c:v>274.1</c:v>
                </c:pt>
                <c:pt idx="275">
                  <c:v>275.1</c:v>
                </c:pt>
                <c:pt idx="276">
                  <c:v>276.1</c:v>
                </c:pt>
                <c:pt idx="277">
                  <c:v>277.1</c:v>
                </c:pt>
                <c:pt idx="278">
                  <c:v>278.1</c:v>
                </c:pt>
                <c:pt idx="279">
                  <c:v>279.1</c:v>
                </c:pt>
                <c:pt idx="280">
                  <c:v>280.1</c:v>
                </c:pt>
                <c:pt idx="281">
                  <c:v>281.1</c:v>
                </c:pt>
                <c:pt idx="282">
                  <c:v>282.1</c:v>
                </c:pt>
                <c:pt idx="283">
                  <c:v>283.1</c:v>
                </c:pt>
                <c:pt idx="284">
                  <c:v>284.1</c:v>
                </c:pt>
                <c:pt idx="285">
                  <c:v>285.1</c:v>
                </c:pt>
                <c:pt idx="286">
                  <c:v>286.1</c:v>
                </c:pt>
                <c:pt idx="287">
                  <c:v>287.1</c:v>
                </c:pt>
                <c:pt idx="288">
                  <c:v>288.1</c:v>
                </c:pt>
                <c:pt idx="289">
                  <c:v>289.1</c:v>
                </c:pt>
                <c:pt idx="290">
                  <c:v>290.1</c:v>
                </c:pt>
                <c:pt idx="291">
                  <c:v>291.1</c:v>
                </c:pt>
                <c:pt idx="292">
                  <c:v>292.1</c:v>
                </c:pt>
                <c:pt idx="293">
                  <c:v>293.1</c:v>
                </c:pt>
                <c:pt idx="294">
                  <c:v>294.1</c:v>
                </c:pt>
                <c:pt idx="295">
                  <c:v>295.1</c:v>
                </c:pt>
                <c:pt idx="296">
                  <c:v>296.1</c:v>
                </c:pt>
                <c:pt idx="297">
                  <c:v>297.1</c:v>
                </c:pt>
                <c:pt idx="298">
                  <c:v>298.1</c:v>
                </c:pt>
                <c:pt idx="299">
                  <c:v>299.1</c:v>
                </c:pt>
                <c:pt idx="300">
                  <c:v>300.1</c:v>
                </c:pt>
                <c:pt idx="301">
                  <c:v>301.1</c:v>
                </c:pt>
                <c:pt idx="302">
                  <c:v>302.1</c:v>
                </c:pt>
                <c:pt idx="303">
                  <c:v>303.1</c:v>
                </c:pt>
                <c:pt idx="304">
                  <c:v>304.1</c:v>
                </c:pt>
                <c:pt idx="305">
                  <c:v>305.1</c:v>
                </c:pt>
                <c:pt idx="306">
                  <c:v>306.1</c:v>
                </c:pt>
                <c:pt idx="307">
                  <c:v>307.1</c:v>
                </c:pt>
                <c:pt idx="308">
                  <c:v>308.1</c:v>
                </c:pt>
                <c:pt idx="309">
                  <c:v>309.1</c:v>
                </c:pt>
                <c:pt idx="310">
                  <c:v>310.1</c:v>
                </c:pt>
                <c:pt idx="311">
                  <c:v>311.1</c:v>
                </c:pt>
                <c:pt idx="312">
                  <c:v>312.1</c:v>
                </c:pt>
                <c:pt idx="313">
                  <c:v>313.1</c:v>
                </c:pt>
                <c:pt idx="314">
                  <c:v>314.1</c:v>
                </c:pt>
                <c:pt idx="315">
                  <c:v>315.1</c:v>
                </c:pt>
                <c:pt idx="316">
                  <c:v>316.1</c:v>
                </c:pt>
                <c:pt idx="317">
                  <c:v>317.1</c:v>
                </c:pt>
                <c:pt idx="318">
                  <c:v>318.1</c:v>
                </c:pt>
                <c:pt idx="319">
                  <c:v>319.1</c:v>
                </c:pt>
                <c:pt idx="320">
                  <c:v>320.1</c:v>
                </c:pt>
                <c:pt idx="321">
                  <c:v>321.1</c:v>
                </c:pt>
                <c:pt idx="322">
                  <c:v>322.1</c:v>
                </c:pt>
                <c:pt idx="323">
                  <c:v>323.1</c:v>
                </c:pt>
                <c:pt idx="324">
                  <c:v>324.1</c:v>
                </c:pt>
                <c:pt idx="325">
                  <c:v>325.1</c:v>
                </c:pt>
                <c:pt idx="326">
                  <c:v>326.1</c:v>
                </c:pt>
                <c:pt idx="327">
                  <c:v>327.1</c:v>
                </c:pt>
                <c:pt idx="328">
                  <c:v>328.1</c:v>
                </c:pt>
                <c:pt idx="329">
                  <c:v>329.1</c:v>
                </c:pt>
                <c:pt idx="330">
                  <c:v>330.1</c:v>
                </c:pt>
                <c:pt idx="331">
                  <c:v>331.1</c:v>
                </c:pt>
                <c:pt idx="332">
                  <c:v>332.1</c:v>
                </c:pt>
                <c:pt idx="333">
                  <c:v>333.1</c:v>
                </c:pt>
                <c:pt idx="334">
                  <c:v>334.1</c:v>
                </c:pt>
                <c:pt idx="335">
                  <c:v>335.1</c:v>
                </c:pt>
                <c:pt idx="336">
                  <c:v>336.1</c:v>
                </c:pt>
                <c:pt idx="337">
                  <c:v>337.1</c:v>
                </c:pt>
                <c:pt idx="338">
                  <c:v>338.1</c:v>
                </c:pt>
                <c:pt idx="339">
                  <c:v>339.1</c:v>
                </c:pt>
                <c:pt idx="340">
                  <c:v>340.1</c:v>
                </c:pt>
                <c:pt idx="341">
                  <c:v>341.1</c:v>
                </c:pt>
                <c:pt idx="342">
                  <c:v>342.1</c:v>
                </c:pt>
                <c:pt idx="343">
                  <c:v>343.1</c:v>
                </c:pt>
                <c:pt idx="344">
                  <c:v>344.1</c:v>
                </c:pt>
                <c:pt idx="345">
                  <c:v>345.1</c:v>
                </c:pt>
                <c:pt idx="346">
                  <c:v>346.1</c:v>
                </c:pt>
                <c:pt idx="347">
                  <c:v>347.1</c:v>
                </c:pt>
                <c:pt idx="348">
                  <c:v>348.1</c:v>
                </c:pt>
                <c:pt idx="349">
                  <c:v>349.1</c:v>
                </c:pt>
                <c:pt idx="350">
                  <c:v>350.1</c:v>
                </c:pt>
                <c:pt idx="351">
                  <c:v>351.1</c:v>
                </c:pt>
                <c:pt idx="352">
                  <c:v>352.1</c:v>
                </c:pt>
                <c:pt idx="353">
                  <c:v>353.1</c:v>
                </c:pt>
                <c:pt idx="354">
                  <c:v>354.1</c:v>
                </c:pt>
                <c:pt idx="355">
                  <c:v>355.1</c:v>
                </c:pt>
                <c:pt idx="356">
                  <c:v>356.1</c:v>
                </c:pt>
                <c:pt idx="357">
                  <c:v>357.1</c:v>
                </c:pt>
                <c:pt idx="358">
                  <c:v>358.1</c:v>
                </c:pt>
                <c:pt idx="359">
                  <c:v>359.1</c:v>
                </c:pt>
                <c:pt idx="360">
                  <c:v>360.1</c:v>
                </c:pt>
                <c:pt idx="361">
                  <c:v>361.1</c:v>
                </c:pt>
                <c:pt idx="362">
                  <c:v>362.1</c:v>
                </c:pt>
                <c:pt idx="363">
                  <c:v>363.1</c:v>
                </c:pt>
                <c:pt idx="364">
                  <c:v>364.1</c:v>
                </c:pt>
                <c:pt idx="365">
                  <c:v>365.1</c:v>
                </c:pt>
                <c:pt idx="366">
                  <c:v>366.1</c:v>
                </c:pt>
                <c:pt idx="367">
                  <c:v>367.1</c:v>
                </c:pt>
                <c:pt idx="368">
                  <c:v>368.1</c:v>
                </c:pt>
                <c:pt idx="369">
                  <c:v>369.1</c:v>
                </c:pt>
                <c:pt idx="370">
                  <c:v>370.1</c:v>
                </c:pt>
                <c:pt idx="371">
                  <c:v>371.1</c:v>
                </c:pt>
                <c:pt idx="372">
                  <c:v>372.1</c:v>
                </c:pt>
                <c:pt idx="373">
                  <c:v>373.1</c:v>
                </c:pt>
                <c:pt idx="374">
                  <c:v>374.1</c:v>
                </c:pt>
                <c:pt idx="375">
                  <c:v>375.1</c:v>
                </c:pt>
                <c:pt idx="376">
                  <c:v>376.1</c:v>
                </c:pt>
                <c:pt idx="377">
                  <c:v>377.1</c:v>
                </c:pt>
                <c:pt idx="378">
                  <c:v>378.1</c:v>
                </c:pt>
                <c:pt idx="379">
                  <c:v>379.1</c:v>
                </c:pt>
                <c:pt idx="380">
                  <c:v>380.1</c:v>
                </c:pt>
                <c:pt idx="381">
                  <c:v>381.1</c:v>
                </c:pt>
                <c:pt idx="382">
                  <c:v>382.1</c:v>
                </c:pt>
                <c:pt idx="383">
                  <c:v>383.1</c:v>
                </c:pt>
                <c:pt idx="384">
                  <c:v>384.1</c:v>
                </c:pt>
                <c:pt idx="385">
                  <c:v>385.1</c:v>
                </c:pt>
                <c:pt idx="386">
                  <c:v>386.1</c:v>
                </c:pt>
                <c:pt idx="387">
                  <c:v>387.1</c:v>
                </c:pt>
                <c:pt idx="388">
                  <c:v>388.1</c:v>
                </c:pt>
                <c:pt idx="389">
                  <c:v>389.1</c:v>
                </c:pt>
                <c:pt idx="390">
                  <c:v>390.1</c:v>
                </c:pt>
                <c:pt idx="391">
                  <c:v>391.1</c:v>
                </c:pt>
                <c:pt idx="392">
                  <c:v>392.1</c:v>
                </c:pt>
                <c:pt idx="393">
                  <c:v>393.1</c:v>
                </c:pt>
                <c:pt idx="394">
                  <c:v>394.1</c:v>
                </c:pt>
                <c:pt idx="395">
                  <c:v>395.1</c:v>
                </c:pt>
                <c:pt idx="396">
                  <c:v>396.1</c:v>
                </c:pt>
                <c:pt idx="397">
                  <c:v>397.1</c:v>
                </c:pt>
                <c:pt idx="398">
                  <c:v>398.1</c:v>
                </c:pt>
                <c:pt idx="399">
                  <c:v>399.1</c:v>
                </c:pt>
                <c:pt idx="400">
                  <c:v>400.1</c:v>
                </c:pt>
                <c:pt idx="401">
                  <c:v>401.1</c:v>
                </c:pt>
                <c:pt idx="402">
                  <c:v>402.1</c:v>
                </c:pt>
                <c:pt idx="403">
                  <c:v>403.1</c:v>
                </c:pt>
                <c:pt idx="404">
                  <c:v>404.1</c:v>
                </c:pt>
                <c:pt idx="405">
                  <c:v>405.1</c:v>
                </c:pt>
                <c:pt idx="406">
                  <c:v>406.1</c:v>
                </c:pt>
                <c:pt idx="407">
                  <c:v>407.1</c:v>
                </c:pt>
                <c:pt idx="408">
                  <c:v>408.1</c:v>
                </c:pt>
                <c:pt idx="409">
                  <c:v>409.1</c:v>
                </c:pt>
                <c:pt idx="410">
                  <c:v>410.1</c:v>
                </c:pt>
                <c:pt idx="411">
                  <c:v>411.1</c:v>
                </c:pt>
                <c:pt idx="412">
                  <c:v>412.1</c:v>
                </c:pt>
                <c:pt idx="413">
                  <c:v>413.1</c:v>
                </c:pt>
                <c:pt idx="414">
                  <c:v>414.1</c:v>
                </c:pt>
                <c:pt idx="415">
                  <c:v>415.1</c:v>
                </c:pt>
                <c:pt idx="416">
                  <c:v>416.1</c:v>
                </c:pt>
                <c:pt idx="417">
                  <c:v>417.1</c:v>
                </c:pt>
                <c:pt idx="418">
                  <c:v>418.1</c:v>
                </c:pt>
                <c:pt idx="419">
                  <c:v>419.1</c:v>
                </c:pt>
                <c:pt idx="420">
                  <c:v>420.1</c:v>
                </c:pt>
                <c:pt idx="421">
                  <c:v>421.1</c:v>
                </c:pt>
                <c:pt idx="422">
                  <c:v>422.1</c:v>
                </c:pt>
                <c:pt idx="423">
                  <c:v>423.1</c:v>
                </c:pt>
                <c:pt idx="424">
                  <c:v>424.1</c:v>
                </c:pt>
                <c:pt idx="425">
                  <c:v>425.1</c:v>
                </c:pt>
                <c:pt idx="426">
                  <c:v>426.1</c:v>
                </c:pt>
                <c:pt idx="427">
                  <c:v>427.1</c:v>
                </c:pt>
                <c:pt idx="428">
                  <c:v>428.1</c:v>
                </c:pt>
                <c:pt idx="429">
                  <c:v>429.1</c:v>
                </c:pt>
                <c:pt idx="430">
                  <c:v>430.1</c:v>
                </c:pt>
                <c:pt idx="431">
                  <c:v>431.1</c:v>
                </c:pt>
                <c:pt idx="432">
                  <c:v>432.1</c:v>
                </c:pt>
                <c:pt idx="433">
                  <c:v>433.1</c:v>
                </c:pt>
                <c:pt idx="434">
                  <c:v>434.1</c:v>
                </c:pt>
                <c:pt idx="435">
                  <c:v>435.1</c:v>
                </c:pt>
                <c:pt idx="436">
                  <c:v>436.1</c:v>
                </c:pt>
                <c:pt idx="437">
                  <c:v>437.1</c:v>
                </c:pt>
                <c:pt idx="438">
                  <c:v>438.1</c:v>
                </c:pt>
                <c:pt idx="439">
                  <c:v>439.1</c:v>
                </c:pt>
                <c:pt idx="440">
                  <c:v>440.1</c:v>
                </c:pt>
                <c:pt idx="441">
                  <c:v>441.1</c:v>
                </c:pt>
                <c:pt idx="442">
                  <c:v>442.1</c:v>
                </c:pt>
                <c:pt idx="443">
                  <c:v>443.1</c:v>
                </c:pt>
                <c:pt idx="444">
                  <c:v>444.1</c:v>
                </c:pt>
                <c:pt idx="445">
                  <c:v>445.1</c:v>
                </c:pt>
                <c:pt idx="446">
                  <c:v>446.1</c:v>
                </c:pt>
                <c:pt idx="447">
                  <c:v>447.1</c:v>
                </c:pt>
                <c:pt idx="448">
                  <c:v>448.1</c:v>
                </c:pt>
                <c:pt idx="449">
                  <c:v>449.1</c:v>
                </c:pt>
                <c:pt idx="450">
                  <c:v>450.1</c:v>
                </c:pt>
                <c:pt idx="451">
                  <c:v>451.1</c:v>
                </c:pt>
                <c:pt idx="452">
                  <c:v>452.1</c:v>
                </c:pt>
                <c:pt idx="453">
                  <c:v>453.1</c:v>
                </c:pt>
                <c:pt idx="454">
                  <c:v>454.1</c:v>
                </c:pt>
                <c:pt idx="455">
                  <c:v>455.1</c:v>
                </c:pt>
                <c:pt idx="456">
                  <c:v>456.1</c:v>
                </c:pt>
                <c:pt idx="457">
                  <c:v>457.1</c:v>
                </c:pt>
                <c:pt idx="458">
                  <c:v>458.1</c:v>
                </c:pt>
                <c:pt idx="459">
                  <c:v>459.1</c:v>
                </c:pt>
                <c:pt idx="460">
                  <c:v>460.1</c:v>
                </c:pt>
                <c:pt idx="461">
                  <c:v>461.1</c:v>
                </c:pt>
                <c:pt idx="462">
                  <c:v>462.1</c:v>
                </c:pt>
                <c:pt idx="463">
                  <c:v>463.1</c:v>
                </c:pt>
                <c:pt idx="464">
                  <c:v>464.1</c:v>
                </c:pt>
                <c:pt idx="465">
                  <c:v>465.1</c:v>
                </c:pt>
                <c:pt idx="466">
                  <c:v>466.1</c:v>
                </c:pt>
                <c:pt idx="467">
                  <c:v>467.1</c:v>
                </c:pt>
                <c:pt idx="468">
                  <c:v>468.1</c:v>
                </c:pt>
                <c:pt idx="469">
                  <c:v>469.1</c:v>
                </c:pt>
                <c:pt idx="470">
                  <c:v>470.1</c:v>
                </c:pt>
                <c:pt idx="471">
                  <c:v>471.1</c:v>
                </c:pt>
                <c:pt idx="472">
                  <c:v>472.1</c:v>
                </c:pt>
                <c:pt idx="473">
                  <c:v>473.1</c:v>
                </c:pt>
                <c:pt idx="474">
                  <c:v>474.1</c:v>
                </c:pt>
                <c:pt idx="475">
                  <c:v>475.1</c:v>
                </c:pt>
                <c:pt idx="476">
                  <c:v>476.1</c:v>
                </c:pt>
                <c:pt idx="477">
                  <c:v>477.1</c:v>
                </c:pt>
                <c:pt idx="478">
                  <c:v>478.1</c:v>
                </c:pt>
                <c:pt idx="479">
                  <c:v>479.1</c:v>
                </c:pt>
                <c:pt idx="480">
                  <c:v>480.1</c:v>
                </c:pt>
                <c:pt idx="481">
                  <c:v>481.1</c:v>
                </c:pt>
                <c:pt idx="482">
                  <c:v>482.1</c:v>
                </c:pt>
                <c:pt idx="483">
                  <c:v>483.1</c:v>
                </c:pt>
                <c:pt idx="484">
                  <c:v>484.1</c:v>
                </c:pt>
                <c:pt idx="485">
                  <c:v>485.1</c:v>
                </c:pt>
                <c:pt idx="486">
                  <c:v>486.1</c:v>
                </c:pt>
                <c:pt idx="487">
                  <c:v>487.1</c:v>
                </c:pt>
                <c:pt idx="488">
                  <c:v>488.1</c:v>
                </c:pt>
                <c:pt idx="489">
                  <c:v>489.1</c:v>
                </c:pt>
                <c:pt idx="490">
                  <c:v>490.1</c:v>
                </c:pt>
                <c:pt idx="491">
                  <c:v>491.1</c:v>
                </c:pt>
                <c:pt idx="492">
                  <c:v>492.1</c:v>
                </c:pt>
                <c:pt idx="493">
                  <c:v>493.1</c:v>
                </c:pt>
                <c:pt idx="494">
                  <c:v>494.1</c:v>
                </c:pt>
                <c:pt idx="495">
                  <c:v>495.1</c:v>
                </c:pt>
                <c:pt idx="496">
                  <c:v>496.1</c:v>
                </c:pt>
                <c:pt idx="497">
                  <c:v>497.1</c:v>
                </c:pt>
                <c:pt idx="498">
                  <c:v>498.1</c:v>
                </c:pt>
                <c:pt idx="499">
                  <c:v>499.1</c:v>
                </c:pt>
                <c:pt idx="500">
                  <c:v>500.1</c:v>
                </c:pt>
                <c:pt idx="501">
                  <c:v>501.1</c:v>
                </c:pt>
                <c:pt idx="502">
                  <c:v>502.1</c:v>
                </c:pt>
                <c:pt idx="503">
                  <c:v>503.1</c:v>
                </c:pt>
                <c:pt idx="504">
                  <c:v>504.1</c:v>
                </c:pt>
                <c:pt idx="505">
                  <c:v>505.1</c:v>
                </c:pt>
                <c:pt idx="506">
                  <c:v>506.1</c:v>
                </c:pt>
                <c:pt idx="507">
                  <c:v>507.1</c:v>
                </c:pt>
                <c:pt idx="508">
                  <c:v>508.1</c:v>
                </c:pt>
                <c:pt idx="509">
                  <c:v>509.1</c:v>
                </c:pt>
                <c:pt idx="510">
                  <c:v>510.1</c:v>
                </c:pt>
                <c:pt idx="511">
                  <c:v>511.1</c:v>
                </c:pt>
                <c:pt idx="512">
                  <c:v>512.1</c:v>
                </c:pt>
                <c:pt idx="513">
                  <c:v>513.1</c:v>
                </c:pt>
                <c:pt idx="514">
                  <c:v>514.1</c:v>
                </c:pt>
                <c:pt idx="515">
                  <c:v>515.1</c:v>
                </c:pt>
                <c:pt idx="516">
                  <c:v>516.1</c:v>
                </c:pt>
                <c:pt idx="517">
                  <c:v>517.1</c:v>
                </c:pt>
                <c:pt idx="518">
                  <c:v>518.1</c:v>
                </c:pt>
                <c:pt idx="519">
                  <c:v>519.1</c:v>
                </c:pt>
                <c:pt idx="520">
                  <c:v>520.1</c:v>
                </c:pt>
                <c:pt idx="521">
                  <c:v>521.1</c:v>
                </c:pt>
                <c:pt idx="522">
                  <c:v>522.1</c:v>
                </c:pt>
                <c:pt idx="523">
                  <c:v>523.1</c:v>
                </c:pt>
                <c:pt idx="524">
                  <c:v>524.1</c:v>
                </c:pt>
                <c:pt idx="525">
                  <c:v>525.1</c:v>
                </c:pt>
                <c:pt idx="526">
                  <c:v>526.1</c:v>
                </c:pt>
                <c:pt idx="527">
                  <c:v>527.1</c:v>
                </c:pt>
                <c:pt idx="528">
                  <c:v>528.1</c:v>
                </c:pt>
                <c:pt idx="529">
                  <c:v>529.1</c:v>
                </c:pt>
                <c:pt idx="530">
                  <c:v>530.1</c:v>
                </c:pt>
                <c:pt idx="531">
                  <c:v>531.1</c:v>
                </c:pt>
                <c:pt idx="532">
                  <c:v>532.1</c:v>
                </c:pt>
                <c:pt idx="533">
                  <c:v>533.1</c:v>
                </c:pt>
                <c:pt idx="534">
                  <c:v>534.1</c:v>
                </c:pt>
                <c:pt idx="535">
                  <c:v>535.1</c:v>
                </c:pt>
                <c:pt idx="536">
                  <c:v>536.1</c:v>
                </c:pt>
                <c:pt idx="537">
                  <c:v>537.1</c:v>
                </c:pt>
                <c:pt idx="538">
                  <c:v>538.1</c:v>
                </c:pt>
                <c:pt idx="539">
                  <c:v>539.1</c:v>
                </c:pt>
                <c:pt idx="540">
                  <c:v>540.1</c:v>
                </c:pt>
                <c:pt idx="541">
                  <c:v>541.1</c:v>
                </c:pt>
                <c:pt idx="542">
                  <c:v>542.1</c:v>
                </c:pt>
                <c:pt idx="543">
                  <c:v>543.1</c:v>
                </c:pt>
                <c:pt idx="544">
                  <c:v>544.1</c:v>
                </c:pt>
                <c:pt idx="545">
                  <c:v>545.1</c:v>
                </c:pt>
                <c:pt idx="546">
                  <c:v>546.1</c:v>
                </c:pt>
                <c:pt idx="547">
                  <c:v>547.1</c:v>
                </c:pt>
                <c:pt idx="548">
                  <c:v>548.1</c:v>
                </c:pt>
                <c:pt idx="549">
                  <c:v>549.1</c:v>
                </c:pt>
                <c:pt idx="550">
                  <c:v>550.1</c:v>
                </c:pt>
                <c:pt idx="551">
                  <c:v>551.1</c:v>
                </c:pt>
                <c:pt idx="552">
                  <c:v>552.1</c:v>
                </c:pt>
                <c:pt idx="553">
                  <c:v>553.1</c:v>
                </c:pt>
                <c:pt idx="554">
                  <c:v>554.1</c:v>
                </c:pt>
                <c:pt idx="555">
                  <c:v>555.1</c:v>
                </c:pt>
                <c:pt idx="556">
                  <c:v>556.1</c:v>
                </c:pt>
                <c:pt idx="557">
                  <c:v>557.1</c:v>
                </c:pt>
                <c:pt idx="558">
                  <c:v>558.1</c:v>
                </c:pt>
                <c:pt idx="559">
                  <c:v>559.1</c:v>
                </c:pt>
                <c:pt idx="560">
                  <c:v>560.1</c:v>
                </c:pt>
                <c:pt idx="561">
                  <c:v>561.1</c:v>
                </c:pt>
                <c:pt idx="562">
                  <c:v>562.1</c:v>
                </c:pt>
                <c:pt idx="563">
                  <c:v>563.1</c:v>
                </c:pt>
                <c:pt idx="564">
                  <c:v>564.1</c:v>
                </c:pt>
                <c:pt idx="565">
                  <c:v>565.1</c:v>
                </c:pt>
                <c:pt idx="566">
                  <c:v>566.1</c:v>
                </c:pt>
                <c:pt idx="567">
                  <c:v>567.1</c:v>
                </c:pt>
                <c:pt idx="568">
                  <c:v>568.1</c:v>
                </c:pt>
                <c:pt idx="569">
                  <c:v>569.1</c:v>
                </c:pt>
                <c:pt idx="570">
                  <c:v>570.1</c:v>
                </c:pt>
                <c:pt idx="571">
                  <c:v>571.1</c:v>
                </c:pt>
                <c:pt idx="572">
                  <c:v>572.1</c:v>
                </c:pt>
                <c:pt idx="573">
                  <c:v>573.1</c:v>
                </c:pt>
                <c:pt idx="574">
                  <c:v>574.1</c:v>
                </c:pt>
                <c:pt idx="575">
                  <c:v>575.1</c:v>
                </c:pt>
                <c:pt idx="576">
                  <c:v>576.1</c:v>
                </c:pt>
                <c:pt idx="577">
                  <c:v>577.1</c:v>
                </c:pt>
                <c:pt idx="578">
                  <c:v>578.1</c:v>
                </c:pt>
                <c:pt idx="579">
                  <c:v>579.1</c:v>
                </c:pt>
                <c:pt idx="580">
                  <c:v>580.1</c:v>
                </c:pt>
                <c:pt idx="581">
                  <c:v>581.1</c:v>
                </c:pt>
                <c:pt idx="582">
                  <c:v>582.1</c:v>
                </c:pt>
                <c:pt idx="583">
                  <c:v>583.1</c:v>
                </c:pt>
                <c:pt idx="584">
                  <c:v>584.1</c:v>
                </c:pt>
                <c:pt idx="585">
                  <c:v>585.1</c:v>
                </c:pt>
                <c:pt idx="586">
                  <c:v>586.1</c:v>
                </c:pt>
                <c:pt idx="587">
                  <c:v>587.1</c:v>
                </c:pt>
                <c:pt idx="588">
                  <c:v>588.1</c:v>
                </c:pt>
                <c:pt idx="589">
                  <c:v>589.1</c:v>
                </c:pt>
                <c:pt idx="590">
                  <c:v>590.1</c:v>
                </c:pt>
                <c:pt idx="591">
                  <c:v>591.1</c:v>
                </c:pt>
                <c:pt idx="592">
                  <c:v>592.1</c:v>
                </c:pt>
                <c:pt idx="593">
                  <c:v>593.1</c:v>
                </c:pt>
                <c:pt idx="594">
                  <c:v>594.1</c:v>
                </c:pt>
                <c:pt idx="595">
                  <c:v>595.1</c:v>
                </c:pt>
                <c:pt idx="596">
                  <c:v>596.1</c:v>
                </c:pt>
                <c:pt idx="597">
                  <c:v>597.1</c:v>
                </c:pt>
                <c:pt idx="598">
                  <c:v>598.1</c:v>
                </c:pt>
                <c:pt idx="599">
                  <c:v>599.1</c:v>
                </c:pt>
                <c:pt idx="600">
                  <c:v>600.1</c:v>
                </c:pt>
                <c:pt idx="601">
                  <c:v>601.1</c:v>
                </c:pt>
                <c:pt idx="602">
                  <c:v>602.1</c:v>
                </c:pt>
                <c:pt idx="603">
                  <c:v>603.1</c:v>
                </c:pt>
                <c:pt idx="604">
                  <c:v>604.1</c:v>
                </c:pt>
                <c:pt idx="605">
                  <c:v>605.1</c:v>
                </c:pt>
                <c:pt idx="606">
                  <c:v>606.1</c:v>
                </c:pt>
                <c:pt idx="607">
                  <c:v>607.1</c:v>
                </c:pt>
                <c:pt idx="608">
                  <c:v>608.1</c:v>
                </c:pt>
                <c:pt idx="609">
                  <c:v>609.1</c:v>
                </c:pt>
                <c:pt idx="610">
                  <c:v>610.1</c:v>
                </c:pt>
                <c:pt idx="611">
                  <c:v>611.1</c:v>
                </c:pt>
                <c:pt idx="612">
                  <c:v>612.1</c:v>
                </c:pt>
                <c:pt idx="613">
                  <c:v>613.1</c:v>
                </c:pt>
                <c:pt idx="614">
                  <c:v>614.1</c:v>
                </c:pt>
                <c:pt idx="615">
                  <c:v>615.1</c:v>
                </c:pt>
                <c:pt idx="616">
                  <c:v>616.1</c:v>
                </c:pt>
                <c:pt idx="617">
                  <c:v>617.1</c:v>
                </c:pt>
                <c:pt idx="618">
                  <c:v>618.1</c:v>
                </c:pt>
                <c:pt idx="619">
                  <c:v>619.1</c:v>
                </c:pt>
                <c:pt idx="620">
                  <c:v>620.1</c:v>
                </c:pt>
                <c:pt idx="621">
                  <c:v>621.1</c:v>
                </c:pt>
                <c:pt idx="622">
                  <c:v>622.1</c:v>
                </c:pt>
                <c:pt idx="623">
                  <c:v>623.1</c:v>
                </c:pt>
                <c:pt idx="624">
                  <c:v>624.1</c:v>
                </c:pt>
                <c:pt idx="625">
                  <c:v>625.1</c:v>
                </c:pt>
                <c:pt idx="626">
                  <c:v>626.1</c:v>
                </c:pt>
                <c:pt idx="627">
                  <c:v>627.1</c:v>
                </c:pt>
                <c:pt idx="628">
                  <c:v>628.1</c:v>
                </c:pt>
                <c:pt idx="629">
                  <c:v>629.1</c:v>
                </c:pt>
                <c:pt idx="630">
                  <c:v>630.1</c:v>
                </c:pt>
                <c:pt idx="631">
                  <c:v>631.1</c:v>
                </c:pt>
                <c:pt idx="632">
                  <c:v>632.1</c:v>
                </c:pt>
                <c:pt idx="633">
                  <c:v>633.1</c:v>
                </c:pt>
                <c:pt idx="634">
                  <c:v>634.1</c:v>
                </c:pt>
                <c:pt idx="635">
                  <c:v>635.1</c:v>
                </c:pt>
                <c:pt idx="636">
                  <c:v>636.1</c:v>
                </c:pt>
                <c:pt idx="637">
                  <c:v>637.1</c:v>
                </c:pt>
                <c:pt idx="638">
                  <c:v>638.1</c:v>
                </c:pt>
                <c:pt idx="639">
                  <c:v>639.1</c:v>
                </c:pt>
                <c:pt idx="640">
                  <c:v>640.1</c:v>
                </c:pt>
                <c:pt idx="641">
                  <c:v>641.1</c:v>
                </c:pt>
                <c:pt idx="642">
                  <c:v>642.1</c:v>
                </c:pt>
                <c:pt idx="643">
                  <c:v>643.1</c:v>
                </c:pt>
                <c:pt idx="644">
                  <c:v>644.1</c:v>
                </c:pt>
                <c:pt idx="645">
                  <c:v>645.1</c:v>
                </c:pt>
                <c:pt idx="646">
                  <c:v>646.1</c:v>
                </c:pt>
                <c:pt idx="647">
                  <c:v>647.1</c:v>
                </c:pt>
                <c:pt idx="648">
                  <c:v>648.1</c:v>
                </c:pt>
                <c:pt idx="649">
                  <c:v>649.1</c:v>
                </c:pt>
                <c:pt idx="650">
                  <c:v>650.1</c:v>
                </c:pt>
                <c:pt idx="651">
                  <c:v>651.1</c:v>
                </c:pt>
                <c:pt idx="652">
                  <c:v>652.1</c:v>
                </c:pt>
                <c:pt idx="653">
                  <c:v>653.1</c:v>
                </c:pt>
                <c:pt idx="654">
                  <c:v>654.1</c:v>
                </c:pt>
                <c:pt idx="655">
                  <c:v>655.1</c:v>
                </c:pt>
                <c:pt idx="656">
                  <c:v>656.1</c:v>
                </c:pt>
                <c:pt idx="657">
                  <c:v>657.1</c:v>
                </c:pt>
                <c:pt idx="658">
                  <c:v>658.1</c:v>
                </c:pt>
                <c:pt idx="659">
                  <c:v>659.1</c:v>
                </c:pt>
                <c:pt idx="660">
                  <c:v>660.1</c:v>
                </c:pt>
                <c:pt idx="661">
                  <c:v>661.1</c:v>
                </c:pt>
                <c:pt idx="662">
                  <c:v>662.1</c:v>
                </c:pt>
                <c:pt idx="663">
                  <c:v>663.1</c:v>
                </c:pt>
                <c:pt idx="664">
                  <c:v>664.1</c:v>
                </c:pt>
                <c:pt idx="665">
                  <c:v>665.1</c:v>
                </c:pt>
                <c:pt idx="666">
                  <c:v>666.1</c:v>
                </c:pt>
                <c:pt idx="667">
                  <c:v>667.1</c:v>
                </c:pt>
                <c:pt idx="668">
                  <c:v>668.1</c:v>
                </c:pt>
                <c:pt idx="669">
                  <c:v>669.1</c:v>
                </c:pt>
                <c:pt idx="670">
                  <c:v>670.1</c:v>
                </c:pt>
                <c:pt idx="671">
                  <c:v>671.1</c:v>
                </c:pt>
                <c:pt idx="672">
                  <c:v>672.1</c:v>
                </c:pt>
                <c:pt idx="673">
                  <c:v>673.1</c:v>
                </c:pt>
                <c:pt idx="674">
                  <c:v>674.1</c:v>
                </c:pt>
                <c:pt idx="675">
                  <c:v>675.1</c:v>
                </c:pt>
                <c:pt idx="676">
                  <c:v>676.1</c:v>
                </c:pt>
                <c:pt idx="677">
                  <c:v>677.1</c:v>
                </c:pt>
                <c:pt idx="678">
                  <c:v>678.1</c:v>
                </c:pt>
                <c:pt idx="679">
                  <c:v>679.1</c:v>
                </c:pt>
                <c:pt idx="680">
                  <c:v>680.1</c:v>
                </c:pt>
                <c:pt idx="681">
                  <c:v>681.1</c:v>
                </c:pt>
                <c:pt idx="682">
                  <c:v>682.1</c:v>
                </c:pt>
                <c:pt idx="683">
                  <c:v>683.1</c:v>
                </c:pt>
                <c:pt idx="684">
                  <c:v>684.1</c:v>
                </c:pt>
                <c:pt idx="685">
                  <c:v>685.1</c:v>
                </c:pt>
                <c:pt idx="686">
                  <c:v>686.1</c:v>
                </c:pt>
                <c:pt idx="687">
                  <c:v>687.1</c:v>
                </c:pt>
                <c:pt idx="688">
                  <c:v>688.1</c:v>
                </c:pt>
                <c:pt idx="689">
                  <c:v>689.1</c:v>
                </c:pt>
                <c:pt idx="690">
                  <c:v>690.1</c:v>
                </c:pt>
                <c:pt idx="691">
                  <c:v>691.1</c:v>
                </c:pt>
                <c:pt idx="692">
                  <c:v>692.1</c:v>
                </c:pt>
                <c:pt idx="693">
                  <c:v>693.1</c:v>
                </c:pt>
                <c:pt idx="694">
                  <c:v>694.1</c:v>
                </c:pt>
                <c:pt idx="695">
                  <c:v>695.1</c:v>
                </c:pt>
                <c:pt idx="696">
                  <c:v>696.1</c:v>
                </c:pt>
                <c:pt idx="697">
                  <c:v>697.1</c:v>
                </c:pt>
                <c:pt idx="698">
                  <c:v>698.1</c:v>
                </c:pt>
                <c:pt idx="699">
                  <c:v>699.1</c:v>
                </c:pt>
                <c:pt idx="700">
                  <c:v>700.1</c:v>
                </c:pt>
                <c:pt idx="701">
                  <c:v>701.1</c:v>
                </c:pt>
                <c:pt idx="702">
                  <c:v>702.1</c:v>
                </c:pt>
                <c:pt idx="703">
                  <c:v>703.1</c:v>
                </c:pt>
                <c:pt idx="704">
                  <c:v>704.1</c:v>
                </c:pt>
                <c:pt idx="705">
                  <c:v>705.1</c:v>
                </c:pt>
                <c:pt idx="706">
                  <c:v>706.1</c:v>
                </c:pt>
                <c:pt idx="707">
                  <c:v>707.1</c:v>
                </c:pt>
                <c:pt idx="708">
                  <c:v>708.1</c:v>
                </c:pt>
                <c:pt idx="709">
                  <c:v>709.1</c:v>
                </c:pt>
                <c:pt idx="710">
                  <c:v>710.1</c:v>
                </c:pt>
                <c:pt idx="711">
                  <c:v>711.1</c:v>
                </c:pt>
                <c:pt idx="712">
                  <c:v>712.1</c:v>
                </c:pt>
                <c:pt idx="713">
                  <c:v>713.1</c:v>
                </c:pt>
                <c:pt idx="714">
                  <c:v>714.1</c:v>
                </c:pt>
                <c:pt idx="715">
                  <c:v>715.1</c:v>
                </c:pt>
                <c:pt idx="716">
                  <c:v>716.1</c:v>
                </c:pt>
                <c:pt idx="717">
                  <c:v>717.1</c:v>
                </c:pt>
                <c:pt idx="718">
                  <c:v>718.1</c:v>
                </c:pt>
                <c:pt idx="719">
                  <c:v>719.1</c:v>
                </c:pt>
                <c:pt idx="720">
                  <c:v>720.1</c:v>
                </c:pt>
                <c:pt idx="721">
                  <c:v>721.1</c:v>
                </c:pt>
                <c:pt idx="722">
                  <c:v>722.1</c:v>
                </c:pt>
                <c:pt idx="723">
                  <c:v>723.1</c:v>
                </c:pt>
                <c:pt idx="724">
                  <c:v>724.1</c:v>
                </c:pt>
                <c:pt idx="725">
                  <c:v>725.1</c:v>
                </c:pt>
                <c:pt idx="726">
                  <c:v>726.1</c:v>
                </c:pt>
                <c:pt idx="727">
                  <c:v>727.1</c:v>
                </c:pt>
                <c:pt idx="728">
                  <c:v>728.1</c:v>
                </c:pt>
                <c:pt idx="729">
                  <c:v>729.1</c:v>
                </c:pt>
                <c:pt idx="730">
                  <c:v>730.1</c:v>
                </c:pt>
                <c:pt idx="731">
                  <c:v>731.1</c:v>
                </c:pt>
                <c:pt idx="732">
                  <c:v>732.1</c:v>
                </c:pt>
                <c:pt idx="733">
                  <c:v>733.1</c:v>
                </c:pt>
                <c:pt idx="734">
                  <c:v>734.1</c:v>
                </c:pt>
                <c:pt idx="735">
                  <c:v>735.1</c:v>
                </c:pt>
                <c:pt idx="736">
                  <c:v>736.1</c:v>
                </c:pt>
                <c:pt idx="737">
                  <c:v>737.1</c:v>
                </c:pt>
                <c:pt idx="738">
                  <c:v>738.1</c:v>
                </c:pt>
                <c:pt idx="739">
                  <c:v>739.1</c:v>
                </c:pt>
                <c:pt idx="740">
                  <c:v>740.1</c:v>
                </c:pt>
                <c:pt idx="741">
                  <c:v>741.1</c:v>
                </c:pt>
                <c:pt idx="742">
                  <c:v>742.1</c:v>
                </c:pt>
                <c:pt idx="743">
                  <c:v>743.1</c:v>
                </c:pt>
                <c:pt idx="744">
                  <c:v>744.1</c:v>
                </c:pt>
                <c:pt idx="745">
                  <c:v>745.1</c:v>
                </c:pt>
                <c:pt idx="746">
                  <c:v>746.1</c:v>
                </c:pt>
                <c:pt idx="747">
                  <c:v>747.1</c:v>
                </c:pt>
                <c:pt idx="748">
                  <c:v>748.1</c:v>
                </c:pt>
                <c:pt idx="749">
                  <c:v>749.1</c:v>
                </c:pt>
                <c:pt idx="750">
                  <c:v>750.1</c:v>
                </c:pt>
                <c:pt idx="751">
                  <c:v>751.1</c:v>
                </c:pt>
                <c:pt idx="752">
                  <c:v>752.1</c:v>
                </c:pt>
                <c:pt idx="753">
                  <c:v>753.1</c:v>
                </c:pt>
                <c:pt idx="754">
                  <c:v>754.1</c:v>
                </c:pt>
                <c:pt idx="755">
                  <c:v>755.1</c:v>
                </c:pt>
                <c:pt idx="756">
                  <c:v>756.1</c:v>
                </c:pt>
                <c:pt idx="757">
                  <c:v>757.1</c:v>
                </c:pt>
                <c:pt idx="758">
                  <c:v>758.1</c:v>
                </c:pt>
                <c:pt idx="759">
                  <c:v>759.1</c:v>
                </c:pt>
                <c:pt idx="760">
                  <c:v>760.1</c:v>
                </c:pt>
                <c:pt idx="761">
                  <c:v>761.1</c:v>
                </c:pt>
                <c:pt idx="762">
                  <c:v>762.1</c:v>
                </c:pt>
                <c:pt idx="763">
                  <c:v>763.1</c:v>
                </c:pt>
                <c:pt idx="764">
                  <c:v>764.1</c:v>
                </c:pt>
                <c:pt idx="765">
                  <c:v>765.1</c:v>
                </c:pt>
                <c:pt idx="766">
                  <c:v>766.1</c:v>
                </c:pt>
                <c:pt idx="767">
                  <c:v>767.1</c:v>
                </c:pt>
                <c:pt idx="768">
                  <c:v>768.1</c:v>
                </c:pt>
                <c:pt idx="769">
                  <c:v>769.1</c:v>
                </c:pt>
                <c:pt idx="770">
                  <c:v>770.1</c:v>
                </c:pt>
                <c:pt idx="771">
                  <c:v>771.1</c:v>
                </c:pt>
                <c:pt idx="772">
                  <c:v>772.1</c:v>
                </c:pt>
                <c:pt idx="773">
                  <c:v>773.1</c:v>
                </c:pt>
                <c:pt idx="774">
                  <c:v>774.1</c:v>
                </c:pt>
                <c:pt idx="775">
                  <c:v>775.1</c:v>
                </c:pt>
                <c:pt idx="776">
                  <c:v>776.1</c:v>
                </c:pt>
                <c:pt idx="777">
                  <c:v>777.1</c:v>
                </c:pt>
                <c:pt idx="778">
                  <c:v>778.1</c:v>
                </c:pt>
                <c:pt idx="779">
                  <c:v>779.1</c:v>
                </c:pt>
                <c:pt idx="780">
                  <c:v>780.1</c:v>
                </c:pt>
                <c:pt idx="781">
                  <c:v>781.1</c:v>
                </c:pt>
                <c:pt idx="782">
                  <c:v>782.1</c:v>
                </c:pt>
                <c:pt idx="783">
                  <c:v>783.1</c:v>
                </c:pt>
                <c:pt idx="784">
                  <c:v>784.1</c:v>
                </c:pt>
                <c:pt idx="785">
                  <c:v>785.1</c:v>
                </c:pt>
                <c:pt idx="786">
                  <c:v>786.1</c:v>
                </c:pt>
                <c:pt idx="787">
                  <c:v>787.1</c:v>
                </c:pt>
                <c:pt idx="788">
                  <c:v>788.1</c:v>
                </c:pt>
                <c:pt idx="789">
                  <c:v>789.1</c:v>
                </c:pt>
                <c:pt idx="790">
                  <c:v>790.1</c:v>
                </c:pt>
                <c:pt idx="791">
                  <c:v>791.1</c:v>
                </c:pt>
                <c:pt idx="792">
                  <c:v>792.1</c:v>
                </c:pt>
                <c:pt idx="793">
                  <c:v>793.1</c:v>
                </c:pt>
                <c:pt idx="794">
                  <c:v>794.1</c:v>
                </c:pt>
              </c:numCache>
            </c:numRef>
          </c:xVal>
          <c:yVal>
            <c:numRef>
              <c:f>Phi_10_0kV_u_2mps!$X$7:$X$801</c:f>
              <c:numCache>
                <c:formatCode>General</c:formatCode>
                <c:ptCount val="795"/>
                <c:pt idx="0">
                  <c:v>38.8254</c:v>
                </c:pt>
                <c:pt idx="1">
                  <c:v>38.7058</c:v>
                </c:pt>
                <c:pt idx="2">
                  <c:v>38.2668</c:v>
                </c:pt>
                <c:pt idx="3">
                  <c:v>37.828</c:v>
                </c:pt>
                <c:pt idx="4">
                  <c:v>37.5088</c:v>
                </c:pt>
                <c:pt idx="5">
                  <c:v>37.5088</c:v>
                </c:pt>
                <c:pt idx="6">
                  <c:v>37.389</c:v>
                </c:pt>
                <c:pt idx="7">
                  <c:v>37.03</c:v>
                </c:pt>
                <c:pt idx="8">
                  <c:v>36.9102</c:v>
                </c:pt>
                <c:pt idx="9">
                  <c:v>36.7506</c:v>
                </c:pt>
                <c:pt idx="10">
                  <c:v>36.6308</c:v>
                </c:pt>
                <c:pt idx="11">
                  <c:v>36.591</c:v>
                </c:pt>
                <c:pt idx="12">
                  <c:v>37.389</c:v>
                </c:pt>
                <c:pt idx="13">
                  <c:v>37.5088</c:v>
                </c:pt>
                <c:pt idx="14">
                  <c:v>37.5488</c:v>
                </c:pt>
                <c:pt idx="15">
                  <c:v>37.6686</c:v>
                </c:pt>
                <c:pt idx="16">
                  <c:v>37.5888</c:v>
                </c:pt>
                <c:pt idx="17">
                  <c:v>37.11</c:v>
                </c:pt>
                <c:pt idx="18">
                  <c:v>37.11</c:v>
                </c:pt>
                <c:pt idx="19">
                  <c:v>37.1898</c:v>
                </c:pt>
                <c:pt idx="20">
                  <c:v>37.2696</c:v>
                </c:pt>
                <c:pt idx="21">
                  <c:v>37.3094</c:v>
                </c:pt>
                <c:pt idx="22">
                  <c:v>37.5488</c:v>
                </c:pt>
                <c:pt idx="23">
                  <c:v>37.6684</c:v>
                </c:pt>
                <c:pt idx="24">
                  <c:v>37.9476</c:v>
                </c:pt>
                <c:pt idx="25">
                  <c:v>38.2268</c:v>
                </c:pt>
                <c:pt idx="26">
                  <c:v>38.3466</c:v>
                </c:pt>
                <c:pt idx="27">
                  <c:v>38.5062</c:v>
                </c:pt>
                <c:pt idx="28">
                  <c:v>38.586</c:v>
                </c:pt>
                <c:pt idx="29">
                  <c:v>38.7058</c:v>
                </c:pt>
                <c:pt idx="30">
                  <c:v>38.8654</c:v>
                </c:pt>
                <c:pt idx="31">
                  <c:v>39.1446</c:v>
                </c:pt>
                <c:pt idx="32">
                  <c:v>39.2642</c:v>
                </c:pt>
                <c:pt idx="33">
                  <c:v>39.344</c:v>
                </c:pt>
                <c:pt idx="34">
                  <c:v>39.344</c:v>
                </c:pt>
                <c:pt idx="35">
                  <c:v>39.4638</c:v>
                </c:pt>
                <c:pt idx="36">
                  <c:v>39.3442</c:v>
                </c:pt>
                <c:pt idx="37">
                  <c:v>39.464</c:v>
                </c:pt>
                <c:pt idx="38">
                  <c:v>39.7832</c:v>
                </c:pt>
                <c:pt idx="39">
                  <c:v>40.222</c:v>
                </c:pt>
                <c:pt idx="40">
                  <c:v>40.3416</c:v>
                </c:pt>
                <c:pt idx="41">
                  <c:v>40.541</c:v>
                </c:pt>
                <c:pt idx="42">
                  <c:v>40.6208</c:v>
                </c:pt>
                <c:pt idx="43">
                  <c:v>40.9402</c:v>
                </c:pt>
                <c:pt idx="44">
                  <c:v>41.06</c:v>
                </c:pt>
                <c:pt idx="45">
                  <c:v>41.0202</c:v>
                </c:pt>
                <c:pt idx="46">
                  <c:v>41.3794</c:v>
                </c:pt>
                <c:pt idx="47">
                  <c:v>41.539</c:v>
                </c:pt>
                <c:pt idx="48">
                  <c:v>41.1</c:v>
                </c:pt>
                <c:pt idx="49">
                  <c:v>40.9802</c:v>
                </c:pt>
                <c:pt idx="50">
                  <c:v>41.459</c:v>
                </c:pt>
                <c:pt idx="51">
                  <c:v>41.419</c:v>
                </c:pt>
                <c:pt idx="52">
                  <c:v>41.3392</c:v>
                </c:pt>
                <c:pt idx="53">
                  <c:v>41.6584</c:v>
                </c:pt>
                <c:pt idx="54">
                  <c:v>41.6584</c:v>
                </c:pt>
                <c:pt idx="55">
                  <c:v>41.3392</c:v>
                </c:pt>
                <c:pt idx="56">
                  <c:v>41.1796</c:v>
                </c:pt>
                <c:pt idx="57">
                  <c:v>41.1796</c:v>
                </c:pt>
                <c:pt idx="58">
                  <c:v>41.1796</c:v>
                </c:pt>
                <c:pt idx="59">
                  <c:v>40.9004</c:v>
                </c:pt>
                <c:pt idx="60">
                  <c:v>40.661</c:v>
                </c:pt>
                <c:pt idx="61">
                  <c:v>40.7408</c:v>
                </c:pt>
                <c:pt idx="62">
                  <c:v>40.7806</c:v>
                </c:pt>
                <c:pt idx="63">
                  <c:v>40.7406</c:v>
                </c:pt>
                <c:pt idx="64">
                  <c:v>40.8602</c:v>
                </c:pt>
                <c:pt idx="65">
                  <c:v>40.8602</c:v>
                </c:pt>
                <c:pt idx="66">
                  <c:v>40.7406</c:v>
                </c:pt>
                <c:pt idx="67">
                  <c:v>40.222</c:v>
                </c:pt>
                <c:pt idx="68">
                  <c:v>39.6236</c:v>
                </c:pt>
                <c:pt idx="69">
                  <c:v>39.2646</c:v>
                </c:pt>
                <c:pt idx="70">
                  <c:v>39.0252</c:v>
                </c:pt>
                <c:pt idx="71">
                  <c:v>38.4666</c:v>
                </c:pt>
                <c:pt idx="72">
                  <c:v>38.267</c:v>
                </c:pt>
                <c:pt idx="73">
                  <c:v>38.1872</c:v>
                </c:pt>
                <c:pt idx="74">
                  <c:v>38.4664</c:v>
                </c:pt>
                <c:pt idx="75">
                  <c:v>38.0274</c:v>
                </c:pt>
                <c:pt idx="76">
                  <c:v>37.9076</c:v>
                </c:pt>
                <c:pt idx="77">
                  <c:v>37.788</c:v>
                </c:pt>
                <c:pt idx="78">
                  <c:v>37.788</c:v>
                </c:pt>
                <c:pt idx="79">
                  <c:v>37.1896</c:v>
                </c:pt>
                <c:pt idx="80">
                  <c:v>37.2296</c:v>
                </c:pt>
                <c:pt idx="81">
                  <c:v>37.2696</c:v>
                </c:pt>
                <c:pt idx="82">
                  <c:v>37.5888</c:v>
                </c:pt>
                <c:pt idx="83">
                  <c:v>37.4292</c:v>
                </c:pt>
                <c:pt idx="84">
                  <c:v>37.4292</c:v>
                </c:pt>
                <c:pt idx="85">
                  <c:v>37.469</c:v>
                </c:pt>
                <c:pt idx="86">
                  <c:v>37.469</c:v>
                </c:pt>
                <c:pt idx="87">
                  <c:v>37.1498</c:v>
                </c:pt>
                <c:pt idx="88">
                  <c:v>37.1896</c:v>
                </c:pt>
                <c:pt idx="89">
                  <c:v>37.1496</c:v>
                </c:pt>
                <c:pt idx="90">
                  <c:v>37.3492</c:v>
                </c:pt>
                <c:pt idx="91">
                  <c:v>37.429</c:v>
                </c:pt>
                <c:pt idx="92">
                  <c:v>37.5886</c:v>
                </c:pt>
                <c:pt idx="93">
                  <c:v>37.7084</c:v>
                </c:pt>
                <c:pt idx="94">
                  <c:v>37.7484</c:v>
                </c:pt>
                <c:pt idx="95">
                  <c:v>37.7484</c:v>
                </c:pt>
                <c:pt idx="96">
                  <c:v>37.868</c:v>
                </c:pt>
                <c:pt idx="97">
                  <c:v>37.7482</c:v>
                </c:pt>
                <c:pt idx="98">
                  <c:v>37.6684</c:v>
                </c:pt>
                <c:pt idx="99">
                  <c:v>37.8678</c:v>
                </c:pt>
                <c:pt idx="100">
                  <c:v>38.0672</c:v>
                </c:pt>
                <c:pt idx="101">
                  <c:v>37.8678</c:v>
                </c:pt>
                <c:pt idx="102">
                  <c:v>38.3068</c:v>
                </c:pt>
                <c:pt idx="103">
                  <c:v>38.6658</c:v>
                </c:pt>
                <c:pt idx="104">
                  <c:v>38.9052</c:v>
                </c:pt>
                <c:pt idx="105">
                  <c:v>39.1446</c:v>
                </c:pt>
                <c:pt idx="106">
                  <c:v>39.9426</c:v>
                </c:pt>
                <c:pt idx="107">
                  <c:v>40.1022</c:v>
                </c:pt>
                <c:pt idx="108">
                  <c:v>40.3416</c:v>
                </c:pt>
                <c:pt idx="109">
                  <c:v>40.5012</c:v>
                </c:pt>
                <c:pt idx="110">
                  <c:v>40.6608</c:v>
                </c:pt>
                <c:pt idx="111">
                  <c:v>40.3814</c:v>
                </c:pt>
                <c:pt idx="112">
                  <c:v>40.5808</c:v>
                </c:pt>
                <c:pt idx="113">
                  <c:v>40.4212</c:v>
                </c:pt>
                <c:pt idx="114">
                  <c:v>40.6606</c:v>
                </c:pt>
                <c:pt idx="115">
                  <c:v>40.501</c:v>
                </c:pt>
                <c:pt idx="116">
                  <c:v>40.541</c:v>
                </c:pt>
                <c:pt idx="117">
                  <c:v>40.541</c:v>
                </c:pt>
                <c:pt idx="118">
                  <c:v>41.02</c:v>
                </c:pt>
                <c:pt idx="119">
                  <c:v>41.3792</c:v>
                </c:pt>
                <c:pt idx="120">
                  <c:v>41.7384</c:v>
                </c:pt>
                <c:pt idx="121">
                  <c:v>41.6586</c:v>
                </c:pt>
                <c:pt idx="122">
                  <c:v>41.2996</c:v>
                </c:pt>
                <c:pt idx="123">
                  <c:v>41.2596</c:v>
                </c:pt>
                <c:pt idx="124">
                  <c:v>40.9404</c:v>
                </c:pt>
                <c:pt idx="125">
                  <c:v>41.0202</c:v>
                </c:pt>
                <c:pt idx="126">
                  <c:v>41.1798</c:v>
                </c:pt>
                <c:pt idx="127">
                  <c:v>41.2196</c:v>
                </c:pt>
                <c:pt idx="128">
                  <c:v>40.8206</c:v>
                </c:pt>
                <c:pt idx="129">
                  <c:v>40.7806</c:v>
                </c:pt>
                <c:pt idx="130">
                  <c:v>40.5012</c:v>
                </c:pt>
                <c:pt idx="131">
                  <c:v>40.3814</c:v>
                </c:pt>
                <c:pt idx="132">
                  <c:v>40.5012</c:v>
                </c:pt>
                <c:pt idx="133">
                  <c:v>40.4214</c:v>
                </c:pt>
                <c:pt idx="134">
                  <c:v>40.3018</c:v>
                </c:pt>
                <c:pt idx="135">
                  <c:v>40.1822</c:v>
                </c:pt>
                <c:pt idx="136">
                  <c:v>40.1822</c:v>
                </c:pt>
                <c:pt idx="137">
                  <c:v>39.9028</c:v>
                </c:pt>
                <c:pt idx="138">
                  <c:v>39.9028</c:v>
                </c:pt>
                <c:pt idx="139">
                  <c:v>39.823</c:v>
                </c:pt>
                <c:pt idx="140">
                  <c:v>39.7032</c:v>
                </c:pt>
                <c:pt idx="141">
                  <c:v>39.5038</c:v>
                </c:pt>
                <c:pt idx="142">
                  <c:v>39.1048</c:v>
                </c:pt>
                <c:pt idx="143">
                  <c:v>38.7456</c:v>
                </c:pt>
                <c:pt idx="144">
                  <c:v>38.3066</c:v>
                </c:pt>
                <c:pt idx="145">
                  <c:v>37.6682</c:v>
                </c:pt>
                <c:pt idx="146">
                  <c:v>37.5484</c:v>
                </c:pt>
                <c:pt idx="147">
                  <c:v>38.0672</c:v>
                </c:pt>
                <c:pt idx="148">
                  <c:v>37.8278</c:v>
                </c:pt>
                <c:pt idx="149">
                  <c:v>37.9076</c:v>
                </c:pt>
                <c:pt idx="150">
                  <c:v>37.8678</c:v>
                </c:pt>
                <c:pt idx="151">
                  <c:v>37.828</c:v>
                </c:pt>
                <c:pt idx="152">
                  <c:v>37.8678</c:v>
                </c:pt>
                <c:pt idx="153">
                  <c:v>37.8678</c:v>
                </c:pt>
                <c:pt idx="154">
                  <c:v>37.6684</c:v>
                </c:pt>
                <c:pt idx="155">
                  <c:v>37.6684</c:v>
                </c:pt>
                <c:pt idx="156">
                  <c:v>37.389</c:v>
                </c:pt>
                <c:pt idx="157">
                  <c:v>36.7906</c:v>
                </c:pt>
                <c:pt idx="158">
                  <c:v>36.7108</c:v>
                </c:pt>
                <c:pt idx="159">
                  <c:v>36.7906</c:v>
                </c:pt>
                <c:pt idx="160">
                  <c:v>37.03</c:v>
                </c:pt>
                <c:pt idx="161">
                  <c:v>37.1498</c:v>
                </c:pt>
                <c:pt idx="162">
                  <c:v>37.469</c:v>
                </c:pt>
                <c:pt idx="163">
                  <c:v>37.6286</c:v>
                </c:pt>
                <c:pt idx="164">
                  <c:v>37.5088</c:v>
                </c:pt>
                <c:pt idx="165">
                  <c:v>37.5088</c:v>
                </c:pt>
                <c:pt idx="166">
                  <c:v>37.9078</c:v>
                </c:pt>
                <c:pt idx="167">
                  <c:v>37.7082</c:v>
                </c:pt>
                <c:pt idx="168">
                  <c:v>38.1472</c:v>
                </c:pt>
                <c:pt idx="169">
                  <c:v>38.1074</c:v>
                </c:pt>
                <c:pt idx="170">
                  <c:v>38.3468</c:v>
                </c:pt>
                <c:pt idx="171">
                  <c:v>38.1472</c:v>
                </c:pt>
                <c:pt idx="172">
                  <c:v>38.4266</c:v>
                </c:pt>
                <c:pt idx="173">
                  <c:v>38.5064</c:v>
                </c:pt>
                <c:pt idx="174">
                  <c:v>38.7458</c:v>
                </c:pt>
                <c:pt idx="175">
                  <c:v>38.5862</c:v>
                </c:pt>
                <c:pt idx="176">
                  <c:v>38.9054</c:v>
                </c:pt>
                <c:pt idx="177">
                  <c:v>39.2644</c:v>
                </c:pt>
                <c:pt idx="178">
                  <c:v>39.025</c:v>
                </c:pt>
                <c:pt idx="179">
                  <c:v>39.5836</c:v>
                </c:pt>
                <c:pt idx="180">
                  <c:v>39.7432</c:v>
                </c:pt>
                <c:pt idx="181">
                  <c:v>40.0226</c:v>
                </c:pt>
                <c:pt idx="182">
                  <c:v>40.302</c:v>
                </c:pt>
                <c:pt idx="183">
                  <c:v>40.701</c:v>
                </c:pt>
                <c:pt idx="184">
                  <c:v>40.7408</c:v>
                </c:pt>
                <c:pt idx="185">
                  <c:v>40.8604</c:v>
                </c:pt>
                <c:pt idx="186">
                  <c:v>40.9002</c:v>
                </c:pt>
                <c:pt idx="187">
                  <c:v>40.9002</c:v>
                </c:pt>
                <c:pt idx="188">
                  <c:v>41.0996</c:v>
                </c:pt>
                <c:pt idx="189">
                  <c:v>41.2594</c:v>
                </c:pt>
                <c:pt idx="190">
                  <c:v>41.3792</c:v>
                </c:pt>
                <c:pt idx="191">
                  <c:v>41.5788</c:v>
                </c:pt>
                <c:pt idx="192">
                  <c:v>41.499</c:v>
                </c:pt>
                <c:pt idx="193">
                  <c:v>41.4192</c:v>
                </c:pt>
                <c:pt idx="194">
                  <c:v>41.2594</c:v>
                </c:pt>
                <c:pt idx="195">
                  <c:v>41.6984</c:v>
                </c:pt>
                <c:pt idx="196">
                  <c:v>41.3792</c:v>
                </c:pt>
                <c:pt idx="197">
                  <c:v>41.0998</c:v>
                </c:pt>
                <c:pt idx="198">
                  <c:v>41.1796</c:v>
                </c:pt>
                <c:pt idx="199">
                  <c:v>41.2994</c:v>
                </c:pt>
                <c:pt idx="200">
                  <c:v>40.6608</c:v>
                </c:pt>
                <c:pt idx="201">
                  <c:v>40.581</c:v>
                </c:pt>
                <c:pt idx="202">
                  <c:v>40.8604</c:v>
                </c:pt>
                <c:pt idx="203">
                  <c:v>41.0202</c:v>
                </c:pt>
                <c:pt idx="204">
                  <c:v>40.661</c:v>
                </c:pt>
                <c:pt idx="205">
                  <c:v>41.1798</c:v>
                </c:pt>
                <c:pt idx="206">
                  <c:v>41.3394</c:v>
                </c:pt>
                <c:pt idx="207">
                  <c:v>40.9404</c:v>
                </c:pt>
                <c:pt idx="208">
                  <c:v>40.8604</c:v>
                </c:pt>
                <c:pt idx="209">
                  <c:v>40.5014</c:v>
                </c:pt>
                <c:pt idx="210">
                  <c:v>40.3418</c:v>
                </c:pt>
                <c:pt idx="211">
                  <c:v>39.9428</c:v>
                </c:pt>
                <c:pt idx="212">
                  <c:v>39.7034</c:v>
                </c:pt>
                <c:pt idx="213">
                  <c:v>39.065</c:v>
                </c:pt>
                <c:pt idx="214">
                  <c:v>39.3044</c:v>
                </c:pt>
                <c:pt idx="215">
                  <c:v>38.8654</c:v>
                </c:pt>
                <c:pt idx="216">
                  <c:v>38.7456</c:v>
                </c:pt>
                <c:pt idx="217">
                  <c:v>38.5062</c:v>
                </c:pt>
                <c:pt idx="218">
                  <c:v>38.5462</c:v>
                </c:pt>
                <c:pt idx="219">
                  <c:v>38.2668</c:v>
                </c:pt>
                <c:pt idx="220">
                  <c:v>38.187</c:v>
                </c:pt>
                <c:pt idx="221">
                  <c:v>38.0674</c:v>
                </c:pt>
                <c:pt idx="222">
                  <c:v>37.9876</c:v>
                </c:pt>
                <c:pt idx="223">
                  <c:v>37.5088</c:v>
                </c:pt>
                <c:pt idx="224">
                  <c:v>37.5088</c:v>
                </c:pt>
                <c:pt idx="225">
                  <c:v>37.3892</c:v>
                </c:pt>
                <c:pt idx="226">
                  <c:v>37.2296</c:v>
                </c:pt>
                <c:pt idx="227">
                  <c:v>37.3094</c:v>
                </c:pt>
                <c:pt idx="228">
                  <c:v>37.6684</c:v>
                </c:pt>
                <c:pt idx="229">
                  <c:v>37.5886</c:v>
                </c:pt>
                <c:pt idx="230">
                  <c:v>37.5486</c:v>
                </c:pt>
                <c:pt idx="231">
                  <c:v>37.4688</c:v>
                </c:pt>
                <c:pt idx="232">
                  <c:v>37.6682</c:v>
                </c:pt>
                <c:pt idx="233">
                  <c:v>37.349</c:v>
                </c:pt>
                <c:pt idx="234">
                  <c:v>37.5486</c:v>
                </c:pt>
                <c:pt idx="235">
                  <c:v>37.5088</c:v>
                </c:pt>
                <c:pt idx="236">
                  <c:v>37.6684</c:v>
                </c:pt>
                <c:pt idx="237">
                  <c:v>37.3892</c:v>
                </c:pt>
                <c:pt idx="238">
                  <c:v>37.7084</c:v>
                </c:pt>
                <c:pt idx="239">
                  <c:v>37.3094</c:v>
                </c:pt>
                <c:pt idx="240">
                  <c:v>37.5088</c:v>
                </c:pt>
                <c:pt idx="241">
                  <c:v>37.6284</c:v>
                </c:pt>
                <c:pt idx="242">
                  <c:v>37.9874</c:v>
                </c:pt>
                <c:pt idx="243">
                  <c:v>37.8678</c:v>
                </c:pt>
                <c:pt idx="244">
                  <c:v>38.1072</c:v>
                </c:pt>
                <c:pt idx="245">
                  <c:v>38.2668</c:v>
                </c:pt>
                <c:pt idx="246">
                  <c:v>38.4264</c:v>
                </c:pt>
                <c:pt idx="247">
                  <c:v>38.586</c:v>
                </c:pt>
                <c:pt idx="248">
                  <c:v>38.6658</c:v>
                </c:pt>
                <c:pt idx="249">
                  <c:v>39.0648</c:v>
                </c:pt>
                <c:pt idx="250">
                  <c:v>39.0648</c:v>
                </c:pt>
                <c:pt idx="251">
                  <c:v>39.2244</c:v>
                </c:pt>
                <c:pt idx="252">
                  <c:v>39.3442</c:v>
                </c:pt>
                <c:pt idx="253">
                  <c:v>39.6234</c:v>
                </c:pt>
                <c:pt idx="254">
                  <c:v>39.4638</c:v>
                </c:pt>
                <c:pt idx="255">
                  <c:v>39.823</c:v>
                </c:pt>
                <c:pt idx="256">
                  <c:v>39.9028</c:v>
                </c:pt>
                <c:pt idx="257">
                  <c:v>39.783</c:v>
                </c:pt>
                <c:pt idx="258">
                  <c:v>40.222</c:v>
                </c:pt>
                <c:pt idx="259">
                  <c:v>40.5412</c:v>
                </c:pt>
                <c:pt idx="260">
                  <c:v>40.3816</c:v>
                </c:pt>
                <c:pt idx="261">
                  <c:v>40.661</c:v>
                </c:pt>
                <c:pt idx="262">
                  <c:v>41.06</c:v>
                </c:pt>
                <c:pt idx="263">
                  <c:v>40.9004</c:v>
                </c:pt>
                <c:pt idx="264">
                  <c:v>41.1798</c:v>
                </c:pt>
                <c:pt idx="265">
                  <c:v>41.1798</c:v>
                </c:pt>
                <c:pt idx="266">
                  <c:v>41.3794</c:v>
                </c:pt>
                <c:pt idx="267">
                  <c:v>41.3794</c:v>
                </c:pt>
                <c:pt idx="268">
                  <c:v>41.4592</c:v>
                </c:pt>
                <c:pt idx="269">
                  <c:v>41.5788</c:v>
                </c:pt>
                <c:pt idx="270">
                  <c:v>41.7782</c:v>
                </c:pt>
                <c:pt idx="271">
                  <c:v>41.6584</c:v>
                </c:pt>
                <c:pt idx="272">
                  <c:v>41.6186</c:v>
                </c:pt>
                <c:pt idx="273">
                  <c:v>41.8182</c:v>
                </c:pt>
                <c:pt idx="274">
                  <c:v>41.2196</c:v>
                </c:pt>
                <c:pt idx="275">
                  <c:v>41.3394</c:v>
                </c:pt>
                <c:pt idx="276">
                  <c:v>41.1</c:v>
                </c:pt>
                <c:pt idx="277">
                  <c:v>40.9802</c:v>
                </c:pt>
                <c:pt idx="278">
                  <c:v>40.7008</c:v>
                </c:pt>
                <c:pt idx="279">
                  <c:v>40.4614</c:v>
                </c:pt>
                <c:pt idx="280">
                  <c:v>40.3816</c:v>
                </c:pt>
                <c:pt idx="281">
                  <c:v>40.4614</c:v>
                </c:pt>
                <c:pt idx="282">
                  <c:v>40.1422</c:v>
                </c:pt>
                <c:pt idx="283">
                  <c:v>39.9426</c:v>
                </c:pt>
                <c:pt idx="284">
                  <c:v>40.1422</c:v>
                </c:pt>
                <c:pt idx="285">
                  <c:v>39.9028</c:v>
                </c:pt>
                <c:pt idx="286">
                  <c:v>39.4638</c:v>
                </c:pt>
                <c:pt idx="287">
                  <c:v>39.384</c:v>
                </c:pt>
                <c:pt idx="288">
                  <c:v>39.3442</c:v>
                </c:pt>
                <c:pt idx="289">
                  <c:v>39.2644</c:v>
                </c:pt>
                <c:pt idx="290">
                  <c:v>38.586</c:v>
                </c:pt>
                <c:pt idx="291">
                  <c:v>38.5462</c:v>
                </c:pt>
                <c:pt idx="292">
                  <c:v>38.5462</c:v>
                </c:pt>
                <c:pt idx="293">
                  <c:v>38.1072</c:v>
                </c:pt>
                <c:pt idx="294">
                  <c:v>37.6682</c:v>
                </c:pt>
                <c:pt idx="295">
                  <c:v>37.7082</c:v>
                </c:pt>
                <c:pt idx="296">
                  <c:v>37.2294</c:v>
                </c:pt>
                <c:pt idx="297">
                  <c:v>36.7108</c:v>
                </c:pt>
                <c:pt idx="298">
                  <c:v>36.7108</c:v>
                </c:pt>
                <c:pt idx="299">
                  <c:v>36.631</c:v>
                </c:pt>
                <c:pt idx="300">
                  <c:v>36.6708</c:v>
                </c:pt>
                <c:pt idx="301">
                  <c:v>36.8702</c:v>
                </c:pt>
                <c:pt idx="302">
                  <c:v>37.0298</c:v>
                </c:pt>
                <c:pt idx="303">
                  <c:v>36.99</c:v>
                </c:pt>
                <c:pt idx="304">
                  <c:v>37.2694</c:v>
                </c:pt>
                <c:pt idx="305">
                  <c:v>37.1498</c:v>
                </c:pt>
                <c:pt idx="306">
                  <c:v>37.1498</c:v>
                </c:pt>
                <c:pt idx="307">
                  <c:v>37.5088</c:v>
                </c:pt>
                <c:pt idx="308">
                  <c:v>37.5088</c:v>
                </c:pt>
                <c:pt idx="309">
                  <c:v>37.389</c:v>
                </c:pt>
                <c:pt idx="310">
                  <c:v>37.4688</c:v>
                </c:pt>
                <c:pt idx="311">
                  <c:v>37.5886</c:v>
                </c:pt>
                <c:pt idx="312">
                  <c:v>37.6286</c:v>
                </c:pt>
                <c:pt idx="313">
                  <c:v>37.7482</c:v>
                </c:pt>
                <c:pt idx="314">
                  <c:v>38.0674</c:v>
                </c:pt>
                <c:pt idx="315">
                  <c:v>38.4264</c:v>
                </c:pt>
                <c:pt idx="316">
                  <c:v>38.5062</c:v>
                </c:pt>
                <c:pt idx="317">
                  <c:v>38.4264</c:v>
                </c:pt>
                <c:pt idx="318">
                  <c:v>38.4264</c:v>
                </c:pt>
                <c:pt idx="319">
                  <c:v>38.227</c:v>
                </c:pt>
                <c:pt idx="320">
                  <c:v>38.1872</c:v>
                </c:pt>
                <c:pt idx="321">
                  <c:v>38.1074</c:v>
                </c:pt>
                <c:pt idx="322">
                  <c:v>38.3468</c:v>
                </c:pt>
                <c:pt idx="323">
                  <c:v>38.7458</c:v>
                </c:pt>
                <c:pt idx="324">
                  <c:v>38.8256</c:v>
                </c:pt>
                <c:pt idx="325">
                  <c:v>39.025</c:v>
                </c:pt>
                <c:pt idx="326">
                  <c:v>39.5836</c:v>
                </c:pt>
                <c:pt idx="327">
                  <c:v>39.9028</c:v>
                </c:pt>
                <c:pt idx="328">
                  <c:v>39.863</c:v>
                </c:pt>
                <c:pt idx="329">
                  <c:v>40.222</c:v>
                </c:pt>
                <c:pt idx="330">
                  <c:v>40.3418</c:v>
                </c:pt>
                <c:pt idx="331">
                  <c:v>40.3018</c:v>
                </c:pt>
                <c:pt idx="332">
                  <c:v>40.3018</c:v>
                </c:pt>
                <c:pt idx="333">
                  <c:v>40.9402</c:v>
                </c:pt>
                <c:pt idx="334">
                  <c:v>41.3394</c:v>
                </c:pt>
                <c:pt idx="335">
                  <c:v>41.9778</c:v>
                </c:pt>
                <c:pt idx="336">
                  <c:v>41.8182</c:v>
                </c:pt>
                <c:pt idx="337">
                  <c:v>41.7384</c:v>
                </c:pt>
                <c:pt idx="338">
                  <c:v>41.5788</c:v>
                </c:pt>
                <c:pt idx="339">
                  <c:v>41.2594</c:v>
                </c:pt>
                <c:pt idx="340">
                  <c:v>41.0998</c:v>
                </c:pt>
                <c:pt idx="341">
                  <c:v>41.2994</c:v>
                </c:pt>
                <c:pt idx="342">
                  <c:v>41.419</c:v>
                </c:pt>
                <c:pt idx="343">
                  <c:v>40.98</c:v>
                </c:pt>
                <c:pt idx="344">
                  <c:v>41.2194</c:v>
                </c:pt>
                <c:pt idx="345">
                  <c:v>40.7406</c:v>
                </c:pt>
                <c:pt idx="346">
                  <c:v>40.98</c:v>
                </c:pt>
                <c:pt idx="347">
                  <c:v>40.98</c:v>
                </c:pt>
                <c:pt idx="348">
                  <c:v>41.1396</c:v>
                </c:pt>
                <c:pt idx="349">
                  <c:v>40.8204</c:v>
                </c:pt>
                <c:pt idx="350">
                  <c:v>40.98</c:v>
                </c:pt>
                <c:pt idx="351">
                  <c:v>40.7006</c:v>
                </c:pt>
                <c:pt idx="352">
                  <c:v>40.5012</c:v>
                </c:pt>
                <c:pt idx="353">
                  <c:v>40.2618</c:v>
                </c:pt>
                <c:pt idx="354">
                  <c:v>40.3018</c:v>
                </c:pt>
                <c:pt idx="355">
                  <c:v>40.1422</c:v>
                </c:pt>
                <c:pt idx="356">
                  <c:v>39.7832</c:v>
                </c:pt>
                <c:pt idx="357">
                  <c:v>39.3044</c:v>
                </c:pt>
                <c:pt idx="358">
                  <c:v>39.2646</c:v>
                </c:pt>
                <c:pt idx="359">
                  <c:v>38.7458</c:v>
                </c:pt>
                <c:pt idx="360">
                  <c:v>38.227</c:v>
                </c:pt>
                <c:pt idx="361">
                  <c:v>38.3068</c:v>
                </c:pt>
                <c:pt idx="362">
                  <c:v>38.2668</c:v>
                </c:pt>
                <c:pt idx="363">
                  <c:v>38.187</c:v>
                </c:pt>
                <c:pt idx="364">
                  <c:v>38.1072</c:v>
                </c:pt>
                <c:pt idx="365">
                  <c:v>38.227</c:v>
                </c:pt>
                <c:pt idx="366">
                  <c:v>38.1472</c:v>
                </c:pt>
                <c:pt idx="367">
                  <c:v>38.1472</c:v>
                </c:pt>
                <c:pt idx="368">
                  <c:v>37.788</c:v>
                </c:pt>
                <c:pt idx="369">
                  <c:v>37.7482</c:v>
                </c:pt>
                <c:pt idx="370">
                  <c:v>37.7082</c:v>
                </c:pt>
                <c:pt idx="371">
                  <c:v>37.6284</c:v>
                </c:pt>
                <c:pt idx="372">
                  <c:v>37.389</c:v>
                </c:pt>
                <c:pt idx="373">
                  <c:v>37.3492</c:v>
                </c:pt>
                <c:pt idx="374">
                  <c:v>37.1496</c:v>
                </c:pt>
                <c:pt idx="375">
                  <c:v>36.7506</c:v>
                </c:pt>
                <c:pt idx="376">
                  <c:v>36.8304</c:v>
                </c:pt>
                <c:pt idx="377">
                  <c:v>36.99</c:v>
                </c:pt>
                <c:pt idx="378">
                  <c:v>36.8304</c:v>
                </c:pt>
                <c:pt idx="379">
                  <c:v>37.03</c:v>
                </c:pt>
                <c:pt idx="380">
                  <c:v>37.1098</c:v>
                </c:pt>
                <c:pt idx="381">
                  <c:v>37.03</c:v>
                </c:pt>
                <c:pt idx="382">
                  <c:v>37.1498</c:v>
                </c:pt>
                <c:pt idx="383">
                  <c:v>37.469</c:v>
                </c:pt>
                <c:pt idx="384">
                  <c:v>37.9078</c:v>
                </c:pt>
                <c:pt idx="385">
                  <c:v>38.227</c:v>
                </c:pt>
                <c:pt idx="386">
                  <c:v>38.3068</c:v>
                </c:pt>
                <c:pt idx="387">
                  <c:v>38.5062</c:v>
                </c:pt>
                <c:pt idx="388">
                  <c:v>38.9052</c:v>
                </c:pt>
                <c:pt idx="389">
                  <c:v>38.626</c:v>
                </c:pt>
                <c:pt idx="390">
                  <c:v>38.626</c:v>
                </c:pt>
                <c:pt idx="391">
                  <c:v>38.5062</c:v>
                </c:pt>
                <c:pt idx="392">
                  <c:v>38.4664</c:v>
                </c:pt>
                <c:pt idx="393">
                  <c:v>38.1472</c:v>
                </c:pt>
                <c:pt idx="394">
                  <c:v>38.3068</c:v>
                </c:pt>
                <c:pt idx="395">
                  <c:v>38.4664</c:v>
                </c:pt>
                <c:pt idx="396">
                  <c:v>38.9452</c:v>
                </c:pt>
                <c:pt idx="397">
                  <c:v>38.8254</c:v>
                </c:pt>
                <c:pt idx="398">
                  <c:v>39.2642</c:v>
                </c:pt>
                <c:pt idx="399">
                  <c:v>39.4636</c:v>
                </c:pt>
                <c:pt idx="400">
                  <c:v>39.6632</c:v>
                </c:pt>
                <c:pt idx="401">
                  <c:v>39.5036</c:v>
                </c:pt>
                <c:pt idx="402">
                  <c:v>40.0622</c:v>
                </c:pt>
                <c:pt idx="403">
                  <c:v>40.3016</c:v>
                </c:pt>
                <c:pt idx="404">
                  <c:v>40.4612</c:v>
                </c:pt>
                <c:pt idx="405">
                  <c:v>40.4212</c:v>
                </c:pt>
                <c:pt idx="406">
                  <c:v>40.4212</c:v>
                </c:pt>
                <c:pt idx="407">
                  <c:v>40.501</c:v>
                </c:pt>
                <c:pt idx="408">
                  <c:v>40.3016</c:v>
                </c:pt>
                <c:pt idx="409">
                  <c:v>40.3416</c:v>
                </c:pt>
                <c:pt idx="410">
                  <c:v>40.5012</c:v>
                </c:pt>
                <c:pt idx="411">
                  <c:v>40.7008</c:v>
                </c:pt>
                <c:pt idx="412">
                  <c:v>40.661</c:v>
                </c:pt>
                <c:pt idx="413">
                  <c:v>40.7408</c:v>
                </c:pt>
                <c:pt idx="414">
                  <c:v>40.9802</c:v>
                </c:pt>
                <c:pt idx="415">
                  <c:v>41.06</c:v>
                </c:pt>
                <c:pt idx="416">
                  <c:v>41.2994</c:v>
                </c:pt>
                <c:pt idx="417">
                  <c:v>41.3392</c:v>
                </c:pt>
                <c:pt idx="418">
                  <c:v>41.2594</c:v>
                </c:pt>
                <c:pt idx="419">
                  <c:v>41.419</c:v>
                </c:pt>
                <c:pt idx="420">
                  <c:v>41.459</c:v>
                </c:pt>
                <c:pt idx="421">
                  <c:v>41.7384</c:v>
                </c:pt>
                <c:pt idx="422">
                  <c:v>41.7784</c:v>
                </c:pt>
                <c:pt idx="423">
                  <c:v>41.7784</c:v>
                </c:pt>
                <c:pt idx="424">
                  <c:v>41.1798</c:v>
                </c:pt>
                <c:pt idx="425">
                  <c:v>40.9802</c:v>
                </c:pt>
                <c:pt idx="426">
                  <c:v>40.0224</c:v>
                </c:pt>
                <c:pt idx="427">
                  <c:v>39.783</c:v>
                </c:pt>
                <c:pt idx="428">
                  <c:v>39.5036</c:v>
                </c:pt>
                <c:pt idx="429">
                  <c:v>39.5036</c:v>
                </c:pt>
                <c:pt idx="430">
                  <c:v>39.4238</c:v>
                </c:pt>
                <c:pt idx="431">
                  <c:v>39.9824</c:v>
                </c:pt>
                <c:pt idx="432">
                  <c:v>39.304</c:v>
                </c:pt>
                <c:pt idx="433">
                  <c:v>39.344</c:v>
                </c:pt>
                <c:pt idx="434">
                  <c:v>39.2244</c:v>
                </c:pt>
                <c:pt idx="435">
                  <c:v>39.1048</c:v>
                </c:pt>
                <c:pt idx="436">
                  <c:v>38.4664</c:v>
                </c:pt>
                <c:pt idx="437">
                  <c:v>38.5862</c:v>
                </c:pt>
                <c:pt idx="438">
                  <c:v>38.1872</c:v>
                </c:pt>
                <c:pt idx="439">
                  <c:v>38.0674</c:v>
                </c:pt>
                <c:pt idx="440">
                  <c:v>37.828</c:v>
                </c:pt>
                <c:pt idx="441">
                  <c:v>37.9078</c:v>
                </c:pt>
                <c:pt idx="442">
                  <c:v>37.9476</c:v>
                </c:pt>
                <c:pt idx="443">
                  <c:v>38.2668</c:v>
                </c:pt>
                <c:pt idx="444">
                  <c:v>38.5062</c:v>
                </c:pt>
                <c:pt idx="445">
                  <c:v>38.4662</c:v>
                </c:pt>
                <c:pt idx="446">
                  <c:v>38.4662</c:v>
                </c:pt>
                <c:pt idx="447">
                  <c:v>38.2268</c:v>
                </c:pt>
                <c:pt idx="448">
                  <c:v>37.7878</c:v>
                </c:pt>
                <c:pt idx="449">
                  <c:v>37.349</c:v>
                </c:pt>
                <c:pt idx="450">
                  <c:v>37.2294</c:v>
                </c:pt>
                <c:pt idx="451">
                  <c:v>37.03</c:v>
                </c:pt>
                <c:pt idx="452">
                  <c:v>37.1098</c:v>
                </c:pt>
                <c:pt idx="453">
                  <c:v>37.3492</c:v>
                </c:pt>
                <c:pt idx="454">
                  <c:v>37.429</c:v>
                </c:pt>
                <c:pt idx="455">
                  <c:v>37.3492</c:v>
                </c:pt>
                <c:pt idx="456">
                  <c:v>37.429</c:v>
                </c:pt>
                <c:pt idx="457">
                  <c:v>37.3094</c:v>
                </c:pt>
                <c:pt idx="458">
                  <c:v>37.4292</c:v>
                </c:pt>
                <c:pt idx="459">
                  <c:v>37.509</c:v>
                </c:pt>
                <c:pt idx="460">
                  <c:v>37.5888</c:v>
                </c:pt>
                <c:pt idx="461">
                  <c:v>37.509</c:v>
                </c:pt>
                <c:pt idx="462">
                  <c:v>37.6686</c:v>
                </c:pt>
                <c:pt idx="463">
                  <c:v>37.7084</c:v>
                </c:pt>
                <c:pt idx="464">
                  <c:v>38.0276</c:v>
                </c:pt>
                <c:pt idx="465">
                  <c:v>38.0674</c:v>
                </c:pt>
                <c:pt idx="466">
                  <c:v>38.2668</c:v>
                </c:pt>
                <c:pt idx="467">
                  <c:v>38.6658</c:v>
                </c:pt>
                <c:pt idx="468">
                  <c:v>38.8654</c:v>
                </c:pt>
                <c:pt idx="469">
                  <c:v>38.7058</c:v>
                </c:pt>
                <c:pt idx="470">
                  <c:v>39.1846</c:v>
                </c:pt>
                <c:pt idx="471">
                  <c:v>39.3842</c:v>
                </c:pt>
                <c:pt idx="472">
                  <c:v>39.3842</c:v>
                </c:pt>
                <c:pt idx="473">
                  <c:v>39.3842</c:v>
                </c:pt>
                <c:pt idx="474">
                  <c:v>39.5438</c:v>
                </c:pt>
                <c:pt idx="475">
                  <c:v>39.7034</c:v>
                </c:pt>
                <c:pt idx="476">
                  <c:v>39.7432</c:v>
                </c:pt>
                <c:pt idx="477">
                  <c:v>40.1022</c:v>
                </c:pt>
                <c:pt idx="478">
                  <c:v>40.142</c:v>
                </c:pt>
                <c:pt idx="479">
                  <c:v>40.102</c:v>
                </c:pt>
                <c:pt idx="480">
                  <c:v>40.0622</c:v>
                </c:pt>
                <c:pt idx="481">
                  <c:v>40.2218</c:v>
                </c:pt>
                <c:pt idx="482">
                  <c:v>40.182</c:v>
                </c:pt>
                <c:pt idx="483">
                  <c:v>40.621</c:v>
                </c:pt>
                <c:pt idx="484">
                  <c:v>40.7008</c:v>
                </c:pt>
                <c:pt idx="485">
                  <c:v>40.5412</c:v>
                </c:pt>
                <c:pt idx="486">
                  <c:v>40.8206</c:v>
                </c:pt>
                <c:pt idx="487">
                  <c:v>40.9402</c:v>
                </c:pt>
                <c:pt idx="488">
                  <c:v>40.7806</c:v>
                </c:pt>
                <c:pt idx="489">
                  <c:v>41.2994</c:v>
                </c:pt>
                <c:pt idx="490">
                  <c:v>41.6584</c:v>
                </c:pt>
                <c:pt idx="491">
                  <c:v>41.3392</c:v>
                </c:pt>
                <c:pt idx="492">
                  <c:v>41.06</c:v>
                </c:pt>
                <c:pt idx="493">
                  <c:v>41.4192</c:v>
                </c:pt>
                <c:pt idx="494">
                  <c:v>41.2596</c:v>
                </c:pt>
                <c:pt idx="495">
                  <c:v>41.1798</c:v>
                </c:pt>
                <c:pt idx="496">
                  <c:v>41.1</c:v>
                </c:pt>
                <c:pt idx="497">
                  <c:v>41.1398</c:v>
                </c:pt>
                <c:pt idx="498">
                  <c:v>41.2196</c:v>
                </c:pt>
                <c:pt idx="499">
                  <c:v>41.02</c:v>
                </c:pt>
                <c:pt idx="500">
                  <c:v>41.2196</c:v>
                </c:pt>
                <c:pt idx="501">
                  <c:v>41.2594</c:v>
                </c:pt>
                <c:pt idx="502">
                  <c:v>41.1398</c:v>
                </c:pt>
                <c:pt idx="503">
                  <c:v>40.1022</c:v>
                </c:pt>
                <c:pt idx="504">
                  <c:v>39.8628</c:v>
                </c:pt>
                <c:pt idx="505">
                  <c:v>39.1844</c:v>
                </c:pt>
                <c:pt idx="506">
                  <c:v>39.0248</c:v>
                </c:pt>
                <c:pt idx="507">
                  <c:v>38.945</c:v>
                </c:pt>
                <c:pt idx="508">
                  <c:v>39.0248</c:v>
                </c:pt>
                <c:pt idx="509">
                  <c:v>38.8254</c:v>
                </c:pt>
                <c:pt idx="510">
                  <c:v>39.1048</c:v>
                </c:pt>
                <c:pt idx="511">
                  <c:v>38.9452</c:v>
                </c:pt>
                <c:pt idx="512">
                  <c:v>38.7456</c:v>
                </c:pt>
                <c:pt idx="513">
                  <c:v>38.7856</c:v>
                </c:pt>
                <c:pt idx="514">
                  <c:v>38.7058</c:v>
                </c:pt>
                <c:pt idx="515">
                  <c:v>38.187</c:v>
                </c:pt>
                <c:pt idx="516">
                  <c:v>38.227</c:v>
                </c:pt>
                <c:pt idx="517">
                  <c:v>37.9478</c:v>
                </c:pt>
                <c:pt idx="518">
                  <c:v>37.5886</c:v>
                </c:pt>
                <c:pt idx="519">
                  <c:v>37.389</c:v>
                </c:pt>
                <c:pt idx="520">
                  <c:v>37.389</c:v>
                </c:pt>
                <c:pt idx="521">
                  <c:v>37.4688</c:v>
                </c:pt>
                <c:pt idx="522">
                  <c:v>37.5884</c:v>
                </c:pt>
                <c:pt idx="523">
                  <c:v>37.4288</c:v>
                </c:pt>
                <c:pt idx="524">
                  <c:v>37.8278</c:v>
                </c:pt>
                <c:pt idx="525">
                  <c:v>37.9476</c:v>
                </c:pt>
                <c:pt idx="526">
                  <c:v>37.389</c:v>
                </c:pt>
                <c:pt idx="527">
                  <c:v>37.429</c:v>
                </c:pt>
                <c:pt idx="528">
                  <c:v>37.6684</c:v>
                </c:pt>
                <c:pt idx="529">
                  <c:v>37.429</c:v>
                </c:pt>
                <c:pt idx="530">
                  <c:v>37.5088</c:v>
                </c:pt>
                <c:pt idx="531">
                  <c:v>37.6284</c:v>
                </c:pt>
                <c:pt idx="532">
                  <c:v>37.7082</c:v>
                </c:pt>
                <c:pt idx="533">
                  <c:v>37.9078</c:v>
                </c:pt>
                <c:pt idx="534">
                  <c:v>37.9478</c:v>
                </c:pt>
                <c:pt idx="535">
                  <c:v>37.9478</c:v>
                </c:pt>
                <c:pt idx="536">
                  <c:v>38.1474</c:v>
                </c:pt>
                <c:pt idx="537">
                  <c:v>38.267</c:v>
                </c:pt>
                <c:pt idx="538">
                  <c:v>38.267</c:v>
                </c:pt>
                <c:pt idx="539">
                  <c:v>38.227</c:v>
                </c:pt>
                <c:pt idx="540">
                  <c:v>38.227</c:v>
                </c:pt>
                <c:pt idx="541">
                  <c:v>38.3068</c:v>
                </c:pt>
                <c:pt idx="542">
                  <c:v>38.7058</c:v>
                </c:pt>
                <c:pt idx="543">
                  <c:v>38.8654</c:v>
                </c:pt>
                <c:pt idx="544">
                  <c:v>39.025</c:v>
                </c:pt>
                <c:pt idx="545">
                  <c:v>39.025</c:v>
                </c:pt>
                <c:pt idx="546">
                  <c:v>39.3042</c:v>
                </c:pt>
                <c:pt idx="547">
                  <c:v>39.025</c:v>
                </c:pt>
                <c:pt idx="548">
                  <c:v>39.3442</c:v>
                </c:pt>
                <c:pt idx="549">
                  <c:v>39.2246</c:v>
                </c:pt>
                <c:pt idx="550">
                  <c:v>39.863</c:v>
                </c:pt>
                <c:pt idx="551">
                  <c:v>40.1024</c:v>
                </c:pt>
                <c:pt idx="552">
                  <c:v>40.4614</c:v>
                </c:pt>
                <c:pt idx="553">
                  <c:v>40.4214</c:v>
                </c:pt>
                <c:pt idx="554">
                  <c:v>40.94</c:v>
                </c:pt>
                <c:pt idx="555">
                  <c:v>40.8602</c:v>
                </c:pt>
                <c:pt idx="556">
                  <c:v>40.8602</c:v>
                </c:pt>
                <c:pt idx="557">
                  <c:v>40.6208</c:v>
                </c:pt>
                <c:pt idx="558">
                  <c:v>40.6608</c:v>
                </c:pt>
                <c:pt idx="559">
                  <c:v>40.7008</c:v>
                </c:pt>
                <c:pt idx="560">
                  <c:v>40.581</c:v>
                </c:pt>
                <c:pt idx="561">
                  <c:v>40.6608</c:v>
                </c:pt>
                <c:pt idx="562">
                  <c:v>40.98</c:v>
                </c:pt>
                <c:pt idx="563">
                  <c:v>41.0198</c:v>
                </c:pt>
                <c:pt idx="564">
                  <c:v>41.0596</c:v>
                </c:pt>
                <c:pt idx="565">
                  <c:v>41.0198</c:v>
                </c:pt>
                <c:pt idx="566">
                  <c:v>40.7006</c:v>
                </c:pt>
                <c:pt idx="567">
                  <c:v>40.7006</c:v>
                </c:pt>
                <c:pt idx="568">
                  <c:v>40.7006</c:v>
                </c:pt>
                <c:pt idx="569">
                  <c:v>40.5012</c:v>
                </c:pt>
                <c:pt idx="570">
                  <c:v>40.3416</c:v>
                </c:pt>
                <c:pt idx="571">
                  <c:v>40.6608</c:v>
                </c:pt>
                <c:pt idx="572">
                  <c:v>40.4614</c:v>
                </c:pt>
                <c:pt idx="573">
                  <c:v>40.3018</c:v>
                </c:pt>
                <c:pt idx="574">
                  <c:v>40.2618</c:v>
                </c:pt>
                <c:pt idx="575">
                  <c:v>40.182</c:v>
                </c:pt>
                <c:pt idx="576">
                  <c:v>39.8628</c:v>
                </c:pt>
                <c:pt idx="577">
                  <c:v>40.0224</c:v>
                </c:pt>
                <c:pt idx="578">
                  <c:v>39.783</c:v>
                </c:pt>
                <c:pt idx="579">
                  <c:v>39.7432</c:v>
                </c:pt>
                <c:pt idx="580">
                  <c:v>39.6234</c:v>
                </c:pt>
                <c:pt idx="581">
                  <c:v>39.1446</c:v>
                </c:pt>
                <c:pt idx="582">
                  <c:v>38.5062</c:v>
                </c:pt>
                <c:pt idx="583">
                  <c:v>38.3068</c:v>
                </c:pt>
                <c:pt idx="584">
                  <c:v>37.6284</c:v>
                </c:pt>
                <c:pt idx="585">
                  <c:v>37.5486</c:v>
                </c:pt>
                <c:pt idx="586">
                  <c:v>37.429</c:v>
                </c:pt>
                <c:pt idx="587">
                  <c:v>37.6284</c:v>
                </c:pt>
                <c:pt idx="588">
                  <c:v>37.7082</c:v>
                </c:pt>
                <c:pt idx="589">
                  <c:v>37.8678</c:v>
                </c:pt>
                <c:pt idx="590">
                  <c:v>37.6684</c:v>
                </c:pt>
                <c:pt idx="591">
                  <c:v>37.9876</c:v>
                </c:pt>
                <c:pt idx="592">
                  <c:v>37.7084</c:v>
                </c:pt>
                <c:pt idx="593">
                  <c:v>37.429</c:v>
                </c:pt>
                <c:pt idx="594">
                  <c:v>37.828</c:v>
                </c:pt>
                <c:pt idx="595">
                  <c:v>37.7482</c:v>
                </c:pt>
                <c:pt idx="596">
                  <c:v>37.5486</c:v>
                </c:pt>
                <c:pt idx="597">
                  <c:v>37.6284</c:v>
                </c:pt>
                <c:pt idx="598">
                  <c:v>38.0274</c:v>
                </c:pt>
                <c:pt idx="599">
                  <c:v>37.429</c:v>
                </c:pt>
                <c:pt idx="600">
                  <c:v>37.7482</c:v>
                </c:pt>
                <c:pt idx="601">
                  <c:v>37.9876</c:v>
                </c:pt>
                <c:pt idx="602">
                  <c:v>37.828</c:v>
                </c:pt>
                <c:pt idx="603">
                  <c:v>37.5886</c:v>
                </c:pt>
                <c:pt idx="604">
                  <c:v>37.788</c:v>
                </c:pt>
                <c:pt idx="605">
                  <c:v>37.6682</c:v>
                </c:pt>
                <c:pt idx="606">
                  <c:v>37.5486</c:v>
                </c:pt>
                <c:pt idx="607">
                  <c:v>37.6682</c:v>
                </c:pt>
                <c:pt idx="608">
                  <c:v>37.6284</c:v>
                </c:pt>
                <c:pt idx="609">
                  <c:v>37.8678</c:v>
                </c:pt>
                <c:pt idx="610">
                  <c:v>37.6284</c:v>
                </c:pt>
                <c:pt idx="611">
                  <c:v>37.8678</c:v>
                </c:pt>
                <c:pt idx="612">
                  <c:v>38.4264</c:v>
                </c:pt>
                <c:pt idx="613">
                  <c:v>38.8254</c:v>
                </c:pt>
                <c:pt idx="614">
                  <c:v>38.8254</c:v>
                </c:pt>
                <c:pt idx="615">
                  <c:v>39.424</c:v>
                </c:pt>
                <c:pt idx="616">
                  <c:v>39.2644</c:v>
                </c:pt>
                <c:pt idx="617">
                  <c:v>38.9054</c:v>
                </c:pt>
                <c:pt idx="618">
                  <c:v>38.7856</c:v>
                </c:pt>
                <c:pt idx="619">
                  <c:v>39.025</c:v>
                </c:pt>
                <c:pt idx="620">
                  <c:v>38.7456</c:v>
                </c:pt>
                <c:pt idx="621">
                  <c:v>38.7854</c:v>
                </c:pt>
                <c:pt idx="622">
                  <c:v>39.1444</c:v>
                </c:pt>
                <c:pt idx="623">
                  <c:v>39.4636</c:v>
                </c:pt>
                <c:pt idx="624">
                  <c:v>39.5834</c:v>
                </c:pt>
                <c:pt idx="625">
                  <c:v>40.142</c:v>
                </c:pt>
                <c:pt idx="626">
                  <c:v>40.4214</c:v>
                </c:pt>
                <c:pt idx="627">
                  <c:v>40.4614</c:v>
                </c:pt>
                <c:pt idx="628">
                  <c:v>40.3816</c:v>
                </c:pt>
                <c:pt idx="629">
                  <c:v>40.6608</c:v>
                </c:pt>
                <c:pt idx="630">
                  <c:v>40.7406</c:v>
                </c:pt>
                <c:pt idx="631">
                  <c:v>40.7006</c:v>
                </c:pt>
                <c:pt idx="632">
                  <c:v>40.8202</c:v>
                </c:pt>
                <c:pt idx="633">
                  <c:v>41.0596</c:v>
                </c:pt>
                <c:pt idx="634">
                  <c:v>40.7404</c:v>
                </c:pt>
                <c:pt idx="635">
                  <c:v>40.541</c:v>
                </c:pt>
                <c:pt idx="636">
                  <c:v>41.1796</c:v>
                </c:pt>
                <c:pt idx="637">
                  <c:v>41.1796</c:v>
                </c:pt>
                <c:pt idx="638">
                  <c:v>41.5388</c:v>
                </c:pt>
                <c:pt idx="639">
                  <c:v>41.6186</c:v>
                </c:pt>
                <c:pt idx="640">
                  <c:v>41.818</c:v>
                </c:pt>
                <c:pt idx="641">
                  <c:v>41.379</c:v>
                </c:pt>
                <c:pt idx="642">
                  <c:v>41.379</c:v>
                </c:pt>
                <c:pt idx="643">
                  <c:v>40.98</c:v>
                </c:pt>
                <c:pt idx="644">
                  <c:v>41.0598</c:v>
                </c:pt>
                <c:pt idx="645">
                  <c:v>40.9002</c:v>
                </c:pt>
                <c:pt idx="646">
                  <c:v>40.8204</c:v>
                </c:pt>
                <c:pt idx="647">
                  <c:v>40.5412</c:v>
                </c:pt>
                <c:pt idx="648">
                  <c:v>40.182</c:v>
                </c:pt>
                <c:pt idx="649">
                  <c:v>40.1022</c:v>
                </c:pt>
                <c:pt idx="650">
                  <c:v>39.6634</c:v>
                </c:pt>
                <c:pt idx="651">
                  <c:v>39.7032</c:v>
                </c:pt>
                <c:pt idx="652">
                  <c:v>39.6632</c:v>
                </c:pt>
                <c:pt idx="653">
                  <c:v>39.5036</c:v>
                </c:pt>
                <c:pt idx="654">
                  <c:v>38.945</c:v>
                </c:pt>
                <c:pt idx="655">
                  <c:v>39.0248</c:v>
                </c:pt>
                <c:pt idx="656">
                  <c:v>38.985</c:v>
                </c:pt>
                <c:pt idx="657">
                  <c:v>38.5062</c:v>
                </c:pt>
                <c:pt idx="658">
                  <c:v>38.626</c:v>
                </c:pt>
                <c:pt idx="659">
                  <c:v>38.7058</c:v>
                </c:pt>
                <c:pt idx="660">
                  <c:v>38.626</c:v>
                </c:pt>
                <c:pt idx="661">
                  <c:v>37.828</c:v>
                </c:pt>
                <c:pt idx="662">
                  <c:v>38.0276</c:v>
                </c:pt>
                <c:pt idx="663">
                  <c:v>37.6684</c:v>
                </c:pt>
                <c:pt idx="664">
                  <c:v>37.7882</c:v>
                </c:pt>
                <c:pt idx="665">
                  <c:v>37.5488</c:v>
                </c:pt>
                <c:pt idx="666">
                  <c:v>37.469</c:v>
                </c:pt>
                <c:pt idx="667">
                  <c:v>37.3094</c:v>
                </c:pt>
                <c:pt idx="668">
                  <c:v>37.1498</c:v>
                </c:pt>
                <c:pt idx="669">
                  <c:v>36.9104</c:v>
                </c:pt>
                <c:pt idx="670">
                  <c:v>36.8306</c:v>
                </c:pt>
                <c:pt idx="671">
                  <c:v>37.1498</c:v>
                </c:pt>
                <c:pt idx="672">
                  <c:v>37.2296</c:v>
                </c:pt>
                <c:pt idx="673">
                  <c:v>37.3892</c:v>
                </c:pt>
                <c:pt idx="674">
                  <c:v>37.2296</c:v>
                </c:pt>
                <c:pt idx="675">
                  <c:v>37.5886</c:v>
                </c:pt>
                <c:pt idx="676">
                  <c:v>37.828</c:v>
                </c:pt>
                <c:pt idx="677">
                  <c:v>37.788</c:v>
                </c:pt>
                <c:pt idx="678">
                  <c:v>37.8678</c:v>
                </c:pt>
                <c:pt idx="679">
                  <c:v>37.9476</c:v>
                </c:pt>
                <c:pt idx="680">
                  <c:v>37.828</c:v>
                </c:pt>
                <c:pt idx="681">
                  <c:v>37.5486</c:v>
                </c:pt>
                <c:pt idx="682">
                  <c:v>37.7482</c:v>
                </c:pt>
                <c:pt idx="683">
                  <c:v>37.5088</c:v>
                </c:pt>
                <c:pt idx="684">
                  <c:v>37.8678</c:v>
                </c:pt>
                <c:pt idx="685">
                  <c:v>37.9476</c:v>
                </c:pt>
                <c:pt idx="686">
                  <c:v>37.9876</c:v>
                </c:pt>
                <c:pt idx="687">
                  <c:v>37.788</c:v>
                </c:pt>
                <c:pt idx="688">
                  <c:v>38.1472</c:v>
                </c:pt>
                <c:pt idx="689">
                  <c:v>38.0674</c:v>
                </c:pt>
                <c:pt idx="690">
                  <c:v>38.227</c:v>
                </c:pt>
                <c:pt idx="691">
                  <c:v>38.4664</c:v>
                </c:pt>
                <c:pt idx="692">
                  <c:v>38.8654</c:v>
                </c:pt>
                <c:pt idx="693">
                  <c:v>38.9452</c:v>
                </c:pt>
                <c:pt idx="694">
                  <c:v>38.8256</c:v>
                </c:pt>
                <c:pt idx="695">
                  <c:v>38.9054</c:v>
                </c:pt>
                <c:pt idx="696">
                  <c:v>39.3842</c:v>
                </c:pt>
                <c:pt idx="697">
                  <c:v>39.3444</c:v>
                </c:pt>
                <c:pt idx="698">
                  <c:v>39.504</c:v>
                </c:pt>
                <c:pt idx="699">
                  <c:v>40.0226</c:v>
                </c:pt>
                <c:pt idx="700">
                  <c:v>40.0624</c:v>
                </c:pt>
                <c:pt idx="701">
                  <c:v>39.5436</c:v>
                </c:pt>
                <c:pt idx="702">
                  <c:v>39.783</c:v>
                </c:pt>
                <c:pt idx="703">
                  <c:v>39.9026</c:v>
                </c:pt>
                <c:pt idx="704">
                  <c:v>39.6632</c:v>
                </c:pt>
                <c:pt idx="705">
                  <c:v>39.9824</c:v>
                </c:pt>
                <c:pt idx="706">
                  <c:v>40.3814</c:v>
                </c:pt>
                <c:pt idx="707">
                  <c:v>40.6208</c:v>
                </c:pt>
                <c:pt idx="708">
                  <c:v>41.0598</c:v>
                </c:pt>
                <c:pt idx="709">
                  <c:v>41.2594</c:v>
                </c:pt>
                <c:pt idx="710">
                  <c:v>41.2594</c:v>
                </c:pt>
                <c:pt idx="711">
                  <c:v>41.2594</c:v>
                </c:pt>
                <c:pt idx="712">
                  <c:v>40.7406</c:v>
                </c:pt>
                <c:pt idx="713">
                  <c:v>40.3416</c:v>
                </c:pt>
                <c:pt idx="714">
                  <c:v>40.3814</c:v>
                </c:pt>
                <c:pt idx="715">
                  <c:v>40.4214</c:v>
                </c:pt>
                <c:pt idx="716">
                  <c:v>40.5412</c:v>
                </c:pt>
                <c:pt idx="717">
                  <c:v>40.9004</c:v>
                </c:pt>
                <c:pt idx="718">
                  <c:v>40.661</c:v>
                </c:pt>
                <c:pt idx="719">
                  <c:v>40.701</c:v>
                </c:pt>
                <c:pt idx="720">
                  <c:v>40.6212</c:v>
                </c:pt>
                <c:pt idx="721">
                  <c:v>40.6212</c:v>
                </c:pt>
                <c:pt idx="722">
                  <c:v>40.3818</c:v>
                </c:pt>
                <c:pt idx="723">
                  <c:v>40.1822</c:v>
                </c:pt>
                <c:pt idx="724">
                  <c:v>40.262</c:v>
                </c:pt>
                <c:pt idx="725">
                  <c:v>40.0226</c:v>
                </c:pt>
                <c:pt idx="726">
                  <c:v>39.6236</c:v>
                </c:pt>
                <c:pt idx="727">
                  <c:v>39.863</c:v>
                </c:pt>
                <c:pt idx="728">
                  <c:v>39.9828</c:v>
                </c:pt>
                <c:pt idx="729">
                  <c:v>39.6236</c:v>
                </c:pt>
                <c:pt idx="730">
                  <c:v>39.3442</c:v>
                </c:pt>
                <c:pt idx="731">
                  <c:v>39.2644</c:v>
                </c:pt>
                <c:pt idx="732">
                  <c:v>38.7856</c:v>
                </c:pt>
                <c:pt idx="733">
                  <c:v>38.7058</c:v>
                </c:pt>
                <c:pt idx="734">
                  <c:v>38.666</c:v>
                </c:pt>
                <c:pt idx="735">
                  <c:v>38.666</c:v>
                </c:pt>
                <c:pt idx="736">
                  <c:v>38.5462</c:v>
                </c:pt>
                <c:pt idx="737">
                  <c:v>38.5062</c:v>
                </c:pt>
                <c:pt idx="738">
                  <c:v>38.4662</c:v>
                </c:pt>
                <c:pt idx="739">
                  <c:v>38.0672</c:v>
                </c:pt>
                <c:pt idx="740">
                  <c:v>37.788</c:v>
                </c:pt>
                <c:pt idx="741">
                  <c:v>37.5886</c:v>
                </c:pt>
                <c:pt idx="742">
                  <c:v>37.5088</c:v>
                </c:pt>
                <c:pt idx="743">
                  <c:v>37.3094</c:v>
                </c:pt>
                <c:pt idx="744">
                  <c:v>37.3492</c:v>
                </c:pt>
                <c:pt idx="745">
                  <c:v>37.6684</c:v>
                </c:pt>
                <c:pt idx="746">
                  <c:v>37.5486</c:v>
                </c:pt>
                <c:pt idx="747">
                  <c:v>37.429</c:v>
                </c:pt>
                <c:pt idx="748">
                  <c:v>37.5088</c:v>
                </c:pt>
                <c:pt idx="749">
                  <c:v>37.5886</c:v>
                </c:pt>
                <c:pt idx="750">
                  <c:v>37.429</c:v>
                </c:pt>
                <c:pt idx="751">
                  <c:v>37.6286</c:v>
                </c:pt>
                <c:pt idx="752">
                  <c:v>37.7084</c:v>
                </c:pt>
                <c:pt idx="753">
                  <c:v>37.5088</c:v>
                </c:pt>
                <c:pt idx="754">
                  <c:v>37.6286</c:v>
                </c:pt>
                <c:pt idx="755">
                  <c:v>37.5088</c:v>
                </c:pt>
                <c:pt idx="756">
                  <c:v>37.4688</c:v>
                </c:pt>
                <c:pt idx="757">
                  <c:v>37.5884</c:v>
                </c:pt>
                <c:pt idx="758">
                  <c:v>38.1072</c:v>
                </c:pt>
                <c:pt idx="759">
                  <c:v>38.147</c:v>
                </c:pt>
                <c:pt idx="760">
                  <c:v>38.2668</c:v>
                </c:pt>
                <c:pt idx="761">
                  <c:v>38.4264</c:v>
                </c:pt>
                <c:pt idx="762">
                  <c:v>38.187</c:v>
                </c:pt>
                <c:pt idx="763">
                  <c:v>37.8678</c:v>
                </c:pt>
                <c:pt idx="764">
                  <c:v>37.7082</c:v>
                </c:pt>
                <c:pt idx="765">
                  <c:v>37.748</c:v>
                </c:pt>
                <c:pt idx="766">
                  <c:v>38.0274</c:v>
                </c:pt>
                <c:pt idx="767">
                  <c:v>38.4664</c:v>
                </c:pt>
                <c:pt idx="768">
                  <c:v>38.6658</c:v>
                </c:pt>
                <c:pt idx="769">
                  <c:v>38.985</c:v>
                </c:pt>
                <c:pt idx="770">
                  <c:v>39.2644</c:v>
                </c:pt>
                <c:pt idx="771">
                  <c:v>38.985</c:v>
                </c:pt>
                <c:pt idx="772">
                  <c:v>38.945</c:v>
                </c:pt>
                <c:pt idx="773">
                  <c:v>39.3042</c:v>
                </c:pt>
                <c:pt idx="774">
                  <c:v>39.424</c:v>
                </c:pt>
                <c:pt idx="775">
                  <c:v>39.6234</c:v>
                </c:pt>
                <c:pt idx="776">
                  <c:v>40.2618</c:v>
                </c:pt>
                <c:pt idx="777">
                  <c:v>40.4214</c:v>
                </c:pt>
                <c:pt idx="778">
                  <c:v>40.581</c:v>
                </c:pt>
                <c:pt idx="779">
                  <c:v>40.94</c:v>
                </c:pt>
                <c:pt idx="780">
                  <c:v>41.0598</c:v>
                </c:pt>
                <c:pt idx="781">
                  <c:v>40.8204</c:v>
                </c:pt>
                <c:pt idx="782">
                  <c:v>40.8604</c:v>
                </c:pt>
                <c:pt idx="783">
                  <c:v>41.1398</c:v>
                </c:pt>
                <c:pt idx="784">
                  <c:v>40.9404</c:v>
                </c:pt>
                <c:pt idx="785">
                  <c:v>40.7808</c:v>
                </c:pt>
                <c:pt idx="786">
                  <c:v>40.8606</c:v>
                </c:pt>
                <c:pt idx="787">
                  <c:v>41.0202</c:v>
                </c:pt>
                <c:pt idx="788">
                  <c:v>40.8206</c:v>
                </c:pt>
                <c:pt idx="789">
                  <c:v>40.7008</c:v>
                </c:pt>
                <c:pt idx="790">
                  <c:v>40.8604</c:v>
                </c:pt>
                <c:pt idx="791">
                  <c:v>41.1398</c:v>
                </c:pt>
                <c:pt idx="792">
                  <c:v>41.0998</c:v>
                </c:pt>
                <c:pt idx="793">
                  <c:v>40.98</c:v>
                </c:pt>
                <c:pt idx="794">
                  <c:v>40.8204</c:v>
                </c:pt>
              </c:numCache>
            </c:numRef>
          </c:yVal>
          <c:smooth val="0"/>
        </c:ser>
        <c:axId val="139449"/>
        <c:axId val="75317940"/>
      </c:scatterChart>
      <c:valAx>
        <c:axId val="139449"/>
        <c:scaling>
          <c:orientation val="minMax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Time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75317940"/>
        <c:crosses val="autoZero"/>
        <c:crossBetween val="midCat"/>
      </c:valAx>
      <c:valAx>
        <c:axId val="75317940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Flame dimensions (mm)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139449"/>
        <c:crosses val="autoZero"/>
        <c:crossBetween val="midCat"/>
      </c:valAx>
      <c:spPr>
        <a:noFill/>
        <a:ln w="0">
          <a:noFill/>
        </a:ln>
      </c:spPr>
    </c:plotArea>
    <c:legend>
      <c:legendPos val="b"/>
      <c:overlay val="0"/>
      <c:spPr>
        <a:noFill/>
        <a:ln w="0">
          <a:noFill/>
        </a:ln>
      </c:spPr>
      <c:txPr>
        <a:bodyPr/>
        <a:lstStyle/>
        <a:p>
          <a:pPr>
            <a:defRPr b="0" sz="900" spc="-1" strike="noStrike">
              <a:solidFill>
                <a:srgbClr val="595959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Marker"/>
        <c:varyColors val="0"/>
        <c:ser>
          <c:idx val="0"/>
          <c:order val="0"/>
          <c:spPr>
            <a:solidFill>
              <a:srgbClr val="5b9bd5"/>
            </a:solidFill>
            <a:ln w="25560">
              <a:noFill/>
            </a:ln>
          </c:spPr>
          <c:marker>
            <c:symbol val="circle"/>
            <c:size val="5"/>
            <c:spPr>
              <a:solidFill>
                <a:srgbClr val="5b9bd5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Phi_10_0kV_u_4p25mps!$D$7:$D$801</c:f>
              <c:numCache>
                <c:formatCode>General</c:formatCode>
                <c:ptCount val="795"/>
                <c:pt idx="0">
                  <c:v>0.1</c:v>
                </c:pt>
                <c:pt idx="1">
                  <c:v>1.1</c:v>
                </c:pt>
                <c:pt idx="2">
                  <c:v>2.1</c:v>
                </c:pt>
                <c:pt idx="3">
                  <c:v>3.1</c:v>
                </c:pt>
                <c:pt idx="4">
                  <c:v>4.1</c:v>
                </c:pt>
                <c:pt idx="5">
                  <c:v>5.1</c:v>
                </c:pt>
                <c:pt idx="6">
                  <c:v>6.1</c:v>
                </c:pt>
                <c:pt idx="7">
                  <c:v>7.1</c:v>
                </c:pt>
                <c:pt idx="8">
                  <c:v>8.1</c:v>
                </c:pt>
                <c:pt idx="9">
                  <c:v>9.1</c:v>
                </c:pt>
                <c:pt idx="10">
                  <c:v>10.1</c:v>
                </c:pt>
                <c:pt idx="11">
                  <c:v>11.1</c:v>
                </c:pt>
                <c:pt idx="12">
                  <c:v>12.1</c:v>
                </c:pt>
                <c:pt idx="13">
                  <c:v>13.1</c:v>
                </c:pt>
                <c:pt idx="14">
                  <c:v>14.1</c:v>
                </c:pt>
                <c:pt idx="15">
                  <c:v>15.1</c:v>
                </c:pt>
                <c:pt idx="16">
                  <c:v>16.1</c:v>
                </c:pt>
                <c:pt idx="17">
                  <c:v>17.1</c:v>
                </c:pt>
                <c:pt idx="18">
                  <c:v>18.1</c:v>
                </c:pt>
                <c:pt idx="19">
                  <c:v>19.1</c:v>
                </c:pt>
                <c:pt idx="20">
                  <c:v>20.1</c:v>
                </c:pt>
                <c:pt idx="21">
                  <c:v>21.1</c:v>
                </c:pt>
                <c:pt idx="22">
                  <c:v>22.1</c:v>
                </c:pt>
                <c:pt idx="23">
                  <c:v>23.1</c:v>
                </c:pt>
                <c:pt idx="24">
                  <c:v>24.1</c:v>
                </c:pt>
                <c:pt idx="25">
                  <c:v>25.1</c:v>
                </c:pt>
                <c:pt idx="26">
                  <c:v>26.1</c:v>
                </c:pt>
                <c:pt idx="27">
                  <c:v>27.1</c:v>
                </c:pt>
                <c:pt idx="28">
                  <c:v>28.1</c:v>
                </c:pt>
                <c:pt idx="29">
                  <c:v>29.1</c:v>
                </c:pt>
                <c:pt idx="30">
                  <c:v>30.1</c:v>
                </c:pt>
                <c:pt idx="31">
                  <c:v>31.1</c:v>
                </c:pt>
                <c:pt idx="32">
                  <c:v>32.1</c:v>
                </c:pt>
                <c:pt idx="33">
                  <c:v>33.1</c:v>
                </c:pt>
                <c:pt idx="34">
                  <c:v>34.1</c:v>
                </c:pt>
                <c:pt idx="35">
                  <c:v>35.1</c:v>
                </c:pt>
                <c:pt idx="36">
                  <c:v>36.1</c:v>
                </c:pt>
                <c:pt idx="37">
                  <c:v>37.1</c:v>
                </c:pt>
                <c:pt idx="38">
                  <c:v>38.1</c:v>
                </c:pt>
                <c:pt idx="39">
                  <c:v>39.1</c:v>
                </c:pt>
                <c:pt idx="40">
                  <c:v>40.1</c:v>
                </c:pt>
                <c:pt idx="41">
                  <c:v>41.1</c:v>
                </c:pt>
                <c:pt idx="42">
                  <c:v>42.1</c:v>
                </c:pt>
                <c:pt idx="43">
                  <c:v>43.1</c:v>
                </c:pt>
                <c:pt idx="44">
                  <c:v>44.1</c:v>
                </c:pt>
                <c:pt idx="45">
                  <c:v>45.1</c:v>
                </c:pt>
                <c:pt idx="46">
                  <c:v>46.1</c:v>
                </c:pt>
                <c:pt idx="47">
                  <c:v>47.1</c:v>
                </c:pt>
                <c:pt idx="48">
                  <c:v>48.1</c:v>
                </c:pt>
                <c:pt idx="49">
                  <c:v>49.1</c:v>
                </c:pt>
                <c:pt idx="50">
                  <c:v>50.1</c:v>
                </c:pt>
                <c:pt idx="51">
                  <c:v>51.1</c:v>
                </c:pt>
                <c:pt idx="52">
                  <c:v>52.1</c:v>
                </c:pt>
                <c:pt idx="53">
                  <c:v>53.1</c:v>
                </c:pt>
                <c:pt idx="54">
                  <c:v>54.1</c:v>
                </c:pt>
                <c:pt idx="55">
                  <c:v>55.1</c:v>
                </c:pt>
                <c:pt idx="56">
                  <c:v>56.1</c:v>
                </c:pt>
                <c:pt idx="57">
                  <c:v>57.1</c:v>
                </c:pt>
                <c:pt idx="58">
                  <c:v>58.1</c:v>
                </c:pt>
                <c:pt idx="59">
                  <c:v>59.1</c:v>
                </c:pt>
                <c:pt idx="60">
                  <c:v>60.1</c:v>
                </c:pt>
                <c:pt idx="61">
                  <c:v>61.1</c:v>
                </c:pt>
                <c:pt idx="62">
                  <c:v>62.1</c:v>
                </c:pt>
                <c:pt idx="63">
                  <c:v>63.1</c:v>
                </c:pt>
                <c:pt idx="64">
                  <c:v>64.1</c:v>
                </c:pt>
                <c:pt idx="65">
                  <c:v>65.1</c:v>
                </c:pt>
                <c:pt idx="66">
                  <c:v>66.1</c:v>
                </c:pt>
                <c:pt idx="67">
                  <c:v>67.1</c:v>
                </c:pt>
                <c:pt idx="68">
                  <c:v>68.1</c:v>
                </c:pt>
                <c:pt idx="69">
                  <c:v>69.1</c:v>
                </c:pt>
                <c:pt idx="70">
                  <c:v>70.1</c:v>
                </c:pt>
                <c:pt idx="71">
                  <c:v>71.1</c:v>
                </c:pt>
                <c:pt idx="72">
                  <c:v>72.1</c:v>
                </c:pt>
                <c:pt idx="73">
                  <c:v>73.1</c:v>
                </c:pt>
                <c:pt idx="74">
                  <c:v>74.1</c:v>
                </c:pt>
                <c:pt idx="75">
                  <c:v>75.1</c:v>
                </c:pt>
                <c:pt idx="76">
                  <c:v>76.1</c:v>
                </c:pt>
                <c:pt idx="77">
                  <c:v>77.1</c:v>
                </c:pt>
                <c:pt idx="78">
                  <c:v>78.1</c:v>
                </c:pt>
                <c:pt idx="79">
                  <c:v>79.1</c:v>
                </c:pt>
                <c:pt idx="80">
                  <c:v>80.1</c:v>
                </c:pt>
                <c:pt idx="81">
                  <c:v>81.1</c:v>
                </c:pt>
                <c:pt idx="82">
                  <c:v>82.1</c:v>
                </c:pt>
                <c:pt idx="83">
                  <c:v>83.1</c:v>
                </c:pt>
                <c:pt idx="84">
                  <c:v>84.1</c:v>
                </c:pt>
                <c:pt idx="85">
                  <c:v>85.1</c:v>
                </c:pt>
                <c:pt idx="86">
                  <c:v>86.1</c:v>
                </c:pt>
                <c:pt idx="87">
                  <c:v>87.1</c:v>
                </c:pt>
                <c:pt idx="88">
                  <c:v>88.1</c:v>
                </c:pt>
                <c:pt idx="89">
                  <c:v>89.1</c:v>
                </c:pt>
                <c:pt idx="90">
                  <c:v>90.1</c:v>
                </c:pt>
                <c:pt idx="91">
                  <c:v>91.1</c:v>
                </c:pt>
                <c:pt idx="92">
                  <c:v>92.1</c:v>
                </c:pt>
                <c:pt idx="93">
                  <c:v>93.1</c:v>
                </c:pt>
                <c:pt idx="94">
                  <c:v>94.1</c:v>
                </c:pt>
                <c:pt idx="95">
                  <c:v>95.1</c:v>
                </c:pt>
                <c:pt idx="96">
                  <c:v>96.1</c:v>
                </c:pt>
                <c:pt idx="97">
                  <c:v>97.1</c:v>
                </c:pt>
                <c:pt idx="98">
                  <c:v>98.1</c:v>
                </c:pt>
                <c:pt idx="99">
                  <c:v>99.1</c:v>
                </c:pt>
                <c:pt idx="100">
                  <c:v>100.1</c:v>
                </c:pt>
                <c:pt idx="101">
                  <c:v>101.1</c:v>
                </c:pt>
                <c:pt idx="102">
                  <c:v>102.1</c:v>
                </c:pt>
                <c:pt idx="103">
                  <c:v>103.1</c:v>
                </c:pt>
                <c:pt idx="104">
                  <c:v>104.1</c:v>
                </c:pt>
                <c:pt idx="105">
                  <c:v>105.1</c:v>
                </c:pt>
                <c:pt idx="106">
                  <c:v>106.1</c:v>
                </c:pt>
                <c:pt idx="107">
                  <c:v>107.1</c:v>
                </c:pt>
                <c:pt idx="108">
                  <c:v>108.1</c:v>
                </c:pt>
                <c:pt idx="109">
                  <c:v>109.1</c:v>
                </c:pt>
                <c:pt idx="110">
                  <c:v>110.1</c:v>
                </c:pt>
                <c:pt idx="111">
                  <c:v>111.1</c:v>
                </c:pt>
                <c:pt idx="112">
                  <c:v>112.1</c:v>
                </c:pt>
                <c:pt idx="113">
                  <c:v>113.1</c:v>
                </c:pt>
                <c:pt idx="114">
                  <c:v>114.1</c:v>
                </c:pt>
                <c:pt idx="115">
                  <c:v>115.1</c:v>
                </c:pt>
                <c:pt idx="116">
                  <c:v>116.1</c:v>
                </c:pt>
                <c:pt idx="117">
                  <c:v>117.1</c:v>
                </c:pt>
                <c:pt idx="118">
                  <c:v>118.1</c:v>
                </c:pt>
                <c:pt idx="119">
                  <c:v>119.1</c:v>
                </c:pt>
                <c:pt idx="120">
                  <c:v>120.1</c:v>
                </c:pt>
                <c:pt idx="121">
                  <c:v>121.1</c:v>
                </c:pt>
                <c:pt idx="122">
                  <c:v>122.1</c:v>
                </c:pt>
                <c:pt idx="123">
                  <c:v>123.1</c:v>
                </c:pt>
                <c:pt idx="124">
                  <c:v>124.1</c:v>
                </c:pt>
                <c:pt idx="125">
                  <c:v>125.1</c:v>
                </c:pt>
                <c:pt idx="126">
                  <c:v>126.1</c:v>
                </c:pt>
                <c:pt idx="127">
                  <c:v>127.1</c:v>
                </c:pt>
                <c:pt idx="128">
                  <c:v>128.1</c:v>
                </c:pt>
                <c:pt idx="129">
                  <c:v>129.1</c:v>
                </c:pt>
                <c:pt idx="130">
                  <c:v>130.1</c:v>
                </c:pt>
                <c:pt idx="131">
                  <c:v>131.1</c:v>
                </c:pt>
                <c:pt idx="132">
                  <c:v>132.1</c:v>
                </c:pt>
                <c:pt idx="133">
                  <c:v>133.1</c:v>
                </c:pt>
                <c:pt idx="134">
                  <c:v>134.1</c:v>
                </c:pt>
                <c:pt idx="135">
                  <c:v>135.1</c:v>
                </c:pt>
                <c:pt idx="136">
                  <c:v>136.1</c:v>
                </c:pt>
                <c:pt idx="137">
                  <c:v>137.1</c:v>
                </c:pt>
                <c:pt idx="138">
                  <c:v>138.1</c:v>
                </c:pt>
                <c:pt idx="139">
                  <c:v>139.1</c:v>
                </c:pt>
                <c:pt idx="140">
                  <c:v>140.1</c:v>
                </c:pt>
                <c:pt idx="141">
                  <c:v>141.1</c:v>
                </c:pt>
                <c:pt idx="142">
                  <c:v>142.1</c:v>
                </c:pt>
                <c:pt idx="143">
                  <c:v>143.1</c:v>
                </c:pt>
                <c:pt idx="144">
                  <c:v>144.1</c:v>
                </c:pt>
                <c:pt idx="145">
                  <c:v>145.1</c:v>
                </c:pt>
                <c:pt idx="146">
                  <c:v>146.1</c:v>
                </c:pt>
                <c:pt idx="147">
                  <c:v>147.1</c:v>
                </c:pt>
                <c:pt idx="148">
                  <c:v>148.1</c:v>
                </c:pt>
                <c:pt idx="149">
                  <c:v>149.1</c:v>
                </c:pt>
                <c:pt idx="150">
                  <c:v>150.1</c:v>
                </c:pt>
                <c:pt idx="151">
                  <c:v>151.1</c:v>
                </c:pt>
                <c:pt idx="152">
                  <c:v>152.1</c:v>
                </c:pt>
                <c:pt idx="153">
                  <c:v>153.1</c:v>
                </c:pt>
                <c:pt idx="154">
                  <c:v>154.1</c:v>
                </c:pt>
                <c:pt idx="155">
                  <c:v>155.1</c:v>
                </c:pt>
                <c:pt idx="156">
                  <c:v>156.1</c:v>
                </c:pt>
                <c:pt idx="157">
                  <c:v>157.1</c:v>
                </c:pt>
                <c:pt idx="158">
                  <c:v>158.1</c:v>
                </c:pt>
                <c:pt idx="159">
                  <c:v>159.1</c:v>
                </c:pt>
                <c:pt idx="160">
                  <c:v>160.1</c:v>
                </c:pt>
                <c:pt idx="161">
                  <c:v>161.1</c:v>
                </c:pt>
                <c:pt idx="162">
                  <c:v>162.1</c:v>
                </c:pt>
                <c:pt idx="163">
                  <c:v>163.1</c:v>
                </c:pt>
                <c:pt idx="164">
                  <c:v>164.1</c:v>
                </c:pt>
                <c:pt idx="165">
                  <c:v>165.1</c:v>
                </c:pt>
                <c:pt idx="166">
                  <c:v>166.1</c:v>
                </c:pt>
                <c:pt idx="167">
                  <c:v>167.1</c:v>
                </c:pt>
                <c:pt idx="168">
                  <c:v>168.1</c:v>
                </c:pt>
                <c:pt idx="169">
                  <c:v>169.1</c:v>
                </c:pt>
                <c:pt idx="170">
                  <c:v>170.1</c:v>
                </c:pt>
                <c:pt idx="171">
                  <c:v>171.1</c:v>
                </c:pt>
                <c:pt idx="172">
                  <c:v>172.1</c:v>
                </c:pt>
                <c:pt idx="173">
                  <c:v>173.1</c:v>
                </c:pt>
                <c:pt idx="174">
                  <c:v>174.1</c:v>
                </c:pt>
                <c:pt idx="175">
                  <c:v>175.1</c:v>
                </c:pt>
                <c:pt idx="176">
                  <c:v>176.1</c:v>
                </c:pt>
                <c:pt idx="177">
                  <c:v>177.1</c:v>
                </c:pt>
                <c:pt idx="178">
                  <c:v>178.1</c:v>
                </c:pt>
                <c:pt idx="179">
                  <c:v>179.1</c:v>
                </c:pt>
                <c:pt idx="180">
                  <c:v>180.1</c:v>
                </c:pt>
                <c:pt idx="181">
                  <c:v>181.1</c:v>
                </c:pt>
                <c:pt idx="182">
                  <c:v>182.1</c:v>
                </c:pt>
                <c:pt idx="183">
                  <c:v>183.1</c:v>
                </c:pt>
                <c:pt idx="184">
                  <c:v>184.1</c:v>
                </c:pt>
                <c:pt idx="185">
                  <c:v>185.1</c:v>
                </c:pt>
                <c:pt idx="186">
                  <c:v>186.1</c:v>
                </c:pt>
                <c:pt idx="187">
                  <c:v>187.1</c:v>
                </c:pt>
                <c:pt idx="188">
                  <c:v>188.1</c:v>
                </c:pt>
                <c:pt idx="189">
                  <c:v>189.1</c:v>
                </c:pt>
                <c:pt idx="190">
                  <c:v>190.1</c:v>
                </c:pt>
                <c:pt idx="191">
                  <c:v>191.1</c:v>
                </c:pt>
                <c:pt idx="192">
                  <c:v>192.1</c:v>
                </c:pt>
                <c:pt idx="193">
                  <c:v>193.1</c:v>
                </c:pt>
                <c:pt idx="194">
                  <c:v>194.1</c:v>
                </c:pt>
                <c:pt idx="195">
                  <c:v>195.1</c:v>
                </c:pt>
                <c:pt idx="196">
                  <c:v>196.1</c:v>
                </c:pt>
                <c:pt idx="197">
                  <c:v>197.1</c:v>
                </c:pt>
                <c:pt idx="198">
                  <c:v>198.1</c:v>
                </c:pt>
                <c:pt idx="199">
                  <c:v>199.1</c:v>
                </c:pt>
                <c:pt idx="200">
                  <c:v>200.1</c:v>
                </c:pt>
                <c:pt idx="201">
                  <c:v>201.1</c:v>
                </c:pt>
                <c:pt idx="202">
                  <c:v>202.1</c:v>
                </c:pt>
                <c:pt idx="203">
                  <c:v>203.1</c:v>
                </c:pt>
                <c:pt idx="204">
                  <c:v>204.1</c:v>
                </c:pt>
                <c:pt idx="205">
                  <c:v>205.1</c:v>
                </c:pt>
                <c:pt idx="206">
                  <c:v>206.1</c:v>
                </c:pt>
                <c:pt idx="207">
                  <c:v>207.1</c:v>
                </c:pt>
                <c:pt idx="208">
                  <c:v>208.1</c:v>
                </c:pt>
                <c:pt idx="209">
                  <c:v>209.1</c:v>
                </c:pt>
                <c:pt idx="210">
                  <c:v>210.1</c:v>
                </c:pt>
                <c:pt idx="211">
                  <c:v>211.1</c:v>
                </c:pt>
                <c:pt idx="212">
                  <c:v>212.1</c:v>
                </c:pt>
                <c:pt idx="213">
                  <c:v>213.1</c:v>
                </c:pt>
                <c:pt idx="214">
                  <c:v>214.1</c:v>
                </c:pt>
                <c:pt idx="215">
                  <c:v>215.1</c:v>
                </c:pt>
                <c:pt idx="216">
                  <c:v>216.1</c:v>
                </c:pt>
                <c:pt idx="217">
                  <c:v>217.1</c:v>
                </c:pt>
                <c:pt idx="218">
                  <c:v>218.1</c:v>
                </c:pt>
                <c:pt idx="219">
                  <c:v>219.1</c:v>
                </c:pt>
                <c:pt idx="220">
                  <c:v>220.1</c:v>
                </c:pt>
                <c:pt idx="221">
                  <c:v>221.1</c:v>
                </c:pt>
                <c:pt idx="222">
                  <c:v>222.1</c:v>
                </c:pt>
                <c:pt idx="223">
                  <c:v>223.1</c:v>
                </c:pt>
                <c:pt idx="224">
                  <c:v>224.1</c:v>
                </c:pt>
                <c:pt idx="225">
                  <c:v>225.1</c:v>
                </c:pt>
                <c:pt idx="226">
                  <c:v>226.1</c:v>
                </c:pt>
                <c:pt idx="227">
                  <c:v>227.1</c:v>
                </c:pt>
                <c:pt idx="228">
                  <c:v>228.1</c:v>
                </c:pt>
                <c:pt idx="229">
                  <c:v>229.1</c:v>
                </c:pt>
                <c:pt idx="230">
                  <c:v>230.1</c:v>
                </c:pt>
                <c:pt idx="231">
                  <c:v>231.1</c:v>
                </c:pt>
                <c:pt idx="232">
                  <c:v>232.1</c:v>
                </c:pt>
                <c:pt idx="233">
                  <c:v>233.1</c:v>
                </c:pt>
                <c:pt idx="234">
                  <c:v>234.1</c:v>
                </c:pt>
                <c:pt idx="235">
                  <c:v>235.1</c:v>
                </c:pt>
                <c:pt idx="236">
                  <c:v>236.1</c:v>
                </c:pt>
                <c:pt idx="237">
                  <c:v>237.1</c:v>
                </c:pt>
                <c:pt idx="238">
                  <c:v>238.1</c:v>
                </c:pt>
                <c:pt idx="239">
                  <c:v>239.1</c:v>
                </c:pt>
                <c:pt idx="240">
                  <c:v>240.1</c:v>
                </c:pt>
                <c:pt idx="241">
                  <c:v>241.1</c:v>
                </c:pt>
                <c:pt idx="242">
                  <c:v>242.1</c:v>
                </c:pt>
                <c:pt idx="243">
                  <c:v>243.1</c:v>
                </c:pt>
                <c:pt idx="244">
                  <c:v>244.1</c:v>
                </c:pt>
                <c:pt idx="245">
                  <c:v>245.1</c:v>
                </c:pt>
                <c:pt idx="246">
                  <c:v>246.1</c:v>
                </c:pt>
                <c:pt idx="247">
                  <c:v>247.1</c:v>
                </c:pt>
                <c:pt idx="248">
                  <c:v>248.1</c:v>
                </c:pt>
                <c:pt idx="249">
                  <c:v>249.1</c:v>
                </c:pt>
                <c:pt idx="250">
                  <c:v>250.1</c:v>
                </c:pt>
                <c:pt idx="251">
                  <c:v>251.1</c:v>
                </c:pt>
                <c:pt idx="252">
                  <c:v>252.1</c:v>
                </c:pt>
                <c:pt idx="253">
                  <c:v>253.1</c:v>
                </c:pt>
                <c:pt idx="254">
                  <c:v>254.1</c:v>
                </c:pt>
                <c:pt idx="255">
                  <c:v>255.1</c:v>
                </c:pt>
                <c:pt idx="256">
                  <c:v>256.1</c:v>
                </c:pt>
                <c:pt idx="257">
                  <c:v>257.1</c:v>
                </c:pt>
                <c:pt idx="258">
                  <c:v>258.1</c:v>
                </c:pt>
                <c:pt idx="259">
                  <c:v>259.1</c:v>
                </c:pt>
                <c:pt idx="260">
                  <c:v>260.1</c:v>
                </c:pt>
                <c:pt idx="261">
                  <c:v>261.1</c:v>
                </c:pt>
                <c:pt idx="262">
                  <c:v>262.1</c:v>
                </c:pt>
                <c:pt idx="263">
                  <c:v>263.1</c:v>
                </c:pt>
                <c:pt idx="264">
                  <c:v>264.1</c:v>
                </c:pt>
                <c:pt idx="265">
                  <c:v>265.1</c:v>
                </c:pt>
                <c:pt idx="266">
                  <c:v>266.1</c:v>
                </c:pt>
                <c:pt idx="267">
                  <c:v>267.1</c:v>
                </c:pt>
                <c:pt idx="268">
                  <c:v>268.1</c:v>
                </c:pt>
                <c:pt idx="269">
                  <c:v>269.1</c:v>
                </c:pt>
                <c:pt idx="270">
                  <c:v>270.1</c:v>
                </c:pt>
                <c:pt idx="271">
                  <c:v>271.1</c:v>
                </c:pt>
                <c:pt idx="272">
                  <c:v>272.1</c:v>
                </c:pt>
                <c:pt idx="273">
                  <c:v>273.1</c:v>
                </c:pt>
                <c:pt idx="274">
                  <c:v>274.1</c:v>
                </c:pt>
                <c:pt idx="275">
                  <c:v>275.1</c:v>
                </c:pt>
                <c:pt idx="276">
                  <c:v>276.1</c:v>
                </c:pt>
                <c:pt idx="277">
                  <c:v>277.1</c:v>
                </c:pt>
                <c:pt idx="278">
                  <c:v>278.1</c:v>
                </c:pt>
                <c:pt idx="279">
                  <c:v>279.1</c:v>
                </c:pt>
                <c:pt idx="280">
                  <c:v>280.1</c:v>
                </c:pt>
                <c:pt idx="281">
                  <c:v>281.1</c:v>
                </c:pt>
                <c:pt idx="282">
                  <c:v>282.1</c:v>
                </c:pt>
                <c:pt idx="283">
                  <c:v>283.1</c:v>
                </c:pt>
                <c:pt idx="284">
                  <c:v>284.1</c:v>
                </c:pt>
                <c:pt idx="285">
                  <c:v>285.1</c:v>
                </c:pt>
                <c:pt idx="286">
                  <c:v>286.1</c:v>
                </c:pt>
                <c:pt idx="287">
                  <c:v>287.1</c:v>
                </c:pt>
                <c:pt idx="288">
                  <c:v>288.1</c:v>
                </c:pt>
                <c:pt idx="289">
                  <c:v>289.1</c:v>
                </c:pt>
                <c:pt idx="290">
                  <c:v>290.1</c:v>
                </c:pt>
                <c:pt idx="291">
                  <c:v>291.1</c:v>
                </c:pt>
                <c:pt idx="292">
                  <c:v>292.1</c:v>
                </c:pt>
                <c:pt idx="293">
                  <c:v>293.1</c:v>
                </c:pt>
                <c:pt idx="294">
                  <c:v>294.1</c:v>
                </c:pt>
                <c:pt idx="295">
                  <c:v>295.1</c:v>
                </c:pt>
                <c:pt idx="296">
                  <c:v>296.1</c:v>
                </c:pt>
                <c:pt idx="297">
                  <c:v>297.1</c:v>
                </c:pt>
                <c:pt idx="298">
                  <c:v>298.1</c:v>
                </c:pt>
                <c:pt idx="299">
                  <c:v>299.1</c:v>
                </c:pt>
                <c:pt idx="300">
                  <c:v>300.1</c:v>
                </c:pt>
                <c:pt idx="301">
                  <c:v>301.1</c:v>
                </c:pt>
                <c:pt idx="302">
                  <c:v>302.1</c:v>
                </c:pt>
                <c:pt idx="303">
                  <c:v>303.1</c:v>
                </c:pt>
                <c:pt idx="304">
                  <c:v>304.1</c:v>
                </c:pt>
                <c:pt idx="305">
                  <c:v>305.1</c:v>
                </c:pt>
                <c:pt idx="306">
                  <c:v>306.1</c:v>
                </c:pt>
                <c:pt idx="307">
                  <c:v>307.1</c:v>
                </c:pt>
                <c:pt idx="308">
                  <c:v>308.1</c:v>
                </c:pt>
                <c:pt idx="309">
                  <c:v>309.1</c:v>
                </c:pt>
                <c:pt idx="310">
                  <c:v>310.1</c:v>
                </c:pt>
                <c:pt idx="311">
                  <c:v>311.1</c:v>
                </c:pt>
                <c:pt idx="312">
                  <c:v>312.1</c:v>
                </c:pt>
                <c:pt idx="313">
                  <c:v>313.1</c:v>
                </c:pt>
                <c:pt idx="314">
                  <c:v>314.1</c:v>
                </c:pt>
                <c:pt idx="315">
                  <c:v>315.1</c:v>
                </c:pt>
                <c:pt idx="316">
                  <c:v>316.1</c:v>
                </c:pt>
                <c:pt idx="317">
                  <c:v>317.1</c:v>
                </c:pt>
                <c:pt idx="318">
                  <c:v>318.1</c:v>
                </c:pt>
                <c:pt idx="319">
                  <c:v>319.1</c:v>
                </c:pt>
                <c:pt idx="320">
                  <c:v>320.1</c:v>
                </c:pt>
                <c:pt idx="321">
                  <c:v>321.1</c:v>
                </c:pt>
                <c:pt idx="322">
                  <c:v>322.1</c:v>
                </c:pt>
                <c:pt idx="323">
                  <c:v>323.1</c:v>
                </c:pt>
                <c:pt idx="324">
                  <c:v>324.1</c:v>
                </c:pt>
                <c:pt idx="325">
                  <c:v>325.1</c:v>
                </c:pt>
                <c:pt idx="326">
                  <c:v>326.1</c:v>
                </c:pt>
                <c:pt idx="327">
                  <c:v>327.1</c:v>
                </c:pt>
                <c:pt idx="328">
                  <c:v>328.1</c:v>
                </c:pt>
                <c:pt idx="329">
                  <c:v>329.1</c:v>
                </c:pt>
                <c:pt idx="330">
                  <c:v>330.1</c:v>
                </c:pt>
                <c:pt idx="331">
                  <c:v>331.1</c:v>
                </c:pt>
                <c:pt idx="332">
                  <c:v>332.1</c:v>
                </c:pt>
                <c:pt idx="333">
                  <c:v>333.1</c:v>
                </c:pt>
                <c:pt idx="334">
                  <c:v>334.1</c:v>
                </c:pt>
                <c:pt idx="335">
                  <c:v>335.1</c:v>
                </c:pt>
                <c:pt idx="336">
                  <c:v>336.1</c:v>
                </c:pt>
                <c:pt idx="337">
                  <c:v>337.1</c:v>
                </c:pt>
                <c:pt idx="338">
                  <c:v>338.1</c:v>
                </c:pt>
                <c:pt idx="339">
                  <c:v>339.1</c:v>
                </c:pt>
                <c:pt idx="340">
                  <c:v>340.1</c:v>
                </c:pt>
                <c:pt idx="341">
                  <c:v>341.1</c:v>
                </c:pt>
                <c:pt idx="342">
                  <c:v>342.1</c:v>
                </c:pt>
                <c:pt idx="343">
                  <c:v>343.1</c:v>
                </c:pt>
                <c:pt idx="344">
                  <c:v>344.1</c:v>
                </c:pt>
                <c:pt idx="345">
                  <c:v>345.1</c:v>
                </c:pt>
                <c:pt idx="346">
                  <c:v>346.1</c:v>
                </c:pt>
                <c:pt idx="347">
                  <c:v>347.1</c:v>
                </c:pt>
                <c:pt idx="348">
                  <c:v>348.1</c:v>
                </c:pt>
                <c:pt idx="349">
                  <c:v>349.1</c:v>
                </c:pt>
                <c:pt idx="350">
                  <c:v>350.1</c:v>
                </c:pt>
                <c:pt idx="351">
                  <c:v>351.1</c:v>
                </c:pt>
                <c:pt idx="352">
                  <c:v>352.1</c:v>
                </c:pt>
                <c:pt idx="353">
                  <c:v>353.1</c:v>
                </c:pt>
                <c:pt idx="354">
                  <c:v>354.1</c:v>
                </c:pt>
                <c:pt idx="355">
                  <c:v>355.1</c:v>
                </c:pt>
                <c:pt idx="356">
                  <c:v>356.1</c:v>
                </c:pt>
                <c:pt idx="357">
                  <c:v>357.1</c:v>
                </c:pt>
                <c:pt idx="358">
                  <c:v>358.1</c:v>
                </c:pt>
                <c:pt idx="359">
                  <c:v>359.1</c:v>
                </c:pt>
                <c:pt idx="360">
                  <c:v>360.1</c:v>
                </c:pt>
                <c:pt idx="361">
                  <c:v>361.1</c:v>
                </c:pt>
                <c:pt idx="362">
                  <c:v>362.1</c:v>
                </c:pt>
                <c:pt idx="363">
                  <c:v>363.1</c:v>
                </c:pt>
                <c:pt idx="364">
                  <c:v>364.1</c:v>
                </c:pt>
                <c:pt idx="365">
                  <c:v>365.1</c:v>
                </c:pt>
                <c:pt idx="366">
                  <c:v>366.1</c:v>
                </c:pt>
                <c:pt idx="367">
                  <c:v>367.1</c:v>
                </c:pt>
                <c:pt idx="368">
                  <c:v>368.1</c:v>
                </c:pt>
                <c:pt idx="369">
                  <c:v>369.1</c:v>
                </c:pt>
                <c:pt idx="370">
                  <c:v>370.1</c:v>
                </c:pt>
                <c:pt idx="371">
                  <c:v>371.1</c:v>
                </c:pt>
                <c:pt idx="372">
                  <c:v>372.1</c:v>
                </c:pt>
                <c:pt idx="373">
                  <c:v>373.1</c:v>
                </c:pt>
                <c:pt idx="374">
                  <c:v>374.1</c:v>
                </c:pt>
                <c:pt idx="375">
                  <c:v>375.1</c:v>
                </c:pt>
                <c:pt idx="376">
                  <c:v>376.1</c:v>
                </c:pt>
                <c:pt idx="377">
                  <c:v>377.1</c:v>
                </c:pt>
                <c:pt idx="378">
                  <c:v>378.1</c:v>
                </c:pt>
                <c:pt idx="379">
                  <c:v>379.1</c:v>
                </c:pt>
                <c:pt idx="380">
                  <c:v>380.1</c:v>
                </c:pt>
                <c:pt idx="381">
                  <c:v>381.1</c:v>
                </c:pt>
                <c:pt idx="382">
                  <c:v>382.1</c:v>
                </c:pt>
                <c:pt idx="383">
                  <c:v>383.1</c:v>
                </c:pt>
                <c:pt idx="384">
                  <c:v>384.1</c:v>
                </c:pt>
                <c:pt idx="385">
                  <c:v>385.1</c:v>
                </c:pt>
                <c:pt idx="386">
                  <c:v>386.1</c:v>
                </c:pt>
                <c:pt idx="387">
                  <c:v>387.1</c:v>
                </c:pt>
                <c:pt idx="388">
                  <c:v>388.1</c:v>
                </c:pt>
                <c:pt idx="389">
                  <c:v>389.1</c:v>
                </c:pt>
                <c:pt idx="390">
                  <c:v>390.1</c:v>
                </c:pt>
                <c:pt idx="391">
                  <c:v>391.1</c:v>
                </c:pt>
                <c:pt idx="392">
                  <c:v>392.1</c:v>
                </c:pt>
                <c:pt idx="393">
                  <c:v>393.1</c:v>
                </c:pt>
                <c:pt idx="394">
                  <c:v>394.1</c:v>
                </c:pt>
                <c:pt idx="395">
                  <c:v>395.1</c:v>
                </c:pt>
                <c:pt idx="396">
                  <c:v>396.1</c:v>
                </c:pt>
                <c:pt idx="397">
                  <c:v>397.1</c:v>
                </c:pt>
                <c:pt idx="398">
                  <c:v>398.1</c:v>
                </c:pt>
                <c:pt idx="399">
                  <c:v>399.1</c:v>
                </c:pt>
                <c:pt idx="400">
                  <c:v>400.1</c:v>
                </c:pt>
                <c:pt idx="401">
                  <c:v>401.1</c:v>
                </c:pt>
                <c:pt idx="402">
                  <c:v>402.1</c:v>
                </c:pt>
                <c:pt idx="403">
                  <c:v>403.1</c:v>
                </c:pt>
                <c:pt idx="404">
                  <c:v>404.1</c:v>
                </c:pt>
                <c:pt idx="405">
                  <c:v>405.1</c:v>
                </c:pt>
                <c:pt idx="406">
                  <c:v>406.1</c:v>
                </c:pt>
                <c:pt idx="407">
                  <c:v>407.1</c:v>
                </c:pt>
                <c:pt idx="408">
                  <c:v>408.1</c:v>
                </c:pt>
                <c:pt idx="409">
                  <c:v>409.1</c:v>
                </c:pt>
                <c:pt idx="410">
                  <c:v>410.1</c:v>
                </c:pt>
                <c:pt idx="411">
                  <c:v>411.1</c:v>
                </c:pt>
                <c:pt idx="412">
                  <c:v>412.1</c:v>
                </c:pt>
                <c:pt idx="413">
                  <c:v>413.1</c:v>
                </c:pt>
                <c:pt idx="414">
                  <c:v>414.1</c:v>
                </c:pt>
                <c:pt idx="415">
                  <c:v>415.1</c:v>
                </c:pt>
                <c:pt idx="416">
                  <c:v>416.1</c:v>
                </c:pt>
                <c:pt idx="417">
                  <c:v>417.1</c:v>
                </c:pt>
                <c:pt idx="418">
                  <c:v>418.1</c:v>
                </c:pt>
                <c:pt idx="419">
                  <c:v>419.1</c:v>
                </c:pt>
                <c:pt idx="420">
                  <c:v>420.1</c:v>
                </c:pt>
                <c:pt idx="421">
                  <c:v>421.1</c:v>
                </c:pt>
                <c:pt idx="422">
                  <c:v>422.1</c:v>
                </c:pt>
                <c:pt idx="423">
                  <c:v>423.1</c:v>
                </c:pt>
                <c:pt idx="424">
                  <c:v>424.1</c:v>
                </c:pt>
                <c:pt idx="425">
                  <c:v>425.1</c:v>
                </c:pt>
                <c:pt idx="426">
                  <c:v>426.1</c:v>
                </c:pt>
                <c:pt idx="427">
                  <c:v>427.1</c:v>
                </c:pt>
                <c:pt idx="428">
                  <c:v>428.1</c:v>
                </c:pt>
                <c:pt idx="429">
                  <c:v>429.1</c:v>
                </c:pt>
                <c:pt idx="430">
                  <c:v>430.1</c:v>
                </c:pt>
                <c:pt idx="431">
                  <c:v>431.1</c:v>
                </c:pt>
                <c:pt idx="432">
                  <c:v>432.1</c:v>
                </c:pt>
                <c:pt idx="433">
                  <c:v>433.1</c:v>
                </c:pt>
                <c:pt idx="434">
                  <c:v>434.1</c:v>
                </c:pt>
                <c:pt idx="435">
                  <c:v>435.1</c:v>
                </c:pt>
                <c:pt idx="436">
                  <c:v>436.1</c:v>
                </c:pt>
                <c:pt idx="437">
                  <c:v>437.1</c:v>
                </c:pt>
                <c:pt idx="438">
                  <c:v>438.1</c:v>
                </c:pt>
                <c:pt idx="439">
                  <c:v>439.1</c:v>
                </c:pt>
                <c:pt idx="440">
                  <c:v>440.1</c:v>
                </c:pt>
                <c:pt idx="441">
                  <c:v>441.1</c:v>
                </c:pt>
                <c:pt idx="442">
                  <c:v>442.1</c:v>
                </c:pt>
                <c:pt idx="443">
                  <c:v>443.1</c:v>
                </c:pt>
                <c:pt idx="444">
                  <c:v>444.1</c:v>
                </c:pt>
                <c:pt idx="445">
                  <c:v>445.1</c:v>
                </c:pt>
                <c:pt idx="446">
                  <c:v>446.1</c:v>
                </c:pt>
                <c:pt idx="447">
                  <c:v>447.1</c:v>
                </c:pt>
                <c:pt idx="448">
                  <c:v>448.1</c:v>
                </c:pt>
                <c:pt idx="449">
                  <c:v>449.1</c:v>
                </c:pt>
                <c:pt idx="450">
                  <c:v>450.1</c:v>
                </c:pt>
                <c:pt idx="451">
                  <c:v>451.1</c:v>
                </c:pt>
                <c:pt idx="452">
                  <c:v>452.1</c:v>
                </c:pt>
                <c:pt idx="453">
                  <c:v>453.1</c:v>
                </c:pt>
                <c:pt idx="454">
                  <c:v>454.1</c:v>
                </c:pt>
                <c:pt idx="455">
                  <c:v>455.1</c:v>
                </c:pt>
                <c:pt idx="456">
                  <c:v>456.1</c:v>
                </c:pt>
                <c:pt idx="457">
                  <c:v>457.1</c:v>
                </c:pt>
                <c:pt idx="458">
                  <c:v>458.1</c:v>
                </c:pt>
                <c:pt idx="459">
                  <c:v>459.1</c:v>
                </c:pt>
                <c:pt idx="460">
                  <c:v>460.1</c:v>
                </c:pt>
                <c:pt idx="461">
                  <c:v>461.1</c:v>
                </c:pt>
                <c:pt idx="462">
                  <c:v>462.1</c:v>
                </c:pt>
                <c:pt idx="463">
                  <c:v>463.1</c:v>
                </c:pt>
                <c:pt idx="464">
                  <c:v>464.1</c:v>
                </c:pt>
                <c:pt idx="465">
                  <c:v>465.1</c:v>
                </c:pt>
                <c:pt idx="466">
                  <c:v>466.1</c:v>
                </c:pt>
                <c:pt idx="467">
                  <c:v>467.1</c:v>
                </c:pt>
                <c:pt idx="468">
                  <c:v>468.1</c:v>
                </c:pt>
                <c:pt idx="469">
                  <c:v>469.1</c:v>
                </c:pt>
                <c:pt idx="470">
                  <c:v>470.1</c:v>
                </c:pt>
                <c:pt idx="471">
                  <c:v>471.1</c:v>
                </c:pt>
                <c:pt idx="472">
                  <c:v>472.1</c:v>
                </c:pt>
                <c:pt idx="473">
                  <c:v>473.1</c:v>
                </c:pt>
                <c:pt idx="474">
                  <c:v>474.1</c:v>
                </c:pt>
                <c:pt idx="475">
                  <c:v>475.1</c:v>
                </c:pt>
                <c:pt idx="476">
                  <c:v>476.1</c:v>
                </c:pt>
                <c:pt idx="477">
                  <c:v>477.1</c:v>
                </c:pt>
                <c:pt idx="478">
                  <c:v>478.1</c:v>
                </c:pt>
                <c:pt idx="479">
                  <c:v>479.1</c:v>
                </c:pt>
                <c:pt idx="480">
                  <c:v>480.1</c:v>
                </c:pt>
                <c:pt idx="481">
                  <c:v>481.1</c:v>
                </c:pt>
                <c:pt idx="482">
                  <c:v>482.1</c:v>
                </c:pt>
                <c:pt idx="483">
                  <c:v>483.1</c:v>
                </c:pt>
                <c:pt idx="484">
                  <c:v>484.1</c:v>
                </c:pt>
                <c:pt idx="485">
                  <c:v>485.1</c:v>
                </c:pt>
                <c:pt idx="486">
                  <c:v>486.1</c:v>
                </c:pt>
                <c:pt idx="487">
                  <c:v>487.1</c:v>
                </c:pt>
                <c:pt idx="488">
                  <c:v>488.1</c:v>
                </c:pt>
                <c:pt idx="489">
                  <c:v>489.1</c:v>
                </c:pt>
                <c:pt idx="490">
                  <c:v>490.1</c:v>
                </c:pt>
                <c:pt idx="491">
                  <c:v>491.1</c:v>
                </c:pt>
                <c:pt idx="492">
                  <c:v>492.1</c:v>
                </c:pt>
                <c:pt idx="493">
                  <c:v>493.1</c:v>
                </c:pt>
                <c:pt idx="494">
                  <c:v>494.1</c:v>
                </c:pt>
                <c:pt idx="495">
                  <c:v>495.1</c:v>
                </c:pt>
                <c:pt idx="496">
                  <c:v>496.1</c:v>
                </c:pt>
                <c:pt idx="497">
                  <c:v>497.1</c:v>
                </c:pt>
                <c:pt idx="498">
                  <c:v>498.1</c:v>
                </c:pt>
                <c:pt idx="499">
                  <c:v>499.1</c:v>
                </c:pt>
                <c:pt idx="500">
                  <c:v>500.1</c:v>
                </c:pt>
                <c:pt idx="501">
                  <c:v>501.1</c:v>
                </c:pt>
                <c:pt idx="502">
                  <c:v>502.1</c:v>
                </c:pt>
                <c:pt idx="503">
                  <c:v>503.1</c:v>
                </c:pt>
                <c:pt idx="504">
                  <c:v>504.1</c:v>
                </c:pt>
                <c:pt idx="505">
                  <c:v>505.1</c:v>
                </c:pt>
                <c:pt idx="506">
                  <c:v>506.1</c:v>
                </c:pt>
                <c:pt idx="507">
                  <c:v>507.1</c:v>
                </c:pt>
                <c:pt idx="508">
                  <c:v>508.1</c:v>
                </c:pt>
                <c:pt idx="509">
                  <c:v>509.1</c:v>
                </c:pt>
                <c:pt idx="510">
                  <c:v>510.1</c:v>
                </c:pt>
                <c:pt idx="511">
                  <c:v>511.1</c:v>
                </c:pt>
                <c:pt idx="512">
                  <c:v>512.1</c:v>
                </c:pt>
                <c:pt idx="513">
                  <c:v>513.1</c:v>
                </c:pt>
                <c:pt idx="514">
                  <c:v>514.1</c:v>
                </c:pt>
                <c:pt idx="515">
                  <c:v>515.1</c:v>
                </c:pt>
                <c:pt idx="516">
                  <c:v>516.1</c:v>
                </c:pt>
                <c:pt idx="517">
                  <c:v>517.1</c:v>
                </c:pt>
                <c:pt idx="518">
                  <c:v>518.1</c:v>
                </c:pt>
                <c:pt idx="519">
                  <c:v>519.1</c:v>
                </c:pt>
                <c:pt idx="520">
                  <c:v>520.1</c:v>
                </c:pt>
                <c:pt idx="521">
                  <c:v>521.1</c:v>
                </c:pt>
                <c:pt idx="522">
                  <c:v>522.1</c:v>
                </c:pt>
                <c:pt idx="523">
                  <c:v>523.1</c:v>
                </c:pt>
                <c:pt idx="524">
                  <c:v>524.1</c:v>
                </c:pt>
                <c:pt idx="525">
                  <c:v>525.1</c:v>
                </c:pt>
                <c:pt idx="526">
                  <c:v>526.1</c:v>
                </c:pt>
                <c:pt idx="527">
                  <c:v>527.1</c:v>
                </c:pt>
                <c:pt idx="528">
                  <c:v>528.1</c:v>
                </c:pt>
                <c:pt idx="529">
                  <c:v>529.1</c:v>
                </c:pt>
                <c:pt idx="530">
                  <c:v>530.1</c:v>
                </c:pt>
                <c:pt idx="531">
                  <c:v>531.1</c:v>
                </c:pt>
                <c:pt idx="532">
                  <c:v>532.1</c:v>
                </c:pt>
                <c:pt idx="533">
                  <c:v>533.1</c:v>
                </c:pt>
                <c:pt idx="534">
                  <c:v>534.1</c:v>
                </c:pt>
                <c:pt idx="535">
                  <c:v>535.1</c:v>
                </c:pt>
                <c:pt idx="536">
                  <c:v>536.1</c:v>
                </c:pt>
                <c:pt idx="537">
                  <c:v>537.1</c:v>
                </c:pt>
                <c:pt idx="538">
                  <c:v>538.1</c:v>
                </c:pt>
                <c:pt idx="539">
                  <c:v>539.1</c:v>
                </c:pt>
                <c:pt idx="540">
                  <c:v>540.1</c:v>
                </c:pt>
                <c:pt idx="541">
                  <c:v>541.1</c:v>
                </c:pt>
                <c:pt idx="542">
                  <c:v>542.1</c:v>
                </c:pt>
                <c:pt idx="543">
                  <c:v>543.1</c:v>
                </c:pt>
                <c:pt idx="544">
                  <c:v>544.1</c:v>
                </c:pt>
                <c:pt idx="545">
                  <c:v>545.1</c:v>
                </c:pt>
                <c:pt idx="546">
                  <c:v>546.1</c:v>
                </c:pt>
                <c:pt idx="547">
                  <c:v>547.1</c:v>
                </c:pt>
                <c:pt idx="548">
                  <c:v>548.1</c:v>
                </c:pt>
                <c:pt idx="549">
                  <c:v>549.1</c:v>
                </c:pt>
                <c:pt idx="550">
                  <c:v>550.1</c:v>
                </c:pt>
                <c:pt idx="551">
                  <c:v>551.1</c:v>
                </c:pt>
                <c:pt idx="552">
                  <c:v>552.1</c:v>
                </c:pt>
                <c:pt idx="553">
                  <c:v>553.1</c:v>
                </c:pt>
                <c:pt idx="554">
                  <c:v>554.1</c:v>
                </c:pt>
                <c:pt idx="555">
                  <c:v>555.1</c:v>
                </c:pt>
                <c:pt idx="556">
                  <c:v>556.1</c:v>
                </c:pt>
                <c:pt idx="557">
                  <c:v>557.1</c:v>
                </c:pt>
                <c:pt idx="558">
                  <c:v>558.1</c:v>
                </c:pt>
                <c:pt idx="559">
                  <c:v>559.1</c:v>
                </c:pt>
                <c:pt idx="560">
                  <c:v>560.1</c:v>
                </c:pt>
                <c:pt idx="561">
                  <c:v>561.1</c:v>
                </c:pt>
                <c:pt idx="562">
                  <c:v>562.1</c:v>
                </c:pt>
                <c:pt idx="563">
                  <c:v>563.1</c:v>
                </c:pt>
                <c:pt idx="564">
                  <c:v>564.1</c:v>
                </c:pt>
                <c:pt idx="565">
                  <c:v>565.1</c:v>
                </c:pt>
                <c:pt idx="566">
                  <c:v>566.1</c:v>
                </c:pt>
                <c:pt idx="567">
                  <c:v>567.1</c:v>
                </c:pt>
                <c:pt idx="568">
                  <c:v>568.1</c:v>
                </c:pt>
                <c:pt idx="569">
                  <c:v>569.1</c:v>
                </c:pt>
                <c:pt idx="570">
                  <c:v>570.1</c:v>
                </c:pt>
                <c:pt idx="571">
                  <c:v>571.1</c:v>
                </c:pt>
                <c:pt idx="572">
                  <c:v>572.1</c:v>
                </c:pt>
                <c:pt idx="573">
                  <c:v>573.1</c:v>
                </c:pt>
                <c:pt idx="574">
                  <c:v>574.1</c:v>
                </c:pt>
                <c:pt idx="575">
                  <c:v>575.1</c:v>
                </c:pt>
                <c:pt idx="576">
                  <c:v>576.1</c:v>
                </c:pt>
                <c:pt idx="577">
                  <c:v>577.1</c:v>
                </c:pt>
                <c:pt idx="578">
                  <c:v>578.1</c:v>
                </c:pt>
                <c:pt idx="579">
                  <c:v>579.1</c:v>
                </c:pt>
                <c:pt idx="580">
                  <c:v>580.1</c:v>
                </c:pt>
                <c:pt idx="581">
                  <c:v>581.1</c:v>
                </c:pt>
                <c:pt idx="582">
                  <c:v>582.1</c:v>
                </c:pt>
                <c:pt idx="583">
                  <c:v>583.1</c:v>
                </c:pt>
                <c:pt idx="584">
                  <c:v>584.1</c:v>
                </c:pt>
                <c:pt idx="585">
                  <c:v>585.1</c:v>
                </c:pt>
                <c:pt idx="586">
                  <c:v>586.1</c:v>
                </c:pt>
                <c:pt idx="587">
                  <c:v>587.1</c:v>
                </c:pt>
                <c:pt idx="588">
                  <c:v>588.1</c:v>
                </c:pt>
                <c:pt idx="589">
                  <c:v>589.1</c:v>
                </c:pt>
                <c:pt idx="590">
                  <c:v>590.1</c:v>
                </c:pt>
                <c:pt idx="591">
                  <c:v>591.1</c:v>
                </c:pt>
                <c:pt idx="592">
                  <c:v>592.1</c:v>
                </c:pt>
                <c:pt idx="593">
                  <c:v>593.1</c:v>
                </c:pt>
                <c:pt idx="594">
                  <c:v>594.1</c:v>
                </c:pt>
                <c:pt idx="595">
                  <c:v>595.1</c:v>
                </c:pt>
                <c:pt idx="596">
                  <c:v>596.1</c:v>
                </c:pt>
                <c:pt idx="597">
                  <c:v>597.1</c:v>
                </c:pt>
                <c:pt idx="598">
                  <c:v>598.1</c:v>
                </c:pt>
                <c:pt idx="599">
                  <c:v>599.1</c:v>
                </c:pt>
                <c:pt idx="600">
                  <c:v>600.1</c:v>
                </c:pt>
                <c:pt idx="601">
                  <c:v>601.1</c:v>
                </c:pt>
                <c:pt idx="602">
                  <c:v>602.1</c:v>
                </c:pt>
                <c:pt idx="603">
                  <c:v>603.1</c:v>
                </c:pt>
                <c:pt idx="604">
                  <c:v>604.1</c:v>
                </c:pt>
                <c:pt idx="605">
                  <c:v>605.1</c:v>
                </c:pt>
                <c:pt idx="606">
                  <c:v>606.1</c:v>
                </c:pt>
                <c:pt idx="607">
                  <c:v>607.1</c:v>
                </c:pt>
                <c:pt idx="608">
                  <c:v>608.1</c:v>
                </c:pt>
                <c:pt idx="609">
                  <c:v>609.1</c:v>
                </c:pt>
                <c:pt idx="610">
                  <c:v>610.1</c:v>
                </c:pt>
                <c:pt idx="611">
                  <c:v>611.1</c:v>
                </c:pt>
                <c:pt idx="612">
                  <c:v>612.1</c:v>
                </c:pt>
                <c:pt idx="613">
                  <c:v>613.1</c:v>
                </c:pt>
                <c:pt idx="614">
                  <c:v>614.1</c:v>
                </c:pt>
                <c:pt idx="615">
                  <c:v>615.1</c:v>
                </c:pt>
                <c:pt idx="616">
                  <c:v>616.1</c:v>
                </c:pt>
                <c:pt idx="617">
                  <c:v>617.1</c:v>
                </c:pt>
                <c:pt idx="618">
                  <c:v>618.1</c:v>
                </c:pt>
                <c:pt idx="619">
                  <c:v>619.1</c:v>
                </c:pt>
                <c:pt idx="620">
                  <c:v>620.1</c:v>
                </c:pt>
                <c:pt idx="621">
                  <c:v>621.1</c:v>
                </c:pt>
                <c:pt idx="622">
                  <c:v>622.1</c:v>
                </c:pt>
                <c:pt idx="623">
                  <c:v>623.1</c:v>
                </c:pt>
                <c:pt idx="624">
                  <c:v>624.1</c:v>
                </c:pt>
                <c:pt idx="625">
                  <c:v>625.1</c:v>
                </c:pt>
                <c:pt idx="626">
                  <c:v>626.1</c:v>
                </c:pt>
                <c:pt idx="627">
                  <c:v>627.1</c:v>
                </c:pt>
                <c:pt idx="628">
                  <c:v>628.1</c:v>
                </c:pt>
                <c:pt idx="629">
                  <c:v>629.1</c:v>
                </c:pt>
                <c:pt idx="630">
                  <c:v>630.1</c:v>
                </c:pt>
                <c:pt idx="631">
                  <c:v>631.1</c:v>
                </c:pt>
                <c:pt idx="632">
                  <c:v>632.1</c:v>
                </c:pt>
                <c:pt idx="633">
                  <c:v>633.1</c:v>
                </c:pt>
                <c:pt idx="634">
                  <c:v>634.1</c:v>
                </c:pt>
                <c:pt idx="635">
                  <c:v>635.1</c:v>
                </c:pt>
                <c:pt idx="636">
                  <c:v>636.1</c:v>
                </c:pt>
                <c:pt idx="637">
                  <c:v>637.1</c:v>
                </c:pt>
                <c:pt idx="638">
                  <c:v>638.1</c:v>
                </c:pt>
                <c:pt idx="639">
                  <c:v>639.1</c:v>
                </c:pt>
                <c:pt idx="640">
                  <c:v>640.1</c:v>
                </c:pt>
                <c:pt idx="641">
                  <c:v>641.1</c:v>
                </c:pt>
                <c:pt idx="642">
                  <c:v>642.1</c:v>
                </c:pt>
                <c:pt idx="643">
                  <c:v>643.1</c:v>
                </c:pt>
                <c:pt idx="644">
                  <c:v>644.1</c:v>
                </c:pt>
                <c:pt idx="645">
                  <c:v>645.1</c:v>
                </c:pt>
                <c:pt idx="646">
                  <c:v>646.1</c:v>
                </c:pt>
                <c:pt idx="647">
                  <c:v>647.1</c:v>
                </c:pt>
                <c:pt idx="648">
                  <c:v>648.1</c:v>
                </c:pt>
                <c:pt idx="649">
                  <c:v>649.1</c:v>
                </c:pt>
                <c:pt idx="650">
                  <c:v>650.1</c:v>
                </c:pt>
                <c:pt idx="651">
                  <c:v>651.1</c:v>
                </c:pt>
                <c:pt idx="652">
                  <c:v>652.1</c:v>
                </c:pt>
                <c:pt idx="653">
                  <c:v>653.1</c:v>
                </c:pt>
                <c:pt idx="654">
                  <c:v>654.1</c:v>
                </c:pt>
                <c:pt idx="655">
                  <c:v>655.1</c:v>
                </c:pt>
                <c:pt idx="656">
                  <c:v>656.1</c:v>
                </c:pt>
                <c:pt idx="657">
                  <c:v>657.1</c:v>
                </c:pt>
                <c:pt idx="658">
                  <c:v>658.1</c:v>
                </c:pt>
                <c:pt idx="659">
                  <c:v>659.1</c:v>
                </c:pt>
                <c:pt idx="660">
                  <c:v>660.1</c:v>
                </c:pt>
                <c:pt idx="661">
                  <c:v>661.1</c:v>
                </c:pt>
                <c:pt idx="662">
                  <c:v>662.1</c:v>
                </c:pt>
                <c:pt idx="663">
                  <c:v>663.1</c:v>
                </c:pt>
                <c:pt idx="664">
                  <c:v>664.1</c:v>
                </c:pt>
                <c:pt idx="665">
                  <c:v>665.1</c:v>
                </c:pt>
                <c:pt idx="666">
                  <c:v>666.1</c:v>
                </c:pt>
                <c:pt idx="667">
                  <c:v>667.1</c:v>
                </c:pt>
                <c:pt idx="668">
                  <c:v>668.1</c:v>
                </c:pt>
                <c:pt idx="669">
                  <c:v>669.1</c:v>
                </c:pt>
                <c:pt idx="670">
                  <c:v>670.1</c:v>
                </c:pt>
                <c:pt idx="671">
                  <c:v>671.1</c:v>
                </c:pt>
                <c:pt idx="672">
                  <c:v>672.1</c:v>
                </c:pt>
                <c:pt idx="673">
                  <c:v>673.1</c:v>
                </c:pt>
                <c:pt idx="674">
                  <c:v>674.1</c:v>
                </c:pt>
                <c:pt idx="675">
                  <c:v>675.1</c:v>
                </c:pt>
                <c:pt idx="676">
                  <c:v>676.1</c:v>
                </c:pt>
                <c:pt idx="677">
                  <c:v>677.1</c:v>
                </c:pt>
                <c:pt idx="678">
                  <c:v>678.1</c:v>
                </c:pt>
                <c:pt idx="679">
                  <c:v>679.1</c:v>
                </c:pt>
                <c:pt idx="680">
                  <c:v>680.1</c:v>
                </c:pt>
                <c:pt idx="681">
                  <c:v>681.1</c:v>
                </c:pt>
                <c:pt idx="682">
                  <c:v>682.1</c:v>
                </c:pt>
                <c:pt idx="683">
                  <c:v>683.1</c:v>
                </c:pt>
                <c:pt idx="684">
                  <c:v>684.1</c:v>
                </c:pt>
                <c:pt idx="685">
                  <c:v>685.1</c:v>
                </c:pt>
                <c:pt idx="686">
                  <c:v>686.1</c:v>
                </c:pt>
                <c:pt idx="687">
                  <c:v>687.1</c:v>
                </c:pt>
                <c:pt idx="688">
                  <c:v>688.1</c:v>
                </c:pt>
                <c:pt idx="689">
                  <c:v>689.1</c:v>
                </c:pt>
                <c:pt idx="690">
                  <c:v>690.1</c:v>
                </c:pt>
                <c:pt idx="691">
                  <c:v>691.1</c:v>
                </c:pt>
                <c:pt idx="692">
                  <c:v>692.1</c:v>
                </c:pt>
                <c:pt idx="693">
                  <c:v>693.1</c:v>
                </c:pt>
                <c:pt idx="694">
                  <c:v>694.1</c:v>
                </c:pt>
                <c:pt idx="695">
                  <c:v>695.1</c:v>
                </c:pt>
                <c:pt idx="696">
                  <c:v>696.1</c:v>
                </c:pt>
                <c:pt idx="697">
                  <c:v>697.1</c:v>
                </c:pt>
                <c:pt idx="698">
                  <c:v>698.1</c:v>
                </c:pt>
                <c:pt idx="699">
                  <c:v>699.1</c:v>
                </c:pt>
                <c:pt idx="700">
                  <c:v>700.1</c:v>
                </c:pt>
                <c:pt idx="701">
                  <c:v>701.1</c:v>
                </c:pt>
                <c:pt idx="702">
                  <c:v>702.1</c:v>
                </c:pt>
                <c:pt idx="703">
                  <c:v>703.1</c:v>
                </c:pt>
                <c:pt idx="704">
                  <c:v>704.1</c:v>
                </c:pt>
                <c:pt idx="705">
                  <c:v>705.1</c:v>
                </c:pt>
                <c:pt idx="706">
                  <c:v>706.1</c:v>
                </c:pt>
                <c:pt idx="707">
                  <c:v>707.1</c:v>
                </c:pt>
                <c:pt idx="708">
                  <c:v>708.1</c:v>
                </c:pt>
                <c:pt idx="709">
                  <c:v>709.1</c:v>
                </c:pt>
                <c:pt idx="710">
                  <c:v>710.1</c:v>
                </c:pt>
                <c:pt idx="711">
                  <c:v>711.1</c:v>
                </c:pt>
                <c:pt idx="712">
                  <c:v>712.1</c:v>
                </c:pt>
                <c:pt idx="713">
                  <c:v>713.1</c:v>
                </c:pt>
                <c:pt idx="714">
                  <c:v>714.1</c:v>
                </c:pt>
                <c:pt idx="715">
                  <c:v>715.1</c:v>
                </c:pt>
                <c:pt idx="716">
                  <c:v>716.1</c:v>
                </c:pt>
                <c:pt idx="717">
                  <c:v>717.1</c:v>
                </c:pt>
                <c:pt idx="718">
                  <c:v>718.1</c:v>
                </c:pt>
                <c:pt idx="719">
                  <c:v>719.1</c:v>
                </c:pt>
                <c:pt idx="720">
                  <c:v>720.1</c:v>
                </c:pt>
                <c:pt idx="721">
                  <c:v>721.1</c:v>
                </c:pt>
                <c:pt idx="722">
                  <c:v>722.1</c:v>
                </c:pt>
                <c:pt idx="723">
                  <c:v>723.1</c:v>
                </c:pt>
                <c:pt idx="724">
                  <c:v>724.1</c:v>
                </c:pt>
                <c:pt idx="725">
                  <c:v>725.1</c:v>
                </c:pt>
                <c:pt idx="726">
                  <c:v>726.1</c:v>
                </c:pt>
                <c:pt idx="727">
                  <c:v>727.1</c:v>
                </c:pt>
                <c:pt idx="728">
                  <c:v>728.1</c:v>
                </c:pt>
                <c:pt idx="729">
                  <c:v>729.1</c:v>
                </c:pt>
                <c:pt idx="730">
                  <c:v>730.1</c:v>
                </c:pt>
                <c:pt idx="731">
                  <c:v>731.1</c:v>
                </c:pt>
                <c:pt idx="732">
                  <c:v>732.1</c:v>
                </c:pt>
                <c:pt idx="733">
                  <c:v>733.1</c:v>
                </c:pt>
                <c:pt idx="734">
                  <c:v>734.1</c:v>
                </c:pt>
                <c:pt idx="735">
                  <c:v>735.1</c:v>
                </c:pt>
                <c:pt idx="736">
                  <c:v>736.1</c:v>
                </c:pt>
                <c:pt idx="737">
                  <c:v>737.1</c:v>
                </c:pt>
                <c:pt idx="738">
                  <c:v>738.1</c:v>
                </c:pt>
                <c:pt idx="739">
                  <c:v>739.1</c:v>
                </c:pt>
                <c:pt idx="740">
                  <c:v>740.1</c:v>
                </c:pt>
                <c:pt idx="741">
                  <c:v>741.1</c:v>
                </c:pt>
                <c:pt idx="742">
                  <c:v>742.1</c:v>
                </c:pt>
                <c:pt idx="743">
                  <c:v>743.1</c:v>
                </c:pt>
                <c:pt idx="744">
                  <c:v>744.1</c:v>
                </c:pt>
                <c:pt idx="745">
                  <c:v>745.1</c:v>
                </c:pt>
                <c:pt idx="746">
                  <c:v>746.1</c:v>
                </c:pt>
                <c:pt idx="747">
                  <c:v>747.1</c:v>
                </c:pt>
                <c:pt idx="748">
                  <c:v>748.1</c:v>
                </c:pt>
                <c:pt idx="749">
                  <c:v>749.1</c:v>
                </c:pt>
              </c:numCache>
            </c:numRef>
          </c:xVal>
          <c:yVal>
            <c:numRef>
              <c:f>Phi_10_0kV_u_4p25mps!$U$7:$U$801</c:f>
              <c:numCache>
                <c:formatCode>General</c:formatCode>
                <c:ptCount val="795"/>
                <c:pt idx="0">
                  <c:v>1</c:v>
                </c:pt>
                <c:pt idx="1">
                  <c:v>1.02015205124036</c:v>
                </c:pt>
                <c:pt idx="2">
                  <c:v>1.03157783960155</c:v>
                </c:pt>
                <c:pt idx="3">
                  <c:v>1.03030600773473</c:v>
                </c:pt>
                <c:pt idx="4">
                  <c:v>1.05747009200083</c:v>
                </c:pt>
                <c:pt idx="5">
                  <c:v>1.05132465029611</c:v>
                </c:pt>
                <c:pt idx="6">
                  <c:v>1.03100252271591</c:v>
                </c:pt>
                <c:pt idx="7">
                  <c:v>1.04147443717699</c:v>
                </c:pt>
                <c:pt idx="8">
                  <c:v>1.04917350878961</c:v>
                </c:pt>
                <c:pt idx="9">
                  <c:v>1.05734390632933</c:v>
                </c:pt>
                <c:pt idx="10">
                  <c:v>1.03897067405094</c:v>
                </c:pt>
                <c:pt idx="11">
                  <c:v>1.02669201020259</c:v>
                </c:pt>
                <c:pt idx="12">
                  <c:v>1.02158722621949</c:v>
                </c:pt>
                <c:pt idx="13">
                  <c:v>1.04946478322499</c:v>
                </c:pt>
                <c:pt idx="14">
                  <c:v>1.05976188314908</c:v>
                </c:pt>
                <c:pt idx="15">
                  <c:v>1.03905421594807</c:v>
                </c:pt>
                <c:pt idx="16">
                  <c:v>1.0166936660778</c:v>
                </c:pt>
                <c:pt idx="17">
                  <c:v>1.01022079001208</c:v>
                </c:pt>
                <c:pt idx="18">
                  <c:v>1.00964696939923</c:v>
                </c:pt>
                <c:pt idx="19">
                  <c:v>1.00997091245707</c:v>
                </c:pt>
                <c:pt idx="20">
                  <c:v>1.00170525221673</c:v>
                </c:pt>
                <c:pt idx="21">
                  <c:v>0.989321599894662</c:v>
                </c:pt>
                <c:pt idx="22">
                  <c:v>1.03013867456167</c:v>
                </c:pt>
                <c:pt idx="23">
                  <c:v>0.979578120900836</c:v>
                </c:pt>
                <c:pt idx="24">
                  <c:v>0.994291469948359</c:v>
                </c:pt>
                <c:pt idx="25">
                  <c:v>1.04827474760372</c:v>
                </c:pt>
                <c:pt idx="26">
                  <c:v>0.976665875304616</c:v>
                </c:pt>
                <c:pt idx="27">
                  <c:v>1.02005828481253</c:v>
                </c:pt>
                <c:pt idx="28">
                  <c:v>0.972535663661818</c:v>
                </c:pt>
                <c:pt idx="29">
                  <c:v>0.964841829003951</c:v>
                </c:pt>
                <c:pt idx="30">
                  <c:v>1.00392447413493</c:v>
                </c:pt>
                <c:pt idx="31">
                  <c:v>1.01160708674691</c:v>
                </c:pt>
                <c:pt idx="32">
                  <c:v>0.98306318959472</c:v>
                </c:pt>
                <c:pt idx="33">
                  <c:v>1.00409579736875</c:v>
                </c:pt>
                <c:pt idx="34">
                  <c:v>0.987681186165262</c:v>
                </c:pt>
                <c:pt idx="35">
                  <c:v>1.03317610831419</c:v>
                </c:pt>
                <c:pt idx="36">
                  <c:v>0.986605366033211</c:v>
                </c:pt>
                <c:pt idx="37">
                  <c:v>1.01351957274429</c:v>
                </c:pt>
                <c:pt idx="38">
                  <c:v>0.991588453163171</c:v>
                </c:pt>
                <c:pt idx="39">
                  <c:v>1.00893973112976</c:v>
                </c:pt>
                <c:pt idx="40">
                  <c:v>1.02150418307995</c:v>
                </c:pt>
                <c:pt idx="41">
                  <c:v>0.979394328727141</c:v>
                </c:pt>
                <c:pt idx="42">
                  <c:v>1.01928845246491</c:v>
                </c:pt>
                <c:pt idx="43">
                  <c:v>0.990490188939352</c:v>
                </c:pt>
                <c:pt idx="44">
                  <c:v>1.00366811273119</c:v>
                </c:pt>
                <c:pt idx="45">
                  <c:v>1.01110483784892</c:v>
                </c:pt>
                <c:pt idx="46">
                  <c:v>1.01898445971086</c:v>
                </c:pt>
                <c:pt idx="47">
                  <c:v>1.01037066666933</c:v>
                </c:pt>
                <c:pt idx="48">
                  <c:v>1.03179853983727</c:v>
                </c:pt>
                <c:pt idx="49">
                  <c:v>0.995807942415443</c:v>
                </c:pt>
                <c:pt idx="50">
                  <c:v>1.04547023364798</c:v>
                </c:pt>
                <c:pt idx="51">
                  <c:v>1.043712362505</c:v>
                </c:pt>
                <c:pt idx="52">
                  <c:v>1.02249172311771</c:v>
                </c:pt>
                <c:pt idx="53">
                  <c:v>1.02835761119052</c:v>
                </c:pt>
                <c:pt idx="54">
                  <c:v>1.02423637718443</c:v>
                </c:pt>
                <c:pt idx="55">
                  <c:v>1.03287460934811</c:v>
                </c:pt>
                <c:pt idx="56">
                  <c:v>1.02889751628693</c:v>
                </c:pt>
                <c:pt idx="57">
                  <c:v>1.04914133892474</c:v>
                </c:pt>
                <c:pt idx="58">
                  <c:v>1.04472982799846</c:v>
                </c:pt>
                <c:pt idx="59">
                  <c:v>0.994013661968038</c:v>
                </c:pt>
                <c:pt idx="60">
                  <c:v>1.04756326989469</c:v>
                </c:pt>
                <c:pt idx="61">
                  <c:v>1.04015223079309</c:v>
                </c:pt>
                <c:pt idx="62">
                  <c:v>1.03350079950842</c:v>
                </c:pt>
                <c:pt idx="63">
                  <c:v>1.00829009936249</c:v>
                </c:pt>
                <c:pt idx="64">
                  <c:v>1.0443585029691</c:v>
                </c:pt>
                <c:pt idx="65">
                  <c:v>1.03759534998319</c:v>
                </c:pt>
                <c:pt idx="66">
                  <c:v>1.0140692036138</c:v>
                </c:pt>
                <c:pt idx="67">
                  <c:v>1.04311884096715</c:v>
                </c:pt>
                <c:pt idx="68">
                  <c:v>1.01506073371232</c:v>
                </c:pt>
                <c:pt idx="69">
                  <c:v>1.04947600527087</c:v>
                </c:pt>
                <c:pt idx="70">
                  <c:v>1.00649108071793</c:v>
                </c:pt>
                <c:pt idx="71">
                  <c:v>1.05552169545662</c:v>
                </c:pt>
                <c:pt idx="72">
                  <c:v>1.05400372671675</c:v>
                </c:pt>
                <c:pt idx="73">
                  <c:v>1.07288918304503</c:v>
                </c:pt>
                <c:pt idx="74">
                  <c:v>1.03126013101365</c:v>
                </c:pt>
                <c:pt idx="75">
                  <c:v>1.00545690684505</c:v>
                </c:pt>
                <c:pt idx="76">
                  <c:v>1.01158239824597</c:v>
                </c:pt>
                <c:pt idx="77">
                  <c:v>0.979784855923894</c:v>
                </c:pt>
                <c:pt idx="78">
                  <c:v>1.02806284545198</c:v>
                </c:pt>
                <c:pt idx="79">
                  <c:v>1.01613455881399</c:v>
                </c:pt>
                <c:pt idx="80">
                  <c:v>1.01821936556039</c:v>
                </c:pt>
                <c:pt idx="81">
                  <c:v>1.00593272159052</c:v>
                </c:pt>
                <c:pt idx="82">
                  <c:v>1.01186693945382</c:v>
                </c:pt>
                <c:pt idx="83">
                  <c:v>1.03598760487625</c:v>
                </c:pt>
                <c:pt idx="84">
                  <c:v>1.03740657023355</c:v>
                </c:pt>
                <c:pt idx="85">
                  <c:v>1.01227641943918</c:v>
                </c:pt>
                <c:pt idx="86">
                  <c:v>1.0461343293855</c:v>
                </c:pt>
                <c:pt idx="87">
                  <c:v>1.03417985797379</c:v>
                </c:pt>
                <c:pt idx="88">
                  <c:v>1.01667920210755</c:v>
                </c:pt>
                <c:pt idx="89">
                  <c:v>1.05211144040196</c:v>
                </c:pt>
                <c:pt idx="90">
                  <c:v>0.996128892927717</c:v>
                </c:pt>
                <c:pt idx="91">
                  <c:v>1.02092736992153</c:v>
                </c:pt>
                <c:pt idx="92">
                  <c:v>0.984720062324749</c:v>
                </c:pt>
                <c:pt idx="93">
                  <c:v>0.994742346814086</c:v>
                </c:pt>
                <c:pt idx="94">
                  <c:v>0.998049109667818</c:v>
                </c:pt>
                <c:pt idx="95">
                  <c:v>1.01097366460148</c:v>
                </c:pt>
                <c:pt idx="96">
                  <c:v>1.02300743847077</c:v>
                </c:pt>
                <c:pt idx="97">
                  <c:v>1.01979793334803</c:v>
                </c:pt>
                <c:pt idx="98">
                  <c:v>1.01489739060002</c:v>
                </c:pt>
                <c:pt idx="99">
                  <c:v>1.04361211222844</c:v>
                </c:pt>
                <c:pt idx="100">
                  <c:v>1.02809476593805</c:v>
                </c:pt>
                <c:pt idx="101">
                  <c:v>1.01839941705212</c:v>
                </c:pt>
                <c:pt idx="102">
                  <c:v>1.01136942875298</c:v>
                </c:pt>
                <c:pt idx="103">
                  <c:v>1.00182221087272</c:v>
                </c:pt>
                <c:pt idx="104">
                  <c:v>1.00584967845098</c:v>
                </c:pt>
                <c:pt idx="105">
                  <c:v>0.978806542901632</c:v>
                </c:pt>
                <c:pt idx="106">
                  <c:v>1.02796359269061</c:v>
                </c:pt>
                <c:pt idx="107">
                  <c:v>0.994653817341004</c:v>
                </c:pt>
                <c:pt idx="108">
                  <c:v>0.999545382452311</c:v>
                </c:pt>
                <c:pt idx="109">
                  <c:v>1.00259054694755</c:v>
                </c:pt>
                <c:pt idx="110">
                  <c:v>0.999175803074541</c:v>
                </c:pt>
                <c:pt idx="111">
                  <c:v>1.02823541557979</c:v>
                </c:pt>
                <c:pt idx="112">
                  <c:v>1.02220618439467</c:v>
                </c:pt>
                <c:pt idx="113">
                  <c:v>1.05331170055392</c:v>
                </c:pt>
                <c:pt idx="114">
                  <c:v>1.0223099259744</c:v>
                </c:pt>
                <c:pt idx="115">
                  <c:v>1.04766501644404</c:v>
                </c:pt>
                <c:pt idx="116">
                  <c:v>1.02473613229445</c:v>
                </c:pt>
                <c:pt idx="117">
                  <c:v>1.00929808846164</c:v>
                </c:pt>
                <c:pt idx="118">
                  <c:v>1.01001954132257</c:v>
                </c:pt>
                <c:pt idx="119">
                  <c:v>1.03456265442782</c:v>
                </c:pt>
                <c:pt idx="120">
                  <c:v>1.03400579157319</c:v>
                </c:pt>
                <c:pt idx="121">
                  <c:v>1.00147756937469</c:v>
                </c:pt>
                <c:pt idx="122">
                  <c:v>1.03532051659317</c:v>
                </c:pt>
                <c:pt idx="123">
                  <c:v>1.01594054210961</c:v>
                </c:pt>
                <c:pt idx="124">
                  <c:v>1.01055869828258</c:v>
                </c:pt>
                <c:pt idx="125">
                  <c:v>1.02140468093978</c:v>
                </c:pt>
                <c:pt idx="126">
                  <c:v>1.02480271643336</c:v>
                </c:pt>
                <c:pt idx="127">
                  <c:v>1.02812743456051</c:v>
                </c:pt>
                <c:pt idx="128">
                  <c:v>1.03208158477233</c:v>
                </c:pt>
                <c:pt idx="129">
                  <c:v>1.03665693756852</c:v>
                </c:pt>
                <c:pt idx="130">
                  <c:v>1.05789004589567</c:v>
                </c:pt>
                <c:pt idx="131">
                  <c:v>1.03268458270448</c:v>
                </c:pt>
                <c:pt idx="132">
                  <c:v>1.01932161984497</c:v>
                </c:pt>
                <c:pt idx="133">
                  <c:v>1.03084715972512</c:v>
                </c:pt>
                <c:pt idx="134">
                  <c:v>1.06050054314702</c:v>
                </c:pt>
                <c:pt idx="135">
                  <c:v>1.06475694046131</c:v>
                </c:pt>
                <c:pt idx="136">
                  <c:v>1.05108375037781</c:v>
                </c:pt>
                <c:pt idx="137">
                  <c:v>1.05658903670956</c:v>
                </c:pt>
                <c:pt idx="138">
                  <c:v>1.02214009901336</c:v>
                </c:pt>
                <c:pt idx="139">
                  <c:v>1.04567048482231</c:v>
                </c:pt>
                <c:pt idx="140">
                  <c:v>1.05167028930933</c:v>
                </c:pt>
                <c:pt idx="141">
                  <c:v>1.06284495322153</c:v>
                </c:pt>
                <c:pt idx="142">
                  <c:v>1.02390619965666</c:v>
                </c:pt>
                <c:pt idx="143">
                  <c:v>1.03177883891227</c:v>
                </c:pt>
                <c:pt idx="144">
                  <c:v>1.0711173466894</c:v>
                </c:pt>
                <c:pt idx="145">
                  <c:v>1.03329381510657</c:v>
                </c:pt>
                <c:pt idx="146">
                  <c:v>1.04821614358633</c:v>
                </c:pt>
                <c:pt idx="147">
                  <c:v>1.0386175536738</c:v>
                </c:pt>
                <c:pt idx="148">
                  <c:v>1.02053759086117</c:v>
                </c:pt>
                <c:pt idx="149">
                  <c:v>1.03086287058936</c:v>
                </c:pt>
                <c:pt idx="150">
                  <c:v>1.0383764043767</c:v>
                </c:pt>
                <c:pt idx="151">
                  <c:v>1.03951157666253</c:v>
                </c:pt>
                <c:pt idx="152">
                  <c:v>1.01335847404116</c:v>
                </c:pt>
                <c:pt idx="153">
                  <c:v>1.03204193354354</c:v>
                </c:pt>
                <c:pt idx="154">
                  <c:v>0.985935035825758</c:v>
                </c:pt>
                <c:pt idx="155">
                  <c:v>1.04234551731637</c:v>
                </c:pt>
                <c:pt idx="156">
                  <c:v>0.989266487180434</c:v>
                </c:pt>
                <c:pt idx="157">
                  <c:v>1.0153038780398</c:v>
                </c:pt>
                <c:pt idx="158">
                  <c:v>1.02881921134454</c:v>
                </c:pt>
                <c:pt idx="159">
                  <c:v>1.03876044772472</c:v>
                </c:pt>
                <c:pt idx="160">
                  <c:v>1.00978138457103</c:v>
                </c:pt>
                <c:pt idx="161">
                  <c:v>1.02620148210807</c:v>
                </c:pt>
                <c:pt idx="162">
                  <c:v>0.949410019641074</c:v>
                </c:pt>
                <c:pt idx="163">
                  <c:v>0.988268971990771</c:v>
                </c:pt>
                <c:pt idx="164">
                  <c:v>1.01211307632687</c:v>
                </c:pt>
                <c:pt idx="165">
                  <c:v>0.979484853230603</c:v>
                </c:pt>
                <c:pt idx="166">
                  <c:v>1.00015536299079</c:v>
                </c:pt>
                <c:pt idx="167">
                  <c:v>1.02145879613882</c:v>
                </c:pt>
                <c:pt idx="168">
                  <c:v>0.994043587423727</c:v>
                </c:pt>
                <c:pt idx="169">
                  <c:v>1.00909708915093</c:v>
                </c:pt>
                <c:pt idx="170">
                  <c:v>1.03369905565237</c:v>
                </c:pt>
                <c:pt idx="171">
                  <c:v>0.996954087368365</c:v>
                </c:pt>
                <c:pt idx="172">
                  <c:v>0.988512615075846</c:v>
                </c:pt>
                <c:pt idx="173">
                  <c:v>0.975479081607715</c:v>
                </c:pt>
                <c:pt idx="174">
                  <c:v>1.0241909902433</c:v>
                </c:pt>
                <c:pt idx="175">
                  <c:v>0.995955075905918</c:v>
                </c:pt>
                <c:pt idx="176">
                  <c:v>0.992911407683461</c:v>
                </c:pt>
                <c:pt idx="177">
                  <c:v>0.99552165555601</c:v>
                </c:pt>
                <c:pt idx="178">
                  <c:v>0.991320869713544</c:v>
                </c:pt>
                <c:pt idx="179">
                  <c:v>1.00968263056726</c:v>
                </c:pt>
                <c:pt idx="180">
                  <c:v>0.99640844655962</c:v>
                </c:pt>
                <c:pt idx="181">
                  <c:v>1.01684429087144</c:v>
                </c:pt>
                <c:pt idx="182">
                  <c:v>1.01488167973578</c:v>
                </c:pt>
                <c:pt idx="183">
                  <c:v>0.993447572097904</c:v>
                </c:pt>
                <c:pt idx="184">
                  <c:v>1.01943184527342</c:v>
                </c:pt>
                <c:pt idx="185">
                  <c:v>1.02152438276254</c:v>
                </c:pt>
                <c:pt idx="186">
                  <c:v>1.04862337916251</c:v>
                </c:pt>
                <c:pt idx="187">
                  <c:v>1.03035513535782</c:v>
                </c:pt>
                <c:pt idx="188">
                  <c:v>1.01715776001979</c:v>
                </c:pt>
                <c:pt idx="189">
                  <c:v>1.04790816077152</c:v>
                </c:pt>
                <c:pt idx="190">
                  <c:v>1.04359490509142</c:v>
                </c:pt>
                <c:pt idx="191">
                  <c:v>1.05289448982584</c:v>
                </c:pt>
                <c:pt idx="192">
                  <c:v>1.0402671944187</c:v>
                </c:pt>
                <c:pt idx="193">
                  <c:v>1.00427934016365</c:v>
                </c:pt>
                <c:pt idx="194">
                  <c:v>1.0549448822982</c:v>
                </c:pt>
                <c:pt idx="195">
                  <c:v>1.06500083292518</c:v>
                </c:pt>
                <c:pt idx="196">
                  <c:v>1.05100519605662</c:v>
                </c:pt>
                <c:pt idx="197">
                  <c:v>1.02874439770532</c:v>
                </c:pt>
                <c:pt idx="198">
                  <c:v>1.03830184011627</c:v>
                </c:pt>
                <c:pt idx="199">
                  <c:v>1.06370855199698</c:v>
                </c:pt>
                <c:pt idx="200">
                  <c:v>1.05699402787656</c:v>
                </c:pt>
                <c:pt idx="201">
                  <c:v>1.0387818943013</c:v>
                </c:pt>
                <c:pt idx="202">
                  <c:v>1.0554845380158</c:v>
                </c:pt>
                <c:pt idx="203">
                  <c:v>1.07260987879193</c:v>
                </c:pt>
                <c:pt idx="204">
                  <c:v>1.06434945550633</c:v>
                </c:pt>
                <c:pt idx="205">
                  <c:v>1.01402132288469</c:v>
                </c:pt>
                <c:pt idx="206">
                  <c:v>1.03530106504697</c:v>
                </c:pt>
                <c:pt idx="207">
                  <c:v>1.04741838081339</c:v>
                </c:pt>
                <c:pt idx="208">
                  <c:v>1.03969487007863</c:v>
                </c:pt>
                <c:pt idx="209">
                  <c:v>1.05531770360033</c:v>
                </c:pt>
                <c:pt idx="210">
                  <c:v>1.05246904959745</c:v>
                </c:pt>
                <c:pt idx="211">
                  <c:v>1.04504928223795</c:v>
                </c:pt>
                <c:pt idx="212">
                  <c:v>1.03579308941427</c:v>
                </c:pt>
                <c:pt idx="213">
                  <c:v>1.00355863543912</c:v>
                </c:pt>
                <c:pt idx="214">
                  <c:v>1.04918123953233</c:v>
                </c:pt>
                <c:pt idx="215">
                  <c:v>1.02832843387123</c:v>
                </c:pt>
                <c:pt idx="216">
                  <c:v>1.03848064471402</c:v>
                </c:pt>
                <c:pt idx="217">
                  <c:v>1.03454021033605</c:v>
                </c:pt>
                <c:pt idx="218">
                  <c:v>1.02869227753666</c:v>
                </c:pt>
                <c:pt idx="219">
                  <c:v>1.01064647961927</c:v>
                </c:pt>
                <c:pt idx="220">
                  <c:v>1.03054441386506</c:v>
                </c:pt>
                <c:pt idx="221">
                  <c:v>0.980154435301664</c:v>
                </c:pt>
                <c:pt idx="222">
                  <c:v>1.01085969849106</c:v>
                </c:pt>
                <c:pt idx="223">
                  <c:v>1.02287177640498</c:v>
                </c:pt>
                <c:pt idx="224">
                  <c:v>1.0127469972299</c:v>
                </c:pt>
                <c:pt idx="225">
                  <c:v>1.03300229129239</c:v>
                </c:pt>
                <c:pt idx="226">
                  <c:v>1.04249913465557</c:v>
                </c:pt>
                <c:pt idx="227">
                  <c:v>1.02267177460945</c:v>
                </c:pt>
                <c:pt idx="228">
                  <c:v>1.02978555418453</c:v>
                </c:pt>
                <c:pt idx="229">
                  <c:v>1.01408366758405</c:v>
                </c:pt>
                <c:pt idx="230">
                  <c:v>1.02169745164795</c:v>
                </c:pt>
                <c:pt idx="231">
                  <c:v>0.994710925085612</c:v>
                </c:pt>
                <c:pt idx="232">
                  <c:v>1.02866659152052</c:v>
                </c:pt>
                <c:pt idx="233">
                  <c:v>0.966317153969462</c:v>
                </c:pt>
                <c:pt idx="234">
                  <c:v>1.02438775011447</c:v>
                </c:pt>
                <c:pt idx="235">
                  <c:v>1.00795194171319</c:v>
                </c:pt>
                <c:pt idx="236">
                  <c:v>1.01374550993475</c:v>
                </c:pt>
                <c:pt idx="237">
                  <c:v>1.0054132655555</c:v>
                </c:pt>
                <c:pt idx="238">
                  <c:v>0.982095849239544</c:v>
                </c:pt>
                <c:pt idx="239">
                  <c:v>1.00100749034156</c:v>
                </c:pt>
                <c:pt idx="240">
                  <c:v>1.00088180342766</c:v>
                </c:pt>
                <c:pt idx="241">
                  <c:v>0.996305951873882</c:v>
                </c:pt>
                <c:pt idx="242">
                  <c:v>1.01906002148648</c:v>
                </c:pt>
                <c:pt idx="243">
                  <c:v>1.01128613623464</c:v>
                </c:pt>
                <c:pt idx="244">
                  <c:v>1.01294325834347</c:v>
                </c:pt>
                <c:pt idx="245">
                  <c:v>0.999081787267916</c:v>
                </c:pt>
                <c:pt idx="246">
                  <c:v>1.04507995583003</c:v>
                </c:pt>
                <c:pt idx="247">
                  <c:v>1.03349805634165</c:v>
                </c:pt>
                <c:pt idx="248">
                  <c:v>1.03501278315716</c:v>
                </c:pt>
                <c:pt idx="249">
                  <c:v>1.00493196447649</c:v>
                </c:pt>
                <c:pt idx="250">
                  <c:v>1.02365457645006</c:v>
                </c:pt>
                <c:pt idx="251">
                  <c:v>1.00189727389074</c:v>
                </c:pt>
                <c:pt idx="252">
                  <c:v>0.998406469484514</c:v>
                </c:pt>
                <c:pt idx="253">
                  <c:v>1.0444557607001</c:v>
                </c:pt>
                <c:pt idx="254">
                  <c:v>1.03315441235881</c:v>
                </c:pt>
                <c:pt idx="255">
                  <c:v>1.0239987191905</c:v>
                </c:pt>
                <c:pt idx="256">
                  <c:v>1.02073584700511</c:v>
                </c:pt>
                <c:pt idx="257">
                  <c:v>1.00738809625224</c:v>
                </c:pt>
                <c:pt idx="258">
                  <c:v>0.99605432866729</c:v>
                </c:pt>
                <c:pt idx="259">
                  <c:v>1.04488918105</c:v>
                </c:pt>
                <c:pt idx="260">
                  <c:v>1.02466929877675</c:v>
                </c:pt>
                <c:pt idx="261">
                  <c:v>1.00713447801526</c:v>
                </c:pt>
                <c:pt idx="262">
                  <c:v>1.01520936347558</c:v>
                </c:pt>
                <c:pt idx="263">
                  <c:v>1.05650150475166</c:v>
                </c:pt>
                <c:pt idx="264">
                  <c:v>1.03919810751418</c:v>
                </c:pt>
                <c:pt idx="265">
                  <c:v>1.04078415666575</c:v>
                </c:pt>
                <c:pt idx="266">
                  <c:v>1.05015007616028</c:v>
                </c:pt>
                <c:pt idx="267">
                  <c:v>1.04099039293121</c:v>
                </c:pt>
                <c:pt idx="268">
                  <c:v>1.01966227128224</c:v>
                </c:pt>
                <c:pt idx="269">
                  <c:v>1.02240344302343</c:v>
                </c:pt>
                <c:pt idx="270">
                  <c:v>1.05054858347855</c:v>
                </c:pt>
                <c:pt idx="271">
                  <c:v>1.05616509275395</c:v>
                </c:pt>
                <c:pt idx="272">
                  <c:v>1.01997798483976</c:v>
                </c:pt>
                <c:pt idx="273">
                  <c:v>1.03115963135829</c:v>
                </c:pt>
                <c:pt idx="274">
                  <c:v>1.01424626255996</c:v>
                </c:pt>
                <c:pt idx="275">
                  <c:v>1.05586908012142</c:v>
                </c:pt>
                <c:pt idx="276">
                  <c:v>1.05287653455243</c:v>
                </c:pt>
                <c:pt idx="277">
                  <c:v>1.03190976278091</c:v>
                </c:pt>
                <c:pt idx="278">
                  <c:v>1.03990285199568</c:v>
                </c:pt>
                <c:pt idx="279">
                  <c:v>1.02836234938768</c:v>
                </c:pt>
                <c:pt idx="280">
                  <c:v>1.01278964100426</c:v>
                </c:pt>
                <c:pt idx="281">
                  <c:v>1.05795862506496</c:v>
                </c:pt>
                <c:pt idx="282">
                  <c:v>1.06180878431826</c:v>
                </c:pt>
                <c:pt idx="283">
                  <c:v>1.03387287267417</c:v>
                </c:pt>
                <c:pt idx="284">
                  <c:v>1.02462416121442</c:v>
                </c:pt>
                <c:pt idx="285">
                  <c:v>1.03520455545237</c:v>
                </c:pt>
                <c:pt idx="286">
                  <c:v>1.05715562533729</c:v>
                </c:pt>
                <c:pt idx="287">
                  <c:v>1.02451169137678</c:v>
                </c:pt>
                <c:pt idx="288">
                  <c:v>1.00669033437707</c:v>
                </c:pt>
                <c:pt idx="289">
                  <c:v>1.05053037882634</c:v>
                </c:pt>
                <c:pt idx="290">
                  <c:v>1.03609458838034</c:v>
                </c:pt>
                <c:pt idx="291">
                  <c:v>1.0637160333609</c:v>
                </c:pt>
                <c:pt idx="292">
                  <c:v>1.01337817496616</c:v>
                </c:pt>
                <c:pt idx="293">
                  <c:v>1.04545651781413</c:v>
                </c:pt>
                <c:pt idx="294">
                  <c:v>1.01932635804212</c:v>
                </c:pt>
                <c:pt idx="295">
                  <c:v>1.02431193896005</c:v>
                </c:pt>
                <c:pt idx="296">
                  <c:v>0.996424656181452</c:v>
                </c:pt>
                <c:pt idx="297">
                  <c:v>1.03141699027722</c:v>
                </c:pt>
                <c:pt idx="298">
                  <c:v>1.03427437253801</c:v>
                </c:pt>
                <c:pt idx="299">
                  <c:v>1.01498991013386</c:v>
                </c:pt>
                <c:pt idx="300">
                  <c:v>0.999592515045023</c:v>
                </c:pt>
                <c:pt idx="301">
                  <c:v>0.995068534281106</c:v>
                </c:pt>
                <c:pt idx="302">
                  <c:v>0.965675252944914</c:v>
                </c:pt>
                <c:pt idx="303">
                  <c:v>1.06126114847914</c:v>
                </c:pt>
                <c:pt idx="304">
                  <c:v>1.00695268087195</c:v>
                </c:pt>
                <c:pt idx="305">
                  <c:v>0.996482262683655</c:v>
                </c:pt>
                <c:pt idx="306">
                  <c:v>1.00900556713227</c:v>
                </c:pt>
                <c:pt idx="307">
                  <c:v>0.978692327412416</c:v>
                </c:pt>
                <c:pt idx="308">
                  <c:v>0.993730617032971</c:v>
                </c:pt>
                <c:pt idx="309">
                  <c:v>0.998421681591156</c:v>
                </c:pt>
                <c:pt idx="310">
                  <c:v>1.02297003165116</c:v>
                </c:pt>
                <c:pt idx="311">
                  <c:v>0.994402692892006</c:v>
                </c:pt>
                <c:pt idx="312">
                  <c:v>0.9688802692493</c:v>
                </c:pt>
                <c:pt idx="313">
                  <c:v>1.01850415614704</c:v>
                </c:pt>
                <c:pt idx="314">
                  <c:v>1.04302208199375</c:v>
                </c:pt>
                <c:pt idx="315">
                  <c:v>1.02000092768913</c:v>
                </c:pt>
                <c:pt idx="316">
                  <c:v>0.997330649352463</c:v>
                </c:pt>
                <c:pt idx="317">
                  <c:v>0.992179730291843</c:v>
                </c:pt>
                <c:pt idx="318">
                  <c:v>1.00450053915696</c:v>
                </c:pt>
                <c:pt idx="319">
                  <c:v>1.00808286558184</c:v>
                </c:pt>
                <c:pt idx="320">
                  <c:v>1.03871531016239</c:v>
                </c:pt>
                <c:pt idx="321">
                  <c:v>1.04565602085206</c:v>
                </c:pt>
                <c:pt idx="322">
                  <c:v>0.999070066464437</c:v>
                </c:pt>
                <c:pt idx="323">
                  <c:v>1.03482250713473</c:v>
                </c:pt>
                <c:pt idx="324">
                  <c:v>1.05382741590698</c:v>
                </c:pt>
                <c:pt idx="325">
                  <c:v>1.0507086846665</c:v>
                </c:pt>
                <c:pt idx="326">
                  <c:v>1.0285723263351</c:v>
                </c:pt>
                <c:pt idx="327">
                  <c:v>1.00644419750402</c:v>
                </c:pt>
                <c:pt idx="328">
                  <c:v>1.04934882208419</c:v>
                </c:pt>
                <c:pt idx="329">
                  <c:v>1.02293511861952</c:v>
                </c:pt>
                <c:pt idx="330">
                  <c:v>1.06255143437697</c:v>
                </c:pt>
                <c:pt idx="331">
                  <c:v>1.04131608164063</c:v>
                </c:pt>
                <c:pt idx="332">
                  <c:v>1.04342183620601</c:v>
                </c:pt>
                <c:pt idx="333">
                  <c:v>1.06364969860079</c:v>
                </c:pt>
                <c:pt idx="334">
                  <c:v>1.03078880508653</c:v>
                </c:pt>
                <c:pt idx="335">
                  <c:v>1.05185358272543</c:v>
                </c:pt>
                <c:pt idx="336">
                  <c:v>1.04086171347174</c:v>
                </c:pt>
                <c:pt idx="337">
                  <c:v>1.02200742949313</c:v>
                </c:pt>
                <c:pt idx="338">
                  <c:v>1.02543938050317</c:v>
                </c:pt>
                <c:pt idx="339">
                  <c:v>1.05518977227726</c:v>
                </c:pt>
                <c:pt idx="340">
                  <c:v>1.06321129067493</c:v>
                </c:pt>
                <c:pt idx="341">
                  <c:v>1.07078642102523</c:v>
                </c:pt>
                <c:pt idx="342">
                  <c:v>1.04685702914041</c:v>
                </c:pt>
                <c:pt idx="343">
                  <c:v>1.01557744658057</c:v>
                </c:pt>
                <c:pt idx="344">
                  <c:v>1.06692030152889</c:v>
                </c:pt>
                <c:pt idx="345">
                  <c:v>1.0208136531899</c:v>
                </c:pt>
                <c:pt idx="346">
                  <c:v>1.02205780401021</c:v>
                </c:pt>
                <c:pt idx="347">
                  <c:v>1.05045980462667</c:v>
                </c:pt>
                <c:pt idx="348">
                  <c:v>1.05871449219993</c:v>
                </c:pt>
                <c:pt idx="349">
                  <c:v>1.03820782430964</c:v>
                </c:pt>
                <c:pt idx="350">
                  <c:v>1.03890758121519</c:v>
                </c:pt>
                <c:pt idx="351">
                  <c:v>1.03385491740075</c:v>
                </c:pt>
                <c:pt idx="352">
                  <c:v>1.05747009200083</c:v>
                </c:pt>
                <c:pt idx="353">
                  <c:v>1.07295875972951</c:v>
                </c:pt>
                <c:pt idx="354">
                  <c:v>1.05590124998628</c:v>
                </c:pt>
                <c:pt idx="355">
                  <c:v>1.04500613970599</c:v>
                </c:pt>
                <c:pt idx="356">
                  <c:v>1.06027410719897</c:v>
                </c:pt>
                <c:pt idx="357">
                  <c:v>1.00805618205051</c:v>
                </c:pt>
                <c:pt idx="358">
                  <c:v>1.01496023405696</c:v>
                </c:pt>
                <c:pt idx="359">
                  <c:v>1.02301342356191</c:v>
                </c:pt>
                <c:pt idx="360">
                  <c:v>1.03950858411696</c:v>
                </c:pt>
                <c:pt idx="361">
                  <c:v>1.04352682467972</c:v>
                </c:pt>
                <c:pt idx="362">
                  <c:v>1.03340379115623</c:v>
                </c:pt>
                <c:pt idx="363">
                  <c:v>1.05357354829121</c:v>
                </c:pt>
                <c:pt idx="364">
                  <c:v>1.00435365504528</c:v>
                </c:pt>
                <c:pt idx="365">
                  <c:v>1.02772393966629</c:v>
                </c:pt>
                <c:pt idx="366">
                  <c:v>1.02190069536784</c:v>
                </c:pt>
                <c:pt idx="367">
                  <c:v>1.04248292503374</c:v>
                </c:pt>
                <c:pt idx="368">
                  <c:v>0.95229757673635</c:v>
                </c:pt>
                <c:pt idx="369">
                  <c:v>0.970266316605336</c:v>
                </c:pt>
                <c:pt idx="370">
                  <c:v>0.991467504446424</c:v>
                </c:pt>
                <c:pt idx="371">
                  <c:v>1.02453662925652</c:v>
                </c:pt>
                <c:pt idx="372">
                  <c:v>1.05247179276422</c:v>
                </c:pt>
                <c:pt idx="373">
                  <c:v>0.954398343725779</c:v>
                </c:pt>
                <c:pt idx="374">
                  <c:v>1.00721353109404</c:v>
                </c:pt>
                <c:pt idx="375">
                  <c:v>0.994524389745145</c:v>
                </c:pt>
                <c:pt idx="376">
                  <c:v>0.991852046552039</c:v>
                </c:pt>
                <c:pt idx="377">
                  <c:v>0.992744323889192</c:v>
                </c:pt>
                <c:pt idx="378">
                  <c:v>0.959028809236193</c:v>
                </c:pt>
                <c:pt idx="379">
                  <c:v>1.01369713044805</c:v>
                </c:pt>
                <c:pt idx="380">
                  <c:v>1.01763681668963</c:v>
                </c:pt>
                <c:pt idx="381">
                  <c:v>1.02555933170472</c:v>
                </c:pt>
                <c:pt idx="382">
                  <c:v>0.976255148425273</c:v>
                </c:pt>
                <c:pt idx="383">
                  <c:v>0.992696941917683</c:v>
                </c:pt>
                <c:pt idx="384">
                  <c:v>1.02045853778238</c:v>
                </c:pt>
                <c:pt idx="385">
                  <c:v>1.05387978545443</c:v>
                </c:pt>
                <c:pt idx="386">
                  <c:v>1.0039947989558</c:v>
                </c:pt>
                <c:pt idx="387">
                  <c:v>1.01534203299581</c:v>
                </c:pt>
                <c:pt idx="388">
                  <c:v>1.00839159653304</c:v>
                </c:pt>
                <c:pt idx="389">
                  <c:v>1.03633199699548</c:v>
                </c:pt>
                <c:pt idx="390">
                  <c:v>1.02030417230678</c:v>
                </c:pt>
                <c:pt idx="391">
                  <c:v>1.00556364097034</c:v>
                </c:pt>
                <c:pt idx="392">
                  <c:v>1.03317860210216</c:v>
                </c:pt>
                <c:pt idx="393">
                  <c:v>1.0224258871152</c:v>
                </c:pt>
                <c:pt idx="394">
                  <c:v>1.0215959544774</c:v>
                </c:pt>
                <c:pt idx="395">
                  <c:v>1.06202150443246</c:v>
                </c:pt>
                <c:pt idx="396">
                  <c:v>1.05250720455346</c:v>
                </c:pt>
                <c:pt idx="397">
                  <c:v>1.0323544051767</c:v>
                </c:pt>
                <c:pt idx="398">
                  <c:v>1.02844738755759</c:v>
                </c:pt>
                <c:pt idx="399">
                  <c:v>1.04854008664417</c:v>
                </c:pt>
                <c:pt idx="400">
                  <c:v>1.05191842121276</c:v>
                </c:pt>
                <c:pt idx="401">
                  <c:v>1.03264867215766</c:v>
                </c:pt>
                <c:pt idx="402">
                  <c:v>1.04008514789659</c:v>
                </c:pt>
                <c:pt idx="403">
                  <c:v>1.05249722940156</c:v>
                </c:pt>
                <c:pt idx="404">
                  <c:v>1.0748999242886</c:v>
                </c:pt>
                <c:pt idx="405">
                  <c:v>1.03515517845048</c:v>
                </c:pt>
                <c:pt idx="406">
                  <c:v>1.05063686357284</c:v>
                </c:pt>
                <c:pt idx="407">
                  <c:v>1.03157484705598</c:v>
                </c:pt>
                <c:pt idx="408">
                  <c:v>1.03000126684429</c:v>
                </c:pt>
                <c:pt idx="409">
                  <c:v>1.04494603941582</c:v>
                </c:pt>
                <c:pt idx="410">
                  <c:v>1.03993153055738</c:v>
                </c:pt>
                <c:pt idx="411">
                  <c:v>1.03436714145065</c:v>
                </c:pt>
                <c:pt idx="412">
                  <c:v>1.05473714975995</c:v>
                </c:pt>
                <c:pt idx="413">
                  <c:v>1.03774672291322</c:v>
                </c:pt>
                <c:pt idx="414">
                  <c:v>1.07081933902649</c:v>
                </c:pt>
                <c:pt idx="415">
                  <c:v>1.04637996750096</c:v>
                </c:pt>
                <c:pt idx="416">
                  <c:v>1.04064799584236</c:v>
                </c:pt>
                <c:pt idx="417">
                  <c:v>1.02665759592854</c:v>
                </c:pt>
                <c:pt idx="418">
                  <c:v>1.04840517271477</c:v>
                </c:pt>
                <c:pt idx="419">
                  <c:v>1.06404571213108</c:v>
                </c:pt>
                <c:pt idx="420">
                  <c:v>1.03865471111461</c:v>
                </c:pt>
                <c:pt idx="421">
                  <c:v>1.03343920294546</c:v>
                </c:pt>
                <c:pt idx="422">
                  <c:v>1.05406831582528</c:v>
                </c:pt>
                <c:pt idx="423">
                  <c:v>1.05621895857419</c:v>
                </c:pt>
                <c:pt idx="424">
                  <c:v>1.07786453943227</c:v>
                </c:pt>
                <c:pt idx="425">
                  <c:v>1.01223302752843</c:v>
                </c:pt>
                <c:pt idx="426">
                  <c:v>1.04465750814721</c:v>
                </c:pt>
                <c:pt idx="427">
                  <c:v>1.05490747547858</c:v>
                </c:pt>
                <c:pt idx="428">
                  <c:v>1.06558587558392</c:v>
                </c:pt>
                <c:pt idx="429">
                  <c:v>1.03825720131153</c:v>
                </c:pt>
                <c:pt idx="430">
                  <c:v>1.0657035823763</c:v>
                </c:pt>
                <c:pt idx="431">
                  <c:v>1.0235735283409</c:v>
                </c:pt>
                <c:pt idx="432">
                  <c:v>1.02834439411426</c:v>
                </c:pt>
                <c:pt idx="433">
                  <c:v>1.04118166646883</c:v>
                </c:pt>
                <c:pt idx="434">
                  <c:v>1.00863823216368</c:v>
                </c:pt>
                <c:pt idx="435">
                  <c:v>1.0256099556006</c:v>
                </c:pt>
                <c:pt idx="436">
                  <c:v>1.02184807644158</c:v>
                </c:pt>
                <c:pt idx="437">
                  <c:v>0.99218870792855</c:v>
                </c:pt>
                <c:pt idx="438">
                  <c:v>1.01423878119604</c:v>
                </c:pt>
                <c:pt idx="439">
                  <c:v>0.992032846180165</c:v>
                </c:pt>
                <c:pt idx="440">
                  <c:v>1.06164618934235</c:v>
                </c:pt>
                <c:pt idx="441">
                  <c:v>0.986397882873762</c:v>
                </c:pt>
                <c:pt idx="442">
                  <c:v>0.953225515241533</c:v>
                </c:pt>
                <c:pt idx="443">
                  <c:v>0.969659079233629</c:v>
                </c:pt>
                <c:pt idx="444">
                  <c:v>0.971270066264934</c:v>
                </c:pt>
                <c:pt idx="445">
                  <c:v>1.04113378573972</c:v>
                </c:pt>
                <c:pt idx="446">
                  <c:v>0.979260661691726</c:v>
                </c:pt>
                <c:pt idx="447">
                  <c:v>0.994653069204611</c:v>
                </c:pt>
                <c:pt idx="448">
                  <c:v>1.0154879195923</c:v>
                </c:pt>
                <c:pt idx="449">
                  <c:v>1.01579116420995</c:v>
                </c:pt>
                <c:pt idx="450">
                  <c:v>0.989903151250236</c:v>
                </c:pt>
                <c:pt idx="451">
                  <c:v>0.968416923443702</c:v>
                </c:pt>
                <c:pt idx="452">
                  <c:v>1.00149203334494</c:v>
                </c:pt>
                <c:pt idx="453">
                  <c:v>1.01113950150176</c:v>
                </c:pt>
                <c:pt idx="454">
                  <c:v>1.04509616545186</c:v>
                </c:pt>
                <c:pt idx="455">
                  <c:v>1.01395374123059</c:v>
                </c:pt>
                <c:pt idx="456">
                  <c:v>1.02059993556052</c:v>
                </c:pt>
                <c:pt idx="457">
                  <c:v>1.03222846888401</c:v>
                </c:pt>
                <c:pt idx="458">
                  <c:v>1.00892825970507</c:v>
                </c:pt>
                <c:pt idx="459">
                  <c:v>1.03380703667165</c:v>
                </c:pt>
                <c:pt idx="460">
                  <c:v>1.0230815039736</c:v>
                </c:pt>
                <c:pt idx="461">
                  <c:v>1.00944971077047</c:v>
                </c:pt>
                <c:pt idx="462">
                  <c:v>1.0126023575274</c:v>
                </c:pt>
                <c:pt idx="463">
                  <c:v>1.03329406448537</c:v>
                </c:pt>
                <c:pt idx="464">
                  <c:v>1.05120569660975</c:v>
                </c:pt>
                <c:pt idx="465">
                  <c:v>1.04240187692458</c:v>
                </c:pt>
                <c:pt idx="466">
                  <c:v>1.04019362767347</c:v>
                </c:pt>
                <c:pt idx="467">
                  <c:v>1.0344773668791</c:v>
                </c:pt>
                <c:pt idx="468">
                  <c:v>1.0419654640291</c:v>
                </c:pt>
                <c:pt idx="469">
                  <c:v>1.00165737148762</c:v>
                </c:pt>
                <c:pt idx="470">
                  <c:v>1.00570628564246</c:v>
                </c:pt>
                <c:pt idx="471">
                  <c:v>0.993369017776718</c:v>
                </c:pt>
                <c:pt idx="472">
                  <c:v>1.02857980769902</c:v>
                </c:pt>
                <c:pt idx="473">
                  <c:v>1.05477480595836</c:v>
                </c:pt>
                <c:pt idx="474">
                  <c:v>1.05372616811523</c:v>
                </c:pt>
                <c:pt idx="475">
                  <c:v>1.02779177069919</c:v>
                </c:pt>
                <c:pt idx="476">
                  <c:v>1.07140363354883</c:v>
                </c:pt>
                <c:pt idx="477">
                  <c:v>1.04734730785613</c:v>
                </c:pt>
                <c:pt idx="478">
                  <c:v>1.03839161648334</c:v>
                </c:pt>
                <c:pt idx="479">
                  <c:v>1.04448194547382</c:v>
                </c:pt>
                <c:pt idx="480">
                  <c:v>1.03965347319826</c:v>
                </c:pt>
                <c:pt idx="481">
                  <c:v>1.04158765515102</c:v>
                </c:pt>
                <c:pt idx="482">
                  <c:v>1.05469575287958</c:v>
                </c:pt>
                <c:pt idx="483">
                  <c:v>1.05640674080865</c:v>
                </c:pt>
                <c:pt idx="484">
                  <c:v>1.04926727521743</c:v>
                </c:pt>
                <c:pt idx="485">
                  <c:v>1.05447754643184</c:v>
                </c:pt>
                <c:pt idx="486">
                  <c:v>1.044599901645</c:v>
                </c:pt>
                <c:pt idx="487">
                  <c:v>1.04963086950407</c:v>
                </c:pt>
                <c:pt idx="488">
                  <c:v>1.06667541154983</c:v>
                </c:pt>
                <c:pt idx="489">
                  <c:v>1.0283892822978</c:v>
                </c:pt>
                <c:pt idx="490">
                  <c:v>1.07661540103602</c:v>
                </c:pt>
                <c:pt idx="491">
                  <c:v>1.04038066177153</c:v>
                </c:pt>
                <c:pt idx="492">
                  <c:v>1.04988174457427</c:v>
                </c:pt>
                <c:pt idx="493">
                  <c:v>1.0804189264542</c:v>
                </c:pt>
                <c:pt idx="494">
                  <c:v>1.04220835897779</c:v>
                </c:pt>
                <c:pt idx="495">
                  <c:v>0.999344133762797</c:v>
                </c:pt>
                <c:pt idx="496">
                  <c:v>1.03658411895967</c:v>
                </c:pt>
                <c:pt idx="497">
                  <c:v>1.05259498589015</c:v>
                </c:pt>
                <c:pt idx="498">
                  <c:v>1.03134541856236</c:v>
                </c:pt>
                <c:pt idx="499">
                  <c:v>1.02927407827103</c:v>
                </c:pt>
                <c:pt idx="500">
                  <c:v>1.05223089284592</c:v>
                </c:pt>
                <c:pt idx="501">
                  <c:v>1.07249790771189</c:v>
                </c:pt>
                <c:pt idx="502">
                  <c:v>1.03008505812022</c:v>
                </c:pt>
                <c:pt idx="503">
                  <c:v>0.97600352521868</c:v>
                </c:pt>
                <c:pt idx="504">
                  <c:v>0.983131270006414</c:v>
                </c:pt>
                <c:pt idx="505">
                  <c:v>1.01915902486905</c:v>
                </c:pt>
                <c:pt idx="506">
                  <c:v>1.00676913807705</c:v>
                </c:pt>
                <c:pt idx="507">
                  <c:v>1.02355831623426</c:v>
                </c:pt>
                <c:pt idx="508">
                  <c:v>1.04921415753358</c:v>
                </c:pt>
                <c:pt idx="509">
                  <c:v>0.984246741367254</c:v>
                </c:pt>
                <c:pt idx="510">
                  <c:v>0.98570037037739</c:v>
                </c:pt>
                <c:pt idx="511">
                  <c:v>1.00659906173721</c:v>
                </c:pt>
                <c:pt idx="512">
                  <c:v>1.02972121445479</c:v>
                </c:pt>
                <c:pt idx="513">
                  <c:v>1.00683272967039</c:v>
                </c:pt>
                <c:pt idx="514">
                  <c:v>0.99966807682064</c:v>
                </c:pt>
                <c:pt idx="515">
                  <c:v>1.01933558505762</c:v>
                </c:pt>
                <c:pt idx="516">
                  <c:v>0.987868220263324</c:v>
                </c:pt>
                <c:pt idx="517">
                  <c:v>1.00697886564568</c:v>
                </c:pt>
                <c:pt idx="518">
                  <c:v>0.994332118692337</c:v>
                </c:pt>
                <c:pt idx="519">
                  <c:v>0.992259780885814</c:v>
                </c:pt>
                <c:pt idx="520">
                  <c:v>0.992427363437677</c:v>
                </c:pt>
                <c:pt idx="521">
                  <c:v>1.00158704666675</c:v>
                </c:pt>
                <c:pt idx="522">
                  <c:v>0.997423917022697</c:v>
                </c:pt>
                <c:pt idx="523">
                  <c:v>1.02364385316177</c:v>
                </c:pt>
                <c:pt idx="524">
                  <c:v>1.03592276638893</c:v>
                </c:pt>
                <c:pt idx="525">
                  <c:v>1.03787490361509</c:v>
                </c:pt>
                <c:pt idx="526">
                  <c:v>1.02618801565301</c:v>
                </c:pt>
                <c:pt idx="527">
                  <c:v>1.06257337971114</c:v>
                </c:pt>
                <c:pt idx="528">
                  <c:v>1.05445859364323</c:v>
                </c:pt>
                <c:pt idx="529">
                  <c:v>1.02474236676439</c:v>
                </c:pt>
                <c:pt idx="530">
                  <c:v>1.0120524772791</c:v>
                </c:pt>
                <c:pt idx="531">
                  <c:v>1.04811439703698</c:v>
                </c:pt>
                <c:pt idx="532">
                  <c:v>1.04008514789659</c:v>
                </c:pt>
                <c:pt idx="533">
                  <c:v>1.04065497844868</c:v>
                </c:pt>
                <c:pt idx="534">
                  <c:v>1.01289263444759</c:v>
                </c:pt>
                <c:pt idx="535">
                  <c:v>1.02482092108558</c:v>
                </c:pt>
                <c:pt idx="536">
                  <c:v>1.04949021986232</c:v>
                </c:pt>
                <c:pt idx="537">
                  <c:v>1.05529052131141</c:v>
                </c:pt>
                <c:pt idx="538">
                  <c:v>1.04915281034942</c:v>
                </c:pt>
                <c:pt idx="539">
                  <c:v>1.0189223643903</c:v>
                </c:pt>
                <c:pt idx="540">
                  <c:v>1.0505054409466</c:v>
                </c:pt>
                <c:pt idx="541">
                  <c:v>1.02678876917598</c:v>
                </c:pt>
                <c:pt idx="542">
                  <c:v>1.05600349529322</c:v>
                </c:pt>
                <c:pt idx="543">
                  <c:v>1.04917101500163</c:v>
                </c:pt>
                <c:pt idx="544">
                  <c:v>1.04509317290629</c:v>
                </c:pt>
                <c:pt idx="545">
                  <c:v>1.06597041768954</c:v>
                </c:pt>
                <c:pt idx="546">
                  <c:v>1.08215360536903</c:v>
                </c:pt>
                <c:pt idx="547">
                  <c:v>1.03721529669593</c:v>
                </c:pt>
                <c:pt idx="548">
                  <c:v>1.0255520997196</c:v>
                </c:pt>
                <c:pt idx="549">
                  <c:v>1.03646990347046</c:v>
                </c:pt>
                <c:pt idx="550">
                  <c:v>1.0240271483734</c:v>
                </c:pt>
                <c:pt idx="551">
                  <c:v>1.0217019404663</c:v>
                </c:pt>
                <c:pt idx="552">
                  <c:v>1.05152689650082</c:v>
                </c:pt>
                <c:pt idx="553">
                  <c:v>1.03836967114917</c:v>
                </c:pt>
                <c:pt idx="554">
                  <c:v>1.04237319836288</c:v>
                </c:pt>
                <c:pt idx="555">
                  <c:v>1.05700125986168</c:v>
                </c:pt>
                <c:pt idx="556">
                  <c:v>1.05862346893887</c:v>
                </c:pt>
                <c:pt idx="557">
                  <c:v>1.02384560060888</c:v>
                </c:pt>
                <c:pt idx="558">
                  <c:v>1.05092664173544</c:v>
                </c:pt>
                <c:pt idx="559">
                  <c:v>1.03969013188148</c:v>
                </c:pt>
                <c:pt idx="560">
                  <c:v>1.04967675520279</c:v>
                </c:pt>
                <c:pt idx="561">
                  <c:v>1.02470221677801</c:v>
                </c:pt>
                <c:pt idx="562">
                  <c:v>1.03973327441344</c:v>
                </c:pt>
                <c:pt idx="563">
                  <c:v>1.01295423101055</c:v>
                </c:pt>
                <c:pt idx="564">
                  <c:v>1.06577714912154</c:v>
                </c:pt>
                <c:pt idx="565">
                  <c:v>1.04555876312107</c:v>
                </c:pt>
                <c:pt idx="566">
                  <c:v>1.08244862048637</c:v>
                </c:pt>
                <c:pt idx="567">
                  <c:v>1.04427944989032</c:v>
                </c:pt>
                <c:pt idx="568">
                  <c:v>1.05901798619638</c:v>
                </c:pt>
                <c:pt idx="569">
                  <c:v>1.07121236001121</c:v>
                </c:pt>
                <c:pt idx="570">
                  <c:v>1.00861479055672</c:v>
                </c:pt>
                <c:pt idx="571">
                  <c:v>1.0114734197115</c:v>
                </c:pt>
                <c:pt idx="572">
                  <c:v>1.02119620026514</c:v>
                </c:pt>
                <c:pt idx="573">
                  <c:v>1.01298116392067</c:v>
                </c:pt>
                <c:pt idx="574">
                  <c:v>1.02809127463488</c:v>
                </c:pt>
                <c:pt idx="575">
                  <c:v>1.03587887572058</c:v>
                </c:pt>
                <c:pt idx="576">
                  <c:v>0.954355201193826</c:v>
                </c:pt>
                <c:pt idx="577">
                  <c:v>1.00781204020784</c:v>
                </c:pt>
                <c:pt idx="578">
                  <c:v>0.994056056363598</c:v>
                </c:pt>
                <c:pt idx="579">
                  <c:v>1.02452815037741</c:v>
                </c:pt>
                <c:pt idx="580">
                  <c:v>1.03622576162779</c:v>
                </c:pt>
                <c:pt idx="581">
                  <c:v>1.03947965617646</c:v>
                </c:pt>
                <c:pt idx="582">
                  <c:v>1.00998562580612</c:v>
                </c:pt>
                <c:pt idx="583">
                  <c:v>0.995375768959522</c:v>
                </c:pt>
                <c:pt idx="584">
                  <c:v>1.0333773570037</c:v>
                </c:pt>
                <c:pt idx="585">
                  <c:v>1.01236445015466</c:v>
                </c:pt>
                <c:pt idx="586">
                  <c:v>1.05103362523953</c:v>
                </c:pt>
                <c:pt idx="587">
                  <c:v>1.01397319277679</c:v>
                </c:pt>
                <c:pt idx="588">
                  <c:v>1.01594328527638</c:v>
                </c:pt>
                <c:pt idx="589">
                  <c:v>1.03076037590362</c:v>
                </c:pt>
                <c:pt idx="590">
                  <c:v>1.03789510329769</c:v>
                </c:pt>
                <c:pt idx="591">
                  <c:v>1.0078743849072</c:v>
                </c:pt>
                <c:pt idx="592">
                  <c:v>1.03594072166234</c:v>
                </c:pt>
                <c:pt idx="593">
                  <c:v>1.05655736560228</c:v>
                </c:pt>
                <c:pt idx="594">
                  <c:v>1.06822654766975</c:v>
                </c:pt>
                <c:pt idx="595">
                  <c:v>1.06187112901762</c:v>
                </c:pt>
                <c:pt idx="596">
                  <c:v>1.0540176919294</c:v>
                </c:pt>
                <c:pt idx="597">
                  <c:v>1.02842170154146</c:v>
                </c:pt>
                <c:pt idx="598">
                  <c:v>1.03987841287353</c:v>
                </c:pt>
                <c:pt idx="599">
                  <c:v>1.06239208132542</c:v>
                </c:pt>
                <c:pt idx="600">
                  <c:v>1.02240793184178</c:v>
                </c:pt>
                <c:pt idx="601">
                  <c:v>1.0309850662001</c:v>
                </c:pt>
                <c:pt idx="602">
                  <c:v>1.03221151112579</c:v>
                </c:pt>
                <c:pt idx="603">
                  <c:v>1.04833285286352</c:v>
                </c:pt>
                <c:pt idx="604">
                  <c:v>1.04715603431851</c:v>
                </c:pt>
                <c:pt idx="605">
                  <c:v>1.05138799251066</c:v>
                </c:pt>
                <c:pt idx="606">
                  <c:v>1.04030160869275</c:v>
                </c:pt>
                <c:pt idx="607">
                  <c:v>1.03578485991395</c:v>
                </c:pt>
                <c:pt idx="608">
                  <c:v>1.06802804214701</c:v>
                </c:pt>
                <c:pt idx="609">
                  <c:v>1.02331192998241</c:v>
                </c:pt>
                <c:pt idx="610">
                  <c:v>1.02158198926474</c:v>
                </c:pt>
                <c:pt idx="611">
                  <c:v>1.03698586820231</c:v>
                </c:pt>
                <c:pt idx="612">
                  <c:v>1.04202057674333</c:v>
                </c:pt>
                <c:pt idx="613">
                  <c:v>1.04527122936765</c:v>
                </c:pt>
                <c:pt idx="614">
                  <c:v>1.03753400279903</c:v>
                </c:pt>
                <c:pt idx="615">
                  <c:v>1.0518760268172</c:v>
                </c:pt>
                <c:pt idx="616">
                  <c:v>1.04691887508217</c:v>
                </c:pt>
                <c:pt idx="617">
                  <c:v>1.05832047370001</c:v>
                </c:pt>
                <c:pt idx="618">
                  <c:v>1.04573756771881</c:v>
                </c:pt>
                <c:pt idx="619">
                  <c:v>1.05208326059785</c:v>
                </c:pt>
                <c:pt idx="620">
                  <c:v>1.06174244955815</c:v>
                </c:pt>
                <c:pt idx="621">
                  <c:v>1.06747192742878</c:v>
                </c:pt>
                <c:pt idx="622">
                  <c:v>1.04588794313365</c:v>
                </c:pt>
                <c:pt idx="623">
                  <c:v>1.05078698960888</c:v>
                </c:pt>
                <c:pt idx="624">
                  <c:v>1.03068232034003</c:v>
                </c:pt>
                <c:pt idx="625">
                  <c:v>1.04172730727757</c:v>
                </c:pt>
                <c:pt idx="626">
                  <c:v>1.06908765265723</c:v>
                </c:pt>
                <c:pt idx="627">
                  <c:v>1.08610576055047</c:v>
                </c:pt>
                <c:pt idx="628">
                  <c:v>1.00519830103213</c:v>
                </c:pt>
                <c:pt idx="629">
                  <c:v>1.01768270238835</c:v>
                </c:pt>
                <c:pt idx="630">
                  <c:v>1.0282927727032</c:v>
                </c:pt>
                <c:pt idx="631">
                  <c:v>1.07959847021071</c:v>
                </c:pt>
                <c:pt idx="632">
                  <c:v>0.999732416550373</c:v>
                </c:pt>
                <c:pt idx="633">
                  <c:v>0.977785087347418</c:v>
                </c:pt>
                <c:pt idx="634">
                  <c:v>1.04601063750198</c:v>
                </c:pt>
                <c:pt idx="635">
                  <c:v>1.01846575181224</c:v>
                </c:pt>
                <c:pt idx="636">
                  <c:v>1.05177477902545</c:v>
                </c:pt>
                <c:pt idx="637">
                  <c:v>1.0253585817728</c:v>
                </c:pt>
                <c:pt idx="638">
                  <c:v>1.01989294666985</c:v>
                </c:pt>
                <c:pt idx="639">
                  <c:v>1.03951207542013</c:v>
                </c:pt>
                <c:pt idx="640">
                  <c:v>1.03753724472339</c:v>
                </c:pt>
                <c:pt idx="641">
                  <c:v>1.01246769297679</c:v>
                </c:pt>
                <c:pt idx="642">
                  <c:v>1.04019512394625</c:v>
                </c:pt>
                <c:pt idx="643">
                  <c:v>0.988532814758437</c:v>
                </c:pt>
                <c:pt idx="644">
                  <c:v>0.982875407360266</c:v>
                </c:pt>
                <c:pt idx="645">
                  <c:v>1.03066286879383</c:v>
                </c:pt>
                <c:pt idx="646">
                  <c:v>1.05476832210963</c:v>
                </c:pt>
                <c:pt idx="647">
                  <c:v>0.985926307567849</c:v>
                </c:pt>
                <c:pt idx="648">
                  <c:v>1.00164639882054</c:v>
                </c:pt>
                <c:pt idx="649">
                  <c:v>0.987662732134254</c:v>
                </c:pt>
                <c:pt idx="650">
                  <c:v>1.02796209641782</c:v>
                </c:pt>
                <c:pt idx="651">
                  <c:v>1.03059179583657</c:v>
                </c:pt>
                <c:pt idx="652">
                  <c:v>1.02919203264668</c:v>
                </c:pt>
                <c:pt idx="653">
                  <c:v>1.00202969403217</c:v>
                </c:pt>
                <c:pt idx="654">
                  <c:v>1.02544960503386</c:v>
                </c:pt>
                <c:pt idx="655">
                  <c:v>1.01310809772856</c:v>
                </c:pt>
                <c:pt idx="656">
                  <c:v>1.02267252274584</c:v>
                </c:pt>
                <c:pt idx="657">
                  <c:v>1.0212286195088</c:v>
                </c:pt>
                <c:pt idx="658">
                  <c:v>1.00754246172784</c:v>
                </c:pt>
                <c:pt idx="659">
                  <c:v>1.01959543776453</c:v>
                </c:pt>
                <c:pt idx="660">
                  <c:v>1.02681894401047</c:v>
                </c:pt>
                <c:pt idx="661">
                  <c:v>1.01679291883917</c:v>
                </c:pt>
                <c:pt idx="662">
                  <c:v>1.03822428331027</c:v>
                </c:pt>
                <c:pt idx="663">
                  <c:v>1.00433769480225</c:v>
                </c:pt>
                <c:pt idx="664">
                  <c:v>1.02034581856595</c:v>
                </c:pt>
                <c:pt idx="665">
                  <c:v>1.05123088386828</c:v>
                </c:pt>
                <c:pt idx="666">
                  <c:v>1.04656550532623</c:v>
                </c:pt>
                <c:pt idx="667">
                  <c:v>1.06634797718882</c:v>
                </c:pt>
                <c:pt idx="668">
                  <c:v>1.06551954082381</c:v>
                </c:pt>
                <c:pt idx="669">
                  <c:v>1.03522300948338</c:v>
                </c:pt>
                <c:pt idx="670">
                  <c:v>1.03702327502192</c:v>
                </c:pt>
                <c:pt idx="671">
                  <c:v>1.06702778379058</c:v>
                </c:pt>
                <c:pt idx="672">
                  <c:v>1.04580739378209</c:v>
                </c:pt>
                <c:pt idx="673">
                  <c:v>1.03780457879422</c:v>
                </c:pt>
                <c:pt idx="674">
                  <c:v>1.0449567627041</c:v>
                </c:pt>
                <c:pt idx="675">
                  <c:v>1.05082788773166</c:v>
                </c:pt>
                <c:pt idx="676">
                  <c:v>1.04986329054326</c:v>
                </c:pt>
                <c:pt idx="677">
                  <c:v>1.06592453199081</c:v>
                </c:pt>
                <c:pt idx="678">
                  <c:v>1.05273114671354</c:v>
                </c:pt>
                <c:pt idx="679">
                  <c:v>1.06474073083948</c:v>
                </c:pt>
                <c:pt idx="680">
                  <c:v>1.03904897899333</c:v>
                </c:pt>
                <c:pt idx="681">
                  <c:v>1.06212000905744</c:v>
                </c:pt>
                <c:pt idx="682">
                  <c:v>1.04691513440021</c:v>
                </c:pt>
                <c:pt idx="683">
                  <c:v>1.055350122844</c:v>
                </c:pt>
                <c:pt idx="684">
                  <c:v>1.04589392822479</c:v>
                </c:pt>
                <c:pt idx="685">
                  <c:v>1.06903403621579</c:v>
                </c:pt>
                <c:pt idx="686">
                  <c:v>1.07582811217258</c:v>
                </c:pt>
                <c:pt idx="687">
                  <c:v>1.02630347803621</c:v>
                </c:pt>
                <c:pt idx="688">
                  <c:v>1.03248557842415</c:v>
                </c:pt>
                <c:pt idx="689">
                  <c:v>1.06033121494358</c:v>
                </c:pt>
                <c:pt idx="690">
                  <c:v>1.04361884545597</c:v>
                </c:pt>
                <c:pt idx="691">
                  <c:v>1.06874799873515</c:v>
                </c:pt>
                <c:pt idx="692">
                  <c:v>1.04372134014171</c:v>
                </c:pt>
                <c:pt idx="693">
                  <c:v>1.02743665529167</c:v>
                </c:pt>
                <c:pt idx="694">
                  <c:v>1.02532441687756</c:v>
                </c:pt>
                <c:pt idx="695">
                  <c:v>1.05702320519586</c:v>
                </c:pt>
                <c:pt idx="696">
                  <c:v>1.02360794261495</c:v>
                </c:pt>
                <c:pt idx="697">
                  <c:v>1.04078216163537</c:v>
                </c:pt>
                <c:pt idx="698">
                  <c:v>0.953686367259158</c:v>
                </c:pt>
                <c:pt idx="699">
                  <c:v>1.00449929226297</c:v>
                </c:pt>
                <c:pt idx="700">
                  <c:v>1.03603947566612</c:v>
                </c:pt>
                <c:pt idx="701">
                  <c:v>1.05643641688554</c:v>
                </c:pt>
                <c:pt idx="702">
                  <c:v>1.05133013662966</c:v>
                </c:pt>
                <c:pt idx="703">
                  <c:v>1.00674968653085</c:v>
                </c:pt>
                <c:pt idx="704">
                  <c:v>1.05355409674501</c:v>
                </c:pt>
                <c:pt idx="705">
                  <c:v>1.0610232411064</c:v>
                </c:pt>
                <c:pt idx="706">
                  <c:v>1.03531453150203</c:v>
                </c:pt>
                <c:pt idx="707">
                  <c:v>1.0044391919728</c:v>
                </c:pt>
                <c:pt idx="708">
                  <c:v>1.0314578884</c:v>
                </c:pt>
                <c:pt idx="709">
                  <c:v>0.974747902973693</c:v>
                </c:pt>
                <c:pt idx="710">
                  <c:v>1.04364752401767</c:v>
                </c:pt>
                <c:pt idx="711">
                  <c:v>1.03321900146734</c:v>
                </c:pt>
                <c:pt idx="712">
                  <c:v>1.06304944383541</c:v>
                </c:pt>
                <c:pt idx="713">
                  <c:v>1.03296189192721</c:v>
                </c:pt>
                <c:pt idx="714">
                  <c:v>1.00551501210485</c:v>
                </c:pt>
                <c:pt idx="715">
                  <c:v>1.06112773082252</c:v>
                </c:pt>
                <c:pt idx="716">
                  <c:v>1.00983674666406</c:v>
                </c:pt>
                <c:pt idx="717">
                  <c:v>1.01708593892614</c:v>
                </c:pt>
                <c:pt idx="718">
                  <c:v>1.01325597935543</c:v>
                </c:pt>
                <c:pt idx="719">
                  <c:v>1.01001205995864</c:v>
                </c:pt>
                <c:pt idx="720">
                  <c:v>1.04345275917689</c:v>
                </c:pt>
                <c:pt idx="721">
                  <c:v>1.01429588894065</c:v>
                </c:pt>
                <c:pt idx="722">
                  <c:v>1.04241858530401</c:v>
                </c:pt>
                <c:pt idx="723">
                  <c:v>1.02248249610221</c:v>
                </c:pt>
                <c:pt idx="724">
                  <c:v>1.04349939301201</c:v>
                </c:pt>
                <c:pt idx="725">
                  <c:v>1.05766909628116</c:v>
                </c:pt>
                <c:pt idx="726">
                  <c:v>1.03138382289716</c:v>
                </c:pt>
                <c:pt idx="727">
                  <c:v>1.06654174451441</c:v>
                </c:pt>
                <c:pt idx="728">
                  <c:v>1.03956120304322</c:v>
                </c:pt>
                <c:pt idx="729">
                  <c:v>1.01033201295573</c:v>
                </c:pt>
                <c:pt idx="730">
                  <c:v>1.03830034384349</c:v>
                </c:pt>
                <c:pt idx="731">
                  <c:v>1.03879211883199</c:v>
                </c:pt>
                <c:pt idx="732">
                  <c:v>1.03234068934285</c:v>
                </c:pt>
                <c:pt idx="733">
                  <c:v>1.03494719653344</c:v>
                </c:pt>
                <c:pt idx="734">
                  <c:v>1.04489691179272</c:v>
                </c:pt>
                <c:pt idx="735">
                  <c:v>1.0744847085909</c:v>
                </c:pt>
                <c:pt idx="736">
                  <c:v>1.04191035131487</c:v>
                </c:pt>
                <c:pt idx="737">
                  <c:v>1.06091949952668</c:v>
                </c:pt>
                <c:pt idx="738">
                  <c:v>1.02564486863224</c:v>
                </c:pt>
                <c:pt idx="739">
                  <c:v>1.02700797313891</c:v>
                </c:pt>
                <c:pt idx="740">
                  <c:v>1.05833219450349</c:v>
                </c:pt>
                <c:pt idx="741">
                  <c:v>1.03906867991832</c:v>
                </c:pt>
                <c:pt idx="742">
                  <c:v>1.05025182270963</c:v>
                </c:pt>
                <c:pt idx="743">
                  <c:v>1.03104491711148</c:v>
                </c:pt>
                <c:pt idx="744">
                  <c:v>1.08309999790522</c:v>
                </c:pt>
                <c:pt idx="745">
                  <c:v>1.02992021873513</c:v>
                </c:pt>
                <c:pt idx="746">
                  <c:v>1.04578270528114</c:v>
                </c:pt>
                <c:pt idx="747">
                  <c:v>1.03910209667718</c:v>
                </c:pt>
                <c:pt idx="748">
                  <c:v>1.07232808075085</c:v>
                </c:pt>
                <c:pt idx="749">
                  <c:v>1.06733052965064</c:v>
                </c:pt>
              </c:numCache>
            </c:numRef>
          </c:yVal>
          <c:smooth val="0"/>
        </c:ser>
        <c:axId val="97134021"/>
        <c:axId val="5298523"/>
      </c:scatterChart>
      <c:valAx>
        <c:axId val="97134021"/>
        <c:scaling>
          <c:orientation val="minMax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Time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5298523"/>
        <c:crosses val="autoZero"/>
        <c:crossBetween val="midCat"/>
      </c:valAx>
      <c:valAx>
        <c:axId val="5298523"/>
        <c:scaling>
          <c:orientation val="minMax"/>
          <c:min val="0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OH*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97134021"/>
        <c:crosses val="autoZero"/>
        <c:crossBetween val="midCat"/>
      </c:valAx>
      <c:spPr>
        <a:noFill/>
        <a:ln w="0"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Marker"/>
        <c:varyColors val="0"/>
        <c:ser>
          <c:idx val="0"/>
          <c:order val="0"/>
          <c:spPr>
            <a:solidFill>
              <a:srgbClr val="5b9bd5"/>
            </a:solidFill>
            <a:ln w="25560">
              <a:noFill/>
            </a:ln>
          </c:spPr>
          <c:marker>
            <c:symbol val="circle"/>
            <c:size val="5"/>
            <c:spPr>
              <a:solidFill>
                <a:srgbClr val="5b9bd5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Phi_10_0kV_u_4p25mps!$D$7:$D$801</c:f>
              <c:numCache>
                <c:formatCode>General</c:formatCode>
                <c:ptCount val="795"/>
                <c:pt idx="0">
                  <c:v>0.1</c:v>
                </c:pt>
                <c:pt idx="1">
                  <c:v>1.1</c:v>
                </c:pt>
                <c:pt idx="2">
                  <c:v>2.1</c:v>
                </c:pt>
                <c:pt idx="3">
                  <c:v>3.1</c:v>
                </c:pt>
                <c:pt idx="4">
                  <c:v>4.1</c:v>
                </c:pt>
                <c:pt idx="5">
                  <c:v>5.1</c:v>
                </c:pt>
                <c:pt idx="6">
                  <c:v>6.1</c:v>
                </c:pt>
                <c:pt idx="7">
                  <c:v>7.1</c:v>
                </c:pt>
                <c:pt idx="8">
                  <c:v>8.1</c:v>
                </c:pt>
                <c:pt idx="9">
                  <c:v>9.1</c:v>
                </c:pt>
                <c:pt idx="10">
                  <c:v>10.1</c:v>
                </c:pt>
                <c:pt idx="11">
                  <c:v>11.1</c:v>
                </c:pt>
                <c:pt idx="12">
                  <c:v>12.1</c:v>
                </c:pt>
                <c:pt idx="13">
                  <c:v>13.1</c:v>
                </c:pt>
                <c:pt idx="14">
                  <c:v>14.1</c:v>
                </c:pt>
                <c:pt idx="15">
                  <c:v>15.1</c:v>
                </c:pt>
                <c:pt idx="16">
                  <c:v>16.1</c:v>
                </c:pt>
                <c:pt idx="17">
                  <c:v>17.1</c:v>
                </c:pt>
                <c:pt idx="18">
                  <c:v>18.1</c:v>
                </c:pt>
                <c:pt idx="19">
                  <c:v>19.1</c:v>
                </c:pt>
                <c:pt idx="20">
                  <c:v>20.1</c:v>
                </c:pt>
                <c:pt idx="21">
                  <c:v>21.1</c:v>
                </c:pt>
                <c:pt idx="22">
                  <c:v>22.1</c:v>
                </c:pt>
                <c:pt idx="23">
                  <c:v>23.1</c:v>
                </c:pt>
                <c:pt idx="24">
                  <c:v>24.1</c:v>
                </c:pt>
                <c:pt idx="25">
                  <c:v>25.1</c:v>
                </c:pt>
                <c:pt idx="26">
                  <c:v>26.1</c:v>
                </c:pt>
                <c:pt idx="27">
                  <c:v>27.1</c:v>
                </c:pt>
                <c:pt idx="28">
                  <c:v>28.1</c:v>
                </c:pt>
                <c:pt idx="29">
                  <c:v>29.1</c:v>
                </c:pt>
                <c:pt idx="30">
                  <c:v>30.1</c:v>
                </c:pt>
                <c:pt idx="31">
                  <c:v>31.1</c:v>
                </c:pt>
                <c:pt idx="32">
                  <c:v>32.1</c:v>
                </c:pt>
                <c:pt idx="33">
                  <c:v>33.1</c:v>
                </c:pt>
                <c:pt idx="34">
                  <c:v>34.1</c:v>
                </c:pt>
                <c:pt idx="35">
                  <c:v>35.1</c:v>
                </c:pt>
                <c:pt idx="36">
                  <c:v>36.1</c:v>
                </c:pt>
                <c:pt idx="37">
                  <c:v>37.1</c:v>
                </c:pt>
                <c:pt idx="38">
                  <c:v>38.1</c:v>
                </c:pt>
                <c:pt idx="39">
                  <c:v>39.1</c:v>
                </c:pt>
                <c:pt idx="40">
                  <c:v>40.1</c:v>
                </c:pt>
                <c:pt idx="41">
                  <c:v>41.1</c:v>
                </c:pt>
                <c:pt idx="42">
                  <c:v>42.1</c:v>
                </c:pt>
                <c:pt idx="43">
                  <c:v>43.1</c:v>
                </c:pt>
                <c:pt idx="44">
                  <c:v>44.1</c:v>
                </c:pt>
                <c:pt idx="45">
                  <c:v>45.1</c:v>
                </c:pt>
                <c:pt idx="46">
                  <c:v>46.1</c:v>
                </c:pt>
                <c:pt idx="47">
                  <c:v>47.1</c:v>
                </c:pt>
                <c:pt idx="48">
                  <c:v>48.1</c:v>
                </c:pt>
                <c:pt idx="49">
                  <c:v>49.1</c:v>
                </c:pt>
                <c:pt idx="50">
                  <c:v>50.1</c:v>
                </c:pt>
                <c:pt idx="51">
                  <c:v>51.1</c:v>
                </c:pt>
                <c:pt idx="52">
                  <c:v>52.1</c:v>
                </c:pt>
                <c:pt idx="53">
                  <c:v>53.1</c:v>
                </c:pt>
                <c:pt idx="54">
                  <c:v>54.1</c:v>
                </c:pt>
                <c:pt idx="55">
                  <c:v>55.1</c:v>
                </c:pt>
                <c:pt idx="56">
                  <c:v>56.1</c:v>
                </c:pt>
                <c:pt idx="57">
                  <c:v>57.1</c:v>
                </c:pt>
                <c:pt idx="58">
                  <c:v>58.1</c:v>
                </c:pt>
                <c:pt idx="59">
                  <c:v>59.1</c:v>
                </c:pt>
                <c:pt idx="60">
                  <c:v>60.1</c:v>
                </c:pt>
                <c:pt idx="61">
                  <c:v>61.1</c:v>
                </c:pt>
                <c:pt idx="62">
                  <c:v>62.1</c:v>
                </c:pt>
                <c:pt idx="63">
                  <c:v>63.1</c:v>
                </c:pt>
                <c:pt idx="64">
                  <c:v>64.1</c:v>
                </c:pt>
                <c:pt idx="65">
                  <c:v>65.1</c:v>
                </c:pt>
                <c:pt idx="66">
                  <c:v>66.1</c:v>
                </c:pt>
                <c:pt idx="67">
                  <c:v>67.1</c:v>
                </c:pt>
                <c:pt idx="68">
                  <c:v>68.1</c:v>
                </c:pt>
                <c:pt idx="69">
                  <c:v>69.1</c:v>
                </c:pt>
                <c:pt idx="70">
                  <c:v>70.1</c:v>
                </c:pt>
                <c:pt idx="71">
                  <c:v>71.1</c:v>
                </c:pt>
                <c:pt idx="72">
                  <c:v>72.1</c:v>
                </c:pt>
                <c:pt idx="73">
                  <c:v>73.1</c:v>
                </c:pt>
                <c:pt idx="74">
                  <c:v>74.1</c:v>
                </c:pt>
                <c:pt idx="75">
                  <c:v>75.1</c:v>
                </c:pt>
                <c:pt idx="76">
                  <c:v>76.1</c:v>
                </c:pt>
                <c:pt idx="77">
                  <c:v>77.1</c:v>
                </c:pt>
                <c:pt idx="78">
                  <c:v>78.1</c:v>
                </c:pt>
                <c:pt idx="79">
                  <c:v>79.1</c:v>
                </c:pt>
                <c:pt idx="80">
                  <c:v>80.1</c:v>
                </c:pt>
                <c:pt idx="81">
                  <c:v>81.1</c:v>
                </c:pt>
                <c:pt idx="82">
                  <c:v>82.1</c:v>
                </c:pt>
                <c:pt idx="83">
                  <c:v>83.1</c:v>
                </c:pt>
                <c:pt idx="84">
                  <c:v>84.1</c:v>
                </c:pt>
                <c:pt idx="85">
                  <c:v>85.1</c:v>
                </c:pt>
                <c:pt idx="86">
                  <c:v>86.1</c:v>
                </c:pt>
                <c:pt idx="87">
                  <c:v>87.1</c:v>
                </c:pt>
                <c:pt idx="88">
                  <c:v>88.1</c:v>
                </c:pt>
                <c:pt idx="89">
                  <c:v>89.1</c:v>
                </c:pt>
                <c:pt idx="90">
                  <c:v>90.1</c:v>
                </c:pt>
                <c:pt idx="91">
                  <c:v>91.1</c:v>
                </c:pt>
                <c:pt idx="92">
                  <c:v>92.1</c:v>
                </c:pt>
                <c:pt idx="93">
                  <c:v>93.1</c:v>
                </c:pt>
                <c:pt idx="94">
                  <c:v>94.1</c:v>
                </c:pt>
                <c:pt idx="95">
                  <c:v>95.1</c:v>
                </c:pt>
                <c:pt idx="96">
                  <c:v>96.1</c:v>
                </c:pt>
                <c:pt idx="97">
                  <c:v>97.1</c:v>
                </c:pt>
                <c:pt idx="98">
                  <c:v>98.1</c:v>
                </c:pt>
                <c:pt idx="99">
                  <c:v>99.1</c:v>
                </c:pt>
                <c:pt idx="100">
                  <c:v>100.1</c:v>
                </c:pt>
                <c:pt idx="101">
                  <c:v>101.1</c:v>
                </c:pt>
                <c:pt idx="102">
                  <c:v>102.1</c:v>
                </c:pt>
                <c:pt idx="103">
                  <c:v>103.1</c:v>
                </c:pt>
                <c:pt idx="104">
                  <c:v>104.1</c:v>
                </c:pt>
                <c:pt idx="105">
                  <c:v>105.1</c:v>
                </c:pt>
                <c:pt idx="106">
                  <c:v>106.1</c:v>
                </c:pt>
                <c:pt idx="107">
                  <c:v>107.1</c:v>
                </c:pt>
                <c:pt idx="108">
                  <c:v>108.1</c:v>
                </c:pt>
                <c:pt idx="109">
                  <c:v>109.1</c:v>
                </c:pt>
                <c:pt idx="110">
                  <c:v>110.1</c:v>
                </c:pt>
                <c:pt idx="111">
                  <c:v>111.1</c:v>
                </c:pt>
                <c:pt idx="112">
                  <c:v>112.1</c:v>
                </c:pt>
                <c:pt idx="113">
                  <c:v>113.1</c:v>
                </c:pt>
                <c:pt idx="114">
                  <c:v>114.1</c:v>
                </c:pt>
                <c:pt idx="115">
                  <c:v>115.1</c:v>
                </c:pt>
                <c:pt idx="116">
                  <c:v>116.1</c:v>
                </c:pt>
                <c:pt idx="117">
                  <c:v>117.1</c:v>
                </c:pt>
                <c:pt idx="118">
                  <c:v>118.1</c:v>
                </c:pt>
                <c:pt idx="119">
                  <c:v>119.1</c:v>
                </c:pt>
                <c:pt idx="120">
                  <c:v>120.1</c:v>
                </c:pt>
                <c:pt idx="121">
                  <c:v>121.1</c:v>
                </c:pt>
                <c:pt idx="122">
                  <c:v>122.1</c:v>
                </c:pt>
                <c:pt idx="123">
                  <c:v>123.1</c:v>
                </c:pt>
                <c:pt idx="124">
                  <c:v>124.1</c:v>
                </c:pt>
                <c:pt idx="125">
                  <c:v>125.1</c:v>
                </c:pt>
                <c:pt idx="126">
                  <c:v>126.1</c:v>
                </c:pt>
                <c:pt idx="127">
                  <c:v>127.1</c:v>
                </c:pt>
                <c:pt idx="128">
                  <c:v>128.1</c:v>
                </c:pt>
                <c:pt idx="129">
                  <c:v>129.1</c:v>
                </c:pt>
                <c:pt idx="130">
                  <c:v>130.1</c:v>
                </c:pt>
                <c:pt idx="131">
                  <c:v>131.1</c:v>
                </c:pt>
                <c:pt idx="132">
                  <c:v>132.1</c:v>
                </c:pt>
                <c:pt idx="133">
                  <c:v>133.1</c:v>
                </c:pt>
                <c:pt idx="134">
                  <c:v>134.1</c:v>
                </c:pt>
                <c:pt idx="135">
                  <c:v>135.1</c:v>
                </c:pt>
                <c:pt idx="136">
                  <c:v>136.1</c:v>
                </c:pt>
                <c:pt idx="137">
                  <c:v>137.1</c:v>
                </c:pt>
                <c:pt idx="138">
                  <c:v>138.1</c:v>
                </c:pt>
                <c:pt idx="139">
                  <c:v>139.1</c:v>
                </c:pt>
                <c:pt idx="140">
                  <c:v>140.1</c:v>
                </c:pt>
                <c:pt idx="141">
                  <c:v>141.1</c:v>
                </c:pt>
                <c:pt idx="142">
                  <c:v>142.1</c:v>
                </c:pt>
                <c:pt idx="143">
                  <c:v>143.1</c:v>
                </c:pt>
                <c:pt idx="144">
                  <c:v>144.1</c:v>
                </c:pt>
                <c:pt idx="145">
                  <c:v>145.1</c:v>
                </c:pt>
                <c:pt idx="146">
                  <c:v>146.1</c:v>
                </c:pt>
                <c:pt idx="147">
                  <c:v>147.1</c:v>
                </c:pt>
                <c:pt idx="148">
                  <c:v>148.1</c:v>
                </c:pt>
                <c:pt idx="149">
                  <c:v>149.1</c:v>
                </c:pt>
                <c:pt idx="150">
                  <c:v>150.1</c:v>
                </c:pt>
                <c:pt idx="151">
                  <c:v>151.1</c:v>
                </c:pt>
                <c:pt idx="152">
                  <c:v>152.1</c:v>
                </c:pt>
                <c:pt idx="153">
                  <c:v>153.1</c:v>
                </c:pt>
                <c:pt idx="154">
                  <c:v>154.1</c:v>
                </c:pt>
                <c:pt idx="155">
                  <c:v>155.1</c:v>
                </c:pt>
                <c:pt idx="156">
                  <c:v>156.1</c:v>
                </c:pt>
                <c:pt idx="157">
                  <c:v>157.1</c:v>
                </c:pt>
                <c:pt idx="158">
                  <c:v>158.1</c:v>
                </c:pt>
                <c:pt idx="159">
                  <c:v>159.1</c:v>
                </c:pt>
                <c:pt idx="160">
                  <c:v>160.1</c:v>
                </c:pt>
                <c:pt idx="161">
                  <c:v>161.1</c:v>
                </c:pt>
                <c:pt idx="162">
                  <c:v>162.1</c:v>
                </c:pt>
                <c:pt idx="163">
                  <c:v>163.1</c:v>
                </c:pt>
                <c:pt idx="164">
                  <c:v>164.1</c:v>
                </c:pt>
                <c:pt idx="165">
                  <c:v>165.1</c:v>
                </c:pt>
                <c:pt idx="166">
                  <c:v>166.1</c:v>
                </c:pt>
                <c:pt idx="167">
                  <c:v>167.1</c:v>
                </c:pt>
                <c:pt idx="168">
                  <c:v>168.1</c:v>
                </c:pt>
                <c:pt idx="169">
                  <c:v>169.1</c:v>
                </c:pt>
                <c:pt idx="170">
                  <c:v>170.1</c:v>
                </c:pt>
                <c:pt idx="171">
                  <c:v>171.1</c:v>
                </c:pt>
                <c:pt idx="172">
                  <c:v>172.1</c:v>
                </c:pt>
                <c:pt idx="173">
                  <c:v>173.1</c:v>
                </c:pt>
                <c:pt idx="174">
                  <c:v>174.1</c:v>
                </c:pt>
                <c:pt idx="175">
                  <c:v>175.1</c:v>
                </c:pt>
                <c:pt idx="176">
                  <c:v>176.1</c:v>
                </c:pt>
                <c:pt idx="177">
                  <c:v>177.1</c:v>
                </c:pt>
                <c:pt idx="178">
                  <c:v>178.1</c:v>
                </c:pt>
                <c:pt idx="179">
                  <c:v>179.1</c:v>
                </c:pt>
                <c:pt idx="180">
                  <c:v>180.1</c:v>
                </c:pt>
                <c:pt idx="181">
                  <c:v>181.1</c:v>
                </c:pt>
                <c:pt idx="182">
                  <c:v>182.1</c:v>
                </c:pt>
                <c:pt idx="183">
                  <c:v>183.1</c:v>
                </c:pt>
                <c:pt idx="184">
                  <c:v>184.1</c:v>
                </c:pt>
                <c:pt idx="185">
                  <c:v>185.1</c:v>
                </c:pt>
                <c:pt idx="186">
                  <c:v>186.1</c:v>
                </c:pt>
                <c:pt idx="187">
                  <c:v>187.1</c:v>
                </c:pt>
                <c:pt idx="188">
                  <c:v>188.1</c:v>
                </c:pt>
                <c:pt idx="189">
                  <c:v>189.1</c:v>
                </c:pt>
                <c:pt idx="190">
                  <c:v>190.1</c:v>
                </c:pt>
                <c:pt idx="191">
                  <c:v>191.1</c:v>
                </c:pt>
                <c:pt idx="192">
                  <c:v>192.1</c:v>
                </c:pt>
                <c:pt idx="193">
                  <c:v>193.1</c:v>
                </c:pt>
                <c:pt idx="194">
                  <c:v>194.1</c:v>
                </c:pt>
                <c:pt idx="195">
                  <c:v>195.1</c:v>
                </c:pt>
                <c:pt idx="196">
                  <c:v>196.1</c:v>
                </c:pt>
                <c:pt idx="197">
                  <c:v>197.1</c:v>
                </c:pt>
                <c:pt idx="198">
                  <c:v>198.1</c:v>
                </c:pt>
                <c:pt idx="199">
                  <c:v>199.1</c:v>
                </c:pt>
                <c:pt idx="200">
                  <c:v>200.1</c:v>
                </c:pt>
                <c:pt idx="201">
                  <c:v>201.1</c:v>
                </c:pt>
                <c:pt idx="202">
                  <c:v>202.1</c:v>
                </c:pt>
                <c:pt idx="203">
                  <c:v>203.1</c:v>
                </c:pt>
                <c:pt idx="204">
                  <c:v>204.1</c:v>
                </c:pt>
                <c:pt idx="205">
                  <c:v>205.1</c:v>
                </c:pt>
                <c:pt idx="206">
                  <c:v>206.1</c:v>
                </c:pt>
                <c:pt idx="207">
                  <c:v>207.1</c:v>
                </c:pt>
                <c:pt idx="208">
                  <c:v>208.1</c:v>
                </c:pt>
                <c:pt idx="209">
                  <c:v>209.1</c:v>
                </c:pt>
                <c:pt idx="210">
                  <c:v>210.1</c:v>
                </c:pt>
                <c:pt idx="211">
                  <c:v>211.1</c:v>
                </c:pt>
                <c:pt idx="212">
                  <c:v>212.1</c:v>
                </c:pt>
                <c:pt idx="213">
                  <c:v>213.1</c:v>
                </c:pt>
                <c:pt idx="214">
                  <c:v>214.1</c:v>
                </c:pt>
                <c:pt idx="215">
                  <c:v>215.1</c:v>
                </c:pt>
                <c:pt idx="216">
                  <c:v>216.1</c:v>
                </c:pt>
                <c:pt idx="217">
                  <c:v>217.1</c:v>
                </c:pt>
                <c:pt idx="218">
                  <c:v>218.1</c:v>
                </c:pt>
                <c:pt idx="219">
                  <c:v>219.1</c:v>
                </c:pt>
                <c:pt idx="220">
                  <c:v>220.1</c:v>
                </c:pt>
                <c:pt idx="221">
                  <c:v>221.1</c:v>
                </c:pt>
                <c:pt idx="222">
                  <c:v>222.1</c:v>
                </c:pt>
                <c:pt idx="223">
                  <c:v>223.1</c:v>
                </c:pt>
                <c:pt idx="224">
                  <c:v>224.1</c:v>
                </c:pt>
                <c:pt idx="225">
                  <c:v>225.1</c:v>
                </c:pt>
                <c:pt idx="226">
                  <c:v>226.1</c:v>
                </c:pt>
                <c:pt idx="227">
                  <c:v>227.1</c:v>
                </c:pt>
                <c:pt idx="228">
                  <c:v>228.1</c:v>
                </c:pt>
                <c:pt idx="229">
                  <c:v>229.1</c:v>
                </c:pt>
                <c:pt idx="230">
                  <c:v>230.1</c:v>
                </c:pt>
                <c:pt idx="231">
                  <c:v>231.1</c:v>
                </c:pt>
                <c:pt idx="232">
                  <c:v>232.1</c:v>
                </c:pt>
                <c:pt idx="233">
                  <c:v>233.1</c:v>
                </c:pt>
                <c:pt idx="234">
                  <c:v>234.1</c:v>
                </c:pt>
                <c:pt idx="235">
                  <c:v>235.1</c:v>
                </c:pt>
                <c:pt idx="236">
                  <c:v>236.1</c:v>
                </c:pt>
                <c:pt idx="237">
                  <c:v>237.1</c:v>
                </c:pt>
                <c:pt idx="238">
                  <c:v>238.1</c:v>
                </c:pt>
                <c:pt idx="239">
                  <c:v>239.1</c:v>
                </c:pt>
                <c:pt idx="240">
                  <c:v>240.1</c:v>
                </c:pt>
                <c:pt idx="241">
                  <c:v>241.1</c:v>
                </c:pt>
                <c:pt idx="242">
                  <c:v>242.1</c:v>
                </c:pt>
                <c:pt idx="243">
                  <c:v>243.1</c:v>
                </c:pt>
                <c:pt idx="244">
                  <c:v>244.1</c:v>
                </c:pt>
                <c:pt idx="245">
                  <c:v>245.1</c:v>
                </c:pt>
                <c:pt idx="246">
                  <c:v>246.1</c:v>
                </c:pt>
                <c:pt idx="247">
                  <c:v>247.1</c:v>
                </c:pt>
                <c:pt idx="248">
                  <c:v>248.1</c:v>
                </c:pt>
                <c:pt idx="249">
                  <c:v>249.1</c:v>
                </c:pt>
                <c:pt idx="250">
                  <c:v>250.1</c:v>
                </c:pt>
                <c:pt idx="251">
                  <c:v>251.1</c:v>
                </c:pt>
                <c:pt idx="252">
                  <c:v>252.1</c:v>
                </c:pt>
                <c:pt idx="253">
                  <c:v>253.1</c:v>
                </c:pt>
                <c:pt idx="254">
                  <c:v>254.1</c:v>
                </c:pt>
                <c:pt idx="255">
                  <c:v>255.1</c:v>
                </c:pt>
                <c:pt idx="256">
                  <c:v>256.1</c:v>
                </c:pt>
                <c:pt idx="257">
                  <c:v>257.1</c:v>
                </c:pt>
                <c:pt idx="258">
                  <c:v>258.1</c:v>
                </c:pt>
                <c:pt idx="259">
                  <c:v>259.1</c:v>
                </c:pt>
                <c:pt idx="260">
                  <c:v>260.1</c:v>
                </c:pt>
                <c:pt idx="261">
                  <c:v>261.1</c:v>
                </c:pt>
                <c:pt idx="262">
                  <c:v>262.1</c:v>
                </c:pt>
                <c:pt idx="263">
                  <c:v>263.1</c:v>
                </c:pt>
                <c:pt idx="264">
                  <c:v>264.1</c:v>
                </c:pt>
                <c:pt idx="265">
                  <c:v>265.1</c:v>
                </c:pt>
                <c:pt idx="266">
                  <c:v>266.1</c:v>
                </c:pt>
                <c:pt idx="267">
                  <c:v>267.1</c:v>
                </c:pt>
                <c:pt idx="268">
                  <c:v>268.1</c:v>
                </c:pt>
                <c:pt idx="269">
                  <c:v>269.1</c:v>
                </c:pt>
                <c:pt idx="270">
                  <c:v>270.1</c:v>
                </c:pt>
                <c:pt idx="271">
                  <c:v>271.1</c:v>
                </c:pt>
                <c:pt idx="272">
                  <c:v>272.1</c:v>
                </c:pt>
                <c:pt idx="273">
                  <c:v>273.1</c:v>
                </c:pt>
                <c:pt idx="274">
                  <c:v>274.1</c:v>
                </c:pt>
                <c:pt idx="275">
                  <c:v>275.1</c:v>
                </c:pt>
                <c:pt idx="276">
                  <c:v>276.1</c:v>
                </c:pt>
                <c:pt idx="277">
                  <c:v>277.1</c:v>
                </c:pt>
                <c:pt idx="278">
                  <c:v>278.1</c:v>
                </c:pt>
                <c:pt idx="279">
                  <c:v>279.1</c:v>
                </c:pt>
                <c:pt idx="280">
                  <c:v>280.1</c:v>
                </c:pt>
                <c:pt idx="281">
                  <c:v>281.1</c:v>
                </c:pt>
                <c:pt idx="282">
                  <c:v>282.1</c:v>
                </c:pt>
                <c:pt idx="283">
                  <c:v>283.1</c:v>
                </c:pt>
                <c:pt idx="284">
                  <c:v>284.1</c:v>
                </c:pt>
                <c:pt idx="285">
                  <c:v>285.1</c:v>
                </c:pt>
                <c:pt idx="286">
                  <c:v>286.1</c:v>
                </c:pt>
                <c:pt idx="287">
                  <c:v>287.1</c:v>
                </c:pt>
                <c:pt idx="288">
                  <c:v>288.1</c:v>
                </c:pt>
                <c:pt idx="289">
                  <c:v>289.1</c:v>
                </c:pt>
                <c:pt idx="290">
                  <c:v>290.1</c:v>
                </c:pt>
                <c:pt idx="291">
                  <c:v>291.1</c:v>
                </c:pt>
                <c:pt idx="292">
                  <c:v>292.1</c:v>
                </c:pt>
                <c:pt idx="293">
                  <c:v>293.1</c:v>
                </c:pt>
                <c:pt idx="294">
                  <c:v>294.1</c:v>
                </c:pt>
                <c:pt idx="295">
                  <c:v>295.1</c:v>
                </c:pt>
                <c:pt idx="296">
                  <c:v>296.1</c:v>
                </c:pt>
                <c:pt idx="297">
                  <c:v>297.1</c:v>
                </c:pt>
                <c:pt idx="298">
                  <c:v>298.1</c:v>
                </c:pt>
                <c:pt idx="299">
                  <c:v>299.1</c:v>
                </c:pt>
                <c:pt idx="300">
                  <c:v>300.1</c:v>
                </c:pt>
                <c:pt idx="301">
                  <c:v>301.1</c:v>
                </c:pt>
                <c:pt idx="302">
                  <c:v>302.1</c:v>
                </c:pt>
                <c:pt idx="303">
                  <c:v>303.1</c:v>
                </c:pt>
                <c:pt idx="304">
                  <c:v>304.1</c:v>
                </c:pt>
                <c:pt idx="305">
                  <c:v>305.1</c:v>
                </c:pt>
                <c:pt idx="306">
                  <c:v>306.1</c:v>
                </c:pt>
                <c:pt idx="307">
                  <c:v>307.1</c:v>
                </c:pt>
                <c:pt idx="308">
                  <c:v>308.1</c:v>
                </c:pt>
                <c:pt idx="309">
                  <c:v>309.1</c:v>
                </c:pt>
                <c:pt idx="310">
                  <c:v>310.1</c:v>
                </c:pt>
                <c:pt idx="311">
                  <c:v>311.1</c:v>
                </c:pt>
                <c:pt idx="312">
                  <c:v>312.1</c:v>
                </c:pt>
                <c:pt idx="313">
                  <c:v>313.1</c:v>
                </c:pt>
                <c:pt idx="314">
                  <c:v>314.1</c:v>
                </c:pt>
                <c:pt idx="315">
                  <c:v>315.1</c:v>
                </c:pt>
                <c:pt idx="316">
                  <c:v>316.1</c:v>
                </c:pt>
                <c:pt idx="317">
                  <c:v>317.1</c:v>
                </c:pt>
                <c:pt idx="318">
                  <c:v>318.1</c:v>
                </c:pt>
                <c:pt idx="319">
                  <c:v>319.1</c:v>
                </c:pt>
                <c:pt idx="320">
                  <c:v>320.1</c:v>
                </c:pt>
                <c:pt idx="321">
                  <c:v>321.1</c:v>
                </c:pt>
                <c:pt idx="322">
                  <c:v>322.1</c:v>
                </c:pt>
                <c:pt idx="323">
                  <c:v>323.1</c:v>
                </c:pt>
                <c:pt idx="324">
                  <c:v>324.1</c:v>
                </c:pt>
                <c:pt idx="325">
                  <c:v>325.1</c:v>
                </c:pt>
                <c:pt idx="326">
                  <c:v>326.1</c:v>
                </c:pt>
                <c:pt idx="327">
                  <c:v>327.1</c:v>
                </c:pt>
                <c:pt idx="328">
                  <c:v>328.1</c:v>
                </c:pt>
                <c:pt idx="329">
                  <c:v>329.1</c:v>
                </c:pt>
                <c:pt idx="330">
                  <c:v>330.1</c:v>
                </c:pt>
                <c:pt idx="331">
                  <c:v>331.1</c:v>
                </c:pt>
                <c:pt idx="332">
                  <c:v>332.1</c:v>
                </c:pt>
                <c:pt idx="333">
                  <c:v>333.1</c:v>
                </c:pt>
                <c:pt idx="334">
                  <c:v>334.1</c:v>
                </c:pt>
                <c:pt idx="335">
                  <c:v>335.1</c:v>
                </c:pt>
                <c:pt idx="336">
                  <c:v>336.1</c:v>
                </c:pt>
                <c:pt idx="337">
                  <c:v>337.1</c:v>
                </c:pt>
                <c:pt idx="338">
                  <c:v>338.1</c:v>
                </c:pt>
                <c:pt idx="339">
                  <c:v>339.1</c:v>
                </c:pt>
                <c:pt idx="340">
                  <c:v>340.1</c:v>
                </c:pt>
                <c:pt idx="341">
                  <c:v>341.1</c:v>
                </c:pt>
                <c:pt idx="342">
                  <c:v>342.1</c:v>
                </c:pt>
                <c:pt idx="343">
                  <c:v>343.1</c:v>
                </c:pt>
                <c:pt idx="344">
                  <c:v>344.1</c:v>
                </c:pt>
                <c:pt idx="345">
                  <c:v>345.1</c:v>
                </c:pt>
                <c:pt idx="346">
                  <c:v>346.1</c:v>
                </c:pt>
                <c:pt idx="347">
                  <c:v>347.1</c:v>
                </c:pt>
                <c:pt idx="348">
                  <c:v>348.1</c:v>
                </c:pt>
                <c:pt idx="349">
                  <c:v>349.1</c:v>
                </c:pt>
                <c:pt idx="350">
                  <c:v>350.1</c:v>
                </c:pt>
                <c:pt idx="351">
                  <c:v>351.1</c:v>
                </c:pt>
                <c:pt idx="352">
                  <c:v>352.1</c:v>
                </c:pt>
                <c:pt idx="353">
                  <c:v>353.1</c:v>
                </c:pt>
                <c:pt idx="354">
                  <c:v>354.1</c:v>
                </c:pt>
                <c:pt idx="355">
                  <c:v>355.1</c:v>
                </c:pt>
                <c:pt idx="356">
                  <c:v>356.1</c:v>
                </c:pt>
                <c:pt idx="357">
                  <c:v>357.1</c:v>
                </c:pt>
                <c:pt idx="358">
                  <c:v>358.1</c:v>
                </c:pt>
                <c:pt idx="359">
                  <c:v>359.1</c:v>
                </c:pt>
                <c:pt idx="360">
                  <c:v>360.1</c:v>
                </c:pt>
                <c:pt idx="361">
                  <c:v>361.1</c:v>
                </c:pt>
                <c:pt idx="362">
                  <c:v>362.1</c:v>
                </c:pt>
                <c:pt idx="363">
                  <c:v>363.1</c:v>
                </c:pt>
                <c:pt idx="364">
                  <c:v>364.1</c:v>
                </c:pt>
                <c:pt idx="365">
                  <c:v>365.1</c:v>
                </c:pt>
                <c:pt idx="366">
                  <c:v>366.1</c:v>
                </c:pt>
                <c:pt idx="367">
                  <c:v>367.1</c:v>
                </c:pt>
                <c:pt idx="368">
                  <c:v>368.1</c:v>
                </c:pt>
                <c:pt idx="369">
                  <c:v>369.1</c:v>
                </c:pt>
                <c:pt idx="370">
                  <c:v>370.1</c:v>
                </c:pt>
                <c:pt idx="371">
                  <c:v>371.1</c:v>
                </c:pt>
                <c:pt idx="372">
                  <c:v>372.1</c:v>
                </c:pt>
                <c:pt idx="373">
                  <c:v>373.1</c:v>
                </c:pt>
                <c:pt idx="374">
                  <c:v>374.1</c:v>
                </c:pt>
                <c:pt idx="375">
                  <c:v>375.1</c:v>
                </c:pt>
                <c:pt idx="376">
                  <c:v>376.1</c:v>
                </c:pt>
                <c:pt idx="377">
                  <c:v>377.1</c:v>
                </c:pt>
                <c:pt idx="378">
                  <c:v>378.1</c:v>
                </c:pt>
                <c:pt idx="379">
                  <c:v>379.1</c:v>
                </c:pt>
                <c:pt idx="380">
                  <c:v>380.1</c:v>
                </c:pt>
                <c:pt idx="381">
                  <c:v>381.1</c:v>
                </c:pt>
                <c:pt idx="382">
                  <c:v>382.1</c:v>
                </c:pt>
                <c:pt idx="383">
                  <c:v>383.1</c:v>
                </c:pt>
                <c:pt idx="384">
                  <c:v>384.1</c:v>
                </c:pt>
                <c:pt idx="385">
                  <c:v>385.1</c:v>
                </c:pt>
                <c:pt idx="386">
                  <c:v>386.1</c:v>
                </c:pt>
                <c:pt idx="387">
                  <c:v>387.1</c:v>
                </c:pt>
                <c:pt idx="388">
                  <c:v>388.1</c:v>
                </c:pt>
                <c:pt idx="389">
                  <c:v>389.1</c:v>
                </c:pt>
                <c:pt idx="390">
                  <c:v>390.1</c:v>
                </c:pt>
                <c:pt idx="391">
                  <c:v>391.1</c:v>
                </c:pt>
                <c:pt idx="392">
                  <c:v>392.1</c:v>
                </c:pt>
                <c:pt idx="393">
                  <c:v>393.1</c:v>
                </c:pt>
                <c:pt idx="394">
                  <c:v>394.1</c:v>
                </c:pt>
                <c:pt idx="395">
                  <c:v>395.1</c:v>
                </c:pt>
                <c:pt idx="396">
                  <c:v>396.1</c:v>
                </c:pt>
                <c:pt idx="397">
                  <c:v>397.1</c:v>
                </c:pt>
                <c:pt idx="398">
                  <c:v>398.1</c:v>
                </c:pt>
                <c:pt idx="399">
                  <c:v>399.1</c:v>
                </c:pt>
                <c:pt idx="400">
                  <c:v>400.1</c:v>
                </c:pt>
                <c:pt idx="401">
                  <c:v>401.1</c:v>
                </c:pt>
                <c:pt idx="402">
                  <c:v>402.1</c:v>
                </c:pt>
                <c:pt idx="403">
                  <c:v>403.1</c:v>
                </c:pt>
                <c:pt idx="404">
                  <c:v>404.1</c:v>
                </c:pt>
                <c:pt idx="405">
                  <c:v>405.1</c:v>
                </c:pt>
                <c:pt idx="406">
                  <c:v>406.1</c:v>
                </c:pt>
                <c:pt idx="407">
                  <c:v>407.1</c:v>
                </c:pt>
                <c:pt idx="408">
                  <c:v>408.1</c:v>
                </c:pt>
                <c:pt idx="409">
                  <c:v>409.1</c:v>
                </c:pt>
                <c:pt idx="410">
                  <c:v>410.1</c:v>
                </c:pt>
                <c:pt idx="411">
                  <c:v>411.1</c:v>
                </c:pt>
                <c:pt idx="412">
                  <c:v>412.1</c:v>
                </c:pt>
                <c:pt idx="413">
                  <c:v>413.1</c:v>
                </c:pt>
                <c:pt idx="414">
                  <c:v>414.1</c:v>
                </c:pt>
                <c:pt idx="415">
                  <c:v>415.1</c:v>
                </c:pt>
                <c:pt idx="416">
                  <c:v>416.1</c:v>
                </c:pt>
                <c:pt idx="417">
                  <c:v>417.1</c:v>
                </c:pt>
                <c:pt idx="418">
                  <c:v>418.1</c:v>
                </c:pt>
                <c:pt idx="419">
                  <c:v>419.1</c:v>
                </c:pt>
                <c:pt idx="420">
                  <c:v>420.1</c:v>
                </c:pt>
                <c:pt idx="421">
                  <c:v>421.1</c:v>
                </c:pt>
                <c:pt idx="422">
                  <c:v>422.1</c:v>
                </c:pt>
                <c:pt idx="423">
                  <c:v>423.1</c:v>
                </c:pt>
                <c:pt idx="424">
                  <c:v>424.1</c:v>
                </c:pt>
                <c:pt idx="425">
                  <c:v>425.1</c:v>
                </c:pt>
                <c:pt idx="426">
                  <c:v>426.1</c:v>
                </c:pt>
                <c:pt idx="427">
                  <c:v>427.1</c:v>
                </c:pt>
                <c:pt idx="428">
                  <c:v>428.1</c:v>
                </c:pt>
                <c:pt idx="429">
                  <c:v>429.1</c:v>
                </c:pt>
                <c:pt idx="430">
                  <c:v>430.1</c:v>
                </c:pt>
                <c:pt idx="431">
                  <c:v>431.1</c:v>
                </c:pt>
                <c:pt idx="432">
                  <c:v>432.1</c:v>
                </c:pt>
                <c:pt idx="433">
                  <c:v>433.1</c:v>
                </c:pt>
                <c:pt idx="434">
                  <c:v>434.1</c:v>
                </c:pt>
                <c:pt idx="435">
                  <c:v>435.1</c:v>
                </c:pt>
                <c:pt idx="436">
                  <c:v>436.1</c:v>
                </c:pt>
                <c:pt idx="437">
                  <c:v>437.1</c:v>
                </c:pt>
                <c:pt idx="438">
                  <c:v>438.1</c:v>
                </c:pt>
                <c:pt idx="439">
                  <c:v>439.1</c:v>
                </c:pt>
                <c:pt idx="440">
                  <c:v>440.1</c:v>
                </c:pt>
                <c:pt idx="441">
                  <c:v>441.1</c:v>
                </c:pt>
                <c:pt idx="442">
                  <c:v>442.1</c:v>
                </c:pt>
                <c:pt idx="443">
                  <c:v>443.1</c:v>
                </c:pt>
                <c:pt idx="444">
                  <c:v>444.1</c:v>
                </c:pt>
                <c:pt idx="445">
                  <c:v>445.1</c:v>
                </c:pt>
                <c:pt idx="446">
                  <c:v>446.1</c:v>
                </c:pt>
                <c:pt idx="447">
                  <c:v>447.1</c:v>
                </c:pt>
                <c:pt idx="448">
                  <c:v>448.1</c:v>
                </c:pt>
                <c:pt idx="449">
                  <c:v>449.1</c:v>
                </c:pt>
                <c:pt idx="450">
                  <c:v>450.1</c:v>
                </c:pt>
                <c:pt idx="451">
                  <c:v>451.1</c:v>
                </c:pt>
                <c:pt idx="452">
                  <c:v>452.1</c:v>
                </c:pt>
                <c:pt idx="453">
                  <c:v>453.1</c:v>
                </c:pt>
                <c:pt idx="454">
                  <c:v>454.1</c:v>
                </c:pt>
                <c:pt idx="455">
                  <c:v>455.1</c:v>
                </c:pt>
                <c:pt idx="456">
                  <c:v>456.1</c:v>
                </c:pt>
                <c:pt idx="457">
                  <c:v>457.1</c:v>
                </c:pt>
                <c:pt idx="458">
                  <c:v>458.1</c:v>
                </c:pt>
                <c:pt idx="459">
                  <c:v>459.1</c:v>
                </c:pt>
                <c:pt idx="460">
                  <c:v>460.1</c:v>
                </c:pt>
                <c:pt idx="461">
                  <c:v>461.1</c:v>
                </c:pt>
                <c:pt idx="462">
                  <c:v>462.1</c:v>
                </c:pt>
                <c:pt idx="463">
                  <c:v>463.1</c:v>
                </c:pt>
                <c:pt idx="464">
                  <c:v>464.1</c:v>
                </c:pt>
                <c:pt idx="465">
                  <c:v>465.1</c:v>
                </c:pt>
                <c:pt idx="466">
                  <c:v>466.1</c:v>
                </c:pt>
                <c:pt idx="467">
                  <c:v>467.1</c:v>
                </c:pt>
                <c:pt idx="468">
                  <c:v>468.1</c:v>
                </c:pt>
                <c:pt idx="469">
                  <c:v>469.1</c:v>
                </c:pt>
                <c:pt idx="470">
                  <c:v>470.1</c:v>
                </c:pt>
                <c:pt idx="471">
                  <c:v>471.1</c:v>
                </c:pt>
                <c:pt idx="472">
                  <c:v>472.1</c:v>
                </c:pt>
                <c:pt idx="473">
                  <c:v>473.1</c:v>
                </c:pt>
                <c:pt idx="474">
                  <c:v>474.1</c:v>
                </c:pt>
                <c:pt idx="475">
                  <c:v>475.1</c:v>
                </c:pt>
                <c:pt idx="476">
                  <c:v>476.1</c:v>
                </c:pt>
                <c:pt idx="477">
                  <c:v>477.1</c:v>
                </c:pt>
                <c:pt idx="478">
                  <c:v>478.1</c:v>
                </c:pt>
                <c:pt idx="479">
                  <c:v>479.1</c:v>
                </c:pt>
                <c:pt idx="480">
                  <c:v>480.1</c:v>
                </c:pt>
                <c:pt idx="481">
                  <c:v>481.1</c:v>
                </c:pt>
                <c:pt idx="482">
                  <c:v>482.1</c:v>
                </c:pt>
                <c:pt idx="483">
                  <c:v>483.1</c:v>
                </c:pt>
                <c:pt idx="484">
                  <c:v>484.1</c:v>
                </c:pt>
                <c:pt idx="485">
                  <c:v>485.1</c:v>
                </c:pt>
                <c:pt idx="486">
                  <c:v>486.1</c:v>
                </c:pt>
                <c:pt idx="487">
                  <c:v>487.1</c:v>
                </c:pt>
                <c:pt idx="488">
                  <c:v>488.1</c:v>
                </c:pt>
                <c:pt idx="489">
                  <c:v>489.1</c:v>
                </c:pt>
                <c:pt idx="490">
                  <c:v>490.1</c:v>
                </c:pt>
                <c:pt idx="491">
                  <c:v>491.1</c:v>
                </c:pt>
                <c:pt idx="492">
                  <c:v>492.1</c:v>
                </c:pt>
                <c:pt idx="493">
                  <c:v>493.1</c:v>
                </c:pt>
                <c:pt idx="494">
                  <c:v>494.1</c:v>
                </c:pt>
                <c:pt idx="495">
                  <c:v>495.1</c:v>
                </c:pt>
                <c:pt idx="496">
                  <c:v>496.1</c:v>
                </c:pt>
                <c:pt idx="497">
                  <c:v>497.1</c:v>
                </c:pt>
                <c:pt idx="498">
                  <c:v>498.1</c:v>
                </c:pt>
                <c:pt idx="499">
                  <c:v>499.1</c:v>
                </c:pt>
                <c:pt idx="500">
                  <c:v>500.1</c:v>
                </c:pt>
                <c:pt idx="501">
                  <c:v>501.1</c:v>
                </c:pt>
                <c:pt idx="502">
                  <c:v>502.1</c:v>
                </c:pt>
                <c:pt idx="503">
                  <c:v>503.1</c:v>
                </c:pt>
                <c:pt idx="504">
                  <c:v>504.1</c:v>
                </c:pt>
                <c:pt idx="505">
                  <c:v>505.1</c:v>
                </c:pt>
                <c:pt idx="506">
                  <c:v>506.1</c:v>
                </c:pt>
                <c:pt idx="507">
                  <c:v>507.1</c:v>
                </c:pt>
                <c:pt idx="508">
                  <c:v>508.1</c:v>
                </c:pt>
                <c:pt idx="509">
                  <c:v>509.1</c:v>
                </c:pt>
                <c:pt idx="510">
                  <c:v>510.1</c:v>
                </c:pt>
                <c:pt idx="511">
                  <c:v>511.1</c:v>
                </c:pt>
                <c:pt idx="512">
                  <c:v>512.1</c:v>
                </c:pt>
                <c:pt idx="513">
                  <c:v>513.1</c:v>
                </c:pt>
                <c:pt idx="514">
                  <c:v>514.1</c:v>
                </c:pt>
                <c:pt idx="515">
                  <c:v>515.1</c:v>
                </c:pt>
                <c:pt idx="516">
                  <c:v>516.1</c:v>
                </c:pt>
                <c:pt idx="517">
                  <c:v>517.1</c:v>
                </c:pt>
                <c:pt idx="518">
                  <c:v>518.1</c:v>
                </c:pt>
                <c:pt idx="519">
                  <c:v>519.1</c:v>
                </c:pt>
                <c:pt idx="520">
                  <c:v>520.1</c:v>
                </c:pt>
                <c:pt idx="521">
                  <c:v>521.1</c:v>
                </c:pt>
                <c:pt idx="522">
                  <c:v>522.1</c:v>
                </c:pt>
                <c:pt idx="523">
                  <c:v>523.1</c:v>
                </c:pt>
                <c:pt idx="524">
                  <c:v>524.1</c:v>
                </c:pt>
                <c:pt idx="525">
                  <c:v>525.1</c:v>
                </c:pt>
                <c:pt idx="526">
                  <c:v>526.1</c:v>
                </c:pt>
                <c:pt idx="527">
                  <c:v>527.1</c:v>
                </c:pt>
                <c:pt idx="528">
                  <c:v>528.1</c:v>
                </c:pt>
                <c:pt idx="529">
                  <c:v>529.1</c:v>
                </c:pt>
                <c:pt idx="530">
                  <c:v>530.1</c:v>
                </c:pt>
                <c:pt idx="531">
                  <c:v>531.1</c:v>
                </c:pt>
                <c:pt idx="532">
                  <c:v>532.1</c:v>
                </c:pt>
                <c:pt idx="533">
                  <c:v>533.1</c:v>
                </c:pt>
                <c:pt idx="534">
                  <c:v>534.1</c:v>
                </c:pt>
                <c:pt idx="535">
                  <c:v>535.1</c:v>
                </c:pt>
                <c:pt idx="536">
                  <c:v>536.1</c:v>
                </c:pt>
                <c:pt idx="537">
                  <c:v>537.1</c:v>
                </c:pt>
                <c:pt idx="538">
                  <c:v>538.1</c:v>
                </c:pt>
                <c:pt idx="539">
                  <c:v>539.1</c:v>
                </c:pt>
                <c:pt idx="540">
                  <c:v>540.1</c:v>
                </c:pt>
                <c:pt idx="541">
                  <c:v>541.1</c:v>
                </c:pt>
                <c:pt idx="542">
                  <c:v>542.1</c:v>
                </c:pt>
                <c:pt idx="543">
                  <c:v>543.1</c:v>
                </c:pt>
                <c:pt idx="544">
                  <c:v>544.1</c:v>
                </c:pt>
                <c:pt idx="545">
                  <c:v>545.1</c:v>
                </c:pt>
                <c:pt idx="546">
                  <c:v>546.1</c:v>
                </c:pt>
                <c:pt idx="547">
                  <c:v>547.1</c:v>
                </c:pt>
                <c:pt idx="548">
                  <c:v>548.1</c:v>
                </c:pt>
                <c:pt idx="549">
                  <c:v>549.1</c:v>
                </c:pt>
                <c:pt idx="550">
                  <c:v>550.1</c:v>
                </c:pt>
                <c:pt idx="551">
                  <c:v>551.1</c:v>
                </c:pt>
                <c:pt idx="552">
                  <c:v>552.1</c:v>
                </c:pt>
                <c:pt idx="553">
                  <c:v>553.1</c:v>
                </c:pt>
                <c:pt idx="554">
                  <c:v>554.1</c:v>
                </c:pt>
                <c:pt idx="555">
                  <c:v>555.1</c:v>
                </c:pt>
                <c:pt idx="556">
                  <c:v>556.1</c:v>
                </c:pt>
                <c:pt idx="557">
                  <c:v>557.1</c:v>
                </c:pt>
                <c:pt idx="558">
                  <c:v>558.1</c:v>
                </c:pt>
                <c:pt idx="559">
                  <c:v>559.1</c:v>
                </c:pt>
                <c:pt idx="560">
                  <c:v>560.1</c:v>
                </c:pt>
                <c:pt idx="561">
                  <c:v>561.1</c:v>
                </c:pt>
                <c:pt idx="562">
                  <c:v>562.1</c:v>
                </c:pt>
                <c:pt idx="563">
                  <c:v>563.1</c:v>
                </c:pt>
                <c:pt idx="564">
                  <c:v>564.1</c:v>
                </c:pt>
                <c:pt idx="565">
                  <c:v>565.1</c:v>
                </c:pt>
                <c:pt idx="566">
                  <c:v>566.1</c:v>
                </c:pt>
                <c:pt idx="567">
                  <c:v>567.1</c:v>
                </c:pt>
                <c:pt idx="568">
                  <c:v>568.1</c:v>
                </c:pt>
                <c:pt idx="569">
                  <c:v>569.1</c:v>
                </c:pt>
                <c:pt idx="570">
                  <c:v>570.1</c:v>
                </c:pt>
                <c:pt idx="571">
                  <c:v>571.1</c:v>
                </c:pt>
                <c:pt idx="572">
                  <c:v>572.1</c:v>
                </c:pt>
                <c:pt idx="573">
                  <c:v>573.1</c:v>
                </c:pt>
                <c:pt idx="574">
                  <c:v>574.1</c:v>
                </c:pt>
                <c:pt idx="575">
                  <c:v>575.1</c:v>
                </c:pt>
                <c:pt idx="576">
                  <c:v>576.1</c:v>
                </c:pt>
                <c:pt idx="577">
                  <c:v>577.1</c:v>
                </c:pt>
                <c:pt idx="578">
                  <c:v>578.1</c:v>
                </c:pt>
                <c:pt idx="579">
                  <c:v>579.1</c:v>
                </c:pt>
                <c:pt idx="580">
                  <c:v>580.1</c:v>
                </c:pt>
                <c:pt idx="581">
                  <c:v>581.1</c:v>
                </c:pt>
                <c:pt idx="582">
                  <c:v>582.1</c:v>
                </c:pt>
                <c:pt idx="583">
                  <c:v>583.1</c:v>
                </c:pt>
                <c:pt idx="584">
                  <c:v>584.1</c:v>
                </c:pt>
                <c:pt idx="585">
                  <c:v>585.1</c:v>
                </c:pt>
                <c:pt idx="586">
                  <c:v>586.1</c:v>
                </c:pt>
                <c:pt idx="587">
                  <c:v>587.1</c:v>
                </c:pt>
                <c:pt idx="588">
                  <c:v>588.1</c:v>
                </c:pt>
                <c:pt idx="589">
                  <c:v>589.1</c:v>
                </c:pt>
                <c:pt idx="590">
                  <c:v>590.1</c:v>
                </c:pt>
                <c:pt idx="591">
                  <c:v>591.1</c:v>
                </c:pt>
                <c:pt idx="592">
                  <c:v>592.1</c:v>
                </c:pt>
                <c:pt idx="593">
                  <c:v>593.1</c:v>
                </c:pt>
                <c:pt idx="594">
                  <c:v>594.1</c:v>
                </c:pt>
                <c:pt idx="595">
                  <c:v>595.1</c:v>
                </c:pt>
                <c:pt idx="596">
                  <c:v>596.1</c:v>
                </c:pt>
                <c:pt idx="597">
                  <c:v>597.1</c:v>
                </c:pt>
                <c:pt idx="598">
                  <c:v>598.1</c:v>
                </c:pt>
                <c:pt idx="599">
                  <c:v>599.1</c:v>
                </c:pt>
                <c:pt idx="600">
                  <c:v>600.1</c:v>
                </c:pt>
                <c:pt idx="601">
                  <c:v>601.1</c:v>
                </c:pt>
                <c:pt idx="602">
                  <c:v>602.1</c:v>
                </c:pt>
                <c:pt idx="603">
                  <c:v>603.1</c:v>
                </c:pt>
                <c:pt idx="604">
                  <c:v>604.1</c:v>
                </c:pt>
                <c:pt idx="605">
                  <c:v>605.1</c:v>
                </c:pt>
                <c:pt idx="606">
                  <c:v>606.1</c:v>
                </c:pt>
                <c:pt idx="607">
                  <c:v>607.1</c:v>
                </c:pt>
                <c:pt idx="608">
                  <c:v>608.1</c:v>
                </c:pt>
                <c:pt idx="609">
                  <c:v>609.1</c:v>
                </c:pt>
                <c:pt idx="610">
                  <c:v>610.1</c:v>
                </c:pt>
                <c:pt idx="611">
                  <c:v>611.1</c:v>
                </c:pt>
                <c:pt idx="612">
                  <c:v>612.1</c:v>
                </c:pt>
                <c:pt idx="613">
                  <c:v>613.1</c:v>
                </c:pt>
                <c:pt idx="614">
                  <c:v>614.1</c:v>
                </c:pt>
                <c:pt idx="615">
                  <c:v>615.1</c:v>
                </c:pt>
                <c:pt idx="616">
                  <c:v>616.1</c:v>
                </c:pt>
                <c:pt idx="617">
                  <c:v>617.1</c:v>
                </c:pt>
                <c:pt idx="618">
                  <c:v>618.1</c:v>
                </c:pt>
                <c:pt idx="619">
                  <c:v>619.1</c:v>
                </c:pt>
                <c:pt idx="620">
                  <c:v>620.1</c:v>
                </c:pt>
                <c:pt idx="621">
                  <c:v>621.1</c:v>
                </c:pt>
                <c:pt idx="622">
                  <c:v>622.1</c:v>
                </c:pt>
                <c:pt idx="623">
                  <c:v>623.1</c:v>
                </c:pt>
                <c:pt idx="624">
                  <c:v>624.1</c:v>
                </c:pt>
                <c:pt idx="625">
                  <c:v>625.1</c:v>
                </c:pt>
                <c:pt idx="626">
                  <c:v>626.1</c:v>
                </c:pt>
                <c:pt idx="627">
                  <c:v>627.1</c:v>
                </c:pt>
                <c:pt idx="628">
                  <c:v>628.1</c:v>
                </c:pt>
                <c:pt idx="629">
                  <c:v>629.1</c:v>
                </c:pt>
                <c:pt idx="630">
                  <c:v>630.1</c:v>
                </c:pt>
                <c:pt idx="631">
                  <c:v>631.1</c:v>
                </c:pt>
                <c:pt idx="632">
                  <c:v>632.1</c:v>
                </c:pt>
                <c:pt idx="633">
                  <c:v>633.1</c:v>
                </c:pt>
                <c:pt idx="634">
                  <c:v>634.1</c:v>
                </c:pt>
                <c:pt idx="635">
                  <c:v>635.1</c:v>
                </c:pt>
                <c:pt idx="636">
                  <c:v>636.1</c:v>
                </c:pt>
                <c:pt idx="637">
                  <c:v>637.1</c:v>
                </c:pt>
                <c:pt idx="638">
                  <c:v>638.1</c:v>
                </c:pt>
                <c:pt idx="639">
                  <c:v>639.1</c:v>
                </c:pt>
                <c:pt idx="640">
                  <c:v>640.1</c:v>
                </c:pt>
                <c:pt idx="641">
                  <c:v>641.1</c:v>
                </c:pt>
                <c:pt idx="642">
                  <c:v>642.1</c:v>
                </c:pt>
                <c:pt idx="643">
                  <c:v>643.1</c:v>
                </c:pt>
                <c:pt idx="644">
                  <c:v>644.1</c:v>
                </c:pt>
                <c:pt idx="645">
                  <c:v>645.1</c:v>
                </c:pt>
                <c:pt idx="646">
                  <c:v>646.1</c:v>
                </c:pt>
                <c:pt idx="647">
                  <c:v>647.1</c:v>
                </c:pt>
                <c:pt idx="648">
                  <c:v>648.1</c:v>
                </c:pt>
                <c:pt idx="649">
                  <c:v>649.1</c:v>
                </c:pt>
                <c:pt idx="650">
                  <c:v>650.1</c:v>
                </c:pt>
                <c:pt idx="651">
                  <c:v>651.1</c:v>
                </c:pt>
                <c:pt idx="652">
                  <c:v>652.1</c:v>
                </c:pt>
                <c:pt idx="653">
                  <c:v>653.1</c:v>
                </c:pt>
                <c:pt idx="654">
                  <c:v>654.1</c:v>
                </c:pt>
                <c:pt idx="655">
                  <c:v>655.1</c:v>
                </c:pt>
                <c:pt idx="656">
                  <c:v>656.1</c:v>
                </c:pt>
                <c:pt idx="657">
                  <c:v>657.1</c:v>
                </c:pt>
                <c:pt idx="658">
                  <c:v>658.1</c:v>
                </c:pt>
                <c:pt idx="659">
                  <c:v>659.1</c:v>
                </c:pt>
                <c:pt idx="660">
                  <c:v>660.1</c:v>
                </c:pt>
                <c:pt idx="661">
                  <c:v>661.1</c:v>
                </c:pt>
                <c:pt idx="662">
                  <c:v>662.1</c:v>
                </c:pt>
                <c:pt idx="663">
                  <c:v>663.1</c:v>
                </c:pt>
                <c:pt idx="664">
                  <c:v>664.1</c:v>
                </c:pt>
                <c:pt idx="665">
                  <c:v>665.1</c:v>
                </c:pt>
                <c:pt idx="666">
                  <c:v>666.1</c:v>
                </c:pt>
                <c:pt idx="667">
                  <c:v>667.1</c:v>
                </c:pt>
                <c:pt idx="668">
                  <c:v>668.1</c:v>
                </c:pt>
                <c:pt idx="669">
                  <c:v>669.1</c:v>
                </c:pt>
                <c:pt idx="670">
                  <c:v>670.1</c:v>
                </c:pt>
                <c:pt idx="671">
                  <c:v>671.1</c:v>
                </c:pt>
                <c:pt idx="672">
                  <c:v>672.1</c:v>
                </c:pt>
                <c:pt idx="673">
                  <c:v>673.1</c:v>
                </c:pt>
                <c:pt idx="674">
                  <c:v>674.1</c:v>
                </c:pt>
                <c:pt idx="675">
                  <c:v>675.1</c:v>
                </c:pt>
                <c:pt idx="676">
                  <c:v>676.1</c:v>
                </c:pt>
                <c:pt idx="677">
                  <c:v>677.1</c:v>
                </c:pt>
                <c:pt idx="678">
                  <c:v>678.1</c:v>
                </c:pt>
                <c:pt idx="679">
                  <c:v>679.1</c:v>
                </c:pt>
                <c:pt idx="680">
                  <c:v>680.1</c:v>
                </c:pt>
                <c:pt idx="681">
                  <c:v>681.1</c:v>
                </c:pt>
                <c:pt idx="682">
                  <c:v>682.1</c:v>
                </c:pt>
                <c:pt idx="683">
                  <c:v>683.1</c:v>
                </c:pt>
                <c:pt idx="684">
                  <c:v>684.1</c:v>
                </c:pt>
                <c:pt idx="685">
                  <c:v>685.1</c:v>
                </c:pt>
                <c:pt idx="686">
                  <c:v>686.1</c:v>
                </c:pt>
                <c:pt idx="687">
                  <c:v>687.1</c:v>
                </c:pt>
                <c:pt idx="688">
                  <c:v>688.1</c:v>
                </c:pt>
                <c:pt idx="689">
                  <c:v>689.1</c:v>
                </c:pt>
                <c:pt idx="690">
                  <c:v>690.1</c:v>
                </c:pt>
                <c:pt idx="691">
                  <c:v>691.1</c:v>
                </c:pt>
                <c:pt idx="692">
                  <c:v>692.1</c:v>
                </c:pt>
                <c:pt idx="693">
                  <c:v>693.1</c:v>
                </c:pt>
                <c:pt idx="694">
                  <c:v>694.1</c:v>
                </c:pt>
                <c:pt idx="695">
                  <c:v>695.1</c:v>
                </c:pt>
                <c:pt idx="696">
                  <c:v>696.1</c:v>
                </c:pt>
                <c:pt idx="697">
                  <c:v>697.1</c:v>
                </c:pt>
                <c:pt idx="698">
                  <c:v>698.1</c:v>
                </c:pt>
                <c:pt idx="699">
                  <c:v>699.1</c:v>
                </c:pt>
                <c:pt idx="700">
                  <c:v>700.1</c:v>
                </c:pt>
                <c:pt idx="701">
                  <c:v>701.1</c:v>
                </c:pt>
                <c:pt idx="702">
                  <c:v>702.1</c:v>
                </c:pt>
                <c:pt idx="703">
                  <c:v>703.1</c:v>
                </c:pt>
                <c:pt idx="704">
                  <c:v>704.1</c:v>
                </c:pt>
                <c:pt idx="705">
                  <c:v>705.1</c:v>
                </c:pt>
                <c:pt idx="706">
                  <c:v>706.1</c:v>
                </c:pt>
                <c:pt idx="707">
                  <c:v>707.1</c:v>
                </c:pt>
                <c:pt idx="708">
                  <c:v>708.1</c:v>
                </c:pt>
                <c:pt idx="709">
                  <c:v>709.1</c:v>
                </c:pt>
                <c:pt idx="710">
                  <c:v>710.1</c:v>
                </c:pt>
                <c:pt idx="711">
                  <c:v>711.1</c:v>
                </c:pt>
                <c:pt idx="712">
                  <c:v>712.1</c:v>
                </c:pt>
                <c:pt idx="713">
                  <c:v>713.1</c:v>
                </c:pt>
                <c:pt idx="714">
                  <c:v>714.1</c:v>
                </c:pt>
                <c:pt idx="715">
                  <c:v>715.1</c:v>
                </c:pt>
                <c:pt idx="716">
                  <c:v>716.1</c:v>
                </c:pt>
                <c:pt idx="717">
                  <c:v>717.1</c:v>
                </c:pt>
                <c:pt idx="718">
                  <c:v>718.1</c:v>
                </c:pt>
                <c:pt idx="719">
                  <c:v>719.1</c:v>
                </c:pt>
                <c:pt idx="720">
                  <c:v>720.1</c:v>
                </c:pt>
                <c:pt idx="721">
                  <c:v>721.1</c:v>
                </c:pt>
                <c:pt idx="722">
                  <c:v>722.1</c:v>
                </c:pt>
                <c:pt idx="723">
                  <c:v>723.1</c:v>
                </c:pt>
                <c:pt idx="724">
                  <c:v>724.1</c:v>
                </c:pt>
                <c:pt idx="725">
                  <c:v>725.1</c:v>
                </c:pt>
                <c:pt idx="726">
                  <c:v>726.1</c:v>
                </c:pt>
                <c:pt idx="727">
                  <c:v>727.1</c:v>
                </c:pt>
                <c:pt idx="728">
                  <c:v>728.1</c:v>
                </c:pt>
                <c:pt idx="729">
                  <c:v>729.1</c:v>
                </c:pt>
                <c:pt idx="730">
                  <c:v>730.1</c:v>
                </c:pt>
                <c:pt idx="731">
                  <c:v>731.1</c:v>
                </c:pt>
                <c:pt idx="732">
                  <c:v>732.1</c:v>
                </c:pt>
                <c:pt idx="733">
                  <c:v>733.1</c:v>
                </c:pt>
                <c:pt idx="734">
                  <c:v>734.1</c:v>
                </c:pt>
                <c:pt idx="735">
                  <c:v>735.1</c:v>
                </c:pt>
                <c:pt idx="736">
                  <c:v>736.1</c:v>
                </c:pt>
                <c:pt idx="737">
                  <c:v>737.1</c:v>
                </c:pt>
                <c:pt idx="738">
                  <c:v>738.1</c:v>
                </c:pt>
                <c:pt idx="739">
                  <c:v>739.1</c:v>
                </c:pt>
                <c:pt idx="740">
                  <c:v>740.1</c:v>
                </c:pt>
                <c:pt idx="741">
                  <c:v>741.1</c:v>
                </c:pt>
                <c:pt idx="742">
                  <c:v>742.1</c:v>
                </c:pt>
                <c:pt idx="743">
                  <c:v>743.1</c:v>
                </c:pt>
                <c:pt idx="744">
                  <c:v>744.1</c:v>
                </c:pt>
                <c:pt idx="745">
                  <c:v>745.1</c:v>
                </c:pt>
                <c:pt idx="746">
                  <c:v>746.1</c:v>
                </c:pt>
                <c:pt idx="747">
                  <c:v>747.1</c:v>
                </c:pt>
                <c:pt idx="748">
                  <c:v>748.1</c:v>
                </c:pt>
                <c:pt idx="749">
                  <c:v>749.1</c:v>
                </c:pt>
              </c:numCache>
            </c:numRef>
          </c:xVal>
          <c:yVal>
            <c:numRef>
              <c:f>Phi_10_0kV_u_4p25mps!$H$7:$H$801</c:f>
              <c:numCache>
                <c:formatCode>General</c:formatCode>
                <c:ptCount val="795"/>
                <c:pt idx="0">
                  <c:v>644.929</c:v>
                </c:pt>
                <c:pt idx="1">
                  <c:v>657.786</c:v>
                </c:pt>
                <c:pt idx="2">
                  <c:v>674.743</c:v>
                </c:pt>
                <c:pt idx="3">
                  <c:v>655.796</c:v>
                </c:pt>
                <c:pt idx="4">
                  <c:v>680.197</c:v>
                </c:pt>
                <c:pt idx="5">
                  <c:v>671.002</c:v>
                </c:pt>
                <c:pt idx="6">
                  <c:v>675.619</c:v>
                </c:pt>
                <c:pt idx="7">
                  <c:v>679.002</c:v>
                </c:pt>
                <c:pt idx="8">
                  <c:v>679.241</c:v>
                </c:pt>
                <c:pt idx="9">
                  <c:v>682.107</c:v>
                </c:pt>
                <c:pt idx="10">
                  <c:v>676.495</c:v>
                </c:pt>
                <c:pt idx="11">
                  <c:v>671.24</c:v>
                </c:pt>
                <c:pt idx="12">
                  <c:v>671.439</c:v>
                </c:pt>
                <c:pt idx="13">
                  <c:v>689.471</c:v>
                </c:pt>
                <c:pt idx="14">
                  <c:v>682.466</c:v>
                </c:pt>
                <c:pt idx="15">
                  <c:v>678.167</c:v>
                </c:pt>
                <c:pt idx="16">
                  <c:v>650.462</c:v>
                </c:pt>
                <c:pt idx="17">
                  <c:v>653.328</c:v>
                </c:pt>
                <c:pt idx="18">
                  <c:v>643.814</c:v>
                </c:pt>
                <c:pt idx="19">
                  <c:v>641.983</c:v>
                </c:pt>
                <c:pt idx="20">
                  <c:v>646.481</c:v>
                </c:pt>
                <c:pt idx="21">
                  <c:v>629.564</c:v>
                </c:pt>
                <c:pt idx="22">
                  <c:v>657.945</c:v>
                </c:pt>
                <c:pt idx="23">
                  <c:v>621.364</c:v>
                </c:pt>
                <c:pt idx="24">
                  <c:v>633.266</c:v>
                </c:pt>
                <c:pt idx="25">
                  <c:v>669.21</c:v>
                </c:pt>
                <c:pt idx="26">
                  <c:v>624.509</c:v>
                </c:pt>
                <c:pt idx="27">
                  <c:v>660.772</c:v>
                </c:pt>
                <c:pt idx="28">
                  <c:v>625.345</c:v>
                </c:pt>
                <c:pt idx="29">
                  <c:v>615.115</c:v>
                </c:pt>
                <c:pt idx="30">
                  <c:v>623.275</c:v>
                </c:pt>
                <c:pt idx="31">
                  <c:v>634.818</c:v>
                </c:pt>
                <c:pt idx="32">
                  <c:v>628.847</c:v>
                </c:pt>
                <c:pt idx="33">
                  <c:v>627.454</c:v>
                </c:pt>
                <c:pt idx="34">
                  <c:v>615.115</c:v>
                </c:pt>
                <c:pt idx="35">
                  <c:v>634.181</c:v>
                </c:pt>
                <c:pt idx="36">
                  <c:v>613.761</c:v>
                </c:pt>
                <c:pt idx="37">
                  <c:v>635.734</c:v>
                </c:pt>
                <c:pt idx="38">
                  <c:v>620.249</c:v>
                </c:pt>
                <c:pt idx="39">
                  <c:v>631.634</c:v>
                </c:pt>
                <c:pt idx="40">
                  <c:v>641.028</c:v>
                </c:pt>
                <c:pt idx="41">
                  <c:v>612.686</c:v>
                </c:pt>
                <c:pt idx="42">
                  <c:v>639.157</c:v>
                </c:pt>
                <c:pt idx="43">
                  <c:v>614.995</c:v>
                </c:pt>
                <c:pt idx="44">
                  <c:v>629.723</c:v>
                </c:pt>
                <c:pt idx="45">
                  <c:v>631.992</c:v>
                </c:pt>
                <c:pt idx="46">
                  <c:v>645.247</c:v>
                </c:pt>
                <c:pt idx="47">
                  <c:v>640.232</c:v>
                </c:pt>
                <c:pt idx="48">
                  <c:v>635.057</c:v>
                </c:pt>
                <c:pt idx="49">
                  <c:v>626.499</c:v>
                </c:pt>
                <c:pt idx="50">
                  <c:v>651.377</c:v>
                </c:pt>
                <c:pt idx="51">
                  <c:v>668.772</c:v>
                </c:pt>
                <c:pt idx="52">
                  <c:v>653.248</c:v>
                </c:pt>
                <c:pt idx="53">
                  <c:v>643.894</c:v>
                </c:pt>
                <c:pt idx="54">
                  <c:v>642.063</c:v>
                </c:pt>
                <c:pt idx="55">
                  <c:v>664.752</c:v>
                </c:pt>
                <c:pt idx="56">
                  <c:v>663.478</c:v>
                </c:pt>
                <c:pt idx="57">
                  <c:v>674.664</c:v>
                </c:pt>
                <c:pt idx="58">
                  <c:v>655.119</c:v>
                </c:pt>
                <c:pt idx="59">
                  <c:v>649.666</c:v>
                </c:pt>
                <c:pt idx="60">
                  <c:v>667.14</c:v>
                </c:pt>
                <c:pt idx="61">
                  <c:v>663.518</c:v>
                </c:pt>
                <c:pt idx="62">
                  <c:v>659.259</c:v>
                </c:pt>
                <c:pt idx="63">
                  <c:v>646.84</c:v>
                </c:pt>
                <c:pt idx="64">
                  <c:v>672.235</c:v>
                </c:pt>
                <c:pt idx="65">
                  <c:v>656.95</c:v>
                </c:pt>
                <c:pt idx="66">
                  <c:v>653.925</c:v>
                </c:pt>
                <c:pt idx="67">
                  <c:v>676.654</c:v>
                </c:pt>
                <c:pt idx="68">
                  <c:v>659.617</c:v>
                </c:pt>
                <c:pt idx="69">
                  <c:v>678.565</c:v>
                </c:pt>
                <c:pt idx="70">
                  <c:v>662.802</c:v>
                </c:pt>
                <c:pt idx="71">
                  <c:v>661.647</c:v>
                </c:pt>
                <c:pt idx="72">
                  <c:v>685.809</c:v>
                </c:pt>
                <c:pt idx="73">
                  <c:v>687.72</c:v>
                </c:pt>
                <c:pt idx="74">
                  <c:v>676.933</c:v>
                </c:pt>
                <c:pt idx="75">
                  <c:v>669.807</c:v>
                </c:pt>
                <c:pt idx="76">
                  <c:v>642.819</c:v>
                </c:pt>
                <c:pt idx="77">
                  <c:v>646.163</c:v>
                </c:pt>
                <c:pt idx="78">
                  <c:v>670.962</c:v>
                </c:pt>
                <c:pt idx="79">
                  <c:v>674.106</c:v>
                </c:pt>
                <c:pt idx="80">
                  <c:v>665.668</c:v>
                </c:pt>
                <c:pt idx="81">
                  <c:v>643.337</c:v>
                </c:pt>
                <c:pt idx="82">
                  <c:v>671.121</c:v>
                </c:pt>
                <c:pt idx="83">
                  <c:v>684.933</c:v>
                </c:pt>
                <c:pt idx="84">
                  <c:v>676.455</c:v>
                </c:pt>
                <c:pt idx="85">
                  <c:v>676.017</c:v>
                </c:pt>
                <c:pt idx="86">
                  <c:v>696.995</c:v>
                </c:pt>
                <c:pt idx="87">
                  <c:v>686.008</c:v>
                </c:pt>
                <c:pt idx="88">
                  <c:v>676.853</c:v>
                </c:pt>
                <c:pt idx="89">
                  <c:v>672.952</c:v>
                </c:pt>
                <c:pt idx="90">
                  <c:v>660.055</c:v>
                </c:pt>
                <c:pt idx="91">
                  <c:v>663.16</c:v>
                </c:pt>
                <c:pt idx="92">
                  <c:v>634.022</c:v>
                </c:pt>
                <c:pt idx="93">
                  <c:v>637.963</c:v>
                </c:pt>
                <c:pt idx="94">
                  <c:v>618.339</c:v>
                </c:pt>
                <c:pt idx="95">
                  <c:v>658.343</c:v>
                </c:pt>
                <c:pt idx="96">
                  <c:v>643.735</c:v>
                </c:pt>
                <c:pt idx="97">
                  <c:v>633.027</c:v>
                </c:pt>
                <c:pt idx="98">
                  <c:v>637.883</c:v>
                </c:pt>
                <c:pt idx="99">
                  <c:v>674.106</c:v>
                </c:pt>
                <c:pt idx="100">
                  <c:v>664.672</c:v>
                </c:pt>
                <c:pt idx="101">
                  <c:v>641.426</c:v>
                </c:pt>
                <c:pt idx="102">
                  <c:v>657.189</c:v>
                </c:pt>
                <c:pt idx="103">
                  <c:v>620.488</c:v>
                </c:pt>
                <c:pt idx="104">
                  <c:v>613.602</c:v>
                </c:pt>
                <c:pt idx="105">
                  <c:v>615.672</c:v>
                </c:pt>
                <c:pt idx="106">
                  <c:v>651.656</c:v>
                </c:pt>
                <c:pt idx="107">
                  <c:v>634.938</c:v>
                </c:pt>
                <c:pt idx="108">
                  <c:v>640.311</c:v>
                </c:pt>
                <c:pt idx="109">
                  <c:v>628.847</c:v>
                </c:pt>
                <c:pt idx="110">
                  <c:v>617.065</c:v>
                </c:pt>
                <c:pt idx="111">
                  <c:v>664.195</c:v>
                </c:pt>
                <c:pt idx="112">
                  <c:v>644.889</c:v>
                </c:pt>
                <c:pt idx="113">
                  <c:v>661.488</c:v>
                </c:pt>
                <c:pt idx="114">
                  <c:v>643.974</c:v>
                </c:pt>
                <c:pt idx="115">
                  <c:v>666.623</c:v>
                </c:pt>
                <c:pt idx="116">
                  <c:v>651.059</c:v>
                </c:pt>
                <c:pt idx="117">
                  <c:v>643.376</c:v>
                </c:pt>
                <c:pt idx="118">
                  <c:v>627.892</c:v>
                </c:pt>
                <c:pt idx="119">
                  <c:v>651.815</c:v>
                </c:pt>
                <c:pt idx="120">
                  <c:v>650.701</c:v>
                </c:pt>
                <c:pt idx="121">
                  <c:v>644.292</c:v>
                </c:pt>
                <c:pt idx="122">
                  <c:v>658.94</c:v>
                </c:pt>
                <c:pt idx="123">
                  <c:v>652.253</c:v>
                </c:pt>
                <c:pt idx="124">
                  <c:v>649.108</c:v>
                </c:pt>
                <c:pt idx="125">
                  <c:v>657.945</c:v>
                </c:pt>
                <c:pt idx="126">
                  <c:v>653.766</c:v>
                </c:pt>
                <c:pt idx="127">
                  <c:v>652.014</c:v>
                </c:pt>
                <c:pt idx="128">
                  <c:v>669.887</c:v>
                </c:pt>
                <c:pt idx="129">
                  <c:v>673.111</c:v>
                </c:pt>
                <c:pt idx="130">
                  <c:v>666.623</c:v>
                </c:pt>
                <c:pt idx="131">
                  <c:v>664.155</c:v>
                </c:pt>
                <c:pt idx="132">
                  <c:v>651.815</c:v>
                </c:pt>
                <c:pt idx="133">
                  <c:v>664.593</c:v>
                </c:pt>
                <c:pt idx="134">
                  <c:v>665.429</c:v>
                </c:pt>
                <c:pt idx="135">
                  <c:v>679.241</c:v>
                </c:pt>
                <c:pt idx="136">
                  <c:v>668.534</c:v>
                </c:pt>
                <c:pt idx="137">
                  <c:v>683.142</c:v>
                </c:pt>
                <c:pt idx="138">
                  <c:v>666.503</c:v>
                </c:pt>
                <c:pt idx="139">
                  <c:v>673.071</c:v>
                </c:pt>
                <c:pt idx="140">
                  <c:v>660.334</c:v>
                </c:pt>
                <c:pt idx="141">
                  <c:v>690.228</c:v>
                </c:pt>
                <c:pt idx="142">
                  <c:v>656.791</c:v>
                </c:pt>
                <c:pt idx="143">
                  <c:v>665.707</c:v>
                </c:pt>
                <c:pt idx="144">
                  <c:v>677.649</c:v>
                </c:pt>
                <c:pt idx="145">
                  <c:v>665.27</c:v>
                </c:pt>
                <c:pt idx="146">
                  <c:v>692.019</c:v>
                </c:pt>
                <c:pt idx="147">
                  <c:v>678.525</c:v>
                </c:pt>
                <c:pt idx="148">
                  <c:v>683.938</c:v>
                </c:pt>
                <c:pt idx="149">
                  <c:v>689.67</c:v>
                </c:pt>
                <c:pt idx="150">
                  <c:v>689.392</c:v>
                </c:pt>
                <c:pt idx="151">
                  <c:v>690.665</c:v>
                </c:pt>
                <c:pt idx="152">
                  <c:v>676.813</c:v>
                </c:pt>
                <c:pt idx="153">
                  <c:v>684.973</c:v>
                </c:pt>
                <c:pt idx="154">
                  <c:v>654.323</c:v>
                </c:pt>
                <c:pt idx="155">
                  <c:v>676.853</c:v>
                </c:pt>
                <c:pt idx="156">
                  <c:v>649.387</c:v>
                </c:pt>
                <c:pt idx="157">
                  <c:v>655.318</c:v>
                </c:pt>
                <c:pt idx="158">
                  <c:v>687.68</c:v>
                </c:pt>
                <c:pt idx="159">
                  <c:v>677.729</c:v>
                </c:pt>
                <c:pt idx="160">
                  <c:v>645.208</c:v>
                </c:pt>
                <c:pt idx="161">
                  <c:v>675.738</c:v>
                </c:pt>
                <c:pt idx="162">
                  <c:v>585.022</c:v>
                </c:pt>
                <c:pt idx="163">
                  <c:v>622.757</c:v>
                </c:pt>
                <c:pt idx="164">
                  <c:v>642.063</c:v>
                </c:pt>
                <c:pt idx="165">
                  <c:v>628.25</c:v>
                </c:pt>
                <c:pt idx="166">
                  <c:v>631.634</c:v>
                </c:pt>
                <c:pt idx="167">
                  <c:v>641.068</c:v>
                </c:pt>
                <c:pt idx="168">
                  <c:v>626.459</c:v>
                </c:pt>
                <c:pt idx="169">
                  <c:v>641.506</c:v>
                </c:pt>
                <c:pt idx="170">
                  <c:v>660.294</c:v>
                </c:pt>
                <c:pt idx="171">
                  <c:v>637.525</c:v>
                </c:pt>
                <c:pt idx="172">
                  <c:v>620.807</c:v>
                </c:pt>
                <c:pt idx="173">
                  <c:v>608.188</c:v>
                </c:pt>
                <c:pt idx="174">
                  <c:v>631.236</c:v>
                </c:pt>
                <c:pt idx="175">
                  <c:v>614.04</c:v>
                </c:pt>
                <c:pt idx="176">
                  <c:v>632.271</c:v>
                </c:pt>
                <c:pt idx="177">
                  <c:v>615.075</c:v>
                </c:pt>
                <c:pt idx="178">
                  <c:v>645.685</c:v>
                </c:pt>
                <c:pt idx="179">
                  <c:v>629.246</c:v>
                </c:pt>
                <c:pt idx="180">
                  <c:v>634.142</c:v>
                </c:pt>
                <c:pt idx="181">
                  <c:v>642.342</c:v>
                </c:pt>
                <c:pt idx="182">
                  <c:v>634.619</c:v>
                </c:pt>
                <c:pt idx="183">
                  <c:v>631.514</c:v>
                </c:pt>
                <c:pt idx="184">
                  <c:v>647.118</c:v>
                </c:pt>
                <c:pt idx="185">
                  <c:v>646.919</c:v>
                </c:pt>
                <c:pt idx="186">
                  <c:v>653.407</c:v>
                </c:pt>
                <c:pt idx="187">
                  <c:v>640.909</c:v>
                </c:pt>
                <c:pt idx="188">
                  <c:v>655.796</c:v>
                </c:pt>
                <c:pt idx="189">
                  <c:v>669.449</c:v>
                </c:pt>
                <c:pt idx="190">
                  <c:v>666.265</c:v>
                </c:pt>
                <c:pt idx="191">
                  <c:v>668.215</c:v>
                </c:pt>
                <c:pt idx="192">
                  <c:v>656.751</c:v>
                </c:pt>
                <c:pt idx="193">
                  <c:v>648.631</c:v>
                </c:pt>
                <c:pt idx="194">
                  <c:v>666.941</c:v>
                </c:pt>
                <c:pt idx="195">
                  <c:v>674.823</c:v>
                </c:pt>
                <c:pt idx="196">
                  <c:v>666.941</c:v>
                </c:pt>
                <c:pt idx="197">
                  <c:v>652.93</c:v>
                </c:pt>
                <c:pt idx="198">
                  <c:v>653.049</c:v>
                </c:pt>
                <c:pt idx="199">
                  <c:v>673.828</c:v>
                </c:pt>
                <c:pt idx="200">
                  <c:v>679.719</c:v>
                </c:pt>
                <c:pt idx="201">
                  <c:v>671.798</c:v>
                </c:pt>
                <c:pt idx="202">
                  <c:v>677.609</c:v>
                </c:pt>
                <c:pt idx="203">
                  <c:v>692.815</c:v>
                </c:pt>
                <c:pt idx="204">
                  <c:v>699.502</c:v>
                </c:pt>
                <c:pt idx="205">
                  <c:v>655.875</c:v>
                </c:pt>
                <c:pt idx="206">
                  <c:v>666.782</c:v>
                </c:pt>
                <c:pt idx="207">
                  <c:v>684.655</c:v>
                </c:pt>
                <c:pt idx="208">
                  <c:v>664.036</c:v>
                </c:pt>
                <c:pt idx="209">
                  <c:v>668.414</c:v>
                </c:pt>
                <c:pt idx="210">
                  <c:v>686.964</c:v>
                </c:pt>
                <c:pt idx="211">
                  <c:v>672.992</c:v>
                </c:pt>
                <c:pt idx="212">
                  <c:v>669.091</c:v>
                </c:pt>
                <c:pt idx="213">
                  <c:v>672.634</c:v>
                </c:pt>
                <c:pt idx="214">
                  <c:v>685.73</c:v>
                </c:pt>
                <c:pt idx="215">
                  <c:v>675.818</c:v>
                </c:pt>
                <c:pt idx="216">
                  <c:v>684.774</c:v>
                </c:pt>
                <c:pt idx="217">
                  <c:v>682.983</c:v>
                </c:pt>
                <c:pt idx="218">
                  <c:v>678.405</c:v>
                </c:pt>
                <c:pt idx="219">
                  <c:v>652.412</c:v>
                </c:pt>
                <c:pt idx="220">
                  <c:v>683.222</c:v>
                </c:pt>
                <c:pt idx="221">
                  <c:v>647.795</c:v>
                </c:pt>
                <c:pt idx="222">
                  <c:v>687.202</c:v>
                </c:pt>
                <c:pt idx="223">
                  <c:v>672.036</c:v>
                </c:pt>
                <c:pt idx="224">
                  <c:v>672.355</c:v>
                </c:pt>
                <c:pt idx="225">
                  <c:v>667.14</c:v>
                </c:pt>
                <c:pt idx="226">
                  <c:v>673.668</c:v>
                </c:pt>
                <c:pt idx="227">
                  <c:v>680.316</c:v>
                </c:pt>
                <c:pt idx="228">
                  <c:v>664.354</c:v>
                </c:pt>
                <c:pt idx="229">
                  <c:v>655.915</c:v>
                </c:pt>
                <c:pt idx="230">
                  <c:v>647.158</c:v>
                </c:pt>
                <c:pt idx="231">
                  <c:v>635.933</c:v>
                </c:pt>
                <c:pt idx="232">
                  <c:v>679.998</c:v>
                </c:pt>
                <c:pt idx="233">
                  <c:v>601.262</c:v>
                </c:pt>
                <c:pt idx="234">
                  <c:v>647.675</c:v>
                </c:pt>
                <c:pt idx="235">
                  <c:v>645.964</c:v>
                </c:pt>
                <c:pt idx="236">
                  <c:v>638.361</c:v>
                </c:pt>
                <c:pt idx="237">
                  <c:v>641.904</c:v>
                </c:pt>
                <c:pt idx="238">
                  <c:v>612.129</c:v>
                </c:pt>
                <c:pt idx="239">
                  <c:v>629.524</c:v>
                </c:pt>
                <c:pt idx="240">
                  <c:v>622.598</c:v>
                </c:pt>
                <c:pt idx="241">
                  <c:v>616.428</c:v>
                </c:pt>
                <c:pt idx="242">
                  <c:v>649.148</c:v>
                </c:pt>
                <c:pt idx="243">
                  <c:v>627.255</c:v>
                </c:pt>
                <c:pt idx="244">
                  <c:v>638.52</c:v>
                </c:pt>
                <c:pt idx="245">
                  <c:v>622.558</c:v>
                </c:pt>
                <c:pt idx="246">
                  <c:v>665.508</c:v>
                </c:pt>
                <c:pt idx="247">
                  <c:v>653.567</c:v>
                </c:pt>
                <c:pt idx="248">
                  <c:v>633.346</c:v>
                </c:pt>
                <c:pt idx="249">
                  <c:v>634.938</c:v>
                </c:pt>
                <c:pt idx="250">
                  <c:v>646.521</c:v>
                </c:pt>
                <c:pt idx="251">
                  <c:v>646.043</c:v>
                </c:pt>
                <c:pt idx="252">
                  <c:v>632.987</c:v>
                </c:pt>
                <c:pt idx="253">
                  <c:v>653.885</c:v>
                </c:pt>
                <c:pt idx="254">
                  <c:v>645.088</c:v>
                </c:pt>
                <c:pt idx="255">
                  <c:v>649.308</c:v>
                </c:pt>
                <c:pt idx="256">
                  <c:v>651.457</c:v>
                </c:pt>
                <c:pt idx="257">
                  <c:v>639.038</c:v>
                </c:pt>
                <c:pt idx="258">
                  <c:v>623.235</c:v>
                </c:pt>
                <c:pt idx="259">
                  <c:v>669.449</c:v>
                </c:pt>
                <c:pt idx="260">
                  <c:v>652.373</c:v>
                </c:pt>
                <c:pt idx="261">
                  <c:v>650.94</c:v>
                </c:pt>
                <c:pt idx="262">
                  <c:v>651.696</c:v>
                </c:pt>
                <c:pt idx="263">
                  <c:v>662.841</c:v>
                </c:pt>
                <c:pt idx="264">
                  <c:v>667.499</c:v>
                </c:pt>
                <c:pt idx="265">
                  <c:v>670.205</c:v>
                </c:pt>
                <c:pt idx="266">
                  <c:v>667.499</c:v>
                </c:pt>
                <c:pt idx="267">
                  <c:v>658.542</c:v>
                </c:pt>
                <c:pt idx="268">
                  <c:v>651.616</c:v>
                </c:pt>
                <c:pt idx="269">
                  <c:v>651.178</c:v>
                </c:pt>
                <c:pt idx="270">
                  <c:v>683.779</c:v>
                </c:pt>
                <c:pt idx="271">
                  <c:v>677.967</c:v>
                </c:pt>
                <c:pt idx="272">
                  <c:v>670.285</c:v>
                </c:pt>
                <c:pt idx="273">
                  <c:v>656.751</c:v>
                </c:pt>
                <c:pt idx="274">
                  <c:v>653.288</c:v>
                </c:pt>
                <c:pt idx="275">
                  <c:v>687.123</c:v>
                </c:pt>
                <c:pt idx="276">
                  <c:v>671.798</c:v>
                </c:pt>
                <c:pt idx="277">
                  <c:v>665.986</c:v>
                </c:pt>
                <c:pt idx="278">
                  <c:v>668.374</c:v>
                </c:pt>
                <c:pt idx="279">
                  <c:v>657.07</c:v>
                </c:pt>
                <c:pt idx="280">
                  <c:v>658.861</c:v>
                </c:pt>
                <c:pt idx="281">
                  <c:v>695.323</c:v>
                </c:pt>
                <c:pt idx="282">
                  <c:v>676.256</c:v>
                </c:pt>
                <c:pt idx="283">
                  <c:v>672.753</c:v>
                </c:pt>
                <c:pt idx="284">
                  <c:v>665.508</c:v>
                </c:pt>
                <c:pt idx="285">
                  <c:v>668.932</c:v>
                </c:pt>
                <c:pt idx="286">
                  <c:v>681.351</c:v>
                </c:pt>
                <c:pt idx="287">
                  <c:v>669.369</c:v>
                </c:pt>
                <c:pt idx="288">
                  <c:v>668.772</c:v>
                </c:pt>
                <c:pt idx="289">
                  <c:v>691.78</c:v>
                </c:pt>
                <c:pt idx="290">
                  <c:v>685.769</c:v>
                </c:pt>
                <c:pt idx="291">
                  <c:v>702.846</c:v>
                </c:pt>
                <c:pt idx="292">
                  <c:v>663.359</c:v>
                </c:pt>
                <c:pt idx="293">
                  <c:v>689.193</c:v>
                </c:pt>
                <c:pt idx="294">
                  <c:v>675.38</c:v>
                </c:pt>
                <c:pt idx="295">
                  <c:v>668.932</c:v>
                </c:pt>
                <c:pt idx="296">
                  <c:v>636.769</c:v>
                </c:pt>
                <c:pt idx="297">
                  <c:v>680.117</c:v>
                </c:pt>
                <c:pt idx="298">
                  <c:v>669.25</c:v>
                </c:pt>
                <c:pt idx="299">
                  <c:v>661.249</c:v>
                </c:pt>
                <c:pt idx="300">
                  <c:v>645.009</c:v>
                </c:pt>
                <c:pt idx="301">
                  <c:v>625.782</c:v>
                </c:pt>
                <c:pt idx="302">
                  <c:v>613.443</c:v>
                </c:pt>
                <c:pt idx="303">
                  <c:v>682.187</c:v>
                </c:pt>
                <c:pt idx="304">
                  <c:v>641.426</c:v>
                </c:pt>
                <c:pt idx="305">
                  <c:v>613.602</c:v>
                </c:pt>
                <c:pt idx="306">
                  <c:v>661.687</c:v>
                </c:pt>
                <c:pt idx="307">
                  <c:v>603.85</c:v>
                </c:pt>
                <c:pt idx="308">
                  <c:v>621.802</c:v>
                </c:pt>
                <c:pt idx="309">
                  <c:v>611.413</c:v>
                </c:pt>
                <c:pt idx="310">
                  <c:v>642.74</c:v>
                </c:pt>
                <c:pt idx="311">
                  <c:v>655.239</c:v>
                </c:pt>
                <c:pt idx="312">
                  <c:v>600.188</c:v>
                </c:pt>
                <c:pt idx="313">
                  <c:v>629.365</c:v>
                </c:pt>
                <c:pt idx="314">
                  <c:v>662.005</c:v>
                </c:pt>
                <c:pt idx="315">
                  <c:v>640.948</c:v>
                </c:pt>
                <c:pt idx="316">
                  <c:v>625.942</c:v>
                </c:pt>
                <c:pt idx="317">
                  <c:v>621.722</c:v>
                </c:pt>
                <c:pt idx="318">
                  <c:v>628.37</c:v>
                </c:pt>
                <c:pt idx="319">
                  <c:v>635.614</c:v>
                </c:pt>
                <c:pt idx="320">
                  <c:v>647.636</c:v>
                </c:pt>
                <c:pt idx="321">
                  <c:v>645.208</c:v>
                </c:pt>
                <c:pt idx="322">
                  <c:v>637.565</c:v>
                </c:pt>
                <c:pt idx="323">
                  <c:v>663.916</c:v>
                </c:pt>
                <c:pt idx="324">
                  <c:v>652.97</c:v>
                </c:pt>
                <c:pt idx="325">
                  <c:v>657.348</c:v>
                </c:pt>
                <c:pt idx="326">
                  <c:v>650.701</c:v>
                </c:pt>
                <c:pt idx="327">
                  <c:v>645.367</c:v>
                </c:pt>
                <c:pt idx="328">
                  <c:v>666.981</c:v>
                </c:pt>
                <c:pt idx="329">
                  <c:v>640.869</c:v>
                </c:pt>
                <c:pt idx="330">
                  <c:v>666.862</c:v>
                </c:pt>
                <c:pt idx="331">
                  <c:v>643.894</c:v>
                </c:pt>
                <c:pt idx="332">
                  <c:v>659.418</c:v>
                </c:pt>
                <c:pt idx="333">
                  <c:v>670.842</c:v>
                </c:pt>
                <c:pt idx="334">
                  <c:v>657.189</c:v>
                </c:pt>
                <c:pt idx="335">
                  <c:v>659.378</c:v>
                </c:pt>
                <c:pt idx="336">
                  <c:v>659.139</c:v>
                </c:pt>
                <c:pt idx="337">
                  <c:v>666.663</c:v>
                </c:pt>
                <c:pt idx="338">
                  <c:v>652.771</c:v>
                </c:pt>
                <c:pt idx="339">
                  <c:v>670.444</c:v>
                </c:pt>
                <c:pt idx="340">
                  <c:v>682.227</c:v>
                </c:pt>
                <c:pt idx="341">
                  <c:v>683.819</c:v>
                </c:pt>
                <c:pt idx="342">
                  <c:v>662.563</c:v>
                </c:pt>
                <c:pt idx="343">
                  <c:v>668.096</c:v>
                </c:pt>
                <c:pt idx="344">
                  <c:v>681.47</c:v>
                </c:pt>
                <c:pt idx="345">
                  <c:v>662.443</c:v>
                </c:pt>
                <c:pt idx="346">
                  <c:v>677.331</c:v>
                </c:pt>
                <c:pt idx="347">
                  <c:v>676.813</c:v>
                </c:pt>
                <c:pt idx="348">
                  <c:v>696.437</c:v>
                </c:pt>
                <c:pt idx="349">
                  <c:v>678.007</c:v>
                </c:pt>
                <c:pt idx="350">
                  <c:v>689.869</c:v>
                </c:pt>
                <c:pt idx="351">
                  <c:v>672.036</c:v>
                </c:pt>
                <c:pt idx="352">
                  <c:v>694.805</c:v>
                </c:pt>
                <c:pt idx="353">
                  <c:v>701.771</c:v>
                </c:pt>
                <c:pt idx="354">
                  <c:v>699.343</c:v>
                </c:pt>
                <c:pt idx="355">
                  <c:v>686.287</c:v>
                </c:pt>
                <c:pt idx="356">
                  <c:v>700.856</c:v>
                </c:pt>
                <c:pt idx="357">
                  <c:v>644.292</c:v>
                </c:pt>
                <c:pt idx="358">
                  <c:v>670.603</c:v>
                </c:pt>
                <c:pt idx="359">
                  <c:v>663.279</c:v>
                </c:pt>
                <c:pt idx="360">
                  <c:v>680.674</c:v>
                </c:pt>
                <c:pt idx="361">
                  <c:v>690.944</c:v>
                </c:pt>
                <c:pt idx="362">
                  <c:v>686.645</c:v>
                </c:pt>
                <c:pt idx="363">
                  <c:v>693.094</c:v>
                </c:pt>
                <c:pt idx="364">
                  <c:v>658.702</c:v>
                </c:pt>
                <c:pt idx="365">
                  <c:v>668.016</c:v>
                </c:pt>
                <c:pt idx="366">
                  <c:v>679.52</c:v>
                </c:pt>
                <c:pt idx="367">
                  <c:v>667.578</c:v>
                </c:pt>
                <c:pt idx="368">
                  <c:v>598.157</c:v>
                </c:pt>
                <c:pt idx="369">
                  <c:v>600.148</c:v>
                </c:pt>
                <c:pt idx="370">
                  <c:v>639.754</c:v>
                </c:pt>
                <c:pt idx="371">
                  <c:v>648.153</c:v>
                </c:pt>
                <c:pt idx="372">
                  <c:v>686.844</c:v>
                </c:pt>
                <c:pt idx="373">
                  <c:v>582.434</c:v>
                </c:pt>
                <c:pt idx="374">
                  <c:v>641.147</c:v>
                </c:pt>
                <c:pt idx="375">
                  <c:v>629.126</c:v>
                </c:pt>
                <c:pt idx="376">
                  <c:v>642.541</c:v>
                </c:pt>
                <c:pt idx="377">
                  <c:v>616.15</c:v>
                </c:pt>
                <c:pt idx="378">
                  <c:v>589.599</c:v>
                </c:pt>
                <c:pt idx="379">
                  <c:v>635.495</c:v>
                </c:pt>
                <c:pt idx="380">
                  <c:v>640.59</c:v>
                </c:pt>
                <c:pt idx="381">
                  <c:v>652.373</c:v>
                </c:pt>
                <c:pt idx="382">
                  <c:v>616.786</c:v>
                </c:pt>
                <c:pt idx="383">
                  <c:v>635.734</c:v>
                </c:pt>
                <c:pt idx="384">
                  <c:v>643.138</c:v>
                </c:pt>
                <c:pt idx="385">
                  <c:v>658.423</c:v>
                </c:pt>
                <c:pt idx="386">
                  <c:v>630.32</c:v>
                </c:pt>
                <c:pt idx="387">
                  <c:v>653.328</c:v>
                </c:pt>
                <c:pt idx="388">
                  <c:v>632.709</c:v>
                </c:pt>
                <c:pt idx="389">
                  <c:v>642.541</c:v>
                </c:pt>
                <c:pt idx="390">
                  <c:v>648.392</c:v>
                </c:pt>
                <c:pt idx="391">
                  <c:v>641.227</c:v>
                </c:pt>
                <c:pt idx="392">
                  <c:v>631.355</c:v>
                </c:pt>
                <c:pt idx="393">
                  <c:v>648.352</c:v>
                </c:pt>
                <c:pt idx="394">
                  <c:v>644.173</c:v>
                </c:pt>
                <c:pt idx="395">
                  <c:v>660.373</c:v>
                </c:pt>
                <c:pt idx="396">
                  <c:v>658.184</c:v>
                </c:pt>
                <c:pt idx="397">
                  <c:v>667.936</c:v>
                </c:pt>
                <c:pt idx="398">
                  <c:v>650.303</c:v>
                </c:pt>
                <c:pt idx="399">
                  <c:v>657.945</c:v>
                </c:pt>
                <c:pt idx="400">
                  <c:v>663.279</c:v>
                </c:pt>
                <c:pt idx="401">
                  <c:v>657.149</c:v>
                </c:pt>
                <c:pt idx="402">
                  <c:v>655.796</c:v>
                </c:pt>
                <c:pt idx="403">
                  <c:v>661.806</c:v>
                </c:pt>
                <c:pt idx="404">
                  <c:v>663.956</c:v>
                </c:pt>
                <c:pt idx="405">
                  <c:v>660.015</c:v>
                </c:pt>
                <c:pt idx="406">
                  <c:v>652.094</c:v>
                </c:pt>
                <c:pt idx="407">
                  <c:v>651.417</c:v>
                </c:pt>
                <c:pt idx="408">
                  <c:v>672.673</c:v>
                </c:pt>
                <c:pt idx="409">
                  <c:v>673.708</c:v>
                </c:pt>
                <c:pt idx="410">
                  <c:v>662.404</c:v>
                </c:pt>
                <c:pt idx="411">
                  <c:v>664.951</c:v>
                </c:pt>
                <c:pt idx="412">
                  <c:v>675.539</c:v>
                </c:pt>
                <c:pt idx="413">
                  <c:v>670.683</c:v>
                </c:pt>
                <c:pt idx="414">
                  <c:v>678.167</c:v>
                </c:pt>
                <c:pt idx="415">
                  <c:v>683.5</c:v>
                </c:pt>
                <c:pt idx="416">
                  <c:v>676.574</c:v>
                </c:pt>
                <c:pt idx="417">
                  <c:v>670.006</c:v>
                </c:pt>
                <c:pt idx="418">
                  <c:v>680.117</c:v>
                </c:pt>
                <c:pt idx="419">
                  <c:v>687.68</c:v>
                </c:pt>
                <c:pt idx="420">
                  <c:v>679.918</c:v>
                </c:pt>
                <c:pt idx="421">
                  <c:v>674.783</c:v>
                </c:pt>
                <c:pt idx="422">
                  <c:v>678.485</c:v>
                </c:pt>
                <c:pt idx="423">
                  <c:v>688.635</c:v>
                </c:pt>
                <c:pt idx="424">
                  <c:v>704.677</c:v>
                </c:pt>
                <c:pt idx="425">
                  <c:v>670.046</c:v>
                </c:pt>
                <c:pt idx="426">
                  <c:v>697.353</c:v>
                </c:pt>
                <c:pt idx="427">
                  <c:v>690.387</c:v>
                </c:pt>
                <c:pt idx="428">
                  <c:v>712.041</c:v>
                </c:pt>
                <c:pt idx="429">
                  <c:v>692.417</c:v>
                </c:pt>
                <c:pt idx="430">
                  <c:v>691.183</c:v>
                </c:pt>
                <c:pt idx="431">
                  <c:v>670.524</c:v>
                </c:pt>
                <c:pt idx="432">
                  <c:v>656.353</c:v>
                </c:pt>
                <c:pt idx="433">
                  <c:v>655.358</c:v>
                </c:pt>
                <c:pt idx="434">
                  <c:v>651.895</c:v>
                </c:pt>
                <c:pt idx="435">
                  <c:v>653.646</c:v>
                </c:pt>
                <c:pt idx="436">
                  <c:v>654.522</c:v>
                </c:pt>
                <c:pt idx="437">
                  <c:v>633.306</c:v>
                </c:pt>
                <c:pt idx="438">
                  <c:v>657.587</c:v>
                </c:pt>
                <c:pt idx="439">
                  <c:v>619.414</c:v>
                </c:pt>
                <c:pt idx="440">
                  <c:v>653.925</c:v>
                </c:pt>
                <c:pt idx="441">
                  <c:v>613.323</c:v>
                </c:pt>
                <c:pt idx="442">
                  <c:v>604.009</c:v>
                </c:pt>
                <c:pt idx="443">
                  <c:v>618.219</c:v>
                </c:pt>
                <c:pt idx="444">
                  <c:v>612.288</c:v>
                </c:pt>
                <c:pt idx="445">
                  <c:v>643.376</c:v>
                </c:pt>
                <c:pt idx="446">
                  <c:v>618.498</c:v>
                </c:pt>
                <c:pt idx="447">
                  <c:v>620.568</c:v>
                </c:pt>
                <c:pt idx="448">
                  <c:v>632.191</c:v>
                </c:pt>
                <c:pt idx="449">
                  <c:v>630.798</c:v>
                </c:pt>
                <c:pt idx="450">
                  <c:v>612.408</c:v>
                </c:pt>
                <c:pt idx="451">
                  <c:v>619.851</c:v>
                </c:pt>
                <c:pt idx="452">
                  <c:v>637.366</c:v>
                </c:pt>
                <c:pt idx="453">
                  <c:v>630.32</c:v>
                </c:pt>
                <c:pt idx="454">
                  <c:v>659.617</c:v>
                </c:pt>
                <c:pt idx="455">
                  <c:v>634.42</c:v>
                </c:pt>
                <c:pt idx="456">
                  <c:v>632.51</c:v>
                </c:pt>
                <c:pt idx="457">
                  <c:v>636.331</c:v>
                </c:pt>
                <c:pt idx="458">
                  <c:v>643.695</c:v>
                </c:pt>
                <c:pt idx="459">
                  <c:v>646.68</c:v>
                </c:pt>
                <c:pt idx="460">
                  <c:v>643.058</c:v>
                </c:pt>
                <c:pt idx="461">
                  <c:v>641.466</c:v>
                </c:pt>
                <c:pt idx="462">
                  <c:v>637.804</c:v>
                </c:pt>
                <c:pt idx="463">
                  <c:v>660.254</c:v>
                </c:pt>
                <c:pt idx="464">
                  <c:v>657.826</c:v>
                </c:pt>
                <c:pt idx="465">
                  <c:v>666.424</c:v>
                </c:pt>
                <c:pt idx="466">
                  <c:v>644.969</c:v>
                </c:pt>
                <c:pt idx="467">
                  <c:v>663.359</c:v>
                </c:pt>
                <c:pt idx="468">
                  <c:v>666.424</c:v>
                </c:pt>
                <c:pt idx="469">
                  <c:v>640.311</c:v>
                </c:pt>
                <c:pt idx="470">
                  <c:v>639.476</c:v>
                </c:pt>
                <c:pt idx="471">
                  <c:v>629.644</c:v>
                </c:pt>
                <c:pt idx="472">
                  <c:v>664.115</c:v>
                </c:pt>
                <c:pt idx="473">
                  <c:v>674.305</c:v>
                </c:pt>
                <c:pt idx="474">
                  <c:v>662.125</c:v>
                </c:pt>
                <c:pt idx="475">
                  <c:v>662.045</c:v>
                </c:pt>
                <c:pt idx="476">
                  <c:v>675.062</c:v>
                </c:pt>
                <c:pt idx="477">
                  <c:v>676.057</c:v>
                </c:pt>
                <c:pt idx="478">
                  <c:v>656.433</c:v>
                </c:pt>
                <c:pt idx="479">
                  <c:v>667.26</c:v>
                </c:pt>
                <c:pt idx="480">
                  <c:v>663.876</c:v>
                </c:pt>
                <c:pt idx="481">
                  <c:v>681.749</c:v>
                </c:pt>
                <c:pt idx="482">
                  <c:v>674.942</c:v>
                </c:pt>
                <c:pt idx="483">
                  <c:v>682.625</c:v>
                </c:pt>
                <c:pt idx="484">
                  <c:v>676.097</c:v>
                </c:pt>
                <c:pt idx="485">
                  <c:v>677.928</c:v>
                </c:pt>
                <c:pt idx="486">
                  <c:v>682.585</c:v>
                </c:pt>
                <c:pt idx="487">
                  <c:v>680.913</c:v>
                </c:pt>
                <c:pt idx="488">
                  <c:v>696.676</c:v>
                </c:pt>
                <c:pt idx="489">
                  <c:v>665.508</c:v>
                </c:pt>
                <c:pt idx="490">
                  <c:v>680.157</c:v>
                </c:pt>
                <c:pt idx="491">
                  <c:v>689.153</c:v>
                </c:pt>
                <c:pt idx="492">
                  <c:v>686.645</c:v>
                </c:pt>
                <c:pt idx="493">
                  <c:v>706.747</c:v>
                </c:pt>
                <c:pt idx="494">
                  <c:v>682.386</c:v>
                </c:pt>
                <c:pt idx="495">
                  <c:v>678.963</c:v>
                </c:pt>
                <c:pt idx="496">
                  <c:v>685.57</c:v>
                </c:pt>
                <c:pt idx="497">
                  <c:v>690.307</c:v>
                </c:pt>
                <c:pt idx="498">
                  <c:v>684.575</c:v>
                </c:pt>
                <c:pt idx="499">
                  <c:v>678.764</c:v>
                </c:pt>
                <c:pt idx="500">
                  <c:v>701.572</c:v>
                </c:pt>
                <c:pt idx="501">
                  <c:v>687.401</c:v>
                </c:pt>
                <c:pt idx="502">
                  <c:v>662.244</c:v>
                </c:pt>
                <c:pt idx="503">
                  <c:v>621.046</c:v>
                </c:pt>
                <c:pt idx="504">
                  <c:v>615.513</c:v>
                </c:pt>
                <c:pt idx="505">
                  <c:v>654.721</c:v>
                </c:pt>
                <c:pt idx="506">
                  <c:v>636.53</c:v>
                </c:pt>
                <c:pt idx="507">
                  <c:v>658.821</c:v>
                </c:pt>
                <c:pt idx="508">
                  <c:v>647.476</c:v>
                </c:pt>
                <c:pt idx="509">
                  <c:v>613.881</c:v>
                </c:pt>
                <c:pt idx="510">
                  <c:v>611.253</c:v>
                </c:pt>
                <c:pt idx="511">
                  <c:v>639.595</c:v>
                </c:pt>
                <c:pt idx="512">
                  <c:v>658.582</c:v>
                </c:pt>
                <c:pt idx="513">
                  <c:v>632.47</c:v>
                </c:pt>
                <c:pt idx="514">
                  <c:v>614.478</c:v>
                </c:pt>
                <c:pt idx="515">
                  <c:v>637.724</c:v>
                </c:pt>
                <c:pt idx="516">
                  <c:v>615.115</c:v>
                </c:pt>
                <c:pt idx="517">
                  <c:v>640.431</c:v>
                </c:pt>
                <c:pt idx="518">
                  <c:v>637.366</c:v>
                </c:pt>
                <c:pt idx="519">
                  <c:v>625.583</c:v>
                </c:pt>
                <c:pt idx="520">
                  <c:v>618.816</c:v>
                </c:pt>
                <c:pt idx="521">
                  <c:v>613.761</c:v>
                </c:pt>
                <c:pt idx="522">
                  <c:v>613.483</c:v>
                </c:pt>
                <c:pt idx="523">
                  <c:v>646.123</c:v>
                </c:pt>
                <c:pt idx="524">
                  <c:v>648.432</c:v>
                </c:pt>
                <c:pt idx="525">
                  <c:v>643.098</c:v>
                </c:pt>
                <c:pt idx="526">
                  <c:v>651.099</c:v>
                </c:pt>
                <c:pt idx="527">
                  <c:v>669.967</c:v>
                </c:pt>
                <c:pt idx="528">
                  <c:v>667.021</c:v>
                </c:pt>
                <c:pt idx="529">
                  <c:v>649.268</c:v>
                </c:pt>
                <c:pt idx="530">
                  <c:v>638.441</c:v>
                </c:pt>
                <c:pt idx="531">
                  <c:v>663.239</c:v>
                </c:pt>
                <c:pt idx="532">
                  <c:v>673.071</c:v>
                </c:pt>
                <c:pt idx="533">
                  <c:v>649.865</c:v>
                </c:pt>
                <c:pt idx="534">
                  <c:v>652.97</c:v>
                </c:pt>
                <c:pt idx="535">
                  <c:v>647.596</c:v>
                </c:pt>
                <c:pt idx="536">
                  <c:v>651.775</c:v>
                </c:pt>
                <c:pt idx="537">
                  <c:v>653.925</c:v>
                </c:pt>
                <c:pt idx="538">
                  <c:v>661.966</c:v>
                </c:pt>
                <c:pt idx="539">
                  <c:v>650.303</c:v>
                </c:pt>
                <c:pt idx="540">
                  <c:v>661.289</c:v>
                </c:pt>
                <c:pt idx="541">
                  <c:v>646.481</c:v>
                </c:pt>
                <c:pt idx="542">
                  <c:v>669.29</c:v>
                </c:pt>
                <c:pt idx="543">
                  <c:v>664.553</c:v>
                </c:pt>
                <c:pt idx="544">
                  <c:v>674.425</c:v>
                </c:pt>
                <c:pt idx="545">
                  <c:v>681.51</c:v>
                </c:pt>
                <c:pt idx="546">
                  <c:v>694.248</c:v>
                </c:pt>
                <c:pt idx="547">
                  <c:v>670.763</c:v>
                </c:pt>
                <c:pt idx="548">
                  <c:v>661.289</c:v>
                </c:pt>
                <c:pt idx="549">
                  <c:v>664.036</c:v>
                </c:pt>
                <c:pt idx="550">
                  <c:v>662.045</c:v>
                </c:pt>
                <c:pt idx="551">
                  <c:v>659.06</c:v>
                </c:pt>
                <c:pt idx="552">
                  <c:v>681.63</c:v>
                </c:pt>
                <c:pt idx="553">
                  <c:v>686.685</c:v>
                </c:pt>
                <c:pt idx="554">
                  <c:v>681.232</c:v>
                </c:pt>
                <c:pt idx="555">
                  <c:v>679.56</c:v>
                </c:pt>
                <c:pt idx="556">
                  <c:v>686.605</c:v>
                </c:pt>
                <c:pt idx="557">
                  <c:v>659.219</c:v>
                </c:pt>
                <c:pt idx="558">
                  <c:v>698.268</c:v>
                </c:pt>
                <c:pt idx="559">
                  <c:v>695.124</c:v>
                </c:pt>
                <c:pt idx="560">
                  <c:v>679.281</c:v>
                </c:pt>
                <c:pt idx="561">
                  <c:v>671.002</c:v>
                </c:pt>
                <c:pt idx="562">
                  <c:v>680.515</c:v>
                </c:pt>
                <c:pt idx="563">
                  <c:v>658.821</c:v>
                </c:pt>
                <c:pt idx="564">
                  <c:v>697.273</c:v>
                </c:pt>
                <c:pt idx="565">
                  <c:v>686.725</c:v>
                </c:pt>
                <c:pt idx="566">
                  <c:v>716.061</c:v>
                </c:pt>
                <c:pt idx="567">
                  <c:v>680.794</c:v>
                </c:pt>
                <c:pt idx="568">
                  <c:v>684.575</c:v>
                </c:pt>
                <c:pt idx="569">
                  <c:v>707.304</c:v>
                </c:pt>
                <c:pt idx="570">
                  <c:v>645.765</c:v>
                </c:pt>
                <c:pt idx="571">
                  <c:v>642.421</c:v>
                </c:pt>
                <c:pt idx="572">
                  <c:v>652.452</c:v>
                </c:pt>
                <c:pt idx="573">
                  <c:v>645.526</c:v>
                </c:pt>
                <c:pt idx="574">
                  <c:v>665.986</c:v>
                </c:pt>
                <c:pt idx="575">
                  <c:v>669.29</c:v>
                </c:pt>
                <c:pt idx="576">
                  <c:v>609.94</c:v>
                </c:pt>
                <c:pt idx="577">
                  <c:v>620.011</c:v>
                </c:pt>
                <c:pt idx="578">
                  <c:v>627.932</c:v>
                </c:pt>
                <c:pt idx="579">
                  <c:v>630.917</c:v>
                </c:pt>
                <c:pt idx="580">
                  <c:v>644.212</c:v>
                </c:pt>
                <c:pt idx="581">
                  <c:v>650.064</c:v>
                </c:pt>
                <c:pt idx="582">
                  <c:v>622.797</c:v>
                </c:pt>
                <c:pt idx="583">
                  <c:v>628.967</c:v>
                </c:pt>
                <c:pt idx="584">
                  <c:v>642.899</c:v>
                </c:pt>
                <c:pt idx="585">
                  <c:v>635.495</c:v>
                </c:pt>
                <c:pt idx="586">
                  <c:v>655.875</c:v>
                </c:pt>
                <c:pt idx="587">
                  <c:v>637.644</c:v>
                </c:pt>
                <c:pt idx="588">
                  <c:v>642.501</c:v>
                </c:pt>
                <c:pt idx="589">
                  <c:v>647.437</c:v>
                </c:pt>
                <c:pt idx="590">
                  <c:v>645.964</c:v>
                </c:pt>
                <c:pt idx="591">
                  <c:v>620.409</c:v>
                </c:pt>
                <c:pt idx="592">
                  <c:v>658.741</c:v>
                </c:pt>
                <c:pt idx="593">
                  <c:v>658.98</c:v>
                </c:pt>
                <c:pt idx="594">
                  <c:v>680.197</c:v>
                </c:pt>
                <c:pt idx="595">
                  <c:v>668.812</c:v>
                </c:pt>
                <c:pt idx="596">
                  <c:v>675.221</c:v>
                </c:pt>
                <c:pt idx="597">
                  <c:v>643.058</c:v>
                </c:pt>
                <c:pt idx="598">
                  <c:v>658.463</c:v>
                </c:pt>
                <c:pt idx="599">
                  <c:v>658.662</c:v>
                </c:pt>
                <c:pt idx="600">
                  <c:v>645.048</c:v>
                </c:pt>
                <c:pt idx="601">
                  <c:v>644.929</c:v>
                </c:pt>
                <c:pt idx="602">
                  <c:v>647.317</c:v>
                </c:pt>
                <c:pt idx="603">
                  <c:v>670.205</c:v>
                </c:pt>
                <c:pt idx="604">
                  <c:v>659.577</c:v>
                </c:pt>
                <c:pt idx="605">
                  <c:v>674.544</c:v>
                </c:pt>
                <c:pt idx="606">
                  <c:v>662.841</c:v>
                </c:pt>
                <c:pt idx="607">
                  <c:v>654.84</c:v>
                </c:pt>
                <c:pt idx="608">
                  <c:v>678.604</c:v>
                </c:pt>
                <c:pt idx="609">
                  <c:v>651.935</c:v>
                </c:pt>
                <c:pt idx="610">
                  <c:v>653.686</c:v>
                </c:pt>
                <c:pt idx="611">
                  <c:v>665.429</c:v>
                </c:pt>
                <c:pt idx="612">
                  <c:v>667.14</c:v>
                </c:pt>
                <c:pt idx="613">
                  <c:v>670.643</c:v>
                </c:pt>
                <c:pt idx="614">
                  <c:v>664.235</c:v>
                </c:pt>
                <c:pt idx="615">
                  <c:v>674.504</c:v>
                </c:pt>
                <c:pt idx="616">
                  <c:v>670.404</c:v>
                </c:pt>
                <c:pt idx="617">
                  <c:v>686.884</c:v>
                </c:pt>
                <c:pt idx="618">
                  <c:v>688.277</c:v>
                </c:pt>
                <c:pt idx="619">
                  <c:v>669.051</c:v>
                </c:pt>
                <c:pt idx="620">
                  <c:v>691.86</c:v>
                </c:pt>
                <c:pt idx="621">
                  <c:v>692.496</c:v>
                </c:pt>
                <c:pt idx="622">
                  <c:v>684.376</c:v>
                </c:pt>
                <c:pt idx="623">
                  <c:v>678.803</c:v>
                </c:pt>
                <c:pt idx="624">
                  <c:v>675.38</c:v>
                </c:pt>
                <c:pt idx="625">
                  <c:v>679.162</c:v>
                </c:pt>
                <c:pt idx="626">
                  <c:v>687.202</c:v>
                </c:pt>
                <c:pt idx="627">
                  <c:v>701.294</c:v>
                </c:pt>
                <c:pt idx="628">
                  <c:v>661.289</c:v>
                </c:pt>
                <c:pt idx="629">
                  <c:v>667.26</c:v>
                </c:pt>
                <c:pt idx="630">
                  <c:v>664.951</c:v>
                </c:pt>
                <c:pt idx="631">
                  <c:v>690.148</c:v>
                </c:pt>
                <c:pt idx="632">
                  <c:v>639.476</c:v>
                </c:pt>
                <c:pt idx="633">
                  <c:v>627.215</c:v>
                </c:pt>
                <c:pt idx="634">
                  <c:v>680.555</c:v>
                </c:pt>
                <c:pt idx="635">
                  <c:v>652.731</c:v>
                </c:pt>
                <c:pt idx="636">
                  <c:v>689.232</c:v>
                </c:pt>
                <c:pt idx="637">
                  <c:v>677.808</c:v>
                </c:pt>
                <c:pt idx="638">
                  <c:v>653.447</c:v>
                </c:pt>
                <c:pt idx="639">
                  <c:v>666.822</c:v>
                </c:pt>
                <c:pt idx="640">
                  <c:v>666.822</c:v>
                </c:pt>
                <c:pt idx="641">
                  <c:v>659.339</c:v>
                </c:pt>
                <c:pt idx="642">
                  <c:v>653.248</c:v>
                </c:pt>
                <c:pt idx="643">
                  <c:v>621.404</c:v>
                </c:pt>
                <c:pt idx="644">
                  <c:v>607.273</c:v>
                </c:pt>
                <c:pt idx="645">
                  <c:v>658.861</c:v>
                </c:pt>
                <c:pt idx="646">
                  <c:v>656.672</c:v>
                </c:pt>
                <c:pt idx="647">
                  <c:v>619.891</c:v>
                </c:pt>
                <c:pt idx="648">
                  <c:v>618.856</c:v>
                </c:pt>
                <c:pt idx="649">
                  <c:v>614.239</c:v>
                </c:pt>
                <c:pt idx="650">
                  <c:v>659.299</c:v>
                </c:pt>
                <c:pt idx="651">
                  <c:v>647.715</c:v>
                </c:pt>
                <c:pt idx="652">
                  <c:v>628.927</c:v>
                </c:pt>
                <c:pt idx="653">
                  <c:v>633.385</c:v>
                </c:pt>
                <c:pt idx="654">
                  <c:v>649.586</c:v>
                </c:pt>
                <c:pt idx="655">
                  <c:v>634.818</c:v>
                </c:pt>
                <c:pt idx="656">
                  <c:v>656.632</c:v>
                </c:pt>
                <c:pt idx="657">
                  <c:v>635.177</c:v>
                </c:pt>
                <c:pt idx="658">
                  <c:v>629.723</c:v>
                </c:pt>
                <c:pt idx="659">
                  <c:v>651.895</c:v>
                </c:pt>
                <c:pt idx="660">
                  <c:v>636.132</c:v>
                </c:pt>
                <c:pt idx="661">
                  <c:v>648.949</c:v>
                </c:pt>
                <c:pt idx="662">
                  <c:v>644.372</c:v>
                </c:pt>
                <c:pt idx="663">
                  <c:v>636.052</c:v>
                </c:pt>
                <c:pt idx="664">
                  <c:v>644.451</c:v>
                </c:pt>
                <c:pt idx="665">
                  <c:v>657.587</c:v>
                </c:pt>
                <c:pt idx="666">
                  <c:v>653.368</c:v>
                </c:pt>
                <c:pt idx="667">
                  <c:v>669.29</c:v>
                </c:pt>
                <c:pt idx="668">
                  <c:v>668.892</c:v>
                </c:pt>
                <c:pt idx="669">
                  <c:v>651.019</c:v>
                </c:pt>
                <c:pt idx="670">
                  <c:v>651.139</c:v>
                </c:pt>
                <c:pt idx="671">
                  <c:v>662.324</c:v>
                </c:pt>
                <c:pt idx="672">
                  <c:v>664.155</c:v>
                </c:pt>
                <c:pt idx="673">
                  <c:v>663.239</c:v>
                </c:pt>
                <c:pt idx="674">
                  <c:v>677.649</c:v>
                </c:pt>
                <c:pt idx="675">
                  <c:v>669.29</c:v>
                </c:pt>
                <c:pt idx="676">
                  <c:v>689.232</c:v>
                </c:pt>
                <c:pt idx="677">
                  <c:v>681.829</c:v>
                </c:pt>
                <c:pt idx="678">
                  <c:v>680.077</c:v>
                </c:pt>
                <c:pt idx="679">
                  <c:v>671.4</c:v>
                </c:pt>
                <c:pt idx="680">
                  <c:v>670.603</c:v>
                </c:pt>
                <c:pt idx="681">
                  <c:v>671.678</c:v>
                </c:pt>
                <c:pt idx="682">
                  <c:v>674.385</c:v>
                </c:pt>
                <c:pt idx="683">
                  <c:v>680.714</c:v>
                </c:pt>
                <c:pt idx="684">
                  <c:v>675.539</c:v>
                </c:pt>
                <c:pt idx="685">
                  <c:v>688.197</c:v>
                </c:pt>
                <c:pt idx="686">
                  <c:v>682.864</c:v>
                </c:pt>
                <c:pt idx="687">
                  <c:v>673.947</c:v>
                </c:pt>
                <c:pt idx="688">
                  <c:v>677.41</c:v>
                </c:pt>
                <c:pt idx="689">
                  <c:v>677.609</c:v>
                </c:pt>
                <c:pt idx="690">
                  <c:v>682.665</c:v>
                </c:pt>
                <c:pt idx="691">
                  <c:v>699.622</c:v>
                </c:pt>
                <c:pt idx="692">
                  <c:v>681.47</c:v>
                </c:pt>
                <c:pt idx="693">
                  <c:v>673.43</c:v>
                </c:pt>
                <c:pt idx="694">
                  <c:v>667.658</c:v>
                </c:pt>
                <c:pt idx="695">
                  <c:v>703.085</c:v>
                </c:pt>
                <c:pt idx="696">
                  <c:v>669.768</c:v>
                </c:pt>
                <c:pt idx="697">
                  <c:v>677.49</c:v>
                </c:pt>
                <c:pt idx="698">
                  <c:v>601.7</c:v>
                </c:pt>
                <c:pt idx="699">
                  <c:v>659.776</c:v>
                </c:pt>
                <c:pt idx="700">
                  <c:v>672.355</c:v>
                </c:pt>
                <c:pt idx="701">
                  <c:v>690.108</c:v>
                </c:pt>
                <c:pt idx="702">
                  <c:v>684.456</c:v>
                </c:pt>
                <c:pt idx="703">
                  <c:v>649.108</c:v>
                </c:pt>
                <c:pt idx="704">
                  <c:v>693.89</c:v>
                </c:pt>
                <c:pt idx="705">
                  <c:v>666.384</c:v>
                </c:pt>
                <c:pt idx="706">
                  <c:v>675.34</c:v>
                </c:pt>
                <c:pt idx="707">
                  <c:v>636.968</c:v>
                </c:pt>
                <c:pt idx="708">
                  <c:v>644.491</c:v>
                </c:pt>
                <c:pt idx="709">
                  <c:v>585.181</c:v>
                </c:pt>
                <c:pt idx="710">
                  <c:v>663.478</c:v>
                </c:pt>
                <c:pt idx="711">
                  <c:v>666.503</c:v>
                </c:pt>
                <c:pt idx="712">
                  <c:v>664.553</c:v>
                </c:pt>
                <c:pt idx="713">
                  <c:v>652.492</c:v>
                </c:pt>
                <c:pt idx="714">
                  <c:v>599.71</c:v>
                </c:pt>
                <c:pt idx="715">
                  <c:v>669.131</c:v>
                </c:pt>
                <c:pt idx="716">
                  <c:v>626.061</c:v>
                </c:pt>
                <c:pt idx="717">
                  <c:v>645.287</c:v>
                </c:pt>
                <c:pt idx="718">
                  <c:v>628.449</c:v>
                </c:pt>
                <c:pt idx="719">
                  <c:v>617.702</c:v>
                </c:pt>
                <c:pt idx="720">
                  <c:v>649.706</c:v>
                </c:pt>
                <c:pt idx="721">
                  <c:v>623.394</c:v>
                </c:pt>
                <c:pt idx="722">
                  <c:v>652.89</c:v>
                </c:pt>
                <c:pt idx="723">
                  <c:v>659.259</c:v>
                </c:pt>
                <c:pt idx="724">
                  <c:v>643.775</c:v>
                </c:pt>
                <c:pt idx="725">
                  <c:v>647.516</c:v>
                </c:pt>
                <c:pt idx="726">
                  <c:v>652.293</c:v>
                </c:pt>
                <c:pt idx="727">
                  <c:v>669.29</c:v>
                </c:pt>
                <c:pt idx="728">
                  <c:v>642.103</c:v>
                </c:pt>
                <c:pt idx="729">
                  <c:v>622.916</c:v>
                </c:pt>
                <c:pt idx="730">
                  <c:v>663.996</c:v>
                </c:pt>
                <c:pt idx="731">
                  <c:v>651.258</c:v>
                </c:pt>
                <c:pt idx="732">
                  <c:v>649.546</c:v>
                </c:pt>
                <c:pt idx="733">
                  <c:v>654.044</c:v>
                </c:pt>
                <c:pt idx="734">
                  <c:v>671.997</c:v>
                </c:pt>
                <c:pt idx="735">
                  <c:v>677.41</c:v>
                </c:pt>
                <c:pt idx="736">
                  <c:v>654.204</c:v>
                </c:pt>
                <c:pt idx="737">
                  <c:v>675.579</c:v>
                </c:pt>
                <c:pt idx="738">
                  <c:v>652.771</c:v>
                </c:pt>
                <c:pt idx="739">
                  <c:v>657.985</c:v>
                </c:pt>
                <c:pt idx="740">
                  <c:v>659.219</c:v>
                </c:pt>
                <c:pt idx="741">
                  <c:v>660.214</c:v>
                </c:pt>
                <c:pt idx="742">
                  <c:v>665.787</c:v>
                </c:pt>
                <c:pt idx="743">
                  <c:v>656.194</c:v>
                </c:pt>
                <c:pt idx="744">
                  <c:v>693.969</c:v>
                </c:pt>
                <c:pt idx="745">
                  <c:v>672.554</c:v>
                </c:pt>
                <c:pt idx="746">
                  <c:v>670.802</c:v>
                </c:pt>
                <c:pt idx="747">
                  <c:v>670.205</c:v>
                </c:pt>
                <c:pt idx="748">
                  <c:v>691.223</c:v>
                </c:pt>
                <c:pt idx="749">
                  <c:v>686.167</c:v>
                </c:pt>
              </c:numCache>
            </c:numRef>
          </c:yVal>
          <c:smooth val="0"/>
        </c:ser>
        <c:axId val="58329779"/>
        <c:axId val="4379977"/>
      </c:scatterChart>
      <c:valAx>
        <c:axId val="58329779"/>
        <c:scaling>
          <c:orientation val="minMax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Time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4379977"/>
        <c:crosses val="autoZero"/>
        <c:crossBetween val="midCat"/>
      </c:valAx>
      <c:valAx>
        <c:axId val="4379977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Area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58329779"/>
        <c:crosses val="autoZero"/>
        <c:crossBetween val="midCat"/>
      </c:valAx>
      <c:spPr>
        <a:noFill/>
        <a:ln w="0"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Marker"/>
        <c:varyColors val="0"/>
        <c:ser>
          <c:idx val="0"/>
          <c:order val="0"/>
          <c:tx>
            <c:strRef>
              <c:f>"Flame Base distance"</c:f>
              <c:strCache>
                <c:ptCount val="1"/>
                <c:pt idx="0">
                  <c:v>Flame Base distance</c:v>
                </c:pt>
              </c:strCache>
            </c:strRef>
          </c:tx>
          <c:spPr>
            <a:solidFill>
              <a:srgbClr val="5b9bd5"/>
            </a:solidFill>
            <a:ln w="25560">
              <a:noFill/>
            </a:ln>
          </c:spPr>
          <c:marker>
            <c:symbol val="circle"/>
            <c:size val="5"/>
            <c:spPr>
              <a:solidFill>
                <a:srgbClr val="5b9bd5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Phi_10_0kV_u_4p25mps!$D$7:$D$801</c:f>
              <c:numCache>
                <c:formatCode>General</c:formatCode>
                <c:ptCount val="795"/>
                <c:pt idx="0">
                  <c:v>0.1</c:v>
                </c:pt>
                <c:pt idx="1">
                  <c:v>1.1</c:v>
                </c:pt>
                <c:pt idx="2">
                  <c:v>2.1</c:v>
                </c:pt>
                <c:pt idx="3">
                  <c:v>3.1</c:v>
                </c:pt>
                <c:pt idx="4">
                  <c:v>4.1</c:v>
                </c:pt>
                <c:pt idx="5">
                  <c:v>5.1</c:v>
                </c:pt>
                <c:pt idx="6">
                  <c:v>6.1</c:v>
                </c:pt>
                <c:pt idx="7">
                  <c:v>7.1</c:v>
                </c:pt>
                <c:pt idx="8">
                  <c:v>8.1</c:v>
                </c:pt>
                <c:pt idx="9">
                  <c:v>9.1</c:v>
                </c:pt>
                <c:pt idx="10">
                  <c:v>10.1</c:v>
                </c:pt>
                <c:pt idx="11">
                  <c:v>11.1</c:v>
                </c:pt>
                <c:pt idx="12">
                  <c:v>12.1</c:v>
                </c:pt>
                <c:pt idx="13">
                  <c:v>13.1</c:v>
                </c:pt>
                <c:pt idx="14">
                  <c:v>14.1</c:v>
                </c:pt>
                <c:pt idx="15">
                  <c:v>15.1</c:v>
                </c:pt>
                <c:pt idx="16">
                  <c:v>16.1</c:v>
                </c:pt>
                <c:pt idx="17">
                  <c:v>17.1</c:v>
                </c:pt>
                <c:pt idx="18">
                  <c:v>18.1</c:v>
                </c:pt>
                <c:pt idx="19">
                  <c:v>19.1</c:v>
                </c:pt>
                <c:pt idx="20">
                  <c:v>20.1</c:v>
                </c:pt>
                <c:pt idx="21">
                  <c:v>21.1</c:v>
                </c:pt>
                <c:pt idx="22">
                  <c:v>22.1</c:v>
                </c:pt>
                <c:pt idx="23">
                  <c:v>23.1</c:v>
                </c:pt>
                <c:pt idx="24">
                  <c:v>24.1</c:v>
                </c:pt>
                <c:pt idx="25">
                  <c:v>25.1</c:v>
                </c:pt>
                <c:pt idx="26">
                  <c:v>26.1</c:v>
                </c:pt>
                <c:pt idx="27">
                  <c:v>27.1</c:v>
                </c:pt>
                <c:pt idx="28">
                  <c:v>28.1</c:v>
                </c:pt>
                <c:pt idx="29">
                  <c:v>29.1</c:v>
                </c:pt>
                <c:pt idx="30">
                  <c:v>30.1</c:v>
                </c:pt>
                <c:pt idx="31">
                  <c:v>31.1</c:v>
                </c:pt>
                <c:pt idx="32">
                  <c:v>32.1</c:v>
                </c:pt>
                <c:pt idx="33">
                  <c:v>33.1</c:v>
                </c:pt>
                <c:pt idx="34">
                  <c:v>34.1</c:v>
                </c:pt>
                <c:pt idx="35">
                  <c:v>35.1</c:v>
                </c:pt>
                <c:pt idx="36">
                  <c:v>36.1</c:v>
                </c:pt>
                <c:pt idx="37">
                  <c:v>37.1</c:v>
                </c:pt>
                <c:pt idx="38">
                  <c:v>38.1</c:v>
                </c:pt>
                <c:pt idx="39">
                  <c:v>39.1</c:v>
                </c:pt>
                <c:pt idx="40">
                  <c:v>40.1</c:v>
                </c:pt>
                <c:pt idx="41">
                  <c:v>41.1</c:v>
                </c:pt>
                <c:pt idx="42">
                  <c:v>42.1</c:v>
                </c:pt>
                <c:pt idx="43">
                  <c:v>43.1</c:v>
                </c:pt>
                <c:pt idx="44">
                  <c:v>44.1</c:v>
                </c:pt>
                <c:pt idx="45">
                  <c:v>45.1</c:v>
                </c:pt>
                <c:pt idx="46">
                  <c:v>46.1</c:v>
                </c:pt>
                <c:pt idx="47">
                  <c:v>47.1</c:v>
                </c:pt>
                <c:pt idx="48">
                  <c:v>48.1</c:v>
                </c:pt>
                <c:pt idx="49">
                  <c:v>49.1</c:v>
                </c:pt>
                <c:pt idx="50">
                  <c:v>50.1</c:v>
                </c:pt>
                <c:pt idx="51">
                  <c:v>51.1</c:v>
                </c:pt>
                <c:pt idx="52">
                  <c:v>52.1</c:v>
                </c:pt>
                <c:pt idx="53">
                  <c:v>53.1</c:v>
                </c:pt>
                <c:pt idx="54">
                  <c:v>54.1</c:v>
                </c:pt>
                <c:pt idx="55">
                  <c:v>55.1</c:v>
                </c:pt>
                <c:pt idx="56">
                  <c:v>56.1</c:v>
                </c:pt>
                <c:pt idx="57">
                  <c:v>57.1</c:v>
                </c:pt>
                <c:pt idx="58">
                  <c:v>58.1</c:v>
                </c:pt>
                <c:pt idx="59">
                  <c:v>59.1</c:v>
                </c:pt>
                <c:pt idx="60">
                  <c:v>60.1</c:v>
                </c:pt>
                <c:pt idx="61">
                  <c:v>61.1</c:v>
                </c:pt>
                <c:pt idx="62">
                  <c:v>62.1</c:v>
                </c:pt>
                <c:pt idx="63">
                  <c:v>63.1</c:v>
                </c:pt>
                <c:pt idx="64">
                  <c:v>64.1</c:v>
                </c:pt>
                <c:pt idx="65">
                  <c:v>65.1</c:v>
                </c:pt>
                <c:pt idx="66">
                  <c:v>66.1</c:v>
                </c:pt>
                <c:pt idx="67">
                  <c:v>67.1</c:v>
                </c:pt>
                <c:pt idx="68">
                  <c:v>68.1</c:v>
                </c:pt>
                <c:pt idx="69">
                  <c:v>69.1</c:v>
                </c:pt>
                <c:pt idx="70">
                  <c:v>70.1</c:v>
                </c:pt>
                <c:pt idx="71">
                  <c:v>71.1</c:v>
                </c:pt>
                <c:pt idx="72">
                  <c:v>72.1</c:v>
                </c:pt>
                <c:pt idx="73">
                  <c:v>73.1</c:v>
                </c:pt>
                <c:pt idx="74">
                  <c:v>74.1</c:v>
                </c:pt>
                <c:pt idx="75">
                  <c:v>75.1</c:v>
                </c:pt>
                <c:pt idx="76">
                  <c:v>76.1</c:v>
                </c:pt>
                <c:pt idx="77">
                  <c:v>77.1</c:v>
                </c:pt>
                <c:pt idx="78">
                  <c:v>78.1</c:v>
                </c:pt>
                <c:pt idx="79">
                  <c:v>79.1</c:v>
                </c:pt>
                <c:pt idx="80">
                  <c:v>80.1</c:v>
                </c:pt>
                <c:pt idx="81">
                  <c:v>81.1</c:v>
                </c:pt>
                <c:pt idx="82">
                  <c:v>82.1</c:v>
                </c:pt>
                <c:pt idx="83">
                  <c:v>83.1</c:v>
                </c:pt>
                <c:pt idx="84">
                  <c:v>84.1</c:v>
                </c:pt>
                <c:pt idx="85">
                  <c:v>85.1</c:v>
                </c:pt>
                <c:pt idx="86">
                  <c:v>86.1</c:v>
                </c:pt>
                <c:pt idx="87">
                  <c:v>87.1</c:v>
                </c:pt>
                <c:pt idx="88">
                  <c:v>88.1</c:v>
                </c:pt>
                <c:pt idx="89">
                  <c:v>89.1</c:v>
                </c:pt>
                <c:pt idx="90">
                  <c:v>90.1</c:v>
                </c:pt>
                <c:pt idx="91">
                  <c:v>91.1</c:v>
                </c:pt>
                <c:pt idx="92">
                  <c:v>92.1</c:v>
                </c:pt>
                <c:pt idx="93">
                  <c:v>93.1</c:v>
                </c:pt>
                <c:pt idx="94">
                  <c:v>94.1</c:v>
                </c:pt>
                <c:pt idx="95">
                  <c:v>95.1</c:v>
                </c:pt>
                <c:pt idx="96">
                  <c:v>96.1</c:v>
                </c:pt>
                <c:pt idx="97">
                  <c:v>97.1</c:v>
                </c:pt>
                <c:pt idx="98">
                  <c:v>98.1</c:v>
                </c:pt>
                <c:pt idx="99">
                  <c:v>99.1</c:v>
                </c:pt>
                <c:pt idx="100">
                  <c:v>100.1</c:v>
                </c:pt>
                <c:pt idx="101">
                  <c:v>101.1</c:v>
                </c:pt>
                <c:pt idx="102">
                  <c:v>102.1</c:v>
                </c:pt>
                <c:pt idx="103">
                  <c:v>103.1</c:v>
                </c:pt>
                <c:pt idx="104">
                  <c:v>104.1</c:v>
                </c:pt>
                <c:pt idx="105">
                  <c:v>105.1</c:v>
                </c:pt>
                <c:pt idx="106">
                  <c:v>106.1</c:v>
                </c:pt>
                <c:pt idx="107">
                  <c:v>107.1</c:v>
                </c:pt>
                <c:pt idx="108">
                  <c:v>108.1</c:v>
                </c:pt>
                <c:pt idx="109">
                  <c:v>109.1</c:v>
                </c:pt>
                <c:pt idx="110">
                  <c:v>110.1</c:v>
                </c:pt>
                <c:pt idx="111">
                  <c:v>111.1</c:v>
                </c:pt>
                <c:pt idx="112">
                  <c:v>112.1</c:v>
                </c:pt>
                <c:pt idx="113">
                  <c:v>113.1</c:v>
                </c:pt>
                <c:pt idx="114">
                  <c:v>114.1</c:v>
                </c:pt>
                <c:pt idx="115">
                  <c:v>115.1</c:v>
                </c:pt>
                <c:pt idx="116">
                  <c:v>116.1</c:v>
                </c:pt>
                <c:pt idx="117">
                  <c:v>117.1</c:v>
                </c:pt>
                <c:pt idx="118">
                  <c:v>118.1</c:v>
                </c:pt>
                <c:pt idx="119">
                  <c:v>119.1</c:v>
                </c:pt>
                <c:pt idx="120">
                  <c:v>120.1</c:v>
                </c:pt>
                <c:pt idx="121">
                  <c:v>121.1</c:v>
                </c:pt>
                <c:pt idx="122">
                  <c:v>122.1</c:v>
                </c:pt>
                <c:pt idx="123">
                  <c:v>123.1</c:v>
                </c:pt>
                <c:pt idx="124">
                  <c:v>124.1</c:v>
                </c:pt>
                <c:pt idx="125">
                  <c:v>125.1</c:v>
                </c:pt>
                <c:pt idx="126">
                  <c:v>126.1</c:v>
                </c:pt>
                <c:pt idx="127">
                  <c:v>127.1</c:v>
                </c:pt>
                <c:pt idx="128">
                  <c:v>128.1</c:v>
                </c:pt>
                <c:pt idx="129">
                  <c:v>129.1</c:v>
                </c:pt>
                <c:pt idx="130">
                  <c:v>130.1</c:v>
                </c:pt>
                <c:pt idx="131">
                  <c:v>131.1</c:v>
                </c:pt>
                <c:pt idx="132">
                  <c:v>132.1</c:v>
                </c:pt>
                <c:pt idx="133">
                  <c:v>133.1</c:v>
                </c:pt>
                <c:pt idx="134">
                  <c:v>134.1</c:v>
                </c:pt>
                <c:pt idx="135">
                  <c:v>135.1</c:v>
                </c:pt>
                <c:pt idx="136">
                  <c:v>136.1</c:v>
                </c:pt>
                <c:pt idx="137">
                  <c:v>137.1</c:v>
                </c:pt>
                <c:pt idx="138">
                  <c:v>138.1</c:v>
                </c:pt>
                <c:pt idx="139">
                  <c:v>139.1</c:v>
                </c:pt>
                <c:pt idx="140">
                  <c:v>140.1</c:v>
                </c:pt>
                <c:pt idx="141">
                  <c:v>141.1</c:v>
                </c:pt>
                <c:pt idx="142">
                  <c:v>142.1</c:v>
                </c:pt>
                <c:pt idx="143">
                  <c:v>143.1</c:v>
                </c:pt>
                <c:pt idx="144">
                  <c:v>144.1</c:v>
                </c:pt>
                <c:pt idx="145">
                  <c:v>145.1</c:v>
                </c:pt>
                <c:pt idx="146">
                  <c:v>146.1</c:v>
                </c:pt>
                <c:pt idx="147">
                  <c:v>147.1</c:v>
                </c:pt>
                <c:pt idx="148">
                  <c:v>148.1</c:v>
                </c:pt>
                <c:pt idx="149">
                  <c:v>149.1</c:v>
                </c:pt>
                <c:pt idx="150">
                  <c:v>150.1</c:v>
                </c:pt>
                <c:pt idx="151">
                  <c:v>151.1</c:v>
                </c:pt>
                <c:pt idx="152">
                  <c:v>152.1</c:v>
                </c:pt>
                <c:pt idx="153">
                  <c:v>153.1</c:v>
                </c:pt>
                <c:pt idx="154">
                  <c:v>154.1</c:v>
                </c:pt>
                <c:pt idx="155">
                  <c:v>155.1</c:v>
                </c:pt>
                <c:pt idx="156">
                  <c:v>156.1</c:v>
                </c:pt>
                <c:pt idx="157">
                  <c:v>157.1</c:v>
                </c:pt>
                <c:pt idx="158">
                  <c:v>158.1</c:v>
                </c:pt>
                <c:pt idx="159">
                  <c:v>159.1</c:v>
                </c:pt>
                <c:pt idx="160">
                  <c:v>160.1</c:v>
                </c:pt>
                <c:pt idx="161">
                  <c:v>161.1</c:v>
                </c:pt>
                <c:pt idx="162">
                  <c:v>162.1</c:v>
                </c:pt>
                <c:pt idx="163">
                  <c:v>163.1</c:v>
                </c:pt>
                <c:pt idx="164">
                  <c:v>164.1</c:v>
                </c:pt>
                <c:pt idx="165">
                  <c:v>165.1</c:v>
                </c:pt>
                <c:pt idx="166">
                  <c:v>166.1</c:v>
                </c:pt>
                <c:pt idx="167">
                  <c:v>167.1</c:v>
                </c:pt>
                <c:pt idx="168">
                  <c:v>168.1</c:v>
                </c:pt>
                <c:pt idx="169">
                  <c:v>169.1</c:v>
                </c:pt>
                <c:pt idx="170">
                  <c:v>170.1</c:v>
                </c:pt>
                <c:pt idx="171">
                  <c:v>171.1</c:v>
                </c:pt>
                <c:pt idx="172">
                  <c:v>172.1</c:v>
                </c:pt>
                <c:pt idx="173">
                  <c:v>173.1</c:v>
                </c:pt>
                <c:pt idx="174">
                  <c:v>174.1</c:v>
                </c:pt>
                <c:pt idx="175">
                  <c:v>175.1</c:v>
                </c:pt>
                <c:pt idx="176">
                  <c:v>176.1</c:v>
                </c:pt>
                <c:pt idx="177">
                  <c:v>177.1</c:v>
                </c:pt>
                <c:pt idx="178">
                  <c:v>178.1</c:v>
                </c:pt>
                <c:pt idx="179">
                  <c:v>179.1</c:v>
                </c:pt>
                <c:pt idx="180">
                  <c:v>180.1</c:v>
                </c:pt>
                <c:pt idx="181">
                  <c:v>181.1</c:v>
                </c:pt>
                <c:pt idx="182">
                  <c:v>182.1</c:v>
                </c:pt>
                <c:pt idx="183">
                  <c:v>183.1</c:v>
                </c:pt>
                <c:pt idx="184">
                  <c:v>184.1</c:v>
                </c:pt>
                <c:pt idx="185">
                  <c:v>185.1</c:v>
                </c:pt>
                <c:pt idx="186">
                  <c:v>186.1</c:v>
                </c:pt>
                <c:pt idx="187">
                  <c:v>187.1</c:v>
                </c:pt>
                <c:pt idx="188">
                  <c:v>188.1</c:v>
                </c:pt>
                <c:pt idx="189">
                  <c:v>189.1</c:v>
                </c:pt>
                <c:pt idx="190">
                  <c:v>190.1</c:v>
                </c:pt>
                <c:pt idx="191">
                  <c:v>191.1</c:v>
                </c:pt>
                <c:pt idx="192">
                  <c:v>192.1</c:v>
                </c:pt>
                <c:pt idx="193">
                  <c:v>193.1</c:v>
                </c:pt>
                <c:pt idx="194">
                  <c:v>194.1</c:v>
                </c:pt>
                <c:pt idx="195">
                  <c:v>195.1</c:v>
                </c:pt>
                <c:pt idx="196">
                  <c:v>196.1</c:v>
                </c:pt>
                <c:pt idx="197">
                  <c:v>197.1</c:v>
                </c:pt>
                <c:pt idx="198">
                  <c:v>198.1</c:v>
                </c:pt>
                <c:pt idx="199">
                  <c:v>199.1</c:v>
                </c:pt>
                <c:pt idx="200">
                  <c:v>200.1</c:v>
                </c:pt>
                <c:pt idx="201">
                  <c:v>201.1</c:v>
                </c:pt>
                <c:pt idx="202">
                  <c:v>202.1</c:v>
                </c:pt>
                <c:pt idx="203">
                  <c:v>203.1</c:v>
                </c:pt>
                <c:pt idx="204">
                  <c:v>204.1</c:v>
                </c:pt>
                <c:pt idx="205">
                  <c:v>205.1</c:v>
                </c:pt>
                <c:pt idx="206">
                  <c:v>206.1</c:v>
                </c:pt>
                <c:pt idx="207">
                  <c:v>207.1</c:v>
                </c:pt>
                <c:pt idx="208">
                  <c:v>208.1</c:v>
                </c:pt>
                <c:pt idx="209">
                  <c:v>209.1</c:v>
                </c:pt>
                <c:pt idx="210">
                  <c:v>210.1</c:v>
                </c:pt>
                <c:pt idx="211">
                  <c:v>211.1</c:v>
                </c:pt>
                <c:pt idx="212">
                  <c:v>212.1</c:v>
                </c:pt>
                <c:pt idx="213">
                  <c:v>213.1</c:v>
                </c:pt>
                <c:pt idx="214">
                  <c:v>214.1</c:v>
                </c:pt>
                <c:pt idx="215">
                  <c:v>215.1</c:v>
                </c:pt>
                <c:pt idx="216">
                  <c:v>216.1</c:v>
                </c:pt>
                <c:pt idx="217">
                  <c:v>217.1</c:v>
                </c:pt>
                <c:pt idx="218">
                  <c:v>218.1</c:v>
                </c:pt>
                <c:pt idx="219">
                  <c:v>219.1</c:v>
                </c:pt>
                <c:pt idx="220">
                  <c:v>220.1</c:v>
                </c:pt>
                <c:pt idx="221">
                  <c:v>221.1</c:v>
                </c:pt>
                <c:pt idx="222">
                  <c:v>222.1</c:v>
                </c:pt>
                <c:pt idx="223">
                  <c:v>223.1</c:v>
                </c:pt>
                <c:pt idx="224">
                  <c:v>224.1</c:v>
                </c:pt>
                <c:pt idx="225">
                  <c:v>225.1</c:v>
                </c:pt>
                <c:pt idx="226">
                  <c:v>226.1</c:v>
                </c:pt>
                <c:pt idx="227">
                  <c:v>227.1</c:v>
                </c:pt>
                <c:pt idx="228">
                  <c:v>228.1</c:v>
                </c:pt>
                <c:pt idx="229">
                  <c:v>229.1</c:v>
                </c:pt>
                <c:pt idx="230">
                  <c:v>230.1</c:v>
                </c:pt>
                <c:pt idx="231">
                  <c:v>231.1</c:v>
                </c:pt>
                <c:pt idx="232">
                  <c:v>232.1</c:v>
                </c:pt>
                <c:pt idx="233">
                  <c:v>233.1</c:v>
                </c:pt>
                <c:pt idx="234">
                  <c:v>234.1</c:v>
                </c:pt>
                <c:pt idx="235">
                  <c:v>235.1</c:v>
                </c:pt>
                <c:pt idx="236">
                  <c:v>236.1</c:v>
                </c:pt>
                <c:pt idx="237">
                  <c:v>237.1</c:v>
                </c:pt>
                <c:pt idx="238">
                  <c:v>238.1</c:v>
                </c:pt>
                <c:pt idx="239">
                  <c:v>239.1</c:v>
                </c:pt>
                <c:pt idx="240">
                  <c:v>240.1</c:v>
                </c:pt>
                <c:pt idx="241">
                  <c:v>241.1</c:v>
                </c:pt>
                <c:pt idx="242">
                  <c:v>242.1</c:v>
                </c:pt>
                <c:pt idx="243">
                  <c:v>243.1</c:v>
                </c:pt>
                <c:pt idx="244">
                  <c:v>244.1</c:v>
                </c:pt>
                <c:pt idx="245">
                  <c:v>245.1</c:v>
                </c:pt>
                <c:pt idx="246">
                  <c:v>246.1</c:v>
                </c:pt>
                <c:pt idx="247">
                  <c:v>247.1</c:v>
                </c:pt>
                <c:pt idx="248">
                  <c:v>248.1</c:v>
                </c:pt>
                <c:pt idx="249">
                  <c:v>249.1</c:v>
                </c:pt>
                <c:pt idx="250">
                  <c:v>250.1</c:v>
                </c:pt>
                <c:pt idx="251">
                  <c:v>251.1</c:v>
                </c:pt>
                <c:pt idx="252">
                  <c:v>252.1</c:v>
                </c:pt>
                <c:pt idx="253">
                  <c:v>253.1</c:v>
                </c:pt>
                <c:pt idx="254">
                  <c:v>254.1</c:v>
                </c:pt>
                <c:pt idx="255">
                  <c:v>255.1</c:v>
                </c:pt>
                <c:pt idx="256">
                  <c:v>256.1</c:v>
                </c:pt>
                <c:pt idx="257">
                  <c:v>257.1</c:v>
                </c:pt>
                <c:pt idx="258">
                  <c:v>258.1</c:v>
                </c:pt>
                <c:pt idx="259">
                  <c:v>259.1</c:v>
                </c:pt>
                <c:pt idx="260">
                  <c:v>260.1</c:v>
                </c:pt>
                <c:pt idx="261">
                  <c:v>261.1</c:v>
                </c:pt>
                <c:pt idx="262">
                  <c:v>262.1</c:v>
                </c:pt>
                <c:pt idx="263">
                  <c:v>263.1</c:v>
                </c:pt>
                <c:pt idx="264">
                  <c:v>264.1</c:v>
                </c:pt>
                <c:pt idx="265">
                  <c:v>265.1</c:v>
                </c:pt>
                <c:pt idx="266">
                  <c:v>266.1</c:v>
                </c:pt>
                <c:pt idx="267">
                  <c:v>267.1</c:v>
                </c:pt>
                <c:pt idx="268">
                  <c:v>268.1</c:v>
                </c:pt>
                <c:pt idx="269">
                  <c:v>269.1</c:v>
                </c:pt>
                <c:pt idx="270">
                  <c:v>270.1</c:v>
                </c:pt>
                <c:pt idx="271">
                  <c:v>271.1</c:v>
                </c:pt>
                <c:pt idx="272">
                  <c:v>272.1</c:v>
                </c:pt>
                <c:pt idx="273">
                  <c:v>273.1</c:v>
                </c:pt>
                <c:pt idx="274">
                  <c:v>274.1</c:v>
                </c:pt>
                <c:pt idx="275">
                  <c:v>275.1</c:v>
                </c:pt>
                <c:pt idx="276">
                  <c:v>276.1</c:v>
                </c:pt>
                <c:pt idx="277">
                  <c:v>277.1</c:v>
                </c:pt>
                <c:pt idx="278">
                  <c:v>278.1</c:v>
                </c:pt>
                <c:pt idx="279">
                  <c:v>279.1</c:v>
                </c:pt>
                <c:pt idx="280">
                  <c:v>280.1</c:v>
                </c:pt>
                <c:pt idx="281">
                  <c:v>281.1</c:v>
                </c:pt>
                <c:pt idx="282">
                  <c:v>282.1</c:v>
                </c:pt>
                <c:pt idx="283">
                  <c:v>283.1</c:v>
                </c:pt>
                <c:pt idx="284">
                  <c:v>284.1</c:v>
                </c:pt>
                <c:pt idx="285">
                  <c:v>285.1</c:v>
                </c:pt>
                <c:pt idx="286">
                  <c:v>286.1</c:v>
                </c:pt>
                <c:pt idx="287">
                  <c:v>287.1</c:v>
                </c:pt>
                <c:pt idx="288">
                  <c:v>288.1</c:v>
                </c:pt>
                <c:pt idx="289">
                  <c:v>289.1</c:v>
                </c:pt>
                <c:pt idx="290">
                  <c:v>290.1</c:v>
                </c:pt>
                <c:pt idx="291">
                  <c:v>291.1</c:v>
                </c:pt>
                <c:pt idx="292">
                  <c:v>292.1</c:v>
                </c:pt>
                <c:pt idx="293">
                  <c:v>293.1</c:v>
                </c:pt>
                <c:pt idx="294">
                  <c:v>294.1</c:v>
                </c:pt>
                <c:pt idx="295">
                  <c:v>295.1</c:v>
                </c:pt>
                <c:pt idx="296">
                  <c:v>296.1</c:v>
                </c:pt>
                <c:pt idx="297">
                  <c:v>297.1</c:v>
                </c:pt>
                <c:pt idx="298">
                  <c:v>298.1</c:v>
                </c:pt>
                <c:pt idx="299">
                  <c:v>299.1</c:v>
                </c:pt>
                <c:pt idx="300">
                  <c:v>300.1</c:v>
                </c:pt>
                <c:pt idx="301">
                  <c:v>301.1</c:v>
                </c:pt>
                <c:pt idx="302">
                  <c:v>302.1</c:v>
                </c:pt>
                <c:pt idx="303">
                  <c:v>303.1</c:v>
                </c:pt>
                <c:pt idx="304">
                  <c:v>304.1</c:v>
                </c:pt>
                <c:pt idx="305">
                  <c:v>305.1</c:v>
                </c:pt>
                <c:pt idx="306">
                  <c:v>306.1</c:v>
                </c:pt>
                <c:pt idx="307">
                  <c:v>307.1</c:v>
                </c:pt>
                <c:pt idx="308">
                  <c:v>308.1</c:v>
                </c:pt>
                <c:pt idx="309">
                  <c:v>309.1</c:v>
                </c:pt>
                <c:pt idx="310">
                  <c:v>310.1</c:v>
                </c:pt>
                <c:pt idx="311">
                  <c:v>311.1</c:v>
                </c:pt>
                <c:pt idx="312">
                  <c:v>312.1</c:v>
                </c:pt>
                <c:pt idx="313">
                  <c:v>313.1</c:v>
                </c:pt>
                <c:pt idx="314">
                  <c:v>314.1</c:v>
                </c:pt>
                <c:pt idx="315">
                  <c:v>315.1</c:v>
                </c:pt>
                <c:pt idx="316">
                  <c:v>316.1</c:v>
                </c:pt>
                <c:pt idx="317">
                  <c:v>317.1</c:v>
                </c:pt>
                <c:pt idx="318">
                  <c:v>318.1</c:v>
                </c:pt>
                <c:pt idx="319">
                  <c:v>319.1</c:v>
                </c:pt>
                <c:pt idx="320">
                  <c:v>320.1</c:v>
                </c:pt>
                <c:pt idx="321">
                  <c:v>321.1</c:v>
                </c:pt>
                <c:pt idx="322">
                  <c:v>322.1</c:v>
                </c:pt>
                <c:pt idx="323">
                  <c:v>323.1</c:v>
                </c:pt>
                <c:pt idx="324">
                  <c:v>324.1</c:v>
                </c:pt>
                <c:pt idx="325">
                  <c:v>325.1</c:v>
                </c:pt>
                <c:pt idx="326">
                  <c:v>326.1</c:v>
                </c:pt>
                <c:pt idx="327">
                  <c:v>327.1</c:v>
                </c:pt>
                <c:pt idx="328">
                  <c:v>328.1</c:v>
                </c:pt>
                <c:pt idx="329">
                  <c:v>329.1</c:v>
                </c:pt>
                <c:pt idx="330">
                  <c:v>330.1</c:v>
                </c:pt>
                <c:pt idx="331">
                  <c:v>331.1</c:v>
                </c:pt>
                <c:pt idx="332">
                  <c:v>332.1</c:v>
                </c:pt>
                <c:pt idx="333">
                  <c:v>333.1</c:v>
                </c:pt>
                <c:pt idx="334">
                  <c:v>334.1</c:v>
                </c:pt>
                <c:pt idx="335">
                  <c:v>335.1</c:v>
                </c:pt>
                <c:pt idx="336">
                  <c:v>336.1</c:v>
                </c:pt>
                <c:pt idx="337">
                  <c:v>337.1</c:v>
                </c:pt>
                <c:pt idx="338">
                  <c:v>338.1</c:v>
                </c:pt>
                <c:pt idx="339">
                  <c:v>339.1</c:v>
                </c:pt>
                <c:pt idx="340">
                  <c:v>340.1</c:v>
                </c:pt>
                <c:pt idx="341">
                  <c:v>341.1</c:v>
                </c:pt>
                <c:pt idx="342">
                  <c:v>342.1</c:v>
                </c:pt>
                <c:pt idx="343">
                  <c:v>343.1</c:v>
                </c:pt>
                <c:pt idx="344">
                  <c:v>344.1</c:v>
                </c:pt>
                <c:pt idx="345">
                  <c:v>345.1</c:v>
                </c:pt>
                <c:pt idx="346">
                  <c:v>346.1</c:v>
                </c:pt>
                <c:pt idx="347">
                  <c:v>347.1</c:v>
                </c:pt>
                <c:pt idx="348">
                  <c:v>348.1</c:v>
                </c:pt>
                <c:pt idx="349">
                  <c:v>349.1</c:v>
                </c:pt>
                <c:pt idx="350">
                  <c:v>350.1</c:v>
                </c:pt>
                <c:pt idx="351">
                  <c:v>351.1</c:v>
                </c:pt>
                <c:pt idx="352">
                  <c:v>352.1</c:v>
                </c:pt>
                <c:pt idx="353">
                  <c:v>353.1</c:v>
                </c:pt>
                <c:pt idx="354">
                  <c:v>354.1</c:v>
                </c:pt>
                <c:pt idx="355">
                  <c:v>355.1</c:v>
                </c:pt>
                <c:pt idx="356">
                  <c:v>356.1</c:v>
                </c:pt>
                <c:pt idx="357">
                  <c:v>357.1</c:v>
                </c:pt>
                <c:pt idx="358">
                  <c:v>358.1</c:v>
                </c:pt>
                <c:pt idx="359">
                  <c:v>359.1</c:v>
                </c:pt>
                <c:pt idx="360">
                  <c:v>360.1</c:v>
                </c:pt>
                <c:pt idx="361">
                  <c:v>361.1</c:v>
                </c:pt>
                <c:pt idx="362">
                  <c:v>362.1</c:v>
                </c:pt>
                <c:pt idx="363">
                  <c:v>363.1</c:v>
                </c:pt>
                <c:pt idx="364">
                  <c:v>364.1</c:v>
                </c:pt>
                <c:pt idx="365">
                  <c:v>365.1</c:v>
                </c:pt>
                <c:pt idx="366">
                  <c:v>366.1</c:v>
                </c:pt>
                <c:pt idx="367">
                  <c:v>367.1</c:v>
                </c:pt>
                <c:pt idx="368">
                  <c:v>368.1</c:v>
                </c:pt>
                <c:pt idx="369">
                  <c:v>369.1</c:v>
                </c:pt>
                <c:pt idx="370">
                  <c:v>370.1</c:v>
                </c:pt>
                <c:pt idx="371">
                  <c:v>371.1</c:v>
                </c:pt>
                <c:pt idx="372">
                  <c:v>372.1</c:v>
                </c:pt>
                <c:pt idx="373">
                  <c:v>373.1</c:v>
                </c:pt>
                <c:pt idx="374">
                  <c:v>374.1</c:v>
                </c:pt>
                <c:pt idx="375">
                  <c:v>375.1</c:v>
                </c:pt>
                <c:pt idx="376">
                  <c:v>376.1</c:v>
                </c:pt>
                <c:pt idx="377">
                  <c:v>377.1</c:v>
                </c:pt>
                <c:pt idx="378">
                  <c:v>378.1</c:v>
                </c:pt>
                <c:pt idx="379">
                  <c:v>379.1</c:v>
                </c:pt>
                <c:pt idx="380">
                  <c:v>380.1</c:v>
                </c:pt>
                <c:pt idx="381">
                  <c:v>381.1</c:v>
                </c:pt>
                <c:pt idx="382">
                  <c:v>382.1</c:v>
                </c:pt>
                <c:pt idx="383">
                  <c:v>383.1</c:v>
                </c:pt>
                <c:pt idx="384">
                  <c:v>384.1</c:v>
                </c:pt>
                <c:pt idx="385">
                  <c:v>385.1</c:v>
                </c:pt>
                <c:pt idx="386">
                  <c:v>386.1</c:v>
                </c:pt>
                <c:pt idx="387">
                  <c:v>387.1</c:v>
                </c:pt>
                <c:pt idx="388">
                  <c:v>388.1</c:v>
                </c:pt>
                <c:pt idx="389">
                  <c:v>389.1</c:v>
                </c:pt>
                <c:pt idx="390">
                  <c:v>390.1</c:v>
                </c:pt>
                <c:pt idx="391">
                  <c:v>391.1</c:v>
                </c:pt>
                <c:pt idx="392">
                  <c:v>392.1</c:v>
                </c:pt>
                <c:pt idx="393">
                  <c:v>393.1</c:v>
                </c:pt>
                <c:pt idx="394">
                  <c:v>394.1</c:v>
                </c:pt>
                <c:pt idx="395">
                  <c:v>395.1</c:v>
                </c:pt>
                <c:pt idx="396">
                  <c:v>396.1</c:v>
                </c:pt>
                <c:pt idx="397">
                  <c:v>397.1</c:v>
                </c:pt>
                <c:pt idx="398">
                  <c:v>398.1</c:v>
                </c:pt>
                <c:pt idx="399">
                  <c:v>399.1</c:v>
                </c:pt>
                <c:pt idx="400">
                  <c:v>400.1</c:v>
                </c:pt>
                <c:pt idx="401">
                  <c:v>401.1</c:v>
                </c:pt>
                <c:pt idx="402">
                  <c:v>402.1</c:v>
                </c:pt>
                <c:pt idx="403">
                  <c:v>403.1</c:v>
                </c:pt>
                <c:pt idx="404">
                  <c:v>404.1</c:v>
                </c:pt>
                <c:pt idx="405">
                  <c:v>405.1</c:v>
                </c:pt>
                <c:pt idx="406">
                  <c:v>406.1</c:v>
                </c:pt>
                <c:pt idx="407">
                  <c:v>407.1</c:v>
                </c:pt>
                <c:pt idx="408">
                  <c:v>408.1</c:v>
                </c:pt>
                <c:pt idx="409">
                  <c:v>409.1</c:v>
                </c:pt>
                <c:pt idx="410">
                  <c:v>410.1</c:v>
                </c:pt>
                <c:pt idx="411">
                  <c:v>411.1</c:v>
                </c:pt>
                <c:pt idx="412">
                  <c:v>412.1</c:v>
                </c:pt>
                <c:pt idx="413">
                  <c:v>413.1</c:v>
                </c:pt>
                <c:pt idx="414">
                  <c:v>414.1</c:v>
                </c:pt>
                <c:pt idx="415">
                  <c:v>415.1</c:v>
                </c:pt>
                <c:pt idx="416">
                  <c:v>416.1</c:v>
                </c:pt>
                <c:pt idx="417">
                  <c:v>417.1</c:v>
                </c:pt>
                <c:pt idx="418">
                  <c:v>418.1</c:v>
                </c:pt>
                <c:pt idx="419">
                  <c:v>419.1</c:v>
                </c:pt>
                <c:pt idx="420">
                  <c:v>420.1</c:v>
                </c:pt>
                <c:pt idx="421">
                  <c:v>421.1</c:v>
                </c:pt>
                <c:pt idx="422">
                  <c:v>422.1</c:v>
                </c:pt>
                <c:pt idx="423">
                  <c:v>423.1</c:v>
                </c:pt>
                <c:pt idx="424">
                  <c:v>424.1</c:v>
                </c:pt>
                <c:pt idx="425">
                  <c:v>425.1</c:v>
                </c:pt>
                <c:pt idx="426">
                  <c:v>426.1</c:v>
                </c:pt>
                <c:pt idx="427">
                  <c:v>427.1</c:v>
                </c:pt>
                <c:pt idx="428">
                  <c:v>428.1</c:v>
                </c:pt>
                <c:pt idx="429">
                  <c:v>429.1</c:v>
                </c:pt>
                <c:pt idx="430">
                  <c:v>430.1</c:v>
                </c:pt>
                <c:pt idx="431">
                  <c:v>431.1</c:v>
                </c:pt>
                <c:pt idx="432">
                  <c:v>432.1</c:v>
                </c:pt>
                <c:pt idx="433">
                  <c:v>433.1</c:v>
                </c:pt>
                <c:pt idx="434">
                  <c:v>434.1</c:v>
                </c:pt>
                <c:pt idx="435">
                  <c:v>435.1</c:v>
                </c:pt>
                <c:pt idx="436">
                  <c:v>436.1</c:v>
                </c:pt>
                <c:pt idx="437">
                  <c:v>437.1</c:v>
                </c:pt>
                <c:pt idx="438">
                  <c:v>438.1</c:v>
                </c:pt>
                <c:pt idx="439">
                  <c:v>439.1</c:v>
                </c:pt>
                <c:pt idx="440">
                  <c:v>440.1</c:v>
                </c:pt>
                <c:pt idx="441">
                  <c:v>441.1</c:v>
                </c:pt>
                <c:pt idx="442">
                  <c:v>442.1</c:v>
                </c:pt>
                <c:pt idx="443">
                  <c:v>443.1</c:v>
                </c:pt>
                <c:pt idx="444">
                  <c:v>444.1</c:v>
                </c:pt>
                <c:pt idx="445">
                  <c:v>445.1</c:v>
                </c:pt>
                <c:pt idx="446">
                  <c:v>446.1</c:v>
                </c:pt>
                <c:pt idx="447">
                  <c:v>447.1</c:v>
                </c:pt>
                <c:pt idx="448">
                  <c:v>448.1</c:v>
                </c:pt>
                <c:pt idx="449">
                  <c:v>449.1</c:v>
                </c:pt>
                <c:pt idx="450">
                  <c:v>450.1</c:v>
                </c:pt>
                <c:pt idx="451">
                  <c:v>451.1</c:v>
                </c:pt>
                <c:pt idx="452">
                  <c:v>452.1</c:v>
                </c:pt>
                <c:pt idx="453">
                  <c:v>453.1</c:v>
                </c:pt>
                <c:pt idx="454">
                  <c:v>454.1</c:v>
                </c:pt>
                <c:pt idx="455">
                  <c:v>455.1</c:v>
                </c:pt>
                <c:pt idx="456">
                  <c:v>456.1</c:v>
                </c:pt>
                <c:pt idx="457">
                  <c:v>457.1</c:v>
                </c:pt>
                <c:pt idx="458">
                  <c:v>458.1</c:v>
                </c:pt>
                <c:pt idx="459">
                  <c:v>459.1</c:v>
                </c:pt>
                <c:pt idx="460">
                  <c:v>460.1</c:v>
                </c:pt>
                <c:pt idx="461">
                  <c:v>461.1</c:v>
                </c:pt>
                <c:pt idx="462">
                  <c:v>462.1</c:v>
                </c:pt>
                <c:pt idx="463">
                  <c:v>463.1</c:v>
                </c:pt>
                <c:pt idx="464">
                  <c:v>464.1</c:v>
                </c:pt>
                <c:pt idx="465">
                  <c:v>465.1</c:v>
                </c:pt>
                <c:pt idx="466">
                  <c:v>466.1</c:v>
                </c:pt>
                <c:pt idx="467">
                  <c:v>467.1</c:v>
                </c:pt>
                <c:pt idx="468">
                  <c:v>468.1</c:v>
                </c:pt>
                <c:pt idx="469">
                  <c:v>469.1</c:v>
                </c:pt>
                <c:pt idx="470">
                  <c:v>470.1</c:v>
                </c:pt>
                <c:pt idx="471">
                  <c:v>471.1</c:v>
                </c:pt>
                <c:pt idx="472">
                  <c:v>472.1</c:v>
                </c:pt>
                <c:pt idx="473">
                  <c:v>473.1</c:v>
                </c:pt>
                <c:pt idx="474">
                  <c:v>474.1</c:v>
                </c:pt>
                <c:pt idx="475">
                  <c:v>475.1</c:v>
                </c:pt>
                <c:pt idx="476">
                  <c:v>476.1</c:v>
                </c:pt>
                <c:pt idx="477">
                  <c:v>477.1</c:v>
                </c:pt>
                <c:pt idx="478">
                  <c:v>478.1</c:v>
                </c:pt>
                <c:pt idx="479">
                  <c:v>479.1</c:v>
                </c:pt>
                <c:pt idx="480">
                  <c:v>480.1</c:v>
                </c:pt>
                <c:pt idx="481">
                  <c:v>481.1</c:v>
                </c:pt>
                <c:pt idx="482">
                  <c:v>482.1</c:v>
                </c:pt>
                <c:pt idx="483">
                  <c:v>483.1</c:v>
                </c:pt>
                <c:pt idx="484">
                  <c:v>484.1</c:v>
                </c:pt>
                <c:pt idx="485">
                  <c:v>485.1</c:v>
                </c:pt>
                <c:pt idx="486">
                  <c:v>486.1</c:v>
                </c:pt>
                <c:pt idx="487">
                  <c:v>487.1</c:v>
                </c:pt>
                <c:pt idx="488">
                  <c:v>488.1</c:v>
                </c:pt>
                <c:pt idx="489">
                  <c:v>489.1</c:v>
                </c:pt>
                <c:pt idx="490">
                  <c:v>490.1</c:v>
                </c:pt>
                <c:pt idx="491">
                  <c:v>491.1</c:v>
                </c:pt>
                <c:pt idx="492">
                  <c:v>492.1</c:v>
                </c:pt>
                <c:pt idx="493">
                  <c:v>493.1</c:v>
                </c:pt>
                <c:pt idx="494">
                  <c:v>494.1</c:v>
                </c:pt>
                <c:pt idx="495">
                  <c:v>495.1</c:v>
                </c:pt>
                <c:pt idx="496">
                  <c:v>496.1</c:v>
                </c:pt>
                <c:pt idx="497">
                  <c:v>497.1</c:v>
                </c:pt>
                <c:pt idx="498">
                  <c:v>498.1</c:v>
                </c:pt>
                <c:pt idx="499">
                  <c:v>499.1</c:v>
                </c:pt>
                <c:pt idx="500">
                  <c:v>500.1</c:v>
                </c:pt>
                <c:pt idx="501">
                  <c:v>501.1</c:v>
                </c:pt>
                <c:pt idx="502">
                  <c:v>502.1</c:v>
                </c:pt>
                <c:pt idx="503">
                  <c:v>503.1</c:v>
                </c:pt>
                <c:pt idx="504">
                  <c:v>504.1</c:v>
                </c:pt>
                <c:pt idx="505">
                  <c:v>505.1</c:v>
                </c:pt>
                <c:pt idx="506">
                  <c:v>506.1</c:v>
                </c:pt>
                <c:pt idx="507">
                  <c:v>507.1</c:v>
                </c:pt>
                <c:pt idx="508">
                  <c:v>508.1</c:v>
                </c:pt>
                <c:pt idx="509">
                  <c:v>509.1</c:v>
                </c:pt>
                <c:pt idx="510">
                  <c:v>510.1</c:v>
                </c:pt>
                <c:pt idx="511">
                  <c:v>511.1</c:v>
                </c:pt>
                <c:pt idx="512">
                  <c:v>512.1</c:v>
                </c:pt>
                <c:pt idx="513">
                  <c:v>513.1</c:v>
                </c:pt>
                <c:pt idx="514">
                  <c:v>514.1</c:v>
                </c:pt>
                <c:pt idx="515">
                  <c:v>515.1</c:v>
                </c:pt>
                <c:pt idx="516">
                  <c:v>516.1</c:v>
                </c:pt>
                <c:pt idx="517">
                  <c:v>517.1</c:v>
                </c:pt>
                <c:pt idx="518">
                  <c:v>518.1</c:v>
                </c:pt>
                <c:pt idx="519">
                  <c:v>519.1</c:v>
                </c:pt>
                <c:pt idx="520">
                  <c:v>520.1</c:v>
                </c:pt>
                <c:pt idx="521">
                  <c:v>521.1</c:v>
                </c:pt>
                <c:pt idx="522">
                  <c:v>522.1</c:v>
                </c:pt>
                <c:pt idx="523">
                  <c:v>523.1</c:v>
                </c:pt>
                <c:pt idx="524">
                  <c:v>524.1</c:v>
                </c:pt>
                <c:pt idx="525">
                  <c:v>525.1</c:v>
                </c:pt>
                <c:pt idx="526">
                  <c:v>526.1</c:v>
                </c:pt>
                <c:pt idx="527">
                  <c:v>527.1</c:v>
                </c:pt>
                <c:pt idx="528">
                  <c:v>528.1</c:v>
                </c:pt>
                <c:pt idx="529">
                  <c:v>529.1</c:v>
                </c:pt>
                <c:pt idx="530">
                  <c:v>530.1</c:v>
                </c:pt>
                <c:pt idx="531">
                  <c:v>531.1</c:v>
                </c:pt>
                <c:pt idx="532">
                  <c:v>532.1</c:v>
                </c:pt>
                <c:pt idx="533">
                  <c:v>533.1</c:v>
                </c:pt>
                <c:pt idx="534">
                  <c:v>534.1</c:v>
                </c:pt>
                <c:pt idx="535">
                  <c:v>535.1</c:v>
                </c:pt>
                <c:pt idx="536">
                  <c:v>536.1</c:v>
                </c:pt>
                <c:pt idx="537">
                  <c:v>537.1</c:v>
                </c:pt>
                <c:pt idx="538">
                  <c:v>538.1</c:v>
                </c:pt>
                <c:pt idx="539">
                  <c:v>539.1</c:v>
                </c:pt>
                <c:pt idx="540">
                  <c:v>540.1</c:v>
                </c:pt>
                <c:pt idx="541">
                  <c:v>541.1</c:v>
                </c:pt>
                <c:pt idx="542">
                  <c:v>542.1</c:v>
                </c:pt>
                <c:pt idx="543">
                  <c:v>543.1</c:v>
                </c:pt>
                <c:pt idx="544">
                  <c:v>544.1</c:v>
                </c:pt>
                <c:pt idx="545">
                  <c:v>545.1</c:v>
                </c:pt>
                <c:pt idx="546">
                  <c:v>546.1</c:v>
                </c:pt>
                <c:pt idx="547">
                  <c:v>547.1</c:v>
                </c:pt>
                <c:pt idx="548">
                  <c:v>548.1</c:v>
                </c:pt>
                <c:pt idx="549">
                  <c:v>549.1</c:v>
                </c:pt>
                <c:pt idx="550">
                  <c:v>550.1</c:v>
                </c:pt>
                <c:pt idx="551">
                  <c:v>551.1</c:v>
                </c:pt>
                <c:pt idx="552">
                  <c:v>552.1</c:v>
                </c:pt>
                <c:pt idx="553">
                  <c:v>553.1</c:v>
                </c:pt>
                <c:pt idx="554">
                  <c:v>554.1</c:v>
                </c:pt>
                <c:pt idx="555">
                  <c:v>555.1</c:v>
                </c:pt>
                <c:pt idx="556">
                  <c:v>556.1</c:v>
                </c:pt>
                <c:pt idx="557">
                  <c:v>557.1</c:v>
                </c:pt>
                <c:pt idx="558">
                  <c:v>558.1</c:v>
                </c:pt>
                <c:pt idx="559">
                  <c:v>559.1</c:v>
                </c:pt>
                <c:pt idx="560">
                  <c:v>560.1</c:v>
                </c:pt>
                <c:pt idx="561">
                  <c:v>561.1</c:v>
                </c:pt>
                <c:pt idx="562">
                  <c:v>562.1</c:v>
                </c:pt>
                <c:pt idx="563">
                  <c:v>563.1</c:v>
                </c:pt>
                <c:pt idx="564">
                  <c:v>564.1</c:v>
                </c:pt>
                <c:pt idx="565">
                  <c:v>565.1</c:v>
                </c:pt>
                <c:pt idx="566">
                  <c:v>566.1</c:v>
                </c:pt>
                <c:pt idx="567">
                  <c:v>567.1</c:v>
                </c:pt>
                <c:pt idx="568">
                  <c:v>568.1</c:v>
                </c:pt>
                <c:pt idx="569">
                  <c:v>569.1</c:v>
                </c:pt>
                <c:pt idx="570">
                  <c:v>570.1</c:v>
                </c:pt>
                <c:pt idx="571">
                  <c:v>571.1</c:v>
                </c:pt>
                <c:pt idx="572">
                  <c:v>572.1</c:v>
                </c:pt>
                <c:pt idx="573">
                  <c:v>573.1</c:v>
                </c:pt>
                <c:pt idx="574">
                  <c:v>574.1</c:v>
                </c:pt>
                <c:pt idx="575">
                  <c:v>575.1</c:v>
                </c:pt>
                <c:pt idx="576">
                  <c:v>576.1</c:v>
                </c:pt>
                <c:pt idx="577">
                  <c:v>577.1</c:v>
                </c:pt>
                <c:pt idx="578">
                  <c:v>578.1</c:v>
                </c:pt>
                <c:pt idx="579">
                  <c:v>579.1</c:v>
                </c:pt>
                <c:pt idx="580">
                  <c:v>580.1</c:v>
                </c:pt>
                <c:pt idx="581">
                  <c:v>581.1</c:v>
                </c:pt>
                <c:pt idx="582">
                  <c:v>582.1</c:v>
                </c:pt>
                <c:pt idx="583">
                  <c:v>583.1</c:v>
                </c:pt>
                <c:pt idx="584">
                  <c:v>584.1</c:v>
                </c:pt>
                <c:pt idx="585">
                  <c:v>585.1</c:v>
                </c:pt>
                <c:pt idx="586">
                  <c:v>586.1</c:v>
                </c:pt>
                <c:pt idx="587">
                  <c:v>587.1</c:v>
                </c:pt>
                <c:pt idx="588">
                  <c:v>588.1</c:v>
                </c:pt>
                <c:pt idx="589">
                  <c:v>589.1</c:v>
                </c:pt>
                <c:pt idx="590">
                  <c:v>590.1</c:v>
                </c:pt>
                <c:pt idx="591">
                  <c:v>591.1</c:v>
                </c:pt>
                <c:pt idx="592">
                  <c:v>592.1</c:v>
                </c:pt>
                <c:pt idx="593">
                  <c:v>593.1</c:v>
                </c:pt>
                <c:pt idx="594">
                  <c:v>594.1</c:v>
                </c:pt>
                <c:pt idx="595">
                  <c:v>595.1</c:v>
                </c:pt>
                <c:pt idx="596">
                  <c:v>596.1</c:v>
                </c:pt>
                <c:pt idx="597">
                  <c:v>597.1</c:v>
                </c:pt>
                <c:pt idx="598">
                  <c:v>598.1</c:v>
                </c:pt>
                <c:pt idx="599">
                  <c:v>599.1</c:v>
                </c:pt>
                <c:pt idx="600">
                  <c:v>600.1</c:v>
                </c:pt>
                <c:pt idx="601">
                  <c:v>601.1</c:v>
                </c:pt>
                <c:pt idx="602">
                  <c:v>602.1</c:v>
                </c:pt>
                <c:pt idx="603">
                  <c:v>603.1</c:v>
                </c:pt>
                <c:pt idx="604">
                  <c:v>604.1</c:v>
                </c:pt>
                <c:pt idx="605">
                  <c:v>605.1</c:v>
                </c:pt>
                <c:pt idx="606">
                  <c:v>606.1</c:v>
                </c:pt>
                <c:pt idx="607">
                  <c:v>607.1</c:v>
                </c:pt>
                <c:pt idx="608">
                  <c:v>608.1</c:v>
                </c:pt>
                <c:pt idx="609">
                  <c:v>609.1</c:v>
                </c:pt>
                <c:pt idx="610">
                  <c:v>610.1</c:v>
                </c:pt>
                <c:pt idx="611">
                  <c:v>611.1</c:v>
                </c:pt>
                <c:pt idx="612">
                  <c:v>612.1</c:v>
                </c:pt>
                <c:pt idx="613">
                  <c:v>613.1</c:v>
                </c:pt>
                <c:pt idx="614">
                  <c:v>614.1</c:v>
                </c:pt>
                <c:pt idx="615">
                  <c:v>615.1</c:v>
                </c:pt>
                <c:pt idx="616">
                  <c:v>616.1</c:v>
                </c:pt>
                <c:pt idx="617">
                  <c:v>617.1</c:v>
                </c:pt>
                <c:pt idx="618">
                  <c:v>618.1</c:v>
                </c:pt>
                <c:pt idx="619">
                  <c:v>619.1</c:v>
                </c:pt>
                <c:pt idx="620">
                  <c:v>620.1</c:v>
                </c:pt>
                <c:pt idx="621">
                  <c:v>621.1</c:v>
                </c:pt>
                <c:pt idx="622">
                  <c:v>622.1</c:v>
                </c:pt>
                <c:pt idx="623">
                  <c:v>623.1</c:v>
                </c:pt>
                <c:pt idx="624">
                  <c:v>624.1</c:v>
                </c:pt>
                <c:pt idx="625">
                  <c:v>625.1</c:v>
                </c:pt>
                <c:pt idx="626">
                  <c:v>626.1</c:v>
                </c:pt>
                <c:pt idx="627">
                  <c:v>627.1</c:v>
                </c:pt>
                <c:pt idx="628">
                  <c:v>628.1</c:v>
                </c:pt>
                <c:pt idx="629">
                  <c:v>629.1</c:v>
                </c:pt>
                <c:pt idx="630">
                  <c:v>630.1</c:v>
                </c:pt>
                <c:pt idx="631">
                  <c:v>631.1</c:v>
                </c:pt>
                <c:pt idx="632">
                  <c:v>632.1</c:v>
                </c:pt>
                <c:pt idx="633">
                  <c:v>633.1</c:v>
                </c:pt>
                <c:pt idx="634">
                  <c:v>634.1</c:v>
                </c:pt>
                <c:pt idx="635">
                  <c:v>635.1</c:v>
                </c:pt>
                <c:pt idx="636">
                  <c:v>636.1</c:v>
                </c:pt>
                <c:pt idx="637">
                  <c:v>637.1</c:v>
                </c:pt>
                <c:pt idx="638">
                  <c:v>638.1</c:v>
                </c:pt>
                <c:pt idx="639">
                  <c:v>639.1</c:v>
                </c:pt>
                <c:pt idx="640">
                  <c:v>640.1</c:v>
                </c:pt>
                <c:pt idx="641">
                  <c:v>641.1</c:v>
                </c:pt>
                <c:pt idx="642">
                  <c:v>642.1</c:v>
                </c:pt>
                <c:pt idx="643">
                  <c:v>643.1</c:v>
                </c:pt>
                <c:pt idx="644">
                  <c:v>644.1</c:v>
                </c:pt>
                <c:pt idx="645">
                  <c:v>645.1</c:v>
                </c:pt>
                <c:pt idx="646">
                  <c:v>646.1</c:v>
                </c:pt>
                <c:pt idx="647">
                  <c:v>647.1</c:v>
                </c:pt>
                <c:pt idx="648">
                  <c:v>648.1</c:v>
                </c:pt>
                <c:pt idx="649">
                  <c:v>649.1</c:v>
                </c:pt>
                <c:pt idx="650">
                  <c:v>650.1</c:v>
                </c:pt>
                <c:pt idx="651">
                  <c:v>651.1</c:v>
                </c:pt>
                <c:pt idx="652">
                  <c:v>652.1</c:v>
                </c:pt>
                <c:pt idx="653">
                  <c:v>653.1</c:v>
                </c:pt>
                <c:pt idx="654">
                  <c:v>654.1</c:v>
                </c:pt>
                <c:pt idx="655">
                  <c:v>655.1</c:v>
                </c:pt>
                <c:pt idx="656">
                  <c:v>656.1</c:v>
                </c:pt>
                <c:pt idx="657">
                  <c:v>657.1</c:v>
                </c:pt>
                <c:pt idx="658">
                  <c:v>658.1</c:v>
                </c:pt>
                <c:pt idx="659">
                  <c:v>659.1</c:v>
                </c:pt>
                <c:pt idx="660">
                  <c:v>660.1</c:v>
                </c:pt>
                <c:pt idx="661">
                  <c:v>661.1</c:v>
                </c:pt>
                <c:pt idx="662">
                  <c:v>662.1</c:v>
                </c:pt>
                <c:pt idx="663">
                  <c:v>663.1</c:v>
                </c:pt>
                <c:pt idx="664">
                  <c:v>664.1</c:v>
                </c:pt>
                <c:pt idx="665">
                  <c:v>665.1</c:v>
                </c:pt>
                <c:pt idx="666">
                  <c:v>666.1</c:v>
                </c:pt>
                <c:pt idx="667">
                  <c:v>667.1</c:v>
                </c:pt>
                <c:pt idx="668">
                  <c:v>668.1</c:v>
                </c:pt>
                <c:pt idx="669">
                  <c:v>669.1</c:v>
                </c:pt>
                <c:pt idx="670">
                  <c:v>670.1</c:v>
                </c:pt>
                <c:pt idx="671">
                  <c:v>671.1</c:v>
                </c:pt>
                <c:pt idx="672">
                  <c:v>672.1</c:v>
                </c:pt>
                <c:pt idx="673">
                  <c:v>673.1</c:v>
                </c:pt>
                <c:pt idx="674">
                  <c:v>674.1</c:v>
                </c:pt>
                <c:pt idx="675">
                  <c:v>675.1</c:v>
                </c:pt>
                <c:pt idx="676">
                  <c:v>676.1</c:v>
                </c:pt>
                <c:pt idx="677">
                  <c:v>677.1</c:v>
                </c:pt>
                <c:pt idx="678">
                  <c:v>678.1</c:v>
                </c:pt>
                <c:pt idx="679">
                  <c:v>679.1</c:v>
                </c:pt>
                <c:pt idx="680">
                  <c:v>680.1</c:v>
                </c:pt>
                <c:pt idx="681">
                  <c:v>681.1</c:v>
                </c:pt>
                <c:pt idx="682">
                  <c:v>682.1</c:v>
                </c:pt>
                <c:pt idx="683">
                  <c:v>683.1</c:v>
                </c:pt>
                <c:pt idx="684">
                  <c:v>684.1</c:v>
                </c:pt>
                <c:pt idx="685">
                  <c:v>685.1</c:v>
                </c:pt>
                <c:pt idx="686">
                  <c:v>686.1</c:v>
                </c:pt>
                <c:pt idx="687">
                  <c:v>687.1</c:v>
                </c:pt>
                <c:pt idx="688">
                  <c:v>688.1</c:v>
                </c:pt>
                <c:pt idx="689">
                  <c:v>689.1</c:v>
                </c:pt>
                <c:pt idx="690">
                  <c:v>690.1</c:v>
                </c:pt>
                <c:pt idx="691">
                  <c:v>691.1</c:v>
                </c:pt>
                <c:pt idx="692">
                  <c:v>692.1</c:v>
                </c:pt>
                <c:pt idx="693">
                  <c:v>693.1</c:v>
                </c:pt>
                <c:pt idx="694">
                  <c:v>694.1</c:v>
                </c:pt>
                <c:pt idx="695">
                  <c:v>695.1</c:v>
                </c:pt>
                <c:pt idx="696">
                  <c:v>696.1</c:v>
                </c:pt>
                <c:pt idx="697">
                  <c:v>697.1</c:v>
                </c:pt>
                <c:pt idx="698">
                  <c:v>698.1</c:v>
                </c:pt>
                <c:pt idx="699">
                  <c:v>699.1</c:v>
                </c:pt>
                <c:pt idx="700">
                  <c:v>700.1</c:v>
                </c:pt>
                <c:pt idx="701">
                  <c:v>701.1</c:v>
                </c:pt>
                <c:pt idx="702">
                  <c:v>702.1</c:v>
                </c:pt>
                <c:pt idx="703">
                  <c:v>703.1</c:v>
                </c:pt>
                <c:pt idx="704">
                  <c:v>704.1</c:v>
                </c:pt>
                <c:pt idx="705">
                  <c:v>705.1</c:v>
                </c:pt>
                <c:pt idx="706">
                  <c:v>706.1</c:v>
                </c:pt>
                <c:pt idx="707">
                  <c:v>707.1</c:v>
                </c:pt>
                <c:pt idx="708">
                  <c:v>708.1</c:v>
                </c:pt>
                <c:pt idx="709">
                  <c:v>709.1</c:v>
                </c:pt>
                <c:pt idx="710">
                  <c:v>710.1</c:v>
                </c:pt>
                <c:pt idx="711">
                  <c:v>711.1</c:v>
                </c:pt>
                <c:pt idx="712">
                  <c:v>712.1</c:v>
                </c:pt>
                <c:pt idx="713">
                  <c:v>713.1</c:v>
                </c:pt>
                <c:pt idx="714">
                  <c:v>714.1</c:v>
                </c:pt>
                <c:pt idx="715">
                  <c:v>715.1</c:v>
                </c:pt>
                <c:pt idx="716">
                  <c:v>716.1</c:v>
                </c:pt>
                <c:pt idx="717">
                  <c:v>717.1</c:v>
                </c:pt>
                <c:pt idx="718">
                  <c:v>718.1</c:v>
                </c:pt>
                <c:pt idx="719">
                  <c:v>719.1</c:v>
                </c:pt>
                <c:pt idx="720">
                  <c:v>720.1</c:v>
                </c:pt>
                <c:pt idx="721">
                  <c:v>721.1</c:v>
                </c:pt>
                <c:pt idx="722">
                  <c:v>722.1</c:v>
                </c:pt>
                <c:pt idx="723">
                  <c:v>723.1</c:v>
                </c:pt>
                <c:pt idx="724">
                  <c:v>724.1</c:v>
                </c:pt>
                <c:pt idx="725">
                  <c:v>725.1</c:v>
                </c:pt>
                <c:pt idx="726">
                  <c:v>726.1</c:v>
                </c:pt>
                <c:pt idx="727">
                  <c:v>727.1</c:v>
                </c:pt>
                <c:pt idx="728">
                  <c:v>728.1</c:v>
                </c:pt>
                <c:pt idx="729">
                  <c:v>729.1</c:v>
                </c:pt>
                <c:pt idx="730">
                  <c:v>730.1</c:v>
                </c:pt>
                <c:pt idx="731">
                  <c:v>731.1</c:v>
                </c:pt>
                <c:pt idx="732">
                  <c:v>732.1</c:v>
                </c:pt>
                <c:pt idx="733">
                  <c:v>733.1</c:v>
                </c:pt>
                <c:pt idx="734">
                  <c:v>734.1</c:v>
                </c:pt>
                <c:pt idx="735">
                  <c:v>735.1</c:v>
                </c:pt>
                <c:pt idx="736">
                  <c:v>736.1</c:v>
                </c:pt>
                <c:pt idx="737">
                  <c:v>737.1</c:v>
                </c:pt>
                <c:pt idx="738">
                  <c:v>738.1</c:v>
                </c:pt>
                <c:pt idx="739">
                  <c:v>739.1</c:v>
                </c:pt>
                <c:pt idx="740">
                  <c:v>740.1</c:v>
                </c:pt>
                <c:pt idx="741">
                  <c:v>741.1</c:v>
                </c:pt>
                <c:pt idx="742">
                  <c:v>742.1</c:v>
                </c:pt>
                <c:pt idx="743">
                  <c:v>743.1</c:v>
                </c:pt>
                <c:pt idx="744">
                  <c:v>744.1</c:v>
                </c:pt>
                <c:pt idx="745">
                  <c:v>745.1</c:v>
                </c:pt>
                <c:pt idx="746">
                  <c:v>746.1</c:v>
                </c:pt>
                <c:pt idx="747">
                  <c:v>747.1</c:v>
                </c:pt>
                <c:pt idx="748">
                  <c:v>748.1</c:v>
                </c:pt>
                <c:pt idx="749">
                  <c:v>749.1</c:v>
                </c:pt>
              </c:numCache>
            </c:numRef>
          </c:xVal>
          <c:yVal>
            <c:numRef>
              <c:f>Phi_10_0kV_u_4p25mps!$V$7:$V$801</c:f>
              <c:numCache>
                <c:formatCode>General</c:formatCode>
                <c:ptCount val="795"/>
                <c:pt idx="0">
                  <c:v>-0.597999999999985</c:v>
                </c:pt>
                <c:pt idx="1">
                  <c:v>-0.399000000000001</c:v>
                </c:pt>
                <c:pt idx="2">
                  <c:v>-0.198999999999984</c:v>
                </c:pt>
                <c:pt idx="3">
                  <c:v>-0.199999999999989</c:v>
                </c:pt>
                <c:pt idx="4">
                  <c:v>-0.399000000000001</c:v>
                </c:pt>
                <c:pt idx="5">
                  <c:v>-0.399000000000001</c:v>
                </c:pt>
                <c:pt idx="6">
                  <c:v>-0.399000000000001</c:v>
                </c:pt>
                <c:pt idx="7">
                  <c:v>-0.399000000000001</c:v>
                </c:pt>
                <c:pt idx="8">
                  <c:v>-0.199000000000012</c:v>
                </c:pt>
                <c:pt idx="9">
                  <c:v>-0.399000000000001</c:v>
                </c:pt>
                <c:pt idx="10">
                  <c:v>-0.199000000000012</c:v>
                </c:pt>
                <c:pt idx="11">
                  <c:v>-0.399000000000001</c:v>
                </c:pt>
                <c:pt idx="12">
                  <c:v>-0.399000000000001</c:v>
                </c:pt>
                <c:pt idx="13">
                  <c:v>-0.399000000000001</c:v>
                </c:pt>
                <c:pt idx="14">
                  <c:v>-0.397999999999968</c:v>
                </c:pt>
                <c:pt idx="15">
                  <c:v>-0.198999999999984</c:v>
                </c:pt>
                <c:pt idx="16">
                  <c:v>-0.399000000000001</c:v>
                </c:pt>
                <c:pt idx="17">
                  <c:v>-0.399000000000001</c:v>
                </c:pt>
                <c:pt idx="18">
                  <c:v>-0.397999999999996</c:v>
                </c:pt>
                <c:pt idx="19">
                  <c:v>-0.399000000000001</c:v>
                </c:pt>
                <c:pt idx="20">
                  <c:v>-0.597999999999985</c:v>
                </c:pt>
                <c:pt idx="21">
                  <c:v>-0.399000000000001</c:v>
                </c:pt>
                <c:pt idx="22">
                  <c:v>-0.199999999999989</c:v>
                </c:pt>
                <c:pt idx="23">
                  <c:v>-0.198999999999984</c:v>
                </c:pt>
                <c:pt idx="24">
                  <c:v>-0.597999999999985</c:v>
                </c:pt>
                <c:pt idx="25">
                  <c:v>-0.597999999999985</c:v>
                </c:pt>
                <c:pt idx="26">
                  <c:v>-0.399000000000001</c:v>
                </c:pt>
                <c:pt idx="27">
                  <c:v>-0.399000000000001</c:v>
                </c:pt>
                <c:pt idx="28">
                  <c:v>-0.397999999999996</c:v>
                </c:pt>
                <c:pt idx="29">
                  <c:v>-0.198999999999984</c:v>
                </c:pt>
                <c:pt idx="30">
                  <c:v>-0.59899999999999</c:v>
                </c:pt>
                <c:pt idx="31">
                  <c:v>-0.198999999999984</c:v>
                </c:pt>
                <c:pt idx="32">
                  <c:v>-0.397999999999996</c:v>
                </c:pt>
                <c:pt idx="33">
                  <c:v>-0.199000000000012</c:v>
                </c:pt>
                <c:pt idx="34">
                  <c:v>-0.399000000000001</c:v>
                </c:pt>
                <c:pt idx="35">
                  <c:v>-0.597999999999985</c:v>
                </c:pt>
                <c:pt idx="36">
                  <c:v>-0.397999999999996</c:v>
                </c:pt>
                <c:pt idx="37">
                  <c:v>-0.399000000000001</c:v>
                </c:pt>
                <c:pt idx="38">
                  <c:v>-0.198999999999984</c:v>
                </c:pt>
                <c:pt idx="39">
                  <c:v>-0.399000000000001</c:v>
                </c:pt>
                <c:pt idx="40">
                  <c:v>-0.399000000000001</c:v>
                </c:pt>
                <c:pt idx="41">
                  <c:v>-0.399000000000001</c:v>
                </c:pt>
                <c:pt idx="42">
                  <c:v>-0.198999999999984</c:v>
                </c:pt>
                <c:pt idx="43">
                  <c:v>-0.397999999999996</c:v>
                </c:pt>
                <c:pt idx="44">
                  <c:v>-0.597999999999985</c:v>
                </c:pt>
                <c:pt idx="45">
                  <c:v>-0.198999999999984</c:v>
                </c:pt>
                <c:pt idx="46">
                  <c:v>-0.399000000000001</c:v>
                </c:pt>
                <c:pt idx="47">
                  <c:v>-0.198999999999984</c:v>
                </c:pt>
                <c:pt idx="48">
                  <c:v>-0.198999999999984</c:v>
                </c:pt>
                <c:pt idx="49">
                  <c:v>-0.399000000000001</c:v>
                </c:pt>
                <c:pt idx="50">
                  <c:v>-0.198999999999984</c:v>
                </c:pt>
                <c:pt idx="51">
                  <c:v>-0.198999999999984</c:v>
                </c:pt>
                <c:pt idx="52">
                  <c:v>-0.399000000000001</c:v>
                </c:pt>
                <c:pt idx="53">
                  <c:v>-0.399000000000001</c:v>
                </c:pt>
                <c:pt idx="54">
                  <c:v>-0.397999999999996</c:v>
                </c:pt>
                <c:pt idx="55">
                  <c:v>-0.399000000000001</c:v>
                </c:pt>
                <c:pt idx="56">
                  <c:v>-0.399000000000001</c:v>
                </c:pt>
                <c:pt idx="57">
                  <c:v>-0.399000000000001</c:v>
                </c:pt>
                <c:pt idx="58">
                  <c:v>-0.59899999999999</c:v>
                </c:pt>
                <c:pt idx="59">
                  <c:v>-0.198999999999984</c:v>
                </c:pt>
                <c:pt idx="60">
                  <c:v>-0.399000000000001</c:v>
                </c:pt>
                <c:pt idx="61">
                  <c:v>-0.399000000000001</c:v>
                </c:pt>
                <c:pt idx="62">
                  <c:v>-0.59899999999999</c:v>
                </c:pt>
                <c:pt idx="63">
                  <c:v>-0.399000000000001</c:v>
                </c:pt>
                <c:pt idx="64">
                  <c:v>-0.59899999999999</c:v>
                </c:pt>
                <c:pt idx="65">
                  <c:v>-0.798000000000002</c:v>
                </c:pt>
                <c:pt idx="66">
                  <c:v>-0.397999999999996</c:v>
                </c:pt>
                <c:pt idx="67">
                  <c:v>-0.199000000000012</c:v>
                </c:pt>
                <c:pt idx="68">
                  <c:v>-0.199999999999989</c:v>
                </c:pt>
                <c:pt idx="69">
                  <c:v>-0.399000000000001</c:v>
                </c:pt>
                <c:pt idx="70">
                  <c:v>-0.399000000000001</c:v>
                </c:pt>
                <c:pt idx="71">
                  <c:v>-0.598000000000013</c:v>
                </c:pt>
                <c:pt idx="72">
                  <c:v>-0.199999999999989</c:v>
                </c:pt>
                <c:pt idx="73">
                  <c:v>-0.399000000000001</c:v>
                </c:pt>
                <c:pt idx="74">
                  <c:v>-0.399000000000001</c:v>
                </c:pt>
                <c:pt idx="75">
                  <c:v>-0.198999999999984</c:v>
                </c:pt>
                <c:pt idx="76">
                  <c:v>-0.198999999999984</c:v>
                </c:pt>
                <c:pt idx="77">
                  <c:v>-0.399000000000001</c:v>
                </c:pt>
                <c:pt idx="78">
                  <c:v>-0.597999999999985</c:v>
                </c:pt>
                <c:pt idx="79">
                  <c:v>-0.59899999999999</c:v>
                </c:pt>
                <c:pt idx="80">
                  <c:v>-0.798000000000002</c:v>
                </c:pt>
                <c:pt idx="81">
                  <c:v>-0.198999999999984</c:v>
                </c:pt>
                <c:pt idx="82">
                  <c:v>-0.399000000000001</c:v>
                </c:pt>
                <c:pt idx="83">
                  <c:v>-0.399000000000001</c:v>
                </c:pt>
                <c:pt idx="84">
                  <c:v>-0.399000000000001</c:v>
                </c:pt>
                <c:pt idx="85">
                  <c:v>-0.397999999999996</c:v>
                </c:pt>
                <c:pt idx="86">
                  <c:v>-0.198999999999984</c:v>
                </c:pt>
                <c:pt idx="87">
                  <c:v>-0.399000000000001</c:v>
                </c:pt>
                <c:pt idx="88">
                  <c:v>-0.399000000000001</c:v>
                </c:pt>
                <c:pt idx="89">
                  <c:v>-0.399000000000001</c:v>
                </c:pt>
                <c:pt idx="90">
                  <c:v>-0.399000000000001</c:v>
                </c:pt>
                <c:pt idx="91">
                  <c:v>-0.199999999999989</c:v>
                </c:pt>
                <c:pt idx="92">
                  <c:v>-0.399000000000001</c:v>
                </c:pt>
                <c:pt idx="93">
                  <c:v>-0.198999999999984</c:v>
                </c:pt>
                <c:pt idx="94">
                  <c:v>-0.397999999999996</c:v>
                </c:pt>
                <c:pt idx="95">
                  <c:v>-0.399000000000001</c:v>
                </c:pt>
                <c:pt idx="96">
                  <c:v>-0.199000000000012</c:v>
                </c:pt>
                <c:pt idx="97">
                  <c:v>-0.198999999999984</c:v>
                </c:pt>
                <c:pt idx="98">
                  <c:v>-0.399000000000001</c:v>
                </c:pt>
                <c:pt idx="99">
                  <c:v>-0.399000000000001</c:v>
                </c:pt>
                <c:pt idx="100">
                  <c:v>-0.59899999999999</c:v>
                </c:pt>
                <c:pt idx="101">
                  <c:v>-0.198999999999984</c:v>
                </c:pt>
                <c:pt idx="102">
                  <c:v>-0.399000000000001</c:v>
                </c:pt>
                <c:pt idx="103">
                  <c:v>-0.399000000000001</c:v>
                </c:pt>
                <c:pt idx="104">
                  <c:v>-0.198999999999984</c:v>
                </c:pt>
                <c:pt idx="105">
                  <c:v>-0.399000000000001</c:v>
                </c:pt>
                <c:pt idx="106">
                  <c:v>-0.399000000000001</c:v>
                </c:pt>
                <c:pt idx="107">
                  <c:v>-0.198999999999984</c:v>
                </c:pt>
                <c:pt idx="108">
                  <c:v>-0.399000000000001</c:v>
                </c:pt>
                <c:pt idx="109">
                  <c:v>-0.399000000000001</c:v>
                </c:pt>
                <c:pt idx="110">
                  <c:v>-0.399000000000001</c:v>
                </c:pt>
                <c:pt idx="111">
                  <c:v>-0.59899999999999</c:v>
                </c:pt>
                <c:pt idx="112">
                  <c:v>-0.399000000000001</c:v>
                </c:pt>
                <c:pt idx="113">
                  <c:v>-0.399000000000001</c:v>
                </c:pt>
                <c:pt idx="114">
                  <c:v>-0.199999999999989</c:v>
                </c:pt>
                <c:pt idx="115">
                  <c:v>-0.199999999999989</c:v>
                </c:pt>
                <c:pt idx="116">
                  <c:v>-0.199999999999989</c:v>
                </c:pt>
                <c:pt idx="117">
                  <c:v>-0.198999999999984</c:v>
                </c:pt>
                <c:pt idx="118">
                  <c:v>-0.399000000000001</c:v>
                </c:pt>
                <c:pt idx="119">
                  <c:v>-0.397999999999996</c:v>
                </c:pt>
                <c:pt idx="120">
                  <c:v>-0.397999999999996</c:v>
                </c:pt>
                <c:pt idx="121">
                  <c:v>-0.597999999999985</c:v>
                </c:pt>
                <c:pt idx="122">
                  <c:v>-0.399000000000001</c:v>
                </c:pt>
                <c:pt idx="123">
                  <c:v>-0.399000000000001</c:v>
                </c:pt>
                <c:pt idx="124">
                  <c:v>-0.399000000000001</c:v>
                </c:pt>
                <c:pt idx="125">
                  <c:v>-0.399000000000001</c:v>
                </c:pt>
                <c:pt idx="126">
                  <c:v>-0.399000000000001</c:v>
                </c:pt>
                <c:pt idx="127">
                  <c:v>-0.198999999999984</c:v>
                </c:pt>
                <c:pt idx="128">
                  <c:v>-0.199999999999989</c:v>
                </c:pt>
                <c:pt idx="129">
                  <c:v>-0.399000000000001</c:v>
                </c:pt>
                <c:pt idx="130">
                  <c:v>-0.198999999999984</c:v>
                </c:pt>
                <c:pt idx="131">
                  <c:v>-0.399000000000001</c:v>
                </c:pt>
                <c:pt idx="132">
                  <c:v>-0.198999999999984</c:v>
                </c:pt>
                <c:pt idx="133">
                  <c:v>-0.399000000000001</c:v>
                </c:pt>
                <c:pt idx="134">
                  <c:v>-0.598000000000013</c:v>
                </c:pt>
                <c:pt idx="135">
                  <c:v>-0.199999999999989</c:v>
                </c:pt>
                <c:pt idx="136">
                  <c:v>-0.399000000000001</c:v>
                </c:pt>
                <c:pt idx="137">
                  <c:v>-0.59899999999999</c:v>
                </c:pt>
                <c:pt idx="138">
                  <c:v>-0.399000000000001</c:v>
                </c:pt>
                <c:pt idx="139">
                  <c:v>-0.399000000000001</c:v>
                </c:pt>
                <c:pt idx="140">
                  <c:v>-0.199000000000012</c:v>
                </c:pt>
                <c:pt idx="141">
                  <c:v>-0.399000000000001</c:v>
                </c:pt>
                <c:pt idx="142">
                  <c:v>-0.199999999999989</c:v>
                </c:pt>
                <c:pt idx="143">
                  <c:v>-0.399000000000001</c:v>
                </c:pt>
                <c:pt idx="144">
                  <c:v>-0.399000000000001</c:v>
                </c:pt>
                <c:pt idx="145">
                  <c:v>-0.198999999999984</c:v>
                </c:pt>
                <c:pt idx="146">
                  <c:v>-0.399000000000001</c:v>
                </c:pt>
                <c:pt idx="147">
                  <c:v>-0.399000000000001</c:v>
                </c:pt>
                <c:pt idx="148">
                  <c:v>-0.399000000000001</c:v>
                </c:pt>
                <c:pt idx="149">
                  <c:v>-0.397999999999996</c:v>
                </c:pt>
                <c:pt idx="150">
                  <c:v>-0.199999999999989</c:v>
                </c:pt>
                <c:pt idx="151">
                  <c:v>-0.399000000000001</c:v>
                </c:pt>
                <c:pt idx="152">
                  <c:v>-0.399000000000001</c:v>
                </c:pt>
                <c:pt idx="153">
                  <c:v>-0.399000000000001</c:v>
                </c:pt>
                <c:pt idx="154">
                  <c:v>-0.399000000000001</c:v>
                </c:pt>
                <c:pt idx="155">
                  <c:v>-0.399000000000001</c:v>
                </c:pt>
                <c:pt idx="156">
                  <c:v>-0.399000000000001</c:v>
                </c:pt>
                <c:pt idx="157">
                  <c:v>-0.59899999999999</c:v>
                </c:pt>
                <c:pt idx="158">
                  <c:v>-0.198999999999984</c:v>
                </c:pt>
                <c:pt idx="159">
                  <c:v>-0.399000000000001</c:v>
                </c:pt>
                <c:pt idx="160">
                  <c:v>-0.399000000000001</c:v>
                </c:pt>
                <c:pt idx="161">
                  <c:v>-0.397999999999996</c:v>
                </c:pt>
                <c:pt idx="162">
                  <c:v>-0.199999999999989</c:v>
                </c:pt>
                <c:pt idx="163">
                  <c:v>-0.397999999999996</c:v>
                </c:pt>
                <c:pt idx="164">
                  <c:v>-0.397999999999996</c:v>
                </c:pt>
                <c:pt idx="165">
                  <c:v>-0.198999999999984</c:v>
                </c:pt>
                <c:pt idx="166">
                  <c:v>-0.399000000000001</c:v>
                </c:pt>
                <c:pt idx="167">
                  <c:v>-0.399000000000001</c:v>
                </c:pt>
                <c:pt idx="168">
                  <c:v>-0.399000000000001</c:v>
                </c:pt>
                <c:pt idx="169">
                  <c:v>-0.59899999999999</c:v>
                </c:pt>
                <c:pt idx="170">
                  <c:v>-0.399000000000001</c:v>
                </c:pt>
                <c:pt idx="171">
                  <c:v>-0.597999999999985</c:v>
                </c:pt>
                <c:pt idx="172">
                  <c:v>-0.597999999999985</c:v>
                </c:pt>
                <c:pt idx="173">
                  <c:v>-0.199000000000012</c:v>
                </c:pt>
                <c:pt idx="174">
                  <c:v>-0.399000000000001</c:v>
                </c:pt>
                <c:pt idx="175">
                  <c:v>-0.397999999999996</c:v>
                </c:pt>
                <c:pt idx="176">
                  <c:v>-0.198999999999984</c:v>
                </c:pt>
                <c:pt idx="177">
                  <c:v>-0.597999999999985</c:v>
                </c:pt>
                <c:pt idx="178">
                  <c:v>-0.399000000000001</c:v>
                </c:pt>
                <c:pt idx="179">
                  <c:v>-0.397999999999996</c:v>
                </c:pt>
                <c:pt idx="180">
                  <c:v>-0.199000000000012</c:v>
                </c:pt>
                <c:pt idx="181">
                  <c:v>-0.399000000000001</c:v>
                </c:pt>
                <c:pt idx="182">
                  <c:v>-0.399000000000001</c:v>
                </c:pt>
                <c:pt idx="183">
                  <c:v>-0.199000000000012</c:v>
                </c:pt>
                <c:pt idx="184">
                  <c:v>-0.399000000000001</c:v>
                </c:pt>
                <c:pt idx="185">
                  <c:v>-0.399000000000001</c:v>
                </c:pt>
                <c:pt idx="186">
                  <c:v>-0.399000000000001</c:v>
                </c:pt>
                <c:pt idx="187">
                  <c:v>-0.399000000000001</c:v>
                </c:pt>
                <c:pt idx="188">
                  <c:v>-0.199999999999989</c:v>
                </c:pt>
                <c:pt idx="189">
                  <c:v>-0.597999999999985</c:v>
                </c:pt>
                <c:pt idx="190">
                  <c:v>-0.399000000000001</c:v>
                </c:pt>
                <c:pt idx="191">
                  <c:v>-0.399000000000001</c:v>
                </c:pt>
                <c:pt idx="192">
                  <c:v>-0.199000000000012</c:v>
                </c:pt>
                <c:pt idx="193">
                  <c:v>-0.199000000000012</c:v>
                </c:pt>
                <c:pt idx="194">
                  <c:v>-0.199999999999989</c:v>
                </c:pt>
                <c:pt idx="195">
                  <c:v>-0.199999999999989</c:v>
                </c:pt>
                <c:pt idx="196">
                  <c:v>-0.199999999999989</c:v>
                </c:pt>
                <c:pt idx="197">
                  <c:v>-0.399000000000001</c:v>
                </c:pt>
                <c:pt idx="198">
                  <c:v>-0.598000000000013</c:v>
                </c:pt>
                <c:pt idx="199">
                  <c:v>-0.399000000000001</c:v>
                </c:pt>
                <c:pt idx="200">
                  <c:v>-0.199999999999989</c:v>
                </c:pt>
                <c:pt idx="201">
                  <c:v>-0.399000000000001</c:v>
                </c:pt>
                <c:pt idx="202">
                  <c:v>-0.399000000000001</c:v>
                </c:pt>
                <c:pt idx="203">
                  <c:v>-0.199999999999989</c:v>
                </c:pt>
                <c:pt idx="204">
                  <c:v>-0.399000000000001</c:v>
                </c:pt>
                <c:pt idx="205">
                  <c:v>-0.399000000000001</c:v>
                </c:pt>
                <c:pt idx="206">
                  <c:v>-0.59899999999999</c:v>
                </c:pt>
                <c:pt idx="207">
                  <c:v>-0.198999999999984</c:v>
                </c:pt>
                <c:pt idx="208">
                  <c:v>-0.59899999999999</c:v>
                </c:pt>
                <c:pt idx="209">
                  <c:v>-0.399000000000001</c:v>
                </c:pt>
                <c:pt idx="210">
                  <c:v>-0.59899999999999</c:v>
                </c:pt>
                <c:pt idx="211">
                  <c:v>-0.399000000000001</c:v>
                </c:pt>
                <c:pt idx="212">
                  <c:v>-0.399000000000001</c:v>
                </c:pt>
                <c:pt idx="213">
                  <c:v>-0.399000000000001</c:v>
                </c:pt>
                <c:pt idx="214">
                  <c:v>-0.598000000000013</c:v>
                </c:pt>
                <c:pt idx="215">
                  <c:v>-0.59899999999999</c:v>
                </c:pt>
                <c:pt idx="216">
                  <c:v>-0.399000000000001</c:v>
                </c:pt>
                <c:pt idx="217">
                  <c:v>-0.399000000000001</c:v>
                </c:pt>
                <c:pt idx="218">
                  <c:v>-0.798000000000002</c:v>
                </c:pt>
                <c:pt idx="219">
                  <c:v>-0.199999999999989</c:v>
                </c:pt>
                <c:pt idx="220">
                  <c:v>-0.399000000000001</c:v>
                </c:pt>
                <c:pt idx="221">
                  <c:v>-0.198999999999984</c:v>
                </c:pt>
                <c:pt idx="222">
                  <c:v>-0.198999999999984</c:v>
                </c:pt>
                <c:pt idx="223">
                  <c:v>-0.399000000000001</c:v>
                </c:pt>
                <c:pt idx="224">
                  <c:v>-0.397999999999996</c:v>
                </c:pt>
                <c:pt idx="225">
                  <c:v>-0.199999999999989</c:v>
                </c:pt>
                <c:pt idx="226">
                  <c:v>-0.399000000000001</c:v>
                </c:pt>
                <c:pt idx="227">
                  <c:v>-0.399000000000001</c:v>
                </c:pt>
                <c:pt idx="228">
                  <c:v>-0.199999999999989</c:v>
                </c:pt>
                <c:pt idx="229">
                  <c:v>-0.198999999999984</c:v>
                </c:pt>
                <c:pt idx="230">
                  <c:v>-0.399000000000001</c:v>
                </c:pt>
                <c:pt idx="231">
                  <c:v>-0.399000000000001</c:v>
                </c:pt>
                <c:pt idx="232">
                  <c:v>-0.399000000000001</c:v>
                </c:pt>
                <c:pt idx="233">
                  <c:v>-0.399000000000001</c:v>
                </c:pt>
                <c:pt idx="234">
                  <c:v>-0.59899999999999</c:v>
                </c:pt>
                <c:pt idx="235">
                  <c:v>-0.399000000000001</c:v>
                </c:pt>
                <c:pt idx="236">
                  <c:v>-0.597999999999985</c:v>
                </c:pt>
                <c:pt idx="237">
                  <c:v>-0.198999999999984</c:v>
                </c:pt>
                <c:pt idx="238">
                  <c:v>-0.198999999999984</c:v>
                </c:pt>
                <c:pt idx="239">
                  <c:v>-0.397999999999996</c:v>
                </c:pt>
                <c:pt idx="240">
                  <c:v>-0.199000000000012</c:v>
                </c:pt>
                <c:pt idx="241">
                  <c:v>-0.399000000000001</c:v>
                </c:pt>
                <c:pt idx="242">
                  <c:v>-0.399000000000001</c:v>
                </c:pt>
                <c:pt idx="243">
                  <c:v>-0.399000000000001</c:v>
                </c:pt>
                <c:pt idx="244">
                  <c:v>-0.397999999999996</c:v>
                </c:pt>
                <c:pt idx="245">
                  <c:v>-0.798000000000002</c:v>
                </c:pt>
                <c:pt idx="246">
                  <c:v>-0.598000000000013</c:v>
                </c:pt>
                <c:pt idx="247">
                  <c:v>-0.198999999999984</c:v>
                </c:pt>
                <c:pt idx="248">
                  <c:v>-0.399000000000001</c:v>
                </c:pt>
                <c:pt idx="249">
                  <c:v>-0.399000000000001</c:v>
                </c:pt>
                <c:pt idx="250">
                  <c:v>-0.399000000000001</c:v>
                </c:pt>
                <c:pt idx="251">
                  <c:v>-0.399000000000001</c:v>
                </c:pt>
                <c:pt idx="252">
                  <c:v>-0.399000000000001</c:v>
                </c:pt>
                <c:pt idx="253">
                  <c:v>-0.597999999999985</c:v>
                </c:pt>
                <c:pt idx="254">
                  <c:v>-0.397999999999996</c:v>
                </c:pt>
                <c:pt idx="255">
                  <c:v>-0.59899999999999</c:v>
                </c:pt>
                <c:pt idx="256">
                  <c:v>-0.399000000000001</c:v>
                </c:pt>
                <c:pt idx="257">
                  <c:v>-0.198999999999984</c:v>
                </c:pt>
                <c:pt idx="258">
                  <c:v>-0.397999999999996</c:v>
                </c:pt>
                <c:pt idx="259">
                  <c:v>-0.199999999999989</c:v>
                </c:pt>
                <c:pt idx="260">
                  <c:v>-0.199000000000012</c:v>
                </c:pt>
                <c:pt idx="261">
                  <c:v>-0.397999999999996</c:v>
                </c:pt>
                <c:pt idx="262">
                  <c:v>-0.399000000000001</c:v>
                </c:pt>
                <c:pt idx="263">
                  <c:v>-0.399000000000001</c:v>
                </c:pt>
                <c:pt idx="264">
                  <c:v>-0.399000000000001</c:v>
                </c:pt>
                <c:pt idx="265">
                  <c:v>-0.399000000000001</c:v>
                </c:pt>
                <c:pt idx="266">
                  <c:v>-0.597999999999985</c:v>
                </c:pt>
                <c:pt idx="267">
                  <c:v>-0.598000000000013</c:v>
                </c:pt>
                <c:pt idx="268">
                  <c:v>-0.59899999999999</c:v>
                </c:pt>
                <c:pt idx="269">
                  <c:v>-0.397999999999996</c:v>
                </c:pt>
                <c:pt idx="270">
                  <c:v>-0.399000000000001</c:v>
                </c:pt>
                <c:pt idx="271">
                  <c:v>-0.399000000000001</c:v>
                </c:pt>
                <c:pt idx="272">
                  <c:v>-0.399000000000001</c:v>
                </c:pt>
                <c:pt idx="273">
                  <c:v>-0.399000000000001</c:v>
                </c:pt>
                <c:pt idx="274">
                  <c:v>-0.399000000000001</c:v>
                </c:pt>
                <c:pt idx="275">
                  <c:v>-0.199999999999989</c:v>
                </c:pt>
                <c:pt idx="276">
                  <c:v>-0.399000000000001</c:v>
                </c:pt>
                <c:pt idx="277">
                  <c:v>-0.399000000000001</c:v>
                </c:pt>
                <c:pt idx="278">
                  <c:v>-0.399000000000001</c:v>
                </c:pt>
                <c:pt idx="279">
                  <c:v>-0.397999999999996</c:v>
                </c:pt>
                <c:pt idx="280">
                  <c:v>-0.199000000000012</c:v>
                </c:pt>
                <c:pt idx="281">
                  <c:v>-0.198999999999984</c:v>
                </c:pt>
                <c:pt idx="282">
                  <c:v>-0.199999999999989</c:v>
                </c:pt>
                <c:pt idx="283">
                  <c:v>-0.198999999999984</c:v>
                </c:pt>
                <c:pt idx="284">
                  <c:v>-0.597999999999985</c:v>
                </c:pt>
                <c:pt idx="285">
                  <c:v>-0.399000000000001</c:v>
                </c:pt>
                <c:pt idx="286">
                  <c:v>-0.198999999999984</c:v>
                </c:pt>
                <c:pt idx="287">
                  <c:v>-0.399000000000001</c:v>
                </c:pt>
                <c:pt idx="288">
                  <c:v>-0.399000000000001</c:v>
                </c:pt>
                <c:pt idx="289">
                  <c:v>-0.199999999999989</c:v>
                </c:pt>
                <c:pt idx="290">
                  <c:v>-0.399000000000001</c:v>
                </c:pt>
                <c:pt idx="291">
                  <c:v>-0.198999999999984</c:v>
                </c:pt>
                <c:pt idx="292">
                  <c:v>-0.399000000000001</c:v>
                </c:pt>
                <c:pt idx="293">
                  <c:v>-0.399000000000001</c:v>
                </c:pt>
                <c:pt idx="294">
                  <c:v>-0.597999999999985</c:v>
                </c:pt>
                <c:pt idx="295">
                  <c:v>-0.399000000000001</c:v>
                </c:pt>
                <c:pt idx="296">
                  <c:v>-0.399000000000001</c:v>
                </c:pt>
                <c:pt idx="297">
                  <c:v>-0.399000000000001</c:v>
                </c:pt>
                <c:pt idx="298">
                  <c:v>-0.199999999999989</c:v>
                </c:pt>
                <c:pt idx="299">
                  <c:v>-0.399000000000001</c:v>
                </c:pt>
                <c:pt idx="300">
                  <c:v>-0.399000000000001</c:v>
                </c:pt>
                <c:pt idx="301">
                  <c:v>-0.399000000000001</c:v>
                </c:pt>
                <c:pt idx="302">
                  <c:v>-0.399000000000001</c:v>
                </c:pt>
                <c:pt idx="303">
                  <c:v>-0.597999999999985</c:v>
                </c:pt>
                <c:pt idx="304">
                  <c:v>-0.798000000000002</c:v>
                </c:pt>
                <c:pt idx="305">
                  <c:v>-0.597999999999985</c:v>
                </c:pt>
                <c:pt idx="306">
                  <c:v>-0.198999999999984</c:v>
                </c:pt>
                <c:pt idx="307">
                  <c:v>-0.198999999999984</c:v>
                </c:pt>
                <c:pt idx="308">
                  <c:v>-0.399000000000001</c:v>
                </c:pt>
                <c:pt idx="309">
                  <c:v>-0.597999999999985</c:v>
                </c:pt>
                <c:pt idx="310">
                  <c:v>-0.399000000000001</c:v>
                </c:pt>
                <c:pt idx="311">
                  <c:v>-0.199999999999989</c:v>
                </c:pt>
                <c:pt idx="312">
                  <c:v>-0.399000000000001</c:v>
                </c:pt>
                <c:pt idx="313">
                  <c:v>-0.399000000000001</c:v>
                </c:pt>
                <c:pt idx="314">
                  <c:v>-0.59899999999999</c:v>
                </c:pt>
                <c:pt idx="315">
                  <c:v>-0.399000000000001</c:v>
                </c:pt>
                <c:pt idx="316">
                  <c:v>-0.199999999999989</c:v>
                </c:pt>
                <c:pt idx="317">
                  <c:v>-0.399000000000001</c:v>
                </c:pt>
                <c:pt idx="318">
                  <c:v>-0.198999999999984</c:v>
                </c:pt>
                <c:pt idx="319">
                  <c:v>-0.397999999999996</c:v>
                </c:pt>
                <c:pt idx="320">
                  <c:v>-0.199000000000012</c:v>
                </c:pt>
                <c:pt idx="321">
                  <c:v>-0.397999999999996</c:v>
                </c:pt>
                <c:pt idx="322">
                  <c:v>-0.399000000000001</c:v>
                </c:pt>
                <c:pt idx="323">
                  <c:v>-0.598000000000013</c:v>
                </c:pt>
                <c:pt idx="324">
                  <c:v>-0.397999999999996</c:v>
                </c:pt>
                <c:pt idx="325">
                  <c:v>-0.199999999999989</c:v>
                </c:pt>
                <c:pt idx="326">
                  <c:v>-0.397999999999968</c:v>
                </c:pt>
                <c:pt idx="327">
                  <c:v>-0.399000000000001</c:v>
                </c:pt>
                <c:pt idx="328">
                  <c:v>-0.399000000000001</c:v>
                </c:pt>
                <c:pt idx="329">
                  <c:v>-0.397999999999996</c:v>
                </c:pt>
                <c:pt idx="330">
                  <c:v>-0.198999999999984</c:v>
                </c:pt>
                <c:pt idx="331">
                  <c:v>-0.597999999999985</c:v>
                </c:pt>
                <c:pt idx="332">
                  <c:v>-0.399000000000001</c:v>
                </c:pt>
                <c:pt idx="333">
                  <c:v>-0.399000000000001</c:v>
                </c:pt>
                <c:pt idx="334">
                  <c:v>-0.399000000000001</c:v>
                </c:pt>
                <c:pt idx="335">
                  <c:v>-0.397999999999996</c:v>
                </c:pt>
                <c:pt idx="336">
                  <c:v>-0.59899999999999</c:v>
                </c:pt>
                <c:pt idx="337">
                  <c:v>-0.399000000000001</c:v>
                </c:pt>
                <c:pt idx="338">
                  <c:v>-0.199999999999989</c:v>
                </c:pt>
                <c:pt idx="339">
                  <c:v>-0.397999999999996</c:v>
                </c:pt>
                <c:pt idx="340">
                  <c:v>-0.199999999999989</c:v>
                </c:pt>
                <c:pt idx="341">
                  <c:v>-0.399000000000001</c:v>
                </c:pt>
                <c:pt idx="342">
                  <c:v>-0.59899999999999</c:v>
                </c:pt>
                <c:pt idx="343">
                  <c:v>-0.399000000000001</c:v>
                </c:pt>
                <c:pt idx="344">
                  <c:v>-0.399000000000001</c:v>
                </c:pt>
                <c:pt idx="345">
                  <c:v>-0.399000000000001</c:v>
                </c:pt>
                <c:pt idx="346">
                  <c:v>-0.59899999999999</c:v>
                </c:pt>
                <c:pt idx="347">
                  <c:v>-0.399000000000001</c:v>
                </c:pt>
                <c:pt idx="348">
                  <c:v>-0.399000000000001</c:v>
                </c:pt>
                <c:pt idx="349">
                  <c:v>-0.399000000000001</c:v>
                </c:pt>
                <c:pt idx="350">
                  <c:v>-0.399000000000001</c:v>
                </c:pt>
                <c:pt idx="351">
                  <c:v>-0.597999999999985</c:v>
                </c:pt>
                <c:pt idx="352">
                  <c:v>-0.399000000000001</c:v>
                </c:pt>
                <c:pt idx="353">
                  <c:v>-0.399000000000001</c:v>
                </c:pt>
                <c:pt idx="354">
                  <c:v>-0.399000000000001</c:v>
                </c:pt>
                <c:pt idx="355">
                  <c:v>-0.399000000000001</c:v>
                </c:pt>
                <c:pt idx="356">
                  <c:v>-0.399000000000001</c:v>
                </c:pt>
                <c:pt idx="357">
                  <c:v>-0.399000000000001</c:v>
                </c:pt>
                <c:pt idx="358">
                  <c:v>-0.397999999999996</c:v>
                </c:pt>
                <c:pt idx="359">
                  <c:v>-0.399000000000001</c:v>
                </c:pt>
                <c:pt idx="360">
                  <c:v>-0.399000000000001</c:v>
                </c:pt>
                <c:pt idx="361">
                  <c:v>-0.397999999999996</c:v>
                </c:pt>
                <c:pt idx="362">
                  <c:v>-0.198999999999984</c:v>
                </c:pt>
                <c:pt idx="363">
                  <c:v>-0.598000000000013</c:v>
                </c:pt>
                <c:pt idx="364">
                  <c:v>-0.397999999999996</c:v>
                </c:pt>
                <c:pt idx="365">
                  <c:v>-0.199000000000012</c:v>
                </c:pt>
                <c:pt idx="366">
                  <c:v>-0.399000000000001</c:v>
                </c:pt>
                <c:pt idx="367">
                  <c:v>-0.399000000000001</c:v>
                </c:pt>
                <c:pt idx="368">
                  <c:v>-0.399000000000001</c:v>
                </c:pt>
                <c:pt idx="369">
                  <c:v>-0.399000000000001</c:v>
                </c:pt>
                <c:pt idx="370">
                  <c:v>-0.598000000000013</c:v>
                </c:pt>
                <c:pt idx="371">
                  <c:v>-1.197</c:v>
                </c:pt>
                <c:pt idx="372">
                  <c:v>-0.198999999999984</c:v>
                </c:pt>
                <c:pt idx="373">
                  <c:v>-0.397999999999996</c:v>
                </c:pt>
                <c:pt idx="374">
                  <c:v>-0.399000000000001</c:v>
                </c:pt>
                <c:pt idx="375">
                  <c:v>-0.397999999999996</c:v>
                </c:pt>
                <c:pt idx="376">
                  <c:v>-0.397999999999996</c:v>
                </c:pt>
                <c:pt idx="377">
                  <c:v>-0.597999999999985</c:v>
                </c:pt>
                <c:pt idx="378">
                  <c:v>-0.399000000000001</c:v>
                </c:pt>
                <c:pt idx="379">
                  <c:v>-0.399000000000001</c:v>
                </c:pt>
                <c:pt idx="380">
                  <c:v>-0.597999999999985</c:v>
                </c:pt>
                <c:pt idx="381">
                  <c:v>-0.399000000000001</c:v>
                </c:pt>
                <c:pt idx="382">
                  <c:v>-0.198999999999984</c:v>
                </c:pt>
                <c:pt idx="383">
                  <c:v>-0.397999999999996</c:v>
                </c:pt>
                <c:pt idx="384">
                  <c:v>-0.199000000000012</c:v>
                </c:pt>
                <c:pt idx="385">
                  <c:v>-0.399000000000001</c:v>
                </c:pt>
                <c:pt idx="386">
                  <c:v>-0.399000000000001</c:v>
                </c:pt>
                <c:pt idx="387">
                  <c:v>-0.399000000000001</c:v>
                </c:pt>
                <c:pt idx="388">
                  <c:v>-0.399000000000001</c:v>
                </c:pt>
                <c:pt idx="389">
                  <c:v>-0.399000000000001</c:v>
                </c:pt>
                <c:pt idx="390">
                  <c:v>-0.199000000000012</c:v>
                </c:pt>
                <c:pt idx="391">
                  <c:v>-0.198999999999984</c:v>
                </c:pt>
                <c:pt idx="392">
                  <c:v>-0.198999999999984</c:v>
                </c:pt>
                <c:pt idx="393">
                  <c:v>-0.798000000000002</c:v>
                </c:pt>
                <c:pt idx="394">
                  <c:v>-0.199000000000012</c:v>
                </c:pt>
                <c:pt idx="395">
                  <c:v>-0.399000000000001</c:v>
                </c:pt>
                <c:pt idx="396">
                  <c:v>-0.198999999999984</c:v>
                </c:pt>
                <c:pt idx="397">
                  <c:v>-0.199000000000012</c:v>
                </c:pt>
                <c:pt idx="398">
                  <c:v>-0.597999999999985</c:v>
                </c:pt>
                <c:pt idx="399">
                  <c:v>-0.399000000000001</c:v>
                </c:pt>
                <c:pt idx="400">
                  <c:v>-0.59899999999999</c:v>
                </c:pt>
                <c:pt idx="401">
                  <c:v>-0.199999999999989</c:v>
                </c:pt>
                <c:pt idx="402">
                  <c:v>-0.397999999999996</c:v>
                </c:pt>
                <c:pt idx="403">
                  <c:v>-0.199999999999989</c:v>
                </c:pt>
                <c:pt idx="404">
                  <c:v>-0.399000000000001</c:v>
                </c:pt>
                <c:pt idx="405">
                  <c:v>-0.399000000000001</c:v>
                </c:pt>
                <c:pt idx="406">
                  <c:v>-0.399000000000001</c:v>
                </c:pt>
                <c:pt idx="407">
                  <c:v>-0.199999999999989</c:v>
                </c:pt>
                <c:pt idx="408">
                  <c:v>-0.199999999999989</c:v>
                </c:pt>
                <c:pt idx="409">
                  <c:v>-0.399000000000001</c:v>
                </c:pt>
                <c:pt idx="410">
                  <c:v>-0.399000000000001</c:v>
                </c:pt>
                <c:pt idx="411">
                  <c:v>-0.399000000000001</c:v>
                </c:pt>
                <c:pt idx="412">
                  <c:v>-0.397999999999996</c:v>
                </c:pt>
                <c:pt idx="413">
                  <c:v>-0.399000000000001</c:v>
                </c:pt>
                <c:pt idx="414">
                  <c:v>-0.399000000000001</c:v>
                </c:pt>
                <c:pt idx="415">
                  <c:v>-0.198999999999984</c:v>
                </c:pt>
                <c:pt idx="416">
                  <c:v>-0.198999999999984</c:v>
                </c:pt>
                <c:pt idx="417">
                  <c:v>-0.399000000000001</c:v>
                </c:pt>
                <c:pt idx="418">
                  <c:v>-0.59899999999999</c:v>
                </c:pt>
                <c:pt idx="419">
                  <c:v>-0.399000000000001</c:v>
                </c:pt>
                <c:pt idx="420">
                  <c:v>-0.399000000000001</c:v>
                </c:pt>
                <c:pt idx="421">
                  <c:v>-0.59899999999999</c:v>
                </c:pt>
                <c:pt idx="422">
                  <c:v>-0.597999999999985</c:v>
                </c:pt>
                <c:pt idx="423">
                  <c:v>-0.199999999999989</c:v>
                </c:pt>
                <c:pt idx="424">
                  <c:v>-0.397999999999968</c:v>
                </c:pt>
                <c:pt idx="425">
                  <c:v>-0.397999999999996</c:v>
                </c:pt>
                <c:pt idx="426">
                  <c:v>-0.399000000000001</c:v>
                </c:pt>
                <c:pt idx="427">
                  <c:v>-0.399000000000001</c:v>
                </c:pt>
                <c:pt idx="428">
                  <c:v>-0.199000000000012</c:v>
                </c:pt>
                <c:pt idx="429">
                  <c:v>-0.399000000000001</c:v>
                </c:pt>
                <c:pt idx="430">
                  <c:v>-0.597999999999985</c:v>
                </c:pt>
                <c:pt idx="431">
                  <c:v>-0.399000000000001</c:v>
                </c:pt>
                <c:pt idx="432">
                  <c:v>-0.399000000000001</c:v>
                </c:pt>
                <c:pt idx="433">
                  <c:v>-0.59899999999999</c:v>
                </c:pt>
                <c:pt idx="434">
                  <c:v>-0.399000000000001</c:v>
                </c:pt>
                <c:pt idx="435">
                  <c:v>-0.399000000000001</c:v>
                </c:pt>
                <c:pt idx="436">
                  <c:v>-0.399000000000001</c:v>
                </c:pt>
                <c:pt idx="437">
                  <c:v>-0.598000000000013</c:v>
                </c:pt>
                <c:pt idx="438">
                  <c:v>-0.397999999999996</c:v>
                </c:pt>
                <c:pt idx="439">
                  <c:v>-0.399000000000001</c:v>
                </c:pt>
                <c:pt idx="440">
                  <c:v>-0.399000000000001</c:v>
                </c:pt>
                <c:pt idx="441">
                  <c:v>-0.399000000000001</c:v>
                </c:pt>
                <c:pt idx="442">
                  <c:v>-0.399000000000001</c:v>
                </c:pt>
                <c:pt idx="443">
                  <c:v>-0.399000000000001</c:v>
                </c:pt>
                <c:pt idx="444">
                  <c:v>-0.598000000000013</c:v>
                </c:pt>
                <c:pt idx="445">
                  <c:v>-0.399000000000001</c:v>
                </c:pt>
                <c:pt idx="446">
                  <c:v>-0.397999999999996</c:v>
                </c:pt>
                <c:pt idx="447">
                  <c:v>-0.397999999999996</c:v>
                </c:pt>
                <c:pt idx="448">
                  <c:v>-0.397999999999996</c:v>
                </c:pt>
                <c:pt idx="449">
                  <c:v>-0.59899999999999</c:v>
                </c:pt>
                <c:pt idx="450">
                  <c:v>-0.796999999999997</c:v>
                </c:pt>
                <c:pt idx="451">
                  <c:v>-0.399000000000001</c:v>
                </c:pt>
                <c:pt idx="452">
                  <c:v>-0.198999999999984</c:v>
                </c:pt>
                <c:pt idx="453">
                  <c:v>-0.198999999999984</c:v>
                </c:pt>
                <c:pt idx="454">
                  <c:v>-0.198999999999984</c:v>
                </c:pt>
                <c:pt idx="455">
                  <c:v>-0.199000000000012</c:v>
                </c:pt>
                <c:pt idx="456">
                  <c:v>-0.399000000000001</c:v>
                </c:pt>
                <c:pt idx="457">
                  <c:v>-0.198999999999984</c:v>
                </c:pt>
                <c:pt idx="458">
                  <c:v>-0.399000000000001</c:v>
                </c:pt>
                <c:pt idx="459">
                  <c:v>-0.399000000000001</c:v>
                </c:pt>
                <c:pt idx="460">
                  <c:v>-0.399000000000001</c:v>
                </c:pt>
                <c:pt idx="461">
                  <c:v>-0.399000000000001</c:v>
                </c:pt>
                <c:pt idx="462">
                  <c:v>-0.198999999999984</c:v>
                </c:pt>
                <c:pt idx="463">
                  <c:v>-0.598000000000013</c:v>
                </c:pt>
                <c:pt idx="464">
                  <c:v>-0.59899999999999</c:v>
                </c:pt>
                <c:pt idx="465">
                  <c:v>-0.399000000000001</c:v>
                </c:pt>
                <c:pt idx="466">
                  <c:v>-0.198999999999984</c:v>
                </c:pt>
                <c:pt idx="467">
                  <c:v>-0.399000000000001</c:v>
                </c:pt>
                <c:pt idx="468">
                  <c:v>-0.597999999999985</c:v>
                </c:pt>
                <c:pt idx="469">
                  <c:v>-0.198999999999984</c:v>
                </c:pt>
                <c:pt idx="470">
                  <c:v>-0.399000000000001</c:v>
                </c:pt>
                <c:pt idx="471">
                  <c:v>-0.397999999999996</c:v>
                </c:pt>
                <c:pt idx="472">
                  <c:v>-0.59899999999999</c:v>
                </c:pt>
                <c:pt idx="473">
                  <c:v>-0.59899999999999</c:v>
                </c:pt>
                <c:pt idx="474">
                  <c:v>-0.59899999999999</c:v>
                </c:pt>
                <c:pt idx="475">
                  <c:v>-0.199999999999989</c:v>
                </c:pt>
                <c:pt idx="476">
                  <c:v>-0.597999999999985</c:v>
                </c:pt>
                <c:pt idx="477">
                  <c:v>-0.198999999999984</c:v>
                </c:pt>
                <c:pt idx="478">
                  <c:v>-0.397999999999996</c:v>
                </c:pt>
                <c:pt idx="479">
                  <c:v>-0.399000000000001</c:v>
                </c:pt>
                <c:pt idx="480">
                  <c:v>-0.399000000000001</c:v>
                </c:pt>
                <c:pt idx="481">
                  <c:v>-0.399000000000001</c:v>
                </c:pt>
                <c:pt idx="482">
                  <c:v>-0.59899999999999</c:v>
                </c:pt>
                <c:pt idx="483">
                  <c:v>-0.199999999999989</c:v>
                </c:pt>
                <c:pt idx="484">
                  <c:v>-0.397999999999996</c:v>
                </c:pt>
                <c:pt idx="485">
                  <c:v>-0.399000000000001</c:v>
                </c:pt>
                <c:pt idx="486">
                  <c:v>-0.597999999999985</c:v>
                </c:pt>
                <c:pt idx="487">
                  <c:v>-0.399000000000001</c:v>
                </c:pt>
                <c:pt idx="488">
                  <c:v>-0.397999999999996</c:v>
                </c:pt>
                <c:pt idx="489">
                  <c:v>-0.399000000000001</c:v>
                </c:pt>
                <c:pt idx="490">
                  <c:v>-0.399000000000001</c:v>
                </c:pt>
                <c:pt idx="491">
                  <c:v>-0.397999999999996</c:v>
                </c:pt>
                <c:pt idx="492">
                  <c:v>-0.798000000000002</c:v>
                </c:pt>
                <c:pt idx="493">
                  <c:v>-0.597999999999985</c:v>
                </c:pt>
                <c:pt idx="494">
                  <c:v>-0.399000000000001</c:v>
                </c:pt>
                <c:pt idx="495">
                  <c:v>-0.399000000000001</c:v>
                </c:pt>
                <c:pt idx="496">
                  <c:v>-0.397999999999968</c:v>
                </c:pt>
                <c:pt idx="497">
                  <c:v>-0.59899999999999</c:v>
                </c:pt>
                <c:pt idx="498">
                  <c:v>-0.399000000000001</c:v>
                </c:pt>
                <c:pt idx="499">
                  <c:v>-0.199000000000012</c:v>
                </c:pt>
                <c:pt idx="500">
                  <c:v>-0.199000000000012</c:v>
                </c:pt>
                <c:pt idx="501">
                  <c:v>-0.199000000000012</c:v>
                </c:pt>
                <c:pt idx="502">
                  <c:v>-0.399000000000001</c:v>
                </c:pt>
                <c:pt idx="503">
                  <c:v>-0.399000000000001</c:v>
                </c:pt>
                <c:pt idx="504">
                  <c:v>-0.399000000000001</c:v>
                </c:pt>
                <c:pt idx="505">
                  <c:v>-0.199999999999989</c:v>
                </c:pt>
                <c:pt idx="506">
                  <c:v>-0.399000000000001</c:v>
                </c:pt>
                <c:pt idx="507">
                  <c:v>-0.597999999999985</c:v>
                </c:pt>
                <c:pt idx="508">
                  <c:v>-0.198999999999984</c:v>
                </c:pt>
                <c:pt idx="509">
                  <c:v>-0.399000000000001</c:v>
                </c:pt>
                <c:pt idx="510">
                  <c:v>-0.199000000000012</c:v>
                </c:pt>
                <c:pt idx="511">
                  <c:v>-0.399000000000001</c:v>
                </c:pt>
                <c:pt idx="512">
                  <c:v>-0.59899999999999</c:v>
                </c:pt>
                <c:pt idx="513">
                  <c:v>-0.597999999999985</c:v>
                </c:pt>
                <c:pt idx="514">
                  <c:v>-0.399000000000001</c:v>
                </c:pt>
                <c:pt idx="515">
                  <c:v>-0.399000000000001</c:v>
                </c:pt>
                <c:pt idx="516">
                  <c:v>-0.397999999999996</c:v>
                </c:pt>
                <c:pt idx="517">
                  <c:v>-0.597999999999985</c:v>
                </c:pt>
                <c:pt idx="518">
                  <c:v>-0.597999999999985</c:v>
                </c:pt>
                <c:pt idx="519">
                  <c:v>-0.199000000000012</c:v>
                </c:pt>
                <c:pt idx="520">
                  <c:v>-0.399000000000001</c:v>
                </c:pt>
                <c:pt idx="521">
                  <c:v>-0.399000000000001</c:v>
                </c:pt>
                <c:pt idx="522">
                  <c:v>-0.399000000000001</c:v>
                </c:pt>
                <c:pt idx="523">
                  <c:v>-0.399000000000001</c:v>
                </c:pt>
                <c:pt idx="524">
                  <c:v>-0.199000000000012</c:v>
                </c:pt>
                <c:pt idx="525">
                  <c:v>-0.199000000000012</c:v>
                </c:pt>
                <c:pt idx="526">
                  <c:v>-0.399000000000001</c:v>
                </c:pt>
                <c:pt idx="527">
                  <c:v>-0.399000000000001</c:v>
                </c:pt>
                <c:pt idx="528">
                  <c:v>-0.399000000000001</c:v>
                </c:pt>
                <c:pt idx="529">
                  <c:v>-0.399000000000001</c:v>
                </c:pt>
                <c:pt idx="530">
                  <c:v>-0.597999999999985</c:v>
                </c:pt>
                <c:pt idx="531">
                  <c:v>-0.399000000000001</c:v>
                </c:pt>
                <c:pt idx="532">
                  <c:v>-0.399000000000001</c:v>
                </c:pt>
                <c:pt idx="533">
                  <c:v>-0.399000000000001</c:v>
                </c:pt>
                <c:pt idx="534">
                  <c:v>-0.199999999999989</c:v>
                </c:pt>
                <c:pt idx="535">
                  <c:v>-0.399000000000001</c:v>
                </c:pt>
                <c:pt idx="536">
                  <c:v>-0.198999999999984</c:v>
                </c:pt>
                <c:pt idx="537">
                  <c:v>-0.399000000000001</c:v>
                </c:pt>
                <c:pt idx="538">
                  <c:v>-0.399000000000001</c:v>
                </c:pt>
                <c:pt idx="539">
                  <c:v>-0.597999999999985</c:v>
                </c:pt>
                <c:pt idx="540">
                  <c:v>-0.597999999999985</c:v>
                </c:pt>
                <c:pt idx="541">
                  <c:v>-0.397999999999996</c:v>
                </c:pt>
                <c:pt idx="542">
                  <c:v>-0.399000000000001</c:v>
                </c:pt>
                <c:pt idx="543">
                  <c:v>-0.399000000000001</c:v>
                </c:pt>
                <c:pt idx="544">
                  <c:v>-0.199999999999989</c:v>
                </c:pt>
                <c:pt idx="545">
                  <c:v>-0.399000000000001</c:v>
                </c:pt>
                <c:pt idx="546">
                  <c:v>-0.399000000000001</c:v>
                </c:pt>
                <c:pt idx="547">
                  <c:v>-0.399000000000001</c:v>
                </c:pt>
                <c:pt idx="548">
                  <c:v>-0.399000000000001</c:v>
                </c:pt>
                <c:pt idx="549">
                  <c:v>-0.397999999999968</c:v>
                </c:pt>
                <c:pt idx="550">
                  <c:v>-0.199999999999989</c:v>
                </c:pt>
                <c:pt idx="551">
                  <c:v>-0.198999999999984</c:v>
                </c:pt>
                <c:pt idx="552">
                  <c:v>-0.397999999999968</c:v>
                </c:pt>
                <c:pt idx="553">
                  <c:v>-0.597999999999985</c:v>
                </c:pt>
                <c:pt idx="554">
                  <c:v>-0.199999999999989</c:v>
                </c:pt>
                <c:pt idx="555">
                  <c:v>-0.59899999999999</c:v>
                </c:pt>
                <c:pt idx="556">
                  <c:v>-0.399000000000001</c:v>
                </c:pt>
                <c:pt idx="557">
                  <c:v>-0.59899999999999</c:v>
                </c:pt>
                <c:pt idx="558">
                  <c:v>-0.399000000000001</c:v>
                </c:pt>
                <c:pt idx="559">
                  <c:v>-0.399000000000001</c:v>
                </c:pt>
                <c:pt idx="560">
                  <c:v>-0.399000000000001</c:v>
                </c:pt>
                <c:pt idx="561">
                  <c:v>-0.59899999999999</c:v>
                </c:pt>
                <c:pt idx="562">
                  <c:v>-0.199000000000012</c:v>
                </c:pt>
                <c:pt idx="563">
                  <c:v>-0.198999999999984</c:v>
                </c:pt>
                <c:pt idx="564">
                  <c:v>-0.399000000000001</c:v>
                </c:pt>
                <c:pt idx="565">
                  <c:v>-0.399000000000001</c:v>
                </c:pt>
                <c:pt idx="566">
                  <c:v>-0.397999999999996</c:v>
                </c:pt>
                <c:pt idx="567">
                  <c:v>-0.397999999999968</c:v>
                </c:pt>
                <c:pt idx="568">
                  <c:v>-0.397999999999996</c:v>
                </c:pt>
                <c:pt idx="569">
                  <c:v>-0.397999999999996</c:v>
                </c:pt>
                <c:pt idx="570">
                  <c:v>-0.399000000000001</c:v>
                </c:pt>
                <c:pt idx="571">
                  <c:v>-0.597999999999985</c:v>
                </c:pt>
                <c:pt idx="572">
                  <c:v>-0.199999999999989</c:v>
                </c:pt>
                <c:pt idx="573">
                  <c:v>-0.199999999999989</c:v>
                </c:pt>
                <c:pt idx="574">
                  <c:v>-0.399000000000001</c:v>
                </c:pt>
                <c:pt idx="575">
                  <c:v>-0.399000000000001</c:v>
                </c:pt>
                <c:pt idx="576">
                  <c:v>-0.397999999999996</c:v>
                </c:pt>
                <c:pt idx="577">
                  <c:v>-0.199000000000012</c:v>
                </c:pt>
                <c:pt idx="578">
                  <c:v>-0.199000000000012</c:v>
                </c:pt>
                <c:pt idx="579">
                  <c:v>-0.597999999999985</c:v>
                </c:pt>
                <c:pt idx="580">
                  <c:v>-0.199000000000012</c:v>
                </c:pt>
                <c:pt idx="581">
                  <c:v>-0.399000000000001</c:v>
                </c:pt>
                <c:pt idx="582">
                  <c:v>-0.399000000000001</c:v>
                </c:pt>
                <c:pt idx="583">
                  <c:v>-0.399000000000001</c:v>
                </c:pt>
                <c:pt idx="584">
                  <c:v>-0.399000000000001</c:v>
                </c:pt>
                <c:pt idx="585">
                  <c:v>-0.597999999999985</c:v>
                </c:pt>
                <c:pt idx="586">
                  <c:v>-0.399000000000001</c:v>
                </c:pt>
                <c:pt idx="587">
                  <c:v>-0.397999999999996</c:v>
                </c:pt>
                <c:pt idx="588">
                  <c:v>-0.798000000000002</c:v>
                </c:pt>
                <c:pt idx="589">
                  <c:v>-0.399000000000001</c:v>
                </c:pt>
                <c:pt idx="590">
                  <c:v>-0.397999999999996</c:v>
                </c:pt>
                <c:pt idx="591">
                  <c:v>-0.399000000000001</c:v>
                </c:pt>
                <c:pt idx="592">
                  <c:v>-0.798000000000002</c:v>
                </c:pt>
                <c:pt idx="593">
                  <c:v>-0.399000000000001</c:v>
                </c:pt>
                <c:pt idx="594">
                  <c:v>-0.198999999999984</c:v>
                </c:pt>
                <c:pt idx="595">
                  <c:v>-0.199999999999989</c:v>
                </c:pt>
                <c:pt idx="596">
                  <c:v>-0.399000000000001</c:v>
                </c:pt>
                <c:pt idx="597">
                  <c:v>-0.198999999999984</c:v>
                </c:pt>
                <c:pt idx="598">
                  <c:v>-0.199999999999989</c:v>
                </c:pt>
                <c:pt idx="599">
                  <c:v>-0.199999999999989</c:v>
                </c:pt>
                <c:pt idx="600">
                  <c:v>-0.198999999999984</c:v>
                </c:pt>
                <c:pt idx="601">
                  <c:v>-0.597999999999985</c:v>
                </c:pt>
                <c:pt idx="602">
                  <c:v>-0.399000000000001</c:v>
                </c:pt>
                <c:pt idx="603">
                  <c:v>-0.397999999999996</c:v>
                </c:pt>
                <c:pt idx="604">
                  <c:v>-0.199999999999989</c:v>
                </c:pt>
                <c:pt idx="605">
                  <c:v>-0.598000000000013</c:v>
                </c:pt>
                <c:pt idx="606">
                  <c:v>-0.399000000000001</c:v>
                </c:pt>
                <c:pt idx="607">
                  <c:v>-0.199999999999989</c:v>
                </c:pt>
                <c:pt idx="608">
                  <c:v>-0.399000000000001</c:v>
                </c:pt>
                <c:pt idx="609">
                  <c:v>-0.199000000000012</c:v>
                </c:pt>
                <c:pt idx="610">
                  <c:v>-0.399000000000001</c:v>
                </c:pt>
                <c:pt idx="611">
                  <c:v>-0.199000000000012</c:v>
                </c:pt>
                <c:pt idx="612">
                  <c:v>-0.399000000000001</c:v>
                </c:pt>
                <c:pt idx="613">
                  <c:v>-0.399000000000001</c:v>
                </c:pt>
                <c:pt idx="614">
                  <c:v>-0.399000000000001</c:v>
                </c:pt>
                <c:pt idx="615">
                  <c:v>-0.399000000000001</c:v>
                </c:pt>
                <c:pt idx="616">
                  <c:v>-0.597999999999985</c:v>
                </c:pt>
                <c:pt idx="617">
                  <c:v>-0.598000000000013</c:v>
                </c:pt>
                <c:pt idx="618">
                  <c:v>-0.198999999999984</c:v>
                </c:pt>
                <c:pt idx="619">
                  <c:v>-0.399000000000001</c:v>
                </c:pt>
                <c:pt idx="620">
                  <c:v>-0.397999999999968</c:v>
                </c:pt>
                <c:pt idx="621">
                  <c:v>-0.399000000000001</c:v>
                </c:pt>
                <c:pt idx="622">
                  <c:v>-0.199999999999989</c:v>
                </c:pt>
                <c:pt idx="623">
                  <c:v>-0.399000000000001</c:v>
                </c:pt>
                <c:pt idx="624">
                  <c:v>-0.399000000000001</c:v>
                </c:pt>
                <c:pt idx="625">
                  <c:v>-0.59899999999999</c:v>
                </c:pt>
                <c:pt idx="626">
                  <c:v>-0.597999999999985</c:v>
                </c:pt>
                <c:pt idx="627">
                  <c:v>-0.59899999999999</c:v>
                </c:pt>
                <c:pt idx="628">
                  <c:v>-0.399000000000001</c:v>
                </c:pt>
                <c:pt idx="629">
                  <c:v>-0.399000000000001</c:v>
                </c:pt>
                <c:pt idx="630">
                  <c:v>-0.399000000000001</c:v>
                </c:pt>
                <c:pt idx="631">
                  <c:v>-0.59899999999999</c:v>
                </c:pt>
                <c:pt idx="632">
                  <c:v>-0.397999999999996</c:v>
                </c:pt>
                <c:pt idx="633">
                  <c:v>-0.397999999999996</c:v>
                </c:pt>
                <c:pt idx="634">
                  <c:v>-0.399000000000001</c:v>
                </c:pt>
                <c:pt idx="635">
                  <c:v>-0.399000000000001</c:v>
                </c:pt>
                <c:pt idx="636">
                  <c:v>-0.198999999999984</c:v>
                </c:pt>
                <c:pt idx="637">
                  <c:v>-0.399000000000001</c:v>
                </c:pt>
                <c:pt idx="638">
                  <c:v>-0.397999999999996</c:v>
                </c:pt>
                <c:pt idx="639">
                  <c:v>-0.198999999999984</c:v>
                </c:pt>
                <c:pt idx="640">
                  <c:v>-0.399000000000001</c:v>
                </c:pt>
                <c:pt idx="641">
                  <c:v>-0.399000000000001</c:v>
                </c:pt>
                <c:pt idx="642">
                  <c:v>-0.598000000000013</c:v>
                </c:pt>
                <c:pt idx="643">
                  <c:v>-0.597999999999985</c:v>
                </c:pt>
                <c:pt idx="644">
                  <c:v>-0.399000000000001</c:v>
                </c:pt>
                <c:pt idx="645">
                  <c:v>-0.598000000000013</c:v>
                </c:pt>
                <c:pt idx="646">
                  <c:v>-0.397999999999996</c:v>
                </c:pt>
                <c:pt idx="647">
                  <c:v>-0.59899999999999</c:v>
                </c:pt>
                <c:pt idx="648">
                  <c:v>-0.399000000000001</c:v>
                </c:pt>
                <c:pt idx="649">
                  <c:v>-0.597999999999985</c:v>
                </c:pt>
                <c:pt idx="650">
                  <c:v>-0.399000000000001</c:v>
                </c:pt>
                <c:pt idx="651">
                  <c:v>-0.399000000000001</c:v>
                </c:pt>
                <c:pt idx="652">
                  <c:v>-0.597999999999985</c:v>
                </c:pt>
                <c:pt idx="653">
                  <c:v>-0.397999999999996</c:v>
                </c:pt>
                <c:pt idx="654">
                  <c:v>-0.399000000000001</c:v>
                </c:pt>
                <c:pt idx="655">
                  <c:v>-0.399000000000001</c:v>
                </c:pt>
                <c:pt idx="656">
                  <c:v>-0.399000000000001</c:v>
                </c:pt>
                <c:pt idx="657">
                  <c:v>-0.397999999999996</c:v>
                </c:pt>
                <c:pt idx="658">
                  <c:v>-0.199999999999989</c:v>
                </c:pt>
                <c:pt idx="659">
                  <c:v>-0.399000000000001</c:v>
                </c:pt>
                <c:pt idx="660">
                  <c:v>-0.399000000000001</c:v>
                </c:pt>
                <c:pt idx="661">
                  <c:v>-0.399000000000001</c:v>
                </c:pt>
                <c:pt idx="662">
                  <c:v>-0.399000000000001</c:v>
                </c:pt>
                <c:pt idx="663">
                  <c:v>-0.399000000000001</c:v>
                </c:pt>
                <c:pt idx="664">
                  <c:v>-0.399000000000001</c:v>
                </c:pt>
                <c:pt idx="665">
                  <c:v>-0.199999999999989</c:v>
                </c:pt>
                <c:pt idx="666">
                  <c:v>-0.399000000000001</c:v>
                </c:pt>
                <c:pt idx="667">
                  <c:v>-0.399000000000001</c:v>
                </c:pt>
                <c:pt idx="668">
                  <c:v>-0.399000000000001</c:v>
                </c:pt>
                <c:pt idx="669">
                  <c:v>-0.397999999999996</c:v>
                </c:pt>
                <c:pt idx="670">
                  <c:v>-0.597999999999985</c:v>
                </c:pt>
                <c:pt idx="671">
                  <c:v>-0.597999999999985</c:v>
                </c:pt>
                <c:pt idx="672">
                  <c:v>-0.199999999999989</c:v>
                </c:pt>
                <c:pt idx="673">
                  <c:v>-0.399000000000001</c:v>
                </c:pt>
                <c:pt idx="674">
                  <c:v>-0.399000000000001</c:v>
                </c:pt>
                <c:pt idx="675">
                  <c:v>-0.198999999999984</c:v>
                </c:pt>
                <c:pt idx="676">
                  <c:v>-0.399000000000001</c:v>
                </c:pt>
                <c:pt idx="677">
                  <c:v>-0.399000000000001</c:v>
                </c:pt>
                <c:pt idx="678">
                  <c:v>-0.198999999999984</c:v>
                </c:pt>
                <c:pt idx="679">
                  <c:v>-0.399000000000001</c:v>
                </c:pt>
                <c:pt idx="680">
                  <c:v>-0.399000000000001</c:v>
                </c:pt>
                <c:pt idx="681">
                  <c:v>-0.399000000000001</c:v>
                </c:pt>
                <c:pt idx="682">
                  <c:v>-0.199000000000012</c:v>
                </c:pt>
                <c:pt idx="683">
                  <c:v>-0.397999999999996</c:v>
                </c:pt>
                <c:pt idx="684">
                  <c:v>-0.399000000000001</c:v>
                </c:pt>
                <c:pt idx="685">
                  <c:v>-0.399000000000001</c:v>
                </c:pt>
                <c:pt idx="686">
                  <c:v>-0.198999999999984</c:v>
                </c:pt>
                <c:pt idx="687">
                  <c:v>-0.397999999999968</c:v>
                </c:pt>
                <c:pt idx="688">
                  <c:v>-0.399000000000001</c:v>
                </c:pt>
                <c:pt idx="689">
                  <c:v>-0.399000000000001</c:v>
                </c:pt>
                <c:pt idx="690">
                  <c:v>-0.399000000000001</c:v>
                </c:pt>
                <c:pt idx="691">
                  <c:v>-0.199000000000012</c:v>
                </c:pt>
                <c:pt idx="692">
                  <c:v>-0.399000000000001</c:v>
                </c:pt>
                <c:pt idx="693">
                  <c:v>-0.199000000000012</c:v>
                </c:pt>
                <c:pt idx="694">
                  <c:v>-0.399000000000001</c:v>
                </c:pt>
                <c:pt idx="695">
                  <c:v>-0.598000000000013</c:v>
                </c:pt>
                <c:pt idx="696">
                  <c:v>-0.597999999999985</c:v>
                </c:pt>
                <c:pt idx="697">
                  <c:v>-0.199999999999989</c:v>
                </c:pt>
                <c:pt idx="698">
                  <c:v>-0.399000000000001</c:v>
                </c:pt>
                <c:pt idx="699">
                  <c:v>-0.598000000000013</c:v>
                </c:pt>
                <c:pt idx="700">
                  <c:v>-0.598000000000013</c:v>
                </c:pt>
                <c:pt idx="701">
                  <c:v>-0.399000000000001</c:v>
                </c:pt>
                <c:pt idx="702">
                  <c:v>-0.399000000000001</c:v>
                </c:pt>
                <c:pt idx="703">
                  <c:v>-0.399000000000001</c:v>
                </c:pt>
                <c:pt idx="704">
                  <c:v>-0.399000000000001</c:v>
                </c:pt>
                <c:pt idx="705">
                  <c:v>-0.399000000000001</c:v>
                </c:pt>
                <c:pt idx="706">
                  <c:v>-0.199000000000012</c:v>
                </c:pt>
                <c:pt idx="707">
                  <c:v>-0.397999999999996</c:v>
                </c:pt>
                <c:pt idx="708">
                  <c:v>-0.597999999999985</c:v>
                </c:pt>
                <c:pt idx="709">
                  <c:v>-0.399000000000001</c:v>
                </c:pt>
                <c:pt idx="710">
                  <c:v>-0.198999999999984</c:v>
                </c:pt>
                <c:pt idx="711">
                  <c:v>-0.397999999999968</c:v>
                </c:pt>
                <c:pt idx="712">
                  <c:v>-0.399000000000001</c:v>
                </c:pt>
                <c:pt idx="713">
                  <c:v>-0.399000000000001</c:v>
                </c:pt>
                <c:pt idx="714">
                  <c:v>-0.399000000000001</c:v>
                </c:pt>
                <c:pt idx="715">
                  <c:v>-0.199999999999989</c:v>
                </c:pt>
                <c:pt idx="716">
                  <c:v>-0.397999999999996</c:v>
                </c:pt>
                <c:pt idx="717">
                  <c:v>-0.59899999999999</c:v>
                </c:pt>
                <c:pt idx="718">
                  <c:v>-0.399000000000001</c:v>
                </c:pt>
                <c:pt idx="719">
                  <c:v>-0.59899999999999</c:v>
                </c:pt>
                <c:pt idx="720">
                  <c:v>-0.399000000000001</c:v>
                </c:pt>
                <c:pt idx="721">
                  <c:v>-0.399000000000001</c:v>
                </c:pt>
                <c:pt idx="722">
                  <c:v>-0.397999999999996</c:v>
                </c:pt>
                <c:pt idx="723">
                  <c:v>-0.198999999999984</c:v>
                </c:pt>
                <c:pt idx="724">
                  <c:v>-0.397999999999996</c:v>
                </c:pt>
                <c:pt idx="725">
                  <c:v>-0.399000000000001</c:v>
                </c:pt>
                <c:pt idx="726">
                  <c:v>-0.199999999999989</c:v>
                </c:pt>
                <c:pt idx="727">
                  <c:v>-0.399000000000001</c:v>
                </c:pt>
                <c:pt idx="728">
                  <c:v>-0.399000000000001</c:v>
                </c:pt>
                <c:pt idx="729">
                  <c:v>-0.399000000000001</c:v>
                </c:pt>
                <c:pt idx="730">
                  <c:v>-0.399000000000001</c:v>
                </c:pt>
                <c:pt idx="731">
                  <c:v>-0.199999999999989</c:v>
                </c:pt>
                <c:pt idx="732">
                  <c:v>-0.399000000000001</c:v>
                </c:pt>
                <c:pt idx="733">
                  <c:v>-0.59899999999999</c:v>
                </c:pt>
                <c:pt idx="734">
                  <c:v>-0.597999999999985</c:v>
                </c:pt>
                <c:pt idx="735">
                  <c:v>-0.59899999999999</c:v>
                </c:pt>
                <c:pt idx="736">
                  <c:v>-0.199999999999989</c:v>
                </c:pt>
                <c:pt idx="737">
                  <c:v>-0.399000000000001</c:v>
                </c:pt>
                <c:pt idx="738">
                  <c:v>-0.399000000000001</c:v>
                </c:pt>
                <c:pt idx="739">
                  <c:v>-0.399000000000001</c:v>
                </c:pt>
                <c:pt idx="740">
                  <c:v>-0.199000000000012</c:v>
                </c:pt>
                <c:pt idx="741">
                  <c:v>-0.199999999999989</c:v>
                </c:pt>
                <c:pt idx="742">
                  <c:v>-0.399000000000001</c:v>
                </c:pt>
                <c:pt idx="743">
                  <c:v>-0.399000000000001</c:v>
                </c:pt>
                <c:pt idx="744">
                  <c:v>-0.399000000000001</c:v>
                </c:pt>
                <c:pt idx="745">
                  <c:v>-0.399000000000001</c:v>
                </c:pt>
                <c:pt idx="746">
                  <c:v>-0.399000000000001</c:v>
                </c:pt>
                <c:pt idx="747">
                  <c:v>-0.597999999999985</c:v>
                </c:pt>
                <c:pt idx="748">
                  <c:v>-0.397999999999968</c:v>
                </c:pt>
                <c:pt idx="749">
                  <c:v>-0.399000000000001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"Flame Tip distance"</c:f>
              <c:strCache>
                <c:ptCount val="1"/>
                <c:pt idx="0">
                  <c:v>Flame Tip distance</c:v>
                </c:pt>
              </c:strCache>
            </c:strRef>
          </c:tx>
          <c:spPr>
            <a:solidFill>
              <a:srgbClr val="ed7d31"/>
            </a:solidFill>
            <a:ln w="25560">
              <a:noFill/>
            </a:ln>
          </c:spPr>
          <c:marker>
            <c:symbol val="circle"/>
            <c:size val="5"/>
            <c:spPr>
              <a:solidFill>
                <a:srgbClr val="ed7d31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Phi_10_0kV_u_4p25mps!$D$7:$D$801</c:f>
              <c:numCache>
                <c:formatCode>General</c:formatCode>
                <c:ptCount val="795"/>
                <c:pt idx="0">
                  <c:v>0.1</c:v>
                </c:pt>
                <c:pt idx="1">
                  <c:v>1.1</c:v>
                </c:pt>
                <c:pt idx="2">
                  <c:v>2.1</c:v>
                </c:pt>
                <c:pt idx="3">
                  <c:v>3.1</c:v>
                </c:pt>
                <c:pt idx="4">
                  <c:v>4.1</c:v>
                </c:pt>
                <c:pt idx="5">
                  <c:v>5.1</c:v>
                </c:pt>
                <c:pt idx="6">
                  <c:v>6.1</c:v>
                </c:pt>
                <c:pt idx="7">
                  <c:v>7.1</c:v>
                </c:pt>
                <c:pt idx="8">
                  <c:v>8.1</c:v>
                </c:pt>
                <c:pt idx="9">
                  <c:v>9.1</c:v>
                </c:pt>
                <c:pt idx="10">
                  <c:v>10.1</c:v>
                </c:pt>
                <c:pt idx="11">
                  <c:v>11.1</c:v>
                </c:pt>
                <c:pt idx="12">
                  <c:v>12.1</c:v>
                </c:pt>
                <c:pt idx="13">
                  <c:v>13.1</c:v>
                </c:pt>
                <c:pt idx="14">
                  <c:v>14.1</c:v>
                </c:pt>
                <c:pt idx="15">
                  <c:v>15.1</c:v>
                </c:pt>
                <c:pt idx="16">
                  <c:v>16.1</c:v>
                </c:pt>
                <c:pt idx="17">
                  <c:v>17.1</c:v>
                </c:pt>
                <c:pt idx="18">
                  <c:v>18.1</c:v>
                </c:pt>
                <c:pt idx="19">
                  <c:v>19.1</c:v>
                </c:pt>
                <c:pt idx="20">
                  <c:v>20.1</c:v>
                </c:pt>
                <c:pt idx="21">
                  <c:v>21.1</c:v>
                </c:pt>
                <c:pt idx="22">
                  <c:v>22.1</c:v>
                </c:pt>
                <c:pt idx="23">
                  <c:v>23.1</c:v>
                </c:pt>
                <c:pt idx="24">
                  <c:v>24.1</c:v>
                </c:pt>
                <c:pt idx="25">
                  <c:v>25.1</c:v>
                </c:pt>
                <c:pt idx="26">
                  <c:v>26.1</c:v>
                </c:pt>
                <c:pt idx="27">
                  <c:v>27.1</c:v>
                </c:pt>
                <c:pt idx="28">
                  <c:v>28.1</c:v>
                </c:pt>
                <c:pt idx="29">
                  <c:v>29.1</c:v>
                </c:pt>
                <c:pt idx="30">
                  <c:v>30.1</c:v>
                </c:pt>
                <c:pt idx="31">
                  <c:v>31.1</c:v>
                </c:pt>
                <c:pt idx="32">
                  <c:v>32.1</c:v>
                </c:pt>
                <c:pt idx="33">
                  <c:v>33.1</c:v>
                </c:pt>
                <c:pt idx="34">
                  <c:v>34.1</c:v>
                </c:pt>
                <c:pt idx="35">
                  <c:v>35.1</c:v>
                </c:pt>
                <c:pt idx="36">
                  <c:v>36.1</c:v>
                </c:pt>
                <c:pt idx="37">
                  <c:v>37.1</c:v>
                </c:pt>
                <c:pt idx="38">
                  <c:v>38.1</c:v>
                </c:pt>
                <c:pt idx="39">
                  <c:v>39.1</c:v>
                </c:pt>
                <c:pt idx="40">
                  <c:v>40.1</c:v>
                </c:pt>
                <c:pt idx="41">
                  <c:v>41.1</c:v>
                </c:pt>
                <c:pt idx="42">
                  <c:v>42.1</c:v>
                </c:pt>
                <c:pt idx="43">
                  <c:v>43.1</c:v>
                </c:pt>
                <c:pt idx="44">
                  <c:v>44.1</c:v>
                </c:pt>
                <c:pt idx="45">
                  <c:v>45.1</c:v>
                </c:pt>
                <c:pt idx="46">
                  <c:v>46.1</c:v>
                </c:pt>
                <c:pt idx="47">
                  <c:v>47.1</c:v>
                </c:pt>
                <c:pt idx="48">
                  <c:v>48.1</c:v>
                </c:pt>
                <c:pt idx="49">
                  <c:v>49.1</c:v>
                </c:pt>
                <c:pt idx="50">
                  <c:v>50.1</c:v>
                </c:pt>
                <c:pt idx="51">
                  <c:v>51.1</c:v>
                </c:pt>
                <c:pt idx="52">
                  <c:v>52.1</c:v>
                </c:pt>
                <c:pt idx="53">
                  <c:v>53.1</c:v>
                </c:pt>
                <c:pt idx="54">
                  <c:v>54.1</c:v>
                </c:pt>
                <c:pt idx="55">
                  <c:v>55.1</c:v>
                </c:pt>
                <c:pt idx="56">
                  <c:v>56.1</c:v>
                </c:pt>
                <c:pt idx="57">
                  <c:v>57.1</c:v>
                </c:pt>
                <c:pt idx="58">
                  <c:v>58.1</c:v>
                </c:pt>
                <c:pt idx="59">
                  <c:v>59.1</c:v>
                </c:pt>
                <c:pt idx="60">
                  <c:v>60.1</c:v>
                </c:pt>
                <c:pt idx="61">
                  <c:v>61.1</c:v>
                </c:pt>
                <c:pt idx="62">
                  <c:v>62.1</c:v>
                </c:pt>
                <c:pt idx="63">
                  <c:v>63.1</c:v>
                </c:pt>
                <c:pt idx="64">
                  <c:v>64.1</c:v>
                </c:pt>
                <c:pt idx="65">
                  <c:v>65.1</c:v>
                </c:pt>
                <c:pt idx="66">
                  <c:v>66.1</c:v>
                </c:pt>
                <c:pt idx="67">
                  <c:v>67.1</c:v>
                </c:pt>
                <c:pt idx="68">
                  <c:v>68.1</c:v>
                </c:pt>
                <c:pt idx="69">
                  <c:v>69.1</c:v>
                </c:pt>
                <c:pt idx="70">
                  <c:v>70.1</c:v>
                </c:pt>
                <c:pt idx="71">
                  <c:v>71.1</c:v>
                </c:pt>
                <c:pt idx="72">
                  <c:v>72.1</c:v>
                </c:pt>
                <c:pt idx="73">
                  <c:v>73.1</c:v>
                </c:pt>
                <c:pt idx="74">
                  <c:v>74.1</c:v>
                </c:pt>
                <c:pt idx="75">
                  <c:v>75.1</c:v>
                </c:pt>
                <c:pt idx="76">
                  <c:v>76.1</c:v>
                </c:pt>
                <c:pt idx="77">
                  <c:v>77.1</c:v>
                </c:pt>
                <c:pt idx="78">
                  <c:v>78.1</c:v>
                </c:pt>
                <c:pt idx="79">
                  <c:v>79.1</c:v>
                </c:pt>
                <c:pt idx="80">
                  <c:v>80.1</c:v>
                </c:pt>
                <c:pt idx="81">
                  <c:v>81.1</c:v>
                </c:pt>
                <c:pt idx="82">
                  <c:v>82.1</c:v>
                </c:pt>
                <c:pt idx="83">
                  <c:v>83.1</c:v>
                </c:pt>
                <c:pt idx="84">
                  <c:v>84.1</c:v>
                </c:pt>
                <c:pt idx="85">
                  <c:v>85.1</c:v>
                </c:pt>
                <c:pt idx="86">
                  <c:v>86.1</c:v>
                </c:pt>
                <c:pt idx="87">
                  <c:v>87.1</c:v>
                </c:pt>
                <c:pt idx="88">
                  <c:v>88.1</c:v>
                </c:pt>
                <c:pt idx="89">
                  <c:v>89.1</c:v>
                </c:pt>
                <c:pt idx="90">
                  <c:v>90.1</c:v>
                </c:pt>
                <c:pt idx="91">
                  <c:v>91.1</c:v>
                </c:pt>
                <c:pt idx="92">
                  <c:v>92.1</c:v>
                </c:pt>
                <c:pt idx="93">
                  <c:v>93.1</c:v>
                </c:pt>
                <c:pt idx="94">
                  <c:v>94.1</c:v>
                </c:pt>
                <c:pt idx="95">
                  <c:v>95.1</c:v>
                </c:pt>
                <c:pt idx="96">
                  <c:v>96.1</c:v>
                </c:pt>
                <c:pt idx="97">
                  <c:v>97.1</c:v>
                </c:pt>
                <c:pt idx="98">
                  <c:v>98.1</c:v>
                </c:pt>
                <c:pt idx="99">
                  <c:v>99.1</c:v>
                </c:pt>
                <c:pt idx="100">
                  <c:v>100.1</c:v>
                </c:pt>
                <c:pt idx="101">
                  <c:v>101.1</c:v>
                </c:pt>
                <c:pt idx="102">
                  <c:v>102.1</c:v>
                </c:pt>
                <c:pt idx="103">
                  <c:v>103.1</c:v>
                </c:pt>
                <c:pt idx="104">
                  <c:v>104.1</c:v>
                </c:pt>
                <c:pt idx="105">
                  <c:v>105.1</c:v>
                </c:pt>
                <c:pt idx="106">
                  <c:v>106.1</c:v>
                </c:pt>
                <c:pt idx="107">
                  <c:v>107.1</c:v>
                </c:pt>
                <c:pt idx="108">
                  <c:v>108.1</c:v>
                </c:pt>
                <c:pt idx="109">
                  <c:v>109.1</c:v>
                </c:pt>
                <c:pt idx="110">
                  <c:v>110.1</c:v>
                </c:pt>
                <c:pt idx="111">
                  <c:v>111.1</c:v>
                </c:pt>
                <c:pt idx="112">
                  <c:v>112.1</c:v>
                </c:pt>
                <c:pt idx="113">
                  <c:v>113.1</c:v>
                </c:pt>
                <c:pt idx="114">
                  <c:v>114.1</c:v>
                </c:pt>
                <c:pt idx="115">
                  <c:v>115.1</c:v>
                </c:pt>
                <c:pt idx="116">
                  <c:v>116.1</c:v>
                </c:pt>
                <c:pt idx="117">
                  <c:v>117.1</c:v>
                </c:pt>
                <c:pt idx="118">
                  <c:v>118.1</c:v>
                </c:pt>
                <c:pt idx="119">
                  <c:v>119.1</c:v>
                </c:pt>
                <c:pt idx="120">
                  <c:v>120.1</c:v>
                </c:pt>
                <c:pt idx="121">
                  <c:v>121.1</c:v>
                </c:pt>
                <c:pt idx="122">
                  <c:v>122.1</c:v>
                </c:pt>
                <c:pt idx="123">
                  <c:v>123.1</c:v>
                </c:pt>
                <c:pt idx="124">
                  <c:v>124.1</c:v>
                </c:pt>
                <c:pt idx="125">
                  <c:v>125.1</c:v>
                </c:pt>
                <c:pt idx="126">
                  <c:v>126.1</c:v>
                </c:pt>
                <c:pt idx="127">
                  <c:v>127.1</c:v>
                </c:pt>
                <c:pt idx="128">
                  <c:v>128.1</c:v>
                </c:pt>
                <c:pt idx="129">
                  <c:v>129.1</c:v>
                </c:pt>
                <c:pt idx="130">
                  <c:v>130.1</c:v>
                </c:pt>
                <c:pt idx="131">
                  <c:v>131.1</c:v>
                </c:pt>
                <c:pt idx="132">
                  <c:v>132.1</c:v>
                </c:pt>
                <c:pt idx="133">
                  <c:v>133.1</c:v>
                </c:pt>
                <c:pt idx="134">
                  <c:v>134.1</c:v>
                </c:pt>
                <c:pt idx="135">
                  <c:v>135.1</c:v>
                </c:pt>
                <c:pt idx="136">
                  <c:v>136.1</c:v>
                </c:pt>
                <c:pt idx="137">
                  <c:v>137.1</c:v>
                </c:pt>
                <c:pt idx="138">
                  <c:v>138.1</c:v>
                </c:pt>
                <c:pt idx="139">
                  <c:v>139.1</c:v>
                </c:pt>
                <c:pt idx="140">
                  <c:v>140.1</c:v>
                </c:pt>
                <c:pt idx="141">
                  <c:v>141.1</c:v>
                </c:pt>
                <c:pt idx="142">
                  <c:v>142.1</c:v>
                </c:pt>
                <c:pt idx="143">
                  <c:v>143.1</c:v>
                </c:pt>
                <c:pt idx="144">
                  <c:v>144.1</c:v>
                </c:pt>
                <c:pt idx="145">
                  <c:v>145.1</c:v>
                </c:pt>
                <c:pt idx="146">
                  <c:v>146.1</c:v>
                </c:pt>
                <c:pt idx="147">
                  <c:v>147.1</c:v>
                </c:pt>
                <c:pt idx="148">
                  <c:v>148.1</c:v>
                </c:pt>
                <c:pt idx="149">
                  <c:v>149.1</c:v>
                </c:pt>
                <c:pt idx="150">
                  <c:v>150.1</c:v>
                </c:pt>
                <c:pt idx="151">
                  <c:v>151.1</c:v>
                </c:pt>
                <c:pt idx="152">
                  <c:v>152.1</c:v>
                </c:pt>
                <c:pt idx="153">
                  <c:v>153.1</c:v>
                </c:pt>
                <c:pt idx="154">
                  <c:v>154.1</c:v>
                </c:pt>
                <c:pt idx="155">
                  <c:v>155.1</c:v>
                </c:pt>
                <c:pt idx="156">
                  <c:v>156.1</c:v>
                </c:pt>
                <c:pt idx="157">
                  <c:v>157.1</c:v>
                </c:pt>
                <c:pt idx="158">
                  <c:v>158.1</c:v>
                </c:pt>
                <c:pt idx="159">
                  <c:v>159.1</c:v>
                </c:pt>
                <c:pt idx="160">
                  <c:v>160.1</c:v>
                </c:pt>
                <c:pt idx="161">
                  <c:v>161.1</c:v>
                </c:pt>
                <c:pt idx="162">
                  <c:v>162.1</c:v>
                </c:pt>
                <c:pt idx="163">
                  <c:v>163.1</c:v>
                </c:pt>
                <c:pt idx="164">
                  <c:v>164.1</c:v>
                </c:pt>
                <c:pt idx="165">
                  <c:v>165.1</c:v>
                </c:pt>
                <c:pt idx="166">
                  <c:v>166.1</c:v>
                </c:pt>
                <c:pt idx="167">
                  <c:v>167.1</c:v>
                </c:pt>
                <c:pt idx="168">
                  <c:v>168.1</c:v>
                </c:pt>
                <c:pt idx="169">
                  <c:v>169.1</c:v>
                </c:pt>
                <c:pt idx="170">
                  <c:v>170.1</c:v>
                </c:pt>
                <c:pt idx="171">
                  <c:v>171.1</c:v>
                </c:pt>
                <c:pt idx="172">
                  <c:v>172.1</c:v>
                </c:pt>
                <c:pt idx="173">
                  <c:v>173.1</c:v>
                </c:pt>
                <c:pt idx="174">
                  <c:v>174.1</c:v>
                </c:pt>
                <c:pt idx="175">
                  <c:v>175.1</c:v>
                </c:pt>
                <c:pt idx="176">
                  <c:v>176.1</c:v>
                </c:pt>
                <c:pt idx="177">
                  <c:v>177.1</c:v>
                </c:pt>
                <c:pt idx="178">
                  <c:v>178.1</c:v>
                </c:pt>
                <c:pt idx="179">
                  <c:v>179.1</c:v>
                </c:pt>
                <c:pt idx="180">
                  <c:v>180.1</c:v>
                </c:pt>
                <c:pt idx="181">
                  <c:v>181.1</c:v>
                </c:pt>
                <c:pt idx="182">
                  <c:v>182.1</c:v>
                </c:pt>
                <c:pt idx="183">
                  <c:v>183.1</c:v>
                </c:pt>
                <c:pt idx="184">
                  <c:v>184.1</c:v>
                </c:pt>
                <c:pt idx="185">
                  <c:v>185.1</c:v>
                </c:pt>
                <c:pt idx="186">
                  <c:v>186.1</c:v>
                </c:pt>
                <c:pt idx="187">
                  <c:v>187.1</c:v>
                </c:pt>
                <c:pt idx="188">
                  <c:v>188.1</c:v>
                </c:pt>
                <c:pt idx="189">
                  <c:v>189.1</c:v>
                </c:pt>
                <c:pt idx="190">
                  <c:v>190.1</c:v>
                </c:pt>
                <c:pt idx="191">
                  <c:v>191.1</c:v>
                </c:pt>
                <c:pt idx="192">
                  <c:v>192.1</c:v>
                </c:pt>
                <c:pt idx="193">
                  <c:v>193.1</c:v>
                </c:pt>
                <c:pt idx="194">
                  <c:v>194.1</c:v>
                </c:pt>
                <c:pt idx="195">
                  <c:v>195.1</c:v>
                </c:pt>
                <c:pt idx="196">
                  <c:v>196.1</c:v>
                </c:pt>
                <c:pt idx="197">
                  <c:v>197.1</c:v>
                </c:pt>
                <c:pt idx="198">
                  <c:v>198.1</c:v>
                </c:pt>
                <c:pt idx="199">
                  <c:v>199.1</c:v>
                </c:pt>
                <c:pt idx="200">
                  <c:v>200.1</c:v>
                </c:pt>
                <c:pt idx="201">
                  <c:v>201.1</c:v>
                </c:pt>
                <c:pt idx="202">
                  <c:v>202.1</c:v>
                </c:pt>
                <c:pt idx="203">
                  <c:v>203.1</c:v>
                </c:pt>
                <c:pt idx="204">
                  <c:v>204.1</c:v>
                </c:pt>
                <c:pt idx="205">
                  <c:v>205.1</c:v>
                </c:pt>
                <c:pt idx="206">
                  <c:v>206.1</c:v>
                </c:pt>
                <c:pt idx="207">
                  <c:v>207.1</c:v>
                </c:pt>
                <c:pt idx="208">
                  <c:v>208.1</c:v>
                </c:pt>
                <c:pt idx="209">
                  <c:v>209.1</c:v>
                </c:pt>
                <c:pt idx="210">
                  <c:v>210.1</c:v>
                </c:pt>
                <c:pt idx="211">
                  <c:v>211.1</c:v>
                </c:pt>
                <c:pt idx="212">
                  <c:v>212.1</c:v>
                </c:pt>
                <c:pt idx="213">
                  <c:v>213.1</c:v>
                </c:pt>
                <c:pt idx="214">
                  <c:v>214.1</c:v>
                </c:pt>
                <c:pt idx="215">
                  <c:v>215.1</c:v>
                </c:pt>
                <c:pt idx="216">
                  <c:v>216.1</c:v>
                </c:pt>
                <c:pt idx="217">
                  <c:v>217.1</c:v>
                </c:pt>
                <c:pt idx="218">
                  <c:v>218.1</c:v>
                </c:pt>
                <c:pt idx="219">
                  <c:v>219.1</c:v>
                </c:pt>
                <c:pt idx="220">
                  <c:v>220.1</c:v>
                </c:pt>
                <c:pt idx="221">
                  <c:v>221.1</c:v>
                </c:pt>
                <c:pt idx="222">
                  <c:v>222.1</c:v>
                </c:pt>
                <c:pt idx="223">
                  <c:v>223.1</c:v>
                </c:pt>
                <c:pt idx="224">
                  <c:v>224.1</c:v>
                </c:pt>
                <c:pt idx="225">
                  <c:v>225.1</c:v>
                </c:pt>
                <c:pt idx="226">
                  <c:v>226.1</c:v>
                </c:pt>
                <c:pt idx="227">
                  <c:v>227.1</c:v>
                </c:pt>
                <c:pt idx="228">
                  <c:v>228.1</c:v>
                </c:pt>
                <c:pt idx="229">
                  <c:v>229.1</c:v>
                </c:pt>
                <c:pt idx="230">
                  <c:v>230.1</c:v>
                </c:pt>
                <c:pt idx="231">
                  <c:v>231.1</c:v>
                </c:pt>
                <c:pt idx="232">
                  <c:v>232.1</c:v>
                </c:pt>
                <c:pt idx="233">
                  <c:v>233.1</c:v>
                </c:pt>
                <c:pt idx="234">
                  <c:v>234.1</c:v>
                </c:pt>
                <c:pt idx="235">
                  <c:v>235.1</c:v>
                </c:pt>
                <c:pt idx="236">
                  <c:v>236.1</c:v>
                </c:pt>
                <c:pt idx="237">
                  <c:v>237.1</c:v>
                </c:pt>
                <c:pt idx="238">
                  <c:v>238.1</c:v>
                </c:pt>
                <c:pt idx="239">
                  <c:v>239.1</c:v>
                </c:pt>
                <c:pt idx="240">
                  <c:v>240.1</c:v>
                </c:pt>
                <c:pt idx="241">
                  <c:v>241.1</c:v>
                </c:pt>
                <c:pt idx="242">
                  <c:v>242.1</c:v>
                </c:pt>
                <c:pt idx="243">
                  <c:v>243.1</c:v>
                </c:pt>
                <c:pt idx="244">
                  <c:v>244.1</c:v>
                </c:pt>
                <c:pt idx="245">
                  <c:v>245.1</c:v>
                </c:pt>
                <c:pt idx="246">
                  <c:v>246.1</c:v>
                </c:pt>
                <c:pt idx="247">
                  <c:v>247.1</c:v>
                </c:pt>
                <c:pt idx="248">
                  <c:v>248.1</c:v>
                </c:pt>
                <c:pt idx="249">
                  <c:v>249.1</c:v>
                </c:pt>
                <c:pt idx="250">
                  <c:v>250.1</c:v>
                </c:pt>
                <c:pt idx="251">
                  <c:v>251.1</c:v>
                </c:pt>
                <c:pt idx="252">
                  <c:v>252.1</c:v>
                </c:pt>
                <c:pt idx="253">
                  <c:v>253.1</c:v>
                </c:pt>
                <c:pt idx="254">
                  <c:v>254.1</c:v>
                </c:pt>
                <c:pt idx="255">
                  <c:v>255.1</c:v>
                </c:pt>
                <c:pt idx="256">
                  <c:v>256.1</c:v>
                </c:pt>
                <c:pt idx="257">
                  <c:v>257.1</c:v>
                </c:pt>
                <c:pt idx="258">
                  <c:v>258.1</c:v>
                </c:pt>
                <c:pt idx="259">
                  <c:v>259.1</c:v>
                </c:pt>
                <c:pt idx="260">
                  <c:v>260.1</c:v>
                </c:pt>
                <c:pt idx="261">
                  <c:v>261.1</c:v>
                </c:pt>
                <c:pt idx="262">
                  <c:v>262.1</c:v>
                </c:pt>
                <c:pt idx="263">
                  <c:v>263.1</c:v>
                </c:pt>
                <c:pt idx="264">
                  <c:v>264.1</c:v>
                </c:pt>
                <c:pt idx="265">
                  <c:v>265.1</c:v>
                </c:pt>
                <c:pt idx="266">
                  <c:v>266.1</c:v>
                </c:pt>
                <c:pt idx="267">
                  <c:v>267.1</c:v>
                </c:pt>
                <c:pt idx="268">
                  <c:v>268.1</c:v>
                </c:pt>
                <c:pt idx="269">
                  <c:v>269.1</c:v>
                </c:pt>
                <c:pt idx="270">
                  <c:v>270.1</c:v>
                </c:pt>
                <c:pt idx="271">
                  <c:v>271.1</c:v>
                </c:pt>
                <c:pt idx="272">
                  <c:v>272.1</c:v>
                </c:pt>
                <c:pt idx="273">
                  <c:v>273.1</c:v>
                </c:pt>
                <c:pt idx="274">
                  <c:v>274.1</c:v>
                </c:pt>
                <c:pt idx="275">
                  <c:v>275.1</c:v>
                </c:pt>
                <c:pt idx="276">
                  <c:v>276.1</c:v>
                </c:pt>
                <c:pt idx="277">
                  <c:v>277.1</c:v>
                </c:pt>
                <c:pt idx="278">
                  <c:v>278.1</c:v>
                </c:pt>
                <c:pt idx="279">
                  <c:v>279.1</c:v>
                </c:pt>
                <c:pt idx="280">
                  <c:v>280.1</c:v>
                </c:pt>
                <c:pt idx="281">
                  <c:v>281.1</c:v>
                </c:pt>
                <c:pt idx="282">
                  <c:v>282.1</c:v>
                </c:pt>
                <c:pt idx="283">
                  <c:v>283.1</c:v>
                </c:pt>
                <c:pt idx="284">
                  <c:v>284.1</c:v>
                </c:pt>
                <c:pt idx="285">
                  <c:v>285.1</c:v>
                </c:pt>
                <c:pt idx="286">
                  <c:v>286.1</c:v>
                </c:pt>
                <c:pt idx="287">
                  <c:v>287.1</c:v>
                </c:pt>
                <c:pt idx="288">
                  <c:v>288.1</c:v>
                </c:pt>
                <c:pt idx="289">
                  <c:v>289.1</c:v>
                </c:pt>
                <c:pt idx="290">
                  <c:v>290.1</c:v>
                </c:pt>
                <c:pt idx="291">
                  <c:v>291.1</c:v>
                </c:pt>
                <c:pt idx="292">
                  <c:v>292.1</c:v>
                </c:pt>
                <c:pt idx="293">
                  <c:v>293.1</c:v>
                </c:pt>
                <c:pt idx="294">
                  <c:v>294.1</c:v>
                </c:pt>
                <c:pt idx="295">
                  <c:v>295.1</c:v>
                </c:pt>
                <c:pt idx="296">
                  <c:v>296.1</c:v>
                </c:pt>
                <c:pt idx="297">
                  <c:v>297.1</c:v>
                </c:pt>
                <c:pt idx="298">
                  <c:v>298.1</c:v>
                </c:pt>
                <c:pt idx="299">
                  <c:v>299.1</c:v>
                </c:pt>
                <c:pt idx="300">
                  <c:v>300.1</c:v>
                </c:pt>
                <c:pt idx="301">
                  <c:v>301.1</c:v>
                </c:pt>
                <c:pt idx="302">
                  <c:v>302.1</c:v>
                </c:pt>
                <c:pt idx="303">
                  <c:v>303.1</c:v>
                </c:pt>
                <c:pt idx="304">
                  <c:v>304.1</c:v>
                </c:pt>
                <c:pt idx="305">
                  <c:v>305.1</c:v>
                </c:pt>
                <c:pt idx="306">
                  <c:v>306.1</c:v>
                </c:pt>
                <c:pt idx="307">
                  <c:v>307.1</c:v>
                </c:pt>
                <c:pt idx="308">
                  <c:v>308.1</c:v>
                </c:pt>
                <c:pt idx="309">
                  <c:v>309.1</c:v>
                </c:pt>
                <c:pt idx="310">
                  <c:v>310.1</c:v>
                </c:pt>
                <c:pt idx="311">
                  <c:v>311.1</c:v>
                </c:pt>
                <c:pt idx="312">
                  <c:v>312.1</c:v>
                </c:pt>
                <c:pt idx="313">
                  <c:v>313.1</c:v>
                </c:pt>
                <c:pt idx="314">
                  <c:v>314.1</c:v>
                </c:pt>
                <c:pt idx="315">
                  <c:v>315.1</c:v>
                </c:pt>
                <c:pt idx="316">
                  <c:v>316.1</c:v>
                </c:pt>
                <c:pt idx="317">
                  <c:v>317.1</c:v>
                </c:pt>
                <c:pt idx="318">
                  <c:v>318.1</c:v>
                </c:pt>
                <c:pt idx="319">
                  <c:v>319.1</c:v>
                </c:pt>
                <c:pt idx="320">
                  <c:v>320.1</c:v>
                </c:pt>
                <c:pt idx="321">
                  <c:v>321.1</c:v>
                </c:pt>
                <c:pt idx="322">
                  <c:v>322.1</c:v>
                </c:pt>
                <c:pt idx="323">
                  <c:v>323.1</c:v>
                </c:pt>
                <c:pt idx="324">
                  <c:v>324.1</c:v>
                </c:pt>
                <c:pt idx="325">
                  <c:v>325.1</c:v>
                </c:pt>
                <c:pt idx="326">
                  <c:v>326.1</c:v>
                </c:pt>
                <c:pt idx="327">
                  <c:v>327.1</c:v>
                </c:pt>
                <c:pt idx="328">
                  <c:v>328.1</c:v>
                </c:pt>
                <c:pt idx="329">
                  <c:v>329.1</c:v>
                </c:pt>
                <c:pt idx="330">
                  <c:v>330.1</c:v>
                </c:pt>
                <c:pt idx="331">
                  <c:v>331.1</c:v>
                </c:pt>
                <c:pt idx="332">
                  <c:v>332.1</c:v>
                </c:pt>
                <c:pt idx="333">
                  <c:v>333.1</c:v>
                </c:pt>
                <c:pt idx="334">
                  <c:v>334.1</c:v>
                </c:pt>
                <c:pt idx="335">
                  <c:v>335.1</c:v>
                </c:pt>
                <c:pt idx="336">
                  <c:v>336.1</c:v>
                </c:pt>
                <c:pt idx="337">
                  <c:v>337.1</c:v>
                </c:pt>
                <c:pt idx="338">
                  <c:v>338.1</c:v>
                </c:pt>
                <c:pt idx="339">
                  <c:v>339.1</c:v>
                </c:pt>
                <c:pt idx="340">
                  <c:v>340.1</c:v>
                </c:pt>
                <c:pt idx="341">
                  <c:v>341.1</c:v>
                </c:pt>
                <c:pt idx="342">
                  <c:v>342.1</c:v>
                </c:pt>
                <c:pt idx="343">
                  <c:v>343.1</c:v>
                </c:pt>
                <c:pt idx="344">
                  <c:v>344.1</c:v>
                </c:pt>
                <c:pt idx="345">
                  <c:v>345.1</c:v>
                </c:pt>
                <c:pt idx="346">
                  <c:v>346.1</c:v>
                </c:pt>
                <c:pt idx="347">
                  <c:v>347.1</c:v>
                </c:pt>
                <c:pt idx="348">
                  <c:v>348.1</c:v>
                </c:pt>
                <c:pt idx="349">
                  <c:v>349.1</c:v>
                </c:pt>
                <c:pt idx="350">
                  <c:v>350.1</c:v>
                </c:pt>
                <c:pt idx="351">
                  <c:v>351.1</c:v>
                </c:pt>
                <c:pt idx="352">
                  <c:v>352.1</c:v>
                </c:pt>
                <c:pt idx="353">
                  <c:v>353.1</c:v>
                </c:pt>
                <c:pt idx="354">
                  <c:v>354.1</c:v>
                </c:pt>
                <c:pt idx="355">
                  <c:v>355.1</c:v>
                </c:pt>
                <c:pt idx="356">
                  <c:v>356.1</c:v>
                </c:pt>
                <c:pt idx="357">
                  <c:v>357.1</c:v>
                </c:pt>
                <c:pt idx="358">
                  <c:v>358.1</c:v>
                </c:pt>
                <c:pt idx="359">
                  <c:v>359.1</c:v>
                </c:pt>
                <c:pt idx="360">
                  <c:v>360.1</c:v>
                </c:pt>
                <c:pt idx="361">
                  <c:v>361.1</c:v>
                </c:pt>
                <c:pt idx="362">
                  <c:v>362.1</c:v>
                </c:pt>
                <c:pt idx="363">
                  <c:v>363.1</c:v>
                </c:pt>
                <c:pt idx="364">
                  <c:v>364.1</c:v>
                </c:pt>
                <c:pt idx="365">
                  <c:v>365.1</c:v>
                </c:pt>
                <c:pt idx="366">
                  <c:v>366.1</c:v>
                </c:pt>
                <c:pt idx="367">
                  <c:v>367.1</c:v>
                </c:pt>
                <c:pt idx="368">
                  <c:v>368.1</c:v>
                </c:pt>
                <c:pt idx="369">
                  <c:v>369.1</c:v>
                </c:pt>
                <c:pt idx="370">
                  <c:v>370.1</c:v>
                </c:pt>
                <c:pt idx="371">
                  <c:v>371.1</c:v>
                </c:pt>
                <c:pt idx="372">
                  <c:v>372.1</c:v>
                </c:pt>
                <c:pt idx="373">
                  <c:v>373.1</c:v>
                </c:pt>
                <c:pt idx="374">
                  <c:v>374.1</c:v>
                </c:pt>
                <c:pt idx="375">
                  <c:v>375.1</c:v>
                </c:pt>
                <c:pt idx="376">
                  <c:v>376.1</c:v>
                </c:pt>
                <c:pt idx="377">
                  <c:v>377.1</c:v>
                </c:pt>
                <c:pt idx="378">
                  <c:v>378.1</c:v>
                </c:pt>
                <c:pt idx="379">
                  <c:v>379.1</c:v>
                </c:pt>
                <c:pt idx="380">
                  <c:v>380.1</c:v>
                </c:pt>
                <c:pt idx="381">
                  <c:v>381.1</c:v>
                </c:pt>
                <c:pt idx="382">
                  <c:v>382.1</c:v>
                </c:pt>
                <c:pt idx="383">
                  <c:v>383.1</c:v>
                </c:pt>
                <c:pt idx="384">
                  <c:v>384.1</c:v>
                </c:pt>
                <c:pt idx="385">
                  <c:v>385.1</c:v>
                </c:pt>
                <c:pt idx="386">
                  <c:v>386.1</c:v>
                </c:pt>
                <c:pt idx="387">
                  <c:v>387.1</c:v>
                </c:pt>
                <c:pt idx="388">
                  <c:v>388.1</c:v>
                </c:pt>
                <c:pt idx="389">
                  <c:v>389.1</c:v>
                </c:pt>
                <c:pt idx="390">
                  <c:v>390.1</c:v>
                </c:pt>
                <c:pt idx="391">
                  <c:v>391.1</c:v>
                </c:pt>
                <c:pt idx="392">
                  <c:v>392.1</c:v>
                </c:pt>
                <c:pt idx="393">
                  <c:v>393.1</c:v>
                </c:pt>
                <c:pt idx="394">
                  <c:v>394.1</c:v>
                </c:pt>
                <c:pt idx="395">
                  <c:v>395.1</c:v>
                </c:pt>
                <c:pt idx="396">
                  <c:v>396.1</c:v>
                </c:pt>
                <c:pt idx="397">
                  <c:v>397.1</c:v>
                </c:pt>
                <c:pt idx="398">
                  <c:v>398.1</c:v>
                </c:pt>
                <c:pt idx="399">
                  <c:v>399.1</c:v>
                </c:pt>
                <c:pt idx="400">
                  <c:v>400.1</c:v>
                </c:pt>
                <c:pt idx="401">
                  <c:v>401.1</c:v>
                </c:pt>
                <c:pt idx="402">
                  <c:v>402.1</c:v>
                </c:pt>
                <c:pt idx="403">
                  <c:v>403.1</c:v>
                </c:pt>
                <c:pt idx="404">
                  <c:v>404.1</c:v>
                </c:pt>
                <c:pt idx="405">
                  <c:v>405.1</c:v>
                </c:pt>
                <c:pt idx="406">
                  <c:v>406.1</c:v>
                </c:pt>
                <c:pt idx="407">
                  <c:v>407.1</c:v>
                </c:pt>
                <c:pt idx="408">
                  <c:v>408.1</c:v>
                </c:pt>
                <c:pt idx="409">
                  <c:v>409.1</c:v>
                </c:pt>
                <c:pt idx="410">
                  <c:v>410.1</c:v>
                </c:pt>
                <c:pt idx="411">
                  <c:v>411.1</c:v>
                </c:pt>
                <c:pt idx="412">
                  <c:v>412.1</c:v>
                </c:pt>
                <c:pt idx="413">
                  <c:v>413.1</c:v>
                </c:pt>
                <c:pt idx="414">
                  <c:v>414.1</c:v>
                </c:pt>
                <c:pt idx="415">
                  <c:v>415.1</c:v>
                </c:pt>
                <c:pt idx="416">
                  <c:v>416.1</c:v>
                </c:pt>
                <c:pt idx="417">
                  <c:v>417.1</c:v>
                </c:pt>
                <c:pt idx="418">
                  <c:v>418.1</c:v>
                </c:pt>
                <c:pt idx="419">
                  <c:v>419.1</c:v>
                </c:pt>
                <c:pt idx="420">
                  <c:v>420.1</c:v>
                </c:pt>
                <c:pt idx="421">
                  <c:v>421.1</c:v>
                </c:pt>
                <c:pt idx="422">
                  <c:v>422.1</c:v>
                </c:pt>
                <c:pt idx="423">
                  <c:v>423.1</c:v>
                </c:pt>
                <c:pt idx="424">
                  <c:v>424.1</c:v>
                </c:pt>
                <c:pt idx="425">
                  <c:v>425.1</c:v>
                </c:pt>
                <c:pt idx="426">
                  <c:v>426.1</c:v>
                </c:pt>
                <c:pt idx="427">
                  <c:v>427.1</c:v>
                </c:pt>
                <c:pt idx="428">
                  <c:v>428.1</c:v>
                </c:pt>
                <c:pt idx="429">
                  <c:v>429.1</c:v>
                </c:pt>
                <c:pt idx="430">
                  <c:v>430.1</c:v>
                </c:pt>
                <c:pt idx="431">
                  <c:v>431.1</c:v>
                </c:pt>
                <c:pt idx="432">
                  <c:v>432.1</c:v>
                </c:pt>
                <c:pt idx="433">
                  <c:v>433.1</c:v>
                </c:pt>
                <c:pt idx="434">
                  <c:v>434.1</c:v>
                </c:pt>
                <c:pt idx="435">
                  <c:v>435.1</c:v>
                </c:pt>
                <c:pt idx="436">
                  <c:v>436.1</c:v>
                </c:pt>
                <c:pt idx="437">
                  <c:v>437.1</c:v>
                </c:pt>
                <c:pt idx="438">
                  <c:v>438.1</c:v>
                </c:pt>
                <c:pt idx="439">
                  <c:v>439.1</c:v>
                </c:pt>
                <c:pt idx="440">
                  <c:v>440.1</c:v>
                </c:pt>
                <c:pt idx="441">
                  <c:v>441.1</c:v>
                </c:pt>
                <c:pt idx="442">
                  <c:v>442.1</c:v>
                </c:pt>
                <c:pt idx="443">
                  <c:v>443.1</c:v>
                </c:pt>
                <c:pt idx="444">
                  <c:v>444.1</c:v>
                </c:pt>
                <c:pt idx="445">
                  <c:v>445.1</c:v>
                </c:pt>
                <c:pt idx="446">
                  <c:v>446.1</c:v>
                </c:pt>
                <c:pt idx="447">
                  <c:v>447.1</c:v>
                </c:pt>
                <c:pt idx="448">
                  <c:v>448.1</c:v>
                </c:pt>
                <c:pt idx="449">
                  <c:v>449.1</c:v>
                </c:pt>
                <c:pt idx="450">
                  <c:v>450.1</c:v>
                </c:pt>
                <c:pt idx="451">
                  <c:v>451.1</c:v>
                </c:pt>
                <c:pt idx="452">
                  <c:v>452.1</c:v>
                </c:pt>
                <c:pt idx="453">
                  <c:v>453.1</c:v>
                </c:pt>
                <c:pt idx="454">
                  <c:v>454.1</c:v>
                </c:pt>
                <c:pt idx="455">
                  <c:v>455.1</c:v>
                </c:pt>
                <c:pt idx="456">
                  <c:v>456.1</c:v>
                </c:pt>
                <c:pt idx="457">
                  <c:v>457.1</c:v>
                </c:pt>
                <c:pt idx="458">
                  <c:v>458.1</c:v>
                </c:pt>
                <c:pt idx="459">
                  <c:v>459.1</c:v>
                </c:pt>
                <c:pt idx="460">
                  <c:v>460.1</c:v>
                </c:pt>
                <c:pt idx="461">
                  <c:v>461.1</c:v>
                </c:pt>
                <c:pt idx="462">
                  <c:v>462.1</c:v>
                </c:pt>
                <c:pt idx="463">
                  <c:v>463.1</c:v>
                </c:pt>
                <c:pt idx="464">
                  <c:v>464.1</c:v>
                </c:pt>
                <c:pt idx="465">
                  <c:v>465.1</c:v>
                </c:pt>
                <c:pt idx="466">
                  <c:v>466.1</c:v>
                </c:pt>
                <c:pt idx="467">
                  <c:v>467.1</c:v>
                </c:pt>
                <c:pt idx="468">
                  <c:v>468.1</c:v>
                </c:pt>
                <c:pt idx="469">
                  <c:v>469.1</c:v>
                </c:pt>
                <c:pt idx="470">
                  <c:v>470.1</c:v>
                </c:pt>
                <c:pt idx="471">
                  <c:v>471.1</c:v>
                </c:pt>
                <c:pt idx="472">
                  <c:v>472.1</c:v>
                </c:pt>
                <c:pt idx="473">
                  <c:v>473.1</c:v>
                </c:pt>
                <c:pt idx="474">
                  <c:v>474.1</c:v>
                </c:pt>
                <c:pt idx="475">
                  <c:v>475.1</c:v>
                </c:pt>
                <c:pt idx="476">
                  <c:v>476.1</c:v>
                </c:pt>
                <c:pt idx="477">
                  <c:v>477.1</c:v>
                </c:pt>
                <c:pt idx="478">
                  <c:v>478.1</c:v>
                </c:pt>
                <c:pt idx="479">
                  <c:v>479.1</c:v>
                </c:pt>
                <c:pt idx="480">
                  <c:v>480.1</c:v>
                </c:pt>
                <c:pt idx="481">
                  <c:v>481.1</c:v>
                </c:pt>
                <c:pt idx="482">
                  <c:v>482.1</c:v>
                </c:pt>
                <c:pt idx="483">
                  <c:v>483.1</c:v>
                </c:pt>
                <c:pt idx="484">
                  <c:v>484.1</c:v>
                </c:pt>
                <c:pt idx="485">
                  <c:v>485.1</c:v>
                </c:pt>
                <c:pt idx="486">
                  <c:v>486.1</c:v>
                </c:pt>
                <c:pt idx="487">
                  <c:v>487.1</c:v>
                </c:pt>
                <c:pt idx="488">
                  <c:v>488.1</c:v>
                </c:pt>
                <c:pt idx="489">
                  <c:v>489.1</c:v>
                </c:pt>
                <c:pt idx="490">
                  <c:v>490.1</c:v>
                </c:pt>
                <c:pt idx="491">
                  <c:v>491.1</c:v>
                </c:pt>
                <c:pt idx="492">
                  <c:v>492.1</c:v>
                </c:pt>
                <c:pt idx="493">
                  <c:v>493.1</c:v>
                </c:pt>
                <c:pt idx="494">
                  <c:v>494.1</c:v>
                </c:pt>
                <c:pt idx="495">
                  <c:v>495.1</c:v>
                </c:pt>
                <c:pt idx="496">
                  <c:v>496.1</c:v>
                </c:pt>
                <c:pt idx="497">
                  <c:v>497.1</c:v>
                </c:pt>
                <c:pt idx="498">
                  <c:v>498.1</c:v>
                </c:pt>
                <c:pt idx="499">
                  <c:v>499.1</c:v>
                </c:pt>
                <c:pt idx="500">
                  <c:v>500.1</c:v>
                </c:pt>
                <c:pt idx="501">
                  <c:v>501.1</c:v>
                </c:pt>
                <c:pt idx="502">
                  <c:v>502.1</c:v>
                </c:pt>
                <c:pt idx="503">
                  <c:v>503.1</c:v>
                </c:pt>
                <c:pt idx="504">
                  <c:v>504.1</c:v>
                </c:pt>
                <c:pt idx="505">
                  <c:v>505.1</c:v>
                </c:pt>
                <c:pt idx="506">
                  <c:v>506.1</c:v>
                </c:pt>
                <c:pt idx="507">
                  <c:v>507.1</c:v>
                </c:pt>
                <c:pt idx="508">
                  <c:v>508.1</c:v>
                </c:pt>
                <c:pt idx="509">
                  <c:v>509.1</c:v>
                </c:pt>
                <c:pt idx="510">
                  <c:v>510.1</c:v>
                </c:pt>
                <c:pt idx="511">
                  <c:v>511.1</c:v>
                </c:pt>
                <c:pt idx="512">
                  <c:v>512.1</c:v>
                </c:pt>
                <c:pt idx="513">
                  <c:v>513.1</c:v>
                </c:pt>
                <c:pt idx="514">
                  <c:v>514.1</c:v>
                </c:pt>
                <c:pt idx="515">
                  <c:v>515.1</c:v>
                </c:pt>
                <c:pt idx="516">
                  <c:v>516.1</c:v>
                </c:pt>
                <c:pt idx="517">
                  <c:v>517.1</c:v>
                </c:pt>
                <c:pt idx="518">
                  <c:v>518.1</c:v>
                </c:pt>
                <c:pt idx="519">
                  <c:v>519.1</c:v>
                </c:pt>
                <c:pt idx="520">
                  <c:v>520.1</c:v>
                </c:pt>
                <c:pt idx="521">
                  <c:v>521.1</c:v>
                </c:pt>
                <c:pt idx="522">
                  <c:v>522.1</c:v>
                </c:pt>
                <c:pt idx="523">
                  <c:v>523.1</c:v>
                </c:pt>
                <c:pt idx="524">
                  <c:v>524.1</c:v>
                </c:pt>
                <c:pt idx="525">
                  <c:v>525.1</c:v>
                </c:pt>
                <c:pt idx="526">
                  <c:v>526.1</c:v>
                </c:pt>
                <c:pt idx="527">
                  <c:v>527.1</c:v>
                </c:pt>
                <c:pt idx="528">
                  <c:v>528.1</c:v>
                </c:pt>
                <c:pt idx="529">
                  <c:v>529.1</c:v>
                </c:pt>
                <c:pt idx="530">
                  <c:v>530.1</c:v>
                </c:pt>
                <c:pt idx="531">
                  <c:v>531.1</c:v>
                </c:pt>
                <c:pt idx="532">
                  <c:v>532.1</c:v>
                </c:pt>
                <c:pt idx="533">
                  <c:v>533.1</c:v>
                </c:pt>
                <c:pt idx="534">
                  <c:v>534.1</c:v>
                </c:pt>
                <c:pt idx="535">
                  <c:v>535.1</c:v>
                </c:pt>
                <c:pt idx="536">
                  <c:v>536.1</c:v>
                </c:pt>
                <c:pt idx="537">
                  <c:v>537.1</c:v>
                </c:pt>
                <c:pt idx="538">
                  <c:v>538.1</c:v>
                </c:pt>
                <c:pt idx="539">
                  <c:v>539.1</c:v>
                </c:pt>
                <c:pt idx="540">
                  <c:v>540.1</c:v>
                </c:pt>
                <c:pt idx="541">
                  <c:v>541.1</c:v>
                </c:pt>
                <c:pt idx="542">
                  <c:v>542.1</c:v>
                </c:pt>
                <c:pt idx="543">
                  <c:v>543.1</c:v>
                </c:pt>
                <c:pt idx="544">
                  <c:v>544.1</c:v>
                </c:pt>
                <c:pt idx="545">
                  <c:v>545.1</c:v>
                </c:pt>
                <c:pt idx="546">
                  <c:v>546.1</c:v>
                </c:pt>
                <c:pt idx="547">
                  <c:v>547.1</c:v>
                </c:pt>
                <c:pt idx="548">
                  <c:v>548.1</c:v>
                </c:pt>
                <c:pt idx="549">
                  <c:v>549.1</c:v>
                </c:pt>
                <c:pt idx="550">
                  <c:v>550.1</c:v>
                </c:pt>
                <c:pt idx="551">
                  <c:v>551.1</c:v>
                </c:pt>
                <c:pt idx="552">
                  <c:v>552.1</c:v>
                </c:pt>
                <c:pt idx="553">
                  <c:v>553.1</c:v>
                </c:pt>
                <c:pt idx="554">
                  <c:v>554.1</c:v>
                </c:pt>
                <c:pt idx="555">
                  <c:v>555.1</c:v>
                </c:pt>
                <c:pt idx="556">
                  <c:v>556.1</c:v>
                </c:pt>
                <c:pt idx="557">
                  <c:v>557.1</c:v>
                </c:pt>
                <c:pt idx="558">
                  <c:v>558.1</c:v>
                </c:pt>
                <c:pt idx="559">
                  <c:v>559.1</c:v>
                </c:pt>
                <c:pt idx="560">
                  <c:v>560.1</c:v>
                </c:pt>
                <c:pt idx="561">
                  <c:v>561.1</c:v>
                </c:pt>
                <c:pt idx="562">
                  <c:v>562.1</c:v>
                </c:pt>
                <c:pt idx="563">
                  <c:v>563.1</c:v>
                </c:pt>
                <c:pt idx="564">
                  <c:v>564.1</c:v>
                </c:pt>
                <c:pt idx="565">
                  <c:v>565.1</c:v>
                </c:pt>
                <c:pt idx="566">
                  <c:v>566.1</c:v>
                </c:pt>
                <c:pt idx="567">
                  <c:v>567.1</c:v>
                </c:pt>
                <c:pt idx="568">
                  <c:v>568.1</c:v>
                </c:pt>
                <c:pt idx="569">
                  <c:v>569.1</c:v>
                </c:pt>
                <c:pt idx="570">
                  <c:v>570.1</c:v>
                </c:pt>
                <c:pt idx="571">
                  <c:v>571.1</c:v>
                </c:pt>
                <c:pt idx="572">
                  <c:v>572.1</c:v>
                </c:pt>
                <c:pt idx="573">
                  <c:v>573.1</c:v>
                </c:pt>
                <c:pt idx="574">
                  <c:v>574.1</c:v>
                </c:pt>
                <c:pt idx="575">
                  <c:v>575.1</c:v>
                </c:pt>
                <c:pt idx="576">
                  <c:v>576.1</c:v>
                </c:pt>
                <c:pt idx="577">
                  <c:v>577.1</c:v>
                </c:pt>
                <c:pt idx="578">
                  <c:v>578.1</c:v>
                </c:pt>
                <c:pt idx="579">
                  <c:v>579.1</c:v>
                </c:pt>
                <c:pt idx="580">
                  <c:v>580.1</c:v>
                </c:pt>
                <c:pt idx="581">
                  <c:v>581.1</c:v>
                </c:pt>
                <c:pt idx="582">
                  <c:v>582.1</c:v>
                </c:pt>
                <c:pt idx="583">
                  <c:v>583.1</c:v>
                </c:pt>
                <c:pt idx="584">
                  <c:v>584.1</c:v>
                </c:pt>
                <c:pt idx="585">
                  <c:v>585.1</c:v>
                </c:pt>
                <c:pt idx="586">
                  <c:v>586.1</c:v>
                </c:pt>
                <c:pt idx="587">
                  <c:v>587.1</c:v>
                </c:pt>
                <c:pt idx="588">
                  <c:v>588.1</c:v>
                </c:pt>
                <c:pt idx="589">
                  <c:v>589.1</c:v>
                </c:pt>
                <c:pt idx="590">
                  <c:v>590.1</c:v>
                </c:pt>
                <c:pt idx="591">
                  <c:v>591.1</c:v>
                </c:pt>
                <c:pt idx="592">
                  <c:v>592.1</c:v>
                </c:pt>
                <c:pt idx="593">
                  <c:v>593.1</c:v>
                </c:pt>
                <c:pt idx="594">
                  <c:v>594.1</c:v>
                </c:pt>
                <c:pt idx="595">
                  <c:v>595.1</c:v>
                </c:pt>
                <c:pt idx="596">
                  <c:v>596.1</c:v>
                </c:pt>
                <c:pt idx="597">
                  <c:v>597.1</c:v>
                </c:pt>
                <c:pt idx="598">
                  <c:v>598.1</c:v>
                </c:pt>
                <c:pt idx="599">
                  <c:v>599.1</c:v>
                </c:pt>
                <c:pt idx="600">
                  <c:v>600.1</c:v>
                </c:pt>
                <c:pt idx="601">
                  <c:v>601.1</c:v>
                </c:pt>
                <c:pt idx="602">
                  <c:v>602.1</c:v>
                </c:pt>
                <c:pt idx="603">
                  <c:v>603.1</c:v>
                </c:pt>
                <c:pt idx="604">
                  <c:v>604.1</c:v>
                </c:pt>
                <c:pt idx="605">
                  <c:v>605.1</c:v>
                </c:pt>
                <c:pt idx="606">
                  <c:v>606.1</c:v>
                </c:pt>
                <c:pt idx="607">
                  <c:v>607.1</c:v>
                </c:pt>
                <c:pt idx="608">
                  <c:v>608.1</c:v>
                </c:pt>
                <c:pt idx="609">
                  <c:v>609.1</c:v>
                </c:pt>
                <c:pt idx="610">
                  <c:v>610.1</c:v>
                </c:pt>
                <c:pt idx="611">
                  <c:v>611.1</c:v>
                </c:pt>
                <c:pt idx="612">
                  <c:v>612.1</c:v>
                </c:pt>
                <c:pt idx="613">
                  <c:v>613.1</c:v>
                </c:pt>
                <c:pt idx="614">
                  <c:v>614.1</c:v>
                </c:pt>
                <c:pt idx="615">
                  <c:v>615.1</c:v>
                </c:pt>
                <c:pt idx="616">
                  <c:v>616.1</c:v>
                </c:pt>
                <c:pt idx="617">
                  <c:v>617.1</c:v>
                </c:pt>
                <c:pt idx="618">
                  <c:v>618.1</c:v>
                </c:pt>
                <c:pt idx="619">
                  <c:v>619.1</c:v>
                </c:pt>
                <c:pt idx="620">
                  <c:v>620.1</c:v>
                </c:pt>
                <c:pt idx="621">
                  <c:v>621.1</c:v>
                </c:pt>
                <c:pt idx="622">
                  <c:v>622.1</c:v>
                </c:pt>
                <c:pt idx="623">
                  <c:v>623.1</c:v>
                </c:pt>
                <c:pt idx="624">
                  <c:v>624.1</c:v>
                </c:pt>
                <c:pt idx="625">
                  <c:v>625.1</c:v>
                </c:pt>
                <c:pt idx="626">
                  <c:v>626.1</c:v>
                </c:pt>
                <c:pt idx="627">
                  <c:v>627.1</c:v>
                </c:pt>
                <c:pt idx="628">
                  <c:v>628.1</c:v>
                </c:pt>
                <c:pt idx="629">
                  <c:v>629.1</c:v>
                </c:pt>
                <c:pt idx="630">
                  <c:v>630.1</c:v>
                </c:pt>
                <c:pt idx="631">
                  <c:v>631.1</c:v>
                </c:pt>
                <c:pt idx="632">
                  <c:v>632.1</c:v>
                </c:pt>
                <c:pt idx="633">
                  <c:v>633.1</c:v>
                </c:pt>
                <c:pt idx="634">
                  <c:v>634.1</c:v>
                </c:pt>
                <c:pt idx="635">
                  <c:v>635.1</c:v>
                </c:pt>
                <c:pt idx="636">
                  <c:v>636.1</c:v>
                </c:pt>
                <c:pt idx="637">
                  <c:v>637.1</c:v>
                </c:pt>
                <c:pt idx="638">
                  <c:v>638.1</c:v>
                </c:pt>
                <c:pt idx="639">
                  <c:v>639.1</c:v>
                </c:pt>
                <c:pt idx="640">
                  <c:v>640.1</c:v>
                </c:pt>
                <c:pt idx="641">
                  <c:v>641.1</c:v>
                </c:pt>
                <c:pt idx="642">
                  <c:v>642.1</c:v>
                </c:pt>
                <c:pt idx="643">
                  <c:v>643.1</c:v>
                </c:pt>
                <c:pt idx="644">
                  <c:v>644.1</c:v>
                </c:pt>
                <c:pt idx="645">
                  <c:v>645.1</c:v>
                </c:pt>
                <c:pt idx="646">
                  <c:v>646.1</c:v>
                </c:pt>
                <c:pt idx="647">
                  <c:v>647.1</c:v>
                </c:pt>
                <c:pt idx="648">
                  <c:v>648.1</c:v>
                </c:pt>
                <c:pt idx="649">
                  <c:v>649.1</c:v>
                </c:pt>
                <c:pt idx="650">
                  <c:v>650.1</c:v>
                </c:pt>
                <c:pt idx="651">
                  <c:v>651.1</c:v>
                </c:pt>
                <c:pt idx="652">
                  <c:v>652.1</c:v>
                </c:pt>
                <c:pt idx="653">
                  <c:v>653.1</c:v>
                </c:pt>
                <c:pt idx="654">
                  <c:v>654.1</c:v>
                </c:pt>
                <c:pt idx="655">
                  <c:v>655.1</c:v>
                </c:pt>
                <c:pt idx="656">
                  <c:v>656.1</c:v>
                </c:pt>
                <c:pt idx="657">
                  <c:v>657.1</c:v>
                </c:pt>
                <c:pt idx="658">
                  <c:v>658.1</c:v>
                </c:pt>
                <c:pt idx="659">
                  <c:v>659.1</c:v>
                </c:pt>
                <c:pt idx="660">
                  <c:v>660.1</c:v>
                </c:pt>
                <c:pt idx="661">
                  <c:v>661.1</c:v>
                </c:pt>
                <c:pt idx="662">
                  <c:v>662.1</c:v>
                </c:pt>
                <c:pt idx="663">
                  <c:v>663.1</c:v>
                </c:pt>
                <c:pt idx="664">
                  <c:v>664.1</c:v>
                </c:pt>
                <c:pt idx="665">
                  <c:v>665.1</c:v>
                </c:pt>
                <c:pt idx="666">
                  <c:v>666.1</c:v>
                </c:pt>
                <c:pt idx="667">
                  <c:v>667.1</c:v>
                </c:pt>
                <c:pt idx="668">
                  <c:v>668.1</c:v>
                </c:pt>
                <c:pt idx="669">
                  <c:v>669.1</c:v>
                </c:pt>
                <c:pt idx="670">
                  <c:v>670.1</c:v>
                </c:pt>
                <c:pt idx="671">
                  <c:v>671.1</c:v>
                </c:pt>
                <c:pt idx="672">
                  <c:v>672.1</c:v>
                </c:pt>
                <c:pt idx="673">
                  <c:v>673.1</c:v>
                </c:pt>
                <c:pt idx="674">
                  <c:v>674.1</c:v>
                </c:pt>
                <c:pt idx="675">
                  <c:v>675.1</c:v>
                </c:pt>
                <c:pt idx="676">
                  <c:v>676.1</c:v>
                </c:pt>
                <c:pt idx="677">
                  <c:v>677.1</c:v>
                </c:pt>
                <c:pt idx="678">
                  <c:v>678.1</c:v>
                </c:pt>
                <c:pt idx="679">
                  <c:v>679.1</c:v>
                </c:pt>
                <c:pt idx="680">
                  <c:v>680.1</c:v>
                </c:pt>
                <c:pt idx="681">
                  <c:v>681.1</c:v>
                </c:pt>
                <c:pt idx="682">
                  <c:v>682.1</c:v>
                </c:pt>
                <c:pt idx="683">
                  <c:v>683.1</c:v>
                </c:pt>
                <c:pt idx="684">
                  <c:v>684.1</c:v>
                </c:pt>
                <c:pt idx="685">
                  <c:v>685.1</c:v>
                </c:pt>
                <c:pt idx="686">
                  <c:v>686.1</c:v>
                </c:pt>
                <c:pt idx="687">
                  <c:v>687.1</c:v>
                </c:pt>
                <c:pt idx="688">
                  <c:v>688.1</c:v>
                </c:pt>
                <c:pt idx="689">
                  <c:v>689.1</c:v>
                </c:pt>
                <c:pt idx="690">
                  <c:v>690.1</c:v>
                </c:pt>
                <c:pt idx="691">
                  <c:v>691.1</c:v>
                </c:pt>
                <c:pt idx="692">
                  <c:v>692.1</c:v>
                </c:pt>
                <c:pt idx="693">
                  <c:v>693.1</c:v>
                </c:pt>
                <c:pt idx="694">
                  <c:v>694.1</c:v>
                </c:pt>
                <c:pt idx="695">
                  <c:v>695.1</c:v>
                </c:pt>
                <c:pt idx="696">
                  <c:v>696.1</c:v>
                </c:pt>
                <c:pt idx="697">
                  <c:v>697.1</c:v>
                </c:pt>
                <c:pt idx="698">
                  <c:v>698.1</c:v>
                </c:pt>
                <c:pt idx="699">
                  <c:v>699.1</c:v>
                </c:pt>
                <c:pt idx="700">
                  <c:v>700.1</c:v>
                </c:pt>
                <c:pt idx="701">
                  <c:v>701.1</c:v>
                </c:pt>
                <c:pt idx="702">
                  <c:v>702.1</c:v>
                </c:pt>
                <c:pt idx="703">
                  <c:v>703.1</c:v>
                </c:pt>
                <c:pt idx="704">
                  <c:v>704.1</c:v>
                </c:pt>
                <c:pt idx="705">
                  <c:v>705.1</c:v>
                </c:pt>
                <c:pt idx="706">
                  <c:v>706.1</c:v>
                </c:pt>
                <c:pt idx="707">
                  <c:v>707.1</c:v>
                </c:pt>
                <c:pt idx="708">
                  <c:v>708.1</c:v>
                </c:pt>
                <c:pt idx="709">
                  <c:v>709.1</c:v>
                </c:pt>
                <c:pt idx="710">
                  <c:v>710.1</c:v>
                </c:pt>
                <c:pt idx="711">
                  <c:v>711.1</c:v>
                </c:pt>
                <c:pt idx="712">
                  <c:v>712.1</c:v>
                </c:pt>
                <c:pt idx="713">
                  <c:v>713.1</c:v>
                </c:pt>
                <c:pt idx="714">
                  <c:v>714.1</c:v>
                </c:pt>
                <c:pt idx="715">
                  <c:v>715.1</c:v>
                </c:pt>
                <c:pt idx="716">
                  <c:v>716.1</c:v>
                </c:pt>
                <c:pt idx="717">
                  <c:v>717.1</c:v>
                </c:pt>
                <c:pt idx="718">
                  <c:v>718.1</c:v>
                </c:pt>
                <c:pt idx="719">
                  <c:v>719.1</c:v>
                </c:pt>
                <c:pt idx="720">
                  <c:v>720.1</c:v>
                </c:pt>
                <c:pt idx="721">
                  <c:v>721.1</c:v>
                </c:pt>
                <c:pt idx="722">
                  <c:v>722.1</c:v>
                </c:pt>
                <c:pt idx="723">
                  <c:v>723.1</c:v>
                </c:pt>
                <c:pt idx="724">
                  <c:v>724.1</c:v>
                </c:pt>
                <c:pt idx="725">
                  <c:v>725.1</c:v>
                </c:pt>
                <c:pt idx="726">
                  <c:v>726.1</c:v>
                </c:pt>
                <c:pt idx="727">
                  <c:v>727.1</c:v>
                </c:pt>
                <c:pt idx="728">
                  <c:v>728.1</c:v>
                </c:pt>
                <c:pt idx="729">
                  <c:v>729.1</c:v>
                </c:pt>
                <c:pt idx="730">
                  <c:v>730.1</c:v>
                </c:pt>
                <c:pt idx="731">
                  <c:v>731.1</c:v>
                </c:pt>
                <c:pt idx="732">
                  <c:v>732.1</c:v>
                </c:pt>
                <c:pt idx="733">
                  <c:v>733.1</c:v>
                </c:pt>
                <c:pt idx="734">
                  <c:v>734.1</c:v>
                </c:pt>
                <c:pt idx="735">
                  <c:v>735.1</c:v>
                </c:pt>
                <c:pt idx="736">
                  <c:v>736.1</c:v>
                </c:pt>
                <c:pt idx="737">
                  <c:v>737.1</c:v>
                </c:pt>
                <c:pt idx="738">
                  <c:v>738.1</c:v>
                </c:pt>
                <c:pt idx="739">
                  <c:v>739.1</c:v>
                </c:pt>
                <c:pt idx="740">
                  <c:v>740.1</c:v>
                </c:pt>
                <c:pt idx="741">
                  <c:v>741.1</c:v>
                </c:pt>
                <c:pt idx="742">
                  <c:v>742.1</c:v>
                </c:pt>
                <c:pt idx="743">
                  <c:v>743.1</c:v>
                </c:pt>
                <c:pt idx="744">
                  <c:v>744.1</c:v>
                </c:pt>
                <c:pt idx="745">
                  <c:v>745.1</c:v>
                </c:pt>
                <c:pt idx="746">
                  <c:v>746.1</c:v>
                </c:pt>
                <c:pt idx="747">
                  <c:v>747.1</c:v>
                </c:pt>
                <c:pt idx="748">
                  <c:v>748.1</c:v>
                </c:pt>
                <c:pt idx="749">
                  <c:v>749.1</c:v>
                </c:pt>
              </c:numCache>
            </c:numRef>
          </c:xVal>
          <c:yVal>
            <c:numRef>
              <c:f>Phi_10_0kV_u_4p25mps!$W$7:$W$801</c:f>
              <c:numCache>
                <c:formatCode>General</c:formatCode>
                <c:ptCount val="795"/>
                <c:pt idx="0">
                  <c:v>62.847</c:v>
                </c:pt>
                <c:pt idx="1">
                  <c:v>60.652</c:v>
                </c:pt>
                <c:pt idx="2">
                  <c:v>62.847</c:v>
                </c:pt>
                <c:pt idx="3">
                  <c:v>60.652</c:v>
                </c:pt>
                <c:pt idx="4">
                  <c:v>62.847</c:v>
                </c:pt>
                <c:pt idx="5">
                  <c:v>61.051</c:v>
                </c:pt>
                <c:pt idx="6">
                  <c:v>61.849</c:v>
                </c:pt>
                <c:pt idx="7">
                  <c:v>62.049</c:v>
                </c:pt>
                <c:pt idx="8">
                  <c:v>61.251</c:v>
                </c:pt>
                <c:pt idx="9">
                  <c:v>62.448</c:v>
                </c:pt>
                <c:pt idx="10">
                  <c:v>61.251</c:v>
                </c:pt>
                <c:pt idx="11">
                  <c:v>61.251</c:v>
                </c:pt>
                <c:pt idx="12">
                  <c:v>61.65</c:v>
                </c:pt>
                <c:pt idx="13">
                  <c:v>65.241</c:v>
                </c:pt>
                <c:pt idx="14">
                  <c:v>64.643</c:v>
                </c:pt>
                <c:pt idx="15">
                  <c:v>62.049</c:v>
                </c:pt>
                <c:pt idx="16">
                  <c:v>63.046</c:v>
                </c:pt>
                <c:pt idx="17">
                  <c:v>61.45</c:v>
                </c:pt>
                <c:pt idx="18">
                  <c:v>60.054</c:v>
                </c:pt>
                <c:pt idx="19">
                  <c:v>60.652</c:v>
                </c:pt>
                <c:pt idx="20">
                  <c:v>61.251</c:v>
                </c:pt>
                <c:pt idx="21">
                  <c:v>57.859</c:v>
                </c:pt>
                <c:pt idx="22">
                  <c:v>61.45</c:v>
                </c:pt>
                <c:pt idx="23">
                  <c:v>56.662</c:v>
                </c:pt>
                <c:pt idx="24">
                  <c:v>61.65</c:v>
                </c:pt>
                <c:pt idx="25">
                  <c:v>61.65</c:v>
                </c:pt>
                <c:pt idx="26">
                  <c:v>60.652</c:v>
                </c:pt>
                <c:pt idx="27">
                  <c:v>60.652</c:v>
                </c:pt>
                <c:pt idx="28">
                  <c:v>57.66</c:v>
                </c:pt>
                <c:pt idx="29">
                  <c:v>57.061</c:v>
                </c:pt>
                <c:pt idx="30">
                  <c:v>56.861</c:v>
                </c:pt>
                <c:pt idx="31">
                  <c:v>59.455</c:v>
                </c:pt>
                <c:pt idx="32">
                  <c:v>57.66</c:v>
                </c:pt>
                <c:pt idx="33">
                  <c:v>60.054</c:v>
                </c:pt>
                <c:pt idx="34">
                  <c:v>57.859</c:v>
                </c:pt>
                <c:pt idx="35">
                  <c:v>58.458</c:v>
                </c:pt>
                <c:pt idx="36">
                  <c:v>57.261</c:v>
                </c:pt>
                <c:pt idx="37">
                  <c:v>58.258</c:v>
                </c:pt>
                <c:pt idx="38">
                  <c:v>58.458</c:v>
                </c:pt>
                <c:pt idx="39">
                  <c:v>57.061</c:v>
                </c:pt>
                <c:pt idx="40">
                  <c:v>61.251</c:v>
                </c:pt>
                <c:pt idx="41">
                  <c:v>55.864</c:v>
                </c:pt>
                <c:pt idx="42">
                  <c:v>58.258</c:v>
                </c:pt>
                <c:pt idx="43">
                  <c:v>59.256</c:v>
                </c:pt>
                <c:pt idx="44">
                  <c:v>58.657</c:v>
                </c:pt>
                <c:pt idx="45">
                  <c:v>59.256</c:v>
                </c:pt>
                <c:pt idx="46">
                  <c:v>60.453</c:v>
                </c:pt>
                <c:pt idx="47">
                  <c:v>58.857</c:v>
                </c:pt>
                <c:pt idx="48">
                  <c:v>58.657</c:v>
                </c:pt>
                <c:pt idx="49">
                  <c:v>58.258</c:v>
                </c:pt>
                <c:pt idx="50">
                  <c:v>59.256</c:v>
                </c:pt>
                <c:pt idx="51">
                  <c:v>62.448</c:v>
                </c:pt>
                <c:pt idx="52">
                  <c:v>59.455</c:v>
                </c:pt>
                <c:pt idx="53">
                  <c:v>61.849</c:v>
                </c:pt>
                <c:pt idx="54">
                  <c:v>60.054</c:v>
                </c:pt>
                <c:pt idx="55">
                  <c:v>63.046</c:v>
                </c:pt>
                <c:pt idx="56">
                  <c:v>63.046</c:v>
                </c:pt>
                <c:pt idx="57">
                  <c:v>63.645</c:v>
                </c:pt>
                <c:pt idx="58">
                  <c:v>62.647</c:v>
                </c:pt>
                <c:pt idx="59">
                  <c:v>62.847</c:v>
                </c:pt>
                <c:pt idx="60">
                  <c:v>62.847</c:v>
                </c:pt>
                <c:pt idx="61">
                  <c:v>61.051</c:v>
                </c:pt>
                <c:pt idx="62">
                  <c:v>60.652</c:v>
                </c:pt>
                <c:pt idx="63">
                  <c:v>60.453</c:v>
                </c:pt>
                <c:pt idx="64">
                  <c:v>62.647</c:v>
                </c:pt>
                <c:pt idx="65">
                  <c:v>60.253</c:v>
                </c:pt>
                <c:pt idx="66">
                  <c:v>58.857</c:v>
                </c:pt>
                <c:pt idx="67">
                  <c:v>61.251</c:v>
                </c:pt>
                <c:pt idx="68">
                  <c:v>61.45</c:v>
                </c:pt>
                <c:pt idx="69">
                  <c:v>62.647</c:v>
                </c:pt>
                <c:pt idx="70">
                  <c:v>62.847</c:v>
                </c:pt>
                <c:pt idx="71">
                  <c:v>59.655</c:v>
                </c:pt>
                <c:pt idx="72">
                  <c:v>62.248</c:v>
                </c:pt>
                <c:pt idx="73">
                  <c:v>62.847</c:v>
                </c:pt>
                <c:pt idx="74">
                  <c:v>63.445</c:v>
                </c:pt>
                <c:pt idx="75">
                  <c:v>62.847</c:v>
                </c:pt>
                <c:pt idx="76">
                  <c:v>59.056</c:v>
                </c:pt>
                <c:pt idx="77">
                  <c:v>60.453</c:v>
                </c:pt>
                <c:pt idx="78">
                  <c:v>59.854</c:v>
                </c:pt>
                <c:pt idx="79">
                  <c:v>63.445</c:v>
                </c:pt>
                <c:pt idx="80">
                  <c:v>60.652</c:v>
                </c:pt>
                <c:pt idx="81">
                  <c:v>58.857</c:v>
                </c:pt>
                <c:pt idx="82">
                  <c:v>62.448</c:v>
                </c:pt>
                <c:pt idx="83">
                  <c:v>63.046</c:v>
                </c:pt>
                <c:pt idx="84">
                  <c:v>62.647</c:v>
                </c:pt>
                <c:pt idx="85">
                  <c:v>65.042</c:v>
                </c:pt>
                <c:pt idx="86">
                  <c:v>64.643</c:v>
                </c:pt>
                <c:pt idx="87">
                  <c:v>65.241</c:v>
                </c:pt>
                <c:pt idx="88">
                  <c:v>64.044</c:v>
                </c:pt>
                <c:pt idx="89">
                  <c:v>64.243</c:v>
                </c:pt>
                <c:pt idx="90">
                  <c:v>61.251</c:v>
                </c:pt>
                <c:pt idx="91">
                  <c:v>62.248</c:v>
                </c:pt>
                <c:pt idx="92">
                  <c:v>58.657</c:v>
                </c:pt>
                <c:pt idx="93">
                  <c:v>59.854</c:v>
                </c:pt>
                <c:pt idx="94">
                  <c:v>59.256</c:v>
                </c:pt>
                <c:pt idx="95">
                  <c:v>62.448</c:v>
                </c:pt>
                <c:pt idx="96">
                  <c:v>60.054</c:v>
                </c:pt>
                <c:pt idx="97">
                  <c:v>57.859</c:v>
                </c:pt>
                <c:pt idx="98">
                  <c:v>59.056</c:v>
                </c:pt>
                <c:pt idx="99">
                  <c:v>59.854</c:v>
                </c:pt>
                <c:pt idx="100">
                  <c:v>61.051</c:v>
                </c:pt>
                <c:pt idx="101">
                  <c:v>58.857</c:v>
                </c:pt>
                <c:pt idx="102">
                  <c:v>60.253</c:v>
                </c:pt>
                <c:pt idx="103">
                  <c:v>56.861</c:v>
                </c:pt>
                <c:pt idx="104">
                  <c:v>58.857</c:v>
                </c:pt>
                <c:pt idx="105">
                  <c:v>59.455</c:v>
                </c:pt>
                <c:pt idx="106">
                  <c:v>59.056</c:v>
                </c:pt>
                <c:pt idx="107">
                  <c:v>57.46</c:v>
                </c:pt>
                <c:pt idx="108">
                  <c:v>60.652</c:v>
                </c:pt>
                <c:pt idx="109">
                  <c:v>57.46</c:v>
                </c:pt>
                <c:pt idx="110">
                  <c:v>57.061</c:v>
                </c:pt>
                <c:pt idx="111">
                  <c:v>61.051</c:v>
                </c:pt>
                <c:pt idx="112">
                  <c:v>61.251</c:v>
                </c:pt>
                <c:pt idx="113">
                  <c:v>61.45</c:v>
                </c:pt>
                <c:pt idx="114">
                  <c:v>61.051</c:v>
                </c:pt>
                <c:pt idx="115">
                  <c:v>63.046</c:v>
                </c:pt>
                <c:pt idx="116">
                  <c:v>61.45</c:v>
                </c:pt>
                <c:pt idx="117">
                  <c:v>59.854</c:v>
                </c:pt>
                <c:pt idx="118">
                  <c:v>58.657</c:v>
                </c:pt>
                <c:pt idx="119">
                  <c:v>59.655</c:v>
                </c:pt>
                <c:pt idx="120">
                  <c:v>59.655</c:v>
                </c:pt>
                <c:pt idx="121">
                  <c:v>57.46</c:v>
                </c:pt>
                <c:pt idx="122">
                  <c:v>61.051</c:v>
                </c:pt>
                <c:pt idx="123">
                  <c:v>60.852</c:v>
                </c:pt>
                <c:pt idx="124">
                  <c:v>63.445</c:v>
                </c:pt>
                <c:pt idx="125">
                  <c:v>61.051</c:v>
                </c:pt>
                <c:pt idx="126">
                  <c:v>63.246</c:v>
                </c:pt>
                <c:pt idx="127">
                  <c:v>59.056</c:v>
                </c:pt>
                <c:pt idx="128">
                  <c:v>62.248</c:v>
                </c:pt>
                <c:pt idx="129">
                  <c:v>63.246</c:v>
                </c:pt>
                <c:pt idx="130">
                  <c:v>63.246</c:v>
                </c:pt>
                <c:pt idx="131">
                  <c:v>63.645</c:v>
                </c:pt>
                <c:pt idx="132">
                  <c:v>59.256</c:v>
                </c:pt>
                <c:pt idx="133">
                  <c:v>62.647</c:v>
                </c:pt>
                <c:pt idx="134">
                  <c:v>60.852</c:v>
                </c:pt>
                <c:pt idx="135">
                  <c:v>63.445</c:v>
                </c:pt>
                <c:pt idx="136">
                  <c:v>61.65</c:v>
                </c:pt>
                <c:pt idx="137">
                  <c:v>63.046</c:v>
                </c:pt>
                <c:pt idx="138">
                  <c:v>60.652</c:v>
                </c:pt>
                <c:pt idx="139">
                  <c:v>64.044</c:v>
                </c:pt>
                <c:pt idx="140">
                  <c:v>59.655</c:v>
                </c:pt>
                <c:pt idx="141">
                  <c:v>61.849</c:v>
                </c:pt>
                <c:pt idx="142">
                  <c:v>61.849</c:v>
                </c:pt>
                <c:pt idx="143">
                  <c:v>61.45</c:v>
                </c:pt>
                <c:pt idx="144">
                  <c:v>63.046</c:v>
                </c:pt>
                <c:pt idx="145">
                  <c:v>59.256</c:v>
                </c:pt>
                <c:pt idx="146">
                  <c:v>63.246</c:v>
                </c:pt>
                <c:pt idx="147">
                  <c:v>61.45</c:v>
                </c:pt>
                <c:pt idx="148">
                  <c:v>63.046</c:v>
                </c:pt>
                <c:pt idx="149">
                  <c:v>65.042</c:v>
                </c:pt>
                <c:pt idx="150">
                  <c:v>63.844</c:v>
                </c:pt>
                <c:pt idx="151">
                  <c:v>62.647</c:v>
                </c:pt>
                <c:pt idx="152">
                  <c:v>62.049</c:v>
                </c:pt>
                <c:pt idx="153">
                  <c:v>65.241</c:v>
                </c:pt>
                <c:pt idx="154">
                  <c:v>61.251</c:v>
                </c:pt>
                <c:pt idx="155">
                  <c:v>60.453</c:v>
                </c:pt>
                <c:pt idx="156">
                  <c:v>61.051</c:v>
                </c:pt>
                <c:pt idx="157">
                  <c:v>63.844</c:v>
                </c:pt>
                <c:pt idx="158">
                  <c:v>64.443</c:v>
                </c:pt>
                <c:pt idx="159">
                  <c:v>61.051</c:v>
                </c:pt>
                <c:pt idx="160">
                  <c:v>59.455</c:v>
                </c:pt>
                <c:pt idx="161">
                  <c:v>65.441</c:v>
                </c:pt>
                <c:pt idx="162">
                  <c:v>52.871</c:v>
                </c:pt>
                <c:pt idx="163">
                  <c:v>58.458</c:v>
                </c:pt>
                <c:pt idx="164">
                  <c:v>58.857</c:v>
                </c:pt>
                <c:pt idx="165">
                  <c:v>57.261</c:v>
                </c:pt>
                <c:pt idx="166">
                  <c:v>61.251</c:v>
                </c:pt>
                <c:pt idx="167">
                  <c:v>59.854</c:v>
                </c:pt>
                <c:pt idx="168">
                  <c:v>61.251</c:v>
                </c:pt>
                <c:pt idx="169">
                  <c:v>61.051</c:v>
                </c:pt>
                <c:pt idx="170">
                  <c:v>63.844</c:v>
                </c:pt>
                <c:pt idx="171">
                  <c:v>59.854</c:v>
                </c:pt>
                <c:pt idx="172">
                  <c:v>58.258</c:v>
                </c:pt>
                <c:pt idx="173">
                  <c:v>55.465</c:v>
                </c:pt>
                <c:pt idx="174">
                  <c:v>58.657</c:v>
                </c:pt>
                <c:pt idx="175">
                  <c:v>58.059</c:v>
                </c:pt>
                <c:pt idx="176">
                  <c:v>58.059</c:v>
                </c:pt>
                <c:pt idx="177">
                  <c:v>57.061</c:v>
                </c:pt>
                <c:pt idx="178">
                  <c:v>62.248</c:v>
                </c:pt>
                <c:pt idx="179">
                  <c:v>59.256</c:v>
                </c:pt>
                <c:pt idx="180">
                  <c:v>60.453</c:v>
                </c:pt>
                <c:pt idx="181">
                  <c:v>63.046</c:v>
                </c:pt>
                <c:pt idx="182">
                  <c:v>58.657</c:v>
                </c:pt>
                <c:pt idx="183">
                  <c:v>59.655</c:v>
                </c:pt>
                <c:pt idx="184">
                  <c:v>61.051</c:v>
                </c:pt>
                <c:pt idx="185">
                  <c:v>60.453</c:v>
                </c:pt>
                <c:pt idx="186">
                  <c:v>62.448</c:v>
                </c:pt>
                <c:pt idx="187">
                  <c:v>59.455</c:v>
                </c:pt>
                <c:pt idx="188">
                  <c:v>61.45</c:v>
                </c:pt>
                <c:pt idx="189">
                  <c:v>63.246</c:v>
                </c:pt>
                <c:pt idx="190">
                  <c:v>62.049</c:v>
                </c:pt>
                <c:pt idx="191">
                  <c:v>61.45</c:v>
                </c:pt>
                <c:pt idx="192">
                  <c:v>65.042</c:v>
                </c:pt>
                <c:pt idx="193">
                  <c:v>60.852</c:v>
                </c:pt>
                <c:pt idx="194">
                  <c:v>62.647</c:v>
                </c:pt>
                <c:pt idx="195">
                  <c:v>62.647</c:v>
                </c:pt>
                <c:pt idx="196">
                  <c:v>63.844</c:v>
                </c:pt>
                <c:pt idx="197">
                  <c:v>61.65</c:v>
                </c:pt>
                <c:pt idx="198">
                  <c:v>60.453</c:v>
                </c:pt>
                <c:pt idx="199">
                  <c:v>62.448</c:v>
                </c:pt>
                <c:pt idx="200">
                  <c:v>61.051</c:v>
                </c:pt>
                <c:pt idx="201">
                  <c:v>61.251</c:v>
                </c:pt>
                <c:pt idx="202">
                  <c:v>62.248</c:v>
                </c:pt>
                <c:pt idx="203">
                  <c:v>63.844</c:v>
                </c:pt>
                <c:pt idx="204">
                  <c:v>63.445</c:v>
                </c:pt>
                <c:pt idx="205">
                  <c:v>62.248</c:v>
                </c:pt>
                <c:pt idx="206">
                  <c:v>62.248</c:v>
                </c:pt>
                <c:pt idx="207">
                  <c:v>63.645</c:v>
                </c:pt>
                <c:pt idx="208">
                  <c:v>62.647</c:v>
                </c:pt>
                <c:pt idx="209">
                  <c:v>63.046</c:v>
                </c:pt>
                <c:pt idx="210">
                  <c:v>64.243</c:v>
                </c:pt>
                <c:pt idx="211">
                  <c:v>61.65</c:v>
                </c:pt>
                <c:pt idx="212">
                  <c:v>63.246</c:v>
                </c:pt>
                <c:pt idx="213">
                  <c:v>61.849</c:v>
                </c:pt>
                <c:pt idx="214">
                  <c:v>65.042</c:v>
                </c:pt>
                <c:pt idx="215">
                  <c:v>63.844</c:v>
                </c:pt>
                <c:pt idx="216">
                  <c:v>61.45</c:v>
                </c:pt>
                <c:pt idx="217">
                  <c:v>59.854</c:v>
                </c:pt>
                <c:pt idx="218">
                  <c:v>62.647</c:v>
                </c:pt>
                <c:pt idx="219">
                  <c:v>60.652</c:v>
                </c:pt>
                <c:pt idx="220">
                  <c:v>63.445</c:v>
                </c:pt>
                <c:pt idx="221">
                  <c:v>60.253</c:v>
                </c:pt>
                <c:pt idx="222">
                  <c:v>64.044</c:v>
                </c:pt>
                <c:pt idx="223">
                  <c:v>62.049</c:v>
                </c:pt>
                <c:pt idx="224">
                  <c:v>60.054</c:v>
                </c:pt>
                <c:pt idx="225">
                  <c:v>64.243</c:v>
                </c:pt>
                <c:pt idx="226">
                  <c:v>61.45</c:v>
                </c:pt>
                <c:pt idx="227">
                  <c:v>62.448</c:v>
                </c:pt>
                <c:pt idx="228">
                  <c:v>61.45</c:v>
                </c:pt>
                <c:pt idx="229">
                  <c:v>59.854</c:v>
                </c:pt>
                <c:pt idx="230">
                  <c:v>64.443</c:v>
                </c:pt>
                <c:pt idx="231">
                  <c:v>62.448</c:v>
                </c:pt>
                <c:pt idx="232">
                  <c:v>63.645</c:v>
                </c:pt>
                <c:pt idx="233">
                  <c:v>55.864</c:v>
                </c:pt>
                <c:pt idx="234">
                  <c:v>61.051</c:v>
                </c:pt>
                <c:pt idx="235">
                  <c:v>62.847</c:v>
                </c:pt>
                <c:pt idx="236">
                  <c:v>58.258</c:v>
                </c:pt>
                <c:pt idx="237">
                  <c:v>59.854</c:v>
                </c:pt>
                <c:pt idx="238">
                  <c:v>57.061</c:v>
                </c:pt>
                <c:pt idx="239">
                  <c:v>59.256</c:v>
                </c:pt>
                <c:pt idx="240">
                  <c:v>55.864</c:v>
                </c:pt>
                <c:pt idx="241">
                  <c:v>55.664</c:v>
                </c:pt>
                <c:pt idx="242">
                  <c:v>61.051</c:v>
                </c:pt>
                <c:pt idx="243">
                  <c:v>61.051</c:v>
                </c:pt>
                <c:pt idx="244">
                  <c:v>59.256</c:v>
                </c:pt>
                <c:pt idx="245">
                  <c:v>60.253</c:v>
                </c:pt>
                <c:pt idx="246">
                  <c:v>59.655</c:v>
                </c:pt>
                <c:pt idx="247">
                  <c:v>58.258</c:v>
                </c:pt>
                <c:pt idx="248">
                  <c:v>58.258</c:v>
                </c:pt>
                <c:pt idx="249">
                  <c:v>61.051</c:v>
                </c:pt>
                <c:pt idx="250">
                  <c:v>59.056</c:v>
                </c:pt>
                <c:pt idx="251">
                  <c:v>59.455</c:v>
                </c:pt>
                <c:pt idx="252">
                  <c:v>58.258</c:v>
                </c:pt>
                <c:pt idx="253">
                  <c:v>61.65</c:v>
                </c:pt>
                <c:pt idx="254">
                  <c:v>58.857</c:v>
                </c:pt>
                <c:pt idx="255">
                  <c:v>63.445</c:v>
                </c:pt>
                <c:pt idx="256">
                  <c:v>61.051</c:v>
                </c:pt>
                <c:pt idx="257">
                  <c:v>58.857</c:v>
                </c:pt>
                <c:pt idx="258">
                  <c:v>57.261</c:v>
                </c:pt>
                <c:pt idx="259">
                  <c:v>61.45</c:v>
                </c:pt>
                <c:pt idx="260">
                  <c:v>61.251</c:v>
                </c:pt>
                <c:pt idx="261">
                  <c:v>60.054</c:v>
                </c:pt>
                <c:pt idx="262">
                  <c:v>60.852</c:v>
                </c:pt>
                <c:pt idx="263">
                  <c:v>63.046</c:v>
                </c:pt>
                <c:pt idx="264">
                  <c:v>62.248</c:v>
                </c:pt>
                <c:pt idx="265">
                  <c:v>62.647</c:v>
                </c:pt>
                <c:pt idx="266">
                  <c:v>61.65</c:v>
                </c:pt>
                <c:pt idx="267">
                  <c:v>59.655</c:v>
                </c:pt>
                <c:pt idx="268">
                  <c:v>63.445</c:v>
                </c:pt>
                <c:pt idx="269">
                  <c:v>59.655</c:v>
                </c:pt>
                <c:pt idx="270">
                  <c:v>64.243</c:v>
                </c:pt>
                <c:pt idx="271">
                  <c:v>63.246</c:v>
                </c:pt>
                <c:pt idx="272">
                  <c:v>61.849</c:v>
                </c:pt>
                <c:pt idx="273">
                  <c:v>60.652</c:v>
                </c:pt>
                <c:pt idx="274">
                  <c:v>61.45</c:v>
                </c:pt>
                <c:pt idx="275">
                  <c:v>63.046</c:v>
                </c:pt>
                <c:pt idx="276">
                  <c:v>63.645</c:v>
                </c:pt>
                <c:pt idx="277">
                  <c:v>63.046</c:v>
                </c:pt>
                <c:pt idx="278">
                  <c:v>61.849</c:v>
                </c:pt>
                <c:pt idx="279">
                  <c:v>60.054</c:v>
                </c:pt>
                <c:pt idx="280">
                  <c:v>60.453</c:v>
                </c:pt>
                <c:pt idx="281">
                  <c:v>64.044</c:v>
                </c:pt>
                <c:pt idx="282">
                  <c:v>62.248</c:v>
                </c:pt>
                <c:pt idx="283">
                  <c:v>63.246</c:v>
                </c:pt>
                <c:pt idx="284">
                  <c:v>61.65</c:v>
                </c:pt>
                <c:pt idx="285">
                  <c:v>64.243</c:v>
                </c:pt>
                <c:pt idx="286">
                  <c:v>62.847</c:v>
                </c:pt>
                <c:pt idx="287">
                  <c:v>61.251</c:v>
                </c:pt>
                <c:pt idx="288">
                  <c:v>61.051</c:v>
                </c:pt>
                <c:pt idx="289">
                  <c:v>63.844</c:v>
                </c:pt>
                <c:pt idx="290">
                  <c:v>61.849</c:v>
                </c:pt>
                <c:pt idx="291">
                  <c:v>64.443</c:v>
                </c:pt>
                <c:pt idx="292">
                  <c:v>59.854</c:v>
                </c:pt>
                <c:pt idx="293">
                  <c:v>61.251</c:v>
                </c:pt>
                <c:pt idx="294">
                  <c:v>63.246</c:v>
                </c:pt>
                <c:pt idx="295">
                  <c:v>61.65</c:v>
                </c:pt>
                <c:pt idx="296">
                  <c:v>65.241</c:v>
                </c:pt>
                <c:pt idx="297">
                  <c:v>63.645</c:v>
                </c:pt>
                <c:pt idx="298">
                  <c:v>63.844</c:v>
                </c:pt>
                <c:pt idx="299">
                  <c:v>61.45</c:v>
                </c:pt>
                <c:pt idx="300">
                  <c:v>59.455</c:v>
                </c:pt>
                <c:pt idx="301">
                  <c:v>59.455</c:v>
                </c:pt>
                <c:pt idx="302">
                  <c:v>55.066</c:v>
                </c:pt>
                <c:pt idx="303">
                  <c:v>64.443</c:v>
                </c:pt>
                <c:pt idx="304">
                  <c:v>58.258</c:v>
                </c:pt>
                <c:pt idx="305">
                  <c:v>58.657</c:v>
                </c:pt>
                <c:pt idx="306">
                  <c:v>59.854</c:v>
                </c:pt>
                <c:pt idx="307">
                  <c:v>57.061</c:v>
                </c:pt>
                <c:pt idx="308">
                  <c:v>56.662</c:v>
                </c:pt>
                <c:pt idx="309">
                  <c:v>56.263</c:v>
                </c:pt>
                <c:pt idx="310">
                  <c:v>63.445</c:v>
                </c:pt>
                <c:pt idx="311">
                  <c:v>61.45</c:v>
                </c:pt>
                <c:pt idx="312">
                  <c:v>54.866</c:v>
                </c:pt>
                <c:pt idx="313">
                  <c:v>58.657</c:v>
                </c:pt>
                <c:pt idx="314">
                  <c:v>61.051</c:v>
                </c:pt>
                <c:pt idx="315">
                  <c:v>59.854</c:v>
                </c:pt>
                <c:pt idx="316">
                  <c:v>56.462</c:v>
                </c:pt>
                <c:pt idx="317">
                  <c:v>57.46</c:v>
                </c:pt>
                <c:pt idx="318">
                  <c:v>58.857</c:v>
                </c:pt>
                <c:pt idx="319">
                  <c:v>58.059</c:v>
                </c:pt>
                <c:pt idx="320">
                  <c:v>60.852</c:v>
                </c:pt>
                <c:pt idx="321">
                  <c:v>58.857</c:v>
                </c:pt>
                <c:pt idx="322">
                  <c:v>57.859</c:v>
                </c:pt>
                <c:pt idx="323">
                  <c:v>59.655</c:v>
                </c:pt>
                <c:pt idx="324">
                  <c:v>58.458</c:v>
                </c:pt>
                <c:pt idx="325">
                  <c:v>61.45</c:v>
                </c:pt>
                <c:pt idx="326">
                  <c:v>64.643</c:v>
                </c:pt>
                <c:pt idx="327">
                  <c:v>61.45</c:v>
                </c:pt>
                <c:pt idx="328">
                  <c:v>63.445</c:v>
                </c:pt>
                <c:pt idx="329">
                  <c:v>60.054</c:v>
                </c:pt>
                <c:pt idx="330">
                  <c:v>63.246</c:v>
                </c:pt>
                <c:pt idx="331">
                  <c:v>61.251</c:v>
                </c:pt>
                <c:pt idx="332">
                  <c:v>62.647</c:v>
                </c:pt>
                <c:pt idx="333">
                  <c:v>62.049</c:v>
                </c:pt>
                <c:pt idx="334">
                  <c:v>60.453</c:v>
                </c:pt>
                <c:pt idx="335">
                  <c:v>65.441</c:v>
                </c:pt>
                <c:pt idx="336">
                  <c:v>61.45</c:v>
                </c:pt>
                <c:pt idx="337">
                  <c:v>63.046</c:v>
                </c:pt>
                <c:pt idx="338">
                  <c:v>60.652</c:v>
                </c:pt>
                <c:pt idx="339">
                  <c:v>65.042</c:v>
                </c:pt>
                <c:pt idx="340">
                  <c:v>63.844</c:v>
                </c:pt>
                <c:pt idx="341">
                  <c:v>65.241</c:v>
                </c:pt>
                <c:pt idx="342">
                  <c:v>61.849</c:v>
                </c:pt>
                <c:pt idx="343">
                  <c:v>63.844</c:v>
                </c:pt>
                <c:pt idx="344">
                  <c:v>61.65</c:v>
                </c:pt>
                <c:pt idx="345">
                  <c:v>59.056</c:v>
                </c:pt>
                <c:pt idx="346">
                  <c:v>61.051</c:v>
                </c:pt>
                <c:pt idx="347">
                  <c:v>62.049</c:v>
                </c:pt>
                <c:pt idx="348">
                  <c:v>63.844</c:v>
                </c:pt>
                <c:pt idx="349">
                  <c:v>61.251</c:v>
                </c:pt>
                <c:pt idx="350">
                  <c:v>64.243</c:v>
                </c:pt>
                <c:pt idx="351">
                  <c:v>61.251</c:v>
                </c:pt>
                <c:pt idx="352">
                  <c:v>63.246</c:v>
                </c:pt>
                <c:pt idx="353">
                  <c:v>64.842</c:v>
                </c:pt>
                <c:pt idx="354">
                  <c:v>63.046</c:v>
                </c:pt>
                <c:pt idx="355">
                  <c:v>63.046</c:v>
                </c:pt>
                <c:pt idx="356">
                  <c:v>63.445</c:v>
                </c:pt>
                <c:pt idx="357">
                  <c:v>62.448</c:v>
                </c:pt>
                <c:pt idx="358">
                  <c:v>66.239</c:v>
                </c:pt>
                <c:pt idx="359">
                  <c:v>61.051</c:v>
                </c:pt>
                <c:pt idx="360">
                  <c:v>63.844</c:v>
                </c:pt>
                <c:pt idx="361">
                  <c:v>65.84</c:v>
                </c:pt>
                <c:pt idx="362">
                  <c:v>63.645</c:v>
                </c:pt>
                <c:pt idx="363">
                  <c:v>67.037</c:v>
                </c:pt>
                <c:pt idx="364">
                  <c:v>59.256</c:v>
                </c:pt>
                <c:pt idx="365">
                  <c:v>60.852</c:v>
                </c:pt>
                <c:pt idx="366">
                  <c:v>62.847</c:v>
                </c:pt>
                <c:pt idx="367">
                  <c:v>61.65</c:v>
                </c:pt>
                <c:pt idx="368">
                  <c:v>54.866</c:v>
                </c:pt>
                <c:pt idx="369">
                  <c:v>54.866</c:v>
                </c:pt>
                <c:pt idx="370">
                  <c:v>59.655</c:v>
                </c:pt>
                <c:pt idx="371">
                  <c:v>60.054</c:v>
                </c:pt>
                <c:pt idx="372">
                  <c:v>62.847</c:v>
                </c:pt>
                <c:pt idx="373">
                  <c:v>52.273</c:v>
                </c:pt>
                <c:pt idx="374">
                  <c:v>60.652</c:v>
                </c:pt>
                <c:pt idx="375">
                  <c:v>57.66</c:v>
                </c:pt>
                <c:pt idx="376">
                  <c:v>60.054</c:v>
                </c:pt>
                <c:pt idx="377">
                  <c:v>59.854</c:v>
                </c:pt>
                <c:pt idx="378">
                  <c:v>55.066</c:v>
                </c:pt>
                <c:pt idx="379">
                  <c:v>61.65</c:v>
                </c:pt>
                <c:pt idx="380">
                  <c:v>57.061</c:v>
                </c:pt>
                <c:pt idx="381">
                  <c:v>60.253</c:v>
                </c:pt>
                <c:pt idx="382">
                  <c:v>58.458</c:v>
                </c:pt>
                <c:pt idx="383">
                  <c:v>58.059</c:v>
                </c:pt>
                <c:pt idx="384">
                  <c:v>60.453</c:v>
                </c:pt>
                <c:pt idx="385">
                  <c:v>60.652</c:v>
                </c:pt>
                <c:pt idx="386">
                  <c:v>60.652</c:v>
                </c:pt>
                <c:pt idx="387">
                  <c:v>60.652</c:v>
                </c:pt>
                <c:pt idx="388">
                  <c:v>59.455</c:v>
                </c:pt>
                <c:pt idx="389">
                  <c:v>61.251</c:v>
                </c:pt>
                <c:pt idx="390">
                  <c:v>65.042</c:v>
                </c:pt>
                <c:pt idx="391">
                  <c:v>59.455</c:v>
                </c:pt>
                <c:pt idx="392">
                  <c:v>58.258</c:v>
                </c:pt>
                <c:pt idx="393">
                  <c:v>60.652</c:v>
                </c:pt>
                <c:pt idx="394">
                  <c:v>60.852</c:v>
                </c:pt>
                <c:pt idx="395">
                  <c:v>60.652</c:v>
                </c:pt>
                <c:pt idx="396">
                  <c:v>61.65</c:v>
                </c:pt>
                <c:pt idx="397">
                  <c:v>61.251</c:v>
                </c:pt>
                <c:pt idx="398">
                  <c:v>59.256</c:v>
                </c:pt>
                <c:pt idx="399">
                  <c:v>59.455</c:v>
                </c:pt>
                <c:pt idx="400">
                  <c:v>62.248</c:v>
                </c:pt>
                <c:pt idx="401">
                  <c:v>61.45</c:v>
                </c:pt>
                <c:pt idx="402">
                  <c:v>59.256</c:v>
                </c:pt>
                <c:pt idx="403">
                  <c:v>63.844</c:v>
                </c:pt>
                <c:pt idx="404">
                  <c:v>62.647</c:v>
                </c:pt>
                <c:pt idx="405">
                  <c:v>61.849</c:v>
                </c:pt>
                <c:pt idx="406">
                  <c:v>60.652</c:v>
                </c:pt>
                <c:pt idx="407">
                  <c:v>63.844</c:v>
                </c:pt>
                <c:pt idx="408">
                  <c:v>61.849</c:v>
                </c:pt>
                <c:pt idx="409">
                  <c:v>62.448</c:v>
                </c:pt>
                <c:pt idx="410">
                  <c:v>59.854</c:v>
                </c:pt>
                <c:pt idx="411">
                  <c:v>62.847</c:v>
                </c:pt>
                <c:pt idx="412">
                  <c:v>65.042</c:v>
                </c:pt>
                <c:pt idx="413">
                  <c:v>61.051</c:v>
                </c:pt>
                <c:pt idx="414">
                  <c:v>61.45</c:v>
                </c:pt>
                <c:pt idx="415">
                  <c:v>64.044</c:v>
                </c:pt>
                <c:pt idx="416">
                  <c:v>63.645</c:v>
                </c:pt>
                <c:pt idx="417">
                  <c:v>63.445</c:v>
                </c:pt>
                <c:pt idx="418">
                  <c:v>62.248</c:v>
                </c:pt>
                <c:pt idx="419">
                  <c:v>61.251</c:v>
                </c:pt>
                <c:pt idx="420">
                  <c:v>62.847</c:v>
                </c:pt>
                <c:pt idx="421">
                  <c:v>63.844</c:v>
                </c:pt>
                <c:pt idx="422">
                  <c:v>64.044</c:v>
                </c:pt>
                <c:pt idx="423">
                  <c:v>63.445</c:v>
                </c:pt>
                <c:pt idx="424">
                  <c:v>64.643</c:v>
                </c:pt>
                <c:pt idx="425">
                  <c:v>60.054</c:v>
                </c:pt>
                <c:pt idx="426">
                  <c:v>66.039</c:v>
                </c:pt>
                <c:pt idx="427">
                  <c:v>63.046</c:v>
                </c:pt>
                <c:pt idx="428">
                  <c:v>65.441</c:v>
                </c:pt>
                <c:pt idx="429">
                  <c:v>63.844</c:v>
                </c:pt>
                <c:pt idx="430">
                  <c:v>64.443</c:v>
                </c:pt>
                <c:pt idx="431">
                  <c:v>64.243</c:v>
                </c:pt>
                <c:pt idx="432">
                  <c:v>62.049</c:v>
                </c:pt>
                <c:pt idx="433">
                  <c:v>62.248</c:v>
                </c:pt>
                <c:pt idx="434">
                  <c:v>60.652</c:v>
                </c:pt>
                <c:pt idx="435">
                  <c:v>66.039</c:v>
                </c:pt>
                <c:pt idx="436">
                  <c:v>63.046</c:v>
                </c:pt>
                <c:pt idx="437">
                  <c:v>60.054</c:v>
                </c:pt>
                <c:pt idx="438">
                  <c:v>60.054</c:v>
                </c:pt>
                <c:pt idx="439">
                  <c:v>59.854</c:v>
                </c:pt>
                <c:pt idx="440">
                  <c:v>63.645</c:v>
                </c:pt>
                <c:pt idx="441">
                  <c:v>56.662</c:v>
                </c:pt>
                <c:pt idx="442">
                  <c:v>57.859</c:v>
                </c:pt>
                <c:pt idx="443">
                  <c:v>57.859</c:v>
                </c:pt>
                <c:pt idx="444">
                  <c:v>55.864</c:v>
                </c:pt>
                <c:pt idx="445">
                  <c:v>61.051</c:v>
                </c:pt>
                <c:pt idx="446">
                  <c:v>58.458</c:v>
                </c:pt>
                <c:pt idx="447">
                  <c:v>57.261</c:v>
                </c:pt>
                <c:pt idx="448">
                  <c:v>58.857</c:v>
                </c:pt>
                <c:pt idx="449">
                  <c:v>56.861</c:v>
                </c:pt>
                <c:pt idx="450">
                  <c:v>58.458</c:v>
                </c:pt>
                <c:pt idx="451">
                  <c:v>59.455</c:v>
                </c:pt>
                <c:pt idx="452">
                  <c:v>58.458</c:v>
                </c:pt>
                <c:pt idx="453">
                  <c:v>57.46</c:v>
                </c:pt>
                <c:pt idx="454">
                  <c:v>62.448</c:v>
                </c:pt>
                <c:pt idx="455">
                  <c:v>59.655</c:v>
                </c:pt>
                <c:pt idx="456">
                  <c:v>57.859</c:v>
                </c:pt>
                <c:pt idx="457">
                  <c:v>59.455</c:v>
                </c:pt>
                <c:pt idx="458">
                  <c:v>60.852</c:v>
                </c:pt>
                <c:pt idx="459">
                  <c:v>60.652</c:v>
                </c:pt>
                <c:pt idx="460">
                  <c:v>61.45</c:v>
                </c:pt>
                <c:pt idx="461">
                  <c:v>61.849</c:v>
                </c:pt>
                <c:pt idx="462">
                  <c:v>59.256</c:v>
                </c:pt>
                <c:pt idx="463">
                  <c:v>60.453</c:v>
                </c:pt>
                <c:pt idx="464">
                  <c:v>61.45</c:v>
                </c:pt>
                <c:pt idx="465">
                  <c:v>61.849</c:v>
                </c:pt>
                <c:pt idx="466">
                  <c:v>59.256</c:v>
                </c:pt>
                <c:pt idx="467">
                  <c:v>61.051</c:v>
                </c:pt>
                <c:pt idx="468">
                  <c:v>61.251</c:v>
                </c:pt>
                <c:pt idx="469">
                  <c:v>60.253</c:v>
                </c:pt>
                <c:pt idx="470">
                  <c:v>58.657</c:v>
                </c:pt>
                <c:pt idx="471">
                  <c:v>58.857</c:v>
                </c:pt>
                <c:pt idx="472">
                  <c:v>60.652</c:v>
                </c:pt>
                <c:pt idx="473">
                  <c:v>61.45</c:v>
                </c:pt>
                <c:pt idx="474">
                  <c:v>63.046</c:v>
                </c:pt>
                <c:pt idx="475">
                  <c:v>61.849</c:v>
                </c:pt>
                <c:pt idx="476">
                  <c:v>62.448</c:v>
                </c:pt>
                <c:pt idx="477">
                  <c:v>63.246</c:v>
                </c:pt>
                <c:pt idx="478">
                  <c:v>59.655</c:v>
                </c:pt>
                <c:pt idx="479">
                  <c:v>62.847</c:v>
                </c:pt>
                <c:pt idx="480">
                  <c:v>59.854</c:v>
                </c:pt>
                <c:pt idx="481">
                  <c:v>62.647</c:v>
                </c:pt>
                <c:pt idx="482">
                  <c:v>60.253</c:v>
                </c:pt>
                <c:pt idx="483">
                  <c:v>63.445</c:v>
                </c:pt>
                <c:pt idx="484">
                  <c:v>65.84</c:v>
                </c:pt>
                <c:pt idx="485">
                  <c:v>62.647</c:v>
                </c:pt>
                <c:pt idx="486">
                  <c:v>62.847</c:v>
                </c:pt>
                <c:pt idx="487">
                  <c:v>61.849</c:v>
                </c:pt>
                <c:pt idx="488">
                  <c:v>65.441</c:v>
                </c:pt>
                <c:pt idx="489">
                  <c:v>62.049</c:v>
                </c:pt>
                <c:pt idx="490">
                  <c:v>62.847</c:v>
                </c:pt>
                <c:pt idx="491">
                  <c:v>65.84</c:v>
                </c:pt>
                <c:pt idx="492">
                  <c:v>63.844</c:v>
                </c:pt>
                <c:pt idx="493">
                  <c:v>64.842</c:v>
                </c:pt>
                <c:pt idx="494">
                  <c:v>62.647</c:v>
                </c:pt>
                <c:pt idx="495">
                  <c:v>62.647</c:v>
                </c:pt>
                <c:pt idx="496">
                  <c:v>64.643</c:v>
                </c:pt>
                <c:pt idx="497">
                  <c:v>62.647</c:v>
                </c:pt>
                <c:pt idx="498">
                  <c:v>63.046</c:v>
                </c:pt>
                <c:pt idx="499">
                  <c:v>66.837</c:v>
                </c:pt>
                <c:pt idx="500">
                  <c:v>65.441</c:v>
                </c:pt>
                <c:pt idx="501">
                  <c:v>67.037</c:v>
                </c:pt>
                <c:pt idx="502">
                  <c:v>60.253</c:v>
                </c:pt>
                <c:pt idx="503">
                  <c:v>55.465</c:v>
                </c:pt>
                <c:pt idx="504">
                  <c:v>56.462</c:v>
                </c:pt>
                <c:pt idx="505">
                  <c:v>61.051</c:v>
                </c:pt>
                <c:pt idx="506">
                  <c:v>61.849</c:v>
                </c:pt>
                <c:pt idx="507">
                  <c:v>61.65</c:v>
                </c:pt>
                <c:pt idx="508">
                  <c:v>58.059</c:v>
                </c:pt>
                <c:pt idx="509">
                  <c:v>57.061</c:v>
                </c:pt>
                <c:pt idx="510">
                  <c:v>56.263</c:v>
                </c:pt>
                <c:pt idx="511">
                  <c:v>60.453</c:v>
                </c:pt>
                <c:pt idx="512">
                  <c:v>62.248</c:v>
                </c:pt>
                <c:pt idx="513">
                  <c:v>58.657</c:v>
                </c:pt>
                <c:pt idx="514">
                  <c:v>56.462</c:v>
                </c:pt>
                <c:pt idx="515">
                  <c:v>60.852</c:v>
                </c:pt>
                <c:pt idx="516">
                  <c:v>57.261</c:v>
                </c:pt>
                <c:pt idx="517">
                  <c:v>59.854</c:v>
                </c:pt>
                <c:pt idx="518">
                  <c:v>58.657</c:v>
                </c:pt>
                <c:pt idx="519">
                  <c:v>60.054</c:v>
                </c:pt>
                <c:pt idx="520">
                  <c:v>56.861</c:v>
                </c:pt>
                <c:pt idx="521">
                  <c:v>56.662</c:v>
                </c:pt>
                <c:pt idx="522">
                  <c:v>57.859</c:v>
                </c:pt>
                <c:pt idx="523">
                  <c:v>60.652</c:v>
                </c:pt>
                <c:pt idx="524">
                  <c:v>60.852</c:v>
                </c:pt>
                <c:pt idx="525">
                  <c:v>59.655</c:v>
                </c:pt>
                <c:pt idx="526">
                  <c:v>60.253</c:v>
                </c:pt>
                <c:pt idx="527">
                  <c:v>63.844</c:v>
                </c:pt>
                <c:pt idx="528">
                  <c:v>61.849</c:v>
                </c:pt>
                <c:pt idx="529">
                  <c:v>59.854</c:v>
                </c:pt>
                <c:pt idx="530">
                  <c:v>61.65</c:v>
                </c:pt>
                <c:pt idx="531">
                  <c:v>61.251</c:v>
                </c:pt>
                <c:pt idx="532">
                  <c:v>62.847</c:v>
                </c:pt>
                <c:pt idx="533">
                  <c:v>59.455</c:v>
                </c:pt>
                <c:pt idx="534">
                  <c:v>61.051</c:v>
                </c:pt>
                <c:pt idx="535">
                  <c:v>60.453</c:v>
                </c:pt>
                <c:pt idx="536">
                  <c:v>60.253</c:v>
                </c:pt>
                <c:pt idx="537">
                  <c:v>62.647</c:v>
                </c:pt>
                <c:pt idx="538">
                  <c:v>62.049</c:v>
                </c:pt>
                <c:pt idx="539">
                  <c:v>58.458</c:v>
                </c:pt>
                <c:pt idx="540">
                  <c:v>62.847</c:v>
                </c:pt>
                <c:pt idx="541">
                  <c:v>60.054</c:v>
                </c:pt>
                <c:pt idx="542">
                  <c:v>59.854</c:v>
                </c:pt>
                <c:pt idx="543">
                  <c:v>61.051</c:v>
                </c:pt>
                <c:pt idx="544">
                  <c:v>62.647</c:v>
                </c:pt>
                <c:pt idx="545">
                  <c:v>63.445</c:v>
                </c:pt>
                <c:pt idx="546">
                  <c:v>63.445</c:v>
                </c:pt>
                <c:pt idx="547">
                  <c:v>64.044</c:v>
                </c:pt>
                <c:pt idx="548">
                  <c:v>62.049</c:v>
                </c:pt>
                <c:pt idx="549">
                  <c:v>64.643</c:v>
                </c:pt>
                <c:pt idx="550">
                  <c:v>61.051</c:v>
                </c:pt>
                <c:pt idx="551">
                  <c:v>62.448</c:v>
                </c:pt>
                <c:pt idx="552">
                  <c:v>64.643</c:v>
                </c:pt>
                <c:pt idx="553">
                  <c:v>64.443</c:v>
                </c:pt>
                <c:pt idx="554">
                  <c:v>63.445</c:v>
                </c:pt>
                <c:pt idx="555">
                  <c:v>63.046</c:v>
                </c:pt>
                <c:pt idx="556">
                  <c:v>61.65</c:v>
                </c:pt>
                <c:pt idx="557">
                  <c:v>60.652</c:v>
                </c:pt>
                <c:pt idx="558">
                  <c:v>62.647</c:v>
                </c:pt>
                <c:pt idx="559">
                  <c:v>64.842</c:v>
                </c:pt>
                <c:pt idx="560">
                  <c:v>61.65</c:v>
                </c:pt>
                <c:pt idx="561">
                  <c:v>63.445</c:v>
                </c:pt>
                <c:pt idx="562">
                  <c:v>66.039</c:v>
                </c:pt>
                <c:pt idx="563">
                  <c:v>59.256</c:v>
                </c:pt>
                <c:pt idx="564">
                  <c:v>62.847</c:v>
                </c:pt>
                <c:pt idx="565">
                  <c:v>62.049</c:v>
                </c:pt>
                <c:pt idx="566">
                  <c:v>67.436</c:v>
                </c:pt>
                <c:pt idx="567">
                  <c:v>64.643</c:v>
                </c:pt>
                <c:pt idx="568">
                  <c:v>65.042</c:v>
                </c:pt>
                <c:pt idx="569">
                  <c:v>67.037</c:v>
                </c:pt>
                <c:pt idx="570">
                  <c:v>60.652</c:v>
                </c:pt>
                <c:pt idx="571">
                  <c:v>57.859</c:v>
                </c:pt>
                <c:pt idx="572">
                  <c:v>60.652</c:v>
                </c:pt>
                <c:pt idx="573">
                  <c:v>62.248</c:v>
                </c:pt>
                <c:pt idx="574">
                  <c:v>66.837</c:v>
                </c:pt>
                <c:pt idx="575">
                  <c:v>65.241</c:v>
                </c:pt>
                <c:pt idx="576">
                  <c:v>58.857</c:v>
                </c:pt>
                <c:pt idx="577">
                  <c:v>59.655</c:v>
                </c:pt>
                <c:pt idx="578">
                  <c:v>55.864</c:v>
                </c:pt>
                <c:pt idx="579">
                  <c:v>57.66</c:v>
                </c:pt>
                <c:pt idx="580">
                  <c:v>59.655</c:v>
                </c:pt>
                <c:pt idx="581">
                  <c:v>61.051</c:v>
                </c:pt>
                <c:pt idx="582">
                  <c:v>56.263</c:v>
                </c:pt>
                <c:pt idx="583">
                  <c:v>58.657</c:v>
                </c:pt>
                <c:pt idx="584">
                  <c:v>59.455</c:v>
                </c:pt>
                <c:pt idx="585">
                  <c:v>59.854</c:v>
                </c:pt>
                <c:pt idx="586">
                  <c:v>59.854</c:v>
                </c:pt>
                <c:pt idx="587">
                  <c:v>57.261</c:v>
                </c:pt>
                <c:pt idx="588">
                  <c:v>61.65</c:v>
                </c:pt>
                <c:pt idx="589">
                  <c:v>63.246</c:v>
                </c:pt>
                <c:pt idx="590">
                  <c:v>60.054</c:v>
                </c:pt>
                <c:pt idx="591">
                  <c:v>60.652</c:v>
                </c:pt>
                <c:pt idx="592">
                  <c:v>61.65</c:v>
                </c:pt>
                <c:pt idx="593">
                  <c:v>62.248</c:v>
                </c:pt>
                <c:pt idx="594">
                  <c:v>64.443</c:v>
                </c:pt>
                <c:pt idx="595">
                  <c:v>60.652</c:v>
                </c:pt>
                <c:pt idx="596">
                  <c:v>62.448</c:v>
                </c:pt>
                <c:pt idx="597">
                  <c:v>59.455</c:v>
                </c:pt>
                <c:pt idx="598">
                  <c:v>60.652</c:v>
                </c:pt>
                <c:pt idx="599">
                  <c:v>60.652</c:v>
                </c:pt>
                <c:pt idx="600">
                  <c:v>59.455</c:v>
                </c:pt>
                <c:pt idx="601">
                  <c:v>58.857</c:v>
                </c:pt>
                <c:pt idx="602">
                  <c:v>58.258</c:v>
                </c:pt>
                <c:pt idx="603">
                  <c:v>60.054</c:v>
                </c:pt>
                <c:pt idx="604">
                  <c:v>61.051</c:v>
                </c:pt>
                <c:pt idx="605">
                  <c:v>60.453</c:v>
                </c:pt>
                <c:pt idx="606">
                  <c:v>62.647</c:v>
                </c:pt>
                <c:pt idx="607">
                  <c:v>60.652</c:v>
                </c:pt>
                <c:pt idx="608">
                  <c:v>64.443</c:v>
                </c:pt>
                <c:pt idx="609">
                  <c:v>59.655</c:v>
                </c:pt>
                <c:pt idx="610">
                  <c:v>61.45</c:v>
                </c:pt>
                <c:pt idx="611">
                  <c:v>65.042</c:v>
                </c:pt>
                <c:pt idx="612">
                  <c:v>64.243</c:v>
                </c:pt>
                <c:pt idx="613">
                  <c:v>61.849</c:v>
                </c:pt>
                <c:pt idx="614">
                  <c:v>60.253</c:v>
                </c:pt>
                <c:pt idx="615">
                  <c:v>63.645</c:v>
                </c:pt>
                <c:pt idx="616">
                  <c:v>62.847</c:v>
                </c:pt>
                <c:pt idx="617">
                  <c:v>65.042</c:v>
                </c:pt>
                <c:pt idx="618">
                  <c:v>65.64</c:v>
                </c:pt>
                <c:pt idx="619">
                  <c:v>61.849</c:v>
                </c:pt>
                <c:pt idx="620">
                  <c:v>64.643</c:v>
                </c:pt>
                <c:pt idx="621">
                  <c:v>64.443</c:v>
                </c:pt>
                <c:pt idx="622">
                  <c:v>64.243</c:v>
                </c:pt>
                <c:pt idx="623">
                  <c:v>62.049</c:v>
                </c:pt>
                <c:pt idx="624">
                  <c:v>62.647</c:v>
                </c:pt>
                <c:pt idx="625">
                  <c:v>63.445</c:v>
                </c:pt>
                <c:pt idx="626">
                  <c:v>62.847</c:v>
                </c:pt>
                <c:pt idx="627">
                  <c:v>63.844</c:v>
                </c:pt>
                <c:pt idx="628">
                  <c:v>61.65</c:v>
                </c:pt>
                <c:pt idx="629">
                  <c:v>62.647</c:v>
                </c:pt>
                <c:pt idx="630">
                  <c:v>59.455</c:v>
                </c:pt>
                <c:pt idx="631">
                  <c:v>61.849</c:v>
                </c:pt>
                <c:pt idx="632">
                  <c:v>58.458</c:v>
                </c:pt>
                <c:pt idx="633">
                  <c:v>58.059</c:v>
                </c:pt>
                <c:pt idx="634">
                  <c:v>64.842</c:v>
                </c:pt>
                <c:pt idx="635">
                  <c:v>60.453</c:v>
                </c:pt>
                <c:pt idx="636">
                  <c:v>62.049</c:v>
                </c:pt>
                <c:pt idx="637">
                  <c:v>63.445</c:v>
                </c:pt>
                <c:pt idx="638">
                  <c:v>66.239</c:v>
                </c:pt>
                <c:pt idx="639">
                  <c:v>62.847</c:v>
                </c:pt>
                <c:pt idx="640">
                  <c:v>63.445</c:v>
                </c:pt>
                <c:pt idx="641">
                  <c:v>60.852</c:v>
                </c:pt>
                <c:pt idx="642">
                  <c:v>59.655</c:v>
                </c:pt>
                <c:pt idx="643">
                  <c:v>57.46</c:v>
                </c:pt>
                <c:pt idx="644">
                  <c:v>54.068</c:v>
                </c:pt>
                <c:pt idx="645">
                  <c:v>60.054</c:v>
                </c:pt>
                <c:pt idx="646">
                  <c:v>59.655</c:v>
                </c:pt>
                <c:pt idx="647">
                  <c:v>60.253</c:v>
                </c:pt>
                <c:pt idx="648">
                  <c:v>60.852</c:v>
                </c:pt>
                <c:pt idx="649">
                  <c:v>58.857</c:v>
                </c:pt>
                <c:pt idx="650">
                  <c:v>60.652</c:v>
                </c:pt>
                <c:pt idx="651">
                  <c:v>61.251</c:v>
                </c:pt>
                <c:pt idx="652">
                  <c:v>59.256</c:v>
                </c:pt>
                <c:pt idx="653">
                  <c:v>60.054</c:v>
                </c:pt>
                <c:pt idx="654">
                  <c:v>60.652</c:v>
                </c:pt>
                <c:pt idx="655">
                  <c:v>57.061</c:v>
                </c:pt>
                <c:pt idx="656">
                  <c:v>62.448</c:v>
                </c:pt>
                <c:pt idx="657">
                  <c:v>58.059</c:v>
                </c:pt>
                <c:pt idx="658">
                  <c:v>60.652</c:v>
                </c:pt>
                <c:pt idx="659">
                  <c:v>59.854</c:v>
                </c:pt>
                <c:pt idx="660">
                  <c:v>60.253</c:v>
                </c:pt>
                <c:pt idx="661">
                  <c:v>62.847</c:v>
                </c:pt>
                <c:pt idx="662">
                  <c:v>61.849</c:v>
                </c:pt>
                <c:pt idx="663">
                  <c:v>58.657</c:v>
                </c:pt>
                <c:pt idx="664">
                  <c:v>59.854</c:v>
                </c:pt>
                <c:pt idx="665">
                  <c:v>60.652</c:v>
                </c:pt>
                <c:pt idx="666">
                  <c:v>60.453</c:v>
                </c:pt>
                <c:pt idx="667">
                  <c:v>63.445</c:v>
                </c:pt>
                <c:pt idx="668">
                  <c:v>60.453</c:v>
                </c:pt>
                <c:pt idx="669">
                  <c:v>60.054</c:v>
                </c:pt>
                <c:pt idx="670">
                  <c:v>61.65</c:v>
                </c:pt>
                <c:pt idx="671">
                  <c:v>59.854</c:v>
                </c:pt>
                <c:pt idx="672">
                  <c:v>63.445</c:v>
                </c:pt>
                <c:pt idx="673">
                  <c:v>61.45</c:v>
                </c:pt>
                <c:pt idx="674">
                  <c:v>64.443</c:v>
                </c:pt>
                <c:pt idx="675">
                  <c:v>62.847</c:v>
                </c:pt>
                <c:pt idx="676">
                  <c:v>64.044</c:v>
                </c:pt>
                <c:pt idx="677">
                  <c:v>63.445</c:v>
                </c:pt>
                <c:pt idx="678">
                  <c:v>64.044</c:v>
                </c:pt>
                <c:pt idx="679">
                  <c:v>62.049</c:v>
                </c:pt>
                <c:pt idx="680">
                  <c:v>61.849</c:v>
                </c:pt>
                <c:pt idx="681">
                  <c:v>62.647</c:v>
                </c:pt>
                <c:pt idx="682">
                  <c:v>60.054</c:v>
                </c:pt>
                <c:pt idx="683">
                  <c:v>65.042</c:v>
                </c:pt>
                <c:pt idx="684">
                  <c:v>61.849</c:v>
                </c:pt>
                <c:pt idx="685">
                  <c:v>63.445</c:v>
                </c:pt>
                <c:pt idx="686">
                  <c:v>62.847</c:v>
                </c:pt>
                <c:pt idx="687">
                  <c:v>64.643</c:v>
                </c:pt>
                <c:pt idx="688">
                  <c:v>64.243</c:v>
                </c:pt>
                <c:pt idx="689">
                  <c:v>63.445</c:v>
                </c:pt>
                <c:pt idx="690">
                  <c:v>62.647</c:v>
                </c:pt>
                <c:pt idx="691">
                  <c:v>66.039</c:v>
                </c:pt>
                <c:pt idx="692">
                  <c:v>63.046</c:v>
                </c:pt>
                <c:pt idx="693">
                  <c:v>61.251</c:v>
                </c:pt>
                <c:pt idx="694">
                  <c:v>62.248</c:v>
                </c:pt>
                <c:pt idx="695">
                  <c:v>67.037</c:v>
                </c:pt>
                <c:pt idx="696">
                  <c:v>63.246</c:v>
                </c:pt>
                <c:pt idx="697">
                  <c:v>63.445</c:v>
                </c:pt>
                <c:pt idx="698">
                  <c:v>57.46</c:v>
                </c:pt>
                <c:pt idx="699">
                  <c:v>60.852</c:v>
                </c:pt>
                <c:pt idx="700">
                  <c:v>66.039</c:v>
                </c:pt>
                <c:pt idx="701">
                  <c:v>63.445</c:v>
                </c:pt>
                <c:pt idx="702">
                  <c:v>63.246</c:v>
                </c:pt>
                <c:pt idx="703">
                  <c:v>57.46</c:v>
                </c:pt>
                <c:pt idx="704">
                  <c:v>63.445</c:v>
                </c:pt>
                <c:pt idx="705">
                  <c:v>63.645</c:v>
                </c:pt>
                <c:pt idx="706">
                  <c:v>66.239</c:v>
                </c:pt>
                <c:pt idx="707">
                  <c:v>59.655</c:v>
                </c:pt>
                <c:pt idx="708">
                  <c:v>57.46</c:v>
                </c:pt>
                <c:pt idx="709">
                  <c:v>54.068</c:v>
                </c:pt>
                <c:pt idx="710">
                  <c:v>63.645</c:v>
                </c:pt>
                <c:pt idx="711">
                  <c:v>64.643</c:v>
                </c:pt>
                <c:pt idx="712">
                  <c:v>61.849</c:v>
                </c:pt>
                <c:pt idx="713">
                  <c:v>61.051</c:v>
                </c:pt>
                <c:pt idx="714">
                  <c:v>55.465</c:v>
                </c:pt>
                <c:pt idx="715">
                  <c:v>64.243</c:v>
                </c:pt>
                <c:pt idx="716">
                  <c:v>57.66</c:v>
                </c:pt>
                <c:pt idx="717">
                  <c:v>60.253</c:v>
                </c:pt>
                <c:pt idx="718">
                  <c:v>61.051</c:v>
                </c:pt>
                <c:pt idx="719">
                  <c:v>56.861</c:v>
                </c:pt>
                <c:pt idx="720">
                  <c:v>61.051</c:v>
                </c:pt>
                <c:pt idx="721">
                  <c:v>56.063</c:v>
                </c:pt>
                <c:pt idx="722">
                  <c:v>59.655</c:v>
                </c:pt>
                <c:pt idx="723">
                  <c:v>62.847</c:v>
                </c:pt>
                <c:pt idx="724">
                  <c:v>60.054</c:v>
                </c:pt>
                <c:pt idx="725">
                  <c:v>61.65</c:v>
                </c:pt>
                <c:pt idx="726">
                  <c:v>61.45</c:v>
                </c:pt>
                <c:pt idx="727">
                  <c:v>64.443</c:v>
                </c:pt>
                <c:pt idx="728">
                  <c:v>59.455</c:v>
                </c:pt>
                <c:pt idx="729">
                  <c:v>59.455</c:v>
                </c:pt>
                <c:pt idx="730">
                  <c:v>62.448</c:v>
                </c:pt>
                <c:pt idx="731">
                  <c:v>61.849</c:v>
                </c:pt>
                <c:pt idx="732">
                  <c:v>61.65</c:v>
                </c:pt>
                <c:pt idx="733">
                  <c:v>60.652</c:v>
                </c:pt>
                <c:pt idx="734">
                  <c:v>62.448</c:v>
                </c:pt>
                <c:pt idx="735">
                  <c:v>61.849</c:v>
                </c:pt>
                <c:pt idx="736">
                  <c:v>63.844</c:v>
                </c:pt>
                <c:pt idx="737">
                  <c:v>63.445</c:v>
                </c:pt>
                <c:pt idx="738">
                  <c:v>60.652</c:v>
                </c:pt>
                <c:pt idx="739">
                  <c:v>60.453</c:v>
                </c:pt>
                <c:pt idx="740">
                  <c:v>60.054</c:v>
                </c:pt>
                <c:pt idx="741">
                  <c:v>60.652</c:v>
                </c:pt>
                <c:pt idx="742">
                  <c:v>63.445</c:v>
                </c:pt>
                <c:pt idx="743">
                  <c:v>64.044</c:v>
                </c:pt>
                <c:pt idx="744">
                  <c:v>63.844</c:v>
                </c:pt>
                <c:pt idx="745">
                  <c:v>64.243</c:v>
                </c:pt>
                <c:pt idx="746">
                  <c:v>63.046</c:v>
                </c:pt>
                <c:pt idx="747">
                  <c:v>62.847</c:v>
                </c:pt>
                <c:pt idx="748">
                  <c:v>64.643</c:v>
                </c:pt>
                <c:pt idx="749">
                  <c:v>62.049</c:v>
                </c:pt>
              </c:numCache>
            </c:numRef>
          </c:yVal>
          <c:smooth val="0"/>
        </c:ser>
        <c:axId val="1278234"/>
        <c:axId val="71256099"/>
      </c:scatterChart>
      <c:valAx>
        <c:axId val="1278234"/>
        <c:scaling>
          <c:orientation val="minMax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Time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71256099"/>
        <c:crosses val="autoZero"/>
        <c:crossBetween val="midCat"/>
      </c:valAx>
      <c:valAx>
        <c:axId val="71256099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Flame dimensions (mm)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1278234"/>
        <c:crosses val="autoZero"/>
        <c:crossBetween val="midCat"/>
      </c:valAx>
      <c:spPr>
        <a:noFill/>
        <a:ln w="0">
          <a:noFill/>
        </a:ln>
      </c:spPr>
    </c:plotArea>
    <c:legend>
      <c:legendPos val="b"/>
      <c:overlay val="0"/>
      <c:spPr>
        <a:noFill/>
        <a:ln w="0">
          <a:noFill/>
        </a:ln>
      </c:spPr>
      <c:txPr>
        <a:bodyPr/>
        <a:lstStyle/>
        <a:p>
          <a:pPr>
            <a:defRPr b="0" sz="900" spc="-1" strike="noStrike">
              <a:solidFill>
                <a:srgbClr val="595959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Marker"/>
        <c:varyColors val="0"/>
        <c:ser>
          <c:idx val="0"/>
          <c:order val="0"/>
          <c:spPr>
            <a:solidFill>
              <a:srgbClr val="ed7d31"/>
            </a:solidFill>
            <a:ln cap="rnd" w="19080">
              <a:solidFill>
                <a:srgbClr val="ed7d31"/>
              </a:solidFill>
              <a:round/>
            </a:ln>
          </c:spPr>
          <c:marker>
            <c:symbol val="circle"/>
            <c:size val="5"/>
            <c:spPr>
              <a:solidFill>
                <a:srgbClr val="ed7d31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Phi_10_0kV_u_4p25mps!$D$7:$D$801</c:f>
              <c:numCache>
                <c:formatCode>General</c:formatCode>
                <c:ptCount val="795"/>
                <c:pt idx="0">
                  <c:v>0.1</c:v>
                </c:pt>
                <c:pt idx="1">
                  <c:v>1.1</c:v>
                </c:pt>
                <c:pt idx="2">
                  <c:v>2.1</c:v>
                </c:pt>
                <c:pt idx="3">
                  <c:v>3.1</c:v>
                </c:pt>
                <c:pt idx="4">
                  <c:v>4.1</c:v>
                </c:pt>
                <c:pt idx="5">
                  <c:v>5.1</c:v>
                </c:pt>
                <c:pt idx="6">
                  <c:v>6.1</c:v>
                </c:pt>
                <c:pt idx="7">
                  <c:v>7.1</c:v>
                </c:pt>
                <c:pt idx="8">
                  <c:v>8.1</c:v>
                </c:pt>
                <c:pt idx="9">
                  <c:v>9.1</c:v>
                </c:pt>
                <c:pt idx="10">
                  <c:v>10.1</c:v>
                </c:pt>
                <c:pt idx="11">
                  <c:v>11.1</c:v>
                </c:pt>
                <c:pt idx="12">
                  <c:v>12.1</c:v>
                </c:pt>
                <c:pt idx="13">
                  <c:v>13.1</c:v>
                </c:pt>
                <c:pt idx="14">
                  <c:v>14.1</c:v>
                </c:pt>
                <c:pt idx="15">
                  <c:v>15.1</c:v>
                </c:pt>
                <c:pt idx="16">
                  <c:v>16.1</c:v>
                </c:pt>
                <c:pt idx="17">
                  <c:v>17.1</c:v>
                </c:pt>
                <c:pt idx="18">
                  <c:v>18.1</c:v>
                </c:pt>
                <c:pt idx="19">
                  <c:v>19.1</c:v>
                </c:pt>
                <c:pt idx="20">
                  <c:v>20.1</c:v>
                </c:pt>
                <c:pt idx="21">
                  <c:v>21.1</c:v>
                </c:pt>
                <c:pt idx="22">
                  <c:v>22.1</c:v>
                </c:pt>
                <c:pt idx="23">
                  <c:v>23.1</c:v>
                </c:pt>
                <c:pt idx="24">
                  <c:v>24.1</c:v>
                </c:pt>
                <c:pt idx="25">
                  <c:v>25.1</c:v>
                </c:pt>
                <c:pt idx="26">
                  <c:v>26.1</c:v>
                </c:pt>
                <c:pt idx="27">
                  <c:v>27.1</c:v>
                </c:pt>
                <c:pt idx="28">
                  <c:v>28.1</c:v>
                </c:pt>
                <c:pt idx="29">
                  <c:v>29.1</c:v>
                </c:pt>
                <c:pt idx="30">
                  <c:v>30.1</c:v>
                </c:pt>
                <c:pt idx="31">
                  <c:v>31.1</c:v>
                </c:pt>
                <c:pt idx="32">
                  <c:v>32.1</c:v>
                </c:pt>
                <c:pt idx="33">
                  <c:v>33.1</c:v>
                </c:pt>
                <c:pt idx="34">
                  <c:v>34.1</c:v>
                </c:pt>
                <c:pt idx="35">
                  <c:v>35.1</c:v>
                </c:pt>
                <c:pt idx="36">
                  <c:v>36.1</c:v>
                </c:pt>
                <c:pt idx="37">
                  <c:v>37.1</c:v>
                </c:pt>
                <c:pt idx="38">
                  <c:v>38.1</c:v>
                </c:pt>
                <c:pt idx="39">
                  <c:v>39.1</c:v>
                </c:pt>
                <c:pt idx="40">
                  <c:v>40.1</c:v>
                </c:pt>
                <c:pt idx="41">
                  <c:v>41.1</c:v>
                </c:pt>
                <c:pt idx="42">
                  <c:v>42.1</c:v>
                </c:pt>
                <c:pt idx="43">
                  <c:v>43.1</c:v>
                </c:pt>
                <c:pt idx="44">
                  <c:v>44.1</c:v>
                </c:pt>
                <c:pt idx="45">
                  <c:v>45.1</c:v>
                </c:pt>
                <c:pt idx="46">
                  <c:v>46.1</c:v>
                </c:pt>
                <c:pt idx="47">
                  <c:v>47.1</c:v>
                </c:pt>
                <c:pt idx="48">
                  <c:v>48.1</c:v>
                </c:pt>
                <c:pt idx="49">
                  <c:v>49.1</c:v>
                </c:pt>
                <c:pt idx="50">
                  <c:v>50.1</c:v>
                </c:pt>
                <c:pt idx="51">
                  <c:v>51.1</c:v>
                </c:pt>
                <c:pt idx="52">
                  <c:v>52.1</c:v>
                </c:pt>
                <c:pt idx="53">
                  <c:v>53.1</c:v>
                </c:pt>
                <c:pt idx="54">
                  <c:v>54.1</c:v>
                </c:pt>
                <c:pt idx="55">
                  <c:v>55.1</c:v>
                </c:pt>
                <c:pt idx="56">
                  <c:v>56.1</c:v>
                </c:pt>
                <c:pt idx="57">
                  <c:v>57.1</c:v>
                </c:pt>
                <c:pt idx="58">
                  <c:v>58.1</c:v>
                </c:pt>
                <c:pt idx="59">
                  <c:v>59.1</c:v>
                </c:pt>
                <c:pt idx="60">
                  <c:v>60.1</c:v>
                </c:pt>
                <c:pt idx="61">
                  <c:v>61.1</c:v>
                </c:pt>
                <c:pt idx="62">
                  <c:v>62.1</c:v>
                </c:pt>
                <c:pt idx="63">
                  <c:v>63.1</c:v>
                </c:pt>
                <c:pt idx="64">
                  <c:v>64.1</c:v>
                </c:pt>
                <c:pt idx="65">
                  <c:v>65.1</c:v>
                </c:pt>
                <c:pt idx="66">
                  <c:v>66.1</c:v>
                </c:pt>
                <c:pt idx="67">
                  <c:v>67.1</c:v>
                </c:pt>
                <c:pt idx="68">
                  <c:v>68.1</c:v>
                </c:pt>
                <c:pt idx="69">
                  <c:v>69.1</c:v>
                </c:pt>
                <c:pt idx="70">
                  <c:v>70.1</c:v>
                </c:pt>
                <c:pt idx="71">
                  <c:v>71.1</c:v>
                </c:pt>
                <c:pt idx="72">
                  <c:v>72.1</c:v>
                </c:pt>
                <c:pt idx="73">
                  <c:v>73.1</c:v>
                </c:pt>
                <c:pt idx="74">
                  <c:v>74.1</c:v>
                </c:pt>
                <c:pt idx="75">
                  <c:v>75.1</c:v>
                </c:pt>
                <c:pt idx="76">
                  <c:v>76.1</c:v>
                </c:pt>
                <c:pt idx="77">
                  <c:v>77.1</c:v>
                </c:pt>
                <c:pt idx="78">
                  <c:v>78.1</c:v>
                </c:pt>
                <c:pt idx="79">
                  <c:v>79.1</c:v>
                </c:pt>
                <c:pt idx="80">
                  <c:v>80.1</c:v>
                </c:pt>
                <c:pt idx="81">
                  <c:v>81.1</c:v>
                </c:pt>
                <c:pt idx="82">
                  <c:v>82.1</c:v>
                </c:pt>
                <c:pt idx="83">
                  <c:v>83.1</c:v>
                </c:pt>
                <c:pt idx="84">
                  <c:v>84.1</c:v>
                </c:pt>
                <c:pt idx="85">
                  <c:v>85.1</c:v>
                </c:pt>
                <c:pt idx="86">
                  <c:v>86.1</c:v>
                </c:pt>
                <c:pt idx="87">
                  <c:v>87.1</c:v>
                </c:pt>
                <c:pt idx="88">
                  <c:v>88.1</c:v>
                </c:pt>
                <c:pt idx="89">
                  <c:v>89.1</c:v>
                </c:pt>
                <c:pt idx="90">
                  <c:v>90.1</c:v>
                </c:pt>
                <c:pt idx="91">
                  <c:v>91.1</c:v>
                </c:pt>
                <c:pt idx="92">
                  <c:v>92.1</c:v>
                </c:pt>
                <c:pt idx="93">
                  <c:v>93.1</c:v>
                </c:pt>
                <c:pt idx="94">
                  <c:v>94.1</c:v>
                </c:pt>
                <c:pt idx="95">
                  <c:v>95.1</c:v>
                </c:pt>
                <c:pt idx="96">
                  <c:v>96.1</c:v>
                </c:pt>
                <c:pt idx="97">
                  <c:v>97.1</c:v>
                </c:pt>
                <c:pt idx="98">
                  <c:v>98.1</c:v>
                </c:pt>
                <c:pt idx="99">
                  <c:v>99.1</c:v>
                </c:pt>
                <c:pt idx="100">
                  <c:v>100.1</c:v>
                </c:pt>
                <c:pt idx="101">
                  <c:v>101.1</c:v>
                </c:pt>
                <c:pt idx="102">
                  <c:v>102.1</c:v>
                </c:pt>
                <c:pt idx="103">
                  <c:v>103.1</c:v>
                </c:pt>
                <c:pt idx="104">
                  <c:v>104.1</c:v>
                </c:pt>
                <c:pt idx="105">
                  <c:v>105.1</c:v>
                </c:pt>
                <c:pt idx="106">
                  <c:v>106.1</c:v>
                </c:pt>
                <c:pt idx="107">
                  <c:v>107.1</c:v>
                </c:pt>
                <c:pt idx="108">
                  <c:v>108.1</c:v>
                </c:pt>
                <c:pt idx="109">
                  <c:v>109.1</c:v>
                </c:pt>
                <c:pt idx="110">
                  <c:v>110.1</c:v>
                </c:pt>
                <c:pt idx="111">
                  <c:v>111.1</c:v>
                </c:pt>
                <c:pt idx="112">
                  <c:v>112.1</c:v>
                </c:pt>
                <c:pt idx="113">
                  <c:v>113.1</c:v>
                </c:pt>
                <c:pt idx="114">
                  <c:v>114.1</c:v>
                </c:pt>
                <c:pt idx="115">
                  <c:v>115.1</c:v>
                </c:pt>
                <c:pt idx="116">
                  <c:v>116.1</c:v>
                </c:pt>
                <c:pt idx="117">
                  <c:v>117.1</c:v>
                </c:pt>
                <c:pt idx="118">
                  <c:v>118.1</c:v>
                </c:pt>
                <c:pt idx="119">
                  <c:v>119.1</c:v>
                </c:pt>
                <c:pt idx="120">
                  <c:v>120.1</c:v>
                </c:pt>
                <c:pt idx="121">
                  <c:v>121.1</c:v>
                </c:pt>
                <c:pt idx="122">
                  <c:v>122.1</c:v>
                </c:pt>
                <c:pt idx="123">
                  <c:v>123.1</c:v>
                </c:pt>
                <c:pt idx="124">
                  <c:v>124.1</c:v>
                </c:pt>
                <c:pt idx="125">
                  <c:v>125.1</c:v>
                </c:pt>
                <c:pt idx="126">
                  <c:v>126.1</c:v>
                </c:pt>
                <c:pt idx="127">
                  <c:v>127.1</c:v>
                </c:pt>
                <c:pt idx="128">
                  <c:v>128.1</c:v>
                </c:pt>
                <c:pt idx="129">
                  <c:v>129.1</c:v>
                </c:pt>
                <c:pt idx="130">
                  <c:v>130.1</c:v>
                </c:pt>
                <c:pt idx="131">
                  <c:v>131.1</c:v>
                </c:pt>
                <c:pt idx="132">
                  <c:v>132.1</c:v>
                </c:pt>
                <c:pt idx="133">
                  <c:v>133.1</c:v>
                </c:pt>
                <c:pt idx="134">
                  <c:v>134.1</c:v>
                </c:pt>
                <c:pt idx="135">
                  <c:v>135.1</c:v>
                </c:pt>
                <c:pt idx="136">
                  <c:v>136.1</c:v>
                </c:pt>
                <c:pt idx="137">
                  <c:v>137.1</c:v>
                </c:pt>
                <c:pt idx="138">
                  <c:v>138.1</c:v>
                </c:pt>
                <c:pt idx="139">
                  <c:v>139.1</c:v>
                </c:pt>
                <c:pt idx="140">
                  <c:v>140.1</c:v>
                </c:pt>
                <c:pt idx="141">
                  <c:v>141.1</c:v>
                </c:pt>
                <c:pt idx="142">
                  <c:v>142.1</c:v>
                </c:pt>
                <c:pt idx="143">
                  <c:v>143.1</c:v>
                </c:pt>
                <c:pt idx="144">
                  <c:v>144.1</c:v>
                </c:pt>
                <c:pt idx="145">
                  <c:v>145.1</c:v>
                </c:pt>
                <c:pt idx="146">
                  <c:v>146.1</c:v>
                </c:pt>
                <c:pt idx="147">
                  <c:v>147.1</c:v>
                </c:pt>
                <c:pt idx="148">
                  <c:v>148.1</c:v>
                </c:pt>
                <c:pt idx="149">
                  <c:v>149.1</c:v>
                </c:pt>
                <c:pt idx="150">
                  <c:v>150.1</c:v>
                </c:pt>
                <c:pt idx="151">
                  <c:v>151.1</c:v>
                </c:pt>
                <c:pt idx="152">
                  <c:v>152.1</c:v>
                </c:pt>
                <c:pt idx="153">
                  <c:v>153.1</c:v>
                </c:pt>
                <c:pt idx="154">
                  <c:v>154.1</c:v>
                </c:pt>
                <c:pt idx="155">
                  <c:v>155.1</c:v>
                </c:pt>
                <c:pt idx="156">
                  <c:v>156.1</c:v>
                </c:pt>
                <c:pt idx="157">
                  <c:v>157.1</c:v>
                </c:pt>
                <c:pt idx="158">
                  <c:v>158.1</c:v>
                </c:pt>
                <c:pt idx="159">
                  <c:v>159.1</c:v>
                </c:pt>
                <c:pt idx="160">
                  <c:v>160.1</c:v>
                </c:pt>
                <c:pt idx="161">
                  <c:v>161.1</c:v>
                </c:pt>
                <c:pt idx="162">
                  <c:v>162.1</c:v>
                </c:pt>
                <c:pt idx="163">
                  <c:v>163.1</c:v>
                </c:pt>
                <c:pt idx="164">
                  <c:v>164.1</c:v>
                </c:pt>
                <c:pt idx="165">
                  <c:v>165.1</c:v>
                </c:pt>
                <c:pt idx="166">
                  <c:v>166.1</c:v>
                </c:pt>
                <c:pt idx="167">
                  <c:v>167.1</c:v>
                </c:pt>
                <c:pt idx="168">
                  <c:v>168.1</c:v>
                </c:pt>
                <c:pt idx="169">
                  <c:v>169.1</c:v>
                </c:pt>
                <c:pt idx="170">
                  <c:v>170.1</c:v>
                </c:pt>
                <c:pt idx="171">
                  <c:v>171.1</c:v>
                </c:pt>
                <c:pt idx="172">
                  <c:v>172.1</c:v>
                </c:pt>
                <c:pt idx="173">
                  <c:v>173.1</c:v>
                </c:pt>
                <c:pt idx="174">
                  <c:v>174.1</c:v>
                </c:pt>
                <c:pt idx="175">
                  <c:v>175.1</c:v>
                </c:pt>
                <c:pt idx="176">
                  <c:v>176.1</c:v>
                </c:pt>
                <c:pt idx="177">
                  <c:v>177.1</c:v>
                </c:pt>
                <c:pt idx="178">
                  <c:v>178.1</c:v>
                </c:pt>
                <c:pt idx="179">
                  <c:v>179.1</c:v>
                </c:pt>
                <c:pt idx="180">
                  <c:v>180.1</c:v>
                </c:pt>
                <c:pt idx="181">
                  <c:v>181.1</c:v>
                </c:pt>
                <c:pt idx="182">
                  <c:v>182.1</c:v>
                </c:pt>
                <c:pt idx="183">
                  <c:v>183.1</c:v>
                </c:pt>
                <c:pt idx="184">
                  <c:v>184.1</c:v>
                </c:pt>
                <c:pt idx="185">
                  <c:v>185.1</c:v>
                </c:pt>
                <c:pt idx="186">
                  <c:v>186.1</c:v>
                </c:pt>
                <c:pt idx="187">
                  <c:v>187.1</c:v>
                </c:pt>
                <c:pt idx="188">
                  <c:v>188.1</c:v>
                </c:pt>
                <c:pt idx="189">
                  <c:v>189.1</c:v>
                </c:pt>
                <c:pt idx="190">
                  <c:v>190.1</c:v>
                </c:pt>
                <c:pt idx="191">
                  <c:v>191.1</c:v>
                </c:pt>
                <c:pt idx="192">
                  <c:v>192.1</c:v>
                </c:pt>
                <c:pt idx="193">
                  <c:v>193.1</c:v>
                </c:pt>
                <c:pt idx="194">
                  <c:v>194.1</c:v>
                </c:pt>
                <c:pt idx="195">
                  <c:v>195.1</c:v>
                </c:pt>
                <c:pt idx="196">
                  <c:v>196.1</c:v>
                </c:pt>
                <c:pt idx="197">
                  <c:v>197.1</c:v>
                </c:pt>
                <c:pt idx="198">
                  <c:v>198.1</c:v>
                </c:pt>
                <c:pt idx="199">
                  <c:v>199.1</c:v>
                </c:pt>
                <c:pt idx="200">
                  <c:v>200.1</c:v>
                </c:pt>
                <c:pt idx="201">
                  <c:v>201.1</c:v>
                </c:pt>
                <c:pt idx="202">
                  <c:v>202.1</c:v>
                </c:pt>
                <c:pt idx="203">
                  <c:v>203.1</c:v>
                </c:pt>
                <c:pt idx="204">
                  <c:v>204.1</c:v>
                </c:pt>
                <c:pt idx="205">
                  <c:v>205.1</c:v>
                </c:pt>
                <c:pt idx="206">
                  <c:v>206.1</c:v>
                </c:pt>
                <c:pt idx="207">
                  <c:v>207.1</c:v>
                </c:pt>
                <c:pt idx="208">
                  <c:v>208.1</c:v>
                </c:pt>
                <c:pt idx="209">
                  <c:v>209.1</c:v>
                </c:pt>
                <c:pt idx="210">
                  <c:v>210.1</c:v>
                </c:pt>
                <c:pt idx="211">
                  <c:v>211.1</c:v>
                </c:pt>
                <c:pt idx="212">
                  <c:v>212.1</c:v>
                </c:pt>
                <c:pt idx="213">
                  <c:v>213.1</c:v>
                </c:pt>
                <c:pt idx="214">
                  <c:v>214.1</c:v>
                </c:pt>
                <c:pt idx="215">
                  <c:v>215.1</c:v>
                </c:pt>
                <c:pt idx="216">
                  <c:v>216.1</c:v>
                </c:pt>
                <c:pt idx="217">
                  <c:v>217.1</c:v>
                </c:pt>
                <c:pt idx="218">
                  <c:v>218.1</c:v>
                </c:pt>
                <c:pt idx="219">
                  <c:v>219.1</c:v>
                </c:pt>
                <c:pt idx="220">
                  <c:v>220.1</c:v>
                </c:pt>
                <c:pt idx="221">
                  <c:v>221.1</c:v>
                </c:pt>
                <c:pt idx="222">
                  <c:v>222.1</c:v>
                </c:pt>
                <c:pt idx="223">
                  <c:v>223.1</c:v>
                </c:pt>
                <c:pt idx="224">
                  <c:v>224.1</c:v>
                </c:pt>
                <c:pt idx="225">
                  <c:v>225.1</c:v>
                </c:pt>
                <c:pt idx="226">
                  <c:v>226.1</c:v>
                </c:pt>
                <c:pt idx="227">
                  <c:v>227.1</c:v>
                </c:pt>
                <c:pt idx="228">
                  <c:v>228.1</c:v>
                </c:pt>
                <c:pt idx="229">
                  <c:v>229.1</c:v>
                </c:pt>
                <c:pt idx="230">
                  <c:v>230.1</c:v>
                </c:pt>
                <c:pt idx="231">
                  <c:v>231.1</c:v>
                </c:pt>
                <c:pt idx="232">
                  <c:v>232.1</c:v>
                </c:pt>
                <c:pt idx="233">
                  <c:v>233.1</c:v>
                </c:pt>
                <c:pt idx="234">
                  <c:v>234.1</c:v>
                </c:pt>
                <c:pt idx="235">
                  <c:v>235.1</c:v>
                </c:pt>
                <c:pt idx="236">
                  <c:v>236.1</c:v>
                </c:pt>
                <c:pt idx="237">
                  <c:v>237.1</c:v>
                </c:pt>
                <c:pt idx="238">
                  <c:v>238.1</c:v>
                </c:pt>
                <c:pt idx="239">
                  <c:v>239.1</c:v>
                </c:pt>
                <c:pt idx="240">
                  <c:v>240.1</c:v>
                </c:pt>
                <c:pt idx="241">
                  <c:v>241.1</c:v>
                </c:pt>
                <c:pt idx="242">
                  <c:v>242.1</c:v>
                </c:pt>
                <c:pt idx="243">
                  <c:v>243.1</c:v>
                </c:pt>
                <c:pt idx="244">
                  <c:v>244.1</c:v>
                </c:pt>
                <c:pt idx="245">
                  <c:v>245.1</c:v>
                </c:pt>
                <c:pt idx="246">
                  <c:v>246.1</c:v>
                </c:pt>
                <c:pt idx="247">
                  <c:v>247.1</c:v>
                </c:pt>
                <c:pt idx="248">
                  <c:v>248.1</c:v>
                </c:pt>
                <c:pt idx="249">
                  <c:v>249.1</c:v>
                </c:pt>
                <c:pt idx="250">
                  <c:v>250.1</c:v>
                </c:pt>
                <c:pt idx="251">
                  <c:v>251.1</c:v>
                </c:pt>
                <c:pt idx="252">
                  <c:v>252.1</c:v>
                </c:pt>
                <c:pt idx="253">
                  <c:v>253.1</c:v>
                </c:pt>
                <c:pt idx="254">
                  <c:v>254.1</c:v>
                </c:pt>
                <c:pt idx="255">
                  <c:v>255.1</c:v>
                </c:pt>
                <c:pt idx="256">
                  <c:v>256.1</c:v>
                </c:pt>
                <c:pt idx="257">
                  <c:v>257.1</c:v>
                </c:pt>
                <c:pt idx="258">
                  <c:v>258.1</c:v>
                </c:pt>
                <c:pt idx="259">
                  <c:v>259.1</c:v>
                </c:pt>
                <c:pt idx="260">
                  <c:v>260.1</c:v>
                </c:pt>
                <c:pt idx="261">
                  <c:v>261.1</c:v>
                </c:pt>
                <c:pt idx="262">
                  <c:v>262.1</c:v>
                </c:pt>
                <c:pt idx="263">
                  <c:v>263.1</c:v>
                </c:pt>
                <c:pt idx="264">
                  <c:v>264.1</c:v>
                </c:pt>
                <c:pt idx="265">
                  <c:v>265.1</c:v>
                </c:pt>
                <c:pt idx="266">
                  <c:v>266.1</c:v>
                </c:pt>
                <c:pt idx="267">
                  <c:v>267.1</c:v>
                </c:pt>
                <c:pt idx="268">
                  <c:v>268.1</c:v>
                </c:pt>
                <c:pt idx="269">
                  <c:v>269.1</c:v>
                </c:pt>
                <c:pt idx="270">
                  <c:v>270.1</c:v>
                </c:pt>
                <c:pt idx="271">
                  <c:v>271.1</c:v>
                </c:pt>
                <c:pt idx="272">
                  <c:v>272.1</c:v>
                </c:pt>
                <c:pt idx="273">
                  <c:v>273.1</c:v>
                </c:pt>
                <c:pt idx="274">
                  <c:v>274.1</c:v>
                </c:pt>
                <c:pt idx="275">
                  <c:v>275.1</c:v>
                </c:pt>
                <c:pt idx="276">
                  <c:v>276.1</c:v>
                </c:pt>
                <c:pt idx="277">
                  <c:v>277.1</c:v>
                </c:pt>
                <c:pt idx="278">
                  <c:v>278.1</c:v>
                </c:pt>
                <c:pt idx="279">
                  <c:v>279.1</c:v>
                </c:pt>
                <c:pt idx="280">
                  <c:v>280.1</c:v>
                </c:pt>
                <c:pt idx="281">
                  <c:v>281.1</c:v>
                </c:pt>
                <c:pt idx="282">
                  <c:v>282.1</c:v>
                </c:pt>
                <c:pt idx="283">
                  <c:v>283.1</c:v>
                </c:pt>
                <c:pt idx="284">
                  <c:v>284.1</c:v>
                </c:pt>
                <c:pt idx="285">
                  <c:v>285.1</c:v>
                </c:pt>
                <c:pt idx="286">
                  <c:v>286.1</c:v>
                </c:pt>
                <c:pt idx="287">
                  <c:v>287.1</c:v>
                </c:pt>
                <c:pt idx="288">
                  <c:v>288.1</c:v>
                </c:pt>
                <c:pt idx="289">
                  <c:v>289.1</c:v>
                </c:pt>
                <c:pt idx="290">
                  <c:v>290.1</c:v>
                </c:pt>
                <c:pt idx="291">
                  <c:v>291.1</c:v>
                </c:pt>
                <c:pt idx="292">
                  <c:v>292.1</c:v>
                </c:pt>
                <c:pt idx="293">
                  <c:v>293.1</c:v>
                </c:pt>
                <c:pt idx="294">
                  <c:v>294.1</c:v>
                </c:pt>
                <c:pt idx="295">
                  <c:v>295.1</c:v>
                </c:pt>
                <c:pt idx="296">
                  <c:v>296.1</c:v>
                </c:pt>
                <c:pt idx="297">
                  <c:v>297.1</c:v>
                </c:pt>
                <c:pt idx="298">
                  <c:v>298.1</c:v>
                </c:pt>
                <c:pt idx="299">
                  <c:v>299.1</c:v>
                </c:pt>
                <c:pt idx="300">
                  <c:v>300.1</c:v>
                </c:pt>
                <c:pt idx="301">
                  <c:v>301.1</c:v>
                </c:pt>
                <c:pt idx="302">
                  <c:v>302.1</c:v>
                </c:pt>
                <c:pt idx="303">
                  <c:v>303.1</c:v>
                </c:pt>
                <c:pt idx="304">
                  <c:v>304.1</c:v>
                </c:pt>
                <c:pt idx="305">
                  <c:v>305.1</c:v>
                </c:pt>
                <c:pt idx="306">
                  <c:v>306.1</c:v>
                </c:pt>
                <c:pt idx="307">
                  <c:v>307.1</c:v>
                </c:pt>
                <c:pt idx="308">
                  <c:v>308.1</c:v>
                </c:pt>
                <c:pt idx="309">
                  <c:v>309.1</c:v>
                </c:pt>
                <c:pt idx="310">
                  <c:v>310.1</c:v>
                </c:pt>
                <c:pt idx="311">
                  <c:v>311.1</c:v>
                </c:pt>
                <c:pt idx="312">
                  <c:v>312.1</c:v>
                </c:pt>
                <c:pt idx="313">
                  <c:v>313.1</c:v>
                </c:pt>
                <c:pt idx="314">
                  <c:v>314.1</c:v>
                </c:pt>
                <c:pt idx="315">
                  <c:v>315.1</c:v>
                </c:pt>
                <c:pt idx="316">
                  <c:v>316.1</c:v>
                </c:pt>
                <c:pt idx="317">
                  <c:v>317.1</c:v>
                </c:pt>
                <c:pt idx="318">
                  <c:v>318.1</c:v>
                </c:pt>
                <c:pt idx="319">
                  <c:v>319.1</c:v>
                </c:pt>
                <c:pt idx="320">
                  <c:v>320.1</c:v>
                </c:pt>
                <c:pt idx="321">
                  <c:v>321.1</c:v>
                </c:pt>
                <c:pt idx="322">
                  <c:v>322.1</c:v>
                </c:pt>
                <c:pt idx="323">
                  <c:v>323.1</c:v>
                </c:pt>
                <c:pt idx="324">
                  <c:v>324.1</c:v>
                </c:pt>
                <c:pt idx="325">
                  <c:v>325.1</c:v>
                </c:pt>
                <c:pt idx="326">
                  <c:v>326.1</c:v>
                </c:pt>
                <c:pt idx="327">
                  <c:v>327.1</c:v>
                </c:pt>
                <c:pt idx="328">
                  <c:v>328.1</c:v>
                </c:pt>
                <c:pt idx="329">
                  <c:v>329.1</c:v>
                </c:pt>
                <c:pt idx="330">
                  <c:v>330.1</c:v>
                </c:pt>
                <c:pt idx="331">
                  <c:v>331.1</c:v>
                </c:pt>
                <c:pt idx="332">
                  <c:v>332.1</c:v>
                </c:pt>
                <c:pt idx="333">
                  <c:v>333.1</c:v>
                </c:pt>
                <c:pt idx="334">
                  <c:v>334.1</c:v>
                </c:pt>
                <c:pt idx="335">
                  <c:v>335.1</c:v>
                </c:pt>
                <c:pt idx="336">
                  <c:v>336.1</c:v>
                </c:pt>
                <c:pt idx="337">
                  <c:v>337.1</c:v>
                </c:pt>
                <c:pt idx="338">
                  <c:v>338.1</c:v>
                </c:pt>
                <c:pt idx="339">
                  <c:v>339.1</c:v>
                </c:pt>
                <c:pt idx="340">
                  <c:v>340.1</c:v>
                </c:pt>
                <c:pt idx="341">
                  <c:v>341.1</c:v>
                </c:pt>
                <c:pt idx="342">
                  <c:v>342.1</c:v>
                </c:pt>
                <c:pt idx="343">
                  <c:v>343.1</c:v>
                </c:pt>
                <c:pt idx="344">
                  <c:v>344.1</c:v>
                </c:pt>
                <c:pt idx="345">
                  <c:v>345.1</c:v>
                </c:pt>
                <c:pt idx="346">
                  <c:v>346.1</c:v>
                </c:pt>
                <c:pt idx="347">
                  <c:v>347.1</c:v>
                </c:pt>
                <c:pt idx="348">
                  <c:v>348.1</c:v>
                </c:pt>
                <c:pt idx="349">
                  <c:v>349.1</c:v>
                </c:pt>
                <c:pt idx="350">
                  <c:v>350.1</c:v>
                </c:pt>
                <c:pt idx="351">
                  <c:v>351.1</c:v>
                </c:pt>
                <c:pt idx="352">
                  <c:v>352.1</c:v>
                </c:pt>
                <c:pt idx="353">
                  <c:v>353.1</c:v>
                </c:pt>
                <c:pt idx="354">
                  <c:v>354.1</c:v>
                </c:pt>
                <c:pt idx="355">
                  <c:v>355.1</c:v>
                </c:pt>
                <c:pt idx="356">
                  <c:v>356.1</c:v>
                </c:pt>
                <c:pt idx="357">
                  <c:v>357.1</c:v>
                </c:pt>
                <c:pt idx="358">
                  <c:v>358.1</c:v>
                </c:pt>
                <c:pt idx="359">
                  <c:v>359.1</c:v>
                </c:pt>
                <c:pt idx="360">
                  <c:v>360.1</c:v>
                </c:pt>
                <c:pt idx="361">
                  <c:v>361.1</c:v>
                </c:pt>
                <c:pt idx="362">
                  <c:v>362.1</c:v>
                </c:pt>
                <c:pt idx="363">
                  <c:v>363.1</c:v>
                </c:pt>
                <c:pt idx="364">
                  <c:v>364.1</c:v>
                </c:pt>
                <c:pt idx="365">
                  <c:v>365.1</c:v>
                </c:pt>
                <c:pt idx="366">
                  <c:v>366.1</c:v>
                </c:pt>
                <c:pt idx="367">
                  <c:v>367.1</c:v>
                </c:pt>
                <c:pt idx="368">
                  <c:v>368.1</c:v>
                </c:pt>
                <c:pt idx="369">
                  <c:v>369.1</c:v>
                </c:pt>
                <c:pt idx="370">
                  <c:v>370.1</c:v>
                </c:pt>
                <c:pt idx="371">
                  <c:v>371.1</c:v>
                </c:pt>
                <c:pt idx="372">
                  <c:v>372.1</c:v>
                </c:pt>
                <c:pt idx="373">
                  <c:v>373.1</c:v>
                </c:pt>
                <c:pt idx="374">
                  <c:v>374.1</c:v>
                </c:pt>
                <c:pt idx="375">
                  <c:v>375.1</c:v>
                </c:pt>
                <c:pt idx="376">
                  <c:v>376.1</c:v>
                </c:pt>
                <c:pt idx="377">
                  <c:v>377.1</c:v>
                </c:pt>
                <c:pt idx="378">
                  <c:v>378.1</c:v>
                </c:pt>
                <c:pt idx="379">
                  <c:v>379.1</c:v>
                </c:pt>
                <c:pt idx="380">
                  <c:v>380.1</c:v>
                </c:pt>
                <c:pt idx="381">
                  <c:v>381.1</c:v>
                </c:pt>
                <c:pt idx="382">
                  <c:v>382.1</c:v>
                </c:pt>
                <c:pt idx="383">
                  <c:v>383.1</c:v>
                </c:pt>
                <c:pt idx="384">
                  <c:v>384.1</c:v>
                </c:pt>
                <c:pt idx="385">
                  <c:v>385.1</c:v>
                </c:pt>
                <c:pt idx="386">
                  <c:v>386.1</c:v>
                </c:pt>
                <c:pt idx="387">
                  <c:v>387.1</c:v>
                </c:pt>
                <c:pt idx="388">
                  <c:v>388.1</c:v>
                </c:pt>
                <c:pt idx="389">
                  <c:v>389.1</c:v>
                </c:pt>
                <c:pt idx="390">
                  <c:v>390.1</c:v>
                </c:pt>
                <c:pt idx="391">
                  <c:v>391.1</c:v>
                </c:pt>
                <c:pt idx="392">
                  <c:v>392.1</c:v>
                </c:pt>
                <c:pt idx="393">
                  <c:v>393.1</c:v>
                </c:pt>
                <c:pt idx="394">
                  <c:v>394.1</c:v>
                </c:pt>
                <c:pt idx="395">
                  <c:v>395.1</c:v>
                </c:pt>
                <c:pt idx="396">
                  <c:v>396.1</c:v>
                </c:pt>
                <c:pt idx="397">
                  <c:v>397.1</c:v>
                </c:pt>
                <c:pt idx="398">
                  <c:v>398.1</c:v>
                </c:pt>
                <c:pt idx="399">
                  <c:v>399.1</c:v>
                </c:pt>
                <c:pt idx="400">
                  <c:v>400.1</c:v>
                </c:pt>
                <c:pt idx="401">
                  <c:v>401.1</c:v>
                </c:pt>
                <c:pt idx="402">
                  <c:v>402.1</c:v>
                </c:pt>
                <c:pt idx="403">
                  <c:v>403.1</c:v>
                </c:pt>
                <c:pt idx="404">
                  <c:v>404.1</c:v>
                </c:pt>
                <c:pt idx="405">
                  <c:v>405.1</c:v>
                </c:pt>
                <c:pt idx="406">
                  <c:v>406.1</c:v>
                </c:pt>
                <c:pt idx="407">
                  <c:v>407.1</c:v>
                </c:pt>
                <c:pt idx="408">
                  <c:v>408.1</c:v>
                </c:pt>
                <c:pt idx="409">
                  <c:v>409.1</c:v>
                </c:pt>
                <c:pt idx="410">
                  <c:v>410.1</c:v>
                </c:pt>
                <c:pt idx="411">
                  <c:v>411.1</c:v>
                </c:pt>
                <c:pt idx="412">
                  <c:v>412.1</c:v>
                </c:pt>
                <c:pt idx="413">
                  <c:v>413.1</c:v>
                </c:pt>
                <c:pt idx="414">
                  <c:v>414.1</c:v>
                </c:pt>
                <c:pt idx="415">
                  <c:v>415.1</c:v>
                </c:pt>
                <c:pt idx="416">
                  <c:v>416.1</c:v>
                </c:pt>
                <c:pt idx="417">
                  <c:v>417.1</c:v>
                </c:pt>
                <c:pt idx="418">
                  <c:v>418.1</c:v>
                </c:pt>
                <c:pt idx="419">
                  <c:v>419.1</c:v>
                </c:pt>
                <c:pt idx="420">
                  <c:v>420.1</c:v>
                </c:pt>
                <c:pt idx="421">
                  <c:v>421.1</c:v>
                </c:pt>
                <c:pt idx="422">
                  <c:v>422.1</c:v>
                </c:pt>
                <c:pt idx="423">
                  <c:v>423.1</c:v>
                </c:pt>
                <c:pt idx="424">
                  <c:v>424.1</c:v>
                </c:pt>
                <c:pt idx="425">
                  <c:v>425.1</c:v>
                </c:pt>
                <c:pt idx="426">
                  <c:v>426.1</c:v>
                </c:pt>
                <c:pt idx="427">
                  <c:v>427.1</c:v>
                </c:pt>
                <c:pt idx="428">
                  <c:v>428.1</c:v>
                </c:pt>
                <c:pt idx="429">
                  <c:v>429.1</c:v>
                </c:pt>
                <c:pt idx="430">
                  <c:v>430.1</c:v>
                </c:pt>
                <c:pt idx="431">
                  <c:v>431.1</c:v>
                </c:pt>
                <c:pt idx="432">
                  <c:v>432.1</c:v>
                </c:pt>
                <c:pt idx="433">
                  <c:v>433.1</c:v>
                </c:pt>
                <c:pt idx="434">
                  <c:v>434.1</c:v>
                </c:pt>
                <c:pt idx="435">
                  <c:v>435.1</c:v>
                </c:pt>
                <c:pt idx="436">
                  <c:v>436.1</c:v>
                </c:pt>
                <c:pt idx="437">
                  <c:v>437.1</c:v>
                </c:pt>
                <c:pt idx="438">
                  <c:v>438.1</c:v>
                </c:pt>
                <c:pt idx="439">
                  <c:v>439.1</c:v>
                </c:pt>
                <c:pt idx="440">
                  <c:v>440.1</c:v>
                </c:pt>
                <c:pt idx="441">
                  <c:v>441.1</c:v>
                </c:pt>
                <c:pt idx="442">
                  <c:v>442.1</c:v>
                </c:pt>
                <c:pt idx="443">
                  <c:v>443.1</c:v>
                </c:pt>
                <c:pt idx="444">
                  <c:v>444.1</c:v>
                </c:pt>
                <c:pt idx="445">
                  <c:v>445.1</c:v>
                </c:pt>
                <c:pt idx="446">
                  <c:v>446.1</c:v>
                </c:pt>
                <c:pt idx="447">
                  <c:v>447.1</c:v>
                </c:pt>
                <c:pt idx="448">
                  <c:v>448.1</c:v>
                </c:pt>
                <c:pt idx="449">
                  <c:v>449.1</c:v>
                </c:pt>
                <c:pt idx="450">
                  <c:v>450.1</c:v>
                </c:pt>
                <c:pt idx="451">
                  <c:v>451.1</c:v>
                </c:pt>
                <c:pt idx="452">
                  <c:v>452.1</c:v>
                </c:pt>
                <c:pt idx="453">
                  <c:v>453.1</c:v>
                </c:pt>
                <c:pt idx="454">
                  <c:v>454.1</c:v>
                </c:pt>
                <c:pt idx="455">
                  <c:v>455.1</c:v>
                </c:pt>
                <c:pt idx="456">
                  <c:v>456.1</c:v>
                </c:pt>
                <c:pt idx="457">
                  <c:v>457.1</c:v>
                </c:pt>
                <c:pt idx="458">
                  <c:v>458.1</c:v>
                </c:pt>
                <c:pt idx="459">
                  <c:v>459.1</c:v>
                </c:pt>
                <c:pt idx="460">
                  <c:v>460.1</c:v>
                </c:pt>
                <c:pt idx="461">
                  <c:v>461.1</c:v>
                </c:pt>
                <c:pt idx="462">
                  <c:v>462.1</c:v>
                </c:pt>
                <c:pt idx="463">
                  <c:v>463.1</c:v>
                </c:pt>
                <c:pt idx="464">
                  <c:v>464.1</c:v>
                </c:pt>
                <c:pt idx="465">
                  <c:v>465.1</c:v>
                </c:pt>
                <c:pt idx="466">
                  <c:v>466.1</c:v>
                </c:pt>
                <c:pt idx="467">
                  <c:v>467.1</c:v>
                </c:pt>
                <c:pt idx="468">
                  <c:v>468.1</c:v>
                </c:pt>
                <c:pt idx="469">
                  <c:v>469.1</c:v>
                </c:pt>
                <c:pt idx="470">
                  <c:v>470.1</c:v>
                </c:pt>
                <c:pt idx="471">
                  <c:v>471.1</c:v>
                </c:pt>
                <c:pt idx="472">
                  <c:v>472.1</c:v>
                </c:pt>
                <c:pt idx="473">
                  <c:v>473.1</c:v>
                </c:pt>
                <c:pt idx="474">
                  <c:v>474.1</c:v>
                </c:pt>
                <c:pt idx="475">
                  <c:v>475.1</c:v>
                </c:pt>
                <c:pt idx="476">
                  <c:v>476.1</c:v>
                </c:pt>
                <c:pt idx="477">
                  <c:v>477.1</c:v>
                </c:pt>
                <c:pt idx="478">
                  <c:v>478.1</c:v>
                </c:pt>
                <c:pt idx="479">
                  <c:v>479.1</c:v>
                </c:pt>
                <c:pt idx="480">
                  <c:v>480.1</c:v>
                </c:pt>
                <c:pt idx="481">
                  <c:v>481.1</c:v>
                </c:pt>
                <c:pt idx="482">
                  <c:v>482.1</c:v>
                </c:pt>
                <c:pt idx="483">
                  <c:v>483.1</c:v>
                </c:pt>
                <c:pt idx="484">
                  <c:v>484.1</c:v>
                </c:pt>
                <c:pt idx="485">
                  <c:v>485.1</c:v>
                </c:pt>
                <c:pt idx="486">
                  <c:v>486.1</c:v>
                </c:pt>
                <c:pt idx="487">
                  <c:v>487.1</c:v>
                </c:pt>
                <c:pt idx="488">
                  <c:v>488.1</c:v>
                </c:pt>
                <c:pt idx="489">
                  <c:v>489.1</c:v>
                </c:pt>
                <c:pt idx="490">
                  <c:v>490.1</c:v>
                </c:pt>
                <c:pt idx="491">
                  <c:v>491.1</c:v>
                </c:pt>
                <c:pt idx="492">
                  <c:v>492.1</c:v>
                </c:pt>
                <c:pt idx="493">
                  <c:v>493.1</c:v>
                </c:pt>
                <c:pt idx="494">
                  <c:v>494.1</c:v>
                </c:pt>
                <c:pt idx="495">
                  <c:v>495.1</c:v>
                </c:pt>
                <c:pt idx="496">
                  <c:v>496.1</c:v>
                </c:pt>
                <c:pt idx="497">
                  <c:v>497.1</c:v>
                </c:pt>
                <c:pt idx="498">
                  <c:v>498.1</c:v>
                </c:pt>
                <c:pt idx="499">
                  <c:v>499.1</c:v>
                </c:pt>
                <c:pt idx="500">
                  <c:v>500.1</c:v>
                </c:pt>
                <c:pt idx="501">
                  <c:v>501.1</c:v>
                </c:pt>
                <c:pt idx="502">
                  <c:v>502.1</c:v>
                </c:pt>
                <c:pt idx="503">
                  <c:v>503.1</c:v>
                </c:pt>
                <c:pt idx="504">
                  <c:v>504.1</c:v>
                </c:pt>
                <c:pt idx="505">
                  <c:v>505.1</c:v>
                </c:pt>
                <c:pt idx="506">
                  <c:v>506.1</c:v>
                </c:pt>
                <c:pt idx="507">
                  <c:v>507.1</c:v>
                </c:pt>
                <c:pt idx="508">
                  <c:v>508.1</c:v>
                </c:pt>
                <c:pt idx="509">
                  <c:v>509.1</c:v>
                </c:pt>
                <c:pt idx="510">
                  <c:v>510.1</c:v>
                </c:pt>
                <c:pt idx="511">
                  <c:v>511.1</c:v>
                </c:pt>
                <c:pt idx="512">
                  <c:v>512.1</c:v>
                </c:pt>
                <c:pt idx="513">
                  <c:v>513.1</c:v>
                </c:pt>
                <c:pt idx="514">
                  <c:v>514.1</c:v>
                </c:pt>
                <c:pt idx="515">
                  <c:v>515.1</c:v>
                </c:pt>
                <c:pt idx="516">
                  <c:v>516.1</c:v>
                </c:pt>
                <c:pt idx="517">
                  <c:v>517.1</c:v>
                </c:pt>
                <c:pt idx="518">
                  <c:v>518.1</c:v>
                </c:pt>
                <c:pt idx="519">
                  <c:v>519.1</c:v>
                </c:pt>
                <c:pt idx="520">
                  <c:v>520.1</c:v>
                </c:pt>
                <c:pt idx="521">
                  <c:v>521.1</c:v>
                </c:pt>
                <c:pt idx="522">
                  <c:v>522.1</c:v>
                </c:pt>
                <c:pt idx="523">
                  <c:v>523.1</c:v>
                </c:pt>
                <c:pt idx="524">
                  <c:v>524.1</c:v>
                </c:pt>
                <c:pt idx="525">
                  <c:v>525.1</c:v>
                </c:pt>
                <c:pt idx="526">
                  <c:v>526.1</c:v>
                </c:pt>
                <c:pt idx="527">
                  <c:v>527.1</c:v>
                </c:pt>
                <c:pt idx="528">
                  <c:v>528.1</c:v>
                </c:pt>
                <c:pt idx="529">
                  <c:v>529.1</c:v>
                </c:pt>
                <c:pt idx="530">
                  <c:v>530.1</c:v>
                </c:pt>
                <c:pt idx="531">
                  <c:v>531.1</c:v>
                </c:pt>
                <c:pt idx="532">
                  <c:v>532.1</c:v>
                </c:pt>
                <c:pt idx="533">
                  <c:v>533.1</c:v>
                </c:pt>
                <c:pt idx="534">
                  <c:v>534.1</c:v>
                </c:pt>
                <c:pt idx="535">
                  <c:v>535.1</c:v>
                </c:pt>
                <c:pt idx="536">
                  <c:v>536.1</c:v>
                </c:pt>
                <c:pt idx="537">
                  <c:v>537.1</c:v>
                </c:pt>
                <c:pt idx="538">
                  <c:v>538.1</c:v>
                </c:pt>
                <c:pt idx="539">
                  <c:v>539.1</c:v>
                </c:pt>
                <c:pt idx="540">
                  <c:v>540.1</c:v>
                </c:pt>
                <c:pt idx="541">
                  <c:v>541.1</c:v>
                </c:pt>
                <c:pt idx="542">
                  <c:v>542.1</c:v>
                </c:pt>
                <c:pt idx="543">
                  <c:v>543.1</c:v>
                </c:pt>
                <c:pt idx="544">
                  <c:v>544.1</c:v>
                </c:pt>
                <c:pt idx="545">
                  <c:v>545.1</c:v>
                </c:pt>
                <c:pt idx="546">
                  <c:v>546.1</c:v>
                </c:pt>
                <c:pt idx="547">
                  <c:v>547.1</c:v>
                </c:pt>
                <c:pt idx="548">
                  <c:v>548.1</c:v>
                </c:pt>
                <c:pt idx="549">
                  <c:v>549.1</c:v>
                </c:pt>
                <c:pt idx="550">
                  <c:v>550.1</c:v>
                </c:pt>
                <c:pt idx="551">
                  <c:v>551.1</c:v>
                </c:pt>
                <c:pt idx="552">
                  <c:v>552.1</c:v>
                </c:pt>
                <c:pt idx="553">
                  <c:v>553.1</c:v>
                </c:pt>
                <c:pt idx="554">
                  <c:v>554.1</c:v>
                </c:pt>
                <c:pt idx="555">
                  <c:v>555.1</c:v>
                </c:pt>
                <c:pt idx="556">
                  <c:v>556.1</c:v>
                </c:pt>
                <c:pt idx="557">
                  <c:v>557.1</c:v>
                </c:pt>
                <c:pt idx="558">
                  <c:v>558.1</c:v>
                </c:pt>
                <c:pt idx="559">
                  <c:v>559.1</c:v>
                </c:pt>
                <c:pt idx="560">
                  <c:v>560.1</c:v>
                </c:pt>
                <c:pt idx="561">
                  <c:v>561.1</c:v>
                </c:pt>
                <c:pt idx="562">
                  <c:v>562.1</c:v>
                </c:pt>
                <c:pt idx="563">
                  <c:v>563.1</c:v>
                </c:pt>
                <c:pt idx="564">
                  <c:v>564.1</c:v>
                </c:pt>
                <c:pt idx="565">
                  <c:v>565.1</c:v>
                </c:pt>
                <c:pt idx="566">
                  <c:v>566.1</c:v>
                </c:pt>
                <c:pt idx="567">
                  <c:v>567.1</c:v>
                </c:pt>
                <c:pt idx="568">
                  <c:v>568.1</c:v>
                </c:pt>
                <c:pt idx="569">
                  <c:v>569.1</c:v>
                </c:pt>
                <c:pt idx="570">
                  <c:v>570.1</c:v>
                </c:pt>
                <c:pt idx="571">
                  <c:v>571.1</c:v>
                </c:pt>
                <c:pt idx="572">
                  <c:v>572.1</c:v>
                </c:pt>
                <c:pt idx="573">
                  <c:v>573.1</c:v>
                </c:pt>
                <c:pt idx="574">
                  <c:v>574.1</c:v>
                </c:pt>
                <c:pt idx="575">
                  <c:v>575.1</c:v>
                </c:pt>
                <c:pt idx="576">
                  <c:v>576.1</c:v>
                </c:pt>
                <c:pt idx="577">
                  <c:v>577.1</c:v>
                </c:pt>
                <c:pt idx="578">
                  <c:v>578.1</c:v>
                </c:pt>
                <c:pt idx="579">
                  <c:v>579.1</c:v>
                </c:pt>
                <c:pt idx="580">
                  <c:v>580.1</c:v>
                </c:pt>
                <c:pt idx="581">
                  <c:v>581.1</c:v>
                </c:pt>
                <c:pt idx="582">
                  <c:v>582.1</c:v>
                </c:pt>
                <c:pt idx="583">
                  <c:v>583.1</c:v>
                </c:pt>
                <c:pt idx="584">
                  <c:v>584.1</c:v>
                </c:pt>
                <c:pt idx="585">
                  <c:v>585.1</c:v>
                </c:pt>
                <c:pt idx="586">
                  <c:v>586.1</c:v>
                </c:pt>
                <c:pt idx="587">
                  <c:v>587.1</c:v>
                </c:pt>
                <c:pt idx="588">
                  <c:v>588.1</c:v>
                </c:pt>
                <c:pt idx="589">
                  <c:v>589.1</c:v>
                </c:pt>
                <c:pt idx="590">
                  <c:v>590.1</c:v>
                </c:pt>
                <c:pt idx="591">
                  <c:v>591.1</c:v>
                </c:pt>
                <c:pt idx="592">
                  <c:v>592.1</c:v>
                </c:pt>
                <c:pt idx="593">
                  <c:v>593.1</c:v>
                </c:pt>
                <c:pt idx="594">
                  <c:v>594.1</c:v>
                </c:pt>
                <c:pt idx="595">
                  <c:v>595.1</c:v>
                </c:pt>
                <c:pt idx="596">
                  <c:v>596.1</c:v>
                </c:pt>
                <c:pt idx="597">
                  <c:v>597.1</c:v>
                </c:pt>
                <c:pt idx="598">
                  <c:v>598.1</c:v>
                </c:pt>
                <c:pt idx="599">
                  <c:v>599.1</c:v>
                </c:pt>
                <c:pt idx="600">
                  <c:v>600.1</c:v>
                </c:pt>
                <c:pt idx="601">
                  <c:v>601.1</c:v>
                </c:pt>
                <c:pt idx="602">
                  <c:v>602.1</c:v>
                </c:pt>
                <c:pt idx="603">
                  <c:v>603.1</c:v>
                </c:pt>
                <c:pt idx="604">
                  <c:v>604.1</c:v>
                </c:pt>
                <c:pt idx="605">
                  <c:v>605.1</c:v>
                </c:pt>
                <c:pt idx="606">
                  <c:v>606.1</c:v>
                </c:pt>
                <c:pt idx="607">
                  <c:v>607.1</c:v>
                </c:pt>
                <c:pt idx="608">
                  <c:v>608.1</c:v>
                </c:pt>
                <c:pt idx="609">
                  <c:v>609.1</c:v>
                </c:pt>
                <c:pt idx="610">
                  <c:v>610.1</c:v>
                </c:pt>
                <c:pt idx="611">
                  <c:v>611.1</c:v>
                </c:pt>
                <c:pt idx="612">
                  <c:v>612.1</c:v>
                </c:pt>
                <c:pt idx="613">
                  <c:v>613.1</c:v>
                </c:pt>
                <c:pt idx="614">
                  <c:v>614.1</c:v>
                </c:pt>
                <c:pt idx="615">
                  <c:v>615.1</c:v>
                </c:pt>
                <c:pt idx="616">
                  <c:v>616.1</c:v>
                </c:pt>
                <c:pt idx="617">
                  <c:v>617.1</c:v>
                </c:pt>
                <c:pt idx="618">
                  <c:v>618.1</c:v>
                </c:pt>
                <c:pt idx="619">
                  <c:v>619.1</c:v>
                </c:pt>
                <c:pt idx="620">
                  <c:v>620.1</c:v>
                </c:pt>
                <c:pt idx="621">
                  <c:v>621.1</c:v>
                </c:pt>
                <c:pt idx="622">
                  <c:v>622.1</c:v>
                </c:pt>
                <c:pt idx="623">
                  <c:v>623.1</c:v>
                </c:pt>
                <c:pt idx="624">
                  <c:v>624.1</c:v>
                </c:pt>
                <c:pt idx="625">
                  <c:v>625.1</c:v>
                </c:pt>
                <c:pt idx="626">
                  <c:v>626.1</c:v>
                </c:pt>
                <c:pt idx="627">
                  <c:v>627.1</c:v>
                </c:pt>
                <c:pt idx="628">
                  <c:v>628.1</c:v>
                </c:pt>
                <c:pt idx="629">
                  <c:v>629.1</c:v>
                </c:pt>
                <c:pt idx="630">
                  <c:v>630.1</c:v>
                </c:pt>
                <c:pt idx="631">
                  <c:v>631.1</c:v>
                </c:pt>
                <c:pt idx="632">
                  <c:v>632.1</c:v>
                </c:pt>
                <c:pt idx="633">
                  <c:v>633.1</c:v>
                </c:pt>
                <c:pt idx="634">
                  <c:v>634.1</c:v>
                </c:pt>
                <c:pt idx="635">
                  <c:v>635.1</c:v>
                </c:pt>
                <c:pt idx="636">
                  <c:v>636.1</c:v>
                </c:pt>
                <c:pt idx="637">
                  <c:v>637.1</c:v>
                </c:pt>
                <c:pt idx="638">
                  <c:v>638.1</c:v>
                </c:pt>
                <c:pt idx="639">
                  <c:v>639.1</c:v>
                </c:pt>
                <c:pt idx="640">
                  <c:v>640.1</c:v>
                </c:pt>
                <c:pt idx="641">
                  <c:v>641.1</c:v>
                </c:pt>
                <c:pt idx="642">
                  <c:v>642.1</c:v>
                </c:pt>
                <c:pt idx="643">
                  <c:v>643.1</c:v>
                </c:pt>
                <c:pt idx="644">
                  <c:v>644.1</c:v>
                </c:pt>
                <c:pt idx="645">
                  <c:v>645.1</c:v>
                </c:pt>
                <c:pt idx="646">
                  <c:v>646.1</c:v>
                </c:pt>
                <c:pt idx="647">
                  <c:v>647.1</c:v>
                </c:pt>
                <c:pt idx="648">
                  <c:v>648.1</c:v>
                </c:pt>
                <c:pt idx="649">
                  <c:v>649.1</c:v>
                </c:pt>
                <c:pt idx="650">
                  <c:v>650.1</c:v>
                </c:pt>
                <c:pt idx="651">
                  <c:v>651.1</c:v>
                </c:pt>
                <c:pt idx="652">
                  <c:v>652.1</c:v>
                </c:pt>
                <c:pt idx="653">
                  <c:v>653.1</c:v>
                </c:pt>
                <c:pt idx="654">
                  <c:v>654.1</c:v>
                </c:pt>
                <c:pt idx="655">
                  <c:v>655.1</c:v>
                </c:pt>
                <c:pt idx="656">
                  <c:v>656.1</c:v>
                </c:pt>
                <c:pt idx="657">
                  <c:v>657.1</c:v>
                </c:pt>
                <c:pt idx="658">
                  <c:v>658.1</c:v>
                </c:pt>
                <c:pt idx="659">
                  <c:v>659.1</c:v>
                </c:pt>
                <c:pt idx="660">
                  <c:v>660.1</c:v>
                </c:pt>
                <c:pt idx="661">
                  <c:v>661.1</c:v>
                </c:pt>
                <c:pt idx="662">
                  <c:v>662.1</c:v>
                </c:pt>
                <c:pt idx="663">
                  <c:v>663.1</c:v>
                </c:pt>
                <c:pt idx="664">
                  <c:v>664.1</c:v>
                </c:pt>
                <c:pt idx="665">
                  <c:v>665.1</c:v>
                </c:pt>
                <c:pt idx="666">
                  <c:v>666.1</c:v>
                </c:pt>
                <c:pt idx="667">
                  <c:v>667.1</c:v>
                </c:pt>
                <c:pt idx="668">
                  <c:v>668.1</c:v>
                </c:pt>
                <c:pt idx="669">
                  <c:v>669.1</c:v>
                </c:pt>
                <c:pt idx="670">
                  <c:v>670.1</c:v>
                </c:pt>
                <c:pt idx="671">
                  <c:v>671.1</c:v>
                </c:pt>
                <c:pt idx="672">
                  <c:v>672.1</c:v>
                </c:pt>
                <c:pt idx="673">
                  <c:v>673.1</c:v>
                </c:pt>
                <c:pt idx="674">
                  <c:v>674.1</c:v>
                </c:pt>
                <c:pt idx="675">
                  <c:v>675.1</c:v>
                </c:pt>
                <c:pt idx="676">
                  <c:v>676.1</c:v>
                </c:pt>
                <c:pt idx="677">
                  <c:v>677.1</c:v>
                </c:pt>
                <c:pt idx="678">
                  <c:v>678.1</c:v>
                </c:pt>
                <c:pt idx="679">
                  <c:v>679.1</c:v>
                </c:pt>
                <c:pt idx="680">
                  <c:v>680.1</c:v>
                </c:pt>
                <c:pt idx="681">
                  <c:v>681.1</c:v>
                </c:pt>
                <c:pt idx="682">
                  <c:v>682.1</c:v>
                </c:pt>
                <c:pt idx="683">
                  <c:v>683.1</c:v>
                </c:pt>
                <c:pt idx="684">
                  <c:v>684.1</c:v>
                </c:pt>
                <c:pt idx="685">
                  <c:v>685.1</c:v>
                </c:pt>
                <c:pt idx="686">
                  <c:v>686.1</c:v>
                </c:pt>
                <c:pt idx="687">
                  <c:v>687.1</c:v>
                </c:pt>
                <c:pt idx="688">
                  <c:v>688.1</c:v>
                </c:pt>
                <c:pt idx="689">
                  <c:v>689.1</c:v>
                </c:pt>
                <c:pt idx="690">
                  <c:v>690.1</c:v>
                </c:pt>
                <c:pt idx="691">
                  <c:v>691.1</c:v>
                </c:pt>
                <c:pt idx="692">
                  <c:v>692.1</c:v>
                </c:pt>
                <c:pt idx="693">
                  <c:v>693.1</c:v>
                </c:pt>
                <c:pt idx="694">
                  <c:v>694.1</c:v>
                </c:pt>
                <c:pt idx="695">
                  <c:v>695.1</c:v>
                </c:pt>
                <c:pt idx="696">
                  <c:v>696.1</c:v>
                </c:pt>
                <c:pt idx="697">
                  <c:v>697.1</c:v>
                </c:pt>
                <c:pt idx="698">
                  <c:v>698.1</c:v>
                </c:pt>
                <c:pt idx="699">
                  <c:v>699.1</c:v>
                </c:pt>
                <c:pt idx="700">
                  <c:v>700.1</c:v>
                </c:pt>
                <c:pt idx="701">
                  <c:v>701.1</c:v>
                </c:pt>
                <c:pt idx="702">
                  <c:v>702.1</c:v>
                </c:pt>
                <c:pt idx="703">
                  <c:v>703.1</c:v>
                </c:pt>
                <c:pt idx="704">
                  <c:v>704.1</c:v>
                </c:pt>
                <c:pt idx="705">
                  <c:v>705.1</c:v>
                </c:pt>
                <c:pt idx="706">
                  <c:v>706.1</c:v>
                </c:pt>
                <c:pt idx="707">
                  <c:v>707.1</c:v>
                </c:pt>
                <c:pt idx="708">
                  <c:v>708.1</c:v>
                </c:pt>
                <c:pt idx="709">
                  <c:v>709.1</c:v>
                </c:pt>
                <c:pt idx="710">
                  <c:v>710.1</c:v>
                </c:pt>
                <c:pt idx="711">
                  <c:v>711.1</c:v>
                </c:pt>
                <c:pt idx="712">
                  <c:v>712.1</c:v>
                </c:pt>
                <c:pt idx="713">
                  <c:v>713.1</c:v>
                </c:pt>
                <c:pt idx="714">
                  <c:v>714.1</c:v>
                </c:pt>
                <c:pt idx="715">
                  <c:v>715.1</c:v>
                </c:pt>
                <c:pt idx="716">
                  <c:v>716.1</c:v>
                </c:pt>
                <c:pt idx="717">
                  <c:v>717.1</c:v>
                </c:pt>
                <c:pt idx="718">
                  <c:v>718.1</c:v>
                </c:pt>
                <c:pt idx="719">
                  <c:v>719.1</c:v>
                </c:pt>
                <c:pt idx="720">
                  <c:v>720.1</c:v>
                </c:pt>
                <c:pt idx="721">
                  <c:v>721.1</c:v>
                </c:pt>
                <c:pt idx="722">
                  <c:v>722.1</c:v>
                </c:pt>
                <c:pt idx="723">
                  <c:v>723.1</c:v>
                </c:pt>
                <c:pt idx="724">
                  <c:v>724.1</c:v>
                </c:pt>
                <c:pt idx="725">
                  <c:v>725.1</c:v>
                </c:pt>
                <c:pt idx="726">
                  <c:v>726.1</c:v>
                </c:pt>
                <c:pt idx="727">
                  <c:v>727.1</c:v>
                </c:pt>
                <c:pt idx="728">
                  <c:v>728.1</c:v>
                </c:pt>
                <c:pt idx="729">
                  <c:v>729.1</c:v>
                </c:pt>
                <c:pt idx="730">
                  <c:v>730.1</c:v>
                </c:pt>
                <c:pt idx="731">
                  <c:v>731.1</c:v>
                </c:pt>
                <c:pt idx="732">
                  <c:v>732.1</c:v>
                </c:pt>
                <c:pt idx="733">
                  <c:v>733.1</c:v>
                </c:pt>
                <c:pt idx="734">
                  <c:v>734.1</c:v>
                </c:pt>
                <c:pt idx="735">
                  <c:v>735.1</c:v>
                </c:pt>
                <c:pt idx="736">
                  <c:v>736.1</c:v>
                </c:pt>
                <c:pt idx="737">
                  <c:v>737.1</c:v>
                </c:pt>
                <c:pt idx="738">
                  <c:v>738.1</c:v>
                </c:pt>
                <c:pt idx="739">
                  <c:v>739.1</c:v>
                </c:pt>
                <c:pt idx="740">
                  <c:v>740.1</c:v>
                </c:pt>
                <c:pt idx="741">
                  <c:v>741.1</c:v>
                </c:pt>
                <c:pt idx="742">
                  <c:v>742.1</c:v>
                </c:pt>
                <c:pt idx="743">
                  <c:v>743.1</c:v>
                </c:pt>
                <c:pt idx="744">
                  <c:v>744.1</c:v>
                </c:pt>
                <c:pt idx="745">
                  <c:v>745.1</c:v>
                </c:pt>
                <c:pt idx="746">
                  <c:v>746.1</c:v>
                </c:pt>
                <c:pt idx="747">
                  <c:v>747.1</c:v>
                </c:pt>
                <c:pt idx="748">
                  <c:v>748.1</c:v>
                </c:pt>
                <c:pt idx="749">
                  <c:v>749.1</c:v>
                </c:pt>
              </c:numCache>
            </c:numRef>
          </c:xVal>
          <c:yVal>
            <c:numRef>
              <c:f>Phi_10_0kV_u_4p25mps!$X$7:$X$801</c:f>
              <c:numCache>
                <c:formatCode>General</c:formatCode>
                <c:ptCount val="795"/>
                <c:pt idx="0">
                  <c:v>61.969</c:v>
                </c:pt>
                <c:pt idx="1">
                  <c:v>61.6098</c:v>
                </c:pt>
                <c:pt idx="2">
                  <c:v>61.8492</c:v>
                </c:pt>
                <c:pt idx="3">
                  <c:v>61.6896</c:v>
                </c:pt>
                <c:pt idx="4">
                  <c:v>61.8094</c:v>
                </c:pt>
                <c:pt idx="5">
                  <c:v>61.7296</c:v>
                </c:pt>
                <c:pt idx="6">
                  <c:v>61.7696</c:v>
                </c:pt>
                <c:pt idx="7">
                  <c:v>61.65</c:v>
                </c:pt>
                <c:pt idx="8">
                  <c:v>61.5702</c:v>
                </c:pt>
                <c:pt idx="9">
                  <c:v>62.3682</c:v>
                </c:pt>
                <c:pt idx="10">
                  <c:v>62.8072</c:v>
                </c:pt>
                <c:pt idx="11">
                  <c:v>62.9668</c:v>
                </c:pt>
                <c:pt idx="12">
                  <c:v>63.3258</c:v>
                </c:pt>
                <c:pt idx="13">
                  <c:v>63.2858</c:v>
                </c:pt>
                <c:pt idx="14">
                  <c:v>62.2484</c:v>
                </c:pt>
                <c:pt idx="15">
                  <c:v>61.4502</c:v>
                </c:pt>
                <c:pt idx="16">
                  <c:v>61.2906</c:v>
                </c:pt>
                <c:pt idx="17">
                  <c:v>60.2532</c:v>
                </c:pt>
                <c:pt idx="18">
                  <c:v>60.2532</c:v>
                </c:pt>
                <c:pt idx="19">
                  <c:v>59.5748</c:v>
                </c:pt>
                <c:pt idx="20">
                  <c:v>59.7744</c:v>
                </c:pt>
                <c:pt idx="21">
                  <c:v>59.8542</c:v>
                </c:pt>
                <c:pt idx="22">
                  <c:v>60.4128</c:v>
                </c:pt>
                <c:pt idx="23">
                  <c:v>60.2532</c:v>
                </c:pt>
                <c:pt idx="24">
                  <c:v>60.4528</c:v>
                </c:pt>
                <c:pt idx="25">
                  <c:v>59.535</c:v>
                </c:pt>
                <c:pt idx="26">
                  <c:v>58.5772</c:v>
                </c:pt>
                <c:pt idx="27">
                  <c:v>58.3378</c:v>
                </c:pt>
                <c:pt idx="28">
                  <c:v>57.7394</c:v>
                </c:pt>
                <c:pt idx="29">
                  <c:v>58.2182</c:v>
                </c:pt>
                <c:pt idx="30">
                  <c:v>58.3778</c:v>
                </c:pt>
                <c:pt idx="31">
                  <c:v>58.6972</c:v>
                </c:pt>
                <c:pt idx="32">
                  <c:v>58.2584</c:v>
                </c:pt>
                <c:pt idx="33">
                  <c:v>58.378</c:v>
                </c:pt>
                <c:pt idx="34">
                  <c:v>58.0588</c:v>
                </c:pt>
                <c:pt idx="35">
                  <c:v>57.8992</c:v>
                </c:pt>
                <c:pt idx="36">
                  <c:v>58.4578</c:v>
                </c:pt>
                <c:pt idx="37">
                  <c:v>58.1784</c:v>
                </c:pt>
                <c:pt idx="38">
                  <c:v>58.1784</c:v>
                </c:pt>
                <c:pt idx="39">
                  <c:v>58.338</c:v>
                </c:pt>
                <c:pt idx="40">
                  <c:v>58.6572</c:v>
                </c:pt>
                <c:pt idx="41">
                  <c:v>58.2582</c:v>
                </c:pt>
                <c:pt idx="42">
                  <c:v>59.176</c:v>
                </c:pt>
                <c:pt idx="43">
                  <c:v>59.2958</c:v>
                </c:pt>
                <c:pt idx="44">
                  <c:v>59.176</c:v>
                </c:pt>
                <c:pt idx="45">
                  <c:v>59.0962</c:v>
                </c:pt>
                <c:pt idx="46">
                  <c:v>59.0962</c:v>
                </c:pt>
                <c:pt idx="47">
                  <c:v>59.4952</c:v>
                </c:pt>
                <c:pt idx="48">
                  <c:v>59.6148</c:v>
                </c:pt>
                <c:pt idx="49">
                  <c:v>60.2532</c:v>
                </c:pt>
                <c:pt idx="50">
                  <c:v>60.6124</c:v>
                </c:pt>
                <c:pt idx="51">
                  <c:v>61.3704</c:v>
                </c:pt>
                <c:pt idx="52">
                  <c:v>61.49</c:v>
                </c:pt>
                <c:pt idx="53">
                  <c:v>62.328</c:v>
                </c:pt>
                <c:pt idx="54">
                  <c:v>62.4876</c:v>
                </c:pt>
                <c:pt idx="55">
                  <c:v>63.0462</c:v>
                </c:pt>
                <c:pt idx="56">
                  <c:v>63.0064</c:v>
                </c:pt>
                <c:pt idx="57">
                  <c:v>62.6074</c:v>
                </c:pt>
                <c:pt idx="58">
                  <c:v>62.0088</c:v>
                </c:pt>
                <c:pt idx="59">
                  <c:v>61.57</c:v>
                </c:pt>
                <c:pt idx="60">
                  <c:v>61.53</c:v>
                </c:pt>
                <c:pt idx="61">
                  <c:v>61.0112</c:v>
                </c:pt>
                <c:pt idx="62">
                  <c:v>60.5724</c:v>
                </c:pt>
                <c:pt idx="63">
                  <c:v>60.6922</c:v>
                </c:pt>
                <c:pt idx="64">
                  <c:v>60.8916</c:v>
                </c:pt>
                <c:pt idx="65">
                  <c:v>60.8916</c:v>
                </c:pt>
                <c:pt idx="66">
                  <c:v>61.4104</c:v>
                </c:pt>
                <c:pt idx="67">
                  <c:v>61.57</c:v>
                </c:pt>
                <c:pt idx="68">
                  <c:v>61.7694</c:v>
                </c:pt>
                <c:pt idx="69">
                  <c:v>62.0488</c:v>
                </c:pt>
                <c:pt idx="70">
                  <c:v>62.2084</c:v>
                </c:pt>
                <c:pt idx="71">
                  <c:v>62.2084</c:v>
                </c:pt>
                <c:pt idx="72">
                  <c:v>62.0886</c:v>
                </c:pt>
                <c:pt idx="73">
                  <c:v>61.7296</c:v>
                </c:pt>
                <c:pt idx="74">
                  <c:v>61.131</c:v>
                </c:pt>
                <c:pt idx="75">
                  <c:v>61.131</c:v>
                </c:pt>
                <c:pt idx="76">
                  <c:v>60.692</c:v>
                </c:pt>
                <c:pt idx="77">
                  <c:v>60.6522</c:v>
                </c:pt>
                <c:pt idx="78">
                  <c:v>61.0512</c:v>
                </c:pt>
                <c:pt idx="79">
                  <c:v>61.6896</c:v>
                </c:pt>
                <c:pt idx="80">
                  <c:v>61.53</c:v>
                </c:pt>
                <c:pt idx="81">
                  <c:v>62.408</c:v>
                </c:pt>
                <c:pt idx="82">
                  <c:v>63.5652</c:v>
                </c:pt>
                <c:pt idx="83">
                  <c:v>64.1238</c:v>
                </c:pt>
                <c:pt idx="84">
                  <c:v>64.3234</c:v>
                </c:pt>
                <c:pt idx="85">
                  <c:v>64.6426</c:v>
                </c:pt>
                <c:pt idx="86">
                  <c:v>63.8844</c:v>
                </c:pt>
                <c:pt idx="87">
                  <c:v>63.4054</c:v>
                </c:pt>
                <c:pt idx="88">
                  <c:v>62.0886</c:v>
                </c:pt>
                <c:pt idx="89">
                  <c:v>61.2506</c:v>
                </c:pt>
                <c:pt idx="90">
                  <c:v>60.2532</c:v>
                </c:pt>
                <c:pt idx="91">
                  <c:v>60.4926</c:v>
                </c:pt>
                <c:pt idx="92">
                  <c:v>60.0538</c:v>
                </c:pt>
                <c:pt idx="93">
                  <c:v>59.8942</c:v>
                </c:pt>
                <c:pt idx="94">
                  <c:v>59.7346</c:v>
                </c:pt>
                <c:pt idx="95">
                  <c:v>59.8542</c:v>
                </c:pt>
                <c:pt idx="96">
                  <c:v>59.5748</c:v>
                </c:pt>
                <c:pt idx="97">
                  <c:v>59.3354</c:v>
                </c:pt>
                <c:pt idx="98">
                  <c:v>59.8142</c:v>
                </c:pt>
                <c:pt idx="99">
                  <c:v>59.3752</c:v>
                </c:pt>
                <c:pt idx="100">
                  <c:v>59.1758</c:v>
                </c:pt>
                <c:pt idx="101">
                  <c:v>58.8566</c:v>
                </c:pt>
                <c:pt idx="102">
                  <c:v>58.8964</c:v>
                </c:pt>
                <c:pt idx="103">
                  <c:v>58.3378</c:v>
                </c:pt>
                <c:pt idx="104">
                  <c:v>59.096</c:v>
                </c:pt>
                <c:pt idx="105">
                  <c:v>58.8166</c:v>
                </c:pt>
                <c:pt idx="106">
                  <c:v>58.3378</c:v>
                </c:pt>
                <c:pt idx="107">
                  <c:v>58.7368</c:v>
                </c:pt>
                <c:pt idx="108">
                  <c:v>59.495</c:v>
                </c:pt>
                <c:pt idx="109">
                  <c:v>59.6546</c:v>
                </c:pt>
                <c:pt idx="110">
                  <c:v>60.3728</c:v>
                </c:pt>
                <c:pt idx="111">
                  <c:v>61.5698</c:v>
                </c:pt>
                <c:pt idx="112">
                  <c:v>61.6496</c:v>
                </c:pt>
                <c:pt idx="113">
                  <c:v>61.3702</c:v>
                </c:pt>
                <c:pt idx="114">
                  <c:v>60.8116</c:v>
                </c:pt>
                <c:pt idx="115">
                  <c:v>60.5324</c:v>
                </c:pt>
                <c:pt idx="116">
                  <c:v>59.8542</c:v>
                </c:pt>
                <c:pt idx="117">
                  <c:v>59.0562</c:v>
                </c:pt>
                <c:pt idx="118">
                  <c:v>59.2956</c:v>
                </c:pt>
                <c:pt idx="119">
                  <c:v>59.7346</c:v>
                </c:pt>
                <c:pt idx="120">
                  <c:v>60.4926</c:v>
                </c:pt>
                <c:pt idx="121">
                  <c:v>60.7718</c:v>
                </c:pt>
                <c:pt idx="122">
                  <c:v>61.929</c:v>
                </c:pt>
                <c:pt idx="123">
                  <c:v>61.53</c:v>
                </c:pt>
                <c:pt idx="124">
                  <c:v>61.8092</c:v>
                </c:pt>
                <c:pt idx="125">
                  <c:v>61.7694</c:v>
                </c:pt>
                <c:pt idx="126">
                  <c:v>62.2084</c:v>
                </c:pt>
                <c:pt idx="127">
                  <c:v>62.2882</c:v>
                </c:pt>
                <c:pt idx="128">
                  <c:v>62.3282</c:v>
                </c:pt>
                <c:pt idx="129">
                  <c:v>62.408</c:v>
                </c:pt>
                <c:pt idx="130">
                  <c:v>61.9292</c:v>
                </c:pt>
                <c:pt idx="131">
                  <c:v>61.969</c:v>
                </c:pt>
                <c:pt idx="132">
                  <c:v>61.57</c:v>
                </c:pt>
                <c:pt idx="133">
                  <c:v>62.328</c:v>
                </c:pt>
                <c:pt idx="134">
                  <c:v>61.929</c:v>
                </c:pt>
                <c:pt idx="135">
                  <c:v>62.5674</c:v>
                </c:pt>
                <c:pt idx="136">
                  <c:v>61.8094</c:v>
                </c:pt>
                <c:pt idx="137">
                  <c:v>61.8492</c:v>
                </c:pt>
                <c:pt idx="138">
                  <c:v>61.6098</c:v>
                </c:pt>
                <c:pt idx="139">
                  <c:v>61.7694</c:v>
                </c:pt>
                <c:pt idx="140">
                  <c:v>61.5698</c:v>
                </c:pt>
                <c:pt idx="141">
                  <c:v>61.49</c:v>
                </c:pt>
                <c:pt idx="142">
                  <c:v>61.7694</c:v>
                </c:pt>
                <c:pt idx="143">
                  <c:v>61.6896</c:v>
                </c:pt>
                <c:pt idx="144">
                  <c:v>62.0088</c:v>
                </c:pt>
                <c:pt idx="145">
                  <c:v>62.408</c:v>
                </c:pt>
                <c:pt idx="146">
                  <c:v>63.3256</c:v>
                </c:pt>
                <c:pt idx="147">
                  <c:v>63.2058</c:v>
                </c:pt>
                <c:pt idx="148">
                  <c:v>63.3256</c:v>
                </c:pt>
                <c:pt idx="149">
                  <c:v>63.7646</c:v>
                </c:pt>
                <c:pt idx="150">
                  <c:v>63.0064</c:v>
                </c:pt>
                <c:pt idx="151">
                  <c:v>62.3282</c:v>
                </c:pt>
                <c:pt idx="152">
                  <c:v>62.009</c:v>
                </c:pt>
                <c:pt idx="153">
                  <c:v>62.368</c:v>
                </c:pt>
                <c:pt idx="154">
                  <c:v>62.2084</c:v>
                </c:pt>
                <c:pt idx="155">
                  <c:v>62.1684</c:v>
                </c:pt>
                <c:pt idx="156">
                  <c:v>61.9688</c:v>
                </c:pt>
                <c:pt idx="157">
                  <c:v>62.8468</c:v>
                </c:pt>
                <c:pt idx="158">
                  <c:v>60.6522</c:v>
                </c:pt>
                <c:pt idx="159">
                  <c:v>59.4552</c:v>
                </c:pt>
                <c:pt idx="160">
                  <c:v>59.0164</c:v>
                </c:pt>
                <c:pt idx="161">
                  <c:v>58.5776</c:v>
                </c:pt>
                <c:pt idx="162">
                  <c:v>57.7396</c:v>
                </c:pt>
                <c:pt idx="163">
                  <c:v>59.1362</c:v>
                </c:pt>
                <c:pt idx="164">
                  <c:v>59.6948</c:v>
                </c:pt>
                <c:pt idx="165">
                  <c:v>60.1336</c:v>
                </c:pt>
                <c:pt idx="166">
                  <c:v>61.4502</c:v>
                </c:pt>
                <c:pt idx="167">
                  <c:v>61.1708</c:v>
                </c:pt>
                <c:pt idx="168">
                  <c:v>60.8516</c:v>
                </c:pt>
                <c:pt idx="169">
                  <c:v>59.6944</c:v>
                </c:pt>
                <c:pt idx="170">
                  <c:v>59.2156</c:v>
                </c:pt>
                <c:pt idx="171">
                  <c:v>58.0586</c:v>
                </c:pt>
                <c:pt idx="172">
                  <c:v>57.6996</c:v>
                </c:pt>
                <c:pt idx="173">
                  <c:v>57.4602</c:v>
                </c:pt>
                <c:pt idx="174">
                  <c:v>58.8168</c:v>
                </c:pt>
                <c:pt idx="175">
                  <c:v>58.9366</c:v>
                </c:pt>
                <c:pt idx="176">
                  <c:v>59.4154</c:v>
                </c:pt>
                <c:pt idx="177">
                  <c:v>60.4128</c:v>
                </c:pt>
                <c:pt idx="178">
                  <c:v>60.732</c:v>
                </c:pt>
                <c:pt idx="179">
                  <c:v>60.2134</c:v>
                </c:pt>
                <c:pt idx="180">
                  <c:v>60.5724</c:v>
                </c:pt>
                <c:pt idx="181">
                  <c:v>60.5724</c:v>
                </c:pt>
                <c:pt idx="182">
                  <c:v>60.4528</c:v>
                </c:pt>
                <c:pt idx="183">
                  <c:v>60.6124</c:v>
                </c:pt>
                <c:pt idx="184">
                  <c:v>60.9714</c:v>
                </c:pt>
                <c:pt idx="185">
                  <c:v>61.4104</c:v>
                </c:pt>
                <c:pt idx="186">
                  <c:v>61.7296</c:v>
                </c:pt>
                <c:pt idx="187">
                  <c:v>61.53</c:v>
                </c:pt>
                <c:pt idx="188">
                  <c:v>62.6474</c:v>
                </c:pt>
                <c:pt idx="189">
                  <c:v>62.5278</c:v>
                </c:pt>
                <c:pt idx="190">
                  <c:v>62.408</c:v>
                </c:pt>
                <c:pt idx="191">
                  <c:v>62.5276</c:v>
                </c:pt>
                <c:pt idx="192">
                  <c:v>63.0064</c:v>
                </c:pt>
                <c:pt idx="193">
                  <c:v>62.328</c:v>
                </c:pt>
                <c:pt idx="194">
                  <c:v>62.2482</c:v>
                </c:pt>
                <c:pt idx="195">
                  <c:v>62.2084</c:v>
                </c:pt>
                <c:pt idx="196">
                  <c:v>61.8892</c:v>
                </c:pt>
                <c:pt idx="197">
                  <c:v>61.3706</c:v>
                </c:pt>
                <c:pt idx="198">
                  <c:v>61.4902</c:v>
                </c:pt>
                <c:pt idx="199">
                  <c:v>62.1684</c:v>
                </c:pt>
                <c:pt idx="200">
                  <c:v>62.3678</c:v>
                </c:pt>
                <c:pt idx="201">
                  <c:v>62.6072</c:v>
                </c:pt>
                <c:pt idx="202">
                  <c:v>62.8066</c:v>
                </c:pt>
                <c:pt idx="203">
                  <c:v>63.086</c:v>
                </c:pt>
                <c:pt idx="204">
                  <c:v>62.8466</c:v>
                </c:pt>
                <c:pt idx="205">
                  <c:v>62.7668</c:v>
                </c:pt>
                <c:pt idx="206">
                  <c:v>63.1658</c:v>
                </c:pt>
                <c:pt idx="207">
                  <c:v>63.0462</c:v>
                </c:pt>
                <c:pt idx="208">
                  <c:v>62.9664</c:v>
                </c:pt>
                <c:pt idx="209">
                  <c:v>62.8068</c:v>
                </c:pt>
                <c:pt idx="210">
                  <c:v>63.206</c:v>
                </c:pt>
                <c:pt idx="211">
                  <c:v>63.1262</c:v>
                </c:pt>
                <c:pt idx="212">
                  <c:v>63.0862</c:v>
                </c:pt>
                <c:pt idx="213">
                  <c:v>62.4078</c:v>
                </c:pt>
                <c:pt idx="214">
                  <c:v>62.5674</c:v>
                </c:pt>
                <c:pt idx="215">
                  <c:v>61.6894</c:v>
                </c:pt>
                <c:pt idx="216">
                  <c:v>61.6096</c:v>
                </c:pt>
                <c:pt idx="217">
                  <c:v>61.3702</c:v>
                </c:pt>
                <c:pt idx="218">
                  <c:v>62.2082</c:v>
                </c:pt>
                <c:pt idx="219">
                  <c:v>62.0886</c:v>
                </c:pt>
                <c:pt idx="220">
                  <c:v>61.969</c:v>
                </c:pt>
                <c:pt idx="221">
                  <c:v>62.1286</c:v>
                </c:pt>
                <c:pt idx="222">
                  <c:v>62.368</c:v>
                </c:pt>
                <c:pt idx="223">
                  <c:v>62.0488</c:v>
                </c:pt>
                <c:pt idx="224">
                  <c:v>61.929</c:v>
                </c:pt>
                <c:pt idx="225">
                  <c:v>61.889</c:v>
                </c:pt>
                <c:pt idx="226">
                  <c:v>61.929</c:v>
                </c:pt>
                <c:pt idx="227">
                  <c:v>62.1286</c:v>
                </c:pt>
                <c:pt idx="228">
                  <c:v>62.368</c:v>
                </c:pt>
                <c:pt idx="229">
                  <c:v>61.2508</c:v>
                </c:pt>
                <c:pt idx="230">
                  <c:v>61.4902</c:v>
                </c:pt>
                <c:pt idx="231">
                  <c:v>61.171</c:v>
                </c:pt>
                <c:pt idx="232">
                  <c:v>60.333</c:v>
                </c:pt>
                <c:pt idx="233">
                  <c:v>59.5748</c:v>
                </c:pt>
                <c:pt idx="234">
                  <c:v>59.8142</c:v>
                </c:pt>
                <c:pt idx="235">
                  <c:v>59.4552</c:v>
                </c:pt>
                <c:pt idx="236">
                  <c:v>58.0586</c:v>
                </c:pt>
                <c:pt idx="237">
                  <c:v>57.5398</c:v>
                </c:pt>
                <c:pt idx="238">
                  <c:v>57.7792</c:v>
                </c:pt>
                <c:pt idx="239">
                  <c:v>58.5772</c:v>
                </c:pt>
                <c:pt idx="240">
                  <c:v>58.5772</c:v>
                </c:pt>
                <c:pt idx="241">
                  <c:v>59.455</c:v>
                </c:pt>
                <c:pt idx="242">
                  <c:v>60.2532</c:v>
                </c:pt>
                <c:pt idx="243">
                  <c:v>59.6946</c:v>
                </c:pt>
                <c:pt idx="244">
                  <c:v>59.136</c:v>
                </c:pt>
                <c:pt idx="245">
                  <c:v>59.495</c:v>
                </c:pt>
                <c:pt idx="246">
                  <c:v>59.2556</c:v>
                </c:pt>
                <c:pt idx="247">
                  <c:v>59.2156</c:v>
                </c:pt>
                <c:pt idx="248">
                  <c:v>59.2156</c:v>
                </c:pt>
                <c:pt idx="249">
                  <c:v>59.894</c:v>
                </c:pt>
                <c:pt idx="250">
                  <c:v>59.4552</c:v>
                </c:pt>
                <c:pt idx="251">
                  <c:v>60.333</c:v>
                </c:pt>
                <c:pt idx="252">
                  <c:v>60.6522</c:v>
                </c:pt>
                <c:pt idx="253">
                  <c:v>60.772</c:v>
                </c:pt>
                <c:pt idx="254">
                  <c:v>59.8942</c:v>
                </c:pt>
                <c:pt idx="255">
                  <c:v>60.4128</c:v>
                </c:pt>
                <c:pt idx="256">
                  <c:v>59.974</c:v>
                </c:pt>
                <c:pt idx="257">
                  <c:v>59.7746</c:v>
                </c:pt>
                <c:pt idx="258">
                  <c:v>60.1736</c:v>
                </c:pt>
                <c:pt idx="259">
                  <c:v>61.3306</c:v>
                </c:pt>
                <c:pt idx="260">
                  <c:v>61.4902</c:v>
                </c:pt>
                <c:pt idx="261">
                  <c:v>61.7694</c:v>
                </c:pt>
                <c:pt idx="262">
                  <c:v>62.0886</c:v>
                </c:pt>
                <c:pt idx="263">
                  <c:v>61.8492</c:v>
                </c:pt>
                <c:pt idx="264">
                  <c:v>61.929</c:v>
                </c:pt>
                <c:pt idx="265">
                  <c:v>61.4104</c:v>
                </c:pt>
                <c:pt idx="266">
                  <c:v>61.7296</c:v>
                </c:pt>
                <c:pt idx="267">
                  <c:v>62.0488</c:v>
                </c:pt>
                <c:pt idx="268">
                  <c:v>62.4876</c:v>
                </c:pt>
                <c:pt idx="269">
                  <c:v>61.929</c:v>
                </c:pt>
                <c:pt idx="270">
                  <c:v>62.288</c:v>
                </c:pt>
                <c:pt idx="271">
                  <c:v>62.0486</c:v>
                </c:pt>
                <c:pt idx="272">
                  <c:v>62.1284</c:v>
                </c:pt>
                <c:pt idx="273">
                  <c:v>62.3678</c:v>
                </c:pt>
                <c:pt idx="274">
                  <c:v>62.6072</c:v>
                </c:pt>
                <c:pt idx="275">
                  <c:v>62.328</c:v>
                </c:pt>
                <c:pt idx="276">
                  <c:v>61.8094</c:v>
                </c:pt>
                <c:pt idx="277">
                  <c:v>61.8892</c:v>
                </c:pt>
                <c:pt idx="278">
                  <c:v>61.7296</c:v>
                </c:pt>
                <c:pt idx="279">
                  <c:v>62.009</c:v>
                </c:pt>
                <c:pt idx="280">
                  <c:v>62.3282</c:v>
                </c:pt>
                <c:pt idx="281">
                  <c:v>63.0862</c:v>
                </c:pt>
                <c:pt idx="282">
                  <c:v>62.8468</c:v>
                </c:pt>
                <c:pt idx="283">
                  <c:v>62.6474</c:v>
                </c:pt>
                <c:pt idx="284">
                  <c:v>62.2084</c:v>
                </c:pt>
                <c:pt idx="285">
                  <c:v>62.6472</c:v>
                </c:pt>
                <c:pt idx="286">
                  <c:v>62.1684</c:v>
                </c:pt>
                <c:pt idx="287">
                  <c:v>62.4876</c:v>
                </c:pt>
                <c:pt idx="288">
                  <c:v>62.2082</c:v>
                </c:pt>
                <c:pt idx="289">
                  <c:v>62.2482</c:v>
                </c:pt>
                <c:pt idx="290">
                  <c:v>62.1286</c:v>
                </c:pt>
                <c:pt idx="291">
                  <c:v>62.0888</c:v>
                </c:pt>
                <c:pt idx="292">
                  <c:v>62.2484</c:v>
                </c:pt>
                <c:pt idx="293">
                  <c:v>63.0066</c:v>
                </c:pt>
                <c:pt idx="294">
                  <c:v>63.5252</c:v>
                </c:pt>
                <c:pt idx="295">
                  <c:v>63.166</c:v>
                </c:pt>
                <c:pt idx="296">
                  <c:v>62.727</c:v>
                </c:pt>
                <c:pt idx="297">
                  <c:v>61.5698</c:v>
                </c:pt>
                <c:pt idx="298">
                  <c:v>59.854</c:v>
                </c:pt>
                <c:pt idx="299">
                  <c:v>59.9738</c:v>
                </c:pt>
                <c:pt idx="300">
                  <c:v>59.3354</c:v>
                </c:pt>
                <c:pt idx="301">
                  <c:v>59.1758</c:v>
                </c:pt>
                <c:pt idx="302">
                  <c:v>59.2556</c:v>
                </c:pt>
                <c:pt idx="303">
                  <c:v>59.6546</c:v>
                </c:pt>
                <c:pt idx="304">
                  <c:v>58.0984</c:v>
                </c:pt>
                <c:pt idx="305">
                  <c:v>57.6994</c:v>
                </c:pt>
                <c:pt idx="306">
                  <c:v>58.657</c:v>
                </c:pt>
                <c:pt idx="307">
                  <c:v>58.9762</c:v>
                </c:pt>
                <c:pt idx="308">
                  <c:v>58.5372</c:v>
                </c:pt>
                <c:pt idx="309">
                  <c:v>58.9362</c:v>
                </c:pt>
                <c:pt idx="310">
                  <c:v>59.8938</c:v>
                </c:pt>
                <c:pt idx="311">
                  <c:v>59.1756</c:v>
                </c:pt>
                <c:pt idx="312">
                  <c:v>58.178</c:v>
                </c:pt>
                <c:pt idx="313">
                  <c:v>58.6968</c:v>
                </c:pt>
                <c:pt idx="314">
                  <c:v>58.7368</c:v>
                </c:pt>
                <c:pt idx="315">
                  <c:v>58.1384</c:v>
                </c:pt>
                <c:pt idx="316">
                  <c:v>58.338</c:v>
                </c:pt>
                <c:pt idx="317">
                  <c:v>58.817</c:v>
                </c:pt>
                <c:pt idx="318">
                  <c:v>58.8968</c:v>
                </c:pt>
                <c:pt idx="319">
                  <c:v>59.0564</c:v>
                </c:pt>
                <c:pt idx="320">
                  <c:v>59.1362</c:v>
                </c:pt>
                <c:pt idx="321">
                  <c:v>59.2558</c:v>
                </c:pt>
                <c:pt idx="322">
                  <c:v>60.413</c:v>
                </c:pt>
                <c:pt idx="323">
                  <c:v>61.1312</c:v>
                </c:pt>
                <c:pt idx="324">
                  <c:v>61.8892</c:v>
                </c:pt>
                <c:pt idx="325">
                  <c:v>62.2084</c:v>
                </c:pt>
                <c:pt idx="326">
                  <c:v>62.5676</c:v>
                </c:pt>
                <c:pt idx="327">
                  <c:v>61.8892</c:v>
                </c:pt>
                <c:pt idx="328">
                  <c:v>62.1286</c:v>
                </c:pt>
                <c:pt idx="329">
                  <c:v>61.8494</c:v>
                </c:pt>
                <c:pt idx="330">
                  <c:v>61.9292</c:v>
                </c:pt>
                <c:pt idx="331">
                  <c:v>62.3682</c:v>
                </c:pt>
                <c:pt idx="332">
                  <c:v>62.408</c:v>
                </c:pt>
                <c:pt idx="333">
                  <c:v>62.4878</c:v>
                </c:pt>
                <c:pt idx="334">
                  <c:v>62.2084</c:v>
                </c:pt>
                <c:pt idx="335">
                  <c:v>63.1262</c:v>
                </c:pt>
                <c:pt idx="336">
                  <c:v>62.8068</c:v>
                </c:pt>
                <c:pt idx="337">
                  <c:v>63.565</c:v>
                </c:pt>
                <c:pt idx="338">
                  <c:v>63.3256</c:v>
                </c:pt>
                <c:pt idx="339">
                  <c:v>63.964</c:v>
                </c:pt>
                <c:pt idx="340">
                  <c:v>63.2856</c:v>
                </c:pt>
                <c:pt idx="341">
                  <c:v>62.328</c:v>
                </c:pt>
                <c:pt idx="342">
                  <c:v>61.49</c:v>
                </c:pt>
                <c:pt idx="343">
                  <c:v>61.53</c:v>
                </c:pt>
                <c:pt idx="344">
                  <c:v>61.53</c:v>
                </c:pt>
                <c:pt idx="345">
                  <c:v>61.4502</c:v>
                </c:pt>
                <c:pt idx="346">
                  <c:v>62.4876</c:v>
                </c:pt>
                <c:pt idx="347">
                  <c:v>62.5276</c:v>
                </c:pt>
                <c:pt idx="348">
                  <c:v>62.767</c:v>
                </c:pt>
                <c:pt idx="349">
                  <c:v>62.9666</c:v>
                </c:pt>
                <c:pt idx="350">
                  <c:v>63.3256</c:v>
                </c:pt>
                <c:pt idx="351">
                  <c:v>63.0862</c:v>
                </c:pt>
                <c:pt idx="352">
                  <c:v>63.525</c:v>
                </c:pt>
                <c:pt idx="353">
                  <c:v>63.3654</c:v>
                </c:pt>
                <c:pt idx="354">
                  <c:v>63.6448</c:v>
                </c:pt>
                <c:pt idx="355">
                  <c:v>63.2458</c:v>
                </c:pt>
                <c:pt idx="356">
                  <c:v>63.4054</c:v>
                </c:pt>
                <c:pt idx="357">
                  <c:v>63.8844</c:v>
                </c:pt>
                <c:pt idx="358">
                  <c:v>64.1238</c:v>
                </c:pt>
                <c:pt idx="359">
                  <c:v>64.2834</c:v>
                </c:pt>
                <c:pt idx="360">
                  <c:v>63.9244</c:v>
                </c:pt>
                <c:pt idx="361">
                  <c:v>63.326</c:v>
                </c:pt>
                <c:pt idx="362">
                  <c:v>62.7274</c:v>
                </c:pt>
                <c:pt idx="363">
                  <c:v>62.3284</c:v>
                </c:pt>
                <c:pt idx="364">
                  <c:v>59.8942</c:v>
                </c:pt>
                <c:pt idx="365">
                  <c:v>59.0162</c:v>
                </c:pt>
                <c:pt idx="366">
                  <c:v>58.7768</c:v>
                </c:pt>
                <c:pt idx="367">
                  <c:v>58.2182</c:v>
                </c:pt>
                <c:pt idx="368">
                  <c:v>58.4576</c:v>
                </c:pt>
                <c:pt idx="369">
                  <c:v>57.939</c:v>
                </c:pt>
                <c:pt idx="370">
                  <c:v>59.0962</c:v>
                </c:pt>
                <c:pt idx="371">
                  <c:v>58.6972</c:v>
                </c:pt>
                <c:pt idx="372">
                  <c:v>58.6972</c:v>
                </c:pt>
                <c:pt idx="373">
                  <c:v>58.0986</c:v>
                </c:pt>
                <c:pt idx="374">
                  <c:v>58.6572</c:v>
                </c:pt>
                <c:pt idx="375">
                  <c:v>58.8568</c:v>
                </c:pt>
                <c:pt idx="376">
                  <c:v>58.737</c:v>
                </c:pt>
                <c:pt idx="377">
                  <c:v>58.7768</c:v>
                </c:pt>
                <c:pt idx="378">
                  <c:v>58.4976</c:v>
                </c:pt>
                <c:pt idx="379">
                  <c:v>59.0962</c:v>
                </c:pt>
                <c:pt idx="380">
                  <c:v>58.8568</c:v>
                </c:pt>
                <c:pt idx="381">
                  <c:v>59.575</c:v>
                </c:pt>
                <c:pt idx="382">
                  <c:v>59.6548</c:v>
                </c:pt>
                <c:pt idx="383">
                  <c:v>60.0936</c:v>
                </c:pt>
                <c:pt idx="384">
                  <c:v>60.3728</c:v>
                </c:pt>
                <c:pt idx="385">
                  <c:v>60.5324</c:v>
                </c:pt>
                <c:pt idx="386">
                  <c:v>61.4104</c:v>
                </c:pt>
                <c:pt idx="387">
                  <c:v>61.171</c:v>
                </c:pt>
                <c:pt idx="388">
                  <c:v>60.6922</c:v>
                </c:pt>
                <c:pt idx="389">
                  <c:v>60.9316</c:v>
                </c:pt>
                <c:pt idx="390">
                  <c:v>60.8518</c:v>
                </c:pt>
                <c:pt idx="391">
                  <c:v>59.9738</c:v>
                </c:pt>
                <c:pt idx="392">
                  <c:v>60.4128</c:v>
                </c:pt>
                <c:pt idx="393">
                  <c:v>61.0114</c:v>
                </c:pt>
                <c:pt idx="394">
                  <c:v>60.7322</c:v>
                </c:pt>
                <c:pt idx="395">
                  <c:v>60.4528</c:v>
                </c:pt>
                <c:pt idx="396">
                  <c:v>60.772</c:v>
                </c:pt>
                <c:pt idx="397">
                  <c:v>60.732</c:v>
                </c:pt>
                <c:pt idx="398">
                  <c:v>60.333</c:v>
                </c:pt>
                <c:pt idx="399">
                  <c:v>61.2506</c:v>
                </c:pt>
                <c:pt idx="400">
                  <c:v>61.889</c:v>
                </c:pt>
                <c:pt idx="401">
                  <c:v>61.8092</c:v>
                </c:pt>
                <c:pt idx="402">
                  <c:v>61.6496</c:v>
                </c:pt>
                <c:pt idx="403">
                  <c:v>62.5672</c:v>
                </c:pt>
                <c:pt idx="404">
                  <c:v>62.1682</c:v>
                </c:pt>
                <c:pt idx="405">
                  <c:v>62.1284</c:v>
                </c:pt>
                <c:pt idx="406">
                  <c:v>61.7294</c:v>
                </c:pt>
                <c:pt idx="407">
                  <c:v>62.1684</c:v>
                </c:pt>
                <c:pt idx="408">
                  <c:v>62.408</c:v>
                </c:pt>
                <c:pt idx="409">
                  <c:v>62.2484</c:v>
                </c:pt>
                <c:pt idx="410">
                  <c:v>62.0488</c:v>
                </c:pt>
                <c:pt idx="411">
                  <c:v>62.8868</c:v>
                </c:pt>
                <c:pt idx="412">
                  <c:v>63.0464</c:v>
                </c:pt>
                <c:pt idx="413">
                  <c:v>62.727</c:v>
                </c:pt>
                <c:pt idx="414">
                  <c:v>62.9664</c:v>
                </c:pt>
                <c:pt idx="415">
                  <c:v>62.9266</c:v>
                </c:pt>
                <c:pt idx="416">
                  <c:v>62.6872</c:v>
                </c:pt>
                <c:pt idx="417">
                  <c:v>62.727</c:v>
                </c:pt>
                <c:pt idx="418">
                  <c:v>62.8468</c:v>
                </c:pt>
                <c:pt idx="419">
                  <c:v>63.0862</c:v>
                </c:pt>
                <c:pt idx="420">
                  <c:v>63.7646</c:v>
                </c:pt>
                <c:pt idx="421">
                  <c:v>63.206</c:v>
                </c:pt>
                <c:pt idx="422">
                  <c:v>63.645</c:v>
                </c:pt>
                <c:pt idx="423">
                  <c:v>63.4454</c:v>
                </c:pt>
                <c:pt idx="424">
                  <c:v>63.8446</c:v>
                </c:pt>
                <c:pt idx="425">
                  <c:v>63.6848</c:v>
                </c:pt>
                <c:pt idx="426">
                  <c:v>64.5626</c:v>
                </c:pt>
                <c:pt idx="427">
                  <c:v>64.2034</c:v>
                </c:pt>
                <c:pt idx="428">
                  <c:v>64.004</c:v>
                </c:pt>
                <c:pt idx="429">
                  <c:v>63.3654</c:v>
                </c:pt>
                <c:pt idx="430">
                  <c:v>62.727</c:v>
                </c:pt>
                <c:pt idx="431">
                  <c:v>63.0462</c:v>
                </c:pt>
                <c:pt idx="432">
                  <c:v>62.8068</c:v>
                </c:pt>
                <c:pt idx="433">
                  <c:v>62.4078</c:v>
                </c:pt>
                <c:pt idx="434">
                  <c:v>61.969</c:v>
                </c:pt>
                <c:pt idx="435">
                  <c:v>61.8094</c:v>
                </c:pt>
                <c:pt idx="436">
                  <c:v>61.3306</c:v>
                </c:pt>
                <c:pt idx="437">
                  <c:v>60.0538</c:v>
                </c:pt>
                <c:pt idx="438">
                  <c:v>59.6148</c:v>
                </c:pt>
                <c:pt idx="439">
                  <c:v>59.1758</c:v>
                </c:pt>
                <c:pt idx="440">
                  <c:v>58.3778</c:v>
                </c:pt>
                <c:pt idx="441">
                  <c:v>57.859</c:v>
                </c:pt>
                <c:pt idx="442">
                  <c:v>58.2182</c:v>
                </c:pt>
                <c:pt idx="443">
                  <c:v>58.0986</c:v>
                </c:pt>
                <c:pt idx="444">
                  <c:v>58.2982</c:v>
                </c:pt>
                <c:pt idx="445">
                  <c:v>58.4976</c:v>
                </c:pt>
                <c:pt idx="446">
                  <c:v>57.979</c:v>
                </c:pt>
                <c:pt idx="447">
                  <c:v>58.1784</c:v>
                </c:pt>
                <c:pt idx="448">
                  <c:v>58.4178</c:v>
                </c:pt>
                <c:pt idx="449">
                  <c:v>58.1384</c:v>
                </c:pt>
                <c:pt idx="450">
                  <c:v>59.2558</c:v>
                </c:pt>
                <c:pt idx="451">
                  <c:v>59.4952</c:v>
                </c:pt>
                <c:pt idx="452">
                  <c:v>59.176</c:v>
                </c:pt>
                <c:pt idx="453">
                  <c:v>59.3754</c:v>
                </c:pt>
                <c:pt idx="454">
                  <c:v>60.0538</c:v>
                </c:pt>
                <c:pt idx="455">
                  <c:v>59.6946</c:v>
                </c:pt>
                <c:pt idx="456">
                  <c:v>60.0536</c:v>
                </c:pt>
                <c:pt idx="457">
                  <c:v>60.8516</c:v>
                </c:pt>
                <c:pt idx="458">
                  <c:v>60.8118</c:v>
                </c:pt>
                <c:pt idx="459">
                  <c:v>60.732</c:v>
                </c:pt>
                <c:pt idx="460">
                  <c:v>60.8916</c:v>
                </c:pt>
                <c:pt idx="461">
                  <c:v>60.9714</c:v>
                </c:pt>
                <c:pt idx="462">
                  <c:v>60.4528</c:v>
                </c:pt>
                <c:pt idx="463">
                  <c:v>60.8118</c:v>
                </c:pt>
                <c:pt idx="464">
                  <c:v>60.9714</c:v>
                </c:pt>
                <c:pt idx="465">
                  <c:v>60.732</c:v>
                </c:pt>
                <c:pt idx="466">
                  <c:v>60.0936</c:v>
                </c:pt>
                <c:pt idx="467">
                  <c:v>60.0138</c:v>
                </c:pt>
                <c:pt idx="468">
                  <c:v>59.934</c:v>
                </c:pt>
                <c:pt idx="469">
                  <c:v>59.9738</c:v>
                </c:pt>
                <c:pt idx="470">
                  <c:v>60.5324</c:v>
                </c:pt>
                <c:pt idx="471">
                  <c:v>61.1708</c:v>
                </c:pt>
                <c:pt idx="472">
                  <c:v>61.889</c:v>
                </c:pt>
                <c:pt idx="473">
                  <c:v>62.4078</c:v>
                </c:pt>
                <c:pt idx="474">
                  <c:v>62.0488</c:v>
                </c:pt>
                <c:pt idx="475">
                  <c:v>62.009</c:v>
                </c:pt>
                <c:pt idx="476">
                  <c:v>61.61</c:v>
                </c:pt>
                <c:pt idx="477">
                  <c:v>61.6498</c:v>
                </c:pt>
                <c:pt idx="478">
                  <c:v>61.0512</c:v>
                </c:pt>
                <c:pt idx="479">
                  <c:v>61.8092</c:v>
                </c:pt>
                <c:pt idx="480">
                  <c:v>62.4078</c:v>
                </c:pt>
                <c:pt idx="481">
                  <c:v>62.9664</c:v>
                </c:pt>
                <c:pt idx="482">
                  <c:v>63.0064</c:v>
                </c:pt>
                <c:pt idx="483">
                  <c:v>63.3256</c:v>
                </c:pt>
                <c:pt idx="484">
                  <c:v>63.7248</c:v>
                </c:pt>
                <c:pt idx="485">
                  <c:v>62.9666</c:v>
                </c:pt>
                <c:pt idx="486">
                  <c:v>63.0066</c:v>
                </c:pt>
                <c:pt idx="487">
                  <c:v>63.6052</c:v>
                </c:pt>
                <c:pt idx="488">
                  <c:v>64.0042</c:v>
                </c:pt>
                <c:pt idx="489">
                  <c:v>63.8844</c:v>
                </c:pt>
                <c:pt idx="490">
                  <c:v>64.004</c:v>
                </c:pt>
                <c:pt idx="491">
                  <c:v>63.964</c:v>
                </c:pt>
                <c:pt idx="492">
                  <c:v>63.7246</c:v>
                </c:pt>
                <c:pt idx="493">
                  <c:v>63.4852</c:v>
                </c:pt>
                <c:pt idx="494">
                  <c:v>63.126</c:v>
                </c:pt>
                <c:pt idx="495">
                  <c:v>63.964</c:v>
                </c:pt>
                <c:pt idx="496">
                  <c:v>64.5228</c:v>
                </c:pt>
                <c:pt idx="497">
                  <c:v>65.0016</c:v>
                </c:pt>
                <c:pt idx="498">
                  <c:v>64.5228</c:v>
                </c:pt>
                <c:pt idx="499">
                  <c:v>63.0066</c:v>
                </c:pt>
                <c:pt idx="500">
                  <c:v>60.9316</c:v>
                </c:pt>
                <c:pt idx="501">
                  <c:v>60.0536</c:v>
                </c:pt>
                <c:pt idx="502">
                  <c:v>59.016</c:v>
                </c:pt>
                <c:pt idx="503">
                  <c:v>59.2954</c:v>
                </c:pt>
                <c:pt idx="504">
                  <c:v>59.8142</c:v>
                </c:pt>
                <c:pt idx="505">
                  <c:v>59.934</c:v>
                </c:pt>
                <c:pt idx="506">
                  <c:v>58.9764</c:v>
                </c:pt>
                <c:pt idx="507">
                  <c:v>58.6972</c:v>
                </c:pt>
                <c:pt idx="508">
                  <c:v>58.8168</c:v>
                </c:pt>
                <c:pt idx="509">
                  <c:v>58.9364</c:v>
                </c:pt>
                <c:pt idx="510">
                  <c:v>58.8166</c:v>
                </c:pt>
                <c:pt idx="511">
                  <c:v>59.7344</c:v>
                </c:pt>
                <c:pt idx="512">
                  <c:v>59.096</c:v>
                </c:pt>
                <c:pt idx="513">
                  <c:v>58.6172</c:v>
                </c:pt>
                <c:pt idx="514">
                  <c:v>58.6172</c:v>
                </c:pt>
                <c:pt idx="515">
                  <c:v>59.3356</c:v>
                </c:pt>
                <c:pt idx="516">
                  <c:v>58.5374</c:v>
                </c:pt>
                <c:pt idx="517">
                  <c:v>58.4176</c:v>
                </c:pt>
                <c:pt idx="518">
                  <c:v>58.0186</c:v>
                </c:pt>
                <c:pt idx="519">
                  <c:v>58.4176</c:v>
                </c:pt>
                <c:pt idx="520">
                  <c:v>58.5772</c:v>
                </c:pt>
                <c:pt idx="521">
                  <c:v>59.136</c:v>
                </c:pt>
                <c:pt idx="522">
                  <c:v>59.8542</c:v>
                </c:pt>
                <c:pt idx="523">
                  <c:v>61.0512</c:v>
                </c:pt>
                <c:pt idx="524">
                  <c:v>61.2906</c:v>
                </c:pt>
                <c:pt idx="525">
                  <c:v>61.091</c:v>
                </c:pt>
                <c:pt idx="526">
                  <c:v>61.49</c:v>
                </c:pt>
                <c:pt idx="527">
                  <c:v>61.6896</c:v>
                </c:pt>
                <c:pt idx="528">
                  <c:v>61.4902</c:v>
                </c:pt>
                <c:pt idx="529">
                  <c:v>61.0114</c:v>
                </c:pt>
                <c:pt idx="530">
                  <c:v>61.2508</c:v>
                </c:pt>
                <c:pt idx="531">
                  <c:v>61.0114</c:v>
                </c:pt>
                <c:pt idx="532">
                  <c:v>60.8118</c:v>
                </c:pt>
                <c:pt idx="533">
                  <c:v>60.7718</c:v>
                </c:pt>
                <c:pt idx="534">
                  <c:v>61.2906</c:v>
                </c:pt>
                <c:pt idx="535">
                  <c:v>60.772</c:v>
                </c:pt>
                <c:pt idx="536">
                  <c:v>61.2508</c:v>
                </c:pt>
                <c:pt idx="537">
                  <c:v>61.211</c:v>
                </c:pt>
                <c:pt idx="538">
                  <c:v>60.6524</c:v>
                </c:pt>
                <c:pt idx="539">
                  <c:v>60.4528</c:v>
                </c:pt>
                <c:pt idx="540">
                  <c:v>61.2906</c:v>
                </c:pt>
                <c:pt idx="541">
                  <c:v>61.4102</c:v>
                </c:pt>
                <c:pt idx="542">
                  <c:v>62.0884</c:v>
                </c:pt>
                <c:pt idx="543">
                  <c:v>62.9264</c:v>
                </c:pt>
                <c:pt idx="544">
                  <c:v>63.126</c:v>
                </c:pt>
                <c:pt idx="545">
                  <c:v>63.5252</c:v>
                </c:pt>
                <c:pt idx="546">
                  <c:v>63.0464</c:v>
                </c:pt>
                <c:pt idx="547">
                  <c:v>62.847</c:v>
                </c:pt>
                <c:pt idx="548">
                  <c:v>62.9668</c:v>
                </c:pt>
                <c:pt idx="549">
                  <c:v>63.4456</c:v>
                </c:pt>
                <c:pt idx="550">
                  <c:v>63.206</c:v>
                </c:pt>
                <c:pt idx="551">
                  <c:v>63.605</c:v>
                </c:pt>
                <c:pt idx="552">
                  <c:v>63.4454</c:v>
                </c:pt>
                <c:pt idx="553">
                  <c:v>62.6472</c:v>
                </c:pt>
                <c:pt idx="554">
                  <c:v>62.288</c:v>
                </c:pt>
                <c:pt idx="555">
                  <c:v>62.5674</c:v>
                </c:pt>
                <c:pt idx="556">
                  <c:v>62.2882</c:v>
                </c:pt>
                <c:pt idx="557">
                  <c:v>62.6472</c:v>
                </c:pt>
                <c:pt idx="558">
                  <c:v>63.7246</c:v>
                </c:pt>
                <c:pt idx="559">
                  <c:v>63.0464</c:v>
                </c:pt>
                <c:pt idx="560">
                  <c:v>62.6474</c:v>
                </c:pt>
                <c:pt idx="561">
                  <c:v>62.7272</c:v>
                </c:pt>
                <c:pt idx="562">
                  <c:v>63.5254</c:v>
                </c:pt>
                <c:pt idx="563">
                  <c:v>63.2462</c:v>
                </c:pt>
                <c:pt idx="564">
                  <c:v>64.4034</c:v>
                </c:pt>
                <c:pt idx="565">
                  <c:v>65.2414</c:v>
                </c:pt>
                <c:pt idx="566">
                  <c:v>64.962</c:v>
                </c:pt>
                <c:pt idx="567">
                  <c:v>63.0466</c:v>
                </c:pt>
                <c:pt idx="568">
                  <c:v>62.2484</c:v>
                </c:pt>
                <c:pt idx="569">
                  <c:v>61.6896</c:v>
                </c:pt>
                <c:pt idx="570">
                  <c:v>61.6496</c:v>
                </c:pt>
                <c:pt idx="571">
                  <c:v>62.5674</c:v>
                </c:pt>
                <c:pt idx="572">
                  <c:v>62.767</c:v>
                </c:pt>
                <c:pt idx="573">
                  <c:v>62.5676</c:v>
                </c:pt>
                <c:pt idx="574">
                  <c:v>61.2908</c:v>
                </c:pt>
                <c:pt idx="575">
                  <c:v>59.4554</c:v>
                </c:pt>
                <c:pt idx="576">
                  <c:v>58.3382</c:v>
                </c:pt>
                <c:pt idx="577">
                  <c:v>58.777</c:v>
                </c:pt>
                <c:pt idx="578">
                  <c:v>58.0986</c:v>
                </c:pt>
                <c:pt idx="579">
                  <c:v>58.6572</c:v>
                </c:pt>
                <c:pt idx="580">
                  <c:v>59.0162</c:v>
                </c:pt>
                <c:pt idx="581">
                  <c:v>59.056</c:v>
                </c:pt>
                <c:pt idx="582">
                  <c:v>58.8166</c:v>
                </c:pt>
                <c:pt idx="583">
                  <c:v>59.0162</c:v>
                </c:pt>
                <c:pt idx="584">
                  <c:v>59.6148</c:v>
                </c:pt>
                <c:pt idx="585">
                  <c:v>60.373</c:v>
                </c:pt>
                <c:pt idx="586">
                  <c:v>60.413</c:v>
                </c:pt>
                <c:pt idx="587">
                  <c:v>60.5726</c:v>
                </c:pt>
                <c:pt idx="588">
                  <c:v>61.4504</c:v>
                </c:pt>
                <c:pt idx="589">
                  <c:v>61.57</c:v>
                </c:pt>
                <c:pt idx="590">
                  <c:v>61.8094</c:v>
                </c:pt>
                <c:pt idx="591">
                  <c:v>61.929</c:v>
                </c:pt>
                <c:pt idx="592">
                  <c:v>62.2882</c:v>
                </c:pt>
                <c:pt idx="593">
                  <c:v>61.8492</c:v>
                </c:pt>
                <c:pt idx="594">
                  <c:v>61.53</c:v>
                </c:pt>
                <c:pt idx="595">
                  <c:v>60.7718</c:v>
                </c:pt>
                <c:pt idx="596">
                  <c:v>60.5324</c:v>
                </c:pt>
                <c:pt idx="597">
                  <c:v>59.8142</c:v>
                </c:pt>
                <c:pt idx="598">
                  <c:v>59.5748</c:v>
                </c:pt>
                <c:pt idx="599">
                  <c:v>59.4552</c:v>
                </c:pt>
                <c:pt idx="600">
                  <c:v>59.535</c:v>
                </c:pt>
                <c:pt idx="601">
                  <c:v>59.7346</c:v>
                </c:pt>
                <c:pt idx="602">
                  <c:v>60.4926</c:v>
                </c:pt>
                <c:pt idx="603">
                  <c:v>60.9714</c:v>
                </c:pt>
                <c:pt idx="604">
                  <c:v>61.8492</c:v>
                </c:pt>
                <c:pt idx="605">
                  <c:v>61.57</c:v>
                </c:pt>
                <c:pt idx="606">
                  <c:v>61.7694</c:v>
                </c:pt>
                <c:pt idx="607">
                  <c:v>62.2484</c:v>
                </c:pt>
                <c:pt idx="608">
                  <c:v>62.9666</c:v>
                </c:pt>
                <c:pt idx="609">
                  <c:v>62.4478</c:v>
                </c:pt>
                <c:pt idx="610">
                  <c:v>62.5674</c:v>
                </c:pt>
                <c:pt idx="611">
                  <c:v>63.0064</c:v>
                </c:pt>
                <c:pt idx="612">
                  <c:v>62.5674</c:v>
                </c:pt>
                <c:pt idx="613">
                  <c:v>62.7272</c:v>
                </c:pt>
                <c:pt idx="614">
                  <c:v>63.4854</c:v>
                </c:pt>
                <c:pt idx="615">
                  <c:v>63.8046</c:v>
                </c:pt>
                <c:pt idx="616">
                  <c:v>64.0042</c:v>
                </c:pt>
                <c:pt idx="617">
                  <c:v>64.3234</c:v>
                </c:pt>
                <c:pt idx="618">
                  <c:v>64.1636</c:v>
                </c:pt>
                <c:pt idx="619">
                  <c:v>63.4454</c:v>
                </c:pt>
                <c:pt idx="620">
                  <c:v>63.605</c:v>
                </c:pt>
                <c:pt idx="621">
                  <c:v>63.3654</c:v>
                </c:pt>
                <c:pt idx="622">
                  <c:v>63.0462</c:v>
                </c:pt>
                <c:pt idx="623">
                  <c:v>62.9664</c:v>
                </c:pt>
                <c:pt idx="624">
                  <c:v>62.8866</c:v>
                </c:pt>
                <c:pt idx="625">
                  <c:v>62.8866</c:v>
                </c:pt>
                <c:pt idx="626">
                  <c:v>62.0886</c:v>
                </c:pt>
                <c:pt idx="627">
                  <c:v>61.889</c:v>
                </c:pt>
                <c:pt idx="628">
                  <c:v>60.8118</c:v>
                </c:pt>
                <c:pt idx="629">
                  <c:v>60.0936</c:v>
                </c:pt>
                <c:pt idx="630">
                  <c:v>60.5326</c:v>
                </c:pt>
                <c:pt idx="631">
                  <c:v>60.7322</c:v>
                </c:pt>
                <c:pt idx="632">
                  <c:v>60.7722</c:v>
                </c:pt>
                <c:pt idx="633">
                  <c:v>61.7696</c:v>
                </c:pt>
                <c:pt idx="634">
                  <c:v>63.4056</c:v>
                </c:pt>
                <c:pt idx="635">
                  <c:v>63.0066</c:v>
                </c:pt>
                <c:pt idx="636">
                  <c:v>63.605</c:v>
                </c:pt>
                <c:pt idx="637">
                  <c:v>63.3656</c:v>
                </c:pt>
                <c:pt idx="638">
                  <c:v>62.6076</c:v>
                </c:pt>
                <c:pt idx="639">
                  <c:v>60.8518</c:v>
                </c:pt>
                <c:pt idx="640">
                  <c:v>59.096</c:v>
                </c:pt>
                <c:pt idx="641">
                  <c:v>58.4178</c:v>
                </c:pt>
                <c:pt idx="642">
                  <c:v>58.1784</c:v>
                </c:pt>
                <c:pt idx="643">
                  <c:v>58.298</c:v>
                </c:pt>
                <c:pt idx="644">
                  <c:v>58.9764</c:v>
                </c:pt>
                <c:pt idx="645">
                  <c:v>59.9342</c:v>
                </c:pt>
                <c:pt idx="646">
                  <c:v>60.0538</c:v>
                </c:pt>
                <c:pt idx="647">
                  <c:v>60.373</c:v>
                </c:pt>
                <c:pt idx="648">
                  <c:v>60.1736</c:v>
                </c:pt>
                <c:pt idx="649">
                  <c:v>60.014</c:v>
                </c:pt>
                <c:pt idx="650">
                  <c:v>60.373</c:v>
                </c:pt>
                <c:pt idx="651">
                  <c:v>59.6548</c:v>
                </c:pt>
                <c:pt idx="652">
                  <c:v>59.8942</c:v>
                </c:pt>
                <c:pt idx="653">
                  <c:v>59.6548</c:v>
                </c:pt>
                <c:pt idx="654">
                  <c:v>59.7744</c:v>
                </c:pt>
                <c:pt idx="655">
                  <c:v>59.6148</c:v>
                </c:pt>
                <c:pt idx="656">
                  <c:v>60.2532</c:v>
                </c:pt>
                <c:pt idx="657">
                  <c:v>60.333</c:v>
                </c:pt>
                <c:pt idx="658">
                  <c:v>61.091</c:v>
                </c:pt>
                <c:pt idx="659">
                  <c:v>60.692</c:v>
                </c:pt>
                <c:pt idx="660">
                  <c:v>60.692</c:v>
                </c:pt>
                <c:pt idx="661">
                  <c:v>60.7718</c:v>
                </c:pt>
                <c:pt idx="662">
                  <c:v>60.293</c:v>
                </c:pt>
                <c:pt idx="663">
                  <c:v>60.6122</c:v>
                </c:pt>
                <c:pt idx="664">
                  <c:v>60.9714</c:v>
                </c:pt>
                <c:pt idx="665">
                  <c:v>61.0114</c:v>
                </c:pt>
                <c:pt idx="666">
                  <c:v>61.211</c:v>
                </c:pt>
                <c:pt idx="667">
                  <c:v>61.0912</c:v>
                </c:pt>
                <c:pt idx="668">
                  <c:v>61.0912</c:v>
                </c:pt>
                <c:pt idx="669">
                  <c:v>61.2906</c:v>
                </c:pt>
                <c:pt idx="670">
                  <c:v>62.1684</c:v>
                </c:pt>
                <c:pt idx="671">
                  <c:v>62.4078</c:v>
                </c:pt>
                <c:pt idx="672">
                  <c:v>63.2458</c:v>
                </c:pt>
                <c:pt idx="673">
                  <c:v>63.2458</c:v>
                </c:pt>
                <c:pt idx="674">
                  <c:v>63.7646</c:v>
                </c:pt>
                <c:pt idx="675">
                  <c:v>63.2858</c:v>
                </c:pt>
                <c:pt idx="676">
                  <c:v>63.0862</c:v>
                </c:pt>
                <c:pt idx="677">
                  <c:v>62.8068</c:v>
                </c:pt>
                <c:pt idx="678">
                  <c:v>62.1286</c:v>
                </c:pt>
                <c:pt idx="679">
                  <c:v>62.3282</c:v>
                </c:pt>
                <c:pt idx="680">
                  <c:v>62.2882</c:v>
                </c:pt>
                <c:pt idx="681">
                  <c:v>62.6074</c:v>
                </c:pt>
                <c:pt idx="682">
                  <c:v>62.6474</c:v>
                </c:pt>
                <c:pt idx="683">
                  <c:v>63.5652</c:v>
                </c:pt>
                <c:pt idx="684">
                  <c:v>63.4054</c:v>
                </c:pt>
                <c:pt idx="685">
                  <c:v>63.7246</c:v>
                </c:pt>
                <c:pt idx="686">
                  <c:v>63.565</c:v>
                </c:pt>
                <c:pt idx="687">
                  <c:v>64.2034</c:v>
                </c:pt>
                <c:pt idx="688">
                  <c:v>63.884</c:v>
                </c:pt>
                <c:pt idx="689">
                  <c:v>63.2856</c:v>
                </c:pt>
                <c:pt idx="690">
                  <c:v>63.0462</c:v>
                </c:pt>
                <c:pt idx="691">
                  <c:v>63.9242</c:v>
                </c:pt>
                <c:pt idx="692">
                  <c:v>63.3656</c:v>
                </c:pt>
                <c:pt idx="693">
                  <c:v>63.4454</c:v>
                </c:pt>
                <c:pt idx="694">
                  <c:v>62.6872</c:v>
                </c:pt>
                <c:pt idx="695">
                  <c:v>62.408</c:v>
                </c:pt>
                <c:pt idx="696">
                  <c:v>62.2084</c:v>
                </c:pt>
                <c:pt idx="697">
                  <c:v>62.2482</c:v>
                </c:pt>
                <c:pt idx="698">
                  <c:v>62.2084</c:v>
                </c:pt>
                <c:pt idx="699">
                  <c:v>62.2084</c:v>
                </c:pt>
                <c:pt idx="700">
                  <c:v>62.727</c:v>
                </c:pt>
                <c:pt idx="701">
                  <c:v>62.2482</c:v>
                </c:pt>
                <c:pt idx="702">
                  <c:v>62.807</c:v>
                </c:pt>
                <c:pt idx="703">
                  <c:v>62.0888</c:v>
                </c:pt>
                <c:pt idx="704">
                  <c:v>62.0888</c:v>
                </c:pt>
                <c:pt idx="705">
                  <c:v>60.2134</c:v>
                </c:pt>
                <c:pt idx="706">
                  <c:v>60.2134</c:v>
                </c:pt>
                <c:pt idx="707">
                  <c:v>59.8942</c:v>
                </c:pt>
                <c:pt idx="708">
                  <c:v>60.333</c:v>
                </c:pt>
                <c:pt idx="709">
                  <c:v>61.0512</c:v>
                </c:pt>
                <c:pt idx="710">
                  <c:v>61.3306</c:v>
                </c:pt>
                <c:pt idx="711">
                  <c:v>61.4502</c:v>
                </c:pt>
                <c:pt idx="712">
                  <c:v>60.0536</c:v>
                </c:pt>
                <c:pt idx="713">
                  <c:v>59.7344</c:v>
                </c:pt>
                <c:pt idx="714">
                  <c:v>59.7344</c:v>
                </c:pt>
                <c:pt idx="715">
                  <c:v>60.0136</c:v>
                </c:pt>
                <c:pt idx="716">
                  <c:v>59.3752</c:v>
                </c:pt>
                <c:pt idx="717">
                  <c:v>59.0558</c:v>
                </c:pt>
                <c:pt idx="718">
                  <c:v>58.9362</c:v>
                </c:pt>
                <c:pt idx="719">
                  <c:v>59.2954</c:v>
                </c:pt>
                <c:pt idx="720">
                  <c:v>59.934</c:v>
                </c:pt>
                <c:pt idx="721">
                  <c:v>60.0538</c:v>
                </c:pt>
                <c:pt idx="722">
                  <c:v>61.1312</c:v>
                </c:pt>
                <c:pt idx="723">
                  <c:v>62.0888</c:v>
                </c:pt>
                <c:pt idx="724">
                  <c:v>61.4104</c:v>
                </c:pt>
                <c:pt idx="725">
                  <c:v>61.2906</c:v>
                </c:pt>
                <c:pt idx="726">
                  <c:v>61.4502</c:v>
                </c:pt>
                <c:pt idx="727">
                  <c:v>61.53</c:v>
                </c:pt>
                <c:pt idx="728">
                  <c:v>60.9714</c:v>
                </c:pt>
                <c:pt idx="729">
                  <c:v>61.2108</c:v>
                </c:pt>
                <c:pt idx="730">
                  <c:v>61.8094</c:v>
                </c:pt>
                <c:pt idx="731">
                  <c:v>61.6896</c:v>
                </c:pt>
                <c:pt idx="732">
                  <c:v>62.0886</c:v>
                </c:pt>
                <c:pt idx="733">
                  <c:v>62.4476</c:v>
                </c:pt>
                <c:pt idx="734">
                  <c:v>62.4476</c:v>
                </c:pt>
                <c:pt idx="735">
                  <c:v>62.0486</c:v>
                </c:pt>
                <c:pt idx="736">
                  <c:v>61.6896</c:v>
                </c:pt>
                <c:pt idx="737">
                  <c:v>61.0512</c:v>
                </c:pt>
                <c:pt idx="738">
                  <c:v>61.0512</c:v>
                </c:pt>
                <c:pt idx="739">
                  <c:v>61.7296</c:v>
                </c:pt>
                <c:pt idx="740">
                  <c:v>62.4078</c:v>
                </c:pt>
                <c:pt idx="741">
                  <c:v>63.2456</c:v>
                </c:pt>
                <c:pt idx="742">
                  <c:v>63.7244</c:v>
                </c:pt>
                <c:pt idx="743">
                  <c:v>63.6048</c:v>
                </c:pt>
                <c:pt idx="744">
                  <c:v>63.7246</c:v>
                </c:pt>
                <c:pt idx="745">
                  <c:v>63.3656</c:v>
                </c:pt>
                <c:pt idx="746">
                  <c:v>63.14625</c:v>
                </c:pt>
                <c:pt idx="747">
                  <c:v>63.1796666666667</c:v>
                </c:pt>
                <c:pt idx="748">
                  <c:v>63.346</c:v>
                </c:pt>
                <c:pt idx="749">
                  <c:v>62.049</c:v>
                </c:pt>
                <c:pt idx="750">
                  <c:v>61.2520958888889</c:v>
                </c:pt>
              </c:numCache>
            </c:numRef>
          </c:yVal>
          <c:smooth val="1"/>
        </c:ser>
        <c:axId val="54753276"/>
        <c:axId val="65688846"/>
      </c:scatterChart>
      <c:valAx>
        <c:axId val="54753276"/>
        <c:scaling>
          <c:orientation val="minMax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Time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65688846"/>
        <c:crosses val="autoZero"/>
        <c:crossBetween val="midCat"/>
      </c:valAx>
      <c:valAx>
        <c:axId val="65688846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Flame dimensions (mm)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54753276"/>
        <c:crosses val="autoZero"/>
        <c:crossBetween val="midCat"/>
      </c:valAx>
      <c:spPr>
        <a:noFill/>
        <a:ln w="0">
          <a:noFill/>
        </a:ln>
      </c:spPr>
    </c:plotArea>
    <c:legend>
      <c:legendPos val="b"/>
      <c:overlay val="0"/>
      <c:spPr>
        <a:noFill/>
        <a:ln w="0">
          <a:noFill/>
        </a:ln>
      </c:spPr>
      <c:txPr>
        <a:bodyPr/>
        <a:lstStyle/>
        <a:p>
          <a:pPr>
            <a:defRPr b="0" sz="900" spc="-1" strike="noStrike">
              <a:solidFill>
                <a:srgbClr val="595959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Marker"/>
        <c:varyColors val="0"/>
        <c:ser>
          <c:idx val="0"/>
          <c:order val="0"/>
          <c:spPr>
            <a:solidFill>
              <a:srgbClr val="5b9bd5"/>
            </a:solidFill>
            <a:ln w="25560">
              <a:noFill/>
            </a:ln>
          </c:spPr>
          <c:marker>
            <c:symbol val="circle"/>
            <c:size val="5"/>
            <c:spPr>
              <a:solidFill>
                <a:srgbClr val="5b9bd5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Phi_10_0kV_u_6p25mps!$D$7:$D$800</c:f>
              <c:numCache>
                <c:formatCode>General</c:formatCode>
                <c:ptCount val="794"/>
                <c:pt idx="0">
                  <c:v>0.1</c:v>
                </c:pt>
                <c:pt idx="1">
                  <c:v>1.1</c:v>
                </c:pt>
                <c:pt idx="2">
                  <c:v>2.1</c:v>
                </c:pt>
                <c:pt idx="3">
                  <c:v>3.1</c:v>
                </c:pt>
                <c:pt idx="4">
                  <c:v>4.1</c:v>
                </c:pt>
                <c:pt idx="5">
                  <c:v>5.1</c:v>
                </c:pt>
                <c:pt idx="6">
                  <c:v>6.1</c:v>
                </c:pt>
                <c:pt idx="7">
                  <c:v>7.1</c:v>
                </c:pt>
                <c:pt idx="8">
                  <c:v>8.1</c:v>
                </c:pt>
                <c:pt idx="9">
                  <c:v>9.1</c:v>
                </c:pt>
                <c:pt idx="10">
                  <c:v>10.1</c:v>
                </c:pt>
                <c:pt idx="11">
                  <c:v>11.1</c:v>
                </c:pt>
                <c:pt idx="12">
                  <c:v>12.1</c:v>
                </c:pt>
                <c:pt idx="13">
                  <c:v>13.1</c:v>
                </c:pt>
                <c:pt idx="14">
                  <c:v>14.1</c:v>
                </c:pt>
                <c:pt idx="15">
                  <c:v>15.1</c:v>
                </c:pt>
                <c:pt idx="16">
                  <c:v>16.1</c:v>
                </c:pt>
                <c:pt idx="17">
                  <c:v>17.1</c:v>
                </c:pt>
                <c:pt idx="18">
                  <c:v>18.1</c:v>
                </c:pt>
                <c:pt idx="19">
                  <c:v>19.1</c:v>
                </c:pt>
                <c:pt idx="20">
                  <c:v>20.1</c:v>
                </c:pt>
                <c:pt idx="21">
                  <c:v>21.1</c:v>
                </c:pt>
                <c:pt idx="22">
                  <c:v>22.1</c:v>
                </c:pt>
                <c:pt idx="23">
                  <c:v>23.1</c:v>
                </c:pt>
                <c:pt idx="24">
                  <c:v>24.1</c:v>
                </c:pt>
                <c:pt idx="25">
                  <c:v>25.1</c:v>
                </c:pt>
                <c:pt idx="26">
                  <c:v>26.1</c:v>
                </c:pt>
                <c:pt idx="27">
                  <c:v>27.1</c:v>
                </c:pt>
                <c:pt idx="28">
                  <c:v>28.1</c:v>
                </c:pt>
                <c:pt idx="29">
                  <c:v>29.1</c:v>
                </c:pt>
                <c:pt idx="30">
                  <c:v>30.1</c:v>
                </c:pt>
                <c:pt idx="31">
                  <c:v>31.1</c:v>
                </c:pt>
                <c:pt idx="32">
                  <c:v>32.1</c:v>
                </c:pt>
                <c:pt idx="33">
                  <c:v>33.1</c:v>
                </c:pt>
                <c:pt idx="34">
                  <c:v>34.1</c:v>
                </c:pt>
                <c:pt idx="35">
                  <c:v>35.1</c:v>
                </c:pt>
                <c:pt idx="36">
                  <c:v>36.1</c:v>
                </c:pt>
                <c:pt idx="37">
                  <c:v>37.1</c:v>
                </c:pt>
                <c:pt idx="38">
                  <c:v>38.1</c:v>
                </c:pt>
                <c:pt idx="39">
                  <c:v>39.1</c:v>
                </c:pt>
                <c:pt idx="40">
                  <c:v>40.1</c:v>
                </c:pt>
                <c:pt idx="41">
                  <c:v>41.1</c:v>
                </c:pt>
                <c:pt idx="42">
                  <c:v>42.1</c:v>
                </c:pt>
                <c:pt idx="43">
                  <c:v>43.1</c:v>
                </c:pt>
                <c:pt idx="44">
                  <c:v>44.1</c:v>
                </c:pt>
                <c:pt idx="45">
                  <c:v>45.1</c:v>
                </c:pt>
                <c:pt idx="46">
                  <c:v>46.1</c:v>
                </c:pt>
                <c:pt idx="47">
                  <c:v>47.1</c:v>
                </c:pt>
                <c:pt idx="48">
                  <c:v>48.1</c:v>
                </c:pt>
                <c:pt idx="49">
                  <c:v>49.1</c:v>
                </c:pt>
                <c:pt idx="50">
                  <c:v>50.1</c:v>
                </c:pt>
                <c:pt idx="51">
                  <c:v>51.1</c:v>
                </c:pt>
                <c:pt idx="52">
                  <c:v>52.1</c:v>
                </c:pt>
                <c:pt idx="53">
                  <c:v>53.1</c:v>
                </c:pt>
                <c:pt idx="54">
                  <c:v>54.1</c:v>
                </c:pt>
                <c:pt idx="55">
                  <c:v>55.1</c:v>
                </c:pt>
                <c:pt idx="56">
                  <c:v>56.1</c:v>
                </c:pt>
                <c:pt idx="57">
                  <c:v>57.1</c:v>
                </c:pt>
                <c:pt idx="58">
                  <c:v>58.1</c:v>
                </c:pt>
                <c:pt idx="59">
                  <c:v>59.1</c:v>
                </c:pt>
                <c:pt idx="60">
                  <c:v>60.1</c:v>
                </c:pt>
                <c:pt idx="61">
                  <c:v>61.1</c:v>
                </c:pt>
                <c:pt idx="62">
                  <c:v>62.1</c:v>
                </c:pt>
                <c:pt idx="63">
                  <c:v>63.1</c:v>
                </c:pt>
                <c:pt idx="64">
                  <c:v>64.1</c:v>
                </c:pt>
                <c:pt idx="65">
                  <c:v>65.1</c:v>
                </c:pt>
                <c:pt idx="66">
                  <c:v>66.1</c:v>
                </c:pt>
                <c:pt idx="67">
                  <c:v>67.1</c:v>
                </c:pt>
                <c:pt idx="68">
                  <c:v>68.1</c:v>
                </c:pt>
                <c:pt idx="69">
                  <c:v>69.1</c:v>
                </c:pt>
                <c:pt idx="70">
                  <c:v>70.1</c:v>
                </c:pt>
                <c:pt idx="71">
                  <c:v>71.1</c:v>
                </c:pt>
                <c:pt idx="72">
                  <c:v>72.1</c:v>
                </c:pt>
                <c:pt idx="73">
                  <c:v>73.1</c:v>
                </c:pt>
                <c:pt idx="74">
                  <c:v>74.1</c:v>
                </c:pt>
                <c:pt idx="75">
                  <c:v>75.1</c:v>
                </c:pt>
                <c:pt idx="76">
                  <c:v>76.1</c:v>
                </c:pt>
                <c:pt idx="77">
                  <c:v>77.1</c:v>
                </c:pt>
                <c:pt idx="78">
                  <c:v>78.1</c:v>
                </c:pt>
                <c:pt idx="79">
                  <c:v>79.1</c:v>
                </c:pt>
                <c:pt idx="80">
                  <c:v>80.1</c:v>
                </c:pt>
                <c:pt idx="81">
                  <c:v>81.1</c:v>
                </c:pt>
                <c:pt idx="82">
                  <c:v>82.1</c:v>
                </c:pt>
                <c:pt idx="83">
                  <c:v>83.1</c:v>
                </c:pt>
                <c:pt idx="84">
                  <c:v>84.1</c:v>
                </c:pt>
                <c:pt idx="85">
                  <c:v>85.1</c:v>
                </c:pt>
                <c:pt idx="86">
                  <c:v>86.1</c:v>
                </c:pt>
                <c:pt idx="87">
                  <c:v>87.1</c:v>
                </c:pt>
                <c:pt idx="88">
                  <c:v>88.1</c:v>
                </c:pt>
                <c:pt idx="89">
                  <c:v>89.1</c:v>
                </c:pt>
                <c:pt idx="90">
                  <c:v>90.1</c:v>
                </c:pt>
                <c:pt idx="91">
                  <c:v>91.1</c:v>
                </c:pt>
                <c:pt idx="92">
                  <c:v>92.1</c:v>
                </c:pt>
                <c:pt idx="93">
                  <c:v>93.1</c:v>
                </c:pt>
                <c:pt idx="94">
                  <c:v>94.1</c:v>
                </c:pt>
                <c:pt idx="95">
                  <c:v>95.1</c:v>
                </c:pt>
                <c:pt idx="96">
                  <c:v>96.1</c:v>
                </c:pt>
                <c:pt idx="97">
                  <c:v>97.1</c:v>
                </c:pt>
                <c:pt idx="98">
                  <c:v>98.1</c:v>
                </c:pt>
                <c:pt idx="99">
                  <c:v>99.1</c:v>
                </c:pt>
                <c:pt idx="100">
                  <c:v>100.1</c:v>
                </c:pt>
                <c:pt idx="101">
                  <c:v>101.1</c:v>
                </c:pt>
                <c:pt idx="102">
                  <c:v>102.1</c:v>
                </c:pt>
                <c:pt idx="103">
                  <c:v>103.1</c:v>
                </c:pt>
                <c:pt idx="104">
                  <c:v>104.1</c:v>
                </c:pt>
                <c:pt idx="105">
                  <c:v>105.1</c:v>
                </c:pt>
                <c:pt idx="106">
                  <c:v>106.1</c:v>
                </c:pt>
                <c:pt idx="107">
                  <c:v>107.1</c:v>
                </c:pt>
                <c:pt idx="108">
                  <c:v>108.1</c:v>
                </c:pt>
                <c:pt idx="109">
                  <c:v>109.1</c:v>
                </c:pt>
                <c:pt idx="110">
                  <c:v>110.1</c:v>
                </c:pt>
                <c:pt idx="111">
                  <c:v>111.1</c:v>
                </c:pt>
                <c:pt idx="112">
                  <c:v>112.1</c:v>
                </c:pt>
                <c:pt idx="113">
                  <c:v>113.1</c:v>
                </c:pt>
                <c:pt idx="114">
                  <c:v>114.1</c:v>
                </c:pt>
                <c:pt idx="115">
                  <c:v>115.1</c:v>
                </c:pt>
                <c:pt idx="116">
                  <c:v>116.1</c:v>
                </c:pt>
                <c:pt idx="117">
                  <c:v>117.1</c:v>
                </c:pt>
                <c:pt idx="118">
                  <c:v>118.1</c:v>
                </c:pt>
                <c:pt idx="119">
                  <c:v>119.1</c:v>
                </c:pt>
                <c:pt idx="120">
                  <c:v>120.1</c:v>
                </c:pt>
                <c:pt idx="121">
                  <c:v>121.1</c:v>
                </c:pt>
                <c:pt idx="122">
                  <c:v>122.1</c:v>
                </c:pt>
                <c:pt idx="123">
                  <c:v>123.1</c:v>
                </c:pt>
                <c:pt idx="124">
                  <c:v>124.1</c:v>
                </c:pt>
                <c:pt idx="125">
                  <c:v>125.1</c:v>
                </c:pt>
                <c:pt idx="126">
                  <c:v>126.1</c:v>
                </c:pt>
                <c:pt idx="127">
                  <c:v>127.1</c:v>
                </c:pt>
                <c:pt idx="128">
                  <c:v>128.1</c:v>
                </c:pt>
                <c:pt idx="129">
                  <c:v>129.1</c:v>
                </c:pt>
                <c:pt idx="130">
                  <c:v>130.1</c:v>
                </c:pt>
                <c:pt idx="131">
                  <c:v>131.1</c:v>
                </c:pt>
                <c:pt idx="132">
                  <c:v>132.1</c:v>
                </c:pt>
                <c:pt idx="133">
                  <c:v>133.1</c:v>
                </c:pt>
                <c:pt idx="134">
                  <c:v>134.1</c:v>
                </c:pt>
                <c:pt idx="135">
                  <c:v>135.1</c:v>
                </c:pt>
                <c:pt idx="136">
                  <c:v>136.1</c:v>
                </c:pt>
                <c:pt idx="137">
                  <c:v>137.1</c:v>
                </c:pt>
                <c:pt idx="138">
                  <c:v>138.1</c:v>
                </c:pt>
                <c:pt idx="139">
                  <c:v>139.1</c:v>
                </c:pt>
                <c:pt idx="140">
                  <c:v>140.1</c:v>
                </c:pt>
                <c:pt idx="141">
                  <c:v>141.1</c:v>
                </c:pt>
                <c:pt idx="142">
                  <c:v>142.1</c:v>
                </c:pt>
                <c:pt idx="143">
                  <c:v>143.1</c:v>
                </c:pt>
                <c:pt idx="144">
                  <c:v>144.1</c:v>
                </c:pt>
                <c:pt idx="145">
                  <c:v>145.1</c:v>
                </c:pt>
                <c:pt idx="146">
                  <c:v>146.1</c:v>
                </c:pt>
                <c:pt idx="147">
                  <c:v>147.1</c:v>
                </c:pt>
                <c:pt idx="148">
                  <c:v>148.1</c:v>
                </c:pt>
                <c:pt idx="149">
                  <c:v>149.1</c:v>
                </c:pt>
                <c:pt idx="150">
                  <c:v>150.1</c:v>
                </c:pt>
                <c:pt idx="151">
                  <c:v>151.1</c:v>
                </c:pt>
                <c:pt idx="152">
                  <c:v>152.1</c:v>
                </c:pt>
                <c:pt idx="153">
                  <c:v>153.1</c:v>
                </c:pt>
                <c:pt idx="154">
                  <c:v>154.1</c:v>
                </c:pt>
                <c:pt idx="155">
                  <c:v>155.1</c:v>
                </c:pt>
                <c:pt idx="156">
                  <c:v>156.1</c:v>
                </c:pt>
                <c:pt idx="157">
                  <c:v>157.1</c:v>
                </c:pt>
                <c:pt idx="158">
                  <c:v>158.1</c:v>
                </c:pt>
                <c:pt idx="159">
                  <c:v>159.1</c:v>
                </c:pt>
                <c:pt idx="160">
                  <c:v>160.1</c:v>
                </c:pt>
                <c:pt idx="161">
                  <c:v>161.1</c:v>
                </c:pt>
                <c:pt idx="162">
                  <c:v>162.1</c:v>
                </c:pt>
                <c:pt idx="163">
                  <c:v>163.1</c:v>
                </c:pt>
                <c:pt idx="164">
                  <c:v>164.1</c:v>
                </c:pt>
                <c:pt idx="165">
                  <c:v>165.1</c:v>
                </c:pt>
                <c:pt idx="166">
                  <c:v>166.1</c:v>
                </c:pt>
                <c:pt idx="167">
                  <c:v>167.1</c:v>
                </c:pt>
                <c:pt idx="168">
                  <c:v>168.1</c:v>
                </c:pt>
                <c:pt idx="169">
                  <c:v>169.1</c:v>
                </c:pt>
                <c:pt idx="170">
                  <c:v>170.1</c:v>
                </c:pt>
                <c:pt idx="171">
                  <c:v>171.1</c:v>
                </c:pt>
                <c:pt idx="172">
                  <c:v>172.1</c:v>
                </c:pt>
                <c:pt idx="173">
                  <c:v>173.1</c:v>
                </c:pt>
                <c:pt idx="174">
                  <c:v>174.1</c:v>
                </c:pt>
                <c:pt idx="175">
                  <c:v>175.1</c:v>
                </c:pt>
                <c:pt idx="176">
                  <c:v>176.1</c:v>
                </c:pt>
                <c:pt idx="177">
                  <c:v>177.1</c:v>
                </c:pt>
                <c:pt idx="178">
                  <c:v>178.1</c:v>
                </c:pt>
                <c:pt idx="179">
                  <c:v>179.1</c:v>
                </c:pt>
                <c:pt idx="180">
                  <c:v>180.1</c:v>
                </c:pt>
                <c:pt idx="181">
                  <c:v>181.1</c:v>
                </c:pt>
                <c:pt idx="182">
                  <c:v>182.1</c:v>
                </c:pt>
                <c:pt idx="183">
                  <c:v>183.1</c:v>
                </c:pt>
                <c:pt idx="184">
                  <c:v>184.1</c:v>
                </c:pt>
                <c:pt idx="185">
                  <c:v>185.1</c:v>
                </c:pt>
                <c:pt idx="186">
                  <c:v>186.1</c:v>
                </c:pt>
                <c:pt idx="187">
                  <c:v>187.1</c:v>
                </c:pt>
                <c:pt idx="188">
                  <c:v>188.1</c:v>
                </c:pt>
                <c:pt idx="189">
                  <c:v>189.1</c:v>
                </c:pt>
                <c:pt idx="190">
                  <c:v>190.1</c:v>
                </c:pt>
                <c:pt idx="191">
                  <c:v>191.1</c:v>
                </c:pt>
                <c:pt idx="192">
                  <c:v>192.1</c:v>
                </c:pt>
                <c:pt idx="193">
                  <c:v>193.1</c:v>
                </c:pt>
                <c:pt idx="194">
                  <c:v>194.1</c:v>
                </c:pt>
                <c:pt idx="195">
                  <c:v>195.1</c:v>
                </c:pt>
                <c:pt idx="196">
                  <c:v>196.1</c:v>
                </c:pt>
                <c:pt idx="197">
                  <c:v>197.1</c:v>
                </c:pt>
                <c:pt idx="198">
                  <c:v>198.1</c:v>
                </c:pt>
                <c:pt idx="199">
                  <c:v>199.1</c:v>
                </c:pt>
                <c:pt idx="200">
                  <c:v>200.1</c:v>
                </c:pt>
                <c:pt idx="201">
                  <c:v>201.1</c:v>
                </c:pt>
                <c:pt idx="202">
                  <c:v>202.1</c:v>
                </c:pt>
                <c:pt idx="203">
                  <c:v>203.1</c:v>
                </c:pt>
                <c:pt idx="204">
                  <c:v>204.1</c:v>
                </c:pt>
                <c:pt idx="205">
                  <c:v>205.1</c:v>
                </c:pt>
                <c:pt idx="206">
                  <c:v>206.1</c:v>
                </c:pt>
                <c:pt idx="207">
                  <c:v>207.1</c:v>
                </c:pt>
                <c:pt idx="208">
                  <c:v>208.1</c:v>
                </c:pt>
                <c:pt idx="209">
                  <c:v>209.1</c:v>
                </c:pt>
                <c:pt idx="210">
                  <c:v>210.1</c:v>
                </c:pt>
                <c:pt idx="211">
                  <c:v>211.1</c:v>
                </c:pt>
                <c:pt idx="212">
                  <c:v>212.1</c:v>
                </c:pt>
                <c:pt idx="213">
                  <c:v>213.1</c:v>
                </c:pt>
                <c:pt idx="214">
                  <c:v>214.1</c:v>
                </c:pt>
                <c:pt idx="215">
                  <c:v>215.1</c:v>
                </c:pt>
                <c:pt idx="216">
                  <c:v>216.1</c:v>
                </c:pt>
                <c:pt idx="217">
                  <c:v>217.1</c:v>
                </c:pt>
                <c:pt idx="218">
                  <c:v>218.1</c:v>
                </c:pt>
                <c:pt idx="219">
                  <c:v>219.1</c:v>
                </c:pt>
                <c:pt idx="220">
                  <c:v>220.1</c:v>
                </c:pt>
                <c:pt idx="221">
                  <c:v>221.1</c:v>
                </c:pt>
                <c:pt idx="222">
                  <c:v>222.1</c:v>
                </c:pt>
                <c:pt idx="223">
                  <c:v>223.1</c:v>
                </c:pt>
                <c:pt idx="224">
                  <c:v>224.1</c:v>
                </c:pt>
                <c:pt idx="225">
                  <c:v>225.1</c:v>
                </c:pt>
                <c:pt idx="226">
                  <c:v>226.1</c:v>
                </c:pt>
                <c:pt idx="227">
                  <c:v>227.1</c:v>
                </c:pt>
                <c:pt idx="228">
                  <c:v>228.1</c:v>
                </c:pt>
                <c:pt idx="229">
                  <c:v>229.1</c:v>
                </c:pt>
                <c:pt idx="230">
                  <c:v>230.1</c:v>
                </c:pt>
                <c:pt idx="231">
                  <c:v>231.1</c:v>
                </c:pt>
                <c:pt idx="232">
                  <c:v>232.1</c:v>
                </c:pt>
                <c:pt idx="233">
                  <c:v>233.1</c:v>
                </c:pt>
                <c:pt idx="234">
                  <c:v>234.1</c:v>
                </c:pt>
                <c:pt idx="235">
                  <c:v>235.1</c:v>
                </c:pt>
                <c:pt idx="236">
                  <c:v>236.1</c:v>
                </c:pt>
                <c:pt idx="237">
                  <c:v>237.1</c:v>
                </c:pt>
                <c:pt idx="238">
                  <c:v>238.1</c:v>
                </c:pt>
                <c:pt idx="239">
                  <c:v>239.1</c:v>
                </c:pt>
                <c:pt idx="240">
                  <c:v>240.1</c:v>
                </c:pt>
                <c:pt idx="241">
                  <c:v>241.1</c:v>
                </c:pt>
                <c:pt idx="242">
                  <c:v>242.1</c:v>
                </c:pt>
                <c:pt idx="243">
                  <c:v>243.1</c:v>
                </c:pt>
                <c:pt idx="244">
                  <c:v>244.1</c:v>
                </c:pt>
                <c:pt idx="245">
                  <c:v>245.1</c:v>
                </c:pt>
                <c:pt idx="246">
                  <c:v>246.1</c:v>
                </c:pt>
                <c:pt idx="247">
                  <c:v>247.1</c:v>
                </c:pt>
                <c:pt idx="248">
                  <c:v>248.1</c:v>
                </c:pt>
                <c:pt idx="249">
                  <c:v>249.1</c:v>
                </c:pt>
                <c:pt idx="250">
                  <c:v>250.1</c:v>
                </c:pt>
                <c:pt idx="251">
                  <c:v>251.1</c:v>
                </c:pt>
                <c:pt idx="252">
                  <c:v>252.1</c:v>
                </c:pt>
                <c:pt idx="253">
                  <c:v>253.1</c:v>
                </c:pt>
                <c:pt idx="254">
                  <c:v>254.1</c:v>
                </c:pt>
                <c:pt idx="255">
                  <c:v>255.1</c:v>
                </c:pt>
                <c:pt idx="256">
                  <c:v>256.1</c:v>
                </c:pt>
                <c:pt idx="257">
                  <c:v>257.1</c:v>
                </c:pt>
                <c:pt idx="258">
                  <c:v>258.1</c:v>
                </c:pt>
                <c:pt idx="259">
                  <c:v>259.1</c:v>
                </c:pt>
                <c:pt idx="260">
                  <c:v>260.1</c:v>
                </c:pt>
                <c:pt idx="261">
                  <c:v>261.1</c:v>
                </c:pt>
                <c:pt idx="262">
                  <c:v>262.1</c:v>
                </c:pt>
                <c:pt idx="263">
                  <c:v>263.1</c:v>
                </c:pt>
                <c:pt idx="264">
                  <c:v>264.1</c:v>
                </c:pt>
                <c:pt idx="265">
                  <c:v>265.1</c:v>
                </c:pt>
                <c:pt idx="266">
                  <c:v>266.1</c:v>
                </c:pt>
                <c:pt idx="267">
                  <c:v>267.1</c:v>
                </c:pt>
                <c:pt idx="268">
                  <c:v>268.1</c:v>
                </c:pt>
                <c:pt idx="269">
                  <c:v>269.1</c:v>
                </c:pt>
                <c:pt idx="270">
                  <c:v>270.1</c:v>
                </c:pt>
                <c:pt idx="271">
                  <c:v>271.1</c:v>
                </c:pt>
                <c:pt idx="272">
                  <c:v>272.1</c:v>
                </c:pt>
                <c:pt idx="273">
                  <c:v>273.1</c:v>
                </c:pt>
                <c:pt idx="274">
                  <c:v>274.1</c:v>
                </c:pt>
                <c:pt idx="275">
                  <c:v>275.1</c:v>
                </c:pt>
                <c:pt idx="276">
                  <c:v>276.1</c:v>
                </c:pt>
                <c:pt idx="277">
                  <c:v>277.1</c:v>
                </c:pt>
                <c:pt idx="278">
                  <c:v>278.1</c:v>
                </c:pt>
                <c:pt idx="279">
                  <c:v>279.1</c:v>
                </c:pt>
                <c:pt idx="280">
                  <c:v>280.1</c:v>
                </c:pt>
                <c:pt idx="281">
                  <c:v>281.1</c:v>
                </c:pt>
                <c:pt idx="282">
                  <c:v>282.1</c:v>
                </c:pt>
                <c:pt idx="283">
                  <c:v>283.1</c:v>
                </c:pt>
                <c:pt idx="284">
                  <c:v>284.1</c:v>
                </c:pt>
                <c:pt idx="285">
                  <c:v>285.1</c:v>
                </c:pt>
                <c:pt idx="286">
                  <c:v>286.1</c:v>
                </c:pt>
                <c:pt idx="287">
                  <c:v>287.1</c:v>
                </c:pt>
                <c:pt idx="288">
                  <c:v>288.1</c:v>
                </c:pt>
                <c:pt idx="289">
                  <c:v>289.1</c:v>
                </c:pt>
                <c:pt idx="290">
                  <c:v>290.1</c:v>
                </c:pt>
                <c:pt idx="291">
                  <c:v>291.1</c:v>
                </c:pt>
                <c:pt idx="292">
                  <c:v>292.1</c:v>
                </c:pt>
                <c:pt idx="293">
                  <c:v>293.1</c:v>
                </c:pt>
                <c:pt idx="294">
                  <c:v>294.1</c:v>
                </c:pt>
                <c:pt idx="295">
                  <c:v>295.1</c:v>
                </c:pt>
                <c:pt idx="296">
                  <c:v>296.1</c:v>
                </c:pt>
                <c:pt idx="297">
                  <c:v>297.1</c:v>
                </c:pt>
                <c:pt idx="298">
                  <c:v>298.1</c:v>
                </c:pt>
                <c:pt idx="299">
                  <c:v>299.1</c:v>
                </c:pt>
                <c:pt idx="300">
                  <c:v>300.1</c:v>
                </c:pt>
                <c:pt idx="301">
                  <c:v>301.1</c:v>
                </c:pt>
                <c:pt idx="302">
                  <c:v>302.1</c:v>
                </c:pt>
                <c:pt idx="303">
                  <c:v>303.1</c:v>
                </c:pt>
                <c:pt idx="304">
                  <c:v>304.1</c:v>
                </c:pt>
                <c:pt idx="305">
                  <c:v>305.1</c:v>
                </c:pt>
                <c:pt idx="306">
                  <c:v>306.1</c:v>
                </c:pt>
                <c:pt idx="307">
                  <c:v>307.1</c:v>
                </c:pt>
                <c:pt idx="308">
                  <c:v>308.1</c:v>
                </c:pt>
                <c:pt idx="309">
                  <c:v>309.1</c:v>
                </c:pt>
                <c:pt idx="310">
                  <c:v>310.1</c:v>
                </c:pt>
                <c:pt idx="311">
                  <c:v>311.1</c:v>
                </c:pt>
                <c:pt idx="312">
                  <c:v>312.1</c:v>
                </c:pt>
                <c:pt idx="313">
                  <c:v>313.1</c:v>
                </c:pt>
                <c:pt idx="314">
                  <c:v>314.1</c:v>
                </c:pt>
                <c:pt idx="315">
                  <c:v>315.1</c:v>
                </c:pt>
                <c:pt idx="316">
                  <c:v>316.1</c:v>
                </c:pt>
                <c:pt idx="317">
                  <c:v>317.1</c:v>
                </c:pt>
                <c:pt idx="318">
                  <c:v>318.1</c:v>
                </c:pt>
                <c:pt idx="319">
                  <c:v>319.1</c:v>
                </c:pt>
                <c:pt idx="320">
                  <c:v>320.1</c:v>
                </c:pt>
                <c:pt idx="321">
                  <c:v>321.1</c:v>
                </c:pt>
                <c:pt idx="322">
                  <c:v>322.1</c:v>
                </c:pt>
                <c:pt idx="323">
                  <c:v>323.1</c:v>
                </c:pt>
                <c:pt idx="324">
                  <c:v>324.1</c:v>
                </c:pt>
                <c:pt idx="325">
                  <c:v>325.1</c:v>
                </c:pt>
                <c:pt idx="326">
                  <c:v>326.1</c:v>
                </c:pt>
                <c:pt idx="327">
                  <c:v>327.1</c:v>
                </c:pt>
                <c:pt idx="328">
                  <c:v>328.1</c:v>
                </c:pt>
                <c:pt idx="329">
                  <c:v>329.1</c:v>
                </c:pt>
                <c:pt idx="330">
                  <c:v>330.1</c:v>
                </c:pt>
                <c:pt idx="331">
                  <c:v>331.1</c:v>
                </c:pt>
                <c:pt idx="332">
                  <c:v>332.1</c:v>
                </c:pt>
                <c:pt idx="333">
                  <c:v>333.1</c:v>
                </c:pt>
                <c:pt idx="334">
                  <c:v>334.1</c:v>
                </c:pt>
                <c:pt idx="335">
                  <c:v>335.1</c:v>
                </c:pt>
                <c:pt idx="336">
                  <c:v>336.1</c:v>
                </c:pt>
                <c:pt idx="337">
                  <c:v>337.1</c:v>
                </c:pt>
                <c:pt idx="338">
                  <c:v>338.1</c:v>
                </c:pt>
                <c:pt idx="339">
                  <c:v>339.1</c:v>
                </c:pt>
                <c:pt idx="340">
                  <c:v>340.1</c:v>
                </c:pt>
                <c:pt idx="341">
                  <c:v>341.1</c:v>
                </c:pt>
                <c:pt idx="342">
                  <c:v>342.1</c:v>
                </c:pt>
                <c:pt idx="343">
                  <c:v>343.1</c:v>
                </c:pt>
                <c:pt idx="344">
                  <c:v>344.1</c:v>
                </c:pt>
                <c:pt idx="345">
                  <c:v>345.1</c:v>
                </c:pt>
                <c:pt idx="346">
                  <c:v>346.1</c:v>
                </c:pt>
                <c:pt idx="347">
                  <c:v>347.1</c:v>
                </c:pt>
                <c:pt idx="348">
                  <c:v>348.1</c:v>
                </c:pt>
                <c:pt idx="349">
                  <c:v>349.1</c:v>
                </c:pt>
                <c:pt idx="350">
                  <c:v>350.1</c:v>
                </c:pt>
                <c:pt idx="351">
                  <c:v>351.1</c:v>
                </c:pt>
                <c:pt idx="352">
                  <c:v>352.1</c:v>
                </c:pt>
                <c:pt idx="353">
                  <c:v>353.1</c:v>
                </c:pt>
                <c:pt idx="354">
                  <c:v>354.1</c:v>
                </c:pt>
                <c:pt idx="355">
                  <c:v>355.1</c:v>
                </c:pt>
                <c:pt idx="356">
                  <c:v>356.1</c:v>
                </c:pt>
                <c:pt idx="357">
                  <c:v>357.1</c:v>
                </c:pt>
                <c:pt idx="358">
                  <c:v>358.1</c:v>
                </c:pt>
                <c:pt idx="359">
                  <c:v>359.1</c:v>
                </c:pt>
                <c:pt idx="360">
                  <c:v>360.1</c:v>
                </c:pt>
                <c:pt idx="361">
                  <c:v>361.1</c:v>
                </c:pt>
                <c:pt idx="362">
                  <c:v>362.1</c:v>
                </c:pt>
                <c:pt idx="363">
                  <c:v>363.1</c:v>
                </c:pt>
                <c:pt idx="364">
                  <c:v>364.1</c:v>
                </c:pt>
                <c:pt idx="365">
                  <c:v>365.1</c:v>
                </c:pt>
                <c:pt idx="366">
                  <c:v>366.1</c:v>
                </c:pt>
                <c:pt idx="367">
                  <c:v>367.1</c:v>
                </c:pt>
                <c:pt idx="368">
                  <c:v>368.1</c:v>
                </c:pt>
                <c:pt idx="369">
                  <c:v>369.1</c:v>
                </c:pt>
                <c:pt idx="370">
                  <c:v>370.1</c:v>
                </c:pt>
                <c:pt idx="371">
                  <c:v>371.1</c:v>
                </c:pt>
                <c:pt idx="372">
                  <c:v>372.1</c:v>
                </c:pt>
                <c:pt idx="373">
                  <c:v>373.1</c:v>
                </c:pt>
                <c:pt idx="374">
                  <c:v>374.1</c:v>
                </c:pt>
                <c:pt idx="375">
                  <c:v>375.1</c:v>
                </c:pt>
                <c:pt idx="376">
                  <c:v>376.1</c:v>
                </c:pt>
                <c:pt idx="377">
                  <c:v>377.1</c:v>
                </c:pt>
                <c:pt idx="378">
                  <c:v>378.1</c:v>
                </c:pt>
                <c:pt idx="379">
                  <c:v>379.1</c:v>
                </c:pt>
                <c:pt idx="380">
                  <c:v>380.1</c:v>
                </c:pt>
                <c:pt idx="381">
                  <c:v>381.1</c:v>
                </c:pt>
                <c:pt idx="382">
                  <c:v>382.1</c:v>
                </c:pt>
                <c:pt idx="383">
                  <c:v>383.1</c:v>
                </c:pt>
                <c:pt idx="384">
                  <c:v>384.1</c:v>
                </c:pt>
                <c:pt idx="385">
                  <c:v>385.1</c:v>
                </c:pt>
                <c:pt idx="386">
                  <c:v>386.1</c:v>
                </c:pt>
                <c:pt idx="387">
                  <c:v>387.1</c:v>
                </c:pt>
                <c:pt idx="388">
                  <c:v>388.1</c:v>
                </c:pt>
                <c:pt idx="389">
                  <c:v>389.1</c:v>
                </c:pt>
                <c:pt idx="390">
                  <c:v>390.1</c:v>
                </c:pt>
                <c:pt idx="391">
                  <c:v>391.1</c:v>
                </c:pt>
                <c:pt idx="392">
                  <c:v>392.1</c:v>
                </c:pt>
                <c:pt idx="393">
                  <c:v>393.1</c:v>
                </c:pt>
                <c:pt idx="394">
                  <c:v>394.1</c:v>
                </c:pt>
                <c:pt idx="395">
                  <c:v>395.1</c:v>
                </c:pt>
                <c:pt idx="396">
                  <c:v>396.1</c:v>
                </c:pt>
                <c:pt idx="397">
                  <c:v>397.1</c:v>
                </c:pt>
                <c:pt idx="398">
                  <c:v>398.1</c:v>
                </c:pt>
                <c:pt idx="399">
                  <c:v>399.1</c:v>
                </c:pt>
              </c:numCache>
            </c:numRef>
          </c:xVal>
          <c:yVal>
            <c:numRef>
              <c:f>Phi_10_0kV_u_6p25mps!$U$7:$U$800</c:f>
              <c:numCache>
                <c:formatCode>General</c:formatCode>
                <c:ptCount val="794"/>
                <c:pt idx="0">
                  <c:v>1</c:v>
                </c:pt>
                <c:pt idx="1">
                  <c:v>1.03739291361795</c:v>
                </c:pt>
                <c:pt idx="2">
                  <c:v>1.03226736902538</c:v>
                </c:pt>
                <c:pt idx="3">
                  <c:v>1.06800044026476</c:v>
                </c:pt>
                <c:pt idx="4">
                  <c:v>1.03609880625198</c:v>
                </c:pt>
                <c:pt idx="5">
                  <c:v>1.04748443448379</c:v>
                </c:pt>
                <c:pt idx="6">
                  <c:v>1.07726369923059</c:v>
                </c:pt>
                <c:pt idx="7">
                  <c:v>1.04800669578535</c:v>
                </c:pt>
                <c:pt idx="8">
                  <c:v>1.03837701043638</c:v>
                </c:pt>
                <c:pt idx="9">
                  <c:v>1.04704126597135</c:v>
                </c:pt>
                <c:pt idx="10">
                  <c:v>1.04232971405468</c:v>
                </c:pt>
                <c:pt idx="11">
                  <c:v>1.0442045726694</c:v>
                </c:pt>
                <c:pt idx="12">
                  <c:v>1.0372301649942</c:v>
                </c:pt>
                <c:pt idx="13">
                  <c:v>1.04606228529488</c:v>
                </c:pt>
                <c:pt idx="14">
                  <c:v>1.05222184365845</c:v>
                </c:pt>
                <c:pt idx="15">
                  <c:v>1.02977276586377</c:v>
                </c:pt>
                <c:pt idx="16">
                  <c:v>1.02735919132878</c:v>
                </c:pt>
                <c:pt idx="17">
                  <c:v>1.02097466099337</c:v>
                </c:pt>
                <c:pt idx="18">
                  <c:v>1.03891157813344</c:v>
                </c:pt>
                <c:pt idx="19">
                  <c:v>1.02922713623816</c:v>
                </c:pt>
                <c:pt idx="20">
                  <c:v>1.02874359168652</c:v>
                </c:pt>
                <c:pt idx="21">
                  <c:v>1.03069768136447</c:v>
                </c:pt>
                <c:pt idx="22">
                  <c:v>1.04930011178079</c:v>
                </c:pt>
                <c:pt idx="23">
                  <c:v>1.04668977319175</c:v>
                </c:pt>
                <c:pt idx="24">
                  <c:v>1.03779058994924</c:v>
                </c:pt>
                <c:pt idx="25">
                  <c:v>1.01929186511306</c:v>
                </c:pt>
                <c:pt idx="26">
                  <c:v>1.03421094987121</c:v>
                </c:pt>
                <c:pt idx="27">
                  <c:v>1.03474095452275</c:v>
                </c:pt>
                <c:pt idx="28">
                  <c:v>1.05447460540718</c:v>
                </c:pt>
                <c:pt idx="29">
                  <c:v>1.03034715650361</c:v>
                </c:pt>
                <c:pt idx="30">
                  <c:v>1.03581783326687</c:v>
                </c:pt>
                <c:pt idx="31">
                  <c:v>1.0341622773856</c:v>
                </c:pt>
                <c:pt idx="32">
                  <c:v>1.02020419767003</c:v>
                </c:pt>
                <c:pt idx="33">
                  <c:v>1.05965020522643</c:v>
                </c:pt>
                <c:pt idx="34">
                  <c:v>1.02879212589802</c:v>
                </c:pt>
                <c:pt idx="35">
                  <c:v>1.03288531600888</c:v>
                </c:pt>
                <c:pt idx="36">
                  <c:v>1.04027523737516</c:v>
                </c:pt>
                <c:pt idx="37">
                  <c:v>1.02910421055717</c:v>
                </c:pt>
                <c:pt idx="38">
                  <c:v>1.03569684342338</c:v>
                </c:pt>
                <c:pt idx="39">
                  <c:v>1.03927717487194</c:v>
                </c:pt>
                <c:pt idx="40">
                  <c:v>1.03844379682998</c:v>
                </c:pt>
                <c:pt idx="41">
                  <c:v>1.05437767525828</c:v>
                </c:pt>
                <c:pt idx="42">
                  <c:v>1.05401664156531</c:v>
                </c:pt>
                <c:pt idx="43">
                  <c:v>1.03628851832657</c:v>
                </c:pt>
                <c:pt idx="44">
                  <c:v>1.04827605374549</c:v>
                </c:pt>
                <c:pt idx="45">
                  <c:v>1.039149133049</c:v>
                </c:pt>
                <c:pt idx="46">
                  <c:v>1.05005799216041</c:v>
                </c:pt>
                <c:pt idx="47">
                  <c:v>1.03532723673578</c:v>
                </c:pt>
                <c:pt idx="48">
                  <c:v>1.03225091440667</c:v>
                </c:pt>
                <c:pt idx="49">
                  <c:v>1.03833884678289</c:v>
                </c:pt>
                <c:pt idx="50">
                  <c:v>1.03886691559693</c:v>
                </c:pt>
                <c:pt idx="51">
                  <c:v>1.03351556938788</c:v>
                </c:pt>
                <c:pt idx="52">
                  <c:v>1.03687756602174</c:v>
                </c:pt>
                <c:pt idx="53">
                  <c:v>1.05209200427212</c:v>
                </c:pt>
                <c:pt idx="54">
                  <c:v>1.04046577909439</c:v>
                </c:pt>
                <c:pt idx="55">
                  <c:v>1.0421382044167</c:v>
                </c:pt>
                <c:pt idx="56">
                  <c:v>1.06020689678059</c:v>
                </c:pt>
                <c:pt idx="57">
                  <c:v>1.03223902283348</c:v>
                </c:pt>
                <c:pt idx="58">
                  <c:v>1.04783164076608</c:v>
                </c:pt>
                <c:pt idx="59">
                  <c:v>1.03157503057241</c:v>
                </c:pt>
                <c:pt idx="60">
                  <c:v>1.04564649505559</c:v>
                </c:pt>
                <c:pt idx="61">
                  <c:v>1.03419767555695</c:v>
                </c:pt>
                <c:pt idx="62">
                  <c:v>1.04597226885132</c:v>
                </c:pt>
                <c:pt idx="63">
                  <c:v>1.05670399883186</c:v>
                </c:pt>
                <c:pt idx="64">
                  <c:v>1.03412425200622</c:v>
                </c:pt>
                <c:pt idx="65">
                  <c:v>1.05040768737662</c:v>
                </c:pt>
                <c:pt idx="66">
                  <c:v>1.04791640279358</c:v>
                </c:pt>
                <c:pt idx="67">
                  <c:v>1.02164307802587</c:v>
                </c:pt>
                <c:pt idx="68">
                  <c:v>1.03508428913005</c:v>
                </c:pt>
                <c:pt idx="69">
                  <c:v>1.03219961471303</c:v>
                </c:pt>
                <c:pt idx="70">
                  <c:v>1.03687452399139</c:v>
                </c:pt>
                <c:pt idx="71">
                  <c:v>1.04893852499139</c:v>
                </c:pt>
                <c:pt idx="72">
                  <c:v>1.05999810287925</c:v>
                </c:pt>
                <c:pt idx="73">
                  <c:v>1.0318778508664</c:v>
                </c:pt>
                <c:pt idx="74">
                  <c:v>1.04096204486386</c:v>
                </c:pt>
                <c:pt idx="75">
                  <c:v>1.05765670742803</c:v>
                </c:pt>
                <c:pt idx="76">
                  <c:v>1.01576684330723</c:v>
                </c:pt>
                <c:pt idx="77">
                  <c:v>1.03247007886602</c:v>
                </c:pt>
                <c:pt idx="78">
                  <c:v>1.04603463047351</c:v>
                </c:pt>
                <c:pt idx="79">
                  <c:v>1.02692127723239</c:v>
                </c:pt>
                <c:pt idx="80">
                  <c:v>1.04908924376785</c:v>
                </c:pt>
                <c:pt idx="81">
                  <c:v>1.0556928002885</c:v>
                </c:pt>
                <c:pt idx="82">
                  <c:v>1.05222391777005</c:v>
                </c:pt>
                <c:pt idx="83">
                  <c:v>1.04664746131505</c:v>
                </c:pt>
                <c:pt idx="84">
                  <c:v>1.04255689841223</c:v>
                </c:pt>
                <c:pt idx="85">
                  <c:v>1.04506104248721</c:v>
                </c:pt>
                <c:pt idx="86">
                  <c:v>1.03906934888935</c:v>
                </c:pt>
                <c:pt idx="87">
                  <c:v>1.04097905257901</c:v>
                </c:pt>
                <c:pt idx="88">
                  <c:v>1.03762148071657</c:v>
                </c:pt>
                <c:pt idx="89">
                  <c:v>1.03923486299525</c:v>
                </c:pt>
                <c:pt idx="90">
                  <c:v>1.05560900617975</c:v>
                </c:pt>
                <c:pt idx="91">
                  <c:v>1.04779956117329</c:v>
                </c:pt>
                <c:pt idx="92">
                  <c:v>1.05797183411753</c:v>
                </c:pt>
                <c:pt idx="93">
                  <c:v>1.05153600408849</c:v>
                </c:pt>
                <c:pt idx="94">
                  <c:v>1.02484605943685</c:v>
                </c:pt>
                <c:pt idx="95">
                  <c:v>1.05537822669542</c:v>
                </c:pt>
                <c:pt idx="96">
                  <c:v>1.05959213010155</c:v>
                </c:pt>
                <c:pt idx="97">
                  <c:v>1.05813402964486</c:v>
                </c:pt>
                <c:pt idx="98">
                  <c:v>1.04996590160525</c:v>
                </c:pt>
                <c:pt idx="99">
                  <c:v>1.04088433481582</c:v>
                </c:pt>
                <c:pt idx="100">
                  <c:v>1.05728958967435</c:v>
                </c:pt>
                <c:pt idx="101">
                  <c:v>1.04191558310467</c:v>
                </c:pt>
                <c:pt idx="102">
                  <c:v>1.04186815508603</c:v>
                </c:pt>
                <c:pt idx="103">
                  <c:v>1.04831117536863</c:v>
                </c:pt>
                <c:pt idx="104">
                  <c:v>1.07423757040226</c:v>
                </c:pt>
                <c:pt idx="105">
                  <c:v>1.05921187630773</c:v>
                </c:pt>
                <c:pt idx="106">
                  <c:v>1.04856767383682</c:v>
                </c:pt>
                <c:pt idx="107">
                  <c:v>1.0538325987291</c:v>
                </c:pt>
                <c:pt idx="108">
                  <c:v>1.04271688155385</c:v>
                </c:pt>
                <c:pt idx="109">
                  <c:v>1.03292873407843</c:v>
                </c:pt>
                <c:pt idx="110">
                  <c:v>1.05467524113622</c:v>
                </c:pt>
                <c:pt idx="111">
                  <c:v>1.03611954736801</c:v>
                </c:pt>
                <c:pt idx="112">
                  <c:v>1.05748400306858</c:v>
                </c:pt>
                <c:pt idx="113">
                  <c:v>1.02294147188915</c:v>
                </c:pt>
                <c:pt idx="114">
                  <c:v>1.04416392008199</c:v>
                </c:pt>
                <c:pt idx="115">
                  <c:v>1.06720674689146</c:v>
                </c:pt>
                <c:pt idx="116">
                  <c:v>1.0715399808518</c:v>
                </c:pt>
                <c:pt idx="117">
                  <c:v>1.05669030969528</c:v>
                </c:pt>
                <c:pt idx="118">
                  <c:v>1.05444999261616</c:v>
                </c:pt>
                <c:pt idx="119">
                  <c:v>1.0579509547274</c:v>
                </c:pt>
                <c:pt idx="120">
                  <c:v>1.04500213771769</c:v>
                </c:pt>
                <c:pt idx="121">
                  <c:v>1.05100765872623</c:v>
                </c:pt>
                <c:pt idx="122">
                  <c:v>1.06412862699896</c:v>
                </c:pt>
                <c:pt idx="123">
                  <c:v>1.05048982219609</c:v>
                </c:pt>
                <c:pt idx="124">
                  <c:v>1.07920645043177</c:v>
                </c:pt>
                <c:pt idx="125">
                  <c:v>1.04170761884798</c:v>
                </c:pt>
                <c:pt idx="126">
                  <c:v>1.0448467176216</c:v>
                </c:pt>
                <c:pt idx="127">
                  <c:v>1.06832773507566</c:v>
                </c:pt>
                <c:pt idx="128">
                  <c:v>1.06418614902741</c:v>
                </c:pt>
                <c:pt idx="129">
                  <c:v>1.03837659561406</c:v>
                </c:pt>
                <c:pt idx="130">
                  <c:v>1.05207513483108</c:v>
                </c:pt>
                <c:pt idx="131">
                  <c:v>1.04745968341867</c:v>
                </c:pt>
                <c:pt idx="132">
                  <c:v>1.0677084053511</c:v>
                </c:pt>
                <c:pt idx="133">
                  <c:v>1.06618310367848</c:v>
                </c:pt>
                <c:pt idx="134">
                  <c:v>1.05563444861541</c:v>
                </c:pt>
                <c:pt idx="135">
                  <c:v>1.05081490462129</c:v>
                </c:pt>
                <c:pt idx="136">
                  <c:v>1.03476487594324</c:v>
                </c:pt>
                <c:pt idx="137">
                  <c:v>1.05113556227506</c:v>
                </c:pt>
                <c:pt idx="138">
                  <c:v>1.05001982850692</c:v>
                </c:pt>
                <c:pt idx="139">
                  <c:v>1.04671355633813</c:v>
                </c:pt>
                <c:pt idx="140">
                  <c:v>1.05865947125088</c:v>
                </c:pt>
                <c:pt idx="141">
                  <c:v>1.06169417307383</c:v>
                </c:pt>
                <c:pt idx="142">
                  <c:v>1.06135291257813</c:v>
                </c:pt>
                <c:pt idx="143">
                  <c:v>1.05115533547234</c:v>
                </c:pt>
                <c:pt idx="144">
                  <c:v>1.05362352827954</c:v>
                </c:pt>
                <c:pt idx="145">
                  <c:v>1.05178697159241</c:v>
                </c:pt>
                <c:pt idx="146">
                  <c:v>1.02503673943019</c:v>
                </c:pt>
                <c:pt idx="147">
                  <c:v>1.0431420744324</c:v>
                </c:pt>
                <c:pt idx="148">
                  <c:v>1.05173027920861</c:v>
                </c:pt>
                <c:pt idx="149">
                  <c:v>1.05381711202913</c:v>
                </c:pt>
                <c:pt idx="150">
                  <c:v>1.06824919538297</c:v>
                </c:pt>
                <c:pt idx="151">
                  <c:v>1.04722904220845</c:v>
                </c:pt>
                <c:pt idx="152">
                  <c:v>1.05440740419125</c:v>
                </c:pt>
                <c:pt idx="153">
                  <c:v>1.05224452061197</c:v>
                </c:pt>
                <c:pt idx="154">
                  <c:v>1.03796771908011</c:v>
                </c:pt>
                <c:pt idx="155">
                  <c:v>1.05481517453234</c:v>
                </c:pt>
                <c:pt idx="156">
                  <c:v>1.05269404973332</c:v>
                </c:pt>
                <c:pt idx="157">
                  <c:v>1.05485333818583</c:v>
                </c:pt>
                <c:pt idx="158">
                  <c:v>1.03972421505938</c:v>
                </c:pt>
                <c:pt idx="159">
                  <c:v>1.0588053504336</c:v>
                </c:pt>
                <c:pt idx="160">
                  <c:v>1.0667368914764</c:v>
                </c:pt>
                <c:pt idx="161">
                  <c:v>1.04824909029465</c:v>
                </c:pt>
                <c:pt idx="162">
                  <c:v>1.08278069781964</c:v>
                </c:pt>
                <c:pt idx="163">
                  <c:v>1.04919350244441</c:v>
                </c:pt>
                <c:pt idx="164">
                  <c:v>1.04984131663498</c:v>
                </c:pt>
                <c:pt idx="165">
                  <c:v>1.07198342591246</c:v>
                </c:pt>
                <c:pt idx="166">
                  <c:v>1.05005287601846</c:v>
                </c:pt>
                <c:pt idx="167">
                  <c:v>1.06218518442724</c:v>
                </c:pt>
                <c:pt idx="168">
                  <c:v>1.05782941178748</c:v>
                </c:pt>
                <c:pt idx="169">
                  <c:v>1.06241900594192</c:v>
                </c:pt>
                <c:pt idx="170">
                  <c:v>1.0462586345266</c:v>
                </c:pt>
                <c:pt idx="171">
                  <c:v>1.07205809393015</c:v>
                </c:pt>
                <c:pt idx="172">
                  <c:v>1.04722033093972</c:v>
                </c:pt>
                <c:pt idx="173">
                  <c:v>1.05899810453854</c:v>
                </c:pt>
                <c:pt idx="174">
                  <c:v>1.07086644767735</c:v>
                </c:pt>
                <c:pt idx="175">
                  <c:v>1.0560140110387</c:v>
                </c:pt>
                <c:pt idx="176">
                  <c:v>1.05280300972952</c:v>
                </c:pt>
                <c:pt idx="177">
                  <c:v>1.04710362759354</c:v>
                </c:pt>
                <c:pt idx="178">
                  <c:v>1.06230105812878</c:v>
                </c:pt>
                <c:pt idx="179">
                  <c:v>1.06602284398864</c:v>
                </c:pt>
                <c:pt idx="180">
                  <c:v>1.07412985487303</c:v>
                </c:pt>
                <c:pt idx="181">
                  <c:v>1.0443681509378</c:v>
                </c:pt>
                <c:pt idx="182">
                  <c:v>1.04140880850308</c:v>
                </c:pt>
                <c:pt idx="183">
                  <c:v>1.05239676040361</c:v>
                </c:pt>
                <c:pt idx="184">
                  <c:v>1.06523288401623</c:v>
                </c:pt>
                <c:pt idx="185">
                  <c:v>1.0572016473424</c:v>
                </c:pt>
                <c:pt idx="186">
                  <c:v>1.06025667545906</c:v>
                </c:pt>
                <c:pt idx="187">
                  <c:v>1.06804620899412</c:v>
                </c:pt>
                <c:pt idx="188">
                  <c:v>1.0511202138492</c:v>
                </c:pt>
                <c:pt idx="189">
                  <c:v>1.05590698688</c:v>
                </c:pt>
                <c:pt idx="190">
                  <c:v>1.06589978003355</c:v>
                </c:pt>
                <c:pt idx="191">
                  <c:v>1.05002563601941</c:v>
                </c:pt>
                <c:pt idx="192">
                  <c:v>1.06405340588484</c:v>
                </c:pt>
                <c:pt idx="193">
                  <c:v>1.0714006005521</c:v>
                </c:pt>
                <c:pt idx="194">
                  <c:v>1.07282413248208</c:v>
                </c:pt>
                <c:pt idx="195">
                  <c:v>1.05333163163999</c:v>
                </c:pt>
                <c:pt idx="196">
                  <c:v>1.06126455542386</c:v>
                </c:pt>
                <c:pt idx="197">
                  <c:v>1.06440130353766</c:v>
                </c:pt>
                <c:pt idx="198">
                  <c:v>1.0800814489799</c:v>
                </c:pt>
                <c:pt idx="199">
                  <c:v>1.05213376305238</c:v>
                </c:pt>
                <c:pt idx="200">
                  <c:v>1.05859144039031</c:v>
                </c:pt>
                <c:pt idx="201">
                  <c:v>1.04648747817343</c:v>
                </c:pt>
                <c:pt idx="202">
                  <c:v>1.04351721208427</c:v>
                </c:pt>
                <c:pt idx="203">
                  <c:v>1.05975944177084</c:v>
                </c:pt>
                <c:pt idx="204">
                  <c:v>1.06842881344777</c:v>
                </c:pt>
                <c:pt idx="205">
                  <c:v>1.07615086921869</c:v>
                </c:pt>
                <c:pt idx="206">
                  <c:v>1.0666178374704</c:v>
                </c:pt>
                <c:pt idx="207">
                  <c:v>1.0762278878962</c:v>
                </c:pt>
                <c:pt idx="208">
                  <c:v>1.06364826275178</c:v>
                </c:pt>
                <c:pt idx="209">
                  <c:v>1.04999438607126</c:v>
                </c:pt>
                <c:pt idx="210">
                  <c:v>1.07663220138462</c:v>
                </c:pt>
                <c:pt idx="211">
                  <c:v>1.04238599161616</c:v>
                </c:pt>
                <c:pt idx="212">
                  <c:v>1.05258260080321</c:v>
                </c:pt>
                <c:pt idx="213">
                  <c:v>1.0469917638411</c:v>
                </c:pt>
                <c:pt idx="214">
                  <c:v>1.06061549676632</c:v>
                </c:pt>
                <c:pt idx="215">
                  <c:v>1.08328415384267</c:v>
                </c:pt>
                <c:pt idx="216">
                  <c:v>1.07398826218762</c:v>
                </c:pt>
                <c:pt idx="217">
                  <c:v>1.0899984679229</c:v>
                </c:pt>
                <c:pt idx="218">
                  <c:v>1.08024336795901</c:v>
                </c:pt>
                <c:pt idx="219">
                  <c:v>1.05806074436823</c:v>
                </c:pt>
                <c:pt idx="220">
                  <c:v>1.06405824547858</c:v>
                </c:pt>
                <c:pt idx="221">
                  <c:v>1.06397818477071</c:v>
                </c:pt>
                <c:pt idx="222">
                  <c:v>1.0761268095241</c:v>
                </c:pt>
                <c:pt idx="223">
                  <c:v>1.07921032210677</c:v>
                </c:pt>
                <c:pt idx="224">
                  <c:v>1.03464720467831</c:v>
                </c:pt>
                <c:pt idx="225">
                  <c:v>1.07033879368563</c:v>
                </c:pt>
                <c:pt idx="226">
                  <c:v>1.0454971590202</c:v>
                </c:pt>
                <c:pt idx="227">
                  <c:v>1.05926317600137</c:v>
                </c:pt>
                <c:pt idx="228">
                  <c:v>1.08073866580974</c:v>
                </c:pt>
                <c:pt idx="229">
                  <c:v>1.07584514516845</c:v>
                </c:pt>
                <c:pt idx="230">
                  <c:v>1.04884532824337</c:v>
                </c:pt>
                <c:pt idx="231">
                  <c:v>1.05851608100208</c:v>
                </c:pt>
                <c:pt idx="232">
                  <c:v>1.05692814115906</c:v>
                </c:pt>
                <c:pt idx="233">
                  <c:v>1.06574961435352</c:v>
                </c:pt>
                <c:pt idx="234">
                  <c:v>1.05463707748273</c:v>
                </c:pt>
                <c:pt idx="235">
                  <c:v>1.08257812625311</c:v>
                </c:pt>
                <c:pt idx="236">
                  <c:v>1.05948109599376</c:v>
                </c:pt>
                <c:pt idx="237">
                  <c:v>1.06548454289069</c:v>
                </c:pt>
                <c:pt idx="238">
                  <c:v>1.06023220094214</c:v>
                </c:pt>
                <c:pt idx="239">
                  <c:v>1.06483907935993</c:v>
                </c:pt>
                <c:pt idx="240">
                  <c:v>1.06038457900789</c:v>
                </c:pt>
                <c:pt idx="241">
                  <c:v>1.06311867292256</c:v>
                </c:pt>
                <c:pt idx="242">
                  <c:v>1.05961300949169</c:v>
                </c:pt>
                <c:pt idx="243">
                  <c:v>1.0657796198347</c:v>
                </c:pt>
                <c:pt idx="244">
                  <c:v>1.07077200646238</c:v>
                </c:pt>
                <c:pt idx="245">
                  <c:v>1.06783271377315</c:v>
                </c:pt>
                <c:pt idx="246">
                  <c:v>1.06610829738667</c:v>
                </c:pt>
                <c:pt idx="247">
                  <c:v>1.0601666590155</c:v>
                </c:pt>
                <c:pt idx="248">
                  <c:v>1.05622239011772</c:v>
                </c:pt>
                <c:pt idx="249">
                  <c:v>1.06499906250156</c:v>
                </c:pt>
                <c:pt idx="250">
                  <c:v>1.07547719777014</c:v>
                </c:pt>
                <c:pt idx="251">
                  <c:v>1.04213322654885</c:v>
                </c:pt>
                <c:pt idx="252">
                  <c:v>1.06583492947744</c:v>
                </c:pt>
                <c:pt idx="253">
                  <c:v>1.08933945352967</c:v>
                </c:pt>
                <c:pt idx="254">
                  <c:v>1.07581666070244</c:v>
                </c:pt>
                <c:pt idx="255">
                  <c:v>1.069336306411</c:v>
                </c:pt>
                <c:pt idx="256">
                  <c:v>1.07471516916731</c:v>
                </c:pt>
                <c:pt idx="257">
                  <c:v>1.08450345491683</c:v>
                </c:pt>
                <c:pt idx="258">
                  <c:v>1.06064218366894</c:v>
                </c:pt>
                <c:pt idx="259">
                  <c:v>1.05772045179129</c:v>
                </c:pt>
                <c:pt idx="260">
                  <c:v>1.05719321262188</c:v>
                </c:pt>
                <c:pt idx="261">
                  <c:v>1.05352231163333</c:v>
                </c:pt>
                <c:pt idx="262">
                  <c:v>1.05445303464651</c:v>
                </c:pt>
                <c:pt idx="263">
                  <c:v>1.07308782120384</c:v>
                </c:pt>
                <c:pt idx="264">
                  <c:v>1.07462736510946</c:v>
                </c:pt>
                <c:pt idx="265">
                  <c:v>1.07019291450291</c:v>
                </c:pt>
                <c:pt idx="266">
                  <c:v>1.06873896226942</c:v>
                </c:pt>
                <c:pt idx="267">
                  <c:v>1.06651316397152</c:v>
                </c:pt>
                <c:pt idx="268">
                  <c:v>1.05046645387203</c:v>
                </c:pt>
                <c:pt idx="269">
                  <c:v>1.05320580220276</c:v>
                </c:pt>
                <c:pt idx="270">
                  <c:v>1.06278294339113</c:v>
                </c:pt>
                <c:pt idx="271">
                  <c:v>1.0799218806606</c:v>
                </c:pt>
                <c:pt idx="272">
                  <c:v>1.07564962558137</c:v>
                </c:pt>
                <c:pt idx="273">
                  <c:v>1.06613263362948</c:v>
                </c:pt>
                <c:pt idx="274">
                  <c:v>1.06222002950216</c:v>
                </c:pt>
                <c:pt idx="275">
                  <c:v>1.05800059513176</c:v>
                </c:pt>
                <c:pt idx="276">
                  <c:v>1.06983409319564</c:v>
                </c:pt>
                <c:pt idx="277">
                  <c:v>1.06533700441869</c:v>
                </c:pt>
                <c:pt idx="278">
                  <c:v>1.07135275771113</c:v>
                </c:pt>
                <c:pt idx="279">
                  <c:v>1.07994607862929</c:v>
                </c:pt>
                <c:pt idx="280">
                  <c:v>1.07452573364093</c:v>
                </c:pt>
                <c:pt idx="281">
                  <c:v>1.09379423042993</c:v>
                </c:pt>
                <c:pt idx="282">
                  <c:v>1.05986121151348</c:v>
                </c:pt>
                <c:pt idx="283">
                  <c:v>1.08049903678257</c:v>
                </c:pt>
                <c:pt idx="284">
                  <c:v>1.06180105895842</c:v>
                </c:pt>
                <c:pt idx="285">
                  <c:v>1.06717549694331</c:v>
                </c:pt>
                <c:pt idx="286">
                  <c:v>1.05300737885944</c:v>
                </c:pt>
                <c:pt idx="287">
                  <c:v>1.07418571761219</c:v>
                </c:pt>
                <c:pt idx="288">
                  <c:v>1.04650490071089</c:v>
                </c:pt>
                <c:pt idx="289">
                  <c:v>1.04352924193157</c:v>
                </c:pt>
                <c:pt idx="290">
                  <c:v>1.04457915722485</c:v>
                </c:pt>
                <c:pt idx="291">
                  <c:v>1.07619539348109</c:v>
                </c:pt>
                <c:pt idx="292">
                  <c:v>1.06656308092409</c:v>
                </c:pt>
                <c:pt idx="293">
                  <c:v>1.08590486298972</c:v>
                </c:pt>
                <c:pt idx="294">
                  <c:v>1.08485798972679</c:v>
                </c:pt>
                <c:pt idx="295">
                  <c:v>1.08112528021248</c:v>
                </c:pt>
                <c:pt idx="296">
                  <c:v>1.0549335371678</c:v>
                </c:pt>
                <c:pt idx="297">
                  <c:v>1.05903184342061</c:v>
                </c:pt>
                <c:pt idx="298">
                  <c:v>1.07692976726255</c:v>
                </c:pt>
                <c:pt idx="299">
                  <c:v>1.06464079429072</c:v>
                </c:pt>
                <c:pt idx="300">
                  <c:v>1.09277349097319</c:v>
                </c:pt>
                <c:pt idx="301">
                  <c:v>1.07062847793947</c:v>
                </c:pt>
                <c:pt idx="302">
                  <c:v>1.05122156876952</c:v>
                </c:pt>
                <c:pt idx="303">
                  <c:v>1.07476066134846</c:v>
                </c:pt>
                <c:pt idx="304">
                  <c:v>1.0765670742803</c:v>
                </c:pt>
                <c:pt idx="305">
                  <c:v>1.05838859227557</c:v>
                </c:pt>
                <c:pt idx="306">
                  <c:v>1.05333066372124</c:v>
                </c:pt>
                <c:pt idx="307">
                  <c:v>1.05258840831569</c:v>
                </c:pt>
                <c:pt idx="308">
                  <c:v>1.05597183743611</c:v>
                </c:pt>
                <c:pt idx="309">
                  <c:v>1.06539106959446</c:v>
                </c:pt>
                <c:pt idx="310">
                  <c:v>1.05979165963773</c:v>
                </c:pt>
                <c:pt idx="311">
                  <c:v>1.07988440837764</c:v>
                </c:pt>
                <c:pt idx="312">
                  <c:v>1.07437432349393</c:v>
                </c:pt>
                <c:pt idx="313">
                  <c:v>1.08687029280372</c:v>
                </c:pt>
                <c:pt idx="314">
                  <c:v>1.0715662529321</c:v>
                </c:pt>
                <c:pt idx="315">
                  <c:v>1.08338011607282</c:v>
                </c:pt>
                <c:pt idx="316">
                  <c:v>1.0909882339797</c:v>
                </c:pt>
                <c:pt idx="317">
                  <c:v>1.06429372628253</c:v>
                </c:pt>
                <c:pt idx="318">
                  <c:v>1.05715186866393</c:v>
                </c:pt>
                <c:pt idx="319">
                  <c:v>1.07277905512325</c:v>
                </c:pt>
                <c:pt idx="320">
                  <c:v>1.07425084471652</c:v>
                </c:pt>
                <c:pt idx="321">
                  <c:v>1.08017353953506</c:v>
                </c:pt>
                <c:pt idx="322">
                  <c:v>1.08461739278087</c:v>
                </c:pt>
                <c:pt idx="323">
                  <c:v>1.07814796214387</c:v>
                </c:pt>
                <c:pt idx="324">
                  <c:v>1.05634987884423</c:v>
                </c:pt>
                <c:pt idx="325">
                  <c:v>1.07044402028094</c:v>
                </c:pt>
                <c:pt idx="326">
                  <c:v>1.09363120525796</c:v>
                </c:pt>
                <c:pt idx="327">
                  <c:v>1.07654066392589</c:v>
                </c:pt>
                <c:pt idx="328">
                  <c:v>1.07621682596766</c:v>
                </c:pt>
                <c:pt idx="329">
                  <c:v>1.08443265857413</c:v>
                </c:pt>
                <c:pt idx="330">
                  <c:v>1.08412569005693</c:v>
                </c:pt>
                <c:pt idx="331">
                  <c:v>1.08352447424036</c:v>
                </c:pt>
                <c:pt idx="332">
                  <c:v>1.08940789921256</c:v>
                </c:pt>
                <c:pt idx="333">
                  <c:v>1.09151367558572</c:v>
                </c:pt>
                <c:pt idx="334">
                  <c:v>1.06526689944652</c:v>
                </c:pt>
                <c:pt idx="335">
                  <c:v>1.06001981191403</c:v>
                </c:pt>
                <c:pt idx="336">
                  <c:v>1.0778234328151</c:v>
                </c:pt>
                <c:pt idx="337">
                  <c:v>1.08456595481313</c:v>
                </c:pt>
                <c:pt idx="338">
                  <c:v>1.07387377122715</c:v>
                </c:pt>
                <c:pt idx="339">
                  <c:v>1.07354163682251</c:v>
                </c:pt>
                <c:pt idx="340">
                  <c:v>1.07360261570362</c:v>
                </c:pt>
                <c:pt idx="341">
                  <c:v>1.06969001157631</c:v>
                </c:pt>
                <c:pt idx="342">
                  <c:v>1.09495614774976</c:v>
                </c:pt>
                <c:pt idx="343">
                  <c:v>1.06261701446292</c:v>
                </c:pt>
                <c:pt idx="344">
                  <c:v>1.07795424012018</c:v>
                </c:pt>
                <c:pt idx="345">
                  <c:v>1.05991389394819</c:v>
                </c:pt>
                <c:pt idx="346">
                  <c:v>1.06274643902693</c:v>
                </c:pt>
                <c:pt idx="347">
                  <c:v>1.04949604619019</c:v>
                </c:pt>
                <c:pt idx="348">
                  <c:v>1.08051742723878</c:v>
                </c:pt>
                <c:pt idx="349">
                  <c:v>1.06550431608797</c:v>
                </c:pt>
                <c:pt idx="350">
                  <c:v>1.05656710746608</c:v>
                </c:pt>
                <c:pt idx="351">
                  <c:v>1.06880823759695</c:v>
                </c:pt>
                <c:pt idx="352">
                  <c:v>1.08416717228898</c:v>
                </c:pt>
                <c:pt idx="353">
                  <c:v>1.07642147164579</c:v>
                </c:pt>
                <c:pt idx="354">
                  <c:v>1.06867176105349</c:v>
                </c:pt>
                <c:pt idx="355">
                  <c:v>1.0804915699808</c:v>
                </c:pt>
                <c:pt idx="356">
                  <c:v>1.08837416198978</c:v>
                </c:pt>
                <c:pt idx="357">
                  <c:v>1.07901756800182</c:v>
                </c:pt>
                <c:pt idx="358">
                  <c:v>1.06777615966345</c:v>
                </c:pt>
                <c:pt idx="359">
                  <c:v>1.08292090776398</c:v>
                </c:pt>
                <c:pt idx="360">
                  <c:v>1.08160993095697</c:v>
                </c:pt>
                <c:pt idx="361">
                  <c:v>1.07115751467227</c:v>
                </c:pt>
                <c:pt idx="362">
                  <c:v>1.06651288742331</c:v>
                </c:pt>
                <c:pt idx="363">
                  <c:v>1.07819179503574</c:v>
                </c:pt>
                <c:pt idx="364">
                  <c:v>1.09525316053126</c:v>
                </c:pt>
                <c:pt idx="365">
                  <c:v>1.08144095999841</c:v>
                </c:pt>
                <c:pt idx="366">
                  <c:v>1.05965587446481</c:v>
                </c:pt>
                <c:pt idx="367">
                  <c:v>1.08918126795144</c:v>
                </c:pt>
                <c:pt idx="368">
                  <c:v>1.09229782804564</c:v>
                </c:pt>
                <c:pt idx="369">
                  <c:v>1.08287389456765</c:v>
                </c:pt>
                <c:pt idx="370">
                  <c:v>1.09211945444781</c:v>
                </c:pt>
                <c:pt idx="371">
                  <c:v>1.06433368749941</c:v>
                </c:pt>
                <c:pt idx="372">
                  <c:v>1.0678841517409</c:v>
                </c:pt>
                <c:pt idx="373">
                  <c:v>1.06322680327411</c:v>
                </c:pt>
                <c:pt idx="374">
                  <c:v>1.07953360696857</c:v>
                </c:pt>
                <c:pt idx="375">
                  <c:v>1.05572570952592</c:v>
                </c:pt>
                <c:pt idx="376">
                  <c:v>1.08628470196122</c:v>
                </c:pt>
                <c:pt idx="377">
                  <c:v>1.07331846241406</c:v>
                </c:pt>
                <c:pt idx="378">
                  <c:v>1.08192879104736</c:v>
                </c:pt>
                <c:pt idx="379">
                  <c:v>1.07852904558234</c:v>
                </c:pt>
                <c:pt idx="380">
                  <c:v>1.07825789005881</c:v>
                </c:pt>
                <c:pt idx="381">
                  <c:v>1.10381702906466</c:v>
                </c:pt>
                <c:pt idx="382">
                  <c:v>1.08300041537542</c:v>
                </c:pt>
                <c:pt idx="383">
                  <c:v>1.08242975813646</c:v>
                </c:pt>
                <c:pt idx="384">
                  <c:v>1.08746265907745</c:v>
                </c:pt>
                <c:pt idx="385">
                  <c:v>1.08004674217908</c:v>
                </c:pt>
                <c:pt idx="386">
                  <c:v>1.08476907947609</c:v>
                </c:pt>
                <c:pt idx="387">
                  <c:v>1.07713109436212</c:v>
                </c:pt>
                <c:pt idx="388">
                  <c:v>1.07853457654661</c:v>
                </c:pt>
                <c:pt idx="389">
                  <c:v>1.07929107418516</c:v>
                </c:pt>
                <c:pt idx="390">
                  <c:v>1.08699791980434</c:v>
                </c:pt>
                <c:pt idx="391">
                  <c:v>1.08171985887192</c:v>
                </c:pt>
                <c:pt idx="392">
                  <c:v>1.09464185070489</c:v>
                </c:pt>
                <c:pt idx="393">
                  <c:v>1.08308573049934</c:v>
                </c:pt>
                <c:pt idx="394">
                  <c:v>1.08677488366999</c:v>
                </c:pt>
                <c:pt idx="395">
                  <c:v>1.08547856391831</c:v>
                </c:pt>
                <c:pt idx="396">
                  <c:v>1.09211986927013</c:v>
                </c:pt>
                <c:pt idx="397">
                  <c:v>1.08233282798756</c:v>
                </c:pt>
                <c:pt idx="398">
                  <c:v>1.07584708100595</c:v>
                </c:pt>
                <c:pt idx="399">
                  <c:v>1.08627764998178</c:v>
                </c:pt>
              </c:numCache>
            </c:numRef>
          </c:yVal>
          <c:smooth val="0"/>
        </c:ser>
        <c:axId val="98226833"/>
        <c:axId val="91951"/>
      </c:scatterChart>
      <c:valAx>
        <c:axId val="98226833"/>
        <c:scaling>
          <c:orientation val="minMax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Time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91951"/>
        <c:crosses val="autoZero"/>
        <c:crossBetween val="midCat"/>
      </c:valAx>
      <c:valAx>
        <c:axId val="91951"/>
        <c:scaling>
          <c:orientation val="minMax"/>
          <c:min val="0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OH*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98226833"/>
        <c:crosses val="autoZero"/>
        <c:crossBetween val="midCat"/>
      </c:valAx>
      <c:spPr>
        <a:noFill/>
        <a:ln w="0"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Marker"/>
        <c:varyColors val="0"/>
        <c:ser>
          <c:idx val="0"/>
          <c:order val="0"/>
          <c:spPr>
            <a:solidFill>
              <a:srgbClr val="5b9bd5"/>
            </a:solidFill>
            <a:ln w="25560">
              <a:noFill/>
            </a:ln>
          </c:spPr>
          <c:marker>
            <c:symbol val="circle"/>
            <c:size val="5"/>
            <c:spPr>
              <a:solidFill>
                <a:srgbClr val="5b9bd5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Phi_10_0kV_u_6p25mps!$D$7:$D$800</c:f>
              <c:numCache>
                <c:formatCode>General</c:formatCode>
                <c:ptCount val="794"/>
                <c:pt idx="0">
                  <c:v>0.1</c:v>
                </c:pt>
                <c:pt idx="1">
                  <c:v>1.1</c:v>
                </c:pt>
                <c:pt idx="2">
                  <c:v>2.1</c:v>
                </c:pt>
                <c:pt idx="3">
                  <c:v>3.1</c:v>
                </c:pt>
                <c:pt idx="4">
                  <c:v>4.1</c:v>
                </c:pt>
                <c:pt idx="5">
                  <c:v>5.1</c:v>
                </c:pt>
                <c:pt idx="6">
                  <c:v>6.1</c:v>
                </c:pt>
                <c:pt idx="7">
                  <c:v>7.1</c:v>
                </c:pt>
                <c:pt idx="8">
                  <c:v>8.1</c:v>
                </c:pt>
                <c:pt idx="9">
                  <c:v>9.1</c:v>
                </c:pt>
                <c:pt idx="10">
                  <c:v>10.1</c:v>
                </c:pt>
                <c:pt idx="11">
                  <c:v>11.1</c:v>
                </c:pt>
                <c:pt idx="12">
                  <c:v>12.1</c:v>
                </c:pt>
                <c:pt idx="13">
                  <c:v>13.1</c:v>
                </c:pt>
                <c:pt idx="14">
                  <c:v>14.1</c:v>
                </c:pt>
                <c:pt idx="15">
                  <c:v>15.1</c:v>
                </c:pt>
                <c:pt idx="16">
                  <c:v>16.1</c:v>
                </c:pt>
                <c:pt idx="17">
                  <c:v>17.1</c:v>
                </c:pt>
                <c:pt idx="18">
                  <c:v>18.1</c:v>
                </c:pt>
                <c:pt idx="19">
                  <c:v>19.1</c:v>
                </c:pt>
                <c:pt idx="20">
                  <c:v>20.1</c:v>
                </c:pt>
                <c:pt idx="21">
                  <c:v>21.1</c:v>
                </c:pt>
                <c:pt idx="22">
                  <c:v>22.1</c:v>
                </c:pt>
                <c:pt idx="23">
                  <c:v>23.1</c:v>
                </c:pt>
                <c:pt idx="24">
                  <c:v>24.1</c:v>
                </c:pt>
                <c:pt idx="25">
                  <c:v>25.1</c:v>
                </c:pt>
                <c:pt idx="26">
                  <c:v>26.1</c:v>
                </c:pt>
                <c:pt idx="27">
                  <c:v>27.1</c:v>
                </c:pt>
                <c:pt idx="28">
                  <c:v>28.1</c:v>
                </c:pt>
                <c:pt idx="29">
                  <c:v>29.1</c:v>
                </c:pt>
                <c:pt idx="30">
                  <c:v>30.1</c:v>
                </c:pt>
                <c:pt idx="31">
                  <c:v>31.1</c:v>
                </c:pt>
                <c:pt idx="32">
                  <c:v>32.1</c:v>
                </c:pt>
                <c:pt idx="33">
                  <c:v>33.1</c:v>
                </c:pt>
                <c:pt idx="34">
                  <c:v>34.1</c:v>
                </c:pt>
                <c:pt idx="35">
                  <c:v>35.1</c:v>
                </c:pt>
                <c:pt idx="36">
                  <c:v>36.1</c:v>
                </c:pt>
                <c:pt idx="37">
                  <c:v>37.1</c:v>
                </c:pt>
                <c:pt idx="38">
                  <c:v>38.1</c:v>
                </c:pt>
                <c:pt idx="39">
                  <c:v>39.1</c:v>
                </c:pt>
                <c:pt idx="40">
                  <c:v>40.1</c:v>
                </c:pt>
                <c:pt idx="41">
                  <c:v>41.1</c:v>
                </c:pt>
                <c:pt idx="42">
                  <c:v>42.1</c:v>
                </c:pt>
                <c:pt idx="43">
                  <c:v>43.1</c:v>
                </c:pt>
                <c:pt idx="44">
                  <c:v>44.1</c:v>
                </c:pt>
                <c:pt idx="45">
                  <c:v>45.1</c:v>
                </c:pt>
                <c:pt idx="46">
                  <c:v>46.1</c:v>
                </c:pt>
                <c:pt idx="47">
                  <c:v>47.1</c:v>
                </c:pt>
                <c:pt idx="48">
                  <c:v>48.1</c:v>
                </c:pt>
                <c:pt idx="49">
                  <c:v>49.1</c:v>
                </c:pt>
                <c:pt idx="50">
                  <c:v>50.1</c:v>
                </c:pt>
                <c:pt idx="51">
                  <c:v>51.1</c:v>
                </c:pt>
                <c:pt idx="52">
                  <c:v>52.1</c:v>
                </c:pt>
                <c:pt idx="53">
                  <c:v>53.1</c:v>
                </c:pt>
                <c:pt idx="54">
                  <c:v>54.1</c:v>
                </c:pt>
                <c:pt idx="55">
                  <c:v>55.1</c:v>
                </c:pt>
                <c:pt idx="56">
                  <c:v>56.1</c:v>
                </c:pt>
                <c:pt idx="57">
                  <c:v>57.1</c:v>
                </c:pt>
                <c:pt idx="58">
                  <c:v>58.1</c:v>
                </c:pt>
                <c:pt idx="59">
                  <c:v>59.1</c:v>
                </c:pt>
                <c:pt idx="60">
                  <c:v>60.1</c:v>
                </c:pt>
                <c:pt idx="61">
                  <c:v>61.1</c:v>
                </c:pt>
                <c:pt idx="62">
                  <c:v>62.1</c:v>
                </c:pt>
                <c:pt idx="63">
                  <c:v>63.1</c:v>
                </c:pt>
                <c:pt idx="64">
                  <c:v>64.1</c:v>
                </c:pt>
                <c:pt idx="65">
                  <c:v>65.1</c:v>
                </c:pt>
                <c:pt idx="66">
                  <c:v>66.1</c:v>
                </c:pt>
                <c:pt idx="67">
                  <c:v>67.1</c:v>
                </c:pt>
                <c:pt idx="68">
                  <c:v>68.1</c:v>
                </c:pt>
                <c:pt idx="69">
                  <c:v>69.1</c:v>
                </c:pt>
                <c:pt idx="70">
                  <c:v>70.1</c:v>
                </c:pt>
                <c:pt idx="71">
                  <c:v>71.1</c:v>
                </c:pt>
                <c:pt idx="72">
                  <c:v>72.1</c:v>
                </c:pt>
                <c:pt idx="73">
                  <c:v>73.1</c:v>
                </c:pt>
                <c:pt idx="74">
                  <c:v>74.1</c:v>
                </c:pt>
                <c:pt idx="75">
                  <c:v>75.1</c:v>
                </c:pt>
                <c:pt idx="76">
                  <c:v>76.1</c:v>
                </c:pt>
                <c:pt idx="77">
                  <c:v>77.1</c:v>
                </c:pt>
                <c:pt idx="78">
                  <c:v>78.1</c:v>
                </c:pt>
                <c:pt idx="79">
                  <c:v>79.1</c:v>
                </c:pt>
                <c:pt idx="80">
                  <c:v>80.1</c:v>
                </c:pt>
                <c:pt idx="81">
                  <c:v>81.1</c:v>
                </c:pt>
                <c:pt idx="82">
                  <c:v>82.1</c:v>
                </c:pt>
                <c:pt idx="83">
                  <c:v>83.1</c:v>
                </c:pt>
                <c:pt idx="84">
                  <c:v>84.1</c:v>
                </c:pt>
                <c:pt idx="85">
                  <c:v>85.1</c:v>
                </c:pt>
                <c:pt idx="86">
                  <c:v>86.1</c:v>
                </c:pt>
                <c:pt idx="87">
                  <c:v>87.1</c:v>
                </c:pt>
                <c:pt idx="88">
                  <c:v>88.1</c:v>
                </c:pt>
                <c:pt idx="89">
                  <c:v>89.1</c:v>
                </c:pt>
                <c:pt idx="90">
                  <c:v>90.1</c:v>
                </c:pt>
                <c:pt idx="91">
                  <c:v>91.1</c:v>
                </c:pt>
                <c:pt idx="92">
                  <c:v>92.1</c:v>
                </c:pt>
                <c:pt idx="93">
                  <c:v>93.1</c:v>
                </c:pt>
                <c:pt idx="94">
                  <c:v>94.1</c:v>
                </c:pt>
                <c:pt idx="95">
                  <c:v>95.1</c:v>
                </c:pt>
                <c:pt idx="96">
                  <c:v>96.1</c:v>
                </c:pt>
                <c:pt idx="97">
                  <c:v>97.1</c:v>
                </c:pt>
                <c:pt idx="98">
                  <c:v>98.1</c:v>
                </c:pt>
                <c:pt idx="99">
                  <c:v>99.1</c:v>
                </c:pt>
                <c:pt idx="100">
                  <c:v>100.1</c:v>
                </c:pt>
                <c:pt idx="101">
                  <c:v>101.1</c:v>
                </c:pt>
                <c:pt idx="102">
                  <c:v>102.1</c:v>
                </c:pt>
                <c:pt idx="103">
                  <c:v>103.1</c:v>
                </c:pt>
                <c:pt idx="104">
                  <c:v>104.1</c:v>
                </c:pt>
                <c:pt idx="105">
                  <c:v>105.1</c:v>
                </c:pt>
                <c:pt idx="106">
                  <c:v>106.1</c:v>
                </c:pt>
                <c:pt idx="107">
                  <c:v>107.1</c:v>
                </c:pt>
                <c:pt idx="108">
                  <c:v>108.1</c:v>
                </c:pt>
                <c:pt idx="109">
                  <c:v>109.1</c:v>
                </c:pt>
                <c:pt idx="110">
                  <c:v>110.1</c:v>
                </c:pt>
                <c:pt idx="111">
                  <c:v>111.1</c:v>
                </c:pt>
                <c:pt idx="112">
                  <c:v>112.1</c:v>
                </c:pt>
                <c:pt idx="113">
                  <c:v>113.1</c:v>
                </c:pt>
                <c:pt idx="114">
                  <c:v>114.1</c:v>
                </c:pt>
                <c:pt idx="115">
                  <c:v>115.1</c:v>
                </c:pt>
                <c:pt idx="116">
                  <c:v>116.1</c:v>
                </c:pt>
                <c:pt idx="117">
                  <c:v>117.1</c:v>
                </c:pt>
                <c:pt idx="118">
                  <c:v>118.1</c:v>
                </c:pt>
                <c:pt idx="119">
                  <c:v>119.1</c:v>
                </c:pt>
                <c:pt idx="120">
                  <c:v>120.1</c:v>
                </c:pt>
                <c:pt idx="121">
                  <c:v>121.1</c:v>
                </c:pt>
                <c:pt idx="122">
                  <c:v>122.1</c:v>
                </c:pt>
                <c:pt idx="123">
                  <c:v>123.1</c:v>
                </c:pt>
                <c:pt idx="124">
                  <c:v>124.1</c:v>
                </c:pt>
                <c:pt idx="125">
                  <c:v>125.1</c:v>
                </c:pt>
                <c:pt idx="126">
                  <c:v>126.1</c:v>
                </c:pt>
                <c:pt idx="127">
                  <c:v>127.1</c:v>
                </c:pt>
                <c:pt idx="128">
                  <c:v>128.1</c:v>
                </c:pt>
                <c:pt idx="129">
                  <c:v>129.1</c:v>
                </c:pt>
                <c:pt idx="130">
                  <c:v>130.1</c:v>
                </c:pt>
                <c:pt idx="131">
                  <c:v>131.1</c:v>
                </c:pt>
                <c:pt idx="132">
                  <c:v>132.1</c:v>
                </c:pt>
                <c:pt idx="133">
                  <c:v>133.1</c:v>
                </c:pt>
                <c:pt idx="134">
                  <c:v>134.1</c:v>
                </c:pt>
                <c:pt idx="135">
                  <c:v>135.1</c:v>
                </c:pt>
                <c:pt idx="136">
                  <c:v>136.1</c:v>
                </c:pt>
                <c:pt idx="137">
                  <c:v>137.1</c:v>
                </c:pt>
                <c:pt idx="138">
                  <c:v>138.1</c:v>
                </c:pt>
                <c:pt idx="139">
                  <c:v>139.1</c:v>
                </c:pt>
                <c:pt idx="140">
                  <c:v>140.1</c:v>
                </c:pt>
                <c:pt idx="141">
                  <c:v>141.1</c:v>
                </c:pt>
                <c:pt idx="142">
                  <c:v>142.1</c:v>
                </c:pt>
                <c:pt idx="143">
                  <c:v>143.1</c:v>
                </c:pt>
                <c:pt idx="144">
                  <c:v>144.1</c:v>
                </c:pt>
                <c:pt idx="145">
                  <c:v>145.1</c:v>
                </c:pt>
                <c:pt idx="146">
                  <c:v>146.1</c:v>
                </c:pt>
                <c:pt idx="147">
                  <c:v>147.1</c:v>
                </c:pt>
                <c:pt idx="148">
                  <c:v>148.1</c:v>
                </c:pt>
                <c:pt idx="149">
                  <c:v>149.1</c:v>
                </c:pt>
                <c:pt idx="150">
                  <c:v>150.1</c:v>
                </c:pt>
                <c:pt idx="151">
                  <c:v>151.1</c:v>
                </c:pt>
                <c:pt idx="152">
                  <c:v>152.1</c:v>
                </c:pt>
                <c:pt idx="153">
                  <c:v>153.1</c:v>
                </c:pt>
                <c:pt idx="154">
                  <c:v>154.1</c:v>
                </c:pt>
                <c:pt idx="155">
                  <c:v>155.1</c:v>
                </c:pt>
                <c:pt idx="156">
                  <c:v>156.1</c:v>
                </c:pt>
                <c:pt idx="157">
                  <c:v>157.1</c:v>
                </c:pt>
                <c:pt idx="158">
                  <c:v>158.1</c:v>
                </c:pt>
                <c:pt idx="159">
                  <c:v>159.1</c:v>
                </c:pt>
                <c:pt idx="160">
                  <c:v>160.1</c:v>
                </c:pt>
                <c:pt idx="161">
                  <c:v>161.1</c:v>
                </c:pt>
                <c:pt idx="162">
                  <c:v>162.1</c:v>
                </c:pt>
                <c:pt idx="163">
                  <c:v>163.1</c:v>
                </c:pt>
                <c:pt idx="164">
                  <c:v>164.1</c:v>
                </c:pt>
                <c:pt idx="165">
                  <c:v>165.1</c:v>
                </c:pt>
                <c:pt idx="166">
                  <c:v>166.1</c:v>
                </c:pt>
                <c:pt idx="167">
                  <c:v>167.1</c:v>
                </c:pt>
                <c:pt idx="168">
                  <c:v>168.1</c:v>
                </c:pt>
                <c:pt idx="169">
                  <c:v>169.1</c:v>
                </c:pt>
                <c:pt idx="170">
                  <c:v>170.1</c:v>
                </c:pt>
                <c:pt idx="171">
                  <c:v>171.1</c:v>
                </c:pt>
                <c:pt idx="172">
                  <c:v>172.1</c:v>
                </c:pt>
                <c:pt idx="173">
                  <c:v>173.1</c:v>
                </c:pt>
                <c:pt idx="174">
                  <c:v>174.1</c:v>
                </c:pt>
                <c:pt idx="175">
                  <c:v>175.1</c:v>
                </c:pt>
                <c:pt idx="176">
                  <c:v>176.1</c:v>
                </c:pt>
                <c:pt idx="177">
                  <c:v>177.1</c:v>
                </c:pt>
                <c:pt idx="178">
                  <c:v>178.1</c:v>
                </c:pt>
                <c:pt idx="179">
                  <c:v>179.1</c:v>
                </c:pt>
                <c:pt idx="180">
                  <c:v>180.1</c:v>
                </c:pt>
                <c:pt idx="181">
                  <c:v>181.1</c:v>
                </c:pt>
                <c:pt idx="182">
                  <c:v>182.1</c:v>
                </c:pt>
                <c:pt idx="183">
                  <c:v>183.1</c:v>
                </c:pt>
                <c:pt idx="184">
                  <c:v>184.1</c:v>
                </c:pt>
                <c:pt idx="185">
                  <c:v>185.1</c:v>
                </c:pt>
                <c:pt idx="186">
                  <c:v>186.1</c:v>
                </c:pt>
                <c:pt idx="187">
                  <c:v>187.1</c:v>
                </c:pt>
                <c:pt idx="188">
                  <c:v>188.1</c:v>
                </c:pt>
                <c:pt idx="189">
                  <c:v>189.1</c:v>
                </c:pt>
                <c:pt idx="190">
                  <c:v>190.1</c:v>
                </c:pt>
                <c:pt idx="191">
                  <c:v>191.1</c:v>
                </c:pt>
                <c:pt idx="192">
                  <c:v>192.1</c:v>
                </c:pt>
                <c:pt idx="193">
                  <c:v>193.1</c:v>
                </c:pt>
                <c:pt idx="194">
                  <c:v>194.1</c:v>
                </c:pt>
                <c:pt idx="195">
                  <c:v>195.1</c:v>
                </c:pt>
                <c:pt idx="196">
                  <c:v>196.1</c:v>
                </c:pt>
                <c:pt idx="197">
                  <c:v>197.1</c:v>
                </c:pt>
                <c:pt idx="198">
                  <c:v>198.1</c:v>
                </c:pt>
                <c:pt idx="199">
                  <c:v>199.1</c:v>
                </c:pt>
                <c:pt idx="200">
                  <c:v>200.1</c:v>
                </c:pt>
                <c:pt idx="201">
                  <c:v>201.1</c:v>
                </c:pt>
                <c:pt idx="202">
                  <c:v>202.1</c:v>
                </c:pt>
                <c:pt idx="203">
                  <c:v>203.1</c:v>
                </c:pt>
                <c:pt idx="204">
                  <c:v>204.1</c:v>
                </c:pt>
                <c:pt idx="205">
                  <c:v>205.1</c:v>
                </c:pt>
                <c:pt idx="206">
                  <c:v>206.1</c:v>
                </c:pt>
                <c:pt idx="207">
                  <c:v>207.1</c:v>
                </c:pt>
                <c:pt idx="208">
                  <c:v>208.1</c:v>
                </c:pt>
                <c:pt idx="209">
                  <c:v>209.1</c:v>
                </c:pt>
                <c:pt idx="210">
                  <c:v>210.1</c:v>
                </c:pt>
                <c:pt idx="211">
                  <c:v>211.1</c:v>
                </c:pt>
                <c:pt idx="212">
                  <c:v>212.1</c:v>
                </c:pt>
                <c:pt idx="213">
                  <c:v>213.1</c:v>
                </c:pt>
                <c:pt idx="214">
                  <c:v>214.1</c:v>
                </c:pt>
                <c:pt idx="215">
                  <c:v>215.1</c:v>
                </c:pt>
                <c:pt idx="216">
                  <c:v>216.1</c:v>
                </c:pt>
                <c:pt idx="217">
                  <c:v>217.1</c:v>
                </c:pt>
                <c:pt idx="218">
                  <c:v>218.1</c:v>
                </c:pt>
                <c:pt idx="219">
                  <c:v>219.1</c:v>
                </c:pt>
                <c:pt idx="220">
                  <c:v>220.1</c:v>
                </c:pt>
                <c:pt idx="221">
                  <c:v>221.1</c:v>
                </c:pt>
                <c:pt idx="222">
                  <c:v>222.1</c:v>
                </c:pt>
                <c:pt idx="223">
                  <c:v>223.1</c:v>
                </c:pt>
                <c:pt idx="224">
                  <c:v>224.1</c:v>
                </c:pt>
                <c:pt idx="225">
                  <c:v>225.1</c:v>
                </c:pt>
                <c:pt idx="226">
                  <c:v>226.1</c:v>
                </c:pt>
                <c:pt idx="227">
                  <c:v>227.1</c:v>
                </c:pt>
                <c:pt idx="228">
                  <c:v>228.1</c:v>
                </c:pt>
                <c:pt idx="229">
                  <c:v>229.1</c:v>
                </c:pt>
                <c:pt idx="230">
                  <c:v>230.1</c:v>
                </c:pt>
                <c:pt idx="231">
                  <c:v>231.1</c:v>
                </c:pt>
                <c:pt idx="232">
                  <c:v>232.1</c:v>
                </c:pt>
                <c:pt idx="233">
                  <c:v>233.1</c:v>
                </c:pt>
                <c:pt idx="234">
                  <c:v>234.1</c:v>
                </c:pt>
                <c:pt idx="235">
                  <c:v>235.1</c:v>
                </c:pt>
                <c:pt idx="236">
                  <c:v>236.1</c:v>
                </c:pt>
                <c:pt idx="237">
                  <c:v>237.1</c:v>
                </c:pt>
                <c:pt idx="238">
                  <c:v>238.1</c:v>
                </c:pt>
                <c:pt idx="239">
                  <c:v>239.1</c:v>
                </c:pt>
                <c:pt idx="240">
                  <c:v>240.1</c:v>
                </c:pt>
                <c:pt idx="241">
                  <c:v>241.1</c:v>
                </c:pt>
                <c:pt idx="242">
                  <c:v>242.1</c:v>
                </c:pt>
                <c:pt idx="243">
                  <c:v>243.1</c:v>
                </c:pt>
                <c:pt idx="244">
                  <c:v>244.1</c:v>
                </c:pt>
                <c:pt idx="245">
                  <c:v>245.1</c:v>
                </c:pt>
                <c:pt idx="246">
                  <c:v>246.1</c:v>
                </c:pt>
                <c:pt idx="247">
                  <c:v>247.1</c:v>
                </c:pt>
                <c:pt idx="248">
                  <c:v>248.1</c:v>
                </c:pt>
                <c:pt idx="249">
                  <c:v>249.1</c:v>
                </c:pt>
                <c:pt idx="250">
                  <c:v>250.1</c:v>
                </c:pt>
                <c:pt idx="251">
                  <c:v>251.1</c:v>
                </c:pt>
                <c:pt idx="252">
                  <c:v>252.1</c:v>
                </c:pt>
                <c:pt idx="253">
                  <c:v>253.1</c:v>
                </c:pt>
                <c:pt idx="254">
                  <c:v>254.1</c:v>
                </c:pt>
                <c:pt idx="255">
                  <c:v>255.1</c:v>
                </c:pt>
                <c:pt idx="256">
                  <c:v>256.1</c:v>
                </c:pt>
                <c:pt idx="257">
                  <c:v>257.1</c:v>
                </c:pt>
                <c:pt idx="258">
                  <c:v>258.1</c:v>
                </c:pt>
                <c:pt idx="259">
                  <c:v>259.1</c:v>
                </c:pt>
                <c:pt idx="260">
                  <c:v>260.1</c:v>
                </c:pt>
                <c:pt idx="261">
                  <c:v>261.1</c:v>
                </c:pt>
                <c:pt idx="262">
                  <c:v>262.1</c:v>
                </c:pt>
                <c:pt idx="263">
                  <c:v>263.1</c:v>
                </c:pt>
                <c:pt idx="264">
                  <c:v>264.1</c:v>
                </c:pt>
                <c:pt idx="265">
                  <c:v>265.1</c:v>
                </c:pt>
                <c:pt idx="266">
                  <c:v>266.1</c:v>
                </c:pt>
                <c:pt idx="267">
                  <c:v>267.1</c:v>
                </c:pt>
                <c:pt idx="268">
                  <c:v>268.1</c:v>
                </c:pt>
                <c:pt idx="269">
                  <c:v>269.1</c:v>
                </c:pt>
                <c:pt idx="270">
                  <c:v>270.1</c:v>
                </c:pt>
                <c:pt idx="271">
                  <c:v>271.1</c:v>
                </c:pt>
                <c:pt idx="272">
                  <c:v>272.1</c:v>
                </c:pt>
                <c:pt idx="273">
                  <c:v>273.1</c:v>
                </c:pt>
                <c:pt idx="274">
                  <c:v>274.1</c:v>
                </c:pt>
                <c:pt idx="275">
                  <c:v>275.1</c:v>
                </c:pt>
                <c:pt idx="276">
                  <c:v>276.1</c:v>
                </c:pt>
                <c:pt idx="277">
                  <c:v>277.1</c:v>
                </c:pt>
                <c:pt idx="278">
                  <c:v>278.1</c:v>
                </c:pt>
                <c:pt idx="279">
                  <c:v>279.1</c:v>
                </c:pt>
                <c:pt idx="280">
                  <c:v>280.1</c:v>
                </c:pt>
                <c:pt idx="281">
                  <c:v>281.1</c:v>
                </c:pt>
                <c:pt idx="282">
                  <c:v>282.1</c:v>
                </c:pt>
                <c:pt idx="283">
                  <c:v>283.1</c:v>
                </c:pt>
                <c:pt idx="284">
                  <c:v>284.1</c:v>
                </c:pt>
                <c:pt idx="285">
                  <c:v>285.1</c:v>
                </c:pt>
                <c:pt idx="286">
                  <c:v>286.1</c:v>
                </c:pt>
                <c:pt idx="287">
                  <c:v>287.1</c:v>
                </c:pt>
                <c:pt idx="288">
                  <c:v>288.1</c:v>
                </c:pt>
                <c:pt idx="289">
                  <c:v>289.1</c:v>
                </c:pt>
                <c:pt idx="290">
                  <c:v>290.1</c:v>
                </c:pt>
                <c:pt idx="291">
                  <c:v>291.1</c:v>
                </c:pt>
                <c:pt idx="292">
                  <c:v>292.1</c:v>
                </c:pt>
                <c:pt idx="293">
                  <c:v>293.1</c:v>
                </c:pt>
                <c:pt idx="294">
                  <c:v>294.1</c:v>
                </c:pt>
                <c:pt idx="295">
                  <c:v>295.1</c:v>
                </c:pt>
                <c:pt idx="296">
                  <c:v>296.1</c:v>
                </c:pt>
                <c:pt idx="297">
                  <c:v>297.1</c:v>
                </c:pt>
                <c:pt idx="298">
                  <c:v>298.1</c:v>
                </c:pt>
                <c:pt idx="299">
                  <c:v>299.1</c:v>
                </c:pt>
                <c:pt idx="300">
                  <c:v>300.1</c:v>
                </c:pt>
                <c:pt idx="301">
                  <c:v>301.1</c:v>
                </c:pt>
                <c:pt idx="302">
                  <c:v>302.1</c:v>
                </c:pt>
                <c:pt idx="303">
                  <c:v>303.1</c:v>
                </c:pt>
                <c:pt idx="304">
                  <c:v>304.1</c:v>
                </c:pt>
                <c:pt idx="305">
                  <c:v>305.1</c:v>
                </c:pt>
                <c:pt idx="306">
                  <c:v>306.1</c:v>
                </c:pt>
                <c:pt idx="307">
                  <c:v>307.1</c:v>
                </c:pt>
                <c:pt idx="308">
                  <c:v>308.1</c:v>
                </c:pt>
                <c:pt idx="309">
                  <c:v>309.1</c:v>
                </c:pt>
                <c:pt idx="310">
                  <c:v>310.1</c:v>
                </c:pt>
                <c:pt idx="311">
                  <c:v>311.1</c:v>
                </c:pt>
                <c:pt idx="312">
                  <c:v>312.1</c:v>
                </c:pt>
                <c:pt idx="313">
                  <c:v>313.1</c:v>
                </c:pt>
                <c:pt idx="314">
                  <c:v>314.1</c:v>
                </c:pt>
                <c:pt idx="315">
                  <c:v>315.1</c:v>
                </c:pt>
                <c:pt idx="316">
                  <c:v>316.1</c:v>
                </c:pt>
                <c:pt idx="317">
                  <c:v>317.1</c:v>
                </c:pt>
                <c:pt idx="318">
                  <c:v>318.1</c:v>
                </c:pt>
                <c:pt idx="319">
                  <c:v>319.1</c:v>
                </c:pt>
                <c:pt idx="320">
                  <c:v>320.1</c:v>
                </c:pt>
                <c:pt idx="321">
                  <c:v>321.1</c:v>
                </c:pt>
                <c:pt idx="322">
                  <c:v>322.1</c:v>
                </c:pt>
                <c:pt idx="323">
                  <c:v>323.1</c:v>
                </c:pt>
                <c:pt idx="324">
                  <c:v>324.1</c:v>
                </c:pt>
                <c:pt idx="325">
                  <c:v>325.1</c:v>
                </c:pt>
                <c:pt idx="326">
                  <c:v>326.1</c:v>
                </c:pt>
                <c:pt idx="327">
                  <c:v>327.1</c:v>
                </c:pt>
                <c:pt idx="328">
                  <c:v>328.1</c:v>
                </c:pt>
                <c:pt idx="329">
                  <c:v>329.1</c:v>
                </c:pt>
                <c:pt idx="330">
                  <c:v>330.1</c:v>
                </c:pt>
                <c:pt idx="331">
                  <c:v>331.1</c:v>
                </c:pt>
                <c:pt idx="332">
                  <c:v>332.1</c:v>
                </c:pt>
                <c:pt idx="333">
                  <c:v>333.1</c:v>
                </c:pt>
                <c:pt idx="334">
                  <c:v>334.1</c:v>
                </c:pt>
                <c:pt idx="335">
                  <c:v>335.1</c:v>
                </c:pt>
                <c:pt idx="336">
                  <c:v>336.1</c:v>
                </c:pt>
                <c:pt idx="337">
                  <c:v>337.1</c:v>
                </c:pt>
                <c:pt idx="338">
                  <c:v>338.1</c:v>
                </c:pt>
                <c:pt idx="339">
                  <c:v>339.1</c:v>
                </c:pt>
                <c:pt idx="340">
                  <c:v>340.1</c:v>
                </c:pt>
                <c:pt idx="341">
                  <c:v>341.1</c:v>
                </c:pt>
                <c:pt idx="342">
                  <c:v>342.1</c:v>
                </c:pt>
                <c:pt idx="343">
                  <c:v>343.1</c:v>
                </c:pt>
                <c:pt idx="344">
                  <c:v>344.1</c:v>
                </c:pt>
                <c:pt idx="345">
                  <c:v>345.1</c:v>
                </c:pt>
                <c:pt idx="346">
                  <c:v>346.1</c:v>
                </c:pt>
                <c:pt idx="347">
                  <c:v>347.1</c:v>
                </c:pt>
                <c:pt idx="348">
                  <c:v>348.1</c:v>
                </c:pt>
                <c:pt idx="349">
                  <c:v>349.1</c:v>
                </c:pt>
                <c:pt idx="350">
                  <c:v>350.1</c:v>
                </c:pt>
                <c:pt idx="351">
                  <c:v>351.1</c:v>
                </c:pt>
                <c:pt idx="352">
                  <c:v>352.1</c:v>
                </c:pt>
                <c:pt idx="353">
                  <c:v>353.1</c:v>
                </c:pt>
                <c:pt idx="354">
                  <c:v>354.1</c:v>
                </c:pt>
                <c:pt idx="355">
                  <c:v>355.1</c:v>
                </c:pt>
                <c:pt idx="356">
                  <c:v>356.1</c:v>
                </c:pt>
                <c:pt idx="357">
                  <c:v>357.1</c:v>
                </c:pt>
                <c:pt idx="358">
                  <c:v>358.1</c:v>
                </c:pt>
                <c:pt idx="359">
                  <c:v>359.1</c:v>
                </c:pt>
                <c:pt idx="360">
                  <c:v>360.1</c:v>
                </c:pt>
                <c:pt idx="361">
                  <c:v>361.1</c:v>
                </c:pt>
                <c:pt idx="362">
                  <c:v>362.1</c:v>
                </c:pt>
                <c:pt idx="363">
                  <c:v>363.1</c:v>
                </c:pt>
                <c:pt idx="364">
                  <c:v>364.1</c:v>
                </c:pt>
                <c:pt idx="365">
                  <c:v>365.1</c:v>
                </c:pt>
                <c:pt idx="366">
                  <c:v>366.1</c:v>
                </c:pt>
                <c:pt idx="367">
                  <c:v>367.1</c:v>
                </c:pt>
                <c:pt idx="368">
                  <c:v>368.1</c:v>
                </c:pt>
                <c:pt idx="369">
                  <c:v>369.1</c:v>
                </c:pt>
                <c:pt idx="370">
                  <c:v>370.1</c:v>
                </c:pt>
                <c:pt idx="371">
                  <c:v>371.1</c:v>
                </c:pt>
                <c:pt idx="372">
                  <c:v>372.1</c:v>
                </c:pt>
                <c:pt idx="373">
                  <c:v>373.1</c:v>
                </c:pt>
                <c:pt idx="374">
                  <c:v>374.1</c:v>
                </c:pt>
                <c:pt idx="375">
                  <c:v>375.1</c:v>
                </c:pt>
                <c:pt idx="376">
                  <c:v>376.1</c:v>
                </c:pt>
                <c:pt idx="377">
                  <c:v>377.1</c:v>
                </c:pt>
                <c:pt idx="378">
                  <c:v>378.1</c:v>
                </c:pt>
                <c:pt idx="379">
                  <c:v>379.1</c:v>
                </c:pt>
                <c:pt idx="380">
                  <c:v>380.1</c:v>
                </c:pt>
                <c:pt idx="381">
                  <c:v>381.1</c:v>
                </c:pt>
                <c:pt idx="382">
                  <c:v>382.1</c:v>
                </c:pt>
                <c:pt idx="383">
                  <c:v>383.1</c:v>
                </c:pt>
                <c:pt idx="384">
                  <c:v>384.1</c:v>
                </c:pt>
                <c:pt idx="385">
                  <c:v>385.1</c:v>
                </c:pt>
                <c:pt idx="386">
                  <c:v>386.1</c:v>
                </c:pt>
                <c:pt idx="387">
                  <c:v>387.1</c:v>
                </c:pt>
                <c:pt idx="388">
                  <c:v>388.1</c:v>
                </c:pt>
                <c:pt idx="389">
                  <c:v>389.1</c:v>
                </c:pt>
                <c:pt idx="390">
                  <c:v>390.1</c:v>
                </c:pt>
                <c:pt idx="391">
                  <c:v>391.1</c:v>
                </c:pt>
                <c:pt idx="392">
                  <c:v>392.1</c:v>
                </c:pt>
                <c:pt idx="393">
                  <c:v>393.1</c:v>
                </c:pt>
                <c:pt idx="394">
                  <c:v>394.1</c:v>
                </c:pt>
                <c:pt idx="395">
                  <c:v>395.1</c:v>
                </c:pt>
                <c:pt idx="396">
                  <c:v>396.1</c:v>
                </c:pt>
                <c:pt idx="397">
                  <c:v>397.1</c:v>
                </c:pt>
                <c:pt idx="398">
                  <c:v>398.1</c:v>
                </c:pt>
                <c:pt idx="399">
                  <c:v>399.1</c:v>
                </c:pt>
              </c:numCache>
            </c:numRef>
          </c:xVal>
          <c:yVal>
            <c:numRef>
              <c:f>Phi_10_0kV_u_6p25mps!$H$7:$H$800</c:f>
              <c:numCache>
                <c:formatCode>General</c:formatCode>
                <c:ptCount val="794"/>
                <c:pt idx="0">
                  <c:v>2178.317</c:v>
                </c:pt>
                <c:pt idx="1">
                  <c:v>2243.996</c:v>
                </c:pt>
                <c:pt idx="2">
                  <c:v>2266.526</c:v>
                </c:pt>
                <c:pt idx="3">
                  <c:v>2320.144</c:v>
                </c:pt>
                <c:pt idx="4">
                  <c:v>2266.884</c:v>
                </c:pt>
                <c:pt idx="5">
                  <c:v>2290.887</c:v>
                </c:pt>
                <c:pt idx="6">
                  <c:v>2349.839</c:v>
                </c:pt>
                <c:pt idx="7">
                  <c:v>2304.819</c:v>
                </c:pt>
                <c:pt idx="8">
                  <c:v>2305.694</c:v>
                </c:pt>
                <c:pt idx="9">
                  <c:v>2287.862</c:v>
                </c:pt>
                <c:pt idx="10">
                  <c:v>2260.276</c:v>
                </c:pt>
                <c:pt idx="11">
                  <c:v>2277.114</c:v>
                </c:pt>
                <c:pt idx="12">
                  <c:v>2299.485</c:v>
                </c:pt>
                <c:pt idx="13">
                  <c:v>2269.471</c:v>
                </c:pt>
                <c:pt idx="14">
                  <c:v>2308.68</c:v>
                </c:pt>
                <c:pt idx="15">
                  <c:v>2275.562</c:v>
                </c:pt>
                <c:pt idx="16">
                  <c:v>2259.003</c:v>
                </c:pt>
                <c:pt idx="17">
                  <c:v>2262.506</c:v>
                </c:pt>
                <c:pt idx="18">
                  <c:v>2313.815</c:v>
                </c:pt>
                <c:pt idx="19">
                  <c:v>2278.706</c:v>
                </c:pt>
                <c:pt idx="20">
                  <c:v>2258.644</c:v>
                </c:pt>
                <c:pt idx="21">
                  <c:v>2258.406</c:v>
                </c:pt>
                <c:pt idx="22">
                  <c:v>2297.176</c:v>
                </c:pt>
                <c:pt idx="23">
                  <c:v>2306.451</c:v>
                </c:pt>
                <c:pt idx="24">
                  <c:v>2271.024</c:v>
                </c:pt>
                <c:pt idx="25">
                  <c:v>2239.339</c:v>
                </c:pt>
                <c:pt idx="26">
                  <c:v>2269.87</c:v>
                </c:pt>
                <c:pt idx="27">
                  <c:v>2268.078</c:v>
                </c:pt>
                <c:pt idx="28">
                  <c:v>2340.246</c:v>
                </c:pt>
                <c:pt idx="29">
                  <c:v>2292.917</c:v>
                </c:pt>
                <c:pt idx="30">
                  <c:v>2276.756</c:v>
                </c:pt>
                <c:pt idx="31">
                  <c:v>2280.259</c:v>
                </c:pt>
                <c:pt idx="32">
                  <c:v>2238.184</c:v>
                </c:pt>
                <c:pt idx="33">
                  <c:v>2311.705</c:v>
                </c:pt>
                <c:pt idx="34">
                  <c:v>2258.087</c:v>
                </c:pt>
                <c:pt idx="35">
                  <c:v>2262.585</c:v>
                </c:pt>
                <c:pt idx="36">
                  <c:v>2288.021</c:v>
                </c:pt>
                <c:pt idx="37">
                  <c:v>2266.446</c:v>
                </c:pt>
                <c:pt idx="38">
                  <c:v>2256.017</c:v>
                </c:pt>
                <c:pt idx="39">
                  <c:v>2252.793</c:v>
                </c:pt>
                <c:pt idx="40">
                  <c:v>2284.956</c:v>
                </c:pt>
                <c:pt idx="41">
                  <c:v>2307.088</c:v>
                </c:pt>
                <c:pt idx="42">
                  <c:v>2293.673</c:v>
                </c:pt>
                <c:pt idx="43">
                  <c:v>2294.589</c:v>
                </c:pt>
                <c:pt idx="44">
                  <c:v>2270.666</c:v>
                </c:pt>
                <c:pt idx="45">
                  <c:v>2277.95</c:v>
                </c:pt>
                <c:pt idx="46">
                  <c:v>2301.913</c:v>
                </c:pt>
                <c:pt idx="47">
                  <c:v>2270.188</c:v>
                </c:pt>
                <c:pt idx="48">
                  <c:v>2270.148</c:v>
                </c:pt>
                <c:pt idx="49">
                  <c:v>2295.663</c:v>
                </c:pt>
                <c:pt idx="50">
                  <c:v>2282.368</c:v>
                </c:pt>
                <c:pt idx="51">
                  <c:v>2270.586</c:v>
                </c:pt>
                <c:pt idx="52">
                  <c:v>2275.721</c:v>
                </c:pt>
                <c:pt idx="53">
                  <c:v>2295.345</c:v>
                </c:pt>
                <c:pt idx="54">
                  <c:v>2274.805</c:v>
                </c:pt>
                <c:pt idx="55">
                  <c:v>2289.892</c:v>
                </c:pt>
                <c:pt idx="56">
                  <c:v>2331.17</c:v>
                </c:pt>
                <c:pt idx="57">
                  <c:v>2269.113</c:v>
                </c:pt>
                <c:pt idx="58">
                  <c:v>2266.088</c:v>
                </c:pt>
                <c:pt idx="59">
                  <c:v>2268.556</c:v>
                </c:pt>
                <c:pt idx="60">
                  <c:v>2271.9</c:v>
                </c:pt>
                <c:pt idx="61">
                  <c:v>2296.937</c:v>
                </c:pt>
                <c:pt idx="62">
                  <c:v>2262.625</c:v>
                </c:pt>
                <c:pt idx="63">
                  <c:v>2309.834</c:v>
                </c:pt>
                <c:pt idx="64">
                  <c:v>2275.402</c:v>
                </c:pt>
                <c:pt idx="65">
                  <c:v>2307.008</c:v>
                </c:pt>
                <c:pt idx="66">
                  <c:v>2311.028</c:v>
                </c:pt>
                <c:pt idx="67">
                  <c:v>2251.519</c:v>
                </c:pt>
                <c:pt idx="68">
                  <c:v>2271.263</c:v>
                </c:pt>
                <c:pt idx="69">
                  <c:v>2243.877</c:v>
                </c:pt>
                <c:pt idx="70">
                  <c:v>2287.862</c:v>
                </c:pt>
                <c:pt idx="71">
                  <c:v>2268.118</c:v>
                </c:pt>
                <c:pt idx="72">
                  <c:v>2326.473</c:v>
                </c:pt>
                <c:pt idx="73">
                  <c:v>2252.594</c:v>
                </c:pt>
                <c:pt idx="74">
                  <c:v>2275.88</c:v>
                </c:pt>
                <c:pt idx="75">
                  <c:v>2291.564</c:v>
                </c:pt>
                <c:pt idx="76">
                  <c:v>2232.492</c:v>
                </c:pt>
                <c:pt idx="77">
                  <c:v>2263.103</c:v>
                </c:pt>
                <c:pt idx="78">
                  <c:v>2295.385</c:v>
                </c:pt>
                <c:pt idx="79">
                  <c:v>2264.814</c:v>
                </c:pt>
                <c:pt idx="80">
                  <c:v>2299.843</c:v>
                </c:pt>
                <c:pt idx="81">
                  <c:v>2288.737</c:v>
                </c:pt>
                <c:pt idx="82">
                  <c:v>2273.094</c:v>
                </c:pt>
                <c:pt idx="83">
                  <c:v>2322.572</c:v>
                </c:pt>
                <c:pt idx="84">
                  <c:v>2262.585</c:v>
                </c:pt>
                <c:pt idx="85">
                  <c:v>2289.932</c:v>
                </c:pt>
                <c:pt idx="86">
                  <c:v>2277.91</c:v>
                </c:pt>
                <c:pt idx="87">
                  <c:v>2280.697</c:v>
                </c:pt>
                <c:pt idx="88">
                  <c:v>2235</c:v>
                </c:pt>
                <c:pt idx="89">
                  <c:v>2286.11</c:v>
                </c:pt>
                <c:pt idx="90">
                  <c:v>2324.642</c:v>
                </c:pt>
                <c:pt idx="91">
                  <c:v>2283.244</c:v>
                </c:pt>
                <c:pt idx="92">
                  <c:v>2313.138</c:v>
                </c:pt>
                <c:pt idx="93">
                  <c:v>2297.216</c:v>
                </c:pt>
                <c:pt idx="94">
                  <c:v>2246.384</c:v>
                </c:pt>
                <c:pt idx="95">
                  <c:v>2284.916</c:v>
                </c:pt>
                <c:pt idx="96">
                  <c:v>2308.72</c:v>
                </c:pt>
                <c:pt idx="97">
                  <c:v>2297.176</c:v>
                </c:pt>
                <c:pt idx="98">
                  <c:v>2295.027</c:v>
                </c:pt>
                <c:pt idx="99">
                  <c:v>2282.368</c:v>
                </c:pt>
                <c:pt idx="100">
                  <c:v>2285.075</c:v>
                </c:pt>
                <c:pt idx="101">
                  <c:v>2260.555</c:v>
                </c:pt>
                <c:pt idx="102">
                  <c:v>2289.295</c:v>
                </c:pt>
                <c:pt idx="103">
                  <c:v>2283.403</c:v>
                </c:pt>
                <c:pt idx="104">
                  <c:v>2322.413</c:v>
                </c:pt>
                <c:pt idx="105">
                  <c:v>2297.375</c:v>
                </c:pt>
                <c:pt idx="106">
                  <c:v>2298.49</c:v>
                </c:pt>
                <c:pt idx="107">
                  <c:v>2292.24</c:v>
                </c:pt>
                <c:pt idx="108">
                  <c:v>2250.365</c:v>
                </c:pt>
                <c:pt idx="109">
                  <c:v>2248.773</c:v>
                </c:pt>
                <c:pt idx="110">
                  <c:v>2309.755</c:v>
                </c:pt>
                <c:pt idx="111">
                  <c:v>2260.038</c:v>
                </c:pt>
                <c:pt idx="112">
                  <c:v>2286.031</c:v>
                </c:pt>
                <c:pt idx="113">
                  <c:v>2241.767</c:v>
                </c:pt>
                <c:pt idx="114">
                  <c:v>2310.63</c:v>
                </c:pt>
                <c:pt idx="115">
                  <c:v>2317.158</c:v>
                </c:pt>
                <c:pt idx="116">
                  <c:v>2311.267</c:v>
                </c:pt>
                <c:pt idx="117">
                  <c:v>2284.08</c:v>
                </c:pt>
                <c:pt idx="118">
                  <c:v>2304.421</c:v>
                </c:pt>
                <c:pt idx="119">
                  <c:v>2270.506</c:v>
                </c:pt>
                <c:pt idx="120">
                  <c:v>2276</c:v>
                </c:pt>
                <c:pt idx="121">
                  <c:v>2295.265</c:v>
                </c:pt>
                <c:pt idx="122">
                  <c:v>2346.495</c:v>
                </c:pt>
                <c:pt idx="123">
                  <c:v>2282.209</c:v>
                </c:pt>
                <c:pt idx="124">
                  <c:v>2343.311</c:v>
                </c:pt>
                <c:pt idx="125">
                  <c:v>2258.047</c:v>
                </c:pt>
                <c:pt idx="126">
                  <c:v>2264.098</c:v>
                </c:pt>
                <c:pt idx="127">
                  <c:v>2304.5</c:v>
                </c:pt>
                <c:pt idx="128">
                  <c:v>2332.842</c:v>
                </c:pt>
                <c:pt idx="129">
                  <c:v>2286.986</c:v>
                </c:pt>
                <c:pt idx="130">
                  <c:v>2281.294</c:v>
                </c:pt>
                <c:pt idx="131">
                  <c:v>2263.381</c:v>
                </c:pt>
                <c:pt idx="132">
                  <c:v>2288.618</c:v>
                </c:pt>
                <c:pt idx="133">
                  <c:v>2288.698</c:v>
                </c:pt>
                <c:pt idx="134">
                  <c:v>2275.203</c:v>
                </c:pt>
                <c:pt idx="135">
                  <c:v>2285.792</c:v>
                </c:pt>
                <c:pt idx="136">
                  <c:v>2263.023</c:v>
                </c:pt>
                <c:pt idx="137">
                  <c:v>2248.693</c:v>
                </c:pt>
                <c:pt idx="138">
                  <c:v>2250.763</c:v>
                </c:pt>
                <c:pt idx="139">
                  <c:v>2300.719</c:v>
                </c:pt>
                <c:pt idx="140">
                  <c:v>2288.22</c:v>
                </c:pt>
                <c:pt idx="141">
                  <c:v>2295.783</c:v>
                </c:pt>
                <c:pt idx="142">
                  <c:v>2285.633</c:v>
                </c:pt>
                <c:pt idx="143">
                  <c:v>2300.679</c:v>
                </c:pt>
                <c:pt idx="144">
                  <c:v>2261.51</c:v>
                </c:pt>
                <c:pt idx="145">
                  <c:v>2283.005</c:v>
                </c:pt>
                <c:pt idx="146">
                  <c:v>2231.258</c:v>
                </c:pt>
                <c:pt idx="147">
                  <c:v>2260.635</c:v>
                </c:pt>
                <c:pt idx="148">
                  <c:v>2309.595</c:v>
                </c:pt>
                <c:pt idx="149">
                  <c:v>2288.22</c:v>
                </c:pt>
                <c:pt idx="150">
                  <c:v>2310.511</c:v>
                </c:pt>
                <c:pt idx="151">
                  <c:v>2268.237</c:v>
                </c:pt>
                <c:pt idx="152">
                  <c:v>2258.724</c:v>
                </c:pt>
                <c:pt idx="153">
                  <c:v>2250.962</c:v>
                </c:pt>
                <c:pt idx="154">
                  <c:v>2258.804</c:v>
                </c:pt>
                <c:pt idx="155">
                  <c:v>2269.193</c:v>
                </c:pt>
                <c:pt idx="156">
                  <c:v>2262.386</c:v>
                </c:pt>
                <c:pt idx="157">
                  <c:v>2287.782</c:v>
                </c:pt>
                <c:pt idx="158">
                  <c:v>2275.124</c:v>
                </c:pt>
                <c:pt idx="159">
                  <c:v>2296.181</c:v>
                </c:pt>
                <c:pt idx="160">
                  <c:v>2330.294</c:v>
                </c:pt>
                <c:pt idx="161">
                  <c:v>2291.444</c:v>
                </c:pt>
                <c:pt idx="162">
                  <c:v>2363.93</c:v>
                </c:pt>
                <c:pt idx="163">
                  <c:v>2270.467</c:v>
                </c:pt>
                <c:pt idx="164">
                  <c:v>2238.742</c:v>
                </c:pt>
                <c:pt idx="165">
                  <c:v>2280.299</c:v>
                </c:pt>
                <c:pt idx="166">
                  <c:v>2307.645</c:v>
                </c:pt>
                <c:pt idx="167">
                  <c:v>2273.969</c:v>
                </c:pt>
                <c:pt idx="168">
                  <c:v>2285.513</c:v>
                </c:pt>
                <c:pt idx="169">
                  <c:v>2288.817</c:v>
                </c:pt>
                <c:pt idx="170">
                  <c:v>2262.267</c:v>
                </c:pt>
                <c:pt idx="171">
                  <c:v>2333.28</c:v>
                </c:pt>
                <c:pt idx="172">
                  <c:v>2245.907</c:v>
                </c:pt>
                <c:pt idx="173">
                  <c:v>2294.111</c:v>
                </c:pt>
                <c:pt idx="174">
                  <c:v>2309.556</c:v>
                </c:pt>
                <c:pt idx="175">
                  <c:v>2281.134</c:v>
                </c:pt>
                <c:pt idx="176">
                  <c:v>2287.066</c:v>
                </c:pt>
                <c:pt idx="177">
                  <c:v>2278.189</c:v>
                </c:pt>
                <c:pt idx="178">
                  <c:v>2316.323</c:v>
                </c:pt>
                <c:pt idx="179">
                  <c:v>2280.259</c:v>
                </c:pt>
                <c:pt idx="180">
                  <c:v>2343.55</c:v>
                </c:pt>
                <c:pt idx="181">
                  <c:v>2255.221</c:v>
                </c:pt>
                <c:pt idx="182">
                  <c:v>2268.437</c:v>
                </c:pt>
                <c:pt idx="183">
                  <c:v>2255.062</c:v>
                </c:pt>
                <c:pt idx="184">
                  <c:v>2287.225</c:v>
                </c:pt>
                <c:pt idx="185">
                  <c:v>2306.411</c:v>
                </c:pt>
                <c:pt idx="186">
                  <c:v>2260.953</c:v>
                </c:pt>
                <c:pt idx="187">
                  <c:v>2305.257</c:v>
                </c:pt>
                <c:pt idx="188">
                  <c:v>2266.446</c:v>
                </c:pt>
                <c:pt idx="189">
                  <c:v>2294.867</c:v>
                </c:pt>
                <c:pt idx="190">
                  <c:v>2297.256</c:v>
                </c:pt>
                <c:pt idx="191">
                  <c:v>2260.276</c:v>
                </c:pt>
                <c:pt idx="192">
                  <c:v>2311.665</c:v>
                </c:pt>
                <c:pt idx="193">
                  <c:v>2298.211</c:v>
                </c:pt>
                <c:pt idx="194">
                  <c:v>2307.924</c:v>
                </c:pt>
                <c:pt idx="195">
                  <c:v>2250.046</c:v>
                </c:pt>
                <c:pt idx="196">
                  <c:v>2303.664</c:v>
                </c:pt>
                <c:pt idx="197">
                  <c:v>2263.103</c:v>
                </c:pt>
                <c:pt idx="198">
                  <c:v>2332.563</c:v>
                </c:pt>
                <c:pt idx="199">
                  <c:v>2304.699</c:v>
                </c:pt>
                <c:pt idx="200">
                  <c:v>2294.788</c:v>
                </c:pt>
                <c:pt idx="201">
                  <c:v>2276.915</c:v>
                </c:pt>
                <c:pt idx="202">
                  <c:v>2283.284</c:v>
                </c:pt>
                <c:pt idx="203">
                  <c:v>2293.156</c:v>
                </c:pt>
                <c:pt idx="204">
                  <c:v>2340.246</c:v>
                </c:pt>
                <c:pt idx="205">
                  <c:v>2320.064</c:v>
                </c:pt>
                <c:pt idx="206">
                  <c:v>2306.212</c:v>
                </c:pt>
                <c:pt idx="207">
                  <c:v>2336.345</c:v>
                </c:pt>
                <c:pt idx="208">
                  <c:v>2277.671</c:v>
                </c:pt>
                <c:pt idx="209">
                  <c:v>2315.089</c:v>
                </c:pt>
                <c:pt idx="210">
                  <c:v>2311.626</c:v>
                </c:pt>
                <c:pt idx="211">
                  <c:v>2249.489</c:v>
                </c:pt>
                <c:pt idx="212">
                  <c:v>2281.055</c:v>
                </c:pt>
                <c:pt idx="213">
                  <c:v>2265.491</c:v>
                </c:pt>
                <c:pt idx="214">
                  <c:v>2275.721</c:v>
                </c:pt>
                <c:pt idx="215">
                  <c:v>2306.491</c:v>
                </c:pt>
                <c:pt idx="216">
                  <c:v>2301.236</c:v>
                </c:pt>
                <c:pt idx="217">
                  <c:v>2382.519</c:v>
                </c:pt>
                <c:pt idx="218">
                  <c:v>2337.658</c:v>
                </c:pt>
                <c:pt idx="219">
                  <c:v>2280.577</c:v>
                </c:pt>
                <c:pt idx="220">
                  <c:v>2321.816</c:v>
                </c:pt>
                <c:pt idx="221">
                  <c:v>2281.493</c:v>
                </c:pt>
                <c:pt idx="222">
                  <c:v>2318.671</c:v>
                </c:pt>
                <c:pt idx="223">
                  <c:v>2314.253</c:v>
                </c:pt>
                <c:pt idx="224">
                  <c:v>2232.612</c:v>
                </c:pt>
                <c:pt idx="225">
                  <c:v>2295.703</c:v>
                </c:pt>
                <c:pt idx="226">
                  <c:v>2266.128</c:v>
                </c:pt>
                <c:pt idx="227">
                  <c:v>2274.646</c:v>
                </c:pt>
                <c:pt idx="228">
                  <c:v>2308.879</c:v>
                </c:pt>
                <c:pt idx="229">
                  <c:v>2307.167</c:v>
                </c:pt>
                <c:pt idx="230">
                  <c:v>2273.492</c:v>
                </c:pt>
                <c:pt idx="231">
                  <c:v>2260.117</c:v>
                </c:pt>
                <c:pt idx="232">
                  <c:v>2303.903</c:v>
                </c:pt>
                <c:pt idx="233">
                  <c:v>2295.743</c:v>
                </c:pt>
                <c:pt idx="234">
                  <c:v>2275.164</c:v>
                </c:pt>
                <c:pt idx="235">
                  <c:v>2329.419</c:v>
                </c:pt>
                <c:pt idx="236">
                  <c:v>2291.683</c:v>
                </c:pt>
                <c:pt idx="237">
                  <c:v>2293.474</c:v>
                </c:pt>
                <c:pt idx="238">
                  <c:v>2310.71</c:v>
                </c:pt>
                <c:pt idx="239">
                  <c:v>2309.794</c:v>
                </c:pt>
                <c:pt idx="240">
                  <c:v>2291.922</c:v>
                </c:pt>
                <c:pt idx="241">
                  <c:v>2299.485</c:v>
                </c:pt>
                <c:pt idx="242">
                  <c:v>2247.101</c:v>
                </c:pt>
                <c:pt idx="243">
                  <c:v>2287.105</c:v>
                </c:pt>
                <c:pt idx="244">
                  <c:v>2305.894</c:v>
                </c:pt>
                <c:pt idx="245">
                  <c:v>2309.197</c:v>
                </c:pt>
                <c:pt idx="246">
                  <c:v>2304.023</c:v>
                </c:pt>
                <c:pt idx="247">
                  <c:v>2297.932</c:v>
                </c:pt>
                <c:pt idx="248">
                  <c:v>2282.329</c:v>
                </c:pt>
                <c:pt idx="249">
                  <c:v>2270.188</c:v>
                </c:pt>
                <c:pt idx="250">
                  <c:v>2348.764</c:v>
                </c:pt>
                <c:pt idx="251">
                  <c:v>2251.161</c:v>
                </c:pt>
                <c:pt idx="252">
                  <c:v>2321.895</c:v>
                </c:pt>
                <c:pt idx="253">
                  <c:v>2313.258</c:v>
                </c:pt>
                <c:pt idx="254">
                  <c:v>2291.683</c:v>
                </c:pt>
                <c:pt idx="255">
                  <c:v>2329.021</c:v>
                </c:pt>
                <c:pt idx="256">
                  <c:v>2303.227</c:v>
                </c:pt>
                <c:pt idx="257">
                  <c:v>2281.851</c:v>
                </c:pt>
                <c:pt idx="258">
                  <c:v>2288.897</c:v>
                </c:pt>
                <c:pt idx="259">
                  <c:v>2267.521</c:v>
                </c:pt>
                <c:pt idx="260">
                  <c:v>2311.347</c:v>
                </c:pt>
                <c:pt idx="261">
                  <c:v>2276.636</c:v>
                </c:pt>
                <c:pt idx="262">
                  <c:v>2297.893</c:v>
                </c:pt>
                <c:pt idx="263">
                  <c:v>2334.713</c:v>
                </c:pt>
                <c:pt idx="264">
                  <c:v>2319.706</c:v>
                </c:pt>
                <c:pt idx="265">
                  <c:v>2308.003</c:v>
                </c:pt>
                <c:pt idx="266">
                  <c:v>2303.426</c:v>
                </c:pt>
                <c:pt idx="267">
                  <c:v>2286.747</c:v>
                </c:pt>
                <c:pt idx="268">
                  <c:v>2263.66</c:v>
                </c:pt>
                <c:pt idx="269">
                  <c:v>2274.885</c:v>
                </c:pt>
                <c:pt idx="270">
                  <c:v>2275.801</c:v>
                </c:pt>
                <c:pt idx="271">
                  <c:v>2285.075</c:v>
                </c:pt>
                <c:pt idx="272">
                  <c:v>2296.778</c:v>
                </c:pt>
                <c:pt idx="273">
                  <c:v>2274.089</c:v>
                </c:pt>
                <c:pt idx="274">
                  <c:v>2268.317</c:v>
                </c:pt>
                <c:pt idx="275">
                  <c:v>2316.124</c:v>
                </c:pt>
                <c:pt idx="276">
                  <c:v>2312.78</c:v>
                </c:pt>
                <c:pt idx="277">
                  <c:v>2313.019</c:v>
                </c:pt>
                <c:pt idx="278">
                  <c:v>2303.067</c:v>
                </c:pt>
                <c:pt idx="279">
                  <c:v>2308.799</c:v>
                </c:pt>
                <c:pt idx="280">
                  <c:v>2311.586</c:v>
                </c:pt>
                <c:pt idx="281">
                  <c:v>2345.978</c:v>
                </c:pt>
                <c:pt idx="282">
                  <c:v>2283.165</c:v>
                </c:pt>
                <c:pt idx="283">
                  <c:v>2341.32</c:v>
                </c:pt>
                <c:pt idx="284">
                  <c:v>2253.47</c:v>
                </c:pt>
                <c:pt idx="285">
                  <c:v>2320.98</c:v>
                </c:pt>
                <c:pt idx="286">
                  <c:v>2247.101</c:v>
                </c:pt>
                <c:pt idx="287">
                  <c:v>2323.01</c:v>
                </c:pt>
                <c:pt idx="288">
                  <c:v>2241.369</c:v>
                </c:pt>
                <c:pt idx="289">
                  <c:v>2265.133</c:v>
                </c:pt>
                <c:pt idx="290">
                  <c:v>2269.471</c:v>
                </c:pt>
                <c:pt idx="291">
                  <c:v>2273.094</c:v>
                </c:pt>
                <c:pt idx="292">
                  <c:v>2274.686</c:v>
                </c:pt>
                <c:pt idx="293">
                  <c:v>2343.828</c:v>
                </c:pt>
                <c:pt idx="294">
                  <c:v>2355.81</c:v>
                </c:pt>
                <c:pt idx="295">
                  <c:v>2303.704</c:v>
                </c:pt>
                <c:pt idx="296">
                  <c:v>2269.591</c:v>
                </c:pt>
                <c:pt idx="297">
                  <c:v>2285.035</c:v>
                </c:pt>
                <c:pt idx="298">
                  <c:v>2318.114</c:v>
                </c:pt>
                <c:pt idx="299">
                  <c:v>2278.866</c:v>
                </c:pt>
                <c:pt idx="300">
                  <c:v>2330.971</c:v>
                </c:pt>
                <c:pt idx="301">
                  <c:v>2308.361</c:v>
                </c:pt>
                <c:pt idx="302">
                  <c:v>2247.22</c:v>
                </c:pt>
                <c:pt idx="303">
                  <c:v>2287.384</c:v>
                </c:pt>
                <c:pt idx="304">
                  <c:v>2312.063</c:v>
                </c:pt>
                <c:pt idx="305">
                  <c:v>2293.514</c:v>
                </c:pt>
                <c:pt idx="306">
                  <c:v>2296.499</c:v>
                </c:pt>
                <c:pt idx="307">
                  <c:v>2294.629</c:v>
                </c:pt>
                <c:pt idx="308">
                  <c:v>2281.572</c:v>
                </c:pt>
                <c:pt idx="309">
                  <c:v>2280.657</c:v>
                </c:pt>
                <c:pt idx="310">
                  <c:v>2289.932</c:v>
                </c:pt>
                <c:pt idx="311">
                  <c:v>2308.242</c:v>
                </c:pt>
                <c:pt idx="312">
                  <c:v>2259.122</c:v>
                </c:pt>
                <c:pt idx="313">
                  <c:v>2329.22</c:v>
                </c:pt>
                <c:pt idx="314">
                  <c:v>2305.973</c:v>
                </c:pt>
                <c:pt idx="315">
                  <c:v>2323.965</c:v>
                </c:pt>
                <c:pt idx="316">
                  <c:v>2309.357</c:v>
                </c:pt>
                <c:pt idx="317">
                  <c:v>2313.377</c:v>
                </c:pt>
                <c:pt idx="318">
                  <c:v>2297.375</c:v>
                </c:pt>
                <c:pt idx="319">
                  <c:v>2322.811</c:v>
                </c:pt>
                <c:pt idx="320">
                  <c:v>2307.924</c:v>
                </c:pt>
                <c:pt idx="321">
                  <c:v>2287.066</c:v>
                </c:pt>
                <c:pt idx="322">
                  <c:v>2314.173</c:v>
                </c:pt>
                <c:pt idx="323">
                  <c:v>2285.274</c:v>
                </c:pt>
                <c:pt idx="324">
                  <c:v>2267.959</c:v>
                </c:pt>
                <c:pt idx="325">
                  <c:v>2306.769</c:v>
                </c:pt>
                <c:pt idx="326">
                  <c:v>2337.141</c:v>
                </c:pt>
                <c:pt idx="327">
                  <c:v>2300.599</c:v>
                </c:pt>
                <c:pt idx="328">
                  <c:v>2295.146</c:v>
                </c:pt>
                <c:pt idx="329">
                  <c:v>2331.449</c:v>
                </c:pt>
                <c:pt idx="330">
                  <c:v>2319.507</c:v>
                </c:pt>
                <c:pt idx="331">
                  <c:v>2286.19</c:v>
                </c:pt>
                <c:pt idx="332">
                  <c:v>2317.596</c:v>
                </c:pt>
                <c:pt idx="333">
                  <c:v>2334.235</c:v>
                </c:pt>
                <c:pt idx="334">
                  <c:v>2276.915</c:v>
                </c:pt>
                <c:pt idx="335">
                  <c:v>2290.25</c:v>
                </c:pt>
                <c:pt idx="336">
                  <c:v>2308.64</c:v>
                </c:pt>
                <c:pt idx="337">
                  <c:v>2341.44</c:v>
                </c:pt>
                <c:pt idx="338">
                  <c:v>2306.292</c:v>
                </c:pt>
                <c:pt idx="339">
                  <c:v>2295.265</c:v>
                </c:pt>
                <c:pt idx="340">
                  <c:v>2294.947</c:v>
                </c:pt>
                <c:pt idx="341">
                  <c:v>2289.135</c:v>
                </c:pt>
                <c:pt idx="342">
                  <c:v>2333.519</c:v>
                </c:pt>
                <c:pt idx="343">
                  <c:v>2282.607</c:v>
                </c:pt>
                <c:pt idx="344">
                  <c:v>2299.564</c:v>
                </c:pt>
                <c:pt idx="345">
                  <c:v>2275.323</c:v>
                </c:pt>
                <c:pt idx="346">
                  <c:v>2296.858</c:v>
                </c:pt>
                <c:pt idx="347">
                  <c:v>2245.23</c:v>
                </c:pt>
                <c:pt idx="348">
                  <c:v>2307.406</c:v>
                </c:pt>
                <c:pt idx="349">
                  <c:v>2303.266</c:v>
                </c:pt>
                <c:pt idx="350">
                  <c:v>2271.103</c:v>
                </c:pt>
                <c:pt idx="351">
                  <c:v>2276.517</c:v>
                </c:pt>
                <c:pt idx="352">
                  <c:v>2296.42</c:v>
                </c:pt>
                <c:pt idx="353">
                  <c:v>2303.107</c:v>
                </c:pt>
                <c:pt idx="354">
                  <c:v>2285.991</c:v>
                </c:pt>
                <c:pt idx="355">
                  <c:v>2312.74</c:v>
                </c:pt>
                <c:pt idx="356">
                  <c:v>2337.181</c:v>
                </c:pt>
                <c:pt idx="357">
                  <c:v>2325.518</c:v>
                </c:pt>
                <c:pt idx="358">
                  <c:v>2305.933</c:v>
                </c:pt>
                <c:pt idx="359">
                  <c:v>2291.564</c:v>
                </c:pt>
                <c:pt idx="360">
                  <c:v>2314.81</c:v>
                </c:pt>
                <c:pt idx="361">
                  <c:v>2298.37</c:v>
                </c:pt>
                <c:pt idx="362">
                  <c:v>2278.667</c:v>
                </c:pt>
                <c:pt idx="363">
                  <c:v>2303.465</c:v>
                </c:pt>
                <c:pt idx="364">
                  <c:v>2338.216</c:v>
                </c:pt>
                <c:pt idx="365">
                  <c:v>2286.747</c:v>
                </c:pt>
                <c:pt idx="366">
                  <c:v>2275.084</c:v>
                </c:pt>
                <c:pt idx="367">
                  <c:v>2326.393</c:v>
                </c:pt>
                <c:pt idx="368">
                  <c:v>2335.151</c:v>
                </c:pt>
                <c:pt idx="369">
                  <c:v>2302.55</c:v>
                </c:pt>
                <c:pt idx="370">
                  <c:v>2373.563</c:v>
                </c:pt>
                <c:pt idx="371">
                  <c:v>2290.728</c:v>
                </c:pt>
                <c:pt idx="372">
                  <c:v>2266.566</c:v>
                </c:pt>
                <c:pt idx="373">
                  <c:v>2291.484</c:v>
                </c:pt>
                <c:pt idx="374">
                  <c:v>2305.814</c:v>
                </c:pt>
                <c:pt idx="375">
                  <c:v>2273.571</c:v>
                </c:pt>
                <c:pt idx="376">
                  <c:v>2330.613</c:v>
                </c:pt>
                <c:pt idx="377">
                  <c:v>2304.261</c:v>
                </c:pt>
                <c:pt idx="378">
                  <c:v>2303.664</c:v>
                </c:pt>
                <c:pt idx="379">
                  <c:v>2306.491</c:v>
                </c:pt>
                <c:pt idx="380">
                  <c:v>2305.814</c:v>
                </c:pt>
                <c:pt idx="381">
                  <c:v>2387.773</c:v>
                </c:pt>
                <c:pt idx="382">
                  <c:v>2300.4</c:v>
                </c:pt>
                <c:pt idx="383">
                  <c:v>2283.801</c:v>
                </c:pt>
                <c:pt idx="384">
                  <c:v>2340.365</c:v>
                </c:pt>
                <c:pt idx="385">
                  <c:v>2301.993</c:v>
                </c:pt>
                <c:pt idx="386">
                  <c:v>2331.329</c:v>
                </c:pt>
                <c:pt idx="387">
                  <c:v>2309.556</c:v>
                </c:pt>
                <c:pt idx="388">
                  <c:v>2298.052</c:v>
                </c:pt>
                <c:pt idx="389">
                  <c:v>2308.56</c:v>
                </c:pt>
                <c:pt idx="390">
                  <c:v>2330.891</c:v>
                </c:pt>
                <c:pt idx="391">
                  <c:v>2338.733</c:v>
                </c:pt>
                <c:pt idx="392">
                  <c:v>2324.722</c:v>
                </c:pt>
                <c:pt idx="393">
                  <c:v>2318.91</c:v>
                </c:pt>
                <c:pt idx="394">
                  <c:v>2327.707</c:v>
                </c:pt>
                <c:pt idx="395">
                  <c:v>2294.35</c:v>
                </c:pt>
                <c:pt idx="396">
                  <c:v>2330.454</c:v>
                </c:pt>
                <c:pt idx="397">
                  <c:v>2319.069</c:v>
                </c:pt>
                <c:pt idx="398">
                  <c:v>2290.529</c:v>
                </c:pt>
                <c:pt idx="399">
                  <c:v>2297.853</c:v>
                </c:pt>
              </c:numCache>
            </c:numRef>
          </c:yVal>
          <c:smooth val="0"/>
        </c:ser>
        <c:axId val="56662755"/>
        <c:axId val="16198305"/>
      </c:scatterChart>
      <c:valAx>
        <c:axId val="56662755"/>
        <c:scaling>
          <c:orientation val="minMax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Time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16198305"/>
        <c:crosses val="autoZero"/>
        <c:crossBetween val="midCat"/>
      </c:valAx>
      <c:valAx>
        <c:axId val="16198305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Area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56662755"/>
        <c:crosses val="autoZero"/>
        <c:crossBetween val="midCat"/>
      </c:valAx>
      <c:spPr>
        <a:noFill/>
        <a:ln w="0"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Marker"/>
        <c:varyColors val="0"/>
        <c:ser>
          <c:idx val="0"/>
          <c:order val="0"/>
          <c:tx>
            <c:strRef>
              <c:f>"Flame Base distance"</c:f>
              <c:strCache>
                <c:ptCount val="1"/>
                <c:pt idx="0">
                  <c:v>Flame Base distance</c:v>
                </c:pt>
              </c:strCache>
            </c:strRef>
          </c:tx>
          <c:spPr>
            <a:solidFill>
              <a:srgbClr val="5b9bd5"/>
            </a:solidFill>
            <a:ln w="25560">
              <a:noFill/>
            </a:ln>
          </c:spPr>
          <c:marker>
            <c:symbol val="circle"/>
            <c:size val="5"/>
            <c:spPr>
              <a:solidFill>
                <a:srgbClr val="5b9bd5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Phi_10_0kV_u_6p25mps!$D$7:$D$800</c:f>
              <c:numCache>
                <c:formatCode>General</c:formatCode>
                <c:ptCount val="794"/>
                <c:pt idx="0">
                  <c:v>0.1</c:v>
                </c:pt>
                <c:pt idx="1">
                  <c:v>1.1</c:v>
                </c:pt>
                <c:pt idx="2">
                  <c:v>2.1</c:v>
                </c:pt>
                <c:pt idx="3">
                  <c:v>3.1</c:v>
                </c:pt>
                <c:pt idx="4">
                  <c:v>4.1</c:v>
                </c:pt>
                <c:pt idx="5">
                  <c:v>5.1</c:v>
                </c:pt>
                <c:pt idx="6">
                  <c:v>6.1</c:v>
                </c:pt>
                <c:pt idx="7">
                  <c:v>7.1</c:v>
                </c:pt>
                <c:pt idx="8">
                  <c:v>8.1</c:v>
                </c:pt>
                <c:pt idx="9">
                  <c:v>9.1</c:v>
                </c:pt>
                <c:pt idx="10">
                  <c:v>10.1</c:v>
                </c:pt>
                <c:pt idx="11">
                  <c:v>11.1</c:v>
                </c:pt>
                <c:pt idx="12">
                  <c:v>12.1</c:v>
                </c:pt>
                <c:pt idx="13">
                  <c:v>13.1</c:v>
                </c:pt>
                <c:pt idx="14">
                  <c:v>14.1</c:v>
                </c:pt>
                <c:pt idx="15">
                  <c:v>15.1</c:v>
                </c:pt>
                <c:pt idx="16">
                  <c:v>16.1</c:v>
                </c:pt>
                <c:pt idx="17">
                  <c:v>17.1</c:v>
                </c:pt>
                <c:pt idx="18">
                  <c:v>18.1</c:v>
                </c:pt>
                <c:pt idx="19">
                  <c:v>19.1</c:v>
                </c:pt>
                <c:pt idx="20">
                  <c:v>20.1</c:v>
                </c:pt>
                <c:pt idx="21">
                  <c:v>21.1</c:v>
                </c:pt>
                <c:pt idx="22">
                  <c:v>22.1</c:v>
                </c:pt>
                <c:pt idx="23">
                  <c:v>23.1</c:v>
                </c:pt>
                <c:pt idx="24">
                  <c:v>24.1</c:v>
                </c:pt>
                <c:pt idx="25">
                  <c:v>25.1</c:v>
                </c:pt>
                <c:pt idx="26">
                  <c:v>26.1</c:v>
                </c:pt>
                <c:pt idx="27">
                  <c:v>27.1</c:v>
                </c:pt>
                <c:pt idx="28">
                  <c:v>28.1</c:v>
                </c:pt>
                <c:pt idx="29">
                  <c:v>29.1</c:v>
                </c:pt>
                <c:pt idx="30">
                  <c:v>30.1</c:v>
                </c:pt>
                <c:pt idx="31">
                  <c:v>31.1</c:v>
                </c:pt>
                <c:pt idx="32">
                  <c:v>32.1</c:v>
                </c:pt>
                <c:pt idx="33">
                  <c:v>33.1</c:v>
                </c:pt>
                <c:pt idx="34">
                  <c:v>34.1</c:v>
                </c:pt>
                <c:pt idx="35">
                  <c:v>35.1</c:v>
                </c:pt>
                <c:pt idx="36">
                  <c:v>36.1</c:v>
                </c:pt>
                <c:pt idx="37">
                  <c:v>37.1</c:v>
                </c:pt>
                <c:pt idx="38">
                  <c:v>38.1</c:v>
                </c:pt>
                <c:pt idx="39">
                  <c:v>39.1</c:v>
                </c:pt>
                <c:pt idx="40">
                  <c:v>40.1</c:v>
                </c:pt>
                <c:pt idx="41">
                  <c:v>41.1</c:v>
                </c:pt>
                <c:pt idx="42">
                  <c:v>42.1</c:v>
                </c:pt>
                <c:pt idx="43">
                  <c:v>43.1</c:v>
                </c:pt>
                <c:pt idx="44">
                  <c:v>44.1</c:v>
                </c:pt>
                <c:pt idx="45">
                  <c:v>45.1</c:v>
                </c:pt>
                <c:pt idx="46">
                  <c:v>46.1</c:v>
                </c:pt>
                <c:pt idx="47">
                  <c:v>47.1</c:v>
                </c:pt>
                <c:pt idx="48">
                  <c:v>48.1</c:v>
                </c:pt>
                <c:pt idx="49">
                  <c:v>49.1</c:v>
                </c:pt>
                <c:pt idx="50">
                  <c:v>50.1</c:v>
                </c:pt>
                <c:pt idx="51">
                  <c:v>51.1</c:v>
                </c:pt>
                <c:pt idx="52">
                  <c:v>52.1</c:v>
                </c:pt>
                <c:pt idx="53">
                  <c:v>53.1</c:v>
                </c:pt>
                <c:pt idx="54">
                  <c:v>54.1</c:v>
                </c:pt>
                <c:pt idx="55">
                  <c:v>55.1</c:v>
                </c:pt>
                <c:pt idx="56">
                  <c:v>56.1</c:v>
                </c:pt>
                <c:pt idx="57">
                  <c:v>57.1</c:v>
                </c:pt>
                <c:pt idx="58">
                  <c:v>58.1</c:v>
                </c:pt>
                <c:pt idx="59">
                  <c:v>59.1</c:v>
                </c:pt>
                <c:pt idx="60">
                  <c:v>60.1</c:v>
                </c:pt>
                <c:pt idx="61">
                  <c:v>61.1</c:v>
                </c:pt>
                <c:pt idx="62">
                  <c:v>62.1</c:v>
                </c:pt>
                <c:pt idx="63">
                  <c:v>63.1</c:v>
                </c:pt>
                <c:pt idx="64">
                  <c:v>64.1</c:v>
                </c:pt>
                <c:pt idx="65">
                  <c:v>65.1</c:v>
                </c:pt>
                <c:pt idx="66">
                  <c:v>66.1</c:v>
                </c:pt>
                <c:pt idx="67">
                  <c:v>67.1</c:v>
                </c:pt>
                <c:pt idx="68">
                  <c:v>68.1</c:v>
                </c:pt>
                <c:pt idx="69">
                  <c:v>69.1</c:v>
                </c:pt>
                <c:pt idx="70">
                  <c:v>70.1</c:v>
                </c:pt>
                <c:pt idx="71">
                  <c:v>71.1</c:v>
                </c:pt>
                <c:pt idx="72">
                  <c:v>72.1</c:v>
                </c:pt>
                <c:pt idx="73">
                  <c:v>73.1</c:v>
                </c:pt>
                <c:pt idx="74">
                  <c:v>74.1</c:v>
                </c:pt>
                <c:pt idx="75">
                  <c:v>75.1</c:v>
                </c:pt>
                <c:pt idx="76">
                  <c:v>76.1</c:v>
                </c:pt>
                <c:pt idx="77">
                  <c:v>77.1</c:v>
                </c:pt>
                <c:pt idx="78">
                  <c:v>78.1</c:v>
                </c:pt>
                <c:pt idx="79">
                  <c:v>79.1</c:v>
                </c:pt>
                <c:pt idx="80">
                  <c:v>80.1</c:v>
                </c:pt>
                <c:pt idx="81">
                  <c:v>81.1</c:v>
                </c:pt>
                <c:pt idx="82">
                  <c:v>82.1</c:v>
                </c:pt>
                <c:pt idx="83">
                  <c:v>83.1</c:v>
                </c:pt>
                <c:pt idx="84">
                  <c:v>84.1</c:v>
                </c:pt>
                <c:pt idx="85">
                  <c:v>85.1</c:v>
                </c:pt>
                <c:pt idx="86">
                  <c:v>86.1</c:v>
                </c:pt>
                <c:pt idx="87">
                  <c:v>87.1</c:v>
                </c:pt>
                <c:pt idx="88">
                  <c:v>88.1</c:v>
                </c:pt>
                <c:pt idx="89">
                  <c:v>89.1</c:v>
                </c:pt>
                <c:pt idx="90">
                  <c:v>90.1</c:v>
                </c:pt>
                <c:pt idx="91">
                  <c:v>91.1</c:v>
                </c:pt>
                <c:pt idx="92">
                  <c:v>92.1</c:v>
                </c:pt>
                <c:pt idx="93">
                  <c:v>93.1</c:v>
                </c:pt>
                <c:pt idx="94">
                  <c:v>94.1</c:v>
                </c:pt>
                <c:pt idx="95">
                  <c:v>95.1</c:v>
                </c:pt>
                <c:pt idx="96">
                  <c:v>96.1</c:v>
                </c:pt>
                <c:pt idx="97">
                  <c:v>97.1</c:v>
                </c:pt>
                <c:pt idx="98">
                  <c:v>98.1</c:v>
                </c:pt>
                <c:pt idx="99">
                  <c:v>99.1</c:v>
                </c:pt>
                <c:pt idx="100">
                  <c:v>100.1</c:v>
                </c:pt>
                <c:pt idx="101">
                  <c:v>101.1</c:v>
                </c:pt>
                <c:pt idx="102">
                  <c:v>102.1</c:v>
                </c:pt>
                <c:pt idx="103">
                  <c:v>103.1</c:v>
                </c:pt>
                <c:pt idx="104">
                  <c:v>104.1</c:v>
                </c:pt>
                <c:pt idx="105">
                  <c:v>105.1</c:v>
                </c:pt>
                <c:pt idx="106">
                  <c:v>106.1</c:v>
                </c:pt>
                <c:pt idx="107">
                  <c:v>107.1</c:v>
                </c:pt>
                <c:pt idx="108">
                  <c:v>108.1</c:v>
                </c:pt>
                <c:pt idx="109">
                  <c:v>109.1</c:v>
                </c:pt>
                <c:pt idx="110">
                  <c:v>110.1</c:v>
                </c:pt>
                <c:pt idx="111">
                  <c:v>111.1</c:v>
                </c:pt>
                <c:pt idx="112">
                  <c:v>112.1</c:v>
                </c:pt>
                <c:pt idx="113">
                  <c:v>113.1</c:v>
                </c:pt>
                <c:pt idx="114">
                  <c:v>114.1</c:v>
                </c:pt>
                <c:pt idx="115">
                  <c:v>115.1</c:v>
                </c:pt>
                <c:pt idx="116">
                  <c:v>116.1</c:v>
                </c:pt>
                <c:pt idx="117">
                  <c:v>117.1</c:v>
                </c:pt>
                <c:pt idx="118">
                  <c:v>118.1</c:v>
                </c:pt>
                <c:pt idx="119">
                  <c:v>119.1</c:v>
                </c:pt>
                <c:pt idx="120">
                  <c:v>120.1</c:v>
                </c:pt>
                <c:pt idx="121">
                  <c:v>121.1</c:v>
                </c:pt>
                <c:pt idx="122">
                  <c:v>122.1</c:v>
                </c:pt>
                <c:pt idx="123">
                  <c:v>123.1</c:v>
                </c:pt>
                <c:pt idx="124">
                  <c:v>124.1</c:v>
                </c:pt>
                <c:pt idx="125">
                  <c:v>125.1</c:v>
                </c:pt>
                <c:pt idx="126">
                  <c:v>126.1</c:v>
                </c:pt>
                <c:pt idx="127">
                  <c:v>127.1</c:v>
                </c:pt>
                <c:pt idx="128">
                  <c:v>128.1</c:v>
                </c:pt>
                <c:pt idx="129">
                  <c:v>129.1</c:v>
                </c:pt>
                <c:pt idx="130">
                  <c:v>130.1</c:v>
                </c:pt>
                <c:pt idx="131">
                  <c:v>131.1</c:v>
                </c:pt>
                <c:pt idx="132">
                  <c:v>132.1</c:v>
                </c:pt>
                <c:pt idx="133">
                  <c:v>133.1</c:v>
                </c:pt>
                <c:pt idx="134">
                  <c:v>134.1</c:v>
                </c:pt>
                <c:pt idx="135">
                  <c:v>135.1</c:v>
                </c:pt>
                <c:pt idx="136">
                  <c:v>136.1</c:v>
                </c:pt>
                <c:pt idx="137">
                  <c:v>137.1</c:v>
                </c:pt>
                <c:pt idx="138">
                  <c:v>138.1</c:v>
                </c:pt>
                <c:pt idx="139">
                  <c:v>139.1</c:v>
                </c:pt>
                <c:pt idx="140">
                  <c:v>140.1</c:v>
                </c:pt>
                <c:pt idx="141">
                  <c:v>141.1</c:v>
                </c:pt>
                <c:pt idx="142">
                  <c:v>142.1</c:v>
                </c:pt>
                <c:pt idx="143">
                  <c:v>143.1</c:v>
                </c:pt>
                <c:pt idx="144">
                  <c:v>144.1</c:v>
                </c:pt>
                <c:pt idx="145">
                  <c:v>145.1</c:v>
                </c:pt>
                <c:pt idx="146">
                  <c:v>146.1</c:v>
                </c:pt>
                <c:pt idx="147">
                  <c:v>147.1</c:v>
                </c:pt>
                <c:pt idx="148">
                  <c:v>148.1</c:v>
                </c:pt>
                <c:pt idx="149">
                  <c:v>149.1</c:v>
                </c:pt>
                <c:pt idx="150">
                  <c:v>150.1</c:v>
                </c:pt>
                <c:pt idx="151">
                  <c:v>151.1</c:v>
                </c:pt>
                <c:pt idx="152">
                  <c:v>152.1</c:v>
                </c:pt>
                <c:pt idx="153">
                  <c:v>153.1</c:v>
                </c:pt>
                <c:pt idx="154">
                  <c:v>154.1</c:v>
                </c:pt>
                <c:pt idx="155">
                  <c:v>155.1</c:v>
                </c:pt>
                <c:pt idx="156">
                  <c:v>156.1</c:v>
                </c:pt>
                <c:pt idx="157">
                  <c:v>157.1</c:v>
                </c:pt>
                <c:pt idx="158">
                  <c:v>158.1</c:v>
                </c:pt>
                <c:pt idx="159">
                  <c:v>159.1</c:v>
                </c:pt>
                <c:pt idx="160">
                  <c:v>160.1</c:v>
                </c:pt>
                <c:pt idx="161">
                  <c:v>161.1</c:v>
                </c:pt>
                <c:pt idx="162">
                  <c:v>162.1</c:v>
                </c:pt>
                <c:pt idx="163">
                  <c:v>163.1</c:v>
                </c:pt>
                <c:pt idx="164">
                  <c:v>164.1</c:v>
                </c:pt>
                <c:pt idx="165">
                  <c:v>165.1</c:v>
                </c:pt>
                <c:pt idx="166">
                  <c:v>166.1</c:v>
                </c:pt>
                <c:pt idx="167">
                  <c:v>167.1</c:v>
                </c:pt>
                <c:pt idx="168">
                  <c:v>168.1</c:v>
                </c:pt>
                <c:pt idx="169">
                  <c:v>169.1</c:v>
                </c:pt>
                <c:pt idx="170">
                  <c:v>170.1</c:v>
                </c:pt>
                <c:pt idx="171">
                  <c:v>171.1</c:v>
                </c:pt>
                <c:pt idx="172">
                  <c:v>172.1</c:v>
                </c:pt>
                <c:pt idx="173">
                  <c:v>173.1</c:v>
                </c:pt>
                <c:pt idx="174">
                  <c:v>174.1</c:v>
                </c:pt>
                <c:pt idx="175">
                  <c:v>175.1</c:v>
                </c:pt>
                <c:pt idx="176">
                  <c:v>176.1</c:v>
                </c:pt>
                <c:pt idx="177">
                  <c:v>177.1</c:v>
                </c:pt>
                <c:pt idx="178">
                  <c:v>178.1</c:v>
                </c:pt>
                <c:pt idx="179">
                  <c:v>179.1</c:v>
                </c:pt>
                <c:pt idx="180">
                  <c:v>180.1</c:v>
                </c:pt>
                <c:pt idx="181">
                  <c:v>181.1</c:v>
                </c:pt>
                <c:pt idx="182">
                  <c:v>182.1</c:v>
                </c:pt>
                <c:pt idx="183">
                  <c:v>183.1</c:v>
                </c:pt>
                <c:pt idx="184">
                  <c:v>184.1</c:v>
                </c:pt>
                <c:pt idx="185">
                  <c:v>185.1</c:v>
                </c:pt>
                <c:pt idx="186">
                  <c:v>186.1</c:v>
                </c:pt>
                <c:pt idx="187">
                  <c:v>187.1</c:v>
                </c:pt>
                <c:pt idx="188">
                  <c:v>188.1</c:v>
                </c:pt>
                <c:pt idx="189">
                  <c:v>189.1</c:v>
                </c:pt>
                <c:pt idx="190">
                  <c:v>190.1</c:v>
                </c:pt>
                <c:pt idx="191">
                  <c:v>191.1</c:v>
                </c:pt>
                <c:pt idx="192">
                  <c:v>192.1</c:v>
                </c:pt>
                <c:pt idx="193">
                  <c:v>193.1</c:v>
                </c:pt>
                <c:pt idx="194">
                  <c:v>194.1</c:v>
                </c:pt>
                <c:pt idx="195">
                  <c:v>195.1</c:v>
                </c:pt>
                <c:pt idx="196">
                  <c:v>196.1</c:v>
                </c:pt>
                <c:pt idx="197">
                  <c:v>197.1</c:v>
                </c:pt>
                <c:pt idx="198">
                  <c:v>198.1</c:v>
                </c:pt>
                <c:pt idx="199">
                  <c:v>199.1</c:v>
                </c:pt>
                <c:pt idx="200">
                  <c:v>200.1</c:v>
                </c:pt>
                <c:pt idx="201">
                  <c:v>201.1</c:v>
                </c:pt>
                <c:pt idx="202">
                  <c:v>202.1</c:v>
                </c:pt>
                <c:pt idx="203">
                  <c:v>203.1</c:v>
                </c:pt>
                <c:pt idx="204">
                  <c:v>204.1</c:v>
                </c:pt>
                <c:pt idx="205">
                  <c:v>205.1</c:v>
                </c:pt>
                <c:pt idx="206">
                  <c:v>206.1</c:v>
                </c:pt>
                <c:pt idx="207">
                  <c:v>207.1</c:v>
                </c:pt>
                <c:pt idx="208">
                  <c:v>208.1</c:v>
                </c:pt>
                <c:pt idx="209">
                  <c:v>209.1</c:v>
                </c:pt>
                <c:pt idx="210">
                  <c:v>210.1</c:v>
                </c:pt>
                <c:pt idx="211">
                  <c:v>211.1</c:v>
                </c:pt>
                <c:pt idx="212">
                  <c:v>212.1</c:v>
                </c:pt>
                <c:pt idx="213">
                  <c:v>213.1</c:v>
                </c:pt>
                <c:pt idx="214">
                  <c:v>214.1</c:v>
                </c:pt>
                <c:pt idx="215">
                  <c:v>215.1</c:v>
                </c:pt>
                <c:pt idx="216">
                  <c:v>216.1</c:v>
                </c:pt>
                <c:pt idx="217">
                  <c:v>217.1</c:v>
                </c:pt>
                <c:pt idx="218">
                  <c:v>218.1</c:v>
                </c:pt>
                <c:pt idx="219">
                  <c:v>219.1</c:v>
                </c:pt>
                <c:pt idx="220">
                  <c:v>220.1</c:v>
                </c:pt>
                <c:pt idx="221">
                  <c:v>221.1</c:v>
                </c:pt>
                <c:pt idx="222">
                  <c:v>222.1</c:v>
                </c:pt>
                <c:pt idx="223">
                  <c:v>223.1</c:v>
                </c:pt>
                <c:pt idx="224">
                  <c:v>224.1</c:v>
                </c:pt>
                <c:pt idx="225">
                  <c:v>225.1</c:v>
                </c:pt>
                <c:pt idx="226">
                  <c:v>226.1</c:v>
                </c:pt>
                <c:pt idx="227">
                  <c:v>227.1</c:v>
                </c:pt>
                <c:pt idx="228">
                  <c:v>228.1</c:v>
                </c:pt>
                <c:pt idx="229">
                  <c:v>229.1</c:v>
                </c:pt>
                <c:pt idx="230">
                  <c:v>230.1</c:v>
                </c:pt>
                <c:pt idx="231">
                  <c:v>231.1</c:v>
                </c:pt>
                <c:pt idx="232">
                  <c:v>232.1</c:v>
                </c:pt>
                <c:pt idx="233">
                  <c:v>233.1</c:v>
                </c:pt>
                <c:pt idx="234">
                  <c:v>234.1</c:v>
                </c:pt>
                <c:pt idx="235">
                  <c:v>235.1</c:v>
                </c:pt>
                <c:pt idx="236">
                  <c:v>236.1</c:v>
                </c:pt>
                <c:pt idx="237">
                  <c:v>237.1</c:v>
                </c:pt>
                <c:pt idx="238">
                  <c:v>238.1</c:v>
                </c:pt>
                <c:pt idx="239">
                  <c:v>239.1</c:v>
                </c:pt>
                <c:pt idx="240">
                  <c:v>240.1</c:v>
                </c:pt>
                <c:pt idx="241">
                  <c:v>241.1</c:v>
                </c:pt>
                <c:pt idx="242">
                  <c:v>242.1</c:v>
                </c:pt>
                <c:pt idx="243">
                  <c:v>243.1</c:v>
                </c:pt>
                <c:pt idx="244">
                  <c:v>244.1</c:v>
                </c:pt>
                <c:pt idx="245">
                  <c:v>245.1</c:v>
                </c:pt>
                <c:pt idx="246">
                  <c:v>246.1</c:v>
                </c:pt>
                <c:pt idx="247">
                  <c:v>247.1</c:v>
                </c:pt>
                <c:pt idx="248">
                  <c:v>248.1</c:v>
                </c:pt>
                <c:pt idx="249">
                  <c:v>249.1</c:v>
                </c:pt>
                <c:pt idx="250">
                  <c:v>250.1</c:v>
                </c:pt>
                <c:pt idx="251">
                  <c:v>251.1</c:v>
                </c:pt>
                <c:pt idx="252">
                  <c:v>252.1</c:v>
                </c:pt>
                <c:pt idx="253">
                  <c:v>253.1</c:v>
                </c:pt>
                <c:pt idx="254">
                  <c:v>254.1</c:v>
                </c:pt>
                <c:pt idx="255">
                  <c:v>255.1</c:v>
                </c:pt>
                <c:pt idx="256">
                  <c:v>256.1</c:v>
                </c:pt>
                <c:pt idx="257">
                  <c:v>257.1</c:v>
                </c:pt>
                <c:pt idx="258">
                  <c:v>258.1</c:v>
                </c:pt>
                <c:pt idx="259">
                  <c:v>259.1</c:v>
                </c:pt>
                <c:pt idx="260">
                  <c:v>260.1</c:v>
                </c:pt>
                <c:pt idx="261">
                  <c:v>261.1</c:v>
                </c:pt>
                <c:pt idx="262">
                  <c:v>262.1</c:v>
                </c:pt>
                <c:pt idx="263">
                  <c:v>263.1</c:v>
                </c:pt>
                <c:pt idx="264">
                  <c:v>264.1</c:v>
                </c:pt>
                <c:pt idx="265">
                  <c:v>265.1</c:v>
                </c:pt>
                <c:pt idx="266">
                  <c:v>266.1</c:v>
                </c:pt>
                <c:pt idx="267">
                  <c:v>267.1</c:v>
                </c:pt>
                <c:pt idx="268">
                  <c:v>268.1</c:v>
                </c:pt>
                <c:pt idx="269">
                  <c:v>269.1</c:v>
                </c:pt>
                <c:pt idx="270">
                  <c:v>270.1</c:v>
                </c:pt>
                <c:pt idx="271">
                  <c:v>271.1</c:v>
                </c:pt>
                <c:pt idx="272">
                  <c:v>272.1</c:v>
                </c:pt>
                <c:pt idx="273">
                  <c:v>273.1</c:v>
                </c:pt>
                <c:pt idx="274">
                  <c:v>274.1</c:v>
                </c:pt>
                <c:pt idx="275">
                  <c:v>275.1</c:v>
                </c:pt>
                <c:pt idx="276">
                  <c:v>276.1</c:v>
                </c:pt>
                <c:pt idx="277">
                  <c:v>277.1</c:v>
                </c:pt>
                <c:pt idx="278">
                  <c:v>278.1</c:v>
                </c:pt>
                <c:pt idx="279">
                  <c:v>279.1</c:v>
                </c:pt>
                <c:pt idx="280">
                  <c:v>280.1</c:v>
                </c:pt>
                <c:pt idx="281">
                  <c:v>281.1</c:v>
                </c:pt>
                <c:pt idx="282">
                  <c:v>282.1</c:v>
                </c:pt>
                <c:pt idx="283">
                  <c:v>283.1</c:v>
                </c:pt>
                <c:pt idx="284">
                  <c:v>284.1</c:v>
                </c:pt>
                <c:pt idx="285">
                  <c:v>285.1</c:v>
                </c:pt>
                <c:pt idx="286">
                  <c:v>286.1</c:v>
                </c:pt>
                <c:pt idx="287">
                  <c:v>287.1</c:v>
                </c:pt>
                <c:pt idx="288">
                  <c:v>288.1</c:v>
                </c:pt>
                <c:pt idx="289">
                  <c:v>289.1</c:v>
                </c:pt>
                <c:pt idx="290">
                  <c:v>290.1</c:v>
                </c:pt>
                <c:pt idx="291">
                  <c:v>291.1</c:v>
                </c:pt>
                <c:pt idx="292">
                  <c:v>292.1</c:v>
                </c:pt>
                <c:pt idx="293">
                  <c:v>293.1</c:v>
                </c:pt>
                <c:pt idx="294">
                  <c:v>294.1</c:v>
                </c:pt>
                <c:pt idx="295">
                  <c:v>295.1</c:v>
                </c:pt>
                <c:pt idx="296">
                  <c:v>296.1</c:v>
                </c:pt>
                <c:pt idx="297">
                  <c:v>297.1</c:v>
                </c:pt>
                <c:pt idx="298">
                  <c:v>298.1</c:v>
                </c:pt>
                <c:pt idx="299">
                  <c:v>299.1</c:v>
                </c:pt>
                <c:pt idx="300">
                  <c:v>300.1</c:v>
                </c:pt>
                <c:pt idx="301">
                  <c:v>301.1</c:v>
                </c:pt>
                <c:pt idx="302">
                  <c:v>302.1</c:v>
                </c:pt>
                <c:pt idx="303">
                  <c:v>303.1</c:v>
                </c:pt>
                <c:pt idx="304">
                  <c:v>304.1</c:v>
                </c:pt>
                <c:pt idx="305">
                  <c:v>305.1</c:v>
                </c:pt>
                <c:pt idx="306">
                  <c:v>306.1</c:v>
                </c:pt>
                <c:pt idx="307">
                  <c:v>307.1</c:v>
                </c:pt>
                <c:pt idx="308">
                  <c:v>308.1</c:v>
                </c:pt>
                <c:pt idx="309">
                  <c:v>309.1</c:v>
                </c:pt>
                <c:pt idx="310">
                  <c:v>310.1</c:v>
                </c:pt>
                <c:pt idx="311">
                  <c:v>311.1</c:v>
                </c:pt>
                <c:pt idx="312">
                  <c:v>312.1</c:v>
                </c:pt>
                <c:pt idx="313">
                  <c:v>313.1</c:v>
                </c:pt>
                <c:pt idx="314">
                  <c:v>314.1</c:v>
                </c:pt>
                <c:pt idx="315">
                  <c:v>315.1</c:v>
                </c:pt>
                <c:pt idx="316">
                  <c:v>316.1</c:v>
                </c:pt>
                <c:pt idx="317">
                  <c:v>317.1</c:v>
                </c:pt>
                <c:pt idx="318">
                  <c:v>318.1</c:v>
                </c:pt>
                <c:pt idx="319">
                  <c:v>319.1</c:v>
                </c:pt>
                <c:pt idx="320">
                  <c:v>320.1</c:v>
                </c:pt>
                <c:pt idx="321">
                  <c:v>321.1</c:v>
                </c:pt>
                <c:pt idx="322">
                  <c:v>322.1</c:v>
                </c:pt>
                <c:pt idx="323">
                  <c:v>323.1</c:v>
                </c:pt>
                <c:pt idx="324">
                  <c:v>324.1</c:v>
                </c:pt>
                <c:pt idx="325">
                  <c:v>325.1</c:v>
                </c:pt>
                <c:pt idx="326">
                  <c:v>326.1</c:v>
                </c:pt>
                <c:pt idx="327">
                  <c:v>327.1</c:v>
                </c:pt>
                <c:pt idx="328">
                  <c:v>328.1</c:v>
                </c:pt>
                <c:pt idx="329">
                  <c:v>329.1</c:v>
                </c:pt>
                <c:pt idx="330">
                  <c:v>330.1</c:v>
                </c:pt>
                <c:pt idx="331">
                  <c:v>331.1</c:v>
                </c:pt>
                <c:pt idx="332">
                  <c:v>332.1</c:v>
                </c:pt>
                <c:pt idx="333">
                  <c:v>333.1</c:v>
                </c:pt>
                <c:pt idx="334">
                  <c:v>334.1</c:v>
                </c:pt>
                <c:pt idx="335">
                  <c:v>335.1</c:v>
                </c:pt>
                <c:pt idx="336">
                  <c:v>336.1</c:v>
                </c:pt>
                <c:pt idx="337">
                  <c:v>337.1</c:v>
                </c:pt>
                <c:pt idx="338">
                  <c:v>338.1</c:v>
                </c:pt>
                <c:pt idx="339">
                  <c:v>339.1</c:v>
                </c:pt>
                <c:pt idx="340">
                  <c:v>340.1</c:v>
                </c:pt>
                <c:pt idx="341">
                  <c:v>341.1</c:v>
                </c:pt>
                <c:pt idx="342">
                  <c:v>342.1</c:v>
                </c:pt>
                <c:pt idx="343">
                  <c:v>343.1</c:v>
                </c:pt>
                <c:pt idx="344">
                  <c:v>344.1</c:v>
                </c:pt>
                <c:pt idx="345">
                  <c:v>345.1</c:v>
                </c:pt>
                <c:pt idx="346">
                  <c:v>346.1</c:v>
                </c:pt>
                <c:pt idx="347">
                  <c:v>347.1</c:v>
                </c:pt>
                <c:pt idx="348">
                  <c:v>348.1</c:v>
                </c:pt>
                <c:pt idx="349">
                  <c:v>349.1</c:v>
                </c:pt>
                <c:pt idx="350">
                  <c:v>350.1</c:v>
                </c:pt>
                <c:pt idx="351">
                  <c:v>351.1</c:v>
                </c:pt>
                <c:pt idx="352">
                  <c:v>352.1</c:v>
                </c:pt>
                <c:pt idx="353">
                  <c:v>353.1</c:v>
                </c:pt>
                <c:pt idx="354">
                  <c:v>354.1</c:v>
                </c:pt>
                <c:pt idx="355">
                  <c:v>355.1</c:v>
                </c:pt>
                <c:pt idx="356">
                  <c:v>356.1</c:v>
                </c:pt>
                <c:pt idx="357">
                  <c:v>357.1</c:v>
                </c:pt>
                <c:pt idx="358">
                  <c:v>358.1</c:v>
                </c:pt>
                <c:pt idx="359">
                  <c:v>359.1</c:v>
                </c:pt>
                <c:pt idx="360">
                  <c:v>360.1</c:v>
                </c:pt>
                <c:pt idx="361">
                  <c:v>361.1</c:v>
                </c:pt>
                <c:pt idx="362">
                  <c:v>362.1</c:v>
                </c:pt>
                <c:pt idx="363">
                  <c:v>363.1</c:v>
                </c:pt>
                <c:pt idx="364">
                  <c:v>364.1</c:v>
                </c:pt>
                <c:pt idx="365">
                  <c:v>365.1</c:v>
                </c:pt>
                <c:pt idx="366">
                  <c:v>366.1</c:v>
                </c:pt>
                <c:pt idx="367">
                  <c:v>367.1</c:v>
                </c:pt>
                <c:pt idx="368">
                  <c:v>368.1</c:v>
                </c:pt>
                <c:pt idx="369">
                  <c:v>369.1</c:v>
                </c:pt>
                <c:pt idx="370">
                  <c:v>370.1</c:v>
                </c:pt>
                <c:pt idx="371">
                  <c:v>371.1</c:v>
                </c:pt>
                <c:pt idx="372">
                  <c:v>372.1</c:v>
                </c:pt>
                <c:pt idx="373">
                  <c:v>373.1</c:v>
                </c:pt>
                <c:pt idx="374">
                  <c:v>374.1</c:v>
                </c:pt>
                <c:pt idx="375">
                  <c:v>375.1</c:v>
                </c:pt>
                <c:pt idx="376">
                  <c:v>376.1</c:v>
                </c:pt>
                <c:pt idx="377">
                  <c:v>377.1</c:v>
                </c:pt>
                <c:pt idx="378">
                  <c:v>378.1</c:v>
                </c:pt>
                <c:pt idx="379">
                  <c:v>379.1</c:v>
                </c:pt>
                <c:pt idx="380">
                  <c:v>380.1</c:v>
                </c:pt>
                <c:pt idx="381">
                  <c:v>381.1</c:v>
                </c:pt>
                <c:pt idx="382">
                  <c:v>382.1</c:v>
                </c:pt>
                <c:pt idx="383">
                  <c:v>383.1</c:v>
                </c:pt>
                <c:pt idx="384">
                  <c:v>384.1</c:v>
                </c:pt>
                <c:pt idx="385">
                  <c:v>385.1</c:v>
                </c:pt>
                <c:pt idx="386">
                  <c:v>386.1</c:v>
                </c:pt>
                <c:pt idx="387">
                  <c:v>387.1</c:v>
                </c:pt>
                <c:pt idx="388">
                  <c:v>388.1</c:v>
                </c:pt>
                <c:pt idx="389">
                  <c:v>389.1</c:v>
                </c:pt>
                <c:pt idx="390">
                  <c:v>390.1</c:v>
                </c:pt>
                <c:pt idx="391">
                  <c:v>391.1</c:v>
                </c:pt>
                <c:pt idx="392">
                  <c:v>392.1</c:v>
                </c:pt>
                <c:pt idx="393">
                  <c:v>393.1</c:v>
                </c:pt>
                <c:pt idx="394">
                  <c:v>394.1</c:v>
                </c:pt>
                <c:pt idx="395">
                  <c:v>395.1</c:v>
                </c:pt>
                <c:pt idx="396">
                  <c:v>396.1</c:v>
                </c:pt>
                <c:pt idx="397">
                  <c:v>397.1</c:v>
                </c:pt>
                <c:pt idx="398">
                  <c:v>398.1</c:v>
                </c:pt>
                <c:pt idx="399">
                  <c:v>399.1</c:v>
                </c:pt>
              </c:numCache>
            </c:numRef>
          </c:xVal>
          <c:yVal>
            <c:numRef>
              <c:f>Phi_10_0kV_u_6p25mps!$V$7:$V$800</c:f>
              <c:numCache>
                <c:formatCode>General</c:formatCode>
                <c:ptCount val="794"/>
                <c:pt idx="0">
                  <c:v>-3.392</c:v>
                </c:pt>
                <c:pt idx="1">
                  <c:v>-4.191</c:v>
                </c:pt>
                <c:pt idx="2">
                  <c:v>-3.392</c:v>
                </c:pt>
                <c:pt idx="3">
                  <c:v>-4.38899999999998</c:v>
                </c:pt>
                <c:pt idx="4">
                  <c:v>-3.39200000000002</c:v>
                </c:pt>
                <c:pt idx="5">
                  <c:v>-4.38900000000001</c:v>
                </c:pt>
                <c:pt idx="6">
                  <c:v>-3.99100000000001</c:v>
                </c:pt>
                <c:pt idx="7">
                  <c:v>-3.99000000000001</c:v>
                </c:pt>
                <c:pt idx="8">
                  <c:v>-3.99100000000001</c:v>
                </c:pt>
                <c:pt idx="9">
                  <c:v>-3.98999999999998</c:v>
                </c:pt>
                <c:pt idx="10">
                  <c:v>-4.39000000000002</c:v>
                </c:pt>
                <c:pt idx="11">
                  <c:v>-3.59100000000001</c:v>
                </c:pt>
                <c:pt idx="12">
                  <c:v>-4.589</c:v>
                </c:pt>
                <c:pt idx="13">
                  <c:v>-3.79100000000003</c:v>
                </c:pt>
                <c:pt idx="14">
                  <c:v>-3.39200000000002</c:v>
                </c:pt>
                <c:pt idx="15">
                  <c:v>-4.39000000000002</c:v>
                </c:pt>
                <c:pt idx="16">
                  <c:v>-3.99100000000001</c:v>
                </c:pt>
                <c:pt idx="17">
                  <c:v>-3.99100000000001</c:v>
                </c:pt>
                <c:pt idx="18">
                  <c:v>-3.791</c:v>
                </c:pt>
                <c:pt idx="19">
                  <c:v>-3.79100000000003</c:v>
                </c:pt>
                <c:pt idx="20">
                  <c:v>-4.38900000000001</c:v>
                </c:pt>
                <c:pt idx="21">
                  <c:v>-5.58599999999998</c:v>
                </c:pt>
                <c:pt idx="22">
                  <c:v>-4.78800000000001</c:v>
                </c:pt>
                <c:pt idx="23">
                  <c:v>-3.791</c:v>
                </c:pt>
                <c:pt idx="24">
                  <c:v>-3.79100000000003</c:v>
                </c:pt>
                <c:pt idx="25">
                  <c:v>-5.18699999999998</c:v>
                </c:pt>
                <c:pt idx="26">
                  <c:v>-4.19</c:v>
                </c:pt>
                <c:pt idx="27">
                  <c:v>-3.19199999999998</c:v>
                </c:pt>
                <c:pt idx="28">
                  <c:v>-5.98499999999999</c:v>
                </c:pt>
                <c:pt idx="29">
                  <c:v>-3.19300000000001</c:v>
                </c:pt>
                <c:pt idx="30">
                  <c:v>-3.59200000000001</c:v>
                </c:pt>
                <c:pt idx="31">
                  <c:v>-3.59200000000001</c:v>
                </c:pt>
                <c:pt idx="32">
                  <c:v>-5.78700000000001</c:v>
                </c:pt>
                <c:pt idx="33">
                  <c:v>-3.59100000000001</c:v>
                </c:pt>
                <c:pt idx="34">
                  <c:v>-3.39200000000002</c:v>
                </c:pt>
                <c:pt idx="35">
                  <c:v>-3.19199999999998</c:v>
                </c:pt>
                <c:pt idx="36">
                  <c:v>-3.19200000000001</c:v>
                </c:pt>
                <c:pt idx="37">
                  <c:v>-2.99199999999999</c:v>
                </c:pt>
                <c:pt idx="38">
                  <c:v>-4.58900000000003</c:v>
                </c:pt>
                <c:pt idx="39">
                  <c:v>-3.79100000000003</c:v>
                </c:pt>
                <c:pt idx="40">
                  <c:v>-3.59100000000001</c:v>
                </c:pt>
                <c:pt idx="41">
                  <c:v>-3.39200000000002</c:v>
                </c:pt>
                <c:pt idx="42">
                  <c:v>-3.19199999999998</c:v>
                </c:pt>
                <c:pt idx="43">
                  <c:v>-4.39000000000002</c:v>
                </c:pt>
                <c:pt idx="44">
                  <c:v>-3.99000000000001</c:v>
                </c:pt>
                <c:pt idx="45">
                  <c:v>-3.791</c:v>
                </c:pt>
                <c:pt idx="46">
                  <c:v>-5.18800000000002</c:v>
                </c:pt>
                <c:pt idx="47">
                  <c:v>-4.19000000000003</c:v>
                </c:pt>
                <c:pt idx="48">
                  <c:v>-4.58900000000003</c:v>
                </c:pt>
                <c:pt idx="49">
                  <c:v>-3.99100000000001</c:v>
                </c:pt>
                <c:pt idx="50">
                  <c:v>-3.98999999999998</c:v>
                </c:pt>
                <c:pt idx="51">
                  <c:v>-3.79100000000003</c:v>
                </c:pt>
                <c:pt idx="52">
                  <c:v>-3.59100000000004</c:v>
                </c:pt>
                <c:pt idx="53">
                  <c:v>-3.99100000000001</c:v>
                </c:pt>
                <c:pt idx="54">
                  <c:v>-3.99100000000001</c:v>
                </c:pt>
                <c:pt idx="55">
                  <c:v>-3.19200000000001</c:v>
                </c:pt>
                <c:pt idx="56">
                  <c:v>-4.191</c:v>
                </c:pt>
                <c:pt idx="57">
                  <c:v>-3.392</c:v>
                </c:pt>
                <c:pt idx="58">
                  <c:v>-3.59100000000001</c:v>
                </c:pt>
                <c:pt idx="59">
                  <c:v>-3.39200000000002</c:v>
                </c:pt>
                <c:pt idx="60">
                  <c:v>-4.78900000000002</c:v>
                </c:pt>
                <c:pt idx="61">
                  <c:v>-3.99100000000001</c:v>
                </c:pt>
                <c:pt idx="62">
                  <c:v>-5.387</c:v>
                </c:pt>
                <c:pt idx="63">
                  <c:v>-3.791</c:v>
                </c:pt>
                <c:pt idx="64">
                  <c:v>-4.78799999999998</c:v>
                </c:pt>
                <c:pt idx="65">
                  <c:v>-5.18699999999998</c:v>
                </c:pt>
                <c:pt idx="66">
                  <c:v>-3.392</c:v>
                </c:pt>
                <c:pt idx="67">
                  <c:v>-3.99100000000001</c:v>
                </c:pt>
                <c:pt idx="68">
                  <c:v>-3.99100000000001</c:v>
                </c:pt>
                <c:pt idx="69">
                  <c:v>-3.79100000000003</c:v>
                </c:pt>
                <c:pt idx="70">
                  <c:v>-4.19</c:v>
                </c:pt>
                <c:pt idx="71">
                  <c:v>-3.59200000000001</c:v>
                </c:pt>
                <c:pt idx="72">
                  <c:v>-3.59100000000001</c:v>
                </c:pt>
                <c:pt idx="73">
                  <c:v>-3.98999999999998</c:v>
                </c:pt>
                <c:pt idx="74">
                  <c:v>-4.19000000000003</c:v>
                </c:pt>
                <c:pt idx="75">
                  <c:v>-4.988</c:v>
                </c:pt>
                <c:pt idx="76">
                  <c:v>-3.39200000000002</c:v>
                </c:pt>
                <c:pt idx="77">
                  <c:v>-3.99000000000001</c:v>
                </c:pt>
                <c:pt idx="78">
                  <c:v>-3.98999999999998</c:v>
                </c:pt>
                <c:pt idx="79">
                  <c:v>-5.38700000000003</c:v>
                </c:pt>
                <c:pt idx="80">
                  <c:v>-4.589</c:v>
                </c:pt>
                <c:pt idx="81">
                  <c:v>-3.59100000000001</c:v>
                </c:pt>
                <c:pt idx="82">
                  <c:v>-3.19200000000001</c:v>
                </c:pt>
                <c:pt idx="83">
                  <c:v>-3.99100000000001</c:v>
                </c:pt>
                <c:pt idx="84">
                  <c:v>-3.79100000000003</c:v>
                </c:pt>
                <c:pt idx="85">
                  <c:v>-3.791</c:v>
                </c:pt>
                <c:pt idx="86">
                  <c:v>-3.59200000000001</c:v>
                </c:pt>
                <c:pt idx="87">
                  <c:v>-3.79100000000003</c:v>
                </c:pt>
                <c:pt idx="88">
                  <c:v>-3.791</c:v>
                </c:pt>
                <c:pt idx="89">
                  <c:v>-3.19200000000001</c:v>
                </c:pt>
                <c:pt idx="90">
                  <c:v>-4.988</c:v>
                </c:pt>
                <c:pt idx="91">
                  <c:v>-3.79100000000003</c:v>
                </c:pt>
                <c:pt idx="92">
                  <c:v>-3.99000000000001</c:v>
                </c:pt>
                <c:pt idx="93">
                  <c:v>-5.18699999999998</c:v>
                </c:pt>
                <c:pt idx="94">
                  <c:v>-5.58700000000002</c:v>
                </c:pt>
                <c:pt idx="95">
                  <c:v>-4.19000000000003</c:v>
                </c:pt>
                <c:pt idx="96">
                  <c:v>-4.39000000000002</c:v>
                </c:pt>
                <c:pt idx="97">
                  <c:v>-3.39200000000002</c:v>
                </c:pt>
                <c:pt idx="98">
                  <c:v>-3.99100000000001</c:v>
                </c:pt>
                <c:pt idx="99">
                  <c:v>-3.99100000000001</c:v>
                </c:pt>
                <c:pt idx="100">
                  <c:v>-3.98999999999998</c:v>
                </c:pt>
                <c:pt idx="101">
                  <c:v>-5.18699999999998</c:v>
                </c:pt>
                <c:pt idx="102">
                  <c:v>-3.791</c:v>
                </c:pt>
                <c:pt idx="103">
                  <c:v>-3.59100000000004</c:v>
                </c:pt>
                <c:pt idx="104">
                  <c:v>-5.78600000000003</c:v>
                </c:pt>
                <c:pt idx="105">
                  <c:v>-5.387</c:v>
                </c:pt>
                <c:pt idx="106">
                  <c:v>-3.39200000000002</c:v>
                </c:pt>
                <c:pt idx="107">
                  <c:v>-3.19300000000001</c:v>
                </c:pt>
                <c:pt idx="108">
                  <c:v>-3.79100000000003</c:v>
                </c:pt>
                <c:pt idx="109">
                  <c:v>-3.99000000000001</c:v>
                </c:pt>
                <c:pt idx="110">
                  <c:v>-4.19000000000003</c:v>
                </c:pt>
                <c:pt idx="111">
                  <c:v>-4.58900000000003</c:v>
                </c:pt>
                <c:pt idx="112">
                  <c:v>-3.79100000000003</c:v>
                </c:pt>
                <c:pt idx="113">
                  <c:v>-3.791</c:v>
                </c:pt>
                <c:pt idx="114">
                  <c:v>-5.18699999999998</c:v>
                </c:pt>
                <c:pt idx="115">
                  <c:v>-3.99100000000001</c:v>
                </c:pt>
                <c:pt idx="116">
                  <c:v>-3.19199999999998</c:v>
                </c:pt>
                <c:pt idx="117">
                  <c:v>-4.78799999999998</c:v>
                </c:pt>
                <c:pt idx="118">
                  <c:v>-3.392</c:v>
                </c:pt>
                <c:pt idx="119">
                  <c:v>-3.39200000000002</c:v>
                </c:pt>
                <c:pt idx="120">
                  <c:v>-4.19000000000003</c:v>
                </c:pt>
                <c:pt idx="121">
                  <c:v>-4.98800000000003</c:v>
                </c:pt>
                <c:pt idx="122">
                  <c:v>-3.99100000000001</c:v>
                </c:pt>
                <c:pt idx="123">
                  <c:v>-3.792</c:v>
                </c:pt>
                <c:pt idx="124">
                  <c:v>-3.39200000000002</c:v>
                </c:pt>
                <c:pt idx="125">
                  <c:v>-4.78900000000002</c:v>
                </c:pt>
                <c:pt idx="126">
                  <c:v>-3.99000000000004</c:v>
                </c:pt>
                <c:pt idx="127">
                  <c:v>-4.78900000000002</c:v>
                </c:pt>
                <c:pt idx="128">
                  <c:v>-3.39200000000002</c:v>
                </c:pt>
                <c:pt idx="129">
                  <c:v>-3.99100000000001</c:v>
                </c:pt>
                <c:pt idx="130">
                  <c:v>-3.791</c:v>
                </c:pt>
                <c:pt idx="131">
                  <c:v>-3.98999999999998</c:v>
                </c:pt>
                <c:pt idx="132">
                  <c:v>-4.191</c:v>
                </c:pt>
                <c:pt idx="133">
                  <c:v>-4.988</c:v>
                </c:pt>
                <c:pt idx="134">
                  <c:v>-3.79100000000003</c:v>
                </c:pt>
                <c:pt idx="135">
                  <c:v>-3.99000000000004</c:v>
                </c:pt>
                <c:pt idx="136">
                  <c:v>-3.792</c:v>
                </c:pt>
                <c:pt idx="137">
                  <c:v>-3.99000000000001</c:v>
                </c:pt>
                <c:pt idx="138">
                  <c:v>-4.38900000000001</c:v>
                </c:pt>
                <c:pt idx="139">
                  <c:v>-3.791</c:v>
                </c:pt>
                <c:pt idx="140">
                  <c:v>-5.387</c:v>
                </c:pt>
                <c:pt idx="141">
                  <c:v>-3.392</c:v>
                </c:pt>
                <c:pt idx="142">
                  <c:v>-3.79100000000003</c:v>
                </c:pt>
                <c:pt idx="143">
                  <c:v>-4.19000000000003</c:v>
                </c:pt>
                <c:pt idx="144">
                  <c:v>-3.59099999999998</c:v>
                </c:pt>
                <c:pt idx="145">
                  <c:v>-3.79100000000003</c:v>
                </c:pt>
                <c:pt idx="146">
                  <c:v>-3.99100000000001</c:v>
                </c:pt>
                <c:pt idx="147">
                  <c:v>-3.392</c:v>
                </c:pt>
                <c:pt idx="148">
                  <c:v>-3.99100000000001</c:v>
                </c:pt>
                <c:pt idx="149">
                  <c:v>-3.99100000000001</c:v>
                </c:pt>
                <c:pt idx="150">
                  <c:v>-4.78900000000002</c:v>
                </c:pt>
                <c:pt idx="151">
                  <c:v>-4.191</c:v>
                </c:pt>
                <c:pt idx="152">
                  <c:v>-3.99100000000001</c:v>
                </c:pt>
                <c:pt idx="153">
                  <c:v>-3.39200000000002</c:v>
                </c:pt>
                <c:pt idx="154">
                  <c:v>-3.19200000000001</c:v>
                </c:pt>
                <c:pt idx="155">
                  <c:v>-4.78799999999998</c:v>
                </c:pt>
                <c:pt idx="156">
                  <c:v>-4.39000000000002</c:v>
                </c:pt>
                <c:pt idx="157">
                  <c:v>-3.392</c:v>
                </c:pt>
                <c:pt idx="158">
                  <c:v>-3.98999999999998</c:v>
                </c:pt>
                <c:pt idx="159">
                  <c:v>-4.19000000000003</c:v>
                </c:pt>
                <c:pt idx="160">
                  <c:v>-4.98800000000003</c:v>
                </c:pt>
                <c:pt idx="161">
                  <c:v>-3.59200000000001</c:v>
                </c:pt>
                <c:pt idx="162">
                  <c:v>-3.98999999999998</c:v>
                </c:pt>
                <c:pt idx="163">
                  <c:v>-3.99100000000001</c:v>
                </c:pt>
                <c:pt idx="164">
                  <c:v>-4.78900000000002</c:v>
                </c:pt>
                <c:pt idx="165">
                  <c:v>-3.99100000000001</c:v>
                </c:pt>
                <c:pt idx="166">
                  <c:v>-3.99100000000001</c:v>
                </c:pt>
                <c:pt idx="167">
                  <c:v>-3.99100000000001</c:v>
                </c:pt>
                <c:pt idx="168">
                  <c:v>-4.19</c:v>
                </c:pt>
                <c:pt idx="169">
                  <c:v>-3.99000000000001</c:v>
                </c:pt>
                <c:pt idx="170">
                  <c:v>-4.59</c:v>
                </c:pt>
                <c:pt idx="171">
                  <c:v>-4.19000000000003</c:v>
                </c:pt>
                <c:pt idx="172">
                  <c:v>-3.392</c:v>
                </c:pt>
                <c:pt idx="173">
                  <c:v>-4.78800000000001</c:v>
                </c:pt>
                <c:pt idx="174">
                  <c:v>-4.19000000000003</c:v>
                </c:pt>
                <c:pt idx="175">
                  <c:v>-2.99300000000002</c:v>
                </c:pt>
                <c:pt idx="176">
                  <c:v>-4.78800000000001</c:v>
                </c:pt>
                <c:pt idx="177">
                  <c:v>-3.79100000000003</c:v>
                </c:pt>
                <c:pt idx="178">
                  <c:v>-3.99100000000001</c:v>
                </c:pt>
                <c:pt idx="179">
                  <c:v>-4.78800000000001</c:v>
                </c:pt>
                <c:pt idx="180">
                  <c:v>-3.99100000000001</c:v>
                </c:pt>
                <c:pt idx="181">
                  <c:v>-3.79100000000003</c:v>
                </c:pt>
                <c:pt idx="182">
                  <c:v>-4.19</c:v>
                </c:pt>
                <c:pt idx="183">
                  <c:v>-4.19000000000003</c:v>
                </c:pt>
                <c:pt idx="184">
                  <c:v>-3.99000000000001</c:v>
                </c:pt>
                <c:pt idx="185">
                  <c:v>-3.59200000000001</c:v>
                </c:pt>
                <c:pt idx="186">
                  <c:v>-3.39200000000002</c:v>
                </c:pt>
                <c:pt idx="187">
                  <c:v>-3.99100000000001</c:v>
                </c:pt>
                <c:pt idx="188">
                  <c:v>-3.99100000000001</c:v>
                </c:pt>
                <c:pt idx="189">
                  <c:v>-4.19000000000003</c:v>
                </c:pt>
                <c:pt idx="190">
                  <c:v>-3.59200000000001</c:v>
                </c:pt>
                <c:pt idx="191">
                  <c:v>-3.19300000000001</c:v>
                </c:pt>
                <c:pt idx="192">
                  <c:v>-4.78900000000002</c:v>
                </c:pt>
                <c:pt idx="193">
                  <c:v>-4.78800000000001</c:v>
                </c:pt>
                <c:pt idx="194">
                  <c:v>-4.19000000000003</c:v>
                </c:pt>
                <c:pt idx="195">
                  <c:v>-3.79100000000003</c:v>
                </c:pt>
                <c:pt idx="196">
                  <c:v>-4.589</c:v>
                </c:pt>
                <c:pt idx="197">
                  <c:v>-3.99100000000001</c:v>
                </c:pt>
                <c:pt idx="198">
                  <c:v>-4.38900000000004</c:v>
                </c:pt>
                <c:pt idx="199">
                  <c:v>-4.38900000000001</c:v>
                </c:pt>
                <c:pt idx="200">
                  <c:v>-4.38899999999998</c:v>
                </c:pt>
                <c:pt idx="201">
                  <c:v>-5.58700000000002</c:v>
                </c:pt>
                <c:pt idx="202">
                  <c:v>-4.589</c:v>
                </c:pt>
                <c:pt idx="203">
                  <c:v>-3.99100000000001</c:v>
                </c:pt>
                <c:pt idx="204">
                  <c:v>-3.39200000000002</c:v>
                </c:pt>
                <c:pt idx="205">
                  <c:v>-3.79100000000003</c:v>
                </c:pt>
                <c:pt idx="206">
                  <c:v>-3.19200000000001</c:v>
                </c:pt>
                <c:pt idx="207">
                  <c:v>-3.99000000000004</c:v>
                </c:pt>
                <c:pt idx="208">
                  <c:v>-4.39000000000002</c:v>
                </c:pt>
                <c:pt idx="209">
                  <c:v>-3.99100000000001</c:v>
                </c:pt>
                <c:pt idx="210">
                  <c:v>-3.99000000000001</c:v>
                </c:pt>
                <c:pt idx="211">
                  <c:v>-4.19</c:v>
                </c:pt>
                <c:pt idx="212">
                  <c:v>-4.988</c:v>
                </c:pt>
                <c:pt idx="213">
                  <c:v>-4.58900000000003</c:v>
                </c:pt>
                <c:pt idx="214">
                  <c:v>-5.38700000000003</c:v>
                </c:pt>
                <c:pt idx="215">
                  <c:v>-5.18800000000002</c:v>
                </c:pt>
                <c:pt idx="216">
                  <c:v>-3.99100000000001</c:v>
                </c:pt>
                <c:pt idx="217">
                  <c:v>-4.78799999999998</c:v>
                </c:pt>
                <c:pt idx="218">
                  <c:v>-4.78800000000001</c:v>
                </c:pt>
                <c:pt idx="219">
                  <c:v>-3.79100000000003</c:v>
                </c:pt>
                <c:pt idx="220">
                  <c:v>-3.99000000000001</c:v>
                </c:pt>
                <c:pt idx="221">
                  <c:v>-3.59200000000001</c:v>
                </c:pt>
                <c:pt idx="222">
                  <c:v>-3.99100000000001</c:v>
                </c:pt>
                <c:pt idx="223">
                  <c:v>-4.19000000000003</c:v>
                </c:pt>
                <c:pt idx="224">
                  <c:v>-3.19200000000001</c:v>
                </c:pt>
                <c:pt idx="225">
                  <c:v>-4.78900000000002</c:v>
                </c:pt>
                <c:pt idx="226">
                  <c:v>-4.78799999999998</c:v>
                </c:pt>
                <c:pt idx="227">
                  <c:v>-3.99000000000001</c:v>
                </c:pt>
                <c:pt idx="228">
                  <c:v>-5.38800000000001</c:v>
                </c:pt>
                <c:pt idx="229">
                  <c:v>-3.79100000000003</c:v>
                </c:pt>
                <c:pt idx="230">
                  <c:v>-4.58900000000003</c:v>
                </c:pt>
                <c:pt idx="231">
                  <c:v>-4.39000000000002</c:v>
                </c:pt>
                <c:pt idx="232">
                  <c:v>-4.38899999999998</c:v>
                </c:pt>
                <c:pt idx="233">
                  <c:v>-4.78900000000002</c:v>
                </c:pt>
                <c:pt idx="234">
                  <c:v>-4.19000000000003</c:v>
                </c:pt>
                <c:pt idx="235">
                  <c:v>-4.589</c:v>
                </c:pt>
                <c:pt idx="236">
                  <c:v>-4.39000000000002</c:v>
                </c:pt>
                <c:pt idx="237">
                  <c:v>-3.99100000000001</c:v>
                </c:pt>
                <c:pt idx="238">
                  <c:v>-4.38900000000001</c:v>
                </c:pt>
                <c:pt idx="239">
                  <c:v>-3.392</c:v>
                </c:pt>
                <c:pt idx="240">
                  <c:v>-3.39200000000002</c:v>
                </c:pt>
                <c:pt idx="241">
                  <c:v>-3.59100000000001</c:v>
                </c:pt>
                <c:pt idx="242">
                  <c:v>-3.99000000000001</c:v>
                </c:pt>
                <c:pt idx="243">
                  <c:v>-3.98999999999998</c:v>
                </c:pt>
                <c:pt idx="244">
                  <c:v>-3.79100000000003</c:v>
                </c:pt>
                <c:pt idx="245">
                  <c:v>-3.59100000000001</c:v>
                </c:pt>
                <c:pt idx="246">
                  <c:v>-6.38500000000002</c:v>
                </c:pt>
                <c:pt idx="247">
                  <c:v>-3.792</c:v>
                </c:pt>
                <c:pt idx="248">
                  <c:v>-4.19</c:v>
                </c:pt>
                <c:pt idx="249">
                  <c:v>-3.39200000000002</c:v>
                </c:pt>
                <c:pt idx="250">
                  <c:v>-4.39000000000002</c:v>
                </c:pt>
                <c:pt idx="251">
                  <c:v>-3.791</c:v>
                </c:pt>
                <c:pt idx="252">
                  <c:v>-4.19000000000003</c:v>
                </c:pt>
                <c:pt idx="253">
                  <c:v>-3.79100000000003</c:v>
                </c:pt>
                <c:pt idx="254">
                  <c:v>-4.98800000000003</c:v>
                </c:pt>
                <c:pt idx="255">
                  <c:v>-4.78799999999998</c:v>
                </c:pt>
                <c:pt idx="256">
                  <c:v>-3.98999999999998</c:v>
                </c:pt>
                <c:pt idx="257">
                  <c:v>-4.19000000000003</c:v>
                </c:pt>
                <c:pt idx="258">
                  <c:v>-3.99100000000001</c:v>
                </c:pt>
                <c:pt idx="259">
                  <c:v>-3.39200000000002</c:v>
                </c:pt>
                <c:pt idx="260">
                  <c:v>-5.18699999999998</c:v>
                </c:pt>
                <c:pt idx="261">
                  <c:v>-4.78900000000002</c:v>
                </c:pt>
                <c:pt idx="262">
                  <c:v>-3.59100000000004</c:v>
                </c:pt>
                <c:pt idx="263">
                  <c:v>-3.79100000000003</c:v>
                </c:pt>
                <c:pt idx="264">
                  <c:v>-5.786</c:v>
                </c:pt>
                <c:pt idx="265">
                  <c:v>-5.58700000000002</c:v>
                </c:pt>
                <c:pt idx="266">
                  <c:v>-3.39200000000002</c:v>
                </c:pt>
                <c:pt idx="267">
                  <c:v>-4.19000000000003</c:v>
                </c:pt>
                <c:pt idx="268">
                  <c:v>-4.19000000000003</c:v>
                </c:pt>
                <c:pt idx="269">
                  <c:v>-3.99100000000001</c:v>
                </c:pt>
                <c:pt idx="270">
                  <c:v>-3.39200000000002</c:v>
                </c:pt>
                <c:pt idx="271">
                  <c:v>-3.99100000000001</c:v>
                </c:pt>
                <c:pt idx="272">
                  <c:v>-4.78900000000002</c:v>
                </c:pt>
                <c:pt idx="273">
                  <c:v>-4.58900000000003</c:v>
                </c:pt>
                <c:pt idx="274">
                  <c:v>-3.99000000000001</c:v>
                </c:pt>
                <c:pt idx="275">
                  <c:v>-3.99100000000001</c:v>
                </c:pt>
                <c:pt idx="276">
                  <c:v>-4.19000000000003</c:v>
                </c:pt>
                <c:pt idx="277">
                  <c:v>-3.59200000000001</c:v>
                </c:pt>
                <c:pt idx="278">
                  <c:v>-4.19000000000003</c:v>
                </c:pt>
                <c:pt idx="279">
                  <c:v>-3.19300000000001</c:v>
                </c:pt>
                <c:pt idx="280">
                  <c:v>-3.791</c:v>
                </c:pt>
                <c:pt idx="281">
                  <c:v>-4.58900000000003</c:v>
                </c:pt>
                <c:pt idx="282">
                  <c:v>-5.58700000000002</c:v>
                </c:pt>
                <c:pt idx="283">
                  <c:v>-4.38900000000001</c:v>
                </c:pt>
                <c:pt idx="284">
                  <c:v>-5.38800000000001</c:v>
                </c:pt>
                <c:pt idx="285">
                  <c:v>-3.59100000000001</c:v>
                </c:pt>
                <c:pt idx="286">
                  <c:v>-3.59100000000004</c:v>
                </c:pt>
                <c:pt idx="287">
                  <c:v>-5.18800000000002</c:v>
                </c:pt>
                <c:pt idx="288">
                  <c:v>-3.59200000000001</c:v>
                </c:pt>
                <c:pt idx="289">
                  <c:v>-3.79100000000003</c:v>
                </c:pt>
                <c:pt idx="290">
                  <c:v>-3.99000000000001</c:v>
                </c:pt>
                <c:pt idx="291">
                  <c:v>-3.99100000000001</c:v>
                </c:pt>
                <c:pt idx="292">
                  <c:v>-4.58900000000003</c:v>
                </c:pt>
                <c:pt idx="293">
                  <c:v>-4.38900000000001</c:v>
                </c:pt>
                <c:pt idx="294">
                  <c:v>-4.38899999999998</c:v>
                </c:pt>
                <c:pt idx="295">
                  <c:v>-3.99100000000001</c:v>
                </c:pt>
                <c:pt idx="296">
                  <c:v>-3.99100000000001</c:v>
                </c:pt>
                <c:pt idx="297">
                  <c:v>-4.39000000000002</c:v>
                </c:pt>
                <c:pt idx="298">
                  <c:v>-4.39000000000002</c:v>
                </c:pt>
                <c:pt idx="299">
                  <c:v>-4.98800000000003</c:v>
                </c:pt>
                <c:pt idx="300">
                  <c:v>-4.19</c:v>
                </c:pt>
                <c:pt idx="301">
                  <c:v>-5.58700000000002</c:v>
                </c:pt>
                <c:pt idx="302">
                  <c:v>-3.99000000000001</c:v>
                </c:pt>
                <c:pt idx="303">
                  <c:v>-3.98999999999998</c:v>
                </c:pt>
                <c:pt idx="304">
                  <c:v>-3.39200000000002</c:v>
                </c:pt>
                <c:pt idx="305">
                  <c:v>-3.19200000000004</c:v>
                </c:pt>
                <c:pt idx="306">
                  <c:v>-3.59200000000001</c:v>
                </c:pt>
                <c:pt idx="307">
                  <c:v>-4.39000000000002</c:v>
                </c:pt>
                <c:pt idx="308">
                  <c:v>-3.98999999999998</c:v>
                </c:pt>
                <c:pt idx="309">
                  <c:v>-4.78900000000002</c:v>
                </c:pt>
                <c:pt idx="310">
                  <c:v>-4.19000000000003</c:v>
                </c:pt>
                <c:pt idx="311">
                  <c:v>-3.59100000000001</c:v>
                </c:pt>
                <c:pt idx="312">
                  <c:v>-3.59100000000001</c:v>
                </c:pt>
                <c:pt idx="313">
                  <c:v>-3.19300000000001</c:v>
                </c:pt>
                <c:pt idx="314">
                  <c:v>-3.79100000000003</c:v>
                </c:pt>
                <c:pt idx="315">
                  <c:v>-3.59200000000001</c:v>
                </c:pt>
                <c:pt idx="316">
                  <c:v>-3.392</c:v>
                </c:pt>
                <c:pt idx="317">
                  <c:v>-4.19</c:v>
                </c:pt>
                <c:pt idx="318">
                  <c:v>-3.99000000000001</c:v>
                </c:pt>
                <c:pt idx="319">
                  <c:v>-3.19200000000004</c:v>
                </c:pt>
                <c:pt idx="320">
                  <c:v>-4.589</c:v>
                </c:pt>
                <c:pt idx="321">
                  <c:v>-4.39000000000002</c:v>
                </c:pt>
                <c:pt idx="322">
                  <c:v>-4.38900000000001</c:v>
                </c:pt>
                <c:pt idx="323">
                  <c:v>-4.19000000000003</c:v>
                </c:pt>
                <c:pt idx="324">
                  <c:v>-3.59100000000004</c:v>
                </c:pt>
                <c:pt idx="325">
                  <c:v>-4.78799999999998</c:v>
                </c:pt>
                <c:pt idx="326">
                  <c:v>-3.99000000000001</c:v>
                </c:pt>
                <c:pt idx="327">
                  <c:v>-4.39000000000002</c:v>
                </c:pt>
                <c:pt idx="328">
                  <c:v>-4.78800000000001</c:v>
                </c:pt>
                <c:pt idx="329">
                  <c:v>-4.38899999999998</c:v>
                </c:pt>
                <c:pt idx="330">
                  <c:v>-3.99100000000001</c:v>
                </c:pt>
                <c:pt idx="331">
                  <c:v>-3.98999999999998</c:v>
                </c:pt>
                <c:pt idx="332">
                  <c:v>-3.99000000000001</c:v>
                </c:pt>
                <c:pt idx="333">
                  <c:v>-4.38899999999998</c:v>
                </c:pt>
                <c:pt idx="334">
                  <c:v>-3.99100000000001</c:v>
                </c:pt>
                <c:pt idx="335">
                  <c:v>-4.19000000000003</c:v>
                </c:pt>
                <c:pt idx="336">
                  <c:v>-3.59200000000001</c:v>
                </c:pt>
                <c:pt idx="337">
                  <c:v>-4.78800000000001</c:v>
                </c:pt>
                <c:pt idx="338">
                  <c:v>-3.79100000000003</c:v>
                </c:pt>
                <c:pt idx="339">
                  <c:v>-3.19199999999998</c:v>
                </c:pt>
                <c:pt idx="340">
                  <c:v>-4.58900000000003</c:v>
                </c:pt>
                <c:pt idx="341">
                  <c:v>-3.79100000000003</c:v>
                </c:pt>
                <c:pt idx="342">
                  <c:v>-4.58900000000003</c:v>
                </c:pt>
                <c:pt idx="343">
                  <c:v>-4.58900000000003</c:v>
                </c:pt>
                <c:pt idx="344">
                  <c:v>-3.79100000000003</c:v>
                </c:pt>
                <c:pt idx="345">
                  <c:v>-3.39200000000002</c:v>
                </c:pt>
                <c:pt idx="346">
                  <c:v>-3.39200000000002</c:v>
                </c:pt>
                <c:pt idx="347">
                  <c:v>-4.39000000000002</c:v>
                </c:pt>
                <c:pt idx="348">
                  <c:v>-4.78800000000001</c:v>
                </c:pt>
                <c:pt idx="349">
                  <c:v>-3.98999999999998</c:v>
                </c:pt>
                <c:pt idx="350">
                  <c:v>-3.792</c:v>
                </c:pt>
                <c:pt idx="351">
                  <c:v>-3.99100000000001</c:v>
                </c:pt>
                <c:pt idx="352">
                  <c:v>-4.78900000000002</c:v>
                </c:pt>
                <c:pt idx="353">
                  <c:v>-3.79100000000003</c:v>
                </c:pt>
                <c:pt idx="354">
                  <c:v>-3.19300000000001</c:v>
                </c:pt>
                <c:pt idx="355">
                  <c:v>-4.78900000000002</c:v>
                </c:pt>
                <c:pt idx="356">
                  <c:v>-3.99100000000001</c:v>
                </c:pt>
                <c:pt idx="357">
                  <c:v>-3.79100000000003</c:v>
                </c:pt>
                <c:pt idx="358">
                  <c:v>-4.38899999999998</c:v>
                </c:pt>
                <c:pt idx="359">
                  <c:v>-4.98800000000003</c:v>
                </c:pt>
                <c:pt idx="360">
                  <c:v>-4.19000000000003</c:v>
                </c:pt>
                <c:pt idx="361">
                  <c:v>-3.59100000000001</c:v>
                </c:pt>
                <c:pt idx="362">
                  <c:v>-3.99000000000001</c:v>
                </c:pt>
                <c:pt idx="363">
                  <c:v>-4.191</c:v>
                </c:pt>
                <c:pt idx="364">
                  <c:v>-4.19000000000003</c:v>
                </c:pt>
                <c:pt idx="365">
                  <c:v>-3.99000000000001</c:v>
                </c:pt>
                <c:pt idx="366">
                  <c:v>-3.792</c:v>
                </c:pt>
                <c:pt idx="367">
                  <c:v>-4.78900000000002</c:v>
                </c:pt>
                <c:pt idx="368">
                  <c:v>-4.19000000000003</c:v>
                </c:pt>
                <c:pt idx="369">
                  <c:v>-3.99000000000001</c:v>
                </c:pt>
                <c:pt idx="370">
                  <c:v>-4.39000000000002</c:v>
                </c:pt>
                <c:pt idx="371">
                  <c:v>-4.19000000000003</c:v>
                </c:pt>
                <c:pt idx="372">
                  <c:v>-3.99000000000001</c:v>
                </c:pt>
                <c:pt idx="373">
                  <c:v>-3.392</c:v>
                </c:pt>
                <c:pt idx="374">
                  <c:v>-4.19000000000003</c:v>
                </c:pt>
                <c:pt idx="375">
                  <c:v>-3.19300000000001</c:v>
                </c:pt>
                <c:pt idx="376">
                  <c:v>-3.79100000000003</c:v>
                </c:pt>
                <c:pt idx="377">
                  <c:v>-4.39000000000002</c:v>
                </c:pt>
                <c:pt idx="378">
                  <c:v>-4.19000000000003</c:v>
                </c:pt>
                <c:pt idx="379">
                  <c:v>-3.791</c:v>
                </c:pt>
                <c:pt idx="380">
                  <c:v>-3.39200000000002</c:v>
                </c:pt>
                <c:pt idx="381">
                  <c:v>-3.39200000000002</c:v>
                </c:pt>
                <c:pt idx="382">
                  <c:v>-4.19000000000003</c:v>
                </c:pt>
                <c:pt idx="383">
                  <c:v>-3.99100000000001</c:v>
                </c:pt>
                <c:pt idx="384">
                  <c:v>-4.58900000000003</c:v>
                </c:pt>
                <c:pt idx="385">
                  <c:v>-4.78900000000002</c:v>
                </c:pt>
                <c:pt idx="386">
                  <c:v>-4.59</c:v>
                </c:pt>
                <c:pt idx="387">
                  <c:v>-4.58900000000003</c:v>
                </c:pt>
                <c:pt idx="388">
                  <c:v>-3.98999999999998</c:v>
                </c:pt>
                <c:pt idx="389">
                  <c:v>-3.79100000000003</c:v>
                </c:pt>
                <c:pt idx="390">
                  <c:v>-4.78799999999998</c:v>
                </c:pt>
                <c:pt idx="391">
                  <c:v>-3.99000000000001</c:v>
                </c:pt>
                <c:pt idx="392">
                  <c:v>-3.99100000000001</c:v>
                </c:pt>
                <c:pt idx="393">
                  <c:v>-4.19000000000003</c:v>
                </c:pt>
                <c:pt idx="394">
                  <c:v>-4.78900000000002</c:v>
                </c:pt>
                <c:pt idx="395">
                  <c:v>-3.99100000000001</c:v>
                </c:pt>
                <c:pt idx="396">
                  <c:v>-3.791</c:v>
                </c:pt>
                <c:pt idx="397">
                  <c:v>-3.79100000000003</c:v>
                </c:pt>
                <c:pt idx="398">
                  <c:v>-3.59100000000001</c:v>
                </c:pt>
                <c:pt idx="399">
                  <c:v>-4.191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"Flame Tip distance"</c:f>
              <c:strCache>
                <c:ptCount val="1"/>
                <c:pt idx="0">
                  <c:v>Flame Tip distance</c:v>
                </c:pt>
              </c:strCache>
            </c:strRef>
          </c:tx>
          <c:spPr>
            <a:solidFill>
              <a:srgbClr val="ed7d31"/>
            </a:solidFill>
            <a:ln w="25560">
              <a:noFill/>
            </a:ln>
          </c:spPr>
          <c:marker>
            <c:symbol val="circle"/>
            <c:size val="5"/>
            <c:spPr>
              <a:solidFill>
                <a:srgbClr val="ed7d31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Phi_10_0kV_u_6p25mps!$D$7:$D$800</c:f>
              <c:numCache>
                <c:formatCode>General</c:formatCode>
                <c:ptCount val="794"/>
                <c:pt idx="0">
                  <c:v>0.1</c:v>
                </c:pt>
                <c:pt idx="1">
                  <c:v>1.1</c:v>
                </c:pt>
                <c:pt idx="2">
                  <c:v>2.1</c:v>
                </c:pt>
                <c:pt idx="3">
                  <c:v>3.1</c:v>
                </c:pt>
                <c:pt idx="4">
                  <c:v>4.1</c:v>
                </c:pt>
                <c:pt idx="5">
                  <c:v>5.1</c:v>
                </c:pt>
                <c:pt idx="6">
                  <c:v>6.1</c:v>
                </c:pt>
                <c:pt idx="7">
                  <c:v>7.1</c:v>
                </c:pt>
                <c:pt idx="8">
                  <c:v>8.1</c:v>
                </c:pt>
                <c:pt idx="9">
                  <c:v>9.1</c:v>
                </c:pt>
                <c:pt idx="10">
                  <c:v>10.1</c:v>
                </c:pt>
                <c:pt idx="11">
                  <c:v>11.1</c:v>
                </c:pt>
                <c:pt idx="12">
                  <c:v>12.1</c:v>
                </c:pt>
                <c:pt idx="13">
                  <c:v>13.1</c:v>
                </c:pt>
                <c:pt idx="14">
                  <c:v>14.1</c:v>
                </c:pt>
                <c:pt idx="15">
                  <c:v>15.1</c:v>
                </c:pt>
                <c:pt idx="16">
                  <c:v>16.1</c:v>
                </c:pt>
                <c:pt idx="17">
                  <c:v>17.1</c:v>
                </c:pt>
                <c:pt idx="18">
                  <c:v>18.1</c:v>
                </c:pt>
                <c:pt idx="19">
                  <c:v>19.1</c:v>
                </c:pt>
                <c:pt idx="20">
                  <c:v>20.1</c:v>
                </c:pt>
                <c:pt idx="21">
                  <c:v>21.1</c:v>
                </c:pt>
                <c:pt idx="22">
                  <c:v>22.1</c:v>
                </c:pt>
                <c:pt idx="23">
                  <c:v>23.1</c:v>
                </c:pt>
                <c:pt idx="24">
                  <c:v>24.1</c:v>
                </c:pt>
                <c:pt idx="25">
                  <c:v>25.1</c:v>
                </c:pt>
                <c:pt idx="26">
                  <c:v>26.1</c:v>
                </c:pt>
                <c:pt idx="27">
                  <c:v>27.1</c:v>
                </c:pt>
                <c:pt idx="28">
                  <c:v>28.1</c:v>
                </c:pt>
                <c:pt idx="29">
                  <c:v>29.1</c:v>
                </c:pt>
                <c:pt idx="30">
                  <c:v>30.1</c:v>
                </c:pt>
                <c:pt idx="31">
                  <c:v>31.1</c:v>
                </c:pt>
                <c:pt idx="32">
                  <c:v>32.1</c:v>
                </c:pt>
                <c:pt idx="33">
                  <c:v>33.1</c:v>
                </c:pt>
                <c:pt idx="34">
                  <c:v>34.1</c:v>
                </c:pt>
                <c:pt idx="35">
                  <c:v>35.1</c:v>
                </c:pt>
                <c:pt idx="36">
                  <c:v>36.1</c:v>
                </c:pt>
                <c:pt idx="37">
                  <c:v>37.1</c:v>
                </c:pt>
                <c:pt idx="38">
                  <c:v>38.1</c:v>
                </c:pt>
                <c:pt idx="39">
                  <c:v>39.1</c:v>
                </c:pt>
                <c:pt idx="40">
                  <c:v>40.1</c:v>
                </c:pt>
                <c:pt idx="41">
                  <c:v>41.1</c:v>
                </c:pt>
                <c:pt idx="42">
                  <c:v>42.1</c:v>
                </c:pt>
                <c:pt idx="43">
                  <c:v>43.1</c:v>
                </c:pt>
                <c:pt idx="44">
                  <c:v>44.1</c:v>
                </c:pt>
                <c:pt idx="45">
                  <c:v>45.1</c:v>
                </c:pt>
                <c:pt idx="46">
                  <c:v>46.1</c:v>
                </c:pt>
                <c:pt idx="47">
                  <c:v>47.1</c:v>
                </c:pt>
                <c:pt idx="48">
                  <c:v>48.1</c:v>
                </c:pt>
                <c:pt idx="49">
                  <c:v>49.1</c:v>
                </c:pt>
                <c:pt idx="50">
                  <c:v>50.1</c:v>
                </c:pt>
                <c:pt idx="51">
                  <c:v>51.1</c:v>
                </c:pt>
                <c:pt idx="52">
                  <c:v>52.1</c:v>
                </c:pt>
                <c:pt idx="53">
                  <c:v>53.1</c:v>
                </c:pt>
                <c:pt idx="54">
                  <c:v>54.1</c:v>
                </c:pt>
                <c:pt idx="55">
                  <c:v>55.1</c:v>
                </c:pt>
                <c:pt idx="56">
                  <c:v>56.1</c:v>
                </c:pt>
                <c:pt idx="57">
                  <c:v>57.1</c:v>
                </c:pt>
                <c:pt idx="58">
                  <c:v>58.1</c:v>
                </c:pt>
                <c:pt idx="59">
                  <c:v>59.1</c:v>
                </c:pt>
                <c:pt idx="60">
                  <c:v>60.1</c:v>
                </c:pt>
                <c:pt idx="61">
                  <c:v>61.1</c:v>
                </c:pt>
                <c:pt idx="62">
                  <c:v>62.1</c:v>
                </c:pt>
                <c:pt idx="63">
                  <c:v>63.1</c:v>
                </c:pt>
                <c:pt idx="64">
                  <c:v>64.1</c:v>
                </c:pt>
                <c:pt idx="65">
                  <c:v>65.1</c:v>
                </c:pt>
                <c:pt idx="66">
                  <c:v>66.1</c:v>
                </c:pt>
                <c:pt idx="67">
                  <c:v>67.1</c:v>
                </c:pt>
                <c:pt idx="68">
                  <c:v>68.1</c:v>
                </c:pt>
                <c:pt idx="69">
                  <c:v>69.1</c:v>
                </c:pt>
                <c:pt idx="70">
                  <c:v>70.1</c:v>
                </c:pt>
                <c:pt idx="71">
                  <c:v>71.1</c:v>
                </c:pt>
                <c:pt idx="72">
                  <c:v>72.1</c:v>
                </c:pt>
                <c:pt idx="73">
                  <c:v>73.1</c:v>
                </c:pt>
                <c:pt idx="74">
                  <c:v>74.1</c:v>
                </c:pt>
                <c:pt idx="75">
                  <c:v>75.1</c:v>
                </c:pt>
                <c:pt idx="76">
                  <c:v>76.1</c:v>
                </c:pt>
                <c:pt idx="77">
                  <c:v>77.1</c:v>
                </c:pt>
                <c:pt idx="78">
                  <c:v>78.1</c:v>
                </c:pt>
                <c:pt idx="79">
                  <c:v>79.1</c:v>
                </c:pt>
                <c:pt idx="80">
                  <c:v>80.1</c:v>
                </c:pt>
                <c:pt idx="81">
                  <c:v>81.1</c:v>
                </c:pt>
                <c:pt idx="82">
                  <c:v>82.1</c:v>
                </c:pt>
                <c:pt idx="83">
                  <c:v>83.1</c:v>
                </c:pt>
                <c:pt idx="84">
                  <c:v>84.1</c:v>
                </c:pt>
                <c:pt idx="85">
                  <c:v>85.1</c:v>
                </c:pt>
                <c:pt idx="86">
                  <c:v>86.1</c:v>
                </c:pt>
                <c:pt idx="87">
                  <c:v>87.1</c:v>
                </c:pt>
                <c:pt idx="88">
                  <c:v>88.1</c:v>
                </c:pt>
                <c:pt idx="89">
                  <c:v>89.1</c:v>
                </c:pt>
                <c:pt idx="90">
                  <c:v>90.1</c:v>
                </c:pt>
                <c:pt idx="91">
                  <c:v>91.1</c:v>
                </c:pt>
                <c:pt idx="92">
                  <c:v>92.1</c:v>
                </c:pt>
                <c:pt idx="93">
                  <c:v>93.1</c:v>
                </c:pt>
                <c:pt idx="94">
                  <c:v>94.1</c:v>
                </c:pt>
                <c:pt idx="95">
                  <c:v>95.1</c:v>
                </c:pt>
                <c:pt idx="96">
                  <c:v>96.1</c:v>
                </c:pt>
                <c:pt idx="97">
                  <c:v>97.1</c:v>
                </c:pt>
                <c:pt idx="98">
                  <c:v>98.1</c:v>
                </c:pt>
                <c:pt idx="99">
                  <c:v>99.1</c:v>
                </c:pt>
                <c:pt idx="100">
                  <c:v>100.1</c:v>
                </c:pt>
                <c:pt idx="101">
                  <c:v>101.1</c:v>
                </c:pt>
                <c:pt idx="102">
                  <c:v>102.1</c:v>
                </c:pt>
                <c:pt idx="103">
                  <c:v>103.1</c:v>
                </c:pt>
                <c:pt idx="104">
                  <c:v>104.1</c:v>
                </c:pt>
                <c:pt idx="105">
                  <c:v>105.1</c:v>
                </c:pt>
                <c:pt idx="106">
                  <c:v>106.1</c:v>
                </c:pt>
                <c:pt idx="107">
                  <c:v>107.1</c:v>
                </c:pt>
                <c:pt idx="108">
                  <c:v>108.1</c:v>
                </c:pt>
                <c:pt idx="109">
                  <c:v>109.1</c:v>
                </c:pt>
                <c:pt idx="110">
                  <c:v>110.1</c:v>
                </c:pt>
                <c:pt idx="111">
                  <c:v>111.1</c:v>
                </c:pt>
                <c:pt idx="112">
                  <c:v>112.1</c:v>
                </c:pt>
                <c:pt idx="113">
                  <c:v>113.1</c:v>
                </c:pt>
                <c:pt idx="114">
                  <c:v>114.1</c:v>
                </c:pt>
                <c:pt idx="115">
                  <c:v>115.1</c:v>
                </c:pt>
                <c:pt idx="116">
                  <c:v>116.1</c:v>
                </c:pt>
                <c:pt idx="117">
                  <c:v>117.1</c:v>
                </c:pt>
                <c:pt idx="118">
                  <c:v>118.1</c:v>
                </c:pt>
                <c:pt idx="119">
                  <c:v>119.1</c:v>
                </c:pt>
                <c:pt idx="120">
                  <c:v>120.1</c:v>
                </c:pt>
                <c:pt idx="121">
                  <c:v>121.1</c:v>
                </c:pt>
                <c:pt idx="122">
                  <c:v>122.1</c:v>
                </c:pt>
                <c:pt idx="123">
                  <c:v>123.1</c:v>
                </c:pt>
                <c:pt idx="124">
                  <c:v>124.1</c:v>
                </c:pt>
                <c:pt idx="125">
                  <c:v>125.1</c:v>
                </c:pt>
                <c:pt idx="126">
                  <c:v>126.1</c:v>
                </c:pt>
                <c:pt idx="127">
                  <c:v>127.1</c:v>
                </c:pt>
                <c:pt idx="128">
                  <c:v>128.1</c:v>
                </c:pt>
                <c:pt idx="129">
                  <c:v>129.1</c:v>
                </c:pt>
                <c:pt idx="130">
                  <c:v>130.1</c:v>
                </c:pt>
                <c:pt idx="131">
                  <c:v>131.1</c:v>
                </c:pt>
                <c:pt idx="132">
                  <c:v>132.1</c:v>
                </c:pt>
                <c:pt idx="133">
                  <c:v>133.1</c:v>
                </c:pt>
                <c:pt idx="134">
                  <c:v>134.1</c:v>
                </c:pt>
                <c:pt idx="135">
                  <c:v>135.1</c:v>
                </c:pt>
                <c:pt idx="136">
                  <c:v>136.1</c:v>
                </c:pt>
                <c:pt idx="137">
                  <c:v>137.1</c:v>
                </c:pt>
                <c:pt idx="138">
                  <c:v>138.1</c:v>
                </c:pt>
                <c:pt idx="139">
                  <c:v>139.1</c:v>
                </c:pt>
                <c:pt idx="140">
                  <c:v>140.1</c:v>
                </c:pt>
                <c:pt idx="141">
                  <c:v>141.1</c:v>
                </c:pt>
                <c:pt idx="142">
                  <c:v>142.1</c:v>
                </c:pt>
                <c:pt idx="143">
                  <c:v>143.1</c:v>
                </c:pt>
                <c:pt idx="144">
                  <c:v>144.1</c:v>
                </c:pt>
                <c:pt idx="145">
                  <c:v>145.1</c:v>
                </c:pt>
                <c:pt idx="146">
                  <c:v>146.1</c:v>
                </c:pt>
                <c:pt idx="147">
                  <c:v>147.1</c:v>
                </c:pt>
                <c:pt idx="148">
                  <c:v>148.1</c:v>
                </c:pt>
                <c:pt idx="149">
                  <c:v>149.1</c:v>
                </c:pt>
                <c:pt idx="150">
                  <c:v>150.1</c:v>
                </c:pt>
                <c:pt idx="151">
                  <c:v>151.1</c:v>
                </c:pt>
                <c:pt idx="152">
                  <c:v>152.1</c:v>
                </c:pt>
                <c:pt idx="153">
                  <c:v>153.1</c:v>
                </c:pt>
                <c:pt idx="154">
                  <c:v>154.1</c:v>
                </c:pt>
                <c:pt idx="155">
                  <c:v>155.1</c:v>
                </c:pt>
                <c:pt idx="156">
                  <c:v>156.1</c:v>
                </c:pt>
                <c:pt idx="157">
                  <c:v>157.1</c:v>
                </c:pt>
                <c:pt idx="158">
                  <c:v>158.1</c:v>
                </c:pt>
                <c:pt idx="159">
                  <c:v>159.1</c:v>
                </c:pt>
                <c:pt idx="160">
                  <c:v>160.1</c:v>
                </c:pt>
                <c:pt idx="161">
                  <c:v>161.1</c:v>
                </c:pt>
                <c:pt idx="162">
                  <c:v>162.1</c:v>
                </c:pt>
                <c:pt idx="163">
                  <c:v>163.1</c:v>
                </c:pt>
                <c:pt idx="164">
                  <c:v>164.1</c:v>
                </c:pt>
                <c:pt idx="165">
                  <c:v>165.1</c:v>
                </c:pt>
                <c:pt idx="166">
                  <c:v>166.1</c:v>
                </c:pt>
                <c:pt idx="167">
                  <c:v>167.1</c:v>
                </c:pt>
                <c:pt idx="168">
                  <c:v>168.1</c:v>
                </c:pt>
                <c:pt idx="169">
                  <c:v>169.1</c:v>
                </c:pt>
                <c:pt idx="170">
                  <c:v>170.1</c:v>
                </c:pt>
                <c:pt idx="171">
                  <c:v>171.1</c:v>
                </c:pt>
                <c:pt idx="172">
                  <c:v>172.1</c:v>
                </c:pt>
                <c:pt idx="173">
                  <c:v>173.1</c:v>
                </c:pt>
                <c:pt idx="174">
                  <c:v>174.1</c:v>
                </c:pt>
                <c:pt idx="175">
                  <c:v>175.1</c:v>
                </c:pt>
                <c:pt idx="176">
                  <c:v>176.1</c:v>
                </c:pt>
                <c:pt idx="177">
                  <c:v>177.1</c:v>
                </c:pt>
                <c:pt idx="178">
                  <c:v>178.1</c:v>
                </c:pt>
                <c:pt idx="179">
                  <c:v>179.1</c:v>
                </c:pt>
                <c:pt idx="180">
                  <c:v>180.1</c:v>
                </c:pt>
                <c:pt idx="181">
                  <c:v>181.1</c:v>
                </c:pt>
                <c:pt idx="182">
                  <c:v>182.1</c:v>
                </c:pt>
                <c:pt idx="183">
                  <c:v>183.1</c:v>
                </c:pt>
                <c:pt idx="184">
                  <c:v>184.1</c:v>
                </c:pt>
                <c:pt idx="185">
                  <c:v>185.1</c:v>
                </c:pt>
                <c:pt idx="186">
                  <c:v>186.1</c:v>
                </c:pt>
                <c:pt idx="187">
                  <c:v>187.1</c:v>
                </c:pt>
                <c:pt idx="188">
                  <c:v>188.1</c:v>
                </c:pt>
                <c:pt idx="189">
                  <c:v>189.1</c:v>
                </c:pt>
                <c:pt idx="190">
                  <c:v>190.1</c:v>
                </c:pt>
                <c:pt idx="191">
                  <c:v>191.1</c:v>
                </c:pt>
                <c:pt idx="192">
                  <c:v>192.1</c:v>
                </c:pt>
                <c:pt idx="193">
                  <c:v>193.1</c:v>
                </c:pt>
                <c:pt idx="194">
                  <c:v>194.1</c:v>
                </c:pt>
                <c:pt idx="195">
                  <c:v>195.1</c:v>
                </c:pt>
                <c:pt idx="196">
                  <c:v>196.1</c:v>
                </c:pt>
                <c:pt idx="197">
                  <c:v>197.1</c:v>
                </c:pt>
                <c:pt idx="198">
                  <c:v>198.1</c:v>
                </c:pt>
                <c:pt idx="199">
                  <c:v>199.1</c:v>
                </c:pt>
                <c:pt idx="200">
                  <c:v>200.1</c:v>
                </c:pt>
                <c:pt idx="201">
                  <c:v>201.1</c:v>
                </c:pt>
                <c:pt idx="202">
                  <c:v>202.1</c:v>
                </c:pt>
                <c:pt idx="203">
                  <c:v>203.1</c:v>
                </c:pt>
                <c:pt idx="204">
                  <c:v>204.1</c:v>
                </c:pt>
                <c:pt idx="205">
                  <c:v>205.1</c:v>
                </c:pt>
                <c:pt idx="206">
                  <c:v>206.1</c:v>
                </c:pt>
                <c:pt idx="207">
                  <c:v>207.1</c:v>
                </c:pt>
                <c:pt idx="208">
                  <c:v>208.1</c:v>
                </c:pt>
                <c:pt idx="209">
                  <c:v>209.1</c:v>
                </c:pt>
                <c:pt idx="210">
                  <c:v>210.1</c:v>
                </c:pt>
                <c:pt idx="211">
                  <c:v>211.1</c:v>
                </c:pt>
                <c:pt idx="212">
                  <c:v>212.1</c:v>
                </c:pt>
                <c:pt idx="213">
                  <c:v>213.1</c:v>
                </c:pt>
                <c:pt idx="214">
                  <c:v>214.1</c:v>
                </c:pt>
                <c:pt idx="215">
                  <c:v>215.1</c:v>
                </c:pt>
                <c:pt idx="216">
                  <c:v>216.1</c:v>
                </c:pt>
                <c:pt idx="217">
                  <c:v>217.1</c:v>
                </c:pt>
                <c:pt idx="218">
                  <c:v>218.1</c:v>
                </c:pt>
                <c:pt idx="219">
                  <c:v>219.1</c:v>
                </c:pt>
                <c:pt idx="220">
                  <c:v>220.1</c:v>
                </c:pt>
                <c:pt idx="221">
                  <c:v>221.1</c:v>
                </c:pt>
                <c:pt idx="222">
                  <c:v>222.1</c:v>
                </c:pt>
                <c:pt idx="223">
                  <c:v>223.1</c:v>
                </c:pt>
                <c:pt idx="224">
                  <c:v>224.1</c:v>
                </c:pt>
                <c:pt idx="225">
                  <c:v>225.1</c:v>
                </c:pt>
                <c:pt idx="226">
                  <c:v>226.1</c:v>
                </c:pt>
                <c:pt idx="227">
                  <c:v>227.1</c:v>
                </c:pt>
                <c:pt idx="228">
                  <c:v>228.1</c:v>
                </c:pt>
                <c:pt idx="229">
                  <c:v>229.1</c:v>
                </c:pt>
                <c:pt idx="230">
                  <c:v>230.1</c:v>
                </c:pt>
                <c:pt idx="231">
                  <c:v>231.1</c:v>
                </c:pt>
                <c:pt idx="232">
                  <c:v>232.1</c:v>
                </c:pt>
                <c:pt idx="233">
                  <c:v>233.1</c:v>
                </c:pt>
                <c:pt idx="234">
                  <c:v>234.1</c:v>
                </c:pt>
                <c:pt idx="235">
                  <c:v>235.1</c:v>
                </c:pt>
                <c:pt idx="236">
                  <c:v>236.1</c:v>
                </c:pt>
                <c:pt idx="237">
                  <c:v>237.1</c:v>
                </c:pt>
                <c:pt idx="238">
                  <c:v>238.1</c:v>
                </c:pt>
                <c:pt idx="239">
                  <c:v>239.1</c:v>
                </c:pt>
                <c:pt idx="240">
                  <c:v>240.1</c:v>
                </c:pt>
                <c:pt idx="241">
                  <c:v>241.1</c:v>
                </c:pt>
                <c:pt idx="242">
                  <c:v>242.1</c:v>
                </c:pt>
                <c:pt idx="243">
                  <c:v>243.1</c:v>
                </c:pt>
                <c:pt idx="244">
                  <c:v>244.1</c:v>
                </c:pt>
                <c:pt idx="245">
                  <c:v>245.1</c:v>
                </c:pt>
                <c:pt idx="246">
                  <c:v>246.1</c:v>
                </c:pt>
                <c:pt idx="247">
                  <c:v>247.1</c:v>
                </c:pt>
                <c:pt idx="248">
                  <c:v>248.1</c:v>
                </c:pt>
                <c:pt idx="249">
                  <c:v>249.1</c:v>
                </c:pt>
                <c:pt idx="250">
                  <c:v>250.1</c:v>
                </c:pt>
                <c:pt idx="251">
                  <c:v>251.1</c:v>
                </c:pt>
                <c:pt idx="252">
                  <c:v>252.1</c:v>
                </c:pt>
                <c:pt idx="253">
                  <c:v>253.1</c:v>
                </c:pt>
                <c:pt idx="254">
                  <c:v>254.1</c:v>
                </c:pt>
                <c:pt idx="255">
                  <c:v>255.1</c:v>
                </c:pt>
                <c:pt idx="256">
                  <c:v>256.1</c:v>
                </c:pt>
                <c:pt idx="257">
                  <c:v>257.1</c:v>
                </c:pt>
                <c:pt idx="258">
                  <c:v>258.1</c:v>
                </c:pt>
                <c:pt idx="259">
                  <c:v>259.1</c:v>
                </c:pt>
                <c:pt idx="260">
                  <c:v>260.1</c:v>
                </c:pt>
                <c:pt idx="261">
                  <c:v>261.1</c:v>
                </c:pt>
                <c:pt idx="262">
                  <c:v>262.1</c:v>
                </c:pt>
                <c:pt idx="263">
                  <c:v>263.1</c:v>
                </c:pt>
                <c:pt idx="264">
                  <c:v>264.1</c:v>
                </c:pt>
                <c:pt idx="265">
                  <c:v>265.1</c:v>
                </c:pt>
                <c:pt idx="266">
                  <c:v>266.1</c:v>
                </c:pt>
                <c:pt idx="267">
                  <c:v>267.1</c:v>
                </c:pt>
                <c:pt idx="268">
                  <c:v>268.1</c:v>
                </c:pt>
                <c:pt idx="269">
                  <c:v>269.1</c:v>
                </c:pt>
                <c:pt idx="270">
                  <c:v>270.1</c:v>
                </c:pt>
                <c:pt idx="271">
                  <c:v>271.1</c:v>
                </c:pt>
                <c:pt idx="272">
                  <c:v>272.1</c:v>
                </c:pt>
                <c:pt idx="273">
                  <c:v>273.1</c:v>
                </c:pt>
                <c:pt idx="274">
                  <c:v>274.1</c:v>
                </c:pt>
                <c:pt idx="275">
                  <c:v>275.1</c:v>
                </c:pt>
                <c:pt idx="276">
                  <c:v>276.1</c:v>
                </c:pt>
                <c:pt idx="277">
                  <c:v>277.1</c:v>
                </c:pt>
                <c:pt idx="278">
                  <c:v>278.1</c:v>
                </c:pt>
                <c:pt idx="279">
                  <c:v>279.1</c:v>
                </c:pt>
                <c:pt idx="280">
                  <c:v>280.1</c:v>
                </c:pt>
                <c:pt idx="281">
                  <c:v>281.1</c:v>
                </c:pt>
                <c:pt idx="282">
                  <c:v>282.1</c:v>
                </c:pt>
                <c:pt idx="283">
                  <c:v>283.1</c:v>
                </c:pt>
                <c:pt idx="284">
                  <c:v>284.1</c:v>
                </c:pt>
                <c:pt idx="285">
                  <c:v>285.1</c:v>
                </c:pt>
                <c:pt idx="286">
                  <c:v>286.1</c:v>
                </c:pt>
                <c:pt idx="287">
                  <c:v>287.1</c:v>
                </c:pt>
                <c:pt idx="288">
                  <c:v>288.1</c:v>
                </c:pt>
                <c:pt idx="289">
                  <c:v>289.1</c:v>
                </c:pt>
                <c:pt idx="290">
                  <c:v>290.1</c:v>
                </c:pt>
                <c:pt idx="291">
                  <c:v>291.1</c:v>
                </c:pt>
                <c:pt idx="292">
                  <c:v>292.1</c:v>
                </c:pt>
                <c:pt idx="293">
                  <c:v>293.1</c:v>
                </c:pt>
                <c:pt idx="294">
                  <c:v>294.1</c:v>
                </c:pt>
                <c:pt idx="295">
                  <c:v>295.1</c:v>
                </c:pt>
                <c:pt idx="296">
                  <c:v>296.1</c:v>
                </c:pt>
                <c:pt idx="297">
                  <c:v>297.1</c:v>
                </c:pt>
                <c:pt idx="298">
                  <c:v>298.1</c:v>
                </c:pt>
                <c:pt idx="299">
                  <c:v>299.1</c:v>
                </c:pt>
                <c:pt idx="300">
                  <c:v>300.1</c:v>
                </c:pt>
                <c:pt idx="301">
                  <c:v>301.1</c:v>
                </c:pt>
                <c:pt idx="302">
                  <c:v>302.1</c:v>
                </c:pt>
                <c:pt idx="303">
                  <c:v>303.1</c:v>
                </c:pt>
                <c:pt idx="304">
                  <c:v>304.1</c:v>
                </c:pt>
                <c:pt idx="305">
                  <c:v>305.1</c:v>
                </c:pt>
                <c:pt idx="306">
                  <c:v>306.1</c:v>
                </c:pt>
                <c:pt idx="307">
                  <c:v>307.1</c:v>
                </c:pt>
                <c:pt idx="308">
                  <c:v>308.1</c:v>
                </c:pt>
                <c:pt idx="309">
                  <c:v>309.1</c:v>
                </c:pt>
                <c:pt idx="310">
                  <c:v>310.1</c:v>
                </c:pt>
                <c:pt idx="311">
                  <c:v>311.1</c:v>
                </c:pt>
                <c:pt idx="312">
                  <c:v>312.1</c:v>
                </c:pt>
                <c:pt idx="313">
                  <c:v>313.1</c:v>
                </c:pt>
                <c:pt idx="314">
                  <c:v>314.1</c:v>
                </c:pt>
                <c:pt idx="315">
                  <c:v>315.1</c:v>
                </c:pt>
                <c:pt idx="316">
                  <c:v>316.1</c:v>
                </c:pt>
                <c:pt idx="317">
                  <c:v>317.1</c:v>
                </c:pt>
                <c:pt idx="318">
                  <c:v>318.1</c:v>
                </c:pt>
                <c:pt idx="319">
                  <c:v>319.1</c:v>
                </c:pt>
                <c:pt idx="320">
                  <c:v>320.1</c:v>
                </c:pt>
                <c:pt idx="321">
                  <c:v>321.1</c:v>
                </c:pt>
                <c:pt idx="322">
                  <c:v>322.1</c:v>
                </c:pt>
                <c:pt idx="323">
                  <c:v>323.1</c:v>
                </c:pt>
                <c:pt idx="324">
                  <c:v>324.1</c:v>
                </c:pt>
                <c:pt idx="325">
                  <c:v>325.1</c:v>
                </c:pt>
                <c:pt idx="326">
                  <c:v>326.1</c:v>
                </c:pt>
                <c:pt idx="327">
                  <c:v>327.1</c:v>
                </c:pt>
                <c:pt idx="328">
                  <c:v>328.1</c:v>
                </c:pt>
                <c:pt idx="329">
                  <c:v>329.1</c:v>
                </c:pt>
                <c:pt idx="330">
                  <c:v>330.1</c:v>
                </c:pt>
                <c:pt idx="331">
                  <c:v>331.1</c:v>
                </c:pt>
                <c:pt idx="332">
                  <c:v>332.1</c:v>
                </c:pt>
                <c:pt idx="333">
                  <c:v>333.1</c:v>
                </c:pt>
                <c:pt idx="334">
                  <c:v>334.1</c:v>
                </c:pt>
                <c:pt idx="335">
                  <c:v>335.1</c:v>
                </c:pt>
                <c:pt idx="336">
                  <c:v>336.1</c:v>
                </c:pt>
                <c:pt idx="337">
                  <c:v>337.1</c:v>
                </c:pt>
                <c:pt idx="338">
                  <c:v>338.1</c:v>
                </c:pt>
                <c:pt idx="339">
                  <c:v>339.1</c:v>
                </c:pt>
                <c:pt idx="340">
                  <c:v>340.1</c:v>
                </c:pt>
                <c:pt idx="341">
                  <c:v>341.1</c:v>
                </c:pt>
                <c:pt idx="342">
                  <c:v>342.1</c:v>
                </c:pt>
                <c:pt idx="343">
                  <c:v>343.1</c:v>
                </c:pt>
                <c:pt idx="344">
                  <c:v>344.1</c:v>
                </c:pt>
                <c:pt idx="345">
                  <c:v>345.1</c:v>
                </c:pt>
                <c:pt idx="346">
                  <c:v>346.1</c:v>
                </c:pt>
                <c:pt idx="347">
                  <c:v>347.1</c:v>
                </c:pt>
                <c:pt idx="348">
                  <c:v>348.1</c:v>
                </c:pt>
                <c:pt idx="349">
                  <c:v>349.1</c:v>
                </c:pt>
                <c:pt idx="350">
                  <c:v>350.1</c:v>
                </c:pt>
                <c:pt idx="351">
                  <c:v>351.1</c:v>
                </c:pt>
                <c:pt idx="352">
                  <c:v>352.1</c:v>
                </c:pt>
                <c:pt idx="353">
                  <c:v>353.1</c:v>
                </c:pt>
                <c:pt idx="354">
                  <c:v>354.1</c:v>
                </c:pt>
                <c:pt idx="355">
                  <c:v>355.1</c:v>
                </c:pt>
                <c:pt idx="356">
                  <c:v>356.1</c:v>
                </c:pt>
                <c:pt idx="357">
                  <c:v>357.1</c:v>
                </c:pt>
                <c:pt idx="358">
                  <c:v>358.1</c:v>
                </c:pt>
                <c:pt idx="359">
                  <c:v>359.1</c:v>
                </c:pt>
                <c:pt idx="360">
                  <c:v>360.1</c:v>
                </c:pt>
                <c:pt idx="361">
                  <c:v>361.1</c:v>
                </c:pt>
                <c:pt idx="362">
                  <c:v>362.1</c:v>
                </c:pt>
                <c:pt idx="363">
                  <c:v>363.1</c:v>
                </c:pt>
                <c:pt idx="364">
                  <c:v>364.1</c:v>
                </c:pt>
                <c:pt idx="365">
                  <c:v>365.1</c:v>
                </c:pt>
                <c:pt idx="366">
                  <c:v>366.1</c:v>
                </c:pt>
                <c:pt idx="367">
                  <c:v>367.1</c:v>
                </c:pt>
                <c:pt idx="368">
                  <c:v>368.1</c:v>
                </c:pt>
                <c:pt idx="369">
                  <c:v>369.1</c:v>
                </c:pt>
                <c:pt idx="370">
                  <c:v>370.1</c:v>
                </c:pt>
                <c:pt idx="371">
                  <c:v>371.1</c:v>
                </c:pt>
                <c:pt idx="372">
                  <c:v>372.1</c:v>
                </c:pt>
                <c:pt idx="373">
                  <c:v>373.1</c:v>
                </c:pt>
                <c:pt idx="374">
                  <c:v>374.1</c:v>
                </c:pt>
                <c:pt idx="375">
                  <c:v>375.1</c:v>
                </c:pt>
                <c:pt idx="376">
                  <c:v>376.1</c:v>
                </c:pt>
                <c:pt idx="377">
                  <c:v>377.1</c:v>
                </c:pt>
                <c:pt idx="378">
                  <c:v>378.1</c:v>
                </c:pt>
                <c:pt idx="379">
                  <c:v>379.1</c:v>
                </c:pt>
                <c:pt idx="380">
                  <c:v>380.1</c:v>
                </c:pt>
                <c:pt idx="381">
                  <c:v>381.1</c:v>
                </c:pt>
                <c:pt idx="382">
                  <c:v>382.1</c:v>
                </c:pt>
                <c:pt idx="383">
                  <c:v>383.1</c:v>
                </c:pt>
                <c:pt idx="384">
                  <c:v>384.1</c:v>
                </c:pt>
                <c:pt idx="385">
                  <c:v>385.1</c:v>
                </c:pt>
                <c:pt idx="386">
                  <c:v>386.1</c:v>
                </c:pt>
                <c:pt idx="387">
                  <c:v>387.1</c:v>
                </c:pt>
                <c:pt idx="388">
                  <c:v>388.1</c:v>
                </c:pt>
                <c:pt idx="389">
                  <c:v>389.1</c:v>
                </c:pt>
                <c:pt idx="390">
                  <c:v>390.1</c:v>
                </c:pt>
                <c:pt idx="391">
                  <c:v>391.1</c:v>
                </c:pt>
                <c:pt idx="392">
                  <c:v>392.1</c:v>
                </c:pt>
                <c:pt idx="393">
                  <c:v>393.1</c:v>
                </c:pt>
                <c:pt idx="394">
                  <c:v>394.1</c:v>
                </c:pt>
                <c:pt idx="395">
                  <c:v>395.1</c:v>
                </c:pt>
                <c:pt idx="396">
                  <c:v>396.1</c:v>
                </c:pt>
                <c:pt idx="397">
                  <c:v>397.1</c:v>
                </c:pt>
                <c:pt idx="398">
                  <c:v>398.1</c:v>
                </c:pt>
                <c:pt idx="399">
                  <c:v>399.1</c:v>
                </c:pt>
              </c:numCache>
            </c:numRef>
          </c:xVal>
          <c:yVal>
            <c:numRef>
              <c:f>Phi_10_0kV_u_6p25mps!$W$7:$W$800</c:f>
              <c:numCache>
                <c:formatCode>General</c:formatCode>
                <c:ptCount val="794"/>
                <c:pt idx="0">
                  <c:v>126.292</c:v>
                </c:pt>
                <c:pt idx="1">
                  <c:v>125.094</c:v>
                </c:pt>
                <c:pt idx="2">
                  <c:v>128.885</c:v>
                </c:pt>
                <c:pt idx="3">
                  <c:v>129.085</c:v>
                </c:pt>
                <c:pt idx="4">
                  <c:v>123.498</c:v>
                </c:pt>
                <c:pt idx="5">
                  <c:v>125.494</c:v>
                </c:pt>
                <c:pt idx="6">
                  <c:v>124.895</c:v>
                </c:pt>
                <c:pt idx="7">
                  <c:v>126.691</c:v>
                </c:pt>
                <c:pt idx="8">
                  <c:v>128.885</c:v>
                </c:pt>
                <c:pt idx="9">
                  <c:v>129.085</c:v>
                </c:pt>
                <c:pt idx="10">
                  <c:v>125.294</c:v>
                </c:pt>
                <c:pt idx="11">
                  <c:v>125.893</c:v>
                </c:pt>
                <c:pt idx="12">
                  <c:v>127.289</c:v>
                </c:pt>
                <c:pt idx="13">
                  <c:v>127.09</c:v>
                </c:pt>
                <c:pt idx="14">
                  <c:v>127.489</c:v>
                </c:pt>
                <c:pt idx="15">
                  <c:v>125.294</c:v>
                </c:pt>
                <c:pt idx="16">
                  <c:v>127.289</c:v>
                </c:pt>
                <c:pt idx="17">
                  <c:v>124.895</c:v>
                </c:pt>
                <c:pt idx="18">
                  <c:v>128.486</c:v>
                </c:pt>
                <c:pt idx="19">
                  <c:v>126.89</c:v>
                </c:pt>
                <c:pt idx="20">
                  <c:v>125.893</c:v>
                </c:pt>
                <c:pt idx="21">
                  <c:v>128.287</c:v>
                </c:pt>
                <c:pt idx="22">
                  <c:v>125.494</c:v>
                </c:pt>
                <c:pt idx="23">
                  <c:v>124.695</c:v>
                </c:pt>
                <c:pt idx="24">
                  <c:v>126.092</c:v>
                </c:pt>
                <c:pt idx="25">
                  <c:v>128.287</c:v>
                </c:pt>
                <c:pt idx="26">
                  <c:v>124.296</c:v>
                </c:pt>
                <c:pt idx="27">
                  <c:v>128.686</c:v>
                </c:pt>
                <c:pt idx="28">
                  <c:v>127.888</c:v>
                </c:pt>
                <c:pt idx="29">
                  <c:v>125.693</c:v>
                </c:pt>
                <c:pt idx="30">
                  <c:v>127.289</c:v>
                </c:pt>
                <c:pt idx="31">
                  <c:v>124.296</c:v>
                </c:pt>
                <c:pt idx="32">
                  <c:v>124.296</c:v>
                </c:pt>
                <c:pt idx="33">
                  <c:v>126.691</c:v>
                </c:pt>
                <c:pt idx="34">
                  <c:v>123.897</c:v>
                </c:pt>
                <c:pt idx="35">
                  <c:v>129.085</c:v>
                </c:pt>
                <c:pt idx="36">
                  <c:v>125.893</c:v>
                </c:pt>
                <c:pt idx="37">
                  <c:v>125.494</c:v>
                </c:pt>
                <c:pt idx="38">
                  <c:v>128.686</c:v>
                </c:pt>
                <c:pt idx="39">
                  <c:v>123.897</c:v>
                </c:pt>
                <c:pt idx="40">
                  <c:v>126.691</c:v>
                </c:pt>
                <c:pt idx="41">
                  <c:v>127.09</c:v>
                </c:pt>
                <c:pt idx="42">
                  <c:v>129.085</c:v>
                </c:pt>
                <c:pt idx="43">
                  <c:v>126.092</c:v>
                </c:pt>
                <c:pt idx="44">
                  <c:v>125.893</c:v>
                </c:pt>
                <c:pt idx="45">
                  <c:v>126.691</c:v>
                </c:pt>
                <c:pt idx="46">
                  <c:v>127.688</c:v>
                </c:pt>
                <c:pt idx="47">
                  <c:v>127.289</c:v>
                </c:pt>
                <c:pt idx="48">
                  <c:v>127.489</c:v>
                </c:pt>
                <c:pt idx="49">
                  <c:v>126.89</c:v>
                </c:pt>
                <c:pt idx="50">
                  <c:v>124.496</c:v>
                </c:pt>
                <c:pt idx="51">
                  <c:v>123.498</c:v>
                </c:pt>
                <c:pt idx="52">
                  <c:v>127.09</c:v>
                </c:pt>
                <c:pt idx="53">
                  <c:v>127.289</c:v>
                </c:pt>
                <c:pt idx="54">
                  <c:v>126.89</c:v>
                </c:pt>
                <c:pt idx="55">
                  <c:v>124.895</c:v>
                </c:pt>
                <c:pt idx="56">
                  <c:v>125.094</c:v>
                </c:pt>
                <c:pt idx="57">
                  <c:v>126.691</c:v>
                </c:pt>
                <c:pt idx="58">
                  <c:v>125.494</c:v>
                </c:pt>
                <c:pt idx="59">
                  <c:v>128.087</c:v>
                </c:pt>
                <c:pt idx="60">
                  <c:v>125.094</c:v>
                </c:pt>
                <c:pt idx="61">
                  <c:v>127.688</c:v>
                </c:pt>
                <c:pt idx="62">
                  <c:v>126.292</c:v>
                </c:pt>
                <c:pt idx="63">
                  <c:v>124.296</c:v>
                </c:pt>
                <c:pt idx="64">
                  <c:v>127.489</c:v>
                </c:pt>
                <c:pt idx="65">
                  <c:v>127.489</c:v>
                </c:pt>
                <c:pt idx="66">
                  <c:v>125.893</c:v>
                </c:pt>
                <c:pt idx="67">
                  <c:v>128.885</c:v>
                </c:pt>
                <c:pt idx="68">
                  <c:v>128.885</c:v>
                </c:pt>
                <c:pt idx="69">
                  <c:v>126.092</c:v>
                </c:pt>
                <c:pt idx="70">
                  <c:v>128.087</c:v>
                </c:pt>
                <c:pt idx="71">
                  <c:v>125.094</c:v>
                </c:pt>
                <c:pt idx="72">
                  <c:v>126.691</c:v>
                </c:pt>
                <c:pt idx="73">
                  <c:v>127.888</c:v>
                </c:pt>
                <c:pt idx="74">
                  <c:v>124.097</c:v>
                </c:pt>
                <c:pt idx="75">
                  <c:v>125.494</c:v>
                </c:pt>
                <c:pt idx="76">
                  <c:v>127.888</c:v>
                </c:pt>
                <c:pt idx="77">
                  <c:v>126.292</c:v>
                </c:pt>
                <c:pt idx="78">
                  <c:v>129.085</c:v>
                </c:pt>
                <c:pt idx="79">
                  <c:v>128.287</c:v>
                </c:pt>
                <c:pt idx="80">
                  <c:v>127.688</c:v>
                </c:pt>
                <c:pt idx="81">
                  <c:v>125.494</c:v>
                </c:pt>
                <c:pt idx="82">
                  <c:v>123.698</c:v>
                </c:pt>
                <c:pt idx="83">
                  <c:v>123.099</c:v>
                </c:pt>
                <c:pt idx="84">
                  <c:v>124.496</c:v>
                </c:pt>
                <c:pt idx="85">
                  <c:v>126.292</c:v>
                </c:pt>
                <c:pt idx="86">
                  <c:v>125.294</c:v>
                </c:pt>
                <c:pt idx="87">
                  <c:v>127.688</c:v>
                </c:pt>
                <c:pt idx="88">
                  <c:v>128.885</c:v>
                </c:pt>
                <c:pt idx="89">
                  <c:v>125.294</c:v>
                </c:pt>
                <c:pt idx="90">
                  <c:v>125.494</c:v>
                </c:pt>
                <c:pt idx="91">
                  <c:v>124.496</c:v>
                </c:pt>
                <c:pt idx="92">
                  <c:v>125.893</c:v>
                </c:pt>
                <c:pt idx="93">
                  <c:v>126.691</c:v>
                </c:pt>
                <c:pt idx="94">
                  <c:v>124.296</c:v>
                </c:pt>
                <c:pt idx="95">
                  <c:v>127.489</c:v>
                </c:pt>
                <c:pt idx="96">
                  <c:v>127.289</c:v>
                </c:pt>
                <c:pt idx="97">
                  <c:v>123.498</c:v>
                </c:pt>
                <c:pt idx="98">
                  <c:v>128.885</c:v>
                </c:pt>
                <c:pt idx="99">
                  <c:v>123.897</c:v>
                </c:pt>
                <c:pt idx="100">
                  <c:v>127.888</c:v>
                </c:pt>
                <c:pt idx="101">
                  <c:v>127.489</c:v>
                </c:pt>
                <c:pt idx="102">
                  <c:v>124.695</c:v>
                </c:pt>
                <c:pt idx="103">
                  <c:v>127.888</c:v>
                </c:pt>
                <c:pt idx="104">
                  <c:v>125.693</c:v>
                </c:pt>
                <c:pt idx="105">
                  <c:v>125.893</c:v>
                </c:pt>
                <c:pt idx="106">
                  <c:v>127.688</c:v>
                </c:pt>
                <c:pt idx="107">
                  <c:v>126.89</c:v>
                </c:pt>
                <c:pt idx="108">
                  <c:v>127.888</c:v>
                </c:pt>
                <c:pt idx="109">
                  <c:v>126.292</c:v>
                </c:pt>
                <c:pt idx="110">
                  <c:v>128.287</c:v>
                </c:pt>
                <c:pt idx="111">
                  <c:v>123.698</c:v>
                </c:pt>
                <c:pt idx="112">
                  <c:v>123.299</c:v>
                </c:pt>
                <c:pt idx="113">
                  <c:v>124.695</c:v>
                </c:pt>
                <c:pt idx="114">
                  <c:v>128.686</c:v>
                </c:pt>
                <c:pt idx="115">
                  <c:v>127.688</c:v>
                </c:pt>
                <c:pt idx="116">
                  <c:v>128.686</c:v>
                </c:pt>
                <c:pt idx="117">
                  <c:v>127.489</c:v>
                </c:pt>
                <c:pt idx="118">
                  <c:v>125.094</c:v>
                </c:pt>
                <c:pt idx="119">
                  <c:v>124.496</c:v>
                </c:pt>
                <c:pt idx="120">
                  <c:v>124.895</c:v>
                </c:pt>
                <c:pt idx="121">
                  <c:v>127.09</c:v>
                </c:pt>
                <c:pt idx="122">
                  <c:v>126.89</c:v>
                </c:pt>
                <c:pt idx="123">
                  <c:v>125.094</c:v>
                </c:pt>
                <c:pt idx="124">
                  <c:v>124.895</c:v>
                </c:pt>
                <c:pt idx="125">
                  <c:v>126.89</c:v>
                </c:pt>
                <c:pt idx="126">
                  <c:v>127.09</c:v>
                </c:pt>
                <c:pt idx="127">
                  <c:v>125.693</c:v>
                </c:pt>
                <c:pt idx="128">
                  <c:v>128.686</c:v>
                </c:pt>
                <c:pt idx="129">
                  <c:v>128.486</c:v>
                </c:pt>
                <c:pt idx="130">
                  <c:v>126.292</c:v>
                </c:pt>
                <c:pt idx="131">
                  <c:v>124.496</c:v>
                </c:pt>
                <c:pt idx="132">
                  <c:v>124.695</c:v>
                </c:pt>
                <c:pt idx="133">
                  <c:v>125.494</c:v>
                </c:pt>
                <c:pt idx="134">
                  <c:v>128.287</c:v>
                </c:pt>
                <c:pt idx="135">
                  <c:v>127.09</c:v>
                </c:pt>
                <c:pt idx="136">
                  <c:v>125.094</c:v>
                </c:pt>
                <c:pt idx="137">
                  <c:v>125.494</c:v>
                </c:pt>
                <c:pt idx="138">
                  <c:v>126.292</c:v>
                </c:pt>
                <c:pt idx="139">
                  <c:v>126.292</c:v>
                </c:pt>
                <c:pt idx="140">
                  <c:v>126.491</c:v>
                </c:pt>
                <c:pt idx="141">
                  <c:v>125.094</c:v>
                </c:pt>
                <c:pt idx="142">
                  <c:v>128.686</c:v>
                </c:pt>
                <c:pt idx="143">
                  <c:v>125.693</c:v>
                </c:pt>
                <c:pt idx="144">
                  <c:v>128.287</c:v>
                </c:pt>
                <c:pt idx="145">
                  <c:v>126.092</c:v>
                </c:pt>
                <c:pt idx="146">
                  <c:v>123.897</c:v>
                </c:pt>
                <c:pt idx="147">
                  <c:v>126.691</c:v>
                </c:pt>
                <c:pt idx="148">
                  <c:v>125.294</c:v>
                </c:pt>
                <c:pt idx="149">
                  <c:v>127.688</c:v>
                </c:pt>
                <c:pt idx="150">
                  <c:v>125.294</c:v>
                </c:pt>
                <c:pt idx="151">
                  <c:v>125.094</c:v>
                </c:pt>
                <c:pt idx="152">
                  <c:v>125.693</c:v>
                </c:pt>
                <c:pt idx="153">
                  <c:v>124.097</c:v>
                </c:pt>
                <c:pt idx="154">
                  <c:v>126.292</c:v>
                </c:pt>
                <c:pt idx="155">
                  <c:v>127.09</c:v>
                </c:pt>
                <c:pt idx="156">
                  <c:v>126.491</c:v>
                </c:pt>
                <c:pt idx="157">
                  <c:v>125.494</c:v>
                </c:pt>
                <c:pt idx="158">
                  <c:v>127.888</c:v>
                </c:pt>
                <c:pt idx="159">
                  <c:v>125.693</c:v>
                </c:pt>
                <c:pt idx="160">
                  <c:v>127.888</c:v>
                </c:pt>
                <c:pt idx="161">
                  <c:v>125.693</c:v>
                </c:pt>
                <c:pt idx="162">
                  <c:v>129.085</c:v>
                </c:pt>
                <c:pt idx="163">
                  <c:v>125.294</c:v>
                </c:pt>
                <c:pt idx="164">
                  <c:v>121.902</c:v>
                </c:pt>
                <c:pt idx="165">
                  <c:v>124.695</c:v>
                </c:pt>
                <c:pt idx="166">
                  <c:v>125.693</c:v>
                </c:pt>
                <c:pt idx="167">
                  <c:v>123.099</c:v>
                </c:pt>
                <c:pt idx="168">
                  <c:v>130.082</c:v>
                </c:pt>
                <c:pt idx="169">
                  <c:v>125.494</c:v>
                </c:pt>
                <c:pt idx="170">
                  <c:v>124.695</c:v>
                </c:pt>
                <c:pt idx="171">
                  <c:v>126.89</c:v>
                </c:pt>
                <c:pt idx="172">
                  <c:v>125.094</c:v>
                </c:pt>
                <c:pt idx="173">
                  <c:v>126.691</c:v>
                </c:pt>
                <c:pt idx="174">
                  <c:v>125.294</c:v>
                </c:pt>
                <c:pt idx="175">
                  <c:v>127.688</c:v>
                </c:pt>
                <c:pt idx="176">
                  <c:v>126.691</c:v>
                </c:pt>
                <c:pt idx="177">
                  <c:v>127.489</c:v>
                </c:pt>
                <c:pt idx="178">
                  <c:v>127.688</c:v>
                </c:pt>
                <c:pt idx="179">
                  <c:v>126.292</c:v>
                </c:pt>
                <c:pt idx="180">
                  <c:v>125.693</c:v>
                </c:pt>
                <c:pt idx="181">
                  <c:v>124.496</c:v>
                </c:pt>
                <c:pt idx="182">
                  <c:v>127.688</c:v>
                </c:pt>
                <c:pt idx="183">
                  <c:v>127.289</c:v>
                </c:pt>
                <c:pt idx="184">
                  <c:v>126.292</c:v>
                </c:pt>
                <c:pt idx="185">
                  <c:v>130.082</c:v>
                </c:pt>
                <c:pt idx="186">
                  <c:v>127.489</c:v>
                </c:pt>
                <c:pt idx="187">
                  <c:v>126.092</c:v>
                </c:pt>
                <c:pt idx="188">
                  <c:v>125.094</c:v>
                </c:pt>
                <c:pt idx="189">
                  <c:v>124.895</c:v>
                </c:pt>
                <c:pt idx="190">
                  <c:v>131.279</c:v>
                </c:pt>
                <c:pt idx="191">
                  <c:v>124.296</c:v>
                </c:pt>
                <c:pt idx="192">
                  <c:v>128.087</c:v>
                </c:pt>
                <c:pt idx="193">
                  <c:v>126.691</c:v>
                </c:pt>
                <c:pt idx="194">
                  <c:v>127.09</c:v>
                </c:pt>
                <c:pt idx="195">
                  <c:v>127.688</c:v>
                </c:pt>
                <c:pt idx="196">
                  <c:v>125.893</c:v>
                </c:pt>
                <c:pt idx="197">
                  <c:v>123.897</c:v>
                </c:pt>
                <c:pt idx="198">
                  <c:v>127.09</c:v>
                </c:pt>
                <c:pt idx="199">
                  <c:v>125.494</c:v>
                </c:pt>
                <c:pt idx="200">
                  <c:v>127.489</c:v>
                </c:pt>
                <c:pt idx="201">
                  <c:v>126.491</c:v>
                </c:pt>
                <c:pt idx="202">
                  <c:v>125.893</c:v>
                </c:pt>
                <c:pt idx="203">
                  <c:v>124.695</c:v>
                </c:pt>
                <c:pt idx="204">
                  <c:v>126.092</c:v>
                </c:pt>
                <c:pt idx="205">
                  <c:v>126.092</c:v>
                </c:pt>
                <c:pt idx="206">
                  <c:v>122.9</c:v>
                </c:pt>
                <c:pt idx="207">
                  <c:v>127.489</c:v>
                </c:pt>
                <c:pt idx="208">
                  <c:v>126.092</c:v>
                </c:pt>
                <c:pt idx="209">
                  <c:v>126.89</c:v>
                </c:pt>
                <c:pt idx="210">
                  <c:v>126.691</c:v>
                </c:pt>
                <c:pt idx="211">
                  <c:v>128.486</c:v>
                </c:pt>
                <c:pt idx="212">
                  <c:v>126.691</c:v>
                </c:pt>
                <c:pt idx="213">
                  <c:v>126.092</c:v>
                </c:pt>
                <c:pt idx="214">
                  <c:v>128.287</c:v>
                </c:pt>
                <c:pt idx="215">
                  <c:v>124.496</c:v>
                </c:pt>
                <c:pt idx="216">
                  <c:v>124.296</c:v>
                </c:pt>
                <c:pt idx="217">
                  <c:v>129.484</c:v>
                </c:pt>
                <c:pt idx="218">
                  <c:v>126.292</c:v>
                </c:pt>
                <c:pt idx="219">
                  <c:v>126.89</c:v>
                </c:pt>
                <c:pt idx="220">
                  <c:v>126.691</c:v>
                </c:pt>
                <c:pt idx="221">
                  <c:v>126.491</c:v>
                </c:pt>
                <c:pt idx="222">
                  <c:v>126.491</c:v>
                </c:pt>
                <c:pt idx="223">
                  <c:v>125.294</c:v>
                </c:pt>
                <c:pt idx="224">
                  <c:v>126.292</c:v>
                </c:pt>
                <c:pt idx="225">
                  <c:v>125.094</c:v>
                </c:pt>
                <c:pt idx="226">
                  <c:v>127.489</c:v>
                </c:pt>
                <c:pt idx="227">
                  <c:v>126.292</c:v>
                </c:pt>
                <c:pt idx="228">
                  <c:v>130.88</c:v>
                </c:pt>
                <c:pt idx="229">
                  <c:v>128.287</c:v>
                </c:pt>
                <c:pt idx="230">
                  <c:v>125.294</c:v>
                </c:pt>
                <c:pt idx="231">
                  <c:v>126.092</c:v>
                </c:pt>
                <c:pt idx="232">
                  <c:v>127.888</c:v>
                </c:pt>
                <c:pt idx="233">
                  <c:v>126.092</c:v>
                </c:pt>
                <c:pt idx="234">
                  <c:v>125.693</c:v>
                </c:pt>
                <c:pt idx="235">
                  <c:v>128.486</c:v>
                </c:pt>
                <c:pt idx="236">
                  <c:v>128.087</c:v>
                </c:pt>
                <c:pt idx="237">
                  <c:v>127.289</c:v>
                </c:pt>
                <c:pt idx="238">
                  <c:v>126.691</c:v>
                </c:pt>
                <c:pt idx="239">
                  <c:v>126.292</c:v>
                </c:pt>
                <c:pt idx="240">
                  <c:v>129.484</c:v>
                </c:pt>
                <c:pt idx="241">
                  <c:v>126.292</c:v>
                </c:pt>
                <c:pt idx="242">
                  <c:v>123.698</c:v>
                </c:pt>
                <c:pt idx="243">
                  <c:v>127.888</c:v>
                </c:pt>
                <c:pt idx="244">
                  <c:v>124.496</c:v>
                </c:pt>
                <c:pt idx="245">
                  <c:v>126.691</c:v>
                </c:pt>
                <c:pt idx="246">
                  <c:v>124.695</c:v>
                </c:pt>
                <c:pt idx="247">
                  <c:v>125.094</c:v>
                </c:pt>
                <c:pt idx="248">
                  <c:v>125.494</c:v>
                </c:pt>
                <c:pt idx="249">
                  <c:v>121.703</c:v>
                </c:pt>
                <c:pt idx="250">
                  <c:v>126.89</c:v>
                </c:pt>
                <c:pt idx="251">
                  <c:v>124.695</c:v>
                </c:pt>
                <c:pt idx="252">
                  <c:v>127.888</c:v>
                </c:pt>
                <c:pt idx="253">
                  <c:v>129.484</c:v>
                </c:pt>
                <c:pt idx="254">
                  <c:v>126.092</c:v>
                </c:pt>
                <c:pt idx="255">
                  <c:v>127.489</c:v>
                </c:pt>
                <c:pt idx="256">
                  <c:v>129.484</c:v>
                </c:pt>
                <c:pt idx="257">
                  <c:v>123.299</c:v>
                </c:pt>
                <c:pt idx="258">
                  <c:v>126.092</c:v>
                </c:pt>
                <c:pt idx="259">
                  <c:v>125.693</c:v>
                </c:pt>
                <c:pt idx="260">
                  <c:v>127.09</c:v>
                </c:pt>
                <c:pt idx="261">
                  <c:v>124.895</c:v>
                </c:pt>
                <c:pt idx="262">
                  <c:v>127.888</c:v>
                </c:pt>
                <c:pt idx="263">
                  <c:v>127.289</c:v>
                </c:pt>
                <c:pt idx="264">
                  <c:v>126.691</c:v>
                </c:pt>
                <c:pt idx="265">
                  <c:v>125.094</c:v>
                </c:pt>
                <c:pt idx="266">
                  <c:v>123.498</c:v>
                </c:pt>
                <c:pt idx="267">
                  <c:v>129.883</c:v>
                </c:pt>
                <c:pt idx="268">
                  <c:v>122.501</c:v>
                </c:pt>
                <c:pt idx="269">
                  <c:v>124.895</c:v>
                </c:pt>
                <c:pt idx="270">
                  <c:v>127.09</c:v>
                </c:pt>
                <c:pt idx="271">
                  <c:v>127.289</c:v>
                </c:pt>
                <c:pt idx="272">
                  <c:v>124.695</c:v>
                </c:pt>
                <c:pt idx="273">
                  <c:v>125.693</c:v>
                </c:pt>
                <c:pt idx="274">
                  <c:v>125.494</c:v>
                </c:pt>
                <c:pt idx="275">
                  <c:v>129.284</c:v>
                </c:pt>
                <c:pt idx="276">
                  <c:v>125.693</c:v>
                </c:pt>
                <c:pt idx="277">
                  <c:v>125.094</c:v>
                </c:pt>
                <c:pt idx="278">
                  <c:v>127.289</c:v>
                </c:pt>
                <c:pt idx="279">
                  <c:v>125.693</c:v>
                </c:pt>
                <c:pt idx="280">
                  <c:v>124.695</c:v>
                </c:pt>
                <c:pt idx="281">
                  <c:v>126.491</c:v>
                </c:pt>
                <c:pt idx="282">
                  <c:v>123.498</c:v>
                </c:pt>
                <c:pt idx="283">
                  <c:v>126.292</c:v>
                </c:pt>
                <c:pt idx="284">
                  <c:v>125.094</c:v>
                </c:pt>
                <c:pt idx="285">
                  <c:v>125.893</c:v>
                </c:pt>
                <c:pt idx="286">
                  <c:v>127.09</c:v>
                </c:pt>
                <c:pt idx="287">
                  <c:v>124.695</c:v>
                </c:pt>
                <c:pt idx="288">
                  <c:v>127.289</c:v>
                </c:pt>
                <c:pt idx="289">
                  <c:v>127.489</c:v>
                </c:pt>
                <c:pt idx="290">
                  <c:v>126.292</c:v>
                </c:pt>
                <c:pt idx="291">
                  <c:v>124.695</c:v>
                </c:pt>
                <c:pt idx="292">
                  <c:v>126.491</c:v>
                </c:pt>
                <c:pt idx="293">
                  <c:v>130.282</c:v>
                </c:pt>
                <c:pt idx="294">
                  <c:v>127.489</c:v>
                </c:pt>
                <c:pt idx="295">
                  <c:v>125.693</c:v>
                </c:pt>
                <c:pt idx="296">
                  <c:v>123.897</c:v>
                </c:pt>
                <c:pt idx="297">
                  <c:v>128.087</c:v>
                </c:pt>
                <c:pt idx="298">
                  <c:v>126.89</c:v>
                </c:pt>
                <c:pt idx="299">
                  <c:v>127.888</c:v>
                </c:pt>
                <c:pt idx="300">
                  <c:v>126.292</c:v>
                </c:pt>
                <c:pt idx="301">
                  <c:v>125.094</c:v>
                </c:pt>
                <c:pt idx="302">
                  <c:v>122.9</c:v>
                </c:pt>
                <c:pt idx="303">
                  <c:v>124.496</c:v>
                </c:pt>
                <c:pt idx="304">
                  <c:v>127.489</c:v>
                </c:pt>
                <c:pt idx="305">
                  <c:v>128.287</c:v>
                </c:pt>
                <c:pt idx="306">
                  <c:v>125.693</c:v>
                </c:pt>
                <c:pt idx="307">
                  <c:v>125.094</c:v>
                </c:pt>
                <c:pt idx="308">
                  <c:v>127.888</c:v>
                </c:pt>
                <c:pt idx="309">
                  <c:v>125.294</c:v>
                </c:pt>
                <c:pt idx="310">
                  <c:v>126.092</c:v>
                </c:pt>
                <c:pt idx="311">
                  <c:v>126.292</c:v>
                </c:pt>
                <c:pt idx="312">
                  <c:v>125.893</c:v>
                </c:pt>
                <c:pt idx="313">
                  <c:v>125.094</c:v>
                </c:pt>
                <c:pt idx="314">
                  <c:v>127.888</c:v>
                </c:pt>
                <c:pt idx="315">
                  <c:v>127.289</c:v>
                </c:pt>
                <c:pt idx="316">
                  <c:v>124.695</c:v>
                </c:pt>
                <c:pt idx="317">
                  <c:v>125.494</c:v>
                </c:pt>
                <c:pt idx="318">
                  <c:v>126.292</c:v>
                </c:pt>
                <c:pt idx="319">
                  <c:v>127.888</c:v>
                </c:pt>
                <c:pt idx="320">
                  <c:v>128.087</c:v>
                </c:pt>
                <c:pt idx="321">
                  <c:v>125.094</c:v>
                </c:pt>
                <c:pt idx="322">
                  <c:v>126.691</c:v>
                </c:pt>
                <c:pt idx="323">
                  <c:v>124.496</c:v>
                </c:pt>
                <c:pt idx="324">
                  <c:v>127.489</c:v>
                </c:pt>
                <c:pt idx="325">
                  <c:v>127.09</c:v>
                </c:pt>
                <c:pt idx="326">
                  <c:v>126.292</c:v>
                </c:pt>
                <c:pt idx="327">
                  <c:v>124.895</c:v>
                </c:pt>
                <c:pt idx="328">
                  <c:v>125.494</c:v>
                </c:pt>
                <c:pt idx="329">
                  <c:v>129.085</c:v>
                </c:pt>
                <c:pt idx="330">
                  <c:v>126.092</c:v>
                </c:pt>
                <c:pt idx="331">
                  <c:v>127.888</c:v>
                </c:pt>
                <c:pt idx="332">
                  <c:v>125.494</c:v>
                </c:pt>
                <c:pt idx="333">
                  <c:v>124.097</c:v>
                </c:pt>
                <c:pt idx="334">
                  <c:v>128.087</c:v>
                </c:pt>
                <c:pt idx="335">
                  <c:v>124.496</c:v>
                </c:pt>
                <c:pt idx="336">
                  <c:v>128.486</c:v>
                </c:pt>
                <c:pt idx="337">
                  <c:v>126.691</c:v>
                </c:pt>
                <c:pt idx="338">
                  <c:v>126.092</c:v>
                </c:pt>
                <c:pt idx="339">
                  <c:v>128.686</c:v>
                </c:pt>
                <c:pt idx="340">
                  <c:v>126.491</c:v>
                </c:pt>
                <c:pt idx="341">
                  <c:v>126.491</c:v>
                </c:pt>
                <c:pt idx="342">
                  <c:v>128.686</c:v>
                </c:pt>
                <c:pt idx="343">
                  <c:v>125.294</c:v>
                </c:pt>
                <c:pt idx="344">
                  <c:v>124.097</c:v>
                </c:pt>
                <c:pt idx="345">
                  <c:v>128.087</c:v>
                </c:pt>
                <c:pt idx="346">
                  <c:v>126.092</c:v>
                </c:pt>
                <c:pt idx="347">
                  <c:v>124.296</c:v>
                </c:pt>
                <c:pt idx="348">
                  <c:v>126.691</c:v>
                </c:pt>
                <c:pt idx="349">
                  <c:v>128.686</c:v>
                </c:pt>
                <c:pt idx="350">
                  <c:v>125.094</c:v>
                </c:pt>
                <c:pt idx="351">
                  <c:v>126.89</c:v>
                </c:pt>
                <c:pt idx="352">
                  <c:v>126.89</c:v>
                </c:pt>
                <c:pt idx="353">
                  <c:v>126.491</c:v>
                </c:pt>
                <c:pt idx="354">
                  <c:v>126.89</c:v>
                </c:pt>
                <c:pt idx="355">
                  <c:v>128.087</c:v>
                </c:pt>
                <c:pt idx="356">
                  <c:v>127.289</c:v>
                </c:pt>
                <c:pt idx="357">
                  <c:v>126.092</c:v>
                </c:pt>
                <c:pt idx="358">
                  <c:v>127.489</c:v>
                </c:pt>
                <c:pt idx="359">
                  <c:v>127.489</c:v>
                </c:pt>
                <c:pt idx="360">
                  <c:v>128.686</c:v>
                </c:pt>
                <c:pt idx="361">
                  <c:v>126.691</c:v>
                </c:pt>
                <c:pt idx="362">
                  <c:v>125.494</c:v>
                </c:pt>
                <c:pt idx="363">
                  <c:v>125.094</c:v>
                </c:pt>
                <c:pt idx="364">
                  <c:v>126.491</c:v>
                </c:pt>
                <c:pt idx="365">
                  <c:v>125.494</c:v>
                </c:pt>
                <c:pt idx="366">
                  <c:v>125.094</c:v>
                </c:pt>
                <c:pt idx="367">
                  <c:v>125.693</c:v>
                </c:pt>
                <c:pt idx="368">
                  <c:v>127.289</c:v>
                </c:pt>
                <c:pt idx="369">
                  <c:v>125.494</c:v>
                </c:pt>
                <c:pt idx="370">
                  <c:v>128.486</c:v>
                </c:pt>
                <c:pt idx="371">
                  <c:v>126.092</c:v>
                </c:pt>
                <c:pt idx="372">
                  <c:v>126.292</c:v>
                </c:pt>
                <c:pt idx="373">
                  <c:v>125.494</c:v>
                </c:pt>
                <c:pt idx="374">
                  <c:v>127.289</c:v>
                </c:pt>
                <c:pt idx="375">
                  <c:v>124.695</c:v>
                </c:pt>
                <c:pt idx="376">
                  <c:v>125.294</c:v>
                </c:pt>
                <c:pt idx="377">
                  <c:v>127.289</c:v>
                </c:pt>
                <c:pt idx="378">
                  <c:v>126.491</c:v>
                </c:pt>
                <c:pt idx="379">
                  <c:v>126.691</c:v>
                </c:pt>
                <c:pt idx="380">
                  <c:v>124.895</c:v>
                </c:pt>
                <c:pt idx="381">
                  <c:v>128.287</c:v>
                </c:pt>
                <c:pt idx="382">
                  <c:v>124.895</c:v>
                </c:pt>
                <c:pt idx="383">
                  <c:v>125.094</c:v>
                </c:pt>
                <c:pt idx="384">
                  <c:v>128.686</c:v>
                </c:pt>
                <c:pt idx="385">
                  <c:v>124.296</c:v>
                </c:pt>
                <c:pt idx="386">
                  <c:v>125.094</c:v>
                </c:pt>
                <c:pt idx="387">
                  <c:v>126.89</c:v>
                </c:pt>
                <c:pt idx="388">
                  <c:v>124.097</c:v>
                </c:pt>
                <c:pt idx="389">
                  <c:v>123.897</c:v>
                </c:pt>
                <c:pt idx="390">
                  <c:v>127.888</c:v>
                </c:pt>
                <c:pt idx="391">
                  <c:v>126.292</c:v>
                </c:pt>
                <c:pt idx="392">
                  <c:v>126.89</c:v>
                </c:pt>
                <c:pt idx="393">
                  <c:v>127.489</c:v>
                </c:pt>
                <c:pt idx="394">
                  <c:v>125.094</c:v>
                </c:pt>
                <c:pt idx="395">
                  <c:v>124.895</c:v>
                </c:pt>
                <c:pt idx="396">
                  <c:v>125.893</c:v>
                </c:pt>
                <c:pt idx="397">
                  <c:v>129.085</c:v>
                </c:pt>
                <c:pt idx="398">
                  <c:v>124.895</c:v>
                </c:pt>
                <c:pt idx="399">
                  <c:v>125.094</c:v>
                </c:pt>
              </c:numCache>
            </c:numRef>
          </c:yVal>
          <c:smooth val="0"/>
        </c:ser>
        <c:axId val="31586033"/>
        <c:axId val="61681085"/>
      </c:scatterChart>
      <c:valAx>
        <c:axId val="31586033"/>
        <c:scaling>
          <c:orientation val="minMax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Time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61681085"/>
        <c:crosses val="autoZero"/>
        <c:crossBetween val="midCat"/>
      </c:valAx>
      <c:valAx>
        <c:axId val="61681085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Flame dimensions (mm)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31586033"/>
        <c:crosses val="autoZero"/>
        <c:crossBetween val="midCat"/>
      </c:valAx>
      <c:spPr>
        <a:noFill/>
        <a:ln w="0">
          <a:noFill/>
        </a:ln>
      </c:spPr>
    </c:plotArea>
    <c:legend>
      <c:legendPos val="b"/>
      <c:overlay val="0"/>
      <c:spPr>
        <a:noFill/>
        <a:ln w="0">
          <a:noFill/>
        </a:ln>
      </c:spPr>
      <c:txPr>
        <a:bodyPr/>
        <a:lstStyle/>
        <a:p>
          <a:pPr>
            <a:defRPr b="0" sz="900" spc="-1" strike="noStrike">
              <a:solidFill>
                <a:srgbClr val="595959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Marker"/>
        <c:varyColors val="0"/>
        <c:ser>
          <c:idx val="0"/>
          <c:order val="0"/>
          <c:spPr>
            <a:solidFill>
              <a:srgbClr val="5b9bd5"/>
            </a:solidFill>
            <a:ln w="25560">
              <a:noFill/>
            </a:ln>
          </c:spPr>
          <c:marker>
            <c:symbol val="circle"/>
            <c:size val="5"/>
            <c:spPr>
              <a:solidFill>
                <a:srgbClr val="5b9bd5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Phi_18_0kV_u_1p75mps!$D$7:$D$800</c:f>
              <c:numCache>
                <c:formatCode>General</c:formatCode>
                <c:ptCount val="794"/>
                <c:pt idx="0">
                  <c:v>0.1</c:v>
                </c:pt>
                <c:pt idx="1">
                  <c:v>1.1</c:v>
                </c:pt>
                <c:pt idx="2">
                  <c:v>2.1</c:v>
                </c:pt>
                <c:pt idx="3">
                  <c:v>3.1</c:v>
                </c:pt>
                <c:pt idx="4">
                  <c:v>4.1</c:v>
                </c:pt>
                <c:pt idx="5">
                  <c:v>5.1</c:v>
                </c:pt>
                <c:pt idx="6">
                  <c:v>6.1</c:v>
                </c:pt>
                <c:pt idx="7">
                  <c:v>7.1</c:v>
                </c:pt>
                <c:pt idx="8">
                  <c:v>8.1</c:v>
                </c:pt>
                <c:pt idx="9">
                  <c:v>9.1</c:v>
                </c:pt>
                <c:pt idx="10">
                  <c:v>10.1</c:v>
                </c:pt>
                <c:pt idx="11">
                  <c:v>11.1</c:v>
                </c:pt>
                <c:pt idx="12">
                  <c:v>12.1</c:v>
                </c:pt>
                <c:pt idx="13">
                  <c:v>13.1</c:v>
                </c:pt>
                <c:pt idx="14">
                  <c:v>14.1</c:v>
                </c:pt>
                <c:pt idx="15">
                  <c:v>15.1</c:v>
                </c:pt>
                <c:pt idx="16">
                  <c:v>16.1</c:v>
                </c:pt>
                <c:pt idx="17">
                  <c:v>17.1</c:v>
                </c:pt>
                <c:pt idx="18">
                  <c:v>18.1</c:v>
                </c:pt>
                <c:pt idx="19">
                  <c:v>19.1</c:v>
                </c:pt>
                <c:pt idx="20">
                  <c:v>20.1</c:v>
                </c:pt>
                <c:pt idx="21">
                  <c:v>21.1</c:v>
                </c:pt>
                <c:pt idx="22">
                  <c:v>22.1</c:v>
                </c:pt>
                <c:pt idx="23">
                  <c:v>23.1</c:v>
                </c:pt>
                <c:pt idx="24">
                  <c:v>24.1</c:v>
                </c:pt>
                <c:pt idx="25">
                  <c:v>25.1</c:v>
                </c:pt>
                <c:pt idx="26">
                  <c:v>26.1</c:v>
                </c:pt>
                <c:pt idx="27">
                  <c:v>27.1</c:v>
                </c:pt>
                <c:pt idx="28">
                  <c:v>28.1</c:v>
                </c:pt>
                <c:pt idx="29">
                  <c:v>29.1</c:v>
                </c:pt>
                <c:pt idx="30">
                  <c:v>30.1</c:v>
                </c:pt>
                <c:pt idx="31">
                  <c:v>31.1</c:v>
                </c:pt>
                <c:pt idx="32">
                  <c:v>32.1</c:v>
                </c:pt>
                <c:pt idx="33">
                  <c:v>33.1</c:v>
                </c:pt>
                <c:pt idx="34">
                  <c:v>34.1</c:v>
                </c:pt>
                <c:pt idx="35">
                  <c:v>35.1</c:v>
                </c:pt>
                <c:pt idx="36">
                  <c:v>36.1</c:v>
                </c:pt>
                <c:pt idx="37">
                  <c:v>37.1</c:v>
                </c:pt>
                <c:pt idx="38">
                  <c:v>38.1</c:v>
                </c:pt>
                <c:pt idx="39">
                  <c:v>39.1</c:v>
                </c:pt>
                <c:pt idx="40">
                  <c:v>40.1</c:v>
                </c:pt>
                <c:pt idx="41">
                  <c:v>41.1</c:v>
                </c:pt>
                <c:pt idx="42">
                  <c:v>42.1</c:v>
                </c:pt>
                <c:pt idx="43">
                  <c:v>43.1</c:v>
                </c:pt>
                <c:pt idx="44">
                  <c:v>44.1</c:v>
                </c:pt>
                <c:pt idx="45">
                  <c:v>45.1</c:v>
                </c:pt>
                <c:pt idx="46">
                  <c:v>46.1</c:v>
                </c:pt>
                <c:pt idx="47">
                  <c:v>47.1</c:v>
                </c:pt>
                <c:pt idx="48">
                  <c:v>48.1</c:v>
                </c:pt>
                <c:pt idx="49">
                  <c:v>49.1</c:v>
                </c:pt>
                <c:pt idx="50">
                  <c:v>50.1</c:v>
                </c:pt>
                <c:pt idx="51">
                  <c:v>51.1</c:v>
                </c:pt>
                <c:pt idx="52">
                  <c:v>52.1</c:v>
                </c:pt>
                <c:pt idx="53">
                  <c:v>53.1</c:v>
                </c:pt>
                <c:pt idx="54">
                  <c:v>54.1</c:v>
                </c:pt>
                <c:pt idx="55">
                  <c:v>55.1</c:v>
                </c:pt>
                <c:pt idx="56">
                  <c:v>56.1</c:v>
                </c:pt>
                <c:pt idx="57">
                  <c:v>57.1</c:v>
                </c:pt>
                <c:pt idx="58">
                  <c:v>58.1</c:v>
                </c:pt>
                <c:pt idx="59">
                  <c:v>59.1</c:v>
                </c:pt>
                <c:pt idx="60">
                  <c:v>60.1</c:v>
                </c:pt>
                <c:pt idx="61">
                  <c:v>61.1</c:v>
                </c:pt>
                <c:pt idx="62">
                  <c:v>62.1</c:v>
                </c:pt>
                <c:pt idx="63">
                  <c:v>63.1</c:v>
                </c:pt>
                <c:pt idx="64">
                  <c:v>64.1</c:v>
                </c:pt>
                <c:pt idx="65">
                  <c:v>65.1</c:v>
                </c:pt>
                <c:pt idx="66">
                  <c:v>66.1</c:v>
                </c:pt>
                <c:pt idx="67">
                  <c:v>67.1</c:v>
                </c:pt>
                <c:pt idx="68">
                  <c:v>68.1</c:v>
                </c:pt>
                <c:pt idx="69">
                  <c:v>69.1</c:v>
                </c:pt>
                <c:pt idx="70">
                  <c:v>70.1</c:v>
                </c:pt>
                <c:pt idx="71">
                  <c:v>71.1</c:v>
                </c:pt>
                <c:pt idx="72">
                  <c:v>72.1</c:v>
                </c:pt>
                <c:pt idx="73">
                  <c:v>73.1</c:v>
                </c:pt>
                <c:pt idx="74">
                  <c:v>74.1</c:v>
                </c:pt>
                <c:pt idx="75">
                  <c:v>75.1</c:v>
                </c:pt>
                <c:pt idx="76">
                  <c:v>76.1</c:v>
                </c:pt>
                <c:pt idx="77">
                  <c:v>77.1</c:v>
                </c:pt>
                <c:pt idx="78">
                  <c:v>78.1</c:v>
                </c:pt>
                <c:pt idx="79">
                  <c:v>79.1</c:v>
                </c:pt>
                <c:pt idx="80">
                  <c:v>80.1</c:v>
                </c:pt>
                <c:pt idx="81">
                  <c:v>81.1</c:v>
                </c:pt>
                <c:pt idx="82">
                  <c:v>82.1</c:v>
                </c:pt>
                <c:pt idx="83">
                  <c:v>83.1</c:v>
                </c:pt>
                <c:pt idx="84">
                  <c:v>84.1</c:v>
                </c:pt>
                <c:pt idx="85">
                  <c:v>85.1</c:v>
                </c:pt>
                <c:pt idx="86">
                  <c:v>86.1</c:v>
                </c:pt>
                <c:pt idx="87">
                  <c:v>87.1</c:v>
                </c:pt>
                <c:pt idx="88">
                  <c:v>88.1</c:v>
                </c:pt>
                <c:pt idx="89">
                  <c:v>89.1</c:v>
                </c:pt>
                <c:pt idx="90">
                  <c:v>90.1</c:v>
                </c:pt>
                <c:pt idx="91">
                  <c:v>91.1</c:v>
                </c:pt>
                <c:pt idx="92">
                  <c:v>92.1</c:v>
                </c:pt>
                <c:pt idx="93">
                  <c:v>93.1</c:v>
                </c:pt>
                <c:pt idx="94">
                  <c:v>94.1</c:v>
                </c:pt>
                <c:pt idx="95">
                  <c:v>95.1</c:v>
                </c:pt>
                <c:pt idx="96">
                  <c:v>96.1</c:v>
                </c:pt>
                <c:pt idx="97">
                  <c:v>97.1</c:v>
                </c:pt>
                <c:pt idx="98">
                  <c:v>98.1</c:v>
                </c:pt>
                <c:pt idx="99">
                  <c:v>99.1</c:v>
                </c:pt>
                <c:pt idx="100">
                  <c:v>100.1</c:v>
                </c:pt>
                <c:pt idx="101">
                  <c:v>101.1</c:v>
                </c:pt>
                <c:pt idx="102">
                  <c:v>102.1</c:v>
                </c:pt>
                <c:pt idx="103">
                  <c:v>103.1</c:v>
                </c:pt>
                <c:pt idx="104">
                  <c:v>104.1</c:v>
                </c:pt>
                <c:pt idx="105">
                  <c:v>105.1</c:v>
                </c:pt>
                <c:pt idx="106">
                  <c:v>106.1</c:v>
                </c:pt>
                <c:pt idx="107">
                  <c:v>107.1</c:v>
                </c:pt>
                <c:pt idx="108">
                  <c:v>108.1</c:v>
                </c:pt>
                <c:pt idx="109">
                  <c:v>109.1</c:v>
                </c:pt>
                <c:pt idx="110">
                  <c:v>110.1</c:v>
                </c:pt>
                <c:pt idx="111">
                  <c:v>111.1</c:v>
                </c:pt>
                <c:pt idx="112">
                  <c:v>112.1</c:v>
                </c:pt>
                <c:pt idx="113">
                  <c:v>113.1</c:v>
                </c:pt>
                <c:pt idx="114">
                  <c:v>114.1</c:v>
                </c:pt>
                <c:pt idx="115">
                  <c:v>115.1</c:v>
                </c:pt>
                <c:pt idx="116">
                  <c:v>116.1</c:v>
                </c:pt>
                <c:pt idx="117">
                  <c:v>117.1</c:v>
                </c:pt>
                <c:pt idx="118">
                  <c:v>118.1</c:v>
                </c:pt>
                <c:pt idx="119">
                  <c:v>119.1</c:v>
                </c:pt>
                <c:pt idx="120">
                  <c:v>120.1</c:v>
                </c:pt>
                <c:pt idx="121">
                  <c:v>121.1</c:v>
                </c:pt>
                <c:pt idx="122">
                  <c:v>122.1</c:v>
                </c:pt>
                <c:pt idx="123">
                  <c:v>123.1</c:v>
                </c:pt>
                <c:pt idx="124">
                  <c:v>124.1</c:v>
                </c:pt>
                <c:pt idx="125">
                  <c:v>125.1</c:v>
                </c:pt>
                <c:pt idx="126">
                  <c:v>126.1</c:v>
                </c:pt>
                <c:pt idx="127">
                  <c:v>127.1</c:v>
                </c:pt>
                <c:pt idx="128">
                  <c:v>128.1</c:v>
                </c:pt>
                <c:pt idx="129">
                  <c:v>129.1</c:v>
                </c:pt>
                <c:pt idx="130">
                  <c:v>130.1</c:v>
                </c:pt>
                <c:pt idx="131">
                  <c:v>131.1</c:v>
                </c:pt>
                <c:pt idx="132">
                  <c:v>132.1</c:v>
                </c:pt>
                <c:pt idx="133">
                  <c:v>133.1</c:v>
                </c:pt>
                <c:pt idx="134">
                  <c:v>134.1</c:v>
                </c:pt>
                <c:pt idx="135">
                  <c:v>135.1</c:v>
                </c:pt>
                <c:pt idx="136">
                  <c:v>136.1</c:v>
                </c:pt>
                <c:pt idx="137">
                  <c:v>137.1</c:v>
                </c:pt>
                <c:pt idx="138">
                  <c:v>138.1</c:v>
                </c:pt>
                <c:pt idx="139">
                  <c:v>139.1</c:v>
                </c:pt>
                <c:pt idx="140">
                  <c:v>140.1</c:v>
                </c:pt>
                <c:pt idx="141">
                  <c:v>141.1</c:v>
                </c:pt>
                <c:pt idx="142">
                  <c:v>142.1</c:v>
                </c:pt>
                <c:pt idx="143">
                  <c:v>143.1</c:v>
                </c:pt>
                <c:pt idx="144">
                  <c:v>144.1</c:v>
                </c:pt>
                <c:pt idx="145">
                  <c:v>145.1</c:v>
                </c:pt>
                <c:pt idx="146">
                  <c:v>146.1</c:v>
                </c:pt>
                <c:pt idx="147">
                  <c:v>147.1</c:v>
                </c:pt>
                <c:pt idx="148">
                  <c:v>148.1</c:v>
                </c:pt>
                <c:pt idx="149">
                  <c:v>149.1</c:v>
                </c:pt>
                <c:pt idx="150">
                  <c:v>150.1</c:v>
                </c:pt>
                <c:pt idx="151">
                  <c:v>151.1</c:v>
                </c:pt>
                <c:pt idx="152">
                  <c:v>152.1</c:v>
                </c:pt>
                <c:pt idx="153">
                  <c:v>153.1</c:v>
                </c:pt>
                <c:pt idx="154">
                  <c:v>154.1</c:v>
                </c:pt>
                <c:pt idx="155">
                  <c:v>155.1</c:v>
                </c:pt>
                <c:pt idx="156">
                  <c:v>156.1</c:v>
                </c:pt>
                <c:pt idx="157">
                  <c:v>157.1</c:v>
                </c:pt>
                <c:pt idx="158">
                  <c:v>158.1</c:v>
                </c:pt>
                <c:pt idx="159">
                  <c:v>159.1</c:v>
                </c:pt>
                <c:pt idx="160">
                  <c:v>160.1</c:v>
                </c:pt>
                <c:pt idx="161">
                  <c:v>161.1</c:v>
                </c:pt>
                <c:pt idx="162">
                  <c:v>162.1</c:v>
                </c:pt>
                <c:pt idx="163">
                  <c:v>163.1</c:v>
                </c:pt>
                <c:pt idx="164">
                  <c:v>164.1</c:v>
                </c:pt>
                <c:pt idx="165">
                  <c:v>165.1</c:v>
                </c:pt>
                <c:pt idx="166">
                  <c:v>166.1</c:v>
                </c:pt>
                <c:pt idx="167">
                  <c:v>167.1</c:v>
                </c:pt>
                <c:pt idx="168">
                  <c:v>168.1</c:v>
                </c:pt>
                <c:pt idx="169">
                  <c:v>169.1</c:v>
                </c:pt>
                <c:pt idx="170">
                  <c:v>170.1</c:v>
                </c:pt>
                <c:pt idx="171">
                  <c:v>171.1</c:v>
                </c:pt>
                <c:pt idx="172">
                  <c:v>172.1</c:v>
                </c:pt>
                <c:pt idx="173">
                  <c:v>173.1</c:v>
                </c:pt>
                <c:pt idx="174">
                  <c:v>174.1</c:v>
                </c:pt>
                <c:pt idx="175">
                  <c:v>175.1</c:v>
                </c:pt>
                <c:pt idx="176">
                  <c:v>176.1</c:v>
                </c:pt>
                <c:pt idx="177">
                  <c:v>177.1</c:v>
                </c:pt>
                <c:pt idx="178">
                  <c:v>178.1</c:v>
                </c:pt>
                <c:pt idx="179">
                  <c:v>179.1</c:v>
                </c:pt>
                <c:pt idx="180">
                  <c:v>180.1</c:v>
                </c:pt>
                <c:pt idx="181">
                  <c:v>181.1</c:v>
                </c:pt>
                <c:pt idx="182">
                  <c:v>182.1</c:v>
                </c:pt>
                <c:pt idx="183">
                  <c:v>183.1</c:v>
                </c:pt>
                <c:pt idx="184">
                  <c:v>184.1</c:v>
                </c:pt>
                <c:pt idx="185">
                  <c:v>185.1</c:v>
                </c:pt>
                <c:pt idx="186">
                  <c:v>186.1</c:v>
                </c:pt>
                <c:pt idx="187">
                  <c:v>187.1</c:v>
                </c:pt>
                <c:pt idx="188">
                  <c:v>188.1</c:v>
                </c:pt>
                <c:pt idx="189">
                  <c:v>189.1</c:v>
                </c:pt>
                <c:pt idx="190">
                  <c:v>190.1</c:v>
                </c:pt>
                <c:pt idx="191">
                  <c:v>191.1</c:v>
                </c:pt>
                <c:pt idx="192">
                  <c:v>192.1</c:v>
                </c:pt>
                <c:pt idx="193">
                  <c:v>193.1</c:v>
                </c:pt>
                <c:pt idx="194">
                  <c:v>194.1</c:v>
                </c:pt>
                <c:pt idx="195">
                  <c:v>195.1</c:v>
                </c:pt>
                <c:pt idx="196">
                  <c:v>196.1</c:v>
                </c:pt>
                <c:pt idx="197">
                  <c:v>197.1</c:v>
                </c:pt>
                <c:pt idx="198">
                  <c:v>198.1</c:v>
                </c:pt>
                <c:pt idx="199">
                  <c:v>199.1</c:v>
                </c:pt>
                <c:pt idx="200">
                  <c:v>200.1</c:v>
                </c:pt>
                <c:pt idx="201">
                  <c:v>201.1</c:v>
                </c:pt>
                <c:pt idx="202">
                  <c:v>202.1</c:v>
                </c:pt>
                <c:pt idx="203">
                  <c:v>203.1</c:v>
                </c:pt>
                <c:pt idx="204">
                  <c:v>204.1</c:v>
                </c:pt>
                <c:pt idx="205">
                  <c:v>205.1</c:v>
                </c:pt>
                <c:pt idx="206">
                  <c:v>206.1</c:v>
                </c:pt>
                <c:pt idx="207">
                  <c:v>207.1</c:v>
                </c:pt>
                <c:pt idx="208">
                  <c:v>208.1</c:v>
                </c:pt>
                <c:pt idx="209">
                  <c:v>209.1</c:v>
                </c:pt>
                <c:pt idx="210">
                  <c:v>210.1</c:v>
                </c:pt>
                <c:pt idx="211">
                  <c:v>211.1</c:v>
                </c:pt>
                <c:pt idx="212">
                  <c:v>212.1</c:v>
                </c:pt>
                <c:pt idx="213">
                  <c:v>213.1</c:v>
                </c:pt>
                <c:pt idx="214">
                  <c:v>214.1</c:v>
                </c:pt>
                <c:pt idx="215">
                  <c:v>215.1</c:v>
                </c:pt>
                <c:pt idx="216">
                  <c:v>216.1</c:v>
                </c:pt>
                <c:pt idx="217">
                  <c:v>217.1</c:v>
                </c:pt>
                <c:pt idx="218">
                  <c:v>218.1</c:v>
                </c:pt>
                <c:pt idx="219">
                  <c:v>219.1</c:v>
                </c:pt>
                <c:pt idx="220">
                  <c:v>220.1</c:v>
                </c:pt>
                <c:pt idx="221">
                  <c:v>221.1</c:v>
                </c:pt>
                <c:pt idx="222">
                  <c:v>222.1</c:v>
                </c:pt>
                <c:pt idx="223">
                  <c:v>223.1</c:v>
                </c:pt>
                <c:pt idx="224">
                  <c:v>224.1</c:v>
                </c:pt>
                <c:pt idx="225">
                  <c:v>225.1</c:v>
                </c:pt>
                <c:pt idx="226">
                  <c:v>226.1</c:v>
                </c:pt>
                <c:pt idx="227">
                  <c:v>227.1</c:v>
                </c:pt>
                <c:pt idx="228">
                  <c:v>228.1</c:v>
                </c:pt>
                <c:pt idx="229">
                  <c:v>229.1</c:v>
                </c:pt>
                <c:pt idx="230">
                  <c:v>230.1</c:v>
                </c:pt>
                <c:pt idx="231">
                  <c:v>231.1</c:v>
                </c:pt>
                <c:pt idx="232">
                  <c:v>232.1</c:v>
                </c:pt>
                <c:pt idx="233">
                  <c:v>233.1</c:v>
                </c:pt>
                <c:pt idx="234">
                  <c:v>234.1</c:v>
                </c:pt>
                <c:pt idx="235">
                  <c:v>235.1</c:v>
                </c:pt>
                <c:pt idx="236">
                  <c:v>236.1</c:v>
                </c:pt>
                <c:pt idx="237">
                  <c:v>237.1</c:v>
                </c:pt>
                <c:pt idx="238">
                  <c:v>238.1</c:v>
                </c:pt>
                <c:pt idx="239">
                  <c:v>239.1</c:v>
                </c:pt>
                <c:pt idx="240">
                  <c:v>240.1</c:v>
                </c:pt>
                <c:pt idx="241">
                  <c:v>241.1</c:v>
                </c:pt>
                <c:pt idx="242">
                  <c:v>242.1</c:v>
                </c:pt>
                <c:pt idx="243">
                  <c:v>243.1</c:v>
                </c:pt>
                <c:pt idx="244">
                  <c:v>244.1</c:v>
                </c:pt>
                <c:pt idx="245">
                  <c:v>245.1</c:v>
                </c:pt>
                <c:pt idx="246">
                  <c:v>246.1</c:v>
                </c:pt>
                <c:pt idx="247">
                  <c:v>247.1</c:v>
                </c:pt>
                <c:pt idx="248">
                  <c:v>248.1</c:v>
                </c:pt>
                <c:pt idx="249">
                  <c:v>249.1</c:v>
                </c:pt>
                <c:pt idx="250">
                  <c:v>250.1</c:v>
                </c:pt>
                <c:pt idx="251">
                  <c:v>251.1</c:v>
                </c:pt>
                <c:pt idx="252">
                  <c:v>252.1</c:v>
                </c:pt>
                <c:pt idx="253">
                  <c:v>253.1</c:v>
                </c:pt>
                <c:pt idx="254">
                  <c:v>254.1</c:v>
                </c:pt>
                <c:pt idx="255">
                  <c:v>255.1</c:v>
                </c:pt>
                <c:pt idx="256">
                  <c:v>256.1</c:v>
                </c:pt>
                <c:pt idx="257">
                  <c:v>257.1</c:v>
                </c:pt>
                <c:pt idx="258">
                  <c:v>258.1</c:v>
                </c:pt>
                <c:pt idx="259">
                  <c:v>259.1</c:v>
                </c:pt>
                <c:pt idx="260">
                  <c:v>260.1</c:v>
                </c:pt>
                <c:pt idx="261">
                  <c:v>261.1</c:v>
                </c:pt>
                <c:pt idx="262">
                  <c:v>262.1</c:v>
                </c:pt>
                <c:pt idx="263">
                  <c:v>263.1</c:v>
                </c:pt>
                <c:pt idx="264">
                  <c:v>264.1</c:v>
                </c:pt>
                <c:pt idx="265">
                  <c:v>265.1</c:v>
                </c:pt>
                <c:pt idx="266">
                  <c:v>266.1</c:v>
                </c:pt>
                <c:pt idx="267">
                  <c:v>267.1</c:v>
                </c:pt>
                <c:pt idx="268">
                  <c:v>268.1</c:v>
                </c:pt>
                <c:pt idx="269">
                  <c:v>269.1</c:v>
                </c:pt>
                <c:pt idx="270">
                  <c:v>270.1</c:v>
                </c:pt>
                <c:pt idx="271">
                  <c:v>271.1</c:v>
                </c:pt>
                <c:pt idx="272">
                  <c:v>272.1</c:v>
                </c:pt>
                <c:pt idx="273">
                  <c:v>273.1</c:v>
                </c:pt>
                <c:pt idx="274">
                  <c:v>274.1</c:v>
                </c:pt>
                <c:pt idx="275">
                  <c:v>275.1</c:v>
                </c:pt>
                <c:pt idx="276">
                  <c:v>276.1</c:v>
                </c:pt>
                <c:pt idx="277">
                  <c:v>277.1</c:v>
                </c:pt>
                <c:pt idx="278">
                  <c:v>278.1</c:v>
                </c:pt>
                <c:pt idx="279">
                  <c:v>279.1</c:v>
                </c:pt>
                <c:pt idx="280">
                  <c:v>280.1</c:v>
                </c:pt>
                <c:pt idx="281">
                  <c:v>281.1</c:v>
                </c:pt>
                <c:pt idx="282">
                  <c:v>282.1</c:v>
                </c:pt>
                <c:pt idx="283">
                  <c:v>283.1</c:v>
                </c:pt>
                <c:pt idx="284">
                  <c:v>284.1</c:v>
                </c:pt>
                <c:pt idx="285">
                  <c:v>285.1</c:v>
                </c:pt>
                <c:pt idx="286">
                  <c:v>286.1</c:v>
                </c:pt>
                <c:pt idx="287">
                  <c:v>287.1</c:v>
                </c:pt>
                <c:pt idx="288">
                  <c:v>288.1</c:v>
                </c:pt>
                <c:pt idx="289">
                  <c:v>289.1</c:v>
                </c:pt>
                <c:pt idx="290">
                  <c:v>290.1</c:v>
                </c:pt>
                <c:pt idx="291">
                  <c:v>291.1</c:v>
                </c:pt>
                <c:pt idx="292">
                  <c:v>292.1</c:v>
                </c:pt>
                <c:pt idx="293">
                  <c:v>293.1</c:v>
                </c:pt>
                <c:pt idx="294">
                  <c:v>294.1</c:v>
                </c:pt>
                <c:pt idx="295">
                  <c:v>295.1</c:v>
                </c:pt>
                <c:pt idx="296">
                  <c:v>296.1</c:v>
                </c:pt>
                <c:pt idx="297">
                  <c:v>297.1</c:v>
                </c:pt>
                <c:pt idx="298">
                  <c:v>298.1</c:v>
                </c:pt>
                <c:pt idx="299">
                  <c:v>299.1</c:v>
                </c:pt>
                <c:pt idx="300">
                  <c:v>300.1</c:v>
                </c:pt>
                <c:pt idx="301">
                  <c:v>301.1</c:v>
                </c:pt>
                <c:pt idx="302">
                  <c:v>302.1</c:v>
                </c:pt>
                <c:pt idx="303">
                  <c:v>303.1</c:v>
                </c:pt>
                <c:pt idx="304">
                  <c:v>304.1</c:v>
                </c:pt>
                <c:pt idx="305">
                  <c:v>305.1</c:v>
                </c:pt>
                <c:pt idx="306">
                  <c:v>306.1</c:v>
                </c:pt>
                <c:pt idx="307">
                  <c:v>307.1</c:v>
                </c:pt>
                <c:pt idx="308">
                  <c:v>308.1</c:v>
                </c:pt>
                <c:pt idx="309">
                  <c:v>309.1</c:v>
                </c:pt>
                <c:pt idx="310">
                  <c:v>310.1</c:v>
                </c:pt>
                <c:pt idx="311">
                  <c:v>311.1</c:v>
                </c:pt>
                <c:pt idx="312">
                  <c:v>312.1</c:v>
                </c:pt>
                <c:pt idx="313">
                  <c:v>313.1</c:v>
                </c:pt>
                <c:pt idx="314">
                  <c:v>314.1</c:v>
                </c:pt>
                <c:pt idx="315">
                  <c:v>315.1</c:v>
                </c:pt>
                <c:pt idx="316">
                  <c:v>316.1</c:v>
                </c:pt>
                <c:pt idx="317">
                  <c:v>317.1</c:v>
                </c:pt>
                <c:pt idx="318">
                  <c:v>318.1</c:v>
                </c:pt>
                <c:pt idx="319">
                  <c:v>319.1</c:v>
                </c:pt>
                <c:pt idx="320">
                  <c:v>320.1</c:v>
                </c:pt>
                <c:pt idx="321">
                  <c:v>321.1</c:v>
                </c:pt>
                <c:pt idx="322">
                  <c:v>322.1</c:v>
                </c:pt>
                <c:pt idx="323">
                  <c:v>323.1</c:v>
                </c:pt>
                <c:pt idx="324">
                  <c:v>324.1</c:v>
                </c:pt>
                <c:pt idx="325">
                  <c:v>325.1</c:v>
                </c:pt>
                <c:pt idx="326">
                  <c:v>326.1</c:v>
                </c:pt>
                <c:pt idx="327">
                  <c:v>327.1</c:v>
                </c:pt>
                <c:pt idx="328">
                  <c:v>328.1</c:v>
                </c:pt>
                <c:pt idx="329">
                  <c:v>329.1</c:v>
                </c:pt>
                <c:pt idx="330">
                  <c:v>330.1</c:v>
                </c:pt>
                <c:pt idx="331">
                  <c:v>331.1</c:v>
                </c:pt>
                <c:pt idx="332">
                  <c:v>332.1</c:v>
                </c:pt>
                <c:pt idx="333">
                  <c:v>333.1</c:v>
                </c:pt>
                <c:pt idx="334">
                  <c:v>334.1</c:v>
                </c:pt>
                <c:pt idx="335">
                  <c:v>335.1</c:v>
                </c:pt>
                <c:pt idx="336">
                  <c:v>336.1</c:v>
                </c:pt>
                <c:pt idx="337">
                  <c:v>337.1</c:v>
                </c:pt>
                <c:pt idx="338">
                  <c:v>338.1</c:v>
                </c:pt>
                <c:pt idx="339">
                  <c:v>339.1</c:v>
                </c:pt>
                <c:pt idx="340">
                  <c:v>340.1</c:v>
                </c:pt>
                <c:pt idx="341">
                  <c:v>341.1</c:v>
                </c:pt>
                <c:pt idx="342">
                  <c:v>342.1</c:v>
                </c:pt>
                <c:pt idx="343">
                  <c:v>343.1</c:v>
                </c:pt>
                <c:pt idx="344">
                  <c:v>344.1</c:v>
                </c:pt>
                <c:pt idx="345">
                  <c:v>345.1</c:v>
                </c:pt>
                <c:pt idx="346">
                  <c:v>346.1</c:v>
                </c:pt>
                <c:pt idx="347">
                  <c:v>347.1</c:v>
                </c:pt>
                <c:pt idx="348">
                  <c:v>348.1</c:v>
                </c:pt>
                <c:pt idx="349">
                  <c:v>349.1</c:v>
                </c:pt>
                <c:pt idx="350">
                  <c:v>350.1</c:v>
                </c:pt>
                <c:pt idx="351">
                  <c:v>351.1</c:v>
                </c:pt>
                <c:pt idx="352">
                  <c:v>352.1</c:v>
                </c:pt>
                <c:pt idx="353">
                  <c:v>353.1</c:v>
                </c:pt>
                <c:pt idx="354">
                  <c:v>354.1</c:v>
                </c:pt>
                <c:pt idx="355">
                  <c:v>355.1</c:v>
                </c:pt>
                <c:pt idx="356">
                  <c:v>356.1</c:v>
                </c:pt>
                <c:pt idx="357">
                  <c:v>357.1</c:v>
                </c:pt>
                <c:pt idx="358">
                  <c:v>358.1</c:v>
                </c:pt>
                <c:pt idx="359">
                  <c:v>359.1</c:v>
                </c:pt>
                <c:pt idx="360">
                  <c:v>360.1</c:v>
                </c:pt>
                <c:pt idx="361">
                  <c:v>361.1</c:v>
                </c:pt>
                <c:pt idx="362">
                  <c:v>362.1</c:v>
                </c:pt>
                <c:pt idx="363">
                  <c:v>363.1</c:v>
                </c:pt>
                <c:pt idx="364">
                  <c:v>364.1</c:v>
                </c:pt>
                <c:pt idx="365">
                  <c:v>365.1</c:v>
                </c:pt>
                <c:pt idx="366">
                  <c:v>366.1</c:v>
                </c:pt>
                <c:pt idx="367">
                  <c:v>367.1</c:v>
                </c:pt>
                <c:pt idx="368">
                  <c:v>368.1</c:v>
                </c:pt>
                <c:pt idx="369">
                  <c:v>369.1</c:v>
                </c:pt>
                <c:pt idx="370">
                  <c:v>370.1</c:v>
                </c:pt>
                <c:pt idx="371">
                  <c:v>371.1</c:v>
                </c:pt>
                <c:pt idx="372">
                  <c:v>372.1</c:v>
                </c:pt>
                <c:pt idx="373">
                  <c:v>373.1</c:v>
                </c:pt>
                <c:pt idx="374">
                  <c:v>374.1</c:v>
                </c:pt>
                <c:pt idx="375">
                  <c:v>375.1</c:v>
                </c:pt>
                <c:pt idx="376">
                  <c:v>376.1</c:v>
                </c:pt>
                <c:pt idx="377">
                  <c:v>377.1</c:v>
                </c:pt>
                <c:pt idx="378">
                  <c:v>378.1</c:v>
                </c:pt>
                <c:pt idx="379">
                  <c:v>379.1</c:v>
                </c:pt>
                <c:pt idx="380">
                  <c:v>380.1</c:v>
                </c:pt>
                <c:pt idx="381">
                  <c:v>381.1</c:v>
                </c:pt>
                <c:pt idx="382">
                  <c:v>382.1</c:v>
                </c:pt>
                <c:pt idx="383">
                  <c:v>383.1</c:v>
                </c:pt>
                <c:pt idx="384">
                  <c:v>384.1</c:v>
                </c:pt>
                <c:pt idx="385">
                  <c:v>385.1</c:v>
                </c:pt>
                <c:pt idx="386">
                  <c:v>386.1</c:v>
                </c:pt>
                <c:pt idx="387">
                  <c:v>387.1</c:v>
                </c:pt>
                <c:pt idx="388">
                  <c:v>388.1</c:v>
                </c:pt>
                <c:pt idx="389">
                  <c:v>389.1</c:v>
                </c:pt>
                <c:pt idx="390">
                  <c:v>390.1</c:v>
                </c:pt>
                <c:pt idx="391">
                  <c:v>391.1</c:v>
                </c:pt>
                <c:pt idx="392">
                  <c:v>392.1</c:v>
                </c:pt>
                <c:pt idx="393">
                  <c:v>393.1</c:v>
                </c:pt>
                <c:pt idx="394">
                  <c:v>394.1</c:v>
                </c:pt>
                <c:pt idx="395">
                  <c:v>395.1</c:v>
                </c:pt>
                <c:pt idx="396">
                  <c:v>396.1</c:v>
                </c:pt>
                <c:pt idx="397">
                  <c:v>397.1</c:v>
                </c:pt>
                <c:pt idx="398">
                  <c:v>398.1</c:v>
                </c:pt>
                <c:pt idx="399">
                  <c:v>399.1</c:v>
                </c:pt>
                <c:pt idx="400">
                  <c:v>400.1</c:v>
                </c:pt>
                <c:pt idx="401">
                  <c:v>401.1</c:v>
                </c:pt>
                <c:pt idx="402">
                  <c:v>402.1</c:v>
                </c:pt>
                <c:pt idx="403">
                  <c:v>403.1</c:v>
                </c:pt>
                <c:pt idx="404">
                  <c:v>404.1</c:v>
                </c:pt>
                <c:pt idx="405">
                  <c:v>405.1</c:v>
                </c:pt>
                <c:pt idx="406">
                  <c:v>406.1</c:v>
                </c:pt>
                <c:pt idx="407">
                  <c:v>407.1</c:v>
                </c:pt>
                <c:pt idx="408">
                  <c:v>408.1</c:v>
                </c:pt>
                <c:pt idx="409">
                  <c:v>409.1</c:v>
                </c:pt>
                <c:pt idx="410">
                  <c:v>410.1</c:v>
                </c:pt>
                <c:pt idx="411">
                  <c:v>411.1</c:v>
                </c:pt>
                <c:pt idx="412">
                  <c:v>412.1</c:v>
                </c:pt>
                <c:pt idx="413">
                  <c:v>413.1</c:v>
                </c:pt>
                <c:pt idx="414">
                  <c:v>414.1</c:v>
                </c:pt>
                <c:pt idx="415">
                  <c:v>415.1</c:v>
                </c:pt>
                <c:pt idx="416">
                  <c:v>416.1</c:v>
                </c:pt>
                <c:pt idx="417">
                  <c:v>417.1</c:v>
                </c:pt>
                <c:pt idx="418">
                  <c:v>418.1</c:v>
                </c:pt>
                <c:pt idx="419">
                  <c:v>419.1</c:v>
                </c:pt>
                <c:pt idx="420">
                  <c:v>420.1</c:v>
                </c:pt>
                <c:pt idx="421">
                  <c:v>421.1</c:v>
                </c:pt>
                <c:pt idx="422">
                  <c:v>422.1</c:v>
                </c:pt>
                <c:pt idx="423">
                  <c:v>423.1</c:v>
                </c:pt>
                <c:pt idx="424">
                  <c:v>424.1</c:v>
                </c:pt>
                <c:pt idx="425">
                  <c:v>425.1</c:v>
                </c:pt>
                <c:pt idx="426">
                  <c:v>426.1</c:v>
                </c:pt>
                <c:pt idx="427">
                  <c:v>427.1</c:v>
                </c:pt>
                <c:pt idx="428">
                  <c:v>428.1</c:v>
                </c:pt>
                <c:pt idx="429">
                  <c:v>429.1</c:v>
                </c:pt>
                <c:pt idx="430">
                  <c:v>430.1</c:v>
                </c:pt>
                <c:pt idx="431">
                  <c:v>431.1</c:v>
                </c:pt>
                <c:pt idx="432">
                  <c:v>432.1</c:v>
                </c:pt>
                <c:pt idx="433">
                  <c:v>433.1</c:v>
                </c:pt>
                <c:pt idx="434">
                  <c:v>434.1</c:v>
                </c:pt>
                <c:pt idx="435">
                  <c:v>435.1</c:v>
                </c:pt>
                <c:pt idx="436">
                  <c:v>436.1</c:v>
                </c:pt>
                <c:pt idx="437">
                  <c:v>437.1</c:v>
                </c:pt>
                <c:pt idx="438">
                  <c:v>438.1</c:v>
                </c:pt>
                <c:pt idx="439">
                  <c:v>439.1</c:v>
                </c:pt>
                <c:pt idx="440">
                  <c:v>440.1</c:v>
                </c:pt>
                <c:pt idx="441">
                  <c:v>441.1</c:v>
                </c:pt>
                <c:pt idx="442">
                  <c:v>442.1</c:v>
                </c:pt>
                <c:pt idx="443">
                  <c:v>443.1</c:v>
                </c:pt>
                <c:pt idx="444">
                  <c:v>444.1</c:v>
                </c:pt>
                <c:pt idx="445">
                  <c:v>445.1</c:v>
                </c:pt>
                <c:pt idx="446">
                  <c:v>446.1</c:v>
                </c:pt>
                <c:pt idx="447">
                  <c:v>447.1</c:v>
                </c:pt>
                <c:pt idx="448">
                  <c:v>448.1</c:v>
                </c:pt>
                <c:pt idx="449">
                  <c:v>449.1</c:v>
                </c:pt>
                <c:pt idx="450">
                  <c:v>450.1</c:v>
                </c:pt>
                <c:pt idx="451">
                  <c:v>451.1</c:v>
                </c:pt>
                <c:pt idx="452">
                  <c:v>452.1</c:v>
                </c:pt>
                <c:pt idx="453">
                  <c:v>453.1</c:v>
                </c:pt>
                <c:pt idx="454">
                  <c:v>454.1</c:v>
                </c:pt>
                <c:pt idx="455">
                  <c:v>455.1</c:v>
                </c:pt>
                <c:pt idx="456">
                  <c:v>456.1</c:v>
                </c:pt>
                <c:pt idx="457">
                  <c:v>457.1</c:v>
                </c:pt>
                <c:pt idx="458">
                  <c:v>458.1</c:v>
                </c:pt>
                <c:pt idx="459">
                  <c:v>459.1</c:v>
                </c:pt>
                <c:pt idx="460">
                  <c:v>460.1</c:v>
                </c:pt>
                <c:pt idx="461">
                  <c:v>461.1</c:v>
                </c:pt>
                <c:pt idx="462">
                  <c:v>462.1</c:v>
                </c:pt>
                <c:pt idx="463">
                  <c:v>463.1</c:v>
                </c:pt>
                <c:pt idx="464">
                  <c:v>464.1</c:v>
                </c:pt>
                <c:pt idx="465">
                  <c:v>465.1</c:v>
                </c:pt>
                <c:pt idx="466">
                  <c:v>466.1</c:v>
                </c:pt>
                <c:pt idx="467">
                  <c:v>467.1</c:v>
                </c:pt>
                <c:pt idx="468">
                  <c:v>468.1</c:v>
                </c:pt>
                <c:pt idx="469">
                  <c:v>469.1</c:v>
                </c:pt>
                <c:pt idx="470">
                  <c:v>470.1</c:v>
                </c:pt>
                <c:pt idx="471">
                  <c:v>471.1</c:v>
                </c:pt>
                <c:pt idx="472">
                  <c:v>472.1</c:v>
                </c:pt>
                <c:pt idx="473">
                  <c:v>473.1</c:v>
                </c:pt>
                <c:pt idx="474">
                  <c:v>474.1</c:v>
                </c:pt>
                <c:pt idx="475">
                  <c:v>475.1</c:v>
                </c:pt>
                <c:pt idx="476">
                  <c:v>476.1</c:v>
                </c:pt>
                <c:pt idx="477">
                  <c:v>477.1</c:v>
                </c:pt>
                <c:pt idx="478">
                  <c:v>478.1</c:v>
                </c:pt>
                <c:pt idx="479">
                  <c:v>479.1</c:v>
                </c:pt>
                <c:pt idx="480">
                  <c:v>480.1</c:v>
                </c:pt>
                <c:pt idx="481">
                  <c:v>481.1</c:v>
                </c:pt>
                <c:pt idx="482">
                  <c:v>482.1</c:v>
                </c:pt>
                <c:pt idx="483">
                  <c:v>483.1</c:v>
                </c:pt>
                <c:pt idx="484">
                  <c:v>484.1</c:v>
                </c:pt>
                <c:pt idx="485">
                  <c:v>485.1</c:v>
                </c:pt>
                <c:pt idx="486">
                  <c:v>486.1</c:v>
                </c:pt>
                <c:pt idx="487">
                  <c:v>487.1</c:v>
                </c:pt>
                <c:pt idx="488">
                  <c:v>488.1</c:v>
                </c:pt>
                <c:pt idx="489">
                  <c:v>489.1</c:v>
                </c:pt>
                <c:pt idx="490">
                  <c:v>490.1</c:v>
                </c:pt>
                <c:pt idx="491">
                  <c:v>491.1</c:v>
                </c:pt>
                <c:pt idx="492">
                  <c:v>492.1</c:v>
                </c:pt>
                <c:pt idx="493">
                  <c:v>493.1</c:v>
                </c:pt>
                <c:pt idx="494">
                  <c:v>494.1</c:v>
                </c:pt>
                <c:pt idx="495">
                  <c:v>495.1</c:v>
                </c:pt>
                <c:pt idx="496">
                  <c:v>496.1</c:v>
                </c:pt>
                <c:pt idx="497">
                  <c:v>497.1</c:v>
                </c:pt>
                <c:pt idx="498">
                  <c:v>498.1</c:v>
                </c:pt>
                <c:pt idx="499">
                  <c:v>499.1</c:v>
                </c:pt>
              </c:numCache>
            </c:numRef>
          </c:xVal>
          <c:yVal>
            <c:numRef>
              <c:f>Phi_18_0kV_u_1p75mps!$U$7:$U$800</c:f>
              <c:numCache>
                <c:formatCode>General</c:formatCode>
                <c:ptCount val="794"/>
                <c:pt idx="0">
                  <c:v>1</c:v>
                </c:pt>
                <c:pt idx="1">
                  <c:v>1.03981756638208</c:v>
                </c:pt>
                <c:pt idx="2">
                  <c:v>1.05256052527542</c:v>
                </c:pt>
                <c:pt idx="3">
                  <c:v>1.00196204094403</c:v>
                </c:pt>
                <c:pt idx="4">
                  <c:v>1.03565435645927</c:v>
                </c:pt>
                <c:pt idx="5">
                  <c:v>0.985038006240234</c:v>
                </c:pt>
                <c:pt idx="6">
                  <c:v>1.01408839766351</c:v>
                </c:pt>
                <c:pt idx="7">
                  <c:v>0.984996319169044</c:v>
                </c:pt>
                <c:pt idx="8">
                  <c:v>1.01531152381821</c:v>
                </c:pt>
                <c:pt idx="9">
                  <c:v>1.01958101286756</c:v>
                </c:pt>
                <c:pt idx="10">
                  <c:v>1.02780573458346</c:v>
                </c:pt>
                <c:pt idx="11">
                  <c:v>1.00603134043174</c:v>
                </c:pt>
                <c:pt idx="12">
                  <c:v>0.975241544510569</c:v>
                </c:pt>
                <c:pt idx="13">
                  <c:v>0.996822162496204</c:v>
                </c:pt>
                <c:pt idx="14">
                  <c:v>0.953946322627696</c:v>
                </c:pt>
                <c:pt idx="15">
                  <c:v>1.00716422094881</c:v>
                </c:pt>
                <c:pt idx="16">
                  <c:v>0.986443914168611</c:v>
                </c:pt>
                <c:pt idx="17">
                  <c:v>0.9820434086098</c:v>
                </c:pt>
                <c:pt idx="18">
                  <c:v>0.971528188476869</c:v>
                </c:pt>
                <c:pt idx="19">
                  <c:v>1.00312973703704</c:v>
                </c:pt>
                <c:pt idx="20">
                  <c:v>0.988536971622099</c:v>
                </c:pt>
                <c:pt idx="21">
                  <c:v>0.970893262315666</c:v>
                </c:pt>
                <c:pt idx="22">
                  <c:v>0.949521995885349</c:v>
                </c:pt>
                <c:pt idx="23">
                  <c:v>0.9512847634671</c:v>
                </c:pt>
                <c:pt idx="24">
                  <c:v>0.984767727427024</c:v>
                </c:pt>
                <c:pt idx="25">
                  <c:v>0.992575120331334</c:v>
                </c:pt>
                <c:pt idx="26">
                  <c:v>1.00870389398474</c:v>
                </c:pt>
                <c:pt idx="27">
                  <c:v>0.968095647549098</c:v>
                </c:pt>
                <c:pt idx="28">
                  <c:v>0.968210630569633</c:v>
                </c:pt>
                <c:pt idx="29">
                  <c:v>0.979486754276704</c:v>
                </c:pt>
                <c:pt idx="30">
                  <c:v>0.990307526898468</c:v>
                </c:pt>
                <c:pt idx="31">
                  <c:v>0.991220519567499</c:v>
                </c:pt>
                <c:pt idx="32">
                  <c:v>0.95704582508563</c:v>
                </c:pt>
                <c:pt idx="33">
                  <c:v>1.02792484050114</c:v>
                </c:pt>
                <c:pt idx="34">
                  <c:v>0.982322391316995</c:v>
                </c:pt>
                <c:pt idx="35">
                  <c:v>1.01594507568036</c:v>
                </c:pt>
                <c:pt idx="36">
                  <c:v>0.988248368821552</c:v>
                </c:pt>
                <c:pt idx="37">
                  <c:v>0.989154489995332</c:v>
                </c:pt>
                <c:pt idx="38">
                  <c:v>1.00053780902832</c:v>
                </c:pt>
                <c:pt idx="39">
                  <c:v>1.00642668045852</c:v>
                </c:pt>
                <c:pt idx="40">
                  <c:v>1.00776433153407</c:v>
                </c:pt>
                <c:pt idx="41">
                  <c:v>0.998206997839144</c:v>
                </c:pt>
                <c:pt idx="42">
                  <c:v>1.01191288226701</c:v>
                </c:pt>
                <c:pt idx="43">
                  <c:v>1.01101042589069</c:v>
                </c:pt>
                <c:pt idx="44">
                  <c:v>1.02043445257775</c:v>
                </c:pt>
                <c:pt idx="45">
                  <c:v>0.992999778737853</c:v>
                </c:pt>
                <c:pt idx="46">
                  <c:v>1.03662781828651</c:v>
                </c:pt>
                <c:pt idx="47">
                  <c:v>1.02462927137871</c:v>
                </c:pt>
                <c:pt idx="48">
                  <c:v>1.03319252876064</c:v>
                </c:pt>
                <c:pt idx="49">
                  <c:v>1.00235371617335</c:v>
                </c:pt>
                <c:pt idx="50">
                  <c:v>0.985274843776556</c:v>
                </c:pt>
                <c:pt idx="51">
                  <c:v>1.01057477309177</c:v>
                </c:pt>
                <c:pt idx="52">
                  <c:v>0.997733780866184</c:v>
                </c:pt>
                <c:pt idx="53">
                  <c:v>0.983583539745416</c:v>
                </c:pt>
                <c:pt idx="54">
                  <c:v>1.01751177659761</c:v>
                </c:pt>
                <c:pt idx="55">
                  <c:v>1.01009147792578</c:v>
                </c:pt>
                <c:pt idx="56">
                  <c:v>0.982031498018032</c:v>
                </c:pt>
                <c:pt idx="57">
                  <c:v>0.989770634069515</c:v>
                </c:pt>
                <c:pt idx="58">
                  <c:v>1.01315616480777</c:v>
                </c:pt>
                <c:pt idx="59">
                  <c:v>1.02317892778104</c:v>
                </c:pt>
                <c:pt idx="60">
                  <c:v>1.03355671800895</c:v>
                </c:pt>
                <c:pt idx="61">
                  <c:v>1.03384990180633</c:v>
                </c:pt>
                <c:pt idx="62">
                  <c:v>1.06008023157855</c:v>
                </c:pt>
                <c:pt idx="63">
                  <c:v>1.00031654688123</c:v>
                </c:pt>
                <c:pt idx="64">
                  <c:v>1.00229187271609</c:v>
                </c:pt>
                <c:pt idx="65">
                  <c:v>1.05752128674704</c:v>
                </c:pt>
                <c:pt idx="66">
                  <c:v>1.04149237882462</c:v>
                </c:pt>
                <c:pt idx="67">
                  <c:v>1.01883156178551</c:v>
                </c:pt>
                <c:pt idx="68">
                  <c:v>1.04603031428845</c:v>
                </c:pt>
                <c:pt idx="69">
                  <c:v>0.984434688957186</c:v>
                </c:pt>
                <c:pt idx="70">
                  <c:v>1.01823694839645</c:v>
                </c:pt>
                <c:pt idx="71">
                  <c:v>1.02532787339591</c:v>
                </c:pt>
                <c:pt idx="72">
                  <c:v>1.0038347524498</c:v>
                </c:pt>
                <c:pt idx="73">
                  <c:v>0.991625479687631</c:v>
                </c:pt>
                <c:pt idx="74">
                  <c:v>1.03122819731819</c:v>
                </c:pt>
                <c:pt idx="75">
                  <c:v>1.00833145894213</c:v>
                </c:pt>
                <c:pt idx="76">
                  <c:v>1.02384958571755</c:v>
                </c:pt>
                <c:pt idx="77">
                  <c:v>1.03729801812334</c:v>
                </c:pt>
                <c:pt idx="78">
                  <c:v>0.988030771471934</c:v>
                </c:pt>
                <c:pt idx="79">
                  <c:v>0.974294652464966</c:v>
                </c:pt>
                <c:pt idx="80">
                  <c:v>0.996611436641836</c:v>
                </c:pt>
                <c:pt idx="81">
                  <c:v>0.99815935547207</c:v>
                </c:pt>
                <c:pt idx="82">
                  <c:v>0.978313102887815</c:v>
                </c:pt>
                <c:pt idx="83">
                  <c:v>0.984069583509511</c:v>
                </c:pt>
                <c:pt idx="84">
                  <c:v>0.996237627300176</c:v>
                </c:pt>
                <c:pt idx="85">
                  <c:v>0.980786841178214</c:v>
                </c:pt>
                <c:pt idx="86">
                  <c:v>1.00197990683169</c:v>
                </c:pt>
                <c:pt idx="87">
                  <c:v>0.984414074471433</c:v>
                </c:pt>
                <c:pt idx="88">
                  <c:v>0.979457435896966</c:v>
                </c:pt>
                <c:pt idx="89">
                  <c:v>0.973622620229407</c:v>
                </c:pt>
                <c:pt idx="90">
                  <c:v>0.945229143752139</c:v>
                </c:pt>
                <c:pt idx="91">
                  <c:v>0.982613284615959</c:v>
                </c:pt>
                <c:pt idx="92">
                  <c:v>0.939927556116066</c:v>
                </c:pt>
                <c:pt idx="93">
                  <c:v>0.989430724104427</c:v>
                </c:pt>
                <c:pt idx="94">
                  <c:v>0.974810472708482</c:v>
                </c:pt>
                <c:pt idx="95">
                  <c:v>0.985690798289089</c:v>
                </c:pt>
                <c:pt idx="96">
                  <c:v>0.969306863112027</c:v>
                </c:pt>
                <c:pt idx="97">
                  <c:v>0.951392874992384</c:v>
                </c:pt>
                <c:pt idx="98">
                  <c:v>0.974903925043897</c:v>
                </c:pt>
                <c:pt idx="99">
                  <c:v>0.974270831281429</c:v>
                </c:pt>
                <c:pt idx="100">
                  <c:v>0.964052917843029</c:v>
                </c:pt>
                <c:pt idx="101">
                  <c:v>0.955988531016326</c:v>
                </c:pt>
                <c:pt idx="102">
                  <c:v>0.985453502653084</c:v>
                </c:pt>
                <c:pt idx="103">
                  <c:v>0.992144506628932</c:v>
                </c:pt>
                <c:pt idx="104">
                  <c:v>0.997793333825027</c:v>
                </c:pt>
                <c:pt idx="105">
                  <c:v>0.972562119462319</c:v>
                </c:pt>
                <c:pt idx="106">
                  <c:v>0.985622541436262</c:v>
                </c:pt>
                <c:pt idx="107">
                  <c:v>1.01389920249426</c:v>
                </c:pt>
                <c:pt idx="108">
                  <c:v>0.973512676305389</c:v>
                </c:pt>
                <c:pt idx="109">
                  <c:v>1.00390804839915</c:v>
                </c:pt>
                <c:pt idx="110">
                  <c:v>1.01047719785921</c:v>
                </c:pt>
                <c:pt idx="111">
                  <c:v>1.01003604786409</c:v>
                </c:pt>
                <c:pt idx="112">
                  <c:v>1.0176198881229</c:v>
                </c:pt>
                <c:pt idx="113">
                  <c:v>0.999927620250022</c:v>
                </c:pt>
                <c:pt idx="114">
                  <c:v>1.01980548171243</c:v>
                </c:pt>
                <c:pt idx="115">
                  <c:v>1.00447792440531</c:v>
                </c:pt>
                <c:pt idx="116">
                  <c:v>1.01862953982513</c:v>
                </c:pt>
                <c:pt idx="117">
                  <c:v>1.02572412962205</c:v>
                </c:pt>
                <c:pt idx="118">
                  <c:v>1.0417246353641</c:v>
                </c:pt>
                <c:pt idx="119">
                  <c:v>0.99417709492421</c:v>
                </c:pt>
                <c:pt idx="120">
                  <c:v>1.02766051698382</c:v>
                </c:pt>
                <c:pt idx="121">
                  <c:v>1.0221060583225</c:v>
                </c:pt>
                <c:pt idx="122">
                  <c:v>1.01900655586457</c:v>
                </c:pt>
                <c:pt idx="123">
                  <c:v>0.991652965668636</c:v>
                </c:pt>
                <c:pt idx="124">
                  <c:v>1.0378514025409</c:v>
                </c:pt>
                <c:pt idx="125">
                  <c:v>1.02110144571679</c:v>
                </c:pt>
                <c:pt idx="126">
                  <c:v>1.02520785127885</c:v>
                </c:pt>
                <c:pt idx="127">
                  <c:v>1.01357395171904</c:v>
                </c:pt>
                <c:pt idx="128">
                  <c:v>0.990824721441035</c:v>
                </c:pt>
                <c:pt idx="129">
                  <c:v>1.02571496762839</c:v>
                </c:pt>
                <c:pt idx="130">
                  <c:v>1.00098537241901</c:v>
                </c:pt>
                <c:pt idx="131">
                  <c:v>1.02749422679874</c:v>
                </c:pt>
                <c:pt idx="132">
                  <c:v>1.02371994350715</c:v>
                </c:pt>
                <c:pt idx="133">
                  <c:v>1.0096159704544</c:v>
                </c:pt>
                <c:pt idx="134">
                  <c:v>0.998868493781984</c:v>
                </c:pt>
                <c:pt idx="135">
                  <c:v>1.02812090716564</c:v>
                </c:pt>
                <c:pt idx="136">
                  <c:v>0.98924565183233</c:v>
                </c:pt>
                <c:pt idx="137">
                  <c:v>1.05326966358534</c:v>
                </c:pt>
                <c:pt idx="138">
                  <c:v>1.01865015431088</c:v>
                </c:pt>
                <c:pt idx="139">
                  <c:v>1.02037673201764</c:v>
                </c:pt>
                <c:pt idx="140">
                  <c:v>0.989412858216774</c:v>
                </c:pt>
                <c:pt idx="141">
                  <c:v>1.02569710174073</c:v>
                </c:pt>
                <c:pt idx="142">
                  <c:v>1.02486244411756</c:v>
                </c:pt>
                <c:pt idx="143">
                  <c:v>1.01058576748418</c:v>
                </c:pt>
                <c:pt idx="144">
                  <c:v>0.999216649541374</c:v>
                </c:pt>
                <c:pt idx="145">
                  <c:v>1.03853946826537</c:v>
                </c:pt>
                <c:pt idx="146">
                  <c:v>0.991641055076867</c:v>
                </c:pt>
                <c:pt idx="147">
                  <c:v>1.00066149594284</c:v>
                </c:pt>
                <c:pt idx="148">
                  <c:v>0.982821261872226</c:v>
                </c:pt>
                <c:pt idx="149">
                  <c:v>0.983341663112577</c:v>
                </c:pt>
                <c:pt idx="150">
                  <c:v>0.999923497352871</c:v>
                </c:pt>
                <c:pt idx="151">
                  <c:v>1.00814592857035</c:v>
                </c:pt>
                <c:pt idx="152">
                  <c:v>0.975573666781039</c:v>
                </c:pt>
                <c:pt idx="153">
                  <c:v>0.99908838163002</c:v>
                </c:pt>
                <c:pt idx="154">
                  <c:v>0.994236647883053</c:v>
                </c:pt>
                <c:pt idx="155">
                  <c:v>0.993559118451293</c:v>
                </c:pt>
                <c:pt idx="156">
                  <c:v>1.00712757297413</c:v>
                </c:pt>
                <c:pt idx="157">
                  <c:v>1.01213964161029</c:v>
                </c:pt>
                <c:pt idx="158">
                  <c:v>0.971525439878769</c:v>
                </c:pt>
                <c:pt idx="159">
                  <c:v>1.0050853645855</c:v>
                </c:pt>
                <c:pt idx="160">
                  <c:v>0.982602748323241</c:v>
                </c:pt>
                <c:pt idx="161">
                  <c:v>1.01611411446354</c:v>
                </c:pt>
                <c:pt idx="162">
                  <c:v>0.975759197152819</c:v>
                </c:pt>
                <c:pt idx="163">
                  <c:v>1.01312318163057</c:v>
                </c:pt>
                <c:pt idx="164">
                  <c:v>0.977990142611013</c:v>
                </c:pt>
                <c:pt idx="165">
                  <c:v>0.991846741834717</c:v>
                </c:pt>
                <c:pt idx="166">
                  <c:v>0.977801863641132</c:v>
                </c:pt>
                <c:pt idx="167">
                  <c:v>0.984438353754654</c:v>
                </c:pt>
                <c:pt idx="168">
                  <c:v>0.990018924097922</c:v>
                </c:pt>
                <c:pt idx="169">
                  <c:v>0.976497195742788</c:v>
                </c:pt>
                <c:pt idx="170">
                  <c:v>1.00494381178333</c:v>
                </c:pt>
                <c:pt idx="171">
                  <c:v>0.968783713273576</c:v>
                </c:pt>
                <c:pt idx="172">
                  <c:v>1.03164964902693</c:v>
                </c:pt>
                <c:pt idx="173">
                  <c:v>0.935126671433957</c:v>
                </c:pt>
                <c:pt idx="174">
                  <c:v>0.980959544758859</c:v>
                </c:pt>
                <c:pt idx="175">
                  <c:v>0.977113797916654</c:v>
                </c:pt>
                <c:pt idx="176">
                  <c:v>0.958749497808222</c:v>
                </c:pt>
                <c:pt idx="177">
                  <c:v>1.01416627460969</c:v>
                </c:pt>
                <c:pt idx="178">
                  <c:v>0.971216222592469</c:v>
                </c:pt>
                <c:pt idx="179">
                  <c:v>0.980354853176761</c:v>
                </c:pt>
                <c:pt idx="180">
                  <c:v>1.01391248738508</c:v>
                </c:pt>
                <c:pt idx="181">
                  <c:v>0.982088302378774</c:v>
                </c:pt>
                <c:pt idx="182">
                  <c:v>0.984586319952394</c:v>
                </c:pt>
                <c:pt idx="183">
                  <c:v>0.971073295491245</c:v>
                </c:pt>
                <c:pt idx="184">
                  <c:v>1.00302620650859</c:v>
                </c:pt>
                <c:pt idx="185">
                  <c:v>1.00998199210145</c:v>
                </c:pt>
                <c:pt idx="186">
                  <c:v>1.00285854202446</c:v>
                </c:pt>
                <c:pt idx="187">
                  <c:v>1.01471599422978</c:v>
                </c:pt>
                <c:pt idx="188">
                  <c:v>0.991094542154562</c:v>
                </c:pt>
                <c:pt idx="189">
                  <c:v>1.00357317753058</c:v>
                </c:pt>
                <c:pt idx="190">
                  <c:v>0.993302124528902</c:v>
                </c:pt>
                <c:pt idx="191">
                  <c:v>0.987089834722215</c:v>
                </c:pt>
                <c:pt idx="192">
                  <c:v>0.981298080424897</c:v>
                </c:pt>
                <c:pt idx="193">
                  <c:v>1.0200354477535</c:v>
                </c:pt>
                <c:pt idx="194">
                  <c:v>1.03088462255564</c:v>
                </c:pt>
                <c:pt idx="195">
                  <c:v>1.02813785685393</c:v>
                </c:pt>
                <c:pt idx="196">
                  <c:v>1.03756325784003</c:v>
                </c:pt>
                <c:pt idx="197">
                  <c:v>1.04311725840166</c:v>
                </c:pt>
                <c:pt idx="198">
                  <c:v>1.01407831947047</c:v>
                </c:pt>
                <c:pt idx="199">
                  <c:v>1.02886257055308</c:v>
                </c:pt>
                <c:pt idx="200">
                  <c:v>1.02532237619971</c:v>
                </c:pt>
                <c:pt idx="201">
                  <c:v>1.01176262557085</c:v>
                </c:pt>
                <c:pt idx="202">
                  <c:v>1.03693520317408</c:v>
                </c:pt>
                <c:pt idx="203">
                  <c:v>1.03528283761603</c:v>
                </c:pt>
                <c:pt idx="204">
                  <c:v>1.0194889348312</c:v>
                </c:pt>
                <c:pt idx="205">
                  <c:v>1.01504811650025</c:v>
                </c:pt>
                <c:pt idx="206">
                  <c:v>1.03207155883535</c:v>
                </c:pt>
                <c:pt idx="207">
                  <c:v>1.03182372690662</c:v>
                </c:pt>
                <c:pt idx="208">
                  <c:v>1.05140199117608</c:v>
                </c:pt>
                <c:pt idx="209">
                  <c:v>1.02294300644409</c:v>
                </c:pt>
                <c:pt idx="210">
                  <c:v>1.04891221939677</c:v>
                </c:pt>
                <c:pt idx="211">
                  <c:v>1.02728899814057</c:v>
                </c:pt>
                <c:pt idx="212">
                  <c:v>1.02823863878428</c:v>
                </c:pt>
                <c:pt idx="213">
                  <c:v>1.02549416358098</c:v>
                </c:pt>
                <c:pt idx="214">
                  <c:v>1.02837194579215</c:v>
                </c:pt>
                <c:pt idx="215">
                  <c:v>1.0282739124599</c:v>
                </c:pt>
                <c:pt idx="216">
                  <c:v>1.00476332050807</c:v>
                </c:pt>
                <c:pt idx="217">
                  <c:v>1.04739499324532</c:v>
                </c:pt>
                <c:pt idx="218">
                  <c:v>0.987419208394585</c:v>
                </c:pt>
                <c:pt idx="219">
                  <c:v>1.02402595409566</c:v>
                </c:pt>
                <c:pt idx="220">
                  <c:v>1.01041901919942</c:v>
                </c:pt>
                <c:pt idx="221">
                  <c:v>1.02191548885421</c:v>
                </c:pt>
                <c:pt idx="222">
                  <c:v>1.02084353559503</c:v>
                </c:pt>
                <c:pt idx="223">
                  <c:v>1.01246168568773</c:v>
                </c:pt>
                <c:pt idx="224">
                  <c:v>1.00077052366749</c:v>
                </c:pt>
                <c:pt idx="225">
                  <c:v>1.01767852488237</c:v>
                </c:pt>
                <c:pt idx="226">
                  <c:v>1.0295162788013</c:v>
                </c:pt>
                <c:pt idx="227">
                  <c:v>1.02659589331958</c:v>
                </c:pt>
                <c:pt idx="228">
                  <c:v>0.993589353030398</c:v>
                </c:pt>
                <c:pt idx="229">
                  <c:v>1.02708697618019</c:v>
                </c:pt>
                <c:pt idx="230">
                  <c:v>1.00264002847548</c:v>
                </c:pt>
                <c:pt idx="231">
                  <c:v>1.03262402705354</c:v>
                </c:pt>
                <c:pt idx="232">
                  <c:v>1.02695000437485</c:v>
                </c:pt>
                <c:pt idx="233">
                  <c:v>1.02133645085438</c:v>
                </c:pt>
                <c:pt idx="234">
                  <c:v>0.982081430883523</c:v>
                </c:pt>
                <c:pt idx="235">
                  <c:v>0.983336624016059</c:v>
                </c:pt>
                <c:pt idx="236">
                  <c:v>1.02054256410303</c:v>
                </c:pt>
                <c:pt idx="237">
                  <c:v>1.00065920544442</c:v>
                </c:pt>
                <c:pt idx="238">
                  <c:v>0.985931758722562</c:v>
                </c:pt>
                <c:pt idx="239">
                  <c:v>0.971472300315493</c:v>
                </c:pt>
                <c:pt idx="240">
                  <c:v>0.98579982601374</c:v>
                </c:pt>
                <c:pt idx="241">
                  <c:v>1.01306408677141</c:v>
                </c:pt>
                <c:pt idx="242">
                  <c:v>1.01230043459917</c:v>
                </c:pt>
                <c:pt idx="243">
                  <c:v>0.989831103227725</c:v>
                </c:pt>
                <c:pt idx="244">
                  <c:v>1.00687057905174</c:v>
                </c:pt>
                <c:pt idx="245">
                  <c:v>0.963018986857578</c:v>
                </c:pt>
                <c:pt idx="246">
                  <c:v>0.986331679746176</c:v>
                </c:pt>
                <c:pt idx="247">
                  <c:v>0.985680720096054</c:v>
                </c:pt>
                <c:pt idx="248">
                  <c:v>0.988599273179042</c:v>
                </c:pt>
                <c:pt idx="249">
                  <c:v>0.968547791936621</c:v>
                </c:pt>
                <c:pt idx="250">
                  <c:v>0.959741283622799</c:v>
                </c:pt>
                <c:pt idx="251">
                  <c:v>1.0008007582466</c:v>
                </c:pt>
                <c:pt idx="252">
                  <c:v>0.978923749765797</c:v>
                </c:pt>
                <c:pt idx="253">
                  <c:v>0.974104082996668</c:v>
                </c:pt>
                <c:pt idx="254">
                  <c:v>0.983230344889509</c:v>
                </c:pt>
                <c:pt idx="255">
                  <c:v>1.0023935708458</c:v>
                </c:pt>
                <c:pt idx="256">
                  <c:v>1.00687241145048</c:v>
                </c:pt>
                <c:pt idx="257">
                  <c:v>0.998352673538467</c:v>
                </c:pt>
                <c:pt idx="258">
                  <c:v>0.991674496353756</c:v>
                </c:pt>
                <c:pt idx="259">
                  <c:v>1.03052547240385</c:v>
                </c:pt>
                <c:pt idx="260">
                  <c:v>0.999478224460599</c:v>
                </c:pt>
                <c:pt idx="261">
                  <c:v>0.994022257231218</c:v>
                </c:pt>
                <c:pt idx="262">
                  <c:v>0.993175689016281</c:v>
                </c:pt>
                <c:pt idx="263">
                  <c:v>1.02904077132992</c:v>
                </c:pt>
                <c:pt idx="264">
                  <c:v>1.01404900109074</c:v>
                </c:pt>
                <c:pt idx="265">
                  <c:v>1.02563892308094</c:v>
                </c:pt>
                <c:pt idx="266">
                  <c:v>1.00565340819293</c:v>
                </c:pt>
                <c:pt idx="267">
                  <c:v>1.02777779050277</c:v>
                </c:pt>
                <c:pt idx="268">
                  <c:v>1.01683882816269</c:v>
                </c:pt>
                <c:pt idx="269">
                  <c:v>1.03020113782799</c:v>
                </c:pt>
                <c:pt idx="270">
                  <c:v>1.01464132398138</c:v>
                </c:pt>
                <c:pt idx="271">
                  <c:v>1.05161180083108</c:v>
                </c:pt>
                <c:pt idx="272">
                  <c:v>1.00071280310738</c:v>
                </c:pt>
                <c:pt idx="273">
                  <c:v>1.03437396784415</c:v>
                </c:pt>
                <c:pt idx="274">
                  <c:v>1.04412691010389</c:v>
                </c:pt>
                <c:pt idx="275">
                  <c:v>1.02854785607058</c:v>
                </c:pt>
                <c:pt idx="276">
                  <c:v>1.02456742792145</c:v>
                </c:pt>
                <c:pt idx="277">
                  <c:v>1.04291981743811</c:v>
                </c:pt>
                <c:pt idx="278">
                  <c:v>1.02793033769734</c:v>
                </c:pt>
                <c:pt idx="279">
                  <c:v>1.03195474341608</c:v>
                </c:pt>
                <c:pt idx="280">
                  <c:v>1.06455586548544</c:v>
                </c:pt>
                <c:pt idx="281">
                  <c:v>1.02825650467193</c:v>
                </c:pt>
                <c:pt idx="282">
                  <c:v>1.0135336389469</c:v>
                </c:pt>
                <c:pt idx="283">
                  <c:v>1.0202287658199</c:v>
                </c:pt>
                <c:pt idx="284">
                  <c:v>1.00871213977904</c:v>
                </c:pt>
                <c:pt idx="285">
                  <c:v>1.04789752859802</c:v>
                </c:pt>
                <c:pt idx="286">
                  <c:v>1.0397506838283</c:v>
                </c:pt>
                <c:pt idx="287">
                  <c:v>1.05898537333521</c:v>
                </c:pt>
                <c:pt idx="288">
                  <c:v>1.01636835978783</c:v>
                </c:pt>
                <c:pt idx="289">
                  <c:v>0.999289945490719</c:v>
                </c:pt>
                <c:pt idx="290">
                  <c:v>1.01047719785921</c:v>
                </c:pt>
                <c:pt idx="291">
                  <c:v>1.0449936347049</c:v>
                </c:pt>
                <c:pt idx="292">
                  <c:v>1.05294303851107</c:v>
                </c:pt>
                <c:pt idx="293">
                  <c:v>1.00308759186617</c:v>
                </c:pt>
                <c:pt idx="294">
                  <c:v>1.03381691862913</c:v>
                </c:pt>
                <c:pt idx="295">
                  <c:v>1.02522251046872</c:v>
                </c:pt>
                <c:pt idx="296">
                  <c:v>1.00926140129945</c:v>
                </c:pt>
                <c:pt idx="297">
                  <c:v>0.996512945209904</c:v>
                </c:pt>
                <c:pt idx="298">
                  <c:v>1.01938265570465</c:v>
                </c:pt>
                <c:pt idx="299">
                  <c:v>1.03534010007646</c:v>
                </c:pt>
                <c:pt idx="300">
                  <c:v>1.0063694179981</c:v>
                </c:pt>
                <c:pt idx="301">
                  <c:v>1.0023523418743</c:v>
                </c:pt>
                <c:pt idx="302">
                  <c:v>1.01624421477362</c:v>
                </c:pt>
                <c:pt idx="303">
                  <c:v>1.02541720283417</c:v>
                </c:pt>
                <c:pt idx="304">
                  <c:v>1.01160916217691</c:v>
                </c:pt>
                <c:pt idx="305">
                  <c:v>1.00934935643866</c:v>
                </c:pt>
                <c:pt idx="306">
                  <c:v>0.984116767776902</c:v>
                </c:pt>
                <c:pt idx="307">
                  <c:v>0.975050516942588</c:v>
                </c:pt>
                <c:pt idx="308">
                  <c:v>0.968330652686686</c:v>
                </c:pt>
                <c:pt idx="309">
                  <c:v>1.00660625553442</c:v>
                </c:pt>
                <c:pt idx="310">
                  <c:v>1.01906015352753</c:v>
                </c:pt>
                <c:pt idx="311">
                  <c:v>1.0080698840229</c:v>
                </c:pt>
                <c:pt idx="312">
                  <c:v>1.00353561335654</c:v>
                </c:pt>
                <c:pt idx="313">
                  <c:v>1.00641797656454</c:v>
                </c:pt>
                <c:pt idx="314">
                  <c:v>1.00633047952501</c:v>
                </c:pt>
                <c:pt idx="315">
                  <c:v>0.978032745881569</c:v>
                </c:pt>
                <c:pt idx="316">
                  <c:v>0.996122186179957</c:v>
                </c:pt>
                <c:pt idx="317">
                  <c:v>0.999363241440064</c:v>
                </c:pt>
                <c:pt idx="318">
                  <c:v>1.00449212549549</c:v>
                </c:pt>
                <c:pt idx="319">
                  <c:v>0.988105441720329</c:v>
                </c:pt>
                <c:pt idx="320">
                  <c:v>1.01462299999404</c:v>
                </c:pt>
                <c:pt idx="321">
                  <c:v>0.983768153917829</c:v>
                </c:pt>
                <c:pt idx="322">
                  <c:v>0.997849221986403</c:v>
                </c:pt>
                <c:pt idx="323">
                  <c:v>1.00816883355452</c:v>
                </c:pt>
                <c:pt idx="324">
                  <c:v>1.01281167384585</c:v>
                </c:pt>
                <c:pt idx="325">
                  <c:v>0.980681936350714</c:v>
                </c:pt>
                <c:pt idx="326">
                  <c:v>1.01219278117357</c:v>
                </c:pt>
                <c:pt idx="327">
                  <c:v>1.02152564602363</c:v>
                </c:pt>
                <c:pt idx="328">
                  <c:v>0.949163303833241</c:v>
                </c:pt>
                <c:pt idx="329">
                  <c:v>1.00291763688362</c:v>
                </c:pt>
                <c:pt idx="330">
                  <c:v>0.999346291751778</c:v>
                </c:pt>
                <c:pt idx="331">
                  <c:v>1.02958178705603</c:v>
                </c:pt>
                <c:pt idx="332">
                  <c:v>0.989281383607636</c:v>
                </c:pt>
                <c:pt idx="333">
                  <c:v>1.00146912568469</c:v>
                </c:pt>
                <c:pt idx="334">
                  <c:v>0.987932280040001</c:v>
                </c:pt>
                <c:pt idx="335">
                  <c:v>1.02318350877788</c:v>
                </c:pt>
                <c:pt idx="336">
                  <c:v>1.01823923889486</c:v>
                </c:pt>
                <c:pt idx="337">
                  <c:v>0.990996966921996</c:v>
                </c:pt>
                <c:pt idx="338">
                  <c:v>1.01559554562192</c:v>
                </c:pt>
                <c:pt idx="339">
                  <c:v>1.03577575287538</c:v>
                </c:pt>
                <c:pt idx="340">
                  <c:v>1.00470972284511</c:v>
                </c:pt>
                <c:pt idx="341">
                  <c:v>1.02222745473861</c:v>
                </c:pt>
                <c:pt idx="342">
                  <c:v>1.01139339722602</c:v>
                </c:pt>
                <c:pt idx="343">
                  <c:v>1.06825685282769</c:v>
                </c:pt>
                <c:pt idx="344">
                  <c:v>1.0314819845428</c:v>
                </c:pt>
                <c:pt idx="345">
                  <c:v>1.04959249742663</c:v>
                </c:pt>
                <c:pt idx="346">
                  <c:v>1.00120984126388</c:v>
                </c:pt>
                <c:pt idx="347">
                  <c:v>0.996318252844455</c:v>
                </c:pt>
                <c:pt idx="348">
                  <c:v>1.02019165974554</c:v>
                </c:pt>
                <c:pt idx="349">
                  <c:v>1.02654458615504</c:v>
                </c:pt>
                <c:pt idx="350">
                  <c:v>1.0723563868945</c:v>
                </c:pt>
                <c:pt idx="351">
                  <c:v>1.02203001377506</c:v>
                </c:pt>
                <c:pt idx="352">
                  <c:v>1.01203015578596</c:v>
                </c:pt>
                <c:pt idx="353">
                  <c:v>1.05335166342867</c:v>
                </c:pt>
                <c:pt idx="354">
                  <c:v>1.02962439032658</c:v>
                </c:pt>
                <c:pt idx="355">
                  <c:v>1.05880946305678</c:v>
                </c:pt>
                <c:pt idx="356">
                  <c:v>1.06838374643999</c:v>
                </c:pt>
                <c:pt idx="357">
                  <c:v>1.02216286268325</c:v>
                </c:pt>
                <c:pt idx="358">
                  <c:v>1.03679960566779</c:v>
                </c:pt>
                <c:pt idx="359">
                  <c:v>1.05333746233848</c:v>
                </c:pt>
                <c:pt idx="360">
                  <c:v>1.0162254326866</c:v>
                </c:pt>
                <c:pt idx="361">
                  <c:v>1.03569741782951</c:v>
                </c:pt>
                <c:pt idx="362">
                  <c:v>1.05673243909221</c:v>
                </c:pt>
                <c:pt idx="363">
                  <c:v>1.03581835614593</c:v>
                </c:pt>
                <c:pt idx="364">
                  <c:v>1.01414520202425</c:v>
                </c:pt>
                <c:pt idx="365">
                  <c:v>1.02987268035499</c:v>
                </c:pt>
                <c:pt idx="366">
                  <c:v>0.995243092887499</c:v>
                </c:pt>
                <c:pt idx="367">
                  <c:v>1.02769166776229</c:v>
                </c:pt>
                <c:pt idx="368">
                  <c:v>1.02401129490579</c:v>
                </c:pt>
                <c:pt idx="369">
                  <c:v>1.02328016781108</c:v>
                </c:pt>
                <c:pt idx="370">
                  <c:v>1.03284803779872</c:v>
                </c:pt>
                <c:pt idx="371">
                  <c:v>0.977328188568489</c:v>
                </c:pt>
                <c:pt idx="372">
                  <c:v>1.03629157311889</c:v>
                </c:pt>
                <c:pt idx="373">
                  <c:v>1.02021364853035</c:v>
                </c:pt>
                <c:pt idx="374">
                  <c:v>0.98697760029978</c:v>
                </c:pt>
                <c:pt idx="375">
                  <c:v>0.988080704337425</c:v>
                </c:pt>
                <c:pt idx="376">
                  <c:v>1.02710530016753</c:v>
                </c:pt>
                <c:pt idx="377">
                  <c:v>1.03782345846021</c:v>
                </c:pt>
                <c:pt idx="378">
                  <c:v>0.983685237875132</c:v>
                </c:pt>
                <c:pt idx="379">
                  <c:v>1.00507895118994</c:v>
                </c:pt>
                <c:pt idx="380">
                  <c:v>0.983208814204389</c:v>
                </c:pt>
                <c:pt idx="381">
                  <c:v>0.998704494095324</c:v>
                </c:pt>
                <c:pt idx="382">
                  <c:v>0.992531142761727</c:v>
                </c:pt>
                <c:pt idx="383">
                  <c:v>1.01666245978457</c:v>
                </c:pt>
                <c:pt idx="384">
                  <c:v>1.01284511512274</c:v>
                </c:pt>
                <c:pt idx="385">
                  <c:v>1.00880192731699</c:v>
                </c:pt>
                <c:pt idx="386">
                  <c:v>1.0021727667984</c:v>
                </c:pt>
                <c:pt idx="387">
                  <c:v>0.980599936507384</c:v>
                </c:pt>
                <c:pt idx="388">
                  <c:v>1.01757957535076</c:v>
                </c:pt>
                <c:pt idx="389">
                  <c:v>1.03508997764932</c:v>
                </c:pt>
                <c:pt idx="390">
                  <c:v>1.00349850728218</c:v>
                </c:pt>
                <c:pt idx="391">
                  <c:v>0.993725866736054</c:v>
                </c:pt>
                <c:pt idx="392">
                  <c:v>0.990585135306613</c:v>
                </c:pt>
                <c:pt idx="393">
                  <c:v>1.01927683467778</c:v>
                </c:pt>
                <c:pt idx="394">
                  <c:v>0.971437026639871</c:v>
                </c:pt>
                <c:pt idx="395">
                  <c:v>0.993666771876894</c:v>
                </c:pt>
                <c:pt idx="396">
                  <c:v>1.00538771037655</c:v>
                </c:pt>
                <c:pt idx="397">
                  <c:v>1.01164947494905</c:v>
                </c:pt>
                <c:pt idx="398">
                  <c:v>1.00320623968417</c:v>
                </c:pt>
                <c:pt idx="399">
                  <c:v>1.00398638344501</c:v>
                </c:pt>
                <c:pt idx="400">
                  <c:v>1.01325328194066</c:v>
                </c:pt>
                <c:pt idx="401">
                  <c:v>1.00274401710361</c:v>
                </c:pt>
                <c:pt idx="402">
                  <c:v>0.995463896934901</c:v>
                </c:pt>
                <c:pt idx="403">
                  <c:v>1.02010691130411</c:v>
                </c:pt>
                <c:pt idx="404">
                  <c:v>1.03121766102547</c:v>
                </c:pt>
                <c:pt idx="405">
                  <c:v>0.999354537546079</c:v>
                </c:pt>
                <c:pt idx="406">
                  <c:v>1.00485585664412</c:v>
                </c:pt>
                <c:pt idx="407">
                  <c:v>1.02239282872432</c:v>
                </c:pt>
                <c:pt idx="408">
                  <c:v>0.979988831529719</c:v>
                </c:pt>
                <c:pt idx="409">
                  <c:v>0.998958281319932</c:v>
                </c:pt>
                <c:pt idx="410">
                  <c:v>1.02383950752452</c:v>
                </c:pt>
                <c:pt idx="411">
                  <c:v>1.03160658765669</c:v>
                </c:pt>
                <c:pt idx="412">
                  <c:v>1.03125888999698</c:v>
                </c:pt>
                <c:pt idx="413">
                  <c:v>1.01052575642565</c:v>
                </c:pt>
                <c:pt idx="414">
                  <c:v>1.03317512097267</c:v>
                </c:pt>
                <c:pt idx="415">
                  <c:v>1.01044787947947</c:v>
                </c:pt>
                <c:pt idx="416">
                  <c:v>1.02490825408591</c:v>
                </c:pt>
                <c:pt idx="417">
                  <c:v>1.01991588373613</c:v>
                </c:pt>
                <c:pt idx="418">
                  <c:v>1.04643160961111</c:v>
                </c:pt>
                <c:pt idx="419">
                  <c:v>1.03352373483175</c:v>
                </c:pt>
                <c:pt idx="420">
                  <c:v>1.05048991470642</c:v>
                </c:pt>
                <c:pt idx="421">
                  <c:v>1.02365718385052</c:v>
                </c:pt>
                <c:pt idx="422">
                  <c:v>1.06027354964495</c:v>
                </c:pt>
                <c:pt idx="423">
                  <c:v>1.04759105990982</c:v>
                </c:pt>
                <c:pt idx="424">
                  <c:v>1.03309724402649</c:v>
                </c:pt>
                <c:pt idx="425">
                  <c:v>1.07369357987037</c:v>
                </c:pt>
                <c:pt idx="426">
                  <c:v>1.05007991548977</c:v>
                </c:pt>
                <c:pt idx="427">
                  <c:v>1.06528470208174</c:v>
                </c:pt>
                <c:pt idx="428">
                  <c:v>1.06942729751879</c:v>
                </c:pt>
                <c:pt idx="429">
                  <c:v>1.07013185483188</c:v>
                </c:pt>
                <c:pt idx="430">
                  <c:v>1.04027337556707</c:v>
                </c:pt>
                <c:pt idx="431">
                  <c:v>1.03457095070802</c:v>
                </c:pt>
                <c:pt idx="432">
                  <c:v>1.03160017426112</c:v>
                </c:pt>
                <c:pt idx="433">
                  <c:v>1.06267445008569</c:v>
                </c:pt>
                <c:pt idx="434">
                  <c:v>1.03465524104976</c:v>
                </c:pt>
                <c:pt idx="435">
                  <c:v>1.04101916185166</c:v>
                </c:pt>
                <c:pt idx="436">
                  <c:v>1.04362162615309</c:v>
                </c:pt>
                <c:pt idx="437">
                  <c:v>1.02601685531975</c:v>
                </c:pt>
                <c:pt idx="438">
                  <c:v>1.01816227814805</c:v>
                </c:pt>
                <c:pt idx="439">
                  <c:v>1.05305344053477</c:v>
                </c:pt>
                <c:pt idx="440">
                  <c:v>1.0304494278564</c:v>
                </c:pt>
                <c:pt idx="441">
                  <c:v>1.03292728904395</c:v>
                </c:pt>
                <c:pt idx="442">
                  <c:v>1.03175730245253</c:v>
                </c:pt>
                <c:pt idx="443">
                  <c:v>1.00949136734052</c:v>
                </c:pt>
                <c:pt idx="444">
                  <c:v>1.04749073607915</c:v>
                </c:pt>
                <c:pt idx="445">
                  <c:v>1.00328732332813</c:v>
                </c:pt>
                <c:pt idx="446">
                  <c:v>1.02078444073587</c:v>
                </c:pt>
                <c:pt idx="447">
                  <c:v>1.01336551636309</c:v>
                </c:pt>
                <c:pt idx="448">
                  <c:v>1.02366588774451</c:v>
                </c:pt>
                <c:pt idx="449">
                  <c:v>1.0028933576004</c:v>
                </c:pt>
                <c:pt idx="450">
                  <c:v>1.01047811405858</c:v>
                </c:pt>
                <c:pt idx="451">
                  <c:v>0.984190979925614</c:v>
                </c:pt>
                <c:pt idx="452">
                  <c:v>0.999402638012837</c:v>
                </c:pt>
                <c:pt idx="453">
                  <c:v>0.960412399658991</c:v>
                </c:pt>
                <c:pt idx="454">
                  <c:v>0.972658320395835</c:v>
                </c:pt>
                <c:pt idx="455">
                  <c:v>1.0249027568897</c:v>
                </c:pt>
                <c:pt idx="456">
                  <c:v>0.996496453621301</c:v>
                </c:pt>
                <c:pt idx="457">
                  <c:v>0.958093040961899</c:v>
                </c:pt>
                <c:pt idx="458">
                  <c:v>0.962663959602938</c:v>
                </c:pt>
                <c:pt idx="459">
                  <c:v>0.975881051668605</c:v>
                </c:pt>
                <c:pt idx="460">
                  <c:v>1.01796575338387</c:v>
                </c:pt>
                <c:pt idx="461">
                  <c:v>0.967087370145919</c:v>
                </c:pt>
                <c:pt idx="462">
                  <c:v>0.99050680026075</c:v>
                </c:pt>
                <c:pt idx="463">
                  <c:v>1.00277837457987</c:v>
                </c:pt>
                <c:pt idx="464">
                  <c:v>0.972590979742374</c:v>
                </c:pt>
                <c:pt idx="465">
                  <c:v>1.00656914946006</c:v>
                </c:pt>
                <c:pt idx="466">
                  <c:v>0.99857485188492</c:v>
                </c:pt>
                <c:pt idx="467">
                  <c:v>1.00092994235732</c:v>
                </c:pt>
                <c:pt idx="468">
                  <c:v>1.01639584576883</c:v>
                </c:pt>
                <c:pt idx="469">
                  <c:v>1.01729738594578</c:v>
                </c:pt>
                <c:pt idx="470">
                  <c:v>1.02025212890375</c:v>
                </c:pt>
                <c:pt idx="471">
                  <c:v>0.999373777732782</c:v>
                </c:pt>
                <c:pt idx="472">
                  <c:v>0.999420045800806</c:v>
                </c:pt>
                <c:pt idx="473">
                  <c:v>0.990035873786208</c:v>
                </c:pt>
                <c:pt idx="474">
                  <c:v>0.994108379971699</c:v>
                </c:pt>
                <c:pt idx="475">
                  <c:v>0.985390742996458</c:v>
                </c:pt>
                <c:pt idx="476">
                  <c:v>0.985705915578642</c:v>
                </c:pt>
                <c:pt idx="477">
                  <c:v>0.990406018330401</c:v>
                </c:pt>
                <c:pt idx="478">
                  <c:v>1.01185424550753</c:v>
                </c:pt>
                <c:pt idx="479">
                  <c:v>1.0057784694065</c:v>
                </c:pt>
                <c:pt idx="480">
                  <c:v>1.00850416252277</c:v>
                </c:pt>
                <c:pt idx="481">
                  <c:v>1.02610526855865</c:v>
                </c:pt>
                <c:pt idx="482">
                  <c:v>0.996021862349291</c:v>
                </c:pt>
                <c:pt idx="483">
                  <c:v>0.993488113000365</c:v>
                </c:pt>
                <c:pt idx="484">
                  <c:v>1.03110588470272</c:v>
                </c:pt>
                <c:pt idx="485">
                  <c:v>1.01109975532896</c:v>
                </c:pt>
                <c:pt idx="486">
                  <c:v>1.00815646486307</c:v>
                </c:pt>
                <c:pt idx="487">
                  <c:v>0.995167048340053</c:v>
                </c:pt>
                <c:pt idx="488">
                  <c:v>0.993436805835824</c:v>
                </c:pt>
                <c:pt idx="489">
                  <c:v>0.996788263119631</c:v>
                </c:pt>
                <c:pt idx="490">
                  <c:v>1.01844859045018</c:v>
                </c:pt>
                <c:pt idx="491">
                  <c:v>1.02093882032918</c:v>
                </c:pt>
                <c:pt idx="492">
                  <c:v>0.994552736664604</c:v>
                </c:pt>
                <c:pt idx="493">
                  <c:v>1.04855077874656</c:v>
                </c:pt>
                <c:pt idx="494">
                  <c:v>1.03725541485278</c:v>
                </c:pt>
                <c:pt idx="495">
                  <c:v>1.05592068645321</c:v>
                </c:pt>
                <c:pt idx="496">
                  <c:v>1.0195828452663</c:v>
                </c:pt>
                <c:pt idx="497">
                  <c:v>1.02683410515495</c:v>
                </c:pt>
                <c:pt idx="498">
                  <c:v>1.06898889612177</c:v>
                </c:pt>
                <c:pt idx="499">
                  <c:v>1.05497333630793</c:v>
                </c:pt>
              </c:numCache>
            </c:numRef>
          </c:yVal>
          <c:smooth val="0"/>
        </c:ser>
        <c:axId val="69556871"/>
        <c:axId val="12824078"/>
      </c:scatterChart>
      <c:valAx>
        <c:axId val="69556871"/>
        <c:scaling>
          <c:orientation val="minMax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Time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12824078"/>
        <c:crosses val="autoZero"/>
        <c:crossBetween val="midCat"/>
      </c:valAx>
      <c:valAx>
        <c:axId val="12824078"/>
        <c:scaling>
          <c:orientation val="minMax"/>
          <c:min val="0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OH*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69556871"/>
        <c:crosses val="autoZero"/>
        <c:crossBetween val="midCat"/>
      </c:valAx>
      <c:spPr>
        <a:noFill/>
        <a:ln w="0"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Marker"/>
        <c:varyColors val="0"/>
        <c:ser>
          <c:idx val="0"/>
          <c:order val="0"/>
          <c:spPr>
            <a:solidFill>
              <a:srgbClr val="5b9bd5"/>
            </a:solidFill>
            <a:ln w="25560">
              <a:noFill/>
            </a:ln>
          </c:spPr>
          <c:marker>
            <c:symbol val="circle"/>
            <c:size val="5"/>
            <c:spPr>
              <a:solidFill>
                <a:srgbClr val="5b9bd5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Phi_18_0kV_u_1p75mps!$D$7:$D$800</c:f>
              <c:numCache>
                <c:formatCode>General</c:formatCode>
                <c:ptCount val="794"/>
                <c:pt idx="0">
                  <c:v>0.1</c:v>
                </c:pt>
                <c:pt idx="1">
                  <c:v>1.1</c:v>
                </c:pt>
                <c:pt idx="2">
                  <c:v>2.1</c:v>
                </c:pt>
                <c:pt idx="3">
                  <c:v>3.1</c:v>
                </c:pt>
                <c:pt idx="4">
                  <c:v>4.1</c:v>
                </c:pt>
                <c:pt idx="5">
                  <c:v>5.1</c:v>
                </c:pt>
                <c:pt idx="6">
                  <c:v>6.1</c:v>
                </c:pt>
                <c:pt idx="7">
                  <c:v>7.1</c:v>
                </c:pt>
                <c:pt idx="8">
                  <c:v>8.1</c:v>
                </c:pt>
                <c:pt idx="9">
                  <c:v>9.1</c:v>
                </c:pt>
                <c:pt idx="10">
                  <c:v>10.1</c:v>
                </c:pt>
                <c:pt idx="11">
                  <c:v>11.1</c:v>
                </c:pt>
                <c:pt idx="12">
                  <c:v>12.1</c:v>
                </c:pt>
                <c:pt idx="13">
                  <c:v>13.1</c:v>
                </c:pt>
                <c:pt idx="14">
                  <c:v>14.1</c:v>
                </c:pt>
                <c:pt idx="15">
                  <c:v>15.1</c:v>
                </c:pt>
                <c:pt idx="16">
                  <c:v>16.1</c:v>
                </c:pt>
                <c:pt idx="17">
                  <c:v>17.1</c:v>
                </c:pt>
                <c:pt idx="18">
                  <c:v>18.1</c:v>
                </c:pt>
                <c:pt idx="19">
                  <c:v>19.1</c:v>
                </c:pt>
                <c:pt idx="20">
                  <c:v>20.1</c:v>
                </c:pt>
                <c:pt idx="21">
                  <c:v>21.1</c:v>
                </c:pt>
                <c:pt idx="22">
                  <c:v>22.1</c:v>
                </c:pt>
                <c:pt idx="23">
                  <c:v>23.1</c:v>
                </c:pt>
                <c:pt idx="24">
                  <c:v>24.1</c:v>
                </c:pt>
                <c:pt idx="25">
                  <c:v>25.1</c:v>
                </c:pt>
                <c:pt idx="26">
                  <c:v>26.1</c:v>
                </c:pt>
                <c:pt idx="27">
                  <c:v>27.1</c:v>
                </c:pt>
                <c:pt idx="28">
                  <c:v>28.1</c:v>
                </c:pt>
                <c:pt idx="29">
                  <c:v>29.1</c:v>
                </c:pt>
                <c:pt idx="30">
                  <c:v>30.1</c:v>
                </c:pt>
                <c:pt idx="31">
                  <c:v>31.1</c:v>
                </c:pt>
                <c:pt idx="32">
                  <c:v>32.1</c:v>
                </c:pt>
                <c:pt idx="33">
                  <c:v>33.1</c:v>
                </c:pt>
                <c:pt idx="34">
                  <c:v>34.1</c:v>
                </c:pt>
                <c:pt idx="35">
                  <c:v>35.1</c:v>
                </c:pt>
                <c:pt idx="36">
                  <c:v>36.1</c:v>
                </c:pt>
                <c:pt idx="37">
                  <c:v>37.1</c:v>
                </c:pt>
                <c:pt idx="38">
                  <c:v>38.1</c:v>
                </c:pt>
                <c:pt idx="39">
                  <c:v>39.1</c:v>
                </c:pt>
                <c:pt idx="40">
                  <c:v>40.1</c:v>
                </c:pt>
                <c:pt idx="41">
                  <c:v>41.1</c:v>
                </c:pt>
                <c:pt idx="42">
                  <c:v>42.1</c:v>
                </c:pt>
                <c:pt idx="43">
                  <c:v>43.1</c:v>
                </c:pt>
                <c:pt idx="44">
                  <c:v>44.1</c:v>
                </c:pt>
                <c:pt idx="45">
                  <c:v>45.1</c:v>
                </c:pt>
                <c:pt idx="46">
                  <c:v>46.1</c:v>
                </c:pt>
                <c:pt idx="47">
                  <c:v>47.1</c:v>
                </c:pt>
                <c:pt idx="48">
                  <c:v>48.1</c:v>
                </c:pt>
                <c:pt idx="49">
                  <c:v>49.1</c:v>
                </c:pt>
                <c:pt idx="50">
                  <c:v>50.1</c:v>
                </c:pt>
                <c:pt idx="51">
                  <c:v>51.1</c:v>
                </c:pt>
                <c:pt idx="52">
                  <c:v>52.1</c:v>
                </c:pt>
                <c:pt idx="53">
                  <c:v>53.1</c:v>
                </c:pt>
                <c:pt idx="54">
                  <c:v>54.1</c:v>
                </c:pt>
                <c:pt idx="55">
                  <c:v>55.1</c:v>
                </c:pt>
                <c:pt idx="56">
                  <c:v>56.1</c:v>
                </c:pt>
                <c:pt idx="57">
                  <c:v>57.1</c:v>
                </c:pt>
                <c:pt idx="58">
                  <c:v>58.1</c:v>
                </c:pt>
                <c:pt idx="59">
                  <c:v>59.1</c:v>
                </c:pt>
                <c:pt idx="60">
                  <c:v>60.1</c:v>
                </c:pt>
                <c:pt idx="61">
                  <c:v>61.1</c:v>
                </c:pt>
                <c:pt idx="62">
                  <c:v>62.1</c:v>
                </c:pt>
                <c:pt idx="63">
                  <c:v>63.1</c:v>
                </c:pt>
                <c:pt idx="64">
                  <c:v>64.1</c:v>
                </c:pt>
                <c:pt idx="65">
                  <c:v>65.1</c:v>
                </c:pt>
                <c:pt idx="66">
                  <c:v>66.1</c:v>
                </c:pt>
                <c:pt idx="67">
                  <c:v>67.1</c:v>
                </c:pt>
                <c:pt idx="68">
                  <c:v>68.1</c:v>
                </c:pt>
                <c:pt idx="69">
                  <c:v>69.1</c:v>
                </c:pt>
                <c:pt idx="70">
                  <c:v>70.1</c:v>
                </c:pt>
                <c:pt idx="71">
                  <c:v>71.1</c:v>
                </c:pt>
                <c:pt idx="72">
                  <c:v>72.1</c:v>
                </c:pt>
                <c:pt idx="73">
                  <c:v>73.1</c:v>
                </c:pt>
                <c:pt idx="74">
                  <c:v>74.1</c:v>
                </c:pt>
                <c:pt idx="75">
                  <c:v>75.1</c:v>
                </c:pt>
                <c:pt idx="76">
                  <c:v>76.1</c:v>
                </c:pt>
                <c:pt idx="77">
                  <c:v>77.1</c:v>
                </c:pt>
                <c:pt idx="78">
                  <c:v>78.1</c:v>
                </c:pt>
                <c:pt idx="79">
                  <c:v>79.1</c:v>
                </c:pt>
                <c:pt idx="80">
                  <c:v>80.1</c:v>
                </c:pt>
                <c:pt idx="81">
                  <c:v>81.1</c:v>
                </c:pt>
                <c:pt idx="82">
                  <c:v>82.1</c:v>
                </c:pt>
                <c:pt idx="83">
                  <c:v>83.1</c:v>
                </c:pt>
                <c:pt idx="84">
                  <c:v>84.1</c:v>
                </c:pt>
                <c:pt idx="85">
                  <c:v>85.1</c:v>
                </c:pt>
                <c:pt idx="86">
                  <c:v>86.1</c:v>
                </c:pt>
                <c:pt idx="87">
                  <c:v>87.1</c:v>
                </c:pt>
                <c:pt idx="88">
                  <c:v>88.1</c:v>
                </c:pt>
                <c:pt idx="89">
                  <c:v>89.1</c:v>
                </c:pt>
                <c:pt idx="90">
                  <c:v>90.1</c:v>
                </c:pt>
                <c:pt idx="91">
                  <c:v>91.1</c:v>
                </c:pt>
                <c:pt idx="92">
                  <c:v>92.1</c:v>
                </c:pt>
                <c:pt idx="93">
                  <c:v>93.1</c:v>
                </c:pt>
                <c:pt idx="94">
                  <c:v>94.1</c:v>
                </c:pt>
                <c:pt idx="95">
                  <c:v>95.1</c:v>
                </c:pt>
                <c:pt idx="96">
                  <c:v>96.1</c:v>
                </c:pt>
                <c:pt idx="97">
                  <c:v>97.1</c:v>
                </c:pt>
                <c:pt idx="98">
                  <c:v>98.1</c:v>
                </c:pt>
                <c:pt idx="99">
                  <c:v>99.1</c:v>
                </c:pt>
                <c:pt idx="100">
                  <c:v>100.1</c:v>
                </c:pt>
                <c:pt idx="101">
                  <c:v>101.1</c:v>
                </c:pt>
                <c:pt idx="102">
                  <c:v>102.1</c:v>
                </c:pt>
                <c:pt idx="103">
                  <c:v>103.1</c:v>
                </c:pt>
                <c:pt idx="104">
                  <c:v>104.1</c:v>
                </c:pt>
                <c:pt idx="105">
                  <c:v>105.1</c:v>
                </c:pt>
                <c:pt idx="106">
                  <c:v>106.1</c:v>
                </c:pt>
                <c:pt idx="107">
                  <c:v>107.1</c:v>
                </c:pt>
                <c:pt idx="108">
                  <c:v>108.1</c:v>
                </c:pt>
                <c:pt idx="109">
                  <c:v>109.1</c:v>
                </c:pt>
                <c:pt idx="110">
                  <c:v>110.1</c:v>
                </c:pt>
                <c:pt idx="111">
                  <c:v>111.1</c:v>
                </c:pt>
                <c:pt idx="112">
                  <c:v>112.1</c:v>
                </c:pt>
                <c:pt idx="113">
                  <c:v>113.1</c:v>
                </c:pt>
                <c:pt idx="114">
                  <c:v>114.1</c:v>
                </c:pt>
                <c:pt idx="115">
                  <c:v>115.1</c:v>
                </c:pt>
                <c:pt idx="116">
                  <c:v>116.1</c:v>
                </c:pt>
                <c:pt idx="117">
                  <c:v>117.1</c:v>
                </c:pt>
                <c:pt idx="118">
                  <c:v>118.1</c:v>
                </c:pt>
                <c:pt idx="119">
                  <c:v>119.1</c:v>
                </c:pt>
                <c:pt idx="120">
                  <c:v>120.1</c:v>
                </c:pt>
                <c:pt idx="121">
                  <c:v>121.1</c:v>
                </c:pt>
                <c:pt idx="122">
                  <c:v>122.1</c:v>
                </c:pt>
                <c:pt idx="123">
                  <c:v>123.1</c:v>
                </c:pt>
                <c:pt idx="124">
                  <c:v>124.1</c:v>
                </c:pt>
                <c:pt idx="125">
                  <c:v>125.1</c:v>
                </c:pt>
                <c:pt idx="126">
                  <c:v>126.1</c:v>
                </c:pt>
                <c:pt idx="127">
                  <c:v>127.1</c:v>
                </c:pt>
                <c:pt idx="128">
                  <c:v>128.1</c:v>
                </c:pt>
                <c:pt idx="129">
                  <c:v>129.1</c:v>
                </c:pt>
                <c:pt idx="130">
                  <c:v>130.1</c:v>
                </c:pt>
                <c:pt idx="131">
                  <c:v>131.1</c:v>
                </c:pt>
                <c:pt idx="132">
                  <c:v>132.1</c:v>
                </c:pt>
                <c:pt idx="133">
                  <c:v>133.1</c:v>
                </c:pt>
                <c:pt idx="134">
                  <c:v>134.1</c:v>
                </c:pt>
                <c:pt idx="135">
                  <c:v>135.1</c:v>
                </c:pt>
                <c:pt idx="136">
                  <c:v>136.1</c:v>
                </c:pt>
                <c:pt idx="137">
                  <c:v>137.1</c:v>
                </c:pt>
                <c:pt idx="138">
                  <c:v>138.1</c:v>
                </c:pt>
                <c:pt idx="139">
                  <c:v>139.1</c:v>
                </c:pt>
                <c:pt idx="140">
                  <c:v>140.1</c:v>
                </c:pt>
                <c:pt idx="141">
                  <c:v>141.1</c:v>
                </c:pt>
                <c:pt idx="142">
                  <c:v>142.1</c:v>
                </c:pt>
                <c:pt idx="143">
                  <c:v>143.1</c:v>
                </c:pt>
                <c:pt idx="144">
                  <c:v>144.1</c:v>
                </c:pt>
                <c:pt idx="145">
                  <c:v>145.1</c:v>
                </c:pt>
                <c:pt idx="146">
                  <c:v>146.1</c:v>
                </c:pt>
                <c:pt idx="147">
                  <c:v>147.1</c:v>
                </c:pt>
                <c:pt idx="148">
                  <c:v>148.1</c:v>
                </c:pt>
                <c:pt idx="149">
                  <c:v>149.1</c:v>
                </c:pt>
                <c:pt idx="150">
                  <c:v>150.1</c:v>
                </c:pt>
                <c:pt idx="151">
                  <c:v>151.1</c:v>
                </c:pt>
                <c:pt idx="152">
                  <c:v>152.1</c:v>
                </c:pt>
                <c:pt idx="153">
                  <c:v>153.1</c:v>
                </c:pt>
                <c:pt idx="154">
                  <c:v>154.1</c:v>
                </c:pt>
                <c:pt idx="155">
                  <c:v>155.1</c:v>
                </c:pt>
                <c:pt idx="156">
                  <c:v>156.1</c:v>
                </c:pt>
                <c:pt idx="157">
                  <c:v>157.1</c:v>
                </c:pt>
                <c:pt idx="158">
                  <c:v>158.1</c:v>
                </c:pt>
                <c:pt idx="159">
                  <c:v>159.1</c:v>
                </c:pt>
                <c:pt idx="160">
                  <c:v>160.1</c:v>
                </c:pt>
                <c:pt idx="161">
                  <c:v>161.1</c:v>
                </c:pt>
                <c:pt idx="162">
                  <c:v>162.1</c:v>
                </c:pt>
                <c:pt idx="163">
                  <c:v>163.1</c:v>
                </c:pt>
                <c:pt idx="164">
                  <c:v>164.1</c:v>
                </c:pt>
                <c:pt idx="165">
                  <c:v>165.1</c:v>
                </c:pt>
                <c:pt idx="166">
                  <c:v>166.1</c:v>
                </c:pt>
                <c:pt idx="167">
                  <c:v>167.1</c:v>
                </c:pt>
                <c:pt idx="168">
                  <c:v>168.1</c:v>
                </c:pt>
                <c:pt idx="169">
                  <c:v>169.1</c:v>
                </c:pt>
                <c:pt idx="170">
                  <c:v>170.1</c:v>
                </c:pt>
                <c:pt idx="171">
                  <c:v>171.1</c:v>
                </c:pt>
                <c:pt idx="172">
                  <c:v>172.1</c:v>
                </c:pt>
                <c:pt idx="173">
                  <c:v>173.1</c:v>
                </c:pt>
                <c:pt idx="174">
                  <c:v>174.1</c:v>
                </c:pt>
                <c:pt idx="175">
                  <c:v>175.1</c:v>
                </c:pt>
                <c:pt idx="176">
                  <c:v>176.1</c:v>
                </c:pt>
                <c:pt idx="177">
                  <c:v>177.1</c:v>
                </c:pt>
                <c:pt idx="178">
                  <c:v>178.1</c:v>
                </c:pt>
                <c:pt idx="179">
                  <c:v>179.1</c:v>
                </c:pt>
                <c:pt idx="180">
                  <c:v>180.1</c:v>
                </c:pt>
                <c:pt idx="181">
                  <c:v>181.1</c:v>
                </c:pt>
                <c:pt idx="182">
                  <c:v>182.1</c:v>
                </c:pt>
                <c:pt idx="183">
                  <c:v>183.1</c:v>
                </c:pt>
                <c:pt idx="184">
                  <c:v>184.1</c:v>
                </c:pt>
                <c:pt idx="185">
                  <c:v>185.1</c:v>
                </c:pt>
                <c:pt idx="186">
                  <c:v>186.1</c:v>
                </c:pt>
                <c:pt idx="187">
                  <c:v>187.1</c:v>
                </c:pt>
                <c:pt idx="188">
                  <c:v>188.1</c:v>
                </c:pt>
                <c:pt idx="189">
                  <c:v>189.1</c:v>
                </c:pt>
                <c:pt idx="190">
                  <c:v>190.1</c:v>
                </c:pt>
                <c:pt idx="191">
                  <c:v>191.1</c:v>
                </c:pt>
                <c:pt idx="192">
                  <c:v>192.1</c:v>
                </c:pt>
                <c:pt idx="193">
                  <c:v>193.1</c:v>
                </c:pt>
                <c:pt idx="194">
                  <c:v>194.1</c:v>
                </c:pt>
                <c:pt idx="195">
                  <c:v>195.1</c:v>
                </c:pt>
                <c:pt idx="196">
                  <c:v>196.1</c:v>
                </c:pt>
                <c:pt idx="197">
                  <c:v>197.1</c:v>
                </c:pt>
                <c:pt idx="198">
                  <c:v>198.1</c:v>
                </c:pt>
                <c:pt idx="199">
                  <c:v>199.1</c:v>
                </c:pt>
                <c:pt idx="200">
                  <c:v>200.1</c:v>
                </c:pt>
                <c:pt idx="201">
                  <c:v>201.1</c:v>
                </c:pt>
                <c:pt idx="202">
                  <c:v>202.1</c:v>
                </c:pt>
                <c:pt idx="203">
                  <c:v>203.1</c:v>
                </c:pt>
                <c:pt idx="204">
                  <c:v>204.1</c:v>
                </c:pt>
                <c:pt idx="205">
                  <c:v>205.1</c:v>
                </c:pt>
                <c:pt idx="206">
                  <c:v>206.1</c:v>
                </c:pt>
                <c:pt idx="207">
                  <c:v>207.1</c:v>
                </c:pt>
                <c:pt idx="208">
                  <c:v>208.1</c:v>
                </c:pt>
                <c:pt idx="209">
                  <c:v>209.1</c:v>
                </c:pt>
                <c:pt idx="210">
                  <c:v>210.1</c:v>
                </c:pt>
                <c:pt idx="211">
                  <c:v>211.1</c:v>
                </c:pt>
                <c:pt idx="212">
                  <c:v>212.1</c:v>
                </c:pt>
                <c:pt idx="213">
                  <c:v>213.1</c:v>
                </c:pt>
                <c:pt idx="214">
                  <c:v>214.1</c:v>
                </c:pt>
                <c:pt idx="215">
                  <c:v>215.1</c:v>
                </c:pt>
                <c:pt idx="216">
                  <c:v>216.1</c:v>
                </c:pt>
                <c:pt idx="217">
                  <c:v>217.1</c:v>
                </c:pt>
                <c:pt idx="218">
                  <c:v>218.1</c:v>
                </c:pt>
                <c:pt idx="219">
                  <c:v>219.1</c:v>
                </c:pt>
                <c:pt idx="220">
                  <c:v>220.1</c:v>
                </c:pt>
                <c:pt idx="221">
                  <c:v>221.1</c:v>
                </c:pt>
                <c:pt idx="222">
                  <c:v>222.1</c:v>
                </c:pt>
                <c:pt idx="223">
                  <c:v>223.1</c:v>
                </c:pt>
                <c:pt idx="224">
                  <c:v>224.1</c:v>
                </c:pt>
                <c:pt idx="225">
                  <c:v>225.1</c:v>
                </c:pt>
                <c:pt idx="226">
                  <c:v>226.1</c:v>
                </c:pt>
                <c:pt idx="227">
                  <c:v>227.1</c:v>
                </c:pt>
                <c:pt idx="228">
                  <c:v>228.1</c:v>
                </c:pt>
                <c:pt idx="229">
                  <c:v>229.1</c:v>
                </c:pt>
                <c:pt idx="230">
                  <c:v>230.1</c:v>
                </c:pt>
                <c:pt idx="231">
                  <c:v>231.1</c:v>
                </c:pt>
                <c:pt idx="232">
                  <c:v>232.1</c:v>
                </c:pt>
                <c:pt idx="233">
                  <c:v>233.1</c:v>
                </c:pt>
                <c:pt idx="234">
                  <c:v>234.1</c:v>
                </c:pt>
                <c:pt idx="235">
                  <c:v>235.1</c:v>
                </c:pt>
                <c:pt idx="236">
                  <c:v>236.1</c:v>
                </c:pt>
                <c:pt idx="237">
                  <c:v>237.1</c:v>
                </c:pt>
                <c:pt idx="238">
                  <c:v>238.1</c:v>
                </c:pt>
                <c:pt idx="239">
                  <c:v>239.1</c:v>
                </c:pt>
                <c:pt idx="240">
                  <c:v>240.1</c:v>
                </c:pt>
                <c:pt idx="241">
                  <c:v>241.1</c:v>
                </c:pt>
                <c:pt idx="242">
                  <c:v>242.1</c:v>
                </c:pt>
                <c:pt idx="243">
                  <c:v>243.1</c:v>
                </c:pt>
                <c:pt idx="244">
                  <c:v>244.1</c:v>
                </c:pt>
                <c:pt idx="245">
                  <c:v>245.1</c:v>
                </c:pt>
                <c:pt idx="246">
                  <c:v>246.1</c:v>
                </c:pt>
                <c:pt idx="247">
                  <c:v>247.1</c:v>
                </c:pt>
                <c:pt idx="248">
                  <c:v>248.1</c:v>
                </c:pt>
                <c:pt idx="249">
                  <c:v>249.1</c:v>
                </c:pt>
                <c:pt idx="250">
                  <c:v>250.1</c:v>
                </c:pt>
                <c:pt idx="251">
                  <c:v>251.1</c:v>
                </c:pt>
                <c:pt idx="252">
                  <c:v>252.1</c:v>
                </c:pt>
                <c:pt idx="253">
                  <c:v>253.1</c:v>
                </c:pt>
                <c:pt idx="254">
                  <c:v>254.1</c:v>
                </c:pt>
                <c:pt idx="255">
                  <c:v>255.1</c:v>
                </c:pt>
                <c:pt idx="256">
                  <c:v>256.1</c:v>
                </c:pt>
                <c:pt idx="257">
                  <c:v>257.1</c:v>
                </c:pt>
                <c:pt idx="258">
                  <c:v>258.1</c:v>
                </c:pt>
                <c:pt idx="259">
                  <c:v>259.1</c:v>
                </c:pt>
                <c:pt idx="260">
                  <c:v>260.1</c:v>
                </c:pt>
                <c:pt idx="261">
                  <c:v>261.1</c:v>
                </c:pt>
                <c:pt idx="262">
                  <c:v>262.1</c:v>
                </c:pt>
                <c:pt idx="263">
                  <c:v>263.1</c:v>
                </c:pt>
                <c:pt idx="264">
                  <c:v>264.1</c:v>
                </c:pt>
                <c:pt idx="265">
                  <c:v>265.1</c:v>
                </c:pt>
                <c:pt idx="266">
                  <c:v>266.1</c:v>
                </c:pt>
                <c:pt idx="267">
                  <c:v>267.1</c:v>
                </c:pt>
                <c:pt idx="268">
                  <c:v>268.1</c:v>
                </c:pt>
                <c:pt idx="269">
                  <c:v>269.1</c:v>
                </c:pt>
                <c:pt idx="270">
                  <c:v>270.1</c:v>
                </c:pt>
                <c:pt idx="271">
                  <c:v>271.1</c:v>
                </c:pt>
                <c:pt idx="272">
                  <c:v>272.1</c:v>
                </c:pt>
                <c:pt idx="273">
                  <c:v>273.1</c:v>
                </c:pt>
                <c:pt idx="274">
                  <c:v>274.1</c:v>
                </c:pt>
                <c:pt idx="275">
                  <c:v>275.1</c:v>
                </c:pt>
                <c:pt idx="276">
                  <c:v>276.1</c:v>
                </c:pt>
                <c:pt idx="277">
                  <c:v>277.1</c:v>
                </c:pt>
                <c:pt idx="278">
                  <c:v>278.1</c:v>
                </c:pt>
                <c:pt idx="279">
                  <c:v>279.1</c:v>
                </c:pt>
                <c:pt idx="280">
                  <c:v>280.1</c:v>
                </c:pt>
                <c:pt idx="281">
                  <c:v>281.1</c:v>
                </c:pt>
                <c:pt idx="282">
                  <c:v>282.1</c:v>
                </c:pt>
                <c:pt idx="283">
                  <c:v>283.1</c:v>
                </c:pt>
                <c:pt idx="284">
                  <c:v>284.1</c:v>
                </c:pt>
                <c:pt idx="285">
                  <c:v>285.1</c:v>
                </c:pt>
                <c:pt idx="286">
                  <c:v>286.1</c:v>
                </c:pt>
                <c:pt idx="287">
                  <c:v>287.1</c:v>
                </c:pt>
                <c:pt idx="288">
                  <c:v>288.1</c:v>
                </c:pt>
                <c:pt idx="289">
                  <c:v>289.1</c:v>
                </c:pt>
                <c:pt idx="290">
                  <c:v>290.1</c:v>
                </c:pt>
                <c:pt idx="291">
                  <c:v>291.1</c:v>
                </c:pt>
                <c:pt idx="292">
                  <c:v>292.1</c:v>
                </c:pt>
                <c:pt idx="293">
                  <c:v>293.1</c:v>
                </c:pt>
                <c:pt idx="294">
                  <c:v>294.1</c:v>
                </c:pt>
                <c:pt idx="295">
                  <c:v>295.1</c:v>
                </c:pt>
                <c:pt idx="296">
                  <c:v>296.1</c:v>
                </c:pt>
                <c:pt idx="297">
                  <c:v>297.1</c:v>
                </c:pt>
                <c:pt idx="298">
                  <c:v>298.1</c:v>
                </c:pt>
                <c:pt idx="299">
                  <c:v>299.1</c:v>
                </c:pt>
                <c:pt idx="300">
                  <c:v>300.1</c:v>
                </c:pt>
                <c:pt idx="301">
                  <c:v>301.1</c:v>
                </c:pt>
                <c:pt idx="302">
                  <c:v>302.1</c:v>
                </c:pt>
                <c:pt idx="303">
                  <c:v>303.1</c:v>
                </c:pt>
                <c:pt idx="304">
                  <c:v>304.1</c:v>
                </c:pt>
                <c:pt idx="305">
                  <c:v>305.1</c:v>
                </c:pt>
                <c:pt idx="306">
                  <c:v>306.1</c:v>
                </c:pt>
                <c:pt idx="307">
                  <c:v>307.1</c:v>
                </c:pt>
                <c:pt idx="308">
                  <c:v>308.1</c:v>
                </c:pt>
                <c:pt idx="309">
                  <c:v>309.1</c:v>
                </c:pt>
                <c:pt idx="310">
                  <c:v>310.1</c:v>
                </c:pt>
                <c:pt idx="311">
                  <c:v>311.1</c:v>
                </c:pt>
                <c:pt idx="312">
                  <c:v>312.1</c:v>
                </c:pt>
                <c:pt idx="313">
                  <c:v>313.1</c:v>
                </c:pt>
                <c:pt idx="314">
                  <c:v>314.1</c:v>
                </c:pt>
                <c:pt idx="315">
                  <c:v>315.1</c:v>
                </c:pt>
                <c:pt idx="316">
                  <c:v>316.1</c:v>
                </c:pt>
                <c:pt idx="317">
                  <c:v>317.1</c:v>
                </c:pt>
                <c:pt idx="318">
                  <c:v>318.1</c:v>
                </c:pt>
                <c:pt idx="319">
                  <c:v>319.1</c:v>
                </c:pt>
                <c:pt idx="320">
                  <c:v>320.1</c:v>
                </c:pt>
                <c:pt idx="321">
                  <c:v>321.1</c:v>
                </c:pt>
                <c:pt idx="322">
                  <c:v>322.1</c:v>
                </c:pt>
                <c:pt idx="323">
                  <c:v>323.1</c:v>
                </c:pt>
                <c:pt idx="324">
                  <c:v>324.1</c:v>
                </c:pt>
                <c:pt idx="325">
                  <c:v>325.1</c:v>
                </c:pt>
                <c:pt idx="326">
                  <c:v>326.1</c:v>
                </c:pt>
                <c:pt idx="327">
                  <c:v>327.1</c:v>
                </c:pt>
                <c:pt idx="328">
                  <c:v>328.1</c:v>
                </c:pt>
                <c:pt idx="329">
                  <c:v>329.1</c:v>
                </c:pt>
                <c:pt idx="330">
                  <c:v>330.1</c:v>
                </c:pt>
                <c:pt idx="331">
                  <c:v>331.1</c:v>
                </c:pt>
                <c:pt idx="332">
                  <c:v>332.1</c:v>
                </c:pt>
                <c:pt idx="333">
                  <c:v>333.1</c:v>
                </c:pt>
                <c:pt idx="334">
                  <c:v>334.1</c:v>
                </c:pt>
                <c:pt idx="335">
                  <c:v>335.1</c:v>
                </c:pt>
                <c:pt idx="336">
                  <c:v>336.1</c:v>
                </c:pt>
                <c:pt idx="337">
                  <c:v>337.1</c:v>
                </c:pt>
                <c:pt idx="338">
                  <c:v>338.1</c:v>
                </c:pt>
                <c:pt idx="339">
                  <c:v>339.1</c:v>
                </c:pt>
                <c:pt idx="340">
                  <c:v>340.1</c:v>
                </c:pt>
                <c:pt idx="341">
                  <c:v>341.1</c:v>
                </c:pt>
                <c:pt idx="342">
                  <c:v>342.1</c:v>
                </c:pt>
                <c:pt idx="343">
                  <c:v>343.1</c:v>
                </c:pt>
                <c:pt idx="344">
                  <c:v>344.1</c:v>
                </c:pt>
                <c:pt idx="345">
                  <c:v>345.1</c:v>
                </c:pt>
                <c:pt idx="346">
                  <c:v>346.1</c:v>
                </c:pt>
                <c:pt idx="347">
                  <c:v>347.1</c:v>
                </c:pt>
                <c:pt idx="348">
                  <c:v>348.1</c:v>
                </c:pt>
                <c:pt idx="349">
                  <c:v>349.1</c:v>
                </c:pt>
                <c:pt idx="350">
                  <c:v>350.1</c:v>
                </c:pt>
                <c:pt idx="351">
                  <c:v>351.1</c:v>
                </c:pt>
                <c:pt idx="352">
                  <c:v>352.1</c:v>
                </c:pt>
                <c:pt idx="353">
                  <c:v>353.1</c:v>
                </c:pt>
                <c:pt idx="354">
                  <c:v>354.1</c:v>
                </c:pt>
                <c:pt idx="355">
                  <c:v>355.1</c:v>
                </c:pt>
                <c:pt idx="356">
                  <c:v>356.1</c:v>
                </c:pt>
                <c:pt idx="357">
                  <c:v>357.1</c:v>
                </c:pt>
                <c:pt idx="358">
                  <c:v>358.1</c:v>
                </c:pt>
                <c:pt idx="359">
                  <c:v>359.1</c:v>
                </c:pt>
                <c:pt idx="360">
                  <c:v>360.1</c:v>
                </c:pt>
                <c:pt idx="361">
                  <c:v>361.1</c:v>
                </c:pt>
                <c:pt idx="362">
                  <c:v>362.1</c:v>
                </c:pt>
                <c:pt idx="363">
                  <c:v>363.1</c:v>
                </c:pt>
                <c:pt idx="364">
                  <c:v>364.1</c:v>
                </c:pt>
                <c:pt idx="365">
                  <c:v>365.1</c:v>
                </c:pt>
                <c:pt idx="366">
                  <c:v>366.1</c:v>
                </c:pt>
                <c:pt idx="367">
                  <c:v>367.1</c:v>
                </c:pt>
                <c:pt idx="368">
                  <c:v>368.1</c:v>
                </c:pt>
                <c:pt idx="369">
                  <c:v>369.1</c:v>
                </c:pt>
                <c:pt idx="370">
                  <c:v>370.1</c:v>
                </c:pt>
                <c:pt idx="371">
                  <c:v>371.1</c:v>
                </c:pt>
                <c:pt idx="372">
                  <c:v>372.1</c:v>
                </c:pt>
                <c:pt idx="373">
                  <c:v>373.1</c:v>
                </c:pt>
                <c:pt idx="374">
                  <c:v>374.1</c:v>
                </c:pt>
                <c:pt idx="375">
                  <c:v>375.1</c:v>
                </c:pt>
                <c:pt idx="376">
                  <c:v>376.1</c:v>
                </c:pt>
                <c:pt idx="377">
                  <c:v>377.1</c:v>
                </c:pt>
                <c:pt idx="378">
                  <c:v>378.1</c:v>
                </c:pt>
                <c:pt idx="379">
                  <c:v>379.1</c:v>
                </c:pt>
                <c:pt idx="380">
                  <c:v>380.1</c:v>
                </c:pt>
                <c:pt idx="381">
                  <c:v>381.1</c:v>
                </c:pt>
                <c:pt idx="382">
                  <c:v>382.1</c:v>
                </c:pt>
                <c:pt idx="383">
                  <c:v>383.1</c:v>
                </c:pt>
                <c:pt idx="384">
                  <c:v>384.1</c:v>
                </c:pt>
                <c:pt idx="385">
                  <c:v>385.1</c:v>
                </c:pt>
                <c:pt idx="386">
                  <c:v>386.1</c:v>
                </c:pt>
                <c:pt idx="387">
                  <c:v>387.1</c:v>
                </c:pt>
                <c:pt idx="388">
                  <c:v>388.1</c:v>
                </c:pt>
                <c:pt idx="389">
                  <c:v>389.1</c:v>
                </c:pt>
                <c:pt idx="390">
                  <c:v>390.1</c:v>
                </c:pt>
                <c:pt idx="391">
                  <c:v>391.1</c:v>
                </c:pt>
                <c:pt idx="392">
                  <c:v>392.1</c:v>
                </c:pt>
                <c:pt idx="393">
                  <c:v>393.1</c:v>
                </c:pt>
                <c:pt idx="394">
                  <c:v>394.1</c:v>
                </c:pt>
                <c:pt idx="395">
                  <c:v>395.1</c:v>
                </c:pt>
                <c:pt idx="396">
                  <c:v>396.1</c:v>
                </c:pt>
                <c:pt idx="397">
                  <c:v>397.1</c:v>
                </c:pt>
                <c:pt idx="398">
                  <c:v>398.1</c:v>
                </c:pt>
                <c:pt idx="399">
                  <c:v>399.1</c:v>
                </c:pt>
                <c:pt idx="400">
                  <c:v>400.1</c:v>
                </c:pt>
                <c:pt idx="401">
                  <c:v>401.1</c:v>
                </c:pt>
                <c:pt idx="402">
                  <c:v>402.1</c:v>
                </c:pt>
                <c:pt idx="403">
                  <c:v>403.1</c:v>
                </c:pt>
                <c:pt idx="404">
                  <c:v>404.1</c:v>
                </c:pt>
                <c:pt idx="405">
                  <c:v>405.1</c:v>
                </c:pt>
                <c:pt idx="406">
                  <c:v>406.1</c:v>
                </c:pt>
                <c:pt idx="407">
                  <c:v>407.1</c:v>
                </c:pt>
                <c:pt idx="408">
                  <c:v>408.1</c:v>
                </c:pt>
                <c:pt idx="409">
                  <c:v>409.1</c:v>
                </c:pt>
                <c:pt idx="410">
                  <c:v>410.1</c:v>
                </c:pt>
                <c:pt idx="411">
                  <c:v>411.1</c:v>
                </c:pt>
                <c:pt idx="412">
                  <c:v>412.1</c:v>
                </c:pt>
                <c:pt idx="413">
                  <c:v>413.1</c:v>
                </c:pt>
                <c:pt idx="414">
                  <c:v>414.1</c:v>
                </c:pt>
                <c:pt idx="415">
                  <c:v>415.1</c:v>
                </c:pt>
                <c:pt idx="416">
                  <c:v>416.1</c:v>
                </c:pt>
                <c:pt idx="417">
                  <c:v>417.1</c:v>
                </c:pt>
                <c:pt idx="418">
                  <c:v>418.1</c:v>
                </c:pt>
                <c:pt idx="419">
                  <c:v>419.1</c:v>
                </c:pt>
                <c:pt idx="420">
                  <c:v>420.1</c:v>
                </c:pt>
                <c:pt idx="421">
                  <c:v>421.1</c:v>
                </c:pt>
                <c:pt idx="422">
                  <c:v>422.1</c:v>
                </c:pt>
                <c:pt idx="423">
                  <c:v>423.1</c:v>
                </c:pt>
                <c:pt idx="424">
                  <c:v>424.1</c:v>
                </c:pt>
                <c:pt idx="425">
                  <c:v>425.1</c:v>
                </c:pt>
                <c:pt idx="426">
                  <c:v>426.1</c:v>
                </c:pt>
                <c:pt idx="427">
                  <c:v>427.1</c:v>
                </c:pt>
                <c:pt idx="428">
                  <c:v>428.1</c:v>
                </c:pt>
                <c:pt idx="429">
                  <c:v>429.1</c:v>
                </c:pt>
                <c:pt idx="430">
                  <c:v>430.1</c:v>
                </c:pt>
                <c:pt idx="431">
                  <c:v>431.1</c:v>
                </c:pt>
                <c:pt idx="432">
                  <c:v>432.1</c:v>
                </c:pt>
                <c:pt idx="433">
                  <c:v>433.1</c:v>
                </c:pt>
                <c:pt idx="434">
                  <c:v>434.1</c:v>
                </c:pt>
                <c:pt idx="435">
                  <c:v>435.1</c:v>
                </c:pt>
                <c:pt idx="436">
                  <c:v>436.1</c:v>
                </c:pt>
                <c:pt idx="437">
                  <c:v>437.1</c:v>
                </c:pt>
                <c:pt idx="438">
                  <c:v>438.1</c:v>
                </c:pt>
                <c:pt idx="439">
                  <c:v>439.1</c:v>
                </c:pt>
                <c:pt idx="440">
                  <c:v>440.1</c:v>
                </c:pt>
                <c:pt idx="441">
                  <c:v>441.1</c:v>
                </c:pt>
                <c:pt idx="442">
                  <c:v>442.1</c:v>
                </c:pt>
                <c:pt idx="443">
                  <c:v>443.1</c:v>
                </c:pt>
                <c:pt idx="444">
                  <c:v>444.1</c:v>
                </c:pt>
                <c:pt idx="445">
                  <c:v>445.1</c:v>
                </c:pt>
                <c:pt idx="446">
                  <c:v>446.1</c:v>
                </c:pt>
                <c:pt idx="447">
                  <c:v>447.1</c:v>
                </c:pt>
                <c:pt idx="448">
                  <c:v>448.1</c:v>
                </c:pt>
                <c:pt idx="449">
                  <c:v>449.1</c:v>
                </c:pt>
                <c:pt idx="450">
                  <c:v>450.1</c:v>
                </c:pt>
                <c:pt idx="451">
                  <c:v>451.1</c:v>
                </c:pt>
                <c:pt idx="452">
                  <c:v>452.1</c:v>
                </c:pt>
                <c:pt idx="453">
                  <c:v>453.1</c:v>
                </c:pt>
                <c:pt idx="454">
                  <c:v>454.1</c:v>
                </c:pt>
                <c:pt idx="455">
                  <c:v>455.1</c:v>
                </c:pt>
                <c:pt idx="456">
                  <c:v>456.1</c:v>
                </c:pt>
                <c:pt idx="457">
                  <c:v>457.1</c:v>
                </c:pt>
                <c:pt idx="458">
                  <c:v>458.1</c:v>
                </c:pt>
                <c:pt idx="459">
                  <c:v>459.1</c:v>
                </c:pt>
                <c:pt idx="460">
                  <c:v>460.1</c:v>
                </c:pt>
                <c:pt idx="461">
                  <c:v>461.1</c:v>
                </c:pt>
                <c:pt idx="462">
                  <c:v>462.1</c:v>
                </c:pt>
                <c:pt idx="463">
                  <c:v>463.1</c:v>
                </c:pt>
                <c:pt idx="464">
                  <c:v>464.1</c:v>
                </c:pt>
                <c:pt idx="465">
                  <c:v>465.1</c:v>
                </c:pt>
                <c:pt idx="466">
                  <c:v>466.1</c:v>
                </c:pt>
                <c:pt idx="467">
                  <c:v>467.1</c:v>
                </c:pt>
                <c:pt idx="468">
                  <c:v>468.1</c:v>
                </c:pt>
                <c:pt idx="469">
                  <c:v>469.1</c:v>
                </c:pt>
                <c:pt idx="470">
                  <c:v>470.1</c:v>
                </c:pt>
                <c:pt idx="471">
                  <c:v>471.1</c:v>
                </c:pt>
                <c:pt idx="472">
                  <c:v>472.1</c:v>
                </c:pt>
                <c:pt idx="473">
                  <c:v>473.1</c:v>
                </c:pt>
                <c:pt idx="474">
                  <c:v>474.1</c:v>
                </c:pt>
                <c:pt idx="475">
                  <c:v>475.1</c:v>
                </c:pt>
                <c:pt idx="476">
                  <c:v>476.1</c:v>
                </c:pt>
                <c:pt idx="477">
                  <c:v>477.1</c:v>
                </c:pt>
                <c:pt idx="478">
                  <c:v>478.1</c:v>
                </c:pt>
                <c:pt idx="479">
                  <c:v>479.1</c:v>
                </c:pt>
                <c:pt idx="480">
                  <c:v>480.1</c:v>
                </c:pt>
                <c:pt idx="481">
                  <c:v>481.1</c:v>
                </c:pt>
                <c:pt idx="482">
                  <c:v>482.1</c:v>
                </c:pt>
                <c:pt idx="483">
                  <c:v>483.1</c:v>
                </c:pt>
                <c:pt idx="484">
                  <c:v>484.1</c:v>
                </c:pt>
                <c:pt idx="485">
                  <c:v>485.1</c:v>
                </c:pt>
                <c:pt idx="486">
                  <c:v>486.1</c:v>
                </c:pt>
                <c:pt idx="487">
                  <c:v>487.1</c:v>
                </c:pt>
                <c:pt idx="488">
                  <c:v>488.1</c:v>
                </c:pt>
                <c:pt idx="489">
                  <c:v>489.1</c:v>
                </c:pt>
                <c:pt idx="490">
                  <c:v>490.1</c:v>
                </c:pt>
                <c:pt idx="491">
                  <c:v>491.1</c:v>
                </c:pt>
                <c:pt idx="492">
                  <c:v>492.1</c:v>
                </c:pt>
                <c:pt idx="493">
                  <c:v>493.1</c:v>
                </c:pt>
                <c:pt idx="494">
                  <c:v>494.1</c:v>
                </c:pt>
                <c:pt idx="495">
                  <c:v>495.1</c:v>
                </c:pt>
                <c:pt idx="496">
                  <c:v>496.1</c:v>
                </c:pt>
                <c:pt idx="497">
                  <c:v>497.1</c:v>
                </c:pt>
                <c:pt idx="498">
                  <c:v>498.1</c:v>
                </c:pt>
                <c:pt idx="499">
                  <c:v>499.1</c:v>
                </c:pt>
              </c:numCache>
            </c:numRef>
          </c:xVal>
          <c:yVal>
            <c:numRef>
              <c:f>Phi_18_0kV_u_1p75mps!$H$7:$H$800</c:f>
              <c:numCache>
                <c:formatCode>General</c:formatCode>
                <c:ptCount val="794"/>
                <c:pt idx="0">
                  <c:v>440.687</c:v>
                </c:pt>
                <c:pt idx="1">
                  <c:v>448.568</c:v>
                </c:pt>
                <c:pt idx="2">
                  <c:v>446.896</c:v>
                </c:pt>
                <c:pt idx="3">
                  <c:v>441.682</c:v>
                </c:pt>
                <c:pt idx="4">
                  <c:v>448.051</c:v>
                </c:pt>
                <c:pt idx="5">
                  <c:v>433.164</c:v>
                </c:pt>
                <c:pt idx="6">
                  <c:v>441.841</c:v>
                </c:pt>
                <c:pt idx="7">
                  <c:v>429.979</c:v>
                </c:pt>
                <c:pt idx="8">
                  <c:v>435.552</c:v>
                </c:pt>
                <c:pt idx="9">
                  <c:v>438.776</c:v>
                </c:pt>
                <c:pt idx="10">
                  <c:v>441.125</c:v>
                </c:pt>
                <c:pt idx="11">
                  <c:v>424.685</c:v>
                </c:pt>
                <c:pt idx="12">
                  <c:v>426.715</c:v>
                </c:pt>
                <c:pt idx="13">
                  <c:v>424.367</c:v>
                </c:pt>
                <c:pt idx="14">
                  <c:v>414.017</c:v>
                </c:pt>
                <c:pt idx="15">
                  <c:v>419.988</c:v>
                </c:pt>
                <c:pt idx="16">
                  <c:v>425.003</c:v>
                </c:pt>
                <c:pt idx="17">
                  <c:v>420.187</c:v>
                </c:pt>
                <c:pt idx="18">
                  <c:v>422.655</c:v>
                </c:pt>
                <c:pt idx="19">
                  <c:v>427.511</c:v>
                </c:pt>
                <c:pt idx="20">
                  <c:v>427.551</c:v>
                </c:pt>
                <c:pt idx="21">
                  <c:v>425.083</c:v>
                </c:pt>
                <c:pt idx="22">
                  <c:v>417.918</c:v>
                </c:pt>
                <c:pt idx="23">
                  <c:v>421.461</c:v>
                </c:pt>
                <c:pt idx="24">
                  <c:v>421.063</c:v>
                </c:pt>
                <c:pt idx="25">
                  <c:v>419.152</c:v>
                </c:pt>
                <c:pt idx="26">
                  <c:v>434.875</c:v>
                </c:pt>
                <c:pt idx="27">
                  <c:v>422.536</c:v>
                </c:pt>
                <c:pt idx="28">
                  <c:v>423.292</c:v>
                </c:pt>
                <c:pt idx="29">
                  <c:v>431.134</c:v>
                </c:pt>
                <c:pt idx="30">
                  <c:v>430.138</c:v>
                </c:pt>
                <c:pt idx="31">
                  <c:v>432.965</c:v>
                </c:pt>
                <c:pt idx="32">
                  <c:v>434.238</c:v>
                </c:pt>
                <c:pt idx="33">
                  <c:v>441.324</c:v>
                </c:pt>
                <c:pt idx="34">
                  <c:v>438.458</c:v>
                </c:pt>
                <c:pt idx="35">
                  <c:v>434.557</c:v>
                </c:pt>
                <c:pt idx="36">
                  <c:v>431.412</c:v>
                </c:pt>
                <c:pt idx="37">
                  <c:v>434.437</c:v>
                </c:pt>
                <c:pt idx="38">
                  <c:v>440.01</c:v>
                </c:pt>
                <c:pt idx="39">
                  <c:v>439.931</c:v>
                </c:pt>
                <c:pt idx="40">
                  <c:v>443.632</c:v>
                </c:pt>
                <c:pt idx="41">
                  <c:v>440.926</c:v>
                </c:pt>
                <c:pt idx="42">
                  <c:v>444.19</c:v>
                </c:pt>
                <c:pt idx="43">
                  <c:v>445.583</c:v>
                </c:pt>
                <c:pt idx="44">
                  <c:v>451.076</c:v>
                </c:pt>
                <c:pt idx="45">
                  <c:v>442</c:v>
                </c:pt>
                <c:pt idx="46">
                  <c:v>452.191</c:v>
                </c:pt>
                <c:pt idx="47">
                  <c:v>459.674</c:v>
                </c:pt>
                <c:pt idx="48">
                  <c:v>458.281</c:v>
                </c:pt>
                <c:pt idx="49">
                  <c:v>461.226</c:v>
                </c:pt>
                <c:pt idx="50">
                  <c:v>445.543</c:v>
                </c:pt>
                <c:pt idx="51">
                  <c:v>460.072</c:v>
                </c:pt>
                <c:pt idx="52">
                  <c:v>449.683</c:v>
                </c:pt>
                <c:pt idx="53">
                  <c:v>447.494</c:v>
                </c:pt>
                <c:pt idx="54">
                  <c:v>459.594</c:v>
                </c:pt>
                <c:pt idx="55">
                  <c:v>450.837</c:v>
                </c:pt>
                <c:pt idx="56">
                  <c:v>441.881</c:v>
                </c:pt>
                <c:pt idx="57">
                  <c:v>461.863</c:v>
                </c:pt>
                <c:pt idx="58">
                  <c:v>446.857</c:v>
                </c:pt>
                <c:pt idx="59">
                  <c:v>457.206</c:v>
                </c:pt>
                <c:pt idx="60">
                  <c:v>446.419</c:v>
                </c:pt>
                <c:pt idx="61">
                  <c:v>450.001</c:v>
                </c:pt>
                <c:pt idx="62">
                  <c:v>458.48</c:v>
                </c:pt>
                <c:pt idx="63">
                  <c:v>452.907</c:v>
                </c:pt>
                <c:pt idx="64">
                  <c:v>449.006</c:v>
                </c:pt>
                <c:pt idx="65">
                  <c:v>471.337</c:v>
                </c:pt>
                <c:pt idx="66">
                  <c:v>459.594</c:v>
                </c:pt>
                <c:pt idx="67">
                  <c:v>454.937</c:v>
                </c:pt>
                <c:pt idx="68">
                  <c:v>458.44</c:v>
                </c:pt>
                <c:pt idx="69">
                  <c:v>435.114</c:v>
                </c:pt>
                <c:pt idx="70">
                  <c:v>454.022</c:v>
                </c:pt>
                <c:pt idx="71">
                  <c:v>444.747</c:v>
                </c:pt>
                <c:pt idx="72">
                  <c:v>444.03</c:v>
                </c:pt>
                <c:pt idx="73">
                  <c:v>442.359</c:v>
                </c:pt>
                <c:pt idx="74">
                  <c:v>449.325</c:v>
                </c:pt>
                <c:pt idx="75">
                  <c:v>437.343</c:v>
                </c:pt>
                <c:pt idx="76">
                  <c:v>434.875</c:v>
                </c:pt>
                <c:pt idx="77">
                  <c:v>441.443</c:v>
                </c:pt>
                <c:pt idx="78">
                  <c:v>427.79</c:v>
                </c:pt>
                <c:pt idx="79">
                  <c:v>430.178</c:v>
                </c:pt>
                <c:pt idx="80">
                  <c:v>437.502</c:v>
                </c:pt>
                <c:pt idx="81">
                  <c:v>427.272</c:v>
                </c:pt>
                <c:pt idx="82">
                  <c:v>434.557</c:v>
                </c:pt>
                <c:pt idx="83">
                  <c:v>422.098</c:v>
                </c:pt>
                <c:pt idx="84">
                  <c:v>433.323</c:v>
                </c:pt>
                <c:pt idx="85">
                  <c:v>426.556</c:v>
                </c:pt>
                <c:pt idx="86">
                  <c:v>425.202</c:v>
                </c:pt>
                <c:pt idx="87">
                  <c:v>418.356</c:v>
                </c:pt>
                <c:pt idx="88">
                  <c:v>419.192</c:v>
                </c:pt>
                <c:pt idx="89">
                  <c:v>427.392</c:v>
                </c:pt>
                <c:pt idx="90">
                  <c:v>419.351</c:v>
                </c:pt>
                <c:pt idx="91">
                  <c:v>418.635</c:v>
                </c:pt>
                <c:pt idx="92">
                  <c:v>416.405</c:v>
                </c:pt>
                <c:pt idx="93">
                  <c:v>421.859</c:v>
                </c:pt>
                <c:pt idx="94">
                  <c:v>423.013</c:v>
                </c:pt>
                <c:pt idx="95">
                  <c:v>419.908</c:v>
                </c:pt>
                <c:pt idx="96">
                  <c:v>423.889</c:v>
                </c:pt>
                <c:pt idx="97">
                  <c:v>415.53</c:v>
                </c:pt>
                <c:pt idx="98">
                  <c:v>426.914</c:v>
                </c:pt>
                <c:pt idx="99">
                  <c:v>420.028</c:v>
                </c:pt>
                <c:pt idx="100">
                  <c:v>423.212</c:v>
                </c:pt>
                <c:pt idx="101">
                  <c:v>418.834</c:v>
                </c:pt>
                <c:pt idx="102">
                  <c:v>428.546</c:v>
                </c:pt>
                <c:pt idx="103">
                  <c:v>429.621</c:v>
                </c:pt>
                <c:pt idx="104">
                  <c:v>421.819</c:v>
                </c:pt>
                <c:pt idx="105">
                  <c:v>430.536</c:v>
                </c:pt>
                <c:pt idx="106">
                  <c:v>428.228</c:v>
                </c:pt>
                <c:pt idx="107">
                  <c:v>446.896</c:v>
                </c:pt>
                <c:pt idx="108">
                  <c:v>433.681</c:v>
                </c:pt>
                <c:pt idx="109">
                  <c:v>442</c:v>
                </c:pt>
                <c:pt idx="110">
                  <c:v>443.473</c:v>
                </c:pt>
                <c:pt idx="111">
                  <c:v>436.069</c:v>
                </c:pt>
                <c:pt idx="112">
                  <c:v>446.061</c:v>
                </c:pt>
                <c:pt idx="113">
                  <c:v>449.364</c:v>
                </c:pt>
                <c:pt idx="114">
                  <c:v>444.508</c:v>
                </c:pt>
                <c:pt idx="115">
                  <c:v>450.121</c:v>
                </c:pt>
                <c:pt idx="116">
                  <c:v>454.778</c:v>
                </c:pt>
                <c:pt idx="117">
                  <c:v>444.03</c:v>
                </c:pt>
                <c:pt idx="118">
                  <c:v>451.434</c:v>
                </c:pt>
                <c:pt idx="119">
                  <c:v>449.802</c:v>
                </c:pt>
                <c:pt idx="120">
                  <c:v>450.2</c:v>
                </c:pt>
                <c:pt idx="121">
                  <c:v>450.2</c:v>
                </c:pt>
                <c:pt idx="122">
                  <c:v>448.648</c:v>
                </c:pt>
                <c:pt idx="123">
                  <c:v>446.618</c:v>
                </c:pt>
                <c:pt idx="124">
                  <c:v>458.52</c:v>
                </c:pt>
                <c:pt idx="125">
                  <c:v>451.952</c:v>
                </c:pt>
                <c:pt idx="126">
                  <c:v>452.947</c:v>
                </c:pt>
                <c:pt idx="127">
                  <c:v>450.161</c:v>
                </c:pt>
                <c:pt idx="128">
                  <c:v>457.604</c:v>
                </c:pt>
                <c:pt idx="129">
                  <c:v>457.047</c:v>
                </c:pt>
                <c:pt idx="130">
                  <c:v>452.469</c:v>
                </c:pt>
                <c:pt idx="131">
                  <c:v>464.69</c:v>
                </c:pt>
                <c:pt idx="132">
                  <c:v>450.718</c:v>
                </c:pt>
                <c:pt idx="133">
                  <c:v>457.644</c:v>
                </c:pt>
                <c:pt idx="134">
                  <c:v>450.678</c:v>
                </c:pt>
                <c:pt idx="135">
                  <c:v>451.713</c:v>
                </c:pt>
                <c:pt idx="136">
                  <c:v>448.568</c:v>
                </c:pt>
                <c:pt idx="137">
                  <c:v>453.902</c:v>
                </c:pt>
                <c:pt idx="138">
                  <c:v>449.842</c:v>
                </c:pt>
                <c:pt idx="139">
                  <c:v>444.707</c:v>
                </c:pt>
                <c:pt idx="140">
                  <c:v>439.254</c:v>
                </c:pt>
                <c:pt idx="141">
                  <c:v>450.2</c:v>
                </c:pt>
                <c:pt idx="142">
                  <c:v>453.862</c:v>
                </c:pt>
                <c:pt idx="143">
                  <c:v>447.931</c:v>
                </c:pt>
                <c:pt idx="144">
                  <c:v>442</c:v>
                </c:pt>
                <c:pt idx="145">
                  <c:v>447.732</c:v>
                </c:pt>
                <c:pt idx="146">
                  <c:v>438.498</c:v>
                </c:pt>
                <c:pt idx="147">
                  <c:v>442.478</c:v>
                </c:pt>
                <c:pt idx="148">
                  <c:v>432.049</c:v>
                </c:pt>
                <c:pt idx="149">
                  <c:v>445.941</c:v>
                </c:pt>
                <c:pt idx="150">
                  <c:v>434.875</c:v>
                </c:pt>
                <c:pt idx="151">
                  <c:v>433.681</c:v>
                </c:pt>
                <c:pt idx="152">
                  <c:v>429.223</c:v>
                </c:pt>
                <c:pt idx="153">
                  <c:v>428.148</c:v>
                </c:pt>
                <c:pt idx="154">
                  <c:v>424.964</c:v>
                </c:pt>
                <c:pt idx="155">
                  <c:v>426.357</c:v>
                </c:pt>
                <c:pt idx="156">
                  <c:v>427.909</c:v>
                </c:pt>
                <c:pt idx="157">
                  <c:v>432.686</c:v>
                </c:pt>
                <c:pt idx="158">
                  <c:v>416.246</c:v>
                </c:pt>
                <c:pt idx="159">
                  <c:v>434.477</c:v>
                </c:pt>
                <c:pt idx="160">
                  <c:v>422.257</c:v>
                </c:pt>
                <c:pt idx="161">
                  <c:v>429.422</c:v>
                </c:pt>
                <c:pt idx="162">
                  <c:v>424.645</c:v>
                </c:pt>
                <c:pt idx="163">
                  <c:v>427.073</c:v>
                </c:pt>
                <c:pt idx="164">
                  <c:v>424.804</c:v>
                </c:pt>
                <c:pt idx="165">
                  <c:v>419.311</c:v>
                </c:pt>
                <c:pt idx="166">
                  <c:v>427.312</c:v>
                </c:pt>
                <c:pt idx="167">
                  <c:v>423.252</c:v>
                </c:pt>
                <c:pt idx="168">
                  <c:v>423.093</c:v>
                </c:pt>
                <c:pt idx="169">
                  <c:v>426.397</c:v>
                </c:pt>
                <c:pt idx="170">
                  <c:v>431.81</c:v>
                </c:pt>
                <c:pt idx="171">
                  <c:v>417.042</c:v>
                </c:pt>
                <c:pt idx="172">
                  <c:v>438.537</c:v>
                </c:pt>
                <c:pt idx="173">
                  <c:v>411.987</c:v>
                </c:pt>
                <c:pt idx="174">
                  <c:v>421.421</c:v>
                </c:pt>
                <c:pt idx="175">
                  <c:v>424.725</c:v>
                </c:pt>
                <c:pt idx="176">
                  <c:v>421.222</c:v>
                </c:pt>
                <c:pt idx="177">
                  <c:v>428.944</c:v>
                </c:pt>
                <c:pt idx="178">
                  <c:v>427.153</c:v>
                </c:pt>
                <c:pt idx="179">
                  <c:v>432.367</c:v>
                </c:pt>
                <c:pt idx="180">
                  <c:v>434.875</c:v>
                </c:pt>
                <c:pt idx="181">
                  <c:v>433.999</c:v>
                </c:pt>
                <c:pt idx="182">
                  <c:v>440.289</c:v>
                </c:pt>
                <c:pt idx="183">
                  <c:v>436.826</c:v>
                </c:pt>
                <c:pt idx="184">
                  <c:v>437.065</c:v>
                </c:pt>
                <c:pt idx="185">
                  <c:v>437.98</c:v>
                </c:pt>
                <c:pt idx="186">
                  <c:v>434.119</c:v>
                </c:pt>
                <c:pt idx="187">
                  <c:v>447.772</c:v>
                </c:pt>
                <c:pt idx="188">
                  <c:v>441.921</c:v>
                </c:pt>
                <c:pt idx="189">
                  <c:v>443.991</c:v>
                </c:pt>
                <c:pt idx="190">
                  <c:v>438.577</c:v>
                </c:pt>
                <c:pt idx="191">
                  <c:v>441.523</c:v>
                </c:pt>
                <c:pt idx="192">
                  <c:v>438.099</c:v>
                </c:pt>
                <c:pt idx="193">
                  <c:v>451.832</c:v>
                </c:pt>
                <c:pt idx="194">
                  <c:v>457.326</c:v>
                </c:pt>
                <c:pt idx="195">
                  <c:v>452.748</c:v>
                </c:pt>
                <c:pt idx="196">
                  <c:v>455.375</c:v>
                </c:pt>
                <c:pt idx="197">
                  <c:v>450.837</c:v>
                </c:pt>
                <c:pt idx="198">
                  <c:v>456.49</c:v>
                </c:pt>
                <c:pt idx="199">
                  <c:v>455.972</c:v>
                </c:pt>
                <c:pt idx="200">
                  <c:v>458.161</c:v>
                </c:pt>
                <c:pt idx="201">
                  <c:v>447.693</c:v>
                </c:pt>
                <c:pt idx="202">
                  <c:v>458.798</c:v>
                </c:pt>
                <c:pt idx="203">
                  <c:v>458.4</c:v>
                </c:pt>
                <c:pt idx="204">
                  <c:v>458.36</c:v>
                </c:pt>
                <c:pt idx="205">
                  <c:v>442.12</c:v>
                </c:pt>
                <c:pt idx="206">
                  <c:v>456.291</c:v>
                </c:pt>
                <c:pt idx="207">
                  <c:v>454.022</c:v>
                </c:pt>
                <c:pt idx="208">
                  <c:v>457.644</c:v>
                </c:pt>
                <c:pt idx="209">
                  <c:v>454.181</c:v>
                </c:pt>
                <c:pt idx="210">
                  <c:v>454.579</c:v>
                </c:pt>
                <c:pt idx="211">
                  <c:v>454.818</c:v>
                </c:pt>
                <c:pt idx="212">
                  <c:v>461.625</c:v>
                </c:pt>
                <c:pt idx="213">
                  <c:v>444.707</c:v>
                </c:pt>
                <c:pt idx="214">
                  <c:v>459.555</c:v>
                </c:pt>
                <c:pt idx="215">
                  <c:v>449.285</c:v>
                </c:pt>
                <c:pt idx="216">
                  <c:v>434.796</c:v>
                </c:pt>
                <c:pt idx="217">
                  <c:v>450.519</c:v>
                </c:pt>
                <c:pt idx="218">
                  <c:v>442.916</c:v>
                </c:pt>
                <c:pt idx="219">
                  <c:v>449.723</c:v>
                </c:pt>
                <c:pt idx="220">
                  <c:v>441.682</c:v>
                </c:pt>
                <c:pt idx="221">
                  <c:v>441.682</c:v>
                </c:pt>
                <c:pt idx="222">
                  <c:v>440.13</c:v>
                </c:pt>
                <c:pt idx="223">
                  <c:v>438.736</c:v>
                </c:pt>
                <c:pt idx="224">
                  <c:v>442.319</c:v>
                </c:pt>
                <c:pt idx="225">
                  <c:v>433.761</c:v>
                </c:pt>
                <c:pt idx="226">
                  <c:v>437.144</c:v>
                </c:pt>
                <c:pt idx="227">
                  <c:v>438.378</c:v>
                </c:pt>
                <c:pt idx="228">
                  <c:v>430.457</c:v>
                </c:pt>
                <c:pt idx="229">
                  <c:v>440.368</c:v>
                </c:pt>
                <c:pt idx="230">
                  <c:v>430.497</c:v>
                </c:pt>
                <c:pt idx="231">
                  <c:v>446.777</c:v>
                </c:pt>
                <c:pt idx="232">
                  <c:v>431.731</c:v>
                </c:pt>
                <c:pt idx="233">
                  <c:v>434.318</c:v>
                </c:pt>
                <c:pt idx="234">
                  <c:v>428.546</c:v>
                </c:pt>
                <c:pt idx="235">
                  <c:v>425.8</c:v>
                </c:pt>
                <c:pt idx="236">
                  <c:v>426.556</c:v>
                </c:pt>
                <c:pt idx="237">
                  <c:v>430.019</c:v>
                </c:pt>
                <c:pt idx="238">
                  <c:v>428.705</c:v>
                </c:pt>
                <c:pt idx="239">
                  <c:v>417.241</c:v>
                </c:pt>
                <c:pt idx="240">
                  <c:v>421.7</c:v>
                </c:pt>
                <c:pt idx="241">
                  <c:v>431.134</c:v>
                </c:pt>
                <c:pt idx="242">
                  <c:v>432.965</c:v>
                </c:pt>
                <c:pt idx="243">
                  <c:v>425.123</c:v>
                </c:pt>
                <c:pt idx="244">
                  <c:v>428.068</c:v>
                </c:pt>
                <c:pt idx="245">
                  <c:v>422.137</c:v>
                </c:pt>
                <c:pt idx="246">
                  <c:v>423.849</c:v>
                </c:pt>
                <c:pt idx="247">
                  <c:v>429.263</c:v>
                </c:pt>
                <c:pt idx="248">
                  <c:v>427.71</c:v>
                </c:pt>
                <c:pt idx="249">
                  <c:v>432.168</c:v>
                </c:pt>
                <c:pt idx="250">
                  <c:v>423.849</c:v>
                </c:pt>
                <c:pt idx="251">
                  <c:v>429.78</c:v>
                </c:pt>
                <c:pt idx="252">
                  <c:v>428.427</c:v>
                </c:pt>
                <c:pt idx="253">
                  <c:v>420.068</c:v>
                </c:pt>
                <c:pt idx="254">
                  <c:v>434.796</c:v>
                </c:pt>
                <c:pt idx="255">
                  <c:v>433.999</c:v>
                </c:pt>
                <c:pt idx="256">
                  <c:v>440.846</c:v>
                </c:pt>
                <c:pt idx="257">
                  <c:v>447.135</c:v>
                </c:pt>
                <c:pt idx="258">
                  <c:v>436.627</c:v>
                </c:pt>
                <c:pt idx="259">
                  <c:v>445.304</c:v>
                </c:pt>
                <c:pt idx="260">
                  <c:v>438.378</c:v>
                </c:pt>
                <c:pt idx="261">
                  <c:v>440.806</c:v>
                </c:pt>
                <c:pt idx="262">
                  <c:v>438.896</c:v>
                </c:pt>
                <c:pt idx="263">
                  <c:v>444.946</c:v>
                </c:pt>
                <c:pt idx="264">
                  <c:v>448.409</c:v>
                </c:pt>
                <c:pt idx="265">
                  <c:v>446.817</c:v>
                </c:pt>
                <c:pt idx="266">
                  <c:v>451.076</c:v>
                </c:pt>
                <c:pt idx="267">
                  <c:v>443.831</c:v>
                </c:pt>
                <c:pt idx="268">
                  <c:v>447.255</c:v>
                </c:pt>
                <c:pt idx="269">
                  <c:v>454.42</c:v>
                </c:pt>
                <c:pt idx="270">
                  <c:v>450.519</c:v>
                </c:pt>
                <c:pt idx="271">
                  <c:v>455.773</c:v>
                </c:pt>
                <c:pt idx="272">
                  <c:v>452.071</c:v>
                </c:pt>
                <c:pt idx="273">
                  <c:v>463.217</c:v>
                </c:pt>
                <c:pt idx="274">
                  <c:v>466.521</c:v>
                </c:pt>
                <c:pt idx="275">
                  <c:v>453.385</c:v>
                </c:pt>
                <c:pt idx="276">
                  <c:v>452.987</c:v>
                </c:pt>
                <c:pt idx="277">
                  <c:v>465.565</c:v>
                </c:pt>
                <c:pt idx="278">
                  <c:v>456.41</c:v>
                </c:pt>
                <c:pt idx="279">
                  <c:v>454.897</c:v>
                </c:pt>
                <c:pt idx="280">
                  <c:v>463.854</c:v>
                </c:pt>
                <c:pt idx="281">
                  <c:v>458.122</c:v>
                </c:pt>
                <c:pt idx="282">
                  <c:v>457.684</c:v>
                </c:pt>
                <c:pt idx="283">
                  <c:v>450.598</c:v>
                </c:pt>
                <c:pt idx="284">
                  <c:v>443.593</c:v>
                </c:pt>
                <c:pt idx="285">
                  <c:v>457.923</c:v>
                </c:pt>
                <c:pt idx="286">
                  <c:v>456.569</c:v>
                </c:pt>
                <c:pt idx="287">
                  <c:v>462.222</c:v>
                </c:pt>
                <c:pt idx="288">
                  <c:v>448.369</c:v>
                </c:pt>
                <c:pt idx="289">
                  <c:v>442.08</c:v>
                </c:pt>
                <c:pt idx="290">
                  <c:v>458.52</c:v>
                </c:pt>
                <c:pt idx="291">
                  <c:v>457.843</c:v>
                </c:pt>
                <c:pt idx="292">
                  <c:v>455.017</c:v>
                </c:pt>
                <c:pt idx="293">
                  <c:v>446.578</c:v>
                </c:pt>
                <c:pt idx="294">
                  <c:v>451.594</c:v>
                </c:pt>
                <c:pt idx="295">
                  <c:v>440.766</c:v>
                </c:pt>
                <c:pt idx="296">
                  <c:v>441.324</c:v>
                </c:pt>
                <c:pt idx="297">
                  <c:v>433.084</c:v>
                </c:pt>
                <c:pt idx="298">
                  <c:v>446.658</c:v>
                </c:pt>
                <c:pt idx="299">
                  <c:v>437.423</c:v>
                </c:pt>
                <c:pt idx="300">
                  <c:v>434.398</c:v>
                </c:pt>
                <c:pt idx="301">
                  <c:v>434.318</c:v>
                </c:pt>
                <c:pt idx="302">
                  <c:v>425.64</c:v>
                </c:pt>
                <c:pt idx="303">
                  <c:v>432.288</c:v>
                </c:pt>
                <c:pt idx="304">
                  <c:v>435.632</c:v>
                </c:pt>
                <c:pt idx="305">
                  <c:v>431.691</c:v>
                </c:pt>
                <c:pt idx="306">
                  <c:v>428.785</c:v>
                </c:pt>
                <c:pt idx="307">
                  <c:v>427.073</c:v>
                </c:pt>
                <c:pt idx="308">
                  <c:v>419.112</c:v>
                </c:pt>
                <c:pt idx="309">
                  <c:v>427.312</c:v>
                </c:pt>
                <c:pt idx="310">
                  <c:v>430.138</c:v>
                </c:pt>
                <c:pt idx="311">
                  <c:v>426.755</c:v>
                </c:pt>
                <c:pt idx="312">
                  <c:v>429.661</c:v>
                </c:pt>
                <c:pt idx="313">
                  <c:v>431.731</c:v>
                </c:pt>
                <c:pt idx="314">
                  <c:v>433.8</c:v>
                </c:pt>
                <c:pt idx="315">
                  <c:v>419.391</c:v>
                </c:pt>
                <c:pt idx="316">
                  <c:v>428.467</c:v>
                </c:pt>
                <c:pt idx="317">
                  <c:v>424.207</c:v>
                </c:pt>
                <c:pt idx="318">
                  <c:v>424.924</c:v>
                </c:pt>
                <c:pt idx="319">
                  <c:v>425.72</c:v>
                </c:pt>
                <c:pt idx="320">
                  <c:v>427.233</c:v>
                </c:pt>
                <c:pt idx="321">
                  <c:v>421.182</c:v>
                </c:pt>
                <c:pt idx="322">
                  <c:v>436.308</c:v>
                </c:pt>
                <c:pt idx="323">
                  <c:v>430.974</c:v>
                </c:pt>
                <c:pt idx="324">
                  <c:v>428.586</c:v>
                </c:pt>
                <c:pt idx="325">
                  <c:v>422.297</c:v>
                </c:pt>
                <c:pt idx="326">
                  <c:v>436.308</c:v>
                </c:pt>
                <c:pt idx="327">
                  <c:v>439.612</c:v>
                </c:pt>
                <c:pt idx="328">
                  <c:v>432.407</c:v>
                </c:pt>
                <c:pt idx="329">
                  <c:v>430.656</c:v>
                </c:pt>
                <c:pt idx="330">
                  <c:v>437.821</c:v>
                </c:pt>
                <c:pt idx="331">
                  <c:v>437.94</c:v>
                </c:pt>
                <c:pt idx="332">
                  <c:v>433.84</c:v>
                </c:pt>
                <c:pt idx="333">
                  <c:v>439.373</c:v>
                </c:pt>
                <c:pt idx="334">
                  <c:v>440.209</c:v>
                </c:pt>
                <c:pt idx="335">
                  <c:v>443.593</c:v>
                </c:pt>
                <c:pt idx="336">
                  <c:v>441.523</c:v>
                </c:pt>
                <c:pt idx="337">
                  <c:v>435.114</c:v>
                </c:pt>
                <c:pt idx="338">
                  <c:v>449.882</c:v>
                </c:pt>
                <c:pt idx="339">
                  <c:v>450.519</c:v>
                </c:pt>
                <c:pt idx="340">
                  <c:v>449.086</c:v>
                </c:pt>
                <c:pt idx="341">
                  <c:v>444.03</c:v>
                </c:pt>
                <c:pt idx="342">
                  <c:v>448.13</c:v>
                </c:pt>
                <c:pt idx="343">
                  <c:v>460.152</c:v>
                </c:pt>
                <c:pt idx="344">
                  <c:v>456.888</c:v>
                </c:pt>
                <c:pt idx="345">
                  <c:v>458.082</c:v>
                </c:pt>
                <c:pt idx="346">
                  <c:v>449.006</c:v>
                </c:pt>
                <c:pt idx="347">
                  <c:v>448.887</c:v>
                </c:pt>
                <c:pt idx="348">
                  <c:v>460.152</c:v>
                </c:pt>
                <c:pt idx="349">
                  <c:v>447.971</c:v>
                </c:pt>
                <c:pt idx="350">
                  <c:v>464.053</c:v>
                </c:pt>
                <c:pt idx="351">
                  <c:v>452.111</c:v>
                </c:pt>
                <c:pt idx="352">
                  <c:v>452.31</c:v>
                </c:pt>
                <c:pt idx="353">
                  <c:v>467.436</c:v>
                </c:pt>
                <c:pt idx="354">
                  <c:v>457.604</c:v>
                </c:pt>
                <c:pt idx="355">
                  <c:v>463.336</c:v>
                </c:pt>
                <c:pt idx="356">
                  <c:v>460.351</c:v>
                </c:pt>
                <c:pt idx="357">
                  <c:v>457.445</c:v>
                </c:pt>
                <c:pt idx="358">
                  <c:v>460.629</c:v>
                </c:pt>
                <c:pt idx="359">
                  <c:v>464.769</c:v>
                </c:pt>
                <c:pt idx="360">
                  <c:v>449.563</c:v>
                </c:pt>
                <c:pt idx="361">
                  <c:v>449.325</c:v>
                </c:pt>
                <c:pt idx="362">
                  <c:v>452.549</c:v>
                </c:pt>
                <c:pt idx="363">
                  <c:v>448.887</c:v>
                </c:pt>
                <c:pt idx="364">
                  <c:v>446.857</c:v>
                </c:pt>
                <c:pt idx="365">
                  <c:v>450.559</c:v>
                </c:pt>
                <c:pt idx="366">
                  <c:v>442.956</c:v>
                </c:pt>
                <c:pt idx="367">
                  <c:v>451.713</c:v>
                </c:pt>
                <c:pt idx="368">
                  <c:v>442</c:v>
                </c:pt>
                <c:pt idx="369">
                  <c:v>437.502</c:v>
                </c:pt>
                <c:pt idx="370">
                  <c:v>440.329</c:v>
                </c:pt>
                <c:pt idx="371">
                  <c:v>442.398</c:v>
                </c:pt>
                <c:pt idx="372">
                  <c:v>447.772</c:v>
                </c:pt>
                <c:pt idx="373">
                  <c:v>431.372</c:v>
                </c:pt>
                <c:pt idx="374">
                  <c:v>428.427</c:v>
                </c:pt>
                <c:pt idx="375">
                  <c:v>432.407</c:v>
                </c:pt>
                <c:pt idx="376">
                  <c:v>433.96</c:v>
                </c:pt>
                <c:pt idx="377">
                  <c:v>435.154</c:v>
                </c:pt>
                <c:pt idx="378">
                  <c:v>432.726</c:v>
                </c:pt>
                <c:pt idx="379">
                  <c:v>425.083</c:v>
                </c:pt>
                <c:pt idx="380">
                  <c:v>424.964</c:v>
                </c:pt>
                <c:pt idx="381">
                  <c:v>423.013</c:v>
                </c:pt>
                <c:pt idx="382">
                  <c:v>424.367</c:v>
                </c:pt>
                <c:pt idx="383">
                  <c:v>426.317</c:v>
                </c:pt>
                <c:pt idx="384">
                  <c:v>429.302</c:v>
                </c:pt>
                <c:pt idx="385">
                  <c:v>424.924</c:v>
                </c:pt>
                <c:pt idx="386">
                  <c:v>428.427</c:v>
                </c:pt>
                <c:pt idx="387">
                  <c:v>415.729</c:v>
                </c:pt>
                <c:pt idx="388">
                  <c:v>425.003</c:v>
                </c:pt>
                <c:pt idx="389">
                  <c:v>433.999</c:v>
                </c:pt>
                <c:pt idx="390">
                  <c:v>426.516</c:v>
                </c:pt>
                <c:pt idx="391">
                  <c:v>421.899</c:v>
                </c:pt>
                <c:pt idx="392">
                  <c:v>424.924</c:v>
                </c:pt>
                <c:pt idx="393">
                  <c:v>431.651</c:v>
                </c:pt>
                <c:pt idx="394">
                  <c:v>416.445</c:v>
                </c:pt>
                <c:pt idx="395">
                  <c:v>428.268</c:v>
                </c:pt>
                <c:pt idx="396">
                  <c:v>435.353</c:v>
                </c:pt>
                <c:pt idx="397">
                  <c:v>432.766</c:v>
                </c:pt>
                <c:pt idx="398">
                  <c:v>426.635</c:v>
                </c:pt>
                <c:pt idx="399">
                  <c:v>436.03</c:v>
                </c:pt>
                <c:pt idx="400">
                  <c:v>434.915</c:v>
                </c:pt>
                <c:pt idx="401">
                  <c:v>434.398</c:v>
                </c:pt>
                <c:pt idx="402">
                  <c:v>425.362</c:v>
                </c:pt>
                <c:pt idx="403">
                  <c:v>438.298</c:v>
                </c:pt>
                <c:pt idx="404">
                  <c:v>440.169</c:v>
                </c:pt>
                <c:pt idx="405">
                  <c:v>436.746</c:v>
                </c:pt>
                <c:pt idx="406">
                  <c:v>437.781</c:v>
                </c:pt>
                <c:pt idx="407">
                  <c:v>444.906</c:v>
                </c:pt>
                <c:pt idx="408">
                  <c:v>445.424</c:v>
                </c:pt>
                <c:pt idx="409">
                  <c:v>444.667</c:v>
                </c:pt>
                <c:pt idx="410">
                  <c:v>443.155</c:v>
                </c:pt>
                <c:pt idx="411">
                  <c:v>444.747</c:v>
                </c:pt>
                <c:pt idx="412">
                  <c:v>441.961</c:v>
                </c:pt>
                <c:pt idx="413">
                  <c:v>450.837</c:v>
                </c:pt>
                <c:pt idx="414">
                  <c:v>450.399</c:v>
                </c:pt>
                <c:pt idx="415">
                  <c:v>449.762</c:v>
                </c:pt>
                <c:pt idx="416">
                  <c:v>456.171</c:v>
                </c:pt>
                <c:pt idx="417">
                  <c:v>445.225</c:v>
                </c:pt>
                <c:pt idx="418">
                  <c:v>458.241</c:v>
                </c:pt>
                <c:pt idx="419">
                  <c:v>456.689</c:v>
                </c:pt>
                <c:pt idx="420">
                  <c:v>458.281</c:v>
                </c:pt>
                <c:pt idx="421">
                  <c:v>450.479</c:v>
                </c:pt>
                <c:pt idx="422">
                  <c:v>462.858</c:v>
                </c:pt>
                <c:pt idx="423">
                  <c:v>463.257</c:v>
                </c:pt>
                <c:pt idx="424">
                  <c:v>458.52</c:v>
                </c:pt>
                <c:pt idx="425">
                  <c:v>466.202</c:v>
                </c:pt>
                <c:pt idx="426">
                  <c:v>470.78</c:v>
                </c:pt>
                <c:pt idx="427">
                  <c:v>466.003</c:v>
                </c:pt>
                <c:pt idx="428">
                  <c:v>464.252</c:v>
                </c:pt>
                <c:pt idx="429">
                  <c:v>461.425</c:v>
                </c:pt>
                <c:pt idx="430">
                  <c:v>454.738</c:v>
                </c:pt>
                <c:pt idx="431">
                  <c:v>450.797</c:v>
                </c:pt>
                <c:pt idx="432">
                  <c:v>451.992</c:v>
                </c:pt>
                <c:pt idx="433">
                  <c:v>460.828</c:v>
                </c:pt>
                <c:pt idx="434">
                  <c:v>456.41</c:v>
                </c:pt>
                <c:pt idx="435">
                  <c:v>459.316</c:v>
                </c:pt>
                <c:pt idx="436">
                  <c:v>445.822</c:v>
                </c:pt>
                <c:pt idx="437">
                  <c:v>451.753</c:v>
                </c:pt>
                <c:pt idx="438">
                  <c:v>448.529</c:v>
                </c:pt>
                <c:pt idx="439">
                  <c:v>453.544</c:v>
                </c:pt>
                <c:pt idx="440">
                  <c:v>447.374</c:v>
                </c:pt>
                <c:pt idx="441">
                  <c:v>449.205</c:v>
                </c:pt>
                <c:pt idx="442">
                  <c:v>446.26</c:v>
                </c:pt>
                <c:pt idx="443">
                  <c:v>442.836</c:v>
                </c:pt>
                <c:pt idx="444">
                  <c:v>456.967</c:v>
                </c:pt>
                <c:pt idx="445">
                  <c:v>436.786</c:v>
                </c:pt>
                <c:pt idx="446">
                  <c:v>441.483</c:v>
                </c:pt>
                <c:pt idx="447">
                  <c:v>441.762</c:v>
                </c:pt>
                <c:pt idx="448">
                  <c:v>442.12</c:v>
                </c:pt>
                <c:pt idx="449">
                  <c:v>433.363</c:v>
                </c:pt>
                <c:pt idx="450">
                  <c:v>433.044</c:v>
                </c:pt>
                <c:pt idx="451">
                  <c:v>435.831</c:v>
                </c:pt>
                <c:pt idx="452">
                  <c:v>433.124</c:v>
                </c:pt>
                <c:pt idx="453">
                  <c:v>421.461</c:v>
                </c:pt>
                <c:pt idx="454">
                  <c:v>412.624</c:v>
                </c:pt>
                <c:pt idx="455">
                  <c:v>432.049</c:v>
                </c:pt>
                <c:pt idx="456">
                  <c:v>419.789</c:v>
                </c:pt>
                <c:pt idx="457">
                  <c:v>415.251</c:v>
                </c:pt>
                <c:pt idx="458">
                  <c:v>417.042</c:v>
                </c:pt>
                <c:pt idx="459">
                  <c:v>421.779</c:v>
                </c:pt>
                <c:pt idx="460">
                  <c:v>421.58</c:v>
                </c:pt>
                <c:pt idx="461">
                  <c:v>423.332</c:v>
                </c:pt>
                <c:pt idx="462">
                  <c:v>420.028</c:v>
                </c:pt>
                <c:pt idx="463">
                  <c:v>418.515</c:v>
                </c:pt>
                <c:pt idx="464">
                  <c:v>421.739</c:v>
                </c:pt>
                <c:pt idx="465">
                  <c:v>420.187</c:v>
                </c:pt>
                <c:pt idx="466">
                  <c:v>425.282</c:v>
                </c:pt>
                <c:pt idx="467">
                  <c:v>427.392</c:v>
                </c:pt>
                <c:pt idx="468">
                  <c:v>422.735</c:v>
                </c:pt>
                <c:pt idx="469">
                  <c:v>425.282</c:v>
                </c:pt>
                <c:pt idx="470">
                  <c:v>431.691</c:v>
                </c:pt>
                <c:pt idx="471">
                  <c:v>426.994</c:v>
                </c:pt>
                <c:pt idx="472">
                  <c:v>424.128</c:v>
                </c:pt>
                <c:pt idx="473">
                  <c:v>419.152</c:v>
                </c:pt>
                <c:pt idx="474">
                  <c:v>434.278</c:v>
                </c:pt>
                <c:pt idx="475">
                  <c:v>427.631</c:v>
                </c:pt>
                <c:pt idx="476">
                  <c:v>430.895</c:v>
                </c:pt>
                <c:pt idx="477">
                  <c:v>431.81</c:v>
                </c:pt>
                <c:pt idx="478">
                  <c:v>436.268</c:v>
                </c:pt>
                <c:pt idx="479">
                  <c:v>434.079</c:v>
                </c:pt>
                <c:pt idx="480">
                  <c:v>427.83</c:v>
                </c:pt>
                <c:pt idx="481">
                  <c:v>435.99</c:v>
                </c:pt>
                <c:pt idx="482">
                  <c:v>434.796</c:v>
                </c:pt>
                <c:pt idx="483">
                  <c:v>442.597</c:v>
                </c:pt>
                <c:pt idx="484">
                  <c:v>450.32</c:v>
                </c:pt>
                <c:pt idx="485">
                  <c:v>437.662</c:v>
                </c:pt>
                <c:pt idx="486">
                  <c:v>445.981</c:v>
                </c:pt>
                <c:pt idx="487">
                  <c:v>442.04</c:v>
                </c:pt>
                <c:pt idx="488">
                  <c:v>443.712</c:v>
                </c:pt>
                <c:pt idx="489">
                  <c:v>445.463</c:v>
                </c:pt>
                <c:pt idx="490">
                  <c:v>452.27</c:v>
                </c:pt>
                <c:pt idx="491">
                  <c:v>455.694</c:v>
                </c:pt>
                <c:pt idx="492">
                  <c:v>453.385</c:v>
                </c:pt>
                <c:pt idx="493">
                  <c:v>449.086</c:v>
                </c:pt>
                <c:pt idx="494">
                  <c:v>457.604</c:v>
                </c:pt>
                <c:pt idx="495">
                  <c:v>456.529</c:v>
                </c:pt>
                <c:pt idx="496">
                  <c:v>458.201</c:v>
                </c:pt>
                <c:pt idx="497">
                  <c:v>455.375</c:v>
                </c:pt>
                <c:pt idx="498">
                  <c:v>468.829</c:v>
                </c:pt>
                <c:pt idx="499">
                  <c:v>467.715</c:v>
                </c:pt>
              </c:numCache>
            </c:numRef>
          </c:yVal>
          <c:smooth val="0"/>
        </c:ser>
        <c:axId val="56173593"/>
        <c:axId val="22226623"/>
      </c:scatterChart>
      <c:valAx>
        <c:axId val="56173593"/>
        <c:scaling>
          <c:orientation val="minMax"/>
          <c:max val="250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Time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22226623"/>
        <c:crosses val="autoZero"/>
        <c:crossBetween val="midCat"/>
      </c:valAx>
      <c:valAx>
        <c:axId val="22226623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Area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56173593"/>
        <c:crosses val="autoZero"/>
        <c:crossBetween val="midCat"/>
      </c:valAx>
      <c:spPr>
        <a:noFill/>
        <a:ln w="0"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Marker"/>
        <c:varyColors val="0"/>
        <c:ser>
          <c:idx val="0"/>
          <c:order val="0"/>
          <c:tx>
            <c:strRef>
              <c:f>"Flame Base distance"</c:f>
              <c:strCache>
                <c:ptCount val="1"/>
                <c:pt idx="0">
                  <c:v>Flame Base distance</c:v>
                </c:pt>
              </c:strCache>
            </c:strRef>
          </c:tx>
          <c:spPr>
            <a:solidFill>
              <a:srgbClr val="5b9bd5"/>
            </a:solidFill>
            <a:ln w="25560">
              <a:noFill/>
            </a:ln>
          </c:spPr>
          <c:marker>
            <c:symbol val="circle"/>
            <c:size val="5"/>
            <c:spPr>
              <a:solidFill>
                <a:srgbClr val="5b9bd5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Phi_18_0kV_u_1p75mps!$D$7:$D$800</c:f>
              <c:numCache>
                <c:formatCode>General</c:formatCode>
                <c:ptCount val="794"/>
                <c:pt idx="0">
                  <c:v>0.1</c:v>
                </c:pt>
                <c:pt idx="1">
                  <c:v>1.1</c:v>
                </c:pt>
                <c:pt idx="2">
                  <c:v>2.1</c:v>
                </c:pt>
                <c:pt idx="3">
                  <c:v>3.1</c:v>
                </c:pt>
                <c:pt idx="4">
                  <c:v>4.1</c:v>
                </c:pt>
                <c:pt idx="5">
                  <c:v>5.1</c:v>
                </c:pt>
                <c:pt idx="6">
                  <c:v>6.1</c:v>
                </c:pt>
                <c:pt idx="7">
                  <c:v>7.1</c:v>
                </c:pt>
                <c:pt idx="8">
                  <c:v>8.1</c:v>
                </c:pt>
                <c:pt idx="9">
                  <c:v>9.1</c:v>
                </c:pt>
                <c:pt idx="10">
                  <c:v>10.1</c:v>
                </c:pt>
                <c:pt idx="11">
                  <c:v>11.1</c:v>
                </c:pt>
                <c:pt idx="12">
                  <c:v>12.1</c:v>
                </c:pt>
                <c:pt idx="13">
                  <c:v>13.1</c:v>
                </c:pt>
                <c:pt idx="14">
                  <c:v>14.1</c:v>
                </c:pt>
                <c:pt idx="15">
                  <c:v>15.1</c:v>
                </c:pt>
                <c:pt idx="16">
                  <c:v>16.1</c:v>
                </c:pt>
                <c:pt idx="17">
                  <c:v>17.1</c:v>
                </c:pt>
                <c:pt idx="18">
                  <c:v>18.1</c:v>
                </c:pt>
                <c:pt idx="19">
                  <c:v>19.1</c:v>
                </c:pt>
                <c:pt idx="20">
                  <c:v>20.1</c:v>
                </c:pt>
                <c:pt idx="21">
                  <c:v>21.1</c:v>
                </c:pt>
                <c:pt idx="22">
                  <c:v>22.1</c:v>
                </c:pt>
                <c:pt idx="23">
                  <c:v>23.1</c:v>
                </c:pt>
                <c:pt idx="24">
                  <c:v>24.1</c:v>
                </c:pt>
                <c:pt idx="25">
                  <c:v>25.1</c:v>
                </c:pt>
                <c:pt idx="26">
                  <c:v>26.1</c:v>
                </c:pt>
                <c:pt idx="27">
                  <c:v>27.1</c:v>
                </c:pt>
                <c:pt idx="28">
                  <c:v>28.1</c:v>
                </c:pt>
                <c:pt idx="29">
                  <c:v>29.1</c:v>
                </c:pt>
                <c:pt idx="30">
                  <c:v>30.1</c:v>
                </c:pt>
                <c:pt idx="31">
                  <c:v>31.1</c:v>
                </c:pt>
                <c:pt idx="32">
                  <c:v>32.1</c:v>
                </c:pt>
                <c:pt idx="33">
                  <c:v>33.1</c:v>
                </c:pt>
                <c:pt idx="34">
                  <c:v>34.1</c:v>
                </c:pt>
                <c:pt idx="35">
                  <c:v>35.1</c:v>
                </c:pt>
                <c:pt idx="36">
                  <c:v>36.1</c:v>
                </c:pt>
                <c:pt idx="37">
                  <c:v>37.1</c:v>
                </c:pt>
                <c:pt idx="38">
                  <c:v>38.1</c:v>
                </c:pt>
                <c:pt idx="39">
                  <c:v>39.1</c:v>
                </c:pt>
                <c:pt idx="40">
                  <c:v>40.1</c:v>
                </c:pt>
                <c:pt idx="41">
                  <c:v>41.1</c:v>
                </c:pt>
                <c:pt idx="42">
                  <c:v>42.1</c:v>
                </c:pt>
                <c:pt idx="43">
                  <c:v>43.1</c:v>
                </c:pt>
                <c:pt idx="44">
                  <c:v>44.1</c:v>
                </c:pt>
                <c:pt idx="45">
                  <c:v>45.1</c:v>
                </c:pt>
                <c:pt idx="46">
                  <c:v>46.1</c:v>
                </c:pt>
                <c:pt idx="47">
                  <c:v>47.1</c:v>
                </c:pt>
                <c:pt idx="48">
                  <c:v>48.1</c:v>
                </c:pt>
                <c:pt idx="49">
                  <c:v>49.1</c:v>
                </c:pt>
                <c:pt idx="50">
                  <c:v>50.1</c:v>
                </c:pt>
                <c:pt idx="51">
                  <c:v>51.1</c:v>
                </c:pt>
                <c:pt idx="52">
                  <c:v>52.1</c:v>
                </c:pt>
                <c:pt idx="53">
                  <c:v>53.1</c:v>
                </c:pt>
                <c:pt idx="54">
                  <c:v>54.1</c:v>
                </c:pt>
                <c:pt idx="55">
                  <c:v>55.1</c:v>
                </c:pt>
                <c:pt idx="56">
                  <c:v>56.1</c:v>
                </c:pt>
                <c:pt idx="57">
                  <c:v>57.1</c:v>
                </c:pt>
                <c:pt idx="58">
                  <c:v>58.1</c:v>
                </c:pt>
                <c:pt idx="59">
                  <c:v>59.1</c:v>
                </c:pt>
                <c:pt idx="60">
                  <c:v>60.1</c:v>
                </c:pt>
                <c:pt idx="61">
                  <c:v>61.1</c:v>
                </c:pt>
                <c:pt idx="62">
                  <c:v>62.1</c:v>
                </c:pt>
                <c:pt idx="63">
                  <c:v>63.1</c:v>
                </c:pt>
                <c:pt idx="64">
                  <c:v>64.1</c:v>
                </c:pt>
                <c:pt idx="65">
                  <c:v>65.1</c:v>
                </c:pt>
                <c:pt idx="66">
                  <c:v>66.1</c:v>
                </c:pt>
                <c:pt idx="67">
                  <c:v>67.1</c:v>
                </c:pt>
                <c:pt idx="68">
                  <c:v>68.1</c:v>
                </c:pt>
                <c:pt idx="69">
                  <c:v>69.1</c:v>
                </c:pt>
                <c:pt idx="70">
                  <c:v>70.1</c:v>
                </c:pt>
                <c:pt idx="71">
                  <c:v>71.1</c:v>
                </c:pt>
                <c:pt idx="72">
                  <c:v>72.1</c:v>
                </c:pt>
                <c:pt idx="73">
                  <c:v>73.1</c:v>
                </c:pt>
                <c:pt idx="74">
                  <c:v>74.1</c:v>
                </c:pt>
                <c:pt idx="75">
                  <c:v>75.1</c:v>
                </c:pt>
                <c:pt idx="76">
                  <c:v>76.1</c:v>
                </c:pt>
                <c:pt idx="77">
                  <c:v>77.1</c:v>
                </c:pt>
                <c:pt idx="78">
                  <c:v>78.1</c:v>
                </c:pt>
                <c:pt idx="79">
                  <c:v>79.1</c:v>
                </c:pt>
                <c:pt idx="80">
                  <c:v>80.1</c:v>
                </c:pt>
                <c:pt idx="81">
                  <c:v>81.1</c:v>
                </c:pt>
                <c:pt idx="82">
                  <c:v>82.1</c:v>
                </c:pt>
                <c:pt idx="83">
                  <c:v>83.1</c:v>
                </c:pt>
                <c:pt idx="84">
                  <c:v>84.1</c:v>
                </c:pt>
                <c:pt idx="85">
                  <c:v>85.1</c:v>
                </c:pt>
                <c:pt idx="86">
                  <c:v>86.1</c:v>
                </c:pt>
                <c:pt idx="87">
                  <c:v>87.1</c:v>
                </c:pt>
                <c:pt idx="88">
                  <c:v>88.1</c:v>
                </c:pt>
                <c:pt idx="89">
                  <c:v>89.1</c:v>
                </c:pt>
                <c:pt idx="90">
                  <c:v>90.1</c:v>
                </c:pt>
                <c:pt idx="91">
                  <c:v>91.1</c:v>
                </c:pt>
                <c:pt idx="92">
                  <c:v>92.1</c:v>
                </c:pt>
                <c:pt idx="93">
                  <c:v>93.1</c:v>
                </c:pt>
                <c:pt idx="94">
                  <c:v>94.1</c:v>
                </c:pt>
                <c:pt idx="95">
                  <c:v>95.1</c:v>
                </c:pt>
                <c:pt idx="96">
                  <c:v>96.1</c:v>
                </c:pt>
                <c:pt idx="97">
                  <c:v>97.1</c:v>
                </c:pt>
                <c:pt idx="98">
                  <c:v>98.1</c:v>
                </c:pt>
                <c:pt idx="99">
                  <c:v>99.1</c:v>
                </c:pt>
                <c:pt idx="100">
                  <c:v>100.1</c:v>
                </c:pt>
                <c:pt idx="101">
                  <c:v>101.1</c:v>
                </c:pt>
                <c:pt idx="102">
                  <c:v>102.1</c:v>
                </c:pt>
                <c:pt idx="103">
                  <c:v>103.1</c:v>
                </c:pt>
                <c:pt idx="104">
                  <c:v>104.1</c:v>
                </c:pt>
                <c:pt idx="105">
                  <c:v>105.1</c:v>
                </c:pt>
                <c:pt idx="106">
                  <c:v>106.1</c:v>
                </c:pt>
                <c:pt idx="107">
                  <c:v>107.1</c:v>
                </c:pt>
                <c:pt idx="108">
                  <c:v>108.1</c:v>
                </c:pt>
                <c:pt idx="109">
                  <c:v>109.1</c:v>
                </c:pt>
                <c:pt idx="110">
                  <c:v>110.1</c:v>
                </c:pt>
                <c:pt idx="111">
                  <c:v>111.1</c:v>
                </c:pt>
                <c:pt idx="112">
                  <c:v>112.1</c:v>
                </c:pt>
                <c:pt idx="113">
                  <c:v>113.1</c:v>
                </c:pt>
                <c:pt idx="114">
                  <c:v>114.1</c:v>
                </c:pt>
                <c:pt idx="115">
                  <c:v>115.1</c:v>
                </c:pt>
                <c:pt idx="116">
                  <c:v>116.1</c:v>
                </c:pt>
                <c:pt idx="117">
                  <c:v>117.1</c:v>
                </c:pt>
                <c:pt idx="118">
                  <c:v>118.1</c:v>
                </c:pt>
                <c:pt idx="119">
                  <c:v>119.1</c:v>
                </c:pt>
                <c:pt idx="120">
                  <c:v>120.1</c:v>
                </c:pt>
                <c:pt idx="121">
                  <c:v>121.1</c:v>
                </c:pt>
                <c:pt idx="122">
                  <c:v>122.1</c:v>
                </c:pt>
                <c:pt idx="123">
                  <c:v>123.1</c:v>
                </c:pt>
                <c:pt idx="124">
                  <c:v>124.1</c:v>
                </c:pt>
                <c:pt idx="125">
                  <c:v>125.1</c:v>
                </c:pt>
                <c:pt idx="126">
                  <c:v>126.1</c:v>
                </c:pt>
                <c:pt idx="127">
                  <c:v>127.1</c:v>
                </c:pt>
                <c:pt idx="128">
                  <c:v>128.1</c:v>
                </c:pt>
                <c:pt idx="129">
                  <c:v>129.1</c:v>
                </c:pt>
                <c:pt idx="130">
                  <c:v>130.1</c:v>
                </c:pt>
                <c:pt idx="131">
                  <c:v>131.1</c:v>
                </c:pt>
                <c:pt idx="132">
                  <c:v>132.1</c:v>
                </c:pt>
                <c:pt idx="133">
                  <c:v>133.1</c:v>
                </c:pt>
                <c:pt idx="134">
                  <c:v>134.1</c:v>
                </c:pt>
                <c:pt idx="135">
                  <c:v>135.1</c:v>
                </c:pt>
                <c:pt idx="136">
                  <c:v>136.1</c:v>
                </c:pt>
                <c:pt idx="137">
                  <c:v>137.1</c:v>
                </c:pt>
                <c:pt idx="138">
                  <c:v>138.1</c:v>
                </c:pt>
                <c:pt idx="139">
                  <c:v>139.1</c:v>
                </c:pt>
                <c:pt idx="140">
                  <c:v>140.1</c:v>
                </c:pt>
                <c:pt idx="141">
                  <c:v>141.1</c:v>
                </c:pt>
                <c:pt idx="142">
                  <c:v>142.1</c:v>
                </c:pt>
                <c:pt idx="143">
                  <c:v>143.1</c:v>
                </c:pt>
                <c:pt idx="144">
                  <c:v>144.1</c:v>
                </c:pt>
                <c:pt idx="145">
                  <c:v>145.1</c:v>
                </c:pt>
                <c:pt idx="146">
                  <c:v>146.1</c:v>
                </c:pt>
                <c:pt idx="147">
                  <c:v>147.1</c:v>
                </c:pt>
                <c:pt idx="148">
                  <c:v>148.1</c:v>
                </c:pt>
                <c:pt idx="149">
                  <c:v>149.1</c:v>
                </c:pt>
                <c:pt idx="150">
                  <c:v>150.1</c:v>
                </c:pt>
                <c:pt idx="151">
                  <c:v>151.1</c:v>
                </c:pt>
                <c:pt idx="152">
                  <c:v>152.1</c:v>
                </c:pt>
                <c:pt idx="153">
                  <c:v>153.1</c:v>
                </c:pt>
                <c:pt idx="154">
                  <c:v>154.1</c:v>
                </c:pt>
                <c:pt idx="155">
                  <c:v>155.1</c:v>
                </c:pt>
                <c:pt idx="156">
                  <c:v>156.1</c:v>
                </c:pt>
                <c:pt idx="157">
                  <c:v>157.1</c:v>
                </c:pt>
                <c:pt idx="158">
                  <c:v>158.1</c:v>
                </c:pt>
                <c:pt idx="159">
                  <c:v>159.1</c:v>
                </c:pt>
                <c:pt idx="160">
                  <c:v>160.1</c:v>
                </c:pt>
                <c:pt idx="161">
                  <c:v>161.1</c:v>
                </c:pt>
                <c:pt idx="162">
                  <c:v>162.1</c:v>
                </c:pt>
                <c:pt idx="163">
                  <c:v>163.1</c:v>
                </c:pt>
                <c:pt idx="164">
                  <c:v>164.1</c:v>
                </c:pt>
                <c:pt idx="165">
                  <c:v>165.1</c:v>
                </c:pt>
                <c:pt idx="166">
                  <c:v>166.1</c:v>
                </c:pt>
                <c:pt idx="167">
                  <c:v>167.1</c:v>
                </c:pt>
                <c:pt idx="168">
                  <c:v>168.1</c:v>
                </c:pt>
                <c:pt idx="169">
                  <c:v>169.1</c:v>
                </c:pt>
                <c:pt idx="170">
                  <c:v>170.1</c:v>
                </c:pt>
                <c:pt idx="171">
                  <c:v>171.1</c:v>
                </c:pt>
                <c:pt idx="172">
                  <c:v>172.1</c:v>
                </c:pt>
                <c:pt idx="173">
                  <c:v>173.1</c:v>
                </c:pt>
                <c:pt idx="174">
                  <c:v>174.1</c:v>
                </c:pt>
                <c:pt idx="175">
                  <c:v>175.1</c:v>
                </c:pt>
                <c:pt idx="176">
                  <c:v>176.1</c:v>
                </c:pt>
                <c:pt idx="177">
                  <c:v>177.1</c:v>
                </c:pt>
                <c:pt idx="178">
                  <c:v>178.1</c:v>
                </c:pt>
                <c:pt idx="179">
                  <c:v>179.1</c:v>
                </c:pt>
                <c:pt idx="180">
                  <c:v>180.1</c:v>
                </c:pt>
                <c:pt idx="181">
                  <c:v>181.1</c:v>
                </c:pt>
                <c:pt idx="182">
                  <c:v>182.1</c:v>
                </c:pt>
                <c:pt idx="183">
                  <c:v>183.1</c:v>
                </c:pt>
                <c:pt idx="184">
                  <c:v>184.1</c:v>
                </c:pt>
                <c:pt idx="185">
                  <c:v>185.1</c:v>
                </c:pt>
                <c:pt idx="186">
                  <c:v>186.1</c:v>
                </c:pt>
                <c:pt idx="187">
                  <c:v>187.1</c:v>
                </c:pt>
                <c:pt idx="188">
                  <c:v>188.1</c:v>
                </c:pt>
                <c:pt idx="189">
                  <c:v>189.1</c:v>
                </c:pt>
                <c:pt idx="190">
                  <c:v>190.1</c:v>
                </c:pt>
                <c:pt idx="191">
                  <c:v>191.1</c:v>
                </c:pt>
                <c:pt idx="192">
                  <c:v>192.1</c:v>
                </c:pt>
                <c:pt idx="193">
                  <c:v>193.1</c:v>
                </c:pt>
                <c:pt idx="194">
                  <c:v>194.1</c:v>
                </c:pt>
                <c:pt idx="195">
                  <c:v>195.1</c:v>
                </c:pt>
                <c:pt idx="196">
                  <c:v>196.1</c:v>
                </c:pt>
                <c:pt idx="197">
                  <c:v>197.1</c:v>
                </c:pt>
                <c:pt idx="198">
                  <c:v>198.1</c:v>
                </c:pt>
                <c:pt idx="199">
                  <c:v>199.1</c:v>
                </c:pt>
                <c:pt idx="200">
                  <c:v>200.1</c:v>
                </c:pt>
                <c:pt idx="201">
                  <c:v>201.1</c:v>
                </c:pt>
                <c:pt idx="202">
                  <c:v>202.1</c:v>
                </c:pt>
                <c:pt idx="203">
                  <c:v>203.1</c:v>
                </c:pt>
                <c:pt idx="204">
                  <c:v>204.1</c:v>
                </c:pt>
                <c:pt idx="205">
                  <c:v>205.1</c:v>
                </c:pt>
                <c:pt idx="206">
                  <c:v>206.1</c:v>
                </c:pt>
                <c:pt idx="207">
                  <c:v>207.1</c:v>
                </c:pt>
                <c:pt idx="208">
                  <c:v>208.1</c:v>
                </c:pt>
                <c:pt idx="209">
                  <c:v>209.1</c:v>
                </c:pt>
                <c:pt idx="210">
                  <c:v>210.1</c:v>
                </c:pt>
                <c:pt idx="211">
                  <c:v>211.1</c:v>
                </c:pt>
                <c:pt idx="212">
                  <c:v>212.1</c:v>
                </c:pt>
                <c:pt idx="213">
                  <c:v>213.1</c:v>
                </c:pt>
                <c:pt idx="214">
                  <c:v>214.1</c:v>
                </c:pt>
                <c:pt idx="215">
                  <c:v>215.1</c:v>
                </c:pt>
                <c:pt idx="216">
                  <c:v>216.1</c:v>
                </c:pt>
                <c:pt idx="217">
                  <c:v>217.1</c:v>
                </c:pt>
                <c:pt idx="218">
                  <c:v>218.1</c:v>
                </c:pt>
                <c:pt idx="219">
                  <c:v>219.1</c:v>
                </c:pt>
                <c:pt idx="220">
                  <c:v>220.1</c:v>
                </c:pt>
                <c:pt idx="221">
                  <c:v>221.1</c:v>
                </c:pt>
                <c:pt idx="222">
                  <c:v>222.1</c:v>
                </c:pt>
                <c:pt idx="223">
                  <c:v>223.1</c:v>
                </c:pt>
                <c:pt idx="224">
                  <c:v>224.1</c:v>
                </c:pt>
                <c:pt idx="225">
                  <c:v>225.1</c:v>
                </c:pt>
                <c:pt idx="226">
                  <c:v>226.1</c:v>
                </c:pt>
                <c:pt idx="227">
                  <c:v>227.1</c:v>
                </c:pt>
                <c:pt idx="228">
                  <c:v>228.1</c:v>
                </c:pt>
                <c:pt idx="229">
                  <c:v>229.1</c:v>
                </c:pt>
                <c:pt idx="230">
                  <c:v>230.1</c:v>
                </c:pt>
                <c:pt idx="231">
                  <c:v>231.1</c:v>
                </c:pt>
                <c:pt idx="232">
                  <c:v>232.1</c:v>
                </c:pt>
                <c:pt idx="233">
                  <c:v>233.1</c:v>
                </c:pt>
                <c:pt idx="234">
                  <c:v>234.1</c:v>
                </c:pt>
                <c:pt idx="235">
                  <c:v>235.1</c:v>
                </c:pt>
                <c:pt idx="236">
                  <c:v>236.1</c:v>
                </c:pt>
                <c:pt idx="237">
                  <c:v>237.1</c:v>
                </c:pt>
                <c:pt idx="238">
                  <c:v>238.1</c:v>
                </c:pt>
                <c:pt idx="239">
                  <c:v>239.1</c:v>
                </c:pt>
                <c:pt idx="240">
                  <c:v>240.1</c:v>
                </c:pt>
                <c:pt idx="241">
                  <c:v>241.1</c:v>
                </c:pt>
                <c:pt idx="242">
                  <c:v>242.1</c:v>
                </c:pt>
                <c:pt idx="243">
                  <c:v>243.1</c:v>
                </c:pt>
                <c:pt idx="244">
                  <c:v>244.1</c:v>
                </c:pt>
                <c:pt idx="245">
                  <c:v>245.1</c:v>
                </c:pt>
                <c:pt idx="246">
                  <c:v>246.1</c:v>
                </c:pt>
                <c:pt idx="247">
                  <c:v>247.1</c:v>
                </c:pt>
                <c:pt idx="248">
                  <c:v>248.1</c:v>
                </c:pt>
                <c:pt idx="249">
                  <c:v>249.1</c:v>
                </c:pt>
                <c:pt idx="250">
                  <c:v>250.1</c:v>
                </c:pt>
                <c:pt idx="251">
                  <c:v>251.1</c:v>
                </c:pt>
                <c:pt idx="252">
                  <c:v>252.1</c:v>
                </c:pt>
                <c:pt idx="253">
                  <c:v>253.1</c:v>
                </c:pt>
                <c:pt idx="254">
                  <c:v>254.1</c:v>
                </c:pt>
                <c:pt idx="255">
                  <c:v>255.1</c:v>
                </c:pt>
                <c:pt idx="256">
                  <c:v>256.1</c:v>
                </c:pt>
                <c:pt idx="257">
                  <c:v>257.1</c:v>
                </c:pt>
                <c:pt idx="258">
                  <c:v>258.1</c:v>
                </c:pt>
                <c:pt idx="259">
                  <c:v>259.1</c:v>
                </c:pt>
                <c:pt idx="260">
                  <c:v>260.1</c:v>
                </c:pt>
                <c:pt idx="261">
                  <c:v>261.1</c:v>
                </c:pt>
                <c:pt idx="262">
                  <c:v>262.1</c:v>
                </c:pt>
                <c:pt idx="263">
                  <c:v>263.1</c:v>
                </c:pt>
                <c:pt idx="264">
                  <c:v>264.1</c:v>
                </c:pt>
                <c:pt idx="265">
                  <c:v>265.1</c:v>
                </c:pt>
                <c:pt idx="266">
                  <c:v>266.1</c:v>
                </c:pt>
                <c:pt idx="267">
                  <c:v>267.1</c:v>
                </c:pt>
                <c:pt idx="268">
                  <c:v>268.1</c:v>
                </c:pt>
                <c:pt idx="269">
                  <c:v>269.1</c:v>
                </c:pt>
                <c:pt idx="270">
                  <c:v>270.1</c:v>
                </c:pt>
                <c:pt idx="271">
                  <c:v>271.1</c:v>
                </c:pt>
                <c:pt idx="272">
                  <c:v>272.1</c:v>
                </c:pt>
                <c:pt idx="273">
                  <c:v>273.1</c:v>
                </c:pt>
                <c:pt idx="274">
                  <c:v>274.1</c:v>
                </c:pt>
                <c:pt idx="275">
                  <c:v>275.1</c:v>
                </c:pt>
                <c:pt idx="276">
                  <c:v>276.1</c:v>
                </c:pt>
                <c:pt idx="277">
                  <c:v>277.1</c:v>
                </c:pt>
                <c:pt idx="278">
                  <c:v>278.1</c:v>
                </c:pt>
                <c:pt idx="279">
                  <c:v>279.1</c:v>
                </c:pt>
                <c:pt idx="280">
                  <c:v>280.1</c:v>
                </c:pt>
                <c:pt idx="281">
                  <c:v>281.1</c:v>
                </c:pt>
                <c:pt idx="282">
                  <c:v>282.1</c:v>
                </c:pt>
                <c:pt idx="283">
                  <c:v>283.1</c:v>
                </c:pt>
                <c:pt idx="284">
                  <c:v>284.1</c:v>
                </c:pt>
                <c:pt idx="285">
                  <c:v>285.1</c:v>
                </c:pt>
                <c:pt idx="286">
                  <c:v>286.1</c:v>
                </c:pt>
                <c:pt idx="287">
                  <c:v>287.1</c:v>
                </c:pt>
                <c:pt idx="288">
                  <c:v>288.1</c:v>
                </c:pt>
                <c:pt idx="289">
                  <c:v>289.1</c:v>
                </c:pt>
                <c:pt idx="290">
                  <c:v>290.1</c:v>
                </c:pt>
                <c:pt idx="291">
                  <c:v>291.1</c:v>
                </c:pt>
                <c:pt idx="292">
                  <c:v>292.1</c:v>
                </c:pt>
                <c:pt idx="293">
                  <c:v>293.1</c:v>
                </c:pt>
                <c:pt idx="294">
                  <c:v>294.1</c:v>
                </c:pt>
                <c:pt idx="295">
                  <c:v>295.1</c:v>
                </c:pt>
                <c:pt idx="296">
                  <c:v>296.1</c:v>
                </c:pt>
                <c:pt idx="297">
                  <c:v>297.1</c:v>
                </c:pt>
                <c:pt idx="298">
                  <c:v>298.1</c:v>
                </c:pt>
                <c:pt idx="299">
                  <c:v>299.1</c:v>
                </c:pt>
                <c:pt idx="300">
                  <c:v>300.1</c:v>
                </c:pt>
                <c:pt idx="301">
                  <c:v>301.1</c:v>
                </c:pt>
                <c:pt idx="302">
                  <c:v>302.1</c:v>
                </c:pt>
                <c:pt idx="303">
                  <c:v>303.1</c:v>
                </c:pt>
                <c:pt idx="304">
                  <c:v>304.1</c:v>
                </c:pt>
                <c:pt idx="305">
                  <c:v>305.1</c:v>
                </c:pt>
                <c:pt idx="306">
                  <c:v>306.1</c:v>
                </c:pt>
                <c:pt idx="307">
                  <c:v>307.1</c:v>
                </c:pt>
                <c:pt idx="308">
                  <c:v>308.1</c:v>
                </c:pt>
                <c:pt idx="309">
                  <c:v>309.1</c:v>
                </c:pt>
                <c:pt idx="310">
                  <c:v>310.1</c:v>
                </c:pt>
                <c:pt idx="311">
                  <c:v>311.1</c:v>
                </c:pt>
                <c:pt idx="312">
                  <c:v>312.1</c:v>
                </c:pt>
                <c:pt idx="313">
                  <c:v>313.1</c:v>
                </c:pt>
                <c:pt idx="314">
                  <c:v>314.1</c:v>
                </c:pt>
                <c:pt idx="315">
                  <c:v>315.1</c:v>
                </c:pt>
                <c:pt idx="316">
                  <c:v>316.1</c:v>
                </c:pt>
                <c:pt idx="317">
                  <c:v>317.1</c:v>
                </c:pt>
                <c:pt idx="318">
                  <c:v>318.1</c:v>
                </c:pt>
                <c:pt idx="319">
                  <c:v>319.1</c:v>
                </c:pt>
                <c:pt idx="320">
                  <c:v>320.1</c:v>
                </c:pt>
                <c:pt idx="321">
                  <c:v>321.1</c:v>
                </c:pt>
                <c:pt idx="322">
                  <c:v>322.1</c:v>
                </c:pt>
                <c:pt idx="323">
                  <c:v>323.1</c:v>
                </c:pt>
                <c:pt idx="324">
                  <c:v>324.1</c:v>
                </c:pt>
                <c:pt idx="325">
                  <c:v>325.1</c:v>
                </c:pt>
                <c:pt idx="326">
                  <c:v>326.1</c:v>
                </c:pt>
                <c:pt idx="327">
                  <c:v>327.1</c:v>
                </c:pt>
                <c:pt idx="328">
                  <c:v>328.1</c:v>
                </c:pt>
                <c:pt idx="329">
                  <c:v>329.1</c:v>
                </c:pt>
                <c:pt idx="330">
                  <c:v>330.1</c:v>
                </c:pt>
                <c:pt idx="331">
                  <c:v>331.1</c:v>
                </c:pt>
                <c:pt idx="332">
                  <c:v>332.1</c:v>
                </c:pt>
                <c:pt idx="333">
                  <c:v>333.1</c:v>
                </c:pt>
                <c:pt idx="334">
                  <c:v>334.1</c:v>
                </c:pt>
                <c:pt idx="335">
                  <c:v>335.1</c:v>
                </c:pt>
                <c:pt idx="336">
                  <c:v>336.1</c:v>
                </c:pt>
                <c:pt idx="337">
                  <c:v>337.1</c:v>
                </c:pt>
                <c:pt idx="338">
                  <c:v>338.1</c:v>
                </c:pt>
                <c:pt idx="339">
                  <c:v>339.1</c:v>
                </c:pt>
                <c:pt idx="340">
                  <c:v>340.1</c:v>
                </c:pt>
                <c:pt idx="341">
                  <c:v>341.1</c:v>
                </c:pt>
                <c:pt idx="342">
                  <c:v>342.1</c:v>
                </c:pt>
                <c:pt idx="343">
                  <c:v>343.1</c:v>
                </c:pt>
                <c:pt idx="344">
                  <c:v>344.1</c:v>
                </c:pt>
                <c:pt idx="345">
                  <c:v>345.1</c:v>
                </c:pt>
                <c:pt idx="346">
                  <c:v>346.1</c:v>
                </c:pt>
                <c:pt idx="347">
                  <c:v>347.1</c:v>
                </c:pt>
                <c:pt idx="348">
                  <c:v>348.1</c:v>
                </c:pt>
                <c:pt idx="349">
                  <c:v>349.1</c:v>
                </c:pt>
                <c:pt idx="350">
                  <c:v>350.1</c:v>
                </c:pt>
                <c:pt idx="351">
                  <c:v>351.1</c:v>
                </c:pt>
                <c:pt idx="352">
                  <c:v>352.1</c:v>
                </c:pt>
                <c:pt idx="353">
                  <c:v>353.1</c:v>
                </c:pt>
                <c:pt idx="354">
                  <c:v>354.1</c:v>
                </c:pt>
                <c:pt idx="355">
                  <c:v>355.1</c:v>
                </c:pt>
                <c:pt idx="356">
                  <c:v>356.1</c:v>
                </c:pt>
                <c:pt idx="357">
                  <c:v>357.1</c:v>
                </c:pt>
                <c:pt idx="358">
                  <c:v>358.1</c:v>
                </c:pt>
                <c:pt idx="359">
                  <c:v>359.1</c:v>
                </c:pt>
                <c:pt idx="360">
                  <c:v>360.1</c:v>
                </c:pt>
                <c:pt idx="361">
                  <c:v>361.1</c:v>
                </c:pt>
                <c:pt idx="362">
                  <c:v>362.1</c:v>
                </c:pt>
                <c:pt idx="363">
                  <c:v>363.1</c:v>
                </c:pt>
                <c:pt idx="364">
                  <c:v>364.1</c:v>
                </c:pt>
                <c:pt idx="365">
                  <c:v>365.1</c:v>
                </c:pt>
                <c:pt idx="366">
                  <c:v>366.1</c:v>
                </c:pt>
                <c:pt idx="367">
                  <c:v>367.1</c:v>
                </c:pt>
                <c:pt idx="368">
                  <c:v>368.1</c:v>
                </c:pt>
                <c:pt idx="369">
                  <c:v>369.1</c:v>
                </c:pt>
                <c:pt idx="370">
                  <c:v>370.1</c:v>
                </c:pt>
                <c:pt idx="371">
                  <c:v>371.1</c:v>
                </c:pt>
                <c:pt idx="372">
                  <c:v>372.1</c:v>
                </c:pt>
                <c:pt idx="373">
                  <c:v>373.1</c:v>
                </c:pt>
                <c:pt idx="374">
                  <c:v>374.1</c:v>
                </c:pt>
                <c:pt idx="375">
                  <c:v>375.1</c:v>
                </c:pt>
                <c:pt idx="376">
                  <c:v>376.1</c:v>
                </c:pt>
                <c:pt idx="377">
                  <c:v>377.1</c:v>
                </c:pt>
                <c:pt idx="378">
                  <c:v>378.1</c:v>
                </c:pt>
                <c:pt idx="379">
                  <c:v>379.1</c:v>
                </c:pt>
                <c:pt idx="380">
                  <c:v>380.1</c:v>
                </c:pt>
                <c:pt idx="381">
                  <c:v>381.1</c:v>
                </c:pt>
                <c:pt idx="382">
                  <c:v>382.1</c:v>
                </c:pt>
                <c:pt idx="383">
                  <c:v>383.1</c:v>
                </c:pt>
                <c:pt idx="384">
                  <c:v>384.1</c:v>
                </c:pt>
                <c:pt idx="385">
                  <c:v>385.1</c:v>
                </c:pt>
                <c:pt idx="386">
                  <c:v>386.1</c:v>
                </c:pt>
                <c:pt idx="387">
                  <c:v>387.1</c:v>
                </c:pt>
                <c:pt idx="388">
                  <c:v>388.1</c:v>
                </c:pt>
                <c:pt idx="389">
                  <c:v>389.1</c:v>
                </c:pt>
                <c:pt idx="390">
                  <c:v>390.1</c:v>
                </c:pt>
                <c:pt idx="391">
                  <c:v>391.1</c:v>
                </c:pt>
                <c:pt idx="392">
                  <c:v>392.1</c:v>
                </c:pt>
                <c:pt idx="393">
                  <c:v>393.1</c:v>
                </c:pt>
                <c:pt idx="394">
                  <c:v>394.1</c:v>
                </c:pt>
                <c:pt idx="395">
                  <c:v>395.1</c:v>
                </c:pt>
                <c:pt idx="396">
                  <c:v>396.1</c:v>
                </c:pt>
                <c:pt idx="397">
                  <c:v>397.1</c:v>
                </c:pt>
                <c:pt idx="398">
                  <c:v>398.1</c:v>
                </c:pt>
                <c:pt idx="399">
                  <c:v>399.1</c:v>
                </c:pt>
                <c:pt idx="400">
                  <c:v>400.1</c:v>
                </c:pt>
                <c:pt idx="401">
                  <c:v>401.1</c:v>
                </c:pt>
                <c:pt idx="402">
                  <c:v>402.1</c:v>
                </c:pt>
                <c:pt idx="403">
                  <c:v>403.1</c:v>
                </c:pt>
                <c:pt idx="404">
                  <c:v>404.1</c:v>
                </c:pt>
                <c:pt idx="405">
                  <c:v>405.1</c:v>
                </c:pt>
                <c:pt idx="406">
                  <c:v>406.1</c:v>
                </c:pt>
                <c:pt idx="407">
                  <c:v>407.1</c:v>
                </c:pt>
                <c:pt idx="408">
                  <c:v>408.1</c:v>
                </c:pt>
                <c:pt idx="409">
                  <c:v>409.1</c:v>
                </c:pt>
                <c:pt idx="410">
                  <c:v>410.1</c:v>
                </c:pt>
                <c:pt idx="411">
                  <c:v>411.1</c:v>
                </c:pt>
                <c:pt idx="412">
                  <c:v>412.1</c:v>
                </c:pt>
                <c:pt idx="413">
                  <c:v>413.1</c:v>
                </c:pt>
                <c:pt idx="414">
                  <c:v>414.1</c:v>
                </c:pt>
                <c:pt idx="415">
                  <c:v>415.1</c:v>
                </c:pt>
                <c:pt idx="416">
                  <c:v>416.1</c:v>
                </c:pt>
                <c:pt idx="417">
                  <c:v>417.1</c:v>
                </c:pt>
                <c:pt idx="418">
                  <c:v>418.1</c:v>
                </c:pt>
                <c:pt idx="419">
                  <c:v>419.1</c:v>
                </c:pt>
                <c:pt idx="420">
                  <c:v>420.1</c:v>
                </c:pt>
                <c:pt idx="421">
                  <c:v>421.1</c:v>
                </c:pt>
                <c:pt idx="422">
                  <c:v>422.1</c:v>
                </c:pt>
                <c:pt idx="423">
                  <c:v>423.1</c:v>
                </c:pt>
                <c:pt idx="424">
                  <c:v>424.1</c:v>
                </c:pt>
                <c:pt idx="425">
                  <c:v>425.1</c:v>
                </c:pt>
                <c:pt idx="426">
                  <c:v>426.1</c:v>
                </c:pt>
                <c:pt idx="427">
                  <c:v>427.1</c:v>
                </c:pt>
                <c:pt idx="428">
                  <c:v>428.1</c:v>
                </c:pt>
                <c:pt idx="429">
                  <c:v>429.1</c:v>
                </c:pt>
                <c:pt idx="430">
                  <c:v>430.1</c:v>
                </c:pt>
                <c:pt idx="431">
                  <c:v>431.1</c:v>
                </c:pt>
                <c:pt idx="432">
                  <c:v>432.1</c:v>
                </c:pt>
                <c:pt idx="433">
                  <c:v>433.1</c:v>
                </c:pt>
                <c:pt idx="434">
                  <c:v>434.1</c:v>
                </c:pt>
                <c:pt idx="435">
                  <c:v>435.1</c:v>
                </c:pt>
                <c:pt idx="436">
                  <c:v>436.1</c:v>
                </c:pt>
                <c:pt idx="437">
                  <c:v>437.1</c:v>
                </c:pt>
                <c:pt idx="438">
                  <c:v>438.1</c:v>
                </c:pt>
                <c:pt idx="439">
                  <c:v>439.1</c:v>
                </c:pt>
                <c:pt idx="440">
                  <c:v>440.1</c:v>
                </c:pt>
                <c:pt idx="441">
                  <c:v>441.1</c:v>
                </c:pt>
                <c:pt idx="442">
                  <c:v>442.1</c:v>
                </c:pt>
                <c:pt idx="443">
                  <c:v>443.1</c:v>
                </c:pt>
                <c:pt idx="444">
                  <c:v>444.1</c:v>
                </c:pt>
                <c:pt idx="445">
                  <c:v>445.1</c:v>
                </c:pt>
                <c:pt idx="446">
                  <c:v>446.1</c:v>
                </c:pt>
                <c:pt idx="447">
                  <c:v>447.1</c:v>
                </c:pt>
                <c:pt idx="448">
                  <c:v>448.1</c:v>
                </c:pt>
                <c:pt idx="449">
                  <c:v>449.1</c:v>
                </c:pt>
                <c:pt idx="450">
                  <c:v>450.1</c:v>
                </c:pt>
                <c:pt idx="451">
                  <c:v>451.1</c:v>
                </c:pt>
                <c:pt idx="452">
                  <c:v>452.1</c:v>
                </c:pt>
                <c:pt idx="453">
                  <c:v>453.1</c:v>
                </c:pt>
                <c:pt idx="454">
                  <c:v>454.1</c:v>
                </c:pt>
                <c:pt idx="455">
                  <c:v>455.1</c:v>
                </c:pt>
                <c:pt idx="456">
                  <c:v>456.1</c:v>
                </c:pt>
                <c:pt idx="457">
                  <c:v>457.1</c:v>
                </c:pt>
                <c:pt idx="458">
                  <c:v>458.1</c:v>
                </c:pt>
                <c:pt idx="459">
                  <c:v>459.1</c:v>
                </c:pt>
                <c:pt idx="460">
                  <c:v>460.1</c:v>
                </c:pt>
                <c:pt idx="461">
                  <c:v>461.1</c:v>
                </c:pt>
                <c:pt idx="462">
                  <c:v>462.1</c:v>
                </c:pt>
                <c:pt idx="463">
                  <c:v>463.1</c:v>
                </c:pt>
                <c:pt idx="464">
                  <c:v>464.1</c:v>
                </c:pt>
                <c:pt idx="465">
                  <c:v>465.1</c:v>
                </c:pt>
                <c:pt idx="466">
                  <c:v>466.1</c:v>
                </c:pt>
                <c:pt idx="467">
                  <c:v>467.1</c:v>
                </c:pt>
                <c:pt idx="468">
                  <c:v>468.1</c:v>
                </c:pt>
                <c:pt idx="469">
                  <c:v>469.1</c:v>
                </c:pt>
                <c:pt idx="470">
                  <c:v>470.1</c:v>
                </c:pt>
                <c:pt idx="471">
                  <c:v>471.1</c:v>
                </c:pt>
                <c:pt idx="472">
                  <c:v>472.1</c:v>
                </c:pt>
                <c:pt idx="473">
                  <c:v>473.1</c:v>
                </c:pt>
                <c:pt idx="474">
                  <c:v>474.1</c:v>
                </c:pt>
                <c:pt idx="475">
                  <c:v>475.1</c:v>
                </c:pt>
                <c:pt idx="476">
                  <c:v>476.1</c:v>
                </c:pt>
                <c:pt idx="477">
                  <c:v>477.1</c:v>
                </c:pt>
                <c:pt idx="478">
                  <c:v>478.1</c:v>
                </c:pt>
                <c:pt idx="479">
                  <c:v>479.1</c:v>
                </c:pt>
                <c:pt idx="480">
                  <c:v>480.1</c:v>
                </c:pt>
                <c:pt idx="481">
                  <c:v>481.1</c:v>
                </c:pt>
                <c:pt idx="482">
                  <c:v>482.1</c:v>
                </c:pt>
                <c:pt idx="483">
                  <c:v>483.1</c:v>
                </c:pt>
                <c:pt idx="484">
                  <c:v>484.1</c:v>
                </c:pt>
                <c:pt idx="485">
                  <c:v>485.1</c:v>
                </c:pt>
                <c:pt idx="486">
                  <c:v>486.1</c:v>
                </c:pt>
                <c:pt idx="487">
                  <c:v>487.1</c:v>
                </c:pt>
                <c:pt idx="488">
                  <c:v>488.1</c:v>
                </c:pt>
                <c:pt idx="489">
                  <c:v>489.1</c:v>
                </c:pt>
                <c:pt idx="490">
                  <c:v>490.1</c:v>
                </c:pt>
                <c:pt idx="491">
                  <c:v>491.1</c:v>
                </c:pt>
                <c:pt idx="492">
                  <c:v>492.1</c:v>
                </c:pt>
                <c:pt idx="493">
                  <c:v>493.1</c:v>
                </c:pt>
                <c:pt idx="494">
                  <c:v>494.1</c:v>
                </c:pt>
                <c:pt idx="495">
                  <c:v>495.1</c:v>
                </c:pt>
                <c:pt idx="496">
                  <c:v>496.1</c:v>
                </c:pt>
                <c:pt idx="497">
                  <c:v>497.1</c:v>
                </c:pt>
                <c:pt idx="498">
                  <c:v>498.1</c:v>
                </c:pt>
                <c:pt idx="499">
                  <c:v>499.1</c:v>
                </c:pt>
              </c:numCache>
            </c:numRef>
          </c:xVal>
          <c:yVal>
            <c:numRef>
              <c:f>Phi_18_0kV_u_1p75mps!$V$7:$V$800</c:f>
              <c:numCache>
                <c:formatCode>General</c:formatCode>
                <c:ptCount val="794"/>
                <c:pt idx="0">
                  <c:v>-1.596</c:v>
                </c:pt>
                <c:pt idx="1">
                  <c:v>-1.79599999999999</c:v>
                </c:pt>
                <c:pt idx="2">
                  <c:v>-1.79599999999999</c:v>
                </c:pt>
                <c:pt idx="3">
                  <c:v>-1.59700000000001</c:v>
                </c:pt>
                <c:pt idx="4">
                  <c:v>-2.39400000000001</c:v>
                </c:pt>
                <c:pt idx="5">
                  <c:v>-1.995</c:v>
                </c:pt>
                <c:pt idx="6">
                  <c:v>-2.19500000000002</c:v>
                </c:pt>
                <c:pt idx="7">
                  <c:v>-1.596</c:v>
                </c:pt>
                <c:pt idx="8">
                  <c:v>-2.993</c:v>
                </c:pt>
                <c:pt idx="9">
                  <c:v>-1.79600000000002</c:v>
                </c:pt>
                <c:pt idx="10">
                  <c:v>-2.59399999999999</c:v>
                </c:pt>
                <c:pt idx="11">
                  <c:v>-1.99600000000001</c:v>
                </c:pt>
                <c:pt idx="12">
                  <c:v>-1.596</c:v>
                </c:pt>
                <c:pt idx="13">
                  <c:v>-1.59700000000001</c:v>
                </c:pt>
                <c:pt idx="14">
                  <c:v>-1.596</c:v>
                </c:pt>
                <c:pt idx="15">
                  <c:v>-1.79600000000002</c:v>
                </c:pt>
                <c:pt idx="16">
                  <c:v>-1.995</c:v>
                </c:pt>
                <c:pt idx="17">
                  <c:v>-2.19499999999999</c:v>
                </c:pt>
                <c:pt idx="18">
                  <c:v>-1.596</c:v>
                </c:pt>
                <c:pt idx="19">
                  <c:v>-1.596</c:v>
                </c:pt>
                <c:pt idx="20">
                  <c:v>-1.995</c:v>
                </c:pt>
                <c:pt idx="21">
                  <c:v>-2.39400000000001</c:v>
                </c:pt>
                <c:pt idx="22">
                  <c:v>-1.39700000000002</c:v>
                </c:pt>
                <c:pt idx="23">
                  <c:v>-1.39699999999999</c:v>
                </c:pt>
                <c:pt idx="24">
                  <c:v>-1.39700000000002</c:v>
                </c:pt>
                <c:pt idx="25">
                  <c:v>-1.596</c:v>
                </c:pt>
                <c:pt idx="26">
                  <c:v>-2.19500000000002</c:v>
                </c:pt>
                <c:pt idx="27">
                  <c:v>-1.79599999999999</c:v>
                </c:pt>
                <c:pt idx="28">
                  <c:v>-1.39700000000002</c:v>
                </c:pt>
                <c:pt idx="29">
                  <c:v>-2.19499999999999</c:v>
                </c:pt>
                <c:pt idx="30">
                  <c:v>-1.99600000000001</c:v>
                </c:pt>
                <c:pt idx="31">
                  <c:v>-1.39699999999999</c:v>
                </c:pt>
                <c:pt idx="32">
                  <c:v>-1.995</c:v>
                </c:pt>
                <c:pt idx="33">
                  <c:v>-2.59399999999999</c:v>
                </c:pt>
                <c:pt idx="34">
                  <c:v>-1.99600000000001</c:v>
                </c:pt>
                <c:pt idx="35">
                  <c:v>-1.59700000000001</c:v>
                </c:pt>
                <c:pt idx="36">
                  <c:v>-2.39400000000001</c:v>
                </c:pt>
                <c:pt idx="37">
                  <c:v>-1.596</c:v>
                </c:pt>
                <c:pt idx="38">
                  <c:v>-1.59700000000001</c:v>
                </c:pt>
                <c:pt idx="39">
                  <c:v>-1.39700000000002</c:v>
                </c:pt>
                <c:pt idx="40">
                  <c:v>-1.39700000000002</c:v>
                </c:pt>
                <c:pt idx="41">
                  <c:v>-1.99600000000001</c:v>
                </c:pt>
                <c:pt idx="42">
                  <c:v>-1.39700000000002</c:v>
                </c:pt>
                <c:pt idx="43">
                  <c:v>-2.19499999999999</c:v>
                </c:pt>
                <c:pt idx="44">
                  <c:v>-1.39700000000002</c:v>
                </c:pt>
                <c:pt idx="45">
                  <c:v>-1.39699999999999</c:v>
                </c:pt>
                <c:pt idx="46">
                  <c:v>-2.19499999999999</c:v>
                </c:pt>
                <c:pt idx="47">
                  <c:v>-2.19500000000002</c:v>
                </c:pt>
                <c:pt idx="48">
                  <c:v>-2.19499999999999</c:v>
                </c:pt>
                <c:pt idx="49">
                  <c:v>-1.99600000000001</c:v>
                </c:pt>
                <c:pt idx="50">
                  <c:v>-1.39700000000002</c:v>
                </c:pt>
                <c:pt idx="51">
                  <c:v>-2.19500000000002</c:v>
                </c:pt>
                <c:pt idx="52">
                  <c:v>-1.59700000000001</c:v>
                </c:pt>
                <c:pt idx="53">
                  <c:v>-1.59700000000001</c:v>
                </c:pt>
                <c:pt idx="54">
                  <c:v>-1.79599999999999</c:v>
                </c:pt>
                <c:pt idx="55">
                  <c:v>-2.19499999999999</c:v>
                </c:pt>
                <c:pt idx="56">
                  <c:v>-1.39700000000002</c:v>
                </c:pt>
                <c:pt idx="57">
                  <c:v>-1.99600000000001</c:v>
                </c:pt>
                <c:pt idx="58">
                  <c:v>-2.19500000000002</c:v>
                </c:pt>
                <c:pt idx="59">
                  <c:v>-2.59400000000002</c:v>
                </c:pt>
                <c:pt idx="60">
                  <c:v>-1.995</c:v>
                </c:pt>
                <c:pt idx="61">
                  <c:v>-2.19499999999999</c:v>
                </c:pt>
                <c:pt idx="62">
                  <c:v>-2.19500000000002</c:v>
                </c:pt>
                <c:pt idx="63">
                  <c:v>-1.99600000000001</c:v>
                </c:pt>
                <c:pt idx="64">
                  <c:v>-1.39699999999999</c:v>
                </c:pt>
                <c:pt idx="65">
                  <c:v>-1.99600000000001</c:v>
                </c:pt>
                <c:pt idx="66">
                  <c:v>-1.59700000000001</c:v>
                </c:pt>
                <c:pt idx="67">
                  <c:v>-1.59700000000001</c:v>
                </c:pt>
                <c:pt idx="68">
                  <c:v>-1.59700000000001</c:v>
                </c:pt>
                <c:pt idx="69">
                  <c:v>-2.19499999999999</c:v>
                </c:pt>
                <c:pt idx="70">
                  <c:v>-2.19499999999999</c:v>
                </c:pt>
                <c:pt idx="71">
                  <c:v>-1.596</c:v>
                </c:pt>
                <c:pt idx="72">
                  <c:v>-2.19500000000002</c:v>
                </c:pt>
                <c:pt idx="73">
                  <c:v>-1.59700000000001</c:v>
                </c:pt>
                <c:pt idx="74">
                  <c:v>-1.596</c:v>
                </c:pt>
                <c:pt idx="75">
                  <c:v>-1.79600000000002</c:v>
                </c:pt>
                <c:pt idx="76">
                  <c:v>-2.19500000000002</c:v>
                </c:pt>
                <c:pt idx="77">
                  <c:v>-2.19499999999999</c:v>
                </c:pt>
                <c:pt idx="78">
                  <c:v>-1.39700000000002</c:v>
                </c:pt>
                <c:pt idx="79">
                  <c:v>-1.39699999999999</c:v>
                </c:pt>
                <c:pt idx="80">
                  <c:v>-2.39500000000001</c:v>
                </c:pt>
                <c:pt idx="81">
                  <c:v>-1.596</c:v>
                </c:pt>
                <c:pt idx="82">
                  <c:v>-1.596</c:v>
                </c:pt>
                <c:pt idx="83">
                  <c:v>-1.596</c:v>
                </c:pt>
                <c:pt idx="84">
                  <c:v>-1.995</c:v>
                </c:pt>
                <c:pt idx="85">
                  <c:v>-1.995</c:v>
                </c:pt>
                <c:pt idx="86">
                  <c:v>-1.79600000000002</c:v>
                </c:pt>
                <c:pt idx="87">
                  <c:v>-1.596</c:v>
                </c:pt>
                <c:pt idx="88">
                  <c:v>-1.59700000000001</c:v>
                </c:pt>
                <c:pt idx="89">
                  <c:v>-2.19499999999999</c:v>
                </c:pt>
                <c:pt idx="90">
                  <c:v>-1.99600000000001</c:v>
                </c:pt>
                <c:pt idx="91">
                  <c:v>-1.59700000000001</c:v>
                </c:pt>
                <c:pt idx="92">
                  <c:v>-1.39700000000002</c:v>
                </c:pt>
                <c:pt idx="93">
                  <c:v>-2.19499999999999</c:v>
                </c:pt>
                <c:pt idx="94">
                  <c:v>-1.79600000000002</c:v>
                </c:pt>
                <c:pt idx="95">
                  <c:v>-2.19499999999999</c:v>
                </c:pt>
                <c:pt idx="96">
                  <c:v>-1.39699999999999</c:v>
                </c:pt>
                <c:pt idx="97">
                  <c:v>-1.39699999999999</c:v>
                </c:pt>
                <c:pt idx="98">
                  <c:v>-1.99600000000001</c:v>
                </c:pt>
                <c:pt idx="99">
                  <c:v>-2.19500000000002</c:v>
                </c:pt>
                <c:pt idx="100">
                  <c:v>-1.596</c:v>
                </c:pt>
                <c:pt idx="101">
                  <c:v>-1.995</c:v>
                </c:pt>
                <c:pt idx="102">
                  <c:v>-2.19499999999999</c:v>
                </c:pt>
                <c:pt idx="103">
                  <c:v>-1.596</c:v>
                </c:pt>
                <c:pt idx="104">
                  <c:v>-1.995</c:v>
                </c:pt>
                <c:pt idx="105">
                  <c:v>-1.995</c:v>
                </c:pt>
                <c:pt idx="106">
                  <c:v>-1.59700000000001</c:v>
                </c:pt>
                <c:pt idx="107">
                  <c:v>-1.596</c:v>
                </c:pt>
                <c:pt idx="108">
                  <c:v>-1.79599999999999</c:v>
                </c:pt>
                <c:pt idx="109">
                  <c:v>-2.19500000000002</c:v>
                </c:pt>
                <c:pt idx="110">
                  <c:v>-1.39699999999999</c:v>
                </c:pt>
                <c:pt idx="111">
                  <c:v>-1.39700000000002</c:v>
                </c:pt>
                <c:pt idx="112">
                  <c:v>-1.596</c:v>
                </c:pt>
                <c:pt idx="113">
                  <c:v>-2.19499999999999</c:v>
                </c:pt>
                <c:pt idx="114">
                  <c:v>-1.596</c:v>
                </c:pt>
                <c:pt idx="115">
                  <c:v>-1.39700000000002</c:v>
                </c:pt>
                <c:pt idx="116">
                  <c:v>-2.39400000000001</c:v>
                </c:pt>
                <c:pt idx="117">
                  <c:v>-1.596</c:v>
                </c:pt>
                <c:pt idx="118">
                  <c:v>-1.99600000000001</c:v>
                </c:pt>
                <c:pt idx="119">
                  <c:v>-1.99600000000001</c:v>
                </c:pt>
                <c:pt idx="120">
                  <c:v>-1.995</c:v>
                </c:pt>
                <c:pt idx="121">
                  <c:v>-2.19499999999999</c:v>
                </c:pt>
                <c:pt idx="122">
                  <c:v>-1.995</c:v>
                </c:pt>
                <c:pt idx="123">
                  <c:v>-1.59700000000001</c:v>
                </c:pt>
                <c:pt idx="124">
                  <c:v>-2.19499999999999</c:v>
                </c:pt>
                <c:pt idx="125">
                  <c:v>-1.995</c:v>
                </c:pt>
                <c:pt idx="126">
                  <c:v>-2.19499999999999</c:v>
                </c:pt>
                <c:pt idx="127">
                  <c:v>-1.596</c:v>
                </c:pt>
                <c:pt idx="128">
                  <c:v>-1.596</c:v>
                </c:pt>
                <c:pt idx="129">
                  <c:v>-1.99600000000001</c:v>
                </c:pt>
                <c:pt idx="130">
                  <c:v>-2.79299999999998</c:v>
                </c:pt>
                <c:pt idx="131">
                  <c:v>-1.39699999999999</c:v>
                </c:pt>
                <c:pt idx="132">
                  <c:v>-1.99600000000001</c:v>
                </c:pt>
                <c:pt idx="133">
                  <c:v>-2.19500000000002</c:v>
                </c:pt>
                <c:pt idx="134">
                  <c:v>-1.59700000000001</c:v>
                </c:pt>
                <c:pt idx="135">
                  <c:v>-1.59700000000001</c:v>
                </c:pt>
                <c:pt idx="136">
                  <c:v>-2.59400000000002</c:v>
                </c:pt>
                <c:pt idx="137">
                  <c:v>-1.39699999999999</c:v>
                </c:pt>
                <c:pt idx="138">
                  <c:v>-1.596</c:v>
                </c:pt>
                <c:pt idx="139">
                  <c:v>-1.39700000000002</c:v>
                </c:pt>
                <c:pt idx="140">
                  <c:v>-1.39699999999999</c:v>
                </c:pt>
                <c:pt idx="141">
                  <c:v>-1.995</c:v>
                </c:pt>
                <c:pt idx="142">
                  <c:v>-1.79599999999999</c:v>
                </c:pt>
                <c:pt idx="143">
                  <c:v>-1.59600000000003</c:v>
                </c:pt>
                <c:pt idx="144">
                  <c:v>-2.39400000000001</c:v>
                </c:pt>
                <c:pt idx="145">
                  <c:v>-1.59700000000001</c:v>
                </c:pt>
                <c:pt idx="146">
                  <c:v>-1.59700000000001</c:v>
                </c:pt>
                <c:pt idx="147">
                  <c:v>-1.99600000000001</c:v>
                </c:pt>
                <c:pt idx="148">
                  <c:v>-1.995</c:v>
                </c:pt>
                <c:pt idx="149">
                  <c:v>-1.39699999999999</c:v>
                </c:pt>
                <c:pt idx="150">
                  <c:v>-2.99300000000002</c:v>
                </c:pt>
                <c:pt idx="151">
                  <c:v>-1.99600000000001</c:v>
                </c:pt>
                <c:pt idx="152">
                  <c:v>-2.19499999999999</c:v>
                </c:pt>
                <c:pt idx="153">
                  <c:v>-2.39500000000001</c:v>
                </c:pt>
                <c:pt idx="154">
                  <c:v>-1.59700000000001</c:v>
                </c:pt>
                <c:pt idx="155">
                  <c:v>-2.19500000000002</c:v>
                </c:pt>
                <c:pt idx="156">
                  <c:v>-1.39699999999999</c:v>
                </c:pt>
                <c:pt idx="157">
                  <c:v>-1.995</c:v>
                </c:pt>
                <c:pt idx="158">
                  <c:v>-2.19499999999999</c:v>
                </c:pt>
                <c:pt idx="159">
                  <c:v>-1.995</c:v>
                </c:pt>
                <c:pt idx="160">
                  <c:v>-1.59700000000001</c:v>
                </c:pt>
                <c:pt idx="161">
                  <c:v>-1.596</c:v>
                </c:pt>
                <c:pt idx="162">
                  <c:v>-2.19499999999999</c:v>
                </c:pt>
                <c:pt idx="163">
                  <c:v>-2.19499999999999</c:v>
                </c:pt>
                <c:pt idx="164">
                  <c:v>-1.39700000000002</c:v>
                </c:pt>
                <c:pt idx="165">
                  <c:v>-1.39700000000002</c:v>
                </c:pt>
                <c:pt idx="166">
                  <c:v>-1.79600000000002</c:v>
                </c:pt>
                <c:pt idx="167">
                  <c:v>-1.39700000000002</c:v>
                </c:pt>
                <c:pt idx="168">
                  <c:v>-1.596</c:v>
                </c:pt>
                <c:pt idx="169">
                  <c:v>-1.39700000000002</c:v>
                </c:pt>
                <c:pt idx="170">
                  <c:v>-1.79600000000002</c:v>
                </c:pt>
                <c:pt idx="171">
                  <c:v>-1.59700000000001</c:v>
                </c:pt>
                <c:pt idx="172">
                  <c:v>-2.993</c:v>
                </c:pt>
                <c:pt idx="173">
                  <c:v>-2.19499999999999</c:v>
                </c:pt>
                <c:pt idx="174">
                  <c:v>-1.79600000000002</c:v>
                </c:pt>
                <c:pt idx="175">
                  <c:v>-1.59700000000001</c:v>
                </c:pt>
                <c:pt idx="176">
                  <c:v>-1.596</c:v>
                </c:pt>
                <c:pt idx="177">
                  <c:v>-1.596</c:v>
                </c:pt>
                <c:pt idx="178">
                  <c:v>-1.596</c:v>
                </c:pt>
                <c:pt idx="179">
                  <c:v>-2.19499999999999</c:v>
                </c:pt>
                <c:pt idx="180">
                  <c:v>-2.19499999999999</c:v>
                </c:pt>
                <c:pt idx="181">
                  <c:v>-1.596</c:v>
                </c:pt>
                <c:pt idx="182">
                  <c:v>-1.995</c:v>
                </c:pt>
                <c:pt idx="183">
                  <c:v>-1.39700000000002</c:v>
                </c:pt>
                <c:pt idx="184">
                  <c:v>-2.19500000000002</c:v>
                </c:pt>
                <c:pt idx="185">
                  <c:v>-1.59700000000001</c:v>
                </c:pt>
                <c:pt idx="186">
                  <c:v>-1.19800000000001</c:v>
                </c:pt>
                <c:pt idx="187">
                  <c:v>-2.39500000000001</c:v>
                </c:pt>
                <c:pt idx="188">
                  <c:v>-1.99600000000001</c:v>
                </c:pt>
                <c:pt idx="189">
                  <c:v>-1.995</c:v>
                </c:pt>
                <c:pt idx="190">
                  <c:v>-2.79400000000001</c:v>
                </c:pt>
                <c:pt idx="191">
                  <c:v>-1.596</c:v>
                </c:pt>
                <c:pt idx="192">
                  <c:v>-2.19499999999999</c:v>
                </c:pt>
                <c:pt idx="193">
                  <c:v>-2.19499999999999</c:v>
                </c:pt>
                <c:pt idx="194">
                  <c:v>-1.596</c:v>
                </c:pt>
                <c:pt idx="195">
                  <c:v>-2.39400000000001</c:v>
                </c:pt>
                <c:pt idx="196">
                  <c:v>-2.19499999999999</c:v>
                </c:pt>
                <c:pt idx="197">
                  <c:v>-1.995</c:v>
                </c:pt>
                <c:pt idx="198">
                  <c:v>-1.59700000000001</c:v>
                </c:pt>
                <c:pt idx="199">
                  <c:v>-1.596</c:v>
                </c:pt>
                <c:pt idx="200">
                  <c:v>-1.995</c:v>
                </c:pt>
                <c:pt idx="201">
                  <c:v>-1.99600000000001</c:v>
                </c:pt>
                <c:pt idx="202">
                  <c:v>-1.596</c:v>
                </c:pt>
                <c:pt idx="203">
                  <c:v>-1.39699999999999</c:v>
                </c:pt>
                <c:pt idx="204">
                  <c:v>-2.59399999999999</c:v>
                </c:pt>
                <c:pt idx="205">
                  <c:v>-1.99600000000001</c:v>
                </c:pt>
                <c:pt idx="206">
                  <c:v>-1.99600000000001</c:v>
                </c:pt>
                <c:pt idx="207">
                  <c:v>-1.39699999999999</c:v>
                </c:pt>
                <c:pt idx="208">
                  <c:v>-1.79599999999999</c:v>
                </c:pt>
                <c:pt idx="209">
                  <c:v>-1.596</c:v>
                </c:pt>
                <c:pt idx="210">
                  <c:v>-1.59700000000001</c:v>
                </c:pt>
                <c:pt idx="211">
                  <c:v>-1.59700000000001</c:v>
                </c:pt>
                <c:pt idx="212">
                  <c:v>-1.59700000000001</c:v>
                </c:pt>
                <c:pt idx="213">
                  <c:v>-1.39700000000002</c:v>
                </c:pt>
                <c:pt idx="214">
                  <c:v>-2.19499999999999</c:v>
                </c:pt>
                <c:pt idx="215">
                  <c:v>-2.19500000000002</c:v>
                </c:pt>
                <c:pt idx="216">
                  <c:v>-2.79300000000001</c:v>
                </c:pt>
                <c:pt idx="217">
                  <c:v>-2.19499999999999</c:v>
                </c:pt>
                <c:pt idx="218">
                  <c:v>-1.99600000000001</c:v>
                </c:pt>
                <c:pt idx="219">
                  <c:v>-1.99600000000001</c:v>
                </c:pt>
                <c:pt idx="220">
                  <c:v>-1.39699999999999</c:v>
                </c:pt>
                <c:pt idx="221">
                  <c:v>-1.79599999999999</c:v>
                </c:pt>
                <c:pt idx="222">
                  <c:v>-1.39700000000002</c:v>
                </c:pt>
                <c:pt idx="223">
                  <c:v>-1.596</c:v>
                </c:pt>
                <c:pt idx="224">
                  <c:v>-2.19499999999999</c:v>
                </c:pt>
                <c:pt idx="225">
                  <c:v>-1.59700000000001</c:v>
                </c:pt>
                <c:pt idx="226">
                  <c:v>-1.79600000000002</c:v>
                </c:pt>
                <c:pt idx="227">
                  <c:v>-1.596</c:v>
                </c:pt>
                <c:pt idx="228">
                  <c:v>-1.39699999999999</c:v>
                </c:pt>
                <c:pt idx="229">
                  <c:v>-2.19499999999999</c:v>
                </c:pt>
                <c:pt idx="230">
                  <c:v>-2.59399999999999</c:v>
                </c:pt>
                <c:pt idx="231">
                  <c:v>-2.19500000000002</c:v>
                </c:pt>
                <c:pt idx="232">
                  <c:v>-2.19500000000002</c:v>
                </c:pt>
                <c:pt idx="233">
                  <c:v>-1.596</c:v>
                </c:pt>
                <c:pt idx="234">
                  <c:v>-1.995</c:v>
                </c:pt>
                <c:pt idx="235">
                  <c:v>-1.39699999999999</c:v>
                </c:pt>
                <c:pt idx="236">
                  <c:v>-1.596</c:v>
                </c:pt>
                <c:pt idx="237">
                  <c:v>-1.596</c:v>
                </c:pt>
                <c:pt idx="238">
                  <c:v>-1.99600000000001</c:v>
                </c:pt>
                <c:pt idx="239">
                  <c:v>-1.596</c:v>
                </c:pt>
                <c:pt idx="240">
                  <c:v>-1.39700000000002</c:v>
                </c:pt>
                <c:pt idx="241">
                  <c:v>-1.59700000000001</c:v>
                </c:pt>
                <c:pt idx="242">
                  <c:v>-1.59700000000001</c:v>
                </c:pt>
                <c:pt idx="243">
                  <c:v>-2.19499999999999</c:v>
                </c:pt>
                <c:pt idx="244">
                  <c:v>-1.79599999999999</c:v>
                </c:pt>
                <c:pt idx="245">
                  <c:v>-1.79599999999999</c:v>
                </c:pt>
                <c:pt idx="246">
                  <c:v>-1.995</c:v>
                </c:pt>
                <c:pt idx="247">
                  <c:v>-1.596</c:v>
                </c:pt>
                <c:pt idx="248">
                  <c:v>-2.19500000000002</c:v>
                </c:pt>
                <c:pt idx="249">
                  <c:v>-1.995</c:v>
                </c:pt>
                <c:pt idx="250">
                  <c:v>-1.596</c:v>
                </c:pt>
                <c:pt idx="251">
                  <c:v>-1.59700000000001</c:v>
                </c:pt>
                <c:pt idx="252">
                  <c:v>-2.19499999999999</c:v>
                </c:pt>
                <c:pt idx="253">
                  <c:v>-2.39499999999998</c:v>
                </c:pt>
                <c:pt idx="254">
                  <c:v>-1.596</c:v>
                </c:pt>
                <c:pt idx="255">
                  <c:v>-1.596</c:v>
                </c:pt>
                <c:pt idx="256">
                  <c:v>-2.59400000000002</c:v>
                </c:pt>
                <c:pt idx="257">
                  <c:v>-1.596</c:v>
                </c:pt>
                <c:pt idx="258">
                  <c:v>-1.39699999999999</c:v>
                </c:pt>
                <c:pt idx="259">
                  <c:v>-1.79600000000002</c:v>
                </c:pt>
                <c:pt idx="260">
                  <c:v>-1.995</c:v>
                </c:pt>
                <c:pt idx="261">
                  <c:v>-1.79599999999999</c:v>
                </c:pt>
                <c:pt idx="262">
                  <c:v>-1.596</c:v>
                </c:pt>
                <c:pt idx="263">
                  <c:v>-2.39400000000001</c:v>
                </c:pt>
                <c:pt idx="264">
                  <c:v>-2.19499999999999</c:v>
                </c:pt>
                <c:pt idx="265">
                  <c:v>-2.19500000000002</c:v>
                </c:pt>
                <c:pt idx="266">
                  <c:v>-1.59700000000001</c:v>
                </c:pt>
                <c:pt idx="267">
                  <c:v>-1.596</c:v>
                </c:pt>
                <c:pt idx="268">
                  <c:v>-1.39699999999999</c:v>
                </c:pt>
                <c:pt idx="269">
                  <c:v>-1.596</c:v>
                </c:pt>
                <c:pt idx="270">
                  <c:v>-1.39700000000002</c:v>
                </c:pt>
                <c:pt idx="271">
                  <c:v>-1.39699999999999</c:v>
                </c:pt>
                <c:pt idx="272">
                  <c:v>-1.59700000000001</c:v>
                </c:pt>
                <c:pt idx="273">
                  <c:v>-1.99600000000001</c:v>
                </c:pt>
                <c:pt idx="274">
                  <c:v>-2.59399999999999</c:v>
                </c:pt>
                <c:pt idx="275">
                  <c:v>-2.19500000000002</c:v>
                </c:pt>
                <c:pt idx="276">
                  <c:v>-1.596</c:v>
                </c:pt>
                <c:pt idx="277">
                  <c:v>-2.19499999999999</c:v>
                </c:pt>
                <c:pt idx="278">
                  <c:v>-1.39700000000002</c:v>
                </c:pt>
                <c:pt idx="279">
                  <c:v>-1.99600000000001</c:v>
                </c:pt>
                <c:pt idx="280">
                  <c:v>-2.19500000000002</c:v>
                </c:pt>
                <c:pt idx="281">
                  <c:v>-1.59700000000001</c:v>
                </c:pt>
                <c:pt idx="282">
                  <c:v>-1.995</c:v>
                </c:pt>
                <c:pt idx="283">
                  <c:v>-2.19500000000002</c:v>
                </c:pt>
                <c:pt idx="284">
                  <c:v>-1.39699999999999</c:v>
                </c:pt>
                <c:pt idx="285">
                  <c:v>-1.79599999999999</c:v>
                </c:pt>
                <c:pt idx="286">
                  <c:v>-1.59700000000001</c:v>
                </c:pt>
                <c:pt idx="287">
                  <c:v>-2.19500000000002</c:v>
                </c:pt>
                <c:pt idx="288">
                  <c:v>-2.79400000000001</c:v>
                </c:pt>
                <c:pt idx="289">
                  <c:v>-1.596</c:v>
                </c:pt>
                <c:pt idx="290">
                  <c:v>-2.19500000000002</c:v>
                </c:pt>
                <c:pt idx="291">
                  <c:v>-1.995</c:v>
                </c:pt>
                <c:pt idx="292">
                  <c:v>-1.995</c:v>
                </c:pt>
                <c:pt idx="293">
                  <c:v>-1.59700000000001</c:v>
                </c:pt>
                <c:pt idx="294">
                  <c:v>-1.59700000000001</c:v>
                </c:pt>
                <c:pt idx="295">
                  <c:v>-1.596</c:v>
                </c:pt>
                <c:pt idx="296">
                  <c:v>-1.39700000000002</c:v>
                </c:pt>
                <c:pt idx="297">
                  <c:v>-1.39699999999999</c:v>
                </c:pt>
                <c:pt idx="298">
                  <c:v>-2.19499999999999</c:v>
                </c:pt>
                <c:pt idx="299">
                  <c:v>-2.59399999999999</c:v>
                </c:pt>
                <c:pt idx="300">
                  <c:v>-1.59700000000001</c:v>
                </c:pt>
                <c:pt idx="301">
                  <c:v>-2.19499999999999</c:v>
                </c:pt>
                <c:pt idx="302">
                  <c:v>-2.19499999999999</c:v>
                </c:pt>
                <c:pt idx="303">
                  <c:v>-2.19500000000002</c:v>
                </c:pt>
                <c:pt idx="304">
                  <c:v>-1.995</c:v>
                </c:pt>
                <c:pt idx="305">
                  <c:v>-1.59700000000001</c:v>
                </c:pt>
                <c:pt idx="306">
                  <c:v>-1.596</c:v>
                </c:pt>
                <c:pt idx="307">
                  <c:v>-1.39700000000002</c:v>
                </c:pt>
                <c:pt idx="308">
                  <c:v>-1.39700000000002</c:v>
                </c:pt>
                <c:pt idx="309">
                  <c:v>-1.39700000000002</c:v>
                </c:pt>
                <c:pt idx="310">
                  <c:v>-1.995</c:v>
                </c:pt>
                <c:pt idx="311">
                  <c:v>-1.79600000000002</c:v>
                </c:pt>
                <c:pt idx="312">
                  <c:v>-1.596</c:v>
                </c:pt>
                <c:pt idx="313">
                  <c:v>-2.19499999999999</c:v>
                </c:pt>
                <c:pt idx="314">
                  <c:v>-1.99600000000001</c:v>
                </c:pt>
                <c:pt idx="315">
                  <c:v>-1.39699999999999</c:v>
                </c:pt>
                <c:pt idx="316">
                  <c:v>-1.59700000000001</c:v>
                </c:pt>
                <c:pt idx="317">
                  <c:v>-1.59700000000001</c:v>
                </c:pt>
                <c:pt idx="318">
                  <c:v>-1.39700000000002</c:v>
                </c:pt>
                <c:pt idx="319">
                  <c:v>-1.79600000000002</c:v>
                </c:pt>
                <c:pt idx="320">
                  <c:v>-1.79599999999999</c:v>
                </c:pt>
                <c:pt idx="321">
                  <c:v>-1.59700000000001</c:v>
                </c:pt>
                <c:pt idx="322">
                  <c:v>-2.39500000000001</c:v>
                </c:pt>
                <c:pt idx="323">
                  <c:v>-2.19499999999999</c:v>
                </c:pt>
                <c:pt idx="324">
                  <c:v>-1.596</c:v>
                </c:pt>
                <c:pt idx="325">
                  <c:v>-1.59700000000001</c:v>
                </c:pt>
                <c:pt idx="326">
                  <c:v>-1.99600000000001</c:v>
                </c:pt>
                <c:pt idx="327">
                  <c:v>-1.39699999999999</c:v>
                </c:pt>
                <c:pt idx="328">
                  <c:v>-1.39699999999999</c:v>
                </c:pt>
                <c:pt idx="329">
                  <c:v>-2.19499999999999</c:v>
                </c:pt>
                <c:pt idx="330">
                  <c:v>-1.59700000000001</c:v>
                </c:pt>
                <c:pt idx="331">
                  <c:v>-1.79600000000002</c:v>
                </c:pt>
                <c:pt idx="332">
                  <c:v>-2.19499999999999</c:v>
                </c:pt>
                <c:pt idx="333">
                  <c:v>-1.995</c:v>
                </c:pt>
                <c:pt idx="334">
                  <c:v>-1.79599999999999</c:v>
                </c:pt>
                <c:pt idx="335">
                  <c:v>-2.79400000000001</c:v>
                </c:pt>
                <c:pt idx="336">
                  <c:v>-2.19499999999999</c:v>
                </c:pt>
                <c:pt idx="337">
                  <c:v>-2.59399999999999</c:v>
                </c:pt>
                <c:pt idx="338">
                  <c:v>-1.59700000000001</c:v>
                </c:pt>
                <c:pt idx="339">
                  <c:v>-1.39699999999999</c:v>
                </c:pt>
                <c:pt idx="340">
                  <c:v>-2.39400000000001</c:v>
                </c:pt>
                <c:pt idx="341">
                  <c:v>-1.59700000000001</c:v>
                </c:pt>
                <c:pt idx="342">
                  <c:v>-1.39700000000002</c:v>
                </c:pt>
                <c:pt idx="343">
                  <c:v>-1.99600000000001</c:v>
                </c:pt>
                <c:pt idx="344">
                  <c:v>-1.995</c:v>
                </c:pt>
                <c:pt idx="345">
                  <c:v>-1.79599999999999</c:v>
                </c:pt>
                <c:pt idx="346">
                  <c:v>-2.39400000000001</c:v>
                </c:pt>
                <c:pt idx="347">
                  <c:v>-2.19499999999999</c:v>
                </c:pt>
                <c:pt idx="348">
                  <c:v>-2.19500000000002</c:v>
                </c:pt>
                <c:pt idx="349">
                  <c:v>-2.79300000000001</c:v>
                </c:pt>
                <c:pt idx="350">
                  <c:v>-2.39400000000001</c:v>
                </c:pt>
                <c:pt idx="351">
                  <c:v>-2.19500000000002</c:v>
                </c:pt>
                <c:pt idx="352">
                  <c:v>-1.995</c:v>
                </c:pt>
                <c:pt idx="353">
                  <c:v>-1.39699999999999</c:v>
                </c:pt>
                <c:pt idx="354">
                  <c:v>-1.596</c:v>
                </c:pt>
                <c:pt idx="355">
                  <c:v>-2.59399999999999</c:v>
                </c:pt>
                <c:pt idx="356">
                  <c:v>-2.19499999999999</c:v>
                </c:pt>
                <c:pt idx="357">
                  <c:v>-2.19500000000002</c:v>
                </c:pt>
                <c:pt idx="358">
                  <c:v>-2.19499999999999</c:v>
                </c:pt>
                <c:pt idx="359">
                  <c:v>-1.79599999999999</c:v>
                </c:pt>
                <c:pt idx="360">
                  <c:v>-1.39700000000002</c:v>
                </c:pt>
                <c:pt idx="361">
                  <c:v>-2.19499999999999</c:v>
                </c:pt>
                <c:pt idx="362">
                  <c:v>-1.596</c:v>
                </c:pt>
                <c:pt idx="363">
                  <c:v>-1.995</c:v>
                </c:pt>
                <c:pt idx="364">
                  <c:v>-1.39700000000002</c:v>
                </c:pt>
                <c:pt idx="365">
                  <c:v>-1.99600000000001</c:v>
                </c:pt>
                <c:pt idx="366">
                  <c:v>-1.99600000000001</c:v>
                </c:pt>
                <c:pt idx="367">
                  <c:v>-2.19500000000002</c:v>
                </c:pt>
                <c:pt idx="368">
                  <c:v>-1.596</c:v>
                </c:pt>
                <c:pt idx="369">
                  <c:v>-1.995</c:v>
                </c:pt>
                <c:pt idx="370">
                  <c:v>-2.19499999999999</c:v>
                </c:pt>
                <c:pt idx="371">
                  <c:v>-2.79400000000001</c:v>
                </c:pt>
                <c:pt idx="372">
                  <c:v>-1.59700000000001</c:v>
                </c:pt>
                <c:pt idx="373">
                  <c:v>-1.596</c:v>
                </c:pt>
                <c:pt idx="374">
                  <c:v>-2.19499999999999</c:v>
                </c:pt>
                <c:pt idx="375">
                  <c:v>-1.39700000000002</c:v>
                </c:pt>
                <c:pt idx="376">
                  <c:v>-2.19500000000002</c:v>
                </c:pt>
                <c:pt idx="377">
                  <c:v>-2.79400000000001</c:v>
                </c:pt>
                <c:pt idx="378">
                  <c:v>-1.59700000000001</c:v>
                </c:pt>
                <c:pt idx="379">
                  <c:v>-1.59700000000001</c:v>
                </c:pt>
                <c:pt idx="380">
                  <c:v>-1.99600000000001</c:v>
                </c:pt>
                <c:pt idx="381">
                  <c:v>-1.59700000000001</c:v>
                </c:pt>
                <c:pt idx="382">
                  <c:v>-2.19499999999999</c:v>
                </c:pt>
                <c:pt idx="383">
                  <c:v>-1.99600000000001</c:v>
                </c:pt>
                <c:pt idx="384">
                  <c:v>-1.59700000000001</c:v>
                </c:pt>
                <c:pt idx="385">
                  <c:v>-2.39499999999998</c:v>
                </c:pt>
                <c:pt idx="386">
                  <c:v>-1.99600000000001</c:v>
                </c:pt>
                <c:pt idx="387">
                  <c:v>-2.39499999999998</c:v>
                </c:pt>
                <c:pt idx="388">
                  <c:v>-1.79599999999999</c:v>
                </c:pt>
                <c:pt idx="389">
                  <c:v>-1.59700000000001</c:v>
                </c:pt>
                <c:pt idx="390">
                  <c:v>-1.79600000000002</c:v>
                </c:pt>
                <c:pt idx="391">
                  <c:v>-2.19500000000002</c:v>
                </c:pt>
                <c:pt idx="392">
                  <c:v>-2.19499999999999</c:v>
                </c:pt>
                <c:pt idx="393">
                  <c:v>-1.59700000000001</c:v>
                </c:pt>
                <c:pt idx="394">
                  <c:v>-1.59700000000001</c:v>
                </c:pt>
                <c:pt idx="395">
                  <c:v>-1.99600000000001</c:v>
                </c:pt>
                <c:pt idx="396">
                  <c:v>-1.596</c:v>
                </c:pt>
                <c:pt idx="397">
                  <c:v>-2.39500000000001</c:v>
                </c:pt>
                <c:pt idx="398">
                  <c:v>-1.596</c:v>
                </c:pt>
                <c:pt idx="399">
                  <c:v>-1.39700000000002</c:v>
                </c:pt>
                <c:pt idx="400">
                  <c:v>-1.596</c:v>
                </c:pt>
                <c:pt idx="401">
                  <c:v>-2.19500000000002</c:v>
                </c:pt>
                <c:pt idx="402">
                  <c:v>-2.19499999999999</c:v>
                </c:pt>
                <c:pt idx="403">
                  <c:v>-2.19500000000002</c:v>
                </c:pt>
                <c:pt idx="404">
                  <c:v>-1.596</c:v>
                </c:pt>
                <c:pt idx="405">
                  <c:v>-1.39699999999999</c:v>
                </c:pt>
                <c:pt idx="406">
                  <c:v>-1.39699999999999</c:v>
                </c:pt>
                <c:pt idx="407">
                  <c:v>-1.596</c:v>
                </c:pt>
                <c:pt idx="408">
                  <c:v>-1.59700000000001</c:v>
                </c:pt>
                <c:pt idx="409">
                  <c:v>-1.995</c:v>
                </c:pt>
                <c:pt idx="410">
                  <c:v>-1.596</c:v>
                </c:pt>
                <c:pt idx="411">
                  <c:v>-2.993</c:v>
                </c:pt>
                <c:pt idx="412">
                  <c:v>-1.99600000000001</c:v>
                </c:pt>
                <c:pt idx="413">
                  <c:v>-1.79599999999999</c:v>
                </c:pt>
                <c:pt idx="414">
                  <c:v>-1.39700000000002</c:v>
                </c:pt>
                <c:pt idx="415">
                  <c:v>-1.39699999999999</c:v>
                </c:pt>
                <c:pt idx="416">
                  <c:v>-1.99600000000001</c:v>
                </c:pt>
                <c:pt idx="417">
                  <c:v>-1.596</c:v>
                </c:pt>
                <c:pt idx="418">
                  <c:v>-1.995</c:v>
                </c:pt>
                <c:pt idx="419">
                  <c:v>-2.19499999999999</c:v>
                </c:pt>
                <c:pt idx="420">
                  <c:v>-2.59399999999999</c:v>
                </c:pt>
                <c:pt idx="421">
                  <c:v>-1.39699999999999</c:v>
                </c:pt>
                <c:pt idx="422">
                  <c:v>-1.995</c:v>
                </c:pt>
                <c:pt idx="423">
                  <c:v>-1.59700000000001</c:v>
                </c:pt>
                <c:pt idx="424">
                  <c:v>-2.79400000000001</c:v>
                </c:pt>
                <c:pt idx="425">
                  <c:v>-1.596</c:v>
                </c:pt>
                <c:pt idx="426">
                  <c:v>-2.19500000000002</c:v>
                </c:pt>
                <c:pt idx="427">
                  <c:v>-1.995</c:v>
                </c:pt>
                <c:pt idx="428">
                  <c:v>-1.99600000000001</c:v>
                </c:pt>
                <c:pt idx="429">
                  <c:v>-1.59700000000001</c:v>
                </c:pt>
                <c:pt idx="430">
                  <c:v>-1.39700000000002</c:v>
                </c:pt>
                <c:pt idx="431">
                  <c:v>-1.79600000000002</c:v>
                </c:pt>
                <c:pt idx="432">
                  <c:v>-1.596</c:v>
                </c:pt>
                <c:pt idx="433">
                  <c:v>-1.596</c:v>
                </c:pt>
                <c:pt idx="434">
                  <c:v>-1.995</c:v>
                </c:pt>
                <c:pt idx="435">
                  <c:v>-1.99499999999998</c:v>
                </c:pt>
                <c:pt idx="436">
                  <c:v>-1.596</c:v>
                </c:pt>
                <c:pt idx="437">
                  <c:v>-1.995</c:v>
                </c:pt>
                <c:pt idx="438">
                  <c:v>-2.19499999999999</c:v>
                </c:pt>
                <c:pt idx="439">
                  <c:v>-1.59700000000001</c:v>
                </c:pt>
                <c:pt idx="440">
                  <c:v>-1.59700000000001</c:v>
                </c:pt>
                <c:pt idx="441">
                  <c:v>-2.19500000000002</c:v>
                </c:pt>
                <c:pt idx="442">
                  <c:v>-1.79600000000002</c:v>
                </c:pt>
                <c:pt idx="443">
                  <c:v>-1.39700000000002</c:v>
                </c:pt>
                <c:pt idx="444">
                  <c:v>-2.19500000000002</c:v>
                </c:pt>
                <c:pt idx="445">
                  <c:v>-2.19499999999999</c:v>
                </c:pt>
                <c:pt idx="446">
                  <c:v>-1.59700000000001</c:v>
                </c:pt>
                <c:pt idx="447">
                  <c:v>-2.19499999999999</c:v>
                </c:pt>
                <c:pt idx="448">
                  <c:v>-1.79599999999999</c:v>
                </c:pt>
                <c:pt idx="449">
                  <c:v>-2.19500000000002</c:v>
                </c:pt>
                <c:pt idx="450">
                  <c:v>-1.39699999999999</c:v>
                </c:pt>
                <c:pt idx="451">
                  <c:v>-1.59700000000001</c:v>
                </c:pt>
                <c:pt idx="452">
                  <c:v>-1.99600000000001</c:v>
                </c:pt>
                <c:pt idx="453">
                  <c:v>-1.99600000000001</c:v>
                </c:pt>
                <c:pt idx="454">
                  <c:v>-1.39699999999999</c:v>
                </c:pt>
                <c:pt idx="455">
                  <c:v>-2.19499999999999</c:v>
                </c:pt>
                <c:pt idx="456">
                  <c:v>-1.59700000000001</c:v>
                </c:pt>
                <c:pt idx="457">
                  <c:v>-2.19499999999999</c:v>
                </c:pt>
                <c:pt idx="458">
                  <c:v>-1.39699999999999</c:v>
                </c:pt>
                <c:pt idx="459">
                  <c:v>-1.995</c:v>
                </c:pt>
                <c:pt idx="460">
                  <c:v>-1.99600000000001</c:v>
                </c:pt>
                <c:pt idx="461">
                  <c:v>-1.39700000000002</c:v>
                </c:pt>
                <c:pt idx="462">
                  <c:v>-1.79599999999999</c:v>
                </c:pt>
                <c:pt idx="463">
                  <c:v>-1.59700000000001</c:v>
                </c:pt>
                <c:pt idx="464">
                  <c:v>-2.19499999999999</c:v>
                </c:pt>
                <c:pt idx="465">
                  <c:v>-1.59700000000001</c:v>
                </c:pt>
                <c:pt idx="466">
                  <c:v>-1.99600000000001</c:v>
                </c:pt>
                <c:pt idx="467">
                  <c:v>-1.596</c:v>
                </c:pt>
                <c:pt idx="468">
                  <c:v>-1.39699999999999</c:v>
                </c:pt>
                <c:pt idx="469">
                  <c:v>-1.39699999999999</c:v>
                </c:pt>
                <c:pt idx="470">
                  <c:v>-2.19499999999999</c:v>
                </c:pt>
                <c:pt idx="471">
                  <c:v>-1.99600000000001</c:v>
                </c:pt>
                <c:pt idx="472">
                  <c:v>-1.596</c:v>
                </c:pt>
                <c:pt idx="473">
                  <c:v>-1.59700000000001</c:v>
                </c:pt>
                <c:pt idx="474">
                  <c:v>-1.596</c:v>
                </c:pt>
                <c:pt idx="475">
                  <c:v>-1.99600000000001</c:v>
                </c:pt>
                <c:pt idx="476">
                  <c:v>-1.39700000000002</c:v>
                </c:pt>
                <c:pt idx="477">
                  <c:v>-1.99600000000001</c:v>
                </c:pt>
                <c:pt idx="478">
                  <c:v>-2.19500000000002</c:v>
                </c:pt>
                <c:pt idx="479">
                  <c:v>-2.19499999999999</c:v>
                </c:pt>
                <c:pt idx="480">
                  <c:v>-1.596</c:v>
                </c:pt>
                <c:pt idx="481">
                  <c:v>-1.39700000000002</c:v>
                </c:pt>
                <c:pt idx="482">
                  <c:v>-1.39700000000002</c:v>
                </c:pt>
                <c:pt idx="483">
                  <c:v>-2.59400000000002</c:v>
                </c:pt>
                <c:pt idx="484">
                  <c:v>-2.19499999999999</c:v>
                </c:pt>
                <c:pt idx="485">
                  <c:v>-1.59700000000001</c:v>
                </c:pt>
                <c:pt idx="486">
                  <c:v>-2.19499999999999</c:v>
                </c:pt>
                <c:pt idx="487">
                  <c:v>-1.59700000000001</c:v>
                </c:pt>
                <c:pt idx="488">
                  <c:v>-1.79600000000002</c:v>
                </c:pt>
                <c:pt idx="489">
                  <c:v>-2.39400000000001</c:v>
                </c:pt>
                <c:pt idx="490">
                  <c:v>-1.39699999999999</c:v>
                </c:pt>
                <c:pt idx="491">
                  <c:v>-1.596</c:v>
                </c:pt>
                <c:pt idx="492">
                  <c:v>-1.39699999999999</c:v>
                </c:pt>
                <c:pt idx="493">
                  <c:v>-1.59700000000001</c:v>
                </c:pt>
                <c:pt idx="494">
                  <c:v>-1.99600000000001</c:v>
                </c:pt>
                <c:pt idx="495">
                  <c:v>-1.995</c:v>
                </c:pt>
                <c:pt idx="496">
                  <c:v>-2.19500000000002</c:v>
                </c:pt>
                <c:pt idx="497">
                  <c:v>-1.59700000000001</c:v>
                </c:pt>
                <c:pt idx="498">
                  <c:v>-1.39699999999999</c:v>
                </c:pt>
                <c:pt idx="499">
                  <c:v>-2.19500000000002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"Flame Tip distance"</c:f>
              <c:strCache>
                <c:ptCount val="1"/>
                <c:pt idx="0">
                  <c:v>Flame Tip distance</c:v>
                </c:pt>
              </c:strCache>
            </c:strRef>
          </c:tx>
          <c:spPr>
            <a:solidFill>
              <a:srgbClr val="ed7d31"/>
            </a:solidFill>
            <a:ln w="25560">
              <a:noFill/>
            </a:ln>
          </c:spPr>
          <c:marker>
            <c:symbol val="circle"/>
            <c:size val="5"/>
            <c:spPr>
              <a:solidFill>
                <a:srgbClr val="ed7d31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Phi_18_0kV_u_1p75mps!$D$7:$D$800</c:f>
              <c:numCache>
                <c:formatCode>General</c:formatCode>
                <c:ptCount val="794"/>
                <c:pt idx="0">
                  <c:v>0.1</c:v>
                </c:pt>
                <c:pt idx="1">
                  <c:v>1.1</c:v>
                </c:pt>
                <c:pt idx="2">
                  <c:v>2.1</c:v>
                </c:pt>
                <c:pt idx="3">
                  <c:v>3.1</c:v>
                </c:pt>
                <c:pt idx="4">
                  <c:v>4.1</c:v>
                </c:pt>
                <c:pt idx="5">
                  <c:v>5.1</c:v>
                </c:pt>
                <c:pt idx="6">
                  <c:v>6.1</c:v>
                </c:pt>
                <c:pt idx="7">
                  <c:v>7.1</c:v>
                </c:pt>
                <c:pt idx="8">
                  <c:v>8.1</c:v>
                </c:pt>
                <c:pt idx="9">
                  <c:v>9.1</c:v>
                </c:pt>
                <c:pt idx="10">
                  <c:v>10.1</c:v>
                </c:pt>
                <c:pt idx="11">
                  <c:v>11.1</c:v>
                </c:pt>
                <c:pt idx="12">
                  <c:v>12.1</c:v>
                </c:pt>
                <c:pt idx="13">
                  <c:v>13.1</c:v>
                </c:pt>
                <c:pt idx="14">
                  <c:v>14.1</c:v>
                </c:pt>
                <c:pt idx="15">
                  <c:v>15.1</c:v>
                </c:pt>
                <c:pt idx="16">
                  <c:v>16.1</c:v>
                </c:pt>
                <c:pt idx="17">
                  <c:v>17.1</c:v>
                </c:pt>
                <c:pt idx="18">
                  <c:v>18.1</c:v>
                </c:pt>
                <c:pt idx="19">
                  <c:v>19.1</c:v>
                </c:pt>
                <c:pt idx="20">
                  <c:v>20.1</c:v>
                </c:pt>
                <c:pt idx="21">
                  <c:v>21.1</c:v>
                </c:pt>
                <c:pt idx="22">
                  <c:v>22.1</c:v>
                </c:pt>
                <c:pt idx="23">
                  <c:v>23.1</c:v>
                </c:pt>
                <c:pt idx="24">
                  <c:v>24.1</c:v>
                </c:pt>
                <c:pt idx="25">
                  <c:v>25.1</c:v>
                </c:pt>
                <c:pt idx="26">
                  <c:v>26.1</c:v>
                </c:pt>
                <c:pt idx="27">
                  <c:v>27.1</c:v>
                </c:pt>
                <c:pt idx="28">
                  <c:v>28.1</c:v>
                </c:pt>
                <c:pt idx="29">
                  <c:v>29.1</c:v>
                </c:pt>
                <c:pt idx="30">
                  <c:v>30.1</c:v>
                </c:pt>
                <c:pt idx="31">
                  <c:v>31.1</c:v>
                </c:pt>
                <c:pt idx="32">
                  <c:v>32.1</c:v>
                </c:pt>
                <c:pt idx="33">
                  <c:v>33.1</c:v>
                </c:pt>
                <c:pt idx="34">
                  <c:v>34.1</c:v>
                </c:pt>
                <c:pt idx="35">
                  <c:v>35.1</c:v>
                </c:pt>
                <c:pt idx="36">
                  <c:v>36.1</c:v>
                </c:pt>
                <c:pt idx="37">
                  <c:v>37.1</c:v>
                </c:pt>
                <c:pt idx="38">
                  <c:v>38.1</c:v>
                </c:pt>
                <c:pt idx="39">
                  <c:v>39.1</c:v>
                </c:pt>
                <c:pt idx="40">
                  <c:v>40.1</c:v>
                </c:pt>
                <c:pt idx="41">
                  <c:v>41.1</c:v>
                </c:pt>
                <c:pt idx="42">
                  <c:v>42.1</c:v>
                </c:pt>
                <c:pt idx="43">
                  <c:v>43.1</c:v>
                </c:pt>
                <c:pt idx="44">
                  <c:v>44.1</c:v>
                </c:pt>
                <c:pt idx="45">
                  <c:v>45.1</c:v>
                </c:pt>
                <c:pt idx="46">
                  <c:v>46.1</c:v>
                </c:pt>
                <c:pt idx="47">
                  <c:v>47.1</c:v>
                </c:pt>
                <c:pt idx="48">
                  <c:v>48.1</c:v>
                </c:pt>
                <c:pt idx="49">
                  <c:v>49.1</c:v>
                </c:pt>
                <c:pt idx="50">
                  <c:v>50.1</c:v>
                </c:pt>
                <c:pt idx="51">
                  <c:v>51.1</c:v>
                </c:pt>
                <c:pt idx="52">
                  <c:v>52.1</c:v>
                </c:pt>
                <c:pt idx="53">
                  <c:v>53.1</c:v>
                </c:pt>
                <c:pt idx="54">
                  <c:v>54.1</c:v>
                </c:pt>
                <c:pt idx="55">
                  <c:v>55.1</c:v>
                </c:pt>
                <c:pt idx="56">
                  <c:v>56.1</c:v>
                </c:pt>
                <c:pt idx="57">
                  <c:v>57.1</c:v>
                </c:pt>
                <c:pt idx="58">
                  <c:v>58.1</c:v>
                </c:pt>
                <c:pt idx="59">
                  <c:v>59.1</c:v>
                </c:pt>
                <c:pt idx="60">
                  <c:v>60.1</c:v>
                </c:pt>
                <c:pt idx="61">
                  <c:v>61.1</c:v>
                </c:pt>
                <c:pt idx="62">
                  <c:v>62.1</c:v>
                </c:pt>
                <c:pt idx="63">
                  <c:v>63.1</c:v>
                </c:pt>
                <c:pt idx="64">
                  <c:v>64.1</c:v>
                </c:pt>
                <c:pt idx="65">
                  <c:v>65.1</c:v>
                </c:pt>
                <c:pt idx="66">
                  <c:v>66.1</c:v>
                </c:pt>
                <c:pt idx="67">
                  <c:v>67.1</c:v>
                </c:pt>
                <c:pt idx="68">
                  <c:v>68.1</c:v>
                </c:pt>
                <c:pt idx="69">
                  <c:v>69.1</c:v>
                </c:pt>
                <c:pt idx="70">
                  <c:v>70.1</c:v>
                </c:pt>
                <c:pt idx="71">
                  <c:v>71.1</c:v>
                </c:pt>
                <c:pt idx="72">
                  <c:v>72.1</c:v>
                </c:pt>
                <c:pt idx="73">
                  <c:v>73.1</c:v>
                </c:pt>
                <c:pt idx="74">
                  <c:v>74.1</c:v>
                </c:pt>
                <c:pt idx="75">
                  <c:v>75.1</c:v>
                </c:pt>
                <c:pt idx="76">
                  <c:v>76.1</c:v>
                </c:pt>
                <c:pt idx="77">
                  <c:v>77.1</c:v>
                </c:pt>
                <c:pt idx="78">
                  <c:v>78.1</c:v>
                </c:pt>
                <c:pt idx="79">
                  <c:v>79.1</c:v>
                </c:pt>
                <c:pt idx="80">
                  <c:v>80.1</c:v>
                </c:pt>
                <c:pt idx="81">
                  <c:v>81.1</c:v>
                </c:pt>
                <c:pt idx="82">
                  <c:v>82.1</c:v>
                </c:pt>
                <c:pt idx="83">
                  <c:v>83.1</c:v>
                </c:pt>
                <c:pt idx="84">
                  <c:v>84.1</c:v>
                </c:pt>
                <c:pt idx="85">
                  <c:v>85.1</c:v>
                </c:pt>
                <c:pt idx="86">
                  <c:v>86.1</c:v>
                </c:pt>
                <c:pt idx="87">
                  <c:v>87.1</c:v>
                </c:pt>
                <c:pt idx="88">
                  <c:v>88.1</c:v>
                </c:pt>
                <c:pt idx="89">
                  <c:v>89.1</c:v>
                </c:pt>
                <c:pt idx="90">
                  <c:v>90.1</c:v>
                </c:pt>
                <c:pt idx="91">
                  <c:v>91.1</c:v>
                </c:pt>
                <c:pt idx="92">
                  <c:v>92.1</c:v>
                </c:pt>
                <c:pt idx="93">
                  <c:v>93.1</c:v>
                </c:pt>
                <c:pt idx="94">
                  <c:v>94.1</c:v>
                </c:pt>
                <c:pt idx="95">
                  <c:v>95.1</c:v>
                </c:pt>
                <c:pt idx="96">
                  <c:v>96.1</c:v>
                </c:pt>
                <c:pt idx="97">
                  <c:v>97.1</c:v>
                </c:pt>
                <c:pt idx="98">
                  <c:v>98.1</c:v>
                </c:pt>
                <c:pt idx="99">
                  <c:v>99.1</c:v>
                </c:pt>
                <c:pt idx="100">
                  <c:v>100.1</c:v>
                </c:pt>
                <c:pt idx="101">
                  <c:v>101.1</c:v>
                </c:pt>
                <c:pt idx="102">
                  <c:v>102.1</c:v>
                </c:pt>
                <c:pt idx="103">
                  <c:v>103.1</c:v>
                </c:pt>
                <c:pt idx="104">
                  <c:v>104.1</c:v>
                </c:pt>
                <c:pt idx="105">
                  <c:v>105.1</c:v>
                </c:pt>
                <c:pt idx="106">
                  <c:v>106.1</c:v>
                </c:pt>
                <c:pt idx="107">
                  <c:v>107.1</c:v>
                </c:pt>
                <c:pt idx="108">
                  <c:v>108.1</c:v>
                </c:pt>
                <c:pt idx="109">
                  <c:v>109.1</c:v>
                </c:pt>
                <c:pt idx="110">
                  <c:v>110.1</c:v>
                </c:pt>
                <c:pt idx="111">
                  <c:v>111.1</c:v>
                </c:pt>
                <c:pt idx="112">
                  <c:v>112.1</c:v>
                </c:pt>
                <c:pt idx="113">
                  <c:v>113.1</c:v>
                </c:pt>
                <c:pt idx="114">
                  <c:v>114.1</c:v>
                </c:pt>
                <c:pt idx="115">
                  <c:v>115.1</c:v>
                </c:pt>
                <c:pt idx="116">
                  <c:v>116.1</c:v>
                </c:pt>
                <c:pt idx="117">
                  <c:v>117.1</c:v>
                </c:pt>
                <c:pt idx="118">
                  <c:v>118.1</c:v>
                </c:pt>
                <c:pt idx="119">
                  <c:v>119.1</c:v>
                </c:pt>
                <c:pt idx="120">
                  <c:v>120.1</c:v>
                </c:pt>
                <c:pt idx="121">
                  <c:v>121.1</c:v>
                </c:pt>
                <c:pt idx="122">
                  <c:v>122.1</c:v>
                </c:pt>
                <c:pt idx="123">
                  <c:v>123.1</c:v>
                </c:pt>
                <c:pt idx="124">
                  <c:v>124.1</c:v>
                </c:pt>
                <c:pt idx="125">
                  <c:v>125.1</c:v>
                </c:pt>
                <c:pt idx="126">
                  <c:v>126.1</c:v>
                </c:pt>
                <c:pt idx="127">
                  <c:v>127.1</c:v>
                </c:pt>
                <c:pt idx="128">
                  <c:v>128.1</c:v>
                </c:pt>
                <c:pt idx="129">
                  <c:v>129.1</c:v>
                </c:pt>
                <c:pt idx="130">
                  <c:v>130.1</c:v>
                </c:pt>
                <c:pt idx="131">
                  <c:v>131.1</c:v>
                </c:pt>
                <c:pt idx="132">
                  <c:v>132.1</c:v>
                </c:pt>
                <c:pt idx="133">
                  <c:v>133.1</c:v>
                </c:pt>
                <c:pt idx="134">
                  <c:v>134.1</c:v>
                </c:pt>
                <c:pt idx="135">
                  <c:v>135.1</c:v>
                </c:pt>
                <c:pt idx="136">
                  <c:v>136.1</c:v>
                </c:pt>
                <c:pt idx="137">
                  <c:v>137.1</c:v>
                </c:pt>
                <c:pt idx="138">
                  <c:v>138.1</c:v>
                </c:pt>
                <c:pt idx="139">
                  <c:v>139.1</c:v>
                </c:pt>
                <c:pt idx="140">
                  <c:v>140.1</c:v>
                </c:pt>
                <c:pt idx="141">
                  <c:v>141.1</c:v>
                </c:pt>
                <c:pt idx="142">
                  <c:v>142.1</c:v>
                </c:pt>
                <c:pt idx="143">
                  <c:v>143.1</c:v>
                </c:pt>
                <c:pt idx="144">
                  <c:v>144.1</c:v>
                </c:pt>
                <c:pt idx="145">
                  <c:v>145.1</c:v>
                </c:pt>
                <c:pt idx="146">
                  <c:v>146.1</c:v>
                </c:pt>
                <c:pt idx="147">
                  <c:v>147.1</c:v>
                </c:pt>
                <c:pt idx="148">
                  <c:v>148.1</c:v>
                </c:pt>
                <c:pt idx="149">
                  <c:v>149.1</c:v>
                </c:pt>
                <c:pt idx="150">
                  <c:v>150.1</c:v>
                </c:pt>
                <c:pt idx="151">
                  <c:v>151.1</c:v>
                </c:pt>
                <c:pt idx="152">
                  <c:v>152.1</c:v>
                </c:pt>
                <c:pt idx="153">
                  <c:v>153.1</c:v>
                </c:pt>
                <c:pt idx="154">
                  <c:v>154.1</c:v>
                </c:pt>
                <c:pt idx="155">
                  <c:v>155.1</c:v>
                </c:pt>
                <c:pt idx="156">
                  <c:v>156.1</c:v>
                </c:pt>
                <c:pt idx="157">
                  <c:v>157.1</c:v>
                </c:pt>
                <c:pt idx="158">
                  <c:v>158.1</c:v>
                </c:pt>
                <c:pt idx="159">
                  <c:v>159.1</c:v>
                </c:pt>
                <c:pt idx="160">
                  <c:v>160.1</c:v>
                </c:pt>
                <c:pt idx="161">
                  <c:v>161.1</c:v>
                </c:pt>
                <c:pt idx="162">
                  <c:v>162.1</c:v>
                </c:pt>
                <c:pt idx="163">
                  <c:v>163.1</c:v>
                </c:pt>
                <c:pt idx="164">
                  <c:v>164.1</c:v>
                </c:pt>
                <c:pt idx="165">
                  <c:v>165.1</c:v>
                </c:pt>
                <c:pt idx="166">
                  <c:v>166.1</c:v>
                </c:pt>
                <c:pt idx="167">
                  <c:v>167.1</c:v>
                </c:pt>
                <c:pt idx="168">
                  <c:v>168.1</c:v>
                </c:pt>
                <c:pt idx="169">
                  <c:v>169.1</c:v>
                </c:pt>
                <c:pt idx="170">
                  <c:v>170.1</c:v>
                </c:pt>
                <c:pt idx="171">
                  <c:v>171.1</c:v>
                </c:pt>
                <c:pt idx="172">
                  <c:v>172.1</c:v>
                </c:pt>
                <c:pt idx="173">
                  <c:v>173.1</c:v>
                </c:pt>
                <c:pt idx="174">
                  <c:v>174.1</c:v>
                </c:pt>
                <c:pt idx="175">
                  <c:v>175.1</c:v>
                </c:pt>
                <c:pt idx="176">
                  <c:v>176.1</c:v>
                </c:pt>
                <c:pt idx="177">
                  <c:v>177.1</c:v>
                </c:pt>
                <c:pt idx="178">
                  <c:v>178.1</c:v>
                </c:pt>
                <c:pt idx="179">
                  <c:v>179.1</c:v>
                </c:pt>
                <c:pt idx="180">
                  <c:v>180.1</c:v>
                </c:pt>
                <c:pt idx="181">
                  <c:v>181.1</c:v>
                </c:pt>
                <c:pt idx="182">
                  <c:v>182.1</c:v>
                </c:pt>
                <c:pt idx="183">
                  <c:v>183.1</c:v>
                </c:pt>
                <c:pt idx="184">
                  <c:v>184.1</c:v>
                </c:pt>
                <c:pt idx="185">
                  <c:v>185.1</c:v>
                </c:pt>
                <c:pt idx="186">
                  <c:v>186.1</c:v>
                </c:pt>
                <c:pt idx="187">
                  <c:v>187.1</c:v>
                </c:pt>
                <c:pt idx="188">
                  <c:v>188.1</c:v>
                </c:pt>
                <c:pt idx="189">
                  <c:v>189.1</c:v>
                </c:pt>
                <c:pt idx="190">
                  <c:v>190.1</c:v>
                </c:pt>
                <c:pt idx="191">
                  <c:v>191.1</c:v>
                </c:pt>
                <c:pt idx="192">
                  <c:v>192.1</c:v>
                </c:pt>
                <c:pt idx="193">
                  <c:v>193.1</c:v>
                </c:pt>
                <c:pt idx="194">
                  <c:v>194.1</c:v>
                </c:pt>
                <c:pt idx="195">
                  <c:v>195.1</c:v>
                </c:pt>
                <c:pt idx="196">
                  <c:v>196.1</c:v>
                </c:pt>
                <c:pt idx="197">
                  <c:v>197.1</c:v>
                </c:pt>
                <c:pt idx="198">
                  <c:v>198.1</c:v>
                </c:pt>
                <c:pt idx="199">
                  <c:v>199.1</c:v>
                </c:pt>
                <c:pt idx="200">
                  <c:v>200.1</c:v>
                </c:pt>
                <c:pt idx="201">
                  <c:v>201.1</c:v>
                </c:pt>
                <c:pt idx="202">
                  <c:v>202.1</c:v>
                </c:pt>
                <c:pt idx="203">
                  <c:v>203.1</c:v>
                </c:pt>
                <c:pt idx="204">
                  <c:v>204.1</c:v>
                </c:pt>
                <c:pt idx="205">
                  <c:v>205.1</c:v>
                </c:pt>
                <c:pt idx="206">
                  <c:v>206.1</c:v>
                </c:pt>
                <c:pt idx="207">
                  <c:v>207.1</c:v>
                </c:pt>
                <c:pt idx="208">
                  <c:v>208.1</c:v>
                </c:pt>
                <c:pt idx="209">
                  <c:v>209.1</c:v>
                </c:pt>
                <c:pt idx="210">
                  <c:v>210.1</c:v>
                </c:pt>
                <c:pt idx="211">
                  <c:v>211.1</c:v>
                </c:pt>
                <c:pt idx="212">
                  <c:v>212.1</c:v>
                </c:pt>
                <c:pt idx="213">
                  <c:v>213.1</c:v>
                </c:pt>
                <c:pt idx="214">
                  <c:v>214.1</c:v>
                </c:pt>
                <c:pt idx="215">
                  <c:v>215.1</c:v>
                </c:pt>
                <c:pt idx="216">
                  <c:v>216.1</c:v>
                </c:pt>
                <c:pt idx="217">
                  <c:v>217.1</c:v>
                </c:pt>
                <c:pt idx="218">
                  <c:v>218.1</c:v>
                </c:pt>
                <c:pt idx="219">
                  <c:v>219.1</c:v>
                </c:pt>
                <c:pt idx="220">
                  <c:v>220.1</c:v>
                </c:pt>
                <c:pt idx="221">
                  <c:v>221.1</c:v>
                </c:pt>
                <c:pt idx="222">
                  <c:v>222.1</c:v>
                </c:pt>
                <c:pt idx="223">
                  <c:v>223.1</c:v>
                </c:pt>
                <c:pt idx="224">
                  <c:v>224.1</c:v>
                </c:pt>
                <c:pt idx="225">
                  <c:v>225.1</c:v>
                </c:pt>
                <c:pt idx="226">
                  <c:v>226.1</c:v>
                </c:pt>
                <c:pt idx="227">
                  <c:v>227.1</c:v>
                </c:pt>
                <c:pt idx="228">
                  <c:v>228.1</c:v>
                </c:pt>
                <c:pt idx="229">
                  <c:v>229.1</c:v>
                </c:pt>
                <c:pt idx="230">
                  <c:v>230.1</c:v>
                </c:pt>
                <c:pt idx="231">
                  <c:v>231.1</c:v>
                </c:pt>
                <c:pt idx="232">
                  <c:v>232.1</c:v>
                </c:pt>
                <c:pt idx="233">
                  <c:v>233.1</c:v>
                </c:pt>
                <c:pt idx="234">
                  <c:v>234.1</c:v>
                </c:pt>
                <c:pt idx="235">
                  <c:v>235.1</c:v>
                </c:pt>
                <c:pt idx="236">
                  <c:v>236.1</c:v>
                </c:pt>
                <c:pt idx="237">
                  <c:v>237.1</c:v>
                </c:pt>
                <c:pt idx="238">
                  <c:v>238.1</c:v>
                </c:pt>
                <c:pt idx="239">
                  <c:v>239.1</c:v>
                </c:pt>
                <c:pt idx="240">
                  <c:v>240.1</c:v>
                </c:pt>
                <c:pt idx="241">
                  <c:v>241.1</c:v>
                </c:pt>
                <c:pt idx="242">
                  <c:v>242.1</c:v>
                </c:pt>
                <c:pt idx="243">
                  <c:v>243.1</c:v>
                </c:pt>
                <c:pt idx="244">
                  <c:v>244.1</c:v>
                </c:pt>
                <c:pt idx="245">
                  <c:v>245.1</c:v>
                </c:pt>
                <c:pt idx="246">
                  <c:v>246.1</c:v>
                </c:pt>
                <c:pt idx="247">
                  <c:v>247.1</c:v>
                </c:pt>
                <c:pt idx="248">
                  <c:v>248.1</c:v>
                </c:pt>
                <c:pt idx="249">
                  <c:v>249.1</c:v>
                </c:pt>
                <c:pt idx="250">
                  <c:v>250.1</c:v>
                </c:pt>
                <c:pt idx="251">
                  <c:v>251.1</c:v>
                </c:pt>
                <c:pt idx="252">
                  <c:v>252.1</c:v>
                </c:pt>
                <c:pt idx="253">
                  <c:v>253.1</c:v>
                </c:pt>
                <c:pt idx="254">
                  <c:v>254.1</c:v>
                </c:pt>
                <c:pt idx="255">
                  <c:v>255.1</c:v>
                </c:pt>
                <c:pt idx="256">
                  <c:v>256.1</c:v>
                </c:pt>
                <c:pt idx="257">
                  <c:v>257.1</c:v>
                </c:pt>
                <c:pt idx="258">
                  <c:v>258.1</c:v>
                </c:pt>
                <c:pt idx="259">
                  <c:v>259.1</c:v>
                </c:pt>
                <c:pt idx="260">
                  <c:v>260.1</c:v>
                </c:pt>
                <c:pt idx="261">
                  <c:v>261.1</c:v>
                </c:pt>
                <c:pt idx="262">
                  <c:v>262.1</c:v>
                </c:pt>
                <c:pt idx="263">
                  <c:v>263.1</c:v>
                </c:pt>
                <c:pt idx="264">
                  <c:v>264.1</c:v>
                </c:pt>
                <c:pt idx="265">
                  <c:v>265.1</c:v>
                </c:pt>
                <c:pt idx="266">
                  <c:v>266.1</c:v>
                </c:pt>
                <c:pt idx="267">
                  <c:v>267.1</c:v>
                </c:pt>
                <c:pt idx="268">
                  <c:v>268.1</c:v>
                </c:pt>
                <c:pt idx="269">
                  <c:v>269.1</c:v>
                </c:pt>
                <c:pt idx="270">
                  <c:v>270.1</c:v>
                </c:pt>
                <c:pt idx="271">
                  <c:v>271.1</c:v>
                </c:pt>
                <c:pt idx="272">
                  <c:v>272.1</c:v>
                </c:pt>
                <c:pt idx="273">
                  <c:v>273.1</c:v>
                </c:pt>
                <c:pt idx="274">
                  <c:v>274.1</c:v>
                </c:pt>
                <c:pt idx="275">
                  <c:v>275.1</c:v>
                </c:pt>
                <c:pt idx="276">
                  <c:v>276.1</c:v>
                </c:pt>
                <c:pt idx="277">
                  <c:v>277.1</c:v>
                </c:pt>
                <c:pt idx="278">
                  <c:v>278.1</c:v>
                </c:pt>
                <c:pt idx="279">
                  <c:v>279.1</c:v>
                </c:pt>
                <c:pt idx="280">
                  <c:v>280.1</c:v>
                </c:pt>
                <c:pt idx="281">
                  <c:v>281.1</c:v>
                </c:pt>
                <c:pt idx="282">
                  <c:v>282.1</c:v>
                </c:pt>
                <c:pt idx="283">
                  <c:v>283.1</c:v>
                </c:pt>
                <c:pt idx="284">
                  <c:v>284.1</c:v>
                </c:pt>
                <c:pt idx="285">
                  <c:v>285.1</c:v>
                </c:pt>
                <c:pt idx="286">
                  <c:v>286.1</c:v>
                </c:pt>
                <c:pt idx="287">
                  <c:v>287.1</c:v>
                </c:pt>
                <c:pt idx="288">
                  <c:v>288.1</c:v>
                </c:pt>
                <c:pt idx="289">
                  <c:v>289.1</c:v>
                </c:pt>
                <c:pt idx="290">
                  <c:v>290.1</c:v>
                </c:pt>
                <c:pt idx="291">
                  <c:v>291.1</c:v>
                </c:pt>
                <c:pt idx="292">
                  <c:v>292.1</c:v>
                </c:pt>
                <c:pt idx="293">
                  <c:v>293.1</c:v>
                </c:pt>
                <c:pt idx="294">
                  <c:v>294.1</c:v>
                </c:pt>
                <c:pt idx="295">
                  <c:v>295.1</c:v>
                </c:pt>
                <c:pt idx="296">
                  <c:v>296.1</c:v>
                </c:pt>
                <c:pt idx="297">
                  <c:v>297.1</c:v>
                </c:pt>
                <c:pt idx="298">
                  <c:v>298.1</c:v>
                </c:pt>
                <c:pt idx="299">
                  <c:v>299.1</c:v>
                </c:pt>
                <c:pt idx="300">
                  <c:v>300.1</c:v>
                </c:pt>
                <c:pt idx="301">
                  <c:v>301.1</c:v>
                </c:pt>
                <c:pt idx="302">
                  <c:v>302.1</c:v>
                </c:pt>
                <c:pt idx="303">
                  <c:v>303.1</c:v>
                </c:pt>
                <c:pt idx="304">
                  <c:v>304.1</c:v>
                </c:pt>
                <c:pt idx="305">
                  <c:v>305.1</c:v>
                </c:pt>
                <c:pt idx="306">
                  <c:v>306.1</c:v>
                </c:pt>
                <c:pt idx="307">
                  <c:v>307.1</c:v>
                </c:pt>
                <c:pt idx="308">
                  <c:v>308.1</c:v>
                </c:pt>
                <c:pt idx="309">
                  <c:v>309.1</c:v>
                </c:pt>
                <c:pt idx="310">
                  <c:v>310.1</c:v>
                </c:pt>
                <c:pt idx="311">
                  <c:v>311.1</c:v>
                </c:pt>
                <c:pt idx="312">
                  <c:v>312.1</c:v>
                </c:pt>
                <c:pt idx="313">
                  <c:v>313.1</c:v>
                </c:pt>
                <c:pt idx="314">
                  <c:v>314.1</c:v>
                </c:pt>
                <c:pt idx="315">
                  <c:v>315.1</c:v>
                </c:pt>
                <c:pt idx="316">
                  <c:v>316.1</c:v>
                </c:pt>
                <c:pt idx="317">
                  <c:v>317.1</c:v>
                </c:pt>
                <c:pt idx="318">
                  <c:v>318.1</c:v>
                </c:pt>
                <c:pt idx="319">
                  <c:v>319.1</c:v>
                </c:pt>
                <c:pt idx="320">
                  <c:v>320.1</c:v>
                </c:pt>
                <c:pt idx="321">
                  <c:v>321.1</c:v>
                </c:pt>
                <c:pt idx="322">
                  <c:v>322.1</c:v>
                </c:pt>
                <c:pt idx="323">
                  <c:v>323.1</c:v>
                </c:pt>
                <c:pt idx="324">
                  <c:v>324.1</c:v>
                </c:pt>
                <c:pt idx="325">
                  <c:v>325.1</c:v>
                </c:pt>
                <c:pt idx="326">
                  <c:v>326.1</c:v>
                </c:pt>
                <c:pt idx="327">
                  <c:v>327.1</c:v>
                </c:pt>
                <c:pt idx="328">
                  <c:v>328.1</c:v>
                </c:pt>
                <c:pt idx="329">
                  <c:v>329.1</c:v>
                </c:pt>
                <c:pt idx="330">
                  <c:v>330.1</c:v>
                </c:pt>
                <c:pt idx="331">
                  <c:v>331.1</c:v>
                </c:pt>
                <c:pt idx="332">
                  <c:v>332.1</c:v>
                </c:pt>
                <c:pt idx="333">
                  <c:v>333.1</c:v>
                </c:pt>
                <c:pt idx="334">
                  <c:v>334.1</c:v>
                </c:pt>
                <c:pt idx="335">
                  <c:v>335.1</c:v>
                </c:pt>
                <c:pt idx="336">
                  <c:v>336.1</c:v>
                </c:pt>
                <c:pt idx="337">
                  <c:v>337.1</c:v>
                </c:pt>
                <c:pt idx="338">
                  <c:v>338.1</c:v>
                </c:pt>
                <c:pt idx="339">
                  <c:v>339.1</c:v>
                </c:pt>
                <c:pt idx="340">
                  <c:v>340.1</c:v>
                </c:pt>
                <c:pt idx="341">
                  <c:v>341.1</c:v>
                </c:pt>
                <c:pt idx="342">
                  <c:v>342.1</c:v>
                </c:pt>
                <c:pt idx="343">
                  <c:v>343.1</c:v>
                </c:pt>
                <c:pt idx="344">
                  <c:v>344.1</c:v>
                </c:pt>
                <c:pt idx="345">
                  <c:v>345.1</c:v>
                </c:pt>
                <c:pt idx="346">
                  <c:v>346.1</c:v>
                </c:pt>
                <c:pt idx="347">
                  <c:v>347.1</c:v>
                </c:pt>
                <c:pt idx="348">
                  <c:v>348.1</c:v>
                </c:pt>
                <c:pt idx="349">
                  <c:v>349.1</c:v>
                </c:pt>
                <c:pt idx="350">
                  <c:v>350.1</c:v>
                </c:pt>
                <c:pt idx="351">
                  <c:v>351.1</c:v>
                </c:pt>
                <c:pt idx="352">
                  <c:v>352.1</c:v>
                </c:pt>
                <c:pt idx="353">
                  <c:v>353.1</c:v>
                </c:pt>
                <c:pt idx="354">
                  <c:v>354.1</c:v>
                </c:pt>
                <c:pt idx="355">
                  <c:v>355.1</c:v>
                </c:pt>
                <c:pt idx="356">
                  <c:v>356.1</c:v>
                </c:pt>
                <c:pt idx="357">
                  <c:v>357.1</c:v>
                </c:pt>
                <c:pt idx="358">
                  <c:v>358.1</c:v>
                </c:pt>
                <c:pt idx="359">
                  <c:v>359.1</c:v>
                </c:pt>
                <c:pt idx="360">
                  <c:v>360.1</c:v>
                </c:pt>
                <c:pt idx="361">
                  <c:v>361.1</c:v>
                </c:pt>
                <c:pt idx="362">
                  <c:v>362.1</c:v>
                </c:pt>
                <c:pt idx="363">
                  <c:v>363.1</c:v>
                </c:pt>
                <c:pt idx="364">
                  <c:v>364.1</c:v>
                </c:pt>
                <c:pt idx="365">
                  <c:v>365.1</c:v>
                </c:pt>
                <c:pt idx="366">
                  <c:v>366.1</c:v>
                </c:pt>
                <c:pt idx="367">
                  <c:v>367.1</c:v>
                </c:pt>
                <c:pt idx="368">
                  <c:v>368.1</c:v>
                </c:pt>
                <c:pt idx="369">
                  <c:v>369.1</c:v>
                </c:pt>
                <c:pt idx="370">
                  <c:v>370.1</c:v>
                </c:pt>
                <c:pt idx="371">
                  <c:v>371.1</c:v>
                </c:pt>
                <c:pt idx="372">
                  <c:v>372.1</c:v>
                </c:pt>
                <c:pt idx="373">
                  <c:v>373.1</c:v>
                </c:pt>
                <c:pt idx="374">
                  <c:v>374.1</c:v>
                </c:pt>
                <c:pt idx="375">
                  <c:v>375.1</c:v>
                </c:pt>
                <c:pt idx="376">
                  <c:v>376.1</c:v>
                </c:pt>
                <c:pt idx="377">
                  <c:v>377.1</c:v>
                </c:pt>
                <c:pt idx="378">
                  <c:v>378.1</c:v>
                </c:pt>
                <c:pt idx="379">
                  <c:v>379.1</c:v>
                </c:pt>
                <c:pt idx="380">
                  <c:v>380.1</c:v>
                </c:pt>
                <c:pt idx="381">
                  <c:v>381.1</c:v>
                </c:pt>
                <c:pt idx="382">
                  <c:v>382.1</c:v>
                </c:pt>
                <c:pt idx="383">
                  <c:v>383.1</c:v>
                </c:pt>
                <c:pt idx="384">
                  <c:v>384.1</c:v>
                </c:pt>
                <c:pt idx="385">
                  <c:v>385.1</c:v>
                </c:pt>
                <c:pt idx="386">
                  <c:v>386.1</c:v>
                </c:pt>
                <c:pt idx="387">
                  <c:v>387.1</c:v>
                </c:pt>
                <c:pt idx="388">
                  <c:v>388.1</c:v>
                </c:pt>
                <c:pt idx="389">
                  <c:v>389.1</c:v>
                </c:pt>
                <c:pt idx="390">
                  <c:v>390.1</c:v>
                </c:pt>
                <c:pt idx="391">
                  <c:v>391.1</c:v>
                </c:pt>
                <c:pt idx="392">
                  <c:v>392.1</c:v>
                </c:pt>
                <c:pt idx="393">
                  <c:v>393.1</c:v>
                </c:pt>
                <c:pt idx="394">
                  <c:v>394.1</c:v>
                </c:pt>
                <c:pt idx="395">
                  <c:v>395.1</c:v>
                </c:pt>
                <c:pt idx="396">
                  <c:v>396.1</c:v>
                </c:pt>
                <c:pt idx="397">
                  <c:v>397.1</c:v>
                </c:pt>
                <c:pt idx="398">
                  <c:v>398.1</c:v>
                </c:pt>
                <c:pt idx="399">
                  <c:v>399.1</c:v>
                </c:pt>
                <c:pt idx="400">
                  <c:v>400.1</c:v>
                </c:pt>
                <c:pt idx="401">
                  <c:v>401.1</c:v>
                </c:pt>
                <c:pt idx="402">
                  <c:v>402.1</c:v>
                </c:pt>
                <c:pt idx="403">
                  <c:v>403.1</c:v>
                </c:pt>
                <c:pt idx="404">
                  <c:v>404.1</c:v>
                </c:pt>
                <c:pt idx="405">
                  <c:v>405.1</c:v>
                </c:pt>
                <c:pt idx="406">
                  <c:v>406.1</c:v>
                </c:pt>
                <c:pt idx="407">
                  <c:v>407.1</c:v>
                </c:pt>
                <c:pt idx="408">
                  <c:v>408.1</c:v>
                </c:pt>
                <c:pt idx="409">
                  <c:v>409.1</c:v>
                </c:pt>
                <c:pt idx="410">
                  <c:v>410.1</c:v>
                </c:pt>
                <c:pt idx="411">
                  <c:v>411.1</c:v>
                </c:pt>
                <c:pt idx="412">
                  <c:v>412.1</c:v>
                </c:pt>
                <c:pt idx="413">
                  <c:v>413.1</c:v>
                </c:pt>
                <c:pt idx="414">
                  <c:v>414.1</c:v>
                </c:pt>
                <c:pt idx="415">
                  <c:v>415.1</c:v>
                </c:pt>
                <c:pt idx="416">
                  <c:v>416.1</c:v>
                </c:pt>
                <c:pt idx="417">
                  <c:v>417.1</c:v>
                </c:pt>
                <c:pt idx="418">
                  <c:v>418.1</c:v>
                </c:pt>
                <c:pt idx="419">
                  <c:v>419.1</c:v>
                </c:pt>
                <c:pt idx="420">
                  <c:v>420.1</c:v>
                </c:pt>
                <c:pt idx="421">
                  <c:v>421.1</c:v>
                </c:pt>
                <c:pt idx="422">
                  <c:v>422.1</c:v>
                </c:pt>
                <c:pt idx="423">
                  <c:v>423.1</c:v>
                </c:pt>
                <c:pt idx="424">
                  <c:v>424.1</c:v>
                </c:pt>
                <c:pt idx="425">
                  <c:v>425.1</c:v>
                </c:pt>
                <c:pt idx="426">
                  <c:v>426.1</c:v>
                </c:pt>
                <c:pt idx="427">
                  <c:v>427.1</c:v>
                </c:pt>
                <c:pt idx="428">
                  <c:v>428.1</c:v>
                </c:pt>
                <c:pt idx="429">
                  <c:v>429.1</c:v>
                </c:pt>
                <c:pt idx="430">
                  <c:v>430.1</c:v>
                </c:pt>
                <c:pt idx="431">
                  <c:v>431.1</c:v>
                </c:pt>
                <c:pt idx="432">
                  <c:v>432.1</c:v>
                </c:pt>
                <c:pt idx="433">
                  <c:v>433.1</c:v>
                </c:pt>
                <c:pt idx="434">
                  <c:v>434.1</c:v>
                </c:pt>
                <c:pt idx="435">
                  <c:v>435.1</c:v>
                </c:pt>
                <c:pt idx="436">
                  <c:v>436.1</c:v>
                </c:pt>
                <c:pt idx="437">
                  <c:v>437.1</c:v>
                </c:pt>
                <c:pt idx="438">
                  <c:v>438.1</c:v>
                </c:pt>
                <c:pt idx="439">
                  <c:v>439.1</c:v>
                </c:pt>
                <c:pt idx="440">
                  <c:v>440.1</c:v>
                </c:pt>
                <c:pt idx="441">
                  <c:v>441.1</c:v>
                </c:pt>
                <c:pt idx="442">
                  <c:v>442.1</c:v>
                </c:pt>
                <c:pt idx="443">
                  <c:v>443.1</c:v>
                </c:pt>
                <c:pt idx="444">
                  <c:v>444.1</c:v>
                </c:pt>
                <c:pt idx="445">
                  <c:v>445.1</c:v>
                </c:pt>
                <c:pt idx="446">
                  <c:v>446.1</c:v>
                </c:pt>
                <c:pt idx="447">
                  <c:v>447.1</c:v>
                </c:pt>
                <c:pt idx="448">
                  <c:v>448.1</c:v>
                </c:pt>
                <c:pt idx="449">
                  <c:v>449.1</c:v>
                </c:pt>
                <c:pt idx="450">
                  <c:v>450.1</c:v>
                </c:pt>
                <c:pt idx="451">
                  <c:v>451.1</c:v>
                </c:pt>
                <c:pt idx="452">
                  <c:v>452.1</c:v>
                </c:pt>
                <c:pt idx="453">
                  <c:v>453.1</c:v>
                </c:pt>
                <c:pt idx="454">
                  <c:v>454.1</c:v>
                </c:pt>
                <c:pt idx="455">
                  <c:v>455.1</c:v>
                </c:pt>
                <c:pt idx="456">
                  <c:v>456.1</c:v>
                </c:pt>
                <c:pt idx="457">
                  <c:v>457.1</c:v>
                </c:pt>
                <c:pt idx="458">
                  <c:v>458.1</c:v>
                </c:pt>
                <c:pt idx="459">
                  <c:v>459.1</c:v>
                </c:pt>
                <c:pt idx="460">
                  <c:v>460.1</c:v>
                </c:pt>
                <c:pt idx="461">
                  <c:v>461.1</c:v>
                </c:pt>
                <c:pt idx="462">
                  <c:v>462.1</c:v>
                </c:pt>
                <c:pt idx="463">
                  <c:v>463.1</c:v>
                </c:pt>
                <c:pt idx="464">
                  <c:v>464.1</c:v>
                </c:pt>
                <c:pt idx="465">
                  <c:v>465.1</c:v>
                </c:pt>
                <c:pt idx="466">
                  <c:v>466.1</c:v>
                </c:pt>
                <c:pt idx="467">
                  <c:v>467.1</c:v>
                </c:pt>
                <c:pt idx="468">
                  <c:v>468.1</c:v>
                </c:pt>
                <c:pt idx="469">
                  <c:v>469.1</c:v>
                </c:pt>
                <c:pt idx="470">
                  <c:v>470.1</c:v>
                </c:pt>
                <c:pt idx="471">
                  <c:v>471.1</c:v>
                </c:pt>
                <c:pt idx="472">
                  <c:v>472.1</c:v>
                </c:pt>
                <c:pt idx="473">
                  <c:v>473.1</c:v>
                </c:pt>
                <c:pt idx="474">
                  <c:v>474.1</c:v>
                </c:pt>
                <c:pt idx="475">
                  <c:v>475.1</c:v>
                </c:pt>
                <c:pt idx="476">
                  <c:v>476.1</c:v>
                </c:pt>
                <c:pt idx="477">
                  <c:v>477.1</c:v>
                </c:pt>
                <c:pt idx="478">
                  <c:v>478.1</c:v>
                </c:pt>
                <c:pt idx="479">
                  <c:v>479.1</c:v>
                </c:pt>
                <c:pt idx="480">
                  <c:v>480.1</c:v>
                </c:pt>
                <c:pt idx="481">
                  <c:v>481.1</c:v>
                </c:pt>
                <c:pt idx="482">
                  <c:v>482.1</c:v>
                </c:pt>
                <c:pt idx="483">
                  <c:v>483.1</c:v>
                </c:pt>
                <c:pt idx="484">
                  <c:v>484.1</c:v>
                </c:pt>
                <c:pt idx="485">
                  <c:v>485.1</c:v>
                </c:pt>
                <c:pt idx="486">
                  <c:v>486.1</c:v>
                </c:pt>
                <c:pt idx="487">
                  <c:v>487.1</c:v>
                </c:pt>
                <c:pt idx="488">
                  <c:v>488.1</c:v>
                </c:pt>
                <c:pt idx="489">
                  <c:v>489.1</c:v>
                </c:pt>
                <c:pt idx="490">
                  <c:v>490.1</c:v>
                </c:pt>
                <c:pt idx="491">
                  <c:v>491.1</c:v>
                </c:pt>
                <c:pt idx="492">
                  <c:v>492.1</c:v>
                </c:pt>
                <c:pt idx="493">
                  <c:v>493.1</c:v>
                </c:pt>
                <c:pt idx="494">
                  <c:v>494.1</c:v>
                </c:pt>
                <c:pt idx="495">
                  <c:v>495.1</c:v>
                </c:pt>
                <c:pt idx="496">
                  <c:v>496.1</c:v>
                </c:pt>
                <c:pt idx="497">
                  <c:v>497.1</c:v>
                </c:pt>
                <c:pt idx="498">
                  <c:v>498.1</c:v>
                </c:pt>
                <c:pt idx="499">
                  <c:v>499.1</c:v>
                </c:pt>
              </c:numCache>
            </c:numRef>
          </c:xVal>
          <c:yVal>
            <c:numRef>
              <c:f>Phi_18_0kV_u_1p75mps!$W$7:$W$800</c:f>
              <c:numCache>
                <c:formatCode>General</c:formatCode>
                <c:ptCount val="794"/>
                <c:pt idx="0">
                  <c:v>38.107</c:v>
                </c:pt>
                <c:pt idx="1">
                  <c:v>41.698</c:v>
                </c:pt>
                <c:pt idx="2">
                  <c:v>40.501</c:v>
                </c:pt>
                <c:pt idx="3">
                  <c:v>39.104</c:v>
                </c:pt>
                <c:pt idx="4">
                  <c:v>40.102</c:v>
                </c:pt>
                <c:pt idx="5">
                  <c:v>38.107</c:v>
                </c:pt>
                <c:pt idx="6">
                  <c:v>39.104</c:v>
                </c:pt>
                <c:pt idx="7">
                  <c:v>39.703</c:v>
                </c:pt>
                <c:pt idx="8">
                  <c:v>38.107</c:v>
                </c:pt>
                <c:pt idx="9">
                  <c:v>39.503</c:v>
                </c:pt>
                <c:pt idx="10">
                  <c:v>38.905</c:v>
                </c:pt>
                <c:pt idx="11">
                  <c:v>37.508</c:v>
                </c:pt>
                <c:pt idx="12">
                  <c:v>38.905</c:v>
                </c:pt>
                <c:pt idx="13">
                  <c:v>36.71</c:v>
                </c:pt>
                <c:pt idx="14">
                  <c:v>37.309</c:v>
                </c:pt>
                <c:pt idx="15">
                  <c:v>36.112</c:v>
                </c:pt>
                <c:pt idx="16">
                  <c:v>38.107</c:v>
                </c:pt>
                <c:pt idx="17">
                  <c:v>37.708</c:v>
                </c:pt>
                <c:pt idx="18">
                  <c:v>36.511</c:v>
                </c:pt>
                <c:pt idx="19">
                  <c:v>38.905</c:v>
                </c:pt>
                <c:pt idx="20">
                  <c:v>38.905</c:v>
                </c:pt>
                <c:pt idx="21">
                  <c:v>37.309</c:v>
                </c:pt>
                <c:pt idx="22">
                  <c:v>37.309</c:v>
                </c:pt>
                <c:pt idx="23">
                  <c:v>37.708</c:v>
                </c:pt>
                <c:pt idx="24">
                  <c:v>37.508</c:v>
                </c:pt>
                <c:pt idx="25">
                  <c:v>37.309</c:v>
                </c:pt>
                <c:pt idx="26">
                  <c:v>37.508</c:v>
                </c:pt>
                <c:pt idx="27">
                  <c:v>37.708</c:v>
                </c:pt>
                <c:pt idx="28">
                  <c:v>37.309</c:v>
                </c:pt>
                <c:pt idx="29">
                  <c:v>37.309</c:v>
                </c:pt>
                <c:pt idx="30">
                  <c:v>36.311</c:v>
                </c:pt>
                <c:pt idx="31">
                  <c:v>37.708</c:v>
                </c:pt>
                <c:pt idx="32">
                  <c:v>38.107</c:v>
                </c:pt>
                <c:pt idx="33">
                  <c:v>38.506</c:v>
                </c:pt>
                <c:pt idx="34">
                  <c:v>37.907</c:v>
                </c:pt>
                <c:pt idx="35">
                  <c:v>37.907</c:v>
                </c:pt>
                <c:pt idx="36">
                  <c:v>37.708</c:v>
                </c:pt>
                <c:pt idx="37">
                  <c:v>38.107</c:v>
                </c:pt>
                <c:pt idx="38">
                  <c:v>38.306</c:v>
                </c:pt>
                <c:pt idx="39">
                  <c:v>38.306</c:v>
                </c:pt>
                <c:pt idx="40">
                  <c:v>37.109</c:v>
                </c:pt>
                <c:pt idx="41">
                  <c:v>39.104</c:v>
                </c:pt>
                <c:pt idx="42">
                  <c:v>38.306</c:v>
                </c:pt>
                <c:pt idx="43">
                  <c:v>36.91</c:v>
                </c:pt>
                <c:pt idx="44">
                  <c:v>39.104</c:v>
                </c:pt>
                <c:pt idx="45">
                  <c:v>40.501</c:v>
                </c:pt>
                <c:pt idx="46">
                  <c:v>40.501</c:v>
                </c:pt>
                <c:pt idx="47">
                  <c:v>40.7</c:v>
                </c:pt>
                <c:pt idx="48">
                  <c:v>39.703</c:v>
                </c:pt>
                <c:pt idx="49">
                  <c:v>41.099</c:v>
                </c:pt>
                <c:pt idx="50">
                  <c:v>39.104</c:v>
                </c:pt>
                <c:pt idx="51">
                  <c:v>41.897</c:v>
                </c:pt>
                <c:pt idx="52">
                  <c:v>39.503</c:v>
                </c:pt>
                <c:pt idx="53">
                  <c:v>39.104</c:v>
                </c:pt>
                <c:pt idx="54">
                  <c:v>39.304</c:v>
                </c:pt>
                <c:pt idx="55">
                  <c:v>39.703</c:v>
                </c:pt>
                <c:pt idx="56">
                  <c:v>39.503</c:v>
                </c:pt>
                <c:pt idx="57">
                  <c:v>42.296</c:v>
                </c:pt>
                <c:pt idx="58">
                  <c:v>39.104</c:v>
                </c:pt>
                <c:pt idx="59">
                  <c:v>42.097</c:v>
                </c:pt>
                <c:pt idx="60">
                  <c:v>39.703</c:v>
                </c:pt>
                <c:pt idx="61">
                  <c:v>38.107</c:v>
                </c:pt>
                <c:pt idx="62">
                  <c:v>39.104</c:v>
                </c:pt>
                <c:pt idx="63">
                  <c:v>39.503</c:v>
                </c:pt>
                <c:pt idx="64">
                  <c:v>40.102</c:v>
                </c:pt>
                <c:pt idx="65">
                  <c:v>41.897</c:v>
                </c:pt>
                <c:pt idx="66">
                  <c:v>40.7</c:v>
                </c:pt>
                <c:pt idx="67">
                  <c:v>40.301</c:v>
                </c:pt>
                <c:pt idx="68">
                  <c:v>40.7</c:v>
                </c:pt>
                <c:pt idx="69">
                  <c:v>38.905</c:v>
                </c:pt>
                <c:pt idx="70">
                  <c:v>41.299</c:v>
                </c:pt>
                <c:pt idx="71">
                  <c:v>40.102</c:v>
                </c:pt>
                <c:pt idx="72">
                  <c:v>39.503</c:v>
                </c:pt>
                <c:pt idx="73">
                  <c:v>39.104</c:v>
                </c:pt>
                <c:pt idx="74">
                  <c:v>39.703</c:v>
                </c:pt>
                <c:pt idx="75">
                  <c:v>39.104</c:v>
                </c:pt>
                <c:pt idx="76">
                  <c:v>39.902</c:v>
                </c:pt>
                <c:pt idx="77">
                  <c:v>37.708</c:v>
                </c:pt>
                <c:pt idx="78">
                  <c:v>39.104</c:v>
                </c:pt>
                <c:pt idx="79">
                  <c:v>38.107</c:v>
                </c:pt>
                <c:pt idx="80">
                  <c:v>39.902</c:v>
                </c:pt>
                <c:pt idx="81">
                  <c:v>37.309</c:v>
                </c:pt>
                <c:pt idx="82">
                  <c:v>39.304</c:v>
                </c:pt>
                <c:pt idx="83">
                  <c:v>38.905</c:v>
                </c:pt>
                <c:pt idx="84">
                  <c:v>38.506</c:v>
                </c:pt>
                <c:pt idx="85">
                  <c:v>38.905</c:v>
                </c:pt>
                <c:pt idx="86">
                  <c:v>39.104</c:v>
                </c:pt>
                <c:pt idx="87">
                  <c:v>37.708</c:v>
                </c:pt>
                <c:pt idx="88">
                  <c:v>37.109</c:v>
                </c:pt>
                <c:pt idx="89">
                  <c:v>36.71</c:v>
                </c:pt>
                <c:pt idx="90">
                  <c:v>36.71</c:v>
                </c:pt>
                <c:pt idx="91">
                  <c:v>37.907</c:v>
                </c:pt>
                <c:pt idx="92">
                  <c:v>36.511</c:v>
                </c:pt>
                <c:pt idx="93">
                  <c:v>35.513</c:v>
                </c:pt>
                <c:pt idx="94">
                  <c:v>37.907</c:v>
                </c:pt>
                <c:pt idx="95">
                  <c:v>36.71</c:v>
                </c:pt>
                <c:pt idx="96">
                  <c:v>37.708</c:v>
                </c:pt>
                <c:pt idx="97">
                  <c:v>36.71</c:v>
                </c:pt>
                <c:pt idx="98">
                  <c:v>35.912</c:v>
                </c:pt>
                <c:pt idx="99">
                  <c:v>36.511</c:v>
                </c:pt>
                <c:pt idx="100">
                  <c:v>38.107</c:v>
                </c:pt>
                <c:pt idx="101">
                  <c:v>36.91</c:v>
                </c:pt>
                <c:pt idx="102">
                  <c:v>37.309</c:v>
                </c:pt>
                <c:pt idx="103">
                  <c:v>36.91</c:v>
                </c:pt>
                <c:pt idx="104">
                  <c:v>36.511</c:v>
                </c:pt>
                <c:pt idx="105">
                  <c:v>37.309</c:v>
                </c:pt>
                <c:pt idx="106">
                  <c:v>37.508</c:v>
                </c:pt>
                <c:pt idx="107">
                  <c:v>37.708</c:v>
                </c:pt>
                <c:pt idx="108">
                  <c:v>37.708</c:v>
                </c:pt>
                <c:pt idx="109">
                  <c:v>39.104</c:v>
                </c:pt>
                <c:pt idx="110">
                  <c:v>39.304</c:v>
                </c:pt>
                <c:pt idx="111">
                  <c:v>37.109</c:v>
                </c:pt>
                <c:pt idx="112">
                  <c:v>38.107</c:v>
                </c:pt>
                <c:pt idx="113">
                  <c:v>39.703</c:v>
                </c:pt>
                <c:pt idx="114">
                  <c:v>38.905</c:v>
                </c:pt>
                <c:pt idx="115">
                  <c:v>38.705</c:v>
                </c:pt>
                <c:pt idx="116">
                  <c:v>40.102</c:v>
                </c:pt>
                <c:pt idx="117">
                  <c:v>38.107</c:v>
                </c:pt>
                <c:pt idx="118">
                  <c:v>37.907</c:v>
                </c:pt>
                <c:pt idx="119">
                  <c:v>40.301</c:v>
                </c:pt>
                <c:pt idx="120">
                  <c:v>39.304</c:v>
                </c:pt>
                <c:pt idx="121">
                  <c:v>39.703</c:v>
                </c:pt>
                <c:pt idx="122">
                  <c:v>39.703</c:v>
                </c:pt>
                <c:pt idx="123">
                  <c:v>38.705</c:v>
                </c:pt>
                <c:pt idx="124">
                  <c:v>41.698</c:v>
                </c:pt>
                <c:pt idx="125">
                  <c:v>39.304</c:v>
                </c:pt>
                <c:pt idx="126">
                  <c:v>39.304</c:v>
                </c:pt>
                <c:pt idx="127">
                  <c:v>40.102</c:v>
                </c:pt>
                <c:pt idx="128">
                  <c:v>40.102</c:v>
                </c:pt>
                <c:pt idx="129">
                  <c:v>40.301</c:v>
                </c:pt>
                <c:pt idx="130">
                  <c:v>40.9</c:v>
                </c:pt>
                <c:pt idx="131">
                  <c:v>41.698</c:v>
                </c:pt>
                <c:pt idx="132">
                  <c:v>39.902</c:v>
                </c:pt>
                <c:pt idx="133">
                  <c:v>41.099</c:v>
                </c:pt>
                <c:pt idx="134">
                  <c:v>40.301</c:v>
                </c:pt>
                <c:pt idx="135">
                  <c:v>40.301</c:v>
                </c:pt>
                <c:pt idx="136">
                  <c:v>40.7</c:v>
                </c:pt>
                <c:pt idx="137">
                  <c:v>40.102</c:v>
                </c:pt>
                <c:pt idx="138">
                  <c:v>39.703</c:v>
                </c:pt>
                <c:pt idx="139">
                  <c:v>40.301</c:v>
                </c:pt>
                <c:pt idx="140">
                  <c:v>40.102</c:v>
                </c:pt>
                <c:pt idx="141">
                  <c:v>40.102</c:v>
                </c:pt>
                <c:pt idx="142">
                  <c:v>40.9</c:v>
                </c:pt>
                <c:pt idx="143">
                  <c:v>42.097</c:v>
                </c:pt>
                <c:pt idx="144">
                  <c:v>39.703</c:v>
                </c:pt>
                <c:pt idx="145">
                  <c:v>39.104</c:v>
                </c:pt>
                <c:pt idx="146">
                  <c:v>40.301</c:v>
                </c:pt>
                <c:pt idx="147">
                  <c:v>38.705</c:v>
                </c:pt>
                <c:pt idx="148">
                  <c:v>39.304</c:v>
                </c:pt>
                <c:pt idx="149">
                  <c:v>39.304</c:v>
                </c:pt>
                <c:pt idx="150">
                  <c:v>39.503</c:v>
                </c:pt>
                <c:pt idx="151">
                  <c:v>39.104</c:v>
                </c:pt>
                <c:pt idx="152">
                  <c:v>38.905</c:v>
                </c:pt>
                <c:pt idx="153">
                  <c:v>39.503</c:v>
                </c:pt>
                <c:pt idx="154">
                  <c:v>37.109</c:v>
                </c:pt>
                <c:pt idx="155">
                  <c:v>39.902</c:v>
                </c:pt>
                <c:pt idx="156">
                  <c:v>38.107</c:v>
                </c:pt>
                <c:pt idx="157">
                  <c:v>40.501</c:v>
                </c:pt>
                <c:pt idx="158">
                  <c:v>38.107</c:v>
                </c:pt>
                <c:pt idx="159">
                  <c:v>38.107</c:v>
                </c:pt>
                <c:pt idx="160">
                  <c:v>39.104</c:v>
                </c:pt>
                <c:pt idx="161">
                  <c:v>39.304</c:v>
                </c:pt>
                <c:pt idx="162">
                  <c:v>37.309</c:v>
                </c:pt>
                <c:pt idx="163">
                  <c:v>37.708</c:v>
                </c:pt>
                <c:pt idx="164">
                  <c:v>39.104</c:v>
                </c:pt>
                <c:pt idx="165">
                  <c:v>37.309</c:v>
                </c:pt>
                <c:pt idx="166">
                  <c:v>37.907</c:v>
                </c:pt>
                <c:pt idx="167">
                  <c:v>37.907</c:v>
                </c:pt>
                <c:pt idx="168">
                  <c:v>37.309</c:v>
                </c:pt>
                <c:pt idx="169">
                  <c:v>37.508</c:v>
                </c:pt>
                <c:pt idx="170">
                  <c:v>37.907</c:v>
                </c:pt>
                <c:pt idx="171">
                  <c:v>36.311</c:v>
                </c:pt>
                <c:pt idx="172">
                  <c:v>37.708</c:v>
                </c:pt>
                <c:pt idx="173">
                  <c:v>37.309</c:v>
                </c:pt>
                <c:pt idx="174">
                  <c:v>36.91</c:v>
                </c:pt>
                <c:pt idx="175">
                  <c:v>38.306</c:v>
                </c:pt>
                <c:pt idx="176">
                  <c:v>38.107</c:v>
                </c:pt>
                <c:pt idx="177">
                  <c:v>37.309</c:v>
                </c:pt>
                <c:pt idx="178">
                  <c:v>38.506</c:v>
                </c:pt>
                <c:pt idx="179">
                  <c:v>38.107</c:v>
                </c:pt>
                <c:pt idx="180">
                  <c:v>38.107</c:v>
                </c:pt>
                <c:pt idx="181">
                  <c:v>38.107</c:v>
                </c:pt>
                <c:pt idx="182">
                  <c:v>38.905</c:v>
                </c:pt>
                <c:pt idx="183">
                  <c:v>38.306</c:v>
                </c:pt>
                <c:pt idx="184">
                  <c:v>38.705</c:v>
                </c:pt>
                <c:pt idx="185">
                  <c:v>37.508</c:v>
                </c:pt>
                <c:pt idx="186">
                  <c:v>37.907</c:v>
                </c:pt>
                <c:pt idx="187">
                  <c:v>38.306</c:v>
                </c:pt>
                <c:pt idx="188">
                  <c:v>39.104</c:v>
                </c:pt>
                <c:pt idx="189">
                  <c:v>39.304</c:v>
                </c:pt>
                <c:pt idx="190">
                  <c:v>38.705</c:v>
                </c:pt>
                <c:pt idx="191">
                  <c:v>37.708</c:v>
                </c:pt>
                <c:pt idx="192">
                  <c:v>37.708</c:v>
                </c:pt>
                <c:pt idx="193">
                  <c:v>40.501</c:v>
                </c:pt>
                <c:pt idx="194">
                  <c:v>39.304</c:v>
                </c:pt>
                <c:pt idx="195">
                  <c:v>38.107</c:v>
                </c:pt>
                <c:pt idx="196">
                  <c:v>38.506</c:v>
                </c:pt>
                <c:pt idx="197">
                  <c:v>38.506</c:v>
                </c:pt>
                <c:pt idx="198">
                  <c:v>41.099</c:v>
                </c:pt>
                <c:pt idx="199">
                  <c:v>39.703</c:v>
                </c:pt>
                <c:pt idx="200">
                  <c:v>40.9</c:v>
                </c:pt>
                <c:pt idx="201">
                  <c:v>40.301</c:v>
                </c:pt>
                <c:pt idx="202">
                  <c:v>40.9</c:v>
                </c:pt>
                <c:pt idx="203">
                  <c:v>40.501</c:v>
                </c:pt>
                <c:pt idx="204">
                  <c:v>40.9</c:v>
                </c:pt>
                <c:pt idx="205">
                  <c:v>39.503</c:v>
                </c:pt>
                <c:pt idx="206">
                  <c:v>41.498</c:v>
                </c:pt>
                <c:pt idx="207">
                  <c:v>39.703</c:v>
                </c:pt>
                <c:pt idx="208">
                  <c:v>40.501</c:v>
                </c:pt>
                <c:pt idx="209">
                  <c:v>40.9</c:v>
                </c:pt>
                <c:pt idx="210">
                  <c:v>39.104</c:v>
                </c:pt>
                <c:pt idx="211">
                  <c:v>39.503</c:v>
                </c:pt>
                <c:pt idx="212">
                  <c:v>41.498</c:v>
                </c:pt>
                <c:pt idx="213">
                  <c:v>40.7</c:v>
                </c:pt>
                <c:pt idx="214">
                  <c:v>40.102</c:v>
                </c:pt>
                <c:pt idx="215">
                  <c:v>39.503</c:v>
                </c:pt>
                <c:pt idx="216">
                  <c:v>38.905</c:v>
                </c:pt>
                <c:pt idx="217">
                  <c:v>40.102</c:v>
                </c:pt>
                <c:pt idx="218">
                  <c:v>40.301</c:v>
                </c:pt>
                <c:pt idx="219">
                  <c:v>40.7</c:v>
                </c:pt>
                <c:pt idx="220">
                  <c:v>41.299</c:v>
                </c:pt>
                <c:pt idx="221">
                  <c:v>38.506</c:v>
                </c:pt>
                <c:pt idx="222">
                  <c:v>39.503</c:v>
                </c:pt>
                <c:pt idx="223">
                  <c:v>40.501</c:v>
                </c:pt>
                <c:pt idx="224">
                  <c:v>40.102</c:v>
                </c:pt>
                <c:pt idx="225">
                  <c:v>39.104</c:v>
                </c:pt>
                <c:pt idx="226">
                  <c:v>37.907</c:v>
                </c:pt>
                <c:pt idx="227">
                  <c:v>39.304</c:v>
                </c:pt>
                <c:pt idx="228">
                  <c:v>38.905</c:v>
                </c:pt>
                <c:pt idx="229">
                  <c:v>39.703</c:v>
                </c:pt>
                <c:pt idx="230">
                  <c:v>38.107</c:v>
                </c:pt>
                <c:pt idx="231">
                  <c:v>40.301</c:v>
                </c:pt>
                <c:pt idx="232">
                  <c:v>38.306</c:v>
                </c:pt>
                <c:pt idx="233">
                  <c:v>38.506</c:v>
                </c:pt>
                <c:pt idx="234">
                  <c:v>38.905</c:v>
                </c:pt>
                <c:pt idx="235">
                  <c:v>38.107</c:v>
                </c:pt>
                <c:pt idx="236">
                  <c:v>38.905</c:v>
                </c:pt>
                <c:pt idx="237">
                  <c:v>38.506</c:v>
                </c:pt>
                <c:pt idx="238">
                  <c:v>38.705</c:v>
                </c:pt>
                <c:pt idx="239">
                  <c:v>35.713</c:v>
                </c:pt>
                <c:pt idx="240">
                  <c:v>38.306</c:v>
                </c:pt>
                <c:pt idx="241">
                  <c:v>38.306</c:v>
                </c:pt>
                <c:pt idx="242">
                  <c:v>38.306</c:v>
                </c:pt>
                <c:pt idx="243">
                  <c:v>37.309</c:v>
                </c:pt>
                <c:pt idx="244">
                  <c:v>38.107</c:v>
                </c:pt>
                <c:pt idx="245">
                  <c:v>36.71</c:v>
                </c:pt>
                <c:pt idx="246">
                  <c:v>36.91</c:v>
                </c:pt>
                <c:pt idx="247">
                  <c:v>38.905</c:v>
                </c:pt>
                <c:pt idx="248">
                  <c:v>39.104</c:v>
                </c:pt>
                <c:pt idx="249">
                  <c:v>38.107</c:v>
                </c:pt>
                <c:pt idx="250">
                  <c:v>37.309</c:v>
                </c:pt>
                <c:pt idx="251">
                  <c:v>37.907</c:v>
                </c:pt>
                <c:pt idx="252">
                  <c:v>37.309</c:v>
                </c:pt>
                <c:pt idx="253">
                  <c:v>36.71</c:v>
                </c:pt>
                <c:pt idx="254">
                  <c:v>38.107</c:v>
                </c:pt>
                <c:pt idx="255">
                  <c:v>38.506</c:v>
                </c:pt>
                <c:pt idx="256">
                  <c:v>38.705</c:v>
                </c:pt>
                <c:pt idx="257">
                  <c:v>38.506</c:v>
                </c:pt>
                <c:pt idx="258">
                  <c:v>38.905</c:v>
                </c:pt>
                <c:pt idx="259">
                  <c:v>39.104</c:v>
                </c:pt>
                <c:pt idx="260">
                  <c:v>37.708</c:v>
                </c:pt>
                <c:pt idx="261">
                  <c:v>38.905</c:v>
                </c:pt>
                <c:pt idx="262">
                  <c:v>37.708</c:v>
                </c:pt>
                <c:pt idx="263">
                  <c:v>38.506</c:v>
                </c:pt>
                <c:pt idx="264">
                  <c:v>39.304</c:v>
                </c:pt>
                <c:pt idx="265">
                  <c:v>40.301</c:v>
                </c:pt>
                <c:pt idx="266">
                  <c:v>38.705</c:v>
                </c:pt>
                <c:pt idx="267">
                  <c:v>37.309</c:v>
                </c:pt>
                <c:pt idx="268">
                  <c:v>40.102</c:v>
                </c:pt>
                <c:pt idx="269">
                  <c:v>39.304</c:v>
                </c:pt>
                <c:pt idx="270">
                  <c:v>39.104</c:v>
                </c:pt>
                <c:pt idx="271">
                  <c:v>39.703</c:v>
                </c:pt>
                <c:pt idx="272">
                  <c:v>39.503</c:v>
                </c:pt>
                <c:pt idx="273">
                  <c:v>40.301</c:v>
                </c:pt>
                <c:pt idx="274">
                  <c:v>40.9</c:v>
                </c:pt>
                <c:pt idx="275">
                  <c:v>39.503</c:v>
                </c:pt>
                <c:pt idx="276">
                  <c:v>40.501</c:v>
                </c:pt>
                <c:pt idx="277">
                  <c:v>40.9</c:v>
                </c:pt>
                <c:pt idx="278">
                  <c:v>39.902</c:v>
                </c:pt>
                <c:pt idx="279">
                  <c:v>38.705</c:v>
                </c:pt>
                <c:pt idx="280">
                  <c:v>41.099</c:v>
                </c:pt>
                <c:pt idx="281">
                  <c:v>41.897</c:v>
                </c:pt>
                <c:pt idx="282">
                  <c:v>40.501</c:v>
                </c:pt>
                <c:pt idx="283">
                  <c:v>41.498</c:v>
                </c:pt>
                <c:pt idx="284">
                  <c:v>41.698</c:v>
                </c:pt>
                <c:pt idx="285">
                  <c:v>40.9</c:v>
                </c:pt>
                <c:pt idx="286">
                  <c:v>40.301</c:v>
                </c:pt>
                <c:pt idx="287">
                  <c:v>41.099</c:v>
                </c:pt>
                <c:pt idx="288">
                  <c:v>39.503</c:v>
                </c:pt>
                <c:pt idx="289">
                  <c:v>40.102</c:v>
                </c:pt>
                <c:pt idx="290">
                  <c:v>41.498</c:v>
                </c:pt>
                <c:pt idx="291">
                  <c:v>40.9</c:v>
                </c:pt>
                <c:pt idx="292">
                  <c:v>40.102</c:v>
                </c:pt>
                <c:pt idx="293">
                  <c:v>40.7</c:v>
                </c:pt>
                <c:pt idx="294">
                  <c:v>41.099</c:v>
                </c:pt>
                <c:pt idx="295">
                  <c:v>40.501</c:v>
                </c:pt>
                <c:pt idx="296">
                  <c:v>39.104</c:v>
                </c:pt>
                <c:pt idx="297">
                  <c:v>38.506</c:v>
                </c:pt>
                <c:pt idx="298">
                  <c:v>40.501</c:v>
                </c:pt>
                <c:pt idx="299">
                  <c:v>39.703</c:v>
                </c:pt>
                <c:pt idx="300">
                  <c:v>40.7</c:v>
                </c:pt>
                <c:pt idx="301">
                  <c:v>37.708</c:v>
                </c:pt>
                <c:pt idx="302">
                  <c:v>37.309</c:v>
                </c:pt>
                <c:pt idx="303">
                  <c:v>37.907</c:v>
                </c:pt>
                <c:pt idx="304">
                  <c:v>38.905</c:v>
                </c:pt>
                <c:pt idx="305">
                  <c:v>37.907</c:v>
                </c:pt>
                <c:pt idx="306">
                  <c:v>39.304</c:v>
                </c:pt>
                <c:pt idx="307">
                  <c:v>38.306</c:v>
                </c:pt>
                <c:pt idx="308">
                  <c:v>37.907</c:v>
                </c:pt>
                <c:pt idx="309">
                  <c:v>37.907</c:v>
                </c:pt>
                <c:pt idx="310">
                  <c:v>38.506</c:v>
                </c:pt>
                <c:pt idx="311">
                  <c:v>37.907</c:v>
                </c:pt>
                <c:pt idx="312">
                  <c:v>37.708</c:v>
                </c:pt>
                <c:pt idx="313">
                  <c:v>38.107</c:v>
                </c:pt>
                <c:pt idx="314">
                  <c:v>38.306</c:v>
                </c:pt>
                <c:pt idx="315">
                  <c:v>38.506</c:v>
                </c:pt>
                <c:pt idx="316">
                  <c:v>36.71</c:v>
                </c:pt>
                <c:pt idx="317">
                  <c:v>38.306</c:v>
                </c:pt>
                <c:pt idx="318">
                  <c:v>37.907</c:v>
                </c:pt>
                <c:pt idx="319">
                  <c:v>36.91</c:v>
                </c:pt>
                <c:pt idx="320">
                  <c:v>36.71</c:v>
                </c:pt>
                <c:pt idx="321">
                  <c:v>36.71</c:v>
                </c:pt>
                <c:pt idx="322">
                  <c:v>38.306</c:v>
                </c:pt>
                <c:pt idx="323">
                  <c:v>37.309</c:v>
                </c:pt>
                <c:pt idx="324">
                  <c:v>35.912</c:v>
                </c:pt>
                <c:pt idx="325">
                  <c:v>37.907</c:v>
                </c:pt>
                <c:pt idx="326">
                  <c:v>37.907</c:v>
                </c:pt>
                <c:pt idx="327">
                  <c:v>38.905</c:v>
                </c:pt>
                <c:pt idx="328">
                  <c:v>38.506</c:v>
                </c:pt>
                <c:pt idx="329">
                  <c:v>38.506</c:v>
                </c:pt>
                <c:pt idx="330">
                  <c:v>37.508</c:v>
                </c:pt>
                <c:pt idx="331">
                  <c:v>38.306</c:v>
                </c:pt>
                <c:pt idx="332">
                  <c:v>38.905</c:v>
                </c:pt>
                <c:pt idx="333">
                  <c:v>37.708</c:v>
                </c:pt>
                <c:pt idx="334">
                  <c:v>37.309</c:v>
                </c:pt>
                <c:pt idx="335">
                  <c:v>39.104</c:v>
                </c:pt>
                <c:pt idx="336">
                  <c:v>36.91</c:v>
                </c:pt>
                <c:pt idx="337">
                  <c:v>38.905</c:v>
                </c:pt>
                <c:pt idx="338">
                  <c:v>39.104</c:v>
                </c:pt>
                <c:pt idx="339">
                  <c:v>39.703</c:v>
                </c:pt>
                <c:pt idx="340">
                  <c:v>38.107</c:v>
                </c:pt>
                <c:pt idx="341">
                  <c:v>37.508</c:v>
                </c:pt>
                <c:pt idx="342">
                  <c:v>37.907</c:v>
                </c:pt>
                <c:pt idx="343">
                  <c:v>39.104</c:v>
                </c:pt>
                <c:pt idx="344">
                  <c:v>38.905</c:v>
                </c:pt>
                <c:pt idx="345">
                  <c:v>40.102</c:v>
                </c:pt>
                <c:pt idx="346">
                  <c:v>40.501</c:v>
                </c:pt>
                <c:pt idx="347">
                  <c:v>39.703</c:v>
                </c:pt>
                <c:pt idx="348">
                  <c:v>39.902</c:v>
                </c:pt>
                <c:pt idx="349">
                  <c:v>38.905</c:v>
                </c:pt>
                <c:pt idx="350">
                  <c:v>39.703</c:v>
                </c:pt>
                <c:pt idx="351">
                  <c:v>40.301</c:v>
                </c:pt>
                <c:pt idx="352">
                  <c:v>40.102</c:v>
                </c:pt>
                <c:pt idx="353">
                  <c:v>40.501</c:v>
                </c:pt>
                <c:pt idx="354">
                  <c:v>39.304</c:v>
                </c:pt>
                <c:pt idx="355">
                  <c:v>40.9</c:v>
                </c:pt>
                <c:pt idx="356">
                  <c:v>40.102</c:v>
                </c:pt>
                <c:pt idx="357">
                  <c:v>39.503</c:v>
                </c:pt>
                <c:pt idx="358">
                  <c:v>40.9</c:v>
                </c:pt>
                <c:pt idx="359">
                  <c:v>40.9</c:v>
                </c:pt>
                <c:pt idx="360">
                  <c:v>39.902</c:v>
                </c:pt>
                <c:pt idx="361">
                  <c:v>38.905</c:v>
                </c:pt>
                <c:pt idx="362">
                  <c:v>39.703</c:v>
                </c:pt>
                <c:pt idx="363">
                  <c:v>40.9</c:v>
                </c:pt>
                <c:pt idx="364">
                  <c:v>39.104</c:v>
                </c:pt>
                <c:pt idx="365">
                  <c:v>40.301</c:v>
                </c:pt>
                <c:pt idx="366">
                  <c:v>39.503</c:v>
                </c:pt>
                <c:pt idx="367">
                  <c:v>39.104</c:v>
                </c:pt>
                <c:pt idx="368">
                  <c:v>38.107</c:v>
                </c:pt>
                <c:pt idx="369">
                  <c:v>39.703</c:v>
                </c:pt>
                <c:pt idx="370">
                  <c:v>37.708</c:v>
                </c:pt>
                <c:pt idx="371">
                  <c:v>40.7</c:v>
                </c:pt>
                <c:pt idx="372">
                  <c:v>39.902</c:v>
                </c:pt>
                <c:pt idx="373">
                  <c:v>38.905</c:v>
                </c:pt>
                <c:pt idx="374">
                  <c:v>38.905</c:v>
                </c:pt>
                <c:pt idx="375">
                  <c:v>39.503</c:v>
                </c:pt>
                <c:pt idx="376">
                  <c:v>38.705</c:v>
                </c:pt>
                <c:pt idx="377">
                  <c:v>37.109</c:v>
                </c:pt>
                <c:pt idx="378">
                  <c:v>39.503</c:v>
                </c:pt>
                <c:pt idx="379">
                  <c:v>38.705</c:v>
                </c:pt>
                <c:pt idx="380">
                  <c:v>37.508</c:v>
                </c:pt>
                <c:pt idx="381">
                  <c:v>37.907</c:v>
                </c:pt>
                <c:pt idx="382">
                  <c:v>36.71</c:v>
                </c:pt>
                <c:pt idx="383">
                  <c:v>37.508</c:v>
                </c:pt>
                <c:pt idx="384">
                  <c:v>37.109</c:v>
                </c:pt>
                <c:pt idx="385">
                  <c:v>36.71</c:v>
                </c:pt>
                <c:pt idx="386">
                  <c:v>39.104</c:v>
                </c:pt>
                <c:pt idx="387">
                  <c:v>36.71</c:v>
                </c:pt>
                <c:pt idx="388">
                  <c:v>38.506</c:v>
                </c:pt>
                <c:pt idx="389">
                  <c:v>38.705</c:v>
                </c:pt>
                <c:pt idx="390">
                  <c:v>37.508</c:v>
                </c:pt>
                <c:pt idx="391">
                  <c:v>37.508</c:v>
                </c:pt>
                <c:pt idx="392">
                  <c:v>38.506</c:v>
                </c:pt>
                <c:pt idx="393">
                  <c:v>37.907</c:v>
                </c:pt>
                <c:pt idx="394">
                  <c:v>37.508</c:v>
                </c:pt>
                <c:pt idx="395">
                  <c:v>37.109</c:v>
                </c:pt>
                <c:pt idx="396">
                  <c:v>37.708</c:v>
                </c:pt>
                <c:pt idx="397">
                  <c:v>37.907</c:v>
                </c:pt>
                <c:pt idx="398">
                  <c:v>38.506</c:v>
                </c:pt>
                <c:pt idx="399">
                  <c:v>37.309</c:v>
                </c:pt>
                <c:pt idx="400">
                  <c:v>38.905</c:v>
                </c:pt>
                <c:pt idx="401">
                  <c:v>38.705</c:v>
                </c:pt>
                <c:pt idx="402">
                  <c:v>37.309</c:v>
                </c:pt>
                <c:pt idx="403">
                  <c:v>37.508</c:v>
                </c:pt>
                <c:pt idx="404">
                  <c:v>39.304</c:v>
                </c:pt>
                <c:pt idx="405">
                  <c:v>38.506</c:v>
                </c:pt>
                <c:pt idx="406">
                  <c:v>38.107</c:v>
                </c:pt>
                <c:pt idx="407">
                  <c:v>36.91</c:v>
                </c:pt>
                <c:pt idx="408">
                  <c:v>37.508</c:v>
                </c:pt>
                <c:pt idx="409">
                  <c:v>38.506</c:v>
                </c:pt>
                <c:pt idx="410">
                  <c:v>37.309</c:v>
                </c:pt>
                <c:pt idx="411">
                  <c:v>38.506</c:v>
                </c:pt>
                <c:pt idx="412">
                  <c:v>37.508</c:v>
                </c:pt>
                <c:pt idx="413">
                  <c:v>38.506</c:v>
                </c:pt>
                <c:pt idx="414">
                  <c:v>39.503</c:v>
                </c:pt>
                <c:pt idx="415">
                  <c:v>39.304</c:v>
                </c:pt>
                <c:pt idx="416">
                  <c:v>37.907</c:v>
                </c:pt>
                <c:pt idx="417">
                  <c:v>39.703</c:v>
                </c:pt>
                <c:pt idx="418">
                  <c:v>39.304</c:v>
                </c:pt>
                <c:pt idx="419">
                  <c:v>40.102</c:v>
                </c:pt>
                <c:pt idx="420">
                  <c:v>39.304</c:v>
                </c:pt>
                <c:pt idx="421">
                  <c:v>38.506</c:v>
                </c:pt>
                <c:pt idx="422">
                  <c:v>40.102</c:v>
                </c:pt>
                <c:pt idx="423">
                  <c:v>40.301</c:v>
                </c:pt>
                <c:pt idx="424">
                  <c:v>40.7</c:v>
                </c:pt>
                <c:pt idx="425">
                  <c:v>40.9</c:v>
                </c:pt>
                <c:pt idx="426">
                  <c:v>39.902</c:v>
                </c:pt>
                <c:pt idx="427">
                  <c:v>40.9</c:v>
                </c:pt>
                <c:pt idx="428">
                  <c:v>41.099</c:v>
                </c:pt>
                <c:pt idx="429">
                  <c:v>41.498</c:v>
                </c:pt>
                <c:pt idx="430">
                  <c:v>39.503</c:v>
                </c:pt>
                <c:pt idx="431">
                  <c:v>40.301</c:v>
                </c:pt>
                <c:pt idx="432">
                  <c:v>40.102</c:v>
                </c:pt>
                <c:pt idx="433">
                  <c:v>40.9</c:v>
                </c:pt>
                <c:pt idx="434">
                  <c:v>40.501</c:v>
                </c:pt>
                <c:pt idx="435">
                  <c:v>41.698</c:v>
                </c:pt>
                <c:pt idx="436">
                  <c:v>38.905</c:v>
                </c:pt>
                <c:pt idx="437">
                  <c:v>40.501</c:v>
                </c:pt>
                <c:pt idx="438">
                  <c:v>41.299</c:v>
                </c:pt>
                <c:pt idx="439">
                  <c:v>41.099</c:v>
                </c:pt>
                <c:pt idx="440">
                  <c:v>41.498</c:v>
                </c:pt>
                <c:pt idx="441">
                  <c:v>42.097</c:v>
                </c:pt>
                <c:pt idx="442">
                  <c:v>40.301</c:v>
                </c:pt>
                <c:pt idx="443">
                  <c:v>39.902</c:v>
                </c:pt>
                <c:pt idx="444">
                  <c:v>40.7</c:v>
                </c:pt>
                <c:pt idx="445">
                  <c:v>38.905</c:v>
                </c:pt>
                <c:pt idx="446">
                  <c:v>39.503</c:v>
                </c:pt>
                <c:pt idx="447">
                  <c:v>39.304</c:v>
                </c:pt>
                <c:pt idx="448">
                  <c:v>40.501</c:v>
                </c:pt>
                <c:pt idx="449">
                  <c:v>37.907</c:v>
                </c:pt>
                <c:pt idx="450">
                  <c:v>40.501</c:v>
                </c:pt>
                <c:pt idx="451">
                  <c:v>39.902</c:v>
                </c:pt>
                <c:pt idx="452">
                  <c:v>39.503</c:v>
                </c:pt>
                <c:pt idx="453">
                  <c:v>38.306</c:v>
                </c:pt>
                <c:pt idx="454">
                  <c:v>35.912</c:v>
                </c:pt>
                <c:pt idx="455">
                  <c:v>40.102</c:v>
                </c:pt>
                <c:pt idx="456">
                  <c:v>37.109</c:v>
                </c:pt>
                <c:pt idx="457">
                  <c:v>36.71</c:v>
                </c:pt>
                <c:pt idx="458">
                  <c:v>37.708</c:v>
                </c:pt>
                <c:pt idx="459">
                  <c:v>36.91</c:v>
                </c:pt>
                <c:pt idx="460">
                  <c:v>38.306</c:v>
                </c:pt>
                <c:pt idx="461">
                  <c:v>38.306</c:v>
                </c:pt>
                <c:pt idx="462">
                  <c:v>36.71</c:v>
                </c:pt>
                <c:pt idx="463">
                  <c:v>36.311</c:v>
                </c:pt>
                <c:pt idx="464">
                  <c:v>36.91</c:v>
                </c:pt>
                <c:pt idx="465">
                  <c:v>37.109</c:v>
                </c:pt>
                <c:pt idx="466">
                  <c:v>37.508</c:v>
                </c:pt>
                <c:pt idx="467">
                  <c:v>37.309</c:v>
                </c:pt>
                <c:pt idx="468">
                  <c:v>38.506</c:v>
                </c:pt>
                <c:pt idx="469">
                  <c:v>37.708</c:v>
                </c:pt>
                <c:pt idx="470">
                  <c:v>38.506</c:v>
                </c:pt>
                <c:pt idx="471">
                  <c:v>36.71</c:v>
                </c:pt>
                <c:pt idx="472">
                  <c:v>36.112</c:v>
                </c:pt>
                <c:pt idx="473">
                  <c:v>36.71</c:v>
                </c:pt>
                <c:pt idx="474">
                  <c:v>37.708</c:v>
                </c:pt>
                <c:pt idx="475">
                  <c:v>38.705</c:v>
                </c:pt>
                <c:pt idx="476">
                  <c:v>37.109</c:v>
                </c:pt>
                <c:pt idx="477">
                  <c:v>39.503</c:v>
                </c:pt>
                <c:pt idx="478">
                  <c:v>38.306</c:v>
                </c:pt>
                <c:pt idx="479">
                  <c:v>37.708</c:v>
                </c:pt>
                <c:pt idx="480">
                  <c:v>36.91</c:v>
                </c:pt>
                <c:pt idx="481">
                  <c:v>39.104</c:v>
                </c:pt>
                <c:pt idx="482">
                  <c:v>37.907</c:v>
                </c:pt>
                <c:pt idx="483">
                  <c:v>37.109</c:v>
                </c:pt>
                <c:pt idx="484">
                  <c:v>39.703</c:v>
                </c:pt>
                <c:pt idx="485">
                  <c:v>38.705</c:v>
                </c:pt>
                <c:pt idx="486">
                  <c:v>38.107</c:v>
                </c:pt>
                <c:pt idx="487">
                  <c:v>37.508</c:v>
                </c:pt>
                <c:pt idx="488">
                  <c:v>38.306</c:v>
                </c:pt>
                <c:pt idx="489">
                  <c:v>38.107</c:v>
                </c:pt>
                <c:pt idx="490">
                  <c:v>38.905</c:v>
                </c:pt>
                <c:pt idx="491">
                  <c:v>39.304</c:v>
                </c:pt>
                <c:pt idx="492">
                  <c:v>38.506</c:v>
                </c:pt>
                <c:pt idx="493">
                  <c:v>38.705</c:v>
                </c:pt>
                <c:pt idx="494">
                  <c:v>39.902</c:v>
                </c:pt>
                <c:pt idx="495">
                  <c:v>39.304</c:v>
                </c:pt>
                <c:pt idx="496">
                  <c:v>39.902</c:v>
                </c:pt>
                <c:pt idx="497">
                  <c:v>38.705</c:v>
                </c:pt>
                <c:pt idx="498">
                  <c:v>40.9</c:v>
                </c:pt>
                <c:pt idx="499">
                  <c:v>39.902</c:v>
                </c:pt>
              </c:numCache>
            </c:numRef>
          </c:yVal>
          <c:smooth val="0"/>
        </c:ser>
        <c:axId val="54149540"/>
        <c:axId val="79417909"/>
      </c:scatterChart>
      <c:valAx>
        <c:axId val="54149540"/>
        <c:scaling>
          <c:orientation val="minMax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Time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79417909"/>
        <c:crosses val="autoZero"/>
        <c:crossBetween val="midCat"/>
      </c:valAx>
      <c:valAx>
        <c:axId val="79417909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Flame dimensions (mm)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54149540"/>
        <c:crosses val="autoZero"/>
        <c:crossBetween val="midCat"/>
      </c:valAx>
      <c:spPr>
        <a:noFill/>
        <a:ln w="0">
          <a:noFill/>
        </a:ln>
      </c:spPr>
    </c:plotArea>
    <c:legend>
      <c:legendPos val="b"/>
      <c:overlay val="0"/>
      <c:spPr>
        <a:noFill/>
        <a:ln w="0">
          <a:noFill/>
        </a:ln>
      </c:spPr>
      <c:txPr>
        <a:bodyPr/>
        <a:lstStyle/>
        <a:p>
          <a:pPr>
            <a:defRPr b="0" sz="900" spc="-1" strike="noStrike">
              <a:solidFill>
                <a:srgbClr val="595959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Marker"/>
        <c:varyColors val="0"/>
        <c:ser>
          <c:idx val="0"/>
          <c:order val="0"/>
          <c:spPr>
            <a:solidFill>
              <a:srgbClr val="ed7d31"/>
            </a:solidFill>
            <a:ln w="25560">
              <a:noFill/>
            </a:ln>
          </c:spPr>
          <c:marker>
            <c:symbol val="circle"/>
            <c:size val="5"/>
            <c:spPr>
              <a:solidFill>
                <a:srgbClr val="ed7d31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Phi_18_0kV_u_1p75mps!$D$7:$D$800</c:f>
              <c:numCache>
                <c:formatCode>General</c:formatCode>
                <c:ptCount val="794"/>
                <c:pt idx="0">
                  <c:v>0.1</c:v>
                </c:pt>
                <c:pt idx="1">
                  <c:v>1.1</c:v>
                </c:pt>
                <c:pt idx="2">
                  <c:v>2.1</c:v>
                </c:pt>
                <c:pt idx="3">
                  <c:v>3.1</c:v>
                </c:pt>
                <c:pt idx="4">
                  <c:v>4.1</c:v>
                </c:pt>
                <c:pt idx="5">
                  <c:v>5.1</c:v>
                </c:pt>
                <c:pt idx="6">
                  <c:v>6.1</c:v>
                </c:pt>
                <c:pt idx="7">
                  <c:v>7.1</c:v>
                </c:pt>
                <c:pt idx="8">
                  <c:v>8.1</c:v>
                </c:pt>
                <c:pt idx="9">
                  <c:v>9.1</c:v>
                </c:pt>
                <c:pt idx="10">
                  <c:v>10.1</c:v>
                </c:pt>
                <c:pt idx="11">
                  <c:v>11.1</c:v>
                </c:pt>
                <c:pt idx="12">
                  <c:v>12.1</c:v>
                </c:pt>
                <c:pt idx="13">
                  <c:v>13.1</c:v>
                </c:pt>
                <c:pt idx="14">
                  <c:v>14.1</c:v>
                </c:pt>
                <c:pt idx="15">
                  <c:v>15.1</c:v>
                </c:pt>
                <c:pt idx="16">
                  <c:v>16.1</c:v>
                </c:pt>
                <c:pt idx="17">
                  <c:v>17.1</c:v>
                </c:pt>
                <c:pt idx="18">
                  <c:v>18.1</c:v>
                </c:pt>
                <c:pt idx="19">
                  <c:v>19.1</c:v>
                </c:pt>
                <c:pt idx="20">
                  <c:v>20.1</c:v>
                </c:pt>
                <c:pt idx="21">
                  <c:v>21.1</c:v>
                </c:pt>
                <c:pt idx="22">
                  <c:v>22.1</c:v>
                </c:pt>
                <c:pt idx="23">
                  <c:v>23.1</c:v>
                </c:pt>
                <c:pt idx="24">
                  <c:v>24.1</c:v>
                </c:pt>
                <c:pt idx="25">
                  <c:v>25.1</c:v>
                </c:pt>
                <c:pt idx="26">
                  <c:v>26.1</c:v>
                </c:pt>
                <c:pt idx="27">
                  <c:v>27.1</c:v>
                </c:pt>
                <c:pt idx="28">
                  <c:v>28.1</c:v>
                </c:pt>
                <c:pt idx="29">
                  <c:v>29.1</c:v>
                </c:pt>
                <c:pt idx="30">
                  <c:v>30.1</c:v>
                </c:pt>
                <c:pt idx="31">
                  <c:v>31.1</c:v>
                </c:pt>
                <c:pt idx="32">
                  <c:v>32.1</c:v>
                </c:pt>
                <c:pt idx="33">
                  <c:v>33.1</c:v>
                </c:pt>
                <c:pt idx="34">
                  <c:v>34.1</c:v>
                </c:pt>
                <c:pt idx="35">
                  <c:v>35.1</c:v>
                </c:pt>
                <c:pt idx="36">
                  <c:v>36.1</c:v>
                </c:pt>
                <c:pt idx="37">
                  <c:v>37.1</c:v>
                </c:pt>
                <c:pt idx="38">
                  <c:v>38.1</c:v>
                </c:pt>
                <c:pt idx="39">
                  <c:v>39.1</c:v>
                </c:pt>
                <c:pt idx="40">
                  <c:v>40.1</c:v>
                </c:pt>
                <c:pt idx="41">
                  <c:v>41.1</c:v>
                </c:pt>
                <c:pt idx="42">
                  <c:v>42.1</c:v>
                </c:pt>
                <c:pt idx="43">
                  <c:v>43.1</c:v>
                </c:pt>
                <c:pt idx="44">
                  <c:v>44.1</c:v>
                </c:pt>
                <c:pt idx="45">
                  <c:v>45.1</c:v>
                </c:pt>
                <c:pt idx="46">
                  <c:v>46.1</c:v>
                </c:pt>
                <c:pt idx="47">
                  <c:v>47.1</c:v>
                </c:pt>
                <c:pt idx="48">
                  <c:v>48.1</c:v>
                </c:pt>
                <c:pt idx="49">
                  <c:v>49.1</c:v>
                </c:pt>
                <c:pt idx="50">
                  <c:v>50.1</c:v>
                </c:pt>
                <c:pt idx="51">
                  <c:v>51.1</c:v>
                </c:pt>
                <c:pt idx="52">
                  <c:v>52.1</c:v>
                </c:pt>
                <c:pt idx="53">
                  <c:v>53.1</c:v>
                </c:pt>
                <c:pt idx="54">
                  <c:v>54.1</c:v>
                </c:pt>
                <c:pt idx="55">
                  <c:v>55.1</c:v>
                </c:pt>
                <c:pt idx="56">
                  <c:v>56.1</c:v>
                </c:pt>
                <c:pt idx="57">
                  <c:v>57.1</c:v>
                </c:pt>
                <c:pt idx="58">
                  <c:v>58.1</c:v>
                </c:pt>
                <c:pt idx="59">
                  <c:v>59.1</c:v>
                </c:pt>
                <c:pt idx="60">
                  <c:v>60.1</c:v>
                </c:pt>
                <c:pt idx="61">
                  <c:v>61.1</c:v>
                </c:pt>
                <c:pt idx="62">
                  <c:v>62.1</c:v>
                </c:pt>
                <c:pt idx="63">
                  <c:v>63.1</c:v>
                </c:pt>
                <c:pt idx="64">
                  <c:v>64.1</c:v>
                </c:pt>
                <c:pt idx="65">
                  <c:v>65.1</c:v>
                </c:pt>
                <c:pt idx="66">
                  <c:v>66.1</c:v>
                </c:pt>
                <c:pt idx="67">
                  <c:v>67.1</c:v>
                </c:pt>
                <c:pt idx="68">
                  <c:v>68.1</c:v>
                </c:pt>
                <c:pt idx="69">
                  <c:v>69.1</c:v>
                </c:pt>
                <c:pt idx="70">
                  <c:v>70.1</c:v>
                </c:pt>
                <c:pt idx="71">
                  <c:v>71.1</c:v>
                </c:pt>
                <c:pt idx="72">
                  <c:v>72.1</c:v>
                </c:pt>
                <c:pt idx="73">
                  <c:v>73.1</c:v>
                </c:pt>
                <c:pt idx="74">
                  <c:v>74.1</c:v>
                </c:pt>
                <c:pt idx="75">
                  <c:v>75.1</c:v>
                </c:pt>
                <c:pt idx="76">
                  <c:v>76.1</c:v>
                </c:pt>
                <c:pt idx="77">
                  <c:v>77.1</c:v>
                </c:pt>
                <c:pt idx="78">
                  <c:v>78.1</c:v>
                </c:pt>
                <c:pt idx="79">
                  <c:v>79.1</c:v>
                </c:pt>
                <c:pt idx="80">
                  <c:v>80.1</c:v>
                </c:pt>
                <c:pt idx="81">
                  <c:v>81.1</c:v>
                </c:pt>
                <c:pt idx="82">
                  <c:v>82.1</c:v>
                </c:pt>
                <c:pt idx="83">
                  <c:v>83.1</c:v>
                </c:pt>
                <c:pt idx="84">
                  <c:v>84.1</c:v>
                </c:pt>
                <c:pt idx="85">
                  <c:v>85.1</c:v>
                </c:pt>
                <c:pt idx="86">
                  <c:v>86.1</c:v>
                </c:pt>
                <c:pt idx="87">
                  <c:v>87.1</c:v>
                </c:pt>
                <c:pt idx="88">
                  <c:v>88.1</c:v>
                </c:pt>
                <c:pt idx="89">
                  <c:v>89.1</c:v>
                </c:pt>
                <c:pt idx="90">
                  <c:v>90.1</c:v>
                </c:pt>
                <c:pt idx="91">
                  <c:v>91.1</c:v>
                </c:pt>
                <c:pt idx="92">
                  <c:v>92.1</c:v>
                </c:pt>
                <c:pt idx="93">
                  <c:v>93.1</c:v>
                </c:pt>
                <c:pt idx="94">
                  <c:v>94.1</c:v>
                </c:pt>
                <c:pt idx="95">
                  <c:v>95.1</c:v>
                </c:pt>
                <c:pt idx="96">
                  <c:v>96.1</c:v>
                </c:pt>
                <c:pt idx="97">
                  <c:v>97.1</c:v>
                </c:pt>
                <c:pt idx="98">
                  <c:v>98.1</c:v>
                </c:pt>
                <c:pt idx="99">
                  <c:v>99.1</c:v>
                </c:pt>
                <c:pt idx="100">
                  <c:v>100.1</c:v>
                </c:pt>
                <c:pt idx="101">
                  <c:v>101.1</c:v>
                </c:pt>
                <c:pt idx="102">
                  <c:v>102.1</c:v>
                </c:pt>
                <c:pt idx="103">
                  <c:v>103.1</c:v>
                </c:pt>
                <c:pt idx="104">
                  <c:v>104.1</c:v>
                </c:pt>
                <c:pt idx="105">
                  <c:v>105.1</c:v>
                </c:pt>
                <c:pt idx="106">
                  <c:v>106.1</c:v>
                </c:pt>
                <c:pt idx="107">
                  <c:v>107.1</c:v>
                </c:pt>
                <c:pt idx="108">
                  <c:v>108.1</c:v>
                </c:pt>
                <c:pt idx="109">
                  <c:v>109.1</c:v>
                </c:pt>
                <c:pt idx="110">
                  <c:v>110.1</c:v>
                </c:pt>
                <c:pt idx="111">
                  <c:v>111.1</c:v>
                </c:pt>
                <c:pt idx="112">
                  <c:v>112.1</c:v>
                </c:pt>
                <c:pt idx="113">
                  <c:v>113.1</c:v>
                </c:pt>
                <c:pt idx="114">
                  <c:v>114.1</c:v>
                </c:pt>
                <c:pt idx="115">
                  <c:v>115.1</c:v>
                </c:pt>
                <c:pt idx="116">
                  <c:v>116.1</c:v>
                </c:pt>
                <c:pt idx="117">
                  <c:v>117.1</c:v>
                </c:pt>
                <c:pt idx="118">
                  <c:v>118.1</c:v>
                </c:pt>
                <c:pt idx="119">
                  <c:v>119.1</c:v>
                </c:pt>
                <c:pt idx="120">
                  <c:v>120.1</c:v>
                </c:pt>
                <c:pt idx="121">
                  <c:v>121.1</c:v>
                </c:pt>
                <c:pt idx="122">
                  <c:v>122.1</c:v>
                </c:pt>
                <c:pt idx="123">
                  <c:v>123.1</c:v>
                </c:pt>
                <c:pt idx="124">
                  <c:v>124.1</c:v>
                </c:pt>
                <c:pt idx="125">
                  <c:v>125.1</c:v>
                </c:pt>
                <c:pt idx="126">
                  <c:v>126.1</c:v>
                </c:pt>
                <c:pt idx="127">
                  <c:v>127.1</c:v>
                </c:pt>
                <c:pt idx="128">
                  <c:v>128.1</c:v>
                </c:pt>
                <c:pt idx="129">
                  <c:v>129.1</c:v>
                </c:pt>
                <c:pt idx="130">
                  <c:v>130.1</c:v>
                </c:pt>
                <c:pt idx="131">
                  <c:v>131.1</c:v>
                </c:pt>
                <c:pt idx="132">
                  <c:v>132.1</c:v>
                </c:pt>
                <c:pt idx="133">
                  <c:v>133.1</c:v>
                </c:pt>
                <c:pt idx="134">
                  <c:v>134.1</c:v>
                </c:pt>
                <c:pt idx="135">
                  <c:v>135.1</c:v>
                </c:pt>
                <c:pt idx="136">
                  <c:v>136.1</c:v>
                </c:pt>
                <c:pt idx="137">
                  <c:v>137.1</c:v>
                </c:pt>
                <c:pt idx="138">
                  <c:v>138.1</c:v>
                </c:pt>
                <c:pt idx="139">
                  <c:v>139.1</c:v>
                </c:pt>
                <c:pt idx="140">
                  <c:v>140.1</c:v>
                </c:pt>
                <c:pt idx="141">
                  <c:v>141.1</c:v>
                </c:pt>
                <c:pt idx="142">
                  <c:v>142.1</c:v>
                </c:pt>
                <c:pt idx="143">
                  <c:v>143.1</c:v>
                </c:pt>
                <c:pt idx="144">
                  <c:v>144.1</c:v>
                </c:pt>
                <c:pt idx="145">
                  <c:v>145.1</c:v>
                </c:pt>
                <c:pt idx="146">
                  <c:v>146.1</c:v>
                </c:pt>
                <c:pt idx="147">
                  <c:v>147.1</c:v>
                </c:pt>
                <c:pt idx="148">
                  <c:v>148.1</c:v>
                </c:pt>
                <c:pt idx="149">
                  <c:v>149.1</c:v>
                </c:pt>
                <c:pt idx="150">
                  <c:v>150.1</c:v>
                </c:pt>
                <c:pt idx="151">
                  <c:v>151.1</c:v>
                </c:pt>
                <c:pt idx="152">
                  <c:v>152.1</c:v>
                </c:pt>
                <c:pt idx="153">
                  <c:v>153.1</c:v>
                </c:pt>
                <c:pt idx="154">
                  <c:v>154.1</c:v>
                </c:pt>
                <c:pt idx="155">
                  <c:v>155.1</c:v>
                </c:pt>
                <c:pt idx="156">
                  <c:v>156.1</c:v>
                </c:pt>
                <c:pt idx="157">
                  <c:v>157.1</c:v>
                </c:pt>
                <c:pt idx="158">
                  <c:v>158.1</c:v>
                </c:pt>
                <c:pt idx="159">
                  <c:v>159.1</c:v>
                </c:pt>
                <c:pt idx="160">
                  <c:v>160.1</c:v>
                </c:pt>
                <c:pt idx="161">
                  <c:v>161.1</c:v>
                </c:pt>
                <c:pt idx="162">
                  <c:v>162.1</c:v>
                </c:pt>
                <c:pt idx="163">
                  <c:v>163.1</c:v>
                </c:pt>
                <c:pt idx="164">
                  <c:v>164.1</c:v>
                </c:pt>
                <c:pt idx="165">
                  <c:v>165.1</c:v>
                </c:pt>
                <c:pt idx="166">
                  <c:v>166.1</c:v>
                </c:pt>
                <c:pt idx="167">
                  <c:v>167.1</c:v>
                </c:pt>
                <c:pt idx="168">
                  <c:v>168.1</c:v>
                </c:pt>
                <c:pt idx="169">
                  <c:v>169.1</c:v>
                </c:pt>
                <c:pt idx="170">
                  <c:v>170.1</c:v>
                </c:pt>
                <c:pt idx="171">
                  <c:v>171.1</c:v>
                </c:pt>
                <c:pt idx="172">
                  <c:v>172.1</c:v>
                </c:pt>
                <c:pt idx="173">
                  <c:v>173.1</c:v>
                </c:pt>
                <c:pt idx="174">
                  <c:v>174.1</c:v>
                </c:pt>
                <c:pt idx="175">
                  <c:v>175.1</c:v>
                </c:pt>
                <c:pt idx="176">
                  <c:v>176.1</c:v>
                </c:pt>
                <c:pt idx="177">
                  <c:v>177.1</c:v>
                </c:pt>
                <c:pt idx="178">
                  <c:v>178.1</c:v>
                </c:pt>
                <c:pt idx="179">
                  <c:v>179.1</c:v>
                </c:pt>
                <c:pt idx="180">
                  <c:v>180.1</c:v>
                </c:pt>
                <c:pt idx="181">
                  <c:v>181.1</c:v>
                </c:pt>
                <c:pt idx="182">
                  <c:v>182.1</c:v>
                </c:pt>
                <c:pt idx="183">
                  <c:v>183.1</c:v>
                </c:pt>
                <c:pt idx="184">
                  <c:v>184.1</c:v>
                </c:pt>
                <c:pt idx="185">
                  <c:v>185.1</c:v>
                </c:pt>
                <c:pt idx="186">
                  <c:v>186.1</c:v>
                </c:pt>
                <c:pt idx="187">
                  <c:v>187.1</c:v>
                </c:pt>
                <c:pt idx="188">
                  <c:v>188.1</c:v>
                </c:pt>
                <c:pt idx="189">
                  <c:v>189.1</c:v>
                </c:pt>
                <c:pt idx="190">
                  <c:v>190.1</c:v>
                </c:pt>
                <c:pt idx="191">
                  <c:v>191.1</c:v>
                </c:pt>
                <c:pt idx="192">
                  <c:v>192.1</c:v>
                </c:pt>
                <c:pt idx="193">
                  <c:v>193.1</c:v>
                </c:pt>
                <c:pt idx="194">
                  <c:v>194.1</c:v>
                </c:pt>
                <c:pt idx="195">
                  <c:v>195.1</c:v>
                </c:pt>
                <c:pt idx="196">
                  <c:v>196.1</c:v>
                </c:pt>
                <c:pt idx="197">
                  <c:v>197.1</c:v>
                </c:pt>
                <c:pt idx="198">
                  <c:v>198.1</c:v>
                </c:pt>
                <c:pt idx="199">
                  <c:v>199.1</c:v>
                </c:pt>
                <c:pt idx="200">
                  <c:v>200.1</c:v>
                </c:pt>
                <c:pt idx="201">
                  <c:v>201.1</c:v>
                </c:pt>
                <c:pt idx="202">
                  <c:v>202.1</c:v>
                </c:pt>
                <c:pt idx="203">
                  <c:v>203.1</c:v>
                </c:pt>
                <c:pt idx="204">
                  <c:v>204.1</c:v>
                </c:pt>
                <c:pt idx="205">
                  <c:v>205.1</c:v>
                </c:pt>
                <c:pt idx="206">
                  <c:v>206.1</c:v>
                </c:pt>
                <c:pt idx="207">
                  <c:v>207.1</c:v>
                </c:pt>
                <c:pt idx="208">
                  <c:v>208.1</c:v>
                </c:pt>
                <c:pt idx="209">
                  <c:v>209.1</c:v>
                </c:pt>
                <c:pt idx="210">
                  <c:v>210.1</c:v>
                </c:pt>
                <c:pt idx="211">
                  <c:v>211.1</c:v>
                </c:pt>
                <c:pt idx="212">
                  <c:v>212.1</c:v>
                </c:pt>
                <c:pt idx="213">
                  <c:v>213.1</c:v>
                </c:pt>
                <c:pt idx="214">
                  <c:v>214.1</c:v>
                </c:pt>
                <c:pt idx="215">
                  <c:v>215.1</c:v>
                </c:pt>
                <c:pt idx="216">
                  <c:v>216.1</c:v>
                </c:pt>
                <c:pt idx="217">
                  <c:v>217.1</c:v>
                </c:pt>
                <c:pt idx="218">
                  <c:v>218.1</c:v>
                </c:pt>
                <c:pt idx="219">
                  <c:v>219.1</c:v>
                </c:pt>
                <c:pt idx="220">
                  <c:v>220.1</c:v>
                </c:pt>
                <c:pt idx="221">
                  <c:v>221.1</c:v>
                </c:pt>
                <c:pt idx="222">
                  <c:v>222.1</c:v>
                </c:pt>
                <c:pt idx="223">
                  <c:v>223.1</c:v>
                </c:pt>
                <c:pt idx="224">
                  <c:v>224.1</c:v>
                </c:pt>
                <c:pt idx="225">
                  <c:v>225.1</c:v>
                </c:pt>
                <c:pt idx="226">
                  <c:v>226.1</c:v>
                </c:pt>
                <c:pt idx="227">
                  <c:v>227.1</c:v>
                </c:pt>
                <c:pt idx="228">
                  <c:v>228.1</c:v>
                </c:pt>
                <c:pt idx="229">
                  <c:v>229.1</c:v>
                </c:pt>
                <c:pt idx="230">
                  <c:v>230.1</c:v>
                </c:pt>
                <c:pt idx="231">
                  <c:v>231.1</c:v>
                </c:pt>
                <c:pt idx="232">
                  <c:v>232.1</c:v>
                </c:pt>
                <c:pt idx="233">
                  <c:v>233.1</c:v>
                </c:pt>
                <c:pt idx="234">
                  <c:v>234.1</c:v>
                </c:pt>
                <c:pt idx="235">
                  <c:v>235.1</c:v>
                </c:pt>
                <c:pt idx="236">
                  <c:v>236.1</c:v>
                </c:pt>
                <c:pt idx="237">
                  <c:v>237.1</c:v>
                </c:pt>
                <c:pt idx="238">
                  <c:v>238.1</c:v>
                </c:pt>
                <c:pt idx="239">
                  <c:v>239.1</c:v>
                </c:pt>
                <c:pt idx="240">
                  <c:v>240.1</c:v>
                </c:pt>
                <c:pt idx="241">
                  <c:v>241.1</c:v>
                </c:pt>
                <c:pt idx="242">
                  <c:v>242.1</c:v>
                </c:pt>
                <c:pt idx="243">
                  <c:v>243.1</c:v>
                </c:pt>
                <c:pt idx="244">
                  <c:v>244.1</c:v>
                </c:pt>
                <c:pt idx="245">
                  <c:v>245.1</c:v>
                </c:pt>
                <c:pt idx="246">
                  <c:v>246.1</c:v>
                </c:pt>
                <c:pt idx="247">
                  <c:v>247.1</c:v>
                </c:pt>
                <c:pt idx="248">
                  <c:v>248.1</c:v>
                </c:pt>
                <c:pt idx="249">
                  <c:v>249.1</c:v>
                </c:pt>
                <c:pt idx="250">
                  <c:v>250.1</c:v>
                </c:pt>
                <c:pt idx="251">
                  <c:v>251.1</c:v>
                </c:pt>
                <c:pt idx="252">
                  <c:v>252.1</c:v>
                </c:pt>
                <c:pt idx="253">
                  <c:v>253.1</c:v>
                </c:pt>
                <c:pt idx="254">
                  <c:v>254.1</c:v>
                </c:pt>
                <c:pt idx="255">
                  <c:v>255.1</c:v>
                </c:pt>
                <c:pt idx="256">
                  <c:v>256.1</c:v>
                </c:pt>
                <c:pt idx="257">
                  <c:v>257.1</c:v>
                </c:pt>
                <c:pt idx="258">
                  <c:v>258.1</c:v>
                </c:pt>
                <c:pt idx="259">
                  <c:v>259.1</c:v>
                </c:pt>
                <c:pt idx="260">
                  <c:v>260.1</c:v>
                </c:pt>
                <c:pt idx="261">
                  <c:v>261.1</c:v>
                </c:pt>
                <c:pt idx="262">
                  <c:v>262.1</c:v>
                </c:pt>
                <c:pt idx="263">
                  <c:v>263.1</c:v>
                </c:pt>
                <c:pt idx="264">
                  <c:v>264.1</c:v>
                </c:pt>
                <c:pt idx="265">
                  <c:v>265.1</c:v>
                </c:pt>
                <c:pt idx="266">
                  <c:v>266.1</c:v>
                </c:pt>
                <c:pt idx="267">
                  <c:v>267.1</c:v>
                </c:pt>
                <c:pt idx="268">
                  <c:v>268.1</c:v>
                </c:pt>
                <c:pt idx="269">
                  <c:v>269.1</c:v>
                </c:pt>
                <c:pt idx="270">
                  <c:v>270.1</c:v>
                </c:pt>
                <c:pt idx="271">
                  <c:v>271.1</c:v>
                </c:pt>
                <c:pt idx="272">
                  <c:v>272.1</c:v>
                </c:pt>
                <c:pt idx="273">
                  <c:v>273.1</c:v>
                </c:pt>
                <c:pt idx="274">
                  <c:v>274.1</c:v>
                </c:pt>
                <c:pt idx="275">
                  <c:v>275.1</c:v>
                </c:pt>
                <c:pt idx="276">
                  <c:v>276.1</c:v>
                </c:pt>
                <c:pt idx="277">
                  <c:v>277.1</c:v>
                </c:pt>
                <c:pt idx="278">
                  <c:v>278.1</c:v>
                </c:pt>
                <c:pt idx="279">
                  <c:v>279.1</c:v>
                </c:pt>
                <c:pt idx="280">
                  <c:v>280.1</c:v>
                </c:pt>
                <c:pt idx="281">
                  <c:v>281.1</c:v>
                </c:pt>
                <c:pt idx="282">
                  <c:v>282.1</c:v>
                </c:pt>
                <c:pt idx="283">
                  <c:v>283.1</c:v>
                </c:pt>
                <c:pt idx="284">
                  <c:v>284.1</c:v>
                </c:pt>
                <c:pt idx="285">
                  <c:v>285.1</c:v>
                </c:pt>
                <c:pt idx="286">
                  <c:v>286.1</c:v>
                </c:pt>
                <c:pt idx="287">
                  <c:v>287.1</c:v>
                </c:pt>
                <c:pt idx="288">
                  <c:v>288.1</c:v>
                </c:pt>
                <c:pt idx="289">
                  <c:v>289.1</c:v>
                </c:pt>
                <c:pt idx="290">
                  <c:v>290.1</c:v>
                </c:pt>
                <c:pt idx="291">
                  <c:v>291.1</c:v>
                </c:pt>
                <c:pt idx="292">
                  <c:v>292.1</c:v>
                </c:pt>
                <c:pt idx="293">
                  <c:v>293.1</c:v>
                </c:pt>
                <c:pt idx="294">
                  <c:v>294.1</c:v>
                </c:pt>
                <c:pt idx="295">
                  <c:v>295.1</c:v>
                </c:pt>
                <c:pt idx="296">
                  <c:v>296.1</c:v>
                </c:pt>
                <c:pt idx="297">
                  <c:v>297.1</c:v>
                </c:pt>
                <c:pt idx="298">
                  <c:v>298.1</c:v>
                </c:pt>
                <c:pt idx="299">
                  <c:v>299.1</c:v>
                </c:pt>
                <c:pt idx="300">
                  <c:v>300.1</c:v>
                </c:pt>
                <c:pt idx="301">
                  <c:v>301.1</c:v>
                </c:pt>
                <c:pt idx="302">
                  <c:v>302.1</c:v>
                </c:pt>
                <c:pt idx="303">
                  <c:v>303.1</c:v>
                </c:pt>
                <c:pt idx="304">
                  <c:v>304.1</c:v>
                </c:pt>
                <c:pt idx="305">
                  <c:v>305.1</c:v>
                </c:pt>
                <c:pt idx="306">
                  <c:v>306.1</c:v>
                </c:pt>
                <c:pt idx="307">
                  <c:v>307.1</c:v>
                </c:pt>
                <c:pt idx="308">
                  <c:v>308.1</c:v>
                </c:pt>
                <c:pt idx="309">
                  <c:v>309.1</c:v>
                </c:pt>
                <c:pt idx="310">
                  <c:v>310.1</c:v>
                </c:pt>
                <c:pt idx="311">
                  <c:v>311.1</c:v>
                </c:pt>
                <c:pt idx="312">
                  <c:v>312.1</c:v>
                </c:pt>
                <c:pt idx="313">
                  <c:v>313.1</c:v>
                </c:pt>
                <c:pt idx="314">
                  <c:v>314.1</c:v>
                </c:pt>
                <c:pt idx="315">
                  <c:v>315.1</c:v>
                </c:pt>
                <c:pt idx="316">
                  <c:v>316.1</c:v>
                </c:pt>
                <c:pt idx="317">
                  <c:v>317.1</c:v>
                </c:pt>
                <c:pt idx="318">
                  <c:v>318.1</c:v>
                </c:pt>
                <c:pt idx="319">
                  <c:v>319.1</c:v>
                </c:pt>
                <c:pt idx="320">
                  <c:v>320.1</c:v>
                </c:pt>
                <c:pt idx="321">
                  <c:v>321.1</c:v>
                </c:pt>
                <c:pt idx="322">
                  <c:v>322.1</c:v>
                </c:pt>
                <c:pt idx="323">
                  <c:v>323.1</c:v>
                </c:pt>
                <c:pt idx="324">
                  <c:v>324.1</c:v>
                </c:pt>
                <c:pt idx="325">
                  <c:v>325.1</c:v>
                </c:pt>
                <c:pt idx="326">
                  <c:v>326.1</c:v>
                </c:pt>
                <c:pt idx="327">
                  <c:v>327.1</c:v>
                </c:pt>
                <c:pt idx="328">
                  <c:v>328.1</c:v>
                </c:pt>
                <c:pt idx="329">
                  <c:v>329.1</c:v>
                </c:pt>
                <c:pt idx="330">
                  <c:v>330.1</c:v>
                </c:pt>
                <c:pt idx="331">
                  <c:v>331.1</c:v>
                </c:pt>
                <c:pt idx="332">
                  <c:v>332.1</c:v>
                </c:pt>
                <c:pt idx="333">
                  <c:v>333.1</c:v>
                </c:pt>
                <c:pt idx="334">
                  <c:v>334.1</c:v>
                </c:pt>
                <c:pt idx="335">
                  <c:v>335.1</c:v>
                </c:pt>
                <c:pt idx="336">
                  <c:v>336.1</c:v>
                </c:pt>
                <c:pt idx="337">
                  <c:v>337.1</c:v>
                </c:pt>
                <c:pt idx="338">
                  <c:v>338.1</c:v>
                </c:pt>
                <c:pt idx="339">
                  <c:v>339.1</c:v>
                </c:pt>
                <c:pt idx="340">
                  <c:v>340.1</c:v>
                </c:pt>
                <c:pt idx="341">
                  <c:v>341.1</c:v>
                </c:pt>
                <c:pt idx="342">
                  <c:v>342.1</c:v>
                </c:pt>
                <c:pt idx="343">
                  <c:v>343.1</c:v>
                </c:pt>
                <c:pt idx="344">
                  <c:v>344.1</c:v>
                </c:pt>
                <c:pt idx="345">
                  <c:v>345.1</c:v>
                </c:pt>
                <c:pt idx="346">
                  <c:v>346.1</c:v>
                </c:pt>
                <c:pt idx="347">
                  <c:v>347.1</c:v>
                </c:pt>
                <c:pt idx="348">
                  <c:v>348.1</c:v>
                </c:pt>
                <c:pt idx="349">
                  <c:v>349.1</c:v>
                </c:pt>
                <c:pt idx="350">
                  <c:v>350.1</c:v>
                </c:pt>
                <c:pt idx="351">
                  <c:v>351.1</c:v>
                </c:pt>
                <c:pt idx="352">
                  <c:v>352.1</c:v>
                </c:pt>
                <c:pt idx="353">
                  <c:v>353.1</c:v>
                </c:pt>
                <c:pt idx="354">
                  <c:v>354.1</c:v>
                </c:pt>
                <c:pt idx="355">
                  <c:v>355.1</c:v>
                </c:pt>
                <c:pt idx="356">
                  <c:v>356.1</c:v>
                </c:pt>
                <c:pt idx="357">
                  <c:v>357.1</c:v>
                </c:pt>
                <c:pt idx="358">
                  <c:v>358.1</c:v>
                </c:pt>
                <c:pt idx="359">
                  <c:v>359.1</c:v>
                </c:pt>
                <c:pt idx="360">
                  <c:v>360.1</c:v>
                </c:pt>
                <c:pt idx="361">
                  <c:v>361.1</c:v>
                </c:pt>
                <c:pt idx="362">
                  <c:v>362.1</c:v>
                </c:pt>
                <c:pt idx="363">
                  <c:v>363.1</c:v>
                </c:pt>
                <c:pt idx="364">
                  <c:v>364.1</c:v>
                </c:pt>
                <c:pt idx="365">
                  <c:v>365.1</c:v>
                </c:pt>
                <c:pt idx="366">
                  <c:v>366.1</c:v>
                </c:pt>
                <c:pt idx="367">
                  <c:v>367.1</c:v>
                </c:pt>
                <c:pt idx="368">
                  <c:v>368.1</c:v>
                </c:pt>
                <c:pt idx="369">
                  <c:v>369.1</c:v>
                </c:pt>
                <c:pt idx="370">
                  <c:v>370.1</c:v>
                </c:pt>
                <c:pt idx="371">
                  <c:v>371.1</c:v>
                </c:pt>
                <c:pt idx="372">
                  <c:v>372.1</c:v>
                </c:pt>
                <c:pt idx="373">
                  <c:v>373.1</c:v>
                </c:pt>
                <c:pt idx="374">
                  <c:v>374.1</c:v>
                </c:pt>
                <c:pt idx="375">
                  <c:v>375.1</c:v>
                </c:pt>
                <c:pt idx="376">
                  <c:v>376.1</c:v>
                </c:pt>
                <c:pt idx="377">
                  <c:v>377.1</c:v>
                </c:pt>
                <c:pt idx="378">
                  <c:v>378.1</c:v>
                </c:pt>
                <c:pt idx="379">
                  <c:v>379.1</c:v>
                </c:pt>
                <c:pt idx="380">
                  <c:v>380.1</c:v>
                </c:pt>
                <c:pt idx="381">
                  <c:v>381.1</c:v>
                </c:pt>
                <c:pt idx="382">
                  <c:v>382.1</c:v>
                </c:pt>
                <c:pt idx="383">
                  <c:v>383.1</c:v>
                </c:pt>
                <c:pt idx="384">
                  <c:v>384.1</c:v>
                </c:pt>
                <c:pt idx="385">
                  <c:v>385.1</c:v>
                </c:pt>
                <c:pt idx="386">
                  <c:v>386.1</c:v>
                </c:pt>
                <c:pt idx="387">
                  <c:v>387.1</c:v>
                </c:pt>
                <c:pt idx="388">
                  <c:v>388.1</c:v>
                </c:pt>
                <c:pt idx="389">
                  <c:v>389.1</c:v>
                </c:pt>
                <c:pt idx="390">
                  <c:v>390.1</c:v>
                </c:pt>
                <c:pt idx="391">
                  <c:v>391.1</c:v>
                </c:pt>
                <c:pt idx="392">
                  <c:v>392.1</c:v>
                </c:pt>
                <c:pt idx="393">
                  <c:v>393.1</c:v>
                </c:pt>
                <c:pt idx="394">
                  <c:v>394.1</c:v>
                </c:pt>
                <c:pt idx="395">
                  <c:v>395.1</c:v>
                </c:pt>
                <c:pt idx="396">
                  <c:v>396.1</c:v>
                </c:pt>
                <c:pt idx="397">
                  <c:v>397.1</c:v>
                </c:pt>
                <c:pt idx="398">
                  <c:v>398.1</c:v>
                </c:pt>
                <c:pt idx="399">
                  <c:v>399.1</c:v>
                </c:pt>
                <c:pt idx="400">
                  <c:v>400.1</c:v>
                </c:pt>
                <c:pt idx="401">
                  <c:v>401.1</c:v>
                </c:pt>
                <c:pt idx="402">
                  <c:v>402.1</c:v>
                </c:pt>
                <c:pt idx="403">
                  <c:v>403.1</c:v>
                </c:pt>
                <c:pt idx="404">
                  <c:v>404.1</c:v>
                </c:pt>
                <c:pt idx="405">
                  <c:v>405.1</c:v>
                </c:pt>
                <c:pt idx="406">
                  <c:v>406.1</c:v>
                </c:pt>
                <c:pt idx="407">
                  <c:v>407.1</c:v>
                </c:pt>
                <c:pt idx="408">
                  <c:v>408.1</c:v>
                </c:pt>
                <c:pt idx="409">
                  <c:v>409.1</c:v>
                </c:pt>
                <c:pt idx="410">
                  <c:v>410.1</c:v>
                </c:pt>
                <c:pt idx="411">
                  <c:v>411.1</c:v>
                </c:pt>
                <c:pt idx="412">
                  <c:v>412.1</c:v>
                </c:pt>
                <c:pt idx="413">
                  <c:v>413.1</c:v>
                </c:pt>
                <c:pt idx="414">
                  <c:v>414.1</c:v>
                </c:pt>
                <c:pt idx="415">
                  <c:v>415.1</c:v>
                </c:pt>
                <c:pt idx="416">
                  <c:v>416.1</c:v>
                </c:pt>
                <c:pt idx="417">
                  <c:v>417.1</c:v>
                </c:pt>
                <c:pt idx="418">
                  <c:v>418.1</c:v>
                </c:pt>
                <c:pt idx="419">
                  <c:v>419.1</c:v>
                </c:pt>
                <c:pt idx="420">
                  <c:v>420.1</c:v>
                </c:pt>
                <c:pt idx="421">
                  <c:v>421.1</c:v>
                </c:pt>
                <c:pt idx="422">
                  <c:v>422.1</c:v>
                </c:pt>
                <c:pt idx="423">
                  <c:v>423.1</c:v>
                </c:pt>
                <c:pt idx="424">
                  <c:v>424.1</c:v>
                </c:pt>
                <c:pt idx="425">
                  <c:v>425.1</c:v>
                </c:pt>
                <c:pt idx="426">
                  <c:v>426.1</c:v>
                </c:pt>
                <c:pt idx="427">
                  <c:v>427.1</c:v>
                </c:pt>
                <c:pt idx="428">
                  <c:v>428.1</c:v>
                </c:pt>
                <c:pt idx="429">
                  <c:v>429.1</c:v>
                </c:pt>
                <c:pt idx="430">
                  <c:v>430.1</c:v>
                </c:pt>
                <c:pt idx="431">
                  <c:v>431.1</c:v>
                </c:pt>
                <c:pt idx="432">
                  <c:v>432.1</c:v>
                </c:pt>
                <c:pt idx="433">
                  <c:v>433.1</c:v>
                </c:pt>
                <c:pt idx="434">
                  <c:v>434.1</c:v>
                </c:pt>
                <c:pt idx="435">
                  <c:v>435.1</c:v>
                </c:pt>
                <c:pt idx="436">
                  <c:v>436.1</c:v>
                </c:pt>
                <c:pt idx="437">
                  <c:v>437.1</c:v>
                </c:pt>
                <c:pt idx="438">
                  <c:v>438.1</c:v>
                </c:pt>
                <c:pt idx="439">
                  <c:v>439.1</c:v>
                </c:pt>
                <c:pt idx="440">
                  <c:v>440.1</c:v>
                </c:pt>
                <c:pt idx="441">
                  <c:v>441.1</c:v>
                </c:pt>
                <c:pt idx="442">
                  <c:v>442.1</c:v>
                </c:pt>
                <c:pt idx="443">
                  <c:v>443.1</c:v>
                </c:pt>
                <c:pt idx="444">
                  <c:v>444.1</c:v>
                </c:pt>
                <c:pt idx="445">
                  <c:v>445.1</c:v>
                </c:pt>
                <c:pt idx="446">
                  <c:v>446.1</c:v>
                </c:pt>
                <c:pt idx="447">
                  <c:v>447.1</c:v>
                </c:pt>
                <c:pt idx="448">
                  <c:v>448.1</c:v>
                </c:pt>
                <c:pt idx="449">
                  <c:v>449.1</c:v>
                </c:pt>
                <c:pt idx="450">
                  <c:v>450.1</c:v>
                </c:pt>
                <c:pt idx="451">
                  <c:v>451.1</c:v>
                </c:pt>
                <c:pt idx="452">
                  <c:v>452.1</c:v>
                </c:pt>
                <c:pt idx="453">
                  <c:v>453.1</c:v>
                </c:pt>
                <c:pt idx="454">
                  <c:v>454.1</c:v>
                </c:pt>
                <c:pt idx="455">
                  <c:v>455.1</c:v>
                </c:pt>
                <c:pt idx="456">
                  <c:v>456.1</c:v>
                </c:pt>
                <c:pt idx="457">
                  <c:v>457.1</c:v>
                </c:pt>
                <c:pt idx="458">
                  <c:v>458.1</c:v>
                </c:pt>
                <c:pt idx="459">
                  <c:v>459.1</c:v>
                </c:pt>
                <c:pt idx="460">
                  <c:v>460.1</c:v>
                </c:pt>
                <c:pt idx="461">
                  <c:v>461.1</c:v>
                </c:pt>
                <c:pt idx="462">
                  <c:v>462.1</c:v>
                </c:pt>
                <c:pt idx="463">
                  <c:v>463.1</c:v>
                </c:pt>
                <c:pt idx="464">
                  <c:v>464.1</c:v>
                </c:pt>
                <c:pt idx="465">
                  <c:v>465.1</c:v>
                </c:pt>
                <c:pt idx="466">
                  <c:v>466.1</c:v>
                </c:pt>
                <c:pt idx="467">
                  <c:v>467.1</c:v>
                </c:pt>
                <c:pt idx="468">
                  <c:v>468.1</c:v>
                </c:pt>
                <c:pt idx="469">
                  <c:v>469.1</c:v>
                </c:pt>
                <c:pt idx="470">
                  <c:v>470.1</c:v>
                </c:pt>
                <c:pt idx="471">
                  <c:v>471.1</c:v>
                </c:pt>
                <c:pt idx="472">
                  <c:v>472.1</c:v>
                </c:pt>
                <c:pt idx="473">
                  <c:v>473.1</c:v>
                </c:pt>
                <c:pt idx="474">
                  <c:v>474.1</c:v>
                </c:pt>
                <c:pt idx="475">
                  <c:v>475.1</c:v>
                </c:pt>
                <c:pt idx="476">
                  <c:v>476.1</c:v>
                </c:pt>
                <c:pt idx="477">
                  <c:v>477.1</c:v>
                </c:pt>
                <c:pt idx="478">
                  <c:v>478.1</c:v>
                </c:pt>
                <c:pt idx="479">
                  <c:v>479.1</c:v>
                </c:pt>
                <c:pt idx="480">
                  <c:v>480.1</c:v>
                </c:pt>
                <c:pt idx="481">
                  <c:v>481.1</c:v>
                </c:pt>
                <c:pt idx="482">
                  <c:v>482.1</c:v>
                </c:pt>
                <c:pt idx="483">
                  <c:v>483.1</c:v>
                </c:pt>
                <c:pt idx="484">
                  <c:v>484.1</c:v>
                </c:pt>
                <c:pt idx="485">
                  <c:v>485.1</c:v>
                </c:pt>
                <c:pt idx="486">
                  <c:v>486.1</c:v>
                </c:pt>
                <c:pt idx="487">
                  <c:v>487.1</c:v>
                </c:pt>
                <c:pt idx="488">
                  <c:v>488.1</c:v>
                </c:pt>
                <c:pt idx="489">
                  <c:v>489.1</c:v>
                </c:pt>
                <c:pt idx="490">
                  <c:v>490.1</c:v>
                </c:pt>
                <c:pt idx="491">
                  <c:v>491.1</c:v>
                </c:pt>
                <c:pt idx="492">
                  <c:v>492.1</c:v>
                </c:pt>
                <c:pt idx="493">
                  <c:v>493.1</c:v>
                </c:pt>
                <c:pt idx="494">
                  <c:v>494.1</c:v>
                </c:pt>
                <c:pt idx="495">
                  <c:v>495.1</c:v>
                </c:pt>
                <c:pt idx="496">
                  <c:v>496.1</c:v>
                </c:pt>
                <c:pt idx="497">
                  <c:v>497.1</c:v>
                </c:pt>
                <c:pt idx="498">
                  <c:v>498.1</c:v>
                </c:pt>
                <c:pt idx="499">
                  <c:v>499.1</c:v>
                </c:pt>
              </c:numCache>
            </c:numRef>
          </c:xVal>
          <c:yVal>
            <c:numRef>
              <c:f>Phi_18_0kV_u_1p75mps!$X$7:$X$800</c:f>
              <c:numCache>
                <c:formatCode>General</c:formatCode>
                <c:ptCount val="794"/>
                <c:pt idx="0">
                  <c:v>39.9024</c:v>
                </c:pt>
                <c:pt idx="1">
                  <c:v>39.9024</c:v>
                </c:pt>
                <c:pt idx="2">
                  <c:v>39.3836</c:v>
                </c:pt>
                <c:pt idx="3">
                  <c:v>39.224</c:v>
                </c:pt>
                <c:pt idx="4">
                  <c:v>39.0246</c:v>
                </c:pt>
                <c:pt idx="5">
                  <c:v>38.9048</c:v>
                </c:pt>
                <c:pt idx="6">
                  <c:v>39.0644</c:v>
                </c:pt>
                <c:pt idx="7">
                  <c:v>38.7452</c:v>
                </c:pt>
                <c:pt idx="8">
                  <c:v>38.5856</c:v>
                </c:pt>
                <c:pt idx="9">
                  <c:v>38.3062</c:v>
                </c:pt>
                <c:pt idx="10">
                  <c:v>37.8674</c:v>
                </c:pt>
                <c:pt idx="11">
                  <c:v>37.3088</c:v>
                </c:pt>
                <c:pt idx="12">
                  <c:v>37.4286</c:v>
                </c:pt>
                <c:pt idx="13">
                  <c:v>37.1892</c:v>
                </c:pt>
                <c:pt idx="14">
                  <c:v>37.1494</c:v>
                </c:pt>
                <c:pt idx="15">
                  <c:v>37.4686</c:v>
                </c:pt>
                <c:pt idx="16">
                  <c:v>38.0272</c:v>
                </c:pt>
                <c:pt idx="17">
                  <c:v>37.8676</c:v>
                </c:pt>
                <c:pt idx="18">
                  <c:v>37.7878</c:v>
                </c:pt>
                <c:pt idx="19">
                  <c:v>38.0272</c:v>
                </c:pt>
                <c:pt idx="20">
                  <c:v>37.7478</c:v>
                </c:pt>
                <c:pt idx="21">
                  <c:v>37.4286</c:v>
                </c:pt>
                <c:pt idx="22">
                  <c:v>37.4684</c:v>
                </c:pt>
                <c:pt idx="23">
                  <c:v>37.5482</c:v>
                </c:pt>
                <c:pt idx="24">
                  <c:v>37.4684</c:v>
                </c:pt>
                <c:pt idx="25">
                  <c:v>37.4286</c:v>
                </c:pt>
                <c:pt idx="26">
                  <c:v>37.229</c:v>
                </c:pt>
                <c:pt idx="27">
                  <c:v>37.269</c:v>
                </c:pt>
                <c:pt idx="28">
                  <c:v>37.3488</c:v>
                </c:pt>
                <c:pt idx="29">
                  <c:v>37.5882</c:v>
                </c:pt>
                <c:pt idx="30">
                  <c:v>37.7078</c:v>
                </c:pt>
                <c:pt idx="31">
                  <c:v>38.027</c:v>
                </c:pt>
                <c:pt idx="32">
                  <c:v>38.027</c:v>
                </c:pt>
                <c:pt idx="33">
                  <c:v>38.027</c:v>
                </c:pt>
                <c:pt idx="34">
                  <c:v>37.987</c:v>
                </c:pt>
                <c:pt idx="35">
                  <c:v>38.0668</c:v>
                </c:pt>
                <c:pt idx="36">
                  <c:v>37.9072</c:v>
                </c:pt>
                <c:pt idx="37">
                  <c:v>38.1864</c:v>
                </c:pt>
                <c:pt idx="38">
                  <c:v>38.2262</c:v>
                </c:pt>
                <c:pt idx="39">
                  <c:v>37.947</c:v>
                </c:pt>
                <c:pt idx="40">
                  <c:v>38.1066</c:v>
                </c:pt>
                <c:pt idx="41">
                  <c:v>38.785</c:v>
                </c:pt>
                <c:pt idx="42">
                  <c:v>39.0644</c:v>
                </c:pt>
                <c:pt idx="43">
                  <c:v>39.5432</c:v>
                </c:pt>
                <c:pt idx="44">
                  <c:v>40.1018</c:v>
                </c:pt>
                <c:pt idx="45">
                  <c:v>40.5008</c:v>
                </c:pt>
                <c:pt idx="46">
                  <c:v>40.2214</c:v>
                </c:pt>
                <c:pt idx="47">
                  <c:v>40.5006</c:v>
                </c:pt>
                <c:pt idx="48">
                  <c:v>40.2612</c:v>
                </c:pt>
                <c:pt idx="49">
                  <c:v>40.1414</c:v>
                </c:pt>
                <c:pt idx="50">
                  <c:v>39.7824</c:v>
                </c:pt>
                <c:pt idx="51">
                  <c:v>39.9022</c:v>
                </c:pt>
                <c:pt idx="52">
                  <c:v>39.4234</c:v>
                </c:pt>
                <c:pt idx="53">
                  <c:v>39.982</c:v>
                </c:pt>
                <c:pt idx="54">
                  <c:v>39.982</c:v>
                </c:pt>
                <c:pt idx="55">
                  <c:v>40.5406</c:v>
                </c:pt>
                <c:pt idx="56">
                  <c:v>40.5406</c:v>
                </c:pt>
                <c:pt idx="57">
                  <c:v>40.2614</c:v>
                </c:pt>
                <c:pt idx="58">
                  <c:v>39.623</c:v>
                </c:pt>
                <c:pt idx="59">
                  <c:v>39.7028</c:v>
                </c:pt>
                <c:pt idx="60">
                  <c:v>39.3038</c:v>
                </c:pt>
                <c:pt idx="61">
                  <c:v>39.7426</c:v>
                </c:pt>
                <c:pt idx="62">
                  <c:v>40.2612</c:v>
                </c:pt>
                <c:pt idx="63">
                  <c:v>40.5006</c:v>
                </c:pt>
                <c:pt idx="64">
                  <c:v>40.74</c:v>
                </c:pt>
                <c:pt idx="65">
                  <c:v>40.5006</c:v>
                </c:pt>
                <c:pt idx="66">
                  <c:v>40.381</c:v>
                </c:pt>
                <c:pt idx="67">
                  <c:v>40.2614</c:v>
                </c:pt>
                <c:pt idx="68">
                  <c:v>40.1018</c:v>
                </c:pt>
                <c:pt idx="69">
                  <c:v>39.7826</c:v>
                </c:pt>
                <c:pt idx="70">
                  <c:v>39.9422</c:v>
                </c:pt>
                <c:pt idx="71">
                  <c:v>39.5032</c:v>
                </c:pt>
                <c:pt idx="72">
                  <c:v>39.4632</c:v>
                </c:pt>
                <c:pt idx="73">
                  <c:v>39.1042</c:v>
                </c:pt>
                <c:pt idx="74">
                  <c:v>39.1042</c:v>
                </c:pt>
                <c:pt idx="75">
                  <c:v>38.785</c:v>
                </c:pt>
                <c:pt idx="76">
                  <c:v>38.9446</c:v>
                </c:pt>
                <c:pt idx="77">
                  <c:v>38.426</c:v>
                </c:pt>
                <c:pt idx="78">
                  <c:v>38.7452</c:v>
                </c:pt>
                <c:pt idx="79">
                  <c:v>38.7054</c:v>
                </c:pt>
                <c:pt idx="80">
                  <c:v>38.7852</c:v>
                </c:pt>
                <c:pt idx="81">
                  <c:v>38.5858</c:v>
                </c:pt>
                <c:pt idx="82">
                  <c:v>38.9448</c:v>
                </c:pt>
                <c:pt idx="83">
                  <c:v>38.6256</c:v>
                </c:pt>
                <c:pt idx="84">
                  <c:v>38.2664</c:v>
                </c:pt>
                <c:pt idx="85">
                  <c:v>37.9072</c:v>
                </c:pt>
                <c:pt idx="86">
                  <c:v>37.4682</c:v>
                </c:pt>
                <c:pt idx="87">
                  <c:v>37.2288</c:v>
                </c:pt>
                <c:pt idx="88">
                  <c:v>36.9894</c:v>
                </c:pt>
                <c:pt idx="89">
                  <c:v>36.6702</c:v>
                </c:pt>
                <c:pt idx="90">
                  <c:v>36.9096</c:v>
                </c:pt>
                <c:pt idx="91">
                  <c:v>36.9096</c:v>
                </c:pt>
                <c:pt idx="92">
                  <c:v>36.8698</c:v>
                </c:pt>
                <c:pt idx="93">
                  <c:v>36.9096</c:v>
                </c:pt>
                <c:pt idx="94">
                  <c:v>36.9894</c:v>
                </c:pt>
                <c:pt idx="95">
                  <c:v>36.7102</c:v>
                </c:pt>
                <c:pt idx="96">
                  <c:v>36.9896</c:v>
                </c:pt>
                <c:pt idx="97">
                  <c:v>36.83</c:v>
                </c:pt>
                <c:pt idx="98">
                  <c:v>36.9498</c:v>
                </c:pt>
                <c:pt idx="99">
                  <c:v>37.1494</c:v>
                </c:pt>
                <c:pt idx="100">
                  <c:v>37.1494</c:v>
                </c:pt>
                <c:pt idx="101">
                  <c:v>36.9898</c:v>
                </c:pt>
                <c:pt idx="102">
                  <c:v>37.1094</c:v>
                </c:pt>
                <c:pt idx="103">
                  <c:v>37.1892</c:v>
                </c:pt>
                <c:pt idx="104">
                  <c:v>37.3488</c:v>
                </c:pt>
                <c:pt idx="105">
                  <c:v>37.8674</c:v>
                </c:pt>
                <c:pt idx="106">
                  <c:v>38.2664</c:v>
                </c:pt>
                <c:pt idx="107">
                  <c:v>38.1866</c:v>
                </c:pt>
                <c:pt idx="108">
                  <c:v>38.2664</c:v>
                </c:pt>
                <c:pt idx="109">
                  <c:v>38.6654</c:v>
                </c:pt>
                <c:pt idx="110">
                  <c:v>38.6256</c:v>
                </c:pt>
                <c:pt idx="111">
                  <c:v>38.5058</c:v>
                </c:pt>
                <c:pt idx="112">
                  <c:v>39.1044</c:v>
                </c:pt>
                <c:pt idx="113">
                  <c:v>39.1044</c:v>
                </c:pt>
                <c:pt idx="114">
                  <c:v>38.7452</c:v>
                </c:pt>
                <c:pt idx="115">
                  <c:v>39.0244</c:v>
                </c:pt>
                <c:pt idx="116">
                  <c:v>39.1442</c:v>
                </c:pt>
                <c:pt idx="117">
                  <c:v>39.0644</c:v>
                </c:pt>
                <c:pt idx="118">
                  <c:v>39.3836</c:v>
                </c:pt>
                <c:pt idx="119">
                  <c:v>39.5432</c:v>
                </c:pt>
                <c:pt idx="120">
                  <c:v>39.8226</c:v>
                </c:pt>
                <c:pt idx="121">
                  <c:v>39.8226</c:v>
                </c:pt>
                <c:pt idx="122">
                  <c:v>39.7428</c:v>
                </c:pt>
                <c:pt idx="123">
                  <c:v>39.8226</c:v>
                </c:pt>
                <c:pt idx="124">
                  <c:v>40.102</c:v>
                </c:pt>
                <c:pt idx="125">
                  <c:v>39.8226</c:v>
                </c:pt>
                <c:pt idx="126">
                  <c:v>40.1418</c:v>
                </c:pt>
                <c:pt idx="127">
                  <c:v>40.6206</c:v>
                </c:pt>
                <c:pt idx="128">
                  <c:v>40.5806</c:v>
                </c:pt>
                <c:pt idx="129">
                  <c:v>40.78</c:v>
                </c:pt>
                <c:pt idx="130">
                  <c:v>40.78</c:v>
                </c:pt>
                <c:pt idx="131">
                  <c:v>40.6602</c:v>
                </c:pt>
                <c:pt idx="132">
                  <c:v>40.4606</c:v>
                </c:pt>
                <c:pt idx="133">
                  <c:v>40.5006</c:v>
                </c:pt>
                <c:pt idx="134">
                  <c:v>40.2214</c:v>
                </c:pt>
                <c:pt idx="135">
                  <c:v>40.2214</c:v>
                </c:pt>
                <c:pt idx="136">
                  <c:v>40.1816</c:v>
                </c:pt>
                <c:pt idx="137">
                  <c:v>40.062</c:v>
                </c:pt>
                <c:pt idx="138">
                  <c:v>40.2216</c:v>
                </c:pt>
                <c:pt idx="139">
                  <c:v>40.7004</c:v>
                </c:pt>
                <c:pt idx="140">
                  <c:v>40.5808</c:v>
                </c:pt>
                <c:pt idx="141">
                  <c:v>40.3812</c:v>
                </c:pt>
                <c:pt idx="142">
                  <c:v>40.421</c:v>
                </c:pt>
                <c:pt idx="143">
                  <c:v>39.982</c:v>
                </c:pt>
                <c:pt idx="144">
                  <c:v>39.4234</c:v>
                </c:pt>
                <c:pt idx="145">
                  <c:v>39.3436</c:v>
                </c:pt>
                <c:pt idx="146">
                  <c:v>39.4234</c:v>
                </c:pt>
                <c:pt idx="147">
                  <c:v>39.184</c:v>
                </c:pt>
                <c:pt idx="148">
                  <c:v>39.224</c:v>
                </c:pt>
                <c:pt idx="149">
                  <c:v>39.2638</c:v>
                </c:pt>
                <c:pt idx="150">
                  <c:v>38.8248</c:v>
                </c:pt>
                <c:pt idx="151">
                  <c:v>38.9046</c:v>
                </c:pt>
                <c:pt idx="152">
                  <c:v>38.7052</c:v>
                </c:pt>
                <c:pt idx="153">
                  <c:v>39.0244</c:v>
                </c:pt>
                <c:pt idx="154">
                  <c:v>38.7452</c:v>
                </c:pt>
                <c:pt idx="155">
                  <c:v>38.9448</c:v>
                </c:pt>
                <c:pt idx="156">
                  <c:v>38.7852</c:v>
                </c:pt>
                <c:pt idx="157">
                  <c:v>39.0246</c:v>
                </c:pt>
                <c:pt idx="158">
                  <c:v>38.3862</c:v>
                </c:pt>
                <c:pt idx="159">
                  <c:v>38.3064</c:v>
                </c:pt>
                <c:pt idx="160">
                  <c:v>38.5058</c:v>
                </c:pt>
                <c:pt idx="161">
                  <c:v>38.1468</c:v>
                </c:pt>
                <c:pt idx="162">
                  <c:v>37.8674</c:v>
                </c:pt>
                <c:pt idx="163">
                  <c:v>37.987</c:v>
                </c:pt>
                <c:pt idx="164">
                  <c:v>37.9072</c:v>
                </c:pt>
                <c:pt idx="165">
                  <c:v>37.588</c:v>
                </c:pt>
                <c:pt idx="166">
                  <c:v>37.7076</c:v>
                </c:pt>
                <c:pt idx="167">
                  <c:v>37.3884</c:v>
                </c:pt>
                <c:pt idx="168">
                  <c:v>37.3486</c:v>
                </c:pt>
                <c:pt idx="169">
                  <c:v>37.3486</c:v>
                </c:pt>
                <c:pt idx="170">
                  <c:v>37.229</c:v>
                </c:pt>
                <c:pt idx="171">
                  <c:v>37.3088</c:v>
                </c:pt>
                <c:pt idx="172">
                  <c:v>37.668</c:v>
                </c:pt>
                <c:pt idx="173">
                  <c:v>37.5882</c:v>
                </c:pt>
                <c:pt idx="174">
                  <c:v>37.8276</c:v>
                </c:pt>
                <c:pt idx="175">
                  <c:v>38.067</c:v>
                </c:pt>
                <c:pt idx="176">
                  <c:v>38.0272</c:v>
                </c:pt>
                <c:pt idx="177">
                  <c:v>38.0272</c:v>
                </c:pt>
                <c:pt idx="178">
                  <c:v>38.3464</c:v>
                </c:pt>
                <c:pt idx="179">
                  <c:v>38.3064</c:v>
                </c:pt>
                <c:pt idx="180">
                  <c:v>38.426</c:v>
                </c:pt>
                <c:pt idx="181">
                  <c:v>38.3062</c:v>
                </c:pt>
                <c:pt idx="182">
                  <c:v>38.2662</c:v>
                </c:pt>
                <c:pt idx="183">
                  <c:v>38.1464</c:v>
                </c:pt>
                <c:pt idx="184">
                  <c:v>38.306</c:v>
                </c:pt>
                <c:pt idx="185">
                  <c:v>38.4258</c:v>
                </c:pt>
                <c:pt idx="186">
                  <c:v>38.6652</c:v>
                </c:pt>
                <c:pt idx="187">
                  <c:v>38.6254</c:v>
                </c:pt>
                <c:pt idx="188">
                  <c:v>38.5058</c:v>
                </c:pt>
                <c:pt idx="189">
                  <c:v>38.7852</c:v>
                </c:pt>
                <c:pt idx="190">
                  <c:v>38.7852</c:v>
                </c:pt>
                <c:pt idx="191">
                  <c:v>38.6656</c:v>
                </c:pt>
                <c:pt idx="192">
                  <c:v>38.8252</c:v>
                </c:pt>
                <c:pt idx="193">
                  <c:v>38.9848</c:v>
                </c:pt>
                <c:pt idx="194">
                  <c:v>39.1044</c:v>
                </c:pt>
                <c:pt idx="195">
                  <c:v>39.1842</c:v>
                </c:pt>
                <c:pt idx="196">
                  <c:v>39.7428</c:v>
                </c:pt>
                <c:pt idx="197">
                  <c:v>40.1018</c:v>
                </c:pt>
                <c:pt idx="198">
                  <c:v>40.5806</c:v>
                </c:pt>
                <c:pt idx="199">
                  <c:v>40.461</c:v>
                </c:pt>
                <c:pt idx="200">
                  <c:v>40.7004</c:v>
                </c:pt>
                <c:pt idx="201">
                  <c:v>40.421</c:v>
                </c:pt>
                <c:pt idx="202">
                  <c:v>40.6604</c:v>
                </c:pt>
                <c:pt idx="203">
                  <c:v>40.421</c:v>
                </c:pt>
                <c:pt idx="204">
                  <c:v>40.421</c:v>
                </c:pt>
                <c:pt idx="205">
                  <c:v>40.421</c:v>
                </c:pt>
                <c:pt idx="206">
                  <c:v>40.3412</c:v>
                </c:pt>
                <c:pt idx="207">
                  <c:v>39.9422</c:v>
                </c:pt>
                <c:pt idx="208">
                  <c:v>40.3012</c:v>
                </c:pt>
                <c:pt idx="209">
                  <c:v>40.341</c:v>
                </c:pt>
                <c:pt idx="210">
                  <c:v>40.1814</c:v>
                </c:pt>
                <c:pt idx="211">
                  <c:v>40.2612</c:v>
                </c:pt>
                <c:pt idx="212">
                  <c:v>40.1416</c:v>
                </c:pt>
                <c:pt idx="213">
                  <c:v>39.8624</c:v>
                </c:pt>
                <c:pt idx="214">
                  <c:v>39.7826</c:v>
                </c:pt>
                <c:pt idx="215">
                  <c:v>39.9022</c:v>
                </c:pt>
                <c:pt idx="216">
                  <c:v>40.2614</c:v>
                </c:pt>
                <c:pt idx="217">
                  <c:v>40.1816</c:v>
                </c:pt>
                <c:pt idx="218">
                  <c:v>40.0618</c:v>
                </c:pt>
                <c:pt idx="219">
                  <c:v>40.1018</c:v>
                </c:pt>
                <c:pt idx="220">
                  <c:v>39.9822</c:v>
                </c:pt>
                <c:pt idx="221">
                  <c:v>39.5432</c:v>
                </c:pt>
                <c:pt idx="222">
                  <c:v>39.4234</c:v>
                </c:pt>
                <c:pt idx="223">
                  <c:v>39.3836</c:v>
                </c:pt>
                <c:pt idx="224">
                  <c:v>39.0644</c:v>
                </c:pt>
                <c:pt idx="225">
                  <c:v>38.9846</c:v>
                </c:pt>
                <c:pt idx="226">
                  <c:v>38.7852</c:v>
                </c:pt>
                <c:pt idx="227">
                  <c:v>39.264</c:v>
                </c:pt>
                <c:pt idx="228">
                  <c:v>39.0644</c:v>
                </c:pt>
                <c:pt idx="229">
                  <c:v>38.9846</c:v>
                </c:pt>
                <c:pt idx="230">
                  <c:v>38.825</c:v>
                </c:pt>
                <c:pt idx="231">
                  <c:v>38.825</c:v>
                </c:pt>
                <c:pt idx="232">
                  <c:v>38.5458</c:v>
                </c:pt>
                <c:pt idx="233">
                  <c:v>38.5858</c:v>
                </c:pt>
                <c:pt idx="234">
                  <c:v>38.6256</c:v>
                </c:pt>
                <c:pt idx="235">
                  <c:v>37.9872</c:v>
                </c:pt>
                <c:pt idx="236">
                  <c:v>38.027</c:v>
                </c:pt>
                <c:pt idx="237">
                  <c:v>37.9072</c:v>
                </c:pt>
                <c:pt idx="238">
                  <c:v>37.8672</c:v>
                </c:pt>
                <c:pt idx="239">
                  <c:v>37.588</c:v>
                </c:pt>
                <c:pt idx="240">
                  <c:v>38.0668</c:v>
                </c:pt>
                <c:pt idx="241">
                  <c:v>37.7476</c:v>
                </c:pt>
                <c:pt idx="242">
                  <c:v>37.4684</c:v>
                </c:pt>
                <c:pt idx="243">
                  <c:v>37.5882</c:v>
                </c:pt>
                <c:pt idx="244">
                  <c:v>37.9472</c:v>
                </c:pt>
                <c:pt idx="245">
                  <c:v>37.9472</c:v>
                </c:pt>
                <c:pt idx="246">
                  <c:v>38.067</c:v>
                </c:pt>
                <c:pt idx="247">
                  <c:v>38.2664</c:v>
                </c:pt>
                <c:pt idx="248">
                  <c:v>37.9472</c:v>
                </c:pt>
                <c:pt idx="249">
                  <c:v>37.4684</c:v>
                </c:pt>
                <c:pt idx="250">
                  <c:v>37.4684</c:v>
                </c:pt>
                <c:pt idx="251">
                  <c:v>37.7078</c:v>
                </c:pt>
                <c:pt idx="252">
                  <c:v>37.8674</c:v>
                </c:pt>
                <c:pt idx="253">
                  <c:v>38.1068</c:v>
                </c:pt>
                <c:pt idx="254">
                  <c:v>38.5458</c:v>
                </c:pt>
                <c:pt idx="255">
                  <c:v>38.7452</c:v>
                </c:pt>
                <c:pt idx="256">
                  <c:v>38.5856</c:v>
                </c:pt>
                <c:pt idx="257">
                  <c:v>38.6256</c:v>
                </c:pt>
                <c:pt idx="258">
                  <c:v>38.466</c:v>
                </c:pt>
                <c:pt idx="259">
                  <c:v>38.3862</c:v>
                </c:pt>
                <c:pt idx="260">
                  <c:v>38.4262</c:v>
                </c:pt>
                <c:pt idx="261">
                  <c:v>38.9448</c:v>
                </c:pt>
                <c:pt idx="262">
                  <c:v>38.9048</c:v>
                </c:pt>
                <c:pt idx="263">
                  <c:v>38.825</c:v>
                </c:pt>
                <c:pt idx="264">
                  <c:v>39.1442</c:v>
                </c:pt>
                <c:pt idx="265">
                  <c:v>39.1442</c:v>
                </c:pt>
                <c:pt idx="266">
                  <c:v>38.9048</c:v>
                </c:pt>
                <c:pt idx="267">
                  <c:v>39.1044</c:v>
                </c:pt>
                <c:pt idx="268">
                  <c:v>39.5432</c:v>
                </c:pt>
                <c:pt idx="269">
                  <c:v>39.583</c:v>
                </c:pt>
                <c:pt idx="270">
                  <c:v>39.9022</c:v>
                </c:pt>
                <c:pt idx="271">
                  <c:v>39.982</c:v>
                </c:pt>
                <c:pt idx="272">
                  <c:v>40.1416</c:v>
                </c:pt>
                <c:pt idx="273">
                  <c:v>40.421</c:v>
                </c:pt>
                <c:pt idx="274">
                  <c:v>40.3412</c:v>
                </c:pt>
                <c:pt idx="275">
                  <c:v>39.9022</c:v>
                </c:pt>
                <c:pt idx="276">
                  <c:v>40.2214</c:v>
                </c:pt>
                <c:pt idx="277">
                  <c:v>40.5006</c:v>
                </c:pt>
                <c:pt idx="278">
                  <c:v>40.4208</c:v>
                </c:pt>
                <c:pt idx="279">
                  <c:v>40.74</c:v>
                </c:pt>
                <c:pt idx="280">
                  <c:v>41.3386</c:v>
                </c:pt>
                <c:pt idx="281">
                  <c:v>41.2988</c:v>
                </c:pt>
                <c:pt idx="282">
                  <c:v>40.9796</c:v>
                </c:pt>
                <c:pt idx="283">
                  <c:v>41.0992</c:v>
                </c:pt>
                <c:pt idx="284">
                  <c:v>40.7002</c:v>
                </c:pt>
                <c:pt idx="285">
                  <c:v>40.381</c:v>
                </c:pt>
                <c:pt idx="286">
                  <c:v>40.5006</c:v>
                </c:pt>
                <c:pt idx="287">
                  <c:v>40.6204</c:v>
                </c:pt>
                <c:pt idx="288">
                  <c:v>40.421</c:v>
                </c:pt>
                <c:pt idx="289">
                  <c:v>40.6604</c:v>
                </c:pt>
                <c:pt idx="290">
                  <c:v>40.8598</c:v>
                </c:pt>
                <c:pt idx="291">
                  <c:v>40.6604</c:v>
                </c:pt>
                <c:pt idx="292">
                  <c:v>40.3012</c:v>
                </c:pt>
                <c:pt idx="293">
                  <c:v>39.982</c:v>
                </c:pt>
                <c:pt idx="294">
                  <c:v>39.9422</c:v>
                </c:pt>
                <c:pt idx="295">
                  <c:v>39.663</c:v>
                </c:pt>
                <c:pt idx="296">
                  <c:v>39.7028</c:v>
                </c:pt>
                <c:pt idx="297">
                  <c:v>39.4236</c:v>
                </c:pt>
                <c:pt idx="298">
                  <c:v>39.1842</c:v>
                </c:pt>
                <c:pt idx="299">
                  <c:v>38.6654</c:v>
                </c:pt>
                <c:pt idx="300">
                  <c:v>38.5058</c:v>
                </c:pt>
                <c:pt idx="301">
                  <c:v>37.9472</c:v>
                </c:pt>
                <c:pt idx="302">
                  <c:v>38.2664</c:v>
                </c:pt>
                <c:pt idx="303">
                  <c:v>38.4658</c:v>
                </c:pt>
                <c:pt idx="304">
                  <c:v>38.4658</c:v>
                </c:pt>
                <c:pt idx="305">
                  <c:v>38.2662</c:v>
                </c:pt>
                <c:pt idx="306">
                  <c:v>38.386</c:v>
                </c:pt>
                <c:pt idx="307">
                  <c:v>38.1066</c:v>
                </c:pt>
                <c:pt idx="308">
                  <c:v>37.987</c:v>
                </c:pt>
                <c:pt idx="309">
                  <c:v>38.027</c:v>
                </c:pt>
                <c:pt idx="310">
                  <c:v>38.1068</c:v>
                </c:pt>
                <c:pt idx="311">
                  <c:v>38.1068</c:v>
                </c:pt>
                <c:pt idx="312">
                  <c:v>37.8674</c:v>
                </c:pt>
                <c:pt idx="313">
                  <c:v>37.987</c:v>
                </c:pt>
                <c:pt idx="314">
                  <c:v>37.947</c:v>
                </c:pt>
                <c:pt idx="315">
                  <c:v>37.6678</c:v>
                </c:pt>
                <c:pt idx="316">
                  <c:v>37.3086</c:v>
                </c:pt>
                <c:pt idx="317">
                  <c:v>37.3086</c:v>
                </c:pt>
                <c:pt idx="318">
                  <c:v>37.3086</c:v>
                </c:pt>
                <c:pt idx="319">
                  <c:v>37.189</c:v>
                </c:pt>
                <c:pt idx="320">
                  <c:v>36.9894</c:v>
                </c:pt>
                <c:pt idx="321">
                  <c:v>37.2288</c:v>
                </c:pt>
                <c:pt idx="322">
                  <c:v>37.4682</c:v>
                </c:pt>
                <c:pt idx="323">
                  <c:v>37.588</c:v>
                </c:pt>
                <c:pt idx="324">
                  <c:v>37.8274</c:v>
                </c:pt>
                <c:pt idx="325">
                  <c:v>38.3462</c:v>
                </c:pt>
                <c:pt idx="326">
                  <c:v>38.2664</c:v>
                </c:pt>
                <c:pt idx="327">
                  <c:v>38.3462</c:v>
                </c:pt>
                <c:pt idx="328">
                  <c:v>38.3462</c:v>
                </c:pt>
                <c:pt idx="329">
                  <c:v>38.1866</c:v>
                </c:pt>
                <c:pt idx="330">
                  <c:v>37.9472</c:v>
                </c:pt>
                <c:pt idx="331">
                  <c:v>38.2664</c:v>
                </c:pt>
                <c:pt idx="332">
                  <c:v>37.9872</c:v>
                </c:pt>
                <c:pt idx="333">
                  <c:v>37.9872</c:v>
                </c:pt>
                <c:pt idx="334">
                  <c:v>38.2664</c:v>
                </c:pt>
                <c:pt idx="335">
                  <c:v>38.7452</c:v>
                </c:pt>
                <c:pt idx="336">
                  <c:v>38.5458</c:v>
                </c:pt>
                <c:pt idx="337">
                  <c:v>38.6654</c:v>
                </c:pt>
                <c:pt idx="338">
                  <c:v>38.4658</c:v>
                </c:pt>
                <c:pt idx="339">
                  <c:v>38.4658</c:v>
                </c:pt>
                <c:pt idx="340">
                  <c:v>38.3062</c:v>
                </c:pt>
                <c:pt idx="341">
                  <c:v>38.7052</c:v>
                </c:pt>
                <c:pt idx="342">
                  <c:v>39.3038</c:v>
                </c:pt>
                <c:pt idx="343">
                  <c:v>39.663</c:v>
                </c:pt>
                <c:pt idx="344">
                  <c:v>39.8226</c:v>
                </c:pt>
                <c:pt idx="345">
                  <c:v>39.8226</c:v>
                </c:pt>
                <c:pt idx="346">
                  <c:v>39.7428</c:v>
                </c:pt>
                <c:pt idx="347">
                  <c:v>39.7028</c:v>
                </c:pt>
                <c:pt idx="348">
                  <c:v>39.7826</c:v>
                </c:pt>
                <c:pt idx="349">
                  <c:v>39.9024</c:v>
                </c:pt>
                <c:pt idx="350">
                  <c:v>39.9822</c:v>
                </c:pt>
                <c:pt idx="351">
                  <c:v>40.2216</c:v>
                </c:pt>
                <c:pt idx="352">
                  <c:v>40.1818</c:v>
                </c:pt>
                <c:pt idx="353">
                  <c:v>40.062</c:v>
                </c:pt>
                <c:pt idx="354">
                  <c:v>40.1418</c:v>
                </c:pt>
                <c:pt idx="355">
                  <c:v>40.461</c:v>
                </c:pt>
                <c:pt idx="356">
                  <c:v>40.2614</c:v>
                </c:pt>
                <c:pt idx="357">
                  <c:v>40.022</c:v>
                </c:pt>
                <c:pt idx="358">
                  <c:v>40.062</c:v>
                </c:pt>
                <c:pt idx="359">
                  <c:v>40.062</c:v>
                </c:pt>
                <c:pt idx="360">
                  <c:v>39.7028</c:v>
                </c:pt>
                <c:pt idx="361">
                  <c:v>39.7826</c:v>
                </c:pt>
                <c:pt idx="362">
                  <c:v>39.9022</c:v>
                </c:pt>
                <c:pt idx="363">
                  <c:v>39.7824</c:v>
                </c:pt>
                <c:pt idx="364">
                  <c:v>39.2238</c:v>
                </c:pt>
                <c:pt idx="365">
                  <c:v>39.3436</c:v>
                </c:pt>
                <c:pt idx="366">
                  <c:v>38.825</c:v>
                </c:pt>
                <c:pt idx="367">
                  <c:v>39.0644</c:v>
                </c:pt>
                <c:pt idx="368">
                  <c:v>39.224</c:v>
                </c:pt>
                <c:pt idx="369">
                  <c:v>39.3836</c:v>
                </c:pt>
                <c:pt idx="370">
                  <c:v>39.224</c:v>
                </c:pt>
                <c:pt idx="371">
                  <c:v>39.583</c:v>
                </c:pt>
                <c:pt idx="372">
                  <c:v>39.184</c:v>
                </c:pt>
                <c:pt idx="373">
                  <c:v>38.6254</c:v>
                </c:pt>
                <c:pt idx="374">
                  <c:v>38.745</c:v>
                </c:pt>
                <c:pt idx="375">
                  <c:v>38.705</c:v>
                </c:pt>
                <c:pt idx="376">
                  <c:v>38.306</c:v>
                </c:pt>
                <c:pt idx="377">
                  <c:v>38.1464</c:v>
                </c:pt>
                <c:pt idx="378">
                  <c:v>38.0666</c:v>
                </c:pt>
                <c:pt idx="379">
                  <c:v>37.6676</c:v>
                </c:pt>
                <c:pt idx="380">
                  <c:v>37.3484</c:v>
                </c:pt>
                <c:pt idx="381">
                  <c:v>37.1888</c:v>
                </c:pt>
                <c:pt idx="382">
                  <c:v>37.4282</c:v>
                </c:pt>
                <c:pt idx="383">
                  <c:v>37.4282</c:v>
                </c:pt>
                <c:pt idx="384">
                  <c:v>37.6278</c:v>
                </c:pt>
                <c:pt idx="385">
                  <c:v>37.947</c:v>
                </c:pt>
                <c:pt idx="386">
                  <c:v>38.1066</c:v>
                </c:pt>
                <c:pt idx="387">
                  <c:v>37.7874</c:v>
                </c:pt>
                <c:pt idx="388">
                  <c:v>38.1466</c:v>
                </c:pt>
                <c:pt idx="389">
                  <c:v>38.0268</c:v>
                </c:pt>
                <c:pt idx="390">
                  <c:v>37.7874</c:v>
                </c:pt>
                <c:pt idx="391">
                  <c:v>37.7076</c:v>
                </c:pt>
                <c:pt idx="392">
                  <c:v>37.7476</c:v>
                </c:pt>
                <c:pt idx="393">
                  <c:v>37.6278</c:v>
                </c:pt>
                <c:pt idx="394">
                  <c:v>37.7476</c:v>
                </c:pt>
                <c:pt idx="395">
                  <c:v>37.7078</c:v>
                </c:pt>
                <c:pt idx="396">
                  <c:v>38.067</c:v>
                </c:pt>
                <c:pt idx="397">
                  <c:v>38.2664</c:v>
                </c:pt>
                <c:pt idx="398">
                  <c:v>38.1468</c:v>
                </c:pt>
                <c:pt idx="399">
                  <c:v>37.9472</c:v>
                </c:pt>
                <c:pt idx="400">
                  <c:v>38.3462</c:v>
                </c:pt>
                <c:pt idx="401">
                  <c:v>38.2664</c:v>
                </c:pt>
                <c:pt idx="402">
                  <c:v>38.1468</c:v>
                </c:pt>
                <c:pt idx="403">
                  <c:v>38.067</c:v>
                </c:pt>
                <c:pt idx="404">
                  <c:v>38.067</c:v>
                </c:pt>
                <c:pt idx="405">
                  <c:v>37.9074</c:v>
                </c:pt>
                <c:pt idx="406">
                  <c:v>37.668</c:v>
                </c:pt>
                <c:pt idx="407">
                  <c:v>37.7478</c:v>
                </c:pt>
                <c:pt idx="408">
                  <c:v>37.8674</c:v>
                </c:pt>
                <c:pt idx="409">
                  <c:v>38.067</c:v>
                </c:pt>
                <c:pt idx="410">
                  <c:v>38.2664</c:v>
                </c:pt>
                <c:pt idx="411">
                  <c:v>38.6654</c:v>
                </c:pt>
                <c:pt idx="412">
                  <c:v>38.5456</c:v>
                </c:pt>
                <c:pt idx="413">
                  <c:v>38.9846</c:v>
                </c:pt>
                <c:pt idx="414">
                  <c:v>39.1442</c:v>
                </c:pt>
                <c:pt idx="415">
                  <c:v>39.264</c:v>
                </c:pt>
                <c:pt idx="416">
                  <c:v>39.264</c:v>
                </c:pt>
                <c:pt idx="417">
                  <c:v>39.3838</c:v>
                </c:pt>
                <c:pt idx="418">
                  <c:v>39.4636</c:v>
                </c:pt>
                <c:pt idx="419">
                  <c:v>39.663</c:v>
                </c:pt>
                <c:pt idx="420">
                  <c:v>39.7826</c:v>
                </c:pt>
                <c:pt idx="421">
                  <c:v>40.1018</c:v>
                </c:pt>
                <c:pt idx="422">
                  <c:v>40.381</c:v>
                </c:pt>
                <c:pt idx="423">
                  <c:v>40.5406</c:v>
                </c:pt>
                <c:pt idx="424">
                  <c:v>40.7002</c:v>
                </c:pt>
                <c:pt idx="425">
                  <c:v>40.8598</c:v>
                </c:pt>
                <c:pt idx="426">
                  <c:v>40.5804</c:v>
                </c:pt>
                <c:pt idx="427">
                  <c:v>40.6602</c:v>
                </c:pt>
                <c:pt idx="428">
                  <c:v>40.5006</c:v>
                </c:pt>
                <c:pt idx="429">
                  <c:v>40.4608</c:v>
                </c:pt>
                <c:pt idx="430">
                  <c:v>40.2614</c:v>
                </c:pt>
                <c:pt idx="431">
                  <c:v>40.7004</c:v>
                </c:pt>
                <c:pt idx="432">
                  <c:v>40.4212</c:v>
                </c:pt>
                <c:pt idx="433">
                  <c:v>40.501</c:v>
                </c:pt>
                <c:pt idx="434">
                  <c:v>40.5808</c:v>
                </c:pt>
                <c:pt idx="435">
                  <c:v>40.7004</c:v>
                </c:pt>
                <c:pt idx="436">
                  <c:v>40.6604</c:v>
                </c:pt>
                <c:pt idx="437">
                  <c:v>41.2988</c:v>
                </c:pt>
                <c:pt idx="438">
                  <c:v>41.2588</c:v>
                </c:pt>
                <c:pt idx="439">
                  <c:v>40.9794</c:v>
                </c:pt>
                <c:pt idx="440">
                  <c:v>40.8996</c:v>
                </c:pt>
                <c:pt idx="441">
                  <c:v>40.381</c:v>
                </c:pt>
                <c:pt idx="442">
                  <c:v>39.8622</c:v>
                </c:pt>
                <c:pt idx="443">
                  <c:v>39.6628</c:v>
                </c:pt>
                <c:pt idx="444">
                  <c:v>39.7826</c:v>
                </c:pt>
                <c:pt idx="445">
                  <c:v>39.224</c:v>
                </c:pt>
                <c:pt idx="446">
                  <c:v>39.5432</c:v>
                </c:pt>
                <c:pt idx="447">
                  <c:v>39.623</c:v>
                </c:pt>
                <c:pt idx="448">
                  <c:v>39.6628</c:v>
                </c:pt>
                <c:pt idx="449">
                  <c:v>39.2238</c:v>
                </c:pt>
                <c:pt idx="450">
                  <c:v>38.8248</c:v>
                </c:pt>
                <c:pt idx="451">
                  <c:v>38.745</c:v>
                </c:pt>
                <c:pt idx="452">
                  <c:v>38.1864</c:v>
                </c:pt>
                <c:pt idx="453">
                  <c:v>37.6278</c:v>
                </c:pt>
                <c:pt idx="454">
                  <c:v>37.5082</c:v>
                </c:pt>
                <c:pt idx="455">
                  <c:v>37.7078</c:v>
                </c:pt>
                <c:pt idx="456">
                  <c:v>37.3486</c:v>
                </c:pt>
                <c:pt idx="457">
                  <c:v>37.588</c:v>
                </c:pt>
                <c:pt idx="458">
                  <c:v>37.588</c:v>
                </c:pt>
                <c:pt idx="459">
                  <c:v>37.3086</c:v>
                </c:pt>
                <c:pt idx="460">
                  <c:v>37.3086</c:v>
                </c:pt>
                <c:pt idx="461">
                  <c:v>37.0692</c:v>
                </c:pt>
                <c:pt idx="462">
                  <c:v>36.9096</c:v>
                </c:pt>
                <c:pt idx="463">
                  <c:v>37.0294</c:v>
                </c:pt>
                <c:pt idx="464">
                  <c:v>37.4684</c:v>
                </c:pt>
                <c:pt idx="465">
                  <c:v>37.628</c:v>
                </c:pt>
                <c:pt idx="466">
                  <c:v>37.9074</c:v>
                </c:pt>
                <c:pt idx="467">
                  <c:v>37.7478</c:v>
                </c:pt>
                <c:pt idx="468">
                  <c:v>37.5084</c:v>
                </c:pt>
                <c:pt idx="469">
                  <c:v>37.1492</c:v>
                </c:pt>
                <c:pt idx="470">
                  <c:v>37.1492</c:v>
                </c:pt>
                <c:pt idx="471">
                  <c:v>37.189</c:v>
                </c:pt>
                <c:pt idx="472">
                  <c:v>37.2688</c:v>
                </c:pt>
                <c:pt idx="473">
                  <c:v>37.947</c:v>
                </c:pt>
                <c:pt idx="474">
                  <c:v>38.2662</c:v>
                </c:pt>
                <c:pt idx="475">
                  <c:v>38.2662</c:v>
                </c:pt>
                <c:pt idx="476">
                  <c:v>37.9072</c:v>
                </c:pt>
                <c:pt idx="477">
                  <c:v>38.3062</c:v>
                </c:pt>
                <c:pt idx="478">
                  <c:v>37.987</c:v>
                </c:pt>
                <c:pt idx="479">
                  <c:v>37.7476</c:v>
                </c:pt>
                <c:pt idx="480">
                  <c:v>38.1466</c:v>
                </c:pt>
                <c:pt idx="481">
                  <c:v>38.5056</c:v>
                </c:pt>
                <c:pt idx="482">
                  <c:v>38.3062</c:v>
                </c:pt>
                <c:pt idx="483">
                  <c:v>38.2264</c:v>
                </c:pt>
                <c:pt idx="484">
                  <c:v>38.4658</c:v>
                </c:pt>
                <c:pt idx="485">
                  <c:v>38.1466</c:v>
                </c:pt>
                <c:pt idx="486">
                  <c:v>38.1866</c:v>
                </c:pt>
                <c:pt idx="487">
                  <c:v>38.426</c:v>
                </c:pt>
                <c:pt idx="488">
                  <c:v>38.6256</c:v>
                </c:pt>
                <c:pt idx="489">
                  <c:v>38.7054</c:v>
                </c:pt>
                <c:pt idx="490">
                  <c:v>39.0644</c:v>
                </c:pt>
                <c:pt idx="491">
                  <c:v>39.1442</c:v>
                </c:pt>
                <c:pt idx="492">
                  <c:v>39.2638</c:v>
                </c:pt>
                <c:pt idx="493">
                  <c:v>39.3036</c:v>
                </c:pt>
                <c:pt idx="494">
                  <c:v>39.7426</c:v>
                </c:pt>
                <c:pt idx="495">
                  <c:v>39.7426</c:v>
                </c:pt>
                <c:pt idx="496">
                  <c:v>39.85225</c:v>
                </c:pt>
                <c:pt idx="497">
                  <c:v>39.8356666666667</c:v>
                </c:pt>
                <c:pt idx="498">
                  <c:v>40.401</c:v>
                </c:pt>
                <c:pt idx="499">
                  <c:v>39.902</c:v>
                </c:pt>
                <c:pt idx="500">
                  <c:v>38.8743306333333</c:v>
                </c:pt>
              </c:numCache>
            </c:numRef>
          </c:yVal>
          <c:smooth val="0"/>
        </c:ser>
        <c:axId val="90543436"/>
        <c:axId val="1413336"/>
      </c:scatterChart>
      <c:valAx>
        <c:axId val="90543436"/>
        <c:scaling>
          <c:orientation val="minMax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Time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1413336"/>
        <c:crosses val="autoZero"/>
        <c:crossBetween val="midCat"/>
      </c:valAx>
      <c:valAx>
        <c:axId val="1413336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Flame dimensions (mm)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90543436"/>
        <c:crosses val="autoZero"/>
        <c:crossBetween val="midCat"/>
      </c:valAx>
      <c:spPr>
        <a:noFill/>
        <a:ln w="0">
          <a:noFill/>
        </a:ln>
      </c:spPr>
    </c:plotArea>
    <c:legend>
      <c:legendPos val="b"/>
      <c:overlay val="0"/>
      <c:spPr>
        <a:noFill/>
        <a:ln w="0">
          <a:noFill/>
        </a:ln>
      </c:spPr>
      <c:txPr>
        <a:bodyPr/>
        <a:lstStyle/>
        <a:p>
          <a:pPr>
            <a:defRPr b="0" sz="900" spc="-1" strike="noStrike">
              <a:solidFill>
                <a:srgbClr val="595959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Marker"/>
        <c:varyColors val="0"/>
        <c:ser>
          <c:idx val="0"/>
          <c:order val="0"/>
          <c:spPr>
            <a:solidFill>
              <a:srgbClr val="5b9bd5"/>
            </a:solidFill>
            <a:ln w="25560">
              <a:noFill/>
            </a:ln>
          </c:spPr>
          <c:marker>
            <c:symbol val="circle"/>
            <c:size val="5"/>
            <c:spPr>
              <a:solidFill>
                <a:srgbClr val="5b9bd5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Phi_18_0kV_u_3p25mps!$D$7:$D$797</c:f>
              <c:numCache>
                <c:formatCode>General</c:formatCode>
                <c:ptCount val="791"/>
                <c:pt idx="0">
                  <c:v>0.1</c:v>
                </c:pt>
                <c:pt idx="1">
                  <c:v>1.1</c:v>
                </c:pt>
                <c:pt idx="2">
                  <c:v>2.1</c:v>
                </c:pt>
                <c:pt idx="3">
                  <c:v>3.1</c:v>
                </c:pt>
                <c:pt idx="4">
                  <c:v>4.1</c:v>
                </c:pt>
                <c:pt idx="5">
                  <c:v>5.1</c:v>
                </c:pt>
                <c:pt idx="6">
                  <c:v>6.1</c:v>
                </c:pt>
                <c:pt idx="7">
                  <c:v>7.1</c:v>
                </c:pt>
                <c:pt idx="8">
                  <c:v>8.1</c:v>
                </c:pt>
                <c:pt idx="9">
                  <c:v>9.1</c:v>
                </c:pt>
                <c:pt idx="10">
                  <c:v>10.1</c:v>
                </c:pt>
                <c:pt idx="11">
                  <c:v>11.1</c:v>
                </c:pt>
                <c:pt idx="12">
                  <c:v>12.1</c:v>
                </c:pt>
                <c:pt idx="13">
                  <c:v>13.1</c:v>
                </c:pt>
                <c:pt idx="14">
                  <c:v>14.1</c:v>
                </c:pt>
                <c:pt idx="15">
                  <c:v>15.1</c:v>
                </c:pt>
                <c:pt idx="16">
                  <c:v>16.1</c:v>
                </c:pt>
                <c:pt idx="17">
                  <c:v>17.1</c:v>
                </c:pt>
                <c:pt idx="18">
                  <c:v>18.1</c:v>
                </c:pt>
                <c:pt idx="19">
                  <c:v>19.1</c:v>
                </c:pt>
                <c:pt idx="20">
                  <c:v>20.1</c:v>
                </c:pt>
                <c:pt idx="21">
                  <c:v>21.1</c:v>
                </c:pt>
                <c:pt idx="22">
                  <c:v>22.1</c:v>
                </c:pt>
                <c:pt idx="23">
                  <c:v>23.1</c:v>
                </c:pt>
                <c:pt idx="24">
                  <c:v>24.1</c:v>
                </c:pt>
                <c:pt idx="25">
                  <c:v>25.1</c:v>
                </c:pt>
                <c:pt idx="26">
                  <c:v>26.1</c:v>
                </c:pt>
                <c:pt idx="27">
                  <c:v>27.1</c:v>
                </c:pt>
                <c:pt idx="28">
                  <c:v>28.1</c:v>
                </c:pt>
                <c:pt idx="29">
                  <c:v>29.1</c:v>
                </c:pt>
                <c:pt idx="30">
                  <c:v>30.1</c:v>
                </c:pt>
                <c:pt idx="31">
                  <c:v>31.1</c:v>
                </c:pt>
                <c:pt idx="32">
                  <c:v>32.1</c:v>
                </c:pt>
                <c:pt idx="33">
                  <c:v>33.1</c:v>
                </c:pt>
                <c:pt idx="34">
                  <c:v>34.1</c:v>
                </c:pt>
                <c:pt idx="35">
                  <c:v>35.1</c:v>
                </c:pt>
                <c:pt idx="36">
                  <c:v>36.1</c:v>
                </c:pt>
                <c:pt idx="37">
                  <c:v>37.1</c:v>
                </c:pt>
                <c:pt idx="38">
                  <c:v>38.1</c:v>
                </c:pt>
                <c:pt idx="39">
                  <c:v>39.1</c:v>
                </c:pt>
                <c:pt idx="40">
                  <c:v>40.1</c:v>
                </c:pt>
                <c:pt idx="41">
                  <c:v>41.1</c:v>
                </c:pt>
                <c:pt idx="42">
                  <c:v>42.1</c:v>
                </c:pt>
                <c:pt idx="43">
                  <c:v>43.1</c:v>
                </c:pt>
                <c:pt idx="44">
                  <c:v>44.1</c:v>
                </c:pt>
                <c:pt idx="45">
                  <c:v>45.1</c:v>
                </c:pt>
                <c:pt idx="46">
                  <c:v>46.1</c:v>
                </c:pt>
                <c:pt idx="47">
                  <c:v>47.1</c:v>
                </c:pt>
                <c:pt idx="48">
                  <c:v>48.1</c:v>
                </c:pt>
                <c:pt idx="49">
                  <c:v>49.1</c:v>
                </c:pt>
                <c:pt idx="50">
                  <c:v>50.1</c:v>
                </c:pt>
                <c:pt idx="51">
                  <c:v>51.1</c:v>
                </c:pt>
                <c:pt idx="52">
                  <c:v>52.1</c:v>
                </c:pt>
                <c:pt idx="53">
                  <c:v>53.1</c:v>
                </c:pt>
                <c:pt idx="54">
                  <c:v>54.1</c:v>
                </c:pt>
                <c:pt idx="55">
                  <c:v>55.1</c:v>
                </c:pt>
                <c:pt idx="56">
                  <c:v>56.1</c:v>
                </c:pt>
                <c:pt idx="57">
                  <c:v>57.1</c:v>
                </c:pt>
                <c:pt idx="58">
                  <c:v>58.1</c:v>
                </c:pt>
                <c:pt idx="59">
                  <c:v>59.1</c:v>
                </c:pt>
                <c:pt idx="60">
                  <c:v>60.1</c:v>
                </c:pt>
                <c:pt idx="61">
                  <c:v>61.1</c:v>
                </c:pt>
                <c:pt idx="62">
                  <c:v>62.1</c:v>
                </c:pt>
                <c:pt idx="63">
                  <c:v>63.1</c:v>
                </c:pt>
                <c:pt idx="64">
                  <c:v>64.1</c:v>
                </c:pt>
                <c:pt idx="65">
                  <c:v>65.1</c:v>
                </c:pt>
                <c:pt idx="66">
                  <c:v>66.1</c:v>
                </c:pt>
                <c:pt idx="67">
                  <c:v>67.1</c:v>
                </c:pt>
                <c:pt idx="68">
                  <c:v>68.1</c:v>
                </c:pt>
                <c:pt idx="69">
                  <c:v>69.1</c:v>
                </c:pt>
                <c:pt idx="70">
                  <c:v>70.1</c:v>
                </c:pt>
                <c:pt idx="71">
                  <c:v>71.1</c:v>
                </c:pt>
                <c:pt idx="72">
                  <c:v>72.1</c:v>
                </c:pt>
                <c:pt idx="73">
                  <c:v>73.1</c:v>
                </c:pt>
                <c:pt idx="74">
                  <c:v>74.1</c:v>
                </c:pt>
                <c:pt idx="75">
                  <c:v>75.1</c:v>
                </c:pt>
                <c:pt idx="76">
                  <c:v>76.1</c:v>
                </c:pt>
                <c:pt idx="77">
                  <c:v>77.1</c:v>
                </c:pt>
                <c:pt idx="78">
                  <c:v>78.1</c:v>
                </c:pt>
                <c:pt idx="79">
                  <c:v>79.1</c:v>
                </c:pt>
                <c:pt idx="80">
                  <c:v>80.1</c:v>
                </c:pt>
                <c:pt idx="81">
                  <c:v>81.1</c:v>
                </c:pt>
                <c:pt idx="82">
                  <c:v>82.1</c:v>
                </c:pt>
                <c:pt idx="83">
                  <c:v>83.1</c:v>
                </c:pt>
                <c:pt idx="84">
                  <c:v>84.1</c:v>
                </c:pt>
                <c:pt idx="85">
                  <c:v>85.1</c:v>
                </c:pt>
                <c:pt idx="86">
                  <c:v>86.1</c:v>
                </c:pt>
                <c:pt idx="87">
                  <c:v>87.1</c:v>
                </c:pt>
                <c:pt idx="88">
                  <c:v>88.1</c:v>
                </c:pt>
                <c:pt idx="89">
                  <c:v>89.1</c:v>
                </c:pt>
                <c:pt idx="90">
                  <c:v>90.1</c:v>
                </c:pt>
                <c:pt idx="91">
                  <c:v>91.1</c:v>
                </c:pt>
                <c:pt idx="92">
                  <c:v>92.1</c:v>
                </c:pt>
                <c:pt idx="93">
                  <c:v>93.1</c:v>
                </c:pt>
                <c:pt idx="94">
                  <c:v>94.1</c:v>
                </c:pt>
                <c:pt idx="95">
                  <c:v>95.1</c:v>
                </c:pt>
                <c:pt idx="96">
                  <c:v>96.1</c:v>
                </c:pt>
                <c:pt idx="97">
                  <c:v>97.1</c:v>
                </c:pt>
                <c:pt idx="98">
                  <c:v>98.1</c:v>
                </c:pt>
                <c:pt idx="99">
                  <c:v>99.1</c:v>
                </c:pt>
                <c:pt idx="100">
                  <c:v>100.1</c:v>
                </c:pt>
                <c:pt idx="101">
                  <c:v>101.1</c:v>
                </c:pt>
                <c:pt idx="102">
                  <c:v>102.1</c:v>
                </c:pt>
                <c:pt idx="103">
                  <c:v>103.1</c:v>
                </c:pt>
                <c:pt idx="104">
                  <c:v>104.1</c:v>
                </c:pt>
                <c:pt idx="105">
                  <c:v>105.1</c:v>
                </c:pt>
                <c:pt idx="106">
                  <c:v>106.1</c:v>
                </c:pt>
                <c:pt idx="107">
                  <c:v>107.1</c:v>
                </c:pt>
                <c:pt idx="108">
                  <c:v>108.1</c:v>
                </c:pt>
                <c:pt idx="109">
                  <c:v>109.1</c:v>
                </c:pt>
                <c:pt idx="110">
                  <c:v>110.1</c:v>
                </c:pt>
                <c:pt idx="111">
                  <c:v>111.1</c:v>
                </c:pt>
                <c:pt idx="112">
                  <c:v>112.1</c:v>
                </c:pt>
                <c:pt idx="113">
                  <c:v>113.1</c:v>
                </c:pt>
                <c:pt idx="114">
                  <c:v>114.1</c:v>
                </c:pt>
                <c:pt idx="115">
                  <c:v>115.1</c:v>
                </c:pt>
                <c:pt idx="116">
                  <c:v>116.1</c:v>
                </c:pt>
                <c:pt idx="117">
                  <c:v>117.1</c:v>
                </c:pt>
                <c:pt idx="118">
                  <c:v>118.1</c:v>
                </c:pt>
                <c:pt idx="119">
                  <c:v>119.1</c:v>
                </c:pt>
                <c:pt idx="120">
                  <c:v>120.1</c:v>
                </c:pt>
                <c:pt idx="121">
                  <c:v>121.1</c:v>
                </c:pt>
                <c:pt idx="122">
                  <c:v>122.1</c:v>
                </c:pt>
                <c:pt idx="123">
                  <c:v>123.1</c:v>
                </c:pt>
                <c:pt idx="124">
                  <c:v>124.1</c:v>
                </c:pt>
                <c:pt idx="125">
                  <c:v>125.1</c:v>
                </c:pt>
                <c:pt idx="126">
                  <c:v>126.1</c:v>
                </c:pt>
                <c:pt idx="127">
                  <c:v>127.1</c:v>
                </c:pt>
                <c:pt idx="128">
                  <c:v>128.1</c:v>
                </c:pt>
                <c:pt idx="129">
                  <c:v>129.1</c:v>
                </c:pt>
                <c:pt idx="130">
                  <c:v>130.1</c:v>
                </c:pt>
                <c:pt idx="131">
                  <c:v>131.1</c:v>
                </c:pt>
                <c:pt idx="132">
                  <c:v>132.1</c:v>
                </c:pt>
                <c:pt idx="133">
                  <c:v>133.1</c:v>
                </c:pt>
                <c:pt idx="134">
                  <c:v>134.1</c:v>
                </c:pt>
                <c:pt idx="135">
                  <c:v>135.1</c:v>
                </c:pt>
                <c:pt idx="136">
                  <c:v>136.1</c:v>
                </c:pt>
                <c:pt idx="137">
                  <c:v>137.1</c:v>
                </c:pt>
                <c:pt idx="138">
                  <c:v>138.1</c:v>
                </c:pt>
                <c:pt idx="139">
                  <c:v>139.1</c:v>
                </c:pt>
                <c:pt idx="140">
                  <c:v>140.1</c:v>
                </c:pt>
                <c:pt idx="141">
                  <c:v>141.1</c:v>
                </c:pt>
                <c:pt idx="142">
                  <c:v>142.1</c:v>
                </c:pt>
                <c:pt idx="143">
                  <c:v>143.1</c:v>
                </c:pt>
                <c:pt idx="144">
                  <c:v>144.1</c:v>
                </c:pt>
                <c:pt idx="145">
                  <c:v>145.1</c:v>
                </c:pt>
                <c:pt idx="146">
                  <c:v>146.1</c:v>
                </c:pt>
                <c:pt idx="147">
                  <c:v>147.1</c:v>
                </c:pt>
                <c:pt idx="148">
                  <c:v>148.1</c:v>
                </c:pt>
                <c:pt idx="149">
                  <c:v>149.1</c:v>
                </c:pt>
                <c:pt idx="150">
                  <c:v>150.1</c:v>
                </c:pt>
                <c:pt idx="151">
                  <c:v>151.1</c:v>
                </c:pt>
                <c:pt idx="152">
                  <c:v>152.1</c:v>
                </c:pt>
                <c:pt idx="153">
                  <c:v>153.1</c:v>
                </c:pt>
                <c:pt idx="154">
                  <c:v>154.1</c:v>
                </c:pt>
                <c:pt idx="155">
                  <c:v>155.1</c:v>
                </c:pt>
                <c:pt idx="156">
                  <c:v>156.1</c:v>
                </c:pt>
                <c:pt idx="157">
                  <c:v>157.1</c:v>
                </c:pt>
                <c:pt idx="158">
                  <c:v>158.1</c:v>
                </c:pt>
                <c:pt idx="159">
                  <c:v>159.1</c:v>
                </c:pt>
                <c:pt idx="160">
                  <c:v>160.1</c:v>
                </c:pt>
                <c:pt idx="161">
                  <c:v>161.1</c:v>
                </c:pt>
                <c:pt idx="162">
                  <c:v>162.1</c:v>
                </c:pt>
                <c:pt idx="163">
                  <c:v>163.1</c:v>
                </c:pt>
                <c:pt idx="164">
                  <c:v>164.1</c:v>
                </c:pt>
                <c:pt idx="165">
                  <c:v>165.1</c:v>
                </c:pt>
                <c:pt idx="166">
                  <c:v>166.1</c:v>
                </c:pt>
                <c:pt idx="167">
                  <c:v>167.1</c:v>
                </c:pt>
                <c:pt idx="168">
                  <c:v>168.1</c:v>
                </c:pt>
                <c:pt idx="169">
                  <c:v>169.1</c:v>
                </c:pt>
                <c:pt idx="170">
                  <c:v>170.1</c:v>
                </c:pt>
                <c:pt idx="171">
                  <c:v>171.1</c:v>
                </c:pt>
                <c:pt idx="172">
                  <c:v>172.1</c:v>
                </c:pt>
                <c:pt idx="173">
                  <c:v>173.1</c:v>
                </c:pt>
                <c:pt idx="174">
                  <c:v>174.1</c:v>
                </c:pt>
                <c:pt idx="175">
                  <c:v>175.1</c:v>
                </c:pt>
                <c:pt idx="176">
                  <c:v>176.1</c:v>
                </c:pt>
                <c:pt idx="177">
                  <c:v>177.1</c:v>
                </c:pt>
                <c:pt idx="178">
                  <c:v>178.1</c:v>
                </c:pt>
                <c:pt idx="179">
                  <c:v>179.1</c:v>
                </c:pt>
                <c:pt idx="180">
                  <c:v>180.1</c:v>
                </c:pt>
                <c:pt idx="181">
                  <c:v>181.1</c:v>
                </c:pt>
                <c:pt idx="182">
                  <c:v>182.1</c:v>
                </c:pt>
                <c:pt idx="183">
                  <c:v>183.1</c:v>
                </c:pt>
                <c:pt idx="184">
                  <c:v>184.1</c:v>
                </c:pt>
                <c:pt idx="185">
                  <c:v>185.1</c:v>
                </c:pt>
                <c:pt idx="186">
                  <c:v>186.1</c:v>
                </c:pt>
                <c:pt idx="187">
                  <c:v>187.1</c:v>
                </c:pt>
                <c:pt idx="188">
                  <c:v>188.1</c:v>
                </c:pt>
                <c:pt idx="189">
                  <c:v>189.1</c:v>
                </c:pt>
                <c:pt idx="190">
                  <c:v>190.1</c:v>
                </c:pt>
                <c:pt idx="191">
                  <c:v>191.1</c:v>
                </c:pt>
                <c:pt idx="192">
                  <c:v>192.1</c:v>
                </c:pt>
                <c:pt idx="193">
                  <c:v>193.1</c:v>
                </c:pt>
                <c:pt idx="194">
                  <c:v>194.1</c:v>
                </c:pt>
                <c:pt idx="195">
                  <c:v>195.1</c:v>
                </c:pt>
                <c:pt idx="196">
                  <c:v>196.1</c:v>
                </c:pt>
                <c:pt idx="197">
                  <c:v>197.1</c:v>
                </c:pt>
                <c:pt idx="198">
                  <c:v>198.1</c:v>
                </c:pt>
                <c:pt idx="199">
                  <c:v>199.1</c:v>
                </c:pt>
                <c:pt idx="200">
                  <c:v>200.1</c:v>
                </c:pt>
                <c:pt idx="201">
                  <c:v>201.1</c:v>
                </c:pt>
                <c:pt idx="202">
                  <c:v>202.1</c:v>
                </c:pt>
                <c:pt idx="203">
                  <c:v>203.1</c:v>
                </c:pt>
                <c:pt idx="204">
                  <c:v>204.1</c:v>
                </c:pt>
                <c:pt idx="205">
                  <c:v>205.1</c:v>
                </c:pt>
                <c:pt idx="206">
                  <c:v>206.1</c:v>
                </c:pt>
                <c:pt idx="207">
                  <c:v>207.1</c:v>
                </c:pt>
                <c:pt idx="208">
                  <c:v>208.1</c:v>
                </c:pt>
                <c:pt idx="209">
                  <c:v>209.1</c:v>
                </c:pt>
                <c:pt idx="210">
                  <c:v>210.1</c:v>
                </c:pt>
                <c:pt idx="211">
                  <c:v>211.1</c:v>
                </c:pt>
                <c:pt idx="212">
                  <c:v>212.1</c:v>
                </c:pt>
                <c:pt idx="213">
                  <c:v>213.1</c:v>
                </c:pt>
                <c:pt idx="214">
                  <c:v>214.1</c:v>
                </c:pt>
                <c:pt idx="215">
                  <c:v>215.1</c:v>
                </c:pt>
                <c:pt idx="216">
                  <c:v>216.1</c:v>
                </c:pt>
                <c:pt idx="217">
                  <c:v>217.1</c:v>
                </c:pt>
                <c:pt idx="218">
                  <c:v>218.1</c:v>
                </c:pt>
                <c:pt idx="219">
                  <c:v>219.1</c:v>
                </c:pt>
                <c:pt idx="220">
                  <c:v>220.1</c:v>
                </c:pt>
                <c:pt idx="221">
                  <c:v>221.1</c:v>
                </c:pt>
                <c:pt idx="222">
                  <c:v>222.1</c:v>
                </c:pt>
                <c:pt idx="223">
                  <c:v>223.1</c:v>
                </c:pt>
                <c:pt idx="224">
                  <c:v>224.1</c:v>
                </c:pt>
                <c:pt idx="225">
                  <c:v>225.1</c:v>
                </c:pt>
                <c:pt idx="226">
                  <c:v>226.1</c:v>
                </c:pt>
                <c:pt idx="227">
                  <c:v>227.1</c:v>
                </c:pt>
                <c:pt idx="228">
                  <c:v>228.1</c:v>
                </c:pt>
                <c:pt idx="229">
                  <c:v>229.1</c:v>
                </c:pt>
                <c:pt idx="230">
                  <c:v>230.1</c:v>
                </c:pt>
                <c:pt idx="231">
                  <c:v>231.1</c:v>
                </c:pt>
                <c:pt idx="232">
                  <c:v>232.1</c:v>
                </c:pt>
                <c:pt idx="233">
                  <c:v>233.1</c:v>
                </c:pt>
                <c:pt idx="234">
                  <c:v>234.1</c:v>
                </c:pt>
                <c:pt idx="235">
                  <c:v>235.1</c:v>
                </c:pt>
                <c:pt idx="236">
                  <c:v>236.1</c:v>
                </c:pt>
                <c:pt idx="237">
                  <c:v>237.1</c:v>
                </c:pt>
                <c:pt idx="238">
                  <c:v>238.1</c:v>
                </c:pt>
                <c:pt idx="239">
                  <c:v>239.1</c:v>
                </c:pt>
                <c:pt idx="240">
                  <c:v>240.1</c:v>
                </c:pt>
                <c:pt idx="241">
                  <c:v>241.1</c:v>
                </c:pt>
                <c:pt idx="242">
                  <c:v>242.1</c:v>
                </c:pt>
                <c:pt idx="243">
                  <c:v>243.1</c:v>
                </c:pt>
                <c:pt idx="244">
                  <c:v>244.1</c:v>
                </c:pt>
                <c:pt idx="245">
                  <c:v>245.1</c:v>
                </c:pt>
                <c:pt idx="246">
                  <c:v>246.1</c:v>
                </c:pt>
                <c:pt idx="247">
                  <c:v>247.1</c:v>
                </c:pt>
                <c:pt idx="248">
                  <c:v>248.1</c:v>
                </c:pt>
                <c:pt idx="249">
                  <c:v>249.1</c:v>
                </c:pt>
                <c:pt idx="250">
                  <c:v>250.1</c:v>
                </c:pt>
                <c:pt idx="251">
                  <c:v>251.1</c:v>
                </c:pt>
                <c:pt idx="252">
                  <c:v>252.1</c:v>
                </c:pt>
                <c:pt idx="253">
                  <c:v>253.1</c:v>
                </c:pt>
                <c:pt idx="254">
                  <c:v>254.1</c:v>
                </c:pt>
                <c:pt idx="255">
                  <c:v>255.1</c:v>
                </c:pt>
                <c:pt idx="256">
                  <c:v>256.1</c:v>
                </c:pt>
                <c:pt idx="257">
                  <c:v>257.1</c:v>
                </c:pt>
                <c:pt idx="258">
                  <c:v>258.1</c:v>
                </c:pt>
                <c:pt idx="259">
                  <c:v>259.1</c:v>
                </c:pt>
                <c:pt idx="260">
                  <c:v>260.1</c:v>
                </c:pt>
                <c:pt idx="261">
                  <c:v>261.1</c:v>
                </c:pt>
                <c:pt idx="262">
                  <c:v>262.1</c:v>
                </c:pt>
                <c:pt idx="263">
                  <c:v>263.1</c:v>
                </c:pt>
                <c:pt idx="264">
                  <c:v>264.1</c:v>
                </c:pt>
                <c:pt idx="265">
                  <c:v>265.1</c:v>
                </c:pt>
                <c:pt idx="266">
                  <c:v>266.1</c:v>
                </c:pt>
                <c:pt idx="267">
                  <c:v>267.1</c:v>
                </c:pt>
                <c:pt idx="268">
                  <c:v>268.1</c:v>
                </c:pt>
                <c:pt idx="269">
                  <c:v>269.1</c:v>
                </c:pt>
                <c:pt idx="270">
                  <c:v>270.1</c:v>
                </c:pt>
                <c:pt idx="271">
                  <c:v>271.1</c:v>
                </c:pt>
                <c:pt idx="272">
                  <c:v>272.1</c:v>
                </c:pt>
                <c:pt idx="273">
                  <c:v>273.1</c:v>
                </c:pt>
                <c:pt idx="274">
                  <c:v>274.1</c:v>
                </c:pt>
                <c:pt idx="275">
                  <c:v>275.1</c:v>
                </c:pt>
                <c:pt idx="276">
                  <c:v>276.1</c:v>
                </c:pt>
                <c:pt idx="277">
                  <c:v>277.1</c:v>
                </c:pt>
                <c:pt idx="278">
                  <c:v>278.1</c:v>
                </c:pt>
                <c:pt idx="279">
                  <c:v>279.1</c:v>
                </c:pt>
                <c:pt idx="280">
                  <c:v>280.1</c:v>
                </c:pt>
                <c:pt idx="281">
                  <c:v>281.1</c:v>
                </c:pt>
                <c:pt idx="282">
                  <c:v>282.1</c:v>
                </c:pt>
                <c:pt idx="283">
                  <c:v>283.1</c:v>
                </c:pt>
                <c:pt idx="284">
                  <c:v>284.1</c:v>
                </c:pt>
                <c:pt idx="285">
                  <c:v>285.1</c:v>
                </c:pt>
                <c:pt idx="286">
                  <c:v>286.1</c:v>
                </c:pt>
                <c:pt idx="287">
                  <c:v>287.1</c:v>
                </c:pt>
                <c:pt idx="288">
                  <c:v>288.1</c:v>
                </c:pt>
                <c:pt idx="289">
                  <c:v>289.1</c:v>
                </c:pt>
                <c:pt idx="290">
                  <c:v>290.1</c:v>
                </c:pt>
                <c:pt idx="291">
                  <c:v>291.1</c:v>
                </c:pt>
                <c:pt idx="292">
                  <c:v>292.1</c:v>
                </c:pt>
                <c:pt idx="293">
                  <c:v>293.1</c:v>
                </c:pt>
                <c:pt idx="294">
                  <c:v>294.1</c:v>
                </c:pt>
                <c:pt idx="295">
                  <c:v>295.1</c:v>
                </c:pt>
                <c:pt idx="296">
                  <c:v>296.1</c:v>
                </c:pt>
                <c:pt idx="297">
                  <c:v>297.1</c:v>
                </c:pt>
                <c:pt idx="298">
                  <c:v>298.1</c:v>
                </c:pt>
                <c:pt idx="299">
                  <c:v>299.1</c:v>
                </c:pt>
                <c:pt idx="300">
                  <c:v>300.1</c:v>
                </c:pt>
                <c:pt idx="301">
                  <c:v>301.1</c:v>
                </c:pt>
                <c:pt idx="302">
                  <c:v>302.1</c:v>
                </c:pt>
                <c:pt idx="303">
                  <c:v>303.1</c:v>
                </c:pt>
                <c:pt idx="304">
                  <c:v>304.1</c:v>
                </c:pt>
                <c:pt idx="305">
                  <c:v>305.1</c:v>
                </c:pt>
                <c:pt idx="306">
                  <c:v>306.1</c:v>
                </c:pt>
                <c:pt idx="307">
                  <c:v>307.1</c:v>
                </c:pt>
                <c:pt idx="308">
                  <c:v>308.1</c:v>
                </c:pt>
                <c:pt idx="309">
                  <c:v>309.1</c:v>
                </c:pt>
                <c:pt idx="310">
                  <c:v>310.1</c:v>
                </c:pt>
                <c:pt idx="311">
                  <c:v>311.1</c:v>
                </c:pt>
                <c:pt idx="312">
                  <c:v>312.1</c:v>
                </c:pt>
                <c:pt idx="313">
                  <c:v>313.1</c:v>
                </c:pt>
                <c:pt idx="314">
                  <c:v>314.1</c:v>
                </c:pt>
                <c:pt idx="315">
                  <c:v>315.1</c:v>
                </c:pt>
                <c:pt idx="316">
                  <c:v>316.1</c:v>
                </c:pt>
                <c:pt idx="317">
                  <c:v>317.1</c:v>
                </c:pt>
                <c:pt idx="318">
                  <c:v>318.1</c:v>
                </c:pt>
                <c:pt idx="319">
                  <c:v>319.1</c:v>
                </c:pt>
                <c:pt idx="320">
                  <c:v>320.1</c:v>
                </c:pt>
                <c:pt idx="321">
                  <c:v>321.1</c:v>
                </c:pt>
                <c:pt idx="322">
                  <c:v>322.1</c:v>
                </c:pt>
                <c:pt idx="323">
                  <c:v>323.1</c:v>
                </c:pt>
                <c:pt idx="324">
                  <c:v>324.1</c:v>
                </c:pt>
                <c:pt idx="325">
                  <c:v>325.1</c:v>
                </c:pt>
                <c:pt idx="326">
                  <c:v>326.1</c:v>
                </c:pt>
                <c:pt idx="327">
                  <c:v>327.1</c:v>
                </c:pt>
                <c:pt idx="328">
                  <c:v>328.1</c:v>
                </c:pt>
                <c:pt idx="329">
                  <c:v>329.1</c:v>
                </c:pt>
                <c:pt idx="330">
                  <c:v>330.1</c:v>
                </c:pt>
                <c:pt idx="331">
                  <c:v>331.1</c:v>
                </c:pt>
                <c:pt idx="332">
                  <c:v>332.1</c:v>
                </c:pt>
                <c:pt idx="333">
                  <c:v>333.1</c:v>
                </c:pt>
                <c:pt idx="334">
                  <c:v>334.1</c:v>
                </c:pt>
                <c:pt idx="335">
                  <c:v>335.1</c:v>
                </c:pt>
                <c:pt idx="336">
                  <c:v>336.1</c:v>
                </c:pt>
                <c:pt idx="337">
                  <c:v>337.1</c:v>
                </c:pt>
                <c:pt idx="338">
                  <c:v>338.1</c:v>
                </c:pt>
                <c:pt idx="339">
                  <c:v>339.1</c:v>
                </c:pt>
                <c:pt idx="340">
                  <c:v>340.1</c:v>
                </c:pt>
                <c:pt idx="341">
                  <c:v>341.1</c:v>
                </c:pt>
                <c:pt idx="342">
                  <c:v>342.1</c:v>
                </c:pt>
                <c:pt idx="343">
                  <c:v>343.1</c:v>
                </c:pt>
                <c:pt idx="344">
                  <c:v>344.1</c:v>
                </c:pt>
                <c:pt idx="345">
                  <c:v>345.1</c:v>
                </c:pt>
                <c:pt idx="346">
                  <c:v>346.1</c:v>
                </c:pt>
                <c:pt idx="347">
                  <c:v>347.1</c:v>
                </c:pt>
                <c:pt idx="348">
                  <c:v>348.1</c:v>
                </c:pt>
                <c:pt idx="349">
                  <c:v>349.1</c:v>
                </c:pt>
                <c:pt idx="350">
                  <c:v>350.1</c:v>
                </c:pt>
                <c:pt idx="351">
                  <c:v>351.1</c:v>
                </c:pt>
                <c:pt idx="352">
                  <c:v>352.1</c:v>
                </c:pt>
                <c:pt idx="353">
                  <c:v>353.1</c:v>
                </c:pt>
                <c:pt idx="354">
                  <c:v>354.1</c:v>
                </c:pt>
                <c:pt idx="355">
                  <c:v>355.1</c:v>
                </c:pt>
                <c:pt idx="356">
                  <c:v>356.1</c:v>
                </c:pt>
                <c:pt idx="357">
                  <c:v>357.1</c:v>
                </c:pt>
                <c:pt idx="358">
                  <c:v>358.1</c:v>
                </c:pt>
                <c:pt idx="359">
                  <c:v>359.1</c:v>
                </c:pt>
                <c:pt idx="360">
                  <c:v>360.1</c:v>
                </c:pt>
                <c:pt idx="361">
                  <c:v>361.1</c:v>
                </c:pt>
                <c:pt idx="362">
                  <c:v>362.1</c:v>
                </c:pt>
                <c:pt idx="363">
                  <c:v>363.1</c:v>
                </c:pt>
                <c:pt idx="364">
                  <c:v>364.1</c:v>
                </c:pt>
                <c:pt idx="365">
                  <c:v>365.1</c:v>
                </c:pt>
                <c:pt idx="366">
                  <c:v>366.1</c:v>
                </c:pt>
                <c:pt idx="367">
                  <c:v>367.1</c:v>
                </c:pt>
                <c:pt idx="368">
                  <c:v>368.1</c:v>
                </c:pt>
                <c:pt idx="369">
                  <c:v>369.1</c:v>
                </c:pt>
                <c:pt idx="370">
                  <c:v>370.1</c:v>
                </c:pt>
                <c:pt idx="371">
                  <c:v>371.1</c:v>
                </c:pt>
                <c:pt idx="372">
                  <c:v>372.1</c:v>
                </c:pt>
                <c:pt idx="373">
                  <c:v>373.1</c:v>
                </c:pt>
                <c:pt idx="374">
                  <c:v>374.1</c:v>
                </c:pt>
                <c:pt idx="375">
                  <c:v>375.1</c:v>
                </c:pt>
                <c:pt idx="376">
                  <c:v>376.1</c:v>
                </c:pt>
                <c:pt idx="377">
                  <c:v>377.1</c:v>
                </c:pt>
                <c:pt idx="378">
                  <c:v>378.1</c:v>
                </c:pt>
                <c:pt idx="379">
                  <c:v>379.1</c:v>
                </c:pt>
                <c:pt idx="380">
                  <c:v>380.1</c:v>
                </c:pt>
                <c:pt idx="381">
                  <c:v>381.1</c:v>
                </c:pt>
                <c:pt idx="382">
                  <c:v>382.1</c:v>
                </c:pt>
                <c:pt idx="383">
                  <c:v>383.1</c:v>
                </c:pt>
                <c:pt idx="384">
                  <c:v>384.1</c:v>
                </c:pt>
                <c:pt idx="385">
                  <c:v>385.1</c:v>
                </c:pt>
                <c:pt idx="386">
                  <c:v>386.1</c:v>
                </c:pt>
                <c:pt idx="387">
                  <c:v>387.1</c:v>
                </c:pt>
                <c:pt idx="388">
                  <c:v>388.1</c:v>
                </c:pt>
                <c:pt idx="389">
                  <c:v>389.1</c:v>
                </c:pt>
                <c:pt idx="390">
                  <c:v>390.1</c:v>
                </c:pt>
                <c:pt idx="391">
                  <c:v>391.1</c:v>
                </c:pt>
                <c:pt idx="392">
                  <c:v>392.1</c:v>
                </c:pt>
                <c:pt idx="393">
                  <c:v>393.1</c:v>
                </c:pt>
                <c:pt idx="394">
                  <c:v>394.1</c:v>
                </c:pt>
                <c:pt idx="395">
                  <c:v>395.1</c:v>
                </c:pt>
                <c:pt idx="396">
                  <c:v>396.1</c:v>
                </c:pt>
                <c:pt idx="397">
                  <c:v>397.1</c:v>
                </c:pt>
                <c:pt idx="398">
                  <c:v>398.1</c:v>
                </c:pt>
                <c:pt idx="399">
                  <c:v>399.1</c:v>
                </c:pt>
                <c:pt idx="400">
                  <c:v>400.1</c:v>
                </c:pt>
                <c:pt idx="401">
                  <c:v>401.1</c:v>
                </c:pt>
                <c:pt idx="402">
                  <c:v>402.1</c:v>
                </c:pt>
                <c:pt idx="403">
                  <c:v>403.1</c:v>
                </c:pt>
                <c:pt idx="404">
                  <c:v>404.1</c:v>
                </c:pt>
                <c:pt idx="405">
                  <c:v>405.1</c:v>
                </c:pt>
                <c:pt idx="406">
                  <c:v>406.1</c:v>
                </c:pt>
                <c:pt idx="407">
                  <c:v>407.1</c:v>
                </c:pt>
                <c:pt idx="408">
                  <c:v>408.1</c:v>
                </c:pt>
                <c:pt idx="409">
                  <c:v>409.1</c:v>
                </c:pt>
                <c:pt idx="410">
                  <c:v>410.1</c:v>
                </c:pt>
                <c:pt idx="411">
                  <c:v>411.1</c:v>
                </c:pt>
                <c:pt idx="412">
                  <c:v>412.1</c:v>
                </c:pt>
                <c:pt idx="413">
                  <c:v>413.1</c:v>
                </c:pt>
                <c:pt idx="414">
                  <c:v>414.1</c:v>
                </c:pt>
                <c:pt idx="415">
                  <c:v>415.1</c:v>
                </c:pt>
                <c:pt idx="416">
                  <c:v>416.1</c:v>
                </c:pt>
                <c:pt idx="417">
                  <c:v>417.1</c:v>
                </c:pt>
                <c:pt idx="418">
                  <c:v>418.1</c:v>
                </c:pt>
                <c:pt idx="419">
                  <c:v>419.1</c:v>
                </c:pt>
                <c:pt idx="420">
                  <c:v>420.1</c:v>
                </c:pt>
                <c:pt idx="421">
                  <c:v>421.1</c:v>
                </c:pt>
                <c:pt idx="422">
                  <c:v>422.1</c:v>
                </c:pt>
                <c:pt idx="423">
                  <c:v>423.1</c:v>
                </c:pt>
                <c:pt idx="424">
                  <c:v>424.1</c:v>
                </c:pt>
                <c:pt idx="425">
                  <c:v>425.1</c:v>
                </c:pt>
                <c:pt idx="426">
                  <c:v>426.1</c:v>
                </c:pt>
                <c:pt idx="427">
                  <c:v>427.1</c:v>
                </c:pt>
                <c:pt idx="428">
                  <c:v>428.1</c:v>
                </c:pt>
                <c:pt idx="429">
                  <c:v>429.1</c:v>
                </c:pt>
                <c:pt idx="430">
                  <c:v>430.1</c:v>
                </c:pt>
                <c:pt idx="431">
                  <c:v>431.1</c:v>
                </c:pt>
                <c:pt idx="432">
                  <c:v>432.1</c:v>
                </c:pt>
                <c:pt idx="433">
                  <c:v>433.1</c:v>
                </c:pt>
                <c:pt idx="434">
                  <c:v>434.1</c:v>
                </c:pt>
                <c:pt idx="435">
                  <c:v>435.1</c:v>
                </c:pt>
                <c:pt idx="436">
                  <c:v>436.1</c:v>
                </c:pt>
                <c:pt idx="437">
                  <c:v>437.1</c:v>
                </c:pt>
                <c:pt idx="438">
                  <c:v>438.1</c:v>
                </c:pt>
                <c:pt idx="439">
                  <c:v>439.1</c:v>
                </c:pt>
                <c:pt idx="440">
                  <c:v>440.1</c:v>
                </c:pt>
                <c:pt idx="441">
                  <c:v>441.1</c:v>
                </c:pt>
                <c:pt idx="442">
                  <c:v>442.1</c:v>
                </c:pt>
                <c:pt idx="443">
                  <c:v>443.1</c:v>
                </c:pt>
                <c:pt idx="444">
                  <c:v>444.1</c:v>
                </c:pt>
                <c:pt idx="445">
                  <c:v>445.1</c:v>
                </c:pt>
                <c:pt idx="446">
                  <c:v>446.1</c:v>
                </c:pt>
                <c:pt idx="447">
                  <c:v>447.1</c:v>
                </c:pt>
                <c:pt idx="448">
                  <c:v>448.1</c:v>
                </c:pt>
                <c:pt idx="449">
                  <c:v>449.1</c:v>
                </c:pt>
                <c:pt idx="450">
                  <c:v>450.1</c:v>
                </c:pt>
                <c:pt idx="451">
                  <c:v>451.1</c:v>
                </c:pt>
                <c:pt idx="452">
                  <c:v>452.1</c:v>
                </c:pt>
                <c:pt idx="453">
                  <c:v>453.1</c:v>
                </c:pt>
                <c:pt idx="454">
                  <c:v>454.1</c:v>
                </c:pt>
                <c:pt idx="455">
                  <c:v>455.1</c:v>
                </c:pt>
                <c:pt idx="456">
                  <c:v>456.1</c:v>
                </c:pt>
                <c:pt idx="457">
                  <c:v>457.1</c:v>
                </c:pt>
                <c:pt idx="458">
                  <c:v>458.1</c:v>
                </c:pt>
                <c:pt idx="459">
                  <c:v>459.1</c:v>
                </c:pt>
                <c:pt idx="460">
                  <c:v>460.1</c:v>
                </c:pt>
                <c:pt idx="461">
                  <c:v>461.1</c:v>
                </c:pt>
                <c:pt idx="462">
                  <c:v>462.1</c:v>
                </c:pt>
                <c:pt idx="463">
                  <c:v>463.1</c:v>
                </c:pt>
                <c:pt idx="464">
                  <c:v>464.1</c:v>
                </c:pt>
                <c:pt idx="465">
                  <c:v>465.1</c:v>
                </c:pt>
                <c:pt idx="466">
                  <c:v>466.1</c:v>
                </c:pt>
                <c:pt idx="467">
                  <c:v>467.1</c:v>
                </c:pt>
                <c:pt idx="468">
                  <c:v>468.1</c:v>
                </c:pt>
                <c:pt idx="469">
                  <c:v>469.1</c:v>
                </c:pt>
                <c:pt idx="470">
                  <c:v>470.1</c:v>
                </c:pt>
                <c:pt idx="471">
                  <c:v>471.1</c:v>
                </c:pt>
                <c:pt idx="472">
                  <c:v>472.1</c:v>
                </c:pt>
                <c:pt idx="473">
                  <c:v>473.1</c:v>
                </c:pt>
                <c:pt idx="474">
                  <c:v>474.1</c:v>
                </c:pt>
                <c:pt idx="475">
                  <c:v>475.1</c:v>
                </c:pt>
                <c:pt idx="476">
                  <c:v>476.1</c:v>
                </c:pt>
                <c:pt idx="477">
                  <c:v>477.1</c:v>
                </c:pt>
                <c:pt idx="478">
                  <c:v>478.1</c:v>
                </c:pt>
                <c:pt idx="479">
                  <c:v>479.1</c:v>
                </c:pt>
                <c:pt idx="480">
                  <c:v>480.1</c:v>
                </c:pt>
                <c:pt idx="481">
                  <c:v>481.1</c:v>
                </c:pt>
                <c:pt idx="482">
                  <c:v>482.1</c:v>
                </c:pt>
                <c:pt idx="483">
                  <c:v>483.1</c:v>
                </c:pt>
                <c:pt idx="484">
                  <c:v>484.1</c:v>
                </c:pt>
                <c:pt idx="485">
                  <c:v>485.1</c:v>
                </c:pt>
                <c:pt idx="486">
                  <c:v>486.1</c:v>
                </c:pt>
                <c:pt idx="487">
                  <c:v>487.1</c:v>
                </c:pt>
                <c:pt idx="488">
                  <c:v>488.1</c:v>
                </c:pt>
                <c:pt idx="489">
                  <c:v>489.1</c:v>
                </c:pt>
                <c:pt idx="490">
                  <c:v>490.1</c:v>
                </c:pt>
                <c:pt idx="491">
                  <c:v>491.1</c:v>
                </c:pt>
                <c:pt idx="492">
                  <c:v>492.1</c:v>
                </c:pt>
                <c:pt idx="493">
                  <c:v>493.1</c:v>
                </c:pt>
                <c:pt idx="494">
                  <c:v>494.1</c:v>
                </c:pt>
                <c:pt idx="495">
                  <c:v>495.1</c:v>
                </c:pt>
                <c:pt idx="496">
                  <c:v>496.1</c:v>
                </c:pt>
                <c:pt idx="497">
                  <c:v>497.1</c:v>
                </c:pt>
                <c:pt idx="498">
                  <c:v>498.1</c:v>
                </c:pt>
                <c:pt idx="499">
                  <c:v>499.1</c:v>
                </c:pt>
                <c:pt idx="500">
                  <c:v>500.1</c:v>
                </c:pt>
                <c:pt idx="501">
                  <c:v>501.1</c:v>
                </c:pt>
                <c:pt idx="502">
                  <c:v>502.1</c:v>
                </c:pt>
                <c:pt idx="503">
                  <c:v>503.1</c:v>
                </c:pt>
                <c:pt idx="504">
                  <c:v>504.1</c:v>
                </c:pt>
                <c:pt idx="505">
                  <c:v>505.1</c:v>
                </c:pt>
                <c:pt idx="506">
                  <c:v>506.1</c:v>
                </c:pt>
                <c:pt idx="507">
                  <c:v>507.1</c:v>
                </c:pt>
                <c:pt idx="508">
                  <c:v>508.1</c:v>
                </c:pt>
                <c:pt idx="509">
                  <c:v>509.1</c:v>
                </c:pt>
                <c:pt idx="510">
                  <c:v>510.1</c:v>
                </c:pt>
                <c:pt idx="511">
                  <c:v>511.1</c:v>
                </c:pt>
                <c:pt idx="512">
                  <c:v>512.1</c:v>
                </c:pt>
                <c:pt idx="513">
                  <c:v>513.1</c:v>
                </c:pt>
                <c:pt idx="514">
                  <c:v>514.1</c:v>
                </c:pt>
                <c:pt idx="515">
                  <c:v>515.1</c:v>
                </c:pt>
                <c:pt idx="516">
                  <c:v>516.1</c:v>
                </c:pt>
                <c:pt idx="517">
                  <c:v>517.1</c:v>
                </c:pt>
                <c:pt idx="518">
                  <c:v>518.1</c:v>
                </c:pt>
                <c:pt idx="519">
                  <c:v>519.1</c:v>
                </c:pt>
                <c:pt idx="520">
                  <c:v>520.1</c:v>
                </c:pt>
                <c:pt idx="521">
                  <c:v>521.1</c:v>
                </c:pt>
                <c:pt idx="522">
                  <c:v>522.1</c:v>
                </c:pt>
                <c:pt idx="523">
                  <c:v>523.1</c:v>
                </c:pt>
                <c:pt idx="524">
                  <c:v>524.1</c:v>
                </c:pt>
                <c:pt idx="525">
                  <c:v>525.1</c:v>
                </c:pt>
                <c:pt idx="526">
                  <c:v>526.1</c:v>
                </c:pt>
                <c:pt idx="527">
                  <c:v>527.1</c:v>
                </c:pt>
                <c:pt idx="528">
                  <c:v>528.1</c:v>
                </c:pt>
                <c:pt idx="529">
                  <c:v>529.1</c:v>
                </c:pt>
                <c:pt idx="530">
                  <c:v>530.1</c:v>
                </c:pt>
                <c:pt idx="531">
                  <c:v>531.1</c:v>
                </c:pt>
                <c:pt idx="532">
                  <c:v>532.1</c:v>
                </c:pt>
                <c:pt idx="533">
                  <c:v>533.1</c:v>
                </c:pt>
                <c:pt idx="534">
                  <c:v>534.1</c:v>
                </c:pt>
                <c:pt idx="535">
                  <c:v>535.1</c:v>
                </c:pt>
                <c:pt idx="536">
                  <c:v>536.1</c:v>
                </c:pt>
                <c:pt idx="537">
                  <c:v>537.1</c:v>
                </c:pt>
                <c:pt idx="538">
                  <c:v>538.1</c:v>
                </c:pt>
                <c:pt idx="539">
                  <c:v>539.1</c:v>
                </c:pt>
                <c:pt idx="540">
                  <c:v>540.1</c:v>
                </c:pt>
                <c:pt idx="541">
                  <c:v>541.1</c:v>
                </c:pt>
                <c:pt idx="542">
                  <c:v>542.1</c:v>
                </c:pt>
                <c:pt idx="543">
                  <c:v>543.1</c:v>
                </c:pt>
                <c:pt idx="544">
                  <c:v>544.1</c:v>
                </c:pt>
                <c:pt idx="545">
                  <c:v>545.1</c:v>
                </c:pt>
                <c:pt idx="546">
                  <c:v>546.1</c:v>
                </c:pt>
                <c:pt idx="547">
                  <c:v>547.1</c:v>
                </c:pt>
                <c:pt idx="548">
                  <c:v>548.1</c:v>
                </c:pt>
                <c:pt idx="549">
                  <c:v>549.1</c:v>
                </c:pt>
                <c:pt idx="550">
                  <c:v>550.1</c:v>
                </c:pt>
                <c:pt idx="551">
                  <c:v>551.1</c:v>
                </c:pt>
                <c:pt idx="552">
                  <c:v>552.1</c:v>
                </c:pt>
                <c:pt idx="553">
                  <c:v>553.1</c:v>
                </c:pt>
                <c:pt idx="554">
                  <c:v>554.1</c:v>
                </c:pt>
                <c:pt idx="555">
                  <c:v>555.1</c:v>
                </c:pt>
                <c:pt idx="556">
                  <c:v>556.1</c:v>
                </c:pt>
                <c:pt idx="557">
                  <c:v>557.1</c:v>
                </c:pt>
                <c:pt idx="558">
                  <c:v>558.1</c:v>
                </c:pt>
                <c:pt idx="559">
                  <c:v>559.1</c:v>
                </c:pt>
                <c:pt idx="560">
                  <c:v>560.1</c:v>
                </c:pt>
                <c:pt idx="561">
                  <c:v>561.1</c:v>
                </c:pt>
                <c:pt idx="562">
                  <c:v>562.1</c:v>
                </c:pt>
                <c:pt idx="563">
                  <c:v>563.1</c:v>
                </c:pt>
                <c:pt idx="564">
                  <c:v>564.1</c:v>
                </c:pt>
                <c:pt idx="565">
                  <c:v>565.1</c:v>
                </c:pt>
                <c:pt idx="566">
                  <c:v>566.1</c:v>
                </c:pt>
                <c:pt idx="567">
                  <c:v>567.1</c:v>
                </c:pt>
                <c:pt idx="568">
                  <c:v>568.1</c:v>
                </c:pt>
                <c:pt idx="569">
                  <c:v>569.1</c:v>
                </c:pt>
                <c:pt idx="570">
                  <c:v>570.1</c:v>
                </c:pt>
                <c:pt idx="571">
                  <c:v>571.1</c:v>
                </c:pt>
                <c:pt idx="572">
                  <c:v>572.1</c:v>
                </c:pt>
                <c:pt idx="573">
                  <c:v>573.1</c:v>
                </c:pt>
                <c:pt idx="574">
                  <c:v>574.1</c:v>
                </c:pt>
                <c:pt idx="575">
                  <c:v>575.1</c:v>
                </c:pt>
                <c:pt idx="576">
                  <c:v>576.1</c:v>
                </c:pt>
                <c:pt idx="577">
                  <c:v>577.1</c:v>
                </c:pt>
                <c:pt idx="578">
                  <c:v>578.1</c:v>
                </c:pt>
                <c:pt idx="579">
                  <c:v>579.1</c:v>
                </c:pt>
                <c:pt idx="580">
                  <c:v>580.1</c:v>
                </c:pt>
                <c:pt idx="581">
                  <c:v>581.1</c:v>
                </c:pt>
                <c:pt idx="582">
                  <c:v>582.1</c:v>
                </c:pt>
                <c:pt idx="583">
                  <c:v>583.1</c:v>
                </c:pt>
                <c:pt idx="584">
                  <c:v>584.1</c:v>
                </c:pt>
                <c:pt idx="585">
                  <c:v>585.1</c:v>
                </c:pt>
                <c:pt idx="586">
                  <c:v>586.1</c:v>
                </c:pt>
                <c:pt idx="587">
                  <c:v>587.1</c:v>
                </c:pt>
                <c:pt idx="588">
                  <c:v>588.1</c:v>
                </c:pt>
                <c:pt idx="589">
                  <c:v>589.1</c:v>
                </c:pt>
                <c:pt idx="590">
                  <c:v>590.1</c:v>
                </c:pt>
                <c:pt idx="591">
                  <c:v>591.1</c:v>
                </c:pt>
                <c:pt idx="592">
                  <c:v>592.1</c:v>
                </c:pt>
                <c:pt idx="593">
                  <c:v>593.1</c:v>
                </c:pt>
                <c:pt idx="594">
                  <c:v>594.1</c:v>
                </c:pt>
                <c:pt idx="595">
                  <c:v>595.1</c:v>
                </c:pt>
                <c:pt idx="596">
                  <c:v>596.1</c:v>
                </c:pt>
                <c:pt idx="597">
                  <c:v>597.1</c:v>
                </c:pt>
                <c:pt idx="598">
                  <c:v>598.1</c:v>
                </c:pt>
                <c:pt idx="599">
                  <c:v>599.1</c:v>
                </c:pt>
                <c:pt idx="600">
                  <c:v>600.1</c:v>
                </c:pt>
                <c:pt idx="601">
                  <c:v>601.1</c:v>
                </c:pt>
                <c:pt idx="602">
                  <c:v>602.1</c:v>
                </c:pt>
                <c:pt idx="603">
                  <c:v>603.1</c:v>
                </c:pt>
                <c:pt idx="604">
                  <c:v>604.1</c:v>
                </c:pt>
                <c:pt idx="605">
                  <c:v>605.1</c:v>
                </c:pt>
                <c:pt idx="606">
                  <c:v>606.1</c:v>
                </c:pt>
                <c:pt idx="607">
                  <c:v>607.1</c:v>
                </c:pt>
                <c:pt idx="608">
                  <c:v>608.1</c:v>
                </c:pt>
                <c:pt idx="609">
                  <c:v>609.1</c:v>
                </c:pt>
                <c:pt idx="610">
                  <c:v>610.1</c:v>
                </c:pt>
                <c:pt idx="611">
                  <c:v>611.1</c:v>
                </c:pt>
                <c:pt idx="612">
                  <c:v>612.1</c:v>
                </c:pt>
                <c:pt idx="613">
                  <c:v>613.1</c:v>
                </c:pt>
                <c:pt idx="614">
                  <c:v>614.1</c:v>
                </c:pt>
                <c:pt idx="615">
                  <c:v>615.1</c:v>
                </c:pt>
                <c:pt idx="616">
                  <c:v>616.1</c:v>
                </c:pt>
                <c:pt idx="617">
                  <c:v>617.1</c:v>
                </c:pt>
                <c:pt idx="618">
                  <c:v>618.1</c:v>
                </c:pt>
                <c:pt idx="619">
                  <c:v>619.1</c:v>
                </c:pt>
                <c:pt idx="620">
                  <c:v>620.1</c:v>
                </c:pt>
                <c:pt idx="621">
                  <c:v>621.1</c:v>
                </c:pt>
                <c:pt idx="622">
                  <c:v>622.1</c:v>
                </c:pt>
                <c:pt idx="623">
                  <c:v>623.1</c:v>
                </c:pt>
                <c:pt idx="624">
                  <c:v>624.1</c:v>
                </c:pt>
                <c:pt idx="625">
                  <c:v>625.1</c:v>
                </c:pt>
                <c:pt idx="626">
                  <c:v>626.1</c:v>
                </c:pt>
                <c:pt idx="627">
                  <c:v>627.1</c:v>
                </c:pt>
                <c:pt idx="628">
                  <c:v>628.1</c:v>
                </c:pt>
                <c:pt idx="629">
                  <c:v>629.1</c:v>
                </c:pt>
                <c:pt idx="630">
                  <c:v>630.1</c:v>
                </c:pt>
                <c:pt idx="631">
                  <c:v>631.1</c:v>
                </c:pt>
                <c:pt idx="632">
                  <c:v>632.1</c:v>
                </c:pt>
                <c:pt idx="633">
                  <c:v>633.1</c:v>
                </c:pt>
                <c:pt idx="634">
                  <c:v>634.1</c:v>
                </c:pt>
                <c:pt idx="635">
                  <c:v>635.1</c:v>
                </c:pt>
                <c:pt idx="636">
                  <c:v>636.1</c:v>
                </c:pt>
                <c:pt idx="637">
                  <c:v>637.1</c:v>
                </c:pt>
                <c:pt idx="638">
                  <c:v>638.1</c:v>
                </c:pt>
                <c:pt idx="639">
                  <c:v>639.1</c:v>
                </c:pt>
                <c:pt idx="640">
                  <c:v>640.1</c:v>
                </c:pt>
                <c:pt idx="641">
                  <c:v>641.1</c:v>
                </c:pt>
                <c:pt idx="642">
                  <c:v>642.1</c:v>
                </c:pt>
                <c:pt idx="643">
                  <c:v>643.1</c:v>
                </c:pt>
                <c:pt idx="644">
                  <c:v>644.1</c:v>
                </c:pt>
                <c:pt idx="645">
                  <c:v>645.1</c:v>
                </c:pt>
                <c:pt idx="646">
                  <c:v>646.1</c:v>
                </c:pt>
                <c:pt idx="647">
                  <c:v>647.1</c:v>
                </c:pt>
                <c:pt idx="648">
                  <c:v>648.1</c:v>
                </c:pt>
                <c:pt idx="649">
                  <c:v>649.1</c:v>
                </c:pt>
                <c:pt idx="650">
                  <c:v>650.1</c:v>
                </c:pt>
                <c:pt idx="651">
                  <c:v>651.1</c:v>
                </c:pt>
                <c:pt idx="652">
                  <c:v>652.1</c:v>
                </c:pt>
                <c:pt idx="653">
                  <c:v>653.1</c:v>
                </c:pt>
                <c:pt idx="654">
                  <c:v>654.1</c:v>
                </c:pt>
                <c:pt idx="655">
                  <c:v>655.1</c:v>
                </c:pt>
                <c:pt idx="656">
                  <c:v>656.1</c:v>
                </c:pt>
                <c:pt idx="657">
                  <c:v>657.1</c:v>
                </c:pt>
                <c:pt idx="658">
                  <c:v>658.1</c:v>
                </c:pt>
                <c:pt idx="659">
                  <c:v>659.1</c:v>
                </c:pt>
                <c:pt idx="660">
                  <c:v>660.1</c:v>
                </c:pt>
                <c:pt idx="661">
                  <c:v>661.1</c:v>
                </c:pt>
                <c:pt idx="662">
                  <c:v>662.1</c:v>
                </c:pt>
                <c:pt idx="663">
                  <c:v>663.1</c:v>
                </c:pt>
                <c:pt idx="664">
                  <c:v>664.1</c:v>
                </c:pt>
                <c:pt idx="665">
                  <c:v>665.1</c:v>
                </c:pt>
                <c:pt idx="666">
                  <c:v>666.1</c:v>
                </c:pt>
                <c:pt idx="667">
                  <c:v>667.1</c:v>
                </c:pt>
                <c:pt idx="668">
                  <c:v>668.1</c:v>
                </c:pt>
                <c:pt idx="669">
                  <c:v>669.1</c:v>
                </c:pt>
                <c:pt idx="670">
                  <c:v>670.1</c:v>
                </c:pt>
                <c:pt idx="671">
                  <c:v>671.1</c:v>
                </c:pt>
                <c:pt idx="672">
                  <c:v>672.1</c:v>
                </c:pt>
                <c:pt idx="673">
                  <c:v>673.1</c:v>
                </c:pt>
                <c:pt idx="674">
                  <c:v>674.1</c:v>
                </c:pt>
                <c:pt idx="675">
                  <c:v>675.1</c:v>
                </c:pt>
                <c:pt idx="676">
                  <c:v>676.1</c:v>
                </c:pt>
                <c:pt idx="677">
                  <c:v>677.1</c:v>
                </c:pt>
                <c:pt idx="678">
                  <c:v>678.1</c:v>
                </c:pt>
                <c:pt idx="679">
                  <c:v>679.1</c:v>
                </c:pt>
                <c:pt idx="680">
                  <c:v>680.1</c:v>
                </c:pt>
                <c:pt idx="681">
                  <c:v>681.1</c:v>
                </c:pt>
                <c:pt idx="682">
                  <c:v>682.1</c:v>
                </c:pt>
                <c:pt idx="683">
                  <c:v>683.1</c:v>
                </c:pt>
                <c:pt idx="684">
                  <c:v>684.1</c:v>
                </c:pt>
                <c:pt idx="685">
                  <c:v>685.1</c:v>
                </c:pt>
                <c:pt idx="686">
                  <c:v>686.1</c:v>
                </c:pt>
                <c:pt idx="687">
                  <c:v>687.1</c:v>
                </c:pt>
                <c:pt idx="688">
                  <c:v>688.1</c:v>
                </c:pt>
                <c:pt idx="689">
                  <c:v>689.1</c:v>
                </c:pt>
                <c:pt idx="690">
                  <c:v>690.1</c:v>
                </c:pt>
                <c:pt idx="691">
                  <c:v>691.1</c:v>
                </c:pt>
                <c:pt idx="692">
                  <c:v>692.1</c:v>
                </c:pt>
                <c:pt idx="693">
                  <c:v>693.1</c:v>
                </c:pt>
                <c:pt idx="694">
                  <c:v>694.1</c:v>
                </c:pt>
                <c:pt idx="695">
                  <c:v>695.1</c:v>
                </c:pt>
                <c:pt idx="696">
                  <c:v>696.1</c:v>
                </c:pt>
                <c:pt idx="697">
                  <c:v>697.1</c:v>
                </c:pt>
                <c:pt idx="698">
                  <c:v>698.1</c:v>
                </c:pt>
                <c:pt idx="699">
                  <c:v>699.1</c:v>
                </c:pt>
              </c:numCache>
            </c:numRef>
          </c:xVal>
          <c:yVal>
            <c:numRef>
              <c:f>Phi_18_0kV_u_3p25mps!$U$7:$U$797</c:f>
              <c:numCache>
                <c:formatCode>General</c:formatCode>
                <c:ptCount val="791"/>
                <c:pt idx="0">
                  <c:v>1</c:v>
                </c:pt>
                <c:pt idx="1">
                  <c:v>1.08638181814769</c:v>
                </c:pt>
                <c:pt idx="2">
                  <c:v>1.0237645193131</c:v>
                </c:pt>
                <c:pt idx="3">
                  <c:v>1.06995924389228</c:v>
                </c:pt>
                <c:pt idx="4">
                  <c:v>0.998583095774842</c:v>
                </c:pt>
                <c:pt idx="5">
                  <c:v>1.02735906911216</c:v>
                </c:pt>
                <c:pt idx="6">
                  <c:v>0.997375616644281</c:v>
                </c:pt>
                <c:pt idx="7">
                  <c:v>1.01552829424199</c:v>
                </c:pt>
                <c:pt idx="8">
                  <c:v>1.00975154032023</c:v>
                </c:pt>
                <c:pt idx="9">
                  <c:v>1.0095316573784</c:v>
                </c:pt>
                <c:pt idx="10">
                  <c:v>1.0181156729075</c:v>
                </c:pt>
                <c:pt idx="11">
                  <c:v>1.01296826686925</c:v>
                </c:pt>
                <c:pt idx="12">
                  <c:v>1.04948680125827</c:v>
                </c:pt>
                <c:pt idx="13">
                  <c:v>1.0416393935843</c:v>
                </c:pt>
                <c:pt idx="14">
                  <c:v>1.05239756873822</c:v>
                </c:pt>
                <c:pt idx="15">
                  <c:v>1.02490496096139</c:v>
                </c:pt>
                <c:pt idx="16">
                  <c:v>1.03486833972558</c:v>
                </c:pt>
                <c:pt idx="17">
                  <c:v>1.0219421723952</c:v>
                </c:pt>
                <c:pt idx="18">
                  <c:v>1.06846967103635</c:v>
                </c:pt>
                <c:pt idx="19">
                  <c:v>1.04800849069935</c:v>
                </c:pt>
                <c:pt idx="20">
                  <c:v>1.03954594708812</c:v>
                </c:pt>
                <c:pt idx="21">
                  <c:v>1.01799071504056</c:v>
                </c:pt>
                <c:pt idx="22">
                  <c:v>1.05653887624264</c:v>
                </c:pt>
                <c:pt idx="23">
                  <c:v>1.03524696742541</c:v>
                </c:pt>
                <c:pt idx="24">
                  <c:v>1.00900313386822</c:v>
                </c:pt>
                <c:pt idx="25">
                  <c:v>1.00168612675394</c:v>
                </c:pt>
                <c:pt idx="26">
                  <c:v>1.05648631885654</c:v>
                </c:pt>
                <c:pt idx="27">
                  <c:v>1.04653768833845</c:v>
                </c:pt>
                <c:pt idx="28">
                  <c:v>1.03077798070769</c:v>
                </c:pt>
                <c:pt idx="29">
                  <c:v>1.055562274201</c:v>
                </c:pt>
                <c:pt idx="30">
                  <c:v>1.06028546705148</c:v>
                </c:pt>
                <c:pt idx="31">
                  <c:v>1.06705142606155</c:v>
                </c:pt>
                <c:pt idx="32">
                  <c:v>1.05670673809823</c:v>
                </c:pt>
                <c:pt idx="33">
                  <c:v>1.03802258734112</c:v>
                </c:pt>
                <c:pt idx="34">
                  <c:v>1.07527826588513</c:v>
                </c:pt>
                <c:pt idx="35">
                  <c:v>1.05353801038652</c:v>
                </c:pt>
                <c:pt idx="36">
                  <c:v>1.04747406789074</c:v>
                </c:pt>
                <c:pt idx="37">
                  <c:v>1.02055664171174</c:v>
                </c:pt>
                <c:pt idx="38">
                  <c:v>1.04809832092559</c:v>
                </c:pt>
                <c:pt idx="39">
                  <c:v>1.04765024239413</c:v>
                </c:pt>
                <c:pt idx="40">
                  <c:v>1.02018418146027</c:v>
                </c:pt>
                <c:pt idx="41">
                  <c:v>1.05582908338042</c:v>
                </c:pt>
                <c:pt idx="42">
                  <c:v>1.02058774710351</c:v>
                </c:pt>
                <c:pt idx="43">
                  <c:v>1.0262328394101</c:v>
                </c:pt>
                <c:pt idx="44">
                  <c:v>1.05930698796034</c:v>
                </c:pt>
                <c:pt idx="45">
                  <c:v>1.08445113865845</c:v>
                </c:pt>
                <c:pt idx="46">
                  <c:v>1.0938918932109</c:v>
                </c:pt>
                <c:pt idx="47">
                  <c:v>1.07397586167969</c:v>
                </c:pt>
                <c:pt idx="48">
                  <c:v>1.03448327642745</c:v>
                </c:pt>
                <c:pt idx="49">
                  <c:v>1.05143571494268</c:v>
                </c:pt>
                <c:pt idx="50">
                  <c:v>1.02554825264121</c:v>
                </c:pt>
                <c:pt idx="51">
                  <c:v>1.06997291953866</c:v>
                </c:pt>
                <c:pt idx="52">
                  <c:v>1.07106750754909</c:v>
                </c:pt>
                <c:pt idx="53">
                  <c:v>1.06876249075888</c:v>
                </c:pt>
                <c:pt idx="54">
                  <c:v>1.06569378297071</c:v>
                </c:pt>
                <c:pt idx="55">
                  <c:v>1.04849571912046</c:v>
                </c:pt>
                <c:pt idx="56">
                  <c:v>1.05640265607868</c:v>
                </c:pt>
                <c:pt idx="57">
                  <c:v>1.07099752041761</c:v>
                </c:pt>
                <c:pt idx="58">
                  <c:v>1.0348546640792</c:v>
                </c:pt>
                <c:pt idx="59">
                  <c:v>1.04990779664689</c:v>
                </c:pt>
                <c:pt idx="60">
                  <c:v>1.03862056168293</c:v>
                </c:pt>
                <c:pt idx="61">
                  <c:v>1.05735753797606</c:v>
                </c:pt>
                <c:pt idx="62">
                  <c:v>1.06194987366116</c:v>
                </c:pt>
                <c:pt idx="63">
                  <c:v>1.05715159883054</c:v>
                </c:pt>
                <c:pt idx="64">
                  <c:v>1.00291800752804</c:v>
                </c:pt>
                <c:pt idx="65">
                  <c:v>1.06560985204291</c:v>
                </c:pt>
                <c:pt idx="66">
                  <c:v>1.02555683343894</c:v>
                </c:pt>
                <c:pt idx="67">
                  <c:v>1.03855969164903</c:v>
                </c:pt>
                <c:pt idx="68">
                  <c:v>0.990579892992089</c:v>
                </c:pt>
                <c:pt idx="69">
                  <c:v>0.981224678267011</c:v>
                </c:pt>
                <c:pt idx="70">
                  <c:v>1.01167873386039</c:v>
                </c:pt>
                <c:pt idx="71">
                  <c:v>0.974057030663213</c:v>
                </c:pt>
                <c:pt idx="72">
                  <c:v>1.01568489380056</c:v>
                </c:pt>
                <c:pt idx="73">
                  <c:v>1.00468886965956</c:v>
                </c:pt>
                <c:pt idx="74">
                  <c:v>1.00715558085699</c:v>
                </c:pt>
                <c:pt idx="75">
                  <c:v>1.06265296277516</c:v>
                </c:pt>
                <c:pt idx="76">
                  <c:v>1.00559521641979</c:v>
                </c:pt>
                <c:pt idx="77">
                  <c:v>1.01623969600379</c:v>
                </c:pt>
                <c:pt idx="78">
                  <c:v>0.989435160944928</c:v>
                </c:pt>
                <c:pt idx="79">
                  <c:v>0.997047937430968</c:v>
                </c:pt>
                <c:pt idx="80">
                  <c:v>1.02423914468753</c:v>
                </c:pt>
                <c:pt idx="81">
                  <c:v>1.04456061891149</c:v>
                </c:pt>
                <c:pt idx="82">
                  <c:v>1.01518854828187</c:v>
                </c:pt>
                <c:pt idx="83">
                  <c:v>0.985547523273403</c:v>
                </c:pt>
                <c:pt idx="84">
                  <c:v>1.02612370238897</c:v>
                </c:pt>
                <c:pt idx="85">
                  <c:v>1.04981716197087</c:v>
                </c:pt>
                <c:pt idx="86">
                  <c:v>1.03250888849977</c:v>
                </c:pt>
                <c:pt idx="87">
                  <c:v>1.04093040517186</c:v>
                </c:pt>
                <c:pt idx="88">
                  <c:v>1.03654749458136</c:v>
                </c:pt>
                <c:pt idx="89">
                  <c:v>1.01329594608256</c:v>
                </c:pt>
                <c:pt idx="90">
                  <c:v>1.02213577664398</c:v>
                </c:pt>
                <c:pt idx="91">
                  <c:v>1.05677163038107</c:v>
                </c:pt>
                <c:pt idx="92">
                  <c:v>1.03188651251442</c:v>
                </c:pt>
                <c:pt idx="93">
                  <c:v>1.02618886282174</c:v>
                </c:pt>
                <c:pt idx="94">
                  <c:v>0.993793133592027</c:v>
                </c:pt>
                <c:pt idx="95">
                  <c:v>1.03947140140784</c:v>
                </c:pt>
                <c:pt idx="96">
                  <c:v>0.982771367057835</c:v>
                </c:pt>
                <c:pt idx="97">
                  <c:v>1.03875302774789</c:v>
                </c:pt>
                <c:pt idx="98">
                  <c:v>1.03965320705974</c:v>
                </c:pt>
                <c:pt idx="99">
                  <c:v>1.06019644127503</c:v>
                </c:pt>
                <c:pt idx="100">
                  <c:v>1.02658089801802</c:v>
                </c:pt>
                <c:pt idx="101">
                  <c:v>1.05402952920649</c:v>
                </c:pt>
                <c:pt idx="102">
                  <c:v>1.05133274536992</c:v>
                </c:pt>
                <c:pt idx="103">
                  <c:v>1.04058261471387</c:v>
                </c:pt>
                <c:pt idx="104">
                  <c:v>1.04149325187296</c:v>
                </c:pt>
                <c:pt idx="105">
                  <c:v>1.06898666409958</c:v>
                </c:pt>
                <c:pt idx="106">
                  <c:v>1.0213018303646</c:v>
                </c:pt>
                <c:pt idx="107">
                  <c:v>1.03752061067392</c:v>
                </c:pt>
                <c:pt idx="108">
                  <c:v>1.04914678714822</c:v>
                </c:pt>
                <c:pt idx="109">
                  <c:v>1.01876084163682</c:v>
                </c:pt>
                <c:pt idx="110">
                  <c:v>1.04816643100757</c:v>
                </c:pt>
                <c:pt idx="111">
                  <c:v>1.08106306430477</c:v>
                </c:pt>
                <c:pt idx="112">
                  <c:v>1.03093887066512</c:v>
                </c:pt>
                <c:pt idx="113">
                  <c:v>1.07588616177432</c:v>
                </c:pt>
                <c:pt idx="114">
                  <c:v>1.04274926614068</c:v>
                </c:pt>
                <c:pt idx="115">
                  <c:v>1.05108792448469</c:v>
                </c:pt>
                <c:pt idx="116">
                  <c:v>1.04162250013877</c:v>
                </c:pt>
                <c:pt idx="117">
                  <c:v>1.07552228232058</c:v>
                </c:pt>
                <c:pt idx="118">
                  <c:v>1.06292701200266</c:v>
                </c:pt>
                <c:pt idx="119">
                  <c:v>1.0752493056928</c:v>
                </c:pt>
                <c:pt idx="120">
                  <c:v>1.05942819172827</c:v>
                </c:pt>
                <c:pt idx="121">
                  <c:v>1.03651343954037</c:v>
                </c:pt>
                <c:pt idx="122">
                  <c:v>1.02907871460723</c:v>
                </c:pt>
                <c:pt idx="123">
                  <c:v>1.06076599172436</c:v>
                </c:pt>
                <c:pt idx="124">
                  <c:v>1.07571561841943</c:v>
                </c:pt>
                <c:pt idx="125">
                  <c:v>1.05882244103852</c:v>
                </c:pt>
                <c:pt idx="126">
                  <c:v>1.06218128704994</c:v>
                </c:pt>
                <c:pt idx="127">
                  <c:v>1.06821975530246</c:v>
                </c:pt>
                <c:pt idx="128">
                  <c:v>1.04709088164211</c:v>
                </c:pt>
                <c:pt idx="129">
                  <c:v>1.07512407967592</c:v>
                </c:pt>
                <c:pt idx="130">
                  <c:v>1.0570183283158</c:v>
                </c:pt>
                <c:pt idx="131">
                  <c:v>1.04485799718282</c:v>
                </c:pt>
                <c:pt idx="132">
                  <c:v>1.06232287021248</c:v>
                </c:pt>
                <c:pt idx="133">
                  <c:v>1.06903788073603</c:v>
                </c:pt>
                <c:pt idx="134">
                  <c:v>1.05713980023367</c:v>
                </c:pt>
                <c:pt idx="135">
                  <c:v>1.03080694090002</c:v>
                </c:pt>
                <c:pt idx="136">
                  <c:v>1.05889162372022</c:v>
                </c:pt>
                <c:pt idx="137">
                  <c:v>1.08246387953418</c:v>
                </c:pt>
                <c:pt idx="138">
                  <c:v>1.04180081984159</c:v>
                </c:pt>
                <c:pt idx="139">
                  <c:v>1.06259531054041</c:v>
                </c:pt>
                <c:pt idx="140">
                  <c:v>1.03492920975948</c:v>
                </c:pt>
                <c:pt idx="141">
                  <c:v>1.04510818106663</c:v>
                </c:pt>
                <c:pt idx="142">
                  <c:v>1.02416835310626</c:v>
                </c:pt>
                <c:pt idx="143">
                  <c:v>1.07970086266514</c:v>
                </c:pt>
                <c:pt idx="144">
                  <c:v>1.029896035591</c:v>
                </c:pt>
                <c:pt idx="145">
                  <c:v>1.03805449718268</c:v>
                </c:pt>
                <c:pt idx="146">
                  <c:v>1.02388813643039</c:v>
                </c:pt>
                <c:pt idx="147">
                  <c:v>1.00652408777405</c:v>
                </c:pt>
                <c:pt idx="148">
                  <c:v>1.00837566303422</c:v>
                </c:pt>
                <c:pt idx="149">
                  <c:v>0.954081201697818</c:v>
                </c:pt>
                <c:pt idx="150">
                  <c:v>0.981247202861053</c:v>
                </c:pt>
                <c:pt idx="151">
                  <c:v>1.02705686414211</c:v>
                </c:pt>
                <c:pt idx="152">
                  <c:v>1.026097155546</c:v>
                </c:pt>
                <c:pt idx="153">
                  <c:v>1.00118066413766</c:v>
                </c:pt>
                <c:pt idx="154">
                  <c:v>0.981685359845138</c:v>
                </c:pt>
                <c:pt idx="155">
                  <c:v>1.02457754989801</c:v>
                </c:pt>
                <c:pt idx="156">
                  <c:v>1.00261875220721</c:v>
                </c:pt>
                <c:pt idx="157">
                  <c:v>1.03480988304105</c:v>
                </c:pt>
                <c:pt idx="158">
                  <c:v>1.04143425888857</c:v>
                </c:pt>
                <c:pt idx="159">
                  <c:v>1.05981942247477</c:v>
                </c:pt>
                <c:pt idx="160">
                  <c:v>1.01448143691894</c:v>
                </c:pt>
                <c:pt idx="161">
                  <c:v>1.01179162498053</c:v>
                </c:pt>
                <c:pt idx="162">
                  <c:v>1.00181215722059</c:v>
                </c:pt>
                <c:pt idx="163">
                  <c:v>1.04796317336134</c:v>
                </c:pt>
                <c:pt idx="164">
                  <c:v>1.05723526160841</c:v>
                </c:pt>
                <c:pt idx="165">
                  <c:v>1.04770923537852</c:v>
                </c:pt>
                <c:pt idx="166">
                  <c:v>1.04037318961927</c:v>
                </c:pt>
                <c:pt idx="167">
                  <c:v>1.05629915020606</c:v>
                </c:pt>
                <c:pt idx="168">
                  <c:v>1.05286307701507</c:v>
                </c:pt>
                <c:pt idx="169">
                  <c:v>1.02622130896315</c:v>
                </c:pt>
                <c:pt idx="170">
                  <c:v>1.04568148561496</c:v>
                </c:pt>
                <c:pt idx="171">
                  <c:v>1.04513204641032</c:v>
                </c:pt>
                <c:pt idx="172">
                  <c:v>1.07675630829412</c:v>
                </c:pt>
                <c:pt idx="173">
                  <c:v>1.04806024363566</c:v>
                </c:pt>
                <c:pt idx="174">
                  <c:v>1.08743403846933</c:v>
                </c:pt>
                <c:pt idx="175">
                  <c:v>1.04805085838815</c:v>
                </c:pt>
                <c:pt idx="176">
                  <c:v>1.04436755096256</c:v>
                </c:pt>
                <c:pt idx="177">
                  <c:v>1.0681462822219</c:v>
                </c:pt>
                <c:pt idx="178">
                  <c:v>1.06911323086609</c:v>
                </c:pt>
                <c:pt idx="179">
                  <c:v>1.06597373149665</c:v>
                </c:pt>
                <c:pt idx="180">
                  <c:v>1.05551642056313</c:v>
                </c:pt>
                <c:pt idx="181">
                  <c:v>1.06740565211783</c:v>
                </c:pt>
                <c:pt idx="182">
                  <c:v>1.06182920619308</c:v>
                </c:pt>
                <c:pt idx="183">
                  <c:v>1.04436889171221</c:v>
                </c:pt>
                <c:pt idx="184">
                  <c:v>1.03838941644408</c:v>
                </c:pt>
                <c:pt idx="185">
                  <c:v>1.07708586455693</c:v>
                </c:pt>
                <c:pt idx="186">
                  <c:v>1.06162568039693</c:v>
                </c:pt>
                <c:pt idx="187">
                  <c:v>1.0444951903288</c:v>
                </c:pt>
                <c:pt idx="188">
                  <c:v>1.05127267978581</c:v>
                </c:pt>
                <c:pt idx="189">
                  <c:v>1.06553021151398</c:v>
                </c:pt>
                <c:pt idx="190">
                  <c:v>1.04569274791198</c:v>
                </c:pt>
                <c:pt idx="191">
                  <c:v>1.08193321082457</c:v>
                </c:pt>
                <c:pt idx="192">
                  <c:v>1.02647900104498</c:v>
                </c:pt>
                <c:pt idx="193">
                  <c:v>1.07837512941586</c:v>
                </c:pt>
                <c:pt idx="194">
                  <c:v>1.05691214094389</c:v>
                </c:pt>
                <c:pt idx="195">
                  <c:v>1.0679100421344</c:v>
                </c:pt>
                <c:pt idx="196">
                  <c:v>1.0460011203304</c:v>
                </c:pt>
                <c:pt idx="197">
                  <c:v>1.09065237391791</c:v>
                </c:pt>
                <c:pt idx="198">
                  <c:v>1.06136182086673</c:v>
                </c:pt>
                <c:pt idx="199">
                  <c:v>1.07009814555554</c:v>
                </c:pt>
                <c:pt idx="200">
                  <c:v>1.05510346967238</c:v>
                </c:pt>
                <c:pt idx="201">
                  <c:v>1.08579376535326</c:v>
                </c:pt>
                <c:pt idx="202">
                  <c:v>1.0682449613958</c:v>
                </c:pt>
                <c:pt idx="203">
                  <c:v>1.07006677201384</c:v>
                </c:pt>
                <c:pt idx="204">
                  <c:v>1.06131301757964</c:v>
                </c:pt>
                <c:pt idx="205">
                  <c:v>1.05415475522336</c:v>
                </c:pt>
                <c:pt idx="206">
                  <c:v>1.03125528758141</c:v>
                </c:pt>
                <c:pt idx="207">
                  <c:v>1.04553400315398</c:v>
                </c:pt>
                <c:pt idx="208">
                  <c:v>1.02158901893863</c:v>
                </c:pt>
                <c:pt idx="209">
                  <c:v>1.06683958761759</c:v>
                </c:pt>
                <c:pt idx="210">
                  <c:v>1.05536437955335</c:v>
                </c:pt>
                <c:pt idx="211">
                  <c:v>1.00120989247992</c:v>
                </c:pt>
                <c:pt idx="212">
                  <c:v>1.05325162626228</c:v>
                </c:pt>
                <c:pt idx="213">
                  <c:v>1.06544654873612</c:v>
                </c:pt>
                <c:pt idx="214">
                  <c:v>1.04915188199687</c:v>
                </c:pt>
                <c:pt idx="215">
                  <c:v>1.07287805587011</c:v>
                </c:pt>
                <c:pt idx="216">
                  <c:v>1.01216891193071</c:v>
                </c:pt>
                <c:pt idx="217">
                  <c:v>1.02936295353203</c:v>
                </c:pt>
                <c:pt idx="218">
                  <c:v>0.984941504433725</c:v>
                </c:pt>
                <c:pt idx="219">
                  <c:v>1.01909978314715</c:v>
                </c:pt>
                <c:pt idx="220">
                  <c:v>1.01391778576805</c:v>
                </c:pt>
                <c:pt idx="221">
                  <c:v>1.02958927207216</c:v>
                </c:pt>
                <c:pt idx="222">
                  <c:v>0.97415490538732</c:v>
                </c:pt>
                <c:pt idx="223">
                  <c:v>1.00429388481405</c:v>
                </c:pt>
                <c:pt idx="224">
                  <c:v>1.0381035686197</c:v>
                </c:pt>
                <c:pt idx="225">
                  <c:v>1.06505799948891</c:v>
                </c:pt>
                <c:pt idx="226">
                  <c:v>1.01278941086656</c:v>
                </c:pt>
                <c:pt idx="227">
                  <c:v>1.0244003027949</c:v>
                </c:pt>
                <c:pt idx="228">
                  <c:v>1.04075262176889</c:v>
                </c:pt>
                <c:pt idx="229">
                  <c:v>1.01950790733918</c:v>
                </c:pt>
                <c:pt idx="230">
                  <c:v>1.00127719811212</c:v>
                </c:pt>
                <c:pt idx="231">
                  <c:v>1.03830119511742</c:v>
                </c:pt>
                <c:pt idx="232">
                  <c:v>1.0471037528387</c:v>
                </c:pt>
                <c:pt idx="233">
                  <c:v>1.07102862580938</c:v>
                </c:pt>
                <c:pt idx="234">
                  <c:v>1.02028634658325</c:v>
                </c:pt>
                <c:pt idx="235">
                  <c:v>1.02423753578796</c:v>
                </c:pt>
                <c:pt idx="236">
                  <c:v>1.05638227668407</c:v>
                </c:pt>
                <c:pt idx="237">
                  <c:v>1.0569453915351</c:v>
                </c:pt>
                <c:pt idx="238">
                  <c:v>1.03413012297088</c:v>
                </c:pt>
                <c:pt idx="239">
                  <c:v>1.04397524761635</c:v>
                </c:pt>
                <c:pt idx="240">
                  <c:v>1.06320159753002</c:v>
                </c:pt>
                <c:pt idx="241">
                  <c:v>1.00508519525471</c:v>
                </c:pt>
                <c:pt idx="242">
                  <c:v>1.03413253632024</c:v>
                </c:pt>
                <c:pt idx="243">
                  <c:v>1.09274367521466</c:v>
                </c:pt>
                <c:pt idx="244">
                  <c:v>1.09238676765908</c:v>
                </c:pt>
                <c:pt idx="245">
                  <c:v>1.06879788654952</c:v>
                </c:pt>
                <c:pt idx="246">
                  <c:v>1.03897907813809</c:v>
                </c:pt>
                <c:pt idx="247">
                  <c:v>1.07498759136203</c:v>
                </c:pt>
                <c:pt idx="248">
                  <c:v>1.08238182565589</c:v>
                </c:pt>
                <c:pt idx="249">
                  <c:v>1.05750931083591</c:v>
                </c:pt>
                <c:pt idx="250">
                  <c:v>1.05688908004999</c:v>
                </c:pt>
                <c:pt idx="251">
                  <c:v>1.05614791364607</c:v>
                </c:pt>
                <c:pt idx="252">
                  <c:v>1.04295574158606</c:v>
                </c:pt>
                <c:pt idx="253">
                  <c:v>1.04533369515697</c:v>
                </c:pt>
                <c:pt idx="254">
                  <c:v>1.07356183818922</c:v>
                </c:pt>
                <c:pt idx="255">
                  <c:v>1.04275087504026</c:v>
                </c:pt>
                <c:pt idx="256">
                  <c:v>1.02841531168273</c:v>
                </c:pt>
                <c:pt idx="257">
                  <c:v>1.05531906221534</c:v>
                </c:pt>
                <c:pt idx="258">
                  <c:v>1.0607045853906</c:v>
                </c:pt>
                <c:pt idx="259">
                  <c:v>1.06919796624368</c:v>
                </c:pt>
                <c:pt idx="260">
                  <c:v>1.04332230253908</c:v>
                </c:pt>
                <c:pt idx="261">
                  <c:v>1.07660775323342</c:v>
                </c:pt>
                <c:pt idx="262">
                  <c:v>1.09111305549604</c:v>
                </c:pt>
                <c:pt idx="263">
                  <c:v>1.06546156513214</c:v>
                </c:pt>
                <c:pt idx="264">
                  <c:v>1.06255213840183</c:v>
                </c:pt>
                <c:pt idx="265">
                  <c:v>1.06333781769398</c:v>
                </c:pt>
                <c:pt idx="266">
                  <c:v>1.0503239653368</c:v>
                </c:pt>
                <c:pt idx="267">
                  <c:v>1.06998605888519</c:v>
                </c:pt>
                <c:pt idx="268">
                  <c:v>1.03470530456871</c:v>
                </c:pt>
                <c:pt idx="269">
                  <c:v>1.13167931306424</c:v>
                </c:pt>
                <c:pt idx="270">
                  <c:v>1.05755409187407</c:v>
                </c:pt>
                <c:pt idx="271">
                  <c:v>1.06763894255612</c:v>
                </c:pt>
                <c:pt idx="272">
                  <c:v>1.05886400427753</c:v>
                </c:pt>
                <c:pt idx="273">
                  <c:v>1.07775945717874</c:v>
                </c:pt>
                <c:pt idx="274">
                  <c:v>1.06125134309596</c:v>
                </c:pt>
                <c:pt idx="275">
                  <c:v>1.13892338339782</c:v>
                </c:pt>
                <c:pt idx="276">
                  <c:v>1.07481490280772</c:v>
                </c:pt>
                <c:pt idx="277">
                  <c:v>1.05914663430276</c:v>
                </c:pt>
                <c:pt idx="278">
                  <c:v>1.0813770678717</c:v>
                </c:pt>
                <c:pt idx="279">
                  <c:v>1.08294762200621</c:v>
                </c:pt>
                <c:pt idx="280">
                  <c:v>1.11306756278798</c:v>
                </c:pt>
                <c:pt idx="281">
                  <c:v>1.06496361071388</c:v>
                </c:pt>
                <c:pt idx="282">
                  <c:v>1.08384806946799</c:v>
                </c:pt>
                <c:pt idx="283">
                  <c:v>1.04991128259597</c:v>
                </c:pt>
                <c:pt idx="284">
                  <c:v>1.03811751241601</c:v>
                </c:pt>
                <c:pt idx="285">
                  <c:v>1.03818374544849</c:v>
                </c:pt>
                <c:pt idx="286">
                  <c:v>1.02430028287136</c:v>
                </c:pt>
                <c:pt idx="287">
                  <c:v>1.0128626157972</c:v>
                </c:pt>
                <c:pt idx="288">
                  <c:v>0.991997333517105</c:v>
                </c:pt>
                <c:pt idx="289">
                  <c:v>1.02932755774139</c:v>
                </c:pt>
                <c:pt idx="290">
                  <c:v>0.988858370447518</c:v>
                </c:pt>
                <c:pt idx="291">
                  <c:v>0.992231160255247</c:v>
                </c:pt>
                <c:pt idx="292">
                  <c:v>0.989403787403228</c:v>
                </c:pt>
                <c:pt idx="293">
                  <c:v>1.02913690314183</c:v>
                </c:pt>
                <c:pt idx="294">
                  <c:v>1.02018176811091</c:v>
                </c:pt>
                <c:pt idx="295">
                  <c:v>1.0458756261636</c:v>
                </c:pt>
                <c:pt idx="296">
                  <c:v>1.03273038034118</c:v>
                </c:pt>
                <c:pt idx="297">
                  <c:v>1.07152845727715</c:v>
                </c:pt>
                <c:pt idx="298">
                  <c:v>1.01355417446424</c:v>
                </c:pt>
                <c:pt idx="299">
                  <c:v>1.00263859530196</c:v>
                </c:pt>
                <c:pt idx="300">
                  <c:v>1.04995740438377</c:v>
                </c:pt>
                <c:pt idx="301">
                  <c:v>1.04473920676424</c:v>
                </c:pt>
                <c:pt idx="302">
                  <c:v>1.0038495603816</c:v>
                </c:pt>
                <c:pt idx="303">
                  <c:v>1.07076932482798</c:v>
                </c:pt>
                <c:pt idx="304">
                  <c:v>1.07650478366066</c:v>
                </c:pt>
                <c:pt idx="305">
                  <c:v>1.01701009074998</c:v>
                </c:pt>
                <c:pt idx="306">
                  <c:v>1.03419903750264</c:v>
                </c:pt>
                <c:pt idx="307">
                  <c:v>1.04131600476985</c:v>
                </c:pt>
                <c:pt idx="308">
                  <c:v>1.05394640272848</c:v>
                </c:pt>
                <c:pt idx="309">
                  <c:v>1.06126984544106</c:v>
                </c:pt>
                <c:pt idx="310">
                  <c:v>1.04521731808776</c:v>
                </c:pt>
                <c:pt idx="311">
                  <c:v>1.02018498591006</c:v>
                </c:pt>
                <c:pt idx="312">
                  <c:v>1.07969710856613</c:v>
                </c:pt>
                <c:pt idx="313">
                  <c:v>1.03720794785664</c:v>
                </c:pt>
                <c:pt idx="314">
                  <c:v>1.03873667060221</c:v>
                </c:pt>
                <c:pt idx="315">
                  <c:v>1.08414357068982</c:v>
                </c:pt>
                <c:pt idx="316">
                  <c:v>1.06775129737639</c:v>
                </c:pt>
                <c:pt idx="317">
                  <c:v>1.07232942111525</c:v>
                </c:pt>
                <c:pt idx="318">
                  <c:v>1.05730953913876</c:v>
                </c:pt>
                <c:pt idx="319">
                  <c:v>1.07575584090879</c:v>
                </c:pt>
                <c:pt idx="320">
                  <c:v>1.07589474257205</c:v>
                </c:pt>
                <c:pt idx="321">
                  <c:v>1.03392874237415</c:v>
                </c:pt>
                <c:pt idx="322">
                  <c:v>1.06176672725961</c:v>
                </c:pt>
                <c:pt idx="323">
                  <c:v>1.07441589571327</c:v>
                </c:pt>
                <c:pt idx="324">
                  <c:v>1.04480114939786</c:v>
                </c:pt>
                <c:pt idx="325">
                  <c:v>1.04244303892169</c:v>
                </c:pt>
                <c:pt idx="326">
                  <c:v>1.06566777242759</c:v>
                </c:pt>
                <c:pt idx="327">
                  <c:v>1.06295034104649</c:v>
                </c:pt>
                <c:pt idx="328">
                  <c:v>1.05861194334421</c:v>
                </c:pt>
                <c:pt idx="329">
                  <c:v>1.05751923238329</c:v>
                </c:pt>
                <c:pt idx="330">
                  <c:v>1.10031730181106</c:v>
                </c:pt>
                <c:pt idx="331">
                  <c:v>1.06848576003209</c:v>
                </c:pt>
                <c:pt idx="332">
                  <c:v>1.05746292089818</c:v>
                </c:pt>
                <c:pt idx="333">
                  <c:v>1.08833984892969</c:v>
                </c:pt>
                <c:pt idx="334">
                  <c:v>1.05695182713339</c:v>
                </c:pt>
                <c:pt idx="335">
                  <c:v>1.04820772609665</c:v>
                </c:pt>
                <c:pt idx="336">
                  <c:v>1.06098855616548</c:v>
                </c:pt>
                <c:pt idx="337">
                  <c:v>1.06404171125777</c:v>
                </c:pt>
                <c:pt idx="338">
                  <c:v>1.09500417911664</c:v>
                </c:pt>
                <c:pt idx="339">
                  <c:v>1.07607386672466</c:v>
                </c:pt>
                <c:pt idx="340">
                  <c:v>1.07522275884982</c:v>
                </c:pt>
                <c:pt idx="341">
                  <c:v>1.07973304065662</c:v>
                </c:pt>
                <c:pt idx="342">
                  <c:v>1.07259542584488</c:v>
                </c:pt>
                <c:pt idx="343">
                  <c:v>1.07189099598124</c:v>
                </c:pt>
                <c:pt idx="344">
                  <c:v>1.09162790335984</c:v>
                </c:pt>
                <c:pt idx="345">
                  <c:v>1.10984681399003</c:v>
                </c:pt>
                <c:pt idx="346">
                  <c:v>1.09352399150823</c:v>
                </c:pt>
                <c:pt idx="347">
                  <c:v>1.0641149161884</c:v>
                </c:pt>
                <c:pt idx="348">
                  <c:v>1.07962899848415</c:v>
                </c:pt>
                <c:pt idx="349">
                  <c:v>1.10691700786511</c:v>
                </c:pt>
                <c:pt idx="350">
                  <c:v>1.08784913455951</c:v>
                </c:pt>
                <c:pt idx="351">
                  <c:v>1.04206816532087</c:v>
                </c:pt>
                <c:pt idx="352">
                  <c:v>1.06526635198379</c:v>
                </c:pt>
                <c:pt idx="353">
                  <c:v>1.05549872266781</c:v>
                </c:pt>
                <c:pt idx="354">
                  <c:v>1.01787165647205</c:v>
                </c:pt>
                <c:pt idx="355">
                  <c:v>1.05997414498384</c:v>
                </c:pt>
                <c:pt idx="356">
                  <c:v>1.0479157108239</c:v>
                </c:pt>
                <c:pt idx="357">
                  <c:v>1.05457789581142</c:v>
                </c:pt>
                <c:pt idx="358">
                  <c:v>1.05040280141594</c:v>
                </c:pt>
                <c:pt idx="359">
                  <c:v>1.07813433077956</c:v>
                </c:pt>
                <c:pt idx="360">
                  <c:v>1.00369349712289</c:v>
                </c:pt>
                <c:pt idx="361">
                  <c:v>1.02430296437065</c:v>
                </c:pt>
                <c:pt idx="362">
                  <c:v>1.04426806733888</c:v>
                </c:pt>
                <c:pt idx="363">
                  <c:v>1.06591178886304</c:v>
                </c:pt>
                <c:pt idx="364">
                  <c:v>1.01493702364841</c:v>
                </c:pt>
                <c:pt idx="365">
                  <c:v>1.03012610823014</c:v>
                </c:pt>
                <c:pt idx="366">
                  <c:v>0.997286859017762</c:v>
                </c:pt>
                <c:pt idx="367">
                  <c:v>0.968310309533508</c:v>
                </c:pt>
                <c:pt idx="368">
                  <c:v>1.04788701878149</c:v>
                </c:pt>
                <c:pt idx="369">
                  <c:v>1.06567018577695</c:v>
                </c:pt>
                <c:pt idx="370">
                  <c:v>1.06501241400097</c:v>
                </c:pt>
                <c:pt idx="371">
                  <c:v>0.985512663782625</c:v>
                </c:pt>
                <c:pt idx="372">
                  <c:v>1.07340470233079</c:v>
                </c:pt>
                <c:pt idx="373">
                  <c:v>1.02872073445193</c:v>
                </c:pt>
                <c:pt idx="374">
                  <c:v>1.00324675934107</c:v>
                </c:pt>
                <c:pt idx="375">
                  <c:v>1.02955468073131</c:v>
                </c:pt>
                <c:pt idx="376">
                  <c:v>1.04798703870503</c:v>
                </c:pt>
                <c:pt idx="377">
                  <c:v>1.02943454956309</c:v>
                </c:pt>
                <c:pt idx="378">
                  <c:v>1.01116442229645</c:v>
                </c:pt>
                <c:pt idx="379">
                  <c:v>1.02025336414197</c:v>
                </c:pt>
                <c:pt idx="380">
                  <c:v>1.03736830151422</c:v>
                </c:pt>
                <c:pt idx="381">
                  <c:v>1.08242848374354</c:v>
                </c:pt>
                <c:pt idx="382">
                  <c:v>1.03930461215197</c:v>
                </c:pt>
                <c:pt idx="383">
                  <c:v>1.034159887613</c:v>
                </c:pt>
                <c:pt idx="384">
                  <c:v>1.03375927161898</c:v>
                </c:pt>
                <c:pt idx="385">
                  <c:v>1.04646180190853</c:v>
                </c:pt>
                <c:pt idx="386">
                  <c:v>1.0523761167439</c:v>
                </c:pt>
                <c:pt idx="387">
                  <c:v>1.07143272775247</c:v>
                </c:pt>
                <c:pt idx="388">
                  <c:v>1.07414077388606</c:v>
                </c:pt>
                <c:pt idx="389">
                  <c:v>1.05545957277817</c:v>
                </c:pt>
                <c:pt idx="390">
                  <c:v>1.11293643747267</c:v>
                </c:pt>
                <c:pt idx="391">
                  <c:v>1.0644388413027</c:v>
                </c:pt>
                <c:pt idx="392">
                  <c:v>1.05000835287029</c:v>
                </c:pt>
                <c:pt idx="393">
                  <c:v>1.07570489242227</c:v>
                </c:pt>
                <c:pt idx="394">
                  <c:v>1.06506792103628</c:v>
                </c:pt>
                <c:pt idx="395">
                  <c:v>1.05558828474412</c:v>
                </c:pt>
                <c:pt idx="396">
                  <c:v>1.06437475346966</c:v>
                </c:pt>
                <c:pt idx="397">
                  <c:v>1.06130658198134</c:v>
                </c:pt>
                <c:pt idx="398">
                  <c:v>1.10698270459773</c:v>
                </c:pt>
                <c:pt idx="399">
                  <c:v>1.0695395892533</c:v>
                </c:pt>
                <c:pt idx="400">
                  <c:v>1.06431924643434</c:v>
                </c:pt>
                <c:pt idx="401">
                  <c:v>1.07042394771934</c:v>
                </c:pt>
                <c:pt idx="402">
                  <c:v>1.09966301598415</c:v>
                </c:pt>
                <c:pt idx="403">
                  <c:v>1.05399708306507</c:v>
                </c:pt>
                <c:pt idx="404">
                  <c:v>1.09363875967787</c:v>
                </c:pt>
                <c:pt idx="405">
                  <c:v>1.05632381999953</c:v>
                </c:pt>
                <c:pt idx="406">
                  <c:v>1.04591021750445</c:v>
                </c:pt>
                <c:pt idx="407">
                  <c:v>1.03555104944497</c:v>
                </c:pt>
                <c:pt idx="408">
                  <c:v>1.08812640158616</c:v>
                </c:pt>
                <c:pt idx="409">
                  <c:v>1.05511607271904</c:v>
                </c:pt>
                <c:pt idx="410">
                  <c:v>1.03120648429432</c:v>
                </c:pt>
                <c:pt idx="411">
                  <c:v>1.07510021433224</c:v>
                </c:pt>
                <c:pt idx="412">
                  <c:v>1.04399187291195</c:v>
                </c:pt>
                <c:pt idx="413">
                  <c:v>1.05083023240286</c:v>
                </c:pt>
                <c:pt idx="414">
                  <c:v>1.09667502132462</c:v>
                </c:pt>
                <c:pt idx="415">
                  <c:v>1.03793436601446</c:v>
                </c:pt>
                <c:pt idx="416">
                  <c:v>1.07799918321532</c:v>
                </c:pt>
                <c:pt idx="417">
                  <c:v>1.06780465921228</c:v>
                </c:pt>
                <c:pt idx="418">
                  <c:v>1.07908974897681</c:v>
                </c:pt>
                <c:pt idx="419">
                  <c:v>1.0863228251633</c:v>
                </c:pt>
                <c:pt idx="420">
                  <c:v>1.10161166151863</c:v>
                </c:pt>
                <c:pt idx="421">
                  <c:v>1.0910886538525</c:v>
                </c:pt>
                <c:pt idx="422">
                  <c:v>1.07028745940545</c:v>
                </c:pt>
                <c:pt idx="423">
                  <c:v>1.05586796512013</c:v>
                </c:pt>
                <c:pt idx="424">
                  <c:v>1.08055947873799</c:v>
                </c:pt>
                <c:pt idx="425">
                  <c:v>1.04513821385869</c:v>
                </c:pt>
                <c:pt idx="426">
                  <c:v>1.07612830116026</c:v>
                </c:pt>
                <c:pt idx="427">
                  <c:v>1.06521486719741</c:v>
                </c:pt>
                <c:pt idx="428">
                  <c:v>1.0530810829074</c:v>
                </c:pt>
                <c:pt idx="429">
                  <c:v>1.10134431603936</c:v>
                </c:pt>
                <c:pt idx="430">
                  <c:v>1.07301695753336</c:v>
                </c:pt>
                <c:pt idx="431">
                  <c:v>0.975543385719997</c:v>
                </c:pt>
                <c:pt idx="432">
                  <c:v>1.02137074489637</c:v>
                </c:pt>
                <c:pt idx="433">
                  <c:v>1.09527769204429</c:v>
                </c:pt>
                <c:pt idx="434">
                  <c:v>1.07628355996918</c:v>
                </c:pt>
                <c:pt idx="435">
                  <c:v>1.07522114995024</c:v>
                </c:pt>
                <c:pt idx="436">
                  <c:v>1.08430606954683</c:v>
                </c:pt>
                <c:pt idx="437">
                  <c:v>1.04159246734671</c:v>
                </c:pt>
                <c:pt idx="438">
                  <c:v>1.04279753312791</c:v>
                </c:pt>
                <c:pt idx="439">
                  <c:v>1.03353590272808</c:v>
                </c:pt>
                <c:pt idx="440">
                  <c:v>1.06465389754581</c:v>
                </c:pt>
                <c:pt idx="441">
                  <c:v>1.027234915695</c:v>
                </c:pt>
                <c:pt idx="442">
                  <c:v>1.03553174265008</c:v>
                </c:pt>
                <c:pt idx="443">
                  <c:v>1.06057480082494</c:v>
                </c:pt>
                <c:pt idx="444">
                  <c:v>1.00833597684472</c:v>
                </c:pt>
                <c:pt idx="445">
                  <c:v>1.04646180190853</c:v>
                </c:pt>
                <c:pt idx="446">
                  <c:v>1.00695607730977</c:v>
                </c:pt>
                <c:pt idx="447">
                  <c:v>1.00429763891306</c:v>
                </c:pt>
                <c:pt idx="448">
                  <c:v>1.05397965331968</c:v>
                </c:pt>
                <c:pt idx="449">
                  <c:v>1.03414782086619</c:v>
                </c:pt>
                <c:pt idx="450">
                  <c:v>1.03378018731345</c:v>
                </c:pt>
                <c:pt idx="451">
                  <c:v>1.04980804487328</c:v>
                </c:pt>
                <c:pt idx="452">
                  <c:v>1.03883534977611</c:v>
                </c:pt>
                <c:pt idx="453">
                  <c:v>1.05141587184793</c:v>
                </c:pt>
                <c:pt idx="454">
                  <c:v>1.08082628791741</c:v>
                </c:pt>
                <c:pt idx="455">
                  <c:v>1.0437921012148</c:v>
                </c:pt>
                <c:pt idx="456">
                  <c:v>1.03670516673965</c:v>
                </c:pt>
                <c:pt idx="457">
                  <c:v>1.06459436826156</c:v>
                </c:pt>
                <c:pt idx="458">
                  <c:v>1.04900949438454</c:v>
                </c:pt>
                <c:pt idx="459">
                  <c:v>1.07416866147868</c:v>
                </c:pt>
                <c:pt idx="460">
                  <c:v>1.06919796624368</c:v>
                </c:pt>
                <c:pt idx="461">
                  <c:v>1.07904416348887</c:v>
                </c:pt>
                <c:pt idx="462">
                  <c:v>1.07465535359993</c:v>
                </c:pt>
                <c:pt idx="463">
                  <c:v>1.0826531933841</c:v>
                </c:pt>
                <c:pt idx="464">
                  <c:v>1.05323741431604</c:v>
                </c:pt>
                <c:pt idx="465">
                  <c:v>1.06532105456932</c:v>
                </c:pt>
                <c:pt idx="466">
                  <c:v>1.02117419099837</c:v>
                </c:pt>
                <c:pt idx="467">
                  <c:v>1.08123575285908</c:v>
                </c:pt>
                <c:pt idx="468">
                  <c:v>1.05294566719322</c:v>
                </c:pt>
                <c:pt idx="469">
                  <c:v>1.07669490196036</c:v>
                </c:pt>
                <c:pt idx="470">
                  <c:v>1.08631290361592</c:v>
                </c:pt>
                <c:pt idx="471">
                  <c:v>1.08373812799708</c:v>
                </c:pt>
                <c:pt idx="472">
                  <c:v>1.08944730813671</c:v>
                </c:pt>
                <c:pt idx="473">
                  <c:v>1.04038713341558</c:v>
                </c:pt>
                <c:pt idx="474">
                  <c:v>1.05037786347254</c:v>
                </c:pt>
                <c:pt idx="475">
                  <c:v>1.0641546023779</c:v>
                </c:pt>
                <c:pt idx="476">
                  <c:v>1.09149543729488</c:v>
                </c:pt>
                <c:pt idx="477">
                  <c:v>1.04695922002694</c:v>
                </c:pt>
                <c:pt idx="478">
                  <c:v>1.03410518502747</c:v>
                </c:pt>
                <c:pt idx="479">
                  <c:v>1.0885447154755</c:v>
                </c:pt>
                <c:pt idx="480">
                  <c:v>1.08587099253283</c:v>
                </c:pt>
                <c:pt idx="481">
                  <c:v>1.04374276162785</c:v>
                </c:pt>
                <c:pt idx="482">
                  <c:v>1.08587823258091</c:v>
                </c:pt>
                <c:pt idx="483">
                  <c:v>1.07576656690595</c:v>
                </c:pt>
                <c:pt idx="484">
                  <c:v>1.10602701825055</c:v>
                </c:pt>
                <c:pt idx="485">
                  <c:v>1.11136802853759</c:v>
                </c:pt>
                <c:pt idx="486">
                  <c:v>1.07906052063454</c:v>
                </c:pt>
                <c:pt idx="487">
                  <c:v>1.12550757429697</c:v>
                </c:pt>
                <c:pt idx="488">
                  <c:v>1.07258764949694</c:v>
                </c:pt>
                <c:pt idx="489">
                  <c:v>1.07488730328856</c:v>
                </c:pt>
                <c:pt idx="490">
                  <c:v>1.10469940795177</c:v>
                </c:pt>
                <c:pt idx="491">
                  <c:v>1.09157051927502</c:v>
                </c:pt>
                <c:pt idx="492">
                  <c:v>1.1217293417965</c:v>
                </c:pt>
                <c:pt idx="493">
                  <c:v>1.06389315619707</c:v>
                </c:pt>
                <c:pt idx="494">
                  <c:v>1.10268345678509</c:v>
                </c:pt>
                <c:pt idx="495">
                  <c:v>1.11317991760825</c:v>
                </c:pt>
                <c:pt idx="496">
                  <c:v>1.06048872469771</c:v>
                </c:pt>
                <c:pt idx="497">
                  <c:v>1.09089209995449</c:v>
                </c:pt>
                <c:pt idx="498">
                  <c:v>1.09290054292316</c:v>
                </c:pt>
                <c:pt idx="499">
                  <c:v>1.09460544017213</c:v>
                </c:pt>
                <c:pt idx="500">
                  <c:v>1.08000092243576</c:v>
                </c:pt>
                <c:pt idx="501">
                  <c:v>1.05195217170605</c:v>
                </c:pt>
                <c:pt idx="502">
                  <c:v>1.09333414135845</c:v>
                </c:pt>
                <c:pt idx="503">
                  <c:v>1.06151225297693</c:v>
                </c:pt>
                <c:pt idx="504">
                  <c:v>1.08388534230813</c:v>
                </c:pt>
                <c:pt idx="505">
                  <c:v>1.03279741782344</c:v>
                </c:pt>
                <c:pt idx="506">
                  <c:v>1.03030147828374</c:v>
                </c:pt>
                <c:pt idx="507">
                  <c:v>1.00298611761002</c:v>
                </c:pt>
                <c:pt idx="508">
                  <c:v>1.07579820859758</c:v>
                </c:pt>
                <c:pt idx="509">
                  <c:v>1.06036725277984</c:v>
                </c:pt>
                <c:pt idx="510">
                  <c:v>1.07921872909269</c:v>
                </c:pt>
                <c:pt idx="511">
                  <c:v>1.02241116662113</c:v>
                </c:pt>
                <c:pt idx="512">
                  <c:v>1.03217343293852</c:v>
                </c:pt>
                <c:pt idx="513">
                  <c:v>1.03451223661979</c:v>
                </c:pt>
                <c:pt idx="514">
                  <c:v>1.00879290432384</c:v>
                </c:pt>
                <c:pt idx="515">
                  <c:v>1.00139303888147</c:v>
                </c:pt>
                <c:pt idx="516">
                  <c:v>1.02803614768304</c:v>
                </c:pt>
                <c:pt idx="517">
                  <c:v>1.06622364723053</c:v>
                </c:pt>
                <c:pt idx="518">
                  <c:v>1.06618744699011</c:v>
                </c:pt>
                <c:pt idx="519">
                  <c:v>1.0292371912153</c:v>
                </c:pt>
                <c:pt idx="520">
                  <c:v>1.01793708505474</c:v>
                </c:pt>
                <c:pt idx="521">
                  <c:v>1.03334390737887</c:v>
                </c:pt>
                <c:pt idx="522">
                  <c:v>1.07235891760745</c:v>
                </c:pt>
                <c:pt idx="523">
                  <c:v>1.03514292525294</c:v>
                </c:pt>
                <c:pt idx="524">
                  <c:v>1.02028446953374</c:v>
                </c:pt>
                <c:pt idx="525">
                  <c:v>1.06766468494931</c:v>
                </c:pt>
                <c:pt idx="526">
                  <c:v>1.06128512998702</c:v>
                </c:pt>
                <c:pt idx="527">
                  <c:v>1.04885584447519</c:v>
                </c:pt>
                <c:pt idx="528">
                  <c:v>1.04685893195347</c:v>
                </c:pt>
                <c:pt idx="529">
                  <c:v>1.05974273159506</c:v>
                </c:pt>
                <c:pt idx="530">
                  <c:v>1.0818117389067</c:v>
                </c:pt>
                <c:pt idx="531">
                  <c:v>1.07893046791894</c:v>
                </c:pt>
                <c:pt idx="532">
                  <c:v>1.07655465954746</c:v>
                </c:pt>
                <c:pt idx="533">
                  <c:v>1.07121606260979</c:v>
                </c:pt>
                <c:pt idx="534">
                  <c:v>1.07641897568336</c:v>
                </c:pt>
                <c:pt idx="535">
                  <c:v>1.07640637263669</c:v>
                </c:pt>
                <c:pt idx="536">
                  <c:v>1.06905396973177</c:v>
                </c:pt>
                <c:pt idx="537">
                  <c:v>1.09691850146021</c:v>
                </c:pt>
                <c:pt idx="538">
                  <c:v>1.07118817501717</c:v>
                </c:pt>
                <c:pt idx="539">
                  <c:v>1.06000122812668</c:v>
                </c:pt>
                <c:pt idx="540">
                  <c:v>1.10503754501232</c:v>
                </c:pt>
                <c:pt idx="541">
                  <c:v>1.07706253551311</c:v>
                </c:pt>
                <c:pt idx="542">
                  <c:v>1.0560393129248</c:v>
                </c:pt>
                <c:pt idx="543">
                  <c:v>1.07238251480121</c:v>
                </c:pt>
                <c:pt idx="544">
                  <c:v>1.06642073742839</c:v>
                </c:pt>
                <c:pt idx="545">
                  <c:v>1.08858574241464</c:v>
                </c:pt>
                <c:pt idx="546">
                  <c:v>1.05131263412524</c:v>
                </c:pt>
                <c:pt idx="547">
                  <c:v>1.09004957287739</c:v>
                </c:pt>
                <c:pt idx="548">
                  <c:v>1.0668849049556</c:v>
                </c:pt>
                <c:pt idx="549">
                  <c:v>1.08271567231757</c:v>
                </c:pt>
                <c:pt idx="550">
                  <c:v>1.076454371474</c:v>
                </c:pt>
                <c:pt idx="551">
                  <c:v>1.1030111359984</c:v>
                </c:pt>
                <c:pt idx="552">
                  <c:v>1.06817631501396</c:v>
                </c:pt>
                <c:pt idx="553">
                  <c:v>1.05924584977651</c:v>
                </c:pt>
                <c:pt idx="554">
                  <c:v>1.06543126419016</c:v>
                </c:pt>
                <c:pt idx="555">
                  <c:v>1.05364500220821</c:v>
                </c:pt>
                <c:pt idx="556">
                  <c:v>1.08801404676588</c:v>
                </c:pt>
                <c:pt idx="557">
                  <c:v>1.08443263631335</c:v>
                </c:pt>
                <c:pt idx="558">
                  <c:v>1.09067275331252</c:v>
                </c:pt>
                <c:pt idx="559">
                  <c:v>1.06945270867629</c:v>
                </c:pt>
                <c:pt idx="560">
                  <c:v>1.08091263219456</c:v>
                </c:pt>
                <c:pt idx="561">
                  <c:v>1.10257914646269</c:v>
                </c:pt>
                <c:pt idx="562">
                  <c:v>1.07497096606643</c:v>
                </c:pt>
                <c:pt idx="563">
                  <c:v>1.08403067956968</c:v>
                </c:pt>
                <c:pt idx="564">
                  <c:v>1.07234872791014</c:v>
                </c:pt>
                <c:pt idx="565">
                  <c:v>1.11258730626503</c:v>
                </c:pt>
                <c:pt idx="566">
                  <c:v>1.06724610291004</c:v>
                </c:pt>
                <c:pt idx="567">
                  <c:v>1.1179221491037</c:v>
                </c:pt>
                <c:pt idx="568">
                  <c:v>1.10119683357838</c:v>
                </c:pt>
                <c:pt idx="569">
                  <c:v>1.06021816141929</c:v>
                </c:pt>
                <c:pt idx="570">
                  <c:v>1.08358850033666</c:v>
                </c:pt>
                <c:pt idx="571">
                  <c:v>1.02665705259788</c:v>
                </c:pt>
                <c:pt idx="572">
                  <c:v>1.12317413361428</c:v>
                </c:pt>
                <c:pt idx="573">
                  <c:v>1.07646161152208</c:v>
                </c:pt>
                <c:pt idx="574">
                  <c:v>1.02813375425722</c:v>
                </c:pt>
                <c:pt idx="575">
                  <c:v>1.01816662139402</c:v>
                </c:pt>
                <c:pt idx="576">
                  <c:v>1.0225465823353</c:v>
                </c:pt>
                <c:pt idx="577">
                  <c:v>1.07705127321609</c:v>
                </c:pt>
                <c:pt idx="578">
                  <c:v>1.03242120347297</c:v>
                </c:pt>
                <c:pt idx="579">
                  <c:v>1.05315723748725</c:v>
                </c:pt>
                <c:pt idx="580">
                  <c:v>1.0689223081166</c:v>
                </c:pt>
                <c:pt idx="581">
                  <c:v>1.06613462145409</c:v>
                </c:pt>
                <c:pt idx="582">
                  <c:v>1.00636427041633</c:v>
                </c:pt>
                <c:pt idx="583">
                  <c:v>1.07994809689973</c:v>
                </c:pt>
                <c:pt idx="584">
                  <c:v>1.02523612612378</c:v>
                </c:pt>
                <c:pt idx="585">
                  <c:v>1.06636791189237</c:v>
                </c:pt>
                <c:pt idx="586">
                  <c:v>1.04272647339671</c:v>
                </c:pt>
                <c:pt idx="587">
                  <c:v>1.00285070189585</c:v>
                </c:pt>
                <c:pt idx="588">
                  <c:v>1.09163702045743</c:v>
                </c:pt>
                <c:pt idx="589">
                  <c:v>1.04295654603585</c:v>
                </c:pt>
                <c:pt idx="590">
                  <c:v>1.07226479698235</c:v>
                </c:pt>
                <c:pt idx="591">
                  <c:v>1.07550592517491</c:v>
                </c:pt>
                <c:pt idx="592">
                  <c:v>1.07435958422817</c:v>
                </c:pt>
                <c:pt idx="593">
                  <c:v>1.04868047442158</c:v>
                </c:pt>
                <c:pt idx="594">
                  <c:v>1.07021425447482</c:v>
                </c:pt>
                <c:pt idx="595">
                  <c:v>1.07120855441178</c:v>
                </c:pt>
                <c:pt idx="596">
                  <c:v>1.04346254495198</c:v>
                </c:pt>
                <c:pt idx="597">
                  <c:v>1.05901819048674</c:v>
                </c:pt>
                <c:pt idx="598">
                  <c:v>1.07395628673486</c:v>
                </c:pt>
                <c:pt idx="599">
                  <c:v>1.08017521988965</c:v>
                </c:pt>
                <c:pt idx="600">
                  <c:v>1.06447262819377</c:v>
                </c:pt>
                <c:pt idx="601">
                  <c:v>1.04689486404396</c:v>
                </c:pt>
                <c:pt idx="602">
                  <c:v>1.06916203415318</c:v>
                </c:pt>
                <c:pt idx="603">
                  <c:v>1.06649957350754</c:v>
                </c:pt>
                <c:pt idx="604">
                  <c:v>1.06607160622076</c:v>
                </c:pt>
                <c:pt idx="605">
                  <c:v>1.07825982494636</c:v>
                </c:pt>
                <c:pt idx="606">
                  <c:v>1.05807886128524</c:v>
                </c:pt>
                <c:pt idx="607">
                  <c:v>1.09229640113299</c:v>
                </c:pt>
                <c:pt idx="608">
                  <c:v>1.08035273514268</c:v>
                </c:pt>
                <c:pt idx="609">
                  <c:v>1.05579368758978</c:v>
                </c:pt>
                <c:pt idx="610">
                  <c:v>1.07655385509768</c:v>
                </c:pt>
                <c:pt idx="611">
                  <c:v>1.07563892753972</c:v>
                </c:pt>
                <c:pt idx="612">
                  <c:v>1.06251379296198</c:v>
                </c:pt>
                <c:pt idx="613">
                  <c:v>1.06558169630036</c:v>
                </c:pt>
                <c:pt idx="614">
                  <c:v>1.08323212908094</c:v>
                </c:pt>
                <c:pt idx="615">
                  <c:v>1.08137840862134</c:v>
                </c:pt>
                <c:pt idx="616">
                  <c:v>1.10138132072957</c:v>
                </c:pt>
                <c:pt idx="617">
                  <c:v>1.06858926590471</c:v>
                </c:pt>
                <c:pt idx="618">
                  <c:v>1.09339688844185</c:v>
                </c:pt>
                <c:pt idx="619">
                  <c:v>1.09262944334488</c:v>
                </c:pt>
                <c:pt idx="620">
                  <c:v>1.09483497651141</c:v>
                </c:pt>
                <c:pt idx="621">
                  <c:v>1.09065103316827</c:v>
                </c:pt>
                <c:pt idx="622">
                  <c:v>1.06381324751821</c:v>
                </c:pt>
                <c:pt idx="623">
                  <c:v>1.06384328031026</c:v>
                </c:pt>
                <c:pt idx="624">
                  <c:v>1.08380141138034</c:v>
                </c:pt>
                <c:pt idx="625">
                  <c:v>1.10075036394649</c:v>
                </c:pt>
                <c:pt idx="626">
                  <c:v>1.06181767574613</c:v>
                </c:pt>
                <c:pt idx="627">
                  <c:v>1.07347576206199</c:v>
                </c:pt>
                <c:pt idx="628">
                  <c:v>1.05804132029517</c:v>
                </c:pt>
                <c:pt idx="629">
                  <c:v>1.09106961520753</c:v>
                </c:pt>
                <c:pt idx="630">
                  <c:v>1.10081954662819</c:v>
                </c:pt>
                <c:pt idx="631">
                  <c:v>1.05942872802813</c:v>
                </c:pt>
                <c:pt idx="632">
                  <c:v>1.08189593798443</c:v>
                </c:pt>
                <c:pt idx="633">
                  <c:v>1.07530776237733</c:v>
                </c:pt>
                <c:pt idx="634">
                  <c:v>1.08076327268408</c:v>
                </c:pt>
                <c:pt idx="635">
                  <c:v>1.0835842099378</c:v>
                </c:pt>
                <c:pt idx="636">
                  <c:v>1.10552236008406</c:v>
                </c:pt>
                <c:pt idx="637">
                  <c:v>1.07523026704783</c:v>
                </c:pt>
                <c:pt idx="638">
                  <c:v>1.10472193254581</c:v>
                </c:pt>
                <c:pt idx="639">
                  <c:v>1.07601782338948</c:v>
                </c:pt>
                <c:pt idx="640">
                  <c:v>1.07479854566204</c:v>
                </c:pt>
                <c:pt idx="641">
                  <c:v>1.08733375039586</c:v>
                </c:pt>
                <c:pt idx="642">
                  <c:v>1.08489117269204</c:v>
                </c:pt>
                <c:pt idx="643">
                  <c:v>1.06673554544511</c:v>
                </c:pt>
                <c:pt idx="644">
                  <c:v>1.0870776672136</c:v>
                </c:pt>
                <c:pt idx="645">
                  <c:v>1.06549722907271</c:v>
                </c:pt>
                <c:pt idx="646">
                  <c:v>1.08119043552107</c:v>
                </c:pt>
                <c:pt idx="647">
                  <c:v>1.09071646175096</c:v>
                </c:pt>
                <c:pt idx="648">
                  <c:v>1.06739921651954</c:v>
                </c:pt>
                <c:pt idx="649">
                  <c:v>1.06700879022282</c:v>
                </c:pt>
                <c:pt idx="650">
                  <c:v>1.07312126785577</c:v>
                </c:pt>
                <c:pt idx="651">
                  <c:v>1.06498399010849</c:v>
                </c:pt>
                <c:pt idx="652">
                  <c:v>1.08681943883192</c:v>
                </c:pt>
                <c:pt idx="653">
                  <c:v>1.08057824923302</c:v>
                </c:pt>
                <c:pt idx="654">
                  <c:v>1.01618043486947</c:v>
                </c:pt>
                <c:pt idx="655">
                  <c:v>1.09163085300906</c:v>
                </c:pt>
                <c:pt idx="656">
                  <c:v>1.04188501891932</c:v>
                </c:pt>
                <c:pt idx="657">
                  <c:v>1.04486630983062</c:v>
                </c:pt>
                <c:pt idx="658">
                  <c:v>1.04873571330697</c:v>
                </c:pt>
                <c:pt idx="659">
                  <c:v>1.01656281666831</c:v>
                </c:pt>
                <c:pt idx="660">
                  <c:v>1.03366863694296</c:v>
                </c:pt>
                <c:pt idx="661">
                  <c:v>1.02253049333956</c:v>
                </c:pt>
                <c:pt idx="662">
                  <c:v>1.05959739433351</c:v>
                </c:pt>
                <c:pt idx="663">
                  <c:v>1.01518613493251</c:v>
                </c:pt>
                <c:pt idx="664">
                  <c:v>1.05306847986073</c:v>
                </c:pt>
                <c:pt idx="665">
                  <c:v>1.07190252642819</c:v>
                </c:pt>
                <c:pt idx="666">
                  <c:v>1.05824994093998</c:v>
                </c:pt>
                <c:pt idx="667">
                  <c:v>1.08502095725771</c:v>
                </c:pt>
                <c:pt idx="668">
                  <c:v>1.06291092300692</c:v>
                </c:pt>
                <c:pt idx="669">
                  <c:v>1.0507945684623</c:v>
                </c:pt>
                <c:pt idx="670">
                  <c:v>1.0813328231334</c:v>
                </c:pt>
                <c:pt idx="671">
                  <c:v>1.07135201462382</c:v>
                </c:pt>
                <c:pt idx="672">
                  <c:v>1.05160116344891</c:v>
                </c:pt>
                <c:pt idx="673">
                  <c:v>1.06038226917587</c:v>
                </c:pt>
                <c:pt idx="674">
                  <c:v>1.07235328645894</c:v>
                </c:pt>
                <c:pt idx="675">
                  <c:v>1.05590523796027</c:v>
                </c:pt>
                <c:pt idx="676">
                  <c:v>1.07844752989671</c:v>
                </c:pt>
                <c:pt idx="677">
                  <c:v>1.03997659587419</c:v>
                </c:pt>
                <c:pt idx="678">
                  <c:v>1.09443087456831</c:v>
                </c:pt>
                <c:pt idx="679">
                  <c:v>1.09945332273962</c:v>
                </c:pt>
                <c:pt idx="680">
                  <c:v>1.05915762844985</c:v>
                </c:pt>
                <c:pt idx="681">
                  <c:v>1.08179913586004</c:v>
                </c:pt>
                <c:pt idx="682">
                  <c:v>1.06140901525425</c:v>
                </c:pt>
                <c:pt idx="683">
                  <c:v>1.065893018368</c:v>
                </c:pt>
                <c:pt idx="684">
                  <c:v>1.08980233864279</c:v>
                </c:pt>
                <c:pt idx="685">
                  <c:v>1.05331008294682</c:v>
                </c:pt>
                <c:pt idx="686">
                  <c:v>1.08734742604224</c:v>
                </c:pt>
                <c:pt idx="687">
                  <c:v>1.06966937381897</c:v>
                </c:pt>
                <c:pt idx="688">
                  <c:v>1.07461647186021</c:v>
                </c:pt>
                <c:pt idx="689">
                  <c:v>1.04312467604137</c:v>
                </c:pt>
                <c:pt idx="690">
                  <c:v>1.08362201907779</c:v>
                </c:pt>
                <c:pt idx="691">
                  <c:v>1.06999142188377</c:v>
                </c:pt>
                <c:pt idx="692">
                  <c:v>1.05883155813611</c:v>
                </c:pt>
                <c:pt idx="693">
                  <c:v>1.09205158024775</c:v>
                </c:pt>
                <c:pt idx="694">
                  <c:v>1.09213792452491</c:v>
                </c:pt>
                <c:pt idx="695">
                  <c:v>1.07367231595999</c:v>
                </c:pt>
                <c:pt idx="696">
                  <c:v>1.07389139445203</c:v>
                </c:pt>
                <c:pt idx="697">
                  <c:v>1.06430986118683</c:v>
                </c:pt>
                <c:pt idx="698">
                  <c:v>1.10657297150612</c:v>
                </c:pt>
                <c:pt idx="699">
                  <c:v>1.06555836725653</c:v>
                </c:pt>
              </c:numCache>
            </c:numRef>
          </c:yVal>
          <c:smooth val="0"/>
        </c:ser>
        <c:axId val="56357459"/>
        <c:axId val="93480990"/>
      </c:scatterChart>
      <c:valAx>
        <c:axId val="56357459"/>
        <c:scaling>
          <c:orientation val="minMax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Time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93480990"/>
        <c:crosses val="autoZero"/>
        <c:crossBetween val="midCat"/>
      </c:valAx>
      <c:valAx>
        <c:axId val="93480990"/>
        <c:scaling>
          <c:orientation val="minMax"/>
          <c:min val="0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OH*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56357459"/>
        <c:crosses val="autoZero"/>
        <c:crossBetween val="midCat"/>
      </c:valAx>
      <c:spPr>
        <a:noFill/>
        <a:ln w="0"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Marker"/>
        <c:varyColors val="0"/>
        <c:ser>
          <c:idx val="0"/>
          <c:order val="0"/>
          <c:spPr>
            <a:solidFill>
              <a:srgbClr val="5b9bd5"/>
            </a:solidFill>
            <a:ln w="25560">
              <a:noFill/>
            </a:ln>
          </c:spPr>
          <c:marker>
            <c:symbol val="circle"/>
            <c:size val="5"/>
            <c:spPr>
              <a:solidFill>
                <a:srgbClr val="5b9bd5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Phi_18_0kV_u_3p25mps!$D$7:$D$797</c:f>
              <c:numCache>
                <c:formatCode>General</c:formatCode>
                <c:ptCount val="791"/>
                <c:pt idx="0">
                  <c:v>0.1</c:v>
                </c:pt>
                <c:pt idx="1">
                  <c:v>1.1</c:v>
                </c:pt>
                <c:pt idx="2">
                  <c:v>2.1</c:v>
                </c:pt>
                <c:pt idx="3">
                  <c:v>3.1</c:v>
                </c:pt>
                <c:pt idx="4">
                  <c:v>4.1</c:v>
                </c:pt>
                <c:pt idx="5">
                  <c:v>5.1</c:v>
                </c:pt>
                <c:pt idx="6">
                  <c:v>6.1</c:v>
                </c:pt>
                <c:pt idx="7">
                  <c:v>7.1</c:v>
                </c:pt>
                <c:pt idx="8">
                  <c:v>8.1</c:v>
                </c:pt>
                <c:pt idx="9">
                  <c:v>9.1</c:v>
                </c:pt>
                <c:pt idx="10">
                  <c:v>10.1</c:v>
                </c:pt>
                <c:pt idx="11">
                  <c:v>11.1</c:v>
                </c:pt>
                <c:pt idx="12">
                  <c:v>12.1</c:v>
                </c:pt>
                <c:pt idx="13">
                  <c:v>13.1</c:v>
                </c:pt>
                <c:pt idx="14">
                  <c:v>14.1</c:v>
                </c:pt>
                <c:pt idx="15">
                  <c:v>15.1</c:v>
                </c:pt>
                <c:pt idx="16">
                  <c:v>16.1</c:v>
                </c:pt>
                <c:pt idx="17">
                  <c:v>17.1</c:v>
                </c:pt>
                <c:pt idx="18">
                  <c:v>18.1</c:v>
                </c:pt>
                <c:pt idx="19">
                  <c:v>19.1</c:v>
                </c:pt>
                <c:pt idx="20">
                  <c:v>20.1</c:v>
                </c:pt>
                <c:pt idx="21">
                  <c:v>21.1</c:v>
                </c:pt>
                <c:pt idx="22">
                  <c:v>22.1</c:v>
                </c:pt>
                <c:pt idx="23">
                  <c:v>23.1</c:v>
                </c:pt>
                <c:pt idx="24">
                  <c:v>24.1</c:v>
                </c:pt>
                <c:pt idx="25">
                  <c:v>25.1</c:v>
                </c:pt>
                <c:pt idx="26">
                  <c:v>26.1</c:v>
                </c:pt>
                <c:pt idx="27">
                  <c:v>27.1</c:v>
                </c:pt>
                <c:pt idx="28">
                  <c:v>28.1</c:v>
                </c:pt>
                <c:pt idx="29">
                  <c:v>29.1</c:v>
                </c:pt>
                <c:pt idx="30">
                  <c:v>30.1</c:v>
                </c:pt>
                <c:pt idx="31">
                  <c:v>31.1</c:v>
                </c:pt>
                <c:pt idx="32">
                  <c:v>32.1</c:v>
                </c:pt>
                <c:pt idx="33">
                  <c:v>33.1</c:v>
                </c:pt>
                <c:pt idx="34">
                  <c:v>34.1</c:v>
                </c:pt>
                <c:pt idx="35">
                  <c:v>35.1</c:v>
                </c:pt>
                <c:pt idx="36">
                  <c:v>36.1</c:v>
                </c:pt>
                <c:pt idx="37">
                  <c:v>37.1</c:v>
                </c:pt>
                <c:pt idx="38">
                  <c:v>38.1</c:v>
                </c:pt>
                <c:pt idx="39">
                  <c:v>39.1</c:v>
                </c:pt>
                <c:pt idx="40">
                  <c:v>40.1</c:v>
                </c:pt>
                <c:pt idx="41">
                  <c:v>41.1</c:v>
                </c:pt>
                <c:pt idx="42">
                  <c:v>42.1</c:v>
                </c:pt>
                <c:pt idx="43">
                  <c:v>43.1</c:v>
                </c:pt>
                <c:pt idx="44">
                  <c:v>44.1</c:v>
                </c:pt>
                <c:pt idx="45">
                  <c:v>45.1</c:v>
                </c:pt>
                <c:pt idx="46">
                  <c:v>46.1</c:v>
                </c:pt>
                <c:pt idx="47">
                  <c:v>47.1</c:v>
                </c:pt>
                <c:pt idx="48">
                  <c:v>48.1</c:v>
                </c:pt>
                <c:pt idx="49">
                  <c:v>49.1</c:v>
                </c:pt>
                <c:pt idx="50">
                  <c:v>50.1</c:v>
                </c:pt>
                <c:pt idx="51">
                  <c:v>51.1</c:v>
                </c:pt>
                <c:pt idx="52">
                  <c:v>52.1</c:v>
                </c:pt>
                <c:pt idx="53">
                  <c:v>53.1</c:v>
                </c:pt>
                <c:pt idx="54">
                  <c:v>54.1</c:v>
                </c:pt>
                <c:pt idx="55">
                  <c:v>55.1</c:v>
                </c:pt>
                <c:pt idx="56">
                  <c:v>56.1</c:v>
                </c:pt>
                <c:pt idx="57">
                  <c:v>57.1</c:v>
                </c:pt>
                <c:pt idx="58">
                  <c:v>58.1</c:v>
                </c:pt>
                <c:pt idx="59">
                  <c:v>59.1</c:v>
                </c:pt>
                <c:pt idx="60">
                  <c:v>60.1</c:v>
                </c:pt>
                <c:pt idx="61">
                  <c:v>61.1</c:v>
                </c:pt>
                <c:pt idx="62">
                  <c:v>62.1</c:v>
                </c:pt>
                <c:pt idx="63">
                  <c:v>63.1</c:v>
                </c:pt>
                <c:pt idx="64">
                  <c:v>64.1</c:v>
                </c:pt>
                <c:pt idx="65">
                  <c:v>65.1</c:v>
                </c:pt>
                <c:pt idx="66">
                  <c:v>66.1</c:v>
                </c:pt>
                <c:pt idx="67">
                  <c:v>67.1</c:v>
                </c:pt>
                <c:pt idx="68">
                  <c:v>68.1</c:v>
                </c:pt>
                <c:pt idx="69">
                  <c:v>69.1</c:v>
                </c:pt>
                <c:pt idx="70">
                  <c:v>70.1</c:v>
                </c:pt>
                <c:pt idx="71">
                  <c:v>71.1</c:v>
                </c:pt>
                <c:pt idx="72">
                  <c:v>72.1</c:v>
                </c:pt>
                <c:pt idx="73">
                  <c:v>73.1</c:v>
                </c:pt>
                <c:pt idx="74">
                  <c:v>74.1</c:v>
                </c:pt>
                <c:pt idx="75">
                  <c:v>75.1</c:v>
                </c:pt>
                <c:pt idx="76">
                  <c:v>76.1</c:v>
                </c:pt>
                <c:pt idx="77">
                  <c:v>77.1</c:v>
                </c:pt>
                <c:pt idx="78">
                  <c:v>78.1</c:v>
                </c:pt>
                <c:pt idx="79">
                  <c:v>79.1</c:v>
                </c:pt>
                <c:pt idx="80">
                  <c:v>80.1</c:v>
                </c:pt>
                <c:pt idx="81">
                  <c:v>81.1</c:v>
                </c:pt>
                <c:pt idx="82">
                  <c:v>82.1</c:v>
                </c:pt>
                <c:pt idx="83">
                  <c:v>83.1</c:v>
                </c:pt>
                <c:pt idx="84">
                  <c:v>84.1</c:v>
                </c:pt>
                <c:pt idx="85">
                  <c:v>85.1</c:v>
                </c:pt>
                <c:pt idx="86">
                  <c:v>86.1</c:v>
                </c:pt>
                <c:pt idx="87">
                  <c:v>87.1</c:v>
                </c:pt>
                <c:pt idx="88">
                  <c:v>88.1</c:v>
                </c:pt>
                <c:pt idx="89">
                  <c:v>89.1</c:v>
                </c:pt>
                <c:pt idx="90">
                  <c:v>90.1</c:v>
                </c:pt>
                <c:pt idx="91">
                  <c:v>91.1</c:v>
                </c:pt>
                <c:pt idx="92">
                  <c:v>92.1</c:v>
                </c:pt>
                <c:pt idx="93">
                  <c:v>93.1</c:v>
                </c:pt>
                <c:pt idx="94">
                  <c:v>94.1</c:v>
                </c:pt>
                <c:pt idx="95">
                  <c:v>95.1</c:v>
                </c:pt>
                <c:pt idx="96">
                  <c:v>96.1</c:v>
                </c:pt>
                <c:pt idx="97">
                  <c:v>97.1</c:v>
                </c:pt>
                <c:pt idx="98">
                  <c:v>98.1</c:v>
                </c:pt>
                <c:pt idx="99">
                  <c:v>99.1</c:v>
                </c:pt>
                <c:pt idx="100">
                  <c:v>100.1</c:v>
                </c:pt>
                <c:pt idx="101">
                  <c:v>101.1</c:v>
                </c:pt>
                <c:pt idx="102">
                  <c:v>102.1</c:v>
                </c:pt>
                <c:pt idx="103">
                  <c:v>103.1</c:v>
                </c:pt>
                <c:pt idx="104">
                  <c:v>104.1</c:v>
                </c:pt>
                <c:pt idx="105">
                  <c:v>105.1</c:v>
                </c:pt>
                <c:pt idx="106">
                  <c:v>106.1</c:v>
                </c:pt>
                <c:pt idx="107">
                  <c:v>107.1</c:v>
                </c:pt>
                <c:pt idx="108">
                  <c:v>108.1</c:v>
                </c:pt>
                <c:pt idx="109">
                  <c:v>109.1</c:v>
                </c:pt>
                <c:pt idx="110">
                  <c:v>110.1</c:v>
                </c:pt>
                <c:pt idx="111">
                  <c:v>111.1</c:v>
                </c:pt>
                <c:pt idx="112">
                  <c:v>112.1</c:v>
                </c:pt>
                <c:pt idx="113">
                  <c:v>113.1</c:v>
                </c:pt>
                <c:pt idx="114">
                  <c:v>114.1</c:v>
                </c:pt>
                <c:pt idx="115">
                  <c:v>115.1</c:v>
                </c:pt>
                <c:pt idx="116">
                  <c:v>116.1</c:v>
                </c:pt>
                <c:pt idx="117">
                  <c:v>117.1</c:v>
                </c:pt>
                <c:pt idx="118">
                  <c:v>118.1</c:v>
                </c:pt>
                <c:pt idx="119">
                  <c:v>119.1</c:v>
                </c:pt>
                <c:pt idx="120">
                  <c:v>120.1</c:v>
                </c:pt>
                <c:pt idx="121">
                  <c:v>121.1</c:v>
                </c:pt>
                <c:pt idx="122">
                  <c:v>122.1</c:v>
                </c:pt>
                <c:pt idx="123">
                  <c:v>123.1</c:v>
                </c:pt>
                <c:pt idx="124">
                  <c:v>124.1</c:v>
                </c:pt>
                <c:pt idx="125">
                  <c:v>125.1</c:v>
                </c:pt>
                <c:pt idx="126">
                  <c:v>126.1</c:v>
                </c:pt>
                <c:pt idx="127">
                  <c:v>127.1</c:v>
                </c:pt>
                <c:pt idx="128">
                  <c:v>128.1</c:v>
                </c:pt>
                <c:pt idx="129">
                  <c:v>129.1</c:v>
                </c:pt>
                <c:pt idx="130">
                  <c:v>130.1</c:v>
                </c:pt>
                <c:pt idx="131">
                  <c:v>131.1</c:v>
                </c:pt>
                <c:pt idx="132">
                  <c:v>132.1</c:v>
                </c:pt>
                <c:pt idx="133">
                  <c:v>133.1</c:v>
                </c:pt>
                <c:pt idx="134">
                  <c:v>134.1</c:v>
                </c:pt>
                <c:pt idx="135">
                  <c:v>135.1</c:v>
                </c:pt>
                <c:pt idx="136">
                  <c:v>136.1</c:v>
                </c:pt>
                <c:pt idx="137">
                  <c:v>137.1</c:v>
                </c:pt>
                <c:pt idx="138">
                  <c:v>138.1</c:v>
                </c:pt>
                <c:pt idx="139">
                  <c:v>139.1</c:v>
                </c:pt>
                <c:pt idx="140">
                  <c:v>140.1</c:v>
                </c:pt>
                <c:pt idx="141">
                  <c:v>141.1</c:v>
                </c:pt>
                <c:pt idx="142">
                  <c:v>142.1</c:v>
                </c:pt>
                <c:pt idx="143">
                  <c:v>143.1</c:v>
                </c:pt>
                <c:pt idx="144">
                  <c:v>144.1</c:v>
                </c:pt>
                <c:pt idx="145">
                  <c:v>145.1</c:v>
                </c:pt>
                <c:pt idx="146">
                  <c:v>146.1</c:v>
                </c:pt>
                <c:pt idx="147">
                  <c:v>147.1</c:v>
                </c:pt>
                <c:pt idx="148">
                  <c:v>148.1</c:v>
                </c:pt>
                <c:pt idx="149">
                  <c:v>149.1</c:v>
                </c:pt>
                <c:pt idx="150">
                  <c:v>150.1</c:v>
                </c:pt>
                <c:pt idx="151">
                  <c:v>151.1</c:v>
                </c:pt>
                <c:pt idx="152">
                  <c:v>152.1</c:v>
                </c:pt>
                <c:pt idx="153">
                  <c:v>153.1</c:v>
                </c:pt>
                <c:pt idx="154">
                  <c:v>154.1</c:v>
                </c:pt>
                <c:pt idx="155">
                  <c:v>155.1</c:v>
                </c:pt>
                <c:pt idx="156">
                  <c:v>156.1</c:v>
                </c:pt>
                <c:pt idx="157">
                  <c:v>157.1</c:v>
                </c:pt>
                <c:pt idx="158">
                  <c:v>158.1</c:v>
                </c:pt>
                <c:pt idx="159">
                  <c:v>159.1</c:v>
                </c:pt>
                <c:pt idx="160">
                  <c:v>160.1</c:v>
                </c:pt>
                <c:pt idx="161">
                  <c:v>161.1</c:v>
                </c:pt>
                <c:pt idx="162">
                  <c:v>162.1</c:v>
                </c:pt>
                <c:pt idx="163">
                  <c:v>163.1</c:v>
                </c:pt>
                <c:pt idx="164">
                  <c:v>164.1</c:v>
                </c:pt>
                <c:pt idx="165">
                  <c:v>165.1</c:v>
                </c:pt>
                <c:pt idx="166">
                  <c:v>166.1</c:v>
                </c:pt>
                <c:pt idx="167">
                  <c:v>167.1</c:v>
                </c:pt>
                <c:pt idx="168">
                  <c:v>168.1</c:v>
                </c:pt>
                <c:pt idx="169">
                  <c:v>169.1</c:v>
                </c:pt>
                <c:pt idx="170">
                  <c:v>170.1</c:v>
                </c:pt>
                <c:pt idx="171">
                  <c:v>171.1</c:v>
                </c:pt>
                <c:pt idx="172">
                  <c:v>172.1</c:v>
                </c:pt>
                <c:pt idx="173">
                  <c:v>173.1</c:v>
                </c:pt>
                <c:pt idx="174">
                  <c:v>174.1</c:v>
                </c:pt>
                <c:pt idx="175">
                  <c:v>175.1</c:v>
                </c:pt>
                <c:pt idx="176">
                  <c:v>176.1</c:v>
                </c:pt>
                <c:pt idx="177">
                  <c:v>177.1</c:v>
                </c:pt>
                <c:pt idx="178">
                  <c:v>178.1</c:v>
                </c:pt>
                <c:pt idx="179">
                  <c:v>179.1</c:v>
                </c:pt>
                <c:pt idx="180">
                  <c:v>180.1</c:v>
                </c:pt>
                <c:pt idx="181">
                  <c:v>181.1</c:v>
                </c:pt>
                <c:pt idx="182">
                  <c:v>182.1</c:v>
                </c:pt>
                <c:pt idx="183">
                  <c:v>183.1</c:v>
                </c:pt>
                <c:pt idx="184">
                  <c:v>184.1</c:v>
                </c:pt>
                <c:pt idx="185">
                  <c:v>185.1</c:v>
                </c:pt>
                <c:pt idx="186">
                  <c:v>186.1</c:v>
                </c:pt>
                <c:pt idx="187">
                  <c:v>187.1</c:v>
                </c:pt>
                <c:pt idx="188">
                  <c:v>188.1</c:v>
                </c:pt>
                <c:pt idx="189">
                  <c:v>189.1</c:v>
                </c:pt>
                <c:pt idx="190">
                  <c:v>190.1</c:v>
                </c:pt>
                <c:pt idx="191">
                  <c:v>191.1</c:v>
                </c:pt>
                <c:pt idx="192">
                  <c:v>192.1</c:v>
                </c:pt>
                <c:pt idx="193">
                  <c:v>193.1</c:v>
                </c:pt>
                <c:pt idx="194">
                  <c:v>194.1</c:v>
                </c:pt>
                <c:pt idx="195">
                  <c:v>195.1</c:v>
                </c:pt>
                <c:pt idx="196">
                  <c:v>196.1</c:v>
                </c:pt>
                <c:pt idx="197">
                  <c:v>197.1</c:v>
                </c:pt>
                <c:pt idx="198">
                  <c:v>198.1</c:v>
                </c:pt>
                <c:pt idx="199">
                  <c:v>199.1</c:v>
                </c:pt>
                <c:pt idx="200">
                  <c:v>200.1</c:v>
                </c:pt>
                <c:pt idx="201">
                  <c:v>201.1</c:v>
                </c:pt>
                <c:pt idx="202">
                  <c:v>202.1</c:v>
                </c:pt>
                <c:pt idx="203">
                  <c:v>203.1</c:v>
                </c:pt>
                <c:pt idx="204">
                  <c:v>204.1</c:v>
                </c:pt>
                <c:pt idx="205">
                  <c:v>205.1</c:v>
                </c:pt>
                <c:pt idx="206">
                  <c:v>206.1</c:v>
                </c:pt>
                <c:pt idx="207">
                  <c:v>207.1</c:v>
                </c:pt>
                <c:pt idx="208">
                  <c:v>208.1</c:v>
                </c:pt>
                <c:pt idx="209">
                  <c:v>209.1</c:v>
                </c:pt>
                <c:pt idx="210">
                  <c:v>210.1</c:v>
                </c:pt>
                <c:pt idx="211">
                  <c:v>211.1</c:v>
                </c:pt>
                <c:pt idx="212">
                  <c:v>212.1</c:v>
                </c:pt>
                <c:pt idx="213">
                  <c:v>213.1</c:v>
                </c:pt>
                <c:pt idx="214">
                  <c:v>214.1</c:v>
                </c:pt>
                <c:pt idx="215">
                  <c:v>215.1</c:v>
                </c:pt>
                <c:pt idx="216">
                  <c:v>216.1</c:v>
                </c:pt>
                <c:pt idx="217">
                  <c:v>217.1</c:v>
                </c:pt>
                <c:pt idx="218">
                  <c:v>218.1</c:v>
                </c:pt>
                <c:pt idx="219">
                  <c:v>219.1</c:v>
                </c:pt>
                <c:pt idx="220">
                  <c:v>220.1</c:v>
                </c:pt>
                <c:pt idx="221">
                  <c:v>221.1</c:v>
                </c:pt>
                <c:pt idx="222">
                  <c:v>222.1</c:v>
                </c:pt>
                <c:pt idx="223">
                  <c:v>223.1</c:v>
                </c:pt>
                <c:pt idx="224">
                  <c:v>224.1</c:v>
                </c:pt>
                <c:pt idx="225">
                  <c:v>225.1</c:v>
                </c:pt>
                <c:pt idx="226">
                  <c:v>226.1</c:v>
                </c:pt>
                <c:pt idx="227">
                  <c:v>227.1</c:v>
                </c:pt>
                <c:pt idx="228">
                  <c:v>228.1</c:v>
                </c:pt>
                <c:pt idx="229">
                  <c:v>229.1</c:v>
                </c:pt>
                <c:pt idx="230">
                  <c:v>230.1</c:v>
                </c:pt>
                <c:pt idx="231">
                  <c:v>231.1</c:v>
                </c:pt>
                <c:pt idx="232">
                  <c:v>232.1</c:v>
                </c:pt>
                <c:pt idx="233">
                  <c:v>233.1</c:v>
                </c:pt>
                <c:pt idx="234">
                  <c:v>234.1</c:v>
                </c:pt>
                <c:pt idx="235">
                  <c:v>235.1</c:v>
                </c:pt>
                <c:pt idx="236">
                  <c:v>236.1</c:v>
                </c:pt>
                <c:pt idx="237">
                  <c:v>237.1</c:v>
                </c:pt>
                <c:pt idx="238">
                  <c:v>238.1</c:v>
                </c:pt>
                <c:pt idx="239">
                  <c:v>239.1</c:v>
                </c:pt>
                <c:pt idx="240">
                  <c:v>240.1</c:v>
                </c:pt>
                <c:pt idx="241">
                  <c:v>241.1</c:v>
                </c:pt>
                <c:pt idx="242">
                  <c:v>242.1</c:v>
                </c:pt>
                <c:pt idx="243">
                  <c:v>243.1</c:v>
                </c:pt>
                <c:pt idx="244">
                  <c:v>244.1</c:v>
                </c:pt>
                <c:pt idx="245">
                  <c:v>245.1</c:v>
                </c:pt>
                <c:pt idx="246">
                  <c:v>246.1</c:v>
                </c:pt>
                <c:pt idx="247">
                  <c:v>247.1</c:v>
                </c:pt>
                <c:pt idx="248">
                  <c:v>248.1</c:v>
                </c:pt>
                <c:pt idx="249">
                  <c:v>249.1</c:v>
                </c:pt>
                <c:pt idx="250">
                  <c:v>250.1</c:v>
                </c:pt>
                <c:pt idx="251">
                  <c:v>251.1</c:v>
                </c:pt>
                <c:pt idx="252">
                  <c:v>252.1</c:v>
                </c:pt>
                <c:pt idx="253">
                  <c:v>253.1</c:v>
                </c:pt>
                <c:pt idx="254">
                  <c:v>254.1</c:v>
                </c:pt>
                <c:pt idx="255">
                  <c:v>255.1</c:v>
                </c:pt>
                <c:pt idx="256">
                  <c:v>256.1</c:v>
                </c:pt>
                <c:pt idx="257">
                  <c:v>257.1</c:v>
                </c:pt>
                <c:pt idx="258">
                  <c:v>258.1</c:v>
                </c:pt>
                <c:pt idx="259">
                  <c:v>259.1</c:v>
                </c:pt>
                <c:pt idx="260">
                  <c:v>260.1</c:v>
                </c:pt>
                <c:pt idx="261">
                  <c:v>261.1</c:v>
                </c:pt>
                <c:pt idx="262">
                  <c:v>262.1</c:v>
                </c:pt>
                <c:pt idx="263">
                  <c:v>263.1</c:v>
                </c:pt>
                <c:pt idx="264">
                  <c:v>264.1</c:v>
                </c:pt>
                <c:pt idx="265">
                  <c:v>265.1</c:v>
                </c:pt>
                <c:pt idx="266">
                  <c:v>266.1</c:v>
                </c:pt>
                <c:pt idx="267">
                  <c:v>267.1</c:v>
                </c:pt>
                <c:pt idx="268">
                  <c:v>268.1</c:v>
                </c:pt>
                <c:pt idx="269">
                  <c:v>269.1</c:v>
                </c:pt>
                <c:pt idx="270">
                  <c:v>270.1</c:v>
                </c:pt>
                <c:pt idx="271">
                  <c:v>271.1</c:v>
                </c:pt>
                <c:pt idx="272">
                  <c:v>272.1</c:v>
                </c:pt>
                <c:pt idx="273">
                  <c:v>273.1</c:v>
                </c:pt>
                <c:pt idx="274">
                  <c:v>274.1</c:v>
                </c:pt>
                <c:pt idx="275">
                  <c:v>275.1</c:v>
                </c:pt>
                <c:pt idx="276">
                  <c:v>276.1</c:v>
                </c:pt>
                <c:pt idx="277">
                  <c:v>277.1</c:v>
                </c:pt>
                <c:pt idx="278">
                  <c:v>278.1</c:v>
                </c:pt>
                <c:pt idx="279">
                  <c:v>279.1</c:v>
                </c:pt>
                <c:pt idx="280">
                  <c:v>280.1</c:v>
                </c:pt>
                <c:pt idx="281">
                  <c:v>281.1</c:v>
                </c:pt>
                <c:pt idx="282">
                  <c:v>282.1</c:v>
                </c:pt>
                <c:pt idx="283">
                  <c:v>283.1</c:v>
                </c:pt>
                <c:pt idx="284">
                  <c:v>284.1</c:v>
                </c:pt>
                <c:pt idx="285">
                  <c:v>285.1</c:v>
                </c:pt>
                <c:pt idx="286">
                  <c:v>286.1</c:v>
                </c:pt>
                <c:pt idx="287">
                  <c:v>287.1</c:v>
                </c:pt>
                <c:pt idx="288">
                  <c:v>288.1</c:v>
                </c:pt>
                <c:pt idx="289">
                  <c:v>289.1</c:v>
                </c:pt>
                <c:pt idx="290">
                  <c:v>290.1</c:v>
                </c:pt>
                <c:pt idx="291">
                  <c:v>291.1</c:v>
                </c:pt>
                <c:pt idx="292">
                  <c:v>292.1</c:v>
                </c:pt>
                <c:pt idx="293">
                  <c:v>293.1</c:v>
                </c:pt>
                <c:pt idx="294">
                  <c:v>294.1</c:v>
                </c:pt>
                <c:pt idx="295">
                  <c:v>295.1</c:v>
                </c:pt>
                <c:pt idx="296">
                  <c:v>296.1</c:v>
                </c:pt>
                <c:pt idx="297">
                  <c:v>297.1</c:v>
                </c:pt>
                <c:pt idx="298">
                  <c:v>298.1</c:v>
                </c:pt>
                <c:pt idx="299">
                  <c:v>299.1</c:v>
                </c:pt>
                <c:pt idx="300">
                  <c:v>300.1</c:v>
                </c:pt>
                <c:pt idx="301">
                  <c:v>301.1</c:v>
                </c:pt>
                <c:pt idx="302">
                  <c:v>302.1</c:v>
                </c:pt>
                <c:pt idx="303">
                  <c:v>303.1</c:v>
                </c:pt>
                <c:pt idx="304">
                  <c:v>304.1</c:v>
                </c:pt>
                <c:pt idx="305">
                  <c:v>305.1</c:v>
                </c:pt>
                <c:pt idx="306">
                  <c:v>306.1</c:v>
                </c:pt>
                <c:pt idx="307">
                  <c:v>307.1</c:v>
                </c:pt>
                <c:pt idx="308">
                  <c:v>308.1</c:v>
                </c:pt>
                <c:pt idx="309">
                  <c:v>309.1</c:v>
                </c:pt>
                <c:pt idx="310">
                  <c:v>310.1</c:v>
                </c:pt>
                <c:pt idx="311">
                  <c:v>311.1</c:v>
                </c:pt>
                <c:pt idx="312">
                  <c:v>312.1</c:v>
                </c:pt>
                <c:pt idx="313">
                  <c:v>313.1</c:v>
                </c:pt>
                <c:pt idx="314">
                  <c:v>314.1</c:v>
                </c:pt>
                <c:pt idx="315">
                  <c:v>315.1</c:v>
                </c:pt>
                <c:pt idx="316">
                  <c:v>316.1</c:v>
                </c:pt>
                <c:pt idx="317">
                  <c:v>317.1</c:v>
                </c:pt>
                <c:pt idx="318">
                  <c:v>318.1</c:v>
                </c:pt>
                <c:pt idx="319">
                  <c:v>319.1</c:v>
                </c:pt>
                <c:pt idx="320">
                  <c:v>320.1</c:v>
                </c:pt>
                <c:pt idx="321">
                  <c:v>321.1</c:v>
                </c:pt>
                <c:pt idx="322">
                  <c:v>322.1</c:v>
                </c:pt>
                <c:pt idx="323">
                  <c:v>323.1</c:v>
                </c:pt>
                <c:pt idx="324">
                  <c:v>324.1</c:v>
                </c:pt>
                <c:pt idx="325">
                  <c:v>325.1</c:v>
                </c:pt>
                <c:pt idx="326">
                  <c:v>326.1</c:v>
                </c:pt>
                <c:pt idx="327">
                  <c:v>327.1</c:v>
                </c:pt>
                <c:pt idx="328">
                  <c:v>328.1</c:v>
                </c:pt>
                <c:pt idx="329">
                  <c:v>329.1</c:v>
                </c:pt>
                <c:pt idx="330">
                  <c:v>330.1</c:v>
                </c:pt>
                <c:pt idx="331">
                  <c:v>331.1</c:v>
                </c:pt>
                <c:pt idx="332">
                  <c:v>332.1</c:v>
                </c:pt>
                <c:pt idx="333">
                  <c:v>333.1</c:v>
                </c:pt>
                <c:pt idx="334">
                  <c:v>334.1</c:v>
                </c:pt>
                <c:pt idx="335">
                  <c:v>335.1</c:v>
                </c:pt>
                <c:pt idx="336">
                  <c:v>336.1</c:v>
                </c:pt>
                <c:pt idx="337">
                  <c:v>337.1</c:v>
                </c:pt>
                <c:pt idx="338">
                  <c:v>338.1</c:v>
                </c:pt>
                <c:pt idx="339">
                  <c:v>339.1</c:v>
                </c:pt>
                <c:pt idx="340">
                  <c:v>340.1</c:v>
                </c:pt>
                <c:pt idx="341">
                  <c:v>341.1</c:v>
                </c:pt>
                <c:pt idx="342">
                  <c:v>342.1</c:v>
                </c:pt>
                <c:pt idx="343">
                  <c:v>343.1</c:v>
                </c:pt>
                <c:pt idx="344">
                  <c:v>344.1</c:v>
                </c:pt>
                <c:pt idx="345">
                  <c:v>345.1</c:v>
                </c:pt>
                <c:pt idx="346">
                  <c:v>346.1</c:v>
                </c:pt>
                <c:pt idx="347">
                  <c:v>347.1</c:v>
                </c:pt>
                <c:pt idx="348">
                  <c:v>348.1</c:v>
                </c:pt>
                <c:pt idx="349">
                  <c:v>349.1</c:v>
                </c:pt>
                <c:pt idx="350">
                  <c:v>350.1</c:v>
                </c:pt>
                <c:pt idx="351">
                  <c:v>351.1</c:v>
                </c:pt>
                <c:pt idx="352">
                  <c:v>352.1</c:v>
                </c:pt>
                <c:pt idx="353">
                  <c:v>353.1</c:v>
                </c:pt>
                <c:pt idx="354">
                  <c:v>354.1</c:v>
                </c:pt>
                <c:pt idx="355">
                  <c:v>355.1</c:v>
                </c:pt>
                <c:pt idx="356">
                  <c:v>356.1</c:v>
                </c:pt>
                <c:pt idx="357">
                  <c:v>357.1</c:v>
                </c:pt>
                <c:pt idx="358">
                  <c:v>358.1</c:v>
                </c:pt>
                <c:pt idx="359">
                  <c:v>359.1</c:v>
                </c:pt>
                <c:pt idx="360">
                  <c:v>360.1</c:v>
                </c:pt>
                <c:pt idx="361">
                  <c:v>361.1</c:v>
                </c:pt>
                <c:pt idx="362">
                  <c:v>362.1</c:v>
                </c:pt>
                <c:pt idx="363">
                  <c:v>363.1</c:v>
                </c:pt>
                <c:pt idx="364">
                  <c:v>364.1</c:v>
                </c:pt>
                <c:pt idx="365">
                  <c:v>365.1</c:v>
                </c:pt>
                <c:pt idx="366">
                  <c:v>366.1</c:v>
                </c:pt>
                <c:pt idx="367">
                  <c:v>367.1</c:v>
                </c:pt>
                <c:pt idx="368">
                  <c:v>368.1</c:v>
                </c:pt>
                <c:pt idx="369">
                  <c:v>369.1</c:v>
                </c:pt>
                <c:pt idx="370">
                  <c:v>370.1</c:v>
                </c:pt>
                <c:pt idx="371">
                  <c:v>371.1</c:v>
                </c:pt>
                <c:pt idx="372">
                  <c:v>372.1</c:v>
                </c:pt>
                <c:pt idx="373">
                  <c:v>373.1</c:v>
                </c:pt>
                <c:pt idx="374">
                  <c:v>374.1</c:v>
                </c:pt>
                <c:pt idx="375">
                  <c:v>375.1</c:v>
                </c:pt>
                <c:pt idx="376">
                  <c:v>376.1</c:v>
                </c:pt>
                <c:pt idx="377">
                  <c:v>377.1</c:v>
                </c:pt>
                <c:pt idx="378">
                  <c:v>378.1</c:v>
                </c:pt>
                <c:pt idx="379">
                  <c:v>379.1</c:v>
                </c:pt>
                <c:pt idx="380">
                  <c:v>380.1</c:v>
                </c:pt>
                <c:pt idx="381">
                  <c:v>381.1</c:v>
                </c:pt>
                <c:pt idx="382">
                  <c:v>382.1</c:v>
                </c:pt>
                <c:pt idx="383">
                  <c:v>383.1</c:v>
                </c:pt>
                <c:pt idx="384">
                  <c:v>384.1</c:v>
                </c:pt>
                <c:pt idx="385">
                  <c:v>385.1</c:v>
                </c:pt>
                <c:pt idx="386">
                  <c:v>386.1</c:v>
                </c:pt>
                <c:pt idx="387">
                  <c:v>387.1</c:v>
                </c:pt>
                <c:pt idx="388">
                  <c:v>388.1</c:v>
                </c:pt>
                <c:pt idx="389">
                  <c:v>389.1</c:v>
                </c:pt>
                <c:pt idx="390">
                  <c:v>390.1</c:v>
                </c:pt>
                <c:pt idx="391">
                  <c:v>391.1</c:v>
                </c:pt>
                <c:pt idx="392">
                  <c:v>392.1</c:v>
                </c:pt>
                <c:pt idx="393">
                  <c:v>393.1</c:v>
                </c:pt>
                <c:pt idx="394">
                  <c:v>394.1</c:v>
                </c:pt>
                <c:pt idx="395">
                  <c:v>395.1</c:v>
                </c:pt>
                <c:pt idx="396">
                  <c:v>396.1</c:v>
                </c:pt>
                <c:pt idx="397">
                  <c:v>397.1</c:v>
                </c:pt>
                <c:pt idx="398">
                  <c:v>398.1</c:v>
                </c:pt>
                <c:pt idx="399">
                  <c:v>399.1</c:v>
                </c:pt>
                <c:pt idx="400">
                  <c:v>400.1</c:v>
                </c:pt>
                <c:pt idx="401">
                  <c:v>401.1</c:v>
                </c:pt>
                <c:pt idx="402">
                  <c:v>402.1</c:v>
                </c:pt>
                <c:pt idx="403">
                  <c:v>403.1</c:v>
                </c:pt>
                <c:pt idx="404">
                  <c:v>404.1</c:v>
                </c:pt>
                <c:pt idx="405">
                  <c:v>405.1</c:v>
                </c:pt>
                <c:pt idx="406">
                  <c:v>406.1</c:v>
                </c:pt>
                <c:pt idx="407">
                  <c:v>407.1</c:v>
                </c:pt>
                <c:pt idx="408">
                  <c:v>408.1</c:v>
                </c:pt>
                <c:pt idx="409">
                  <c:v>409.1</c:v>
                </c:pt>
                <c:pt idx="410">
                  <c:v>410.1</c:v>
                </c:pt>
                <c:pt idx="411">
                  <c:v>411.1</c:v>
                </c:pt>
                <c:pt idx="412">
                  <c:v>412.1</c:v>
                </c:pt>
                <c:pt idx="413">
                  <c:v>413.1</c:v>
                </c:pt>
                <c:pt idx="414">
                  <c:v>414.1</c:v>
                </c:pt>
                <c:pt idx="415">
                  <c:v>415.1</c:v>
                </c:pt>
                <c:pt idx="416">
                  <c:v>416.1</c:v>
                </c:pt>
                <c:pt idx="417">
                  <c:v>417.1</c:v>
                </c:pt>
                <c:pt idx="418">
                  <c:v>418.1</c:v>
                </c:pt>
                <c:pt idx="419">
                  <c:v>419.1</c:v>
                </c:pt>
                <c:pt idx="420">
                  <c:v>420.1</c:v>
                </c:pt>
                <c:pt idx="421">
                  <c:v>421.1</c:v>
                </c:pt>
                <c:pt idx="422">
                  <c:v>422.1</c:v>
                </c:pt>
                <c:pt idx="423">
                  <c:v>423.1</c:v>
                </c:pt>
                <c:pt idx="424">
                  <c:v>424.1</c:v>
                </c:pt>
                <c:pt idx="425">
                  <c:v>425.1</c:v>
                </c:pt>
                <c:pt idx="426">
                  <c:v>426.1</c:v>
                </c:pt>
                <c:pt idx="427">
                  <c:v>427.1</c:v>
                </c:pt>
                <c:pt idx="428">
                  <c:v>428.1</c:v>
                </c:pt>
                <c:pt idx="429">
                  <c:v>429.1</c:v>
                </c:pt>
                <c:pt idx="430">
                  <c:v>430.1</c:v>
                </c:pt>
                <c:pt idx="431">
                  <c:v>431.1</c:v>
                </c:pt>
                <c:pt idx="432">
                  <c:v>432.1</c:v>
                </c:pt>
                <c:pt idx="433">
                  <c:v>433.1</c:v>
                </c:pt>
                <c:pt idx="434">
                  <c:v>434.1</c:v>
                </c:pt>
                <c:pt idx="435">
                  <c:v>435.1</c:v>
                </c:pt>
                <c:pt idx="436">
                  <c:v>436.1</c:v>
                </c:pt>
                <c:pt idx="437">
                  <c:v>437.1</c:v>
                </c:pt>
                <c:pt idx="438">
                  <c:v>438.1</c:v>
                </c:pt>
                <c:pt idx="439">
                  <c:v>439.1</c:v>
                </c:pt>
                <c:pt idx="440">
                  <c:v>440.1</c:v>
                </c:pt>
                <c:pt idx="441">
                  <c:v>441.1</c:v>
                </c:pt>
                <c:pt idx="442">
                  <c:v>442.1</c:v>
                </c:pt>
                <c:pt idx="443">
                  <c:v>443.1</c:v>
                </c:pt>
                <c:pt idx="444">
                  <c:v>444.1</c:v>
                </c:pt>
                <c:pt idx="445">
                  <c:v>445.1</c:v>
                </c:pt>
                <c:pt idx="446">
                  <c:v>446.1</c:v>
                </c:pt>
                <c:pt idx="447">
                  <c:v>447.1</c:v>
                </c:pt>
                <c:pt idx="448">
                  <c:v>448.1</c:v>
                </c:pt>
                <c:pt idx="449">
                  <c:v>449.1</c:v>
                </c:pt>
                <c:pt idx="450">
                  <c:v>450.1</c:v>
                </c:pt>
                <c:pt idx="451">
                  <c:v>451.1</c:v>
                </c:pt>
                <c:pt idx="452">
                  <c:v>452.1</c:v>
                </c:pt>
                <c:pt idx="453">
                  <c:v>453.1</c:v>
                </c:pt>
                <c:pt idx="454">
                  <c:v>454.1</c:v>
                </c:pt>
                <c:pt idx="455">
                  <c:v>455.1</c:v>
                </c:pt>
                <c:pt idx="456">
                  <c:v>456.1</c:v>
                </c:pt>
                <c:pt idx="457">
                  <c:v>457.1</c:v>
                </c:pt>
                <c:pt idx="458">
                  <c:v>458.1</c:v>
                </c:pt>
                <c:pt idx="459">
                  <c:v>459.1</c:v>
                </c:pt>
                <c:pt idx="460">
                  <c:v>460.1</c:v>
                </c:pt>
                <c:pt idx="461">
                  <c:v>461.1</c:v>
                </c:pt>
                <c:pt idx="462">
                  <c:v>462.1</c:v>
                </c:pt>
                <c:pt idx="463">
                  <c:v>463.1</c:v>
                </c:pt>
                <c:pt idx="464">
                  <c:v>464.1</c:v>
                </c:pt>
                <c:pt idx="465">
                  <c:v>465.1</c:v>
                </c:pt>
                <c:pt idx="466">
                  <c:v>466.1</c:v>
                </c:pt>
                <c:pt idx="467">
                  <c:v>467.1</c:v>
                </c:pt>
                <c:pt idx="468">
                  <c:v>468.1</c:v>
                </c:pt>
                <c:pt idx="469">
                  <c:v>469.1</c:v>
                </c:pt>
                <c:pt idx="470">
                  <c:v>470.1</c:v>
                </c:pt>
                <c:pt idx="471">
                  <c:v>471.1</c:v>
                </c:pt>
                <c:pt idx="472">
                  <c:v>472.1</c:v>
                </c:pt>
                <c:pt idx="473">
                  <c:v>473.1</c:v>
                </c:pt>
                <c:pt idx="474">
                  <c:v>474.1</c:v>
                </c:pt>
                <c:pt idx="475">
                  <c:v>475.1</c:v>
                </c:pt>
                <c:pt idx="476">
                  <c:v>476.1</c:v>
                </c:pt>
                <c:pt idx="477">
                  <c:v>477.1</c:v>
                </c:pt>
                <c:pt idx="478">
                  <c:v>478.1</c:v>
                </c:pt>
                <c:pt idx="479">
                  <c:v>479.1</c:v>
                </c:pt>
                <c:pt idx="480">
                  <c:v>480.1</c:v>
                </c:pt>
                <c:pt idx="481">
                  <c:v>481.1</c:v>
                </c:pt>
                <c:pt idx="482">
                  <c:v>482.1</c:v>
                </c:pt>
                <c:pt idx="483">
                  <c:v>483.1</c:v>
                </c:pt>
                <c:pt idx="484">
                  <c:v>484.1</c:v>
                </c:pt>
                <c:pt idx="485">
                  <c:v>485.1</c:v>
                </c:pt>
                <c:pt idx="486">
                  <c:v>486.1</c:v>
                </c:pt>
                <c:pt idx="487">
                  <c:v>487.1</c:v>
                </c:pt>
                <c:pt idx="488">
                  <c:v>488.1</c:v>
                </c:pt>
                <c:pt idx="489">
                  <c:v>489.1</c:v>
                </c:pt>
                <c:pt idx="490">
                  <c:v>490.1</c:v>
                </c:pt>
                <c:pt idx="491">
                  <c:v>491.1</c:v>
                </c:pt>
                <c:pt idx="492">
                  <c:v>492.1</c:v>
                </c:pt>
                <c:pt idx="493">
                  <c:v>493.1</c:v>
                </c:pt>
                <c:pt idx="494">
                  <c:v>494.1</c:v>
                </c:pt>
                <c:pt idx="495">
                  <c:v>495.1</c:v>
                </c:pt>
                <c:pt idx="496">
                  <c:v>496.1</c:v>
                </c:pt>
                <c:pt idx="497">
                  <c:v>497.1</c:v>
                </c:pt>
                <c:pt idx="498">
                  <c:v>498.1</c:v>
                </c:pt>
                <c:pt idx="499">
                  <c:v>499.1</c:v>
                </c:pt>
                <c:pt idx="500">
                  <c:v>500.1</c:v>
                </c:pt>
                <c:pt idx="501">
                  <c:v>501.1</c:v>
                </c:pt>
                <c:pt idx="502">
                  <c:v>502.1</c:v>
                </c:pt>
                <c:pt idx="503">
                  <c:v>503.1</c:v>
                </c:pt>
                <c:pt idx="504">
                  <c:v>504.1</c:v>
                </c:pt>
                <c:pt idx="505">
                  <c:v>505.1</c:v>
                </c:pt>
                <c:pt idx="506">
                  <c:v>506.1</c:v>
                </c:pt>
                <c:pt idx="507">
                  <c:v>507.1</c:v>
                </c:pt>
                <c:pt idx="508">
                  <c:v>508.1</c:v>
                </c:pt>
                <c:pt idx="509">
                  <c:v>509.1</c:v>
                </c:pt>
                <c:pt idx="510">
                  <c:v>510.1</c:v>
                </c:pt>
                <c:pt idx="511">
                  <c:v>511.1</c:v>
                </c:pt>
                <c:pt idx="512">
                  <c:v>512.1</c:v>
                </c:pt>
                <c:pt idx="513">
                  <c:v>513.1</c:v>
                </c:pt>
                <c:pt idx="514">
                  <c:v>514.1</c:v>
                </c:pt>
                <c:pt idx="515">
                  <c:v>515.1</c:v>
                </c:pt>
                <c:pt idx="516">
                  <c:v>516.1</c:v>
                </c:pt>
                <c:pt idx="517">
                  <c:v>517.1</c:v>
                </c:pt>
                <c:pt idx="518">
                  <c:v>518.1</c:v>
                </c:pt>
                <c:pt idx="519">
                  <c:v>519.1</c:v>
                </c:pt>
                <c:pt idx="520">
                  <c:v>520.1</c:v>
                </c:pt>
                <c:pt idx="521">
                  <c:v>521.1</c:v>
                </c:pt>
                <c:pt idx="522">
                  <c:v>522.1</c:v>
                </c:pt>
                <c:pt idx="523">
                  <c:v>523.1</c:v>
                </c:pt>
                <c:pt idx="524">
                  <c:v>524.1</c:v>
                </c:pt>
                <c:pt idx="525">
                  <c:v>525.1</c:v>
                </c:pt>
                <c:pt idx="526">
                  <c:v>526.1</c:v>
                </c:pt>
                <c:pt idx="527">
                  <c:v>527.1</c:v>
                </c:pt>
                <c:pt idx="528">
                  <c:v>528.1</c:v>
                </c:pt>
                <c:pt idx="529">
                  <c:v>529.1</c:v>
                </c:pt>
                <c:pt idx="530">
                  <c:v>530.1</c:v>
                </c:pt>
                <c:pt idx="531">
                  <c:v>531.1</c:v>
                </c:pt>
                <c:pt idx="532">
                  <c:v>532.1</c:v>
                </c:pt>
                <c:pt idx="533">
                  <c:v>533.1</c:v>
                </c:pt>
                <c:pt idx="534">
                  <c:v>534.1</c:v>
                </c:pt>
                <c:pt idx="535">
                  <c:v>535.1</c:v>
                </c:pt>
                <c:pt idx="536">
                  <c:v>536.1</c:v>
                </c:pt>
                <c:pt idx="537">
                  <c:v>537.1</c:v>
                </c:pt>
                <c:pt idx="538">
                  <c:v>538.1</c:v>
                </c:pt>
                <c:pt idx="539">
                  <c:v>539.1</c:v>
                </c:pt>
                <c:pt idx="540">
                  <c:v>540.1</c:v>
                </c:pt>
                <c:pt idx="541">
                  <c:v>541.1</c:v>
                </c:pt>
                <c:pt idx="542">
                  <c:v>542.1</c:v>
                </c:pt>
                <c:pt idx="543">
                  <c:v>543.1</c:v>
                </c:pt>
                <c:pt idx="544">
                  <c:v>544.1</c:v>
                </c:pt>
                <c:pt idx="545">
                  <c:v>545.1</c:v>
                </c:pt>
                <c:pt idx="546">
                  <c:v>546.1</c:v>
                </c:pt>
                <c:pt idx="547">
                  <c:v>547.1</c:v>
                </c:pt>
                <c:pt idx="548">
                  <c:v>548.1</c:v>
                </c:pt>
                <c:pt idx="549">
                  <c:v>549.1</c:v>
                </c:pt>
                <c:pt idx="550">
                  <c:v>550.1</c:v>
                </c:pt>
                <c:pt idx="551">
                  <c:v>551.1</c:v>
                </c:pt>
                <c:pt idx="552">
                  <c:v>552.1</c:v>
                </c:pt>
                <c:pt idx="553">
                  <c:v>553.1</c:v>
                </c:pt>
                <c:pt idx="554">
                  <c:v>554.1</c:v>
                </c:pt>
                <c:pt idx="555">
                  <c:v>555.1</c:v>
                </c:pt>
                <c:pt idx="556">
                  <c:v>556.1</c:v>
                </c:pt>
                <c:pt idx="557">
                  <c:v>557.1</c:v>
                </c:pt>
                <c:pt idx="558">
                  <c:v>558.1</c:v>
                </c:pt>
                <c:pt idx="559">
                  <c:v>559.1</c:v>
                </c:pt>
                <c:pt idx="560">
                  <c:v>560.1</c:v>
                </c:pt>
                <c:pt idx="561">
                  <c:v>561.1</c:v>
                </c:pt>
                <c:pt idx="562">
                  <c:v>562.1</c:v>
                </c:pt>
                <c:pt idx="563">
                  <c:v>563.1</c:v>
                </c:pt>
                <c:pt idx="564">
                  <c:v>564.1</c:v>
                </c:pt>
                <c:pt idx="565">
                  <c:v>565.1</c:v>
                </c:pt>
                <c:pt idx="566">
                  <c:v>566.1</c:v>
                </c:pt>
                <c:pt idx="567">
                  <c:v>567.1</c:v>
                </c:pt>
                <c:pt idx="568">
                  <c:v>568.1</c:v>
                </c:pt>
                <c:pt idx="569">
                  <c:v>569.1</c:v>
                </c:pt>
                <c:pt idx="570">
                  <c:v>570.1</c:v>
                </c:pt>
                <c:pt idx="571">
                  <c:v>571.1</c:v>
                </c:pt>
                <c:pt idx="572">
                  <c:v>572.1</c:v>
                </c:pt>
                <c:pt idx="573">
                  <c:v>573.1</c:v>
                </c:pt>
                <c:pt idx="574">
                  <c:v>574.1</c:v>
                </c:pt>
                <c:pt idx="575">
                  <c:v>575.1</c:v>
                </c:pt>
                <c:pt idx="576">
                  <c:v>576.1</c:v>
                </c:pt>
                <c:pt idx="577">
                  <c:v>577.1</c:v>
                </c:pt>
                <c:pt idx="578">
                  <c:v>578.1</c:v>
                </c:pt>
                <c:pt idx="579">
                  <c:v>579.1</c:v>
                </c:pt>
                <c:pt idx="580">
                  <c:v>580.1</c:v>
                </c:pt>
                <c:pt idx="581">
                  <c:v>581.1</c:v>
                </c:pt>
                <c:pt idx="582">
                  <c:v>582.1</c:v>
                </c:pt>
                <c:pt idx="583">
                  <c:v>583.1</c:v>
                </c:pt>
                <c:pt idx="584">
                  <c:v>584.1</c:v>
                </c:pt>
                <c:pt idx="585">
                  <c:v>585.1</c:v>
                </c:pt>
                <c:pt idx="586">
                  <c:v>586.1</c:v>
                </c:pt>
                <c:pt idx="587">
                  <c:v>587.1</c:v>
                </c:pt>
                <c:pt idx="588">
                  <c:v>588.1</c:v>
                </c:pt>
                <c:pt idx="589">
                  <c:v>589.1</c:v>
                </c:pt>
                <c:pt idx="590">
                  <c:v>590.1</c:v>
                </c:pt>
                <c:pt idx="591">
                  <c:v>591.1</c:v>
                </c:pt>
                <c:pt idx="592">
                  <c:v>592.1</c:v>
                </c:pt>
                <c:pt idx="593">
                  <c:v>593.1</c:v>
                </c:pt>
                <c:pt idx="594">
                  <c:v>594.1</c:v>
                </c:pt>
                <c:pt idx="595">
                  <c:v>595.1</c:v>
                </c:pt>
                <c:pt idx="596">
                  <c:v>596.1</c:v>
                </c:pt>
                <c:pt idx="597">
                  <c:v>597.1</c:v>
                </c:pt>
                <c:pt idx="598">
                  <c:v>598.1</c:v>
                </c:pt>
                <c:pt idx="599">
                  <c:v>599.1</c:v>
                </c:pt>
                <c:pt idx="600">
                  <c:v>600.1</c:v>
                </c:pt>
                <c:pt idx="601">
                  <c:v>601.1</c:v>
                </c:pt>
                <c:pt idx="602">
                  <c:v>602.1</c:v>
                </c:pt>
                <c:pt idx="603">
                  <c:v>603.1</c:v>
                </c:pt>
                <c:pt idx="604">
                  <c:v>604.1</c:v>
                </c:pt>
                <c:pt idx="605">
                  <c:v>605.1</c:v>
                </c:pt>
                <c:pt idx="606">
                  <c:v>606.1</c:v>
                </c:pt>
                <c:pt idx="607">
                  <c:v>607.1</c:v>
                </c:pt>
                <c:pt idx="608">
                  <c:v>608.1</c:v>
                </c:pt>
                <c:pt idx="609">
                  <c:v>609.1</c:v>
                </c:pt>
                <c:pt idx="610">
                  <c:v>610.1</c:v>
                </c:pt>
                <c:pt idx="611">
                  <c:v>611.1</c:v>
                </c:pt>
                <c:pt idx="612">
                  <c:v>612.1</c:v>
                </c:pt>
                <c:pt idx="613">
                  <c:v>613.1</c:v>
                </c:pt>
                <c:pt idx="614">
                  <c:v>614.1</c:v>
                </c:pt>
                <c:pt idx="615">
                  <c:v>615.1</c:v>
                </c:pt>
                <c:pt idx="616">
                  <c:v>616.1</c:v>
                </c:pt>
                <c:pt idx="617">
                  <c:v>617.1</c:v>
                </c:pt>
                <c:pt idx="618">
                  <c:v>618.1</c:v>
                </c:pt>
                <c:pt idx="619">
                  <c:v>619.1</c:v>
                </c:pt>
                <c:pt idx="620">
                  <c:v>620.1</c:v>
                </c:pt>
                <c:pt idx="621">
                  <c:v>621.1</c:v>
                </c:pt>
                <c:pt idx="622">
                  <c:v>622.1</c:v>
                </c:pt>
                <c:pt idx="623">
                  <c:v>623.1</c:v>
                </c:pt>
                <c:pt idx="624">
                  <c:v>624.1</c:v>
                </c:pt>
                <c:pt idx="625">
                  <c:v>625.1</c:v>
                </c:pt>
                <c:pt idx="626">
                  <c:v>626.1</c:v>
                </c:pt>
                <c:pt idx="627">
                  <c:v>627.1</c:v>
                </c:pt>
                <c:pt idx="628">
                  <c:v>628.1</c:v>
                </c:pt>
                <c:pt idx="629">
                  <c:v>629.1</c:v>
                </c:pt>
                <c:pt idx="630">
                  <c:v>630.1</c:v>
                </c:pt>
                <c:pt idx="631">
                  <c:v>631.1</c:v>
                </c:pt>
                <c:pt idx="632">
                  <c:v>632.1</c:v>
                </c:pt>
                <c:pt idx="633">
                  <c:v>633.1</c:v>
                </c:pt>
                <c:pt idx="634">
                  <c:v>634.1</c:v>
                </c:pt>
                <c:pt idx="635">
                  <c:v>635.1</c:v>
                </c:pt>
                <c:pt idx="636">
                  <c:v>636.1</c:v>
                </c:pt>
                <c:pt idx="637">
                  <c:v>637.1</c:v>
                </c:pt>
                <c:pt idx="638">
                  <c:v>638.1</c:v>
                </c:pt>
                <c:pt idx="639">
                  <c:v>639.1</c:v>
                </c:pt>
                <c:pt idx="640">
                  <c:v>640.1</c:v>
                </c:pt>
                <c:pt idx="641">
                  <c:v>641.1</c:v>
                </c:pt>
                <c:pt idx="642">
                  <c:v>642.1</c:v>
                </c:pt>
                <c:pt idx="643">
                  <c:v>643.1</c:v>
                </c:pt>
                <c:pt idx="644">
                  <c:v>644.1</c:v>
                </c:pt>
                <c:pt idx="645">
                  <c:v>645.1</c:v>
                </c:pt>
                <c:pt idx="646">
                  <c:v>646.1</c:v>
                </c:pt>
                <c:pt idx="647">
                  <c:v>647.1</c:v>
                </c:pt>
                <c:pt idx="648">
                  <c:v>648.1</c:v>
                </c:pt>
                <c:pt idx="649">
                  <c:v>649.1</c:v>
                </c:pt>
                <c:pt idx="650">
                  <c:v>650.1</c:v>
                </c:pt>
                <c:pt idx="651">
                  <c:v>651.1</c:v>
                </c:pt>
                <c:pt idx="652">
                  <c:v>652.1</c:v>
                </c:pt>
                <c:pt idx="653">
                  <c:v>653.1</c:v>
                </c:pt>
                <c:pt idx="654">
                  <c:v>654.1</c:v>
                </c:pt>
                <c:pt idx="655">
                  <c:v>655.1</c:v>
                </c:pt>
                <c:pt idx="656">
                  <c:v>656.1</c:v>
                </c:pt>
                <c:pt idx="657">
                  <c:v>657.1</c:v>
                </c:pt>
                <c:pt idx="658">
                  <c:v>658.1</c:v>
                </c:pt>
                <c:pt idx="659">
                  <c:v>659.1</c:v>
                </c:pt>
                <c:pt idx="660">
                  <c:v>660.1</c:v>
                </c:pt>
                <c:pt idx="661">
                  <c:v>661.1</c:v>
                </c:pt>
                <c:pt idx="662">
                  <c:v>662.1</c:v>
                </c:pt>
                <c:pt idx="663">
                  <c:v>663.1</c:v>
                </c:pt>
                <c:pt idx="664">
                  <c:v>664.1</c:v>
                </c:pt>
                <c:pt idx="665">
                  <c:v>665.1</c:v>
                </c:pt>
                <c:pt idx="666">
                  <c:v>666.1</c:v>
                </c:pt>
                <c:pt idx="667">
                  <c:v>667.1</c:v>
                </c:pt>
                <c:pt idx="668">
                  <c:v>668.1</c:v>
                </c:pt>
                <c:pt idx="669">
                  <c:v>669.1</c:v>
                </c:pt>
                <c:pt idx="670">
                  <c:v>670.1</c:v>
                </c:pt>
                <c:pt idx="671">
                  <c:v>671.1</c:v>
                </c:pt>
                <c:pt idx="672">
                  <c:v>672.1</c:v>
                </c:pt>
                <c:pt idx="673">
                  <c:v>673.1</c:v>
                </c:pt>
                <c:pt idx="674">
                  <c:v>674.1</c:v>
                </c:pt>
                <c:pt idx="675">
                  <c:v>675.1</c:v>
                </c:pt>
                <c:pt idx="676">
                  <c:v>676.1</c:v>
                </c:pt>
                <c:pt idx="677">
                  <c:v>677.1</c:v>
                </c:pt>
                <c:pt idx="678">
                  <c:v>678.1</c:v>
                </c:pt>
                <c:pt idx="679">
                  <c:v>679.1</c:v>
                </c:pt>
                <c:pt idx="680">
                  <c:v>680.1</c:v>
                </c:pt>
                <c:pt idx="681">
                  <c:v>681.1</c:v>
                </c:pt>
                <c:pt idx="682">
                  <c:v>682.1</c:v>
                </c:pt>
                <c:pt idx="683">
                  <c:v>683.1</c:v>
                </c:pt>
                <c:pt idx="684">
                  <c:v>684.1</c:v>
                </c:pt>
                <c:pt idx="685">
                  <c:v>685.1</c:v>
                </c:pt>
                <c:pt idx="686">
                  <c:v>686.1</c:v>
                </c:pt>
                <c:pt idx="687">
                  <c:v>687.1</c:v>
                </c:pt>
                <c:pt idx="688">
                  <c:v>688.1</c:v>
                </c:pt>
                <c:pt idx="689">
                  <c:v>689.1</c:v>
                </c:pt>
                <c:pt idx="690">
                  <c:v>690.1</c:v>
                </c:pt>
                <c:pt idx="691">
                  <c:v>691.1</c:v>
                </c:pt>
                <c:pt idx="692">
                  <c:v>692.1</c:v>
                </c:pt>
                <c:pt idx="693">
                  <c:v>693.1</c:v>
                </c:pt>
                <c:pt idx="694">
                  <c:v>694.1</c:v>
                </c:pt>
                <c:pt idx="695">
                  <c:v>695.1</c:v>
                </c:pt>
                <c:pt idx="696">
                  <c:v>696.1</c:v>
                </c:pt>
                <c:pt idx="697">
                  <c:v>697.1</c:v>
                </c:pt>
                <c:pt idx="698">
                  <c:v>698.1</c:v>
                </c:pt>
                <c:pt idx="699">
                  <c:v>699.1</c:v>
                </c:pt>
              </c:numCache>
            </c:numRef>
          </c:xVal>
          <c:yVal>
            <c:numRef>
              <c:f>Phi_18_0kV_u_3p25mps!$H$7:$H$797</c:f>
              <c:numCache>
                <c:formatCode>General</c:formatCode>
                <c:ptCount val="791"/>
                <c:pt idx="0">
                  <c:v>594.296</c:v>
                </c:pt>
                <c:pt idx="1">
                  <c:v>668.812</c:v>
                </c:pt>
                <c:pt idx="2">
                  <c:v>616.229</c:v>
                </c:pt>
                <c:pt idx="3">
                  <c:v>643.138</c:v>
                </c:pt>
                <c:pt idx="4">
                  <c:v>590.634</c:v>
                </c:pt>
                <c:pt idx="5">
                  <c:v>602.257</c:v>
                </c:pt>
                <c:pt idx="6">
                  <c:v>570.731</c:v>
                </c:pt>
                <c:pt idx="7">
                  <c:v>613.084</c:v>
                </c:pt>
                <c:pt idx="8">
                  <c:v>585.38</c:v>
                </c:pt>
                <c:pt idx="9">
                  <c:v>580.961</c:v>
                </c:pt>
                <c:pt idx="10">
                  <c:v>606.755</c:v>
                </c:pt>
                <c:pt idx="11">
                  <c:v>592.425</c:v>
                </c:pt>
                <c:pt idx="12">
                  <c:v>604.646</c:v>
                </c:pt>
                <c:pt idx="13">
                  <c:v>608.905</c:v>
                </c:pt>
                <c:pt idx="14">
                  <c:v>639.635</c:v>
                </c:pt>
                <c:pt idx="15">
                  <c:v>608.427</c:v>
                </c:pt>
                <c:pt idx="16">
                  <c:v>602.616</c:v>
                </c:pt>
                <c:pt idx="17">
                  <c:v>594.933</c:v>
                </c:pt>
                <c:pt idx="18">
                  <c:v>628.529</c:v>
                </c:pt>
                <c:pt idx="19">
                  <c:v>619.334</c:v>
                </c:pt>
                <c:pt idx="20">
                  <c:v>601.103</c:v>
                </c:pt>
                <c:pt idx="21">
                  <c:v>601.103</c:v>
                </c:pt>
                <c:pt idx="22">
                  <c:v>635.575</c:v>
                </c:pt>
                <c:pt idx="23">
                  <c:v>601.979</c:v>
                </c:pt>
                <c:pt idx="24">
                  <c:v>611.413</c:v>
                </c:pt>
                <c:pt idx="25">
                  <c:v>610.059</c:v>
                </c:pt>
                <c:pt idx="26">
                  <c:v>626.22</c:v>
                </c:pt>
                <c:pt idx="27">
                  <c:v>617.304</c:v>
                </c:pt>
                <c:pt idx="28">
                  <c:v>626.897</c:v>
                </c:pt>
                <c:pt idx="29">
                  <c:v>633.306</c:v>
                </c:pt>
                <c:pt idx="30">
                  <c:v>637.684</c:v>
                </c:pt>
                <c:pt idx="31">
                  <c:v>627.932</c:v>
                </c:pt>
                <c:pt idx="32">
                  <c:v>647.198</c:v>
                </c:pt>
                <c:pt idx="33">
                  <c:v>625.782</c:v>
                </c:pt>
                <c:pt idx="34">
                  <c:v>648.591</c:v>
                </c:pt>
                <c:pt idx="35">
                  <c:v>646.481</c:v>
                </c:pt>
                <c:pt idx="36">
                  <c:v>629.723</c:v>
                </c:pt>
                <c:pt idx="37">
                  <c:v>633.266</c:v>
                </c:pt>
                <c:pt idx="38">
                  <c:v>644.491</c:v>
                </c:pt>
                <c:pt idx="39">
                  <c:v>629.285</c:v>
                </c:pt>
                <c:pt idx="40">
                  <c:v>622.399</c:v>
                </c:pt>
                <c:pt idx="41">
                  <c:v>656.711</c:v>
                </c:pt>
                <c:pt idx="42">
                  <c:v>621.444</c:v>
                </c:pt>
                <c:pt idx="43">
                  <c:v>630.081</c:v>
                </c:pt>
                <c:pt idx="44">
                  <c:v>661.329</c:v>
                </c:pt>
                <c:pt idx="45">
                  <c:v>659.697</c:v>
                </c:pt>
                <c:pt idx="46">
                  <c:v>677.689</c:v>
                </c:pt>
                <c:pt idx="47">
                  <c:v>674.544</c:v>
                </c:pt>
                <c:pt idx="48">
                  <c:v>652.213</c:v>
                </c:pt>
                <c:pt idx="49">
                  <c:v>648.432</c:v>
                </c:pt>
                <c:pt idx="50">
                  <c:v>653.607</c:v>
                </c:pt>
                <c:pt idx="51">
                  <c:v>672.992</c:v>
                </c:pt>
                <c:pt idx="52">
                  <c:v>673.629</c:v>
                </c:pt>
                <c:pt idx="53">
                  <c:v>684.018</c:v>
                </c:pt>
                <c:pt idx="54">
                  <c:v>664.036</c:v>
                </c:pt>
                <c:pt idx="55">
                  <c:v>662.523</c:v>
                </c:pt>
                <c:pt idx="56">
                  <c:v>684.416</c:v>
                </c:pt>
                <c:pt idx="57">
                  <c:v>677.888</c:v>
                </c:pt>
                <c:pt idx="58">
                  <c:v>661.568</c:v>
                </c:pt>
                <c:pt idx="59">
                  <c:v>668.096</c:v>
                </c:pt>
                <c:pt idx="60">
                  <c:v>649.507</c:v>
                </c:pt>
                <c:pt idx="61">
                  <c:v>655.199</c:v>
                </c:pt>
                <c:pt idx="62">
                  <c:v>665.867</c:v>
                </c:pt>
                <c:pt idx="63">
                  <c:v>666.583</c:v>
                </c:pt>
                <c:pt idx="64">
                  <c:v>625.663</c:v>
                </c:pt>
                <c:pt idx="65">
                  <c:v>668.056</c:v>
                </c:pt>
                <c:pt idx="66">
                  <c:v>640.51</c:v>
                </c:pt>
                <c:pt idx="67">
                  <c:v>631.435</c:v>
                </c:pt>
                <c:pt idx="68">
                  <c:v>600.426</c:v>
                </c:pt>
                <c:pt idx="69">
                  <c:v>584.504</c:v>
                </c:pt>
                <c:pt idx="70">
                  <c:v>613.045</c:v>
                </c:pt>
                <c:pt idx="71">
                  <c:v>571.05</c:v>
                </c:pt>
                <c:pt idx="72">
                  <c:v>622.717</c:v>
                </c:pt>
                <c:pt idx="73">
                  <c:v>598.595</c:v>
                </c:pt>
                <c:pt idx="74">
                  <c:v>610.617</c:v>
                </c:pt>
                <c:pt idx="75">
                  <c:v>657.468</c:v>
                </c:pt>
                <c:pt idx="76">
                  <c:v>592.624</c:v>
                </c:pt>
                <c:pt idx="77">
                  <c:v>608.109</c:v>
                </c:pt>
                <c:pt idx="78">
                  <c:v>592.983</c:v>
                </c:pt>
                <c:pt idx="79">
                  <c:v>601.621</c:v>
                </c:pt>
                <c:pt idx="80">
                  <c:v>615.075</c:v>
                </c:pt>
                <c:pt idx="81">
                  <c:v>607.87</c:v>
                </c:pt>
                <c:pt idx="82">
                  <c:v>600.625</c:v>
                </c:pt>
                <c:pt idx="83">
                  <c:v>577.299</c:v>
                </c:pt>
                <c:pt idx="84">
                  <c:v>600.387</c:v>
                </c:pt>
                <c:pt idx="85">
                  <c:v>628.847</c:v>
                </c:pt>
                <c:pt idx="86">
                  <c:v>608.945</c:v>
                </c:pt>
                <c:pt idx="87">
                  <c:v>616.189</c:v>
                </c:pt>
                <c:pt idx="88">
                  <c:v>613.443</c:v>
                </c:pt>
                <c:pt idx="89">
                  <c:v>594.933</c:v>
                </c:pt>
                <c:pt idx="90">
                  <c:v>599.192</c:v>
                </c:pt>
                <c:pt idx="91">
                  <c:v>609.621</c:v>
                </c:pt>
                <c:pt idx="92">
                  <c:v>608.427</c:v>
                </c:pt>
                <c:pt idx="93">
                  <c:v>621.563</c:v>
                </c:pt>
                <c:pt idx="94">
                  <c:v>589.122</c:v>
                </c:pt>
                <c:pt idx="95">
                  <c:v>602.894</c:v>
                </c:pt>
                <c:pt idx="96">
                  <c:v>574.752</c:v>
                </c:pt>
                <c:pt idx="97">
                  <c:v>603.253</c:v>
                </c:pt>
                <c:pt idx="98">
                  <c:v>628.449</c:v>
                </c:pt>
                <c:pt idx="99">
                  <c:v>628.927</c:v>
                </c:pt>
                <c:pt idx="100">
                  <c:v>617.105</c:v>
                </c:pt>
                <c:pt idx="101">
                  <c:v>619.971</c:v>
                </c:pt>
                <c:pt idx="102">
                  <c:v>630.36</c:v>
                </c:pt>
                <c:pt idx="103">
                  <c:v>617.025</c:v>
                </c:pt>
                <c:pt idx="104">
                  <c:v>642.501</c:v>
                </c:pt>
                <c:pt idx="105">
                  <c:v>619.414</c:v>
                </c:pt>
                <c:pt idx="106">
                  <c:v>620.687</c:v>
                </c:pt>
                <c:pt idx="107">
                  <c:v>633.027</c:v>
                </c:pt>
                <c:pt idx="108">
                  <c:v>619.692</c:v>
                </c:pt>
                <c:pt idx="109">
                  <c:v>621.165</c:v>
                </c:pt>
                <c:pt idx="110">
                  <c:v>641.267</c:v>
                </c:pt>
                <c:pt idx="111">
                  <c:v>642.859</c:v>
                </c:pt>
                <c:pt idx="112">
                  <c:v>629.524</c:v>
                </c:pt>
                <c:pt idx="113">
                  <c:v>646.481</c:v>
                </c:pt>
                <c:pt idx="114">
                  <c:v>636.212</c:v>
                </c:pt>
                <c:pt idx="115">
                  <c:v>639.436</c:v>
                </c:pt>
                <c:pt idx="116">
                  <c:v>649.507</c:v>
                </c:pt>
                <c:pt idx="117">
                  <c:v>653.567</c:v>
                </c:pt>
                <c:pt idx="118">
                  <c:v>666.543</c:v>
                </c:pt>
                <c:pt idx="119">
                  <c:v>656.592</c:v>
                </c:pt>
                <c:pt idx="120">
                  <c:v>657.547</c:v>
                </c:pt>
                <c:pt idx="121">
                  <c:v>655.955</c:v>
                </c:pt>
                <c:pt idx="122">
                  <c:v>650.541</c:v>
                </c:pt>
                <c:pt idx="123">
                  <c:v>669.768</c:v>
                </c:pt>
                <c:pt idx="124">
                  <c:v>669.688</c:v>
                </c:pt>
                <c:pt idx="125">
                  <c:v>662.642</c:v>
                </c:pt>
                <c:pt idx="126">
                  <c:v>669.409</c:v>
                </c:pt>
                <c:pt idx="127">
                  <c:v>671.121</c:v>
                </c:pt>
                <c:pt idx="128">
                  <c:v>680.555</c:v>
                </c:pt>
                <c:pt idx="129">
                  <c:v>693.969</c:v>
                </c:pt>
                <c:pt idx="130">
                  <c:v>664.712</c:v>
                </c:pt>
                <c:pt idx="131">
                  <c:v>652.97</c:v>
                </c:pt>
                <c:pt idx="132">
                  <c:v>666.105</c:v>
                </c:pt>
                <c:pt idx="133">
                  <c:v>666.503</c:v>
                </c:pt>
                <c:pt idx="134">
                  <c:v>646.76</c:v>
                </c:pt>
                <c:pt idx="135">
                  <c:v>642.779</c:v>
                </c:pt>
                <c:pt idx="136">
                  <c:v>665.429</c:v>
                </c:pt>
                <c:pt idx="137">
                  <c:v>694.726</c:v>
                </c:pt>
                <c:pt idx="138">
                  <c:v>644.889</c:v>
                </c:pt>
                <c:pt idx="139">
                  <c:v>662.961</c:v>
                </c:pt>
                <c:pt idx="140">
                  <c:v>622.319</c:v>
                </c:pt>
                <c:pt idx="141">
                  <c:v>656.512</c:v>
                </c:pt>
                <c:pt idx="142">
                  <c:v>608.069</c:v>
                </c:pt>
                <c:pt idx="143">
                  <c:v>688.874</c:v>
                </c:pt>
                <c:pt idx="144">
                  <c:v>612.368</c:v>
                </c:pt>
                <c:pt idx="145">
                  <c:v>616.747</c:v>
                </c:pt>
                <c:pt idx="146">
                  <c:v>632.549</c:v>
                </c:pt>
                <c:pt idx="147">
                  <c:v>602.735</c:v>
                </c:pt>
                <c:pt idx="148">
                  <c:v>608.905</c:v>
                </c:pt>
                <c:pt idx="149">
                  <c:v>562.293</c:v>
                </c:pt>
                <c:pt idx="150">
                  <c:v>580.842</c:v>
                </c:pt>
                <c:pt idx="151">
                  <c:v>601.82</c:v>
                </c:pt>
                <c:pt idx="152">
                  <c:v>615.513</c:v>
                </c:pt>
                <c:pt idx="153">
                  <c:v>580.563</c:v>
                </c:pt>
                <c:pt idx="154">
                  <c:v>573.279</c:v>
                </c:pt>
                <c:pt idx="155">
                  <c:v>615.831</c:v>
                </c:pt>
                <c:pt idx="156">
                  <c:v>590.953</c:v>
                </c:pt>
                <c:pt idx="157">
                  <c:v>606.357</c:v>
                </c:pt>
                <c:pt idx="158">
                  <c:v>619.772</c:v>
                </c:pt>
                <c:pt idx="159">
                  <c:v>631.833</c:v>
                </c:pt>
                <c:pt idx="160">
                  <c:v>595.331</c:v>
                </c:pt>
                <c:pt idx="161">
                  <c:v>603.651</c:v>
                </c:pt>
                <c:pt idx="162">
                  <c:v>576.822</c:v>
                </c:pt>
                <c:pt idx="163">
                  <c:v>616.468</c:v>
                </c:pt>
                <c:pt idx="164">
                  <c:v>635.495</c:v>
                </c:pt>
                <c:pt idx="165">
                  <c:v>621.842</c:v>
                </c:pt>
                <c:pt idx="166">
                  <c:v>613.483</c:v>
                </c:pt>
                <c:pt idx="167">
                  <c:v>627.136</c:v>
                </c:pt>
                <c:pt idx="168">
                  <c:v>622.678</c:v>
                </c:pt>
                <c:pt idx="169">
                  <c:v>600.586</c:v>
                </c:pt>
                <c:pt idx="170">
                  <c:v>634.699</c:v>
                </c:pt>
                <c:pt idx="171">
                  <c:v>625.504</c:v>
                </c:pt>
                <c:pt idx="172">
                  <c:v>626.778</c:v>
                </c:pt>
                <c:pt idx="173">
                  <c:v>634.818</c:v>
                </c:pt>
                <c:pt idx="174">
                  <c:v>653.248</c:v>
                </c:pt>
                <c:pt idx="175">
                  <c:v>618.219</c:v>
                </c:pt>
                <c:pt idx="176">
                  <c:v>632.629</c:v>
                </c:pt>
                <c:pt idx="177">
                  <c:v>633.266</c:v>
                </c:pt>
                <c:pt idx="178">
                  <c:v>630.32</c:v>
                </c:pt>
                <c:pt idx="179">
                  <c:v>650.78</c:v>
                </c:pt>
                <c:pt idx="180">
                  <c:v>624.031</c:v>
                </c:pt>
                <c:pt idx="181">
                  <c:v>645.446</c:v>
                </c:pt>
                <c:pt idx="182">
                  <c:v>642.66</c:v>
                </c:pt>
                <c:pt idx="183">
                  <c:v>622.399</c:v>
                </c:pt>
                <c:pt idx="184">
                  <c:v>627.016</c:v>
                </c:pt>
                <c:pt idx="185">
                  <c:v>659.1</c:v>
                </c:pt>
                <c:pt idx="186">
                  <c:v>653.567</c:v>
                </c:pt>
                <c:pt idx="187">
                  <c:v>650.581</c:v>
                </c:pt>
                <c:pt idx="188">
                  <c:v>640.948</c:v>
                </c:pt>
                <c:pt idx="189">
                  <c:v>661.687</c:v>
                </c:pt>
                <c:pt idx="190">
                  <c:v>641.705</c:v>
                </c:pt>
                <c:pt idx="191">
                  <c:v>671.161</c:v>
                </c:pt>
                <c:pt idx="192">
                  <c:v>649.825</c:v>
                </c:pt>
                <c:pt idx="193">
                  <c:v>661.528</c:v>
                </c:pt>
                <c:pt idx="194">
                  <c:v>661.966</c:v>
                </c:pt>
                <c:pt idx="195">
                  <c:v>676.296</c:v>
                </c:pt>
                <c:pt idx="196">
                  <c:v>665.031</c:v>
                </c:pt>
                <c:pt idx="197">
                  <c:v>680.595</c:v>
                </c:pt>
                <c:pt idx="198">
                  <c:v>671.002</c:v>
                </c:pt>
                <c:pt idx="199">
                  <c:v>673.907</c:v>
                </c:pt>
                <c:pt idx="200">
                  <c:v>663.279</c:v>
                </c:pt>
                <c:pt idx="201">
                  <c:v>682.903</c:v>
                </c:pt>
                <c:pt idx="202">
                  <c:v>667.3</c:v>
                </c:pt>
                <c:pt idx="203">
                  <c:v>668.852</c:v>
                </c:pt>
                <c:pt idx="204">
                  <c:v>667.698</c:v>
                </c:pt>
                <c:pt idx="205">
                  <c:v>665.906</c:v>
                </c:pt>
                <c:pt idx="206">
                  <c:v>654.283</c:v>
                </c:pt>
                <c:pt idx="207">
                  <c:v>663.916</c:v>
                </c:pt>
                <c:pt idx="208">
                  <c:v>625.504</c:v>
                </c:pt>
                <c:pt idx="209">
                  <c:v>651.099</c:v>
                </c:pt>
                <c:pt idx="210">
                  <c:v>647.516</c:v>
                </c:pt>
                <c:pt idx="211">
                  <c:v>604.885</c:v>
                </c:pt>
                <c:pt idx="212">
                  <c:v>645.844</c:v>
                </c:pt>
                <c:pt idx="213">
                  <c:v>658.781</c:v>
                </c:pt>
                <c:pt idx="214">
                  <c:v>648.551</c:v>
                </c:pt>
                <c:pt idx="215">
                  <c:v>653.527</c:v>
                </c:pt>
                <c:pt idx="216">
                  <c:v>602.735</c:v>
                </c:pt>
                <c:pt idx="217">
                  <c:v>615.712</c:v>
                </c:pt>
                <c:pt idx="218">
                  <c:v>588.007</c:v>
                </c:pt>
                <c:pt idx="219">
                  <c:v>607.87</c:v>
                </c:pt>
                <c:pt idx="220">
                  <c:v>589.957</c:v>
                </c:pt>
                <c:pt idx="221">
                  <c:v>619.573</c:v>
                </c:pt>
                <c:pt idx="222">
                  <c:v>576.384</c:v>
                </c:pt>
                <c:pt idx="223">
                  <c:v>596.167</c:v>
                </c:pt>
                <c:pt idx="224">
                  <c:v>614.478</c:v>
                </c:pt>
                <c:pt idx="225">
                  <c:v>651.855</c:v>
                </c:pt>
                <c:pt idx="226">
                  <c:v>609.82</c:v>
                </c:pt>
                <c:pt idx="227">
                  <c:v>592.465</c:v>
                </c:pt>
                <c:pt idx="228">
                  <c:v>607.79</c:v>
                </c:pt>
                <c:pt idx="229">
                  <c:v>584.146</c:v>
                </c:pt>
                <c:pt idx="230">
                  <c:v>593.46</c:v>
                </c:pt>
                <c:pt idx="231">
                  <c:v>618.18</c:v>
                </c:pt>
                <c:pt idx="232">
                  <c:v>626.897</c:v>
                </c:pt>
                <c:pt idx="233">
                  <c:v>622.28</c:v>
                </c:pt>
                <c:pt idx="234">
                  <c:v>604.367</c:v>
                </c:pt>
                <c:pt idx="235">
                  <c:v>608.746</c:v>
                </c:pt>
                <c:pt idx="236">
                  <c:v>612.368</c:v>
                </c:pt>
                <c:pt idx="237">
                  <c:v>619.254</c:v>
                </c:pt>
                <c:pt idx="238">
                  <c:v>605.482</c:v>
                </c:pt>
                <c:pt idx="239">
                  <c:v>614.916</c:v>
                </c:pt>
                <c:pt idx="240">
                  <c:v>616.309</c:v>
                </c:pt>
                <c:pt idx="241">
                  <c:v>595.092</c:v>
                </c:pt>
                <c:pt idx="242">
                  <c:v>628.887</c:v>
                </c:pt>
                <c:pt idx="243">
                  <c:v>645.287</c:v>
                </c:pt>
                <c:pt idx="244">
                  <c:v>648.113</c:v>
                </c:pt>
                <c:pt idx="245">
                  <c:v>627.335</c:v>
                </c:pt>
                <c:pt idx="246">
                  <c:v>622.359</c:v>
                </c:pt>
                <c:pt idx="247">
                  <c:v>628.131</c:v>
                </c:pt>
                <c:pt idx="248">
                  <c:v>625.623</c:v>
                </c:pt>
                <c:pt idx="249">
                  <c:v>626.499</c:v>
                </c:pt>
                <c:pt idx="250">
                  <c:v>632.43</c:v>
                </c:pt>
                <c:pt idx="251">
                  <c:v>642.302</c:v>
                </c:pt>
                <c:pt idx="252">
                  <c:v>637.764</c:v>
                </c:pt>
                <c:pt idx="253">
                  <c:v>625.623</c:v>
                </c:pt>
                <c:pt idx="254">
                  <c:v>641.147</c:v>
                </c:pt>
                <c:pt idx="255">
                  <c:v>612.209</c:v>
                </c:pt>
                <c:pt idx="256">
                  <c:v>624.111</c:v>
                </c:pt>
                <c:pt idx="257">
                  <c:v>646.72</c:v>
                </c:pt>
                <c:pt idx="258">
                  <c:v>651.736</c:v>
                </c:pt>
                <c:pt idx="259">
                  <c:v>657.866</c:v>
                </c:pt>
                <c:pt idx="260">
                  <c:v>639.436</c:v>
                </c:pt>
                <c:pt idx="261">
                  <c:v>658.304</c:v>
                </c:pt>
                <c:pt idx="262">
                  <c:v>657.428</c:v>
                </c:pt>
                <c:pt idx="263">
                  <c:v>654.482</c:v>
                </c:pt>
                <c:pt idx="264">
                  <c:v>669.688</c:v>
                </c:pt>
                <c:pt idx="265">
                  <c:v>649.507</c:v>
                </c:pt>
                <c:pt idx="266">
                  <c:v>640.55</c:v>
                </c:pt>
                <c:pt idx="267">
                  <c:v>661.607</c:v>
                </c:pt>
                <c:pt idx="268">
                  <c:v>642.978</c:v>
                </c:pt>
                <c:pt idx="269">
                  <c:v>684.575</c:v>
                </c:pt>
                <c:pt idx="270">
                  <c:v>658.264</c:v>
                </c:pt>
                <c:pt idx="271">
                  <c:v>664.593</c:v>
                </c:pt>
                <c:pt idx="272">
                  <c:v>649.984</c:v>
                </c:pt>
                <c:pt idx="273">
                  <c:v>675.619</c:v>
                </c:pt>
                <c:pt idx="274">
                  <c:v>675.818</c:v>
                </c:pt>
                <c:pt idx="275">
                  <c:v>705.035</c:v>
                </c:pt>
                <c:pt idx="276">
                  <c:v>664.633</c:v>
                </c:pt>
                <c:pt idx="277">
                  <c:v>680.993</c:v>
                </c:pt>
                <c:pt idx="278">
                  <c:v>662.045</c:v>
                </c:pt>
                <c:pt idx="279">
                  <c:v>694.726</c:v>
                </c:pt>
                <c:pt idx="280">
                  <c:v>692.576</c:v>
                </c:pt>
                <c:pt idx="281">
                  <c:v>663.279</c:v>
                </c:pt>
                <c:pt idx="282">
                  <c:v>687.401</c:v>
                </c:pt>
                <c:pt idx="283">
                  <c:v>638.6</c:v>
                </c:pt>
                <c:pt idx="284">
                  <c:v>644.809</c:v>
                </c:pt>
                <c:pt idx="285">
                  <c:v>639.077</c:v>
                </c:pt>
                <c:pt idx="286">
                  <c:v>649.706</c:v>
                </c:pt>
                <c:pt idx="287">
                  <c:v>622.638</c:v>
                </c:pt>
                <c:pt idx="288">
                  <c:v>591.311</c:v>
                </c:pt>
                <c:pt idx="289">
                  <c:v>612.01</c:v>
                </c:pt>
                <c:pt idx="290">
                  <c:v>573.916</c:v>
                </c:pt>
                <c:pt idx="291">
                  <c:v>586.256</c:v>
                </c:pt>
                <c:pt idx="292">
                  <c:v>581.041</c:v>
                </c:pt>
                <c:pt idx="293">
                  <c:v>601.621</c:v>
                </c:pt>
                <c:pt idx="294">
                  <c:v>605.442</c:v>
                </c:pt>
                <c:pt idx="295">
                  <c:v>633.545</c:v>
                </c:pt>
                <c:pt idx="296">
                  <c:v>616.866</c:v>
                </c:pt>
                <c:pt idx="297">
                  <c:v>635.734</c:v>
                </c:pt>
                <c:pt idx="298">
                  <c:v>594.018</c:v>
                </c:pt>
                <c:pt idx="299">
                  <c:v>578.135</c:v>
                </c:pt>
                <c:pt idx="300">
                  <c:v>618.538</c:v>
                </c:pt>
                <c:pt idx="301">
                  <c:v>615.632</c:v>
                </c:pt>
                <c:pt idx="302">
                  <c:v>587.251</c:v>
                </c:pt>
                <c:pt idx="303">
                  <c:v>622.598</c:v>
                </c:pt>
                <c:pt idx="304">
                  <c:v>625.902</c:v>
                </c:pt>
                <c:pt idx="305">
                  <c:v>598.555</c:v>
                </c:pt>
                <c:pt idx="306">
                  <c:v>602.974</c:v>
                </c:pt>
                <c:pt idx="307">
                  <c:v>596.287</c:v>
                </c:pt>
                <c:pt idx="308">
                  <c:v>612.925</c:v>
                </c:pt>
                <c:pt idx="309">
                  <c:v>614.597</c:v>
                </c:pt>
                <c:pt idx="310">
                  <c:v>608.706</c:v>
                </c:pt>
                <c:pt idx="311">
                  <c:v>591.988</c:v>
                </c:pt>
                <c:pt idx="312">
                  <c:v>625.663</c:v>
                </c:pt>
                <c:pt idx="313">
                  <c:v>603.531</c:v>
                </c:pt>
                <c:pt idx="314">
                  <c:v>610.736</c:v>
                </c:pt>
                <c:pt idx="315">
                  <c:v>642.66</c:v>
                </c:pt>
                <c:pt idx="316">
                  <c:v>628.41</c:v>
                </c:pt>
                <c:pt idx="317">
                  <c:v>638.799</c:v>
                </c:pt>
                <c:pt idx="318">
                  <c:v>632.629</c:v>
                </c:pt>
                <c:pt idx="319">
                  <c:v>628.41</c:v>
                </c:pt>
                <c:pt idx="320">
                  <c:v>655.796</c:v>
                </c:pt>
                <c:pt idx="321">
                  <c:v>634.42</c:v>
                </c:pt>
                <c:pt idx="322">
                  <c:v>618.856</c:v>
                </c:pt>
                <c:pt idx="323">
                  <c:v>655.716</c:v>
                </c:pt>
                <c:pt idx="324">
                  <c:v>636.291</c:v>
                </c:pt>
                <c:pt idx="325">
                  <c:v>617.503</c:v>
                </c:pt>
                <c:pt idx="326">
                  <c:v>641.068</c:v>
                </c:pt>
                <c:pt idx="327">
                  <c:v>637.724</c:v>
                </c:pt>
                <c:pt idx="328">
                  <c:v>637.207</c:v>
                </c:pt>
                <c:pt idx="329">
                  <c:v>640.909</c:v>
                </c:pt>
                <c:pt idx="330">
                  <c:v>663.12</c:v>
                </c:pt>
                <c:pt idx="331">
                  <c:v>646.84</c:v>
                </c:pt>
                <c:pt idx="332">
                  <c:v>657.109</c:v>
                </c:pt>
                <c:pt idx="333">
                  <c:v>662.483</c:v>
                </c:pt>
                <c:pt idx="334">
                  <c:v>646.641</c:v>
                </c:pt>
                <c:pt idx="335">
                  <c:v>638.401</c:v>
                </c:pt>
                <c:pt idx="336">
                  <c:v>648.989</c:v>
                </c:pt>
                <c:pt idx="337">
                  <c:v>663.757</c:v>
                </c:pt>
                <c:pt idx="338">
                  <c:v>678.206</c:v>
                </c:pt>
                <c:pt idx="339">
                  <c:v>670.802</c:v>
                </c:pt>
                <c:pt idx="340">
                  <c:v>676.773</c:v>
                </c:pt>
                <c:pt idx="341">
                  <c:v>674.783</c:v>
                </c:pt>
                <c:pt idx="342">
                  <c:v>664.513</c:v>
                </c:pt>
                <c:pt idx="343">
                  <c:v>656.711</c:v>
                </c:pt>
                <c:pt idx="344">
                  <c:v>668.215</c:v>
                </c:pt>
                <c:pt idx="345">
                  <c:v>688.237</c:v>
                </c:pt>
                <c:pt idx="346">
                  <c:v>689.79</c:v>
                </c:pt>
                <c:pt idx="347">
                  <c:v>672.833</c:v>
                </c:pt>
                <c:pt idx="348">
                  <c:v>683.739</c:v>
                </c:pt>
                <c:pt idx="349">
                  <c:v>702.249</c:v>
                </c:pt>
                <c:pt idx="350">
                  <c:v>689.431</c:v>
                </c:pt>
                <c:pt idx="351">
                  <c:v>658.184</c:v>
                </c:pt>
                <c:pt idx="352">
                  <c:v>655.756</c:v>
                </c:pt>
                <c:pt idx="353">
                  <c:v>638.202</c:v>
                </c:pt>
                <c:pt idx="354">
                  <c:v>633.107</c:v>
                </c:pt>
                <c:pt idx="355">
                  <c:v>664.235</c:v>
                </c:pt>
                <c:pt idx="356">
                  <c:v>655.517</c:v>
                </c:pt>
                <c:pt idx="357">
                  <c:v>649.108</c:v>
                </c:pt>
                <c:pt idx="358">
                  <c:v>650.86</c:v>
                </c:pt>
                <c:pt idx="359">
                  <c:v>657.468</c:v>
                </c:pt>
                <c:pt idx="360">
                  <c:v>610.378</c:v>
                </c:pt>
                <c:pt idx="361">
                  <c:v>609.223</c:v>
                </c:pt>
                <c:pt idx="362">
                  <c:v>626.738</c:v>
                </c:pt>
                <c:pt idx="363">
                  <c:v>642.342</c:v>
                </c:pt>
                <c:pt idx="364">
                  <c:v>615.473</c:v>
                </c:pt>
                <c:pt idx="365">
                  <c:v>602.456</c:v>
                </c:pt>
                <c:pt idx="366">
                  <c:v>586.534</c:v>
                </c:pt>
                <c:pt idx="367">
                  <c:v>575.229</c:v>
                </c:pt>
                <c:pt idx="368">
                  <c:v>623.275</c:v>
                </c:pt>
                <c:pt idx="369">
                  <c:v>631.116</c:v>
                </c:pt>
                <c:pt idx="370">
                  <c:v>630.559</c:v>
                </c:pt>
                <c:pt idx="371">
                  <c:v>559.188</c:v>
                </c:pt>
                <c:pt idx="372">
                  <c:v>649.507</c:v>
                </c:pt>
                <c:pt idx="373">
                  <c:v>601.461</c:v>
                </c:pt>
                <c:pt idx="374">
                  <c:v>604.924</c:v>
                </c:pt>
                <c:pt idx="375">
                  <c:v>607.353</c:v>
                </c:pt>
                <c:pt idx="376">
                  <c:v>602.098</c:v>
                </c:pt>
                <c:pt idx="377">
                  <c:v>596.486</c:v>
                </c:pt>
                <c:pt idx="378">
                  <c:v>583.907</c:v>
                </c:pt>
                <c:pt idx="379">
                  <c:v>594.256</c:v>
                </c:pt>
                <c:pt idx="380">
                  <c:v>587.37</c:v>
                </c:pt>
                <c:pt idx="381">
                  <c:v>623.951</c:v>
                </c:pt>
                <c:pt idx="382">
                  <c:v>601.183</c:v>
                </c:pt>
                <c:pt idx="383">
                  <c:v>603.332</c:v>
                </c:pt>
                <c:pt idx="384">
                  <c:v>600.227</c:v>
                </c:pt>
                <c:pt idx="385">
                  <c:v>616.229</c:v>
                </c:pt>
                <c:pt idx="386">
                  <c:v>614.756</c:v>
                </c:pt>
                <c:pt idx="387">
                  <c:v>628.808</c:v>
                </c:pt>
                <c:pt idx="388">
                  <c:v>633.783</c:v>
                </c:pt>
                <c:pt idx="389">
                  <c:v>626.38</c:v>
                </c:pt>
                <c:pt idx="390">
                  <c:v>644.133</c:v>
                </c:pt>
                <c:pt idx="391">
                  <c:v>624.588</c:v>
                </c:pt>
                <c:pt idx="392">
                  <c:v>632.669</c:v>
                </c:pt>
                <c:pt idx="393">
                  <c:v>648.989</c:v>
                </c:pt>
                <c:pt idx="394">
                  <c:v>625.345</c:v>
                </c:pt>
                <c:pt idx="395">
                  <c:v>624.827</c:v>
                </c:pt>
                <c:pt idx="396">
                  <c:v>625.544</c:v>
                </c:pt>
                <c:pt idx="397">
                  <c:v>646.641</c:v>
                </c:pt>
                <c:pt idx="398">
                  <c:v>647.875</c:v>
                </c:pt>
                <c:pt idx="399">
                  <c:v>626.34</c:v>
                </c:pt>
                <c:pt idx="400">
                  <c:v>636.49</c:v>
                </c:pt>
                <c:pt idx="401">
                  <c:v>631.236</c:v>
                </c:pt>
                <c:pt idx="402">
                  <c:v>661.249</c:v>
                </c:pt>
                <c:pt idx="403">
                  <c:v>635.296</c:v>
                </c:pt>
                <c:pt idx="404">
                  <c:v>655</c:v>
                </c:pt>
                <c:pt idx="405">
                  <c:v>650.223</c:v>
                </c:pt>
                <c:pt idx="406">
                  <c:v>624.31</c:v>
                </c:pt>
                <c:pt idx="407">
                  <c:v>636.968</c:v>
                </c:pt>
                <c:pt idx="408">
                  <c:v>677.569</c:v>
                </c:pt>
                <c:pt idx="409">
                  <c:v>656.194</c:v>
                </c:pt>
                <c:pt idx="410">
                  <c:v>633.664</c:v>
                </c:pt>
                <c:pt idx="411">
                  <c:v>659.975</c:v>
                </c:pt>
                <c:pt idx="412">
                  <c:v>638.043</c:v>
                </c:pt>
                <c:pt idx="413">
                  <c:v>656.751</c:v>
                </c:pt>
                <c:pt idx="414">
                  <c:v>681.669</c:v>
                </c:pt>
                <c:pt idx="415">
                  <c:v>652.293</c:v>
                </c:pt>
                <c:pt idx="416">
                  <c:v>673.748</c:v>
                </c:pt>
                <c:pt idx="417">
                  <c:v>659.975</c:v>
                </c:pt>
                <c:pt idx="418">
                  <c:v>682.266</c:v>
                </c:pt>
                <c:pt idx="419">
                  <c:v>678.963</c:v>
                </c:pt>
                <c:pt idx="420">
                  <c:v>664.036</c:v>
                </c:pt>
                <c:pt idx="421">
                  <c:v>700.139</c:v>
                </c:pt>
                <c:pt idx="422">
                  <c:v>657.229</c:v>
                </c:pt>
                <c:pt idx="423">
                  <c:v>665.429</c:v>
                </c:pt>
                <c:pt idx="424">
                  <c:v>682.426</c:v>
                </c:pt>
                <c:pt idx="425">
                  <c:v>640.71</c:v>
                </c:pt>
                <c:pt idx="426">
                  <c:v>686.247</c:v>
                </c:pt>
                <c:pt idx="427">
                  <c:v>660.652</c:v>
                </c:pt>
                <c:pt idx="428">
                  <c:v>636.012</c:v>
                </c:pt>
                <c:pt idx="429">
                  <c:v>675.101</c:v>
                </c:pt>
                <c:pt idx="430">
                  <c:v>652.731</c:v>
                </c:pt>
                <c:pt idx="431">
                  <c:v>570.294</c:v>
                </c:pt>
                <c:pt idx="432">
                  <c:v>623.633</c:v>
                </c:pt>
                <c:pt idx="433">
                  <c:v>661.727</c:v>
                </c:pt>
                <c:pt idx="434">
                  <c:v>647.954</c:v>
                </c:pt>
                <c:pt idx="435">
                  <c:v>650.342</c:v>
                </c:pt>
                <c:pt idx="436">
                  <c:v>646.76</c:v>
                </c:pt>
                <c:pt idx="437">
                  <c:v>603.332</c:v>
                </c:pt>
                <c:pt idx="438">
                  <c:v>617.145</c:v>
                </c:pt>
                <c:pt idx="439">
                  <c:v>609.781</c:v>
                </c:pt>
                <c:pt idx="440">
                  <c:v>619.175</c:v>
                </c:pt>
                <c:pt idx="441">
                  <c:v>603.73</c:v>
                </c:pt>
                <c:pt idx="442">
                  <c:v>624.827</c:v>
                </c:pt>
                <c:pt idx="443">
                  <c:v>631.395</c:v>
                </c:pt>
                <c:pt idx="444">
                  <c:v>591.828</c:v>
                </c:pt>
                <c:pt idx="445">
                  <c:v>617.344</c:v>
                </c:pt>
                <c:pt idx="446">
                  <c:v>580.723</c:v>
                </c:pt>
                <c:pt idx="447">
                  <c:v>578.653</c:v>
                </c:pt>
                <c:pt idx="448">
                  <c:v>603.332</c:v>
                </c:pt>
                <c:pt idx="449">
                  <c:v>615.353</c:v>
                </c:pt>
                <c:pt idx="450">
                  <c:v>596.923</c:v>
                </c:pt>
                <c:pt idx="451">
                  <c:v>623.792</c:v>
                </c:pt>
                <c:pt idx="452">
                  <c:v>598.993</c:v>
                </c:pt>
                <c:pt idx="453">
                  <c:v>607.989</c:v>
                </c:pt>
                <c:pt idx="454">
                  <c:v>633.823</c:v>
                </c:pt>
                <c:pt idx="455">
                  <c:v>608.308</c:v>
                </c:pt>
                <c:pt idx="456">
                  <c:v>607.153</c:v>
                </c:pt>
                <c:pt idx="457">
                  <c:v>608.507</c:v>
                </c:pt>
                <c:pt idx="458">
                  <c:v>624.748</c:v>
                </c:pt>
                <c:pt idx="459">
                  <c:v>617.025</c:v>
                </c:pt>
                <c:pt idx="460">
                  <c:v>625.265</c:v>
                </c:pt>
                <c:pt idx="461">
                  <c:v>619.573</c:v>
                </c:pt>
                <c:pt idx="462">
                  <c:v>625.464</c:v>
                </c:pt>
                <c:pt idx="463">
                  <c:v>638.281</c:v>
                </c:pt>
                <c:pt idx="464">
                  <c:v>626.658</c:v>
                </c:pt>
                <c:pt idx="465">
                  <c:v>629.843</c:v>
                </c:pt>
                <c:pt idx="466">
                  <c:v>600.387</c:v>
                </c:pt>
                <c:pt idx="467">
                  <c:v>621.125</c:v>
                </c:pt>
                <c:pt idx="468">
                  <c:v>618.777</c:v>
                </c:pt>
                <c:pt idx="469">
                  <c:v>643.934</c:v>
                </c:pt>
                <c:pt idx="470">
                  <c:v>633.704</c:v>
                </c:pt>
                <c:pt idx="471">
                  <c:v>644.212</c:v>
                </c:pt>
                <c:pt idx="472">
                  <c:v>649.905</c:v>
                </c:pt>
                <c:pt idx="473">
                  <c:v>621.205</c:v>
                </c:pt>
                <c:pt idx="474">
                  <c:v>633.067</c:v>
                </c:pt>
                <c:pt idx="475">
                  <c:v>635.694</c:v>
                </c:pt>
                <c:pt idx="476">
                  <c:v>643.854</c:v>
                </c:pt>
                <c:pt idx="477">
                  <c:v>644.173</c:v>
                </c:pt>
                <c:pt idx="478">
                  <c:v>644.332</c:v>
                </c:pt>
                <c:pt idx="479">
                  <c:v>645.446</c:v>
                </c:pt>
                <c:pt idx="480">
                  <c:v>650.86</c:v>
                </c:pt>
                <c:pt idx="481">
                  <c:v>636.57</c:v>
                </c:pt>
                <c:pt idx="482">
                  <c:v>646.76</c:v>
                </c:pt>
                <c:pt idx="483">
                  <c:v>664.115</c:v>
                </c:pt>
                <c:pt idx="484">
                  <c:v>674.544</c:v>
                </c:pt>
                <c:pt idx="485">
                  <c:v>692.218</c:v>
                </c:pt>
                <c:pt idx="486">
                  <c:v>656.313</c:v>
                </c:pt>
                <c:pt idx="487">
                  <c:v>693.173</c:v>
                </c:pt>
                <c:pt idx="488">
                  <c:v>659.577</c:v>
                </c:pt>
                <c:pt idx="489">
                  <c:v>676.495</c:v>
                </c:pt>
                <c:pt idx="490">
                  <c:v>679.759</c:v>
                </c:pt>
                <c:pt idx="491">
                  <c:v>690.586</c:v>
                </c:pt>
                <c:pt idx="492">
                  <c:v>686.924</c:v>
                </c:pt>
                <c:pt idx="493">
                  <c:v>655.796</c:v>
                </c:pt>
                <c:pt idx="494">
                  <c:v>678.246</c:v>
                </c:pt>
                <c:pt idx="495">
                  <c:v>707.901</c:v>
                </c:pt>
                <c:pt idx="496">
                  <c:v>660.413</c:v>
                </c:pt>
                <c:pt idx="497">
                  <c:v>681.63</c:v>
                </c:pt>
                <c:pt idx="498">
                  <c:v>696.557</c:v>
                </c:pt>
                <c:pt idx="499">
                  <c:v>690.626</c:v>
                </c:pt>
                <c:pt idx="500">
                  <c:v>666.105</c:v>
                </c:pt>
                <c:pt idx="501">
                  <c:v>646.442</c:v>
                </c:pt>
                <c:pt idx="502">
                  <c:v>680.833</c:v>
                </c:pt>
                <c:pt idx="503">
                  <c:v>659.896</c:v>
                </c:pt>
                <c:pt idx="504">
                  <c:v>669.569</c:v>
                </c:pt>
                <c:pt idx="505">
                  <c:v>619.254</c:v>
                </c:pt>
                <c:pt idx="506">
                  <c:v>624.787</c:v>
                </c:pt>
                <c:pt idx="507">
                  <c:v>577.379</c:v>
                </c:pt>
                <c:pt idx="508">
                  <c:v>650.741</c:v>
                </c:pt>
                <c:pt idx="509">
                  <c:v>621.284</c:v>
                </c:pt>
                <c:pt idx="510">
                  <c:v>650.86</c:v>
                </c:pt>
                <c:pt idx="511">
                  <c:v>598.954</c:v>
                </c:pt>
                <c:pt idx="512">
                  <c:v>611.373</c:v>
                </c:pt>
                <c:pt idx="513">
                  <c:v>607.034</c:v>
                </c:pt>
                <c:pt idx="514">
                  <c:v>577.021</c:v>
                </c:pt>
                <c:pt idx="515">
                  <c:v>573.319</c:v>
                </c:pt>
                <c:pt idx="516">
                  <c:v>601.7</c:v>
                </c:pt>
                <c:pt idx="517">
                  <c:v>617.145</c:v>
                </c:pt>
                <c:pt idx="518">
                  <c:v>617.901</c:v>
                </c:pt>
                <c:pt idx="519">
                  <c:v>600.148</c:v>
                </c:pt>
                <c:pt idx="520">
                  <c:v>602.138</c:v>
                </c:pt>
                <c:pt idx="521">
                  <c:v>594.336</c:v>
                </c:pt>
                <c:pt idx="522">
                  <c:v>608.149</c:v>
                </c:pt>
                <c:pt idx="523">
                  <c:v>590.077</c:v>
                </c:pt>
                <c:pt idx="524">
                  <c:v>594.137</c:v>
                </c:pt>
                <c:pt idx="525">
                  <c:v>620.17</c:v>
                </c:pt>
                <c:pt idx="526">
                  <c:v>632.549</c:v>
                </c:pt>
                <c:pt idx="527">
                  <c:v>613.483</c:v>
                </c:pt>
                <c:pt idx="528">
                  <c:v>603.332</c:v>
                </c:pt>
                <c:pt idx="529">
                  <c:v>607.631</c:v>
                </c:pt>
                <c:pt idx="530">
                  <c:v>618.06</c:v>
                </c:pt>
                <c:pt idx="531">
                  <c:v>631.713</c:v>
                </c:pt>
                <c:pt idx="532">
                  <c:v>627.454</c:v>
                </c:pt>
                <c:pt idx="533">
                  <c:v>629.405</c:v>
                </c:pt>
                <c:pt idx="534">
                  <c:v>639.754</c:v>
                </c:pt>
                <c:pt idx="535">
                  <c:v>632.51</c:v>
                </c:pt>
                <c:pt idx="536">
                  <c:v>636.809</c:v>
                </c:pt>
                <c:pt idx="537">
                  <c:v>645.844</c:v>
                </c:pt>
                <c:pt idx="538">
                  <c:v>638.958</c:v>
                </c:pt>
                <c:pt idx="539">
                  <c:v>615.274</c:v>
                </c:pt>
                <c:pt idx="540">
                  <c:v>636.61</c:v>
                </c:pt>
                <c:pt idx="541">
                  <c:v>633.186</c:v>
                </c:pt>
                <c:pt idx="542">
                  <c:v>630.519</c:v>
                </c:pt>
                <c:pt idx="543">
                  <c:v>634.699</c:v>
                </c:pt>
                <c:pt idx="544">
                  <c:v>625.424</c:v>
                </c:pt>
                <c:pt idx="545">
                  <c:v>647.357</c:v>
                </c:pt>
                <c:pt idx="546">
                  <c:v>620.011</c:v>
                </c:pt>
                <c:pt idx="547">
                  <c:v>653.089</c:v>
                </c:pt>
                <c:pt idx="548">
                  <c:v>635.614</c:v>
                </c:pt>
                <c:pt idx="549">
                  <c:v>639.794</c:v>
                </c:pt>
                <c:pt idx="550">
                  <c:v>651.616</c:v>
                </c:pt>
                <c:pt idx="551">
                  <c:v>666.225</c:v>
                </c:pt>
                <c:pt idx="552">
                  <c:v>655.995</c:v>
                </c:pt>
                <c:pt idx="553">
                  <c:v>644.531</c:v>
                </c:pt>
                <c:pt idx="554">
                  <c:v>656.871</c:v>
                </c:pt>
                <c:pt idx="555">
                  <c:v>635.893</c:v>
                </c:pt>
                <c:pt idx="556">
                  <c:v>658.821</c:v>
                </c:pt>
                <c:pt idx="557">
                  <c:v>659.936</c:v>
                </c:pt>
                <c:pt idx="558">
                  <c:v>659.02</c:v>
                </c:pt>
                <c:pt idx="559">
                  <c:v>665.309</c:v>
                </c:pt>
                <c:pt idx="560">
                  <c:v>664.911</c:v>
                </c:pt>
                <c:pt idx="561">
                  <c:v>669.091</c:v>
                </c:pt>
                <c:pt idx="562">
                  <c:v>675.38</c:v>
                </c:pt>
                <c:pt idx="563">
                  <c:v>678.007</c:v>
                </c:pt>
                <c:pt idx="564">
                  <c:v>656.313</c:v>
                </c:pt>
                <c:pt idx="565">
                  <c:v>699.303</c:v>
                </c:pt>
                <c:pt idx="566">
                  <c:v>668.175</c:v>
                </c:pt>
                <c:pt idx="567">
                  <c:v>699.383</c:v>
                </c:pt>
                <c:pt idx="568">
                  <c:v>679.162</c:v>
                </c:pt>
                <c:pt idx="569">
                  <c:v>647.675</c:v>
                </c:pt>
                <c:pt idx="570">
                  <c:v>679.998</c:v>
                </c:pt>
                <c:pt idx="571">
                  <c:v>628.569</c:v>
                </c:pt>
                <c:pt idx="572">
                  <c:v>703.324</c:v>
                </c:pt>
                <c:pt idx="573">
                  <c:v>652.611</c:v>
                </c:pt>
                <c:pt idx="574">
                  <c:v>610.457</c:v>
                </c:pt>
                <c:pt idx="575">
                  <c:v>598.555</c:v>
                </c:pt>
                <c:pt idx="576">
                  <c:v>631.873</c:v>
                </c:pt>
                <c:pt idx="577">
                  <c:v>647.994</c:v>
                </c:pt>
                <c:pt idx="578">
                  <c:v>634.5</c:v>
                </c:pt>
                <c:pt idx="579">
                  <c:v>627.534</c:v>
                </c:pt>
                <c:pt idx="580">
                  <c:v>630.36</c:v>
                </c:pt>
                <c:pt idx="581">
                  <c:v>645.645</c:v>
                </c:pt>
                <c:pt idx="582">
                  <c:v>584.066</c:v>
                </c:pt>
                <c:pt idx="583">
                  <c:v>631.594</c:v>
                </c:pt>
                <c:pt idx="584">
                  <c:v>588.365</c:v>
                </c:pt>
                <c:pt idx="585">
                  <c:v>629.843</c:v>
                </c:pt>
                <c:pt idx="586">
                  <c:v>618.418</c:v>
                </c:pt>
                <c:pt idx="587">
                  <c:v>587.569</c:v>
                </c:pt>
                <c:pt idx="588">
                  <c:v>641.426</c:v>
                </c:pt>
                <c:pt idx="589">
                  <c:v>598.476</c:v>
                </c:pt>
                <c:pt idx="590">
                  <c:v>623.474</c:v>
                </c:pt>
                <c:pt idx="591">
                  <c:v>620.847</c:v>
                </c:pt>
                <c:pt idx="592">
                  <c:v>619.533</c:v>
                </c:pt>
                <c:pt idx="593">
                  <c:v>619.016</c:v>
                </c:pt>
                <c:pt idx="594">
                  <c:v>624.708</c:v>
                </c:pt>
                <c:pt idx="595">
                  <c:v>610.219</c:v>
                </c:pt>
                <c:pt idx="596">
                  <c:v>606.357</c:v>
                </c:pt>
                <c:pt idx="597">
                  <c:v>612.607</c:v>
                </c:pt>
                <c:pt idx="598">
                  <c:v>603.372</c:v>
                </c:pt>
                <c:pt idx="599">
                  <c:v>614.637</c:v>
                </c:pt>
                <c:pt idx="600">
                  <c:v>611.851</c:v>
                </c:pt>
                <c:pt idx="601">
                  <c:v>603.332</c:v>
                </c:pt>
                <c:pt idx="602">
                  <c:v>615.115</c:v>
                </c:pt>
                <c:pt idx="603">
                  <c:v>618.458</c:v>
                </c:pt>
                <c:pt idx="604">
                  <c:v>636.092</c:v>
                </c:pt>
                <c:pt idx="605">
                  <c:v>630.36</c:v>
                </c:pt>
                <c:pt idx="606">
                  <c:v>625.862</c:v>
                </c:pt>
                <c:pt idx="607">
                  <c:v>632.112</c:v>
                </c:pt>
                <c:pt idx="608">
                  <c:v>635.097</c:v>
                </c:pt>
                <c:pt idx="609">
                  <c:v>623.036</c:v>
                </c:pt>
                <c:pt idx="610">
                  <c:v>625.942</c:v>
                </c:pt>
                <c:pt idx="611">
                  <c:v>640.351</c:v>
                </c:pt>
                <c:pt idx="612">
                  <c:v>626.22</c:v>
                </c:pt>
                <c:pt idx="613">
                  <c:v>629.843</c:v>
                </c:pt>
                <c:pt idx="614">
                  <c:v>640.51</c:v>
                </c:pt>
                <c:pt idx="615">
                  <c:v>632.947</c:v>
                </c:pt>
                <c:pt idx="616">
                  <c:v>633.584</c:v>
                </c:pt>
                <c:pt idx="617">
                  <c:v>651.258</c:v>
                </c:pt>
                <c:pt idx="618">
                  <c:v>644.372</c:v>
                </c:pt>
                <c:pt idx="619">
                  <c:v>650.502</c:v>
                </c:pt>
                <c:pt idx="620">
                  <c:v>658.184</c:v>
                </c:pt>
                <c:pt idx="621">
                  <c:v>644.212</c:v>
                </c:pt>
                <c:pt idx="622">
                  <c:v>641.187</c:v>
                </c:pt>
                <c:pt idx="623">
                  <c:v>646.043</c:v>
                </c:pt>
                <c:pt idx="624">
                  <c:v>655.398</c:v>
                </c:pt>
                <c:pt idx="625">
                  <c:v>666.384</c:v>
                </c:pt>
                <c:pt idx="626">
                  <c:v>659.816</c:v>
                </c:pt>
                <c:pt idx="627">
                  <c:v>660.453</c:v>
                </c:pt>
                <c:pt idx="628">
                  <c:v>644.889</c:v>
                </c:pt>
                <c:pt idx="629">
                  <c:v>659.378</c:v>
                </c:pt>
                <c:pt idx="630">
                  <c:v>678.803</c:v>
                </c:pt>
                <c:pt idx="631">
                  <c:v>661.289</c:v>
                </c:pt>
                <c:pt idx="632">
                  <c:v>665.548</c:v>
                </c:pt>
                <c:pt idx="633">
                  <c:v>671.439</c:v>
                </c:pt>
                <c:pt idx="634">
                  <c:v>663.558</c:v>
                </c:pt>
                <c:pt idx="635">
                  <c:v>685.411</c:v>
                </c:pt>
                <c:pt idx="636">
                  <c:v>683.58</c:v>
                </c:pt>
                <c:pt idx="637">
                  <c:v>655.955</c:v>
                </c:pt>
                <c:pt idx="638">
                  <c:v>706.349</c:v>
                </c:pt>
                <c:pt idx="639">
                  <c:v>671.24</c:v>
                </c:pt>
                <c:pt idx="640">
                  <c:v>666.384</c:v>
                </c:pt>
                <c:pt idx="641">
                  <c:v>673.987</c:v>
                </c:pt>
                <c:pt idx="642">
                  <c:v>663.956</c:v>
                </c:pt>
                <c:pt idx="643">
                  <c:v>662.921</c:v>
                </c:pt>
                <c:pt idx="644">
                  <c:v>678.366</c:v>
                </c:pt>
                <c:pt idx="645">
                  <c:v>647.476</c:v>
                </c:pt>
                <c:pt idx="646">
                  <c:v>658.741</c:v>
                </c:pt>
                <c:pt idx="647">
                  <c:v>683.978</c:v>
                </c:pt>
                <c:pt idx="648">
                  <c:v>665.628</c:v>
                </c:pt>
                <c:pt idx="649">
                  <c:v>628.211</c:v>
                </c:pt>
                <c:pt idx="650">
                  <c:v>643.018</c:v>
                </c:pt>
                <c:pt idx="651">
                  <c:v>641.346</c:v>
                </c:pt>
                <c:pt idx="652">
                  <c:v>645.009</c:v>
                </c:pt>
                <c:pt idx="653">
                  <c:v>653.686</c:v>
                </c:pt>
                <c:pt idx="654">
                  <c:v>594.336</c:v>
                </c:pt>
                <c:pt idx="655">
                  <c:v>628.609</c:v>
                </c:pt>
                <c:pt idx="656">
                  <c:v>623.115</c:v>
                </c:pt>
                <c:pt idx="657">
                  <c:v>598.038</c:v>
                </c:pt>
                <c:pt idx="658">
                  <c:v>623.235</c:v>
                </c:pt>
                <c:pt idx="659">
                  <c:v>592.346</c:v>
                </c:pt>
                <c:pt idx="660">
                  <c:v>609.144</c:v>
                </c:pt>
                <c:pt idx="661">
                  <c:v>599.511</c:v>
                </c:pt>
                <c:pt idx="662">
                  <c:v>608.706</c:v>
                </c:pt>
                <c:pt idx="663">
                  <c:v>570.731</c:v>
                </c:pt>
                <c:pt idx="664">
                  <c:v>612.925</c:v>
                </c:pt>
                <c:pt idx="665">
                  <c:v>618.379</c:v>
                </c:pt>
                <c:pt idx="666">
                  <c:v>595.371</c:v>
                </c:pt>
                <c:pt idx="667">
                  <c:v>626.021</c:v>
                </c:pt>
                <c:pt idx="668">
                  <c:v>611.731</c:v>
                </c:pt>
                <c:pt idx="669">
                  <c:v>610.418</c:v>
                </c:pt>
                <c:pt idx="670">
                  <c:v>617.702</c:v>
                </c:pt>
                <c:pt idx="671">
                  <c:v>605.163</c:v>
                </c:pt>
                <c:pt idx="672">
                  <c:v>612.846</c:v>
                </c:pt>
                <c:pt idx="673">
                  <c:v>624.27</c:v>
                </c:pt>
                <c:pt idx="674">
                  <c:v>623.235</c:v>
                </c:pt>
                <c:pt idx="675">
                  <c:v>608.348</c:v>
                </c:pt>
                <c:pt idx="676">
                  <c:v>629.962</c:v>
                </c:pt>
                <c:pt idx="677">
                  <c:v>594.933</c:v>
                </c:pt>
                <c:pt idx="678">
                  <c:v>631.395</c:v>
                </c:pt>
                <c:pt idx="679">
                  <c:v>619.772</c:v>
                </c:pt>
                <c:pt idx="680">
                  <c:v>617.383</c:v>
                </c:pt>
                <c:pt idx="681">
                  <c:v>641.784</c:v>
                </c:pt>
                <c:pt idx="682">
                  <c:v>626.857</c:v>
                </c:pt>
                <c:pt idx="683">
                  <c:v>629.206</c:v>
                </c:pt>
                <c:pt idx="684">
                  <c:v>637.764</c:v>
                </c:pt>
                <c:pt idx="685">
                  <c:v>613.164</c:v>
                </c:pt>
                <c:pt idx="686">
                  <c:v>647.795</c:v>
                </c:pt>
                <c:pt idx="687">
                  <c:v>640.909</c:v>
                </c:pt>
                <c:pt idx="688">
                  <c:v>629.564</c:v>
                </c:pt>
                <c:pt idx="689">
                  <c:v>609.104</c:v>
                </c:pt>
                <c:pt idx="690">
                  <c:v>646.203</c:v>
                </c:pt>
                <c:pt idx="691">
                  <c:v>645.566</c:v>
                </c:pt>
                <c:pt idx="692">
                  <c:v>625.424</c:v>
                </c:pt>
                <c:pt idx="693">
                  <c:v>654.801</c:v>
                </c:pt>
                <c:pt idx="694">
                  <c:v>653.487</c:v>
                </c:pt>
                <c:pt idx="695">
                  <c:v>657.587</c:v>
                </c:pt>
                <c:pt idx="696">
                  <c:v>647.158</c:v>
                </c:pt>
                <c:pt idx="697">
                  <c:v>628.569</c:v>
                </c:pt>
                <c:pt idx="698">
                  <c:v>655.079</c:v>
                </c:pt>
                <c:pt idx="699">
                  <c:v>650.86</c:v>
                </c:pt>
              </c:numCache>
            </c:numRef>
          </c:yVal>
          <c:smooth val="0"/>
        </c:ser>
        <c:axId val="78481426"/>
        <c:axId val="17471282"/>
      </c:scatterChart>
      <c:valAx>
        <c:axId val="78481426"/>
        <c:scaling>
          <c:orientation val="minMax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Time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17471282"/>
        <c:crosses val="autoZero"/>
        <c:crossBetween val="midCat"/>
      </c:valAx>
      <c:valAx>
        <c:axId val="17471282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Area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78481426"/>
        <c:crosses val="autoZero"/>
        <c:crossBetween val="midCat"/>
      </c:valAx>
      <c:spPr>
        <a:noFill/>
        <a:ln w="0"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Marker"/>
        <c:varyColors val="0"/>
        <c:ser>
          <c:idx val="0"/>
          <c:order val="0"/>
          <c:tx>
            <c:strRef>
              <c:f>"Flame Base distance"</c:f>
              <c:strCache>
                <c:ptCount val="1"/>
                <c:pt idx="0">
                  <c:v>Flame Base distance</c:v>
                </c:pt>
              </c:strCache>
            </c:strRef>
          </c:tx>
          <c:spPr>
            <a:solidFill>
              <a:srgbClr val="5b9bd5"/>
            </a:solidFill>
            <a:ln w="25560">
              <a:noFill/>
            </a:ln>
          </c:spPr>
          <c:marker>
            <c:symbol val="circle"/>
            <c:size val="5"/>
            <c:spPr>
              <a:solidFill>
                <a:srgbClr val="5b9bd5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Phi_18_0kV_u_3p25mps!$D$7:$D$797</c:f>
              <c:numCache>
                <c:formatCode>General</c:formatCode>
                <c:ptCount val="791"/>
                <c:pt idx="0">
                  <c:v>0.1</c:v>
                </c:pt>
                <c:pt idx="1">
                  <c:v>1.1</c:v>
                </c:pt>
                <c:pt idx="2">
                  <c:v>2.1</c:v>
                </c:pt>
                <c:pt idx="3">
                  <c:v>3.1</c:v>
                </c:pt>
                <c:pt idx="4">
                  <c:v>4.1</c:v>
                </c:pt>
                <c:pt idx="5">
                  <c:v>5.1</c:v>
                </c:pt>
                <c:pt idx="6">
                  <c:v>6.1</c:v>
                </c:pt>
                <c:pt idx="7">
                  <c:v>7.1</c:v>
                </c:pt>
                <c:pt idx="8">
                  <c:v>8.1</c:v>
                </c:pt>
                <c:pt idx="9">
                  <c:v>9.1</c:v>
                </c:pt>
                <c:pt idx="10">
                  <c:v>10.1</c:v>
                </c:pt>
                <c:pt idx="11">
                  <c:v>11.1</c:v>
                </c:pt>
                <c:pt idx="12">
                  <c:v>12.1</c:v>
                </c:pt>
                <c:pt idx="13">
                  <c:v>13.1</c:v>
                </c:pt>
                <c:pt idx="14">
                  <c:v>14.1</c:v>
                </c:pt>
                <c:pt idx="15">
                  <c:v>15.1</c:v>
                </c:pt>
                <c:pt idx="16">
                  <c:v>16.1</c:v>
                </c:pt>
                <c:pt idx="17">
                  <c:v>17.1</c:v>
                </c:pt>
                <c:pt idx="18">
                  <c:v>18.1</c:v>
                </c:pt>
                <c:pt idx="19">
                  <c:v>19.1</c:v>
                </c:pt>
                <c:pt idx="20">
                  <c:v>20.1</c:v>
                </c:pt>
                <c:pt idx="21">
                  <c:v>21.1</c:v>
                </c:pt>
                <c:pt idx="22">
                  <c:v>22.1</c:v>
                </c:pt>
                <c:pt idx="23">
                  <c:v>23.1</c:v>
                </c:pt>
                <c:pt idx="24">
                  <c:v>24.1</c:v>
                </c:pt>
                <c:pt idx="25">
                  <c:v>25.1</c:v>
                </c:pt>
                <c:pt idx="26">
                  <c:v>26.1</c:v>
                </c:pt>
                <c:pt idx="27">
                  <c:v>27.1</c:v>
                </c:pt>
                <c:pt idx="28">
                  <c:v>28.1</c:v>
                </c:pt>
                <c:pt idx="29">
                  <c:v>29.1</c:v>
                </c:pt>
                <c:pt idx="30">
                  <c:v>30.1</c:v>
                </c:pt>
                <c:pt idx="31">
                  <c:v>31.1</c:v>
                </c:pt>
                <c:pt idx="32">
                  <c:v>32.1</c:v>
                </c:pt>
                <c:pt idx="33">
                  <c:v>33.1</c:v>
                </c:pt>
                <c:pt idx="34">
                  <c:v>34.1</c:v>
                </c:pt>
                <c:pt idx="35">
                  <c:v>35.1</c:v>
                </c:pt>
                <c:pt idx="36">
                  <c:v>36.1</c:v>
                </c:pt>
                <c:pt idx="37">
                  <c:v>37.1</c:v>
                </c:pt>
                <c:pt idx="38">
                  <c:v>38.1</c:v>
                </c:pt>
                <c:pt idx="39">
                  <c:v>39.1</c:v>
                </c:pt>
                <c:pt idx="40">
                  <c:v>40.1</c:v>
                </c:pt>
                <c:pt idx="41">
                  <c:v>41.1</c:v>
                </c:pt>
                <c:pt idx="42">
                  <c:v>42.1</c:v>
                </c:pt>
                <c:pt idx="43">
                  <c:v>43.1</c:v>
                </c:pt>
                <c:pt idx="44">
                  <c:v>44.1</c:v>
                </c:pt>
                <c:pt idx="45">
                  <c:v>45.1</c:v>
                </c:pt>
                <c:pt idx="46">
                  <c:v>46.1</c:v>
                </c:pt>
                <c:pt idx="47">
                  <c:v>47.1</c:v>
                </c:pt>
                <c:pt idx="48">
                  <c:v>48.1</c:v>
                </c:pt>
                <c:pt idx="49">
                  <c:v>49.1</c:v>
                </c:pt>
                <c:pt idx="50">
                  <c:v>50.1</c:v>
                </c:pt>
                <c:pt idx="51">
                  <c:v>51.1</c:v>
                </c:pt>
                <c:pt idx="52">
                  <c:v>52.1</c:v>
                </c:pt>
                <c:pt idx="53">
                  <c:v>53.1</c:v>
                </c:pt>
                <c:pt idx="54">
                  <c:v>54.1</c:v>
                </c:pt>
                <c:pt idx="55">
                  <c:v>55.1</c:v>
                </c:pt>
                <c:pt idx="56">
                  <c:v>56.1</c:v>
                </c:pt>
                <c:pt idx="57">
                  <c:v>57.1</c:v>
                </c:pt>
                <c:pt idx="58">
                  <c:v>58.1</c:v>
                </c:pt>
                <c:pt idx="59">
                  <c:v>59.1</c:v>
                </c:pt>
                <c:pt idx="60">
                  <c:v>60.1</c:v>
                </c:pt>
                <c:pt idx="61">
                  <c:v>61.1</c:v>
                </c:pt>
                <c:pt idx="62">
                  <c:v>62.1</c:v>
                </c:pt>
                <c:pt idx="63">
                  <c:v>63.1</c:v>
                </c:pt>
                <c:pt idx="64">
                  <c:v>64.1</c:v>
                </c:pt>
                <c:pt idx="65">
                  <c:v>65.1</c:v>
                </c:pt>
                <c:pt idx="66">
                  <c:v>66.1</c:v>
                </c:pt>
                <c:pt idx="67">
                  <c:v>67.1</c:v>
                </c:pt>
                <c:pt idx="68">
                  <c:v>68.1</c:v>
                </c:pt>
                <c:pt idx="69">
                  <c:v>69.1</c:v>
                </c:pt>
                <c:pt idx="70">
                  <c:v>70.1</c:v>
                </c:pt>
                <c:pt idx="71">
                  <c:v>71.1</c:v>
                </c:pt>
                <c:pt idx="72">
                  <c:v>72.1</c:v>
                </c:pt>
                <c:pt idx="73">
                  <c:v>73.1</c:v>
                </c:pt>
                <c:pt idx="74">
                  <c:v>74.1</c:v>
                </c:pt>
                <c:pt idx="75">
                  <c:v>75.1</c:v>
                </c:pt>
                <c:pt idx="76">
                  <c:v>76.1</c:v>
                </c:pt>
                <c:pt idx="77">
                  <c:v>77.1</c:v>
                </c:pt>
                <c:pt idx="78">
                  <c:v>78.1</c:v>
                </c:pt>
                <c:pt idx="79">
                  <c:v>79.1</c:v>
                </c:pt>
                <c:pt idx="80">
                  <c:v>80.1</c:v>
                </c:pt>
                <c:pt idx="81">
                  <c:v>81.1</c:v>
                </c:pt>
                <c:pt idx="82">
                  <c:v>82.1</c:v>
                </c:pt>
                <c:pt idx="83">
                  <c:v>83.1</c:v>
                </c:pt>
                <c:pt idx="84">
                  <c:v>84.1</c:v>
                </c:pt>
                <c:pt idx="85">
                  <c:v>85.1</c:v>
                </c:pt>
                <c:pt idx="86">
                  <c:v>86.1</c:v>
                </c:pt>
                <c:pt idx="87">
                  <c:v>87.1</c:v>
                </c:pt>
                <c:pt idx="88">
                  <c:v>88.1</c:v>
                </c:pt>
                <c:pt idx="89">
                  <c:v>89.1</c:v>
                </c:pt>
                <c:pt idx="90">
                  <c:v>90.1</c:v>
                </c:pt>
                <c:pt idx="91">
                  <c:v>91.1</c:v>
                </c:pt>
                <c:pt idx="92">
                  <c:v>92.1</c:v>
                </c:pt>
                <c:pt idx="93">
                  <c:v>93.1</c:v>
                </c:pt>
                <c:pt idx="94">
                  <c:v>94.1</c:v>
                </c:pt>
                <c:pt idx="95">
                  <c:v>95.1</c:v>
                </c:pt>
                <c:pt idx="96">
                  <c:v>96.1</c:v>
                </c:pt>
                <c:pt idx="97">
                  <c:v>97.1</c:v>
                </c:pt>
                <c:pt idx="98">
                  <c:v>98.1</c:v>
                </c:pt>
                <c:pt idx="99">
                  <c:v>99.1</c:v>
                </c:pt>
                <c:pt idx="100">
                  <c:v>100.1</c:v>
                </c:pt>
                <c:pt idx="101">
                  <c:v>101.1</c:v>
                </c:pt>
                <c:pt idx="102">
                  <c:v>102.1</c:v>
                </c:pt>
                <c:pt idx="103">
                  <c:v>103.1</c:v>
                </c:pt>
                <c:pt idx="104">
                  <c:v>104.1</c:v>
                </c:pt>
                <c:pt idx="105">
                  <c:v>105.1</c:v>
                </c:pt>
                <c:pt idx="106">
                  <c:v>106.1</c:v>
                </c:pt>
                <c:pt idx="107">
                  <c:v>107.1</c:v>
                </c:pt>
                <c:pt idx="108">
                  <c:v>108.1</c:v>
                </c:pt>
                <c:pt idx="109">
                  <c:v>109.1</c:v>
                </c:pt>
                <c:pt idx="110">
                  <c:v>110.1</c:v>
                </c:pt>
                <c:pt idx="111">
                  <c:v>111.1</c:v>
                </c:pt>
                <c:pt idx="112">
                  <c:v>112.1</c:v>
                </c:pt>
                <c:pt idx="113">
                  <c:v>113.1</c:v>
                </c:pt>
                <c:pt idx="114">
                  <c:v>114.1</c:v>
                </c:pt>
                <c:pt idx="115">
                  <c:v>115.1</c:v>
                </c:pt>
                <c:pt idx="116">
                  <c:v>116.1</c:v>
                </c:pt>
                <c:pt idx="117">
                  <c:v>117.1</c:v>
                </c:pt>
                <c:pt idx="118">
                  <c:v>118.1</c:v>
                </c:pt>
                <c:pt idx="119">
                  <c:v>119.1</c:v>
                </c:pt>
                <c:pt idx="120">
                  <c:v>120.1</c:v>
                </c:pt>
                <c:pt idx="121">
                  <c:v>121.1</c:v>
                </c:pt>
                <c:pt idx="122">
                  <c:v>122.1</c:v>
                </c:pt>
                <c:pt idx="123">
                  <c:v>123.1</c:v>
                </c:pt>
                <c:pt idx="124">
                  <c:v>124.1</c:v>
                </c:pt>
                <c:pt idx="125">
                  <c:v>125.1</c:v>
                </c:pt>
                <c:pt idx="126">
                  <c:v>126.1</c:v>
                </c:pt>
                <c:pt idx="127">
                  <c:v>127.1</c:v>
                </c:pt>
                <c:pt idx="128">
                  <c:v>128.1</c:v>
                </c:pt>
                <c:pt idx="129">
                  <c:v>129.1</c:v>
                </c:pt>
                <c:pt idx="130">
                  <c:v>130.1</c:v>
                </c:pt>
                <c:pt idx="131">
                  <c:v>131.1</c:v>
                </c:pt>
                <c:pt idx="132">
                  <c:v>132.1</c:v>
                </c:pt>
                <c:pt idx="133">
                  <c:v>133.1</c:v>
                </c:pt>
                <c:pt idx="134">
                  <c:v>134.1</c:v>
                </c:pt>
                <c:pt idx="135">
                  <c:v>135.1</c:v>
                </c:pt>
                <c:pt idx="136">
                  <c:v>136.1</c:v>
                </c:pt>
                <c:pt idx="137">
                  <c:v>137.1</c:v>
                </c:pt>
                <c:pt idx="138">
                  <c:v>138.1</c:v>
                </c:pt>
                <c:pt idx="139">
                  <c:v>139.1</c:v>
                </c:pt>
                <c:pt idx="140">
                  <c:v>140.1</c:v>
                </c:pt>
                <c:pt idx="141">
                  <c:v>141.1</c:v>
                </c:pt>
                <c:pt idx="142">
                  <c:v>142.1</c:v>
                </c:pt>
                <c:pt idx="143">
                  <c:v>143.1</c:v>
                </c:pt>
                <c:pt idx="144">
                  <c:v>144.1</c:v>
                </c:pt>
                <c:pt idx="145">
                  <c:v>145.1</c:v>
                </c:pt>
                <c:pt idx="146">
                  <c:v>146.1</c:v>
                </c:pt>
                <c:pt idx="147">
                  <c:v>147.1</c:v>
                </c:pt>
                <c:pt idx="148">
                  <c:v>148.1</c:v>
                </c:pt>
                <c:pt idx="149">
                  <c:v>149.1</c:v>
                </c:pt>
                <c:pt idx="150">
                  <c:v>150.1</c:v>
                </c:pt>
                <c:pt idx="151">
                  <c:v>151.1</c:v>
                </c:pt>
                <c:pt idx="152">
                  <c:v>152.1</c:v>
                </c:pt>
                <c:pt idx="153">
                  <c:v>153.1</c:v>
                </c:pt>
                <c:pt idx="154">
                  <c:v>154.1</c:v>
                </c:pt>
                <c:pt idx="155">
                  <c:v>155.1</c:v>
                </c:pt>
                <c:pt idx="156">
                  <c:v>156.1</c:v>
                </c:pt>
                <c:pt idx="157">
                  <c:v>157.1</c:v>
                </c:pt>
                <c:pt idx="158">
                  <c:v>158.1</c:v>
                </c:pt>
                <c:pt idx="159">
                  <c:v>159.1</c:v>
                </c:pt>
                <c:pt idx="160">
                  <c:v>160.1</c:v>
                </c:pt>
                <c:pt idx="161">
                  <c:v>161.1</c:v>
                </c:pt>
                <c:pt idx="162">
                  <c:v>162.1</c:v>
                </c:pt>
                <c:pt idx="163">
                  <c:v>163.1</c:v>
                </c:pt>
                <c:pt idx="164">
                  <c:v>164.1</c:v>
                </c:pt>
                <c:pt idx="165">
                  <c:v>165.1</c:v>
                </c:pt>
                <c:pt idx="166">
                  <c:v>166.1</c:v>
                </c:pt>
                <c:pt idx="167">
                  <c:v>167.1</c:v>
                </c:pt>
                <c:pt idx="168">
                  <c:v>168.1</c:v>
                </c:pt>
                <c:pt idx="169">
                  <c:v>169.1</c:v>
                </c:pt>
                <c:pt idx="170">
                  <c:v>170.1</c:v>
                </c:pt>
                <c:pt idx="171">
                  <c:v>171.1</c:v>
                </c:pt>
                <c:pt idx="172">
                  <c:v>172.1</c:v>
                </c:pt>
                <c:pt idx="173">
                  <c:v>173.1</c:v>
                </c:pt>
                <c:pt idx="174">
                  <c:v>174.1</c:v>
                </c:pt>
                <c:pt idx="175">
                  <c:v>175.1</c:v>
                </c:pt>
                <c:pt idx="176">
                  <c:v>176.1</c:v>
                </c:pt>
                <c:pt idx="177">
                  <c:v>177.1</c:v>
                </c:pt>
                <c:pt idx="178">
                  <c:v>178.1</c:v>
                </c:pt>
                <c:pt idx="179">
                  <c:v>179.1</c:v>
                </c:pt>
                <c:pt idx="180">
                  <c:v>180.1</c:v>
                </c:pt>
                <c:pt idx="181">
                  <c:v>181.1</c:v>
                </c:pt>
                <c:pt idx="182">
                  <c:v>182.1</c:v>
                </c:pt>
                <c:pt idx="183">
                  <c:v>183.1</c:v>
                </c:pt>
                <c:pt idx="184">
                  <c:v>184.1</c:v>
                </c:pt>
                <c:pt idx="185">
                  <c:v>185.1</c:v>
                </c:pt>
                <c:pt idx="186">
                  <c:v>186.1</c:v>
                </c:pt>
                <c:pt idx="187">
                  <c:v>187.1</c:v>
                </c:pt>
                <c:pt idx="188">
                  <c:v>188.1</c:v>
                </c:pt>
                <c:pt idx="189">
                  <c:v>189.1</c:v>
                </c:pt>
                <c:pt idx="190">
                  <c:v>190.1</c:v>
                </c:pt>
                <c:pt idx="191">
                  <c:v>191.1</c:v>
                </c:pt>
                <c:pt idx="192">
                  <c:v>192.1</c:v>
                </c:pt>
                <c:pt idx="193">
                  <c:v>193.1</c:v>
                </c:pt>
                <c:pt idx="194">
                  <c:v>194.1</c:v>
                </c:pt>
                <c:pt idx="195">
                  <c:v>195.1</c:v>
                </c:pt>
                <c:pt idx="196">
                  <c:v>196.1</c:v>
                </c:pt>
                <c:pt idx="197">
                  <c:v>197.1</c:v>
                </c:pt>
                <c:pt idx="198">
                  <c:v>198.1</c:v>
                </c:pt>
                <c:pt idx="199">
                  <c:v>199.1</c:v>
                </c:pt>
                <c:pt idx="200">
                  <c:v>200.1</c:v>
                </c:pt>
                <c:pt idx="201">
                  <c:v>201.1</c:v>
                </c:pt>
                <c:pt idx="202">
                  <c:v>202.1</c:v>
                </c:pt>
                <c:pt idx="203">
                  <c:v>203.1</c:v>
                </c:pt>
                <c:pt idx="204">
                  <c:v>204.1</c:v>
                </c:pt>
                <c:pt idx="205">
                  <c:v>205.1</c:v>
                </c:pt>
                <c:pt idx="206">
                  <c:v>206.1</c:v>
                </c:pt>
                <c:pt idx="207">
                  <c:v>207.1</c:v>
                </c:pt>
                <c:pt idx="208">
                  <c:v>208.1</c:v>
                </c:pt>
                <c:pt idx="209">
                  <c:v>209.1</c:v>
                </c:pt>
                <c:pt idx="210">
                  <c:v>210.1</c:v>
                </c:pt>
                <c:pt idx="211">
                  <c:v>211.1</c:v>
                </c:pt>
                <c:pt idx="212">
                  <c:v>212.1</c:v>
                </c:pt>
                <c:pt idx="213">
                  <c:v>213.1</c:v>
                </c:pt>
                <c:pt idx="214">
                  <c:v>214.1</c:v>
                </c:pt>
                <c:pt idx="215">
                  <c:v>215.1</c:v>
                </c:pt>
                <c:pt idx="216">
                  <c:v>216.1</c:v>
                </c:pt>
                <c:pt idx="217">
                  <c:v>217.1</c:v>
                </c:pt>
                <c:pt idx="218">
                  <c:v>218.1</c:v>
                </c:pt>
                <c:pt idx="219">
                  <c:v>219.1</c:v>
                </c:pt>
                <c:pt idx="220">
                  <c:v>220.1</c:v>
                </c:pt>
                <c:pt idx="221">
                  <c:v>221.1</c:v>
                </c:pt>
                <c:pt idx="222">
                  <c:v>222.1</c:v>
                </c:pt>
                <c:pt idx="223">
                  <c:v>223.1</c:v>
                </c:pt>
                <c:pt idx="224">
                  <c:v>224.1</c:v>
                </c:pt>
                <c:pt idx="225">
                  <c:v>225.1</c:v>
                </c:pt>
                <c:pt idx="226">
                  <c:v>226.1</c:v>
                </c:pt>
                <c:pt idx="227">
                  <c:v>227.1</c:v>
                </c:pt>
                <c:pt idx="228">
                  <c:v>228.1</c:v>
                </c:pt>
                <c:pt idx="229">
                  <c:v>229.1</c:v>
                </c:pt>
                <c:pt idx="230">
                  <c:v>230.1</c:v>
                </c:pt>
                <c:pt idx="231">
                  <c:v>231.1</c:v>
                </c:pt>
                <c:pt idx="232">
                  <c:v>232.1</c:v>
                </c:pt>
                <c:pt idx="233">
                  <c:v>233.1</c:v>
                </c:pt>
                <c:pt idx="234">
                  <c:v>234.1</c:v>
                </c:pt>
                <c:pt idx="235">
                  <c:v>235.1</c:v>
                </c:pt>
                <c:pt idx="236">
                  <c:v>236.1</c:v>
                </c:pt>
                <c:pt idx="237">
                  <c:v>237.1</c:v>
                </c:pt>
                <c:pt idx="238">
                  <c:v>238.1</c:v>
                </c:pt>
                <c:pt idx="239">
                  <c:v>239.1</c:v>
                </c:pt>
                <c:pt idx="240">
                  <c:v>240.1</c:v>
                </c:pt>
                <c:pt idx="241">
                  <c:v>241.1</c:v>
                </c:pt>
                <c:pt idx="242">
                  <c:v>242.1</c:v>
                </c:pt>
                <c:pt idx="243">
                  <c:v>243.1</c:v>
                </c:pt>
                <c:pt idx="244">
                  <c:v>244.1</c:v>
                </c:pt>
                <c:pt idx="245">
                  <c:v>245.1</c:v>
                </c:pt>
                <c:pt idx="246">
                  <c:v>246.1</c:v>
                </c:pt>
                <c:pt idx="247">
                  <c:v>247.1</c:v>
                </c:pt>
                <c:pt idx="248">
                  <c:v>248.1</c:v>
                </c:pt>
                <c:pt idx="249">
                  <c:v>249.1</c:v>
                </c:pt>
                <c:pt idx="250">
                  <c:v>250.1</c:v>
                </c:pt>
                <c:pt idx="251">
                  <c:v>251.1</c:v>
                </c:pt>
                <c:pt idx="252">
                  <c:v>252.1</c:v>
                </c:pt>
                <c:pt idx="253">
                  <c:v>253.1</c:v>
                </c:pt>
                <c:pt idx="254">
                  <c:v>254.1</c:v>
                </c:pt>
                <c:pt idx="255">
                  <c:v>255.1</c:v>
                </c:pt>
                <c:pt idx="256">
                  <c:v>256.1</c:v>
                </c:pt>
                <c:pt idx="257">
                  <c:v>257.1</c:v>
                </c:pt>
                <c:pt idx="258">
                  <c:v>258.1</c:v>
                </c:pt>
                <c:pt idx="259">
                  <c:v>259.1</c:v>
                </c:pt>
                <c:pt idx="260">
                  <c:v>260.1</c:v>
                </c:pt>
                <c:pt idx="261">
                  <c:v>261.1</c:v>
                </c:pt>
                <c:pt idx="262">
                  <c:v>262.1</c:v>
                </c:pt>
                <c:pt idx="263">
                  <c:v>263.1</c:v>
                </c:pt>
                <c:pt idx="264">
                  <c:v>264.1</c:v>
                </c:pt>
                <c:pt idx="265">
                  <c:v>265.1</c:v>
                </c:pt>
                <c:pt idx="266">
                  <c:v>266.1</c:v>
                </c:pt>
                <c:pt idx="267">
                  <c:v>267.1</c:v>
                </c:pt>
                <c:pt idx="268">
                  <c:v>268.1</c:v>
                </c:pt>
                <c:pt idx="269">
                  <c:v>269.1</c:v>
                </c:pt>
                <c:pt idx="270">
                  <c:v>270.1</c:v>
                </c:pt>
                <c:pt idx="271">
                  <c:v>271.1</c:v>
                </c:pt>
                <c:pt idx="272">
                  <c:v>272.1</c:v>
                </c:pt>
                <c:pt idx="273">
                  <c:v>273.1</c:v>
                </c:pt>
                <c:pt idx="274">
                  <c:v>274.1</c:v>
                </c:pt>
                <c:pt idx="275">
                  <c:v>275.1</c:v>
                </c:pt>
                <c:pt idx="276">
                  <c:v>276.1</c:v>
                </c:pt>
                <c:pt idx="277">
                  <c:v>277.1</c:v>
                </c:pt>
                <c:pt idx="278">
                  <c:v>278.1</c:v>
                </c:pt>
                <c:pt idx="279">
                  <c:v>279.1</c:v>
                </c:pt>
                <c:pt idx="280">
                  <c:v>280.1</c:v>
                </c:pt>
                <c:pt idx="281">
                  <c:v>281.1</c:v>
                </c:pt>
                <c:pt idx="282">
                  <c:v>282.1</c:v>
                </c:pt>
                <c:pt idx="283">
                  <c:v>283.1</c:v>
                </c:pt>
                <c:pt idx="284">
                  <c:v>284.1</c:v>
                </c:pt>
                <c:pt idx="285">
                  <c:v>285.1</c:v>
                </c:pt>
                <c:pt idx="286">
                  <c:v>286.1</c:v>
                </c:pt>
                <c:pt idx="287">
                  <c:v>287.1</c:v>
                </c:pt>
                <c:pt idx="288">
                  <c:v>288.1</c:v>
                </c:pt>
                <c:pt idx="289">
                  <c:v>289.1</c:v>
                </c:pt>
                <c:pt idx="290">
                  <c:v>290.1</c:v>
                </c:pt>
                <c:pt idx="291">
                  <c:v>291.1</c:v>
                </c:pt>
                <c:pt idx="292">
                  <c:v>292.1</c:v>
                </c:pt>
                <c:pt idx="293">
                  <c:v>293.1</c:v>
                </c:pt>
                <c:pt idx="294">
                  <c:v>294.1</c:v>
                </c:pt>
                <c:pt idx="295">
                  <c:v>295.1</c:v>
                </c:pt>
                <c:pt idx="296">
                  <c:v>296.1</c:v>
                </c:pt>
                <c:pt idx="297">
                  <c:v>297.1</c:v>
                </c:pt>
                <c:pt idx="298">
                  <c:v>298.1</c:v>
                </c:pt>
                <c:pt idx="299">
                  <c:v>299.1</c:v>
                </c:pt>
                <c:pt idx="300">
                  <c:v>300.1</c:v>
                </c:pt>
                <c:pt idx="301">
                  <c:v>301.1</c:v>
                </c:pt>
                <c:pt idx="302">
                  <c:v>302.1</c:v>
                </c:pt>
                <c:pt idx="303">
                  <c:v>303.1</c:v>
                </c:pt>
                <c:pt idx="304">
                  <c:v>304.1</c:v>
                </c:pt>
                <c:pt idx="305">
                  <c:v>305.1</c:v>
                </c:pt>
                <c:pt idx="306">
                  <c:v>306.1</c:v>
                </c:pt>
                <c:pt idx="307">
                  <c:v>307.1</c:v>
                </c:pt>
                <c:pt idx="308">
                  <c:v>308.1</c:v>
                </c:pt>
                <c:pt idx="309">
                  <c:v>309.1</c:v>
                </c:pt>
                <c:pt idx="310">
                  <c:v>310.1</c:v>
                </c:pt>
                <c:pt idx="311">
                  <c:v>311.1</c:v>
                </c:pt>
                <c:pt idx="312">
                  <c:v>312.1</c:v>
                </c:pt>
                <c:pt idx="313">
                  <c:v>313.1</c:v>
                </c:pt>
                <c:pt idx="314">
                  <c:v>314.1</c:v>
                </c:pt>
                <c:pt idx="315">
                  <c:v>315.1</c:v>
                </c:pt>
                <c:pt idx="316">
                  <c:v>316.1</c:v>
                </c:pt>
                <c:pt idx="317">
                  <c:v>317.1</c:v>
                </c:pt>
                <c:pt idx="318">
                  <c:v>318.1</c:v>
                </c:pt>
                <c:pt idx="319">
                  <c:v>319.1</c:v>
                </c:pt>
                <c:pt idx="320">
                  <c:v>320.1</c:v>
                </c:pt>
                <c:pt idx="321">
                  <c:v>321.1</c:v>
                </c:pt>
                <c:pt idx="322">
                  <c:v>322.1</c:v>
                </c:pt>
                <c:pt idx="323">
                  <c:v>323.1</c:v>
                </c:pt>
                <c:pt idx="324">
                  <c:v>324.1</c:v>
                </c:pt>
                <c:pt idx="325">
                  <c:v>325.1</c:v>
                </c:pt>
                <c:pt idx="326">
                  <c:v>326.1</c:v>
                </c:pt>
                <c:pt idx="327">
                  <c:v>327.1</c:v>
                </c:pt>
                <c:pt idx="328">
                  <c:v>328.1</c:v>
                </c:pt>
                <c:pt idx="329">
                  <c:v>329.1</c:v>
                </c:pt>
                <c:pt idx="330">
                  <c:v>330.1</c:v>
                </c:pt>
                <c:pt idx="331">
                  <c:v>331.1</c:v>
                </c:pt>
                <c:pt idx="332">
                  <c:v>332.1</c:v>
                </c:pt>
                <c:pt idx="333">
                  <c:v>333.1</c:v>
                </c:pt>
                <c:pt idx="334">
                  <c:v>334.1</c:v>
                </c:pt>
                <c:pt idx="335">
                  <c:v>335.1</c:v>
                </c:pt>
                <c:pt idx="336">
                  <c:v>336.1</c:v>
                </c:pt>
                <c:pt idx="337">
                  <c:v>337.1</c:v>
                </c:pt>
                <c:pt idx="338">
                  <c:v>338.1</c:v>
                </c:pt>
                <c:pt idx="339">
                  <c:v>339.1</c:v>
                </c:pt>
                <c:pt idx="340">
                  <c:v>340.1</c:v>
                </c:pt>
                <c:pt idx="341">
                  <c:v>341.1</c:v>
                </c:pt>
                <c:pt idx="342">
                  <c:v>342.1</c:v>
                </c:pt>
                <c:pt idx="343">
                  <c:v>343.1</c:v>
                </c:pt>
                <c:pt idx="344">
                  <c:v>344.1</c:v>
                </c:pt>
                <c:pt idx="345">
                  <c:v>345.1</c:v>
                </c:pt>
                <c:pt idx="346">
                  <c:v>346.1</c:v>
                </c:pt>
                <c:pt idx="347">
                  <c:v>347.1</c:v>
                </c:pt>
                <c:pt idx="348">
                  <c:v>348.1</c:v>
                </c:pt>
                <c:pt idx="349">
                  <c:v>349.1</c:v>
                </c:pt>
                <c:pt idx="350">
                  <c:v>350.1</c:v>
                </c:pt>
                <c:pt idx="351">
                  <c:v>351.1</c:v>
                </c:pt>
                <c:pt idx="352">
                  <c:v>352.1</c:v>
                </c:pt>
                <c:pt idx="353">
                  <c:v>353.1</c:v>
                </c:pt>
                <c:pt idx="354">
                  <c:v>354.1</c:v>
                </c:pt>
                <c:pt idx="355">
                  <c:v>355.1</c:v>
                </c:pt>
                <c:pt idx="356">
                  <c:v>356.1</c:v>
                </c:pt>
                <c:pt idx="357">
                  <c:v>357.1</c:v>
                </c:pt>
                <c:pt idx="358">
                  <c:v>358.1</c:v>
                </c:pt>
                <c:pt idx="359">
                  <c:v>359.1</c:v>
                </c:pt>
                <c:pt idx="360">
                  <c:v>360.1</c:v>
                </c:pt>
                <c:pt idx="361">
                  <c:v>361.1</c:v>
                </c:pt>
                <c:pt idx="362">
                  <c:v>362.1</c:v>
                </c:pt>
                <c:pt idx="363">
                  <c:v>363.1</c:v>
                </c:pt>
                <c:pt idx="364">
                  <c:v>364.1</c:v>
                </c:pt>
                <c:pt idx="365">
                  <c:v>365.1</c:v>
                </c:pt>
                <c:pt idx="366">
                  <c:v>366.1</c:v>
                </c:pt>
                <c:pt idx="367">
                  <c:v>367.1</c:v>
                </c:pt>
                <c:pt idx="368">
                  <c:v>368.1</c:v>
                </c:pt>
                <c:pt idx="369">
                  <c:v>369.1</c:v>
                </c:pt>
                <c:pt idx="370">
                  <c:v>370.1</c:v>
                </c:pt>
                <c:pt idx="371">
                  <c:v>371.1</c:v>
                </c:pt>
                <c:pt idx="372">
                  <c:v>372.1</c:v>
                </c:pt>
                <c:pt idx="373">
                  <c:v>373.1</c:v>
                </c:pt>
                <c:pt idx="374">
                  <c:v>374.1</c:v>
                </c:pt>
                <c:pt idx="375">
                  <c:v>375.1</c:v>
                </c:pt>
                <c:pt idx="376">
                  <c:v>376.1</c:v>
                </c:pt>
                <c:pt idx="377">
                  <c:v>377.1</c:v>
                </c:pt>
                <c:pt idx="378">
                  <c:v>378.1</c:v>
                </c:pt>
                <c:pt idx="379">
                  <c:v>379.1</c:v>
                </c:pt>
                <c:pt idx="380">
                  <c:v>380.1</c:v>
                </c:pt>
                <c:pt idx="381">
                  <c:v>381.1</c:v>
                </c:pt>
                <c:pt idx="382">
                  <c:v>382.1</c:v>
                </c:pt>
                <c:pt idx="383">
                  <c:v>383.1</c:v>
                </c:pt>
                <c:pt idx="384">
                  <c:v>384.1</c:v>
                </c:pt>
                <c:pt idx="385">
                  <c:v>385.1</c:v>
                </c:pt>
                <c:pt idx="386">
                  <c:v>386.1</c:v>
                </c:pt>
                <c:pt idx="387">
                  <c:v>387.1</c:v>
                </c:pt>
                <c:pt idx="388">
                  <c:v>388.1</c:v>
                </c:pt>
                <c:pt idx="389">
                  <c:v>389.1</c:v>
                </c:pt>
                <c:pt idx="390">
                  <c:v>390.1</c:v>
                </c:pt>
                <c:pt idx="391">
                  <c:v>391.1</c:v>
                </c:pt>
                <c:pt idx="392">
                  <c:v>392.1</c:v>
                </c:pt>
                <c:pt idx="393">
                  <c:v>393.1</c:v>
                </c:pt>
                <c:pt idx="394">
                  <c:v>394.1</c:v>
                </c:pt>
                <c:pt idx="395">
                  <c:v>395.1</c:v>
                </c:pt>
                <c:pt idx="396">
                  <c:v>396.1</c:v>
                </c:pt>
                <c:pt idx="397">
                  <c:v>397.1</c:v>
                </c:pt>
                <c:pt idx="398">
                  <c:v>398.1</c:v>
                </c:pt>
                <c:pt idx="399">
                  <c:v>399.1</c:v>
                </c:pt>
                <c:pt idx="400">
                  <c:v>400.1</c:v>
                </c:pt>
                <c:pt idx="401">
                  <c:v>401.1</c:v>
                </c:pt>
                <c:pt idx="402">
                  <c:v>402.1</c:v>
                </c:pt>
                <c:pt idx="403">
                  <c:v>403.1</c:v>
                </c:pt>
                <c:pt idx="404">
                  <c:v>404.1</c:v>
                </c:pt>
                <c:pt idx="405">
                  <c:v>405.1</c:v>
                </c:pt>
                <c:pt idx="406">
                  <c:v>406.1</c:v>
                </c:pt>
                <c:pt idx="407">
                  <c:v>407.1</c:v>
                </c:pt>
                <c:pt idx="408">
                  <c:v>408.1</c:v>
                </c:pt>
                <c:pt idx="409">
                  <c:v>409.1</c:v>
                </c:pt>
                <c:pt idx="410">
                  <c:v>410.1</c:v>
                </c:pt>
                <c:pt idx="411">
                  <c:v>411.1</c:v>
                </c:pt>
                <c:pt idx="412">
                  <c:v>412.1</c:v>
                </c:pt>
                <c:pt idx="413">
                  <c:v>413.1</c:v>
                </c:pt>
                <c:pt idx="414">
                  <c:v>414.1</c:v>
                </c:pt>
                <c:pt idx="415">
                  <c:v>415.1</c:v>
                </c:pt>
                <c:pt idx="416">
                  <c:v>416.1</c:v>
                </c:pt>
                <c:pt idx="417">
                  <c:v>417.1</c:v>
                </c:pt>
                <c:pt idx="418">
                  <c:v>418.1</c:v>
                </c:pt>
                <c:pt idx="419">
                  <c:v>419.1</c:v>
                </c:pt>
                <c:pt idx="420">
                  <c:v>420.1</c:v>
                </c:pt>
                <c:pt idx="421">
                  <c:v>421.1</c:v>
                </c:pt>
                <c:pt idx="422">
                  <c:v>422.1</c:v>
                </c:pt>
                <c:pt idx="423">
                  <c:v>423.1</c:v>
                </c:pt>
                <c:pt idx="424">
                  <c:v>424.1</c:v>
                </c:pt>
                <c:pt idx="425">
                  <c:v>425.1</c:v>
                </c:pt>
                <c:pt idx="426">
                  <c:v>426.1</c:v>
                </c:pt>
                <c:pt idx="427">
                  <c:v>427.1</c:v>
                </c:pt>
                <c:pt idx="428">
                  <c:v>428.1</c:v>
                </c:pt>
                <c:pt idx="429">
                  <c:v>429.1</c:v>
                </c:pt>
                <c:pt idx="430">
                  <c:v>430.1</c:v>
                </c:pt>
                <c:pt idx="431">
                  <c:v>431.1</c:v>
                </c:pt>
                <c:pt idx="432">
                  <c:v>432.1</c:v>
                </c:pt>
                <c:pt idx="433">
                  <c:v>433.1</c:v>
                </c:pt>
                <c:pt idx="434">
                  <c:v>434.1</c:v>
                </c:pt>
                <c:pt idx="435">
                  <c:v>435.1</c:v>
                </c:pt>
                <c:pt idx="436">
                  <c:v>436.1</c:v>
                </c:pt>
                <c:pt idx="437">
                  <c:v>437.1</c:v>
                </c:pt>
                <c:pt idx="438">
                  <c:v>438.1</c:v>
                </c:pt>
                <c:pt idx="439">
                  <c:v>439.1</c:v>
                </c:pt>
                <c:pt idx="440">
                  <c:v>440.1</c:v>
                </c:pt>
                <c:pt idx="441">
                  <c:v>441.1</c:v>
                </c:pt>
                <c:pt idx="442">
                  <c:v>442.1</c:v>
                </c:pt>
                <c:pt idx="443">
                  <c:v>443.1</c:v>
                </c:pt>
                <c:pt idx="444">
                  <c:v>444.1</c:v>
                </c:pt>
                <c:pt idx="445">
                  <c:v>445.1</c:v>
                </c:pt>
                <c:pt idx="446">
                  <c:v>446.1</c:v>
                </c:pt>
                <c:pt idx="447">
                  <c:v>447.1</c:v>
                </c:pt>
                <c:pt idx="448">
                  <c:v>448.1</c:v>
                </c:pt>
                <c:pt idx="449">
                  <c:v>449.1</c:v>
                </c:pt>
                <c:pt idx="450">
                  <c:v>450.1</c:v>
                </c:pt>
                <c:pt idx="451">
                  <c:v>451.1</c:v>
                </c:pt>
                <c:pt idx="452">
                  <c:v>452.1</c:v>
                </c:pt>
                <c:pt idx="453">
                  <c:v>453.1</c:v>
                </c:pt>
                <c:pt idx="454">
                  <c:v>454.1</c:v>
                </c:pt>
                <c:pt idx="455">
                  <c:v>455.1</c:v>
                </c:pt>
                <c:pt idx="456">
                  <c:v>456.1</c:v>
                </c:pt>
                <c:pt idx="457">
                  <c:v>457.1</c:v>
                </c:pt>
                <c:pt idx="458">
                  <c:v>458.1</c:v>
                </c:pt>
                <c:pt idx="459">
                  <c:v>459.1</c:v>
                </c:pt>
                <c:pt idx="460">
                  <c:v>460.1</c:v>
                </c:pt>
                <c:pt idx="461">
                  <c:v>461.1</c:v>
                </c:pt>
                <c:pt idx="462">
                  <c:v>462.1</c:v>
                </c:pt>
                <c:pt idx="463">
                  <c:v>463.1</c:v>
                </c:pt>
                <c:pt idx="464">
                  <c:v>464.1</c:v>
                </c:pt>
                <c:pt idx="465">
                  <c:v>465.1</c:v>
                </c:pt>
                <c:pt idx="466">
                  <c:v>466.1</c:v>
                </c:pt>
                <c:pt idx="467">
                  <c:v>467.1</c:v>
                </c:pt>
                <c:pt idx="468">
                  <c:v>468.1</c:v>
                </c:pt>
                <c:pt idx="469">
                  <c:v>469.1</c:v>
                </c:pt>
                <c:pt idx="470">
                  <c:v>470.1</c:v>
                </c:pt>
                <c:pt idx="471">
                  <c:v>471.1</c:v>
                </c:pt>
                <c:pt idx="472">
                  <c:v>472.1</c:v>
                </c:pt>
                <c:pt idx="473">
                  <c:v>473.1</c:v>
                </c:pt>
                <c:pt idx="474">
                  <c:v>474.1</c:v>
                </c:pt>
                <c:pt idx="475">
                  <c:v>475.1</c:v>
                </c:pt>
                <c:pt idx="476">
                  <c:v>476.1</c:v>
                </c:pt>
                <c:pt idx="477">
                  <c:v>477.1</c:v>
                </c:pt>
                <c:pt idx="478">
                  <c:v>478.1</c:v>
                </c:pt>
                <c:pt idx="479">
                  <c:v>479.1</c:v>
                </c:pt>
                <c:pt idx="480">
                  <c:v>480.1</c:v>
                </c:pt>
                <c:pt idx="481">
                  <c:v>481.1</c:v>
                </c:pt>
                <c:pt idx="482">
                  <c:v>482.1</c:v>
                </c:pt>
                <c:pt idx="483">
                  <c:v>483.1</c:v>
                </c:pt>
                <c:pt idx="484">
                  <c:v>484.1</c:v>
                </c:pt>
                <c:pt idx="485">
                  <c:v>485.1</c:v>
                </c:pt>
                <c:pt idx="486">
                  <c:v>486.1</c:v>
                </c:pt>
                <c:pt idx="487">
                  <c:v>487.1</c:v>
                </c:pt>
                <c:pt idx="488">
                  <c:v>488.1</c:v>
                </c:pt>
                <c:pt idx="489">
                  <c:v>489.1</c:v>
                </c:pt>
                <c:pt idx="490">
                  <c:v>490.1</c:v>
                </c:pt>
                <c:pt idx="491">
                  <c:v>491.1</c:v>
                </c:pt>
                <c:pt idx="492">
                  <c:v>492.1</c:v>
                </c:pt>
                <c:pt idx="493">
                  <c:v>493.1</c:v>
                </c:pt>
                <c:pt idx="494">
                  <c:v>494.1</c:v>
                </c:pt>
                <c:pt idx="495">
                  <c:v>495.1</c:v>
                </c:pt>
                <c:pt idx="496">
                  <c:v>496.1</c:v>
                </c:pt>
                <c:pt idx="497">
                  <c:v>497.1</c:v>
                </c:pt>
                <c:pt idx="498">
                  <c:v>498.1</c:v>
                </c:pt>
                <c:pt idx="499">
                  <c:v>499.1</c:v>
                </c:pt>
                <c:pt idx="500">
                  <c:v>500.1</c:v>
                </c:pt>
                <c:pt idx="501">
                  <c:v>501.1</c:v>
                </c:pt>
                <c:pt idx="502">
                  <c:v>502.1</c:v>
                </c:pt>
                <c:pt idx="503">
                  <c:v>503.1</c:v>
                </c:pt>
                <c:pt idx="504">
                  <c:v>504.1</c:v>
                </c:pt>
                <c:pt idx="505">
                  <c:v>505.1</c:v>
                </c:pt>
                <c:pt idx="506">
                  <c:v>506.1</c:v>
                </c:pt>
                <c:pt idx="507">
                  <c:v>507.1</c:v>
                </c:pt>
                <c:pt idx="508">
                  <c:v>508.1</c:v>
                </c:pt>
                <c:pt idx="509">
                  <c:v>509.1</c:v>
                </c:pt>
                <c:pt idx="510">
                  <c:v>510.1</c:v>
                </c:pt>
                <c:pt idx="511">
                  <c:v>511.1</c:v>
                </c:pt>
                <c:pt idx="512">
                  <c:v>512.1</c:v>
                </c:pt>
                <c:pt idx="513">
                  <c:v>513.1</c:v>
                </c:pt>
                <c:pt idx="514">
                  <c:v>514.1</c:v>
                </c:pt>
                <c:pt idx="515">
                  <c:v>515.1</c:v>
                </c:pt>
                <c:pt idx="516">
                  <c:v>516.1</c:v>
                </c:pt>
                <c:pt idx="517">
                  <c:v>517.1</c:v>
                </c:pt>
                <c:pt idx="518">
                  <c:v>518.1</c:v>
                </c:pt>
                <c:pt idx="519">
                  <c:v>519.1</c:v>
                </c:pt>
                <c:pt idx="520">
                  <c:v>520.1</c:v>
                </c:pt>
                <c:pt idx="521">
                  <c:v>521.1</c:v>
                </c:pt>
                <c:pt idx="522">
                  <c:v>522.1</c:v>
                </c:pt>
                <c:pt idx="523">
                  <c:v>523.1</c:v>
                </c:pt>
                <c:pt idx="524">
                  <c:v>524.1</c:v>
                </c:pt>
                <c:pt idx="525">
                  <c:v>525.1</c:v>
                </c:pt>
                <c:pt idx="526">
                  <c:v>526.1</c:v>
                </c:pt>
                <c:pt idx="527">
                  <c:v>527.1</c:v>
                </c:pt>
                <c:pt idx="528">
                  <c:v>528.1</c:v>
                </c:pt>
                <c:pt idx="529">
                  <c:v>529.1</c:v>
                </c:pt>
                <c:pt idx="530">
                  <c:v>530.1</c:v>
                </c:pt>
                <c:pt idx="531">
                  <c:v>531.1</c:v>
                </c:pt>
                <c:pt idx="532">
                  <c:v>532.1</c:v>
                </c:pt>
                <c:pt idx="533">
                  <c:v>533.1</c:v>
                </c:pt>
                <c:pt idx="534">
                  <c:v>534.1</c:v>
                </c:pt>
                <c:pt idx="535">
                  <c:v>535.1</c:v>
                </c:pt>
                <c:pt idx="536">
                  <c:v>536.1</c:v>
                </c:pt>
                <c:pt idx="537">
                  <c:v>537.1</c:v>
                </c:pt>
                <c:pt idx="538">
                  <c:v>538.1</c:v>
                </c:pt>
                <c:pt idx="539">
                  <c:v>539.1</c:v>
                </c:pt>
                <c:pt idx="540">
                  <c:v>540.1</c:v>
                </c:pt>
                <c:pt idx="541">
                  <c:v>541.1</c:v>
                </c:pt>
                <c:pt idx="542">
                  <c:v>542.1</c:v>
                </c:pt>
                <c:pt idx="543">
                  <c:v>543.1</c:v>
                </c:pt>
                <c:pt idx="544">
                  <c:v>544.1</c:v>
                </c:pt>
                <c:pt idx="545">
                  <c:v>545.1</c:v>
                </c:pt>
                <c:pt idx="546">
                  <c:v>546.1</c:v>
                </c:pt>
                <c:pt idx="547">
                  <c:v>547.1</c:v>
                </c:pt>
                <c:pt idx="548">
                  <c:v>548.1</c:v>
                </c:pt>
                <c:pt idx="549">
                  <c:v>549.1</c:v>
                </c:pt>
                <c:pt idx="550">
                  <c:v>550.1</c:v>
                </c:pt>
                <c:pt idx="551">
                  <c:v>551.1</c:v>
                </c:pt>
                <c:pt idx="552">
                  <c:v>552.1</c:v>
                </c:pt>
                <c:pt idx="553">
                  <c:v>553.1</c:v>
                </c:pt>
                <c:pt idx="554">
                  <c:v>554.1</c:v>
                </c:pt>
                <c:pt idx="555">
                  <c:v>555.1</c:v>
                </c:pt>
                <c:pt idx="556">
                  <c:v>556.1</c:v>
                </c:pt>
                <c:pt idx="557">
                  <c:v>557.1</c:v>
                </c:pt>
                <c:pt idx="558">
                  <c:v>558.1</c:v>
                </c:pt>
                <c:pt idx="559">
                  <c:v>559.1</c:v>
                </c:pt>
                <c:pt idx="560">
                  <c:v>560.1</c:v>
                </c:pt>
                <c:pt idx="561">
                  <c:v>561.1</c:v>
                </c:pt>
                <c:pt idx="562">
                  <c:v>562.1</c:v>
                </c:pt>
                <c:pt idx="563">
                  <c:v>563.1</c:v>
                </c:pt>
                <c:pt idx="564">
                  <c:v>564.1</c:v>
                </c:pt>
                <c:pt idx="565">
                  <c:v>565.1</c:v>
                </c:pt>
                <c:pt idx="566">
                  <c:v>566.1</c:v>
                </c:pt>
                <c:pt idx="567">
                  <c:v>567.1</c:v>
                </c:pt>
                <c:pt idx="568">
                  <c:v>568.1</c:v>
                </c:pt>
                <c:pt idx="569">
                  <c:v>569.1</c:v>
                </c:pt>
                <c:pt idx="570">
                  <c:v>570.1</c:v>
                </c:pt>
                <c:pt idx="571">
                  <c:v>571.1</c:v>
                </c:pt>
                <c:pt idx="572">
                  <c:v>572.1</c:v>
                </c:pt>
                <c:pt idx="573">
                  <c:v>573.1</c:v>
                </c:pt>
                <c:pt idx="574">
                  <c:v>574.1</c:v>
                </c:pt>
                <c:pt idx="575">
                  <c:v>575.1</c:v>
                </c:pt>
                <c:pt idx="576">
                  <c:v>576.1</c:v>
                </c:pt>
                <c:pt idx="577">
                  <c:v>577.1</c:v>
                </c:pt>
                <c:pt idx="578">
                  <c:v>578.1</c:v>
                </c:pt>
                <c:pt idx="579">
                  <c:v>579.1</c:v>
                </c:pt>
                <c:pt idx="580">
                  <c:v>580.1</c:v>
                </c:pt>
                <c:pt idx="581">
                  <c:v>581.1</c:v>
                </c:pt>
                <c:pt idx="582">
                  <c:v>582.1</c:v>
                </c:pt>
                <c:pt idx="583">
                  <c:v>583.1</c:v>
                </c:pt>
                <c:pt idx="584">
                  <c:v>584.1</c:v>
                </c:pt>
                <c:pt idx="585">
                  <c:v>585.1</c:v>
                </c:pt>
                <c:pt idx="586">
                  <c:v>586.1</c:v>
                </c:pt>
                <c:pt idx="587">
                  <c:v>587.1</c:v>
                </c:pt>
                <c:pt idx="588">
                  <c:v>588.1</c:v>
                </c:pt>
                <c:pt idx="589">
                  <c:v>589.1</c:v>
                </c:pt>
                <c:pt idx="590">
                  <c:v>590.1</c:v>
                </c:pt>
                <c:pt idx="591">
                  <c:v>591.1</c:v>
                </c:pt>
                <c:pt idx="592">
                  <c:v>592.1</c:v>
                </c:pt>
                <c:pt idx="593">
                  <c:v>593.1</c:v>
                </c:pt>
                <c:pt idx="594">
                  <c:v>594.1</c:v>
                </c:pt>
                <c:pt idx="595">
                  <c:v>595.1</c:v>
                </c:pt>
                <c:pt idx="596">
                  <c:v>596.1</c:v>
                </c:pt>
                <c:pt idx="597">
                  <c:v>597.1</c:v>
                </c:pt>
                <c:pt idx="598">
                  <c:v>598.1</c:v>
                </c:pt>
                <c:pt idx="599">
                  <c:v>599.1</c:v>
                </c:pt>
                <c:pt idx="600">
                  <c:v>600.1</c:v>
                </c:pt>
                <c:pt idx="601">
                  <c:v>601.1</c:v>
                </c:pt>
                <c:pt idx="602">
                  <c:v>602.1</c:v>
                </c:pt>
                <c:pt idx="603">
                  <c:v>603.1</c:v>
                </c:pt>
                <c:pt idx="604">
                  <c:v>604.1</c:v>
                </c:pt>
                <c:pt idx="605">
                  <c:v>605.1</c:v>
                </c:pt>
                <c:pt idx="606">
                  <c:v>606.1</c:v>
                </c:pt>
                <c:pt idx="607">
                  <c:v>607.1</c:v>
                </c:pt>
                <c:pt idx="608">
                  <c:v>608.1</c:v>
                </c:pt>
                <c:pt idx="609">
                  <c:v>609.1</c:v>
                </c:pt>
                <c:pt idx="610">
                  <c:v>610.1</c:v>
                </c:pt>
                <c:pt idx="611">
                  <c:v>611.1</c:v>
                </c:pt>
                <c:pt idx="612">
                  <c:v>612.1</c:v>
                </c:pt>
                <c:pt idx="613">
                  <c:v>613.1</c:v>
                </c:pt>
                <c:pt idx="614">
                  <c:v>614.1</c:v>
                </c:pt>
                <c:pt idx="615">
                  <c:v>615.1</c:v>
                </c:pt>
                <c:pt idx="616">
                  <c:v>616.1</c:v>
                </c:pt>
                <c:pt idx="617">
                  <c:v>617.1</c:v>
                </c:pt>
                <c:pt idx="618">
                  <c:v>618.1</c:v>
                </c:pt>
                <c:pt idx="619">
                  <c:v>619.1</c:v>
                </c:pt>
                <c:pt idx="620">
                  <c:v>620.1</c:v>
                </c:pt>
                <c:pt idx="621">
                  <c:v>621.1</c:v>
                </c:pt>
                <c:pt idx="622">
                  <c:v>622.1</c:v>
                </c:pt>
                <c:pt idx="623">
                  <c:v>623.1</c:v>
                </c:pt>
                <c:pt idx="624">
                  <c:v>624.1</c:v>
                </c:pt>
                <c:pt idx="625">
                  <c:v>625.1</c:v>
                </c:pt>
                <c:pt idx="626">
                  <c:v>626.1</c:v>
                </c:pt>
                <c:pt idx="627">
                  <c:v>627.1</c:v>
                </c:pt>
                <c:pt idx="628">
                  <c:v>628.1</c:v>
                </c:pt>
                <c:pt idx="629">
                  <c:v>629.1</c:v>
                </c:pt>
                <c:pt idx="630">
                  <c:v>630.1</c:v>
                </c:pt>
                <c:pt idx="631">
                  <c:v>631.1</c:v>
                </c:pt>
                <c:pt idx="632">
                  <c:v>632.1</c:v>
                </c:pt>
                <c:pt idx="633">
                  <c:v>633.1</c:v>
                </c:pt>
                <c:pt idx="634">
                  <c:v>634.1</c:v>
                </c:pt>
                <c:pt idx="635">
                  <c:v>635.1</c:v>
                </c:pt>
                <c:pt idx="636">
                  <c:v>636.1</c:v>
                </c:pt>
                <c:pt idx="637">
                  <c:v>637.1</c:v>
                </c:pt>
                <c:pt idx="638">
                  <c:v>638.1</c:v>
                </c:pt>
                <c:pt idx="639">
                  <c:v>639.1</c:v>
                </c:pt>
                <c:pt idx="640">
                  <c:v>640.1</c:v>
                </c:pt>
                <c:pt idx="641">
                  <c:v>641.1</c:v>
                </c:pt>
                <c:pt idx="642">
                  <c:v>642.1</c:v>
                </c:pt>
                <c:pt idx="643">
                  <c:v>643.1</c:v>
                </c:pt>
                <c:pt idx="644">
                  <c:v>644.1</c:v>
                </c:pt>
                <c:pt idx="645">
                  <c:v>645.1</c:v>
                </c:pt>
                <c:pt idx="646">
                  <c:v>646.1</c:v>
                </c:pt>
                <c:pt idx="647">
                  <c:v>647.1</c:v>
                </c:pt>
                <c:pt idx="648">
                  <c:v>648.1</c:v>
                </c:pt>
                <c:pt idx="649">
                  <c:v>649.1</c:v>
                </c:pt>
                <c:pt idx="650">
                  <c:v>650.1</c:v>
                </c:pt>
                <c:pt idx="651">
                  <c:v>651.1</c:v>
                </c:pt>
                <c:pt idx="652">
                  <c:v>652.1</c:v>
                </c:pt>
                <c:pt idx="653">
                  <c:v>653.1</c:v>
                </c:pt>
                <c:pt idx="654">
                  <c:v>654.1</c:v>
                </c:pt>
                <c:pt idx="655">
                  <c:v>655.1</c:v>
                </c:pt>
                <c:pt idx="656">
                  <c:v>656.1</c:v>
                </c:pt>
                <c:pt idx="657">
                  <c:v>657.1</c:v>
                </c:pt>
                <c:pt idx="658">
                  <c:v>658.1</c:v>
                </c:pt>
                <c:pt idx="659">
                  <c:v>659.1</c:v>
                </c:pt>
                <c:pt idx="660">
                  <c:v>660.1</c:v>
                </c:pt>
                <c:pt idx="661">
                  <c:v>661.1</c:v>
                </c:pt>
                <c:pt idx="662">
                  <c:v>662.1</c:v>
                </c:pt>
                <c:pt idx="663">
                  <c:v>663.1</c:v>
                </c:pt>
                <c:pt idx="664">
                  <c:v>664.1</c:v>
                </c:pt>
                <c:pt idx="665">
                  <c:v>665.1</c:v>
                </c:pt>
                <c:pt idx="666">
                  <c:v>666.1</c:v>
                </c:pt>
                <c:pt idx="667">
                  <c:v>667.1</c:v>
                </c:pt>
                <c:pt idx="668">
                  <c:v>668.1</c:v>
                </c:pt>
                <c:pt idx="669">
                  <c:v>669.1</c:v>
                </c:pt>
                <c:pt idx="670">
                  <c:v>670.1</c:v>
                </c:pt>
                <c:pt idx="671">
                  <c:v>671.1</c:v>
                </c:pt>
                <c:pt idx="672">
                  <c:v>672.1</c:v>
                </c:pt>
                <c:pt idx="673">
                  <c:v>673.1</c:v>
                </c:pt>
                <c:pt idx="674">
                  <c:v>674.1</c:v>
                </c:pt>
                <c:pt idx="675">
                  <c:v>675.1</c:v>
                </c:pt>
                <c:pt idx="676">
                  <c:v>676.1</c:v>
                </c:pt>
                <c:pt idx="677">
                  <c:v>677.1</c:v>
                </c:pt>
                <c:pt idx="678">
                  <c:v>678.1</c:v>
                </c:pt>
                <c:pt idx="679">
                  <c:v>679.1</c:v>
                </c:pt>
                <c:pt idx="680">
                  <c:v>680.1</c:v>
                </c:pt>
                <c:pt idx="681">
                  <c:v>681.1</c:v>
                </c:pt>
                <c:pt idx="682">
                  <c:v>682.1</c:v>
                </c:pt>
                <c:pt idx="683">
                  <c:v>683.1</c:v>
                </c:pt>
                <c:pt idx="684">
                  <c:v>684.1</c:v>
                </c:pt>
                <c:pt idx="685">
                  <c:v>685.1</c:v>
                </c:pt>
                <c:pt idx="686">
                  <c:v>686.1</c:v>
                </c:pt>
                <c:pt idx="687">
                  <c:v>687.1</c:v>
                </c:pt>
                <c:pt idx="688">
                  <c:v>688.1</c:v>
                </c:pt>
                <c:pt idx="689">
                  <c:v>689.1</c:v>
                </c:pt>
                <c:pt idx="690">
                  <c:v>690.1</c:v>
                </c:pt>
                <c:pt idx="691">
                  <c:v>691.1</c:v>
                </c:pt>
                <c:pt idx="692">
                  <c:v>692.1</c:v>
                </c:pt>
                <c:pt idx="693">
                  <c:v>693.1</c:v>
                </c:pt>
                <c:pt idx="694">
                  <c:v>694.1</c:v>
                </c:pt>
                <c:pt idx="695">
                  <c:v>695.1</c:v>
                </c:pt>
                <c:pt idx="696">
                  <c:v>696.1</c:v>
                </c:pt>
                <c:pt idx="697">
                  <c:v>697.1</c:v>
                </c:pt>
                <c:pt idx="698">
                  <c:v>698.1</c:v>
                </c:pt>
                <c:pt idx="699">
                  <c:v>699.1</c:v>
                </c:pt>
              </c:numCache>
            </c:numRef>
          </c:xVal>
          <c:yVal>
            <c:numRef>
              <c:f>Phi_18_0kV_u_3p25mps!$V$7:$V$797</c:f>
              <c:numCache>
                <c:formatCode>General</c:formatCode>
                <c:ptCount val="791"/>
                <c:pt idx="0">
                  <c:v>-0</c:v>
                </c:pt>
                <c:pt idx="1">
                  <c:v>-0</c:v>
                </c:pt>
                <c:pt idx="2">
                  <c:v>-0.198999999999984</c:v>
                </c:pt>
                <c:pt idx="3">
                  <c:v>-0</c:v>
                </c:pt>
                <c:pt idx="4">
                  <c:v>-0</c:v>
                </c:pt>
                <c:pt idx="5">
                  <c:v>-0.198999999999984</c:v>
                </c:pt>
                <c:pt idx="6">
                  <c:v>0.00100000000000477</c:v>
                </c:pt>
                <c:pt idx="7">
                  <c:v>-0</c:v>
                </c:pt>
                <c:pt idx="8">
                  <c:v>-0</c:v>
                </c:pt>
                <c:pt idx="9">
                  <c:v>-0</c:v>
                </c:pt>
                <c:pt idx="10">
                  <c:v>-0</c:v>
                </c:pt>
                <c:pt idx="11">
                  <c:v>-0.199999999999989</c:v>
                </c:pt>
                <c:pt idx="12">
                  <c:v>-0.198999999999984</c:v>
                </c:pt>
                <c:pt idx="13">
                  <c:v>-0</c:v>
                </c:pt>
                <c:pt idx="14">
                  <c:v>-0</c:v>
                </c:pt>
                <c:pt idx="15">
                  <c:v>-0</c:v>
                </c:pt>
                <c:pt idx="16">
                  <c:v>-0.199999999999989</c:v>
                </c:pt>
                <c:pt idx="17">
                  <c:v>-0.399000000000001</c:v>
                </c:pt>
                <c:pt idx="18">
                  <c:v>-0</c:v>
                </c:pt>
                <c:pt idx="19">
                  <c:v>-0</c:v>
                </c:pt>
                <c:pt idx="20">
                  <c:v>-0</c:v>
                </c:pt>
                <c:pt idx="21">
                  <c:v>-0</c:v>
                </c:pt>
                <c:pt idx="22">
                  <c:v>-0.199999999999989</c:v>
                </c:pt>
                <c:pt idx="23">
                  <c:v>-0</c:v>
                </c:pt>
                <c:pt idx="24">
                  <c:v>-0</c:v>
                </c:pt>
                <c:pt idx="25">
                  <c:v>-0</c:v>
                </c:pt>
                <c:pt idx="26">
                  <c:v>-0</c:v>
                </c:pt>
                <c:pt idx="27">
                  <c:v>-0</c:v>
                </c:pt>
                <c:pt idx="28">
                  <c:v>-0</c:v>
                </c:pt>
                <c:pt idx="29">
                  <c:v>0.0010000000000332</c:v>
                </c:pt>
                <c:pt idx="30">
                  <c:v>-0</c:v>
                </c:pt>
                <c:pt idx="31">
                  <c:v>-0</c:v>
                </c:pt>
                <c:pt idx="32">
                  <c:v>0.0010000000000332</c:v>
                </c:pt>
                <c:pt idx="33">
                  <c:v>-0.198999999999984</c:v>
                </c:pt>
                <c:pt idx="34">
                  <c:v>-0.199000000000012</c:v>
                </c:pt>
                <c:pt idx="35">
                  <c:v>-0.198999999999984</c:v>
                </c:pt>
                <c:pt idx="36">
                  <c:v>0.200000000000017</c:v>
                </c:pt>
                <c:pt idx="37">
                  <c:v>-0</c:v>
                </c:pt>
                <c:pt idx="38">
                  <c:v>-0</c:v>
                </c:pt>
                <c:pt idx="39">
                  <c:v>-0</c:v>
                </c:pt>
                <c:pt idx="40">
                  <c:v>-0</c:v>
                </c:pt>
                <c:pt idx="41">
                  <c:v>-0.198999999999984</c:v>
                </c:pt>
                <c:pt idx="42">
                  <c:v>-0</c:v>
                </c:pt>
                <c:pt idx="43">
                  <c:v>-0</c:v>
                </c:pt>
                <c:pt idx="44">
                  <c:v>-0</c:v>
                </c:pt>
                <c:pt idx="45">
                  <c:v>-0.399000000000001</c:v>
                </c:pt>
                <c:pt idx="46">
                  <c:v>-0</c:v>
                </c:pt>
                <c:pt idx="47">
                  <c:v>-0.399000000000001</c:v>
                </c:pt>
                <c:pt idx="48">
                  <c:v>-0.199000000000012</c:v>
                </c:pt>
                <c:pt idx="49">
                  <c:v>-0.198999999999984</c:v>
                </c:pt>
                <c:pt idx="50">
                  <c:v>-0</c:v>
                </c:pt>
                <c:pt idx="51">
                  <c:v>0.00100000000000477</c:v>
                </c:pt>
                <c:pt idx="52">
                  <c:v>-0.198999999999984</c:v>
                </c:pt>
                <c:pt idx="53">
                  <c:v>-0</c:v>
                </c:pt>
                <c:pt idx="54">
                  <c:v>-0</c:v>
                </c:pt>
                <c:pt idx="55">
                  <c:v>-0</c:v>
                </c:pt>
                <c:pt idx="56">
                  <c:v>-0</c:v>
                </c:pt>
                <c:pt idx="57">
                  <c:v>-0.198999999999984</c:v>
                </c:pt>
                <c:pt idx="58">
                  <c:v>-0.199999999999989</c:v>
                </c:pt>
                <c:pt idx="59">
                  <c:v>-0</c:v>
                </c:pt>
                <c:pt idx="60">
                  <c:v>-0.198999999999984</c:v>
                </c:pt>
                <c:pt idx="61">
                  <c:v>-0.198999999999984</c:v>
                </c:pt>
                <c:pt idx="62">
                  <c:v>-0</c:v>
                </c:pt>
                <c:pt idx="63">
                  <c:v>-0</c:v>
                </c:pt>
                <c:pt idx="64">
                  <c:v>-0</c:v>
                </c:pt>
                <c:pt idx="65">
                  <c:v>-0</c:v>
                </c:pt>
                <c:pt idx="66">
                  <c:v>-0.198999999999984</c:v>
                </c:pt>
                <c:pt idx="67">
                  <c:v>-0</c:v>
                </c:pt>
                <c:pt idx="68">
                  <c:v>-0</c:v>
                </c:pt>
                <c:pt idx="69">
                  <c:v>-0.399000000000001</c:v>
                </c:pt>
                <c:pt idx="70">
                  <c:v>-0.199999999999989</c:v>
                </c:pt>
                <c:pt idx="71">
                  <c:v>0.200000000000017</c:v>
                </c:pt>
                <c:pt idx="72">
                  <c:v>-0.199999999999989</c:v>
                </c:pt>
                <c:pt idx="73">
                  <c:v>-0</c:v>
                </c:pt>
                <c:pt idx="74">
                  <c:v>-0</c:v>
                </c:pt>
                <c:pt idx="75">
                  <c:v>-0</c:v>
                </c:pt>
                <c:pt idx="76">
                  <c:v>-0</c:v>
                </c:pt>
                <c:pt idx="77">
                  <c:v>-0</c:v>
                </c:pt>
                <c:pt idx="78">
                  <c:v>-0.199999999999989</c:v>
                </c:pt>
                <c:pt idx="79">
                  <c:v>-0</c:v>
                </c:pt>
                <c:pt idx="80">
                  <c:v>-0</c:v>
                </c:pt>
                <c:pt idx="81">
                  <c:v>-0.199999999999989</c:v>
                </c:pt>
                <c:pt idx="82">
                  <c:v>-0</c:v>
                </c:pt>
                <c:pt idx="83">
                  <c:v>-0</c:v>
                </c:pt>
                <c:pt idx="84">
                  <c:v>-0</c:v>
                </c:pt>
                <c:pt idx="85">
                  <c:v>-0.796999999999969</c:v>
                </c:pt>
                <c:pt idx="86">
                  <c:v>-0</c:v>
                </c:pt>
                <c:pt idx="87">
                  <c:v>-0</c:v>
                </c:pt>
                <c:pt idx="88">
                  <c:v>-0</c:v>
                </c:pt>
                <c:pt idx="89">
                  <c:v>-0</c:v>
                </c:pt>
                <c:pt idx="90">
                  <c:v>0.00100000000000477</c:v>
                </c:pt>
                <c:pt idx="91">
                  <c:v>-0.198999999999984</c:v>
                </c:pt>
                <c:pt idx="92">
                  <c:v>-0</c:v>
                </c:pt>
                <c:pt idx="93">
                  <c:v>-0</c:v>
                </c:pt>
                <c:pt idx="94">
                  <c:v>-0</c:v>
                </c:pt>
                <c:pt idx="95">
                  <c:v>-0.397999999999996</c:v>
                </c:pt>
                <c:pt idx="96">
                  <c:v>-0.198999999999984</c:v>
                </c:pt>
                <c:pt idx="97">
                  <c:v>-0</c:v>
                </c:pt>
                <c:pt idx="98">
                  <c:v>-0.198999999999984</c:v>
                </c:pt>
                <c:pt idx="99">
                  <c:v>0.0010000000000332</c:v>
                </c:pt>
                <c:pt idx="100">
                  <c:v>-0</c:v>
                </c:pt>
                <c:pt idx="101">
                  <c:v>-0.199999999999989</c:v>
                </c:pt>
                <c:pt idx="102">
                  <c:v>0.00100000000000477</c:v>
                </c:pt>
                <c:pt idx="103">
                  <c:v>-0.199999999999989</c:v>
                </c:pt>
                <c:pt idx="104">
                  <c:v>-0.399000000000001</c:v>
                </c:pt>
                <c:pt idx="105">
                  <c:v>-0</c:v>
                </c:pt>
                <c:pt idx="106">
                  <c:v>-0.199999999999989</c:v>
                </c:pt>
                <c:pt idx="107">
                  <c:v>-0</c:v>
                </c:pt>
                <c:pt idx="108">
                  <c:v>-0</c:v>
                </c:pt>
                <c:pt idx="109">
                  <c:v>-0</c:v>
                </c:pt>
                <c:pt idx="110">
                  <c:v>-0</c:v>
                </c:pt>
                <c:pt idx="111">
                  <c:v>-0</c:v>
                </c:pt>
                <c:pt idx="112">
                  <c:v>-0.198999999999984</c:v>
                </c:pt>
                <c:pt idx="113">
                  <c:v>-0.198999999999984</c:v>
                </c:pt>
                <c:pt idx="114">
                  <c:v>-0.198999999999984</c:v>
                </c:pt>
                <c:pt idx="115">
                  <c:v>-0.399000000000001</c:v>
                </c:pt>
                <c:pt idx="116">
                  <c:v>-0</c:v>
                </c:pt>
                <c:pt idx="117">
                  <c:v>-0</c:v>
                </c:pt>
                <c:pt idx="118">
                  <c:v>-0</c:v>
                </c:pt>
                <c:pt idx="119">
                  <c:v>-0</c:v>
                </c:pt>
                <c:pt idx="120">
                  <c:v>-0</c:v>
                </c:pt>
                <c:pt idx="121">
                  <c:v>-0</c:v>
                </c:pt>
                <c:pt idx="122">
                  <c:v>-0</c:v>
                </c:pt>
                <c:pt idx="123">
                  <c:v>0.00100000000000477</c:v>
                </c:pt>
                <c:pt idx="124">
                  <c:v>-0.199999999999989</c:v>
                </c:pt>
                <c:pt idx="125">
                  <c:v>-0</c:v>
                </c:pt>
                <c:pt idx="126">
                  <c:v>-0.199999999999989</c:v>
                </c:pt>
                <c:pt idx="127">
                  <c:v>-0</c:v>
                </c:pt>
                <c:pt idx="128">
                  <c:v>-0</c:v>
                </c:pt>
                <c:pt idx="129">
                  <c:v>-0</c:v>
                </c:pt>
                <c:pt idx="130">
                  <c:v>0.00100000000000477</c:v>
                </c:pt>
                <c:pt idx="131">
                  <c:v>-0</c:v>
                </c:pt>
                <c:pt idx="132">
                  <c:v>-0</c:v>
                </c:pt>
                <c:pt idx="133">
                  <c:v>-0</c:v>
                </c:pt>
                <c:pt idx="134">
                  <c:v>-0</c:v>
                </c:pt>
                <c:pt idx="135">
                  <c:v>-0.198999999999984</c:v>
                </c:pt>
                <c:pt idx="136">
                  <c:v>-0</c:v>
                </c:pt>
                <c:pt idx="137">
                  <c:v>-0</c:v>
                </c:pt>
                <c:pt idx="138">
                  <c:v>-0</c:v>
                </c:pt>
                <c:pt idx="139">
                  <c:v>-0</c:v>
                </c:pt>
                <c:pt idx="140">
                  <c:v>-0</c:v>
                </c:pt>
                <c:pt idx="141">
                  <c:v>-0.198999999999984</c:v>
                </c:pt>
                <c:pt idx="142">
                  <c:v>-0</c:v>
                </c:pt>
                <c:pt idx="143">
                  <c:v>-0.198999999999984</c:v>
                </c:pt>
                <c:pt idx="144">
                  <c:v>-0.198999999999984</c:v>
                </c:pt>
                <c:pt idx="145">
                  <c:v>-0</c:v>
                </c:pt>
                <c:pt idx="146">
                  <c:v>-0.198999999999984</c:v>
                </c:pt>
                <c:pt idx="147">
                  <c:v>-0</c:v>
                </c:pt>
                <c:pt idx="148">
                  <c:v>-0.198999999999984</c:v>
                </c:pt>
                <c:pt idx="149">
                  <c:v>-0</c:v>
                </c:pt>
                <c:pt idx="150">
                  <c:v>-0</c:v>
                </c:pt>
                <c:pt idx="151">
                  <c:v>0.00100000000000477</c:v>
                </c:pt>
                <c:pt idx="152">
                  <c:v>0.0010000000000332</c:v>
                </c:pt>
                <c:pt idx="153">
                  <c:v>-0</c:v>
                </c:pt>
                <c:pt idx="154">
                  <c:v>-0.199999999999989</c:v>
                </c:pt>
                <c:pt idx="155">
                  <c:v>-0</c:v>
                </c:pt>
                <c:pt idx="156">
                  <c:v>0.00100000000000477</c:v>
                </c:pt>
                <c:pt idx="157">
                  <c:v>-0.399000000000001</c:v>
                </c:pt>
                <c:pt idx="158">
                  <c:v>-0</c:v>
                </c:pt>
                <c:pt idx="159">
                  <c:v>-0</c:v>
                </c:pt>
                <c:pt idx="160">
                  <c:v>-0</c:v>
                </c:pt>
                <c:pt idx="161">
                  <c:v>-0</c:v>
                </c:pt>
                <c:pt idx="162">
                  <c:v>-0</c:v>
                </c:pt>
                <c:pt idx="163">
                  <c:v>-0.198999999999984</c:v>
                </c:pt>
                <c:pt idx="164">
                  <c:v>-0.199999999999989</c:v>
                </c:pt>
                <c:pt idx="165">
                  <c:v>0.00100000000000477</c:v>
                </c:pt>
                <c:pt idx="166">
                  <c:v>-0</c:v>
                </c:pt>
                <c:pt idx="167">
                  <c:v>-0.198999999999984</c:v>
                </c:pt>
                <c:pt idx="168">
                  <c:v>-0</c:v>
                </c:pt>
                <c:pt idx="169">
                  <c:v>-0</c:v>
                </c:pt>
                <c:pt idx="170">
                  <c:v>0.00100000000000477</c:v>
                </c:pt>
                <c:pt idx="171">
                  <c:v>-0</c:v>
                </c:pt>
                <c:pt idx="172">
                  <c:v>-0.397999999999996</c:v>
                </c:pt>
                <c:pt idx="173">
                  <c:v>0.00100000000000477</c:v>
                </c:pt>
                <c:pt idx="174">
                  <c:v>-0</c:v>
                </c:pt>
                <c:pt idx="175">
                  <c:v>-0</c:v>
                </c:pt>
                <c:pt idx="176">
                  <c:v>-0</c:v>
                </c:pt>
                <c:pt idx="177">
                  <c:v>-0</c:v>
                </c:pt>
                <c:pt idx="178">
                  <c:v>-0</c:v>
                </c:pt>
                <c:pt idx="179">
                  <c:v>-0</c:v>
                </c:pt>
                <c:pt idx="180">
                  <c:v>-0</c:v>
                </c:pt>
                <c:pt idx="181">
                  <c:v>-0.199000000000012</c:v>
                </c:pt>
                <c:pt idx="182">
                  <c:v>-0</c:v>
                </c:pt>
                <c:pt idx="183">
                  <c:v>-0</c:v>
                </c:pt>
                <c:pt idx="184">
                  <c:v>-0.198999999999984</c:v>
                </c:pt>
                <c:pt idx="185">
                  <c:v>-0</c:v>
                </c:pt>
                <c:pt idx="186">
                  <c:v>-0.198999999999984</c:v>
                </c:pt>
                <c:pt idx="187">
                  <c:v>-0</c:v>
                </c:pt>
                <c:pt idx="188">
                  <c:v>-0</c:v>
                </c:pt>
                <c:pt idx="189">
                  <c:v>0.199999999999989</c:v>
                </c:pt>
                <c:pt idx="190">
                  <c:v>0.00100000000000477</c:v>
                </c:pt>
                <c:pt idx="191">
                  <c:v>-0</c:v>
                </c:pt>
                <c:pt idx="192">
                  <c:v>0.0010000000000332</c:v>
                </c:pt>
                <c:pt idx="193">
                  <c:v>-0</c:v>
                </c:pt>
                <c:pt idx="194">
                  <c:v>-0.198999999999984</c:v>
                </c:pt>
                <c:pt idx="195">
                  <c:v>-0</c:v>
                </c:pt>
                <c:pt idx="196">
                  <c:v>-0</c:v>
                </c:pt>
                <c:pt idx="197">
                  <c:v>-0</c:v>
                </c:pt>
                <c:pt idx="198">
                  <c:v>-0</c:v>
                </c:pt>
                <c:pt idx="199">
                  <c:v>-0.199999999999989</c:v>
                </c:pt>
                <c:pt idx="200">
                  <c:v>-0</c:v>
                </c:pt>
                <c:pt idx="201">
                  <c:v>-0</c:v>
                </c:pt>
                <c:pt idx="202">
                  <c:v>-0.198999999999984</c:v>
                </c:pt>
                <c:pt idx="203">
                  <c:v>-0.198999999999984</c:v>
                </c:pt>
                <c:pt idx="204">
                  <c:v>-0</c:v>
                </c:pt>
                <c:pt idx="205">
                  <c:v>0.00100000000000477</c:v>
                </c:pt>
                <c:pt idx="206">
                  <c:v>-0</c:v>
                </c:pt>
                <c:pt idx="207">
                  <c:v>0.00100000000000477</c:v>
                </c:pt>
                <c:pt idx="208">
                  <c:v>0.199000000000012</c:v>
                </c:pt>
                <c:pt idx="209">
                  <c:v>-0.199000000000012</c:v>
                </c:pt>
                <c:pt idx="210">
                  <c:v>-0</c:v>
                </c:pt>
                <c:pt idx="211">
                  <c:v>0.00100000000000477</c:v>
                </c:pt>
                <c:pt idx="212">
                  <c:v>-0</c:v>
                </c:pt>
                <c:pt idx="213">
                  <c:v>-0</c:v>
                </c:pt>
                <c:pt idx="214">
                  <c:v>-0</c:v>
                </c:pt>
                <c:pt idx="215">
                  <c:v>-0</c:v>
                </c:pt>
                <c:pt idx="216">
                  <c:v>0.00100000000000477</c:v>
                </c:pt>
                <c:pt idx="217">
                  <c:v>-0</c:v>
                </c:pt>
                <c:pt idx="218">
                  <c:v>0.00100000000000477</c:v>
                </c:pt>
                <c:pt idx="219">
                  <c:v>-0</c:v>
                </c:pt>
                <c:pt idx="220">
                  <c:v>-0</c:v>
                </c:pt>
                <c:pt idx="221">
                  <c:v>-0</c:v>
                </c:pt>
                <c:pt idx="222">
                  <c:v>0.00100000000000477</c:v>
                </c:pt>
                <c:pt idx="223">
                  <c:v>-0.198999999999984</c:v>
                </c:pt>
                <c:pt idx="224">
                  <c:v>-0.399000000000001</c:v>
                </c:pt>
                <c:pt idx="225">
                  <c:v>0.00100000000000477</c:v>
                </c:pt>
                <c:pt idx="226">
                  <c:v>-0</c:v>
                </c:pt>
                <c:pt idx="227">
                  <c:v>-0</c:v>
                </c:pt>
                <c:pt idx="228">
                  <c:v>-0.198999999999984</c:v>
                </c:pt>
                <c:pt idx="229">
                  <c:v>-0</c:v>
                </c:pt>
                <c:pt idx="230">
                  <c:v>-0</c:v>
                </c:pt>
                <c:pt idx="231">
                  <c:v>-0</c:v>
                </c:pt>
                <c:pt idx="232">
                  <c:v>-0</c:v>
                </c:pt>
                <c:pt idx="233">
                  <c:v>-0.198999999999984</c:v>
                </c:pt>
                <c:pt idx="234">
                  <c:v>0.00100000000000477</c:v>
                </c:pt>
                <c:pt idx="235">
                  <c:v>0.0010000000000332</c:v>
                </c:pt>
                <c:pt idx="236">
                  <c:v>-0.198999999999984</c:v>
                </c:pt>
                <c:pt idx="237">
                  <c:v>-0</c:v>
                </c:pt>
                <c:pt idx="238">
                  <c:v>-0.199000000000012</c:v>
                </c:pt>
                <c:pt idx="239">
                  <c:v>-0</c:v>
                </c:pt>
                <c:pt idx="240">
                  <c:v>-0</c:v>
                </c:pt>
                <c:pt idx="241">
                  <c:v>-0</c:v>
                </c:pt>
                <c:pt idx="242">
                  <c:v>0.0010000000000332</c:v>
                </c:pt>
                <c:pt idx="243">
                  <c:v>-0</c:v>
                </c:pt>
                <c:pt idx="244">
                  <c:v>-0</c:v>
                </c:pt>
                <c:pt idx="245">
                  <c:v>-0.198999999999984</c:v>
                </c:pt>
                <c:pt idx="246">
                  <c:v>-0</c:v>
                </c:pt>
                <c:pt idx="247">
                  <c:v>0.00100000000000477</c:v>
                </c:pt>
                <c:pt idx="248">
                  <c:v>-0.198999999999984</c:v>
                </c:pt>
                <c:pt idx="249">
                  <c:v>-0</c:v>
                </c:pt>
                <c:pt idx="250">
                  <c:v>-0.399000000000001</c:v>
                </c:pt>
                <c:pt idx="251">
                  <c:v>-0</c:v>
                </c:pt>
                <c:pt idx="252">
                  <c:v>0.00100000000000477</c:v>
                </c:pt>
                <c:pt idx="253">
                  <c:v>-0</c:v>
                </c:pt>
                <c:pt idx="254">
                  <c:v>-0</c:v>
                </c:pt>
                <c:pt idx="255">
                  <c:v>-0</c:v>
                </c:pt>
                <c:pt idx="256">
                  <c:v>0.00100000000000477</c:v>
                </c:pt>
                <c:pt idx="257">
                  <c:v>-0</c:v>
                </c:pt>
                <c:pt idx="258">
                  <c:v>-0.198999999999984</c:v>
                </c:pt>
                <c:pt idx="259">
                  <c:v>-0</c:v>
                </c:pt>
                <c:pt idx="260">
                  <c:v>-0.198999999999984</c:v>
                </c:pt>
                <c:pt idx="261">
                  <c:v>-0</c:v>
                </c:pt>
                <c:pt idx="262">
                  <c:v>0.00100000000000477</c:v>
                </c:pt>
                <c:pt idx="263">
                  <c:v>0.00100000000000477</c:v>
                </c:pt>
                <c:pt idx="264">
                  <c:v>-0</c:v>
                </c:pt>
                <c:pt idx="265">
                  <c:v>-0.198999999999984</c:v>
                </c:pt>
                <c:pt idx="266">
                  <c:v>-0</c:v>
                </c:pt>
                <c:pt idx="267">
                  <c:v>0.0010000000000332</c:v>
                </c:pt>
                <c:pt idx="268">
                  <c:v>0.00100000000000477</c:v>
                </c:pt>
                <c:pt idx="269">
                  <c:v>-0</c:v>
                </c:pt>
                <c:pt idx="270">
                  <c:v>0.00100000000000477</c:v>
                </c:pt>
                <c:pt idx="271">
                  <c:v>0.00100000000000477</c:v>
                </c:pt>
                <c:pt idx="272">
                  <c:v>-0</c:v>
                </c:pt>
                <c:pt idx="273">
                  <c:v>-0</c:v>
                </c:pt>
                <c:pt idx="274">
                  <c:v>-0.199000000000012</c:v>
                </c:pt>
                <c:pt idx="275">
                  <c:v>-0.198999999999984</c:v>
                </c:pt>
                <c:pt idx="276">
                  <c:v>0.0010000000000332</c:v>
                </c:pt>
                <c:pt idx="277">
                  <c:v>-0</c:v>
                </c:pt>
                <c:pt idx="278">
                  <c:v>-0</c:v>
                </c:pt>
                <c:pt idx="279">
                  <c:v>-0</c:v>
                </c:pt>
                <c:pt idx="280">
                  <c:v>0.0010000000000332</c:v>
                </c:pt>
                <c:pt idx="281">
                  <c:v>-0.199999999999989</c:v>
                </c:pt>
                <c:pt idx="282">
                  <c:v>-0</c:v>
                </c:pt>
                <c:pt idx="283">
                  <c:v>-0</c:v>
                </c:pt>
                <c:pt idx="284">
                  <c:v>-0</c:v>
                </c:pt>
                <c:pt idx="285">
                  <c:v>-0.399000000000001</c:v>
                </c:pt>
                <c:pt idx="286">
                  <c:v>-0</c:v>
                </c:pt>
                <c:pt idx="287">
                  <c:v>-0.198999999999984</c:v>
                </c:pt>
                <c:pt idx="288">
                  <c:v>-0</c:v>
                </c:pt>
                <c:pt idx="289">
                  <c:v>-0</c:v>
                </c:pt>
                <c:pt idx="290">
                  <c:v>-0</c:v>
                </c:pt>
                <c:pt idx="291">
                  <c:v>-0.199999999999989</c:v>
                </c:pt>
                <c:pt idx="292">
                  <c:v>0.199000000000012</c:v>
                </c:pt>
                <c:pt idx="293">
                  <c:v>-0</c:v>
                </c:pt>
                <c:pt idx="294">
                  <c:v>-0</c:v>
                </c:pt>
                <c:pt idx="295">
                  <c:v>-0</c:v>
                </c:pt>
                <c:pt idx="296">
                  <c:v>-0.399000000000001</c:v>
                </c:pt>
                <c:pt idx="297">
                  <c:v>0.00100000000000477</c:v>
                </c:pt>
                <c:pt idx="298">
                  <c:v>-0</c:v>
                </c:pt>
                <c:pt idx="299">
                  <c:v>-0</c:v>
                </c:pt>
                <c:pt idx="300">
                  <c:v>-0</c:v>
                </c:pt>
                <c:pt idx="301">
                  <c:v>-0</c:v>
                </c:pt>
                <c:pt idx="302">
                  <c:v>0.00100000000000477</c:v>
                </c:pt>
                <c:pt idx="303">
                  <c:v>-0</c:v>
                </c:pt>
                <c:pt idx="304">
                  <c:v>-0</c:v>
                </c:pt>
                <c:pt idx="305">
                  <c:v>-0</c:v>
                </c:pt>
                <c:pt idx="306">
                  <c:v>-0</c:v>
                </c:pt>
                <c:pt idx="307">
                  <c:v>-0</c:v>
                </c:pt>
                <c:pt idx="308">
                  <c:v>-0</c:v>
                </c:pt>
                <c:pt idx="309">
                  <c:v>-0</c:v>
                </c:pt>
                <c:pt idx="310">
                  <c:v>-0</c:v>
                </c:pt>
                <c:pt idx="311">
                  <c:v>-0.198999999999984</c:v>
                </c:pt>
                <c:pt idx="312">
                  <c:v>0.00100000000000477</c:v>
                </c:pt>
                <c:pt idx="313">
                  <c:v>-0</c:v>
                </c:pt>
                <c:pt idx="314">
                  <c:v>-0</c:v>
                </c:pt>
                <c:pt idx="315">
                  <c:v>-0</c:v>
                </c:pt>
                <c:pt idx="316">
                  <c:v>-0</c:v>
                </c:pt>
                <c:pt idx="317">
                  <c:v>-0</c:v>
                </c:pt>
                <c:pt idx="318">
                  <c:v>-0</c:v>
                </c:pt>
                <c:pt idx="319">
                  <c:v>0.00100000000000477</c:v>
                </c:pt>
                <c:pt idx="320">
                  <c:v>-0</c:v>
                </c:pt>
                <c:pt idx="321">
                  <c:v>-0</c:v>
                </c:pt>
                <c:pt idx="322">
                  <c:v>-0</c:v>
                </c:pt>
                <c:pt idx="323">
                  <c:v>-0</c:v>
                </c:pt>
                <c:pt idx="324">
                  <c:v>-0</c:v>
                </c:pt>
                <c:pt idx="325">
                  <c:v>-0</c:v>
                </c:pt>
                <c:pt idx="326">
                  <c:v>-0</c:v>
                </c:pt>
                <c:pt idx="327">
                  <c:v>0.00100000000000477</c:v>
                </c:pt>
                <c:pt idx="328">
                  <c:v>0.00100000000000477</c:v>
                </c:pt>
                <c:pt idx="329">
                  <c:v>0.00100000000000477</c:v>
                </c:pt>
                <c:pt idx="330">
                  <c:v>-0</c:v>
                </c:pt>
                <c:pt idx="331">
                  <c:v>-0</c:v>
                </c:pt>
                <c:pt idx="332">
                  <c:v>-0</c:v>
                </c:pt>
                <c:pt idx="333">
                  <c:v>-0.199000000000012</c:v>
                </c:pt>
                <c:pt idx="334">
                  <c:v>-0.198999999999984</c:v>
                </c:pt>
                <c:pt idx="335">
                  <c:v>-0.198999999999984</c:v>
                </c:pt>
                <c:pt idx="336">
                  <c:v>-0</c:v>
                </c:pt>
                <c:pt idx="337">
                  <c:v>0.0010000000000332</c:v>
                </c:pt>
                <c:pt idx="338">
                  <c:v>-0.199999999999989</c:v>
                </c:pt>
                <c:pt idx="339">
                  <c:v>-0</c:v>
                </c:pt>
                <c:pt idx="340">
                  <c:v>-0</c:v>
                </c:pt>
                <c:pt idx="341">
                  <c:v>-0</c:v>
                </c:pt>
                <c:pt idx="342">
                  <c:v>-0</c:v>
                </c:pt>
                <c:pt idx="343">
                  <c:v>-0</c:v>
                </c:pt>
                <c:pt idx="344">
                  <c:v>-0</c:v>
                </c:pt>
                <c:pt idx="345">
                  <c:v>-0</c:v>
                </c:pt>
                <c:pt idx="346">
                  <c:v>-0.399000000000001</c:v>
                </c:pt>
                <c:pt idx="347">
                  <c:v>-0</c:v>
                </c:pt>
                <c:pt idx="348">
                  <c:v>-0</c:v>
                </c:pt>
                <c:pt idx="349">
                  <c:v>-0</c:v>
                </c:pt>
                <c:pt idx="350">
                  <c:v>-0.199999999999989</c:v>
                </c:pt>
                <c:pt idx="351">
                  <c:v>-0.198999999999984</c:v>
                </c:pt>
                <c:pt idx="352">
                  <c:v>-0</c:v>
                </c:pt>
                <c:pt idx="353">
                  <c:v>-0.198999999999984</c:v>
                </c:pt>
                <c:pt idx="354">
                  <c:v>-0</c:v>
                </c:pt>
                <c:pt idx="355">
                  <c:v>-0</c:v>
                </c:pt>
                <c:pt idx="356">
                  <c:v>-0</c:v>
                </c:pt>
                <c:pt idx="357">
                  <c:v>-0</c:v>
                </c:pt>
                <c:pt idx="358">
                  <c:v>-0</c:v>
                </c:pt>
                <c:pt idx="359">
                  <c:v>0.0010000000000332</c:v>
                </c:pt>
                <c:pt idx="360">
                  <c:v>-0.198999999999984</c:v>
                </c:pt>
                <c:pt idx="361">
                  <c:v>-0.198999999999984</c:v>
                </c:pt>
                <c:pt idx="362">
                  <c:v>-0.198999999999984</c:v>
                </c:pt>
                <c:pt idx="363">
                  <c:v>-0</c:v>
                </c:pt>
                <c:pt idx="364">
                  <c:v>-0</c:v>
                </c:pt>
                <c:pt idx="365">
                  <c:v>-0</c:v>
                </c:pt>
                <c:pt idx="366">
                  <c:v>-0</c:v>
                </c:pt>
                <c:pt idx="367">
                  <c:v>-0</c:v>
                </c:pt>
                <c:pt idx="368">
                  <c:v>-0</c:v>
                </c:pt>
                <c:pt idx="369">
                  <c:v>0.00100000000000477</c:v>
                </c:pt>
                <c:pt idx="370">
                  <c:v>-0</c:v>
                </c:pt>
                <c:pt idx="371">
                  <c:v>-0</c:v>
                </c:pt>
                <c:pt idx="372">
                  <c:v>-0.199999999999989</c:v>
                </c:pt>
                <c:pt idx="373">
                  <c:v>-0.198999999999984</c:v>
                </c:pt>
                <c:pt idx="374">
                  <c:v>0.00100000000000477</c:v>
                </c:pt>
                <c:pt idx="375">
                  <c:v>0.0010000000000332</c:v>
                </c:pt>
                <c:pt idx="376">
                  <c:v>0.00100000000000477</c:v>
                </c:pt>
                <c:pt idx="377">
                  <c:v>-0</c:v>
                </c:pt>
                <c:pt idx="378">
                  <c:v>-0</c:v>
                </c:pt>
                <c:pt idx="379">
                  <c:v>-0</c:v>
                </c:pt>
                <c:pt idx="380">
                  <c:v>-0.198999999999984</c:v>
                </c:pt>
                <c:pt idx="381">
                  <c:v>-0</c:v>
                </c:pt>
                <c:pt idx="382">
                  <c:v>-0</c:v>
                </c:pt>
                <c:pt idx="383">
                  <c:v>0.00100000000000477</c:v>
                </c:pt>
                <c:pt idx="384">
                  <c:v>-0</c:v>
                </c:pt>
                <c:pt idx="385">
                  <c:v>-0</c:v>
                </c:pt>
                <c:pt idx="386">
                  <c:v>0.0010000000000332</c:v>
                </c:pt>
                <c:pt idx="387">
                  <c:v>-0</c:v>
                </c:pt>
                <c:pt idx="388">
                  <c:v>-0</c:v>
                </c:pt>
                <c:pt idx="389">
                  <c:v>-0</c:v>
                </c:pt>
                <c:pt idx="390">
                  <c:v>0.00100000000000477</c:v>
                </c:pt>
                <c:pt idx="391">
                  <c:v>0.00100000000000477</c:v>
                </c:pt>
                <c:pt idx="392">
                  <c:v>-0</c:v>
                </c:pt>
                <c:pt idx="393">
                  <c:v>-0</c:v>
                </c:pt>
                <c:pt idx="394">
                  <c:v>-0</c:v>
                </c:pt>
                <c:pt idx="395">
                  <c:v>-0.198999999999984</c:v>
                </c:pt>
                <c:pt idx="396">
                  <c:v>0.00100000000000477</c:v>
                </c:pt>
                <c:pt idx="397">
                  <c:v>-0.399000000000001</c:v>
                </c:pt>
                <c:pt idx="398">
                  <c:v>-0.199999999999989</c:v>
                </c:pt>
                <c:pt idx="399">
                  <c:v>-0</c:v>
                </c:pt>
                <c:pt idx="400">
                  <c:v>-0</c:v>
                </c:pt>
                <c:pt idx="401">
                  <c:v>-0.198999999999984</c:v>
                </c:pt>
                <c:pt idx="402">
                  <c:v>-0.199999999999989</c:v>
                </c:pt>
                <c:pt idx="403">
                  <c:v>-0.199999999999989</c:v>
                </c:pt>
                <c:pt idx="404">
                  <c:v>-0.199000000000012</c:v>
                </c:pt>
                <c:pt idx="405">
                  <c:v>0.00100000000000477</c:v>
                </c:pt>
                <c:pt idx="406">
                  <c:v>0.199999999999989</c:v>
                </c:pt>
                <c:pt idx="407">
                  <c:v>-0</c:v>
                </c:pt>
                <c:pt idx="408">
                  <c:v>-0</c:v>
                </c:pt>
                <c:pt idx="409">
                  <c:v>0.00100000000000477</c:v>
                </c:pt>
                <c:pt idx="410">
                  <c:v>-0</c:v>
                </c:pt>
                <c:pt idx="411">
                  <c:v>-0</c:v>
                </c:pt>
                <c:pt idx="412">
                  <c:v>-0.199999999999989</c:v>
                </c:pt>
                <c:pt idx="413">
                  <c:v>-0</c:v>
                </c:pt>
                <c:pt idx="414">
                  <c:v>-0.199000000000012</c:v>
                </c:pt>
                <c:pt idx="415">
                  <c:v>-0</c:v>
                </c:pt>
                <c:pt idx="416">
                  <c:v>-0</c:v>
                </c:pt>
                <c:pt idx="417">
                  <c:v>-0</c:v>
                </c:pt>
                <c:pt idx="418">
                  <c:v>0.00100000000000477</c:v>
                </c:pt>
                <c:pt idx="419">
                  <c:v>-0</c:v>
                </c:pt>
                <c:pt idx="420">
                  <c:v>-0.199000000000012</c:v>
                </c:pt>
                <c:pt idx="421">
                  <c:v>-0</c:v>
                </c:pt>
                <c:pt idx="422">
                  <c:v>-0.597999999999985</c:v>
                </c:pt>
                <c:pt idx="423">
                  <c:v>-0</c:v>
                </c:pt>
                <c:pt idx="424">
                  <c:v>-0.198999999999984</c:v>
                </c:pt>
                <c:pt idx="425">
                  <c:v>-0</c:v>
                </c:pt>
                <c:pt idx="426">
                  <c:v>-0.198999999999984</c:v>
                </c:pt>
                <c:pt idx="427">
                  <c:v>0.0010000000000332</c:v>
                </c:pt>
                <c:pt idx="428">
                  <c:v>-0</c:v>
                </c:pt>
                <c:pt idx="429">
                  <c:v>-0</c:v>
                </c:pt>
                <c:pt idx="430">
                  <c:v>0.0010000000000332</c:v>
                </c:pt>
                <c:pt idx="431">
                  <c:v>0.00100000000000477</c:v>
                </c:pt>
                <c:pt idx="432">
                  <c:v>-0</c:v>
                </c:pt>
                <c:pt idx="433">
                  <c:v>-0</c:v>
                </c:pt>
                <c:pt idx="434">
                  <c:v>-0.198999999999984</c:v>
                </c:pt>
                <c:pt idx="435">
                  <c:v>-0.199999999999989</c:v>
                </c:pt>
                <c:pt idx="436">
                  <c:v>-0</c:v>
                </c:pt>
                <c:pt idx="437">
                  <c:v>-0</c:v>
                </c:pt>
                <c:pt idx="438">
                  <c:v>-0</c:v>
                </c:pt>
                <c:pt idx="439">
                  <c:v>-0.399000000000001</c:v>
                </c:pt>
                <c:pt idx="440">
                  <c:v>-0.199999999999989</c:v>
                </c:pt>
                <c:pt idx="441">
                  <c:v>-0.199000000000012</c:v>
                </c:pt>
                <c:pt idx="442">
                  <c:v>-0</c:v>
                </c:pt>
                <c:pt idx="443">
                  <c:v>0.00100000000000477</c:v>
                </c:pt>
                <c:pt idx="444">
                  <c:v>-0.199999999999989</c:v>
                </c:pt>
                <c:pt idx="445">
                  <c:v>-0</c:v>
                </c:pt>
                <c:pt idx="446">
                  <c:v>0.00100000000000477</c:v>
                </c:pt>
                <c:pt idx="447">
                  <c:v>0</c:v>
                </c:pt>
                <c:pt idx="448">
                  <c:v>0</c:v>
                </c:pt>
                <c:pt idx="449">
                  <c:v>-0</c:v>
                </c:pt>
                <c:pt idx="450">
                  <c:v>-0.399000000000001</c:v>
                </c:pt>
                <c:pt idx="451">
                  <c:v>-0.199000000000012</c:v>
                </c:pt>
                <c:pt idx="452">
                  <c:v>-0.198999999999984</c:v>
                </c:pt>
                <c:pt idx="453">
                  <c:v>-0.199999999999989</c:v>
                </c:pt>
                <c:pt idx="454">
                  <c:v>-0</c:v>
                </c:pt>
                <c:pt idx="455">
                  <c:v>-0</c:v>
                </c:pt>
                <c:pt idx="456">
                  <c:v>-0</c:v>
                </c:pt>
                <c:pt idx="457">
                  <c:v>0.00100000000000477</c:v>
                </c:pt>
                <c:pt idx="458">
                  <c:v>-0.198999999999984</c:v>
                </c:pt>
                <c:pt idx="459">
                  <c:v>-0.198999999999984</c:v>
                </c:pt>
                <c:pt idx="460">
                  <c:v>-0.199999999999989</c:v>
                </c:pt>
                <c:pt idx="461">
                  <c:v>-0.198999999999984</c:v>
                </c:pt>
                <c:pt idx="462">
                  <c:v>0.00100000000000477</c:v>
                </c:pt>
                <c:pt idx="463">
                  <c:v>-0.399000000000001</c:v>
                </c:pt>
                <c:pt idx="464">
                  <c:v>-0</c:v>
                </c:pt>
                <c:pt idx="465">
                  <c:v>-0.198999999999984</c:v>
                </c:pt>
                <c:pt idx="466">
                  <c:v>-0.198999999999984</c:v>
                </c:pt>
                <c:pt idx="467">
                  <c:v>-0</c:v>
                </c:pt>
                <c:pt idx="468">
                  <c:v>-0</c:v>
                </c:pt>
                <c:pt idx="469">
                  <c:v>-0.198999999999984</c:v>
                </c:pt>
                <c:pt idx="470">
                  <c:v>-0</c:v>
                </c:pt>
                <c:pt idx="471">
                  <c:v>-0</c:v>
                </c:pt>
                <c:pt idx="472">
                  <c:v>-0</c:v>
                </c:pt>
                <c:pt idx="473">
                  <c:v>0.00100000000000477</c:v>
                </c:pt>
                <c:pt idx="474">
                  <c:v>-0</c:v>
                </c:pt>
                <c:pt idx="475">
                  <c:v>-0.198999999999984</c:v>
                </c:pt>
                <c:pt idx="476">
                  <c:v>-0</c:v>
                </c:pt>
                <c:pt idx="477">
                  <c:v>0.00100000000000477</c:v>
                </c:pt>
                <c:pt idx="478">
                  <c:v>-0.199000000000012</c:v>
                </c:pt>
                <c:pt idx="479">
                  <c:v>-0</c:v>
                </c:pt>
                <c:pt idx="480">
                  <c:v>-0</c:v>
                </c:pt>
                <c:pt idx="481">
                  <c:v>-0.199999999999989</c:v>
                </c:pt>
                <c:pt idx="482">
                  <c:v>-0</c:v>
                </c:pt>
                <c:pt idx="483">
                  <c:v>-0</c:v>
                </c:pt>
                <c:pt idx="484">
                  <c:v>-0</c:v>
                </c:pt>
                <c:pt idx="485">
                  <c:v>-0</c:v>
                </c:pt>
                <c:pt idx="486">
                  <c:v>-0.198999999999984</c:v>
                </c:pt>
                <c:pt idx="487">
                  <c:v>-0</c:v>
                </c:pt>
                <c:pt idx="488">
                  <c:v>-0</c:v>
                </c:pt>
                <c:pt idx="489">
                  <c:v>-0</c:v>
                </c:pt>
                <c:pt idx="490">
                  <c:v>-0</c:v>
                </c:pt>
                <c:pt idx="491">
                  <c:v>-0</c:v>
                </c:pt>
                <c:pt idx="492">
                  <c:v>0.199999999999989</c:v>
                </c:pt>
                <c:pt idx="493">
                  <c:v>-0.199000000000012</c:v>
                </c:pt>
                <c:pt idx="494">
                  <c:v>0.00100000000000477</c:v>
                </c:pt>
                <c:pt idx="495">
                  <c:v>-0</c:v>
                </c:pt>
                <c:pt idx="496">
                  <c:v>0.00100000000000477</c:v>
                </c:pt>
                <c:pt idx="497">
                  <c:v>0.0010000000000332</c:v>
                </c:pt>
                <c:pt idx="498">
                  <c:v>-0</c:v>
                </c:pt>
                <c:pt idx="499">
                  <c:v>-0.199999999999989</c:v>
                </c:pt>
                <c:pt idx="500">
                  <c:v>-0</c:v>
                </c:pt>
                <c:pt idx="501">
                  <c:v>-0</c:v>
                </c:pt>
                <c:pt idx="502">
                  <c:v>-0</c:v>
                </c:pt>
                <c:pt idx="503">
                  <c:v>-0</c:v>
                </c:pt>
                <c:pt idx="504">
                  <c:v>-0</c:v>
                </c:pt>
                <c:pt idx="505">
                  <c:v>-0.199999999999989</c:v>
                </c:pt>
                <c:pt idx="506">
                  <c:v>-0</c:v>
                </c:pt>
                <c:pt idx="507">
                  <c:v>-0.198999999999984</c:v>
                </c:pt>
                <c:pt idx="508">
                  <c:v>-0.199999999999989</c:v>
                </c:pt>
                <c:pt idx="509">
                  <c:v>-0.198999999999984</c:v>
                </c:pt>
                <c:pt idx="510">
                  <c:v>-0</c:v>
                </c:pt>
                <c:pt idx="511">
                  <c:v>-0.198999999999984</c:v>
                </c:pt>
                <c:pt idx="512">
                  <c:v>-0</c:v>
                </c:pt>
                <c:pt idx="513">
                  <c:v>-0</c:v>
                </c:pt>
                <c:pt idx="514">
                  <c:v>-0.198999999999984</c:v>
                </c:pt>
                <c:pt idx="515">
                  <c:v>-0</c:v>
                </c:pt>
                <c:pt idx="516">
                  <c:v>0.0010000000000332</c:v>
                </c:pt>
                <c:pt idx="517">
                  <c:v>-0</c:v>
                </c:pt>
                <c:pt idx="518">
                  <c:v>-0</c:v>
                </c:pt>
                <c:pt idx="519">
                  <c:v>-0.199999999999989</c:v>
                </c:pt>
                <c:pt idx="520">
                  <c:v>-0</c:v>
                </c:pt>
                <c:pt idx="521">
                  <c:v>-0</c:v>
                </c:pt>
                <c:pt idx="522">
                  <c:v>-0</c:v>
                </c:pt>
                <c:pt idx="523">
                  <c:v>-0</c:v>
                </c:pt>
                <c:pt idx="524">
                  <c:v>-0.198999999999984</c:v>
                </c:pt>
                <c:pt idx="525">
                  <c:v>-0</c:v>
                </c:pt>
                <c:pt idx="526">
                  <c:v>-0</c:v>
                </c:pt>
                <c:pt idx="527">
                  <c:v>0.00100000000000477</c:v>
                </c:pt>
                <c:pt idx="528">
                  <c:v>-0.198999999999984</c:v>
                </c:pt>
                <c:pt idx="529">
                  <c:v>-0</c:v>
                </c:pt>
                <c:pt idx="530">
                  <c:v>-0</c:v>
                </c:pt>
                <c:pt idx="531">
                  <c:v>-0.397999999999996</c:v>
                </c:pt>
                <c:pt idx="532">
                  <c:v>-0</c:v>
                </c:pt>
                <c:pt idx="533">
                  <c:v>-0</c:v>
                </c:pt>
                <c:pt idx="534">
                  <c:v>-0.199000000000012</c:v>
                </c:pt>
                <c:pt idx="535">
                  <c:v>-0.198999999999984</c:v>
                </c:pt>
                <c:pt idx="536">
                  <c:v>0.00100000000000477</c:v>
                </c:pt>
                <c:pt idx="537">
                  <c:v>-0</c:v>
                </c:pt>
                <c:pt idx="538">
                  <c:v>-0</c:v>
                </c:pt>
                <c:pt idx="539">
                  <c:v>-0</c:v>
                </c:pt>
                <c:pt idx="540">
                  <c:v>-0.198999999999984</c:v>
                </c:pt>
                <c:pt idx="541">
                  <c:v>-0.198999999999984</c:v>
                </c:pt>
                <c:pt idx="542">
                  <c:v>-0.198999999999984</c:v>
                </c:pt>
                <c:pt idx="543">
                  <c:v>0.00100000000000477</c:v>
                </c:pt>
                <c:pt idx="544">
                  <c:v>-0.59899999999999</c:v>
                </c:pt>
                <c:pt idx="545">
                  <c:v>-0.199000000000012</c:v>
                </c:pt>
                <c:pt idx="546">
                  <c:v>-0</c:v>
                </c:pt>
                <c:pt idx="547">
                  <c:v>-0</c:v>
                </c:pt>
                <c:pt idx="548">
                  <c:v>-0.399000000000001</c:v>
                </c:pt>
                <c:pt idx="549">
                  <c:v>-0.198999999999984</c:v>
                </c:pt>
                <c:pt idx="550">
                  <c:v>-0</c:v>
                </c:pt>
                <c:pt idx="551">
                  <c:v>-0</c:v>
                </c:pt>
                <c:pt idx="552">
                  <c:v>-0</c:v>
                </c:pt>
                <c:pt idx="553">
                  <c:v>-0</c:v>
                </c:pt>
                <c:pt idx="554">
                  <c:v>-0.199999999999989</c:v>
                </c:pt>
                <c:pt idx="555">
                  <c:v>-0</c:v>
                </c:pt>
                <c:pt idx="556">
                  <c:v>-0</c:v>
                </c:pt>
                <c:pt idx="557">
                  <c:v>-0</c:v>
                </c:pt>
                <c:pt idx="558">
                  <c:v>-0</c:v>
                </c:pt>
                <c:pt idx="559">
                  <c:v>0.00100000000000477</c:v>
                </c:pt>
                <c:pt idx="560">
                  <c:v>-0.198999999999984</c:v>
                </c:pt>
                <c:pt idx="561">
                  <c:v>-0</c:v>
                </c:pt>
                <c:pt idx="562">
                  <c:v>-0</c:v>
                </c:pt>
                <c:pt idx="563">
                  <c:v>-0</c:v>
                </c:pt>
                <c:pt idx="564">
                  <c:v>-0</c:v>
                </c:pt>
                <c:pt idx="565">
                  <c:v>-0.199999999999989</c:v>
                </c:pt>
                <c:pt idx="566">
                  <c:v>-0.199000000000012</c:v>
                </c:pt>
                <c:pt idx="567">
                  <c:v>-0.399000000000001</c:v>
                </c:pt>
                <c:pt idx="568">
                  <c:v>-0</c:v>
                </c:pt>
                <c:pt idx="569">
                  <c:v>-0</c:v>
                </c:pt>
                <c:pt idx="570">
                  <c:v>-0</c:v>
                </c:pt>
                <c:pt idx="571">
                  <c:v>-0</c:v>
                </c:pt>
                <c:pt idx="572">
                  <c:v>-0.198999999999984</c:v>
                </c:pt>
                <c:pt idx="573">
                  <c:v>-0</c:v>
                </c:pt>
                <c:pt idx="574">
                  <c:v>-0</c:v>
                </c:pt>
                <c:pt idx="575">
                  <c:v>-0</c:v>
                </c:pt>
                <c:pt idx="576">
                  <c:v>-0</c:v>
                </c:pt>
                <c:pt idx="577">
                  <c:v>-0</c:v>
                </c:pt>
                <c:pt idx="578">
                  <c:v>-0.199000000000012</c:v>
                </c:pt>
                <c:pt idx="579">
                  <c:v>-0</c:v>
                </c:pt>
                <c:pt idx="580">
                  <c:v>-0.198999999999984</c:v>
                </c:pt>
                <c:pt idx="581">
                  <c:v>-0</c:v>
                </c:pt>
                <c:pt idx="582">
                  <c:v>-0.199999999999989</c:v>
                </c:pt>
                <c:pt idx="583">
                  <c:v>-0</c:v>
                </c:pt>
                <c:pt idx="584">
                  <c:v>-0</c:v>
                </c:pt>
                <c:pt idx="585">
                  <c:v>-0.198999999999984</c:v>
                </c:pt>
                <c:pt idx="586">
                  <c:v>-0</c:v>
                </c:pt>
                <c:pt idx="587">
                  <c:v>-0</c:v>
                </c:pt>
                <c:pt idx="588">
                  <c:v>-0</c:v>
                </c:pt>
                <c:pt idx="589">
                  <c:v>-0.198999999999984</c:v>
                </c:pt>
                <c:pt idx="590">
                  <c:v>-0.399000000000001</c:v>
                </c:pt>
                <c:pt idx="591">
                  <c:v>-0.198999999999984</c:v>
                </c:pt>
                <c:pt idx="592">
                  <c:v>-0</c:v>
                </c:pt>
                <c:pt idx="593">
                  <c:v>0.00100000000000477</c:v>
                </c:pt>
                <c:pt idx="594">
                  <c:v>-0</c:v>
                </c:pt>
                <c:pt idx="595">
                  <c:v>-0.198999999999984</c:v>
                </c:pt>
                <c:pt idx="596">
                  <c:v>-0</c:v>
                </c:pt>
                <c:pt idx="597">
                  <c:v>-0.198999999999984</c:v>
                </c:pt>
                <c:pt idx="598">
                  <c:v>-0</c:v>
                </c:pt>
                <c:pt idx="599">
                  <c:v>-0.198999999999984</c:v>
                </c:pt>
                <c:pt idx="600">
                  <c:v>0.00100000000000477</c:v>
                </c:pt>
                <c:pt idx="601">
                  <c:v>-0</c:v>
                </c:pt>
                <c:pt idx="602">
                  <c:v>-0</c:v>
                </c:pt>
                <c:pt idx="603">
                  <c:v>-0</c:v>
                </c:pt>
                <c:pt idx="604">
                  <c:v>0.00100000000000477</c:v>
                </c:pt>
                <c:pt idx="605">
                  <c:v>-0.597999999999985</c:v>
                </c:pt>
                <c:pt idx="606">
                  <c:v>-0</c:v>
                </c:pt>
                <c:pt idx="607">
                  <c:v>-0.198999999999984</c:v>
                </c:pt>
                <c:pt idx="608">
                  <c:v>-0</c:v>
                </c:pt>
                <c:pt idx="609">
                  <c:v>-0</c:v>
                </c:pt>
                <c:pt idx="610">
                  <c:v>-0</c:v>
                </c:pt>
                <c:pt idx="611">
                  <c:v>-0</c:v>
                </c:pt>
                <c:pt idx="612">
                  <c:v>0.00100000000000477</c:v>
                </c:pt>
                <c:pt idx="613">
                  <c:v>-0</c:v>
                </c:pt>
                <c:pt idx="614">
                  <c:v>-0.198999999999984</c:v>
                </c:pt>
                <c:pt idx="615">
                  <c:v>-0</c:v>
                </c:pt>
                <c:pt idx="616">
                  <c:v>-0</c:v>
                </c:pt>
                <c:pt idx="617">
                  <c:v>-0</c:v>
                </c:pt>
                <c:pt idx="618">
                  <c:v>0.200000000000017</c:v>
                </c:pt>
                <c:pt idx="619">
                  <c:v>-0</c:v>
                </c:pt>
                <c:pt idx="620">
                  <c:v>-0</c:v>
                </c:pt>
                <c:pt idx="621">
                  <c:v>-0.198999999999984</c:v>
                </c:pt>
                <c:pt idx="622">
                  <c:v>-0</c:v>
                </c:pt>
                <c:pt idx="623">
                  <c:v>0.00100000000000477</c:v>
                </c:pt>
                <c:pt idx="624">
                  <c:v>-0</c:v>
                </c:pt>
                <c:pt idx="625">
                  <c:v>-0.198999999999984</c:v>
                </c:pt>
                <c:pt idx="626">
                  <c:v>-0.399000000000001</c:v>
                </c:pt>
                <c:pt idx="627">
                  <c:v>0.00100000000000477</c:v>
                </c:pt>
                <c:pt idx="628">
                  <c:v>-0</c:v>
                </c:pt>
                <c:pt idx="629">
                  <c:v>-0</c:v>
                </c:pt>
                <c:pt idx="630">
                  <c:v>-0</c:v>
                </c:pt>
                <c:pt idx="631">
                  <c:v>-0</c:v>
                </c:pt>
                <c:pt idx="632">
                  <c:v>-0</c:v>
                </c:pt>
                <c:pt idx="633">
                  <c:v>-0.59899999999999</c:v>
                </c:pt>
                <c:pt idx="634">
                  <c:v>-0.198999999999984</c:v>
                </c:pt>
                <c:pt idx="635">
                  <c:v>-0.198999999999984</c:v>
                </c:pt>
                <c:pt idx="636">
                  <c:v>-0</c:v>
                </c:pt>
                <c:pt idx="637">
                  <c:v>-0</c:v>
                </c:pt>
                <c:pt idx="638">
                  <c:v>-0.198999999999984</c:v>
                </c:pt>
                <c:pt idx="639">
                  <c:v>-0.199000000000012</c:v>
                </c:pt>
                <c:pt idx="640">
                  <c:v>-0</c:v>
                </c:pt>
                <c:pt idx="641">
                  <c:v>-0</c:v>
                </c:pt>
                <c:pt idx="642">
                  <c:v>-0</c:v>
                </c:pt>
                <c:pt idx="643">
                  <c:v>-0</c:v>
                </c:pt>
                <c:pt idx="644">
                  <c:v>-0.198999999999984</c:v>
                </c:pt>
                <c:pt idx="645">
                  <c:v>-0</c:v>
                </c:pt>
                <c:pt idx="646">
                  <c:v>-0.198999999999984</c:v>
                </c:pt>
                <c:pt idx="647">
                  <c:v>0.00100000000000477</c:v>
                </c:pt>
                <c:pt idx="648">
                  <c:v>-0</c:v>
                </c:pt>
                <c:pt idx="649">
                  <c:v>-0</c:v>
                </c:pt>
                <c:pt idx="650">
                  <c:v>-0</c:v>
                </c:pt>
                <c:pt idx="651">
                  <c:v>-0</c:v>
                </c:pt>
                <c:pt idx="652">
                  <c:v>0.00100000000000477</c:v>
                </c:pt>
                <c:pt idx="653">
                  <c:v>-0</c:v>
                </c:pt>
                <c:pt idx="654">
                  <c:v>-0</c:v>
                </c:pt>
                <c:pt idx="655">
                  <c:v>-0</c:v>
                </c:pt>
                <c:pt idx="656">
                  <c:v>-0</c:v>
                </c:pt>
                <c:pt idx="657">
                  <c:v>-0</c:v>
                </c:pt>
                <c:pt idx="658">
                  <c:v>-0</c:v>
                </c:pt>
                <c:pt idx="659">
                  <c:v>-0</c:v>
                </c:pt>
                <c:pt idx="660">
                  <c:v>-0</c:v>
                </c:pt>
                <c:pt idx="661">
                  <c:v>-0.199999999999989</c:v>
                </c:pt>
                <c:pt idx="662">
                  <c:v>-0</c:v>
                </c:pt>
                <c:pt idx="663">
                  <c:v>-0.199999999999989</c:v>
                </c:pt>
                <c:pt idx="664">
                  <c:v>-0</c:v>
                </c:pt>
                <c:pt idx="665">
                  <c:v>-0.198999999999984</c:v>
                </c:pt>
                <c:pt idx="666">
                  <c:v>-0.198999999999984</c:v>
                </c:pt>
                <c:pt idx="667">
                  <c:v>-0</c:v>
                </c:pt>
                <c:pt idx="668">
                  <c:v>-0.198999999999984</c:v>
                </c:pt>
                <c:pt idx="669">
                  <c:v>-0</c:v>
                </c:pt>
                <c:pt idx="670">
                  <c:v>0.00100000000000477</c:v>
                </c:pt>
                <c:pt idx="671">
                  <c:v>-0</c:v>
                </c:pt>
                <c:pt idx="672">
                  <c:v>-0.198999999999984</c:v>
                </c:pt>
                <c:pt idx="673">
                  <c:v>-0.198999999999984</c:v>
                </c:pt>
                <c:pt idx="674">
                  <c:v>0.00100000000000477</c:v>
                </c:pt>
                <c:pt idx="675">
                  <c:v>-0</c:v>
                </c:pt>
                <c:pt idx="676">
                  <c:v>-0.199000000000012</c:v>
                </c:pt>
                <c:pt idx="677">
                  <c:v>-0</c:v>
                </c:pt>
                <c:pt idx="678">
                  <c:v>-0.198999999999984</c:v>
                </c:pt>
                <c:pt idx="679">
                  <c:v>0.00100000000000477</c:v>
                </c:pt>
                <c:pt idx="680">
                  <c:v>-0.198999999999984</c:v>
                </c:pt>
                <c:pt idx="681">
                  <c:v>-0</c:v>
                </c:pt>
                <c:pt idx="682">
                  <c:v>-0</c:v>
                </c:pt>
                <c:pt idx="683">
                  <c:v>-0</c:v>
                </c:pt>
                <c:pt idx="684">
                  <c:v>-0</c:v>
                </c:pt>
                <c:pt idx="685">
                  <c:v>-0</c:v>
                </c:pt>
                <c:pt idx="686">
                  <c:v>-0.199999999999989</c:v>
                </c:pt>
                <c:pt idx="687">
                  <c:v>0.00100000000000477</c:v>
                </c:pt>
                <c:pt idx="688">
                  <c:v>0.00100000000000477</c:v>
                </c:pt>
                <c:pt idx="689">
                  <c:v>-0</c:v>
                </c:pt>
                <c:pt idx="690">
                  <c:v>-0.399000000000001</c:v>
                </c:pt>
                <c:pt idx="691">
                  <c:v>0.00100000000000477</c:v>
                </c:pt>
                <c:pt idx="692">
                  <c:v>-0</c:v>
                </c:pt>
                <c:pt idx="693">
                  <c:v>-0.198999999999984</c:v>
                </c:pt>
                <c:pt idx="694">
                  <c:v>0.0010000000000332</c:v>
                </c:pt>
                <c:pt idx="695">
                  <c:v>-0.198999999999984</c:v>
                </c:pt>
                <c:pt idx="696">
                  <c:v>-0.199999999999989</c:v>
                </c:pt>
                <c:pt idx="697">
                  <c:v>-0.198999999999984</c:v>
                </c:pt>
                <c:pt idx="698">
                  <c:v>0.00100000000000477</c:v>
                </c:pt>
                <c:pt idx="699">
                  <c:v>0.00100000000000477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"Flame Tip distance"</c:f>
              <c:strCache>
                <c:ptCount val="1"/>
                <c:pt idx="0">
                  <c:v>Flame Tip distance</c:v>
                </c:pt>
              </c:strCache>
            </c:strRef>
          </c:tx>
          <c:spPr>
            <a:solidFill>
              <a:srgbClr val="ed7d31"/>
            </a:solidFill>
            <a:ln w="25560">
              <a:noFill/>
            </a:ln>
          </c:spPr>
          <c:marker>
            <c:symbol val="circle"/>
            <c:size val="5"/>
            <c:spPr>
              <a:solidFill>
                <a:srgbClr val="ed7d31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Phi_18_0kV_u_3p25mps!$D$7:$D$797</c:f>
              <c:numCache>
                <c:formatCode>General</c:formatCode>
                <c:ptCount val="791"/>
                <c:pt idx="0">
                  <c:v>0.1</c:v>
                </c:pt>
                <c:pt idx="1">
                  <c:v>1.1</c:v>
                </c:pt>
                <c:pt idx="2">
                  <c:v>2.1</c:v>
                </c:pt>
                <c:pt idx="3">
                  <c:v>3.1</c:v>
                </c:pt>
                <c:pt idx="4">
                  <c:v>4.1</c:v>
                </c:pt>
                <c:pt idx="5">
                  <c:v>5.1</c:v>
                </c:pt>
                <c:pt idx="6">
                  <c:v>6.1</c:v>
                </c:pt>
                <c:pt idx="7">
                  <c:v>7.1</c:v>
                </c:pt>
                <c:pt idx="8">
                  <c:v>8.1</c:v>
                </c:pt>
                <c:pt idx="9">
                  <c:v>9.1</c:v>
                </c:pt>
                <c:pt idx="10">
                  <c:v>10.1</c:v>
                </c:pt>
                <c:pt idx="11">
                  <c:v>11.1</c:v>
                </c:pt>
                <c:pt idx="12">
                  <c:v>12.1</c:v>
                </c:pt>
                <c:pt idx="13">
                  <c:v>13.1</c:v>
                </c:pt>
                <c:pt idx="14">
                  <c:v>14.1</c:v>
                </c:pt>
                <c:pt idx="15">
                  <c:v>15.1</c:v>
                </c:pt>
                <c:pt idx="16">
                  <c:v>16.1</c:v>
                </c:pt>
                <c:pt idx="17">
                  <c:v>17.1</c:v>
                </c:pt>
                <c:pt idx="18">
                  <c:v>18.1</c:v>
                </c:pt>
                <c:pt idx="19">
                  <c:v>19.1</c:v>
                </c:pt>
                <c:pt idx="20">
                  <c:v>20.1</c:v>
                </c:pt>
                <c:pt idx="21">
                  <c:v>21.1</c:v>
                </c:pt>
                <c:pt idx="22">
                  <c:v>22.1</c:v>
                </c:pt>
                <c:pt idx="23">
                  <c:v>23.1</c:v>
                </c:pt>
                <c:pt idx="24">
                  <c:v>24.1</c:v>
                </c:pt>
                <c:pt idx="25">
                  <c:v>25.1</c:v>
                </c:pt>
                <c:pt idx="26">
                  <c:v>26.1</c:v>
                </c:pt>
                <c:pt idx="27">
                  <c:v>27.1</c:v>
                </c:pt>
                <c:pt idx="28">
                  <c:v>28.1</c:v>
                </c:pt>
                <c:pt idx="29">
                  <c:v>29.1</c:v>
                </c:pt>
                <c:pt idx="30">
                  <c:v>30.1</c:v>
                </c:pt>
                <c:pt idx="31">
                  <c:v>31.1</c:v>
                </c:pt>
                <c:pt idx="32">
                  <c:v>32.1</c:v>
                </c:pt>
                <c:pt idx="33">
                  <c:v>33.1</c:v>
                </c:pt>
                <c:pt idx="34">
                  <c:v>34.1</c:v>
                </c:pt>
                <c:pt idx="35">
                  <c:v>35.1</c:v>
                </c:pt>
                <c:pt idx="36">
                  <c:v>36.1</c:v>
                </c:pt>
                <c:pt idx="37">
                  <c:v>37.1</c:v>
                </c:pt>
                <c:pt idx="38">
                  <c:v>38.1</c:v>
                </c:pt>
                <c:pt idx="39">
                  <c:v>39.1</c:v>
                </c:pt>
                <c:pt idx="40">
                  <c:v>40.1</c:v>
                </c:pt>
                <c:pt idx="41">
                  <c:v>41.1</c:v>
                </c:pt>
                <c:pt idx="42">
                  <c:v>42.1</c:v>
                </c:pt>
                <c:pt idx="43">
                  <c:v>43.1</c:v>
                </c:pt>
                <c:pt idx="44">
                  <c:v>44.1</c:v>
                </c:pt>
                <c:pt idx="45">
                  <c:v>45.1</c:v>
                </c:pt>
                <c:pt idx="46">
                  <c:v>46.1</c:v>
                </c:pt>
                <c:pt idx="47">
                  <c:v>47.1</c:v>
                </c:pt>
                <c:pt idx="48">
                  <c:v>48.1</c:v>
                </c:pt>
                <c:pt idx="49">
                  <c:v>49.1</c:v>
                </c:pt>
                <c:pt idx="50">
                  <c:v>50.1</c:v>
                </c:pt>
                <c:pt idx="51">
                  <c:v>51.1</c:v>
                </c:pt>
                <c:pt idx="52">
                  <c:v>52.1</c:v>
                </c:pt>
                <c:pt idx="53">
                  <c:v>53.1</c:v>
                </c:pt>
                <c:pt idx="54">
                  <c:v>54.1</c:v>
                </c:pt>
                <c:pt idx="55">
                  <c:v>55.1</c:v>
                </c:pt>
                <c:pt idx="56">
                  <c:v>56.1</c:v>
                </c:pt>
                <c:pt idx="57">
                  <c:v>57.1</c:v>
                </c:pt>
                <c:pt idx="58">
                  <c:v>58.1</c:v>
                </c:pt>
                <c:pt idx="59">
                  <c:v>59.1</c:v>
                </c:pt>
                <c:pt idx="60">
                  <c:v>60.1</c:v>
                </c:pt>
                <c:pt idx="61">
                  <c:v>61.1</c:v>
                </c:pt>
                <c:pt idx="62">
                  <c:v>62.1</c:v>
                </c:pt>
                <c:pt idx="63">
                  <c:v>63.1</c:v>
                </c:pt>
                <c:pt idx="64">
                  <c:v>64.1</c:v>
                </c:pt>
                <c:pt idx="65">
                  <c:v>65.1</c:v>
                </c:pt>
                <c:pt idx="66">
                  <c:v>66.1</c:v>
                </c:pt>
                <c:pt idx="67">
                  <c:v>67.1</c:v>
                </c:pt>
                <c:pt idx="68">
                  <c:v>68.1</c:v>
                </c:pt>
                <c:pt idx="69">
                  <c:v>69.1</c:v>
                </c:pt>
                <c:pt idx="70">
                  <c:v>70.1</c:v>
                </c:pt>
                <c:pt idx="71">
                  <c:v>71.1</c:v>
                </c:pt>
                <c:pt idx="72">
                  <c:v>72.1</c:v>
                </c:pt>
                <c:pt idx="73">
                  <c:v>73.1</c:v>
                </c:pt>
                <c:pt idx="74">
                  <c:v>74.1</c:v>
                </c:pt>
                <c:pt idx="75">
                  <c:v>75.1</c:v>
                </c:pt>
                <c:pt idx="76">
                  <c:v>76.1</c:v>
                </c:pt>
                <c:pt idx="77">
                  <c:v>77.1</c:v>
                </c:pt>
                <c:pt idx="78">
                  <c:v>78.1</c:v>
                </c:pt>
                <c:pt idx="79">
                  <c:v>79.1</c:v>
                </c:pt>
                <c:pt idx="80">
                  <c:v>80.1</c:v>
                </c:pt>
                <c:pt idx="81">
                  <c:v>81.1</c:v>
                </c:pt>
                <c:pt idx="82">
                  <c:v>82.1</c:v>
                </c:pt>
                <c:pt idx="83">
                  <c:v>83.1</c:v>
                </c:pt>
                <c:pt idx="84">
                  <c:v>84.1</c:v>
                </c:pt>
                <c:pt idx="85">
                  <c:v>85.1</c:v>
                </c:pt>
                <c:pt idx="86">
                  <c:v>86.1</c:v>
                </c:pt>
                <c:pt idx="87">
                  <c:v>87.1</c:v>
                </c:pt>
                <c:pt idx="88">
                  <c:v>88.1</c:v>
                </c:pt>
                <c:pt idx="89">
                  <c:v>89.1</c:v>
                </c:pt>
                <c:pt idx="90">
                  <c:v>90.1</c:v>
                </c:pt>
                <c:pt idx="91">
                  <c:v>91.1</c:v>
                </c:pt>
                <c:pt idx="92">
                  <c:v>92.1</c:v>
                </c:pt>
                <c:pt idx="93">
                  <c:v>93.1</c:v>
                </c:pt>
                <c:pt idx="94">
                  <c:v>94.1</c:v>
                </c:pt>
                <c:pt idx="95">
                  <c:v>95.1</c:v>
                </c:pt>
                <c:pt idx="96">
                  <c:v>96.1</c:v>
                </c:pt>
                <c:pt idx="97">
                  <c:v>97.1</c:v>
                </c:pt>
                <c:pt idx="98">
                  <c:v>98.1</c:v>
                </c:pt>
                <c:pt idx="99">
                  <c:v>99.1</c:v>
                </c:pt>
                <c:pt idx="100">
                  <c:v>100.1</c:v>
                </c:pt>
                <c:pt idx="101">
                  <c:v>101.1</c:v>
                </c:pt>
                <c:pt idx="102">
                  <c:v>102.1</c:v>
                </c:pt>
                <c:pt idx="103">
                  <c:v>103.1</c:v>
                </c:pt>
                <c:pt idx="104">
                  <c:v>104.1</c:v>
                </c:pt>
                <c:pt idx="105">
                  <c:v>105.1</c:v>
                </c:pt>
                <c:pt idx="106">
                  <c:v>106.1</c:v>
                </c:pt>
                <c:pt idx="107">
                  <c:v>107.1</c:v>
                </c:pt>
                <c:pt idx="108">
                  <c:v>108.1</c:v>
                </c:pt>
                <c:pt idx="109">
                  <c:v>109.1</c:v>
                </c:pt>
                <c:pt idx="110">
                  <c:v>110.1</c:v>
                </c:pt>
                <c:pt idx="111">
                  <c:v>111.1</c:v>
                </c:pt>
                <c:pt idx="112">
                  <c:v>112.1</c:v>
                </c:pt>
                <c:pt idx="113">
                  <c:v>113.1</c:v>
                </c:pt>
                <c:pt idx="114">
                  <c:v>114.1</c:v>
                </c:pt>
                <c:pt idx="115">
                  <c:v>115.1</c:v>
                </c:pt>
                <c:pt idx="116">
                  <c:v>116.1</c:v>
                </c:pt>
                <c:pt idx="117">
                  <c:v>117.1</c:v>
                </c:pt>
                <c:pt idx="118">
                  <c:v>118.1</c:v>
                </c:pt>
                <c:pt idx="119">
                  <c:v>119.1</c:v>
                </c:pt>
                <c:pt idx="120">
                  <c:v>120.1</c:v>
                </c:pt>
                <c:pt idx="121">
                  <c:v>121.1</c:v>
                </c:pt>
                <c:pt idx="122">
                  <c:v>122.1</c:v>
                </c:pt>
                <c:pt idx="123">
                  <c:v>123.1</c:v>
                </c:pt>
                <c:pt idx="124">
                  <c:v>124.1</c:v>
                </c:pt>
                <c:pt idx="125">
                  <c:v>125.1</c:v>
                </c:pt>
                <c:pt idx="126">
                  <c:v>126.1</c:v>
                </c:pt>
                <c:pt idx="127">
                  <c:v>127.1</c:v>
                </c:pt>
                <c:pt idx="128">
                  <c:v>128.1</c:v>
                </c:pt>
                <c:pt idx="129">
                  <c:v>129.1</c:v>
                </c:pt>
                <c:pt idx="130">
                  <c:v>130.1</c:v>
                </c:pt>
                <c:pt idx="131">
                  <c:v>131.1</c:v>
                </c:pt>
                <c:pt idx="132">
                  <c:v>132.1</c:v>
                </c:pt>
                <c:pt idx="133">
                  <c:v>133.1</c:v>
                </c:pt>
                <c:pt idx="134">
                  <c:v>134.1</c:v>
                </c:pt>
                <c:pt idx="135">
                  <c:v>135.1</c:v>
                </c:pt>
                <c:pt idx="136">
                  <c:v>136.1</c:v>
                </c:pt>
                <c:pt idx="137">
                  <c:v>137.1</c:v>
                </c:pt>
                <c:pt idx="138">
                  <c:v>138.1</c:v>
                </c:pt>
                <c:pt idx="139">
                  <c:v>139.1</c:v>
                </c:pt>
                <c:pt idx="140">
                  <c:v>140.1</c:v>
                </c:pt>
                <c:pt idx="141">
                  <c:v>141.1</c:v>
                </c:pt>
                <c:pt idx="142">
                  <c:v>142.1</c:v>
                </c:pt>
                <c:pt idx="143">
                  <c:v>143.1</c:v>
                </c:pt>
                <c:pt idx="144">
                  <c:v>144.1</c:v>
                </c:pt>
                <c:pt idx="145">
                  <c:v>145.1</c:v>
                </c:pt>
                <c:pt idx="146">
                  <c:v>146.1</c:v>
                </c:pt>
                <c:pt idx="147">
                  <c:v>147.1</c:v>
                </c:pt>
                <c:pt idx="148">
                  <c:v>148.1</c:v>
                </c:pt>
                <c:pt idx="149">
                  <c:v>149.1</c:v>
                </c:pt>
                <c:pt idx="150">
                  <c:v>150.1</c:v>
                </c:pt>
                <c:pt idx="151">
                  <c:v>151.1</c:v>
                </c:pt>
                <c:pt idx="152">
                  <c:v>152.1</c:v>
                </c:pt>
                <c:pt idx="153">
                  <c:v>153.1</c:v>
                </c:pt>
                <c:pt idx="154">
                  <c:v>154.1</c:v>
                </c:pt>
                <c:pt idx="155">
                  <c:v>155.1</c:v>
                </c:pt>
                <c:pt idx="156">
                  <c:v>156.1</c:v>
                </c:pt>
                <c:pt idx="157">
                  <c:v>157.1</c:v>
                </c:pt>
                <c:pt idx="158">
                  <c:v>158.1</c:v>
                </c:pt>
                <c:pt idx="159">
                  <c:v>159.1</c:v>
                </c:pt>
                <c:pt idx="160">
                  <c:v>160.1</c:v>
                </c:pt>
                <c:pt idx="161">
                  <c:v>161.1</c:v>
                </c:pt>
                <c:pt idx="162">
                  <c:v>162.1</c:v>
                </c:pt>
                <c:pt idx="163">
                  <c:v>163.1</c:v>
                </c:pt>
                <c:pt idx="164">
                  <c:v>164.1</c:v>
                </c:pt>
                <c:pt idx="165">
                  <c:v>165.1</c:v>
                </c:pt>
                <c:pt idx="166">
                  <c:v>166.1</c:v>
                </c:pt>
                <c:pt idx="167">
                  <c:v>167.1</c:v>
                </c:pt>
                <c:pt idx="168">
                  <c:v>168.1</c:v>
                </c:pt>
                <c:pt idx="169">
                  <c:v>169.1</c:v>
                </c:pt>
                <c:pt idx="170">
                  <c:v>170.1</c:v>
                </c:pt>
                <c:pt idx="171">
                  <c:v>171.1</c:v>
                </c:pt>
                <c:pt idx="172">
                  <c:v>172.1</c:v>
                </c:pt>
                <c:pt idx="173">
                  <c:v>173.1</c:v>
                </c:pt>
                <c:pt idx="174">
                  <c:v>174.1</c:v>
                </c:pt>
                <c:pt idx="175">
                  <c:v>175.1</c:v>
                </c:pt>
                <c:pt idx="176">
                  <c:v>176.1</c:v>
                </c:pt>
                <c:pt idx="177">
                  <c:v>177.1</c:v>
                </c:pt>
                <c:pt idx="178">
                  <c:v>178.1</c:v>
                </c:pt>
                <c:pt idx="179">
                  <c:v>179.1</c:v>
                </c:pt>
                <c:pt idx="180">
                  <c:v>180.1</c:v>
                </c:pt>
                <c:pt idx="181">
                  <c:v>181.1</c:v>
                </c:pt>
                <c:pt idx="182">
                  <c:v>182.1</c:v>
                </c:pt>
                <c:pt idx="183">
                  <c:v>183.1</c:v>
                </c:pt>
                <c:pt idx="184">
                  <c:v>184.1</c:v>
                </c:pt>
                <c:pt idx="185">
                  <c:v>185.1</c:v>
                </c:pt>
                <c:pt idx="186">
                  <c:v>186.1</c:v>
                </c:pt>
                <c:pt idx="187">
                  <c:v>187.1</c:v>
                </c:pt>
                <c:pt idx="188">
                  <c:v>188.1</c:v>
                </c:pt>
                <c:pt idx="189">
                  <c:v>189.1</c:v>
                </c:pt>
                <c:pt idx="190">
                  <c:v>190.1</c:v>
                </c:pt>
                <c:pt idx="191">
                  <c:v>191.1</c:v>
                </c:pt>
                <c:pt idx="192">
                  <c:v>192.1</c:v>
                </c:pt>
                <c:pt idx="193">
                  <c:v>193.1</c:v>
                </c:pt>
                <c:pt idx="194">
                  <c:v>194.1</c:v>
                </c:pt>
                <c:pt idx="195">
                  <c:v>195.1</c:v>
                </c:pt>
                <c:pt idx="196">
                  <c:v>196.1</c:v>
                </c:pt>
                <c:pt idx="197">
                  <c:v>197.1</c:v>
                </c:pt>
                <c:pt idx="198">
                  <c:v>198.1</c:v>
                </c:pt>
                <c:pt idx="199">
                  <c:v>199.1</c:v>
                </c:pt>
                <c:pt idx="200">
                  <c:v>200.1</c:v>
                </c:pt>
                <c:pt idx="201">
                  <c:v>201.1</c:v>
                </c:pt>
                <c:pt idx="202">
                  <c:v>202.1</c:v>
                </c:pt>
                <c:pt idx="203">
                  <c:v>203.1</c:v>
                </c:pt>
                <c:pt idx="204">
                  <c:v>204.1</c:v>
                </c:pt>
                <c:pt idx="205">
                  <c:v>205.1</c:v>
                </c:pt>
                <c:pt idx="206">
                  <c:v>206.1</c:v>
                </c:pt>
                <c:pt idx="207">
                  <c:v>207.1</c:v>
                </c:pt>
                <c:pt idx="208">
                  <c:v>208.1</c:v>
                </c:pt>
                <c:pt idx="209">
                  <c:v>209.1</c:v>
                </c:pt>
                <c:pt idx="210">
                  <c:v>210.1</c:v>
                </c:pt>
                <c:pt idx="211">
                  <c:v>211.1</c:v>
                </c:pt>
                <c:pt idx="212">
                  <c:v>212.1</c:v>
                </c:pt>
                <c:pt idx="213">
                  <c:v>213.1</c:v>
                </c:pt>
                <c:pt idx="214">
                  <c:v>214.1</c:v>
                </c:pt>
                <c:pt idx="215">
                  <c:v>215.1</c:v>
                </c:pt>
                <c:pt idx="216">
                  <c:v>216.1</c:v>
                </c:pt>
                <c:pt idx="217">
                  <c:v>217.1</c:v>
                </c:pt>
                <c:pt idx="218">
                  <c:v>218.1</c:v>
                </c:pt>
                <c:pt idx="219">
                  <c:v>219.1</c:v>
                </c:pt>
                <c:pt idx="220">
                  <c:v>220.1</c:v>
                </c:pt>
                <c:pt idx="221">
                  <c:v>221.1</c:v>
                </c:pt>
                <c:pt idx="222">
                  <c:v>222.1</c:v>
                </c:pt>
                <c:pt idx="223">
                  <c:v>223.1</c:v>
                </c:pt>
                <c:pt idx="224">
                  <c:v>224.1</c:v>
                </c:pt>
                <c:pt idx="225">
                  <c:v>225.1</c:v>
                </c:pt>
                <c:pt idx="226">
                  <c:v>226.1</c:v>
                </c:pt>
                <c:pt idx="227">
                  <c:v>227.1</c:v>
                </c:pt>
                <c:pt idx="228">
                  <c:v>228.1</c:v>
                </c:pt>
                <c:pt idx="229">
                  <c:v>229.1</c:v>
                </c:pt>
                <c:pt idx="230">
                  <c:v>230.1</c:v>
                </c:pt>
                <c:pt idx="231">
                  <c:v>231.1</c:v>
                </c:pt>
                <c:pt idx="232">
                  <c:v>232.1</c:v>
                </c:pt>
                <c:pt idx="233">
                  <c:v>233.1</c:v>
                </c:pt>
                <c:pt idx="234">
                  <c:v>234.1</c:v>
                </c:pt>
                <c:pt idx="235">
                  <c:v>235.1</c:v>
                </c:pt>
                <c:pt idx="236">
                  <c:v>236.1</c:v>
                </c:pt>
                <c:pt idx="237">
                  <c:v>237.1</c:v>
                </c:pt>
                <c:pt idx="238">
                  <c:v>238.1</c:v>
                </c:pt>
                <c:pt idx="239">
                  <c:v>239.1</c:v>
                </c:pt>
                <c:pt idx="240">
                  <c:v>240.1</c:v>
                </c:pt>
                <c:pt idx="241">
                  <c:v>241.1</c:v>
                </c:pt>
                <c:pt idx="242">
                  <c:v>242.1</c:v>
                </c:pt>
                <c:pt idx="243">
                  <c:v>243.1</c:v>
                </c:pt>
                <c:pt idx="244">
                  <c:v>244.1</c:v>
                </c:pt>
                <c:pt idx="245">
                  <c:v>245.1</c:v>
                </c:pt>
                <c:pt idx="246">
                  <c:v>246.1</c:v>
                </c:pt>
                <c:pt idx="247">
                  <c:v>247.1</c:v>
                </c:pt>
                <c:pt idx="248">
                  <c:v>248.1</c:v>
                </c:pt>
                <c:pt idx="249">
                  <c:v>249.1</c:v>
                </c:pt>
                <c:pt idx="250">
                  <c:v>250.1</c:v>
                </c:pt>
                <c:pt idx="251">
                  <c:v>251.1</c:v>
                </c:pt>
                <c:pt idx="252">
                  <c:v>252.1</c:v>
                </c:pt>
                <c:pt idx="253">
                  <c:v>253.1</c:v>
                </c:pt>
                <c:pt idx="254">
                  <c:v>254.1</c:v>
                </c:pt>
                <c:pt idx="255">
                  <c:v>255.1</c:v>
                </c:pt>
                <c:pt idx="256">
                  <c:v>256.1</c:v>
                </c:pt>
                <c:pt idx="257">
                  <c:v>257.1</c:v>
                </c:pt>
                <c:pt idx="258">
                  <c:v>258.1</c:v>
                </c:pt>
                <c:pt idx="259">
                  <c:v>259.1</c:v>
                </c:pt>
                <c:pt idx="260">
                  <c:v>260.1</c:v>
                </c:pt>
                <c:pt idx="261">
                  <c:v>261.1</c:v>
                </c:pt>
                <c:pt idx="262">
                  <c:v>262.1</c:v>
                </c:pt>
                <c:pt idx="263">
                  <c:v>263.1</c:v>
                </c:pt>
                <c:pt idx="264">
                  <c:v>264.1</c:v>
                </c:pt>
                <c:pt idx="265">
                  <c:v>265.1</c:v>
                </c:pt>
                <c:pt idx="266">
                  <c:v>266.1</c:v>
                </c:pt>
                <c:pt idx="267">
                  <c:v>267.1</c:v>
                </c:pt>
                <c:pt idx="268">
                  <c:v>268.1</c:v>
                </c:pt>
                <c:pt idx="269">
                  <c:v>269.1</c:v>
                </c:pt>
                <c:pt idx="270">
                  <c:v>270.1</c:v>
                </c:pt>
                <c:pt idx="271">
                  <c:v>271.1</c:v>
                </c:pt>
                <c:pt idx="272">
                  <c:v>272.1</c:v>
                </c:pt>
                <c:pt idx="273">
                  <c:v>273.1</c:v>
                </c:pt>
                <c:pt idx="274">
                  <c:v>274.1</c:v>
                </c:pt>
                <c:pt idx="275">
                  <c:v>275.1</c:v>
                </c:pt>
                <c:pt idx="276">
                  <c:v>276.1</c:v>
                </c:pt>
                <c:pt idx="277">
                  <c:v>277.1</c:v>
                </c:pt>
                <c:pt idx="278">
                  <c:v>278.1</c:v>
                </c:pt>
                <c:pt idx="279">
                  <c:v>279.1</c:v>
                </c:pt>
                <c:pt idx="280">
                  <c:v>280.1</c:v>
                </c:pt>
                <c:pt idx="281">
                  <c:v>281.1</c:v>
                </c:pt>
                <c:pt idx="282">
                  <c:v>282.1</c:v>
                </c:pt>
                <c:pt idx="283">
                  <c:v>283.1</c:v>
                </c:pt>
                <c:pt idx="284">
                  <c:v>284.1</c:v>
                </c:pt>
                <c:pt idx="285">
                  <c:v>285.1</c:v>
                </c:pt>
                <c:pt idx="286">
                  <c:v>286.1</c:v>
                </c:pt>
                <c:pt idx="287">
                  <c:v>287.1</c:v>
                </c:pt>
                <c:pt idx="288">
                  <c:v>288.1</c:v>
                </c:pt>
                <c:pt idx="289">
                  <c:v>289.1</c:v>
                </c:pt>
                <c:pt idx="290">
                  <c:v>290.1</c:v>
                </c:pt>
                <c:pt idx="291">
                  <c:v>291.1</c:v>
                </c:pt>
                <c:pt idx="292">
                  <c:v>292.1</c:v>
                </c:pt>
                <c:pt idx="293">
                  <c:v>293.1</c:v>
                </c:pt>
                <c:pt idx="294">
                  <c:v>294.1</c:v>
                </c:pt>
                <c:pt idx="295">
                  <c:v>295.1</c:v>
                </c:pt>
                <c:pt idx="296">
                  <c:v>296.1</c:v>
                </c:pt>
                <c:pt idx="297">
                  <c:v>297.1</c:v>
                </c:pt>
                <c:pt idx="298">
                  <c:v>298.1</c:v>
                </c:pt>
                <c:pt idx="299">
                  <c:v>299.1</c:v>
                </c:pt>
                <c:pt idx="300">
                  <c:v>300.1</c:v>
                </c:pt>
                <c:pt idx="301">
                  <c:v>301.1</c:v>
                </c:pt>
                <c:pt idx="302">
                  <c:v>302.1</c:v>
                </c:pt>
                <c:pt idx="303">
                  <c:v>303.1</c:v>
                </c:pt>
                <c:pt idx="304">
                  <c:v>304.1</c:v>
                </c:pt>
                <c:pt idx="305">
                  <c:v>305.1</c:v>
                </c:pt>
                <c:pt idx="306">
                  <c:v>306.1</c:v>
                </c:pt>
                <c:pt idx="307">
                  <c:v>307.1</c:v>
                </c:pt>
                <c:pt idx="308">
                  <c:v>308.1</c:v>
                </c:pt>
                <c:pt idx="309">
                  <c:v>309.1</c:v>
                </c:pt>
                <c:pt idx="310">
                  <c:v>310.1</c:v>
                </c:pt>
                <c:pt idx="311">
                  <c:v>311.1</c:v>
                </c:pt>
                <c:pt idx="312">
                  <c:v>312.1</c:v>
                </c:pt>
                <c:pt idx="313">
                  <c:v>313.1</c:v>
                </c:pt>
                <c:pt idx="314">
                  <c:v>314.1</c:v>
                </c:pt>
                <c:pt idx="315">
                  <c:v>315.1</c:v>
                </c:pt>
                <c:pt idx="316">
                  <c:v>316.1</c:v>
                </c:pt>
                <c:pt idx="317">
                  <c:v>317.1</c:v>
                </c:pt>
                <c:pt idx="318">
                  <c:v>318.1</c:v>
                </c:pt>
                <c:pt idx="319">
                  <c:v>319.1</c:v>
                </c:pt>
                <c:pt idx="320">
                  <c:v>320.1</c:v>
                </c:pt>
                <c:pt idx="321">
                  <c:v>321.1</c:v>
                </c:pt>
                <c:pt idx="322">
                  <c:v>322.1</c:v>
                </c:pt>
                <c:pt idx="323">
                  <c:v>323.1</c:v>
                </c:pt>
                <c:pt idx="324">
                  <c:v>324.1</c:v>
                </c:pt>
                <c:pt idx="325">
                  <c:v>325.1</c:v>
                </c:pt>
                <c:pt idx="326">
                  <c:v>326.1</c:v>
                </c:pt>
                <c:pt idx="327">
                  <c:v>327.1</c:v>
                </c:pt>
                <c:pt idx="328">
                  <c:v>328.1</c:v>
                </c:pt>
                <c:pt idx="329">
                  <c:v>329.1</c:v>
                </c:pt>
                <c:pt idx="330">
                  <c:v>330.1</c:v>
                </c:pt>
                <c:pt idx="331">
                  <c:v>331.1</c:v>
                </c:pt>
                <c:pt idx="332">
                  <c:v>332.1</c:v>
                </c:pt>
                <c:pt idx="333">
                  <c:v>333.1</c:v>
                </c:pt>
                <c:pt idx="334">
                  <c:v>334.1</c:v>
                </c:pt>
                <c:pt idx="335">
                  <c:v>335.1</c:v>
                </c:pt>
                <c:pt idx="336">
                  <c:v>336.1</c:v>
                </c:pt>
                <c:pt idx="337">
                  <c:v>337.1</c:v>
                </c:pt>
                <c:pt idx="338">
                  <c:v>338.1</c:v>
                </c:pt>
                <c:pt idx="339">
                  <c:v>339.1</c:v>
                </c:pt>
                <c:pt idx="340">
                  <c:v>340.1</c:v>
                </c:pt>
                <c:pt idx="341">
                  <c:v>341.1</c:v>
                </c:pt>
                <c:pt idx="342">
                  <c:v>342.1</c:v>
                </c:pt>
                <c:pt idx="343">
                  <c:v>343.1</c:v>
                </c:pt>
                <c:pt idx="344">
                  <c:v>344.1</c:v>
                </c:pt>
                <c:pt idx="345">
                  <c:v>345.1</c:v>
                </c:pt>
                <c:pt idx="346">
                  <c:v>346.1</c:v>
                </c:pt>
                <c:pt idx="347">
                  <c:v>347.1</c:v>
                </c:pt>
                <c:pt idx="348">
                  <c:v>348.1</c:v>
                </c:pt>
                <c:pt idx="349">
                  <c:v>349.1</c:v>
                </c:pt>
                <c:pt idx="350">
                  <c:v>350.1</c:v>
                </c:pt>
                <c:pt idx="351">
                  <c:v>351.1</c:v>
                </c:pt>
                <c:pt idx="352">
                  <c:v>352.1</c:v>
                </c:pt>
                <c:pt idx="353">
                  <c:v>353.1</c:v>
                </c:pt>
                <c:pt idx="354">
                  <c:v>354.1</c:v>
                </c:pt>
                <c:pt idx="355">
                  <c:v>355.1</c:v>
                </c:pt>
                <c:pt idx="356">
                  <c:v>356.1</c:v>
                </c:pt>
                <c:pt idx="357">
                  <c:v>357.1</c:v>
                </c:pt>
                <c:pt idx="358">
                  <c:v>358.1</c:v>
                </c:pt>
                <c:pt idx="359">
                  <c:v>359.1</c:v>
                </c:pt>
                <c:pt idx="360">
                  <c:v>360.1</c:v>
                </c:pt>
                <c:pt idx="361">
                  <c:v>361.1</c:v>
                </c:pt>
                <c:pt idx="362">
                  <c:v>362.1</c:v>
                </c:pt>
                <c:pt idx="363">
                  <c:v>363.1</c:v>
                </c:pt>
                <c:pt idx="364">
                  <c:v>364.1</c:v>
                </c:pt>
                <c:pt idx="365">
                  <c:v>365.1</c:v>
                </c:pt>
                <c:pt idx="366">
                  <c:v>366.1</c:v>
                </c:pt>
                <c:pt idx="367">
                  <c:v>367.1</c:v>
                </c:pt>
                <c:pt idx="368">
                  <c:v>368.1</c:v>
                </c:pt>
                <c:pt idx="369">
                  <c:v>369.1</c:v>
                </c:pt>
                <c:pt idx="370">
                  <c:v>370.1</c:v>
                </c:pt>
                <c:pt idx="371">
                  <c:v>371.1</c:v>
                </c:pt>
                <c:pt idx="372">
                  <c:v>372.1</c:v>
                </c:pt>
                <c:pt idx="373">
                  <c:v>373.1</c:v>
                </c:pt>
                <c:pt idx="374">
                  <c:v>374.1</c:v>
                </c:pt>
                <c:pt idx="375">
                  <c:v>375.1</c:v>
                </c:pt>
                <c:pt idx="376">
                  <c:v>376.1</c:v>
                </c:pt>
                <c:pt idx="377">
                  <c:v>377.1</c:v>
                </c:pt>
                <c:pt idx="378">
                  <c:v>378.1</c:v>
                </c:pt>
                <c:pt idx="379">
                  <c:v>379.1</c:v>
                </c:pt>
                <c:pt idx="380">
                  <c:v>380.1</c:v>
                </c:pt>
                <c:pt idx="381">
                  <c:v>381.1</c:v>
                </c:pt>
                <c:pt idx="382">
                  <c:v>382.1</c:v>
                </c:pt>
                <c:pt idx="383">
                  <c:v>383.1</c:v>
                </c:pt>
                <c:pt idx="384">
                  <c:v>384.1</c:v>
                </c:pt>
                <c:pt idx="385">
                  <c:v>385.1</c:v>
                </c:pt>
                <c:pt idx="386">
                  <c:v>386.1</c:v>
                </c:pt>
                <c:pt idx="387">
                  <c:v>387.1</c:v>
                </c:pt>
                <c:pt idx="388">
                  <c:v>388.1</c:v>
                </c:pt>
                <c:pt idx="389">
                  <c:v>389.1</c:v>
                </c:pt>
                <c:pt idx="390">
                  <c:v>390.1</c:v>
                </c:pt>
                <c:pt idx="391">
                  <c:v>391.1</c:v>
                </c:pt>
                <c:pt idx="392">
                  <c:v>392.1</c:v>
                </c:pt>
                <c:pt idx="393">
                  <c:v>393.1</c:v>
                </c:pt>
                <c:pt idx="394">
                  <c:v>394.1</c:v>
                </c:pt>
                <c:pt idx="395">
                  <c:v>395.1</c:v>
                </c:pt>
                <c:pt idx="396">
                  <c:v>396.1</c:v>
                </c:pt>
                <c:pt idx="397">
                  <c:v>397.1</c:v>
                </c:pt>
                <c:pt idx="398">
                  <c:v>398.1</c:v>
                </c:pt>
                <c:pt idx="399">
                  <c:v>399.1</c:v>
                </c:pt>
                <c:pt idx="400">
                  <c:v>400.1</c:v>
                </c:pt>
                <c:pt idx="401">
                  <c:v>401.1</c:v>
                </c:pt>
                <c:pt idx="402">
                  <c:v>402.1</c:v>
                </c:pt>
                <c:pt idx="403">
                  <c:v>403.1</c:v>
                </c:pt>
                <c:pt idx="404">
                  <c:v>404.1</c:v>
                </c:pt>
                <c:pt idx="405">
                  <c:v>405.1</c:v>
                </c:pt>
                <c:pt idx="406">
                  <c:v>406.1</c:v>
                </c:pt>
                <c:pt idx="407">
                  <c:v>407.1</c:v>
                </c:pt>
                <c:pt idx="408">
                  <c:v>408.1</c:v>
                </c:pt>
                <c:pt idx="409">
                  <c:v>409.1</c:v>
                </c:pt>
                <c:pt idx="410">
                  <c:v>410.1</c:v>
                </c:pt>
                <c:pt idx="411">
                  <c:v>411.1</c:v>
                </c:pt>
                <c:pt idx="412">
                  <c:v>412.1</c:v>
                </c:pt>
                <c:pt idx="413">
                  <c:v>413.1</c:v>
                </c:pt>
                <c:pt idx="414">
                  <c:v>414.1</c:v>
                </c:pt>
                <c:pt idx="415">
                  <c:v>415.1</c:v>
                </c:pt>
                <c:pt idx="416">
                  <c:v>416.1</c:v>
                </c:pt>
                <c:pt idx="417">
                  <c:v>417.1</c:v>
                </c:pt>
                <c:pt idx="418">
                  <c:v>418.1</c:v>
                </c:pt>
                <c:pt idx="419">
                  <c:v>419.1</c:v>
                </c:pt>
                <c:pt idx="420">
                  <c:v>420.1</c:v>
                </c:pt>
                <c:pt idx="421">
                  <c:v>421.1</c:v>
                </c:pt>
                <c:pt idx="422">
                  <c:v>422.1</c:v>
                </c:pt>
                <c:pt idx="423">
                  <c:v>423.1</c:v>
                </c:pt>
                <c:pt idx="424">
                  <c:v>424.1</c:v>
                </c:pt>
                <c:pt idx="425">
                  <c:v>425.1</c:v>
                </c:pt>
                <c:pt idx="426">
                  <c:v>426.1</c:v>
                </c:pt>
                <c:pt idx="427">
                  <c:v>427.1</c:v>
                </c:pt>
                <c:pt idx="428">
                  <c:v>428.1</c:v>
                </c:pt>
                <c:pt idx="429">
                  <c:v>429.1</c:v>
                </c:pt>
                <c:pt idx="430">
                  <c:v>430.1</c:v>
                </c:pt>
                <c:pt idx="431">
                  <c:v>431.1</c:v>
                </c:pt>
                <c:pt idx="432">
                  <c:v>432.1</c:v>
                </c:pt>
                <c:pt idx="433">
                  <c:v>433.1</c:v>
                </c:pt>
                <c:pt idx="434">
                  <c:v>434.1</c:v>
                </c:pt>
                <c:pt idx="435">
                  <c:v>435.1</c:v>
                </c:pt>
                <c:pt idx="436">
                  <c:v>436.1</c:v>
                </c:pt>
                <c:pt idx="437">
                  <c:v>437.1</c:v>
                </c:pt>
                <c:pt idx="438">
                  <c:v>438.1</c:v>
                </c:pt>
                <c:pt idx="439">
                  <c:v>439.1</c:v>
                </c:pt>
                <c:pt idx="440">
                  <c:v>440.1</c:v>
                </c:pt>
                <c:pt idx="441">
                  <c:v>441.1</c:v>
                </c:pt>
                <c:pt idx="442">
                  <c:v>442.1</c:v>
                </c:pt>
                <c:pt idx="443">
                  <c:v>443.1</c:v>
                </c:pt>
                <c:pt idx="444">
                  <c:v>444.1</c:v>
                </c:pt>
                <c:pt idx="445">
                  <c:v>445.1</c:v>
                </c:pt>
                <c:pt idx="446">
                  <c:v>446.1</c:v>
                </c:pt>
                <c:pt idx="447">
                  <c:v>447.1</c:v>
                </c:pt>
                <c:pt idx="448">
                  <c:v>448.1</c:v>
                </c:pt>
                <c:pt idx="449">
                  <c:v>449.1</c:v>
                </c:pt>
                <c:pt idx="450">
                  <c:v>450.1</c:v>
                </c:pt>
                <c:pt idx="451">
                  <c:v>451.1</c:v>
                </c:pt>
                <c:pt idx="452">
                  <c:v>452.1</c:v>
                </c:pt>
                <c:pt idx="453">
                  <c:v>453.1</c:v>
                </c:pt>
                <c:pt idx="454">
                  <c:v>454.1</c:v>
                </c:pt>
                <c:pt idx="455">
                  <c:v>455.1</c:v>
                </c:pt>
                <c:pt idx="456">
                  <c:v>456.1</c:v>
                </c:pt>
                <c:pt idx="457">
                  <c:v>457.1</c:v>
                </c:pt>
                <c:pt idx="458">
                  <c:v>458.1</c:v>
                </c:pt>
                <c:pt idx="459">
                  <c:v>459.1</c:v>
                </c:pt>
                <c:pt idx="460">
                  <c:v>460.1</c:v>
                </c:pt>
                <c:pt idx="461">
                  <c:v>461.1</c:v>
                </c:pt>
                <c:pt idx="462">
                  <c:v>462.1</c:v>
                </c:pt>
                <c:pt idx="463">
                  <c:v>463.1</c:v>
                </c:pt>
                <c:pt idx="464">
                  <c:v>464.1</c:v>
                </c:pt>
                <c:pt idx="465">
                  <c:v>465.1</c:v>
                </c:pt>
                <c:pt idx="466">
                  <c:v>466.1</c:v>
                </c:pt>
                <c:pt idx="467">
                  <c:v>467.1</c:v>
                </c:pt>
                <c:pt idx="468">
                  <c:v>468.1</c:v>
                </c:pt>
                <c:pt idx="469">
                  <c:v>469.1</c:v>
                </c:pt>
                <c:pt idx="470">
                  <c:v>470.1</c:v>
                </c:pt>
                <c:pt idx="471">
                  <c:v>471.1</c:v>
                </c:pt>
                <c:pt idx="472">
                  <c:v>472.1</c:v>
                </c:pt>
                <c:pt idx="473">
                  <c:v>473.1</c:v>
                </c:pt>
                <c:pt idx="474">
                  <c:v>474.1</c:v>
                </c:pt>
                <c:pt idx="475">
                  <c:v>475.1</c:v>
                </c:pt>
                <c:pt idx="476">
                  <c:v>476.1</c:v>
                </c:pt>
                <c:pt idx="477">
                  <c:v>477.1</c:v>
                </c:pt>
                <c:pt idx="478">
                  <c:v>478.1</c:v>
                </c:pt>
                <c:pt idx="479">
                  <c:v>479.1</c:v>
                </c:pt>
                <c:pt idx="480">
                  <c:v>480.1</c:v>
                </c:pt>
                <c:pt idx="481">
                  <c:v>481.1</c:v>
                </c:pt>
                <c:pt idx="482">
                  <c:v>482.1</c:v>
                </c:pt>
                <c:pt idx="483">
                  <c:v>483.1</c:v>
                </c:pt>
                <c:pt idx="484">
                  <c:v>484.1</c:v>
                </c:pt>
                <c:pt idx="485">
                  <c:v>485.1</c:v>
                </c:pt>
                <c:pt idx="486">
                  <c:v>486.1</c:v>
                </c:pt>
                <c:pt idx="487">
                  <c:v>487.1</c:v>
                </c:pt>
                <c:pt idx="488">
                  <c:v>488.1</c:v>
                </c:pt>
                <c:pt idx="489">
                  <c:v>489.1</c:v>
                </c:pt>
                <c:pt idx="490">
                  <c:v>490.1</c:v>
                </c:pt>
                <c:pt idx="491">
                  <c:v>491.1</c:v>
                </c:pt>
                <c:pt idx="492">
                  <c:v>492.1</c:v>
                </c:pt>
                <c:pt idx="493">
                  <c:v>493.1</c:v>
                </c:pt>
                <c:pt idx="494">
                  <c:v>494.1</c:v>
                </c:pt>
                <c:pt idx="495">
                  <c:v>495.1</c:v>
                </c:pt>
                <c:pt idx="496">
                  <c:v>496.1</c:v>
                </c:pt>
                <c:pt idx="497">
                  <c:v>497.1</c:v>
                </c:pt>
                <c:pt idx="498">
                  <c:v>498.1</c:v>
                </c:pt>
                <c:pt idx="499">
                  <c:v>499.1</c:v>
                </c:pt>
                <c:pt idx="500">
                  <c:v>500.1</c:v>
                </c:pt>
                <c:pt idx="501">
                  <c:v>501.1</c:v>
                </c:pt>
                <c:pt idx="502">
                  <c:v>502.1</c:v>
                </c:pt>
                <c:pt idx="503">
                  <c:v>503.1</c:v>
                </c:pt>
                <c:pt idx="504">
                  <c:v>504.1</c:v>
                </c:pt>
                <c:pt idx="505">
                  <c:v>505.1</c:v>
                </c:pt>
                <c:pt idx="506">
                  <c:v>506.1</c:v>
                </c:pt>
                <c:pt idx="507">
                  <c:v>507.1</c:v>
                </c:pt>
                <c:pt idx="508">
                  <c:v>508.1</c:v>
                </c:pt>
                <c:pt idx="509">
                  <c:v>509.1</c:v>
                </c:pt>
                <c:pt idx="510">
                  <c:v>510.1</c:v>
                </c:pt>
                <c:pt idx="511">
                  <c:v>511.1</c:v>
                </c:pt>
                <c:pt idx="512">
                  <c:v>512.1</c:v>
                </c:pt>
                <c:pt idx="513">
                  <c:v>513.1</c:v>
                </c:pt>
                <c:pt idx="514">
                  <c:v>514.1</c:v>
                </c:pt>
                <c:pt idx="515">
                  <c:v>515.1</c:v>
                </c:pt>
                <c:pt idx="516">
                  <c:v>516.1</c:v>
                </c:pt>
                <c:pt idx="517">
                  <c:v>517.1</c:v>
                </c:pt>
                <c:pt idx="518">
                  <c:v>518.1</c:v>
                </c:pt>
                <c:pt idx="519">
                  <c:v>519.1</c:v>
                </c:pt>
                <c:pt idx="520">
                  <c:v>520.1</c:v>
                </c:pt>
                <c:pt idx="521">
                  <c:v>521.1</c:v>
                </c:pt>
                <c:pt idx="522">
                  <c:v>522.1</c:v>
                </c:pt>
                <c:pt idx="523">
                  <c:v>523.1</c:v>
                </c:pt>
                <c:pt idx="524">
                  <c:v>524.1</c:v>
                </c:pt>
                <c:pt idx="525">
                  <c:v>525.1</c:v>
                </c:pt>
                <c:pt idx="526">
                  <c:v>526.1</c:v>
                </c:pt>
                <c:pt idx="527">
                  <c:v>527.1</c:v>
                </c:pt>
                <c:pt idx="528">
                  <c:v>528.1</c:v>
                </c:pt>
                <c:pt idx="529">
                  <c:v>529.1</c:v>
                </c:pt>
                <c:pt idx="530">
                  <c:v>530.1</c:v>
                </c:pt>
                <c:pt idx="531">
                  <c:v>531.1</c:v>
                </c:pt>
                <c:pt idx="532">
                  <c:v>532.1</c:v>
                </c:pt>
                <c:pt idx="533">
                  <c:v>533.1</c:v>
                </c:pt>
                <c:pt idx="534">
                  <c:v>534.1</c:v>
                </c:pt>
                <c:pt idx="535">
                  <c:v>535.1</c:v>
                </c:pt>
                <c:pt idx="536">
                  <c:v>536.1</c:v>
                </c:pt>
                <c:pt idx="537">
                  <c:v>537.1</c:v>
                </c:pt>
                <c:pt idx="538">
                  <c:v>538.1</c:v>
                </c:pt>
                <c:pt idx="539">
                  <c:v>539.1</c:v>
                </c:pt>
                <c:pt idx="540">
                  <c:v>540.1</c:v>
                </c:pt>
                <c:pt idx="541">
                  <c:v>541.1</c:v>
                </c:pt>
                <c:pt idx="542">
                  <c:v>542.1</c:v>
                </c:pt>
                <c:pt idx="543">
                  <c:v>543.1</c:v>
                </c:pt>
                <c:pt idx="544">
                  <c:v>544.1</c:v>
                </c:pt>
                <c:pt idx="545">
                  <c:v>545.1</c:v>
                </c:pt>
                <c:pt idx="546">
                  <c:v>546.1</c:v>
                </c:pt>
                <c:pt idx="547">
                  <c:v>547.1</c:v>
                </c:pt>
                <c:pt idx="548">
                  <c:v>548.1</c:v>
                </c:pt>
                <c:pt idx="549">
                  <c:v>549.1</c:v>
                </c:pt>
                <c:pt idx="550">
                  <c:v>550.1</c:v>
                </c:pt>
                <c:pt idx="551">
                  <c:v>551.1</c:v>
                </c:pt>
                <c:pt idx="552">
                  <c:v>552.1</c:v>
                </c:pt>
                <c:pt idx="553">
                  <c:v>553.1</c:v>
                </c:pt>
                <c:pt idx="554">
                  <c:v>554.1</c:v>
                </c:pt>
                <c:pt idx="555">
                  <c:v>555.1</c:v>
                </c:pt>
                <c:pt idx="556">
                  <c:v>556.1</c:v>
                </c:pt>
                <c:pt idx="557">
                  <c:v>557.1</c:v>
                </c:pt>
                <c:pt idx="558">
                  <c:v>558.1</c:v>
                </c:pt>
                <c:pt idx="559">
                  <c:v>559.1</c:v>
                </c:pt>
                <c:pt idx="560">
                  <c:v>560.1</c:v>
                </c:pt>
                <c:pt idx="561">
                  <c:v>561.1</c:v>
                </c:pt>
                <c:pt idx="562">
                  <c:v>562.1</c:v>
                </c:pt>
                <c:pt idx="563">
                  <c:v>563.1</c:v>
                </c:pt>
                <c:pt idx="564">
                  <c:v>564.1</c:v>
                </c:pt>
                <c:pt idx="565">
                  <c:v>565.1</c:v>
                </c:pt>
                <c:pt idx="566">
                  <c:v>566.1</c:v>
                </c:pt>
                <c:pt idx="567">
                  <c:v>567.1</c:v>
                </c:pt>
                <c:pt idx="568">
                  <c:v>568.1</c:v>
                </c:pt>
                <c:pt idx="569">
                  <c:v>569.1</c:v>
                </c:pt>
                <c:pt idx="570">
                  <c:v>570.1</c:v>
                </c:pt>
                <c:pt idx="571">
                  <c:v>571.1</c:v>
                </c:pt>
                <c:pt idx="572">
                  <c:v>572.1</c:v>
                </c:pt>
                <c:pt idx="573">
                  <c:v>573.1</c:v>
                </c:pt>
                <c:pt idx="574">
                  <c:v>574.1</c:v>
                </c:pt>
                <c:pt idx="575">
                  <c:v>575.1</c:v>
                </c:pt>
                <c:pt idx="576">
                  <c:v>576.1</c:v>
                </c:pt>
                <c:pt idx="577">
                  <c:v>577.1</c:v>
                </c:pt>
                <c:pt idx="578">
                  <c:v>578.1</c:v>
                </c:pt>
                <c:pt idx="579">
                  <c:v>579.1</c:v>
                </c:pt>
                <c:pt idx="580">
                  <c:v>580.1</c:v>
                </c:pt>
                <c:pt idx="581">
                  <c:v>581.1</c:v>
                </c:pt>
                <c:pt idx="582">
                  <c:v>582.1</c:v>
                </c:pt>
                <c:pt idx="583">
                  <c:v>583.1</c:v>
                </c:pt>
                <c:pt idx="584">
                  <c:v>584.1</c:v>
                </c:pt>
                <c:pt idx="585">
                  <c:v>585.1</c:v>
                </c:pt>
                <c:pt idx="586">
                  <c:v>586.1</c:v>
                </c:pt>
                <c:pt idx="587">
                  <c:v>587.1</c:v>
                </c:pt>
                <c:pt idx="588">
                  <c:v>588.1</c:v>
                </c:pt>
                <c:pt idx="589">
                  <c:v>589.1</c:v>
                </c:pt>
                <c:pt idx="590">
                  <c:v>590.1</c:v>
                </c:pt>
                <c:pt idx="591">
                  <c:v>591.1</c:v>
                </c:pt>
                <c:pt idx="592">
                  <c:v>592.1</c:v>
                </c:pt>
                <c:pt idx="593">
                  <c:v>593.1</c:v>
                </c:pt>
                <c:pt idx="594">
                  <c:v>594.1</c:v>
                </c:pt>
                <c:pt idx="595">
                  <c:v>595.1</c:v>
                </c:pt>
                <c:pt idx="596">
                  <c:v>596.1</c:v>
                </c:pt>
                <c:pt idx="597">
                  <c:v>597.1</c:v>
                </c:pt>
                <c:pt idx="598">
                  <c:v>598.1</c:v>
                </c:pt>
                <c:pt idx="599">
                  <c:v>599.1</c:v>
                </c:pt>
                <c:pt idx="600">
                  <c:v>600.1</c:v>
                </c:pt>
                <c:pt idx="601">
                  <c:v>601.1</c:v>
                </c:pt>
                <c:pt idx="602">
                  <c:v>602.1</c:v>
                </c:pt>
                <c:pt idx="603">
                  <c:v>603.1</c:v>
                </c:pt>
                <c:pt idx="604">
                  <c:v>604.1</c:v>
                </c:pt>
                <c:pt idx="605">
                  <c:v>605.1</c:v>
                </c:pt>
                <c:pt idx="606">
                  <c:v>606.1</c:v>
                </c:pt>
                <c:pt idx="607">
                  <c:v>607.1</c:v>
                </c:pt>
                <c:pt idx="608">
                  <c:v>608.1</c:v>
                </c:pt>
                <c:pt idx="609">
                  <c:v>609.1</c:v>
                </c:pt>
                <c:pt idx="610">
                  <c:v>610.1</c:v>
                </c:pt>
                <c:pt idx="611">
                  <c:v>611.1</c:v>
                </c:pt>
                <c:pt idx="612">
                  <c:v>612.1</c:v>
                </c:pt>
                <c:pt idx="613">
                  <c:v>613.1</c:v>
                </c:pt>
                <c:pt idx="614">
                  <c:v>614.1</c:v>
                </c:pt>
                <c:pt idx="615">
                  <c:v>615.1</c:v>
                </c:pt>
                <c:pt idx="616">
                  <c:v>616.1</c:v>
                </c:pt>
                <c:pt idx="617">
                  <c:v>617.1</c:v>
                </c:pt>
                <c:pt idx="618">
                  <c:v>618.1</c:v>
                </c:pt>
                <c:pt idx="619">
                  <c:v>619.1</c:v>
                </c:pt>
                <c:pt idx="620">
                  <c:v>620.1</c:v>
                </c:pt>
                <c:pt idx="621">
                  <c:v>621.1</c:v>
                </c:pt>
                <c:pt idx="622">
                  <c:v>622.1</c:v>
                </c:pt>
                <c:pt idx="623">
                  <c:v>623.1</c:v>
                </c:pt>
                <c:pt idx="624">
                  <c:v>624.1</c:v>
                </c:pt>
                <c:pt idx="625">
                  <c:v>625.1</c:v>
                </c:pt>
                <c:pt idx="626">
                  <c:v>626.1</c:v>
                </c:pt>
                <c:pt idx="627">
                  <c:v>627.1</c:v>
                </c:pt>
                <c:pt idx="628">
                  <c:v>628.1</c:v>
                </c:pt>
                <c:pt idx="629">
                  <c:v>629.1</c:v>
                </c:pt>
                <c:pt idx="630">
                  <c:v>630.1</c:v>
                </c:pt>
                <c:pt idx="631">
                  <c:v>631.1</c:v>
                </c:pt>
                <c:pt idx="632">
                  <c:v>632.1</c:v>
                </c:pt>
                <c:pt idx="633">
                  <c:v>633.1</c:v>
                </c:pt>
                <c:pt idx="634">
                  <c:v>634.1</c:v>
                </c:pt>
                <c:pt idx="635">
                  <c:v>635.1</c:v>
                </c:pt>
                <c:pt idx="636">
                  <c:v>636.1</c:v>
                </c:pt>
                <c:pt idx="637">
                  <c:v>637.1</c:v>
                </c:pt>
                <c:pt idx="638">
                  <c:v>638.1</c:v>
                </c:pt>
                <c:pt idx="639">
                  <c:v>639.1</c:v>
                </c:pt>
                <c:pt idx="640">
                  <c:v>640.1</c:v>
                </c:pt>
                <c:pt idx="641">
                  <c:v>641.1</c:v>
                </c:pt>
                <c:pt idx="642">
                  <c:v>642.1</c:v>
                </c:pt>
                <c:pt idx="643">
                  <c:v>643.1</c:v>
                </c:pt>
                <c:pt idx="644">
                  <c:v>644.1</c:v>
                </c:pt>
                <c:pt idx="645">
                  <c:v>645.1</c:v>
                </c:pt>
                <c:pt idx="646">
                  <c:v>646.1</c:v>
                </c:pt>
                <c:pt idx="647">
                  <c:v>647.1</c:v>
                </c:pt>
                <c:pt idx="648">
                  <c:v>648.1</c:v>
                </c:pt>
                <c:pt idx="649">
                  <c:v>649.1</c:v>
                </c:pt>
                <c:pt idx="650">
                  <c:v>650.1</c:v>
                </c:pt>
                <c:pt idx="651">
                  <c:v>651.1</c:v>
                </c:pt>
                <c:pt idx="652">
                  <c:v>652.1</c:v>
                </c:pt>
                <c:pt idx="653">
                  <c:v>653.1</c:v>
                </c:pt>
                <c:pt idx="654">
                  <c:v>654.1</c:v>
                </c:pt>
                <c:pt idx="655">
                  <c:v>655.1</c:v>
                </c:pt>
                <c:pt idx="656">
                  <c:v>656.1</c:v>
                </c:pt>
                <c:pt idx="657">
                  <c:v>657.1</c:v>
                </c:pt>
                <c:pt idx="658">
                  <c:v>658.1</c:v>
                </c:pt>
                <c:pt idx="659">
                  <c:v>659.1</c:v>
                </c:pt>
                <c:pt idx="660">
                  <c:v>660.1</c:v>
                </c:pt>
                <c:pt idx="661">
                  <c:v>661.1</c:v>
                </c:pt>
                <c:pt idx="662">
                  <c:v>662.1</c:v>
                </c:pt>
                <c:pt idx="663">
                  <c:v>663.1</c:v>
                </c:pt>
                <c:pt idx="664">
                  <c:v>664.1</c:v>
                </c:pt>
                <c:pt idx="665">
                  <c:v>665.1</c:v>
                </c:pt>
                <c:pt idx="666">
                  <c:v>666.1</c:v>
                </c:pt>
                <c:pt idx="667">
                  <c:v>667.1</c:v>
                </c:pt>
                <c:pt idx="668">
                  <c:v>668.1</c:v>
                </c:pt>
                <c:pt idx="669">
                  <c:v>669.1</c:v>
                </c:pt>
                <c:pt idx="670">
                  <c:v>670.1</c:v>
                </c:pt>
                <c:pt idx="671">
                  <c:v>671.1</c:v>
                </c:pt>
                <c:pt idx="672">
                  <c:v>672.1</c:v>
                </c:pt>
                <c:pt idx="673">
                  <c:v>673.1</c:v>
                </c:pt>
                <c:pt idx="674">
                  <c:v>674.1</c:v>
                </c:pt>
                <c:pt idx="675">
                  <c:v>675.1</c:v>
                </c:pt>
                <c:pt idx="676">
                  <c:v>676.1</c:v>
                </c:pt>
                <c:pt idx="677">
                  <c:v>677.1</c:v>
                </c:pt>
                <c:pt idx="678">
                  <c:v>678.1</c:v>
                </c:pt>
                <c:pt idx="679">
                  <c:v>679.1</c:v>
                </c:pt>
                <c:pt idx="680">
                  <c:v>680.1</c:v>
                </c:pt>
                <c:pt idx="681">
                  <c:v>681.1</c:v>
                </c:pt>
                <c:pt idx="682">
                  <c:v>682.1</c:v>
                </c:pt>
                <c:pt idx="683">
                  <c:v>683.1</c:v>
                </c:pt>
                <c:pt idx="684">
                  <c:v>684.1</c:v>
                </c:pt>
                <c:pt idx="685">
                  <c:v>685.1</c:v>
                </c:pt>
                <c:pt idx="686">
                  <c:v>686.1</c:v>
                </c:pt>
                <c:pt idx="687">
                  <c:v>687.1</c:v>
                </c:pt>
                <c:pt idx="688">
                  <c:v>688.1</c:v>
                </c:pt>
                <c:pt idx="689">
                  <c:v>689.1</c:v>
                </c:pt>
                <c:pt idx="690">
                  <c:v>690.1</c:v>
                </c:pt>
                <c:pt idx="691">
                  <c:v>691.1</c:v>
                </c:pt>
                <c:pt idx="692">
                  <c:v>692.1</c:v>
                </c:pt>
                <c:pt idx="693">
                  <c:v>693.1</c:v>
                </c:pt>
                <c:pt idx="694">
                  <c:v>694.1</c:v>
                </c:pt>
                <c:pt idx="695">
                  <c:v>695.1</c:v>
                </c:pt>
                <c:pt idx="696">
                  <c:v>696.1</c:v>
                </c:pt>
                <c:pt idx="697">
                  <c:v>697.1</c:v>
                </c:pt>
                <c:pt idx="698">
                  <c:v>698.1</c:v>
                </c:pt>
                <c:pt idx="699">
                  <c:v>699.1</c:v>
                </c:pt>
              </c:numCache>
            </c:numRef>
          </c:xVal>
          <c:yVal>
            <c:numRef>
              <c:f>Phi_18_0kV_u_3p25mps!$W$7:$W$797</c:f>
              <c:numCache>
                <c:formatCode>General</c:formatCode>
                <c:ptCount val="791"/>
                <c:pt idx="0">
                  <c:v>53.47</c:v>
                </c:pt>
                <c:pt idx="1">
                  <c:v>57.26</c:v>
                </c:pt>
                <c:pt idx="2">
                  <c:v>57.061</c:v>
                </c:pt>
                <c:pt idx="3">
                  <c:v>64.243</c:v>
                </c:pt>
                <c:pt idx="4">
                  <c:v>54.467</c:v>
                </c:pt>
                <c:pt idx="5">
                  <c:v>59.056</c:v>
                </c:pt>
                <c:pt idx="6">
                  <c:v>51.874</c:v>
                </c:pt>
                <c:pt idx="7">
                  <c:v>56.063</c:v>
                </c:pt>
                <c:pt idx="8">
                  <c:v>56.263</c:v>
                </c:pt>
                <c:pt idx="9">
                  <c:v>53.869</c:v>
                </c:pt>
                <c:pt idx="10">
                  <c:v>56.861</c:v>
                </c:pt>
                <c:pt idx="11">
                  <c:v>52.871</c:v>
                </c:pt>
                <c:pt idx="12">
                  <c:v>55.066</c:v>
                </c:pt>
                <c:pt idx="13">
                  <c:v>60.253</c:v>
                </c:pt>
                <c:pt idx="14">
                  <c:v>59.854</c:v>
                </c:pt>
                <c:pt idx="15">
                  <c:v>59.056</c:v>
                </c:pt>
                <c:pt idx="16">
                  <c:v>56.063</c:v>
                </c:pt>
                <c:pt idx="17">
                  <c:v>59.056</c:v>
                </c:pt>
                <c:pt idx="18">
                  <c:v>61.849</c:v>
                </c:pt>
                <c:pt idx="19">
                  <c:v>60.652</c:v>
                </c:pt>
                <c:pt idx="20">
                  <c:v>57.859</c:v>
                </c:pt>
                <c:pt idx="21">
                  <c:v>55.465</c:v>
                </c:pt>
                <c:pt idx="22">
                  <c:v>61.051</c:v>
                </c:pt>
                <c:pt idx="23">
                  <c:v>59.056</c:v>
                </c:pt>
                <c:pt idx="24">
                  <c:v>57.659</c:v>
                </c:pt>
                <c:pt idx="25">
                  <c:v>57.659</c:v>
                </c:pt>
                <c:pt idx="26">
                  <c:v>58.657</c:v>
                </c:pt>
                <c:pt idx="27">
                  <c:v>59.056</c:v>
                </c:pt>
                <c:pt idx="28">
                  <c:v>60.253</c:v>
                </c:pt>
                <c:pt idx="29">
                  <c:v>60.054</c:v>
                </c:pt>
                <c:pt idx="30">
                  <c:v>59.455</c:v>
                </c:pt>
                <c:pt idx="31">
                  <c:v>57.46</c:v>
                </c:pt>
                <c:pt idx="32">
                  <c:v>60.054</c:v>
                </c:pt>
                <c:pt idx="33">
                  <c:v>59.455</c:v>
                </c:pt>
                <c:pt idx="34">
                  <c:v>61.251</c:v>
                </c:pt>
                <c:pt idx="35">
                  <c:v>59.655</c:v>
                </c:pt>
                <c:pt idx="36">
                  <c:v>58.059</c:v>
                </c:pt>
                <c:pt idx="37">
                  <c:v>57.659</c:v>
                </c:pt>
                <c:pt idx="38">
                  <c:v>60.253</c:v>
                </c:pt>
                <c:pt idx="39">
                  <c:v>58.258</c:v>
                </c:pt>
                <c:pt idx="40">
                  <c:v>58.258</c:v>
                </c:pt>
                <c:pt idx="41">
                  <c:v>59.854</c:v>
                </c:pt>
                <c:pt idx="42">
                  <c:v>56.662</c:v>
                </c:pt>
                <c:pt idx="43">
                  <c:v>60.253</c:v>
                </c:pt>
                <c:pt idx="44">
                  <c:v>59.455</c:v>
                </c:pt>
                <c:pt idx="45">
                  <c:v>62.248</c:v>
                </c:pt>
                <c:pt idx="46">
                  <c:v>63.645</c:v>
                </c:pt>
                <c:pt idx="47">
                  <c:v>60.453</c:v>
                </c:pt>
                <c:pt idx="48">
                  <c:v>60.453</c:v>
                </c:pt>
                <c:pt idx="49">
                  <c:v>58.059</c:v>
                </c:pt>
                <c:pt idx="50">
                  <c:v>62.049</c:v>
                </c:pt>
                <c:pt idx="51">
                  <c:v>60.453</c:v>
                </c:pt>
                <c:pt idx="52">
                  <c:v>59.854</c:v>
                </c:pt>
                <c:pt idx="53">
                  <c:v>62.049</c:v>
                </c:pt>
                <c:pt idx="54">
                  <c:v>59.854</c:v>
                </c:pt>
                <c:pt idx="55">
                  <c:v>57.061</c:v>
                </c:pt>
                <c:pt idx="56">
                  <c:v>62.049</c:v>
                </c:pt>
                <c:pt idx="57">
                  <c:v>61.65</c:v>
                </c:pt>
                <c:pt idx="58">
                  <c:v>61.849</c:v>
                </c:pt>
                <c:pt idx="59">
                  <c:v>58.657</c:v>
                </c:pt>
                <c:pt idx="60">
                  <c:v>61.65</c:v>
                </c:pt>
                <c:pt idx="61">
                  <c:v>58.857</c:v>
                </c:pt>
                <c:pt idx="62">
                  <c:v>59.854</c:v>
                </c:pt>
                <c:pt idx="63">
                  <c:v>61.65</c:v>
                </c:pt>
                <c:pt idx="64">
                  <c:v>59.854</c:v>
                </c:pt>
                <c:pt idx="65">
                  <c:v>63.645</c:v>
                </c:pt>
                <c:pt idx="66">
                  <c:v>59.256</c:v>
                </c:pt>
                <c:pt idx="67">
                  <c:v>61.45</c:v>
                </c:pt>
                <c:pt idx="68">
                  <c:v>54.866</c:v>
                </c:pt>
                <c:pt idx="69">
                  <c:v>57.26</c:v>
                </c:pt>
                <c:pt idx="70">
                  <c:v>57.26</c:v>
                </c:pt>
                <c:pt idx="71">
                  <c:v>52.273</c:v>
                </c:pt>
                <c:pt idx="72">
                  <c:v>57.659</c:v>
                </c:pt>
                <c:pt idx="73">
                  <c:v>55.465</c:v>
                </c:pt>
                <c:pt idx="74">
                  <c:v>58.258</c:v>
                </c:pt>
                <c:pt idx="75">
                  <c:v>62.049</c:v>
                </c:pt>
                <c:pt idx="76">
                  <c:v>54.467</c:v>
                </c:pt>
                <c:pt idx="77">
                  <c:v>57.659</c:v>
                </c:pt>
                <c:pt idx="78">
                  <c:v>54.866</c:v>
                </c:pt>
                <c:pt idx="79">
                  <c:v>57.061</c:v>
                </c:pt>
                <c:pt idx="80">
                  <c:v>56.462</c:v>
                </c:pt>
                <c:pt idx="81">
                  <c:v>55.664</c:v>
                </c:pt>
                <c:pt idx="82">
                  <c:v>57.061</c:v>
                </c:pt>
                <c:pt idx="83">
                  <c:v>55.066</c:v>
                </c:pt>
                <c:pt idx="84">
                  <c:v>54.866</c:v>
                </c:pt>
                <c:pt idx="85">
                  <c:v>59.655</c:v>
                </c:pt>
                <c:pt idx="86">
                  <c:v>59.056</c:v>
                </c:pt>
                <c:pt idx="87">
                  <c:v>56.462</c:v>
                </c:pt>
                <c:pt idx="88">
                  <c:v>57.659</c:v>
                </c:pt>
                <c:pt idx="89">
                  <c:v>56.662</c:v>
                </c:pt>
                <c:pt idx="90">
                  <c:v>58.059</c:v>
                </c:pt>
                <c:pt idx="91">
                  <c:v>56.662</c:v>
                </c:pt>
                <c:pt idx="92">
                  <c:v>58.657</c:v>
                </c:pt>
                <c:pt idx="93">
                  <c:v>56.861</c:v>
                </c:pt>
                <c:pt idx="94">
                  <c:v>53.27</c:v>
                </c:pt>
                <c:pt idx="95">
                  <c:v>58.458</c:v>
                </c:pt>
                <c:pt idx="96">
                  <c:v>55.066</c:v>
                </c:pt>
                <c:pt idx="97">
                  <c:v>56.861</c:v>
                </c:pt>
                <c:pt idx="98">
                  <c:v>58.857</c:v>
                </c:pt>
                <c:pt idx="99">
                  <c:v>60.054</c:v>
                </c:pt>
                <c:pt idx="100">
                  <c:v>59.854</c:v>
                </c:pt>
                <c:pt idx="101">
                  <c:v>61.051</c:v>
                </c:pt>
                <c:pt idx="102">
                  <c:v>59.655</c:v>
                </c:pt>
                <c:pt idx="103">
                  <c:v>61.849</c:v>
                </c:pt>
                <c:pt idx="104">
                  <c:v>59.056</c:v>
                </c:pt>
                <c:pt idx="105">
                  <c:v>61.45</c:v>
                </c:pt>
                <c:pt idx="106">
                  <c:v>56.063</c:v>
                </c:pt>
                <c:pt idx="107">
                  <c:v>58.657</c:v>
                </c:pt>
                <c:pt idx="108">
                  <c:v>58.258</c:v>
                </c:pt>
                <c:pt idx="109">
                  <c:v>56.861</c:v>
                </c:pt>
                <c:pt idx="110">
                  <c:v>61.45</c:v>
                </c:pt>
                <c:pt idx="111">
                  <c:v>58.657</c:v>
                </c:pt>
                <c:pt idx="112">
                  <c:v>58.258</c:v>
                </c:pt>
                <c:pt idx="113">
                  <c:v>57.061</c:v>
                </c:pt>
                <c:pt idx="114">
                  <c:v>59.854</c:v>
                </c:pt>
                <c:pt idx="115">
                  <c:v>57.659</c:v>
                </c:pt>
                <c:pt idx="116">
                  <c:v>59.854</c:v>
                </c:pt>
                <c:pt idx="117">
                  <c:v>62.448</c:v>
                </c:pt>
                <c:pt idx="118">
                  <c:v>61.251</c:v>
                </c:pt>
                <c:pt idx="119">
                  <c:v>59.455</c:v>
                </c:pt>
                <c:pt idx="120">
                  <c:v>61.45</c:v>
                </c:pt>
                <c:pt idx="121">
                  <c:v>61.45</c:v>
                </c:pt>
                <c:pt idx="122">
                  <c:v>57.26</c:v>
                </c:pt>
                <c:pt idx="123">
                  <c:v>60.453</c:v>
                </c:pt>
                <c:pt idx="124">
                  <c:v>61.051</c:v>
                </c:pt>
                <c:pt idx="125">
                  <c:v>61.251</c:v>
                </c:pt>
                <c:pt idx="126">
                  <c:v>61.849</c:v>
                </c:pt>
                <c:pt idx="127">
                  <c:v>61.849</c:v>
                </c:pt>
                <c:pt idx="128">
                  <c:v>61.849</c:v>
                </c:pt>
                <c:pt idx="129">
                  <c:v>61.251</c:v>
                </c:pt>
                <c:pt idx="130">
                  <c:v>59.256</c:v>
                </c:pt>
                <c:pt idx="131">
                  <c:v>57.061</c:v>
                </c:pt>
                <c:pt idx="132">
                  <c:v>61.251</c:v>
                </c:pt>
                <c:pt idx="133">
                  <c:v>60.852</c:v>
                </c:pt>
                <c:pt idx="134">
                  <c:v>60.852</c:v>
                </c:pt>
                <c:pt idx="135">
                  <c:v>63.246</c:v>
                </c:pt>
                <c:pt idx="136">
                  <c:v>61.251</c:v>
                </c:pt>
                <c:pt idx="137">
                  <c:v>61.251</c:v>
                </c:pt>
                <c:pt idx="138">
                  <c:v>62.049</c:v>
                </c:pt>
                <c:pt idx="139">
                  <c:v>62.847</c:v>
                </c:pt>
                <c:pt idx="140">
                  <c:v>56.462</c:v>
                </c:pt>
                <c:pt idx="141">
                  <c:v>58.857</c:v>
                </c:pt>
                <c:pt idx="142">
                  <c:v>60.852</c:v>
                </c:pt>
                <c:pt idx="143">
                  <c:v>61.65</c:v>
                </c:pt>
                <c:pt idx="144">
                  <c:v>58.059</c:v>
                </c:pt>
                <c:pt idx="145">
                  <c:v>60.652</c:v>
                </c:pt>
                <c:pt idx="146">
                  <c:v>62.049</c:v>
                </c:pt>
                <c:pt idx="147">
                  <c:v>56.063</c:v>
                </c:pt>
                <c:pt idx="148">
                  <c:v>59.655</c:v>
                </c:pt>
                <c:pt idx="149">
                  <c:v>53.071</c:v>
                </c:pt>
                <c:pt idx="150">
                  <c:v>53.071</c:v>
                </c:pt>
                <c:pt idx="151">
                  <c:v>59.655</c:v>
                </c:pt>
                <c:pt idx="152">
                  <c:v>60.054</c:v>
                </c:pt>
                <c:pt idx="153">
                  <c:v>54.467</c:v>
                </c:pt>
                <c:pt idx="154">
                  <c:v>53.669</c:v>
                </c:pt>
                <c:pt idx="155">
                  <c:v>59.056</c:v>
                </c:pt>
                <c:pt idx="156">
                  <c:v>58.857</c:v>
                </c:pt>
                <c:pt idx="157">
                  <c:v>57.26</c:v>
                </c:pt>
                <c:pt idx="158">
                  <c:v>62.049</c:v>
                </c:pt>
                <c:pt idx="159">
                  <c:v>58.258</c:v>
                </c:pt>
                <c:pt idx="160">
                  <c:v>55.664</c:v>
                </c:pt>
                <c:pt idx="161">
                  <c:v>57.46</c:v>
                </c:pt>
                <c:pt idx="162">
                  <c:v>58.657</c:v>
                </c:pt>
                <c:pt idx="163">
                  <c:v>57.859</c:v>
                </c:pt>
                <c:pt idx="164">
                  <c:v>62.248</c:v>
                </c:pt>
                <c:pt idx="165">
                  <c:v>58.857</c:v>
                </c:pt>
                <c:pt idx="166">
                  <c:v>62.049</c:v>
                </c:pt>
                <c:pt idx="167">
                  <c:v>57.859</c:v>
                </c:pt>
                <c:pt idx="168">
                  <c:v>57.061</c:v>
                </c:pt>
                <c:pt idx="169">
                  <c:v>56.063</c:v>
                </c:pt>
                <c:pt idx="170">
                  <c:v>59.256</c:v>
                </c:pt>
                <c:pt idx="171">
                  <c:v>57.659</c:v>
                </c:pt>
                <c:pt idx="172">
                  <c:v>58.857</c:v>
                </c:pt>
                <c:pt idx="173">
                  <c:v>58.059</c:v>
                </c:pt>
                <c:pt idx="174">
                  <c:v>60.652</c:v>
                </c:pt>
                <c:pt idx="175">
                  <c:v>58.657</c:v>
                </c:pt>
                <c:pt idx="176">
                  <c:v>61.849</c:v>
                </c:pt>
                <c:pt idx="177">
                  <c:v>61.251</c:v>
                </c:pt>
                <c:pt idx="178">
                  <c:v>61.65</c:v>
                </c:pt>
                <c:pt idx="179">
                  <c:v>61.251</c:v>
                </c:pt>
                <c:pt idx="180">
                  <c:v>55.664</c:v>
                </c:pt>
                <c:pt idx="181">
                  <c:v>61.251</c:v>
                </c:pt>
                <c:pt idx="182">
                  <c:v>59.455</c:v>
                </c:pt>
                <c:pt idx="183">
                  <c:v>56.662</c:v>
                </c:pt>
                <c:pt idx="184">
                  <c:v>58.857</c:v>
                </c:pt>
                <c:pt idx="185">
                  <c:v>62.647</c:v>
                </c:pt>
                <c:pt idx="186">
                  <c:v>59.655</c:v>
                </c:pt>
                <c:pt idx="187">
                  <c:v>63.046</c:v>
                </c:pt>
                <c:pt idx="188">
                  <c:v>57.26</c:v>
                </c:pt>
                <c:pt idx="189">
                  <c:v>60.453</c:v>
                </c:pt>
                <c:pt idx="190">
                  <c:v>58.857</c:v>
                </c:pt>
                <c:pt idx="191">
                  <c:v>61.45</c:v>
                </c:pt>
                <c:pt idx="192">
                  <c:v>60.054</c:v>
                </c:pt>
                <c:pt idx="193">
                  <c:v>59.056</c:v>
                </c:pt>
                <c:pt idx="194">
                  <c:v>61.65</c:v>
                </c:pt>
                <c:pt idx="195">
                  <c:v>62.049</c:v>
                </c:pt>
                <c:pt idx="196">
                  <c:v>59.455</c:v>
                </c:pt>
                <c:pt idx="197">
                  <c:v>62.647</c:v>
                </c:pt>
                <c:pt idx="198">
                  <c:v>62.448</c:v>
                </c:pt>
                <c:pt idx="199">
                  <c:v>60.652</c:v>
                </c:pt>
                <c:pt idx="200">
                  <c:v>57.659</c:v>
                </c:pt>
                <c:pt idx="201">
                  <c:v>63.046</c:v>
                </c:pt>
                <c:pt idx="202">
                  <c:v>59.256</c:v>
                </c:pt>
                <c:pt idx="203">
                  <c:v>60.253</c:v>
                </c:pt>
                <c:pt idx="204">
                  <c:v>63.046</c:v>
                </c:pt>
                <c:pt idx="205">
                  <c:v>59.256</c:v>
                </c:pt>
                <c:pt idx="206">
                  <c:v>61.051</c:v>
                </c:pt>
                <c:pt idx="207">
                  <c:v>59.655</c:v>
                </c:pt>
                <c:pt idx="208">
                  <c:v>56.063</c:v>
                </c:pt>
                <c:pt idx="209">
                  <c:v>61.251</c:v>
                </c:pt>
                <c:pt idx="210">
                  <c:v>59.455</c:v>
                </c:pt>
                <c:pt idx="211">
                  <c:v>58.458</c:v>
                </c:pt>
                <c:pt idx="212">
                  <c:v>63.844</c:v>
                </c:pt>
                <c:pt idx="213">
                  <c:v>63.844</c:v>
                </c:pt>
                <c:pt idx="214">
                  <c:v>63.645</c:v>
                </c:pt>
                <c:pt idx="215">
                  <c:v>60.652</c:v>
                </c:pt>
                <c:pt idx="216">
                  <c:v>58.458</c:v>
                </c:pt>
                <c:pt idx="217">
                  <c:v>61.849</c:v>
                </c:pt>
                <c:pt idx="218">
                  <c:v>59.655</c:v>
                </c:pt>
                <c:pt idx="219">
                  <c:v>57.659</c:v>
                </c:pt>
                <c:pt idx="220">
                  <c:v>54.268</c:v>
                </c:pt>
                <c:pt idx="221">
                  <c:v>57.859</c:v>
                </c:pt>
                <c:pt idx="222">
                  <c:v>58.059</c:v>
                </c:pt>
                <c:pt idx="223">
                  <c:v>58.258</c:v>
                </c:pt>
                <c:pt idx="224">
                  <c:v>58.258</c:v>
                </c:pt>
                <c:pt idx="225">
                  <c:v>59.256</c:v>
                </c:pt>
                <c:pt idx="226">
                  <c:v>57.26</c:v>
                </c:pt>
                <c:pt idx="227">
                  <c:v>57.859</c:v>
                </c:pt>
                <c:pt idx="228">
                  <c:v>56.662</c:v>
                </c:pt>
                <c:pt idx="229">
                  <c:v>54.268</c:v>
                </c:pt>
                <c:pt idx="230">
                  <c:v>55.465</c:v>
                </c:pt>
                <c:pt idx="231">
                  <c:v>63.046</c:v>
                </c:pt>
                <c:pt idx="232">
                  <c:v>57.26</c:v>
                </c:pt>
                <c:pt idx="233">
                  <c:v>58.258</c:v>
                </c:pt>
                <c:pt idx="234">
                  <c:v>58.458</c:v>
                </c:pt>
                <c:pt idx="235">
                  <c:v>60.054</c:v>
                </c:pt>
                <c:pt idx="236">
                  <c:v>58.258</c:v>
                </c:pt>
                <c:pt idx="237">
                  <c:v>57.659</c:v>
                </c:pt>
                <c:pt idx="238">
                  <c:v>55.864</c:v>
                </c:pt>
                <c:pt idx="239">
                  <c:v>58.657</c:v>
                </c:pt>
                <c:pt idx="240">
                  <c:v>60.652</c:v>
                </c:pt>
                <c:pt idx="241">
                  <c:v>56.063</c:v>
                </c:pt>
                <c:pt idx="242">
                  <c:v>60.054</c:v>
                </c:pt>
                <c:pt idx="243">
                  <c:v>60.253</c:v>
                </c:pt>
                <c:pt idx="244">
                  <c:v>62.448</c:v>
                </c:pt>
                <c:pt idx="245">
                  <c:v>57.46</c:v>
                </c:pt>
                <c:pt idx="246">
                  <c:v>57.46</c:v>
                </c:pt>
                <c:pt idx="247">
                  <c:v>59.256</c:v>
                </c:pt>
                <c:pt idx="248">
                  <c:v>60.253</c:v>
                </c:pt>
                <c:pt idx="249">
                  <c:v>57.26</c:v>
                </c:pt>
                <c:pt idx="250">
                  <c:v>61.251</c:v>
                </c:pt>
                <c:pt idx="251">
                  <c:v>60.852</c:v>
                </c:pt>
                <c:pt idx="252">
                  <c:v>58.857</c:v>
                </c:pt>
                <c:pt idx="253">
                  <c:v>57.859</c:v>
                </c:pt>
                <c:pt idx="254">
                  <c:v>59.455</c:v>
                </c:pt>
                <c:pt idx="255">
                  <c:v>55.864</c:v>
                </c:pt>
                <c:pt idx="256">
                  <c:v>58.458</c:v>
                </c:pt>
                <c:pt idx="257">
                  <c:v>59.854</c:v>
                </c:pt>
                <c:pt idx="258">
                  <c:v>59.655</c:v>
                </c:pt>
                <c:pt idx="259">
                  <c:v>61.051</c:v>
                </c:pt>
                <c:pt idx="260">
                  <c:v>58.857</c:v>
                </c:pt>
                <c:pt idx="261">
                  <c:v>58.258</c:v>
                </c:pt>
                <c:pt idx="262">
                  <c:v>59.655</c:v>
                </c:pt>
                <c:pt idx="263">
                  <c:v>58.458</c:v>
                </c:pt>
                <c:pt idx="264">
                  <c:v>62.049</c:v>
                </c:pt>
                <c:pt idx="265">
                  <c:v>58.857</c:v>
                </c:pt>
                <c:pt idx="266">
                  <c:v>59.455</c:v>
                </c:pt>
                <c:pt idx="267">
                  <c:v>60.054</c:v>
                </c:pt>
                <c:pt idx="268">
                  <c:v>58.458</c:v>
                </c:pt>
                <c:pt idx="269">
                  <c:v>62.049</c:v>
                </c:pt>
                <c:pt idx="270">
                  <c:v>58.458</c:v>
                </c:pt>
                <c:pt idx="271">
                  <c:v>60.453</c:v>
                </c:pt>
                <c:pt idx="272">
                  <c:v>61.251</c:v>
                </c:pt>
                <c:pt idx="273">
                  <c:v>63.046</c:v>
                </c:pt>
                <c:pt idx="274">
                  <c:v>60.453</c:v>
                </c:pt>
                <c:pt idx="275">
                  <c:v>63.246</c:v>
                </c:pt>
                <c:pt idx="276">
                  <c:v>60.054</c:v>
                </c:pt>
                <c:pt idx="277">
                  <c:v>59.854</c:v>
                </c:pt>
                <c:pt idx="278">
                  <c:v>60.253</c:v>
                </c:pt>
                <c:pt idx="279">
                  <c:v>61.251</c:v>
                </c:pt>
                <c:pt idx="280">
                  <c:v>60.054</c:v>
                </c:pt>
                <c:pt idx="281">
                  <c:v>57.26</c:v>
                </c:pt>
                <c:pt idx="282">
                  <c:v>63.046</c:v>
                </c:pt>
                <c:pt idx="283">
                  <c:v>63.445</c:v>
                </c:pt>
                <c:pt idx="284">
                  <c:v>64.044</c:v>
                </c:pt>
                <c:pt idx="285">
                  <c:v>60.852</c:v>
                </c:pt>
                <c:pt idx="286">
                  <c:v>61.251</c:v>
                </c:pt>
                <c:pt idx="287">
                  <c:v>60.054</c:v>
                </c:pt>
                <c:pt idx="288">
                  <c:v>58.657</c:v>
                </c:pt>
                <c:pt idx="289">
                  <c:v>66.837</c:v>
                </c:pt>
                <c:pt idx="290">
                  <c:v>51.674</c:v>
                </c:pt>
                <c:pt idx="291">
                  <c:v>55.265</c:v>
                </c:pt>
                <c:pt idx="292">
                  <c:v>55.265</c:v>
                </c:pt>
                <c:pt idx="293">
                  <c:v>59.455</c:v>
                </c:pt>
                <c:pt idx="294">
                  <c:v>54.667</c:v>
                </c:pt>
                <c:pt idx="295">
                  <c:v>59.455</c:v>
                </c:pt>
                <c:pt idx="296">
                  <c:v>60.453</c:v>
                </c:pt>
                <c:pt idx="297">
                  <c:v>58.857</c:v>
                </c:pt>
                <c:pt idx="298">
                  <c:v>54.268</c:v>
                </c:pt>
                <c:pt idx="299">
                  <c:v>54.068</c:v>
                </c:pt>
                <c:pt idx="300">
                  <c:v>59.056</c:v>
                </c:pt>
                <c:pt idx="301">
                  <c:v>60.652</c:v>
                </c:pt>
                <c:pt idx="302">
                  <c:v>59.256</c:v>
                </c:pt>
                <c:pt idx="303">
                  <c:v>58.657</c:v>
                </c:pt>
                <c:pt idx="304">
                  <c:v>57.659</c:v>
                </c:pt>
                <c:pt idx="305">
                  <c:v>56.462</c:v>
                </c:pt>
                <c:pt idx="306">
                  <c:v>56.263</c:v>
                </c:pt>
                <c:pt idx="307">
                  <c:v>54.068</c:v>
                </c:pt>
                <c:pt idx="308">
                  <c:v>57.061</c:v>
                </c:pt>
                <c:pt idx="309">
                  <c:v>58.258</c:v>
                </c:pt>
                <c:pt idx="310">
                  <c:v>56.462</c:v>
                </c:pt>
                <c:pt idx="311">
                  <c:v>56.662</c:v>
                </c:pt>
                <c:pt idx="312">
                  <c:v>58.059</c:v>
                </c:pt>
                <c:pt idx="313">
                  <c:v>57.659</c:v>
                </c:pt>
                <c:pt idx="314">
                  <c:v>56.861</c:v>
                </c:pt>
                <c:pt idx="315">
                  <c:v>59.056</c:v>
                </c:pt>
                <c:pt idx="316">
                  <c:v>62.448</c:v>
                </c:pt>
                <c:pt idx="317">
                  <c:v>60.253</c:v>
                </c:pt>
                <c:pt idx="318">
                  <c:v>59.854</c:v>
                </c:pt>
                <c:pt idx="319">
                  <c:v>58.857</c:v>
                </c:pt>
                <c:pt idx="320">
                  <c:v>64.044</c:v>
                </c:pt>
                <c:pt idx="321">
                  <c:v>60.852</c:v>
                </c:pt>
                <c:pt idx="322">
                  <c:v>56.662</c:v>
                </c:pt>
                <c:pt idx="323">
                  <c:v>61.45</c:v>
                </c:pt>
                <c:pt idx="324">
                  <c:v>59.056</c:v>
                </c:pt>
                <c:pt idx="325">
                  <c:v>57.859</c:v>
                </c:pt>
                <c:pt idx="326">
                  <c:v>62.248</c:v>
                </c:pt>
                <c:pt idx="327">
                  <c:v>59.655</c:v>
                </c:pt>
                <c:pt idx="328">
                  <c:v>59.655</c:v>
                </c:pt>
                <c:pt idx="329">
                  <c:v>59.256</c:v>
                </c:pt>
                <c:pt idx="330">
                  <c:v>60.652</c:v>
                </c:pt>
                <c:pt idx="331">
                  <c:v>58.258</c:v>
                </c:pt>
                <c:pt idx="332">
                  <c:v>58.657</c:v>
                </c:pt>
                <c:pt idx="333">
                  <c:v>60.453</c:v>
                </c:pt>
                <c:pt idx="334">
                  <c:v>60.054</c:v>
                </c:pt>
                <c:pt idx="335">
                  <c:v>59.655</c:v>
                </c:pt>
                <c:pt idx="336">
                  <c:v>59.455</c:v>
                </c:pt>
                <c:pt idx="337">
                  <c:v>60.054</c:v>
                </c:pt>
                <c:pt idx="338">
                  <c:v>61.45</c:v>
                </c:pt>
                <c:pt idx="339">
                  <c:v>62.049</c:v>
                </c:pt>
                <c:pt idx="340">
                  <c:v>61.251</c:v>
                </c:pt>
                <c:pt idx="341">
                  <c:v>60.253</c:v>
                </c:pt>
                <c:pt idx="342">
                  <c:v>61.65</c:v>
                </c:pt>
                <c:pt idx="343">
                  <c:v>56.662</c:v>
                </c:pt>
                <c:pt idx="344">
                  <c:v>59.854</c:v>
                </c:pt>
                <c:pt idx="345">
                  <c:v>63.246</c:v>
                </c:pt>
                <c:pt idx="346">
                  <c:v>64.443</c:v>
                </c:pt>
                <c:pt idx="347">
                  <c:v>63.645</c:v>
                </c:pt>
                <c:pt idx="348">
                  <c:v>61.251</c:v>
                </c:pt>
                <c:pt idx="349">
                  <c:v>62.248</c:v>
                </c:pt>
                <c:pt idx="350">
                  <c:v>64.642</c:v>
                </c:pt>
                <c:pt idx="351">
                  <c:v>60.054</c:v>
                </c:pt>
                <c:pt idx="352">
                  <c:v>62.448</c:v>
                </c:pt>
                <c:pt idx="353">
                  <c:v>57.061</c:v>
                </c:pt>
                <c:pt idx="354">
                  <c:v>64.642</c:v>
                </c:pt>
                <c:pt idx="355">
                  <c:v>61.45</c:v>
                </c:pt>
                <c:pt idx="356">
                  <c:v>64.842</c:v>
                </c:pt>
                <c:pt idx="357">
                  <c:v>61.65</c:v>
                </c:pt>
                <c:pt idx="358">
                  <c:v>65.241</c:v>
                </c:pt>
                <c:pt idx="359">
                  <c:v>60.054</c:v>
                </c:pt>
                <c:pt idx="360">
                  <c:v>58.258</c:v>
                </c:pt>
                <c:pt idx="361">
                  <c:v>58.059</c:v>
                </c:pt>
                <c:pt idx="362">
                  <c:v>58.657</c:v>
                </c:pt>
                <c:pt idx="363">
                  <c:v>63.046</c:v>
                </c:pt>
                <c:pt idx="364">
                  <c:v>60.852</c:v>
                </c:pt>
                <c:pt idx="365">
                  <c:v>57.46</c:v>
                </c:pt>
                <c:pt idx="366">
                  <c:v>55.066</c:v>
                </c:pt>
                <c:pt idx="367">
                  <c:v>53.669</c:v>
                </c:pt>
                <c:pt idx="368">
                  <c:v>63.246</c:v>
                </c:pt>
                <c:pt idx="369">
                  <c:v>67.436</c:v>
                </c:pt>
                <c:pt idx="370">
                  <c:v>62.049</c:v>
                </c:pt>
                <c:pt idx="371">
                  <c:v>53.071</c:v>
                </c:pt>
                <c:pt idx="372">
                  <c:v>57.659</c:v>
                </c:pt>
                <c:pt idx="373">
                  <c:v>60.054</c:v>
                </c:pt>
                <c:pt idx="374">
                  <c:v>58.857</c:v>
                </c:pt>
                <c:pt idx="375">
                  <c:v>60.054</c:v>
                </c:pt>
                <c:pt idx="376">
                  <c:v>58.059</c:v>
                </c:pt>
                <c:pt idx="377">
                  <c:v>56.462</c:v>
                </c:pt>
                <c:pt idx="378">
                  <c:v>54.268</c:v>
                </c:pt>
                <c:pt idx="379">
                  <c:v>56.063</c:v>
                </c:pt>
                <c:pt idx="380">
                  <c:v>59.455</c:v>
                </c:pt>
                <c:pt idx="381">
                  <c:v>57.859</c:v>
                </c:pt>
                <c:pt idx="382">
                  <c:v>54.667</c:v>
                </c:pt>
                <c:pt idx="383">
                  <c:v>60.453</c:v>
                </c:pt>
                <c:pt idx="384">
                  <c:v>57.659</c:v>
                </c:pt>
                <c:pt idx="385">
                  <c:v>57.859</c:v>
                </c:pt>
                <c:pt idx="386">
                  <c:v>60.054</c:v>
                </c:pt>
                <c:pt idx="387">
                  <c:v>59.854</c:v>
                </c:pt>
                <c:pt idx="388">
                  <c:v>61.45</c:v>
                </c:pt>
                <c:pt idx="389">
                  <c:v>59.854</c:v>
                </c:pt>
                <c:pt idx="390">
                  <c:v>60.453</c:v>
                </c:pt>
                <c:pt idx="391">
                  <c:v>58.857</c:v>
                </c:pt>
                <c:pt idx="392">
                  <c:v>61.051</c:v>
                </c:pt>
                <c:pt idx="393">
                  <c:v>59.854</c:v>
                </c:pt>
                <c:pt idx="394">
                  <c:v>57.46</c:v>
                </c:pt>
                <c:pt idx="395">
                  <c:v>59.056</c:v>
                </c:pt>
                <c:pt idx="396">
                  <c:v>60.453</c:v>
                </c:pt>
                <c:pt idx="397">
                  <c:v>63.645</c:v>
                </c:pt>
                <c:pt idx="398">
                  <c:v>63.046</c:v>
                </c:pt>
                <c:pt idx="399">
                  <c:v>57.46</c:v>
                </c:pt>
                <c:pt idx="400">
                  <c:v>60.652</c:v>
                </c:pt>
                <c:pt idx="401">
                  <c:v>59.655</c:v>
                </c:pt>
                <c:pt idx="402">
                  <c:v>61.849</c:v>
                </c:pt>
                <c:pt idx="403">
                  <c:v>57.659</c:v>
                </c:pt>
                <c:pt idx="404">
                  <c:v>60.453</c:v>
                </c:pt>
                <c:pt idx="405">
                  <c:v>59.655</c:v>
                </c:pt>
                <c:pt idx="406">
                  <c:v>56.263</c:v>
                </c:pt>
                <c:pt idx="407">
                  <c:v>60.652</c:v>
                </c:pt>
                <c:pt idx="408">
                  <c:v>61.45</c:v>
                </c:pt>
                <c:pt idx="409">
                  <c:v>59.655</c:v>
                </c:pt>
                <c:pt idx="410">
                  <c:v>59.455</c:v>
                </c:pt>
                <c:pt idx="411">
                  <c:v>60.852</c:v>
                </c:pt>
                <c:pt idx="412">
                  <c:v>57.26</c:v>
                </c:pt>
                <c:pt idx="413">
                  <c:v>61.849</c:v>
                </c:pt>
                <c:pt idx="414">
                  <c:v>60.852</c:v>
                </c:pt>
                <c:pt idx="415">
                  <c:v>57.061</c:v>
                </c:pt>
                <c:pt idx="416">
                  <c:v>63.844</c:v>
                </c:pt>
                <c:pt idx="417">
                  <c:v>57.26</c:v>
                </c:pt>
                <c:pt idx="418">
                  <c:v>60.453</c:v>
                </c:pt>
                <c:pt idx="419">
                  <c:v>59.854</c:v>
                </c:pt>
                <c:pt idx="420">
                  <c:v>61.251</c:v>
                </c:pt>
                <c:pt idx="421">
                  <c:v>63.046</c:v>
                </c:pt>
                <c:pt idx="422">
                  <c:v>59.256</c:v>
                </c:pt>
                <c:pt idx="423">
                  <c:v>59.854</c:v>
                </c:pt>
                <c:pt idx="424">
                  <c:v>59.655</c:v>
                </c:pt>
                <c:pt idx="425">
                  <c:v>65.041</c:v>
                </c:pt>
                <c:pt idx="426">
                  <c:v>61.65</c:v>
                </c:pt>
                <c:pt idx="427">
                  <c:v>60.054</c:v>
                </c:pt>
                <c:pt idx="428">
                  <c:v>57.859</c:v>
                </c:pt>
                <c:pt idx="429">
                  <c:v>63.645</c:v>
                </c:pt>
                <c:pt idx="430">
                  <c:v>60.054</c:v>
                </c:pt>
                <c:pt idx="431">
                  <c:v>52.273</c:v>
                </c:pt>
                <c:pt idx="432">
                  <c:v>55.664</c:v>
                </c:pt>
                <c:pt idx="433">
                  <c:v>63.844</c:v>
                </c:pt>
                <c:pt idx="434">
                  <c:v>59.256</c:v>
                </c:pt>
                <c:pt idx="435">
                  <c:v>63.445</c:v>
                </c:pt>
                <c:pt idx="436">
                  <c:v>64.243</c:v>
                </c:pt>
                <c:pt idx="437">
                  <c:v>55.664</c:v>
                </c:pt>
                <c:pt idx="438">
                  <c:v>64.642</c:v>
                </c:pt>
                <c:pt idx="439">
                  <c:v>61.251</c:v>
                </c:pt>
                <c:pt idx="440">
                  <c:v>57.659</c:v>
                </c:pt>
                <c:pt idx="441">
                  <c:v>56.263</c:v>
                </c:pt>
                <c:pt idx="442">
                  <c:v>61.65</c:v>
                </c:pt>
                <c:pt idx="443">
                  <c:v>59.655</c:v>
                </c:pt>
                <c:pt idx="444">
                  <c:v>56.063</c:v>
                </c:pt>
                <c:pt idx="445">
                  <c:v>55.066</c:v>
                </c:pt>
                <c:pt idx="446">
                  <c:v>59.256</c:v>
                </c:pt>
                <c:pt idx="447">
                  <c:v>52.871</c:v>
                </c:pt>
                <c:pt idx="448">
                  <c:v>56.861</c:v>
                </c:pt>
                <c:pt idx="449">
                  <c:v>56.263</c:v>
                </c:pt>
                <c:pt idx="450">
                  <c:v>55.864</c:v>
                </c:pt>
                <c:pt idx="451">
                  <c:v>55.864</c:v>
                </c:pt>
                <c:pt idx="452">
                  <c:v>59.256</c:v>
                </c:pt>
                <c:pt idx="453">
                  <c:v>56.462</c:v>
                </c:pt>
                <c:pt idx="454">
                  <c:v>64.642</c:v>
                </c:pt>
                <c:pt idx="455">
                  <c:v>59.056</c:v>
                </c:pt>
                <c:pt idx="456">
                  <c:v>57.46</c:v>
                </c:pt>
                <c:pt idx="457">
                  <c:v>58.059</c:v>
                </c:pt>
                <c:pt idx="458">
                  <c:v>59.455</c:v>
                </c:pt>
                <c:pt idx="459">
                  <c:v>59.056</c:v>
                </c:pt>
                <c:pt idx="460">
                  <c:v>56.063</c:v>
                </c:pt>
                <c:pt idx="461">
                  <c:v>60.054</c:v>
                </c:pt>
                <c:pt idx="462">
                  <c:v>58.059</c:v>
                </c:pt>
                <c:pt idx="463">
                  <c:v>61.051</c:v>
                </c:pt>
                <c:pt idx="464">
                  <c:v>57.859</c:v>
                </c:pt>
                <c:pt idx="465">
                  <c:v>58.657</c:v>
                </c:pt>
                <c:pt idx="466">
                  <c:v>57.46</c:v>
                </c:pt>
                <c:pt idx="467">
                  <c:v>60.652</c:v>
                </c:pt>
                <c:pt idx="468">
                  <c:v>59.056</c:v>
                </c:pt>
                <c:pt idx="469">
                  <c:v>60.054</c:v>
                </c:pt>
                <c:pt idx="470">
                  <c:v>57.46</c:v>
                </c:pt>
                <c:pt idx="471">
                  <c:v>59.056</c:v>
                </c:pt>
                <c:pt idx="472">
                  <c:v>60.253</c:v>
                </c:pt>
                <c:pt idx="473">
                  <c:v>58.059</c:v>
                </c:pt>
                <c:pt idx="474">
                  <c:v>58.657</c:v>
                </c:pt>
                <c:pt idx="475">
                  <c:v>60.054</c:v>
                </c:pt>
                <c:pt idx="476">
                  <c:v>59.056</c:v>
                </c:pt>
                <c:pt idx="477">
                  <c:v>58.059</c:v>
                </c:pt>
                <c:pt idx="478">
                  <c:v>60.453</c:v>
                </c:pt>
                <c:pt idx="479">
                  <c:v>57.659</c:v>
                </c:pt>
                <c:pt idx="480">
                  <c:v>60.253</c:v>
                </c:pt>
                <c:pt idx="481">
                  <c:v>57.26</c:v>
                </c:pt>
                <c:pt idx="482">
                  <c:v>56.861</c:v>
                </c:pt>
                <c:pt idx="483">
                  <c:v>61.45</c:v>
                </c:pt>
                <c:pt idx="484">
                  <c:v>61.65</c:v>
                </c:pt>
                <c:pt idx="485">
                  <c:v>63.246</c:v>
                </c:pt>
                <c:pt idx="486">
                  <c:v>59.056</c:v>
                </c:pt>
                <c:pt idx="487">
                  <c:v>62.248</c:v>
                </c:pt>
                <c:pt idx="488">
                  <c:v>58.258</c:v>
                </c:pt>
                <c:pt idx="489">
                  <c:v>61.051</c:v>
                </c:pt>
                <c:pt idx="490">
                  <c:v>60.253</c:v>
                </c:pt>
                <c:pt idx="491">
                  <c:v>62.448</c:v>
                </c:pt>
                <c:pt idx="492">
                  <c:v>61.65</c:v>
                </c:pt>
                <c:pt idx="493">
                  <c:v>60.453</c:v>
                </c:pt>
                <c:pt idx="494">
                  <c:v>60.453</c:v>
                </c:pt>
                <c:pt idx="495">
                  <c:v>63.844</c:v>
                </c:pt>
                <c:pt idx="496">
                  <c:v>58.458</c:v>
                </c:pt>
                <c:pt idx="497">
                  <c:v>65.441</c:v>
                </c:pt>
                <c:pt idx="498">
                  <c:v>64.243</c:v>
                </c:pt>
                <c:pt idx="499">
                  <c:v>61.849</c:v>
                </c:pt>
                <c:pt idx="500">
                  <c:v>61.849</c:v>
                </c:pt>
                <c:pt idx="501">
                  <c:v>61.251</c:v>
                </c:pt>
                <c:pt idx="502">
                  <c:v>63.844</c:v>
                </c:pt>
                <c:pt idx="503">
                  <c:v>64.044</c:v>
                </c:pt>
                <c:pt idx="504">
                  <c:v>61.051</c:v>
                </c:pt>
                <c:pt idx="505">
                  <c:v>65.041</c:v>
                </c:pt>
                <c:pt idx="506">
                  <c:v>59.056</c:v>
                </c:pt>
                <c:pt idx="507">
                  <c:v>53.869</c:v>
                </c:pt>
                <c:pt idx="508">
                  <c:v>57.26</c:v>
                </c:pt>
                <c:pt idx="509">
                  <c:v>62.448</c:v>
                </c:pt>
                <c:pt idx="510">
                  <c:v>63.445</c:v>
                </c:pt>
                <c:pt idx="511">
                  <c:v>57.859</c:v>
                </c:pt>
                <c:pt idx="512">
                  <c:v>57.859</c:v>
                </c:pt>
                <c:pt idx="513">
                  <c:v>55.664</c:v>
                </c:pt>
                <c:pt idx="514">
                  <c:v>53.47</c:v>
                </c:pt>
                <c:pt idx="515">
                  <c:v>54.866</c:v>
                </c:pt>
                <c:pt idx="516">
                  <c:v>60.054</c:v>
                </c:pt>
                <c:pt idx="517">
                  <c:v>56.462</c:v>
                </c:pt>
                <c:pt idx="518">
                  <c:v>62.049</c:v>
                </c:pt>
                <c:pt idx="519">
                  <c:v>55.265</c:v>
                </c:pt>
                <c:pt idx="520">
                  <c:v>57.659</c:v>
                </c:pt>
                <c:pt idx="521">
                  <c:v>57.26</c:v>
                </c:pt>
                <c:pt idx="522">
                  <c:v>56.263</c:v>
                </c:pt>
                <c:pt idx="523">
                  <c:v>55.864</c:v>
                </c:pt>
                <c:pt idx="524">
                  <c:v>58.258</c:v>
                </c:pt>
                <c:pt idx="525">
                  <c:v>61.251</c:v>
                </c:pt>
                <c:pt idx="526">
                  <c:v>61.251</c:v>
                </c:pt>
                <c:pt idx="527">
                  <c:v>59.256</c:v>
                </c:pt>
                <c:pt idx="528">
                  <c:v>59.256</c:v>
                </c:pt>
                <c:pt idx="529">
                  <c:v>59.455</c:v>
                </c:pt>
                <c:pt idx="530">
                  <c:v>61.251</c:v>
                </c:pt>
                <c:pt idx="531">
                  <c:v>58.458</c:v>
                </c:pt>
                <c:pt idx="532">
                  <c:v>61.45</c:v>
                </c:pt>
                <c:pt idx="533">
                  <c:v>59.056</c:v>
                </c:pt>
                <c:pt idx="534">
                  <c:v>60.852</c:v>
                </c:pt>
                <c:pt idx="535">
                  <c:v>59.854</c:v>
                </c:pt>
                <c:pt idx="536">
                  <c:v>59.256</c:v>
                </c:pt>
                <c:pt idx="537">
                  <c:v>60.852</c:v>
                </c:pt>
                <c:pt idx="538">
                  <c:v>61.45</c:v>
                </c:pt>
                <c:pt idx="539">
                  <c:v>62.647</c:v>
                </c:pt>
                <c:pt idx="540">
                  <c:v>58.258</c:v>
                </c:pt>
                <c:pt idx="541">
                  <c:v>59.256</c:v>
                </c:pt>
                <c:pt idx="542">
                  <c:v>59.854</c:v>
                </c:pt>
                <c:pt idx="543">
                  <c:v>58.059</c:v>
                </c:pt>
                <c:pt idx="544">
                  <c:v>57.659</c:v>
                </c:pt>
                <c:pt idx="545">
                  <c:v>60.453</c:v>
                </c:pt>
                <c:pt idx="546">
                  <c:v>58.258</c:v>
                </c:pt>
                <c:pt idx="547">
                  <c:v>62.248</c:v>
                </c:pt>
                <c:pt idx="548">
                  <c:v>59.056</c:v>
                </c:pt>
                <c:pt idx="549">
                  <c:v>58.258</c:v>
                </c:pt>
                <c:pt idx="550">
                  <c:v>61.65</c:v>
                </c:pt>
                <c:pt idx="551">
                  <c:v>60.852</c:v>
                </c:pt>
                <c:pt idx="552">
                  <c:v>61.251</c:v>
                </c:pt>
                <c:pt idx="553">
                  <c:v>60.652</c:v>
                </c:pt>
                <c:pt idx="554">
                  <c:v>60.652</c:v>
                </c:pt>
                <c:pt idx="555">
                  <c:v>57.659</c:v>
                </c:pt>
                <c:pt idx="556">
                  <c:v>60.852</c:v>
                </c:pt>
                <c:pt idx="557">
                  <c:v>61.849</c:v>
                </c:pt>
                <c:pt idx="558">
                  <c:v>62.049</c:v>
                </c:pt>
                <c:pt idx="559">
                  <c:v>59.655</c:v>
                </c:pt>
                <c:pt idx="560">
                  <c:v>62.847</c:v>
                </c:pt>
                <c:pt idx="561">
                  <c:v>61.849</c:v>
                </c:pt>
                <c:pt idx="562">
                  <c:v>62.248</c:v>
                </c:pt>
                <c:pt idx="563">
                  <c:v>60.253</c:v>
                </c:pt>
                <c:pt idx="564">
                  <c:v>61.251</c:v>
                </c:pt>
                <c:pt idx="565">
                  <c:v>63.844</c:v>
                </c:pt>
                <c:pt idx="566">
                  <c:v>61.251</c:v>
                </c:pt>
                <c:pt idx="567">
                  <c:v>62.448</c:v>
                </c:pt>
                <c:pt idx="568">
                  <c:v>62.049</c:v>
                </c:pt>
                <c:pt idx="569">
                  <c:v>62.448</c:v>
                </c:pt>
                <c:pt idx="570">
                  <c:v>62.248</c:v>
                </c:pt>
                <c:pt idx="571">
                  <c:v>61.45</c:v>
                </c:pt>
                <c:pt idx="572">
                  <c:v>64.842</c:v>
                </c:pt>
                <c:pt idx="573">
                  <c:v>61.251</c:v>
                </c:pt>
                <c:pt idx="574">
                  <c:v>63.844</c:v>
                </c:pt>
                <c:pt idx="575">
                  <c:v>57.659</c:v>
                </c:pt>
                <c:pt idx="576">
                  <c:v>63.246</c:v>
                </c:pt>
                <c:pt idx="577">
                  <c:v>62.847</c:v>
                </c:pt>
                <c:pt idx="578">
                  <c:v>61.251</c:v>
                </c:pt>
                <c:pt idx="579">
                  <c:v>66.039</c:v>
                </c:pt>
                <c:pt idx="580">
                  <c:v>66.039</c:v>
                </c:pt>
                <c:pt idx="581">
                  <c:v>60.852</c:v>
                </c:pt>
                <c:pt idx="582">
                  <c:v>62.248</c:v>
                </c:pt>
                <c:pt idx="583">
                  <c:v>61.051</c:v>
                </c:pt>
                <c:pt idx="584">
                  <c:v>52.472</c:v>
                </c:pt>
                <c:pt idx="585">
                  <c:v>62.448</c:v>
                </c:pt>
                <c:pt idx="586">
                  <c:v>56.063</c:v>
                </c:pt>
                <c:pt idx="587">
                  <c:v>57.061</c:v>
                </c:pt>
                <c:pt idx="588">
                  <c:v>60.852</c:v>
                </c:pt>
                <c:pt idx="589">
                  <c:v>54.268</c:v>
                </c:pt>
                <c:pt idx="590">
                  <c:v>63.844</c:v>
                </c:pt>
                <c:pt idx="591">
                  <c:v>57.859</c:v>
                </c:pt>
                <c:pt idx="592">
                  <c:v>62.847</c:v>
                </c:pt>
                <c:pt idx="593">
                  <c:v>60.453</c:v>
                </c:pt>
                <c:pt idx="594">
                  <c:v>59.056</c:v>
                </c:pt>
                <c:pt idx="595">
                  <c:v>56.662</c:v>
                </c:pt>
                <c:pt idx="596">
                  <c:v>56.462</c:v>
                </c:pt>
                <c:pt idx="597">
                  <c:v>57.061</c:v>
                </c:pt>
                <c:pt idx="598">
                  <c:v>55.066</c:v>
                </c:pt>
                <c:pt idx="599">
                  <c:v>54.667</c:v>
                </c:pt>
                <c:pt idx="600">
                  <c:v>60.453</c:v>
                </c:pt>
                <c:pt idx="601">
                  <c:v>56.063</c:v>
                </c:pt>
                <c:pt idx="602">
                  <c:v>58.258</c:v>
                </c:pt>
                <c:pt idx="603">
                  <c:v>56.861</c:v>
                </c:pt>
                <c:pt idx="604">
                  <c:v>58.059</c:v>
                </c:pt>
                <c:pt idx="605">
                  <c:v>59.256</c:v>
                </c:pt>
                <c:pt idx="606">
                  <c:v>60.652</c:v>
                </c:pt>
                <c:pt idx="607">
                  <c:v>58.059</c:v>
                </c:pt>
                <c:pt idx="608">
                  <c:v>60.253</c:v>
                </c:pt>
                <c:pt idx="609">
                  <c:v>59.056</c:v>
                </c:pt>
                <c:pt idx="610">
                  <c:v>57.46</c:v>
                </c:pt>
                <c:pt idx="611">
                  <c:v>62.248</c:v>
                </c:pt>
                <c:pt idx="612">
                  <c:v>58.458</c:v>
                </c:pt>
                <c:pt idx="613">
                  <c:v>59.854</c:v>
                </c:pt>
                <c:pt idx="614">
                  <c:v>61.65</c:v>
                </c:pt>
                <c:pt idx="615">
                  <c:v>58.657</c:v>
                </c:pt>
                <c:pt idx="616">
                  <c:v>60.652</c:v>
                </c:pt>
                <c:pt idx="617">
                  <c:v>60.852</c:v>
                </c:pt>
                <c:pt idx="618">
                  <c:v>60.054</c:v>
                </c:pt>
                <c:pt idx="619">
                  <c:v>60.253</c:v>
                </c:pt>
                <c:pt idx="620">
                  <c:v>60.253</c:v>
                </c:pt>
                <c:pt idx="621">
                  <c:v>62.049</c:v>
                </c:pt>
                <c:pt idx="622">
                  <c:v>59.056</c:v>
                </c:pt>
                <c:pt idx="623">
                  <c:v>60.453</c:v>
                </c:pt>
                <c:pt idx="624">
                  <c:v>59.854</c:v>
                </c:pt>
                <c:pt idx="625">
                  <c:v>62.049</c:v>
                </c:pt>
                <c:pt idx="626">
                  <c:v>63.246</c:v>
                </c:pt>
                <c:pt idx="627">
                  <c:v>58.857</c:v>
                </c:pt>
                <c:pt idx="628">
                  <c:v>61.051</c:v>
                </c:pt>
                <c:pt idx="629">
                  <c:v>60.652</c:v>
                </c:pt>
                <c:pt idx="630">
                  <c:v>60.253</c:v>
                </c:pt>
                <c:pt idx="631">
                  <c:v>63.645</c:v>
                </c:pt>
                <c:pt idx="632">
                  <c:v>62.049</c:v>
                </c:pt>
                <c:pt idx="633">
                  <c:v>61.45</c:v>
                </c:pt>
                <c:pt idx="634">
                  <c:v>59.854</c:v>
                </c:pt>
                <c:pt idx="635">
                  <c:v>63.645</c:v>
                </c:pt>
                <c:pt idx="636">
                  <c:v>62.647</c:v>
                </c:pt>
                <c:pt idx="637">
                  <c:v>60.253</c:v>
                </c:pt>
                <c:pt idx="638">
                  <c:v>64.842</c:v>
                </c:pt>
                <c:pt idx="639">
                  <c:v>65.84</c:v>
                </c:pt>
                <c:pt idx="640">
                  <c:v>61.45</c:v>
                </c:pt>
                <c:pt idx="641">
                  <c:v>62.448</c:v>
                </c:pt>
                <c:pt idx="642">
                  <c:v>63.046</c:v>
                </c:pt>
                <c:pt idx="643">
                  <c:v>59.455</c:v>
                </c:pt>
                <c:pt idx="644">
                  <c:v>60.253</c:v>
                </c:pt>
                <c:pt idx="645">
                  <c:v>64.642</c:v>
                </c:pt>
                <c:pt idx="646">
                  <c:v>59.455</c:v>
                </c:pt>
                <c:pt idx="647">
                  <c:v>67.835</c:v>
                </c:pt>
                <c:pt idx="648">
                  <c:v>59.056</c:v>
                </c:pt>
                <c:pt idx="649">
                  <c:v>63.445</c:v>
                </c:pt>
                <c:pt idx="650">
                  <c:v>59.455</c:v>
                </c:pt>
                <c:pt idx="651">
                  <c:v>63.844</c:v>
                </c:pt>
                <c:pt idx="652">
                  <c:v>59.256</c:v>
                </c:pt>
                <c:pt idx="653">
                  <c:v>62.647</c:v>
                </c:pt>
                <c:pt idx="654">
                  <c:v>59.056</c:v>
                </c:pt>
                <c:pt idx="655">
                  <c:v>67.236</c:v>
                </c:pt>
                <c:pt idx="656">
                  <c:v>59.854</c:v>
                </c:pt>
                <c:pt idx="657">
                  <c:v>55.664</c:v>
                </c:pt>
                <c:pt idx="658">
                  <c:v>64.243</c:v>
                </c:pt>
                <c:pt idx="659">
                  <c:v>53.47</c:v>
                </c:pt>
                <c:pt idx="660">
                  <c:v>55.465</c:v>
                </c:pt>
                <c:pt idx="661">
                  <c:v>54.068</c:v>
                </c:pt>
                <c:pt idx="662">
                  <c:v>55.864</c:v>
                </c:pt>
                <c:pt idx="663">
                  <c:v>54.068</c:v>
                </c:pt>
                <c:pt idx="664">
                  <c:v>61.849</c:v>
                </c:pt>
                <c:pt idx="665">
                  <c:v>60.054</c:v>
                </c:pt>
                <c:pt idx="666">
                  <c:v>53.47</c:v>
                </c:pt>
                <c:pt idx="667">
                  <c:v>59.056</c:v>
                </c:pt>
                <c:pt idx="668">
                  <c:v>58.458</c:v>
                </c:pt>
                <c:pt idx="669">
                  <c:v>59.854</c:v>
                </c:pt>
                <c:pt idx="670">
                  <c:v>58.458</c:v>
                </c:pt>
                <c:pt idx="671">
                  <c:v>56.861</c:v>
                </c:pt>
                <c:pt idx="672">
                  <c:v>59.854</c:v>
                </c:pt>
                <c:pt idx="673">
                  <c:v>59.256</c:v>
                </c:pt>
                <c:pt idx="674">
                  <c:v>58.059</c:v>
                </c:pt>
                <c:pt idx="675">
                  <c:v>59.455</c:v>
                </c:pt>
                <c:pt idx="676">
                  <c:v>60.852</c:v>
                </c:pt>
                <c:pt idx="677">
                  <c:v>55.664</c:v>
                </c:pt>
                <c:pt idx="678">
                  <c:v>60.253</c:v>
                </c:pt>
                <c:pt idx="679">
                  <c:v>58.857</c:v>
                </c:pt>
                <c:pt idx="680">
                  <c:v>58.458</c:v>
                </c:pt>
                <c:pt idx="681">
                  <c:v>61.849</c:v>
                </c:pt>
                <c:pt idx="682">
                  <c:v>58.258</c:v>
                </c:pt>
                <c:pt idx="683">
                  <c:v>59.056</c:v>
                </c:pt>
                <c:pt idx="684">
                  <c:v>59.854</c:v>
                </c:pt>
                <c:pt idx="685">
                  <c:v>55.864</c:v>
                </c:pt>
                <c:pt idx="686">
                  <c:v>62.248</c:v>
                </c:pt>
                <c:pt idx="687">
                  <c:v>60.453</c:v>
                </c:pt>
                <c:pt idx="688">
                  <c:v>59.256</c:v>
                </c:pt>
                <c:pt idx="689">
                  <c:v>57.659</c:v>
                </c:pt>
                <c:pt idx="690">
                  <c:v>59.854</c:v>
                </c:pt>
                <c:pt idx="691">
                  <c:v>59.655</c:v>
                </c:pt>
                <c:pt idx="692">
                  <c:v>58.258</c:v>
                </c:pt>
                <c:pt idx="693">
                  <c:v>62.049</c:v>
                </c:pt>
                <c:pt idx="694">
                  <c:v>60.054</c:v>
                </c:pt>
                <c:pt idx="695">
                  <c:v>62.049</c:v>
                </c:pt>
                <c:pt idx="696">
                  <c:v>61.45</c:v>
                </c:pt>
                <c:pt idx="697">
                  <c:v>57.46</c:v>
                </c:pt>
                <c:pt idx="698">
                  <c:v>59.655</c:v>
                </c:pt>
                <c:pt idx="699">
                  <c:v>59.256</c:v>
                </c:pt>
              </c:numCache>
            </c:numRef>
          </c:yVal>
          <c:smooth val="0"/>
        </c:ser>
        <c:axId val="40151486"/>
        <c:axId val="8950267"/>
      </c:scatterChart>
      <c:valAx>
        <c:axId val="40151486"/>
        <c:scaling>
          <c:orientation val="minMax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Time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8950267"/>
        <c:crosses val="autoZero"/>
        <c:crossBetween val="midCat"/>
      </c:valAx>
      <c:valAx>
        <c:axId val="8950267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Flame dimensions (mm)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40151486"/>
        <c:crosses val="autoZero"/>
        <c:crossBetween val="midCat"/>
      </c:valAx>
      <c:spPr>
        <a:noFill/>
        <a:ln w="0">
          <a:noFill/>
        </a:ln>
      </c:spPr>
    </c:plotArea>
    <c:legend>
      <c:legendPos val="b"/>
      <c:overlay val="0"/>
      <c:spPr>
        <a:noFill/>
        <a:ln w="0">
          <a:noFill/>
        </a:ln>
      </c:spPr>
      <c:txPr>
        <a:bodyPr/>
        <a:lstStyle/>
        <a:p>
          <a:pPr>
            <a:defRPr b="0" sz="900" spc="-1" strike="noStrike">
              <a:solidFill>
                <a:srgbClr val="595959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Marker"/>
        <c:varyColors val="0"/>
        <c:ser>
          <c:idx val="0"/>
          <c:order val="0"/>
          <c:spPr>
            <a:solidFill>
              <a:srgbClr val="ed7d31"/>
            </a:solidFill>
            <a:ln w="25560">
              <a:noFill/>
            </a:ln>
          </c:spPr>
          <c:marker>
            <c:symbol val="circle"/>
            <c:size val="5"/>
            <c:spPr>
              <a:solidFill>
                <a:srgbClr val="ed7d31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Phi_18_0kV_u_3p25mps!$D$7:$D$797</c:f>
              <c:numCache>
                <c:formatCode>General</c:formatCode>
                <c:ptCount val="791"/>
                <c:pt idx="0">
                  <c:v>0.1</c:v>
                </c:pt>
                <c:pt idx="1">
                  <c:v>1.1</c:v>
                </c:pt>
                <c:pt idx="2">
                  <c:v>2.1</c:v>
                </c:pt>
                <c:pt idx="3">
                  <c:v>3.1</c:v>
                </c:pt>
                <c:pt idx="4">
                  <c:v>4.1</c:v>
                </c:pt>
                <c:pt idx="5">
                  <c:v>5.1</c:v>
                </c:pt>
                <c:pt idx="6">
                  <c:v>6.1</c:v>
                </c:pt>
                <c:pt idx="7">
                  <c:v>7.1</c:v>
                </c:pt>
                <c:pt idx="8">
                  <c:v>8.1</c:v>
                </c:pt>
                <c:pt idx="9">
                  <c:v>9.1</c:v>
                </c:pt>
                <c:pt idx="10">
                  <c:v>10.1</c:v>
                </c:pt>
                <c:pt idx="11">
                  <c:v>11.1</c:v>
                </c:pt>
                <c:pt idx="12">
                  <c:v>12.1</c:v>
                </c:pt>
                <c:pt idx="13">
                  <c:v>13.1</c:v>
                </c:pt>
                <c:pt idx="14">
                  <c:v>14.1</c:v>
                </c:pt>
                <c:pt idx="15">
                  <c:v>15.1</c:v>
                </c:pt>
                <c:pt idx="16">
                  <c:v>16.1</c:v>
                </c:pt>
                <c:pt idx="17">
                  <c:v>17.1</c:v>
                </c:pt>
                <c:pt idx="18">
                  <c:v>18.1</c:v>
                </c:pt>
                <c:pt idx="19">
                  <c:v>19.1</c:v>
                </c:pt>
                <c:pt idx="20">
                  <c:v>20.1</c:v>
                </c:pt>
                <c:pt idx="21">
                  <c:v>21.1</c:v>
                </c:pt>
                <c:pt idx="22">
                  <c:v>22.1</c:v>
                </c:pt>
                <c:pt idx="23">
                  <c:v>23.1</c:v>
                </c:pt>
                <c:pt idx="24">
                  <c:v>24.1</c:v>
                </c:pt>
                <c:pt idx="25">
                  <c:v>25.1</c:v>
                </c:pt>
                <c:pt idx="26">
                  <c:v>26.1</c:v>
                </c:pt>
                <c:pt idx="27">
                  <c:v>27.1</c:v>
                </c:pt>
                <c:pt idx="28">
                  <c:v>28.1</c:v>
                </c:pt>
                <c:pt idx="29">
                  <c:v>29.1</c:v>
                </c:pt>
                <c:pt idx="30">
                  <c:v>30.1</c:v>
                </c:pt>
                <c:pt idx="31">
                  <c:v>31.1</c:v>
                </c:pt>
                <c:pt idx="32">
                  <c:v>32.1</c:v>
                </c:pt>
                <c:pt idx="33">
                  <c:v>33.1</c:v>
                </c:pt>
                <c:pt idx="34">
                  <c:v>34.1</c:v>
                </c:pt>
                <c:pt idx="35">
                  <c:v>35.1</c:v>
                </c:pt>
                <c:pt idx="36">
                  <c:v>36.1</c:v>
                </c:pt>
                <c:pt idx="37">
                  <c:v>37.1</c:v>
                </c:pt>
                <c:pt idx="38">
                  <c:v>38.1</c:v>
                </c:pt>
                <c:pt idx="39">
                  <c:v>39.1</c:v>
                </c:pt>
                <c:pt idx="40">
                  <c:v>40.1</c:v>
                </c:pt>
                <c:pt idx="41">
                  <c:v>41.1</c:v>
                </c:pt>
                <c:pt idx="42">
                  <c:v>42.1</c:v>
                </c:pt>
                <c:pt idx="43">
                  <c:v>43.1</c:v>
                </c:pt>
                <c:pt idx="44">
                  <c:v>44.1</c:v>
                </c:pt>
                <c:pt idx="45">
                  <c:v>45.1</c:v>
                </c:pt>
                <c:pt idx="46">
                  <c:v>46.1</c:v>
                </c:pt>
                <c:pt idx="47">
                  <c:v>47.1</c:v>
                </c:pt>
                <c:pt idx="48">
                  <c:v>48.1</c:v>
                </c:pt>
                <c:pt idx="49">
                  <c:v>49.1</c:v>
                </c:pt>
                <c:pt idx="50">
                  <c:v>50.1</c:v>
                </c:pt>
                <c:pt idx="51">
                  <c:v>51.1</c:v>
                </c:pt>
                <c:pt idx="52">
                  <c:v>52.1</c:v>
                </c:pt>
                <c:pt idx="53">
                  <c:v>53.1</c:v>
                </c:pt>
                <c:pt idx="54">
                  <c:v>54.1</c:v>
                </c:pt>
                <c:pt idx="55">
                  <c:v>55.1</c:v>
                </c:pt>
                <c:pt idx="56">
                  <c:v>56.1</c:v>
                </c:pt>
                <c:pt idx="57">
                  <c:v>57.1</c:v>
                </c:pt>
                <c:pt idx="58">
                  <c:v>58.1</c:v>
                </c:pt>
                <c:pt idx="59">
                  <c:v>59.1</c:v>
                </c:pt>
                <c:pt idx="60">
                  <c:v>60.1</c:v>
                </c:pt>
                <c:pt idx="61">
                  <c:v>61.1</c:v>
                </c:pt>
                <c:pt idx="62">
                  <c:v>62.1</c:v>
                </c:pt>
                <c:pt idx="63">
                  <c:v>63.1</c:v>
                </c:pt>
                <c:pt idx="64">
                  <c:v>64.1</c:v>
                </c:pt>
                <c:pt idx="65">
                  <c:v>65.1</c:v>
                </c:pt>
                <c:pt idx="66">
                  <c:v>66.1</c:v>
                </c:pt>
                <c:pt idx="67">
                  <c:v>67.1</c:v>
                </c:pt>
                <c:pt idx="68">
                  <c:v>68.1</c:v>
                </c:pt>
                <c:pt idx="69">
                  <c:v>69.1</c:v>
                </c:pt>
                <c:pt idx="70">
                  <c:v>70.1</c:v>
                </c:pt>
                <c:pt idx="71">
                  <c:v>71.1</c:v>
                </c:pt>
                <c:pt idx="72">
                  <c:v>72.1</c:v>
                </c:pt>
                <c:pt idx="73">
                  <c:v>73.1</c:v>
                </c:pt>
                <c:pt idx="74">
                  <c:v>74.1</c:v>
                </c:pt>
                <c:pt idx="75">
                  <c:v>75.1</c:v>
                </c:pt>
                <c:pt idx="76">
                  <c:v>76.1</c:v>
                </c:pt>
                <c:pt idx="77">
                  <c:v>77.1</c:v>
                </c:pt>
                <c:pt idx="78">
                  <c:v>78.1</c:v>
                </c:pt>
                <c:pt idx="79">
                  <c:v>79.1</c:v>
                </c:pt>
                <c:pt idx="80">
                  <c:v>80.1</c:v>
                </c:pt>
                <c:pt idx="81">
                  <c:v>81.1</c:v>
                </c:pt>
                <c:pt idx="82">
                  <c:v>82.1</c:v>
                </c:pt>
                <c:pt idx="83">
                  <c:v>83.1</c:v>
                </c:pt>
                <c:pt idx="84">
                  <c:v>84.1</c:v>
                </c:pt>
                <c:pt idx="85">
                  <c:v>85.1</c:v>
                </c:pt>
                <c:pt idx="86">
                  <c:v>86.1</c:v>
                </c:pt>
                <c:pt idx="87">
                  <c:v>87.1</c:v>
                </c:pt>
                <c:pt idx="88">
                  <c:v>88.1</c:v>
                </c:pt>
                <c:pt idx="89">
                  <c:v>89.1</c:v>
                </c:pt>
                <c:pt idx="90">
                  <c:v>90.1</c:v>
                </c:pt>
                <c:pt idx="91">
                  <c:v>91.1</c:v>
                </c:pt>
                <c:pt idx="92">
                  <c:v>92.1</c:v>
                </c:pt>
                <c:pt idx="93">
                  <c:v>93.1</c:v>
                </c:pt>
                <c:pt idx="94">
                  <c:v>94.1</c:v>
                </c:pt>
                <c:pt idx="95">
                  <c:v>95.1</c:v>
                </c:pt>
                <c:pt idx="96">
                  <c:v>96.1</c:v>
                </c:pt>
                <c:pt idx="97">
                  <c:v>97.1</c:v>
                </c:pt>
                <c:pt idx="98">
                  <c:v>98.1</c:v>
                </c:pt>
                <c:pt idx="99">
                  <c:v>99.1</c:v>
                </c:pt>
                <c:pt idx="100">
                  <c:v>100.1</c:v>
                </c:pt>
                <c:pt idx="101">
                  <c:v>101.1</c:v>
                </c:pt>
                <c:pt idx="102">
                  <c:v>102.1</c:v>
                </c:pt>
                <c:pt idx="103">
                  <c:v>103.1</c:v>
                </c:pt>
                <c:pt idx="104">
                  <c:v>104.1</c:v>
                </c:pt>
                <c:pt idx="105">
                  <c:v>105.1</c:v>
                </c:pt>
                <c:pt idx="106">
                  <c:v>106.1</c:v>
                </c:pt>
                <c:pt idx="107">
                  <c:v>107.1</c:v>
                </c:pt>
                <c:pt idx="108">
                  <c:v>108.1</c:v>
                </c:pt>
                <c:pt idx="109">
                  <c:v>109.1</c:v>
                </c:pt>
                <c:pt idx="110">
                  <c:v>110.1</c:v>
                </c:pt>
                <c:pt idx="111">
                  <c:v>111.1</c:v>
                </c:pt>
                <c:pt idx="112">
                  <c:v>112.1</c:v>
                </c:pt>
                <c:pt idx="113">
                  <c:v>113.1</c:v>
                </c:pt>
                <c:pt idx="114">
                  <c:v>114.1</c:v>
                </c:pt>
                <c:pt idx="115">
                  <c:v>115.1</c:v>
                </c:pt>
                <c:pt idx="116">
                  <c:v>116.1</c:v>
                </c:pt>
                <c:pt idx="117">
                  <c:v>117.1</c:v>
                </c:pt>
                <c:pt idx="118">
                  <c:v>118.1</c:v>
                </c:pt>
                <c:pt idx="119">
                  <c:v>119.1</c:v>
                </c:pt>
                <c:pt idx="120">
                  <c:v>120.1</c:v>
                </c:pt>
                <c:pt idx="121">
                  <c:v>121.1</c:v>
                </c:pt>
                <c:pt idx="122">
                  <c:v>122.1</c:v>
                </c:pt>
                <c:pt idx="123">
                  <c:v>123.1</c:v>
                </c:pt>
                <c:pt idx="124">
                  <c:v>124.1</c:v>
                </c:pt>
                <c:pt idx="125">
                  <c:v>125.1</c:v>
                </c:pt>
                <c:pt idx="126">
                  <c:v>126.1</c:v>
                </c:pt>
                <c:pt idx="127">
                  <c:v>127.1</c:v>
                </c:pt>
                <c:pt idx="128">
                  <c:v>128.1</c:v>
                </c:pt>
                <c:pt idx="129">
                  <c:v>129.1</c:v>
                </c:pt>
                <c:pt idx="130">
                  <c:v>130.1</c:v>
                </c:pt>
                <c:pt idx="131">
                  <c:v>131.1</c:v>
                </c:pt>
                <c:pt idx="132">
                  <c:v>132.1</c:v>
                </c:pt>
                <c:pt idx="133">
                  <c:v>133.1</c:v>
                </c:pt>
                <c:pt idx="134">
                  <c:v>134.1</c:v>
                </c:pt>
                <c:pt idx="135">
                  <c:v>135.1</c:v>
                </c:pt>
                <c:pt idx="136">
                  <c:v>136.1</c:v>
                </c:pt>
                <c:pt idx="137">
                  <c:v>137.1</c:v>
                </c:pt>
                <c:pt idx="138">
                  <c:v>138.1</c:v>
                </c:pt>
                <c:pt idx="139">
                  <c:v>139.1</c:v>
                </c:pt>
                <c:pt idx="140">
                  <c:v>140.1</c:v>
                </c:pt>
                <c:pt idx="141">
                  <c:v>141.1</c:v>
                </c:pt>
                <c:pt idx="142">
                  <c:v>142.1</c:v>
                </c:pt>
                <c:pt idx="143">
                  <c:v>143.1</c:v>
                </c:pt>
                <c:pt idx="144">
                  <c:v>144.1</c:v>
                </c:pt>
                <c:pt idx="145">
                  <c:v>145.1</c:v>
                </c:pt>
                <c:pt idx="146">
                  <c:v>146.1</c:v>
                </c:pt>
                <c:pt idx="147">
                  <c:v>147.1</c:v>
                </c:pt>
                <c:pt idx="148">
                  <c:v>148.1</c:v>
                </c:pt>
                <c:pt idx="149">
                  <c:v>149.1</c:v>
                </c:pt>
                <c:pt idx="150">
                  <c:v>150.1</c:v>
                </c:pt>
                <c:pt idx="151">
                  <c:v>151.1</c:v>
                </c:pt>
                <c:pt idx="152">
                  <c:v>152.1</c:v>
                </c:pt>
                <c:pt idx="153">
                  <c:v>153.1</c:v>
                </c:pt>
                <c:pt idx="154">
                  <c:v>154.1</c:v>
                </c:pt>
                <c:pt idx="155">
                  <c:v>155.1</c:v>
                </c:pt>
                <c:pt idx="156">
                  <c:v>156.1</c:v>
                </c:pt>
                <c:pt idx="157">
                  <c:v>157.1</c:v>
                </c:pt>
                <c:pt idx="158">
                  <c:v>158.1</c:v>
                </c:pt>
                <c:pt idx="159">
                  <c:v>159.1</c:v>
                </c:pt>
                <c:pt idx="160">
                  <c:v>160.1</c:v>
                </c:pt>
                <c:pt idx="161">
                  <c:v>161.1</c:v>
                </c:pt>
                <c:pt idx="162">
                  <c:v>162.1</c:v>
                </c:pt>
                <c:pt idx="163">
                  <c:v>163.1</c:v>
                </c:pt>
                <c:pt idx="164">
                  <c:v>164.1</c:v>
                </c:pt>
                <c:pt idx="165">
                  <c:v>165.1</c:v>
                </c:pt>
                <c:pt idx="166">
                  <c:v>166.1</c:v>
                </c:pt>
                <c:pt idx="167">
                  <c:v>167.1</c:v>
                </c:pt>
                <c:pt idx="168">
                  <c:v>168.1</c:v>
                </c:pt>
                <c:pt idx="169">
                  <c:v>169.1</c:v>
                </c:pt>
                <c:pt idx="170">
                  <c:v>170.1</c:v>
                </c:pt>
                <c:pt idx="171">
                  <c:v>171.1</c:v>
                </c:pt>
                <c:pt idx="172">
                  <c:v>172.1</c:v>
                </c:pt>
                <c:pt idx="173">
                  <c:v>173.1</c:v>
                </c:pt>
                <c:pt idx="174">
                  <c:v>174.1</c:v>
                </c:pt>
                <c:pt idx="175">
                  <c:v>175.1</c:v>
                </c:pt>
                <c:pt idx="176">
                  <c:v>176.1</c:v>
                </c:pt>
                <c:pt idx="177">
                  <c:v>177.1</c:v>
                </c:pt>
                <c:pt idx="178">
                  <c:v>178.1</c:v>
                </c:pt>
                <c:pt idx="179">
                  <c:v>179.1</c:v>
                </c:pt>
                <c:pt idx="180">
                  <c:v>180.1</c:v>
                </c:pt>
                <c:pt idx="181">
                  <c:v>181.1</c:v>
                </c:pt>
                <c:pt idx="182">
                  <c:v>182.1</c:v>
                </c:pt>
                <c:pt idx="183">
                  <c:v>183.1</c:v>
                </c:pt>
                <c:pt idx="184">
                  <c:v>184.1</c:v>
                </c:pt>
                <c:pt idx="185">
                  <c:v>185.1</c:v>
                </c:pt>
                <c:pt idx="186">
                  <c:v>186.1</c:v>
                </c:pt>
                <c:pt idx="187">
                  <c:v>187.1</c:v>
                </c:pt>
                <c:pt idx="188">
                  <c:v>188.1</c:v>
                </c:pt>
                <c:pt idx="189">
                  <c:v>189.1</c:v>
                </c:pt>
                <c:pt idx="190">
                  <c:v>190.1</c:v>
                </c:pt>
                <c:pt idx="191">
                  <c:v>191.1</c:v>
                </c:pt>
                <c:pt idx="192">
                  <c:v>192.1</c:v>
                </c:pt>
                <c:pt idx="193">
                  <c:v>193.1</c:v>
                </c:pt>
                <c:pt idx="194">
                  <c:v>194.1</c:v>
                </c:pt>
                <c:pt idx="195">
                  <c:v>195.1</c:v>
                </c:pt>
                <c:pt idx="196">
                  <c:v>196.1</c:v>
                </c:pt>
                <c:pt idx="197">
                  <c:v>197.1</c:v>
                </c:pt>
                <c:pt idx="198">
                  <c:v>198.1</c:v>
                </c:pt>
                <c:pt idx="199">
                  <c:v>199.1</c:v>
                </c:pt>
                <c:pt idx="200">
                  <c:v>200.1</c:v>
                </c:pt>
                <c:pt idx="201">
                  <c:v>201.1</c:v>
                </c:pt>
                <c:pt idx="202">
                  <c:v>202.1</c:v>
                </c:pt>
                <c:pt idx="203">
                  <c:v>203.1</c:v>
                </c:pt>
                <c:pt idx="204">
                  <c:v>204.1</c:v>
                </c:pt>
                <c:pt idx="205">
                  <c:v>205.1</c:v>
                </c:pt>
                <c:pt idx="206">
                  <c:v>206.1</c:v>
                </c:pt>
                <c:pt idx="207">
                  <c:v>207.1</c:v>
                </c:pt>
                <c:pt idx="208">
                  <c:v>208.1</c:v>
                </c:pt>
                <c:pt idx="209">
                  <c:v>209.1</c:v>
                </c:pt>
                <c:pt idx="210">
                  <c:v>210.1</c:v>
                </c:pt>
                <c:pt idx="211">
                  <c:v>211.1</c:v>
                </c:pt>
                <c:pt idx="212">
                  <c:v>212.1</c:v>
                </c:pt>
                <c:pt idx="213">
                  <c:v>213.1</c:v>
                </c:pt>
                <c:pt idx="214">
                  <c:v>214.1</c:v>
                </c:pt>
                <c:pt idx="215">
                  <c:v>215.1</c:v>
                </c:pt>
                <c:pt idx="216">
                  <c:v>216.1</c:v>
                </c:pt>
                <c:pt idx="217">
                  <c:v>217.1</c:v>
                </c:pt>
                <c:pt idx="218">
                  <c:v>218.1</c:v>
                </c:pt>
                <c:pt idx="219">
                  <c:v>219.1</c:v>
                </c:pt>
                <c:pt idx="220">
                  <c:v>220.1</c:v>
                </c:pt>
                <c:pt idx="221">
                  <c:v>221.1</c:v>
                </c:pt>
                <c:pt idx="222">
                  <c:v>222.1</c:v>
                </c:pt>
                <c:pt idx="223">
                  <c:v>223.1</c:v>
                </c:pt>
                <c:pt idx="224">
                  <c:v>224.1</c:v>
                </c:pt>
                <c:pt idx="225">
                  <c:v>225.1</c:v>
                </c:pt>
                <c:pt idx="226">
                  <c:v>226.1</c:v>
                </c:pt>
                <c:pt idx="227">
                  <c:v>227.1</c:v>
                </c:pt>
                <c:pt idx="228">
                  <c:v>228.1</c:v>
                </c:pt>
                <c:pt idx="229">
                  <c:v>229.1</c:v>
                </c:pt>
                <c:pt idx="230">
                  <c:v>230.1</c:v>
                </c:pt>
                <c:pt idx="231">
                  <c:v>231.1</c:v>
                </c:pt>
                <c:pt idx="232">
                  <c:v>232.1</c:v>
                </c:pt>
                <c:pt idx="233">
                  <c:v>233.1</c:v>
                </c:pt>
                <c:pt idx="234">
                  <c:v>234.1</c:v>
                </c:pt>
                <c:pt idx="235">
                  <c:v>235.1</c:v>
                </c:pt>
                <c:pt idx="236">
                  <c:v>236.1</c:v>
                </c:pt>
                <c:pt idx="237">
                  <c:v>237.1</c:v>
                </c:pt>
                <c:pt idx="238">
                  <c:v>238.1</c:v>
                </c:pt>
                <c:pt idx="239">
                  <c:v>239.1</c:v>
                </c:pt>
                <c:pt idx="240">
                  <c:v>240.1</c:v>
                </c:pt>
                <c:pt idx="241">
                  <c:v>241.1</c:v>
                </c:pt>
                <c:pt idx="242">
                  <c:v>242.1</c:v>
                </c:pt>
                <c:pt idx="243">
                  <c:v>243.1</c:v>
                </c:pt>
                <c:pt idx="244">
                  <c:v>244.1</c:v>
                </c:pt>
                <c:pt idx="245">
                  <c:v>245.1</c:v>
                </c:pt>
                <c:pt idx="246">
                  <c:v>246.1</c:v>
                </c:pt>
                <c:pt idx="247">
                  <c:v>247.1</c:v>
                </c:pt>
                <c:pt idx="248">
                  <c:v>248.1</c:v>
                </c:pt>
                <c:pt idx="249">
                  <c:v>249.1</c:v>
                </c:pt>
                <c:pt idx="250">
                  <c:v>250.1</c:v>
                </c:pt>
                <c:pt idx="251">
                  <c:v>251.1</c:v>
                </c:pt>
                <c:pt idx="252">
                  <c:v>252.1</c:v>
                </c:pt>
                <c:pt idx="253">
                  <c:v>253.1</c:v>
                </c:pt>
                <c:pt idx="254">
                  <c:v>254.1</c:v>
                </c:pt>
                <c:pt idx="255">
                  <c:v>255.1</c:v>
                </c:pt>
                <c:pt idx="256">
                  <c:v>256.1</c:v>
                </c:pt>
                <c:pt idx="257">
                  <c:v>257.1</c:v>
                </c:pt>
                <c:pt idx="258">
                  <c:v>258.1</c:v>
                </c:pt>
                <c:pt idx="259">
                  <c:v>259.1</c:v>
                </c:pt>
                <c:pt idx="260">
                  <c:v>260.1</c:v>
                </c:pt>
                <c:pt idx="261">
                  <c:v>261.1</c:v>
                </c:pt>
                <c:pt idx="262">
                  <c:v>262.1</c:v>
                </c:pt>
                <c:pt idx="263">
                  <c:v>263.1</c:v>
                </c:pt>
                <c:pt idx="264">
                  <c:v>264.1</c:v>
                </c:pt>
                <c:pt idx="265">
                  <c:v>265.1</c:v>
                </c:pt>
                <c:pt idx="266">
                  <c:v>266.1</c:v>
                </c:pt>
                <c:pt idx="267">
                  <c:v>267.1</c:v>
                </c:pt>
                <c:pt idx="268">
                  <c:v>268.1</c:v>
                </c:pt>
                <c:pt idx="269">
                  <c:v>269.1</c:v>
                </c:pt>
                <c:pt idx="270">
                  <c:v>270.1</c:v>
                </c:pt>
                <c:pt idx="271">
                  <c:v>271.1</c:v>
                </c:pt>
                <c:pt idx="272">
                  <c:v>272.1</c:v>
                </c:pt>
                <c:pt idx="273">
                  <c:v>273.1</c:v>
                </c:pt>
                <c:pt idx="274">
                  <c:v>274.1</c:v>
                </c:pt>
                <c:pt idx="275">
                  <c:v>275.1</c:v>
                </c:pt>
                <c:pt idx="276">
                  <c:v>276.1</c:v>
                </c:pt>
                <c:pt idx="277">
                  <c:v>277.1</c:v>
                </c:pt>
                <c:pt idx="278">
                  <c:v>278.1</c:v>
                </c:pt>
                <c:pt idx="279">
                  <c:v>279.1</c:v>
                </c:pt>
                <c:pt idx="280">
                  <c:v>280.1</c:v>
                </c:pt>
                <c:pt idx="281">
                  <c:v>281.1</c:v>
                </c:pt>
                <c:pt idx="282">
                  <c:v>282.1</c:v>
                </c:pt>
                <c:pt idx="283">
                  <c:v>283.1</c:v>
                </c:pt>
                <c:pt idx="284">
                  <c:v>284.1</c:v>
                </c:pt>
                <c:pt idx="285">
                  <c:v>285.1</c:v>
                </c:pt>
                <c:pt idx="286">
                  <c:v>286.1</c:v>
                </c:pt>
                <c:pt idx="287">
                  <c:v>287.1</c:v>
                </c:pt>
                <c:pt idx="288">
                  <c:v>288.1</c:v>
                </c:pt>
                <c:pt idx="289">
                  <c:v>289.1</c:v>
                </c:pt>
                <c:pt idx="290">
                  <c:v>290.1</c:v>
                </c:pt>
                <c:pt idx="291">
                  <c:v>291.1</c:v>
                </c:pt>
                <c:pt idx="292">
                  <c:v>292.1</c:v>
                </c:pt>
                <c:pt idx="293">
                  <c:v>293.1</c:v>
                </c:pt>
                <c:pt idx="294">
                  <c:v>294.1</c:v>
                </c:pt>
                <c:pt idx="295">
                  <c:v>295.1</c:v>
                </c:pt>
                <c:pt idx="296">
                  <c:v>296.1</c:v>
                </c:pt>
                <c:pt idx="297">
                  <c:v>297.1</c:v>
                </c:pt>
                <c:pt idx="298">
                  <c:v>298.1</c:v>
                </c:pt>
                <c:pt idx="299">
                  <c:v>299.1</c:v>
                </c:pt>
                <c:pt idx="300">
                  <c:v>300.1</c:v>
                </c:pt>
                <c:pt idx="301">
                  <c:v>301.1</c:v>
                </c:pt>
                <c:pt idx="302">
                  <c:v>302.1</c:v>
                </c:pt>
                <c:pt idx="303">
                  <c:v>303.1</c:v>
                </c:pt>
                <c:pt idx="304">
                  <c:v>304.1</c:v>
                </c:pt>
                <c:pt idx="305">
                  <c:v>305.1</c:v>
                </c:pt>
                <c:pt idx="306">
                  <c:v>306.1</c:v>
                </c:pt>
                <c:pt idx="307">
                  <c:v>307.1</c:v>
                </c:pt>
                <c:pt idx="308">
                  <c:v>308.1</c:v>
                </c:pt>
                <c:pt idx="309">
                  <c:v>309.1</c:v>
                </c:pt>
                <c:pt idx="310">
                  <c:v>310.1</c:v>
                </c:pt>
                <c:pt idx="311">
                  <c:v>311.1</c:v>
                </c:pt>
                <c:pt idx="312">
                  <c:v>312.1</c:v>
                </c:pt>
                <c:pt idx="313">
                  <c:v>313.1</c:v>
                </c:pt>
                <c:pt idx="314">
                  <c:v>314.1</c:v>
                </c:pt>
                <c:pt idx="315">
                  <c:v>315.1</c:v>
                </c:pt>
                <c:pt idx="316">
                  <c:v>316.1</c:v>
                </c:pt>
                <c:pt idx="317">
                  <c:v>317.1</c:v>
                </c:pt>
                <c:pt idx="318">
                  <c:v>318.1</c:v>
                </c:pt>
                <c:pt idx="319">
                  <c:v>319.1</c:v>
                </c:pt>
                <c:pt idx="320">
                  <c:v>320.1</c:v>
                </c:pt>
                <c:pt idx="321">
                  <c:v>321.1</c:v>
                </c:pt>
                <c:pt idx="322">
                  <c:v>322.1</c:v>
                </c:pt>
                <c:pt idx="323">
                  <c:v>323.1</c:v>
                </c:pt>
                <c:pt idx="324">
                  <c:v>324.1</c:v>
                </c:pt>
                <c:pt idx="325">
                  <c:v>325.1</c:v>
                </c:pt>
                <c:pt idx="326">
                  <c:v>326.1</c:v>
                </c:pt>
                <c:pt idx="327">
                  <c:v>327.1</c:v>
                </c:pt>
                <c:pt idx="328">
                  <c:v>328.1</c:v>
                </c:pt>
                <c:pt idx="329">
                  <c:v>329.1</c:v>
                </c:pt>
                <c:pt idx="330">
                  <c:v>330.1</c:v>
                </c:pt>
                <c:pt idx="331">
                  <c:v>331.1</c:v>
                </c:pt>
                <c:pt idx="332">
                  <c:v>332.1</c:v>
                </c:pt>
                <c:pt idx="333">
                  <c:v>333.1</c:v>
                </c:pt>
                <c:pt idx="334">
                  <c:v>334.1</c:v>
                </c:pt>
                <c:pt idx="335">
                  <c:v>335.1</c:v>
                </c:pt>
                <c:pt idx="336">
                  <c:v>336.1</c:v>
                </c:pt>
                <c:pt idx="337">
                  <c:v>337.1</c:v>
                </c:pt>
                <c:pt idx="338">
                  <c:v>338.1</c:v>
                </c:pt>
                <c:pt idx="339">
                  <c:v>339.1</c:v>
                </c:pt>
                <c:pt idx="340">
                  <c:v>340.1</c:v>
                </c:pt>
                <c:pt idx="341">
                  <c:v>341.1</c:v>
                </c:pt>
                <c:pt idx="342">
                  <c:v>342.1</c:v>
                </c:pt>
                <c:pt idx="343">
                  <c:v>343.1</c:v>
                </c:pt>
                <c:pt idx="344">
                  <c:v>344.1</c:v>
                </c:pt>
                <c:pt idx="345">
                  <c:v>345.1</c:v>
                </c:pt>
                <c:pt idx="346">
                  <c:v>346.1</c:v>
                </c:pt>
                <c:pt idx="347">
                  <c:v>347.1</c:v>
                </c:pt>
                <c:pt idx="348">
                  <c:v>348.1</c:v>
                </c:pt>
                <c:pt idx="349">
                  <c:v>349.1</c:v>
                </c:pt>
                <c:pt idx="350">
                  <c:v>350.1</c:v>
                </c:pt>
                <c:pt idx="351">
                  <c:v>351.1</c:v>
                </c:pt>
                <c:pt idx="352">
                  <c:v>352.1</c:v>
                </c:pt>
                <c:pt idx="353">
                  <c:v>353.1</c:v>
                </c:pt>
                <c:pt idx="354">
                  <c:v>354.1</c:v>
                </c:pt>
                <c:pt idx="355">
                  <c:v>355.1</c:v>
                </c:pt>
                <c:pt idx="356">
                  <c:v>356.1</c:v>
                </c:pt>
                <c:pt idx="357">
                  <c:v>357.1</c:v>
                </c:pt>
                <c:pt idx="358">
                  <c:v>358.1</c:v>
                </c:pt>
                <c:pt idx="359">
                  <c:v>359.1</c:v>
                </c:pt>
                <c:pt idx="360">
                  <c:v>360.1</c:v>
                </c:pt>
                <c:pt idx="361">
                  <c:v>361.1</c:v>
                </c:pt>
                <c:pt idx="362">
                  <c:v>362.1</c:v>
                </c:pt>
                <c:pt idx="363">
                  <c:v>363.1</c:v>
                </c:pt>
                <c:pt idx="364">
                  <c:v>364.1</c:v>
                </c:pt>
                <c:pt idx="365">
                  <c:v>365.1</c:v>
                </c:pt>
                <c:pt idx="366">
                  <c:v>366.1</c:v>
                </c:pt>
                <c:pt idx="367">
                  <c:v>367.1</c:v>
                </c:pt>
                <c:pt idx="368">
                  <c:v>368.1</c:v>
                </c:pt>
                <c:pt idx="369">
                  <c:v>369.1</c:v>
                </c:pt>
                <c:pt idx="370">
                  <c:v>370.1</c:v>
                </c:pt>
                <c:pt idx="371">
                  <c:v>371.1</c:v>
                </c:pt>
                <c:pt idx="372">
                  <c:v>372.1</c:v>
                </c:pt>
                <c:pt idx="373">
                  <c:v>373.1</c:v>
                </c:pt>
                <c:pt idx="374">
                  <c:v>374.1</c:v>
                </c:pt>
                <c:pt idx="375">
                  <c:v>375.1</c:v>
                </c:pt>
                <c:pt idx="376">
                  <c:v>376.1</c:v>
                </c:pt>
                <c:pt idx="377">
                  <c:v>377.1</c:v>
                </c:pt>
                <c:pt idx="378">
                  <c:v>378.1</c:v>
                </c:pt>
                <c:pt idx="379">
                  <c:v>379.1</c:v>
                </c:pt>
                <c:pt idx="380">
                  <c:v>380.1</c:v>
                </c:pt>
                <c:pt idx="381">
                  <c:v>381.1</c:v>
                </c:pt>
                <c:pt idx="382">
                  <c:v>382.1</c:v>
                </c:pt>
                <c:pt idx="383">
                  <c:v>383.1</c:v>
                </c:pt>
                <c:pt idx="384">
                  <c:v>384.1</c:v>
                </c:pt>
                <c:pt idx="385">
                  <c:v>385.1</c:v>
                </c:pt>
                <c:pt idx="386">
                  <c:v>386.1</c:v>
                </c:pt>
                <c:pt idx="387">
                  <c:v>387.1</c:v>
                </c:pt>
                <c:pt idx="388">
                  <c:v>388.1</c:v>
                </c:pt>
                <c:pt idx="389">
                  <c:v>389.1</c:v>
                </c:pt>
                <c:pt idx="390">
                  <c:v>390.1</c:v>
                </c:pt>
                <c:pt idx="391">
                  <c:v>391.1</c:v>
                </c:pt>
                <c:pt idx="392">
                  <c:v>392.1</c:v>
                </c:pt>
                <c:pt idx="393">
                  <c:v>393.1</c:v>
                </c:pt>
                <c:pt idx="394">
                  <c:v>394.1</c:v>
                </c:pt>
                <c:pt idx="395">
                  <c:v>395.1</c:v>
                </c:pt>
                <c:pt idx="396">
                  <c:v>396.1</c:v>
                </c:pt>
                <c:pt idx="397">
                  <c:v>397.1</c:v>
                </c:pt>
                <c:pt idx="398">
                  <c:v>398.1</c:v>
                </c:pt>
                <c:pt idx="399">
                  <c:v>399.1</c:v>
                </c:pt>
                <c:pt idx="400">
                  <c:v>400.1</c:v>
                </c:pt>
                <c:pt idx="401">
                  <c:v>401.1</c:v>
                </c:pt>
                <c:pt idx="402">
                  <c:v>402.1</c:v>
                </c:pt>
                <c:pt idx="403">
                  <c:v>403.1</c:v>
                </c:pt>
                <c:pt idx="404">
                  <c:v>404.1</c:v>
                </c:pt>
                <c:pt idx="405">
                  <c:v>405.1</c:v>
                </c:pt>
                <c:pt idx="406">
                  <c:v>406.1</c:v>
                </c:pt>
                <c:pt idx="407">
                  <c:v>407.1</c:v>
                </c:pt>
                <c:pt idx="408">
                  <c:v>408.1</c:v>
                </c:pt>
                <c:pt idx="409">
                  <c:v>409.1</c:v>
                </c:pt>
                <c:pt idx="410">
                  <c:v>410.1</c:v>
                </c:pt>
                <c:pt idx="411">
                  <c:v>411.1</c:v>
                </c:pt>
                <c:pt idx="412">
                  <c:v>412.1</c:v>
                </c:pt>
                <c:pt idx="413">
                  <c:v>413.1</c:v>
                </c:pt>
                <c:pt idx="414">
                  <c:v>414.1</c:v>
                </c:pt>
                <c:pt idx="415">
                  <c:v>415.1</c:v>
                </c:pt>
                <c:pt idx="416">
                  <c:v>416.1</c:v>
                </c:pt>
                <c:pt idx="417">
                  <c:v>417.1</c:v>
                </c:pt>
                <c:pt idx="418">
                  <c:v>418.1</c:v>
                </c:pt>
                <c:pt idx="419">
                  <c:v>419.1</c:v>
                </c:pt>
                <c:pt idx="420">
                  <c:v>420.1</c:v>
                </c:pt>
                <c:pt idx="421">
                  <c:v>421.1</c:v>
                </c:pt>
                <c:pt idx="422">
                  <c:v>422.1</c:v>
                </c:pt>
                <c:pt idx="423">
                  <c:v>423.1</c:v>
                </c:pt>
                <c:pt idx="424">
                  <c:v>424.1</c:v>
                </c:pt>
                <c:pt idx="425">
                  <c:v>425.1</c:v>
                </c:pt>
                <c:pt idx="426">
                  <c:v>426.1</c:v>
                </c:pt>
                <c:pt idx="427">
                  <c:v>427.1</c:v>
                </c:pt>
                <c:pt idx="428">
                  <c:v>428.1</c:v>
                </c:pt>
                <c:pt idx="429">
                  <c:v>429.1</c:v>
                </c:pt>
                <c:pt idx="430">
                  <c:v>430.1</c:v>
                </c:pt>
                <c:pt idx="431">
                  <c:v>431.1</c:v>
                </c:pt>
                <c:pt idx="432">
                  <c:v>432.1</c:v>
                </c:pt>
                <c:pt idx="433">
                  <c:v>433.1</c:v>
                </c:pt>
                <c:pt idx="434">
                  <c:v>434.1</c:v>
                </c:pt>
                <c:pt idx="435">
                  <c:v>435.1</c:v>
                </c:pt>
                <c:pt idx="436">
                  <c:v>436.1</c:v>
                </c:pt>
                <c:pt idx="437">
                  <c:v>437.1</c:v>
                </c:pt>
                <c:pt idx="438">
                  <c:v>438.1</c:v>
                </c:pt>
                <c:pt idx="439">
                  <c:v>439.1</c:v>
                </c:pt>
                <c:pt idx="440">
                  <c:v>440.1</c:v>
                </c:pt>
                <c:pt idx="441">
                  <c:v>441.1</c:v>
                </c:pt>
                <c:pt idx="442">
                  <c:v>442.1</c:v>
                </c:pt>
                <c:pt idx="443">
                  <c:v>443.1</c:v>
                </c:pt>
                <c:pt idx="444">
                  <c:v>444.1</c:v>
                </c:pt>
                <c:pt idx="445">
                  <c:v>445.1</c:v>
                </c:pt>
                <c:pt idx="446">
                  <c:v>446.1</c:v>
                </c:pt>
                <c:pt idx="447">
                  <c:v>447.1</c:v>
                </c:pt>
                <c:pt idx="448">
                  <c:v>448.1</c:v>
                </c:pt>
                <c:pt idx="449">
                  <c:v>449.1</c:v>
                </c:pt>
                <c:pt idx="450">
                  <c:v>450.1</c:v>
                </c:pt>
                <c:pt idx="451">
                  <c:v>451.1</c:v>
                </c:pt>
                <c:pt idx="452">
                  <c:v>452.1</c:v>
                </c:pt>
                <c:pt idx="453">
                  <c:v>453.1</c:v>
                </c:pt>
                <c:pt idx="454">
                  <c:v>454.1</c:v>
                </c:pt>
                <c:pt idx="455">
                  <c:v>455.1</c:v>
                </c:pt>
                <c:pt idx="456">
                  <c:v>456.1</c:v>
                </c:pt>
                <c:pt idx="457">
                  <c:v>457.1</c:v>
                </c:pt>
                <c:pt idx="458">
                  <c:v>458.1</c:v>
                </c:pt>
                <c:pt idx="459">
                  <c:v>459.1</c:v>
                </c:pt>
                <c:pt idx="460">
                  <c:v>460.1</c:v>
                </c:pt>
                <c:pt idx="461">
                  <c:v>461.1</c:v>
                </c:pt>
                <c:pt idx="462">
                  <c:v>462.1</c:v>
                </c:pt>
                <c:pt idx="463">
                  <c:v>463.1</c:v>
                </c:pt>
                <c:pt idx="464">
                  <c:v>464.1</c:v>
                </c:pt>
                <c:pt idx="465">
                  <c:v>465.1</c:v>
                </c:pt>
                <c:pt idx="466">
                  <c:v>466.1</c:v>
                </c:pt>
                <c:pt idx="467">
                  <c:v>467.1</c:v>
                </c:pt>
                <c:pt idx="468">
                  <c:v>468.1</c:v>
                </c:pt>
                <c:pt idx="469">
                  <c:v>469.1</c:v>
                </c:pt>
                <c:pt idx="470">
                  <c:v>470.1</c:v>
                </c:pt>
                <c:pt idx="471">
                  <c:v>471.1</c:v>
                </c:pt>
                <c:pt idx="472">
                  <c:v>472.1</c:v>
                </c:pt>
                <c:pt idx="473">
                  <c:v>473.1</c:v>
                </c:pt>
                <c:pt idx="474">
                  <c:v>474.1</c:v>
                </c:pt>
                <c:pt idx="475">
                  <c:v>475.1</c:v>
                </c:pt>
                <c:pt idx="476">
                  <c:v>476.1</c:v>
                </c:pt>
                <c:pt idx="477">
                  <c:v>477.1</c:v>
                </c:pt>
                <c:pt idx="478">
                  <c:v>478.1</c:v>
                </c:pt>
                <c:pt idx="479">
                  <c:v>479.1</c:v>
                </c:pt>
                <c:pt idx="480">
                  <c:v>480.1</c:v>
                </c:pt>
                <c:pt idx="481">
                  <c:v>481.1</c:v>
                </c:pt>
                <c:pt idx="482">
                  <c:v>482.1</c:v>
                </c:pt>
                <c:pt idx="483">
                  <c:v>483.1</c:v>
                </c:pt>
                <c:pt idx="484">
                  <c:v>484.1</c:v>
                </c:pt>
                <c:pt idx="485">
                  <c:v>485.1</c:v>
                </c:pt>
                <c:pt idx="486">
                  <c:v>486.1</c:v>
                </c:pt>
                <c:pt idx="487">
                  <c:v>487.1</c:v>
                </c:pt>
                <c:pt idx="488">
                  <c:v>488.1</c:v>
                </c:pt>
                <c:pt idx="489">
                  <c:v>489.1</c:v>
                </c:pt>
                <c:pt idx="490">
                  <c:v>490.1</c:v>
                </c:pt>
                <c:pt idx="491">
                  <c:v>491.1</c:v>
                </c:pt>
                <c:pt idx="492">
                  <c:v>492.1</c:v>
                </c:pt>
                <c:pt idx="493">
                  <c:v>493.1</c:v>
                </c:pt>
                <c:pt idx="494">
                  <c:v>494.1</c:v>
                </c:pt>
                <c:pt idx="495">
                  <c:v>495.1</c:v>
                </c:pt>
                <c:pt idx="496">
                  <c:v>496.1</c:v>
                </c:pt>
                <c:pt idx="497">
                  <c:v>497.1</c:v>
                </c:pt>
                <c:pt idx="498">
                  <c:v>498.1</c:v>
                </c:pt>
                <c:pt idx="499">
                  <c:v>499.1</c:v>
                </c:pt>
                <c:pt idx="500">
                  <c:v>500.1</c:v>
                </c:pt>
                <c:pt idx="501">
                  <c:v>501.1</c:v>
                </c:pt>
                <c:pt idx="502">
                  <c:v>502.1</c:v>
                </c:pt>
                <c:pt idx="503">
                  <c:v>503.1</c:v>
                </c:pt>
                <c:pt idx="504">
                  <c:v>504.1</c:v>
                </c:pt>
                <c:pt idx="505">
                  <c:v>505.1</c:v>
                </c:pt>
                <c:pt idx="506">
                  <c:v>506.1</c:v>
                </c:pt>
                <c:pt idx="507">
                  <c:v>507.1</c:v>
                </c:pt>
                <c:pt idx="508">
                  <c:v>508.1</c:v>
                </c:pt>
                <c:pt idx="509">
                  <c:v>509.1</c:v>
                </c:pt>
                <c:pt idx="510">
                  <c:v>510.1</c:v>
                </c:pt>
                <c:pt idx="511">
                  <c:v>511.1</c:v>
                </c:pt>
                <c:pt idx="512">
                  <c:v>512.1</c:v>
                </c:pt>
                <c:pt idx="513">
                  <c:v>513.1</c:v>
                </c:pt>
                <c:pt idx="514">
                  <c:v>514.1</c:v>
                </c:pt>
                <c:pt idx="515">
                  <c:v>515.1</c:v>
                </c:pt>
                <c:pt idx="516">
                  <c:v>516.1</c:v>
                </c:pt>
                <c:pt idx="517">
                  <c:v>517.1</c:v>
                </c:pt>
                <c:pt idx="518">
                  <c:v>518.1</c:v>
                </c:pt>
                <c:pt idx="519">
                  <c:v>519.1</c:v>
                </c:pt>
                <c:pt idx="520">
                  <c:v>520.1</c:v>
                </c:pt>
                <c:pt idx="521">
                  <c:v>521.1</c:v>
                </c:pt>
                <c:pt idx="522">
                  <c:v>522.1</c:v>
                </c:pt>
                <c:pt idx="523">
                  <c:v>523.1</c:v>
                </c:pt>
                <c:pt idx="524">
                  <c:v>524.1</c:v>
                </c:pt>
                <c:pt idx="525">
                  <c:v>525.1</c:v>
                </c:pt>
                <c:pt idx="526">
                  <c:v>526.1</c:v>
                </c:pt>
                <c:pt idx="527">
                  <c:v>527.1</c:v>
                </c:pt>
                <c:pt idx="528">
                  <c:v>528.1</c:v>
                </c:pt>
                <c:pt idx="529">
                  <c:v>529.1</c:v>
                </c:pt>
                <c:pt idx="530">
                  <c:v>530.1</c:v>
                </c:pt>
                <c:pt idx="531">
                  <c:v>531.1</c:v>
                </c:pt>
                <c:pt idx="532">
                  <c:v>532.1</c:v>
                </c:pt>
                <c:pt idx="533">
                  <c:v>533.1</c:v>
                </c:pt>
                <c:pt idx="534">
                  <c:v>534.1</c:v>
                </c:pt>
                <c:pt idx="535">
                  <c:v>535.1</c:v>
                </c:pt>
                <c:pt idx="536">
                  <c:v>536.1</c:v>
                </c:pt>
                <c:pt idx="537">
                  <c:v>537.1</c:v>
                </c:pt>
                <c:pt idx="538">
                  <c:v>538.1</c:v>
                </c:pt>
                <c:pt idx="539">
                  <c:v>539.1</c:v>
                </c:pt>
                <c:pt idx="540">
                  <c:v>540.1</c:v>
                </c:pt>
                <c:pt idx="541">
                  <c:v>541.1</c:v>
                </c:pt>
                <c:pt idx="542">
                  <c:v>542.1</c:v>
                </c:pt>
                <c:pt idx="543">
                  <c:v>543.1</c:v>
                </c:pt>
                <c:pt idx="544">
                  <c:v>544.1</c:v>
                </c:pt>
                <c:pt idx="545">
                  <c:v>545.1</c:v>
                </c:pt>
                <c:pt idx="546">
                  <c:v>546.1</c:v>
                </c:pt>
                <c:pt idx="547">
                  <c:v>547.1</c:v>
                </c:pt>
                <c:pt idx="548">
                  <c:v>548.1</c:v>
                </c:pt>
                <c:pt idx="549">
                  <c:v>549.1</c:v>
                </c:pt>
                <c:pt idx="550">
                  <c:v>550.1</c:v>
                </c:pt>
                <c:pt idx="551">
                  <c:v>551.1</c:v>
                </c:pt>
                <c:pt idx="552">
                  <c:v>552.1</c:v>
                </c:pt>
                <c:pt idx="553">
                  <c:v>553.1</c:v>
                </c:pt>
                <c:pt idx="554">
                  <c:v>554.1</c:v>
                </c:pt>
                <c:pt idx="555">
                  <c:v>555.1</c:v>
                </c:pt>
                <c:pt idx="556">
                  <c:v>556.1</c:v>
                </c:pt>
                <c:pt idx="557">
                  <c:v>557.1</c:v>
                </c:pt>
                <c:pt idx="558">
                  <c:v>558.1</c:v>
                </c:pt>
                <c:pt idx="559">
                  <c:v>559.1</c:v>
                </c:pt>
                <c:pt idx="560">
                  <c:v>560.1</c:v>
                </c:pt>
                <c:pt idx="561">
                  <c:v>561.1</c:v>
                </c:pt>
                <c:pt idx="562">
                  <c:v>562.1</c:v>
                </c:pt>
                <c:pt idx="563">
                  <c:v>563.1</c:v>
                </c:pt>
                <c:pt idx="564">
                  <c:v>564.1</c:v>
                </c:pt>
                <c:pt idx="565">
                  <c:v>565.1</c:v>
                </c:pt>
                <c:pt idx="566">
                  <c:v>566.1</c:v>
                </c:pt>
                <c:pt idx="567">
                  <c:v>567.1</c:v>
                </c:pt>
                <c:pt idx="568">
                  <c:v>568.1</c:v>
                </c:pt>
                <c:pt idx="569">
                  <c:v>569.1</c:v>
                </c:pt>
                <c:pt idx="570">
                  <c:v>570.1</c:v>
                </c:pt>
                <c:pt idx="571">
                  <c:v>571.1</c:v>
                </c:pt>
                <c:pt idx="572">
                  <c:v>572.1</c:v>
                </c:pt>
                <c:pt idx="573">
                  <c:v>573.1</c:v>
                </c:pt>
                <c:pt idx="574">
                  <c:v>574.1</c:v>
                </c:pt>
                <c:pt idx="575">
                  <c:v>575.1</c:v>
                </c:pt>
                <c:pt idx="576">
                  <c:v>576.1</c:v>
                </c:pt>
                <c:pt idx="577">
                  <c:v>577.1</c:v>
                </c:pt>
                <c:pt idx="578">
                  <c:v>578.1</c:v>
                </c:pt>
                <c:pt idx="579">
                  <c:v>579.1</c:v>
                </c:pt>
                <c:pt idx="580">
                  <c:v>580.1</c:v>
                </c:pt>
                <c:pt idx="581">
                  <c:v>581.1</c:v>
                </c:pt>
                <c:pt idx="582">
                  <c:v>582.1</c:v>
                </c:pt>
                <c:pt idx="583">
                  <c:v>583.1</c:v>
                </c:pt>
                <c:pt idx="584">
                  <c:v>584.1</c:v>
                </c:pt>
                <c:pt idx="585">
                  <c:v>585.1</c:v>
                </c:pt>
                <c:pt idx="586">
                  <c:v>586.1</c:v>
                </c:pt>
                <c:pt idx="587">
                  <c:v>587.1</c:v>
                </c:pt>
                <c:pt idx="588">
                  <c:v>588.1</c:v>
                </c:pt>
                <c:pt idx="589">
                  <c:v>589.1</c:v>
                </c:pt>
                <c:pt idx="590">
                  <c:v>590.1</c:v>
                </c:pt>
                <c:pt idx="591">
                  <c:v>591.1</c:v>
                </c:pt>
                <c:pt idx="592">
                  <c:v>592.1</c:v>
                </c:pt>
                <c:pt idx="593">
                  <c:v>593.1</c:v>
                </c:pt>
                <c:pt idx="594">
                  <c:v>594.1</c:v>
                </c:pt>
                <c:pt idx="595">
                  <c:v>595.1</c:v>
                </c:pt>
                <c:pt idx="596">
                  <c:v>596.1</c:v>
                </c:pt>
                <c:pt idx="597">
                  <c:v>597.1</c:v>
                </c:pt>
                <c:pt idx="598">
                  <c:v>598.1</c:v>
                </c:pt>
                <c:pt idx="599">
                  <c:v>599.1</c:v>
                </c:pt>
                <c:pt idx="600">
                  <c:v>600.1</c:v>
                </c:pt>
                <c:pt idx="601">
                  <c:v>601.1</c:v>
                </c:pt>
                <c:pt idx="602">
                  <c:v>602.1</c:v>
                </c:pt>
                <c:pt idx="603">
                  <c:v>603.1</c:v>
                </c:pt>
                <c:pt idx="604">
                  <c:v>604.1</c:v>
                </c:pt>
                <c:pt idx="605">
                  <c:v>605.1</c:v>
                </c:pt>
                <c:pt idx="606">
                  <c:v>606.1</c:v>
                </c:pt>
                <c:pt idx="607">
                  <c:v>607.1</c:v>
                </c:pt>
                <c:pt idx="608">
                  <c:v>608.1</c:v>
                </c:pt>
                <c:pt idx="609">
                  <c:v>609.1</c:v>
                </c:pt>
                <c:pt idx="610">
                  <c:v>610.1</c:v>
                </c:pt>
                <c:pt idx="611">
                  <c:v>611.1</c:v>
                </c:pt>
                <c:pt idx="612">
                  <c:v>612.1</c:v>
                </c:pt>
                <c:pt idx="613">
                  <c:v>613.1</c:v>
                </c:pt>
                <c:pt idx="614">
                  <c:v>614.1</c:v>
                </c:pt>
                <c:pt idx="615">
                  <c:v>615.1</c:v>
                </c:pt>
                <c:pt idx="616">
                  <c:v>616.1</c:v>
                </c:pt>
                <c:pt idx="617">
                  <c:v>617.1</c:v>
                </c:pt>
                <c:pt idx="618">
                  <c:v>618.1</c:v>
                </c:pt>
                <c:pt idx="619">
                  <c:v>619.1</c:v>
                </c:pt>
                <c:pt idx="620">
                  <c:v>620.1</c:v>
                </c:pt>
                <c:pt idx="621">
                  <c:v>621.1</c:v>
                </c:pt>
                <c:pt idx="622">
                  <c:v>622.1</c:v>
                </c:pt>
                <c:pt idx="623">
                  <c:v>623.1</c:v>
                </c:pt>
                <c:pt idx="624">
                  <c:v>624.1</c:v>
                </c:pt>
                <c:pt idx="625">
                  <c:v>625.1</c:v>
                </c:pt>
                <c:pt idx="626">
                  <c:v>626.1</c:v>
                </c:pt>
                <c:pt idx="627">
                  <c:v>627.1</c:v>
                </c:pt>
                <c:pt idx="628">
                  <c:v>628.1</c:v>
                </c:pt>
                <c:pt idx="629">
                  <c:v>629.1</c:v>
                </c:pt>
                <c:pt idx="630">
                  <c:v>630.1</c:v>
                </c:pt>
                <c:pt idx="631">
                  <c:v>631.1</c:v>
                </c:pt>
                <c:pt idx="632">
                  <c:v>632.1</c:v>
                </c:pt>
                <c:pt idx="633">
                  <c:v>633.1</c:v>
                </c:pt>
                <c:pt idx="634">
                  <c:v>634.1</c:v>
                </c:pt>
                <c:pt idx="635">
                  <c:v>635.1</c:v>
                </c:pt>
                <c:pt idx="636">
                  <c:v>636.1</c:v>
                </c:pt>
                <c:pt idx="637">
                  <c:v>637.1</c:v>
                </c:pt>
                <c:pt idx="638">
                  <c:v>638.1</c:v>
                </c:pt>
                <c:pt idx="639">
                  <c:v>639.1</c:v>
                </c:pt>
                <c:pt idx="640">
                  <c:v>640.1</c:v>
                </c:pt>
                <c:pt idx="641">
                  <c:v>641.1</c:v>
                </c:pt>
                <c:pt idx="642">
                  <c:v>642.1</c:v>
                </c:pt>
                <c:pt idx="643">
                  <c:v>643.1</c:v>
                </c:pt>
                <c:pt idx="644">
                  <c:v>644.1</c:v>
                </c:pt>
                <c:pt idx="645">
                  <c:v>645.1</c:v>
                </c:pt>
                <c:pt idx="646">
                  <c:v>646.1</c:v>
                </c:pt>
                <c:pt idx="647">
                  <c:v>647.1</c:v>
                </c:pt>
                <c:pt idx="648">
                  <c:v>648.1</c:v>
                </c:pt>
                <c:pt idx="649">
                  <c:v>649.1</c:v>
                </c:pt>
                <c:pt idx="650">
                  <c:v>650.1</c:v>
                </c:pt>
                <c:pt idx="651">
                  <c:v>651.1</c:v>
                </c:pt>
                <c:pt idx="652">
                  <c:v>652.1</c:v>
                </c:pt>
                <c:pt idx="653">
                  <c:v>653.1</c:v>
                </c:pt>
                <c:pt idx="654">
                  <c:v>654.1</c:v>
                </c:pt>
                <c:pt idx="655">
                  <c:v>655.1</c:v>
                </c:pt>
                <c:pt idx="656">
                  <c:v>656.1</c:v>
                </c:pt>
                <c:pt idx="657">
                  <c:v>657.1</c:v>
                </c:pt>
                <c:pt idx="658">
                  <c:v>658.1</c:v>
                </c:pt>
                <c:pt idx="659">
                  <c:v>659.1</c:v>
                </c:pt>
                <c:pt idx="660">
                  <c:v>660.1</c:v>
                </c:pt>
                <c:pt idx="661">
                  <c:v>661.1</c:v>
                </c:pt>
                <c:pt idx="662">
                  <c:v>662.1</c:v>
                </c:pt>
                <c:pt idx="663">
                  <c:v>663.1</c:v>
                </c:pt>
                <c:pt idx="664">
                  <c:v>664.1</c:v>
                </c:pt>
                <c:pt idx="665">
                  <c:v>665.1</c:v>
                </c:pt>
                <c:pt idx="666">
                  <c:v>666.1</c:v>
                </c:pt>
                <c:pt idx="667">
                  <c:v>667.1</c:v>
                </c:pt>
                <c:pt idx="668">
                  <c:v>668.1</c:v>
                </c:pt>
                <c:pt idx="669">
                  <c:v>669.1</c:v>
                </c:pt>
                <c:pt idx="670">
                  <c:v>670.1</c:v>
                </c:pt>
                <c:pt idx="671">
                  <c:v>671.1</c:v>
                </c:pt>
                <c:pt idx="672">
                  <c:v>672.1</c:v>
                </c:pt>
                <c:pt idx="673">
                  <c:v>673.1</c:v>
                </c:pt>
                <c:pt idx="674">
                  <c:v>674.1</c:v>
                </c:pt>
                <c:pt idx="675">
                  <c:v>675.1</c:v>
                </c:pt>
                <c:pt idx="676">
                  <c:v>676.1</c:v>
                </c:pt>
                <c:pt idx="677">
                  <c:v>677.1</c:v>
                </c:pt>
                <c:pt idx="678">
                  <c:v>678.1</c:v>
                </c:pt>
                <c:pt idx="679">
                  <c:v>679.1</c:v>
                </c:pt>
                <c:pt idx="680">
                  <c:v>680.1</c:v>
                </c:pt>
                <c:pt idx="681">
                  <c:v>681.1</c:v>
                </c:pt>
                <c:pt idx="682">
                  <c:v>682.1</c:v>
                </c:pt>
                <c:pt idx="683">
                  <c:v>683.1</c:v>
                </c:pt>
                <c:pt idx="684">
                  <c:v>684.1</c:v>
                </c:pt>
                <c:pt idx="685">
                  <c:v>685.1</c:v>
                </c:pt>
                <c:pt idx="686">
                  <c:v>686.1</c:v>
                </c:pt>
                <c:pt idx="687">
                  <c:v>687.1</c:v>
                </c:pt>
                <c:pt idx="688">
                  <c:v>688.1</c:v>
                </c:pt>
                <c:pt idx="689">
                  <c:v>689.1</c:v>
                </c:pt>
                <c:pt idx="690">
                  <c:v>690.1</c:v>
                </c:pt>
                <c:pt idx="691">
                  <c:v>691.1</c:v>
                </c:pt>
                <c:pt idx="692">
                  <c:v>692.1</c:v>
                </c:pt>
                <c:pt idx="693">
                  <c:v>693.1</c:v>
                </c:pt>
                <c:pt idx="694">
                  <c:v>694.1</c:v>
                </c:pt>
                <c:pt idx="695">
                  <c:v>695.1</c:v>
                </c:pt>
                <c:pt idx="696">
                  <c:v>696.1</c:v>
                </c:pt>
                <c:pt idx="697">
                  <c:v>697.1</c:v>
                </c:pt>
                <c:pt idx="698">
                  <c:v>698.1</c:v>
                </c:pt>
                <c:pt idx="699">
                  <c:v>699.1</c:v>
                </c:pt>
              </c:numCache>
            </c:numRef>
          </c:xVal>
          <c:yVal>
            <c:numRef>
              <c:f>Phi_18_0kV_u_3p25mps!$X$7:$X$797</c:f>
              <c:numCache>
                <c:formatCode>General</c:formatCode>
                <c:ptCount val="791"/>
                <c:pt idx="0">
                  <c:v>56.6396666666667</c:v>
                </c:pt>
                <c:pt idx="1">
                  <c:v>56.684</c:v>
                </c:pt>
                <c:pt idx="2">
                  <c:v>56.6396666666667</c:v>
                </c:pt>
                <c:pt idx="3">
                  <c:v>56.1741111111111</c:v>
                </c:pt>
                <c:pt idx="4">
                  <c:v>55.1544444444445</c:v>
                </c:pt>
                <c:pt idx="5">
                  <c:v>55.7973333333333</c:v>
                </c:pt>
                <c:pt idx="6">
                  <c:v>55.886</c:v>
                </c:pt>
                <c:pt idx="7">
                  <c:v>56.684</c:v>
                </c:pt>
                <c:pt idx="8">
                  <c:v>56.684</c:v>
                </c:pt>
                <c:pt idx="9">
                  <c:v>56.9943333333333</c:v>
                </c:pt>
                <c:pt idx="10">
                  <c:v>57.881</c:v>
                </c:pt>
                <c:pt idx="11">
                  <c:v>58.3022222222222</c:v>
                </c:pt>
                <c:pt idx="12">
                  <c:v>58.8564444444445</c:v>
                </c:pt>
                <c:pt idx="13">
                  <c:v>58.9007777777778</c:v>
                </c:pt>
                <c:pt idx="14">
                  <c:v>58.9894444444445</c:v>
                </c:pt>
                <c:pt idx="15">
                  <c:v>58.9007777777778</c:v>
                </c:pt>
                <c:pt idx="16">
                  <c:v>58.7455555555556</c:v>
                </c:pt>
                <c:pt idx="17">
                  <c:v>58.9228888888889</c:v>
                </c:pt>
                <c:pt idx="18">
                  <c:v>58.8785555555556</c:v>
                </c:pt>
                <c:pt idx="19">
                  <c:v>58.5682222222222</c:v>
                </c:pt>
                <c:pt idx="20">
                  <c:v>58.5238888888889</c:v>
                </c:pt>
                <c:pt idx="21">
                  <c:v>58.7677777777778</c:v>
                </c:pt>
                <c:pt idx="22">
                  <c:v>59.2111111111111</c:v>
                </c:pt>
                <c:pt idx="23">
                  <c:v>58.8121111111111</c:v>
                </c:pt>
                <c:pt idx="24">
                  <c:v>58.923</c:v>
                </c:pt>
                <c:pt idx="25">
                  <c:v>59.1225555555556</c:v>
                </c:pt>
                <c:pt idx="26">
                  <c:v>59.5216666666667</c:v>
                </c:pt>
                <c:pt idx="27">
                  <c:v>59.6325555555556</c:v>
                </c:pt>
                <c:pt idx="28">
                  <c:v>59.5217777777778</c:v>
                </c:pt>
                <c:pt idx="29">
                  <c:v>59.2335555555556</c:v>
                </c:pt>
                <c:pt idx="30">
                  <c:v>59.2556666666667</c:v>
                </c:pt>
                <c:pt idx="31">
                  <c:v>59.1226666666667</c:v>
                </c:pt>
                <c:pt idx="32">
                  <c:v>59.2113333333333</c:v>
                </c:pt>
                <c:pt idx="33">
                  <c:v>59.1891111111111</c:v>
                </c:pt>
                <c:pt idx="34">
                  <c:v>58.8787777777778</c:v>
                </c:pt>
                <c:pt idx="35">
                  <c:v>58.7678888888889</c:v>
                </c:pt>
                <c:pt idx="36">
                  <c:v>58.7456666666667</c:v>
                </c:pt>
                <c:pt idx="37">
                  <c:v>59.2111111111111</c:v>
                </c:pt>
                <c:pt idx="38">
                  <c:v>59.8762222222222</c:v>
                </c:pt>
                <c:pt idx="39">
                  <c:v>59.8984444444445</c:v>
                </c:pt>
                <c:pt idx="40">
                  <c:v>60.1423333333333</c:v>
                </c:pt>
                <c:pt idx="41">
                  <c:v>60.1202222222222</c:v>
                </c:pt>
                <c:pt idx="42">
                  <c:v>60.3641111111111</c:v>
                </c:pt>
                <c:pt idx="43">
                  <c:v>60.7853333333333</c:v>
                </c:pt>
                <c:pt idx="44">
                  <c:v>60.741</c:v>
                </c:pt>
                <c:pt idx="45">
                  <c:v>61.0292222222222</c:v>
                </c:pt>
                <c:pt idx="46">
                  <c:v>60.7632222222222</c:v>
                </c:pt>
                <c:pt idx="47">
                  <c:v>60.0316666666667</c:v>
                </c:pt>
                <c:pt idx="48">
                  <c:v>60.209</c:v>
                </c:pt>
                <c:pt idx="49">
                  <c:v>60.342</c:v>
                </c:pt>
                <c:pt idx="50">
                  <c:v>60.7631111111111</c:v>
                </c:pt>
                <c:pt idx="51">
                  <c:v>60.3862222222222</c:v>
                </c:pt>
                <c:pt idx="52">
                  <c:v>60.5192222222222</c:v>
                </c:pt>
                <c:pt idx="53">
                  <c:v>60.4084444444445</c:v>
                </c:pt>
                <c:pt idx="54">
                  <c:v>60.1645555555556</c:v>
                </c:pt>
                <c:pt idx="55">
                  <c:v>60.3641111111111</c:v>
                </c:pt>
                <c:pt idx="56">
                  <c:v>60.6744444444445</c:v>
                </c:pt>
                <c:pt idx="57">
                  <c:v>60.8517777777778</c:v>
                </c:pt>
                <c:pt idx="58">
                  <c:v>60.5857777777778</c:v>
                </c:pt>
                <c:pt idx="59">
                  <c:v>60.5414444444445</c:v>
                </c:pt>
                <c:pt idx="60">
                  <c:v>60.1202222222222</c:v>
                </c:pt>
                <c:pt idx="61">
                  <c:v>59.6324444444445</c:v>
                </c:pt>
                <c:pt idx="62">
                  <c:v>59.455</c:v>
                </c:pt>
                <c:pt idx="63">
                  <c:v>58.6126666666667</c:v>
                </c:pt>
                <c:pt idx="64">
                  <c:v>58.1692222222222</c:v>
                </c:pt>
                <c:pt idx="65">
                  <c:v>57.6815555555556</c:v>
                </c:pt>
                <c:pt idx="66">
                  <c:v>57.083</c:v>
                </c:pt>
                <c:pt idx="67">
                  <c:v>57.3933333333333</c:v>
                </c:pt>
                <c:pt idx="68">
                  <c:v>56.6174444444445</c:v>
                </c:pt>
                <c:pt idx="69">
                  <c:v>56.9277777777778</c:v>
                </c:pt>
                <c:pt idx="70">
                  <c:v>56.6617777777778</c:v>
                </c:pt>
                <c:pt idx="71">
                  <c:v>56.6396666666667</c:v>
                </c:pt>
                <c:pt idx="72">
                  <c:v>57.1051111111111</c:v>
                </c:pt>
                <c:pt idx="73">
                  <c:v>56.8834444444445</c:v>
                </c:pt>
                <c:pt idx="74">
                  <c:v>57.0607777777778</c:v>
                </c:pt>
                <c:pt idx="75">
                  <c:v>56.7061111111111</c:v>
                </c:pt>
                <c:pt idx="76">
                  <c:v>55.908</c:v>
                </c:pt>
                <c:pt idx="77">
                  <c:v>56.4844444444445</c:v>
                </c:pt>
                <c:pt idx="78">
                  <c:v>56.6396666666667</c:v>
                </c:pt>
                <c:pt idx="79">
                  <c:v>56.817</c:v>
                </c:pt>
                <c:pt idx="80">
                  <c:v>56.8834444444445</c:v>
                </c:pt>
                <c:pt idx="81">
                  <c:v>56.9056666666667</c:v>
                </c:pt>
                <c:pt idx="82">
                  <c:v>57.1717777777778</c:v>
                </c:pt>
                <c:pt idx="83">
                  <c:v>57.1274444444445</c:v>
                </c:pt>
                <c:pt idx="84">
                  <c:v>57.5264444444445</c:v>
                </c:pt>
                <c:pt idx="85">
                  <c:v>57.7481111111111</c:v>
                </c:pt>
                <c:pt idx="86">
                  <c:v>57.0386666666667</c:v>
                </c:pt>
                <c:pt idx="87">
                  <c:v>56.9722222222222</c:v>
                </c:pt>
                <c:pt idx="88">
                  <c:v>56.8171111111111</c:v>
                </c:pt>
                <c:pt idx="89">
                  <c:v>56.7284444444445</c:v>
                </c:pt>
                <c:pt idx="90">
                  <c:v>56.9723333333333</c:v>
                </c:pt>
                <c:pt idx="91">
                  <c:v>57.194</c:v>
                </c:pt>
                <c:pt idx="92">
                  <c:v>57.5486666666667</c:v>
                </c:pt>
                <c:pt idx="93">
                  <c:v>57.8146666666667</c:v>
                </c:pt>
                <c:pt idx="94">
                  <c:v>58.1251111111111</c:v>
                </c:pt>
                <c:pt idx="95">
                  <c:v>59.0783333333334</c:v>
                </c:pt>
                <c:pt idx="96">
                  <c:v>59.1447777777778</c:v>
                </c:pt>
                <c:pt idx="97">
                  <c:v>59.8541111111111</c:v>
                </c:pt>
                <c:pt idx="98">
                  <c:v>59.7654444444445</c:v>
                </c:pt>
                <c:pt idx="99">
                  <c:v>59.7432222222222</c:v>
                </c:pt>
                <c:pt idx="100">
                  <c:v>59.5436666666667</c:v>
                </c:pt>
                <c:pt idx="101">
                  <c:v>59.2111111111111</c:v>
                </c:pt>
                <c:pt idx="102">
                  <c:v>59.2554444444445</c:v>
                </c:pt>
                <c:pt idx="103">
                  <c:v>59.1445555555556</c:v>
                </c:pt>
                <c:pt idx="104">
                  <c:v>58.7455555555556</c:v>
                </c:pt>
                <c:pt idx="105">
                  <c:v>58.5238888888889</c:v>
                </c:pt>
                <c:pt idx="106">
                  <c:v>58.3465555555556</c:v>
                </c:pt>
                <c:pt idx="107">
                  <c:v>58.5238888888889</c:v>
                </c:pt>
                <c:pt idx="108">
                  <c:v>58.6568888888889</c:v>
                </c:pt>
                <c:pt idx="109">
                  <c:v>59.1224444444445</c:v>
                </c:pt>
                <c:pt idx="110">
                  <c:v>59.6102222222222</c:v>
                </c:pt>
                <c:pt idx="111">
                  <c:v>59.3885555555556</c:v>
                </c:pt>
                <c:pt idx="112">
                  <c:v>59.6988888888889</c:v>
                </c:pt>
                <c:pt idx="113">
                  <c:v>60.0535555555556</c:v>
                </c:pt>
                <c:pt idx="114">
                  <c:v>60.0756666666667</c:v>
                </c:pt>
                <c:pt idx="115">
                  <c:v>60.1422222222222</c:v>
                </c:pt>
                <c:pt idx="116">
                  <c:v>60.5191111111111</c:v>
                </c:pt>
                <c:pt idx="117">
                  <c:v>60.6743333333333</c:v>
                </c:pt>
                <c:pt idx="118">
                  <c:v>60.6077777777778</c:v>
                </c:pt>
                <c:pt idx="119">
                  <c:v>60.6742222222222</c:v>
                </c:pt>
                <c:pt idx="120">
                  <c:v>60.9402222222222</c:v>
                </c:pt>
                <c:pt idx="121">
                  <c:v>60.9181111111111</c:v>
                </c:pt>
                <c:pt idx="122">
                  <c:v>60.6743333333333</c:v>
                </c:pt>
                <c:pt idx="123">
                  <c:v>60.6522222222222</c:v>
                </c:pt>
                <c:pt idx="124">
                  <c:v>60.7408888888889</c:v>
                </c:pt>
                <c:pt idx="125">
                  <c:v>60.7187777777778</c:v>
                </c:pt>
                <c:pt idx="126">
                  <c:v>60.6744444444445</c:v>
                </c:pt>
                <c:pt idx="127">
                  <c:v>60.8296666666667</c:v>
                </c:pt>
                <c:pt idx="128">
                  <c:v>60.7632222222222</c:v>
                </c:pt>
                <c:pt idx="129">
                  <c:v>60.6967777777778</c:v>
                </c:pt>
                <c:pt idx="130">
                  <c:v>60.7854444444445</c:v>
                </c:pt>
                <c:pt idx="131">
                  <c:v>61.1844444444445</c:v>
                </c:pt>
                <c:pt idx="132">
                  <c:v>61.1178888888889</c:v>
                </c:pt>
                <c:pt idx="133">
                  <c:v>60.8518888888889</c:v>
                </c:pt>
                <c:pt idx="134">
                  <c:v>60.8518888888889</c:v>
                </c:pt>
                <c:pt idx="135">
                  <c:v>60.9405555555556</c:v>
                </c:pt>
                <c:pt idx="136">
                  <c:v>60.3642222222222</c:v>
                </c:pt>
                <c:pt idx="137">
                  <c:v>60.2976666666667</c:v>
                </c:pt>
                <c:pt idx="138">
                  <c:v>60.3863333333333</c:v>
                </c:pt>
                <c:pt idx="139">
                  <c:v>59.7212222222222</c:v>
                </c:pt>
                <c:pt idx="140">
                  <c:v>59.3665555555556</c:v>
                </c:pt>
                <c:pt idx="141">
                  <c:v>58.9897777777778</c:v>
                </c:pt>
                <c:pt idx="142">
                  <c:v>58.3468888888889</c:v>
                </c:pt>
                <c:pt idx="143">
                  <c:v>58.2138888888889</c:v>
                </c:pt>
                <c:pt idx="144">
                  <c:v>58.0365555555556</c:v>
                </c:pt>
                <c:pt idx="145">
                  <c:v>57.6374444444445</c:v>
                </c:pt>
                <c:pt idx="146">
                  <c:v>56.8615555555556</c:v>
                </c:pt>
                <c:pt idx="147">
                  <c:v>56.529</c:v>
                </c:pt>
                <c:pt idx="148">
                  <c:v>56.8394444444445</c:v>
                </c:pt>
                <c:pt idx="149">
                  <c:v>56.5733333333333</c:v>
                </c:pt>
                <c:pt idx="150">
                  <c:v>57.5708888888889</c:v>
                </c:pt>
                <c:pt idx="151">
                  <c:v>58.1472222222222</c:v>
                </c:pt>
                <c:pt idx="152">
                  <c:v>57.7037777777778</c:v>
                </c:pt>
                <c:pt idx="153">
                  <c:v>57.4155555555556</c:v>
                </c:pt>
                <c:pt idx="154">
                  <c:v>57.8811111111111</c:v>
                </c:pt>
                <c:pt idx="155">
                  <c:v>58.3466666666667</c:v>
                </c:pt>
                <c:pt idx="156">
                  <c:v>58.7013333333333</c:v>
                </c:pt>
                <c:pt idx="157">
                  <c:v>58.7013333333333</c:v>
                </c:pt>
                <c:pt idx="158">
                  <c:v>59.2334444444445</c:v>
                </c:pt>
                <c:pt idx="159">
                  <c:v>58.7678888888889</c:v>
                </c:pt>
                <c:pt idx="160">
                  <c:v>58.6348888888889</c:v>
                </c:pt>
                <c:pt idx="161">
                  <c:v>58.6792222222222</c:v>
                </c:pt>
                <c:pt idx="162">
                  <c:v>58.8787777777778</c:v>
                </c:pt>
                <c:pt idx="163">
                  <c:v>58.7678888888889</c:v>
                </c:pt>
                <c:pt idx="164">
                  <c:v>58.8787777777778</c:v>
                </c:pt>
                <c:pt idx="165">
                  <c:v>58.4133333333334</c:v>
                </c:pt>
                <c:pt idx="166">
                  <c:v>58.6127777777778</c:v>
                </c:pt>
                <c:pt idx="167">
                  <c:v>58.2358888888889</c:v>
                </c:pt>
                <c:pt idx="168">
                  <c:v>58.6792222222222</c:v>
                </c:pt>
                <c:pt idx="169">
                  <c:v>59.1447777777778</c:v>
                </c:pt>
                <c:pt idx="170">
                  <c:v>59.7655555555556</c:v>
                </c:pt>
                <c:pt idx="171">
                  <c:v>59.9872222222222</c:v>
                </c:pt>
                <c:pt idx="172">
                  <c:v>59.7655555555556</c:v>
                </c:pt>
                <c:pt idx="173">
                  <c:v>60.0315555555556</c:v>
                </c:pt>
                <c:pt idx="174">
                  <c:v>60.1866666666667</c:v>
                </c:pt>
                <c:pt idx="175">
                  <c:v>59.7433333333333</c:v>
                </c:pt>
                <c:pt idx="176">
                  <c:v>59.7655555555556</c:v>
                </c:pt>
                <c:pt idx="177">
                  <c:v>59.8542222222222</c:v>
                </c:pt>
                <c:pt idx="178">
                  <c:v>59.6768888888889</c:v>
                </c:pt>
                <c:pt idx="179">
                  <c:v>59.832</c:v>
                </c:pt>
                <c:pt idx="180">
                  <c:v>59.3885555555556</c:v>
                </c:pt>
                <c:pt idx="181">
                  <c:v>59.9206666666667</c:v>
                </c:pt>
                <c:pt idx="182">
                  <c:v>59.6546666666667</c:v>
                </c:pt>
                <c:pt idx="183">
                  <c:v>59.8763333333333</c:v>
                </c:pt>
                <c:pt idx="184">
                  <c:v>60.2532222222222</c:v>
                </c:pt>
                <c:pt idx="185">
                  <c:v>60.2753333333333</c:v>
                </c:pt>
                <c:pt idx="186">
                  <c:v>60.1645555555556</c:v>
                </c:pt>
                <c:pt idx="187">
                  <c:v>60.4305555555556</c:v>
                </c:pt>
                <c:pt idx="188">
                  <c:v>60.0315555555556</c:v>
                </c:pt>
                <c:pt idx="189">
                  <c:v>60.6301111111111</c:v>
                </c:pt>
                <c:pt idx="190">
                  <c:v>60.8517777777778</c:v>
                </c:pt>
                <c:pt idx="191">
                  <c:v>61.0512222222222</c:v>
                </c:pt>
                <c:pt idx="192">
                  <c:v>60.63</c:v>
                </c:pt>
                <c:pt idx="193">
                  <c:v>60.9624444444445</c:v>
                </c:pt>
                <c:pt idx="194">
                  <c:v>60.9846666666667</c:v>
                </c:pt>
                <c:pt idx="195">
                  <c:v>60.8294444444445</c:v>
                </c:pt>
                <c:pt idx="196">
                  <c:v>60.9402222222222</c:v>
                </c:pt>
                <c:pt idx="197">
                  <c:v>60.9181111111111</c:v>
                </c:pt>
                <c:pt idx="198">
                  <c:v>60.7407777777778</c:v>
                </c:pt>
                <c:pt idx="199">
                  <c:v>60.4304444444445</c:v>
                </c:pt>
                <c:pt idx="200">
                  <c:v>59.9205555555556</c:v>
                </c:pt>
                <c:pt idx="201">
                  <c:v>60.3196666666667</c:v>
                </c:pt>
                <c:pt idx="202">
                  <c:v>59.9206666666667</c:v>
                </c:pt>
                <c:pt idx="203">
                  <c:v>59.832</c:v>
                </c:pt>
                <c:pt idx="204">
                  <c:v>60.231</c:v>
                </c:pt>
                <c:pt idx="205">
                  <c:v>60.3196666666667</c:v>
                </c:pt>
                <c:pt idx="206">
                  <c:v>60.8073333333333</c:v>
                </c:pt>
                <c:pt idx="207">
                  <c:v>60.763</c:v>
                </c:pt>
                <c:pt idx="208">
                  <c:v>60.63</c:v>
                </c:pt>
                <c:pt idx="209">
                  <c:v>61.2728888888889</c:v>
                </c:pt>
                <c:pt idx="210">
                  <c:v>61.0955555555556</c:v>
                </c:pt>
                <c:pt idx="211">
                  <c:v>60.896</c:v>
                </c:pt>
                <c:pt idx="212">
                  <c:v>60.4304444444445</c:v>
                </c:pt>
                <c:pt idx="213">
                  <c:v>59.7654444444445</c:v>
                </c:pt>
                <c:pt idx="214">
                  <c:v>59.1226666666667</c:v>
                </c:pt>
                <c:pt idx="215">
                  <c:v>58.5241111111111</c:v>
                </c:pt>
                <c:pt idx="216">
                  <c:v>58.2581111111111</c:v>
                </c:pt>
                <c:pt idx="217">
                  <c:v>58.3467777777778</c:v>
                </c:pt>
                <c:pt idx="218">
                  <c:v>57.8368888888889</c:v>
                </c:pt>
                <c:pt idx="219">
                  <c:v>57.6373333333333</c:v>
                </c:pt>
                <c:pt idx="220">
                  <c:v>57.5265555555556</c:v>
                </c:pt>
                <c:pt idx="221">
                  <c:v>57.5265555555556</c:v>
                </c:pt>
                <c:pt idx="222">
                  <c:v>57.2605555555556</c:v>
                </c:pt>
                <c:pt idx="223">
                  <c:v>57.8146666666667</c:v>
                </c:pt>
                <c:pt idx="224">
                  <c:v>57.7037777777778</c:v>
                </c:pt>
                <c:pt idx="225">
                  <c:v>57.7037777777778</c:v>
                </c:pt>
                <c:pt idx="226">
                  <c:v>57.6151111111111</c:v>
                </c:pt>
                <c:pt idx="227">
                  <c:v>57.9255555555556</c:v>
                </c:pt>
                <c:pt idx="228">
                  <c:v>57.9698888888889</c:v>
                </c:pt>
                <c:pt idx="229">
                  <c:v>58.0806666666667</c:v>
                </c:pt>
                <c:pt idx="230">
                  <c:v>58.258</c:v>
                </c:pt>
                <c:pt idx="231">
                  <c:v>58.6126666666667</c:v>
                </c:pt>
                <c:pt idx="232">
                  <c:v>58.3466666666667</c:v>
                </c:pt>
                <c:pt idx="233">
                  <c:v>58.2136666666667</c:v>
                </c:pt>
                <c:pt idx="234">
                  <c:v>58.4132222222222</c:v>
                </c:pt>
                <c:pt idx="235">
                  <c:v>58.6126666666667</c:v>
                </c:pt>
                <c:pt idx="236">
                  <c:v>58.8786666666667</c:v>
                </c:pt>
                <c:pt idx="237">
                  <c:v>58.79</c:v>
                </c:pt>
                <c:pt idx="238">
                  <c:v>58.7678888888889</c:v>
                </c:pt>
                <c:pt idx="239">
                  <c:v>59.1447777777778</c:v>
                </c:pt>
                <c:pt idx="240">
                  <c:v>59.3221111111111</c:v>
                </c:pt>
                <c:pt idx="241">
                  <c:v>58.9452222222222</c:v>
                </c:pt>
                <c:pt idx="242">
                  <c:v>59.5216666666667</c:v>
                </c:pt>
                <c:pt idx="243">
                  <c:v>59.6103333333333</c:v>
                </c:pt>
                <c:pt idx="244">
                  <c:v>59.4552222222222</c:v>
                </c:pt>
                <c:pt idx="245">
                  <c:v>58.9453333333333</c:v>
                </c:pt>
                <c:pt idx="246">
                  <c:v>59.167</c:v>
                </c:pt>
                <c:pt idx="247">
                  <c:v>58.9896666666667</c:v>
                </c:pt>
                <c:pt idx="248">
                  <c:v>58.901</c:v>
                </c:pt>
                <c:pt idx="249">
                  <c:v>58.8566666666667</c:v>
                </c:pt>
                <c:pt idx="250">
                  <c:v>59.1227777777778</c:v>
                </c:pt>
                <c:pt idx="251">
                  <c:v>59.1005555555556</c:v>
                </c:pt>
                <c:pt idx="252">
                  <c:v>58.8788888888889</c:v>
                </c:pt>
                <c:pt idx="253">
                  <c:v>58.8123333333334</c:v>
                </c:pt>
                <c:pt idx="254">
                  <c:v>59.0118888888889</c:v>
                </c:pt>
                <c:pt idx="255">
                  <c:v>58.9011111111111</c:v>
                </c:pt>
                <c:pt idx="256">
                  <c:v>59.5883333333333</c:v>
                </c:pt>
                <c:pt idx="257">
                  <c:v>59.6326666666667</c:v>
                </c:pt>
                <c:pt idx="258">
                  <c:v>59.5883333333333</c:v>
                </c:pt>
                <c:pt idx="259">
                  <c:v>59.6326666666667</c:v>
                </c:pt>
                <c:pt idx="260">
                  <c:v>59.3445555555556</c:v>
                </c:pt>
                <c:pt idx="261">
                  <c:v>59.6992222222222</c:v>
                </c:pt>
                <c:pt idx="262">
                  <c:v>59.7214444444445</c:v>
                </c:pt>
                <c:pt idx="263">
                  <c:v>59.8101111111111</c:v>
                </c:pt>
                <c:pt idx="264">
                  <c:v>60.1204444444445</c:v>
                </c:pt>
                <c:pt idx="265">
                  <c:v>60.2312222222222</c:v>
                </c:pt>
                <c:pt idx="266">
                  <c:v>60.4085555555556</c:v>
                </c:pt>
                <c:pt idx="267">
                  <c:v>60.8297777777778</c:v>
                </c:pt>
                <c:pt idx="268">
                  <c:v>60.8297777777778</c:v>
                </c:pt>
                <c:pt idx="269">
                  <c:v>60.9848888888889</c:v>
                </c:pt>
                <c:pt idx="270">
                  <c:v>60.7853333333333</c:v>
                </c:pt>
                <c:pt idx="271">
                  <c:v>61.0956666666667</c:v>
                </c:pt>
                <c:pt idx="272">
                  <c:v>61.0513333333333</c:v>
                </c:pt>
                <c:pt idx="273">
                  <c:v>60.6078888888889</c:v>
                </c:pt>
                <c:pt idx="274">
                  <c:v>60.6078888888889</c:v>
                </c:pt>
                <c:pt idx="275">
                  <c:v>60.9403333333333</c:v>
                </c:pt>
                <c:pt idx="276">
                  <c:v>61.029</c:v>
                </c:pt>
                <c:pt idx="277">
                  <c:v>61.1176666666667</c:v>
                </c:pt>
                <c:pt idx="278">
                  <c:v>61.2728888888889</c:v>
                </c:pt>
                <c:pt idx="279">
                  <c:v>61.2507777777778</c:v>
                </c:pt>
                <c:pt idx="280">
                  <c:v>60.9625555555556</c:v>
                </c:pt>
                <c:pt idx="281">
                  <c:v>61.7162222222222</c:v>
                </c:pt>
                <c:pt idx="282">
                  <c:v>61.0955555555556</c:v>
                </c:pt>
                <c:pt idx="283">
                  <c:v>60.231</c:v>
                </c:pt>
                <c:pt idx="284">
                  <c:v>59.3221111111111</c:v>
                </c:pt>
                <c:pt idx="285">
                  <c:v>58.8122222222222</c:v>
                </c:pt>
                <c:pt idx="286">
                  <c:v>58.125</c:v>
                </c:pt>
                <c:pt idx="287">
                  <c:v>57.9254444444445</c:v>
                </c:pt>
                <c:pt idx="288">
                  <c:v>57.9697777777778</c:v>
                </c:pt>
                <c:pt idx="289">
                  <c:v>57.992</c:v>
                </c:pt>
                <c:pt idx="290">
                  <c:v>56.5954444444445</c:v>
                </c:pt>
                <c:pt idx="291">
                  <c:v>56.8614444444445</c:v>
                </c:pt>
                <c:pt idx="292">
                  <c:v>57.2826666666667</c:v>
                </c:pt>
                <c:pt idx="293">
                  <c:v>57.8812222222222</c:v>
                </c:pt>
                <c:pt idx="294">
                  <c:v>57.8591111111111</c:v>
                </c:pt>
                <c:pt idx="295">
                  <c:v>58.3024444444445</c:v>
                </c:pt>
                <c:pt idx="296">
                  <c:v>58.1028888888889</c:v>
                </c:pt>
                <c:pt idx="297">
                  <c:v>57.6594444444445</c:v>
                </c:pt>
                <c:pt idx="298">
                  <c:v>57.3712222222222</c:v>
                </c:pt>
                <c:pt idx="299">
                  <c:v>57.349</c:v>
                </c:pt>
                <c:pt idx="300">
                  <c:v>57.6815555555556</c:v>
                </c:pt>
                <c:pt idx="301">
                  <c:v>57.5928888888889</c:v>
                </c:pt>
                <c:pt idx="302">
                  <c:v>57.1273333333333</c:v>
                </c:pt>
                <c:pt idx="303">
                  <c:v>56.8391111111111</c:v>
                </c:pt>
                <c:pt idx="304">
                  <c:v>56.7726666666667</c:v>
                </c:pt>
                <c:pt idx="305">
                  <c:v>56.7726666666667</c:v>
                </c:pt>
                <c:pt idx="306">
                  <c:v>56.817</c:v>
                </c:pt>
                <c:pt idx="307">
                  <c:v>57.1273333333333</c:v>
                </c:pt>
                <c:pt idx="308">
                  <c:v>58.0584444444445</c:v>
                </c:pt>
                <c:pt idx="309">
                  <c:v>58.4131111111111</c:v>
                </c:pt>
                <c:pt idx="310">
                  <c:v>58.5904444444445</c:v>
                </c:pt>
                <c:pt idx="311">
                  <c:v>58.8565555555556</c:v>
                </c:pt>
                <c:pt idx="312">
                  <c:v>59.6767777777778</c:v>
                </c:pt>
                <c:pt idx="313">
                  <c:v>59.9871111111111</c:v>
                </c:pt>
                <c:pt idx="314">
                  <c:v>59.8763333333333</c:v>
                </c:pt>
                <c:pt idx="315">
                  <c:v>60.3862222222222</c:v>
                </c:pt>
                <c:pt idx="316">
                  <c:v>60.3862222222222</c:v>
                </c:pt>
                <c:pt idx="317">
                  <c:v>59.8763333333333</c:v>
                </c:pt>
                <c:pt idx="318">
                  <c:v>60.098</c:v>
                </c:pt>
                <c:pt idx="319">
                  <c:v>60.0758888888889</c:v>
                </c:pt>
                <c:pt idx="320">
                  <c:v>60.1645555555556</c:v>
                </c:pt>
                <c:pt idx="321">
                  <c:v>59.6325555555556</c:v>
                </c:pt>
                <c:pt idx="322">
                  <c:v>59.6103333333334</c:v>
                </c:pt>
                <c:pt idx="323">
                  <c:v>59.7876666666667</c:v>
                </c:pt>
                <c:pt idx="324">
                  <c:v>59.4773333333333</c:v>
                </c:pt>
                <c:pt idx="325">
                  <c:v>59.6325555555556</c:v>
                </c:pt>
                <c:pt idx="326">
                  <c:v>59.8764444444445</c:v>
                </c:pt>
                <c:pt idx="327">
                  <c:v>59.5883333333333</c:v>
                </c:pt>
                <c:pt idx="328">
                  <c:v>59.5661111111111</c:v>
                </c:pt>
                <c:pt idx="329">
                  <c:v>59.6104444444445</c:v>
                </c:pt>
                <c:pt idx="330">
                  <c:v>59.8542222222222</c:v>
                </c:pt>
                <c:pt idx="331">
                  <c:v>60.0094444444445</c:v>
                </c:pt>
                <c:pt idx="332">
                  <c:v>60.342</c:v>
                </c:pt>
                <c:pt idx="333">
                  <c:v>60.5193333333333</c:v>
                </c:pt>
                <c:pt idx="334">
                  <c:v>60.6523333333333</c:v>
                </c:pt>
                <c:pt idx="335">
                  <c:v>60.2754444444444</c:v>
                </c:pt>
                <c:pt idx="336">
                  <c:v>60.2975555555556</c:v>
                </c:pt>
                <c:pt idx="337">
                  <c:v>60.7187777777778</c:v>
                </c:pt>
                <c:pt idx="338">
                  <c:v>61.2064444444445</c:v>
                </c:pt>
                <c:pt idx="339">
                  <c:v>61.4503333333334</c:v>
                </c:pt>
                <c:pt idx="340">
                  <c:v>61.3616666666667</c:v>
                </c:pt>
                <c:pt idx="341">
                  <c:v>61.4724444444445</c:v>
                </c:pt>
                <c:pt idx="342">
                  <c:v>61.9601111111111</c:v>
                </c:pt>
                <c:pt idx="343">
                  <c:v>61.7827777777778</c:v>
                </c:pt>
                <c:pt idx="344">
                  <c:v>62.4256666666667</c:v>
                </c:pt>
                <c:pt idx="345">
                  <c:v>62.1153333333333</c:v>
                </c:pt>
                <c:pt idx="346">
                  <c:v>62.2704444444445</c:v>
                </c:pt>
                <c:pt idx="347">
                  <c:v>61.9378888888889</c:v>
                </c:pt>
                <c:pt idx="348">
                  <c:v>62.0708888888889</c:v>
                </c:pt>
                <c:pt idx="349">
                  <c:v>62.1152222222222</c:v>
                </c:pt>
                <c:pt idx="350">
                  <c:v>62.4477777777778</c:v>
                </c:pt>
                <c:pt idx="351">
                  <c:v>61.938</c:v>
                </c:pt>
                <c:pt idx="352">
                  <c:v>61.7384444444445</c:v>
                </c:pt>
                <c:pt idx="353">
                  <c:v>61.2507777777778</c:v>
                </c:pt>
                <c:pt idx="354">
                  <c:v>61.4281111111111</c:v>
                </c:pt>
                <c:pt idx="355">
                  <c:v>61.2507777777778</c:v>
                </c:pt>
                <c:pt idx="356">
                  <c:v>61.1843333333333</c:v>
                </c:pt>
                <c:pt idx="357">
                  <c:v>60.3641111111111</c:v>
                </c:pt>
                <c:pt idx="358">
                  <c:v>59.6325555555556</c:v>
                </c:pt>
                <c:pt idx="359">
                  <c:v>58.3467777777778</c:v>
                </c:pt>
                <c:pt idx="360">
                  <c:v>58.7014444444445</c:v>
                </c:pt>
                <c:pt idx="361">
                  <c:v>59.7212222222222</c:v>
                </c:pt>
                <c:pt idx="362">
                  <c:v>60.1645555555556</c:v>
                </c:pt>
                <c:pt idx="363">
                  <c:v>59.5438888888889</c:v>
                </c:pt>
                <c:pt idx="364">
                  <c:v>58.9453333333333</c:v>
                </c:pt>
                <c:pt idx="365">
                  <c:v>58.8566666666667</c:v>
                </c:pt>
                <c:pt idx="366">
                  <c:v>59.0118888888889</c:v>
                </c:pt>
                <c:pt idx="367">
                  <c:v>59.5661111111111</c:v>
                </c:pt>
                <c:pt idx="368">
                  <c:v>60.0538888888889</c:v>
                </c:pt>
                <c:pt idx="369">
                  <c:v>59.3001111111111</c:v>
                </c:pt>
                <c:pt idx="370">
                  <c:v>57.837</c:v>
                </c:pt>
                <c:pt idx="371">
                  <c:v>57.1718888888889</c:v>
                </c:pt>
                <c:pt idx="372">
                  <c:v>57.8812222222222</c:v>
                </c:pt>
                <c:pt idx="373">
                  <c:v>57.9034444444445</c:v>
                </c:pt>
                <c:pt idx="374">
                  <c:v>57.3048888888889</c:v>
                </c:pt>
                <c:pt idx="375">
                  <c:v>57.4822222222222</c:v>
                </c:pt>
                <c:pt idx="376">
                  <c:v>57.2161111111111</c:v>
                </c:pt>
                <c:pt idx="377">
                  <c:v>57.1938888888889</c:v>
                </c:pt>
                <c:pt idx="378">
                  <c:v>57.593</c:v>
                </c:pt>
                <c:pt idx="379">
                  <c:v>58.2136666666667</c:v>
                </c:pt>
                <c:pt idx="380">
                  <c:v>58.8122222222222</c:v>
                </c:pt>
                <c:pt idx="381">
                  <c:v>58.8565555555556</c:v>
                </c:pt>
                <c:pt idx="382">
                  <c:v>59.1447777777778</c:v>
                </c:pt>
                <c:pt idx="383">
                  <c:v>59.6103333333333</c:v>
                </c:pt>
                <c:pt idx="384">
                  <c:v>59.6767777777778</c:v>
                </c:pt>
                <c:pt idx="385">
                  <c:v>59.9206666666667</c:v>
                </c:pt>
                <c:pt idx="386">
                  <c:v>59.8763333333334</c:v>
                </c:pt>
                <c:pt idx="387">
                  <c:v>59.7654444444445</c:v>
                </c:pt>
                <c:pt idx="388">
                  <c:v>59.832</c:v>
                </c:pt>
                <c:pt idx="389">
                  <c:v>60.0758888888889</c:v>
                </c:pt>
                <c:pt idx="390">
                  <c:v>60.4305555555556</c:v>
                </c:pt>
                <c:pt idx="391">
                  <c:v>60.098</c:v>
                </c:pt>
                <c:pt idx="392">
                  <c:v>60.2974444444445</c:v>
                </c:pt>
                <c:pt idx="393">
                  <c:v>60.1423333333333</c:v>
                </c:pt>
                <c:pt idx="394">
                  <c:v>60.364</c:v>
                </c:pt>
                <c:pt idx="395">
                  <c:v>60.3861111111111</c:v>
                </c:pt>
                <c:pt idx="396">
                  <c:v>60.5413333333333</c:v>
                </c:pt>
                <c:pt idx="397">
                  <c:v>60.4526666666667</c:v>
                </c:pt>
                <c:pt idx="398">
                  <c:v>59.6324444444445</c:v>
                </c:pt>
                <c:pt idx="399">
                  <c:v>59.3664444444445</c:v>
                </c:pt>
                <c:pt idx="400">
                  <c:v>59.8097777777778</c:v>
                </c:pt>
                <c:pt idx="401">
                  <c:v>59.699</c:v>
                </c:pt>
                <c:pt idx="402">
                  <c:v>59.6767777777778</c:v>
                </c:pt>
                <c:pt idx="403">
                  <c:v>59.566</c:v>
                </c:pt>
                <c:pt idx="404">
                  <c:v>59.5216666666667</c:v>
                </c:pt>
                <c:pt idx="405">
                  <c:v>59.6767777777778</c:v>
                </c:pt>
                <c:pt idx="406">
                  <c:v>59.8097777777778</c:v>
                </c:pt>
                <c:pt idx="407">
                  <c:v>59.8984444444445</c:v>
                </c:pt>
                <c:pt idx="408">
                  <c:v>60.2531111111111</c:v>
                </c:pt>
                <c:pt idx="409">
                  <c:v>59.7875555555556</c:v>
                </c:pt>
                <c:pt idx="410">
                  <c:v>59.8762222222222</c:v>
                </c:pt>
                <c:pt idx="411">
                  <c:v>59.9205555555556</c:v>
                </c:pt>
                <c:pt idx="412">
                  <c:v>59.9648888888889</c:v>
                </c:pt>
                <c:pt idx="413">
                  <c:v>60.6077777777778</c:v>
                </c:pt>
                <c:pt idx="414">
                  <c:v>60.3196666666667</c:v>
                </c:pt>
                <c:pt idx="415">
                  <c:v>60.2087777777778</c:v>
                </c:pt>
                <c:pt idx="416">
                  <c:v>60.497</c:v>
                </c:pt>
                <c:pt idx="417">
                  <c:v>60.63</c:v>
                </c:pt>
                <c:pt idx="418">
                  <c:v>61.1177777777778</c:v>
                </c:pt>
                <c:pt idx="419">
                  <c:v>61.0734444444445</c:v>
                </c:pt>
                <c:pt idx="420">
                  <c:v>60.8517777777778</c:v>
                </c:pt>
                <c:pt idx="421">
                  <c:v>61.1177777777778</c:v>
                </c:pt>
                <c:pt idx="422">
                  <c:v>60.7853333333333</c:v>
                </c:pt>
                <c:pt idx="423">
                  <c:v>60.0094444444445</c:v>
                </c:pt>
                <c:pt idx="424">
                  <c:v>59.5438888888889</c:v>
                </c:pt>
                <c:pt idx="425">
                  <c:v>60.0093333333333</c:v>
                </c:pt>
                <c:pt idx="426">
                  <c:v>59.3665555555556</c:v>
                </c:pt>
                <c:pt idx="427">
                  <c:v>59.566</c:v>
                </c:pt>
                <c:pt idx="428">
                  <c:v>60.0314444444445</c:v>
                </c:pt>
                <c:pt idx="429">
                  <c:v>59.7875555555556</c:v>
                </c:pt>
                <c:pt idx="430">
                  <c:v>59.8983333333334</c:v>
                </c:pt>
                <c:pt idx="431">
                  <c:v>60.0313333333334</c:v>
                </c:pt>
                <c:pt idx="432">
                  <c:v>60.6297777777778</c:v>
                </c:pt>
                <c:pt idx="433">
                  <c:v>60.6963333333333</c:v>
                </c:pt>
                <c:pt idx="434">
                  <c:v>60.4525555555556</c:v>
                </c:pt>
                <c:pt idx="435">
                  <c:v>60.4968888888889</c:v>
                </c:pt>
                <c:pt idx="436">
                  <c:v>59.6766666666667</c:v>
                </c:pt>
                <c:pt idx="437">
                  <c:v>58.657</c:v>
                </c:pt>
                <c:pt idx="438">
                  <c:v>59.0561111111111</c:v>
                </c:pt>
                <c:pt idx="439">
                  <c:v>57.7482222222222</c:v>
                </c:pt>
                <c:pt idx="440">
                  <c:v>57.2604444444445</c:v>
                </c:pt>
                <c:pt idx="441">
                  <c:v>57.1053333333333</c:v>
                </c:pt>
                <c:pt idx="442">
                  <c:v>57.061</c:v>
                </c:pt>
                <c:pt idx="443">
                  <c:v>56.4181111111111</c:v>
                </c:pt>
                <c:pt idx="444">
                  <c:v>56.3737777777778</c:v>
                </c:pt>
                <c:pt idx="445">
                  <c:v>56.4181111111111</c:v>
                </c:pt>
                <c:pt idx="446">
                  <c:v>57.4821111111111</c:v>
                </c:pt>
                <c:pt idx="447">
                  <c:v>57.4598888888889</c:v>
                </c:pt>
                <c:pt idx="448">
                  <c:v>57.9697777777778</c:v>
                </c:pt>
                <c:pt idx="449">
                  <c:v>58.1028888888889</c:v>
                </c:pt>
                <c:pt idx="450">
                  <c:v>58.4575555555556</c:v>
                </c:pt>
                <c:pt idx="451">
                  <c:v>58.8122222222222</c:v>
                </c:pt>
                <c:pt idx="452">
                  <c:v>58.8343333333334</c:v>
                </c:pt>
                <c:pt idx="453">
                  <c:v>58.923</c:v>
                </c:pt>
                <c:pt idx="454">
                  <c:v>59.1004444444445</c:v>
                </c:pt>
                <c:pt idx="455">
                  <c:v>58.7014444444445</c:v>
                </c:pt>
                <c:pt idx="456">
                  <c:v>58.5684444444445</c:v>
                </c:pt>
                <c:pt idx="457">
                  <c:v>58.7014444444445</c:v>
                </c:pt>
                <c:pt idx="458">
                  <c:v>58.6348888888889</c:v>
                </c:pt>
                <c:pt idx="459">
                  <c:v>58.7678888888889</c:v>
                </c:pt>
                <c:pt idx="460">
                  <c:v>58.7678888888889</c:v>
                </c:pt>
                <c:pt idx="461">
                  <c:v>59.2113333333334</c:v>
                </c:pt>
                <c:pt idx="462">
                  <c:v>58.9231111111111</c:v>
                </c:pt>
                <c:pt idx="463">
                  <c:v>59.0338888888889</c:v>
                </c:pt>
                <c:pt idx="464">
                  <c:v>58.9452222222222</c:v>
                </c:pt>
                <c:pt idx="465">
                  <c:v>58.9674444444445</c:v>
                </c:pt>
                <c:pt idx="466">
                  <c:v>58.9674444444445</c:v>
                </c:pt>
                <c:pt idx="467">
                  <c:v>59.2556666666667</c:v>
                </c:pt>
                <c:pt idx="468">
                  <c:v>59.0783333333334</c:v>
                </c:pt>
                <c:pt idx="469">
                  <c:v>58.9675555555556</c:v>
                </c:pt>
                <c:pt idx="470">
                  <c:v>59.0118888888889</c:v>
                </c:pt>
                <c:pt idx="471">
                  <c:v>59.034</c:v>
                </c:pt>
                <c:pt idx="472">
                  <c:v>59.167</c:v>
                </c:pt>
                <c:pt idx="473">
                  <c:v>58.8344444444445</c:v>
                </c:pt>
                <c:pt idx="474">
                  <c:v>58.7013333333333</c:v>
                </c:pt>
                <c:pt idx="475">
                  <c:v>59.0116666666667</c:v>
                </c:pt>
                <c:pt idx="476">
                  <c:v>59.189</c:v>
                </c:pt>
                <c:pt idx="477">
                  <c:v>59.6545555555556</c:v>
                </c:pt>
                <c:pt idx="478">
                  <c:v>59.7653333333333</c:v>
                </c:pt>
                <c:pt idx="479">
                  <c:v>59.9647777777778</c:v>
                </c:pt>
                <c:pt idx="480">
                  <c:v>60.0313333333333</c:v>
                </c:pt>
                <c:pt idx="481">
                  <c:v>60.12</c:v>
                </c:pt>
                <c:pt idx="482">
                  <c:v>60.4525555555556</c:v>
                </c:pt>
                <c:pt idx="483">
                  <c:v>61.0733333333333</c:v>
                </c:pt>
                <c:pt idx="484">
                  <c:v>61.0955555555556</c:v>
                </c:pt>
                <c:pt idx="485">
                  <c:v>60.9625555555556</c:v>
                </c:pt>
                <c:pt idx="486">
                  <c:v>60.6522222222222</c:v>
                </c:pt>
                <c:pt idx="487">
                  <c:v>61.1842222222222</c:v>
                </c:pt>
                <c:pt idx="488">
                  <c:v>60.7631111111111</c:v>
                </c:pt>
                <c:pt idx="489">
                  <c:v>61.5612222222222</c:v>
                </c:pt>
                <c:pt idx="490">
                  <c:v>61.9158888888889</c:v>
                </c:pt>
                <c:pt idx="491">
                  <c:v>62.0932222222222</c:v>
                </c:pt>
                <c:pt idx="492">
                  <c:v>62.0266666666667</c:v>
                </c:pt>
                <c:pt idx="493">
                  <c:v>61.9823333333333</c:v>
                </c:pt>
                <c:pt idx="494">
                  <c:v>62.3591111111111</c:v>
                </c:pt>
                <c:pt idx="495">
                  <c:v>62.7581111111111</c:v>
                </c:pt>
                <c:pt idx="496">
                  <c:v>62.4477777777778</c:v>
                </c:pt>
                <c:pt idx="497">
                  <c:v>63.1792222222222</c:v>
                </c:pt>
                <c:pt idx="498">
                  <c:v>62.4697777777778</c:v>
                </c:pt>
                <c:pt idx="499">
                  <c:v>61.3171111111111</c:v>
                </c:pt>
                <c:pt idx="500">
                  <c:v>60.8072222222222</c:v>
                </c:pt>
                <c:pt idx="501">
                  <c:v>60.8737777777778</c:v>
                </c:pt>
                <c:pt idx="502">
                  <c:v>61.1175555555556</c:v>
                </c:pt>
                <c:pt idx="503">
                  <c:v>60.4525555555556</c:v>
                </c:pt>
                <c:pt idx="504">
                  <c:v>59.7653333333334</c:v>
                </c:pt>
                <c:pt idx="505">
                  <c:v>59.1667777777778</c:v>
                </c:pt>
                <c:pt idx="506">
                  <c:v>57.8811111111111</c:v>
                </c:pt>
                <c:pt idx="507">
                  <c:v>57.4155555555556</c:v>
                </c:pt>
                <c:pt idx="508">
                  <c:v>58.1027777777778</c:v>
                </c:pt>
                <c:pt idx="509">
                  <c:v>58.0141111111111</c:v>
                </c:pt>
                <c:pt idx="510">
                  <c:v>57.9697777777778</c:v>
                </c:pt>
                <c:pt idx="511">
                  <c:v>57.0608888888889</c:v>
                </c:pt>
                <c:pt idx="512">
                  <c:v>57.0386666666667</c:v>
                </c:pt>
                <c:pt idx="513">
                  <c:v>56.9721111111111</c:v>
                </c:pt>
                <c:pt idx="514">
                  <c:v>57.0386666666667</c:v>
                </c:pt>
                <c:pt idx="515">
                  <c:v>57.3046666666667</c:v>
                </c:pt>
                <c:pt idx="516">
                  <c:v>57.6815555555556</c:v>
                </c:pt>
                <c:pt idx="517">
                  <c:v>57.8145555555556</c:v>
                </c:pt>
                <c:pt idx="518">
                  <c:v>58.3466666666667</c:v>
                </c:pt>
                <c:pt idx="519">
                  <c:v>58.0363333333333</c:v>
                </c:pt>
                <c:pt idx="520">
                  <c:v>58.4797777777778</c:v>
                </c:pt>
                <c:pt idx="521">
                  <c:v>58.6793333333333</c:v>
                </c:pt>
                <c:pt idx="522">
                  <c:v>59.1227777777778</c:v>
                </c:pt>
                <c:pt idx="523">
                  <c:v>59.3666666666667</c:v>
                </c:pt>
                <c:pt idx="524">
                  <c:v>59.9873333333333</c:v>
                </c:pt>
                <c:pt idx="525">
                  <c:v>60.076</c:v>
                </c:pt>
                <c:pt idx="526">
                  <c:v>60.0316666666667</c:v>
                </c:pt>
                <c:pt idx="527">
                  <c:v>59.8764444444445</c:v>
                </c:pt>
                <c:pt idx="528">
                  <c:v>59.8764444444445</c:v>
                </c:pt>
                <c:pt idx="529">
                  <c:v>60.0537777777778</c:v>
                </c:pt>
                <c:pt idx="530">
                  <c:v>60.2754444444444</c:v>
                </c:pt>
                <c:pt idx="531">
                  <c:v>60.4305555555556</c:v>
                </c:pt>
                <c:pt idx="532">
                  <c:v>60.4083333333333</c:v>
                </c:pt>
                <c:pt idx="533">
                  <c:v>60.1645555555556</c:v>
                </c:pt>
                <c:pt idx="534">
                  <c:v>60.2532222222222</c:v>
                </c:pt>
                <c:pt idx="535">
                  <c:v>59.9428888888889</c:v>
                </c:pt>
                <c:pt idx="536">
                  <c:v>59.699</c:v>
                </c:pt>
                <c:pt idx="537">
                  <c:v>59.832</c:v>
                </c:pt>
                <c:pt idx="538">
                  <c:v>59.5437777777778</c:v>
                </c:pt>
                <c:pt idx="539">
                  <c:v>59.6324444444445</c:v>
                </c:pt>
                <c:pt idx="540">
                  <c:v>59.2334444444445</c:v>
                </c:pt>
                <c:pt idx="541">
                  <c:v>59.2334444444445</c:v>
                </c:pt>
                <c:pt idx="542">
                  <c:v>59.4994444444445</c:v>
                </c:pt>
                <c:pt idx="543">
                  <c:v>59.6103333333333</c:v>
                </c:pt>
                <c:pt idx="544">
                  <c:v>59.965</c:v>
                </c:pt>
                <c:pt idx="545">
                  <c:v>60.2975555555556</c:v>
                </c:pt>
                <c:pt idx="546">
                  <c:v>60.3196666666667</c:v>
                </c:pt>
                <c:pt idx="547">
                  <c:v>60.2531111111111</c:v>
                </c:pt>
                <c:pt idx="548">
                  <c:v>60.098</c:v>
                </c:pt>
                <c:pt idx="549">
                  <c:v>60.4083333333333</c:v>
                </c:pt>
                <c:pt idx="550">
                  <c:v>60.8295555555556</c:v>
                </c:pt>
                <c:pt idx="551">
                  <c:v>60.6078888888889</c:v>
                </c:pt>
                <c:pt idx="552">
                  <c:v>60.8295555555556</c:v>
                </c:pt>
                <c:pt idx="553">
                  <c:v>60.896</c:v>
                </c:pt>
                <c:pt idx="554">
                  <c:v>61.0733333333333</c:v>
                </c:pt>
                <c:pt idx="555">
                  <c:v>61.029</c:v>
                </c:pt>
                <c:pt idx="556">
                  <c:v>61.4281111111111</c:v>
                </c:pt>
                <c:pt idx="557">
                  <c:v>61.7605555555556</c:v>
                </c:pt>
                <c:pt idx="558">
                  <c:v>61.6941111111111</c:v>
                </c:pt>
                <c:pt idx="559">
                  <c:v>61.7384444444445</c:v>
                </c:pt>
                <c:pt idx="560">
                  <c:v>62.0044444444445</c:v>
                </c:pt>
                <c:pt idx="561">
                  <c:v>61.9601111111111</c:v>
                </c:pt>
                <c:pt idx="562">
                  <c:v>62.0044444444445</c:v>
                </c:pt>
                <c:pt idx="563">
                  <c:v>61.9157777777778</c:v>
                </c:pt>
                <c:pt idx="564">
                  <c:v>62.4256666666667</c:v>
                </c:pt>
                <c:pt idx="565">
                  <c:v>62.4256666666667</c:v>
                </c:pt>
                <c:pt idx="566">
                  <c:v>62.4256666666667</c:v>
                </c:pt>
                <c:pt idx="567">
                  <c:v>62.0265555555556</c:v>
                </c:pt>
                <c:pt idx="568">
                  <c:v>62.1152222222222</c:v>
                </c:pt>
                <c:pt idx="569">
                  <c:v>62.2038888888889</c:v>
                </c:pt>
                <c:pt idx="570">
                  <c:v>62.0708888888889</c:v>
                </c:pt>
                <c:pt idx="571">
                  <c:v>62.4921111111111</c:v>
                </c:pt>
                <c:pt idx="572">
                  <c:v>63.002</c:v>
                </c:pt>
                <c:pt idx="573">
                  <c:v>62.5586666666667</c:v>
                </c:pt>
                <c:pt idx="574">
                  <c:v>62.6694444444445</c:v>
                </c:pt>
                <c:pt idx="575">
                  <c:v>62.3591111111111</c:v>
                </c:pt>
                <c:pt idx="576">
                  <c:v>61.7827777777778</c:v>
                </c:pt>
                <c:pt idx="577">
                  <c:v>61.6941111111111</c:v>
                </c:pt>
                <c:pt idx="578">
                  <c:v>60.9403333333333</c:v>
                </c:pt>
                <c:pt idx="579">
                  <c:v>60.4747777777778</c:v>
                </c:pt>
                <c:pt idx="580">
                  <c:v>59.8984444444445</c:v>
                </c:pt>
                <c:pt idx="581">
                  <c:v>58.5905555555556</c:v>
                </c:pt>
                <c:pt idx="582">
                  <c:v>58.923</c:v>
                </c:pt>
                <c:pt idx="583">
                  <c:v>58.4353333333334</c:v>
                </c:pt>
                <c:pt idx="584">
                  <c:v>58.6348888888889</c:v>
                </c:pt>
                <c:pt idx="585">
                  <c:v>59.5216666666667</c:v>
                </c:pt>
                <c:pt idx="586">
                  <c:v>59.1447777777778</c:v>
                </c:pt>
                <c:pt idx="587">
                  <c:v>59.2113333333333</c:v>
                </c:pt>
                <c:pt idx="588">
                  <c:v>59.1447777777778</c:v>
                </c:pt>
                <c:pt idx="589">
                  <c:v>58.7235555555556</c:v>
                </c:pt>
                <c:pt idx="590">
                  <c:v>58.8122222222222</c:v>
                </c:pt>
                <c:pt idx="591">
                  <c:v>57.7925555555556</c:v>
                </c:pt>
                <c:pt idx="592">
                  <c:v>58.0807777777778</c:v>
                </c:pt>
                <c:pt idx="593">
                  <c:v>57.327</c:v>
                </c:pt>
                <c:pt idx="594">
                  <c:v>57.0831111111111</c:v>
                </c:pt>
                <c:pt idx="595">
                  <c:v>56.8392222222222</c:v>
                </c:pt>
                <c:pt idx="596">
                  <c:v>56.9944444444445</c:v>
                </c:pt>
                <c:pt idx="597">
                  <c:v>57.3048888888889</c:v>
                </c:pt>
                <c:pt idx="598">
                  <c:v>57.7038888888889</c:v>
                </c:pt>
                <c:pt idx="599">
                  <c:v>58.0364444444445</c:v>
                </c:pt>
                <c:pt idx="600">
                  <c:v>58.6571111111111</c:v>
                </c:pt>
                <c:pt idx="601">
                  <c:v>58.5018888888889</c:v>
                </c:pt>
                <c:pt idx="602">
                  <c:v>58.6571111111111</c:v>
                </c:pt>
                <c:pt idx="603">
                  <c:v>59.1004444444445</c:v>
                </c:pt>
                <c:pt idx="604">
                  <c:v>59.2778888888889</c:v>
                </c:pt>
                <c:pt idx="605">
                  <c:v>59.4773333333333</c:v>
                </c:pt>
                <c:pt idx="606">
                  <c:v>59.7433333333333</c:v>
                </c:pt>
                <c:pt idx="607">
                  <c:v>59.5216666666667</c:v>
                </c:pt>
                <c:pt idx="608">
                  <c:v>59.8097777777778</c:v>
                </c:pt>
                <c:pt idx="609">
                  <c:v>59.8763333333333</c:v>
                </c:pt>
                <c:pt idx="610">
                  <c:v>59.9872222222222</c:v>
                </c:pt>
                <c:pt idx="611">
                  <c:v>60.2975555555556</c:v>
                </c:pt>
                <c:pt idx="612">
                  <c:v>60.0758888888889</c:v>
                </c:pt>
                <c:pt idx="613">
                  <c:v>60.4748888888889</c:v>
                </c:pt>
                <c:pt idx="614">
                  <c:v>60.3862222222222</c:v>
                </c:pt>
                <c:pt idx="615">
                  <c:v>60.2532222222222</c:v>
                </c:pt>
                <c:pt idx="616">
                  <c:v>60.3862222222222</c:v>
                </c:pt>
                <c:pt idx="617">
                  <c:v>60.5414444444445</c:v>
                </c:pt>
                <c:pt idx="618">
                  <c:v>60.8074444444445</c:v>
                </c:pt>
                <c:pt idx="619">
                  <c:v>60.6744444444445</c:v>
                </c:pt>
                <c:pt idx="620">
                  <c:v>60.7631111111111</c:v>
                </c:pt>
                <c:pt idx="621">
                  <c:v>60.8074444444445</c:v>
                </c:pt>
                <c:pt idx="622">
                  <c:v>60.6078888888889</c:v>
                </c:pt>
                <c:pt idx="623">
                  <c:v>61.1177777777778</c:v>
                </c:pt>
                <c:pt idx="624">
                  <c:v>61.2951111111111</c:v>
                </c:pt>
                <c:pt idx="625">
                  <c:v>61.4724444444445</c:v>
                </c:pt>
                <c:pt idx="626">
                  <c:v>61.2285555555556</c:v>
                </c:pt>
                <c:pt idx="627">
                  <c:v>61.2728888888889</c:v>
                </c:pt>
                <c:pt idx="628">
                  <c:v>61.694</c:v>
                </c:pt>
                <c:pt idx="629">
                  <c:v>61.6053333333333</c:v>
                </c:pt>
                <c:pt idx="630">
                  <c:v>62.0708888888889</c:v>
                </c:pt>
                <c:pt idx="631">
                  <c:v>62.6916666666667</c:v>
                </c:pt>
                <c:pt idx="632">
                  <c:v>62.4477777777778</c:v>
                </c:pt>
                <c:pt idx="633">
                  <c:v>62.4921111111111</c:v>
                </c:pt>
                <c:pt idx="634">
                  <c:v>62.6694444444445</c:v>
                </c:pt>
                <c:pt idx="635">
                  <c:v>62.6251111111111</c:v>
                </c:pt>
                <c:pt idx="636">
                  <c:v>62.2482222222222</c:v>
                </c:pt>
                <c:pt idx="637">
                  <c:v>62.4698888888889</c:v>
                </c:pt>
                <c:pt idx="638">
                  <c:v>62.3812222222222</c:v>
                </c:pt>
                <c:pt idx="639">
                  <c:v>62.7137777777778</c:v>
                </c:pt>
                <c:pt idx="640">
                  <c:v>61.96</c:v>
                </c:pt>
                <c:pt idx="641">
                  <c:v>62.1816666666667</c:v>
                </c:pt>
                <c:pt idx="642">
                  <c:v>61.8491111111111</c:v>
                </c:pt>
                <c:pt idx="643">
                  <c:v>61.9377777777778</c:v>
                </c:pt>
                <c:pt idx="644">
                  <c:v>61.9156666666667</c:v>
                </c:pt>
                <c:pt idx="645">
                  <c:v>62.1816666666667</c:v>
                </c:pt>
                <c:pt idx="646">
                  <c:v>61.561</c:v>
                </c:pt>
                <c:pt idx="647">
                  <c:v>62.4255555555556</c:v>
                </c:pt>
                <c:pt idx="648">
                  <c:v>61.5387777777778</c:v>
                </c:pt>
                <c:pt idx="649">
                  <c:v>61.1618888888889</c:v>
                </c:pt>
                <c:pt idx="650">
                  <c:v>61.2505555555556</c:v>
                </c:pt>
                <c:pt idx="651">
                  <c:v>60.5855555555556</c:v>
                </c:pt>
                <c:pt idx="652">
                  <c:v>59.6545555555556</c:v>
                </c:pt>
                <c:pt idx="653">
                  <c:v>59.0781111111111</c:v>
                </c:pt>
                <c:pt idx="654">
                  <c:v>58.3244444444445</c:v>
                </c:pt>
                <c:pt idx="655">
                  <c:v>57.7702222222222</c:v>
                </c:pt>
                <c:pt idx="656">
                  <c:v>57.1716666666667</c:v>
                </c:pt>
                <c:pt idx="657">
                  <c:v>57.1938888888889</c:v>
                </c:pt>
                <c:pt idx="658">
                  <c:v>56.9501111111111</c:v>
                </c:pt>
                <c:pt idx="659">
                  <c:v>56.3737777777778</c:v>
                </c:pt>
                <c:pt idx="660">
                  <c:v>56.928</c:v>
                </c:pt>
                <c:pt idx="661">
                  <c:v>57.4156666666667</c:v>
                </c:pt>
                <c:pt idx="662">
                  <c:v>57.9034444444445</c:v>
                </c:pt>
                <c:pt idx="663">
                  <c:v>58.0142222222222</c:v>
                </c:pt>
                <c:pt idx="664">
                  <c:v>58.6571111111111</c:v>
                </c:pt>
                <c:pt idx="665">
                  <c:v>58.369</c:v>
                </c:pt>
                <c:pt idx="666">
                  <c:v>58.1473333333334</c:v>
                </c:pt>
                <c:pt idx="667">
                  <c:v>58.8123333333334</c:v>
                </c:pt>
                <c:pt idx="668">
                  <c:v>59.0118888888889</c:v>
                </c:pt>
                <c:pt idx="669">
                  <c:v>58.7014444444445</c:v>
                </c:pt>
                <c:pt idx="670">
                  <c:v>58.7457777777778</c:v>
                </c:pt>
                <c:pt idx="671">
                  <c:v>58.7901111111111</c:v>
                </c:pt>
                <c:pt idx="672">
                  <c:v>58.9675555555556</c:v>
                </c:pt>
                <c:pt idx="673">
                  <c:v>59.1892222222222</c:v>
                </c:pt>
                <c:pt idx="674">
                  <c:v>59.0783333333334</c:v>
                </c:pt>
                <c:pt idx="675">
                  <c:v>59.1891111111111</c:v>
                </c:pt>
                <c:pt idx="676">
                  <c:v>59.2334444444445</c:v>
                </c:pt>
                <c:pt idx="677">
                  <c:v>58.6792222222222</c:v>
                </c:pt>
                <c:pt idx="678">
                  <c:v>59.4107777777778</c:v>
                </c:pt>
                <c:pt idx="679">
                  <c:v>59.433</c:v>
                </c:pt>
                <c:pt idx="680">
                  <c:v>59.4773333333333</c:v>
                </c:pt>
                <c:pt idx="681">
                  <c:v>59.3885555555556</c:v>
                </c:pt>
                <c:pt idx="682">
                  <c:v>59.1668888888889</c:v>
                </c:pt>
                <c:pt idx="683">
                  <c:v>59.3221111111111</c:v>
                </c:pt>
                <c:pt idx="684">
                  <c:v>59.2334444444445</c:v>
                </c:pt>
                <c:pt idx="685">
                  <c:v>59.4773333333333</c:v>
                </c:pt>
                <c:pt idx="686">
                  <c:v>59.9428888888889</c:v>
                </c:pt>
                <c:pt idx="687">
                  <c:v>59.9207777777778</c:v>
                </c:pt>
                <c:pt idx="688">
                  <c:v>60.0315555555556</c:v>
                </c:pt>
                <c:pt idx="689">
                  <c:v>59.832</c:v>
                </c:pt>
                <c:pt idx="690">
                  <c:v>60.0537777777778</c:v>
                </c:pt>
                <c:pt idx="691">
                  <c:v>59.9873333333333</c:v>
                </c:pt>
                <c:pt idx="692">
                  <c:v>60.028875</c:v>
                </c:pt>
                <c:pt idx="693">
                  <c:v>60.2818571428572</c:v>
                </c:pt>
                <c:pt idx="694">
                  <c:v>59.9873333333333</c:v>
                </c:pt>
                <c:pt idx="695">
                  <c:v>59.974</c:v>
                </c:pt>
                <c:pt idx="696">
                  <c:v>59.45525</c:v>
                </c:pt>
                <c:pt idx="697">
                  <c:v>58.7903333333333</c:v>
                </c:pt>
                <c:pt idx="698">
                  <c:v>59.4555</c:v>
                </c:pt>
                <c:pt idx="699">
                  <c:v>59.256</c:v>
                </c:pt>
                <c:pt idx="700">
                  <c:v>59.511891164966</c:v>
                </c:pt>
              </c:numCache>
            </c:numRef>
          </c:yVal>
          <c:smooth val="0"/>
        </c:ser>
        <c:axId val="71277070"/>
        <c:axId val="92695311"/>
      </c:scatterChart>
      <c:valAx>
        <c:axId val="71277070"/>
        <c:scaling>
          <c:orientation val="minMax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Time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92695311"/>
        <c:crosses val="autoZero"/>
        <c:crossBetween val="midCat"/>
      </c:valAx>
      <c:valAx>
        <c:axId val="92695311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Flame dimensions (mm)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71277070"/>
        <c:crosses val="autoZero"/>
        <c:crossBetween val="midCat"/>
      </c:valAx>
      <c:spPr>
        <a:noFill/>
        <a:ln w="0">
          <a:noFill/>
        </a:ln>
      </c:spPr>
    </c:plotArea>
    <c:legend>
      <c:legendPos val="b"/>
      <c:overlay val="0"/>
      <c:spPr>
        <a:noFill/>
        <a:ln w="0">
          <a:noFill/>
        </a:ln>
      </c:spPr>
      <c:txPr>
        <a:bodyPr/>
        <a:lstStyle/>
        <a:p>
          <a:pPr>
            <a:defRPr b="0" sz="900" spc="-1" strike="noStrike">
              <a:solidFill>
                <a:srgbClr val="595959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Marker"/>
        <c:varyColors val="0"/>
        <c:ser>
          <c:idx val="0"/>
          <c:order val="0"/>
          <c:spPr>
            <a:solidFill>
              <a:srgbClr val="5b9bd5"/>
            </a:solidFill>
            <a:ln w="25560">
              <a:noFill/>
            </a:ln>
          </c:spPr>
          <c:marker>
            <c:symbol val="circle"/>
            <c:size val="5"/>
            <c:spPr>
              <a:solidFill>
                <a:srgbClr val="5b9bd5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Phi_18_0kV_u_5mps!$D$7:$D$759</c:f>
              <c:numCache>
                <c:formatCode>General</c:formatCode>
                <c:ptCount val="753"/>
                <c:pt idx="0">
                  <c:v>0.1</c:v>
                </c:pt>
                <c:pt idx="1">
                  <c:v>1.1</c:v>
                </c:pt>
                <c:pt idx="2">
                  <c:v>2.1</c:v>
                </c:pt>
                <c:pt idx="3">
                  <c:v>3.1</c:v>
                </c:pt>
                <c:pt idx="4">
                  <c:v>4.1</c:v>
                </c:pt>
                <c:pt idx="5">
                  <c:v>5.1</c:v>
                </c:pt>
                <c:pt idx="6">
                  <c:v>6.1</c:v>
                </c:pt>
                <c:pt idx="7">
                  <c:v>7.1</c:v>
                </c:pt>
                <c:pt idx="8">
                  <c:v>8.1</c:v>
                </c:pt>
                <c:pt idx="9">
                  <c:v>9.1</c:v>
                </c:pt>
                <c:pt idx="10">
                  <c:v>10.1</c:v>
                </c:pt>
                <c:pt idx="11">
                  <c:v>11.1</c:v>
                </c:pt>
                <c:pt idx="12">
                  <c:v>12.1</c:v>
                </c:pt>
                <c:pt idx="13">
                  <c:v>13.1</c:v>
                </c:pt>
                <c:pt idx="14">
                  <c:v>14.1</c:v>
                </c:pt>
                <c:pt idx="15">
                  <c:v>15.1</c:v>
                </c:pt>
                <c:pt idx="16">
                  <c:v>16.1</c:v>
                </c:pt>
                <c:pt idx="17">
                  <c:v>17.1</c:v>
                </c:pt>
                <c:pt idx="18">
                  <c:v>18.1</c:v>
                </c:pt>
                <c:pt idx="19">
                  <c:v>19.1</c:v>
                </c:pt>
                <c:pt idx="20">
                  <c:v>20.1</c:v>
                </c:pt>
                <c:pt idx="21">
                  <c:v>21.1</c:v>
                </c:pt>
                <c:pt idx="22">
                  <c:v>22.1</c:v>
                </c:pt>
                <c:pt idx="23">
                  <c:v>23.1</c:v>
                </c:pt>
                <c:pt idx="24">
                  <c:v>24.1</c:v>
                </c:pt>
                <c:pt idx="25">
                  <c:v>25.1</c:v>
                </c:pt>
                <c:pt idx="26">
                  <c:v>26.1</c:v>
                </c:pt>
                <c:pt idx="27">
                  <c:v>27.1</c:v>
                </c:pt>
                <c:pt idx="28">
                  <c:v>28.1</c:v>
                </c:pt>
                <c:pt idx="29">
                  <c:v>29.1</c:v>
                </c:pt>
                <c:pt idx="30">
                  <c:v>30.1</c:v>
                </c:pt>
                <c:pt idx="31">
                  <c:v>31.1</c:v>
                </c:pt>
                <c:pt idx="32">
                  <c:v>32.1</c:v>
                </c:pt>
                <c:pt idx="33">
                  <c:v>33.1</c:v>
                </c:pt>
                <c:pt idx="34">
                  <c:v>34.1</c:v>
                </c:pt>
                <c:pt idx="35">
                  <c:v>35.1</c:v>
                </c:pt>
                <c:pt idx="36">
                  <c:v>36.1</c:v>
                </c:pt>
                <c:pt idx="37">
                  <c:v>37.1</c:v>
                </c:pt>
                <c:pt idx="38">
                  <c:v>38.1</c:v>
                </c:pt>
                <c:pt idx="39">
                  <c:v>39.1</c:v>
                </c:pt>
                <c:pt idx="40">
                  <c:v>40.1</c:v>
                </c:pt>
                <c:pt idx="41">
                  <c:v>41.1</c:v>
                </c:pt>
                <c:pt idx="42">
                  <c:v>42.1</c:v>
                </c:pt>
                <c:pt idx="43">
                  <c:v>43.1</c:v>
                </c:pt>
                <c:pt idx="44">
                  <c:v>44.1</c:v>
                </c:pt>
                <c:pt idx="45">
                  <c:v>45.1</c:v>
                </c:pt>
                <c:pt idx="46">
                  <c:v>46.1</c:v>
                </c:pt>
                <c:pt idx="47">
                  <c:v>47.1</c:v>
                </c:pt>
                <c:pt idx="48">
                  <c:v>48.1</c:v>
                </c:pt>
                <c:pt idx="49">
                  <c:v>49.1</c:v>
                </c:pt>
                <c:pt idx="50">
                  <c:v>50.1</c:v>
                </c:pt>
                <c:pt idx="51">
                  <c:v>51.1</c:v>
                </c:pt>
                <c:pt idx="52">
                  <c:v>52.1</c:v>
                </c:pt>
                <c:pt idx="53">
                  <c:v>53.1</c:v>
                </c:pt>
                <c:pt idx="54">
                  <c:v>54.1</c:v>
                </c:pt>
                <c:pt idx="55">
                  <c:v>55.1</c:v>
                </c:pt>
                <c:pt idx="56">
                  <c:v>56.1</c:v>
                </c:pt>
                <c:pt idx="57">
                  <c:v>57.1</c:v>
                </c:pt>
                <c:pt idx="58">
                  <c:v>58.1</c:v>
                </c:pt>
                <c:pt idx="59">
                  <c:v>59.1</c:v>
                </c:pt>
                <c:pt idx="60">
                  <c:v>60.1</c:v>
                </c:pt>
                <c:pt idx="61">
                  <c:v>61.1</c:v>
                </c:pt>
                <c:pt idx="62">
                  <c:v>62.1</c:v>
                </c:pt>
                <c:pt idx="63">
                  <c:v>63.1</c:v>
                </c:pt>
                <c:pt idx="64">
                  <c:v>64.1</c:v>
                </c:pt>
                <c:pt idx="65">
                  <c:v>65.1</c:v>
                </c:pt>
                <c:pt idx="66">
                  <c:v>66.1</c:v>
                </c:pt>
                <c:pt idx="67">
                  <c:v>67.1</c:v>
                </c:pt>
                <c:pt idx="68">
                  <c:v>68.1</c:v>
                </c:pt>
                <c:pt idx="69">
                  <c:v>69.1</c:v>
                </c:pt>
                <c:pt idx="70">
                  <c:v>70.1</c:v>
                </c:pt>
                <c:pt idx="71">
                  <c:v>71.1</c:v>
                </c:pt>
                <c:pt idx="72">
                  <c:v>72.1</c:v>
                </c:pt>
                <c:pt idx="73">
                  <c:v>73.1</c:v>
                </c:pt>
                <c:pt idx="74">
                  <c:v>74.1</c:v>
                </c:pt>
                <c:pt idx="75">
                  <c:v>75.1</c:v>
                </c:pt>
                <c:pt idx="76">
                  <c:v>76.1</c:v>
                </c:pt>
                <c:pt idx="77">
                  <c:v>77.1</c:v>
                </c:pt>
                <c:pt idx="78">
                  <c:v>78.1</c:v>
                </c:pt>
                <c:pt idx="79">
                  <c:v>79.1</c:v>
                </c:pt>
                <c:pt idx="80">
                  <c:v>80.1</c:v>
                </c:pt>
                <c:pt idx="81">
                  <c:v>81.1</c:v>
                </c:pt>
                <c:pt idx="82">
                  <c:v>82.1</c:v>
                </c:pt>
                <c:pt idx="83">
                  <c:v>83.1</c:v>
                </c:pt>
                <c:pt idx="84">
                  <c:v>84.1</c:v>
                </c:pt>
                <c:pt idx="85">
                  <c:v>85.1</c:v>
                </c:pt>
                <c:pt idx="86">
                  <c:v>86.1</c:v>
                </c:pt>
                <c:pt idx="87">
                  <c:v>87.1</c:v>
                </c:pt>
                <c:pt idx="88">
                  <c:v>88.1</c:v>
                </c:pt>
                <c:pt idx="89">
                  <c:v>89.1</c:v>
                </c:pt>
                <c:pt idx="90">
                  <c:v>90.1</c:v>
                </c:pt>
                <c:pt idx="91">
                  <c:v>91.1</c:v>
                </c:pt>
                <c:pt idx="92">
                  <c:v>92.1</c:v>
                </c:pt>
                <c:pt idx="93">
                  <c:v>93.1</c:v>
                </c:pt>
                <c:pt idx="94">
                  <c:v>94.1</c:v>
                </c:pt>
                <c:pt idx="95">
                  <c:v>95.1</c:v>
                </c:pt>
                <c:pt idx="96">
                  <c:v>96.1</c:v>
                </c:pt>
                <c:pt idx="97">
                  <c:v>97.1</c:v>
                </c:pt>
                <c:pt idx="98">
                  <c:v>98.1</c:v>
                </c:pt>
                <c:pt idx="99">
                  <c:v>99.1</c:v>
                </c:pt>
                <c:pt idx="100">
                  <c:v>100.1</c:v>
                </c:pt>
                <c:pt idx="101">
                  <c:v>101.1</c:v>
                </c:pt>
                <c:pt idx="102">
                  <c:v>102.1</c:v>
                </c:pt>
                <c:pt idx="103">
                  <c:v>103.1</c:v>
                </c:pt>
                <c:pt idx="104">
                  <c:v>104.1</c:v>
                </c:pt>
                <c:pt idx="105">
                  <c:v>105.1</c:v>
                </c:pt>
                <c:pt idx="106">
                  <c:v>106.1</c:v>
                </c:pt>
                <c:pt idx="107">
                  <c:v>107.1</c:v>
                </c:pt>
                <c:pt idx="108">
                  <c:v>108.1</c:v>
                </c:pt>
                <c:pt idx="109">
                  <c:v>109.1</c:v>
                </c:pt>
                <c:pt idx="110">
                  <c:v>110.1</c:v>
                </c:pt>
                <c:pt idx="111">
                  <c:v>111.1</c:v>
                </c:pt>
                <c:pt idx="112">
                  <c:v>112.1</c:v>
                </c:pt>
                <c:pt idx="113">
                  <c:v>113.1</c:v>
                </c:pt>
                <c:pt idx="114">
                  <c:v>114.1</c:v>
                </c:pt>
                <c:pt idx="115">
                  <c:v>115.1</c:v>
                </c:pt>
                <c:pt idx="116">
                  <c:v>116.1</c:v>
                </c:pt>
                <c:pt idx="117">
                  <c:v>117.1</c:v>
                </c:pt>
                <c:pt idx="118">
                  <c:v>118.1</c:v>
                </c:pt>
                <c:pt idx="119">
                  <c:v>119.1</c:v>
                </c:pt>
                <c:pt idx="120">
                  <c:v>120.1</c:v>
                </c:pt>
                <c:pt idx="121">
                  <c:v>121.1</c:v>
                </c:pt>
                <c:pt idx="122">
                  <c:v>122.1</c:v>
                </c:pt>
                <c:pt idx="123">
                  <c:v>123.1</c:v>
                </c:pt>
                <c:pt idx="124">
                  <c:v>124.1</c:v>
                </c:pt>
                <c:pt idx="125">
                  <c:v>125.1</c:v>
                </c:pt>
                <c:pt idx="126">
                  <c:v>126.1</c:v>
                </c:pt>
                <c:pt idx="127">
                  <c:v>127.1</c:v>
                </c:pt>
                <c:pt idx="128">
                  <c:v>128.1</c:v>
                </c:pt>
                <c:pt idx="129">
                  <c:v>129.1</c:v>
                </c:pt>
                <c:pt idx="130">
                  <c:v>130.1</c:v>
                </c:pt>
                <c:pt idx="131">
                  <c:v>131.1</c:v>
                </c:pt>
                <c:pt idx="132">
                  <c:v>132.1</c:v>
                </c:pt>
                <c:pt idx="133">
                  <c:v>133.1</c:v>
                </c:pt>
                <c:pt idx="134">
                  <c:v>134.1</c:v>
                </c:pt>
                <c:pt idx="135">
                  <c:v>135.1</c:v>
                </c:pt>
                <c:pt idx="136">
                  <c:v>136.1</c:v>
                </c:pt>
                <c:pt idx="137">
                  <c:v>137.1</c:v>
                </c:pt>
                <c:pt idx="138">
                  <c:v>138.1</c:v>
                </c:pt>
                <c:pt idx="139">
                  <c:v>139.1</c:v>
                </c:pt>
                <c:pt idx="140">
                  <c:v>140.1</c:v>
                </c:pt>
                <c:pt idx="141">
                  <c:v>141.1</c:v>
                </c:pt>
                <c:pt idx="142">
                  <c:v>142.1</c:v>
                </c:pt>
                <c:pt idx="143">
                  <c:v>143.1</c:v>
                </c:pt>
                <c:pt idx="144">
                  <c:v>144.1</c:v>
                </c:pt>
                <c:pt idx="145">
                  <c:v>145.1</c:v>
                </c:pt>
                <c:pt idx="146">
                  <c:v>146.1</c:v>
                </c:pt>
                <c:pt idx="147">
                  <c:v>147.1</c:v>
                </c:pt>
                <c:pt idx="148">
                  <c:v>148.1</c:v>
                </c:pt>
                <c:pt idx="149">
                  <c:v>149.1</c:v>
                </c:pt>
                <c:pt idx="150">
                  <c:v>150.1</c:v>
                </c:pt>
                <c:pt idx="151">
                  <c:v>151.1</c:v>
                </c:pt>
                <c:pt idx="152">
                  <c:v>152.1</c:v>
                </c:pt>
                <c:pt idx="153">
                  <c:v>153.1</c:v>
                </c:pt>
                <c:pt idx="154">
                  <c:v>154.1</c:v>
                </c:pt>
                <c:pt idx="155">
                  <c:v>155.1</c:v>
                </c:pt>
                <c:pt idx="156">
                  <c:v>156.1</c:v>
                </c:pt>
                <c:pt idx="157">
                  <c:v>157.1</c:v>
                </c:pt>
                <c:pt idx="158">
                  <c:v>158.1</c:v>
                </c:pt>
                <c:pt idx="159">
                  <c:v>159.1</c:v>
                </c:pt>
                <c:pt idx="160">
                  <c:v>160.1</c:v>
                </c:pt>
                <c:pt idx="161">
                  <c:v>161.1</c:v>
                </c:pt>
                <c:pt idx="162">
                  <c:v>162.1</c:v>
                </c:pt>
                <c:pt idx="163">
                  <c:v>163.1</c:v>
                </c:pt>
                <c:pt idx="164">
                  <c:v>164.1</c:v>
                </c:pt>
                <c:pt idx="165">
                  <c:v>165.1</c:v>
                </c:pt>
                <c:pt idx="166">
                  <c:v>166.1</c:v>
                </c:pt>
                <c:pt idx="167">
                  <c:v>167.1</c:v>
                </c:pt>
                <c:pt idx="168">
                  <c:v>168.1</c:v>
                </c:pt>
                <c:pt idx="169">
                  <c:v>169.1</c:v>
                </c:pt>
                <c:pt idx="170">
                  <c:v>170.1</c:v>
                </c:pt>
                <c:pt idx="171">
                  <c:v>171.1</c:v>
                </c:pt>
                <c:pt idx="172">
                  <c:v>172.1</c:v>
                </c:pt>
                <c:pt idx="173">
                  <c:v>173.1</c:v>
                </c:pt>
                <c:pt idx="174">
                  <c:v>174.1</c:v>
                </c:pt>
                <c:pt idx="175">
                  <c:v>175.1</c:v>
                </c:pt>
                <c:pt idx="176">
                  <c:v>176.1</c:v>
                </c:pt>
                <c:pt idx="177">
                  <c:v>177.1</c:v>
                </c:pt>
                <c:pt idx="178">
                  <c:v>178.1</c:v>
                </c:pt>
                <c:pt idx="179">
                  <c:v>179.1</c:v>
                </c:pt>
                <c:pt idx="180">
                  <c:v>180.1</c:v>
                </c:pt>
                <c:pt idx="181">
                  <c:v>181.1</c:v>
                </c:pt>
                <c:pt idx="182">
                  <c:v>182.1</c:v>
                </c:pt>
                <c:pt idx="183">
                  <c:v>183.1</c:v>
                </c:pt>
                <c:pt idx="184">
                  <c:v>184.1</c:v>
                </c:pt>
                <c:pt idx="185">
                  <c:v>185.1</c:v>
                </c:pt>
                <c:pt idx="186">
                  <c:v>186.1</c:v>
                </c:pt>
                <c:pt idx="187">
                  <c:v>187.1</c:v>
                </c:pt>
                <c:pt idx="188">
                  <c:v>188.1</c:v>
                </c:pt>
                <c:pt idx="189">
                  <c:v>189.1</c:v>
                </c:pt>
                <c:pt idx="190">
                  <c:v>190.1</c:v>
                </c:pt>
                <c:pt idx="191">
                  <c:v>191.1</c:v>
                </c:pt>
                <c:pt idx="192">
                  <c:v>192.1</c:v>
                </c:pt>
                <c:pt idx="193">
                  <c:v>193.1</c:v>
                </c:pt>
                <c:pt idx="194">
                  <c:v>194.1</c:v>
                </c:pt>
                <c:pt idx="195">
                  <c:v>195.1</c:v>
                </c:pt>
                <c:pt idx="196">
                  <c:v>196.1</c:v>
                </c:pt>
                <c:pt idx="197">
                  <c:v>197.1</c:v>
                </c:pt>
                <c:pt idx="198">
                  <c:v>198.1</c:v>
                </c:pt>
                <c:pt idx="199">
                  <c:v>199.1</c:v>
                </c:pt>
                <c:pt idx="200">
                  <c:v>200.1</c:v>
                </c:pt>
                <c:pt idx="201">
                  <c:v>201.1</c:v>
                </c:pt>
                <c:pt idx="202">
                  <c:v>202.1</c:v>
                </c:pt>
                <c:pt idx="203">
                  <c:v>203.1</c:v>
                </c:pt>
                <c:pt idx="204">
                  <c:v>204.1</c:v>
                </c:pt>
                <c:pt idx="205">
                  <c:v>205.1</c:v>
                </c:pt>
                <c:pt idx="206">
                  <c:v>206.1</c:v>
                </c:pt>
                <c:pt idx="207">
                  <c:v>207.1</c:v>
                </c:pt>
                <c:pt idx="208">
                  <c:v>208.1</c:v>
                </c:pt>
                <c:pt idx="209">
                  <c:v>209.1</c:v>
                </c:pt>
                <c:pt idx="210">
                  <c:v>210.1</c:v>
                </c:pt>
                <c:pt idx="211">
                  <c:v>211.1</c:v>
                </c:pt>
                <c:pt idx="212">
                  <c:v>212.1</c:v>
                </c:pt>
                <c:pt idx="213">
                  <c:v>213.1</c:v>
                </c:pt>
                <c:pt idx="214">
                  <c:v>214.1</c:v>
                </c:pt>
                <c:pt idx="215">
                  <c:v>215.1</c:v>
                </c:pt>
                <c:pt idx="216">
                  <c:v>216.1</c:v>
                </c:pt>
                <c:pt idx="217">
                  <c:v>217.1</c:v>
                </c:pt>
                <c:pt idx="218">
                  <c:v>218.1</c:v>
                </c:pt>
                <c:pt idx="219">
                  <c:v>219.1</c:v>
                </c:pt>
                <c:pt idx="220">
                  <c:v>220.1</c:v>
                </c:pt>
                <c:pt idx="221">
                  <c:v>221.1</c:v>
                </c:pt>
                <c:pt idx="222">
                  <c:v>222.1</c:v>
                </c:pt>
                <c:pt idx="223">
                  <c:v>223.1</c:v>
                </c:pt>
                <c:pt idx="224">
                  <c:v>224.1</c:v>
                </c:pt>
                <c:pt idx="225">
                  <c:v>225.1</c:v>
                </c:pt>
                <c:pt idx="226">
                  <c:v>226.1</c:v>
                </c:pt>
                <c:pt idx="227">
                  <c:v>227.1</c:v>
                </c:pt>
                <c:pt idx="228">
                  <c:v>228.1</c:v>
                </c:pt>
                <c:pt idx="229">
                  <c:v>229.1</c:v>
                </c:pt>
                <c:pt idx="230">
                  <c:v>230.1</c:v>
                </c:pt>
                <c:pt idx="231">
                  <c:v>231.1</c:v>
                </c:pt>
                <c:pt idx="232">
                  <c:v>232.1</c:v>
                </c:pt>
                <c:pt idx="233">
                  <c:v>233.1</c:v>
                </c:pt>
                <c:pt idx="234">
                  <c:v>234.1</c:v>
                </c:pt>
                <c:pt idx="235">
                  <c:v>235.1</c:v>
                </c:pt>
                <c:pt idx="236">
                  <c:v>236.1</c:v>
                </c:pt>
                <c:pt idx="237">
                  <c:v>237.1</c:v>
                </c:pt>
                <c:pt idx="238">
                  <c:v>238.1</c:v>
                </c:pt>
                <c:pt idx="239">
                  <c:v>239.1</c:v>
                </c:pt>
                <c:pt idx="240">
                  <c:v>240.1</c:v>
                </c:pt>
                <c:pt idx="241">
                  <c:v>241.1</c:v>
                </c:pt>
                <c:pt idx="242">
                  <c:v>242.1</c:v>
                </c:pt>
                <c:pt idx="243">
                  <c:v>243.1</c:v>
                </c:pt>
                <c:pt idx="244">
                  <c:v>244.1</c:v>
                </c:pt>
                <c:pt idx="245">
                  <c:v>245.1</c:v>
                </c:pt>
                <c:pt idx="246">
                  <c:v>246.1</c:v>
                </c:pt>
                <c:pt idx="247">
                  <c:v>247.1</c:v>
                </c:pt>
                <c:pt idx="248">
                  <c:v>248.1</c:v>
                </c:pt>
                <c:pt idx="249">
                  <c:v>249.1</c:v>
                </c:pt>
                <c:pt idx="250">
                  <c:v>250.1</c:v>
                </c:pt>
                <c:pt idx="251">
                  <c:v>251.1</c:v>
                </c:pt>
                <c:pt idx="252">
                  <c:v>252.1</c:v>
                </c:pt>
                <c:pt idx="253">
                  <c:v>253.1</c:v>
                </c:pt>
                <c:pt idx="254">
                  <c:v>254.1</c:v>
                </c:pt>
                <c:pt idx="255">
                  <c:v>255.1</c:v>
                </c:pt>
                <c:pt idx="256">
                  <c:v>256.1</c:v>
                </c:pt>
                <c:pt idx="257">
                  <c:v>257.1</c:v>
                </c:pt>
                <c:pt idx="258">
                  <c:v>258.1</c:v>
                </c:pt>
                <c:pt idx="259">
                  <c:v>259.1</c:v>
                </c:pt>
                <c:pt idx="260">
                  <c:v>260.1</c:v>
                </c:pt>
                <c:pt idx="261">
                  <c:v>261.1</c:v>
                </c:pt>
                <c:pt idx="262">
                  <c:v>262.1</c:v>
                </c:pt>
                <c:pt idx="263">
                  <c:v>263.1</c:v>
                </c:pt>
                <c:pt idx="264">
                  <c:v>264.1</c:v>
                </c:pt>
                <c:pt idx="265">
                  <c:v>265.1</c:v>
                </c:pt>
                <c:pt idx="266">
                  <c:v>266.1</c:v>
                </c:pt>
                <c:pt idx="267">
                  <c:v>267.1</c:v>
                </c:pt>
                <c:pt idx="268">
                  <c:v>268.1</c:v>
                </c:pt>
                <c:pt idx="269">
                  <c:v>269.1</c:v>
                </c:pt>
                <c:pt idx="270">
                  <c:v>270.1</c:v>
                </c:pt>
                <c:pt idx="271">
                  <c:v>271.1</c:v>
                </c:pt>
                <c:pt idx="272">
                  <c:v>272.1</c:v>
                </c:pt>
                <c:pt idx="273">
                  <c:v>273.1</c:v>
                </c:pt>
                <c:pt idx="274">
                  <c:v>274.1</c:v>
                </c:pt>
                <c:pt idx="275">
                  <c:v>275.1</c:v>
                </c:pt>
                <c:pt idx="276">
                  <c:v>276.1</c:v>
                </c:pt>
                <c:pt idx="277">
                  <c:v>277.1</c:v>
                </c:pt>
                <c:pt idx="278">
                  <c:v>278.1</c:v>
                </c:pt>
                <c:pt idx="279">
                  <c:v>279.1</c:v>
                </c:pt>
                <c:pt idx="280">
                  <c:v>280.1</c:v>
                </c:pt>
                <c:pt idx="281">
                  <c:v>281.1</c:v>
                </c:pt>
                <c:pt idx="282">
                  <c:v>282.1</c:v>
                </c:pt>
                <c:pt idx="283">
                  <c:v>283.1</c:v>
                </c:pt>
                <c:pt idx="284">
                  <c:v>284.1</c:v>
                </c:pt>
                <c:pt idx="285">
                  <c:v>285.1</c:v>
                </c:pt>
                <c:pt idx="286">
                  <c:v>286.1</c:v>
                </c:pt>
                <c:pt idx="287">
                  <c:v>287.1</c:v>
                </c:pt>
                <c:pt idx="288">
                  <c:v>288.1</c:v>
                </c:pt>
                <c:pt idx="289">
                  <c:v>289.1</c:v>
                </c:pt>
                <c:pt idx="290">
                  <c:v>290.1</c:v>
                </c:pt>
                <c:pt idx="291">
                  <c:v>291.1</c:v>
                </c:pt>
                <c:pt idx="292">
                  <c:v>292.1</c:v>
                </c:pt>
                <c:pt idx="293">
                  <c:v>293.1</c:v>
                </c:pt>
                <c:pt idx="294">
                  <c:v>294.1</c:v>
                </c:pt>
                <c:pt idx="295">
                  <c:v>295.1</c:v>
                </c:pt>
                <c:pt idx="296">
                  <c:v>296.1</c:v>
                </c:pt>
                <c:pt idx="297">
                  <c:v>297.1</c:v>
                </c:pt>
                <c:pt idx="298">
                  <c:v>298.1</c:v>
                </c:pt>
                <c:pt idx="299">
                  <c:v>299.1</c:v>
                </c:pt>
                <c:pt idx="300">
                  <c:v>300.1</c:v>
                </c:pt>
                <c:pt idx="301">
                  <c:v>301.1</c:v>
                </c:pt>
                <c:pt idx="302">
                  <c:v>302.1</c:v>
                </c:pt>
                <c:pt idx="303">
                  <c:v>303.1</c:v>
                </c:pt>
                <c:pt idx="304">
                  <c:v>304.1</c:v>
                </c:pt>
                <c:pt idx="305">
                  <c:v>305.1</c:v>
                </c:pt>
                <c:pt idx="306">
                  <c:v>306.1</c:v>
                </c:pt>
                <c:pt idx="307">
                  <c:v>307.1</c:v>
                </c:pt>
                <c:pt idx="308">
                  <c:v>308.1</c:v>
                </c:pt>
                <c:pt idx="309">
                  <c:v>309.1</c:v>
                </c:pt>
                <c:pt idx="310">
                  <c:v>310.1</c:v>
                </c:pt>
                <c:pt idx="311">
                  <c:v>311.1</c:v>
                </c:pt>
                <c:pt idx="312">
                  <c:v>312.1</c:v>
                </c:pt>
                <c:pt idx="313">
                  <c:v>313.1</c:v>
                </c:pt>
                <c:pt idx="314">
                  <c:v>314.1</c:v>
                </c:pt>
                <c:pt idx="315">
                  <c:v>315.1</c:v>
                </c:pt>
                <c:pt idx="316">
                  <c:v>316.1</c:v>
                </c:pt>
                <c:pt idx="317">
                  <c:v>317.1</c:v>
                </c:pt>
                <c:pt idx="318">
                  <c:v>318.1</c:v>
                </c:pt>
                <c:pt idx="319">
                  <c:v>319.1</c:v>
                </c:pt>
                <c:pt idx="320">
                  <c:v>320.1</c:v>
                </c:pt>
                <c:pt idx="321">
                  <c:v>321.1</c:v>
                </c:pt>
                <c:pt idx="322">
                  <c:v>322.1</c:v>
                </c:pt>
                <c:pt idx="323">
                  <c:v>323.1</c:v>
                </c:pt>
                <c:pt idx="324">
                  <c:v>324.1</c:v>
                </c:pt>
                <c:pt idx="325">
                  <c:v>325.1</c:v>
                </c:pt>
                <c:pt idx="326">
                  <c:v>326.1</c:v>
                </c:pt>
                <c:pt idx="327">
                  <c:v>327.1</c:v>
                </c:pt>
                <c:pt idx="328">
                  <c:v>328.1</c:v>
                </c:pt>
                <c:pt idx="329">
                  <c:v>329.1</c:v>
                </c:pt>
                <c:pt idx="330">
                  <c:v>330.1</c:v>
                </c:pt>
                <c:pt idx="331">
                  <c:v>331.1</c:v>
                </c:pt>
                <c:pt idx="332">
                  <c:v>332.1</c:v>
                </c:pt>
                <c:pt idx="333">
                  <c:v>333.1</c:v>
                </c:pt>
                <c:pt idx="334">
                  <c:v>334.1</c:v>
                </c:pt>
                <c:pt idx="335">
                  <c:v>335.1</c:v>
                </c:pt>
                <c:pt idx="336">
                  <c:v>336.1</c:v>
                </c:pt>
                <c:pt idx="337">
                  <c:v>337.1</c:v>
                </c:pt>
                <c:pt idx="338">
                  <c:v>338.1</c:v>
                </c:pt>
                <c:pt idx="339">
                  <c:v>339.1</c:v>
                </c:pt>
                <c:pt idx="340">
                  <c:v>340.1</c:v>
                </c:pt>
                <c:pt idx="341">
                  <c:v>341.1</c:v>
                </c:pt>
                <c:pt idx="342">
                  <c:v>342.1</c:v>
                </c:pt>
                <c:pt idx="343">
                  <c:v>343.1</c:v>
                </c:pt>
                <c:pt idx="344">
                  <c:v>344.1</c:v>
                </c:pt>
                <c:pt idx="345">
                  <c:v>345.1</c:v>
                </c:pt>
                <c:pt idx="346">
                  <c:v>346.1</c:v>
                </c:pt>
                <c:pt idx="347">
                  <c:v>347.1</c:v>
                </c:pt>
                <c:pt idx="348">
                  <c:v>348.1</c:v>
                </c:pt>
                <c:pt idx="349">
                  <c:v>349.1</c:v>
                </c:pt>
                <c:pt idx="350">
                  <c:v>350.1</c:v>
                </c:pt>
                <c:pt idx="351">
                  <c:v>351.1</c:v>
                </c:pt>
                <c:pt idx="352">
                  <c:v>352.1</c:v>
                </c:pt>
                <c:pt idx="353">
                  <c:v>353.1</c:v>
                </c:pt>
                <c:pt idx="354">
                  <c:v>354.1</c:v>
                </c:pt>
                <c:pt idx="355">
                  <c:v>355.1</c:v>
                </c:pt>
                <c:pt idx="356">
                  <c:v>356.1</c:v>
                </c:pt>
                <c:pt idx="357">
                  <c:v>357.1</c:v>
                </c:pt>
                <c:pt idx="358">
                  <c:v>358.1</c:v>
                </c:pt>
                <c:pt idx="359">
                  <c:v>359.1</c:v>
                </c:pt>
                <c:pt idx="360">
                  <c:v>360.1</c:v>
                </c:pt>
                <c:pt idx="361">
                  <c:v>361.1</c:v>
                </c:pt>
                <c:pt idx="362">
                  <c:v>362.1</c:v>
                </c:pt>
                <c:pt idx="363">
                  <c:v>363.1</c:v>
                </c:pt>
                <c:pt idx="364">
                  <c:v>364.1</c:v>
                </c:pt>
                <c:pt idx="365">
                  <c:v>365.1</c:v>
                </c:pt>
                <c:pt idx="366">
                  <c:v>366.1</c:v>
                </c:pt>
                <c:pt idx="367">
                  <c:v>367.1</c:v>
                </c:pt>
                <c:pt idx="368">
                  <c:v>368.1</c:v>
                </c:pt>
                <c:pt idx="369">
                  <c:v>369.1</c:v>
                </c:pt>
                <c:pt idx="370">
                  <c:v>370.1</c:v>
                </c:pt>
                <c:pt idx="371">
                  <c:v>371.1</c:v>
                </c:pt>
                <c:pt idx="372">
                  <c:v>372.1</c:v>
                </c:pt>
                <c:pt idx="373">
                  <c:v>373.1</c:v>
                </c:pt>
                <c:pt idx="374">
                  <c:v>374.1</c:v>
                </c:pt>
                <c:pt idx="375">
                  <c:v>375.1</c:v>
                </c:pt>
                <c:pt idx="376">
                  <c:v>376.1</c:v>
                </c:pt>
                <c:pt idx="377">
                  <c:v>377.1</c:v>
                </c:pt>
                <c:pt idx="378">
                  <c:v>378.1</c:v>
                </c:pt>
                <c:pt idx="379">
                  <c:v>379.1</c:v>
                </c:pt>
                <c:pt idx="380">
                  <c:v>380.1</c:v>
                </c:pt>
                <c:pt idx="381">
                  <c:v>381.1</c:v>
                </c:pt>
                <c:pt idx="382">
                  <c:v>382.1</c:v>
                </c:pt>
                <c:pt idx="383">
                  <c:v>383.1</c:v>
                </c:pt>
                <c:pt idx="384">
                  <c:v>384.1</c:v>
                </c:pt>
                <c:pt idx="385">
                  <c:v>385.1</c:v>
                </c:pt>
                <c:pt idx="386">
                  <c:v>386.1</c:v>
                </c:pt>
                <c:pt idx="387">
                  <c:v>387.1</c:v>
                </c:pt>
                <c:pt idx="388">
                  <c:v>388.1</c:v>
                </c:pt>
                <c:pt idx="389">
                  <c:v>389.1</c:v>
                </c:pt>
                <c:pt idx="390">
                  <c:v>390.1</c:v>
                </c:pt>
                <c:pt idx="391">
                  <c:v>391.1</c:v>
                </c:pt>
                <c:pt idx="392">
                  <c:v>392.1</c:v>
                </c:pt>
                <c:pt idx="393">
                  <c:v>393.1</c:v>
                </c:pt>
                <c:pt idx="394">
                  <c:v>394.1</c:v>
                </c:pt>
                <c:pt idx="395">
                  <c:v>395.1</c:v>
                </c:pt>
                <c:pt idx="396">
                  <c:v>396.1</c:v>
                </c:pt>
                <c:pt idx="397">
                  <c:v>397.1</c:v>
                </c:pt>
                <c:pt idx="398">
                  <c:v>398.1</c:v>
                </c:pt>
                <c:pt idx="399">
                  <c:v>399.1</c:v>
                </c:pt>
                <c:pt idx="400">
                  <c:v>400.1</c:v>
                </c:pt>
                <c:pt idx="401">
                  <c:v>401.1</c:v>
                </c:pt>
                <c:pt idx="402">
                  <c:v>402.1</c:v>
                </c:pt>
                <c:pt idx="403">
                  <c:v>403.1</c:v>
                </c:pt>
                <c:pt idx="404">
                  <c:v>404.1</c:v>
                </c:pt>
                <c:pt idx="405">
                  <c:v>405.1</c:v>
                </c:pt>
                <c:pt idx="406">
                  <c:v>406.1</c:v>
                </c:pt>
                <c:pt idx="407">
                  <c:v>407.1</c:v>
                </c:pt>
                <c:pt idx="408">
                  <c:v>408.1</c:v>
                </c:pt>
                <c:pt idx="409">
                  <c:v>409.1</c:v>
                </c:pt>
                <c:pt idx="410">
                  <c:v>410.1</c:v>
                </c:pt>
                <c:pt idx="411">
                  <c:v>411.1</c:v>
                </c:pt>
                <c:pt idx="412">
                  <c:v>412.1</c:v>
                </c:pt>
                <c:pt idx="413">
                  <c:v>413.1</c:v>
                </c:pt>
                <c:pt idx="414">
                  <c:v>414.1</c:v>
                </c:pt>
                <c:pt idx="415">
                  <c:v>415.1</c:v>
                </c:pt>
                <c:pt idx="416">
                  <c:v>416.1</c:v>
                </c:pt>
                <c:pt idx="417">
                  <c:v>417.1</c:v>
                </c:pt>
                <c:pt idx="418">
                  <c:v>418.1</c:v>
                </c:pt>
                <c:pt idx="419">
                  <c:v>419.1</c:v>
                </c:pt>
                <c:pt idx="420">
                  <c:v>420.1</c:v>
                </c:pt>
                <c:pt idx="421">
                  <c:v>421.1</c:v>
                </c:pt>
                <c:pt idx="422">
                  <c:v>422.1</c:v>
                </c:pt>
                <c:pt idx="423">
                  <c:v>423.1</c:v>
                </c:pt>
                <c:pt idx="424">
                  <c:v>424.1</c:v>
                </c:pt>
                <c:pt idx="425">
                  <c:v>425.1</c:v>
                </c:pt>
                <c:pt idx="426">
                  <c:v>426.1</c:v>
                </c:pt>
                <c:pt idx="427">
                  <c:v>427.1</c:v>
                </c:pt>
                <c:pt idx="428">
                  <c:v>428.1</c:v>
                </c:pt>
                <c:pt idx="429">
                  <c:v>429.1</c:v>
                </c:pt>
                <c:pt idx="430">
                  <c:v>430.1</c:v>
                </c:pt>
                <c:pt idx="431">
                  <c:v>431.1</c:v>
                </c:pt>
                <c:pt idx="432">
                  <c:v>432.1</c:v>
                </c:pt>
                <c:pt idx="433">
                  <c:v>433.1</c:v>
                </c:pt>
                <c:pt idx="434">
                  <c:v>434.1</c:v>
                </c:pt>
                <c:pt idx="435">
                  <c:v>435.1</c:v>
                </c:pt>
                <c:pt idx="436">
                  <c:v>436.1</c:v>
                </c:pt>
                <c:pt idx="437">
                  <c:v>437.1</c:v>
                </c:pt>
                <c:pt idx="438">
                  <c:v>438.1</c:v>
                </c:pt>
                <c:pt idx="439">
                  <c:v>439.1</c:v>
                </c:pt>
                <c:pt idx="440">
                  <c:v>440.1</c:v>
                </c:pt>
                <c:pt idx="441">
                  <c:v>441.1</c:v>
                </c:pt>
                <c:pt idx="442">
                  <c:v>442.1</c:v>
                </c:pt>
                <c:pt idx="443">
                  <c:v>443.1</c:v>
                </c:pt>
                <c:pt idx="444">
                  <c:v>444.1</c:v>
                </c:pt>
                <c:pt idx="445">
                  <c:v>445.1</c:v>
                </c:pt>
                <c:pt idx="446">
                  <c:v>446.1</c:v>
                </c:pt>
                <c:pt idx="447">
                  <c:v>447.1</c:v>
                </c:pt>
                <c:pt idx="448">
                  <c:v>448.1</c:v>
                </c:pt>
                <c:pt idx="449">
                  <c:v>449.1</c:v>
                </c:pt>
                <c:pt idx="450">
                  <c:v>450.1</c:v>
                </c:pt>
                <c:pt idx="451">
                  <c:v>451.1</c:v>
                </c:pt>
                <c:pt idx="452">
                  <c:v>452.1</c:v>
                </c:pt>
                <c:pt idx="453">
                  <c:v>453.1</c:v>
                </c:pt>
                <c:pt idx="454">
                  <c:v>454.1</c:v>
                </c:pt>
                <c:pt idx="455">
                  <c:v>455.1</c:v>
                </c:pt>
                <c:pt idx="456">
                  <c:v>456.1</c:v>
                </c:pt>
                <c:pt idx="457">
                  <c:v>457.1</c:v>
                </c:pt>
                <c:pt idx="458">
                  <c:v>458.1</c:v>
                </c:pt>
                <c:pt idx="459">
                  <c:v>459.1</c:v>
                </c:pt>
                <c:pt idx="460">
                  <c:v>460.1</c:v>
                </c:pt>
                <c:pt idx="461">
                  <c:v>461.1</c:v>
                </c:pt>
                <c:pt idx="462">
                  <c:v>462.1</c:v>
                </c:pt>
                <c:pt idx="463">
                  <c:v>463.1</c:v>
                </c:pt>
                <c:pt idx="464">
                  <c:v>464.1</c:v>
                </c:pt>
                <c:pt idx="465">
                  <c:v>465.1</c:v>
                </c:pt>
                <c:pt idx="466">
                  <c:v>466.1</c:v>
                </c:pt>
                <c:pt idx="467">
                  <c:v>467.1</c:v>
                </c:pt>
                <c:pt idx="468">
                  <c:v>468.1</c:v>
                </c:pt>
                <c:pt idx="469">
                  <c:v>469.1</c:v>
                </c:pt>
                <c:pt idx="470">
                  <c:v>470.1</c:v>
                </c:pt>
                <c:pt idx="471">
                  <c:v>471.1</c:v>
                </c:pt>
                <c:pt idx="472">
                  <c:v>472.1</c:v>
                </c:pt>
                <c:pt idx="473">
                  <c:v>473.1</c:v>
                </c:pt>
                <c:pt idx="474">
                  <c:v>474.1</c:v>
                </c:pt>
                <c:pt idx="475">
                  <c:v>475.1</c:v>
                </c:pt>
                <c:pt idx="476">
                  <c:v>476.1</c:v>
                </c:pt>
                <c:pt idx="477">
                  <c:v>477.1</c:v>
                </c:pt>
                <c:pt idx="478">
                  <c:v>478.1</c:v>
                </c:pt>
                <c:pt idx="479">
                  <c:v>479.1</c:v>
                </c:pt>
                <c:pt idx="480">
                  <c:v>480.1</c:v>
                </c:pt>
                <c:pt idx="481">
                  <c:v>481.1</c:v>
                </c:pt>
                <c:pt idx="482">
                  <c:v>482.1</c:v>
                </c:pt>
                <c:pt idx="483">
                  <c:v>483.1</c:v>
                </c:pt>
                <c:pt idx="484">
                  <c:v>484.1</c:v>
                </c:pt>
                <c:pt idx="485">
                  <c:v>485.1</c:v>
                </c:pt>
                <c:pt idx="486">
                  <c:v>486.1</c:v>
                </c:pt>
                <c:pt idx="487">
                  <c:v>487.1</c:v>
                </c:pt>
                <c:pt idx="488">
                  <c:v>488.1</c:v>
                </c:pt>
                <c:pt idx="489">
                  <c:v>489.1</c:v>
                </c:pt>
                <c:pt idx="490">
                  <c:v>490.1</c:v>
                </c:pt>
                <c:pt idx="491">
                  <c:v>491.1</c:v>
                </c:pt>
                <c:pt idx="492">
                  <c:v>492.1</c:v>
                </c:pt>
                <c:pt idx="493">
                  <c:v>493.1</c:v>
                </c:pt>
                <c:pt idx="494">
                  <c:v>494.1</c:v>
                </c:pt>
                <c:pt idx="495">
                  <c:v>495.1</c:v>
                </c:pt>
                <c:pt idx="496">
                  <c:v>496.1</c:v>
                </c:pt>
                <c:pt idx="497">
                  <c:v>497.1</c:v>
                </c:pt>
                <c:pt idx="498">
                  <c:v>498.1</c:v>
                </c:pt>
                <c:pt idx="499">
                  <c:v>499.1</c:v>
                </c:pt>
                <c:pt idx="500">
                  <c:v>500.1</c:v>
                </c:pt>
                <c:pt idx="501">
                  <c:v>501.1</c:v>
                </c:pt>
                <c:pt idx="502">
                  <c:v>502.1</c:v>
                </c:pt>
                <c:pt idx="503">
                  <c:v>503.1</c:v>
                </c:pt>
                <c:pt idx="504">
                  <c:v>504.1</c:v>
                </c:pt>
                <c:pt idx="505">
                  <c:v>505.1</c:v>
                </c:pt>
                <c:pt idx="506">
                  <c:v>506.1</c:v>
                </c:pt>
                <c:pt idx="507">
                  <c:v>507.1</c:v>
                </c:pt>
                <c:pt idx="508">
                  <c:v>508.1</c:v>
                </c:pt>
                <c:pt idx="509">
                  <c:v>509.1</c:v>
                </c:pt>
                <c:pt idx="510">
                  <c:v>510.1</c:v>
                </c:pt>
                <c:pt idx="511">
                  <c:v>511.1</c:v>
                </c:pt>
                <c:pt idx="512">
                  <c:v>512.1</c:v>
                </c:pt>
                <c:pt idx="513">
                  <c:v>513.1</c:v>
                </c:pt>
                <c:pt idx="514">
                  <c:v>514.1</c:v>
                </c:pt>
                <c:pt idx="515">
                  <c:v>515.1</c:v>
                </c:pt>
                <c:pt idx="516">
                  <c:v>516.1</c:v>
                </c:pt>
                <c:pt idx="517">
                  <c:v>517.1</c:v>
                </c:pt>
                <c:pt idx="518">
                  <c:v>518.1</c:v>
                </c:pt>
                <c:pt idx="519">
                  <c:v>519.1</c:v>
                </c:pt>
                <c:pt idx="520">
                  <c:v>520.1</c:v>
                </c:pt>
                <c:pt idx="521">
                  <c:v>521.1</c:v>
                </c:pt>
                <c:pt idx="522">
                  <c:v>522.1</c:v>
                </c:pt>
                <c:pt idx="523">
                  <c:v>523.1</c:v>
                </c:pt>
                <c:pt idx="524">
                  <c:v>524.1</c:v>
                </c:pt>
                <c:pt idx="525">
                  <c:v>525.1</c:v>
                </c:pt>
                <c:pt idx="526">
                  <c:v>526.1</c:v>
                </c:pt>
                <c:pt idx="527">
                  <c:v>527.1</c:v>
                </c:pt>
                <c:pt idx="528">
                  <c:v>528.1</c:v>
                </c:pt>
                <c:pt idx="529">
                  <c:v>529.1</c:v>
                </c:pt>
                <c:pt idx="530">
                  <c:v>530.1</c:v>
                </c:pt>
                <c:pt idx="531">
                  <c:v>531.1</c:v>
                </c:pt>
                <c:pt idx="532">
                  <c:v>532.1</c:v>
                </c:pt>
                <c:pt idx="533">
                  <c:v>533.1</c:v>
                </c:pt>
                <c:pt idx="534">
                  <c:v>534.1</c:v>
                </c:pt>
                <c:pt idx="535">
                  <c:v>535.1</c:v>
                </c:pt>
                <c:pt idx="536">
                  <c:v>536.1</c:v>
                </c:pt>
                <c:pt idx="537">
                  <c:v>537.1</c:v>
                </c:pt>
                <c:pt idx="538">
                  <c:v>538.1</c:v>
                </c:pt>
                <c:pt idx="539">
                  <c:v>539.1</c:v>
                </c:pt>
                <c:pt idx="540">
                  <c:v>540.1</c:v>
                </c:pt>
                <c:pt idx="541">
                  <c:v>541.1</c:v>
                </c:pt>
                <c:pt idx="542">
                  <c:v>542.1</c:v>
                </c:pt>
                <c:pt idx="543">
                  <c:v>543.1</c:v>
                </c:pt>
                <c:pt idx="544">
                  <c:v>544.1</c:v>
                </c:pt>
                <c:pt idx="545">
                  <c:v>545.1</c:v>
                </c:pt>
                <c:pt idx="546">
                  <c:v>546.1</c:v>
                </c:pt>
                <c:pt idx="547">
                  <c:v>547.1</c:v>
                </c:pt>
                <c:pt idx="548">
                  <c:v>548.1</c:v>
                </c:pt>
                <c:pt idx="549">
                  <c:v>549.1</c:v>
                </c:pt>
                <c:pt idx="550">
                  <c:v>550.1</c:v>
                </c:pt>
                <c:pt idx="551">
                  <c:v>551.1</c:v>
                </c:pt>
                <c:pt idx="552">
                  <c:v>552.1</c:v>
                </c:pt>
                <c:pt idx="553">
                  <c:v>553.1</c:v>
                </c:pt>
                <c:pt idx="554">
                  <c:v>554.1</c:v>
                </c:pt>
                <c:pt idx="555">
                  <c:v>555.1</c:v>
                </c:pt>
                <c:pt idx="556">
                  <c:v>556.1</c:v>
                </c:pt>
                <c:pt idx="557">
                  <c:v>557.1</c:v>
                </c:pt>
                <c:pt idx="558">
                  <c:v>558.1</c:v>
                </c:pt>
                <c:pt idx="559">
                  <c:v>559.1</c:v>
                </c:pt>
                <c:pt idx="560">
                  <c:v>560.1</c:v>
                </c:pt>
                <c:pt idx="561">
                  <c:v>561.1</c:v>
                </c:pt>
                <c:pt idx="562">
                  <c:v>562.1</c:v>
                </c:pt>
                <c:pt idx="563">
                  <c:v>563.1</c:v>
                </c:pt>
                <c:pt idx="564">
                  <c:v>564.1</c:v>
                </c:pt>
                <c:pt idx="565">
                  <c:v>565.1</c:v>
                </c:pt>
                <c:pt idx="566">
                  <c:v>566.1</c:v>
                </c:pt>
                <c:pt idx="567">
                  <c:v>567.1</c:v>
                </c:pt>
                <c:pt idx="568">
                  <c:v>568.1</c:v>
                </c:pt>
                <c:pt idx="569">
                  <c:v>569.1</c:v>
                </c:pt>
                <c:pt idx="570">
                  <c:v>570.1</c:v>
                </c:pt>
                <c:pt idx="571">
                  <c:v>571.1</c:v>
                </c:pt>
                <c:pt idx="572">
                  <c:v>572.1</c:v>
                </c:pt>
                <c:pt idx="573">
                  <c:v>573.1</c:v>
                </c:pt>
                <c:pt idx="574">
                  <c:v>574.1</c:v>
                </c:pt>
                <c:pt idx="575">
                  <c:v>575.1</c:v>
                </c:pt>
                <c:pt idx="576">
                  <c:v>576.1</c:v>
                </c:pt>
                <c:pt idx="577">
                  <c:v>577.1</c:v>
                </c:pt>
                <c:pt idx="578">
                  <c:v>578.1</c:v>
                </c:pt>
                <c:pt idx="579">
                  <c:v>579.1</c:v>
                </c:pt>
                <c:pt idx="580">
                  <c:v>580.1</c:v>
                </c:pt>
                <c:pt idx="581">
                  <c:v>581.1</c:v>
                </c:pt>
                <c:pt idx="582">
                  <c:v>582.1</c:v>
                </c:pt>
                <c:pt idx="583">
                  <c:v>583.1</c:v>
                </c:pt>
                <c:pt idx="584">
                  <c:v>584.1</c:v>
                </c:pt>
                <c:pt idx="585">
                  <c:v>585.1</c:v>
                </c:pt>
                <c:pt idx="586">
                  <c:v>586.1</c:v>
                </c:pt>
                <c:pt idx="587">
                  <c:v>587.1</c:v>
                </c:pt>
                <c:pt idx="588">
                  <c:v>588.1</c:v>
                </c:pt>
                <c:pt idx="589">
                  <c:v>589.1</c:v>
                </c:pt>
                <c:pt idx="590">
                  <c:v>590.1</c:v>
                </c:pt>
                <c:pt idx="591">
                  <c:v>591.1</c:v>
                </c:pt>
                <c:pt idx="592">
                  <c:v>592.1</c:v>
                </c:pt>
                <c:pt idx="593">
                  <c:v>593.1</c:v>
                </c:pt>
                <c:pt idx="594">
                  <c:v>594.1</c:v>
                </c:pt>
                <c:pt idx="595">
                  <c:v>595.1</c:v>
                </c:pt>
                <c:pt idx="596">
                  <c:v>596.1</c:v>
                </c:pt>
                <c:pt idx="597">
                  <c:v>597.1</c:v>
                </c:pt>
                <c:pt idx="598">
                  <c:v>598.1</c:v>
                </c:pt>
                <c:pt idx="599">
                  <c:v>599.1</c:v>
                </c:pt>
                <c:pt idx="600">
                  <c:v>600.1</c:v>
                </c:pt>
                <c:pt idx="601">
                  <c:v>601.1</c:v>
                </c:pt>
                <c:pt idx="602">
                  <c:v>602.1</c:v>
                </c:pt>
                <c:pt idx="603">
                  <c:v>603.1</c:v>
                </c:pt>
                <c:pt idx="604">
                  <c:v>604.1</c:v>
                </c:pt>
                <c:pt idx="605">
                  <c:v>605.1</c:v>
                </c:pt>
                <c:pt idx="606">
                  <c:v>606.1</c:v>
                </c:pt>
                <c:pt idx="607">
                  <c:v>607.1</c:v>
                </c:pt>
                <c:pt idx="608">
                  <c:v>608.1</c:v>
                </c:pt>
                <c:pt idx="609">
                  <c:v>609.1</c:v>
                </c:pt>
                <c:pt idx="610">
                  <c:v>610.1</c:v>
                </c:pt>
                <c:pt idx="611">
                  <c:v>611.1</c:v>
                </c:pt>
                <c:pt idx="612">
                  <c:v>612.1</c:v>
                </c:pt>
                <c:pt idx="613">
                  <c:v>613.1</c:v>
                </c:pt>
                <c:pt idx="614">
                  <c:v>614.1</c:v>
                </c:pt>
                <c:pt idx="615">
                  <c:v>615.1</c:v>
                </c:pt>
                <c:pt idx="616">
                  <c:v>616.1</c:v>
                </c:pt>
                <c:pt idx="617">
                  <c:v>617.1</c:v>
                </c:pt>
                <c:pt idx="618">
                  <c:v>618.1</c:v>
                </c:pt>
                <c:pt idx="619">
                  <c:v>619.1</c:v>
                </c:pt>
                <c:pt idx="620">
                  <c:v>620.1</c:v>
                </c:pt>
                <c:pt idx="621">
                  <c:v>621.1</c:v>
                </c:pt>
                <c:pt idx="622">
                  <c:v>622.1</c:v>
                </c:pt>
                <c:pt idx="623">
                  <c:v>623.1</c:v>
                </c:pt>
                <c:pt idx="624">
                  <c:v>624.1</c:v>
                </c:pt>
                <c:pt idx="625">
                  <c:v>625.1</c:v>
                </c:pt>
                <c:pt idx="626">
                  <c:v>626.1</c:v>
                </c:pt>
                <c:pt idx="627">
                  <c:v>627.1</c:v>
                </c:pt>
                <c:pt idx="628">
                  <c:v>628.1</c:v>
                </c:pt>
                <c:pt idx="629">
                  <c:v>629.1</c:v>
                </c:pt>
                <c:pt idx="630">
                  <c:v>630.1</c:v>
                </c:pt>
                <c:pt idx="631">
                  <c:v>631.1</c:v>
                </c:pt>
                <c:pt idx="632">
                  <c:v>632.1</c:v>
                </c:pt>
                <c:pt idx="633">
                  <c:v>633.1</c:v>
                </c:pt>
                <c:pt idx="634">
                  <c:v>634.1</c:v>
                </c:pt>
                <c:pt idx="635">
                  <c:v>635.1</c:v>
                </c:pt>
                <c:pt idx="636">
                  <c:v>636.1</c:v>
                </c:pt>
                <c:pt idx="637">
                  <c:v>637.1</c:v>
                </c:pt>
                <c:pt idx="638">
                  <c:v>638.1</c:v>
                </c:pt>
                <c:pt idx="639">
                  <c:v>639.1</c:v>
                </c:pt>
                <c:pt idx="640">
                  <c:v>640.1</c:v>
                </c:pt>
                <c:pt idx="641">
                  <c:v>641.1</c:v>
                </c:pt>
                <c:pt idx="642">
                  <c:v>642.1</c:v>
                </c:pt>
                <c:pt idx="643">
                  <c:v>643.1</c:v>
                </c:pt>
                <c:pt idx="644">
                  <c:v>644.1</c:v>
                </c:pt>
                <c:pt idx="645">
                  <c:v>645.1</c:v>
                </c:pt>
                <c:pt idx="646">
                  <c:v>646.1</c:v>
                </c:pt>
                <c:pt idx="647">
                  <c:v>647.1</c:v>
                </c:pt>
                <c:pt idx="648">
                  <c:v>648.1</c:v>
                </c:pt>
                <c:pt idx="649">
                  <c:v>649.1</c:v>
                </c:pt>
                <c:pt idx="650">
                  <c:v>650.1</c:v>
                </c:pt>
                <c:pt idx="651">
                  <c:v>651.1</c:v>
                </c:pt>
                <c:pt idx="652">
                  <c:v>652.1</c:v>
                </c:pt>
                <c:pt idx="653">
                  <c:v>653.1</c:v>
                </c:pt>
                <c:pt idx="654">
                  <c:v>654.1</c:v>
                </c:pt>
                <c:pt idx="655">
                  <c:v>655.1</c:v>
                </c:pt>
                <c:pt idx="656">
                  <c:v>656.1</c:v>
                </c:pt>
                <c:pt idx="657">
                  <c:v>657.1</c:v>
                </c:pt>
                <c:pt idx="658">
                  <c:v>658.1</c:v>
                </c:pt>
                <c:pt idx="659">
                  <c:v>659.1</c:v>
                </c:pt>
                <c:pt idx="660">
                  <c:v>660.1</c:v>
                </c:pt>
                <c:pt idx="661">
                  <c:v>661.1</c:v>
                </c:pt>
                <c:pt idx="662">
                  <c:v>662.1</c:v>
                </c:pt>
                <c:pt idx="663">
                  <c:v>663.1</c:v>
                </c:pt>
                <c:pt idx="664">
                  <c:v>664.1</c:v>
                </c:pt>
                <c:pt idx="665">
                  <c:v>665.1</c:v>
                </c:pt>
                <c:pt idx="666">
                  <c:v>666.1</c:v>
                </c:pt>
                <c:pt idx="667">
                  <c:v>667.1</c:v>
                </c:pt>
                <c:pt idx="668">
                  <c:v>668.1</c:v>
                </c:pt>
                <c:pt idx="669">
                  <c:v>669.1</c:v>
                </c:pt>
                <c:pt idx="670">
                  <c:v>670.1</c:v>
                </c:pt>
                <c:pt idx="671">
                  <c:v>671.1</c:v>
                </c:pt>
                <c:pt idx="672">
                  <c:v>672.1</c:v>
                </c:pt>
                <c:pt idx="673">
                  <c:v>673.1</c:v>
                </c:pt>
                <c:pt idx="674">
                  <c:v>674.1</c:v>
                </c:pt>
                <c:pt idx="675">
                  <c:v>675.1</c:v>
                </c:pt>
                <c:pt idx="676">
                  <c:v>676.1</c:v>
                </c:pt>
                <c:pt idx="677">
                  <c:v>677.1</c:v>
                </c:pt>
                <c:pt idx="678">
                  <c:v>678.1</c:v>
                </c:pt>
                <c:pt idx="679">
                  <c:v>679.1</c:v>
                </c:pt>
                <c:pt idx="680">
                  <c:v>680.1</c:v>
                </c:pt>
                <c:pt idx="681">
                  <c:v>681.1</c:v>
                </c:pt>
                <c:pt idx="682">
                  <c:v>682.1</c:v>
                </c:pt>
                <c:pt idx="683">
                  <c:v>683.1</c:v>
                </c:pt>
                <c:pt idx="684">
                  <c:v>684.1</c:v>
                </c:pt>
                <c:pt idx="685">
                  <c:v>685.1</c:v>
                </c:pt>
                <c:pt idx="686">
                  <c:v>686.1</c:v>
                </c:pt>
                <c:pt idx="687">
                  <c:v>687.1</c:v>
                </c:pt>
                <c:pt idx="688">
                  <c:v>688.1</c:v>
                </c:pt>
                <c:pt idx="689">
                  <c:v>689.1</c:v>
                </c:pt>
                <c:pt idx="690">
                  <c:v>690.1</c:v>
                </c:pt>
                <c:pt idx="691">
                  <c:v>691.1</c:v>
                </c:pt>
                <c:pt idx="692">
                  <c:v>692.1</c:v>
                </c:pt>
                <c:pt idx="693">
                  <c:v>693.1</c:v>
                </c:pt>
                <c:pt idx="694">
                  <c:v>694.1</c:v>
                </c:pt>
                <c:pt idx="695">
                  <c:v>695.1</c:v>
                </c:pt>
                <c:pt idx="696">
                  <c:v>696.1</c:v>
                </c:pt>
                <c:pt idx="697">
                  <c:v>697.1</c:v>
                </c:pt>
                <c:pt idx="698">
                  <c:v>698.1</c:v>
                </c:pt>
                <c:pt idx="699">
                  <c:v>699.1</c:v>
                </c:pt>
                <c:pt idx="700">
                  <c:v>700.1</c:v>
                </c:pt>
                <c:pt idx="701">
                  <c:v>701.1</c:v>
                </c:pt>
                <c:pt idx="702">
                  <c:v>702.1</c:v>
                </c:pt>
                <c:pt idx="703">
                  <c:v>703.1</c:v>
                </c:pt>
                <c:pt idx="704">
                  <c:v>704.1</c:v>
                </c:pt>
                <c:pt idx="705">
                  <c:v>705.1</c:v>
                </c:pt>
                <c:pt idx="706">
                  <c:v>706.1</c:v>
                </c:pt>
                <c:pt idx="707">
                  <c:v>707.1</c:v>
                </c:pt>
                <c:pt idx="708">
                  <c:v>708.1</c:v>
                </c:pt>
                <c:pt idx="709">
                  <c:v>709.1</c:v>
                </c:pt>
                <c:pt idx="710">
                  <c:v>710.1</c:v>
                </c:pt>
              </c:numCache>
            </c:numRef>
          </c:xVal>
          <c:yVal>
            <c:numRef>
              <c:f>Phi_18_0kV_u_5mps!$U$7:$U$759</c:f>
              <c:numCache>
                <c:formatCode>General</c:formatCode>
                <c:ptCount val="753"/>
                <c:pt idx="0">
                  <c:v>1</c:v>
                </c:pt>
                <c:pt idx="1">
                  <c:v>1.0236211876569</c:v>
                </c:pt>
                <c:pt idx="2">
                  <c:v>1.0480136679528</c:v>
                </c:pt>
                <c:pt idx="3">
                  <c:v>1.03151275189447</c:v>
                </c:pt>
                <c:pt idx="4">
                  <c:v>1.06000937201461</c:v>
                </c:pt>
                <c:pt idx="5">
                  <c:v>1.06800017950083</c:v>
                </c:pt>
                <c:pt idx="6">
                  <c:v>1.01849462662532</c:v>
                </c:pt>
                <c:pt idx="7">
                  <c:v>1.05376869764379</c:v>
                </c:pt>
                <c:pt idx="8">
                  <c:v>1.07083875215854</c:v>
                </c:pt>
                <c:pt idx="9">
                  <c:v>1.06717106688218</c:v>
                </c:pt>
                <c:pt idx="10">
                  <c:v>1.08896207958618</c:v>
                </c:pt>
                <c:pt idx="11">
                  <c:v>1.09858996918281</c:v>
                </c:pt>
                <c:pt idx="12">
                  <c:v>1.07360504984169</c:v>
                </c:pt>
                <c:pt idx="13">
                  <c:v>1.07985910047645</c:v>
                </c:pt>
                <c:pt idx="14">
                  <c:v>1.06522978264003</c:v>
                </c:pt>
                <c:pt idx="15">
                  <c:v>1.08891267370805</c:v>
                </c:pt>
                <c:pt idx="16">
                  <c:v>1.08694679439992</c:v>
                </c:pt>
                <c:pt idx="17">
                  <c:v>1.07925695285255</c:v>
                </c:pt>
                <c:pt idx="18">
                  <c:v>1.08180685710439</c:v>
                </c:pt>
                <c:pt idx="19">
                  <c:v>1.10105422219614</c:v>
                </c:pt>
                <c:pt idx="20">
                  <c:v>1.1215738425864</c:v>
                </c:pt>
                <c:pt idx="21">
                  <c:v>1.11887809390828</c:v>
                </c:pt>
                <c:pt idx="22">
                  <c:v>1.10647160909551</c:v>
                </c:pt>
                <c:pt idx="23">
                  <c:v>1.09103173281301</c:v>
                </c:pt>
                <c:pt idx="24">
                  <c:v>1.14021043020654</c:v>
                </c:pt>
                <c:pt idx="25">
                  <c:v>1.15193602003505</c:v>
                </c:pt>
                <c:pt idx="26">
                  <c:v>1.12229270890057</c:v>
                </c:pt>
                <c:pt idx="27">
                  <c:v>1.09150723742178</c:v>
                </c:pt>
                <c:pt idx="28">
                  <c:v>1.0979170568077</c:v>
                </c:pt>
                <c:pt idx="29">
                  <c:v>1.13522129949973</c:v>
                </c:pt>
                <c:pt idx="30">
                  <c:v>1.13676194306199</c:v>
                </c:pt>
                <c:pt idx="31">
                  <c:v>1.15147130273592</c:v>
                </c:pt>
                <c:pt idx="32">
                  <c:v>1.1527534823593</c:v>
                </c:pt>
                <c:pt idx="33">
                  <c:v>1.16332569304149</c:v>
                </c:pt>
                <c:pt idx="34">
                  <c:v>1.12040838165329</c:v>
                </c:pt>
                <c:pt idx="35">
                  <c:v>1.12610084494839</c:v>
                </c:pt>
                <c:pt idx="36">
                  <c:v>1.13649981143783</c:v>
                </c:pt>
                <c:pt idx="37">
                  <c:v>1.11635774688484</c:v>
                </c:pt>
                <c:pt idx="38">
                  <c:v>1.13040303977756</c:v>
                </c:pt>
                <c:pt idx="39">
                  <c:v>1.16669651155666</c:v>
                </c:pt>
                <c:pt idx="40">
                  <c:v>1.14587959291282</c:v>
                </c:pt>
                <c:pt idx="41">
                  <c:v>1.13707844272672</c:v>
                </c:pt>
                <c:pt idx="42">
                  <c:v>1.10829725337837</c:v>
                </c:pt>
                <c:pt idx="43">
                  <c:v>1.15467362347457</c:v>
                </c:pt>
                <c:pt idx="44">
                  <c:v>1.13410610742952</c:v>
                </c:pt>
                <c:pt idx="45">
                  <c:v>1.16152680128654</c:v>
                </c:pt>
                <c:pt idx="46">
                  <c:v>1.17392702945971</c:v>
                </c:pt>
                <c:pt idx="47">
                  <c:v>1.16944360782865</c:v>
                </c:pt>
                <c:pt idx="48">
                  <c:v>1.14121019806363</c:v>
                </c:pt>
                <c:pt idx="49">
                  <c:v>1.13013443576761</c:v>
                </c:pt>
                <c:pt idx="50">
                  <c:v>1.10125465040918</c:v>
                </c:pt>
                <c:pt idx="51">
                  <c:v>1.13975973640993</c:v>
                </c:pt>
                <c:pt idx="52">
                  <c:v>1.15898682135956</c:v>
                </c:pt>
                <c:pt idx="53">
                  <c:v>1.14740017207916</c:v>
                </c:pt>
                <c:pt idx="54">
                  <c:v>1.16041613988638</c:v>
                </c:pt>
                <c:pt idx="55">
                  <c:v>1.15816806455816</c:v>
                </c:pt>
                <c:pt idx="56">
                  <c:v>1.12133760050536</c:v>
                </c:pt>
                <c:pt idx="57">
                  <c:v>1.16682229158702</c:v>
                </c:pt>
                <c:pt idx="58">
                  <c:v>1.16350282066572</c:v>
                </c:pt>
                <c:pt idx="59">
                  <c:v>1.15186525528384</c:v>
                </c:pt>
                <c:pt idx="60">
                  <c:v>1.10239875246922</c:v>
                </c:pt>
                <c:pt idx="61">
                  <c:v>1.14699478498303</c:v>
                </c:pt>
                <c:pt idx="62">
                  <c:v>1.1454975064055</c:v>
                </c:pt>
                <c:pt idx="63">
                  <c:v>1.10671993296334</c:v>
                </c:pt>
                <c:pt idx="64">
                  <c:v>1.14799110090104</c:v>
                </c:pt>
                <c:pt idx="65">
                  <c:v>1.13993103888696</c:v>
                </c:pt>
                <c:pt idx="66">
                  <c:v>1.10061970936399</c:v>
                </c:pt>
                <c:pt idx="67">
                  <c:v>1.09669097119443</c:v>
                </c:pt>
                <c:pt idx="68">
                  <c:v>0.998278992620617</c:v>
                </c:pt>
                <c:pt idx="69">
                  <c:v>0.999752970609328</c:v>
                </c:pt>
                <c:pt idx="70">
                  <c:v>1.08539212733513</c:v>
                </c:pt>
                <c:pt idx="71">
                  <c:v>1.09027144322984</c:v>
                </c:pt>
                <c:pt idx="72">
                  <c:v>0.948469021867171</c:v>
                </c:pt>
                <c:pt idx="73">
                  <c:v>1.01682453534742</c:v>
                </c:pt>
                <c:pt idx="74">
                  <c:v>0.990083873489885</c:v>
                </c:pt>
                <c:pt idx="75">
                  <c:v>1.02677216080168</c:v>
                </c:pt>
                <c:pt idx="76">
                  <c:v>0.959555139980445</c:v>
                </c:pt>
                <c:pt idx="77">
                  <c:v>1.08368837965116</c:v>
                </c:pt>
                <c:pt idx="78">
                  <c:v>0.991854286747402</c:v>
                </c:pt>
                <c:pt idx="79">
                  <c:v>1.0483431123891</c:v>
                </c:pt>
                <c:pt idx="80">
                  <c:v>1.01632184671837</c:v>
                </c:pt>
                <c:pt idx="81">
                  <c:v>1.03559186516036</c:v>
                </c:pt>
                <c:pt idx="82">
                  <c:v>1.00299693036317</c:v>
                </c:pt>
                <c:pt idx="83">
                  <c:v>0.996154755607028</c:v>
                </c:pt>
                <c:pt idx="84">
                  <c:v>1.0075196178013</c:v>
                </c:pt>
                <c:pt idx="85">
                  <c:v>1.03528938899815</c:v>
                </c:pt>
                <c:pt idx="86">
                  <c:v>1.04541888849287</c:v>
                </c:pt>
                <c:pt idx="87">
                  <c:v>1.07084371432097</c:v>
                </c:pt>
                <c:pt idx="88">
                  <c:v>1.04216543590655</c:v>
                </c:pt>
                <c:pt idx="89">
                  <c:v>1.05235232388854</c:v>
                </c:pt>
                <c:pt idx="90">
                  <c:v>1.07403503200379</c:v>
                </c:pt>
                <c:pt idx="91">
                  <c:v>1.06627313122805</c:v>
                </c:pt>
                <c:pt idx="92">
                  <c:v>1.05294023226372</c:v>
                </c:pt>
                <c:pt idx="93">
                  <c:v>1.06615835425352</c:v>
                </c:pt>
                <c:pt idx="94">
                  <c:v>1.06814710265808</c:v>
                </c:pt>
                <c:pt idx="95">
                  <c:v>1.08291147761115</c:v>
                </c:pt>
                <c:pt idx="96">
                  <c:v>1.05726917962079</c:v>
                </c:pt>
                <c:pt idx="97">
                  <c:v>1.08682597653199</c:v>
                </c:pt>
                <c:pt idx="98">
                  <c:v>1.07071966026016</c:v>
                </c:pt>
                <c:pt idx="99">
                  <c:v>1.08469095220877</c:v>
                </c:pt>
                <c:pt idx="100">
                  <c:v>1.08301546727605</c:v>
                </c:pt>
                <c:pt idx="101">
                  <c:v>1.09504612222108</c:v>
                </c:pt>
                <c:pt idx="102">
                  <c:v>1.10543300692373</c:v>
                </c:pt>
                <c:pt idx="103">
                  <c:v>1.1034641071689</c:v>
                </c:pt>
                <c:pt idx="104">
                  <c:v>1.1037696037778</c:v>
                </c:pt>
                <c:pt idx="105">
                  <c:v>1.08101808902378</c:v>
                </c:pt>
                <c:pt idx="106">
                  <c:v>1.1413892674036</c:v>
                </c:pt>
                <c:pt idx="107">
                  <c:v>1.12057731092219</c:v>
                </c:pt>
                <c:pt idx="108">
                  <c:v>1.12903110973801</c:v>
                </c:pt>
                <c:pt idx="109">
                  <c:v>1.1367112427067</c:v>
                </c:pt>
                <c:pt idx="110">
                  <c:v>1.13251195881146</c:v>
                </c:pt>
                <c:pt idx="111">
                  <c:v>1.11970116563353</c:v>
                </c:pt>
                <c:pt idx="112">
                  <c:v>1.12837480981973</c:v>
                </c:pt>
                <c:pt idx="113">
                  <c:v>1.15778705678181</c:v>
                </c:pt>
                <c:pt idx="114">
                  <c:v>1.14070038981022</c:v>
                </c:pt>
                <c:pt idx="115">
                  <c:v>1.12249162689026</c:v>
                </c:pt>
                <c:pt idx="116">
                  <c:v>1.14251222633674</c:v>
                </c:pt>
                <c:pt idx="117">
                  <c:v>1.15340935078519</c:v>
                </c:pt>
                <c:pt idx="118">
                  <c:v>1.10218149605314</c:v>
                </c:pt>
                <c:pt idx="119">
                  <c:v>1.1671996316781</c:v>
                </c:pt>
                <c:pt idx="120">
                  <c:v>1.15149352459377</c:v>
                </c:pt>
                <c:pt idx="121">
                  <c:v>1.12585769898919</c:v>
                </c:pt>
                <c:pt idx="122">
                  <c:v>1.16726025635826</c:v>
                </c:pt>
                <c:pt idx="123">
                  <c:v>1.16076219677951</c:v>
                </c:pt>
                <c:pt idx="124">
                  <c:v>1.15880494731909</c:v>
                </c:pt>
                <c:pt idx="125">
                  <c:v>1.1474435370639</c:v>
                </c:pt>
                <c:pt idx="126">
                  <c:v>1.16897867478333</c:v>
                </c:pt>
                <c:pt idx="127">
                  <c:v>1.15650854484371</c:v>
                </c:pt>
                <c:pt idx="128">
                  <c:v>1.18685971923653</c:v>
                </c:pt>
                <c:pt idx="129">
                  <c:v>1.12420184696001</c:v>
                </c:pt>
                <c:pt idx="130">
                  <c:v>1.15949770834394</c:v>
                </c:pt>
                <c:pt idx="131">
                  <c:v>1.16186789601724</c:v>
                </c:pt>
                <c:pt idx="132">
                  <c:v>1.14565845306528</c:v>
                </c:pt>
                <c:pt idx="133">
                  <c:v>1.148205984109</c:v>
                </c:pt>
                <c:pt idx="134">
                  <c:v>1.16341867965056</c:v>
                </c:pt>
                <c:pt idx="135">
                  <c:v>1.17073182834543</c:v>
                </c:pt>
                <c:pt idx="136">
                  <c:v>1.12856207751502</c:v>
                </c:pt>
                <c:pt idx="137">
                  <c:v>1.16315180161016</c:v>
                </c:pt>
                <c:pt idx="138">
                  <c:v>1.12660267059267</c:v>
                </c:pt>
                <c:pt idx="139">
                  <c:v>1.16952602287427</c:v>
                </c:pt>
                <c:pt idx="140">
                  <c:v>1.11326761416641</c:v>
                </c:pt>
                <c:pt idx="141">
                  <c:v>1.14911276535703</c:v>
                </c:pt>
                <c:pt idx="142">
                  <c:v>1.13947538292792</c:v>
                </c:pt>
                <c:pt idx="143">
                  <c:v>1.15274118482631</c:v>
                </c:pt>
                <c:pt idx="144">
                  <c:v>1.12034344204928</c:v>
                </c:pt>
                <c:pt idx="145">
                  <c:v>1.14407271854874</c:v>
                </c:pt>
                <c:pt idx="146">
                  <c:v>1.12475156825908</c:v>
                </c:pt>
                <c:pt idx="147">
                  <c:v>1.13923633614638</c:v>
                </c:pt>
                <c:pt idx="148">
                  <c:v>1.11249804749696</c:v>
                </c:pt>
                <c:pt idx="149">
                  <c:v>0.98946166147006</c:v>
                </c:pt>
                <c:pt idx="150">
                  <c:v>1.11329630841005</c:v>
                </c:pt>
                <c:pt idx="151">
                  <c:v>1.11174444604576</c:v>
                </c:pt>
                <c:pt idx="152">
                  <c:v>1.08851634795201</c:v>
                </c:pt>
                <c:pt idx="153">
                  <c:v>0.977674583976617</c:v>
                </c:pt>
                <c:pt idx="154">
                  <c:v>0.977794538859773</c:v>
                </c:pt>
                <c:pt idx="155">
                  <c:v>1.06314502717971</c:v>
                </c:pt>
                <c:pt idx="156">
                  <c:v>1.01652443239334</c:v>
                </c:pt>
                <c:pt idx="157">
                  <c:v>0.985573699330928</c:v>
                </c:pt>
                <c:pt idx="158">
                  <c:v>0.957141803068601</c:v>
                </c:pt>
                <c:pt idx="159">
                  <c:v>1.00140278174511</c:v>
                </c:pt>
                <c:pt idx="160">
                  <c:v>0.993026004320102</c:v>
                </c:pt>
                <c:pt idx="161">
                  <c:v>1.02798853783627</c:v>
                </c:pt>
                <c:pt idx="162">
                  <c:v>1.00735241450194</c:v>
                </c:pt>
                <c:pt idx="163">
                  <c:v>1.06173685177978</c:v>
                </c:pt>
                <c:pt idx="164">
                  <c:v>1.055560038282</c:v>
                </c:pt>
                <c:pt idx="165">
                  <c:v>1.03912168861956</c:v>
                </c:pt>
                <c:pt idx="166">
                  <c:v>1.02294460759651</c:v>
                </c:pt>
                <c:pt idx="167">
                  <c:v>1.05105763098599</c:v>
                </c:pt>
                <c:pt idx="168">
                  <c:v>1.01780488604718</c:v>
                </c:pt>
                <c:pt idx="169">
                  <c:v>1.07784554125973</c:v>
                </c:pt>
                <c:pt idx="170">
                  <c:v>1.05690370557031</c:v>
                </c:pt>
                <c:pt idx="171">
                  <c:v>1.06309497406299</c:v>
                </c:pt>
                <c:pt idx="172">
                  <c:v>1.08095142345023</c:v>
                </c:pt>
                <c:pt idx="173">
                  <c:v>1.05006498275325</c:v>
                </c:pt>
                <c:pt idx="174">
                  <c:v>1.04074086379598</c:v>
                </c:pt>
                <c:pt idx="175">
                  <c:v>1.07940926966462</c:v>
                </c:pt>
                <c:pt idx="176">
                  <c:v>1.05624999460635</c:v>
                </c:pt>
                <c:pt idx="177">
                  <c:v>1.103336601169</c:v>
                </c:pt>
                <c:pt idx="178">
                  <c:v>1.10619717993837</c:v>
                </c:pt>
                <c:pt idx="179">
                  <c:v>1.07062883111302</c:v>
                </c:pt>
                <c:pt idx="180">
                  <c:v>1.10779715370363</c:v>
                </c:pt>
                <c:pt idx="181">
                  <c:v>1.08487239475685</c:v>
                </c:pt>
                <c:pt idx="182">
                  <c:v>1.11241239625844</c:v>
                </c:pt>
                <c:pt idx="183">
                  <c:v>1.12214794320525</c:v>
                </c:pt>
                <c:pt idx="184">
                  <c:v>1.14805604050505</c:v>
                </c:pt>
                <c:pt idx="185">
                  <c:v>1.10264362439796</c:v>
                </c:pt>
                <c:pt idx="186">
                  <c:v>1.10664248008015</c:v>
                </c:pt>
                <c:pt idx="187">
                  <c:v>1.12781084927194</c:v>
                </c:pt>
                <c:pt idx="188">
                  <c:v>1.12306917944819</c:v>
                </c:pt>
                <c:pt idx="189">
                  <c:v>1.16189961070757</c:v>
                </c:pt>
                <c:pt idx="190">
                  <c:v>1.13441721343943</c:v>
                </c:pt>
                <c:pt idx="191">
                  <c:v>1.14208159693606</c:v>
                </c:pt>
                <c:pt idx="192">
                  <c:v>1.16136801208869</c:v>
                </c:pt>
                <c:pt idx="193">
                  <c:v>1.13498527316488</c:v>
                </c:pt>
                <c:pt idx="194">
                  <c:v>1.11836828565486</c:v>
                </c:pt>
                <c:pt idx="195">
                  <c:v>1.16451531754819</c:v>
                </c:pt>
                <c:pt idx="196">
                  <c:v>1.15234723227839</c:v>
                </c:pt>
                <c:pt idx="197">
                  <c:v>1.1548475149059</c:v>
                </c:pt>
                <c:pt idx="198">
                  <c:v>1.15284323277547</c:v>
                </c:pt>
                <c:pt idx="199">
                  <c:v>1.17145824577634</c:v>
                </c:pt>
                <c:pt idx="200">
                  <c:v>1.13843376030943</c:v>
                </c:pt>
                <c:pt idx="201">
                  <c:v>1.12519384795417</c:v>
                </c:pt>
                <c:pt idx="202">
                  <c:v>1.14602198540002</c:v>
                </c:pt>
                <c:pt idx="203">
                  <c:v>1.14785949572348</c:v>
                </c:pt>
                <c:pt idx="204">
                  <c:v>1.15159924022821</c:v>
                </c:pt>
                <c:pt idx="205">
                  <c:v>1.16069035329734</c:v>
                </c:pt>
                <c:pt idx="206">
                  <c:v>1.16766003405338</c:v>
                </c:pt>
                <c:pt idx="207">
                  <c:v>1.16770641948482</c:v>
                </c:pt>
                <c:pt idx="208">
                  <c:v>1.18402999217273</c:v>
                </c:pt>
                <c:pt idx="209">
                  <c:v>1.14196358376864</c:v>
                </c:pt>
                <c:pt idx="210">
                  <c:v>1.15889103004999</c:v>
                </c:pt>
                <c:pt idx="211">
                  <c:v>1.14645692972456</c:v>
                </c:pt>
                <c:pt idx="212">
                  <c:v>1.12796381332259</c:v>
                </c:pt>
                <c:pt idx="213">
                  <c:v>1.13909976880638</c:v>
                </c:pt>
                <c:pt idx="214">
                  <c:v>1.16065626539888</c:v>
                </c:pt>
                <c:pt idx="215">
                  <c:v>1.13514147340842</c:v>
                </c:pt>
                <c:pt idx="216">
                  <c:v>1.16215419121499</c:v>
                </c:pt>
                <c:pt idx="217">
                  <c:v>1.17278314314587</c:v>
                </c:pt>
                <c:pt idx="218">
                  <c:v>1.15943104277039</c:v>
                </c:pt>
                <c:pt idx="219">
                  <c:v>1.15591761602183</c:v>
                </c:pt>
                <c:pt idx="220">
                  <c:v>1.15390362531272</c:v>
                </c:pt>
                <c:pt idx="221">
                  <c:v>1.13550910492083</c:v>
                </c:pt>
                <c:pt idx="222">
                  <c:v>1.17963502648069</c:v>
                </c:pt>
                <c:pt idx="223">
                  <c:v>1.11733291967597</c:v>
                </c:pt>
                <c:pt idx="224">
                  <c:v>1.12377617972176</c:v>
                </c:pt>
                <c:pt idx="225">
                  <c:v>1.16756359550523</c:v>
                </c:pt>
                <c:pt idx="226">
                  <c:v>1.16463807713185</c:v>
                </c:pt>
                <c:pt idx="227">
                  <c:v>1.14115863472357</c:v>
                </c:pt>
                <c:pt idx="228">
                  <c:v>1.10988687132638</c:v>
                </c:pt>
                <c:pt idx="229">
                  <c:v>1.11316211427817</c:v>
                </c:pt>
                <c:pt idx="230">
                  <c:v>1.12696598718122</c:v>
                </c:pt>
                <c:pt idx="231">
                  <c:v>1.1817051111999</c:v>
                </c:pt>
                <c:pt idx="232">
                  <c:v>1.14175884063174</c:v>
                </c:pt>
                <c:pt idx="233">
                  <c:v>1.11431398320114</c:v>
                </c:pt>
                <c:pt idx="234">
                  <c:v>1.11303288230873</c:v>
                </c:pt>
                <c:pt idx="235">
                  <c:v>1.16020211966319</c:v>
                </c:pt>
                <c:pt idx="236">
                  <c:v>1.12955882492542</c:v>
                </c:pt>
                <c:pt idx="237">
                  <c:v>1.1151666121548</c:v>
                </c:pt>
                <c:pt idx="238">
                  <c:v>1.01433201958285</c:v>
                </c:pt>
                <c:pt idx="239">
                  <c:v>1.0661234033703</c:v>
                </c:pt>
                <c:pt idx="240">
                  <c:v>1.12624215870463</c:v>
                </c:pt>
                <c:pt idx="241">
                  <c:v>1.01175406832596</c:v>
                </c:pt>
                <c:pt idx="242">
                  <c:v>1.07748049870164</c:v>
                </c:pt>
                <c:pt idx="243">
                  <c:v>1.05869892963999</c:v>
                </c:pt>
                <c:pt idx="244">
                  <c:v>1.12740352046007</c:v>
                </c:pt>
                <c:pt idx="245">
                  <c:v>1.14765194788608</c:v>
                </c:pt>
                <c:pt idx="246">
                  <c:v>1.11612344651954</c:v>
                </c:pt>
                <c:pt idx="247">
                  <c:v>1.0915570747923</c:v>
                </c:pt>
                <c:pt idx="248">
                  <c:v>1.07948607530923</c:v>
                </c:pt>
                <c:pt idx="249">
                  <c:v>1.0715578342189</c:v>
                </c:pt>
                <c:pt idx="250">
                  <c:v>1.09042138683379</c:v>
                </c:pt>
                <c:pt idx="251">
                  <c:v>1.08330780336719</c:v>
                </c:pt>
                <c:pt idx="252">
                  <c:v>1.09221768963443</c:v>
                </c:pt>
                <c:pt idx="253">
                  <c:v>1.11298390792298</c:v>
                </c:pt>
                <c:pt idx="254">
                  <c:v>1.07493577235843</c:v>
                </c:pt>
                <c:pt idx="255">
                  <c:v>1.10556331762413</c:v>
                </c:pt>
                <c:pt idx="256">
                  <c:v>1.07120314747806</c:v>
                </c:pt>
                <c:pt idx="257">
                  <c:v>1.12274901209818</c:v>
                </c:pt>
                <c:pt idx="258">
                  <c:v>1.12417272122399</c:v>
                </c:pt>
                <c:pt idx="259">
                  <c:v>1.095873293124</c:v>
                </c:pt>
                <c:pt idx="260">
                  <c:v>1.11252976218729</c:v>
                </c:pt>
                <c:pt idx="261">
                  <c:v>1.15483629610388</c:v>
                </c:pt>
                <c:pt idx="262">
                  <c:v>1.11078394399574</c:v>
                </c:pt>
                <c:pt idx="263">
                  <c:v>1.15104800870579</c:v>
                </c:pt>
                <c:pt idx="264">
                  <c:v>1.11542378161653</c:v>
                </c:pt>
                <c:pt idx="265">
                  <c:v>1.11127131464511</c:v>
                </c:pt>
                <c:pt idx="266">
                  <c:v>1.13264270100426</c:v>
                </c:pt>
                <c:pt idx="267">
                  <c:v>1.15651933215335</c:v>
                </c:pt>
                <c:pt idx="268">
                  <c:v>1.1597123758057</c:v>
                </c:pt>
                <c:pt idx="269">
                  <c:v>1.16765873957622</c:v>
                </c:pt>
                <c:pt idx="270">
                  <c:v>1.16673879781044</c:v>
                </c:pt>
                <c:pt idx="271">
                  <c:v>1.1479982205254</c:v>
                </c:pt>
                <c:pt idx="272">
                  <c:v>1.13519001630178</c:v>
                </c:pt>
                <c:pt idx="273">
                  <c:v>1.14363993168613</c:v>
                </c:pt>
                <c:pt idx="274">
                  <c:v>1.15561686582917</c:v>
                </c:pt>
                <c:pt idx="275">
                  <c:v>1.16210866876832</c:v>
                </c:pt>
                <c:pt idx="276">
                  <c:v>1.14864545910358</c:v>
                </c:pt>
                <c:pt idx="277">
                  <c:v>1.17960223305939</c:v>
                </c:pt>
                <c:pt idx="278">
                  <c:v>1.13405842752093</c:v>
                </c:pt>
                <c:pt idx="279">
                  <c:v>1.14027127063289</c:v>
                </c:pt>
                <c:pt idx="280">
                  <c:v>1.18583017840484</c:v>
                </c:pt>
                <c:pt idx="281">
                  <c:v>1.15663432487407</c:v>
                </c:pt>
                <c:pt idx="282">
                  <c:v>1.19053862331491</c:v>
                </c:pt>
                <c:pt idx="283">
                  <c:v>1.16860953304757</c:v>
                </c:pt>
                <c:pt idx="284">
                  <c:v>1.18760425934764</c:v>
                </c:pt>
                <c:pt idx="285">
                  <c:v>1.17638373135629</c:v>
                </c:pt>
                <c:pt idx="286">
                  <c:v>1.17644910245269</c:v>
                </c:pt>
                <c:pt idx="287">
                  <c:v>1.16052875939898</c:v>
                </c:pt>
                <c:pt idx="288">
                  <c:v>1.16543827976068</c:v>
                </c:pt>
                <c:pt idx="289">
                  <c:v>1.18296959963548</c:v>
                </c:pt>
                <c:pt idx="290">
                  <c:v>1.19400458590107</c:v>
                </c:pt>
                <c:pt idx="291">
                  <c:v>1.20198352734669</c:v>
                </c:pt>
                <c:pt idx="292">
                  <c:v>1.21626398358948</c:v>
                </c:pt>
                <c:pt idx="293">
                  <c:v>1.18333464219357</c:v>
                </c:pt>
                <c:pt idx="294">
                  <c:v>1.17403468680988</c:v>
                </c:pt>
                <c:pt idx="295">
                  <c:v>1.1961544967116</c:v>
                </c:pt>
                <c:pt idx="296">
                  <c:v>1.1794863773539</c:v>
                </c:pt>
                <c:pt idx="297">
                  <c:v>1.21031693978696</c:v>
                </c:pt>
                <c:pt idx="298">
                  <c:v>1.16403851846226</c:v>
                </c:pt>
                <c:pt idx="299">
                  <c:v>1.18521789070988</c:v>
                </c:pt>
                <c:pt idx="300">
                  <c:v>1.17679192315293</c:v>
                </c:pt>
                <c:pt idx="301">
                  <c:v>1.20294165618859</c:v>
                </c:pt>
                <c:pt idx="302">
                  <c:v>1.17808704754787</c:v>
                </c:pt>
                <c:pt idx="303">
                  <c:v>1.16725443121105</c:v>
                </c:pt>
                <c:pt idx="304">
                  <c:v>1.2038255683402</c:v>
                </c:pt>
                <c:pt idx="305">
                  <c:v>1.18971188390438</c:v>
                </c:pt>
                <c:pt idx="306">
                  <c:v>1.21047680771577</c:v>
                </c:pt>
                <c:pt idx="307">
                  <c:v>1.16689974447021</c:v>
                </c:pt>
                <c:pt idx="308">
                  <c:v>1.1767574037621</c:v>
                </c:pt>
                <c:pt idx="309">
                  <c:v>1.15749925136071</c:v>
                </c:pt>
                <c:pt idx="310">
                  <c:v>1.19049202213729</c:v>
                </c:pt>
                <c:pt idx="311">
                  <c:v>1.19758532546176</c:v>
                </c:pt>
                <c:pt idx="312">
                  <c:v>1.11819676743165</c:v>
                </c:pt>
                <c:pt idx="313">
                  <c:v>1.18008421005395</c:v>
                </c:pt>
                <c:pt idx="314">
                  <c:v>1.16500139372041</c:v>
                </c:pt>
                <c:pt idx="315">
                  <c:v>1.18349256840665</c:v>
                </c:pt>
                <c:pt idx="316">
                  <c:v>1.18937057342749</c:v>
                </c:pt>
                <c:pt idx="317">
                  <c:v>1.15792535009135</c:v>
                </c:pt>
                <c:pt idx="318">
                  <c:v>1.2047865018826</c:v>
                </c:pt>
                <c:pt idx="319">
                  <c:v>1.13026970863045</c:v>
                </c:pt>
                <c:pt idx="320">
                  <c:v>1.11269351354757</c:v>
                </c:pt>
                <c:pt idx="321">
                  <c:v>1.08767623227753</c:v>
                </c:pt>
                <c:pt idx="322">
                  <c:v>1.09099095678259</c:v>
                </c:pt>
                <c:pt idx="323">
                  <c:v>1.0581498555795</c:v>
                </c:pt>
                <c:pt idx="324">
                  <c:v>1.07379878992275</c:v>
                </c:pt>
                <c:pt idx="325">
                  <c:v>1.064743922214</c:v>
                </c:pt>
                <c:pt idx="326">
                  <c:v>1.09807109958931</c:v>
                </c:pt>
                <c:pt idx="327">
                  <c:v>1.13029063601115</c:v>
                </c:pt>
                <c:pt idx="328">
                  <c:v>1.10762110481036</c:v>
                </c:pt>
                <c:pt idx="329">
                  <c:v>1.06695316322753</c:v>
                </c:pt>
                <c:pt idx="330">
                  <c:v>1.0898011165297</c:v>
                </c:pt>
                <c:pt idx="331">
                  <c:v>1.12086856828238</c:v>
                </c:pt>
                <c:pt idx="332">
                  <c:v>1.12472050080732</c:v>
                </c:pt>
                <c:pt idx="333">
                  <c:v>1.12175679535783</c:v>
                </c:pt>
                <c:pt idx="334">
                  <c:v>1.11173689492902</c:v>
                </c:pt>
                <c:pt idx="335">
                  <c:v>1.14745561885069</c:v>
                </c:pt>
                <c:pt idx="336">
                  <c:v>1.13218639780664</c:v>
                </c:pt>
                <c:pt idx="337">
                  <c:v>1.1324959935932</c:v>
                </c:pt>
                <c:pt idx="338">
                  <c:v>1.14033966217598</c:v>
                </c:pt>
                <c:pt idx="339">
                  <c:v>1.12467735156878</c:v>
                </c:pt>
                <c:pt idx="340">
                  <c:v>1.1310010882238</c:v>
                </c:pt>
                <c:pt idx="341">
                  <c:v>1.13018643060006</c:v>
                </c:pt>
                <c:pt idx="342">
                  <c:v>1.14965299382362</c:v>
                </c:pt>
                <c:pt idx="343">
                  <c:v>1.17815112416711</c:v>
                </c:pt>
                <c:pt idx="344">
                  <c:v>1.15792168240607</c:v>
                </c:pt>
                <c:pt idx="345">
                  <c:v>1.16914393636696</c:v>
                </c:pt>
                <c:pt idx="346">
                  <c:v>1.14657170669909</c:v>
                </c:pt>
                <c:pt idx="347">
                  <c:v>1.15571783504737</c:v>
                </c:pt>
                <c:pt idx="348">
                  <c:v>1.14861072396655</c:v>
                </c:pt>
                <c:pt idx="349">
                  <c:v>1.15761402833524</c:v>
                </c:pt>
                <c:pt idx="350">
                  <c:v>1.13722277692966</c:v>
                </c:pt>
                <c:pt idx="351">
                  <c:v>1.13466963648493</c:v>
                </c:pt>
                <c:pt idx="352">
                  <c:v>1.15810334070035</c:v>
                </c:pt>
                <c:pt idx="353">
                  <c:v>1.1618007989513</c:v>
                </c:pt>
                <c:pt idx="354">
                  <c:v>1.17412465297225</c:v>
                </c:pt>
                <c:pt idx="355">
                  <c:v>1.18127016687537</c:v>
                </c:pt>
                <c:pt idx="356">
                  <c:v>1.17096612871073</c:v>
                </c:pt>
                <c:pt idx="357">
                  <c:v>1.15732320246745</c:v>
                </c:pt>
                <c:pt idx="358">
                  <c:v>1.1538777357696</c:v>
                </c:pt>
                <c:pt idx="359">
                  <c:v>1.19794670033458</c:v>
                </c:pt>
                <c:pt idx="360">
                  <c:v>1.17774077490855</c:v>
                </c:pt>
                <c:pt idx="361">
                  <c:v>1.20848525461071</c:v>
                </c:pt>
                <c:pt idx="362">
                  <c:v>1.17923632751653</c:v>
                </c:pt>
                <c:pt idx="363">
                  <c:v>1.21278486048557</c:v>
                </c:pt>
                <c:pt idx="364">
                  <c:v>1.20136455151976</c:v>
                </c:pt>
                <c:pt idx="365">
                  <c:v>1.16446504868529</c:v>
                </c:pt>
                <c:pt idx="366">
                  <c:v>1.20100554985506</c:v>
                </c:pt>
                <c:pt idx="367">
                  <c:v>1.1993729984147</c:v>
                </c:pt>
                <c:pt idx="368">
                  <c:v>1.19351095861211</c:v>
                </c:pt>
                <c:pt idx="369">
                  <c:v>1.15357828005409</c:v>
                </c:pt>
                <c:pt idx="370">
                  <c:v>1.21733171149729</c:v>
                </c:pt>
                <c:pt idx="371">
                  <c:v>1.19960363109472</c:v>
                </c:pt>
                <c:pt idx="372">
                  <c:v>1.20249549306203</c:v>
                </c:pt>
                <c:pt idx="373">
                  <c:v>1.2087260273618</c:v>
                </c:pt>
                <c:pt idx="374">
                  <c:v>1.19814087190803</c:v>
                </c:pt>
                <c:pt idx="375">
                  <c:v>1.23621878044718</c:v>
                </c:pt>
                <c:pt idx="376">
                  <c:v>1.21028738255856</c:v>
                </c:pt>
                <c:pt idx="377">
                  <c:v>1.20292806417845</c:v>
                </c:pt>
                <c:pt idx="378">
                  <c:v>1.214177933652</c:v>
                </c:pt>
                <c:pt idx="379">
                  <c:v>1.21522494992531</c:v>
                </c:pt>
                <c:pt idx="380">
                  <c:v>1.21229317491234</c:v>
                </c:pt>
                <c:pt idx="381">
                  <c:v>1.22165871713862</c:v>
                </c:pt>
                <c:pt idx="382">
                  <c:v>1.21976489705886</c:v>
                </c:pt>
                <c:pt idx="383">
                  <c:v>1.18554172574517</c:v>
                </c:pt>
                <c:pt idx="384">
                  <c:v>1.21003474376688</c:v>
                </c:pt>
                <c:pt idx="385">
                  <c:v>1.20926992351366</c:v>
                </c:pt>
                <c:pt idx="386">
                  <c:v>1.19656506171636</c:v>
                </c:pt>
                <c:pt idx="387">
                  <c:v>1.22073230298705</c:v>
                </c:pt>
                <c:pt idx="388">
                  <c:v>1.18038237129229</c:v>
                </c:pt>
                <c:pt idx="389">
                  <c:v>1.19925757420159</c:v>
                </c:pt>
                <c:pt idx="390">
                  <c:v>1.17244852080095</c:v>
                </c:pt>
                <c:pt idx="391">
                  <c:v>1.19115565742611</c:v>
                </c:pt>
                <c:pt idx="392">
                  <c:v>1.15682849644752</c:v>
                </c:pt>
                <c:pt idx="393">
                  <c:v>1.13821391493904</c:v>
                </c:pt>
                <c:pt idx="394">
                  <c:v>1.20410776436028</c:v>
                </c:pt>
                <c:pt idx="395">
                  <c:v>1.19777431912659</c:v>
                </c:pt>
                <c:pt idx="396">
                  <c:v>1.12433086318326</c:v>
                </c:pt>
                <c:pt idx="397">
                  <c:v>1.06739867911551</c:v>
                </c:pt>
                <c:pt idx="398">
                  <c:v>1.16623028403418</c:v>
                </c:pt>
                <c:pt idx="399">
                  <c:v>1.06973154269747</c:v>
                </c:pt>
                <c:pt idx="400">
                  <c:v>1.09324011084176</c:v>
                </c:pt>
                <c:pt idx="401">
                  <c:v>1.17870343442049</c:v>
                </c:pt>
                <c:pt idx="402">
                  <c:v>1.10877599418003</c:v>
                </c:pt>
                <c:pt idx="403">
                  <c:v>1.14534195340055</c:v>
                </c:pt>
                <c:pt idx="404">
                  <c:v>1.07371011823754</c:v>
                </c:pt>
                <c:pt idx="405">
                  <c:v>1.09367785986681</c:v>
                </c:pt>
                <c:pt idx="406">
                  <c:v>1.082120983561</c:v>
                </c:pt>
                <c:pt idx="407">
                  <c:v>1.09887475415721</c:v>
                </c:pt>
                <c:pt idx="408">
                  <c:v>1.09087466958471</c:v>
                </c:pt>
                <c:pt idx="409">
                  <c:v>1.15825328430429</c:v>
                </c:pt>
                <c:pt idx="410">
                  <c:v>1.12381220933594</c:v>
                </c:pt>
                <c:pt idx="411">
                  <c:v>1.11660412903693</c:v>
                </c:pt>
                <c:pt idx="412">
                  <c:v>1.12138873235304</c:v>
                </c:pt>
                <c:pt idx="413">
                  <c:v>1.12207739420022</c:v>
                </c:pt>
                <c:pt idx="414">
                  <c:v>1.12581541273541</c:v>
                </c:pt>
                <c:pt idx="415">
                  <c:v>1.16498801745646</c:v>
                </c:pt>
                <c:pt idx="416">
                  <c:v>1.13660941050373</c:v>
                </c:pt>
                <c:pt idx="417">
                  <c:v>1.15922327918679</c:v>
                </c:pt>
                <c:pt idx="418">
                  <c:v>1.15845694871023</c:v>
                </c:pt>
                <c:pt idx="419">
                  <c:v>1.1061428118978</c:v>
                </c:pt>
                <c:pt idx="420">
                  <c:v>1.13854767429919</c:v>
                </c:pt>
                <c:pt idx="421">
                  <c:v>1.15597996667153</c:v>
                </c:pt>
                <c:pt idx="422">
                  <c:v>1.12670493428802</c:v>
                </c:pt>
                <c:pt idx="423">
                  <c:v>1.11258499321262</c:v>
                </c:pt>
                <c:pt idx="424">
                  <c:v>1.15424169959673</c:v>
                </c:pt>
                <c:pt idx="425">
                  <c:v>1.16252031250405</c:v>
                </c:pt>
                <c:pt idx="426">
                  <c:v>1.16214426689012</c:v>
                </c:pt>
                <c:pt idx="427">
                  <c:v>1.20122798417976</c:v>
                </c:pt>
                <c:pt idx="428">
                  <c:v>1.18168785150448</c:v>
                </c:pt>
                <c:pt idx="429">
                  <c:v>1.19602202854926</c:v>
                </c:pt>
                <c:pt idx="430">
                  <c:v>1.18547613890258</c:v>
                </c:pt>
                <c:pt idx="431">
                  <c:v>1.19137399257315</c:v>
                </c:pt>
                <c:pt idx="432">
                  <c:v>1.17846805532423</c:v>
                </c:pt>
                <c:pt idx="433">
                  <c:v>1.18162183316951</c:v>
                </c:pt>
                <c:pt idx="434">
                  <c:v>1.17989305892719</c:v>
                </c:pt>
                <c:pt idx="435">
                  <c:v>1.17399153757134</c:v>
                </c:pt>
                <c:pt idx="436">
                  <c:v>1.20532068945579</c:v>
                </c:pt>
                <c:pt idx="437">
                  <c:v>1.20090501212925</c:v>
                </c:pt>
                <c:pt idx="438">
                  <c:v>1.20081612469785</c:v>
                </c:pt>
                <c:pt idx="439">
                  <c:v>1.18554021552182</c:v>
                </c:pt>
                <c:pt idx="440">
                  <c:v>1.17555483448384</c:v>
                </c:pt>
                <c:pt idx="441">
                  <c:v>1.21624844986361</c:v>
                </c:pt>
                <c:pt idx="442">
                  <c:v>1.21849372049131</c:v>
                </c:pt>
                <c:pt idx="443">
                  <c:v>1.20962202130019</c:v>
                </c:pt>
                <c:pt idx="444">
                  <c:v>1.19320546200321</c:v>
                </c:pt>
                <c:pt idx="445">
                  <c:v>1.18039164837858</c:v>
                </c:pt>
                <c:pt idx="446">
                  <c:v>1.24609650413499</c:v>
                </c:pt>
                <c:pt idx="447">
                  <c:v>1.2060263952522</c:v>
                </c:pt>
                <c:pt idx="448">
                  <c:v>1.17797615400481</c:v>
                </c:pt>
                <c:pt idx="449">
                  <c:v>1.19568136531095</c:v>
                </c:pt>
                <c:pt idx="450">
                  <c:v>1.22410549471034</c:v>
                </c:pt>
                <c:pt idx="451">
                  <c:v>1.19154205885729</c:v>
                </c:pt>
                <c:pt idx="452">
                  <c:v>1.23244084886634</c:v>
                </c:pt>
                <c:pt idx="453">
                  <c:v>1.19888109709528</c:v>
                </c:pt>
                <c:pt idx="454">
                  <c:v>1.20313108134581</c:v>
                </c:pt>
                <c:pt idx="455">
                  <c:v>1.19467102589041</c:v>
                </c:pt>
                <c:pt idx="456">
                  <c:v>1.18879690430103</c:v>
                </c:pt>
                <c:pt idx="457">
                  <c:v>1.17891249248125</c:v>
                </c:pt>
                <c:pt idx="458">
                  <c:v>1.18786293903272</c:v>
                </c:pt>
                <c:pt idx="459">
                  <c:v>1.18169993329128</c:v>
                </c:pt>
                <c:pt idx="460">
                  <c:v>1.17814680924326</c:v>
                </c:pt>
                <c:pt idx="461">
                  <c:v>1.21199005151156</c:v>
                </c:pt>
                <c:pt idx="462">
                  <c:v>1.19440911001244</c:v>
                </c:pt>
                <c:pt idx="463">
                  <c:v>1.16606200200385</c:v>
                </c:pt>
                <c:pt idx="464">
                  <c:v>1.15506347684482</c:v>
                </c:pt>
                <c:pt idx="465">
                  <c:v>1.18814621378377</c:v>
                </c:pt>
                <c:pt idx="466">
                  <c:v>1.20367735070579</c:v>
                </c:pt>
                <c:pt idx="467">
                  <c:v>1.03523696267332</c:v>
                </c:pt>
                <c:pt idx="468">
                  <c:v>1.24027265140852</c:v>
                </c:pt>
                <c:pt idx="469">
                  <c:v>1.18521228130887</c:v>
                </c:pt>
                <c:pt idx="470">
                  <c:v>1.06700645253713</c:v>
                </c:pt>
                <c:pt idx="471">
                  <c:v>1.07282124392351</c:v>
                </c:pt>
                <c:pt idx="472">
                  <c:v>1.08551941758884</c:v>
                </c:pt>
                <c:pt idx="473">
                  <c:v>1.08833447391154</c:v>
                </c:pt>
                <c:pt idx="474">
                  <c:v>1.18679672134826</c:v>
                </c:pt>
                <c:pt idx="475">
                  <c:v>1.1432285036966</c:v>
                </c:pt>
                <c:pt idx="476">
                  <c:v>1.08782768610482</c:v>
                </c:pt>
                <c:pt idx="477">
                  <c:v>1.07194898206631</c:v>
                </c:pt>
                <c:pt idx="478">
                  <c:v>1.10325548060053</c:v>
                </c:pt>
                <c:pt idx="479">
                  <c:v>1.08182756873889</c:v>
                </c:pt>
                <c:pt idx="480">
                  <c:v>1.13866504022804</c:v>
                </c:pt>
                <c:pt idx="481">
                  <c:v>1.13871595632952</c:v>
                </c:pt>
                <c:pt idx="482">
                  <c:v>1.14475188756344</c:v>
                </c:pt>
                <c:pt idx="483">
                  <c:v>1.14279744280353</c:v>
                </c:pt>
                <c:pt idx="484">
                  <c:v>1.12097622563255</c:v>
                </c:pt>
                <c:pt idx="485">
                  <c:v>1.10774559036357</c:v>
                </c:pt>
                <c:pt idx="486">
                  <c:v>1.13089299938124</c:v>
                </c:pt>
                <c:pt idx="487">
                  <c:v>1.17471817074844</c:v>
                </c:pt>
                <c:pt idx="488">
                  <c:v>1.1679292853019</c:v>
                </c:pt>
                <c:pt idx="489">
                  <c:v>1.14869400199695</c:v>
                </c:pt>
                <c:pt idx="490">
                  <c:v>1.15272435662328</c:v>
                </c:pt>
                <c:pt idx="491">
                  <c:v>1.16477183977134</c:v>
                </c:pt>
                <c:pt idx="492">
                  <c:v>1.15807378347194</c:v>
                </c:pt>
                <c:pt idx="493">
                  <c:v>1.15165209804543</c:v>
                </c:pt>
                <c:pt idx="494">
                  <c:v>1.19600778930054</c:v>
                </c:pt>
                <c:pt idx="495">
                  <c:v>1.1668494756073</c:v>
                </c:pt>
                <c:pt idx="496">
                  <c:v>1.16373345334575</c:v>
                </c:pt>
                <c:pt idx="497">
                  <c:v>1.17351970064784</c:v>
                </c:pt>
                <c:pt idx="498">
                  <c:v>1.20774675539301</c:v>
                </c:pt>
                <c:pt idx="499">
                  <c:v>1.19029461437094</c:v>
                </c:pt>
                <c:pt idx="500">
                  <c:v>1.20951414820383</c:v>
                </c:pt>
                <c:pt idx="501">
                  <c:v>1.19491546632677</c:v>
                </c:pt>
                <c:pt idx="502">
                  <c:v>1.19375647777944</c:v>
                </c:pt>
                <c:pt idx="503">
                  <c:v>1.22356332452801</c:v>
                </c:pt>
                <c:pt idx="504">
                  <c:v>1.24087932970247</c:v>
                </c:pt>
                <c:pt idx="505">
                  <c:v>1.19965519443478</c:v>
                </c:pt>
                <c:pt idx="506">
                  <c:v>1.22384185286282</c:v>
                </c:pt>
                <c:pt idx="507">
                  <c:v>1.19598276274219</c:v>
                </c:pt>
                <c:pt idx="508">
                  <c:v>1.17551966785442</c:v>
                </c:pt>
                <c:pt idx="509">
                  <c:v>1.18492598611112</c:v>
                </c:pt>
                <c:pt idx="510">
                  <c:v>1.21501351865644</c:v>
                </c:pt>
                <c:pt idx="511">
                  <c:v>1.21485106177331</c:v>
                </c:pt>
                <c:pt idx="512">
                  <c:v>1.21245563179547</c:v>
                </c:pt>
                <c:pt idx="513">
                  <c:v>1.20023857213992</c:v>
                </c:pt>
                <c:pt idx="514">
                  <c:v>1.19362746155619</c:v>
                </c:pt>
                <c:pt idx="515">
                  <c:v>1.15187971027875</c:v>
                </c:pt>
                <c:pt idx="516">
                  <c:v>1.20174102862607</c:v>
                </c:pt>
                <c:pt idx="517">
                  <c:v>1.18446968291351</c:v>
                </c:pt>
                <c:pt idx="518">
                  <c:v>1.19376899105862</c:v>
                </c:pt>
                <c:pt idx="519">
                  <c:v>1.24036499077901</c:v>
                </c:pt>
                <c:pt idx="520">
                  <c:v>1.1980172493396</c:v>
                </c:pt>
                <c:pt idx="521">
                  <c:v>1.1936209891704</c:v>
                </c:pt>
                <c:pt idx="522">
                  <c:v>1.21185046372487</c:v>
                </c:pt>
                <c:pt idx="523">
                  <c:v>1.2155988380773</c:v>
                </c:pt>
                <c:pt idx="524">
                  <c:v>1.21525429140752</c:v>
                </c:pt>
                <c:pt idx="525">
                  <c:v>1.25679492633994</c:v>
                </c:pt>
                <c:pt idx="526">
                  <c:v>1.18719779352054</c:v>
                </c:pt>
                <c:pt idx="527">
                  <c:v>1.2260614496936</c:v>
                </c:pt>
                <c:pt idx="528">
                  <c:v>1.20986236255889</c:v>
                </c:pt>
                <c:pt idx="529">
                  <c:v>1.20552133341503</c:v>
                </c:pt>
                <c:pt idx="530">
                  <c:v>1.20055550329703</c:v>
                </c:pt>
                <c:pt idx="531">
                  <c:v>1.23269758683569</c:v>
                </c:pt>
                <c:pt idx="532">
                  <c:v>1.23358840286545</c:v>
                </c:pt>
                <c:pt idx="533">
                  <c:v>1.16198375172273</c:v>
                </c:pt>
                <c:pt idx="534">
                  <c:v>1.0363676884694</c:v>
                </c:pt>
                <c:pt idx="535">
                  <c:v>1.20682487191149</c:v>
                </c:pt>
                <c:pt idx="536">
                  <c:v>1.22700857547967</c:v>
                </c:pt>
                <c:pt idx="537">
                  <c:v>1.19225423703948</c:v>
                </c:pt>
                <c:pt idx="538">
                  <c:v>1.17746138358896</c:v>
                </c:pt>
                <c:pt idx="539">
                  <c:v>1.2031075650108</c:v>
                </c:pt>
                <c:pt idx="540">
                  <c:v>1.14887371857549</c:v>
                </c:pt>
                <c:pt idx="541">
                  <c:v>1.15905305544073</c:v>
                </c:pt>
                <c:pt idx="542">
                  <c:v>1.14047622951598</c:v>
                </c:pt>
                <c:pt idx="543">
                  <c:v>1.09926115558839</c:v>
                </c:pt>
                <c:pt idx="544">
                  <c:v>1.12824363613455</c:v>
                </c:pt>
                <c:pt idx="545">
                  <c:v>1.09613758221009</c:v>
                </c:pt>
                <c:pt idx="546">
                  <c:v>1.15026226107188</c:v>
                </c:pt>
                <c:pt idx="547">
                  <c:v>1.12243143370249</c:v>
                </c:pt>
                <c:pt idx="548">
                  <c:v>1.10922021559086</c:v>
                </c:pt>
                <c:pt idx="549">
                  <c:v>1.13535398340825</c:v>
                </c:pt>
                <c:pt idx="550">
                  <c:v>1.11775470348275</c:v>
                </c:pt>
                <c:pt idx="551">
                  <c:v>1.12532696335508</c:v>
                </c:pt>
                <c:pt idx="552">
                  <c:v>1.15576702517931</c:v>
                </c:pt>
                <c:pt idx="553">
                  <c:v>1.14002704594272</c:v>
                </c:pt>
                <c:pt idx="554">
                  <c:v>1.13824951306084</c:v>
                </c:pt>
                <c:pt idx="555">
                  <c:v>1.14102163589119</c:v>
                </c:pt>
                <c:pt idx="556">
                  <c:v>1.17968292213547</c:v>
                </c:pt>
                <c:pt idx="557">
                  <c:v>1.1528928543998</c:v>
                </c:pt>
                <c:pt idx="558">
                  <c:v>1.16986280268112</c:v>
                </c:pt>
                <c:pt idx="559">
                  <c:v>1.17034240646755</c:v>
                </c:pt>
                <c:pt idx="560">
                  <c:v>1.1965460760514</c:v>
                </c:pt>
                <c:pt idx="561">
                  <c:v>1.18176875632676</c:v>
                </c:pt>
                <c:pt idx="562">
                  <c:v>1.17927926100888</c:v>
                </c:pt>
                <c:pt idx="563">
                  <c:v>1.1935853910486</c:v>
                </c:pt>
                <c:pt idx="564">
                  <c:v>1.20266140188424</c:v>
                </c:pt>
                <c:pt idx="565">
                  <c:v>1.20146746245369</c:v>
                </c:pt>
                <c:pt idx="566">
                  <c:v>1.20395242710152</c:v>
                </c:pt>
                <c:pt idx="567">
                  <c:v>1.21343123607898</c:v>
                </c:pt>
                <c:pt idx="568">
                  <c:v>1.22931447078753</c:v>
                </c:pt>
                <c:pt idx="569">
                  <c:v>1.18935266649349</c:v>
                </c:pt>
                <c:pt idx="570">
                  <c:v>1.222626338813</c:v>
                </c:pt>
                <c:pt idx="571">
                  <c:v>1.21415506455558</c:v>
                </c:pt>
                <c:pt idx="572">
                  <c:v>1.1934283278203</c:v>
                </c:pt>
                <c:pt idx="573">
                  <c:v>1.24061827680927</c:v>
                </c:pt>
                <c:pt idx="574">
                  <c:v>1.24589931211484</c:v>
                </c:pt>
                <c:pt idx="575">
                  <c:v>1.22915460285872</c:v>
                </c:pt>
                <c:pt idx="576">
                  <c:v>1.23963447417043</c:v>
                </c:pt>
                <c:pt idx="577">
                  <c:v>1.2280014394586</c:v>
                </c:pt>
                <c:pt idx="578">
                  <c:v>1.24979137343163</c:v>
                </c:pt>
                <c:pt idx="579">
                  <c:v>1.23933954912498</c:v>
                </c:pt>
                <c:pt idx="580">
                  <c:v>1.22487700309553</c:v>
                </c:pt>
                <c:pt idx="581">
                  <c:v>1.2141721085048</c:v>
                </c:pt>
                <c:pt idx="582">
                  <c:v>1.2357139343562</c:v>
                </c:pt>
                <c:pt idx="583">
                  <c:v>1.22101363602237</c:v>
                </c:pt>
                <c:pt idx="584">
                  <c:v>1.20663264205377</c:v>
                </c:pt>
                <c:pt idx="585">
                  <c:v>1.25246101682044</c:v>
                </c:pt>
                <c:pt idx="586">
                  <c:v>1.25344179901257</c:v>
                </c:pt>
                <c:pt idx="587">
                  <c:v>1.23700862725875</c:v>
                </c:pt>
                <c:pt idx="588">
                  <c:v>1.23122813951702</c:v>
                </c:pt>
                <c:pt idx="589">
                  <c:v>1.2333793448047</c:v>
                </c:pt>
                <c:pt idx="590">
                  <c:v>1.23771519603994</c:v>
                </c:pt>
                <c:pt idx="591">
                  <c:v>1.22539565694284</c:v>
                </c:pt>
                <c:pt idx="592">
                  <c:v>1.22783704085974</c:v>
                </c:pt>
                <c:pt idx="593">
                  <c:v>1.25567800830019</c:v>
                </c:pt>
                <c:pt idx="594">
                  <c:v>1.23731692856816</c:v>
                </c:pt>
                <c:pt idx="595">
                  <c:v>1.21650540357914</c:v>
                </c:pt>
                <c:pt idx="596">
                  <c:v>1.21730215426888</c:v>
                </c:pt>
                <c:pt idx="597">
                  <c:v>1.22089497561637</c:v>
                </c:pt>
                <c:pt idx="598">
                  <c:v>1.21877095434897</c:v>
                </c:pt>
                <c:pt idx="599">
                  <c:v>1.25212574723694</c:v>
                </c:pt>
                <c:pt idx="600">
                  <c:v>1.21732006120288</c:v>
                </c:pt>
                <c:pt idx="601">
                  <c:v>1.20769583929152</c:v>
                </c:pt>
                <c:pt idx="602">
                  <c:v>1.18390723258907</c:v>
                </c:pt>
                <c:pt idx="603">
                  <c:v>1.22894274009747</c:v>
                </c:pt>
                <c:pt idx="604">
                  <c:v>1.23376747220542</c:v>
                </c:pt>
                <c:pt idx="605">
                  <c:v>1.2088861110368</c:v>
                </c:pt>
                <c:pt idx="606">
                  <c:v>1.16913487502686</c:v>
                </c:pt>
                <c:pt idx="607">
                  <c:v>1.14870629952993</c:v>
                </c:pt>
                <c:pt idx="608">
                  <c:v>1.15840020746154</c:v>
                </c:pt>
                <c:pt idx="609">
                  <c:v>1.19983124332805</c:v>
                </c:pt>
                <c:pt idx="610">
                  <c:v>1.14184923828649</c:v>
                </c:pt>
                <c:pt idx="611">
                  <c:v>1.09747930778266</c:v>
                </c:pt>
                <c:pt idx="612">
                  <c:v>1.14777621769309</c:v>
                </c:pt>
                <c:pt idx="613">
                  <c:v>1.12189336269783</c:v>
                </c:pt>
                <c:pt idx="614">
                  <c:v>1.14611734521721</c:v>
                </c:pt>
                <c:pt idx="615">
                  <c:v>1.15473467964711</c:v>
                </c:pt>
                <c:pt idx="616">
                  <c:v>1.14275839274264</c:v>
                </c:pt>
                <c:pt idx="617">
                  <c:v>1.13781694194443</c:v>
                </c:pt>
                <c:pt idx="618">
                  <c:v>1.13066409267076</c:v>
                </c:pt>
                <c:pt idx="619">
                  <c:v>1.13046819512776</c:v>
                </c:pt>
                <c:pt idx="620">
                  <c:v>1.18101256592125</c:v>
                </c:pt>
                <c:pt idx="621">
                  <c:v>1.14227102209327</c:v>
                </c:pt>
                <c:pt idx="622">
                  <c:v>1.17620185731582</c:v>
                </c:pt>
                <c:pt idx="623">
                  <c:v>1.19183741539513</c:v>
                </c:pt>
                <c:pt idx="624">
                  <c:v>1.16857997581917</c:v>
                </c:pt>
                <c:pt idx="625">
                  <c:v>1.18978782656422</c:v>
                </c:pt>
                <c:pt idx="626">
                  <c:v>1.17196826977594</c:v>
                </c:pt>
                <c:pt idx="627">
                  <c:v>1.17823504943608</c:v>
                </c:pt>
                <c:pt idx="628">
                  <c:v>1.18771105371304</c:v>
                </c:pt>
                <c:pt idx="629">
                  <c:v>1.19886664210037</c:v>
                </c:pt>
                <c:pt idx="630">
                  <c:v>1.21303124263766</c:v>
                </c:pt>
                <c:pt idx="631">
                  <c:v>1.22023889144428</c:v>
                </c:pt>
                <c:pt idx="632">
                  <c:v>1.19892165737951</c:v>
                </c:pt>
                <c:pt idx="633">
                  <c:v>1.23741207263915</c:v>
                </c:pt>
                <c:pt idx="634">
                  <c:v>1.23470014299658</c:v>
                </c:pt>
                <c:pt idx="635">
                  <c:v>1.24278652604617</c:v>
                </c:pt>
                <c:pt idx="636">
                  <c:v>1.24097274780392</c:v>
                </c:pt>
                <c:pt idx="637">
                  <c:v>1.20260832832083</c:v>
                </c:pt>
                <c:pt idx="638">
                  <c:v>1.23619871605126</c:v>
                </c:pt>
                <c:pt idx="639">
                  <c:v>1.22308717268066</c:v>
                </c:pt>
                <c:pt idx="640">
                  <c:v>1.25541738689937</c:v>
                </c:pt>
                <c:pt idx="641">
                  <c:v>1.23201151394281</c:v>
                </c:pt>
                <c:pt idx="642">
                  <c:v>1.2361085341427</c:v>
                </c:pt>
                <c:pt idx="643">
                  <c:v>1.2689996884625</c:v>
                </c:pt>
                <c:pt idx="644">
                  <c:v>1.26997896043129</c:v>
                </c:pt>
                <c:pt idx="645">
                  <c:v>1.28545853401325</c:v>
                </c:pt>
                <c:pt idx="646">
                  <c:v>1.23078780153767</c:v>
                </c:pt>
                <c:pt idx="647">
                  <c:v>1.26120607299643</c:v>
                </c:pt>
                <c:pt idx="648">
                  <c:v>1.2316766758517</c:v>
                </c:pt>
                <c:pt idx="649">
                  <c:v>1.25575956036104</c:v>
                </c:pt>
                <c:pt idx="650">
                  <c:v>1.24270389525436</c:v>
                </c:pt>
                <c:pt idx="651">
                  <c:v>1.25538178877757</c:v>
                </c:pt>
                <c:pt idx="652">
                  <c:v>1.24781039189001</c:v>
                </c:pt>
                <c:pt idx="653">
                  <c:v>1.26245265449801</c:v>
                </c:pt>
                <c:pt idx="654">
                  <c:v>1.27242207031773</c:v>
                </c:pt>
                <c:pt idx="655">
                  <c:v>1.24847855784889</c:v>
                </c:pt>
                <c:pt idx="656">
                  <c:v>1.26014050255055</c:v>
                </c:pt>
                <c:pt idx="657">
                  <c:v>1.21683808420833</c:v>
                </c:pt>
                <c:pt idx="658">
                  <c:v>1.23184107445056</c:v>
                </c:pt>
                <c:pt idx="659">
                  <c:v>1.26053833852994</c:v>
                </c:pt>
                <c:pt idx="660">
                  <c:v>1.24108169963125</c:v>
                </c:pt>
                <c:pt idx="661">
                  <c:v>1.25257104737873</c:v>
                </c:pt>
                <c:pt idx="662">
                  <c:v>1.24929019502593</c:v>
                </c:pt>
                <c:pt idx="663">
                  <c:v>1.22612121138898</c:v>
                </c:pt>
                <c:pt idx="664">
                  <c:v>1.23857537611034</c:v>
                </c:pt>
                <c:pt idx="665">
                  <c:v>1.24829905701654</c:v>
                </c:pt>
                <c:pt idx="666">
                  <c:v>1.23252628435866</c:v>
                </c:pt>
                <c:pt idx="667">
                  <c:v>1.24204975279801</c:v>
                </c:pt>
                <c:pt idx="668">
                  <c:v>1.2167975239241</c:v>
                </c:pt>
                <c:pt idx="669">
                  <c:v>1.26050274040814</c:v>
                </c:pt>
                <c:pt idx="670">
                  <c:v>1.23174247844048</c:v>
                </c:pt>
                <c:pt idx="671">
                  <c:v>1.25931527336337</c:v>
                </c:pt>
                <c:pt idx="672">
                  <c:v>1.23357092742384</c:v>
                </c:pt>
                <c:pt idx="673">
                  <c:v>1.13498117398722</c:v>
                </c:pt>
                <c:pt idx="674">
                  <c:v>1.163880376503</c:v>
                </c:pt>
                <c:pt idx="675">
                  <c:v>1.12280920528595</c:v>
                </c:pt>
                <c:pt idx="676">
                  <c:v>1.14005897637924</c:v>
                </c:pt>
                <c:pt idx="677">
                  <c:v>1.14547614753242</c:v>
                </c:pt>
                <c:pt idx="678">
                  <c:v>1.16503807057317</c:v>
                </c:pt>
                <c:pt idx="679">
                  <c:v>1.16910272884414</c:v>
                </c:pt>
                <c:pt idx="680">
                  <c:v>1.26442069126806</c:v>
                </c:pt>
                <c:pt idx="681">
                  <c:v>1.16163747908341</c:v>
                </c:pt>
                <c:pt idx="682">
                  <c:v>1.17294214808991</c:v>
                </c:pt>
                <c:pt idx="683">
                  <c:v>1.16944921722966</c:v>
                </c:pt>
                <c:pt idx="684">
                  <c:v>1.17505387182432</c:v>
                </c:pt>
                <c:pt idx="685">
                  <c:v>1.16894760733157</c:v>
                </c:pt>
                <c:pt idx="686">
                  <c:v>1.19429001811405</c:v>
                </c:pt>
                <c:pt idx="687">
                  <c:v>1.20224716919421</c:v>
                </c:pt>
                <c:pt idx="688">
                  <c:v>1.18249301629574</c:v>
                </c:pt>
                <c:pt idx="689">
                  <c:v>1.18353701212235</c:v>
                </c:pt>
                <c:pt idx="690">
                  <c:v>1.19708436280225</c:v>
                </c:pt>
                <c:pt idx="691">
                  <c:v>1.16184869460609</c:v>
                </c:pt>
                <c:pt idx="692">
                  <c:v>1.21796082739528</c:v>
                </c:pt>
                <c:pt idx="693">
                  <c:v>1.24837996183881</c:v>
                </c:pt>
                <c:pt idx="694">
                  <c:v>1.22180650328064</c:v>
                </c:pt>
                <c:pt idx="695">
                  <c:v>1.19725156610161</c:v>
                </c:pt>
                <c:pt idx="696">
                  <c:v>1.21571447803661</c:v>
                </c:pt>
                <c:pt idx="697">
                  <c:v>1.22256506689426</c:v>
                </c:pt>
                <c:pt idx="698">
                  <c:v>1.19590962478285</c:v>
                </c:pt>
                <c:pt idx="699">
                  <c:v>1.23098348333447</c:v>
                </c:pt>
                <c:pt idx="700">
                  <c:v>1.25232941164287</c:v>
                </c:pt>
                <c:pt idx="701">
                  <c:v>1.23075738132449</c:v>
                </c:pt>
                <c:pt idx="702">
                  <c:v>1.26594968453592</c:v>
                </c:pt>
                <c:pt idx="703">
                  <c:v>1.24363052515212</c:v>
                </c:pt>
                <c:pt idx="704">
                  <c:v>1.23335237653061</c:v>
                </c:pt>
                <c:pt idx="705">
                  <c:v>1.24741600784971</c:v>
                </c:pt>
                <c:pt idx="706">
                  <c:v>1.26518529577509</c:v>
                </c:pt>
                <c:pt idx="707">
                  <c:v>1.26055322501724</c:v>
                </c:pt>
                <c:pt idx="708">
                  <c:v>1.25402582395628</c:v>
                </c:pt>
                <c:pt idx="709">
                  <c:v>1.29264719715491</c:v>
                </c:pt>
                <c:pt idx="710">
                  <c:v>1.23947848967309</c:v>
                </c:pt>
              </c:numCache>
            </c:numRef>
          </c:yVal>
          <c:smooth val="0"/>
        </c:ser>
        <c:axId val="1555851"/>
        <c:axId val="68538764"/>
      </c:scatterChart>
      <c:valAx>
        <c:axId val="1555851"/>
        <c:scaling>
          <c:orientation val="minMax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Time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68538764"/>
        <c:crosses val="autoZero"/>
        <c:crossBetween val="midCat"/>
      </c:valAx>
      <c:valAx>
        <c:axId val="68538764"/>
        <c:scaling>
          <c:orientation val="minMax"/>
          <c:min val="0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OH*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1555851"/>
        <c:crosses val="autoZero"/>
        <c:crossBetween val="midCat"/>
      </c:valAx>
      <c:spPr>
        <a:noFill/>
        <a:ln w="0"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Marker"/>
        <c:varyColors val="0"/>
        <c:ser>
          <c:idx val="0"/>
          <c:order val="0"/>
          <c:spPr>
            <a:solidFill>
              <a:srgbClr val="5b9bd5"/>
            </a:solidFill>
            <a:ln w="25560">
              <a:noFill/>
            </a:ln>
          </c:spPr>
          <c:marker>
            <c:symbol val="circle"/>
            <c:size val="5"/>
            <c:spPr>
              <a:solidFill>
                <a:srgbClr val="5b9bd5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Phi_18_0kV_u_5mps!$D$7:$D$759</c:f>
              <c:numCache>
                <c:formatCode>General</c:formatCode>
                <c:ptCount val="753"/>
                <c:pt idx="0">
                  <c:v>0.1</c:v>
                </c:pt>
                <c:pt idx="1">
                  <c:v>1.1</c:v>
                </c:pt>
                <c:pt idx="2">
                  <c:v>2.1</c:v>
                </c:pt>
                <c:pt idx="3">
                  <c:v>3.1</c:v>
                </c:pt>
                <c:pt idx="4">
                  <c:v>4.1</c:v>
                </c:pt>
                <c:pt idx="5">
                  <c:v>5.1</c:v>
                </c:pt>
                <c:pt idx="6">
                  <c:v>6.1</c:v>
                </c:pt>
                <c:pt idx="7">
                  <c:v>7.1</c:v>
                </c:pt>
                <c:pt idx="8">
                  <c:v>8.1</c:v>
                </c:pt>
                <c:pt idx="9">
                  <c:v>9.1</c:v>
                </c:pt>
                <c:pt idx="10">
                  <c:v>10.1</c:v>
                </c:pt>
                <c:pt idx="11">
                  <c:v>11.1</c:v>
                </c:pt>
                <c:pt idx="12">
                  <c:v>12.1</c:v>
                </c:pt>
                <c:pt idx="13">
                  <c:v>13.1</c:v>
                </c:pt>
                <c:pt idx="14">
                  <c:v>14.1</c:v>
                </c:pt>
                <c:pt idx="15">
                  <c:v>15.1</c:v>
                </c:pt>
                <c:pt idx="16">
                  <c:v>16.1</c:v>
                </c:pt>
                <c:pt idx="17">
                  <c:v>17.1</c:v>
                </c:pt>
                <c:pt idx="18">
                  <c:v>18.1</c:v>
                </c:pt>
                <c:pt idx="19">
                  <c:v>19.1</c:v>
                </c:pt>
                <c:pt idx="20">
                  <c:v>20.1</c:v>
                </c:pt>
                <c:pt idx="21">
                  <c:v>21.1</c:v>
                </c:pt>
                <c:pt idx="22">
                  <c:v>22.1</c:v>
                </c:pt>
                <c:pt idx="23">
                  <c:v>23.1</c:v>
                </c:pt>
                <c:pt idx="24">
                  <c:v>24.1</c:v>
                </c:pt>
                <c:pt idx="25">
                  <c:v>25.1</c:v>
                </c:pt>
                <c:pt idx="26">
                  <c:v>26.1</c:v>
                </c:pt>
                <c:pt idx="27">
                  <c:v>27.1</c:v>
                </c:pt>
                <c:pt idx="28">
                  <c:v>28.1</c:v>
                </c:pt>
                <c:pt idx="29">
                  <c:v>29.1</c:v>
                </c:pt>
                <c:pt idx="30">
                  <c:v>30.1</c:v>
                </c:pt>
                <c:pt idx="31">
                  <c:v>31.1</c:v>
                </c:pt>
                <c:pt idx="32">
                  <c:v>32.1</c:v>
                </c:pt>
                <c:pt idx="33">
                  <c:v>33.1</c:v>
                </c:pt>
                <c:pt idx="34">
                  <c:v>34.1</c:v>
                </c:pt>
                <c:pt idx="35">
                  <c:v>35.1</c:v>
                </c:pt>
                <c:pt idx="36">
                  <c:v>36.1</c:v>
                </c:pt>
                <c:pt idx="37">
                  <c:v>37.1</c:v>
                </c:pt>
                <c:pt idx="38">
                  <c:v>38.1</c:v>
                </c:pt>
                <c:pt idx="39">
                  <c:v>39.1</c:v>
                </c:pt>
                <c:pt idx="40">
                  <c:v>40.1</c:v>
                </c:pt>
                <c:pt idx="41">
                  <c:v>41.1</c:v>
                </c:pt>
                <c:pt idx="42">
                  <c:v>42.1</c:v>
                </c:pt>
                <c:pt idx="43">
                  <c:v>43.1</c:v>
                </c:pt>
                <c:pt idx="44">
                  <c:v>44.1</c:v>
                </c:pt>
                <c:pt idx="45">
                  <c:v>45.1</c:v>
                </c:pt>
                <c:pt idx="46">
                  <c:v>46.1</c:v>
                </c:pt>
                <c:pt idx="47">
                  <c:v>47.1</c:v>
                </c:pt>
                <c:pt idx="48">
                  <c:v>48.1</c:v>
                </c:pt>
                <c:pt idx="49">
                  <c:v>49.1</c:v>
                </c:pt>
                <c:pt idx="50">
                  <c:v>50.1</c:v>
                </c:pt>
                <c:pt idx="51">
                  <c:v>51.1</c:v>
                </c:pt>
                <c:pt idx="52">
                  <c:v>52.1</c:v>
                </c:pt>
                <c:pt idx="53">
                  <c:v>53.1</c:v>
                </c:pt>
                <c:pt idx="54">
                  <c:v>54.1</c:v>
                </c:pt>
                <c:pt idx="55">
                  <c:v>55.1</c:v>
                </c:pt>
                <c:pt idx="56">
                  <c:v>56.1</c:v>
                </c:pt>
                <c:pt idx="57">
                  <c:v>57.1</c:v>
                </c:pt>
                <c:pt idx="58">
                  <c:v>58.1</c:v>
                </c:pt>
                <c:pt idx="59">
                  <c:v>59.1</c:v>
                </c:pt>
                <c:pt idx="60">
                  <c:v>60.1</c:v>
                </c:pt>
                <c:pt idx="61">
                  <c:v>61.1</c:v>
                </c:pt>
                <c:pt idx="62">
                  <c:v>62.1</c:v>
                </c:pt>
                <c:pt idx="63">
                  <c:v>63.1</c:v>
                </c:pt>
                <c:pt idx="64">
                  <c:v>64.1</c:v>
                </c:pt>
                <c:pt idx="65">
                  <c:v>65.1</c:v>
                </c:pt>
                <c:pt idx="66">
                  <c:v>66.1</c:v>
                </c:pt>
                <c:pt idx="67">
                  <c:v>67.1</c:v>
                </c:pt>
                <c:pt idx="68">
                  <c:v>68.1</c:v>
                </c:pt>
                <c:pt idx="69">
                  <c:v>69.1</c:v>
                </c:pt>
                <c:pt idx="70">
                  <c:v>70.1</c:v>
                </c:pt>
                <c:pt idx="71">
                  <c:v>71.1</c:v>
                </c:pt>
                <c:pt idx="72">
                  <c:v>72.1</c:v>
                </c:pt>
                <c:pt idx="73">
                  <c:v>73.1</c:v>
                </c:pt>
                <c:pt idx="74">
                  <c:v>74.1</c:v>
                </c:pt>
                <c:pt idx="75">
                  <c:v>75.1</c:v>
                </c:pt>
                <c:pt idx="76">
                  <c:v>76.1</c:v>
                </c:pt>
                <c:pt idx="77">
                  <c:v>77.1</c:v>
                </c:pt>
                <c:pt idx="78">
                  <c:v>78.1</c:v>
                </c:pt>
                <c:pt idx="79">
                  <c:v>79.1</c:v>
                </c:pt>
                <c:pt idx="80">
                  <c:v>80.1</c:v>
                </c:pt>
                <c:pt idx="81">
                  <c:v>81.1</c:v>
                </c:pt>
                <c:pt idx="82">
                  <c:v>82.1</c:v>
                </c:pt>
                <c:pt idx="83">
                  <c:v>83.1</c:v>
                </c:pt>
                <c:pt idx="84">
                  <c:v>84.1</c:v>
                </c:pt>
                <c:pt idx="85">
                  <c:v>85.1</c:v>
                </c:pt>
                <c:pt idx="86">
                  <c:v>86.1</c:v>
                </c:pt>
                <c:pt idx="87">
                  <c:v>87.1</c:v>
                </c:pt>
                <c:pt idx="88">
                  <c:v>88.1</c:v>
                </c:pt>
                <c:pt idx="89">
                  <c:v>89.1</c:v>
                </c:pt>
                <c:pt idx="90">
                  <c:v>90.1</c:v>
                </c:pt>
                <c:pt idx="91">
                  <c:v>91.1</c:v>
                </c:pt>
                <c:pt idx="92">
                  <c:v>92.1</c:v>
                </c:pt>
                <c:pt idx="93">
                  <c:v>93.1</c:v>
                </c:pt>
                <c:pt idx="94">
                  <c:v>94.1</c:v>
                </c:pt>
                <c:pt idx="95">
                  <c:v>95.1</c:v>
                </c:pt>
                <c:pt idx="96">
                  <c:v>96.1</c:v>
                </c:pt>
                <c:pt idx="97">
                  <c:v>97.1</c:v>
                </c:pt>
                <c:pt idx="98">
                  <c:v>98.1</c:v>
                </c:pt>
                <c:pt idx="99">
                  <c:v>99.1</c:v>
                </c:pt>
                <c:pt idx="100">
                  <c:v>100.1</c:v>
                </c:pt>
                <c:pt idx="101">
                  <c:v>101.1</c:v>
                </c:pt>
                <c:pt idx="102">
                  <c:v>102.1</c:v>
                </c:pt>
                <c:pt idx="103">
                  <c:v>103.1</c:v>
                </c:pt>
                <c:pt idx="104">
                  <c:v>104.1</c:v>
                </c:pt>
                <c:pt idx="105">
                  <c:v>105.1</c:v>
                </c:pt>
                <c:pt idx="106">
                  <c:v>106.1</c:v>
                </c:pt>
                <c:pt idx="107">
                  <c:v>107.1</c:v>
                </c:pt>
                <c:pt idx="108">
                  <c:v>108.1</c:v>
                </c:pt>
                <c:pt idx="109">
                  <c:v>109.1</c:v>
                </c:pt>
                <c:pt idx="110">
                  <c:v>110.1</c:v>
                </c:pt>
                <c:pt idx="111">
                  <c:v>111.1</c:v>
                </c:pt>
                <c:pt idx="112">
                  <c:v>112.1</c:v>
                </c:pt>
                <c:pt idx="113">
                  <c:v>113.1</c:v>
                </c:pt>
                <c:pt idx="114">
                  <c:v>114.1</c:v>
                </c:pt>
                <c:pt idx="115">
                  <c:v>115.1</c:v>
                </c:pt>
                <c:pt idx="116">
                  <c:v>116.1</c:v>
                </c:pt>
                <c:pt idx="117">
                  <c:v>117.1</c:v>
                </c:pt>
                <c:pt idx="118">
                  <c:v>118.1</c:v>
                </c:pt>
                <c:pt idx="119">
                  <c:v>119.1</c:v>
                </c:pt>
                <c:pt idx="120">
                  <c:v>120.1</c:v>
                </c:pt>
                <c:pt idx="121">
                  <c:v>121.1</c:v>
                </c:pt>
                <c:pt idx="122">
                  <c:v>122.1</c:v>
                </c:pt>
                <c:pt idx="123">
                  <c:v>123.1</c:v>
                </c:pt>
                <c:pt idx="124">
                  <c:v>124.1</c:v>
                </c:pt>
                <c:pt idx="125">
                  <c:v>125.1</c:v>
                </c:pt>
                <c:pt idx="126">
                  <c:v>126.1</c:v>
                </c:pt>
                <c:pt idx="127">
                  <c:v>127.1</c:v>
                </c:pt>
                <c:pt idx="128">
                  <c:v>128.1</c:v>
                </c:pt>
                <c:pt idx="129">
                  <c:v>129.1</c:v>
                </c:pt>
                <c:pt idx="130">
                  <c:v>130.1</c:v>
                </c:pt>
                <c:pt idx="131">
                  <c:v>131.1</c:v>
                </c:pt>
                <c:pt idx="132">
                  <c:v>132.1</c:v>
                </c:pt>
                <c:pt idx="133">
                  <c:v>133.1</c:v>
                </c:pt>
                <c:pt idx="134">
                  <c:v>134.1</c:v>
                </c:pt>
                <c:pt idx="135">
                  <c:v>135.1</c:v>
                </c:pt>
                <c:pt idx="136">
                  <c:v>136.1</c:v>
                </c:pt>
                <c:pt idx="137">
                  <c:v>137.1</c:v>
                </c:pt>
                <c:pt idx="138">
                  <c:v>138.1</c:v>
                </c:pt>
                <c:pt idx="139">
                  <c:v>139.1</c:v>
                </c:pt>
                <c:pt idx="140">
                  <c:v>140.1</c:v>
                </c:pt>
                <c:pt idx="141">
                  <c:v>141.1</c:v>
                </c:pt>
                <c:pt idx="142">
                  <c:v>142.1</c:v>
                </c:pt>
                <c:pt idx="143">
                  <c:v>143.1</c:v>
                </c:pt>
                <c:pt idx="144">
                  <c:v>144.1</c:v>
                </c:pt>
                <c:pt idx="145">
                  <c:v>145.1</c:v>
                </c:pt>
                <c:pt idx="146">
                  <c:v>146.1</c:v>
                </c:pt>
                <c:pt idx="147">
                  <c:v>147.1</c:v>
                </c:pt>
                <c:pt idx="148">
                  <c:v>148.1</c:v>
                </c:pt>
                <c:pt idx="149">
                  <c:v>149.1</c:v>
                </c:pt>
                <c:pt idx="150">
                  <c:v>150.1</c:v>
                </c:pt>
                <c:pt idx="151">
                  <c:v>151.1</c:v>
                </c:pt>
                <c:pt idx="152">
                  <c:v>152.1</c:v>
                </c:pt>
                <c:pt idx="153">
                  <c:v>153.1</c:v>
                </c:pt>
                <c:pt idx="154">
                  <c:v>154.1</c:v>
                </c:pt>
                <c:pt idx="155">
                  <c:v>155.1</c:v>
                </c:pt>
                <c:pt idx="156">
                  <c:v>156.1</c:v>
                </c:pt>
                <c:pt idx="157">
                  <c:v>157.1</c:v>
                </c:pt>
                <c:pt idx="158">
                  <c:v>158.1</c:v>
                </c:pt>
                <c:pt idx="159">
                  <c:v>159.1</c:v>
                </c:pt>
                <c:pt idx="160">
                  <c:v>160.1</c:v>
                </c:pt>
                <c:pt idx="161">
                  <c:v>161.1</c:v>
                </c:pt>
                <c:pt idx="162">
                  <c:v>162.1</c:v>
                </c:pt>
                <c:pt idx="163">
                  <c:v>163.1</c:v>
                </c:pt>
                <c:pt idx="164">
                  <c:v>164.1</c:v>
                </c:pt>
                <c:pt idx="165">
                  <c:v>165.1</c:v>
                </c:pt>
                <c:pt idx="166">
                  <c:v>166.1</c:v>
                </c:pt>
                <c:pt idx="167">
                  <c:v>167.1</c:v>
                </c:pt>
                <c:pt idx="168">
                  <c:v>168.1</c:v>
                </c:pt>
                <c:pt idx="169">
                  <c:v>169.1</c:v>
                </c:pt>
                <c:pt idx="170">
                  <c:v>170.1</c:v>
                </c:pt>
                <c:pt idx="171">
                  <c:v>171.1</c:v>
                </c:pt>
                <c:pt idx="172">
                  <c:v>172.1</c:v>
                </c:pt>
                <c:pt idx="173">
                  <c:v>173.1</c:v>
                </c:pt>
                <c:pt idx="174">
                  <c:v>174.1</c:v>
                </c:pt>
                <c:pt idx="175">
                  <c:v>175.1</c:v>
                </c:pt>
                <c:pt idx="176">
                  <c:v>176.1</c:v>
                </c:pt>
                <c:pt idx="177">
                  <c:v>177.1</c:v>
                </c:pt>
                <c:pt idx="178">
                  <c:v>178.1</c:v>
                </c:pt>
                <c:pt idx="179">
                  <c:v>179.1</c:v>
                </c:pt>
                <c:pt idx="180">
                  <c:v>180.1</c:v>
                </c:pt>
                <c:pt idx="181">
                  <c:v>181.1</c:v>
                </c:pt>
                <c:pt idx="182">
                  <c:v>182.1</c:v>
                </c:pt>
                <c:pt idx="183">
                  <c:v>183.1</c:v>
                </c:pt>
                <c:pt idx="184">
                  <c:v>184.1</c:v>
                </c:pt>
                <c:pt idx="185">
                  <c:v>185.1</c:v>
                </c:pt>
                <c:pt idx="186">
                  <c:v>186.1</c:v>
                </c:pt>
                <c:pt idx="187">
                  <c:v>187.1</c:v>
                </c:pt>
                <c:pt idx="188">
                  <c:v>188.1</c:v>
                </c:pt>
                <c:pt idx="189">
                  <c:v>189.1</c:v>
                </c:pt>
                <c:pt idx="190">
                  <c:v>190.1</c:v>
                </c:pt>
                <c:pt idx="191">
                  <c:v>191.1</c:v>
                </c:pt>
                <c:pt idx="192">
                  <c:v>192.1</c:v>
                </c:pt>
                <c:pt idx="193">
                  <c:v>193.1</c:v>
                </c:pt>
                <c:pt idx="194">
                  <c:v>194.1</c:v>
                </c:pt>
                <c:pt idx="195">
                  <c:v>195.1</c:v>
                </c:pt>
                <c:pt idx="196">
                  <c:v>196.1</c:v>
                </c:pt>
                <c:pt idx="197">
                  <c:v>197.1</c:v>
                </c:pt>
                <c:pt idx="198">
                  <c:v>198.1</c:v>
                </c:pt>
                <c:pt idx="199">
                  <c:v>199.1</c:v>
                </c:pt>
                <c:pt idx="200">
                  <c:v>200.1</c:v>
                </c:pt>
                <c:pt idx="201">
                  <c:v>201.1</c:v>
                </c:pt>
                <c:pt idx="202">
                  <c:v>202.1</c:v>
                </c:pt>
                <c:pt idx="203">
                  <c:v>203.1</c:v>
                </c:pt>
                <c:pt idx="204">
                  <c:v>204.1</c:v>
                </c:pt>
                <c:pt idx="205">
                  <c:v>205.1</c:v>
                </c:pt>
                <c:pt idx="206">
                  <c:v>206.1</c:v>
                </c:pt>
                <c:pt idx="207">
                  <c:v>207.1</c:v>
                </c:pt>
                <c:pt idx="208">
                  <c:v>208.1</c:v>
                </c:pt>
                <c:pt idx="209">
                  <c:v>209.1</c:v>
                </c:pt>
                <c:pt idx="210">
                  <c:v>210.1</c:v>
                </c:pt>
                <c:pt idx="211">
                  <c:v>211.1</c:v>
                </c:pt>
                <c:pt idx="212">
                  <c:v>212.1</c:v>
                </c:pt>
                <c:pt idx="213">
                  <c:v>213.1</c:v>
                </c:pt>
                <c:pt idx="214">
                  <c:v>214.1</c:v>
                </c:pt>
                <c:pt idx="215">
                  <c:v>215.1</c:v>
                </c:pt>
                <c:pt idx="216">
                  <c:v>216.1</c:v>
                </c:pt>
                <c:pt idx="217">
                  <c:v>217.1</c:v>
                </c:pt>
                <c:pt idx="218">
                  <c:v>218.1</c:v>
                </c:pt>
                <c:pt idx="219">
                  <c:v>219.1</c:v>
                </c:pt>
                <c:pt idx="220">
                  <c:v>220.1</c:v>
                </c:pt>
                <c:pt idx="221">
                  <c:v>221.1</c:v>
                </c:pt>
                <c:pt idx="222">
                  <c:v>222.1</c:v>
                </c:pt>
                <c:pt idx="223">
                  <c:v>223.1</c:v>
                </c:pt>
                <c:pt idx="224">
                  <c:v>224.1</c:v>
                </c:pt>
                <c:pt idx="225">
                  <c:v>225.1</c:v>
                </c:pt>
                <c:pt idx="226">
                  <c:v>226.1</c:v>
                </c:pt>
                <c:pt idx="227">
                  <c:v>227.1</c:v>
                </c:pt>
                <c:pt idx="228">
                  <c:v>228.1</c:v>
                </c:pt>
                <c:pt idx="229">
                  <c:v>229.1</c:v>
                </c:pt>
                <c:pt idx="230">
                  <c:v>230.1</c:v>
                </c:pt>
                <c:pt idx="231">
                  <c:v>231.1</c:v>
                </c:pt>
                <c:pt idx="232">
                  <c:v>232.1</c:v>
                </c:pt>
                <c:pt idx="233">
                  <c:v>233.1</c:v>
                </c:pt>
                <c:pt idx="234">
                  <c:v>234.1</c:v>
                </c:pt>
                <c:pt idx="235">
                  <c:v>235.1</c:v>
                </c:pt>
                <c:pt idx="236">
                  <c:v>236.1</c:v>
                </c:pt>
                <c:pt idx="237">
                  <c:v>237.1</c:v>
                </c:pt>
                <c:pt idx="238">
                  <c:v>238.1</c:v>
                </c:pt>
                <c:pt idx="239">
                  <c:v>239.1</c:v>
                </c:pt>
                <c:pt idx="240">
                  <c:v>240.1</c:v>
                </c:pt>
                <c:pt idx="241">
                  <c:v>241.1</c:v>
                </c:pt>
                <c:pt idx="242">
                  <c:v>242.1</c:v>
                </c:pt>
                <c:pt idx="243">
                  <c:v>243.1</c:v>
                </c:pt>
                <c:pt idx="244">
                  <c:v>244.1</c:v>
                </c:pt>
                <c:pt idx="245">
                  <c:v>245.1</c:v>
                </c:pt>
                <c:pt idx="246">
                  <c:v>246.1</c:v>
                </c:pt>
                <c:pt idx="247">
                  <c:v>247.1</c:v>
                </c:pt>
                <c:pt idx="248">
                  <c:v>248.1</c:v>
                </c:pt>
                <c:pt idx="249">
                  <c:v>249.1</c:v>
                </c:pt>
                <c:pt idx="250">
                  <c:v>250.1</c:v>
                </c:pt>
                <c:pt idx="251">
                  <c:v>251.1</c:v>
                </c:pt>
                <c:pt idx="252">
                  <c:v>252.1</c:v>
                </c:pt>
                <c:pt idx="253">
                  <c:v>253.1</c:v>
                </c:pt>
                <c:pt idx="254">
                  <c:v>254.1</c:v>
                </c:pt>
                <c:pt idx="255">
                  <c:v>255.1</c:v>
                </c:pt>
                <c:pt idx="256">
                  <c:v>256.1</c:v>
                </c:pt>
                <c:pt idx="257">
                  <c:v>257.1</c:v>
                </c:pt>
                <c:pt idx="258">
                  <c:v>258.1</c:v>
                </c:pt>
                <c:pt idx="259">
                  <c:v>259.1</c:v>
                </c:pt>
                <c:pt idx="260">
                  <c:v>260.1</c:v>
                </c:pt>
                <c:pt idx="261">
                  <c:v>261.1</c:v>
                </c:pt>
                <c:pt idx="262">
                  <c:v>262.1</c:v>
                </c:pt>
                <c:pt idx="263">
                  <c:v>263.1</c:v>
                </c:pt>
                <c:pt idx="264">
                  <c:v>264.1</c:v>
                </c:pt>
                <c:pt idx="265">
                  <c:v>265.1</c:v>
                </c:pt>
                <c:pt idx="266">
                  <c:v>266.1</c:v>
                </c:pt>
                <c:pt idx="267">
                  <c:v>267.1</c:v>
                </c:pt>
                <c:pt idx="268">
                  <c:v>268.1</c:v>
                </c:pt>
                <c:pt idx="269">
                  <c:v>269.1</c:v>
                </c:pt>
                <c:pt idx="270">
                  <c:v>270.1</c:v>
                </c:pt>
                <c:pt idx="271">
                  <c:v>271.1</c:v>
                </c:pt>
                <c:pt idx="272">
                  <c:v>272.1</c:v>
                </c:pt>
                <c:pt idx="273">
                  <c:v>273.1</c:v>
                </c:pt>
                <c:pt idx="274">
                  <c:v>274.1</c:v>
                </c:pt>
                <c:pt idx="275">
                  <c:v>275.1</c:v>
                </c:pt>
                <c:pt idx="276">
                  <c:v>276.1</c:v>
                </c:pt>
                <c:pt idx="277">
                  <c:v>277.1</c:v>
                </c:pt>
                <c:pt idx="278">
                  <c:v>278.1</c:v>
                </c:pt>
                <c:pt idx="279">
                  <c:v>279.1</c:v>
                </c:pt>
                <c:pt idx="280">
                  <c:v>280.1</c:v>
                </c:pt>
                <c:pt idx="281">
                  <c:v>281.1</c:v>
                </c:pt>
                <c:pt idx="282">
                  <c:v>282.1</c:v>
                </c:pt>
                <c:pt idx="283">
                  <c:v>283.1</c:v>
                </c:pt>
                <c:pt idx="284">
                  <c:v>284.1</c:v>
                </c:pt>
                <c:pt idx="285">
                  <c:v>285.1</c:v>
                </c:pt>
                <c:pt idx="286">
                  <c:v>286.1</c:v>
                </c:pt>
                <c:pt idx="287">
                  <c:v>287.1</c:v>
                </c:pt>
                <c:pt idx="288">
                  <c:v>288.1</c:v>
                </c:pt>
                <c:pt idx="289">
                  <c:v>289.1</c:v>
                </c:pt>
                <c:pt idx="290">
                  <c:v>290.1</c:v>
                </c:pt>
                <c:pt idx="291">
                  <c:v>291.1</c:v>
                </c:pt>
                <c:pt idx="292">
                  <c:v>292.1</c:v>
                </c:pt>
                <c:pt idx="293">
                  <c:v>293.1</c:v>
                </c:pt>
                <c:pt idx="294">
                  <c:v>294.1</c:v>
                </c:pt>
                <c:pt idx="295">
                  <c:v>295.1</c:v>
                </c:pt>
                <c:pt idx="296">
                  <c:v>296.1</c:v>
                </c:pt>
                <c:pt idx="297">
                  <c:v>297.1</c:v>
                </c:pt>
                <c:pt idx="298">
                  <c:v>298.1</c:v>
                </c:pt>
                <c:pt idx="299">
                  <c:v>299.1</c:v>
                </c:pt>
                <c:pt idx="300">
                  <c:v>300.1</c:v>
                </c:pt>
                <c:pt idx="301">
                  <c:v>301.1</c:v>
                </c:pt>
                <c:pt idx="302">
                  <c:v>302.1</c:v>
                </c:pt>
                <c:pt idx="303">
                  <c:v>303.1</c:v>
                </c:pt>
                <c:pt idx="304">
                  <c:v>304.1</c:v>
                </c:pt>
                <c:pt idx="305">
                  <c:v>305.1</c:v>
                </c:pt>
                <c:pt idx="306">
                  <c:v>306.1</c:v>
                </c:pt>
                <c:pt idx="307">
                  <c:v>307.1</c:v>
                </c:pt>
                <c:pt idx="308">
                  <c:v>308.1</c:v>
                </c:pt>
                <c:pt idx="309">
                  <c:v>309.1</c:v>
                </c:pt>
                <c:pt idx="310">
                  <c:v>310.1</c:v>
                </c:pt>
                <c:pt idx="311">
                  <c:v>311.1</c:v>
                </c:pt>
                <c:pt idx="312">
                  <c:v>312.1</c:v>
                </c:pt>
                <c:pt idx="313">
                  <c:v>313.1</c:v>
                </c:pt>
                <c:pt idx="314">
                  <c:v>314.1</c:v>
                </c:pt>
                <c:pt idx="315">
                  <c:v>315.1</c:v>
                </c:pt>
                <c:pt idx="316">
                  <c:v>316.1</c:v>
                </c:pt>
                <c:pt idx="317">
                  <c:v>317.1</c:v>
                </c:pt>
                <c:pt idx="318">
                  <c:v>318.1</c:v>
                </c:pt>
                <c:pt idx="319">
                  <c:v>319.1</c:v>
                </c:pt>
                <c:pt idx="320">
                  <c:v>320.1</c:v>
                </c:pt>
                <c:pt idx="321">
                  <c:v>321.1</c:v>
                </c:pt>
                <c:pt idx="322">
                  <c:v>322.1</c:v>
                </c:pt>
                <c:pt idx="323">
                  <c:v>323.1</c:v>
                </c:pt>
                <c:pt idx="324">
                  <c:v>324.1</c:v>
                </c:pt>
                <c:pt idx="325">
                  <c:v>325.1</c:v>
                </c:pt>
                <c:pt idx="326">
                  <c:v>326.1</c:v>
                </c:pt>
                <c:pt idx="327">
                  <c:v>327.1</c:v>
                </c:pt>
                <c:pt idx="328">
                  <c:v>328.1</c:v>
                </c:pt>
                <c:pt idx="329">
                  <c:v>329.1</c:v>
                </c:pt>
                <c:pt idx="330">
                  <c:v>330.1</c:v>
                </c:pt>
                <c:pt idx="331">
                  <c:v>331.1</c:v>
                </c:pt>
                <c:pt idx="332">
                  <c:v>332.1</c:v>
                </c:pt>
                <c:pt idx="333">
                  <c:v>333.1</c:v>
                </c:pt>
                <c:pt idx="334">
                  <c:v>334.1</c:v>
                </c:pt>
                <c:pt idx="335">
                  <c:v>335.1</c:v>
                </c:pt>
                <c:pt idx="336">
                  <c:v>336.1</c:v>
                </c:pt>
                <c:pt idx="337">
                  <c:v>337.1</c:v>
                </c:pt>
                <c:pt idx="338">
                  <c:v>338.1</c:v>
                </c:pt>
                <c:pt idx="339">
                  <c:v>339.1</c:v>
                </c:pt>
                <c:pt idx="340">
                  <c:v>340.1</c:v>
                </c:pt>
                <c:pt idx="341">
                  <c:v>341.1</c:v>
                </c:pt>
                <c:pt idx="342">
                  <c:v>342.1</c:v>
                </c:pt>
                <c:pt idx="343">
                  <c:v>343.1</c:v>
                </c:pt>
                <c:pt idx="344">
                  <c:v>344.1</c:v>
                </c:pt>
                <c:pt idx="345">
                  <c:v>345.1</c:v>
                </c:pt>
                <c:pt idx="346">
                  <c:v>346.1</c:v>
                </c:pt>
                <c:pt idx="347">
                  <c:v>347.1</c:v>
                </c:pt>
                <c:pt idx="348">
                  <c:v>348.1</c:v>
                </c:pt>
                <c:pt idx="349">
                  <c:v>349.1</c:v>
                </c:pt>
                <c:pt idx="350">
                  <c:v>350.1</c:v>
                </c:pt>
                <c:pt idx="351">
                  <c:v>351.1</c:v>
                </c:pt>
                <c:pt idx="352">
                  <c:v>352.1</c:v>
                </c:pt>
                <c:pt idx="353">
                  <c:v>353.1</c:v>
                </c:pt>
                <c:pt idx="354">
                  <c:v>354.1</c:v>
                </c:pt>
                <c:pt idx="355">
                  <c:v>355.1</c:v>
                </c:pt>
                <c:pt idx="356">
                  <c:v>356.1</c:v>
                </c:pt>
                <c:pt idx="357">
                  <c:v>357.1</c:v>
                </c:pt>
                <c:pt idx="358">
                  <c:v>358.1</c:v>
                </c:pt>
                <c:pt idx="359">
                  <c:v>359.1</c:v>
                </c:pt>
                <c:pt idx="360">
                  <c:v>360.1</c:v>
                </c:pt>
                <c:pt idx="361">
                  <c:v>361.1</c:v>
                </c:pt>
                <c:pt idx="362">
                  <c:v>362.1</c:v>
                </c:pt>
                <c:pt idx="363">
                  <c:v>363.1</c:v>
                </c:pt>
                <c:pt idx="364">
                  <c:v>364.1</c:v>
                </c:pt>
                <c:pt idx="365">
                  <c:v>365.1</c:v>
                </c:pt>
                <c:pt idx="366">
                  <c:v>366.1</c:v>
                </c:pt>
                <c:pt idx="367">
                  <c:v>367.1</c:v>
                </c:pt>
                <c:pt idx="368">
                  <c:v>368.1</c:v>
                </c:pt>
                <c:pt idx="369">
                  <c:v>369.1</c:v>
                </c:pt>
                <c:pt idx="370">
                  <c:v>370.1</c:v>
                </c:pt>
                <c:pt idx="371">
                  <c:v>371.1</c:v>
                </c:pt>
                <c:pt idx="372">
                  <c:v>372.1</c:v>
                </c:pt>
                <c:pt idx="373">
                  <c:v>373.1</c:v>
                </c:pt>
                <c:pt idx="374">
                  <c:v>374.1</c:v>
                </c:pt>
                <c:pt idx="375">
                  <c:v>375.1</c:v>
                </c:pt>
                <c:pt idx="376">
                  <c:v>376.1</c:v>
                </c:pt>
                <c:pt idx="377">
                  <c:v>377.1</c:v>
                </c:pt>
                <c:pt idx="378">
                  <c:v>378.1</c:v>
                </c:pt>
                <c:pt idx="379">
                  <c:v>379.1</c:v>
                </c:pt>
                <c:pt idx="380">
                  <c:v>380.1</c:v>
                </c:pt>
                <c:pt idx="381">
                  <c:v>381.1</c:v>
                </c:pt>
                <c:pt idx="382">
                  <c:v>382.1</c:v>
                </c:pt>
                <c:pt idx="383">
                  <c:v>383.1</c:v>
                </c:pt>
                <c:pt idx="384">
                  <c:v>384.1</c:v>
                </c:pt>
                <c:pt idx="385">
                  <c:v>385.1</c:v>
                </c:pt>
                <c:pt idx="386">
                  <c:v>386.1</c:v>
                </c:pt>
                <c:pt idx="387">
                  <c:v>387.1</c:v>
                </c:pt>
                <c:pt idx="388">
                  <c:v>388.1</c:v>
                </c:pt>
                <c:pt idx="389">
                  <c:v>389.1</c:v>
                </c:pt>
                <c:pt idx="390">
                  <c:v>390.1</c:v>
                </c:pt>
                <c:pt idx="391">
                  <c:v>391.1</c:v>
                </c:pt>
                <c:pt idx="392">
                  <c:v>392.1</c:v>
                </c:pt>
                <c:pt idx="393">
                  <c:v>393.1</c:v>
                </c:pt>
                <c:pt idx="394">
                  <c:v>394.1</c:v>
                </c:pt>
                <c:pt idx="395">
                  <c:v>395.1</c:v>
                </c:pt>
                <c:pt idx="396">
                  <c:v>396.1</c:v>
                </c:pt>
                <c:pt idx="397">
                  <c:v>397.1</c:v>
                </c:pt>
                <c:pt idx="398">
                  <c:v>398.1</c:v>
                </c:pt>
                <c:pt idx="399">
                  <c:v>399.1</c:v>
                </c:pt>
                <c:pt idx="400">
                  <c:v>400.1</c:v>
                </c:pt>
                <c:pt idx="401">
                  <c:v>401.1</c:v>
                </c:pt>
                <c:pt idx="402">
                  <c:v>402.1</c:v>
                </c:pt>
                <c:pt idx="403">
                  <c:v>403.1</c:v>
                </c:pt>
                <c:pt idx="404">
                  <c:v>404.1</c:v>
                </c:pt>
                <c:pt idx="405">
                  <c:v>405.1</c:v>
                </c:pt>
                <c:pt idx="406">
                  <c:v>406.1</c:v>
                </c:pt>
                <c:pt idx="407">
                  <c:v>407.1</c:v>
                </c:pt>
                <c:pt idx="408">
                  <c:v>408.1</c:v>
                </c:pt>
                <c:pt idx="409">
                  <c:v>409.1</c:v>
                </c:pt>
                <c:pt idx="410">
                  <c:v>410.1</c:v>
                </c:pt>
                <c:pt idx="411">
                  <c:v>411.1</c:v>
                </c:pt>
                <c:pt idx="412">
                  <c:v>412.1</c:v>
                </c:pt>
                <c:pt idx="413">
                  <c:v>413.1</c:v>
                </c:pt>
                <c:pt idx="414">
                  <c:v>414.1</c:v>
                </c:pt>
                <c:pt idx="415">
                  <c:v>415.1</c:v>
                </c:pt>
                <c:pt idx="416">
                  <c:v>416.1</c:v>
                </c:pt>
                <c:pt idx="417">
                  <c:v>417.1</c:v>
                </c:pt>
                <c:pt idx="418">
                  <c:v>418.1</c:v>
                </c:pt>
                <c:pt idx="419">
                  <c:v>419.1</c:v>
                </c:pt>
                <c:pt idx="420">
                  <c:v>420.1</c:v>
                </c:pt>
                <c:pt idx="421">
                  <c:v>421.1</c:v>
                </c:pt>
                <c:pt idx="422">
                  <c:v>422.1</c:v>
                </c:pt>
                <c:pt idx="423">
                  <c:v>423.1</c:v>
                </c:pt>
                <c:pt idx="424">
                  <c:v>424.1</c:v>
                </c:pt>
                <c:pt idx="425">
                  <c:v>425.1</c:v>
                </c:pt>
                <c:pt idx="426">
                  <c:v>426.1</c:v>
                </c:pt>
                <c:pt idx="427">
                  <c:v>427.1</c:v>
                </c:pt>
                <c:pt idx="428">
                  <c:v>428.1</c:v>
                </c:pt>
                <c:pt idx="429">
                  <c:v>429.1</c:v>
                </c:pt>
                <c:pt idx="430">
                  <c:v>430.1</c:v>
                </c:pt>
                <c:pt idx="431">
                  <c:v>431.1</c:v>
                </c:pt>
                <c:pt idx="432">
                  <c:v>432.1</c:v>
                </c:pt>
                <c:pt idx="433">
                  <c:v>433.1</c:v>
                </c:pt>
                <c:pt idx="434">
                  <c:v>434.1</c:v>
                </c:pt>
                <c:pt idx="435">
                  <c:v>435.1</c:v>
                </c:pt>
                <c:pt idx="436">
                  <c:v>436.1</c:v>
                </c:pt>
                <c:pt idx="437">
                  <c:v>437.1</c:v>
                </c:pt>
                <c:pt idx="438">
                  <c:v>438.1</c:v>
                </c:pt>
                <c:pt idx="439">
                  <c:v>439.1</c:v>
                </c:pt>
                <c:pt idx="440">
                  <c:v>440.1</c:v>
                </c:pt>
                <c:pt idx="441">
                  <c:v>441.1</c:v>
                </c:pt>
                <c:pt idx="442">
                  <c:v>442.1</c:v>
                </c:pt>
                <c:pt idx="443">
                  <c:v>443.1</c:v>
                </c:pt>
                <c:pt idx="444">
                  <c:v>444.1</c:v>
                </c:pt>
                <c:pt idx="445">
                  <c:v>445.1</c:v>
                </c:pt>
                <c:pt idx="446">
                  <c:v>446.1</c:v>
                </c:pt>
                <c:pt idx="447">
                  <c:v>447.1</c:v>
                </c:pt>
                <c:pt idx="448">
                  <c:v>448.1</c:v>
                </c:pt>
                <c:pt idx="449">
                  <c:v>449.1</c:v>
                </c:pt>
                <c:pt idx="450">
                  <c:v>450.1</c:v>
                </c:pt>
                <c:pt idx="451">
                  <c:v>451.1</c:v>
                </c:pt>
                <c:pt idx="452">
                  <c:v>452.1</c:v>
                </c:pt>
                <c:pt idx="453">
                  <c:v>453.1</c:v>
                </c:pt>
                <c:pt idx="454">
                  <c:v>454.1</c:v>
                </c:pt>
                <c:pt idx="455">
                  <c:v>455.1</c:v>
                </c:pt>
                <c:pt idx="456">
                  <c:v>456.1</c:v>
                </c:pt>
                <c:pt idx="457">
                  <c:v>457.1</c:v>
                </c:pt>
                <c:pt idx="458">
                  <c:v>458.1</c:v>
                </c:pt>
                <c:pt idx="459">
                  <c:v>459.1</c:v>
                </c:pt>
                <c:pt idx="460">
                  <c:v>460.1</c:v>
                </c:pt>
                <c:pt idx="461">
                  <c:v>461.1</c:v>
                </c:pt>
                <c:pt idx="462">
                  <c:v>462.1</c:v>
                </c:pt>
                <c:pt idx="463">
                  <c:v>463.1</c:v>
                </c:pt>
                <c:pt idx="464">
                  <c:v>464.1</c:v>
                </c:pt>
                <c:pt idx="465">
                  <c:v>465.1</c:v>
                </c:pt>
                <c:pt idx="466">
                  <c:v>466.1</c:v>
                </c:pt>
                <c:pt idx="467">
                  <c:v>467.1</c:v>
                </c:pt>
                <c:pt idx="468">
                  <c:v>468.1</c:v>
                </c:pt>
                <c:pt idx="469">
                  <c:v>469.1</c:v>
                </c:pt>
                <c:pt idx="470">
                  <c:v>470.1</c:v>
                </c:pt>
                <c:pt idx="471">
                  <c:v>471.1</c:v>
                </c:pt>
                <c:pt idx="472">
                  <c:v>472.1</c:v>
                </c:pt>
                <c:pt idx="473">
                  <c:v>473.1</c:v>
                </c:pt>
                <c:pt idx="474">
                  <c:v>474.1</c:v>
                </c:pt>
                <c:pt idx="475">
                  <c:v>475.1</c:v>
                </c:pt>
                <c:pt idx="476">
                  <c:v>476.1</c:v>
                </c:pt>
                <c:pt idx="477">
                  <c:v>477.1</c:v>
                </c:pt>
                <c:pt idx="478">
                  <c:v>478.1</c:v>
                </c:pt>
                <c:pt idx="479">
                  <c:v>479.1</c:v>
                </c:pt>
                <c:pt idx="480">
                  <c:v>480.1</c:v>
                </c:pt>
                <c:pt idx="481">
                  <c:v>481.1</c:v>
                </c:pt>
                <c:pt idx="482">
                  <c:v>482.1</c:v>
                </c:pt>
                <c:pt idx="483">
                  <c:v>483.1</c:v>
                </c:pt>
                <c:pt idx="484">
                  <c:v>484.1</c:v>
                </c:pt>
                <c:pt idx="485">
                  <c:v>485.1</c:v>
                </c:pt>
                <c:pt idx="486">
                  <c:v>486.1</c:v>
                </c:pt>
                <c:pt idx="487">
                  <c:v>487.1</c:v>
                </c:pt>
                <c:pt idx="488">
                  <c:v>488.1</c:v>
                </c:pt>
                <c:pt idx="489">
                  <c:v>489.1</c:v>
                </c:pt>
                <c:pt idx="490">
                  <c:v>490.1</c:v>
                </c:pt>
                <c:pt idx="491">
                  <c:v>491.1</c:v>
                </c:pt>
                <c:pt idx="492">
                  <c:v>492.1</c:v>
                </c:pt>
                <c:pt idx="493">
                  <c:v>493.1</c:v>
                </c:pt>
                <c:pt idx="494">
                  <c:v>494.1</c:v>
                </c:pt>
                <c:pt idx="495">
                  <c:v>495.1</c:v>
                </c:pt>
                <c:pt idx="496">
                  <c:v>496.1</c:v>
                </c:pt>
                <c:pt idx="497">
                  <c:v>497.1</c:v>
                </c:pt>
                <c:pt idx="498">
                  <c:v>498.1</c:v>
                </c:pt>
                <c:pt idx="499">
                  <c:v>499.1</c:v>
                </c:pt>
                <c:pt idx="500">
                  <c:v>500.1</c:v>
                </c:pt>
                <c:pt idx="501">
                  <c:v>501.1</c:v>
                </c:pt>
                <c:pt idx="502">
                  <c:v>502.1</c:v>
                </c:pt>
                <c:pt idx="503">
                  <c:v>503.1</c:v>
                </c:pt>
                <c:pt idx="504">
                  <c:v>504.1</c:v>
                </c:pt>
                <c:pt idx="505">
                  <c:v>505.1</c:v>
                </c:pt>
                <c:pt idx="506">
                  <c:v>506.1</c:v>
                </c:pt>
                <c:pt idx="507">
                  <c:v>507.1</c:v>
                </c:pt>
                <c:pt idx="508">
                  <c:v>508.1</c:v>
                </c:pt>
                <c:pt idx="509">
                  <c:v>509.1</c:v>
                </c:pt>
                <c:pt idx="510">
                  <c:v>510.1</c:v>
                </c:pt>
                <c:pt idx="511">
                  <c:v>511.1</c:v>
                </c:pt>
                <c:pt idx="512">
                  <c:v>512.1</c:v>
                </c:pt>
                <c:pt idx="513">
                  <c:v>513.1</c:v>
                </c:pt>
                <c:pt idx="514">
                  <c:v>514.1</c:v>
                </c:pt>
                <c:pt idx="515">
                  <c:v>515.1</c:v>
                </c:pt>
                <c:pt idx="516">
                  <c:v>516.1</c:v>
                </c:pt>
                <c:pt idx="517">
                  <c:v>517.1</c:v>
                </c:pt>
                <c:pt idx="518">
                  <c:v>518.1</c:v>
                </c:pt>
                <c:pt idx="519">
                  <c:v>519.1</c:v>
                </c:pt>
                <c:pt idx="520">
                  <c:v>520.1</c:v>
                </c:pt>
                <c:pt idx="521">
                  <c:v>521.1</c:v>
                </c:pt>
                <c:pt idx="522">
                  <c:v>522.1</c:v>
                </c:pt>
                <c:pt idx="523">
                  <c:v>523.1</c:v>
                </c:pt>
                <c:pt idx="524">
                  <c:v>524.1</c:v>
                </c:pt>
                <c:pt idx="525">
                  <c:v>525.1</c:v>
                </c:pt>
                <c:pt idx="526">
                  <c:v>526.1</c:v>
                </c:pt>
                <c:pt idx="527">
                  <c:v>527.1</c:v>
                </c:pt>
                <c:pt idx="528">
                  <c:v>528.1</c:v>
                </c:pt>
                <c:pt idx="529">
                  <c:v>529.1</c:v>
                </c:pt>
                <c:pt idx="530">
                  <c:v>530.1</c:v>
                </c:pt>
                <c:pt idx="531">
                  <c:v>531.1</c:v>
                </c:pt>
                <c:pt idx="532">
                  <c:v>532.1</c:v>
                </c:pt>
                <c:pt idx="533">
                  <c:v>533.1</c:v>
                </c:pt>
                <c:pt idx="534">
                  <c:v>534.1</c:v>
                </c:pt>
                <c:pt idx="535">
                  <c:v>535.1</c:v>
                </c:pt>
                <c:pt idx="536">
                  <c:v>536.1</c:v>
                </c:pt>
                <c:pt idx="537">
                  <c:v>537.1</c:v>
                </c:pt>
                <c:pt idx="538">
                  <c:v>538.1</c:v>
                </c:pt>
                <c:pt idx="539">
                  <c:v>539.1</c:v>
                </c:pt>
                <c:pt idx="540">
                  <c:v>540.1</c:v>
                </c:pt>
                <c:pt idx="541">
                  <c:v>541.1</c:v>
                </c:pt>
                <c:pt idx="542">
                  <c:v>542.1</c:v>
                </c:pt>
                <c:pt idx="543">
                  <c:v>543.1</c:v>
                </c:pt>
                <c:pt idx="544">
                  <c:v>544.1</c:v>
                </c:pt>
                <c:pt idx="545">
                  <c:v>545.1</c:v>
                </c:pt>
                <c:pt idx="546">
                  <c:v>546.1</c:v>
                </c:pt>
                <c:pt idx="547">
                  <c:v>547.1</c:v>
                </c:pt>
                <c:pt idx="548">
                  <c:v>548.1</c:v>
                </c:pt>
                <c:pt idx="549">
                  <c:v>549.1</c:v>
                </c:pt>
                <c:pt idx="550">
                  <c:v>550.1</c:v>
                </c:pt>
                <c:pt idx="551">
                  <c:v>551.1</c:v>
                </c:pt>
                <c:pt idx="552">
                  <c:v>552.1</c:v>
                </c:pt>
                <c:pt idx="553">
                  <c:v>553.1</c:v>
                </c:pt>
                <c:pt idx="554">
                  <c:v>554.1</c:v>
                </c:pt>
                <c:pt idx="555">
                  <c:v>555.1</c:v>
                </c:pt>
                <c:pt idx="556">
                  <c:v>556.1</c:v>
                </c:pt>
                <c:pt idx="557">
                  <c:v>557.1</c:v>
                </c:pt>
                <c:pt idx="558">
                  <c:v>558.1</c:v>
                </c:pt>
                <c:pt idx="559">
                  <c:v>559.1</c:v>
                </c:pt>
                <c:pt idx="560">
                  <c:v>560.1</c:v>
                </c:pt>
                <c:pt idx="561">
                  <c:v>561.1</c:v>
                </c:pt>
                <c:pt idx="562">
                  <c:v>562.1</c:v>
                </c:pt>
                <c:pt idx="563">
                  <c:v>563.1</c:v>
                </c:pt>
                <c:pt idx="564">
                  <c:v>564.1</c:v>
                </c:pt>
                <c:pt idx="565">
                  <c:v>565.1</c:v>
                </c:pt>
                <c:pt idx="566">
                  <c:v>566.1</c:v>
                </c:pt>
                <c:pt idx="567">
                  <c:v>567.1</c:v>
                </c:pt>
                <c:pt idx="568">
                  <c:v>568.1</c:v>
                </c:pt>
                <c:pt idx="569">
                  <c:v>569.1</c:v>
                </c:pt>
                <c:pt idx="570">
                  <c:v>570.1</c:v>
                </c:pt>
                <c:pt idx="571">
                  <c:v>571.1</c:v>
                </c:pt>
                <c:pt idx="572">
                  <c:v>572.1</c:v>
                </c:pt>
                <c:pt idx="573">
                  <c:v>573.1</c:v>
                </c:pt>
                <c:pt idx="574">
                  <c:v>574.1</c:v>
                </c:pt>
                <c:pt idx="575">
                  <c:v>575.1</c:v>
                </c:pt>
                <c:pt idx="576">
                  <c:v>576.1</c:v>
                </c:pt>
                <c:pt idx="577">
                  <c:v>577.1</c:v>
                </c:pt>
                <c:pt idx="578">
                  <c:v>578.1</c:v>
                </c:pt>
                <c:pt idx="579">
                  <c:v>579.1</c:v>
                </c:pt>
                <c:pt idx="580">
                  <c:v>580.1</c:v>
                </c:pt>
                <c:pt idx="581">
                  <c:v>581.1</c:v>
                </c:pt>
                <c:pt idx="582">
                  <c:v>582.1</c:v>
                </c:pt>
                <c:pt idx="583">
                  <c:v>583.1</c:v>
                </c:pt>
                <c:pt idx="584">
                  <c:v>584.1</c:v>
                </c:pt>
                <c:pt idx="585">
                  <c:v>585.1</c:v>
                </c:pt>
                <c:pt idx="586">
                  <c:v>586.1</c:v>
                </c:pt>
                <c:pt idx="587">
                  <c:v>587.1</c:v>
                </c:pt>
                <c:pt idx="588">
                  <c:v>588.1</c:v>
                </c:pt>
                <c:pt idx="589">
                  <c:v>589.1</c:v>
                </c:pt>
                <c:pt idx="590">
                  <c:v>590.1</c:v>
                </c:pt>
                <c:pt idx="591">
                  <c:v>591.1</c:v>
                </c:pt>
                <c:pt idx="592">
                  <c:v>592.1</c:v>
                </c:pt>
                <c:pt idx="593">
                  <c:v>593.1</c:v>
                </c:pt>
                <c:pt idx="594">
                  <c:v>594.1</c:v>
                </c:pt>
                <c:pt idx="595">
                  <c:v>595.1</c:v>
                </c:pt>
                <c:pt idx="596">
                  <c:v>596.1</c:v>
                </c:pt>
                <c:pt idx="597">
                  <c:v>597.1</c:v>
                </c:pt>
                <c:pt idx="598">
                  <c:v>598.1</c:v>
                </c:pt>
                <c:pt idx="599">
                  <c:v>599.1</c:v>
                </c:pt>
                <c:pt idx="600">
                  <c:v>600.1</c:v>
                </c:pt>
                <c:pt idx="601">
                  <c:v>601.1</c:v>
                </c:pt>
                <c:pt idx="602">
                  <c:v>602.1</c:v>
                </c:pt>
                <c:pt idx="603">
                  <c:v>603.1</c:v>
                </c:pt>
                <c:pt idx="604">
                  <c:v>604.1</c:v>
                </c:pt>
                <c:pt idx="605">
                  <c:v>605.1</c:v>
                </c:pt>
                <c:pt idx="606">
                  <c:v>606.1</c:v>
                </c:pt>
                <c:pt idx="607">
                  <c:v>607.1</c:v>
                </c:pt>
                <c:pt idx="608">
                  <c:v>608.1</c:v>
                </c:pt>
                <c:pt idx="609">
                  <c:v>609.1</c:v>
                </c:pt>
                <c:pt idx="610">
                  <c:v>610.1</c:v>
                </c:pt>
                <c:pt idx="611">
                  <c:v>611.1</c:v>
                </c:pt>
                <c:pt idx="612">
                  <c:v>612.1</c:v>
                </c:pt>
                <c:pt idx="613">
                  <c:v>613.1</c:v>
                </c:pt>
                <c:pt idx="614">
                  <c:v>614.1</c:v>
                </c:pt>
                <c:pt idx="615">
                  <c:v>615.1</c:v>
                </c:pt>
                <c:pt idx="616">
                  <c:v>616.1</c:v>
                </c:pt>
                <c:pt idx="617">
                  <c:v>617.1</c:v>
                </c:pt>
                <c:pt idx="618">
                  <c:v>618.1</c:v>
                </c:pt>
                <c:pt idx="619">
                  <c:v>619.1</c:v>
                </c:pt>
                <c:pt idx="620">
                  <c:v>620.1</c:v>
                </c:pt>
                <c:pt idx="621">
                  <c:v>621.1</c:v>
                </c:pt>
                <c:pt idx="622">
                  <c:v>622.1</c:v>
                </c:pt>
                <c:pt idx="623">
                  <c:v>623.1</c:v>
                </c:pt>
                <c:pt idx="624">
                  <c:v>624.1</c:v>
                </c:pt>
                <c:pt idx="625">
                  <c:v>625.1</c:v>
                </c:pt>
                <c:pt idx="626">
                  <c:v>626.1</c:v>
                </c:pt>
                <c:pt idx="627">
                  <c:v>627.1</c:v>
                </c:pt>
                <c:pt idx="628">
                  <c:v>628.1</c:v>
                </c:pt>
                <c:pt idx="629">
                  <c:v>629.1</c:v>
                </c:pt>
                <c:pt idx="630">
                  <c:v>630.1</c:v>
                </c:pt>
                <c:pt idx="631">
                  <c:v>631.1</c:v>
                </c:pt>
                <c:pt idx="632">
                  <c:v>632.1</c:v>
                </c:pt>
                <c:pt idx="633">
                  <c:v>633.1</c:v>
                </c:pt>
                <c:pt idx="634">
                  <c:v>634.1</c:v>
                </c:pt>
                <c:pt idx="635">
                  <c:v>635.1</c:v>
                </c:pt>
                <c:pt idx="636">
                  <c:v>636.1</c:v>
                </c:pt>
                <c:pt idx="637">
                  <c:v>637.1</c:v>
                </c:pt>
                <c:pt idx="638">
                  <c:v>638.1</c:v>
                </c:pt>
                <c:pt idx="639">
                  <c:v>639.1</c:v>
                </c:pt>
                <c:pt idx="640">
                  <c:v>640.1</c:v>
                </c:pt>
                <c:pt idx="641">
                  <c:v>641.1</c:v>
                </c:pt>
                <c:pt idx="642">
                  <c:v>642.1</c:v>
                </c:pt>
                <c:pt idx="643">
                  <c:v>643.1</c:v>
                </c:pt>
                <c:pt idx="644">
                  <c:v>644.1</c:v>
                </c:pt>
                <c:pt idx="645">
                  <c:v>645.1</c:v>
                </c:pt>
                <c:pt idx="646">
                  <c:v>646.1</c:v>
                </c:pt>
                <c:pt idx="647">
                  <c:v>647.1</c:v>
                </c:pt>
                <c:pt idx="648">
                  <c:v>648.1</c:v>
                </c:pt>
                <c:pt idx="649">
                  <c:v>649.1</c:v>
                </c:pt>
                <c:pt idx="650">
                  <c:v>650.1</c:v>
                </c:pt>
                <c:pt idx="651">
                  <c:v>651.1</c:v>
                </c:pt>
                <c:pt idx="652">
                  <c:v>652.1</c:v>
                </c:pt>
                <c:pt idx="653">
                  <c:v>653.1</c:v>
                </c:pt>
                <c:pt idx="654">
                  <c:v>654.1</c:v>
                </c:pt>
                <c:pt idx="655">
                  <c:v>655.1</c:v>
                </c:pt>
                <c:pt idx="656">
                  <c:v>656.1</c:v>
                </c:pt>
                <c:pt idx="657">
                  <c:v>657.1</c:v>
                </c:pt>
                <c:pt idx="658">
                  <c:v>658.1</c:v>
                </c:pt>
                <c:pt idx="659">
                  <c:v>659.1</c:v>
                </c:pt>
                <c:pt idx="660">
                  <c:v>660.1</c:v>
                </c:pt>
                <c:pt idx="661">
                  <c:v>661.1</c:v>
                </c:pt>
                <c:pt idx="662">
                  <c:v>662.1</c:v>
                </c:pt>
                <c:pt idx="663">
                  <c:v>663.1</c:v>
                </c:pt>
                <c:pt idx="664">
                  <c:v>664.1</c:v>
                </c:pt>
                <c:pt idx="665">
                  <c:v>665.1</c:v>
                </c:pt>
                <c:pt idx="666">
                  <c:v>666.1</c:v>
                </c:pt>
                <c:pt idx="667">
                  <c:v>667.1</c:v>
                </c:pt>
                <c:pt idx="668">
                  <c:v>668.1</c:v>
                </c:pt>
                <c:pt idx="669">
                  <c:v>669.1</c:v>
                </c:pt>
                <c:pt idx="670">
                  <c:v>670.1</c:v>
                </c:pt>
                <c:pt idx="671">
                  <c:v>671.1</c:v>
                </c:pt>
                <c:pt idx="672">
                  <c:v>672.1</c:v>
                </c:pt>
                <c:pt idx="673">
                  <c:v>673.1</c:v>
                </c:pt>
                <c:pt idx="674">
                  <c:v>674.1</c:v>
                </c:pt>
                <c:pt idx="675">
                  <c:v>675.1</c:v>
                </c:pt>
                <c:pt idx="676">
                  <c:v>676.1</c:v>
                </c:pt>
                <c:pt idx="677">
                  <c:v>677.1</c:v>
                </c:pt>
                <c:pt idx="678">
                  <c:v>678.1</c:v>
                </c:pt>
                <c:pt idx="679">
                  <c:v>679.1</c:v>
                </c:pt>
                <c:pt idx="680">
                  <c:v>680.1</c:v>
                </c:pt>
                <c:pt idx="681">
                  <c:v>681.1</c:v>
                </c:pt>
                <c:pt idx="682">
                  <c:v>682.1</c:v>
                </c:pt>
                <c:pt idx="683">
                  <c:v>683.1</c:v>
                </c:pt>
                <c:pt idx="684">
                  <c:v>684.1</c:v>
                </c:pt>
                <c:pt idx="685">
                  <c:v>685.1</c:v>
                </c:pt>
                <c:pt idx="686">
                  <c:v>686.1</c:v>
                </c:pt>
                <c:pt idx="687">
                  <c:v>687.1</c:v>
                </c:pt>
                <c:pt idx="688">
                  <c:v>688.1</c:v>
                </c:pt>
                <c:pt idx="689">
                  <c:v>689.1</c:v>
                </c:pt>
                <c:pt idx="690">
                  <c:v>690.1</c:v>
                </c:pt>
                <c:pt idx="691">
                  <c:v>691.1</c:v>
                </c:pt>
                <c:pt idx="692">
                  <c:v>692.1</c:v>
                </c:pt>
                <c:pt idx="693">
                  <c:v>693.1</c:v>
                </c:pt>
                <c:pt idx="694">
                  <c:v>694.1</c:v>
                </c:pt>
                <c:pt idx="695">
                  <c:v>695.1</c:v>
                </c:pt>
                <c:pt idx="696">
                  <c:v>696.1</c:v>
                </c:pt>
                <c:pt idx="697">
                  <c:v>697.1</c:v>
                </c:pt>
                <c:pt idx="698">
                  <c:v>698.1</c:v>
                </c:pt>
                <c:pt idx="699">
                  <c:v>699.1</c:v>
                </c:pt>
                <c:pt idx="700">
                  <c:v>700.1</c:v>
                </c:pt>
                <c:pt idx="701">
                  <c:v>701.1</c:v>
                </c:pt>
                <c:pt idx="702">
                  <c:v>702.1</c:v>
                </c:pt>
                <c:pt idx="703">
                  <c:v>703.1</c:v>
                </c:pt>
                <c:pt idx="704">
                  <c:v>704.1</c:v>
                </c:pt>
                <c:pt idx="705">
                  <c:v>705.1</c:v>
                </c:pt>
                <c:pt idx="706">
                  <c:v>706.1</c:v>
                </c:pt>
                <c:pt idx="707">
                  <c:v>707.1</c:v>
                </c:pt>
                <c:pt idx="708">
                  <c:v>708.1</c:v>
                </c:pt>
                <c:pt idx="709">
                  <c:v>709.1</c:v>
                </c:pt>
                <c:pt idx="710">
                  <c:v>710.1</c:v>
                </c:pt>
              </c:numCache>
            </c:numRef>
          </c:xVal>
          <c:yVal>
            <c:numRef>
              <c:f>Phi_18_0kV_u_5mps!$H$7:$H$759</c:f>
              <c:numCache>
                <c:formatCode>General</c:formatCode>
                <c:ptCount val="753"/>
                <c:pt idx="0">
                  <c:v>775.65</c:v>
                </c:pt>
                <c:pt idx="1">
                  <c:v>774.496</c:v>
                </c:pt>
                <c:pt idx="2">
                  <c:v>783.372</c:v>
                </c:pt>
                <c:pt idx="3">
                  <c:v>799.693</c:v>
                </c:pt>
                <c:pt idx="4">
                  <c:v>811.754</c:v>
                </c:pt>
                <c:pt idx="5">
                  <c:v>820.949</c:v>
                </c:pt>
                <c:pt idx="6">
                  <c:v>769.321</c:v>
                </c:pt>
                <c:pt idx="7">
                  <c:v>802.4</c:v>
                </c:pt>
                <c:pt idx="8">
                  <c:v>830.821</c:v>
                </c:pt>
                <c:pt idx="9">
                  <c:v>830.064</c:v>
                </c:pt>
                <c:pt idx="10">
                  <c:v>838.185</c:v>
                </c:pt>
                <c:pt idx="11">
                  <c:v>864.257</c:v>
                </c:pt>
                <c:pt idx="12">
                  <c:v>837.548</c:v>
                </c:pt>
                <c:pt idx="13">
                  <c:v>850.126</c:v>
                </c:pt>
                <c:pt idx="14">
                  <c:v>849.489</c:v>
                </c:pt>
                <c:pt idx="15">
                  <c:v>828.114</c:v>
                </c:pt>
                <c:pt idx="16">
                  <c:v>852.475</c:v>
                </c:pt>
                <c:pt idx="17">
                  <c:v>840.135</c:v>
                </c:pt>
                <c:pt idx="18">
                  <c:v>837.787</c:v>
                </c:pt>
                <c:pt idx="19">
                  <c:v>877.154</c:v>
                </c:pt>
                <c:pt idx="20">
                  <c:v>874.726</c:v>
                </c:pt>
                <c:pt idx="21">
                  <c:v>888.22</c:v>
                </c:pt>
                <c:pt idx="22">
                  <c:v>864.775</c:v>
                </c:pt>
                <c:pt idx="23">
                  <c:v>850.604</c:v>
                </c:pt>
                <c:pt idx="24">
                  <c:v>910.79</c:v>
                </c:pt>
                <c:pt idx="25">
                  <c:v>910.193</c:v>
                </c:pt>
                <c:pt idx="26">
                  <c:v>918.074</c:v>
                </c:pt>
                <c:pt idx="27">
                  <c:v>865.292</c:v>
                </c:pt>
                <c:pt idx="28">
                  <c:v>894.868</c:v>
                </c:pt>
                <c:pt idx="29">
                  <c:v>919.189</c:v>
                </c:pt>
                <c:pt idx="30">
                  <c:v>917.835</c:v>
                </c:pt>
                <c:pt idx="31">
                  <c:v>945.142</c:v>
                </c:pt>
                <c:pt idx="32">
                  <c:v>921.378</c:v>
                </c:pt>
                <c:pt idx="33">
                  <c:v>951.989</c:v>
                </c:pt>
                <c:pt idx="34">
                  <c:v>924.801</c:v>
                </c:pt>
                <c:pt idx="35">
                  <c:v>945.779</c:v>
                </c:pt>
                <c:pt idx="36">
                  <c:v>937.499</c:v>
                </c:pt>
                <c:pt idx="37">
                  <c:v>931.17</c:v>
                </c:pt>
                <c:pt idx="38">
                  <c:v>948.406</c:v>
                </c:pt>
                <c:pt idx="39">
                  <c:v>965.045</c:v>
                </c:pt>
                <c:pt idx="40">
                  <c:v>966.04</c:v>
                </c:pt>
                <c:pt idx="41">
                  <c:v>953.82</c:v>
                </c:pt>
                <c:pt idx="42">
                  <c:v>950.277</c:v>
                </c:pt>
                <c:pt idx="43">
                  <c:v>966.677</c:v>
                </c:pt>
                <c:pt idx="44">
                  <c:v>947.292</c:v>
                </c:pt>
                <c:pt idx="45">
                  <c:v>984.55</c:v>
                </c:pt>
                <c:pt idx="46">
                  <c:v>989.605</c:v>
                </c:pt>
                <c:pt idx="47">
                  <c:v>1005.487</c:v>
                </c:pt>
                <c:pt idx="48">
                  <c:v>988.371</c:v>
                </c:pt>
                <c:pt idx="49">
                  <c:v>970.339</c:v>
                </c:pt>
                <c:pt idx="50">
                  <c:v>962.418</c:v>
                </c:pt>
                <c:pt idx="51">
                  <c:v>990.003</c:v>
                </c:pt>
                <c:pt idx="52">
                  <c:v>1006.443</c:v>
                </c:pt>
                <c:pt idx="53">
                  <c:v>991.117</c:v>
                </c:pt>
                <c:pt idx="54">
                  <c:v>998.282</c:v>
                </c:pt>
                <c:pt idx="55">
                  <c:v>982.042</c:v>
                </c:pt>
                <c:pt idx="56">
                  <c:v>1001.507</c:v>
                </c:pt>
                <c:pt idx="57">
                  <c:v>1015.399</c:v>
                </c:pt>
                <c:pt idx="58">
                  <c:v>1008.234</c:v>
                </c:pt>
                <c:pt idx="59">
                  <c:v>1015.12</c:v>
                </c:pt>
                <c:pt idx="60">
                  <c:v>969.145</c:v>
                </c:pt>
                <c:pt idx="61">
                  <c:v>993.426</c:v>
                </c:pt>
                <c:pt idx="62">
                  <c:v>1004.691</c:v>
                </c:pt>
                <c:pt idx="63">
                  <c:v>951.949</c:v>
                </c:pt>
                <c:pt idx="64">
                  <c:v>1008.751</c:v>
                </c:pt>
                <c:pt idx="65">
                  <c:v>1002.741</c:v>
                </c:pt>
                <c:pt idx="66">
                  <c:v>923.806</c:v>
                </c:pt>
                <c:pt idx="67">
                  <c:v>929.777</c:v>
                </c:pt>
                <c:pt idx="68">
                  <c:v>801.524</c:v>
                </c:pt>
                <c:pt idx="69">
                  <c:v>804.629</c:v>
                </c:pt>
                <c:pt idx="70">
                  <c:v>887.106</c:v>
                </c:pt>
                <c:pt idx="71">
                  <c:v>908.441</c:v>
                </c:pt>
                <c:pt idx="72">
                  <c:v>731.864</c:v>
                </c:pt>
                <c:pt idx="73">
                  <c:v>813.028</c:v>
                </c:pt>
                <c:pt idx="74">
                  <c:v>772.864</c:v>
                </c:pt>
                <c:pt idx="75">
                  <c:v>806.42</c:v>
                </c:pt>
                <c:pt idx="76">
                  <c:v>742.214</c:v>
                </c:pt>
                <c:pt idx="77">
                  <c:v>908.601</c:v>
                </c:pt>
                <c:pt idx="78">
                  <c:v>762.276</c:v>
                </c:pt>
                <c:pt idx="79">
                  <c:v>809.525</c:v>
                </c:pt>
                <c:pt idx="80">
                  <c:v>805.942</c:v>
                </c:pt>
                <c:pt idx="81">
                  <c:v>799.016</c:v>
                </c:pt>
                <c:pt idx="82">
                  <c:v>780.228</c:v>
                </c:pt>
                <c:pt idx="83">
                  <c:v>778.596</c:v>
                </c:pt>
                <c:pt idx="84">
                  <c:v>779.79</c:v>
                </c:pt>
                <c:pt idx="85">
                  <c:v>817.924</c:v>
                </c:pt>
                <c:pt idx="86">
                  <c:v>820.949</c:v>
                </c:pt>
                <c:pt idx="87">
                  <c:v>825.288</c:v>
                </c:pt>
                <c:pt idx="88">
                  <c:v>812.112</c:v>
                </c:pt>
                <c:pt idx="89">
                  <c:v>803.633</c:v>
                </c:pt>
                <c:pt idx="90">
                  <c:v>832.333</c:v>
                </c:pt>
                <c:pt idx="91">
                  <c:v>845.947</c:v>
                </c:pt>
                <c:pt idx="92">
                  <c:v>840.533</c:v>
                </c:pt>
                <c:pt idx="93">
                  <c:v>836.553</c:v>
                </c:pt>
                <c:pt idx="94">
                  <c:v>841.727</c:v>
                </c:pt>
                <c:pt idx="95">
                  <c:v>855.699</c:v>
                </c:pt>
                <c:pt idx="96">
                  <c:v>845.389</c:v>
                </c:pt>
                <c:pt idx="97">
                  <c:v>849.37</c:v>
                </c:pt>
                <c:pt idx="98">
                  <c:v>838.185</c:v>
                </c:pt>
                <c:pt idx="99">
                  <c:v>854.903</c:v>
                </c:pt>
                <c:pt idx="100">
                  <c:v>881.573</c:v>
                </c:pt>
                <c:pt idx="101">
                  <c:v>887.026</c:v>
                </c:pt>
                <c:pt idx="102">
                  <c:v>883.881</c:v>
                </c:pt>
                <c:pt idx="103">
                  <c:v>890.847</c:v>
                </c:pt>
                <c:pt idx="104">
                  <c:v>883.563</c:v>
                </c:pt>
                <c:pt idx="105">
                  <c:v>891.245</c:v>
                </c:pt>
                <c:pt idx="106">
                  <c:v>926.991</c:v>
                </c:pt>
                <c:pt idx="107">
                  <c:v>906.849</c:v>
                </c:pt>
                <c:pt idx="108">
                  <c:v>908.441</c:v>
                </c:pt>
                <c:pt idx="109">
                  <c:v>914.412</c:v>
                </c:pt>
                <c:pt idx="110">
                  <c:v>921.896</c:v>
                </c:pt>
                <c:pt idx="111">
                  <c:v>928.464</c:v>
                </c:pt>
                <c:pt idx="112">
                  <c:v>945.58</c:v>
                </c:pt>
                <c:pt idx="113">
                  <c:v>944.306</c:v>
                </c:pt>
                <c:pt idx="114">
                  <c:v>952.347</c:v>
                </c:pt>
                <c:pt idx="115">
                  <c:v>932.763</c:v>
                </c:pt>
                <c:pt idx="116">
                  <c:v>956.089</c:v>
                </c:pt>
                <c:pt idx="117">
                  <c:v>970.976</c:v>
                </c:pt>
                <c:pt idx="118">
                  <c:v>933.2</c:v>
                </c:pt>
                <c:pt idx="119">
                  <c:v>975.076</c:v>
                </c:pt>
                <c:pt idx="120">
                  <c:v>970.419</c:v>
                </c:pt>
                <c:pt idx="121">
                  <c:v>969.384</c:v>
                </c:pt>
                <c:pt idx="122">
                  <c:v>985.863</c:v>
                </c:pt>
                <c:pt idx="123">
                  <c:v>987.455</c:v>
                </c:pt>
                <c:pt idx="124">
                  <c:v>981.325</c:v>
                </c:pt>
                <c:pt idx="125">
                  <c:v>968.428</c:v>
                </c:pt>
                <c:pt idx="126">
                  <c:v>1002.502</c:v>
                </c:pt>
                <c:pt idx="127">
                  <c:v>1003.338</c:v>
                </c:pt>
                <c:pt idx="128">
                  <c:v>1012.533</c:v>
                </c:pt>
                <c:pt idx="129">
                  <c:v>980.569</c:v>
                </c:pt>
                <c:pt idx="130">
                  <c:v>1015.319</c:v>
                </c:pt>
                <c:pt idx="131">
                  <c:v>986.301</c:v>
                </c:pt>
                <c:pt idx="132">
                  <c:v>989.406</c:v>
                </c:pt>
                <c:pt idx="133">
                  <c:v>1010.423</c:v>
                </c:pt>
                <c:pt idx="134">
                  <c:v>992.71</c:v>
                </c:pt>
                <c:pt idx="135">
                  <c:v>1029.092</c:v>
                </c:pt>
                <c:pt idx="136">
                  <c:v>1002.502</c:v>
                </c:pt>
                <c:pt idx="137">
                  <c:v>1000.711</c:v>
                </c:pt>
                <c:pt idx="138">
                  <c:v>971.055</c:v>
                </c:pt>
                <c:pt idx="139">
                  <c:v>1014.205</c:v>
                </c:pt>
                <c:pt idx="140">
                  <c:v>966.876</c:v>
                </c:pt>
                <c:pt idx="141">
                  <c:v>992.511</c:v>
                </c:pt>
                <c:pt idx="142">
                  <c:v>989.883</c:v>
                </c:pt>
                <c:pt idx="143">
                  <c:v>972.528</c:v>
                </c:pt>
                <c:pt idx="144">
                  <c:v>937.499</c:v>
                </c:pt>
                <c:pt idx="145">
                  <c:v>977.663</c:v>
                </c:pt>
                <c:pt idx="146">
                  <c:v>965.761</c:v>
                </c:pt>
                <c:pt idx="147">
                  <c:v>949.401</c:v>
                </c:pt>
                <c:pt idx="148">
                  <c:v>950.914</c:v>
                </c:pt>
                <c:pt idx="149">
                  <c:v>780.307</c:v>
                </c:pt>
                <c:pt idx="150">
                  <c:v>950.954</c:v>
                </c:pt>
                <c:pt idx="151">
                  <c:v>923.09</c:v>
                </c:pt>
                <c:pt idx="152">
                  <c:v>908.441</c:v>
                </c:pt>
                <c:pt idx="153">
                  <c:v>754.553</c:v>
                </c:pt>
                <c:pt idx="154">
                  <c:v>755.946</c:v>
                </c:pt>
                <c:pt idx="155">
                  <c:v>859.441</c:v>
                </c:pt>
                <c:pt idx="156">
                  <c:v>785.84</c:v>
                </c:pt>
                <c:pt idx="157">
                  <c:v>763.311</c:v>
                </c:pt>
                <c:pt idx="158">
                  <c:v>733.695</c:v>
                </c:pt>
                <c:pt idx="159">
                  <c:v>781.223</c:v>
                </c:pt>
                <c:pt idx="160">
                  <c:v>754.633</c:v>
                </c:pt>
                <c:pt idx="161">
                  <c:v>804.111</c:v>
                </c:pt>
                <c:pt idx="162">
                  <c:v>794.399</c:v>
                </c:pt>
                <c:pt idx="163">
                  <c:v>855.858</c:v>
                </c:pt>
                <c:pt idx="164">
                  <c:v>825.009</c:v>
                </c:pt>
                <c:pt idx="165">
                  <c:v>805.584</c:v>
                </c:pt>
                <c:pt idx="166">
                  <c:v>788.07</c:v>
                </c:pt>
                <c:pt idx="167">
                  <c:v>810.162</c:v>
                </c:pt>
                <c:pt idx="168">
                  <c:v>787.472</c:v>
                </c:pt>
                <c:pt idx="169">
                  <c:v>836.513</c:v>
                </c:pt>
                <c:pt idx="170">
                  <c:v>820.67</c:v>
                </c:pt>
                <c:pt idx="171">
                  <c:v>824.611</c:v>
                </c:pt>
                <c:pt idx="172">
                  <c:v>826.721</c:v>
                </c:pt>
                <c:pt idx="173">
                  <c:v>837.15</c:v>
                </c:pt>
                <c:pt idx="174">
                  <c:v>803.474</c:v>
                </c:pt>
                <c:pt idx="175">
                  <c:v>846.225</c:v>
                </c:pt>
                <c:pt idx="176">
                  <c:v>831.338</c:v>
                </c:pt>
                <c:pt idx="177">
                  <c:v>868.835</c:v>
                </c:pt>
                <c:pt idx="178">
                  <c:v>876.199</c:v>
                </c:pt>
                <c:pt idx="179">
                  <c:v>844.434</c:v>
                </c:pt>
                <c:pt idx="180">
                  <c:v>853.191</c:v>
                </c:pt>
                <c:pt idx="181">
                  <c:v>864.018</c:v>
                </c:pt>
                <c:pt idx="182">
                  <c:v>873.333</c:v>
                </c:pt>
                <c:pt idx="183">
                  <c:v>900.361</c:v>
                </c:pt>
                <c:pt idx="184">
                  <c:v>917.875</c:v>
                </c:pt>
                <c:pt idx="185">
                  <c:v>883.921</c:v>
                </c:pt>
                <c:pt idx="186">
                  <c:v>889.653</c:v>
                </c:pt>
                <c:pt idx="187">
                  <c:v>897.853</c:v>
                </c:pt>
                <c:pt idx="188">
                  <c:v>915.368</c:v>
                </c:pt>
                <c:pt idx="189">
                  <c:v>922.771</c:v>
                </c:pt>
                <c:pt idx="190">
                  <c:v>917.597</c:v>
                </c:pt>
                <c:pt idx="191">
                  <c:v>950.396</c:v>
                </c:pt>
                <c:pt idx="192">
                  <c:v>939.052</c:v>
                </c:pt>
                <c:pt idx="193">
                  <c:v>934.156</c:v>
                </c:pt>
                <c:pt idx="194">
                  <c:v>926.553</c:v>
                </c:pt>
                <c:pt idx="195">
                  <c:v>947.53</c:v>
                </c:pt>
                <c:pt idx="196">
                  <c:v>946.177</c:v>
                </c:pt>
                <c:pt idx="197">
                  <c:v>953.859</c:v>
                </c:pt>
                <c:pt idx="198">
                  <c:v>972.13</c:v>
                </c:pt>
                <c:pt idx="199">
                  <c:v>961.423</c:v>
                </c:pt>
                <c:pt idx="200">
                  <c:v>959.313</c:v>
                </c:pt>
                <c:pt idx="201">
                  <c:v>962.418</c:v>
                </c:pt>
                <c:pt idx="202">
                  <c:v>959.671</c:v>
                </c:pt>
                <c:pt idx="203">
                  <c:v>971.095</c:v>
                </c:pt>
                <c:pt idx="204">
                  <c:v>993.784</c:v>
                </c:pt>
                <c:pt idx="205">
                  <c:v>983.435</c:v>
                </c:pt>
                <c:pt idx="206">
                  <c:v>969.782</c:v>
                </c:pt>
                <c:pt idx="207">
                  <c:v>982.201</c:v>
                </c:pt>
                <c:pt idx="208">
                  <c:v>999.079</c:v>
                </c:pt>
                <c:pt idx="209">
                  <c:v>958.278</c:v>
                </c:pt>
                <c:pt idx="210">
                  <c:v>970.896</c:v>
                </c:pt>
                <c:pt idx="211">
                  <c:v>968.667</c:v>
                </c:pt>
                <c:pt idx="212">
                  <c:v>956.566</c:v>
                </c:pt>
                <c:pt idx="213">
                  <c:v>975.315</c:v>
                </c:pt>
                <c:pt idx="214">
                  <c:v>1008.393</c:v>
                </c:pt>
                <c:pt idx="215">
                  <c:v>962.457</c:v>
                </c:pt>
                <c:pt idx="216">
                  <c:v>1002.82</c:v>
                </c:pt>
                <c:pt idx="217">
                  <c:v>990.64</c:v>
                </c:pt>
                <c:pt idx="218">
                  <c:v>987.973</c:v>
                </c:pt>
                <c:pt idx="219">
                  <c:v>983.594</c:v>
                </c:pt>
                <c:pt idx="220">
                  <c:v>1005.368</c:v>
                </c:pt>
                <c:pt idx="221">
                  <c:v>943.47</c:v>
                </c:pt>
                <c:pt idx="222">
                  <c:v>1000.472</c:v>
                </c:pt>
                <c:pt idx="223">
                  <c:v>933.798</c:v>
                </c:pt>
                <c:pt idx="224">
                  <c:v>949.76</c:v>
                </c:pt>
                <c:pt idx="225">
                  <c:v>983.634</c:v>
                </c:pt>
                <c:pt idx="226">
                  <c:v>988.888</c:v>
                </c:pt>
                <c:pt idx="227">
                  <c:v>928.742</c:v>
                </c:pt>
                <c:pt idx="228">
                  <c:v>910.432</c:v>
                </c:pt>
                <c:pt idx="229">
                  <c:v>943.789</c:v>
                </c:pt>
                <c:pt idx="230">
                  <c:v>941.719</c:v>
                </c:pt>
                <c:pt idx="231">
                  <c:v>966.637</c:v>
                </c:pt>
                <c:pt idx="232">
                  <c:v>955.929</c:v>
                </c:pt>
                <c:pt idx="233">
                  <c:v>916.363</c:v>
                </c:pt>
                <c:pt idx="234">
                  <c:v>917.079</c:v>
                </c:pt>
                <c:pt idx="235">
                  <c:v>987.535</c:v>
                </c:pt>
                <c:pt idx="236">
                  <c:v>922.692</c:v>
                </c:pt>
                <c:pt idx="237">
                  <c:v>908.362</c:v>
                </c:pt>
                <c:pt idx="238">
                  <c:v>771.351</c:v>
                </c:pt>
                <c:pt idx="239">
                  <c:v>837.428</c:v>
                </c:pt>
                <c:pt idx="240">
                  <c:v>919.229</c:v>
                </c:pt>
                <c:pt idx="241">
                  <c:v>768.047</c:v>
                </c:pt>
                <c:pt idx="242">
                  <c:v>824.77</c:v>
                </c:pt>
                <c:pt idx="243">
                  <c:v>834.722</c:v>
                </c:pt>
                <c:pt idx="244">
                  <c:v>884.16</c:v>
                </c:pt>
                <c:pt idx="245">
                  <c:v>935.828</c:v>
                </c:pt>
                <c:pt idx="246">
                  <c:v>892.042</c:v>
                </c:pt>
                <c:pt idx="247">
                  <c:v>833.129</c:v>
                </c:pt>
                <c:pt idx="248">
                  <c:v>820.392</c:v>
                </c:pt>
                <c:pt idx="249">
                  <c:v>840.493</c:v>
                </c:pt>
                <c:pt idx="250">
                  <c:v>831.378</c:v>
                </c:pt>
                <c:pt idx="251">
                  <c:v>834.005</c:v>
                </c:pt>
                <c:pt idx="252">
                  <c:v>843.956</c:v>
                </c:pt>
                <c:pt idx="253">
                  <c:v>857.689</c:v>
                </c:pt>
                <c:pt idx="254">
                  <c:v>821.347</c:v>
                </c:pt>
                <c:pt idx="255">
                  <c:v>852.992</c:v>
                </c:pt>
                <c:pt idx="256">
                  <c:v>839.419</c:v>
                </c:pt>
                <c:pt idx="257">
                  <c:v>877.154</c:v>
                </c:pt>
                <c:pt idx="258">
                  <c:v>873.85</c:v>
                </c:pt>
                <c:pt idx="259">
                  <c:v>847.3</c:v>
                </c:pt>
                <c:pt idx="260">
                  <c:v>874.567</c:v>
                </c:pt>
                <c:pt idx="261">
                  <c:v>897.256</c:v>
                </c:pt>
                <c:pt idx="262">
                  <c:v>883.006</c:v>
                </c:pt>
                <c:pt idx="263">
                  <c:v>910.432</c:v>
                </c:pt>
                <c:pt idx="264">
                  <c:v>875.841</c:v>
                </c:pt>
                <c:pt idx="265">
                  <c:v>859.282</c:v>
                </c:pt>
                <c:pt idx="266">
                  <c:v>895.903</c:v>
                </c:pt>
                <c:pt idx="267">
                  <c:v>919.667</c:v>
                </c:pt>
                <c:pt idx="268">
                  <c:v>915.885</c:v>
                </c:pt>
                <c:pt idx="269">
                  <c:v>935.668</c:v>
                </c:pt>
                <c:pt idx="270">
                  <c:v>933.24</c:v>
                </c:pt>
                <c:pt idx="271">
                  <c:v>922.771</c:v>
                </c:pt>
                <c:pt idx="272">
                  <c:v>916.283</c:v>
                </c:pt>
                <c:pt idx="273">
                  <c:v>909.835</c:v>
                </c:pt>
                <c:pt idx="274">
                  <c:v>922.931</c:v>
                </c:pt>
                <c:pt idx="275">
                  <c:v>924.443</c:v>
                </c:pt>
                <c:pt idx="276">
                  <c:v>925.558</c:v>
                </c:pt>
                <c:pt idx="277">
                  <c:v>958.198</c:v>
                </c:pt>
                <c:pt idx="278">
                  <c:v>921.617</c:v>
                </c:pt>
                <c:pt idx="279">
                  <c:v>941.997</c:v>
                </c:pt>
                <c:pt idx="280">
                  <c:v>960.308</c:v>
                </c:pt>
                <c:pt idx="281">
                  <c:v>949.959</c:v>
                </c:pt>
                <c:pt idx="282">
                  <c:v>965.722</c:v>
                </c:pt>
                <c:pt idx="283">
                  <c:v>956.765</c:v>
                </c:pt>
                <c:pt idx="284">
                  <c:v>985.545</c:v>
                </c:pt>
                <c:pt idx="285">
                  <c:v>955.332</c:v>
                </c:pt>
                <c:pt idx="286">
                  <c:v>977.026</c:v>
                </c:pt>
                <c:pt idx="287">
                  <c:v>953.422</c:v>
                </c:pt>
                <c:pt idx="288">
                  <c:v>963.094</c:v>
                </c:pt>
                <c:pt idx="289">
                  <c:v>977.305</c:v>
                </c:pt>
                <c:pt idx="290">
                  <c:v>985.425</c:v>
                </c:pt>
                <c:pt idx="291">
                  <c:v>998.203</c:v>
                </c:pt>
                <c:pt idx="292">
                  <c:v>1001.945</c:v>
                </c:pt>
                <c:pt idx="293">
                  <c:v>988.052</c:v>
                </c:pt>
                <c:pt idx="294">
                  <c:v>984.828</c:v>
                </c:pt>
                <c:pt idx="295">
                  <c:v>990.918</c:v>
                </c:pt>
                <c:pt idx="296">
                  <c:v>976.111</c:v>
                </c:pt>
                <c:pt idx="297">
                  <c:v>1011.577</c:v>
                </c:pt>
                <c:pt idx="298">
                  <c:v>984.788</c:v>
                </c:pt>
                <c:pt idx="299">
                  <c:v>996.611</c:v>
                </c:pt>
                <c:pt idx="300">
                  <c:v>977.066</c:v>
                </c:pt>
                <c:pt idx="301">
                  <c:v>984.032</c:v>
                </c:pt>
                <c:pt idx="302">
                  <c:v>977.385</c:v>
                </c:pt>
                <c:pt idx="303">
                  <c:v>982.679</c:v>
                </c:pt>
                <c:pt idx="304">
                  <c:v>993.824</c:v>
                </c:pt>
                <c:pt idx="305">
                  <c:v>987.535</c:v>
                </c:pt>
                <c:pt idx="306">
                  <c:v>1007.318</c:v>
                </c:pt>
                <c:pt idx="307">
                  <c:v>957.362</c:v>
                </c:pt>
                <c:pt idx="308">
                  <c:v>990.162</c:v>
                </c:pt>
                <c:pt idx="309">
                  <c:v>985.704</c:v>
                </c:pt>
                <c:pt idx="310">
                  <c:v>986.301</c:v>
                </c:pt>
                <c:pt idx="311">
                  <c:v>998.641</c:v>
                </c:pt>
                <c:pt idx="312">
                  <c:v>899.087</c:v>
                </c:pt>
                <c:pt idx="313">
                  <c:v>976.27</c:v>
                </c:pt>
                <c:pt idx="314">
                  <c:v>956.964</c:v>
                </c:pt>
                <c:pt idx="315">
                  <c:v>985.505</c:v>
                </c:pt>
                <c:pt idx="316">
                  <c:v>985.465</c:v>
                </c:pt>
                <c:pt idx="317">
                  <c:v>943.868</c:v>
                </c:pt>
                <c:pt idx="318">
                  <c:v>956.288</c:v>
                </c:pt>
                <c:pt idx="319">
                  <c:v>895.743</c:v>
                </c:pt>
                <c:pt idx="320">
                  <c:v>861.312</c:v>
                </c:pt>
                <c:pt idx="321">
                  <c:v>838.822</c:v>
                </c:pt>
                <c:pt idx="322">
                  <c:v>838.543</c:v>
                </c:pt>
                <c:pt idx="323">
                  <c:v>813.505</c:v>
                </c:pt>
                <c:pt idx="324">
                  <c:v>815.655</c:v>
                </c:pt>
                <c:pt idx="325">
                  <c:v>823.218</c:v>
                </c:pt>
                <c:pt idx="326">
                  <c:v>857.809</c:v>
                </c:pt>
                <c:pt idx="327">
                  <c:v>874.567</c:v>
                </c:pt>
                <c:pt idx="328">
                  <c:v>857.689</c:v>
                </c:pt>
                <c:pt idx="329">
                  <c:v>838.344</c:v>
                </c:pt>
                <c:pt idx="330">
                  <c:v>846.623</c:v>
                </c:pt>
                <c:pt idx="331">
                  <c:v>875.522</c:v>
                </c:pt>
                <c:pt idx="332">
                  <c:v>852.435</c:v>
                </c:pt>
                <c:pt idx="333">
                  <c:v>858.048</c:v>
                </c:pt>
                <c:pt idx="334">
                  <c:v>863.939</c:v>
                </c:pt>
                <c:pt idx="335">
                  <c:v>888.141</c:v>
                </c:pt>
                <c:pt idx="336">
                  <c:v>872.656</c:v>
                </c:pt>
                <c:pt idx="337">
                  <c:v>872.855</c:v>
                </c:pt>
                <c:pt idx="338">
                  <c:v>865.451</c:v>
                </c:pt>
                <c:pt idx="339">
                  <c:v>877.751</c:v>
                </c:pt>
                <c:pt idx="340">
                  <c:v>883.444</c:v>
                </c:pt>
                <c:pt idx="341">
                  <c:v>877.075</c:v>
                </c:pt>
                <c:pt idx="342">
                  <c:v>894.828</c:v>
                </c:pt>
                <c:pt idx="343">
                  <c:v>945.978</c:v>
                </c:pt>
                <c:pt idx="344">
                  <c:v>894.947</c:v>
                </c:pt>
                <c:pt idx="345">
                  <c:v>954.815</c:v>
                </c:pt>
                <c:pt idx="346">
                  <c:v>904.063</c:v>
                </c:pt>
                <c:pt idx="347">
                  <c:v>922.533</c:v>
                </c:pt>
                <c:pt idx="348">
                  <c:v>903.068</c:v>
                </c:pt>
                <c:pt idx="349">
                  <c:v>941.361</c:v>
                </c:pt>
                <c:pt idx="350">
                  <c:v>907.247</c:v>
                </c:pt>
                <c:pt idx="351">
                  <c:v>928.742</c:v>
                </c:pt>
                <c:pt idx="352">
                  <c:v>916.004</c:v>
                </c:pt>
                <c:pt idx="353">
                  <c:v>937.101</c:v>
                </c:pt>
                <c:pt idx="354">
                  <c:v>940.405</c:v>
                </c:pt>
                <c:pt idx="355">
                  <c:v>955.89</c:v>
                </c:pt>
                <c:pt idx="356">
                  <c:v>933.001</c:v>
                </c:pt>
                <c:pt idx="357">
                  <c:v>930.056</c:v>
                </c:pt>
                <c:pt idx="358">
                  <c:v>936.504</c:v>
                </c:pt>
                <c:pt idx="359">
                  <c:v>965.761</c:v>
                </c:pt>
                <c:pt idx="360">
                  <c:v>947.411</c:v>
                </c:pt>
                <c:pt idx="361">
                  <c:v>971.533</c:v>
                </c:pt>
                <c:pt idx="362">
                  <c:v>943.43</c:v>
                </c:pt>
                <c:pt idx="363">
                  <c:v>995.854</c:v>
                </c:pt>
                <c:pt idx="364">
                  <c:v>982.32</c:v>
                </c:pt>
                <c:pt idx="365">
                  <c:v>972.17</c:v>
                </c:pt>
                <c:pt idx="366">
                  <c:v>1006.92</c:v>
                </c:pt>
                <c:pt idx="367">
                  <c:v>963.094</c:v>
                </c:pt>
                <c:pt idx="368">
                  <c:v>994.541</c:v>
                </c:pt>
                <c:pt idx="369">
                  <c:v>963.214</c:v>
                </c:pt>
                <c:pt idx="370">
                  <c:v>986.062</c:v>
                </c:pt>
                <c:pt idx="371">
                  <c:v>987.973</c:v>
                </c:pt>
                <c:pt idx="372">
                  <c:v>1006.045</c:v>
                </c:pt>
                <c:pt idx="373">
                  <c:v>992.511</c:v>
                </c:pt>
                <c:pt idx="374">
                  <c:v>978.22</c:v>
                </c:pt>
                <c:pt idx="375">
                  <c:v>1009.746</c:v>
                </c:pt>
                <c:pt idx="376">
                  <c:v>1010.503</c:v>
                </c:pt>
                <c:pt idx="377">
                  <c:v>1012.851</c:v>
                </c:pt>
                <c:pt idx="378">
                  <c:v>1008.473</c:v>
                </c:pt>
                <c:pt idx="379">
                  <c:v>1012.135</c:v>
                </c:pt>
                <c:pt idx="380">
                  <c:v>1018.822</c:v>
                </c:pt>
                <c:pt idx="381">
                  <c:v>1022.285</c:v>
                </c:pt>
                <c:pt idx="382">
                  <c:v>1001.109</c:v>
                </c:pt>
                <c:pt idx="383">
                  <c:v>991.834</c:v>
                </c:pt>
                <c:pt idx="384">
                  <c:v>1010.144</c:v>
                </c:pt>
                <c:pt idx="385">
                  <c:v>1003.696</c:v>
                </c:pt>
                <c:pt idx="386">
                  <c:v>1013.329</c:v>
                </c:pt>
                <c:pt idx="387">
                  <c:v>1014.722</c:v>
                </c:pt>
                <c:pt idx="388">
                  <c:v>1015.08</c:v>
                </c:pt>
                <c:pt idx="389">
                  <c:v>996.571</c:v>
                </c:pt>
                <c:pt idx="390">
                  <c:v>981.246</c:v>
                </c:pt>
                <c:pt idx="391">
                  <c:v>975.872</c:v>
                </c:pt>
                <c:pt idx="392">
                  <c:v>956.805</c:v>
                </c:pt>
                <c:pt idx="393">
                  <c:v>929.976</c:v>
                </c:pt>
                <c:pt idx="394">
                  <c:v>1002.78</c:v>
                </c:pt>
                <c:pt idx="395">
                  <c:v>972.568</c:v>
                </c:pt>
                <c:pt idx="396">
                  <c:v>905.058</c:v>
                </c:pt>
                <c:pt idx="397">
                  <c:v>820.869</c:v>
                </c:pt>
                <c:pt idx="398">
                  <c:v>965.602</c:v>
                </c:pt>
                <c:pt idx="399">
                  <c:v>807.495</c:v>
                </c:pt>
                <c:pt idx="400">
                  <c:v>839.976</c:v>
                </c:pt>
                <c:pt idx="401">
                  <c:v>938.893</c:v>
                </c:pt>
                <c:pt idx="402">
                  <c:v>859.918</c:v>
                </c:pt>
                <c:pt idx="403">
                  <c:v>912.462</c:v>
                </c:pt>
                <c:pt idx="404">
                  <c:v>823.735</c:v>
                </c:pt>
                <c:pt idx="405">
                  <c:v>840.732</c:v>
                </c:pt>
                <c:pt idx="406">
                  <c:v>821.546</c:v>
                </c:pt>
                <c:pt idx="407">
                  <c:v>856.336</c:v>
                </c:pt>
                <c:pt idx="408">
                  <c:v>834.164</c:v>
                </c:pt>
                <c:pt idx="409">
                  <c:v>895.186</c:v>
                </c:pt>
                <c:pt idx="410">
                  <c:v>850.644</c:v>
                </c:pt>
                <c:pt idx="411">
                  <c:v>861.073</c:v>
                </c:pt>
                <c:pt idx="412">
                  <c:v>879.383</c:v>
                </c:pt>
                <c:pt idx="413">
                  <c:v>873.771</c:v>
                </c:pt>
                <c:pt idx="414">
                  <c:v>860.476</c:v>
                </c:pt>
                <c:pt idx="415">
                  <c:v>909.238</c:v>
                </c:pt>
                <c:pt idx="416">
                  <c:v>884.518</c:v>
                </c:pt>
                <c:pt idx="417">
                  <c:v>885.593</c:v>
                </c:pt>
                <c:pt idx="418">
                  <c:v>917.955</c:v>
                </c:pt>
                <c:pt idx="419">
                  <c:v>886.827</c:v>
                </c:pt>
                <c:pt idx="420">
                  <c:v>891.842</c:v>
                </c:pt>
                <c:pt idx="421">
                  <c:v>896.739</c:v>
                </c:pt>
                <c:pt idx="422">
                  <c:v>892.957</c:v>
                </c:pt>
                <c:pt idx="423">
                  <c:v>884.24</c:v>
                </c:pt>
                <c:pt idx="424">
                  <c:v>921.776</c:v>
                </c:pt>
                <c:pt idx="425">
                  <c:v>912.064</c:v>
                </c:pt>
                <c:pt idx="426">
                  <c:v>916.164</c:v>
                </c:pt>
                <c:pt idx="427">
                  <c:v>938.893</c:v>
                </c:pt>
                <c:pt idx="428">
                  <c:v>943.192</c:v>
                </c:pt>
                <c:pt idx="429">
                  <c:v>930.971</c:v>
                </c:pt>
                <c:pt idx="430">
                  <c:v>923.567</c:v>
                </c:pt>
                <c:pt idx="431">
                  <c:v>949.441</c:v>
                </c:pt>
                <c:pt idx="432">
                  <c:v>948.645</c:v>
                </c:pt>
                <c:pt idx="433">
                  <c:v>939.171</c:v>
                </c:pt>
                <c:pt idx="434">
                  <c:v>942.993</c:v>
                </c:pt>
                <c:pt idx="435">
                  <c:v>951.431</c:v>
                </c:pt>
                <c:pt idx="436">
                  <c:v>966.796</c:v>
                </c:pt>
                <c:pt idx="437">
                  <c:v>952.307</c:v>
                </c:pt>
                <c:pt idx="438">
                  <c:v>967.951</c:v>
                </c:pt>
                <c:pt idx="439">
                  <c:v>963.015</c:v>
                </c:pt>
                <c:pt idx="440">
                  <c:v>952.864</c:v>
                </c:pt>
                <c:pt idx="441">
                  <c:v>993.466</c:v>
                </c:pt>
                <c:pt idx="442">
                  <c:v>986.699</c:v>
                </c:pt>
                <c:pt idx="443">
                  <c:v>978.419</c:v>
                </c:pt>
                <c:pt idx="444">
                  <c:v>973.643</c:v>
                </c:pt>
                <c:pt idx="445">
                  <c:v>967.752</c:v>
                </c:pt>
                <c:pt idx="446">
                  <c:v>1010.463</c:v>
                </c:pt>
                <c:pt idx="447">
                  <c:v>993.864</c:v>
                </c:pt>
                <c:pt idx="448">
                  <c:v>978.141</c:v>
                </c:pt>
                <c:pt idx="449">
                  <c:v>999.954</c:v>
                </c:pt>
                <c:pt idx="450">
                  <c:v>1002.9</c:v>
                </c:pt>
                <c:pt idx="451">
                  <c:v>1030.764</c:v>
                </c:pt>
                <c:pt idx="452">
                  <c:v>1009.468</c:v>
                </c:pt>
                <c:pt idx="453">
                  <c:v>1012.692</c:v>
                </c:pt>
                <c:pt idx="454">
                  <c:v>999.835</c:v>
                </c:pt>
                <c:pt idx="455">
                  <c:v>998.442</c:v>
                </c:pt>
                <c:pt idx="456">
                  <c:v>1016.354</c:v>
                </c:pt>
                <c:pt idx="457">
                  <c:v>979.335</c:v>
                </c:pt>
                <c:pt idx="458">
                  <c:v>993.267</c:v>
                </c:pt>
                <c:pt idx="459">
                  <c:v>998.72</c:v>
                </c:pt>
                <c:pt idx="460">
                  <c:v>995.576</c:v>
                </c:pt>
                <c:pt idx="461">
                  <c:v>1003.776</c:v>
                </c:pt>
                <c:pt idx="462">
                  <c:v>986.46</c:v>
                </c:pt>
                <c:pt idx="463">
                  <c:v>970.538</c:v>
                </c:pt>
                <c:pt idx="464">
                  <c:v>945.421</c:v>
                </c:pt>
                <c:pt idx="465">
                  <c:v>994.859</c:v>
                </c:pt>
                <c:pt idx="466">
                  <c:v>978.34</c:v>
                </c:pt>
                <c:pt idx="467">
                  <c:v>793.961</c:v>
                </c:pt>
                <c:pt idx="468">
                  <c:v>1042.427</c:v>
                </c:pt>
                <c:pt idx="469">
                  <c:v>965.761</c:v>
                </c:pt>
                <c:pt idx="470">
                  <c:v>806.619</c:v>
                </c:pt>
                <c:pt idx="471">
                  <c:v>799.693</c:v>
                </c:pt>
                <c:pt idx="472">
                  <c:v>831.935</c:v>
                </c:pt>
                <c:pt idx="473">
                  <c:v>804.509</c:v>
                </c:pt>
                <c:pt idx="474">
                  <c:v>960.587</c:v>
                </c:pt>
                <c:pt idx="475">
                  <c:v>909.038</c:v>
                </c:pt>
                <c:pt idx="476">
                  <c:v>832.93</c:v>
                </c:pt>
                <c:pt idx="477">
                  <c:v>818.441</c:v>
                </c:pt>
                <c:pt idx="478">
                  <c:v>835.159</c:v>
                </c:pt>
                <c:pt idx="479">
                  <c:v>839.976</c:v>
                </c:pt>
                <c:pt idx="480">
                  <c:v>881.374</c:v>
                </c:pt>
                <c:pt idx="481">
                  <c:v>874.607</c:v>
                </c:pt>
                <c:pt idx="482">
                  <c:v>882.886</c:v>
                </c:pt>
                <c:pt idx="483">
                  <c:v>847.698</c:v>
                </c:pt>
                <c:pt idx="484">
                  <c:v>856.336</c:v>
                </c:pt>
                <c:pt idx="485">
                  <c:v>846.623</c:v>
                </c:pt>
                <c:pt idx="486">
                  <c:v>880.02</c:v>
                </c:pt>
                <c:pt idx="487">
                  <c:v>900.56</c:v>
                </c:pt>
                <c:pt idx="488">
                  <c:v>875.841</c:v>
                </c:pt>
                <c:pt idx="489">
                  <c:v>864.417</c:v>
                </c:pt>
                <c:pt idx="490">
                  <c:v>893.713</c:v>
                </c:pt>
                <c:pt idx="491">
                  <c:v>894.072</c:v>
                </c:pt>
                <c:pt idx="492">
                  <c:v>898.052</c:v>
                </c:pt>
                <c:pt idx="493">
                  <c:v>893.435</c:v>
                </c:pt>
                <c:pt idx="494">
                  <c:v>916.84</c:v>
                </c:pt>
                <c:pt idx="495">
                  <c:v>899.565</c:v>
                </c:pt>
                <c:pt idx="496">
                  <c:v>902.869</c:v>
                </c:pt>
                <c:pt idx="497">
                  <c:v>919.229</c:v>
                </c:pt>
                <c:pt idx="498">
                  <c:v>939.729</c:v>
                </c:pt>
                <c:pt idx="499">
                  <c:v>932.882</c:v>
                </c:pt>
                <c:pt idx="500">
                  <c:v>933.957</c:v>
                </c:pt>
                <c:pt idx="501">
                  <c:v>928.105</c:v>
                </c:pt>
                <c:pt idx="502">
                  <c:v>948.247</c:v>
                </c:pt>
                <c:pt idx="503">
                  <c:v>957.92</c:v>
                </c:pt>
                <c:pt idx="504">
                  <c:v>965.005</c:v>
                </c:pt>
                <c:pt idx="505">
                  <c:v>949.959</c:v>
                </c:pt>
                <c:pt idx="506">
                  <c:v>952.028</c:v>
                </c:pt>
                <c:pt idx="507">
                  <c:v>959.233</c:v>
                </c:pt>
                <c:pt idx="508">
                  <c:v>943.749</c:v>
                </c:pt>
                <c:pt idx="509">
                  <c:v>954.337</c:v>
                </c:pt>
                <c:pt idx="510">
                  <c:v>970.14</c:v>
                </c:pt>
                <c:pt idx="511">
                  <c:v>979.653</c:v>
                </c:pt>
                <c:pt idx="512">
                  <c:v>982.042</c:v>
                </c:pt>
                <c:pt idx="513">
                  <c:v>961.582</c:v>
                </c:pt>
                <c:pt idx="514">
                  <c:v>973.364</c:v>
                </c:pt>
                <c:pt idx="515">
                  <c:v>961.024</c:v>
                </c:pt>
                <c:pt idx="516">
                  <c:v>982.241</c:v>
                </c:pt>
                <c:pt idx="517">
                  <c:v>974.359</c:v>
                </c:pt>
                <c:pt idx="518">
                  <c:v>965.562</c:v>
                </c:pt>
                <c:pt idx="519">
                  <c:v>1004.014</c:v>
                </c:pt>
                <c:pt idx="520">
                  <c:v>990.202</c:v>
                </c:pt>
                <c:pt idx="521">
                  <c:v>992.351</c:v>
                </c:pt>
                <c:pt idx="522">
                  <c:v>995.297</c:v>
                </c:pt>
                <c:pt idx="523">
                  <c:v>1011.299</c:v>
                </c:pt>
                <c:pt idx="524">
                  <c:v>993.944</c:v>
                </c:pt>
                <c:pt idx="525">
                  <c:v>1034.545</c:v>
                </c:pt>
                <c:pt idx="526">
                  <c:v>978.977</c:v>
                </c:pt>
                <c:pt idx="527">
                  <c:v>1007.438</c:v>
                </c:pt>
                <c:pt idx="528">
                  <c:v>1001.746</c:v>
                </c:pt>
                <c:pt idx="529">
                  <c:v>1000.074</c:v>
                </c:pt>
                <c:pt idx="530">
                  <c:v>979.574</c:v>
                </c:pt>
                <c:pt idx="531">
                  <c:v>1016.832</c:v>
                </c:pt>
                <c:pt idx="532">
                  <c:v>1024.116</c:v>
                </c:pt>
                <c:pt idx="533">
                  <c:v>933.001</c:v>
                </c:pt>
                <c:pt idx="534">
                  <c:v>772.028</c:v>
                </c:pt>
                <c:pt idx="535">
                  <c:v>1006.562</c:v>
                </c:pt>
                <c:pt idx="536">
                  <c:v>990.162</c:v>
                </c:pt>
                <c:pt idx="537">
                  <c:v>982.559</c:v>
                </c:pt>
                <c:pt idx="538">
                  <c:v>953.859</c:v>
                </c:pt>
                <c:pt idx="539">
                  <c:v>992.63</c:v>
                </c:pt>
                <c:pt idx="540">
                  <c:v>905.774</c:v>
                </c:pt>
                <c:pt idx="541">
                  <c:v>906.013</c:v>
                </c:pt>
                <c:pt idx="542">
                  <c:v>905.774</c:v>
                </c:pt>
                <c:pt idx="543">
                  <c:v>858.565</c:v>
                </c:pt>
                <c:pt idx="544">
                  <c:v>844.514</c:v>
                </c:pt>
                <c:pt idx="545">
                  <c:v>815.734</c:v>
                </c:pt>
                <c:pt idx="546">
                  <c:v>878.03</c:v>
                </c:pt>
                <c:pt idx="547">
                  <c:v>829.786</c:v>
                </c:pt>
                <c:pt idx="548">
                  <c:v>840.414</c:v>
                </c:pt>
                <c:pt idx="549">
                  <c:v>856.853</c:v>
                </c:pt>
                <c:pt idx="550">
                  <c:v>831.657</c:v>
                </c:pt>
                <c:pt idx="551">
                  <c:v>839.379</c:v>
                </c:pt>
                <c:pt idx="552">
                  <c:v>873.93</c:v>
                </c:pt>
                <c:pt idx="553">
                  <c:v>844.355</c:v>
                </c:pt>
                <c:pt idx="554">
                  <c:v>850.843</c:v>
                </c:pt>
                <c:pt idx="555">
                  <c:v>857.49</c:v>
                </c:pt>
                <c:pt idx="556">
                  <c:v>907.406</c:v>
                </c:pt>
                <c:pt idx="557">
                  <c:v>865.571</c:v>
                </c:pt>
                <c:pt idx="558">
                  <c:v>892.042</c:v>
                </c:pt>
                <c:pt idx="559">
                  <c:v>902.59</c:v>
                </c:pt>
                <c:pt idx="560">
                  <c:v>900.878</c:v>
                </c:pt>
                <c:pt idx="561">
                  <c:v>887.862</c:v>
                </c:pt>
                <c:pt idx="562">
                  <c:v>888.18</c:v>
                </c:pt>
                <c:pt idx="563">
                  <c:v>907.884</c:v>
                </c:pt>
                <c:pt idx="564">
                  <c:v>924.682</c:v>
                </c:pt>
                <c:pt idx="565">
                  <c:v>917.159</c:v>
                </c:pt>
                <c:pt idx="566">
                  <c:v>926.672</c:v>
                </c:pt>
                <c:pt idx="567">
                  <c:v>921.498</c:v>
                </c:pt>
                <c:pt idx="568">
                  <c:v>925.558</c:v>
                </c:pt>
                <c:pt idx="569">
                  <c:v>909.038</c:v>
                </c:pt>
                <c:pt idx="570">
                  <c:v>933.598</c:v>
                </c:pt>
                <c:pt idx="571">
                  <c:v>933.877</c:v>
                </c:pt>
                <c:pt idx="572">
                  <c:v>924.563</c:v>
                </c:pt>
                <c:pt idx="573">
                  <c:v>944.346</c:v>
                </c:pt>
                <c:pt idx="574">
                  <c:v>949.919</c:v>
                </c:pt>
                <c:pt idx="575">
                  <c:v>932.524</c:v>
                </c:pt>
                <c:pt idx="576">
                  <c:v>967.831</c:v>
                </c:pt>
                <c:pt idx="577">
                  <c:v>963.174</c:v>
                </c:pt>
                <c:pt idx="578">
                  <c:v>960.427</c:v>
                </c:pt>
                <c:pt idx="579">
                  <c:v>965.483</c:v>
                </c:pt>
                <c:pt idx="580">
                  <c:v>968.866</c:v>
                </c:pt>
                <c:pt idx="581">
                  <c:v>970.697</c:v>
                </c:pt>
                <c:pt idx="582">
                  <c:v>978.579</c:v>
                </c:pt>
                <c:pt idx="583">
                  <c:v>963.015</c:v>
                </c:pt>
                <c:pt idx="584">
                  <c:v>967.791</c:v>
                </c:pt>
                <c:pt idx="585">
                  <c:v>977.424</c:v>
                </c:pt>
                <c:pt idx="586">
                  <c:v>990.401</c:v>
                </c:pt>
                <c:pt idx="587">
                  <c:v>983.236</c:v>
                </c:pt>
                <c:pt idx="588">
                  <c:v>990.56</c:v>
                </c:pt>
                <c:pt idx="589">
                  <c:v>1000.313</c:v>
                </c:pt>
                <c:pt idx="590">
                  <c:v>997.407</c:v>
                </c:pt>
                <c:pt idx="591">
                  <c:v>1004.532</c:v>
                </c:pt>
                <c:pt idx="592">
                  <c:v>983.196</c:v>
                </c:pt>
                <c:pt idx="593">
                  <c:v>1017.867</c:v>
                </c:pt>
                <c:pt idx="594">
                  <c:v>991.635</c:v>
                </c:pt>
                <c:pt idx="595">
                  <c:v>981.883</c:v>
                </c:pt>
                <c:pt idx="596">
                  <c:v>1010.264</c:v>
                </c:pt>
                <c:pt idx="597">
                  <c:v>1003.298</c:v>
                </c:pt>
                <c:pt idx="598">
                  <c:v>1018.026</c:v>
                </c:pt>
                <c:pt idx="599">
                  <c:v>1027.38</c:v>
                </c:pt>
                <c:pt idx="600">
                  <c:v>993.904</c:v>
                </c:pt>
                <c:pt idx="601">
                  <c:v>999.994</c:v>
                </c:pt>
                <c:pt idx="602">
                  <c:v>984.51</c:v>
                </c:pt>
                <c:pt idx="603">
                  <c:v>997.606</c:v>
                </c:pt>
                <c:pt idx="604">
                  <c:v>992.272</c:v>
                </c:pt>
                <c:pt idx="605">
                  <c:v>981.285</c:v>
                </c:pt>
                <c:pt idx="606">
                  <c:v>922.413</c:v>
                </c:pt>
                <c:pt idx="607">
                  <c:v>892.997</c:v>
                </c:pt>
                <c:pt idx="608">
                  <c:v>865.451</c:v>
                </c:pt>
                <c:pt idx="609">
                  <c:v>940.644</c:v>
                </c:pt>
                <c:pt idx="610">
                  <c:v>886.668</c:v>
                </c:pt>
                <c:pt idx="611">
                  <c:v>817.128</c:v>
                </c:pt>
                <c:pt idx="612">
                  <c:v>870.427</c:v>
                </c:pt>
                <c:pt idx="613">
                  <c:v>841.528</c:v>
                </c:pt>
                <c:pt idx="614">
                  <c:v>862.745</c:v>
                </c:pt>
                <c:pt idx="615">
                  <c:v>864.058</c:v>
                </c:pt>
                <c:pt idx="616">
                  <c:v>841.807</c:v>
                </c:pt>
                <c:pt idx="617">
                  <c:v>849.41</c:v>
                </c:pt>
                <c:pt idx="618">
                  <c:v>846.783</c:v>
                </c:pt>
                <c:pt idx="619">
                  <c:v>830.144</c:v>
                </c:pt>
                <c:pt idx="620">
                  <c:v>893.952</c:v>
                </c:pt>
                <c:pt idx="621">
                  <c:v>848.017</c:v>
                </c:pt>
                <c:pt idx="622">
                  <c:v>867.322</c:v>
                </c:pt>
                <c:pt idx="623">
                  <c:v>882.568</c:v>
                </c:pt>
                <c:pt idx="624">
                  <c:v>877.552</c:v>
                </c:pt>
                <c:pt idx="625">
                  <c:v>886.867</c:v>
                </c:pt>
                <c:pt idx="626">
                  <c:v>876.318</c:v>
                </c:pt>
                <c:pt idx="627">
                  <c:v>874.129</c:v>
                </c:pt>
                <c:pt idx="628">
                  <c:v>898.132</c:v>
                </c:pt>
                <c:pt idx="629">
                  <c:v>892.639</c:v>
                </c:pt>
                <c:pt idx="630">
                  <c:v>906.491</c:v>
                </c:pt>
                <c:pt idx="631">
                  <c:v>906.053</c:v>
                </c:pt>
                <c:pt idx="632">
                  <c:v>890.171</c:v>
                </c:pt>
                <c:pt idx="633">
                  <c:v>900.48</c:v>
                </c:pt>
                <c:pt idx="634">
                  <c:v>932.763</c:v>
                </c:pt>
                <c:pt idx="635">
                  <c:v>938.574</c:v>
                </c:pt>
                <c:pt idx="636">
                  <c:v>945.102</c:v>
                </c:pt>
                <c:pt idx="637">
                  <c:v>916.681</c:v>
                </c:pt>
                <c:pt idx="638">
                  <c:v>925.359</c:v>
                </c:pt>
                <c:pt idx="639">
                  <c:v>922.732</c:v>
                </c:pt>
                <c:pt idx="640">
                  <c:v>946.257</c:v>
                </c:pt>
                <c:pt idx="641">
                  <c:v>932.882</c:v>
                </c:pt>
                <c:pt idx="642">
                  <c:v>932.763</c:v>
                </c:pt>
                <c:pt idx="643">
                  <c:v>955.73</c:v>
                </c:pt>
                <c:pt idx="644">
                  <c:v>961.94</c:v>
                </c:pt>
                <c:pt idx="645">
                  <c:v>966.239</c:v>
                </c:pt>
                <c:pt idx="646">
                  <c:v>954.616</c:v>
                </c:pt>
                <c:pt idx="647">
                  <c:v>959.512</c:v>
                </c:pt>
                <c:pt idx="648">
                  <c:v>947.889</c:v>
                </c:pt>
                <c:pt idx="649">
                  <c:v>957.402</c:v>
                </c:pt>
                <c:pt idx="650">
                  <c:v>959.193</c:v>
                </c:pt>
                <c:pt idx="651">
                  <c:v>964.886</c:v>
                </c:pt>
                <c:pt idx="652">
                  <c:v>970.1</c:v>
                </c:pt>
                <c:pt idx="653">
                  <c:v>975.792</c:v>
                </c:pt>
                <c:pt idx="654">
                  <c:v>979.216</c:v>
                </c:pt>
                <c:pt idx="655">
                  <c:v>973.961</c:v>
                </c:pt>
                <c:pt idx="656">
                  <c:v>981.803</c:v>
                </c:pt>
                <c:pt idx="657">
                  <c:v>973.125</c:v>
                </c:pt>
                <c:pt idx="658">
                  <c:v>985.027</c:v>
                </c:pt>
                <c:pt idx="659">
                  <c:v>986.46</c:v>
                </c:pt>
                <c:pt idx="660">
                  <c:v>995.655</c:v>
                </c:pt>
                <c:pt idx="661">
                  <c:v>982.161</c:v>
                </c:pt>
                <c:pt idx="662">
                  <c:v>1002.104</c:v>
                </c:pt>
                <c:pt idx="663">
                  <c:v>972.847</c:v>
                </c:pt>
                <c:pt idx="664">
                  <c:v>996.053</c:v>
                </c:pt>
                <c:pt idx="665">
                  <c:v>1000.631</c:v>
                </c:pt>
                <c:pt idx="666">
                  <c:v>978.499</c:v>
                </c:pt>
                <c:pt idx="667">
                  <c:v>997.287</c:v>
                </c:pt>
                <c:pt idx="668">
                  <c:v>972.608</c:v>
                </c:pt>
                <c:pt idx="669">
                  <c:v>990.122</c:v>
                </c:pt>
                <c:pt idx="670">
                  <c:v>959.233</c:v>
                </c:pt>
                <c:pt idx="671">
                  <c:v>998.561</c:v>
                </c:pt>
                <c:pt idx="672">
                  <c:v>959.631</c:v>
                </c:pt>
                <c:pt idx="673">
                  <c:v>872.099</c:v>
                </c:pt>
                <c:pt idx="674">
                  <c:v>871.741</c:v>
                </c:pt>
                <c:pt idx="675">
                  <c:v>846.464</c:v>
                </c:pt>
                <c:pt idx="676">
                  <c:v>849.967</c:v>
                </c:pt>
                <c:pt idx="677">
                  <c:v>843.558</c:v>
                </c:pt>
                <c:pt idx="678">
                  <c:v>866.367</c:v>
                </c:pt>
                <c:pt idx="679">
                  <c:v>872.855</c:v>
                </c:pt>
                <c:pt idx="680">
                  <c:v>970.18</c:v>
                </c:pt>
                <c:pt idx="681">
                  <c:v>870.865</c:v>
                </c:pt>
                <c:pt idx="682">
                  <c:v>841.09</c:v>
                </c:pt>
                <c:pt idx="683">
                  <c:v>859.441</c:v>
                </c:pt>
                <c:pt idx="684">
                  <c:v>849.211</c:v>
                </c:pt>
                <c:pt idx="685">
                  <c:v>857.411</c:v>
                </c:pt>
                <c:pt idx="686">
                  <c:v>864.018</c:v>
                </c:pt>
                <c:pt idx="687">
                  <c:v>895.982</c:v>
                </c:pt>
                <c:pt idx="688">
                  <c:v>861.789</c:v>
                </c:pt>
                <c:pt idx="689">
                  <c:v>865.611</c:v>
                </c:pt>
                <c:pt idx="690">
                  <c:v>874.288</c:v>
                </c:pt>
                <c:pt idx="691">
                  <c:v>847.26</c:v>
                </c:pt>
                <c:pt idx="692">
                  <c:v>884.439</c:v>
                </c:pt>
                <c:pt idx="693">
                  <c:v>909.675</c:v>
                </c:pt>
                <c:pt idx="694">
                  <c:v>897.654</c:v>
                </c:pt>
                <c:pt idx="695">
                  <c:v>887.106</c:v>
                </c:pt>
                <c:pt idx="696">
                  <c:v>893.514</c:v>
                </c:pt>
                <c:pt idx="697">
                  <c:v>888.618</c:v>
                </c:pt>
                <c:pt idx="698">
                  <c:v>880.06</c:v>
                </c:pt>
                <c:pt idx="699">
                  <c:v>886.19</c:v>
                </c:pt>
                <c:pt idx="700">
                  <c:v>920.423</c:v>
                </c:pt>
                <c:pt idx="701">
                  <c:v>901.794</c:v>
                </c:pt>
                <c:pt idx="702">
                  <c:v>931.33</c:v>
                </c:pt>
                <c:pt idx="703">
                  <c:v>915.009</c:v>
                </c:pt>
                <c:pt idx="704">
                  <c:v>908.8</c:v>
                </c:pt>
                <c:pt idx="705">
                  <c:v>917.079</c:v>
                </c:pt>
                <c:pt idx="706">
                  <c:v>928.822</c:v>
                </c:pt>
                <c:pt idx="707">
                  <c:v>920.104</c:v>
                </c:pt>
                <c:pt idx="708">
                  <c:v>920.542</c:v>
                </c:pt>
                <c:pt idx="709">
                  <c:v>961.502</c:v>
                </c:pt>
                <c:pt idx="710">
                  <c:v>932.325</c:v>
                </c:pt>
              </c:numCache>
            </c:numRef>
          </c:yVal>
          <c:smooth val="0"/>
        </c:ser>
        <c:axId val="1164286"/>
        <c:axId val="68596809"/>
      </c:scatterChart>
      <c:valAx>
        <c:axId val="1164286"/>
        <c:scaling>
          <c:orientation val="minMax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Time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68596809"/>
        <c:crosses val="autoZero"/>
        <c:crossBetween val="midCat"/>
      </c:valAx>
      <c:valAx>
        <c:axId val="68596809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Area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1164286"/>
        <c:crosses val="autoZero"/>
        <c:crossBetween val="midCat"/>
      </c:valAx>
      <c:spPr>
        <a:noFill/>
        <a:ln w="0"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Marker"/>
        <c:varyColors val="0"/>
        <c:ser>
          <c:idx val="0"/>
          <c:order val="0"/>
          <c:tx>
            <c:strRef>
              <c:f>"Flame Base distance"</c:f>
              <c:strCache>
                <c:ptCount val="1"/>
                <c:pt idx="0">
                  <c:v>Flame Base distance</c:v>
                </c:pt>
              </c:strCache>
            </c:strRef>
          </c:tx>
          <c:spPr>
            <a:solidFill>
              <a:srgbClr val="5b9bd5"/>
            </a:solidFill>
            <a:ln w="25560">
              <a:noFill/>
            </a:ln>
          </c:spPr>
          <c:marker>
            <c:symbol val="circle"/>
            <c:size val="5"/>
            <c:spPr>
              <a:solidFill>
                <a:srgbClr val="5b9bd5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Phi_18_0kV_u_5mps!$D$7:$D$759</c:f>
              <c:numCache>
                <c:formatCode>General</c:formatCode>
                <c:ptCount val="753"/>
                <c:pt idx="0">
                  <c:v>0.1</c:v>
                </c:pt>
                <c:pt idx="1">
                  <c:v>1.1</c:v>
                </c:pt>
                <c:pt idx="2">
                  <c:v>2.1</c:v>
                </c:pt>
                <c:pt idx="3">
                  <c:v>3.1</c:v>
                </c:pt>
                <c:pt idx="4">
                  <c:v>4.1</c:v>
                </c:pt>
                <c:pt idx="5">
                  <c:v>5.1</c:v>
                </c:pt>
                <c:pt idx="6">
                  <c:v>6.1</c:v>
                </c:pt>
                <c:pt idx="7">
                  <c:v>7.1</c:v>
                </c:pt>
                <c:pt idx="8">
                  <c:v>8.1</c:v>
                </c:pt>
                <c:pt idx="9">
                  <c:v>9.1</c:v>
                </c:pt>
                <c:pt idx="10">
                  <c:v>10.1</c:v>
                </c:pt>
                <c:pt idx="11">
                  <c:v>11.1</c:v>
                </c:pt>
                <c:pt idx="12">
                  <c:v>12.1</c:v>
                </c:pt>
                <c:pt idx="13">
                  <c:v>13.1</c:v>
                </c:pt>
                <c:pt idx="14">
                  <c:v>14.1</c:v>
                </c:pt>
                <c:pt idx="15">
                  <c:v>15.1</c:v>
                </c:pt>
                <c:pt idx="16">
                  <c:v>16.1</c:v>
                </c:pt>
                <c:pt idx="17">
                  <c:v>17.1</c:v>
                </c:pt>
                <c:pt idx="18">
                  <c:v>18.1</c:v>
                </c:pt>
                <c:pt idx="19">
                  <c:v>19.1</c:v>
                </c:pt>
                <c:pt idx="20">
                  <c:v>20.1</c:v>
                </c:pt>
                <c:pt idx="21">
                  <c:v>21.1</c:v>
                </c:pt>
                <c:pt idx="22">
                  <c:v>22.1</c:v>
                </c:pt>
                <c:pt idx="23">
                  <c:v>23.1</c:v>
                </c:pt>
                <c:pt idx="24">
                  <c:v>24.1</c:v>
                </c:pt>
                <c:pt idx="25">
                  <c:v>25.1</c:v>
                </c:pt>
                <c:pt idx="26">
                  <c:v>26.1</c:v>
                </c:pt>
                <c:pt idx="27">
                  <c:v>27.1</c:v>
                </c:pt>
                <c:pt idx="28">
                  <c:v>28.1</c:v>
                </c:pt>
                <c:pt idx="29">
                  <c:v>29.1</c:v>
                </c:pt>
                <c:pt idx="30">
                  <c:v>30.1</c:v>
                </c:pt>
                <c:pt idx="31">
                  <c:v>31.1</c:v>
                </c:pt>
                <c:pt idx="32">
                  <c:v>32.1</c:v>
                </c:pt>
                <c:pt idx="33">
                  <c:v>33.1</c:v>
                </c:pt>
                <c:pt idx="34">
                  <c:v>34.1</c:v>
                </c:pt>
                <c:pt idx="35">
                  <c:v>35.1</c:v>
                </c:pt>
                <c:pt idx="36">
                  <c:v>36.1</c:v>
                </c:pt>
                <c:pt idx="37">
                  <c:v>37.1</c:v>
                </c:pt>
                <c:pt idx="38">
                  <c:v>38.1</c:v>
                </c:pt>
                <c:pt idx="39">
                  <c:v>39.1</c:v>
                </c:pt>
                <c:pt idx="40">
                  <c:v>40.1</c:v>
                </c:pt>
                <c:pt idx="41">
                  <c:v>41.1</c:v>
                </c:pt>
                <c:pt idx="42">
                  <c:v>42.1</c:v>
                </c:pt>
                <c:pt idx="43">
                  <c:v>43.1</c:v>
                </c:pt>
                <c:pt idx="44">
                  <c:v>44.1</c:v>
                </c:pt>
                <c:pt idx="45">
                  <c:v>45.1</c:v>
                </c:pt>
                <c:pt idx="46">
                  <c:v>46.1</c:v>
                </c:pt>
                <c:pt idx="47">
                  <c:v>47.1</c:v>
                </c:pt>
                <c:pt idx="48">
                  <c:v>48.1</c:v>
                </c:pt>
                <c:pt idx="49">
                  <c:v>49.1</c:v>
                </c:pt>
                <c:pt idx="50">
                  <c:v>50.1</c:v>
                </c:pt>
                <c:pt idx="51">
                  <c:v>51.1</c:v>
                </c:pt>
                <c:pt idx="52">
                  <c:v>52.1</c:v>
                </c:pt>
                <c:pt idx="53">
                  <c:v>53.1</c:v>
                </c:pt>
                <c:pt idx="54">
                  <c:v>54.1</c:v>
                </c:pt>
                <c:pt idx="55">
                  <c:v>55.1</c:v>
                </c:pt>
                <c:pt idx="56">
                  <c:v>56.1</c:v>
                </c:pt>
                <c:pt idx="57">
                  <c:v>57.1</c:v>
                </c:pt>
                <c:pt idx="58">
                  <c:v>58.1</c:v>
                </c:pt>
                <c:pt idx="59">
                  <c:v>59.1</c:v>
                </c:pt>
                <c:pt idx="60">
                  <c:v>60.1</c:v>
                </c:pt>
                <c:pt idx="61">
                  <c:v>61.1</c:v>
                </c:pt>
                <c:pt idx="62">
                  <c:v>62.1</c:v>
                </c:pt>
                <c:pt idx="63">
                  <c:v>63.1</c:v>
                </c:pt>
                <c:pt idx="64">
                  <c:v>64.1</c:v>
                </c:pt>
                <c:pt idx="65">
                  <c:v>65.1</c:v>
                </c:pt>
                <c:pt idx="66">
                  <c:v>66.1</c:v>
                </c:pt>
                <c:pt idx="67">
                  <c:v>67.1</c:v>
                </c:pt>
                <c:pt idx="68">
                  <c:v>68.1</c:v>
                </c:pt>
                <c:pt idx="69">
                  <c:v>69.1</c:v>
                </c:pt>
                <c:pt idx="70">
                  <c:v>70.1</c:v>
                </c:pt>
                <c:pt idx="71">
                  <c:v>71.1</c:v>
                </c:pt>
                <c:pt idx="72">
                  <c:v>72.1</c:v>
                </c:pt>
                <c:pt idx="73">
                  <c:v>73.1</c:v>
                </c:pt>
                <c:pt idx="74">
                  <c:v>74.1</c:v>
                </c:pt>
                <c:pt idx="75">
                  <c:v>75.1</c:v>
                </c:pt>
                <c:pt idx="76">
                  <c:v>76.1</c:v>
                </c:pt>
                <c:pt idx="77">
                  <c:v>77.1</c:v>
                </c:pt>
                <c:pt idx="78">
                  <c:v>78.1</c:v>
                </c:pt>
                <c:pt idx="79">
                  <c:v>79.1</c:v>
                </c:pt>
                <c:pt idx="80">
                  <c:v>80.1</c:v>
                </c:pt>
                <c:pt idx="81">
                  <c:v>81.1</c:v>
                </c:pt>
                <c:pt idx="82">
                  <c:v>82.1</c:v>
                </c:pt>
                <c:pt idx="83">
                  <c:v>83.1</c:v>
                </c:pt>
                <c:pt idx="84">
                  <c:v>84.1</c:v>
                </c:pt>
                <c:pt idx="85">
                  <c:v>85.1</c:v>
                </c:pt>
                <c:pt idx="86">
                  <c:v>86.1</c:v>
                </c:pt>
                <c:pt idx="87">
                  <c:v>87.1</c:v>
                </c:pt>
                <c:pt idx="88">
                  <c:v>88.1</c:v>
                </c:pt>
                <c:pt idx="89">
                  <c:v>89.1</c:v>
                </c:pt>
                <c:pt idx="90">
                  <c:v>90.1</c:v>
                </c:pt>
                <c:pt idx="91">
                  <c:v>91.1</c:v>
                </c:pt>
                <c:pt idx="92">
                  <c:v>92.1</c:v>
                </c:pt>
                <c:pt idx="93">
                  <c:v>93.1</c:v>
                </c:pt>
                <c:pt idx="94">
                  <c:v>94.1</c:v>
                </c:pt>
                <c:pt idx="95">
                  <c:v>95.1</c:v>
                </c:pt>
                <c:pt idx="96">
                  <c:v>96.1</c:v>
                </c:pt>
                <c:pt idx="97">
                  <c:v>97.1</c:v>
                </c:pt>
                <c:pt idx="98">
                  <c:v>98.1</c:v>
                </c:pt>
                <c:pt idx="99">
                  <c:v>99.1</c:v>
                </c:pt>
                <c:pt idx="100">
                  <c:v>100.1</c:v>
                </c:pt>
                <c:pt idx="101">
                  <c:v>101.1</c:v>
                </c:pt>
                <c:pt idx="102">
                  <c:v>102.1</c:v>
                </c:pt>
                <c:pt idx="103">
                  <c:v>103.1</c:v>
                </c:pt>
                <c:pt idx="104">
                  <c:v>104.1</c:v>
                </c:pt>
                <c:pt idx="105">
                  <c:v>105.1</c:v>
                </c:pt>
                <c:pt idx="106">
                  <c:v>106.1</c:v>
                </c:pt>
                <c:pt idx="107">
                  <c:v>107.1</c:v>
                </c:pt>
                <c:pt idx="108">
                  <c:v>108.1</c:v>
                </c:pt>
                <c:pt idx="109">
                  <c:v>109.1</c:v>
                </c:pt>
                <c:pt idx="110">
                  <c:v>110.1</c:v>
                </c:pt>
                <c:pt idx="111">
                  <c:v>111.1</c:v>
                </c:pt>
                <c:pt idx="112">
                  <c:v>112.1</c:v>
                </c:pt>
                <c:pt idx="113">
                  <c:v>113.1</c:v>
                </c:pt>
                <c:pt idx="114">
                  <c:v>114.1</c:v>
                </c:pt>
                <c:pt idx="115">
                  <c:v>115.1</c:v>
                </c:pt>
                <c:pt idx="116">
                  <c:v>116.1</c:v>
                </c:pt>
                <c:pt idx="117">
                  <c:v>117.1</c:v>
                </c:pt>
                <c:pt idx="118">
                  <c:v>118.1</c:v>
                </c:pt>
                <c:pt idx="119">
                  <c:v>119.1</c:v>
                </c:pt>
                <c:pt idx="120">
                  <c:v>120.1</c:v>
                </c:pt>
                <c:pt idx="121">
                  <c:v>121.1</c:v>
                </c:pt>
                <c:pt idx="122">
                  <c:v>122.1</c:v>
                </c:pt>
                <c:pt idx="123">
                  <c:v>123.1</c:v>
                </c:pt>
                <c:pt idx="124">
                  <c:v>124.1</c:v>
                </c:pt>
                <c:pt idx="125">
                  <c:v>125.1</c:v>
                </c:pt>
                <c:pt idx="126">
                  <c:v>126.1</c:v>
                </c:pt>
                <c:pt idx="127">
                  <c:v>127.1</c:v>
                </c:pt>
                <c:pt idx="128">
                  <c:v>128.1</c:v>
                </c:pt>
                <c:pt idx="129">
                  <c:v>129.1</c:v>
                </c:pt>
                <c:pt idx="130">
                  <c:v>130.1</c:v>
                </c:pt>
                <c:pt idx="131">
                  <c:v>131.1</c:v>
                </c:pt>
                <c:pt idx="132">
                  <c:v>132.1</c:v>
                </c:pt>
                <c:pt idx="133">
                  <c:v>133.1</c:v>
                </c:pt>
                <c:pt idx="134">
                  <c:v>134.1</c:v>
                </c:pt>
                <c:pt idx="135">
                  <c:v>135.1</c:v>
                </c:pt>
                <c:pt idx="136">
                  <c:v>136.1</c:v>
                </c:pt>
                <c:pt idx="137">
                  <c:v>137.1</c:v>
                </c:pt>
                <c:pt idx="138">
                  <c:v>138.1</c:v>
                </c:pt>
                <c:pt idx="139">
                  <c:v>139.1</c:v>
                </c:pt>
                <c:pt idx="140">
                  <c:v>140.1</c:v>
                </c:pt>
                <c:pt idx="141">
                  <c:v>141.1</c:v>
                </c:pt>
                <c:pt idx="142">
                  <c:v>142.1</c:v>
                </c:pt>
                <c:pt idx="143">
                  <c:v>143.1</c:v>
                </c:pt>
                <c:pt idx="144">
                  <c:v>144.1</c:v>
                </c:pt>
                <c:pt idx="145">
                  <c:v>145.1</c:v>
                </c:pt>
                <c:pt idx="146">
                  <c:v>146.1</c:v>
                </c:pt>
                <c:pt idx="147">
                  <c:v>147.1</c:v>
                </c:pt>
                <c:pt idx="148">
                  <c:v>148.1</c:v>
                </c:pt>
                <c:pt idx="149">
                  <c:v>149.1</c:v>
                </c:pt>
                <c:pt idx="150">
                  <c:v>150.1</c:v>
                </c:pt>
                <c:pt idx="151">
                  <c:v>151.1</c:v>
                </c:pt>
                <c:pt idx="152">
                  <c:v>152.1</c:v>
                </c:pt>
                <c:pt idx="153">
                  <c:v>153.1</c:v>
                </c:pt>
                <c:pt idx="154">
                  <c:v>154.1</c:v>
                </c:pt>
                <c:pt idx="155">
                  <c:v>155.1</c:v>
                </c:pt>
                <c:pt idx="156">
                  <c:v>156.1</c:v>
                </c:pt>
                <c:pt idx="157">
                  <c:v>157.1</c:v>
                </c:pt>
                <c:pt idx="158">
                  <c:v>158.1</c:v>
                </c:pt>
                <c:pt idx="159">
                  <c:v>159.1</c:v>
                </c:pt>
                <c:pt idx="160">
                  <c:v>160.1</c:v>
                </c:pt>
                <c:pt idx="161">
                  <c:v>161.1</c:v>
                </c:pt>
                <c:pt idx="162">
                  <c:v>162.1</c:v>
                </c:pt>
                <c:pt idx="163">
                  <c:v>163.1</c:v>
                </c:pt>
                <c:pt idx="164">
                  <c:v>164.1</c:v>
                </c:pt>
                <c:pt idx="165">
                  <c:v>165.1</c:v>
                </c:pt>
                <c:pt idx="166">
                  <c:v>166.1</c:v>
                </c:pt>
                <c:pt idx="167">
                  <c:v>167.1</c:v>
                </c:pt>
                <c:pt idx="168">
                  <c:v>168.1</c:v>
                </c:pt>
                <c:pt idx="169">
                  <c:v>169.1</c:v>
                </c:pt>
                <c:pt idx="170">
                  <c:v>170.1</c:v>
                </c:pt>
                <c:pt idx="171">
                  <c:v>171.1</c:v>
                </c:pt>
                <c:pt idx="172">
                  <c:v>172.1</c:v>
                </c:pt>
                <c:pt idx="173">
                  <c:v>173.1</c:v>
                </c:pt>
                <c:pt idx="174">
                  <c:v>174.1</c:v>
                </c:pt>
                <c:pt idx="175">
                  <c:v>175.1</c:v>
                </c:pt>
                <c:pt idx="176">
                  <c:v>176.1</c:v>
                </c:pt>
                <c:pt idx="177">
                  <c:v>177.1</c:v>
                </c:pt>
                <c:pt idx="178">
                  <c:v>178.1</c:v>
                </c:pt>
                <c:pt idx="179">
                  <c:v>179.1</c:v>
                </c:pt>
                <c:pt idx="180">
                  <c:v>180.1</c:v>
                </c:pt>
                <c:pt idx="181">
                  <c:v>181.1</c:v>
                </c:pt>
                <c:pt idx="182">
                  <c:v>182.1</c:v>
                </c:pt>
                <c:pt idx="183">
                  <c:v>183.1</c:v>
                </c:pt>
                <c:pt idx="184">
                  <c:v>184.1</c:v>
                </c:pt>
                <c:pt idx="185">
                  <c:v>185.1</c:v>
                </c:pt>
                <c:pt idx="186">
                  <c:v>186.1</c:v>
                </c:pt>
                <c:pt idx="187">
                  <c:v>187.1</c:v>
                </c:pt>
                <c:pt idx="188">
                  <c:v>188.1</c:v>
                </c:pt>
                <c:pt idx="189">
                  <c:v>189.1</c:v>
                </c:pt>
                <c:pt idx="190">
                  <c:v>190.1</c:v>
                </c:pt>
                <c:pt idx="191">
                  <c:v>191.1</c:v>
                </c:pt>
                <c:pt idx="192">
                  <c:v>192.1</c:v>
                </c:pt>
                <c:pt idx="193">
                  <c:v>193.1</c:v>
                </c:pt>
                <c:pt idx="194">
                  <c:v>194.1</c:v>
                </c:pt>
                <c:pt idx="195">
                  <c:v>195.1</c:v>
                </c:pt>
                <c:pt idx="196">
                  <c:v>196.1</c:v>
                </c:pt>
                <c:pt idx="197">
                  <c:v>197.1</c:v>
                </c:pt>
                <c:pt idx="198">
                  <c:v>198.1</c:v>
                </c:pt>
                <c:pt idx="199">
                  <c:v>199.1</c:v>
                </c:pt>
                <c:pt idx="200">
                  <c:v>200.1</c:v>
                </c:pt>
                <c:pt idx="201">
                  <c:v>201.1</c:v>
                </c:pt>
                <c:pt idx="202">
                  <c:v>202.1</c:v>
                </c:pt>
                <c:pt idx="203">
                  <c:v>203.1</c:v>
                </c:pt>
                <c:pt idx="204">
                  <c:v>204.1</c:v>
                </c:pt>
                <c:pt idx="205">
                  <c:v>205.1</c:v>
                </c:pt>
                <c:pt idx="206">
                  <c:v>206.1</c:v>
                </c:pt>
                <c:pt idx="207">
                  <c:v>207.1</c:v>
                </c:pt>
                <c:pt idx="208">
                  <c:v>208.1</c:v>
                </c:pt>
                <c:pt idx="209">
                  <c:v>209.1</c:v>
                </c:pt>
                <c:pt idx="210">
                  <c:v>210.1</c:v>
                </c:pt>
                <c:pt idx="211">
                  <c:v>211.1</c:v>
                </c:pt>
                <c:pt idx="212">
                  <c:v>212.1</c:v>
                </c:pt>
                <c:pt idx="213">
                  <c:v>213.1</c:v>
                </c:pt>
                <c:pt idx="214">
                  <c:v>214.1</c:v>
                </c:pt>
                <c:pt idx="215">
                  <c:v>215.1</c:v>
                </c:pt>
                <c:pt idx="216">
                  <c:v>216.1</c:v>
                </c:pt>
                <c:pt idx="217">
                  <c:v>217.1</c:v>
                </c:pt>
                <c:pt idx="218">
                  <c:v>218.1</c:v>
                </c:pt>
                <c:pt idx="219">
                  <c:v>219.1</c:v>
                </c:pt>
                <c:pt idx="220">
                  <c:v>220.1</c:v>
                </c:pt>
                <c:pt idx="221">
                  <c:v>221.1</c:v>
                </c:pt>
                <c:pt idx="222">
                  <c:v>222.1</c:v>
                </c:pt>
                <c:pt idx="223">
                  <c:v>223.1</c:v>
                </c:pt>
                <c:pt idx="224">
                  <c:v>224.1</c:v>
                </c:pt>
                <c:pt idx="225">
                  <c:v>225.1</c:v>
                </c:pt>
                <c:pt idx="226">
                  <c:v>226.1</c:v>
                </c:pt>
                <c:pt idx="227">
                  <c:v>227.1</c:v>
                </c:pt>
                <c:pt idx="228">
                  <c:v>228.1</c:v>
                </c:pt>
                <c:pt idx="229">
                  <c:v>229.1</c:v>
                </c:pt>
                <c:pt idx="230">
                  <c:v>230.1</c:v>
                </c:pt>
                <c:pt idx="231">
                  <c:v>231.1</c:v>
                </c:pt>
                <c:pt idx="232">
                  <c:v>232.1</c:v>
                </c:pt>
                <c:pt idx="233">
                  <c:v>233.1</c:v>
                </c:pt>
                <c:pt idx="234">
                  <c:v>234.1</c:v>
                </c:pt>
                <c:pt idx="235">
                  <c:v>235.1</c:v>
                </c:pt>
                <c:pt idx="236">
                  <c:v>236.1</c:v>
                </c:pt>
                <c:pt idx="237">
                  <c:v>237.1</c:v>
                </c:pt>
                <c:pt idx="238">
                  <c:v>238.1</c:v>
                </c:pt>
                <c:pt idx="239">
                  <c:v>239.1</c:v>
                </c:pt>
                <c:pt idx="240">
                  <c:v>240.1</c:v>
                </c:pt>
                <c:pt idx="241">
                  <c:v>241.1</c:v>
                </c:pt>
                <c:pt idx="242">
                  <c:v>242.1</c:v>
                </c:pt>
                <c:pt idx="243">
                  <c:v>243.1</c:v>
                </c:pt>
                <c:pt idx="244">
                  <c:v>244.1</c:v>
                </c:pt>
                <c:pt idx="245">
                  <c:v>245.1</c:v>
                </c:pt>
                <c:pt idx="246">
                  <c:v>246.1</c:v>
                </c:pt>
                <c:pt idx="247">
                  <c:v>247.1</c:v>
                </c:pt>
                <c:pt idx="248">
                  <c:v>248.1</c:v>
                </c:pt>
                <c:pt idx="249">
                  <c:v>249.1</c:v>
                </c:pt>
                <c:pt idx="250">
                  <c:v>250.1</c:v>
                </c:pt>
                <c:pt idx="251">
                  <c:v>251.1</c:v>
                </c:pt>
                <c:pt idx="252">
                  <c:v>252.1</c:v>
                </c:pt>
                <c:pt idx="253">
                  <c:v>253.1</c:v>
                </c:pt>
                <c:pt idx="254">
                  <c:v>254.1</c:v>
                </c:pt>
                <c:pt idx="255">
                  <c:v>255.1</c:v>
                </c:pt>
                <c:pt idx="256">
                  <c:v>256.1</c:v>
                </c:pt>
                <c:pt idx="257">
                  <c:v>257.1</c:v>
                </c:pt>
                <c:pt idx="258">
                  <c:v>258.1</c:v>
                </c:pt>
                <c:pt idx="259">
                  <c:v>259.1</c:v>
                </c:pt>
                <c:pt idx="260">
                  <c:v>260.1</c:v>
                </c:pt>
                <c:pt idx="261">
                  <c:v>261.1</c:v>
                </c:pt>
                <c:pt idx="262">
                  <c:v>262.1</c:v>
                </c:pt>
                <c:pt idx="263">
                  <c:v>263.1</c:v>
                </c:pt>
                <c:pt idx="264">
                  <c:v>264.1</c:v>
                </c:pt>
                <c:pt idx="265">
                  <c:v>265.1</c:v>
                </c:pt>
                <c:pt idx="266">
                  <c:v>266.1</c:v>
                </c:pt>
                <c:pt idx="267">
                  <c:v>267.1</c:v>
                </c:pt>
                <c:pt idx="268">
                  <c:v>268.1</c:v>
                </c:pt>
                <c:pt idx="269">
                  <c:v>269.1</c:v>
                </c:pt>
                <c:pt idx="270">
                  <c:v>270.1</c:v>
                </c:pt>
                <c:pt idx="271">
                  <c:v>271.1</c:v>
                </c:pt>
                <c:pt idx="272">
                  <c:v>272.1</c:v>
                </c:pt>
                <c:pt idx="273">
                  <c:v>273.1</c:v>
                </c:pt>
                <c:pt idx="274">
                  <c:v>274.1</c:v>
                </c:pt>
                <c:pt idx="275">
                  <c:v>275.1</c:v>
                </c:pt>
                <c:pt idx="276">
                  <c:v>276.1</c:v>
                </c:pt>
                <c:pt idx="277">
                  <c:v>277.1</c:v>
                </c:pt>
                <c:pt idx="278">
                  <c:v>278.1</c:v>
                </c:pt>
                <c:pt idx="279">
                  <c:v>279.1</c:v>
                </c:pt>
                <c:pt idx="280">
                  <c:v>280.1</c:v>
                </c:pt>
                <c:pt idx="281">
                  <c:v>281.1</c:v>
                </c:pt>
                <c:pt idx="282">
                  <c:v>282.1</c:v>
                </c:pt>
                <c:pt idx="283">
                  <c:v>283.1</c:v>
                </c:pt>
                <c:pt idx="284">
                  <c:v>284.1</c:v>
                </c:pt>
                <c:pt idx="285">
                  <c:v>285.1</c:v>
                </c:pt>
                <c:pt idx="286">
                  <c:v>286.1</c:v>
                </c:pt>
                <c:pt idx="287">
                  <c:v>287.1</c:v>
                </c:pt>
                <c:pt idx="288">
                  <c:v>288.1</c:v>
                </c:pt>
                <c:pt idx="289">
                  <c:v>289.1</c:v>
                </c:pt>
                <c:pt idx="290">
                  <c:v>290.1</c:v>
                </c:pt>
                <c:pt idx="291">
                  <c:v>291.1</c:v>
                </c:pt>
                <c:pt idx="292">
                  <c:v>292.1</c:v>
                </c:pt>
                <c:pt idx="293">
                  <c:v>293.1</c:v>
                </c:pt>
                <c:pt idx="294">
                  <c:v>294.1</c:v>
                </c:pt>
                <c:pt idx="295">
                  <c:v>295.1</c:v>
                </c:pt>
                <c:pt idx="296">
                  <c:v>296.1</c:v>
                </c:pt>
                <c:pt idx="297">
                  <c:v>297.1</c:v>
                </c:pt>
                <c:pt idx="298">
                  <c:v>298.1</c:v>
                </c:pt>
                <c:pt idx="299">
                  <c:v>299.1</c:v>
                </c:pt>
                <c:pt idx="300">
                  <c:v>300.1</c:v>
                </c:pt>
                <c:pt idx="301">
                  <c:v>301.1</c:v>
                </c:pt>
                <c:pt idx="302">
                  <c:v>302.1</c:v>
                </c:pt>
                <c:pt idx="303">
                  <c:v>303.1</c:v>
                </c:pt>
                <c:pt idx="304">
                  <c:v>304.1</c:v>
                </c:pt>
                <c:pt idx="305">
                  <c:v>305.1</c:v>
                </c:pt>
                <c:pt idx="306">
                  <c:v>306.1</c:v>
                </c:pt>
                <c:pt idx="307">
                  <c:v>307.1</c:v>
                </c:pt>
                <c:pt idx="308">
                  <c:v>308.1</c:v>
                </c:pt>
                <c:pt idx="309">
                  <c:v>309.1</c:v>
                </c:pt>
                <c:pt idx="310">
                  <c:v>310.1</c:v>
                </c:pt>
                <c:pt idx="311">
                  <c:v>311.1</c:v>
                </c:pt>
                <c:pt idx="312">
                  <c:v>312.1</c:v>
                </c:pt>
                <c:pt idx="313">
                  <c:v>313.1</c:v>
                </c:pt>
                <c:pt idx="314">
                  <c:v>314.1</c:v>
                </c:pt>
                <c:pt idx="315">
                  <c:v>315.1</c:v>
                </c:pt>
                <c:pt idx="316">
                  <c:v>316.1</c:v>
                </c:pt>
                <c:pt idx="317">
                  <c:v>317.1</c:v>
                </c:pt>
                <c:pt idx="318">
                  <c:v>318.1</c:v>
                </c:pt>
                <c:pt idx="319">
                  <c:v>319.1</c:v>
                </c:pt>
                <c:pt idx="320">
                  <c:v>320.1</c:v>
                </c:pt>
                <c:pt idx="321">
                  <c:v>321.1</c:v>
                </c:pt>
                <c:pt idx="322">
                  <c:v>322.1</c:v>
                </c:pt>
                <c:pt idx="323">
                  <c:v>323.1</c:v>
                </c:pt>
                <c:pt idx="324">
                  <c:v>324.1</c:v>
                </c:pt>
                <c:pt idx="325">
                  <c:v>325.1</c:v>
                </c:pt>
                <c:pt idx="326">
                  <c:v>326.1</c:v>
                </c:pt>
                <c:pt idx="327">
                  <c:v>327.1</c:v>
                </c:pt>
                <c:pt idx="328">
                  <c:v>328.1</c:v>
                </c:pt>
                <c:pt idx="329">
                  <c:v>329.1</c:v>
                </c:pt>
                <c:pt idx="330">
                  <c:v>330.1</c:v>
                </c:pt>
                <c:pt idx="331">
                  <c:v>331.1</c:v>
                </c:pt>
                <c:pt idx="332">
                  <c:v>332.1</c:v>
                </c:pt>
                <c:pt idx="333">
                  <c:v>333.1</c:v>
                </c:pt>
                <c:pt idx="334">
                  <c:v>334.1</c:v>
                </c:pt>
                <c:pt idx="335">
                  <c:v>335.1</c:v>
                </c:pt>
                <c:pt idx="336">
                  <c:v>336.1</c:v>
                </c:pt>
                <c:pt idx="337">
                  <c:v>337.1</c:v>
                </c:pt>
                <c:pt idx="338">
                  <c:v>338.1</c:v>
                </c:pt>
                <c:pt idx="339">
                  <c:v>339.1</c:v>
                </c:pt>
                <c:pt idx="340">
                  <c:v>340.1</c:v>
                </c:pt>
                <c:pt idx="341">
                  <c:v>341.1</c:v>
                </c:pt>
                <c:pt idx="342">
                  <c:v>342.1</c:v>
                </c:pt>
                <c:pt idx="343">
                  <c:v>343.1</c:v>
                </c:pt>
                <c:pt idx="344">
                  <c:v>344.1</c:v>
                </c:pt>
                <c:pt idx="345">
                  <c:v>345.1</c:v>
                </c:pt>
                <c:pt idx="346">
                  <c:v>346.1</c:v>
                </c:pt>
                <c:pt idx="347">
                  <c:v>347.1</c:v>
                </c:pt>
                <c:pt idx="348">
                  <c:v>348.1</c:v>
                </c:pt>
                <c:pt idx="349">
                  <c:v>349.1</c:v>
                </c:pt>
                <c:pt idx="350">
                  <c:v>350.1</c:v>
                </c:pt>
                <c:pt idx="351">
                  <c:v>351.1</c:v>
                </c:pt>
                <c:pt idx="352">
                  <c:v>352.1</c:v>
                </c:pt>
                <c:pt idx="353">
                  <c:v>353.1</c:v>
                </c:pt>
                <c:pt idx="354">
                  <c:v>354.1</c:v>
                </c:pt>
                <c:pt idx="355">
                  <c:v>355.1</c:v>
                </c:pt>
                <c:pt idx="356">
                  <c:v>356.1</c:v>
                </c:pt>
                <c:pt idx="357">
                  <c:v>357.1</c:v>
                </c:pt>
                <c:pt idx="358">
                  <c:v>358.1</c:v>
                </c:pt>
                <c:pt idx="359">
                  <c:v>359.1</c:v>
                </c:pt>
                <c:pt idx="360">
                  <c:v>360.1</c:v>
                </c:pt>
                <c:pt idx="361">
                  <c:v>361.1</c:v>
                </c:pt>
                <c:pt idx="362">
                  <c:v>362.1</c:v>
                </c:pt>
                <c:pt idx="363">
                  <c:v>363.1</c:v>
                </c:pt>
                <c:pt idx="364">
                  <c:v>364.1</c:v>
                </c:pt>
                <c:pt idx="365">
                  <c:v>365.1</c:v>
                </c:pt>
                <c:pt idx="366">
                  <c:v>366.1</c:v>
                </c:pt>
                <c:pt idx="367">
                  <c:v>367.1</c:v>
                </c:pt>
                <c:pt idx="368">
                  <c:v>368.1</c:v>
                </c:pt>
                <c:pt idx="369">
                  <c:v>369.1</c:v>
                </c:pt>
                <c:pt idx="370">
                  <c:v>370.1</c:v>
                </c:pt>
                <c:pt idx="371">
                  <c:v>371.1</c:v>
                </c:pt>
                <c:pt idx="372">
                  <c:v>372.1</c:v>
                </c:pt>
                <c:pt idx="373">
                  <c:v>373.1</c:v>
                </c:pt>
                <c:pt idx="374">
                  <c:v>374.1</c:v>
                </c:pt>
                <c:pt idx="375">
                  <c:v>375.1</c:v>
                </c:pt>
                <c:pt idx="376">
                  <c:v>376.1</c:v>
                </c:pt>
                <c:pt idx="377">
                  <c:v>377.1</c:v>
                </c:pt>
                <c:pt idx="378">
                  <c:v>378.1</c:v>
                </c:pt>
                <c:pt idx="379">
                  <c:v>379.1</c:v>
                </c:pt>
                <c:pt idx="380">
                  <c:v>380.1</c:v>
                </c:pt>
                <c:pt idx="381">
                  <c:v>381.1</c:v>
                </c:pt>
                <c:pt idx="382">
                  <c:v>382.1</c:v>
                </c:pt>
                <c:pt idx="383">
                  <c:v>383.1</c:v>
                </c:pt>
                <c:pt idx="384">
                  <c:v>384.1</c:v>
                </c:pt>
                <c:pt idx="385">
                  <c:v>385.1</c:v>
                </c:pt>
                <c:pt idx="386">
                  <c:v>386.1</c:v>
                </c:pt>
                <c:pt idx="387">
                  <c:v>387.1</c:v>
                </c:pt>
                <c:pt idx="388">
                  <c:v>388.1</c:v>
                </c:pt>
                <c:pt idx="389">
                  <c:v>389.1</c:v>
                </c:pt>
                <c:pt idx="390">
                  <c:v>390.1</c:v>
                </c:pt>
                <c:pt idx="391">
                  <c:v>391.1</c:v>
                </c:pt>
                <c:pt idx="392">
                  <c:v>392.1</c:v>
                </c:pt>
                <c:pt idx="393">
                  <c:v>393.1</c:v>
                </c:pt>
                <c:pt idx="394">
                  <c:v>394.1</c:v>
                </c:pt>
                <c:pt idx="395">
                  <c:v>395.1</c:v>
                </c:pt>
                <c:pt idx="396">
                  <c:v>396.1</c:v>
                </c:pt>
                <c:pt idx="397">
                  <c:v>397.1</c:v>
                </c:pt>
                <c:pt idx="398">
                  <c:v>398.1</c:v>
                </c:pt>
                <c:pt idx="399">
                  <c:v>399.1</c:v>
                </c:pt>
                <c:pt idx="400">
                  <c:v>400.1</c:v>
                </c:pt>
                <c:pt idx="401">
                  <c:v>401.1</c:v>
                </c:pt>
                <c:pt idx="402">
                  <c:v>402.1</c:v>
                </c:pt>
                <c:pt idx="403">
                  <c:v>403.1</c:v>
                </c:pt>
                <c:pt idx="404">
                  <c:v>404.1</c:v>
                </c:pt>
                <c:pt idx="405">
                  <c:v>405.1</c:v>
                </c:pt>
                <c:pt idx="406">
                  <c:v>406.1</c:v>
                </c:pt>
                <c:pt idx="407">
                  <c:v>407.1</c:v>
                </c:pt>
                <c:pt idx="408">
                  <c:v>408.1</c:v>
                </c:pt>
                <c:pt idx="409">
                  <c:v>409.1</c:v>
                </c:pt>
                <c:pt idx="410">
                  <c:v>410.1</c:v>
                </c:pt>
                <c:pt idx="411">
                  <c:v>411.1</c:v>
                </c:pt>
                <c:pt idx="412">
                  <c:v>412.1</c:v>
                </c:pt>
                <c:pt idx="413">
                  <c:v>413.1</c:v>
                </c:pt>
                <c:pt idx="414">
                  <c:v>414.1</c:v>
                </c:pt>
                <c:pt idx="415">
                  <c:v>415.1</c:v>
                </c:pt>
                <c:pt idx="416">
                  <c:v>416.1</c:v>
                </c:pt>
                <c:pt idx="417">
                  <c:v>417.1</c:v>
                </c:pt>
                <c:pt idx="418">
                  <c:v>418.1</c:v>
                </c:pt>
                <c:pt idx="419">
                  <c:v>419.1</c:v>
                </c:pt>
                <c:pt idx="420">
                  <c:v>420.1</c:v>
                </c:pt>
                <c:pt idx="421">
                  <c:v>421.1</c:v>
                </c:pt>
                <c:pt idx="422">
                  <c:v>422.1</c:v>
                </c:pt>
                <c:pt idx="423">
                  <c:v>423.1</c:v>
                </c:pt>
                <c:pt idx="424">
                  <c:v>424.1</c:v>
                </c:pt>
                <c:pt idx="425">
                  <c:v>425.1</c:v>
                </c:pt>
                <c:pt idx="426">
                  <c:v>426.1</c:v>
                </c:pt>
                <c:pt idx="427">
                  <c:v>427.1</c:v>
                </c:pt>
                <c:pt idx="428">
                  <c:v>428.1</c:v>
                </c:pt>
                <c:pt idx="429">
                  <c:v>429.1</c:v>
                </c:pt>
                <c:pt idx="430">
                  <c:v>430.1</c:v>
                </c:pt>
                <c:pt idx="431">
                  <c:v>431.1</c:v>
                </c:pt>
                <c:pt idx="432">
                  <c:v>432.1</c:v>
                </c:pt>
                <c:pt idx="433">
                  <c:v>433.1</c:v>
                </c:pt>
                <c:pt idx="434">
                  <c:v>434.1</c:v>
                </c:pt>
                <c:pt idx="435">
                  <c:v>435.1</c:v>
                </c:pt>
                <c:pt idx="436">
                  <c:v>436.1</c:v>
                </c:pt>
                <c:pt idx="437">
                  <c:v>437.1</c:v>
                </c:pt>
                <c:pt idx="438">
                  <c:v>438.1</c:v>
                </c:pt>
                <c:pt idx="439">
                  <c:v>439.1</c:v>
                </c:pt>
                <c:pt idx="440">
                  <c:v>440.1</c:v>
                </c:pt>
                <c:pt idx="441">
                  <c:v>441.1</c:v>
                </c:pt>
                <c:pt idx="442">
                  <c:v>442.1</c:v>
                </c:pt>
                <c:pt idx="443">
                  <c:v>443.1</c:v>
                </c:pt>
                <c:pt idx="444">
                  <c:v>444.1</c:v>
                </c:pt>
                <c:pt idx="445">
                  <c:v>445.1</c:v>
                </c:pt>
                <c:pt idx="446">
                  <c:v>446.1</c:v>
                </c:pt>
                <c:pt idx="447">
                  <c:v>447.1</c:v>
                </c:pt>
                <c:pt idx="448">
                  <c:v>448.1</c:v>
                </c:pt>
                <c:pt idx="449">
                  <c:v>449.1</c:v>
                </c:pt>
                <c:pt idx="450">
                  <c:v>450.1</c:v>
                </c:pt>
                <c:pt idx="451">
                  <c:v>451.1</c:v>
                </c:pt>
                <c:pt idx="452">
                  <c:v>452.1</c:v>
                </c:pt>
                <c:pt idx="453">
                  <c:v>453.1</c:v>
                </c:pt>
                <c:pt idx="454">
                  <c:v>454.1</c:v>
                </c:pt>
                <c:pt idx="455">
                  <c:v>455.1</c:v>
                </c:pt>
                <c:pt idx="456">
                  <c:v>456.1</c:v>
                </c:pt>
                <c:pt idx="457">
                  <c:v>457.1</c:v>
                </c:pt>
                <c:pt idx="458">
                  <c:v>458.1</c:v>
                </c:pt>
                <c:pt idx="459">
                  <c:v>459.1</c:v>
                </c:pt>
                <c:pt idx="460">
                  <c:v>460.1</c:v>
                </c:pt>
                <c:pt idx="461">
                  <c:v>461.1</c:v>
                </c:pt>
                <c:pt idx="462">
                  <c:v>462.1</c:v>
                </c:pt>
                <c:pt idx="463">
                  <c:v>463.1</c:v>
                </c:pt>
                <c:pt idx="464">
                  <c:v>464.1</c:v>
                </c:pt>
                <c:pt idx="465">
                  <c:v>465.1</c:v>
                </c:pt>
                <c:pt idx="466">
                  <c:v>466.1</c:v>
                </c:pt>
                <c:pt idx="467">
                  <c:v>467.1</c:v>
                </c:pt>
                <c:pt idx="468">
                  <c:v>468.1</c:v>
                </c:pt>
                <c:pt idx="469">
                  <c:v>469.1</c:v>
                </c:pt>
                <c:pt idx="470">
                  <c:v>470.1</c:v>
                </c:pt>
                <c:pt idx="471">
                  <c:v>471.1</c:v>
                </c:pt>
                <c:pt idx="472">
                  <c:v>472.1</c:v>
                </c:pt>
                <c:pt idx="473">
                  <c:v>473.1</c:v>
                </c:pt>
                <c:pt idx="474">
                  <c:v>474.1</c:v>
                </c:pt>
                <c:pt idx="475">
                  <c:v>475.1</c:v>
                </c:pt>
                <c:pt idx="476">
                  <c:v>476.1</c:v>
                </c:pt>
                <c:pt idx="477">
                  <c:v>477.1</c:v>
                </c:pt>
                <c:pt idx="478">
                  <c:v>478.1</c:v>
                </c:pt>
                <c:pt idx="479">
                  <c:v>479.1</c:v>
                </c:pt>
                <c:pt idx="480">
                  <c:v>480.1</c:v>
                </c:pt>
                <c:pt idx="481">
                  <c:v>481.1</c:v>
                </c:pt>
                <c:pt idx="482">
                  <c:v>482.1</c:v>
                </c:pt>
                <c:pt idx="483">
                  <c:v>483.1</c:v>
                </c:pt>
                <c:pt idx="484">
                  <c:v>484.1</c:v>
                </c:pt>
                <c:pt idx="485">
                  <c:v>485.1</c:v>
                </c:pt>
                <c:pt idx="486">
                  <c:v>486.1</c:v>
                </c:pt>
                <c:pt idx="487">
                  <c:v>487.1</c:v>
                </c:pt>
                <c:pt idx="488">
                  <c:v>488.1</c:v>
                </c:pt>
                <c:pt idx="489">
                  <c:v>489.1</c:v>
                </c:pt>
                <c:pt idx="490">
                  <c:v>490.1</c:v>
                </c:pt>
                <c:pt idx="491">
                  <c:v>491.1</c:v>
                </c:pt>
                <c:pt idx="492">
                  <c:v>492.1</c:v>
                </c:pt>
                <c:pt idx="493">
                  <c:v>493.1</c:v>
                </c:pt>
                <c:pt idx="494">
                  <c:v>494.1</c:v>
                </c:pt>
                <c:pt idx="495">
                  <c:v>495.1</c:v>
                </c:pt>
                <c:pt idx="496">
                  <c:v>496.1</c:v>
                </c:pt>
                <c:pt idx="497">
                  <c:v>497.1</c:v>
                </c:pt>
                <c:pt idx="498">
                  <c:v>498.1</c:v>
                </c:pt>
                <c:pt idx="499">
                  <c:v>499.1</c:v>
                </c:pt>
                <c:pt idx="500">
                  <c:v>500.1</c:v>
                </c:pt>
                <c:pt idx="501">
                  <c:v>501.1</c:v>
                </c:pt>
                <c:pt idx="502">
                  <c:v>502.1</c:v>
                </c:pt>
                <c:pt idx="503">
                  <c:v>503.1</c:v>
                </c:pt>
                <c:pt idx="504">
                  <c:v>504.1</c:v>
                </c:pt>
                <c:pt idx="505">
                  <c:v>505.1</c:v>
                </c:pt>
                <c:pt idx="506">
                  <c:v>506.1</c:v>
                </c:pt>
                <c:pt idx="507">
                  <c:v>507.1</c:v>
                </c:pt>
                <c:pt idx="508">
                  <c:v>508.1</c:v>
                </c:pt>
                <c:pt idx="509">
                  <c:v>509.1</c:v>
                </c:pt>
                <c:pt idx="510">
                  <c:v>510.1</c:v>
                </c:pt>
                <c:pt idx="511">
                  <c:v>511.1</c:v>
                </c:pt>
                <c:pt idx="512">
                  <c:v>512.1</c:v>
                </c:pt>
                <c:pt idx="513">
                  <c:v>513.1</c:v>
                </c:pt>
                <c:pt idx="514">
                  <c:v>514.1</c:v>
                </c:pt>
                <c:pt idx="515">
                  <c:v>515.1</c:v>
                </c:pt>
                <c:pt idx="516">
                  <c:v>516.1</c:v>
                </c:pt>
                <c:pt idx="517">
                  <c:v>517.1</c:v>
                </c:pt>
                <c:pt idx="518">
                  <c:v>518.1</c:v>
                </c:pt>
                <c:pt idx="519">
                  <c:v>519.1</c:v>
                </c:pt>
                <c:pt idx="520">
                  <c:v>520.1</c:v>
                </c:pt>
                <c:pt idx="521">
                  <c:v>521.1</c:v>
                </c:pt>
                <c:pt idx="522">
                  <c:v>522.1</c:v>
                </c:pt>
                <c:pt idx="523">
                  <c:v>523.1</c:v>
                </c:pt>
                <c:pt idx="524">
                  <c:v>524.1</c:v>
                </c:pt>
                <c:pt idx="525">
                  <c:v>525.1</c:v>
                </c:pt>
                <c:pt idx="526">
                  <c:v>526.1</c:v>
                </c:pt>
                <c:pt idx="527">
                  <c:v>527.1</c:v>
                </c:pt>
                <c:pt idx="528">
                  <c:v>528.1</c:v>
                </c:pt>
                <c:pt idx="529">
                  <c:v>529.1</c:v>
                </c:pt>
                <c:pt idx="530">
                  <c:v>530.1</c:v>
                </c:pt>
                <c:pt idx="531">
                  <c:v>531.1</c:v>
                </c:pt>
                <c:pt idx="532">
                  <c:v>532.1</c:v>
                </c:pt>
                <c:pt idx="533">
                  <c:v>533.1</c:v>
                </c:pt>
                <c:pt idx="534">
                  <c:v>534.1</c:v>
                </c:pt>
                <c:pt idx="535">
                  <c:v>535.1</c:v>
                </c:pt>
                <c:pt idx="536">
                  <c:v>536.1</c:v>
                </c:pt>
                <c:pt idx="537">
                  <c:v>537.1</c:v>
                </c:pt>
                <c:pt idx="538">
                  <c:v>538.1</c:v>
                </c:pt>
                <c:pt idx="539">
                  <c:v>539.1</c:v>
                </c:pt>
                <c:pt idx="540">
                  <c:v>540.1</c:v>
                </c:pt>
                <c:pt idx="541">
                  <c:v>541.1</c:v>
                </c:pt>
                <c:pt idx="542">
                  <c:v>542.1</c:v>
                </c:pt>
                <c:pt idx="543">
                  <c:v>543.1</c:v>
                </c:pt>
                <c:pt idx="544">
                  <c:v>544.1</c:v>
                </c:pt>
                <c:pt idx="545">
                  <c:v>545.1</c:v>
                </c:pt>
                <c:pt idx="546">
                  <c:v>546.1</c:v>
                </c:pt>
                <c:pt idx="547">
                  <c:v>547.1</c:v>
                </c:pt>
                <c:pt idx="548">
                  <c:v>548.1</c:v>
                </c:pt>
                <c:pt idx="549">
                  <c:v>549.1</c:v>
                </c:pt>
                <c:pt idx="550">
                  <c:v>550.1</c:v>
                </c:pt>
                <c:pt idx="551">
                  <c:v>551.1</c:v>
                </c:pt>
                <c:pt idx="552">
                  <c:v>552.1</c:v>
                </c:pt>
                <c:pt idx="553">
                  <c:v>553.1</c:v>
                </c:pt>
                <c:pt idx="554">
                  <c:v>554.1</c:v>
                </c:pt>
                <c:pt idx="555">
                  <c:v>555.1</c:v>
                </c:pt>
                <c:pt idx="556">
                  <c:v>556.1</c:v>
                </c:pt>
                <c:pt idx="557">
                  <c:v>557.1</c:v>
                </c:pt>
                <c:pt idx="558">
                  <c:v>558.1</c:v>
                </c:pt>
                <c:pt idx="559">
                  <c:v>559.1</c:v>
                </c:pt>
                <c:pt idx="560">
                  <c:v>560.1</c:v>
                </c:pt>
                <c:pt idx="561">
                  <c:v>561.1</c:v>
                </c:pt>
                <c:pt idx="562">
                  <c:v>562.1</c:v>
                </c:pt>
                <c:pt idx="563">
                  <c:v>563.1</c:v>
                </c:pt>
                <c:pt idx="564">
                  <c:v>564.1</c:v>
                </c:pt>
                <c:pt idx="565">
                  <c:v>565.1</c:v>
                </c:pt>
                <c:pt idx="566">
                  <c:v>566.1</c:v>
                </c:pt>
                <c:pt idx="567">
                  <c:v>567.1</c:v>
                </c:pt>
                <c:pt idx="568">
                  <c:v>568.1</c:v>
                </c:pt>
                <c:pt idx="569">
                  <c:v>569.1</c:v>
                </c:pt>
                <c:pt idx="570">
                  <c:v>570.1</c:v>
                </c:pt>
                <c:pt idx="571">
                  <c:v>571.1</c:v>
                </c:pt>
                <c:pt idx="572">
                  <c:v>572.1</c:v>
                </c:pt>
                <c:pt idx="573">
                  <c:v>573.1</c:v>
                </c:pt>
                <c:pt idx="574">
                  <c:v>574.1</c:v>
                </c:pt>
                <c:pt idx="575">
                  <c:v>575.1</c:v>
                </c:pt>
                <c:pt idx="576">
                  <c:v>576.1</c:v>
                </c:pt>
                <c:pt idx="577">
                  <c:v>577.1</c:v>
                </c:pt>
                <c:pt idx="578">
                  <c:v>578.1</c:v>
                </c:pt>
                <c:pt idx="579">
                  <c:v>579.1</c:v>
                </c:pt>
                <c:pt idx="580">
                  <c:v>580.1</c:v>
                </c:pt>
                <c:pt idx="581">
                  <c:v>581.1</c:v>
                </c:pt>
                <c:pt idx="582">
                  <c:v>582.1</c:v>
                </c:pt>
                <c:pt idx="583">
                  <c:v>583.1</c:v>
                </c:pt>
                <c:pt idx="584">
                  <c:v>584.1</c:v>
                </c:pt>
                <c:pt idx="585">
                  <c:v>585.1</c:v>
                </c:pt>
                <c:pt idx="586">
                  <c:v>586.1</c:v>
                </c:pt>
                <c:pt idx="587">
                  <c:v>587.1</c:v>
                </c:pt>
                <c:pt idx="588">
                  <c:v>588.1</c:v>
                </c:pt>
                <c:pt idx="589">
                  <c:v>589.1</c:v>
                </c:pt>
                <c:pt idx="590">
                  <c:v>590.1</c:v>
                </c:pt>
                <c:pt idx="591">
                  <c:v>591.1</c:v>
                </c:pt>
                <c:pt idx="592">
                  <c:v>592.1</c:v>
                </c:pt>
                <c:pt idx="593">
                  <c:v>593.1</c:v>
                </c:pt>
                <c:pt idx="594">
                  <c:v>594.1</c:v>
                </c:pt>
                <c:pt idx="595">
                  <c:v>595.1</c:v>
                </c:pt>
                <c:pt idx="596">
                  <c:v>596.1</c:v>
                </c:pt>
                <c:pt idx="597">
                  <c:v>597.1</c:v>
                </c:pt>
                <c:pt idx="598">
                  <c:v>598.1</c:v>
                </c:pt>
                <c:pt idx="599">
                  <c:v>599.1</c:v>
                </c:pt>
                <c:pt idx="600">
                  <c:v>600.1</c:v>
                </c:pt>
                <c:pt idx="601">
                  <c:v>601.1</c:v>
                </c:pt>
                <c:pt idx="602">
                  <c:v>602.1</c:v>
                </c:pt>
                <c:pt idx="603">
                  <c:v>603.1</c:v>
                </c:pt>
                <c:pt idx="604">
                  <c:v>604.1</c:v>
                </c:pt>
                <c:pt idx="605">
                  <c:v>605.1</c:v>
                </c:pt>
                <c:pt idx="606">
                  <c:v>606.1</c:v>
                </c:pt>
                <c:pt idx="607">
                  <c:v>607.1</c:v>
                </c:pt>
                <c:pt idx="608">
                  <c:v>608.1</c:v>
                </c:pt>
                <c:pt idx="609">
                  <c:v>609.1</c:v>
                </c:pt>
                <c:pt idx="610">
                  <c:v>610.1</c:v>
                </c:pt>
                <c:pt idx="611">
                  <c:v>611.1</c:v>
                </c:pt>
                <c:pt idx="612">
                  <c:v>612.1</c:v>
                </c:pt>
                <c:pt idx="613">
                  <c:v>613.1</c:v>
                </c:pt>
                <c:pt idx="614">
                  <c:v>614.1</c:v>
                </c:pt>
                <c:pt idx="615">
                  <c:v>615.1</c:v>
                </c:pt>
                <c:pt idx="616">
                  <c:v>616.1</c:v>
                </c:pt>
                <c:pt idx="617">
                  <c:v>617.1</c:v>
                </c:pt>
                <c:pt idx="618">
                  <c:v>618.1</c:v>
                </c:pt>
                <c:pt idx="619">
                  <c:v>619.1</c:v>
                </c:pt>
                <c:pt idx="620">
                  <c:v>620.1</c:v>
                </c:pt>
                <c:pt idx="621">
                  <c:v>621.1</c:v>
                </c:pt>
                <c:pt idx="622">
                  <c:v>622.1</c:v>
                </c:pt>
                <c:pt idx="623">
                  <c:v>623.1</c:v>
                </c:pt>
                <c:pt idx="624">
                  <c:v>624.1</c:v>
                </c:pt>
                <c:pt idx="625">
                  <c:v>625.1</c:v>
                </c:pt>
                <c:pt idx="626">
                  <c:v>626.1</c:v>
                </c:pt>
                <c:pt idx="627">
                  <c:v>627.1</c:v>
                </c:pt>
                <c:pt idx="628">
                  <c:v>628.1</c:v>
                </c:pt>
                <c:pt idx="629">
                  <c:v>629.1</c:v>
                </c:pt>
                <c:pt idx="630">
                  <c:v>630.1</c:v>
                </c:pt>
                <c:pt idx="631">
                  <c:v>631.1</c:v>
                </c:pt>
                <c:pt idx="632">
                  <c:v>632.1</c:v>
                </c:pt>
                <c:pt idx="633">
                  <c:v>633.1</c:v>
                </c:pt>
                <c:pt idx="634">
                  <c:v>634.1</c:v>
                </c:pt>
                <c:pt idx="635">
                  <c:v>635.1</c:v>
                </c:pt>
                <c:pt idx="636">
                  <c:v>636.1</c:v>
                </c:pt>
                <c:pt idx="637">
                  <c:v>637.1</c:v>
                </c:pt>
                <c:pt idx="638">
                  <c:v>638.1</c:v>
                </c:pt>
                <c:pt idx="639">
                  <c:v>639.1</c:v>
                </c:pt>
                <c:pt idx="640">
                  <c:v>640.1</c:v>
                </c:pt>
                <c:pt idx="641">
                  <c:v>641.1</c:v>
                </c:pt>
                <c:pt idx="642">
                  <c:v>642.1</c:v>
                </c:pt>
                <c:pt idx="643">
                  <c:v>643.1</c:v>
                </c:pt>
                <c:pt idx="644">
                  <c:v>644.1</c:v>
                </c:pt>
                <c:pt idx="645">
                  <c:v>645.1</c:v>
                </c:pt>
                <c:pt idx="646">
                  <c:v>646.1</c:v>
                </c:pt>
                <c:pt idx="647">
                  <c:v>647.1</c:v>
                </c:pt>
                <c:pt idx="648">
                  <c:v>648.1</c:v>
                </c:pt>
                <c:pt idx="649">
                  <c:v>649.1</c:v>
                </c:pt>
                <c:pt idx="650">
                  <c:v>650.1</c:v>
                </c:pt>
                <c:pt idx="651">
                  <c:v>651.1</c:v>
                </c:pt>
                <c:pt idx="652">
                  <c:v>652.1</c:v>
                </c:pt>
                <c:pt idx="653">
                  <c:v>653.1</c:v>
                </c:pt>
                <c:pt idx="654">
                  <c:v>654.1</c:v>
                </c:pt>
                <c:pt idx="655">
                  <c:v>655.1</c:v>
                </c:pt>
                <c:pt idx="656">
                  <c:v>656.1</c:v>
                </c:pt>
                <c:pt idx="657">
                  <c:v>657.1</c:v>
                </c:pt>
                <c:pt idx="658">
                  <c:v>658.1</c:v>
                </c:pt>
                <c:pt idx="659">
                  <c:v>659.1</c:v>
                </c:pt>
                <c:pt idx="660">
                  <c:v>660.1</c:v>
                </c:pt>
                <c:pt idx="661">
                  <c:v>661.1</c:v>
                </c:pt>
                <c:pt idx="662">
                  <c:v>662.1</c:v>
                </c:pt>
                <c:pt idx="663">
                  <c:v>663.1</c:v>
                </c:pt>
                <c:pt idx="664">
                  <c:v>664.1</c:v>
                </c:pt>
                <c:pt idx="665">
                  <c:v>665.1</c:v>
                </c:pt>
                <c:pt idx="666">
                  <c:v>666.1</c:v>
                </c:pt>
                <c:pt idx="667">
                  <c:v>667.1</c:v>
                </c:pt>
                <c:pt idx="668">
                  <c:v>668.1</c:v>
                </c:pt>
                <c:pt idx="669">
                  <c:v>669.1</c:v>
                </c:pt>
                <c:pt idx="670">
                  <c:v>670.1</c:v>
                </c:pt>
                <c:pt idx="671">
                  <c:v>671.1</c:v>
                </c:pt>
                <c:pt idx="672">
                  <c:v>672.1</c:v>
                </c:pt>
                <c:pt idx="673">
                  <c:v>673.1</c:v>
                </c:pt>
                <c:pt idx="674">
                  <c:v>674.1</c:v>
                </c:pt>
                <c:pt idx="675">
                  <c:v>675.1</c:v>
                </c:pt>
                <c:pt idx="676">
                  <c:v>676.1</c:v>
                </c:pt>
                <c:pt idx="677">
                  <c:v>677.1</c:v>
                </c:pt>
                <c:pt idx="678">
                  <c:v>678.1</c:v>
                </c:pt>
                <c:pt idx="679">
                  <c:v>679.1</c:v>
                </c:pt>
                <c:pt idx="680">
                  <c:v>680.1</c:v>
                </c:pt>
                <c:pt idx="681">
                  <c:v>681.1</c:v>
                </c:pt>
                <c:pt idx="682">
                  <c:v>682.1</c:v>
                </c:pt>
                <c:pt idx="683">
                  <c:v>683.1</c:v>
                </c:pt>
                <c:pt idx="684">
                  <c:v>684.1</c:v>
                </c:pt>
                <c:pt idx="685">
                  <c:v>685.1</c:v>
                </c:pt>
                <c:pt idx="686">
                  <c:v>686.1</c:v>
                </c:pt>
                <c:pt idx="687">
                  <c:v>687.1</c:v>
                </c:pt>
                <c:pt idx="688">
                  <c:v>688.1</c:v>
                </c:pt>
                <c:pt idx="689">
                  <c:v>689.1</c:v>
                </c:pt>
                <c:pt idx="690">
                  <c:v>690.1</c:v>
                </c:pt>
                <c:pt idx="691">
                  <c:v>691.1</c:v>
                </c:pt>
                <c:pt idx="692">
                  <c:v>692.1</c:v>
                </c:pt>
                <c:pt idx="693">
                  <c:v>693.1</c:v>
                </c:pt>
                <c:pt idx="694">
                  <c:v>694.1</c:v>
                </c:pt>
                <c:pt idx="695">
                  <c:v>695.1</c:v>
                </c:pt>
                <c:pt idx="696">
                  <c:v>696.1</c:v>
                </c:pt>
                <c:pt idx="697">
                  <c:v>697.1</c:v>
                </c:pt>
                <c:pt idx="698">
                  <c:v>698.1</c:v>
                </c:pt>
                <c:pt idx="699">
                  <c:v>699.1</c:v>
                </c:pt>
                <c:pt idx="700">
                  <c:v>700.1</c:v>
                </c:pt>
                <c:pt idx="701">
                  <c:v>701.1</c:v>
                </c:pt>
                <c:pt idx="702">
                  <c:v>702.1</c:v>
                </c:pt>
                <c:pt idx="703">
                  <c:v>703.1</c:v>
                </c:pt>
                <c:pt idx="704">
                  <c:v>704.1</c:v>
                </c:pt>
                <c:pt idx="705">
                  <c:v>705.1</c:v>
                </c:pt>
                <c:pt idx="706">
                  <c:v>706.1</c:v>
                </c:pt>
                <c:pt idx="707">
                  <c:v>707.1</c:v>
                </c:pt>
                <c:pt idx="708">
                  <c:v>708.1</c:v>
                </c:pt>
                <c:pt idx="709">
                  <c:v>709.1</c:v>
                </c:pt>
                <c:pt idx="710">
                  <c:v>710.1</c:v>
                </c:pt>
              </c:numCache>
            </c:numRef>
          </c:xVal>
          <c:yVal>
            <c:numRef>
              <c:f>Phi_18_0kV_u_5mps!$V$7:$V$759</c:f>
              <c:numCache>
                <c:formatCode>General</c:formatCode>
                <c:ptCount val="753"/>
                <c:pt idx="0">
                  <c:v>0.398999999999973</c:v>
                </c:pt>
                <c:pt idx="1">
                  <c:v>0.198999999999984</c:v>
                </c:pt>
                <c:pt idx="2">
                  <c:v>0.199999999999989</c:v>
                </c:pt>
                <c:pt idx="3">
                  <c:v>0.198999999999984</c:v>
                </c:pt>
                <c:pt idx="4">
                  <c:v>0.198999999999984</c:v>
                </c:pt>
                <c:pt idx="5">
                  <c:v>0.198999999999984</c:v>
                </c:pt>
                <c:pt idx="6">
                  <c:v>0.398999999999973</c:v>
                </c:pt>
                <c:pt idx="7">
                  <c:v>0.198999999999984</c:v>
                </c:pt>
                <c:pt idx="8">
                  <c:v>0.198999999999984</c:v>
                </c:pt>
                <c:pt idx="9">
                  <c:v>0.198999999999984</c:v>
                </c:pt>
                <c:pt idx="10">
                  <c:v>0.199999999999989</c:v>
                </c:pt>
                <c:pt idx="11">
                  <c:v>0.198999999999984</c:v>
                </c:pt>
                <c:pt idx="12">
                  <c:v>0.397999999999996</c:v>
                </c:pt>
                <c:pt idx="13">
                  <c:v>0.198999999999984</c:v>
                </c:pt>
                <c:pt idx="14">
                  <c:v>0.198999999999984</c:v>
                </c:pt>
                <c:pt idx="15">
                  <c:v>0.198999999999984</c:v>
                </c:pt>
                <c:pt idx="16">
                  <c:v>0.399000000000001</c:v>
                </c:pt>
                <c:pt idx="17">
                  <c:v>0.198999999999984</c:v>
                </c:pt>
                <c:pt idx="18">
                  <c:v>0.198999999999984</c:v>
                </c:pt>
                <c:pt idx="19">
                  <c:v>0.397999999999996</c:v>
                </c:pt>
                <c:pt idx="20">
                  <c:v>0.398999999999973</c:v>
                </c:pt>
                <c:pt idx="21">
                  <c:v>0.198999999999984</c:v>
                </c:pt>
                <c:pt idx="22">
                  <c:v>0.200000000000017</c:v>
                </c:pt>
                <c:pt idx="23">
                  <c:v>0.398999999999973</c:v>
                </c:pt>
                <c:pt idx="24">
                  <c:v>0.198999999999984</c:v>
                </c:pt>
                <c:pt idx="25">
                  <c:v>0.198999999999984</c:v>
                </c:pt>
                <c:pt idx="26">
                  <c:v>0.198999999999984</c:v>
                </c:pt>
                <c:pt idx="27">
                  <c:v>0.200000000000017</c:v>
                </c:pt>
                <c:pt idx="28">
                  <c:v>0.198999999999984</c:v>
                </c:pt>
                <c:pt idx="29">
                  <c:v>0.198999999999984</c:v>
                </c:pt>
                <c:pt idx="30">
                  <c:v>0.397999999999996</c:v>
                </c:pt>
                <c:pt idx="31">
                  <c:v>0.200000000000017</c:v>
                </c:pt>
                <c:pt idx="32">
                  <c:v>0.198999999999984</c:v>
                </c:pt>
                <c:pt idx="33">
                  <c:v>0.198999999999984</c:v>
                </c:pt>
                <c:pt idx="34">
                  <c:v>0.198999999999984</c:v>
                </c:pt>
                <c:pt idx="35">
                  <c:v>0.198999999999984</c:v>
                </c:pt>
                <c:pt idx="36">
                  <c:v>0.198999999999984</c:v>
                </c:pt>
                <c:pt idx="37">
                  <c:v>0.398999999999973</c:v>
                </c:pt>
                <c:pt idx="38">
                  <c:v>0.198999999999984</c:v>
                </c:pt>
                <c:pt idx="39">
                  <c:v>0.398999999999973</c:v>
                </c:pt>
                <c:pt idx="40">
                  <c:v>0.399000000000001</c:v>
                </c:pt>
                <c:pt idx="41">
                  <c:v>0.198999999999984</c:v>
                </c:pt>
                <c:pt idx="42">
                  <c:v>0.198999999999984</c:v>
                </c:pt>
                <c:pt idx="43">
                  <c:v>0.198999999999984</c:v>
                </c:pt>
                <c:pt idx="44">
                  <c:v>0.399000000000001</c:v>
                </c:pt>
                <c:pt idx="45">
                  <c:v>0.398999999999973</c:v>
                </c:pt>
                <c:pt idx="46">
                  <c:v>0.198999999999984</c:v>
                </c:pt>
                <c:pt idx="47">
                  <c:v>0.198999999999984</c:v>
                </c:pt>
                <c:pt idx="48">
                  <c:v>0.198999999999984</c:v>
                </c:pt>
                <c:pt idx="49">
                  <c:v>0.198999999999984</c:v>
                </c:pt>
                <c:pt idx="50">
                  <c:v>0.200000000000017</c:v>
                </c:pt>
                <c:pt idx="51">
                  <c:v>0.198999999999984</c:v>
                </c:pt>
                <c:pt idx="52">
                  <c:v>0.399000000000001</c:v>
                </c:pt>
                <c:pt idx="53">
                  <c:v>0.198999999999984</c:v>
                </c:pt>
                <c:pt idx="54">
                  <c:v>0.199999999999989</c:v>
                </c:pt>
                <c:pt idx="55">
                  <c:v>0.198999999999984</c:v>
                </c:pt>
                <c:pt idx="56">
                  <c:v>0.398999999999973</c:v>
                </c:pt>
                <c:pt idx="57">
                  <c:v>0.198999999999984</c:v>
                </c:pt>
                <c:pt idx="58">
                  <c:v>0.198999999999984</c:v>
                </c:pt>
                <c:pt idx="59">
                  <c:v>0.198999999999984</c:v>
                </c:pt>
                <c:pt idx="60">
                  <c:v>0.198999999999984</c:v>
                </c:pt>
                <c:pt idx="61">
                  <c:v>0.198999999999984</c:v>
                </c:pt>
                <c:pt idx="62">
                  <c:v>0.198999999999984</c:v>
                </c:pt>
                <c:pt idx="63">
                  <c:v>0.198999999999984</c:v>
                </c:pt>
                <c:pt idx="64">
                  <c:v>0.198999999999984</c:v>
                </c:pt>
                <c:pt idx="65">
                  <c:v>0.198999999999984</c:v>
                </c:pt>
                <c:pt idx="66">
                  <c:v>0.198999999999984</c:v>
                </c:pt>
                <c:pt idx="67">
                  <c:v>0.198999999999984</c:v>
                </c:pt>
                <c:pt idx="68">
                  <c:v>0.398999999999973</c:v>
                </c:pt>
                <c:pt idx="69">
                  <c:v>0.198999999999984</c:v>
                </c:pt>
                <c:pt idx="70">
                  <c:v>0.198999999999984</c:v>
                </c:pt>
                <c:pt idx="71">
                  <c:v>0.198999999999984</c:v>
                </c:pt>
                <c:pt idx="72">
                  <c:v>0.198999999999984</c:v>
                </c:pt>
                <c:pt idx="73">
                  <c:v>0.198999999999984</c:v>
                </c:pt>
                <c:pt idx="74">
                  <c:v>-0.599000000000018</c:v>
                </c:pt>
                <c:pt idx="75">
                  <c:v>0.398999999999973</c:v>
                </c:pt>
                <c:pt idx="76">
                  <c:v>0.198999999999984</c:v>
                </c:pt>
                <c:pt idx="77">
                  <c:v>0.198999999999984</c:v>
                </c:pt>
                <c:pt idx="78">
                  <c:v>0.198999999999984</c:v>
                </c:pt>
                <c:pt idx="79">
                  <c:v>0.398999999999973</c:v>
                </c:pt>
                <c:pt idx="80">
                  <c:v>0.398999999999973</c:v>
                </c:pt>
                <c:pt idx="81">
                  <c:v>0.398999999999973</c:v>
                </c:pt>
                <c:pt idx="82">
                  <c:v>0.199999999999989</c:v>
                </c:pt>
                <c:pt idx="83">
                  <c:v>0.398999999999973</c:v>
                </c:pt>
                <c:pt idx="84">
                  <c:v>0.198999999999984</c:v>
                </c:pt>
                <c:pt idx="85">
                  <c:v>0.397999999999996</c:v>
                </c:pt>
                <c:pt idx="86">
                  <c:v>0.397999999999996</c:v>
                </c:pt>
                <c:pt idx="87">
                  <c:v>0.399000000000001</c:v>
                </c:pt>
                <c:pt idx="88">
                  <c:v>0.397999999999996</c:v>
                </c:pt>
                <c:pt idx="89">
                  <c:v>0.198999999999984</c:v>
                </c:pt>
                <c:pt idx="90">
                  <c:v>0.199999999999989</c:v>
                </c:pt>
                <c:pt idx="91">
                  <c:v>0.398999999999973</c:v>
                </c:pt>
                <c:pt idx="92">
                  <c:v>0.398999999999973</c:v>
                </c:pt>
                <c:pt idx="93">
                  <c:v>0.198999999999984</c:v>
                </c:pt>
                <c:pt idx="94">
                  <c:v>0.198999999999984</c:v>
                </c:pt>
                <c:pt idx="95">
                  <c:v>0.398999999999973</c:v>
                </c:pt>
                <c:pt idx="96">
                  <c:v>0.397999999999996</c:v>
                </c:pt>
                <c:pt idx="97">
                  <c:v>0.198999999999984</c:v>
                </c:pt>
                <c:pt idx="98">
                  <c:v>-0.00100000000000477</c:v>
                </c:pt>
                <c:pt idx="99">
                  <c:v>0.397999999999996</c:v>
                </c:pt>
                <c:pt idx="100">
                  <c:v>0.198999999999984</c:v>
                </c:pt>
                <c:pt idx="101">
                  <c:v>0.200000000000017</c:v>
                </c:pt>
                <c:pt idx="102">
                  <c:v>0.198999999999984</c:v>
                </c:pt>
                <c:pt idx="103">
                  <c:v>0.398999999999973</c:v>
                </c:pt>
                <c:pt idx="104">
                  <c:v>0.397999999999996</c:v>
                </c:pt>
                <c:pt idx="105">
                  <c:v>0.399000000000001</c:v>
                </c:pt>
                <c:pt idx="106">
                  <c:v>0.397999999999996</c:v>
                </c:pt>
                <c:pt idx="107">
                  <c:v>0.198999999999984</c:v>
                </c:pt>
                <c:pt idx="108">
                  <c:v>0.198999999999984</c:v>
                </c:pt>
                <c:pt idx="109">
                  <c:v>0.198999999999984</c:v>
                </c:pt>
                <c:pt idx="110">
                  <c:v>0.198999999999984</c:v>
                </c:pt>
                <c:pt idx="111">
                  <c:v>0.397999999999996</c:v>
                </c:pt>
                <c:pt idx="112">
                  <c:v>0.198999999999984</c:v>
                </c:pt>
                <c:pt idx="113">
                  <c:v>0.198999999999984</c:v>
                </c:pt>
                <c:pt idx="114">
                  <c:v>-0.200000000000017</c:v>
                </c:pt>
                <c:pt idx="115">
                  <c:v>0.398999999999973</c:v>
                </c:pt>
                <c:pt idx="116">
                  <c:v>0.398999999999973</c:v>
                </c:pt>
                <c:pt idx="117">
                  <c:v>0.198999999999984</c:v>
                </c:pt>
                <c:pt idx="118">
                  <c:v>0.198999999999984</c:v>
                </c:pt>
                <c:pt idx="119">
                  <c:v>0.200000000000017</c:v>
                </c:pt>
                <c:pt idx="120">
                  <c:v>0.200000000000017</c:v>
                </c:pt>
                <c:pt idx="121">
                  <c:v>0.200000000000017</c:v>
                </c:pt>
                <c:pt idx="122">
                  <c:v>0.198999999999984</c:v>
                </c:pt>
                <c:pt idx="123">
                  <c:v>0.199999999999989</c:v>
                </c:pt>
                <c:pt idx="124">
                  <c:v>0.200000000000017</c:v>
                </c:pt>
                <c:pt idx="125">
                  <c:v>0.198999999999984</c:v>
                </c:pt>
                <c:pt idx="126">
                  <c:v>0.198999999999984</c:v>
                </c:pt>
                <c:pt idx="127">
                  <c:v>0.198999999999984</c:v>
                </c:pt>
                <c:pt idx="128">
                  <c:v>0.198999999999984</c:v>
                </c:pt>
                <c:pt idx="129">
                  <c:v>0.198999999999984</c:v>
                </c:pt>
                <c:pt idx="130">
                  <c:v>-0.00100000000000477</c:v>
                </c:pt>
                <c:pt idx="131">
                  <c:v>0.200000000000017</c:v>
                </c:pt>
                <c:pt idx="132">
                  <c:v>0.199999999999989</c:v>
                </c:pt>
                <c:pt idx="133">
                  <c:v>0.198999999999984</c:v>
                </c:pt>
                <c:pt idx="134">
                  <c:v>0.198999999999984</c:v>
                </c:pt>
                <c:pt idx="135">
                  <c:v>0.198999999999984</c:v>
                </c:pt>
                <c:pt idx="136">
                  <c:v>0.198999999999984</c:v>
                </c:pt>
                <c:pt idx="137">
                  <c:v>0.198999999999984</c:v>
                </c:pt>
                <c:pt idx="138">
                  <c:v>0.200000000000017</c:v>
                </c:pt>
                <c:pt idx="139">
                  <c:v>0.199999999999989</c:v>
                </c:pt>
                <c:pt idx="140">
                  <c:v>-0</c:v>
                </c:pt>
                <c:pt idx="141">
                  <c:v>0.198999999999984</c:v>
                </c:pt>
                <c:pt idx="142">
                  <c:v>0.397999999999996</c:v>
                </c:pt>
                <c:pt idx="143">
                  <c:v>0.198999999999984</c:v>
                </c:pt>
                <c:pt idx="144">
                  <c:v>0.198999999999984</c:v>
                </c:pt>
                <c:pt idx="145">
                  <c:v>0.198999999999984</c:v>
                </c:pt>
                <c:pt idx="146">
                  <c:v>0.399000000000001</c:v>
                </c:pt>
                <c:pt idx="147">
                  <c:v>0.397999999999996</c:v>
                </c:pt>
                <c:pt idx="148">
                  <c:v>0.198999999999984</c:v>
                </c:pt>
                <c:pt idx="149">
                  <c:v>0.198999999999984</c:v>
                </c:pt>
                <c:pt idx="150">
                  <c:v>0.198999999999984</c:v>
                </c:pt>
                <c:pt idx="151">
                  <c:v>0.198999999999984</c:v>
                </c:pt>
                <c:pt idx="152">
                  <c:v>0.398999999999973</c:v>
                </c:pt>
                <c:pt idx="153">
                  <c:v>0.198999999999984</c:v>
                </c:pt>
                <c:pt idx="154">
                  <c:v>0.198999999999984</c:v>
                </c:pt>
                <c:pt idx="155">
                  <c:v>0.198999999999984</c:v>
                </c:pt>
                <c:pt idx="156">
                  <c:v>0.199999999999989</c:v>
                </c:pt>
                <c:pt idx="157">
                  <c:v>0.397999999999996</c:v>
                </c:pt>
                <c:pt idx="158">
                  <c:v>0.397999999999996</c:v>
                </c:pt>
                <c:pt idx="159">
                  <c:v>0.399000000000001</c:v>
                </c:pt>
                <c:pt idx="160">
                  <c:v>0.398999999999973</c:v>
                </c:pt>
                <c:pt idx="161">
                  <c:v>0.198999999999984</c:v>
                </c:pt>
                <c:pt idx="162">
                  <c:v>0.198999999999984</c:v>
                </c:pt>
                <c:pt idx="163">
                  <c:v>0.198999999999984</c:v>
                </c:pt>
                <c:pt idx="164">
                  <c:v>0.198999999999984</c:v>
                </c:pt>
                <c:pt idx="165">
                  <c:v>0.199999999999989</c:v>
                </c:pt>
                <c:pt idx="166">
                  <c:v>0.398999999999973</c:v>
                </c:pt>
                <c:pt idx="167">
                  <c:v>0.198999999999984</c:v>
                </c:pt>
                <c:pt idx="168">
                  <c:v>0.198999999999984</c:v>
                </c:pt>
                <c:pt idx="169">
                  <c:v>0.199999999999989</c:v>
                </c:pt>
                <c:pt idx="170">
                  <c:v>0.198999999999984</c:v>
                </c:pt>
                <c:pt idx="171">
                  <c:v>0.397999999999996</c:v>
                </c:pt>
                <c:pt idx="172">
                  <c:v>0.397999999999996</c:v>
                </c:pt>
                <c:pt idx="173">
                  <c:v>-0.200000000000017</c:v>
                </c:pt>
                <c:pt idx="174">
                  <c:v>0.198999999999984</c:v>
                </c:pt>
                <c:pt idx="175">
                  <c:v>0.198999999999984</c:v>
                </c:pt>
                <c:pt idx="176">
                  <c:v>0.198999999999984</c:v>
                </c:pt>
                <c:pt idx="177">
                  <c:v>0.199999999999989</c:v>
                </c:pt>
                <c:pt idx="178">
                  <c:v>0.399000000000001</c:v>
                </c:pt>
                <c:pt idx="179">
                  <c:v>0.198999999999984</c:v>
                </c:pt>
                <c:pt idx="180">
                  <c:v>0.398999999999973</c:v>
                </c:pt>
                <c:pt idx="181">
                  <c:v>0.198999999999984</c:v>
                </c:pt>
                <c:pt idx="182">
                  <c:v>0.198999999999984</c:v>
                </c:pt>
                <c:pt idx="183">
                  <c:v>0.198999999999984</c:v>
                </c:pt>
                <c:pt idx="184">
                  <c:v>0.198999999999984</c:v>
                </c:pt>
                <c:pt idx="185">
                  <c:v>0.198999999999984</c:v>
                </c:pt>
                <c:pt idx="186">
                  <c:v>0.199999999999989</c:v>
                </c:pt>
                <c:pt idx="187">
                  <c:v>0.200000000000017</c:v>
                </c:pt>
                <c:pt idx="188">
                  <c:v>0.198999999999984</c:v>
                </c:pt>
                <c:pt idx="189">
                  <c:v>0.198999999999984</c:v>
                </c:pt>
                <c:pt idx="190">
                  <c:v>0.198999999999984</c:v>
                </c:pt>
                <c:pt idx="191">
                  <c:v>0.198999999999984</c:v>
                </c:pt>
                <c:pt idx="192">
                  <c:v>0.198999999999984</c:v>
                </c:pt>
                <c:pt idx="193">
                  <c:v>0.397999999999996</c:v>
                </c:pt>
                <c:pt idx="194">
                  <c:v>0.198999999999984</c:v>
                </c:pt>
                <c:pt idx="195">
                  <c:v>0.198999999999984</c:v>
                </c:pt>
                <c:pt idx="196">
                  <c:v>0.397999999999996</c:v>
                </c:pt>
                <c:pt idx="197">
                  <c:v>0.198999999999984</c:v>
                </c:pt>
                <c:pt idx="198">
                  <c:v>0.198999999999984</c:v>
                </c:pt>
                <c:pt idx="199">
                  <c:v>0.399000000000001</c:v>
                </c:pt>
                <c:pt idx="200">
                  <c:v>0.198999999999984</c:v>
                </c:pt>
                <c:pt idx="201">
                  <c:v>0.399000000000001</c:v>
                </c:pt>
                <c:pt idx="202">
                  <c:v>0.200000000000017</c:v>
                </c:pt>
                <c:pt idx="203">
                  <c:v>0.200000000000017</c:v>
                </c:pt>
                <c:pt idx="204">
                  <c:v>0.200000000000017</c:v>
                </c:pt>
                <c:pt idx="205">
                  <c:v>0.198999999999984</c:v>
                </c:pt>
                <c:pt idx="206">
                  <c:v>0.398999999999973</c:v>
                </c:pt>
                <c:pt idx="207">
                  <c:v>0.199999999999989</c:v>
                </c:pt>
                <c:pt idx="208">
                  <c:v>0.397999999999996</c:v>
                </c:pt>
                <c:pt idx="209">
                  <c:v>0.198999999999984</c:v>
                </c:pt>
                <c:pt idx="210">
                  <c:v>0.198999999999984</c:v>
                </c:pt>
                <c:pt idx="211">
                  <c:v>0.399000000000001</c:v>
                </c:pt>
                <c:pt idx="212">
                  <c:v>0.198999999999984</c:v>
                </c:pt>
                <c:pt idx="213">
                  <c:v>0.198999999999984</c:v>
                </c:pt>
                <c:pt idx="214">
                  <c:v>0.198999999999984</c:v>
                </c:pt>
                <c:pt idx="215">
                  <c:v>0.200000000000017</c:v>
                </c:pt>
                <c:pt idx="216">
                  <c:v>0.198999999999984</c:v>
                </c:pt>
                <c:pt idx="217">
                  <c:v>0.198999999999984</c:v>
                </c:pt>
                <c:pt idx="218">
                  <c:v>0.198999999999984</c:v>
                </c:pt>
                <c:pt idx="219">
                  <c:v>0.198999999999984</c:v>
                </c:pt>
                <c:pt idx="220">
                  <c:v>0.198999999999984</c:v>
                </c:pt>
                <c:pt idx="221">
                  <c:v>0.397999999999996</c:v>
                </c:pt>
                <c:pt idx="222">
                  <c:v>-0</c:v>
                </c:pt>
                <c:pt idx="223">
                  <c:v>0.198999999999984</c:v>
                </c:pt>
                <c:pt idx="224">
                  <c:v>0.198999999999984</c:v>
                </c:pt>
                <c:pt idx="225">
                  <c:v>0.198999999999984</c:v>
                </c:pt>
                <c:pt idx="226">
                  <c:v>0.398999999999973</c:v>
                </c:pt>
                <c:pt idx="227">
                  <c:v>0.198999999999984</c:v>
                </c:pt>
                <c:pt idx="228">
                  <c:v>0.398999999999973</c:v>
                </c:pt>
                <c:pt idx="229">
                  <c:v>0.198999999999984</c:v>
                </c:pt>
                <c:pt idx="230">
                  <c:v>0.198999999999984</c:v>
                </c:pt>
                <c:pt idx="231">
                  <c:v>0.198999999999984</c:v>
                </c:pt>
                <c:pt idx="232">
                  <c:v>0.199999999999989</c:v>
                </c:pt>
                <c:pt idx="233">
                  <c:v>0.198999999999984</c:v>
                </c:pt>
                <c:pt idx="234">
                  <c:v>0.399000000000001</c:v>
                </c:pt>
                <c:pt idx="235">
                  <c:v>0.198999999999984</c:v>
                </c:pt>
                <c:pt idx="236">
                  <c:v>0.397999999999996</c:v>
                </c:pt>
                <c:pt idx="237">
                  <c:v>0.198999999999984</c:v>
                </c:pt>
                <c:pt idx="238">
                  <c:v>0.199999999999989</c:v>
                </c:pt>
                <c:pt idx="239">
                  <c:v>0.198999999999984</c:v>
                </c:pt>
                <c:pt idx="240">
                  <c:v>0.398999999999973</c:v>
                </c:pt>
                <c:pt idx="241">
                  <c:v>0.198999999999984</c:v>
                </c:pt>
                <c:pt idx="242">
                  <c:v>0.198999999999984</c:v>
                </c:pt>
                <c:pt idx="243">
                  <c:v>-0</c:v>
                </c:pt>
                <c:pt idx="244">
                  <c:v>0.200000000000017</c:v>
                </c:pt>
                <c:pt idx="245">
                  <c:v>0.198999999999984</c:v>
                </c:pt>
                <c:pt idx="246">
                  <c:v>0.198999999999984</c:v>
                </c:pt>
                <c:pt idx="247">
                  <c:v>0.198999999999984</c:v>
                </c:pt>
                <c:pt idx="248">
                  <c:v>0.199999999999989</c:v>
                </c:pt>
                <c:pt idx="249">
                  <c:v>0.398999999999973</c:v>
                </c:pt>
                <c:pt idx="250">
                  <c:v>0.198999999999984</c:v>
                </c:pt>
                <c:pt idx="251">
                  <c:v>0.198999999999984</c:v>
                </c:pt>
                <c:pt idx="252">
                  <c:v>0.198999999999984</c:v>
                </c:pt>
                <c:pt idx="253">
                  <c:v>0.198999999999984</c:v>
                </c:pt>
                <c:pt idx="254">
                  <c:v>0.398999999999973</c:v>
                </c:pt>
                <c:pt idx="255">
                  <c:v>0.198999999999984</c:v>
                </c:pt>
                <c:pt idx="256">
                  <c:v>0.198999999999984</c:v>
                </c:pt>
                <c:pt idx="257">
                  <c:v>0.398999999999973</c:v>
                </c:pt>
                <c:pt idx="258">
                  <c:v>0.199999999999989</c:v>
                </c:pt>
                <c:pt idx="259">
                  <c:v>0.200000000000017</c:v>
                </c:pt>
                <c:pt idx="260">
                  <c:v>0.200000000000017</c:v>
                </c:pt>
                <c:pt idx="261">
                  <c:v>0.200000000000017</c:v>
                </c:pt>
                <c:pt idx="262">
                  <c:v>0.198999999999984</c:v>
                </c:pt>
                <c:pt idx="263">
                  <c:v>0.397999999999996</c:v>
                </c:pt>
                <c:pt idx="264">
                  <c:v>0.198999999999984</c:v>
                </c:pt>
                <c:pt idx="265">
                  <c:v>0.198999999999984</c:v>
                </c:pt>
                <c:pt idx="266">
                  <c:v>0.198999999999984</c:v>
                </c:pt>
                <c:pt idx="267">
                  <c:v>0.397999999999996</c:v>
                </c:pt>
                <c:pt idx="268">
                  <c:v>0.198999999999984</c:v>
                </c:pt>
                <c:pt idx="269">
                  <c:v>0.200000000000017</c:v>
                </c:pt>
                <c:pt idx="270">
                  <c:v>0.397999999999996</c:v>
                </c:pt>
                <c:pt idx="271">
                  <c:v>0.198999999999984</c:v>
                </c:pt>
                <c:pt idx="272">
                  <c:v>0.399000000000001</c:v>
                </c:pt>
                <c:pt idx="273">
                  <c:v>0.198999999999984</c:v>
                </c:pt>
                <c:pt idx="274">
                  <c:v>0.198999999999984</c:v>
                </c:pt>
                <c:pt idx="275">
                  <c:v>0.198999999999984</c:v>
                </c:pt>
                <c:pt idx="276">
                  <c:v>0.198999999999984</c:v>
                </c:pt>
                <c:pt idx="277">
                  <c:v>0.198999999999984</c:v>
                </c:pt>
                <c:pt idx="278">
                  <c:v>0.198999999999984</c:v>
                </c:pt>
                <c:pt idx="279">
                  <c:v>0.198999999999984</c:v>
                </c:pt>
                <c:pt idx="280">
                  <c:v>0.198999999999984</c:v>
                </c:pt>
                <c:pt idx="281">
                  <c:v>0.399000000000001</c:v>
                </c:pt>
                <c:pt idx="282">
                  <c:v>0.200000000000017</c:v>
                </c:pt>
                <c:pt idx="283">
                  <c:v>0.198999999999984</c:v>
                </c:pt>
                <c:pt idx="284">
                  <c:v>0.198999999999984</c:v>
                </c:pt>
                <c:pt idx="285">
                  <c:v>0.198999999999984</c:v>
                </c:pt>
                <c:pt idx="286">
                  <c:v>0.200000000000017</c:v>
                </c:pt>
                <c:pt idx="287">
                  <c:v>0.198999999999984</c:v>
                </c:pt>
                <c:pt idx="288">
                  <c:v>0.200000000000017</c:v>
                </c:pt>
                <c:pt idx="289">
                  <c:v>0.398999999999973</c:v>
                </c:pt>
                <c:pt idx="290">
                  <c:v>0.200000000000017</c:v>
                </c:pt>
                <c:pt idx="291">
                  <c:v>0.198999999999984</c:v>
                </c:pt>
                <c:pt idx="292">
                  <c:v>0.198999999999984</c:v>
                </c:pt>
                <c:pt idx="293">
                  <c:v>0.198999999999984</c:v>
                </c:pt>
                <c:pt idx="294">
                  <c:v>0.200000000000017</c:v>
                </c:pt>
                <c:pt idx="295">
                  <c:v>0.198999999999984</c:v>
                </c:pt>
                <c:pt idx="296">
                  <c:v>0.399000000000001</c:v>
                </c:pt>
                <c:pt idx="297">
                  <c:v>0.397999999999996</c:v>
                </c:pt>
                <c:pt idx="298">
                  <c:v>0.198999999999984</c:v>
                </c:pt>
                <c:pt idx="299">
                  <c:v>0.198999999999984</c:v>
                </c:pt>
                <c:pt idx="300">
                  <c:v>0.198999999999984</c:v>
                </c:pt>
                <c:pt idx="301">
                  <c:v>0.198999999999984</c:v>
                </c:pt>
                <c:pt idx="302">
                  <c:v>0.198999999999984</c:v>
                </c:pt>
                <c:pt idx="303">
                  <c:v>0.198999999999984</c:v>
                </c:pt>
                <c:pt idx="304">
                  <c:v>0.198999999999984</c:v>
                </c:pt>
                <c:pt idx="305">
                  <c:v>0.198999999999984</c:v>
                </c:pt>
                <c:pt idx="306">
                  <c:v>0.198999999999984</c:v>
                </c:pt>
                <c:pt idx="307">
                  <c:v>0.200000000000017</c:v>
                </c:pt>
                <c:pt idx="308">
                  <c:v>0.198999999999984</c:v>
                </c:pt>
                <c:pt idx="309">
                  <c:v>0.198999999999984</c:v>
                </c:pt>
                <c:pt idx="310">
                  <c:v>0.198999999999984</c:v>
                </c:pt>
                <c:pt idx="311">
                  <c:v>0.198999999999984</c:v>
                </c:pt>
                <c:pt idx="312">
                  <c:v>0.397999999999996</c:v>
                </c:pt>
                <c:pt idx="313">
                  <c:v>0.198999999999984</c:v>
                </c:pt>
                <c:pt idx="314">
                  <c:v>0.399000000000001</c:v>
                </c:pt>
                <c:pt idx="315">
                  <c:v>0.399000000000001</c:v>
                </c:pt>
                <c:pt idx="316">
                  <c:v>0.398999999999973</c:v>
                </c:pt>
                <c:pt idx="317">
                  <c:v>0.198999999999984</c:v>
                </c:pt>
                <c:pt idx="318">
                  <c:v>0.198999999999984</c:v>
                </c:pt>
                <c:pt idx="319">
                  <c:v>0.198999999999984</c:v>
                </c:pt>
                <c:pt idx="320">
                  <c:v>0.198999999999984</c:v>
                </c:pt>
                <c:pt idx="321">
                  <c:v>0.198999999999984</c:v>
                </c:pt>
                <c:pt idx="322">
                  <c:v>0.198999999999984</c:v>
                </c:pt>
                <c:pt idx="323">
                  <c:v>0.198999999999984</c:v>
                </c:pt>
                <c:pt idx="324">
                  <c:v>0.198999999999984</c:v>
                </c:pt>
                <c:pt idx="325">
                  <c:v>0.198999999999984</c:v>
                </c:pt>
                <c:pt idx="326">
                  <c:v>0.198999999999984</c:v>
                </c:pt>
                <c:pt idx="327">
                  <c:v>0.198999999999984</c:v>
                </c:pt>
                <c:pt idx="328">
                  <c:v>0.198999999999984</c:v>
                </c:pt>
                <c:pt idx="329">
                  <c:v>0.198999999999984</c:v>
                </c:pt>
                <c:pt idx="330">
                  <c:v>0.198999999999984</c:v>
                </c:pt>
                <c:pt idx="331">
                  <c:v>0.198999999999984</c:v>
                </c:pt>
                <c:pt idx="332">
                  <c:v>0.198999999999984</c:v>
                </c:pt>
                <c:pt idx="333">
                  <c:v>0.398999999999973</c:v>
                </c:pt>
                <c:pt idx="334">
                  <c:v>0.198999999999984</c:v>
                </c:pt>
                <c:pt idx="335">
                  <c:v>0.198999999999984</c:v>
                </c:pt>
                <c:pt idx="336">
                  <c:v>0.198999999999984</c:v>
                </c:pt>
                <c:pt idx="337">
                  <c:v>0.399000000000001</c:v>
                </c:pt>
                <c:pt idx="338">
                  <c:v>0.198999999999984</c:v>
                </c:pt>
                <c:pt idx="339">
                  <c:v>0.199999999999989</c:v>
                </c:pt>
                <c:pt idx="340">
                  <c:v>0.398999999999973</c:v>
                </c:pt>
                <c:pt idx="341">
                  <c:v>0.398999999999973</c:v>
                </c:pt>
                <c:pt idx="342">
                  <c:v>0.200000000000017</c:v>
                </c:pt>
                <c:pt idx="343">
                  <c:v>0.198999999999984</c:v>
                </c:pt>
                <c:pt idx="344">
                  <c:v>0.198999999999984</c:v>
                </c:pt>
                <c:pt idx="345">
                  <c:v>0.198999999999984</c:v>
                </c:pt>
                <c:pt idx="346">
                  <c:v>0.199999999999989</c:v>
                </c:pt>
                <c:pt idx="347">
                  <c:v>0.198999999999984</c:v>
                </c:pt>
                <c:pt idx="348">
                  <c:v>0.399000000000001</c:v>
                </c:pt>
                <c:pt idx="349">
                  <c:v>-0</c:v>
                </c:pt>
                <c:pt idx="350">
                  <c:v>0.198999999999984</c:v>
                </c:pt>
                <c:pt idx="351">
                  <c:v>0.198999999999984</c:v>
                </c:pt>
                <c:pt idx="352">
                  <c:v>0.399000000000001</c:v>
                </c:pt>
                <c:pt idx="353">
                  <c:v>0.200000000000017</c:v>
                </c:pt>
                <c:pt idx="354">
                  <c:v>0.399000000000001</c:v>
                </c:pt>
                <c:pt idx="355">
                  <c:v>0.198999999999984</c:v>
                </c:pt>
                <c:pt idx="356">
                  <c:v>0.398999999999973</c:v>
                </c:pt>
                <c:pt idx="357">
                  <c:v>0.198999999999984</c:v>
                </c:pt>
                <c:pt idx="358">
                  <c:v>0.198999999999984</c:v>
                </c:pt>
                <c:pt idx="359">
                  <c:v>0.198999999999984</c:v>
                </c:pt>
                <c:pt idx="360">
                  <c:v>0.198999999999984</c:v>
                </c:pt>
                <c:pt idx="361">
                  <c:v>0.198999999999984</c:v>
                </c:pt>
                <c:pt idx="362">
                  <c:v>0.198999999999984</c:v>
                </c:pt>
                <c:pt idx="363">
                  <c:v>0.198999999999984</c:v>
                </c:pt>
                <c:pt idx="364">
                  <c:v>0.198999999999984</c:v>
                </c:pt>
                <c:pt idx="365">
                  <c:v>0.198999999999984</c:v>
                </c:pt>
                <c:pt idx="366">
                  <c:v>0.198999999999984</c:v>
                </c:pt>
                <c:pt idx="367">
                  <c:v>0.198999999999984</c:v>
                </c:pt>
                <c:pt idx="368">
                  <c:v>0.200000000000017</c:v>
                </c:pt>
                <c:pt idx="369">
                  <c:v>0.200000000000017</c:v>
                </c:pt>
                <c:pt idx="370">
                  <c:v>0.198999999999984</c:v>
                </c:pt>
                <c:pt idx="371">
                  <c:v>0.198999999999984</c:v>
                </c:pt>
                <c:pt idx="372">
                  <c:v>0.198999999999984</c:v>
                </c:pt>
                <c:pt idx="373">
                  <c:v>0.200000000000017</c:v>
                </c:pt>
                <c:pt idx="374">
                  <c:v>0.198999999999984</c:v>
                </c:pt>
                <c:pt idx="375">
                  <c:v>0.198999999999984</c:v>
                </c:pt>
                <c:pt idx="376">
                  <c:v>0.198999999999984</c:v>
                </c:pt>
                <c:pt idx="377">
                  <c:v>0.198999999999984</c:v>
                </c:pt>
                <c:pt idx="378">
                  <c:v>0.198999999999984</c:v>
                </c:pt>
                <c:pt idx="379">
                  <c:v>0.198999999999984</c:v>
                </c:pt>
                <c:pt idx="380">
                  <c:v>0.198999999999984</c:v>
                </c:pt>
                <c:pt idx="381">
                  <c:v>0.198999999999984</c:v>
                </c:pt>
                <c:pt idx="382">
                  <c:v>0.198999999999984</c:v>
                </c:pt>
                <c:pt idx="383">
                  <c:v>0.199999999999989</c:v>
                </c:pt>
                <c:pt idx="384">
                  <c:v>0.198999999999984</c:v>
                </c:pt>
                <c:pt idx="385">
                  <c:v>0.198999999999984</c:v>
                </c:pt>
                <c:pt idx="386">
                  <c:v>0.198999999999984</c:v>
                </c:pt>
                <c:pt idx="387">
                  <c:v>0.198999999999984</c:v>
                </c:pt>
                <c:pt idx="388">
                  <c:v>0.198999999999984</c:v>
                </c:pt>
                <c:pt idx="389">
                  <c:v>-0.00100000000000477</c:v>
                </c:pt>
                <c:pt idx="390">
                  <c:v>-0</c:v>
                </c:pt>
                <c:pt idx="391">
                  <c:v>0.198999999999984</c:v>
                </c:pt>
                <c:pt idx="392">
                  <c:v>0.198999999999984</c:v>
                </c:pt>
                <c:pt idx="393">
                  <c:v>0.198999999999984</c:v>
                </c:pt>
                <c:pt idx="394">
                  <c:v>0.198999999999984</c:v>
                </c:pt>
                <c:pt idx="395">
                  <c:v>0.198999999999984</c:v>
                </c:pt>
                <c:pt idx="396">
                  <c:v>0.199999999999989</c:v>
                </c:pt>
                <c:pt idx="397">
                  <c:v>0.198999999999984</c:v>
                </c:pt>
                <c:pt idx="398">
                  <c:v>0.198999999999984</c:v>
                </c:pt>
                <c:pt idx="399">
                  <c:v>0.198999999999984</c:v>
                </c:pt>
                <c:pt idx="400">
                  <c:v>0.198999999999984</c:v>
                </c:pt>
                <c:pt idx="401">
                  <c:v>0.198999999999984</c:v>
                </c:pt>
                <c:pt idx="402">
                  <c:v>0.198999999999984</c:v>
                </c:pt>
                <c:pt idx="403">
                  <c:v>0.198999999999984</c:v>
                </c:pt>
                <c:pt idx="404">
                  <c:v>0.399000000000001</c:v>
                </c:pt>
                <c:pt idx="405">
                  <c:v>0.198999999999984</c:v>
                </c:pt>
                <c:pt idx="406">
                  <c:v>0.198999999999984</c:v>
                </c:pt>
                <c:pt idx="407">
                  <c:v>0.198999999999984</c:v>
                </c:pt>
                <c:pt idx="408">
                  <c:v>0.198999999999984</c:v>
                </c:pt>
                <c:pt idx="409">
                  <c:v>0.198999999999984</c:v>
                </c:pt>
                <c:pt idx="410">
                  <c:v>0.198999999999984</c:v>
                </c:pt>
                <c:pt idx="411">
                  <c:v>0.198999999999984</c:v>
                </c:pt>
                <c:pt idx="412">
                  <c:v>0.200000000000017</c:v>
                </c:pt>
                <c:pt idx="413">
                  <c:v>0.398999999999973</c:v>
                </c:pt>
                <c:pt idx="414">
                  <c:v>0.198999999999984</c:v>
                </c:pt>
                <c:pt idx="415">
                  <c:v>0.198999999999984</c:v>
                </c:pt>
                <c:pt idx="416">
                  <c:v>0.398999999999973</c:v>
                </c:pt>
                <c:pt idx="417">
                  <c:v>0.198999999999984</c:v>
                </c:pt>
                <c:pt idx="418">
                  <c:v>0.198999999999984</c:v>
                </c:pt>
                <c:pt idx="419">
                  <c:v>0.198999999999984</c:v>
                </c:pt>
                <c:pt idx="420">
                  <c:v>0.200000000000017</c:v>
                </c:pt>
                <c:pt idx="421">
                  <c:v>0.199999999999989</c:v>
                </c:pt>
                <c:pt idx="422">
                  <c:v>0.198999999999984</c:v>
                </c:pt>
                <c:pt idx="423">
                  <c:v>0.198999999999984</c:v>
                </c:pt>
                <c:pt idx="424">
                  <c:v>0.200000000000017</c:v>
                </c:pt>
                <c:pt idx="425">
                  <c:v>0.397999999999996</c:v>
                </c:pt>
                <c:pt idx="426">
                  <c:v>-0</c:v>
                </c:pt>
                <c:pt idx="427">
                  <c:v>0.198999999999984</c:v>
                </c:pt>
                <c:pt idx="428">
                  <c:v>0.398999999999973</c:v>
                </c:pt>
                <c:pt idx="429">
                  <c:v>0.198999999999984</c:v>
                </c:pt>
                <c:pt idx="430">
                  <c:v>0.198999999999984</c:v>
                </c:pt>
                <c:pt idx="431">
                  <c:v>0.198999999999984</c:v>
                </c:pt>
                <c:pt idx="432">
                  <c:v>0.198999999999984</c:v>
                </c:pt>
                <c:pt idx="433">
                  <c:v>0.198999999999984</c:v>
                </c:pt>
                <c:pt idx="434">
                  <c:v>0.198999999999984</c:v>
                </c:pt>
                <c:pt idx="435">
                  <c:v>0.397999999999996</c:v>
                </c:pt>
                <c:pt idx="436">
                  <c:v>0.198999999999984</c:v>
                </c:pt>
                <c:pt idx="437">
                  <c:v>0.198999999999984</c:v>
                </c:pt>
                <c:pt idx="438">
                  <c:v>0.198999999999984</c:v>
                </c:pt>
                <c:pt idx="439">
                  <c:v>0.198999999999984</c:v>
                </c:pt>
                <c:pt idx="440">
                  <c:v>0.198999999999984</c:v>
                </c:pt>
                <c:pt idx="441">
                  <c:v>0.198999999999984</c:v>
                </c:pt>
                <c:pt idx="442">
                  <c:v>0.198999999999984</c:v>
                </c:pt>
                <c:pt idx="443">
                  <c:v>0.198999999999984</c:v>
                </c:pt>
                <c:pt idx="444">
                  <c:v>0.399000000000001</c:v>
                </c:pt>
                <c:pt idx="445">
                  <c:v>0.198999999999984</c:v>
                </c:pt>
                <c:pt idx="446">
                  <c:v>0.198999999999984</c:v>
                </c:pt>
                <c:pt idx="447">
                  <c:v>0.198999999999984</c:v>
                </c:pt>
                <c:pt idx="448">
                  <c:v>-0</c:v>
                </c:pt>
                <c:pt idx="449">
                  <c:v>0.399000000000001</c:v>
                </c:pt>
                <c:pt idx="450">
                  <c:v>0.198999999999984</c:v>
                </c:pt>
                <c:pt idx="451">
                  <c:v>0.198999999999984</c:v>
                </c:pt>
                <c:pt idx="452">
                  <c:v>-0.399000000000029</c:v>
                </c:pt>
                <c:pt idx="453">
                  <c:v>0.198999999999984</c:v>
                </c:pt>
                <c:pt idx="454">
                  <c:v>0.198999999999984</c:v>
                </c:pt>
                <c:pt idx="455">
                  <c:v>0.198999999999984</c:v>
                </c:pt>
                <c:pt idx="456">
                  <c:v>0.198999999999984</c:v>
                </c:pt>
                <c:pt idx="457">
                  <c:v>0.397999999999996</c:v>
                </c:pt>
                <c:pt idx="458">
                  <c:v>0.198999999999984</c:v>
                </c:pt>
                <c:pt idx="459">
                  <c:v>0.198999999999984</c:v>
                </c:pt>
                <c:pt idx="460">
                  <c:v>0.198999999999984</c:v>
                </c:pt>
                <c:pt idx="461">
                  <c:v>0.397999999999996</c:v>
                </c:pt>
                <c:pt idx="462">
                  <c:v>0.398999999999973</c:v>
                </c:pt>
                <c:pt idx="463">
                  <c:v>0.198999999999984</c:v>
                </c:pt>
                <c:pt idx="464">
                  <c:v>0.198999999999984</c:v>
                </c:pt>
                <c:pt idx="465">
                  <c:v>0.399000000000001</c:v>
                </c:pt>
                <c:pt idx="466">
                  <c:v>0.398999999999973</c:v>
                </c:pt>
                <c:pt idx="467">
                  <c:v>0.199999999999989</c:v>
                </c:pt>
                <c:pt idx="468">
                  <c:v>0.198999999999984</c:v>
                </c:pt>
                <c:pt idx="469">
                  <c:v>0.199999999999989</c:v>
                </c:pt>
                <c:pt idx="470">
                  <c:v>0.398999999999973</c:v>
                </c:pt>
                <c:pt idx="471">
                  <c:v>0.198999999999984</c:v>
                </c:pt>
                <c:pt idx="472">
                  <c:v>0.198999999999984</c:v>
                </c:pt>
                <c:pt idx="473">
                  <c:v>0.199999999999989</c:v>
                </c:pt>
                <c:pt idx="474">
                  <c:v>0.198999999999984</c:v>
                </c:pt>
                <c:pt idx="475">
                  <c:v>0.198999999999984</c:v>
                </c:pt>
                <c:pt idx="476">
                  <c:v>0.198999999999984</c:v>
                </c:pt>
                <c:pt idx="477">
                  <c:v>0.198999999999984</c:v>
                </c:pt>
                <c:pt idx="478">
                  <c:v>0.198999999999984</c:v>
                </c:pt>
                <c:pt idx="479">
                  <c:v>0.198999999999984</c:v>
                </c:pt>
                <c:pt idx="480">
                  <c:v>0.198999999999984</c:v>
                </c:pt>
                <c:pt idx="481">
                  <c:v>0.399000000000001</c:v>
                </c:pt>
                <c:pt idx="482">
                  <c:v>0.198999999999984</c:v>
                </c:pt>
                <c:pt idx="483">
                  <c:v>0.198999999999984</c:v>
                </c:pt>
                <c:pt idx="484">
                  <c:v>0.198999999999984</c:v>
                </c:pt>
                <c:pt idx="485">
                  <c:v>0.397999999999996</c:v>
                </c:pt>
                <c:pt idx="486">
                  <c:v>0.198999999999984</c:v>
                </c:pt>
                <c:pt idx="487">
                  <c:v>0.200000000000017</c:v>
                </c:pt>
                <c:pt idx="488">
                  <c:v>0.198999999999984</c:v>
                </c:pt>
                <c:pt idx="489">
                  <c:v>0.399000000000001</c:v>
                </c:pt>
                <c:pt idx="490">
                  <c:v>0.198999999999984</c:v>
                </c:pt>
                <c:pt idx="491">
                  <c:v>0.199999999999989</c:v>
                </c:pt>
                <c:pt idx="492">
                  <c:v>0.198999999999984</c:v>
                </c:pt>
                <c:pt idx="493">
                  <c:v>0.198999999999984</c:v>
                </c:pt>
                <c:pt idx="494">
                  <c:v>0.198999999999984</c:v>
                </c:pt>
                <c:pt idx="495">
                  <c:v>0.200000000000017</c:v>
                </c:pt>
                <c:pt idx="496">
                  <c:v>0.199999999999989</c:v>
                </c:pt>
                <c:pt idx="497">
                  <c:v>0.198999999999984</c:v>
                </c:pt>
                <c:pt idx="498">
                  <c:v>0.198999999999984</c:v>
                </c:pt>
                <c:pt idx="499">
                  <c:v>0.200000000000017</c:v>
                </c:pt>
                <c:pt idx="500">
                  <c:v>0.198999999999984</c:v>
                </c:pt>
                <c:pt idx="501">
                  <c:v>0.198999999999984</c:v>
                </c:pt>
                <c:pt idx="502">
                  <c:v>0.198999999999984</c:v>
                </c:pt>
                <c:pt idx="503">
                  <c:v>0.198999999999984</c:v>
                </c:pt>
                <c:pt idx="504">
                  <c:v>0.198999999999984</c:v>
                </c:pt>
                <c:pt idx="505">
                  <c:v>0.198999999999984</c:v>
                </c:pt>
                <c:pt idx="506">
                  <c:v>0.198999999999984</c:v>
                </c:pt>
                <c:pt idx="507">
                  <c:v>0.198999999999984</c:v>
                </c:pt>
                <c:pt idx="508">
                  <c:v>0.198999999999984</c:v>
                </c:pt>
                <c:pt idx="509">
                  <c:v>0.198999999999984</c:v>
                </c:pt>
                <c:pt idx="510">
                  <c:v>0.198999999999984</c:v>
                </c:pt>
                <c:pt idx="511">
                  <c:v>0.198999999999984</c:v>
                </c:pt>
                <c:pt idx="512">
                  <c:v>0.198999999999984</c:v>
                </c:pt>
                <c:pt idx="513">
                  <c:v>0.198999999999984</c:v>
                </c:pt>
                <c:pt idx="514">
                  <c:v>0.198999999999984</c:v>
                </c:pt>
                <c:pt idx="515">
                  <c:v>0.198999999999984</c:v>
                </c:pt>
                <c:pt idx="516">
                  <c:v>0.198999999999984</c:v>
                </c:pt>
                <c:pt idx="517">
                  <c:v>0.198999999999984</c:v>
                </c:pt>
                <c:pt idx="518">
                  <c:v>0.397999999999996</c:v>
                </c:pt>
                <c:pt idx="519">
                  <c:v>0.397999999999996</c:v>
                </c:pt>
                <c:pt idx="520">
                  <c:v>0.198999999999984</c:v>
                </c:pt>
                <c:pt idx="521">
                  <c:v>0.198999999999984</c:v>
                </c:pt>
                <c:pt idx="522">
                  <c:v>0.198999999999984</c:v>
                </c:pt>
                <c:pt idx="523">
                  <c:v>0.198999999999984</c:v>
                </c:pt>
                <c:pt idx="524">
                  <c:v>0.200000000000017</c:v>
                </c:pt>
                <c:pt idx="525">
                  <c:v>0.199999999999989</c:v>
                </c:pt>
                <c:pt idx="526">
                  <c:v>0.198999999999984</c:v>
                </c:pt>
                <c:pt idx="527">
                  <c:v>0.198999999999984</c:v>
                </c:pt>
                <c:pt idx="528">
                  <c:v>0.200000000000017</c:v>
                </c:pt>
                <c:pt idx="529">
                  <c:v>0.198999999999984</c:v>
                </c:pt>
                <c:pt idx="530">
                  <c:v>0.200000000000017</c:v>
                </c:pt>
                <c:pt idx="531">
                  <c:v>0.198999999999984</c:v>
                </c:pt>
                <c:pt idx="532">
                  <c:v>0.198999999999984</c:v>
                </c:pt>
                <c:pt idx="533">
                  <c:v>0.198999999999984</c:v>
                </c:pt>
                <c:pt idx="534">
                  <c:v>0.198999999999984</c:v>
                </c:pt>
                <c:pt idx="535">
                  <c:v>-0.00100000000000477</c:v>
                </c:pt>
                <c:pt idx="536">
                  <c:v>0.198999999999984</c:v>
                </c:pt>
                <c:pt idx="537">
                  <c:v>0.198999999999984</c:v>
                </c:pt>
                <c:pt idx="538">
                  <c:v>0.198999999999984</c:v>
                </c:pt>
                <c:pt idx="539">
                  <c:v>0.198999999999984</c:v>
                </c:pt>
                <c:pt idx="540">
                  <c:v>0.198999999999984</c:v>
                </c:pt>
                <c:pt idx="541">
                  <c:v>0.198999999999984</c:v>
                </c:pt>
                <c:pt idx="542">
                  <c:v>0.198999999999984</c:v>
                </c:pt>
                <c:pt idx="543">
                  <c:v>0.198999999999984</c:v>
                </c:pt>
                <c:pt idx="544">
                  <c:v>0.198999999999984</c:v>
                </c:pt>
                <c:pt idx="545">
                  <c:v>0.398999999999973</c:v>
                </c:pt>
                <c:pt idx="546">
                  <c:v>0.198999999999984</c:v>
                </c:pt>
                <c:pt idx="547">
                  <c:v>0.198999999999984</c:v>
                </c:pt>
                <c:pt idx="548">
                  <c:v>0.198999999999984</c:v>
                </c:pt>
                <c:pt idx="549">
                  <c:v>0.198999999999984</c:v>
                </c:pt>
                <c:pt idx="550">
                  <c:v>0.198999999999984</c:v>
                </c:pt>
                <c:pt idx="551">
                  <c:v>0.398999999999973</c:v>
                </c:pt>
                <c:pt idx="552">
                  <c:v>0.198999999999984</c:v>
                </c:pt>
                <c:pt idx="553">
                  <c:v>0.198999999999984</c:v>
                </c:pt>
                <c:pt idx="554">
                  <c:v>0.198999999999984</c:v>
                </c:pt>
                <c:pt idx="555">
                  <c:v>0.198999999999984</c:v>
                </c:pt>
                <c:pt idx="556">
                  <c:v>0.200000000000017</c:v>
                </c:pt>
                <c:pt idx="557">
                  <c:v>0.198999999999984</c:v>
                </c:pt>
                <c:pt idx="558">
                  <c:v>0.199999999999989</c:v>
                </c:pt>
                <c:pt idx="559">
                  <c:v>0.198999999999984</c:v>
                </c:pt>
                <c:pt idx="560">
                  <c:v>-0</c:v>
                </c:pt>
                <c:pt idx="561">
                  <c:v>0.398999999999973</c:v>
                </c:pt>
                <c:pt idx="562">
                  <c:v>0.198999999999984</c:v>
                </c:pt>
                <c:pt idx="563">
                  <c:v>0.200000000000017</c:v>
                </c:pt>
                <c:pt idx="564">
                  <c:v>0.399000000000001</c:v>
                </c:pt>
                <c:pt idx="565">
                  <c:v>0.199999999999989</c:v>
                </c:pt>
                <c:pt idx="566">
                  <c:v>0.199999999999989</c:v>
                </c:pt>
                <c:pt idx="567">
                  <c:v>0.198999999999984</c:v>
                </c:pt>
                <c:pt idx="568">
                  <c:v>0.199999999999989</c:v>
                </c:pt>
                <c:pt idx="569">
                  <c:v>0.198999999999984</c:v>
                </c:pt>
                <c:pt idx="570">
                  <c:v>0.200000000000017</c:v>
                </c:pt>
                <c:pt idx="571">
                  <c:v>0.398999999999973</c:v>
                </c:pt>
                <c:pt idx="572">
                  <c:v>0.200000000000017</c:v>
                </c:pt>
                <c:pt idx="573">
                  <c:v>0.198999999999984</c:v>
                </c:pt>
                <c:pt idx="574">
                  <c:v>0.198999999999984</c:v>
                </c:pt>
                <c:pt idx="575">
                  <c:v>0.200000000000017</c:v>
                </c:pt>
                <c:pt idx="576">
                  <c:v>0.198999999999984</c:v>
                </c:pt>
                <c:pt idx="577">
                  <c:v>0.198999999999984</c:v>
                </c:pt>
                <c:pt idx="578">
                  <c:v>0.198999999999984</c:v>
                </c:pt>
                <c:pt idx="579">
                  <c:v>0.198999999999984</c:v>
                </c:pt>
                <c:pt idx="580">
                  <c:v>0.198999999999984</c:v>
                </c:pt>
                <c:pt idx="581">
                  <c:v>0.397999999999996</c:v>
                </c:pt>
                <c:pt idx="582">
                  <c:v>-0.00100000000000477</c:v>
                </c:pt>
                <c:pt idx="583">
                  <c:v>0.200000000000017</c:v>
                </c:pt>
                <c:pt idx="584">
                  <c:v>0.198999999999984</c:v>
                </c:pt>
                <c:pt idx="585">
                  <c:v>0.198999999999984</c:v>
                </c:pt>
                <c:pt idx="586">
                  <c:v>0.198999999999984</c:v>
                </c:pt>
                <c:pt idx="587">
                  <c:v>0.198999999999984</c:v>
                </c:pt>
                <c:pt idx="588">
                  <c:v>0.198999999999984</c:v>
                </c:pt>
                <c:pt idx="589">
                  <c:v>0.198999999999984</c:v>
                </c:pt>
                <c:pt idx="590">
                  <c:v>0.198999999999984</c:v>
                </c:pt>
                <c:pt idx="591">
                  <c:v>0.397999999999996</c:v>
                </c:pt>
                <c:pt idx="592">
                  <c:v>0.198999999999984</c:v>
                </c:pt>
                <c:pt idx="593">
                  <c:v>0.198999999999984</c:v>
                </c:pt>
                <c:pt idx="594">
                  <c:v>0.198999999999984</c:v>
                </c:pt>
                <c:pt idx="595">
                  <c:v>0.198999999999984</c:v>
                </c:pt>
                <c:pt idx="596">
                  <c:v>-0.200000000000017</c:v>
                </c:pt>
                <c:pt idx="597">
                  <c:v>-0</c:v>
                </c:pt>
                <c:pt idx="598">
                  <c:v>0.198999999999984</c:v>
                </c:pt>
                <c:pt idx="599">
                  <c:v>0.200000000000017</c:v>
                </c:pt>
                <c:pt idx="600">
                  <c:v>-0</c:v>
                </c:pt>
                <c:pt idx="601">
                  <c:v>0.399000000000001</c:v>
                </c:pt>
                <c:pt idx="602">
                  <c:v>-0</c:v>
                </c:pt>
                <c:pt idx="603">
                  <c:v>0.399000000000001</c:v>
                </c:pt>
                <c:pt idx="604">
                  <c:v>0.198999999999984</c:v>
                </c:pt>
                <c:pt idx="605">
                  <c:v>0.198999999999984</c:v>
                </c:pt>
                <c:pt idx="606">
                  <c:v>0.198999999999984</c:v>
                </c:pt>
                <c:pt idx="607">
                  <c:v>0.198999999999984</c:v>
                </c:pt>
                <c:pt idx="608">
                  <c:v>0.198999999999984</c:v>
                </c:pt>
                <c:pt idx="609">
                  <c:v>0.398999999999973</c:v>
                </c:pt>
                <c:pt idx="610">
                  <c:v>0.200000000000017</c:v>
                </c:pt>
                <c:pt idx="611">
                  <c:v>0.199999999999989</c:v>
                </c:pt>
                <c:pt idx="612">
                  <c:v>0.198999999999984</c:v>
                </c:pt>
                <c:pt idx="613">
                  <c:v>0.198999999999984</c:v>
                </c:pt>
                <c:pt idx="614">
                  <c:v>0.198999999999984</c:v>
                </c:pt>
                <c:pt idx="615">
                  <c:v>0.397999999999996</c:v>
                </c:pt>
                <c:pt idx="616">
                  <c:v>0.198999999999984</c:v>
                </c:pt>
                <c:pt idx="617">
                  <c:v>0.198999999999984</c:v>
                </c:pt>
                <c:pt idx="618">
                  <c:v>0.198999999999984</c:v>
                </c:pt>
                <c:pt idx="619">
                  <c:v>0.198999999999984</c:v>
                </c:pt>
                <c:pt idx="620">
                  <c:v>0.200000000000017</c:v>
                </c:pt>
                <c:pt idx="621">
                  <c:v>0.198999999999984</c:v>
                </c:pt>
                <c:pt idx="622">
                  <c:v>0.198999999999984</c:v>
                </c:pt>
                <c:pt idx="623">
                  <c:v>0.198999999999984</c:v>
                </c:pt>
                <c:pt idx="624">
                  <c:v>0.198999999999984</c:v>
                </c:pt>
                <c:pt idx="625">
                  <c:v>0.198999999999984</c:v>
                </c:pt>
                <c:pt idx="626">
                  <c:v>0.198999999999984</c:v>
                </c:pt>
                <c:pt idx="627">
                  <c:v>0.198999999999984</c:v>
                </c:pt>
                <c:pt idx="628">
                  <c:v>0.198999999999984</c:v>
                </c:pt>
                <c:pt idx="629">
                  <c:v>0.198999999999984</c:v>
                </c:pt>
                <c:pt idx="630">
                  <c:v>0.198999999999984</c:v>
                </c:pt>
                <c:pt idx="631">
                  <c:v>0.198999999999984</c:v>
                </c:pt>
                <c:pt idx="632">
                  <c:v>0.198999999999984</c:v>
                </c:pt>
                <c:pt idx="633">
                  <c:v>0.198999999999984</c:v>
                </c:pt>
                <c:pt idx="634">
                  <c:v>0.399000000000001</c:v>
                </c:pt>
                <c:pt idx="635">
                  <c:v>0.198999999999984</c:v>
                </c:pt>
                <c:pt idx="636">
                  <c:v>0.198999999999984</c:v>
                </c:pt>
                <c:pt idx="637">
                  <c:v>0.399000000000001</c:v>
                </c:pt>
                <c:pt idx="638">
                  <c:v>0.198999999999984</c:v>
                </c:pt>
                <c:pt idx="639">
                  <c:v>0.198999999999984</c:v>
                </c:pt>
                <c:pt idx="640">
                  <c:v>0.200000000000017</c:v>
                </c:pt>
                <c:pt idx="641">
                  <c:v>0.200000000000017</c:v>
                </c:pt>
                <c:pt idx="642">
                  <c:v>0.198999999999984</c:v>
                </c:pt>
                <c:pt idx="643">
                  <c:v>-0</c:v>
                </c:pt>
                <c:pt idx="644">
                  <c:v>0.198999999999984</c:v>
                </c:pt>
                <c:pt idx="645">
                  <c:v>0.198999999999984</c:v>
                </c:pt>
                <c:pt idx="646">
                  <c:v>0.198999999999984</c:v>
                </c:pt>
                <c:pt idx="647">
                  <c:v>0.198999999999984</c:v>
                </c:pt>
                <c:pt idx="648">
                  <c:v>0.198999999999984</c:v>
                </c:pt>
                <c:pt idx="649">
                  <c:v>0.198999999999984</c:v>
                </c:pt>
                <c:pt idx="650">
                  <c:v>0.198999999999984</c:v>
                </c:pt>
                <c:pt idx="651">
                  <c:v>0.198999999999984</c:v>
                </c:pt>
                <c:pt idx="652">
                  <c:v>0.198999999999984</c:v>
                </c:pt>
                <c:pt idx="653">
                  <c:v>0.198999999999984</c:v>
                </c:pt>
                <c:pt idx="654">
                  <c:v>0.198999999999984</c:v>
                </c:pt>
                <c:pt idx="655">
                  <c:v>0.198999999999984</c:v>
                </c:pt>
                <c:pt idx="656">
                  <c:v>0.198999999999984</c:v>
                </c:pt>
                <c:pt idx="657">
                  <c:v>0.198999999999984</c:v>
                </c:pt>
                <c:pt idx="658">
                  <c:v>0.198999999999984</c:v>
                </c:pt>
                <c:pt idx="659">
                  <c:v>0.397999999999996</c:v>
                </c:pt>
                <c:pt idx="660">
                  <c:v>0.397999999999996</c:v>
                </c:pt>
                <c:pt idx="661">
                  <c:v>0.198999999999984</c:v>
                </c:pt>
                <c:pt idx="662">
                  <c:v>0.198999999999984</c:v>
                </c:pt>
                <c:pt idx="663">
                  <c:v>0.398999999999973</c:v>
                </c:pt>
                <c:pt idx="664">
                  <c:v>0.198999999999984</c:v>
                </c:pt>
                <c:pt idx="665">
                  <c:v>0.198999999999984</c:v>
                </c:pt>
                <c:pt idx="666">
                  <c:v>0.198999999999984</c:v>
                </c:pt>
                <c:pt idx="667">
                  <c:v>0.198999999999984</c:v>
                </c:pt>
                <c:pt idx="668">
                  <c:v>0.198999999999984</c:v>
                </c:pt>
                <c:pt idx="669">
                  <c:v>0.399000000000001</c:v>
                </c:pt>
                <c:pt idx="670">
                  <c:v>0.198999999999984</c:v>
                </c:pt>
                <c:pt idx="671">
                  <c:v>0.198999999999984</c:v>
                </c:pt>
                <c:pt idx="672">
                  <c:v>0.198999999999984</c:v>
                </c:pt>
                <c:pt idx="673">
                  <c:v>-0.00100000000000477</c:v>
                </c:pt>
                <c:pt idx="674">
                  <c:v>0.198999999999984</c:v>
                </c:pt>
                <c:pt idx="675">
                  <c:v>0.198999999999984</c:v>
                </c:pt>
                <c:pt idx="676">
                  <c:v>0.198999999999984</c:v>
                </c:pt>
                <c:pt idx="677">
                  <c:v>-0.200000000000017</c:v>
                </c:pt>
                <c:pt idx="678">
                  <c:v>0.198999999999984</c:v>
                </c:pt>
                <c:pt idx="679">
                  <c:v>-0.00100000000000477</c:v>
                </c:pt>
                <c:pt idx="680">
                  <c:v>0.198999999999984</c:v>
                </c:pt>
                <c:pt idx="681">
                  <c:v>0.198999999999984</c:v>
                </c:pt>
                <c:pt idx="682">
                  <c:v>0.198999999999984</c:v>
                </c:pt>
                <c:pt idx="683">
                  <c:v>0.198999999999984</c:v>
                </c:pt>
                <c:pt idx="684">
                  <c:v>0.198999999999984</c:v>
                </c:pt>
                <c:pt idx="685">
                  <c:v>0.198999999999984</c:v>
                </c:pt>
                <c:pt idx="686">
                  <c:v>0.198999999999984</c:v>
                </c:pt>
                <c:pt idx="687">
                  <c:v>0.198999999999984</c:v>
                </c:pt>
                <c:pt idx="688">
                  <c:v>0.198999999999984</c:v>
                </c:pt>
                <c:pt idx="689">
                  <c:v>0.198999999999984</c:v>
                </c:pt>
                <c:pt idx="690">
                  <c:v>0.198999999999984</c:v>
                </c:pt>
                <c:pt idx="691">
                  <c:v>0.399000000000001</c:v>
                </c:pt>
                <c:pt idx="692">
                  <c:v>0.198999999999984</c:v>
                </c:pt>
                <c:pt idx="693">
                  <c:v>0.200000000000017</c:v>
                </c:pt>
                <c:pt idx="694">
                  <c:v>0.198999999999984</c:v>
                </c:pt>
                <c:pt idx="695">
                  <c:v>0.198999999999984</c:v>
                </c:pt>
                <c:pt idx="696">
                  <c:v>0.199999999999989</c:v>
                </c:pt>
                <c:pt idx="697">
                  <c:v>0.198999999999984</c:v>
                </c:pt>
                <c:pt idx="698">
                  <c:v>0.198999999999984</c:v>
                </c:pt>
                <c:pt idx="699">
                  <c:v>0.397999999999996</c:v>
                </c:pt>
                <c:pt idx="700">
                  <c:v>0.198999999999984</c:v>
                </c:pt>
                <c:pt idx="701">
                  <c:v>0.199999999999989</c:v>
                </c:pt>
                <c:pt idx="702">
                  <c:v>0.198999999999984</c:v>
                </c:pt>
                <c:pt idx="703">
                  <c:v>0.198999999999984</c:v>
                </c:pt>
                <c:pt idx="704">
                  <c:v>0.198999999999984</c:v>
                </c:pt>
                <c:pt idx="705">
                  <c:v>0.198999999999984</c:v>
                </c:pt>
                <c:pt idx="706">
                  <c:v>0.198999999999984</c:v>
                </c:pt>
                <c:pt idx="707">
                  <c:v>0.199999999999989</c:v>
                </c:pt>
                <c:pt idx="708">
                  <c:v>0.198999999999984</c:v>
                </c:pt>
                <c:pt idx="709">
                  <c:v>0.198999999999984</c:v>
                </c:pt>
                <c:pt idx="710">
                  <c:v>0.198999999999984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"Flame Tip distance"</c:f>
              <c:strCache>
                <c:ptCount val="1"/>
                <c:pt idx="0">
                  <c:v>Flame Tip distance</c:v>
                </c:pt>
              </c:strCache>
            </c:strRef>
          </c:tx>
          <c:spPr>
            <a:solidFill>
              <a:srgbClr val="ed7d31"/>
            </a:solidFill>
            <a:ln w="25560">
              <a:noFill/>
            </a:ln>
          </c:spPr>
          <c:marker>
            <c:symbol val="circle"/>
            <c:size val="5"/>
            <c:spPr>
              <a:solidFill>
                <a:srgbClr val="ed7d31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Phi_18_0kV_u_5mps!$D$7:$D$759</c:f>
              <c:numCache>
                <c:formatCode>General</c:formatCode>
                <c:ptCount val="753"/>
                <c:pt idx="0">
                  <c:v>0.1</c:v>
                </c:pt>
                <c:pt idx="1">
                  <c:v>1.1</c:v>
                </c:pt>
                <c:pt idx="2">
                  <c:v>2.1</c:v>
                </c:pt>
                <c:pt idx="3">
                  <c:v>3.1</c:v>
                </c:pt>
                <c:pt idx="4">
                  <c:v>4.1</c:v>
                </c:pt>
                <c:pt idx="5">
                  <c:v>5.1</c:v>
                </c:pt>
                <c:pt idx="6">
                  <c:v>6.1</c:v>
                </c:pt>
                <c:pt idx="7">
                  <c:v>7.1</c:v>
                </c:pt>
                <c:pt idx="8">
                  <c:v>8.1</c:v>
                </c:pt>
                <c:pt idx="9">
                  <c:v>9.1</c:v>
                </c:pt>
                <c:pt idx="10">
                  <c:v>10.1</c:v>
                </c:pt>
                <c:pt idx="11">
                  <c:v>11.1</c:v>
                </c:pt>
                <c:pt idx="12">
                  <c:v>12.1</c:v>
                </c:pt>
                <c:pt idx="13">
                  <c:v>13.1</c:v>
                </c:pt>
                <c:pt idx="14">
                  <c:v>14.1</c:v>
                </c:pt>
                <c:pt idx="15">
                  <c:v>15.1</c:v>
                </c:pt>
                <c:pt idx="16">
                  <c:v>16.1</c:v>
                </c:pt>
                <c:pt idx="17">
                  <c:v>17.1</c:v>
                </c:pt>
                <c:pt idx="18">
                  <c:v>18.1</c:v>
                </c:pt>
                <c:pt idx="19">
                  <c:v>19.1</c:v>
                </c:pt>
                <c:pt idx="20">
                  <c:v>20.1</c:v>
                </c:pt>
                <c:pt idx="21">
                  <c:v>21.1</c:v>
                </c:pt>
                <c:pt idx="22">
                  <c:v>22.1</c:v>
                </c:pt>
                <c:pt idx="23">
                  <c:v>23.1</c:v>
                </c:pt>
                <c:pt idx="24">
                  <c:v>24.1</c:v>
                </c:pt>
                <c:pt idx="25">
                  <c:v>25.1</c:v>
                </c:pt>
                <c:pt idx="26">
                  <c:v>26.1</c:v>
                </c:pt>
                <c:pt idx="27">
                  <c:v>27.1</c:v>
                </c:pt>
                <c:pt idx="28">
                  <c:v>28.1</c:v>
                </c:pt>
                <c:pt idx="29">
                  <c:v>29.1</c:v>
                </c:pt>
                <c:pt idx="30">
                  <c:v>30.1</c:v>
                </c:pt>
                <c:pt idx="31">
                  <c:v>31.1</c:v>
                </c:pt>
                <c:pt idx="32">
                  <c:v>32.1</c:v>
                </c:pt>
                <c:pt idx="33">
                  <c:v>33.1</c:v>
                </c:pt>
                <c:pt idx="34">
                  <c:v>34.1</c:v>
                </c:pt>
                <c:pt idx="35">
                  <c:v>35.1</c:v>
                </c:pt>
                <c:pt idx="36">
                  <c:v>36.1</c:v>
                </c:pt>
                <c:pt idx="37">
                  <c:v>37.1</c:v>
                </c:pt>
                <c:pt idx="38">
                  <c:v>38.1</c:v>
                </c:pt>
                <c:pt idx="39">
                  <c:v>39.1</c:v>
                </c:pt>
                <c:pt idx="40">
                  <c:v>40.1</c:v>
                </c:pt>
                <c:pt idx="41">
                  <c:v>41.1</c:v>
                </c:pt>
                <c:pt idx="42">
                  <c:v>42.1</c:v>
                </c:pt>
                <c:pt idx="43">
                  <c:v>43.1</c:v>
                </c:pt>
                <c:pt idx="44">
                  <c:v>44.1</c:v>
                </c:pt>
                <c:pt idx="45">
                  <c:v>45.1</c:v>
                </c:pt>
                <c:pt idx="46">
                  <c:v>46.1</c:v>
                </c:pt>
                <c:pt idx="47">
                  <c:v>47.1</c:v>
                </c:pt>
                <c:pt idx="48">
                  <c:v>48.1</c:v>
                </c:pt>
                <c:pt idx="49">
                  <c:v>49.1</c:v>
                </c:pt>
                <c:pt idx="50">
                  <c:v>50.1</c:v>
                </c:pt>
                <c:pt idx="51">
                  <c:v>51.1</c:v>
                </c:pt>
                <c:pt idx="52">
                  <c:v>52.1</c:v>
                </c:pt>
                <c:pt idx="53">
                  <c:v>53.1</c:v>
                </c:pt>
                <c:pt idx="54">
                  <c:v>54.1</c:v>
                </c:pt>
                <c:pt idx="55">
                  <c:v>55.1</c:v>
                </c:pt>
                <c:pt idx="56">
                  <c:v>56.1</c:v>
                </c:pt>
                <c:pt idx="57">
                  <c:v>57.1</c:v>
                </c:pt>
                <c:pt idx="58">
                  <c:v>58.1</c:v>
                </c:pt>
                <c:pt idx="59">
                  <c:v>59.1</c:v>
                </c:pt>
                <c:pt idx="60">
                  <c:v>60.1</c:v>
                </c:pt>
                <c:pt idx="61">
                  <c:v>61.1</c:v>
                </c:pt>
                <c:pt idx="62">
                  <c:v>62.1</c:v>
                </c:pt>
                <c:pt idx="63">
                  <c:v>63.1</c:v>
                </c:pt>
                <c:pt idx="64">
                  <c:v>64.1</c:v>
                </c:pt>
                <c:pt idx="65">
                  <c:v>65.1</c:v>
                </c:pt>
                <c:pt idx="66">
                  <c:v>66.1</c:v>
                </c:pt>
                <c:pt idx="67">
                  <c:v>67.1</c:v>
                </c:pt>
                <c:pt idx="68">
                  <c:v>68.1</c:v>
                </c:pt>
                <c:pt idx="69">
                  <c:v>69.1</c:v>
                </c:pt>
                <c:pt idx="70">
                  <c:v>70.1</c:v>
                </c:pt>
                <c:pt idx="71">
                  <c:v>71.1</c:v>
                </c:pt>
                <c:pt idx="72">
                  <c:v>72.1</c:v>
                </c:pt>
                <c:pt idx="73">
                  <c:v>73.1</c:v>
                </c:pt>
                <c:pt idx="74">
                  <c:v>74.1</c:v>
                </c:pt>
                <c:pt idx="75">
                  <c:v>75.1</c:v>
                </c:pt>
                <c:pt idx="76">
                  <c:v>76.1</c:v>
                </c:pt>
                <c:pt idx="77">
                  <c:v>77.1</c:v>
                </c:pt>
                <c:pt idx="78">
                  <c:v>78.1</c:v>
                </c:pt>
                <c:pt idx="79">
                  <c:v>79.1</c:v>
                </c:pt>
                <c:pt idx="80">
                  <c:v>80.1</c:v>
                </c:pt>
                <c:pt idx="81">
                  <c:v>81.1</c:v>
                </c:pt>
                <c:pt idx="82">
                  <c:v>82.1</c:v>
                </c:pt>
                <c:pt idx="83">
                  <c:v>83.1</c:v>
                </c:pt>
                <c:pt idx="84">
                  <c:v>84.1</c:v>
                </c:pt>
                <c:pt idx="85">
                  <c:v>85.1</c:v>
                </c:pt>
                <c:pt idx="86">
                  <c:v>86.1</c:v>
                </c:pt>
                <c:pt idx="87">
                  <c:v>87.1</c:v>
                </c:pt>
                <c:pt idx="88">
                  <c:v>88.1</c:v>
                </c:pt>
                <c:pt idx="89">
                  <c:v>89.1</c:v>
                </c:pt>
                <c:pt idx="90">
                  <c:v>90.1</c:v>
                </c:pt>
                <c:pt idx="91">
                  <c:v>91.1</c:v>
                </c:pt>
                <c:pt idx="92">
                  <c:v>92.1</c:v>
                </c:pt>
                <c:pt idx="93">
                  <c:v>93.1</c:v>
                </c:pt>
                <c:pt idx="94">
                  <c:v>94.1</c:v>
                </c:pt>
                <c:pt idx="95">
                  <c:v>95.1</c:v>
                </c:pt>
                <c:pt idx="96">
                  <c:v>96.1</c:v>
                </c:pt>
                <c:pt idx="97">
                  <c:v>97.1</c:v>
                </c:pt>
                <c:pt idx="98">
                  <c:v>98.1</c:v>
                </c:pt>
                <c:pt idx="99">
                  <c:v>99.1</c:v>
                </c:pt>
                <c:pt idx="100">
                  <c:v>100.1</c:v>
                </c:pt>
                <c:pt idx="101">
                  <c:v>101.1</c:v>
                </c:pt>
                <c:pt idx="102">
                  <c:v>102.1</c:v>
                </c:pt>
                <c:pt idx="103">
                  <c:v>103.1</c:v>
                </c:pt>
                <c:pt idx="104">
                  <c:v>104.1</c:v>
                </c:pt>
                <c:pt idx="105">
                  <c:v>105.1</c:v>
                </c:pt>
                <c:pt idx="106">
                  <c:v>106.1</c:v>
                </c:pt>
                <c:pt idx="107">
                  <c:v>107.1</c:v>
                </c:pt>
                <c:pt idx="108">
                  <c:v>108.1</c:v>
                </c:pt>
                <c:pt idx="109">
                  <c:v>109.1</c:v>
                </c:pt>
                <c:pt idx="110">
                  <c:v>110.1</c:v>
                </c:pt>
                <c:pt idx="111">
                  <c:v>111.1</c:v>
                </c:pt>
                <c:pt idx="112">
                  <c:v>112.1</c:v>
                </c:pt>
                <c:pt idx="113">
                  <c:v>113.1</c:v>
                </c:pt>
                <c:pt idx="114">
                  <c:v>114.1</c:v>
                </c:pt>
                <c:pt idx="115">
                  <c:v>115.1</c:v>
                </c:pt>
                <c:pt idx="116">
                  <c:v>116.1</c:v>
                </c:pt>
                <c:pt idx="117">
                  <c:v>117.1</c:v>
                </c:pt>
                <c:pt idx="118">
                  <c:v>118.1</c:v>
                </c:pt>
                <c:pt idx="119">
                  <c:v>119.1</c:v>
                </c:pt>
                <c:pt idx="120">
                  <c:v>120.1</c:v>
                </c:pt>
                <c:pt idx="121">
                  <c:v>121.1</c:v>
                </c:pt>
                <c:pt idx="122">
                  <c:v>122.1</c:v>
                </c:pt>
                <c:pt idx="123">
                  <c:v>123.1</c:v>
                </c:pt>
                <c:pt idx="124">
                  <c:v>124.1</c:v>
                </c:pt>
                <c:pt idx="125">
                  <c:v>125.1</c:v>
                </c:pt>
                <c:pt idx="126">
                  <c:v>126.1</c:v>
                </c:pt>
                <c:pt idx="127">
                  <c:v>127.1</c:v>
                </c:pt>
                <c:pt idx="128">
                  <c:v>128.1</c:v>
                </c:pt>
                <c:pt idx="129">
                  <c:v>129.1</c:v>
                </c:pt>
                <c:pt idx="130">
                  <c:v>130.1</c:v>
                </c:pt>
                <c:pt idx="131">
                  <c:v>131.1</c:v>
                </c:pt>
                <c:pt idx="132">
                  <c:v>132.1</c:v>
                </c:pt>
                <c:pt idx="133">
                  <c:v>133.1</c:v>
                </c:pt>
                <c:pt idx="134">
                  <c:v>134.1</c:v>
                </c:pt>
                <c:pt idx="135">
                  <c:v>135.1</c:v>
                </c:pt>
                <c:pt idx="136">
                  <c:v>136.1</c:v>
                </c:pt>
                <c:pt idx="137">
                  <c:v>137.1</c:v>
                </c:pt>
                <c:pt idx="138">
                  <c:v>138.1</c:v>
                </c:pt>
                <c:pt idx="139">
                  <c:v>139.1</c:v>
                </c:pt>
                <c:pt idx="140">
                  <c:v>140.1</c:v>
                </c:pt>
                <c:pt idx="141">
                  <c:v>141.1</c:v>
                </c:pt>
                <c:pt idx="142">
                  <c:v>142.1</c:v>
                </c:pt>
                <c:pt idx="143">
                  <c:v>143.1</c:v>
                </c:pt>
                <c:pt idx="144">
                  <c:v>144.1</c:v>
                </c:pt>
                <c:pt idx="145">
                  <c:v>145.1</c:v>
                </c:pt>
                <c:pt idx="146">
                  <c:v>146.1</c:v>
                </c:pt>
                <c:pt idx="147">
                  <c:v>147.1</c:v>
                </c:pt>
                <c:pt idx="148">
                  <c:v>148.1</c:v>
                </c:pt>
                <c:pt idx="149">
                  <c:v>149.1</c:v>
                </c:pt>
                <c:pt idx="150">
                  <c:v>150.1</c:v>
                </c:pt>
                <c:pt idx="151">
                  <c:v>151.1</c:v>
                </c:pt>
                <c:pt idx="152">
                  <c:v>152.1</c:v>
                </c:pt>
                <c:pt idx="153">
                  <c:v>153.1</c:v>
                </c:pt>
                <c:pt idx="154">
                  <c:v>154.1</c:v>
                </c:pt>
                <c:pt idx="155">
                  <c:v>155.1</c:v>
                </c:pt>
                <c:pt idx="156">
                  <c:v>156.1</c:v>
                </c:pt>
                <c:pt idx="157">
                  <c:v>157.1</c:v>
                </c:pt>
                <c:pt idx="158">
                  <c:v>158.1</c:v>
                </c:pt>
                <c:pt idx="159">
                  <c:v>159.1</c:v>
                </c:pt>
                <c:pt idx="160">
                  <c:v>160.1</c:v>
                </c:pt>
                <c:pt idx="161">
                  <c:v>161.1</c:v>
                </c:pt>
                <c:pt idx="162">
                  <c:v>162.1</c:v>
                </c:pt>
                <c:pt idx="163">
                  <c:v>163.1</c:v>
                </c:pt>
                <c:pt idx="164">
                  <c:v>164.1</c:v>
                </c:pt>
                <c:pt idx="165">
                  <c:v>165.1</c:v>
                </c:pt>
                <c:pt idx="166">
                  <c:v>166.1</c:v>
                </c:pt>
                <c:pt idx="167">
                  <c:v>167.1</c:v>
                </c:pt>
                <c:pt idx="168">
                  <c:v>168.1</c:v>
                </c:pt>
                <c:pt idx="169">
                  <c:v>169.1</c:v>
                </c:pt>
                <c:pt idx="170">
                  <c:v>170.1</c:v>
                </c:pt>
                <c:pt idx="171">
                  <c:v>171.1</c:v>
                </c:pt>
                <c:pt idx="172">
                  <c:v>172.1</c:v>
                </c:pt>
                <c:pt idx="173">
                  <c:v>173.1</c:v>
                </c:pt>
                <c:pt idx="174">
                  <c:v>174.1</c:v>
                </c:pt>
                <c:pt idx="175">
                  <c:v>175.1</c:v>
                </c:pt>
                <c:pt idx="176">
                  <c:v>176.1</c:v>
                </c:pt>
                <c:pt idx="177">
                  <c:v>177.1</c:v>
                </c:pt>
                <c:pt idx="178">
                  <c:v>178.1</c:v>
                </c:pt>
                <c:pt idx="179">
                  <c:v>179.1</c:v>
                </c:pt>
                <c:pt idx="180">
                  <c:v>180.1</c:v>
                </c:pt>
                <c:pt idx="181">
                  <c:v>181.1</c:v>
                </c:pt>
                <c:pt idx="182">
                  <c:v>182.1</c:v>
                </c:pt>
                <c:pt idx="183">
                  <c:v>183.1</c:v>
                </c:pt>
                <c:pt idx="184">
                  <c:v>184.1</c:v>
                </c:pt>
                <c:pt idx="185">
                  <c:v>185.1</c:v>
                </c:pt>
                <c:pt idx="186">
                  <c:v>186.1</c:v>
                </c:pt>
                <c:pt idx="187">
                  <c:v>187.1</c:v>
                </c:pt>
                <c:pt idx="188">
                  <c:v>188.1</c:v>
                </c:pt>
                <c:pt idx="189">
                  <c:v>189.1</c:v>
                </c:pt>
                <c:pt idx="190">
                  <c:v>190.1</c:v>
                </c:pt>
                <c:pt idx="191">
                  <c:v>191.1</c:v>
                </c:pt>
                <c:pt idx="192">
                  <c:v>192.1</c:v>
                </c:pt>
                <c:pt idx="193">
                  <c:v>193.1</c:v>
                </c:pt>
                <c:pt idx="194">
                  <c:v>194.1</c:v>
                </c:pt>
                <c:pt idx="195">
                  <c:v>195.1</c:v>
                </c:pt>
                <c:pt idx="196">
                  <c:v>196.1</c:v>
                </c:pt>
                <c:pt idx="197">
                  <c:v>197.1</c:v>
                </c:pt>
                <c:pt idx="198">
                  <c:v>198.1</c:v>
                </c:pt>
                <c:pt idx="199">
                  <c:v>199.1</c:v>
                </c:pt>
                <c:pt idx="200">
                  <c:v>200.1</c:v>
                </c:pt>
                <c:pt idx="201">
                  <c:v>201.1</c:v>
                </c:pt>
                <c:pt idx="202">
                  <c:v>202.1</c:v>
                </c:pt>
                <c:pt idx="203">
                  <c:v>203.1</c:v>
                </c:pt>
                <c:pt idx="204">
                  <c:v>204.1</c:v>
                </c:pt>
                <c:pt idx="205">
                  <c:v>205.1</c:v>
                </c:pt>
                <c:pt idx="206">
                  <c:v>206.1</c:v>
                </c:pt>
                <c:pt idx="207">
                  <c:v>207.1</c:v>
                </c:pt>
                <c:pt idx="208">
                  <c:v>208.1</c:v>
                </c:pt>
                <c:pt idx="209">
                  <c:v>209.1</c:v>
                </c:pt>
                <c:pt idx="210">
                  <c:v>210.1</c:v>
                </c:pt>
                <c:pt idx="211">
                  <c:v>211.1</c:v>
                </c:pt>
                <c:pt idx="212">
                  <c:v>212.1</c:v>
                </c:pt>
                <c:pt idx="213">
                  <c:v>213.1</c:v>
                </c:pt>
                <c:pt idx="214">
                  <c:v>214.1</c:v>
                </c:pt>
                <c:pt idx="215">
                  <c:v>215.1</c:v>
                </c:pt>
                <c:pt idx="216">
                  <c:v>216.1</c:v>
                </c:pt>
                <c:pt idx="217">
                  <c:v>217.1</c:v>
                </c:pt>
                <c:pt idx="218">
                  <c:v>218.1</c:v>
                </c:pt>
                <c:pt idx="219">
                  <c:v>219.1</c:v>
                </c:pt>
                <c:pt idx="220">
                  <c:v>220.1</c:v>
                </c:pt>
                <c:pt idx="221">
                  <c:v>221.1</c:v>
                </c:pt>
                <c:pt idx="222">
                  <c:v>222.1</c:v>
                </c:pt>
                <c:pt idx="223">
                  <c:v>223.1</c:v>
                </c:pt>
                <c:pt idx="224">
                  <c:v>224.1</c:v>
                </c:pt>
                <c:pt idx="225">
                  <c:v>225.1</c:v>
                </c:pt>
                <c:pt idx="226">
                  <c:v>226.1</c:v>
                </c:pt>
                <c:pt idx="227">
                  <c:v>227.1</c:v>
                </c:pt>
                <c:pt idx="228">
                  <c:v>228.1</c:v>
                </c:pt>
                <c:pt idx="229">
                  <c:v>229.1</c:v>
                </c:pt>
                <c:pt idx="230">
                  <c:v>230.1</c:v>
                </c:pt>
                <c:pt idx="231">
                  <c:v>231.1</c:v>
                </c:pt>
                <c:pt idx="232">
                  <c:v>232.1</c:v>
                </c:pt>
                <c:pt idx="233">
                  <c:v>233.1</c:v>
                </c:pt>
                <c:pt idx="234">
                  <c:v>234.1</c:v>
                </c:pt>
                <c:pt idx="235">
                  <c:v>235.1</c:v>
                </c:pt>
                <c:pt idx="236">
                  <c:v>236.1</c:v>
                </c:pt>
                <c:pt idx="237">
                  <c:v>237.1</c:v>
                </c:pt>
                <c:pt idx="238">
                  <c:v>238.1</c:v>
                </c:pt>
                <c:pt idx="239">
                  <c:v>239.1</c:v>
                </c:pt>
                <c:pt idx="240">
                  <c:v>240.1</c:v>
                </c:pt>
                <c:pt idx="241">
                  <c:v>241.1</c:v>
                </c:pt>
                <c:pt idx="242">
                  <c:v>242.1</c:v>
                </c:pt>
                <c:pt idx="243">
                  <c:v>243.1</c:v>
                </c:pt>
                <c:pt idx="244">
                  <c:v>244.1</c:v>
                </c:pt>
                <c:pt idx="245">
                  <c:v>245.1</c:v>
                </c:pt>
                <c:pt idx="246">
                  <c:v>246.1</c:v>
                </c:pt>
                <c:pt idx="247">
                  <c:v>247.1</c:v>
                </c:pt>
                <c:pt idx="248">
                  <c:v>248.1</c:v>
                </c:pt>
                <c:pt idx="249">
                  <c:v>249.1</c:v>
                </c:pt>
                <c:pt idx="250">
                  <c:v>250.1</c:v>
                </c:pt>
                <c:pt idx="251">
                  <c:v>251.1</c:v>
                </c:pt>
                <c:pt idx="252">
                  <c:v>252.1</c:v>
                </c:pt>
                <c:pt idx="253">
                  <c:v>253.1</c:v>
                </c:pt>
                <c:pt idx="254">
                  <c:v>254.1</c:v>
                </c:pt>
                <c:pt idx="255">
                  <c:v>255.1</c:v>
                </c:pt>
                <c:pt idx="256">
                  <c:v>256.1</c:v>
                </c:pt>
                <c:pt idx="257">
                  <c:v>257.1</c:v>
                </c:pt>
                <c:pt idx="258">
                  <c:v>258.1</c:v>
                </c:pt>
                <c:pt idx="259">
                  <c:v>259.1</c:v>
                </c:pt>
                <c:pt idx="260">
                  <c:v>260.1</c:v>
                </c:pt>
                <c:pt idx="261">
                  <c:v>261.1</c:v>
                </c:pt>
                <c:pt idx="262">
                  <c:v>262.1</c:v>
                </c:pt>
                <c:pt idx="263">
                  <c:v>263.1</c:v>
                </c:pt>
                <c:pt idx="264">
                  <c:v>264.1</c:v>
                </c:pt>
                <c:pt idx="265">
                  <c:v>265.1</c:v>
                </c:pt>
                <c:pt idx="266">
                  <c:v>266.1</c:v>
                </c:pt>
                <c:pt idx="267">
                  <c:v>267.1</c:v>
                </c:pt>
                <c:pt idx="268">
                  <c:v>268.1</c:v>
                </c:pt>
                <c:pt idx="269">
                  <c:v>269.1</c:v>
                </c:pt>
                <c:pt idx="270">
                  <c:v>270.1</c:v>
                </c:pt>
                <c:pt idx="271">
                  <c:v>271.1</c:v>
                </c:pt>
                <c:pt idx="272">
                  <c:v>272.1</c:v>
                </c:pt>
                <c:pt idx="273">
                  <c:v>273.1</c:v>
                </c:pt>
                <c:pt idx="274">
                  <c:v>274.1</c:v>
                </c:pt>
                <c:pt idx="275">
                  <c:v>275.1</c:v>
                </c:pt>
                <c:pt idx="276">
                  <c:v>276.1</c:v>
                </c:pt>
                <c:pt idx="277">
                  <c:v>277.1</c:v>
                </c:pt>
                <c:pt idx="278">
                  <c:v>278.1</c:v>
                </c:pt>
                <c:pt idx="279">
                  <c:v>279.1</c:v>
                </c:pt>
                <c:pt idx="280">
                  <c:v>280.1</c:v>
                </c:pt>
                <c:pt idx="281">
                  <c:v>281.1</c:v>
                </c:pt>
                <c:pt idx="282">
                  <c:v>282.1</c:v>
                </c:pt>
                <c:pt idx="283">
                  <c:v>283.1</c:v>
                </c:pt>
                <c:pt idx="284">
                  <c:v>284.1</c:v>
                </c:pt>
                <c:pt idx="285">
                  <c:v>285.1</c:v>
                </c:pt>
                <c:pt idx="286">
                  <c:v>286.1</c:v>
                </c:pt>
                <c:pt idx="287">
                  <c:v>287.1</c:v>
                </c:pt>
                <c:pt idx="288">
                  <c:v>288.1</c:v>
                </c:pt>
                <c:pt idx="289">
                  <c:v>289.1</c:v>
                </c:pt>
                <c:pt idx="290">
                  <c:v>290.1</c:v>
                </c:pt>
                <c:pt idx="291">
                  <c:v>291.1</c:v>
                </c:pt>
                <c:pt idx="292">
                  <c:v>292.1</c:v>
                </c:pt>
                <c:pt idx="293">
                  <c:v>293.1</c:v>
                </c:pt>
                <c:pt idx="294">
                  <c:v>294.1</c:v>
                </c:pt>
                <c:pt idx="295">
                  <c:v>295.1</c:v>
                </c:pt>
                <c:pt idx="296">
                  <c:v>296.1</c:v>
                </c:pt>
                <c:pt idx="297">
                  <c:v>297.1</c:v>
                </c:pt>
                <c:pt idx="298">
                  <c:v>298.1</c:v>
                </c:pt>
                <c:pt idx="299">
                  <c:v>299.1</c:v>
                </c:pt>
                <c:pt idx="300">
                  <c:v>300.1</c:v>
                </c:pt>
                <c:pt idx="301">
                  <c:v>301.1</c:v>
                </c:pt>
                <c:pt idx="302">
                  <c:v>302.1</c:v>
                </c:pt>
                <c:pt idx="303">
                  <c:v>303.1</c:v>
                </c:pt>
                <c:pt idx="304">
                  <c:v>304.1</c:v>
                </c:pt>
                <c:pt idx="305">
                  <c:v>305.1</c:v>
                </c:pt>
                <c:pt idx="306">
                  <c:v>306.1</c:v>
                </c:pt>
                <c:pt idx="307">
                  <c:v>307.1</c:v>
                </c:pt>
                <c:pt idx="308">
                  <c:v>308.1</c:v>
                </c:pt>
                <c:pt idx="309">
                  <c:v>309.1</c:v>
                </c:pt>
                <c:pt idx="310">
                  <c:v>310.1</c:v>
                </c:pt>
                <c:pt idx="311">
                  <c:v>311.1</c:v>
                </c:pt>
                <c:pt idx="312">
                  <c:v>312.1</c:v>
                </c:pt>
                <c:pt idx="313">
                  <c:v>313.1</c:v>
                </c:pt>
                <c:pt idx="314">
                  <c:v>314.1</c:v>
                </c:pt>
                <c:pt idx="315">
                  <c:v>315.1</c:v>
                </c:pt>
                <c:pt idx="316">
                  <c:v>316.1</c:v>
                </c:pt>
                <c:pt idx="317">
                  <c:v>317.1</c:v>
                </c:pt>
                <c:pt idx="318">
                  <c:v>318.1</c:v>
                </c:pt>
                <c:pt idx="319">
                  <c:v>319.1</c:v>
                </c:pt>
                <c:pt idx="320">
                  <c:v>320.1</c:v>
                </c:pt>
                <c:pt idx="321">
                  <c:v>321.1</c:v>
                </c:pt>
                <c:pt idx="322">
                  <c:v>322.1</c:v>
                </c:pt>
                <c:pt idx="323">
                  <c:v>323.1</c:v>
                </c:pt>
                <c:pt idx="324">
                  <c:v>324.1</c:v>
                </c:pt>
                <c:pt idx="325">
                  <c:v>325.1</c:v>
                </c:pt>
                <c:pt idx="326">
                  <c:v>326.1</c:v>
                </c:pt>
                <c:pt idx="327">
                  <c:v>327.1</c:v>
                </c:pt>
                <c:pt idx="328">
                  <c:v>328.1</c:v>
                </c:pt>
                <c:pt idx="329">
                  <c:v>329.1</c:v>
                </c:pt>
                <c:pt idx="330">
                  <c:v>330.1</c:v>
                </c:pt>
                <c:pt idx="331">
                  <c:v>331.1</c:v>
                </c:pt>
                <c:pt idx="332">
                  <c:v>332.1</c:v>
                </c:pt>
                <c:pt idx="333">
                  <c:v>333.1</c:v>
                </c:pt>
                <c:pt idx="334">
                  <c:v>334.1</c:v>
                </c:pt>
                <c:pt idx="335">
                  <c:v>335.1</c:v>
                </c:pt>
                <c:pt idx="336">
                  <c:v>336.1</c:v>
                </c:pt>
                <c:pt idx="337">
                  <c:v>337.1</c:v>
                </c:pt>
                <c:pt idx="338">
                  <c:v>338.1</c:v>
                </c:pt>
                <c:pt idx="339">
                  <c:v>339.1</c:v>
                </c:pt>
                <c:pt idx="340">
                  <c:v>340.1</c:v>
                </c:pt>
                <c:pt idx="341">
                  <c:v>341.1</c:v>
                </c:pt>
                <c:pt idx="342">
                  <c:v>342.1</c:v>
                </c:pt>
                <c:pt idx="343">
                  <c:v>343.1</c:v>
                </c:pt>
                <c:pt idx="344">
                  <c:v>344.1</c:v>
                </c:pt>
                <c:pt idx="345">
                  <c:v>345.1</c:v>
                </c:pt>
                <c:pt idx="346">
                  <c:v>346.1</c:v>
                </c:pt>
                <c:pt idx="347">
                  <c:v>347.1</c:v>
                </c:pt>
                <c:pt idx="348">
                  <c:v>348.1</c:v>
                </c:pt>
                <c:pt idx="349">
                  <c:v>349.1</c:v>
                </c:pt>
                <c:pt idx="350">
                  <c:v>350.1</c:v>
                </c:pt>
                <c:pt idx="351">
                  <c:v>351.1</c:v>
                </c:pt>
                <c:pt idx="352">
                  <c:v>352.1</c:v>
                </c:pt>
                <c:pt idx="353">
                  <c:v>353.1</c:v>
                </c:pt>
                <c:pt idx="354">
                  <c:v>354.1</c:v>
                </c:pt>
                <c:pt idx="355">
                  <c:v>355.1</c:v>
                </c:pt>
                <c:pt idx="356">
                  <c:v>356.1</c:v>
                </c:pt>
                <c:pt idx="357">
                  <c:v>357.1</c:v>
                </c:pt>
                <c:pt idx="358">
                  <c:v>358.1</c:v>
                </c:pt>
                <c:pt idx="359">
                  <c:v>359.1</c:v>
                </c:pt>
                <c:pt idx="360">
                  <c:v>360.1</c:v>
                </c:pt>
                <c:pt idx="361">
                  <c:v>361.1</c:v>
                </c:pt>
                <c:pt idx="362">
                  <c:v>362.1</c:v>
                </c:pt>
                <c:pt idx="363">
                  <c:v>363.1</c:v>
                </c:pt>
                <c:pt idx="364">
                  <c:v>364.1</c:v>
                </c:pt>
                <c:pt idx="365">
                  <c:v>365.1</c:v>
                </c:pt>
                <c:pt idx="366">
                  <c:v>366.1</c:v>
                </c:pt>
                <c:pt idx="367">
                  <c:v>367.1</c:v>
                </c:pt>
                <c:pt idx="368">
                  <c:v>368.1</c:v>
                </c:pt>
                <c:pt idx="369">
                  <c:v>369.1</c:v>
                </c:pt>
                <c:pt idx="370">
                  <c:v>370.1</c:v>
                </c:pt>
                <c:pt idx="371">
                  <c:v>371.1</c:v>
                </c:pt>
                <c:pt idx="372">
                  <c:v>372.1</c:v>
                </c:pt>
                <c:pt idx="373">
                  <c:v>373.1</c:v>
                </c:pt>
                <c:pt idx="374">
                  <c:v>374.1</c:v>
                </c:pt>
                <c:pt idx="375">
                  <c:v>375.1</c:v>
                </c:pt>
                <c:pt idx="376">
                  <c:v>376.1</c:v>
                </c:pt>
                <c:pt idx="377">
                  <c:v>377.1</c:v>
                </c:pt>
                <c:pt idx="378">
                  <c:v>378.1</c:v>
                </c:pt>
                <c:pt idx="379">
                  <c:v>379.1</c:v>
                </c:pt>
                <c:pt idx="380">
                  <c:v>380.1</c:v>
                </c:pt>
                <c:pt idx="381">
                  <c:v>381.1</c:v>
                </c:pt>
                <c:pt idx="382">
                  <c:v>382.1</c:v>
                </c:pt>
                <c:pt idx="383">
                  <c:v>383.1</c:v>
                </c:pt>
                <c:pt idx="384">
                  <c:v>384.1</c:v>
                </c:pt>
                <c:pt idx="385">
                  <c:v>385.1</c:v>
                </c:pt>
                <c:pt idx="386">
                  <c:v>386.1</c:v>
                </c:pt>
                <c:pt idx="387">
                  <c:v>387.1</c:v>
                </c:pt>
                <c:pt idx="388">
                  <c:v>388.1</c:v>
                </c:pt>
                <c:pt idx="389">
                  <c:v>389.1</c:v>
                </c:pt>
                <c:pt idx="390">
                  <c:v>390.1</c:v>
                </c:pt>
                <c:pt idx="391">
                  <c:v>391.1</c:v>
                </c:pt>
                <c:pt idx="392">
                  <c:v>392.1</c:v>
                </c:pt>
                <c:pt idx="393">
                  <c:v>393.1</c:v>
                </c:pt>
                <c:pt idx="394">
                  <c:v>394.1</c:v>
                </c:pt>
                <c:pt idx="395">
                  <c:v>395.1</c:v>
                </c:pt>
                <c:pt idx="396">
                  <c:v>396.1</c:v>
                </c:pt>
                <c:pt idx="397">
                  <c:v>397.1</c:v>
                </c:pt>
                <c:pt idx="398">
                  <c:v>398.1</c:v>
                </c:pt>
                <c:pt idx="399">
                  <c:v>399.1</c:v>
                </c:pt>
                <c:pt idx="400">
                  <c:v>400.1</c:v>
                </c:pt>
                <c:pt idx="401">
                  <c:v>401.1</c:v>
                </c:pt>
                <c:pt idx="402">
                  <c:v>402.1</c:v>
                </c:pt>
                <c:pt idx="403">
                  <c:v>403.1</c:v>
                </c:pt>
                <c:pt idx="404">
                  <c:v>404.1</c:v>
                </c:pt>
                <c:pt idx="405">
                  <c:v>405.1</c:v>
                </c:pt>
                <c:pt idx="406">
                  <c:v>406.1</c:v>
                </c:pt>
                <c:pt idx="407">
                  <c:v>407.1</c:v>
                </c:pt>
                <c:pt idx="408">
                  <c:v>408.1</c:v>
                </c:pt>
                <c:pt idx="409">
                  <c:v>409.1</c:v>
                </c:pt>
                <c:pt idx="410">
                  <c:v>410.1</c:v>
                </c:pt>
                <c:pt idx="411">
                  <c:v>411.1</c:v>
                </c:pt>
                <c:pt idx="412">
                  <c:v>412.1</c:v>
                </c:pt>
                <c:pt idx="413">
                  <c:v>413.1</c:v>
                </c:pt>
                <c:pt idx="414">
                  <c:v>414.1</c:v>
                </c:pt>
                <c:pt idx="415">
                  <c:v>415.1</c:v>
                </c:pt>
                <c:pt idx="416">
                  <c:v>416.1</c:v>
                </c:pt>
                <c:pt idx="417">
                  <c:v>417.1</c:v>
                </c:pt>
                <c:pt idx="418">
                  <c:v>418.1</c:v>
                </c:pt>
                <c:pt idx="419">
                  <c:v>419.1</c:v>
                </c:pt>
                <c:pt idx="420">
                  <c:v>420.1</c:v>
                </c:pt>
                <c:pt idx="421">
                  <c:v>421.1</c:v>
                </c:pt>
                <c:pt idx="422">
                  <c:v>422.1</c:v>
                </c:pt>
                <c:pt idx="423">
                  <c:v>423.1</c:v>
                </c:pt>
                <c:pt idx="424">
                  <c:v>424.1</c:v>
                </c:pt>
                <c:pt idx="425">
                  <c:v>425.1</c:v>
                </c:pt>
                <c:pt idx="426">
                  <c:v>426.1</c:v>
                </c:pt>
                <c:pt idx="427">
                  <c:v>427.1</c:v>
                </c:pt>
                <c:pt idx="428">
                  <c:v>428.1</c:v>
                </c:pt>
                <c:pt idx="429">
                  <c:v>429.1</c:v>
                </c:pt>
                <c:pt idx="430">
                  <c:v>430.1</c:v>
                </c:pt>
                <c:pt idx="431">
                  <c:v>431.1</c:v>
                </c:pt>
                <c:pt idx="432">
                  <c:v>432.1</c:v>
                </c:pt>
                <c:pt idx="433">
                  <c:v>433.1</c:v>
                </c:pt>
                <c:pt idx="434">
                  <c:v>434.1</c:v>
                </c:pt>
                <c:pt idx="435">
                  <c:v>435.1</c:v>
                </c:pt>
                <c:pt idx="436">
                  <c:v>436.1</c:v>
                </c:pt>
                <c:pt idx="437">
                  <c:v>437.1</c:v>
                </c:pt>
                <c:pt idx="438">
                  <c:v>438.1</c:v>
                </c:pt>
                <c:pt idx="439">
                  <c:v>439.1</c:v>
                </c:pt>
                <c:pt idx="440">
                  <c:v>440.1</c:v>
                </c:pt>
                <c:pt idx="441">
                  <c:v>441.1</c:v>
                </c:pt>
                <c:pt idx="442">
                  <c:v>442.1</c:v>
                </c:pt>
                <c:pt idx="443">
                  <c:v>443.1</c:v>
                </c:pt>
                <c:pt idx="444">
                  <c:v>444.1</c:v>
                </c:pt>
                <c:pt idx="445">
                  <c:v>445.1</c:v>
                </c:pt>
                <c:pt idx="446">
                  <c:v>446.1</c:v>
                </c:pt>
                <c:pt idx="447">
                  <c:v>447.1</c:v>
                </c:pt>
                <c:pt idx="448">
                  <c:v>448.1</c:v>
                </c:pt>
                <c:pt idx="449">
                  <c:v>449.1</c:v>
                </c:pt>
                <c:pt idx="450">
                  <c:v>450.1</c:v>
                </c:pt>
                <c:pt idx="451">
                  <c:v>451.1</c:v>
                </c:pt>
                <c:pt idx="452">
                  <c:v>452.1</c:v>
                </c:pt>
                <c:pt idx="453">
                  <c:v>453.1</c:v>
                </c:pt>
                <c:pt idx="454">
                  <c:v>454.1</c:v>
                </c:pt>
                <c:pt idx="455">
                  <c:v>455.1</c:v>
                </c:pt>
                <c:pt idx="456">
                  <c:v>456.1</c:v>
                </c:pt>
                <c:pt idx="457">
                  <c:v>457.1</c:v>
                </c:pt>
                <c:pt idx="458">
                  <c:v>458.1</c:v>
                </c:pt>
                <c:pt idx="459">
                  <c:v>459.1</c:v>
                </c:pt>
                <c:pt idx="460">
                  <c:v>460.1</c:v>
                </c:pt>
                <c:pt idx="461">
                  <c:v>461.1</c:v>
                </c:pt>
                <c:pt idx="462">
                  <c:v>462.1</c:v>
                </c:pt>
                <c:pt idx="463">
                  <c:v>463.1</c:v>
                </c:pt>
                <c:pt idx="464">
                  <c:v>464.1</c:v>
                </c:pt>
                <c:pt idx="465">
                  <c:v>465.1</c:v>
                </c:pt>
                <c:pt idx="466">
                  <c:v>466.1</c:v>
                </c:pt>
                <c:pt idx="467">
                  <c:v>467.1</c:v>
                </c:pt>
                <c:pt idx="468">
                  <c:v>468.1</c:v>
                </c:pt>
                <c:pt idx="469">
                  <c:v>469.1</c:v>
                </c:pt>
                <c:pt idx="470">
                  <c:v>470.1</c:v>
                </c:pt>
                <c:pt idx="471">
                  <c:v>471.1</c:v>
                </c:pt>
                <c:pt idx="472">
                  <c:v>472.1</c:v>
                </c:pt>
                <c:pt idx="473">
                  <c:v>473.1</c:v>
                </c:pt>
                <c:pt idx="474">
                  <c:v>474.1</c:v>
                </c:pt>
                <c:pt idx="475">
                  <c:v>475.1</c:v>
                </c:pt>
                <c:pt idx="476">
                  <c:v>476.1</c:v>
                </c:pt>
                <c:pt idx="477">
                  <c:v>477.1</c:v>
                </c:pt>
                <c:pt idx="478">
                  <c:v>478.1</c:v>
                </c:pt>
                <c:pt idx="479">
                  <c:v>479.1</c:v>
                </c:pt>
                <c:pt idx="480">
                  <c:v>480.1</c:v>
                </c:pt>
                <c:pt idx="481">
                  <c:v>481.1</c:v>
                </c:pt>
                <c:pt idx="482">
                  <c:v>482.1</c:v>
                </c:pt>
                <c:pt idx="483">
                  <c:v>483.1</c:v>
                </c:pt>
                <c:pt idx="484">
                  <c:v>484.1</c:v>
                </c:pt>
                <c:pt idx="485">
                  <c:v>485.1</c:v>
                </c:pt>
                <c:pt idx="486">
                  <c:v>486.1</c:v>
                </c:pt>
                <c:pt idx="487">
                  <c:v>487.1</c:v>
                </c:pt>
                <c:pt idx="488">
                  <c:v>488.1</c:v>
                </c:pt>
                <c:pt idx="489">
                  <c:v>489.1</c:v>
                </c:pt>
                <c:pt idx="490">
                  <c:v>490.1</c:v>
                </c:pt>
                <c:pt idx="491">
                  <c:v>491.1</c:v>
                </c:pt>
                <c:pt idx="492">
                  <c:v>492.1</c:v>
                </c:pt>
                <c:pt idx="493">
                  <c:v>493.1</c:v>
                </c:pt>
                <c:pt idx="494">
                  <c:v>494.1</c:v>
                </c:pt>
                <c:pt idx="495">
                  <c:v>495.1</c:v>
                </c:pt>
                <c:pt idx="496">
                  <c:v>496.1</c:v>
                </c:pt>
                <c:pt idx="497">
                  <c:v>497.1</c:v>
                </c:pt>
                <c:pt idx="498">
                  <c:v>498.1</c:v>
                </c:pt>
                <c:pt idx="499">
                  <c:v>499.1</c:v>
                </c:pt>
                <c:pt idx="500">
                  <c:v>500.1</c:v>
                </c:pt>
                <c:pt idx="501">
                  <c:v>501.1</c:v>
                </c:pt>
                <c:pt idx="502">
                  <c:v>502.1</c:v>
                </c:pt>
                <c:pt idx="503">
                  <c:v>503.1</c:v>
                </c:pt>
                <c:pt idx="504">
                  <c:v>504.1</c:v>
                </c:pt>
                <c:pt idx="505">
                  <c:v>505.1</c:v>
                </c:pt>
                <c:pt idx="506">
                  <c:v>506.1</c:v>
                </c:pt>
                <c:pt idx="507">
                  <c:v>507.1</c:v>
                </c:pt>
                <c:pt idx="508">
                  <c:v>508.1</c:v>
                </c:pt>
                <c:pt idx="509">
                  <c:v>509.1</c:v>
                </c:pt>
                <c:pt idx="510">
                  <c:v>510.1</c:v>
                </c:pt>
                <c:pt idx="511">
                  <c:v>511.1</c:v>
                </c:pt>
                <c:pt idx="512">
                  <c:v>512.1</c:v>
                </c:pt>
                <c:pt idx="513">
                  <c:v>513.1</c:v>
                </c:pt>
                <c:pt idx="514">
                  <c:v>514.1</c:v>
                </c:pt>
                <c:pt idx="515">
                  <c:v>515.1</c:v>
                </c:pt>
                <c:pt idx="516">
                  <c:v>516.1</c:v>
                </c:pt>
                <c:pt idx="517">
                  <c:v>517.1</c:v>
                </c:pt>
                <c:pt idx="518">
                  <c:v>518.1</c:v>
                </c:pt>
                <c:pt idx="519">
                  <c:v>519.1</c:v>
                </c:pt>
                <c:pt idx="520">
                  <c:v>520.1</c:v>
                </c:pt>
                <c:pt idx="521">
                  <c:v>521.1</c:v>
                </c:pt>
                <c:pt idx="522">
                  <c:v>522.1</c:v>
                </c:pt>
                <c:pt idx="523">
                  <c:v>523.1</c:v>
                </c:pt>
                <c:pt idx="524">
                  <c:v>524.1</c:v>
                </c:pt>
                <c:pt idx="525">
                  <c:v>525.1</c:v>
                </c:pt>
                <c:pt idx="526">
                  <c:v>526.1</c:v>
                </c:pt>
                <c:pt idx="527">
                  <c:v>527.1</c:v>
                </c:pt>
                <c:pt idx="528">
                  <c:v>528.1</c:v>
                </c:pt>
                <c:pt idx="529">
                  <c:v>529.1</c:v>
                </c:pt>
                <c:pt idx="530">
                  <c:v>530.1</c:v>
                </c:pt>
                <c:pt idx="531">
                  <c:v>531.1</c:v>
                </c:pt>
                <c:pt idx="532">
                  <c:v>532.1</c:v>
                </c:pt>
                <c:pt idx="533">
                  <c:v>533.1</c:v>
                </c:pt>
                <c:pt idx="534">
                  <c:v>534.1</c:v>
                </c:pt>
                <c:pt idx="535">
                  <c:v>535.1</c:v>
                </c:pt>
                <c:pt idx="536">
                  <c:v>536.1</c:v>
                </c:pt>
                <c:pt idx="537">
                  <c:v>537.1</c:v>
                </c:pt>
                <c:pt idx="538">
                  <c:v>538.1</c:v>
                </c:pt>
                <c:pt idx="539">
                  <c:v>539.1</c:v>
                </c:pt>
                <c:pt idx="540">
                  <c:v>540.1</c:v>
                </c:pt>
                <c:pt idx="541">
                  <c:v>541.1</c:v>
                </c:pt>
                <c:pt idx="542">
                  <c:v>542.1</c:v>
                </c:pt>
                <c:pt idx="543">
                  <c:v>543.1</c:v>
                </c:pt>
                <c:pt idx="544">
                  <c:v>544.1</c:v>
                </c:pt>
                <c:pt idx="545">
                  <c:v>545.1</c:v>
                </c:pt>
                <c:pt idx="546">
                  <c:v>546.1</c:v>
                </c:pt>
                <c:pt idx="547">
                  <c:v>547.1</c:v>
                </c:pt>
                <c:pt idx="548">
                  <c:v>548.1</c:v>
                </c:pt>
                <c:pt idx="549">
                  <c:v>549.1</c:v>
                </c:pt>
                <c:pt idx="550">
                  <c:v>550.1</c:v>
                </c:pt>
                <c:pt idx="551">
                  <c:v>551.1</c:v>
                </c:pt>
                <c:pt idx="552">
                  <c:v>552.1</c:v>
                </c:pt>
                <c:pt idx="553">
                  <c:v>553.1</c:v>
                </c:pt>
                <c:pt idx="554">
                  <c:v>554.1</c:v>
                </c:pt>
                <c:pt idx="555">
                  <c:v>555.1</c:v>
                </c:pt>
                <c:pt idx="556">
                  <c:v>556.1</c:v>
                </c:pt>
                <c:pt idx="557">
                  <c:v>557.1</c:v>
                </c:pt>
                <c:pt idx="558">
                  <c:v>558.1</c:v>
                </c:pt>
                <c:pt idx="559">
                  <c:v>559.1</c:v>
                </c:pt>
                <c:pt idx="560">
                  <c:v>560.1</c:v>
                </c:pt>
                <c:pt idx="561">
                  <c:v>561.1</c:v>
                </c:pt>
                <c:pt idx="562">
                  <c:v>562.1</c:v>
                </c:pt>
                <c:pt idx="563">
                  <c:v>563.1</c:v>
                </c:pt>
                <c:pt idx="564">
                  <c:v>564.1</c:v>
                </c:pt>
                <c:pt idx="565">
                  <c:v>565.1</c:v>
                </c:pt>
                <c:pt idx="566">
                  <c:v>566.1</c:v>
                </c:pt>
                <c:pt idx="567">
                  <c:v>567.1</c:v>
                </c:pt>
                <c:pt idx="568">
                  <c:v>568.1</c:v>
                </c:pt>
                <c:pt idx="569">
                  <c:v>569.1</c:v>
                </c:pt>
                <c:pt idx="570">
                  <c:v>570.1</c:v>
                </c:pt>
                <c:pt idx="571">
                  <c:v>571.1</c:v>
                </c:pt>
                <c:pt idx="572">
                  <c:v>572.1</c:v>
                </c:pt>
                <c:pt idx="573">
                  <c:v>573.1</c:v>
                </c:pt>
                <c:pt idx="574">
                  <c:v>574.1</c:v>
                </c:pt>
                <c:pt idx="575">
                  <c:v>575.1</c:v>
                </c:pt>
                <c:pt idx="576">
                  <c:v>576.1</c:v>
                </c:pt>
                <c:pt idx="577">
                  <c:v>577.1</c:v>
                </c:pt>
                <c:pt idx="578">
                  <c:v>578.1</c:v>
                </c:pt>
                <c:pt idx="579">
                  <c:v>579.1</c:v>
                </c:pt>
                <c:pt idx="580">
                  <c:v>580.1</c:v>
                </c:pt>
                <c:pt idx="581">
                  <c:v>581.1</c:v>
                </c:pt>
                <c:pt idx="582">
                  <c:v>582.1</c:v>
                </c:pt>
                <c:pt idx="583">
                  <c:v>583.1</c:v>
                </c:pt>
                <c:pt idx="584">
                  <c:v>584.1</c:v>
                </c:pt>
                <c:pt idx="585">
                  <c:v>585.1</c:v>
                </c:pt>
                <c:pt idx="586">
                  <c:v>586.1</c:v>
                </c:pt>
                <c:pt idx="587">
                  <c:v>587.1</c:v>
                </c:pt>
                <c:pt idx="588">
                  <c:v>588.1</c:v>
                </c:pt>
                <c:pt idx="589">
                  <c:v>589.1</c:v>
                </c:pt>
                <c:pt idx="590">
                  <c:v>590.1</c:v>
                </c:pt>
                <c:pt idx="591">
                  <c:v>591.1</c:v>
                </c:pt>
                <c:pt idx="592">
                  <c:v>592.1</c:v>
                </c:pt>
                <c:pt idx="593">
                  <c:v>593.1</c:v>
                </c:pt>
                <c:pt idx="594">
                  <c:v>594.1</c:v>
                </c:pt>
                <c:pt idx="595">
                  <c:v>595.1</c:v>
                </c:pt>
                <c:pt idx="596">
                  <c:v>596.1</c:v>
                </c:pt>
                <c:pt idx="597">
                  <c:v>597.1</c:v>
                </c:pt>
                <c:pt idx="598">
                  <c:v>598.1</c:v>
                </c:pt>
                <c:pt idx="599">
                  <c:v>599.1</c:v>
                </c:pt>
                <c:pt idx="600">
                  <c:v>600.1</c:v>
                </c:pt>
                <c:pt idx="601">
                  <c:v>601.1</c:v>
                </c:pt>
                <c:pt idx="602">
                  <c:v>602.1</c:v>
                </c:pt>
                <c:pt idx="603">
                  <c:v>603.1</c:v>
                </c:pt>
                <c:pt idx="604">
                  <c:v>604.1</c:v>
                </c:pt>
                <c:pt idx="605">
                  <c:v>605.1</c:v>
                </c:pt>
                <c:pt idx="606">
                  <c:v>606.1</c:v>
                </c:pt>
                <c:pt idx="607">
                  <c:v>607.1</c:v>
                </c:pt>
                <c:pt idx="608">
                  <c:v>608.1</c:v>
                </c:pt>
                <c:pt idx="609">
                  <c:v>609.1</c:v>
                </c:pt>
                <c:pt idx="610">
                  <c:v>610.1</c:v>
                </c:pt>
                <c:pt idx="611">
                  <c:v>611.1</c:v>
                </c:pt>
                <c:pt idx="612">
                  <c:v>612.1</c:v>
                </c:pt>
                <c:pt idx="613">
                  <c:v>613.1</c:v>
                </c:pt>
                <c:pt idx="614">
                  <c:v>614.1</c:v>
                </c:pt>
                <c:pt idx="615">
                  <c:v>615.1</c:v>
                </c:pt>
                <c:pt idx="616">
                  <c:v>616.1</c:v>
                </c:pt>
                <c:pt idx="617">
                  <c:v>617.1</c:v>
                </c:pt>
                <c:pt idx="618">
                  <c:v>618.1</c:v>
                </c:pt>
                <c:pt idx="619">
                  <c:v>619.1</c:v>
                </c:pt>
                <c:pt idx="620">
                  <c:v>620.1</c:v>
                </c:pt>
                <c:pt idx="621">
                  <c:v>621.1</c:v>
                </c:pt>
                <c:pt idx="622">
                  <c:v>622.1</c:v>
                </c:pt>
                <c:pt idx="623">
                  <c:v>623.1</c:v>
                </c:pt>
                <c:pt idx="624">
                  <c:v>624.1</c:v>
                </c:pt>
                <c:pt idx="625">
                  <c:v>625.1</c:v>
                </c:pt>
                <c:pt idx="626">
                  <c:v>626.1</c:v>
                </c:pt>
                <c:pt idx="627">
                  <c:v>627.1</c:v>
                </c:pt>
                <c:pt idx="628">
                  <c:v>628.1</c:v>
                </c:pt>
                <c:pt idx="629">
                  <c:v>629.1</c:v>
                </c:pt>
                <c:pt idx="630">
                  <c:v>630.1</c:v>
                </c:pt>
                <c:pt idx="631">
                  <c:v>631.1</c:v>
                </c:pt>
                <c:pt idx="632">
                  <c:v>632.1</c:v>
                </c:pt>
                <c:pt idx="633">
                  <c:v>633.1</c:v>
                </c:pt>
                <c:pt idx="634">
                  <c:v>634.1</c:v>
                </c:pt>
                <c:pt idx="635">
                  <c:v>635.1</c:v>
                </c:pt>
                <c:pt idx="636">
                  <c:v>636.1</c:v>
                </c:pt>
                <c:pt idx="637">
                  <c:v>637.1</c:v>
                </c:pt>
                <c:pt idx="638">
                  <c:v>638.1</c:v>
                </c:pt>
                <c:pt idx="639">
                  <c:v>639.1</c:v>
                </c:pt>
                <c:pt idx="640">
                  <c:v>640.1</c:v>
                </c:pt>
                <c:pt idx="641">
                  <c:v>641.1</c:v>
                </c:pt>
                <c:pt idx="642">
                  <c:v>642.1</c:v>
                </c:pt>
                <c:pt idx="643">
                  <c:v>643.1</c:v>
                </c:pt>
                <c:pt idx="644">
                  <c:v>644.1</c:v>
                </c:pt>
                <c:pt idx="645">
                  <c:v>645.1</c:v>
                </c:pt>
                <c:pt idx="646">
                  <c:v>646.1</c:v>
                </c:pt>
                <c:pt idx="647">
                  <c:v>647.1</c:v>
                </c:pt>
                <c:pt idx="648">
                  <c:v>648.1</c:v>
                </c:pt>
                <c:pt idx="649">
                  <c:v>649.1</c:v>
                </c:pt>
                <c:pt idx="650">
                  <c:v>650.1</c:v>
                </c:pt>
                <c:pt idx="651">
                  <c:v>651.1</c:v>
                </c:pt>
                <c:pt idx="652">
                  <c:v>652.1</c:v>
                </c:pt>
                <c:pt idx="653">
                  <c:v>653.1</c:v>
                </c:pt>
                <c:pt idx="654">
                  <c:v>654.1</c:v>
                </c:pt>
                <c:pt idx="655">
                  <c:v>655.1</c:v>
                </c:pt>
                <c:pt idx="656">
                  <c:v>656.1</c:v>
                </c:pt>
                <c:pt idx="657">
                  <c:v>657.1</c:v>
                </c:pt>
                <c:pt idx="658">
                  <c:v>658.1</c:v>
                </c:pt>
                <c:pt idx="659">
                  <c:v>659.1</c:v>
                </c:pt>
                <c:pt idx="660">
                  <c:v>660.1</c:v>
                </c:pt>
                <c:pt idx="661">
                  <c:v>661.1</c:v>
                </c:pt>
                <c:pt idx="662">
                  <c:v>662.1</c:v>
                </c:pt>
                <c:pt idx="663">
                  <c:v>663.1</c:v>
                </c:pt>
                <c:pt idx="664">
                  <c:v>664.1</c:v>
                </c:pt>
                <c:pt idx="665">
                  <c:v>665.1</c:v>
                </c:pt>
                <c:pt idx="666">
                  <c:v>666.1</c:v>
                </c:pt>
                <c:pt idx="667">
                  <c:v>667.1</c:v>
                </c:pt>
                <c:pt idx="668">
                  <c:v>668.1</c:v>
                </c:pt>
                <c:pt idx="669">
                  <c:v>669.1</c:v>
                </c:pt>
                <c:pt idx="670">
                  <c:v>670.1</c:v>
                </c:pt>
                <c:pt idx="671">
                  <c:v>671.1</c:v>
                </c:pt>
                <c:pt idx="672">
                  <c:v>672.1</c:v>
                </c:pt>
                <c:pt idx="673">
                  <c:v>673.1</c:v>
                </c:pt>
                <c:pt idx="674">
                  <c:v>674.1</c:v>
                </c:pt>
                <c:pt idx="675">
                  <c:v>675.1</c:v>
                </c:pt>
                <c:pt idx="676">
                  <c:v>676.1</c:v>
                </c:pt>
                <c:pt idx="677">
                  <c:v>677.1</c:v>
                </c:pt>
                <c:pt idx="678">
                  <c:v>678.1</c:v>
                </c:pt>
                <c:pt idx="679">
                  <c:v>679.1</c:v>
                </c:pt>
                <c:pt idx="680">
                  <c:v>680.1</c:v>
                </c:pt>
                <c:pt idx="681">
                  <c:v>681.1</c:v>
                </c:pt>
                <c:pt idx="682">
                  <c:v>682.1</c:v>
                </c:pt>
                <c:pt idx="683">
                  <c:v>683.1</c:v>
                </c:pt>
                <c:pt idx="684">
                  <c:v>684.1</c:v>
                </c:pt>
                <c:pt idx="685">
                  <c:v>685.1</c:v>
                </c:pt>
                <c:pt idx="686">
                  <c:v>686.1</c:v>
                </c:pt>
                <c:pt idx="687">
                  <c:v>687.1</c:v>
                </c:pt>
                <c:pt idx="688">
                  <c:v>688.1</c:v>
                </c:pt>
                <c:pt idx="689">
                  <c:v>689.1</c:v>
                </c:pt>
                <c:pt idx="690">
                  <c:v>690.1</c:v>
                </c:pt>
                <c:pt idx="691">
                  <c:v>691.1</c:v>
                </c:pt>
                <c:pt idx="692">
                  <c:v>692.1</c:v>
                </c:pt>
                <c:pt idx="693">
                  <c:v>693.1</c:v>
                </c:pt>
                <c:pt idx="694">
                  <c:v>694.1</c:v>
                </c:pt>
                <c:pt idx="695">
                  <c:v>695.1</c:v>
                </c:pt>
                <c:pt idx="696">
                  <c:v>696.1</c:v>
                </c:pt>
                <c:pt idx="697">
                  <c:v>697.1</c:v>
                </c:pt>
                <c:pt idx="698">
                  <c:v>698.1</c:v>
                </c:pt>
                <c:pt idx="699">
                  <c:v>699.1</c:v>
                </c:pt>
                <c:pt idx="700">
                  <c:v>700.1</c:v>
                </c:pt>
                <c:pt idx="701">
                  <c:v>701.1</c:v>
                </c:pt>
                <c:pt idx="702">
                  <c:v>702.1</c:v>
                </c:pt>
                <c:pt idx="703">
                  <c:v>703.1</c:v>
                </c:pt>
                <c:pt idx="704">
                  <c:v>704.1</c:v>
                </c:pt>
                <c:pt idx="705">
                  <c:v>705.1</c:v>
                </c:pt>
                <c:pt idx="706">
                  <c:v>706.1</c:v>
                </c:pt>
                <c:pt idx="707">
                  <c:v>707.1</c:v>
                </c:pt>
                <c:pt idx="708">
                  <c:v>708.1</c:v>
                </c:pt>
                <c:pt idx="709">
                  <c:v>709.1</c:v>
                </c:pt>
                <c:pt idx="710">
                  <c:v>710.1</c:v>
                </c:pt>
              </c:numCache>
            </c:numRef>
          </c:xVal>
          <c:yVal>
            <c:numRef>
              <c:f>Phi_18_0kV_u_5mps!$W$7:$W$759</c:f>
              <c:numCache>
                <c:formatCode>General</c:formatCode>
                <c:ptCount val="753"/>
                <c:pt idx="0">
                  <c:v>68.832</c:v>
                </c:pt>
                <c:pt idx="1">
                  <c:v>68.233</c:v>
                </c:pt>
                <c:pt idx="2">
                  <c:v>67.236</c:v>
                </c:pt>
                <c:pt idx="3">
                  <c:v>67.036</c:v>
                </c:pt>
                <c:pt idx="4">
                  <c:v>71.425</c:v>
                </c:pt>
                <c:pt idx="5">
                  <c:v>72.822</c:v>
                </c:pt>
                <c:pt idx="6">
                  <c:v>67.435</c:v>
                </c:pt>
                <c:pt idx="7">
                  <c:v>69.43</c:v>
                </c:pt>
                <c:pt idx="8">
                  <c:v>71.226</c:v>
                </c:pt>
                <c:pt idx="9">
                  <c:v>71.425</c:v>
                </c:pt>
                <c:pt idx="10">
                  <c:v>74.618</c:v>
                </c:pt>
                <c:pt idx="11">
                  <c:v>76.812</c:v>
                </c:pt>
                <c:pt idx="12">
                  <c:v>70.228</c:v>
                </c:pt>
                <c:pt idx="13">
                  <c:v>69.63</c:v>
                </c:pt>
                <c:pt idx="14">
                  <c:v>72.622</c:v>
                </c:pt>
                <c:pt idx="15">
                  <c:v>71.625</c:v>
                </c:pt>
                <c:pt idx="16">
                  <c:v>72.024</c:v>
                </c:pt>
                <c:pt idx="17">
                  <c:v>70.627</c:v>
                </c:pt>
                <c:pt idx="18">
                  <c:v>71.824</c:v>
                </c:pt>
                <c:pt idx="19">
                  <c:v>76.413</c:v>
                </c:pt>
                <c:pt idx="20">
                  <c:v>74.019</c:v>
                </c:pt>
                <c:pt idx="21">
                  <c:v>74.817</c:v>
                </c:pt>
                <c:pt idx="22">
                  <c:v>75.017</c:v>
                </c:pt>
                <c:pt idx="23">
                  <c:v>72.423</c:v>
                </c:pt>
                <c:pt idx="24">
                  <c:v>75.615</c:v>
                </c:pt>
                <c:pt idx="25">
                  <c:v>76.613</c:v>
                </c:pt>
                <c:pt idx="26">
                  <c:v>77.411</c:v>
                </c:pt>
                <c:pt idx="27">
                  <c:v>75.416</c:v>
                </c:pt>
                <c:pt idx="28">
                  <c:v>76.413</c:v>
                </c:pt>
                <c:pt idx="29">
                  <c:v>76.413</c:v>
                </c:pt>
                <c:pt idx="30">
                  <c:v>80.403</c:v>
                </c:pt>
                <c:pt idx="31">
                  <c:v>80.803</c:v>
                </c:pt>
                <c:pt idx="32">
                  <c:v>77.411</c:v>
                </c:pt>
                <c:pt idx="33">
                  <c:v>80.204</c:v>
                </c:pt>
                <c:pt idx="34">
                  <c:v>79.805</c:v>
                </c:pt>
                <c:pt idx="35">
                  <c:v>79.007</c:v>
                </c:pt>
                <c:pt idx="36">
                  <c:v>80.204</c:v>
                </c:pt>
                <c:pt idx="37">
                  <c:v>79.007</c:v>
                </c:pt>
                <c:pt idx="38">
                  <c:v>80.204</c:v>
                </c:pt>
                <c:pt idx="39">
                  <c:v>80.204</c:v>
                </c:pt>
                <c:pt idx="40">
                  <c:v>80.603</c:v>
                </c:pt>
                <c:pt idx="41">
                  <c:v>79.805</c:v>
                </c:pt>
                <c:pt idx="42">
                  <c:v>80.004</c:v>
                </c:pt>
                <c:pt idx="43">
                  <c:v>83.795</c:v>
                </c:pt>
                <c:pt idx="44">
                  <c:v>81.202</c:v>
                </c:pt>
                <c:pt idx="45">
                  <c:v>83.197</c:v>
                </c:pt>
                <c:pt idx="46">
                  <c:v>84.793</c:v>
                </c:pt>
                <c:pt idx="47">
                  <c:v>83.995</c:v>
                </c:pt>
                <c:pt idx="48">
                  <c:v>83.995</c:v>
                </c:pt>
                <c:pt idx="49">
                  <c:v>83.396</c:v>
                </c:pt>
                <c:pt idx="50">
                  <c:v>82.399</c:v>
                </c:pt>
                <c:pt idx="51">
                  <c:v>84.593</c:v>
                </c:pt>
                <c:pt idx="52">
                  <c:v>85.99</c:v>
                </c:pt>
                <c:pt idx="53">
                  <c:v>85.391</c:v>
                </c:pt>
                <c:pt idx="54">
                  <c:v>83.197</c:v>
                </c:pt>
                <c:pt idx="55">
                  <c:v>83.795</c:v>
                </c:pt>
                <c:pt idx="56">
                  <c:v>84.394</c:v>
                </c:pt>
                <c:pt idx="57">
                  <c:v>84.793</c:v>
                </c:pt>
                <c:pt idx="58">
                  <c:v>86.189</c:v>
                </c:pt>
                <c:pt idx="59">
                  <c:v>83.795</c:v>
                </c:pt>
                <c:pt idx="60">
                  <c:v>86.389</c:v>
                </c:pt>
                <c:pt idx="61">
                  <c:v>83.596</c:v>
                </c:pt>
                <c:pt idx="62">
                  <c:v>86.189</c:v>
                </c:pt>
                <c:pt idx="63">
                  <c:v>85.192</c:v>
                </c:pt>
                <c:pt idx="64">
                  <c:v>86.788</c:v>
                </c:pt>
                <c:pt idx="65">
                  <c:v>87.187</c:v>
                </c:pt>
                <c:pt idx="66">
                  <c:v>86.389</c:v>
                </c:pt>
                <c:pt idx="67">
                  <c:v>82.997</c:v>
                </c:pt>
                <c:pt idx="68">
                  <c:v>67.036</c:v>
                </c:pt>
                <c:pt idx="69">
                  <c:v>71.425</c:v>
                </c:pt>
                <c:pt idx="70">
                  <c:v>86.189</c:v>
                </c:pt>
                <c:pt idx="71">
                  <c:v>85.391</c:v>
                </c:pt>
                <c:pt idx="72">
                  <c:v>62.248</c:v>
                </c:pt>
                <c:pt idx="73">
                  <c:v>70.029</c:v>
                </c:pt>
                <c:pt idx="74">
                  <c:v>67.036</c:v>
                </c:pt>
                <c:pt idx="75">
                  <c:v>67.036</c:v>
                </c:pt>
                <c:pt idx="76">
                  <c:v>65.839</c:v>
                </c:pt>
                <c:pt idx="77">
                  <c:v>88.184</c:v>
                </c:pt>
                <c:pt idx="78">
                  <c:v>70.029</c:v>
                </c:pt>
                <c:pt idx="79">
                  <c:v>67.236</c:v>
                </c:pt>
                <c:pt idx="80">
                  <c:v>68.034</c:v>
                </c:pt>
                <c:pt idx="81">
                  <c:v>68.034</c:v>
                </c:pt>
                <c:pt idx="82">
                  <c:v>68.034</c:v>
                </c:pt>
                <c:pt idx="83">
                  <c:v>67.036</c:v>
                </c:pt>
                <c:pt idx="84">
                  <c:v>65.24</c:v>
                </c:pt>
                <c:pt idx="85">
                  <c:v>69.43</c:v>
                </c:pt>
                <c:pt idx="86">
                  <c:v>69.031</c:v>
                </c:pt>
                <c:pt idx="87">
                  <c:v>70.029</c:v>
                </c:pt>
                <c:pt idx="88">
                  <c:v>71.026</c:v>
                </c:pt>
                <c:pt idx="89">
                  <c:v>70.428</c:v>
                </c:pt>
                <c:pt idx="90">
                  <c:v>73.421</c:v>
                </c:pt>
                <c:pt idx="91">
                  <c:v>72.423</c:v>
                </c:pt>
                <c:pt idx="92">
                  <c:v>73.421</c:v>
                </c:pt>
                <c:pt idx="93">
                  <c:v>69.231</c:v>
                </c:pt>
                <c:pt idx="94">
                  <c:v>72.822</c:v>
                </c:pt>
                <c:pt idx="95">
                  <c:v>72.423</c:v>
                </c:pt>
                <c:pt idx="96">
                  <c:v>71.026</c:v>
                </c:pt>
                <c:pt idx="97">
                  <c:v>71.824</c:v>
                </c:pt>
                <c:pt idx="98">
                  <c:v>69.43</c:v>
                </c:pt>
                <c:pt idx="99">
                  <c:v>72.223</c:v>
                </c:pt>
                <c:pt idx="100">
                  <c:v>77.411</c:v>
                </c:pt>
                <c:pt idx="101">
                  <c:v>75.815</c:v>
                </c:pt>
                <c:pt idx="102">
                  <c:v>76.413</c:v>
                </c:pt>
                <c:pt idx="103">
                  <c:v>74.418</c:v>
                </c:pt>
                <c:pt idx="104">
                  <c:v>76.413</c:v>
                </c:pt>
                <c:pt idx="105">
                  <c:v>75.416</c:v>
                </c:pt>
                <c:pt idx="106">
                  <c:v>78.009</c:v>
                </c:pt>
                <c:pt idx="107">
                  <c:v>76.613</c:v>
                </c:pt>
                <c:pt idx="108">
                  <c:v>76.812</c:v>
                </c:pt>
                <c:pt idx="109">
                  <c:v>75.615</c:v>
                </c:pt>
                <c:pt idx="110">
                  <c:v>78.009</c:v>
                </c:pt>
                <c:pt idx="111">
                  <c:v>77.61</c:v>
                </c:pt>
                <c:pt idx="112">
                  <c:v>81.401</c:v>
                </c:pt>
                <c:pt idx="113">
                  <c:v>77.81</c:v>
                </c:pt>
                <c:pt idx="114">
                  <c:v>80.403</c:v>
                </c:pt>
                <c:pt idx="115">
                  <c:v>79.406</c:v>
                </c:pt>
                <c:pt idx="116">
                  <c:v>80.204</c:v>
                </c:pt>
                <c:pt idx="117">
                  <c:v>82.598</c:v>
                </c:pt>
                <c:pt idx="118">
                  <c:v>77.81</c:v>
                </c:pt>
                <c:pt idx="119">
                  <c:v>81.601</c:v>
                </c:pt>
                <c:pt idx="120">
                  <c:v>82</c:v>
                </c:pt>
                <c:pt idx="121">
                  <c:v>80.803</c:v>
                </c:pt>
                <c:pt idx="122">
                  <c:v>82.997</c:v>
                </c:pt>
                <c:pt idx="123">
                  <c:v>82.798</c:v>
                </c:pt>
                <c:pt idx="124">
                  <c:v>80.803</c:v>
                </c:pt>
                <c:pt idx="125">
                  <c:v>81.8</c:v>
                </c:pt>
                <c:pt idx="126">
                  <c:v>85.192</c:v>
                </c:pt>
                <c:pt idx="127">
                  <c:v>84.992</c:v>
                </c:pt>
                <c:pt idx="128">
                  <c:v>86.588</c:v>
                </c:pt>
                <c:pt idx="129">
                  <c:v>85.192</c:v>
                </c:pt>
                <c:pt idx="130">
                  <c:v>86.189</c:v>
                </c:pt>
                <c:pt idx="131">
                  <c:v>81.601</c:v>
                </c:pt>
                <c:pt idx="132">
                  <c:v>82.798</c:v>
                </c:pt>
                <c:pt idx="133">
                  <c:v>86.189</c:v>
                </c:pt>
                <c:pt idx="134">
                  <c:v>83.995</c:v>
                </c:pt>
                <c:pt idx="135">
                  <c:v>88.384</c:v>
                </c:pt>
                <c:pt idx="136">
                  <c:v>85.591</c:v>
                </c:pt>
                <c:pt idx="137">
                  <c:v>85.391</c:v>
                </c:pt>
                <c:pt idx="138">
                  <c:v>82</c:v>
                </c:pt>
                <c:pt idx="139">
                  <c:v>89.382</c:v>
                </c:pt>
                <c:pt idx="140">
                  <c:v>82.997</c:v>
                </c:pt>
                <c:pt idx="141">
                  <c:v>88.783</c:v>
                </c:pt>
                <c:pt idx="142">
                  <c:v>86.987</c:v>
                </c:pt>
                <c:pt idx="143">
                  <c:v>87.187</c:v>
                </c:pt>
                <c:pt idx="144">
                  <c:v>87.985</c:v>
                </c:pt>
                <c:pt idx="145">
                  <c:v>83.596</c:v>
                </c:pt>
                <c:pt idx="146">
                  <c:v>82</c:v>
                </c:pt>
                <c:pt idx="147">
                  <c:v>84.593</c:v>
                </c:pt>
                <c:pt idx="148">
                  <c:v>87.386</c:v>
                </c:pt>
                <c:pt idx="149">
                  <c:v>68.832</c:v>
                </c:pt>
                <c:pt idx="150">
                  <c:v>82.199</c:v>
                </c:pt>
                <c:pt idx="151">
                  <c:v>85.192</c:v>
                </c:pt>
                <c:pt idx="152">
                  <c:v>83.197</c:v>
                </c:pt>
                <c:pt idx="153">
                  <c:v>66.238</c:v>
                </c:pt>
                <c:pt idx="154">
                  <c:v>64.442</c:v>
                </c:pt>
                <c:pt idx="155">
                  <c:v>79.007</c:v>
                </c:pt>
                <c:pt idx="156">
                  <c:v>66.837</c:v>
                </c:pt>
                <c:pt idx="157">
                  <c:v>64.841</c:v>
                </c:pt>
                <c:pt idx="158">
                  <c:v>65.24</c:v>
                </c:pt>
                <c:pt idx="159">
                  <c:v>65.839</c:v>
                </c:pt>
                <c:pt idx="160">
                  <c:v>66.039</c:v>
                </c:pt>
                <c:pt idx="161">
                  <c:v>70.029</c:v>
                </c:pt>
                <c:pt idx="162">
                  <c:v>71.425</c:v>
                </c:pt>
                <c:pt idx="163">
                  <c:v>84.593</c:v>
                </c:pt>
                <c:pt idx="164">
                  <c:v>77.61</c:v>
                </c:pt>
                <c:pt idx="165">
                  <c:v>68.034</c:v>
                </c:pt>
                <c:pt idx="166">
                  <c:v>68.832</c:v>
                </c:pt>
                <c:pt idx="167">
                  <c:v>69.231</c:v>
                </c:pt>
                <c:pt idx="168">
                  <c:v>68.433</c:v>
                </c:pt>
                <c:pt idx="169">
                  <c:v>73.421</c:v>
                </c:pt>
                <c:pt idx="170">
                  <c:v>67.834</c:v>
                </c:pt>
                <c:pt idx="171">
                  <c:v>68.632</c:v>
                </c:pt>
                <c:pt idx="172">
                  <c:v>71.026</c:v>
                </c:pt>
                <c:pt idx="173">
                  <c:v>71.026</c:v>
                </c:pt>
                <c:pt idx="174">
                  <c:v>68.233</c:v>
                </c:pt>
                <c:pt idx="175">
                  <c:v>71.824</c:v>
                </c:pt>
                <c:pt idx="176">
                  <c:v>70.627</c:v>
                </c:pt>
                <c:pt idx="177">
                  <c:v>74.219</c:v>
                </c:pt>
                <c:pt idx="178">
                  <c:v>74.219</c:v>
                </c:pt>
                <c:pt idx="179">
                  <c:v>74.817</c:v>
                </c:pt>
                <c:pt idx="180">
                  <c:v>73.421</c:v>
                </c:pt>
                <c:pt idx="181">
                  <c:v>75.615</c:v>
                </c:pt>
                <c:pt idx="182">
                  <c:v>72.423</c:v>
                </c:pt>
                <c:pt idx="183">
                  <c:v>75.615</c:v>
                </c:pt>
                <c:pt idx="184">
                  <c:v>78.608</c:v>
                </c:pt>
                <c:pt idx="185">
                  <c:v>74.019</c:v>
                </c:pt>
                <c:pt idx="186">
                  <c:v>73.421</c:v>
                </c:pt>
                <c:pt idx="187">
                  <c:v>75.017</c:v>
                </c:pt>
                <c:pt idx="188">
                  <c:v>75.216</c:v>
                </c:pt>
                <c:pt idx="189">
                  <c:v>78.608</c:v>
                </c:pt>
                <c:pt idx="190">
                  <c:v>78.807</c:v>
                </c:pt>
                <c:pt idx="191">
                  <c:v>79.605</c:v>
                </c:pt>
                <c:pt idx="192">
                  <c:v>80.603</c:v>
                </c:pt>
                <c:pt idx="193">
                  <c:v>80.403</c:v>
                </c:pt>
                <c:pt idx="194">
                  <c:v>79.805</c:v>
                </c:pt>
                <c:pt idx="195">
                  <c:v>77.81</c:v>
                </c:pt>
                <c:pt idx="196">
                  <c:v>78.408</c:v>
                </c:pt>
                <c:pt idx="197">
                  <c:v>80.403</c:v>
                </c:pt>
                <c:pt idx="198">
                  <c:v>79.805</c:v>
                </c:pt>
                <c:pt idx="199">
                  <c:v>80.803</c:v>
                </c:pt>
                <c:pt idx="200">
                  <c:v>81.002</c:v>
                </c:pt>
                <c:pt idx="201">
                  <c:v>80.803</c:v>
                </c:pt>
                <c:pt idx="202">
                  <c:v>82</c:v>
                </c:pt>
                <c:pt idx="203">
                  <c:v>82</c:v>
                </c:pt>
                <c:pt idx="204">
                  <c:v>82.399</c:v>
                </c:pt>
                <c:pt idx="205">
                  <c:v>83.396</c:v>
                </c:pt>
                <c:pt idx="206">
                  <c:v>80.204</c:v>
                </c:pt>
                <c:pt idx="207">
                  <c:v>82.798</c:v>
                </c:pt>
                <c:pt idx="208">
                  <c:v>85.79</c:v>
                </c:pt>
                <c:pt idx="209">
                  <c:v>81.002</c:v>
                </c:pt>
                <c:pt idx="210">
                  <c:v>86.588</c:v>
                </c:pt>
                <c:pt idx="211">
                  <c:v>81.8</c:v>
                </c:pt>
                <c:pt idx="212">
                  <c:v>82.997</c:v>
                </c:pt>
                <c:pt idx="213">
                  <c:v>84.194</c:v>
                </c:pt>
                <c:pt idx="214">
                  <c:v>84.593</c:v>
                </c:pt>
                <c:pt idx="215">
                  <c:v>82</c:v>
                </c:pt>
                <c:pt idx="216">
                  <c:v>88.184</c:v>
                </c:pt>
                <c:pt idx="217">
                  <c:v>86.389</c:v>
                </c:pt>
                <c:pt idx="218">
                  <c:v>84.793</c:v>
                </c:pt>
                <c:pt idx="219">
                  <c:v>86.189</c:v>
                </c:pt>
                <c:pt idx="220">
                  <c:v>85.591</c:v>
                </c:pt>
                <c:pt idx="221">
                  <c:v>76.413</c:v>
                </c:pt>
                <c:pt idx="222">
                  <c:v>87.187</c:v>
                </c:pt>
                <c:pt idx="223">
                  <c:v>81.002</c:v>
                </c:pt>
                <c:pt idx="224">
                  <c:v>83.995</c:v>
                </c:pt>
                <c:pt idx="225">
                  <c:v>85.591</c:v>
                </c:pt>
                <c:pt idx="226">
                  <c:v>84.793</c:v>
                </c:pt>
                <c:pt idx="227">
                  <c:v>83.995</c:v>
                </c:pt>
                <c:pt idx="228">
                  <c:v>79.805</c:v>
                </c:pt>
                <c:pt idx="229">
                  <c:v>84.194</c:v>
                </c:pt>
                <c:pt idx="230">
                  <c:v>85.192</c:v>
                </c:pt>
                <c:pt idx="231">
                  <c:v>83.396</c:v>
                </c:pt>
                <c:pt idx="232">
                  <c:v>82.798</c:v>
                </c:pt>
                <c:pt idx="233">
                  <c:v>79.805</c:v>
                </c:pt>
                <c:pt idx="234">
                  <c:v>82.997</c:v>
                </c:pt>
                <c:pt idx="235">
                  <c:v>83.795</c:v>
                </c:pt>
                <c:pt idx="236">
                  <c:v>84.194</c:v>
                </c:pt>
                <c:pt idx="237">
                  <c:v>82.997</c:v>
                </c:pt>
                <c:pt idx="238">
                  <c:v>66.039</c:v>
                </c:pt>
                <c:pt idx="239">
                  <c:v>79.007</c:v>
                </c:pt>
                <c:pt idx="240">
                  <c:v>84.394</c:v>
                </c:pt>
                <c:pt idx="241">
                  <c:v>65.24</c:v>
                </c:pt>
                <c:pt idx="242">
                  <c:v>72.423</c:v>
                </c:pt>
                <c:pt idx="243">
                  <c:v>72.423</c:v>
                </c:pt>
                <c:pt idx="244">
                  <c:v>81.202</c:v>
                </c:pt>
                <c:pt idx="245">
                  <c:v>84.593</c:v>
                </c:pt>
                <c:pt idx="246">
                  <c:v>84.593</c:v>
                </c:pt>
                <c:pt idx="247">
                  <c:v>71.026</c:v>
                </c:pt>
                <c:pt idx="248">
                  <c:v>67.635</c:v>
                </c:pt>
                <c:pt idx="249">
                  <c:v>74.418</c:v>
                </c:pt>
                <c:pt idx="250">
                  <c:v>69.231</c:v>
                </c:pt>
                <c:pt idx="251">
                  <c:v>69.43</c:v>
                </c:pt>
                <c:pt idx="252">
                  <c:v>72.223</c:v>
                </c:pt>
                <c:pt idx="253">
                  <c:v>73.221</c:v>
                </c:pt>
                <c:pt idx="254">
                  <c:v>67.834</c:v>
                </c:pt>
                <c:pt idx="255">
                  <c:v>71.625</c:v>
                </c:pt>
                <c:pt idx="256">
                  <c:v>70.228</c:v>
                </c:pt>
                <c:pt idx="257">
                  <c:v>73.421</c:v>
                </c:pt>
                <c:pt idx="258">
                  <c:v>74.219</c:v>
                </c:pt>
                <c:pt idx="259">
                  <c:v>75.017</c:v>
                </c:pt>
                <c:pt idx="260">
                  <c:v>75.017</c:v>
                </c:pt>
                <c:pt idx="261">
                  <c:v>75.416</c:v>
                </c:pt>
                <c:pt idx="262">
                  <c:v>79.007</c:v>
                </c:pt>
                <c:pt idx="263">
                  <c:v>78.009</c:v>
                </c:pt>
                <c:pt idx="264">
                  <c:v>72.024</c:v>
                </c:pt>
                <c:pt idx="265">
                  <c:v>72.024</c:v>
                </c:pt>
                <c:pt idx="266">
                  <c:v>78.408</c:v>
                </c:pt>
                <c:pt idx="267">
                  <c:v>78.807</c:v>
                </c:pt>
                <c:pt idx="268">
                  <c:v>78.408</c:v>
                </c:pt>
                <c:pt idx="269">
                  <c:v>80.803</c:v>
                </c:pt>
                <c:pt idx="270">
                  <c:v>76.812</c:v>
                </c:pt>
                <c:pt idx="271">
                  <c:v>77.61</c:v>
                </c:pt>
                <c:pt idx="272">
                  <c:v>75.615</c:v>
                </c:pt>
                <c:pt idx="273">
                  <c:v>77.411</c:v>
                </c:pt>
                <c:pt idx="274">
                  <c:v>78.608</c:v>
                </c:pt>
                <c:pt idx="275">
                  <c:v>79.206</c:v>
                </c:pt>
                <c:pt idx="276">
                  <c:v>77.012</c:v>
                </c:pt>
                <c:pt idx="277">
                  <c:v>80.403</c:v>
                </c:pt>
                <c:pt idx="278">
                  <c:v>76.613</c:v>
                </c:pt>
                <c:pt idx="279">
                  <c:v>80.004</c:v>
                </c:pt>
                <c:pt idx="280">
                  <c:v>80.603</c:v>
                </c:pt>
                <c:pt idx="281">
                  <c:v>81.401</c:v>
                </c:pt>
                <c:pt idx="282">
                  <c:v>82</c:v>
                </c:pt>
                <c:pt idx="283">
                  <c:v>78.009</c:v>
                </c:pt>
                <c:pt idx="284">
                  <c:v>84.194</c:v>
                </c:pt>
                <c:pt idx="285">
                  <c:v>81.8</c:v>
                </c:pt>
                <c:pt idx="286">
                  <c:v>81.202</c:v>
                </c:pt>
                <c:pt idx="287">
                  <c:v>79.605</c:v>
                </c:pt>
                <c:pt idx="288">
                  <c:v>81.601</c:v>
                </c:pt>
                <c:pt idx="289">
                  <c:v>83.596</c:v>
                </c:pt>
                <c:pt idx="290">
                  <c:v>82</c:v>
                </c:pt>
                <c:pt idx="291">
                  <c:v>83.995</c:v>
                </c:pt>
                <c:pt idx="292">
                  <c:v>84.394</c:v>
                </c:pt>
                <c:pt idx="293">
                  <c:v>85.391</c:v>
                </c:pt>
                <c:pt idx="294">
                  <c:v>82.399</c:v>
                </c:pt>
                <c:pt idx="295">
                  <c:v>86.788</c:v>
                </c:pt>
                <c:pt idx="296">
                  <c:v>83.396</c:v>
                </c:pt>
                <c:pt idx="297">
                  <c:v>84.194</c:v>
                </c:pt>
                <c:pt idx="298">
                  <c:v>85.192</c:v>
                </c:pt>
                <c:pt idx="299">
                  <c:v>85.192</c:v>
                </c:pt>
                <c:pt idx="300">
                  <c:v>85.79</c:v>
                </c:pt>
                <c:pt idx="301">
                  <c:v>85.391</c:v>
                </c:pt>
                <c:pt idx="302">
                  <c:v>84.394</c:v>
                </c:pt>
                <c:pt idx="303">
                  <c:v>84.194</c:v>
                </c:pt>
                <c:pt idx="304">
                  <c:v>86.189</c:v>
                </c:pt>
                <c:pt idx="305">
                  <c:v>86.987</c:v>
                </c:pt>
                <c:pt idx="306">
                  <c:v>85.391</c:v>
                </c:pt>
                <c:pt idx="307">
                  <c:v>82</c:v>
                </c:pt>
                <c:pt idx="308">
                  <c:v>85.391</c:v>
                </c:pt>
                <c:pt idx="309">
                  <c:v>85.391</c:v>
                </c:pt>
                <c:pt idx="310">
                  <c:v>86.189</c:v>
                </c:pt>
                <c:pt idx="311">
                  <c:v>86.189</c:v>
                </c:pt>
                <c:pt idx="312">
                  <c:v>80.403</c:v>
                </c:pt>
                <c:pt idx="313">
                  <c:v>80.603</c:v>
                </c:pt>
                <c:pt idx="314">
                  <c:v>81.601</c:v>
                </c:pt>
                <c:pt idx="315">
                  <c:v>87.985</c:v>
                </c:pt>
                <c:pt idx="316">
                  <c:v>83.596</c:v>
                </c:pt>
                <c:pt idx="317">
                  <c:v>82.997</c:v>
                </c:pt>
                <c:pt idx="318">
                  <c:v>83.795</c:v>
                </c:pt>
                <c:pt idx="319">
                  <c:v>83.795</c:v>
                </c:pt>
                <c:pt idx="320">
                  <c:v>74.019</c:v>
                </c:pt>
                <c:pt idx="321">
                  <c:v>71.625</c:v>
                </c:pt>
                <c:pt idx="322">
                  <c:v>69.43</c:v>
                </c:pt>
                <c:pt idx="323">
                  <c:v>69.231</c:v>
                </c:pt>
                <c:pt idx="324">
                  <c:v>72.024</c:v>
                </c:pt>
                <c:pt idx="325">
                  <c:v>71.824</c:v>
                </c:pt>
                <c:pt idx="326">
                  <c:v>73.221</c:v>
                </c:pt>
                <c:pt idx="327">
                  <c:v>82.199</c:v>
                </c:pt>
                <c:pt idx="328">
                  <c:v>71.824</c:v>
                </c:pt>
                <c:pt idx="329">
                  <c:v>69.63</c:v>
                </c:pt>
                <c:pt idx="330">
                  <c:v>71.824</c:v>
                </c:pt>
                <c:pt idx="331">
                  <c:v>76.014</c:v>
                </c:pt>
                <c:pt idx="332">
                  <c:v>71.824</c:v>
                </c:pt>
                <c:pt idx="333">
                  <c:v>72.822</c:v>
                </c:pt>
                <c:pt idx="334">
                  <c:v>74.019</c:v>
                </c:pt>
                <c:pt idx="335">
                  <c:v>72.622</c:v>
                </c:pt>
                <c:pt idx="336">
                  <c:v>75.615</c:v>
                </c:pt>
                <c:pt idx="337">
                  <c:v>71.226</c:v>
                </c:pt>
                <c:pt idx="338">
                  <c:v>72.223</c:v>
                </c:pt>
                <c:pt idx="339">
                  <c:v>73.421</c:v>
                </c:pt>
                <c:pt idx="340">
                  <c:v>73.421</c:v>
                </c:pt>
                <c:pt idx="341">
                  <c:v>73.82</c:v>
                </c:pt>
                <c:pt idx="342">
                  <c:v>75.815</c:v>
                </c:pt>
                <c:pt idx="343">
                  <c:v>76.812</c:v>
                </c:pt>
                <c:pt idx="344">
                  <c:v>75.615</c:v>
                </c:pt>
                <c:pt idx="345">
                  <c:v>79.406</c:v>
                </c:pt>
                <c:pt idx="346">
                  <c:v>74.618</c:v>
                </c:pt>
                <c:pt idx="347">
                  <c:v>79.007</c:v>
                </c:pt>
                <c:pt idx="348">
                  <c:v>75.815</c:v>
                </c:pt>
                <c:pt idx="349">
                  <c:v>78.608</c:v>
                </c:pt>
                <c:pt idx="350">
                  <c:v>76.812</c:v>
                </c:pt>
                <c:pt idx="351">
                  <c:v>78.807</c:v>
                </c:pt>
                <c:pt idx="352">
                  <c:v>75.017</c:v>
                </c:pt>
                <c:pt idx="353">
                  <c:v>82</c:v>
                </c:pt>
                <c:pt idx="354">
                  <c:v>80.803</c:v>
                </c:pt>
                <c:pt idx="355">
                  <c:v>81.401</c:v>
                </c:pt>
                <c:pt idx="356">
                  <c:v>78.209</c:v>
                </c:pt>
                <c:pt idx="357">
                  <c:v>77.61</c:v>
                </c:pt>
                <c:pt idx="358">
                  <c:v>79.605</c:v>
                </c:pt>
                <c:pt idx="359">
                  <c:v>78.807</c:v>
                </c:pt>
                <c:pt idx="360">
                  <c:v>77.211</c:v>
                </c:pt>
                <c:pt idx="361">
                  <c:v>78.009</c:v>
                </c:pt>
                <c:pt idx="362">
                  <c:v>78.009</c:v>
                </c:pt>
                <c:pt idx="363">
                  <c:v>82.598</c:v>
                </c:pt>
                <c:pt idx="364">
                  <c:v>81.8</c:v>
                </c:pt>
                <c:pt idx="365">
                  <c:v>82.598</c:v>
                </c:pt>
                <c:pt idx="366">
                  <c:v>83.396</c:v>
                </c:pt>
                <c:pt idx="367">
                  <c:v>81.401</c:v>
                </c:pt>
                <c:pt idx="368">
                  <c:v>81.202</c:v>
                </c:pt>
                <c:pt idx="369">
                  <c:v>82.399</c:v>
                </c:pt>
                <c:pt idx="370">
                  <c:v>80.204</c:v>
                </c:pt>
                <c:pt idx="371">
                  <c:v>84.593</c:v>
                </c:pt>
                <c:pt idx="372">
                  <c:v>82.997</c:v>
                </c:pt>
                <c:pt idx="373">
                  <c:v>82</c:v>
                </c:pt>
                <c:pt idx="374">
                  <c:v>81.401</c:v>
                </c:pt>
                <c:pt idx="375">
                  <c:v>84.992</c:v>
                </c:pt>
                <c:pt idx="376">
                  <c:v>83.795</c:v>
                </c:pt>
                <c:pt idx="377">
                  <c:v>85.591</c:v>
                </c:pt>
                <c:pt idx="378">
                  <c:v>83.995</c:v>
                </c:pt>
                <c:pt idx="379">
                  <c:v>85.591</c:v>
                </c:pt>
                <c:pt idx="380">
                  <c:v>85.591</c:v>
                </c:pt>
                <c:pt idx="381">
                  <c:v>85.99</c:v>
                </c:pt>
                <c:pt idx="382">
                  <c:v>83.396</c:v>
                </c:pt>
                <c:pt idx="383">
                  <c:v>83.197</c:v>
                </c:pt>
                <c:pt idx="384">
                  <c:v>85.591</c:v>
                </c:pt>
                <c:pt idx="385">
                  <c:v>85.192</c:v>
                </c:pt>
                <c:pt idx="386">
                  <c:v>85.591</c:v>
                </c:pt>
                <c:pt idx="387">
                  <c:v>84.593</c:v>
                </c:pt>
                <c:pt idx="388">
                  <c:v>86.389</c:v>
                </c:pt>
                <c:pt idx="389">
                  <c:v>86.588</c:v>
                </c:pt>
                <c:pt idx="390">
                  <c:v>82.798</c:v>
                </c:pt>
                <c:pt idx="391">
                  <c:v>86.189</c:v>
                </c:pt>
                <c:pt idx="392">
                  <c:v>82.199</c:v>
                </c:pt>
                <c:pt idx="393">
                  <c:v>85.391</c:v>
                </c:pt>
                <c:pt idx="394">
                  <c:v>84.194</c:v>
                </c:pt>
                <c:pt idx="395">
                  <c:v>84.593</c:v>
                </c:pt>
                <c:pt idx="396">
                  <c:v>83.197</c:v>
                </c:pt>
                <c:pt idx="397">
                  <c:v>70.428</c:v>
                </c:pt>
                <c:pt idx="398">
                  <c:v>82.997</c:v>
                </c:pt>
                <c:pt idx="399">
                  <c:v>70.029</c:v>
                </c:pt>
                <c:pt idx="400">
                  <c:v>70.228</c:v>
                </c:pt>
                <c:pt idx="401">
                  <c:v>82.199</c:v>
                </c:pt>
                <c:pt idx="402">
                  <c:v>75.615</c:v>
                </c:pt>
                <c:pt idx="403">
                  <c:v>77.81</c:v>
                </c:pt>
                <c:pt idx="404">
                  <c:v>70.827</c:v>
                </c:pt>
                <c:pt idx="405">
                  <c:v>70.228</c:v>
                </c:pt>
                <c:pt idx="406">
                  <c:v>68.433</c:v>
                </c:pt>
                <c:pt idx="407">
                  <c:v>71.026</c:v>
                </c:pt>
                <c:pt idx="408">
                  <c:v>71.625</c:v>
                </c:pt>
                <c:pt idx="409">
                  <c:v>78.807</c:v>
                </c:pt>
                <c:pt idx="410">
                  <c:v>68.832</c:v>
                </c:pt>
                <c:pt idx="411">
                  <c:v>72.822</c:v>
                </c:pt>
                <c:pt idx="412">
                  <c:v>75.017</c:v>
                </c:pt>
                <c:pt idx="413">
                  <c:v>73.221</c:v>
                </c:pt>
                <c:pt idx="414">
                  <c:v>71.226</c:v>
                </c:pt>
                <c:pt idx="415">
                  <c:v>79.406</c:v>
                </c:pt>
                <c:pt idx="416">
                  <c:v>73.62</c:v>
                </c:pt>
                <c:pt idx="417">
                  <c:v>74.019</c:v>
                </c:pt>
                <c:pt idx="418">
                  <c:v>75.216</c:v>
                </c:pt>
                <c:pt idx="419">
                  <c:v>72.822</c:v>
                </c:pt>
                <c:pt idx="420">
                  <c:v>75.017</c:v>
                </c:pt>
                <c:pt idx="421">
                  <c:v>73.82</c:v>
                </c:pt>
                <c:pt idx="422">
                  <c:v>76.214</c:v>
                </c:pt>
                <c:pt idx="423">
                  <c:v>77.211</c:v>
                </c:pt>
                <c:pt idx="424">
                  <c:v>75.815</c:v>
                </c:pt>
                <c:pt idx="425">
                  <c:v>79.605</c:v>
                </c:pt>
                <c:pt idx="426">
                  <c:v>75.815</c:v>
                </c:pt>
                <c:pt idx="427">
                  <c:v>78.408</c:v>
                </c:pt>
                <c:pt idx="428">
                  <c:v>77.411</c:v>
                </c:pt>
                <c:pt idx="429">
                  <c:v>76.014</c:v>
                </c:pt>
                <c:pt idx="430">
                  <c:v>77.012</c:v>
                </c:pt>
                <c:pt idx="431">
                  <c:v>78.408</c:v>
                </c:pt>
                <c:pt idx="432">
                  <c:v>80.204</c:v>
                </c:pt>
                <c:pt idx="433">
                  <c:v>77.211</c:v>
                </c:pt>
                <c:pt idx="434">
                  <c:v>78.408</c:v>
                </c:pt>
                <c:pt idx="435">
                  <c:v>79.605</c:v>
                </c:pt>
                <c:pt idx="436">
                  <c:v>79.007</c:v>
                </c:pt>
                <c:pt idx="437">
                  <c:v>80.603</c:v>
                </c:pt>
                <c:pt idx="438">
                  <c:v>76.812</c:v>
                </c:pt>
                <c:pt idx="439">
                  <c:v>80.004</c:v>
                </c:pt>
                <c:pt idx="440">
                  <c:v>77.411</c:v>
                </c:pt>
                <c:pt idx="441">
                  <c:v>83.795</c:v>
                </c:pt>
                <c:pt idx="442">
                  <c:v>80.403</c:v>
                </c:pt>
                <c:pt idx="443">
                  <c:v>80.403</c:v>
                </c:pt>
                <c:pt idx="444">
                  <c:v>81.202</c:v>
                </c:pt>
                <c:pt idx="445">
                  <c:v>80.403</c:v>
                </c:pt>
                <c:pt idx="446">
                  <c:v>81.8</c:v>
                </c:pt>
                <c:pt idx="447">
                  <c:v>79.805</c:v>
                </c:pt>
                <c:pt idx="448">
                  <c:v>83.596</c:v>
                </c:pt>
                <c:pt idx="449">
                  <c:v>81.401</c:v>
                </c:pt>
                <c:pt idx="450">
                  <c:v>83.995</c:v>
                </c:pt>
                <c:pt idx="451">
                  <c:v>82.997</c:v>
                </c:pt>
                <c:pt idx="452">
                  <c:v>83.197</c:v>
                </c:pt>
                <c:pt idx="453">
                  <c:v>84.793</c:v>
                </c:pt>
                <c:pt idx="454">
                  <c:v>85.591</c:v>
                </c:pt>
                <c:pt idx="455">
                  <c:v>86.189</c:v>
                </c:pt>
                <c:pt idx="456">
                  <c:v>84.992</c:v>
                </c:pt>
                <c:pt idx="457">
                  <c:v>85.391</c:v>
                </c:pt>
                <c:pt idx="458">
                  <c:v>82.199</c:v>
                </c:pt>
                <c:pt idx="459">
                  <c:v>83.596</c:v>
                </c:pt>
                <c:pt idx="460">
                  <c:v>83.396</c:v>
                </c:pt>
                <c:pt idx="461">
                  <c:v>83.795</c:v>
                </c:pt>
                <c:pt idx="462">
                  <c:v>83.995</c:v>
                </c:pt>
                <c:pt idx="463">
                  <c:v>79.805</c:v>
                </c:pt>
                <c:pt idx="464">
                  <c:v>84.593</c:v>
                </c:pt>
                <c:pt idx="465">
                  <c:v>86.788</c:v>
                </c:pt>
                <c:pt idx="466">
                  <c:v>82.798</c:v>
                </c:pt>
                <c:pt idx="467">
                  <c:v>67.635</c:v>
                </c:pt>
                <c:pt idx="468">
                  <c:v>85.591</c:v>
                </c:pt>
                <c:pt idx="469">
                  <c:v>82.798</c:v>
                </c:pt>
                <c:pt idx="470">
                  <c:v>67.236</c:v>
                </c:pt>
                <c:pt idx="471">
                  <c:v>69.829</c:v>
                </c:pt>
                <c:pt idx="472">
                  <c:v>69.231</c:v>
                </c:pt>
                <c:pt idx="473">
                  <c:v>68.034</c:v>
                </c:pt>
                <c:pt idx="474">
                  <c:v>86.987</c:v>
                </c:pt>
                <c:pt idx="475">
                  <c:v>80.603</c:v>
                </c:pt>
                <c:pt idx="476">
                  <c:v>69.63</c:v>
                </c:pt>
                <c:pt idx="477">
                  <c:v>68.832</c:v>
                </c:pt>
                <c:pt idx="478">
                  <c:v>68.632</c:v>
                </c:pt>
                <c:pt idx="479">
                  <c:v>71.026</c:v>
                </c:pt>
                <c:pt idx="480">
                  <c:v>76.214</c:v>
                </c:pt>
                <c:pt idx="481">
                  <c:v>75.815</c:v>
                </c:pt>
                <c:pt idx="482">
                  <c:v>75.615</c:v>
                </c:pt>
                <c:pt idx="483">
                  <c:v>70.228</c:v>
                </c:pt>
                <c:pt idx="484">
                  <c:v>71.625</c:v>
                </c:pt>
                <c:pt idx="485">
                  <c:v>69.43</c:v>
                </c:pt>
                <c:pt idx="486">
                  <c:v>74.019</c:v>
                </c:pt>
                <c:pt idx="487">
                  <c:v>75.017</c:v>
                </c:pt>
                <c:pt idx="488">
                  <c:v>75.615</c:v>
                </c:pt>
                <c:pt idx="489">
                  <c:v>71.625</c:v>
                </c:pt>
                <c:pt idx="490">
                  <c:v>73.021</c:v>
                </c:pt>
                <c:pt idx="491">
                  <c:v>73.82</c:v>
                </c:pt>
                <c:pt idx="492">
                  <c:v>76.014</c:v>
                </c:pt>
                <c:pt idx="493">
                  <c:v>72.822</c:v>
                </c:pt>
                <c:pt idx="494">
                  <c:v>77.411</c:v>
                </c:pt>
                <c:pt idx="495">
                  <c:v>75.017</c:v>
                </c:pt>
                <c:pt idx="496">
                  <c:v>74.618</c:v>
                </c:pt>
                <c:pt idx="497">
                  <c:v>75.216</c:v>
                </c:pt>
                <c:pt idx="498">
                  <c:v>76.214</c:v>
                </c:pt>
                <c:pt idx="499">
                  <c:v>75.815</c:v>
                </c:pt>
                <c:pt idx="500">
                  <c:v>75.216</c:v>
                </c:pt>
                <c:pt idx="501">
                  <c:v>78.009</c:v>
                </c:pt>
                <c:pt idx="502">
                  <c:v>77.81</c:v>
                </c:pt>
                <c:pt idx="503">
                  <c:v>78.608</c:v>
                </c:pt>
                <c:pt idx="504">
                  <c:v>77.211</c:v>
                </c:pt>
                <c:pt idx="505">
                  <c:v>77.211</c:v>
                </c:pt>
                <c:pt idx="506">
                  <c:v>79.805</c:v>
                </c:pt>
                <c:pt idx="507">
                  <c:v>77.81</c:v>
                </c:pt>
                <c:pt idx="508">
                  <c:v>76.413</c:v>
                </c:pt>
                <c:pt idx="509">
                  <c:v>78.807</c:v>
                </c:pt>
                <c:pt idx="510">
                  <c:v>79.206</c:v>
                </c:pt>
                <c:pt idx="511">
                  <c:v>77.61</c:v>
                </c:pt>
                <c:pt idx="512">
                  <c:v>79.206</c:v>
                </c:pt>
                <c:pt idx="513">
                  <c:v>78.408</c:v>
                </c:pt>
                <c:pt idx="514">
                  <c:v>80.204</c:v>
                </c:pt>
                <c:pt idx="515">
                  <c:v>78.807</c:v>
                </c:pt>
                <c:pt idx="516">
                  <c:v>78.807</c:v>
                </c:pt>
                <c:pt idx="517">
                  <c:v>79.007</c:v>
                </c:pt>
                <c:pt idx="518">
                  <c:v>79.605</c:v>
                </c:pt>
                <c:pt idx="519">
                  <c:v>80.403</c:v>
                </c:pt>
                <c:pt idx="520">
                  <c:v>81.8</c:v>
                </c:pt>
                <c:pt idx="521">
                  <c:v>80.204</c:v>
                </c:pt>
                <c:pt idx="522">
                  <c:v>80.204</c:v>
                </c:pt>
                <c:pt idx="523">
                  <c:v>82.598</c:v>
                </c:pt>
                <c:pt idx="524">
                  <c:v>81.601</c:v>
                </c:pt>
                <c:pt idx="525">
                  <c:v>82.798</c:v>
                </c:pt>
                <c:pt idx="526">
                  <c:v>81.401</c:v>
                </c:pt>
                <c:pt idx="527">
                  <c:v>80.603</c:v>
                </c:pt>
                <c:pt idx="528">
                  <c:v>81.601</c:v>
                </c:pt>
                <c:pt idx="529">
                  <c:v>82.997</c:v>
                </c:pt>
                <c:pt idx="530">
                  <c:v>82</c:v>
                </c:pt>
                <c:pt idx="531">
                  <c:v>82.997</c:v>
                </c:pt>
                <c:pt idx="532">
                  <c:v>83.995</c:v>
                </c:pt>
                <c:pt idx="533">
                  <c:v>83.795</c:v>
                </c:pt>
                <c:pt idx="534">
                  <c:v>63.644</c:v>
                </c:pt>
                <c:pt idx="535">
                  <c:v>86.189</c:v>
                </c:pt>
                <c:pt idx="536">
                  <c:v>84.394</c:v>
                </c:pt>
                <c:pt idx="537">
                  <c:v>84.793</c:v>
                </c:pt>
                <c:pt idx="538">
                  <c:v>83.795</c:v>
                </c:pt>
                <c:pt idx="539">
                  <c:v>86.588</c:v>
                </c:pt>
                <c:pt idx="540">
                  <c:v>76.613</c:v>
                </c:pt>
                <c:pt idx="541">
                  <c:v>83.396</c:v>
                </c:pt>
                <c:pt idx="542">
                  <c:v>86.389</c:v>
                </c:pt>
                <c:pt idx="543">
                  <c:v>72.622</c:v>
                </c:pt>
                <c:pt idx="544">
                  <c:v>68.433</c:v>
                </c:pt>
                <c:pt idx="545">
                  <c:v>67.435</c:v>
                </c:pt>
                <c:pt idx="546">
                  <c:v>69.031</c:v>
                </c:pt>
                <c:pt idx="547">
                  <c:v>68.433</c:v>
                </c:pt>
                <c:pt idx="548">
                  <c:v>69.43</c:v>
                </c:pt>
                <c:pt idx="549">
                  <c:v>71.824</c:v>
                </c:pt>
                <c:pt idx="550">
                  <c:v>70.428</c:v>
                </c:pt>
                <c:pt idx="551">
                  <c:v>68.832</c:v>
                </c:pt>
                <c:pt idx="552">
                  <c:v>71.824</c:v>
                </c:pt>
                <c:pt idx="553">
                  <c:v>70.228</c:v>
                </c:pt>
                <c:pt idx="554">
                  <c:v>69.63</c:v>
                </c:pt>
                <c:pt idx="555">
                  <c:v>69.43</c:v>
                </c:pt>
                <c:pt idx="556">
                  <c:v>75.017</c:v>
                </c:pt>
                <c:pt idx="557">
                  <c:v>71.026</c:v>
                </c:pt>
                <c:pt idx="558">
                  <c:v>74.618</c:v>
                </c:pt>
                <c:pt idx="559">
                  <c:v>73.221</c:v>
                </c:pt>
                <c:pt idx="560">
                  <c:v>72.822</c:v>
                </c:pt>
                <c:pt idx="561">
                  <c:v>74.019</c:v>
                </c:pt>
                <c:pt idx="562">
                  <c:v>76.613</c:v>
                </c:pt>
                <c:pt idx="563">
                  <c:v>75.815</c:v>
                </c:pt>
                <c:pt idx="564">
                  <c:v>75.017</c:v>
                </c:pt>
                <c:pt idx="565">
                  <c:v>73.421</c:v>
                </c:pt>
                <c:pt idx="566">
                  <c:v>74.618</c:v>
                </c:pt>
                <c:pt idx="567">
                  <c:v>75.216</c:v>
                </c:pt>
                <c:pt idx="568">
                  <c:v>74.219</c:v>
                </c:pt>
                <c:pt idx="569">
                  <c:v>75.216</c:v>
                </c:pt>
                <c:pt idx="570">
                  <c:v>75.815</c:v>
                </c:pt>
                <c:pt idx="571">
                  <c:v>79.805</c:v>
                </c:pt>
                <c:pt idx="572">
                  <c:v>75.815</c:v>
                </c:pt>
                <c:pt idx="573">
                  <c:v>76.613</c:v>
                </c:pt>
                <c:pt idx="574">
                  <c:v>79.007</c:v>
                </c:pt>
                <c:pt idx="575">
                  <c:v>75.416</c:v>
                </c:pt>
                <c:pt idx="576">
                  <c:v>79.605</c:v>
                </c:pt>
                <c:pt idx="577">
                  <c:v>77.81</c:v>
                </c:pt>
                <c:pt idx="578">
                  <c:v>75.216</c:v>
                </c:pt>
                <c:pt idx="579">
                  <c:v>75.615</c:v>
                </c:pt>
                <c:pt idx="580">
                  <c:v>76.812</c:v>
                </c:pt>
                <c:pt idx="581">
                  <c:v>80.004</c:v>
                </c:pt>
                <c:pt idx="582">
                  <c:v>78.009</c:v>
                </c:pt>
                <c:pt idx="583">
                  <c:v>82</c:v>
                </c:pt>
                <c:pt idx="584">
                  <c:v>78.209</c:v>
                </c:pt>
                <c:pt idx="585">
                  <c:v>79.406</c:v>
                </c:pt>
                <c:pt idx="586">
                  <c:v>77.211</c:v>
                </c:pt>
                <c:pt idx="587">
                  <c:v>79.007</c:v>
                </c:pt>
                <c:pt idx="588">
                  <c:v>79.206</c:v>
                </c:pt>
                <c:pt idx="589">
                  <c:v>78.408</c:v>
                </c:pt>
                <c:pt idx="590">
                  <c:v>78.807</c:v>
                </c:pt>
                <c:pt idx="591">
                  <c:v>78.009</c:v>
                </c:pt>
                <c:pt idx="592">
                  <c:v>76.812</c:v>
                </c:pt>
                <c:pt idx="593">
                  <c:v>79.605</c:v>
                </c:pt>
                <c:pt idx="594">
                  <c:v>80.603</c:v>
                </c:pt>
                <c:pt idx="595">
                  <c:v>80.204</c:v>
                </c:pt>
                <c:pt idx="596">
                  <c:v>79.605</c:v>
                </c:pt>
                <c:pt idx="597">
                  <c:v>80.603</c:v>
                </c:pt>
                <c:pt idx="598">
                  <c:v>81.8</c:v>
                </c:pt>
                <c:pt idx="599">
                  <c:v>81.202</c:v>
                </c:pt>
                <c:pt idx="600">
                  <c:v>80.603</c:v>
                </c:pt>
                <c:pt idx="601">
                  <c:v>82</c:v>
                </c:pt>
                <c:pt idx="602">
                  <c:v>80.603</c:v>
                </c:pt>
                <c:pt idx="603">
                  <c:v>81.202</c:v>
                </c:pt>
                <c:pt idx="604">
                  <c:v>82.598</c:v>
                </c:pt>
                <c:pt idx="605">
                  <c:v>82.997</c:v>
                </c:pt>
                <c:pt idx="606">
                  <c:v>82.598</c:v>
                </c:pt>
                <c:pt idx="607">
                  <c:v>69.43</c:v>
                </c:pt>
                <c:pt idx="608">
                  <c:v>70.029</c:v>
                </c:pt>
                <c:pt idx="609">
                  <c:v>85.192</c:v>
                </c:pt>
                <c:pt idx="610">
                  <c:v>75.815</c:v>
                </c:pt>
                <c:pt idx="611">
                  <c:v>66.039</c:v>
                </c:pt>
                <c:pt idx="612">
                  <c:v>69.43</c:v>
                </c:pt>
                <c:pt idx="613">
                  <c:v>69.231</c:v>
                </c:pt>
                <c:pt idx="614">
                  <c:v>71.824</c:v>
                </c:pt>
                <c:pt idx="615">
                  <c:v>69.43</c:v>
                </c:pt>
                <c:pt idx="616">
                  <c:v>65.44</c:v>
                </c:pt>
                <c:pt idx="617">
                  <c:v>68.832</c:v>
                </c:pt>
                <c:pt idx="618">
                  <c:v>66.637</c:v>
                </c:pt>
                <c:pt idx="619">
                  <c:v>70.228</c:v>
                </c:pt>
                <c:pt idx="620">
                  <c:v>75.416</c:v>
                </c:pt>
                <c:pt idx="621">
                  <c:v>69.43</c:v>
                </c:pt>
                <c:pt idx="622">
                  <c:v>70.428</c:v>
                </c:pt>
                <c:pt idx="623">
                  <c:v>72.223</c:v>
                </c:pt>
                <c:pt idx="624">
                  <c:v>72.423</c:v>
                </c:pt>
                <c:pt idx="625">
                  <c:v>70.029</c:v>
                </c:pt>
                <c:pt idx="626">
                  <c:v>71.625</c:v>
                </c:pt>
                <c:pt idx="627">
                  <c:v>74.019</c:v>
                </c:pt>
                <c:pt idx="628">
                  <c:v>75.216</c:v>
                </c:pt>
                <c:pt idx="629">
                  <c:v>72.423</c:v>
                </c:pt>
                <c:pt idx="630">
                  <c:v>72.223</c:v>
                </c:pt>
                <c:pt idx="631">
                  <c:v>74.817</c:v>
                </c:pt>
                <c:pt idx="632">
                  <c:v>72.622</c:v>
                </c:pt>
                <c:pt idx="633">
                  <c:v>72.622</c:v>
                </c:pt>
                <c:pt idx="634">
                  <c:v>75.416</c:v>
                </c:pt>
                <c:pt idx="635">
                  <c:v>79.007</c:v>
                </c:pt>
                <c:pt idx="636">
                  <c:v>77.012</c:v>
                </c:pt>
                <c:pt idx="637">
                  <c:v>76.014</c:v>
                </c:pt>
                <c:pt idx="638">
                  <c:v>72.223</c:v>
                </c:pt>
                <c:pt idx="639">
                  <c:v>73.62</c:v>
                </c:pt>
                <c:pt idx="640">
                  <c:v>75.416</c:v>
                </c:pt>
                <c:pt idx="641">
                  <c:v>75.416</c:v>
                </c:pt>
                <c:pt idx="642">
                  <c:v>74.817</c:v>
                </c:pt>
                <c:pt idx="643">
                  <c:v>79.007</c:v>
                </c:pt>
                <c:pt idx="644">
                  <c:v>76.812</c:v>
                </c:pt>
                <c:pt idx="645">
                  <c:v>78.807</c:v>
                </c:pt>
                <c:pt idx="646">
                  <c:v>78.209</c:v>
                </c:pt>
                <c:pt idx="647">
                  <c:v>79.206</c:v>
                </c:pt>
                <c:pt idx="648">
                  <c:v>77.012</c:v>
                </c:pt>
                <c:pt idx="649">
                  <c:v>76.812</c:v>
                </c:pt>
                <c:pt idx="650">
                  <c:v>76.214</c:v>
                </c:pt>
                <c:pt idx="651">
                  <c:v>77.211</c:v>
                </c:pt>
                <c:pt idx="652">
                  <c:v>76.413</c:v>
                </c:pt>
                <c:pt idx="653">
                  <c:v>78.408</c:v>
                </c:pt>
                <c:pt idx="654">
                  <c:v>77.411</c:v>
                </c:pt>
                <c:pt idx="655">
                  <c:v>76.214</c:v>
                </c:pt>
                <c:pt idx="656">
                  <c:v>77.012</c:v>
                </c:pt>
                <c:pt idx="657">
                  <c:v>77.61</c:v>
                </c:pt>
                <c:pt idx="658">
                  <c:v>76.812</c:v>
                </c:pt>
                <c:pt idx="659">
                  <c:v>77.61</c:v>
                </c:pt>
                <c:pt idx="660">
                  <c:v>76.413</c:v>
                </c:pt>
                <c:pt idx="661">
                  <c:v>76.613</c:v>
                </c:pt>
                <c:pt idx="662">
                  <c:v>79.406</c:v>
                </c:pt>
                <c:pt idx="663">
                  <c:v>78.608</c:v>
                </c:pt>
                <c:pt idx="664">
                  <c:v>78.209</c:v>
                </c:pt>
                <c:pt idx="665">
                  <c:v>80.403</c:v>
                </c:pt>
                <c:pt idx="666">
                  <c:v>79.805</c:v>
                </c:pt>
                <c:pt idx="667">
                  <c:v>79.605</c:v>
                </c:pt>
                <c:pt idx="668">
                  <c:v>80.004</c:v>
                </c:pt>
                <c:pt idx="669">
                  <c:v>80.803</c:v>
                </c:pt>
                <c:pt idx="670">
                  <c:v>80.603</c:v>
                </c:pt>
                <c:pt idx="671">
                  <c:v>80.403</c:v>
                </c:pt>
                <c:pt idx="672">
                  <c:v>79.805</c:v>
                </c:pt>
                <c:pt idx="673">
                  <c:v>70.228</c:v>
                </c:pt>
                <c:pt idx="674">
                  <c:v>69.43</c:v>
                </c:pt>
                <c:pt idx="675">
                  <c:v>72.024</c:v>
                </c:pt>
                <c:pt idx="676">
                  <c:v>70.428</c:v>
                </c:pt>
                <c:pt idx="677">
                  <c:v>68.832</c:v>
                </c:pt>
                <c:pt idx="678">
                  <c:v>73.62</c:v>
                </c:pt>
                <c:pt idx="679">
                  <c:v>71.026</c:v>
                </c:pt>
                <c:pt idx="680">
                  <c:v>84.394</c:v>
                </c:pt>
                <c:pt idx="681">
                  <c:v>70.029</c:v>
                </c:pt>
                <c:pt idx="682">
                  <c:v>71.425</c:v>
                </c:pt>
                <c:pt idx="683">
                  <c:v>73.021</c:v>
                </c:pt>
                <c:pt idx="684">
                  <c:v>68.233</c:v>
                </c:pt>
                <c:pt idx="685">
                  <c:v>68.433</c:v>
                </c:pt>
                <c:pt idx="686">
                  <c:v>71.226</c:v>
                </c:pt>
                <c:pt idx="687">
                  <c:v>72.822</c:v>
                </c:pt>
                <c:pt idx="688">
                  <c:v>69.43</c:v>
                </c:pt>
                <c:pt idx="689">
                  <c:v>71.425</c:v>
                </c:pt>
                <c:pt idx="690">
                  <c:v>69.231</c:v>
                </c:pt>
                <c:pt idx="691">
                  <c:v>69.231</c:v>
                </c:pt>
                <c:pt idx="692">
                  <c:v>70.827</c:v>
                </c:pt>
                <c:pt idx="693">
                  <c:v>75.017</c:v>
                </c:pt>
                <c:pt idx="694">
                  <c:v>75.216</c:v>
                </c:pt>
                <c:pt idx="695">
                  <c:v>71.824</c:v>
                </c:pt>
                <c:pt idx="696">
                  <c:v>73.421</c:v>
                </c:pt>
                <c:pt idx="697">
                  <c:v>76.214</c:v>
                </c:pt>
                <c:pt idx="698">
                  <c:v>71.625</c:v>
                </c:pt>
                <c:pt idx="699">
                  <c:v>70.228</c:v>
                </c:pt>
                <c:pt idx="700">
                  <c:v>75.216</c:v>
                </c:pt>
                <c:pt idx="701">
                  <c:v>74.219</c:v>
                </c:pt>
                <c:pt idx="702">
                  <c:v>74.019</c:v>
                </c:pt>
                <c:pt idx="703">
                  <c:v>76.214</c:v>
                </c:pt>
                <c:pt idx="704">
                  <c:v>76.014</c:v>
                </c:pt>
                <c:pt idx="705">
                  <c:v>74.817</c:v>
                </c:pt>
                <c:pt idx="706">
                  <c:v>78.009</c:v>
                </c:pt>
                <c:pt idx="707">
                  <c:v>73.421</c:v>
                </c:pt>
                <c:pt idx="708">
                  <c:v>74.019</c:v>
                </c:pt>
                <c:pt idx="709">
                  <c:v>76.812</c:v>
                </c:pt>
                <c:pt idx="710">
                  <c:v>77.81</c:v>
                </c:pt>
              </c:numCache>
            </c:numRef>
          </c:yVal>
          <c:smooth val="0"/>
        </c:ser>
        <c:axId val="74162919"/>
        <c:axId val="52259152"/>
      </c:scatterChart>
      <c:valAx>
        <c:axId val="74162919"/>
        <c:scaling>
          <c:orientation val="minMax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Time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52259152"/>
        <c:crosses val="autoZero"/>
        <c:crossBetween val="midCat"/>
      </c:valAx>
      <c:valAx>
        <c:axId val="52259152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Flame dimensions (mm)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74162919"/>
        <c:crosses val="autoZero"/>
        <c:crossBetween val="midCat"/>
      </c:valAx>
      <c:spPr>
        <a:noFill/>
        <a:ln w="0">
          <a:noFill/>
        </a:ln>
      </c:spPr>
    </c:plotArea>
    <c:legend>
      <c:legendPos val="b"/>
      <c:overlay val="0"/>
      <c:spPr>
        <a:noFill/>
        <a:ln w="0">
          <a:noFill/>
        </a:ln>
      </c:spPr>
      <c:txPr>
        <a:bodyPr/>
        <a:lstStyle/>
        <a:p>
          <a:pPr>
            <a:defRPr b="0" sz="900" spc="-1" strike="noStrike">
              <a:solidFill>
                <a:srgbClr val="595959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Marker"/>
        <c:varyColors val="0"/>
        <c:ser>
          <c:idx val="0"/>
          <c:order val="0"/>
          <c:spPr>
            <a:solidFill>
              <a:srgbClr val="ed7d31"/>
            </a:solidFill>
            <a:ln w="25560">
              <a:noFill/>
            </a:ln>
          </c:spPr>
          <c:marker>
            <c:symbol val="circle"/>
            <c:size val="5"/>
            <c:spPr>
              <a:solidFill>
                <a:srgbClr val="ed7d31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Phi_18_0kV_u_5mps!$D$7:$D$759</c:f>
              <c:numCache>
                <c:formatCode>General</c:formatCode>
                <c:ptCount val="753"/>
                <c:pt idx="0">
                  <c:v>0.1</c:v>
                </c:pt>
                <c:pt idx="1">
                  <c:v>1.1</c:v>
                </c:pt>
                <c:pt idx="2">
                  <c:v>2.1</c:v>
                </c:pt>
                <c:pt idx="3">
                  <c:v>3.1</c:v>
                </c:pt>
                <c:pt idx="4">
                  <c:v>4.1</c:v>
                </c:pt>
                <c:pt idx="5">
                  <c:v>5.1</c:v>
                </c:pt>
                <c:pt idx="6">
                  <c:v>6.1</c:v>
                </c:pt>
                <c:pt idx="7">
                  <c:v>7.1</c:v>
                </c:pt>
                <c:pt idx="8">
                  <c:v>8.1</c:v>
                </c:pt>
                <c:pt idx="9">
                  <c:v>9.1</c:v>
                </c:pt>
                <c:pt idx="10">
                  <c:v>10.1</c:v>
                </c:pt>
                <c:pt idx="11">
                  <c:v>11.1</c:v>
                </c:pt>
                <c:pt idx="12">
                  <c:v>12.1</c:v>
                </c:pt>
                <c:pt idx="13">
                  <c:v>13.1</c:v>
                </c:pt>
                <c:pt idx="14">
                  <c:v>14.1</c:v>
                </c:pt>
                <c:pt idx="15">
                  <c:v>15.1</c:v>
                </c:pt>
                <c:pt idx="16">
                  <c:v>16.1</c:v>
                </c:pt>
                <c:pt idx="17">
                  <c:v>17.1</c:v>
                </c:pt>
                <c:pt idx="18">
                  <c:v>18.1</c:v>
                </c:pt>
                <c:pt idx="19">
                  <c:v>19.1</c:v>
                </c:pt>
                <c:pt idx="20">
                  <c:v>20.1</c:v>
                </c:pt>
                <c:pt idx="21">
                  <c:v>21.1</c:v>
                </c:pt>
                <c:pt idx="22">
                  <c:v>22.1</c:v>
                </c:pt>
                <c:pt idx="23">
                  <c:v>23.1</c:v>
                </c:pt>
                <c:pt idx="24">
                  <c:v>24.1</c:v>
                </c:pt>
                <c:pt idx="25">
                  <c:v>25.1</c:v>
                </c:pt>
                <c:pt idx="26">
                  <c:v>26.1</c:v>
                </c:pt>
                <c:pt idx="27">
                  <c:v>27.1</c:v>
                </c:pt>
                <c:pt idx="28">
                  <c:v>28.1</c:v>
                </c:pt>
                <c:pt idx="29">
                  <c:v>29.1</c:v>
                </c:pt>
                <c:pt idx="30">
                  <c:v>30.1</c:v>
                </c:pt>
                <c:pt idx="31">
                  <c:v>31.1</c:v>
                </c:pt>
                <c:pt idx="32">
                  <c:v>32.1</c:v>
                </c:pt>
                <c:pt idx="33">
                  <c:v>33.1</c:v>
                </c:pt>
                <c:pt idx="34">
                  <c:v>34.1</c:v>
                </c:pt>
                <c:pt idx="35">
                  <c:v>35.1</c:v>
                </c:pt>
                <c:pt idx="36">
                  <c:v>36.1</c:v>
                </c:pt>
                <c:pt idx="37">
                  <c:v>37.1</c:v>
                </c:pt>
                <c:pt idx="38">
                  <c:v>38.1</c:v>
                </c:pt>
                <c:pt idx="39">
                  <c:v>39.1</c:v>
                </c:pt>
                <c:pt idx="40">
                  <c:v>40.1</c:v>
                </c:pt>
                <c:pt idx="41">
                  <c:v>41.1</c:v>
                </c:pt>
                <c:pt idx="42">
                  <c:v>42.1</c:v>
                </c:pt>
                <c:pt idx="43">
                  <c:v>43.1</c:v>
                </c:pt>
                <c:pt idx="44">
                  <c:v>44.1</c:v>
                </c:pt>
                <c:pt idx="45">
                  <c:v>45.1</c:v>
                </c:pt>
                <c:pt idx="46">
                  <c:v>46.1</c:v>
                </c:pt>
                <c:pt idx="47">
                  <c:v>47.1</c:v>
                </c:pt>
                <c:pt idx="48">
                  <c:v>48.1</c:v>
                </c:pt>
                <c:pt idx="49">
                  <c:v>49.1</c:v>
                </c:pt>
                <c:pt idx="50">
                  <c:v>50.1</c:v>
                </c:pt>
                <c:pt idx="51">
                  <c:v>51.1</c:v>
                </c:pt>
                <c:pt idx="52">
                  <c:v>52.1</c:v>
                </c:pt>
                <c:pt idx="53">
                  <c:v>53.1</c:v>
                </c:pt>
                <c:pt idx="54">
                  <c:v>54.1</c:v>
                </c:pt>
                <c:pt idx="55">
                  <c:v>55.1</c:v>
                </c:pt>
                <c:pt idx="56">
                  <c:v>56.1</c:v>
                </c:pt>
                <c:pt idx="57">
                  <c:v>57.1</c:v>
                </c:pt>
                <c:pt idx="58">
                  <c:v>58.1</c:v>
                </c:pt>
                <c:pt idx="59">
                  <c:v>59.1</c:v>
                </c:pt>
                <c:pt idx="60">
                  <c:v>60.1</c:v>
                </c:pt>
                <c:pt idx="61">
                  <c:v>61.1</c:v>
                </c:pt>
                <c:pt idx="62">
                  <c:v>62.1</c:v>
                </c:pt>
                <c:pt idx="63">
                  <c:v>63.1</c:v>
                </c:pt>
                <c:pt idx="64">
                  <c:v>64.1</c:v>
                </c:pt>
                <c:pt idx="65">
                  <c:v>65.1</c:v>
                </c:pt>
                <c:pt idx="66">
                  <c:v>66.1</c:v>
                </c:pt>
                <c:pt idx="67">
                  <c:v>67.1</c:v>
                </c:pt>
                <c:pt idx="68">
                  <c:v>68.1</c:v>
                </c:pt>
                <c:pt idx="69">
                  <c:v>69.1</c:v>
                </c:pt>
                <c:pt idx="70">
                  <c:v>70.1</c:v>
                </c:pt>
                <c:pt idx="71">
                  <c:v>71.1</c:v>
                </c:pt>
                <c:pt idx="72">
                  <c:v>72.1</c:v>
                </c:pt>
                <c:pt idx="73">
                  <c:v>73.1</c:v>
                </c:pt>
                <c:pt idx="74">
                  <c:v>74.1</c:v>
                </c:pt>
                <c:pt idx="75">
                  <c:v>75.1</c:v>
                </c:pt>
                <c:pt idx="76">
                  <c:v>76.1</c:v>
                </c:pt>
                <c:pt idx="77">
                  <c:v>77.1</c:v>
                </c:pt>
                <c:pt idx="78">
                  <c:v>78.1</c:v>
                </c:pt>
                <c:pt idx="79">
                  <c:v>79.1</c:v>
                </c:pt>
                <c:pt idx="80">
                  <c:v>80.1</c:v>
                </c:pt>
                <c:pt idx="81">
                  <c:v>81.1</c:v>
                </c:pt>
                <c:pt idx="82">
                  <c:v>82.1</c:v>
                </c:pt>
                <c:pt idx="83">
                  <c:v>83.1</c:v>
                </c:pt>
                <c:pt idx="84">
                  <c:v>84.1</c:v>
                </c:pt>
                <c:pt idx="85">
                  <c:v>85.1</c:v>
                </c:pt>
                <c:pt idx="86">
                  <c:v>86.1</c:v>
                </c:pt>
                <c:pt idx="87">
                  <c:v>87.1</c:v>
                </c:pt>
                <c:pt idx="88">
                  <c:v>88.1</c:v>
                </c:pt>
                <c:pt idx="89">
                  <c:v>89.1</c:v>
                </c:pt>
                <c:pt idx="90">
                  <c:v>90.1</c:v>
                </c:pt>
                <c:pt idx="91">
                  <c:v>91.1</c:v>
                </c:pt>
                <c:pt idx="92">
                  <c:v>92.1</c:v>
                </c:pt>
                <c:pt idx="93">
                  <c:v>93.1</c:v>
                </c:pt>
                <c:pt idx="94">
                  <c:v>94.1</c:v>
                </c:pt>
                <c:pt idx="95">
                  <c:v>95.1</c:v>
                </c:pt>
                <c:pt idx="96">
                  <c:v>96.1</c:v>
                </c:pt>
                <c:pt idx="97">
                  <c:v>97.1</c:v>
                </c:pt>
                <c:pt idx="98">
                  <c:v>98.1</c:v>
                </c:pt>
                <c:pt idx="99">
                  <c:v>99.1</c:v>
                </c:pt>
                <c:pt idx="100">
                  <c:v>100.1</c:v>
                </c:pt>
                <c:pt idx="101">
                  <c:v>101.1</c:v>
                </c:pt>
                <c:pt idx="102">
                  <c:v>102.1</c:v>
                </c:pt>
                <c:pt idx="103">
                  <c:v>103.1</c:v>
                </c:pt>
                <c:pt idx="104">
                  <c:v>104.1</c:v>
                </c:pt>
                <c:pt idx="105">
                  <c:v>105.1</c:v>
                </c:pt>
                <c:pt idx="106">
                  <c:v>106.1</c:v>
                </c:pt>
                <c:pt idx="107">
                  <c:v>107.1</c:v>
                </c:pt>
                <c:pt idx="108">
                  <c:v>108.1</c:v>
                </c:pt>
                <c:pt idx="109">
                  <c:v>109.1</c:v>
                </c:pt>
                <c:pt idx="110">
                  <c:v>110.1</c:v>
                </c:pt>
                <c:pt idx="111">
                  <c:v>111.1</c:v>
                </c:pt>
                <c:pt idx="112">
                  <c:v>112.1</c:v>
                </c:pt>
                <c:pt idx="113">
                  <c:v>113.1</c:v>
                </c:pt>
                <c:pt idx="114">
                  <c:v>114.1</c:v>
                </c:pt>
                <c:pt idx="115">
                  <c:v>115.1</c:v>
                </c:pt>
                <c:pt idx="116">
                  <c:v>116.1</c:v>
                </c:pt>
                <c:pt idx="117">
                  <c:v>117.1</c:v>
                </c:pt>
                <c:pt idx="118">
                  <c:v>118.1</c:v>
                </c:pt>
                <c:pt idx="119">
                  <c:v>119.1</c:v>
                </c:pt>
                <c:pt idx="120">
                  <c:v>120.1</c:v>
                </c:pt>
                <c:pt idx="121">
                  <c:v>121.1</c:v>
                </c:pt>
                <c:pt idx="122">
                  <c:v>122.1</c:v>
                </c:pt>
                <c:pt idx="123">
                  <c:v>123.1</c:v>
                </c:pt>
                <c:pt idx="124">
                  <c:v>124.1</c:v>
                </c:pt>
                <c:pt idx="125">
                  <c:v>125.1</c:v>
                </c:pt>
                <c:pt idx="126">
                  <c:v>126.1</c:v>
                </c:pt>
                <c:pt idx="127">
                  <c:v>127.1</c:v>
                </c:pt>
                <c:pt idx="128">
                  <c:v>128.1</c:v>
                </c:pt>
                <c:pt idx="129">
                  <c:v>129.1</c:v>
                </c:pt>
                <c:pt idx="130">
                  <c:v>130.1</c:v>
                </c:pt>
                <c:pt idx="131">
                  <c:v>131.1</c:v>
                </c:pt>
                <c:pt idx="132">
                  <c:v>132.1</c:v>
                </c:pt>
                <c:pt idx="133">
                  <c:v>133.1</c:v>
                </c:pt>
                <c:pt idx="134">
                  <c:v>134.1</c:v>
                </c:pt>
                <c:pt idx="135">
                  <c:v>135.1</c:v>
                </c:pt>
                <c:pt idx="136">
                  <c:v>136.1</c:v>
                </c:pt>
                <c:pt idx="137">
                  <c:v>137.1</c:v>
                </c:pt>
                <c:pt idx="138">
                  <c:v>138.1</c:v>
                </c:pt>
                <c:pt idx="139">
                  <c:v>139.1</c:v>
                </c:pt>
                <c:pt idx="140">
                  <c:v>140.1</c:v>
                </c:pt>
                <c:pt idx="141">
                  <c:v>141.1</c:v>
                </c:pt>
                <c:pt idx="142">
                  <c:v>142.1</c:v>
                </c:pt>
                <c:pt idx="143">
                  <c:v>143.1</c:v>
                </c:pt>
                <c:pt idx="144">
                  <c:v>144.1</c:v>
                </c:pt>
                <c:pt idx="145">
                  <c:v>145.1</c:v>
                </c:pt>
                <c:pt idx="146">
                  <c:v>146.1</c:v>
                </c:pt>
                <c:pt idx="147">
                  <c:v>147.1</c:v>
                </c:pt>
                <c:pt idx="148">
                  <c:v>148.1</c:v>
                </c:pt>
                <c:pt idx="149">
                  <c:v>149.1</c:v>
                </c:pt>
                <c:pt idx="150">
                  <c:v>150.1</c:v>
                </c:pt>
                <c:pt idx="151">
                  <c:v>151.1</c:v>
                </c:pt>
                <c:pt idx="152">
                  <c:v>152.1</c:v>
                </c:pt>
                <c:pt idx="153">
                  <c:v>153.1</c:v>
                </c:pt>
                <c:pt idx="154">
                  <c:v>154.1</c:v>
                </c:pt>
                <c:pt idx="155">
                  <c:v>155.1</c:v>
                </c:pt>
                <c:pt idx="156">
                  <c:v>156.1</c:v>
                </c:pt>
                <c:pt idx="157">
                  <c:v>157.1</c:v>
                </c:pt>
                <c:pt idx="158">
                  <c:v>158.1</c:v>
                </c:pt>
                <c:pt idx="159">
                  <c:v>159.1</c:v>
                </c:pt>
                <c:pt idx="160">
                  <c:v>160.1</c:v>
                </c:pt>
                <c:pt idx="161">
                  <c:v>161.1</c:v>
                </c:pt>
                <c:pt idx="162">
                  <c:v>162.1</c:v>
                </c:pt>
                <c:pt idx="163">
                  <c:v>163.1</c:v>
                </c:pt>
                <c:pt idx="164">
                  <c:v>164.1</c:v>
                </c:pt>
                <c:pt idx="165">
                  <c:v>165.1</c:v>
                </c:pt>
                <c:pt idx="166">
                  <c:v>166.1</c:v>
                </c:pt>
                <c:pt idx="167">
                  <c:v>167.1</c:v>
                </c:pt>
                <c:pt idx="168">
                  <c:v>168.1</c:v>
                </c:pt>
                <c:pt idx="169">
                  <c:v>169.1</c:v>
                </c:pt>
                <c:pt idx="170">
                  <c:v>170.1</c:v>
                </c:pt>
                <c:pt idx="171">
                  <c:v>171.1</c:v>
                </c:pt>
                <c:pt idx="172">
                  <c:v>172.1</c:v>
                </c:pt>
                <c:pt idx="173">
                  <c:v>173.1</c:v>
                </c:pt>
                <c:pt idx="174">
                  <c:v>174.1</c:v>
                </c:pt>
                <c:pt idx="175">
                  <c:v>175.1</c:v>
                </c:pt>
                <c:pt idx="176">
                  <c:v>176.1</c:v>
                </c:pt>
                <c:pt idx="177">
                  <c:v>177.1</c:v>
                </c:pt>
                <c:pt idx="178">
                  <c:v>178.1</c:v>
                </c:pt>
                <c:pt idx="179">
                  <c:v>179.1</c:v>
                </c:pt>
                <c:pt idx="180">
                  <c:v>180.1</c:v>
                </c:pt>
                <c:pt idx="181">
                  <c:v>181.1</c:v>
                </c:pt>
                <c:pt idx="182">
                  <c:v>182.1</c:v>
                </c:pt>
                <c:pt idx="183">
                  <c:v>183.1</c:v>
                </c:pt>
                <c:pt idx="184">
                  <c:v>184.1</c:v>
                </c:pt>
                <c:pt idx="185">
                  <c:v>185.1</c:v>
                </c:pt>
                <c:pt idx="186">
                  <c:v>186.1</c:v>
                </c:pt>
                <c:pt idx="187">
                  <c:v>187.1</c:v>
                </c:pt>
                <c:pt idx="188">
                  <c:v>188.1</c:v>
                </c:pt>
                <c:pt idx="189">
                  <c:v>189.1</c:v>
                </c:pt>
                <c:pt idx="190">
                  <c:v>190.1</c:v>
                </c:pt>
                <c:pt idx="191">
                  <c:v>191.1</c:v>
                </c:pt>
                <c:pt idx="192">
                  <c:v>192.1</c:v>
                </c:pt>
                <c:pt idx="193">
                  <c:v>193.1</c:v>
                </c:pt>
                <c:pt idx="194">
                  <c:v>194.1</c:v>
                </c:pt>
                <c:pt idx="195">
                  <c:v>195.1</c:v>
                </c:pt>
                <c:pt idx="196">
                  <c:v>196.1</c:v>
                </c:pt>
                <c:pt idx="197">
                  <c:v>197.1</c:v>
                </c:pt>
                <c:pt idx="198">
                  <c:v>198.1</c:v>
                </c:pt>
                <c:pt idx="199">
                  <c:v>199.1</c:v>
                </c:pt>
                <c:pt idx="200">
                  <c:v>200.1</c:v>
                </c:pt>
                <c:pt idx="201">
                  <c:v>201.1</c:v>
                </c:pt>
                <c:pt idx="202">
                  <c:v>202.1</c:v>
                </c:pt>
                <c:pt idx="203">
                  <c:v>203.1</c:v>
                </c:pt>
                <c:pt idx="204">
                  <c:v>204.1</c:v>
                </c:pt>
                <c:pt idx="205">
                  <c:v>205.1</c:v>
                </c:pt>
                <c:pt idx="206">
                  <c:v>206.1</c:v>
                </c:pt>
                <c:pt idx="207">
                  <c:v>207.1</c:v>
                </c:pt>
                <c:pt idx="208">
                  <c:v>208.1</c:v>
                </c:pt>
                <c:pt idx="209">
                  <c:v>209.1</c:v>
                </c:pt>
                <c:pt idx="210">
                  <c:v>210.1</c:v>
                </c:pt>
                <c:pt idx="211">
                  <c:v>211.1</c:v>
                </c:pt>
                <c:pt idx="212">
                  <c:v>212.1</c:v>
                </c:pt>
                <c:pt idx="213">
                  <c:v>213.1</c:v>
                </c:pt>
                <c:pt idx="214">
                  <c:v>214.1</c:v>
                </c:pt>
                <c:pt idx="215">
                  <c:v>215.1</c:v>
                </c:pt>
                <c:pt idx="216">
                  <c:v>216.1</c:v>
                </c:pt>
                <c:pt idx="217">
                  <c:v>217.1</c:v>
                </c:pt>
                <c:pt idx="218">
                  <c:v>218.1</c:v>
                </c:pt>
                <c:pt idx="219">
                  <c:v>219.1</c:v>
                </c:pt>
                <c:pt idx="220">
                  <c:v>220.1</c:v>
                </c:pt>
                <c:pt idx="221">
                  <c:v>221.1</c:v>
                </c:pt>
                <c:pt idx="222">
                  <c:v>222.1</c:v>
                </c:pt>
                <c:pt idx="223">
                  <c:v>223.1</c:v>
                </c:pt>
                <c:pt idx="224">
                  <c:v>224.1</c:v>
                </c:pt>
                <c:pt idx="225">
                  <c:v>225.1</c:v>
                </c:pt>
                <c:pt idx="226">
                  <c:v>226.1</c:v>
                </c:pt>
                <c:pt idx="227">
                  <c:v>227.1</c:v>
                </c:pt>
                <c:pt idx="228">
                  <c:v>228.1</c:v>
                </c:pt>
                <c:pt idx="229">
                  <c:v>229.1</c:v>
                </c:pt>
                <c:pt idx="230">
                  <c:v>230.1</c:v>
                </c:pt>
                <c:pt idx="231">
                  <c:v>231.1</c:v>
                </c:pt>
                <c:pt idx="232">
                  <c:v>232.1</c:v>
                </c:pt>
                <c:pt idx="233">
                  <c:v>233.1</c:v>
                </c:pt>
                <c:pt idx="234">
                  <c:v>234.1</c:v>
                </c:pt>
                <c:pt idx="235">
                  <c:v>235.1</c:v>
                </c:pt>
                <c:pt idx="236">
                  <c:v>236.1</c:v>
                </c:pt>
                <c:pt idx="237">
                  <c:v>237.1</c:v>
                </c:pt>
                <c:pt idx="238">
                  <c:v>238.1</c:v>
                </c:pt>
                <c:pt idx="239">
                  <c:v>239.1</c:v>
                </c:pt>
                <c:pt idx="240">
                  <c:v>240.1</c:v>
                </c:pt>
                <c:pt idx="241">
                  <c:v>241.1</c:v>
                </c:pt>
                <c:pt idx="242">
                  <c:v>242.1</c:v>
                </c:pt>
                <c:pt idx="243">
                  <c:v>243.1</c:v>
                </c:pt>
                <c:pt idx="244">
                  <c:v>244.1</c:v>
                </c:pt>
                <c:pt idx="245">
                  <c:v>245.1</c:v>
                </c:pt>
                <c:pt idx="246">
                  <c:v>246.1</c:v>
                </c:pt>
                <c:pt idx="247">
                  <c:v>247.1</c:v>
                </c:pt>
                <c:pt idx="248">
                  <c:v>248.1</c:v>
                </c:pt>
                <c:pt idx="249">
                  <c:v>249.1</c:v>
                </c:pt>
                <c:pt idx="250">
                  <c:v>250.1</c:v>
                </c:pt>
                <c:pt idx="251">
                  <c:v>251.1</c:v>
                </c:pt>
                <c:pt idx="252">
                  <c:v>252.1</c:v>
                </c:pt>
                <c:pt idx="253">
                  <c:v>253.1</c:v>
                </c:pt>
                <c:pt idx="254">
                  <c:v>254.1</c:v>
                </c:pt>
                <c:pt idx="255">
                  <c:v>255.1</c:v>
                </c:pt>
                <c:pt idx="256">
                  <c:v>256.1</c:v>
                </c:pt>
                <c:pt idx="257">
                  <c:v>257.1</c:v>
                </c:pt>
                <c:pt idx="258">
                  <c:v>258.1</c:v>
                </c:pt>
                <c:pt idx="259">
                  <c:v>259.1</c:v>
                </c:pt>
                <c:pt idx="260">
                  <c:v>260.1</c:v>
                </c:pt>
                <c:pt idx="261">
                  <c:v>261.1</c:v>
                </c:pt>
                <c:pt idx="262">
                  <c:v>262.1</c:v>
                </c:pt>
                <c:pt idx="263">
                  <c:v>263.1</c:v>
                </c:pt>
                <c:pt idx="264">
                  <c:v>264.1</c:v>
                </c:pt>
                <c:pt idx="265">
                  <c:v>265.1</c:v>
                </c:pt>
                <c:pt idx="266">
                  <c:v>266.1</c:v>
                </c:pt>
                <c:pt idx="267">
                  <c:v>267.1</c:v>
                </c:pt>
                <c:pt idx="268">
                  <c:v>268.1</c:v>
                </c:pt>
                <c:pt idx="269">
                  <c:v>269.1</c:v>
                </c:pt>
                <c:pt idx="270">
                  <c:v>270.1</c:v>
                </c:pt>
                <c:pt idx="271">
                  <c:v>271.1</c:v>
                </c:pt>
                <c:pt idx="272">
                  <c:v>272.1</c:v>
                </c:pt>
                <c:pt idx="273">
                  <c:v>273.1</c:v>
                </c:pt>
                <c:pt idx="274">
                  <c:v>274.1</c:v>
                </c:pt>
                <c:pt idx="275">
                  <c:v>275.1</c:v>
                </c:pt>
                <c:pt idx="276">
                  <c:v>276.1</c:v>
                </c:pt>
                <c:pt idx="277">
                  <c:v>277.1</c:v>
                </c:pt>
                <c:pt idx="278">
                  <c:v>278.1</c:v>
                </c:pt>
                <c:pt idx="279">
                  <c:v>279.1</c:v>
                </c:pt>
                <c:pt idx="280">
                  <c:v>280.1</c:v>
                </c:pt>
                <c:pt idx="281">
                  <c:v>281.1</c:v>
                </c:pt>
                <c:pt idx="282">
                  <c:v>282.1</c:v>
                </c:pt>
                <c:pt idx="283">
                  <c:v>283.1</c:v>
                </c:pt>
                <c:pt idx="284">
                  <c:v>284.1</c:v>
                </c:pt>
                <c:pt idx="285">
                  <c:v>285.1</c:v>
                </c:pt>
                <c:pt idx="286">
                  <c:v>286.1</c:v>
                </c:pt>
                <c:pt idx="287">
                  <c:v>287.1</c:v>
                </c:pt>
                <c:pt idx="288">
                  <c:v>288.1</c:v>
                </c:pt>
                <c:pt idx="289">
                  <c:v>289.1</c:v>
                </c:pt>
                <c:pt idx="290">
                  <c:v>290.1</c:v>
                </c:pt>
                <c:pt idx="291">
                  <c:v>291.1</c:v>
                </c:pt>
                <c:pt idx="292">
                  <c:v>292.1</c:v>
                </c:pt>
                <c:pt idx="293">
                  <c:v>293.1</c:v>
                </c:pt>
                <c:pt idx="294">
                  <c:v>294.1</c:v>
                </c:pt>
                <c:pt idx="295">
                  <c:v>295.1</c:v>
                </c:pt>
                <c:pt idx="296">
                  <c:v>296.1</c:v>
                </c:pt>
                <c:pt idx="297">
                  <c:v>297.1</c:v>
                </c:pt>
                <c:pt idx="298">
                  <c:v>298.1</c:v>
                </c:pt>
                <c:pt idx="299">
                  <c:v>299.1</c:v>
                </c:pt>
                <c:pt idx="300">
                  <c:v>300.1</c:v>
                </c:pt>
                <c:pt idx="301">
                  <c:v>301.1</c:v>
                </c:pt>
                <c:pt idx="302">
                  <c:v>302.1</c:v>
                </c:pt>
                <c:pt idx="303">
                  <c:v>303.1</c:v>
                </c:pt>
                <c:pt idx="304">
                  <c:v>304.1</c:v>
                </c:pt>
                <c:pt idx="305">
                  <c:v>305.1</c:v>
                </c:pt>
                <c:pt idx="306">
                  <c:v>306.1</c:v>
                </c:pt>
                <c:pt idx="307">
                  <c:v>307.1</c:v>
                </c:pt>
                <c:pt idx="308">
                  <c:v>308.1</c:v>
                </c:pt>
                <c:pt idx="309">
                  <c:v>309.1</c:v>
                </c:pt>
                <c:pt idx="310">
                  <c:v>310.1</c:v>
                </c:pt>
                <c:pt idx="311">
                  <c:v>311.1</c:v>
                </c:pt>
                <c:pt idx="312">
                  <c:v>312.1</c:v>
                </c:pt>
                <c:pt idx="313">
                  <c:v>313.1</c:v>
                </c:pt>
                <c:pt idx="314">
                  <c:v>314.1</c:v>
                </c:pt>
                <c:pt idx="315">
                  <c:v>315.1</c:v>
                </c:pt>
                <c:pt idx="316">
                  <c:v>316.1</c:v>
                </c:pt>
                <c:pt idx="317">
                  <c:v>317.1</c:v>
                </c:pt>
                <c:pt idx="318">
                  <c:v>318.1</c:v>
                </c:pt>
                <c:pt idx="319">
                  <c:v>319.1</c:v>
                </c:pt>
                <c:pt idx="320">
                  <c:v>320.1</c:v>
                </c:pt>
                <c:pt idx="321">
                  <c:v>321.1</c:v>
                </c:pt>
                <c:pt idx="322">
                  <c:v>322.1</c:v>
                </c:pt>
                <c:pt idx="323">
                  <c:v>323.1</c:v>
                </c:pt>
                <c:pt idx="324">
                  <c:v>324.1</c:v>
                </c:pt>
                <c:pt idx="325">
                  <c:v>325.1</c:v>
                </c:pt>
                <c:pt idx="326">
                  <c:v>326.1</c:v>
                </c:pt>
                <c:pt idx="327">
                  <c:v>327.1</c:v>
                </c:pt>
                <c:pt idx="328">
                  <c:v>328.1</c:v>
                </c:pt>
                <c:pt idx="329">
                  <c:v>329.1</c:v>
                </c:pt>
                <c:pt idx="330">
                  <c:v>330.1</c:v>
                </c:pt>
                <c:pt idx="331">
                  <c:v>331.1</c:v>
                </c:pt>
                <c:pt idx="332">
                  <c:v>332.1</c:v>
                </c:pt>
                <c:pt idx="333">
                  <c:v>333.1</c:v>
                </c:pt>
                <c:pt idx="334">
                  <c:v>334.1</c:v>
                </c:pt>
                <c:pt idx="335">
                  <c:v>335.1</c:v>
                </c:pt>
                <c:pt idx="336">
                  <c:v>336.1</c:v>
                </c:pt>
                <c:pt idx="337">
                  <c:v>337.1</c:v>
                </c:pt>
                <c:pt idx="338">
                  <c:v>338.1</c:v>
                </c:pt>
                <c:pt idx="339">
                  <c:v>339.1</c:v>
                </c:pt>
                <c:pt idx="340">
                  <c:v>340.1</c:v>
                </c:pt>
                <c:pt idx="341">
                  <c:v>341.1</c:v>
                </c:pt>
                <c:pt idx="342">
                  <c:v>342.1</c:v>
                </c:pt>
                <c:pt idx="343">
                  <c:v>343.1</c:v>
                </c:pt>
                <c:pt idx="344">
                  <c:v>344.1</c:v>
                </c:pt>
                <c:pt idx="345">
                  <c:v>345.1</c:v>
                </c:pt>
                <c:pt idx="346">
                  <c:v>346.1</c:v>
                </c:pt>
                <c:pt idx="347">
                  <c:v>347.1</c:v>
                </c:pt>
                <c:pt idx="348">
                  <c:v>348.1</c:v>
                </c:pt>
                <c:pt idx="349">
                  <c:v>349.1</c:v>
                </c:pt>
                <c:pt idx="350">
                  <c:v>350.1</c:v>
                </c:pt>
                <c:pt idx="351">
                  <c:v>351.1</c:v>
                </c:pt>
                <c:pt idx="352">
                  <c:v>352.1</c:v>
                </c:pt>
                <c:pt idx="353">
                  <c:v>353.1</c:v>
                </c:pt>
                <c:pt idx="354">
                  <c:v>354.1</c:v>
                </c:pt>
                <c:pt idx="355">
                  <c:v>355.1</c:v>
                </c:pt>
                <c:pt idx="356">
                  <c:v>356.1</c:v>
                </c:pt>
                <c:pt idx="357">
                  <c:v>357.1</c:v>
                </c:pt>
                <c:pt idx="358">
                  <c:v>358.1</c:v>
                </c:pt>
                <c:pt idx="359">
                  <c:v>359.1</c:v>
                </c:pt>
                <c:pt idx="360">
                  <c:v>360.1</c:v>
                </c:pt>
                <c:pt idx="361">
                  <c:v>361.1</c:v>
                </c:pt>
                <c:pt idx="362">
                  <c:v>362.1</c:v>
                </c:pt>
                <c:pt idx="363">
                  <c:v>363.1</c:v>
                </c:pt>
                <c:pt idx="364">
                  <c:v>364.1</c:v>
                </c:pt>
                <c:pt idx="365">
                  <c:v>365.1</c:v>
                </c:pt>
                <c:pt idx="366">
                  <c:v>366.1</c:v>
                </c:pt>
                <c:pt idx="367">
                  <c:v>367.1</c:v>
                </c:pt>
                <c:pt idx="368">
                  <c:v>368.1</c:v>
                </c:pt>
                <c:pt idx="369">
                  <c:v>369.1</c:v>
                </c:pt>
                <c:pt idx="370">
                  <c:v>370.1</c:v>
                </c:pt>
                <c:pt idx="371">
                  <c:v>371.1</c:v>
                </c:pt>
                <c:pt idx="372">
                  <c:v>372.1</c:v>
                </c:pt>
                <c:pt idx="373">
                  <c:v>373.1</c:v>
                </c:pt>
                <c:pt idx="374">
                  <c:v>374.1</c:v>
                </c:pt>
                <c:pt idx="375">
                  <c:v>375.1</c:v>
                </c:pt>
                <c:pt idx="376">
                  <c:v>376.1</c:v>
                </c:pt>
                <c:pt idx="377">
                  <c:v>377.1</c:v>
                </c:pt>
                <c:pt idx="378">
                  <c:v>378.1</c:v>
                </c:pt>
                <c:pt idx="379">
                  <c:v>379.1</c:v>
                </c:pt>
                <c:pt idx="380">
                  <c:v>380.1</c:v>
                </c:pt>
                <c:pt idx="381">
                  <c:v>381.1</c:v>
                </c:pt>
                <c:pt idx="382">
                  <c:v>382.1</c:v>
                </c:pt>
                <c:pt idx="383">
                  <c:v>383.1</c:v>
                </c:pt>
                <c:pt idx="384">
                  <c:v>384.1</c:v>
                </c:pt>
                <c:pt idx="385">
                  <c:v>385.1</c:v>
                </c:pt>
                <c:pt idx="386">
                  <c:v>386.1</c:v>
                </c:pt>
                <c:pt idx="387">
                  <c:v>387.1</c:v>
                </c:pt>
                <c:pt idx="388">
                  <c:v>388.1</c:v>
                </c:pt>
                <c:pt idx="389">
                  <c:v>389.1</c:v>
                </c:pt>
                <c:pt idx="390">
                  <c:v>390.1</c:v>
                </c:pt>
                <c:pt idx="391">
                  <c:v>391.1</c:v>
                </c:pt>
                <c:pt idx="392">
                  <c:v>392.1</c:v>
                </c:pt>
                <c:pt idx="393">
                  <c:v>393.1</c:v>
                </c:pt>
                <c:pt idx="394">
                  <c:v>394.1</c:v>
                </c:pt>
                <c:pt idx="395">
                  <c:v>395.1</c:v>
                </c:pt>
                <c:pt idx="396">
                  <c:v>396.1</c:v>
                </c:pt>
                <c:pt idx="397">
                  <c:v>397.1</c:v>
                </c:pt>
                <c:pt idx="398">
                  <c:v>398.1</c:v>
                </c:pt>
                <c:pt idx="399">
                  <c:v>399.1</c:v>
                </c:pt>
                <c:pt idx="400">
                  <c:v>400.1</c:v>
                </c:pt>
                <c:pt idx="401">
                  <c:v>401.1</c:v>
                </c:pt>
                <c:pt idx="402">
                  <c:v>402.1</c:v>
                </c:pt>
                <c:pt idx="403">
                  <c:v>403.1</c:v>
                </c:pt>
                <c:pt idx="404">
                  <c:v>404.1</c:v>
                </c:pt>
                <c:pt idx="405">
                  <c:v>405.1</c:v>
                </c:pt>
                <c:pt idx="406">
                  <c:v>406.1</c:v>
                </c:pt>
                <c:pt idx="407">
                  <c:v>407.1</c:v>
                </c:pt>
                <c:pt idx="408">
                  <c:v>408.1</c:v>
                </c:pt>
                <c:pt idx="409">
                  <c:v>409.1</c:v>
                </c:pt>
                <c:pt idx="410">
                  <c:v>410.1</c:v>
                </c:pt>
                <c:pt idx="411">
                  <c:v>411.1</c:v>
                </c:pt>
                <c:pt idx="412">
                  <c:v>412.1</c:v>
                </c:pt>
                <c:pt idx="413">
                  <c:v>413.1</c:v>
                </c:pt>
                <c:pt idx="414">
                  <c:v>414.1</c:v>
                </c:pt>
                <c:pt idx="415">
                  <c:v>415.1</c:v>
                </c:pt>
                <c:pt idx="416">
                  <c:v>416.1</c:v>
                </c:pt>
                <c:pt idx="417">
                  <c:v>417.1</c:v>
                </c:pt>
                <c:pt idx="418">
                  <c:v>418.1</c:v>
                </c:pt>
                <c:pt idx="419">
                  <c:v>419.1</c:v>
                </c:pt>
                <c:pt idx="420">
                  <c:v>420.1</c:v>
                </c:pt>
                <c:pt idx="421">
                  <c:v>421.1</c:v>
                </c:pt>
                <c:pt idx="422">
                  <c:v>422.1</c:v>
                </c:pt>
                <c:pt idx="423">
                  <c:v>423.1</c:v>
                </c:pt>
                <c:pt idx="424">
                  <c:v>424.1</c:v>
                </c:pt>
                <c:pt idx="425">
                  <c:v>425.1</c:v>
                </c:pt>
                <c:pt idx="426">
                  <c:v>426.1</c:v>
                </c:pt>
                <c:pt idx="427">
                  <c:v>427.1</c:v>
                </c:pt>
                <c:pt idx="428">
                  <c:v>428.1</c:v>
                </c:pt>
                <c:pt idx="429">
                  <c:v>429.1</c:v>
                </c:pt>
                <c:pt idx="430">
                  <c:v>430.1</c:v>
                </c:pt>
                <c:pt idx="431">
                  <c:v>431.1</c:v>
                </c:pt>
                <c:pt idx="432">
                  <c:v>432.1</c:v>
                </c:pt>
                <c:pt idx="433">
                  <c:v>433.1</c:v>
                </c:pt>
                <c:pt idx="434">
                  <c:v>434.1</c:v>
                </c:pt>
                <c:pt idx="435">
                  <c:v>435.1</c:v>
                </c:pt>
                <c:pt idx="436">
                  <c:v>436.1</c:v>
                </c:pt>
                <c:pt idx="437">
                  <c:v>437.1</c:v>
                </c:pt>
                <c:pt idx="438">
                  <c:v>438.1</c:v>
                </c:pt>
                <c:pt idx="439">
                  <c:v>439.1</c:v>
                </c:pt>
                <c:pt idx="440">
                  <c:v>440.1</c:v>
                </c:pt>
                <c:pt idx="441">
                  <c:v>441.1</c:v>
                </c:pt>
                <c:pt idx="442">
                  <c:v>442.1</c:v>
                </c:pt>
                <c:pt idx="443">
                  <c:v>443.1</c:v>
                </c:pt>
                <c:pt idx="444">
                  <c:v>444.1</c:v>
                </c:pt>
                <c:pt idx="445">
                  <c:v>445.1</c:v>
                </c:pt>
                <c:pt idx="446">
                  <c:v>446.1</c:v>
                </c:pt>
                <c:pt idx="447">
                  <c:v>447.1</c:v>
                </c:pt>
                <c:pt idx="448">
                  <c:v>448.1</c:v>
                </c:pt>
                <c:pt idx="449">
                  <c:v>449.1</c:v>
                </c:pt>
                <c:pt idx="450">
                  <c:v>450.1</c:v>
                </c:pt>
                <c:pt idx="451">
                  <c:v>451.1</c:v>
                </c:pt>
                <c:pt idx="452">
                  <c:v>452.1</c:v>
                </c:pt>
                <c:pt idx="453">
                  <c:v>453.1</c:v>
                </c:pt>
                <c:pt idx="454">
                  <c:v>454.1</c:v>
                </c:pt>
                <c:pt idx="455">
                  <c:v>455.1</c:v>
                </c:pt>
                <c:pt idx="456">
                  <c:v>456.1</c:v>
                </c:pt>
                <c:pt idx="457">
                  <c:v>457.1</c:v>
                </c:pt>
                <c:pt idx="458">
                  <c:v>458.1</c:v>
                </c:pt>
                <c:pt idx="459">
                  <c:v>459.1</c:v>
                </c:pt>
                <c:pt idx="460">
                  <c:v>460.1</c:v>
                </c:pt>
                <c:pt idx="461">
                  <c:v>461.1</c:v>
                </c:pt>
                <c:pt idx="462">
                  <c:v>462.1</c:v>
                </c:pt>
                <c:pt idx="463">
                  <c:v>463.1</c:v>
                </c:pt>
                <c:pt idx="464">
                  <c:v>464.1</c:v>
                </c:pt>
                <c:pt idx="465">
                  <c:v>465.1</c:v>
                </c:pt>
                <c:pt idx="466">
                  <c:v>466.1</c:v>
                </c:pt>
                <c:pt idx="467">
                  <c:v>467.1</c:v>
                </c:pt>
                <c:pt idx="468">
                  <c:v>468.1</c:v>
                </c:pt>
                <c:pt idx="469">
                  <c:v>469.1</c:v>
                </c:pt>
                <c:pt idx="470">
                  <c:v>470.1</c:v>
                </c:pt>
                <c:pt idx="471">
                  <c:v>471.1</c:v>
                </c:pt>
                <c:pt idx="472">
                  <c:v>472.1</c:v>
                </c:pt>
                <c:pt idx="473">
                  <c:v>473.1</c:v>
                </c:pt>
                <c:pt idx="474">
                  <c:v>474.1</c:v>
                </c:pt>
                <c:pt idx="475">
                  <c:v>475.1</c:v>
                </c:pt>
                <c:pt idx="476">
                  <c:v>476.1</c:v>
                </c:pt>
                <c:pt idx="477">
                  <c:v>477.1</c:v>
                </c:pt>
                <c:pt idx="478">
                  <c:v>478.1</c:v>
                </c:pt>
                <c:pt idx="479">
                  <c:v>479.1</c:v>
                </c:pt>
                <c:pt idx="480">
                  <c:v>480.1</c:v>
                </c:pt>
                <c:pt idx="481">
                  <c:v>481.1</c:v>
                </c:pt>
                <c:pt idx="482">
                  <c:v>482.1</c:v>
                </c:pt>
                <c:pt idx="483">
                  <c:v>483.1</c:v>
                </c:pt>
                <c:pt idx="484">
                  <c:v>484.1</c:v>
                </c:pt>
                <c:pt idx="485">
                  <c:v>485.1</c:v>
                </c:pt>
                <c:pt idx="486">
                  <c:v>486.1</c:v>
                </c:pt>
                <c:pt idx="487">
                  <c:v>487.1</c:v>
                </c:pt>
                <c:pt idx="488">
                  <c:v>488.1</c:v>
                </c:pt>
                <c:pt idx="489">
                  <c:v>489.1</c:v>
                </c:pt>
                <c:pt idx="490">
                  <c:v>490.1</c:v>
                </c:pt>
                <c:pt idx="491">
                  <c:v>491.1</c:v>
                </c:pt>
                <c:pt idx="492">
                  <c:v>492.1</c:v>
                </c:pt>
                <c:pt idx="493">
                  <c:v>493.1</c:v>
                </c:pt>
                <c:pt idx="494">
                  <c:v>494.1</c:v>
                </c:pt>
                <c:pt idx="495">
                  <c:v>495.1</c:v>
                </c:pt>
                <c:pt idx="496">
                  <c:v>496.1</c:v>
                </c:pt>
                <c:pt idx="497">
                  <c:v>497.1</c:v>
                </c:pt>
                <c:pt idx="498">
                  <c:v>498.1</c:v>
                </c:pt>
                <c:pt idx="499">
                  <c:v>499.1</c:v>
                </c:pt>
                <c:pt idx="500">
                  <c:v>500.1</c:v>
                </c:pt>
                <c:pt idx="501">
                  <c:v>501.1</c:v>
                </c:pt>
                <c:pt idx="502">
                  <c:v>502.1</c:v>
                </c:pt>
                <c:pt idx="503">
                  <c:v>503.1</c:v>
                </c:pt>
                <c:pt idx="504">
                  <c:v>504.1</c:v>
                </c:pt>
                <c:pt idx="505">
                  <c:v>505.1</c:v>
                </c:pt>
                <c:pt idx="506">
                  <c:v>506.1</c:v>
                </c:pt>
                <c:pt idx="507">
                  <c:v>507.1</c:v>
                </c:pt>
                <c:pt idx="508">
                  <c:v>508.1</c:v>
                </c:pt>
                <c:pt idx="509">
                  <c:v>509.1</c:v>
                </c:pt>
                <c:pt idx="510">
                  <c:v>510.1</c:v>
                </c:pt>
                <c:pt idx="511">
                  <c:v>511.1</c:v>
                </c:pt>
                <c:pt idx="512">
                  <c:v>512.1</c:v>
                </c:pt>
                <c:pt idx="513">
                  <c:v>513.1</c:v>
                </c:pt>
                <c:pt idx="514">
                  <c:v>514.1</c:v>
                </c:pt>
                <c:pt idx="515">
                  <c:v>515.1</c:v>
                </c:pt>
                <c:pt idx="516">
                  <c:v>516.1</c:v>
                </c:pt>
                <c:pt idx="517">
                  <c:v>517.1</c:v>
                </c:pt>
                <c:pt idx="518">
                  <c:v>518.1</c:v>
                </c:pt>
                <c:pt idx="519">
                  <c:v>519.1</c:v>
                </c:pt>
                <c:pt idx="520">
                  <c:v>520.1</c:v>
                </c:pt>
                <c:pt idx="521">
                  <c:v>521.1</c:v>
                </c:pt>
                <c:pt idx="522">
                  <c:v>522.1</c:v>
                </c:pt>
                <c:pt idx="523">
                  <c:v>523.1</c:v>
                </c:pt>
                <c:pt idx="524">
                  <c:v>524.1</c:v>
                </c:pt>
                <c:pt idx="525">
                  <c:v>525.1</c:v>
                </c:pt>
                <c:pt idx="526">
                  <c:v>526.1</c:v>
                </c:pt>
                <c:pt idx="527">
                  <c:v>527.1</c:v>
                </c:pt>
                <c:pt idx="528">
                  <c:v>528.1</c:v>
                </c:pt>
                <c:pt idx="529">
                  <c:v>529.1</c:v>
                </c:pt>
                <c:pt idx="530">
                  <c:v>530.1</c:v>
                </c:pt>
                <c:pt idx="531">
                  <c:v>531.1</c:v>
                </c:pt>
                <c:pt idx="532">
                  <c:v>532.1</c:v>
                </c:pt>
                <c:pt idx="533">
                  <c:v>533.1</c:v>
                </c:pt>
                <c:pt idx="534">
                  <c:v>534.1</c:v>
                </c:pt>
                <c:pt idx="535">
                  <c:v>535.1</c:v>
                </c:pt>
                <c:pt idx="536">
                  <c:v>536.1</c:v>
                </c:pt>
                <c:pt idx="537">
                  <c:v>537.1</c:v>
                </c:pt>
                <c:pt idx="538">
                  <c:v>538.1</c:v>
                </c:pt>
                <c:pt idx="539">
                  <c:v>539.1</c:v>
                </c:pt>
                <c:pt idx="540">
                  <c:v>540.1</c:v>
                </c:pt>
                <c:pt idx="541">
                  <c:v>541.1</c:v>
                </c:pt>
                <c:pt idx="542">
                  <c:v>542.1</c:v>
                </c:pt>
                <c:pt idx="543">
                  <c:v>543.1</c:v>
                </c:pt>
                <c:pt idx="544">
                  <c:v>544.1</c:v>
                </c:pt>
                <c:pt idx="545">
                  <c:v>545.1</c:v>
                </c:pt>
                <c:pt idx="546">
                  <c:v>546.1</c:v>
                </c:pt>
                <c:pt idx="547">
                  <c:v>547.1</c:v>
                </c:pt>
                <c:pt idx="548">
                  <c:v>548.1</c:v>
                </c:pt>
                <c:pt idx="549">
                  <c:v>549.1</c:v>
                </c:pt>
                <c:pt idx="550">
                  <c:v>550.1</c:v>
                </c:pt>
                <c:pt idx="551">
                  <c:v>551.1</c:v>
                </c:pt>
                <c:pt idx="552">
                  <c:v>552.1</c:v>
                </c:pt>
                <c:pt idx="553">
                  <c:v>553.1</c:v>
                </c:pt>
                <c:pt idx="554">
                  <c:v>554.1</c:v>
                </c:pt>
                <c:pt idx="555">
                  <c:v>555.1</c:v>
                </c:pt>
                <c:pt idx="556">
                  <c:v>556.1</c:v>
                </c:pt>
                <c:pt idx="557">
                  <c:v>557.1</c:v>
                </c:pt>
                <c:pt idx="558">
                  <c:v>558.1</c:v>
                </c:pt>
                <c:pt idx="559">
                  <c:v>559.1</c:v>
                </c:pt>
                <c:pt idx="560">
                  <c:v>560.1</c:v>
                </c:pt>
                <c:pt idx="561">
                  <c:v>561.1</c:v>
                </c:pt>
                <c:pt idx="562">
                  <c:v>562.1</c:v>
                </c:pt>
                <c:pt idx="563">
                  <c:v>563.1</c:v>
                </c:pt>
                <c:pt idx="564">
                  <c:v>564.1</c:v>
                </c:pt>
                <c:pt idx="565">
                  <c:v>565.1</c:v>
                </c:pt>
                <c:pt idx="566">
                  <c:v>566.1</c:v>
                </c:pt>
                <c:pt idx="567">
                  <c:v>567.1</c:v>
                </c:pt>
                <c:pt idx="568">
                  <c:v>568.1</c:v>
                </c:pt>
                <c:pt idx="569">
                  <c:v>569.1</c:v>
                </c:pt>
                <c:pt idx="570">
                  <c:v>570.1</c:v>
                </c:pt>
                <c:pt idx="571">
                  <c:v>571.1</c:v>
                </c:pt>
                <c:pt idx="572">
                  <c:v>572.1</c:v>
                </c:pt>
                <c:pt idx="573">
                  <c:v>573.1</c:v>
                </c:pt>
                <c:pt idx="574">
                  <c:v>574.1</c:v>
                </c:pt>
                <c:pt idx="575">
                  <c:v>575.1</c:v>
                </c:pt>
                <c:pt idx="576">
                  <c:v>576.1</c:v>
                </c:pt>
                <c:pt idx="577">
                  <c:v>577.1</c:v>
                </c:pt>
                <c:pt idx="578">
                  <c:v>578.1</c:v>
                </c:pt>
                <c:pt idx="579">
                  <c:v>579.1</c:v>
                </c:pt>
                <c:pt idx="580">
                  <c:v>580.1</c:v>
                </c:pt>
                <c:pt idx="581">
                  <c:v>581.1</c:v>
                </c:pt>
                <c:pt idx="582">
                  <c:v>582.1</c:v>
                </c:pt>
                <c:pt idx="583">
                  <c:v>583.1</c:v>
                </c:pt>
                <c:pt idx="584">
                  <c:v>584.1</c:v>
                </c:pt>
                <c:pt idx="585">
                  <c:v>585.1</c:v>
                </c:pt>
                <c:pt idx="586">
                  <c:v>586.1</c:v>
                </c:pt>
                <c:pt idx="587">
                  <c:v>587.1</c:v>
                </c:pt>
                <c:pt idx="588">
                  <c:v>588.1</c:v>
                </c:pt>
                <c:pt idx="589">
                  <c:v>589.1</c:v>
                </c:pt>
                <c:pt idx="590">
                  <c:v>590.1</c:v>
                </c:pt>
                <c:pt idx="591">
                  <c:v>591.1</c:v>
                </c:pt>
                <c:pt idx="592">
                  <c:v>592.1</c:v>
                </c:pt>
                <c:pt idx="593">
                  <c:v>593.1</c:v>
                </c:pt>
                <c:pt idx="594">
                  <c:v>594.1</c:v>
                </c:pt>
                <c:pt idx="595">
                  <c:v>595.1</c:v>
                </c:pt>
                <c:pt idx="596">
                  <c:v>596.1</c:v>
                </c:pt>
                <c:pt idx="597">
                  <c:v>597.1</c:v>
                </c:pt>
                <c:pt idx="598">
                  <c:v>598.1</c:v>
                </c:pt>
                <c:pt idx="599">
                  <c:v>599.1</c:v>
                </c:pt>
                <c:pt idx="600">
                  <c:v>600.1</c:v>
                </c:pt>
                <c:pt idx="601">
                  <c:v>601.1</c:v>
                </c:pt>
                <c:pt idx="602">
                  <c:v>602.1</c:v>
                </c:pt>
                <c:pt idx="603">
                  <c:v>603.1</c:v>
                </c:pt>
                <c:pt idx="604">
                  <c:v>604.1</c:v>
                </c:pt>
                <c:pt idx="605">
                  <c:v>605.1</c:v>
                </c:pt>
                <c:pt idx="606">
                  <c:v>606.1</c:v>
                </c:pt>
                <c:pt idx="607">
                  <c:v>607.1</c:v>
                </c:pt>
                <c:pt idx="608">
                  <c:v>608.1</c:v>
                </c:pt>
                <c:pt idx="609">
                  <c:v>609.1</c:v>
                </c:pt>
                <c:pt idx="610">
                  <c:v>610.1</c:v>
                </c:pt>
                <c:pt idx="611">
                  <c:v>611.1</c:v>
                </c:pt>
                <c:pt idx="612">
                  <c:v>612.1</c:v>
                </c:pt>
                <c:pt idx="613">
                  <c:v>613.1</c:v>
                </c:pt>
                <c:pt idx="614">
                  <c:v>614.1</c:v>
                </c:pt>
                <c:pt idx="615">
                  <c:v>615.1</c:v>
                </c:pt>
                <c:pt idx="616">
                  <c:v>616.1</c:v>
                </c:pt>
                <c:pt idx="617">
                  <c:v>617.1</c:v>
                </c:pt>
                <c:pt idx="618">
                  <c:v>618.1</c:v>
                </c:pt>
                <c:pt idx="619">
                  <c:v>619.1</c:v>
                </c:pt>
                <c:pt idx="620">
                  <c:v>620.1</c:v>
                </c:pt>
                <c:pt idx="621">
                  <c:v>621.1</c:v>
                </c:pt>
                <c:pt idx="622">
                  <c:v>622.1</c:v>
                </c:pt>
                <c:pt idx="623">
                  <c:v>623.1</c:v>
                </c:pt>
                <c:pt idx="624">
                  <c:v>624.1</c:v>
                </c:pt>
                <c:pt idx="625">
                  <c:v>625.1</c:v>
                </c:pt>
                <c:pt idx="626">
                  <c:v>626.1</c:v>
                </c:pt>
                <c:pt idx="627">
                  <c:v>627.1</c:v>
                </c:pt>
                <c:pt idx="628">
                  <c:v>628.1</c:v>
                </c:pt>
                <c:pt idx="629">
                  <c:v>629.1</c:v>
                </c:pt>
                <c:pt idx="630">
                  <c:v>630.1</c:v>
                </c:pt>
                <c:pt idx="631">
                  <c:v>631.1</c:v>
                </c:pt>
                <c:pt idx="632">
                  <c:v>632.1</c:v>
                </c:pt>
                <c:pt idx="633">
                  <c:v>633.1</c:v>
                </c:pt>
                <c:pt idx="634">
                  <c:v>634.1</c:v>
                </c:pt>
                <c:pt idx="635">
                  <c:v>635.1</c:v>
                </c:pt>
                <c:pt idx="636">
                  <c:v>636.1</c:v>
                </c:pt>
                <c:pt idx="637">
                  <c:v>637.1</c:v>
                </c:pt>
                <c:pt idx="638">
                  <c:v>638.1</c:v>
                </c:pt>
                <c:pt idx="639">
                  <c:v>639.1</c:v>
                </c:pt>
                <c:pt idx="640">
                  <c:v>640.1</c:v>
                </c:pt>
                <c:pt idx="641">
                  <c:v>641.1</c:v>
                </c:pt>
                <c:pt idx="642">
                  <c:v>642.1</c:v>
                </c:pt>
                <c:pt idx="643">
                  <c:v>643.1</c:v>
                </c:pt>
                <c:pt idx="644">
                  <c:v>644.1</c:v>
                </c:pt>
                <c:pt idx="645">
                  <c:v>645.1</c:v>
                </c:pt>
                <c:pt idx="646">
                  <c:v>646.1</c:v>
                </c:pt>
                <c:pt idx="647">
                  <c:v>647.1</c:v>
                </c:pt>
                <c:pt idx="648">
                  <c:v>648.1</c:v>
                </c:pt>
                <c:pt idx="649">
                  <c:v>649.1</c:v>
                </c:pt>
                <c:pt idx="650">
                  <c:v>650.1</c:v>
                </c:pt>
                <c:pt idx="651">
                  <c:v>651.1</c:v>
                </c:pt>
                <c:pt idx="652">
                  <c:v>652.1</c:v>
                </c:pt>
                <c:pt idx="653">
                  <c:v>653.1</c:v>
                </c:pt>
                <c:pt idx="654">
                  <c:v>654.1</c:v>
                </c:pt>
                <c:pt idx="655">
                  <c:v>655.1</c:v>
                </c:pt>
                <c:pt idx="656">
                  <c:v>656.1</c:v>
                </c:pt>
                <c:pt idx="657">
                  <c:v>657.1</c:v>
                </c:pt>
                <c:pt idx="658">
                  <c:v>658.1</c:v>
                </c:pt>
                <c:pt idx="659">
                  <c:v>659.1</c:v>
                </c:pt>
                <c:pt idx="660">
                  <c:v>660.1</c:v>
                </c:pt>
                <c:pt idx="661">
                  <c:v>661.1</c:v>
                </c:pt>
                <c:pt idx="662">
                  <c:v>662.1</c:v>
                </c:pt>
                <c:pt idx="663">
                  <c:v>663.1</c:v>
                </c:pt>
                <c:pt idx="664">
                  <c:v>664.1</c:v>
                </c:pt>
                <c:pt idx="665">
                  <c:v>665.1</c:v>
                </c:pt>
                <c:pt idx="666">
                  <c:v>666.1</c:v>
                </c:pt>
                <c:pt idx="667">
                  <c:v>667.1</c:v>
                </c:pt>
                <c:pt idx="668">
                  <c:v>668.1</c:v>
                </c:pt>
                <c:pt idx="669">
                  <c:v>669.1</c:v>
                </c:pt>
                <c:pt idx="670">
                  <c:v>670.1</c:v>
                </c:pt>
                <c:pt idx="671">
                  <c:v>671.1</c:v>
                </c:pt>
                <c:pt idx="672">
                  <c:v>672.1</c:v>
                </c:pt>
                <c:pt idx="673">
                  <c:v>673.1</c:v>
                </c:pt>
                <c:pt idx="674">
                  <c:v>674.1</c:v>
                </c:pt>
                <c:pt idx="675">
                  <c:v>675.1</c:v>
                </c:pt>
                <c:pt idx="676">
                  <c:v>676.1</c:v>
                </c:pt>
                <c:pt idx="677">
                  <c:v>677.1</c:v>
                </c:pt>
                <c:pt idx="678">
                  <c:v>678.1</c:v>
                </c:pt>
                <c:pt idx="679">
                  <c:v>679.1</c:v>
                </c:pt>
                <c:pt idx="680">
                  <c:v>680.1</c:v>
                </c:pt>
                <c:pt idx="681">
                  <c:v>681.1</c:v>
                </c:pt>
                <c:pt idx="682">
                  <c:v>682.1</c:v>
                </c:pt>
                <c:pt idx="683">
                  <c:v>683.1</c:v>
                </c:pt>
                <c:pt idx="684">
                  <c:v>684.1</c:v>
                </c:pt>
                <c:pt idx="685">
                  <c:v>685.1</c:v>
                </c:pt>
                <c:pt idx="686">
                  <c:v>686.1</c:v>
                </c:pt>
                <c:pt idx="687">
                  <c:v>687.1</c:v>
                </c:pt>
                <c:pt idx="688">
                  <c:v>688.1</c:v>
                </c:pt>
                <c:pt idx="689">
                  <c:v>689.1</c:v>
                </c:pt>
                <c:pt idx="690">
                  <c:v>690.1</c:v>
                </c:pt>
                <c:pt idx="691">
                  <c:v>691.1</c:v>
                </c:pt>
                <c:pt idx="692">
                  <c:v>692.1</c:v>
                </c:pt>
                <c:pt idx="693">
                  <c:v>693.1</c:v>
                </c:pt>
                <c:pt idx="694">
                  <c:v>694.1</c:v>
                </c:pt>
                <c:pt idx="695">
                  <c:v>695.1</c:v>
                </c:pt>
                <c:pt idx="696">
                  <c:v>696.1</c:v>
                </c:pt>
                <c:pt idx="697">
                  <c:v>697.1</c:v>
                </c:pt>
                <c:pt idx="698">
                  <c:v>698.1</c:v>
                </c:pt>
                <c:pt idx="699">
                  <c:v>699.1</c:v>
                </c:pt>
                <c:pt idx="700">
                  <c:v>700.1</c:v>
                </c:pt>
                <c:pt idx="701">
                  <c:v>701.1</c:v>
                </c:pt>
                <c:pt idx="702">
                  <c:v>702.1</c:v>
                </c:pt>
                <c:pt idx="703">
                  <c:v>703.1</c:v>
                </c:pt>
                <c:pt idx="704">
                  <c:v>704.1</c:v>
                </c:pt>
                <c:pt idx="705">
                  <c:v>705.1</c:v>
                </c:pt>
                <c:pt idx="706">
                  <c:v>706.1</c:v>
                </c:pt>
                <c:pt idx="707">
                  <c:v>707.1</c:v>
                </c:pt>
                <c:pt idx="708">
                  <c:v>708.1</c:v>
                </c:pt>
                <c:pt idx="709">
                  <c:v>709.1</c:v>
                </c:pt>
                <c:pt idx="710">
                  <c:v>710.1</c:v>
                </c:pt>
              </c:numCache>
            </c:numRef>
          </c:xVal>
          <c:yVal>
            <c:numRef>
              <c:f>Phi_18_0kV_u_5mps!$X$7:$X$759</c:f>
              <c:numCache>
                <c:formatCode>General</c:formatCode>
                <c:ptCount val="753"/>
                <c:pt idx="0">
                  <c:v>68.5524</c:v>
                </c:pt>
                <c:pt idx="1">
                  <c:v>69.3504</c:v>
                </c:pt>
                <c:pt idx="2">
                  <c:v>69.1908</c:v>
                </c:pt>
                <c:pt idx="3">
                  <c:v>69.6296</c:v>
                </c:pt>
                <c:pt idx="4">
                  <c:v>70.4676</c:v>
                </c:pt>
                <c:pt idx="5">
                  <c:v>70.4676</c:v>
                </c:pt>
                <c:pt idx="6">
                  <c:v>70.8268</c:v>
                </c:pt>
                <c:pt idx="7">
                  <c:v>72.7022</c:v>
                </c:pt>
                <c:pt idx="8">
                  <c:v>72.8618</c:v>
                </c:pt>
                <c:pt idx="9">
                  <c:v>72.5426</c:v>
                </c:pt>
                <c:pt idx="10">
                  <c:v>72.782</c:v>
                </c:pt>
                <c:pt idx="11">
                  <c:v>72.1834</c:v>
                </c:pt>
                <c:pt idx="12">
                  <c:v>71.2258</c:v>
                </c:pt>
                <c:pt idx="13">
                  <c:v>71.3056</c:v>
                </c:pt>
                <c:pt idx="14">
                  <c:v>71.7444</c:v>
                </c:pt>
                <c:pt idx="15">
                  <c:v>72.5026</c:v>
                </c:pt>
                <c:pt idx="16">
                  <c:v>72.9814</c:v>
                </c:pt>
                <c:pt idx="17">
                  <c:v>73.54</c:v>
                </c:pt>
                <c:pt idx="18">
                  <c:v>74.418</c:v>
                </c:pt>
                <c:pt idx="19">
                  <c:v>74.5378</c:v>
                </c:pt>
                <c:pt idx="20">
                  <c:v>74.3782</c:v>
                </c:pt>
                <c:pt idx="21">
                  <c:v>74.897</c:v>
                </c:pt>
                <c:pt idx="22">
                  <c:v>75.4158</c:v>
                </c:pt>
                <c:pt idx="23">
                  <c:v>75.4956</c:v>
                </c:pt>
                <c:pt idx="24">
                  <c:v>76.2936</c:v>
                </c:pt>
                <c:pt idx="25">
                  <c:v>76.4532</c:v>
                </c:pt>
                <c:pt idx="26">
                  <c:v>77.2112</c:v>
                </c:pt>
                <c:pt idx="27">
                  <c:v>77.8896</c:v>
                </c:pt>
                <c:pt idx="28">
                  <c:v>78.2886</c:v>
                </c:pt>
                <c:pt idx="29">
                  <c:v>79.0468</c:v>
                </c:pt>
                <c:pt idx="30">
                  <c:v>79.7252</c:v>
                </c:pt>
                <c:pt idx="31">
                  <c:v>79.446</c:v>
                </c:pt>
                <c:pt idx="32">
                  <c:v>79.3262</c:v>
                </c:pt>
                <c:pt idx="33">
                  <c:v>79.6454</c:v>
                </c:pt>
                <c:pt idx="34">
                  <c:v>79.6454</c:v>
                </c:pt>
                <c:pt idx="35">
                  <c:v>79.7252</c:v>
                </c:pt>
                <c:pt idx="36">
                  <c:v>80.0444</c:v>
                </c:pt>
                <c:pt idx="37">
                  <c:v>79.9646</c:v>
                </c:pt>
                <c:pt idx="38">
                  <c:v>80.164</c:v>
                </c:pt>
                <c:pt idx="39">
                  <c:v>80.8822</c:v>
                </c:pt>
                <c:pt idx="40">
                  <c:v>81.0818</c:v>
                </c:pt>
                <c:pt idx="41">
                  <c:v>81.6006</c:v>
                </c:pt>
                <c:pt idx="42">
                  <c:v>82.5982</c:v>
                </c:pt>
                <c:pt idx="43">
                  <c:v>83.3964</c:v>
                </c:pt>
                <c:pt idx="44">
                  <c:v>83.4364</c:v>
                </c:pt>
                <c:pt idx="45">
                  <c:v>83.8752</c:v>
                </c:pt>
                <c:pt idx="46">
                  <c:v>83.7156</c:v>
                </c:pt>
                <c:pt idx="47">
                  <c:v>83.6756</c:v>
                </c:pt>
                <c:pt idx="48">
                  <c:v>84.0746</c:v>
                </c:pt>
                <c:pt idx="49">
                  <c:v>84.3538</c:v>
                </c:pt>
                <c:pt idx="50">
                  <c:v>84.314</c:v>
                </c:pt>
                <c:pt idx="51">
                  <c:v>84.5932</c:v>
                </c:pt>
                <c:pt idx="52">
                  <c:v>84.5534</c:v>
                </c:pt>
                <c:pt idx="53">
                  <c:v>84.314</c:v>
                </c:pt>
                <c:pt idx="54">
                  <c:v>84.4736</c:v>
                </c:pt>
                <c:pt idx="55">
                  <c:v>84.5932</c:v>
                </c:pt>
                <c:pt idx="56">
                  <c:v>85.112</c:v>
                </c:pt>
                <c:pt idx="57">
                  <c:v>84.9524</c:v>
                </c:pt>
                <c:pt idx="58">
                  <c:v>85.2316</c:v>
                </c:pt>
                <c:pt idx="59">
                  <c:v>85.0322</c:v>
                </c:pt>
                <c:pt idx="60">
                  <c:v>85.6308</c:v>
                </c:pt>
                <c:pt idx="61">
                  <c:v>85.7904</c:v>
                </c:pt>
                <c:pt idx="62">
                  <c:v>86.349</c:v>
                </c:pt>
                <c:pt idx="63">
                  <c:v>85.7106</c:v>
                </c:pt>
                <c:pt idx="64">
                  <c:v>82.0794</c:v>
                </c:pt>
                <c:pt idx="65">
                  <c:v>79.0068</c:v>
                </c:pt>
                <c:pt idx="66">
                  <c:v>78.8072</c:v>
                </c:pt>
                <c:pt idx="67">
                  <c:v>78.6076</c:v>
                </c:pt>
                <c:pt idx="68">
                  <c:v>74.4578</c:v>
                </c:pt>
                <c:pt idx="69">
                  <c:v>75.0564</c:v>
                </c:pt>
                <c:pt idx="70">
                  <c:v>74.1786</c:v>
                </c:pt>
                <c:pt idx="71">
                  <c:v>70.348</c:v>
                </c:pt>
                <c:pt idx="72">
                  <c:v>66.4376</c:v>
                </c:pt>
                <c:pt idx="73">
                  <c:v>71.6248</c:v>
                </c:pt>
                <c:pt idx="74">
                  <c:v>71.6248</c:v>
                </c:pt>
                <c:pt idx="75">
                  <c:v>71.6648</c:v>
                </c:pt>
                <c:pt idx="76">
                  <c:v>71.8644</c:v>
                </c:pt>
                <c:pt idx="77">
                  <c:v>72.3034</c:v>
                </c:pt>
                <c:pt idx="78">
                  <c:v>68.2734</c:v>
                </c:pt>
                <c:pt idx="79">
                  <c:v>67.6748</c:v>
                </c:pt>
                <c:pt idx="80">
                  <c:v>67.2756</c:v>
                </c:pt>
                <c:pt idx="81">
                  <c:v>67.5548</c:v>
                </c:pt>
                <c:pt idx="82">
                  <c:v>67.7542</c:v>
                </c:pt>
                <c:pt idx="83">
                  <c:v>68.1532</c:v>
                </c:pt>
                <c:pt idx="84">
                  <c:v>68.9512</c:v>
                </c:pt>
                <c:pt idx="85">
                  <c:v>69.9888</c:v>
                </c:pt>
                <c:pt idx="86">
                  <c:v>70.787</c:v>
                </c:pt>
                <c:pt idx="87">
                  <c:v>71.4654</c:v>
                </c:pt>
                <c:pt idx="88">
                  <c:v>72.1438</c:v>
                </c:pt>
                <c:pt idx="89">
                  <c:v>71.7848</c:v>
                </c:pt>
                <c:pt idx="90">
                  <c:v>72.2636</c:v>
                </c:pt>
                <c:pt idx="91">
                  <c:v>72.064</c:v>
                </c:pt>
                <c:pt idx="92">
                  <c:v>71.7846</c:v>
                </c:pt>
                <c:pt idx="93">
                  <c:v>71.4652</c:v>
                </c:pt>
                <c:pt idx="94">
                  <c:v>71.505</c:v>
                </c:pt>
                <c:pt idx="95">
                  <c:v>71.3852</c:v>
                </c:pt>
                <c:pt idx="96">
                  <c:v>72.3828</c:v>
                </c:pt>
                <c:pt idx="97">
                  <c:v>73.3406</c:v>
                </c:pt>
                <c:pt idx="98">
                  <c:v>74.2584</c:v>
                </c:pt>
                <c:pt idx="99">
                  <c:v>75.256</c:v>
                </c:pt>
                <c:pt idx="100">
                  <c:v>76.094</c:v>
                </c:pt>
                <c:pt idx="101">
                  <c:v>75.695</c:v>
                </c:pt>
                <c:pt idx="102">
                  <c:v>76.1338</c:v>
                </c:pt>
                <c:pt idx="103">
                  <c:v>76.1738</c:v>
                </c:pt>
                <c:pt idx="104">
                  <c:v>76.6526</c:v>
                </c:pt>
                <c:pt idx="105">
                  <c:v>76.493</c:v>
                </c:pt>
                <c:pt idx="106">
                  <c:v>77.0116</c:v>
                </c:pt>
                <c:pt idx="107">
                  <c:v>76.9318</c:v>
                </c:pt>
                <c:pt idx="108">
                  <c:v>77.8894</c:v>
                </c:pt>
                <c:pt idx="109">
                  <c:v>78.089</c:v>
                </c:pt>
                <c:pt idx="110">
                  <c:v>79.0466</c:v>
                </c:pt>
                <c:pt idx="111">
                  <c:v>79.326</c:v>
                </c:pt>
                <c:pt idx="112">
                  <c:v>79.8448</c:v>
                </c:pt>
                <c:pt idx="113">
                  <c:v>80.0842</c:v>
                </c:pt>
                <c:pt idx="114">
                  <c:v>80.0842</c:v>
                </c:pt>
                <c:pt idx="115">
                  <c:v>80.3238</c:v>
                </c:pt>
                <c:pt idx="116">
                  <c:v>80.8426</c:v>
                </c:pt>
                <c:pt idx="117">
                  <c:v>80.9624</c:v>
                </c:pt>
                <c:pt idx="118">
                  <c:v>81.0422</c:v>
                </c:pt>
                <c:pt idx="119">
                  <c:v>82.0398</c:v>
                </c:pt>
                <c:pt idx="120">
                  <c:v>81.8802</c:v>
                </c:pt>
                <c:pt idx="121">
                  <c:v>81.8402</c:v>
                </c:pt>
                <c:pt idx="122">
                  <c:v>82.718</c:v>
                </c:pt>
                <c:pt idx="123">
                  <c:v>83.117</c:v>
                </c:pt>
                <c:pt idx="124">
                  <c:v>83.875</c:v>
                </c:pt>
                <c:pt idx="125">
                  <c:v>84.7528</c:v>
                </c:pt>
                <c:pt idx="126">
                  <c:v>85.6306</c:v>
                </c:pt>
                <c:pt idx="127">
                  <c:v>84.9124</c:v>
                </c:pt>
                <c:pt idx="128">
                  <c:v>84.4736</c:v>
                </c:pt>
                <c:pt idx="129">
                  <c:v>84.3938</c:v>
                </c:pt>
                <c:pt idx="130">
                  <c:v>84.1544</c:v>
                </c:pt>
                <c:pt idx="131">
                  <c:v>84.5934</c:v>
                </c:pt>
                <c:pt idx="132">
                  <c:v>85.3914</c:v>
                </c:pt>
                <c:pt idx="133">
                  <c:v>85.91</c:v>
                </c:pt>
                <c:pt idx="134">
                  <c:v>85.0722</c:v>
                </c:pt>
                <c:pt idx="135">
                  <c:v>86.1496</c:v>
                </c:pt>
                <c:pt idx="136">
                  <c:v>85.0722</c:v>
                </c:pt>
                <c:pt idx="137">
                  <c:v>85.7106</c:v>
                </c:pt>
                <c:pt idx="138">
                  <c:v>86.0298</c:v>
                </c:pt>
                <c:pt idx="139">
                  <c:v>87.0672</c:v>
                </c:pt>
                <c:pt idx="140">
                  <c:v>86.7878</c:v>
                </c:pt>
                <c:pt idx="141">
                  <c:v>86.9076</c:v>
                </c:pt>
                <c:pt idx="142">
                  <c:v>85.551</c:v>
                </c:pt>
                <c:pt idx="143">
                  <c:v>85.0722</c:v>
                </c:pt>
                <c:pt idx="144">
                  <c:v>85.112</c:v>
                </c:pt>
                <c:pt idx="145">
                  <c:v>81.2814</c:v>
                </c:pt>
                <c:pt idx="146">
                  <c:v>81.002</c:v>
                </c:pt>
                <c:pt idx="147">
                  <c:v>81.6404</c:v>
                </c:pt>
                <c:pt idx="148">
                  <c:v>81.3612</c:v>
                </c:pt>
                <c:pt idx="149">
                  <c:v>77.1316</c:v>
                </c:pt>
                <c:pt idx="150">
                  <c:v>76.2536</c:v>
                </c:pt>
                <c:pt idx="151">
                  <c:v>75.6152</c:v>
                </c:pt>
                <c:pt idx="152">
                  <c:v>71.9442</c:v>
                </c:pt>
                <c:pt idx="153">
                  <c:v>68.273</c:v>
                </c:pt>
                <c:pt idx="154">
                  <c:v>68.0734</c:v>
                </c:pt>
                <c:pt idx="155">
                  <c:v>68.3528</c:v>
                </c:pt>
                <c:pt idx="156">
                  <c:v>65.7592</c:v>
                </c:pt>
                <c:pt idx="157">
                  <c:v>66.3976</c:v>
                </c:pt>
                <c:pt idx="158">
                  <c:v>67.7144</c:v>
                </c:pt>
                <c:pt idx="159">
                  <c:v>71.585</c:v>
                </c:pt>
                <c:pt idx="160">
                  <c:v>73.9392</c:v>
                </c:pt>
                <c:pt idx="161">
                  <c:v>74.3382</c:v>
                </c:pt>
                <c:pt idx="162">
                  <c:v>74.0988</c:v>
                </c:pt>
                <c:pt idx="163">
                  <c:v>73.66</c:v>
                </c:pt>
                <c:pt idx="164">
                  <c:v>70.428</c:v>
                </c:pt>
                <c:pt idx="165">
                  <c:v>69.5902</c:v>
                </c:pt>
                <c:pt idx="166">
                  <c:v>69.5502</c:v>
                </c:pt>
                <c:pt idx="167">
                  <c:v>69.5102</c:v>
                </c:pt>
                <c:pt idx="168">
                  <c:v>69.8692</c:v>
                </c:pt>
                <c:pt idx="169">
                  <c:v>70.3878</c:v>
                </c:pt>
                <c:pt idx="170">
                  <c:v>69.3502</c:v>
                </c:pt>
                <c:pt idx="171">
                  <c:v>70.1482</c:v>
                </c:pt>
                <c:pt idx="172">
                  <c:v>70.5472</c:v>
                </c:pt>
                <c:pt idx="173">
                  <c:v>71.1858</c:v>
                </c:pt>
                <c:pt idx="174">
                  <c:v>71.8244</c:v>
                </c:pt>
                <c:pt idx="175">
                  <c:v>73.1412</c:v>
                </c:pt>
                <c:pt idx="176">
                  <c:v>73.4606</c:v>
                </c:pt>
                <c:pt idx="177">
                  <c:v>74.4582</c:v>
                </c:pt>
                <c:pt idx="178">
                  <c:v>74.099</c:v>
                </c:pt>
                <c:pt idx="179">
                  <c:v>74.3782</c:v>
                </c:pt>
                <c:pt idx="180">
                  <c:v>75.1364</c:v>
                </c:pt>
                <c:pt idx="181">
                  <c:v>75.256</c:v>
                </c:pt>
                <c:pt idx="182">
                  <c:v>74.8172</c:v>
                </c:pt>
                <c:pt idx="183">
                  <c:v>75.336</c:v>
                </c:pt>
                <c:pt idx="184">
                  <c:v>75.2562</c:v>
                </c:pt>
                <c:pt idx="185">
                  <c:v>75.2562</c:v>
                </c:pt>
                <c:pt idx="186">
                  <c:v>76.2138</c:v>
                </c:pt>
                <c:pt idx="187">
                  <c:v>77.4506</c:v>
                </c:pt>
                <c:pt idx="188">
                  <c:v>78.5678</c:v>
                </c:pt>
                <c:pt idx="189">
                  <c:v>79.6052</c:v>
                </c:pt>
                <c:pt idx="190">
                  <c:v>79.8446</c:v>
                </c:pt>
                <c:pt idx="191">
                  <c:v>79.6452</c:v>
                </c:pt>
                <c:pt idx="192">
                  <c:v>79.4058</c:v>
                </c:pt>
                <c:pt idx="193">
                  <c:v>79.3658</c:v>
                </c:pt>
                <c:pt idx="194">
                  <c:v>79.2462</c:v>
                </c:pt>
                <c:pt idx="195">
                  <c:v>79.4458</c:v>
                </c:pt>
                <c:pt idx="196">
                  <c:v>80.0842</c:v>
                </c:pt>
                <c:pt idx="197">
                  <c:v>80.5632</c:v>
                </c:pt>
                <c:pt idx="198">
                  <c:v>80.8826</c:v>
                </c:pt>
                <c:pt idx="199">
                  <c:v>81.3216</c:v>
                </c:pt>
                <c:pt idx="200">
                  <c:v>81.6408</c:v>
                </c:pt>
                <c:pt idx="201">
                  <c:v>82.1196</c:v>
                </c:pt>
                <c:pt idx="202">
                  <c:v>81.9998</c:v>
                </c:pt>
                <c:pt idx="203">
                  <c:v>82.1594</c:v>
                </c:pt>
                <c:pt idx="204">
                  <c:v>82.9174</c:v>
                </c:pt>
                <c:pt idx="205">
                  <c:v>82.638</c:v>
                </c:pt>
                <c:pt idx="206">
                  <c:v>83.2764</c:v>
                </c:pt>
                <c:pt idx="207">
                  <c:v>83.5956</c:v>
                </c:pt>
                <c:pt idx="208">
                  <c:v>83.6354</c:v>
                </c:pt>
                <c:pt idx="209">
                  <c:v>83.3162</c:v>
                </c:pt>
                <c:pt idx="210">
                  <c:v>84.0344</c:v>
                </c:pt>
                <c:pt idx="211">
                  <c:v>83.1168</c:v>
                </c:pt>
                <c:pt idx="212">
                  <c:v>84.3936</c:v>
                </c:pt>
                <c:pt idx="213">
                  <c:v>85.072</c:v>
                </c:pt>
                <c:pt idx="214">
                  <c:v>85.1918</c:v>
                </c:pt>
                <c:pt idx="215">
                  <c:v>85.511</c:v>
                </c:pt>
                <c:pt idx="216">
                  <c:v>86.2292</c:v>
                </c:pt>
                <c:pt idx="217">
                  <c:v>83.875</c:v>
                </c:pt>
                <c:pt idx="218">
                  <c:v>84.0346</c:v>
                </c:pt>
                <c:pt idx="219">
                  <c:v>83.2764</c:v>
                </c:pt>
                <c:pt idx="220">
                  <c:v>82.8376</c:v>
                </c:pt>
                <c:pt idx="221">
                  <c:v>82.8376</c:v>
                </c:pt>
                <c:pt idx="222">
                  <c:v>84.5136</c:v>
                </c:pt>
                <c:pt idx="223">
                  <c:v>83.8752</c:v>
                </c:pt>
                <c:pt idx="224">
                  <c:v>83.6358</c:v>
                </c:pt>
                <c:pt idx="225">
                  <c:v>83.6756</c:v>
                </c:pt>
                <c:pt idx="226">
                  <c:v>83.5958</c:v>
                </c:pt>
                <c:pt idx="227">
                  <c:v>83.3164</c:v>
                </c:pt>
                <c:pt idx="228">
                  <c:v>83.077</c:v>
                </c:pt>
                <c:pt idx="229">
                  <c:v>83.077</c:v>
                </c:pt>
                <c:pt idx="230">
                  <c:v>82.8376</c:v>
                </c:pt>
                <c:pt idx="231">
                  <c:v>82.5582</c:v>
                </c:pt>
                <c:pt idx="232">
                  <c:v>82.7178</c:v>
                </c:pt>
                <c:pt idx="233">
                  <c:v>82.7576</c:v>
                </c:pt>
                <c:pt idx="234">
                  <c:v>80.0044</c:v>
                </c:pt>
                <c:pt idx="235">
                  <c:v>79.2064</c:v>
                </c:pt>
                <c:pt idx="236">
                  <c:v>79.3262</c:v>
                </c:pt>
                <c:pt idx="237">
                  <c:v>75.5354</c:v>
                </c:pt>
                <c:pt idx="238">
                  <c:v>73.4206</c:v>
                </c:pt>
                <c:pt idx="239">
                  <c:v>74.6974</c:v>
                </c:pt>
                <c:pt idx="240">
                  <c:v>75.1364</c:v>
                </c:pt>
                <c:pt idx="241">
                  <c:v>75.1762</c:v>
                </c:pt>
                <c:pt idx="242">
                  <c:v>79.0468</c:v>
                </c:pt>
                <c:pt idx="243">
                  <c:v>78.7674</c:v>
                </c:pt>
                <c:pt idx="244">
                  <c:v>77.8098</c:v>
                </c:pt>
                <c:pt idx="245">
                  <c:v>76.453</c:v>
                </c:pt>
                <c:pt idx="246">
                  <c:v>73.3806</c:v>
                </c:pt>
                <c:pt idx="247">
                  <c:v>70.348</c:v>
                </c:pt>
                <c:pt idx="248">
                  <c:v>70.5874</c:v>
                </c:pt>
                <c:pt idx="249">
                  <c:v>71.7046</c:v>
                </c:pt>
                <c:pt idx="250">
                  <c:v>70.3878</c:v>
                </c:pt>
                <c:pt idx="251">
                  <c:v>70.8666</c:v>
                </c:pt>
                <c:pt idx="252">
                  <c:v>71.0262</c:v>
                </c:pt>
                <c:pt idx="253">
                  <c:v>71.2658</c:v>
                </c:pt>
                <c:pt idx="254">
                  <c:v>71.4654</c:v>
                </c:pt>
                <c:pt idx="255">
                  <c:v>72.902</c:v>
                </c:pt>
                <c:pt idx="256">
                  <c:v>73.5804</c:v>
                </c:pt>
                <c:pt idx="257">
                  <c:v>74.618</c:v>
                </c:pt>
                <c:pt idx="258">
                  <c:v>75.7352</c:v>
                </c:pt>
                <c:pt idx="259">
                  <c:v>76.4932</c:v>
                </c:pt>
                <c:pt idx="260">
                  <c:v>75.8946</c:v>
                </c:pt>
                <c:pt idx="261">
                  <c:v>75.296</c:v>
                </c:pt>
                <c:pt idx="262">
                  <c:v>75.8944</c:v>
                </c:pt>
                <c:pt idx="263">
                  <c:v>75.8544</c:v>
                </c:pt>
                <c:pt idx="264">
                  <c:v>75.9342</c:v>
                </c:pt>
                <c:pt idx="265">
                  <c:v>77.69</c:v>
                </c:pt>
                <c:pt idx="266">
                  <c:v>78.6476</c:v>
                </c:pt>
                <c:pt idx="267">
                  <c:v>78.488</c:v>
                </c:pt>
                <c:pt idx="268">
                  <c:v>77.8496</c:v>
                </c:pt>
                <c:pt idx="269">
                  <c:v>77.6502</c:v>
                </c:pt>
                <c:pt idx="270">
                  <c:v>77.2112</c:v>
                </c:pt>
                <c:pt idx="271">
                  <c:v>77.69</c:v>
                </c:pt>
                <c:pt idx="272">
                  <c:v>77.5704</c:v>
                </c:pt>
                <c:pt idx="273">
                  <c:v>78.528</c:v>
                </c:pt>
                <c:pt idx="274">
                  <c:v>78.3684</c:v>
                </c:pt>
                <c:pt idx="275">
                  <c:v>78.6476</c:v>
                </c:pt>
                <c:pt idx="276">
                  <c:v>78.927</c:v>
                </c:pt>
                <c:pt idx="277">
                  <c:v>79.8048</c:v>
                </c:pt>
                <c:pt idx="278">
                  <c:v>80.1242</c:v>
                </c:pt>
                <c:pt idx="279">
                  <c:v>80.4034</c:v>
                </c:pt>
                <c:pt idx="280">
                  <c:v>81.2414</c:v>
                </c:pt>
                <c:pt idx="281">
                  <c:v>81.4808</c:v>
                </c:pt>
                <c:pt idx="282">
                  <c:v>81.441</c:v>
                </c:pt>
                <c:pt idx="283">
                  <c:v>80.962</c:v>
                </c:pt>
                <c:pt idx="284">
                  <c:v>81.6804</c:v>
                </c:pt>
                <c:pt idx="285">
                  <c:v>81.5608</c:v>
                </c:pt>
                <c:pt idx="286">
                  <c:v>81.6008</c:v>
                </c:pt>
                <c:pt idx="287">
                  <c:v>82.1594</c:v>
                </c:pt>
                <c:pt idx="288">
                  <c:v>83.1172</c:v>
                </c:pt>
                <c:pt idx="289">
                  <c:v>83.8752</c:v>
                </c:pt>
                <c:pt idx="290">
                  <c:v>83.6358</c:v>
                </c:pt>
                <c:pt idx="291">
                  <c:v>84.5934</c:v>
                </c:pt>
                <c:pt idx="292">
                  <c:v>84.4736</c:v>
                </c:pt>
                <c:pt idx="293">
                  <c:v>84.4336</c:v>
                </c:pt>
                <c:pt idx="294">
                  <c:v>84.3938</c:v>
                </c:pt>
                <c:pt idx="295">
                  <c:v>84.9524</c:v>
                </c:pt>
                <c:pt idx="296">
                  <c:v>84.7528</c:v>
                </c:pt>
                <c:pt idx="297">
                  <c:v>85.1518</c:v>
                </c:pt>
                <c:pt idx="298">
                  <c:v>85.1918</c:v>
                </c:pt>
                <c:pt idx="299">
                  <c:v>84.9922</c:v>
                </c:pt>
                <c:pt idx="300">
                  <c:v>85.1916</c:v>
                </c:pt>
                <c:pt idx="301">
                  <c:v>85.431</c:v>
                </c:pt>
                <c:pt idx="302">
                  <c:v>85.431</c:v>
                </c:pt>
                <c:pt idx="303">
                  <c:v>84.9522</c:v>
                </c:pt>
                <c:pt idx="304">
                  <c:v>85.1916</c:v>
                </c:pt>
                <c:pt idx="305">
                  <c:v>85.032</c:v>
                </c:pt>
                <c:pt idx="306">
                  <c:v>84.8724</c:v>
                </c:pt>
                <c:pt idx="307">
                  <c:v>85.032</c:v>
                </c:pt>
                <c:pt idx="308">
                  <c:v>84.7126</c:v>
                </c:pt>
                <c:pt idx="309">
                  <c:v>83.755</c:v>
                </c:pt>
                <c:pt idx="310">
                  <c:v>82.997</c:v>
                </c:pt>
                <c:pt idx="311">
                  <c:v>83.3562</c:v>
                </c:pt>
                <c:pt idx="312">
                  <c:v>82.8376</c:v>
                </c:pt>
                <c:pt idx="313">
                  <c:v>83.3564</c:v>
                </c:pt>
                <c:pt idx="314">
                  <c:v>83.9948</c:v>
                </c:pt>
                <c:pt idx="315">
                  <c:v>84.4336</c:v>
                </c:pt>
                <c:pt idx="316">
                  <c:v>81.6404</c:v>
                </c:pt>
                <c:pt idx="317">
                  <c:v>79.2462</c:v>
                </c:pt>
                <c:pt idx="318">
                  <c:v>76.5328</c:v>
                </c:pt>
                <c:pt idx="319">
                  <c:v>73.62</c:v>
                </c:pt>
                <c:pt idx="320">
                  <c:v>71.2658</c:v>
                </c:pt>
                <c:pt idx="321">
                  <c:v>70.8268</c:v>
                </c:pt>
                <c:pt idx="322">
                  <c:v>71.146</c:v>
                </c:pt>
                <c:pt idx="323">
                  <c:v>73.6998</c:v>
                </c:pt>
                <c:pt idx="324">
                  <c:v>74.2184</c:v>
                </c:pt>
                <c:pt idx="325">
                  <c:v>73.7396</c:v>
                </c:pt>
                <c:pt idx="326">
                  <c:v>73.7396</c:v>
                </c:pt>
                <c:pt idx="327">
                  <c:v>74.2982</c:v>
                </c:pt>
                <c:pt idx="328">
                  <c:v>72.2232</c:v>
                </c:pt>
                <c:pt idx="329">
                  <c:v>72.4228</c:v>
                </c:pt>
                <c:pt idx="330">
                  <c:v>73.3006</c:v>
                </c:pt>
                <c:pt idx="331">
                  <c:v>73.4602</c:v>
                </c:pt>
                <c:pt idx="332">
                  <c:v>73.3804</c:v>
                </c:pt>
                <c:pt idx="333">
                  <c:v>73.2608</c:v>
                </c:pt>
                <c:pt idx="334">
                  <c:v>73.141</c:v>
                </c:pt>
                <c:pt idx="335">
                  <c:v>73.0214</c:v>
                </c:pt>
                <c:pt idx="336">
                  <c:v>73.1812</c:v>
                </c:pt>
                <c:pt idx="337">
                  <c:v>72.8222</c:v>
                </c:pt>
                <c:pt idx="338">
                  <c:v>73.74</c:v>
                </c:pt>
                <c:pt idx="339">
                  <c:v>74.6578</c:v>
                </c:pt>
                <c:pt idx="340">
                  <c:v>75.0966</c:v>
                </c:pt>
                <c:pt idx="341">
                  <c:v>76.2936</c:v>
                </c:pt>
                <c:pt idx="342">
                  <c:v>76.4532</c:v>
                </c:pt>
                <c:pt idx="343">
                  <c:v>77.0916</c:v>
                </c:pt>
                <c:pt idx="344">
                  <c:v>76.8922</c:v>
                </c:pt>
                <c:pt idx="345">
                  <c:v>77.4908</c:v>
                </c:pt>
                <c:pt idx="346">
                  <c:v>76.972</c:v>
                </c:pt>
                <c:pt idx="347">
                  <c:v>77.8098</c:v>
                </c:pt>
                <c:pt idx="348">
                  <c:v>77.0118</c:v>
                </c:pt>
                <c:pt idx="349">
                  <c:v>78.2488</c:v>
                </c:pt>
                <c:pt idx="350">
                  <c:v>78.6878</c:v>
                </c:pt>
                <c:pt idx="351">
                  <c:v>79.6056</c:v>
                </c:pt>
                <c:pt idx="352">
                  <c:v>79.486</c:v>
                </c:pt>
                <c:pt idx="353">
                  <c:v>80.0046</c:v>
                </c:pt>
                <c:pt idx="354">
                  <c:v>79.5256</c:v>
                </c:pt>
                <c:pt idx="355">
                  <c:v>79.1264</c:v>
                </c:pt>
                <c:pt idx="356">
                  <c:v>78.2884</c:v>
                </c:pt>
                <c:pt idx="357">
                  <c:v>78.2484</c:v>
                </c:pt>
                <c:pt idx="358">
                  <c:v>78.3282</c:v>
                </c:pt>
                <c:pt idx="359">
                  <c:v>78.9268</c:v>
                </c:pt>
                <c:pt idx="360">
                  <c:v>79.5254</c:v>
                </c:pt>
                <c:pt idx="361">
                  <c:v>80.6028</c:v>
                </c:pt>
                <c:pt idx="362">
                  <c:v>81.6802</c:v>
                </c:pt>
                <c:pt idx="363">
                  <c:v>82.3586</c:v>
                </c:pt>
                <c:pt idx="364">
                  <c:v>82.0794</c:v>
                </c:pt>
                <c:pt idx="365">
                  <c:v>82.1992</c:v>
                </c:pt>
                <c:pt idx="366">
                  <c:v>81.7204</c:v>
                </c:pt>
                <c:pt idx="367">
                  <c:v>81.9598</c:v>
                </c:pt>
                <c:pt idx="368">
                  <c:v>82.279</c:v>
                </c:pt>
                <c:pt idx="369">
                  <c:v>82.4386</c:v>
                </c:pt>
                <c:pt idx="370">
                  <c:v>82.239</c:v>
                </c:pt>
                <c:pt idx="371">
                  <c:v>83.1966</c:v>
                </c:pt>
                <c:pt idx="372">
                  <c:v>83.037</c:v>
                </c:pt>
                <c:pt idx="373">
                  <c:v>83.5558</c:v>
                </c:pt>
                <c:pt idx="374">
                  <c:v>83.9548</c:v>
                </c:pt>
                <c:pt idx="375">
                  <c:v>84.7928</c:v>
                </c:pt>
                <c:pt idx="376">
                  <c:v>84.9126</c:v>
                </c:pt>
                <c:pt idx="377">
                  <c:v>85.3516</c:v>
                </c:pt>
                <c:pt idx="378">
                  <c:v>84.9126</c:v>
                </c:pt>
                <c:pt idx="379">
                  <c:v>84.753</c:v>
                </c:pt>
                <c:pt idx="380">
                  <c:v>84.753</c:v>
                </c:pt>
                <c:pt idx="381">
                  <c:v>84.6732</c:v>
                </c:pt>
                <c:pt idx="382">
                  <c:v>84.5934</c:v>
                </c:pt>
                <c:pt idx="383">
                  <c:v>84.8328</c:v>
                </c:pt>
                <c:pt idx="384">
                  <c:v>85.4712</c:v>
                </c:pt>
                <c:pt idx="385">
                  <c:v>85.6706</c:v>
                </c:pt>
                <c:pt idx="386">
                  <c:v>85.1918</c:v>
                </c:pt>
                <c:pt idx="387">
                  <c:v>85.3114</c:v>
                </c:pt>
                <c:pt idx="388">
                  <c:v>84.8326</c:v>
                </c:pt>
                <c:pt idx="389">
                  <c:v>84.633</c:v>
                </c:pt>
                <c:pt idx="390">
                  <c:v>84.1542</c:v>
                </c:pt>
                <c:pt idx="391">
                  <c:v>84.5132</c:v>
                </c:pt>
                <c:pt idx="392">
                  <c:v>83.9148</c:v>
                </c:pt>
                <c:pt idx="393">
                  <c:v>81.5606</c:v>
                </c:pt>
                <c:pt idx="394">
                  <c:v>81.0818</c:v>
                </c:pt>
                <c:pt idx="395">
                  <c:v>78.2488</c:v>
                </c:pt>
                <c:pt idx="396">
                  <c:v>75.3758</c:v>
                </c:pt>
                <c:pt idx="397">
                  <c:v>75.1762</c:v>
                </c:pt>
                <c:pt idx="398">
                  <c:v>76.2136</c:v>
                </c:pt>
                <c:pt idx="399">
                  <c:v>75.1762</c:v>
                </c:pt>
                <c:pt idx="400">
                  <c:v>75.3358</c:v>
                </c:pt>
                <c:pt idx="401">
                  <c:v>75.3358</c:v>
                </c:pt>
                <c:pt idx="402">
                  <c:v>72.5826</c:v>
                </c:pt>
                <c:pt idx="403">
                  <c:v>71.6648</c:v>
                </c:pt>
                <c:pt idx="404">
                  <c:v>70.4278</c:v>
                </c:pt>
                <c:pt idx="405">
                  <c:v>72.0238</c:v>
                </c:pt>
                <c:pt idx="406">
                  <c:v>71.7446</c:v>
                </c:pt>
                <c:pt idx="407">
                  <c:v>72.6224</c:v>
                </c:pt>
                <c:pt idx="408">
                  <c:v>73.4206</c:v>
                </c:pt>
                <c:pt idx="409">
                  <c:v>73.7398</c:v>
                </c:pt>
                <c:pt idx="410">
                  <c:v>72.2236</c:v>
                </c:pt>
                <c:pt idx="411">
                  <c:v>74.3384</c:v>
                </c:pt>
                <c:pt idx="412">
                  <c:v>74.498</c:v>
                </c:pt>
                <c:pt idx="413">
                  <c:v>74.2984</c:v>
                </c:pt>
                <c:pt idx="414">
                  <c:v>74.6974</c:v>
                </c:pt>
                <c:pt idx="415">
                  <c:v>75.0166</c:v>
                </c:pt>
                <c:pt idx="416">
                  <c:v>74.1388</c:v>
                </c:pt>
                <c:pt idx="417">
                  <c:v>74.1788</c:v>
                </c:pt>
                <c:pt idx="418">
                  <c:v>74.6178</c:v>
                </c:pt>
                <c:pt idx="419">
                  <c:v>75.0168</c:v>
                </c:pt>
                <c:pt idx="420">
                  <c:v>75.6154</c:v>
                </c:pt>
                <c:pt idx="421">
                  <c:v>76.533</c:v>
                </c:pt>
                <c:pt idx="422">
                  <c:v>76.932</c:v>
                </c:pt>
                <c:pt idx="423">
                  <c:v>77.3708</c:v>
                </c:pt>
                <c:pt idx="424">
                  <c:v>77.4108</c:v>
                </c:pt>
                <c:pt idx="425">
                  <c:v>77.4506</c:v>
                </c:pt>
                <c:pt idx="426">
                  <c:v>76.932</c:v>
                </c:pt>
                <c:pt idx="427">
                  <c:v>77.4506</c:v>
                </c:pt>
                <c:pt idx="428">
                  <c:v>77.8098</c:v>
                </c:pt>
                <c:pt idx="429">
                  <c:v>77.7698</c:v>
                </c:pt>
                <c:pt idx="430">
                  <c:v>78.2486</c:v>
                </c:pt>
                <c:pt idx="431">
                  <c:v>78.7672</c:v>
                </c:pt>
                <c:pt idx="432">
                  <c:v>78.887</c:v>
                </c:pt>
                <c:pt idx="433">
                  <c:v>78.9668</c:v>
                </c:pt>
                <c:pt idx="434">
                  <c:v>78.887</c:v>
                </c:pt>
                <c:pt idx="435">
                  <c:v>79.2062</c:v>
                </c:pt>
                <c:pt idx="436">
                  <c:v>78.7674</c:v>
                </c:pt>
                <c:pt idx="437">
                  <c:v>79.725</c:v>
                </c:pt>
                <c:pt idx="438">
                  <c:v>79.685</c:v>
                </c:pt>
                <c:pt idx="439">
                  <c:v>80.4032</c:v>
                </c:pt>
                <c:pt idx="440">
                  <c:v>80.6428</c:v>
                </c:pt>
                <c:pt idx="441">
                  <c:v>81.2412</c:v>
                </c:pt>
                <c:pt idx="442">
                  <c:v>80.8422</c:v>
                </c:pt>
                <c:pt idx="443">
                  <c:v>80.7226</c:v>
                </c:pt>
                <c:pt idx="444">
                  <c:v>81.3612</c:v>
                </c:pt>
                <c:pt idx="445">
                  <c:v>81.401</c:v>
                </c:pt>
                <c:pt idx="446">
                  <c:v>82.1194</c:v>
                </c:pt>
                <c:pt idx="447">
                  <c:v>82.3588</c:v>
                </c:pt>
                <c:pt idx="448">
                  <c:v>83.0372</c:v>
                </c:pt>
                <c:pt idx="449">
                  <c:v>83.2766</c:v>
                </c:pt>
                <c:pt idx="450">
                  <c:v>84.1146</c:v>
                </c:pt>
                <c:pt idx="451">
                  <c:v>84.5534</c:v>
                </c:pt>
                <c:pt idx="452">
                  <c:v>84.9524</c:v>
                </c:pt>
                <c:pt idx="453">
                  <c:v>85.3912</c:v>
                </c:pt>
                <c:pt idx="454">
                  <c:v>84.8724</c:v>
                </c:pt>
                <c:pt idx="455">
                  <c:v>84.4734</c:v>
                </c:pt>
                <c:pt idx="456">
                  <c:v>83.9148</c:v>
                </c:pt>
                <c:pt idx="457">
                  <c:v>83.6754</c:v>
                </c:pt>
                <c:pt idx="458">
                  <c:v>83.3962</c:v>
                </c:pt>
                <c:pt idx="459">
                  <c:v>82.9174</c:v>
                </c:pt>
                <c:pt idx="460">
                  <c:v>83.1168</c:v>
                </c:pt>
                <c:pt idx="461">
                  <c:v>83.7952</c:v>
                </c:pt>
                <c:pt idx="462">
                  <c:v>83.5958</c:v>
                </c:pt>
                <c:pt idx="463">
                  <c:v>80.3238</c:v>
                </c:pt>
                <c:pt idx="464">
                  <c:v>81.481</c:v>
                </c:pt>
                <c:pt idx="465">
                  <c:v>81.122</c:v>
                </c:pt>
                <c:pt idx="466">
                  <c:v>77.2116</c:v>
                </c:pt>
                <c:pt idx="467">
                  <c:v>74.6178</c:v>
                </c:pt>
                <c:pt idx="468">
                  <c:v>74.937</c:v>
                </c:pt>
                <c:pt idx="469">
                  <c:v>71.4256</c:v>
                </c:pt>
                <c:pt idx="470">
                  <c:v>72.2634</c:v>
                </c:pt>
                <c:pt idx="471">
                  <c:v>74.9368</c:v>
                </c:pt>
                <c:pt idx="472">
                  <c:v>74.897</c:v>
                </c:pt>
                <c:pt idx="473">
                  <c:v>74.8172</c:v>
                </c:pt>
                <c:pt idx="474">
                  <c:v>74.9368</c:v>
                </c:pt>
                <c:pt idx="475">
                  <c:v>71.7446</c:v>
                </c:pt>
                <c:pt idx="476">
                  <c:v>70.8668</c:v>
                </c:pt>
                <c:pt idx="477">
                  <c:v>72.1038</c:v>
                </c:pt>
                <c:pt idx="478">
                  <c:v>73.4604</c:v>
                </c:pt>
                <c:pt idx="479">
                  <c:v>73.7796</c:v>
                </c:pt>
                <c:pt idx="480">
                  <c:v>73.8994</c:v>
                </c:pt>
                <c:pt idx="481">
                  <c:v>72.5426</c:v>
                </c:pt>
                <c:pt idx="482">
                  <c:v>72.1834</c:v>
                </c:pt>
                <c:pt idx="483">
                  <c:v>72.0638</c:v>
                </c:pt>
                <c:pt idx="484">
                  <c:v>73.1412</c:v>
                </c:pt>
                <c:pt idx="485">
                  <c:v>73.1412</c:v>
                </c:pt>
                <c:pt idx="486">
                  <c:v>73.8594</c:v>
                </c:pt>
                <c:pt idx="487">
                  <c:v>73.8196</c:v>
                </c:pt>
                <c:pt idx="488">
                  <c:v>74.019</c:v>
                </c:pt>
                <c:pt idx="489">
                  <c:v>73.4604</c:v>
                </c:pt>
                <c:pt idx="490">
                  <c:v>74.6176</c:v>
                </c:pt>
                <c:pt idx="491">
                  <c:v>75.0168</c:v>
                </c:pt>
                <c:pt idx="492">
                  <c:v>75.1764</c:v>
                </c:pt>
                <c:pt idx="493">
                  <c:v>75.0168</c:v>
                </c:pt>
                <c:pt idx="494">
                  <c:v>75.6952</c:v>
                </c:pt>
                <c:pt idx="495">
                  <c:v>75.376</c:v>
                </c:pt>
                <c:pt idx="496">
                  <c:v>75.4158</c:v>
                </c:pt>
                <c:pt idx="497">
                  <c:v>76.094</c:v>
                </c:pt>
                <c:pt idx="498">
                  <c:v>76.6128</c:v>
                </c:pt>
                <c:pt idx="499">
                  <c:v>77.0916</c:v>
                </c:pt>
                <c:pt idx="500">
                  <c:v>77.3708</c:v>
                </c:pt>
                <c:pt idx="501">
                  <c:v>77.7698</c:v>
                </c:pt>
                <c:pt idx="502">
                  <c:v>78.129</c:v>
                </c:pt>
                <c:pt idx="503">
                  <c:v>78.129</c:v>
                </c:pt>
                <c:pt idx="504">
                  <c:v>77.69</c:v>
                </c:pt>
                <c:pt idx="505">
                  <c:v>78.0092</c:v>
                </c:pt>
                <c:pt idx="506">
                  <c:v>78.4082</c:v>
                </c:pt>
                <c:pt idx="507">
                  <c:v>77.9692</c:v>
                </c:pt>
                <c:pt idx="508">
                  <c:v>78.2484</c:v>
                </c:pt>
                <c:pt idx="509">
                  <c:v>78.6474</c:v>
                </c:pt>
                <c:pt idx="510">
                  <c:v>78.9268</c:v>
                </c:pt>
                <c:pt idx="511">
                  <c:v>78.847</c:v>
                </c:pt>
                <c:pt idx="512">
                  <c:v>79.0864</c:v>
                </c:pt>
                <c:pt idx="513">
                  <c:v>79.0466</c:v>
                </c:pt>
                <c:pt idx="514">
                  <c:v>79.286</c:v>
                </c:pt>
                <c:pt idx="515">
                  <c:v>79.3258</c:v>
                </c:pt>
                <c:pt idx="516">
                  <c:v>79.9244</c:v>
                </c:pt>
                <c:pt idx="517">
                  <c:v>80.2038</c:v>
                </c:pt>
                <c:pt idx="518">
                  <c:v>80.4432</c:v>
                </c:pt>
                <c:pt idx="519">
                  <c:v>81.0418</c:v>
                </c:pt>
                <c:pt idx="520">
                  <c:v>81.2814</c:v>
                </c:pt>
                <c:pt idx="521">
                  <c:v>81.481</c:v>
                </c:pt>
                <c:pt idx="522">
                  <c:v>81.7204</c:v>
                </c:pt>
                <c:pt idx="523">
                  <c:v>81.8002</c:v>
                </c:pt>
                <c:pt idx="524">
                  <c:v>81.6008</c:v>
                </c:pt>
                <c:pt idx="525">
                  <c:v>81.88</c:v>
                </c:pt>
                <c:pt idx="526">
                  <c:v>81.7204</c:v>
                </c:pt>
                <c:pt idx="527">
                  <c:v>82.0396</c:v>
                </c:pt>
                <c:pt idx="528">
                  <c:v>82.718</c:v>
                </c:pt>
                <c:pt idx="529">
                  <c:v>83.1568</c:v>
                </c:pt>
                <c:pt idx="530">
                  <c:v>79.2862</c:v>
                </c:pt>
                <c:pt idx="531">
                  <c:v>80.124</c:v>
                </c:pt>
                <c:pt idx="532">
                  <c:v>80.4034</c:v>
                </c:pt>
                <c:pt idx="533">
                  <c:v>80.563</c:v>
                </c:pt>
                <c:pt idx="534">
                  <c:v>80.563</c:v>
                </c:pt>
                <c:pt idx="535">
                  <c:v>85.1518</c:v>
                </c:pt>
                <c:pt idx="536">
                  <c:v>83.2366</c:v>
                </c:pt>
                <c:pt idx="537">
                  <c:v>83.037</c:v>
                </c:pt>
                <c:pt idx="538">
                  <c:v>83.3562</c:v>
                </c:pt>
                <c:pt idx="539">
                  <c:v>81.1216</c:v>
                </c:pt>
                <c:pt idx="540">
                  <c:v>77.4906</c:v>
                </c:pt>
                <c:pt idx="541">
                  <c:v>75.655</c:v>
                </c:pt>
                <c:pt idx="542">
                  <c:v>72.782</c:v>
                </c:pt>
                <c:pt idx="543">
                  <c:v>69.1908</c:v>
                </c:pt>
                <c:pt idx="544">
                  <c:v>68.5524</c:v>
                </c:pt>
                <c:pt idx="545">
                  <c:v>69.2306</c:v>
                </c:pt>
                <c:pt idx="546">
                  <c:v>69.8292</c:v>
                </c:pt>
                <c:pt idx="547">
                  <c:v>69.7894</c:v>
                </c:pt>
                <c:pt idx="548">
                  <c:v>70.4676</c:v>
                </c:pt>
                <c:pt idx="549">
                  <c:v>70.6272</c:v>
                </c:pt>
                <c:pt idx="550">
                  <c:v>70.1884</c:v>
                </c:pt>
                <c:pt idx="551">
                  <c:v>69.9888</c:v>
                </c:pt>
                <c:pt idx="552">
                  <c:v>71.2258</c:v>
                </c:pt>
                <c:pt idx="553">
                  <c:v>71.0662</c:v>
                </c:pt>
                <c:pt idx="554">
                  <c:v>71.9442</c:v>
                </c:pt>
                <c:pt idx="555">
                  <c:v>72.6624</c:v>
                </c:pt>
                <c:pt idx="556">
                  <c:v>73.3408</c:v>
                </c:pt>
                <c:pt idx="557">
                  <c:v>73.1412</c:v>
                </c:pt>
                <c:pt idx="558">
                  <c:v>74.2586</c:v>
                </c:pt>
                <c:pt idx="559">
                  <c:v>74.498</c:v>
                </c:pt>
                <c:pt idx="560">
                  <c:v>74.8572</c:v>
                </c:pt>
                <c:pt idx="561">
                  <c:v>74.977</c:v>
                </c:pt>
                <c:pt idx="562">
                  <c:v>75.0968</c:v>
                </c:pt>
                <c:pt idx="563">
                  <c:v>74.8174</c:v>
                </c:pt>
                <c:pt idx="564">
                  <c:v>74.4982</c:v>
                </c:pt>
                <c:pt idx="565">
                  <c:v>74.538</c:v>
                </c:pt>
                <c:pt idx="566">
                  <c:v>75.0168</c:v>
                </c:pt>
                <c:pt idx="567">
                  <c:v>76.0542</c:v>
                </c:pt>
                <c:pt idx="568">
                  <c:v>76.174</c:v>
                </c:pt>
                <c:pt idx="569">
                  <c:v>76.6528</c:v>
                </c:pt>
                <c:pt idx="570">
                  <c:v>77.411</c:v>
                </c:pt>
                <c:pt idx="571">
                  <c:v>77.3312</c:v>
                </c:pt>
                <c:pt idx="572">
                  <c:v>77.2912</c:v>
                </c:pt>
                <c:pt idx="573">
                  <c:v>77.6902</c:v>
                </c:pt>
                <c:pt idx="574">
                  <c:v>77.4108</c:v>
                </c:pt>
                <c:pt idx="575">
                  <c:v>76.7324</c:v>
                </c:pt>
                <c:pt idx="576">
                  <c:v>77.0116</c:v>
                </c:pt>
                <c:pt idx="577">
                  <c:v>77.0914</c:v>
                </c:pt>
                <c:pt idx="578">
                  <c:v>77.1312</c:v>
                </c:pt>
                <c:pt idx="579">
                  <c:v>78.488</c:v>
                </c:pt>
                <c:pt idx="580">
                  <c:v>79.0068</c:v>
                </c:pt>
                <c:pt idx="581">
                  <c:v>79.5256</c:v>
                </c:pt>
                <c:pt idx="582">
                  <c:v>78.967</c:v>
                </c:pt>
                <c:pt idx="583">
                  <c:v>79.1666</c:v>
                </c:pt>
                <c:pt idx="584">
                  <c:v>78.6078</c:v>
                </c:pt>
                <c:pt idx="585">
                  <c:v>78.6476</c:v>
                </c:pt>
                <c:pt idx="586">
                  <c:v>78.5278</c:v>
                </c:pt>
                <c:pt idx="587">
                  <c:v>78.6874</c:v>
                </c:pt>
                <c:pt idx="588">
                  <c:v>78.2484</c:v>
                </c:pt>
                <c:pt idx="589">
                  <c:v>78.3282</c:v>
                </c:pt>
                <c:pt idx="590">
                  <c:v>78.7672</c:v>
                </c:pt>
                <c:pt idx="591">
                  <c:v>79.0466</c:v>
                </c:pt>
                <c:pt idx="592">
                  <c:v>79.3658</c:v>
                </c:pt>
                <c:pt idx="593">
                  <c:v>80.124</c:v>
                </c:pt>
                <c:pt idx="594">
                  <c:v>80.563</c:v>
                </c:pt>
                <c:pt idx="595">
                  <c:v>80.6828</c:v>
                </c:pt>
                <c:pt idx="596">
                  <c:v>80.7626</c:v>
                </c:pt>
                <c:pt idx="597">
                  <c:v>81.2416</c:v>
                </c:pt>
                <c:pt idx="598">
                  <c:v>81.2416</c:v>
                </c:pt>
                <c:pt idx="599">
                  <c:v>81.122</c:v>
                </c:pt>
                <c:pt idx="600">
                  <c:v>81.4012</c:v>
                </c:pt>
                <c:pt idx="601">
                  <c:v>81.88</c:v>
                </c:pt>
                <c:pt idx="602">
                  <c:v>81.9996</c:v>
                </c:pt>
                <c:pt idx="603">
                  <c:v>79.765</c:v>
                </c:pt>
                <c:pt idx="604">
                  <c:v>77.5304</c:v>
                </c:pt>
                <c:pt idx="605">
                  <c:v>78.0492</c:v>
                </c:pt>
                <c:pt idx="606">
                  <c:v>76.6128</c:v>
                </c:pt>
                <c:pt idx="607">
                  <c:v>73.301</c:v>
                </c:pt>
                <c:pt idx="608">
                  <c:v>73.301</c:v>
                </c:pt>
                <c:pt idx="609">
                  <c:v>73.1414</c:v>
                </c:pt>
                <c:pt idx="610">
                  <c:v>70.4678</c:v>
                </c:pt>
                <c:pt idx="611">
                  <c:v>69.1908</c:v>
                </c:pt>
                <c:pt idx="612">
                  <c:v>69.071</c:v>
                </c:pt>
                <c:pt idx="613">
                  <c:v>68.9514</c:v>
                </c:pt>
                <c:pt idx="614">
                  <c:v>68.4326</c:v>
                </c:pt>
                <c:pt idx="615">
                  <c:v>68.1134</c:v>
                </c:pt>
                <c:pt idx="616">
                  <c:v>69.3106</c:v>
                </c:pt>
                <c:pt idx="617">
                  <c:v>70.1086</c:v>
                </c:pt>
                <c:pt idx="618">
                  <c:v>70.4278</c:v>
                </c:pt>
                <c:pt idx="619">
                  <c:v>71.545</c:v>
                </c:pt>
                <c:pt idx="620">
                  <c:v>71.984</c:v>
                </c:pt>
                <c:pt idx="621">
                  <c:v>70.9066</c:v>
                </c:pt>
                <c:pt idx="622">
                  <c:v>71.3456</c:v>
                </c:pt>
                <c:pt idx="623">
                  <c:v>72.0638</c:v>
                </c:pt>
                <c:pt idx="624">
                  <c:v>72.6624</c:v>
                </c:pt>
                <c:pt idx="625">
                  <c:v>72.6624</c:v>
                </c:pt>
                <c:pt idx="626">
                  <c:v>73.1012</c:v>
                </c:pt>
                <c:pt idx="627">
                  <c:v>73.7396</c:v>
                </c:pt>
                <c:pt idx="628">
                  <c:v>73.4602</c:v>
                </c:pt>
                <c:pt idx="629">
                  <c:v>72.9414</c:v>
                </c:pt>
                <c:pt idx="630">
                  <c:v>73.54</c:v>
                </c:pt>
                <c:pt idx="631">
                  <c:v>74.8968</c:v>
                </c:pt>
                <c:pt idx="632">
                  <c:v>75.3358</c:v>
                </c:pt>
                <c:pt idx="633">
                  <c:v>76.0142</c:v>
                </c:pt>
                <c:pt idx="634">
                  <c:v>75.9344</c:v>
                </c:pt>
                <c:pt idx="635">
                  <c:v>75.5752</c:v>
                </c:pt>
                <c:pt idx="636">
                  <c:v>74.857</c:v>
                </c:pt>
                <c:pt idx="637">
                  <c:v>74.5378</c:v>
                </c:pt>
                <c:pt idx="638">
                  <c:v>74.2984</c:v>
                </c:pt>
                <c:pt idx="639">
                  <c:v>75.6552</c:v>
                </c:pt>
                <c:pt idx="640">
                  <c:v>76.2936</c:v>
                </c:pt>
                <c:pt idx="641">
                  <c:v>76.9718</c:v>
                </c:pt>
                <c:pt idx="642">
                  <c:v>77.5304</c:v>
                </c:pt>
                <c:pt idx="643">
                  <c:v>78.4082</c:v>
                </c:pt>
                <c:pt idx="644">
                  <c:v>78.0092</c:v>
                </c:pt>
                <c:pt idx="645">
                  <c:v>78.0092</c:v>
                </c:pt>
                <c:pt idx="646">
                  <c:v>77.4906</c:v>
                </c:pt>
                <c:pt idx="647">
                  <c:v>77.291</c:v>
                </c:pt>
                <c:pt idx="648">
                  <c:v>76.7324</c:v>
                </c:pt>
                <c:pt idx="649">
                  <c:v>77.0116</c:v>
                </c:pt>
                <c:pt idx="650">
                  <c:v>77.1314</c:v>
                </c:pt>
                <c:pt idx="651">
                  <c:v>77.1314</c:v>
                </c:pt>
                <c:pt idx="652">
                  <c:v>77.0916</c:v>
                </c:pt>
                <c:pt idx="653">
                  <c:v>77.331</c:v>
                </c:pt>
                <c:pt idx="654">
                  <c:v>77.0118</c:v>
                </c:pt>
                <c:pt idx="655">
                  <c:v>77.0516</c:v>
                </c:pt>
                <c:pt idx="656">
                  <c:v>77.0914</c:v>
                </c:pt>
                <c:pt idx="657">
                  <c:v>77.0116</c:v>
                </c:pt>
                <c:pt idx="658">
                  <c:v>77.3708</c:v>
                </c:pt>
                <c:pt idx="659">
                  <c:v>77.73</c:v>
                </c:pt>
                <c:pt idx="660">
                  <c:v>77.8498</c:v>
                </c:pt>
                <c:pt idx="661">
                  <c:v>78.6478</c:v>
                </c:pt>
                <c:pt idx="662">
                  <c:v>79.2862</c:v>
                </c:pt>
                <c:pt idx="663">
                  <c:v>79.326</c:v>
                </c:pt>
                <c:pt idx="664">
                  <c:v>79.6052</c:v>
                </c:pt>
                <c:pt idx="665">
                  <c:v>80.124</c:v>
                </c:pt>
                <c:pt idx="666">
                  <c:v>80.164</c:v>
                </c:pt>
                <c:pt idx="667">
                  <c:v>80.2836</c:v>
                </c:pt>
                <c:pt idx="668">
                  <c:v>80.3236</c:v>
                </c:pt>
                <c:pt idx="669">
                  <c:v>78.3684</c:v>
                </c:pt>
                <c:pt idx="670">
                  <c:v>76.0938</c:v>
                </c:pt>
                <c:pt idx="671">
                  <c:v>74.378</c:v>
                </c:pt>
                <c:pt idx="672">
                  <c:v>72.383</c:v>
                </c:pt>
                <c:pt idx="673">
                  <c:v>70.1884</c:v>
                </c:pt>
                <c:pt idx="674">
                  <c:v>70.8668</c:v>
                </c:pt>
                <c:pt idx="675">
                  <c:v>71.186</c:v>
                </c:pt>
                <c:pt idx="676">
                  <c:v>73.66</c:v>
                </c:pt>
                <c:pt idx="677">
                  <c:v>73.5802</c:v>
                </c:pt>
                <c:pt idx="678">
                  <c:v>74.0988</c:v>
                </c:pt>
                <c:pt idx="679">
                  <c:v>73.979</c:v>
                </c:pt>
                <c:pt idx="680">
                  <c:v>73.4204</c:v>
                </c:pt>
                <c:pt idx="681">
                  <c:v>70.2282</c:v>
                </c:pt>
                <c:pt idx="682">
                  <c:v>70.4676</c:v>
                </c:pt>
                <c:pt idx="683">
                  <c:v>70.747</c:v>
                </c:pt>
                <c:pt idx="684">
                  <c:v>70.0288</c:v>
                </c:pt>
                <c:pt idx="685">
                  <c:v>70.6672</c:v>
                </c:pt>
                <c:pt idx="686">
                  <c:v>70.8268</c:v>
                </c:pt>
                <c:pt idx="687">
                  <c:v>70.4278</c:v>
                </c:pt>
                <c:pt idx="688">
                  <c:v>70.0288</c:v>
                </c:pt>
                <c:pt idx="689">
                  <c:v>71.1462</c:v>
                </c:pt>
                <c:pt idx="690">
                  <c:v>71.9044</c:v>
                </c:pt>
                <c:pt idx="691">
                  <c:v>72.423</c:v>
                </c:pt>
                <c:pt idx="692">
                  <c:v>73.261</c:v>
                </c:pt>
                <c:pt idx="693">
                  <c:v>74.3384</c:v>
                </c:pt>
                <c:pt idx="694">
                  <c:v>73.66</c:v>
                </c:pt>
                <c:pt idx="695">
                  <c:v>72.6624</c:v>
                </c:pt>
                <c:pt idx="696">
                  <c:v>73.3408</c:v>
                </c:pt>
                <c:pt idx="697">
                  <c:v>73.5004</c:v>
                </c:pt>
                <c:pt idx="698">
                  <c:v>73.0614</c:v>
                </c:pt>
                <c:pt idx="699">
                  <c:v>73.9792</c:v>
                </c:pt>
                <c:pt idx="700">
                  <c:v>75.1364</c:v>
                </c:pt>
                <c:pt idx="701">
                  <c:v>75.0566</c:v>
                </c:pt>
                <c:pt idx="702">
                  <c:v>75.8146</c:v>
                </c:pt>
                <c:pt idx="703">
                  <c:v>75.695</c:v>
                </c:pt>
                <c:pt idx="704">
                  <c:v>75.256</c:v>
                </c:pt>
                <c:pt idx="705">
                  <c:v>75.4156</c:v>
                </c:pt>
                <c:pt idx="706">
                  <c:v>76.0142</c:v>
                </c:pt>
                <c:pt idx="707">
                  <c:v>75.5155</c:v>
                </c:pt>
                <c:pt idx="708">
                  <c:v>76.2136666666667</c:v>
                </c:pt>
                <c:pt idx="709">
                  <c:v>77.311</c:v>
                </c:pt>
                <c:pt idx="710">
                  <c:v>77.81</c:v>
                </c:pt>
                <c:pt idx="711">
                  <c:v>77.5846964369434</c:v>
                </c:pt>
              </c:numCache>
            </c:numRef>
          </c:yVal>
          <c:smooth val="0"/>
        </c:ser>
        <c:axId val="61303763"/>
        <c:axId val="32270850"/>
      </c:scatterChart>
      <c:valAx>
        <c:axId val="61303763"/>
        <c:scaling>
          <c:orientation val="minMax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Time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32270850"/>
        <c:crosses val="autoZero"/>
        <c:crossBetween val="midCat"/>
      </c:valAx>
      <c:valAx>
        <c:axId val="32270850"/>
        <c:scaling>
          <c:orientation val="minMax"/>
          <c:min val="65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Flame dimensions (mm)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61303763"/>
        <c:crosses val="autoZero"/>
        <c:crossBetween val="midCat"/>
      </c:valAx>
      <c:spPr>
        <a:noFill/>
        <a:ln w="0">
          <a:noFill/>
        </a:ln>
      </c:spPr>
    </c:plotArea>
    <c:legend>
      <c:legendPos val="b"/>
      <c:overlay val="0"/>
      <c:spPr>
        <a:noFill/>
        <a:ln w="0">
          <a:noFill/>
        </a:ln>
      </c:spPr>
      <c:txPr>
        <a:bodyPr/>
        <a:lstStyle/>
        <a:p>
          <a:pPr>
            <a:defRPr b="0" sz="900" spc="-1" strike="noStrike">
              <a:solidFill>
                <a:srgbClr val="595959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Marker"/>
        <c:varyColors val="0"/>
        <c:ser>
          <c:idx val="0"/>
          <c:order val="0"/>
          <c:spPr>
            <a:solidFill>
              <a:srgbClr val="5b9bd5"/>
            </a:solidFill>
            <a:ln w="25560">
              <a:noFill/>
            </a:ln>
          </c:spPr>
          <c:marker>
            <c:symbol val="circle"/>
            <c:size val="5"/>
            <c:spPr>
              <a:solidFill>
                <a:srgbClr val="5b9bd5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Phi_28_0kV_u_3mps!$D$7:$D$759</c:f>
              <c:numCache>
                <c:formatCode>General</c:formatCode>
                <c:ptCount val="753"/>
                <c:pt idx="0">
                  <c:v>0.1</c:v>
                </c:pt>
                <c:pt idx="1">
                  <c:v>1.1</c:v>
                </c:pt>
                <c:pt idx="2">
                  <c:v>2.1</c:v>
                </c:pt>
                <c:pt idx="3">
                  <c:v>3.1</c:v>
                </c:pt>
                <c:pt idx="4">
                  <c:v>4.1</c:v>
                </c:pt>
                <c:pt idx="5">
                  <c:v>5.1</c:v>
                </c:pt>
                <c:pt idx="6">
                  <c:v>6.1</c:v>
                </c:pt>
                <c:pt idx="7">
                  <c:v>7.1</c:v>
                </c:pt>
                <c:pt idx="8">
                  <c:v>8.1</c:v>
                </c:pt>
                <c:pt idx="9">
                  <c:v>9.1</c:v>
                </c:pt>
                <c:pt idx="10">
                  <c:v>10.1</c:v>
                </c:pt>
                <c:pt idx="11">
                  <c:v>11.1</c:v>
                </c:pt>
                <c:pt idx="12">
                  <c:v>12.1</c:v>
                </c:pt>
                <c:pt idx="13">
                  <c:v>13.1</c:v>
                </c:pt>
                <c:pt idx="14">
                  <c:v>14.1</c:v>
                </c:pt>
                <c:pt idx="15">
                  <c:v>15.1</c:v>
                </c:pt>
                <c:pt idx="16">
                  <c:v>16.1</c:v>
                </c:pt>
                <c:pt idx="17">
                  <c:v>17.1</c:v>
                </c:pt>
                <c:pt idx="18">
                  <c:v>18.1</c:v>
                </c:pt>
                <c:pt idx="19">
                  <c:v>19.1</c:v>
                </c:pt>
                <c:pt idx="20">
                  <c:v>20.1</c:v>
                </c:pt>
                <c:pt idx="21">
                  <c:v>21.1</c:v>
                </c:pt>
                <c:pt idx="22">
                  <c:v>22.1</c:v>
                </c:pt>
                <c:pt idx="23">
                  <c:v>23.1</c:v>
                </c:pt>
                <c:pt idx="24">
                  <c:v>24.1</c:v>
                </c:pt>
                <c:pt idx="25">
                  <c:v>25.1</c:v>
                </c:pt>
                <c:pt idx="26">
                  <c:v>26.1</c:v>
                </c:pt>
                <c:pt idx="27">
                  <c:v>27.1</c:v>
                </c:pt>
                <c:pt idx="28">
                  <c:v>28.1</c:v>
                </c:pt>
                <c:pt idx="29">
                  <c:v>29.1</c:v>
                </c:pt>
                <c:pt idx="30">
                  <c:v>30.1</c:v>
                </c:pt>
                <c:pt idx="31">
                  <c:v>31.1</c:v>
                </c:pt>
                <c:pt idx="32">
                  <c:v>32.1</c:v>
                </c:pt>
                <c:pt idx="33">
                  <c:v>33.1</c:v>
                </c:pt>
                <c:pt idx="34">
                  <c:v>34.1</c:v>
                </c:pt>
                <c:pt idx="35">
                  <c:v>35.1</c:v>
                </c:pt>
                <c:pt idx="36">
                  <c:v>36.1</c:v>
                </c:pt>
                <c:pt idx="37">
                  <c:v>37.1</c:v>
                </c:pt>
                <c:pt idx="38">
                  <c:v>38.1</c:v>
                </c:pt>
                <c:pt idx="39">
                  <c:v>39.1</c:v>
                </c:pt>
                <c:pt idx="40">
                  <c:v>40.1</c:v>
                </c:pt>
                <c:pt idx="41">
                  <c:v>41.1</c:v>
                </c:pt>
                <c:pt idx="42">
                  <c:v>42.1</c:v>
                </c:pt>
                <c:pt idx="43">
                  <c:v>43.1</c:v>
                </c:pt>
                <c:pt idx="44">
                  <c:v>44.1</c:v>
                </c:pt>
                <c:pt idx="45">
                  <c:v>45.1</c:v>
                </c:pt>
                <c:pt idx="46">
                  <c:v>46.1</c:v>
                </c:pt>
                <c:pt idx="47">
                  <c:v>47.1</c:v>
                </c:pt>
                <c:pt idx="48">
                  <c:v>48.1</c:v>
                </c:pt>
                <c:pt idx="49">
                  <c:v>49.1</c:v>
                </c:pt>
                <c:pt idx="50">
                  <c:v>50.1</c:v>
                </c:pt>
                <c:pt idx="51">
                  <c:v>51.1</c:v>
                </c:pt>
                <c:pt idx="52">
                  <c:v>52.1</c:v>
                </c:pt>
                <c:pt idx="53">
                  <c:v>53.1</c:v>
                </c:pt>
                <c:pt idx="54">
                  <c:v>54.1</c:v>
                </c:pt>
                <c:pt idx="55">
                  <c:v>55.1</c:v>
                </c:pt>
                <c:pt idx="56">
                  <c:v>56.1</c:v>
                </c:pt>
                <c:pt idx="57">
                  <c:v>57.1</c:v>
                </c:pt>
                <c:pt idx="58">
                  <c:v>58.1</c:v>
                </c:pt>
                <c:pt idx="59">
                  <c:v>59.1</c:v>
                </c:pt>
                <c:pt idx="60">
                  <c:v>60.1</c:v>
                </c:pt>
                <c:pt idx="61">
                  <c:v>61.1</c:v>
                </c:pt>
                <c:pt idx="62">
                  <c:v>62.1</c:v>
                </c:pt>
                <c:pt idx="63">
                  <c:v>63.1</c:v>
                </c:pt>
                <c:pt idx="64">
                  <c:v>64.1</c:v>
                </c:pt>
                <c:pt idx="65">
                  <c:v>65.1</c:v>
                </c:pt>
                <c:pt idx="66">
                  <c:v>66.1</c:v>
                </c:pt>
                <c:pt idx="67">
                  <c:v>67.1</c:v>
                </c:pt>
                <c:pt idx="68">
                  <c:v>68.1</c:v>
                </c:pt>
                <c:pt idx="69">
                  <c:v>69.1</c:v>
                </c:pt>
                <c:pt idx="70">
                  <c:v>70.1</c:v>
                </c:pt>
                <c:pt idx="71">
                  <c:v>71.1</c:v>
                </c:pt>
                <c:pt idx="72">
                  <c:v>72.1</c:v>
                </c:pt>
                <c:pt idx="73">
                  <c:v>73.1</c:v>
                </c:pt>
                <c:pt idx="74">
                  <c:v>74.1</c:v>
                </c:pt>
                <c:pt idx="75">
                  <c:v>75.1</c:v>
                </c:pt>
                <c:pt idx="76">
                  <c:v>76.1</c:v>
                </c:pt>
                <c:pt idx="77">
                  <c:v>77.1</c:v>
                </c:pt>
                <c:pt idx="78">
                  <c:v>78.1</c:v>
                </c:pt>
                <c:pt idx="79">
                  <c:v>79.1</c:v>
                </c:pt>
                <c:pt idx="80">
                  <c:v>80.1</c:v>
                </c:pt>
                <c:pt idx="81">
                  <c:v>81.1</c:v>
                </c:pt>
                <c:pt idx="82">
                  <c:v>82.1</c:v>
                </c:pt>
                <c:pt idx="83">
                  <c:v>83.1</c:v>
                </c:pt>
                <c:pt idx="84">
                  <c:v>84.1</c:v>
                </c:pt>
                <c:pt idx="85">
                  <c:v>85.1</c:v>
                </c:pt>
                <c:pt idx="86">
                  <c:v>86.1</c:v>
                </c:pt>
                <c:pt idx="87">
                  <c:v>87.1</c:v>
                </c:pt>
                <c:pt idx="88">
                  <c:v>88.1</c:v>
                </c:pt>
                <c:pt idx="89">
                  <c:v>89.1</c:v>
                </c:pt>
                <c:pt idx="90">
                  <c:v>90.1</c:v>
                </c:pt>
                <c:pt idx="91">
                  <c:v>91.1</c:v>
                </c:pt>
                <c:pt idx="92">
                  <c:v>92.1</c:v>
                </c:pt>
                <c:pt idx="93">
                  <c:v>93.1</c:v>
                </c:pt>
                <c:pt idx="94">
                  <c:v>94.1</c:v>
                </c:pt>
                <c:pt idx="95">
                  <c:v>95.1</c:v>
                </c:pt>
                <c:pt idx="96">
                  <c:v>96.1</c:v>
                </c:pt>
                <c:pt idx="97">
                  <c:v>97.1</c:v>
                </c:pt>
                <c:pt idx="98">
                  <c:v>98.1</c:v>
                </c:pt>
                <c:pt idx="99">
                  <c:v>99.1</c:v>
                </c:pt>
                <c:pt idx="100">
                  <c:v>100.1</c:v>
                </c:pt>
                <c:pt idx="101">
                  <c:v>101.1</c:v>
                </c:pt>
                <c:pt idx="102">
                  <c:v>102.1</c:v>
                </c:pt>
                <c:pt idx="103">
                  <c:v>103.1</c:v>
                </c:pt>
                <c:pt idx="104">
                  <c:v>104.1</c:v>
                </c:pt>
                <c:pt idx="105">
                  <c:v>105.1</c:v>
                </c:pt>
                <c:pt idx="106">
                  <c:v>106.1</c:v>
                </c:pt>
                <c:pt idx="107">
                  <c:v>107.1</c:v>
                </c:pt>
                <c:pt idx="108">
                  <c:v>108.1</c:v>
                </c:pt>
                <c:pt idx="109">
                  <c:v>109.1</c:v>
                </c:pt>
                <c:pt idx="110">
                  <c:v>110.1</c:v>
                </c:pt>
                <c:pt idx="111">
                  <c:v>111.1</c:v>
                </c:pt>
                <c:pt idx="112">
                  <c:v>112.1</c:v>
                </c:pt>
                <c:pt idx="113">
                  <c:v>113.1</c:v>
                </c:pt>
                <c:pt idx="114">
                  <c:v>114.1</c:v>
                </c:pt>
                <c:pt idx="115">
                  <c:v>115.1</c:v>
                </c:pt>
                <c:pt idx="116">
                  <c:v>116.1</c:v>
                </c:pt>
                <c:pt idx="117">
                  <c:v>117.1</c:v>
                </c:pt>
                <c:pt idx="118">
                  <c:v>118.1</c:v>
                </c:pt>
                <c:pt idx="119">
                  <c:v>119.1</c:v>
                </c:pt>
                <c:pt idx="120">
                  <c:v>120.1</c:v>
                </c:pt>
                <c:pt idx="121">
                  <c:v>121.1</c:v>
                </c:pt>
                <c:pt idx="122">
                  <c:v>122.1</c:v>
                </c:pt>
                <c:pt idx="123">
                  <c:v>123.1</c:v>
                </c:pt>
                <c:pt idx="124">
                  <c:v>124.1</c:v>
                </c:pt>
                <c:pt idx="125">
                  <c:v>125.1</c:v>
                </c:pt>
                <c:pt idx="126">
                  <c:v>126.1</c:v>
                </c:pt>
                <c:pt idx="127">
                  <c:v>127.1</c:v>
                </c:pt>
                <c:pt idx="128">
                  <c:v>128.1</c:v>
                </c:pt>
                <c:pt idx="129">
                  <c:v>129.1</c:v>
                </c:pt>
                <c:pt idx="130">
                  <c:v>130.1</c:v>
                </c:pt>
                <c:pt idx="131">
                  <c:v>131.1</c:v>
                </c:pt>
                <c:pt idx="132">
                  <c:v>132.1</c:v>
                </c:pt>
                <c:pt idx="133">
                  <c:v>133.1</c:v>
                </c:pt>
                <c:pt idx="134">
                  <c:v>134.1</c:v>
                </c:pt>
                <c:pt idx="135">
                  <c:v>135.1</c:v>
                </c:pt>
                <c:pt idx="136">
                  <c:v>136.1</c:v>
                </c:pt>
                <c:pt idx="137">
                  <c:v>137.1</c:v>
                </c:pt>
                <c:pt idx="138">
                  <c:v>138.1</c:v>
                </c:pt>
                <c:pt idx="139">
                  <c:v>139.1</c:v>
                </c:pt>
                <c:pt idx="140">
                  <c:v>140.1</c:v>
                </c:pt>
                <c:pt idx="141">
                  <c:v>141.1</c:v>
                </c:pt>
                <c:pt idx="142">
                  <c:v>142.1</c:v>
                </c:pt>
                <c:pt idx="143">
                  <c:v>143.1</c:v>
                </c:pt>
                <c:pt idx="144">
                  <c:v>144.1</c:v>
                </c:pt>
                <c:pt idx="145">
                  <c:v>145.1</c:v>
                </c:pt>
                <c:pt idx="146">
                  <c:v>146.1</c:v>
                </c:pt>
                <c:pt idx="147">
                  <c:v>147.1</c:v>
                </c:pt>
                <c:pt idx="148">
                  <c:v>148.1</c:v>
                </c:pt>
                <c:pt idx="149">
                  <c:v>149.1</c:v>
                </c:pt>
                <c:pt idx="150">
                  <c:v>150.1</c:v>
                </c:pt>
                <c:pt idx="151">
                  <c:v>151.1</c:v>
                </c:pt>
                <c:pt idx="152">
                  <c:v>152.1</c:v>
                </c:pt>
                <c:pt idx="153">
                  <c:v>153.1</c:v>
                </c:pt>
                <c:pt idx="154">
                  <c:v>154.1</c:v>
                </c:pt>
                <c:pt idx="155">
                  <c:v>155.1</c:v>
                </c:pt>
                <c:pt idx="156">
                  <c:v>156.1</c:v>
                </c:pt>
                <c:pt idx="157">
                  <c:v>157.1</c:v>
                </c:pt>
                <c:pt idx="158">
                  <c:v>158.1</c:v>
                </c:pt>
                <c:pt idx="159">
                  <c:v>159.1</c:v>
                </c:pt>
                <c:pt idx="160">
                  <c:v>160.1</c:v>
                </c:pt>
                <c:pt idx="161">
                  <c:v>161.1</c:v>
                </c:pt>
                <c:pt idx="162">
                  <c:v>162.1</c:v>
                </c:pt>
                <c:pt idx="163">
                  <c:v>163.1</c:v>
                </c:pt>
                <c:pt idx="164">
                  <c:v>164.1</c:v>
                </c:pt>
                <c:pt idx="165">
                  <c:v>165.1</c:v>
                </c:pt>
                <c:pt idx="166">
                  <c:v>166.1</c:v>
                </c:pt>
                <c:pt idx="167">
                  <c:v>167.1</c:v>
                </c:pt>
                <c:pt idx="168">
                  <c:v>168.1</c:v>
                </c:pt>
                <c:pt idx="169">
                  <c:v>169.1</c:v>
                </c:pt>
                <c:pt idx="170">
                  <c:v>170.1</c:v>
                </c:pt>
                <c:pt idx="171">
                  <c:v>171.1</c:v>
                </c:pt>
                <c:pt idx="172">
                  <c:v>172.1</c:v>
                </c:pt>
                <c:pt idx="173">
                  <c:v>173.1</c:v>
                </c:pt>
                <c:pt idx="174">
                  <c:v>174.1</c:v>
                </c:pt>
                <c:pt idx="175">
                  <c:v>175.1</c:v>
                </c:pt>
                <c:pt idx="176">
                  <c:v>176.1</c:v>
                </c:pt>
                <c:pt idx="177">
                  <c:v>177.1</c:v>
                </c:pt>
                <c:pt idx="178">
                  <c:v>178.1</c:v>
                </c:pt>
                <c:pt idx="179">
                  <c:v>179.1</c:v>
                </c:pt>
                <c:pt idx="180">
                  <c:v>180.1</c:v>
                </c:pt>
                <c:pt idx="181">
                  <c:v>181.1</c:v>
                </c:pt>
                <c:pt idx="182">
                  <c:v>182.1</c:v>
                </c:pt>
                <c:pt idx="183">
                  <c:v>183.1</c:v>
                </c:pt>
                <c:pt idx="184">
                  <c:v>184.1</c:v>
                </c:pt>
                <c:pt idx="185">
                  <c:v>185.1</c:v>
                </c:pt>
                <c:pt idx="186">
                  <c:v>186.1</c:v>
                </c:pt>
                <c:pt idx="187">
                  <c:v>187.1</c:v>
                </c:pt>
                <c:pt idx="188">
                  <c:v>188.1</c:v>
                </c:pt>
                <c:pt idx="189">
                  <c:v>189.1</c:v>
                </c:pt>
                <c:pt idx="190">
                  <c:v>190.1</c:v>
                </c:pt>
                <c:pt idx="191">
                  <c:v>191.1</c:v>
                </c:pt>
                <c:pt idx="192">
                  <c:v>192.1</c:v>
                </c:pt>
                <c:pt idx="193">
                  <c:v>193.1</c:v>
                </c:pt>
                <c:pt idx="194">
                  <c:v>194.1</c:v>
                </c:pt>
                <c:pt idx="195">
                  <c:v>195.1</c:v>
                </c:pt>
                <c:pt idx="196">
                  <c:v>196.1</c:v>
                </c:pt>
                <c:pt idx="197">
                  <c:v>197.1</c:v>
                </c:pt>
                <c:pt idx="198">
                  <c:v>198.1</c:v>
                </c:pt>
                <c:pt idx="199">
                  <c:v>199.1</c:v>
                </c:pt>
                <c:pt idx="200">
                  <c:v>200.1</c:v>
                </c:pt>
                <c:pt idx="201">
                  <c:v>201.1</c:v>
                </c:pt>
                <c:pt idx="202">
                  <c:v>202.1</c:v>
                </c:pt>
                <c:pt idx="203">
                  <c:v>203.1</c:v>
                </c:pt>
                <c:pt idx="204">
                  <c:v>204.1</c:v>
                </c:pt>
                <c:pt idx="205">
                  <c:v>205.1</c:v>
                </c:pt>
                <c:pt idx="206">
                  <c:v>206.1</c:v>
                </c:pt>
                <c:pt idx="207">
                  <c:v>207.1</c:v>
                </c:pt>
                <c:pt idx="208">
                  <c:v>208.1</c:v>
                </c:pt>
                <c:pt idx="209">
                  <c:v>209.1</c:v>
                </c:pt>
                <c:pt idx="210">
                  <c:v>210.1</c:v>
                </c:pt>
                <c:pt idx="211">
                  <c:v>211.1</c:v>
                </c:pt>
                <c:pt idx="212">
                  <c:v>212.1</c:v>
                </c:pt>
                <c:pt idx="213">
                  <c:v>213.1</c:v>
                </c:pt>
                <c:pt idx="214">
                  <c:v>214.1</c:v>
                </c:pt>
                <c:pt idx="215">
                  <c:v>215.1</c:v>
                </c:pt>
                <c:pt idx="216">
                  <c:v>216.1</c:v>
                </c:pt>
                <c:pt idx="217">
                  <c:v>217.1</c:v>
                </c:pt>
                <c:pt idx="218">
                  <c:v>218.1</c:v>
                </c:pt>
                <c:pt idx="219">
                  <c:v>219.1</c:v>
                </c:pt>
                <c:pt idx="220">
                  <c:v>220.1</c:v>
                </c:pt>
                <c:pt idx="221">
                  <c:v>221.1</c:v>
                </c:pt>
                <c:pt idx="222">
                  <c:v>222.1</c:v>
                </c:pt>
                <c:pt idx="223">
                  <c:v>223.1</c:v>
                </c:pt>
                <c:pt idx="224">
                  <c:v>224.1</c:v>
                </c:pt>
                <c:pt idx="225">
                  <c:v>225.1</c:v>
                </c:pt>
                <c:pt idx="226">
                  <c:v>226.1</c:v>
                </c:pt>
                <c:pt idx="227">
                  <c:v>227.1</c:v>
                </c:pt>
                <c:pt idx="228">
                  <c:v>228.1</c:v>
                </c:pt>
                <c:pt idx="229">
                  <c:v>229.1</c:v>
                </c:pt>
                <c:pt idx="230">
                  <c:v>230.1</c:v>
                </c:pt>
                <c:pt idx="231">
                  <c:v>231.1</c:v>
                </c:pt>
                <c:pt idx="232">
                  <c:v>232.1</c:v>
                </c:pt>
                <c:pt idx="233">
                  <c:v>233.1</c:v>
                </c:pt>
                <c:pt idx="234">
                  <c:v>234.1</c:v>
                </c:pt>
                <c:pt idx="235">
                  <c:v>235.1</c:v>
                </c:pt>
                <c:pt idx="236">
                  <c:v>236.1</c:v>
                </c:pt>
                <c:pt idx="237">
                  <c:v>237.1</c:v>
                </c:pt>
                <c:pt idx="238">
                  <c:v>238.1</c:v>
                </c:pt>
                <c:pt idx="239">
                  <c:v>239.1</c:v>
                </c:pt>
                <c:pt idx="240">
                  <c:v>240.1</c:v>
                </c:pt>
                <c:pt idx="241">
                  <c:v>241.1</c:v>
                </c:pt>
                <c:pt idx="242">
                  <c:v>242.1</c:v>
                </c:pt>
                <c:pt idx="243">
                  <c:v>243.1</c:v>
                </c:pt>
                <c:pt idx="244">
                  <c:v>244.1</c:v>
                </c:pt>
                <c:pt idx="245">
                  <c:v>245.1</c:v>
                </c:pt>
                <c:pt idx="246">
                  <c:v>246.1</c:v>
                </c:pt>
                <c:pt idx="247">
                  <c:v>247.1</c:v>
                </c:pt>
                <c:pt idx="248">
                  <c:v>248.1</c:v>
                </c:pt>
                <c:pt idx="249">
                  <c:v>249.1</c:v>
                </c:pt>
                <c:pt idx="250">
                  <c:v>250.1</c:v>
                </c:pt>
                <c:pt idx="251">
                  <c:v>251.1</c:v>
                </c:pt>
                <c:pt idx="252">
                  <c:v>252.1</c:v>
                </c:pt>
                <c:pt idx="253">
                  <c:v>253.1</c:v>
                </c:pt>
                <c:pt idx="254">
                  <c:v>254.1</c:v>
                </c:pt>
                <c:pt idx="255">
                  <c:v>255.1</c:v>
                </c:pt>
                <c:pt idx="256">
                  <c:v>256.1</c:v>
                </c:pt>
                <c:pt idx="257">
                  <c:v>257.1</c:v>
                </c:pt>
                <c:pt idx="258">
                  <c:v>258.1</c:v>
                </c:pt>
                <c:pt idx="259">
                  <c:v>259.1</c:v>
                </c:pt>
                <c:pt idx="260">
                  <c:v>260.1</c:v>
                </c:pt>
                <c:pt idx="261">
                  <c:v>261.1</c:v>
                </c:pt>
                <c:pt idx="262">
                  <c:v>262.1</c:v>
                </c:pt>
                <c:pt idx="263">
                  <c:v>263.1</c:v>
                </c:pt>
                <c:pt idx="264">
                  <c:v>264.1</c:v>
                </c:pt>
                <c:pt idx="265">
                  <c:v>265.1</c:v>
                </c:pt>
                <c:pt idx="266">
                  <c:v>266.1</c:v>
                </c:pt>
                <c:pt idx="267">
                  <c:v>267.1</c:v>
                </c:pt>
                <c:pt idx="268">
                  <c:v>268.1</c:v>
                </c:pt>
                <c:pt idx="269">
                  <c:v>269.1</c:v>
                </c:pt>
                <c:pt idx="270">
                  <c:v>270.1</c:v>
                </c:pt>
                <c:pt idx="271">
                  <c:v>271.1</c:v>
                </c:pt>
                <c:pt idx="272">
                  <c:v>272.1</c:v>
                </c:pt>
                <c:pt idx="273">
                  <c:v>273.1</c:v>
                </c:pt>
                <c:pt idx="274">
                  <c:v>274.1</c:v>
                </c:pt>
                <c:pt idx="275">
                  <c:v>275.1</c:v>
                </c:pt>
                <c:pt idx="276">
                  <c:v>276.1</c:v>
                </c:pt>
                <c:pt idx="277">
                  <c:v>277.1</c:v>
                </c:pt>
                <c:pt idx="278">
                  <c:v>278.1</c:v>
                </c:pt>
                <c:pt idx="279">
                  <c:v>279.1</c:v>
                </c:pt>
                <c:pt idx="280">
                  <c:v>280.1</c:v>
                </c:pt>
                <c:pt idx="281">
                  <c:v>281.1</c:v>
                </c:pt>
                <c:pt idx="282">
                  <c:v>282.1</c:v>
                </c:pt>
                <c:pt idx="283">
                  <c:v>283.1</c:v>
                </c:pt>
                <c:pt idx="284">
                  <c:v>284.1</c:v>
                </c:pt>
                <c:pt idx="285">
                  <c:v>285.1</c:v>
                </c:pt>
                <c:pt idx="286">
                  <c:v>286.1</c:v>
                </c:pt>
                <c:pt idx="287">
                  <c:v>287.1</c:v>
                </c:pt>
                <c:pt idx="288">
                  <c:v>288.1</c:v>
                </c:pt>
                <c:pt idx="289">
                  <c:v>289.1</c:v>
                </c:pt>
                <c:pt idx="290">
                  <c:v>290.1</c:v>
                </c:pt>
                <c:pt idx="291">
                  <c:v>291.1</c:v>
                </c:pt>
                <c:pt idx="292">
                  <c:v>292.1</c:v>
                </c:pt>
                <c:pt idx="293">
                  <c:v>293.1</c:v>
                </c:pt>
                <c:pt idx="294">
                  <c:v>294.1</c:v>
                </c:pt>
                <c:pt idx="295">
                  <c:v>295.1</c:v>
                </c:pt>
                <c:pt idx="296">
                  <c:v>296.1</c:v>
                </c:pt>
                <c:pt idx="297">
                  <c:v>297.1</c:v>
                </c:pt>
                <c:pt idx="298">
                  <c:v>298.1</c:v>
                </c:pt>
                <c:pt idx="299">
                  <c:v>299.1</c:v>
                </c:pt>
                <c:pt idx="300">
                  <c:v>300.1</c:v>
                </c:pt>
                <c:pt idx="301">
                  <c:v>301.1</c:v>
                </c:pt>
                <c:pt idx="302">
                  <c:v>302.1</c:v>
                </c:pt>
                <c:pt idx="303">
                  <c:v>303.1</c:v>
                </c:pt>
                <c:pt idx="304">
                  <c:v>304.1</c:v>
                </c:pt>
                <c:pt idx="305">
                  <c:v>305.1</c:v>
                </c:pt>
                <c:pt idx="306">
                  <c:v>306.1</c:v>
                </c:pt>
                <c:pt idx="307">
                  <c:v>307.1</c:v>
                </c:pt>
                <c:pt idx="308">
                  <c:v>308.1</c:v>
                </c:pt>
                <c:pt idx="309">
                  <c:v>309.1</c:v>
                </c:pt>
                <c:pt idx="310">
                  <c:v>310.1</c:v>
                </c:pt>
                <c:pt idx="311">
                  <c:v>311.1</c:v>
                </c:pt>
                <c:pt idx="312">
                  <c:v>312.1</c:v>
                </c:pt>
                <c:pt idx="313">
                  <c:v>313.1</c:v>
                </c:pt>
                <c:pt idx="314">
                  <c:v>314.1</c:v>
                </c:pt>
                <c:pt idx="315">
                  <c:v>315.1</c:v>
                </c:pt>
                <c:pt idx="316">
                  <c:v>316.1</c:v>
                </c:pt>
                <c:pt idx="317">
                  <c:v>317.1</c:v>
                </c:pt>
                <c:pt idx="318">
                  <c:v>318.1</c:v>
                </c:pt>
                <c:pt idx="319">
                  <c:v>319.1</c:v>
                </c:pt>
                <c:pt idx="320">
                  <c:v>320.1</c:v>
                </c:pt>
                <c:pt idx="321">
                  <c:v>321.1</c:v>
                </c:pt>
                <c:pt idx="322">
                  <c:v>322.1</c:v>
                </c:pt>
                <c:pt idx="323">
                  <c:v>323.1</c:v>
                </c:pt>
                <c:pt idx="324">
                  <c:v>324.1</c:v>
                </c:pt>
                <c:pt idx="325">
                  <c:v>325.1</c:v>
                </c:pt>
                <c:pt idx="326">
                  <c:v>326.1</c:v>
                </c:pt>
                <c:pt idx="327">
                  <c:v>327.1</c:v>
                </c:pt>
                <c:pt idx="328">
                  <c:v>328.1</c:v>
                </c:pt>
                <c:pt idx="329">
                  <c:v>329.1</c:v>
                </c:pt>
                <c:pt idx="330">
                  <c:v>330.1</c:v>
                </c:pt>
                <c:pt idx="331">
                  <c:v>331.1</c:v>
                </c:pt>
                <c:pt idx="332">
                  <c:v>332.1</c:v>
                </c:pt>
                <c:pt idx="333">
                  <c:v>333.1</c:v>
                </c:pt>
                <c:pt idx="334">
                  <c:v>334.1</c:v>
                </c:pt>
                <c:pt idx="335">
                  <c:v>335.1</c:v>
                </c:pt>
                <c:pt idx="336">
                  <c:v>336.1</c:v>
                </c:pt>
                <c:pt idx="337">
                  <c:v>337.1</c:v>
                </c:pt>
                <c:pt idx="338">
                  <c:v>338.1</c:v>
                </c:pt>
                <c:pt idx="339">
                  <c:v>339.1</c:v>
                </c:pt>
                <c:pt idx="340">
                  <c:v>340.1</c:v>
                </c:pt>
                <c:pt idx="341">
                  <c:v>341.1</c:v>
                </c:pt>
                <c:pt idx="342">
                  <c:v>342.1</c:v>
                </c:pt>
                <c:pt idx="343">
                  <c:v>343.1</c:v>
                </c:pt>
                <c:pt idx="344">
                  <c:v>344.1</c:v>
                </c:pt>
                <c:pt idx="345">
                  <c:v>345.1</c:v>
                </c:pt>
                <c:pt idx="346">
                  <c:v>346.1</c:v>
                </c:pt>
                <c:pt idx="347">
                  <c:v>347.1</c:v>
                </c:pt>
                <c:pt idx="348">
                  <c:v>348.1</c:v>
                </c:pt>
                <c:pt idx="349">
                  <c:v>349.1</c:v>
                </c:pt>
                <c:pt idx="350">
                  <c:v>350.1</c:v>
                </c:pt>
                <c:pt idx="351">
                  <c:v>351.1</c:v>
                </c:pt>
                <c:pt idx="352">
                  <c:v>352.1</c:v>
                </c:pt>
                <c:pt idx="353">
                  <c:v>353.1</c:v>
                </c:pt>
                <c:pt idx="354">
                  <c:v>354.1</c:v>
                </c:pt>
                <c:pt idx="355">
                  <c:v>355.1</c:v>
                </c:pt>
                <c:pt idx="356">
                  <c:v>356.1</c:v>
                </c:pt>
                <c:pt idx="357">
                  <c:v>357.1</c:v>
                </c:pt>
                <c:pt idx="358">
                  <c:v>358.1</c:v>
                </c:pt>
                <c:pt idx="359">
                  <c:v>359.1</c:v>
                </c:pt>
                <c:pt idx="360">
                  <c:v>360.1</c:v>
                </c:pt>
                <c:pt idx="361">
                  <c:v>361.1</c:v>
                </c:pt>
                <c:pt idx="362">
                  <c:v>362.1</c:v>
                </c:pt>
                <c:pt idx="363">
                  <c:v>363.1</c:v>
                </c:pt>
                <c:pt idx="364">
                  <c:v>364.1</c:v>
                </c:pt>
                <c:pt idx="365">
                  <c:v>365.1</c:v>
                </c:pt>
                <c:pt idx="366">
                  <c:v>366.1</c:v>
                </c:pt>
                <c:pt idx="367">
                  <c:v>367.1</c:v>
                </c:pt>
                <c:pt idx="368">
                  <c:v>368.1</c:v>
                </c:pt>
                <c:pt idx="369">
                  <c:v>369.1</c:v>
                </c:pt>
                <c:pt idx="370">
                  <c:v>370.1</c:v>
                </c:pt>
                <c:pt idx="371">
                  <c:v>371.1</c:v>
                </c:pt>
                <c:pt idx="372">
                  <c:v>372.1</c:v>
                </c:pt>
                <c:pt idx="373">
                  <c:v>373.1</c:v>
                </c:pt>
                <c:pt idx="374">
                  <c:v>374.1</c:v>
                </c:pt>
                <c:pt idx="375">
                  <c:v>375.1</c:v>
                </c:pt>
                <c:pt idx="376">
                  <c:v>376.1</c:v>
                </c:pt>
                <c:pt idx="377">
                  <c:v>377.1</c:v>
                </c:pt>
                <c:pt idx="378">
                  <c:v>378.1</c:v>
                </c:pt>
                <c:pt idx="379">
                  <c:v>379.1</c:v>
                </c:pt>
                <c:pt idx="380">
                  <c:v>380.1</c:v>
                </c:pt>
                <c:pt idx="381">
                  <c:v>381.1</c:v>
                </c:pt>
                <c:pt idx="382">
                  <c:v>382.1</c:v>
                </c:pt>
                <c:pt idx="383">
                  <c:v>383.1</c:v>
                </c:pt>
                <c:pt idx="384">
                  <c:v>384.1</c:v>
                </c:pt>
                <c:pt idx="385">
                  <c:v>385.1</c:v>
                </c:pt>
                <c:pt idx="386">
                  <c:v>386.1</c:v>
                </c:pt>
                <c:pt idx="387">
                  <c:v>387.1</c:v>
                </c:pt>
                <c:pt idx="388">
                  <c:v>388.1</c:v>
                </c:pt>
                <c:pt idx="389">
                  <c:v>389.1</c:v>
                </c:pt>
                <c:pt idx="390">
                  <c:v>390.1</c:v>
                </c:pt>
                <c:pt idx="391">
                  <c:v>391.1</c:v>
                </c:pt>
                <c:pt idx="392">
                  <c:v>392.1</c:v>
                </c:pt>
                <c:pt idx="393">
                  <c:v>393.1</c:v>
                </c:pt>
                <c:pt idx="394">
                  <c:v>394.1</c:v>
                </c:pt>
                <c:pt idx="395">
                  <c:v>395.1</c:v>
                </c:pt>
                <c:pt idx="396">
                  <c:v>396.1</c:v>
                </c:pt>
                <c:pt idx="397">
                  <c:v>397.1</c:v>
                </c:pt>
                <c:pt idx="398">
                  <c:v>398.1</c:v>
                </c:pt>
                <c:pt idx="399">
                  <c:v>399.1</c:v>
                </c:pt>
                <c:pt idx="400">
                  <c:v>400.1</c:v>
                </c:pt>
                <c:pt idx="401">
                  <c:v>401.1</c:v>
                </c:pt>
                <c:pt idx="402">
                  <c:v>402.1</c:v>
                </c:pt>
                <c:pt idx="403">
                  <c:v>403.1</c:v>
                </c:pt>
                <c:pt idx="404">
                  <c:v>404.1</c:v>
                </c:pt>
                <c:pt idx="405">
                  <c:v>405.1</c:v>
                </c:pt>
                <c:pt idx="406">
                  <c:v>406.1</c:v>
                </c:pt>
                <c:pt idx="407">
                  <c:v>407.1</c:v>
                </c:pt>
                <c:pt idx="408">
                  <c:v>408.1</c:v>
                </c:pt>
                <c:pt idx="409">
                  <c:v>409.1</c:v>
                </c:pt>
                <c:pt idx="410">
                  <c:v>410.1</c:v>
                </c:pt>
                <c:pt idx="411">
                  <c:v>411.1</c:v>
                </c:pt>
                <c:pt idx="412">
                  <c:v>412.1</c:v>
                </c:pt>
                <c:pt idx="413">
                  <c:v>413.1</c:v>
                </c:pt>
                <c:pt idx="414">
                  <c:v>414.1</c:v>
                </c:pt>
                <c:pt idx="415">
                  <c:v>415.1</c:v>
                </c:pt>
                <c:pt idx="416">
                  <c:v>416.1</c:v>
                </c:pt>
                <c:pt idx="417">
                  <c:v>417.1</c:v>
                </c:pt>
                <c:pt idx="418">
                  <c:v>418.1</c:v>
                </c:pt>
                <c:pt idx="419">
                  <c:v>419.1</c:v>
                </c:pt>
                <c:pt idx="420">
                  <c:v>420.1</c:v>
                </c:pt>
                <c:pt idx="421">
                  <c:v>421.1</c:v>
                </c:pt>
                <c:pt idx="422">
                  <c:v>422.1</c:v>
                </c:pt>
                <c:pt idx="423">
                  <c:v>423.1</c:v>
                </c:pt>
                <c:pt idx="424">
                  <c:v>424.1</c:v>
                </c:pt>
                <c:pt idx="425">
                  <c:v>425.1</c:v>
                </c:pt>
                <c:pt idx="426">
                  <c:v>426.1</c:v>
                </c:pt>
                <c:pt idx="427">
                  <c:v>427.1</c:v>
                </c:pt>
                <c:pt idx="428">
                  <c:v>428.1</c:v>
                </c:pt>
                <c:pt idx="429">
                  <c:v>429.1</c:v>
                </c:pt>
                <c:pt idx="430">
                  <c:v>430.1</c:v>
                </c:pt>
                <c:pt idx="431">
                  <c:v>431.1</c:v>
                </c:pt>
                <c:pt idx="432">
                  <c:v>432.1</c:v>
                </c:pt>
                <c:pt idx="433">
                  <c:v>433.1</c:v>
                </c:pt>
                <c:pt idx="434">
                  <c:v>434.1</c:v>
                </c:pt>
                <c:pt idx="435">
                  <c:v>435.1</c:v>
                </c:pt>
                <c:pt idx="436">
                  <c:v>436.1</c:v>
                </c:pt>
                <c:pt idx="437">
                  <c:v>437.1</c:v>
                </c:pt>
                <c:pt idx="438">
                  <c:v>438.1</c:v>
                </c:pt>
                <c:pt idx="439">
                  <c:v>439.1</c:v>
                </c:pt>
                <c:pt idx="440">
                  <c:v>440.1</c:v>
                </c:pt>
                <c:pt idx="441">
                  <c:v>441.1</c:v>
                </c:pt>
                <c:pt idx="442">
                  <c:v>442.1</c:v>
                </c:pt>
                <c:pt idx="443">
                  <c:v>443.1</c:v>
                </c:pt>
                <c:pt idx="444">
                  <c:v>444.1</c:v>
                </c:pt>
                <c:pt idx="445">
                  <c:v>445.1</c:v>
                </c:pt>
                <c:pt idx="446">
                  <c:v>446.1</c:v>
                </c:pt>
                <c:pt idx="447">
                  <c:v>447.1</c:v>
                </c:pt>
                <c:pt idx="448">
                  <c:v>448.1</c:v>
                </c:pt>
                <c:pt idx="449">
                  <c:v>449.1</c:v>
                </c:pt>
                <c:pt idx="450">
                  <c:v>450.1</c:v>
                </c:pt>
                <c:pt idx="451">
                  <c:v>451.1</c:v>
                </c:pt>
                <c:pt idx="452">
                  <c:v>452.1</c:v>
                </c:pt>
                <c:pt idx="453">
                  <c:v>453.1</c:v>
                </c:pt>
                <c:pt idx="454">
                  <c:v>454.1</c:v>
                </c:pt>
                <c:pt idx="455">
                  <c:v>455.1</c:v>
                </c:pt>
                <c:pt idx="456">
                  <c:v>456.1</c:v>
                </c:pt>
                <c:pt idx="457">
                  <c:v>457.1</c:v>
                </c:pt>
                <c:pt idx="458">
                  <c:v>458.1</c:v>
                </c:pt>
                <c:pt idx="459">
                  <c:v>459.1</c:v>
                </c:pt>
                <c:pt idx="460">
                  <c:v>460.1</c:v>
                </c:pt>
                <c:pt idx="461">
                  <c:v>461.1</c:v>
                </c:pt>
                <c:pt idx="462">
                  <c:v>462.1</c:v>
                </c:pt>
                <c:pt idx="463">
                  <c:v>463.1</c:v>
                </c:pt>
                <c:pt idx="464">
                  <c:v>464.1</c:v>
                </c:pt>
                <c:pt idx="465">
                  <c:v>465.1</c:v>
                </c:pt>
                <c:pt idx="466">
                  <c:v>466.1</c:v>
                </c:pt>
                <c:pt idx="467">
                  <c:v>467.1</c:v>
                </c:pt>
                <c:pt idx="468">
                  <c:v>468.1</c:v>
                </c:pt>
                <c:pt idx="469">
                  <c:v>469.1</c:v>
                </c:pt>
                <c:pt idx="470">
                  <c:v>470.1</c:v>
                </c:pt>
                <c:pt idx="471">
                  <c:v>471.1</c:v>
                </c:pt>
                <c:pt idx="472">
                  <c:v>472.1</c:v>
                </c:pt>
                <c:pt idx="473">
                  <c:v>473.1</c:v>
                </c:pt>
                <c:pt idx="474">
                  <c:v>474.1</c:v>
                </c:pt>
                <c:pt idx="475">
                  <c:v>475.1</c:v>
                </c:pt>
                <c:pt idx="476">
                  <c:v>476.1</c:v>
                </c:pt>
                <c:pt idx="477">
                  <c:v>477.1</c:v>
                </c:pt>
                <c:pt idx="478">
                  <c:v>478.1</c:v>
                </c:pt>
                <c:pt idx="479">
                  <c:v>479.1</c:v>
                </c:pt>
                <c:pt idx="480">
                  <c:v>480.1</c:v>
                </c:pt>
                <c:pt idx="481">
                  <c:v>481.1</c:v>
                </c:pt>
                <c:pt idx="482">
                  <c:v>482.1</c:v>
                </c:pt>
                <c:pt idx="483">
                  <c:v>483.1</c:v>
                </c:pt>
                <c:pt idx="484">
                  <c:v>484.1</c:v>
                </c:pt>
                <c:pt idx="485">
                  <c:v>485.1</c:v>
                </c:pt>
                <c:pt idx="486">
                  <c:v>486.1</c:v>
                </c:pt>
                <c:pt idx="487">
                  <c:v>487.1</c:v>
                </c:pt>
                <c:pt idx="488">
                  <c:v>488.1</c:v>
                </c:pt>
                <c:pt idx="489">
                  <c:v>489.1</c:v>
                </c:pt>
                <c:pt idx="490">
                  <c:v>490.1</c:v>
                </c:pt>
                <c:pt idx="491">
                  <c:v>491.1</c:v>
                </c:pt>
                <c:pt idx="492">
                  <c:v>492.1</c:v>
                </c:pt>
                <c:pt idx="493">
                  <c:v>493.1</c:v>
                </c:pt>
                <c:pt idx="494">
                  <c:v>494.1</c:v>
                </c:pt>
                <c:pt idx="495">
                  <c:v>495.1</c:v>
                </c:pt>
                <c:pt idx="496">
                  <c:v>496.1</c:v>
                </c:pt>
                <c:pt idx="497">
                  <c:v>497.1</c:v>
                </c:pt>
                <c:pt idx="498">
                  <c:v>498.1</c:v>
                </c:pt>
                <c:pt idx="499">
                  <c:v>499.1</c:v>
                </c:pt>
                <c:pt idx="500">
                  <c:v>500.1</c:v>
                </c:pt>
                <c:pt idx="501">
                  <c:v>501.1</c:v>
                </c:pt>
                <c:pt idx="502">
                  <c:v>502.1</c:v>
                </c:pt>
                <c:pt idx="503">
                  <c:v>503.1</c:v>
                </c:pt>
                <c:pt idx="504">
                  <c:v>504.1</c:v>
                </c:pt>
                <c:pt idx="505">
                  <c:v>505.1</c:v>
                </c:pt>
                <c:pt idx="506">
                  <c:v>506.1</c:v>
                </c:pt>
                <c:pt idx="507">
                  <c:v>507.1</c:v>
                </c:pt>
                <c:pt idx="508">
                  <c:v>508.1</c:v>
                </c:pt>
                <c:pt idx="509">
                  <c:v>509.1</c:v>
                </c:pt>
                <c:pt idx="510">
                  <c:v>510.1</c:v>
                </c:pt>
                <c:pt idx="511">
                  <c:v>511.1</c:v>
                </c:pt>
                <c:pt idx="512">
                  <c:v>512.1</c:v>
                </c:pt>
                <c:pt idx="513">
                  <c:v>513.1</c:v>
                </c:pt>
                <c:pt idx="514">
                  <c:v>514.1</c:v>
                </c:pt>
                <c:pt idx="515">
                  <c:v>515.1</c:v>
                </c:pt>
                <c:pt idx="516">
                  <c:v>516.1</c:v>
                </c:pt>
                <c:pt idx="517">
                  <c:v>517.1</c:v>
                </c:pt>
                <c:pt idx="518">
                  <c:v>518.1</c:v>
                </c:pt>
                <c:pt idx="519">
                  <c:v>519.1</c:v>
                </c:pt>
                <c:pt idx="520">
                  <c:v>520.1</c:v>
                </c:pt>
                <c:pt idx="521">
                  <c:v>521.1</c:v>
                </c:pt>
                <c:pt idx="522">
                  <c:v>522.1</c:v>
                </c:pt>
                <c:pt idx="523">
                  <c:v>523.1</c:v>
                </c:pt>
                <c:pt idx="524">
                  <c:v>524.1</c:v>
                </c:pt>
                <c:pt idx="525">
                  <c:v>525.1</c:v>
                </c:pt>
                <c:pt idx="526">
                  <c:v>526.1</c:v>
                </c:pt>
                <c:pt idx="527">
                  <c:v>527.1</c:v>
                </c:pt>
                <c:pt idx="528">
                  <c:v>528.1</c:v>
                </c:pt>
                <c:pt idx="529">
                  <c:v>529.1</c:v>
                </c:pt>
                <c:pt idx="530">
                  <c:v>530.1</c:v>
                </c:pt>
                <c:pt idx="531">
                  <c:v>531.1</c:v>
                </c:pt>
                <c:pt idx="532">
                  <c:v>532.1</c:v>
                </c:pt>
                <c:pt idx="533">
                  <c:v>533.1</c:v>
                </c:pt>
                <c:pt idx="534">
                  <c:v>534.1</c:v>
                </c:pt>
                <c:pt idx="535">
                  <c:v>535.1</c:v>
                </c:pt>
                <c:pt idx="536">
                  <c:v>536.1</c:v>
                </c:pt>
                <c:pt idx="537">
                  <c:v>537.1</c:v>
                </c:pt>
                <c:pt idx="538">
                  <c:v>538.1</c:v>
                </c:pt>
                <c:pt idx="539">
                  <c:v>539.1</c:v>
                </c:pt>
                <c:pt idx="540">
                  <c:v>540.1</c:v>
                </c:pt>
                <c:pt idx="541">
                  <c:v>541.1</c:v>
                </c:pt>
                <c:pt idx="542">
                  <c:v>542.1</c:v>
                </c:pt>
                <c:pt idx="543">
                  <c:v>543.1</c:v>
                </c:pt>
                <c:pt idx="544">
                  <c:v>544.1</c:v>
                </c:pt>
                <c:pt idx="545">
                  <c:v>545.1</c:v>
                </c:pt>
                <c:pt idx="546">
                  <c:v>546.1</c:v>
                </c:pt>
                <c:pt idx="547">
                  <c:v>547.1</c:v>
                </c:pt>
                <c:pt idx="548">
                  <c:v>548.1</c:v>
                </c:pt>
                <c:pt idx="549">
                  <c:v>549.1</c:v>
                </c:pt>
                <c:pt idx="550">
                  <c:v>550.1</c:v>
                </c:pt>
                <c:pt idx="551">
                  <c:v>551.1</c:v>
                </c:pt>
                <c:pt idx="552">
                  <c:v>552.1</c:v>
                </c:pt>
                <c:pt idx="553">
                  <c:v>553.1</c:v>
                </c:pt>
                <c:pt idx="554">
                  <c:v>554.1</c:v>
                </c:pt>
                <c:pt idx="555">
                  <c:v>555.1</c:v>
                </c:pt>
                <c:pt idx="556">
                  <c:v>556.1</c:v>
                </c:pt>
                <c:pt idx="557">
                  <c:v>557.1</c:v>
                </c:pt>
                <c:pt idx="558">
                  <c:v>558.1</c:v>
                </c:pt>
                <c:pt idx="559">
                  <c:v>559.1</c:v>
                </c:pt>
                <c:pt idx="560">
                  <c:v>560.1</c:v>
                </c:pt>
                <c:pt idx="561">
                  <c:v>561.1</c:v>
                </c:pt>
                <c:pt idx="562">
                  <c:v>562.1</c:v>
                </c:pt>
                <c:pt idx="563">
                  <c:v>563.1</c:v>
                </c:pt>
                <c:pt idx="564">
                  <c:v>564.1</c:v>
                </c:pt>
                <c:pt idx="565">
                  <c:v>565.1</c:v>
                </c:pt>
                <c:pt idx="566">
                  <c:v>566.1</c:v>
                </c:pt>
                <c:pt idx="567">
                  <c:v>567.1</c:v>
                </c:pt>
                <c:pt idx="568">
                  <c:v>568.1</c:v>
                </c:pt>
                <c:pt idx="569">
                  <c:v>569.1</c:v>
                </c:pt>
                <c:pt idx="570">
                  <c:v>570.1</c:v>
                </c:pt>
                <c:pt idx="571">
                  <c:v>571.1</c:v>
                </c:pt>
                <c:pt idx="572">
                  <c:v>572.1</c:v>
                </c:pt>
                <c:pt idx="573">
                  <c:v>573.1</c:v>
                </c:pt>
                <c:pt idx="574">
                  <c:v>574.1</c:v>
                </c:pt>
                <c:pt idx="575">
                  <c:v>575.1</c:v>
                </c:pt>
                <c:pt idx="576">
                  <c:v>576.1</c:v>
                </c:pt>
                <c:pt idx="577">
                  <c:v>577.1</c:v>
                </c:pt>
                <c:pt idx="578">
                  <c:v>578.1</c:v>
                </c:pt>
                <c:pt idx="579">
                  <c:v>579.1</c:v>
                </c:pt>
                <c:pt idx="580">
                  <c:v>580.1</c:v>
                </c:pt>
                <c:pt idx="581">
                  <c:v>581.1</c:v>
                </c:pt>
                <c:pt idx="582">
                  <c:v>582.1</c:v>
                </c:pt>
                <c:pt idx="583">
                  <c:v>583.1</c:v>
                </c:pt>
                <c:pt idx="584">
                  <c:v>584.1</c:v>
                </c:pt>
                <c:pt idx="585">
                  <c:v>585.1</c:v>
                </c:pt>
                <c:pt idx="586">
                  <c:v>586.1</c:v>
                </c:pt>
                <c:pt idx="587">
                  <c:v>587.1</c:v>
                </c:pt>
                <c:pt idx="588">
                  <c:v>588.1</c:v>
                </c:pt>
                <c:pt idx="589">
                  <c:v>589.1</c:v>
                </c:pt>
                <c:pt idx="590">
                  <c:v>590.1</c:v>
                </c:pt>
                <c:pt idx="591">
                  <c:v>591.1</c:v>
                </c:pt>
                <c:pt idx="592">
                  <c:v>592.1</c:v>
                </c:pt>
                <c:pt idx="593">
                  <c:v>593.1</c:v>
                </c:pt>
                <c:pt idx="594">
                  <c:v>594.1</c:v>
                </c:pt>
                <c:pt idx="595">
                  <c:v>595.1</c:v>
                </c:pt>
                <c:pt idx="596">
                  <c:v>596.1</c:v>
                </c:pt>
                <c:pt idx="597">
                  <c:v>597.1</c:v>
                </c:pt>
                <c:pt idx="598">
                  <c:v>598.1</c:v>
                </c:pt>
                <c:pt idx="599">
                  <c:v>599.1</c:v>
                </c:pt>
                <c:pt idx="600">
                  <c:v>600.1</c:v>
                </c:pt>
                <c:pt idx="601">
                  <c:v>601.1</c:v>
                </c:pt>
                <c:pt idx="602">
                  <c:v>602.1</c:v>
                </c:pt>
                <c:pt idx="603">
                  <c:v>603.1</c:v>
                </c:pt>
                <c:pt idx="604">
                  <c:v>604.1</c:v>
                </c:pt>
                <c:pt idx="605">
                  <c:v>605.1</c:v>
                </c:pt>
                <c:pt idx="606">
                  <c:v>606.1</c:v>
                </c:pt>
                <c:pt idx="607">
                  <c:v>607.1</c:v>
                </c:pt>
                <c:pt idx="608">
                  <c:v>608.1</c:v>
                </c:pt>
                <c:pt idx="609">
                  <c:v>609.1</c:v>
                </c:pt>
                <c:pt idx="610">
                  <c:v>610.1</c:v>
                </c:pt>
                <c:pt idx="611">
                  <c:v>611.1</c:v>
                </c:pt>
                <c:pt idx="612">
                  <c:v>612.1</c:v>
                </c:pt>
                <c:pt idx="613">
                  <c:v>613.1</c:v>
                </c:pt>
                <c:pt idx="614">
                  <c:v>614.1</c:v>
                </c:pt>
                <c:pt idx="615">
                  <c:v>615.1</c:v>
                </c:pt>
                <c:pt idx="616">
                  <c:v>616.1</c:v>
                </c:pt>
                <c:pt idx="617">
                  <c:v>617.1</c:v>
                </c:pt>
                <c:pt idx="618">
                  <c:v>618.1</c:v>
                </c:pt>
                <c:pt idx="619">
                  <c:v>619.1</c:v>
                </c:pt>
                <c:pt idx="620">
                  <c:v>620.1</c:v>
                </c:pt>
                <c:pt idx="621">
                  <c:v>621.1</c:v>
                </c:pt>
                <c:pt idx="622">
                  <c:v>622.1</c:v>
                </c:pt>
                <c:pt idx="623">
                  <c:v>623.1</c:v>
                </c:pt>
                <c:pt idx="624">
                  <c:v>624.1</c:v>
                </c:pt>
                <c:pt idx="625">
                  <c:v>625.1</c:v>
                </c:pt>
                <c:pt idx="626">
                  <c:v>626.1</c:v>
                </c:pt>
                <c:pt idx="627">
                  <c:v>627.1</c:v>
                </c:pt>
                <c:pt idx="628">
                  <c:v>628.1</c:v>
                </c:pt>
                <c:pt idx="629">
                  <c:v>629.1</c:v>
                </c:pt>
                <c:pt idx="630">
                  <c:v>630.1</c:v>
                </c:pt>
                <c:pt idx="631">
                  <c:v>631.1</c:v>
                </c:pt>
                <c:pt idx="632">
                  <c:v>632.1</c:v>
                </c:pt>
                <c:pt idx="633">
                  <c:v>633.1</c:v>
                </c:pt>
                <c:pt idx="634">
                  <c:v>634.1</c:v>
                </c:pt>
                <c:pt idx="635">
                  <c:v>635.1</c:v>
                </c:pt>
                <c:pt idx="636">
                  <c:v>636.1</c:v>
                </c:pt>
                <c:pt idx="637">
                  <c:v>637.1</c:v>
                </c:pt>
                <c:pt idx="638">
                  <c:v>638.1</c:v>
                </c:pt>
                <c:pt idx="639">
                  <c:v>639.1</c:v>
                </c:pt>
                <c:pt idx="640">
                  <c:v>640.1</c:v>
                </c:pt>
                <c:pt idx="641">
                  <c:v>641.1</c:v>
                </c:pt>
                <c:pt idx="642">
                  <c:v>642.1</c:v>
                </c:pt>
                <c:pt idx="643">
                  <c:v>643.1</c:v>
                </c:pt>
                <c:pt idx="644">
                  <c:v>644.1</c:v>
                </c:pt>
                <c:pt idx="645">
                  <c:v>645.1</c:v>
                </c:pt>
                <c:pt idx="646">
                  <c:v>646.1</c:v>
                </c:pt>
                <c:pt idx="647">
                  <c:v>647.1</c:v>
                </c:pt>
                <c:pt idx="648">
                  <c:v>648.1</c:v>
                </c:pt>
                <c:pt idx="649">
                  <c:v>649.1</c:v>
                </c:pt>
                <c:pt idx="650">
                  <c:v>650.1</c:v>
                </c:pt>
                <c:pt idx="651">
                  <c:v>651.1</c:v>
                </c:pt>
                <c:pt idx="652">
                  <c:v>652.1</c:v>
                </c:pt>
                <c:pt idx="653">
                  <c:v>653.1</c:v>
                </c:pt>
                <c:pt idx="654">
                  <c:v>654.1</c:v>
                </c:pt>
                <c:pt idx="655">
                  <c:v>655.1</c:v>
                </c:pt>
                <c:pt idx="656">
                  <c:v>656.1</c:v>
                </c:pt>
                <c:pt idx="657">
                  <c:v>657.1</c:v>
                </c:pt>
                <c:pt idx="658">
                  <c:v>658.1</c:v>
                </c:pt>
                <c:pt idx="659">
                  <c:v>659.1</c:v>
                </c:pt>
                <c:pt idx="660">
                  <c:v>660.1</c:v>
                </c:pt>
                <c:pt idx="661">
                  <c:v>661.1</c:v>
                </c:pt>
                <c:pt idx="662">
                  <c:v>662.1</c:v>
                </c:pt>
                <c:pt idx="663">
                  <c:v>663.1</c:v>
                </c:pt>
                <c:pt idx="664">
                  <c:v>664.1</c:v>
                </c:pt>
                <c:pt idx="665">
                  <c:v>665.1</c:v>
                </c:pt>
                <c:pt idx="666">
                  <c:v>666.1</c:v>
                </c:pt>
                <c:pt idx="667">
                  <c:v>667.1</c:v>
                </c:pt>
                <c:pt idx="668">
                  <c:v>668.1</c:v>
                </c:pt>
                <c:pt idx="669">
                  <c:v>669.1</c:v>
                </c:pt>
                <c:pt idx="670">
                  <c:v>670.1</c:v>
                </c:pt>
                <c:pt idx="671">
                  <c:v>671.1</c:v>
                </c:pt>
                <c:pt idx="672">
                  <c:v>672.1</c:v>
                </c:pt>
                <c:pt idx="673">
                  <c:v>673.1</c:v>
                </c:pt>
                <c:pt idx="674">
                  <c:v>674.1</c:v>
                </c:pt>
                <c:pt idx="675">
                  <c:v>675.1</c:v>
                </c:pt>
                <c:pt idx="676">
                  <c:v>676.1</c:v>
                </c:pt>
                <c:pt idx="677">
                  <c:v>677.1</c:v>
                </c:pt>
                <c:pt idx="678">
                  <c:v>678.1</c:v>
                </c:pt>
                <c:pt idx="679">
                  <c:v>679.1</c:v>
                </c:pt>
                <c:pt idx="680">
                  <c:v>680.1</c:v>
                </c:pt>
                <c:pt idx="681">
                  <c:v>681.1</c:v>
                </c:pt>
                <c:pt idx="682">
                  <c:v>682.1</c:v>
                </c:pt>
                <c:pt idx="683">
                  <c:v>683.1</c:v>
                </c:pt>
                <c:pt idx="684">
                  <c:v>684.1</c:v>
                </c:pt>
                <c:pt idx="685">
                  <c:v>685.1</c:v>
                </c:pt>
                <c:pt idx="686">
                  <c:v>686.1</c:v>
                </c:pt>
                <c:pt idx="687">
                  <c:v>687.1</c:v>
                </c:pt>
                <c:pt idx="688">
                  <c:v>688.1</c:v>
                </c:pt>
                <c:pt idx="689">
                  <c:v>689.1</c:v>
                </c:pt>
                <c:pt idx="690">
                  <c:v>690.1</c:v>
                </c:pt>
                <c:pt idx="691">
                  <c:v>691.1</c:v>
                </c:pt>
                <c:pt idx="692">
                  <c:v>692.1</c:v>
                </c:pt>
                <c:pt idx="693">
                  <c:v>693.1</c:v>
                </c:pt>
                <c:pt idx="694">
                  <c:v>694.1</c:v>
                </c:pt>
                <c:pt idx="695">
                  <c:v>695.1</c:v>
                </c:pt>
                <c:pt idx="696">
                  <c:v>696.1</c:v>
                </c:pt>
                <c:pt idx="697">
                  <c:v>697.1</c:v>
                </c:pt>
                <c:pt idx="698">
                  <c:v>698.1</c:v>
                </c:pt>
                <c:pt idx="699">
                  <c:v>699.1</c:v>
                </c:pt>
                <c:pt idx="700">
                  <c:v>700.1</c:v>
                </c:pt>
                <c:pt idx="701">
                  <c:v>701.1</c:v>
                </c:pt>
                <c:pt idx="702">
                  <c:v>702.1</c:v>
                </c:pt>
                <c:pt idx="703">
                  <c:v>703.1</c:v>
                </c:pt>
                <c:pt idx="704">
                  <c:v>704.1</c:v>
                </c:pt>
                <c:pt idx="705">
                  <c:v>705.1</c:v>
                </c:pt>
                <c:pt idx="706">
                  <c:v>706.1</c:v>
                </c:pt>
                <c:pt idx="707">
                  <c:v>707.1</c:v>
                </c:pt>
                <c:pt idx="708">
                  <c:v>708.1</c:v>
                </c:pt>
                <c:pt idx="709">
                  <c:v>709.1</c:v>
                </c:pt>
                <c:pt idx="710">
                  <c:v>710.1</c:v>
                </c:pt>
                <c:pt idx="711">
                  <c:v>711.1</c:v>
                </c:pt>
                <c:pt idx="712">
                  <c:v>712.1</c:v>
                </c:pt>
                <c:pt idx="713">
                  <c:v>713.1</c:v>
                </c:pt>
                <c:pt idx="714">
                  <c:v>714.1</c:v>
                </c:pt>
                <c:pt idx="715">
                  <c:v>715.1</c:v>
                </c:pt>
                <c:pt idx="716">
                  <c:v>716.1</c:v>
                </c:pt>
                <c:pt idx="717">
                  <c:v>717.1</c:v>
                </c:pt>
                <c:pt idx="718">
                  <c:v>718.1</c:v>
                </c:pt>
                <c:pt idx="719">
                  <c:v>719.1</c:v>
                </c:pt>
                <c:pt idx="720">
                  <c:v>720.1</c:v>
                </c:pt>
                <c:pt idx="721">
                  <c:v>721.1</c:v>
                </c:pt>
                <c:pt idx="722">
                  <c:v>722.1</c:v>
                </c:pt>
                <c:pt idx="723">
                  <c:v>723.1</c:v>
                </c:pt>
                <c:pt idx="724">
                  <c:v>724.1</c:v>
                </c:pt>
                <c:pt idx="725">
                  <c:v>725.1</c:v>
                </c:pt>
                <c:pt idx="726">
                  <c:v>726.1</c:v>
                </c:pt>
                <c:pt idx="727">
                  <c:v>727.1</c:v>
                </c:pt>
                <c:pt idx="728">
                  <c:v>728.1</c:v>
                </c:pt>
                <c:pt idx="729">
                  <c:v>729.1</c:v>
                </c:pt>
                <c:pt idx="730">
                  <c:v>730.1</c:v>
                </c:pt>
                <c:pt idx="731">
                  <c:v>731.1</c:v>
                </c:pt>
                <c:pt idx="732">
                  <c:v>732.1</c:v>
                </c:pt>
                <c:pt idx="733">
                  <c:v>733.1</c:v>
                </c:pt>
                <c:pt idx="734">
                  <c:v>734.1</c:v>
                </c:pt>
                <c:pt idx="735">
                  <c:v>735.1</c:v>
                </c:pt>
                <c:pt idx="736">
                  <c:v>736.1</c:v>
                </c:pt>
                <c:pt idx="737">
                  <c:v>737.1</c:v>
                </c:pt>
                <c:pt idx="738">
                  <c:v>738.1</c:v>
                </c:pt>
                <c:pt idx="739">
                  <c:v>739.1</c:v>
                </c:pt>
                <c:pt idx="740">
                  <c:v>740.1</c:v>
                </c:pt>
                <c:pt idx="741">
                  <c:v>741.1</c:v>
                </c:pt>
                <c:pt idx="742">
                  <c:v>742.1</c:v>
                </c:pt>
                <c:pt idx="743">
                  <c:v>743.1</c:v>
                </c:pt>
                <c:pt idx="744">
                  <c:v>744.1</c:v>
                </c:pt>
                <c:pt idx="745">
                  <c:v>745.1</c:v>
                </c:pt>
                <c:pt idx="746">
                  <c:v>746.1</c:v>
                </c:pt>
                <c:pt idx="747">
                  <c:v>747.1</c:v>
                </c:pt>
                <c:pt idx="748">
                  <c:v>748.1</c:v>
                </c:pt>
                <c:pt idx="749">
                  <c:v>749.1</c:v>
                </c:pt>
                <c:pt idx="750">
                  <c:v>750.1</c:v>
                </c:pt>
                <c:pt idx="751">
                  <c:v>751.1</c:v>
                </c:pt>
                <c:pt idx="752">
                  <c:v>752.1</c:v>
                </c:pt>
              </c:numCache>
            </c:numRef>
          </c:xVal>
          <c:yVal>
            <c:numRef>
              <c:f>Phi_28_0kV_u_3mps!$U$7:$U$759</c:f>
              <c:numCache>
                <c:formatCode>General</c:formatCode>
                <c:ptCount val="753"/>
                <c:pt idx="0">
                  <c:v>1</c:v>
                </c:pt>
                <c:pt idx="1">
                  <c:v>0.969209137157759</c:v>
                </c:pt>
                <c:pt idx="2">
                  <c:v>0.984151633019469</c:v>
                </c:pt>
                <c:pt idx="3">
                  <c:v>0.999033718017263</c:v>
                </c:pt>
                <c:pt idx="4">
                  <c:v>1.0293062731575</c:v>
                </c:pt>
                <c:pt idx="5">
                  <c:v>1.01963761653168</c:v>
                </c:pt>
                <c:pt idx="6">
                  <c:v>1.02061177819232</c:v>
                </c:pt>
                <c:pt idx="7">
                  <c:v>1.03742234139668</c:v>
                </c:pt>
                <c:pt idx="8">
                  <c:v>1.03815310856212</c:v>
                </c:pt>
                <c:pt idx="9">
                  <c:v>1.00374985116164</c:v>
                </c:pt>
                <c:pt idx="10">
                  <c:v>1.02253646247989</c:v>
                </c:pt>
                <c:pt idx="11">
                  <c:v>0.974027122435019</c:v>
                </c:pt>
                <c:pt idx="12">
                  <c:v>0.984478493732446</c:v>
                </c:pt>
                <c:pt idx="13">
                  <c:v>0.97228425441904</c:v>
                </c:pt>
                <c:pt idx="14">
                  <c:v>1.03535523922702</c:v>
                </c:pt>
                <c:pt idx="15">
                  <c:v>0.948487335314732</c:v>
                </c:pt>
                <c:pt idx="16">
                  <c:v>0.963013959287164</c:v>
                </c:pt>
                <c:pt idx="17">
                  <c:v>0.973361727412174</c:v>
                </c:pt>
                <c:pt idx="18">
                  <c:v>1.01761137195115</c:v>
                </c:pt>
                <c:pt idx="19">
                  <c:v>0.903407406196812</c:v>
                </c:pt>
                <c:pt idx="20">
                  <c:v>0.941655362733676</c:v>
                </c:pt>
                <c:pt idx="21">
                  <c:v>0.937568728301702</c:v>
                </c:pt>
                <c:pt idx="22">
                  <c:v>0.906547603760766</c:v>
                </c:pt>
                <c:pt idx="23">
                  <c:v>0.961992227719189</c:v>
                </c:pt>
                <c:pt idx="24">
                  <c:v>0.925700474181506</c:v>
                </c:pt>
                <c:pt idx="25">
                  <c:v>0.943824025196292</c:v>
                </c:pt>
                <c:pt idx="26">
                  <c:v>0.941821711489388</c:v>
                </c:pt>
                <c:pt idx="27">
                  <c:v>0.93208067856284</c:v>
                </c:pt>
                <c:pt idx="28">
                  <c:v>0.925705143620263</c:v>
                </c:pt>
                <c:pt idx="29">
                  <c:v>0.948774213958353</c:v>
                </c:pt>
                <c:pt idx="30">
                  <c:v>0.968248691973468</c:v>
                </c:pt>
                <c:pt idx="31">
                  <c:v>0.930240336012813</c:v>
                </c:pt>
                <c:pt idx="32">
                  <c:v>0.873253338065031</c:v>
                </c:pt>
                <c:pt idx="33">
                  <c:v>0.927010835432635</c:v>
                </c:pt>
                <c:pt idx="34">
                  <c:v>0.98075315712428</c:v>
                </c:pt>
                <c:pt idx="35">
                  <c:v>0.968361634023399</c:v>
                </c:pt>
                <c:pt idx="36">
                  <c:v>0.906305376625257</c:v>
                </c:pt>
                <c:pt idx="37">
                  <c:v>0.96643490685637</c:v>
                </c:pt>
                <c:pt idx="38">
                  <c:v>0.958389172038467</c:v>
                </c:pt>
                <c:pt idx="39">
                  <c:v>0.948107067895974</c:v>
                </c:pt>
                <c:pt idx="40">
                  <c:v>0.964456815863017</c:v>
                </c:pt>
                <c:pt idx="41">
                  <c:v>0.916126081850592</c:v>
                </c:pt>
                <c:pt idx="42">
                  <c:v>0.954759267084893</c:v>
                </c:pt>
                <c:pt idx="43">
                  <c:v>0.978134769341399</c:v>
                </c:pt>
                <c:pt idx="44">
                  <c:v>0.965161025595529</c:v>
                </c:pt>
                <c:pt idx="45">
                  <c:v>0.948707966295991</c:v>
                </c:pt>
                <c:pt idx="46">
                  <c:v>0.967735929229986</c:v>
                </c:pt>
                <c:pt idx="47">
                  <c:v>0.957076476067959</c:v>
                </c:pt>
                <c:pt idx="48">
                  <c:v>1.00204784073478</c:v>
                </c:pt>
                <c:pt idx="49">
                  <c:v>0.960852009142761</c:v>
                </c:pt>
                <c:pt idx="50">
                  <c:v>0.981818081000754</c:v>
                </c:pt>
                <c:pt idx="51">
                  <c:v>1.01186095812214</c:v>
                </c:pt>
                <c:pt idx="52">
                  <c:v>0.977877950209775</c:v>
                </c:pt>
                <c:pt idx="53">
                  <c:v>0.997546209933297</c:v>
                </c:pt>
                <c:pt idx="54">
                  <c:v>0.99829507117392</c:v>
                </c:pt>
                <c:pt idx="55">
                  <c:v>1.00062015983489</c:v>
                </c:pt>
                <c:pt idx="56">
                  <c:v>0.995091544346827</c:v>
                </c:pt>
                <c:pt idx="57">
                  <c:v>0.988395861009486</c:v>
                </c:pt>
                <c:pt idx="58">
                  <c:v>0.995608101009299</c:v>
                </c:pt>
                <c:pt idx="59">
                  <c:v>0.98055791621626</c:v>
                </c:pt>
                <c:pt idx="60">
                  <c:v>0.981258915709626</c:v>
                </c:pt>
                <c:pt idx="61">
                  <c:v>1.00607318878307</c:v>
                </c:pt>
                <c:pt idx="62">
                  <c:v>1.00341919652967</c:v>
                </c:pt>
                <c:pt idx="63">
                  <c:v>1.00437322123567</c:v>
                </c:pt>
                <c:pt idx="64">
                  <c:v>1.02371053448731</c:v>
                </c:pt>
                <c:pt idx="65">
                  <c:v>0.968911460437013</c:v>
                </c:pt>
                <c:pt idx="66">
                  <c:v>0.989428390654585</c:v>
                </c:pt>
                <c:pt idx="67">
                  <c:v>0.987089001837424</c:v>
                </c:pt>
                <c:pt idx="68">
                  <c:v>1.01083017951657</c:v>
                </c:pt>
                <c:pt idx="69">
                  <c:v>0.979038597580764</c:v>
                </c:pt>
                <c:pt idx="70">
                  <c:v>0.996721762152798</c:v>
                </c:pt>
                <c:pt idx="71">
                  <c:v>0.993971170885115</c:v>
                </c:pt>
                <c:pt idx="72">
                  <c:v>1.00818523430076</c:v>
                </c:pt>
                <c:pt idx="73">
                  <c:v>0.974324799155765</c:v>
                </c:pt>
                <c:pt idx="74">
                  <c:v>0.993717853832559</c:v>
                </c:pt>
                <c:pt idx="75">
                  <c:v>1.02186026937992</c:v>
                </c:pt>
                <c:pt idx="76">
                  <c:v>1.02560136534389</c:v>
                </c:pt>
                <c:pt idx="77">
                  <c:v>0.976446767230813</c:v>
                </c:pt>
                <c:pt idx="78">
                  <c:v>1.02421045627421</c:v>
                </c:pt>
                <c:pt idx="79">
                  <c:v>1.02771136798213</c:v>
                </c:pt>
                <c:pt idx="80">
                  <c:v>1.02663856442775</c:v>
                </c:pt>
                <c:pt idx="81">
                  <c:v>1.03004608736053</c:v>
                </c:pt>
                <c:pt idx="82">
                  <c:v>0.98751216972476</c:v>
                </c:pt>
                <c:pt idx="83">
                  <c:v>0.996110941195423</c:v>
                </c:pt>
                <c:pt idx="84">
                  <c:v>0.999666426968811</c:v>
                </c:pt>
                <c:pt idx="85">
                  <c:v>1.00796226860013</c:v>
                </c:pt>
                <c:pt idx="86">
                  <c:v>1.00893467922123</c:v>
                </c:pt>
                <c:pt idx="87">
                  <c:v>1.03950286820276</c:v>
                </c:pt>
                <c:pt idx="88">
                  <c:v>0.997894374960602</c:v>
                </c:pt>
                <c:pt idx="89">
                  <c:v>1.00005982718407</c:v>
                </c:pt>
                <c:pt idx="90">
                  <c:v>0.997424512685698</c:v>
                </c:pt>
                <c:pt idx="91">
                  <c:v>0.985649355500716</c:v>
                </c:pt>
                <c:pt idx="92">
                  <c:v>1.04172055977232</c:v>
                </c:pt>
                <c:pt idx="93">
                  <c:v>0.94561884071844</c:v>
                </c:pt>
                <c:pt idx="94">
                  <c:v>1.00099167205598</c:v>
                </c:pt>
                <c:pt idx="95">
                  <c:v>1.03531117139875</c:v>
                </c:pt>
                <c:pt idx="96">
                  <c:v>1.04541262662934</c:v>
                </c:pt>
                <c:pt idx="97">
                  <c:v>1.00916260620055</c:v>
                </c:pt>
                <c:pt idx="98">
                  <c:v>0.929342928251739</c:v>
                </c:pt>
                <c:pt idx="99">
                  <c:v>0.972335618245365</c:v>
                </c:pt>
                <c:pt idx="100">
                  <c:v>0.988477284347808</c:v>
                </c:pt>
                <c:pt idx="101">
                  <c:v>0.977186289593922</c:v>
                </c:pt>
                <c:pt idx="102">
                  <c:v>1.0009697840618</c:v>
                </c:pt>
                <c:pt idx="103">
                  <c:v>1.01411950728082</c:v>
                </c:pt>
                <c:pt idx="104">
                  <c:v>0.967796340093902</c:v>
                </c:pt>
                <c:pt idx="105">
                  <c:v>0.95641312392457</c:v>
                </c:pt>
                <c:pt idx="106">
                  <c:v>0.985995185808642</c:v>
                </c:pt>
                <c:pt idx="107">
                  <c:v>1.01987780078773</c:v>
                </c:pt>
                <c:pt idx="108">
                  <c:v>1.00923235594198</c:v>
                </c:pt>
                <c:pt idx="109">
                  <c:v>0.933561182488671</c:v>
                </c:pt>
                <c:pt idx="110">
                  <c:v>0.985948199581151</c:v>
                </c:pt>
                <c:pt idx="111">
                  <c:v>1.00017627131307</c:v>
                </c:pt>
                <c:pt idx="112">
                  <c:v>0.958474972975623</c:v>
                </c:pt>
                <c:pt idx="113">
                  <c:v>0.957162277005115</c:v>
                </c:pt>
                <c:pt idx="114">
                  <c:v>0.988844710809984</c:v>
                </c:pt>
                <c:pt idx="115">
                  <c:v>0.957156440206669</c:v>
                </c:pt>
                <c:pt idx="116">
                  <c:v>0.999812930609805</c:v>
                </c:pt>
                <c:pt idx="117">
                  <c:v>0.952998596833654</c:v>
                </c:pt>
                <c:pt idx="118">
                  <c:v>0.965717564327356</c:v>
                </c:pt>
                <c:pt idx="119">
                  <c:v>0.957391955023966</c:v>
                </c:pt>
                <c:pt idx="120">
                  <c:v>0.935251811158558</c:v>
                </c:pt>
                <c:pt idx="121">
                  <c:v>0.981596574499728</c:v>
                </c:pt>
                <c:pt idx="122">
                  <c:v>0.953857189885062</c:v>
                </c:pt>
                <c:pt idx="123">
                  <c:v>0.972820948036151</c:v>
                </c:pt>
                <c:pt idx="124">
                  <c:v>0.966111548222461</c:v>
                </c:pt>
                <c:pt idx="125">
                  <c:v>1.00425210766792</c:v>
                </c:pt>
                <c:pt idx="126">
                  <c:v>0.953799405580446</c:v>
                </c:pt>
                <c:pt idx="127">
                  <c:v>0.986499193354455</c:v>
                </c:pt>
                <c:pt idx="128">
                  <c:v>0.993697133198075</c:v>
                </c:pt>
                <c:pt idx="129">
                  <c:v>0.961020400777929</c:v>
                </c:pt>
                <c:pt idx="130">
                  <c:v>0.979895731432561</c:v>
                </c:pt>
                <c:pt idx="131">
                  <c:v>0.959849830849581</c:v>
                </c:pt>
                <c:pt idx="132">
                  <c:v>0.970716782196364</c:v>
                </c:pt>
                <c:pt idx="133">
                  <c:v>0.981941237447965</c:v>
                </c:pt>
                <c:pt idx="134">
                  <c:v>0.976316022945622</c:v>
                </c:pt>
                <c:pt idx="135">
                  <c:v>0.984987462556938</c:v>
                </c:pt>
                <c:pt idx="136">
                  <c:v>1.00826782499877</c:v>
                </c:pt>
                <c:pt idx="137">
                  <c:v>0.999003366665344</c:v>
                </c:pt>
                <c:pt idx="138">
                  <c:v>0.986321754681696</c:v>
                </c:pt>
                <c:pt idx="139">
                  <c:v>0.978220278438633</c:v>
                </c:pt>
                <c:pt idx="140">
                  <c:v>1.01465123961925</c:v>
                </c:pt>
                <c:pt idx="141">
                  <c:v>1.02013140968021</c:v>
                </c:pt>
                <c:pt idx="142">
                  <c:v>1.01264279727398</c:v>
                </c:pt>
                <c:pt idx="143">
                  <c:v>1.00687020361088</c:v>
                </c:pt>
                <c:pt idx="144">
                  <c:v>1.04534696264682</c:v>
                </c:pt>
                <c:pt idx="145">
                  <c:v>1.02898203900382</c:v>
                </c:pt>
                <c:pt idx="146">
                  <c:v>1.00952040194529</c:v>
                </c:pt>
                <c:pt idx="147">
                  <c:v>1.01681552448303</c:v>
                </c:pt>
                <c:pt idx="148">
                  <c:v>1.03108970692268</c:v>
                </c:pt>
                <c:pt idx="149">
                  <c:v>1.02480814443508</c:v>
                </c:pt>
                <c:pt idx="150">
                  <c:v>0.995307214049407</c:v>
                </c:pt>
                <c:pt idx="151">
                  <c:v>0.97769846865756</c:v>
                </c:pt>
                <c:pt idx="152">
                  <c:v>1.00470300034787</c:v>
                </c:pt>
                <c:pt idx="153">
                  <c:v>0.989630927560662</c:v>
                </c:pt>
                <c:pt idx="154">
                  <c:v>1.006362693986</c:v>
                </c:pt>
                <c:pt idx="155">
                  <c:v>0.985984679571439</c:v>
                </c:pt>
                <c:pt idx="156">
                  <c:v>1.03247915679275</c:v>
                </c:pt>
                <c:pt idx="157">
                  <c:v>1.02368456073422</c:v>
                </c:pt>
                <c:pt idx="158">
                  <c:v>1.00846102302734</c:v>
                </c:pt>
                <c:pt idx="159">
                  <c:v>1.0196168958972</c:v>
                </c:pt>
                <c:pt idx="160">
                  <c:v>1.01069418211278</c:v>
                </c:pt>
                <c:pt idx="161">
                  <c:v>1.00618029403456</c:v>
                </c:pt>
                <c:pt idx="162">
                  <c:v>1.03250834078498</c:v>
                </c:pt>
                <c:pt idx="163">
                  <c:v>1.02783890202817</c:v>
                </c:pt>
                <c:pt idx="164">
                  <c:v>1.01538580070368</c:v>
                </c:pt>
                <c:pt idx="165">
                  <c:v>1.02330925459414</c:v>
                </c:pt>
                <c:pt idx="166">
                  <c:v>1.0438822180768</c:v>
                </c:pt>
                <c:pt idx="167">
                  <c:v>1.03768120340776</c:v>
                </c:pt>
                <c:pt idx="168">
                  <c:v>1.01937320956208</c:v>
                </c:pt>
                <c:pt idx="169">
                  <c:v>1.02754239266711</c:v>
                </c:pt>
                <c:pt idx="170">
                  <c:v>1.01677992001251</c:v>
                </c:pt>
                <c:pt idx="171">
                  <c:v>1.03460812902593</c:v>
                </c:pt>
                <c:pt idx="172">
                  <c:v>1.06129922463969</c:v>
                </c:pt>
                <c:pt idx="173">
                  <c:v>1.02438030710899</c:v>
                </c:pt>
                <c:pt idx="174">
                  <c:v>1.01176727750708</c:v>
                </c:pt>
                <c:pt idx="175">
                  <c:v>1.02169362878429</c:v>
                </c:pt>
                <c:pt idx="176">
                  <c:v>1.04681550113584</c:v>
                </c:pt>
                <c:pt idx="177">
                  <c:v>0.993349551850615</c:v>
                </c:pt>
                <c:pt idx="178">
                  <c:v>1.02612405064473</c:v>
                </c:pt>
                <c:pt idx="179">
                  <c:v>1.03424945776142</c:v>
                </c:pt>
                <c:pt idx="180">
                  <c:v>1.00984084217997</c:v>
                </c:pt>
                <c:pt idx="181">
                  <c:v>1.01302890149119</c:v>
                </c:pt>
                <c:pt idx="182">
                  <c:v>0.995086583068148</c:v>
                </c:pt>
                <c:pt idx="183">
                  <c:v>0.999881512991546</c:v>
                </c:pt>
                <c:pt idx="184">
                  <c:v>1.02390256515618</c:v>
                </c:pt>
                <c:pt idx="185">
                  <c:v>0.969723067260931</c:v>
                </c:pt>
                <c:pt idx="186">
                  <c:v>0.983479233838489</c:v>
                </c:pt>
                <c:pt idx="187">
                  <c:v>0.984404074552259</c:v>
                </c:pt>
                <c:pt idx="188">
                  <c:v>1.00775447857545</c:v>
                </c:pt>
                <c:pt idx="189">
                  <c:v>0.955056943805639</c:v>
                </c:pt>
                <c:pt idx="190">
                  <c:v>0.989137134412129</c:v>
                </c:pt>
                <c:pt idx="191">
                  <c:v>1.04176667048004</c:v>
                </c:pt>
                <c:pt idx="192">
                  <c:v>0.986575071734253</c:v>
                </c:pt>
                <c:pt idx="193">
                  <c:v>1.0702584184144</c:v>
                </c:pt>
                <c:pt idx="194">
                  <c:v>0.985562970883715</c:v>
                </c:pt>
                <c:pt idx="195">
                  <c:v>1.04931832030949</c:v>
                </c:pt>
                <c:pt idx="196">
                  <c:v>1.05357393005648</c:v>
                </c:pt>
                <c:pt idx="197">
                  <c:v>0.983196732793702</c:v>
                </c:pt>
                <c:pt idx="198">
                  <c:v>0.976226136249554</c:v>
                </c:pt>
                <c:pt idx="199">
                  <c:v>0.923074498560646</c:v>
                </c:pt>
                <c:pt idx="200">
                  <c:v>0.997293184720663</c:v>
                </c:pt>
                <c:pt idx="201">
                  <c:v>0.992638629799891</c:v>
                </c:pt>
                <c:pt idx="202">
                  <c:v>0.955621654055291</c:v>
                </c:pt>
                <c:pt idx="203">
                  <c:v>1.02304280474508</c:v>
                </c:pt>
                <c:pt idx="204">
                  <c:v>0.96084675602416</c:v>
                </c:pt>
                <c:pt idx="205">
                  <c:v>0.98949493015687</c:v>
                </c:pt>
                <c:pt idx="206">
                  <c:v>1.01678692417065</c:v>
                </c:pt>
                <c:pt idx="207">
                  <c:v>0.970864161357126</c:v>
                </c:pt>
                <c:pt idx="208">
                  <c:v>1.03143495355076</c:v>
                </c:pt>
                <c:pt idx="209">
                  <c:v>0.985072096134405</c:v>
                </c:pt>
                <c:pt idx="210">
                  <c:v>0.995076952350712</c:v>
                </c:pt>
                <c:pt idx="211">
                  <c:v>1.01945638393993</c:v>
                </c:pt>
                <c:pt idx="212">
                  <c:v>0.968592187562016</c:v>
                </c:pt>
                <c:pt idx="213">
                  <c:v>1.00458451333942</c:v>
                </c:pt>
                <c:pt idx="214">
                  <c:v>0.984929970092245</c:v>
                </c:pt>
                <c:pt idx="215">
                  <c:v>0.993469789898603</c:v>
                </c:pt>
                <c:pt idx="216">
                  <c:v>1.02836041996932</c:v>
                </c:pt>
                <c:pt idx="217">
                  <c:v>1.02200589750115</c:v>
                </c:pt>
                <c:pt idx="218">
                  <c:v>1.01243938484814</c:v>
                </c:pt>
                <c:pt idx="219">
                  <c:v>1.0178947485157</c:v>
                </c:pt>
                <c:pt idx="220">
                  <c:v>1.02152027587044</c:v>
                </c:pt>
                <c:pt idx="221">
                  <c:v>1.00914830604436</c:v>
                </c:pt>
                <c:pt idx="222">
                  <c:v>1.00846102302734</c:v>
                </c:pt>
                <c:pt idx="223">
                  <c:v>0.997860521529615</c:v>
                </c:pt>
                <c:pt idx="224">
                  <c:v>0.992821613431174</c:v>
                </c:pt>
                <c:pt idx="225">
                  <c:v>1.02724529962621</c:v>
                </c:pt>
                <c:pt idx="226">
                  <c:v>1.02481193835407</c:v>
                </c:pt>
                <c:pt idx="227">
                  <c:v>1.01076743393328</c:v>
                </c:pt>
                <c:pt idx="228">
                  <c:v>1.039930121849</c:v>
                </c:pt>
                <c:pt idx="229">
                  <c:v>1.03714275875111</c:v>
                </c:pt>
                <c:pt idx="230">
                  <c:v>1.01490514035166</c:v>
                </c:pt>
                <c:pt idx="231">
                  <c:v>1.02640392513022</c:v>
                </c:pt>
                <c:pt idx="232">
                  <c:v>1.01010466546973</c:v>
                </c:pt>
                <c:pt idx="233">
                  <c:v>1.00523064692739</c:v>
                </c:pt>
                <c:pt idx="234">
                  <c:v>1.02573853010737</c:v>
                </c:pt>
                <c:pt idx="235">
                  <c:v>1.02034211810411</c:v>
                </c:pt>
                <c:pt idx="236">
                  <c:v>1.00210095560064</c:v>
                </c:pt>
                <c:pt idx="237">
                  <c:v>0.996581970830016</c:v>
                </c:pt>
                <c:pt idx="238">
                  <c:v>1.04346050938907</c:v>
                </c:pt>
                <c:pt idx="239">
                  <c:v>1.02862365957924</c:v>
                </c:pt>
                <c:pt idx="240">
                  <c:v>1.02971017960996</c:v>
                </c:pt>
                <c:pt idx="241">
                  <c:v>1.01161406154787</c:v>
                </c:pt>
                <c:pt idx="242">
                  <c:v>1.01231126712225</c:v>
                </c:pt>
                <c:pt idx="243">
                  <c:v>1.02946240751593</c:v>
                </c:pt>
                <c:pt idx="244">
                  <c:v>1.01788395043858</c:v>
                </c:pt>
                <c:pt idx="245">
                  <c:v>1.01060633829617</c:v>
                </c:pt>
                <c:pt idx="246">
                  <c:v>1.03219315366889</c:v>
                </c:pt>
                <c:pt idx="247">
                  <c:v>1.02531040094136</c:v>
                </c:pt>
                <c:pt idx="248">
                  <c:v>1.02915247351845</c:v>
                </c:pt>
                <c:pt idx="249">
                  <c:v>1.02144001989181</c:v>
                </c:pt>
                <c:pt idx="250">
                  <c:v>1.0436309439037</c:v>
                </c:pt>
                <c:pt idx="251">
                  <c:v>1.01918759937149</c:v>
                </c:pt>
                <c:pt idx="252">
                  <c:v>1.00818844453991</c:v>
                </c:pt>
                <c:pt idx="253">
                  <c:v>1.0160625774835</c:v>
                </c:pt>
                <c:pt idx="254">
                  <c:v>1.04291797897352</c:v>
                </c:pt>
                <c:pt idx="255">
                  <c:v>1.01039562987227</c:v>
                </c:pt>
                <c:pt idx="256">
                  <c:v>1.06597158179573</c:v>
                </c:pt>
                <c:pt idx="257">
                  <c:v>1.01236350646834</c:v>
                </c:pt>
                <c:pt idx="258">
                  <c:v>1.04645974827056</c:v>
                </c:pt>
                <c:pt idx="259">
                  <c:v>1.03855643133474</c:v>
                </c:pt>
                <c:pt idx="260">
                  <c:v>1.0522014069019</c:v>
                </c:pt>
                <c:pt idx="261">
                  <c:v>0.996579052430793</c:v>
                </c:pt>
                <c:pt idx="262">
                  <c:v>1.02931298547571</c:v>
                </c:pt>
                <c:pt idx="263">
                  <c:v>1.07764838892689</c:v>
                </c:pt>
                <c:pt idx="264">
                  <c:v>1.0145838245972</c:v>
                </c:pt>
                <c:pt idx="265">
                  <c:v>0.973282055113386</c:v>
                </c:pt>
                <c:pt idx="266">
                  <c:v>1.01132864210386</c:v>
                </c:pt>
                <c:pt idx="267">
                  <c:v>1.03037002967428</c:v>
                </c:pt>
                <c:pt idx="268">
                  <c:v>0.974704482894679</c:v>
                </c:pt>
                <c:pt idx="269">
                  <c:v>0.974265263811616</c:v>
                </c:pt>
                <c:pt idx="270">
                  <c:v>1.03144049850928</c:v>
                </c:pt>
                <c:pt idx="271">
                  <c:v>0.985549546247289</c:v>
                </c:pt>
                <c:pt idx="272">
                  <c:v>1.0062383701791</c:v>
                </c:pt>
                <c:pt idx="273">
                  <c:v>0.995235129588599</c:v>
                </c:pt>
                <c:pt idx="274">
                  <c:v>1.03953000931553</c:v>
                </c:pt>
                <c:pt idx="275">
                  <c:v>0.996242561000381</c:v>
                </c:pt>
                <c:pt idx="276">
                  <c:v>1.0078925188587</c:v>
                </c:pt>
                <c:pt idx="277">
                  <c:v>1.00349536674939</c:v>
                </c:pt>
                <c:pt idx="278">
                  <c:v>1.06108384677704</c:v>
                </c:pt>
                <c:pt idx="279">
                  <c:v>0.916083181382014</c:v>
                </c:pt>
                <c:pt idx="280">
                  <c:v>0.987058942325427</c:v>
                </c:pt>
                <c:pt idx="281">
                  <c:v>0.995861709901778</c:v>
                </c:pt>
                <c:pt idx="282">
                  <c:v>0.956494547262892</c:v>
                </c:pt>
                <c:pt idx="283">
                  <c:v>0.973328165821109</c:v>
                </c:pt>
                <c:pt idx="284">
                  <c:v>1.00113788385705</c:v>
                </c:pt>
                <c:pt idx="285">
                  <c:v>0.968872937567269</c:v>
                </c:pt>
                <c:pt idx="286">
                  <c:v>0.974340850351492</c:v>
                </c:pt>
                <c:pt idx="287">
                  <c:v>0.992481036241849</c:v>
                </c:pt>
                <c:pt idx="288">
                  <c:v>1.03783208464759</c:v>
                </c:pt>
                <c:pt idx="289">
                  <c:v>1.00966019326807</c:v>
                </c:pt>
                <c:pt idx="290">
                  <c:v>1.01419626118039</c:v>
                </c:pt>
                <c:pt idx="291">
                  <c:v>1.0411039020165</c:v>
                </c:pt>
                <c:pt idx="292">
                  <c:v>0.967032595017242</c:v>
                </c:pt>
                <c:pt idx="293">
                  <c:v>1.0091462631649</c:v>
                </c:pt>
                <c:pt idx="294">
                  <c:v>0.972869977143097</c:v>
                </c:pt>
                <c:pt idx="295">
                  <c:v>0.973716604757691</c:v>
                </c:pt>
                <c:pt idx="296">
                  <c:v>1.02013578727905</c:v>
                </c:pt>
                <c:pt idx="297">
                  <c:v>0.982120427160258</c:v>
                </c:pt>
                <c:pt idx="298">
                  <c:v>1.0059243504227</c:v>
                </c:pt>
                <c:pt idx="299">
                  <c:v>1.01042568938426</c:v>
                </c:pt>
                <c:pt idx="300">
                  <c:v>1.00807170857099</c:v>
                </c:pt>
                <c:pt idx="301">
                  <c:v>1.01935569916674</c:v>
                </c:pt>
                <c:pt idx="302">
                  <c:v>1.01736856113579</c:v>
                </c:pt>
                <c:pt idx="303">
                  <c:v>1.034641690617</c:v>
                </c:pt>
                <c:pt idx="304">
                  <c:v>1.01279046827467</c:v>
                </c:pt>
                <c:pt idx="305">
                  <c:v>1.01423157381099</c:v>
                </c:pt>
                <c:pt idx="306">
                  <c:v>1.03013247197753</c:v>
                </c:pt>
                <c:pt idx="307">
                  <c:v>1.02806536980788</c:v>
                </c:pt>
                <c:pt idx="308">
                  <c:v>0.993417258712589</c:v>
                </c:pt>
                <c:pt idx="309">
                  <c:v>0.995629697163549</c:v>
                </c:pt>
                <c:pt idx="310">
                  <c:v>1.02991855331448</c:v>
                </c:pt>
                <c:pt idx="311">
                  <c:v>1.00882056981161</c:v>
                </c:pt>
                <c:pt idx="312">
                  <c:v>1.02617307975168</c:v>
                </c:pt>
                <c:pt idx="313">
                  <c:v>1.03277887639295</c:v>
                </c:pt>
                <c:pt idx="314">
                  <c:v>1.0175845226783</c:v>
                </c:pt>
                <c:pt idx="315">
                  <c:v>1.05322664054894</c:v>
                </c:pt>
                <c:pt idx="316">
                  <c:v>1.01283453610293</c:v>
                </c:pt>
                <c:pt idx="317">
                  <c:v>1.02595040589096</c:v>
                </c:pt>
                <c:pt idx="318">
                  <c:v>1.01566800990855</c:v>
                </c:pt>
                <c:pt idx="319">
                  <c:v>1.02558998358692</c:v>
                </c:pt>
                <c:pt idx="320">
                  <c:v>1.03730239518861</c:v>
                </c:pt>
                <c:pt idx="321">
                  <c:v>1.0391004209499</c:v>
                </c:pt>
                <c:pt idx="322">
                  <c:v>1.01990698477996</c:v>
                </c:pt>
                <c:pt idx="323">
                  <c:v>1.04764636939463</c:v>
                </c:pt>
                <c:pt idx="324">
                  <c:v>1.06216598920893</c:v>
                </c:pt>
                <c:pt idx="325">
                  <c:v>1.04043850699365</c:v>
                </c:pt>
                <c:pt idx="326">
                  <c:v>1.02450142067674</c:v>
                </c:pt>
                <c:pt idx="327">
                  <c:v>1.03057869521873</c:v>
                </c:pt>
                <c:pt idx="328">
                  <c:v>1.03049552084087</c:v>
                </c:pt>
                <c:pt idx="329">
                  <c:v>0.993519986365239</c:v>
                </c:pt>
                <c:pt idx="330">
                  <c:v>1.02455628658213</c:v>
                </c:pt>
                <c:pt idx="331">
                  <c:v>1.07113627290068</c:v>
                </c:pt>
                <c:pt idx="332">
                  <c:v>1.03791642638513</c:v>
                </c:pt>
                <c:pt idx="333">
                  <c:v>1.0312849478307</c:v>
                </c:pt>
                <c:pt idx="334">
                  <c:v>1.03961143265385</c:v>
                </c:pt>
                <c:pt idx="335">
                  <c:v>1.02779279132045</c:v>
                </c:pt>
                <c:pt idx="336">
                  <c:v>1.03215871655806</c:v>
                </c:pt>
                <c:pt idx="337">
                  <c:v>1.03912814574252</c:v>
                </c:pt>
                <c:pt idx="338">
                  <c:v>1.00859643675128</c:v>
                </c:pt>
                <c:pt idx="339">
                  <c:v>1.01991719917724</c:v>
                </c:pt>
                <c:pt idx="340">
                  <c:v>1.03130304190588</c:v>
                </c:pt>
                <c:pt idx="341">
                  <c:v>1.0144358617566</c:v>
                </c:pt>
                <c:pt idx="342">
                  <c:v>1.06532136244884</c:v>
                </c:pt>
                <c:pt idx="343">
                  <c:v>1.0648523756937</c:v>
                </c:pt>
                <c:pt idx="344">
                  <c:v>1.01906911236304</c:v>
                </c:pt>
                <c:pt idx="345">
                  <c:v>1.06746230011884</c:v>
                </c:pt>
                <c:pt idx="346">
                  <c:v>1.033860435145</c:v>
                </c:pt>
                <c:pt idx="347">
                  <c:v>1.0414520670438</c:v>
                </c:pt>
                <c:pt idx="348">
                  <c:v>1.03209684649454</c:v>
                </c:pt>
                <c:pt idx="349">
                  <c:v>1.0232955381178</c:v>
                </c:pt>
                <c:pt idx="350">
                  <c:v>0.979818977532995</c:v>
                </c:pt>
                <c:pt idx="351">
                  <c:v>1.04694420254158</c:v>
                </c:pt>
                <c:pt idx="352">
                  <c:v>1.00444063625773</c:v>
                </c:pt>
                <c:pt idx="353">
                  <c:v>1.03733274654053</c:v>
                </c:pt>
                <c:pt idx="354">
                  <c:v>1.00773142322159</c:v>
                </c:pt>
                <c:pt idx="355">
                  <c:v>0.961056880768216</c:v>
                </c:pt>
                <c:pt idx="356">
                  <c:v>1.00413478801915</c:v>
                </c:pt>
                <c:pt idx="357">
                  <c:v>1.01330760861698</c:v>
                </c:pt>
                <c:pt idx="358">
                  <c:v>1.00920463114936</c:v>
                </c:pt>
                <c:pt idx="359">
                  <c:v>0.992954108755898</c:v>
                </c:pt>
                <c:pt idx="360">
                  <c:v>1.00018035707198</c:v>
                </c:pt>
                <c:pt idx="361">
                  <c:v>0.963076121190614</c:v>
                </c:pt>
                <c:pt idx="362">
                  <c:v>1.01990319086097</c:v>
                </c:pt>
                <c:pt idx="363">
                  <c:v>0.965921560433044</c:v>
                </c:pt>
                <c:pt idx="364">
                  <c:v>0.989757294247018</c:v>
                </c:pt>
                <c:pt idx="365">
                  <c:v>0.912186534739457</c:v>
                </c:pt>
                <c:pt idx="366">
                  <c:v>0.983298876766507</c:v>
                </c:pt>
                <c:pt idx="367">
                  <c:v>0.939127445326709</c:v>
                </c:pt>
                <c:pt idx="368">
                  <c:v>0.982117216921112</c:v>
                </c:pt>
                <c:pt idx="369">
                  <c:v>0.959616067071818</c:v>
                </c:pt>
                <c:pt idx="370">
                  <c:v>0.966890468975082</c:v>
                </c:pt>
                <c:pt idx="371">
                  <c:v>0.972820656196229</c:v>
                </c:pt>
                <c:pt idx="372">
                  <c:v>1.03335555207942</c:v>
                </c:pt>
                <c:pt idx="373">
                  <c:v>1.00677944139504</c:v>
                </c:pt>
                <c:pt idx="374">
                  <c:v>0.99729026632144</c:v>
                </c:pt>
                <c:pt idx="375">
                  <c:v>1.01475863671066</c:v>
                </c:pt>
                <c:pt idx="376">
                  <c:v>0.996663394168338</c:v>
                </c:pt>
                <c:pt idx="377">
                  <c:v>0.963024173684444</c:v>
                </c:pt>
                <c:pt idx="378">
                  <c:v>0.987134237025381</c:v>
                </c:pt>
                <c:pt idx="379">
                  <c:v>0.992879689575712</c:v>
                </c:pt>
                <c:pt idx="380">
                  <c:v>1.02188653497293</c:v>
                </c:pt>
                <c:pt idx="381">
                  <c:v>0.998185631203058</c:v>
                </c:pt>
                <c:pt idx="382">
                  <c:v>0.98379150255535</c:v>
                </c:pt>
                <c:pt idx="383">
                  <c:v>1.00633321815384</c:v>
                </c:pt>
                <c:pt idx="384">
                  <c:v>0.946753806176267</c:v>
                </c:pt>
                <c:pt idx="385">
                  <c:v>1.03333891720385</c:v>
                </c:pt>
                <c:pt idx="386">
                  <c:v>0.98341094329667</c:v>
                </c:pt>
                <c:pt idx="387">
                  <c:v>1.02959957227941</c:v>
                </c:pt>
                <c:pt idx="388">
                  <c:v>1.05545834043477</c:v>
                </c:pt>
                <c:pt idx="389">
                  <c:v>1.03592082499644</c:v>
                </c:pt>
                <c:pt idx="390">
                  <c:v>1.00178985424347</c:v>
                </c:pt>
                <c:pt idx="391">
                  <c:v>1.01045341417688</c:v>
                </c:pt>
                <c:pt idx="392">
                  <c:v>1.00913108748894</c:v>
                </c:pt>
                <c:pt idx="393">
                  <c:v>0.9965647522746</c:v>
                </c:pt>
                <c:pt idx="394">
                  <c:v>1.04261242257487</c:v>
                </c:pt>
                <c:pt idx="395">
                  <c:v>1.02633913666747</c:v>
                </c:pt>
                <c:pt idx="396">
                  <c:v>1.03261807259576</c:v>
                </c:pt>
                <c:pt idx="397">
                  <c:v>1.01980892656607</c:v>
                </c:pt>
                <c:pt idx="398">
                  <c:v>1.06045872566347</c:v>
                </c:pt>
                <c:pt idx="399">
                  <c:v>1.03276165783754</c:v>
                </c:pt>
                <c:pt idx="400">
                  <c:v>1.04635060013962</c:v>
                </c:pt>
                <c:pt idx="401">
                  <c:v>1.0111512034311</c:v>
                </c:pt>
                <c:pt idx="402">
                  <c:v>0.992900702050117</c:v>
                </c:pt>
                <c:pt idx="403">
                  <c:v>1.05866653670062</c:v>
                </c:pt>
                <c:pt idx="404">
                  <c:v>0.998225905112335</c:v>
                </c:pt>
                <c:pt idx="405">
                  <c:v>1.03661073457276</c:v>
                </c:pt>
                <c:pt idx="406">
                  <c:v>1.0397115337472</c:v>
                </c:pt>
                <c:pt idx="407">
                  <c:v>1.03068346575083</c:v>
                </c:pt>
                <c:pt idx="408">
                  <c:v>1.02340089232975</c:v>
                </c:pt>
                <c:pt idx="409">
                  <c:v>1.04182124454551</c:v>
                </c:pt>
                <c:pt idx="410">
                  <c:v>1.02918019831106</c:v>
                </c:pt>
                <c:pt idx="411">
                  <c:v>1.0246108606476</c:v>
                </c:pt>
                <c:pt idx="412">
                  <c:v>1.05001640140363</c:v>
                </c:pt>
                <c:pt idx="413">
                  <c:v>1.02233275821413</c:v>
                </c:pt>
                <c:pt idx="414">
                  <c:v>1.0221165048317</c:v>
                </c:pt>
                <c:pt idx="415">
                  <c:v>1.02471388014018</c:v>
                </c:pt>
                <c:pt idx="416">
                  <c:v>1.02177767868191</c:v>
                </c:pt>
                <c:pt idx="417">
                  <c:v>1.06376498014321</c:v>
                </c:pt>
                <c:pt idx="418">
                  <c:v>1.00352192418232</c:v>
                </c:pt>
                <c:pt idx="419">
                  <c:v>1.04097899452975</c:v>
                </c:pt>
                <c:pt idx="420">
                  <c:v>1.05260677255397</c:v>
                </c:pt>
                <c:pt idx="421">
                  <c:v>1.03697524263571</c:v>
                </c:pt>
                <c:pt idx="422">
                  <c:v>1.00433323916632</c:v>
                </c:pt>
                <c:pt idx="423">
                  <c:v>1.0312353350439</c:v>
                </c:pt>
                <c:pt idx="424">
                  <c:v>1.06443533644474</c:v>
                </c:pt>
                <c:pt idx="425">
                  <c:v>1.02923097845754</c:v>
                </c:pt>
                <c:pt idx="426">
                  <c:v>1.02991592675518</c:v>
                </c:pt>
                <c:pt idx="427">
                  <c:v>1.00871375640005</c:v>
                </c:pt>
                <c:pt idx="428">
                  <c:v>1.00085304809288</c:v>
                </c:pt>
                <c:pt idx="429">
                  <c:v>1.06439885645445</c:v>
                </c:pt>
                <c:pt idx="430">
                  <c:v>0.994807292262507</c:v>
                </c:pt>
                <c:pt idx="431">
                  <c:v>0.953667202095644</c:v>
                </c:pt>
                <c:pt idx="432">
                  <c:v>0.970252756719906</c:v>
                </c:pt>
                <c:pt idx="433">
                  <c:v>0.968144505121207</c:v>
                </c:pt>
                <c:pt idx="434">
                  <c:v>1.06581953319621</c:v>
                </c:pt>
                <c:pt idx="435">
                  <c:v>1.03586508357128</c:v>
                </c:pt>
                <c:pt idx="436">
                  <c:v>0.968686743696841</c:v>
                </c:pt>
                <c:pt idx="437">
                  <c:v>0.995945759799401</c:v>
                </c:pt>
                <c:pt idx="438">
                  <c:v>0.993236317960763</c:v>
                </c:pt>
                <c:pt idx="439">
                  <c:v>0.9824455368337</c:v>
                </c:pt>
                <c:pt idx="440">
                  <c:v>1.020962277939</c:v>
                </c:pt>
                <c:pt idx="441">
                  <c:v>0.984127410305918</c:v>
                </c:pt>
                <c:pt idx="442">
                  <c:v>1.00217975237966</c:v>
                </c:pt>
                <c:pt idx="443">
                  <c:v>0.952872230147298</c:v>
                </c:pt>
                <c:pt idx="444">
                  <c:v>0.974883380767049</c:v>
                </c:pt>
                <c:pt idx="445">
                  <c:v>0.956574511401602</c:v>
                </c:pt>
                <c:pt idx="446">
                  <c:v>0.998111795702716</c:v>
                </c:pt>
                <c:pt idx="447">
                  <c:v>1.01230455480404</c:v>
                </c:pt>
                <c:pt idx="448">
                  <c:v>1.02160199104869</c:v>
                </c:pt>
                <c:pt idx="449">
                  <c:v>0.996170476539572</c:v>
                </c:pt>
                <c:pt idx="450">
                  <c:v>0.99943295503097</c:v>
                </c:pt>
                <c:pt idx="451">
                  <c:v>1.00876190998723</c:v>
                </c:pt>
                <c:pt idx="452">
                  <c:v>1.00932370183766</c:v>
                </c:pt>
                <c:pt idx="453">
                  <c:v>0.995083956508847</c:v>
                </c:pt>
                <c:pt idx="454">
                  <c:v>1.00879634709806</c:v>
                </c:pt>
                <c:pt idx="455">
                  <c:v>1.00188557773798</c:v>
                </c:pt>
                <c:pt idx="456">
                  <c:v>0.962390881053052</c:v>
                </c:pt>
                <c:pt idx="457">
                  <c:v>0.969694175108623</c:v>
                </c:pt>
                <c:pt idx="458">
                  <c:v>0.986527209986996</c:v>
                </c:pt>
                <c:pt idx="459">
                  <c:v>0.976930054142142</c:v>
                </c:pt>
                <c:pt idx="460">
                  <c:v>0.997199212265682</c:v>
                </c:pt>
                <c:pt idx="461">
                  <c:v>1.00376561051744</c:v>
                </c:pt>
                <c:pt idx="462">
                  <c:v>1.00474736001606</c:v>
                </c:pt>
                <c:pt idx="463">
                  <c:v>1.00855908124123</c:v>
                </c:pt>
                <c:pt idx="464">
                  <c:v>0.987895355542741</c:v>
                </c:pt>
                <c:pt idx="465">
                  <c:v>0.993895876185162</c:v>
                </c:pt>
                <c:pt idx="466">
                  <c:v>0.986733832651984</c:v>
                </c:pt>
                <c:pt idx="467">
                  <c:v>1.01317628065195</c:v>
                </c:pt>
                <c:pt idx="468">
                  <c:v>0.986212314710833</c:v>
                </c:pt>
                <c:pt idx="469">
                  <c:v>0.998332718523897</c:v>
                </c:pt>
                <c:pt idx="470">
                  <c:v>1.00070625261197</c:v>
                </c:pt>
                <c:pt idx="471">
                  <c:v>1.02880430849114</c:v>
                </c:pt>
                <c:pt idx="472">
                  <c:v>1.0457418220617</c:v>
                </c:pt>
                <c:pt idx="473">
                  <c:v>0.981636848409005</c:v>
                </c:pt>
                <c:pt idx="474">
                  <c:v>1.01505193583257</c:v>
                </c:pt>
                <c:pt idx="475">
                  <c:v>0.992013800526246</c:v>
                </c:pt>
                <c:pt idx="476">
                  <c:v>1.01164266186026</c:v>
                </c:pt>
                <c:pt idx="477">
                  <c:v>1.02547032921878</c:v>
                </c:pt>
                <c:pt idx="478">
                  <c:v>1.03776262674608</c:v>
                </c:pt>
                <c:pt idx="479">
                  <c:v>1.02604758858509</c:v>
                </c:pt>
                <c:pt idx="480">
                  <c:v>0.998685552989958</c:v>
                </c:pt>
                <c:pt idx="481">
                  <c:v>1.02656939836616</c:v>
                </c:pt>
                <c:pt idx="482">
                  <c:v>1.02545690458235</c:v>
                </c:pt>
                <c:pt idx="483">
                  <c:v>1.03669536815023</c:v>
                </c:pt>
                <c:pt idx="484">
                  <c:v>1.01569515102132</c:v>
                </c:pt>
                <c:pt idx="485">
                  <c:v>1.02311430552605</c:v>
                </c:pt>
                <c:pt idx="486">
                  <c:v>1.01513219181121</c:v>
                </c:pt>
                <c:pt idx="487">
                  <c:v>1.01834593303558</c:v>
                </c:pt>
                <c:pt idx="488">
                  <c:v>1.01205473983055</c:v>
                </c:pt>
                <c:pt idx="489">
                  <c:v>1.0164486817007</c:v>
                </c:pt>
                <c:pt idx="490">
                  <c:v>1.01721213493744</c:v>
                </c:pt>
                <c:pt idx="491">
                  <c:v>0.999884431390769</c:v>
                </c:pt>
                <c:pt idx="492">
                  <c:v>1.03858678268666</c:v>
                </c:pt>
                <c:pt idx="493">
                  <c:v>1.02008617449226</c:v>
                </c:pt>
                <c:pt idx="494">
                  <c:v>1.01244609716635</c:v>
                </c:pt>
                <c:pt idx="495">
                  <c:v>1.01480708213776</c:v>
                </c:pt>
                <c:pt idx="496">
                  <c:v>1.00288629683155</c:v>
                </c:pt>
                <c:pt idx="497">
                  <c:v>1.0206625583388</c:v>
                </c:pt>
                <c:pt idx="498">
                  <c:v>1.0254064162758</c:v>
                </c:pt>
                <c:pt idx="499">
                  <c:v>1.02243519402685</c:v>
                </c:pt>
                <c:pt idx="500">
                  <c:v>1.0016319688455</c:v>
                </c:pt>
                <c:pt idx="501">
                  <c:v>1.0103594417219</c:v>
                </c:pt>
                <c:pt idx="502">
                  <c:v>0.986971682188659</c:v>
                </c:pt>
                <c:pt idx="503">
                  <c:v>1.01529328744832</c:v>
                </c:pt>
                <c:pt idx="504">
                  <c:v>1.04141120945468</c:v>
                </c:pt>
                <c:pt idx="505">
                  <c:v>0.996008213542773</c:v>
                </c:pt>
                <c:pt idx="506">
                  <c:v>1.02868815620207</c:v>
                </c:pt>
                <c:pt idx="507">
                  <c:v>0.998296530373532</c:v>
                </c:pt>
                <c:pt idx="508">
                  <c:v>1.01280418475101</c:v>
                </c:pt>
                <c:pt idx="509">
                  <c:v>0.957837594585319</c:v>
                </c:pt>
                <c:pt idx="510">
                  <c:v>0.959597681156713</c:v>
                </c:pt>
                <c:pt idx="511">
                  <c:v>1.00277948341999</c:v>
                </c:pt>
                <c:pt idx="512">
                  <c:v>1.03128582335046</c:v>
                </c:pt>
                <c:pt idx="513">
                  <c:v>1.02396210050033</c:v>
                </c:pt>
                <c:pt idx="514">
                  <c:v>1.01446271102945</c:v>
                </c:pt>
                <c:pt idx="515">
                  <c:v>1.06668367120614</c:v>
                </c:pt>
                <c:pt idx="516">
                  <c:v>0.952467156335144</c:v>
                </c:pt>
                <c:pt idx="517">
                  <c:v>1.00477887872767</c:v>
                </c:pt>
                <c:pt idx="518">
                  <c:v>1.00248472509847</c:v>
                </c:pt>
                <c:pt idx="519">
                  <c:v>1.00093388775136</c:v>
                </c:pt>
                <c:pt idx="520">
                  <c:v>1.02841295115534</c:v>
                </c:pt>
                <c:pt idx="521">
                  <c:v>1.04828287226517</c:v>
                </c:pt>
                <c:pt idx="522">
                  <c:v>0.937988977789815</c:v>
                </c:pt>
                <c:pt idx="523">
                  <c:v>0.981366896480878</c:v>
                </c:pt>
                <c:pt idx="524">
                  <c:v>1.0230220841106</c:v>
                </c:pt>
                <c:pt idx="525">
                  <c:v>0.995769780326254</c:v>
                </c:pt>
                <c:pt idx="526">
                  <c:v>1.00256323003757</c:v>
                </c:pt>
                <c:pt idx="527">
                  <c:v>1.02372074888459</c:v>
                </c:pt>
                <c:pt idx="528">
                  <c:v>0.963512130034531</c:v>
                </c:pt>
                <c:pt idx="529">
                  <c:v>1.00706515267897</c:v>
                </c:pt>
                <c:pt idx="530">
                  <c:v>0.997369063100461</c:v>
                </c:pt>
                <c:pt idx="531">
                  <c:v>0.974744756803956</c:v>
                </c:pt>
                <c:pt idx="532">
                  <c:v>0.978658038322084</c:v>
                </c:pt>
                <c:pt idx="533">
                  <c:v>0.97047397138101</c:v>
                </c:pt>
                <c:pt idx="534">
                  <c:v>0.938353194012846</c:v>
                </c:pt>
                <c:pt idx="535">
                  <c:v>0.998243707347595</c:v>
                </c:pt>
                <c:pt idx="536">
                  <c:v>0.985431059238835</c:v>
                </c:pt>
                <c:pt idx="537">
                  <c:v>0.95777047140319</c:v>
                </c:pt>
                <c:pt idx="538">
                  <c:v>0.985509272338011</c:v>
                </c:pt>
                <c:pt idx="539">
                  <c:v>0.990370741763694</c:v>
                </c:pt>
                <c:pt idx="540">
                  <c:v>0.995862293581623</c:v>
                </c:pt>
                <c:pt idx="541">
                  <c:v>0.993228146442938</c:v>
                </c:pt>
                <c:pt idx="542">
                  <c:v>0.987918994576447</c:v>
                </c:pt>
                <c:pt idx="543">
                  <c:v>0.939469189875723</c:v>
                </c:pt>
                <c:pt idx="544">
                  <c:v>0.963587716574406</c:v>
                </c:pt>
                <c:pt idx="545">
                  <c:v>0.994920526152359</c:v>
                </c:pt>
                <c:pt idx="546">
                  <c:v>0.984994466715073</c:v>
                </c:pt>
                <c:pt idx="547">
                  <c:v>0.992277623816006</c:v>
                </c:pt>
                <c:pt idx="548">
                  <c:v>1.01999949803533</c:v>
                </c:pt>
                <c:pt idx="549">
                  <c:v>0.972202831080718</c:v>
                </c:pt>
                <c:pt idx="550">
                  <c:v>1.00994911479115</c:v>
                </c:pt>
                <c:pt idx="551">
                  <c:v>1.03807489546294</c:v>
                </c:pt>
                <c:pt idx="552">
                  <c:v>1.02978051303124</c:v>
                </c:pt>
                <c:pt idx="553">
                  <c:v>1.02383485829421</c:v>
                </c:pt>
                <c:pt idx="554">
                  <c:v>1.02199772598333</c:v>
                </c:pt>
                <c:pt idx="555">
                  <c:v>1.01531371624288</c:v>
                </c:pt>
                <c:pt idx="556">
                  <c:v>1.03451649129033</c:v>
                </c:pt>
                <c:pt idx="557">
                  <c:v>1.01870547981985</c:v>
                </c:pt>
                <c:pt idx="558">
                  <c:v>1.01873466381208</c:v>
                </c:pt>
                <c:pt idx="559">
                  <c:v>1.02613455688194</c:v>
                </c:pt>
                <c:pt idx="560">
                  <c:v>0.993044287291889</c:v>
                </c:pt>
                <c:pt idx="561">
                  <c:v>1.01158604491533</c:v>
                </c:pt>
                <c:pt idx="562">
                  <c:v>1.02786108186227</c:v>
                </c:pt>
                <c:pt idx="563">
                  <c:v>1.01783025189287</c:v>
                </c:pt>
                <c:pt idx="564">
                  <c:v>1.01751594029656</c:v>
                </c:pt>
                <c:pt idx="565">
                  <c:v>1.0335227763549</c:v>
                </c:pt>
                <c:pt idx="566">
                  <c:v>1.02259249574497</c:v>
                </c:pt>
                <c:pt idx="567">
                  <c:v>1.00449696136273</c:v>
                </c:pt>
                <c:pt idx="568">
                  <c:v>1.01887270409533</c:v>
                </c:pt>
                <c:pt idx="569">
                  <c:v>0.990910353780028</c:v>
                </c:pt>
                <c:pt idx="570">
                  <c:v>1.01829923864801</c:v>
                </c:pt>
                <c:pt idx="571">
                  <c:v>0.997682791016934</c:v>
                </c:pt>
                <c:pt idx="572">
                  <c:v>1.01091160285489</c:v>
                </c:pt>
                <c:pt idx="573">
                  <c:v>1.01488558707686</c:v>
                </c:pt>
                <c:pt idx="574">
                  <c:v>1.02270047651623</c:v>
                </c:pt>
                <c:pt idx="575">
                  <c:v>1.02360226187613</c:v>
                </c:pt>
                <c:pt idx="576">
                  <c:v>1.02767430431199</c:v>
                </c:pt>
                <c:pt idx="577">
                  <c:v>0.995049811237938</c:v>
                </c:pt>
                <c:pt idx="578">
                  <c:v>0.991579834561785</c:v>
                </c:pt>
                <c:pt idx="579">
                  <c:v>1.00767305523713</c:v>
                </c:pt>
                <c:pt idx="580">
                  <c:v>1.01966213108515</c:v>
                </c:pt>
                <c:pt idx="581">
                  <c:v>0.998164910568574</c:v>
                </c:pt>
                <c:pt idx="582">
                  <c:v>1.03131763390199</c:v>
                </c:pt>
                <c:pt idx="583">
                  <c:v>1.01218548411574</c:v>
                </c:pt>
                <c:pt idx="584">
                  <c:v>1.02294211997189</c:v>
                </c:pt>
                <c:pt idx="585">
                  <c:v>1.02743937317454</c:v>
                </c:pt>
                <c:pt idx="586">
                  <c:v>1.03561235019857</c:v>
                </c:pt>
                <c:pt idx="587">
                  <c:v>1.05255803528695</c:v>
                </c:pt>
                <c:pt idx="588">
                  <c:v>1.0527313882008</c:v>
                </c:pt>
                <c:pt idx="589">
                  <c:v>1.02362210699085</c:v>
                </c:pt>
                <c:pt idx="590">
                  <c:v>1.02923214581723</c:v>
                </c:pt>
                <c:pt idx="591">
                  <c:v>0.994210479621402</c:v>
                </c:pt>
                <c:pt idx="592">
                  <c:v>1.02482419563081</c:v>
                </c:pt>
                <c:pt idx="593">
                  <c:v>1.01761458219029</c:v>
                </c:pt>
                <c:pt idx="594">
                  <c:v>0.985161107310707</c:v>
                </c:pt>
                <c:pt idx="595">
                  <c:v>1.04275308941742</c:v>
                </c:pt>
                <c:pt idx="596">
                  <c:v>0.972937975844993</c:v>
                </c:pt>
                <c:pt idx="597">
                  <c:v>1.00607114590362</c:v>
                </c:pt>
                <c:pt idx="598">
                  <c:v>0.995985741868756</c:v>
                </c:pt>
                <c:pt idx="599">
                  <c:v>1.05338773618605</c:v>
                </c:pt>
                <c:pt idx="600">
                  <c:v>0.949226565837919</c:v>
                </c:pt>
                <c:pt idx="601">
                  <c:v>0.979840573687246</c:v>
                </c:pt>
                <c:pt idx="602">
                  <c:v>1.02491933544548</c:v>
                </c:pt>
                <c:pt idx="603">
                  <c:v>0.974829974061268</c:v>
                </c:pt>
                <c:pt idx="604">
                  <c:v>1.03403232885923</c:v>
                </c:pt>
                <c:pt idx="605">
                  <c:v>1.00852785436954</c:v>
                </c:pt>
                <c:pt idx="606">
                  <c:v>0.990774356376235</c:v>
                </c:pt>
                <c:pt idx="607">
                  <c:v>0.9916349923071</c:v>
                </c:pt>
                <c:pt idx="608">
                  <c:v>0.975336316326459</c:v>
                </c:pt>
                <c:pt idx="609">
                  <c:v>0.975609770333655</c:v>
                </c:pt>
                <c:pt idx="610">
                  <c:v>0.91356080893357</c:v>
                </c:pt>
                <c:pt idx="611">
                  <c:v>1.01525972585725</c:v>
                </c:pt>
                <c:pt idx="612">
                  <c:v>0.972008173852544</c:v>
                </c:pt>
                <c:pt idx="613">
                  <c:v>1.03227136676807</c:v>
                </c:pt>
                <c:pt idx="614">
                  <c:v>0.987934753932251</c:v>
                </c:pt>
                <c:pt idx="615">
                  <c:v>1.01592191064095</c:v>
                </c:pt>
                <c:pt idx="616">
                  <c:v>1.05435518552848</c:v>
                </c:pt>
                <c:pt idx="617">
                  <c:v>0.989871987336482</c:v>
                </c:pt>
                <c:pt idx="618">
                  <c:v>1.02452651891006</c:v>
                </c:pt>
                <c:pt idx="619">
                  <c:v>0.971152791040281</c:v>
                </c:pt>
                <c:pt idx="620">
                  <c:v>0.954348648314216</c:v>
                </c:pt>
                <c:pt idx="621">
                  <c:v>1.03917279725063</c:v>
                </c:pt>
                <c:pt idx="622">
                  <c:v>0.974274019009285</c:v>
                </c:pt>
                <c:pt idx="623">
                  <c:v>0.970779819619581</c:v>
                </c:pt>
                <c:pt idx="624">
                  <c:v>1.01071431906742</c:v>
                </c:pt>
                <c:pt idx="625">
                  <c:v>0.993319200498696</c:v>
                </c:pt>
                <c:pt idx="626">
                  <c:v>1.00476020097264</c:v>
                </c:pt>
                <c:pt idx="627">
                  <c:v>0.98663810915747</c:v>
                </c:pt>
                <c:pt idx="628">
                  <c:v>0.973595783029859</c:v>
                </c:pt>
                <c:pt idx="629">
                  <c:v>1.00042433524703</c:v>
                </c:pt>
                <c:pt idx="630">
                  <c:v>1.03682115115674</c:v>
                </c:pt>
                <c:pt idx="631">
                  <c:v>0.988961738618827</c:v>
                </c:pt>
                <c:pt idx="632">
                  <c:v>1.02719335212004</c:v>
                </c:pt>
                <c:pt idx="633">
                  <c:v>1.00473043330057</c:v>
                </c:pt>
                <c:pt idx="634">
                  <c:v>0.981601535778407</c:v>
                </c:pt>
                <c:pt idx="635">
                  <c:v>0.987417321750012</c:v>
                </c:pt>
                <c:pt idx="636">
                  <c:v>1.03015114973256</c:v>
                </c:pt>
                <c:pt idx="637">
                  <c:v>0.973746372429766</c:v>
                </c:pt>
                <c:pt idx="638">
                  <c:v>1.03772089363719</c:v>
                </c:pt>
                <c:pt idx="639">
                  <c:v>1.03974772189757</c:v>
                </c:pt>
                <c:pt idx="640">
                  <c:v>1.0153323939979</c:v>
                </c:pt>
                <c:pt idx="641">
                  <c:v>0.989442398970856</c:v>
                </c:pt>
                <c:pt idx="642">
                  <c:v>0.993727776389917</c:v>
                </c:pt>
                <c:pt idx="643">
                  <c:v>0.992637462440202</c:v>
                </c:pt>
                <c:pt idx="644">
                  <c:v>0.976913419266571</c:v>
                </c:pt>
                <c:pt idx="645">
                  <c:v>1.01128603347521</c:v>
                </c:pt>
                <c:pt idx="646">
                  <c:v>0.993135341347647</c:v>
                </c:pt>
                <c:pt idx="647">
                  <c:v>0.990051760728619</c:v>
                </c:pt>
                <c:pt idx="648">
                  <c:v>1.01149615821926</c:v>
                </c:pt>
                <c:pt idx="649">
                  <c:v>1.03251797150242</c:v>
                </c:pt>
                <c:pt idx="650">
                  <c:v>1.00839477536498</c:v>
                </c:pt>
                <c:pt idx="651">
                  <c:v>1.01200629440344</c:v>
                </c:pt>
                <c:pt idx="652">
                  <c:v>0.97624218744528</c:v>
                </c:pt>
                <c:pt idx="653">
                  <c:v>1.02053181405361</c:v>
                </c:pt>
                <c:pt idx="654">
                  <c:v>1.02406745471228</c:v>
                </c:pt>
                <c:pt idx="655">
                  <c:v>1.01596422742968</c:v>
                </c:pt>
                <c:pt idx="656">
                  <c:v>1.02817802001788</c:v>
                </c:pt>
                <c:pt idx="657">
                  <c:v>1.01865294863384</c:v>
                </c:pt>
                <c:pt idx="658">
                  <c:v>1.02206134708639</c:v>
                </c:pt>
                <c:pt idx="659">
                  <c:v>1.01322910367788</c:v>
                </c:pt>
                <c:pt idx="660">
                  <c:v>1.01565750367135</c:v>
                </c:pt>
                <c:pt idx="661">
                  <c:v>1.02240776107416</c:v>
                </c:pt>
                <c:pt idx="662">
                  <c:v>1.009397537338</c:v>
                </c:pt>
                <c:pt idx="663">
                  <c:v>1.01641482826972</c:v>
                </c:pt>
                <c:pt idx="664">
                  <c:v>0.992781631361819</c:v>
                </c:pt>
                <c:pt idx="665">
                  <c:v>1.00045468659894</c:v>
                </c:pt>
                <c:pt idx="666">
                  <c:v>1.00270973367856</c:v>
                </c:pt>
                <c:pt idx="667">
                  <c:v>1.02345721743475</c:v>
                </c:pt>
                <c:pt idx="668">
                  <c:v>1.04242389398506</c:v>
                </c:pt>
                <c:pt idx="669">
                  <c:v>1.05999032258818</c:v>
                </c:pt>
                <c:pt idx="670">
                  <c:v>1.0505472582223</c:v>
                </c:pt>
                <c:pt idx="671">
                  <c:v>0.999906611224864</c:v>
                </c:pt>
                <c:pt idx="672">
                  <c:v>1.02170355134165</c:v>
                </c:pt>
                <c:pt idx="673">
                  <c:v>0.967661801889722</c:v>
                </c:pt>
                <c:pt idx="674">
                  <c:v>0.939111394130982</c:v>
                </c:pt>
                <c:pt idx="675">
                  <c:v>0.986991527303376</c:v>
                </c:pt>
                <c:pt idx="676">
                  <c:v>1.04696754973536</c:v>
                </c:pt>
                <c:pt idx="677">
                  <c:v>0.984801560526433</c:v>
                </c:pt>
                <c:pt idx="678">
                  <c:v>0.981259207549549</c:v>
                </c:pt>
                <c:pt idx="679">
                  <c:v>1.06530297653374</c:v>
                </c:pt>
                <c:pt idx="680">
                  <c:v>1.02196299703257</c:v>
                </c:pt>
                <c:pt idx="681">
                  <c:v>1.00832765218285</c:v>
                </c:pt>
                <c:pt idx="682">
                  <c:v>0.989126044495082</c:v>
                </c:pt>
                <c:pt idx="683">
                  <c:v>0.968404826331899</c:v>
                </c:pt>
                <c:pt idx="684">
                  <c:v>0.968406285531511</c:v>
                </c:pt>
                <c:pt idx="685">
                  <c:v>0.96301862872592</c:v>
                </c:pt>
                <c:pt idx="686">
                  <c:v>0.950983442170168</c:v>
                </c:pt>
                <c:pt idx="687">
                  <c:v>0.994005316156025</c:v>
                </c:pt>
                <c:pt idx="688">
                  <c:v>0.878993537496761</c:v>
                </c:pt>
                <c:pt idx="689">
                  <c:v>0.928390070905428</c:v>
                </c:pt>
                <c:pt idx="690">
                  <c:v>1.02229978030291</c:v>
                </c:pt>
                <c:pt idx="691">
                  <c:v>0.958126516108396</c:v>
                </c:pt>
                <c:pt idx="692">
                  <c:v>0.970284275431515</c:v>
                </c:pt>
                <c:pt idx="693">
                  <c:v>0.992910916447398</c:v>
                </c:pt>
                <c:pt idx="694">
                  <c:v>0.991742389398506</c:v>
                </c:pt>
                <c:pt idx="695">
                  <c:v>0.996716800874119</c:v>
                </c:pt>
                <c:pt idx="696">
                  <c:v>1.01626744910895</c:v>
                </c:pt>
                <c:pt idx="697">
                  <c:v>0.941051545934436</c:v>
                </c:pt>
                <c:pt idx="698">
                  <c:v>1.00250311101357</c:v>
                </c:pt>
                <c:pt idx="699">
                  <c:v>1.00225300420016</c:v>
                </c:pt>
                <c:pt idx="700">
                  <c:v>0.939230756659203</c:v>
                </c:pt>
                <c:pt idx="701">
                  <c:v>1.01904022021073</c:v>
                </c:pt>
                <c:pt idx="702">
                  <c:v>0.965415510007775</c:v>
                </c:pt>
                <c:pt idx="703">
                  <c:v>1.03529745492241</c:v>
                </c:pt>
                <c:pt idx="704">
                  <c:v>0.972921632809345</c:v>
                </c:pt>
                <c:pt idx="705">
                  <c:v>0.977933107955089</c:v>
                </c:pt>
                <c:pt idx="706">
                  <c:v>0.941995064403234</c:v>
                </c:pt>
                <c:pt idx="707">
                  <c:v>0.976535486567192</c:v>
                </c:pt>
                <c:pt idx="708">
                  <c:v>0.99032463105597</c:v>
                </c:pt>
                <c:pt idx="709">
                  <c:v>0.985204007779285</c:v>
                </c:pt>
                <c:pt idx="710">
                  <c:v>1.01018871536736</c:v>
                </c:pt>
                <c:pt idx="711">
                  <c:v>1.0194546329004</c:v>
                </c:pt>
                <c:pt idx="712">
                  <c:v>0.978409390708284</c:v>
                </c:pt>
                <c:pt idx="713">
                  <c:v>1.04213263774261</c:v>
                </c:pt>
                <c:pt idx="714">
                  <c:v>1.0450311918509</c:v>
                </c:pt>
                <c:pt idx="715">
                  <c:v>1.04717709079957</c:v>
                </c:pt>
                <c:pt idx="716">
                  <c:v>1.00334857126848</c:v>
                </c:pt>
                <c:pt idx="717">
                  <c:v>1.00683693385973</c:v>
                </c:pt>
                <c:pt idx="718">
                  <c:v>1.00162467284745</c:v>
                </c:pt>
                <c:pt idx="719">
                  <c:v>1.04201035681516</c:v>
                </c:pt>
                <c:pt idx="720">
                  <c:v>1.03378630780473</c:v>
                </c:pt>
                <c:pt idx="721">
                  <c:v>1.02163730367928</c:v>
                </c:pt>
                <c:pt idx="722">
                  <c:v>1.01738928177028</c:v>
                </c:pt>
                <c:pt idx="723">
                  <c:v>1.00399382933668</c:v>
                </c:pt>
                <c:pt idx="724">
                  <c:v>0.998357524917293</c:v>
                </c:pt>
                <c:pt idx="725">
                  <c:v>0.987159627098621</c:v>
                </c:pt>
                <c:pt idx="726">
                  <c:v>0.999013289222702</c:v>
                </c:pt>
                <c:pt idx="727">
                  <c:v>1.02438059894891</c:v>
                </c:pt>
                <c:pt idx="728">
                  <c:v>1.0268276766974</c:v>
                </c:pt>
                <c:pt idx="729">
                  <c:v>1.01801236000439</c:v>
                </c:pt>
                <c:pt idx="730">
                  <c:v>1.00408926099128</c:v>
                </c:pt>
                <c:pt idx="731">
                  <c:v>1.01296440486836</c:v>
                </c:pt>
                <c:pt idx="732">
                  <c:v>1.01362600597221</c:v>
                </c:pt>
                <c:pt idx="733">
                  <c:v>1.00739872571016</c:v>
                </c:pt>
                <c:pt idx="734">
                  <c:v>1.02023267813325</c:v>
                </c:pt>
                <c:pt idx="735">
                  <c:v>1.01177953478382</c:v>
                </c:pt>
                <c:pt idx="736">
                  <c:v>1.03732807710177</c:v>
                </c:pt>
                <c:pt idx="737">
                  <c:v>1.00376590235737</c:v>
                </c:pt>
                <c:pt idx="738">
                  <c:v>1.00905170703007</c:v>
                </c:pt>
                <c:pt idx="739">
                  <c:v>1.03772702227556</c:v>
                </c:pt>
                <c:pt idx="740">
                  <c:v>1.0402441416054</c:v>
                </c:pt>
                <c:pt idx="741">
                  <c:v>0.996734019429535</c:v>
                </c:pt>
                <c:pt idx="742">
                  <c:v>1.0616631490228</c:v>
                </c:pt>
                <c:pt idx="743">
                  <c:v>1.01535895143083</c:v>
                </c:pt>
                <c:pt idx="744">
                  <c:v>1.04414370664718</c:v>
                </c:pt>
                <c:pt idx="745">
                  <c:v>1.01593008215878</c:v>
                </c:pt>
                <c:pt idx="746">
                  <c:v>1.05105009840842</c:v>
                </c:pt>
                <c:pt idx="747">
                  <c:v>1.00004961278679</c:v>
                </c:pt>
                <c:pt idx="748">
                  <c:v>1.04763907339657</c:v>
                </c:pt>
                <c:pt idx="749">
                  <c:v>1.05182230684283</c:v>
                </c:pt>
                <c:pt idx="750">
                  <c:v>1.03982360027736</c:v>
                </c:pt>
                <c:pt idx="751">
                  <c:v>1.01540943973739</c:v>
                </c:pt>
                <c:pt idx="752">
                  <c:v>1.0439464228597</c:v>
                </c:pt>
              </c:numCache>
            </c:numRef>
          </c:yVal>
          <c:smooth val="0"/>
        </c:ser>
        <c:axId val="53106699"/>
        <c:axId val="28822300"/>
      </c:scatterChart>
      <c:valAx>
        <c:axId val="53106699"/>
        <c:scaling>
          <c:orientation val="minMax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Time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28822300"/>
        <c:crosses val="autoZero"/>
        <c:crossBetween val="midCat"/>
      </c:valAx>
      <c:valAx>
        <c:axId val="28822300"/>
        <c:scaling>
          <c:orientation val="minMax"/>
          <c:min val="0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OH*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53106699"/>
        <c:crosses val="autoZero"/>
        <c:crossBetween val="midCat"/>
      </c:valAx>
      <c:spPr>
        <a:noFill/>
        <a:ln w="0"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Marker"/>
        <c:varyColors val="0"/>
        <c:ser>
          <c:idx val="0"/>
          <c:order val="0"/>
          <c:spPr>
            <a:solidFill>
              <a:srgbClr val="5b9bd5"/>
            </a:solidFill>
            <a:ln w="25560">
              <a:noFill/>
            </a:ln>
          </c:spPr>
          <c:marker>
            <c:symbol val="circle"/>
            <c:size val="5"/>
            <c:spPr>
              <a:solidFill>
                <a:srgbClr val="5b9bd5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Phi_28_0kV_u_3mps!$D$7:$D$759</c:f>
              <c:numCache>
                <c:formatCode>General</c:formatCode>
                <c:ptCount val="753"/>
                <c:pt idx="0">
                  <c:v>0.1</c:v>
                </c:pt>
                <c:pt idx="1">
                  <c:v>1.1</c:v>
                </c:pt>
                <c:pt idx="2">
                  <c:v>2.1</c:v>
                </c:pt>
                <c:pt idx="3">
                  <c:v>3.1</c:v>
                </c:pt>
                <c:pt idx="4">
                  <c:v>4.1</c:v>
                </c:pt>
                <c:pt idx="5">
                  <c:v>5.1</c:v>
                </c:pt>
                <c:pt idx="6">
                  <c:v>6.1</c:v>
                </c:pt>
                <c:pt idx="7">
                  <c:v>7.1</c:v>
                </c:pt>
                <c:pt idx="8">
                  <c:v>8.1</c:v>
                </c:pt>
                <c:pt idx="9">
                  <c:v>9.1</c:v>
                </c:pt>
                <c:pt idx="10">
                  <c:v>10.1</c:v>
                </c:pt>
                <c:pt idx="11">
                  <c:v>11.1</c:v>
                </c:pt>
                <c:pt idx="12">
                  <c:v>12.1</c:v>
                </c:pt>
                <c:pt idx="13">
                  <c:v>13.1</c:v>
                </c:pt>
                <c:pt idx="14">
                  <c:v>14.1</c:v>
                </c:pt>
                <c:pt idx="15">
                  <c:v>15.1</c:v>
                </c:pt>
                <c:pt idx="16">
                  <c:v>16.1</c:v>
                </c:pt>
                <c:pt idx="17">
                  <c:v>17.1</c:v>
                </c:pt>
                <c:pt idx="18">
                  <c:v>18.1</c:v>
                </c:pt>
                <c:pt idx="19">
                  <c:v>19.1</c:v>
                </c:pt>
                <c:pt idx="20">
                  <c:v>20.1</c:v>
                </c:pt>
                <c:pt idx="21">
                  <c:v>21.1</c:v>
                </c:pt>
                <c:pt idx="22">
                  <c:v>22.1</c:v>
                </c:pt>
                <c:pt idx="23">
                  <c:v>23.1</c:v>
                </c:pt>
                <c:pt idx="24">
                  <c:v>24.1</c:v>
                </c:pt>
                <c:pt idx="25">
                  <c:v>25.1</c:v>
                </c:pt>
                <c:pt idx="26">
                  <c:v>26.1</c:v>
                </c:pt>
                <c:pt idx="27">
                  <c:v>27.1</c:v>
                </c:pt>
                <c:pt idx="28">
                  <c:v>28.1</c:v>
                </c:pt>
                <c:pt idx="29">
                  <c:v>29.1</c:v>
                </c:pt>
                <c:pt idx="30">
                  <c:v>30.1</c:v>
                </c:pt>
                <c:pt idx="31">
                  <c:v>31.1</c:v>
                </c:pt>
                <c:pt idx="32">
                  <c:v>32.1</c:v>
                </c:pt>
                <c:pt idx="33">
                  <c:v>33.1</c:v>
                </c:pt>
                <c:pt idx="34">
                  <c:v>34.1</c:v>
                </c:pt>
                <c:pt idx="35">
                  <c:v>35.1</c:v>
                </c:pt>
                <c:pt idx="36">
                  <c:v>36.1</c:v>
                </c:pt>
                <c:pt idx="37">
                  <c:v>37.1</c:v>
                </c:pt>
                <c:pt idx="38">
                  <c:v>38.1</c:v>
                </c:pt>
                <c:pt idx="39">
                  <c:v>39.1</c:v>
                </c:pt>
                <c:pt idx="40">
                  <c:v>40.1</c:v>
                </c:pt>
                <c:pt idx="41">
                  <c:v>41.1</c:v>
                </c:pt>
                <c:pt idx="42">
                  <c:v>42.1</c:v>
                </c:pt>
                <c:pt idx="43">
                  <c:v>43.1</c:v>
                </c:pt>
                <c:pt idx="44">
                  <c:v>44.1</c:v>
                </c:pt>
                <c:pt idx="45">
                  <c:v>45.1</c:v>
                </c:pt>
                <c:pt idx="46">
                  <c:v>46.1</c:v>
                </c:pt>
                <c:pt idx="47">
                  <c:v>47.1</c:v>
                </c:pt>
                <c:pt idx="48">
                  <c:v>48.1</c:v>
                </c:pt>
                <c:pt idx="49">
                  <c:v>49.1</c:v>
                </c:pt>
                <c:pt idx="50">
                  <c:v>50.1</c:v>
                </c:pt>
                <c:pt idx="51">
                  <c:v>51.1</c:v>
                </c:pt>
                <c:pt idx="52">
                  <c:v>52.1</c:v>
                </c:pt>
                <c:pt idx="53">
                  <c:v>53.1</c:v>
                </c:pt>
                <c:pt idx="54">
                  <c:v>54.1</c:v>
                </c:pt>
                <c:pt idx="55">
                  <c:v>55.1</c:v>
                </c:pt>
                <c:pt idx="56">
                  <c:v>56.1</c:v>
                </c:pt>
                <c:pt idx="57">
                  <c:v>57.1</c:v>
                </c:pt>
                <c:pt idx="58">
                  <c:v>58.1</c:v>
                </c:pt>
                <c:pt idx="59">
                  <c:v>59.1</c:v>
                </c:pt>
                <c:pt idx="60">
                  <c:v>60.1</c:v>
                </c:pt>
                <c:pt idx="61">
                  <c:v>61.1</c:v>
                </c:pt>
                <c:pt idx="62">
                  <c:v>62.1</c:v>
                </c:pt>
                <c:pt idx="63">
                  <c:v>63.1</c:v>
                </c:pt>
                <c:pt idx="64">
                  <c:v>64.1</c:v>
                </c:pt>
                <c:pt idx="65">
                  <c:v>65.1</c:v>
                </c:pt>
                <c:pt idx="66">
                  <c:v>66.1</c:v>
                </c:pt>
                <c:pt idx="67">
                  <c:v>67.1</c:v>
                </c:pt>
                <c:pt idx="68">
                  <c:v>68.1</c:v>
                </c:pt>
                <c:pt idx="69">
                  <c:v>69.1</c:v>
                </c:pt>
                <c:pt idx="70">
                  <c:v>70.1</c:v>
                </c:pt>
                <c:pt idx="71">
                  <c:v>71.1</c:v>
                </c:pt>
                <c:pt idx="72">
                  <c:v>72.1</c:v>
                </c:pt>
                <c:pt idx="73">
                  <c:v>73.1</c:v>
                </c:pt>
                <c:pt idx="74">
                  <c:v>74.1</c:v>
                </c:pt>
                <c:pt idx="75">
                  <c:v>75.1</c:v>
                </c:pt>
                <c:pt idx="76">
                  <c:v>76.1</c:v>
                </c:pt>
                <c:pt idx="77">
                  <c:v>77.1</c:v>
                </c:pt>
                <c:pt idx="78">
                  <c:v>78.1</c:v>
                </c:pt>
                <c:pt idx="79">
                  <c:v>79.1</c:v>
                </c:pt>
                <c:pt idx="80">
                  <c:v>80.1</c:v>
                </c:pt>
                <c:pt idx="81">
                  <c:v>81.1</c:v>
                </c:pt>
                <c:pt idx="82">
                  <c:v>82.1</c:v>
                </c:pt>
                <c:pt idx="83">
                  <c:v>83.1</c:v>
                </c:pt>
                <c:pt idx="84">
                  <c:v>84.1</c:v>
                </c:pt>
                <c:pt idx="85">
                  <c:v>85.1</c:v>
                </c:pt>
                <c:pt idx="86">
                  <c:v>86.1</c:v>
                </c:pt>
                <c:pt idx="87">
                  <c:v>87.1</c:v>
                </c:pt>
                <c:pt idx="88">
                  <c:v>88.1</c:v>
                </c:pt>
                <c:pt idx="89">
                  <c:v>89.1</c:v>
                </c:pt>
                <c:pt idx="90">
                  <c:v>90.1</c:v>
                </c:pt>
                <c:pt idx="91">
                  <c:v>91.1</c:v>
                </c:pt>
                <c:pt idx="92">
                  <c:v>92.1</c:v>
                </c:pt>
                <c:pt idx="93">
                  <c:v>93.1</c:v>
                </c:pt>
                <c:pt idx="94">
                  <c:v>94.1</c:v>
                </c:pt>
                <c:pt idx="95">
                  <c:v>95.1</c:v>
                </c:pt>
                <c:pt idx="96">
                  <c:v>96.1</c:v>
                </c:pt>
                <c:pt idx="97">
                  <c:v>97.1</c:v>
                </c:pt>
                <c:pt idx="98">
                  <c:v>98.1</c:v>
                </c:pt>
                <c:pt idx="99">
                  <c:v>99.1</c:v>
                </c:pt>
                <c:pt idx="100">
                  <c:v>100.1</c:v>
                </c:pt>
                <c:pt idx="101">
                  <c:v>101.1</c:v>
                </c:pt>
                <c:pt idx="102">
                  <c:v>102.1</c:v>
                </c:pt>
                <c:pt idx="103">
                  <c:v>103.1</c:v>
                </c:pt>
                <c:pt idx="104">
                  <c:v>104.1</c:v>
                </c:pt>
                <c:pt idx="105">
                  <c:v>105.1</c:v>
                </c:pt>
                <c:pt idx="106">
                  <c:v>106.1</c:v>
                </c:pt>
                <c:pt idx="107">
                  <c:v>107.1</c:v>
                </c:pt>
                <c:pt idx="108">
                  <c:v>108.1</c:v>
                </c:pt>
                <c:pt idx="109">
                  <c:v>109.1</c:v>
                </c:pt>
                <c:pt idx="110">
                  <c:v>110.1</c:v>
                </c:pt>
                <c:pt idx="111">
                  <c:v>111.1</c:v>
                </c:pt>
                <c:pt idx="112">
                  <c:v>112.1</c:v>
                </c:pt>
                <c:pt idx="113">
                  <c:v>113.1</c:v>
                </c:pt>
                <c:pt idx="114">
                  <c:v>114.1</c:v>
                </c:pt>
                <c:pt idx="115">
                  <c:v>115.1</c:v>
                </c:pt>
                <c:pt idx="116">
                  <c:v>116.1</c:v>
                </c:pt>
                <c:pt idx="117">
                  <c:v>117.1</c:v>
                </c:pt>
                <c:pt idx="118">
                  <c:v>118.1</c:v>
                </c:pt>
                <c:pt idx="119">
                  <c:v>119.1</c:v>
                </c:pt>
                <c:pt idx="120">
                  <c:v>120.1</c:v>
                </c:pt>
                <c:pt idx="121">
                  <c:v>121.1</c:v>
                </c:pt>
                <c:pt idx="122">
                  <c:v>122.1</c:v>
                </c:pt>
                <c:pt idx="123">
                  <c:v>123.1</c:v>
                </c:pt>
                <c:pt idx="124">
                  <c:v>124.1</c:v>
                </c:pt>
                <c:pt idx="125">
                  <c:v>125.1</c:v>
                </c:pt>
                <c:pt idx="126">
                  <c:v>126.1</c:v>
                </c:pt>
                <c:pt idx="127">
                  <c:v>127.1</c:v>
                </c:pt>
                <c:pt idx="128">
                  <c:v>128.1</c:v>
                </c:pt>
                <c:pt idx="129">
                  <c:v>129.1</c:v>
                </c:pt>
                <c:pt idx="130">
                  <c:v>130.1</c:v>
                </c:pt>
                <c:pt idx="131">
                  <c:v>131.1</c:v>
                </c:pt>
                <c:pt idx="132">
                  <c:v>132.1</c:v>
                </c:pt>
                <c:pt idx="133">
                  <c:v>133.1</c:v>
                </c:pt>
                <c:pt idx="134">
                  <c:v>134.1</c:v>
                </c:pt>
                <c:pt idx="135">
                  <c:v>135.1</c:v>
                </c:pt>
                <c:pt idx="136">
                  <c:v>136.1</c:v>
                </c:pt>
                <c:pt idx="137">
                  <c:v>137.1</c:v>
                </c:pt>
                <c:pt idx="138">
                  <c:v>138.1</c:v>
                </c:pt>
                <c:pt idx="139">
                  <c:v>139.1</c:v>
                </c:pt>
                <c:pt idx="140">
                  <c:v>140.1</c:v>
                </c:pt>
                <c:pt idx="141">
                  <c:v>141.1</c:v>
                </c:pt>
                <c:pt idx="142">
                  <c:v>142.1</c:v>
                </c:pt>
                <c:pt idx="143">
                  <c:v>143.1</c:v>
                </c:pt>
                <c:pt idx="144">
                  <c:v>144.1</c:v>
                </c:pt>
                <c:pt idx="145">
                  <c:v>145.1</c:v>
                </c:pt>
                <c:pt idx="146">
                  <c:v>146.1</c:v>
                </c:pt>
                <c:pt idx="147">
                  <c:v>147.1</c:v>
                </c:pt>
                <c:pt idx="148">
                  <c:v>148.1</c:v>
                </c:pt>
                <c:pt idx="149">
                  <c:v>149.1</c:v>
                </c:pt>
                <c:pt idx="150">
                  <c:v>150.1</c:v>
                </c:pt>
                <c:pt idx="151">
                  <c:v>151.1</c:v>
                </c:pt>
                <c:pt idx="152">
                  <c:v>152.1</c:v>
                </c:pt>
                <c:pt idx="153">
                  <c:v>153.1</c:v>
                </c:pt>
                <c:pt idx="154">
                  <c:v>154.1</c:v>
                </c:pt>
                <c:pt idx="155">
                  <c:v>155.1</c:v>
                </c:pt>
                <c:pt idx="156">
                  <c:v>156.1</c:v>
                </c:pt>
                <c:pt idx="157">
                  <c:v>157.1</c:v>
                </c:pt>
                <c:pt idx="158">
                  <c:v>158.1</c:v>
                </c:pt>
                <c:pt idx="159">
                  <c:v>159.1</c:v>
                </c:pt>
                <c:pt idx="160">
                  <c:v>160.1</c:v>
                </c:pt>
                <c:pt idx="161">
                  <c:v>161.1</c:v>
                </c:pt>
                <c:pt idx="162">
                  <c:v>162.1</c:v>
                </c:pt>
                <c:pt idx="163">
                  <c:v>163.1</c:v>
                </c:pt>
                <c:pt idx="164">
                  <c:v>164.1</c:v>
                </c:pt>
                <c:pt idx="165">
                  <c:v>165.1</c:v>
                </c:pt>
                <c:pt idx="166">
                  <c:v>166.1</c:v>
                </c:pt>
                <c:pt idx="167">
                  <c:v>167.1</c:v>
                </c:pt>
                <c:pt idx="168">
                  <c:v>168.1</c:v>
                </c:pt>
                <c:pt idx="169">
                  <c:v>169.1</c:v>
                </c:pt>
                <c:pt idx="170">
                  <c:v>170.1</c:v>
                </c:pt>
                <c:pt idx="171">
                  <c:v>171.1</c:v>
                </c:pt>
                <c:pt idx="172">
                  <c:v>172.1</c:v>
                </c:pt>
                <c:pt idx="173">
                  <c:v>173.1</c:v>
                </c:pt>
                <c:pt idx="174">
                  <c:v>174.1</c:v>
                </c:pt>
                <c:pt idx="175">
                  <c:v>175.1</c:v>
                </c:pt>
                <c:pt idx="176">
                  <c:v>176.1</c:v>
                </c:pt>
                <c:pt idx="177">
                  <c:v>177.1</c:v>
                </c:pt>
                <c:pt idx="178">
                  <c:v>178.1</c:v>
                </c:pt>
                <c:pt idx="179">
                  <c:v>179.1</c:v>
                </c:pt>
                <c:pt idx="180">
                  <c:v>180.1</c:v>
                </c:pt>
                <c:pt idx="181">
                  <c:v>181.1</c:v>
                </c:pt>
                <c:pt idx="182">
                  <c:v>182.1</c:v>
                </c:pt>
                <c:pt idx="183">
                  <c:v>183.1</c:v>
                </c:pt>
                <c:pt idx="184">
                  <c:v>184.1</c:v>
                </c:pt>
                <c:pt idx="185">
                  <c:v>185.1</c:v>
                </c:pt>
                <c:pt idx="186">
                  <c:v>186.1</c:v>
                </c:pt>
                <c:pt idx="187">
                  <c:v>187.1</c:v>
                </c:pt>
                <c:pt idx="188">
                  <c:v>188.1</c:v>
                </c:pt>
                <c:pt idx="189">
                  <c:v>189.1</c:v>
                </c:pt>
                <c:pt idx="190">
                  <c:v>190.1</c:v>
                </c:pt>
                <c:pt idx="191">
                  <c:v>191.1</c:v>
                </c:pt>
                <c:pt idx="192">
                  <c:v>192.1</c:v>
                </c:pt>
                <c:pt idx="193">
                  <c:v>193.1</c:v>
                </c:pt>
                <c:pt idx="194">
                  <c:v>194.1</c:v>
                </c:pt>
                <c:pt idx="195">
                  <c:v>195.1</c:v>
                </c:pt>
                <c:pt idx="196">
                  <c:v>196.1</c:v>
                </c:pt>
                <c:pt idx="197">
                  <c:v>197.1</c:v>
                </c:pt>
                <c:pt idx="198">
                  <c:v>198.1</c:v>
                </c:pt>
                <c:pt idx="199">
                  <c:v>199.1</c:v>
                </c:pt>
                <c:pt idx="200">
                  <c:v>200.1</c:v>
                </c:pt>
                <c:pt idx="201">
                  <c:v>201.1</c:v>
                </c:pt>
                <c:pt idx="202">
                  <c:v>202.1</c:v>
                </c:pt>
                <c:pt idx="203">
                  <c:v>203.1</c:v>
                </c:pt>
                <c:pt idx="204">
                  <c:v>204.1</c:v>
                </c:pt>
                <c:pt idx="205">
                  <c:v>205.1</c:v>
                </c:pt>
                <c:pt idx="206">
                  <c:v>206.1</c:v>
                </c:pt>
                <c:pt idx="207">
                  <c:v>207.1</c:v>
                </c:pt>
                <c:pt idx="208">
                  <c:v>208.1</c:v>
                </c:pt>
                <c:pt idx="209">
                  <c:v>209.1</c:v>
                </c:pt>
                <c:pt idx="210">
                  <c:v>210.1</c:v>
                </c:pt>
                <c:pt idx="211">
                  <c:v>211.1</c:v>
                </c:pt>
                <c:pt idx="212">
                  <c:v>212.1</c:v>
                </c:pt>
                <c:pt idx="213">
                  <c:v>213.1</c:v>
                </c:pt>
                <c:pt idx="214">
                  <c:v>214.1</c:v>
                </c:pt>
                <c:pt idx="215">
                  <c:v>215.1</c:v>
                </c:pt>
                <c:pt idx="216">
                  <c:v>216.1</c:v>
                </c:pt>
                <c:pt idx="217">
                  <c:v>217.1</c:v>
                </c:pt>
                <c:pt idx="218">
                  <c:v>218.1</c:v>
                </c:pt>
                <c:pt idx="219">
                  <c:v>219.1</c:v>
                </c:pt>
                <c:pt idx="220">
                  <c:v>220.1</c:v>
                </c:pt>
                <c:pt idx="221">
                  <c:v>221.1</c:v>
                </c:pt>
                <c:pt idx="222">
                  <c:v>222.1</c:v>
                </c:pt>
                <c:pt idx="223">
                  <c:v>223.1</c:v>
                </c:pt>
                <c:pt idx="224">
                  <c:v>224.1</c:v>
                </c:pt>
                <c:pt idx="225">
                  <c:v>225.1</c:v>
                </c:pt>
                <c:pt idx="226">
                  <c:v>226.1</c:v>
                </c:pt>
                <c:pt idx="227">
                  <c:v>227.1</c:v>
                </c:pt>
                <c:pt idx="228">
                  <c:v>228.1</c:v>
                </c:pt>
                <c:pt idx="229">
                  <c:v>229.1</c:v>
                </c:pt>
                <c:pt idx="230">
                  <c:v>230.1</c:v>
                </c:pt>
                <c:pt idx="231">
                  <c:v>231.1</c:v>
                </c:pt>
                <c:pt idx="232">
                  <c:v>232.1</c:v>
                </c:pt>
                <c:pt idx="233">
                  <c:v>233.1</c:v>
                </c:pt>
                <c:pt idx="234">
                  <c:v>234.1</c:v>
                </c:pt>
                <c:pt idx="235">
                  <c:v>235.1</c:v>
                </c:pt>
                <c:pt idx="236">
                  <c:v>236.1</c:v>
                </c:pt>
                <c:pt idx="237">
                  <c:v>237.1</c:v>
                </c:pt>
                <c:pt idx="238">
                  <c:v>238.1</c:v>
                </c:pt>
                <c:pt idx="239">
                  <c:v>239.1</c:v>
                </c:pt>
                <c:pt idx="240">
                  <c:v>240.1</c:v>
                </c:pt>
                <c:pt idx="241">
                  <c:v>241.1</c:v>
                </c:pt>
                <c:pt idx="242">
                  <c:v>242.1</c:v>
                </c:pt>
                <c:pt idx="243">
                  <c:v>243.1</c:v>
                </c:pt>
                <c:pt idx="244">
                  <c:v>244.1</c:v>
                </c:pt>
                <c:pt idx="245">
                  <c:v>245.1</c:v>
                </c:pt>
                <c:pt idx="246">
                  <c:v>246.1</c:v>
                </c:pt>
                <c:pt idx="247">
                  <c:v>247.1</c:v>
                </c:pt>
                <c:pt idx="248">
                  <c:v>248.1</c:v>
                </c:pt>
                <c:pt idx="249">
                  <c:v>249.1</c:v>
                </c:pt>
                <c:pt idx="250">
                  <c:v>250.1</c:v>
                </c:pt>
                <c:pt idx="251">
                  <c:v>251.1</c:v>
                </c:pt>
                <c:pt idx="252">
                  <c:v>252.1</c:v>
                </c:pt>
                <c:pt idx="253">
                  <c:v>253.1</c:v>
                </c:pt>
                <c:pt idx="254">
                  <c:v>254.1</c:v>
                </c:pt>
                <c:pt idx="255">
                  <c:v>255.1</c:v>
                </c:pt>
                <c:pt idx="256">
                  <c:v>256.1</c:v>
                </c:pt>
                <c:pt idx="257">
                  <c:v>257.1</c:v>
                </c:pt>
                <c:pt idx="258">
                  <c:v>258.1</c:v>
                </c:pt>
                <c:pt idx="259">
                  <c:v>259.1</c:v>
                </c:pt>
                <c:pt idx="260">
                  <c:v>260.1</c:v>
                </c:pt>
                <c:pt idx="261">
                  <c:v>261.1</c:v>
                </c:pt>
                <c:pt idx="262">
                  <c:v>262.1</c:v>
                </c:pt>
                <c:pt idx="263">
                  <c:v>263.1</c:v>
                </c:pt>
                <c:pt idx="264">
                  <c:v>264.1</c:v>
                </c:pt>
                <c:pt idx="265">
                  <c:v>265.1</c:v>
                </c:pt>
                <c:pt idx="266">
                  <c:v>266.1</c:v>
                </c:pt>
                <c:pt idx="267">
                  <c:v>267.1</c:v>
                </c:pt>
                <c:pt idx="268">
                  <c:v>268.1</c:v>
                </c:pt>
                <c:pt idx="269">
                  <c:v>269.1</c:v>
                </c:pt>
                <c:pt idx="270">
                  <c:v>270.1</c:v>
                </c:pt>
                <c:pt idx="271">
                  <c:v>271.1</c:v>
                </c:pt>
                <c:pt idx="272">
                  <c:v>272.1</c:v>
                </c:pt>
                <c:pt idx="273">
                  <c:v>273.1</c:v>
                </c:pt>
                <c:pt idx="274">
                  <c:v>274.1</c:v>
                </c:pt>
                <c:pt idx="275">
                  <c:v>275.1</c:v>
                </c:pt>
                <c:pt idx="276">
                  <c:v>276.1</c:v>
                </c:pt>
                <c:pt idx="277">
                  <c:v>277.1</c:v>
                </c:pt>
                <c:pt idx="278">
                  <c:v>278.1</c:v>
                </c:pt>
                <c:pt idx="279">
                  <c:v>279.1</c:v>
                </c:pt>
                <c:pt idx="280">
                  <c:v>280.1</c:v>
                </c:pt>
                <c:pt idx="281">
                  <c:v>281.1</c:v>
                </c:pt>
                <c:pt idx="282">
                  <c:v>282.1</c:v>
                </c:pt>
                <c:pt idx="283">
                  <c:v>283.1</c:v>
                </c:pt>
                <c:pt idx="284">
                  <c:v>284.1</c:v>
                </c:pt>
                <c:pt idx="285">
                  <c:v>285.1</c:v>
                </c:pt>
                <c:pt idx="286">
                  <c:v>286.1</c:v>
                </c:pt>
                <c:pt idx="287">
                  <c:v>287.1</c:v>
                </c:pt>
                <c:pt idx="288">
                  <c:v>288.1</c:v>
                </c:pt>
                <c:pt idx="289">
                  <c:v>289.1</c:v>
                </c:pt>
                <c:pt idx="290">
                  <c:v>290.1</c:v>
                </c:pt>
                <c:pt idx="291">
                  <c:v>291.1</c:v>
                </c:pt>
                <c:pt idx="292">
                  <c:v>292.1</c:v>
                </c:pt>
                <c:pt idx="293">
                  <c:v>293.1</c:v>
                </c:pt>
                <c:pt idx="294">
                  <c:v>294.1</c:v>
                </c:pt>
                <c:pt idx="295">
                  <c:v>295.1</c:v>
                </c:pt>
                <c:pt idx="296">
                  <c:v>296.1</c:v>
                </c:pt>
                <c:pt idx="297">
                  <c:v>297.1</c:v>
                </c:pt>
                <c:pt idx="298">
                  <c:v>298.1</c:v>
                </c:pt>
                <c:pt idx="299">
                  <c:v>299.1</c:v>
                </c:pt>
                <c:pt idx="300">
                  <c:v>300.1</c:v>
                </c:pt>
                <c:pt idx="301">
                  <c:v>301.1</c:v>
                </c:pt>
                <c:pt idx="302">
                  <c:v>302.1</c:v>
                </c:pt>
                <c:pt idx="303">
                  <c:v>303.1</c:v>
                </c:pt>
                <c:pt idx="304">
                  <c:v>304.1</c:v>
                </c:pt>
                <c:pt idx="305">
                  <c:v>305.1</c:v>
                </c:pt>
                <c:pt idx="306">
                  <c:v>306.1</c:v>
                </c:pt>
                <c:pt idx="307">
                  <c:v>307.1</c:v>
                </c:pt>
                <c:pt idx="308">
                  <c:v>308.1</c:v>
                </c:pt>
                <c:pt idx="309">
                  <c:v>309.1</c:v>
                </c:pt>
                <c:pt idx="310">
                  <c:v>310.1</c:v>
                </c:pt>
                <c:pt idx="311">
                  <c:v>311.1</c:v>
                </c:pt>
                <c:pt idx="312">
                  <c:v>312.1</c:v>
                </c:pt>
                <c:pt idx="313">
                  <c:v>313.1</c:v>
                </c:pt>
                <c:pt idx="314">
                  <c:v>314.1</c:v>
                </c:pt>
                <c:pt idx="315">
                  <c:v>315.1</c:v>
                </c:pt>
                <c:pt idx="316">
                  <c:v>316.1</c:v>
                </c:pt>
                <c:pt idx="317">
                  <c:v>317.1</c:v>
                </c:pt>
                <c:pt idx="318">
                  <c:v>318.1</c:v>
                </c:pt>
                <c:pt idx="319">
                  <c:v>319.1</c:v>
                </c:pt>
                <c:pt idx="320">
                  <c:v>320.1</c:v>
                </c:pt>
                <c:pt idx="321">
                  <c:v>321.1</c:v>
                </c:pt>
                <c:pt idx="322">
                  <c:v>322.1</c:v>
                </c:pt>
                <c:pt idx="323">
                  <c:v>323.1</c:v>
                </c:pt>
                <c:pt idx="324">
                  <c:v>324.1</c:v>
                </c:pt>
                <c:pt idx="325">
                  <c:v>325.1</c:v>
                </c:pt>
                <c:pt idx="326">
                  <c:v>326.1</c:v>
                </c:pt>
                <c:pt idx="327">
                  <c:v>327.1</c:v>
                </c:pt>
                <c:pt idx="328">
                  <c:v>328.1</c:v>
                </c:pt>
                <c:pt idx="329">
                  <c:v>329.1</c:v>
                </c:pt>
                <c:pt idx="330">
                  <c:v>330.1</c:v>
                </c:pt>
                <c:pt idx="331">
                  <c:v>331.1</c:v>
                </c:pt>
                <c:pt idx="332">
                  <c:v>332.1</c:v>
                </c:pt>
                <c:pt idx="333">
                  <c:v>333.1</c:v>
                </c:pt>
                <c:pt idx="334">
                  <c:v>334.1</c:v>
                </c:pt>
                <c:pt idx="335">
                  <c:v>335.1</c:v>
                </c:pt>
                <c:pt idx="336">
                  <c:v>336.1</c:v>
                </c:pt>
                <c:pt idx="337">
                  <c:v>337.1</c:v>
                </c:pt>
                <c:pt idx="338">
                  <c:v>338.1</c:v>
                </c:pt>
                <c:pt idx="339">
                  <c:v>339.1</c:v>
                </c:pt>
                <c:pt idx="340">
                  <c:v>340.1</c:v>
                </c:pt>
                <c:pt idx="341">
                  <c:v>341.1</c:v>
                </c:pt>
                <c:pt idx="342">
                  <c:v>342.1</c:v>
                </c:pt>
                <c:pt idx="343">
                  <c:v>343.1</c:v>
                </c:pt>
                <c:pt idx="344">
                  <c:v>344.1</c:v>
                </c:pt>
                <c:pt idx="345">
                  <c:v>345.1</c:v>
                </c:pt>
                <c:pt idx="346">
                  <c:v>346.1</c:v>
                </c:pt>
                <c:pt idx="347">
                  <c:v>347.1</c:v>
                </c:pt>
                <c:pt idx="348">
                  <c:v>348.1</c:v>
                </c:pt>
                <c:pt idx="349">
                  <c:v>349.1</c:v>
                </c:pt>
                <c:pt idx="350">
                  <c:v>350.1</c:v>
                </c:pt>
                <c:pt idx="351">
                  <c:v>351.1</c:v>
                </c:pt>
                <c:pt idx="352">
                  <c:v>352.1</c:v>
                </c:pt>
                <c:pt idx="353">
                  <c:v>353.1</c:v>
                </c:pt>
                <c:pt idx="354">
                  <c:v>354.1</c:v>
                </c:pt>
                <c:pt idx="355">
                  <c:v>355.1</c:v>
                </c:pt>
                <c:pt idx="356">
                  <c:v>356.1</c:v>
                </c:pt>
                <c:pt idx="357">
                  <c:v>357.1</c:v>
                </c:pt>
                <c:pt idx="358">
                  <c:v>358.1</c:v>
                </c:pt>
                <c:pt idx="359">
                  <c:v>359.1</c:v>
                </c:pt>
                <c:pt idx="360">
                  <c:v>360.1</c:v>
                </c:pt>
                <c:pt idx="361">
                  <c:v>361.1</c:v>
                </c:pt>
                <c:pt idx="362">
                  <c:v>362.1</c:v>
                </c:pt>
                <c:pt idx="363">
                  <c:v>363.1</c:v>
                </c:pt>
                <c:pt idx="364">
                  <c:v>364.1</c:v>
                </c:pt>
                <c:pt idx="365">
                  <c:v>365.1</c:v>
                </c:pt>
                <c:pt idx="366">
                  <c:v>366.1</c:v>
                </c:pt>
                <c:pt idx="367">
                  <c:v>367.1</c:v>
                </c:pt>
                <c:pt idx="368">
                  <c:v>368.1</c:v>
                </c:pt>
                <c:pt idx="369">
                  <c:v>369.1</c:v>
                </c:pt>
                <c:pt idx="370">
                  <c:v>370.1</c:v>
                </c:pt>
                <c:pt idx="371">
                  <c:v>371.1</c:v>
                </c:pt>
                <c:pt idx="372">
                  <c:v>372.1</c:v>
                </c:pt>
                <c:pt idx="373">
                  <c:v>373.1</c:v>
                </c:pt>
                <c:pt idx="374">
                  <c:v>374.1</c:v>
                </c:pt>
                <c:pt idx="375">
                  <c:v>375.1</c:v>
                </c:pt>
                <c:pt idx="376">
                  <c:v>376.1</c:v>
                </c:pt>
                <c:pt idx="377">
                  <c:v>377.1</c:v>
                </c:pt>
                <c:pt idx="378">
                  <c:v>378.1</c:v>
                </c:pt>
                <c:pt idx="379">
                  <c:v>379.1</c:v>
                </c:pt>
                <c:pt idx="380">
                  <c:v>380.1</c:v>
                </c:pt>
                <c:pt idx="381">
                  <c:v>381.1</c:v>
                </c:pt>
                <c:pt idx="382">
                  <c:v>382.1</c:v>
                </c:pt>
                <c:pt idx="383">
                  <c:v>383.1</c:v>
                </c:pt>
                <c:pt idx="384">
                  <c:v>384.1</c:v>
                </c:pt>
                <c:pt idx="385">
                  <c:v>385.1</c:v>
                </c:pt>
                <c:pt idx="386">
                  <c:v>386.1</c:v>
                </c:pt>
                <c:pt idx="387">
                  <c:v>387.1</c:v>
                </c:pt>
                <c:pt idx="388">
                  <c:v>388.1</c:v>
                </c:pt>
                <c:pt idx="389">
                  <c:v>389.1</c:v>
                </c:pt>
                <c:pt idx="390">
                  <c:v>390.1</c:v>
                </c:pt>
                <c:pt idx="391">
                  <c:v>391.1</c:v>
                </c:pt>
                <c:pt idx="392">
                  <c:v>392.1</c:v>
                </c:pt>
                <c:pt idx="393">
                  <c:v>393.1</c:v>
                </c:pt>
                <c:pt idx="394">
                  <c:v>394.1</c:v>
                </c:pt>
                <c:pt idx="395">
                  <c:v>395.1</c:v>
                </c:pt>
                <c:pt idx="396">
                  <c:v>396.1</c:v>
                </c:pt>
                <c:pt idx="397">
                  <c:v>397.1</c:v>
                </c:pt>
                <c:pt idx="398">
                  <c:v>398.1</c:v>
                </c:pt>
                <c:pt idx="399">
                  <c:v>399.1</c:v>
                </c:pt>
                <c:pt idx="400">
                  <c:v>400.1</c:v>
                </c:pt>
                <c:pt idx="401">
                  <c:v>401.1</c:v>
                </c:pt>
                <c:pt idx="402">
                  <c:v>402.1</c:v>
                </c:pt>
                <c:pt idx="403">
                  <c:v>403.1</c:v>
                </c:pt>
                <c:pt idx="404">
                  <c:v>404.1</c:v>
                </c:pt>
                <c:pt idx="405">
                  <c:v>405.1</c:v>
                </c:pt>
                <c:pt idx="406">
                  <c:v>406.1</c:v>
                </c:pt>
                <c:pt idx="407">
                  <c:v>407.1</c:v>
                </c:pt>
                <c:pt idx="408">
                  <c:v>408.1</c:v>
                </c:pt>
                <c:pt idx="409">
                  <c:v>409.1</c:v>
                </c:pt>
                <c:pt idx="410">
                  <c:v>410.1</c:v>
                </c:pt>
                <c:pt idx="411">
                  <c:v>411.1</c:v>
                </c:pt>
                <c:pt idx="412">
                  <c:v>412.1</c:v>
                </c:pt>
                <c:pt idx="413">
                  <c:v>413.1</c:v>
                </c:pt>
                <c:pt idx="414">
                  <c:v>414.1</c:v>
                </c:pt>
                <c:pt idx="415">
                  <c:v>415.1</c:v>
                </c:pt>
                <c:pt idx="416">
                  <c:v>416.1</c:v>
                </c:pt>
                <c:pt idx="417">
                  <c:v>417.1</c:v>
                </c:pt>
                <c:pt idx="418">
                  <c:v>418.1</c:v>
                </c:pt>
                <c:pt idx="419">
                  <c:v>419.1</c:v>
                </c:pt>
                <c:pt idx="420">
                  <c:v>420.1</c:v>
                </c:pt>
                <c:pt idx="421">
                  <c:v>421.1</c:v>
                </c:pt>
                <c:pt idx="422">
                  <c:v>422.1</c:v>
                </c:pt>
                <c:pt idx="423">
                  <c:v>423.1</c:v>
                </c:pt>
                <c:pt idx="424">
                  <c:v>424.1</c:v>
                </c:pt>
                <c:pt idx="425">
                  <c:v>425.1</c:v>
                </c:pt>
                <c:pt idx="426">
                  <c:v>426.1</c:v>
                </c:pt>
                <c:pt idx="427">
                  <c:v>427.1</c:v>
                </c:pt>
                <c:pt idx="428">
                  <c:v>428.1</c:v>
                </c:pt>
                <c:pt idx="429">
                  <c:v>429.1</c:v>
                </c:pt>
                <c:pt idx="430">
                  <c:v>430.1</c:v>
                </c:pt>
                <c:pt idx="431">
                  <c:v>431.1</c:v>
                </c:pt>
                <c:pt idx="432">
                  <c:v>432.1</c:v>
                </c:pt>
                <c:pt idx="433">
                  <c:v>433.1</c:v>
                </c:pt>
                <c:pt idx="434">
                  <c:v>434.1</c:v>
                </c:pt>
                <c:pt idx="435">
                  <c:v>435.1</c:v>
                </c:pt>
                <c:pt idx="436">
                  <c:v>436.1</c:v>
                </c:pt>
                <c:pt idx="437">
                  <c:v>437.1</c:v>
                </c:pt>
                <c:pt idx="438">
                  <c:v>438.1</c:v>
                </c:pt>
                <c:pt idx="439">
                  <c:v>439.1</c:v>
                </c:pt>
                <c:pt idx="440">
                  <c:v>440.1</c:v>
                </c:pt>
                <c:pt idx="441">
                  <c:v>441.1</c:v>
                </c:pt>
                <c:pt idx="442">
                  <c:v>442.1</c:v>
                </c:pt>
                <c:pt idx="443">
                  <c:v>443.1</c:v>
                </c:pt>
                <c:pt idx="444">
                  <c:v>444.1</c:v>
                </c:pt>
                <c:pt idx="445">
                  <c:v>445.1</c:v>
                </c:pt>
                <c:pt idx="446">
                  <c:v>446.1</c:v>
                </c:pt>
                <c:pt idx="447">
                  <c:v>447.1</c:v>
                </c:pt>
                <c:pt idx="448">
                  <c:v>448.1</c:v>
                </c:pt>
                <c:pt idx="449">
                  <c:v>449.1</c:v>
                </c:pt>
                <c:pt idx="450">
                  <c:v>450.1</c:v>
                </c:pt>
                <c:pt idx="451">
                  <c:v>451.1</c:v>
                </c:pt>
                <c:pt idx="452">
                  <c:v>452.1</c:v>
                </c:pt>
                <c:pt idx="453">
                  <c:v>453.1</c:v>
                </c:pt>
                <c:pt idx="454">
                  <c:v>454.1</c:v>
                </c:pt>
                <c:pt idx="455">
                  <c:v>455.1</c:v>
                </c:pt>
                <c:pt idx="456">
                  <c:v>456.1</c:v>
                </c:pt>
                <c:pt idx="457">
                  <c:v>457.1</c:v>
                </c:pt>
                <c:pt idx="458">
                  <c:v>458.1</c:v>
                </c:pt>
                <c:pt idx="459">
                  <c:v>459.1</c:v>
                </c:pt>
                <c:pt idx="460">
                  <c:v>460.1</c:v>
                </c:pt>
                <c:pt idx="461">
                  <c:v>461.1</c:v>
                </c:pt>
                <c:pt idx="462">
                  <c:v>462.1</c:v>
                </c:pt>
                <c:pt idx="463">
                  <c:v>463.1</c:v>
                </c:pt>
                <c:pt idx="464">
                  <c:v>464.1</c:v>
                </c:pt>
                <c:pt idx="465">
                  <c:v>465.1</c:v>
                </c:pt>
                <c:pt idx="466">
                  <c:v>466.1</c:v>
                </c:pt>
                <c:pt idx="467">
                  <c:v>467.1</c:v>
                </c:pt>
                <c:pt idx="468">
                  <c:v>468.1</c:v>
                </c:pt>
                <c:pt idx="469">
                  <c:v>469.1</c:v>
                </c:pt>
                <c:pt idx="470">
                  <c:v>470.1</c:v>
                </c:pt>
                <c:pt idx="471">
                  <c:v>471.1</c:v>
                </c:pt>
                <c:pt idx="472">
                  <c:v>472.1</c:v>
                </c:pt>
                <c:pt idx="473">
                  <c:v>473.1</c:v>
                </c:pt>
                <c:pt idx="474">
                  <c:v>474.1</c:v>
                </c:pt>
                <c:pt idx="475">
                  <c:v>475.1</c:v>
                </c:pt>
                <c:pt idx="476">
                  <c:v>476.1</c:v>
                </c:pt>
                <c:pt idx="477">
                  <c:v>477.1</c:v>
                </c:pt>
                <c:pt idx="478">
                  <c:v>478.1</c:v>
                </c:pt>
                <c:pt idx="479">
                  <c:v>479.1</c:v>
                </c:pt>
                <c:pt idx="480">
                  <c:v>480.1</c:v>
                </c:pt>
                <c:pt idx="481">
                  <c:v>481.1</c:v>
                </c:pt>
                <c:pt idx="482">
                  <c:v>482.1</c:v>
                </c:pt>
                <c:pt idx="483">
                  <c:v>483.1</c:v>
                </c:pt>
                <c:pt idx="484">
                  <c:v>484.1</c:v>
                </c:pt>
                <c:pt idx="485">
                  <c:v>485.1</c:v>
                </c:pt>
                <c:pt idx="486">
                  <c:v>486.1</c:v>
                </c:pt>
                <c:pt idx="487">
                  <c:v>487.1</c:v>
                </c:pt>
                <c:pt idx="488">
                  <c:v>488.1</c:v>
                </c:pt>
                <c:pt idx="489">
                  <c:v>489.1</c:v>
                </c:pt>
                <c:pt idx="490">
                  <c:v>490.1</c:v>
                </c:pt>
                <c:pt idx="491">
                  <c:v>491.1</c:v>
                </c:pt>
                <c:pt idx="492">
                  <c:v>492.1</c:v>
                </c:pt>
                <c:pt idx="493">
                  <c:v>493.1</c:v>
                </c:pt>
                <c:pt idx="494">
                  <c:v>494.1</c:v>
                </c:pt>
                <c:pt idx="495">
                  <c:v>495.1</c:v>
                </c:pt>
                <c:pt idx="496">
                  <c:v>496.1</c:v>
                </c:pt>
                <c:pt idx="497">
                  <c:v>497.1</c:v>
                </c:pt>
                <c:pt idx="498">
                  <c:v>498.1</c:v>
                </c:pt>
                <c:pt idx="499">
                  <c:v>499.1</c:v>
                </c:pt>
                <c:pt idx="500">
                  <c:v>500.1</c:v>
                </c:pt>
                <c:pt idx="501">
                  <c:v>501.1</c:v>
                </c:pt>
                <c:pt idx="502">
                  <c:v>502.1</c:v>
                </c:pt>
                <c:pt idx="503">
                  <c:v>503.1</c:v>
                </c:pt>
                <c:pt idx="504">
                  <c:v>504.1</c:v>
                </c:pt>
                <c:pt idx="505">
                  <c:v>505.1</c:v>
                </c:pt>
                <c:pt idx="506">
                  <c:v>506.1</c:v>
                </c:pt>
                <c:pt idx="507">
                  <c:v>507.1</c:v>
                </c:pt>
                <c:pt idx="508">
                  <c:v>508.1</c:v>
                </c:pt>
                <c:pt idx="509">
                  <c:v>509.1</c:v>
                </c:pt>
                <c:pt idx="510">
                  <c:v>510.1</c:v>
                </c:pt>
                <c:pt idx="511">
                  <c:v>511.1</c:v>
                </c:pt>
                <c:pt idx="512">
                  <c:v>512.1</c:v>
                </c:pt>
                <c:pt idx="513">
                  <c:v>513.1</c:v>
                </c:pt>
                <c:pt idx="514">
                  <c:v>514.1</c:v>
                </c:pt>
                <c:pt idx="515">
                  <c:v>515.1</c:v>
                </c:pt>
                <c:pt idx="516">
                  <c:v>516.1</c:v>
                </c:pt>
                <c:pt idx="517">
                  <c:v>517.1</c:v>
                </c:pt>
                <c:pt idx="518">
                  <c:v>518.1</c:v>
                </c:pt>
                <c:pt idx="519">
                  <c:v>519.1</c:v>
                </c:pt>
                <c:pt idx="520">
                  <c:v>520.1</c:v>
                </c:pt>
                <c:pt idx="521">
                  <c:v>521.1</c:v>
                </c:pt>
                <c:pt idx="522">
                  <c:v>522.1</c:v>
                </c:pt>
                <c:pt idx="523">
                  <c:v>523.1</c:v>
                </c:pt>
                <c:pt idx="524">
                  <c:v>524.1</c:v>
                </c:pt>
                <c:pt idx="525">
                  <c:v>525.1</c:v>
                </c:pt>
                <c:pt idx="526">
                  <c:v>526.1</c:v>
                </c:pt>
                <c:pt idx="527">
                  <c:v>527.1</c:v>
                </c:pt>
                <c:pt idx="528">
                  <c:v>528.1</c:v>
                </c:pt>
                <c:pt idx="529">
                  <c:v>529.1</c:v>
                </c:pt>
                <c:pt idx="530">
                  <c:v>530.1</c:v>
                </c:pt>
                <c:pt idx="531">
                  <c:v>531.1</c:v>
                </c:pt>
                <c:pt idx="532">
                  <c:v>532.1</c:v>
                </c:pt>
                <c:pt idx="533">
                  <c:v>533.1</c:v>
                </c:pt>
                <c:pt idx="534">
                  <c:v>534.1</c:v>
                </c:pt>
                <c:pt idx="535">
                  <c:v>535.1</c:v>
                </c:pt>
                <c:pt idx="536">
                  <c:v>536.1</c:v>
                </c:pt>
                <c:pt idx="537">
                  <c:v>537.1</c:v>
                </c:pt>
                <c:pt idx="538">
                  <c:v>538.1</c:v>
                </c:pt>
                <c:pt idx="539">
                  <c:v>539.1</c:v>
                </c:pt>
                <c:pt idx="540">
                  <c:v>540.1</c:v>
                </c:pt>
                <c:pt idx="541">
                  <c:v>541.1</c:v>
                </c:pt>
                <c:pt idx="542">
                  <c:v>542.1</c:v>
                </c:pt>
                <c:pt idx="543">
                  <c:v>543.1</c:v>
                </c:pt>
                <c:pt idx="544">
                  <c:v>544.1</c:v>
                </c:pt>
                <c:pt idx="545">
                  <c:v>545.1</c:v>
                </c:pt>
                <c:pt idx="546">
                  <c:v>546.1</c:v>
                </c:pt>
                <c:pt idx="547">
                  <c:v>547.1</c:v>
                </c:pt>
                <c:pt idx="548">
                  <c:v>548.1</c:v>
                </c:pt>
                <c:pt idx="549">
                  <c:v>549.1</c:v>
                </c:pt>
                <c:pt idx="550">
                  <c:v>550.1</c:v>
                </c:pt>
                <c:pt idx="551">
                  <c:v>551.1</c:v>
                </c:pt>
                <c:pt idx="552">
                  <c:v>552.1</c:v>
                </c:pt>
                <c:pt idx="553">
                  <c:v>553.1</c:v>
                </c:pt>
                <c:pt idx="554">
                  <c:v>554.1</c:v>
                </c:pt>
                <c:pt idx="555">
                  <c:v>555.1</c:v>
                </c:pt>
                <c:pt idx="556">
                  <c:v>556.1</c:v>
                </c:pt>
                <c:pt idx="557">
                  <c:v>557.1</c:v>
                </c:pt>
                <c:pt idx="558">
                  <c:v>558.1</c:v>
                </c:pt>
                <c:pt idx="559">
                  <c:v>559.1</c:v>
                </c:pt>
                <c:pt idx="560">
                  <c:v>560.1</c:v>
                </c:pt>
                <c:pt idx="561">
                  <c:v>561.1</c:v>
                </c:pt>
                <c:pt idx="562">
                  <c:v>562.1</c:v>
                </c:pt>
                <c:pt idx="563">
                  <c:v>563.1</c:v>
                </c:pt>
                <c:pt idx="564">
                  <c:v>564.1</c:v>
                </c:pt>
                <c:pt idx="565">
                  <c:v>565.1</c:v>
                </c:pt>
                <c:pt idx="566">
                  <c:v>566.1</c:v>
                </c:pt>
                <c:pt idx="567">
                  <c:v>567.1</c:v>
                </c:pt>
                <c:pt idx="568">
                  <c:v>568.1</c:v>
                </c:pt>
                <c:pt idx="569">
                  <c:v>569.1</c:v>
                </c:pt>
                <c:pt idx="570">
                  <c:v>570.1</c:v>
                </c:pt>
                <c:pt idx="571">
                  <c:v>571.1</c:v>
                </c:pt>
                <c:pt idx="572">
                  <c:v>572.1</c:v>
                </c:pt>
                <c:pt idx="573">
                  <c:v>573.1</c:v>
                </c:pt>
                <c:pt idx="574">
                  <c:v>574.1</c:v>
                </c:pt>
                <c:pt idx="575">
                  <c:v>575.1</c:v>
                </c:pt>
                <c:pt idx="576">
                  <c:v>576.1</c:v>
                </c:pt>
                <c:pt idx="577">
                  <c:v>577.1</c:v>
                </c:pt>
                <c:pt idx="578">
                  <c:v>578.1</c:v>
                </c:pt>
                <c:pt idx="579">
                  <c:v>579.1</c:v>
                </c:pt>
                <c:pt idx="580">
                  <c:v>580.1</c:v>
                </c:pt>
                <c:pt idx="581">
                  <c:v>581.1</c:v>
                </c:pt>
                <c:pt idx="582">
                  <c:v>582.1</c:v>
                </c:pt>
                <c:pt idx="583">
                  <c:v>583.1</c:v>
                </c:pt>
                <c:pt idx="584">
                  <c:v>584.1</c:v>
                </c:pt>
                <c:pt idx="585">
                  <c:v>585.1</c:v>
                </c:pt>
                <c:pt idx="586">
                  <c:v>586.1</c:v>
                </c:pt>
                <c:pt idx="587">
                  <c:v>587.1</c:v>
                </c:pt>
                <c:pt idx="588">
                  <c:v>588.1</c:v>
                </c:pt>
                <c:pt idx="589">
                  <c:v>589.1</c:v>
                </c:pt>
                <c:pt idx="590">
                  <c:v>590.1</c:v>
                </c:pt>
                <c:pt idx="591">
                  <c:v>591.1</c:v>
                </c:pt>
                <c:pt idx="592">
                  <c:v>592.1</c:v>
                </c:pt>
                <c:pt idx="593">
                  <c:v>593.1</c:v>
                </c:pt>
                <c:pt idx="594">
                  <c:v>594.1</c:v>
                </c:pt>
                <c:pt idx="595">
                  <c:v>595.1</c:v>
                </c:pt>
                <c:pt idx="596">
                  <c:v>596.1</c:v>
                </c:pt>
                <c:pt idx="597">
                  <c:v>597.1</c:v>
                </c:pt>
                <c:pt idx="598">
                  <c:v>598.1</c:v>
                </c:pt>
                <c:pt idx="599">
                  <c:v>599.1</c:v>
                </c:pt>
                <c:pt idx="600">
                  <c:v>600.1</c:v>
                </c:pt>
                <c:pt idx="601">
                  <c:v>601.1</c:v>
                </c:pt>
                <c:pt idx="602">
                  <c:v>602.1</c:v>
                </c:pt>
                <c:pt idx="603">
                  <c:v>603.1</c:v>
                </c:pt>
                <c:pt idx="604">
                  <c:v>604.1</c:v>
                </c:pt>
                <c:pt idx="605">
                  <c:v>605.1</c:v>
                </c:pt>
                <c:pt idx="606">
                  <c:v>606.1</c:v>
                </c:pt>
                <c:pt idx="607">
                  <c:v>607.1</c:v>
                </c:pt>
                <c:pt idx="608">
                  <c:v>608.1</c:v>
                </c:pt>
                <c:pt idx="609">
                  <c:v>609.1</c:v>
                </c:pt>
                <c:pt idx="610">
                  <c:v>610.1</c:v>
                </c:pt>
                <c:pt idx="611">
                  <c:v>611.1</c:v>
                </c:pt>
                <c:pt idx="612">
                  <c:v>612.1</c:v>
                </c:pt>
                <c:pt idx="613">
                  <c:v>613.1</c:v>
                </c:pt>
                <c:pt idx="614">
                  <c:v>614.1</c:v>
                </c:pt>
                <c:pt idx="615">
                  <c:v>615.1</c:v>
                </c:pt>
                <c:pt idx="616">
                  <c:v>616.1</c:v>
                </c:pt>
                <c:pt idx="617">
                  <c:v>617.1</c:v>
                </c:pt>
                <c:pt idx="618">
                  <c:v>618.1</c:v>
                </c:pt>
                <c:pt idx="619">
                  <c:v>619.1</c:v>
                </c:pt>
                <c:pt idx="620">
                  <c:v>620.1</c:v>
                </c:pt>
                <c:pt idx="621">
                  <c:v>621.1</c:v>
                </c:pt>
                <c:pt idx="622">
                  <c:v>622.1</c:v>
                </c:pt>
                <c:pt idx="623">
                  <c:v>623.1</c:v>
                </c:pt>
                <c:pt idx="624">
                  <c:v>624.1</c:v>
                </c:pt>
                <c:pt idx="625">
                  <c:v>625.1</c:v>
                </c:pt>
                <c:pt idx="626">
                  <c:v>626.1</c:v>
                </c:pt>
                <c:pt idx="627">
                  <c:v>627.1</c:v>
                </c:pt>
                <c:pt idx="628">
                  <c:v>628.1</c:v>
                </c:pt>
                <c:pt idx="629">
                  <c:v>629.1</c:v>
                </c:pt>
                <c:pt idx="630">
                  <c:v>630.1</c:v>
                </c:pt>
                <c:pt idx="631">
                  <c:v>631.1</c:v>
                </c:pt>
                <c:pt idx="632">
                  <c:v>632.1</c:v>
                </c:pt>
                <c:pt idx="633">
                  <c:v>633.1</c:v>
                </c:pt>
                <c:pt idx="634">
                  <c:v>634.1</c:v>
                </c:pt>
                <c:pt idx="635">
                  <c:v>635.1</c:v>
                </c:pt>
                <c:pt idx="636">
                  <c:v>636.1</c:v>
                </c:pt>
                <c:pt idx="637">
                  <c:v>637.1</c:v>
                </c:pt>
                <c:pt idx="638">
                  <c:v>638.1</c:v>
                </c:pt>
                <c:pt idx="639">
                  <c:v>639.1</c:v>
                </c:pt>
                <c:pt idx="640">
                  <c:v>640.1</c:v>
                </c:pt>
                <c:pt idx="641">
                  <c:v>641.1</c:v>
                </c:pt>
                <c:pt idx="642">
                  <c:v>642.1</c:v>
                </c:pt>
                <c:pt idx="643">
                  <c:v>643.1</c:v>
                </c:pt>
                <c:pt idx="644">
                  <c:v>644.1</c:v>
                </c:pt>
                <c:pt idx="645">
                  <c:v>645.1</c:v>
                </c:pt>
                <c:pt idx="646">
                  <c:v>646.1</c:v>
                </c:pt>
                <c:pt idx="647">
                  <c:v>647.1</c:v>
                </c:pt>
                <c:pt idx="648">
                  <c:v>648.1</c:v>
                </c:pt>
                <c:pt idx="649">
                  <c:v>649.1</c:v>
                </c:pt>
                <c:pt idx="650">
                  <c:v>650.1</c:v>
                </c:pt>
                <c:pt idx="651">
                  <c:v>651.1</c:v>
                </c:pt>
                <c:pt idx="652">
                  <c:v>652.1</c:v>
                </c:pt>
                <c:pt idx="653">
                  <c:v>653.1</c:v>
                </c:pt>
                <c:pt idx="654">
                  <c:v>654.1</c:v>
                </c:pt>
                <c:pt idx="655">
                  <c:v>655.1</c:v>
                </c:pt>
                <c:pt idx="656">
                  <c:v>656.1</c:v>
                </c:pt>
                <c:pt idx="657">
                  <c:v>657.1</c:v>
                </c:pt>
                <c:pt idx="658">
                  <c:v>658.1</c:v>
                </c:pt>
                <c:pt idx="659">
                  <c:v>659.1</c:v>
                </c:pt>
                <c:pt idx="660">
                  <c:v>660.1</c:v>
                </c:pt>
                <c:pt idx="661">
                  <c:v>661.1</c:v>
                </c:pt>
                <c:pt idx="662">
                  <c:v>662.1</c:v>
                </c:pt>
                <c:pt idx="663">
                  <c:v>663.1</c:v>
                </c:pt>
                <c:pt idx="664">
                  <c:v>664.1</c:v>
                </c:pt>
                <c:pt idx="665">
                  <c:v>665.1</c:v>
                </c:pt>
                <c:pt idx="666">
                  <c:v>666.1</c:v>
                </c:pt>
                <c:pt idx="667">
                  <c:v>667.1</c:v>
                </c:pt>
                <c:pt idx="668">
                  <c:v>668.1</c:v>
                </c:pt>
                <c:pt idx="669">
                  <c:v>669.1</c:v>
                </c:pt>
                <c:pt idx="670">
                  <c:v>670.1</c:v>
                </c:pt>
                <c:pt idx="671">
                  <c:v>671.1</c:v>
                </c:pt>
                <c:pt idx="672">
                  <c:v>672.1</c:v>
                </c:pt>
                <c:pt idx="673">
                  <c:v>673.1</c:v>
                </c:pt>
                <c:pt idx="674">
                  <c:v>674.1</c:v>
                </c:pt>
                <c:pt idx="675">
                  <c:v>675.1</c:v>
                </c:pt>
                <c:pt idx="676">
                  <c:v>676.1</c:v>
                </c:pt>
                <c:pt idx="677">
                  <c:v>677.1</c:v>
                </c:pt>
                <c:pt idx="678">
                  <c:v>678.1</c:v>
                </c:pt>
                <c:pt idx="679">
                  <c:v>679.1</c:v>
                </c:pt>
                <c:pt idx="680">
                  <c:v>680.1</c:v>
                </c:pt>
                <c:pt idx="681">
                  <c:v>681.1</c:v>
                </c:pt>
                <c:pt idx="682">
                  <c:v>682.1</c:v>
                </c:pt>
                <c:pt idx="683">
                  <c:v>683.1</c:v>
                </c:pt>
                <c:pt idx="684">
                  <c:v>684.1</c:v>
                </c:pt>
                <c:pt idx="685">
                  <c:v>685.1</c:v>
                </c:pt>
                <c:pt idx="686">
                  <c:v>686.1</c:v>
                </c:pt>
                <c:pt idx="687">
                  <c:v>687.1</c:v>
                </c:pt>
                <c:pt idx="688">
                  <c:v>688.1</c:v>
                </c:pt>
                <c:pt idx="689">
                  <c:v>689.1</c:v>
                </c:pt>
                <c:pt idx="690">
                  <c:v>690.1</c:v>
                </c:pt>
                <c:pt idx="691">
                  <c:v>691.1</c:v>
                </c:pt>
                <c:pt idx="692">
                  <c:v>692.1</c:v>
                </c:pt>
                <c:pt idx="693">
                  <c:v>693.1</c:v>
                </c:pt>
                <c:pt idx="694">
                  <c:v>694.1</c:v>
                </c:pt>
                <c:pt idx="695">
                  <c:v>695.1</c:v>
                </c:pt>
                <c:pt idx="696">
                  <c:v>696.1</c:v>
                </c:pt>
                <c:pt idx="697">
                  <c:v>697.1</c:v>
                </c:pt>
                <c:pt idx="698">
                  <c:v>698.1</c:v>
                </c:pt>
                <c:pt idx="699">
                  <c:v>699.1</c:v>
                </c:pt>
                <c:pt idx="700">
                  <c:v>700.1</c:v>
                </c:pt>
                <c:pt idx="701">
                  <c:v>701.1</c:v>
                </c:pt>
                <c:pt idx="702">
                  <c:v>702.1</c:v>
                </c:pt>
                <c:pt idx="703">
                  <c:v>703.1</c:v>
                </c:pt>
                <c:pt idx="704">
                  <c:v>704.1</c:v>
                </c:pt>
                <c:pt idx="705">
                  <c:v>705.1</c:v>
                </c:pt>
                <c:pt idx="706">
                  <c:v>706.1</c:v>
                </c:pt>
                <c:pt idx="707">
                  <c:v>707.1</c:v>
                </c:pt>
                <c:pt idx="708">
                  <c:v>708.1</c:v>
                </c:pt>
                <c:pt idx="709">
                  <c:v>709.1</c:v>
                </c:pt>
                <c:pt idx="710">
                  <c:v>710.1</c:v>
                </c:pt>
                <c:pt idx="711">
                  <c:v>711.1</c:v>
                </c:pt>
                <c:pt idx="712">
                  <c:v>712.1</c:v>
                </c:pt>
                <c:pt idx="713">
                  <c:v>713.1</c:v>
                </c:pt>
                <c:pt idx="714">
                  <c:v>714.1</c:v>
                </c:pt>
                <c:pt idx="715">
                  <c:v>715.1</c:v>
                </c:pt>
                <c:pt idx="716">
                  <c:v>716.1</c:v>
                </c:pt>
                <c:pt idx="717">
                  <c:v>717.1</c:v>
                </c:pt>
                <c:pt idx="718">
                  <c:v>718.1</c:v>
                </c:pt>
                <c:pt idx="719">
                  <c:v>719.1</c:v>
                </c:pt>
                <c:pt idx="720">
                  <c:v>720.1</c:v>
                </c:pt>
                <c:pt idx="721">
                  <c:v>721.1</c:v>
                </c:pt>
                <c:pt idx="722">
                  <c:v>722.1</c:v>
                </c:pt>
                <c:pt idx="723">
                  <c:v>723.1</c:v>
                </c:pt>
                <c:pt idx="724">
                  <c:v>724.1</c:v>
                </c:pt>
                <c:pt idx="725">
                  <c:v>725.1</c:v>
                </c:pt>
                <c:pt idx="726">
                  <c:v>726.1</c:v>
                </c:pt>
                <c:pt idx="727">
                  <c:v>727.1</c:v>
                </c:pt>
                <c:pt idx="728">
                  <c:v>728.1</c:v>
                </c:pt>
                <c:pt idx="729">
                  <c:v>729.1</c:v>
                </c:pt>
                <c:pt idx="730">
                  <c:v>730.1</c:v>
                </c:pt>
                <c:pt idx="731">
                  <c:v>731.1</c:v>
                </c:pt>
                <c:pt idx="732">
                  <c:v>732.1</c:v>
                </c:pt>
                <c:pt idx="733">
                  <c:v>733.1</c:v>
                </c:pt>
                <c:pt idx="734">
                  <c:v>734.1</c:v>
                </c:pt>
                <c:pt idx="735">
                  <c:v>735.1</c:v>
                </c:pt>
                <c:pt idx="736">
                  <c:v>736.1</c:v>
                </c:pt>
                <c:pt idx="737">
                  <c:v>737.1</c:v>
                </c:pt>
                <c:pt idx="738">
                  <c:v>738.1</c:v>
                </c:pt>
                <c:pt idx="739">
                  <c:v>739.1</c:v>
                </c:pt>
                <c:pt idx="740">
                  <c:v>740.1</c:v>
                </c:pt>
                <c:pt idx="741">
                  <c:v>741.1</c:v>
                </c:pt>
                <c:pt idx="742">
                  <c:v>742.1</c:v>
                </c:pt>
                <c:pt idx="743">
                  <c:v>743.1</c:v>
                </c:pt>
                <c:pt idx="744">
                  <c:v>744.1</c:v>
                </c:pt>
                <c:pt idx="745">
                  <c:v>745.1</c:v>
                </c:pt>
                <c:pt idx="746">
                  <c:v>746.1</c:v>
                </c:pt>
                <c:pt idx="747">
                  <c:v>747.1</c:v>
                </c:pt>
                <c:pt idx="748">
                  <c:v>748.1</c:v>
                </c:pt>
                <c:pt idx="749">
                  <c:v>749.1</c:v>
                </c:pt>
                <c:pt idx="750">
                  <c:v>750.1</c:v>
                </c:pt>
                <c:pt idx="751">
                  <c:v>751.1</c:v>
                </c:pt>
                <c:pt idx="752">
                  <c:v>752.1</c:v>
                </c:pt>
              </c:numCache>
            </c:numRef>
          </c:xVal>
          <c:yVal>
            <c:numRef>
              <c:f>Phi_28_0kV_u_3mps!$H$7:$H$759</c:f>
              <c:numCache>
                <c:formatCode>General</c:formatCode>
                <c:ptCount val="753"/>
                <c:pt idx="0">
                  <c:v>591.271</c:v>
                </c:pt>
                <c:pt idx="1">
                  <c:v>578.693</c:v>
                </c:pt>
                <c:pt idx="2">
                  <c:v>596.764</c:v>
                </c:pt>
                <c:pt idx="3">
                  <c:v>592.226</c:v>
                </c:pt>
                <c:pt idx="4">
                  <c:v>606.158</c:v>
                </c:pt>
                <c:pt idx="5">
                  <c:v>614.04</c:v>
                </c:pt>
                <c:pt idx="6">
                  <c:v>623.553</c:v>
                </c:pt>
                <c:pt idx="7">
                  <c:v>633.107</c:v>
                </c:pt>
                <c:pt idx="8">
                  <c:v>634.779</c:v>
                </c:pt>
                <c:pt idx="9">
                  <c:v>621.284</c:v>
                </c:pt>
                <c:pt idx="10">
                  <c:v>617.105</c:v>
                </c:pt>
                <c:pt idx="11">
                  <c:v>586.654</c:v>
                </c:pt>
                <c:pt idx="12">
                  <c:v>599.67</c:v>
                </c:pt>
                <c:pt idx="13">
                  <c:v>570.851</c:v>
                </c:pt>
                <c:pt idx="14">
                  <c:v>638.043</c:v>
                </c:pt>
                <c:pt idx="15">
                  <c:v>539.882</c:v>
                </c:pt>
                <c:pt idx="16">
                  <c:v>572.284</c:v>
                </c:pt>
                <c:pt idx="17">
                  <c:v>544.181</c:v>
                </c:pt>
                <c:pt idx="18">
                  <c:v>607.472</c:v>
                </c:pt>
                <c:pt idx="19">
                  <c:v>499.718</c:v>
                </c:pt>
                <c:pt idx="20">
                  <c:v>548.56</c:v>
                </c:pt>
                <c:pt idx="21">
                  <c:v>514.924</c:v>
                </c:pt>
                <c:pt idx="22">
                  <c:v>512.178</c:v>
                </c:pt>
                <c:pt idx="23">
                  <c:v>552.779</c:v>
                </c:pt>
                <c:pt idx="24">
                  <c:v>515.959</c:v>
                </c:pt>
                <c:pt idx="25">
                  <c:v>551.545</c:v>
                </c:pt>
                <c:pt idx="26">
                  <c:v>535.265</c:v>
                </c:pt>
                <c:pt idx="27">
                  <c:v>517.511</c:v>
                </c:pt>
                <c:pt idx="28">
                  <c:v>529.254</c:v>
                </c:pt>
                <c:pt idx="29">
                  <c:v>521.492</c:v>
                </c:pt>
                <c:pt idx="30">
                  <c:v>540.837</c:v>
                </c:pt>
                <c:pt idx="31">
                  <c:v>507.122</c:v>
                </c:pt>
                <c:pt idx="32">
                  <c:v>462.938</c:v>
                </c:pt>
                <c:pt idx="33">
                  <c:v>492.116</c:v>
                </c:pt>
                <c:pt idx="34">
                  <c:v>546.012</c:v>
                </c:pt>
                <c:pt idx="35">
                  <c:v>543.465</c:v>
                </c:pt>
                <c:pt idx="36">
                  <c:v>480.293</c:v>
                </c:pt>
                <c:pt idx="37">
                  <c:v>541.236</c:v>
                </c:pt>
                <c:pt idx="38">
                  <c:v>523.841</c:v>
                </c:pt>
                <c:pt idx="39">
                  <c:v>508.117</c:v>
                </c:pt>
                <c:pt idx="40">
                  <c:v>524.318</c:v>
                </c:pt>
                <c:pt idx="41">
                  <c:v>506.923</c:v>
                </c:pt>
                <c:pt idx="42">
                  <c:v>524.318</c:v>
                </c:pt>
                <c:pt idx="43">
                  <c:v>531.961</c:v>
                </c:pt>
                <c:pt idx="44">
                  <c:v>500.156</c:v>
                </c:pt>
                <c:pt idx="45">
                  <c:v>508.436</c:v>
                </c:pt>
                <c:pt idx="46">
                  <c:v>524.398</c:v>
                </c:pt>
                <c:pt idx="47">
                  <c:v>518.745</c:v>
                </c:pt>
                <c:pt idx="48">
                  <c:v>540.957</c:v>
                </c:pt>
                <c:pt idx="49">
                  <c:v>517.153</c:v>
                </c:pt>
                <c:pt idx="50">
                  <c:v>530.249</c:v>
                </c:pt>
                <c:pt idx="51">
                  <c:v>540.28</c:v>
                </c:pt>
                <c:pt idx="52">
                  <c:v>547.326</c:v>
                </c:pt>
                <c:pt idx="53">
                  <c:v>537.772</c:v>
                </c:pt>
                <c:pt idx="54">
                  <c:v>538.33</c:v>
                </c:pt>
                <c:pt idx="55">
                  <c:v>555.367</c:v>
                </c:pt>
                <c:pt idx="56">
                  <c:v>542.788</c:v>
                </c:pt>
                <c:pt idx="57">
                  <c:v>541.872</c:v>
                </c:pt>
                <c:pt idx="58">
                  <c:v>535.424</c:v>
                </c:pt>
                <c:pt idx="59">
                  <c:v>529.811</c:v>
                </c:pt>
                <c:pt idx="60">
                  <c:v>534.628</c:v>
                </c:pt>
                <c:pt idx="61">
                  <c:v>554.133</c:v>
                </c:pt>
                <c:pt idx="62">
                  <c:v>553.297</c:v>
                </c:pt>
                <c:pt idx="63">
                  <c:v>551.147</c:v>
                </c:pt>
                <c:pt idx="64">
                  <c:v>561.855</c:v>
                </c:pt>
                <c:pt idx="65">
                  <c:v>541.753</c:v>
                </c:pt>
                <c:pt idx="66">
                  <c:v>554.929</c:v>
                </c:pt>
                <c:pt idx="67">
                  <c:v>548.998</c:v>
                </c:pt>
                <c:pt idx="68">
                  <c:v>553.297</c:v>
                </c:pt>
                <c:pt idx="69">
                  <c:v>553.456</c:v>
                </c:pt>
                <c:pt idx="70">
                  <c:v>563.964</c:v>
                </c:pt>
                <c:pt idx="71">
                  <c:v>560.501</c:v>
                </c:pt>
                <c:pt idx="72">
                  <c:v>573.199</c:v>
                </c:pt>
                <c:pt idx="73">
                  <c:v>558.471</c:v>
                </c:pt>
                <c:pt idx="74">
                  <c:v>572.881</c:v>
                </c:pt>
                <c:pt idx="75">
                  <c:v>575.946</c:v>
                </c:pt>
                <c:pt idx="76">
                  <c:v>584.663</c:v>
                </c:pt>
                <c:pt idx="77">
                  <c:v>570.453</c:v>
                </c:pt>
                <c:pt idx="78">
                  <c:v>590.435</c:v>
                </c:pt>
                <c:pt idx="79">
                  <c:v>589.002</c:v>
                </c:pt>
                <c:pt idx="80">
                  <c:v>600.665</c:v>
                </c:pt>
                <c:pt idx="81">
                  <c:v>591.152</c:v>
                </c:pt>
                <c:pt idx="82">
                  <c:v>584.544</c:v>
                </c:pt>
                <c:pt idx="83">
                  <c:v>590.077</c:v>
                </c:pt>
                <c:pt idx="84">
                  <c:v>602.218</c:v>
                </c:pt>
                <c:pt idx="85">
                  <c:v>608.427</c:v>
                </c:pt>
                <c:pt idx="86">
                  <c:v>581.996</c:v>
                </c:pt>
                <c:pt idx="87">
                  <c:v>614.398</c:v>
                </c:pt>
                <c:pt idx="88">
                  <c:v>599.312</c:v>
                </c:pt>
                <c:pt idx="89">
                  <c:v>610.179</c:v>
                </c:pt>
                <c:pt idx="90">
                  <c:v>616.866</c:v>
                </c:pt>
                <c:pt idx="91">
                  <c:v>577.14</c:v>
                </c:pt>
                <c:pt idx="92">
                  <c:v>630.957</c:v>
                </c:pt>
                <c:pt idx="93">
                  <c:v>551.346</c:v>
                </c:pt>
                <c:pt idx="94">
                  <c:v>603.73</c:v>
                </c:pt>
                <c:pt idx="95">
                  <c:v>620.21</c:v>
                </c:pt>
                <c:pt idx="96">
                  <c:v>626.738</c:v>
                </c:pt>
                <c:pt idx="97">
                  <c:v>597.6</c:v>
                </c:pt>
                <c:pt idx="98">
                  <c:v>535.703</c:v>
                </c:pt>
                <c:pt idx="99">
                  <c:v>573.199</c:v>
                </c:pt>
                <c:pt idx="100">
                  <c:v>602.616</c:v>
                </c:pt>
                <c:pt idx="101">
                  <c:v>572.762</c:v>
                </c:pt>
                <c:pt idx="102">
                  <c:v>568.144</c:v>
                </c:pt>
                <c:pt idx="103">
                  <c:v>585.141</c:v>
                </c:pt>
                <c:pt idx="104">
                  <c:v>546.251</c:v>
                </c:pt>
                <c:pt idx="105">
                  <c:v>522.925</c:v>
                </c:pt>
                <c:pt idx="106">
                  <c:v>549.157</c:v>
                </c:pt>
                <c:pt idx="107">
                  <c:v>609.263</c:v>
                </c:pt>
                <c:pt idx="108">
                  <c:v>572.881</c:v>
                </c:pt>
                <c:pt idx="109">
                  <c:v>506.485</c:v>
                </c:pt>
                <c:pt idx="110">
                  <c:v>540.638</c:v>
                </c:pt>
                <c:pt idx="111">
                  <c:v>569.617</c:v>
                </c:pt>
                <c:pt idx="112">
                  <c:v>547.684</c:v>
                </c:pt>
                <c:pt idx="113">
                  <c:v>529.692</c:v>
                </c:pt>
                <c:pt idx="114">
                  <c:v>549.197</c:v>
                </c:pt>
                <c:pt idx="115">
                  <c:v>529.135</c:v>
                </c:pt>
                <c:pt idx="116">
                  <c:v>545.654</c:v>
                </c:pt>
                <c:pt idx="117">
                  <c:v>509.272</c:v>
                </c:pt>
                <c:pt idx="118">
                  <c:v>538.489</c:v>
                </c:pt>
                <c:pt idx="119">
                  <c:v>512.456</c:v>
                </c:pt>
                <c:pt idx="120">
                  <c:v>498.325</c:v>
                </c:pt>
                <c:pt idx="121">
                  <c:v>533.354</c:v>
                </c:pt>
                <c:pt idx="122">
                  <c:v>507.401</c:v>
                </c:pt>
                <c:pt idx="123">
                  <c:v>518.706</c:v>
                </c:pt>
                <c:pt idx="124">
                  <c:v>531.881</c:v>
                </c:pt>
                <c:pt idx="125">
                  <c:v>534.827</c:v>
                </c:pt>
                <c:pt idx="126">
                  <c:v>524.358</c:v>
                </c:pt>
                <c:pt idx="127">
                  <c:v>523.323</c:v>
                </c:pt>
                <c:pt idx="128">
                  <c:v>516.835</c:v>
                </c:pt>
                <c:pt idx="129">
                  <c:v>500.753</c:v>
                </c:pt>
                <c:pt idx="130">
                  <c:v>511.899</c:v>
                </c:pt>
                <c:pt idx="131">
                  <c:v>518.785</c:v>
                </c:pt>
                <c:pt idx="132">
                  <c:v>513.73</c:v>
                </c:pt>
                <c:pt idx="133">
                  <c:v>532.677</c:v>
                </c:pt>
                <c:pt idx="134">
                  <c:v>515.72</c:v>
                </c:pt>
                <c:pt idx="135">
                  <c:v>530.488</c:v>
                </c:pt>
                <c:pt idx="136">
                  <c:v>538.29</c:v>
                </c:pt>
                <c:pt idx="137">
                  <c:v>531.483</c:v>
                </c:pt>
                <c:pt idx="138">
                  <c:v>528.697</c:v>
                </c:pt>
                <c:pt idx="139">
                  <c:v>535.225</c:v>
                </c:pt>
                <c:pt idx="140">
                  <c:v>535.623</c:v>
                </c:pt>
                <c:pt idx="141">
                  <c:v>540.638</c:v>
                </c:pt>
                <c:pt idx="142">
                  <c:v>544.141</c:v>
                </c:pt>
                <c:pt idx="143">
                  <c:v>551.903</c:v>
                </c:pt>
                <c:pt idx="144">
                  <c:v>554.332</c:v>
                </c:pt>
                <c:pt idx="145">
                  <c:v>554.968</c:v>
                </c:pt>
                <c:pt idx="146">
                  <c:v>550.192</c:v>
                </c:pt>
                <c:pt idx="147">
                  <c:v>553.615</c:v>
                </c:pt>
                <c:pt idx="148">
                  <c:v>559.347</c:v>
                </c:pt>
                <c:pt idx="149">
                  <c:v>559.307</c:v>
                </c:pt>
                <c:pt idx="150">
                  <c:v>562.332</c:v>
                </c:pt>
                <c:pt idx="151">
                  <c:v>549.117</c:v>
                </c:pt>
                <c:pt idx="152">
                  <c:v>550.709</c:v>
                </c:pt>
                <c:pt idx="153">
                  <c:v>553.575</c:v>
                </c:pt>
                <c:pt idx="154">
                  <c:v>554.093</c:v>
                </c:pt>
                <c:pt idx="155">
                  <c:v>560.263</c:v>
                </c:pt>
                <c:pt idx="156">
                  <c:v>574.513</c:v>
                </c:pt>
                <c:pt idx="157">
                  <c:v>559.188</c:v>
                </c:pt>
                <c:pt idx="158">
                  <c:v>581.2</c:v>
                </c:pt>
                <c:pt idx="159">
                  <c:v>584.305</c:v>
                </c:pt>
                <c:pt idx="160">
                  <c:v>580.086</c:v>
                </c:pt>
                <c:pt idx="161">
                  <c:v>584.703</c:v>
                </c:pt>
                <c:pt idx="162">
                  <c:v>585.619</c:v>
                </c:pt>
                <c:pt idx="163">
                  <c:v>587.569</c:v>
                </c:pt>
                <c:pt idx="164">
                  <c:v>593.301</c:v>
                </c:pt>
                <c:pt idx="165">
                  <c:v>590.634</c:v>
                </c:pt>
                <c:pt idx="166">
                  <c:v>599.551</c:v>
                </c:pt>
                <c:pt idx="167">
                  <c:v>602.775</c:v>
                </c:pt>
                <c:pt idx="168">
                  <c:v>601.939</c:v>
                </c:pt>
                <c:pt idx="169">
                  <c:v>607.989</c:v>
                </c:pt>
                <c:pt idx="170">
                  <c:v>599.232</c:v>
                </c:pt>
                <c:pt idx="171">
                  <c:v>607.591</c:v>
                </c:pt>
                <c:pt idx="172">
                  <c:v>627.176</c:v>
                </c:pt>
                <c:pt idx="173">
                  <c:v>616.07</c:v>
                </c:pt>
                <c:pt idx="174">
                  <c:v>618.259</c:v>
                </c:pt>
                <c:pt idx="175">
                  <c:v>596.565</c:v>
                </c:pt>
                <c:pt idx="176">
                  <c:v>615.234</c:v>
                </c:pt>
                <c:pt idx="177">
                  <c:v>563.049</c:v>
                </c:pt>
                <c:pt idx="178">
                  <c:v>620.966</c:v>
                </c:pt>
                <c:pt idx="179">
                  <c:v>614.677</c:v>
                </c:pt>
                <c:pt idx="180">
                  <c:v>572.005</c:v>
                </c:pt>
                <c:pt idx="181">
                  <c:v>576.623</c:v>
                </c:pt>
                <c:pt idx="182">
                  <c:v>548.799</c:v>
                </c:pt>
                <c:pt idx="183">
                  <c:v>587.967</c:v>
                </c:pt>
                <c:pt idx="184">
                  <c:v>580.006</c:v>
                </c:pt>
                <c:pt idx="185">
                  <c:v>542.151</c:v>
                </c:pt>
                <c:pt idx="186">
                  <c:v>537.932</c:v>
                </c:pt>
                <c:pt idx="187">
                  <c:v>557.596</c:v>
                </c:pt>
                <c:pt idx="188">
                  <c:v>568.9</c:v>
                </c:pt>
                <c:pt idx="189">
                  <c:v>532.319</c:v>
                </c:pt>
                <c:pt idx="190">
                  <c:v>548.759</c:v>
                </c:pt>
                <c:pt idx="191">
                  <c:v>557.715</c:v>
                </c:pt>
                <c:pt idx="192">
                  <c:v>564.044</c:v>
                </c:pt>
                <c:pt idx="193">
                  <c:v>614.08</c:v>
                </c:pt>
                <c:pt idx="194">
                  <c:v>539.643</c:v>
                </c:pt>
                <c:pt idx="195">
                  <c:v>586.932</c:v>
                </c:pt>
                <c:pt idx="196">
                  <c:v>591.032</c:v>
                </c:pt>
                <c:pt idx="197">
                  <c:v>540.997</c:v>
                </c:pt>
                <c:pt idx="198">
                  <c:v>527.144</c:v>
                </c:pt>
                <c:pt idx="199">
                  <c:v>484.552</c:v>
                </c:pt>
                <c:pt idx="200">
                  <c:v>554.849</c:v>
                </c:pt>
                <c:pt idx="201">
                  <c:v>526.746</c:v>
                </c:pt>
                <c:pt idx="202">
                  <c:v>520.895</c:v>
                </c:pt>
                <c:pt idx="203">
                  <c:v>561.895</c:v>
                </c:pt>
                <c:pt idx="204">
                  <c:v>508.476</c:v>
                </c:pt>
                <c:pt idx="205">
                  <c:v>520.975</c:v>
                </c:pt>
                <c:pt idx="206">
                  <c:v>552.739</c:v>
                </c:pt>
                <c:pt idx="207">
                  <c:v>517.83</c:v>
                </c:pt>
                <c:pt idx="208">
                  <c:v>546.649</c:v>
                </c:pt>
                <c:pt idx="209">
                  <c:v>531.722</c:v>
                </c:pt>
                <c:pt idx="210">
                  <c:v>529.772</c:v>
                </c:pt>
                <c:pt idx="211">
                  <c:v>539.484</c:v>
                </c:pt>
                <c:pt idx="212">
                  <c:v>514.009</c:v>
                </c:pt>
                <c:pt idx="213">
                  <c:v>525.95</c:v>
                </c:pt>
                <c:pt idx="214">
                  <c:v>510.705</c:v>
                </c:pt>
                <c:pt idx="215">
                  <c:v>526.149</c:v>
                </c:pt>
                <c:pt idx="216">
                  <c:v>540.24</c:v>
                </c:pt>
                <c:pt idx="217">
                  <c:v>553.894</c:v>
                </c:pt>
                <c:pt idx="218">
                  <c:v>531.205</c:v>
                </c:pt>
                <c:pt idx="219">
                  <c:v>539.205</c:v>
                </c:pt>
                <c:pt idx="220">
                  <c:v>554.69</c:v>
                </c:pt>
                <c:pt idx="221">
                  <c:v>532.598</c:v>
                </c:pt>
                <c:pt idx="222">
                  <c:v>529.135</c:v>
                </c:pt>
                <c:pt idx="223">
                  <c:v>546.769</c:v>
                </c:pt>
                <c:pt idx="224">
                  <c:v>526.746</c:v>
                </c:pt>
                <c:pt idx="225">
                  <c:v>549.714</c:v>
                </c:pt>
                <c:pt idx="226">
                  <c:v>550.988</c:v>
                </c:pt>
                <c:pt idx="227">
                  <c:v>545.694</c:v>
                </c:pt>
                <c:pt idx="228">
                  <c:v>556.8</c:v>
                </c:pt>
                <c:pt idx="229">
                  <c:v>545.972</c:v>
                </c:pt>
                <c:pt idx="230">
                  <c:v>554.292</c:v>
                </c:pt>
                <c:pt idx="231">
                  <c:v>553.854</c:v>
                </c:pt>
                <c:pt idx="232">
                  <c:v>560.939</c:v>
                </c:pt>
                <c:pt idx="233">
                  <c:v>573.796</c:v>
                </c:pt>
                <c:pt idx="234">
                  <c:v>556.68</c:v>
                </c:pt>
                <c:pt idx="235">
                  <c:v>563.646</c:v>
                </c:pt>
                <c:pt idx="236">
                  <c:v>564.164</c:v>
                </c:pt>
                <c:pt idx="237">
                  <c:v>553.217</c:v>
                </c:pt>
                <c:pt idx="238">
                  <c:v>573.12</c:v>
                </c:pt>
                <c:pt idx="239">
                  <c:v>578.334</c:v>
                </c:pt>
                <c:pt idx="240">
                  <c:v>572.762</c:v>
                </c:pt>
                <c:pt idx="241">
                  <c:v>575.787</c:v>
                </c:pt>
                <c:pt idx="242">
                  <c:v>584.823</c:v>
                </c:pt>
                <c:pt idx="243">
                  <c:v>573.597</c:v>
                </c:pt>
                <c:pt idx="244">
                  <c:v>576.225</c:v>
                </c:pt>
                <c:pt idx="245">
                  <c:v>580.723</c:v>
                </c:pt>
                <c:pt idx="246">
                  <c:v>593.858</c:v>
                </c:pt>
                <c:pt idx="247">
                  <c:v>586.693</c:v>
                </c:pt>
                <c:pt idx="248">
                  <c:v>589.201</c:v>
                </c:pt>
                <c:pt idx="249">
                  <c:v>595.371</c:v>
                </c:pt>
                <c:pt idx="250">
                  <c:v>599.988</c:v>
                </c:pt>
                <c:pt idx="251">
                  <c:v>588.485</c:v>
                </c:pt>
                <c:pt idx="252">
                  <c:v>603.292</c:v>
                </c:pt>
                <c:pt idx="253">
                  <c:v>610.656</c:v>
                </c:pt>
                <c:pt idx="254">
                  <c:v>611.413</c:v>
                </c:pt>
                <c:pt idx="255">
                  <c:v>599.232</c:v>
                </c:pt>
                <c:pt idx="256">
                  <c:v>632.151</c:v>
                </c:pt>
                <c:pt idx="257">
                  <c:v>619.175</c:v>
                </c:pt>
                <c:pt idx="258">
                  <c:v>618.458</c:v>
                </c:pt>
                <c:pt idx="259">
                  <c:v>630.28</c:v>
                </c:pt>
                <c:pt idx="260">
                  <c:v>626.738</c:v>
                </c:pt>
                <c:pt idx="261">
                  <c:v>596.963</c:v>
                </c:pt>
                <c:pt idx="262">
                  <c:v>606.556</c:v>
                </c:pt>
                <c:pt idx="263">
                  <c:v>650.78</c:v>
                </c:pt>
                <c:pt idx="264">
                  <c:v>585.937</c:v>
                </c:pt>
                <c:pt idx="265">
                  <c:v>569.458</c:v>
                </c:pt>
                <c:pt idx="266">
                  <c:v>565.636</c:v>
                </c:pt>
                <c:pt idx="267">
                  <c:v>619.652</c:v>
                </c:pt>
                <c:pt idx="268">
                  <c:v>545.694</c:v>
                </c:pt>
                <c:pt idx="269">
                  <c:v>534.508</c:v>
                </c:pt>
                <c:pt idx="270">
                  <c:v>575.349</c:v>
                </c:pt>
                <c:pt idx="271">
                  <c:v>558.233</c:v>
                </c:pt>
                <c:pt idx="272">
                  <c:v>563.686</c:v>
                </c:pt>
                <c:pt idx="273">
                  <c:v>557.516</c:v>
                </c:pt>
                <c:pt idx="274">
                  <c:v>580.364</c:v>
                </c:pt>
                <c:pt idx="275">
                  <c:v>550.033</c:v>
                </c:pt>
                <c:pt idx="276">
                  <c:v>587.171</c:v>
                </c:pt>
                <c:pt idx="277">
                  <c:v>577.618</c:v>
                </c:pt>
                <c:pt idx="278">
                  <c:v>612.249</c:v>
                </c:pt>
                <c:pt idx="279">
                  <c:v>488.453</c:v>
                </c:pt>
                <c:pt idx="280">
                  <c:v>542.947</c:v>
                </c:pt>
                <c:pt idx="281">
                  <c:v>551.505</c:v>
                </c:pt>
                <c:pt idx="282">
                  <c:v>505.848</c:v>
                </c:pt>
                <c:pt idx="283">
                  <c:v>518.308</c:v>
                </c:pt>
                <c:pt idx="284">
                  <c:v>561.815</c:v>
                </c:pt>
                <c:pt idx="285">
                  <c:v>520.895</c:v>
                </c:pt>
                <c:pt idx="286">
                  <c:v>515.442</c:v>
                </c:pt>
                <c:pt idx="287">
                  <c:v>536.658</c:v>
                </c:pt>
                <c:pt idx="288">
                  <c:v>560.263</c:v>
                </c:pt>
                <c:pt idx="289">
                  <c:v>536.26</c:v>
                </c:pt>
                <c:pt idx="290">
                  <c:v>541.156</c:v>
                </c:pt>
                <c:pt idx="291">
                  <c:v>556.362</c:v>
                </c:pt>
                <c:pt idx="292">
                  <c:v>509.073</c:v>
                </c:pt>
                <c:pt idx="293">
                  <c:v>531.045</c:v>
                </c:pt>
                <c:pt idx="294">
                  <c:v>523.243</c:v>
                </c:pt>
                <c:pt idx="295">
                  <c:v>519.9</c:v>
                </c:pt>
                <c:pt idx="296">
                  <c:v>535.424</c:v>
                </c:pt>
                <c:pt idx="297">
                  <c:v>514.327</c:v>
                </c:pt>
                <c:pt idx="298">
                  <c:v>535.344</c:v>
                </c:pt>
                <c:pt idx="299">
                  <c:v>517.71</c:v>
                </c:pt>
                <c:pt idx="300">
                  <c:v>536.379</c:v>
                </c:pt>
                <c:pt idx="301">
                  <c:v>536.3</c:v>
                </c:pt>
                <c:pt idx="302">
                  <c:v>551.744</c:v>
                </c:pt>
                <c:pt idx="303">
                  <c:v>545.972</c:v>
                </c:pt>
                <c:pt idx="304">
                  <c:v>537.693</c:v>
                </c:pt>
                <c:pt idx="305">
                  <c:v>549.714</c:v>
                </c:pt>
                <c:pt idx="306">
                  <c:v>541.236</c:v>
                </c:pt>
                <c:pt idx="307">
                  <c:v>550.152</c:v>
                </c:pt>
                <c:pt idx="308">
                  <c:v>542.032</c:v>
                </c:pt>
                <c:pt idx="309">
                  <c:v>551.187</c:v>
                </c:pt>
                <c:pt idx="310">
                  <c:v>562.054</c:v>
                </c:pt>
                <c:pt idx="311">
                  <c:v>548.401</c:v>
                </c:pt>
                <c:pt idx="312">
                  <c:v>571.965</c:v>
                </c:pt>
                <c:pt idx="313">
                  <c:v>565.796</c:v>
                </c:pt>
                <c:pt idx="314">
                  <c:v>556.521</c:v>
                </c:pt>
                <c:pt idx="315">
                  <c:v>565.756</c:v>
                </c:pt>
                <c:pt idx="316">
                  <c:v>557.596</c:v>
                </c:pt>
                <c:pt idx="317">
                  <c:v>573.677</c:v>
                </c:pt>
                <c:pt idx="318">
                  <c:v>570.055</c:v>
                </c:pt>
                <c:pt idx="319">
                  <c:v>579.847</c:v>
                </c:pt>
                <c:pt idx="320">
                  <c:v>575.787</c:v>
                </c:pt>
                <c:pt idx="321">
                  <c:v>578.613</c:v>
                </c:pt>
                <c:pt idx="322">
                  <c:v>572.921</c:v>
                </c:pt>
                <c:pt idx="323">
                  <c:v>584.942</c:v>
                </c:pt>
                <c:pt idx="324">
                  <c:v>599.192</c:v>
                </c:pt>
                <c:pt idx="325">
                  <c:v>588.126</c:v>
                </c:pt>
                <c:pt idx="326">
                  <c:v>587.37</c:v>
                </c:pt>
                <c:pt idx="327">
                  <c:v>590.714</c:v>
                </c:pt>
                <c:pt idx="328">
                  <c:v>592.624</c:v>
                </c:pt>
                <c:pt idx="329">
                  <c:v>574.831</c:v>
                </c:pt>
                <c:pt idx="330">
                  <c:v>594.933</c:v>
                </c:pt>
                <c:pt idx="331">
                  <c:v>611.333</c:v>
                </c:pt>
                <c:pt idx="332">
                  <c:v>599.829</c:v>
                </c:pt>
                <c:pt idx="333">
                  <c:v>595.172</c:v>
                </c:pt>
                <c:pt idx="334">
                  <c:v>612.846</c:v>
                </c:pt>
                <c:pt idx="335">
                  <c:v>614.358</c:v>
                </c:pt>
                <c:pt idx="336">
                  <c:v>624.509</c:v>
                </c:pt>
                <c:pt idx="337">
                  <c:v>623.315</c:v>
                </c:pt>
                <c:pt idx="338">
                  <c:v>601.342</c:v>
                </c:pt>
                <c:pt idx="339">
                  <c:v>624.548</c:v>
                </c:pt>
                <c:pt idx="340">
                  <c:v>638.958</c:v>
                </c:pt>
                <c:pt idx="341">
                  <c:v>585.818</c:v>
                </c:pt>
                <c:pt idx="342">
                  <c:v>649.546</c:v>
                </c:pt>
                <c:pt idx="343">
                  <c:v>641.983</c:v>
                </c:pt>
                <c:pt idx="344">
                  <c:v>594.854</c:v>
                </c:pt>
                <c:pt idx="345">
                  <c:v>653.089</c:v>
                </c:pt>
                <c:pt idx="346">
                  <c:v>592.744</c:v>
                </c:pt>
                <c:pt idx="347">
                  <c:v>629.962</c:v>
                </c:pt>
                <c:pt idx="348">
                  <c:v>599.033</c:v>
                </c:pt>
                <c:pt idx="349">
                  <c:v>592.983</c:v>
                </c:pt>
                <c:pt idx="350">
                  <c:v>554.252</c:v>
                </c:pt>
                <c:pt idx="351">
                  <c:v>626.459</c:v>
                </c:pt>
                <c:pt idx="352">
                  <c:v>565.039</c:v>
                </c:pt>
                <c:pt idx="353">
                  <c:v>602.775</c:v>
                </c:pt>
                <c:pt idx="354">
                  <c:v>592.624</c:v>
                </c:pt>
                <c:pt idx="355">
                  <c:v>543.942</c:v>
                </c:pt>
                <c:pt idx="356">
                  <c:v>561.377</c:v>
                </c:pt>
                <c:pt idx="357">
                  <c:v>573</c:v>
                </c:pt>
                <c:pt idx="358">
                  <c:v>560.183</c:v>
                </c:pt>
                <c:pt idx="359">
                  <c:v>550.709</c:v>
                </c:pt>
                <c:pt idx="360">
                  <c:v>549.953</c:v>
                </c:pt>
                <c:pt idx="361">
                  <c:v>534.11</c:v>
                </c:pt>
                <c:pt idx="362">
                  <c:v>562.332</c:v>
                </c:pt>
                <c:pt idx="363">
                  <c:v>533.274</c:v>
                </c:pt>
                <c:pt idx="364">
                  <c:v>526.189</c:v>
                </c:pt>
                <c:pt idx="365">
                  <c:v>483.478</c:v>
                </c:pt>
                <c:pt idx="366">
                  <c:v>547.684</c:v>
                </c:pt>
                <c:pt idx="367">
                  <c:v>507.401</c:v>
                </c:pt>
                <c:pt idx="368">
                  <c:v>537.335</c:v>
                </c:pt>
                <c:pt idx="369">
                  <c:v>521.611</c:v>
                </c:pt>
                <c:pt idx="370">
                  <c:v>515.402</c:v>
                </c:pt>
                <c:pt idx="371">
                  <c:v>521.213</c:v>
                </c:pt>
                <c:pt idx="372">
                  <c:v>564.999</c:v>
                </c:pt>
                <c:pt idx="373">
                  <c:v>546.331</c:v>
                </c:pt>
                <c:pt idx="374">
                  <c:v>544.778</c:v>
                </c:pt>
                <c:pt idx="375">
                  <c:v>531.841</c:v>
                </c:pt>
                <c:pt idx="376">
                  <c:v>526.985</c:v>
                </c:pt>
                <c:pt idx="377">
                  <c:v>515.561</c:v>
                </c:pt>
                <c:pt idx="378">
                  <c:v>510.824</c:v>
                </c:pt>
                <c:pt idx="379">
                  <c:v>535.225</c:v>
                </c:pt>
                <c:pt idx="380">
                  <c:v>548.281</c:v>
                </c:pt>
                <c:pt idx="381">
                  <c:v>543.863</c:v>
                </c:pt>
                <c:pt idx="382">
                  <c:v>539.006</c:v>
                </c:pt>
                <c:pt idx="383">
                  <c:v>544.181</c:v>
                </c:pt>
                <c:pt idx="384">
                  <c:v>499.082</c:v>
                </c:pt>
                <c:pt idx="385">
                  <c:v>559.108</c:v>
                </c:pt>
                <c:pt idx="386">
                  <c:v>530.09</c:v>
                </c:pt>
                <c:pt idx="387">
                  <c:v>547.803</c:v>
                </c:pt>
                <c:pt idx="388">
                  <c:v>562.332</c:v>
                </c:pt>
                <c:pt idx="389">
                  <c:v>558.113</c:v>
                </c:pt>
                <c:pt idx="390">
                  <c:v>534.827</c:v>
                </c:pt>
                <c:pt idx="391">
                  <c:v>546.171</c:v>
                </c:pt>
                <c:pt idx="392">
                  <c:v>560.661</c:v>
                </c:pt>
                <c:pt idx="393">
                  <c:v>560.74</c:v>
                </c:pt>
                <c:pt idx="394">
                  <c:v>568.9</c:v>
                </c:pt>
                <c:pt idx="395">
                  <c:v>559.068</c:v>
                </c:pt>
                <c:pt idx="396">
                  <c:v>556.362</c:v>
                </c:pt>
                <c:pt idx="397">
                  <c:v>563.049</c:v>
                </c:pt>
                <c:pt idx="398">
                  <c:v>582.753</c:v>
                </c:pt>
                <c:pt idx="399">
                  <c:v>571.528</c:v>
                </c:pt>
                <c:pt idx="400">
                  <c:v>572.403</c:v>
                </c:pt>
                <c:pt idx="401">
                  <c:v>563.367</c:v>
                </c:pt>
                <c:pt idx="402">
                  <c:v>572.363</c:v>
                </c:pt>
                <c:pt idx="403">
                  <c:v>589.838</c:v>
                </c:pt>
                <c:pt idx="404">
                  <c:v>569.657</c:v>
                </c:pt>
                <c:pt idx="405">
                  <c:v>584.823</c:v>
                </c:pt>
                <c:pt idx="406">
                  <c:v>595.968</c:v>
                </c:pt>
                <c:pt idx="407">
                  <c:v>575.787</c:v>
                </c:pt>
                <c:pt idx="408">
                  <c:v>584.743</c:v>
                </c:pt>
                <c:pt idx="409">
                  <c:v>578.255</c:v>
                </c:pt>
                <c:pt idx="410">
                  <c:v>594.933</c:v>
                </c:pt>
                <c:pt idx="411">
                  <c:v>590.356</c:v>
                </c:pt>
                <c:pt idx="412">
                  <c:v>604.327</c:v>
                </c:pt>
                <c:pt idx="413">
                  <c:v>596.923</c:v>
                </c:pt>
                <c:pt idx="414">
                  <c:v>607.472</c:v>
                </c:pt>
                <c:pt idx="415">
                  <c:v>593.938</c:v>
                </c:pt>
                <c:pt idx="416">
                  <c:v>594.416</c:v>
                </c:pt>
                <c:pt idx="417">
                  <c:v>615.552</c:v>
                </c:pt>
                <c:pt idx="418">
                  <c:v>592.823</c:v>
                </c:pt>
                <c:pt idx="419">
                  <c:v>598.516</c:v>
                </c:pt>
                <c:pt idx="420">
                  <c:v>622.12</c:v>
                </c:pt>
                <c:pt idx="421">
                  <c:v>629.604</c:v>
                </c:pt>
                <c:pt idx="422">
                  <c:v>609.542</c:v>
                </c:pt>
                <c:pt idx="423">
                  <c:v>610.139</c:v>
                </c:pt>
                <c:pt idx="424">
                  <c:v>637.804</c:v>
                </c:pt>
                <c:pt idx="425">
                  <c:v>622.678</c:v>
                </c:pt>
                <c:pt idx="426">
                  <c:v>604.526</c:v>
                </c:pt>
                <c:pt idx="427">
                  <c:v>590.117</c:v>
                </c:pt>
                <c:pt idx="428">
                  <c:v>612.209</c:v>
                </c:pt>
                <c:pt idx="429">
                  <c:v>659.339</c:v>
                </c:pt>
                <c:pt idx="430">
                  <c:v>585.778</c:v>
                </c:pt>
                <c:pt idx="431">
                  <c:v>542.788</c:v>
                </c:pt>
                <c:pt idx="432">
                  <c:v>553.376</c:v>
                </c:pt>
                <c:pt idx="433">
                  <c:v>552.899</c:v>
                </c:pt>
                <c:pt idx="434">
                  <c:v>653.925</c:v>
                </c:pt>
                <c:pt idx="435">
                  <c:v>614.239</c:v>
                </c:pt>
                <c:pt idx="436">
                  <c:v>564.482</c:v>
                </c:pt>
                <c:pt idx="437">
                  <c:v>592.226</c:v>
                </c:pt>
                <c:pt idx="438">
                  <c:v>556.083</c:v>
                </c:pt>
                <c:pt idx="439">
                  <c:v>546.848</c:v>
                </c:pt>
                <c:pt idx="440">
                  <c:v>598.078</c:v>
                </c:pt>
                <c:pt idx="441">
                  <c:v>552.262</c:v>
                </c:pt>
                <c:pt idx="442">
                  <c:v>569.856</c:v>
                </c:pt>
                <c:pt idx="443">
                  <c:v>538.051</c:v>
                </c:pt>
                <c:pt idx="444">
                  <c:v>544.619</c:v>
                </c:pt>
                <c:pt idx="445">
                  <c:v>539.086</c:v>
                </c:pt>
                <c:pt idx="446">
                  <c:v>559.267</c:v>
                </c:pt>
                <c:pt idx="447">
                  <c:v>574.035</c:v>
                </c:pt>
                <c:pt idx="448">
                  <c:v>575.309</c:v>
                </c:pt>
                <c:pt idx="449">
                  <c:v>563.527</c:v>
                </c:pt>
                <c:pt idx="450">
                  <c:v>545.893</c:v>
                </c:pt>
                <c:pt idx="451">
                  <c:v>569.298</c:v>
                </c:pt>
                <c:pt idx="452">
                  <c:v>561.656</c:v>
                </c:pt>
                <c:pt idx="453">
                  <c:v>526.945</c:v>
                </c:pt>
                <c:pt idx="454">
                  <c:v>563.805</c:v>
                </c:pt>
                <c:pt idx="455">
                  <c:v>549.276</c:v>
                </c:pt>
                <c:pt idx="456">
                  <c:v>516.198</c:v>
                </c:pt>
                <c:pt idx="457">
                  <c:v>519.9</c:v>
                </c:pt>
                <c:pt idx="458">
                  <c:v>548.639</c:v>
                </c:pt>
                <c:pt idx="459">
                  <c:v>545.773</c:v>
                </c:pt>
                <c:pt idx="460">
                  <c:v>533.911</c:v>
                </c:pt>
                <c:pt idx="461">
                  <c:v>559.148</c:v>
                </c:pt>
                <c:pt idx="462">
                  <c:v>547.684</c:v>
                </c:pt>
                <c:pt idx="463">
                  <c:v>528.896</c:v>
                </c:pt>
                <c:pt idx="464">
                  <c:v>543.942</c:v>
                </c:pt>
                <c:pt idx="465">
                  <c:v>545.256</c:v>
                </c:pt>
                <c:pt idx="466">
                  <c:v>541.037</c:v>
                </c:pt>
                <c:pt idx="467">
                  <c:v>551.107</c:v>
                </c:pt>
                <c:pt idx="468">
                  <c:v>536.379</c:v>
                </c:pt>
                <c:pt idx="469">
                  <c:v>538.131</c:v>
                </c:pt>
                <c:pt idx="470">
                  <c:v>532.757</c:v>
                </c:pt>
                <c:pt idx="471">
                  <c:v>554.451</c:v>
                </c:pt>
                <c:pt idx="472">
                  <c:v>568.383</c:v>
                </c:pt>
                <c:pt idx="473">
                  <c:v>533.633</c:v>
                </c:pt>
                <c:pt idx="474">
                  <c:v>568.343</c:v>
                </c:pt>
                <c:pt idx="475">
                  <c:v>554.809</c:v>
                </c:pt>
                <c:pt idx="476">
                  <c:v>562.372</c:v>
                </c:pt>
                <c:pt idx="477">
                  <c:v>567.149</c:v>
                </c:pt>
                <c:pt idx="478">
                  <c:v>561.536</c:v>
                </c:pt>
                <c:pt idx="479">
                  <c:v>567.905</c:v>
                </c:pt>
                <c:pt idx="480">
                  <c:v>564.084</c:v>
                </c:pt>
                <c:pt idx="481">
                  <c:v>568.423</c:v>
                </c:pt>
                <c:pt idx="482">
                  <c:v>561.616</c:v>
                </c:pt>
                <c:pt idx="483">
                  <c:v>579.369</c:v>
                </c:pt>
                <c:pt idx="484">
                  <c:v>574.712</c:v>
                </c:pt>
                <c:pt idx="485">
                  <c:v>581.877</c:v>
                </c:pt>
                <c:pt idx="486">
                  <c:v>569.179</c:v>
                </c:pt>
                <c:pt idx="487">
                  <c:v>589.161</c:v>
                </c:pt>
                <c:pt idx="488">
                  <c:v>590.992</c:v>
                </c:pt>
                <c:pt idx="489">
                  <c:v>581.001</c:v>
                </c:pt>
                <c:pt idx="490">
                  <c:v>593.858</c:v>
                </c:pt>
                <c:pt idx="491">
                  <c:v>584.146</c:v>
                </c:pt>
                <c:pt idx="492">
                  <c:v>589.36</c:v>
                </c:pt>
                <c:pt idx="493">
                  <c:v>590.714</c:v>
                </c:pt>
                <c:pt idx="494">
                  <c:v>586.375</c:v>
                </c:pt>
                <c:pt idx="495">
                  <c:v>583.748</c:v>
                </c:pt>
                <c:pt idx="496">
                  <c:v>581.28</c:v>
                </c:pt>
                <c:pt idx="497">
                  <c:v>598.436</c:v>
                </c:pt>
                <c:pt idx="498">
                  <c:v>606.517</c:v>
                </c:pt>
                <c:pt idx="499">
                  <c:v>610.099</c:v>
                </c:pt>
                <c:pt idx="500">
                  <c:v>617.702</c:v>
                </c:pt>
                <c:pt idx="501">
                  <c:v>592.943</c:v>
                </c:pt>
                <c:pt idx="502">
                  <c:v>580.285</c:v>
                </c:pt>
                <c:pt idx="503">
                  <c:v>602.655</c:v>
                </c:pt>
                <c:pt idx="504">
                  <c:v>627.454</c:v>
                </c:pt>
                <c:pt idx="505">
                  <c:v>588.126</c:v>
                </c:pt>
                <c:pt idx="506">
                  <c:v>620.09</c:v>
                </c:pt>
                <c:pt idx="507">
                  <c:v>586.853</c:v>
                </c:pt>
                <c:pt idx="508">
                  <c:v>603.253</c:v>
                </c:pt>
                <c:pt idx="509">
                  <c:v>559.307</c:v>
                </c:pt>
                <c:pt idx="510">
                  <c:v>544.539</c:v>
                </c:pt>
                <c:pt idx="511">
                  <c:v>586.932</c:v>
                </c:pt>
                <c:pt idx="512">
                  <c:v>631.475</c:v>
                </c:pt>
                <c:pt idx="513">
                  <c:v>609.024</c:v>
                </c:pt>
                <c:pt idx="514">
                  <c:v>601.222</c:v>
                </c:pt>
                <c:pt idx="515">
                  <c:v>653.567</c:v>
                </c:pt>
                <c:pt idx="516">
                  <c:v>544.46</c:v>
                </c:pt>
                <c:pt idx="517">
                  <c:v>594.018</c:v>
                </c:pt>
                <c:pt idx="518">
                  <c:v>573.677</c:v>
                </c:pt>
                <c:pt idx="519">
                  <c:v>581.837</c:v>
                </c:pt>
                <c:pt idx="520">
                  <c:v>593.261</c:v>
                </c:pt>
                <c:pt idx="521">
                  <c:v>606.875</c:v>
                </c:pt>
                <c:pt idx="522">
                  <c:v>529.573</c:v>
                </c:pt>
                <c:pt idx="523">
                  <c:v>552.54</c:v>
                </c:pt>
                <c:pt idx="524">
                  <c:v>563.288</c:v>
                </c:pt>
                <c:pt idx="525">
                  <c:v>560.024</c:v>
                </c:pt>
                <c:pt idx="526">
                  <c:v>586.335</c:v>
                </c:pt>
                <c:pt idx="527">
                  <c:v>558.471</c:v>
                </c:pt>
                <c:pt idx="528">
                  <c:v>512.217</c:v>
                </c:pt>
                <c:pt idx="529">
                  <c:v>571.528</c:v>
                </c:pt>
                <c:pt idx="530">
                  <c:v>562.89</c:v>
                </c:pt>
                <c:pt idx="531">
                  <c:v>553.098</c:v>
                </c:pt>
                <c:pt idx="532">
                  <c:v>531.404</c:v>
                </c:pt>
                <c:pt idx="533">
                  <c:v>524.836</c:v>
                </c:pt>
                <c:pt idx="534">
                  <c:v>507.958</c:v>
                </c:pt>
                <c:pt idx="535">
                  <c:v>560.501</c:v>
                </c:pt>
                <c:pt idx="536">
                  <c:v>535.305</c:v>
                </c:pt>
                <c:pt idx="537">
                  <c:v>521.532</c:v>
                </c:pt>
                <c:pt idx="538">
                  <c:v>533.235</c:v>
                </c:pt>
                <c:pt idx="539">
                  <c:v>544.937</c:v>
                </c:pt>
                <c:pt idx="540">
                  <c:v>533.473</c:v>
                </c:pt>
                <c:pt idx="541">
                  <c:v>534.27</c:v>
                </c:pt>
                <c:pt idx="542">
                  <c:v>538.051</c:v>
                </c:pt>
                <c:pt idx="543">
                  <c:v>497.529</c:v>
                </c:pt>
                <c:pt idx="544">
                  <c:v>524.637</c:v>
                </c:pt>
                <c:pt idx="545">
                  <c:v>541.673</c:v>
                </c:pt>
                <c:pt idx="546">
                  <c:v>544.261</c:v>
                </c:pt>
                <c:pt idx="547">
                  <c:v>530.926</c:v>
                </c:pt>
                <c:pt idx="548">
                  <c:v>552.501</c:v>
                </c:pt>
                <c:pt idx="549">
                  <c:v>519.78</c:v>
                </c:pt>
                <c:pt idx="550">
                  <c:v>551.267</c:v>
                </c:pt>
                <c:pt idx="551">
                  <c:v>565.676</c:v>
                </c:pt>
                <c:pt idx="552">
                  <c:v>537.215</c:v>
                </c:pt>
                <c:pt idx="553">
                  <c:v>555.247</c:v>
                </c:pt>
                <c:pt idx="554">
                  <c:v>557.038</c:v>
                </c:pt>
                <c:pt idx="555">
                  <c:v>559.267</c:v>
                </c:pt>
                <c:pt idx="556">
                  <c:v>583.35</c:v>
                </c:pt>
                <c:pt idx="557">
                  <c:v>558.511</c:v>
                </c:pt>
                <c:pt idx="558">
                  <c:v>551.704</c:v>
                </c:pt>
                <c:pt idx="559">
                  <c:v>555.207</c:v>
                </c:pt>
                <c:pt idx="560">
                  <c:v>554.093</c:v>
                </c:pt>
                <c:pt idx="561">
                  <c:v>576.026</c:v>
                </c:pt>
                <c:pt idx="562">
                  <c:v>569.657</c:v>
                </c:pt>
                <c:pt idx="563">
                  <c:v>558.312</c:v>
                </c:pt>
                <c:pt idx="564">
                  <c:v>563.527</c:v>
                </c:pt>
                <c:pt idx="565">
                  <c:v>570.572</c:v>
                </c:pt>
                <c:pt idx="566">
                  <c:v>580.285</c:v>
                </c:pt>
                <c:pt idx="567">
                  <c:v>563.129</c:v>
                </c:pt>
                <c:pt idx="568">
                  <c:v>585.34</c:v>
                </c:pt>
                <c:pt idx="569">
                  <c:v>554.809</c:v>
                </c:pt>
                <c:pt idx="570">
                  <c:v>578.454</c:v>
                </c:pt>
                <c:pt idx="571">
                  <c:v>574.991</c:v>
                </c:pt>
                <c:pt idx="572">
                  <c:v>574.035</c:v>
                </c:pt>
                <c:pt idx="573">
                  <c:v>573.319</c:v>
                </c:pt>
                <c:pt idx="574">
                  <c:v>573.199</c:v>
                </c:pt>
                <c:pt idx="575">
                  <c:v>576.344</c:v>
                </c:pt>
                <c:pt idx="576">
                  <c:v>603.014</c:v>
                </c:pt>
                <c:pt idx="577">
                  <c:v>591.231</c:v>
                </c:pt>
                <c:pt idx="578">
                  <c:v>571.289</c:v>
                </c:pt>
                <c:pt idx="579">
                  <c:v>583.23</c:v>
                </c:pt>
                <c:pt idx="580">
                  <c:v>584.703</c:v>
                </c:pt>
                <c:pt idx="581">
                  <c:v>583.429</c:v>
                </c:pt>
                <c:pt idx="582">
                  <c:v>607.552</c:v>
                </c:pt>
                <c:pt idx="583">
                  <c:v>610.019</c:v>
                </c:pt>
                <c:pt idx="584">
                  <c:v>615.314</c:v>
                </c:pt>
                <c:pt idx="585">
                  <c:v>624.947</c:v>
                </c:pt>
                <c:pt idx="586">
                  <c:v>609.781</c:v>
                </c:pt>
                <c:pt idx="587">
                  <c:v>610.179</c:v>
                </c:pt>
                <c:pt idx="588">
                  <c:v>622.837</c:v>
                </c:pt>
                <c:pt idx="589">
                  <c:v>605.044</c:v>
                </c:pt>
                <c:pt idx="590">
                  <c:v>603.133</c:v>
                </c:pt>
                <c:pt idx="591">
                  <c:v>587.171</c:v>
                </c:pt>
                <c:pt idx="592">
                  <c:v>609.86</c:v>
                </c:pt>
                <c:pt idx="593">
                  <c:v>603.491</c:v>
                </c:pt>
                <c:pt idx="594">
                  <c:v>594.296</c:v>
                </c:pt>
                <c:pt idx="595">
                  <c:v>613.721</c:v>
                </c:pt>
                <c:pt idx="596">
                  <c:v>562.173</c:v>
                </c:pt>
                <c:pt idx="597">
                  <c:v>588.405</c:v>
                </c:pt>
                <c:pt idx="598">
                  <c:v>570.97</c:v>
                </c:pt>
                <c:pt idx="599">
                  <c:v>630.798</c:v>
                </c:pt>
                <c:pt idx="600">
                  <c:v>536.698</c:v>
                </c:pt>
                <c:pt idx="601">
                  <c:v>544.858</c:v>
                </c:pt>
                <c:pt idx="602">
                  <c:v>623.275</c:v>
                </c:pt>
                <c:pt idx="603">
                  <c:v>544.778</c:v>
                </c:pt>
                <c:pt idx="604">
                  <c:v>599.232</c:v>
                </c:pt>
                <c:pt idx="605">
                  <c:v>565.278</c:v>
                </c:pt>
                <c:pt idx="606">
                  <c:v>554.968</c:v>
                </c:pt>
                <c:pt idx="607">
                  <c:v>564.363</c:v>
                </c:pt>
                <c:pt idx="608">
                  <c:v>534.389</c:v>
                </c:pt>
                <c:pt idx="609">
                  <c:v>545.216</c:v>
                </c:pt>
                <c:pt idx="610">
                  <c:v>496.574</c:v>
                </c:pt>
                <c:pt idx="611">
                  <c:v>545.495</c:v>
                </c:pt>
                <c:pt idx="612">
                  <c:v>548.162</c:v>
                </c:pt>
                <c:pt idx="613">
                  <c:v>576.583</c:v>
                </c:pt>
                <c:pt idx="614">
                  <c:v>541.196</c:v>
                </c:pt>
                <c:pt idx="615">
                  <c:v>558.551</c:v>
                </c:pt>
                <c:pt idx="616">
                  <c:v>583.071</c:v>
                </c:pt>
                <c:pt idx="617">
                  <c:v>538.011</c:v>
                </c:pt>
                <c:pt idx="618">
                  <c:v>563.089</c:v>
                </c:pt>
                <c:pt idx="619">
                  <c:v>520.696</c:v>
                </c:pt>
                <c:pt idx="620">
                  <c:v>513.969</c:v>
                </c:pt>
                <c:pt idx="621">
                  <c:v>570.572</c:v>
                </c:pt>
                <c:pt idx="622">
                  <c:v>521.134</c:v>
                </c:pt>
                <c:pt idx="623">
                  <c:v>541.474</c:v>
                </c:pt>
                <c:pt idx="624">
                  <c:v>556.959</c:v>
                </c:pt>
                <c:pt idx="625">
                  <c:v>537.772</c:v>
                </c:pt>
                <c:pt idx="626">
                  <c:v>544.46</c:v>
                </c:pt>
                <c:pt idx="627">
                  <c:v>536.18</c:v>
                </c:pt>
                <c:pt idx="628">
                  <c:v>516.277</c:v>
                </c:pt>
                <c:pt idx="629">
                  <c:v>526.707</c:v>
                </c:pt>
                <c:pt idx="630">
                  <c:v>554.451</c:v>
                </c:pt>
                <c:pt idx="631">
                  <c:v>530.687</c:v>
                </c:pt>
                <c:pt idx="632">
                  <c:v>550.112</c:v>
                </c:pt>
                <c:pt idx="633">
                  <c:v>551.068</c:v>
                </c:pt>
                <c:pt idx="634">
                  <c:v>543.504</c:v>
                </c:pt>
                <c:pt idx="635">
                  <c:v>528.538</c:v>
                </c:pt>
                <c:pt idx="636">
                  <c:v>553.934</c:v>
                </c:pt>
                <c:pt idx="637">
                  <c:v>532.359</c:v>
                </c:pt>
                <c:pt idx="638">
                  <c:v>551.068</c:v>
                </c:pt>
                <c:pt idx="639">
                  <c:v>560.342</c:v>
                </c:pt>
                <c:pt idx="640">
                  <c:v>562.571</c:v>
                </c:pt>
                <c:pt idx="641">
                  <c:v>526.945</c:v>
                </c:pt>
                <c:pt idx="642">
                  <c:v>541.554</c:v>
                </c:pt>
                <c:pt idx="643">
                  <c:v>548.202</c:v>
                </c:pt>
                <c:pt idx="644">
                  <c:v>542.549</c:v>
                </c:pt>
                <c:pt idx="645">
                  <c:v>557.357</c:v>
                </c:pt>
                <c:pt idx="646">
                  <c:v>563.686</c:v>
                </c:pt>
                <c:pt idx="647">
                  <c:v>558.989</c:v>
                </c:pt>
                <c:pt idx="648">
                  <c:v>569.736</c:v>
                </c:pt>
                <c:pt idx="649">
                  <c:v>576.861</c:v>
                </c:pt>
                <c:pt idx="650">
                  <c:v>563.964</c:v>
                </c:pt>
                <c:pt idx="651">
                  <c:v>569.896</c:v>
                </c:pt>
                <c:pt idx="652">
                  <c:v>566.353</c:v>
                </c:pt>
                <c:pt idx="653">
                  <c:v>581.36</c:v>
                </c:pt>
                <c:pt idx="654">
                  <c:v>593.102</c:v>
                </c:pt>
                <c:pt idx="655">
                  <c:v>580.046</c:v>
                </c:pt>
                <c:pt idx="656">
                  <c:v>581.678</c:v>
                </c:pt>
                <c:pt idx="657">
                  <c:v>585.221</c:v>
                </c:pt>
                <c:pt idx="658">
                  <c:v>598.914</c:v>
                </c:pt>
                <c:pt idx="659">
                  <c:v>587.291</c:v>
                </c:pt>
                <c:pt idx="660">
                  <c:v>593.898</c:v>
                </c:pt>
                <c:pt idx="661">
                  <c:v>604.805</c:v>
                </c:pt>
                <c:pt idx="662">
                  <c:v>585.858</c:v>
                </c:pt>
                <c:pt idx="663">
                  <c:v>601.382</c:v>
                </c:pt>
                <c:pt idx="664">
                  <c:v>593.779</c:v>
                </c:pt>
                <c:pt idx="665">
                  <c:v>591.709</c:v>
                </c:pt>
                <c:pt idx="666">
                  <c:v>597.759</c:v>
                </c:pt>
                <c:pt idx="667">
                  <c:v>612.249</c:v>
                </c:pt>
                <c:pt idx="668">
                  <c:v>627.773</c:v>
                </c:pt>
                <c:pt idx="669">
                  <c:v>639.117</c:v>
                </c:pt>
                <c:pt idx="670">
                  <c:v>620.21</c:v>
                </c:pt>
                <c:pt idx="671">
                  <c:v>592.346</c:v>
                </c:pt>
                <c:pt idx="672">
                  <c:v>609.82</c:v>
                </c:pt>
                <c:pt idx="673">
                  <c:v>575.827</c:v>
                </c:pt>
                <c:pt idx="674">
                  <c:v>531.881</c:v>
                </c:pt>
                <c:pt idx="675">
                  <c:v>580.961</c:v>
                </c:pt>
                <c:pt idx="676">
                  <c:v>625.464</c:v>
                </c:pt>
                <c:pt idx="677">
                  <c:v>566.034</c:v>
                </c:pt>
                <c:pt idx="678">
                  <c:v>591.072</c:v>
                </c:pt>
                <c:pt idx="679">
                  <c:v>633.744</c:v>
                </c:pt>
                <c:pt idx="680">
                  <c:v>615.632</c:v>
                </c:pt>
                <c:pt idx="681">
                  <c:v>582.116</c:v>
                </c:pt>
                <c:pt idx="682">
                  <c:v>569.219</c:v>
                </c:pt>
                <c:pt idx="683">
                  <c:v>535.981</c:v>
                </c:pt>
                <c:pt idx="684">
                  <c:v>548.202</c:v>
                </c:pt>
                <c:pt idx="685">
                  <c:v>546.211</c:v>
                </c:pt>
                <c:pt idx="686">
                  <c:v>524.079</c:v>
                </c:pt>
                <c:pt idx="687">
                  <c:v>557.237</c:v>
                </c:pt>
                <c:pt idx="688">
                  <c:v>476.631</c:v>
                </c:pt>
                <c:pt idx="689">
                  <c:v>507.958</c:v>
                </c:pt>
                <c:pt idx="690">
                  <c:v>596.008</c:v>
                </c:pt>
                <c:pt idx="691">
                  <c:v>536.857</c:v>
                </c:pt>
                <c:pt idx="692">
                  <c:v>542.39</c:v>
                </c:pt>
                <c:pt idx="693">
                  <c:v>545.694</c:v>
                </c:pt>
                <c:pt idx="694">
                  <c:v>548.6</c:v>
                </c:pt>
                <c:pt idx="695">
                  <c:v>559.745</c:v>
                </c:pt>
                <c:pt idx="696">
                  <c:v>564.363</c:v>
                </c:pt>
                <c:pt idx="697">
                  <c:v>514.606</c:v>
                </c:pt>
                <c:pt idx="698">
                  <c:v>550.033</c:v>
                </c:pt>
                <c:pt idx="699">
                  <c:v>534.906</c:v>
                </c:pt>
                <c:pt idx="700">
                  <c:v>500.116</c:v>
                </c:pt>
                <c:pt idx="701">
                  <c:v>571.249</c:v>
                </c:pt>
                <c:pt idx="702">
                  <c:v>536.658</c:v>
                </c:pt>
                <c:pt idx="703">
                  <c:v>560.024</c:v>
                </c:pt>
                <c:pt idx="704">
                  <c:v>529.533</c:v>
                </c:pt>
                <c:pt idx="705">
                  <c:v>535.424</c:v>
                </c:pt>
                <c:pt idx="706">
                  <c:v>507.64</c:v>
                </c:pt>
                <c:pt idx="707">
                  <c:v>527.98</c:v>
                </c:pt>
                <c:pt idx="708">
                  <c:v>537.852</c:v>
                </c:pt>
                <c:pt idx="709">
                  <c:v>525.035</c:v>
                </c:pt>
                <c:pt idx="710">
                  <c:v>531.841</c:v>
                </c:pt>
                <c:pt idx="711">
                  <c:v>539.325</c:v>
                </c:pt>
                <c:pt idx="712">
                  <c:v>529.214</c:v>
                </c:pt>
                <c:pt idx="713">
                  <c:v>561.536</c:v>
                </c:pt>
                <c:pt idx="714">
                  <c:v>555.367</c:v>
                </c:pt>
                <c:pt idx="715">
                  <c:v>553.177</c:v>
                </c:pt>
                <c:pt idx="716">
                  <c:v>540.559</c:v>
                </c:pt>
                <c:pt idx="717">
                  <c:v>542.788</c:v>
                </c:pt>
                <c:pt idx="718">
                  <c:v>543.345</c:v>
                </c:pt>
                <c:pt idx="719">
                  <c:v>560.541</c:v>
                </c:pt>
                <c:pt idx="720">
                  <c:v>547.047</c:v>
                </c:pt>
                <c:pt idx="721">
                  <c:v>549.674</c:v>
                </c:pt>
                <c:pt idx="722">
                  <c:v>553.217</c:v>
                </c:pt>
                <c:pt idx="723">
                  <c:v>541.156</c:v>
                </c:pt>
                <c:pt idx="724">
                  <c:v>558.83</c:v>
                </c:pt>
                <c:pt idx="725">
                  <c:v>546.251</c:v>
                </c:pt>
                <c:pt idx="726">
                  <c:v>565.358</c:v>
                </c:pt>
                <c:pt idx="727">
                  <c:v>566.552</c:v>
                </c:pt>
                <c:pt idx="728">
                  <c:v>573.757</c:v>
                </c:pt>
                <c:pt idx="729">
                  <c:v>572.443</c:v>
                </c:pt>
                <c:pt idx="730">
                  <c:v>566.592</c:v>
                </c:pt>
                <c:pt idx="731">
                  <c:v>566.313</c:v>
                </c:pt>
                <c:pt idx="732">
                  <c:v>577.498</c:v>
                </c:pt>
                <c:pt idx="733">
                  <c:v>561.457</c:v>
                </c:pt>
                <c:pt idx="734">
                  <c:v>572.602</c:v>
                </c:pt>
                <c:pt idx="735">
                  <c:v>586.614</c:v>
                </c:pt>
                <c:pt idx="736">
                  <c:v>582.315</c:v>
                </c:pt>
                <c:pt idx="737">
                  <c:v>579.688</c:v>
                </c:pt>
                <c:pt idx="738">
                  <c:v>576.304</c:v>
                </c:pt>
                <c:pt idx="739">
                  <c:v>602.178</c:v>
                </c:pt>
                <c:pt idx="740">
                  <c:v>609.422</c:v>
                </c:pt>
                <c:pt idx="741">
                  <c:v>574.672</c:v>
                </c:pt>
                <c:pt idx="742">
                  <c:v>610.736</c:v>
                </c:pt>
                <c:pt idx="743">
                  <c:v>607.472</c:v>
                </c:pt>
                <c:pt idx="744">
                  <c:v>601.262</c:v>
                </c:pt>
                <c:pt idx="745">
                  <c:v>603.412</c:v>
                </c:pt>
                <c:pt idx="746">
                  <c:v>622.757</c:v>
                </c:pt>
                <c:pt idx="747">
                  <c:v>596.923</c:v>
                </c:pt>
                <c:pt idx="748">
                  <c:v>604.885</c:v>
                </c:pt>
                <c:pt idx="749">
                  <c:v>632.35</c:v>
                </c:pt>
                <c:pt idx="750">
                  <c:v>630.48</c:v>
                </c:pt>
                <c:pt idx="751">
                  <c:v>612.448</c:v>
                </c:pt>
                <c:pt idx="752">
                  <c:v>626.857</c:v>
                </c:pt>
              </c:numCache>
            </c:numRef>
          </c:yVal>
          <c:smooth val="0"/>
        </c:ser>
        <c:axId val="15580809"/>
        <c:axId val="58027523"/>
      </c:scatterChart>
      <c:valAx>
        <c:axId val="15580809"/>
        <c:scaling>
          <c:orientation val="minMax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Time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58027523"/>
        <c:crosses val="autoZero"/>
        <c:crossBetween val="midCat"/>
      </c:valAx>
      <c:valAx>
        <c:axId val="58027523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Area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15580809"/>
        <c:crosses val="autoZero"/>
        <c:crossBetween val="midCat"/>
      </c:valAx>
      <c:spPr>
        <a:noFill/>
        <a:ln w="0"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Marker"/>
        <c:varyColors val="0"/>
        <c:ser>
          <c:idx val="0"/>
          <c:order val="0"/>
          <c:tx>
            <c:strRef>
              <c:f>"Flame Base distance"</c:f>
              <c:strCache>
                <c:ptCount val="1"/>
                <c:pt idx="0">
                  <c:v>Flame Base distance</c:v>
                </c:pt>
              </c:strCache>
            </c:strRef>
          </c:tx>
          <c:spPr>
            <a:solidFill>
              <a:srgbClr val="5b9bd5"/>
            </a:solidFill>
            <a:ln w="25560">
              <a:noFill/>
            </a:ln>
          </c:spPr>
          <c:marker>
            <c:symbol val="circle"/>
            <c:size val="5"/>
            <c:spPr>
              <a:solidFill>
                <a:srgbClr val="5b9bd5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Phi_28_0kV_u_3mps!$D$7:$D$759</c:f>
              <c:numCache>
                <c:formatCode>General</c:formatCode>
                <c:ptCount val="753"/>
                <c:pt idx="0">
                  <c:v>0.1</c:v>
                </c:pt>
                <c:pt idx="1">
                  <c:v>1.1</c:v>
                </c:pt>
                <c:pt idx="2">
                  <c:v>2.1</c:v>
                </c:pt>
                <c:pt idx="3">
                  <c:v>3.1</c:v>
                </c:pt>
                <c:pt idx="4">
                  <c:v>4.1</c:v>
                </c:pt>
                <c:pt idx="5">
                  <c:v>5.1</c:v>
                </c:pt>
                <c:pt idx="6">
                  <c:v>6.1</c:v>
                </c:pt>
                <c:pt idx="7">
                  <c:v>7.1</c:v>
                </c:pt>
                <c:pt idx="8">
                  <c:v>8.1</c:v>
                </c:pt>
                <c:pt idx="9">
                  <c:v>9.1</c:v>
                </c:pt>
                <c:pt idx="10">
                  <c:v>10.1</c:v>
                </c:pt>
                <c:pt idx="11">
                  <c:v>11.1</c:v>
                </c:pt>
                <c:pt idx="12">
                  <c:v>12.1</c:v>
                </c:pt>
                <c:pt idx="13">
                  <c:v>13.1</c:v>
                </c:pt>
                <c:pt idx="14">
                  <c:v>14.1</c:v>
                </c:pt>
                <c:pt idx="15">
                  <c:v>15.1</c:v>
                </c:pt>
                <c:pt idx="16">
                  <c:v>16.1</c:v>
                </c:pt>
                <c:pt idx="17">
                  <c:v>17.1</c:v>
                </c:pt>
                <c:pt idx="18">
                  <c:v>18.1</c:v>
                </c:pt>
                <c:pt idx="19">
                  <c:v>19.1</c:v>
                </c:pt>
                <c:pt idx="20">
                  <c:v>20.1</c:v>
                </c:pt>
                <c:pt idx="21">
                  <c:v>21.1</c:v>
                </c:pt>
                <c:pt idx="22">
                  <c:v>22.1</c:v>
                </c:pt>
                <c:pt idx="23">
                  <c:v>23.1</c:v>
                </c:pt>
                <c:pt idx="24">
                  <c:v>24.1</c:v>
                </c:pt>
                <c:pt idx="25">
                  <c:v>25.1</c:v>
                </c:pt>
                <c:pt idx="26">
                  <c:v>26.1</c:v>
                </c:pt>
                <c:pt idx="27">
                  <c:v>27.1</c:v>
                </c:pt>
                <c:pt idx="28">
                  <c:v>28.1</c:v>
                </c:pt>
                <c:pt idx="29">
                  <c:v>29.1</c:v>
                </c:pt>
                <c:pt idx="30">
                  <c:v>30.1</c:v>
                </c:pt>
                <c:pt idx="31">
                  <c:v>31.1</c:v>
                </c:pt>
                <c:pt idx="32">
                  <c:v>32.1</c:v>
                </c:pt>
                <c:pt idx="33">
                  <c:v>33.1</c:v>
                </c:pt>
                <c:pt idx="34">
                  <c:v>34.1</c:v>
                </c:pt>
                <c:pt idx="35">
                  <c:v>35.1</c:v>
                </c:pt>
                <c:pt idx="36">
                  <c:v>36.1</c:v>
                </c:pt>
                <c:pt idx="37">
                  <c:v>37.1</c:v>
                </c:pt>
                <c:pt idx="38">
                  <c:v>38.1</c:v>
                </c:pt>
                <c:pt idx="39">
                  <c:v>39.1</c:v>
                </c:pt>
                <c:pt idx="40">
                  <c:v>40.1</c:v>
                </c:pt>
                <c:pt idx="41">
                  <c:v>41.1</c:v>
                </c:pt>
                <c:pt idx="42">
                  <c:v>42.1</c:v>
                </c:pt>
                <c:pt idx="43">
                  <c:v>43.1</c:v>
                </c:pt>
                <c:pt idx="44">
                  <c:v>44.1</c:v>
                </c:pt>
                <c:pt idx="45">
                  <c:v>45.1</c:v>
                </c:pt>
                <c:pt idx="46">
                  <c:v>46.1</c:v>
                </c:pt>
                <c:pt idx="47">
                  <c:v>47.1</c:v>
                </c:pt>
                <c:pt idx="48">
                  <c:v>48.1</c:v>
                </c:pt>
                <c:pt idx="49">
                  <c:v>49.1</c:v>
                </c:pt>
                <c:pt idx="50">
                  <c:v>50.1</c:v>
                </c:pt>
                <c:pt idx="51">
                  <c:v>51.1</c:v>
                </c:pt>
                <c:pt idx="52">
                  <c:v>52.1</c:v>
                </c:pt>
                <c:pt idx="53">
                  <c:v>53.1</c:v>
                </c:pt>
                <c:pt idx="54">
                  <c:v>54.1</c:v>
                </c:pt>
                <c:pt idx="55">
                  <c:v>55.1</c:v>
                </c:pt>
                <c:pt idx="56">
                  <c:v>56.1</c:v>
                </c:pt>
                <c:pt idx="57">
                  <c:v>57.1</c:v>
                </c:pt>
                <c:pt idx="58">
                  <c:v>58.1</c:v>
                </c:pt>
                <c:pt idx="59">
                  <c:v>59.1</c:v>
                </c:pt>
                <c:pt idx="60">
                  <c:v>60.1</c:v>
                </c:pt>
                <c:pt idx="61">
                  <c:v>61.1</c:v>
                </c:pt>
                <c:pt idx="62">
                  <c:v>62.1</c:v>
                </c:pt>
                <c:pt idx="63">
                  <c:v>63.1</c:v>
                </c:pt>
                <c:pt idx="64">
                  <c:v>64.1</c:v>
                </c:pt>
                <c:pt idx="65">
                  <c:v>65.1</c:v>
                </c:pt>
                <c:pt idx="66">
                  <c:v>66.1</c:v>
                </c:pt>
                <c:pt idx="67">
                  <c:v>67.1</c:v>
                </c:pt>
                <c:pt idx="68">
                  <c:v>68.1</c:v>
                </c:pt>
                <c:pt idx="69">
                  <c:v>69.1</c:v>
                </c:pt>
                <c:pt idx="70">
                  <c:v>70.1</c:v>
                </c:pt>
                <c:pt idx="71">
                  <c:v>71.1</c:v>
                </c:pt>
                <c:pt idx="72">
                  <c:v>72.1</c:v>
                </c:pt>
                <c:pt idx="73">
                  <c:v>73.1</c:v>
                </c:pt>
                <c:pt idx="74">
                  <c:v>74.1</c:v>
                </c:pt>
                <c:pt idx="75">
                  <c:v>75.1</c:v>
                </c:pt>
                <c:pt idx="76">
                  <c:v>76.1</c:v>
                </c:pt>
                <c:pt idx="77">
                  <c:v>77.1</c:v>
                </c:pt>
                <c:pt idx="78">
                  <c:v>78.1</c:v>
                </c:pt>
                <c:pt idx="79">
                  <c:v>79.1</c:v>
                </c:pt>
                <c:pt idx="80">
                  <c:v>80.1</c:v>
                </c:pt>
                <c:pt idx="81">
                  <c:v>81.1</c:v>
                </c:pt>
                <c:pt idx="82">
                  <c:v>82.1</c:v>
                </c:pt>
                <c:pt idx="83">
                  <c:v>83.1</c:v>
                </c:pt>
                <c:pt idx="84">
                  <c:v>84.1</c:v>
                </c:pt>
                <c:pt idx="85">
                  <c:v>85.1</c:v>
                </c:pt>
                <c:pt idx="86">
                  <c:v>86.1</c:v>
                </c:pt>
                <c:pt idx="87">
                  <c:v>87.1</c:v>
                </c:pt>
                <c:pt idx="88">
                  <c:v>88.1</c:v>
                </c:pt>
                <c:pt idx="89">
                  <c:v>89.1</c:v>
                </c:pt>
                <c:pt idx="90">
                  <c:v>90.1</c:v>
                </c:pt>
                <c:pt idx="91">
                  <c:v>91.1</c:v>
                </c:pt>
                <c:pt idx="92">
                  <c:v>92.1</c:v>
                </c:pt>
                <c:pt idx="93">
                  <c:v>93.1</c:v>
                </c:pt>
                <c:pt idx="94">
                  <c:v>94.1</c:v>
                </c:pt>
                <c:pt idx="95">
                  <c:v>95.1</c:v>
                </c:pt>
                <c:pt idx="96">
                  <c:v>96.1</c:v>
                </c:pt>
                <c:pt idx="97">
                  <c:v>97.1</c:v>
                </c:pt>
                <c:pt idx="98">
                  <c:v>98.1</c:v>
                </c:pt>
                <c:pt idx="99">
                  <c:v>99.1</c:v>
                </c:pt>
                <c:pt idx="100">
                  <c:v>100.1</c:v>
                </c:pt>
                <c:pt idx="101">
                  <c:v>101.1</c:v>
                </c:pt>
                <c:pt idx="102">
                  <c:v>102.1</c:v>
                </c:pt>
                <c:pt idx="103">
                  <c:v>103.1</c:v>
                </c:pt>
                <c:pt idx="104">
                  <c:v>104.1</c:v>
                </c:pt>
                <c:pt idx="105">
                  <c:v>105.1</c:v>
                </c:pt>
                <c:pt idx="106">
                  <c:v>106.1</c:v>
                </c:pt>
                <c:pt idx="107">
                  <c:v>107.1</c:v>
                </c:pt>
                <c:pt idx="108">
                  <c:v>108.1</c:v>
                </c:pt>
                <c:pt idx="109">
                  <c:v>109.1</c:v>
                </c:pt>
                <c:pt idx="110">
                  <c:v>110.1</c:v>
                </c:pt>
                <c:pt idx="111">
                  <c:v>111.1</c:v>
                </c:pt>
                <c:pt idx="112">
                  <c:v>112.1</c:v>
                </c:pt>
                <c:pt idx="113">
                  <c:v>113.1</c:v>
                </c:pt>
                <c:pt idx="114">
                  <c:v>114.1</c:v>
                </c:pt>
                <c:pt idx="115">
                  <c:v>115.1</c:v>
                </c:pt>
                <c:pt idx="116">
                  <c:v>116.1</c:v>
                </c:pt>
                <c:pt idx="117">
                  <c:v>117.1</c:v>
                </c:pt>
                <c:pt idx="118">
                  <c:v>118.1</c:v>
                </c:pt>
                <c:pt idx="119">
                  <c:v>119.1</c:v>
                </c:pt>
                <c:pt idx="120">
                  <c:v>120.1</c:v>
                </c:pt>
                <c:pt idx="121">
                  <c:v>121.1</c:v>
                </c:pt>
                <c:pt idx="122">
                  <c:v>122.1</c:v>
                </c:pt>
                <c:pt idx="123">
                  <c:v>123.1</c:v>
                </c:pt>
                <c:pt idx="124">
                  <c:v>124.1</c:v>
                </c:pt>
                <c:pt idx="125">
                  <c:v>125.1</c:v>
                </c:pt>
                <c:pt idx="126">
                  <c:v>126.1</c:v>
                </c:pt>
                <c:pt idx="127">
                  <c:v>127.1</c:v>
                </c:pt>
                <c:pt idx="128">
                  <c:v>128.1</c:v>
                </c:pt>
                <c:pt idx="129">
                  <c:v>129.1</c:v>
                </c:pt>
                <c:pt idx="130">
                  <c:v>130.1</c:v>
                </c:pt>
                <c:pt idx="131">
                  <c:v>131.1</c:v>
                </c:pt>
                <c:pt idx="132">
                  <c:v>132.1</c:v>
                </c:pt>
                <c:pt idx="133">
                  <c:v>133.1</c:v>
                </c:pt>
                <c:pt idx="134">
                  <c:v>134.1</c:v>
                </c:pt>
                <c:pt idx="135">
                  <c:v>135.1</c:v>
                </c:pt>
                <c:pt idx="136">
                  <c:v>136.1</c:v>
                </c:pt>
                <c:pt idx="137">
                  <c:v>137.1</c:v>
                </c:pt>
                <c:pt idx="138">
                  <c:v>138.1</c:v>
                </c:pt>
                <c:pt idx="139">
                  <c:v>139.1</c:v>
                </c:pt>
                <c:pt idx="140">
                  <c:v>140.1</c:v>
                </c:pt>
                <c:pt idx="141">
                  <c:v>141.1</c:v>
                </c:pt>
                <c:pt idx="142">
                  <c:v>142.1</c:v>
                </c:pt>
                <c:pt idx="143">
                  <c:v>143.1</c:v>
                </c:pt>
                <c:pt idx="144">
                  <c:v>144.1</c:v>
                </c:pt>
                <c:pt idx="145">
                  <c:v>145.1</c:v>
                </c:pt>
                <c:pt idx="146">
                  <c:v>146.1</c:v>
                </c:pt>
                <c:pt idx="147">
                  <c:v>147.1</c:v>
                </c:pt>
                <c:pt idx="148">
                  <c:v>148.1</c:v>
                </c:pt>
                <c:pt idx="149">
                  <c:v>149.1</c:v>
                </c:pt>
                <c:pt idx="150">
                  <c:v>150.1</c:v>
                </c:pt>
                <c:pt idx="151">
                  <c:v>151.1</c:v>
                </c:pt>
                <c:pt idx="152">
                  <c:v>152.1</c:v>
                </c:pt>
                <c:pt idx="153">
                  <c:v>153.1</c:v>
                </c:pt>
                <c:pt idx="154">
                  <c:v>154.1</c:v>
                </c:pt>
                <c:pt idx="155">
                  <c:v>155.1</c:v>
                </c:pt>
                <c:pt idx="156">
                  <c:v>156.1</c:v>
                </c:pt>
                <c:pt idx="157">
                  <c:v>157.1</c:v>
                </c:pt>
                <c:pt idx="158">
                  <c:v>158.1</c:v>
                </c:pt>
                <c:pt idx="159">
                  <c:v>159.1</c:v>
                </c:pt>
                <c:pt idx="160">
                  <c:v>160.1</c:v>
                </c:pt>
                <c:pt idx="161">
                  <c:v>161.1</c:v>
                </c:pt>
                <c:pt idx="162">
                  <c:v>162.1</c:v>
                </c:pt>
                <c:pt idx="163">
                  <c:v>163.1</c:v>
                </c:pt>
                <c:pt idx="164">
                  <c:v>164.1</c:v>
                </c:pt>
                <c:pt idx="165">
                  <c:v>165.1</c:v>
                </c:pt>
                <c:pt idx="166">
                  <c:v>166.1</c:v>
                </c:pt>
                <c:pt idx="167">
                  <c:v>167.1</c:v>
                </c:pt>
                <c:pt idx="168">
                  <c:v>168.1</c:v>
                </c:pt>
                <c:pt idx="169">
                  <c:v>169.1</c:v>
                </c:pt>
                <c:pt idx="170">
                  <c:v>170.1</c:v>
                </c:pt>
                <c:pt idx="171">
                  <c:v>171.1</c:v>
                </c:pt>
                <c:pt idx="172">
                  <c:v>172.1</c:v>
                </c:pt>
                <c:pt idx="173">
                  <c:v>173.1</c:v>
                </c:pt>
                <c:pt idx="174">
                  <c:v>174.1</c:v>
                </c:pt>
                <c:pt idx="175">
                  <c:v>175.1</c:v>
                </c:pt>
                <c:pt idx="176">
                  <c:v>176.1</c:v>
                </c:pt>
                <c:pt idx="177">
                  <c:v>177.1</c:v>
                </c:pt>
                <c:pt idx="178">
                  <c:v>178.1</c:v>
                </c:pt>
                <c:pt idx="179">
                  <c:v>179.1</c:v>
                </c:pt>
                <c:pt idx="180">
                  <c:v>180.1</c:v>
                </c:pt>
                <c:pt idx="181">
                  <c:v>181.1</c:v>
                </c:pt>
                <c:pt idx="182">
                  <c:v>182.1</c:v>
                </c:pt>
                <c:pt idx="183">
                  <c:v>183.1</c:v>
                </c:pt>
                <c:pt idx="184">
                  <c:v>184.1</c:v>
                </c:pt>
                <c:pt idx="185">
                  <c:v>185.1</c:v>
                </c:pt>
                <c:pt idx="186">
                  <c:v>186.1</c:v>
                </c:pt>
                <c:pt idx="187">
                  <c:v>187.1</c:v>
                </c:pt>
                <c:pt idx="188">
                  <c:v>188.1</c:v>
                </c:pt>
                <c:pt idx="189">
                  <c:v>189.1</c:v>
                </c:pt>
                <c:pt idx="190">
                  <c:v>190.1</c:v>
                </c:pt>
                <c:pt idx="191">
                  <c:v>191.1</c:v>
                </c:pt>
                <c:pt idx="192">
                  <c:v>192.1</c:v>
                </c:pt>
                <c:pt idx="193">
                  <c:v>193.1</c:v>
                </c:pt>
                <c:pt idx="194">
                  <c:v>194.1</c:v>
                </c:pt>
                <c:pt idx="195">
                  <c:v>195.1</c:v>
                </c:pt>
                <c:pt idx="196">
                  <c:v>196.1</c:v>
                </c:pt>
                <c:pt idx="197">
                  <c:v>197.1</c:v>
                </c:pt>
                <c:pt idx="198">
                  <c:v>198.1</c:v>
                </c:pt>
                <c:pt idx="199">
                  <c:v>199.1</c:v>
                </c:pt>
                <c:pt idx="200">
                  <c:v>200.1</c:v>
                </c:pt>
                <c:pt idx="201">
                  <c:v>201.1</c:v>
                </c:pt>
                <c:pt idx="202">
                  <c:v>202.1</c:v>
                </c:pt>
                <c:pt idx="203">
                  <c:v>203.1</c:v>
                </c:pt>
                <c:pt idx="204">
                  <c:v>204.1</c:v>
                </c:pt>
                <c:pt idx="205">
                  <c:v>205.1</c:v>
                </c:pt>
                <c:pt idx="206">
                  <c:v>206.1</c:v>
                </c:pt>
                <c:pt idx="207">
                  <c:v>207.1</c:v>
                </c:pt>
                <c:pt idx="208">
                  <c:v>208.1</c:v>
                </c:pt>
                <c:pt idx="209">
                  <c:v>209.1</c:v>
                </c:pt>
                <c:pt idx="210">
                  <c:v>210.1</c:v>
                </c:pt>
                <c:pt idx="211">
                  <c:v>211.1</c:v>
                </c:pt>
                <c:pt idx="212">
                  <c:v>212.1</c:v>
                </c:pt>
                <c:pt idx="213">
                  <c:v>213.1</c:v>
                </c:pt>
                <c:pt idx="214">
                  <c:v>214.1</c:v>
                </c:pt>
                <c:pt idx="215">
                  <c:v>215.1</c:v>
                </c:pt>
                <c:pt idx="216">
                  <c:v>216.1</c:v>
                </c:pt>
                <c:pt idx="217">
                  <c:v>217.1</c:v>
                </c:pt>
                <c:pt idx="218">
                  <c:v>218.1</c:v>
                </c:pt>
                <c:pt idx="219">
                  <c:v>219.1</c:v>
                </c:pt>
                <c:pt idx="220">
                  <c:v>220.1</c:v>
                </c:pt>
                <c:pt idx="221">
                  <c:v>221.1</c:v>
                </c:pt>
                <c:pt idx="222">
                  <c:v>222.1</c:v>
                </c:pt>
                <c:pt idx="223">
                  <c:v>223.1</c:v>
                </c:pt>
                <c:pt idx="224">
                  <c:v>224.1</c:v>
                </c:pt>
                <c:pt idx="225">
                  <c:v>225.1</c:v>
                </c:pt>
                <c:pt idx="226">
                  <c:v>226.1</c:v>
                </c:pt>
                <c:pt idx="227">
                  <c:v>227.1</c:v>
                </c:pt>
                <c:pt idx="228">
                  <c:v>228.1</c:v>
                </c:pt>
                <c:pt idx="229">
                  <c:v>229.1</c:v>
                </c:pt>
                <c:pt idx="230">
                  <c:v>230.1</c:v>
                </c:pt>
                <c:pt idx="231">
                  <c:v>231.1</c:v>
                </c:pt>
                <c:pt idx="232">
                  <c:v>232.1</c:v>
                </c:pt>
                <c:pt idx="233">
                  <c:v>233.1</c:v>
                </c:pt>
                <c:pt idx="234">
                  <c:v>234.1</c:v>
                </c:pt>
                <c:pt idx="235">
                  <c:v>235.1</c:v>
                </c:pt>
                <c:pt idx="236">
                  <c:v>236.1</c:v>
                </c:pt>
                <c:pt idx="237">
                  <c:v>237.1</c:v>
                </c:pt>
                <c:pt idx="238">
                  <c:v>238.1</c:v>
                </c:pt>
                <c:pt idx="239">
                  <c:v>239.1</c:v>
                </c:pt>
                <c:pt idx="240">
                  <c:v>240.1</c:v>
                </c:pt>
                <c:pt idx="241">
                  <c:v>241.1</c:v>
                </c:pt>
                <c:pt idx="242">
                  <c:v>242.1</c:v>
                </c:pt>
                <c:pt idx="243">
                  <c:v>243.1</c:v>
                </c:pt>
                <c:pt idx="244">
                  <c:v>244.1</c:v>
                </c:pt>
                <c:pt idx="245">
                  <c:v>245.1</c:v>
                </c:pt>
                <c:pt idx="246">
                  <c:v>246.1</c:v>
                </c:pt>
                <c:pt idx="247">
                  <c:v>247.1</c:v>
                </c:pt>
                <c:pt idx="248">
                  <c:v>248.1</c:v>
                </c:pt>
                <c:pt idx="249">
                  <c:v>249.1</c:v>
                </c:pt>
                <c:pt idx="250">
                  <c:v>250.1</c:v>
                </c:pt>
                <c:pt idx="251">
                  <c:v>251.1</c:v>
                </c:pt>
                <c:pt idx="252">
                  <c:v>252.1</c:v>
                </c:pt>
                <c:pt idx="253">
                  <c:v>253.1</c:v>
                </c:pt>
                <c:pt idx="254">
                  <c:v>254.1</c:v>
                </c:pt>
                <c:pt idx="255">
                  <c:v>255.1</c:v>
                </c:pt>
                <c:pt idx="256">
                  <c:v>256.1</c:v>
                </c:pt>
                <c:pt idx="257">
                  <c:v>257.1</c:v>
                </c:pt>
                <c:pt idx="258">
                  <c:v>258.1</c:v>
                </c:pt>
                <c:pt idx="259">
                  <c:v>259.1</c:v>
                </c:pt>
                <c:pt idx="260">
                  <c:v>260.1</c:v>
                </c:pt>
                <c:pt idx="261">
                  <c:v>261.1</c:v>
                </c:pt>
                <c:pt idx="262">
                  <c:v>262.1</c:v>
                </c:pt>
                <c:pt idx="263">
                  <c:v>263.1</c:v>
                </c:pt>
                <c:pt idx="264">
                  <c:v>264.1</c:v>
                </c:pt>
                <c:pt idx="265">
                  <c:v>265.1</c:v>
                </c:pt>
                <c:pt idx="266">
                  <c:v>266.1</c:v>
                </c:pt>
                <c:pt idx="267">
                  <c:v>267.1</c:v>
                </c:pt>
                <c:pt idx="268">
                  <c:v>268.1</c:v>
                </c:pt>
                <c:pt idx="269">
                  <c:v>269.1</c:v>
                </c:pt>
                <c:pt idx="270">
                  <c:v>270.1</c:v>
                </c:pt>
                <c:pt idx="271">
                  <c:v>271.1</c:v>
                </c:pt>
                <c:pt idx="272">
                  <c:v>272.1</c:v>
                </c:pt>
                <c:pt idx="273">
                  <c:v>273.1</c:v>
                </c:pt>
                <c:pt idx="274">
                  <c:v>274.1</c:v>
                </c:pt>
                <c:pt idx="275">
                  <c:v>275.1</c:v>
                </c:pt>
                <c:pt idx="276">
                  <c:v>276.1</c:v>
                </c:pt>
                <c:pt idx="277">
                  <c:v>277.1</c:v>
                </c:pt>
                <c:pt idx="278">
                  <c:v>278.1</c:v>
                </c:pt>
                <c:pt idx="279">
                  <c:v>279.1</c:v>
                </c:pt>
                <c:pt idx="280">
                  <c:v>280.1</c:v>
                </c:pt>
                <c:pt idx="281">
                  <c:v>281.1</c:v>
                </c:pt>
                <c:pt idx="282">
                  <c:v>282.1</c:v>
                </c:pt>
                <c:pt idx="283">
                  <c:v>283.1</c:v>
                </c:pt>
                <c:pt idx="284">
                  <c:v>284.1</c:v>
                </c:pt>
                <c:pt idx="285">
                  <c:v>285.1</c:v>
                </c:pt>
                <c:pt idx="286">
                  <c:v>286.1</c:v>
                </c:pt>
                <c:pt idx="287">
                  <c:v>287.1</c:v>
                </c:pt>
                <c:pt idx="288">
                  <c:v>288.1</c:v>
                </c:pt>
                <c:pt idx="289">
                  <c:v>289.1</c:v>
                </c:pt>
                <c:pt idx="290">
                  <c:v>290.1</c:v>
                </c:pt>
                <c:pt idx="291">
                  <c:v>291.1</c:v>
                </c:pt>
                <c:pt idx="292">
                  <c:v>292.1</c:v>
                </c:pt>
                <c:pt idx="293">
                  <c:v>293.1</c:v>
                </c:pt>
                <c:pt idx="294">
                  <c:v>294.1</c:v>
                </c:pt>
                <c:pt idx="295">
                  <c:v>295.1</c:v>
                </c:pt>
                <c:pt idx="296">
                  <c:v>296.1</c:v>
                </c:pt>
                <c:pt idx="297">
                  <c:v>297.1</c:v>
                </c:pt>
                <c:pt idx="298">
                  <c:v>298.1</c:v>
                </c:pt>
                <c:pt idx="299">
                  <c:v>299.1</c:v>
                </c:pt>
                <c:pt idx="300">
                  <c:v>300.1</c:v>
                </c:pt>
                <c:pt idx="301">
                  <c:v>301.1</c:v>
                </c:pt>
                <c:pt idx="302">
                  <c:v>302.1</c:v>
                </c:pt>
                <c:pt idx="303">
                  <c:v>303.1</c:v>
                </c:pt>
                <c:pt idx="304">
                  <c:v>304.1</c:v>
                </c:pt>
                <c:pt idx="305">
                  <c:v>305.1</c:v>
                </c:pt>
                <c:pt idx="306">
                  <c:v>306.1</c:v>
                </c:pt>
                <c:pt idx="307">
                  <c:v>307.1</c:v>
                </c:pt>
                <c:pt idx="308">
                  <c:v>308.1</c:v>
                </c:pt>
                <c:pt idx="309">
                  <c:v>309.1</c:v>
                </c:pt>
                <c:pt idx="310">
                  <c:v>310.1</c:v>
                </c:pt>
                <c:pt idx="311">
                  <c:v>311.1</c:v>
                </c:pt>
                <c:pt idx="312">
                  <c:v>312.1</c:v>
                </c:pt>
                <c:pt idx="313">
                  <c:v>313.1</c:v>
                </c:pt>
                <c:pt idx="314">
                  <c:v>314.1</c:v>
                </c:pt>
                <c:pt idx="315">
                  <c:v>315.1</c:v>
                </c:pt>
                <c:pt idx="316">
                  <c:v>316.1</c:v>
                </c:pt>
                <c:pt idx="317">
                  <c:v>317.1</c:v>
                </c:pt>
                <c:pt idx="318">
                  <c:v>318.1</c:v>
                </c:pt>
                <c:pt idx="319">
                  <c:v>319.1</c:v>
                </c:pt>
                <c:pt idx="320">
                  <c:v>320.1</c:v>
                </c:pt>
                <c:pt idx="321">
                  <c:v>321.1</c:v>
                </c:pt>
                <c:pt idx="322">
                  <c:v>322.1</c:v>
                </c:pt>
                <c:pt idx="323">
                  <c:v>323.1</c:v>
                </c:pt>
                <c:pt idx="324">
                  <c:v>324.1</c:v>
                </c:pt>
                <c:pt idx="325">
                  <c:v>325.1</c:v>
                </c:pt>
                <c:pt idx="326">
                  <c:v>326.1</c:v>
                </c:pt>
                <c:pt idx="327">
                  <c:v>327.1</c:v>
                </c:pt>
                <c:pt idx="328">
                  <c:v>328.1</c:v>
                </c:pt>
                <c:pt idx="329">
                  <c:v>329.1</c:v>
                </c:pt>
                <c:pt idx="330">
                  <c:v>330.1</c:v>
                </c:pt>
                <c:pt idx="331">
                  <c:v>331.1</c:v>
                </c:pt>
                <c:pt idx="332">
                  <c:v>332.1</c:v>
                </c:pt>
                <c:pt idx="333">
                  <c:v>333.1</c:v>
                </c:pt>
                <c:pt idx="334">
                  <c:v>334.1</c:v>
                </c:pt>
                <c:pt idx="335">
                  <c:v>335.1</c:v>
                </c:pt>
                <c:pt idx="336">
                  <c:v>336.1</c:v>
                </c:pt>
                <c:pt idx="337">
                  <c:v>337.1</c:v>
                </c:pt>
                <c:pt idx="338">
                  <c:v>338.1</c:v>
                </c:pt>
                <c:pt idx="339">
                  <c:v>339.1</c:v>
                </c:pt>
                <c:pt idx="340">
                  <c:v>340.1</c:v>
                </c:pt>
                <c:pt idx="341">
                  <c:v>341.1</c:v>
                </c:pt>
                <c:pt idx="342">
                  <c:v>342.1</c:v>
                </c:pt>
                <c:pt idx="343">
                  <c:v>343.1</c:v>
                </c:pt>
                <c:pt idx="344">
                  <c:v>344.1</c:v>
                </c:pt>
                <c:pt idx="345">
                  <c:v>345.1</c:v>
                </c:pt>
                <c:pt idx="346">
                  <c:v>346.1</c:v>
                </c:pt>
                <c:pt idx="347">
                  <c:v>347.1</c:v>
                </c:pt>
                <c:pt idx="348">
                  <c:v>348.1</c:v>
                </c:pt>
                <c:pt idx="349">
                  <c:v>349.1</c:v>
                </c:pt>
                <c:pt idx="350">
                  <c:v>350.1</c:v>
                </c:pt>
                <c:pt idx="351">
                  <c:v>351.1</c:v>
                </c:pt>
                <c:pt idx="352">
                  <c:v>352.1</c:v>
                </c:pt>
                <c:pt idx="353">
                  <c:v>353.1</c:v>
                </c:pt>
                <c:pt idx="354">
                  <c:v>354.1</c:v>
                </c:pt>
                <c:pt idx="355">
                  <c:v>355.1</c:v>
                </c:pt>
                <c:pt idx="356">
                  <c:v>356.1</c:v>
                </c:pt>
                <c:pt idx="357">
                  <c:v>357.1</c:v>
                </c:pt>
                <c:pt idx="358">
                  <c:v>358.1</c:v>
                </c:pt>
                <c:pt idx="359">
                  <c:v>359.1</c:v>
                </c:pt>
                <c:pt idx="360">
                  <c:v>360.1</c:v>
                </c:pt>
                <c:pt idx="361">
                  <c:v>361.1</c:v>
                </c:pt>
                <c:pt idx="362">
                  <c:v>362.1</c:v>
                </c:pt>
                <c:pt idx="363">
                  <c:v>363.1</c:v>
                </c:pt>
                <c:pt idx="364">
                  <c:v>364.1</c:v>
                </c:pt>
                <c:pt idx="365">
                  <c:v>365.1</c:v>
                </c:pt>
                <c:pt idx="366">
                  <c:v>366.1</c:v>
                </c:pt>
                <c:pt idx="367">
                  <c:v>367.1</c:v>
                </c:pt>
                <c:pt idx="368">
                  <c:v>368.1</c:v>
                </c:pt>
                <c:pt idx="369">
                  <c:v>369.1</c:v>
                </c:pt>
                <c:pt idx="370">
                  <c:v>370.1</c:v>
                </c:pt>
                <c:pt idx="371">
                  <c:v>371.1</c:v>
                </c:pt>
                <c:pt idx="372">
                  <c:v>372.1</c:v>
                </c:pt>
                <c:pt idx="373">
                  <c:v>373.1</c:v>
                </c:pt>
                <c:pt idx="374">
                  <c:v>374.1</c:v>
                </c:pt>
                <c:pt idx="375">
                  <c:v>375.1</c:v>
                </c:pt>
                <c:pt idx="376">
                  <c:v>376.1</c:v>
                </c:pt>
                <c:pt idx="377">
                  <c:v>377.1</c:v>
                </c:pt>
                <c:pt idx="378">
                  <c:v>378.1</c:v>
                </c:pt>
                <c:pt idx="379">
                  <c:v>379.1</c:v>
                </c:pt>
                <c:pt idx="380">
                  <c:v>380.1</c:v>
                </c:pt>
                <c:pt idx="381">
                  <c:v>381.1</c:v>
                </c:pt>
                <c:pt idx="382">
                  <c:v>382.1</c:v>
                </c:pt>
                <c:pt idx="383">
                  <c:v>383.1</c:v>
                </c:pt>
                <c:pt idx="384">
                  <c:v>384.1</c:v>
                </c:pt>
                <c:pt idx="385">
                  <c:v>385.1</c:v>
                </c:pt>
                <c:pt idx="386">
                  <c:v>386.1</c:v>
                </c:pt>
                <c:pt idx="387">
                  <c:v>387.1</c:v>
                </c:pt>
                <c:pt idx="388">
                  <c:v>388.1</c:v>
                </c:pt>
                <c:pt idx="389">
                  <c:v>389.1</c:v>
                </c:pt>
                <c:pt idx="390">
                  <c:v>390.1</c:v>
                </c:pt>
                <c:pt idx="391">
                  <c:v>391.1</c:v>
                </c:pt>
                <c:pt idx="392">
                  <c:v>392.1</c:v>
                </c:pt>
                <c:pt idx="393">
                  <c:v>393.1</c:v>
                </c:pt>
                <c:pt idx="394">
                  <c:v>394.1</c:v>
                </c:pt>
                <c:pt idx="395">
                  <c:v>395.1</c:v>
                </c:pt>
                <c:pt idx="396">
                  <c:v>396.1</c:v>
                </c:pt>
                <c:pt idx="397">
                  <c:v>397.1</c:v>
                </c:pt>
                <c:pt idx="398">
                  <c:v>398.1</c:v>
                </c:pt>
                <c:pt idx="399">
                  <c:v>399.1</c:v>
                </c:pt>
                <c:pt idx="400">
                  <c:v>400.1</c:v>
                </c:pt>
                <c:pt idx="401">
                  <c:v>401.1</c:v>
                </c:pt>
                <c:pt idx="402">
                  <c:v>402.1</c:v>
                </c:pt>
                <c:pt idx="403">
                  <c:v>403.1</c:v>
                </c:pt>
                <c:pt idx="404">
                  <c:v>404.1</c:v>
                </c:pt>
                <c:pt idx="405">
                  <c:v>405.1</c:v>
                </c:pt>
                <c:pt idx="406">
                  <c:v>406.1</c:v>
                </c:pt>
                <c:pt idx="407">
                  <c:v>407.1</c:v>
                </c:pt>
                <c:pt idx="408">
                  <c:v>408.1</c:v>
                </c:pt>
                <c:pt idx="409">
                  <c:v>409.1</c:v>
                </c:pt>
                <c:pt idx="410">
                  <c:v>410.1</c:v>
                </c:pt>
                <c:pt idx="411">
                  <c:v>411.1</c:v>
                </c:pt>
                <c:pt idx="412">
                  <c:v>412.1</c:v>
                </c:pt>
                <c:pt idx="413">
                  <c:v>413.1</c:v>
                </c:pt>
                <c:pt idx="414">
                  <c:v>414.1</c:v>
                </c:pt>
                <c:pt idx="415">
                  <c:v>415.1</c:v>
                </c:pt>
                <c:pt idx="416">
                  <c:v>416.1</c:v>
                </c:pt>
                <c:pt idx="417">
                  <c:v>417.1</c:v>
                </c:pt>
                <c:pt idx="418">
                  <c:v>418.1</c:v>
                </c:pt>
                <c:pt idx="419">
                  <c:v>419.1</c:v>
                </c:pt>
                <c:pt idx="420">
                  <c:v>420.1</c:v>
                </c:pt>
                <c:pt idx="421">
                  <c:v>421.1</c:v>
                </c:pt>
                <c:pt idx="422">
                  <c:v>422.1</c:v>
                </c:pt>
                <c:pt idx="423">
                  <c:v>423.1</c:v>
                </c:pt>
                <c:pt idx="424">
                  <c:v>424.1</c:v>
                </c:pt>
                <c:pt idx="425">
                  <c:v>425.1</c:v>
                </c:pt>
                <c:pt idx="426">
                  <c:v>426.1</c:v>
                </c:pt>
                <c:pt idx="427">
                  <c:v>427.1</c:v>
                </c:pt>
                <c:pt idx="428">
                  <c:v>428.1</c:v>
                </c:pt>
                <c:pt idx="429">
                  <c:v>429.1</c:v>
                </c:pt>
                <c:pt idx="430">
                  <c:v>430.1</c:v>
                </c:pt>
                <c:pt idx="431">
                  <c:v>431.1</c:v>
                </c:pt>
                <c:pt idx="432">
                  <c:v>432.1</c:v>
                </c:pt>
                <c:pt idx="433">
                  <c:v>433.1</c:v>
                </c:pt>
                <c:pt idx="434">
                  <c:v>434.1</c:v>
                </c:pt>
                <c:pt idx="435">
                  <c:v>435.1</c:v>
                </c:pt>
                <c:pt idx="436">
                  <c:v>436.1</c:v>
                </c:pt>
                <c:pt idx="437">
                  <c:v>437.1</c:v>
                </c:pt>
                <c:pt idx="438">
                  <c:v>438.1</c:v>
                </c:pt>
                <c:pt idx="439">
                  <c:v>439.1</c:v>
                </c:pt>
                <c:pt idx="440">
                  <c:v>440.1</c:v>
                </c:pt>
                <c:pt idx="441">
                  <c:v>441.1</c:v>
                </c:pt>
                <c:pt idx="442">
                  <c:v>442.1</c:v>
                </c:pt>
                <c:pt idx="443">
                  <c:v>443.1</c:v>
                </c:pt>
                <c:pt idx="444">
                  <c:v>444.1</c:v>
                </c:pt>
                <c:pt idx="445">
                  <c:v>445.1</c:v>
                </c:pt>
                <c:pt idx="446">
                  <c:v>446.1</c:v>
                </c:pt>
                <c:pt idx="447">
                  <c:v>447.1</c:v>
                </c:pt>
                <c:pt idx="448">
                  <c:v>448.1</c:v>
                </c:pt>
                <c:pt idx="449">
                  <c:v>449.1</c:v>
                </c:pt>
                <c:pt idx="450">
                  <c:v>450.1</c:v>
                </c:pt>
                <c:pt idx="451">
                  <c:v>451.1</c:v>
                </c:pt>
                <c:pt idx="452">
                  <c:v>452.1</c:v>
                </c:pt>
                <c:pt idx="453">
                  <c:v>453.1</c:v>
                </c:pt>
                <c:pt idx="454">
                  <c:v>454.1</c:v>
                </c:pt>
                <c:pt idx="455">
                  <c:v>455.1</c:v>
                </c:pt>
                <c:pt idx="456">
                  <c:v>456.1</c:v>
                </c:pt>
                <c:pt idx="457">
                  <c:v>457.1</c:v>
                </c:pt>
                <c:pt idx="458">
                  <c:v>458.1</c:v>
                </c:pt>
                <c:pt idx="459">
                  <c:v>459.1</c:v>
                </c:pt>
                <c:pt idx="460">
                  <c:v>460.1</c:v>
                </c:pt>
                <c:pt idx="461">
                  <c:v>461.1</c:v>
                </c:pt>
                <c:pt idx="462">
                  <c:v>462.1</c:v>
                </c:pt>
                <c:pt idx="463">
                  <c:v>463.1</c:v>
                </c:pt>
                <c:pt idx="464">
                  <c:v>464.1</c:v>
                </c:pt>
                <c:pt idx="465">
                  <c:v>465.1</c:v>
                </c:pt>
                <c:pt idx="466">
                  <c:v>466.1</c:v>
                </c:pt>
                <c:pt idx="467">
                  <c:v>467.1</c:v>
                </c:pt>
                <c:pt idx="468">
                  <c:v>468.1</c:v>
                </c:pt>
                <c:pt idx="469">
                  <c:v>469.1</c:v>
                </c:pt>
                <c:pt idx="470">
                  <c:v>470.1</c:v>
                </c:pt>
                <c:pt idx="471">
                  <c:v>471.1</c:v>
                </c:pt>
                <c:pt idx="472">
                  <c:v>472.1</c:v>
                </c:pt>
                <c:pt idx="473">
                  <c:v>473.1</c:v>
                </c:pt>
                <c:pt idx="474">
                  <c:v>474.1</c:v>
                </c:pt>
                <c:pt idx="475">
                  <c:v>475.1</c:v>
                </c:pt>
                <c:pt idx="476">
                  <c:v>476.1</c:v>
                </c:pt>
                <c:pt idx="477">
                  <c:v>477.1</c:v>
                </c:pt>
                <c:pt idx="478">
                  <c:v>478.1</c:v>
                </c:pt>
                <c:pt idx="479">
                  <c:v>479.1</c:v>
                </c:pt>
                <c:pt idx="480">
                  <c:v>480.1</c:v>
                </c:pt>
                <c:pt idx="481">
                  <c:v>481.1</c:v>
                </c:pt>
                <c:pt idx="482">
                  <c:v>482.1</c:v>
                </c:pt>
                <c:pt idx="483">
                  <c:v>483.1</c:v>
                </c:pt>
                <c:pt idx="484">
                  <c:v>484.1</c:v>
                </c:pt>
                <c:pt idx="485">
                  <c:v>485.1</c:v>
                </c:pt>
                <c:pt idx="486">
                  <c:v>486.1</c:v>
                </c:pt>
                <c:pt idx="487">
                  <c:v>487.1</c:v>
                </c:pt>
                <c:pt idx="488">
                  <c:v>488.1</c:v>
                </c:pt>
                <c:pt idx="489">
                  <c:v>489.1</c:v>
                </c:pt>
                <c:pt idx="490">
                  <c:v>490.1</c:v>
                </c:pt>
                <c:pt idx="491">
                  <c:v>491.1</c:v>
                </c:pt>
                <c:pt idx="492">
                  <c:v>492.1</c:v>
                </c:pt>
                <c:pt idx="493">
                  <c:v>493.1</c:v>
                </c:pt>
                <c:pt idx="494">
                  <c:v>494.1</c:v>
                </c:pt>
                <c:pt idx="495">
                  <c:v>495.1</c:v>
                </c:pt>
                <c:pt idx="496">
                  <c:v>496.1</c:v>
                </c:pt>
                <c:pt idx="497">
                  <c:v>497.1</c:v>
                </c:pt>
                <c:pt idx="498">
                  <c:v>498.1</c:v>
                </c:pt>
                <c:pt idx="499">
                  <c:v>499.1</c:v>
                </c:pt>
                <c:pt idx="500">
                  <c:v>500.1</c:v>
                </c:pt>
                <c:pt idx="501">
                  <c:v>501.1</c:v>
                </c:pt>
                <c:pt idx="502">
                  <c:v>502.1</c:v>
                </c:pt>
                <c:pt idx="503">
                  <c:v>503.1</c:v>
                </c:pt>
                <c:pt idx="504">
                  <c:v>504.1</c:v>
                </c:pt>
                <c:pt idx="505">
                  <c:v>505.1</c:v>
                </c:pt>
                <c:pt idx="506">
                  <c:v>506.1</c:v>
                </c:pt>
                <c:pt idx="507">
                  <c:v>507.1</c:v>
                </c:pt>
                <c:pt idx="508">
                  <c:v>508.1</c:v>
                </c:pt>
                <c:pt idx="509">
                  <c:v>509.1</c:v>
                </c:pt>
                <c:pt idx="510">
                  <c:v>510.1</c:v>
                </c:pt>
                <c:pt idx="511">
                  <c:v>511.1</c:v>
                </c:pt>
                <c:pt idx="512">
                  <c:v>512.1</c:v>
                </c:pt>
                <c:pt idx="513">
                  <c:v>513.1</c:v>
                </c:pt>
                <c:pt idx="514">
                  <c:v>514.1</c:v>
                </c:pt>
                <c:pt idx="515">
                  <c:v>515.1</c:v>
                </c:pt>
                <c:pt idx="516">
                  <c:v>516.1</c:v>
                </c:pt>
                <c:pt idx="517">
                  <c:v>517.1</c:v>
                </c:pt>
                <c:pt idx="518">
                  <c:v>518.1</c:v>
                </c:pt>
                <c:pt idx="519">
                  <c:v>519.1</c:v>
                </c:pt>
                <c:pt idx="520">
                  <c:v>520.1</c:v>
                </c:pt>
                <c:pt idx="521">
                  <c:v>521.1</c:v>
                </c:pt>
                <c:pt idx="522">
                  <c:v>522.1</c:v>
                </c:pt>
                <c:pt idx="523">
                  <c:v>523.1</c:v>
                </c:pt>
                <c:pt idx="524">
                  <c:v>524.1</c:v>
                </c:pt>
                <c:pt idx="525">
                  <c:v>525.1</c:v>
                </c:pt>
                <c:pt idx="526">
                  <c:v>526.1</c:v>
                </c:pt>
                <c:pt idx="527">
                  <c:v>527.1</c:v>
                </c:pt>
                <c:pt idx="528">
                  <c:v>528.1</c:v>
                </c:pt>
                <c:pt idx="529">
                  <c:v>529.1</c:v>
                </c:pt>
                <c:pt idx="530">
                  <c:v>530.1</c:v>
                </c:pt>
                <c:pt idx="531">
                  <c:v>531.1</c:v>
                </c:pt>
                <c:pt idx="532">
                  <c:v>532.1</c:v>
                </c:pt>
                <c:pt idx="533">
                  <c:v>533.1</c:v>
                </c:pt>
                <c:pt idx="534">
                  <c:v>534.1</c:v>
                </c:pt>
                <c:pt idx="535">
                  <c:v>535.1</c:v>
                </c:pt>
                <c:pt idx="536">
                  <c:v>536.1</c:v>
                </c:pt>
                <c:pt idx="537">
                  <c:v>537.1</c:v>
                </c:pt>
                <c:pt idx="538">
                  <c:v>538.1</c:v>
                </c:pt>
                <c:pt idx="539">
                  <c:v>539.1</c:v>
                </c:pt>
                <c:pt idx="540">
                  <c:v>540.1</c:v>
                </c:pt>
                <c:pt idx="541">
                  <c:v>541.1</c:v>
                </c:pt>
                <c:pt idx="542">
                  <c:v>542.1</c:v>
                </c:pt>
                <c:pt idx="543">
                  <c:v>543.1</c:v>
                </c:pt>
                <c:pt idx="544">
                  <c:v>544.1</c:v>
                </c:pt>
                <c:pt idx="545">
                  <c:v>545.1</c:v>
                </c:pt>
                <c:pt idx="546">
                  <c:v>546.1</c:v>
                </c:pt>
                <c:pt idx="547">
                  <c:v>547.1</c:v>
                </c:pt>
                <c:pt idx="548">
                  <c:v>548.1</c:v>
                </c:pt>
                <c:pt idx="549">
                  <c:v>549.1</c:v>
                </c:pt>
                <c:pt idx="550">
                  <c:v>550.1</c:v>
                </c:pt>
                <c:pt idx="551">
                  <c:v>551.1</c:v>
                </c:pt>
                <c:pt idx="552">
                  <c:v>552.1</c:v>
                </c:pt>
                <c:pt idx="553">
                  <c:v>553.1</c:v>
                </c:pt>
                <c:pt idx="554">
                  <c:v>554.1</c:v>
                </c:pt>
                <c:pt idx="555">
                  <c:v>555.1</c:v>
                </c:pt>
                <c:pt idx="556">
                  <c:v>556.1</c:v>
                </c:pt>
                <c:pt idx="557">
                  <c:v>557.1</c:v>
                </c:pt>
                <c:pt idx="558">
                  <c:v>558.1</c:v>
                </c:pt>
                <c:pt idx="559">
                  <c:v>559.1</c:v>
                </c:pt>
                <c:pt idx="560">
                  <c:v>560.1</c:v>
                </c:pt>
                <c:pt idx="561">
                  <c:v>561.1</c:v>
                </c:pt>
                <c:pt idx="562">
                  <c:v>562.1</c:v>
                </c:pt>
                <c:pt idx="563">
                  <c:v>563.1</c:v>
                </c:pt>
                <c:pt idx="564">
                  <c:v>564.1</c:v>
                </c:pt>
                <c:pt idx="565">
                  <c:v>565.1</c:v>
                </c:pt>
                <c:pt idx="566">
                  <c:v>566.1</c:v>
                </c:pt>
                <c:pt idx="567">
                  <c:v>567.1</c:v>
                </c:pt>
                <c:pt idx="568">
                  <c:v>568.1</c:v>
                </c:pt>
                <c:pt idx="569">
                  <c:v>569.1</c:v>
                </c:pt>
                <c:pt idx="570">
                  <c:v>570.1</c:v>
                </c:pt>
                <c:pt idx="571">
                  <c:v>571.1</c:v>
                </c:pt>
                <c:pt idx="572">
                  <c:v>572.1</c:v>
                </c:pt>
                <c:pt idx="573">
                  <c:v>573.1</c:v>
                </c:pt>
                <c:pt idx="574">
                  <c:v>574.1</c:v>
                </c:pt>
                <c:pt idx="575">
                  <c:v>575.1</c:v>
                </c:pt>
                <c:pt idx="576">
                  <c:v>576.1</c:v>
                </c:pt>
                <c:pt idx="577">
                  <c:v>577.1</c:v>
                </c:pt>
                <c:pt idx="578">
                  <c:v>578.1</c:v>
                </c:pt>
                <c:pt idx="579">
                  <c:v>579.1</c:v>
                </c:pt>
                <c:pt idx="580">
                  <c:v>580.1</c:v>
                </c:pt>
                <c:pt idx="581">
                  <c:v>581.1</c:v>
                </c:pt>
                <c:pt idx="582">
                  <c:v>582.1</c:v>
                </c:pt>
                <c:pt idx="583">
                  <c:v>583.1</c:v>
                </c:pt>
                <c:pt idx="584">
                  <c:v>584.1</c:v>
                </c:pt>
                <c:pt idx="585">
                  <c:v>585.1</c:v>
                </c:pt>
                <c:pt idx="586">
                  <c:v>586.1</c:v>
                </c:pt>
                <c:pt idx="587">
                  <c:v>587.1</c:v>
                </c:pt>
                <c:pt idx="588">
                  <c:v>588.1</c:v>
                </c:pt>
                <c:pt idx="589">
                  <c:v>589.1</c:v>
                </c:pt>
                <c:pt idx="590">
                  <c:v>590.1</c:v>
                </c:pt>
                <c:pt idx="591">
                  <c:v>591.1</c:v>
                </c:pt>
                <c:pt idx="592">
                  <c:v>592.1</c:v>
                </c:pt>
                <c:pt idx="593">
                  <c:v>593.1</c:v>
                </c:pt>
                <c:pt idx="594">
                  <c:v>594.1</c:v>
                </c:pt>
                <c:pt idx="595">
                  <c:v>595.1</c:v>
                </c:pt>
                <c:pt idx="596">
                  <c:v>596.1</c:v>
                </c:pt>
                <c:pt idx="597">
                  <c:v>597.1</c:v>
                </c:pt>
                <c:pt idx="598">
                  <c:v>598.1</c:v>
                </c:pt>
                <c:pt idx="599">
                  <c:v>599.1</c:v>
                </c:pt>
                <c:pt idx="600">
                  <c:v>600.1</c:v>
                </c:pt>
                <c:pt idx="601">
                  <c:v>601.1</c:v>
                </c:pt>
                <c:pt idx="602">
                  <c:v>602.1</c:v>
                </c:pt>
                <c:pt idx="603">
                  <c:v>603.1</c:v>
                </c:pt>
                <c:pt idx="604">
                  <c:v>604.1</c:v>
                </c:pt>
                <c:pt idx="605">
                  <c:v>605.1</c:v>
                </c:pt>
                <c:pt idx="606">
                  <c:v>606.1</c:v>
                </c:pt>
                <c:pt idx="607">
                  <c:v>607.1</c:v>
                </c:pt>
                <c:pt idx="608">
                  <c:v>608.1</c:v>
                </c:pt>
                <c:pt idx="609">
                  <c:v>609.1</c:v>
                </c:pt>
                <c:pt idx="610">
                  <c:v>610.1</c:v>
                </c:pt>
                <c:pt idx="611">
                  <c:v>611.1</c:v>
                </c:pt>
                <c:pt idx="612">
                  <c:v>612.1</c:v>
                </c:pt>
                <c:pt idx="613">
                  <c:v>613.1</c:v>
                </c:pt>
                <c:pt idx="614">
                  <c:v>614.1</c:v>
                </c:pt>
                <c:pt idx="615">
                  <c:v>615.1</c:v>
                </c:pt>
                <c:pt idx="616">
                  <c:v>616.1</c:v>
                </c:pt>
                <c:pt idx="617">
                  <c:v>617.1</c:v>
                </c:pt>
                <c:pt idx="618">
                  <c:v>618.1</c:v>
                </c:pt>
                <c:pt idx="619">
                  <c:v>619.1</c:v>
                </c:pt>
                <c:pt idx="620">
                  <c:v>620.1</c:v>
                </c:pt>
                <c:pt idx="621">
                  <c:v>621.1</c:v>
                </c:pt>
                <c:pt idx="622">
                  <c:v>622.1</c:v>
                </c:pt>
                <c:pt idx="623">
                  <c:v>623.1</c:v>
                </c:pt>
                <c:pt idx="624">
                  <c:v>624.1</c:v>
                </c:pt>
                <c:pt idx="625">
                  <c:v>625.1</c:v>
                </c:pt>
                <c:pt idx="626">
                  <c:v>626.1</c:v>
                </c:pt>
                <c:pt idx="627">
                  <c:v>627.1</c:v>
                </c:pt>
                <c:pt idx="628">
                  <c:v>628.1</c:v>
                </c:pt>
                <c:pt idx="629">
                  <c:v>629.1</c:v>
                </c:pt>
                <c:pt idx="630">
                  <c:v>630.1</c:v>
                </c:pt>
                <c:pt idx="631">
                  <c:v>631.1</c:v>
                </c:pt>
                <c:pt idx="632">
                  <c:v>632.1</c:v>
                </c:pt>
                <c:pt idx="633">
                  <c:v>633.1</c:v>
                </c:pt>
                <c:pt idx="634">
                  <c:v>634.1</c:v>
                </c:pt>
                <c:pt idx="635">
                  <c:v>635.1</c:v>
                </c:pt>
                <c:pt idx="636">
                  <c:v>636.1</c:v>
                </c:pt>
                <c:pt idx="637">
                  <c:v>637.1</c:v>
                </c:pt>
                <c:pt idx="638">
                  <c:v>638.1</c:v>
                </c:pt>
                <c:pt idx="639">
                  <c:v>639.1</c:v>
                </c:pt>
                <c:pt idx="640">
                  <c:v>640.1</c:v>
                </c:pt>
                <c:pt idx="641">
                  <c:v>641.1</c:v>
                </c:pt>
                <c:pt idx="642">
                  <c:v>642.1</c:v>
                </c:pt>
                <c:pt idx="643">
                  <c:v>643.1</c:v>
                </c:pt>
                <c:pt idx="644">
                  <c:v>644.1</c:v>
                </c:pt>
                <c:pt idx="645">
                  <c:v>645.1</c:v>
                </c:pt>
                <c:pt idx="646">
                  <c:v>646.1</c:v>
                </c:pt>
                <c:pt idx="647">
                  <c:v>647.1</c:v>
                </c:pt>
                <c:pt idx="648">
                  <c:v>648.1</c:v>
                </c:pt>
                <c:pt idx="649">
                  <c:v>649.1</c:v>
                </c:pt>
                <c:pt idx="650">
                  <c:v>650.1</c:v>
                </c:pt>
                <c:pt idx="651">
                  <c:v>651.1</c:v>
                </c:pt>
                <c:pt idx="652">
                  <c:v>652.1</c:v>
                </c:pt>
                <c:pt idx="653">
                  <c:v>653.1</c:v>
                </c:pt>
                <c:pt idx="654">
                  <c:v>654.1</c:v>
                </c:pt>
                <c:pt idx="655">
                  <c:v>655.1</c:v>
                </c:pt>
                <c:pt idx="656">
                  <c:v>656.1</c:v>
                </c:pt>
                <c:pt idx="657">
                  <c:v>657.1</c:v>
                </c:pt>
                <c:pt idx="658">
                  <c:v>658.1</c:v>
                </c:pt>
                <c:pt idx="659">
                  <c:v>659.1</c:v>
                </c:pt>
                <c:pt idx="660">
                  <c:v>660.1</c:v>
                </c:pt>
                <c:pt idx="661">
                  <c:v>661.1</c:v>
                </c:pt>
                <c:pt idx="662">
                  <c:v>662.1</c:v>
                </c:pt>
                <c:pt idx="663">
                  <c:v>663.1</c:v>
                </c:pt>
                <c:pt idx="664">
                  <c:v>664.1</c:v>
                </c:pt>
                <c:pt idx="665">
                  <c:v>665.1</c:v>
                </c:pt>
                <c:pt idx="666">
                  <c:v>666.1</c:v>
                </c:pt>
                <c:pt idx="667">
                  <c:v>667.1</c:v>
                </c:pt>
                <c:pt idx="668">
                  <c:v>668.1</c:v>
                </c:pt>
                <c:pt idx="669">
                  <c:v>669.1</c:v>
                </c:pt>
                <c:pt idx="670">
                  <c:v>670.1</c:v>
                </c:pt>
                <c:pt idx="671">
                  <c:v>671.1</c:v>
                </c:pt>
                <c:pt idx="672">
                  <c:v>672.1</c:v>
                </c:pt>
                <c:pt idx="673">
                  <c:v>673.1</c:v>
                </c:pt>
                <c:pt idx="674">
                  <c:v>674.1</c:v>
                </c:pt>
                <c:pt idx="675">
                  <c:v>675.1</c:v>
                </c:pt>
                <c:pt idx="676">
                  <c:v>676.1</c:v>
                </c:pt>
                <c:pt idx="677">
                  <c:v>677.1</c:v>
                </c:pt>
                <c:pt idx="678">
                  <c:v>678.1</c:v>
                </c:pt>
                <c:pt idx="679">
                  <c:v>679.1</c:v>
                </c:pt>
                <c:pt idx="680">
                  <c:v>680.1</c:v>
                </c:pt>
                <c:pt idx="681">
                  <c:v>681.1</c:v>
                </c:pt>
                <c:pt idx="682">
                  <c:v>682.1</c:v>
                </c:pt>
                <c:pt idx="683">
                  <c:v>683.1</c:v>
                </c:pt>
                <c:pt idx="684">
                  <c:v>684.1</c:v>
                </c:pt>
                <c:pt idx="685">
                  <c:v>685.1</c:v>
                </c:pt>
                <c:pt idx="686">
                  <c:v>686.1</c:v>
                </c:pt>
                <c:pt idx="687">
                  <c:v>687.1</c:v>
                </c:pt>
                <c:pt idx="688">
                  <c:v>688.1</c:v>
                </c:pt>
                <c:pt idx="689">
                  <c:v>689.1</c:v>
                </c:pt>
                <c:pt idx="690">
                  <c:v>690.1</c:v>
                </c:pt>
                <c:pt idx="691">
                  <c:v>691.1</c:v>
                </c:pt>
                <c:pt idx="692">
                  <c:v>692.1</c:v>
                </c:pt>
                <c:pt idx="693">
                  <c:v>693.1</c:v>
                </c:pt>
                <c:pt idx="694">
                  <c:v>694.1</c:v>
                </c:pt>
                <c:pt idx="695">
                  <c:v>695.1</c:v>
                </c:pt>
                <c:pt idx="696">
                  <c:v>696.1</c:v>
                </c:pt>
                <c:pt idx="697">
                  <c:v>697.1</c:v>
                </c:pt>
                <c:pt idx="698">
                  <c:v>698.1</c:v>
                </c:pt>
                <c:pt idx="699">
                  <c:v>699.1</c:v>
                </c:pt>
                <c:pt idx="700">
                  <c:v>700.1</c:v>
                </c:pt>
                <c:pt idx="701">
                  <c:v>701.1</c:v>
                </c:pt>
                <c:pt idx="702">
                  <c:v>702.1</c:v>
                </c:pt>
                <c:pt idx="703">
                  <c:v>703.1</c:v>
                </c:pt>
                <c:pt idx="704">
                  <c:v>704.1</c:v>
                </c:pt>
                <c:pt idx="705">
                  <c:v>705.1</c:v>
                </c:pt>
                <c:pt idx="706">
                  <c:v>706.1</c:v>
                </c:pt>
                <c:pt idx="707">
                  <c:v>707.1</c:v>
                </c:pt>
                <c:pt idx="708">
                  <c:v>708.1</c:v>
                </c:pt>
                <c:pt idx="709">
                  <c:v>709.1</c:v>
                </c:pt>
                <c:pt idx="710">
                  <c:v>710.1</c:v>
                </c:pt>
                <c:pt idx="711">
                  <c:v>711.1</c:v>
                </c:pt>
                <c:pt idx="712">
                  <c:v>712.1</c:v>
                </c:pt>
                <c:pt idx="713">
                  <c:v>713.1</c:v>
                </c:pt>
                <c:pt idx="714">
                  <c:v>714.1</c:v>
                </c:pt>
                <c:pt idx="715">
                  <c:v>715.1</c:v>
                </c:pt>
                <c:pt idx="716">
                  <c:v>716.1</c:v>
                </c:pt>
                <c:pt idx="717">
                  <c:v>717.1</c:v>
                </c:pt>
                <c:pt idx="718">
                  <c:v>718.1</c:v>
                </c:pt>
                <c:pt idx="719">
                  <c:v>719.1</c:v>
                </c:pt>
                <c:pt idx="720">
                  <c:v>720.1</c:v>
                </c:pt>
                <c:pt idx="721">
                  <c:v>721.1</c:v>
                </c:pt>
                <c:pt idx="722">
                  <c:v>722.1</c:v>
                </c:pt>
                <c:pt idx="723">
                  <c:v>723.1</c:v>
                </c:pt>
                <c:pt idx="724">
                  <c:v>724.1</c:v>
                </c:pt>
                <c:pt idx="725">
                  <c:v>725.1</c:v>
                </c:pt>
                <c:pt idx="726">
                  <c:v>726.1</c:v>
                </c:pt>
                <c:pt idx="727">
                  <c:v>727.1</c:v>
                </c:pt>
                <c:pt idx="728">
                  <c:v>728.1</c:v>
                </c:pt>
                <c:pt idx="729">
                  <c:v>729.1</c:v>
                </c:pt>
                <c:pt idx="730">
                  <c:v>730.1</c:v>
                </c:pt>
                <c:pt idx="731">
                  <c:v>731.1</c:v>
                </c:pt>
                <c:pt idx="732">
                  <c:v>732.1</c:v>
                </c:pt>
                <c:pt idx="733">
                  <c:v>733.1</c:v>
                </c:pt>
                <c:pt idx="734">
                  <c:v>734.1</c:v>
                </c:pt>
                <c:pt idx="735">
                  <c:v>735.1</c:v>
                </c:pt>
                <c:pt idx="736">
                  <c:v>736.1</c:v>
                </c:pt>
                <c:pt idx="737">
                  <c:v>737.1</c:v>
                </c:pt>
                <c:pt idx="738">
                  <c:v>738.1</c:v>
                </c:pt>
                <c:pt idx="739">
                  <c:v>739.1</c:v>
                </c:pt>
                <c:pt idx="740">
                  <c:v>740.1</c:v>
                </c:pt>
                <c:pt idx="741">
                  <c:v>741.1</c:v>
                </c:pt>
                <c:pt idx="742">
                  <c:v>742.1</c:v>
                </c:pt>
                <c:pt idx="743">
                  <c:v>743.1</c:v>
                </c:pt>
                <c:pt idx="744">
                  <c:v>744.1</c:v>
                </c:pt>
                <c:pt idx="745">
                  <c:v>745.1</c:v>
                </c:pt>
                <c:pt idx="746">
                  <c:v>746.1</c:v>
                </c:pt>
                <c:pt idx="747">
                  <c:v>747.1</c:v>
                </c:pt>
                <c:pt idx="748">
                  <c:v>748.1</c:v>
                </c:pt>
                <c:pt idx="749">
                  <c:v>749.1</c:v>
                </c:pt>
                <c:pt idx="750">
                  <c:v>750.1</c:v>
                </c:pt>
                <c:pt idx="751">
                  <c:v>751.1</c:v>
                </c:pt>
                <c:pt idx="752">
                  <c:v>752.1</c:v>
                </c:pt>
              </c:numCache>
            </c:numRef>
          </c:xVal>
          <c:yVal>
            <c:numRef>
              <c:f>Phi_28_0kV_u_3mps!$V$7:$V$759</c:f>
              <c:numCache>
                <c:formatCode>General</c:formatCode>
                <c:ptCount val="753"/>
                <c:pt idx="0">
                  <c:v>0.597999999999985</c:v>
                </c:pt>
                <c:pt idx="1">
                  <c:v>0.597999999999985</c:v>
                </c:pt>
                <c:pt idx="2">
                  <c:v>0.597999999999985</c:v>
                </c:pt>
                <c:pt idx="3">
                  <c:v>0.597999999999985</c:v>
                </c:pt>
                <c:pt idx="4">
                  <c:v>0.597999999999985</c:v>
                </c:pt>
                <c:pt idx="5">
                  <c:v>0.59899999999999</c:v>
                </c:pt>
                <c:pt idx="6">
                  <c:v>0.597999999999985</c:v>
                </c:pt>
                <c:pt idx="7">
                  <c:v>0.59899999999999</c:v>
                </c:pt>
                <c:pt idx="8">
                  <c:v>0.597999999999985</c:v>
                </c:pt>
                <c:pt idx="9">
                  <c:v>0.597999999999985</c:v>
                </c:pt>
                <c:pt idx="10">
                  <c:v>0.59899999999999</c:v>
                </c:pt>
                <c:pt idx="11">
                  <c:v>0.59899999999999</c:v>
                </c:pt>
                <c:pt idx="12">
                  <c:v>0.597999999999985</c:v>
                </c:pt>
                <c:pt idx="13">
                  <c:v>0.399000000000001</c:v>
                </c:pt>
                <c:pt idx="14">
                  <c:v>0.597999999999985</c:v>
                </c:pt>
                <c:pt idx="15">
                  <c:v>0.59899999999999</c:v>
                </c:pt>
                <c:pt idx="16">
                  <c:v>0.597999999999985</c:v>
                </c:pt>
                <c:pt idx="17">
                  <c:v>0.59899999999999</c:v>
                </c:pt>
                <c:pt idx="18">
                  <c:v>0.597999999999985</c:v>
                </c:pt>
                <c:pt idx="19">
                  <c:v>0.597999999999985</c:v>
                </c:pt>
                <c:pt idx="20">
                  <c:v>0.59899999999999</c:v>
                </c:pt>
                <c:pt idx="21">
                  <c:v>0.597999999999985</c:v>
                </c:pt>
                <c:pt idx="22">
                  <c:v>0.59899999999999</c:v>
                </c:pt>
                <c:pt idx="23">
                  <c:v>0.597999999999985</c:v>
                </c:pt>
                <c:pt idx="24">
                  <c:v>0.597999999999985</c:v>
                </c:pt>
                <c:pt idx="25">
                  <c:v>0.599000000000018</c:v>
                </c:pt>
                <c:pt idx="26">
                  <c:v>0.397999999999996</c:v>
                </c:pt>
                <c:pt idx="27">
                  <c:v>0.597999999999985</c:v>
                </c:pt>
                <c:pt idx="28">
                  <c:v>0.597999999999985</c:v>
                </c:pt>
                <c:pt idx="29">
                  <c:v>0.597999999999985</c:v>
                </c:pt>
                <c:pt idx="30">
                  <c:v>0.597999999999985</c:v>
                </c:pt>
                <c:pt idx="31">
                  <c:v>0.597999999999985</c:v>
                </c:pt>
                <c:pt idx="32">
                  <c:v>0.597999999999985</c:v>
                </c:pt>
                <c:pt idx="33">
                  <c:v>0.597999999999985</c:v>
                </c:pt>
                <c:pt idx="34">
                  <c:v>0.59899999999999</c:v>
                </c:pt>
                <c:pt idx="35">
                  <c:v>0.597999999999985</c:v>
                </c:pt>
                <c:pt idx="36">
                  <c:v>0.597999999999985</c:v>
                </c:pt>
                <c:pt idx="37">
                  <c:v>0.597999999999985</c:v>
                </c:pt>
                <c:pt idx="38">
                  <c:v>0.399000000000001</c:v>
                </c:pt>
                <c:pt idx="39">
                  <c:v>0.597999999999985</c:v>
                </c:pt>
                <c:pt idx="40">
                  <c:v>0.597999999999985</c:v>
                </c:pt>
                <c:pt idx="41">
                  <c:v>0.59899999999999</c:v>
                </c:pt>
                <c:pt idx="42">
                  <c:v>0.597999999999985</c:v>
                </c:pt>
                <c:pt idx="43">
                  <c:v>0.597999999999985</c:v>
                </c:pt>
                <c:pt idx="44">
                  <c:v>0.597999999999985</c:v>
                </c:pt>
                <c:pt idx="45">
                  <c:v>0.597999999999985</c:v>
                </c:pt>
                <c:pt idx="46">
                  <c:v>0.59899999999999</c:v>
                </c:pt>
                <c:pt idx="47">
                  <c:v>0.597999999999985</c:v>
                </c:pt>
                <c:pt idx="48">
                  <c:v>0.597999999999985</c:v>
                </c:pt>
                <c:pt idx="49">
                  <c:v>-0</c:v>
                </c:pt>
                <c:pt idx="50">
                  <c:v>0.399000000000001</c:v>
                </c:pt>
                <c:pt idx="51">
                  <c:v>0.597999999999985</c:v>
                </c:pt>
                <c:pt idx="52">
                  <c:v>0.399000000000001</c:v>
                </c:pt>
                <c:pt idx="53">
                  <c:v>0.597999999999985</c:v>
                </c:pt>
                <c:pt idx="54">
                  <c:v>0.597999999999985</c:v>
                </c:pt>
                <c:pt idx="55">
                  <c:v>0.597999999999985</c:v>
                </c:pt>
                <c:pt idx="56">
                  <c:v>0.597999999999985</c:v>
                </c:pt>
                <c:pt idx="57">
                  <c:v>0.597999999999985</c:v>
                </c:pt>
                <c:pt idx="58">
                  <c:v>0.597999999999985</c:v>
                </c:pt>
                <c:pt idx="59">
                  <c:v>0.597999999999985</c:v>
                </c:pt>
                <c:pt idx="60">
                  <c:v>0.597999999999985</c:v>
                </c:pt>
                <c:pt idx="61">
                  <c:v>0.397999999999996</c:v>
                </c:pt>
                <c:pt idx="62">
                  <c:v>0.597999999999985</c:v>
                </c:pt>
                <c:pt idx="63">
                  <c:v>0.397999999999996</c:v>
                </c:pt>
                <c:pt idx="64">
                  <c:v>0.597999999999985</c:v>
                </c:pt>
                <c:pt idx="65">
                  <c:v>0.397999999999996</c:v>
                </c:pt>
                <c:pt idx="66">
                  <c:v>0.597999999999985</c:v>
                </c:pt>
                <c:pt idx="67">
                  <c:v>0.597999999999985</c:v>
                </c:pt>
                <c:pt idx="68">
                  <c:v>0.597999999999985</c:v>
                </c:pt>
                <c:pt idx="69">
                  <c:v>0.597999999999985</c:v>
                </c:pt>
                <c:pt idx="70">
                  <c:v>0.597999999999985</c:v>
                </c:pt>
                <c:pt idx="71">
                  <c:v>0.597999999999985</c:v>
                </c:pt>
                <c:pt idx="72">
                  <c:v>0.597999999999985</c:v>
                </c:pt>
                <c:pt idx="73">
                  <c:v>0.597999999999985</c:v>
                </c:pt>
                <c:pt idx="74">
                  <c:v>0.597999999999985</c:v>
                </c:pt>
                <c:pt idx="75">
                  <c:v>0.597999999999985</c:v>
                </c:pt>
                <c:pt idx="76">
                  <c:v>0.597999999999985</c:v>
                </c:pt>
                <c:pt idx="77">
                  <c:v>0.597999999999985</c:v>
                </c:pt>
                <c:pt idx="78">
                  <c:v>0.597999999999985</c:v>
                </c:pt>
                <c:pt idx="79">
                  <c:v>0.597999999999985</c:v>
                </c:pt>
                <c:pt idx="80">
                  <c:v>0.597999999999985</c:v>
                </c:pt>
                <c:pt idx="81">
                  <c:v>0.597999999999985</c:v>
                </c:pt>
                <c:pt idx="82">
                  <c:v>0.597999999999985</c:v>
                </c:pt>
                <c:pt idx="83">
                  <c:v>0.597999999999985</c:v>
                </c:pt>
                <c:pt idx="84">
                  <c:v>0.597999999999985</c:v>
                </c:pt>
                <c:pt idx="85">
                  <c:v>0.597999999999985</c:v>
                </c:pt>
                <c:pt idx="86">
                  <c:v>0.597999999999985</c:v>
                </c:pt>
                <c:pt idx="87">
                  <c:v>0.597999999999985</c:v>
                </c:pt>
                <c:pt idx="88">
                  <c:v>0.397999999999996</c:v>
                </c:pt>
                <c:pt idx="89">
                  <c:v>0.597999999999985</c:v>
                </c:pt>
                <c:pt idx="90">
                  <c:v>0.597999999999985</c:v>
                </c:pt>
                <c:pt idx="91">
                  <c:v>0.597999999999985</c:v>
                </c:pt>
                <c:pt idx="92">
                  <c:v>0.59899999999999</c:v>
                </c:pt>
                <c:pt idx="93">
                  <c:v>0.597999999999985</c:v>
                </c:pt>
                <c:pt idx="94">
                  <c:v>0.597999999999985</c:v>
                </c:pt>
                <c:pt idx="95">
                  <c:v>0.597999999999985</c:v>
                </c:pt>
                <c:pt idx="96">
                  <c:v>0.597999999999985</c:v>
                </c:pt>
                <c:pt idx="97">
                  <c:v>0.597999999999985</c:v>
                </c:pt>
                <c:pt idx="98">
                  <c:v>0.797999999999973</c:v>
                </c:pt>
                <c:pt idx="99">
                  <c:v>0.59899999999999</c:v>
                </c:pt>
                <c:pt idx="100">
                  <c:v>0.597999999999985</c:v>
                </c:pt>
                <c:pt idx="101">
                  <c:v>0.597999999999985</c:v>
                </c:pt>
                <c:pt idx="102">
                  <c:v>0.597999999999985</c:v>
                </c:pt>
                <c:pt idx="103">
                  <c:v>0.597999999999985</c:v>
                </c:pt>
                <c:pt idx="104">
                  <c:v>0.597999999999985</c:v>
                </c:pt>
                <c:pt idx="105">
                  <c:v>0.597999999999985</c:v>
                </c:pt>
                <c:pt idx="106">
                  <c:v>0.597999999999985</c:v>
                </c:pt>
                <c:pt idx="107">
                  <c:v>0.597999999999985</c:v>
                </c:pt>
                <c:pt idx="108">
                  <c:v>0.59899999999999</c:v>
                </c:pt>
                <c:pt idx="109">
                  <c:v>0.597999999999985</c:v>
                </c:pt>
                <c:pt idx="110">
                  <c:v>0.397999999999996</c:v>
                </c:pt>
                <c:pt idx="111">
                  <c:v>0.597999999999985</c:v>
                </c:pt>
                <c:pt idx="112">
                  <c:v>0.399000000000001</c:v>
                </c:pt>
                <c:pt idx="113">
                  <c:v>0.597999999999985</c:v>
                </c:pt>
                <c:pt idx="114">
                  <c:v>0.597999999999985</c:v>
                </c:pt>
                <c:pt idx="115">
                  <c:v>0.597999999999985</c:v>
                </c:pt>
                <c:pt idx="116">
                  <c:v>0.597999999999985</c:v>
                </c:pt>
                <c:pt idx="117">
                  <c:v>0.597999999999985</c:v>
                </c:pt>
                <c:pt idx="118">
                  <c:v>0.597999999999985</c:v>
                </c:pt>
                <c:pt idx="119">
                  <c:v>0.597999999999985</c:v>
                </c:pt>
                <c:pt idx="120">
                  <c:v>0.597999999999985</c:v>
                </c:pt>
                <c:pt idx="121">
                  <c:v>0.597999999999985</c:v>
                </c:pt>
                <c:pt idx="122">
                  <c:v>0.798000000000002</c:v>
                </c:pt>
                <c:pt idx="123">
                  <c:v>0.597999999999985</c:v>
                </c:pt>
                <c:pt idx="124">
                  <c:v>0.399000000000001</c:v>
                </c:pt>
                <c:pt idx="125">
                  <c:v>0.597999999999985</c:v>
                </c:pt>
                <c:pt idx="126">
                  <c:v>0.399000000000001</c:v>
                </c:pt>
                <c:pt idx="127">
                  <c:v>0.597999999999985</c:v>
                </c:pt>
                <c:pt idx="128">
                  <c:v>0.59899999999999</c:v>
                </c:pt>
                <c:pt idx="129">
                  <c:v>0.597999999999985</c:v>
                </c:pt>
                <c:pt idx="130">
                  <c:v>0.59899999999999</c:v>
                </c:pt>
                <c:pt idx="131">
                  <c:v>0.597999999999985</c:v>
                </c:pt>
                <c:pt idx="132">
                  <c:v>0.597999999999985</c:v>
                </c:pt>
                <c:pt idx="133">
                  <c:v>0.597999999999985</c:v>
                </c:pt>
                <c:pt idx="134">
                  <c:v>0.597999999999985</c:v>
                </c:pt>
                <c:pt idx="135">
                  <c:v>0.597999999999985</c:v>
                </c:pt>
                <c:pt idx="136">
                  <c:v>0.597999999999985</c:v>
                </c:pt>
                <c:pt idx="137">
                  <c:v>0.597999999999985</c:v>
                </c:pt>
                <c:pt idx="138">
                  <c:v>0.59899999999999</c:v>
                </c:pt>
                <c:pt idx="139">
                  <c:v>0.597999999999985</c:v>
                </c:pt>
                <c:pt idx="140">
                  <c:v>0.59899999999999</c:v>
                </c:pt>
                <c:pt idx="141">
                  <c:v>0.597999999999985</c:v>
                </c:pt>
                <c:pt idx="142">
                  <c:v>0.597999999999985</c:v>
                </c:pt>
                <c:pt idx="143">
                  <c:v>0.597999999999985</c:v>
                </c:pt>
                <c:pt idx="144">
                  <c:v>0.597999999999985</c:v>
                </c:pt>
                <c:pt idx="145">
                  <c:v>0.597999999999985</c:v>
                </c:pt>
                <c:pt idx="146">
                  <c:v>0.597999999999985</c:v>
                </c:pt>
                <c:pt idx="147">
                  <c:v>0.597999999999985</c:v>
                </c:pt>
                <c:pt idx="148">
                  <c:v>0.597999999999985</c:v>
                </c:pt>
                <c:pt idx="149">
                  <c:v>0.597999999999985</c:v>
                </c:pt>
                <c:pt idx="150">
                  <c:v>0.399000000000001</c:v>
                </c:pt>
                <c:pt idx="151">
                  <c:v>0.597999999999985</c:v>
                </c:pt>
                <c:pt idx="152">
                  <c:v>0.597999999999985</c:v>
                </c:pt>
                <c:pt idx="153">
                  <c:v>0.597999999999985</c:v>
                </c:pt>
                <c:pt idx="154">
                  <c:v>0.399000000000001</c:v>
                </c:pt>
                <c:pt idx="155">
                  <c:v>0.597999999999985</c:v>
                </c:pt>
                <c:pt idx="156">
                  <c:v>0.597999999999985</c:v>
                </c:pt>
                <c:pt idx="157">
                  <c:v>0.59899999999999</c:v>
                </c:pt>
                <c:pt idx="158">
                  <c:v>0.597999999999985</c:v>
                </c:pt>
                <c:pt idx="159">
                  <c:v>0.597999999999985</c:v>
                </c:pt>
                <c:pt idx="160">
                  <c:v>0.597999999999985</c:v>
                </c:pt>
                <c:pt idx="161">
                  <c:v>0.597999999999985</c:v>
                </c:pt>
                <c:pt idx="162">
                  <c:v>0.399000000000001</c:v>
                </c:pt>
                <c:pt idx="163">
                  <c:v>0.597999999999985</c:v>
                </c:pt>
                <c:pt idx="164">
                  <c:v>0.597999999999985</c:v>
                </c:pt>
                <c:pt idx="165">
                  <c:v>0.59899999999999</c:v>
                </c:pt>
                <c:pt idx="166">
                  <c:v>0.397999999999996</c:v>
                </c:pt>
                <c:pt idx="167">
                  <c:v>0.597999999999985</c:v>
                </c:pt>
                <c:pt idx="168">
                  <c:v>0.597999999999985</c:v>
                </c:pt>
                <c:pt idx="169">
                  <c:v>0.597999999999985</c:v>
                </c:pt>
                <c:pt idx="170">
                  <c:v>0.597999999999985</c:v>
                </c:pt>
                <c:pt idx="171">
                  <c:v>0.597999999999985</c:v>
                </c:pt>
                <c:pt idx="172">
                  <c:v>0.59899999999999</c:v>
                </c:pt>
                <c:pt idx="173">
                  <c:v>0.597999999999985</c:v>
                </c:pt>
                <c:pt idx="174">
                  <c:v>0.597999999999985</c:v>
                </c:pt>
                <c:pt idx="175">
                  <c:v>0.597999999999985</c:v>
                </c:pt>
                <c:pt idx="176">
                  <c:v>0.597999999999985</c:v>
                </c:pt>
                <c:pt idx="177">
                  <c:v>0.597999999999985</c:v>
                </c:pt>
                <c:pt idx="178">
                  <c:v>0.597999999999985</c:v>
                </c:pt>
                <c:pt idx="179">
                  <c:v>0.398999999999973</c:v>
                </c:pt>
                <c:pt idx="180">
                  <c:v>0.597999999999985</c:v>
                </c:pt>
                <c:pt idx="181">
                  <c:v>0.59899999999999</c:v>
                </c:pt>
                <c:pt idx="182">
                  <c:v>0.597999999999985</c:v>
                </c:pt>
                <c:pt idx="183">
                  <c:v>0.597999999999985</c:v>
                </c:pt>
                <c:pt idx="184">
                  <c:v>0.397999999999996</c:v>
                </c:pt>
                <c:pt idx="185">
                  <c:v>0.59899999999999</c:v>
                </c:pt>
                <c:pt idx="186">
                  <c:v>0.59899999999999</c:v>
                </c:pt>
                <c:pt idx="187">
                  <c:v>0.597999999999985</c:v>
                </c:pt>
                <c:pt idx="188">
                  <c:v>0.399000000000001</c:v>
                </c:pt>
                <c:pt idx="189">
                  <c:v>0.597999999999985</c:v>
                </c:pt>
                <c:pt idx="190">
                  <c:v>0.59899999999999</c:v>
                </c:pt>
                <c:pt idx="191">
                  <c:v>0.597999999999985</c:v>
                </c:pt>
                <c:pt idx="192">
                  <c:v>0.597999999999985</c:v>
                </c:pt>
                <c:pt idx="193">
                  <c:v>0.597999999999985</c:v>
                </c:pt>
                <c:pt idx="194">
                  <c:v>0.597999999999985</c:v>
                </c:pt>
                <c:pt idx="195">
                  <c:v>0.597999999999985</c:v>
                </c:pt>
                <c:pt idx="196">
                  <c:v>0.597999999999985</c:v>
                </c:pt>
                <c:pt idx="197">
                  <c:v>0.597999999999985</c:v>
                </c:pt>
                <c:pt idx="198">
                  <c:v>0.597999999999985</c:v>
                </c:pt>
                <c:pt idx="199">
                  <c:v>0.597999999999985</c:v>
                </c:pt>
                <c:pt idx="200">
                  <c:v>0.198999999999984</c:v>
                </c:pt>
                <c:pt idx="201">
                  <c:v>0.597999999999985</c:v>
                </c:pt>
                <c:pt idx="202">
                  <c:v>0.59899999999999</c:v>
                </c:pt>
                <c:pt idx="203">
                  <c:v>0.597999999999985</c:v>
                </c:pt>
                <c:pt idx="204">
                  <c:v>0.599000000000018</c:v>
                </c:pt>
                <c:pt idx="205">
                  <c:v>0.597999999999985</c:v>
                </c:pt>
                <c:pt idx="206">
                  <c:v>0.597999999999985</c:v>
                </c:pt>
                <c:pt idx="207">
                  <c:v>0.597999999999985</c:v>
                </c:pt>
                <c:pt idx="208">
                  <c:v>0.597999999999985</c:v>
                </c:pt>
                <c:pt idx="209">
                  <c:v>0.597999999999985</c:v>
                </c:pt>
                <c:pt idx="210">
                  <c:v>0.399000000000001</c:v>
                </c:pt>
                <c:pt idx="211">
                  <c:v>0.597999999999985</c:v>
                </c:pt>
                <c:pt idx="212">
                  <c:v>0.599000000000018</c:v>
                </c:pt>
                <c:pt idx="213">
                  <c:v>0.597999999999985</c:v>
                </c:pt>
                <c:pt idx="214">
                  <c:v>0.597999999999985</c:v>
                </c:pt>
                <c:pt idx="215">
                  <c:v>0.597999999999985</c:v>
                </c:pt>
                <c:pt idx="216">
                  <c:v>0.597999999999985</c:v>
                </c:pt>
                <c:pt idx="217">
                  <c:v>0.397999999999996</c:v>
                </c:pt>
                <c:pt idx="218">
                  <c:v>0.597999999999985</c:v>
                </c:pt>
                <c:pt idx="219">
                  <c:v>0.597999999999985</c:v>
                </c:pt>
                <c:pt idx="220">
                  <c:v>0.797999999999973</c:v>
                </c:pt>
                <c:pt idx="221">
                  <c:v>0.597999999999985</c:v>
                </c:pt>
                <c:pt idx="222">
                  <c:v>0.597999999999985</c:v>
                </c:pt>
                <c:pt idx="223">
                  <c:v>0.597999999999985</c:v>
                </c:pt>
                <c:pt idx="224">
                  <c:v>0.597999999999985</c:v>
                </c:pt>
                <c:pt idx="225">
                  <c:v>0.597999999999985</c:v>
                </c:pt>
                <c:pt idx="226">
                  <c:v>0.597999999999985</c:v>
                </c:pt>
                <c:pt idx="227">
                  <c:v>0.597999999999985</c:v>
                </c:pt>
                <c:pt idx="228">
                  <c:v>0.597999999999985</c:v>
                </c:pt>
                <c:pt idx="229">
                  <c:v>0.597999999999985</c:v>
                </c:pt>
                <c:pt idx="230">
                  <c:v>0.597999999999985</c:v>
                </c:pt>
                <c:pt idx="231">
                  <c:v>-0</c:v>
                </c:pt>
                <c:pt idx="232">
                  <c:v>0.597999999999985</c:v>
                </c:pt>
                <c:pt idx="233">
                  <c:v>0.597999999999985</c:v>
                </c:pt>
                <c:pt idx="234">
                  <c:v>0.597999999999985</c:v>
                </c:pt>
                <c:pt idx="235">
                  <c:v>0.597999999999985</c:v>
                </c:pt>
                <c:pt idx="236">
                  <c:v>0.597999999999985</c:v>
                </c:pt>
                <c:pt idx="237">
                  <c:v>0.597999999999985</c:v>
                </c:pt>
                <c:pt idx="238">
                  <c:v>0.597999999999985</c:v>
                </c:pt>
                <c:pt idx="239">
                  <c:v>0.597999999999985</c:v>
                </c:pt>
                <c:pt idx="240">
                  <c:v>0.597999999999985</c:v>
                </c:pt>
                <c:pt idx="241">
                  <c:v>0.597999999999985</c:v>
                </c:pt>
                <c:pt idx="242">
                  <c:v>0.597999999999985</c:v>
                </c:pt>
                <c:pt idx="243">
                  <c:v>0.597999999999985</c:v>
                </c:pt>
                <c:pt idx="244">
                  <c:v>0.397999999999996</c:v>
                </c:pt>
                <c:pt idx="245">
                  <c:v>0.597999999999985</c:v>
                </c:pt>
                <c:pt idx="246">
                  <c:v>0.399000000000001</c:v>
                </c:pt>
                <c:pt idx="247">
                  <c:v>0.597999999999985</c:v>
                </c:pt>
                <c:pt idx="248">
                  <c:v>0.597999999999985</c:v>
                </c:pt>
                <c:pt idx="249">
                  <c:v>0.597999999999985</c:v>
                </c:pt>
                <c:pt idx="250">
                  <c:v>0.597999999999985</c:v>
                </c:pt>
                <c:pt idx="251">
                  <c:v>0.597999999999985</c:v>
                </c:pt>
                <c:pt idx="252">
                  <c:v>0.597999999999985</c:v>
                </c:pt>
                <c:pt idx="253">
                  <c:v>0.597999999999985</c:v>
                </c:pt>
                <c:pt idx="254">
                  <c:v>0.597999999999985</c:v>
                </c:pt>
                <c:pt idx="255">
                  <c:v>0.597999999999985</c:v>
                </c:pt>
                <c:pt idx="256">
                  <c:v>0.597999999999985</c:v>
                </c:pt>
                <c:pt idx="257">
                  <c:v>0.597999999999985</c:v>
                </c:pt>
                <c:pt idx="258">
                  <c:v>0.597999999999985</c:v>
                </c:pt>
                <c:pt idx="259">
                  <c:v>0.59899999999999</c:v>
                </c:pt>
                <c:pt idx="260">
                  <c:v>0.597999999999985</c:v>
                </c:pt>
                <c:pt idx="261">
                  <c:v>0.597999999999985</c:v>
                </c:pt>
                <c:pt idx="262">
                  <c:v>0.597999999999985</c:v>
                </c:pt>
                <c:pt idx="263">
                  <c:v>0.399000000000001</c:v>
                </c:pt>
                <c:pt idx="264">
                  <c:v>0.59899999999999</c:v>
                </c:pt>
                <c:pt idx="265">
                  <c:v>0.597999999999985</c:v>
                </c:pt>
                <c:pt idx="266">
                  <c:v>0.597999999999985</c:v>
                </c:pt>
                <c:pt idx="267">
                  <c:v>0.59899999999999</c:v>
                </c:pt>
                <c:pt idx="268">
                  <c:v>0.397999999999996</c:v>
                </c:pt>
                <c:pt idx="269">
                  <c:v>0.59899999999999</c:v>
                </c:pt>
                <c:pt idx="270">
                  <c:v>0.597999999999985</c:v>
                </c:pt>
                <c:pt idx="271">
                  <c:v>0.597999999999985</c:v>
                </c:pt>
                <c:pt idx="272">
                  <c:v>0.597999999999985</c:v>
                </c:pt>
                <c:pt idx="273">
                  <c:v>0.597999999999985</c:v>
                </c:pt>
                <c:pt idx="274">
                  <c:v>0.597999999999985</c:v>
                </c:pt>
                <c:pt idx="275">
                  <c:v>0.597999999999985</c:v>
                </c:pt>
                <c:pt idx="276">
                  <c:v>0.597999999999985</c:v>
                </c:pt>
                <c:pt idx="277">
                  <c:v>0.597999999999985</c:v>
                </c:pt>
                <c:pt idx="278">
                  <c:v>0.597999999999985</c:v>
                </c:pt>
                <c:pt idx="279">
                  <c:v>0.597999999999985</c:v>
                </c:pt>
                <c:pt idx="280">
                  <c:v>0.597999999999985</c:v>
                </c:pt>
                <c:pt idx="281">
                  <c:v>0.597999999999985</c:v>
                </c:pt>
                <c:pt idx="282">
                  <c:v>0.597999999999985</c:v>
                </c:pt>
                <c:pt idx="283">
                  <c:v>0.597999999999985</c:v>
                </c:pt>
                <c:pt idx="284">
                  <c:v>0.597999999999985</c:v>
                </c:pt>
                <c:pt idx="285">
                  <c:v>0.597999999999985</c:v>
                </c:pt>
                <c:pt idx="286">
                  <c:v>0.59899999999999</c:v>
                </c:pt>
                <c:pt idx="287">
                  <c:v>0.597999999999985</c:v>
                </c:pt>
                <c:pt idx="288">
                  <c:v>0.597999999999985</c:v>
                </c:pt>
                <c:pt idx="289">
                  <c:v>0.597999999999985</c:v>
                </c:pt>
                <c:pt idx="290">
                  <c:v>0.597999999999985</c:v>
                </c:pt>
                <c:pt idx="291">
                  <c:v>0.597999999999985</c:v>
                </c:pt>
                <c:pt idx="292">
                  <c:v>0.597999999999985</c:v>
                </c:pt>
                <c:pt idx="293">
                  <c:v>0.597999999999985</c:v>
                </c:pt>
                <c:pt idx="294">
                  <c:v>0.597999999999985</c:v>
                </c:pt>
                <c:pt idx="295">
                  <c:v>0.399000000000001</c:v>
                </c:pt>
                <c:pt idx="296">
                  <c:v>0.597999999999985</c:v>
                </c:pt>
                <c:pt idx="297">
                  <c:v>0.597999999999985</c:v>
                </c:pt>
                <c:pt idx="298">
                  <c:v>0.597999999999985</c:v>
                </c:pt>
                <c:pt idx="299">
                  <c:v>0.597999999999985</c:v>
                </c:pt>
                <c:pt idx="300">
                  <c:v>0.597999999999985</c:v>
                </c:pt>
                <c:pt idx="301">
                  <c:v>0.59899999999999</c:v>
                </c:pt>
                <c:pt idx="302">
                  <c:v>0.399000000000001</c:v>
                </c:pt>
                <c:pt idx="303">
                  <c:v>0.597999999999985</c:v>
                </c:pt>
                <c:pt idx="304">
                  <c:v>0.59899999999999</c:v>
                </c:pt>
                <c:pt idx="305">
                  <c:v>0.597999999999985</c:v>
                </c:pt>
                <c:pt idx="306">
                  <c:v>0.597999999999985</c:v>
                </c:pt>
                <c:pt idx="307">
                  <c:v>0.397999999999996</c:v>
                </c:pt>
                <c:pt idx="308">
                  <c:v>0.597999999999985</c:v>
                </c:pt>
                <c:pt idx="309">
                  <c:v>0.397999999999996</c:v>
                </c:pt>
                <c:pt idx="310">
                  <c:v>0.797999999999973</c:v>
                </c:pt>
                <c:pt idx="311">
                  <c:v>0.597999999999985</c:v>
                </c:pt>
                <c:pt idx="312">
                  <c:v>0.597999999999985</c:v>
                </c:pt>
                <c:pt idx="313">
                  <c:v>0.399000000000001</c:v>
                </c:pt>
                <c:pt idx="314">
                  <c:v>0.597999999999985</c:v>
                </c:pt>
                <c:pt idx="315">
                  <c:v>0.597999999999985</c:v>
                </c:pt>
                <c:pt idx="316">
                  <c:v>0.597999999999985</c:v>
                </c:pt>
                <c:pt idx="317">
                  <c:v>0.597999999999985</c:v>
                </c:pt>
                <c:pt idx="318">
                  <c:v>0.397999999999996</c:v>
                </c:pt>
                <c:pt idx="319">
                  <c:v>0.797999999999973</c:v>
                </c:pt>
                <c:pt idx="320">
                  <c:v>0.597999999999985</c:v>
                </c:pt>
                <c:pt idx="321">
                  <c:v>0.398999999999973</c:v>
                </c:pt>
                <c:pt idx="322">
                  <c:v>0.597999999999985</c:v>
                </c:pt>
                <c:pt idx="323">
                  <c:v>0.597999999999985</c:v>
                </c:pt>
                <c:pt idx="324">
                  <c:v>0.597999999999985</c:v>
                </c:pt>
                <c:pt idx="325">
                  <c:v>0.597999999999985</c:v>
                </c:pt>
                <c:pt idx="326">
                  <c:v>0.198999999999984</c:v>
                </c:pt>
                <c:pt idx="327">
                  <c:v>0.59899999999999</c:v>
                </c:pt>
                <c:pt idx="328">
                  <c:v>0.397999999999996</c:v>
                </c:pt>
                <c:pt idx="329">
                  <c:v>0.597999999999985</c:v>
                </c:pt>
                <c:pt idx="330">
                  <c:v>0.597999999999985</c:v>
                </c:pt>
                <c:pt idx="331">
                  <c:v>0.399000000000001</c:v>
                </c:pt>
                <c:pt idx="332">
                  <c:v>0.597999999999985</c:v>
                </c:pt>
                <c:pt idx="333">
                  <c:v>0.597999999999985</c:v>
                </c:pt>
                <c:pt idx="334">
                  <c:v>0.597999999999985</c:v>
                </c:pt>
                <c:pt idx="335">
                  <c:v>0.597999999999985</c:v>
                </c:pt>
                <c:pt idx="336">
                  <c:v>0.59899999999999</c:v>
                </c:pt>
                <c:pt idx="337">
                  <c:v>-0</c:v>
                </c:pt>
                <c:pt idx="338">
                  <c:v>0.399000000000001</c:v>
                </c:pt>
                <c:pt idx="339">
                  <c:v>0.798000000000002</c:v>
                </c:pt>
                <c:pt idx="340">
                  <c:v>0.597999999999985</c:v>
                </c:pt>
                <c:pt idx="341">
                  <c:v>0.397999999999996</c:v>
                </c:pt>
                <c:pt idx="342">
                  <c:v>0.597999999999985</c:v>
                </c:pt>
                <c:pt idx="343">
                  <c:v>0.597999999999985</c:v>
                </c:pt>
                <c:pt idx="344">
                  <c:v>0.59899999999999</c:v>
                </c:pt>
                <c:pt idx="345">
                  <c:v>0.597999999999985</c:v>
                </c:pt>
                <c:pt idx="346">
                  <c:v>0.59899999999999</c:v>
                </c:pt>
                <c:pt idx="347">
                  <c:v>0.59899999999999</c:v>
                </c:pt>
                <c:pt idx="348">
                  <c:v>0.597999999999985</c:v>
                </c:pt>
                <c:pt idx="349">
                  <c:v>0.597999999999985</c:v>
                </c:pt>
                <c:pt idx="350">
                  <c:v>0.597999999999985</c:v>
                </c:pt>
                <c:pt idx="351">
                  <c:v>0.597999999999985</c:v>
                </c:pt>
                <c:pt idx="352">
                  <c:v>0.59899999999999</c:v>
                </c:pt>
                <c:pt idx="353">
                  <c:v>0.597999999999985</c:v>
                </c:pt>
                <c:pt idx="354">
                  <c:v>0.599000000000018</c:v>
                </c:pt>
                <c:pt idx="355">
                  <c:v>0.398999999999973</c:v>
                </c:pt>
                <c:pt idx="356">
                  <c:v>0.597999999999985</c:v>
                </c:pt>
                <c:pt idx="357">
                  <c:v>0.397999999999996</c:v>
                </c:pt>
                <c:pt idx="358">
                  <c:v>0.597999999999985</c:v>
                </c:pt>
                <c:pt idx="359">
                  <c:v>0.597999999999985</c:v>
                </c:pt>
                <c:pt idx="360">
                  <c:v>0.397999999999996</c:v>
                </c:pt>
                <c:pt idx="361">
                  <c:v>0.797999999999973</c:v>
                </c:pt>
                <c:pt idx="362">
                  <c:v>0.597999999999985</c:v>
                </c:pt>
                <c:pt idx="363">
                  <c:v>0.597999999999985</c:v>
                </c:pt>
                <c:pt idx="364">
                  <c:v>0.597999999999985</c:v>
                </c:pt>
                <c:pt idx="365">
                  <c:v>0.597999999999985</c:v>
                </c:pt>
                <c:pt idx="366">
                  <c:v>0.59899999999999</c:v>
                </c:pt>
                <c:pt idx="367">
                  <c:v>0.797999999999973</c:v>
                </c:pt>
                <c:pt idx="368">
                  <c:v>0.397999999999996</c:v>
                </c:pt>
                <c:pt idx="369">
                  <c:v>0.399000000000001</c:v>
                </c:pt>
                <c:pt idx="370">
                  <c:v>0.398999999999973</c:v>
                </c:pt>
                <c:pt idx="371">
                  <c:v>0.597999999999985</c:v>
                </c:pt>
                <c:pt idx="372">
                  <c:v>0.597999999999985</c:v>
                </c:pt>
                <c:pt idx="373">
                  <c:v>0.397999999999996</c:v>
                </c:pt>
                <c:pt idx="374">
                  <c:v>0.597999999999985</c:v>
                </c:pt>
                <c:pt idx="375">
                  <c:v>0.597999999999985</c:v>
                </c:pt>
                <c:pt idx="376">
                  <c:v>0.597999999999985</c:v>
                </c:pt>
                <c:pt idx="377">
                  <c:v>0.597999999999985</c:v>
                </c:pt>
                <c:pt idx="378">
                  <c:v>0.597999999999985</c:v>
                </c:pt>
                <c:pt idx="379">
                  <c:v>0.397999999999996</c:v>
                </c:pt>
                <c:pt idx="380">
                  <c:v>0.597999999999985</c:v>
                </c:pt>
                <c:pt idx="381">
                  <c:v>0.597999999999985</c:v>
                </c:pt>
                <c:pt idx="382">
                  <c:v>0.597999999999985</c:v>
                </c:pt>
                <c:pt idx="383">
                  <c:v>0.597999999999985</c:v>
                </c:pt>
                <c:pt idx="384">
                  <c:v>0.597999999999985</c:v>
                </c:pt>
                <c:pt idx="385">
                  <c:v>0.597999999999985</c:v>
                </c:pt>
                <c:pt idx="386">
                  <c:v>0.599000000000018</c:v>
                </c:pt>
                <c:pt idx="387">
                  <c:v>0.597999999999985</c:v>
                </c:pt>
                <c:pt idx="388">
                  <c:v>0.597999999999985</c:v>
                </c:pt>
                <c:pt idx="389">
                  <c:v>0.597999999999985</c:v>
                </c:pt>
                <c:pt idx="390">
                  <c:v>0.597999999999985</c:v>
                </c:pt>
                <c:pt idx="391">
                  <c:v>0.397999999999996</c:v>
                </c:pt>
                <c:pt idx="392">
                  <c:v>0.597999999999985</c:v>
                </c:pt>
                <c:pt idx="393">
                  <c:v>0.597999999999985</c:v>
                </c:pt>
                <c:pt idx="394">
                  <c:v>0.597999999999985</c:v>
                </c:pt>
                <c:pt idx="395">
                  <c:v>0.597999999999985</c:v>
                </c:pt>
                <c:pt idx="396">
                  <c:v>0.597999999999985</c:v>
                </c:pt>
                <c:pt idx="397">
                  <c:v>0.597999999999985</c:v>
                </c:pt>
                <c:pt idx="398">
                  <c:v>0.597999999999985</c:v>
                </c:pt>
                <c:pt idx="399">
                  <c:v>0.597999999999985</c:v>
                </c:pt>
                <c:pt idx="400">
                  <c:v>0.597999999999985</c:v>
                </c:pt>
                <c:pt idx="401">
                  <c:v>0.597999999999985</c:v>
                </c:pt>
                <c:pt idx="402">
                  <c:v>0.59899999999999</c:v>
                </c:pt>
                <c:pt idx="403">
                  <c:v>0.59899999999999</c:v>
                </c:pt>
                <c:pt idx="404">
                  <c:v>0.597999999999985</c:v>
                </c:pt>
                <c:pt idx="405">
                  <c:v>0.597999999999985</c:v>
                </c:pt>
                <c:pt idx="406">
                  <c:v>0.597999999999985</c:v>
                </c:pt>
                <c:pt idx="407">
                  <c:v>0.397999999999996</c:v>
                </c:pt>
                <c:pt idx="408">
                  <c:v>0.597999999999985</c:v>
                </c:pt>
                <c:pt idx="409">
                  <c:v>0.597999999999985</c:v>
                </c:pt>
                <c:pt idx="410">
                  <c:v>0.397999999999996</c:v>
                </c:pt>
                <c:pt idx="411">
                  <c:v>0.597999999999985</c:v>
                </c:pt>
                <c:pt idx="412">
                  <c:v>0.59899999999999</c:v>
                </c:pt>
                <c:pt idx="413">
                  <c:v>0.399000000000001</c:v>
                </c:pt>
                <c:pt idx="414">
                  <c:v>0.597999999999985</c:v>
                </c:pt>
                <c:pt idx="415">
                  <c:v>0.597999999999985</c:v>
                </c:pt>
                <c:pt idx="416">
                  <c:v>0.597999999999985</c:v>
                </c:pt>
                <c:pt idx="417">
                  <c:v>0.597999999999985</c:v>
                </c:pt>
                <c:pt idx="418">
                  <c:v>0.597999999999985</c:v>
                </c:pt>
                <c:pt idx="419">
                  <c:v>0.399000000000001</c:v>
                </c:pt>
                <c:pt idx="420">
                  <c:v>0.398999999999973</c:v>
                </c:pt>
                <c:pt idx="421">
                  <c:v>0.597999999999985</c:v>
                </c:pt>
                <c:pt idx="422">
                  <c:v>0.399000000000001</c:v>
                </c:pt>
                <c:pt idx="423">
                  <c:v>0.597999999999985</c:v>
                </c:pt>
                <c:pt idx="424">
                  <c:v>0.597999999999985</c:v>
                </c:pt>
                <c:pt idx="425">
                  <c:v>0.597999999999985</c:v>
                </c:pt>
                <c:pt idx="426">
                  <c:v>0.597999999999985</c:v>
                </c:pt>
                <c:pt idx="427">
                  <c:v>0.59899999999999</c:v>
                </c:pt>
                <c:pt idx="428">
                  <c:v>0.599000000000018</c:v>
                </c:pt>
                <c:pt idx="429">
                  <c:v>0.597999999999985</c:v>
                </c:pt>
                <c:pt idx="430">
                  <c:v>0.597999999999985</c:v>
                </c:pt>
                <c:pt idx="431">
                  <c:v>0.59899999999999</c:v>
                </c:pt>
                <c:pt idx="432">
                  <c:v>0.597999999999985</c:v>
                </c:pt>
                <c:pt idx="433">
                  <c:v>0.597999999999985</c:v>
                </c:pt>
                <c:pt idx="434">
                  <c:v>0.399000000000001</c:v>
                </c:pt>
                <c:pt idx="435">
                  <c:v>0.597999999999985</c:v>
                </c:pt>
                <c:pt idx="436">
                  <c:v>0.597999999999985</c:v>
                </c:pt>
                <c:pt idx="437">
                  <c:v>0.597999999999985</c:v>
                </c:pt>
                <c:pt idx="438">
                  <c:v>0.597999999999985</c:v>
                </c:pt>
                <c:pt idx="439">
                  <c:v>0.597999999999985</c:v>
                </c:pt>
                <c:pt idx="440">
                  <c:v>0.397999999999996</c:v>
                </c:pt>
                <c:pt idx="441">
                  <c:v>0.597999999999985</c:v>
                </c:pt>
                <c:pt idx="442">
                  <c:v>0.397999999999996</c:v>
                </c:pt>
                <c:pt idx="443">
                  <c:v>0.597999999999985</c:v>
                </c:pt>
                <c:pt idx="444">
                  <c:v>0.597999999999985</c:v>
                </c:pt>
                <c:pt idx="445">
                  <c:v>0.597999999999985</c:v>
                </c:pt>
                <c:pt idx="446">
                  <c:v>0.597999999999985</c:v>
                </c:pt>
                <c:pt idx="447">
                  <c:v>0.59899999999999</c:v>
                </c:pt>
                <c:pt idx="448">
                  <c:v>0.59899999999999</c:v>
                </c:pt>
                <c:pt idx="449">
                  <c:v>0.597999999999985</c:v>
                </c:pt>
                <c:pt idx="450">
                  <c:v>0.599000000000018</c:v>
                </c:pt>
                <c:pt idx="451">
                  <c:v>0.597999999999985</c:v>
                </c:pt>
                <c:pt idx="452">
                  <c:v>0.597999999999985</c:v>
                </c:pt>
                <c:pt idx="453">
                  <c:v>0.198999999999984</c:v>
                </c:pt>
                <c:pt idx="454">
                  <c:v>0.597999999999985</c:v>
                </c:pt>
                <c:pt idx="455">
                  <c:v>0.597999999999985</c:v>
                </c:pt>
                <c:pt idx="456">
                  <c:v>0.597999999999985</c:v>
                </c:pt>
                <c:pt idx="457">
                  <c:v>0.398999999999973</c:v>
                </c:pt>
                <c:pt idx="458">
                  <c:v>0.597999999999985</c:v>
                </c:pt>
                <c:pt idx="459">
                  <c:v>0.59899999999999</c:v>
                </c:pt>
                <c:pt idx="460">
                  <c:v>0.597999999999985</c:v>
                </c:pt>
                <c:pt idx="461">
                  <c:v>0.397999999999996</c:v>
                </c:pt>
                <c:pt idx="462">
                  <c:v>0.597999999999985</c:v>
                </c:pt>
                <c:pt idx="463">
                  <c:v>0.59899999999999</c:v>
                </c:pt>
                <c:pt idx="464">
                  <c:v>0.597999999999985</c:v>
                </c:pt>
                <c:pt idx="465">
                  <c:v>0.597999999999985</c:v>
                </c:pt>
                <c:pt idx="466">
                  <c:v>0.397999999999996</c:v>
                </c:pt>
                <c:pt idx="467">
                  <c:v>0.59899999999999</c:v>
                </c:pt>
                <c:pt idx="468">
                  <c:v>0.59899999999999</c:v>
                </c:pt>
                <c:pt idx="469">
                  <c:v>0.597999999999985</c:v>
                </c:pt>
                <c:pt idx="470">
                  <c:v>0.59899999999999</c:v>
                </c:pt>
                <c:pt idx="471">
                  <c:v>0.397999999999996</c:v>
                </c:pt>
                <c:pt idx="472">
                  <c:v>0.597999999999985</c:v>
                </c:pt>
                <c:pt idx="473">
                  <c:v>0.597999999999985</c:v>
                </c:pt>
                <c:pt idx="474">
                  <c:v>0.597999999999985</c:v>
                </c:pt>
                <c:pt idx="475">
                  <c:v>0.597999999999985</c:v>
                </c:pt>
                <c:pt idx="476">
                  <c:v>0.597999999999985</c:v>
                </c:pt>
                <c:pt idx="477">
                  <c:v>0.597999999999985</c:v>
                </c:pt>
                <c:pt idx="478">
                  <c:v>0.597999999999985</c:v>
                </c:pt>
                <c:pt idx="479">
                  <c:v>0.597999999999985</c:v>
                </c:pt>
                <c:pt idx="480">
                  <c:v>0.597999999999985</c:v>
                </c:pt>
                <c:pt idx="481">
                  <c:v>0.597999999999985</c:v>
                </c:pt>
                <c:pt idx="482">
                  <c:v>0.597999999999985</c:v>
                </c:pt>
                <c:pt idx="483">
                  <c:v>0.597999999999985</c:v>
                </c:pt>
                <c:pt idx="484">
                  <c:v>0.597999999999985</c:v>
                </c:pt>
                <c:pt idx="485">
                  <c:v>0.597999999999985</c:v>
                </c:pt>
                <c:pt idx="486">
                  <c:v>0.597999999999985</c:v>
                </c:pt>
                <c:pt idx="487">
                  <c:v>0.597999999999985</c:v>
                </c:pt>
                <c:pt idx="488">
                  <c:v>0.597999999999985</c:v>
                </c:pt>
                <c:pt idx="489">
                  <c:v>0.597999999999985</c:v>
                </c:pt>
                <c:pt idx="490">
                  <c:v>0.597999999999985</c:v>
                </c:pt>
                <c:pt idx="491">
                  <c:v>0.597999999999985</c:v>
                </c:pt>
                <c:pt idx="492">
                  <c:v>0.597999999999985</c:v>
                </c:pt>
                <c:pt idx="493">
                  <c:v>0.597999999999985</c:v>
                </c:pt>
                <c:pt idx="494">
                  <c:v>0.597999999999985</c:v>
                </c:pt>
                <c:pt idx="495">
                  <c:v>0.597999999999985</c:v>
                </c:pt>
                <c:pt idx="496">
                  <c:v>0.597999999999985</c:v>
                </c:pt>
                <c:pt idx="497">
                  <c:v>0.397999999999996</c:v>
                </c:pt>
                <c:pt idx="498">
                  <c:v>0.397999999999996</c:v>
                </c:pt>
                <c:pt idx="499">
                  <c:v>0.198999999999984</c:v>
                </c:pt>
                <c:pt idx="500">
                  <c:v>0.399000000000001</c:v>
                </c:pt>
                <c:pt idx="501">
                  <c:v>0.597999999999985</c:v>
                </c:pt>
                <c:pt idx="502">
                  <c:v>0.597999999999985</c:v>
                </c:pt>
                <c:pt idx="503">
                  <c:v>0.597999999999985</c:v>
                </c:pt>
                <c:pt idx="504">
                  <c:v>0.59899999999999</c:v>
                </c:pt>
                <c:pt idx="505">
                  <c:v>0.597999999999985</c:v>
                </c:pt>
                <c:pt idx="506">
                  <c:v>0.597999999999985</c:v>
                </c:pt>
                <c:pt idx="507">
                  <c:v>0.597999999999985</c:v>
                </c:pt>
                <c:pt idx="508">
                  <c:v>0.59899999999999</c:v>
                </c:pt>
                <c:pt idx="509">
                  <c:v>0.798000000000002</c:v>
                </c:pt>
                <c:pt idx="510">
                  <c:v>0.597999999999985</c:v>
                </c:pt>
                <c:pt idx="511">
                  <c:v>0.397999999999996</c:v>
                </c:pt>
                <c:pt idx="512">
                  <c:v>0.597999999999985</c:v>
                </c:pt>
                <c:pt idx="513">
                  <c:v>0.597999999999985</c:v>
                </c:pt>
                <c:pt idx="514">
                  <c:v>0.399000000000001</c:v>
                </c:pt>
                <c:pt idx="515">
                  <c:v>0.599000000000018</c:v>
                </c:pt>
                <c:pt idx="516">
                  <c:v>0.398999999999973</c:v>
                </c:pt>
                <c:pt idx="517">
                  <c:v>0.597999999999985</c:v>
                </c:pt>
                <c:pt idx="518">
                  <c:v>0.397999999999996</c:v>
                </c:pt>
                <c:pt idx="519">
                  <c:v>0.397999999999996</c:v>
                </c:pt>
                <c:pt idx="520">
                  <c:v>0.597999999999985</c:v>
                </c:pt>
                <c:pt idx="521">
                  <c:v>0.597999999999985</c:v>
                </c:pt>
                <c:pt idx="522">
                  <c:v>0.399000000000001</c:v>
                </c:pt>
                <c:pt idx="523">
                  <c:v>0.597999999999985</c:v>
                </c:pt>
                <c:pt idx="524">
                  <c:v>0.597999999999985</c:v>
                </c:pt>
                <c:pt idx="525">
                  <c:v>0.597999999999985</c:v>
                </c:pt>
                <c:pt idx="526">
                  <c:v>0.597999999999985</c:v>
                </c:pt>
                <c:pt idx="527">
                  <c:v>0.399000000000001</c:v>
                </c:pt>
                <c:pt idx="528">
                  <c:v>0.399000000000001</c:v>
                </c:pt>
                <c:pt idx="529">
                  <c:v>0.597999999999985</c:v>
                </c:pt>
                <c:pt idx="530">
                  <c:v>0.398999999999973</c:v>
                </c:pt>
                <c:pt idx="531">
                  <c:v>0.398999999999973</c:v>
                </c:pt>
                <c:pt idx="532">
                  <c:v>0.597999999999985</c:v>
                </c:pt>
                <c:pt idx="533">
                  <c:v>0.597999999999985</c:v>
                </c:pt>
                <c:pt idx="534">
                  <c:v>0.599000000000018</c:v>
                </c:pt>
                <c:pt idx="535">
                  <c:v>0.59899999999999</c:v>
                </c:pt>
                <c:pt idx="536">
                  <c:v>0.597999999999985</c:v>
                </c:pt>
                <c:pt idx="537">
                  <c:v>0.597999999999985</c:v>
                </c:pt>
                <c:pt idx="538">
                  <c:v>0.59899999999999</c:v>
                </c:pt>
                <c:pt idx="539">
                  <c:v>0.59899999999999</c:v>
                </c:pt>
                <c:pt idx="540">
                  <c:v>0.597999999999985</c:v>
                </c:pt>
                <c:pt idx="541">
                  <c:v>0.597999999999985</c:v>
                </c:pt>
                <c:pt idx="542">
                  <c:v>0.599000000000018</c:v>
                </c:pt>
                <c:pt idx="543">
                  <c:v>0.597999999999985</c:v>
                </c:pt>
                <c:pt idx="544">
                  <c:v>0.597999999999985</c:v>
                </c:pt>
                <c:pt idx="545">
                  <c:v>0.59899999999999</c:v>
                </c:pt>
                <c:pt idx="546">
                  <c:v>0.597999999999985</c:v>
                </c:pt>
                <c:pt idx="547">
                  <c:v>0.597999999999985</c:v>
                </c:pt>
                <c:pt idx="548">
                  <c:v>0.59899999999999</c:v>
                </c:pt>
                <c:pt idx="549">
                  <c:v>0.599000000000018</c:v>
                </c:pt>
                <c:pt idx="550">
                  <c:v>0.597999999999985</c:v>
                </c:pt>
                <c:pt idx="551">
                  <c:v>0.597999999999985</c:v>
                </c:pt>
                <c:pt idx="552">
                  <c:v>0.597999999999985</c:v>
                </c:pt>
                <c:pt idx="553">
                  <c:v>0.59899999999999</c:v>
                </c:pt>
                <c:pt idx="554">
                  <c:v>0.597999999999985</c:v>
                </c:pt>
                <c:pt idx="555">
                  <c:v>0.597999999999985</c:v>
                </c:pt>
                <c:pt idx="556">
                  <c:v>0.597999999999985</c:v>
                </c:pt>
                <c:pt idx="557">
                  <c:v>0.399000000000001</c:v>
                </c:pt>
                <c:pt idx="558">
                  <c:v>0.597999999999985</c:v>
                </c:pt>
                <c:pt idx="559">
                  <c:v>0.597999999999985</c:v>
                </c:pt>
                <c:pt idx="560">
                  <c:v>0.59899999999999</c:v>
                </c:pt>
                <c:pt idx="561">
                  <c:v>0.597999999999985</c:v>
                </c:pt>
                <c:pt idx="562">
                  <c:v>0.597999999999985</c:v>
                </c:pt>
                <c:pt idx="563">
                  <c:v>0.597999999999985</c:v>
                </c:pt>
                <c:pt idx="564">
                  <c:v>0.597999999999985</c:v>
                </c:pt>
                <c:pt idx="565">
                  <c:v>0.597999999999985</c:v>
                </c:pt>
                <c:pt idx="566">
                  <c:v>0.597999999999985</c:v>
                </c:pt>
                <c:pt idx="567">
                  <c:v>0.597999999999985</c:v>
                </c:pt>
                <c:pt idx="568">
                  <c:v>0.597999999999985</c:v>
                </c:pt>
                <c:pt idx="569">
                  <c:v>0.597999999999985</c:v>
                </c:pt>
                <c:pt idx="570">
                  <c:v>0.597999999999985</c:v>
                </c:pt>
                <c:pt idx="571">
                  <c:v>0.597999999999985</c:v>
                </c:pt>
                <c:pt idx="572">
                  <c:v>0.597999999999985</c:v>
                </c:pt>
                <c:pt idx="573">
                  <c:v>0.597999999999985</c:v>
                </c:pt>
                <c:pt idx="574">
                  <c:v>0.398999999999973</c:v>
                </c:pt>
                <c:pt idx="575">
                  <c:v>0.597999999999985</c:v>
                </c:pt>
                <c:pt idx="576">
                  <c:v>0.597999999999985</c:v>
                </c:pt>
                <c:pt idx="577">
                  <c:v>0.597999999999985</c:v>
                </c:pt>
                <c:pt idx="578">
                  <c:v>0.399000000000001</c:v>
                </c:pt>
                <c:pt idx="579">
                  <c:v>0.597999999999985</c:v>
                </c:pt>
                <c:pt idx="580">
                  <c:v>0.597999999999985</c:v>
                </c:pt>
                <c:pt idx="581">
                  <c:v>0.597999999999985</c:v>
                </c:pt>
                <c:pt idx="582">
                  <c:v>0.597999999999985</c:v>
                </c:pt>
                <c:pt idx="583">
                  <c:v>0.597999999999985</c:v>
                </c:pt>
                <c:pt idx="584">
                  <c:v>0.597999999999985</c:v>
                </c:pt>
                <c:pt idx="585">
                  <c:v>0.597999999999985</c:v>
                </c:pt>
                <c:pt idx="586">
                  <c:v>0.597999999999985</c:v>
                </c:pt>
                <c:pt idx="587">
                  <c:v>0.597999999999985</c:v>
                </c:pt>
                <c:pt idx="588">
                  <c:v>0.59899999999999</c:v>
                </c:pt>
                <c:pt idx="589">
                  <c:v>0.597999999999985</c:v>
                </c:pt>
                <c:pt idx="590">
                  <c:v>0.597999999999985</c:v>
                </c:pt>
                <c:pt idx="591">
                  <c:v>0.597999999999985</c:v>
                </c:pt>
                <c:pt idx="592">
                  <c:v>0.399000000000001</c:v>
                </c:pt>
                <c:pt idx="593">
                  <c:v>0.597999999999985</c:v>
                </c:pt>
                <c:pt idx="594">
                  <c:v>0.597999999999985</c:v>
                </c:pt>
                <c:pt idx="595">
                  <c:v>0.399000000000001</c:v>
                </c:pt>
                <c:pt idx="596">
                  <c:v>0.59899999999999</c:v>
                </c:pt>
                <c:pt idx="597">
                  <c:v>0.597999999999985</c:v>
                </c:pt>
                <c:pt idx="598">
                  <c:v>0.398999999999973</c:v>
                </c:pt>
                <c:pt idx="599">
                  <c:v>0.597999999999985</c:v>
                </c:pt>
                <c:pt idx="600">
                  <c:v>0.597999999999985</c:v>
                </c:pt>
                <c:pt idx="601">
                  <c:v>0.798000000000002</c:v>
                </c:pt>
                <c:pt idx="602">
                  <c:v>0.597999999999985</c:v>
                </c:pt>
                <c:pt idx="603">
                  <c:v>0.597999999999985</c:v>
                </c:pt>
                <c:pt idx="604">
                  <c:v>0.59899999999999</c:v>
                </c:pt>
                <c:pt idx="605">
                  <c:v>0.597999999999985</c:v>
                </c:pt>
                <c:pt idx="606">
                  <c:v>0.399000000000001</c:v>
                </c:pt>
                <c:pt idx="607">
                  <c:v>0.59899999999999</c:v>
                </c:pt>
                <c:pt idx="608">
                  <c:v>0.597999999999985</c:v>
                </c:pt>
                <c:pt idx="609">
                  <c:v>0.59899999999999</c:v>
                </c:pt>
                <c:pt idx="610">
                  <c:v>0.597999999999985</c:v>
                </c:pt>
                <c:pt idx="611">
                  <c:v>0.597999999999985</c:v>
                </c:pt>
                <c:pt idx="612">
                  <c:v>0.597999999999985</c:v>
                </c:pt>
                <c:pt idx="613">
                  <c:v>0.597999999999985</c:v>
                </c:pt>
                <c:pt idx="614">
                  <c:v>0.597999999999985</c:v>
                </c:pt>
                <c:pt idx="615">
                  <c:v>0.597999999999985</c:v>
                </c:pt>
                <c:pt idx="616">
                  <c:v>0.597999999999985</c:v>
                </c:pt>
                <c:pt idx="617">
                  <c:v>0.597999999999985</c:v>
                </c:pt>
                <c:pt idx="618">
                  <c:v>0.597999999999985</c:v>
                </c:pt>
                <c:pt idx="619">
                  <c:v>0.597999999999985</c:v>
                </c:pt>
                <c:pt idx="620">
                  <c:v>-0.00100000000000477</c:v>
                </c:pt>
                <c:pt idx="621">
                  <c:v>0.597999999999985</c:v>
                </c:pt>
                <c:pt idx="622">
                  <c:v>0.597999999999985</c:v>
                </c:pt>
                <c:pt idx="623">
                  <c:v>0.59899999999999</c:v>
                </c:pt>
                <c:pt idx="624">
                  <c:v>0.599000000000018</c:v>
                </c:pt>
                <c:pt idx="625">
                  <c:v>0.597999999999985</c:v>
                </c:pt>
                <c:pt idx="626">
                  <c:v>0.59899999999999</c:v>
                </c:pt>
                <c:pt idx="627">
                  <c:v>0.59899999999999</c:v>
                </c:pt>
                <c:pt idx="628">
                  <c:v>0.198999999999984</c:v>
                </c:pt>
                <c:pt idx="629">
                  <c:v>0.597999999999985</c:v>
                </c:pt>
                <c:pt idx="630">
                  <c:v>0.597999999999985</c:v>
                </c:pt>
                <c:pt idx="631">
                  <c:v>0.597999999999985</c:v>
                </c:pt>
                <c:pt idx="632">
                  <c:v>0.198999999999984</c:v>
                </c:pt>
                <c:pt idx="633">
                  <c:v>0.597999999999985</c:v>
                </c:pt>
                <c:pt idx="634">
                  <c:v>0.597999999999985</c:v>
                </c:pt>
                <c:pt idx="635">
                  <c:v>0.59899999999999</c:v>
                </c:pt>
                <c:pt idx="636">
                  <c:v>0.397999999999996</c:v>
                </c:pt>
                <c:pt idx="637">
                  <c:v>0.597999999999985</c:v>
                </c:pt>
                <c:pt idx="638">
                  <c:v>0.597999999999985</c:v>
                </c:pt>
                <c:pt idx="639">
                  <c:v>0.597999999999985</c:v>
                </c:pt>
                <c:pt idx="640">
                  <c:v>0.597999999999985</c:v>
                </c:pt>
                <c:pt idx="641">
                  <c:v>0.59899999999999</c:v>
                </c:pt>
                <c:pt idx="642">
                  <c:v>0.597999999999985</c:v>
                </c:pt>
                <c:pt idx="643">
                  <c:v>0.597999999999985</c:v>
                </c:pt>
                <c:pt idx="644">
                  <c:v>0.399000000000001</c:v>
                </c:pt>
                <c:pt idx="645">
                  <c:v>0.597999999999985</c:v>
                </c:pt>
                <c:pt idx="646">
                  <c:v>0.399000000000001</c:v>
                </c:pt>
                <c:pt idx="647">
                  <c:v>0.597999999999985</c:v>
                </c:pt>
                <c:pt idx="648">
                  <c:v>0.597999999999985</c:v>
                </c:pt>
                <c:pt idx="649">
                  <c:v>0.597999999999985</c:v>
                </c:pt>
                <c:pt idx="650">
                  <c:v>0.597999999999985</c:v>
                </c:pt>
                <c:pt idx="651">
                  <c:v>0.597999999999985</c:v>
                </c:pt>
                <c:pt idx="652">
                  <c:v>0.597999999999985</c:v>
                </c:pt>
                <c:pt idx="653">
                  <c:v>0.399000000000001</c:v>
                </c:pt>
                <c:pt idx="654">
                  <c:v>0.597999999999985</c:v>
                </c:pt>
                <c:pt idx="655">
                  <c:v>0.398999999999973</c:v>
                </c:pt>
                <c:pt idx="656">
                  <c:v>0.399000000000001</c:v>
                </c:pt>
                <c:pt idx="657">
                  <c:v>0.597999999999985</c:v>
                </c:pt>
                <c:pt idx="658">
                  <c:v>0.597999999999985</c:v>
                </c:pt>
                <c:pt idx="659">
                  <c:v>0.597999999999985</c:v>
                </c:pt>
                <c:pt idx="660">
                  <c:v>0.597999999999985</c:v>
                </c:pt>
                <c:pt idx="661">
                  <c:v>0.597999999999985</c:v>
                </c:pt>
                <c:pt idx="662">
                  <c:v>0.597999999999985</c:v>
                </c:pt>
                <c:pt idx="663">
                  <c:v>0.397999999999996</c:v>
                </c:pt>
                <c:pt idx="664">
                  <c:v>0.399000000000001</c:v>
                </c:pt>
                <c:pt idx="665">
                  <c:v>0.597999999999985</c:v>
                </c:pt>
                <c:pt idx="666">
                  <c:v>0.597999999999985</c:v>
                </c:pt>
                <c:pt idx="667">
                  <c:v>0.796999999999997</c:v>
                </c:pt>
                <c:pt idx="668">
                  <c:v>0.597999999999985</c:v>
                </c:pt>
                <c:pt idx="669">
                  <c:v>0.597999999999985</c:v>
                </c:pt>
                <c:pt idx="670">
                  <c:v>0.597999999999985</c:v>
                </c:pt>
                <c:pt idx="671">
                  <c:v>-0.198999999999984</c:v>
                </c:pt>
                <c:pt idx="672">
                  <c:v>0.597999999999985</c:v>
                </c:pt>
                <c:pt idx="673">
                  <c:v>0.597999999999985</c:v>
                </c:pt>
                <c:pt idx="674">
                  <c:v>0.597999999999985</c:v>
                </c:pt>
                <c:pt idx="675">
                  <c:v>0.597999999999985</c:v>
                </c:pt>
                <c:pt idx="676">
                  <c:v>0.59899999999999</c:v>
                </c:pt>
                <c:pt idx="677">
                  <c:v>0.597999999999985</c:v>
                </c:pt>
                <c:pt idx="678">
                  <c:v>0.597999999999985</c:v>
                </c:pt>
                <c:pt idx="679">
                  <c:v>0.597999999999985</c:v>
                </c:pt>
                <c:pt idx="680">
                  <c:v>0.597999999999985</c:v>
                </c:pt>
                <c:pt idx="681">
                  <c:v>0.59899999999999</c:v>
                </c:pt>
                <c:pt idx="682">
                  <c:v>0.597999999999985</c:v>
                </c:pt>
                <c:pt idx="683">
                  <c:v>0.597999999999985</c:v>
                </c:pt>
                <c:pt idx="684">
                  <c:v>0.59899999999999</c:v>
                </c:pt>
                <c:pt idx="685">
                  <c:v>0.597999999999985</c:v>
                </c:pt>
                <c:pt idx="686">
                  <c:v>0.399000000000001</c:v>
                </c:pt>
                <c:pt idx="687">
                  <c:v>0.597999999999985</c:v>
                </c:pt>
                <c:pt idx="688">
                  <c:v>0.397999999999996</c:v>
                </c:pt>
                <c:pt idx="689">
                  <c:v>0.597999999999985</c:v>
                </c:pt>
                <c:pt idx="690">
                  <c:v>0.597999999999985</c:v>
                </c:pt>
                <c:pt idx="691">
                  <c:v>0.597999999999985</c:v>
                </c:pt>
                <c:pt idx="692">
                  <c:v>0.597999999999985</c:v>
                </c:pt>
                <c:pt idx="693">
                  <c:v>0.597999999999985</c:v>
                </c:pt>
                <c:pt idx="694">
                  <c:v>0.397999999999996</c:v>
                </c:pt>
                <c:pt idx="695">
                  <c:v>0.597999999999985</c:v>
                </c:pt>
                <c:pt idx="696">
                  <c:v>0.59899999999999</c:v>
                </c:pt>
                <c:pt idx="697">
                  <c:v>0.599000000000018</c:v>
                </c:pt>
                <c:pt idx="698">
                  <c:v>0.397999999999996</c:v>
                </c:pt>
                <c:pt idx="699">
                  <c:v>0.597999999999985</c:v>
                </c:pt>
                <c:pt idx="700">
                  <c:v>0.597999999999985</c:v>
                </c:pt>
                <c:pt idx="701">
                  <c:v>0.59899999999999</c:v>
                </c:pt>
                <c:pt idx="702">
                  <c:v>0.599000000000018</c:v>
                </c:pt>
                <c:pt idx="703">
                  <c:v>0.399000000000001</c:v>
                </c:pt>
                <c:pt idx="704">
                  <c:v>0.597999999999985</c:v>
                </c:pt>
                <c:pt idx="705">
                  <c:v>0.597999999999985</c:v>
                </c:pt>
                <c:pt idx="706">
                  <c:v>0.59899999999999</c:v>
                </c:pt>
                <c:pt idx="707">
                  <c:v>0.399000000000001</c:v>
                </c:pt>
                <c:pt idx="708">
                  <c:v>0.59899999999999</c:v>
                </c:pt>
                <c:pt idx="709">
                  <c:v>0.597999999999985</c:v>
                </c:pt>
                <c:pt idx="710">
                  <c:v>0.597999999999985</c:v>
                </c:pt>
                <c:pt idx="711">
                  <c:v>0.599000000000018</c:v>
                </c:pt>
                <c:pt idx="712">
                  <c:v>0.597999999999985</c:v>
                </c:pt>
                <c:pt idx="713">
                  <c:v>0.597999999999985</c:v>
                </c:pt>
                <c:pt idx="714">
                  <c:v>0.398999999999973</c:v>
                </c:pt>
                <c:pt idx="715">
                  <c:v>0.597999999999985</c:v>
                </c:pt>
                <c:pt idx="716">
                  <c:v>0.597999999999985</c:v>
                </c:pt>
                <c:pt idx="717">
                  <c:v>0.59899999999999</c:v>
                </c:pt>
                <c:pt idx="718">
                  <c:v>0.597999999999985</c:v>
                </c:pt>
                <c:pt idx="719">
                  <c:v>0.59899999999999</c:v>
                </c:pt>
                <c:pt idx="720">
                  <c:v>0.597999999999985</c:v>
                </c:pt>
                <c:pt idx="721">
                  <c:v>0.597999999999985</c:v>
                </c:pt>
                <c:pt idx="722">
                  <c:v>0.597999999999985</c:v>
                </c:pt>
                <c:pt idx="723">
                  <c:v>0.399000000000001</c:v>
                </c:pt>
                <c:pt idx="724">
                  <c:v>0.597999999999985</c:v>
                </c:pt>
                <c:pt idx="725">
                  <c:v>0.597999999999985</c:v>
                </c:pt>
                <c:pt idx="726">
                  <c:v>0.597999999999985</c:v>
                </c:pt>
                <c:pt idx="727">
                  <c:v>0.597999999999985</c:v>
                </c:pt>
                <c:pt idx="728">
                  <c:v>0.597999999999985</c:v>
                </c:pt>
                <c:pt idx="729">
                  <c:v>0.597999999999985</c:v>
                </c:pt>
                <c:pt idx="730">
                  <c:v>0.597999999999985</c:v>
                </c:pt>
                <c:pt idx="731">
                  <c:v>0.597999999999985</c:v>
                </c:pt>
                <c:pt idx="732">
                  <c:v>0.597999999999985</c:v>
                </c:pt>
                <c:pt idx="733">
                  <c:v>0.597999999999985</c:v>
                </c:pt>
                <c:pt idx="734">
                  <c:v>0.797999999999973</c:v>
                </c:pt>
                <c:pt idx="735">
                  <c:v>0.397999999999996</c:v>
                </c:pt>
                <c:pt idx="736">
                  <c:v>0.59899999999999</c:v>
                </c:pt>
                <c:pt idx="737">
                  <c:v>0.597999999999985</c:v>
                </c:pt>
                <c:pt idx="738">
                  <c:v>0.597999999999985</c:v>
                </c:pt>
                <c:pt idx="739">
                  <c:v>0.597999999999985</c:v>
                </c:pt>
                <c:pt idx="740">
                  <c:v>0.597999999999985</c:v>
                </c:pt>
                <c:pt idx="741">
                  <c:v>0.597999999999985</c:v>
                </c:pt>
                <c:pt idx="742">
                  <c:v>0.597999999999985</c:v>
                </c:pt>
                <c:pt idx="743">
                  <c:v>0.398999999999973</c:v>
                </c:pt>
                <c:pt idx="744">
                  <c:v>0.597999999999985</c:v>
                </c:pt>
                <c:pt idx="745">
                  <c:v>0.597999999999985</c:v>
                </c:pt>
                <c:pt idx="746">
                  <c:v>0.597999999999985</c:v>
                </c:pt>
                <c:pt idx="747">
                  <c:v>0.597999999999985</c:v>
                </c:pt>
                <c:pt idx="748">
                  <c:v>0.597999999999985</c:v>
                </c:pt>
                <c:pt idx="749">
                  <c:v>0.597999999999985</c:v>
                </c:pt>
                <c:pt idx="750">
                  <c:v>0.597999999999985</c:v>
                </c:pt>
                <c:pt idx="751">
                  <c:v>0.397999999999996</c:v>
                </c:pt>
                <c:pt idx="752">
                  <c:v>0.597999999999985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"Flame Tip distance"</c:f>
              <c:strCache>
                <c:ptCount val="1"/>
                <c:pt idx="0">
                  <c:v>Flame Tip distance</c:v>
                </c:pt>
              </c:strCache>
            </c:strRef>
          </c:tx>
          <c:spPr>
            <a:solidFill>
              <a:srgbClr val="ed7d31"/>
            </a:solidFill>
            <a:ln w="25560">
              <a:noFill/>
            </a:ln>
          </c:spPr>
          <c:marker>
            <c:symbol val="circle"/>
            <c:size val="5"/>
            <c:spPr>
              <a:solidFill>
                <a:srgbClr val="ed7d31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Phi_28_0kV_u_3mps!$D$7:$D$759</c:f>
              <c:numCache>
                <c:formatCode>General</c:formatCode>
                <c:ptCount val="753"/>
                <c:pt idx="0">
                  <c:v>0.1</c:v>
                </c:pt>
                <c:pt idx="1">
                  <c:v>1.1</c:v>
                </c:pt>
                <c:pt idx="2">
                  <c:v>2.1</c:v>
                </c:pt>
                <c:pt idx="3">
                  <c:v>3.1</c:v>
                </c:pt>
                <c:pt idx="4">
                  <c:v>4.1</c:v>
                </c:pt>
                <c:pt idx="5">
                  <c:v>5.1</c:v>
                </c:pt>
                <c:pt idx="6">
                  <c:v>6.1</c:v>
                </c:pt>
                <c:pt idx="7">
                  <c:v>7.1</c:v>
                </c:pt>
                <c:pt idx="8">
                  <c:v>8.1</c:v>
                </c:pt>
                <c:pt idx="9">
                  <c:v>9.1</c:v>
                </c:pt>
                <c:pt idx="10">
                  <c:v>10.1</c:v>
                </c:pt>
                <c:pt idx="11">
                  <c:v>11.1</c:v>
                </c:pt>
                <c:pt idx="12">
                  <c:v>12.1</c:v>
                </c:pt>
                <c:pt idx="13">
                  <c:v>13.1</c:v>
                </c:pt>
                <c:pt idx="14">
                  <c:v>14.1</c:v>
                </c:pt>
                <c:pt idx="15">
                  <c:v>15.1</c:v>
                </c:pt>
                <c:pt idx="16">
                  <c:v>16.1</c:v>
                </c:pt>
                <c:pt idx="17">
                  <c:v>17.1</c:v>
                </c:pt>
                <c:pt idx="18">
                  <c:v>18.1</c:v>
                </c:pt>
                <c:pt idx="19">
                  <c:v>19.1</c:v>
                </c:pt>
                <c:pt idx="20">
                  <c:v>20.1</c:v>
                </c:pt>
                <c:pt idx="21">
                  <c:v>21.1</c:v>
                </c:pt>
                <c:pt idx="22">
                  <c:v>22.1</c:v>
                </c:pt>
                <c:pt idx="23">
                  <c:v>23.1</c:v>
                </c:pt>
                <c:pt idx="24">
                  <c:v>24.1</c:v>
                </c:pt>
                <c:pt idx="25">
                  <c:v>25.1</c:v>
                </c:pt>
                <c:pt idx="26">
                  <c:v>26.1</c:v>
                </c:pt>
                <c:pt idx="27">
                  <c:v>27.1</c:v>
                </c:pt>
                <c:pt idx="28">
                  <c:v>28.1</c:v>
                </c:pt>
                <c:pt idx="29">
                  <c:v>29.1</c:v>
                </c:pt>
                <c:pt idx="30">
                  <c:v>30.1</c:v>
                </c:pt>
                <c:pt idx="31">
                  <c:v>31.1</c:v>
                </c:pt>
                <c:pt idx="32">
                  <c:v>32.1</c:v>
                </c:pt>
                <c:pt idx="33">
                  <c:v>33.1</c:v>
                </c:pt>
                <c:pt idx="34">
                  <c:v>34.1</c:v>
                </c:pt>
                <c:pt idx="35">
                  <c:v>35.1</c:v>
                </c:pt>
                <c:pt idx="36">
                  <c:v>36.1</c:v>
                </c:pt>
                <c:pt idx="37">
                  <c:v>37.1</c:v>
                </c:pt>
                <c:pt idx="38">
                  <c:v>38.1</c:v>
                </c:pt>
                <c:pt idx="39">
                  <c:v>39.1</c:v>
                </c:pt>
                <c:pt idx="40">
                  <c:v>40.1</c:v>
                </c:pt>
                <c:pt idx="41">
                  <c:v>41.1</c:v>
                </c:pt>
                <c:pt idx="42">
                  <c:v>42.1</c:v>
                </c:pt>
                <c:pt idx="43">
                  <c:v>43.1</c:v>
                </c:pt>
                <c:pt idx="44">
                  <c:v>44.1</c:v>
                </c:pt>
                <c:pt idx="45">
                  <c:v>45.1</c:v>
                </c:pt>
                <c:pt idx="46">
                  <c:v>46.1</c:v>
                </c:pt>
                <c:pt idx="47">
                  <c:v>47.1</c:v>
                </c:pt>
                <c:pt idx="48">
                  <c:v>48.1</c:v>
                </c:pt>
                <c:pt idx="49">
                  <c:v>49.1</c:v>
                </c:pt>
                <c:pt idx="50">
                  <c:v>50.1</c:v>
                </c:pt>
                <c:pt idx="51">
                  <c:v>51.1</c:v>
                </c:pt>
                <c:pt idx="52">
                  <c:v>52.1</c:v>
                </c:pt>
                <c:pt idx="53">
                  <c:v>53.1</c:v>
                </c:pt>
                <c:pt idx="54">
                  <c:v>54.1</c:v>
                </c:pt>
                <c:pt idx="55">
                  <c:v>55.1</c:v>
                </c:pt>
                <c:pt idx="56">
                  <c:v>56.1</c:v>
                </c:pt>
                <c:pt idx="57">
                  <c:v>57.1</c:v>
                </c:pt>
                <c:pt idx="58">
                  <c:v>58.1</c:v>
                </c:pt>
                <c:pt idx="59">
                  <c:v>59.1</c:v>
                </c:pt>
                <c:pt idx="60">
                  <c:v>60.1</c:v>
                </c:pt>
                <c:pt idx="61">
                  <c:v>61.1</c:v>
                </c:pt>
                <c:pt idx="62">
                  <c:v>62.1</c:v>
                </c:pt>
                <c:pt idx="63">
                  <c:v>63.1</c:v>
                </c:pt>
                <c:pt idx="64">
                  <c:v>64.1</c:v>
                </c:pt>
                <c:pt idx="65">
                  <c:v>65.1</c:v>
                </c:pt>
                <c:pt idx="66">
                  <c:v>66.1</c:v>
                </c:pt>
                <c:pt idx="67">
                  <c:v>67.1</c:v>
                </c:pt>
                <c:pt idx="68">
                  <c:v>68.1</c:v>
                </c:pt>
                <c:pt idx="69">
                  <c:v>69.1</c:v>
                </c:pt>
                <c:pt idx="70">
                  <c:v>70.1</c:v>
                </c:pt>
                <c:pt idx="71">
                  <c:v>71.1</c:v>
                </c:pt>
                <c:pt idx="72">
                  <c:v>72.1</c:v>
                </c:pt>
                <c:pt idx="73">
                  <c:v>73.1</c:v>
                </c:pt>
                <c:pt idx="74">
                  <c:v>74.1</c:v>
                </c:pt>
                <c:pt idx="75">
                  <c:v>75.1</c:v>
                </c:pt>
                <c:pt idx="76">
                  <c:v>76.1</c:v>
                </c:pt>
                <c:pt idx="77">
                  <c:v>77.1</c:v>
                </c:pt>
                <c:pt idx="78">
                  <c:v>78.1</c:v>
                </c:pt>
                <c:pt idx="79">
                  <c:v>79.1</c:v>
                </c:pt>
                <c:pt idx="80">
                  <c:v>80.1</c:v>
                </c:pt>
                <c:pt idx="81">
                  <c:v>81.1</c:v>
                </c:pt>
                <c:pt idx="82">
                  <c:v>82.1</c:v>
                </c:pt>
                <c:pt idx="83">
                  <c:v>83.1</c:v>
                </c:pt>
                <c:pt idx="84">
                  <c:v>84.1</c:v>
                </c:pt>
                <c:pt idx="85">
                  <c:v>85.1</c:v>
                </c:pt>
                <c:pt idx="86">
                  <c:v>86.1</c:v>
                </c:pt>
                <c:pt idx="87">
                  <c:v>87.1</c:v>
                </c:pt>
                <c:pt idx="88">
                  <c:v>88.1</c:v>
                </c:pt>
                <c:pt idx="89">
                  <c:v>89.1</c:v>
                </c:pt>
                <c:pt idx="90">
                  <c:v>90.1</c:v>
                </c:pt>
                <c:pt idx="91">
                  <c:v>91.1</c:v>
                </c:pt>
                <c:pt idx="92">
                  <c:v>92.1</c:v>
                </c:pt>
                <c:pt idx="93">
                  <c:v>93.1</c:v>
                </c:pt>
                <c:pt idx="94">
                  <c:v>94.1</c:v>
                </c:pt>
                <c:pt idx="95">
                  <c:v>95.1</c:v>
                </c:pt>
                <c:pt idx="96">
                  <c:v>96.1</c:v>
                </c:pt>
                <c:pt idx="97">
                  <c:v>97.1</c:v>
                </c:pt>
                <c:pt idx="98">
                  <c:v>98.1</c:v>
                </c:pt>
                <c:pt idx="99">
                  <c:v>99.1</c:v>
                </c:pt>
                <c:pt idx="100">
                  <c:v>100.1</c:v>
                </c:pt>
                <c:pt idx="101">
                  <c:v>101.1</c:v>
                </c:pt>
                <c:pt idx="102">
                  <c:v>102.1</c:v>
                </c:pt>
                <c:pt idx="103">
                  <c:v>103.1</c:v>
                </c:pt>
                <c:pt idx="104">
                  <c:v>104.1</c:v>
                </c:pt>
                <c:pt idx="105">
                  <c:v>105.1</c:v>
                </c:pt>
                <c:pt idx="106">
                  <c:v>106.1</c:v>
                </c:pt>
                <c:pt idx="107">
                  <c:v>107.1</c:v>
                </c:pt>
                <c:pt idx="108">
                  <c:v>108.1</c:v>
                </c:pt>
                <c:pt idx="109">
                  <c:v>109.1</c:v>
                </c:pt>
                <c:pt idx="110">
                  <c:v>110.1</c:v>
                </c:pt>
                <c:pt idx="111">
                  <c:v>111.1</c:v>
                </c:pt>
                <c:pt idx="112">
                  <c:v>112.1</c:v>
                </c:pt>
                <c:pt idx="113">
                  <c:v>113.1</c:v>
                </c:pt>
                <c:pt idx="114">
                  <c:v>114.1</c:v>
                </c:pt>
                <c:pt idx="115">
                  <c:v>115.1</c:v>
                </c:pt>
                <c:pt idx="116">
                  <c:v>116.1</c:v>
                </c:pt>
                <c:pt idx="117">
                  <c:v>117.1</c:v>
                </c:pt>
                <c:pt idx="118">
                  <c:v>118.1</c:v>
                </c:pt>
                <c:pt idx="119">
                  <c:v>119.1</c:v>
                </c:pt>
                <c:pt idx="120">
                  <c:v>120.1</c:v>
                </c:pt>
                <c:pt idx="121">
                  <c:v>121.1</c:v>
                </c:pt>
                <c:pt idx="122">
                  <c:v>122.1</c:v>
                </c:pt>
                <c:pt idx="123">
                  <c:v>123.1</c:v>
                </c:pt>
                <c:pt idx="124">
                  <c:v>124.1</c:v>
                </c:pt>
                <c:pt idx="125">
                  <c:v>125.1</c:v>
                </c:pt>
                <c:pt idx="126">
                  <c:v>126.1</c:v>
                </c:pt>
                <c:pt idx="127">
                  <c:v>127.1</c:v>
                </c:pt>
                <c:pt idx="128">
                  <c:v>128.1</c:v>
                </c:pt>
                <c:pt idx="129">
                  <c:v>129.1</c:v>
                </c:pt>
                <c:pt idx="130">
                  <c:v>130.1</c:v>
                </c:pt>
                <c:pt idx="131">
                  <c:v>131.1</c:v>
                </c:pt>
                <c:pt idx="132">
                  <c:v>132.1</c:v>
                </c:pt>
                <c:pt idx="133">
                  <c:v>133.1</c:v>
                </c:pt>
                <c:pt idx="134">
                  <c:v>134.1</c:v>
                </c:pt>
                <c:pt idx="135">
                  <c:v>135.1</c:v>
                </c:pt>
                <c:pt idx="136">
                  <c:v>136.1</c:v>
                </c:pt>
                <c:pt idx="137">
                  <c:v>137.1</c:v>
                </c:pt>
                <c:pt idx="138">
                  <c:v>138.1</c:v>
                </c:pt>
                <c:pt idx="139">
                  <c:v>139.1</c:v>
                </c:pt>
                <c:pt idx="140">
                  <c:v>140.1</c:v>
                </c:pt>
                <c:pt idx="141">
                  <c:v>141.1</c:v>
                </c:pt>
                <c:pt idx="142">
                  <c:v>142.1</c:v>
                </c:pt>
                <c:pt idx="143">
                  <c:v>143.1</c:v>
                </c:pt>
                <c:pt idx="144">
                  <c:v>144.1</c:v>
                </c:pt>
                <c:pt idx="145">
                  <c:v>145.1</c:v>
                </c:pt>
                <c:pt idx="146">
                  <c:v>146.1</c:v>
                </c:pt>
                <c:pt idx="147">
                  <c:v>147.1</c:v>
                </c:pt>
                <c:pt idx="148">
                  <c:v>148.1</c:v>
                </c:pt>
                <c:pt idx="149">
                  <c:v>149.1</c:v>
                </c:pt>
                <c:pt idx="150">
                  <c:v>150.1</c:v>
                </c:pt>
                <c:pt idx="151">
                  <c:v>151.1</c:v>
                </c:pt>
                <c:pt idx="152">
                  <c:v>152.1</c:v>
                </c:pt>
                <c:pt idx="153">
                  <c:v>153.1</c:v>
                </c:pt>
                <c:pt idx="154">
                  <c:v>154.1</c:v>
                </c:pt>
                <c:pt idx="155">
                  <c:v>155.1</c:v>
                </c:pt>
                <c:pt idx="156">
                  <c:v>156.1</c:v>
                </c:pt>
                <c:pt idx="157">
                  <c:v>157.1</c:v>
                </c:pt>
                <c:pt idx="158">
                  <c:v>158.1</c:v>
                </c:pt>
                <c:pt idx="159">
                  <c:v>159.1</c:v>
                </c:pt>
                <c:pt idx="160">
                  <c:v>160.1</c:v>
                </c:pt>
                <c:pt idx="161">
                  <c:v>161.1</c:v>
                </c:pt>
                <c:pt idx="162">
                  <c:v>162.1</c:v>
                </c:pt>
                <c:pt idx="163">
                  <c:v>163.1</c:v>
                </c:pt>
                <c:pt idx="164">
                  <c:v>164.1</c:v>
                </c:pt>
                <c:pt idx="165">
                  <c:v>165.1</c:v>
                </c:pt>
                <c:pt idx="166">
                  <c:v>166.1</c:v>
                </c:pt>
                <c:pt idx="167">
                  <c:v>167.1</c:v>
                </c:pt>
                <c:pt idx="168">
                  <c:v>168.1</c:v>
                </c:pt>
                <c:pt idx="169">
                  <c:v>169.1</c:v>
                </c:pt>
                <c:pt idx="170">
                  <c:v>170.1</c:v>
                </c:pt>
                <c:pt idx="171">
                  <c:v>171.1</c:v>
                </c:pt>
                <c:pt idx="172">
                  <c:v>172.1</c:v>
                </c:pt>
                <c:pt idx="173">
                  <c:v>173.1</c:v>
                </c:pt>
                <c:pt idx="174">
                  <c:v>174.1</c:v>
                </c:pt>
                <c:pt idx="175">
                  <c:v>175.1</c:v>
                </c:pt>
                <c:pt idx="176">
                  <c:v>176.1</c:v>
                </c:pt>
                <c:pt idx="177">
                  <c:v>177.1</c:v>
                </c:pt>
                <c:pt idx="178">
                  <c:v>178.1</c:v>
                </c:pt>
                <c:pt idx="179">
                  <c:v>179.1</c:v>
                </c:pt>
                <c:pt idx="180">
                  <c:v>180.1</c:v>
                </c:pt>
                <c:pt idx="181">
                  <c:v>181.1</c:v>
                </c:pt>
                <c:pt idx="182">
                  <c:v>182.1</c:v>
                </c:pt>
                <c:pt idx="183">
                  <c:v>183.1</c:v>
                </c:pt>
                <c:pt idx="184">
                  <c:v>184.1</c:v>
                </c:pt>
                <c:pt idx="185">
                  <c:v>185.1</c:v>
                </c:pt>
                <c:pt idx="186">
                  <c:v>186.1</c:v>
                </c:pt>
                <c:pt idx="187">
                  <c:v>187.1</c:v>
                </c:pt>
                <c:pt idx="188">
                  <c:v>188.1</c:v>
                </c:pt>
                <c:pt idx="189">
                  <c:v>189.1</c:v>
                </c:pt>
                <c:pt idx="190">
                  <c:v>190.1</c:v>
                </c:pt>
                <c:pt idx="191">
                  <c:v>191.1</c:v>
                </c:pt>
                <c:pt idx="192">
                  <c:v>192.1</c:v>
                </c:pt>
                <c:pt idx="193">
                  <c:v>193.1</c:v>
                </c:pt>
                <c:pt idx="194">
                  <c:v>194.1</c:v>
                </c:pt>
                <c:pt idx="195">
                  <c:v>195.1</c:v>
                </c:pt>
                <c:pt idx="196">
                  <c:v>196.1</c:v>
                </c:pt>
                <c:pt idx="197">
                  <c:v>197.1</c:v>
                </c:pt>
                <c:pt idx="198">
                  <c:v>198.1</c:v>
                </c:pt>
                <c:pt idx="199">
                  <c:v>199.1</c:v>
                </c:pt>
                <c:pt idx="200">
                  <c:v>200.1</c:v>
                </c:pt>
                <c:pt idx="201">
                  <c:v>201.1</c:v>
                </c:pt>
                <c:pt idx="202">
                  <c:v>202.1</c:v>
                </c:pt>
                <c:pt idx="203">
                  <c:v>203.1</c:v>
                </c:pt>
                <c:pt idx="204">
                  <c:v>204.1</c:v>
                </c:pt>
                <c:pt idx="205">
                  <c:v>205.1</c:v>
                </c:pt>
                <c:pt idx="206">
                  <c:v>206.1</c:v>
                </c:pt>
                <c:pt idx="207">
                  <c:v>207.1</c:v>
                </c:pt>
                <c:pt idx="208">
                  <c:v>208.1</c:v>
                </c:pt>
                <c:pt idx="209">
                  <c:v>209.1</c:v>
                </c:pt>
                <c:pt idx="210">
                  <c:v>210.1</c:v>
                </c:pt>
                <c:pt idx="211">
                  <c:v>211.1</c:v>
                </c:pt>
                <c:pt idx="212">
                  <c:v>212.1</c:v>
                </c:pt>
                <c:pt idx="213">
                  <c:v>213.1</c:v>
                </c:pt>
                <c:pt idx="214">
                  <c:v>214.1</c:v>
                </c:pt>
                <c:pt idx="215">
                  <c:v>215.1</c:v>
                </c:pt>
                <c:pt idx="216">
                  <c:v>216.1</c:v>
                </c:pt>
                <c:pt idx="217">
                  <c:v>217.1</c:v>
                </c:pt>
                <c:pt idx="218">
                  <c:v>218.1</c:v>
                </c:pt>
                <c:pt idx="219">
                  <c:v>219.1</c:v>
                </c:pt>
                <c:pt idx="220">
                  <c:v>220.1</c:v>
                </c:pt>
                <c:pt idx="221">
                  <c:v>221.1</c:v>
                </c:pt>
                <c:pt idx="222">
                  <c:v>222.1</c:v>
                </c:pt>
                <c:pt idx="223">
                  <c:v>223.1</c:v>
                </c:pt>
                <c:pt idx="224">
                  <c:v>224.1</c:v>
                </c:pt>
                <c:pt idx="225">
                  <c:v>225.1</c:v>
                </c:pt>
                <c:pt idx="226">
                  <c:v>226.1</c:v>
                </c:pt>
                <c:pt idx="227">
                  <c:v>227.1</c:v>
                </c:pt>
                <c:pt idx="228">
                  <c:v>228.1</c:v>
                </c:pt>
                <c:pt idx="229">
                  <c:v>229.1</c:v>
                </c:pt>
                <c:pt idx="230">
                  <c:v>230.1</c:v>
                </c:pt>
                <c:pt idx="231">
                  <c:v>231.1</c:v>
                </c:pt>
                <c:pt idx="232">
                  <c:v>232.1</c:v>
                </c:pt>
                <c:pt idx="233">
                  <c:v>233.1</c:v>
                </c:pt>
                <c:pt idx="234">
                  <c:v>234.1</c:v>
                </c:pt>
                <c:pt idx="235">
                  <c:v>235.1</c:v>
                </c:pt>
                <c:pt idx="236">
                  <c:v>236.1</c:v>
                </c:pt>
                <c:pt idx="237">
                  <c:v>237.1</c:v>
                </c:pt>
                <c:pt idx="238">
                  <c:v>238.1</c:v>
                </c:pt>
                <c:pt idx="239">
                  <c:v>239.1</c:v>
                </c:pt>
                <c:pt idx="240">
                  <c:v>240.1</c:v>
                </c:pt>
                <c:pt idx="241">
                  <c:v>241.1</c:v>
                </c:pt>
                <c:pt idx="242">
                  <c:v>242.1</c:v>
                </c:pt>
                <c:pt idx="243">
                  <c:v>243.1</c:v>
                </c:pt>
                <c:pt idx="244">
                  <c:v>244.1</c:v>
                </c:pt>
                <c:pt idx="245">
                  <c:v>245.1</c:v>
                </c:pt>
                <c:pt idx="246">
                  <c:v>246.1</c:v>
                </c:pt>
                <c:pt idx="247">
                  <c:v>247.1</c:v>
                </c:pt>
                <c:pt idx="248">
                  <c:v>248.1</c:v>
                </c:pt>
                <c:pt idx="249">
                  <c:v>249.1</c:v>
                </c:pt>
                <c:pt idx="250">
                  <c:v>250.1</c:v>
                </c:pt>
                <c:pt idx="251">
                  <c:v>251.1</c:v>
                </c:pt>
                <c:pt idx="252">
                  <c:v>252.1</c:v>
                </c:pt>
                <c:pt idx="253">
                  <c:v>253.1</c:v>
                </c:pt>
                <c:pt idx="254">
                  <c:v>254.1</c:v>
                </c:pt>
                <c:pt idx="255">
                  <c:v>255.1</c:v>
                </c:pt>
                <c:pt idx="256">
                  <c:v>256.1</c:v>
                </c:pt>
                <c:pt idx="257">
                  <c:v>257.1</c:v>
                </c:pt>
                <c:pt idx="258">
                  <c:v>258.1</c:v>
                </c:pt>
                <c:pt idx="259">
                  <c:v>259.1</c:v>
                </c:pt>
                <c:pt idx="260">
                  <c:v>260.1</c:v>
                </c:pt>
                <c:pt idx="261">
                  <c:v>261.1</c:v>
                </c:pt>
                <c:pt idx="262">
                  <c:v>262.1</c:v>
                </c:pt>
                <c:pt idx="263">
                  <c:v>263.1</c:v>
                </c:pt>
                <c:pt idx="264">
                  <c:v>264.1</c:v>
                </c:pt>
                <c:pt idx="265">
                  <c:v>265.1</c:v>
                </c:pt>
                <c:pt idx="266">
                  <c:v>266.1</c:v>
                </c:pt>
                <c:pt idx="267">
                  <c:v>267.1</c:v>
                </c:pt>
                <c:pt idx="268">
                  <c:v>268.1</c:v>
                </c:pt>
                <c:pt idx="269">
                  <c:v>269.1</c:v>
                </c:pt>
                <c:pt idx="270">
                  <c:v>270.1</c:v>
                </c:pt>
                <c:pt idx="271">
                  <c:v>271.1</c:v>
                </c:pt>
                <c:pt idx="272">
                  <c:v>272.1</c:v>
                </c:pt>
                <c:pt idx="273">
                  <c:v>273.1</c:v>
                </c:pt>
                <c:pt idx="274">
                  <c:v>274.1</c:v>
                </c:pt>
                <c:pt idx="275">
                  <c:v>275.1</c:v>
                </c:pt>
                <c:pt idx="276">
                  <c:v>276.1</c:v>
                </c:pt>
                <c:pt idx="277">
                  <c:v>277.1</c:v>
                </c:pt>
                <c:pt idx="278">
                  <c:v>278.1</c:v>
                </c:pt>
                <c:pt idx="279">
                  <c:v>279.1</c:v>
                </c:pt>
                <c:pt idx="280">
                  <c:v>280.1</c:v>
                </c:pt>
                <c:pt idx="281">
                  <c:v>281.1</c:v>
                </c:pt>
                <c:pt idx="282">
                  <c:v>282.1</c:v>
                </c:pt>
                <c:pt idx="283">
                  <c:v>283.1</c:v>
                </c:pt>
                <c:pt idx="284">
                  <c:v>284.1</c:v>
                </c:pt>
                <c:pt idx="285">
                  <c:v>285.1</c:v>
                </c:pt>
                <c:pt idx="286">
                  <c:v>286.1</c:v>
                </c:pt>
                <c:pt idx="287">
                  <c:v>287.1</c:v>
                </c:pt>
                <c:pt idx="288">
                  <c:v>288.1</c:v>
                </c:pt>
                <c:pt idx="289">
                  <c:v>289.1</c:v>
                </c:pt>
                <c:pt idx="290">
                  <c:v>290.1</c:v>
                </c:pt>
                <c:pt idx="291">
                  <c:v>291.1</c:v>
                </c:pt>
                <c:pt idx="292">
                  <c:v>292.1</c:v>
                </c:pt>
                <c:pt idx="293">
                  <c:v>293.1</c:v>
                </c:pt>
                <c:pt idx="294">
                  <c:v>294.1</c:v>
                </c:pt>
                <c:pt idx="295">
                  <c:v>295.1</c:v>
                </c:pt>
                <c:pt idx="296">
                  <c:v>296.1</c:v>
                </c:pt>
                <c:pt idx="297">
                  <c:v>297.1</c:v>
                </c:pt>
                <c:pt idx="298">
                  <c:v>298.1</c:v>
                </c:pt>
                <c:pt idx="299">
                  <c:v>299.1</c:v>
                </c:pt>
                <c:pt idx="300">
                  <c:v>300.1</c:v>
                </c:pt>
                <c:pt idx="301">
                  <c:v>301.1</c:v>
                </c:pt>
                <c:pt idx="302">
                  <c:v>302.1</c:v>
                </c:pt>
                <c:pt idx="303">
                  <c:v>303.1</c:v>
                </c:pt>
                <c:pt idx="304">
                  <c:v>304.1</c:v>
                </c:pt>
                <c:pt idx="305">
                  <c:v>305.1</c:v>
                </c:pt>
                <c:pt idx="306">
                  <c:v>306.1</c:v>
                </c:pt>
                <c:pt idx="307">
                  <c:v>307.1</c:v>
                </c:pt>
                <c:pt idx="308">
                  <c:v>308.1</c:v>
                </c:pt>
                <c:pt idx="309">
                  <c:v>309.1</c:v>
                </c:pt>
                <c:pt idx="310">
                  <c:v>310.1</c:v>
                </c:pt>
                <c:pt idx="311">
                  <c:v>311.1</c:v>
                </c:pt>
                <c:pt idx="312">
                  <c:v>312.1</c:v>
                </c:pt>
                <c:pt idx="313">
                  <c:v>313.1</c:v>
                </c:pt>
                <c:pt idx="314">
                  <c:v>314.1</c:v>
                </c:pt>
                <c:pt idx="315">
                  <c:v>315.1</c:v>
                </c:pt>
                <c:pt idx="316">
                  <c:v>316.1</c:v>
                </c:pt>
                <c:pt idx="317">
                  <c:v>317.1</c:v>
                </c:pt>
                <c:pt idx="318">
                  <c:v>318.1</c:v>
                </c:pt>
                <c:pt idx="319">
                  <c:v>319.1</c:v>
                </c:pt>
                <c:pt idx="320">
                  <c:v>320.1</c:v>
                </c:pt>
                <c:pt idx="321">
                  <c:v>321.1</c:v>
                </c:pt>
                <c:pt idx="322">
                  <c:v>322.1</c:v>
                </c:pt>
                <c:pt idx="323">
                  <c:v>323.1</c:v>
                </c:pt>
                <c:pt idx="324">
                  <c:v>324.1</c:v>
                </c:pt>
                <c:pt idx="325">
                  <c:v>325.1</c:v>
                </c:pt>
                <c:pt idx="326">
                  <c:v>326.1</c:v>
                </c:pt>
                <c:pt idx="327">
                  <c:v>327.1</c:v>
                </c:pt>
                <c:pt idx="328">
                  <c:v>328.1</c:v>
                </c:pt>
                <c:pt idx="329">
                  <c:v>329.1</c:v>
                </c:pt>
                <c:pt idx="330">
                  <c:v>330.1</c:v>
                </c:pt>
                <c:pt idx="331">
                  <c:v>331.1</c:v>
                </c:pt>
                <c:pt idx="332">
                  <c:v>332.1</c:v>
                </c:pt>
                <c:pt idx="333">
                  <c:v>333.1</c:v>
                </c:pt>
                <c:pt idx="334">
                  <c:v>334.1</c:v>
                </c:pt>
                <c:pt idx="335">
                  <c:v>335.1</c:v>
                </c:pt>
                <c:pt idx="336">
                  <c:v>336.1</c:v>
                </c:pt>
                <c:pt idx="337">
                  <c:v>337.1</c:v>
                </c:pt>
                <c:pt idx="338">
                  <c:v>338.1</c:v>
                </c:pt>
                <c:pt idx="339">
                  <c:v>339.1</c:v>
                </c:pt>
                <c:pt idx="340">
                  <c:v>340.1</c:v>
                </c:pt>
                <c:pt idx="341">
                  <c:v>341.1</c:v>
                </c:pt>
                <c:pt idx="342">
                  <c:v>342.1</c:v>
                </c:pt>
                <c:pt idx="343">
                  <c:v>343.1</c:v>
                </c:pt>
                <c:pt idx="344">
                  <c:v>344.1</c:v>
                </c:pt>
                <c:pt idx="345">
                  <c:v>345.1</c:v>
                </c:pt>
                <c:pt idx="346">
                  <c:v>346.1</c:v>
                </c:pt>
                <c:pt idx="347">
                  <c:v>347.1</c:v>
                </c:pt>
                <c:pt idx="348">
                  <c:v>348.1</c:v>
                </c:pt>
                <c:pt idx="349">
                  <c:v>349.1</c:v>
                </c:pt>
                <c:pt idx="350">
                  <c:v>350.1</c:v>
                </c:pt>
                <c:pt idx="351">
                  <c:v>351.1</c:v>
                </c:pt>
                <c:pt idx="352">
                  <c:v>352.1</c:v>
                </c:pt>
                <c:pt idx="353">
                  <c:v>353.1</c:v>
                </c:pt>
                <c:pt idx="354">
                  <c:v>354.1</c:v>
                </c:pt>
                <c:pt idx="355">
                  <c:v>355.1</c:v>
                </c:pt>
                <c:pt idx="356">
                  <c:v>356.1</c:v>
                </c:pt>
                <c:pt idx="357">
                  <c:v>357.1</c:v>
                </c:pt>
                <c:pt idx="358">
                  <c:v>358.1</c:v>
                </c:pt>
                <c:pt idx="359">
                  <c:v>359.1</c:v>
                </c:pt>
                <c:pt idx="360">
                  <c:v>360.1</c:v>
                </c:pt>
                <c:pt idx="361">
                  <c:v>361.1</c:v>
                </c:pt>
                <c:pt idx="362">
                  <c:v>362.1</c:v>
                </c:pt>
                <c:pt idx="363">
                  <c:v>363.1</c:v>
                </c:pt>
                <c:pt idx="364">
                  <c:v>364.1</c:v>
                </c:pt>
                <c:pt idx="365">
                  <c:v>365.1</c:v>
                </c:pt>
                <c:pt idx="366">
                  <c:v>366.1</c:v>
                </c:pt>
                <c:pt idx="367">
                  <c:v>367.1</c:v>
                </c:pt>
                <c:pt idx="368">
                  <c:v>368.1</c:v>
                </c:pt>
                <c:pt idx="369">
                  <c:v>369.1</c:v>
                </c:pt>
                <c:pt idx="370">
                  <c:v>370.1</c:v>
                </c:pt>
                <c:pt idx="371">
                  <c:v>371.1</c:v>
                </c:pt>
                <c:pt idx="372">
                  <c:v>372.1</c:v>
                </c:pt>
                <c:pt idx="373">
                  <c:v>373.1</c:v>
                </c:pt>
                <c:pt idx="374">
                  <c:v>374.1</c:v>
                </c:pt>
                <c:pt idx="375">
                  <c:v>375.1</c:v>
                </c:pt>
                <c:pt idx="376">
                  <c:v>376.1</c:v>
                </c:pt>
                <c:pt idx="377">
                  <c:v>377.1</c:v>
                </c:pt>
                <c:pt idx="378">
                  <c:v>378.1</c:v>
                </c:pt>
                <c:pt idx="379">
                  <c:v>379.1</c:v>
                </c:pt>
                <c:pt idx="380">
                  <c:v>380.1</c:v>
                </c:pt>
                <c:pt idx="381">
                  <c:v>381.1</c:v>
                </c:pt>
                <c:pt idx="382">
                  <c:v>382.1</c:v>
                </c:pt>
                <c:pt idx="383">
                  <c:v>383.1</c:v>
                </c:pt>
                <c:pt idx="384">
                  <c:v>384.1</c:v>
                </c:pt>
                <c:pt idx="385">
                  <c:v>385.1</c:v>
                </c:pt>
                <c:pt idx="386">
                  <c:v>386.1</c:v>
                </c:pt>
                <c:pt idx="387">
                  <c:v>387.1</c:v>
                </c:pt>
                <c:pt idx="388">
                  <c:v>388.1</c:v>
                </c:pt>
                <c:pt idx="389">
                  <c:v>389.1</c:v>
                </c:pt>
                <c:pt idx="390">
                  <c:v>390.1</c:v>
                </c:pt>
                <c:pt idx="391">
                  <c:v>391.1</c:v>
                </c:pt>
                <c:pt idx="392">
                  <c:v>392.1</c:v>
                </c:pt>
                <c:pt idx="393">
                  <c:v>393.1</c:v>
                </c:pt>
                <c:pt idx="394">
                  <c:v>394.1</c:v>
                </c:pt>
                <c:pt idx="395">
                  <c:v>395.1</c:v>
                </c:pt>
                <c:pt idx="396">
                  <c:v>396.1</c:v>
                </c:pt>
                <c:pt idx="397">
                  <c:v>397.1</c:v>
                </c:pt>
                <c:pt idx="398">
                  <c:v>398.1</c:v>
                </c:pt>
                <c:pt idx="399">
                  <c:v>399.1</c:v>
                </c:pt>
                <c:pt idx="400">
                  <c:v>400.1</c:v>
                </c:pt>
                <c:pt idx="401">
                  <c:v>401.1</c:v>
                </c:pt>
                <c:pt idx="402">
                  <c:v>402.1</c:v>
                </c:pt>
                <c:pt idx="403">
                  <c:v>403.1</c:v>
                </c:pt>
                <c:pt idx="404">
                  <c:v>404.1</c:v>
                </c:pt>
                <c:pt idx="405">
                  <c:v>405.1</c:v>
                </c:pt>
                <c:pt idx="406">
                  <c:v>406.1</c:v>
                </c:pt>
                <c:pt idx="407">
                  <c:v>407.1</c:v>
                </c:pt>
                <c:pt idx="408">
                  <c:v>408.1</c:v>
                </c:pt>
                <c:pt idx="409">
                  <c:v>409.1</c:v>
                </c:pt>
                <c:pt idx="410">
                  <c:v>410.1</c:v>
                </c:pt>
                <c:pt idx="411">
                  <c:v>411.1</c:v>
                </c:pt>
                <c:pt idx="412">
                  <c:v>412.1</c:v>
                </c:pt>
                <c:pt idx="413">
                  <c:v>413.1</c:v>
                </c:pt>
                <c:pt idx="414">
                  <c:v>414.1</c:v>
                </c:pt>
                <c:pt idx="415">
                  <c:v>415.1</c:v>
                </c:pt>
                <c:pt idx="416">
                  <c:v>416.1</c:v>
                </c:pt>
                <c:pt idx="417">
                  <c:v>417.1</c:v>
                </c:pt>
                <c:pt idx="418">
                  <c:v>418.1</c:v>
                </c:pt>
                <c:pt idx="419">
                  <c:v>419.1</c:v>
                </c:pt>
                <c:pt idx="420">
                  <c:v>420.1</c:v>
                </c:pt>
                <c:pt idx="421">
                  <c:v>421.1</c:v>
                </c:pt>
                <c:pt idx="422">
                  <c:v>422.1</c:v>
                </c:pt>
                <c:pt idx="423">
                  <c:v>423.1</c:v>
                </c:pt>
                <c:pt idx="424">
                  <c:v>424.1</c:v>
                </c:pt>
                <c:pt idx="425">
                  <c:v>425.1</c:v>
                </c:pt>
                <c:pt idx="426">
                  <c:v>426.1</c:v>
                </c:pt>
                <c:pt idx="427">
                  <c:v>427.1</c:v>
                </c:pt>
                <c:pt idx="428">
                  <c:v>428.1</c:v>
                </c:pt>
                <c:pt idx="429">
                  <c:v>429.1</c:v>
                </c:pt>
                <c:pt idx="430">
                  <c:v>430.1</c:v>
                </c:pt>
                <c:pt idx="431">
                  <c:v>431.1</c:v>
                </c:pt>
                <c:pt idx="432">
                  <c:v>432.1</c:v>
                </c:pt>
                <c:pt idx="433">
                  <c:v>433.1</c:v>
                </c:pt>
                <c:pt idx="434">
                  <c:v>434.1</c:v>
                </c:pt>
                <c:pt idx="435">
                  <c:v>435.1</c:v>
                </c:pt>
                <c:pt idx="436">
                  <c:v>436.1</c:v>
                </c:pt>
                <c:pt idx="437">
                  <c:v>437.1</c:v>
                </c:pt>
                <c:pt idx="438">
                  <c:v>438.1</c:v>
                </c:pt>
                <c:pt idx="439">
                  <c:v>439.1</c:v>
                </c:pt>
                <c:pt idx="440">
                  <c:v>440.1</c:v>
                </c:pt>
                <c:pt idx="441">
                  <c:v>441.1</c:v>
                </c:pt>
                <c:pt idx="442">
                  <c:v>442.1</c:v>
                </c:pt>
                <c:pt idx="443">
                  <c:v>443.1</c:v>
                </c:pt>
                <c:pt idx="444">
                  <c:v>444.1</c:v>
                </c:pt>
                <c:pt idx="445">
                  <c:v>445.1</c:v>
                </c:pt>
                <c:pt idx="446">
                  <c:v>446.1</c:v>
                </c:pt>
                <c:pt idx="447">
                  <c:v>447.1</c:v>
                </c:pt>
                <c:pt idx="448">
                  <c:v>448.1</c:v>
                </c:pt>
                <c:pt idx="449">
                  <c:v>449.1</c:v>
                </c:pt>
                <c:pt idx="450">
                  <c:v>450.1</c:v>
                </c:pt>
                <c:pt idx="451">
                  <c:v>451.1</c:v>
                </c:pt>
                <c:pt idx="452">
                  <c:v>452.1</c:v>
                </c:pt>
                <c:pt idx="453">
                  <c:v>453.1</c:v>
                </c:pt>
                <c:pt idx="454">
                  <c:v>454.1</c:v>
                </c:pt>
                <c:pt idx="455">
                  <c:v>455.1</c:v>
                </c:pt>
                <c:pt idx="456">
                  <c:v>456.1</c:v>
                </c:pt>
                <c:pt idx="457">
                  <c:v>457.1</c:v>
                </c:pt>
                <c:pt idx="458">
                  <c:v>458.1</c:v>
                </c:pt>
                <c:pt idx="459">
                  <c:v>459.1</c:v>
                </c:pt>
                <c:pt idx="460">
                  <c:v>460.1</c:v>
                </c:pt>
                <c:pt idx="461">
                  <c:v>461.1</c:v>
                </c:pt>
                <c:pt idx="462">
                  <c:v>462.1</c:v>
                </c:pt>
                <c:pt idx="463">
                  <c:v>463.1</c:v>
                </c:pt>
                <c:pt idx="464">
                  <c:v>464.1</c:v>
                </c:pt>
                <c:pt idx="465">
                  <c:v>465.1</c:v>
                </c:pt>
                <c:pt idx="466">
                  <c:v>466.1</c:v>
                </c:pt>
                <c:pt idx="467">
                  <c:v>467.1</c:v>
                </c:pt>
                <c:pt idx="468">
                  <c:v>468.1</c:v>
                </c:pt>
                <c:pt idx="469">
                  <c:v>469.1</c:v>
                </c:pt>
                <c:pt idx="470">
                  <c:v>470.1</c:v>
                </c:pt>
                <c:pt idx="471">
                  <c:v>471.1</c:v>
                </c:pt>
                <c:pt idx="472">
                  <c:v>472.1</c:v>
                </c:pt>
                <c:pt idx="473">
                  <c:v>473.1</c:v>
                </c:pt>
                <c:pt idx="474">
                  <c:v>474.1</c:v>
                </c:pt>
                <c:pt idx="475">
                  <c:v>475.1</c:v>
                </c:pt>
                <c:pt idx="476">
                  <c:v>476.1</c:v>
                </c:pt>
                <c:pt idx="477">
                  <c:v>477.1</c:v>
                </c:pt>
                <c:pt idx="478">
                  <c:v>478.1</c:v>
                </c:pt>
                <c:pt idx="479">
                  <c:v>479.1</c:v>
                </c:pt>
                <c:pt idx="480">
                  <c:v>480.1</c:v>
                </c:pt>
                <c:pt idx="481">
                  <c:v>481.1</c:v>
                </c:pt>
                <c:pt idx="482">
                  <c:v>482.1</c:v>
                </c:pt>
                <c:pt idx="483">
                  <c:v>483.1</c:v>
                </c:pt>
                <c:pt idx="484">
                  <c:v>484.1</c:v>
                </c:pt>
                <c:pt idx="485">
                  <c:v>485.1</c:v>
                </c:pt>
                <c:pt idx="486">
                  <c:v>486.1</c:v>
                </c:pt>
                <c:pt idx="487">
                  <c:v>487.1</c:v>
                </c:pt>
                <c:pt idx="488">
                  <c:v>488.1</c:v>
                </c:pt>
                <c:pt idx="489">
                  <c:v>489.1</c:v>
                </c:pt>
                <c:pt idx="490">
                  <c:v>490.1</c:v>
                </c:pt>
                <c:pt idx="491">
                  <c:v>491.1</c:v>
                </c:pt>
                <c:pt idx="492">
                  <c:v>492.1</c:v>
                </c:pt>
                <c:pt idx="493">
                  <c:v>493.1</c:v>
                </c:pt>
                <c:pt idx="494">
                  <c:v>494.1</c:v>
                </c:pt>
                <c:pt idx="495">
                  <c:v>495.1</c:v>
                </c:pt>
                <c:pt idx="496">
                  <c:v>496.1</c:v>
                </c:pt>
                <c:pt idx="497">
                  <c:v>497.1</c:v>
                </c:pt>
                <c:pt idx="498">
                  <c:v>498.1</c:v>
                </c:pt>
                <c:pt idx="499">
                  <c:v>499.1</c:v>
                </c:pt>
                <c:pt idx="500">
                  <c:v>500.1</c:v>
                </c:pt>
                <c:pt idx="501">
                  <c:v>501.1</c:v>
                </c:pt>
                <c:pt idx="502">
                  <c:v>502.1</c:v>
                </c:pt>
                <c:pt idx="503">
                  <c:v>503.1</c:v>
                </c:pt>
                <c:pt idx="504">
                  <c:v>504.1</c:v>
                </c:pt>
                <c:pt idx="505">
                  <c:v>505.1</c:v>
                </c:pt>
                <c:pt idx="506">
                  <c:v>506.1</c:v>
                </c:pt>
                <c:pt idx="507">
                  <c:v>507.1</c:v>
                </c:pt>
                <c:pt idx="508">
                  <c:v>508.1</c:v>
                </c:pt>
                <c:pt idx="509">
                  <c:v>509.1</c:v>
                </c:pt>
                <c:pt idx="510">
                  <c:v>510.1</c:v>
                </c:pt>
                <c:pt idx="511">
                  <c:v>511.1</c:v>
                </c:pt>
                <c:pt idx="512">
                  <c:v>512.1</c:v>
                </c:pt>
                <c:pt idx="513">
                  <c:v>513.1</c:v>
                </c:pt>
                <c:pt idx="514">
                  <c:v>514.1</c:v>
                </c:pt>
                <c:pt idx="515">
                  <c:v>515.1</c:v>
                </c:pt>
                <c:pt idx="516">
                  <c:v>516.1</c:v>
                </c:pt>
                <c:pt idx="517">
                  <c:v>517.1</c:v>
                </c:pt>
                <c:pt idx="518">
                  <c:v>518.1</c:v>
                </c:pt>
                <c:pt idx="519">
                  <c:v>519.1</c:v>
                </c:pt>
                <c:pt idx="520">
                  <c:v>520.1</c:v>
                </c:pt>
                <c:pt idx="521">
                  <c:v>521.1</c:v>
                </c:pt>
                <c:pt idx="522">
                  <c:v>522.1</c:v>
                </c:pt>
                <c:pt idx="523">
                  <c:v>523.1</c:v>
                </c:pt>
                <c:pt idx="524">
                  <c:v>524.1</c:v>
                </c:pt>
                <c:pt idx="525">
                  <c:v>525.1</c:v>
                </c:pt>
                <c:pt idx="526">
                  <c:v>526.1</c:v>
                </c:pt>
                <c:pt idx="527">
                  <c:v>527.1</c:v>
                </c:pt>
                <c:pt idx="528">
                  <c:v>528.1</c:v>
                </c:pt>
                <c:pt idx="529">
                  <c:v>529.1</c:v>
                </c:pt>
                <c:pt idx="530">
                  <c:v>530.1</c:v>
                </c:pt>
                <c:pt idx="531">
                  <c:v>531.1</c:v>
                </c:pt>
                <c:pt idx="532">
                  <c:v>532.1</c:v>
                </c:pt>
                <c:pt idx="533">
                  <c:v>533.1</c:v>
                </c:pt>
                <c:pt idx="534">
                  <c:v>534.1</c:v>
                </c:pt>
                <c:pt idx="535">
                  <c:v>535.1</c:v>
                </c:pt>
                <c:pt idx="536">
                  <c:v>536.1</c:v>
                </c:pt>
                <c:pt idx="537">
                  <c:v>537.1</c:v>
                </c:pt>
                <c:pt idx="538">
                  <c:v>538.1</c:v>
                </c:pt>
                <c:pt idx="539">
                  <c:v>539.1</c:v>
                </c:pt>
                <c:pt idx="540">
                  <c:v>540.1</c:v>
                </c:pt>
                <c:pt idx="541">
                  <c:v>541.1</c:v>
                </c:pt>
                <c:pt idx="542">
                  <c:v>542.1</c:v>
                </c:pt>
                <c:pt idx="543">
                  <c:v>543.1</c:v>
                </c:pt>
                <c:pt idx="544">
                  <c:v>544.1</c:v>
                </c:pt>
                <c:pt idx="545">
                  <c:v>545.1</c:v>
                </c:pt>
                <c:pt idx="546">
                  <c:v>546.1</c:v>
                </c:pt>
                <c:pt idx="547">
                  <c:v>547.1</c:v>
                </c:pt>
                <c:pt idx="548">
                  <c:v>548.1</c:v>
                </c:pt>
                <c:pt idx="549">
                  <c:v>549.1</c:v>
                </c:pt>
                <c:pt idx="550">
                  <c:v>550.1</c:v>
                </c:pt>
                <c:pt idx="551">
                  <c:v>551.1</c:v>
                </c:pt>
                <c:pt idx="552">
                  <c:v>552.1</c:v>
                </c:pt>
                <c:pt idx="553">
                  <c:v>553.1</c:v>
                </c:pt>
                <c:pt idx="554">
                  <c:v>554.1</c:v>
                </c:pt>
                <c:pt idx="555">
                  <c:v>555.1</c:v>
                </c:pt>
                <c:pt idx="556">
                  <c:v>556.1</c:v>
                </c:pt>
                <c:pt idx="557">
                  <c:v>557.1</c:v>
                </c:pt>
                <c:pt idx="558">
                  <c:v>558.1</c:v>
                </c:pt>
                <c:pt idx="559">
                  <c:v>559.1</c:v>
                </c:pt>
                <c:pt idx="560">
                  <c:v>560.1</c:v>
                </c:pt>
                <c:pt idx="561">
                  <c:v>561.1</c:v>
                </c:pt>
                <c:pt idx="562">
                  <c:v>562.1</c:v>
                </c:pt>
                <c:pt idx="563">
                  <c:v>563.1</c:v>
                </c:pt>
                <c:pt idx="564">
                  <c:v>564.1</c:v>
                </c:pt>
                <c:pt idx="565">
                  <c:v>565.1</c:v>
                </c:pt>
                <c:pt idx="566">
                  <c:v>566.1</c:v>
                </c:pt>
                <c:pt idx="567">
                  <c:v>567.1</c:v>
                </c:pt>
                <c:pt idx="568">
                  <c:v>568.1</c:v>
                </c:pt>
                <c:pt idx="569">
                  <c:v>569.1</c:v>
                </c:pt>
                <c:pt idx="570">
                  <c:v>570.1</c:v>
                </c:pt>
                <c:pt idx="571">
                  <c:v>571.1</c:v>
                </c:pt>
                <c:pt idx="572">
                  <c:v>572.1</c:v>
                </c:pt>
                <c:pt idx="573">
                  <c:v>573.1</c:v>
                </c:pt>
                <c:pt idx="574">
                  <c:v>574.1</c:v>
                </c:pt>
                <c:pt idx="575">
                  <c:v>575.1</c:v>
                </c:pt>
                <c:pt idx="576">
                  <c:v>576.1</c:v>
                </c:pt>
                <c:pt idx="577">
                  <c:v>577.1</c:v>
                </c:pt>
                <c:pt idx="578">
                  <c:v>578.1</c:v>
                </c:pt>
                <c:pt idx="579">
                  <c:v>579.1</c:v>
                </c:pt>
                <c:pt idx="580">
                  <c:v>580.1</c:v>
                </c:pt>
                <c:pt idx="581">
                  <c:v>581.1</c:v>
                </c:pt>
                <c:pt idx="582">
                  <c:v>582.1</c:v>
                </c:pt>
                <c:pt idx="583">
                  <c:v>583.1</c:v>
                </c:pt>
                <c:pt idx="584">
                  <c:v>584.1</c:v>
                </c:pt>
                <c:pt idx="585">
                  <c:v>585.1</c:v>
                </c:pt>
                <c:pt idx="586">
                  <c:v>586.1</c:v>
                </c:pt>
                <c:pt idx="587">
                  <c:v>587.1</c:v>
                </c:pt>
                <c:pt idx="588">
                  <c:v>588.1</c:v>
                </c:pt>
                <c:pt idx="589">
                  <c:v>589.1</c:v>
                </c:pt>
                <c:pt idx="590">
                  <c:v>590.1</c:v>
                </c:pt>
                <c:pt idx="591">
                  <c:v>591.1</c:v>
                </c:pt>
                <c:pt idx="592">
                  <c:v>592.1</c:v>
                </c:pt>
                <c:pt idx="593">
                  <c:v>593.1</c:v>
                </c:pt>
                <c:pt idx="594">
                  <c:v>594.1</c:v>
                </c:pt>
                <c:pt idx="595">
                  <c:v>595.1</c:v>
                </c:pt>
                <c:pt idx="596">
                  <c:v>596.1</c:v>
                </c:pt>
                <c:pt idx="597">
                  <c:v>597.1</c:v>
                </c:pt>
                <c:pt idx="598">
                  <c:v>598.1</c:v>
                </c:pt>
                <c:pt idx="599">
                  <c:v>599.1</c:v>
                </c:pt>
                <c:pt idx="600">
                  <c:v>600.1</c:v>
                </c:pt>
                <c:pt idx="601">
                  <c:v>601.1</c:v>
                </c:pt>
                <c:pt idx="602">
                  <c:v>602.1</c:v>
                </c:pt>
                <c:pt idx="603">
                  <c:v>603.1</c:v>
                </c:pt>
                <c:pt idx="604">
                  <c:v>604.1</c:v>
                </c:pt>
                <c:pt idx="605">
                  <c:v>605.1</c:v>
                </c:pt>
                <c:pt idx="606">
                  <c:v>606.1</c:v>
                </c:pt>
                <c:pt idx="607">
                  <c:v>607.1</c:v>
                </c:pt>
                <c:pt idx="608">
                  <c:v>608.1</c:v>
                </c:pt>
                <c:pt idx="609">
                  <c:v>609.1</c:v>
                </c:pt>
                <c:pt idx="610">
                  <c:v>610.1</c:v>
                </c:pt>
                <c:pt idx="611">
                  <c:v>611.1</c:v>
                </c:pt>
                <c:pt idx="612">
                  <c:v>612.1</c:v>
                </c:pt>
                <c:pt idx="613">
                  <c:v>613.1</c:v>
                </c:pt>
                <c:pt idx="614">
                  <c:v>614.1</c:v>
                </c:pt>
                <c:pt idx="615">
                  <c:v>615.1</c:v>
                </c:pt>
                <c:pt idx="616">
                  <c:v>616.1</c:v>
                </c:pt>
                <c:pt idx="617">
                  <c:v>617.1</c:v>
                </c:pt>
                <c:pt idx="618">
                  <c:v>618.1</c:v>
                </c:pt>
                <c:pt idx="619">
                  <c:v>619.1</c:v>
                </c:pt>
                <c:pt idx="620">
                  <c:v>620.1</c:v>
                </c:pt>
                <c:pt idx="621">
                  <c:v>621.1</c:v>
                </c:pt>
                <c:pt idx="622">
                  <c:v>622.1</c:v>
                </c:pt>
                <c:pt idx="623">
                  <c:v>623.1</c:v>
                </c:pt>
                <c:pt idx="624">
                  <c:v>624.1</c:v>
                </c:pt>
                <c:pt idx="625">
                  <c:v>625.1</c:v>
                </c:pt>
                <c:pt idx="626">
                  <c:v>626.1</c:v>
                </c:pt>
                <c:pt idx="627">
                  <c:v>627.1</c:v>
                </c:pt>
                <c:pt idx="628">
                  <c:v>628.1</c:v>
                </c:pt>
                <c:pt idx="629">
                  <c:v>629.1</c:v>
                </c:pt>
                <c:pt idx="630">
                  <c:v>630.1</c:v>
                </c:pt>
                <c:pt idx="631">
                  <c:v>631.1</c:v>
                </c:pt>
                <c:pt idx="632">
                  <c:v>632.1</c:v>
                </c:pt>
                <c:pt idx="633">
                  <c:v>633.1</c:v>
                </c:pt>
                <c:pt idx="634">
                  <c:v>634.1</c:v>
                </c:pt>
                <c:pt idx="635">
                  <c:v>635.1</c:v>
                </c:pt>
                <c:pt idx="636">
                  <c:v>636.1</c:v>
                </c:pt>
                <c:pt idx="637">
                  <c:v>637.1</c:v>
                </c:pt>
                <c:pt idx="638">
                  <c:v>638.1</c:v>
                </c:pt>
                <c:pt idx="639">
                  <c:v>639.1</c:v>
                </c:pt>
                <c:pt idx="640">
                  <c:v>640.1</c:v>
                </c:pt>
                <c:pt idx="641">
                  <c:v>641.1</c:v>
                </c:pt>
                <c:pt idx="642">
                  <c:v>642.1</c:v>
                </c:pt>
                <c:pt idx="643">
                  <c:v>643.1</c:v>
                </c:pt>
                <c:pt idx="644">
                  <c:v>644.1</c:v>
                </c:pt>
                <c:pt idx="645">
                  <c:v>645.1</c:v>
                </c:pt>
                <c:pt idx="646">
                  <c:v>646.1</c:v>
                </c:pt>
                <c:pt idx="647">
                  <c:v>647.1</c:v>
                </c:pt>
                <c:pt idx="648">
                  <c:v>648.1</c:v>
                </c:pt>
                <c:pt idx="649">
                  <c:v>649.1</c:v>
                </c:pt>
                <c:pt idx="650">
                  <c:v>650.1</c:v>
                </c:pt>
                <c:pt idx="651">
                  <c:v>651.1</c:v>
                </c:pt>
                <c:pt idx="652">
                  <c:v>652.1</c:v>
                </c:pt>
                <c:pt idx="653">
                  <c:v>653.1</c:v>
                </c:pt>
                <c:pt idx="654">
                  <c:v>654.1</c:v>
                </c:pt>
                <c:pt idx="655">
                  <c:v>655.1</c:v>
                </c:pt>
                <c:pt idx="656">
                  <c:v>656.1</c:v>
                </c:pt>
                <c:pt idx="657">
                  <c:v>657.1</c:v>
                </c:pt>
                <c:pt idx="658">
                  <c:v>658.1</c:v>
                </c:pt>
                <c:pt idx="659">
                  <c:v>659.1</c:v>
                </c:pt>
                <c:pt idx="660">
                  <c:v>660.1</c:v>
                </c:pt>
                <c:pt idx="661">
                  <c:v>661.1</c:v>
                </c:pt>
                <c:pt idx="662">
                  <c:v>662.1</c:v>
                </c:pt>
                <c:pt idx="663">
                  <c:v>663.1</c:v>
                </c:pt>
                <c:pt idx="664">
                  <c:v>664.1</c:v>
                </c:pt>
                <c:pt idx="665">
                  <c:v>665.1</c:v>
                </c:pt>
                <c:pt idx="666">
                  <c:v>666.1</c:v>
                </c:pt>
                <c:pt idx="667">
                  <c:v>667.1</c:v>
                </c:pt>
                <c:pt idx="668">
                  <c:v>668.1</c:v>
                </c:pt>
                <c:pt idx="669">
                  <c:v>669.1</c:v>
                </c:pt>
                <c:pt idx="670">
                  <c:v>670.1</c:v>
                </c:pt>
                <c:pt idx="671">
                  <c:v>671.1</c:v>
                </c:pt>
                <c:pt idx="672">
                  <c:v>672.1</c:v>
                </c:pt>
                <c:pt idx="673">
                  <c:v>673.1</c:v>
                </c:pt>
                <c:pt idx="674">
                  <c:v>674.1</c:v>
                </c:pt>
                <c:pt idx="675">
                  <c:v>675.1</c:v>
                </c:pt>
                <c:pt idx="676">
                  <c:v>676.1</c:v>
                </c:pt>
                <c:pt idx="677">
                  <c:v>677.1</c:v>
                </c:pt>
                <c:pt idx="678">
                  <c:v>678.1</c:v>
                </c:pt>
                <c:pt idx="679">
                  <c:v>679.1</c:v>
                </c:pt>
                <c:pt idx="680">
                  <c:v>680.1</c:v>
                </c:pt>
                <c:pt idx="681">
                  <c:v>681.1</c:v>
                </c:pt>
                <c:pt idx="682">
                  <c:v>682.1</c:v>
                </c:pt>
                <c:pt idx="683">
                  <c:v>683.1</c:v>
                </c:pt>
                <c:pt idx="684">
                  <c:v>684.1</c:v>
                </c:pt>
                <c:pt idx="685">
                  <c:v>685.1</c:v>
                </c:pt>
                <c:pt idx="686">
                  <c:v>686.1</c:v>
                </c:pt>
                <c:pt idx="687">
                  <c:v>687.1</c:v>
                </c:pt>
                <c:pt idx="688">
                  <c:v>688.1</c:v>
                </c:pt>
                <c:pt idx="689">
                  <c:v>689.1</c:v>
                </c:pt>
                <c:pt idx="690">
                  <c:v>690.1</c:v>
                </c:pt>
                <c:pt idx="691">
                  <c:v>691.1</c:v>
                </c:pt>
                <c:pt idx="692">
                  <c:v>692.1</c:v>
                </c:pt>
                <c:pt idx="693">
                  <c:v>693.1</c:v>
                </c:pt>
                <c:pt idx="694">
                  <c:v>694.1</c:v>
                </c:pt>
                <c:pt idx="695">
                  <c:v>695.1</c:v>
                </c:pt>
                <c:pt idx="696">
                  <c:v>696.1</c:v>
                </c:pt>
                <c:pt idx="697">
                  <c:v>697.1</c:v>
                </c:pt>
                <c:pt idx="698">
                  <c:v>698.1</c:v>
                </c:pt>
                <c:pt idx="699">
                  <c:v>699.1</c:v>
                </c:pt>
                <c:pt idx="700">
                  <c:v>700.1</c:v>
                </c:pt>
                <c:pt idx="701">
                  <c:v>701.1</c:v>
                </c:pt>
                <c:pt idx="702">
                  <c:v>702.1</c:v>
                </c:pt>
                <c:pt idx="703">
                  <c:v>703.1</c:v>
                </c:pt>
                <c:pt idx="704">
                  <c:v>704.1</c:v>
                </c:pt>
                <c:pt idx="705">
                  <c:v>705.1</c:v>
                </c:pt>
                <c:pt idx="706">
                  <c:v>706.1</c:v>
                </c:pt>
                <c:pt idx="707">
                  <c:v>707.1</c:v>
                </c:pt>
                <c:pt idx="708">
                  <c:v>708.1</c:v>
                </c:pt>
                <c:pt idx="709">
                  <c:v>709.1</c:v>
                </c:pt>
                <c:pt idx="710">
                  <c:v>710.1</c:v>
                </c:pt>
                <c:pt idx="711">
                  <c:v>711.1</c:v>
                </c:pt>
                <c:pt idx="712">
                  <c:v>712.1</c:v>
                </c:pt>
                <c:pt idx="713">
                  <c:v>713.1</c:v>
                </c:pt>
                <c:pt idx="714">
                  <c:v>714.1</c:v>
                </c:pt>
                <c:pt idx="715">
                  <c:v>715.1</c:v>
                </c:pt>
                <c:pt idx="716">
                  <c:v>716.1</c:v>
                </c:pt>
                <c:pt idx="717">
                  <c:v>717.1</c:v>
                </c:pt>
                <c:pt idx="718">
                  <c:v>718.1</c:v>
                </c:pt>
                <c:pt idx="719">
                  <c:v>719.1</c:v>
                </c:pt>
                <c:pt idx="720">
                  <c:v>720.1</c:v>
                </c:pt>
                <c:pt idx="721">
                  <c:v>721.1</c:v>
                </c:pt>
                <c:pt idx="722">
                  <c:v>722.1</c:v>
                </c:pt>
                <c:pt idx="723">
                  <c:v>723.1</c:v>
                </c:pt>
                <c:pt idx="724">
                  <c:v>724.1</c:v>
                </c:pt>
                <c:pt idx="725">
                  <c:v>725.1</c:v>
                </c:pt>
                <c:pt idx="726">
                  <c:v>726.1</c:v>
                </c:pt>
                <c:pt idx="727">
                  <c:v>727.1</c:v>
                </c:pt>
                <c:pt idx="728">
                  <c:v>728.1</c:v>
                </c:pt>
                <c:pt idx="729">
                  <c:v>729.1</c:v>
                </c:pt>
                <c:pt idx="730">
                  <c:v>730.1</c:v>
                </c:pt>
                <c:pt idx="731">
                  <c:v>731.1</c:v>
                </c:pt>
                <c:pt idx="732">
                  <c:v>732.1</c:v>
                </c:pt>
                <c:pt idx="733">
                  <c:v>733.1</c:v>
                </c:pt>
                <c:pt idx="734">
                  <c:v>734.1</c:v>
                </c:pt>
                <c:pt idx="735">
                  <c:v>735.1</c:v>
                </c:pt>
                <c:pt idx="736">
                  <c:v>736.1</c:v>
                </c:pt>
                <c:pt idx="737">
                  <c:v>737.1</c:v>
                </c:pt>
                <c:pt idx="738">
                  <c:v>738.1</c:v>
                </c:pt>
                <c:pt idx="739">
                  <c:v>739.1</c:v>
                </c:pt>
                <c:pt idx="740">
                  <c:v>740.1</c:v>
                </c:pt>
                <c:pt idx="741">
                  <c:v>741.1</c:v>
                </c:pt>
                <c:pt idx="742">
                  <c:v>742.1</c:v>
                </c:pt>
                <c:pt idx="743">
                  <c:v>743.1</c:v>
                </c:pt>
                <c:pt idx="744">
                  <c:v>744.1</c:v>
                </c:pt>
                <c:pt idx="745">
                  <c:v>745.1</c:v>
                </c:pt>
                <c:pt idx="746">
                  <c:v>746.1</c:v>
                </c:pt>
                <c:pt idx="747">
                  <c:v>747.1</c:v>
                </c:pt>
                <c:pt idx="748">
                  <c:v>748.1</c:v>
                </c:pt>
                <c:pt idx="749">
                  <c:v>749.1</c:v>
                </c:pt>
                <c:pt idx="750">
                  <c:v>750.1</c:v>
                </c:pt>
                <c:pt idx="751">
                  <c:v>751.1</c:v>
                </c:pt>
                <c:pt idx="752">
                  <c:v>752.1</c:v>
                </c:pt>
              </c:numCache>
            </c:numRef>
          </c:xVal>
          <c:yVal>
            <c:numRef>
              <c:f>Phi_28_0kV_u_3mps!$W$7:$W$759</c:f>
              <c:numCache>
                <c:formatCode>General</c:formatCode>
                <c:ptCount val="753"/>
                <c:pt idx="0">
                  <c:v>56.861</c:v>
                </c:pt>
                <c:pt idx="1">
                  <c:v>54.666</c:v>
                </c:pt>
                <c:pt idx="2">
                  <c:v>56.462</c:v>
                </c:pt>
                <c:pt idx="3">
                  <c:v>55.265</c:v>
                </c:pt>
                <c:pt idx="4">
                  <c:v>58.058</c:v>
                </c:pt>
                <c:pt idx="5">
                  <c:v>59.455</c:v>
                </c:pt>
                <c:pt idx="6">
                  <c:v>56.262</c:v>
                </c:pt>
                <c:pt idx="7">
                  <c:v>59.854</c:v>
                </c:pt>
                <c:pt idx="8">
                  <c:v>61.849</c:v>
                </c:pt>
                <c:pt idx="9">
                  <c:v>58.457</c:v>
                </c:pt>
                <c:pt idx="10">
                  <c:v>59.854</c:v>
                </c:pt>
                <c:pt idx="11">
                  <c:v>60.253</c:v>
                </c:pt>
                <c:pt idx="12">
                  <c:v>58.257</c:v>
                </c:pt>
                <c:pt idx="13">
                  <c:v>58.856</c:v>
                </c:pt>
                <c:pt idx="14">
                  <c:v>60.053</c:v>
                </c:pt>
                <c:pt idx="15">
                  <c:v>59.455</c:v>
                </c:pt>
                <c:pt idx="16">
                  <c:v>59.654</c:v>
                </c:pt>
                <c:pt idx="17">
                  <c:v>58.657</c:v>
                </c:pt>
                <c:pt idx="18">
                  <c:v>62.647</c:v>
                </c:pt>
                <c:pt idx="19">
                  <c:v>61.849</c:v>
                </c:pt>
                <c:pt idx="20">
                  <c:v>60.253</c:v>
                </c:pt>
                <c:pt idx="21">
                  <c:v>60.452</c:v>
                </c:pt>
                <c:pt idx="22">
                  <c:v>59.854</c:v>
                </c:pt>
                <c:pt idx="23">
                  <c:v>57.858</c:v>
                </c:pt>
                <c:pt idx="24">
                  <c:v>61.45</c:v>
                </c:pt>
                <c:pt idx="25">
                  <c:v>60.652</c:v>
                </c:pt>
                <c:pt idx="26">
                  <c:v>63.245</c:v>
                </c:pt>
                <c:pt idx="27">
                  <c:v>62.447</c:v>
                </c:pt>
                <c:pt idx="28">
                  <c:v>63.844</c:v>
                </c:pt>
                <c:pt idx="29">
                  <c:v>64.043</c:v>
                </c:pt>
                <c:pt idx="30">
                  <c:v>61.649</c:v>
                </c:pt>
                <c:pt idx="31">
                  <c:v>60.851</c:v>
                </c:pt>
                <c:pt idx="32">
                  <c:v>47.284</c:v>
                </c:pt>
                <c:pt idx="33">
                  <c:v>48.88</c:v>
                </c:pt>
                <c:pt idx="34">
                  <c:v>60.253</c:v>
                </c:pt>
                <c:pt idx="35">
                  <c:v>63.644</c:v>
                </c:pt>
                <c:pt idx="36">
                  <c:v>50.676</c:v>
                </c:pt>
                <c:pt idx="37">
                  <c:v>63.844</c:v>
                </c:pt>
                <c:pt idx="38">
                  <c:v>66.039</c:v>
                </c:pt>
                <c:pt idx="39">
                  <c:v>55.065</c:v>
                </c:pt>
                <c:pt idx="40">
                  <c:v>55.464</c:v>
                </c:pt>
                <c:pt idx="41">
                  <c:v>51.674</c:v>
                </c:pt>
                <c:pt idx="42">
                  <c:v>53.07</c:v>
                </c:pt>
                <c:pt idx="43">
                  <c:v>56.063</c:v>
                </c:pt>
                <c:pt idx="44">
                  <c:v>49.678</c:v>
                </c:pt>
                <c:pt idx="45">
                  <c:v>49.279</c:v>
                </c:pt>
                <c:pt idx="46">
                  <c:v>52.472</c:v>
                </c:pt>
                <c:pt idx="47">
                  <c:v>54.068</c:v>
                </c:pt>
                <c:pt idx="48">
                  <c:v>55.464</c:v>
                </c:pt>
                <c:pt idx="49">
                  <c:v>52.671</c:v>
                </c:pt>
                <c:pt idx="50">
                  <c:v>53.669</c:v>
                </c:pt>
                <c:pt idx="51">
                  <c:v>52.671</c:v>
                </c:pt>
                <c:pt idx="52">
                  <c:v>57.659</c:v>
                </c:pt>
                <c:pt idx="53">
                  <c:v>54.467</c:v>
                </c:pt>
                <c:pt idx="54">
                  <c:v>54.068</c:v>
                </c:pt>
                <c:pt idx="55">
                  <c:v>57.06</c:v>
                </c:pt>
                <c:pt idx="56">
                  <c:v>57.858</c:v>
                </c:pt>
                <c:pt idx="57">
                  <c:v>53.669</c:v>
                </c:pt>
                <c:pt idx="58">
                  <c:v>53.669</c:v>
                </c:pt>
                <c:pt idx="59">
                  <c:v>54.267</c:v>
                </c:pt>
                <c:pt idx="60">
                  <c:v>54.467</c:v>
                </c:pt>
                <c:pt idx="61">
                  <c:v>57.06</c:v>
                </c:pt>
                <c:pt idx="62">
                  <c:v>56.063</c:v>
                </c:pt>
                <c:pt idx="63">
                  <c:v>55.464</c:v>
                </c:pt>
                <c:pt idx="64">
                  <c:v>57.459</c:v>
                </c:pt>
                <c:pt idx="65">
                  <c:v>54.666</c:v>
                </c:pt>
                <c:pt idx="66">
                  <c:v>57.659</c:v>
                </c:pt>
                <c:pt idx="67">
                  <c:v>55.065</c:v>
                </c:pt>
                <c:pt idx="68">
                  <c:v>55.065</c:v>
                </c:pt>
                <c:pt idx="69">
                  <c:v>55.664</c:v>
                </c:pt>
                <c:pt idx="70">
                  <c:v>57.06</c:v>
                </c:pt>
                <c:pt idx="71">
                  <c:v>57.06</c:v>
                </c:pt>
                <c:pt idx="72">
                  <c:v>55.664</c:v>
                </c:pt>
                <c:pt idx="73">
                  <c:v>56.462</c:v>
                </c:pt>
                <c:pt idx="74">
                  <c:v>56.063</c:v>
                </c:pt>
                <c:pt idx="75">
                  <c:v>58.856</c:v>
                </c:pt>
                <c:pt idx="76">
                  <c:v>56.661</c:v>
                </c:pt>
                <c:pt idx="77">
                  <c:v>56.063</c:v>
                </c:pt>
                <c:pt idx="78">
                  <c:v>56.661</c:v>
                </c:pt>
                <c:pt idx="79">
                  <c:v>56.861</c:v>
                </c:pt>
                <c:pt idx="80">
                  <c:v>58.457</c:v>
                </c:pt>
                <c:pt idx="81">
                  <c:v>56.262</c:v>
                </c:pt>
                <c:pt idx="82">
                  <c:v>58.257</c:v>
                </c:pt>
                <c:pt idx="83">
                  <c:v>58.257</c:v>
                </c:pt>
                <c:pt idx="84">
                  <c:v>58.058</c:v>
                </c:pt>
                <c:pt idx="85">
                  <c:v>58.257</c:v>
                </c:pt>
                <c:pt idx="86">
                  <c:v>56.063</c:v>
                </c:pt>
                <c:pt idx="87">
                  <c:v>57.858</c:v>
                </c:pt>
                <c:pt idx="88">
                  <c:v>58.257</c:v>
                </c:pt>
                <c:pt idx="89">
                  <c:v>58.058</c:v>
                </c:pt>
                <c:pt idx="90">
                  <c:v>59.255</c:v>
                </c:pt>
                <c:pt idx="91">
                  <c:v>57.858</c:v>
                </c:pt>
                <c:pt idx="92">
                  <c:v>58.657</c:v>
                </c:pt>
                <c:pt idx="93">
                  <c:v>55.863</c:v>
                </c:pt>
                <c:pt idx="94">
                  <c:v>56.262</c:v>
                </c:pt>
                <c:pt idx="95">
                  <c:v>58.257</c:v>
                </c:pt>
                <c:pt idx="96">
                  <c:v>61.649</c:v>
                </c:pt>
                <c:pt idx="97">
                  <c:v>60.452</c:v>
                </c:pt>
                <c:pt idx="98">
                  <c:v>61.849</c:v>
                </c:pt>
                <c:pt idx="99">
                  <c:v>59.455</c:v>
                </c:pt>
                <c:pt idx="100">
                  <c:v>61.649</c:v>
                </c:pt>
                <c:pt idx="101">
                  <c:v>61.849</c:v>
                </c:pt>
                <c:pt idx="102">
                  <c:v>60.053</c:v>
                </c:pt>
                <c:pt idx="103">
                  <c:v>61.45</c:v>
                </c:pt>
                <c:pt idx="104">
                  <c:v>63.445</c:v>
                </c:pt>
                <c:pt idx="105">
                  <c:v>62.647</c:v>
                </c:pt>
                <c:pt idx="106">
                  <c:v>62.447</c:v>
                </c:pt>
                <c:pt idx="107">
                  <c:v>57.659</c:v>
                </c:pt>
                <c:pt idx="108">
                  <c:v>59.056</c:v>
                </c:pt>
                <c:pt idx="109">
                  <c:v>62.248</c:v>
                </c:pt>
                <c:pt idx="110">
                  <c:v>64.043</c:v>
                </c:pt>
                <c:pt idx="111">
                  <c:v>63.445</c:v>
                </c:pt>
                <c:pt idx="112">
                  <c:v>63.445</c:v>
                </c:pt>
                <c:pt idx="113">
                  <c:v>64.642</c:v>
                </c:pt>
                <c:pt idx="114">
                  <c:v>61.25</c:v>
                </c:pt>
                <c:pt idx="115">
                  <c:v>63.644</c:v>
                </c:pt>
                <c:pt idx="116">
                  <c:v>66.238</c:v>
                </c:pt>
                <c:pt idx="117">
                  <c:v>58.257</c:v>
                </c:pt>
                <c:pt idx="118">
                  <c:v>64.043</c:v>
                </c:pt>
                <c:pt idx="119">
                  <c:v>59.654</c:v>
                </c:pt>
                <c:pt idx="120">
                  <c:v>50.077</c:v>
                </c:pt>
                <c:pt idx="121">
                  <c:v>63.644</c:v>
                </c:pt>
                <c:pt idx="122">
                  <c:v>52.472</c:v>
                </c:pt>
                <c:pt idx="123">
                  <c:v>54.666</c:v>
                </c:pt>
                <c:pt idx="124">
                  <c:v>60.452</c:v>
                </c:pt>
                <c:pt idx="125">
                  <c:v>56.262</c:v>
                </c:pt>
                <c:pt idx="126">
                  <c:v>53.27</c:v>
                </c:pt>
                <c:pt idx="127">
                  <c:v>54.866</c:v>
                </c:pt>
                <c:pt idx="128">
                  <c:v>51.674</c:v>
                </c:pt>
                <c:pt idx="129">
                  <c:v>49.678</c:v>
                </c:pt>
                <c:pt idx="130">
                  <c:v>52.073</c:v>
                </c:pt>
                <c:pt idx="131">
                  <c:v>52.272</c:v>
                </c:pt>
                <c:pt idx="132">
                  <c:v>51.873</c:v>
                </c:pt>
                <c:pt idx="133">
                  <c:v>55.664</c:v>
                </c:pt>
                <c:pt idx="134">
                  <c:v>52.671</c:v>
                </c:pt>
                <c:pt idx="135">
                  <c:v>53.868</c:v>
                </c:pt>
                <c:pt idx="136">
                  <c:v>56.262</c:v>
                </c:pt>
                <c:pt idx="137">
                  <c:v>53.868</c:v>
                </c:pt>
                <c:pt idx="138">
                  <c:v>52.472</c:v>
                </c:pt>
                <c:pt idx="139">
                  <c:v>57.659</c:v>
                </c:pt>
                <c:pt idx="140">
                  <c:v>52.871</c:v>
                </c:pt>
                <c:pt idx="141">
                  <c:v>54.666</c:v>
                </c:pt>
                <c:pt idx="142">
                  <c:v>56.462</c:v>
                </c:pt>
                <c:pt idx="143">
                  <c:v>54.068</c:v>
                </c:pt>
                <c:pt idx="144">
                  <c:v>56.063</c:v>
                </c:pt>
                <c:pt idx="145">
                  <c:v>56.063</c:v>
                </c:pt>
                <c:pt idx="146">
                  <c:v>54.068</c:v>
                </c:pt>
                <c:pt idx="147">
                  <c:v>56.063</c:v>
                </c:pt>
                <c:pt idx="148">
                  <c:v>56.861</c:v>
                </c:pt>
                <c:pt idx="149">
                  <c:v>54.666</c:v>
                </c:pt>
                <c:pt idx="150">
                  <c:v>55.664</c:v>
                </c:pt>
                <c:pt idx="151">
                  <c:v>57.659</c:v>
                </c:pt>
                <c:pt idx="152">
                  <c:v>53.669</c:v>
                </c:pt>
                <c:pt idx="153">
                  <c:v>55.265</c:v>
                </c:pt>
                <c:pt idx="154">
                  <c:v>57.26</c:v>
                </c:pt>
                <c:pt idx="155">
                  <c:v>56.063</c:v>
                </c:pt>
                <c:pt idx="156">
                  <c:v>57.659</c:v>
                </c:pt>
                <c:pt idx="157">
                  <c:v>53.27</c:v>
                </c:pt>
                <c:pt idx="158">
                  <c:v>56.262</c:v>
                </c:pt>
                <c:pt idx="159">
                  <c:v>57.26</c:v>
                </c:pt>
                <c:pt idx="160">
                  <c:v>57.06</c:v>
                </c:pt>
                <c:pt idx="161">
                  <c:v>55.863</c:v>
                </c:pt>
                <c:pt idx="162">
                  <c:v>59.255</c:v>
                </c:pt>
                <c:pt idx="163">
                  <c:v>56.262</c:v>
                </c:pt>
                <c:pt idx="164">
                  <c:v>56.861</c:v>
                </c:pt>
                <c:pt idx="165">
                  <c:v>58.657</c:v>
                </c:pt>
                <c:pt idx="166">
                  <c:v>57.06</c:v>
                </c:pt>
                <c:pt idx="167">
                  <c:v>58.058</c:v>
                </c:pt>
                <c:pt idx="168">
                  <c:v>57.659</c:v>
                </c:pt>
                <c:pt idx="169">
                  <c:v>57.26</c:v>
                </c:pt>
                <c:pt idx="170">
                  <c:v>57.06</c:v>
                </c:pt>
                <c:pt idx="171">
                  <c:v>58.058</c:v>
                </c:pt>
                <c:pt idx="172">
                  <c:v>60.253</c:v>
                </c:pt>
                <c:pt idx="173">
                  <c:v>58.457</c:v>
                </c:pt>
                <c:pt idx="174">
                  <c:v>57.06</c:v>
                </c:pt>
                <c:pt idx="175">
                  <c:v>57.659</c:v>
                </c:pt>
                <c:pt idx="176">
                  <c:v>58.457</c:v>
                </c:pt>
                <c:pt idx="177">
                  <c:v>59.654</c:v>
                </c:pt>
                <c:pt idx="178">
                  <c:v>61.649</c:v>
                </c:pt>
                <c:pt idx="179">
                  <c:v>56.462</c:v>
                </c:pt>
                <c:pt idx="180">
                  <c:v>56.661</c:v>
                </c:pt>
                <c:pt idx="181">
                  <c:v>60.253</c:v>
                </c:pt>
                <c:pt idx="182">
                  <c:v>60.851</c:v>
                </c:pt>
                <c:pt idx="183">
                  <c:v>61.649</c:v>
                </c:pt>
                <c:pt idx="184">
                  <c:v>61.649</c:v>
                </c:pt>
                <c:pt idx="185">
                  <c:v>61.051</c:v>
                </c:pt>
                <c:pt idx="186">
                  <c:v>58.657</c:v>
                </c:pt>
                <c:pt idx="187">
                  <c:v>62.647</c:v>
                </c:pt>
                <c:pt idx="188">
                  <c:v>62.248</c:v>
                </c:pt>
                <c:pt idx="189">
                  <c:v>61.25</c:v>
                </c:pt>
                <c:pt idx="190">
                  <c:v>58.657</c:v>
                </c:pt>
                <c:pt idx="191">
                  <c:v>61.849</c:v>
                </c:pt>
                <c:pt idx="192">
                  <c:v>63.245</c:v>
                </c:pt>
                <c:pt idx="193">
                  <c:v>64.841</c:v>
                </c:pt>
                <c:pt idx="194">
                  <c:v>63.445</c:v>
                </c:pt>
                <c:pt idx="195">
                  <c:v>64.243</c:v>
                </c:pt>
                <c:pt idx="196">
                  <c:v>64.442</c:v>
                </c:pt>
                <c:pt idx="197">
                  <c:v>55.664</c:v>
                </c:pt>
                <c:pt idx="198">
                  <c:v>63.445</c:v>
                </c:pt>
                <c:pt idx="199">
                  <c:v>50.077</c:v>
                </c:pt>
                <c:pt idx="200">
                  <c:v>65.041</c:v>
                </c:pt>
                <c:pt idx="201">
                  <c:v>56.462</c:v>
                </c:pt>
                <c:pt idx="202">
                  <c:v>52.073</c:v>
                </c:pt>
                <c:pt idx="203">
                  <c:v>59.255</c:v>
                </c:pt>
                <c:pt idx="204">
                  <c:v>51.275</c:v>
                </c:pt>
                <c:pt idx="205">
                  <c:v>56.262</c:v>
                </c:pt>
                <c:pt idx="206">
                  <c:v>63.844</c:v>
                </c:pt>
                <c:pt idx="207">
                  <c:v>54.267</c:v>
                </c:pt>
                <c:pt idx="208">
                  <c:v>55.065</c:v>
                </c:pt>
                <c:pt idx="209">
                  <c:v>54.467</c:v>
                </c:pt>
                <c:pt idx="210">
                  <c:v>53.07</c:v>
                </c:pt>
                <c:pt idx="211">
                  <c:v>57.659</c:v>
                </c:pt>
                <c:pt idx="212">
                  <c:v>50.876</c:v>
                </c:pt>
                <c:pt idx="213">
                  <c:v>55.863</c:v>
                </c:pt>
                <c:pt idx="214">
                  <c:v>55.265</c:v>
                </c:pt>
                <c:pt idx="215">
                  <c:v>52.272</c:v>
                </c:pt>
                <c:pt idx="216">
                  <c:v>56.462</c:v>
                </c:pt>
                <c:pt idx="217">
                  <c:v>56.262</c:v>
                </c:pt>
                <c:pt idx="218">
                  <c:v>51.474</c:v>
                </c:pt>
                <c:pt idx="219">
                  <c:v>58.856</c:v>
                </c:pt>
                <c:pt idx="220">
                  <c:v>56.462</c:v>
                </c:pt>
                <c:pt idx="221">
                  <c:v>54.267</c:v>
                </c:pt>
                <c:pt idx="222">
                  <c:v>51.873</c:v>
                </c:pt>
                <c:pt idx="223">
                  <c:v>56.262</c:v>
                </c:pt>
                <c:pt idx="224">
                  <c:v>52.272</c:v>
                </c:pt>
                <c:pt idx="225">
                  <c:v>55.265</c:v>
                </c:pt>
                <c:pt idx="226">
                  <c:v>56.262</c:v>
                </c:pt>
                <c:pt idx="227">
                  <c:v>55.464</c:v>
                </c:pt>
                <c:pt idx="228">
                  <c:v>55.265</c:v>
                </c:pt>
                <c:pt idx="229">
                  <c:v>54.467</c:v>
                </c:pt>
                <c:pt idx="230">
                  <c:v>55.664</c:v>
                </c:pt>
                <c:pt idx="231">
                  <c:v>55.265</c:v>
                </c:pt>
                <c:pt idx="232">
                  <c:v>55.464</c:v>
                </c:pt>
                <c:pt idx="233">
                  <c:v>57.858</c:v>
                </c:pt>
                <c:pt idx="234">
                  <c:v>55.464</c:v>
                </c:pt>
                <c:pt idx="235">
                  <c:v>55.664</c:v>
                </c:pt>
                <c:pt idx="236">
                  <c:v>56.462</c:v>
                </c:pt>
                <c:pt idx="237">
                  <c:v>54.467</c:v>
                </c:pt>
                <c:pt idx="238">
                  <c:v>56.262</c:v>
                </c:pt>
                <c:pt idx="239">
                  <c:v>56.262</c:v>
                </c:pt>
                <c:pt idx="240">
                  <c:v>56.661</c:v>
                </c:pt>
                <c:pt idx="241">
                  <c:v>57.26</c:v>
                </c:pt>
                <c:pt idx="242">
                  <c:v>57.858</c:v>
                </c:pt>
                <c:pt idx="243">
                  <c:v>55.664</c:v>
                </c:pt>
                <c:pt idx="244">
                  <c:v>55.065</c:v>
                </c:pt>
                <c:pt idx="245">
                  <c:v>55.664</c:v>
                </c:pt>
                <c:pt idx="246">
                  <c:v>57.659</c:v>
                </c:pt>
                <c:pt idx="247">
                  <c:v>56.262</c:v>
                </c:pt>
                <c:pt idx="248">
                  <c:v>55.265</c:v>
                </c:pt>
                <c:pt idx="249">
                  <c:v>55.265</c:v>
                </c:pt>
                <c:pt idx="250">
                  <c:v>56.661</c:v>
                </c:pt>
                <c:pt idx="251">
                  <c:v>56.262</c:v>
                </c:pt>
                <c:pt idx="252">
                  <c:v>57.459</c:v>
                </c:pt>
                <c:pt idx="253">
                  <c:v>57.26</c:v>
                </c:pt>
                <c:pt idx="254">
                  <c:v>57.26</c:v>
                </c:pt>
                <c:pt idx="255">
                  <c:v>56.661</c:v>
                </c:pt>
                <c:pt idx="256">
                  <c:v>58.257</c:v>
                </c:pt>
                <c:pt idx="257">
                  <c:v>57.459</c:v>
                </c:pt>
                <c:pt idx="258">
                  <c:v>59.255</c:v>
                </c:pt>
                <c:pt idx="259">
                  <c:v>59.455</c:v>
                </c:pt>
                <c:pt idx="260">
                  <c:v>59.654</c:v>
                </c:pt>
                <c:pt idx="261">
                  <c:v>59.255</c:v>
                </c:pt>
                <c:pt idx="262">
                  <c:v>58.856</c:v>
                </c:pt>
                <c:pt idx="263">
                  <c:v>60.851</c:v>
                </c:pt>
                <c:pt idx="264">
                  <c:v>60.253</c:v>
                </c:pt>
                <c:pt idx="265">
                  <c:v>61.649</c:v>
                </c:pt>
                <c:pt idx="266">
                  <c:v>60.851</c:v>
                </c:pt>
                <c:pt idx="267">
                  <c:v>60.253</c:v>
                </c:pt>
                <c:pt idx="268">
                  <c:v>61.25</c:v>
                </c:pt>
                <c:pt idx="269">
                  <c:v>59.455</c:v>
                </c:pt>
                <c:pt idx="270">
                  <c:v>62.647</c:v>
                </c:pt>
                <c:pt idx="271">
                  <c:v>61.849</c:v>
                </c:pt>
                <c:pt idx="272">
                  <c:v>64.043</c:v>
                </c:pt>
                <c:pt idx="273">
                  <c:v>62.846</c:v>
                </c:pt>
                <c:pt idx="274">
                  <c:v>61.649</c:v>
                </c:pt>
                <c:pt idx="275">
                  <c:v>64.243</c:v>
                </c:pt>
                <c:pt idx="276">
                  <c:v>60.851</c:v>
                </c:pt>
                <c:pt idx="277">
                  <c:v>65.24</c:v>
                </c:pt>
                <c:pt idx="278">
                  <c:v>64.043</c:v>
                </c:pt>
                <c:pt idx="279">
                  <c:v>49.678</c:v>
                </c:pt>
                <c:pt idx="280">
                  <c:v>62.846</c:v>
                </c:pt>
                <c:pt idx="281">
                  <c:v>63.445</c:v>
                </c:pt>
                <c:pt idx="282">
                  <c:v>50.676</c:v>
                </c:pt>
                <c:pt idx="283">
                  <c:v>50.476</c:v>
                </c:pt>
                <c:pt idx="284">
                  <c:v>63.844</c:v>
                </c:pt>
                <c:pt idx="285">
                  <c:v>54.467</c:v>
                </c:pt>
                <c:pt idx="286">
                  <c:v>52.073</c:v>
                </c:pt>
                <c:pt idx="287">
                  <c:v>59.255</c:v>
                </c:pt>
                <c:pt idx="288">
                  <c:v>54.666</c:v>
                </c:pt>
                <c:pt idx="289">
                  <c:v>56.063</c:v>
                </c:pt>
                <c:pt idx="290">
                  <c:v>54.666</c:v>
                </c:pt>
                <c:pt idx="291">
                  <c:v>55.664</c:v>
                </c:pt>
                <c:pt idx="292">
                  <c:v>53.07</c:v>
                </c:pt>
                <c:pt idx="293">
                  <c:v>61.25</c:v>
                </c:pt>
                <c:pt idx="294">
                  <c:v>53.07</c:v>
                </c:pt>
                <c:pt idx="295">
                  <c:v>51.275</c:v>
                </c:pt>
                <c:pt idx="296">
                  <c:v>52.272</c:v>
                </c:pt>
                <c:pt idx="297">
                  <c:v>54.467</c:v>
                </c:pt>
                <c:pt idx="298">
                  <c:v>57.26</c:v>
                </c:pt>
                <c:pt idx="299">
                  <c:v>50.676</c:v>
                </c:pt>
                <c:pt idx="300">
                  <c:v>52.272</c:v>
                </c:pt>
                <c:pt idx="301">
                  <c:v>52.871</c:v>
                </c:pt>
                <c:pt idx="302">
                  <c:v>55.664</c:v>
                </c:pt>
                <c:pt idx="303">
                  <c:v>57.26</c:v>
                </c:pt>
                <c:pt idx="304">
                  <c:v>53.27</c:v>
                </c:pt>
                <c:pt idx="305">
                  <c:v>56.861</c:v>
                </c:pt>
                <c:pt idx="306">
                  <c:v>54.467</c:v>
                </c:pt>
                <c:pt idx="307">
                  <c:v>55.464</c:v>
                </c:pt>
                <c:pt idx="308">
                  <c:v>55.265</c:v>
                </c:pt>
                <c:pt idx="309">
                  <c:v>54.267</c:v>
                </c:pt>
                <c:pt idx="310">
                  <c:v>57.26</c:v>
                </c:pt>
                <c:pt idx="311">
                  <c:v>56.462</c:v>
                </c:pt>
                <c:pt idx="312">
                  <c:v>57.659</c:v>
                </c:pt>
                <c:pt idx="313">
                  <c:v>57.659</c:v>
                </c:pt>
                <c:pt idx="314">
                  <c:v>55.863</c:v>
                </c:pt>
                <c:pt idx="315">
                  <c:v>57.858</c:v>
                </c:pt>
                <c:pt idx="316">
                  <c:v>54.666</c:v>
                </c:pt>
                <c:pt idx="317">
                  <c:v>57.459</c:v>
                </c:pt>
                <c:pt idx="318">
                  <c:v>55.863</c:v>
                </c:pt>
                <c:pt idx="319">
                  <c:v>57.26</c:v>
                </c:pt>
                <c:pt idx="320">
                  <c:v>57.659</c:v>
                </c:pt>
                <c:pt idx="321">
                  <c:v>56.861</c:v>
                </c:pt>
                <c:pt idx="322">
                  <c:v>55.265</c:v>
                </c:pt>
                <c:pt idx="323">
                  <c:v>57.26</c:v>
                </c:pt>
                <c:pt idx="324">
                  <c:v>58.457</c:v>
                </c:pt>
                <c:pt idx="325">
                  <c:v>56.262</c:v>
                </c:pt>
                <c:pt idx="326">
                  <c:v>56.661</c:v>
                </c:pt>
                <c:pt idx="327">
                  <c:v>59.056</c:v>
                </c:pt>
                <c:pt idx="328">
                  <c:v>56.262</c:v>
                </c:pt>
                <c:pt idx="329">
                  <c:v>56.063</c:v>
                </c:pt>
                <c:pt idx="330">
                  <c:v>56.861</c:v>
                </c:pt>
                <c:pt idx="331">
                  <c:v>57.659</c:v>
                </c:pt>
                <c:pt idx="332">
                  <c:v>56.262</c:v>
                </c:pt>
                <c:pt idx="333">
                  <c:v>57.659</c:v>
                </c:pt>
                <c:pt idx="334">
                  <c:v>57.659</c:v>
                </c:pt>
                <c:pt idx="335">
                  <c:v>57.459</c:v>
                </c:pt>
                <c:pt idx="336">
                  <c:v>59.455</c:v>
                </c:pt>
                <c:pt idx="337">
                  <c:v>59.056</c:v>
                </c:pt>
                <c:pt idx="338">
                  <c:v>57.659</c:v>
                </c:pt>
                <c:pt idx="339">
                  <c:v>58.657</c:v>
                </c:pt>
                <c:pt idx="340">
                  <c:v>59.654</c:v>
                </c:pt>
                <c:pt idx="341">
                  <c:v>56.262</c:v>
                </c:pt>
                <c:pt idx="342">
                  <c:v>61.25</c:v>
                </c:pt>
                <c:pt idx="343">
                  <c:v>58.457</c:v>
                </c:pt>
                <c:pt idx="344">
                  <c:v>60.253</c:v>
                </c:pt>
                <c:pt idx="345">
                  <c:v>58.856</c:v>
                </c:pt>
                <c:pt idx="346">
                  <c:v>59.854</c:v>
                </c:pt>
                <c:pt idx="347">
                  <c:v>59.854</c:v>
                </c:pt>
                <c:pt idx="348">
                  <c:v>60.851</c:v>
                </c:pt>
                <c:pt idx="349">
                  <c:v>57.459</c:v>
                </c:pt>
                <c:pt idx="350">
                  <c:v>61.849</c:v>
                </c:pt>
                <c:pt idx="351">
                  <c:v>61.849</c:v>
                </c:pt>
                <c:pt idx="352">
                  <c:v>59.455</c:v>
                </c:pt>
                <c:pt idx="353">
                  <c:v>62.248</c:v>
                </c:pt>
                <c:pt idx="354">
                  <c:v>60.652</c:v>
                </c:pt>
                <c:pt idx="355">
                  <c:v>61.849</c:v>
                </c:pt>
                <c:pt idx="356">
                  <c:v>62.048</c:v>
                </c:pt>
                <c:pt idx="357">
                  <c:v>63.245</c:v>
                </c:pt>
                <c:pt idx="358">
                  <c:v>60.053</c:v>
                </c:pt>
                <c:pt idx="359">
                  <c:v>64.442</c:v>
                </c:pt>
                <c:pt idx="360">
                  <c:v>62.447</c:v>
                </c:pt>
                <c:pt idx="361">
                  <c:v>61.051</c:v>
                </c:pt>
                <c:pt idx="362">
                  <c:v>61.45</c:v>
                </c:pt>
                <c:pt idx="363">
                  <c:v>64.243</c:v>
                </c:pt>
                <c:pt idx="364">
                  <c:v>60.053</c:v>
                </c:pt>
                <c:pt idx="365">
                  <c:v>48.481</c:v>
                </c:pt>
                <c:pt idx="366">
                  <c:v>61.051</c:v>
                </c:pt>
                <c:pt idx="367">
                  <c:v>49.878</c:v>
                </c:pt>
                <c:pt idx="368">
                  <c:v>53.868</c:v>
                </c:pt>
                <c:pt idx="369">
                  <c:v>52.272</c:v>
                </c:pt>
                <c:pt idx="370">
                  <c:v>49.878</c:v>
                </c:pt>
                <c:pt idx="371">
                  <c:v>54.666</c:v>
                </c:pt>
                <c:pt idx="372">
                  <c:v>55.464</c:v>
                </c:pt>
                <c:pt idx="373">
                  <c:v>53.868</c:v>
                </c:pt>
                <c:pt idx="374">
                  <c:v>56.262</c:v>
                </c:pt>
                <c:pt idx="375">
                  <c:v>53.07</c:v>
                </c:pt>
                <c:pt idx="376">
                  <c:v>57.26</c:v>
                </c:pt>
                <c:pt idx="377">
                  <c:v>50.277</c:v>
                </c:pt>
                <c:pt idx="378">
                  <c:v>50.476</c:v>
                </c:pt>
                <c:pt idx="379">
                  <c:v>53.469</c:v>
                </c:pt>
                <c:pt idx="380">
                  <c:v>53.669</c:v>
                </c:pt>
                <c:pt idx="381">
                  <c:v>54.467</c:v>
                </c:pt>
                <c:pt idx="382">
                  <c:v>56.861</c:v>
                </c:pt>
                <c:pt idx="383">
                  <c:v>57.459</c:v>
                </c:pt>
                <c:pt idx="384">
                  <c:v>49.678</c:v>
                </c:pt>
                <c:pt idx="385">
                  <c:v>58.257</c:v>
                </c:pt>
                <c:pt idx="386">
                  <c:v>51.275</c:v>
                </c:pt>
                <c:pt idx="387">
                  <c:v>57.06</c:v>
                </c:pt>
                <c:pt idx="388">
                  <c:v>58.457</c:v>
                </c:pt>
                <c:pt idx="389">
                  <c:v>54.467</c:v>
                </c:pt>
                <c:pt idx="390">
                  <c:v>53.669</c:v>
                </c:pt>
                <c:pt idx="391">
                  <c:v>54.666</c:v>
                </c:pt>
                <c:pt idx="392">
                  <c:v>57.459</c:v>
                </c:pt>
                <c:pt idx="393">
                  <c:v>55.664</c:v>
                </c:pt>
                <c:pt idx="394">
                  <c:v>56.861</c:v>
                </c:pt>
                <c:pt idx="395">
                  <c:v>55.664</c:v>
                </c:pt>
                <c:pt idx="396">
                  <c:v>55.265</c:v>
                </c:pt>
                <c:pt idx="397">
                  <c:v>56.661</c:v>
                </c:pt>
                <c:pt idx="398">
                  <c:v>57.858</c:v>
                </c:pt>
                <c:pt idx="399">
                  <c:v>56.462</c:v>
                </c:pt>
                <c:pt idx="400">
                  <c:v>55.265</c:v>
                </c:pt>
                <c:pt idx="401">
                  <c:v>56.262</c:v>
                </c:pt>
                <c:pt idx="402">
                  <c:v>58.657</c:v>
                </c:pt>
                <c:pt idx="403">
                  <c:v>58.657</c:v>
                </c:pt>
                <c:pt idx="404">
                  <c:v>53.669</c:v>
                </c:pt>
                <c:pt idx="405">
                  <c:v>57.06</c:v>
                </c:pt>
                <c:pt idx="406">
                  <c:v>57.26</c:v>
                </c:pt>
                <c:pt idx="407">
                  <c:v>54.267</c:v>
                </c:pt>
                <c:pt idx="408">
                  <c:v>56.861</c:v>
                </c:pt>
                <c:pt idx="409">
                  <c:v>56.462</c:v>
                </c:pt>
                <c:pt idx="410">
                  <c:v>57.06</c:v>
                </c:pt>
                <c:pt idx="411">
                  <c:v>56.661</c:v>
                </c:pt>
                <c:pt idx="412">
                  <c:v>58.657</c:v>
                </c:pt>
                <c:pt idx="413">
                  <c:v>57.659</c:v>
                </c:pt>
                <c:pt idx="414">
                  <c:v>57.26</c:v>
                </c:pt>
                <c:pt idx="415">
                  <c:v>56.063</c:v>
                </c:pt>
                <c:pt idx="416">
                  <c:v>57.858</c:v>
                </c:pt>
                <c:pt idx="417">
                  <c:v>57.26</c:v>
                </c:pt>
                <c:pt idx="418">
                  <c:v>57.459</c:v>
                </c:pt>
                <c:pt idx="419">
                  <c:v>59.854</c:v>
                </c:pt>
                <c:pt idx="420">
                  <c:v>56.462</c:v>
                </c:pt>
                <c:pt idx="421">
                  <c:v>58.058</c:v>
                </c:pt>
                <c:pt idx="422">
                  <c:v>58.657</c:v>
                </c:pt>
                <c:pt idx="423">
                  <c:v>56.861</c:v>
                </c:pt>
                <c:pt idx="424">
                  <c:v>60.053</c:v>
                </c:pt>
                <c:pt idx="425">
                  <c:v>58.457</c:v>
                </c:pt>
                <c:pt idx="426">
                  <c:v>58.856</c:v>
                </c:pt>
                <c:pt idx="427">
                  <c:v>58.657</c:v>
                </c:pt>
                <c:pt idx="428">
                  <c:v>60.652</c:v>
                </c:pt>
                <c:pt idx="429">
                  <c:v>60.452</c:v>
                </c:pt>
                <c:pt idx="430">
                  <c:v>60.452</c:v>
                </c:pt>
                <c:pt idx="431">
                  <c:v>60.253</c:v>
                </c:pt>
                <c:pt idx="432">
                  <c:v>58.257</c:v>
                </c:pt>
                <c:pt idx="433">
                  <c:v>58.856</c:v>
                </c:pt>
                <c:pt idx="434">
                  <c:v>60.053</c:v>
                </c:pt>
                <c:pt idx="435">
                  <c:v>60.851</c:v>
                </c:pt>
                <c:pt idx="436">
                  <c:v>61.45</c:v>
                </c:pt>
                <c:pt idx="437">
                  <c:v>58.058</c:v>
                </c:pt>
                <c:pt idx="438">
                  <c:v>62.647</c:v>
                </c:pt>
                <c:pt idx="439">
                  <c:v>62.647</c:v>
                </c:pt>
                <c:pt idx="440">
                  <c:v>62.447</c:v>
                </c:pt>
                <c:pt idx="441">
                  <c:v>61.649</c:v>
                </c:pt>
                <c:pt idx="442">
                  <c:v>65.639</c:v>
                </c:pt>
                <c:pt idx="443">
                  <c:v>63.445</c:v>
                </c:pt>
                <c:pt idx="444">
                  <c:v>64.841</c:v>
                </c:pt>
                <c:pt idx="445">
                  <c:v>64.243</c:v>
                </c:pt>
                <c:pt idx="446">
                  <c:v>64.841</c:v>
                </c:pt>
                <c:pt idx="447">
                  <c:v>61.051</c:v>
                </c:pt>
                <c:pt idx="448">
                  <c:v>61.051</c:v>
                </c:pt>
                <c:pt idx="449">
                  <c:v>65.24</c:v>
                </c:pt>
                <c:pt idx="450">
                  <c:v>60.652</c:v>
                </c:pt>
                <c:pt idx="451">
                  <c:v>65.639</c:v>
                </c:pt>
                <c:pt idx="452">
                  <c:v>64.243</c:v>
                </c:pt>
                <c:pt idx="453">
                  <c:v>49.678</c:v>
                </c:pt>
                <c:pt idx="454">
                  <c:v>65.639</c:v>
                </c:pt>
                <c:pt idx="455">
                  <c:v>53.469</c:v>
                </c:pt>
                <c:pt idx="456">
                  <c:v>53.469</c:v>
                </c:pt>
                <c:pt idx="457">
                  <c:v>50.676</c:v>
                </c:pt>
                <c:pt idx="458">
                  <c:v>63.245</c:v>
                </c:pt>
                <c:pt idx="459">
                  <c:v>53.27</c:v>
                </c:pt>
                <c:pt idx="460">
                  <c:v>52.272</c:v>
                </c:pt>
                <c:pt idx="461">
                  <c:v>57.858</c:v>
                </c:pt>
                <c:pt idx="462">
                  <c:v>54.666</c:v>
                </c:pt>
                <c:pt idx="463">
                  <c:v>52.073</c:v>
                </c:pt>
                <c:pt idx="464">
                  <c:v>56.861</c:v>
                </c:pt>
                <c:pt idx="465">
                  <c:v>55.464</c:v>
                </c:pt>
                <c:pt idx="466">
                  <c:v>56.262</c:v>
                </c:pt>
                <c:pt idx="467">
                  <c:v>53.27</c:v>
                </c:pt>
                <c:pt idx="468">
                  <c:v>59.854</c:v>
                </c:pt>
                <c:pt idx="469">
                  <c:v>53.07</c:v>
                </c:pt>
                <c:pt idx="470">
                  <c:v>52.073</c:v>
                </c:pt>
                <c:pt idx="471">
                  <c:v>56.262</c:v>
                </c:pt>
                <c:pt idx="472">
                  <c:v>56.861</c:v>
                </c:pt>
                <c:pt idx="473">
                  <c:v>55.065</c:v>
                </c:pt>
                <c:pt idx="474">
                  <c:v>56.462</c:v>
                </c:pt>
                <c:pt idx="475">
                  <c:v>57.858</c:v>
                </c:pt>
                <c:pt idx="476">
                  <c:v>58.058</c:v>
                </c:pt>
                <c:pt idx="477">
                  <c:v>56.462</c:v>
                </c:pt>
                <c:pt idx="478">
                  <c:v>55.464</c:v>
                </c:pt>
                <c:pt idx="479">
                  <c:v>57.659</c:v>
                </c:pt>
                <c:pt idx="480">
                  <c:v>55.863</c:v>
                </c:pt>
                <c:pt idx="481">
                  <c:v>56.262</c:v>
                </c:pt>
                <c:pt idx="482">
                  <c:v>54.866</c:v>
                </c:pt>
                <c:pt idx="483">
                  <c:v>57.26</c:v>
                </c:pt>
                <c:pt idx="484">
                  <c:v>57.459</c:v>
                </c:pt>
                <c:pt idx="485">
                  <c:v>57.459</c:v>
                </c:pt>
                <c:pt idx="486">
                  <c:v>53.07</c:v>
                </c:pt>
                <c:pt idx="487">
                  <c:v>57.858</c:v>
                </c:pt>
                <c:pt idx="488">
                  <c:v>60.053</c:v>
                </c:pt>
                <c:pt idx="489">
                  <c:v>55.464</c:v>
                </c:pt>
                <c:pt idx="490">
                  <c:v>57.06</c:v>
                </c:pt>
                <c:pt idx="491">
                  <c:v>57.459</c:v>
                </c:pt>
                <c:pt idx="492">
                  <c:v>57.659</c:v>
                </c:pt>
                <c:pt idx="493">
                  <c:v>55.464</c:v>
                </c:pt>
                <c:pt idx="494">
                  <c:v>56.462</c:v>
                </c:pt>
                <c:pt idx="495">
                  <c:v>57.459</c:v>
                </c:pt>
                <c:pt idx="496">
                  <c:v>55.464</c:v>
                </c:pt>
                <c:pt idx="497">
                  <c:v>56.262</c:v>
                </c:pt>
                <c:pt idx="498">
                  <c:v>56.661</c:v>
                </c:pt>
                <c:pt idx="499">
                  <c:v>57.06</c:v>
                </c:pt>
                <c:pt idx="500">
                  <c:v>59.056</c:v>
                </c:pt>
                <c:pt idx="501">
                  <c:v>57.26</c:v>
                </c:pt>
                <c:pt idx="502">
                  <c:v>56.063</c:v>
                </c:pt>
                <c:pt idx="503">
                  <c:v>55.863</c:v>
                </c:pt>
                <c:pt idx="504">
                  <c:v>59.854</c:v>
                </c:pt>
                <c:pt idx="505">
                  <c:v>58.058</c:v>
                </c:pt>
                <c:pt idx="506">
                  <c:v>58.257</c:v>
                </c:pt>
                <c:pt idx="507">
                  <c:v>54.666</c:v>
                </c:pt>
                <c:pt idx="508">
                  <c:v>61.051</c:v>
                </c:pt>
                <c:pt idx="509">
                  <c:v>60.253</c:v>
                </c:pt>
                <c:pt idx="510">
                  <c:v>58.257</c:v>
                </c:pt>
                <c:pt idx="511">
                  <c:v>57.858</c:v>
                </c:pt>
                <c:pt idx="512">
                  <c:v>60.053</c:v>
                </c:pt>
                <c:pt idx="513">
                  <c:v>59.255</c:v>
                </c:pt>
                <c:pt idx="514">
                  <c:v>60.053</c:v>
                </c:pt>
                <c:pt idx="515">
                  <c:v>60.652</c:v>
                </c:pt>
                <c:pt idx="516">
                  <c:v>56.063</c:v>
                </c:pt>
                <c:pt idx="517">
                  <c:v>61.45</c:v>
                </c:pt>
                <c:pt idx="518">
                  <c:v>62.846</c:v>
                </c:pt>
                <c:pt idx="519">
                  <c:v>61.649</c:v>
                </c:pt>
                <c:pt idx="520">
                  <c:v>59.255</c:v>
                </c:pt>
                <c:pt idx="521">
                  <c:v>61.45</c:v>
                </c:pt>
                <c:pt idx="522">
                  <c:v>58.457</c:v>
                </c:pt>
                <c:pt idx="523">
                  <c:v>62.647</c:v>
                </c:pt>
                <c:pt idx="524">
                  <c:v>62.846</c:v>
                </c:pt>
                <c:pt idx="525">
                  <c:v>63.445</c:v>
                </c:pt>
                <c:pt idx="526">
                  <c:v>63.445</c:v>
                </c:pt>
                <c:pt idx="527">
                  <c:v>63.046</c:v>
                </c:pt>
                <c:pt idx="528">
                  <c:v>62.248</c:v>
                </c:pt>
                <c:pt idx="529">
                  <c:v>64.243</c:v>
                </c:pt>
                <c:pt idx="530">
                  <c:v>56.462</c:v>
                </c:pt>
                <c:pt idx="531">
                  <c:v>66.438</c:v>
                </c:pt>
                <c:pt idx="532">
                  <c:v>64.442</c:v>
                </c:pt>
                <c:pt idx="533">
                  <c:v>51.474</c:v>
                </c:pt>
                <c:pt idx="534">
                  <c:v>50.876</c:v>
                </c:pt>
                <c:pt idx="535">
                  <c:v>67.236</c:v>
                </c:pt>
                <c:pt idx="536">
                  <c:v>51.474</c:v>
                </c:pt>
                <c:pt idx="537">
                  <c:v>51.474</c:v>
                </c:pt>
                <c:pt idx="538">
                  <c:v>59.455</c:v>
                </c:pt>
                <c:pt idx="539">
                  <c:v>52.871</c:v>
                </c:pt>
                <c:pt idx="540">
                  <c:v>58.457</c:v>
                </c:pt>
                <c:pt idx="541">
                  <c:v>57.06</c:v>
                </c:pt>
                <c:pt idx="542">
                  <c:v>51.275</c:v>
                </c:pt>
                <c:pt idx="543">
                  <c:v>50.277</c:v>
                </c:pt>
                <c:pt idx="544">
                  <c:v>51.075</c:v>
                </c:pt>
                <c:pt idx="545">
                  <c:v>52.472</c:v>
                </c:pt>
                <c:pt idx="546">
                  <c:v>53.07</c:v>
                </c:pt>
                <c:pt idx="547">
                  <c:v>54.267</c:v>
                </c:pt>
                <c:pt idx="548">
                  <c:v>52.472</c:v>
                </c:pt>
                <c:pt idx="549">
                  <c:v>51.275</c:v>
                </c:pt>
                <c:pt idx="550">
                  <c:v>55.863</c:v>
                </c:pt>
                <c:pt idx="551">
                  <c:v>54.866</c:v>
                </c:pt>
                <c:pt idx="552">
                  <c:v>53.868</c:v>
                </c:pt>
                <c:pt idx="553">
                  <c:v>60.253</c:v>
                </c:pt>
                <c:pt idx="554">
                  <c:v>56.462</c:v>
                </c:pt>
                <c:pt idx="555">
                  <c:v>55.863</c:v>
                </c:pt>
                <c:pt idx="556">
                  <c:v>57.659</c:v>
                </c:pt>
                <c:pt idx="557">
                  <c:v>57.26</c:v>
                </c:pt>
                <c:pt idx="558">
                  <c:v>55.664</c:v>
                </c:pt>
                <c:pt idx="559">
                  <c:v>54.467</c:v>
                </c:pt>
                <c:pt idx="560">
                  <c:v>59.056</c:v>
                </c:pt>
                <c:pt idx="561">
                  <c:v>62.048</c:v>
                </c:pt>
                <c:pt idx="562">
                  <c:v>56.661</c:v>
                </c:pt>
                <c:pt idx="563">
                  <c:v>56.063</c:v>
                </c:pt>
                <c:pt idx="564">
                  <c:v>57.06</c:v>
                </c:pt>
                <c:pt idx="565">
                  <c:v>57.659</c:v>
                </c:pt>
                <c:pt idx="566">
                  <c:v>55.464</c:v>
                </c:pt>
                <c:pt idx="567">
                  <c:v>57.659</c:v>
                </c:pt>
                <c:pt idx="568">
                  <c:v>58.856</c:v>
                </c:pt>
                <c:pt idx="569">
                  <c:v>55.464</c:v>
                </c:pt>
                <c:pt idx="570">
                  <c:v>55.265</c:v>
                </c:pt>
                <c:pt idx="571">
                  <c:v>56.262</c:v>
                </c:pt>
                <c:pt idx="572">
                  <c:v>56.462</c:v>
                </c:pt>
                <c:pt idx="573">
                  <c:v>56.262</c:v>
                </c:pt>
                <c:pt idx="574">
                  <c:v>56.462</c:v>
                </c:pt>
                <c:pt idx="575">
                  <c:v>56.661</c:v>
                </c:pt>
                <c:pt idx="576">
                  <c:v>57.858</c:v>
                </c:pt>
                <c:pt idx="577">
                  <c:v>54.866</c:v>
                </c:pt>
                <c:pt idx="578">
                  <c:v>54.467</c:v>
                </c:pt>
                <c:pt idx="579">
                  <c:v>56.661</c:v>
                </c:pt>
                <c:pt idx="580">
                  <c:v>56.063</c:v>
                </c:pt>
                <c:pt idx="581">
                  <c:v>58.457</c:v>
                </c:pt>
                <c:pt idx="582">
                  <c:v>57.659</c:v>
                </c:pt>
                <c:pt idx="583">
                  <c:v>57.26</c:v>
                </c:pt>
                <c:pt idx="584">
                  <c:v>56.262</c:v>
                </c:pt>
                <c:pt idx="585">
                  <c:v>58.856</c:v>
                </c:pt>
                <c:pt idx="586">
                  <c:v>58.457</c:v>
                </c:pt>
                <c:pt idx="587">
                  <c:v>59.255</c:v>
                </c:pt>
                <c:pt idx="588">
                  <c:v>59.455</c:v>
                </c:pt>
                <c:pt idx="589">
                  <c:v>61.45</c:v>
                </c:pt>
                <c:pt idx="590">
                  <c:v>56.861</c:v>
                </c:pt>
                <c:pt idx="591">
                  <c:v>55.265</c:v>
                </c:pt>
                <c:pt idx="592">
                  <c:v>58.657</c:v>
                </c:pt>
                <c:pt idx="593">
                  <c:v>59.255</c:v>
                </c:pt>
                <c:pt idx="594">
                  <c:v>61.649</c:v>
                </c:pt>
                <c:pt idx="595">
                  <c:v>58.058</c:v>
                </c:pt>
                <c:pt idx="596">
                  <c:v>59.056</c:v>
                </c:pt>
                <c:pt idx="597">
                  <c:v>61.45</c:v>
                </c:pt>
                <c:pt idx="598">
                  <c:v>61.051</c:v>
                </c:pt>
                <c:pt idx="599">
                  <c:v>56.861</c:v>
                </c:pt>
                <c:pt idx="600">
                  <c:v>61.849</c:v>
                </c:pt>
                <c:pt idx="601">
                  <c:v>62.647</c:v>
                </c:pt>
                <c:pt idx="602">
                  <c:v>63.245</c:v>
                </c:pt>
                <c:pt idx="603">
                  <c:v>64.043</c:v>
                </c:pt>
                <c:pt idx="604">
                  <c:v>59.854</c:v>
                </c:pt>
                <c:pt idx="605">
                  <c:v>63.445</c:v>
                </c:pt>
                <c:pt idx="606">
                  <c:v>59.455</c:v>
                </c:pt>
                <c:pt idx="607">
                  <c:v>61.051</c:v>
                </c:pt>
                <c:pt idx="608">
                  <c:v>64.043</c:v>
                </c:pt>
                <c:pt idx="609">
                  <c:v>61.051</c:v>
                </c:pt>
                <c:pt idx="610">
                  <c:v>59.255</c:v>
                </c:pt>
                <c:pt idx="611">
                  <c:v>63.644</c:v>
                </c:pt>
                <c:pt idx="612">
                  <c:v>61.849</c:v>
                </c:pt>
                <c:pt idx="613">
                  <c:v>65.041</c:v>
                </c:pt>
                <c:pt idx="614">
                  <c:v>63.245</c:v>
                </c:pt>
                <c:pt idx="615">
                  <c:v>63.245</c:v>
                </c:pt>
                <c:pt idx="616">
                  <c:v>63.445</c:v>
                </c:pt>
                <c:pt idx="617">
                  <c:v>61.849</c:v>
                </c:pt>
                <c:pt idx="618">
                  <c:v>61.649</c:v>
                </c:pt>
                <c:pt idx="619">
                  <c:v>50.277</c:v>
                </c:pt>
                <c:pt idx="620">
                  <c:v>48.481</c:v>
                </c:pt>
                <c:pt idx="621">
                  <c:v>65.839</c:v>
                </c:pt>
                <c:pt idx="622">
                  <c:v>54.467</c:v>
                </c:pt>
                <c:pt idx="623">
                  <c:v>59.455</c:v>
                </c:pt>
                <c:pt idx="624">
                  <c:v>66.039</c:v>
                </c:pt>
                <c:pt idx="625">
                  <c:v>56.861</c:v>
                </c:pt>
                <c:pt idx="626">
                  <c:v>51.674</c:v>
                </c:pt>
                <c:pt idx="627">
                  <c:v>52.871</c:v>
                </c:pt>
                <c:pt idx="628">
                  <c:v>54.866</c:v>
                </c:pt>
                <c:pt idx="629">
                  <c:v>52.272</c:v>
                </c:pt>
                <c:pt idx="630">
                  <c:v>55.265</c:v>
                </c:pt>
                <c:pt idx="631">
                  <c:v>53.07</c:v>
                </c:pt>
                <c:pt idx="632">
                  <c:v>57.26</c:v>
                </c:pt>
                <c:pt idx="633">
                  <c:v>54.866</c:v>
                </c:pt>
                <c:pt idx="634">
                  <c:v>56.063</c:v>
                </c:pt>
                <c:pt idx="635">
                  <c:v>52.073</c:v>
                </c:pt>
                <c:pt idx="636">
                  <c:v>53.868</c:v>
                </c:pt>
                <c:pt idx="637">
                  <c:v>55.863</c:v>
                </c:pt>
                <c:pt idx="638">
                  <c:v>54.666</c:v>
                </c:pt>
                <c:pt idx="639">
                  <c:v>55.265</c:v>
                </c:pt>
                <c:pt idx="640">
                  <c:v>55.464</c:v>
                </c:pt>
                <c:pt idx="641">
                  <c:v>52.871</c:v>
                </c:pt>
                <c:pt idx="642">
                  <c:v>52.272</c:v>
                </c:pt>
                <c:pt idx="643">
                  <c:v>55.265</c:v>
                </c:pt>
                <c:pt idx="644">
                  <c:v>52.472</c:v>
                </c:pt>
                <c:pt idx="645">
                  <c:v>55.464</c:v>
                </c:pt>
                <c:pt idx="646">
                  <c:v>58.657</c:v>
                </c:pt>
                <c:pt idx="647">
                  <c:v>56.262</c:v>
                </c:pt>
                <c:pt idx="648">
                  <c:v>54.866</c:v>
                </c:pt>
                <c:pt idx="649">
                  <c:v>55.863</c:v>
                </c:pt>
                <c:pt idx="650">
                  <c:v>54.666</c:v>
                </c:pt>
                <c:pt idx="651">
                  <c:v>57.06</c:v>
                </c:pt>
                <c:pt idx="652">
                  <c:v>55.265</c:v>
                </c:pt>
                <c:pt idx="653">
                  <c:v>58.657</c:v>
                </c:pt>
                <c:pt idx="654">
                  <c:v>57.06</c:v>
                </c:pt>
                <c:pt idx="655">
                  <c:v>56.063</c:v>
                </c:pt>
                <c:pt idx="656">
                  <c:v>58.457</c:v>
                </c:pt>
                <c:pt idx="657">
                  <c:v>56.661</c:v>
                </c:pt>
                <c:pt idx="658">
                  <c:v>57.26</c:v>
                </c:pt>
                <c:pt idx="659">
                  <c:v>57.06</c:v>
                </c:pt>
                <c:pt idx="660">
                  <c:v>55.664</c:v>
                </c:pt>
                <c:pt idx="661">
                  <c:v>57.26</c:v>
                </c:pt>
                <c:pt idx="662">
                  <c:v>57.26</c:v>
                </c:pt>
                <c:pt idx="663">
                  <c:v>57.06</c:v>
                </c:pt>
                <c:pt idx="664">
                  <c:v>55.664</c:v>
                </c:pt>
                <c:pt idx="665">
                  <c:v>55.265</c:v>
                </c:pt>
                <c:pt idx="666">
                  <c:v>57.26</c:v>
                </c:pt>
                <c:pt idx="667">
                  <c:v>56.262</c:v>
                </c:pt>
                <c:pt idx="668">
                  <c:v>60.053</c:v>
                </c:pt>
                <c:pt idx="669">
                  <c:v>61.25</c:v>
                </c:pt>
                <c:pt idx="670">
                  <c:v>57.26</c:v>
                </c:pt>
                <c:pt idx="671">
                  <c:v>60.253</c:v>
                </c:pt>
                <c:pt idx="672">
                  <c:v>57.659</c:v>
                </c:pt>
                <c:pt idx="673">
                  <c:v>56.262</c:v>
                </c:pt>
                <c:pt idx="674">
                  <c:v>59.255</c:v>
                </c:pt>
                <c:pt idx="675">
                  <c:v>61.649</c:v>
                </c:pt>
                <c:pt idx="676">
                  <c:v>59.455</c:v>
                </c:pt>
                <c:pt idx="677">
                  <c:v>60.851</c:v>
                </c:pt>
                <c:pt idx="678">
                  <c:v>61.45</c:v>
                </c:pt>
                <c:pt idx="679">
                  <c:v>61.649</c:v>
                </c:pt>
                <c:pt idx="680">
                  <c:v>58.457</c:v>
                </c:pt>
                <c:pt idx="681">
                  <c:v>61.051</c:v>
                </c:pt>
                <c:pt idx="682">
                  <c:v>59.255</c:v>
                </c:pt>
                <c:pt idx="683">
                  <c:v>57.858</c:v>
                </c:pt>
                <c:pt idx="684">
                  <c:v>61.051</c:v>
                </c:pt>
                <c:pt idx="685">
                  <c:v>58.457</c:v>
                </c:pt>
                <c:pt idx="686">
                  <c:v>60.053</c:v>
                </c:pt>
                <c:pt idx="687">
                  <c:v>63.046</c:v>
                </c:pt>
                <c:pt idx="688">
                  <c:v>49.678</c:v>
                </c:pt>
                <c:pt idx="689">
                  <c:v>61.849</c:v>
                </c:pt>
                <c:pt idx="690">
                  <c:v>62.048</c:v>
                </c:pt>
                <c:pt idx="691">
                  <c:v>56.063</c:v>
                </c:pt>
                <c:pt idx="692">
                  <c:v>63.644</c:v>
                </c:pt>
                <c:pt idx="693">
                  <c:v>57.858</c:v>
                </c:pt>
                <c:pt idx="694">
                  <c:v>61.649</c:v>
                </c:pt>
                <c:pt idx="695">
                  <c:v>63.844</c:v>
                </c:pt>
                <c:pt idx="696">
                  <c:v>66.438</c:v>
                </c:pt>
                <c:pt idx="697">
                  <c:v>50.876</c:v>
                </c:pt>
                <c:pt idx="698">
                  <c:v>57.858</c:v>
                </c:pt>
                <c:pt idx="699">
                  <c:v>50.676</c:v>
                </c:pt>
                <c:pt idx="700">
                  <c:v>48.082</c:v>
                </c:pt>
                <c:pt idx="701">
                  <c:v>67.236</c:v>
                </c:pt>
                <c:pt idx="702">
                  <c:v>51.275</c:v>
                </c:pt>
                <c:pt idx="703">
                  <c:v>63.046</c:v>
                </c:pt>
                <c:pt idx="704">
                  <c:v>52.272</c:v>
                </c:pt>
                <c:pt idx="705">
                  <c:v>56.063</c:v>
                </c:pt>
                <c:pt idx="706">
                  <c:v>51.674</c:v>
                </c:pt>
                <c:pt idx="707">
                  <c:v>55.664</c:v>
                </c:pt>
                <c:pt idx="708">
                  <c:v>53.27</c:v>
                </c:pt>
                <c:pt idx="709">
                  <c:v>53.469</c:v>
                </c:pt>
                <c:pt idx="710">
                  <c:v>55.265</c:v>
                </c:pt>
                <c:pt idx="711">
                  <c:v>51.275</c:v>
                </c:pt>
                <c:pt idx="712">
                  <c:v>55.863</c:v>
                </c:pt>
                <c:pt idx="713">
                  <c:v>54.267</c:v>
                </c:pt>
                <c:pt idx="714">
                  <c:v>56.063</c:v>
                </c:pt>
                <c:pt idx="715">
                  <c:v>54.467</c:v>
                </c:pt>
                <c:pt idx="716">
                  <c:v>56.063</c:v>
                </c:pt>
                <c:pt idx="717">
                  <c:v>53.27</c:v>
                </c:pt>
                <c:pt idx="718">
                  <c:v>54.666</c:v>
                </c:pt>
                <c:pt idx="719">
                  <c:v>59.455</c:v>
                </c:pt>
                <c:pt idx="720">
                  <c:v>53.868</c:v>
                </c:pt>
                <c:pt idx="721">
                  <c:v>55.863</c:v>
                </c:pt>
                <c:pt idx="722">
                  <c:v>55.664</c:v>
                </c:pt>
                <c:pt idx="723">
                  <c:v>53.07</c:v>
                </c:pt>
                <c:pt idx="724">
                  <c:v>57.06</c:v>
                </c:pt>
                <c:pt idx="725">
                  <c:v>52.272</c:v>
                </c:pt>
                <c:pt idx="726">
                  <c:v>57.06</c:v>
                </c:pt>
                <c:pt idx="727">
                  <c:v>56.861</c:v>
                </c:pt>
                <c:pt idx="728">
                  <c:v>58.457</c:v>
                </c:pt>
                <c:pt idx="729">
                  <c:v>56.063</c:v>
                </c:pt>
                <c:pt idx="730">
                  <c:v>56.063</c:v>
                </c:pt>
                <c:pt idx="731">
                  <c:v>56.861</c:v>
                </c:pt>
                <c:pt idx="732">
                  <c:v>56.661</c:v>
                </c:pt>
                <c:pt idx="733">
                  <c:v>53.669</c:v>
                </c:pt>
                <c:pt idx="734">
                  <c:v>56.462</c:v>
                </c:pt>
                <c:pt idx="735">
                  <c:v>57.06</c:v>
                </c:pt>
                <c:pt idx="736">
                  <c:v>59.455</c:v>
                </c:pt>
                <c:pt idx="737">
                  <c:v>56.661</c:v>
                </c:pt>
                <c:pt idx="738">
                  <c:v>56.262</c:v>
                </c:pt>
                <c:pt idx="739">
                  <c:v>56.661</c:v>
                </c:pt>
                <c:pt idx="740">
                  <c:v>57.659</c:v>
                </c:pt>
                <c:pt idx="741">
                  <c:v>54.866</c:v>
                </c:pt>
                <c:pt idx="742">
                  <c:v>56.661</c:v>
                </c:pt>
                <c:pt idx="743">
                  <c:v>56.861</c:v>
                </c:pt>
                <c:pt idx="744">
                  <c:v>56.462</c:v>
                </c:pt>
                <c:pt idx="745">
                  <c:v>56.661</c:v>
                </c:pt>
                <c:pt idx="746">
                  <c:v>59.255</c:v>
                </c:pt>
                <c:pt idx="747">
                  <c:v>58.457</c:v>
                </c:pt>
                <c:pt idx="748">
                  <c:v>58.058</c:v>
                </c:pt>
                <c:pt idx="749">
                  <c:v>59.255</c:v>
                </c:pt>
                <c:pt idx="750">
                  <c:v>58.856</c:v>
                </c:pt>
                <c:pt idx="751">
                  <c:v>58.257</c:v>
                </c:pt>
                <c:pt idx="752">
                  <c:v>59.255</c:v>
                </c:pt>
              </c:numCache>
            </c:numRef>
          </c:yVal>
          <c:smooth val="0"/>
        </c:ser>
        <c:axId val="1017830"/>
        <c:axId val="66660146"/>
      </c:scatterChart>
      <c:valAx>
        <c:axId val="1017830"/>
        <c:scaling>
          <c:orientation val="minMax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Time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66660146"/>
        <c:crosses val="autoZero"/>
        <c:crossBetween val="midCat"/>
      </c:valAx>
      <c:valAx>
        <c:axId val="66660146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Flame dimensions (mm)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1017830"/>
        <c:crosses val="autoZero"/>
        <c:crossBetween val="midCat"/>
      </c:valAx>
      <c:spPr>
        <a:noFill/>
        <a:ln w="0">
          <a:noFill/>
        </a:ln>
      </c:spPr>
    </c:plotArea>
    <c:legend>
      <c:legendPos val="b"/>
      <c:overlay val="0"/>
      <c:spPr>
        <a:noFill/>
        <a:ln w="0">
          <a:noFill/>
        </a:ln>
      </c:spPr>
      <c:txPr>
        <a:bodyPr/>
        <a:lstStyle/>
        <a:p>
          <a:pPr>
            <a:defRPr b="0" sz="900" spc="-1" strike="noStrike">
              <a:solidFill>
                <a:srgbClr val="595959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Marker"/>
        <c:varyColors val="0"/>
        <c:ser>
          <c:idx val="0"/>
          <c:order val="0"/>
          <c:spPr>
            <a:solidFill>
              <a:srgbClr val="ed7d31"/>
            </a:solidFill>
            <a:ln w="25560">
              <a:noFill/>
            </a:ln>
          </c:spPr>
          <c:marker>
            <c:symbol val="circle"/>
            <c:size val="5"/>
            <c:spPr>
              <a:solidFill>
                <a:srgbClr val="ed7d31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Phi_28_0kV_u_3mps!$D$7:$D$759</c:f>
              <c:numCache>
                <c:formatCode>General</c:formatCode>
                <c:ptCount val="753"/>
                <c:pt idx="0">
                  <c:v>0.1</c:v>
                </c:pt>
                <c:pt idx="1">
                  <c:v>1.1</c:v>
                </c:pt>
                <c:pt idx="2">
                  <c:v>2.1</c:v>
                </c:pt>
                <c:pt idx="3">
                  <c:v>3.1</c:v>
                </c:pt>
                <c:pt idx="4">
                  <c:v>4.1</c:v>
                </c:pt>
                <c:pt idx="5">
                  <c:v>5.1</c:v>
                </c:pt>
                <c:pt idx="6">
                  <c:v>6.1</c:v>
                </c:pt>
                <c:pt idx="7">
                  <c:v>7.1</c:v>
                </c:pt>
                <c:pt idx="8">
                  <c:v>8.1</c:v>
                </c:pt>
                <c:pt idx="9">
                  <c:v>9.1</c:v>
                </c:pt>
                <c:pt idx="10">
                  <c:v>10.1</c:v>
                </c:pt>
                <c:pt idx="11">
                  <c:v>11.1</c:v>
                </c:pt>
                <c:pt idx="12">
                  <c:v>12.1</c:v>
                </c:pt>
                <c:pt idx="13">
                  <c:v>13.1</c:v>
                </c:pt>
                <c:pt idx="14">
                  <c:v>14.1</c:v>
                </c:pt>
                <c:pt idx="15">
                  <c:v>15.1</c:v>
                </c:pt>
                <c:pt idx="16">
                  <c:v>16.1</c:v>
                </c:pt>
                <c:pt idx="17">
                  <c:v>17.1</c:v>
                </c:pt>
                <c:pt idx="18">
                  <c:v>18.1</c:v>
                </c:pt>
                <c:pt idx="19">
                  <c:v>19.1</c:v>
                </c:pt>
                <c:pt idx="20">
                  <c:v>20.1</c:v>
                </c:pt>
                <c:pt idx="21">
                  <c:v>21.1</c:v>
                </c:pt>
                <c:pt idx="22">
                  <c:v>22.1</c:v>
                </c:pt>
                <c:pt idx="23">
                  <c:v>23.1</c:v>
                </c:pt>
                <c:pt idx="24">
                  <c:v>24.1</c:v>
                </c:pt>
                <c:pt idx="25">
                  <c:v>25.1</c:v>
                </c:pt>
                <c:pt idx="26">
                  <c:v>26.1</c:v>
                </c:pt>
                <c:pt idx="27">
                  <c:v>27.1</c:v>
                </c:pt>
                <c:pt idx="28">
                  <c:v>28.1</c:v>
                </c:pt>
                <c:pt idx="29">
                  <c:v>29.1</c:v>
                </c:pt>
                <c:pt idx="30">
                  <c:v>30.1</c:v>
                </c:pt>
                <c:pt idx="31">
                  <c:v>31.1</c:v>
                </c:pt>
                <c:pt idx="32">
                  <c:v>32.1</c:v>
                </c:pt>
                <c:pt idx="33">
                  <c:v>33.1</c:v>
                </c:pt>
                <c:pt idx="34">
                  <c:v>34.1</c:v>
                </c:pt>
                <c:pt idx="35">
                  <c:v>35.1</c:v>
                </c:pt>
                <c:pt idx="36">
                  <c:v>36.1</c:v>
                </c:pt>
                <c:pt idx="37">
                  <c:v>37.1</c:v>
                </c:pt>
                <c:pt idx="38">
                  <c:v>38.1</c:v>
                </c:pt>
                <c:pt idx="39">
                  <c:v>39.1</c:v>
                </c:pt>
                <c:pt idx="40">
                  <c:v>40.1</c:v>
                </c:pt>
                <c:pt idx="41">
                  <c:v>41.1</c:v>
                </c:pt>
                <c:pt idx="42">
                  <c:v>42.1</c:v>
                </c:pt>
                <c:pt idx="43">
                  <c:v>43.1</c:v>
                </c:pt>
                <c:pt idx="44">
                  <c:v>44.1</c:v>
                </c:pt>
                <c:pt idx="45">
                  <c:v>45.1</c:v>
                </c:pt>
                <c:pt idx="46">
                  <c:v>46.1</c:v>
                </c:pt>
                <c:pt idx="47">
                  <c:v>47.1</c:v>
                </c:pt>
                <c:pt idx="48">
                  <c:v>48.1</c:v>
                </c:pt>
                <c:pt idx="49">
                  <c:v>49.1</c:v>
                </c:pt>
                <c:pt idx="50">
                  <c:v>50.1</c:v>
                </c:pt>
                <c:pt idx="51">
                  <c:v>51.1</c:v>
                </c:pt>
                <c:pt idx="52">
                  <c:v>52.1</c:v>
                </c:pt>
                <c:pt idx="53">
                  <c:v>53.1</c:v>
                </c:pt>
                <c:pt idx="54">
                  <c:v>54.1</c:v>
                </c:pt>
                <c:pt idx="55">
                  <c:v>55.1</c:v>
                </c:pt>
                <c:pt idx="56">
                  <c:v>56.1</c:v>
                </c:pt>
                <c:pt idx="57">
                  <c:v>57.1</c:v>
                </c:pt>
                <c:pt idx="58">
                  <c:v>58.1</c:v>
                </c:pt>
                <c:pt idx="59">
                  <c:v>59.1</c:v>
                </c:pt>
                <c:pt idx="60">
                  <c:v>60.1</c:v>
                </c:pt>
                <c:pt idx="61">
                  <c:v>61.1</c:v>
                </c:pt>
                <c:pt idx="62">
                  <c:v>62.1</c:v>
                </c:pt>
                <c:pt idx="63">
                  <c:v>63.1</c:v>
                </c:pt>
                <c:pt idx="64">
                  <c:v>64.1</c:v>
                </c:pt>
                <c:pt idx="65">
                  <c:v>65.1</c:v>
                </c:pt>
                <c:pt idx="66">
                  <c:v>66.1</c:v>
                </c:pt>
                <c:pt idx="67">
                  <c:v>67.1</c:v>
                </c:pt>
                <c:pt idx="68">
                  <c:v>68.1</c:v>
                </c:pt>
                <c:pt idx="69">
                  <c:v>69.1</c:v>
                </c:pt>
                <c:pt idx="70">
                  <c:v>70.1</c:v>
                </c:pt>
                <c:pt idx="71">
                  <c:v>71.1</c:v>
                </c:pt>
                <c:pt idx="72">
                  <c:v>72.1</c:v>
                </c:pt>
                <c:pt idx="73">
                  <c:v>73.1</c:v>
                </c:pt>
                <c:pt idx="74">
                  <c:v>74.1</c:v>
                </c:pt>
                <c:pt idx="75">
                  <c:v>75.1</c:v>
                </c:pt>
                <c:pt idx="76">
                  <c:v>76.1</c:v>
                </c:pt>
                <c:pt idx="77">
                  <c:v>77.1</c:v>
                </c:pt>
                <c:pt idx="78">
                  <c:v>78.1</c:v>
                </c:pt>
                <c:pt idx="79">
                  <c:v>79.1</c:v>
                </c:pt>
                <c:pt idx="80">
                  <c:v>80.1</c:v>
                </c:pt>
                <c:pt idx="81">
                  <c:v>81.1</c:v>
                </c:pt>
                <c:pt idx="82">
                  <c:v>82.1</c:v>
                </c:pt>
                <c:pt idx="83">
                  <c:v>83.1</c:v>
                </c:pt>
                <c:pt idx="84">
                  <c:v>84.1</c:v>
                </c:pt>
                <c:pt idx="85">
                  <c:v>85.1</c:v>
                </c:pt>
                <c:pt idx="86">
                  <c:v>86.1</c:v>
                </c:pt>
                <c:pt idx="87">
                  <c:v>87.1</c:v>
                </c:pt>
                <c:pt idx="88">
                  <c:v>88.1</c:v>
                </c:pt>
                <c:pt idx="89">
                  <c:v>89.1</c:v>
                </c:pt>
                <c:pt idx="90">
                  <c:v>90.1</c:v>
                </c:pt>
                <c:pt idx="91">
                  <c:v>91.1</c:v>
                </c:pt>
                <c:pt idx="92">
                  <c:v>92.1</c:v>
                </c:pt>
                <c:pt idx="93">
                  <c:v>93.1</c:v>
                </c:pt>
                <c:pt idx="94">
                  <c:v>94.1</c:v>
                </c:pt>
                <c:pt idx="95">
                  <c:v>95.1</c:v>
                </c:pt>
                <c:pt idx="96">
                  <c:v>96.1</c:v>
                </c:pt>
                <c:pt idx="97">
                  <c:v>97.1</c:v>
                </c:pt>
                <c:pt idx="98">
                  <c:v>98.1</c:v>
                </c:pt>
                <c:pt idx="99">
                  <c:v>99.1</c:v>
                </c:pt>
                <c:pt idx="100">
                  <c:v>100.1</c:v>
                </c:pt>
                <c:pt idx="101">
                  <c:v>101.1</c:v>
                </c:pt>
                <c:pt idx="102">
                  <c:v>102.1</c:v>
                </c:pt>
                <c:pt idx="103">
                  <c:v>103.1</c:v>
                </c:pt>
                <c:pt idx="104">
                  <c:v>104.1</c:v>
                </c:pt>
                <c:pt idx="105">
                  <c:v>105.1</c:v>
                </c:pt>
                <c:pt idx="106">
                  <c:v>106.1</c:v>
                </c:pt>
                <c:pt idx="107">
                  <c:v>107.1</c:v>
                </c:pt>
                <c:pt idx="108">
                  <c:v>108.1</c:v>
                </c:pt>
                <c:pt idx="109">
                  <c:v>109.1</c:v>
                </c:pt>
                <c:pt idx="110">
                  <c:v>110.1</c:v>
                </c:pt>
                <c:pt idx="111">
                  <c:v>111.1</c:v>
                </c:pt>
                <c:pt idx="112">
                  <c:v>112.1</c:v>
                </c:pt>
                <c:pt idx="113">
                  <c:v>113.1</c:v>
                </c:pt>
                <c:pt idx="114">
                  <c:v>114.1</c:v>
                </c:pt>
                <c:pt idx="115">
                  <c:v>115.1</c:v>
                </c:pt>
                <c:pt idx="116">
                  <c:v>116.1</c:v>
                </c:pt>
                <c:pt idx="117">
                  <c:v>117.1</c:v>
                </c:pt>
                <c:pt idx="118">
                  <c:v>118.1</c:v>
                </c:pt>
                <c:pt idx="119">
                  <c:v>119.1</c:v>
                </c:pt>
                <c:pt idx="120">
                  <c:v>120.1</c:v>
                </c:pt>
                <c:pt idx="121">
                  <c:v>121.1</c:v>
                </c:pt>
                <c:pt idx="122">
                  <c:v>122.1</c:v>
                </c:pt>
                <c:pt idx="123">
                  <c:v>123.1</c:v>
                </c:pt>
                <c:pt idx="124">
                  <c:v>124.1</c:v>
                </c:pt>
                <c:pt idx="125">
                  <c:v>125.1</c:v>
                </c:pt>
                <c:pt idx="126">
                  <c:v>126.1</c:v>
                </c:pt>
                <c:pt idx="127">
                  <c:v>127.1</c:v>
                </c:pt>
                <c:pt idx="128">
                  <c:v>128.1</c:v>
                </c:pt>
                <c:pt idx="129">
                  <c:v>129.1</c:v>
                </c:pt>
                <c:pt idx="130">
                  <c:v>130.1</c:v>
                </c:pt>
                <c:pt idx="131">
                  <c:v>131.1</c:v>
                </c:pt>
                <c:pt idx="132">
                  <c:v>132.1</c:v>
                </c:pt>
                <c:pt idx="133">
                  <c:v>133.1</c:v>
                </c:pt>
                <c:pt idx="134">
                  <c:v>134.1</c:v>
                </c:pt>
                <c:pt idx="135">
                  <c:v>135.1</c:v>
                </c:pt>
                <c:pt idx="136">
                  <c:v>136.1</c:v>
                </c:pt>
                <c:pt idx="137">
                  <c:v>137.1</c:v>
                </c:pt>
                <c:pt idx="138">
                  <c:v>138.1</c:v>
                </c:pt>
                <c:pt idx="139">
                  <c:v>139.1</c:v>
                </c:pt>
                <c:pt idx="140">
                  <c:v>140.1</c:v>
                </c:pt>
                <c:pt idx="141">
                  <c:v>141.1</c:v>
                </c:pt>
                <c:pt idx="142">
                  <c:v>142.1</c:v>
                </c:pt>
                <c:pt idx="143">
                  <c:v>143.1</c:v>
                </c:pt>
                <c:pt idx="144">
                  <c:v>144.1</c:v>
                </c:pt>
                <c:pt idx="145">
                  <c:v>145.1</c:v>
                </c:pt>
                <c:pt idx="146">
                  <c:v>146.1</c:v>
                </c:pt>
                <c:pt idx="147">
                  <c:v>147.1</c:v>
                </c:pt>
                <c:pt idx="148">
                  <c:v>148.1</c:v>
                </c:pt>
                <c:pt idx="149">
                  <c:v>149.1</c:v>
                </c:pt>
                <c:pt idx="150">
                  <c:v>150.1</c:v>
                </c:pt>
                <c:pt idx="151">
                  <c:v>151.1</c:v>
                </c:pt>
                <c:pt idx="152">
                  <c:v>152.1</c:v>
                </c:pt>
                <c:pt idx="153">
                  <c:v>153.1</c:v>
                </c:pt>
                <c:pt idx="154">
                  <c:v>154.1</c:v>
                </c:pt>
                <c:pt idx="155">
                  <c:v>155.1</c:v>
                </c:pt>
                <c:pt idx="156">
                  <c:v>156.1</c:v>
                </c:pt>
                <c:pt idx="157">
                  <c:v>157.1</c:v>
                </c:pt>
                <c:pt idx="158">
                  <c:v>158.1</c:v>
                </c:pt>
                <c:pt idx="159">
                  <c:v>159.1</c:v>
                </c:pt>
                <c:pt idx="160">
                  <c:v>160.1</c:v>
                </c:pt>
                <c:pt idx="161">
                  <c:v>161.1</c:v>
                </c:pt>
                <c:pt idx="162">
                  <c:v>162.1</c:v>
                </c:pt>
                <c:pt idx="163">
                  <c:v>163.1</c:v>
                </c:pt>
                <c:pt idx="164">
                  <c:v>164.1</c:v>
                </c:pt>
                <c:pt idx="165">
                  <c:v>165.1</c:v>
                </c:pt>
                <c:pt idx="166">
                  <c:v>166.1</c:v>
                </c:pt>
                <c:pt idx="167">
                  <c:v>167.1</c:v>
                </c:pt>
                <c:pt idx="168">
                  <c:v>168.1</c:v>
                </c:pt>
                <c:pt idx="169">
                  <c:v>169.1</c:v>
                </c:pt>
                <c:pt idx="170">
                  <c:v>170.1</c:v>
                </c:pt>
                <c:pt idx="171">
                  <c:v>171.1</c:v>
                </c:pt>
                <c:pt idx="172">
                  <c:v>172.1</c:v>
                </c:pt>
                <c:pt idx="173">
                  <c:v>173.1</c:v>
                </c:pt>
                <c:pt idx="174">
                  <c:v>174.1</c:v>
                </c:pt>
                <c:pt idx="175">
                  <c:v>175.1</c:v>
                </c:pt>
                <c:pt idx="176">
                  <c:v>176.1</c:v>
                </c:pt>
                <c:pt idx="177">
                  <c:v>177.1</c:v>
                </c:pt>
                <c:pt idx="178">
                  <c:v>178.1</c:v>
                </c:pt>
                <c:pt idx="179">
                  <c:v>179.1</c:v>
                </c:pt>
                <c:pt idx="180">
                  <c:v>180.1</c:v>
                </c:pt>
                <c:pt idx="181">
                  <c:v>181.1</c:v>
                </c:pt>
                <c:pt idx="182">
                  <c:v>182.1</c:v>
                </c:pt>
                <c:pt idx="183">
                  <c:v>183.1</c:v>
                </c:pt>
                <c:pt idx="184">
                  <c:v>184.1</c:v>
                </c:pt>
                <c:pt idx="185">
                  <c:v>185.1</c:v>
                </c:pt>
                <c:pt idx="186">
                  <c:v>186.1</c:v>
                </c:pt>
                <c:pt idx="187">
                  <c:v>187.1</c:v>
                </c:pt>
                <c:pt idx="188">
                  <c:v>188.1</c:v>
                </c:pt>
                <c:pt idx="189">
                  <c:v>189.1</c:v>
                </c:pt>
                <c:pt idx="190">
                  <c:v>190.1</c:v>
                </c:pt>
                <c:pt idx="191">
                  <c:v>191.1</c:v>
                </c:pt>
                <c:pt idx="192">
                  <c:v>192.1</c:v>
                </c:pt>
                <c:pt idx="193">
                  <c:v>193.1</c:v>
                </c:pt>
                <c:pt idx="194">
                  <c:v>194.1</c:v>
                </c:pt>
                <c:pt idx="195">
                  <c:v>195.1</c:v>
                </c:pt>
                <c:pt idx="196">
                  <c:v>196.1</c:v>
                </c:pt>
                <c:pt idx="197">
                  <c:v>197.1</c:v>
                </c:pt>
                <c:pt idx="198">
                  <c:v>198.1</c:v>
                </c:pt>
                <c:pt idx="199">
                  <c:v>199.1</c:v>
                </c:pt>
                <c:pt idx="200">
                  <c:v>200.1</c:v>
                </c:pt>
                <c:pt idx="201">
                  <c:v>201.1</c:v>
                </c:pt>
                <c:pt idx="202">
                  <c:v>202.1</c:v>
                </c:pt>
                <c:pt idx="203">
                  <c:v>203.1</c:v>
                </c:pt>
                <c:pt idx="204">
                  <c:v>204.1</c:v>
                </c:pt>
                <c:pt idx="205">
                  <c:v>205.1</c:v>
                </c:pt>
                <c:pt idx="206">
                  <c:v>206.1</c:v>
                </c:pt>
                <c:pt idx="207">
                  <c:v>207.1</c:v>
                </c:pt>
                <c:pt idx="208">
                  <c:v>208.1</c:v>
                </c:pt>
                <c:pt idx="209">
                  <c:v>209.1</c:v>
                </c:pt>
                <c:pt idx="210">
                  <c:v>210.1</c:v>
                </c:pt>
                <c:pt idx="211">
                  <c:v>211.1</c:v>
                </c:pt>
                <c:pt idx="212">
                  <c:v>212.1</c:v>
                </c:pt>
                <c:pt idx="213">
                  <c:v>213.1</c:v>
                </c:pt>
                <c:pt idx="214">
                  <c:v>214.1</c:v>
                </c:pt>
                <c:pt idx="215">
                  <c:v>215.1</c:v>
                </c:pt>
                <c:pt idx="216">
                  <c:v>216.1</c:v>
                </c:pt>
                <c:pt idx="217">
                  <c:v>217.1</c:v>
                </c:pt>
                <c:pt idx="218">
                  <c:v>218.1</c:v>
                </c:pt>
                <c:pt idx="219">
                  <c:v>219.1</c:v>
                </c:pt>
                <c:pt idx="220">
                  <c:v>220.1</c:v>
                </c:pt>
                <c:pt idx="221">
                  <c:v>221.1</c:v>
                </c:pt>
                <c:pt idx="222">
                  <c:v>222.1</c:v>
                </c:pt>
                <c:pt idx="223">
                  <c:v>223.1</c:v>
                </c:pt>
                <c:pt idx="224">
                  <c:v>224.1</c:v>
                </c:pt>
                <c:pt idx="225">
                  <c:v>225.1</c:v>
                </c:pt>
                <c:pt idx="226">
                  <c:v>226.1</c:v>
                </c:pt>
                <c:pt idx="227">
                  <c:v>227.1</c:v>
                </c:pt>
                <c:pt idx="228">
                  <c:v>228.1</c:v>
                </c:pt>
                <c:pt idx="229">
                  <c:v>229.1</c:v>
                </c:pt>
                <c:pt idx="230">
                  <c:v>230.1</c:v>
                </c:pt>
                <c:pt idx="231">
                  <c:v>231.1</c:v>
                </c:pt>
                <c:pt idx="232">
                  <c:v>232.1</c:v>
                </c:pt>
                <c:pt idx="233">
                  <c:v>233.1</c:v>
                </c:pt>
                <c:pt idx="234">
                  <c:v>234.1</c:v>
                </c:pt>
                <c:pt idx="235">
                  <c:v>235.1</c:v>
                </c:pt>
                <c:pt idx="236">
                  <c:v>236.1</c:v>
                </c:pt>
                <c:pt idx="237">
                  <c:v>237.1</c:v>
                </c:pt>
                <c:pt idx="238">
                  <c:v>238.1</c:v>
                </c:pt>
                <c:pt idx="239">
                  <c:v>239.1</c:v>
                </c:pt>
                <c:pt idx="240">
                  <c:v>240.1</c:v>
                </c:pt>
                <c:pt idx="241">
                  <c:v>241.1</c:v>
                </c:pt>
                <c:pt idx="242">
                  <c:v>242.1</c:v>
                </c:pt>
                <c:pt idx="243">
                  <c:v>243.1</c:v>
                </c:pt>
                <c:pt idx="244">
                  <c:v>244.1</c:v>
                </c:pt>
                <c:pt idx="245">
                  <c:v>245.1</c:v>
                </c:pt>
                <c:pt idx="246">
                  <c:v>246.1</c:v>
                </c:pt>
                <c:pt idx="247">
                  <c:v>247.1</c:v>
                </c:pt>
                <c:pt idx="248">
                  <c:v>248.1</c:v>
                </c:pt>
                <c:pt idx="249">
                  <c:v>249.1</c:v>
                </c:pt>
                <c:pt idx="250">
                  <c:v>250.1</c:v>
                </c:pt>
                <c:pt idx="251">
                  <c:v>251.1</c:v>
                </c:pt>
                <c:pt idx="252">
                  <c:v>252.1</c:v>
                </c:pt>
                <c:pt idx="253">
                  <c:v>253.1</c:v>
                </c:pt>
                <c:pt idx="254">
                  <c:v>254.1</c:v>
                </c:pt>
                <c:pt idx="255">
                  <c:v>255.1</c:v>
                </c:pt>
                <c:pt idx="256">
                  <c:v>256.1</c:v>
                </c:pt>
                <c:pt idx="257">
                  <c:v>257.1</c:v>
                </c:pt>
                <c:pt idx="258">
                  <c:v>258.1</c:v>
                </c:pt>
                <c:pt idx="259">
                  <c:v>259.1</c:v>
                </c:pt>
                <c:pt idx="260">
                  <c:v>260.1</c:v>
                </c:pt>
                <c:pt idx="261">
                  <c:v>261.1</c:v>
                </c:pt>
                <c:pt idx="262">
                  <c:v>262.1</c:v>
                </c:pt>
                <c:pt idx="263">
                  <c:v>263.1</c:v>
                </c:pt>
                <c:pt idx="264">
                  <c:v>264.1</c:v>
                </c:pt>
                <c:pt idx="265">
                  <c:v>265.1</c:v>
                </c:pt>
                <c:pt idx="266">
                  <c:v>266.1</c:v>
                </c:pt>
                <c:pt idx="267">
                  <c:v>267.1</c:v>
                </c:pt>
                <c:pt idx="268">
                  <c:v>268.1</c:v>
                </c:pt>
                <c:pt idx="269">
                  <c:v>269.1</c:v>
                </c:pt>
                <c:pt idx="270">
                  <c:v>270.1</c:v>
                </c:pt>
                <c:pt idx="271">
                  <c:v>271.1</c:v>
                </c:pt>
                <c:pt idx="272">
                  <c:v>272.1</c:v>
                </c:pt>
                <c:pt idx="273">
                  <c:v>273.1</c:v>
                </c:pt>
                <c:pt idx="274">
                  <c:v>274.1</c:v>
                </c:pt>
                <c:pt idx="275">
                  <c:v>275.1</c:v>
                </c:pt>
                <c:pt idx="276">
                  <c:v>276.1</c:v>
                </c:pt>
                <c:pt idx="277">
                  <c:v>277.1</c:v>
                </c:pt>
                <c:pt idx="278">
                  <c:v>278.1</c:v>
                </c:pt>
                <c:pt idx="279">
                  <c:v>279.1</c:v>
                </c:pt>
                <c:pt idx="280">
                  <c:v>280.1</c:v>
                </c:pt>
                <c:pt idx="281">
                  <c:v>281.1</c:v>
                </c:pt>
                <c:pt idx="282">
                  <c:v>282.1</c:v>
                </c:pt>
                <c:pt idx="283">
                  <c:v>283.1</c:v>
                </c:pt>
                <c:pt idx="284">
                  <c:v>284.1</c:v>
                </c:pt>
                <c:pt idx="285">
                  <c:v>285.1</c:v>
                </c:pt>
                <c:pt idx="286">
                  <c:v>286.1</c:v>
                </c:pt>
                <c:pt idx="287">
                  <c:v>287.1</c:v>
                </c:pt>
                <c:pt idx="288">
                  <c:v>288.1</c:v>
                </c:pt>
                <c:pt idx="289">
                  <c:v>289.1</c:v>
                </c:pt>
                <c:pt idx="290">
                  <c:v>290.1</c:v>
                </c:pt>
                <c:pt idx="291">
                  <c:v>291.1</c:v>
                </c:pt>
                <c:pt idx="292">
                  <c:v>292.1</c:v>
                </c:pt>
                <c:pt idx="293">
                  <c:v>293.1</c:v>
                </c:pt>
                <c:pt idx="294">
                  <c:v>294.1</c:v>
                </c:pt>
                <c:pt idx="295">
                  <c:v>295.1</c:v>
                </c:pt>
                <c:pt idx="296">
                  <c:v>296.1</c:v>
                </c:pt>
                <c:pt idx="297">
                  <c:v>297.1</c:v>
                </c:pt>
                <c:pt idx="298">
                  <c:v>298.1</c:v>
                </c:pt>
                <c:pt idx="299">
                  <c:v>299.1</c:v>
                </c:pt>
                <c:pt idx="300">
                  <c:v>300.1</c:v>
                </c:pt>
                <c:pt idx="301">
                  <c:v>301.1</c:v>
                </c:pt>
                <c:pt idx="302">
                  <c:v>302.1</c:v>
                </c:pt>
                <c:pt idx="303">
                  <c:v>303.1</c:v>
                </c:pt>
                <c:pt idx="304">
                  <c:v>304.1</c:v>
                </c:pt>
                <c:pt idx="305">
                  <c:v>305.1</c:v>
                </c:pt>
                <c:pt idx="306">
                  <c:v>306.1</c:v>
                </c:pt>
                <c:pt idx="307">
                  <c:v>307.1</c:v>
                </c:pt>
                <c:pt idx="308">
                  <c:v>308.1</c:v>
                </c:pt>
                <c:pt idx="309">
                  <c:v>309.1</c:v>
                </c:pt>
                <c:pt idx="310">
                  <c:v>310.1</c:v>
                </c:pt>
                <c:pt idx="311">
                  <c:v>311.1</c:v>
                </c:pt>
                <c:pt idx="312">
                  <c:v>312.1</c:v>
                </c:pt>
                <c:pt idx="313">
                  <c:v>313.1</c:v>
                </c:pt>
                <c:pt idx="314">
                  <c:v>314.1</c:v>
                </c:pt>
                <c:pt idx="315">
                  <c:v>315.1</c:v>
                </c:pt>
                <c:pt idx="316">
                  <c:v>316.1</c:v>
                </c:pt>
                <c:pt idx="317">
                  <c:v>317.1</c:v>
                </c:pt>
                <c:pt idx="318">
                  <c:v>318.1</c:v>
                </c:pt>
                <c:pt idx="319">
                  <c:v>319.1</c:v>
                </c:pt>
                <c:pt idx="320">
                  <c:v>320.1</c:v>
                </c:pt>
                <c:pt idx="321">
                  <c:v>321.1</c:v>
                </c:pt>
                <c:pt idx="322">
                  <c:v>322.1</c:v>
                </c:pt>
                <c:pt idx="323">
                  <c:v>323.1</c:v>
                </c:pt>
                <c:pt idx="324">
                  <c:v>324.1</c:v>
                </c:pt>
                <c:pt idx="325">
                  <c:v>325.1</c:v>
                </c:pt>
                <c:pt idx="326">
                  <c:v>326.1</c:v>
                </c:pt>
                <c:pt idx="327">
                  <c:v>327.1</c:v>
                </c:pt>
                <c:pt idx="328">
                  <c:v>328.1</c:v>
                </c:pt>
                <c:pt idx="329">
                  <c:v>329.1</c:v>
                </c:pt>
                <c:pt idx="330">
                  <c:v>330.1</c:v>
                </c:pt>
                <c:pt idx="331">
                  <c:v>331.1</c:v>
                </c:pt>
                <c:pt idx="332">
                  <c:v>332.1</c:v>
                </c:pt>
                <c:pt idx="333">
                  <c:v>333.1</c:v>
                </c:pt>
                <c:pt idx="334">
                  <c:v>334.1</c:v>
                </c:pt>
                <c:pt idx="335">
                  <c:v>335.1</c:v>
                </c:pt>
                <c:pt idx="336">
                  <c:v>336.1</c:v>
                </c:pt>
                <c:pt idx="337">
                  <c:v>337.1</c:v>
                </c:pt>
                <c:pt idx="338">
                  <c:v>338.1</c:v>
                </c:pt>
                <c:pt idx="339">
                  <c:v>339.1</c:v>
                </c:pt>
                <c:pt idx="340">
                  <c:v>340.1</c:v>
                </c:pt>
                <c:pt idx="341">
                  <c:v>341.1</c:v>
                </c:pt>
                <c:pt idx="342">
                  <c:v>342.1</c:v>
                </c:pt>
                <c:pt idx="343">
                  <c:v>343.1</c:v>
                </c:pt>
                <c:pt idx="344">
                  <c:v>344.1</c:v>
                </c:pt>
                <c:pt idx="345">
                  <c:v>345.1</c:v>
                </c:pt>
                <c:pt idx="346">
                  <c:v>346.1</c:v>
                </c:pt>
                <c:pt idx="347">
                  <c:v>347.1</c:v>
                </c:pt>
                <c:pt idx="348">
                  <c:v>348.1</c:v>
                </c:pt>
                <c:pt idx="349">
                  <c:v>349.1</c:v>
                </c:pt>
                <c:pt idx="350">
                  <c:v>350.1</c:v>
                </c:pt>
                <c:pt idx="351">
                  <c:v>351.1</c:v>
                </c:pt>
                <c:pt idx="352">
                  <c:v>352.1</c:v>
                </c:pt>
                <c:pt idx="353">
                  <c:v>353.1</c:v>
                </c:pt>
                <c:pt idx="354">
                  <c:v>354.1</c:v>
                </c:pt>
                <c:pt idx="355">
                  <c:v>355.1</c:v>
                </c:pt>
                <c:pt idx="356">
                  <c:v>356.1</c:v>
                </c:pt>
                <c:pt idx="357">
                  <c:v>357.1</c:v>
                </c:pt>
                <c:pt idx="358">
                  <c:v>358.1</c:v>
                </c:pt>
                <c:pt idx="359">
                  <c:v>359.1</c:v>
                </c:pt>
                <c:pt idx="360">
                  <c:v>360.1</c:v>
                </c:pt>
                <c:pt idx="361">
                  <c:v>361.1</c:v>
                </c:pt>
                <c:pt idx="362">
                  <c:v>362.1</c:v>
                </c:pt>
                <c:pt idx="363">
                  <c:v>363.1</c:v>
                </c:pt>
                <c:pt idx="364">
                  <c:v>364.1</c:v>
                </c:pt>
                <c:pt idx="365">
                  <c:v>365.1</c:v>
                </c:pt>
                <c:pt idx="366">
                  <c:v>366.1</c:v>
                </c:pt>
                <c:pt idx="367">
                  <c:v>367.1</c:v>
                </c:pt>
                <c:pt idx="368">
                  <c:v>368.1</c:v>
                </c:pt>
                <c:pt idx="369">
                  <c:v>369.1</c:v>
                </c:pt>
                <c:pt idx="370">
                  <c:v>370.1</c:v>
                </c:pt>
                <c:pt idx="371">
                  <c:v>371.1</c:v>
                </c:pt>
                <c:pt idx="372">
                  <c:v>372.1</c:v>
                </c:pt>
                <c:pt idx="373">
                  <c:v>373.1</c:v>
                </c:pt>
                <c:pt idx="374">
                  <c:v>374.1</c:v>
                </c:pt>
                <c:pt idx="375">
                  <c:v>375.1</c:v>
                </c:pt>
                <c:pt idx="376">
                  <c:v>376.1</c:v>
                </c:pt>
                <c:pt idx="377">
                  <c:v>377.1</c:v>
                </c:pt>
                <c:pt idx="378">
                  <c:v>378.1</c:v>
                </c:pt>
                <c:pt idx="379">
                  <c:v>379.1</c:v>
                </c:pt>
                <c:pt idx="380">
                  <c:v>380.1</c:v>
                </c:pt>
                <c:pt idx="381">
                  <c:v>381.1</c:v>
                </c:pt>
                <c:pt idx="382">
                  <c:v>382.1</c:v>
                </c:pt>
                <c:pt idx="383">
                  <c:v>383.1</c:v>
                </c:pt>
                <c:pt idx="384">
                  <c:v>384.1</c:v>
                </c:pt>
                <c:pt idx="385">
                  <c:v>385.1</c:v>
                </c:pt>
                <c:pt idx="386">
                  <c:v>386.1</c:v>
                </c:pt>
                <c:pt idx="387">
                  <c:v>387.1</c:v>
                </c:pt>
                <c:pt idx="388">
                  <c:v>388.1</c:v>
                </c:pt>
                <c:pt idx="389">
                  <c:v>389.1</c:v>
                </c:pt>
                <c:pt idx="390">
                  <c:v>390.1</c:v>
                </c:pt>
                <c:pt idx="391">
                  <c:v>391.1</c:v>
                </c:pt>
                <c:pt idx="392">
                  <c:v>392.1</c:v>
                </c:pt>
                <c:pt idx="393">
                  <c:v>393.1</c:v>
                </c:pt>
                <c:pt idx="394">
                  <c:v>394.1</c:v>
                </c:pt>
                <c:pt idx="395">
                  <c:v>395.1</c:v>
                </c:pt>
                <c:pt idx="396">
                  <c:v>396.1</c:v>
                </c:pt>
                <c:pt idx="397">
                  <c:v>397.1</c:v>
                </c:pt>
                <c:pt idx="398">
                  <c:v>398.1</c:v>
                </c:pt>
                <c:pt idx="399">
                  <c:v>399.1</c:v>
                </c:pt>
                <c:pt idx="400">
                  <c:v>400.1</c:v>
                </c:pt>
                <c:pt idx="401">
                  <c:v>401.1</c:v>
                </c:pt>
                <c:pt idx="402">
                  <c:v>402.1</c:v>
                </c:pt>
                <c:pt idx="403">
                  <c:v>403.1</c:v>
                </c:pt>
                <c:pt idx="404">
                  <c:v>404.1</c:v>
                </c:pt>
                <c:pt idx="405">
                  <c:v>405.1</c:v>
                </c:pt>
                <c:pt idx="406">
                  <c:v>406.1</c:v>
                </c:pt>
                <c:pt idx="407">
                  <c:v>407.1</c:v>
                </c:pt>
                <c:pt idx="408">
                  <c:v>408.1</c:v>
                </c:pt>
                <c:pt idx="409">
                  <c:v>409.1</c:v>
                </c:pt>
                <c:pt idx="410">
                  <c:v>410.1</c:v>
                </c:pt>
                <c:pt idx="411">
                  <c:v>411.1</c:v>
                </c:pt>
                <c:pt idx="412">
                  <c:v>412.1</c:v>
                </c:pt>
                <c:pt idx="413">
                  <c:v>413.1</c:v>
                </c:pt>
                <c:pt idx="414">
                  <c:v>414.1</c:v>
                </c:pt>
                <c:pt idx="415">
                  <c:v>415.1</c:v>
                </c:pt>
                <c:pt idx="416">
                  <c:v>416.1</c:v>
                </c:pt>
                <c:pt idx="417">
                  <c:v>417.1</c:v>
                </c:pt>
                <c:pt idx="418">
                  <c:v>418.1</c:v>
                </c:pt>
                <c:pt idx="419">
                  <c:v>419.1</c:v>
                </c:pt>
                <c:pt idx="420">
                  <c:v>420.1</c:v>
                </c:pt>
                <c:pt idx="421">
                  <c:v>421.1</c:v>
                </c:pt>
                <c:pt idx="422">
                  <c:v>422.1</c:v>
                </c:pt>
                <c:pt idx="423">
                  <c:v>423.1</c:v>
                </c:pt>
                <c:pt idx="424">
                  <c:v>424.1</c:v>
                </c:pt>
                <c:pt idx="425">
                  <c:v>425.1</c:v>
                </c:pt>
                <c:pt idx="426">
                  <c:v>426.1</c:v>
                </c:pt>
                <c:pt idx="427">
                  <c:v>427.1</c:v>
                </c:pt>
                <c:pt idx="428">
                  <c:v>428.1</c:v>
                </c:pt>
                <c:pt idx="429">
                  <c:v>429.1</c:v>
                </c:pt>
                <c:pt idx="430">
                  <c:v>430.1</c:v>
                </c:pt>
                <c:pt idx="431">
                  <c:v>431.1</c:v>
                </c:pt>
                <c:pt idx="432">
                  <c:v>432.1</c:v>
                </c:pt>
                <c:pt idx="433">
                  <c:v>433.1</c:v>
                </c:pt>
                <c:pt idx="434">
                  <c:v>434.1</c:v>
                </c:pt>
                <c:pt idx="435">
                  <c:v>435.1</c:v>
                </c:pt>
                <c:pt idx="436">
                  <c:v>436.1</c:v>
                </c:pt>
                <c:pt idx="437">
                  <c:v>437.1</c:v>
                </c:pt>
                <c:pt idx="438">
                  <c:v>438.1</c:v>
                </c:pt>
                <c:pt idx="439">
                  <c:v>439.1</c:v>
                </c:pt>
                <c:pt idx="440">
                  <c:v>440.1</c:v>
                </c:pt>
                <c:pt idx="441">
                  <c:v>441.1</c:v>
                </c:pt>
                <c:pt idx="442">
                  <c:v>442.1</c:v>
                </c:pt>
                <c:pt idx="443">
                  <c:v>443.1</c:v>
                </c:pt>
                <c:pt idx="444">
                  <c:v>444.1</c:v>
                </c:pt>
                <c:pt idx="445">
                  <c:v>445.1</c:v>
                </c:pt>
                <c:pt idx="446">
                  <c:v>446.1</c:v>
                </c:pt>
                <c:pt idx="447">
                  <c:v>447.1</c:v>
                </c:pt>
                <c:pt idx="448">
                  <c:v>448.1</c:v>
                </c:pt>
                <c:pt idx="449">
                  <c:v>449.1</c:v>
                </c:pt>
                <c:pt idx="450">
                  <c:v>450.1</c:v>
                </c:pt>
                <c:pt idx="451">
                  <c:v>451.1</c:v>
                </c:pt>
                <c:pt idx="452">
                  <c:v>452.1</c:v>
                </c:pt>
                <c:pt idx="453">
                  <c:v>453.1</c:v>
                </c:pt>
                <c:pt idx="454">
                  <c:v>454.1</c:v>
                </c:pt>
                <c:pt idx="455">
                  <c:v>455.1</c:v>
                </c:pt>
                <c:pt idx="456">
                  <c:v>456.1</c:v>
                </c:pt>
                <c:pt idx="457">
                  <c:v>457.1</c:v>
                </c:pt>
                <c:pt idx="458">
                  <c:v>458.1</c:v>
                </c:pt>
                <c:pt idx="459">
                  <c:v>459.1</c:v>
                </c:pt>
                <c:pt idx="460">
                  <c:v>460.1</c:v>
                </c:pt>
                <c:pt idx="461">
                  <c:v>461.1</c:v>
                </c:pt>
                <c:pt idx="462">
                  <c:v>462.1</c:v>
                </c:pt>
                <c:pt idx="463">
                  <c:v>463.1</c:v>
                </c:pt>
                <c:pt idx="464">
                  <c:v>464.1</c:v>
                </c:pt>
                <c:pt idx="465">
                  <c:v>465.1</c:v>
                </c:pt>
                <c:pt idx="466">
                  <c:v>466.1</c:v>
                </c:pt>
                <c:pt idx="467">
                  <c:v>467.1</c:v>
                </c:pt>
                <c:pt idx="468">
                  <c:v>468.1</c:v>
                </c:pt>
                <c:pt idx="469">
                  <c:v>469.1</c:v>
                </c:pt>
                <c:pt idx="470">
                  <c:v>470.1</c:v>
                </c:pt>
                <c:pt idx="471">
                  <c:v>471.1</c:v>
                </c:pt>
                <c:pt idx="472">
                  <c:v>472.1</c:v>
                </c:pt>
                <c:pt idx="473">
                  <c:v>473.1</c:v>
                </c:pt>
                <c:pt idx="474">
                  <c:v>474.1</c:v>
                </c:pt>
                <c:pt idx="475">
                  <c:v>475.1</c:v>
                </c:pt>
                <c:pt idx="476">
                  <c:v>476.1</c:v>
                </c:pt>
                <c:pt idx="477">
                  <c:v>477.1</c:v>
                </c:pt>
                <c:pt idx="478">
                  <c:v>478.1</c:v>
                </c:pt>
                <c:pt idx="479">
                  <c:v>479.1</c:v>
                </c:pt>
                <c:pt idx="480">
                  <c:v>480.1</c:v>
                </c:pt>
                <c:pt idx="481">
                  <c:v>481.1</c:v>
                </c:pt>
                <c:pt idx="482">
                  <c:v>482.1</c:v>
                </c:pt>
                <c:pt idx="483">
                  <c:v>483.1</c:v>
                </c:pt>
                <c:pt idx="484">
                  <c:v>484.1</c:v>
                </c:pt>
                <c:pt idx="485">
                  <c:v>485.1</c:v>
                </c:pt>
                <c:pt idx="486">
                  <c:v>486.1</c:v>
                </c:pt>
                <c:pt idx="487">
                  <c:v>487.1</c:v>
                </c:pt>
                <c:pt idx="488">
                  <c:v>488.1</c:v>
                </c:pt>
                <c:pt idx="489">
                  <c:v>489.1</c:v>
                </c:pt>
                <c:pt idx="490">
                  <c:v>490.1</c:v>
                </c:pt>
                <c:pt idx="491">
                  <c:v>491.1</c:v>
                </c:pt>
                <c:pt idx="492">
                  <c:v>492.1</c:v>
                </c:pt>
                <c:pt idx="493">
                  <c:v>493.1</c:v>
                </c:pt>
                <c:pt idx="494">
                  <c:v>494.1</c:v>
                </c:pt>
                <c:pt idx="495">
                  <c:v>495.1</c:v>
                </c:pt>
                <c:pt idx="496">
                  <c:v>496.1</c:v>
                </c:pt>
                <c:pt idx="497">
                  <c:v>497.1</c:v>
                </c:pt>
                <c:pt idx="498">
                  <c:v>498.1</c:v>
                </c:pt>
                <c:pt idx="499">
                  <c:v>499.1</c:v>
                </c:pt>
                <c:pt idx="500">
                  <c:v>500.1</c:v>
                </c:pt>
                <c:pt idx="501">
                  <c:v>501.1</c:v>
                </c:pt>
                <c:pt idx="502">
                  <c:v>502.1</c:v>
                </c:pt>
                <c:pt idx="503">
                  <c:v>503.1</c:v>
                </c:pt>
                <c:pt idx="504">
                  <c:v>504.1</c:v>
                </c:pt>
                <c:pt idx="505">
                  <c:v>505.1</c:v>
                </c:pt>
                <c:pt idx="506">
                  <c:v>506.1</c:v>
                </c:pt>
                <c:pt idx="507">
                  <c:v>507.1</c:v>
                </c:pt>
                <c:pt idx="508">
                  <c:v>508.1</c:v>
                </c:pt>
                <c:pt idx="509">
                  <c:v>509.1</c:v>
                </c:pt>
                <c:pt idx="510">
                  <c:v>510.1</c:v>
                </c:pt>
                <c:pt idx="511">
                  <c:v>511.1</c:v>
                </c:pt>
                <c:pt idx="512">
                  <c:v>512.1</c:v>
                </c:pt>
                <c:pt idx="513">
                  <c:v>513.1</c:v>
                </c:pt>
                <c:pt idx="514">
                  <c:v>514.1</c:v>
                </c:pt>
                <c:pt idx="515">
                  <c:v>515.1</c:v>
                </c:pt>
                <c:pt idx="516">
                  <c:v>516.1</c:v>
                </c:pt>
                <c:pt idx="517">
                  <c:v>517.1</c:v>
                </c:pt>
                <c:pt idx="518">
                  <c:v>518.1</c:v>
                </c:pt>
                <c:pt idx="519">
                  <c:v>519.1</c:v>
                </c:pt>
                <c:pt idx="520">
                  <c:v>520.1</c:v>
                </c:pt>
                <c:pt idx="521">
                  <c:v>521.1</c:v>
                </c:pt>
                <c:pt idx="522">
                  <c:v>522.1</c:v>
                </c:pt>
                <c:pt idx="523">
                  <c:v>523.1</c:v>
                </c:pt>
                <c:pt idx="524">
                  <c:v>524.1</c:v>
                </c:pt>
                <c:pt idx="525">
                  <c:v>525.1</c:v>
                </c:pt>
                <c:pt idx="526">
                  <c:v>526.1</c:v>
                </c:pt>
                <c:pt idx="527">
                  <c:v>527.1</c:v>
                </c:pt>
                <c:pt idx="528">
                  <c:v>528.1</c:v>
                </c:pt>
                <c:pt idx="529">
                  <c:v>529.1</c:v>
                </c:pt>
                <c:pt idx="530">
                  <c:v>530.1</c:v>
                </c:pt>
                <c:pt idx="531">
                  <c:v>531.1</c:v>
                </c:pt>
                <c:pt idx="532">
                  <c:v>532.1</c:v>
                </c:pt>
                <c:pt idx="533">
                  <c:v>533.1</c:v>
                </c:pt>
                <c:pt idx="534">
                  <c:v>534.1</c:v>
                </c:pt>
                <c:pt idx="535">
                  <c:v>535.1</c:v>
                </c:pt>
                <c:pt idx="536">
                  <c:v>536.1</c:v>
                </c:pt>
                <c:pt idx="537">
                  <c:v>537.1</c:v>
                </c:pt>
                <c:pt idx="538">
                  <c:v>538.1</c:v>
                </c:pt>
                <c:pt idx="539">
                  <c:v>539.1</c:v>
                </c:pt>
                <c:pt idx="540">
                  <c:v>540.1</c:v>
                </c:pt>
                <c:pt idx="541">
                  <c:v>541.1</c:v>
                </c:pt>
                <c:pt idx="542">
                  <c:v>542.1</c:v>
                </c:pt>
                <c:pt idx="543">
                  <c:v>543.1</c:v>
                </c:pt>
                <c:pt idx="544">
                  <c:v>544.1</c:v>
                </c:pt>
                <c:pt idx="545">
                  <c:v>545.1</c:v>
                </c:pt>
                <c:pt idx="546">
                  <c:v>546.1</c:v>
                </c:pt>
                <c:pt idx="547">
                  <c:v>547.1</c:v>
                </c:pt>
                <c:pt idx="548">
                  <c:v>548.1</c:v>
                </c:pt>
                <c:pt idx="549">
                  <c:v>549.1</c:v>
                </c:pt>
                <c:pt idx="550">
                  <c:v>550.1</c:v>
                </c:pt>
                <c:pt idx="551">
                  <c:v>551.1</c:v>
                </c:pt>
                <c:pt idx="552">
                  <c:v>552.1</c:v>
                </c:pt>
                <c:pt idx="553">
                  <c:v>553.1</c:v>
                </c:pt>
                <c:pt idx="554">
                  <c:v>554.1</c:v>
                </c:pt>
                <c:pt idx="555">
                  <c:v>555.1</c:v>
                </c:pt>
                <c:pt idx="556">
                  <c:v>556.1</c:v>
                </c:pt>
                <c:pt idx="557">
                  <c:v>557.1</c:v>
                </c:pt>
                <c:pt idx="558">
                  <c:v>558.1</c:v>
                </c:pt>
                <c:pt idx="559">
                  <c:v>559.1</c:v>
                </c:pt>
                <c:pt idx="560">
                  <c:v>560.1</c:v>
                </c:pt>
                <c:pt idx="561">
                  <c:v>561.1</c:v>
                </c:pt>
                <c:pt idx="562">
                  <c:v>562.1</c:v>
                </c:pt>
                <c:pt idx="563">
                  <c:v>563.1</c:v>
                </c:pt>
                <c:pt idx="564">
                  <c:v>564.1</c:v>
                </c:pt>
                <c:pt idx="565">
                  <c:v>565.1</c:v>
                </c:pt>
                <c:pt idx="566">
                  <c:v>566.1</c:v>
                </c:pt>
                <c:pt idx="567">
                  <c:v>567.1</c:v>
                </c:pt>
                <c:pt idx="568">
                  <c:v>568.1</c:v>
                </c:pt>
                <c:pt idx="569">
                  <c:v>569.1</c:v>
                </c:pt>
                <c:pt idx="570">
                  <c:v>570.1</c:v>
                </c:pt>
                <c:pt idx="571">
                  <c:v>571.1</c:v>
                </c:pt>
                <c:pt idx="572">
                  <c:v>572.1</c:v>
                </c:pt>
                <c:pt idx="573">
                  <c:v>573.1</c:v>
                </c:pt>
                <c:pt idx="574">
                  <c:v>574.1</c:v>
                </c:pt>
                <c:pt idx="575">
                  <c:v>575.1</c:v>
                </c:pt>
                <c:pt idx="576">
                  <c:v>576.1</c:v>
                </c:pt>
                <c:pt idx="577">
                  <c:v>577.1</c:v>
                </c:pt>
                <c:pt idx="578">
                  <c:v>578.1</c:v>
                </c:pt>
                <c:pt idx="579">
                  <c:v>579.1</c:v>
                </c:pt>
                <c:pt idx="580">
                  <c:v>580.1</c:v>
                </c:pt>
                <c:pt idx="581">
                  <c:v>581.1</c:v>
                </c:pt>
                <c:pt idx="582">
                  <c:v>582.1</c:v>
                </c:pt>
                <c:pt idx="583">
                  <c:v>583.1</c:v>
                </c:pt>
                <c:pt idx="584">
                  <c:v>584.1</c:v>
                </c:pt>
                <c:pt idx="585">
                  <c:v>585.1</c:v>
                </c:pt>
                <c:pt idx="586">
                  <c:v>586.1</c:v>
                </c:pt>
                <c:pt idx="587">
                  <c:v>587.1</c:v>
                </c:pt>
                <c:pt idx="588">
                  <c:v>588.1</c:v>
                </c:pt>
                <c:pt idx="589">
                  <c:v>589.1</c:v>
                </c:pt>
                <c:pt idx="590">
                  <c:v>590.1</c:v>
                </c:pt>
                <c:pt idx="591">
                  <c:v>591.1</c:v>
                </c:pt>
                <c:pt idx="592">
                  <c:v>592.1</c:v>
                </c:pt>
                <c:pt idx="593">
                  <c:v>593.1</c:v>
                </c:pt>
                <c:pt idx="594">
                  <c:v>594.1</c:v>
                </c:pt>
                <c:pt idx="595">
                  <c:v>595.1</c:v>
                </c:pt>
                <c:pt idx="596">
                  <c:v>596.1</c:v>
                </c:pt>
                <c:pt idx="597">
                  <c:v>597.1</c:v>
                </c:pt>
                <c:pt idx="598">
                  <c:v>598.1</c:v>
                </c:pt>
                <c:pt idx="599">
                  <c:v>599.1</c:v>
                </c:pt>
                <c:pt idx="600">
                  <c:v>600.1</c:v>
                </c:pt>
                <c:pt idx="601">
                  <c:v>601.1</c:v>
                </c:pt>
                <c:pt idx="602">
                  <c:v>602.1</c:v>
                </c:pt>
                <c:pt idx="603">
                  <c:v>603.1</c:v>
                </c:pt>
                <c:pt idx="604">
                  <c:v>604.1</c:v>
                </c:pt>
                <c:pt idx="605">
                  <c:v>605.1</c:v>
                </c:pt>
                <c:pt idx="606">
                  <c:v>606.1</c:v>
                </c:pt>
                <c:pt idx="607">
                  <c:v>607.1</c:v>
                </c:pt>
                <c:pt idx="608">
                  <c:v>608.1</c:v>
                </c:pt>
                <c:pt idx="609">
                  <c:v>609.1</c:v>
                </c:pt>
                <c:pt idx="610">
                  <c:v>610.1</c:v>
                </c:pt>
                <c:pt idx="611">
                  <c:v>611.1</c:v>
                </c:pt>
                <c:pt idx="612">
                  <c:v>612.1</c:v>
                </c:pt>
                <c:pt idx="613">
                  <c:v>613.1</c:v>
                </c:pt>
                <c:pt idx="614">
                  <c:v>614.1</c:v>
                </c:pt>
                <c:pt idx="615">
                  <c:v>615.1</c:v>
                </c:pt>
                <c:pt idx="616">
                  <c:v>616.1</c:v>
                </c:pt>
                <c:pt idx="617">
                  <c:v>617.1</c:v>
                </c:pt>
                <c:pt idx="618">
                  <c:v>618.1</c:v>
                </c:pt>
                <c:pt idx="619">
                  <c:v>619.1</c:v>
                </c:pt>
                <c:pt idx="620">
                  <c:v>620.1</c:v>
                </c:pt>
                <c:pt idx="621">
                  <c:v>621.1</c:v>
                </c:pt>
                <c:pt idx="622">
                  <c:v>622.1</c:v>
                </c:pt>
                <c:pt idx="623">
                  <c:v>623.1</c:v>
                </c:pt>
                <c:pt idx="624">
                  <c:v>624.1</c:v>
                </c:pt>
                <c:pt idx="625">
                  <c:v>625.1</c:v>
                </c:pt>
                <c:pt idx="626">
                  <c:v>626.1</c:v>
                </c:pt>
                <c:pt idx="627">
                  <c:v>627.1</c:v>
                </c:pt>
                <c:pt idx="628">
                  <c:v>628.1</c:v>
                </c:pt>
                <c:pt idx="629">
                  <c:v>629.1</c:v>
                </c:pt>
                <c:pt idx="630">
                  <c:v>630.1</c:v>
                </c:pt>
                <c:pt idx="631">
                  <c:v>631.1</c:v>
                </c:pt>
                <c:pt idx="632">
                  <c:v>632.1</c:v>
                </c:pt>
                <c:pt idx="633">
                  <c:v>633.1</c:v>
                </c:pt>
                <c:pt idx="634">
                  <c:v>634.1</c:v>
                </c:pt>
                <c:pt idx="635">
                  <c:v>635.1</c:v>
                </c:pt>
                <c:pt idx="636">
                  <c:v>636.1</c:v>
                </c:pt>
                <c:pt idx="637">
                  <c:v>637.1</c:v>
                </c:pt>
                <c:pt idx="638">
                  <c:v>638.1</c:v>
                </c:pt>
                <c:pt idx="639">
                  <c:v>639.1</c:v>
                </c:pt>
                <c:pt idx="640">
                  <c:v>640.1</c:v>
                </c:pt>
                <c:pt idx="641">
                  <c:v>641.1</c:v>
                </c:pt>
                <c:pt idx="642">
                  <c:v>642.1</c:v>
                </c:pt>
                <c:pt idx="643">
                  <c:v>643.1</c:v>
                </c:pt>
                <c:pt idx="644">
                  <c:v>644.1</c:v>
                </c:pt>
                <c:pt idx="645">
                  <c:v>645.1</c:v>
                </c:pt>
                <c:pt idx="646">
                  <c:v>646.1</c:v>
                </c:pt>
                <c:pt idx="647">
                  <c:v>647.1</c:v>
                </c:pt>
                <c:pt idx="648">
                  <c:v>648.1</c:v>
                </c:pt>
                <c:pt idx="649">
                  <c:v>649.1</c:v>
                </c:pt>
                <c:pt idx="650">
                  <c:v>650.1</c:v>
                </c:pt>
                <c:pt idx="651">
                  <c:v>651.1</c:v>
                </c:pt>
                <c:pt idx="652">
                  <c:v>652.1</c:v>
                </c:pt>
                <c:pt idx="653">
                  <c:v>653.1</c:v>
                </c:pt>
                <c:pt idx="654">
                  <c:v>654.1</c:v>
                </c:pt>
                <c:pt idx="655">
                  <c:v>655.1</c:v>
                </c:pt>
                <c:pt idx="656">
                  <c:v>656.1</c:v>
                </c:pt>
                <c:pt idx="657">
                  <c:v>657.1</c:v>
                </c:pt>
                <c:pt idx="658">
                  <c:v>658.1</c:v>
                </c:pt>
                <c:pt idx="659">
                  <c:v>659.1</c:v>
                </c:pt>
                <c:pt idx="660">
                  <c:v>660.1</c:v>
                </c:pt>
                <c:pt idx="661">
                  <c:v>661.1</c:v>
                </c:pt>
                <c:pt idx="662">
                  <c:v>662.1</c:v>
                </c:pt>
                <c:pt idx="663">
                  <c:v>663.1</c:v>
                </c:pt>
                <c:pt idx="664">
                  <c:v>664.1</c:v>
                </c:pt>
                <c:pt idx="665">
                  <c:v>665.1</c:v>
                </c:pt>
                <c:pt idx="666">
                  <c:v>666.1</c:v>
                </c:pt>
                <c:pt idx="667">
                  <c:v>667.1</c:v>
                </c:pt>
                <c:pt idx="668">
                  <c:v>668.1</c:v>
                </c:pt>
                <c:pt idx="669">
                  <c:v>669.1</c:v>
                </c:pt>
                <c:pt idx="670">
                  <c:v>670.1</c:v>
                </c:pt>
                <c:pt idx="671">
                  <c:v>671.1</c:v>
                </c:pt>
                <c:pt idx="672">
                  <c:v>672.1</c:v>
                </c:pt>
                <c:pt idx="673">
                  <c:v>673.1</c:v>
                </c:pt>
                <c:pt idx="674">
                  <c:v>674.1</c:v>
                </c:pt>
                <c:pt idx="675">
                  <c:v>675.1</c:v>
                </c:pt>
                <c:pt idx="676">
                  <c:v>676.1</c:v>
                </c:pt>
                <c:pt idx="677">
                  <c:v>677.1</c:v>
                </c:pt>
                <c:pt idx="678">
                  <c:v>678.1</c:v>
                </c:pt>
                <c:pt idx="679">
                  <c:v>679.1</c:v>
                </c:pt>
                <c:pt idx="680">
                  <c:v>680.1</c:v>
                </c:pt>
                <c:pt idx="681">
                  <c:v>681.1</c:v>
                </c:pt>
                <c:pt idx="682">
                  <c:v>682.1</c:v>
                </c:pt>
                <c:pt idx="683">
                  <c:v>683.1</c:v>
                </c:pt>
                <c:pt idx="684">
                  <c:v>684.1</c:v>
                </c:pt>
                <c:pt idx="685">
                  <c:v>685.1</c:v>
                </c:pt>
                <c:pt idx="686">
                  <c:v>686.1</c:v>
                </c:pt>
                <c:pt idx="687">
                  <c:v>687.1</c:v>
                </c:pt>
                <c:pt idx="688">
                  <c:v>688.1</c:v>
                </c:pt>
                <c:pt idx="689">
                  <c:v>689.1</c:v>
                </c:pt>
                <c:pt idx="690">
                  <c:v>690.1</c:v>
                </c:pt>
                <c:pt idx="691">
                  <c:v>691.1</c:v>
                </c:pt>
                <c:pt idx="692">
                  <c:v>692.1</c:v>
                </c:pt>
                <c:pt idx="693">
                  <c:v>693.1</c:v>
                </c:pt>
                <c:pt idx="694">
                  <c:v>694.1</c:v>
                </c:pt>
                <c:pt idx="695">
                  <c:v>695.1</c:v>
                </c:pt>
                <c:pt idx="696">
                  <c:v>696.1</c:v>
                </c:pt>
                <c:pt idx="697">
                  <c:v>697.1</c:v>
                </c:pt>
                <c:pt idx="698">
                  <c:v>698.1</c:v>
                </c:pt>
                <c:pt idx="699">
                  <c:v>699.1</c:v>
                </c:pt>
                <c:pt idx="700">
                  <c:v>700.1</c:v>
                </c:pt>
                <c:pt idx="701">
                  <c:v>701.1</c:v>
                </c:pt>
                <c:pt idx="702">
                  <c:v>702.1</c:v>
                </c:pt>
                <c:pt idx="703">
                  <c:v>703.1</c:v>
                </c:pt>
                <c:pt idx="704">
                  <c:v>704.1</c:v>
                </c:pt>
                <c:pt idx="705">
                  <c:v>705.1</c:v>
                </c:pt>
                <c:pt idx="706">
                  <c:v>706.1</c:v>
                </c:pt>
                <c:pt idx="707">
                  <c:v>707.1</c:v>
                </c:pt>
                <c:pt idx="708">
                  <c:v>708.1</c:v>
                </c:pt>
                <c:pt idx="709">
                  <c:v>709.1</c:v>
                </c:pt>
                <c:pt idx="710">
                  <c:v>710.1</c:v>
                </c:pt>
                <c:pt idx="711">
                  <c:v>711.1</c:v>
                </c:pt>
                <c:pt idx="712">
                  <c:v>712.1</c:v>
                </c:pt>
                <c:pt idx="713">
                  <c:v>713.1</c:v>
                </c:pt>
                <c:pt idx="714">
                  <c:v>714.1</c:v>
                </c:pt>
                <c:pt idx="715">
                  <c:v>715.1</c:v>
                </c:pt>
                <c:pt idx="716">
                  <c:v>716.1</c:v>
                </c:pt>
                <c:pt idx="717">
                  <c:v>717.1</c:v>
                </c:pt>
                <c:pt idx="718">
                  <c:v>718.1</c:v>
                </c:pt>
                <c:pt idx="719">
                  <c:v>719.1</c:v>
                </c:pt>
                <c:pt idx="720">
                  <c:v>720.1</c:v>
                </c:pt>
                <c:pt idx="721">
                  <c:v>721.1</c:v>
                </c:pt>
                <c:pt idx="722">
                  <c:v>722.1</c:v>
                </c:pt>
                <c:pt idx="723">
                  <c:v>723.1</c:v>
                </c:pt>
                <c:pt idx="724">
                  <c:v>724.1</c:v>
                </c:pt>
                <c:pt idx="725">
                  <c:v>725.1</c:v>
                </c:pt>
                <c:pt idx="726">
                  <c:v>726.1</c:v>
                </c:pt>
                <c:pt idx="727">
                  <c:v>727.1</c:v>
                </c:pt>
                <c:pt idx="728">
                  <c:v>728.1</c:v>
                </c:pt>
                <c:pt idx="729">
                  <c:v>729.1</c:v>
                </c:pt>
                <c:pt idx="730">
                  <c:v>730.1</c:v>
                </c:pt>
                <c:pt idx="731">
                  <c:v>731.1</c:v>
                </c:pt>
                <c:pt idx="732">
                  <c:v>732.1</c:v>
                </c:pt>
                <c:pt idx="733">
                  <c:v>733.1</c:v>
                </c:pt>
                <c:pt idx="734">
                  <c:v>734.1</c:v>
                </c:pt>
                <c:pt idx="735">
                  <c:v>735.1</c:v>
                </c:pt>
                <c:pt idx="736">
                  <c:v>736.1</c:v>
                </c:pt>
                <c:pt idx="737">
                  <c:v>737.1</c:v>
                </c:pt>
                <c:pt idx="738">
                  <c:v>738.1</c:v>
                </c:pt>
                <c:pt idx="739">
                  <c:v>739.1</c:v>
                </c:pt>
                <c:pt idx="740">
                  <c:v>740.1</c:v>
                </c:pt>
                <c:pt idx="741">
                  <c:v>741.1</c:v>
                </c:pt>
                <c:pt idx="742">
                  <c:v>742.1</c:v>
                </c:pt>
                <c:pt idx="743">
                  <c:v>743.1</c:v>
                </c:pt>
                <c:pt idx="744">
                  <c:v>744.1</c:v>
                </c:pt>
                <c:pt idx="745">
                  <c:v>745.1</c:v>
                </c:pt>
                <c:pt idx="746">
                  <c:v>746.1</c:v>
                </c:pt>
                <c:pt idx="747">
                  <c:v>747.1</c:v>
                </c:pt>
                <c:pt idx="748">
                  <c:v>748.1</c:v>
                </c:pt>
                <c:pt idx="749">
                  <c:v>749.1</c:v>
                </c:pt>
                <c:pt idx="750">
                  <c:v>750.1</c:v>
                </c:pt>
                <c:pt idx="751">
                  <c:v>751.1</c:v>
                </c:pt>
                <c:pt idx="752">
                  <c:v>752.1</c:v>
                </c:pt>
              </c:numCache>
            </c:numRef>
          </c:xVal>
          <c:yVal>
            <c:numRef>
              <c:f>Phi_28_0kV_u_3mps!$X$7:$X$759</c:f>
              <c:numCache>
                <c:formatCode>General</c:formatCode>
                <c:ptCount val="753"/>
                <c:pt idx="0">
                  <c:v>56.2624</c:v>
                </c:pt>
                <c:pt idx="1">
                  <c:v>56.7812</c:v>
                </c:pt>
                <c:pt idx="2">
                  <c:v>57.1004</c:v>
                </c:pt>
                <c:pt idx="3">
                  <c:v>57.7788</c:v>
                </c:pt>
                <c:pt idx="4">
                  <c:v>59.0956</c:v>
                </c:pt>
                <c:pt idx="5">
                  <c:v>59.1754</c:v>
                </c:pt>
                <c:pt idx="6">
                  <c:v>59.2552</c:v>
                </c:pt>
                <c:pt idx="7">
                  <c:v>60.0534</c:v>
                </c:pt>
                <c:pt idx="8">
                  <c:v>59.734</c:v>
                </c:pt>
                <c:pt idx="9">
                  <c:v>59.1354</c:v>
                </c:pt>
                <c:pt idx="10">
                  <c:v>59.4546</c:v>
                </c:pt>
                <c:pt idx="11">
                  <c:v>59.3748</c:v>
                </c:pt>
                <c:pt idx="12">
                  <c:v>59.255</c:v>
                </c:pt>
                <c:pt idx="13">
                  <c:v>59.335</c:v>
                </c:pt>
                <c:pt idx="14">
                  <c:v>60.0932</c:v>
                </c:pt>
                <c:pt idx="15">
                  <c:v>60.4524</c:v>
                </c:pt>
                <c:pt idx="16">
                  <c:v>60.612</c:v>
                </c:pt>
                <c:pt idx="17">
                  <c:v>60.7716</c:v>
                </c:pt>
                <c:pt idx="18">
                  <c:v>61.011</c:v>
                </c:pt>
                <c:pt idx="19">
                  <c:v>60.0532</c:v>
                </c:pt>
                <c:pt idx="20">
                  <c:v>59.9734</c:v>
                </c:pt>
                <c:pt idx="21">
                  <c:v>60.0532</c:v>
                </c:pt>
                <c:pt idx="22">
                  <c:v>60.6118</c:v>
                </c:pt>
                <c:pt idx="23">
                  <c:v>61.1304</c:v>
                </c:pt>
                <c:pt idx="24">
                  <c:v>62.3276</c:v>
                </c:pt>
                <c:pt idx="25">
                  <c:v>62.8462</c:v>
                </c:pt>
                <c:pt idx="26">
                  <c:v>63.0456</c:v>
                </c:pt>
                <c:pt idx="27">
                  <c:v>62.5668</c:v>
                </c:pt>
                <c:pt idx="28">
                  <c:v>59.5342</c:v>
                </c:pt>
                <c:pt idx="29">
                  <c:v>56.5414</c:v>
                </c:pt>
                <c:pt idx="30">
                  <c:v>55.7834</c:v>
                </c:pt>
                <c:pt idx="31">
                  <c:v>56.1824</c:v>
                </c:pt>
                <c:pt idx="32">
                  <c:v>54.1474</c:v>
                </c:pt>
                <c:pt idx="33">
                  <c:v>57.4594</c:v>
                </c:pt>
                <c:pt idx="34">
                  <c:v>60.8912</c:v>
                </c:pt>
                <c:pt idx="35">
                  <c:v>59.8536</c:v>
                </c:pt>
                <c:pt idx="36">
                  <c:v>58.2176</c:v>
                </c:pt>
                <c:pt idx="37">
                  <c:v>58.4172</c:v>
                </c:pt>
                <c:pt idx="38">
                  <c:v>56.2624</c:v>
                </c:pt>
                <c:pt idx="39">
                  <c:v>54.2672</c:v>
                </c:pt>
                <c:pt idx="40">
                  <c:v>53.1898</c:v>
                </c:pt>
                <c:pt idx="41">
                  <c:v>51.9528</c:v>
                </c:pt>
                <c:pt idx="42">
                  <c:v>52.1124</c:v>
                </c:pt>
                <c:pt idx="43">
                  <c:v>52.312</c:v>
                </c:pt>
                <c:pt idx="44">
                  <c:v>52.1922</c:v>
                </c:pt>
                <c:pt idx="45">
                  <c:v>52.7908</c:v>
                </c:pt>
                <c:pt idx="46">
                  <c:v>53.6688</c:v>
                </c:pt>
                <c:pt idx="47">
                  <c:v>53.7086</c:v>
                </c:pt>
                <c:pt idx="48">
                  <c:v>54.4268</c:v>
                </c:pt>
                <c:pt idx="49">
                  <c:v>54.2274</c:v>
                </c:pt>
                <c:pt idx="50">
                  <c:v>54.5068</c:v>
                </c:pt>
                <c:pt idx="51">
                  <c:v>55.185</c:v>
                </c:pt>
                <c:pt idx="52">
                  <c:v>56.2224</c:v>
                </c:pt>
                <c:pt idx="53">
                  <c:v>55.4244</c:v>
                </c:pt>
                <c:pt idx="54">
                  <c:v>55.2648</c:v>
                </c:pt>
                <c:pt idx="55">
                  <c:v>55.3046</c:v>
                </c:pt>
                <c:pt idx="56">
                  <c:v>54.786</c:v>
                </c:pt>
                <c:pt idx="57">
                  <c:v>54.6264</c:v>
                </c:pt>
                <c:pt idx="58">
                  <c:v>55.1052</c:v>
                </c:pt>
                <c:pt idx="59">
                  <c:v>55.4642</c:v>
                </c:pt>
                <c:pt idx="60">
                  <c:v>56.1026</c:v>
                </c:pt>
                <c:pt idx="61">
                  <c:v>56.1424</c:v>
                </c:pt>
                <c:pt idx="62">
                  <c:v>56.2622</c:v>
                </c:pt>
                <c:pt idx="63">
                  <c:v>56.0626</c:v>
                </c:pt>
                <c:pt idx="64">
                  <c:v>55.9828</c:v>
                </c:pt>
                <c:pt idx="65">
                  <c:v>55.6238</c:v>
                </c:pt>
                <c:pt idx="66">
                  <c:v>56.1026</c:v>
                </c:pt>
                <c:pt idx="67">
                  <c:v>55.9828</c:v>
                </c:pt>
                <c:pt idx="68">
                  <c:v>56.1026</c:v>
                </c:pt>
                <c:pt idx="69">
                  <c:v>56.382</c:v>
                </c:pt>
                <c:pt idx="70">
                  <c:v>56.4618</c:v>
                </c:pt>
                <c:pt idx="71">
                  <c:v>56.821</c:v>
                </c:pt>
                <c:pt idx="72">
                  <c:v>56.7412</c:v>
                </c:pt>
                <c:pt idx="73">
                  <c:v>56.821</c:v>
                </c:pt>
                <c:pt idx="74">
                  <c:v>56.8608</c:v>
                </c:pt>
                <c:pt idx="75">
                  <c:v>57.0204</c:v>
                </c:pt>
                <c:pt idx="76">
                  <c:v>56.9406</c:v>
                </c:pt>
                <c:pt idx="77">
                  <c:v>56.8608</c:v>
                </c:pt>
                <c:pt idx="78">
                  <c:v>57.2996</c:v>
                </c:pt>
                <c:pt idx="79">
                  <c:v>57.6188</c:v>
                </c:pt>
                <c:pt idx="80">
                  <c:v>57.8582</c:v>
                </c:pt>
                <c:pt idx="81">
                  <c:v>57.8182</c:v>
                </c:pt>
                <c:pt idx="82">
                  <c:v>57.7784</c:v>
                </c:pt>
                <c:pt idx="83">
                  <c:v>57.6986</c:v>
                </c:pt>
                <c:pt idx="84">
                  <c:v>57.6986</c:v>
                </c:pt>
                <c:pt idx="85">
                  <c:v>57.6986</c:v>
                </c:pt>
                <c:pt idx="86">
                  <c:v>57.8982</c:v>
                </c:pt>
                <c:pt idx="87">
                  <c:v>58.2572</c:v>
                </c:pt>
                <c:pt idx="88">
                  <c:v>58.417</c:v>
                </c:pt>
                <c:pt idx="89">
                  <c:v>57.9382</c:v>
                </c:pt>
                <c:pt idx="90">
                  <c:v>57.579</c:v>
                </c:pt>
                <c:pt idx="91">
                  <c:v>57.3794</c:v>
                </c:pt>
                <c:pt idx="92">
                  <c:v>58.1376</c:v>
                </c:pt>
                <c:pt idx="93">
                  <c:v>58.4966</c:v>
                </c:pt>
                <c:pt idx="94">
                  <c:v>59.6938</c:v>
                </c:pt>
                <c:pt idx="95">
                  <c:v>60.3324</c:v>
                </c:pt>
                <c:pt idx="96">
                  <c:v>61.0108</c:v>
                </c:pt>
                <c:pt idx="97">
                  <c:v>61.0508</c:v>
                </c:pt>
                <c:pt idx="98">
                  <c:v>60.971</c:v>
                </c:pt>
                <c:pt idx="99">
                  <c:v>60.8912</c:v>
                </c:pt>
                <c:pt idx="100">
                  <c:v>61.6892</c:v>
                </c:pt>
                <c:pt idx="101">
                  <c:v>61.8888</c:v>
                </c:pt>
                <c:pt idx="102">
                  <c:v>62.0084</c:v>
                </c:pt>
                <c:pt idx="103">
                  <c:v>61.5296</c:v>
                </c:pt>
                <c:pt idx="104">
                  <c:v>61.0508</c:v>
                </c:pt>
                <c:pt idx="105">
                  <c:v>60.8114</c:v>
                </c:pt>
                <c:pt idx="106">
                  <c:v>61.0906</c:v>
                </c:pt>
                <c:pt idx="107">
                  <c:v>61.2902</c:v>
                </c:pt>
                <c:pt idx="108">
                  <c:v>62.4474</c:v>
                </c:pt>
                <c:pt idx="109">
                  <c:v>63.5646</c:v>
                </c:pt>
                <c:pt idx="110">
                  <c:v>63.365</c:v>
                </c:pt>
                <c:pt idx="111">
                  <c:v>63.2852</c:v>
                </c:pt>
                <c:pt idx="112">
                  <c:v>63.8438</c:v>
                </c:pt>
                <c:pt idx="113">
                  <c:v>62.8062</c:v>
                </c:pt>
                <c:pt idx="114">
                  <c:v>62.6864</c:v>
                </c:pt>
                <c:pt idx="115">
                  <c:v>62.3672</c:v>
                </c:pt>
                <c:pt idx="116">
                  <c:v>59.6538</c:v>
                </c:pt>
                <c:pt idx="117">
                  <c:v>59.135</c:v>
                </c:pt>
                <c:pt idx="118">
                  <c:v>57.978</c:v>
                </c:pt>
                <c:pt idx="119">
                  <c:v>56.1026</c:v>
                </c:pt>
                <c:pt idx="120">
                  <c:v>56.2622</c:v>
                </c:pt>
                <c:pt idx="121">
                  <c:v>57.4992</c:v>
                </c:pt>
                <c:pt idx="122">
                  <c:v>55.4244</c:v>
                </c:pt>
                <c:pt idx="123">
                  <c:v>55.9032</c:v>
                </c:pt>
                <c:pt idx="124">
                  <c:v>55.3048</c:v>
                </c:pt>
                <c:pt idx="125">
                  <c:v>53.15</c:v>
                </c:pt>
                <c:pt idx="126">
                  <c:v>52.3122</c:v>
                </c:pt>
                <c:pt idx="127">
                  <c:v>52.1126</c:v>
                </c:pt>
                <c:pt idx="128">
                  <c:v>51.514</c:v>
                </c:pt>
                <c:pt idx="129">
                  <c:v>52.312</c:v>
                </c:pt>
                <c:pt idx="130">
                  <c:v>52.9106</c:v>
                </c:pt>
                <c:pt idx="131">
                  <c:v>53.2696</c:v>
                </c:pt>
                <c:pt idx="132">
                  <c:v>54.0676</c:v>
                </c:pt>
                <c:pt idx="133">
                  <c:v>54.4666</c:v>
                </c:pt>
                <c:pt idx="134">
                  <c:v>53.8282</c:v>
                </c:pt>
                <c:pt idx="135">
                  <c:v>54.8258</c:v>
                </c:pt>
                <c:pt idx="136">
                  <c:v>54.6264</c:v>
                </c:pt>
                <c:pt idx="137">
                  <c:v>54.3072</c:v>
                </c:pt>
                <c:pt idx="138">
                  <c:v>54.826</c:v>
                </c:pt>
                <c:pt idx="139">
                  <c:v>55.1452</c:v>
                </c:pt>
                <c:pt idx="140">
                  <c:v>54.826</c:v>
                </c:pt>
                <c:pt idx="141">
                  <c:v>55.4644</c:v>
                </c:pt>
                <c:pt idx="142">
                  <c:v>55.3448</c:v>
                </c:pt>
                <c:pt idx="143">
                  <c:v>55.265</c:v>
                </c:pt>
                <c:pt idx="144">
                  <c:v>55.8236</c:v>
                </c:pt>
                <c:pt idx="145">
                  <c:v>55.5442</c:v>
                </c:pt>
                <c:pt idx="146">
                  <c:v>55.4644</c:v>
                </c:pt>
                <c:pt idx="147">
                  <c:v>56.1826</c:v>
                </c:pt>
                <c:pt idx="148">
                  <c:v>55.7038</c:v>
                </c:pt>
                <c:pt idx="149">
                  <c:v>55.3846</c:v>
                </c:pt>
                <c:pt idx="150">
                  <c:v>55.9034</c:v>
                </c:pt>
                <c:pt idx="151">
                  <c:v>55.9832</c:v>
                </c:pt>
                <c:pt idx="152">
                  <c:v>55.9832</c:v>
                </c:pt>
                <c:pt idx="153">
                  <c:v>55.9034</c:v>
                </c:pt>
                <c:pt idx="154">
                  <c:v>56.1028</c:v>
                </c:pt>
                <c:pt idx="155">
                  <c:v>56.1028</c:v>
                </c:pt>
                <c:pt idx="156">
                  <c:v>56.3022</c:v>
                </c:pt>
                <c:pt idx="157">
                  <c:v>55.943</c:v>
                </c:pt>
                <c:pt idx="158">
                  <c:v>57.14</c:v>
                </c:pt>
                <c:pt idx="159">
                  <c:v>57.14</c:v>
                </c:pt>
                <c:pt idx="160">
                  <c:v>57.0602</c:v>
                </c:pt>
                <c:pt idx="161">
                  <c:v>57.3796</c:v>
                </c:pt>
                <c:pt idx="162">
                  <c:v>57.619</c:v>
                </c:pt>
                <c:pt idx="163">
                  <c:v>57.3796</c:v>
                </c:pt>
                <c:pt idx="164">
                  <c:v>57.659</c:v>
                </c:pt>
                <c:pt idx="165">
                  <c:v>57.7388</c:v>
                </c:pt>
                <c:pt idx="166">
                  <c:v>57.4194</c:v>
                </c:pt>
                <c:pt idx="167">
                  <c:v>57.619</c:v>
                </c:pt>
                <c:pt idx="168">
                  <c:v>58.058</c:v>
                </c:pt>
                <c:pt idx="169">
                  <c:v>58.2176</c:v>
                </c:pt>
                <c:pt idx="170">
                  <c:v>58.1776</c:v>
                </c:pt>
                <c:pt idx="171">
                  <c:v>58.2974</c:v>
                </c:pt>
                <c:pt idx="172">
                  <c:v>58.3772</c:v>
                </c:pt>
                <c:pt idx="173">
                  <c:v>58.2574</c:v>
                </c:pt>
                <c:pt idx="174">
                  <c:v>58.8958</c:v>
                </c:pt>
                <c:pt idx="175">
                  <c:v>58.7762</c:v>
                </c:pt>
                <c:pt idx="176">
                  <c:v>58.5766</c:v>
                </c:pt>
                <c:pt idx="177">
                  <c:v>58.9358</c:v>
                </c:pt>
                <c:pt idx="178">
                  <c:v>59.1752</c:v>
                </c:pt>
                <c:pt idx="179">
                  <c:v>59.1752</c:v>
                </c:pt>
                <c:pt idx="180">
                  <c:v>60.2126</c:v>
                </c:pt>
                <c:pt idx="181">
                  <c:v>61.0906</c:v>
                </c:pt>
                <c:pt idx="182">
                  <c:v>60.7714</c:v>
                </c:pt>
                <c:pt idx="183">
                  <c:v>61.1306</c:v>
                </c:pt>
                <c:pt idx="184">
                  <c:v>61.2504</c:v>
                </c:pt>
                <c:pt idx="185">
                  <c:v>61.1706</c:v>
                </c:pt>
                <c:pt idx="186">
                  <c:v>60.6918</c:v>
                </c:pt>
                <c:pt idx="187">
                  <c:v>61.3302</c:v>
                </c:pt>
                <c:pt idx="188">
                  <c:v>61.4498</c:v>
                </c:pt>
                <c:pt idx="189">
                  <c:v>61.9684</c:v>
                </c:pt>
                <c:pt idx="190">
                  <c:v>62.4074</c:v>
                </c:pt>
                <c:pt idx="191">
                  <c:v>63.5246</c:v>
                </c:pt>
                <c:pt idx="192">
                  <c:v>64.0432</c:v>
                </c:pt>
                <c:pt idx="193">
                  <c:v>62.527</c:v>
                </c:pt>
                <c:pt idx="194">
                  <c:v>62.2478</c:v>
                </c:pt>
                <c:pt idx="195">
                  <c:v>59.5742</c:v>
                </c:pt>
                <c:pt idx="196">
                  <c:v>59.7338</c:v>
                </c:pt>
                <c:pt idx="197">
                  <c:v>58.1378</c:v>
                </c:pt>
                <c:pt idx="198">
                  <c:v>57.4196</c:v>
                </c:pt>
                <c:pt idx="199">
                  <c:v>56.5816</c:v>
                </c:pt>
                <c:pt idx="200">
                  <c:v>56.8212</c:v>
                </c:pt>
                <c:pt idx="201">
                  <c:v>55.0654</c:v>
                </c:pt>
                <c:pt idx="202">
                  <c:v>56.5418</c:v>
                </c:pt>
                <c:pt idx="203">
                  <c:v>56.9806</c:v>
                </c:pt>
                <c:pt idx="204">
                  <c:v>56.1426</c:v>
                </c:pt>
                <c:pt idx="205">
                  <c:v>56.781</c:v>
                </c:pt>
                <c:pt idx="206">
                  <c:v>56.1426</c:v>
                </c:pt>
                <c:pt idx="207">
                  <c:v>54.9056</c:v>
                </c:pt>
                <c:pt idx="208">
                  <c:v>54.2274</c:v>
                </c:pt>
                <c:pt idx="209">
                  <c:v>54.387</c:v>
                </c:pt>
                <c:pt idx="210">
                  <c:v>54.5466</c:v>
                </c:pt>
                <c:pt idx="211">
                  <c:v>54.387</c:v>
                </c:pt>
                <c:pt idx="212">
                  <c:v>54.1476</c:v>
                </c:pt>
                <c:pt idx="213">
                  <c:v>55.2248</c:v>
                </c:pt>
                <c:pt idx="214">
                  <c:v>54.347</c:v>
                </c:pt>
                <c:pt idx="215">
                  <c:v>55.0652</c:v>
                </c:pt>
                <c:pt idx="216">
                  <c:v>55.9032</c:v>
                </c:pt>
                <c:pt idx="217">
                  <c:v>55.4642</c:v>
                </c:pt>
                <c:pt idx="218">
                  <c:v>54.5864</c:v>
                </c:pt>
                <c:pt idx="219">
                  <c:v>55.544</c:v>
                </c:pt>
                <c:pt idx="220">
                  <c:v>54.2272</c:v>
                </c:pt>
                <c:pt idx="221">
                  <c:v>53.9878</c:v>
                </c:pt>
                <c:pt idx="222">
                  <c:v>54.3868</c:v>
                </c:pt>
                <c:pt idx="223">
                  <c:v>55.105</c:v>
                </c:pt>
                <c:pt idx="224">
                  <c:v>54.9056</c:v>
                </c:pt>
                <c:pt idx="225">
                  <c:v>55.3446</c:v>
                </c:pt>
                <c:pt idx="226">
                  <c:v>55.4244</c:v>
                </c:pt>
                <c:pt idx="227">
                  <c:v>55.225</c:v>
                </c:pt>
                <c:pt idx="228">
                  <c:v>55.225</c:v>
                </c:pt>
                <c:pt idx="229">
                  <c:v>55.7436</c:v>
                </c:pt>
                <c:pt idx="230">
                  <c:v>55.943</c:v>
                </c:pt>
                <c:pt idx="231">
                  <c:v>55.943</c:v>
                </c:pt>
                <c:pt idx="232">
                  <c:v>56.1824</c:v>
                </c:pt>
                <c:pt idx="233">
                  <c:v>55.983</c:v>
                </c:pt>
                <c:pt idx="234">
                  <c:v>55.6638</c:v>
                </c:pt>
                <c:pt idx="235">
                  <c:v>55.8234</c:v>
                </c:pt>
                <c:pt idx="236">
                  <c:v>56.0228</c:v>
                </c:pt>
                <c:pt idx="237">
                  <c:v>56.1824</c:v>
                </c:pt>
                <c:pt idx="238">
                  <c:v>56.8606</c:v>
                </c:pt>
                <c:pt idx="239">
                  <c:v>56.741</c:v>
                </c:pt>
                <c:pt idx="240">
                  <c:v>56.5016</c:v>
                </c:pt>
                <c:pt idx="241">
                  <c:v>56.3022</c:v>
                </c:pt>
                <c:pt idx="242">
                  <c:v>56.382</c:v>
                </c:pt>
                <c:pt idx="243">
                  <c:v>56.0628</c:v>
                </c:pt>
                <c:pt idx="244">
                  <c:v>55.983</c:v>
                </c:pt>
                <c:pt idx="245">
                  <c:v>56.023</c:v>
                </c:pt>
                <c:pt idx="246">
                  <c:v>56.2224</c:v>
                </c:pt>
                <c:pt idx="247">
                  <c:v>55.943</c:v>
                </c:pt>
                <c:pt idx="248">
                  <c:v>56.1824</c:v>
                </c:pt>
                <c:pt idx="249">
                  <c:v>56.5814</c:v>
                </c:pt>
                <c:pt idx="250">
                  <c:v>56.9804</c:v>
                </c:pt>
                <c:pt idx="251">
                  <c:v>56.9804</c:v>
                </c:pt>
                <c:pt idx="252">
                  <c:v>57.3794</c:v>
                </c:pt>
                <c:pt idx="253">
                  <c:v>57.3794</c:v>
                </c:pt>
                <c:pt idx="254">
                  <c:v>57.7784</c:v>
                </c:pt>
                <c:pt idx="255">
                  <c:v>58.2174</c:v>
                </c:pt>
                <c:pt idx="256">
                  <c:v>58.816</c:v>
                </c:pt>
                <c:pt idx="257">
                  <c:v>59.0156</c:v>
                </c:pt>
                <c:pt idx="258">
                  <c:v>59.295</c:v>
                </c:pt>
                <c:pt idx="259">
                  <c:v>59.6142</c:v>
                </c:pt>
                <c:pt idx="260">
                  <c:v>59.7738</c:v>
                </c:pt>
                <c:pt idx="261">
                  <c:v>60.1728</c:v>
                </c:pt>
                <c:pt idx="262">
                  <c:v>60.492</c:v>
                </c:pt>
                <c:pt idx="263">
                  <c:v>60.7714</c:v>
                </c:pt>
                <c:pt idx="264">
                  <c:v>60.8512</c:v>
                </c:pt>
                <c:pt idx="265">
                  <c:v>60.6916</c:v>
                </c:pt>
                <c:pt idx="266">
                  <c:v>60.8912</c:v>
                </c:pt>
                <c:pt idx="267">
                  <c:v>61.0908</c:v>
                </c:pt>
                <c:pt idx="268">
                  <c:v>61.8488</c:v>
                </c:pt>
                <c:pt idx="269">
                  <c:v>62.168</c:v>
                </c:pt>
                <c:pt idx="270">
                  <c:v>62.6068</c:v>
                </c:pt>
                <c:pt idx="271">
                  <c:v>62.926</c:v>
                </c:pt>
                <c:pt idx="272">
                  <c:v>62.7264</c:v>
                </c:pt>
                <c:pt idx="273">
                  <c:v>62.9658</c:v>
                </c:pt>
                <c:pt idx="274">
                  <c:v>63.2052</c:v>
                </c:pt>
                <c:pt idx="275">
                  <c:v>60.811</c:v>
                </c:pt>
                <c:pt idx="276">
                  <c:v>60.5316</c:v>
                </c:pt>
                <c:pt idx="277">
                  <c:v>61.0504</c:v>
                </c:pt>
                <c:pt idx="278">
                  <c:v>58.1376</c:v>
                </c:pt>
                <c:pt idx="279">
                  <c:v>55.4242</c:v>
                </c:pt>
                <c:pt idx="280">
                  <c:v>58.2574</c:v>
                </c:pt>
                <c:pt idx="281">
                  <c:v>56.5816</c:v>
                </c:pt>
                <c:pt idx="282">
                  <c:v>54.3072</c:v>
                </c:pt>
                <c:pt idx="283">
                  <c:v>56.023</c:v>
                </c:pt>
                <c:pt idx="284">
                  <c:v>56.861</c:v>
                </c:pt>
                <c:pt idx="285">
                  <c:v>55.3048</c:v>
                </c:pt>
                <c:pt idx="286">
                  <c:v>55.3446</c:v>
                </c:pt>
                <c:pt idx="287">
                  <c:v>56.0628</c:v>
                </c:pt>
                <c:pt idx="288">
                  <c:v>54.8258</c:v>
                </c:pt>
                <c:pt idx="289">
                  <c:v>56.1426</c:v>
                </c:pt>
                <c:pt idx="290">
                  <c:v>55.544</c:v>
                </c:pt>
                <c:pt idx="291">
                  <c:v>54.8658</c:v>
                </c:pt>
                <c:pt idx="292">
                  <c:v>54.1874</c:v>
                </c:pt>
                <c:pt idx="293">
                  <c:v>54.4668</c:v>
                </c:pt>
                <c:pt idx="294">
                  <c:v>53.6688</c:v>
                </c:pt>
                <c:pt idx="295">
                  <c:v>53.19</c:v>
                </c:pt>
                <c:pt idx="296">
                  <c:v>53.3894</c:v>
                </c:pt>
                <c:pt idx="297">
                  <c:v>53.5092</c:v>
                </c:pt>
                <c:pt idx="298">
                  <c:v>53.7486</c:v>
                </c:pt>
                <c:pt idx="299">
                  <c:v>53.7486</c:v>
                </c:pt>
                <c:pt idx="300">
                  <c:v>54.2674</c:v>
                </c:pt>
                <c:pt idx="301">
                  <c:v>55.1852</c:v>
                </c:pt>
                <c:pt idx="302">
                  <c:v>55.5044</c:v>
                </c:pt>
                <c:pt idx="303">
                  <c:v>55.4644</c:v>
                </c:pt>
                <c:pt idx="304">
                  <c:v>55.0654</c:v>
                </c:pt>
                <c:pt idx="305">
                  <c:v>55.2648</c:v>
                </c:pt>
                <c:pt idx="306">
                  <c:v>55.3446</c:v>
                </c:pt>
                <c:pt idx="307">
                  <c:v>55.7436</c:v>
                </c:pt>
                <c:pt idx="308">
                  <c:v>56.1826</c:v>
                </c:pt>
                <c:pt idx="309">
                  <c:v>56.6614</c:v>
                </c:pt>
                <c:pt idx="310">
                  <c:v>56.9806</c:v>
                </c:pt>
                <c:pt idx="311">
                  <c:v>57.1002</c:v>
                </c:pt>
                <c:pt idx="312">
                  <c:v>56.741</c:v>
                </c:pt>
                <c:pt idx="313">
                  <c:v>56.701</c:v>
                </c:pt>
                <c:pt idx="314">
                  <c:v>56.3418</c:v>
                </c:pt>
                <c:pt idx="315">
                  <c:v>56.6212</c:v>
                </c:pt>
                <c:pt idx="316">
                  <c:v>56.5814</c:v>
                </c:pt>
                <c:pt idx="317">
                  <c:v>57.0204</c:v>
                </c:pt>
                <c:pt idx="318">
                  <c:v>56.5816</c:v>
                </c:pt>
                <c:pt idx="319">
                  <c:v>56.861</c:v>
                </c:pt>
                <c:pt idx="320">
                  <c:v>57.1004</c:v>
                </c:pt>
                <c:pt idx="321">
                  <c:v>56.821</c:v>
                </c:pt>
                <c:pt idx="322">
                  <c:v>56.781</c:v>
                </c:pt>
                <c:pt idx="323">
                  <c:v>57.5392</c:v>
                </c:pt>
                <c:pt idx="324">
                  <c:v>57.3396</c:v>
                </c:pt>
                <c:pt idx="325">
                  <c:v>56.8608</c:v>
                </c:pt>
                <c:pt idx="326">
                  <c:v>56.9806</c:v>
                </c:pt>
                <c:pt idx="327">
                  <c:v>57.1802</c:v>
                </c:pt>
                <c:pt idx="328">
                  <c:v>56.6214</c:v>
                </c:pt>
                <c:pt idx="329">
                  <c:v>56.9008</c:v>
                </c:pt>
                <c:pt idx="330">
                  <c:v>57.22</c:v>
                </c:pt>
                <c:pt idx="331">
                  <c:v>57.3396</c:v>
                </c:pt>
                <c:pt idx="332">
                  <c:v>57.6988</c:v>
                </c:pt>
                <c:pt idx="333">
                  <c:v>58.2576</c:v>
                </c:pt>
                <c:pt idx="334">
                  <c:v>58.2576</c:v>
                </c:pt>
                <c:pt idx="335">
                  <c:v>58.4572</c:v>
                </c:pt>
                <c:pt idx="336">
                  <c:v>58.8962</c:v>
                </c:pt>
                <c:pt idx="337">
                  <c:v>58.2576</c:v>
                </c:pt>
                <c:pt idx="338">
                  <c:v>58.6964</c:v>
                </c:pt>
                <c:pt idx="339">
                  <c:v>58.856</c:v>
                </c:pt>
                <c:pt idx="340">
                  <c:v>59.1752</c:v>
                </c:pt>
                <c:pt idx="341">
                  <c:v>59.0156</c:v>
                </c:pt>
                <c:pt idx="342">
                  <c:v>59.734</c:v>
                </c:pt>
                <c:pt idx="343">
                  <c:v>59.4548</c:v>
                </c:pt>
                <c:pt idx="344">
                  <c:v>59.9336</c:v>
                </c:pt>
                <c:pt idx="345">
                  <c:v>59.3748</c:v>
                </c:pt>
                <c:pt idx="346">
                  <c:v>59.9734</c:v>
                </c:pt>
                <c:pt idx="347">
                  <c:v>60.3724</c:v>
                </c:pt>
                <c:pt idx="348">
                  <c:v>60.2926</c:v>
                </c:pt>
                <c:pt idx="349">
                  <c:v>60.572</c:v>
                </c:pt>
                <c:pt idx="350">
                  <c:v>61.2106</c:v>
                </c:pt>
                <c:pt idx="351">
                  <c:v>61.2106</c:v>
                </c:pt>
                <c:pt idx="352">
                  <c:v>61.2504</c:v>
                </c:pt>
                <c:pt idx="353">
                  <c:v>62.0084</c:v>
                </c:pt>
                <c:pt idx="354">
                  <c:v>61.5694</c:v>
                </c:pt>
                <c:pt idx="355">
                  <c:v>62.3274</c:v>
                </c:pt>
                <c:pt idx="356">
                  <c:v>62.447</c:v>
                </c:pt>
                <c:pt idx="357">
                  <c:v>62.2476</c:v>
                </c:pt>
                <c:pt idx="358">
                  <c:v>61.8886</c:v>
                </c:pt>
                <c:pt idx="359">
                  <c:v>62.7266</c:v>
                </c:pt>
                <c:pt idx="360">
                  <c:v>61.8488</c:v>
                </c:pt>
                <c:pt idx="361">
                  <c:v>59.0556</c:v>
                </c:pt>
                <c:pt idx="362">
                  <c:v>59.0556</c:v>
                </c:pt>
                <c:pt idx="363">
                  <c:v>56.7412</c:v>
                </c:pt>
                <c:pt idx="364">
                  <c:v>54.6662</c:v>
                </c:pt>
                <c:pt idx="365">
                  <c:v>53.11</c:v>
                </c:pt>
                <c:pt idx="366">
                  <c:v>53.3894</c:v>
                </c:pt>
                <c:pt idx="367">
                  <c:v>52.1124</c:v>
                </c:pt>
                <c:pt idx="368">
                  <c:v>53.2296</c:v>
                </c:pt>
                <c:pt idx="369">
                  <c:v>53.2296</c:v>
                </c:pt>
                <c:pt idx="370">
                  <c:v>54.0276</c:v>
                </c:pt>
                <c:pt idx="371">
                  <c:v>54.666</c:v>
                </c:pt>
                <c:pt idx="372">
                  <c:v>55.1848</c:v>
                </c:pt>
                <c:pt idx="373">
                  <c:v>54.1474</c:v>
                </c:pt>
                <c:pt idx="374">
                  <c:v>53.469</c:v>
                </c:pt>
                <c:pt idx="375">
                  <c:v>52.9104</c:v>
                </c:pt>
                <c:pt idx="376">
                  <c:v>53.0302</c:v>
                </c:pt>
                <c:pt idx="377">
                  <c:v>52.4716</c:v>
                </c:pt>
                <c:pt idx="378">
                  <c:v>53.7884</c:v>
                </c:pt>
                <c:pt idx="379">
                  <c:v>55.185</c:v>
                </c:pt>
                <c:pt idx="380">
                  <c:v>54.4268</c:v>
                </c:pt>
                <c:pt idx="381">
                  <c:v>55.3444</c:v>
                </c:pt>
                <c:pt idx="382">
                  <c:v>54.706</c:v>
                </c:pt>
                <c:pt idx="383">
                  <c:v>54.7458</c:v>
                </c:pt>
                <c:pt idx="384">
                  <c:v>54.9454</c:v>
                </c:pt>
                <c:pt idx="385">
                  <c:v>55.9032</c:v>
                </c:pt>
                <c:pt idx="386">
                  <c:v>54.9856</c:v>
                </c:pt>
                <c:pt idx="387">
                  <c:v>55.6638</c:v>
                </c:pt>
                <c:pt idx="388">
                  <c:v>55.7436</c:v>
                </c:pt>
                <c:pt idx="389">
                  <c:v>55.185</c:v>
                </c:pt>
                <c:pt idx="390">
                  <c:v>55.6638</c:v>
                </c:pt>
                <c:pt idx="391">
                  <c:v>56.0628</c:v>
                </c:pt>
                <c:pt idx="392">
                  <c:v>56.1826</c:v>
                </c:pt>
                <c:pt idx="393">
                  <c:v>56.023</c:v>
                </c:pt>
                <c:pt idx="394">
                  <c:v>56.4618</c:v>
                </c:pt>
                <c:pt idx="395">
                  <c:v>56.382</c:v>
                </c:pt>
                <c:pt idx="396">
                  <c:v>56.3022</c:v>
                </c:pt>
                <c:pt idx="397">
                  <c:v>56.5016</c:v>
                </c:pt>
                <c:pt idx="398">
                  <c:v>56.9008</c:v>
                </c:pt>
                <c:pt idx="399">
                  <c:v>57.0606</c:v>
                </c:pt>
                <c:pt idx="400">
                  <c:v>56.502</c:v>
                </c:pt>
                <c:pt idx="401">
                  <c:v>56.861</c:v>
                </c:pt>
                <c:pt idx="402">
                  <c:v>57.0606</c:v>
                </c:pt>
                <c:pt idx="403">
                  <c:v>56.1826</c:v>
                </c:pt>
                <c:pt idx="404">
                  <c:v>55.8234</c:v>
                </c:pt>
                <c:pt idx="405">
                  <c:v>56.382</c:v>
                </c:pt>
                <c:pt idx="406">
                  <c:v>56.382</c:v>
                </c:pt>
                <c:pt idx="407">
                  <c:v>56.2622</c:v>
                </c:pt>
                <c:pt idx="408">
                  <c:v>57.1402</c:v>
                </c:pt>
                <c:pt idx="409">
                  <c:v>57.2998</c:v>
                </c:pt>
                <c:pt idx="410">
                  <c:v>57.4594</c:v>
                </c:pt>
                <c:pt idx="411">
                  <c:v>57.26</c:v>
                </c:pt>
                <c:pt idx="412">
                  <c:v>57.4994</c:v>
                </c:pt>
                <c:pt idx="413">
                  <c:v>57.22</c:v>
                </c:pt>
                <c:pt idx="414">
                  <c:v>57.18</c:v>
                </c:pt>
                <c:pt idx="415">
                  <c:v>57.6988</c:v>
                </c:pt>
                <c:pt idx="416">
                  <c:v>57.7786</c:v>
                </c:pt>
                <c:pt idx="417">
                  <c:v>57.8186</c:v>
                </c:pt>
                <c:pt idx="418">
                  <c:v>58.098</c:v>
                </c:pt>
                <c:pt idx="419">
                  <c:v>57.9784</c:v>
                </c:pt>
                <c:pt idx="420">
                  <c:v>58.0182</c:v>
                </c:pt>
                <c:pt idx="421">
                  <c:v>58.4172</c:v>
                </c:pt>
                <c:pt idx="422">
                  <c:v>58.5768</c:v>
                </c:pt>
                <c:pt idx="423">
                  <c:v>58.5768</c:v>
                </c:pt>
                <c:pt idx="424">
                  <c:v>59.335</c:v>
                </c:pt>
                <c:pt idx="425">
                  <c:v>59.4148</c:v>
                </c:pt>
                <c:pt idx="426">
                  <c:v>59.8138</c:v>
                </c:pt>
                <c:pt idx="427">
                  <c:v>60.0932</c:v>
                </c:pt>
                <c:pt idx="428">
                  <c:v>60.0132</c:v>
                </c:pt>
                <c:pt idx="429">
                  <c:v>59.654</c:v>
                </c:pt>
                <c:pt idx="430">
                  <c:v>59.5742</c:v>
                </c:pt>
                <c:pt idx="431">
                  <c:v>59.654</c:v>
                </c:pt>
                <c:pt idx="432">
                  <c:v>59.8934</c:v>
                </c:pt>
                <c:pt idx="433">
                  <c:v>59.8536</c:v>
                </c:pt>
                <c:pt idx="434">
                  <c:v>60.6118</c:v>
                </c:pt>
                <c:pt idx="435">
                  <c:v>61.1306</c:v>
                </c:pt>
                <c:pt idx="436">
                  <c:v>61.4498</c:v>
                </c:pt>
                <c:pt idx="437">
                  <c:v>61.4896</c:v>
                </c:pt>
                <c:pt idx="438">
                  <c:v>63.0058</c:v>
                </c:pt>
                <c:pt idx="439">
                  <c:v>63.1654</c:v>
                </c:pt>
                <c:pt idx="440">
                  <c:v>63.6042</c:v>
                </c:pt>
                <c:pt idx="441">
                  <c:v>63.9634</c:v>
                </c:pt>
                <c:pt idx="442">
                  <c:v>64.6018</c:v>
                </c:pt>
                <c:pt idx="443">
                  <c:v>63.6842</c:v>
                </c:pt>
                <c:pt idx="444">
                  <c:v>63.2054</c:v>
                </c:pt>
                <c:pt idx="445">
                  <c:v>63.2852</c:v>
                </c:pt>
                <c:pt idx="446">
                  <c:v>62.567</c:v>
                </c:pt>
                <c:pt idx="447">
                  <c:v>62.7266</c:v>
                </c:pt>
                <c:pt idx="448">
                  <c:v>63.365</c:v>
                </c:pt>
                <c:pt idx="449">
                  <c:v>61.0904</c:v>
                </c:pt>
                <c:pt idx="450">
                  <c:v>61.1702</c:v>
                </c:pt>
                <c:pt idx="451">
                  <c:v>59.7336</c:v>
                </c:pt>
                <c:pt idx="452">
                  <c:v>57.2996</c:v>
                </c:pt>
                <c:pt idx="453">
                  <c:v>54.5862</c:v>
                </c:pt>
                <c:pt idx="454">
                  <c:v>57.2996</c:v>
                </c:pt>
                <c:pt idx="455">
                  <c:v>54.8258</c:v>
                </c:pt>
                <c:pt idx="456">
                  <c:v>54.5864</c:v>
                </c:pt>
                <c:pt idx="457">
                  <c:v>55.4642</c:v>
                </c:pt>
                <c:pt idx="458">
                  <c:v>56.2622</c:v>
                </c:pt>
                <c:pt idx="459">
                  <c:v>54.0278</c:v>
                </c:pt>
                <c:pt idx="460">
                  <c:v>54.746</c:v>
                </c:pt>
                <c:pt idx="461">
                  <c:v>55.3844</c:v>
                </c:pt>
                <c:pt idx="462">
                  <c:v>55.0652</c:v>
                </c:pt>
                <c:pt idx="463">
                  <c:v>54.786</c:v>
                </c:pt>
                <c:pt idx="464">
                  <c:v>56.3422</c:v>
                </c:pt>
                <c:pt idx="465">
                  <c:v>55.584</c:v>
                </c:pt>
                <c:pt idx="466">
                  <c:v>54.9058</c:v>
                </c:pt>
                <c:pt idx="467">
                  <c:v>54.9058</c:v>
                </c:pt>
                <c:pt idx="468">
                  <c:v>55.624</c:v>
                </c:pt>
                <c:pt idx="469">
                  <c:v>54.6662</c:v>
                </c:pt>
                <c:pt idx="470">
                  <c:v>55.3446</c:v>
                </c:pt>
                <c:pt idx="471">
                  <c:v>56.5016</c:v>
                </c:pt>
                <c:pt idx="472">
                  <c:v>56.8608</c:v>
                </c:pt>
                <c:pt idx="473">
                  <c:v>56.781</c:v>
                </c:pt>
                <c:pt idx="474">
                  <c:v>56.8608</c:v>
                </c:pt>
                <c:pt idx="475">
                  <c:v>57.1002</c:v>
                </c:pt>
                <c:pt idx="476">
                  <c:v>56.7012</c:v>
                </c:pt>
                <c:pt idx="477">
                  <c:v>56.342</c:v>
                </c:pt>
                <c:pt idx="478">
                  <c:v>56.0228</c:v>
                </c:pt>
                <c:pt idx="479">
                  <c:v>56.382</c:v>
                </c:pt>
                <c:pt idx="480">
                  <c:v>56.342</c:v>
                </c:pt>
                <c:pt idx="481">
                  <c:v>56.6612</c:v>
                </c:pt>
                <c:pt idx="482">
                  <c:v>56.0228</c:v>
                </c:pt>
                <c:pt idx="483">
                  <c:v>56.6212</c:v>
                </c:pt>
                <c:pt idx="484">
                  <c:v>57.1798</c:v>
                </c:pt>
                <c:pt idx="485">
                  <c:v>56.7808</c:v>
                </c:pt>
                <c:pt idx="486">
                  <c:v>56.701</c:v>
                </c:pt>
                <c:pt idx="487">
                  <c:v>57.5788</c:v>
                </c:pt>
                <c:pt idx="488">
                  <c:v>57.539</c:v>
                </c:pt>
                <c:pt idx="489">
                  <c:v>56.6212</c:v>
                </c:pt>
                <c:pt idx="490">
                  <c:v>56.8208</c:v>
                </c:pt>
                <c:pt idx="491">
                  <c:v>56.9006</c:v>
                </c:pt>
                <c:pt idx="492">
                  <c:v>56.5016</c:v>
                </c:pt>
                <c:pt idx="493">
                  <c:v>56.2222</c:v>
                </c:pt>
                <c:pt idx="494">
                  <c:v>56.4616</c:v>
                </c:pt>
                <c:pt idx="495">
                  <c:v>56.5812</c:v>
                </c:pt>
                <c:pt idx="496">
                  <c:v>56.9006</c:v>
                </c:pt>
                <c:pt idx="497">
                  <c:v>57.2598</c:v>
                </c:pt>
                <c:pt idx="498">
                  <c:v>57.22</c:v>
                </c:pt>
                <c:pt idx="499">
                  <c:v>57.0604</c:v>
                </c:pt>
                <c:pt idx="500">
                  <c:v>57.6192</c:v>
                </c:pt>
                <c:pt idx="501">
                  <c:v>57.4196</c:v>
                </c:pt>
                <c:pt idx="502">
                  <c:v>57.619</c:v>
                </c:pt>
                <c:pt idx="503">
                  <c:v>57.3396</c:v>
                </c:pt>
                <c:pt idx="504">
                  <c:v>58.3772</c:v>
                </c:pt>
                <c:pt idx="505">
                  <c:v>58.457</c:v>
                </c:pt>
                <c:pt idx="506">
                  <c:v>58.4968</c:v>
                </c:pt>
                <c:pt idx="507">
                  <c:v>58.417</c:v>
                </c:pt>
                <c:pt idx="508">
                  <c:v>59.4944</c:v>
                </c:pt>
                <c:pt idx="509">
                  <c:v>59.1352</c:v>
                </c:pt>
                <c:pt idx="510">
                  <c:v>59.0952</c:v>
                </c:pt>
                <c:pt idx="511">
                  <c:v>59.5742</c:v>
                </c:pt>
                <c:pt idx="512">
                  <c:v>59.2152</c:v>
                </c:pt>
                <c:pt idx="513">
                  <c:v>59.4946</c:v>
                </c:pt>
                <c:pt idx="514">
                  <c:v>60.2128</c:v>
                </c:pt>
                <c:pt idx="515">
                  <c:v>60.532</c:v>
                </c:pt>
                <c:pt idx="516">
                  <c:v>60.2526</c:v>
                </c:pt>
                <c:pt idx="517">
                  <c:v>61.33</c:v>
                </c:pt>
                <c:pt idx="518">
                  <c:v>60.7314</c:v>
                </c:pt>
                <c:pt idx="519">
                  <c:v>60.6916</c:v>
                </c:pt>
                <c:pt idx="520">
                  <c:v>60.931</c:v>
                </c:pt>
                <c:pt idx="521">
                  <c:v>61.769</c:v>
                </c:pt>
                <c:pt idx="522">
                  <c:v>62.168</c:v>
                </c:pt>
                <c:pt idx="523">
                  <c:v>63.0858</c:v>
                </c:pt>
                <c:pt idx="524">
                  <c:v>63.006</c:v>
                </c:pt>
                <c:pt idx="525">
                  <c:v>63.2854</c:v>
                </c:pt>
                <c:pt idx="526">
                  <c:v>61.8888</c:v>
                </c:pt>
                <c:pt idx="527">
                  <c:v>62.4874</c:v>
                </c:pt>
                <c:pt idx="528">
                  <c:v>62.7666</c:v>
                </c:pt>
                <c:pt idx="529">
                  <c:v>60.6118</c:v>
                </c:pt>
                <c:pt idx="530">
                  <c:v>57.9384</c:v>
                </c:pt>
                <c:pt idx="531">
                  <c:v>60.0932</c:v>
                </c:pt>
                <c:pt idx="532">
                  <c:v>57.1004</c:v>
                </c:pt>
                <c:pt idx="533">
                  <c:v>54.5068</c:v>
                </c:pt>
                <c:pt idx="534">
                  <c:v>56.103</c:v>
                </c:pt>
                <c:pt idx="535">
                  <c:v>56.502</c:v>
                </c:pt>
                <c:pt idx="536">
                  <c:v>54.7462</c:v>
                </c:pt>
                <c:pt idx="537">
                  <c:v>55.8634</c:v>
                </c:pt>
                <c:pt idx="538">
                  <c:v>55.8236</c:v>
                </c:pt>
                <c:pt idx="539">
                  <c:v>53.988</c:v>
                </c:pt>
                <c:pt idx="540">
                  <c:v>53.6288</c:v>
                </c:pt>
                <c:pt idx="541">
                  <c:v>52.4318</c:v>
                </c:pt>
                <c:pt idx="542">
                  <c:v>51.6338</c:v>
                </c:pt>
                <c:pt idx="543">
                  <c:v>52.2322</c:v>
                </c:pt>
                <c:pt idx="544">
                  <c:v>52.6712</c:v>
                </c:pt>
                <c:pt idx="545">
                  <c:v>52.7112</c:v>
                </c:pt>
                <c:pt idx="546">
                  <c:v>53.3894</c:v>
                </c:pt>
                <c:pt idx="547">
                  <c:v>53.7486</c:v>
                </c:pt>
                <c:pt idx="548">
                  <c:v>53.6688</c:v>
                </c:pt>
                <c:pt idx="549">
                  <c:v>55.225</c:v>
                </c:pt>
                <c:pt idx="550">
                  <c:v>56.2624</c:v>
                </c:pt>
                <c:pt idx="551">
                  <c:v>56.2624</c:v>
                </c:pt>
                <c:pt idx="552">
                  <c:v>56.821</c:v>
                </c:pt>
                <c:pt idx="553">
                  <c:v>57.4994</c:v>
                </c:pt>
                <c:pt idx="554">
                  <c:v>56.5816</c:v>
                </c:pt>
                <c:pt idx="555">
                  <c:v>56.1826</c:v>
                </c:pt>
                <c:pt idx="556">
                  <c:v>56.8212</c:v>
                </c:pt>
                <c:pt idx="557">
                  <c:v>57.699</c:v>
                </c:pt>
                <c:pt idx="558">
                  <c:v>57.5792</c:v>
                </c:pt>
                <c:pt idx="559">
                  <c:v>57.659</c:v>
                </c:pt>
                <c:pt idx="560">
                  <c:v>58.1776</c:v>
                </c:pt>
                <c:pt idx="561">
                  <c:v>57.8982</c:v>
                </c:pt>
                <c:pt idx="562">
                  <c:v>56.5814</c:v>
                </c:pt>
                <c:pt idx="563">
                  <c:v>56.781</c:v>
                </c:pt>
                <c:pt idx="564">
                  <c:v>57.3396</c:v>
                </c:pt>
                <c:pt idx="565">
                  <c:v>57.0204</c:v>
                </c:pt>
                <c:pt idx="566">
                  <c:v>56.5416</c:v>
                </c:pt>
                <c:pt idx="567">
                  <c:v>56.7012</c:v>
                </c:pt>
                <c:pt idx="568">
                  <c:v>56.4618</c:v>
                </c:pt>
                <c:pt idx="569">
                  <c:v>55.943</c:v>
                </c:pt>
                <c:pt idx="570">
                  <c:v>56.1426</c:v>
                </c:pt>
                <c:pt idx="571">
                  <c:v>56.4218</c:v>
                </c:pt>
                <c:pt idx="572">
                  <c:v>56.741</c:v>
                </c:pt>
                <c:pt idx="573">
                  <c:v>56.4218</c:v>
                </c:pt>
                <c:pt idx="574">
                  <c:v>56.0628</c:v>
                </c:pt>
                <c:pt idx="575">
                  <c:v>56.1026</c:v>
                </c:pt>
                <c:pt idx="576">
                  <c:v>55.983</c:v>
                </c:pt>
                <c:pt idx="577">
                  <c:v>56.1028</c:v>
                </c:pt>
                <c:pt idx="578">
                  <c:v>56.6614</c:v>
                </c:pt>
                <c:pt idx="579">
                  <c:v>57.22</c:v>
                </c:pt>
                <c:pt idx="580">
                  <c:v>57.1402</c:v>
                </c:pt>
                <c:pt idx="581">
                  <c:v>57.6988</c:v>
                </c:pt>
                <c:pt idx="582">
                  <c:v>57.6988</c:v>
                </c:pt>
                <c:pt idx="583">
                  <c:v>58.018</c:v>
                </c:pt>
                <c:pt idx="584">
                  <c:v>58.457</c:v>
                </c:pt>
                <c:pt idx="585">
                  <c:v>59.4946</c:v>
                </c:pt>
                <c:pt idx="586">
                  <c:v>59.0956</c:v>
                </c:pt>
                <c:pt idx="587">
                  <c:v>58.4572</c:v>
                </c:pt>
                <c:pt idx="588">
                  <c:v>58.3376</c:v>
                </c:pt>
                <c:pt idx="589">
                  <c:v>58.2976</c:v>
                </c:pt>
                <c:pt idx="590">
                  <c:v>58.3374</c:v>
                </c:pt>
                <c:pt idx="591">
                  <c:v>58.5768</c:v>
                </c:pt>
                <c:pt idx="592">
                  <c:v>59.335</c:v>
                </c:pt>
                <c:pt idx="593">
                  <c:v>59.8936</c:v>
                </c:pt>
                <c:pt idx="594">
                  <c:v>60.2528</c:v>
                </c:pt>
                <c:pt idx="595">
                  <c:v>59.2952</c:v>
                </c:pt>
                <c:pt idx="596">
                  <c:v>60.0534</c:v>
                </c:pt>
                <c:pt idx="597">
                  <c:v>60.7716</c:v>
                </c:pt>
                <c:pt idx="598">
                  <c:v>61.1306</c:v>
                </c:pt>
                <c:pt idx="599">
                  <c:v>61.729</c:v>
                </c:pt>
                <c:pt idx="600">
                  <c:v>62.3276</c:v>
                </c:pt>
                <c:pt idx="601">
                  <c:v>62.6468</c:v>
                </c:pt>
                <c:pt idx="602">
                  <c:v>62.0084</c:v>
                </c:pt>
                <c:pt idx="603">
                  <c:v>61.5696</c:v>
                </c:pt>
                <c:pt idx="604">
                  <c:v>61.5696</c:v>
                </c:pt>
                <c:pt idx="605">
                  <c:v>61.809</c:v>
                </c:pt>
                <c:pt idx="606">
                  <c:v>60.971</c:v>
                </c:pt>
                <c:pt idx="607">
                  <c:v>61.8088</c:v>
                </c:pt>
                <c:pt idx="608">
                  <c:v>61.9684</c:v>
                </c:pt>
                <c:pt idx="609">
                  <c:v>62.168</c:v>
                </c:pt>
                <c:pt idx="610">
                  <c:v>62.6068</c:v>
                </c:pt>
                <c:pt idx="611">
                  <c:v>63.4048</c:v>
                </c:pt>
                <c:pt idx="612">
                  <c:v>63.365</c:v>
                </c:pt>
                <c:pt idx="613">
                  <c:v>63.365</c:v>
                </c:pt>
                <c:pt idx="614">
                  <c:v>62.6866</c:v>
                </c:pt>
                <c:pt idx="615">
                  <c:v>60.093</c:v>
                </c:pt>
                <c:pt idx="616">
                  <c:v>57.1402</c:v>
                </c:pt>
                <c:pt idx="617">
                  <c:v>57.619</c:v>
                </c:pt>
                <c:pt idx="618">
                  <c:v>56.1426</c:v>
                </c:pt>
                <c:pt idx="619">
                  <c:v>55.7038</c:v>
                </c:pt>
                <c:pt idx="620">
                  <c:v>58.8562</c:v>
                </c:pt>
                <c:pt idx="621">
                  <c:v>60.5322</c:v>
                </c:pt>
                <c:pt idx="622">
                  <c:v>57.6992</c:v>
                </c:pt>
                <c:pt idx="623">
                  <c:v>57.38</c:v>
                </c:pt>
                <c:pt idx="624">
                  <c:v>56.4622</c:v>
                </c:pt>
                <c:pt idx="625">
                  <c:v>53.7088</c:v>
                </c:pt>
                <c:pt idx="626">
                  <c:v>53.3896</c:v>
                </c:pt>
                <c:pt idx="627">
                  <c:v>53.6688</c:v>
                </c:pt>
                <c:pt idx="628">
                  <c:v>54.5466</c:v>
                </c:pt>
                <c:pt idx="629">
                  <c:v>54.5466</c:v>
                </c:pt>
                <c:pt idx="630">
                  <c:v>55.3048</c:v>
                </c:pt>
                <c:pt idx="631">
                  <c:v>54.6664</c:v>
                </c:pt>
                <c:pt idx="632">
                  <c:v>54.826</c:v>
                </c:pt>
                <c:pt idx="633">
                  <c:v>54.5466</c:v>
                </c:pt>
                <c:pt idx="634">
                  <c:v>54.5066</c:v>
                </c:pt>
                <c:pt idx="635">
                  <c:v>54.347</c:v>
                </c:pt>
                <c:pt idx="636">
                  <c:v>55.0252</c:v>
                </c:pt>
                <c:pt idx="637">
                  <c:v>54.8258</c:v>
                </c:pt>
                <c:pt idx="638">
                  <c:v>54.1076</c:v>
                </c:pt>
                <c:pt idx="639">
                  <c:v>54.2274</c:v>
                </c:pt>
                <c:pt idx="640">
                  <c:v>53.6688</c:v>
                </c:pt>
                <c:pt idx="641">
                  <c:v>53.6688</c:v>
                </c:pt>
                <c:pt idx="642">
                  <c:v>54.826</c:v>
                </c:pt>
                <c:pt idx="643">
                  <c:v>55.624</c:v>
                </c:pt>
                <c:pt idx="644">
                  <c:v>55.5442</c:v>
                </c:pt>
                <c:pt idx="645">
                  <c:v>56.2224</c:v>
                </c:pt>
                <c:pt idx="646">
                  <c:v>56.0628</c:v>
                </c:pt>
                <c:pt idx="647">
                  <c:v>55.7434</c:v>
                </c:pt>
                <c:pt idx="648">
                  <c:v>55.544</c:v>
                </c:pt>
                <c:pt idx="649">
                  <c:v>56.3022</c:v>
                </c:pt>
                <c:pt idx="650">
                  <c:v>56.5416</c:v>
                </c:pt>
                <c:pt idx="651">
                  <c:v>56.821</c:v>
                </c:pt>
                <c:pt idx="652">
                  <c:v>57.1004</c:v>
                </c:pt>
                <c:pt idx="653">
                  <c:v>57.3796</c:v>
                </c:pt>
                <c:pt idx="654">
                  <c:v>57.1002</c:v>
                </c:pt>
                <c:pt idx="655">
                  <c:v>57.1002</c:v>
                </c:pt>
                <c:pt idx="656">
                  <c:v>57.0204</c:v>
                </c:pt>
                <c:pt idx="657">
                  <c:v>56.781</c:v>
                </c:pt>
                <c:pt idx="658">
                  <c:v>56.9008</c:v>
                </c:pt>
                <c:pt idx="659">
                  <c:v>56.8608</c:v>
                </c:pt>
                <c:pt idx="660">
                  <c:v>56.5816</c:v>
                </c:pt>
                <c:pt idx="661">
                  <c:v>56.5018</c:v>
                </c:pt>
                <c:pt idx="662">
                  <c:v>56.5018</c:v>
                </c:pt>
                <c:pt idx="663">
                  <c:v>56.3022</c:v>
                </c:pt>
                <c:pt idx="664">
                  <c:v>56.9008</c:v>
                </c:pt>
                <c:pt idx="665">
                  <c:v>58.018</c:v>
                </c:pt>
                <c:pt idx="666">
                  <c:v>58.417</c:v>
                </c:pt>
                <c:pt idx="667">
                  <c:v>59.0156</c:v>
                </c:pt>
                <c:pt idx="668">
                  <c:v>59.295</c:v>
                </c:pt>
                <c:pt idx="669">
                  <c:v>58.5368</c:v>
                </c:pt>
                <c:pt idx="670">
                  <c:v>58.1378</c:v>
                </c:pt>
                <c:pt idx="671">
                  <c:v>59.0156</c:v>
                </c:pt>
                <c:pt idx="672">
                  <c:v>58.856</c:v>
                </c:pt>
                <c:pt idx="673">
                  <c:v>59.4944</c:v>
                </c:pt>
                <c:pt idx="674">
                  <c:v>60.532</c:v>
                </c:pt>
                <c:pt idx="675">
                  <c:v>61.0108</c:v>
                </c:pt>
                <c:pt idx="676">
                  <c:v>60.3724</c:v>
                </c:pt>
                <c:pt idx="677">
                  <c:v>60.6916</c:v>
                </c:pt>
                <c:pt idx="678">
                  <c:v>60.3724</c:v>
                </c:pt>
                <c:pt idx="679">
                  <c:v>59.654</c:v>
                </c:pt>
                <c:pt idx="680">
                  <c:v>59.5344</c:v>
                </c:pt>
                <c:pt idx="681">
                  <c:v>59.5344</c:v>
                </c:pt>
                <c:pt idx="682">
                  <c:v>59.3348</c:v>
                </c:pt>
                <c:pt idx="683">
                  <c:v>60.093</c:v>
                </c:pt>
                <c:pt idx="684">
                  <c:v>58.457</c:v>
                </c:pt>
                <c:pt idx="685">
                  <c:v>58.6166</c:v>
                </c:pt>
                <c:pt idx="686">
                  <c:v>59.3348</c:v>
                </c:pt>
                <c:pt idx="687">
                  <c:v>58.5368</c:v>
                </c:pt>
                <c:pt idx="688">
                  <c:v>58.6564</c:v>
                </c:pt>
                <c:pt idx="689">
                  <c:v>60.2924</c:v>
                </c:pt>
                <c:pt idx="690">
                  <c:v>60.2524</c:v>
                </c:pt>
                <c:pt idx="691">
                  <c:v>60.6116</c:v>
                </c:pt>
                <c:pt idx="692">
                  <c:v>62.6866</c:v>
                </c:pt>
                <c:pt idx="693">
                  <c:v>60.133</c:v>
                </c:pt>
                <c:pt idx="694">
                  <c:v>60.133</c:v>
                </c:pt>
                <c:pt idx="695">
                  <c:v>57.9384</c:v>
                </c:pt>
                <c:pt idx="696">
                  <c:v>54.786</c:v>
                </c:pt>
                <c:pt idx="697">
                  <c:v>54.9456</c:v>
                </c:pt>
                <c:pt idx="698">
                  <c:v>55.0254</c:v>
                </c:pt>
                <c:pt idx="699">
                  <c:v>56.063</c:v>
                </c:pt>
                <c:pt idx="700">
                  <c:v>56.3822</c:v>
                </c:pt>
                <c:pt idx="701">
                  <c:v>57.9784</c:v>
                </c:pt>
                <c:pt idx="702">
                  <c:v>54.866</c:v>
                </c:pt>
                <c:pt idx="703">
                  <c:v>55.7438</c:v>
                </c:pt>
                <c:pt idx="704">
                  <c:v>53.7886</c:v>
                </c:pt>
                <c:pt idx="705">
                  <c:v>54.028</c:v>
                </c:pt>
                <c:pt idx="706">
                  <c:v>53.8684</c:v>
                </c:pt>
                <c:pt idx="707">
                  <c:v>53.7886</c:v>
                </c:pt>
                <c:pt idx="708">
                  <c:v>53.8284</c:v>
                </c:pt>
                <c:pt idx="709">
                  <c:v>54.0278</c:v>
                </c:pt>
                <c:pt idx="710">
                  <c:v>54.5466</c:v>
                </c:pt>
                <c:pt idx="711">
                  <c:v>54.387</c:v>
                </c:pt>
                <c:pt idx="712">
                  <c:v>55.3446</c:v>
                </c:pt>
                <c:pt idx="713">
                  <c:v>54.826</c:v>
                </c:pt>
                <c:pt idx="714">
                  <c:v>54.9058</c:v>
                </c:pt>
                <c:pt idx="715">
                  <c:v>55.5842</c:v>
                </c:pt>
                <c:pt idx="716">
                  <c:v>55.4644</c:v>
                </c:pt>
                <c:pt idx="717">
                  <c:v>55.4244</c:v>
                </c:pt>
                <c:pt idx="718">
                  <c:v>55.9032</c:v>
                </c:pt>
                <c:pt idx="719">
                  <c:v>55.584</c:v>
                </c:pt>
                <c:pt idx="720">
                  <c:v>55.105</c:v>
                </c:pt>
                <c:pt idx="721">
                  <c:v>54.7858</c:v>
                </c:pt>
                <c:pt idx="722">
                  <c:v>55.0252</c:v>
                </c:pt>
                <c:pt idx="723">
                  <c:v>55.2646</c:v>
                </c:pt>
                <c:pt idx="724">
                  <c:v>56.342</c:v>
                </c:pt>
                <c:pt idx="725">
                  <c:v>56.1426</c:v>
                </c:pt>
                <c:pt idx="726">
                  <c:v>56.9008</c:v>
                </c:pt>
                <c:pt idx="727">
                  <c:v>56.861</c:v>
                </c:pt>
                <c:pt idx="728">
                  <c:v>56.821</c:v>
                </c:pt>
                <c:pt idx="729">
                  <c:v>55.8634</c:v>
                </c:pt>
                <c:pt idx="730">
                  <c:v>55.9432</c:v>
                </c:pt>
                <c:pt idx="731">
                  <c:v>56.1426</c:v>
                </c:pt>
                <c:pt idx="732">
                  <c:v>56.6614</c:v>
                </c:pt>
                <c:pt idx="733">
                  <c:v>56.6614</c:v>
                </c:pt>
                <c:pt idx="734">
                  <c:v>57.18</c:v>
                </c:pt>
                <c:pt idx="735">
                  <c:v>57.2198</c:v>
                </c:pt>
                <c:pt idx="736">
                  <c:v>57.3396</c:v>
                </c:pt>
                <c:pt idx="737">
                  <c:v>56.4218</c:v>
                </c:pt>
                <c:pt idx="738">
                  <c:v>56.4218</c:v>
                </c:pt>
                <c:pt idx="739">
                  <c:v>56.5416</c:v>
                </c:pt>
                <c:pt idx="740">
                  <c:v>56.5018</c:v>
                </c:pt>
                <c:pt idx="741">
                  <c:v>56.3022</c:v>
                </c:pt>
                <c:pt idx="742">
                  <c:v>57.18</c:v>
                </c:pt>
                <c:pt idx="743">
                  <c:v>57.5392</c:v>
                </c:pt>
                <c:pt idx="744">
                  <c:v>57.7786</c:v>
                </c:pt>
                <c:pt idx="745">
                  <c:v>58.3372</c:v>
                </c:pt>
                <c:pt idx="746">
                  <c:v>58.7762</c:v>
                </c:pt>
                <c:pt idx="747">
                  <c:v>58.5766</c:v>
                </c:pt>
                <c:pt idx="748">
                  <c:v>58.7362</c:v>
                </c:pt>
                <c:pt idx="749">
                  <c:v>59.0954</c:v>
                </c:pt>
                <c:pt idx="750">
                  <c:v>58.9358</c:v>
                </c:pt>
                <c:pt idx="751">
                  <c:v>59.1354</c:v>
                </c:pt>
                <c:pt idx="752">
                  <c:v>59.4548</c:v>
                </c:pt>
              </c:numCache>
            </c:numRef>
          </c:yVal>
          <c:smooth val="0"/>
        </c:ser>
        <c:axId val="72233546"/>
        <c:axId val="44669122"/>
      </c:scatterChart>
      <c:valAx>
        <c:axId val="72233546"/>
        <c:scaling>
          <c:orientation val="minMax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Time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44669122"/>
        <c:crosses val="autoZero"/>
        <c:crossBetween val="midCat"/>
      </c:valAx>
      <c:valAx>
        <c:axId val="44669122"/>
        <c:scaling>
          <c:orientation val="minMax"/>
          <c:min val="50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Flame dimensions (mm)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72233546"/>
        <c:crosses val="autoZero"/>
        <c:crossBetween val="midCat"/>
      </c:valAx>
      <c:spPr>
        <a:noFill/>
        <a:ln w="0">
          <a:noFill/>
        </a:ln>
      </c:spPr>
    </c:plotArea>
    <c:legend>
      <c:legendPos val="b"/>
      <c:overlay val="0"/>
      <c:spPr>
        <a:noFill/>
        <a:ln w="0">
          <a:noFill/>
        </a:ln>
      </c:spPr>
      <c:txPr>
        <a:bodyPr/>
        <a:lstStyle/>
        <a:p>
          <a:pPr>
            <a:defRPr b="0" sz="900" spc="-1" strike="noStrike">
              <a:solidFill>
                <a:srgbClr val="595959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Marker"/>
        <c:varyColors val="0"/>
        <c:ser>
          <c:idx val="0"/>
          <c:order val="0"/>
          <c:spPr>
            <a:solidFill>
              <a:srgbClr val="5b9bd5"/>
            </a:solidFill>
            <a:ln w="25560">
              <a:noFill/>
            </a:ln>
          </c:spPr>
          <c:marker>
            <c:symbol val="circle"/>
            <c:size val="5"/>
            <c:spPr>
              <a:solidFill>
                <a:srgbClr val="5b9bd5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Phi_28_0kV_u_4p25mps!$D$7:$D$755</c:f>
              <c:numCache>
                <c:formatCode>General</c:formatCode>
                <c:ptCount val="749"/>
                <c:pt idx="0">
                  <c:v>0.1</c:v>
                </c:pt>
                <c:pt idx="1">
                  <c:v>1.1</c:v>
                </c:pt>
                <c:pt idx="2">
                  <c:v>2.1</c:v>
                </c:pt>
                <c:pt idx="3">
                  <c:v>3.1</c:v>
                </c:pt>
                <c:pt idx="4">
                  <c:v>4.1</c:v>
                </c:pt>
                <c:pt idx="5">
                  <c:v>5.1</c:v>
                </c:pt>
                <c:pt idx="6">
                  <c:v>6.1</c:v>
                </c:pt>
                <c:pt idx="7">
                  <c:v>7.1</c:v>
                </c:pt>
                <c:pt idx="8">
                  <c:v>8.1</c:v>
                </c:pt>
                <c:pt idx="9">
                  <c:v>9.1</c:v>
                </c:pt>
                <c:pt idx="10">
                  <c:v>10.1</c:v>
                </c:pt>
                <c:pt idx="11">
                  <c:v>11.1</c:v>
                </c:pt>
                <c:pt idx="12">
                  <c:v>12.1</c:v>
                </c:pt>
                <c:pt idx="13">
                  <c:v>13.1</c:v>
                </c:pt>
                <c:pt idx="14">
                  <c:v>14.1</c:v>
                </c:pt>
                <c:pt idx="15">
                  <c:v>15.1</c:v>
                </c:pt>
                <c:pt idx="16">
                  <c:v>16.1</c:v>
                </c:pt>
                <c:pt idx="17">
                  <c:v>17.1</c:v>
                </c:pt>
                <c:pt idx="18">
                  <c:v>18.1</c:v>
                </c:pt>
                <c:pt idx="19">
                  <c:v>19.1</c:v>
                </c:pt>
                <c:pt idx="20">
                  <c:v>20.1</c:v>
                </c:pt>
                <c:pt idx="21">
                  <c:v>21.1</c:v>
                </c:pt>
                <c:pt idx="22">
                  <c:v>22.1</c:v>
                </c:pt>
                <c:pt idx="23">
                  <c:v>23.1</c:v>
                </c:pt>
                <c:pt idx="24">
                  <c:v>24.1</c:v>
                </c:pt>
                <c:pt idx="25">
                  <c:v>25.1</c:v>
                </c:pt>
                <c:pt idx="26">
                  <c:v>26.1</c:v>
                </c:pt>
                <c:pt idx="27">
                  <c:v>27.1</c:v>
                </c:pt>
                <c:pt idx="28">
                  <c:v>28.1</c:v>
                </c:pt>
                <c:pt idx="29">
                  <c:v>29.1</c:v>
                </c:pt>
                <c:pt idx="30">
                  <c:v>30.1</c:v>
                </c:pt>
                <c:pt idx="31">
                  <c:v>31.1</c:v>
                </c:pt>
                <c:pt idx="32">
                  <c:v>32.1</c:v>
                </c:pt>
                <c:pt idx="33">
                  <c:v>33.1</c:v>
                </c:pt>
                <c:pt idx="34">
                  <c:v>34.1</c:v>
                </c:pt>
                <c:pt idx="35">
                  <c:v>35.1</c:v>
                </c:pt>
                <c:pt idx="36">
                  <c:v>36.1</c:v>
                </c:pt>
                <c:pt idx="37">
                  <c:v>37.1</c:v>
                </c:pt>
                <c:pt idx="38">
                  <c:v>38.1</c:v>
                </c:pt>
                <c:pt idx="39">
                  <c:v>39.1</c:v>
                </c:pt>
                <c:pt idx="40">
                  <c:v>40.1</c:v>
                </c:pt>
                <c:pt idx="41">
                  <c:v>41.1</c:v>
                </c:pt>
                <c:pt idx="42">
                  <c:v>42.1</c:v>
                </c:pt>
                <c:pt idx="43">
                  <c:v>43.1</c:v>
                </c:pt>
                <c:pt idx="44">
                  <c:v>44.1</c:v>
                </c:pt>
                <c:pt idx="45">
                  <c:v>45.1</c:v>
                </c:pt>
                <c:pt idx="46">
                  <c:v>46.1</c:v>
                </c:pt>
                <c:pt idx="47">
                  <c:v>47.1</c:v>
                </c:pt>
                <c:pt idx="48">
                  <c:v>48.1</c:v>
                </c:pt>
                <c:pt idx="49">
                  <c:v>49.1</c:v>
                </c:pt>
                <c:pt idx="50">
                  <c:v>50.1</c:v>
                </c:pt>
                <c:pt idx="51">
                  <c:v>51.1</c:v>
                </c:pt>
                <c:pt idx="52">
                  <c:v>52.1</c:v>
                </c:pt>
                <c:pt idx="53">
                  <c:v>53.1</c:v>
                </c:pt>
                <c:pt idx="54">
                  <c:v>54.1</c:v>
                </c:pt>
                <c:pt idx="55">
                  <c:v>55.1</c:v>
                </c:pt>
                <c:pt idx="56">
                  <c:v>56.1</c:v>
                </c:pt>
                <c:pt idx="57">
                  <c:v>57.1</c:v>
                </c:pt>
                <c:pt idx="58">
                  <c:v>58.1</c:v>
                </c:pt>
                <c:pt idx="59">
                  <c:v>59.1</c:v>
                </c:pt>
                <c:pt idx="60">
                  <c:v>60.1</c:v>
                </c:pt>
                <c:pt idx="61">
                  <c:v>61.1</c:v>
                </c:pt>
                <c:pt idx="62">
                  <c:v>62.1</c:v>
                </c:pt>
                <c:pt idx="63">
                  <c:v>63.1</c:v>
                </c:pt>
                <c:pt idx="64">
                  <c:v>64.1</c:v>
                </c:pt>
                <c:pt idx="65">
                  <c:v>65.1</c:v>
                </c:pt>
                <c:pt idx="66">
                  <c:v>66.1</c:v>
                </c:pt>
                <c:pt idx="67">
                  <c:v>67.1</c:v>
                </c:pt>
                <c:pt idx="68">
                  <c:v>68.1</c:v>
                </c:pt>
                <c:pt idx="69">
                  <c:v>69.1</c:v>
                </c:pt>
                <c:pt idx="70">
                  <c:v>70.1</c:v>
                </c:pt>
                <c:pt idx="71">
                  <c:v>71.1</c:v>
                </c:pt>
                <c:pt idx="72">
                  <c:v>72.1</c:v>
                </c:pt>
                <c:pt idx="73">
                  <c:v>73.1</c:v>
                </c:pt>
                <c:pt idx="74">
                  <c:v>74.1</c:v>
                </c:pt>
                <c:pt idx="75">
                  <c:v>75.1</c:v>
                </c:pt>
                <c:pt idx="76">
                  <c:v>76.1</c:v>
                </c:pt>
                <c:pt idx="77">
                  <c:v>77.1</c:v>
                </c:pt>
                <c:pt idx="78">
                  <c:v>78.1</c:v>
                </c:pt>
                <c:pt idx="79">
                  <c:v>79.1</c:v>
                </c:pt>
                <c:pt idx="80">
                  <c:v>80.1</c:v>
                </c:pt>
                <c:pt idx="81">
                  <c:v>81.1</c:v>
                </c:pt>
                <c:pt idx="82">
                  <c:v>82.1</c:v>
                </c:pt>
                <c:pt idx="83">
                  <c:v>83.1</c:v>
                </c:pt>
                <c:pt idx="84">
                  <c:v>84.1</c:v>
                </c:pt>
                <c:pt idx="85">
                  <c:v>85.1</c:v>
                </c:pt>
                <c:pt idx="86">
                  <c:v>86.1</c:v>
                </c:pt>
                <c:pt idx="87">
                  <c:v>87.1</c:v>
                </c:pt>
                <c:pt idx="88">
                  <c:v>88.1</c:v>
                </c:pt>
                <c:pt idx="89">
                  <c:v>89.1</c:v>
                </c:pt>
                <c:pt idx="90">
                  <c:v>90.1</c:v>
                </c:pt>
                <c:pt idx="91">
                  <c:v>91.1</c:v>
                </c:pt>
                <c:pt idx="92">
                  <c:v>92.1</c:v>
                </c:pt>
                <c:pt idx="93">
                  <c:v>93.1</c:v>
                </c:pt>
                <c:pt idx="94">
                  <c:v>94.1</c:v>
                </c:pt>
                <c:pt idx="95">
                  <c:v>95.1</c:v>
                </c:pt>
                <c:pt idx="96">
                  <c:v>96.1</c:v>
                </c:pt>
                <c:pt idx="97">
                  <c:v>97.1</c:v>
                </c:pt>
                <c:pt idx="98">
                  <c:v>98.1</c:v>
                </c:pt>
                <c:pt idx="99">
                  <c:v>99.1</c:v>
                </c:pt>
                <c:pt idx="100">
                  <c:v>100.1</c:v>
                </c:pt>
                <c:pt idx="101">
                  <c:v>101.1</c:v>
                </c:pt>
                <c:pt idx="102">
                  <c:v>102.1</c:v>
                </c:pt>
                <c:pt idx="103">
                  <c:v>103.1</c:v>
                </c:pt>
                <c:pt idx="104">
                  <c:v>104.1</c:v>
                </c:pt>
                <c:pt idx="105">
                  <c:v>105.1</c:v>
                </c:pt>
                <c:pt idx="106">
                  <c:v>106.1</c:v>
                </c:pt>
                <c:pt idx="107">
                  <c:v>107.1</c:v>
                </c:pt>
                <c:pt idx="108">
                  <c:v>108.1</c:v>
                </c:pt>
                <c:pt idx="109">
                  <c:v>109.1</c:v>
                </c:pt>
                <c:pt idx="110">
                  <c:v>110.1</c:v>
                </c:pt>
                <c:pt idx="111">
                  <c:v>111.1</c:v>
                </c:pt>
                <c:pt idx="112">
                  <c:v>112.1</c:v>
                </c:pt>
                <c:pt idx="113">
                  <c:v>113.1</c:v>
                </c:pt>
                <c:pt idx="114">
                  <c:v>114.1</c:v>
                </c:pt>
                <c:pt idx="115">
                  <c:v>115.1</c:v>
                </c:pt>
                <c:pt idx="116">
                  <c:v>116.1</c:v>
                </c:pt>
                <c:pt idx="117">
                  <c:v>117.1</c:v>
                </c:pt>
                <c:pt idx="118">
                  <c:v>118.1</c:v>
                </c:pt>
                <c:pt idx="119">
                  <c:v>119.1</c:v>
                </c:pt>
                <c:pt idx="120">
                  <c:v>120.1</c:v>
                </c:pt>
                <c:pt idx="121">
                  <c:v>121.1</c:v>
                </c:pt>
                <c:pt idx="122">
                  <c:v>122.1</c:v>
                </c:pt>
                <c:pt idx="123">
                  <c:v>123.1</c:v>
                </c:pt>
                <c:pt idx="124">
                  <c:v>124.1</c:v>
                </c:pt>
                <c:pt idx="125">
                  <c:v>125.1</c:v>
                </c:pt>
                <c:pt idx="126">
                  <c:v>126.1</c:v>
                </c:pt>
                <c:pt idx="127">
                  <c:v>127.1</c:v>
                </c:pt>
                <c:pt idx="128">
                  <c:v>128.1</c:v>
                </c:pt>
                <c:pt idx="129">
                  <c:v>129.1</c:v>
                </c:pt>
                <c:pt idx="130">
                  <c:v>130.1</c:v>
                </c:pt>
                <c:pt idx="131">
                  <c:v>131.1</c:v>
                </c:pt>
                <c:pt idx="132">
                  <c:v>132.1</c:v>
                </c:pt>
                <c:pt idx="133">
                  <c:v>133.1</c:v>
                </c:pt>
                <c:pt idx="134">
                  <c:v>134.1</c:v>
                </c:pt>
                <c:pt idx="135">
                  <c:v>135.1</c:v>
                </c:pt>
                <c:pt idx="136">
                  <c:v>136.1</c:v>
                </c:pt>
                <c:pt idx="137">
                  <c:v>137.1</c:v>
                </c:pt>
                <c:pt idx="138">
                  <c:v>138.1</c:v>
                </c:pt>
                <c:pt idx="139">
                  <c:v>139.1</c:v>
                </c:pt>
                <c:pt idx="140">
                  <c:v>140.1</c:v>
                </c:pt>
                <c:pt idx="141">
                  <c:v>141.1</c:v>
                </c:pt>
                <c:pt idx="142">
                  <c:v>142.1</c:v>
                </c:pt>
                <c:pt idx="143">
                  <c:v>143.1</c:v>
                </c:pt>
                <c:pt idx="144">
                  <c:v>144.1</c:v>
                </c:pt>
                <c:pt idx="145">
                  <c:v>145.1</c:v>
                </c:pt>
                <c:pt idx="146">
                  <c:v>146.1</c:v>
                </c:pt>
                <c:pt idx="147">
                  <c:v>147.1</c:v>
                </c:pt>
                <c:pt idx="148">
                  <c:v>148.1</c:v>
                </c:pt>
                <c:pt idx="149">
                  <c:v>149.1</c:v>
                </c:pt>
                <c:pt idx="150">
                  <c:v>150.1</c:v>
                </c:pt>
                <c:pt idx="151">
                  <c:v>151.1</c:v>
                </c:pt>
                <c:pt idx="152">
                  <c:v>152.1</c:v>
                </c:pt>
                <c:pt idx="153">
                  <c:v>153.1</c:v>
                </c:pt>
                <c:pt idx="154">
                  <c:v>154.1</c:v>
                </c:pt>
                <c:pt idx="155">
                  <c:v>155.1</c:v>
                </c:pt>
                <c:pt idx="156">
                  <c:v>156.1</c:v>
                </c:pt>
                <c:pt idx="157">
                  <c:v>157.1</c:v>
                </c:pt>
                <c:pt idx="158">
                  <c:v>158.1</c:v>
                </c:pt>
                <c:pt idx="159">
                  <c:v>159.1</c:v>
                </c:pt>
                <c:pt idx="160">
                  <c:v>160.1</c:v>
                </c:pt>
                <c:pt idx="161">
                  <c:v>161.1</c:v>
                </c:pt>
                <c:pt idx="162">
                  <c:v>162.1</c:v>
                </c:pt>
                <c:pt idx="163">
                  <c:v>163.1</c:v>
                </c:pt>
                <c:pt idx="164">
                  <c:v>164.1</c:v>
                </c:pt>
                <c:pt idx="165">
                  <c:v>165.1</c:v>
                </c:pt>
                <c:pt idx="166">
                  <c:v>166.1</c:v>
                </c:pt>
                <c:pt idx="167">
                  <c:v>167.1</c:v>
                </c:pt>
                <c:pt idx="168">
                  <c:v>168.1</c:v>
                </c:pt>
                <c:pt idx="169">
                  <c:v>169.1</c:v>
                </c:pt>
                <c:pt idx="170">
                  <c:v>170.1</c:v>
                </c:pt>
                <c:pt idx="171">
                  <c:v>171.1</c:v>
                </c:pt>
                <c:pt idx="172">
                  <c:v>172.1</c:v>
                </c:pt>
                <c:pt idx="173">
                  <c:v>173.1</c:v>
                </c:pt>
                <c:pt idx="174">
                  <c:v>174.1</c:v>
                </c:pt>
                <c:pt idx="175">
                  <c:v>175.1</c:v>
                </c:pt>
                <c:pt idx="176">
                  <c:v>176.1</c:v>
                </c:pt>
                <c:pt idx="177">
                  <c:v>177.1</c:v>
                </c:pt>
                <c:pt idx="178">
                  <c:v>178.1</c:v>
                </c:pt>
                <c:pt idx="179">
                  <c:v>179.1</c:v>
                </c:pt>
                <c:pt idx="180">
                  <c:v>180.1</c:v>
                </c:pt>
                <c:pt idx="181">
                  <c:v>181.1</c:v>
                </c:pt>
                <c:pt idx="182">
                  <c:v>182.1</c:v>
                </c:pt>
                <c:pt idx="183">
                  <c:v>183.1</c:v>
                </c:pt>
                <c:pt idx="184">
                  <c:v>184.1</c:v>
                </c:pt>
                <c:pt idx="185">
                  <c:v>185.1</c:v>
                </c:pt>
                <c:pt idx="186">
                  <c:v>186.1</c:v>
                </c:pt>
                <c:pt idx="187">
                  <c:v>187.1</c:v>
                </c:pt>
                <c:pt idx="188">
                  <c:v>188.1</c:v>
                </c:pt>
                <c:pt idx="189">
                  <c:v>189.1</c:v>
                </c:pt>
                <c:pt idx="190">
                  <c:v>190.1</c:v>
                </c:pt>
                <c:pt idx="191">
                  <c:v>191.1</c:v>
                </c:pt>
                <c:pt idx="192">
                  <c:v>192.1</c:v>
                </c:pt>
                <c:pt idx="193">
                  <c:v>193.1</c:v>
                </c:pt>
                <c:pt idx="194">
                  <c:v>194.1</c:v>
                </c:pt>
                <c:pt idx="195">
                  <c:v>195.1</c:v>
                </c:pt>
                <c:pt idx="196">
                  <c:v>196.1</c:v>
                </c:pt>
                <c:pt idx="197">
                  <c:v>197.1</c:v>
                </c:pt>
                <c:pt idx="198">
                  <c:v>198.1</c:v>
                </c:pt>
                <c:pt idx="199">
                  <c:v>199.1</c:v>
                </c:pt>
                <c:pt idx="200">
                  <c:v>200.1</c:v>
                </c:pt>
                <c:pt idx="201">
                  <c:v>201.1</c:v>
                </c:pt>
                <c:pt idx="202">
                  <c:v>202.1</c:v>
                </c:pt>
                <c:pt idx="203">
                  <c:v>203.1</c:v>
                </c:pt>
                <c:pt idx="204">
                  <c:v>204.1</c:v>
                </c:pt>
                <c:pt idx="205">
                  <c:v>205.1</c:v>
                </c:pt>
                <c:pt idx="206">
                  <c:v>206.1</c:v>
                </c:pt>
                <c:pt idx="207">
                  <c:v>207.1</c:v>
                </c:pt>
                <c:pt idx="208">
                  <c:v>208.1</c:v>
                </c:pt>
                <c:pt idx="209">
                  <c:v>209.1</c:v>
                </c:pt>
                <c:pt idx="210">
                  <c:v>210.1</c:v>
                </c:pt>
                <c:pt idx="211">
                  <c:v>211.1</c:v>
                </c:pt>
                <c:pt idx="212">
                  <c:v>212.1</c:v>
                </c:pt>
                <c:pt idx="213">
                  <c:v>213.1</c:v>
                </c:pt>
                <c:pt idx="214">
                  <c:v>214.1</c:v>
                </c:pt>
                <c:pt idx="215">
                  <c:v>215.1</c:v>
                </c:pt>
                <c:pt idx="216">
                  <c:v>216.1</c:v>
                </c:pt>
                <c:pt idx="217">
                  <c:v>217.1</c:v>
                </c:pt>
                <c:pt idx="218">
                  <c:v>218.1</c:v>
                </c:pt>
                <c:pt idx="219">
                  <c:v>219.1</c:v>
                </c:pt>
                <c:pt idx="220">
                  <c:v>220.1</c:v>
                </c:pt>
                <c:pt idx="221">
                  <c:v>221.1</c:v>
                </c:pt>
                <c:pt idx="222">
                  <c:v>222.1</c:v>
                </c:pt>
                <c:pt idx="223">
                  <c:v>223.1</c:v>
                </c:pt>
                <c:pt idx="224">
                  <c:v>224.1</c:v>
                </c:pt>
                <c:pt idx="225">
                  <c:v>225.1</c:v>
                </c:pt>
                <c:pt idx="226">
                  <c:v>226.1</c:v>
                </c:pt>
                <c:pt idx="227">
                  <c:v>227.1</c:v>
                </c:pt>
                <c:pt idx="228">
                  <c:v>228.1</c:v>
                </c:pt>
                <c:pt idx="229">
                  <c:v>229.1</c:v>
                </c:pt>
                <c:pt idx="230">
                  <c:v>230.1</c:v>
                </c:pt>
                <c:pt idx="231">
                  <c:v>231.1</c:v>
                </c:pt>
                <c:pt idx="232">
                  <c:v>232.1</c:v>
                </c:pt>
                <c:pt idx="233">
                  <c:v>233.1</c:v>
                </c:pt>
                <c:pt idx="234">
                  <c:v>234.1</c:v>
                </c:pt>
                <c:pt idx="235">
                  <c:v>235.1</c:v>
                </c:pt>
                <c:pt idx="236">
                  <c:v>236.1</c:v>
                </c:pt>
                <c:pt idx="237">
                  <c:v>237.1</c:v>
                </c:pt>
                <c:pt idx="238">
                  <c:v>238.1</c:v>
                </c:pt>
                <c:pt idx="239">
                  <c:v>239.1</c:v>
                </c:pt>
                <c:pt idx="240">
                  <c:v>240.1</c:v>
                </c:pt>
                <c:pt idx="241">
                  <c:v>241.1</c:v>
                </c:pt>
                <c:pt idx="242">
                  <c:v>242.1</c:v>
                </c:pt>
                <c:pt idx="243">
                  <c:v>243.1</c:v>
                </c:pt>
                <c:pt idx="244">
                  <c:v>244.1</c:v>
                </c:pt>
                <c:pt idx="245">
                  <c:v>245.1</c:v>
                </c:pt>
                <c:pt idx="246">
                  <c:v>246.1</c:v>
                </c:pt>
                <c:pt idx="247">
                  <c:v>247.1</c:v>
                </c:pt>
                <c:pt idx="248">
                  <c:v>248.1</c:v>
                </c:pt>
                <c:pt idx="249">
                  <c:v>249.1</c:v>
                </c:pt>
                <c:pt idx="250">
                  <c:v>250.1</c:v>
                </c:pt>
                <c:pt idx="251">
                  <c:v>251.1</c:v>
                </c:pt>
                <c:pt idx="252">
                  <c:v>252.1</c:v>
                </c:pt>
                <c:pt idx="253">
                  <c:v>253.1</c:v>
                </c:pt>
                <c:pt idx="254">
                  <c:v>254.1</c:v>
                </c:pt>
                <c:pt idx="255">
                  <c:v>255.1</c:v>
                </c:pt>
                <c:pt idx="256">
                  <c:v>256.1</c:v>
                </c:pt>
                <c:pt idx="257">
                  <c:v>257.1</c:v>
                </c:pt>
                <c:pt idx="258">
                  <c:v>258.1</c:v>
                </c:pt>
                <c:pt idx="259">
                  <c:v>259.1</c:v>
                </c:pt>
                <c:pt idx="260">
                  <c:v>260.1</c:v>
                </c:pt>
                <c:pt idx="261">
                  <c:v>261.1</c:v>
                </c:pt>
                <c:pt idx="262">
                  <c:v>262.1</c:v>
                </c:pt>
                <c:pt idx="263">
                  <c:v>263.1</c:v>
                </c:pt>
                <c:pt idx="264">
                  <c:v>264.1</c:v>
                </c:pt>
                <c:pt idx="265">
                  <c:v>265.1</c:v>
                </c:pt>
                <c:pt idx="266">
                  <c:v>266.1</c:v>
                </c:pt>
                <c:pt idx="267">
                  <c:v>267.1</c:v>
                </c:pt>
                <c:pt idx="268">
                  <c:v>268.1</c:v>
                </c:pt>
                <c:pt idx="269">
                  <c:v>269.1</c:v>
                </c:pt>
                <c:pt idx="270">
                  <c:v>270.1</c:v>
                </c:pt>
                <c:pt idx="271">
                  <c:v>271.1</c:v>
                </c:pt>
                <c:pt idx="272">
                  <c:v>272.1</c:v>
                </c:pt>
                <c:pt idx="273">
                  <c:v>273.1</c:v>
                </c:pt>
                <c:pt idx="274">
                  <c:v>274.1</c:v>
                </c:pt>
                <c:pt idx="275">
                  <c:v>275.1</c:v>
                </c:pt>
                <c:pt idx="276">
                  <c:v>276.1</c:v>
                </c:pt>
                <c:pt idx="277">
                  <c:v>277.1</c:v>
                </c:pt>
                <c:pt idx="278">
                  <c:v>278.1</c:v>
                </c:pt>
                <c:pt idx="279">
                  <c:v>279.1</c:v>
                </c:pt>
                <c:pt idx="280">
                  <c:v>280.1</c:v>
                </c:pt>
                <c:pt idx="281">
                  <c:v>281.1</c:v>
                </c:pt>
                <c:pt idx="282">
                  <c:v>282.1</c:v>
                </c:pt>
                <c:pt idx="283">
                  <c:v>283.1</c:v>
                </c:pt>
                <c:pt idx="284">
                  <c:v>284.1</c:v>
                </c:pt>
                <c:pt idx="285">
                  <c:v>285.1</c:v>
                </c:pt>
                <c:pt idx="286">
                  <c:v>286.1</c:v>
                </c:pt>
                <c:pt idx="287">
                  <c:v>287.1</c:v>
                </c:pt>
                <c:pt idx="288">
                  <c:v>288.1</c:v>
                </c:pt>
                <c:pt idx="289">
                  <c:v>289.1</c:v>
                </c:pt>
                <c:pt idx="290">
                  <c:v>290.1</c:v>
                </c:pt>
                <c:pt idx="291">
                  <c:v>291.1</c:v>
                </c:pt>
                <c:pt idx="292">
                  <c:v>292.1</c:v>
                </c:pt>
                <c:pt idx="293">
                  <c:v>293.1</c:v>
                </c:pt>
                <c:pt idx="294">
                  <c:v>294.1</c:v>
                </c:pt>
                <c:pt idx="295">
                  <c:v>295.1</c:v>
                </c:pt>
                <c:pt idx="296">
                  <c:v>296.1</c:v>
                </c:pt>
                <c:pt idx="297">
                  <c:v>297.1</c:v>
                </c:pt>
                <c:pt idx="298">
                  <c:v>298.1</c:v>
                </c:pt>
                <c:pt idx="299">
                  <c:v>299.1</c:v>
                </c:pt>
                <c:pt idx="300">
                  <c:v>300.1</c:v>
                </c:pt>
                <c:pt idx="301">
                  <c:v>301.1</c:v>
                </c:pt>
                <c:pt idx="302">
                  <c:v>302.1</c:v>
                </c:pt>
                <c:pt idx="303">
                  <c:v>303.1</c:v>
                </c:pt>
                <c:pt idx="304">
                  <c:v>304.1</c:v>
                </c:pt>
                <c:pt idx="305">
                  <c:v>305.1</c:v>
                </c:pt>
                <c:pt idx="306">
                  <c:v>306.1</c:v>
                </c:pt>
                <c:pt idx="307">
                  <c:v>307.1</c:v>
                </c:pt>
                <c:pt idx="308">
                  <c:v>308.1</c:v>
                </c:pt>
                <c:pt idx="309">
                  <c:v>309.1</c:v>
                </c:pt>
                <c:pt idx="310">
                  <c:v>310.1</c:v>
                </c:pt>
                <c:pt idx="311">
                  <c:v>311.1</c:v>
                </c:pt>
                <c:pt idx="312">
                  <c:v>312.1</c:v>
                </c:pt>
                <c:pt idx="313">
                  <c:v>313.1</c:v>
                </c:pt>
                <c:pt idx="314">
                  <c:v>314.1</c:v>
                </c:pt>
                <c:pt idx="315">
                  <c:v>315.1</c:v>
                </c:pt>
                <c:pt idx="316">
                  <c:v>316.1</c:v>
                </c:pt>
                <c:pt idx="317">
                  <c:v>317.1</c:v>
                </c:pt>
                <c:pt idx="318">
                  <c:v>318.1</c:v>
                </c:pt>
                <c:pt idx="319">
                  <c:v>319.1</c:v>
                </c:pt>
                <c:pt idx="320">
                  <c:v>320.1</c:v>
                </c:pt>
                <c:pt idx="321">
                  <c:v>321.1</c:v>
                </c:pt>
                <c:pt idx="322">
                  <c:v>322.1</c:v>
                </c:pt>
                <c:pt idx="323">
                  <c:v>323.1</c:v>
                </c:pt>
                <c:pt idx="324">
                  <c:v>324.1</c:v>
                </c:pt>
                <c:pt idx="325">
                  <c:v>325.1</c:v>
                </c:pt>
                <c:pt idx="326">
                  <c:v>326.1</c:v>
                </c:pt>
                <c:pt idx="327">
                  <c:v>327.1</c:v>
                </c:pt>
                <c:pt idx="328">
                  <c:v>328.1</c:v>
                </c:pt>
                <c:pt idx="329">
                  <c:v>329.1</c:v>
                </c:pt>
                <c:pt idx="330">
                  <c:v>330.1</c:v>
                </c:pt>
                <c:pt idx="331">
                  <c:v>331.1</c:v>
                </c:pt>
                <c:pt idx="332">
                  <c:v>332.1</c:v>
                </c:pt>
                <c:pt idx="333">
                  <c:v>333.1</c:v>
                </c:pt>
                <c:pt idx="334">
                  <c:v>334.1</c:v>
                </c:pt>
                <c:pt idx="335">
                  <c:v>335.1</c:v>
                </c:pt>
                <c:pt idx="336">
                  <c:v>336.1</c:v>
                </c:pt>
                <c:pt idx="337">
                  <c:v>337.1</c:v>
                </c:pt>
                <c:pt idx="338">
                  <c:v>338.1</c:v>
                </c:pt>
                <c:pt idx="339">
                  <c:v>339.1</c:v>
                </c:pt>
                <c:pt idx="340">
                  <c:v>340.1</c:v>
                </c:pt>
                <c:pt idx="341">
                  <c:v>341.1</c:v>
                </c:pt>
                <c:pt idx="342">
                  <c:v>342.1</c:v>
                </c:pt>
                <c:pt idx="343">
                  <c:v>343.1</c:v>
                </c:pt>
                <c:pt idx="344">
                  <c:v>344.1</c:v>
                </c:pt>
                <c:pt idx="345">
                  <c:v>345.1</c:v>
                </c:pt>
                <c:pt idx="346">
                  <c:v>346.1</c:v>
                </c:pt>
                <c:pt idx="347">
                  <c:v>347.1</c:v>
                </c:pt>
                <c:pt idx="348">
                  <c:v>348.1</c:v>
                </c:pt>
                <c:pt idx="349">
                  <c:v>349.1</c:v>
                </c:pt>
                <c:pt idx="350">
                  <c:v>350.1</c:v>
                </c:pt>
                <c:pt idx="351">
                  <c:v>351.1</c:v>
                </c:pt>
                <c:pt idx="352">
                  <c:v>352.1</c:v>
                </c:pt>
                <c:pt idx="353">
                  <c:v>353.1</c:v>
                </c:pt>
                <c:pt idx="354">
                  <c:v>354.1</c:v>
                </c:pt>
                <c:pt idx="355">
                  <c:v>355.1</c:v>
                </c:pt>
                <c:pt idx="356">
                  <c:v>356.1</c:v>
                </c:pt>
                <c:pt idx="357">
                  <c:v>357.1</c:v>
                </c:pt>
                <c:pt idx="358">
                  <c:v>358.1</c:v>
                </c:pt>
                <c:pt idx="359">
                  <c:v>359.1</c:v>
                </c:pt>
                <c:pt idx="360">
                  <c:v>360.1</c:v>
                </c:pt>
                <c:pt idx="361">
                  <c:v>361.1</c:v>
                </c:pt>
                <c:pt idx="362">
                  <c:v>362.1</c:v>
                </c:pt>
                <c:pt idx="363">
                  <c:v>363.1</c:v>
                </c:pt>
                <c:pt idx="364">
                  <c:v>364.1</c:v>
                </c:pt>
                <c:pt idx="365">
                  <c:v>365.1</c:v>
                </c:pt>
                <c:pt idx="366">
                  <c:v>366.1</c:v>
                </c:pt>
                <c:pt idx="367">
                  <c:v>367.1</c:v>
                </c:pt>
                <c:pt idx="368">
                  <c:v>368.1</c:v>
                </c:pt>
                <c:pt idx="369">
                  <c:v>369.1</c:v>
                </c:pt>
                <c:pt idx="370">
                  <c:v>370.1</c:v>
                </c:pt>
                <c:pt idx="371">
                  <c:v>371.1</c:v>
                </c:pt>
                <c:pt idx="372">
                  <c:v>372.1</c:v>
                </c:pt>
                <c:pt idx="373">
                  <c:v>373.1</c:v>
                </c:pt>
                <c:pt idx="374">
                  <c:v>374.1</c:v>
                </c:pt>
                <c:pt idx="375">
                  <c:v>375.1</c:v>
                </c:pt>
                <c:pt idx="376">
                  <c:v>376.1</c:v>
                </c:pt>
                <c:pt idx="377">
                  <c:v>377.1</c:v>
                </c:pt>
                <c:pt idx="378">
                  <c:v>378.1</c:v>
                </c:pt>
                <c:pt idx="379">
                  <c:v>379.1</c:v>
                </c:pt>
                <c:pt idx="380">
                  <c:v>380.1</c:v>
                </c:pt>
                <c:pt idx="381">
                  <c:v>381.1</c:v>
                </c:pt>
                <c:pt idx="382">
                  <c:v>382.1</c:v>
                </c:pt>
                <c:pt idx="383">
                  <c:v>383.1</c:v>
                </c:pt>
                <c:pt idx="384">
                  <c:v>384.1</c:v>
                </c:pt>
                <c:pt idx="385">
                  <c:v>385.1</c:v>
                </c:pt>
                <c:pt idx="386">
                  <c:v>386.1</c:v>
                </c:pt>
                <c:pt idx="387">
                  <c:v>387.1</c:v>
                </c:pt>
                <c:pt idx="388">
                  <c:v>388.1</c:v>
                </c:pt>
                <c:pt idx="389">
                  <c:v>389.1</c:v>
                </c:pt>
                <c:pt idx="390">
                  <c:v>390.1</c:v>
                </c:pt>
                <c:pt idx="391">
                  <c:v>391.1</c:v>
                </c:pt>
                <c:pt idx="392">
                  <c:v>392.1</c:v>
                </c:pt>
                <c:pt idx="393">
                  <c:v>393.1</c:v>
                </c:pt>
                <c:pt idx="394">
                  <c:v>394.1</c:v>
                </c:pt>
                <c:pt idx="395">
                  <c:v>395.1</c:v>
                </c:pt>
                <c:pt idx="396">
                  <c:v>396.1</c:v>
                </c:pt>
                <c:pt idx="397">
                  <c:v>397.1</c:v>
                </c:pt>
                <c:pt idx="398">
                  <c:v>398.1</c:v>
                </c:pt>
                <c:pt idx="399">
                  <c:v>399.1</c:v>
                </c:pt>
                <c:pt idx="400">
                  <c:v>400.1</c:v>
                </c:pt>
                <c:pt idx="401">
                  <c:v>401.1</c:v>
                </c:pt>
                <c:pt idx="402">
                  <c:v>402.1</c:v>
                </c:pt>
                <c:pt idx="403">
                  <c:v>403.1</c:v>
                </c:pt>
                <c:pt idx="404">
                  <c:v>404.1</c:v>
                </c:pt>
                <c:pt idx="405">
                  <c:v>405.1</c:v>
                </c:pt>
                <c:pt idx="406">
                  <c:v>406.1</c:v>
                </c:pt>
                <c:pt idx="407">
                  <c:v>407.1</c:v>
                </c:pt>
                <c:pt idx="408">
                  <c:v>408.1</c:v>
                </c:pt>
                <c:pt idx="409">
                  <c:v>409.1</c:v>
                </c:pt>
                <c:pt idx="410">
                  <c:v>410.1</c:v>
                </c:pt>
                <c:pt idx="411">
                  <c:v>411.1</c:v>
                </c:pt>
                <c:pt idx="412">
                  <c:v>412.1</c:v>
                </c:pt>
                <c:pt idx="413">
                  <c:v>413.1</c:v>
                </c:pt>
                <c:pt idx="414">
                  <c:v>414.1</c:v>
                </c:pt>
                <c:pt idx="415">
                  <c:v>415.1</c:v>
                </c:pt>
                <c:pt idx="416">
                  <c:v>416.1</c:v>
                </c:pt>
                <c:pt idx="417">
                  <c:v>417.1</c:v>
                </c:pt>
                <c:pt idx="418">
                  <c:v>418.1</c:v>
                </c:pt>
                <c:pt idx="419">
                  <c:v>419.1</c:v>
                </c:pt>
                <c:pt idx="420">
                  <c:v>420.1</c:v>
                </c:pt>
                <c:pt idx="421">
                  <c:v>421.1</c:v>
                </c:pt>
                <c:pt idx="422">
                  <c:v>422.1</c:v>
                </c:pt>
                <c:pt idx="423">
                  <c:v>423.1</c:v>
                </c:pt>
                <c:pt idx="424">
                  <c:v>424.1</c:v>
                </c:pt>
                <c:pt idx="425">
                  <c:v>425.1</c:v>
                </c:pt>
                <c:pt idx="426">
                  <c:v>426.1</c:v>
                </c:pt>
                <c:pt idx="427">
                  <c:v>427.1</c:v>
                </c:pt>
                <c:pt idx="428">
                  <c:v>428.1</c:v>
                </c:pt>
                <c:pt idx="429">
                  <c:v>429.1</c:v>
                </c:pt>
                <c:pt idx="430">
                  <c:v>430.1</c:v>
                </c:pt>
                <c:pt idx="431">
                  <c:v>431.1</c:v>
                </c:pt>
                <c:pt idx="432">
                  <c:v>432.1</c:v>
                </c:pt>
                <c:pt idx="433">
                  <c:v>433.1</c:v>
                </c:pt>
                <c:pt idx="434">
                  <c:v>434.1</c:v>
                </c:pt>
                <c:pt idx="435">
                  <c:v>435.1</c:v>
                </c:pt>
                <c:pt idx="436">
                  <c:v>436.1</c:v>
                </c:pt>
                <c:pt idx="437">
                  <c:v>437.1</c:v>
                </c:pt>
                <c:pt idx="438">
                  <c:v>438.1</c:v>
                </c:pt>
                <c:pt idx="439">
                  <c:v>439.1</c:v>
                </c:pt>
                <c:pt idx="440">
                  <c:v>440.1</c:v>
                </c:pt>
                <c:pt idx="441">
                  <c:v>441.1</c:v>
                </c:pt>
                <c:pt idx="442">
                  <c:v>442.1</c:v>
                </c:pt>
                <c:pt idx="443">
                  <c:v>443.1</c:v>
                </c:pt>
                <c:pt idx="444">
                  <c:v>444.1</c:v>
                </c:pt>
                <c:pt idx="445">
                  <c:v>445.1</c:v>
                </c:pt>
                <c:pt idx="446">
                  <c:v>446.1</c:v>
                </c:pt>
                <c:pt idx="447">
                  <c:v>447.1</c:v>
                </c:pt>
                <c:pt idx="448">
                  <c:v>448.1</c:v>
                </c:pt>
                <c:pt idx="449">
                  <c:v>449.1</c:v>
                </c:pt>
                <c:pt idx="450">
                  <c:v>450.1</c:v>
                </c:pt>
                <c:pt idx="451">
                  <c:v>451.1</c:v>
                </c:pt>
                <c:pt idx="452">
                  <c:v>452.1</c:v>
                </c:pt>
                <c:pt idx="453">
                  <c:v>453.1</c:v>
                </c:pt>
                <c:pt idx="454">
                  <c:v>454.1</c:v>
                </c:pt>
                <c:pt idx="455">
                  <c:v>455.1</c:v>
                </c:pt>
                <c:pt idx="456">
                  <c:v>456.1</c:v>
                </c:pt>
                <c:pt idx="457">
                  <c:v>457.1</c:v>
                </c:pt>
                <c:pt idx="458">
                  <c:v>458.1</c:v>
                </c:pt>
                <c:pt idx="459">
                  <c:v>459.1</c:v>
                </c:pt>
                <c:pt idx="460">
                  <c:v>460.1</c:v>
                </c:pt>
                <c:pt idx="461">
                  <c:v>461.1</c:v>
                </c:pt>
                <c:pt idx="462">
                  <c:v>462.1</c:v>
                </c:pt>
                <c:pt idx="463">
                  <c:v>463.1</c:v>
                </c:pt>
                <c:pt idx="464">
                  <c:v>464.1</c:v>
                </c:pt>
                <c:pt idx="465">
                  <c:v>465.1</c:v>
                </c:pt>
                <c:pt idx="466">
                  <c:v>466.1</c:v>
                </c:pt>
                <c:pt idx="467">
                  <c:v>467.1</c:v>
                </c:pt>
                <c:pt idx="468">
                  <c:v>468.1</c:v>
                </c:pt>
                <c:pt idx="469">
                  <c:v>469.1</c:v>
                </c:pt>
                <c:pt idx="470">
                  <c:v>470.1</c:v>
                </c:pt>
                <c:pt idx="471">
                  <c:v>471.1</c:v>
                </c:pt>
                <c:pt idx="472">
                  <c:v>472.1</c:v>
                </c:pt>
                <c:pt idx="473">
                  <c:v>473.1</c:v>
                </c:pt>
                <c:pt idx="474">
                  <c:v>474.1</c:v>
                </c:pt>
                <c:pt idx="475">
                  <c:v>475.1</c:v>
                </c:pt>
                <c:pt idx="476">
                  <c:v>476.1</c:v>
                </c:pt>
                <c:pt idx="477">
                  <c:v>477.1</c:v>
                </c:pt>
                <c:pt idx="478">
                  <c:v>478.1</c:v>
                </c:pt>
                <c:pt idx="479">
                  <c:v>479.1</c:v>
                </c:pt>
                <c:pt idx="480">
                  <c:v>480.1</c:v>
                </c:pt>
                <c:pt idx="481">
                  <c:v>481.1</c:v>
                </c:pt>
                <c:pt idx="482">
                  <c:v>482.1</c:v>
                </c:pt>
                <c:pt idx="483">
                  <c:v>483.1</c:v>
                </c:pt>
                <c:pt idx="484">
                  <c:v>484.1</c:v>
                </c:pt>
                <c:pt idx="485">
                  <c:v>485.1</c:v>
                </c:pt>
                <c:pt idx="486">
                  <c:v>486.1</c:v>
                </c:pt>
                <c:pt idx="487">
                  <c:v>487.1</c:v>
                </c:pt>
                <c:pt idx="488">
                  <c:v>488.1</c:v>
                </c:pt>
                <c:pt idx="489">
                  <c:v>489.1</c:v>
                </c:pt>
                <c:pt idx="490">
                  <c:v>490.1</c:v>
                </c:pt>
                <c:pt idx="491">
                  <c:v>491.1</c:v>
                </c:pt>
                <c:pt idx="492">
                  <c:v>492.1</c:v>
                </c:pt>
                <c:pt idx="493">
                  <c:v>493.1</c:v>
                </c:pt>
                <c:pt idx="494">
                  <c:v>494.1</c:v>
                </c:pt>
                <c:pt idx="495">
                  <c:v>495.1</c:v>
                </c:pt>
                <c:pt idx="496">
                  <c:v>496.1</c:v>
                </c:pt>
                <c:pt idx="497">
                  <c:v>497.1</c:v>
                </c:pt>
                <c:pt idx="498">
                  <c:v>498.1</c:v>
                </c:pt>
                <c:pt idx="499">
                  <c:v>499.1</c:v>
                </c:pt>
                <c:pt idx="500">
                  <c:v>500.1</c:v>
                </c:pt>
                <c:pt idx="501">
                  <c:v>501.1</c:v>
                </c:pt>
                <c:pt idx="502">
                  <c:v>502.1</c:v>
                </c:pt>
                <c:pt idx="503">
                  <c:v>503.1</c:v>
                </c:pt>
                <c:pt idx="504">
                  <c:v>504.1</c:v>
                </c:pt>
                <c:pt idx="505">
                  <c:v>505.1</c:v>
                </c:pt>
                <c:pt idx="506">
                  <c:v>506.1</c:v>
                </c:pt>
                <c:pt idx="507">
                  <c:v>507.1</c:v>
                </c:pt>
                <c:pt idx="508">
                  <c:v>508.1</c:v>
                </c:pt>
                <c:pt idx="509">
                  <c:v>509.1</c:v>
                </c:pt>
                <c:pt idx="510">
                  <c:v>510.1</c:v>
                </c:pt>
                <c:pt idx="511">
                  <c:v>511.1</c:v>
                </c:pt>
                <c:pt idx="512">
                  <c:v>512.1</c:v>
                </c:pt>
                <c:pt idx="513">
                  <c:v>513.1</c:v>
                </c:pt>
                <c:pt idx="514">
                  <c:v>514.1</c:v>
                </c:pt>
                <c:pt idx="515">
                  <c:v>515.1</c:v>
                </c:pt>
                <c:pt idx="516">
                  <c:v>516.1</c:v>
                </c:pt>
                <c:pt idx="517">
                  <c:v>517.1</c:v>
                </c:pt>
                <c:pt idx="518">
                  <c:v>518.1</c:v>
                </c:pt>
                <c:pt idx="519">
                  <c:v>519.1</c:v>
                </c:pt>
                <c:pt idx="520">
                  <c:v>520.1</c:v>
                </c:pt>
                <c:pt idx="521">
                  <c:v>521.1</c:v>
                </c:pt>
                <c:pt idx="522">
                  <c:v>522.1</c:v>
                </c:pt>
                <c:pt idx="523">
                  <c:v>523.1</c:v>
                </c:pt>
                <c:pt idx="524">
                  <c:v>524.1</c:v>
                </c:pt>
                <c:pt idx="525">
                  <c:v>525.1</c:v>
                </c:pt>
                <c:pt idx="526">
                  <c:v>526.1</c:v>
                </c:pt>
                <c:pt idx="527">
                  <c:v>527.1</c:v>
                </c:pt>
                <c:pt idx="528">
                  <c:v>528.1</c:v>
                </c:pt>
                <c:pt idx="529">
                  <c:v>529.1</c:v>
                </c:pt>
                <c:pt idx="530">
                  <c:v>530.1</c:v>
                </c:pt>
                <c:pt idx="531">
                  <c:v>531.1</c:v>
                </c:pt>
                <c:pt idx="532">
                  <c:v>532.1</c:v>
                </c:pt>
                <c:pt idx="533">
                  <c:v>533.1</c:v>
                </c:pt>
                <c:pt idx="534">
                  <c:v>534.1</c:v>
                </c:pt>
                <c:pt idx="535">
                  <c:v>535.1</c:v>
                </c:pt>
                <c:pt idx="536">
                  <c:v>536.1</c:v>
                </c:pt>
                <c:pt idx="537">
                  <c:v>537.1</c:v>
                </c:pt>
                <c:pt idx="538">
                  <c:v>538.1</c:v>
                </c:pt>
                <c:pt idx="539">
                  <c:v>539.1</c:v>
                </c:pt>
                <c:pt idx="540">
                  <c:v>540.1</c:v>
                </c:pt>
                <c:pt idx="541">
                  <c:v>541.1</c:v>
                </c:pt>
                <c:pt idx="542">
                  <c:v>542.1</c:v>
                </c:pt>
                <c:pt idx="543">
                  <c:v>543.1</c:v>
                </c:pt>
                <c:pt idx="544">
                  <c:v>544.1</c:v>
                </c:pt>
                <c:pt idx="545">
                  <c:v>545.1</c:v>
                </c:pt>
                <c:pt idx="546">
                  <c:v>546.1</c:v>
                </c:pt>
                <c:pt idx="547">
                  <c:v>547.1</c:v>
                </c:pt>
                <c:pt idx="548">
                  <c:v>548.1</c:v>
                </c:pt>
                <c:pt idx="549">
                  <c:v>549.1</c:v>
                </c:pt>
                <c:pt idx="550">
                  <c:v>550.1</c:v>
                </c:pt>
                <c:pt idx="551">
                  <c:v>551.1</c:v>
                </c:pt>
                <c:pt idx="552">
                  <c:v>552.1</c:v>
                </c:pt>
                <c:pt idx="553">
                  <c:v>553.1</c:v>
                </c:pt>
                <c:pt idx="554">
                  <c:v>554.1</c:v>
                </c:pt>
                <c:pt idx="555">
                  <c:v>555.1</c:v>
                </c:pt>
                <c:pt idx="556">
                  <c:v>556.1</c:v>
                </c:pt>
                <c:pt idx="557">
                  <c:v>557.1</c:v>
                </c:pt>
                <c:pt idx="558">
                  <c:v>558.1</c:v>
                </c:pt>
                <c:pt idx="559">
                  <c:v>559.1</c:v>
                </c:pt>
                <c:pt idx="560">
                  <c:v>560.1</c:v>
                </c:pt>
                <c:pt idx="561">
                  <c:v>561.1</c:v>
                </c:pt>
                <c:pt idx="562">
                  <c:v>562.1</c:v>
                </c:pt>
                <c:pt idx="563">
                  <c:v>563.1</c:v>
                </c:pt>
                <c:pt idx="564">
                  <c:v>564.1</c:v>
                </c:pt>
                <c:pt idx="565">
                  <c:v>565.1</c:v>
                </c:pt>
                <c:pt idx="566">
                  <c:v>566.1</c:v>
                </c:pt>
                <c:pt idx="567">
                  <c:v>567.1</c:v>
                </c:pt>
                <c:pt idx="568">
                  <c:v>568.1</c:v>
                </c:pt>
                <c:pt idx="569">
                  <c:v>569.1</c:v>
                </c:pt>
                <c:pt idx="570">
                  <c:v>570.1</c:v>
                </c:pt>
                <c:pt idx="571">
                  <c:v>571.1</c:v>
                </c:pt>
                <c:pt idx="572">
                  <c:v>572.1</c:v>
                </c:pt>
                <c:pt idx="573">
                  <c:v>573.1</c:v>
                </c:pt>
                <c:pt idx="574">
                  <c:v>574.1</c:v>
                </c:pt>
                <c:pt idx="575">
                  <c:v>575.1</c:v>
                </c:pt>
                <c:pt idx="576">
                  <c:v>576.1</c:v>
                </c:pt>
                <c:pt idx="577">
                  <c:v>577.1</c:v>
                </c:pt>
                <c:pt idx="578">
                  <c:v>578.1</c:v>
                </c:pt>
                <c:pt idx="579">
                  <c:v>579.1</c:v>
                </c:pt>
                <c:pt idx="580">
                  <c:v>580.1</c:v>
                </c:pt>
                <c:pt idx="581">
                  <c:v>581.1</c:v>
                </c:pt>
                <c:pt idx="582">
                  <c:v>582.1</c:v>
                </c:pt>
                <c:pt idx="583">
                  <c:v>583.1</c:v>
                </c:pt>
                <c:pt idx="584">
                  <c:v>584.1</c:v>
                </c:pt>
                <c:pt idx="585">
                  <c:v>585.1</c:v>
                </c:pt>
                <c:pt idx="586">
                  <c:v>586.1</c:v>
                </c:pt>
                <c:pt idx="587">
                  <c:v>587.1</c:v>
                </c:pt>
                <c:pt idx="588">
                  <c:v>588.1</c:v>
                </c:pt>
                <c:pt idx="589">
                  <c:v>589.1</c:v>
                </c:pt>
                <c:pt idx="590">
                  <c:v>590.1</c:v>
                </c:pt>
                <c:pt idx="591">
                  <c:v>591.1</c:v>
                </c:pt>
                <c:pt idx="592">
                  <c:v>592.1</c:v>
                </c:pt>
                <c:pt idx="593">
                  <c:v>593.1</c:v>
                </c:pt>
                <c:pt idx="594">
                  <c:v>594.1</c:v>
                </c:pt>
                <c:pt idx="595">
                  <c:v>595.1</c:v>
                </c:pt>
                <c:pt idx="596">
                  <c:v>596.1</c:v>
                </c:pt>
                <c:pt idx="597">
                  <c:v>597.1</c:v>
                </c:pt>
                <c:pt idx="598">
                  <c:v>598.1</c:v>
                </c:pt>
                <c:pt idx="599">
                  <c:v>599.1</c:v>
                </c:pt>
                <c:pt idx="600">
                  <c:v>600.1</c:v>
                </c:pt>
                <c:pt idx="601">
                  <c:v>601.1</c:v>
                </c:pt>
                <c:pt idx="602">
                  <c:v>602.1</c:v>
                </c:pt>
                <c:pt idx="603">
                  <c:v>603.1</c:v>
                </c:pt>
                <c:pt idx="604">
                  <c:v>604.1</c:v>
                </c:pt>
                <c:pt idx="605">
                  <c:v>605.1</c:v>
                </c:pt>
                <c:pt idx="606">
                  <c:v>606.1</c:v>
                </c:pt>
                <c:pt idx="607">
                  <c:v>607.1</c:v>
                </c:pt>
                <c:pt idx="608">
                  <c:v>608.1</c:v>
                </c:pt>
                <c:pt idx="609">
                  <c:v>609.1</c:v>
                </c:pt>
                <c:pt idx="610">
                  <c:v>610.1</c:v>
                </c:pt>
                <c:pt idx="611">
                  <c:v>611.1</c:v>
                </c:pt>
                <c:pt idx="612">
                  <c:v>612.1</c:v>
                </c:pt>
                <c:pt idx="613">
                  <c:v>613.1</c:v>
                </c:pt>
                <c:pt idx="614">
                  <c:v>614.1</c:v>
                </c:pt>
                <c:pt idx="615">
                  <c:v>615.1</c:v>
                </c:pt>
                <c:pt idx="616">
                  <c:v>616.1</c:v>
                </c:pt>
                <c:pt idx="617">
                  <c:v>617.1</c:v>
                </c:pt>
                <c:pt idx="618">
                  <c:v>618.1</c:v>
                </c:pt>
                <c:pt idx="619">
                  <c:v>619.1</c:v>
                </c:pt>
                <c:pt idx="620">
                  <c:v>620.1</c:v>
                </c:pt>
                <c:pt idx="621">
                  <c:v>621.1</c:v>
                </c:pt>
                <c:pt idx="622">
                  <c:v>622.1</c:v>
                </c:pt>
                <c:pt idx="623">
                  <c:v>623.1</c:v>
                </c:pt>
                <c:pt idx="624">
                  <c:v>624.1</c:v>
                </c:pt>
                <c:pt idx="625">
                  <c:v>625.1</c:v>
                </c:pt>
                <c:pt idx="626">
                  <c:v>626.1</c:v>
                </c:pt>
                <c:pt idx="627">
                  <c:v>627.1</c:v>
                </c:pt>
                <c:pt idx="628">
                  <c:v>628.1</c:v>
                </c:pt>
                <c:pt idx="629">
                  <c:v>629.1</c:v>
                </c:pt>
                <c:pt idx="630">
                  <c:v>630.1</c:v>
                </c:pt>
                <c:pt idx="631">
                  <c:v>631.1</c:v>
                </c:pt>
                <c:pt idx="632">
                  <c:v>632.1</c:v>
                </c:pt>
                <c:pt idx="633">
                  <c:v>633.1</c:v>
                </c:pt>
                <c:pt idx="634">
                  <c:v>634.1</c:v>
                </c:pt>
                <c:pt idx="635">
                  <c:v>635.1</c:v>
                </c:pt>
                <c:pt idx="636">
                  <c:v>636.1</c:v>
                </c:pt>
                <c:pt idx="637">
                  <c:v>637.1</c:v>
                </c:pt>
                <c:pt idx="638">
                  <c:v>638.1</c:v>
                </c:pt>
                <c:pt idx="639">
                  <c:v>639.1</c:v>
                </c:pt>
                <c:pt idx="640">
                  <c:v>640.1</c:v>
                </c:pt>
                <c:pt idx="641">
                  <c:v>641.1</c:v>
                </c:pt>
                <c:pt idx="642">
                  <c:v>642.1</c:v>
                </c:pt>
                <c:pt idx="643">
                  <c:v>643.1</c:v>
                </c:pt>
                <c:pt idx="644">
                  <c:v>644.1</c:v>
                </c:pt>
                <c:pt idx="645">
                  <c:v>645.1</c:v>
                </c:pt>
                <c:pt idx="646">
                  <c:v>646.1</c:v>
                </c:pt>
                <c:pt idx="647">
                  <c:v>647.1</c:v>
                </c:pt>
                <c:pt idx="648">
                  <c:v>648.1</c:v>
                </c:pt>
                <c:pt idx="649">
                  <c:v>649.1</c:v>
                </c:pt>
                <c:pt idx="650">
                  <c:v>650.1</c:v>
                </c:pt>
                <c:pt idx="651">
                  <c:v>651.1</c:v>
                </c:pt>
                <c:pt idx="652">
                  <c:v>652.1</c:v>
                </c:pt>
                <c:pt idx="653">
                  <c:v>653.1</c:v>
                </c:pt>
                <c:pt idx="654">
                  <c:v>654.1</c:v>
                </c:pt>
                <c:pt idx="655">
                  <c:v>655.1</c:v>
                </c:pt>
                <c:pt idx="656">
                  <c:v>656.1</c:v>
                </c:pt>
                <c:pt idx="657">
                  <c:v>657.1</c:v>
                </c:pt>
                <c:pt idx="658">
                  <c:v>658.1</c:v>
                </c:pt>
                <c:pt idx="659">
                  <c:v>659.1</c:v>
                </c:pt>
                <c:pt idx="660">
                  <c:v>660.1</c:v>
                </c:pt>
                <c:pt idx="661">
                  <c:v>661.1</c:v>
                </c:pt>
                <c:pt idx="662">
                  <c:v>662.1</c:v>
                </c:pt>
                <c:pt idx="663">
                  <c:v>663.1</c:v>
                </c:pt>
                <c:pt idx="664">
                  <c:v>664.1</c:v>
                </c:pt>
                <c:pt idx="665">
                  <c:v>665.1</c:v>
                </c:pt>
                <c:pt idx="666">
                  <c:v>666.1</c:v>
                </c:pt>
                <c:pt idx="667">
                  <c:v>667.1</c:v>
                </c:pt>
                <c:pt idx="668">
                  <c:v>668.1</c:v>
                </c:pt>
                <c:pt idx="669">
                  <c:v>669.1</c:v>
                </c:pt>
                <c:pt idx="670">
                  <c:v>670.1</c:v>
                </c:pt>
                <c:pt idx="671">
                  <c:v>671.1</c:v>
                </c:pt>
                <c:pt idx="672">
                  <c:v>672.1</c:v>
                </c:pt>
                <c:pt idx="673">
                  <c:v>673.1</c:v>
                </c:pt>
                <c:pt idx="674">
                  <c:v>674.1</c:v>
                </c:pt>
                <c:pt idx="675">
                  <c:v>675.1</c:v>
                </c:pt>
                <c:pt idx="676">
                  <c:v>676.1</c:v>
                </c:pt>
                <c:pt idx="677">
                  <c:v>677.1</c:v>
                </c:pt>
                <c:pt idx="678">
                  <c:v>678.1</c:v>
                </c:pt>
                <c:pt idx="679">
                  <c:v>679.1</c:v>
                </c:pt>
                <c:pt idx="680">
                  <c:v>680.1</c:v>
                </c:pt>
                <c:pt idx="681">
                  <c:v>681.1</c:v>
                </c:pt>
                <c:pt idx="682">
                  <c:v>682.1</c:v>
                </c:pt>
                <c:pt idx="683">
                  <c:v>683.1</c:v>
                </c:pt>
                <c:pt idx="684">
                  <c:v>684.1</c:v>
                </c:pt>
                <c:pt idx="685">
                  <c:v>685.1</c:v>
                </c:pt>
                <c:pt idx="686">
                  <c:v>686.1</c:v>
                </c:pt>
                <c:pt idx="687">
                  <c:v>687.1</c:v>
                </c:pt>
                <c:pt idx="688">
                  <c:v>688.1</c:v>
                </c:pt>
                <c:pt idx="689">
                  <c:v>689.1</c:v>
                </c:pt>
                <c:pt idx="690">
                  <c:v>690.1</c:v>
                </c:pt>
                <c:pt idx="691">
                  <c:v>691.1</c:v>
                </c:pt>
                <c:pt idx="692">
                  <c:v>692.1</c:v>
                </c:pt>
                <c:pt idx="693">
                  <c:v>693.1</c:v>
                </c:pt>
                <c:pt idx="694">
                  <c:v>694.1</c:v>
                </c:pt>
                <c:pt idx="695">
                  <c:v>695.1</c:v>
                </c:pt>
                <c:pt idx="696">
                  <c:v>696.1</c:v>
                </c:pt>
                <c:pt idx="697">
                  <c:v>697.1</c:v>
                </c:pt>
                <c:pt idx="698">
                  <c:v>698.1</c:v>
                </c:pt>
                <c:pt idx="699">
                  <c:v>699.1</c:v>
                </c:pt>
              </c:numCache>
            </c:numRef>
          </c:xVal>
          <c:yVal>
            <c:numRef>
              <c:f>Phi_28_0kV_u_4p25mps!$U$7:$U$755</c:f>
              <c:numCache>
                <c:formatCode>General</c:formatCode>
                <c:ptCount val="749"/>
                <c:pt idx="0">
                  <c:v>1</c:v>
                </c:pt>
                <c:pt idx="1">
                  <c:v>0.975843355861399</c:v>
                </c:pt>
                <c:pt idx="2">
                  <c:v>1.01955534280371</c:v>
                </c:pt>
                <c:pt idx="3">
                  <c:v>1.02444709048287</c:v>
                </c:pt>
                <c:pt idx="4">
                  <c:v>1.04389515976616</c:v>
                </c:pt>
                <c:pt idx="5">
                  <c:v>1.02635039702475</c:v>
                </c:pt>
                <c:pt idx="6">
                  <c:v>1.01287451327693</c:v>
                </c:pt>
                <c:pt idx="7">
                  <c:v>1.05549572953697</c:v>
                </c:pt>
                <c:pt idx="8">
                  <c:v>1.03030467558496</c:v>
                </c:pt>
                <c:pt idx="9">
                  <c:v>1.01780176830347</c:v>
                </c:pt>
                <c:pt idx="10">
                  <c:v>1.03307387294231</c:v>
                </c:pt>
                <c:pt idx="11">
                  <c:v>1.03054740306024</c:v>
                </c:pt>
                <c:pt idx="12">
                  <c:v>0.996574010650701</c:v>
                </c:pt>
                <c:pt idx="13">
                  <c:v>0.991548499842753</c:v>
                </c:pt>
                <c:pt idx="14">
                  <c:v>0.986080931953269</c:v>
                </c:pt>
                <c:pt idx="15">
                  <c:v>1.02699234732122</c:v>
                </c:pt>
                <c:pt idx="16">
                  <c:v>0.977534745536313</c:v>
                </c:pt>
                <c:pt idx="17">
                  <c:v>0.989411295695044</c:v>
                </c:pt>
                <c:pt idx="18">
                  <c:v>1.00756794960286</c:v>
                </c:pt>
                <c:pt idx="19">
                  <c:v>0.929764776035058</c:v>
                </c:pt>
                <c:pt idx="20">
                  <c:v>0.931397174667217</c:v>
                </c:pt>
                <c:pt idx="21">
                  <c:v>0.948406884893446</c:v>
                </c:pt>
                <c:pt idx="22">
                  <c:v>0.915147584692538</c:v>
                </c:pt>
                <c:pt idx="23">
                  <c:v>0.963602902359304</c:v>
                </c:pt>
                <c:pt idx="24">
                  <c:v>0.923536336415772</c:v>
                </c:pt>
                <c:pt idx="25">
                  <c:v>0.942770610136465</c:v>
                </c:pt>
                <c:pt idx="26">
                  <c:v>0.924328206623454</c:v>
                </c:pt>
                <c:pt idx="27">
                  <c:v>0.919257607120407</c:v>
                </c:pt>
                <c:pt idx="28">
                  <c:v>0.915819218379956</c:v>
                </c:pt>
                <c:pt idx="29">
                  <c:v>0.960464353441263</c:v>
                </c:pt>
                <c:pt idx="30">
                  <c:v>0.953574800830083</c:v>
                </c:pt>
                <c:pt idx="31">
                  <c:v>0.899650975926019</c:v>
                </c:pt>
                <c:pt idx="32">
                  <c:v>0.931833783531429</c:v>
                </c:pt>
                <c:pt idx="33">
                  <c:v>0.919568719116592</c:v>
                </c:pt>
                <c:pt idx="34">
                  <c:v>0.91923844442499</c:v>
                </c:pt>
                <c:pt idx="35">
                  <c:v>0.882450202354306</c:v>
                </c:pt>
                <c:pt idx="36">
                  <c:v>0.949246286100546</c:v>
                </c:pt>
                <c:pt idx="37">
                  <c:v>0.945080654282055</c:v>
                </c:pt>
                <c:pt idx="38">
                  <c:v>0.937204222856887</c:v>
                </c:pt>
                <c:pt idx="39">
                  <c:v>0.886428340349009</c:v>
                </c:pt>
                <c:pt idx="40">
                  <c:v>0.943437171345683</c:v>
                </c:pt>
                <c:pt idx="41">
                  <c:v>0.922311051126447</c:v>
                </c:pt>
                <c:pt idx="42">
                  <c:v>0.942560196226001</c:v>
                </c:pt>
                <c:pt idx="43">
                  <c:v>0.913221170194419</c:v>
                </c:pt>
                <c:pt idx="44">
                  <c:v>0.930687403458528</c:v>
                </c:pt>
                <c:pt idx="45">
                  <c:v>0.961713122425952</c:v>
                </c:pt>
                <c:pt idx="46">
                  <c:v>0.929170168868435</c:v>
                </c:pt>
                <c:pt idx="47">
                  <c:v>0.912703025939902</c:v>
                </c:pt>
                <c:pt idx="48">
                  <c:v>0.933984514287668</c:v>
                </c:pt>
                <c:pt idx="49">
                  <c:v>0.926276038251746</c:v>
                </c:pt>
                <c:pt idx="50">
                  <c:v>0.934645251540436</c:v>
                </c:pt>
                <c:pt idx="51">
                  <c:v>0.963248016754959</c:v>
                </c:pt>
                <c:pt idx="52">
                  <c:v>0.938105996758874</c:v>
                </c:pt>
                <c:pt idx="53">
                  <c:v>0.96253242158982</c:v>
                </c:pt>
                <c:pt idx="54">
                  <c:v>0.957091719047832</c:v>
                </c:pt>
                <c:pt idx="55">
                  <c:v>0.973314255805451</c:v>
                </c:pt>
                <c:pt idx="56">
                  <c:v>0.959220281195647</c:v>
                </c:pt>
                <c:pt idx="57">
                  <c:v>0.941191002851484</c:v>
                </c:pt>
                <c:pt idx="58">
                  <c:v>0.978008176834856</c:v>
                </c:pt>
                <c:pt idx="59">
                  <c:v>0.971072032572073</c:v>
                </c:pt>
                <c:pt idx="60">
                  <c:v>0.988196906840368</c:v>
                </c:pt>
                <c:pt idx="61">
                  <c:v>0.978661211435545</c:v>
                </c:pt>
                <c:pt idx="62">
                  <c:v>0.984994858010063</c:v>
                </c:pt>
                <c:pt idx="63">
                  <c:v>0.984064715804076</c:v>
                </c:pt>
                <c:pt idx="64">
                  <c:v>0.992695067785217</c:v>
                </c:pt>
                <c:pt idx="65">
                  <c:v>0.993078509563124</c:v>
                </c:pt>
                <c:pt idx="66">
                  <c:v>0.978912017302035</c:v>
                </c:pt>
                <c:pt idx="67">
                  <c:v>1.00412167034077</c:v>
                </c:pt>
                <c:pt idx="68">
                  <c:v>1.00147759411232</c:v>
                </c:pt>
                <c:pt idx="69">
                  <c:v>1.00443240659783</c:v>
                </c:pt>
                <c:pt idx="70">
                  <c:v>0.987024600767785</c:v>
                </c:pt>
                <c:pt idx="71">
                  <c:v>1.00027598038792</c:v>
                </c:pt>
                <c:pt idx="72">
                  <c:v>1.00073062473017</c:v>
                </c:pt>
                <c:pt idx="73">
                  <c:v>0.971406064654934</c:v>
                </c:pt>
                <c:pt idx="74">
                  <c:v>1.00832619115878</c:v>
                </c:pt>
                <c:pt idx="75">
                  <c:v>1.00999109122533</c:v>
                </c:pt>
                <c:pt idx="76">
                  <c:v>0.983089860642116</c:v>
                </c:pt>
                <c:pt idx="77">
                  <c:v>1.02232021916112</c:v>
                </c:pt>
                <c:pt idx="78">
                  <c:v>0.984111119586116</c:v>
                </c:pt>
                <c:pt idx="79">
                  <c:v>1.00563289310485</c:v>
                </c:pt>
                <c:pt idx="80">
                  <c:v>1.00517092184964</c:v>
                </c:pt>
                <c:pt idx="81">
                  <c:v>1.00552261367142</c:v>
                </c:pt>
                <c:pt idx="82">
                  <c:v>0.990155447033746</c:v>
                </c:pt>
                <c:pt idx="83">
                  <c:v>1.01074933278125</c:v>
                </c:pt>
                <c:pt idx="84">
                  <c:v>1.04058489806761</c:v>
                </c:pt>
                <c:pt idx="85">
                  <c:v>0.989273963044554</c:v>
                </c:pt>
                <c:pt idx="86">
                  <c:v>1.04840515649347</c:v>
                </c:pt>
                <c:pt idx="87">
                  <c:v>1.00894860302072</c:v>
                </c:pt>
                <c:pt idx="88">
                  <c:v>1.01663002583958</c:v>
                </c:pt>
                <c:pt idx="89">
                  <c:v>0.999155526314702</c:v>
                </c:pt>
                <c:pt idx="90">
                  <c:v>1.03234832069034</c:v>
                </c:pt>
                <c:pt idx="91">
                  <c:v>1.025301521255</c:v>
                </c:pt>
                <c:pt idx="92">
                  <c:v>1.00268728622792</c:v>
                </c:pt>
                <c:pt idx="93">
                  <c:v>0.925863100952461</c:v>
                </c:pt>
                <c:pt idx="94">
                  <c:v>0.971447395958775</c:v>
                </c:pt>
                <c:pt idx="95">
                  <c:v>0.902587940803052</c:v>
                </c:pt>
                <c:pt idx="96">
                  <c:v>0.9347138239309</c:v>
                </c:pt>
                <c:pt idx="97">
                  <c:v>0.947683399206664</c:v>
                </c:pt>
                <c:pt idx="98">
                  <c:v>0.958717542245289</c:v>
                </c:pt>
                <c:pt idx="99">
                  <c:v>0.880479450639339</c:v>
                </c:pt>
                <c:pt idx="100">
                  <c:v>0.93226062317837</c:v>
                </c:pt>
                <c:pt idx="101">
                  <c:v>0.923773052065044</c:v>
                </c:pt>
                <c:pt idx="102">
                  <c:v>0.922453644124699</c:v>
                </c:pt>
                <c:pt idx="103">
                  <c:v>0.930489388939217</c:v>
                </c:pt>
                <c:pt idx="104">
                  <c:v>0.98419002480254</c:v>
                </c:pt>
                <c:pt idx="105">
                  <c:v>0.963424238404972</c:v>
                </c:pt>
                <c:pt idx="106">
                  <c:v>0.959850207840097</c:v>
                </c:pt>
                <c:pt idx="107">
                  <c:v>0.932499217523271</c:v>
                </c:pt>
                <c:pt idx="108">
                  <c:v>0.943659608908174</c:v>
                </c:pt>
                <c:pt idx="109">
                  <c:v>0.908827276856987</c:v>
                </c:pt>
                <c:pt idx="110">
                  <c:v>0.914541705352141</c:v>
                </c:pt>
                <c:pt idx="111">
                  <c:v>0.930215475116489</c:v>
                </c:pt>
                <c:pt idx="112">
                  <c:v>0.940357613470398</c:v>
                </c:pt>
                <c:pt idx="113">
                  <c:v>0.924771578791931</c:v>
                </c:pt>
                <c:pt idx="114">
                  <c:v>0.89069842764448</c:v>
                </c:pt>
                <c:pt idx="115">
                  <c:v>0.956927708919408</c:v>
                </c:pt>
                <c:pt idx="116">
                  <c:v>0.926007009037653</c:v>
                </c:pt>
                <c:pt idx="117">
                  <c:v>0.92238601108205</c:v>
                </c:pt>
                <c:pt idx="118">
                  <c:v>0.940931179245974</c:v>
                </c:pt>
                <c:pt idx="119">
                  <c:v>0.953607114394904</c:v>
                </c:pt>
                <c:pt idx="120">
                  <c:v>0.917903631180486</c:v>
                </c:pt>
                <c:pt idx="121">
                  <c:v>0.931645162490264</c:v>
                </c:pt>
                <c:pt idx="122">
                  <c:v>0.932627344565178</c:v>
                </c:pt>
                <c:pt idx="123">
                  <c:v>0.899845420923634</c:v>
                </c:pt>
                <c:pt idx="124">
                  <c:v>0.924365216927348</c:v>
                </c:pt>
                <c:pt idx="125">
                  <c:v>0.948088445984307</c:v>
                </c:pt>
                <c:pt idx="126">
                  <c:v>0.95052116895448</c:v>
                </c:pt>
                <c:pt idx="127">
                  <c:v>0.968808767947649</c:v>
                </c:pt>
                <c:pt idx="128">
                  <c:v>0.952071280718083</c:v>
                </c:pt>
                <c:pt idx="129">
                  <c:v>0.933512585945628</c:v>
                </c:pt>
                <c:pt idx="130">
                  <c:v>0.973646784931809</c:v>
                </c:pt>
                <c:pt idx="131">
                  <c:v>0.956382135708706</c:v>
                </c:pt>
                <c:pt idx="132">
                  <c:v>0.962640258718932</c:v>
                </c:pt>
                <c:pt idx="133">
                  <c:v>0.965925721635172</c:v>
                </c:pt>
                <c:pt idx="134">
                  <c:v>0.986108360909454</c:v>
                </c:pt>
                <c:pt idx="135">
                  <c:v>0.944395306116545</c:v>
                </c:pt>
                <c:pt idx="136">
                  <c:v>0.997061907905589</c:v>
                </c:pt>
                <c:pt idx="137">
                  <c:v>0.992979126564343</c:v>
                </c:pt>
                <c:pt idx="138">
                  <c:v>0.968222990650483</c:v>
                </c:pt>
                <c:pt idx="139">
                  <c:v>0.995905946484979</c:v>
                </c:pt>
                <c:pt idx="140">
                  <c:v>0.983969090196553</c:v>
                </c:pt>
                <c:pt idx="141">
                  <c:v>0.987260001330117</c:v>
                </c:pt>
                <c:pt idx="142">
                  <c:v>0.993414420341615</c:v>
                </c:pt>
                <c:pt idx="143">
                  <c:v>0.977620789796128</c:v>
                </c:pt>
                <c:pt idx="144">
                  <c:v>0.991714388666806</c:v>
                </c:pt>
                <c:pt idx="145">
                  <c:v>0.988559870835918</c:v>
                </c:pt>
                <c:pt idx="146">
                  <c:v>0.999048440663841</c:v>
                </c:pt>
                <c:pt idx="147">
                  <c:v>0.985586647133242</c:v>
                </c:pt>
                <c:pt idx="148">
                  <c:v>0.982529821475069</c:v>
                </c:pt>
                <c:pt idx="149">
                  <c:v>0.996415824478728</c:v>
                </c:pt>
                <c:pt idx="150">
                  <c:v>1.01206423185208</c:v>
                </c:pt>
                <c:pt idx="151">
                  <c:v>1.00778719338278</c:v>
                </c:pt>
                <c:pt idx="152">
                  <c:v>0.988904611483865</c:v>
                </c:pt>
                <c:pt idx="153">
                  <c:v>1.00571799801685</c:v>
                </c:pt>
                <c:pt idx="154">
                  <c:v>1.03514269256912</c:v>
                </c:pt>
                <c:pt idx="155">
                  <c:v>1.01175330772546</c:v>
                </c:pt>
                <c:pt idx="156">
                  <c:v>1.01426888117288</c:v>
                </c:pt>
                <c:pt idx="157">
                  <c:v>1.01864229672795</c:v>
                </c:pt>
                <c:pt idx="158">
                  <c:v>0.995073872190833</c:v>
                </c:pt>
                <c:pt idx="159">
                  <c:v>1.0275193214452</c:v>
                </c:pt>
                <c:pt idx="160">
                  <c:v>1.0015901279805</c:v>
                </c:pt>
                <c:pt idx="161">
                  <c:v>1.01965078054167</c:v>
                </c:pt>
                <c:pt idx="162">
                  <c:v>1.02457859917691</c:v>
                </c:pt>
                <c:pt idx="163">
                  <c:v>1.04320060599206</c:v>
                </c:pt>
                <c:pt idx="164">
                  <c:v>1.01872420785738</c:v>
                </c:pt>
                <c:pt idx="165">
                  <c:v>1.01602132845574</c:v>
                </c:pt>
                <c:pt idx="166">
                  <c:v>1.01997053453775</c:v>
                </c:pt>
                <c:pt idx="167">
                  <c:v>1.02667503562946</c:v>
                </c:pt>
                <c:pt idx="168">
                  <c:v>1.03450111801177</c:v>
                </c:pt>
                <c:pt idx="169">
                  <c:v>0.983147160858804</c:v>
                </c:pt>
                <c:pt idx="170">
                  <c:v>0.999511539136424</c:v>
                </c:pt>
                <c:pt idx="171">
                  <c:v>0.994945181540237</c:v>
                </c:pt>
                <c:pt idx="172">
                  <c:v>0.932849030649416</c:v>
                </c:pt>
                <c:pt idx="173">
                  <c:v>0.969801282848523</c:v>
                </c:pt>
                <c:pt idx="174">
                  <c:v>0.915185534344247</c:v>
                </c:pt>
                <c:pt idx="175">
                  <c:v>0.948124892679512</c:v>
                </c:pt>
                <c:pt idx="176">
                  <c:v>0.961216019562482</c:v>
                </c:pt>
                <c:pt idx="177">
                  <c:v>1.04109815771349</c:v>
                </c:pt>
                <c:pt idx="178">
                  <c:v>0.946146626182028</c:v>
                </c:pt>
                <c:pt idx="179">
                  <c:v>0.98506944222654</c:v>
                </c:pt>
                <c:pt idx="180">
                  <c:v>0.950414459042745</c:v>
                </c:pt>
                <c:pt idx="181">
                  <c:v>0.930065930944409</c:v>
                </c:pt>
                <c:pt idx="182">
                  <c:v>0.95357329787358</c:v>
                </c:pt>
                <c:pt idx="183">
                  <c:v>0.948177120418002</c:v>
                </c:pt>
                <c:pt idx="184">
                  <c:v>0.952270046715646</c:v>
                </c:pt>
                <c:pt idx="185">
                  <c:v>0.964365277045608</c:v>
                </c:pt>
                <c:pt idx="186">
                  <c:v>0.928173520837177</c:v>
                </c:pt>
                <c:pt idx="187">
                  <c:v>0.961278580126932</c:v>
                </c:pt>
                <c:pt idx="188">
                  <c:v>0.961096158781343</c:v>
                </c:pt>
                <c:pt idx="189">
                  <c:v>0.962510065111833</c:v>
                </c:pt>
                <c:pt idx="190">
                  <c:v>0.8914733895915</c:v>
                </c:pt>
                <c:pt idx="191">
                  <c:v>0.94111209763506</c:v>
                </c:pt>
                <c:pt idx="192">
                  <c:v>0.964152984439516</c:v>
                </c:pt>
                <c:pt idx="193">
                  <c:v>0.977463730841532</c:v>
                </c:pt>
                <c:pt idx="194">
                  <c:v>0.956216246884653</c:v>
                </c:pt>
                <c:pt idx="195">
                  <c:v>0.933741411073258</c:v>
                </c:pt>
                <c:pt idx="196">
                  <c:v>0.960143284358243</c:v>
                </c:pt>
                <c:pt idx="197">
                  <c:v>0.958595990638084</c:v>
                </c:pt>
                <c:pt idx="198">
                  <c:v>0.923162663855136</c:v>
                </c:pt>
                <c:pt idx="199">
                  <c:v>0.933775979072834</c:v>
                </c:pt>
                <c:pt idx="200">
                  <c:v>0.923334752374765</c:v>
                </c:pt>
                <c:pt idx="201">
                  <c:v>0.96140219829933</c:v>
                </c:pt>
                <c:pt idx="202">
                  <c:v>0.921069421185149</c:v>
                </c:pt>
                <c:pt idx="203">
                  <c:v>0.940071112386954</c:v>
                </c:pt>
                <c:pt idx="204">
                  <c:v>0.936935381512357</c:v>
                </c:pt>
                <c:pt idx="205">
                  <c:v>0.968804259078139</c:v>
                </c:pt>
                <c:pt idx="206">
                  <c:v>0.951612503245447</c:v>
                </c:pt>
                <c:pt idx="207">
                  <c:v>0.949295695795592</c:v>
                </c:pt>
                <c:pt idx="208">
                  <c:v>0.945237149627962</c:v>
                </c:pt>
                <c:pt idx="209">
                  <c:v>0.966685466147596</c:v>
                </c:pt>
                <c:pt idx="210">
                  <c:v>0.967808174655569</c:v>
                </c:pt>
                <c:pt idx="211">
                  <c:v>0.962061056856469</c:v>
                </c:pt>
                <c:pt idx="212">
                  <c:v>0.981974666916659</c:v>
                </c:pt>
                <c:pt idx="213">
                  <c:v>0.993945715465535</c:v>
                </c:pt>
                <c:pt idx="214">
                  <c:v>0.985895880433798</c:v>
                </c:pt>
                <c:pt idx="215">
                  <c:v>0.943390579694081</c:v>
                </c:pt>
                <c:pt idx="216">
                  <c:v>1.01256283767206</c:v>
                </c:pt>
                <c:pt idx="217">
                  <c:v>0.981778155353851</c:v>
                </c:pt>
                <c:pt idx="218">
                  <c:v>1.0031270888747</c:v>
                </c:pt>
                <c:pt idx="219">
                  <c:v>1.01127067081833</c:v>
                </c:pt>
                <c:pt idx="220">
                  <c:v>0.993366137863946</c:v>
                </c:pt>
                <c:pt idx="221">
                  <c:v>1.00224598062464</c:v>
                </c:pt>
                <c:pt idx="222">
                  <c:v>0.989911404471521</c:v>
                </c:pt>
                <c:pt idx="223">
                  <c:v>1.01847753512128</c:v>
                </c:pt>
                <c:pt idx="224">
                  <c:v>0.996289764002012</c:v>
                </c:pt>
                <c:pt idx="225">
                  <c:v>1.02862230364907</c:v>
                </c:pt>
                <c:pt idx="226">
                  <c:v>1.01161353277065</c:v>
                </c:pt>
                <c:pt idx="227">
                  <c:v>0.994224326027337</c:v>
                </c:pt>
                <c:pt idx="228">
                  <c:v>1.00376265160604</c:v>
                </c:pt>
                <c:pt idx="229">
                  <c:v>1.01138207746914</c:v>
                </c:pt>
                <c:pt idx="230">
                  <c:v>1.02482771421733</c:v>
                </c:pt>
                <c:pt idx="231">
                  <c:v>1.02249531359375</c:v>
                </c:pt>
                <c:pt idx="232">
                  <c:v>1.00580648458098</c:v>
                </c:pt>
                <c:pt idx="233">
                  <c:v>1.00941057427592</c:v>
                </c:pt>
                <c:pt idx="234">
                  <c:v>1.0231571780639</c:v>
                </c:pt>
                <c:pt idx="235">
                  <c:v>1.03408724136467</c:v>
                </c:pt>
                <c:pt idx="236">
                  <c:v>1.0181294128212</c:v>
                </c:pt>
                <c:pt idx="237">
                  <c:v>1.0414750240567</c:v>
                </c:pt>
                <c:pt idx="238">
                  <c:v>1.01099074516959</c:v>
                </c:pt>
                <c:pt idx="239">
                  <c:v>1.01692817483592</c:v>
                </c:pt>
                <c:pt idx="240">
                  <c:v>1.0148315505138</c:v>
                </c:pt>
                <c:pt idx="241">
                  <c:v>1.02927984711926</c:v>
                </c:pt>
                <c:pt idx="242">
                  <c:v>1.00236377484058</c:v>
                </c:pt>
                <c:pt idx="243">
                  <c:v>1.02199858646941</c:v>
                </c:pt>
                <c:pt idx="244">
                  <c:v>1.01313039162162</c:v>
                </c:pt>
                <c:pt idx="245">
                  <c:v>1.00549875423693</c:v>
                </c:pt>
                <c:pt idx="246">
                  <c:v>1.06368646674089</c:v>
                </c:pt>
                <c:pt idx="247">
                  <c:v>1.01880743407375</c:v>
                </c:pt>
                <c:pt idx="248">
                  <c:v>1.00312521017907</c:v>
                </c:pt>
                <c:pt idx="249">
                  <c:v>1.03068905671068</c:v>
                </c:pt>
                <c:pt idx="250">
                  <c:v>1.02090311904806</c:v>
                </c:pt>
                <c:pt idx="251">
                  <c:v>1.05989713765691</c:v>
                </c:pt>
                <c:pt idx="252">
                  <c:v>1.01099055730003</c:v>
                </c:pt>
                <c:pt idx="253">
                  <c:v>0.947255995951035</c:v>
                </c:pt>
                <c:pt idx="254">
                  <c:v>1.00264858509796</c:v>
                </c:pt>
                <c:pt idx="255">
                  <c:v>0.925340259958872</c:v>
                </c:pt>
                <c:pt idx="256">
                  <c:v>0.929401999909071</c:v>
                </c:pt>
                <c:pt idx="257">
                  <c:v>0.974328563575624</c:v>
                </c:pt>
                <c:pt idx="258">
                  <c:v>0.94273998739771</c:v>
                </c:pt>
                <c:pt idx="259">
                  <c:v>0.954320642994851</c:v>
                </c:pt>
                <c:pt idx="260">
                  <c:v>0.924075334191772</c:v>
                </c:pt>
                <c:pt idx="261">
                  <c:v>0.948530878804969</c:v>
                </c:pt>
                <c:pt idx="262">
                  <c:v>0.947095179605181</c:v>
                </c:pt>
                <c:pt idx="263">
                  <c:v>0.965174243383516</c:v>
                </c:pt>
                <c:pt idx="264">
                  <c:v>0.962778530717237</c:v>
                </c:pt>
                <c:pt idx="265">
                  <c:v>0.945299334453286</c:v>
                </c:pt>
                <c:pt idx="266">
                  <c:v>0.883710994991022</c:v>
                </c:pt>
                <c:pt idx="267">
                  <c:v>0.964441364218589</c:v>
                </c:pt>
                <c:pt idx="268">
                  <c:v>0.875066928531788</c:v>
                </c:pt>
                <c:pt idx="269">
                  <c:v>0.886818921170307</c:v>
                </c:pt>
                <c:pt idx="270">
                  <c:v>0.965245821686986</c:v>
                </c:pt>
                <c:pt idx="271">
                  <c:v>0.8807567461142</c:v>
                </c:pt>
                <c:pt idx="272">
                  <c:v>0.935101210969629</c:v>
                </c:pt>
                <c:pt idx="273">
                  <c:v>0.915383736733121</c:v>
                </c:pt>
                <c:pt idx="274">
                  <c:v>0.900189222223767</c:v>
                </c:pt>
                <c:pt idx="275">
                  <c:v>0.922840091815613</c:v>
                </c:pt>
                <c:pt idx="276">
                  <c:v>0.978767733477717</c:v>
                </c:pt>
                <c:pt idx="277">
                  <c:v>0.91024907370912</c:v>
                </c:pt>
                <c:pt idx="278">
                  <c:v>0.969799404152894</c:v>
                </c:pt>
                <c:pt idx="279">
                  <c:v>0.941074523722478</c:v>
                </c:pt>
                <c:pt idx="280">
                  <c:v>0.965364179511622</c:v>
                </c:pt>
                <c:pt idx="281">
                  <c:v>0.941416634196544</c:v>
                </c:pt>
                <c:pt idx="282">
                  <c:v>0.942325735011484</c:v>
                </c:pt>
                <c:pt idx="283">
                  <c:v>0.974158729490749</c:v>
                </c:pt>
                <c:pt idx="284">
                  <c:v>0.961227291736257</c:v>
                </c:pt>
                <c:pt idx="285">
                  <c:v>0.968776266513265</c:v>
                </c:pt>
                <c:pt idx="286">
                  <c:v>0.990474449551574</c:v>
                </c:pt>
                <c:pt idx="287">
                  <c:v>0.975924703382141</c:v>
                </c:pt>
                <c:pt idx="288">
                  <c:v>0.951622460332281</c:v>
                </c:pt>
                <c:pt idx="289">
                  <c:v>0.978073931181876</c:v>
                </c:pt>
                <c:pt idx="290">
                  <c:v>0.988206863927203</c:v>
                </c:pt>
                <c:pt idx="291">
                  <c:v>0.98530089752805</c:v>
                </c:pt>
                <c:pt idx="292">
                  <c:v>1.03770617275508</c:v>
                </c:pt>
                <c:pt idx="293">
                  <c:v>0.996010777701085</c:v>
                </c:pt>
                <c:pt idx="294">
                  <c:v>0.979832390290751</c:v>
                </c:pt>
                <c:pt idx="295">
                  <c:v>0.980729091714539</c:v>
                </c:pt>
                <c:pt idx="296">
                  <c:v>1.0205553724871</c:v>
                </c:pt>
                <c:pt idx="297">
                  <c:v>0.970275653494881</c:v>
                </c:pt>
                <c:pt idx="298">
                  <c:v>0.994974301322489</c:v>
                </c:pt>
                <c:pt idx="299">
                  <c:v>1.01224007776297</c:v>
                </c:pt>
                <c:pt idx="300">
                  <c:v>1.01297276905833</c:v>
                </c:pt>
                <c:pt idx="301">
                  <c:v>1.01432824795476</c:v>
                </c:pt>
                <c:pt idx="302">
                  <c:v>1.01623080301839</c:v>
                </c:pt>
                <c:pt idx="303">
                  <c:v>1.00512339085023</c:v>
                </c:pt>
                <c:pt idx="304">
                  <c:v>1.00041707042967</c:v>
                </c:pt>
                <c:pt idx="305">
                  <c:v>1.0076295708195</c:v>
                </c:pt>
                <c:pt idx="306">
                  <c:v>1.00238425262294</c:v>
                </c:pt>
                <c:pt idx="307">
                  <c:v>1.02137410804228</c:v>
                </c:pt>
                <c:pt idx="308">
                  <c:v>1.0169728877919</c:v>
                </c:pt>
                <c:pt idx="309">
                  <c:v>1.00189992488975</c:v>
                </c:pt>
                <c:pt idx="310">
                  <c:v>1.03325742150528</c:v>
                </c:pt>
                <c:pt idx="311">
                  <c:v>1.00955917910019</c:v>
                </c:pt>
                <c:pt idx="312">
                  <c:v>1.03303310524716</c:v>
                </c:pt>
                <c:pt idx="313">
                  <c:v>1.00883963867423</c:v>
                </c:pt>
                <c:pt idx="314">
                  <c:v>1.00180411141266</c:v>
                </c:pt>
                <c:pt idx="315">
                  <c:v>1.03247400542793</c:v>
                </c:pt>
                <c:pt idx="316">
                  <c:v>1.00837691594077</c:v>
                </c:pt>
                <c:pt idx="317">
                  <c:v>1.02509091947497</c:v>
                </c:pt>
                <c:pt idx="318">
                  <c:v>1.03764473940801</c:v>
                </c:pt>
                <c:pt idx="319">
                  <c:v>1.0654898266753</c:v>
                </c:pt>
                <c:pt idx="320">
                  <c:v>1.05411883351037</c:v>
                </c:pt>
                <c:pt idx="321">
                  <c:v>1.035826162039</c:v>
                </c:pt>
                <c:pt idx="322">
                  <c:v>1.04982225660653</c:v>
                </c:pt>
                <c:pt idx="323">
                  <c:v>1.0330293478559</c:v>
                </c:pt>
                <c:pt idx="324">
                  <c:v>1.04679905960012</c:v>
                </c:pt>
                <c:pt idx="325">
                  <c:v>1.00377204508419</c:v>
                </c:pt>
                <c:pt idx="326">
                  <c:v>1.03402317784372</c:v>
                </c:pt>
                <c:pt idx="327">
                  <c:v>1.03839339961622</c:v>
                </c:pt>
                <c:pt idx="328">
                  <c:v>1.02943371229129</c:v>
                </c:pt>
                <c:pt idx="329">
                  <c:v>1.02477792878316</c:v>
                </c:pt>
                <c:pt idx="330">
                  <c:v>1.02289735445839</c:v>
                </c:pt>
                <c:pt idx="331">
                  <c:v>0.973775663451968</c:v>
                </c:pt>
                <c:pt idx="332">
                  <c:v>0.941462850109021</c:v>
                </c:pt>
                <c:pt idx="333">
                  <c:v>0.997586251855682</c:v>
                </c:pt>
                <c:pt idx="334">
                  <c:v>0.981736448310884</c:v>
                </c:pt>
                <c:pt idx="335">
                  <c:v>0.982154270218804</c:v>
                </c:pt>
                <c:pt idx="336">
                  <c:v>0.974321048793107</c:v>
                </c:pt>
                <c:pt idx="337">
                  <c:v>0.978267436831678</c:v>
                </c:pt>
                <c:pt idx="338">
                  <c:v>0.953838569696414</c:v>
                </c:pt>
                <c:pt idx="339">
                  <c:v>0.95404203243305</c:v>
                </c:pt>
                <c:pt idx="340">
                  <c:v>0.964449066870668</c:v>
                </c:pt>
                <c:pt idx="341">
                  <c:v>0.960325705703833</c:v>
                </c:pt>
                <c:pt idx="342">
                  <c:v>0.962955879584628</c:v>
                </c:pt>
                <c:pt idx="343">
                  <c:v>0.969971492672524</c:v>
                </c:pt>
                <c:pt idx="344">
                  <c:v>0.969381582244974</c:v>
                </c:pt>
                <c:pt idx="345">
                  <c:v>0.938411848407298</c:v>
                </c:pt>
                <c:pt idx="346">
                  <c:v>0.95413033112762</c:v>
                </c:pt>
                <c:pt idx="347">
                  <c:v>0.979809845943201</c:v>
                </c:pt>
                <c:pt idx="348">
                  <c:v>0.975154062435068</c:v>
                </c:pt>
                <c:pt idx="349">
                  <c:v>0.973657869236021</c:v>
                </c:pt>
                <c:pt idx="350">
                  <c:v>0.90975328593259</c:v>
                </c:pt>
                <c:pt idx="351">
                  <c:v>0.979686039901241</c:v>
                </c:pt>
                <c:pt idx="352">
                  <c:v>0.947066247692492</c:v>
                </c:pt>
                <c:pt idx="353">
                  <c:v>0.993518312209906</c:v>
                </c:pt>
                <c:pt idx="354">
                  <c:v>0.929075294739164</c:v>
                </c:pt>
                <c:pt idx="355">
                  <c:v>0.921580050657149</c:v>
                </c:pt>
                <c:pt idx="356">
                  <c:v>0.946192466355379</c:v>
                </c:pt>
                <c:pt idx="357">
                  <c:v>0.92478116013964</c:v>
                </c:pt>
                <c:pt idx="358">
                  <c:v>0.945310982366187</c:v>
                </c:pt>
                <c:pt idx="359">
                  <c:v>0.963855211182297</c:v>
                </c:pt>
                <c:pt idx="360">
                  <c:v>0.961523749906535</c:v>
                </c:pt>
                <c:pt idx="361">
                  <c:v>0.97578023168826</c:v>
                </c:pt>
                <c:pt idx="362">
                  <c:v>0.962330086070562</c:v>
                </c:pt>
                <c:pt idx="363">
                  <c:v>0.943534112040147</c:v>
                </c:pt>
                <c:pt idx="364">
                  <c:v>0.954523729992361</c:v>
                </c:pt>
                <c:pt idx="365">
                  <c:v>0.974503658008259</c:v>
                </c:pt>
                <c:pt idx="366">
                  <c:v>0.969911374412391</c:v>
                </c:pt>
                <c:pt idx="367">
                  <c:v>0.963815946443648</c:v>
                </c:pt>
                <c:pt idx="368">
                  <c:v>0.948948324973764</c:v>
                </c:pt>
                <c:pt idx="369">
                  <c:v>0.978938506910406</c:v>
                </c:pt>
                <c:pt idx="370">
                  <c:v>0.998370419411285</c:v>
                </c:pt>
                <c:pt idx="371">
                  <c:v>0.973082236895253</c:v>
                </c:pt>
                <c:pt idx="372">
                  <c:v>1.00492218254835</c:v>
                </c:pt>
                <c:pt idx="373">
                  <c:v>1.00740431521356</c:v>
                </c:pt>
                <c:pt idx="374">
                  <c:v>1.00103459768297</c:v>
                </c:pt>
                <c:pt idx="375">
                  <c:v>1.03883958982814</c:v>
                </c:pt>
                <c:pt idx="376">
                  <c:v>1.00166696663174</c:v>
                </c:pt>
                <c:pt idx="377">
                  <c:v>0.997316471163337</c:v>
                </c:pt>
                <c:pt idx="378">
                  <c:v>1.02738123731646</c:v>
                </c:pt>
                <c:pt idx="379">
                  <c:v>1.01760281443635</c:v>
                </c:pt>
                <c:pt idx="380">
                  <c:v>1.04731607663726</c:v>
                </c:pt>
                <c:pt idx="381">
                  <c:v>1.02199539268684</c:v>
                </c:pt>
                <c:pt idx="382">
                  <c:v>1.02073986039789</c:v>
                </c:pt>
                <c:pt idx="383">
                  <c:v>1.0438209512888</c:v>
                </c:pt>
                <c:pt idx="384">
                  <c:v>1.02461373078517</c:v>
                </c:pt>
                <c:pt idx="385">
                  <c:v>1.01502731059836</c:v>
                </c:pt>
                <c:pt idx="386">
                  <c:v>1.01130674177441</c:v>
                </c:pt>
                <c:pt idx="387">
                  <c:v>1.04432143580441</c:v>
                </c:pt>
                <c:pt idx="388">
                  <c:v>1.03520149574231</c:v>
                </c:pt>
                <c:pt idx="389">
                  <c:v>1.0242220227465</c:v>
                </c:pt>
                <c:pt idx="390">
                  <c:v>1.00662202635359</c:v>
                </c:pt>
                <c:pt idx="391">
                  <c:v>1.03098081814189</c:v>
                </c:pt>
                <c:pt idx="392">
                  <c:v>1.02413522700843</c:v>
                </c:pt>
                <c:pt idx="393">
                  <c:v>1.01198776893998</c:v>
                </c:pt>
                <c:pt idx="394">
                  <c:v>1.02726795197002</c:v>
                </c:pt>
                <c:pt idx="395">
                  <c:v>1.03223127795264</c:v>
                </c:pt>
                <c:pt idx="396">
                  <c:v>1.03885386791492</c:v>
                </c:pt>
                <c:pt idx="397">
                  <c:v>1.04074101767439</c:v>
                </c:pt>
                <c:pt idx="398">
                  <c:v>1.04053041589437</c:v>
                </c:pt>
                <c:pt idx="399">
                  <c:v>1.03706046506735</c:v>
                </c:pt>
                <c:pt idx="400">
                  <c:v>1.05315431117437</c:v>
                </c:pt>
                <c:pt idx="401">
                  <c:v>1.04270256378078</c:v>
                </c:pt>
                <c:pt idx="402">
                  <c:v>1.05492441819614</c:v>
                </c:pt>
                <c:pt idx="403">
                  <c:v>1.04240216034968</c:v>
                </c:pt>
                <c:pt idx="404">
                  <c:v>1.0475509135909</c:v>
                </c:pt>
                <c:pt idx="405">
                  <c:v>1.01590522506586</c:v>
                </c:pt>
                <c:pt idx="406">
                  <c:v>1.04437178484727</c:v>
                </c:pt>
                <c:pt idx="407">
                  <c:v>1.04985644886698</c:v>
                </c:pt>
                <c:pt idx="408">
                  <c:v>1.04334996229458</c:v>
                </c:pt>
                <c:pt idx="409">
                  <c:v>0.958014534340865</c:v>
                </c:pt>
                <c:pt idx="410">
                  <c:v>1.03744202814962</c:v>
                </c:pt>
                <c:pt idx="411">
                  <c:v>0.950096771611857</c:v>
                </c:pt>
                <c:pt idx="412">
                  <c:v>0.996694435040529</c:v>
                </c:pt>
                <c:pt idx="413">
                  <c:v>1.03146927900546</c:v>
                </c:pt>
                <c:pt idx="414">
                  <c:v>0.933293342165708</c:v>
                </c:pt>
                <c:pt idx="415">
                  <c:v>0.977211234148975</c:v>
                </c:pt>
                <c:pt idx="416">
                  <c:v>0.949252110056996</c:v>
                </c:pt>
                <c:pt idx="417">
                  <c:v>0.951005684557235</c:v>
                </c:pt>
                <c:pt idx="418">
                  <c:v>0.97605621207618</c:v>
                </c:pt>
                <c:pt idx="419">
                  <c:v>0.934862053016039</c:v>
                </c:pt>
                <c:pt idx="420">
                  <c:v>0.948667272107645</c:v>
                </c:pt>
                <c:pt idx="421">
                  <c:v>0.968913787033318</c:v>
                </c:pt>
                <c:pt idx="422">
                  <c:v>0.965225719643754</c:v>
                </c:pt>
                <c:pt idx="423">
                  <c:v>0.899486965797595</c:v>
                </c:pt>
                <c:pt idx="424">
                  <c:v>0.96454657117382</c:v>
                </c:pt>
                <c:pt idx="425">
                  <c:v>0.938965312139643</c:v>
                </c:pt>
                <c:pt idx="426">
                  <c:v>0.98146347383597</c:v>
                </c:pt>
                <c:pt idx="427">
                  <c:v>0.976288794595068</c:v>
                </c:pt>
                <c:pt idx="428">
                  <c:v>0.902382035762099</c:v>
                </c:pt>
                <c:pt idx="429">
                  <c:v>0.97932495460132</c:v>
                </c:pt>
                <c:pt idx="430">
                  <c:v>0.986128650822249</c:v>
                </c:pt>
                <c:pt idx="431">
                  <c:v>0.990056064034965</c:v>
                </c:pt>
                <c:pt idx="432">
                  <c:v>0.95108534125191</c:v>
                </c:pt>
                <c:pt idx="433">
                  <c:v>0.928507740789601</c:v>
                </c:pt>
                <c:pt idx="434">
                  <c:v>0.919061471296725</c:v>
                </c:pt>
                <c:pt idx="435">
                  <c:v>0.945059425021445</c:v>
                </c:pt>
                <c:pt idx="436">
                  <c:v>0.938854844836649</c:v>
                </c:pt>
                <c:pt idx="437">
                  <c:v>0.957009432179276</c:v>
                </c:pt>
                <c:pt idx="438">
                  <c:v>0.937229397378318</c:v>
                </c:pt>
                <c:pt idx="439">
                  <c:v>0.930793737631138</c:v>
                </c:pt>
                <c:pt idx="440">
                  <c:v>0.965071290863039</c:v>
                </c:pt>
                <c:pt idx="441">
                  <c:v>0.992878240609058</c:v>
                </c:pt>
                <c:pt idx="442">
                  <c:v>0.988911186918567</c:v>
                </c:pt>
                <c:pt idx="443">
                  <c:v>0.948941749539062</c:v>
                </c:pt>
                <c:pt idx="444">
                  <c:v>0.96278642123888</c:v>
                </c:pt>
                <c:pt idx="445">
                  <c:v>0.987053720550037</c:v>
                </c:pt>
                <c:pt idx="446">
                  <c:v>0.976242015073902</c:v>
                </c:pt>
                <c:pt idx="447">
                  <c:v>0.972613314466219</c:v>
                </c:pt>
                <c:pt idx="448">
                  <c:v>0.976436084332392</c:v>
                </c:pt>
                <c:pt idx="449">
                  <c:v>1.01622554267063</c:v>
                </c:pt>
                <c:pt idx="450">
                  <c:v>1.00612548709881</c:v>
                </c:pt>
                <c:pt idx="451">
                  <c:v>0.996164267133986</c:v>
                </c:pt>
                <c:pt idx="452">
                  <c:v>1.01006962070262</c:v>
                </c:pt>
                <c:pt idx="453">
                  <c:v>0.985957313780871</c:v>
                </c:pt>
                <c:pt idx="454">
                  <c:v>1.03440887405638</c:v>
                </c:pt>
                <c:pt idx="455">
                  <c:v>1.02227719703121</c:v>
                </c:pt>
                <c:pt idx="456">
                  <c:v>1.0327725301634</c:v>
                </c:pt>
                <c:pt idx="457">
                  <c:v>1.02469582978416</c:v>
                </c:pt>
                <c:pt idx="458">
                  <c:v>1.01735764465675</c:v>
                </c:pt>
                <c:pt idx="459">
                  <c:v>1.01385011991714</c:v>
                </c:pt>
                <c:pt idx="460">
                  <c:v>1.01102568890829</c:v>
                </c:pt>
                <c:pt idx="461">
                  <c:v>1.02536239099338</c:v>
                </c:pt>
                <c:pt idx="462">
                  <c:v>1.03500799009251</c:v>
                </c:pt>
                <c:pt idx="463">
                  <c:v>1.0282584003057</c:v>
                </c:pt>
                <c:pt idx="464">
                  <c:v>1.01358635105081</c:v>
                </c:pt>
                <c:pt idx="465">
                  <c:v>1.0361032696443</c:v>
                </c:pt>
                <c:pt idx="466">
                  <c:v>1.03321646594056</c:v>
                </c:pt>
                <c:pt idx="467">
                  <c:v>1.04891033774814</c:v>
                </c:pt>
                <c:pt idx="468">
                  <c:v>1.01357583035529</c:v>
                </c:pt>
                <c:pt idx="469">
                  <c:v>1.01932069371963</c:v>
                </c:pt>
                <c:pt idx="470">
                  <c:v>1.02726419457876</c:v>
                </c:pt>
                <c:pt idx="471">
                  <c:v>1.01207155876504</c:v>
                </c:pt>
                <c:pt idx="472">
                  <c:v>1.05500764441252</c:v>
                </c:pt>
                <c:pt idx="473">
                  <c:v>1.03463018440149</c:v>
                </c:pt>
                <c:pt idx="474">
                  <c:v>1.02102579787264</c:v>
                </c:pt>
                <c:pt idx="475">
                  <c:v>1.05720797273336</c:v>
                </c:pt>
                <c:pt idx="476">
                  <c:v>1.03650812855238</c:v>
                </c:pt>
                <c:pt idx="477">
                  <c:v>1.04473399736457</c:v>
                </c:pt>
                <c:pt idx="478">
                  <c:v>1.01902686572324</c:v>
                </c:pt>
                <c:pt idx="479">
                  <c:v>1.02624500219995</c:v>
                </c:pt>
                <c:pt idx="480">
                  <c:v>1.0520163852318</c:v>
                </c:pt>
                <c:pt idx="481">
                  <c:v>1.05211445314364</c:v>
                </c:pt>
                <c:pt idx="482">
                  <c:v>1.03592460568997</c:v>
                </c:pt>
                <c:pt idx="483">
                  <c:v>1.06821656551143</c:v>
                </c:pt>
                <c:pt idx="484">
                  <c:v>1.03751548514872</c:v>
                </c:pt>
                <c:pt idx="485">
                  <c:v>1.02089898591767</c:v>
                </c:pt>
                <c:pt idx="486">
                  <c:v>1.05263466396335</c:v>
                </c:pt>
                <c:pt idx="487">
                  <c:v>1.03566684864965</c:v>
                </c:pt>
                <c:pt idx="488">
                  <c:v>0.959066228154058</c:v>
                </c:pt>
                <c:pt idx="489">
                  <c:v>0.998189125283073</c:v>
                </c:pt>
                <c:pt idx="490">
                  <c:v>0.975229961738485</c:v>
                </c:pt>
                <c:pt idx="491">
                  <c:v>1.06340766830952</c:v>
                </c:pt>
                <c:pt idx="492">
                  <c:v>0.942690765572226</c:v>
                </c:pt>
                <c:pt idx="493">
                  <c:v>1.00799197120636</c:v>
                </c:pt>
                <c:pt idx="494">
                  <c:v>0.962907221367833</c:v>
                </c:pt>
                <c:pt idx="495">
                  <c:v>0.964136827657105</c:v>
                </c:pt>
                <c:pt idx="496">
                  <c:v>1.05503037662963</c:v>
                </c:pt>
                <c:pt idx="497">
                  <c:v>0.980041113375148</c:v>
                </c:pt>
                <c:pt idx="498">
                  <c:v>0.932439475002264</c:v>
                </c:pt>
                <c:pt idx="499">
                  <c:v>0.971379950785689</c:v>
                </c:pt>
                <c:pt idx="500">
                  <c:v>0.974318794358352</c:v>
                </c:pt>
                <c:pt idx="501">
                  <c:v>0.971082365398034</c:v>
                </c:pt>
                <c:pt idx="502">
                  <c:v>0.880026872862279</c:v>
                </c:pt>
                <c:pt idx="503">
                  <c:v>0.969303240637239</c:v>
                </c:pt>
                <c:pt idx="504">
                  <c:v>0.966120542371913</c:v>
                </c:pt>
                <c:pt idx="505">
                  <c:v>0.941832389539272</c:v>
                </c:pt>
                <c:pt idx="506">
                  <c:v>0.968799374469503</c:v>
                </c:pt>
                <c:pt idx="507">
                  <c:v>0.948431307936625</c:v>
                </c:pt>
                <c:pt idx="508">
                  <c:v>0.980636847759148</c:v>
                </c:pt>
                <c:pt idx="509">
                  <c:v>0.933646912683112</c:v>
                </c:pt>
                <c:pt idx="510">
                  <c:v>0.966339598282271</c:v>
                </c:pt>
                <c:pt idx="511">
                  <c:v>0.986824331813719</c:v>
                </c:pt>
                <c:pt idx="512">
                  <c:v>0.955959053453024</c:v>
                </c:pt>
                <c:pt idx="513">
                  <c:v>0.941568996412067</c:v>
                </c:pt>
                <c:pt idx="514">
                  <c:v>0.970130242453186</c:v>
                </c:pt>
                <c:pt idx="515">
                  <c:v>0.939952754562318</c:v>
                </c:pt>
                <c:pt idx="516">
                  <c:v>0.957178139046772</c:v>
                </c:pt>
                <c:pt idx="517">
                  <c:v>0.962986690192946</c:v>
                </c:pt>
                <c:pt idx="518">
                  <c:v>0.963597078402853</c:v>
                </c:pt>
                <c:pt idx="519">
                  <c:v>0.986167915560898</c:v>
                </c:pt>
                <c:pt idx="520">
                  <c:v>0.976661527807889</c:v>
                </c:pt>
                <c:pt idx="521">
                  <c:v>0.998641139451443</c:v>
                </c:pt>
                <c:pt idx="522">
                  <c:v>0.972187226297531</c:v>
                </c:pt>
                <c:pt idx="523">
                  <c:v>0.983697055069454</c:v>
                </c:pt>
                <c:pt idx="524">
                  <c:v>0.987104257462461</c:v>
                </c:pt>
                <c:pt idx="525">
                  <c:v>0.989668864865799</c:v>
                </c:pt>
                <c:pt idx="526">
                  <c:v>0.970306839842325</c:v>
                </c:pt>
                <c:pt idx="527">
                  <c:v>0.988632388487203</c:v>
                </c:pt>
                <c:pt idx="528">
                  <c:v>0.984625130710248</c:v>
                </c:pt>
                <c:pt idx="529">
                  <c:v>0.981991763046884</c:v>
                </c:pt>
                <c:pt idx="530">
                  <c:v>0.980982339885347</c:v>
                </c:pt>
                <c:pt idx="531">
                  <c:v>1.00841636854898</c:v>
                </c:pt>
                <c:pt idx="532">
                  <c:v>1.00970177209844</c:v>
                </c:pt>
                <c:pt idx="533">
                  <c:v>1.00266624483687</c:v>
                </c:pt>
                <c:pt idx="534">
                  <c:v>0.998460033192794</c:v>
                </c:pt>
                <c:pt idx="535">
                  <c:v>1.01703526048679</c:v>
                </c:pt>
                <c:pt idx="536">
                  <c:v>1.02126044695672</c:v>
                </c:pt>
                <c:pt idx="537">
                  <c:v>1.00326235496</c:v>
                </c:pt>
                <c:pt idx="538">
                  <c:v>1.01353863218183</c:v>
                </c:pt>
                <c:pt idx="539">
                  <c:v>1.04071772184859</c:v>
                </c:pt>
                <c:pt idx="540">
                  <c:v>1.02172749069012</c:v>
                </c:pt>
                <c:pt idx="541">
                  <c:v>1.03049724188695</c:v>
                </c:pt>
                <c:pt idx="542">
                  <c:v>0.991832182882753</c:v>
                </c:pt>
                <c:pt idx="543">
                  <c:v>1.0211131572194</c:v>
                </c:pt>
                <c:pt idx="544">
                  <c:v>1.01685265127163</c:v>
                </c:pt>
                <c:pt idx="545">
                  <c:v>1.01710082696424</c:v>
                </c:pt>
                <c:pt idx="546">
                  <c:v>1.05198933201474</c:v>
                </c:pt>
                <c:pt idx="547">
                  <c:v>1.04188270100822</c:v>
                </c:pt>
                <c:pt idx="548">
                  <c:v>1.04128527579815</c:v>
                </c:pt>
                <c:pt idx="549">
                  <c:v>1.02454666135121</c:v>
                </c:pt>
                <c:pt idx="550">
                  <c:v>1.01167083298734</c:v>
                </c:pt>
                <c:pt idx="551">
                  <c:v>1.06314371157363</c:v>
                </c:pt>
                <c:pt idx="552">
                  <c:v>1.03442559444748</c:v>
                </c:pt>
                <c:pt idx="553">
                  <c:v>1.0242969827021</c:v>
                </c:pt>
                <c:pt idx="554">
                  <c:v>1.02554725464329</c:v>
                </c:pt>
                <c:pt idx="555">
                  <c:v>1.04657925221151</c:v>
                </c:pt>
                <c:pt idx="556">
                  <c:v>1.0396776759483</c:v>
                </c:pt>
                <c:pt idx="557">
                  <c:v>1.04860486183884</c:v>
                </c:pt>
                <c:pt idx="558">
                  <c:v>1.021276228</c:v>
                </c:pt>
                <c:pt idx="559">
                  <c:v>1.04911004309352</c:v>
                </c:pt>
                <c:pt idx="560">
                  <c:v>1.04601357695757</c:v>
                </c:pt>
                <c:pt idx="561">
                  <c:v>1.03224950130025</c:v>
                </c:pt>
                <c:pt idx="562">
                  <c:v>1.0453999949651</c:v>
                </c:pt>
                <c:pt idx="563">
                  <c:v>1.02531504786353</c:v>
                </c:pt>
                <c:pt idx="564">
                  <c:v>1.03114407679206</c:v>
                </c:pt>
                <c:pt idx="565">
                  <c:v>1.03415656523338</c:v>
                </c:pt>
                <c:pt idx="566">
                  <c:v>0.988132843319415</c:v>
                </c:pt>
                <c:pt idx="567">
                  <c:v>0.995621511966728</c:v>
                </c:pt>
                <c:pt idx="568">
                  <c:v>1.00856271893849</c:v>
                </c:pt>
                <c:pt idx="569">
                  <c:v>0.999497636788768</c:v>
                </c:pt>
                <c:pt idx="570">
                  <c:v>1.03322679876652</c:v>
                </c:pt>
                <c:pt idx="571">
                  <c:v>1.04152969409951</c:v>
                </c:pt>
                <c:pt idx="572">
                  <c:v>1.04743574954883</c:v>
                </c:pt>
                <c:pt idx="573">
                  <c:v>1.01002453200753</c:v>
                </c:pt>
                <c:pt idx="574">
                  <c:v>0.974745258266167</c:v>
                </c:pt>
                <c:pt idx="575">
                  <c:v>0.943245356521948</c:v>
                </c:pt>
                <c:pt idx="576">
                  <c:v>0.965871051592364</c:v>
                </c:pt>
                <c:pt idx="577">
                  <c:v>0.943423268998028</c:v>
                </c:pt>
                <c:pt idx="578">
                  <c:v>0.927255965891905</c:v>
                </c:pt>
                <c:pt idx="579">
                  <c:v>0.976740433024313</c:v>
                </c:pt>
                <c:pt idx="580">
                  <c:v>0.954470375036494</c:v>
                </c:pt>
                <c:pt idx="581">
                  <c:v>1.00122509741976</c:v>
                </c:pt>
                <c:pt idx="582">
                  <c:v>0.975222446955968</c:v>
                </c:pt>
                <c:pt idx="583">
                  <c:v>0.963076679713582</c:v>
                </c:pt>
                <c:pt idx="584">
                  <c:v>0.966300145674059</c:v>
                </c:pt>
                <c:pt idx="585">
                  <c:v>0.985407043831096</c:v>
                </c:pt>
                <c:pt idx="586">
                  <c:v>0.909751782976087</c:v>
                </c:pt>
                <c:pt idx="587">
                  <c:v>0.967118505490112</c:v>
                </c:pt>
                <c:pt idx="588">
                  <c:v>0.902949965450787</c:v>
                </c:pt>
                <c:pt idx="589">
                  <c:v>0.940393120817789</c:v>
                </c:pt>
                <c:pt idx="590">
                  <c:v>0.943662802690743</c:v>
                </c:pt>
                <c:pt idx="591">
                  <c:v>0.973273112371173</c:v>
                </c:pt>
                <c:pt idx="592">
                  <c:v>0.919398321423029</c:v>
                </c:pt>
                <c:pt idx="593">
                  <c:v>0.949349802229711</c:v>
                </c:pt>
                <c:pt idx="594">
                  <c:v>0.97998061937589</c:v>
                </c:pt>
                <c:pt idx="595">
                  <c:v>0.94162723597657</c:v>
                </c:pt>
                <c:pt idx="596">
                  <c:v>1.01268626797489</c:v>
                </c:pt>
                <c:pt idx="597">
                  <c:v>0.939677713522212</c:v>
                </c:pt>
                <c:pt idx="598">
                  <c:v>0.967803477916497</c:v>
                </c:pt>
                <c:pt idx="599">
                  <c:v>0.963850326573661</c:v>
                </c:pt>
                <c:pt idx="600">
                  <c:v>1.00956988766527</c:v>
                </c:pt>
                <c:pt idx="601">
                  <c:v>0.972146834341504</c:v>
                </c:pt>
                <c:pt idx="602">
                  <c:v>0.974398075313902</c:v>
                </c:pt>
                <c:pt idx="603">
                  <c:v>0.976421618376048</c:v>
                </c:pt>
                <c:pt idx="604">
                  <c:v>0.966376608586165</c:v>
                </c:pt>
                <c:pt idx="605">
                  <c:v>0.986891213378117</c:v>
                </c:pt>
                <c:pt idx="606">
                  <c:v>0.979045216822141</c:v>
                </c:pt>
                <c:pt idx="607">
                  <c:v>0.994382887938436</c:v>
                </c:pt>
                <c:pt idx="608">
                  <c:v>1.02784922039767</c:v>
                </c:pt>
                <c:pt idx="609">
                  <c:v>1.00951390253553</c:v>
                </c:pt>
                <c:pt idx="610">
                  <c:v>0.999519805397192</c:v>
                </c:pt>
                <c:pt idx="611">
                  <c:v>1.03282607298883</c:v>
                </c:pt>
                <c:pt idx="612">
                  <c:v>1.00821534811666</c:v>
                </c:pt>
                <c:pt idx="613">
                  <c:v>0.99255660791735</c:v>
                </c:pt>
                <c:pt idx="614">
                  <c:v>0.999062718750622</c:v>
                </c:pt>
                <c:pt idx="615">
                  <c:v>1.00091323394532</c:v>
                </c:pt>
                <c:pt idx="616">
                  <c:v>1.01642186636387</c:v>
                </c:pt>
                <c:pt idx="617">
                  <c:v>1.02668574419455</c:v>
                </c:pt>
                <c:pt idx="618">
                  <c:v>1.01838416394851</c:v>
                </c:pt>
                <c:pt idx="619">
                  <c:v>1.02562991725097</c:v>
                </c:pt>
                <c:pt idx="620">
                  <c:v>1.03148487217919</c:v>
                </c:pt>
                <c:pt idx="621">
                  <c:v>1.02038535053267</c:v>
                </c:pt>
                <c:pt idx="622">
                  <c:v>1.02721516062284</c:v>
                </c:pt>
                <c:pt idx="623">
                  <c:v>1.03799304957765</c:v>
                </c:pt>
                <c:pt idx="624">
                  <c:v>1.03177343982782</c:v>
                </c:pt>
                <c:pt idx="625">
                  <c:v>1.01576319567629</c:v>
                </c:pt>
                <c:pt idx="626">
                  <c:v>1.02646819124069</c:v>
                </c:pt>
                <c:pt idx="627">
                  <c:v>1.02161326599587</c:v>
                </c:pt>
                <c:pt idx="628">
                  <c:v>1.05373933699328</c:v>
                </c:pt>
                <c:pt idx="629">
                  <c:v>1.04394156354819</c:v>
                </c:pt>
                <c:pt idx="630">
                  <c:v>1.01883448729081</c:v>
                </c:pt>
                <c:pt idx="631">
                  <c:v>1.03521295578565</c:v>
                </c:pt>
                <c:pt idx="632">
                  <c:v>1.04048119406888</c:v>
                </c:pt>
                <c:pt idx="633">
                  <c:v>1.05667498678338</c:v>
                </c:pt>
                <c:pt idx="634">
                  <c:v>1.04543606592118</c:v>
                </c:pt>
                <c:pt idx="635">
                  <c:v>1.00878045976191</c:v>
                </c:pt>
                <c:pt idx="636">
                  <c:v>1.03662254111619</c:v>
                </c:pt>
                <c:pt idx="637">
                  <c:v>1.06609608175482</c:v>
                </c:pt>
                <c:pt idx="638">
                  <c:v>1.05466816411233</c:v>
                </c:pt>
                <c:pt idx="639">
                  <c:v>1.05991855478709</c:v>
                </c:pt>
                <c:pt idx="640">
                  <c:v>1.04780604045733</c:v>
                </c:pt>
                <c:pt idx="641">
                  <c:v>0.987250983591097</c:v>
                </c:pt>
                <c:pt idx="642">
                  <c:v>1.0229287286754</c:v>
                </c:pt>
                <c:pt idx="643">
                  <c:v>1.04481572062443</c:v>
                </c:pt>
                <c:pt idx="644">
                  <c:v>1.07810432847716</c:v>
                </c:pt>
                <c:pt idx="645">
                  <c:v>1.06233887836611</c:v>
                </c:pt>
                <c:pt idx="646">
                  <c:v>1.05971171039832</c:v>
                </c:pt>
                <c:pt idx="647">
                  <c:v>1.05198238084091</c:v>
                </c:pt>
                <c:pt idx="648">
                  <c:v>1.03536475439248</c:v>
                </c:pt>
                <c:pt idx="649">
                  <c:v>0.990797960938912</c:v>
                </c:pt>
                <c:pt idx="650">
                  <c:v>0.951009629818056</c:v>
                </c:pt>
                <c:pt idx="651">
                  <c:v>1.00063030238358</c:v>
                </c:pt>
                <c:pt idx="652">
                  <c:v>0.947033370518982</c:v>
                </c:pt>
                <c:pt idx="653">
                  <c:v>0.929525618081469</c:v>
                </c:pt>
                <c:pt idx="654">
                  <c:v>1.0055688295839</c:v>
                </c:pt>
                <c:pt idx="655">
                  <c:v>1.00612060249017</c:v>
                </c:pt>
                <c:pt idx="656">
                  <c:v>0.957658145780018</c:v>
                </c:pt>
                <c:pt idx="657">
                  <c:v>0.974574296963915</c:v>
                </c:pt>
                <c:pt idx="658">
                  <c:v>1.02340178423481</c:v>
                </c:pt>
                <c:pt idx="659">
                  <c:v>0.938802992837285</c:v>
                </c:pt>
                <c:pt idx="660">
                  <c:v>0.967132407837768</c:v>
                </c:pt>
                <c:pt idx="661">
                  <c:v>0.978985474301135</c:v>
                </c:pt>
                <c:pt idx="662">
                  <c:v>0.958924762373183</c:v>
                </c:pt>
                <c:pt idx="663">
                  <c:v>0.956692684096203</c:v>
                </c:pt>
                <c:pt idx="664">
                  <c:v>1.00189485241155</c:v>
                </c:pt>
                <c:pt idx="665">
                  <c:v>0.981739642093453</c:v>
                </c:pt>
                <c:pt idx="666">
                  <c:v>0.963047747800893</c:v>
                </c:pt>
                <c:pt idx="667">
                  <c:v>0.968323688736205</c:v>
                </c:pt>
                <c:pt idx="668">
                  <c:v>0.957171751481633</c:v>
                </c:pt>
                <c:pt idx="669">
                  <c:v>0.972061353690378</c:v>
                </c:pt>
                <c:pt idx="670">
                  <c:v>0.932101309789019</c:v>
                </c:pt>
                <c:pt idx="671">
                  <c:v>0.989947099688475</c:v>
                </c:pt>
                <c:pt idx="672">
                  <c:v>0.986747305292924</c:v>
                </c:pt>
                <c:pt idx="673">
                  <c:v>0.984587368928103</c:v>
                </c:pt>
                <c:pt idx="674">
                  <c:v>0.997086143079205</c:v>
                </c:pt>
                <c:pt idx="675">
                  <c:v>0.950457856911778</c:v>
                </c:pt>
                <c:pt idx="676">
                  <c:v>0.946945823302664</c:v>
                </c:pt>
                <c:pt idx="677">
                  <c:v>0.968693979644709</c:v>
                </c:pt>
                <c:pt idx="678">
                  <c:v>0.973979314058167</c:v>
                </c:pt>
                <c:pt idx="679">
                  <c:v>0.964744961432257</c:v>
                </c:pt>
                <c:pt idx="680">
                  <c:v>0.971592431261345</c:v>
                </c:pt>
                <c:pt idx="681">
                  <c:v>0.990994096762594</c:v>
                </c:pt>
                <c:pt idx="682">
                  <c:v>0.991293560845879</c:v>
                </c:pt>
                <c:pt idx="683">
                  <c:v>0.982221339652765</c:v>
                </c:pt>
                <c:pt idx="684">
                  <c:v>0.979574633250433</c:v>
                </c:pt>
                <c:pt idx="685">
                  <c:v>0.990561808898329</c:v>
                </c:pt>
                <c:pt idx="686">
                  <c:v>1.0025662982294</c:v>
                </c:pt>
                <c:pt idx="687">
                  <c:v>0.98490374127205</c:v>
                </c:pt>
                <c:pt idx="688">
                  <c:v>0.99488600262792</c:v>
                </c:pt>
                <c:pt idx="689">
                  <c:v>0.985036189313904</c:v>
                </c:pt>
                <c:pt idx="690">
                  <c:v>1.0285653791715</c:v>
                </c:pt>
                <c:pt idx="691">
                  <c:v>1.00419681816593</c:v>
                </c:pt>
                <c:pt idx="692">
                  <c:v>1.02065945222496</c:v>
                </c:pt>
                <c:pt idx="693">
                  <c:v>0.983190558727837</c:v>
                </c:pt>
                <c:pt idx="694">
                  <c:v>1.01202252480912</c:v>
                </c:pt>
                <c:pt idx="695">
                  <c:v>1.02167282064732</c:v>
                </c:pt>
                <c:pt idx="696">
                  <c:v>1.01159944255343</c:v>
                </c:pt>
                <c:pt idx="697">
                  <c:v>1.02452073535153</c:v>
                </c:pt>
                <c:pt idx="698">
                  <c:v>1.03176254339317</c:v>
                </c:pt>
                <c:pt idx="699">
                  <c:v>1.01892504042014</c:v>
                </c:pt>
              </c:numCache>
            </c:numRef>
          </c:yVal>
          <c:smooth val="0"/>
        </c:ser>
        <c:axId val="97271095"/>
        <c:axId val="17721261"/>
      </c:scatterChart>
      <c:valAx>
        <c:axId val="97271095"/>
        <c:scaling>
          <c:orientation val="minMax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Time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17721261"/>
        <c:crosses val="autoZero"/>
        <c:crossBetween val="midCat"/>
      </c:valAx>
      <c:valAx>
        <c:axId val="17721261"/>
        <c:scaling>
          <c:orientation val="minMax"/>
          <c:min val="0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OH*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97271095"/>
        <c:crosses val="autoZero"/>
        <c:crossBetween val="midCat"/>
      </c:valAx>
      <c:spPr>
        <a:noFill/>
        <a:ln w="0"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Marker"/>
        <c:varyColors val="0"/>
        <c:ser>
          <c:idx val="0"/>
          <c:order val="0"/>
          <c:spPr>
            <a:solidFill>
              <a:srgbClr val="5b9bd5"/>
            </a:solidFill>
            <a:ln w="25560">
              <a:noFill/>
            </a:ln>
          </c:spPr>
          <c:marker>
            <c:symbol val="circle"/>
            <c:size val="5"/>
            <c:spPr>
              <a:solidFill>
                <a:srgbClr val="5b9bd5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Phi_28_0kV_u_4p25mps!$D$7:$D$755</c:f>
              <c:numCache>
                <c:formatCode>General</c:formatCode>
                <c:ptCount val="749"/>
                <c:pt idx="0">
                  <c:v>0.1</c:v>
                </c:pt>
                <c:pt idx="1">
                  <c:v>1.1</c:v>
                </c:pt>
                <c:pt idx="2">
                  <c:v>2.1</c:v>
                </c:pt>
                <c:pt idx="3">
                  <c:v>3.1</c:v>
                </c:pt>
                <c:pt idx="4">
                  <c:v>4.1</c:v>
                </c:pt>
                <c:pt idx="5">
                  <c:v>5.1</c:v>
                </c:pt>
                <c:pt idx="6">
                  <c:v>6.1</c:v>
                </c:pt>
                <c:pt idx="7">
                  <c:v>7.1</c:v>
                </c:pt>
                <c:pt idx="8">
                  <c:v>8.1</c:v>
                </c:pt>
                <c:pt idx="9">
                  <c:v>9.1</c:v>
                </c:pt>
                <c:pt idx="10">
                  <c:v>10.1</c:v>
                </c:pt>
                <c:pt idx="11">
                  <c:v>11.1</c:v>
                </c:pt>
                <c:pt idx="12">
                  <c:v>12.1</c:v>
                </c:pt>
                <c:pt idx="13">
                  <c:v>13.1</c:v>
                </c:pt>
                <c:pt idx="14">
                  <c:v>14.1</c:v>
                </c:pt>
                <c:pt idx="15">
                  <c:v>15.1</c:v>
                </c:pt>
                <c:pt idx="16">
                  <c:v>16.1</c:v>
                </c:pt>
                <c:pt idx="17">
                  <c:v>17.1</c:v>
                </c:pt>
                <c:pt idx="18">
                  <c:v>18.1</c:v>
                </c:pt>
                <c:pt idx="19">
                  <c:v>19.1</c:v>
                </c:pt>
                <c:pt idx="20">
                  <c:v>20.1</c:v>
                </c:pt>
                <c:pt idx="21">
                  <c:v>21.1</c:v>
                </c:pt>
                <c:pt idx="22">
                  <c:v>22.1</c:v>
                </c:pt>
                <c:pt idx="23">
                  <c:v>23.1</c:v>
                </c:pt>
                <c:pt idx="24">
                  <c:v>24.1</c:v>
                </c:pt>
                <c:pt idx="25">
                  <c:v>25.1</c:v>
                </c:pt>
                <c:pt idx="26">
                  <c:v>26.1</c:v>
                </c:pt>
                <c:pt idx="27">
                  <c:v>27.1</c:v>
                </c:pt>
                <c:pt idx="28">
                  <c:v>28.1</c:v>
                </c:pt>
                <c:pt idx="29">
                  <c:v>29.1</c:v>
                </c:pt>
                <c:pt idx="30">
                  <c:v>30.1</c:v>
                </c:pt>
                <c:pt idx="31">
                  <c:v>31.1</c:v>
                </c:pt>
                <c:pt idx="32">
                  <c:v>32.1</c:v>
                </c:pt>
                <c:pt idx="33">
                  <c:v>33.1</c:v>
                </c:pt>
                <c:pt idx="34">
                  <c:v>34.1</c:v>
                </c:pt>
                <c:pt idx="35">
                  <c:v>35.1</c:v>
                </c:pt>
                <c:pt idx="36">
                  <c:v>36.1</c:v>
                </c:pt>
                <c:pt idx="37">
                  <c:v>37.1</c:v>
                </c:pt>
                <c:pt idx="38">
                  <c:v>38.1</c:v>
                </c:pt>
                <c:pt idx="39">
                  <c:v>39.1</c:v>
                </c:pt>
                <c:pt idx="40">
                  <c:v>40.1</c:v>
                </c:pt>
                <c:pt idx="41">
                  <c:v>41.1</c:v>
                </c:pt>
                <c:pt idx="42">
                  <c:v>42.1</c:v>
                </c:pt>
                <c:pt idx="43">
                  <c:v>43.1</c:v>
                </c:pt>
                <c:pt idx="44">
                  <c:v>44.1</c:v>
                </c:pt>
                <c:pt idx="45">
                  <c:v>45.1</c:v>
                </c:pt>
                <c:pt idx="46">
                  <c:v>46.1</c:v>
                </c:pt>
                <c:pt idx="47">
                  <c:v>47.1</c:v>
                </c:pt>
                <c:pt idx="48">
                  <c:v>48.1</c:v>
                </c:pt>
                <c:pt idx="49">
                  <c:v>49.1</c:v>
                </c:pt>
                <c:pt idx="50">
                  <c:v>50.1</c:v>
                </c:pt>
                <c:pt idx="51">
                  <c:v>51.1</c:v>
                </c:pt>
                <c:pt idx="52">
                  <c:v>52.1</c:v>
                </c:pt>
                <c:pt idx="53">
                  <c:v>53.1</c:v>
                </c:pt>
                <c:pt idx="54">
                  <c:v>54.1</c:v>
                </c:pt>
                <c:pt idx="55">
                  <c:v>55.1</c:v>
                </c:pt>
                <c:pt idx="56">
                  <c:v>56.1</c:v>
                </c:pt>
                <c:pt idx="57">
                  <c:v>57.1</c:v>
                </c:pt>
                <c:pt idx="58">
                  <c:v>58.1</c:v>
                </c:pt>
                <c:pt idx="59">
                  <c:v>59.1</c:v>
                </c:pt>
                <c:pt idx="60">
                  <c:v>60.1</c:v>
                </c:pt>
                <c:pt idx="61">
                  <c:v>61.1</c:v>
                </c:pt>
                <c:pt idx="62">
                  <c:v>62.1</c:v>
                </c:pt>
                <c:pt idx="63">
                  <c:v>63.1</c:v>
                </c:pt>
                <c:pt idx="64">
                  <c:v>64.1</c:v>
                </c:pt>
                <c:pt idx="65">
                  <c:v>65.1</c:v>
                </c:pt>
                <c:pt idx="66">
                  <c:v>66.1</c:v>
                </c:pt>
                <c:pt idx="67">
                  <c:v>67.1</c:v>
                </c:pt>
                <c:pt idx="68">
                  <c:v>68.1</c:v>
                </c:pt>
                <c:pt idx="69">
                  <c:v>69.1</c:v>
                </c:pt>
                <c:pt idx="70">
                  <c:v>70.1</c:v>
                </c:pt>
                <c:pt idx="71">
                  <c:v>71.1</c:v>
                </c:pt>
                <c:pt idx="72">
                  <c:v>72.1</c:v>
                </c:pt>
                <c:pt idx="73">
                  <c:v>73.1</c:v>
                </c:pt>
                <c:pt idx="74">
                  <c:v>74.1</c:v>
                </c:pt>
                <c:pt idx="75">
                  <c:v>75.1</c:v>
                </c:pt>
                <c:pt idx="76">
                  <c:v>76.1</c:v>
                </c:pt>
                <c:pt idx="77">
                  <c:v>77.1</c:v>
                </c:pt>
                <c:pt idx="78">
                  <c:v>78.1</c:v>
                </c:pt>
                <c:pt idx="79">
                  <c:v>79.1</c:v>
                </c:pt>
                <c:pt idx="80">
                  <c:v>80.1</c:v>
                </c:pt>
                <c:pt idx="81">
                  <c:v>81.1</c:v>
                </c:pt>
                <c:pt idx="82">
                  <c:v>82.1</c:v>
                </c:pt>
                <c:pt idx="83">
                  <c:v>83.1</c:v>
                </c:pt>
                <c:pt idx="84">
                  <c:v>84.1</c:v>
                </c:pt>
                <c:pt idx="85">
                  <c:v>85.1</c:v>
                </c:pt>
                <c:pt idx="86">
                  <c:v>86.1</c:v>
                </c:pt>
                <c:pt idx="87">
                  <c:v>87.1</c:v>
                </c:pt>
                <c:pt idx="88">
                  <c:v>88.1</c:v>
                </c:pt>
                <c:pt idx="89">
                  <c:v>89.1</c:v>
                </c:pt>
                <c:pt idx="90">
                  <c:v>90.1</c:v>
                </c:pt>
                <c:pt idx="91">
                  <c:v>91.1</c:v>
                </c:pt>
                <c:pt idx="92">
                  <c:v>92.1</c:v>
                </c:pt>
                <c:pt idx="93">
                  <c:v>93.1</c:v>
                </c:pt>
                <c:pt idx="94">
                  <c:v>94.1</c:v>
                </c:pt>
                <c:pt idx="95">
                  <c:v>95.1</c:v>
                </c:pt>
                <c:pt idx="96">
                  <c:v>96.1</c:v>
                </c:pt>
                <c:pt idx="97">
                  <c:v>97.1</c:v>
                </c:pt>
                <c:pt idx="98">
                  <c:v>98.1</c:v>
                </c:pt>
                <c:pt idx="99">
                  <c:v>99.1</c:v>
                </c:pt>
                <c:pt idx="100">
                  <c:v>100.1</c:v>
                </c:pt>
                <c:pt idx="101">
                  <c:v>101.1</c:v>
                </c:pt>
                <c:pt idx="102">
                  <c:v>102.1</c:v>
                </c:pt>
                <c:pt idx="103">
                  <c:v>103.1</c:v>
                </c:pt>
                <c:pt idx="104">
                  <c:v>104.1</c:v>
                </c:pt>
                <c:pt idx="105">
                  <c:v>105.1</c:v>
                </c:pt>
                <c:pt idx="106">
                  <c:v>106.1</c:v>
                </c:pt>
                <c:pt idx="107">
                  <c:v>107.1</c:v>
                </c:pt>
                <c:pt idx="108">
                  <c:v>108.1</c:v>
                </c:pt>
                <c:pt idx="109">
                  <c:v>109.1</c:v>
                </c:pt>
                <c:pt idx="110">
                  <c:v>110.1</c:v>
                </c:pt>
                <c:pt idx="111">
                  <c:v>111.1</c:v>
                </c:pt>
                <c:pt idx="112">
                  <c:v>112.1</c:v>
                </c:pt>
                <c:pt idx="113">
                  <c:v>113.1</c:v>
                </c:pt>
                <c:pt idx="114">
                  <c:v>114.1</c:v>
                </c:pt>
                <c:pt idx="115">
                  <c:v>115.1</c:v>
                </c:pt>
                <c:pt idx="116">
                  <c:v>116.1</c:v>
                </c:pt>
                <c:pt idx="117">
                  <c:v>117.1</c:v>
                </c:pt>
                <c:pt idx="118">
                  <c:v>118.1</c:v>
                </c:pt>
                <c:pt idx="119">
                  <c:v>119.1</c:v>
                </c:pt>
                <c:pt idx="120">
                  <c:v>120.1</c:v>
                </c:pt>
                <c:pt idx="121">
                  <c:v>121.1</c:v>
                </c:pt>
                <c:pt idx="122">
                  <c:v>122.1</c:v>
                </c:pt>
                <c:pt idx="123">
                  <c:v>123.1</c:v>
                </c:pt>
                <c:pt idx="124">
                  <c:v>124.1</c:v>
                </c:pt>
                <c:pt idx="125">
                  <c:v>125.1</c:v>
                </c:pt>
                <c:pt idx="126">
                  <c:v>126.1</c:v>
                </c:pt>
                <c:pt idx="127">
                  <c:v>127.1</c:v>
                </c:pt>
                <c:pt idx="128">
                  <c:v>128.1</c:v>
                </c:pt>
                <c:pt idx="129">
                  <c:v>129.1</c:v>
                </c:pt>
                <c:pt idx="130">
                  <c:v>130.1</c:v>
                </c:pt>
                <c:pt idx="131">
                  <c:v>131.1</c:v>
                </c:pt>
                <c:pt idx="132">
                  <c:v>132.1</c:v>
                </c:pt>
                <c:pt idx="133">
                  <c:v>133.1</c:v>
                </c:pt>
                <c:pt idx="134">
                  <c:v>134.1</c:v>
                </c:pt>
                <c:pt idx="135">
                  <c:v>135.1</c:v>
                </c:pt>
                <c:pt idx="136">
                  <c:v>136.1</c:v>
                </c:pt>
                <c:pt idx="137">
                  <c:v>137.1</c:v>
                </c:pt>
                <c:pt idx="138">
                  <c:v>138.1</c:v>
                </c:pt>
                <c:pt idx="139">
                  <c:v>139.1</c:v>
                </c:pt>
                <c:pt idx="140">
                  <c:v>140.1</c:v>
                </c:pt>
                <c:pt idx="141">
                  <c:v>141.1</c:v>
                </c:pt>
                <c:pt idx="142">
                  <c:v>142.1</c:v>
                </c:pt>
                <c:pt idx="143">
                  <c:v>143.1</c:v>
                </c:pt>
                <c:pt idx="144">
                  <c:v>144.1</c:v>
                </c:pt>
                <c:pt idx="145">
                  <c:v>145.1</c:v>
                </c:pt>
                <c:pt idx="146">
                  <c:v>146.1</c:v>
                </c:pt>
                <c:pt idx="147">
                  <c:v>147.1</c:v>
                </c:pt>
                <c:pt idx="148">
                  <c:v>148.1</c:v>
                </c:pt>
                <c:pt idx="149">
                  <c:v>149.1</c:v>
                </c:pt>
                <c:pt idx="150">
                  <c:v>150.1</c:v>
                </c:pt>
                <c:pt idx="151">
                  <c:v>151.1</c:v>
                </c:pt>
                <c:pt idx="152">
                  <c:v>152.1</c:v>
                </c:pt>
                <c:pt idx="153">
                  <c:v>153.1</c:v>
                </c:pt>
                <c:pt idx="154">
                  <c:v>154.1</c:v>
                </c:pt>
                <c:pt idx="155">
                  <c:v>155.1</c:v>
                </c:pt>
                <c:pt idx="156">
                  <c:v>156.1</c:v>
                </c:pt>
                <c:pt idx="157">
                  <c:v>157.1</c:v>
                </c:pt>
                <c:pt idx="158">
                  <c:v>158.1</c:v>
                </c:pt>
                <c:pt idx="159">
                  <c:v>159.1</c:v>
                </c:pt>
                <c:pt idx="160">
                  <c:v>160.1</c:v>
                </c:pt>
                <c:pt idx="161">
                  <c:v>161.1</c:v>
                </c:pt>
                <c:pt idx="162">
                  <c:v>162.1</c:v>
                </c:pt>
                <c:pt idx="163">
                  <c:v>163.1</c:v>
                </c:pt>
                <c:pt idx="164">
                  <c:v>164.1</c:v>
                </c:pt>
                <c:pt idx="165">
                  <c:v>165.1</c:v>
                </c:pt>
                <c:pt idx="166">
                  <c:v>166.1</c:v>
                </c:pt>
                <c:pt idx="167">
                  <c:v>167.1</c:v>
                </c:pt>
                <c:pt idx="168">
                  <c:v>168.1</c:v>
                </c:pt>
                <c:pt idx="169">
                  <c:v>169.1</c:v>
                </c:pt>
                <c:pt idx="170">
                  <c:v>170.1</c:v>
                </c:pt>
                <c:pt idx="171">
                  <c:v>171.1</c:v>
                </c:pt>
                <c:pt idx="172">
                  <c:v>172.1</c:v>
                </c:pt>
                <c:pt idx="173">
                  <c:v>173.1</c:v>
                </c:pt>
                <c:pt idx="174">
                  <c:v>174.1</c:v>
                </c:pt>
                <c:pt idx="175">
                  <c:v>175.1</c:v>
                </c:pt>
                <c:pt idx="176">
                  <c:v>176.1</c:v>
                </c:pt>
                <c:pt idx="177">
                  <c:v>177.1</c:v>
                </c:pt>
                <c:pt idx="178">
                  <c:v>178.1</c:v>
                </c:pt>
                <c:pt idx="179">
                  <c:v>179.1</c:v>
                </c:pt>
                <c:pt idx="180">
                  <c:v>180.1</c:v>
                </c:pt>
                <c:pt idx="181">
                  <c:v>181.1</c:v>
                </c:pt>
                <c:pt idx="182">
                  <c:v>182.1</c:v>
                </c:pt>
                <c:pt idx="183">
                  <c:v>183.1</c:v>
                </c:pt>
                <c:pt idx="184">
                  <c:v>184.1</c:v>
                </c:pt>
                <c:pt idx="185">
                  <c:v>185.1</c:v>
                </c:pt>
                <c:pt idx="186">
                  <c:v>186.1</c:v>
                </c:pt>
                <c:pt idx="187">
                  <c:v>187.1</c:v>
                </c:pt>
                <c:pt idx="188">
                  <c:v>188.1</c:v>
                </c:pt>
                <c:pt idx="189">
                  <c:v>189.1</c:v>
                </c:pt>
                <c:pt idx="190">
                  <c:v>190.1</c:v>
                </c:pt>
                <c:pt idx="191">
                  <c:v>191.1</c:v>
                </c:pt>
                <c:pt idx="192">
                  <c:v>192.1</c:v>
                </c:pt>
                <c:pt idx="193">
                  <c:v>193.1</c:v>
                </c:pt>
                <c:pt idx="194">
                  <c:v>194.1</c:v>
                </c:pt>
                <c:pt idx="195">
                  <c:v>195.1</c:v>
                </c:pt>
                <c:pt idx="196">
                  <c:v>196.1</c:v>
                </c:pt>
                <c:pt idx="197">
                  <c:v>197.1</c:v>
                </c:pt>
                <c:pt idx="198">
                  <c:v>198.1</c:v>
                </c:pt>
                <c:pt idx="199">
                  <c:v>199.1</c:v>
                </c:pt>
                <c:pt idx="200">
                  <c:v>200.1</c:v>
                </c:pt>
                <c:pt idx="201">
                  <c:v>201.1</c:v>
                </c:pt>
                <c:pt idx="202">
                  <c:v>202.1</c:v>
                </c:pt>
                <c:pt idx="203">
                  <c:v>203.1</c:v>
                </c:pt>
                <c:pt idx="204">
                  <c:v>204.1</c:v>
                </c:pt>
                <c:pt idx="205">
                  <c:v>205.1</c:v>
                </c:pt>
                <c:pt idx="206">
                  <c:v>206.1</c:v>
                </c:pt>
                <c:pt idx="207">
                  <c:v>207.1</c:v>
                </c:pt>
                <c:pt idx="208">
                  <c:v>208.1</c:v>
                </c:pt>
                <c:pt idx="209">
                  <c:v>209.1</c:v>
                </c:pt>
                <c:pt idx="210">
                  <c:v>210.1</c:v>
                </c:pt>
                <c:pt idx="211">
                  <c:v>211.1</c:v>
                </c:pt>
                <c:pt idx="212">
                  <c:v>212.1</c:v>
                </c:pt>
                <c:pt idx="213">
                  <c:v>213.1</c:v>
                </c:pt>
                <c:pt idx="214">
                  <c:v>214.1</c:v>
                </c:pt>
                <c:pt idx="215">
                  <c:v>215.1</c:v>
                </c:pt>
                <c:pt idx="216">
                  <c:v>216.1</c:v>
                </c:pt>
                <c:pt idx="217">
                  <c:v>217.1</c:v>
                </c:pt>
                <c:pt idx="218">
                  <c:v>218.1</c:v>
                </c:pt>
                <c:pt idx="219">
                  <c:v>219.1</c:v>
                </c:pt>
                <c:pt idx="220">
                  <c:v>220.1</c:v>
                </c:pt>
                <c:pt idx="221">
                  <c:v>221.1</c:v>
                </c:pt>
                <c:pt idx="222">
                  <c:v>222.1</c:v>
                </c:pt>
                <c:pt idx="223">
                  <c:v>223.1</c:v>
                </c:pt>
                <c:pt idx="224">
                  <c:v>224.1</c:v>
                </c:pt>
                <c:pt idx="225">
                  <c:v>225.1</c:v>
                </c:pt>
                <c:pt idx="226">
                  <c:v>226.1</c:v>
                </c:pt>
                <c:pt idx="227">
                  <c:v>227.1</c:v>
                </c:pt>
                <c:pt idx="228">
                  <c:v>228.1</c:v>
                </c:pt>
                <c:pt idx="229">
                  <c:v>229.1</c:v>
                </c:pt>
                <c:pt idx="230">
                  <c:v>230.1</c:v>
                </c:pt>
                <c:pt idx="231">
                  <c:v>231.1</c:v>
                </c:pt>
                <c:pt idx="232">
                  <c:v>232.1</c:v>
                </c:pt>
                <c:pt idx="233">
                  <c:v>233.1</c:v>
                </c:pt>
                <c:pt idx="234">
                  <c:v>234.1</c:v>
                </c:pt>
                <c:pt idx="235">
                  <c:v>235.1</c:v>
                </c:pt>
                <c:pt idx="236">
                  <c:v>236.1</c:v>
                </c:pt>
                <c:pt idx="237">
                  <c:v>237.1</c:v>
                </c:pt>
                <c:pt idx="238">
                  <c:v>238.1</c:v>
                </c:pt>
                <c:pt idx="239">
                  <c:v>239.1</c:v>
                </c:pt>
                <c:pt idx="240">
                  <c:v>240.1</c:v>
                </c:pt>
                <c:pt idx="241">
                  <c:v>241.1</c:v>
                </c:pt>
                <c:pt idx="242">
                  <c:v>242.1</c:v>
                </c:pt>
                <c:pt idx="243">
                  <c:v>243.1</c:v>
                </c:pt>
                <c:pt idx="244">
                  <c:v>244.1</c:v>
                </c:pt>
                <c:pt idx="245">
                  <c:v>245.1</c:v>
                </c:pt>
                <c:pt idx="246">
                  <c:v>246.1</c:v>
                </c:pt>
                <c:pt idx="247">
                  <c:v>247.1</c:v>
                </c:pt>
                <c:pt idx="248">
                  <c:v>248.1</c:v>
                </c:pt>
                <c:pt idx="249">
                  <c:v>249.1</c:v>
                </c:pt>
                <c:pt idx="250">
                  <c:v>250.1</c:v>
                </c:pt>
                <c:pt idx="251">
                  <c:v>251.1</c:v>
                </c:pt>
                <c:pt idx="252">
                  <c:v>252.1</c:v>
                </c:pt>
                <c:pt idx="253">
                  <c:v>253.1</c:v>
                </c:pt>
                <c:pt idx="254">
                  <c:v>254.1</c:v>
                </c:pt>
                <c:pt idx="255">
                  <c:v>255.1</c:v>
                </c:pt>
                <c:pt idx="256">
                  <c:v>256.1</c:v>
                </c:pt>
                <c:pt idx="257">
                  <c:v>257.1</c:v>
                </c:pt>
                <c:pt idx="258">
                  <c:v>258.1</c:v>
                </c:pt>
                <c:pt idx="259">
                  <c:v>259.1</c:v>
                </c:pt>
                <c:pt idx="260">
                  <c:v>260.1</c:v>
                </c:pt>
                <c:pt idx="261">
                  <c:v>261.1</c:v>
                </c:pt>
                <c:pt idx="262">
                  <c:v>262.1</c:v>
                </c:pt>
                <c:pt idx="263">
                  <c:v>263.1</c:v>
                </c:pt>
                <c:pt idx="264">
                  <c:v>264.1</c:v>
                </c:pt>
                <c:pt idx="265">
                  <c:v>265.1</c:v>
                </c:pt>
                <c:pt idx="266">
                  <c:v>266.1</c:v>
                </c:pt>
                <c:pt idx="267">
                  <c:v>267.1</c:v>
                </c:pt>
                <c:pt idx="268">
                  <c:v>268.1</c:v>
                </c:pt>
                <c:pt idx="269">
                  <c:v>269.1</c:v>
                </c:pt>
                <c:pt idx="270">
                  <c:v>270.1</c:v>
                </c:pt>
                <c:pt idx="271">
                  <c:v>271.1</c:v>
                </c:pt>
                <c:pt idx="272">
                  <c:v>272.1</c:v>
                </c:pt>
                <c:pt idx="273">
                  <c:v>273.1</c:v>
                </c:pt>
                <c:pt idx="274">
                  <c:v>274.1</c:v>
                </c:pt>
                <c:pt idx="275">
                  <c:v>275.1</c:v>
                </c:pt>
                <c:pt idx="276">
                  <c:v>276.1</c:v>
                </c:pt>
                <c:pt idx="277">
                  <c:v>277.1</c:v>
                </c:pt>
                <c:pt idx="278">
                  <c:v>278.1</c:v>
                </c:pt>
                <c:pt idx="279">
                  <c:v>279.1</c:v>
                </c:pt>
                <c:pt idx="280">
                  <c:v>280.1</c:v>
                </c:pt>
                <c:pt idx="281">
                  <c:v>281.1</c:v>
                </c:pt>
                <c:pt idx="282">
                  <c:v>282.1</c:v>
                </c:pt>
                <c:pt idx="283">
                  <c:v>283.1</c:v>
                </c:pt>
                <c:pt idx="284">
                  <c:v>284.1</c:v>
                </c:pt>
                <c:pt idx="285">
                  <c:v>285.1</c:v>
                </c:pt>
                <c:pt idx="286">
                  <c:v>286.1</c:v>
                </c:pt>
                <c:pt idx="287">
                  <c:v>287.1</c:v>
                </c:pt>
                <c:pt idx="288">
                  <c:v>288.1</c:v>
                </c:pt>
                <c:pt idx="289">
                  <c:v>289.1</c:v>
                </c:pt>
                <c:pt idx="290">
                  <c:v>290.1</c:v>
                </c:pt>
                <c:pt idx="291">
                  <c:v>291.1</c:v>
                </c:pt>
                <c:pt idx="292">
                  <c:v>292.1</c:v>
                </c:pt>
                <c:pt idx="293">
                  <c:v>293.1</c:v>
                </c:pt>
                <c:pt idx="294">
                  <c:v>294.1</c:v>
                </c:pt>
                <c:pt idx="295">
                  <c:v>295.1</c:v>
                </c:pt>
                <c:pt idx="296">
                  <c:v>296.1</c:v>
                </c:pt>
                <c:pt idx="297">
                  <c:v>297.1</c:v>
                </c:pt>
                <c:pt idx="298">
                  <c:v>298.1</c:v>
                </c:pt>
                <c:pt idx="299">
                  <c:v>299.1</c:v>
                </c:pt>
                <c:pt idx="300">
                  <c:v>300.1</c:v>
                </c:pt>
                <c:pt idx="301">
                  <c:v>301.1</c:v>
                </c:pt>
                <c:pt idx="302">
                  <c:v>302.1</c:v>
                </c:pt>
                <c:pt idx="303">
                  <c:v>303.1</c:v>
                </c:pt>
                <c:pt idx="304">
                  <c:v>304.1</c:v>
                </c:pt>
                <c:pt idx="305">
                  <c:v>305.1</c:v>
                </c:pt>
                <c:pt idx="306">
                  <c:v>306.1</c:v>
                </c:pt>
                <c:pt idx="307">
                  <c:v>307.1</c:v>
                </c:pt>
                <c:pt idx="308">
                  <c:v>308.1</c:v>
                </c:pt>
                <c:pt idx="309">
                  <c:v>309.1</c:v>
                </c:pt>
                <c:pt idx="310">
                  <c:v>310.1</c:v>
                </c:pt>
                <c:pt idx="311">
                  <c:v>311.1</c:v>
                </c:pt>
                <c:pt idx="312">
                  <c:v>312.1</c:v>
                </c:pt>
                <c:pt idx="313">
                  <c:v>313.1</c:v>
                </c:pt>
                <c:pt idx="314">
                  <c:v>314.1</c:v>
                </c:pt>
                <c:pt idx="315">
                  <c:v>315.1</c:v>
                </c:pt>
                <c:pt idx="316">
                  <c:v>316.1</c:v>
                </c:pt>
                <c:pt idx="317">
                  <c:v>317.1</c:v>
                </c:pt>
                <c:pt idx="318">
                  <c:v>318.1</c:v>
                </c:pt>
                <c:pt idx="319">
                  <c:v>319.1</c:v>
                </c:pt>
                <c:pt idx="320">
                  <c:v>320.1</c:v>
                </c:pt>
                <c:pt idx="321">
                  <c:v>321.1</c:v>
                </c:pt>
                <c:pt idx="322">
                  <c:v>322.1</c:v>
                </c:pt>
                <c:pt idx="323">
                  <c:v>323.1</c:v>
                </c:pt>
                <c:pt idx="324">
                  <c:v>324.1</c:v>
                </c:pt>
                <c:pt idx="325">
                  <c:v>325.1</c:v>
                </c:pt>
                <c:pt idx="326">
                  <c:v>326.1</c:v>
                </c:pt>
                <c:pt idx="327">
                  <c:v>327.1</c:v>
                </c:pt>
                <c:pt idx="328">
                  <c:v>328.1</c:v>
                </c:pt>
                <c:pt idx="329">
                  <c:v>329.1</c:v>
                </c:pt>
                <c:pt idx="330">
                  <c:v>330.1</c:v>
                </c:pt>
                <c:pt idx="331">
                  <c:v>331.1</c:v>
                </c:pt>
                <c:pt idx="332">
                  <c:v>332.1</c:v>
                </c:pt>
                <c:pt idx="333">
                  <c:v>333.1</c:v>
                </c:pt>
                <c:pt idx="334">
                  <c:v>334.1</c:v>
                </c:pt>
                <c:pt idx="335">
                  <c:v>335.1</c:v>
                </c:pt>
                <c:pt idx="336">
                  <c:v>336.1</c:v>
                </c:pt>
                <c:pt idx="337">
                  <c:v>337.1</c:v>
                </c:pt>
                <c:pt idx="338">
                  <c:v>338.1</c:v>
                </c:pt>
                <c:pt idx="339">
                  <c:v>339.1</c:v>
                </c:pt>
                <c:pt idx="340">
                  <c:v>340.1</c:v>
                </c:pt>
                <c:pt idx="341">
                  <c:v>341.1</c:v>
                </c:pt>
                <c:pt idx="342">
                  <c:v>342.1</c:v>
                </c:pt>
                <c:pt idx="343">
                  <c:v>343.1</c:v>
                </c:pt>
                <c:pt idx="344">
                  <c:v>344.1</c:v>
                </c:pt>
                <c:pt idx="345">
                  <c:v>345.1</c:v>
                </c:pt>
                <c:pt idx="346">
                  <c:v>346.1</c:v>
                </c:pt>
                <c:pt idx="347">
                  <c:v>347.1</c:v>
                </c:pt>
                <c:pt idx="348">
                  <c:v>348.1</c:v>
                </c:pt>
                <c:pt idx="349">
                  <c:v>349.1</c:v>
                </c:pt>
                <c:pt idx="350">
                  <c:v>350.1</c:v>
                </c:pt>
                <c:pt idx="351">
                  <c:v>351.1</c:v>
                </c:pt>
                <c:pt idx="352">
                  <c:v>352.1</c:v>
                </c:pt>
                <c:pt idx="353">
                  <c:v>353.1</c:v>
                </c:pt>
                <c:pt idx="354">
                  <c:v>354.1</c:v>
                </c:pt>
                <c:pt idx="355">
                  <c:v>355.1</c:v>
                </c:pt>
                <c:pt idx="356">
                  <c:v>356.1</c:v>
                </c:pt>
                <c:pt idx="357">
                  <c:v>357.1</c:v>
                </c:pt>
                <c:pt idx="358">
                  <c:v>358.1</c:v>
                </c:pt>
                <c:pt idx="359">
                  <c:v>359.1</c:v>
                </c:pt>
                <c:pt idx="360">
                  <c:v>360.1</c:v>
                </c:pt>
                <c:pt idx="361">
                  <c:v>361.1</c:v>
                </c:pt>
                <c:pt idx="362">
                  <c:v>362.1</c:v>
                </c:pt>
                <c:pt idx="363">
                  <c:v>363.1</c:v>
                </c:pt>
                <c:pt idx="364">
                  <c:v>364.1</c:v>
                </c:pt>
                <c:pt idx="365">
                  <c:v>365.1</c:v>
                </c:pt>
                <c:pt idx="366">
                  <c:v>366.1</c:v>
                </c:pt>
                <c:pt idx="367">
                  <c:v>367.1</c:v>
                </c:pt>
                <c:pt idx="368">
                  <c:v>368.1</c:v>
                </c:pt>
                <c:pt idx="369">
                  <c:v>369.1</c:v>
                </c:pt>
                <c:pt idx="370">
                  <c:v>370.1</c:v>
                </c:pt>
                <c:pt idx="371">
                  <c:v>371.1</c:v>
                </c:pt>
                <c:pt idx="372">
                  <c:v>372.1</c:v>
                </c:pt>
                <c:pt idx="373">
                  <c:v>373.1</c:v>
                </c:pt>
                <c:pt idx="374">
                  <c:v>374.1</c:v>
                </c:pt>
                <c:pt idx="375">
                  <c:v>375.1</c:v>
                </c:pt>
                <c:pt idx="376">
                  <c:v>376.1</c:v>
                </c:pt>
                <c:pt idx="377">
                  <c:v>377.1</c:v>
                </c:pt>
                <c:pt idx="378">
                  <c:v>378.1</c:v>
                </c:pt>
                <c:pt idx="379">
                  <c:v>379.1</c:v>
                </c:pt>
                <c:pt idx="380">
                  <c:v>380.1</c:v>
                </c:pt>
                <c:pt idx="381">
                  <c:v>381.1</c:v>
                </c:pt>
                <c:pt idx="382">
                  <c:v>382.1</c:v>
                </c:pt>
                <c:pt idx="383">
                  <c:v>383.1</c:v>
                </c:pt>
                <c:pt idx="384">
                  <c:v>384.1</c:v>
                </c:pt>
                <c:pt idx="385">
                  <c:v>385.1</c:v>
                </c:pt>
                <c:pt idx="386">
                  <c:v>386.1</c:v>
                </c:pt>
                <c:pt idx="387">
                  <c:v>387.1</c:v>
                </c:pt>
                <c:pt idx="388">
                  <c:v>388.1</c:v>
                </c:pt>
                <c:pt idx="389">
                  <c:v>389.1</c:v>
                </c:pt>
                <c:pt idx="390">
                  <c:v>390.1</c:v>
                </c:pt>
                <c:pt idx="391">
                  <c:v>391.1</c:v>
                </c:pt>
                <c:pt idx="392">
                  <c:v>392.1</c:v>
                </c:pt>
                <c:pt idx="393">
                  <c:v>393.1</c:v>
                </c:pt>
                <c:pt idx="394">
                  <c:v>394.1</c:v>
                </c:pt>
                <c:pt idx="395">
                  <c:v>395.1</c:v>
                </c:pt>
                <c:pt idx="396">
                  <c:v>396.1</c:v>
                </c:pt>
                <c:pt idx="397">
                  <c:v>397.1</c:v>
                </c:pt>
                <c:pt idx="398">
                  <c:v>398.1</c:v>
                </c:pt>
                <c:pt idx="399">
                  <c:v>399.1</c:v>
                </c:pt>
                <c:pt idx="400">
                  <c:v>400.1</c:v>
                </c:pt>
                <c:pt idx="401">
                  <c:v>401.1</c:v>
                </c:pt>
                <c:pt idx="402">
                  <c:v>402.1</c:v>
                </c:pt>
                <c:pt idx="403">
                  <c:v>403.1</c:v>
                </c:pt>
                <c:pt idx="404">
                  <c:v>404.1</c:v>
                </c:pt>
                <c:pt idx="405">
                  <c:v>405.1</c:v>
                </c:pt>
                <c:pt idx="406">
                  <c:v>406.1</c:v>
                </c:pt>
                <c:pt idx="407">
                  <c:v>407.1</c:v>
                </c:pt>
                <c:pt idx="408">
                  <c:v>408.1</c:v>
                </c:pt>
                <c:pt idx="409">
                  <c:v>409.1</c:v>
                </c:pt>
                <c:pt idx="410">
                  <c:v>410.1</c:v>
                </c:pt>
                <c:pt idx="411">
                  <c:v>411.1</c:v>
                </c:pt>
                <c:pt idx="412">
                  <c:v>412.1</c:v>
                </c:pt>
                <c:pt idx="413">
                  <c:v>413.1</c:v>
                </c:pt>
                <c:pt idx="414">
                  <c:v>414.1</c:v>
                </c:pt>
                <c:pt idx="415">
                  <c:v>415.1</c:v>
                </c:pt>
                <c:pt idx="416">
                  <c:v>416.1</c:v>
                </c:pt>
                <c:pt idx="417">
                  <c:v>417.1</c:v>
                </c:pt>
                <c:pt idx="418">
                  <c:v>418.1</c:v>
                </c:pt>
                <c:pt idx="419">
                  <c:v>419.1</c:v>
                </c:pt>
                <c:pt idx="420">
                  <c:v>420.1</c:v>
                </c:pt>
                <c:pt idx="421">
                  <c:v>421.1</c:v>
                </c:pt>
                <c:pt idx="422">
                  <c:v>422.1</c:v>
                </c:pt>
                <c:pt idx="423">
                  <c:v>423.1</c:v>
                </c:pt>
                <c:pt idx="424">
                  <c:v>424.1</c:v>
                </c:pt>
                <c:pt idx="425">
                  <c:v>425.1</c:v>
                </c:pt>
                <c:pt idx="426">
                  <c:v>426.1</c:v>
                </c:pt>
                <c:pt idx="427">
                  <c:v>427.1</c:v>
                </c:pt>
                <c:pt idx="428">
                  <c:v>428.1</c:v>
                </c:pt>
                <c:pt idx="429">
                  <c:v>429.1</c:v>
                </c:pt>
                <c:pt idx="430">
                  <c:v>430.1</c:v>
                </c:pt>
                <c:pt idx="431">
                  <c:v>431.1</c:v>
                </c:pt>
                <c:pt idx="432">
                  <c:v>432.1</c:v>
                </c:pt>
                <c:pt idx="433">
                  <c:v>433.1</c:v>
                </c:pt>
                <c:pt idx="434">
                  <c:v>434.1</c:v>
                </c:pt>
                <c:pt idx="435">
                  <c:v>435.1</c:v>
                </c:pt>
                <c:pt idx="436">
                  <c:v>436.1</c:v>
                </c:pt>
                <c:pt idx="437">
                  <c:v>437.1</c:v>
                </c:pt>
                <c:pt idx="438">
                  <c:v>438.1</c:v>
                </c:pt>
                <c:pt idx="439">
                  <c:v>439.1</c:v>
                </c:pt>
                <c:pt idx="440">
                  <c:v>440.1</c:v>
                </c:pt>
                <c:pt idx="441">
                  <c:v>441.1</c:v>
                </c:pt>
                <c:pt idx="442">
                  <c:v>442.1</c:v>
                </c:pt>
                <c:pt idx="443">
                  <c:v>443.1</c:v>
                </c:pt>
                <c:pt idx="444">
                  <c:v>444.1</c:v>
                </c:pt>
                <c:pt idx="445">
                  <c:v>445.1</c:v>
                </c:pt>
                <c:pt idx="446">
                  <c:v>446.1</c:v>
                </c:pt>
                <c:pt idx="447">
                  <c:v>447.1</c:v>
                </c:pt>
                <c:pt idx="448">
                  <c:v>448.1</c:v>
                </c:pt>
                <c:pt idx="449">
                  <c:v>449.1</c:v>
                </c:pt>
                <c:pt idx="450">
                  <c:v>450.1</c:v>
                </c:pt>
                <c:pt idx="451">
                  <c:v>451.1</c:v>
                </c:pt>
                <c:pt idx="452">
                  <c:v>452.1</c:v>
                </c:pt>
                <c:pt idx="453">
                  <c:v>453.1</c:v>
                </c:pt>
                <c:pt idx="454">
                  <c:v>454.1</c:v>
                </c:pt>
                <c:pt idx="455">
                  <c:v>455.1</c:v>
                </c:pt>
                <c:pt idx="456">
                  <c:v>456.1</c:v>
                </c:pt>
                <c:pt idx="457">
                  <c:v>457.1</c:v>
                </c:pt>
                <c:pt idx="458">
                  <c:v>458.1</c:v>
                </c:pt>
                <c:pt idx="459">
                  <c:v>459.1</c:v>
                </c:pt>
                <c:pt idx="460">
                  <c:v>460.1</c:v>
                </c:pt>
                <c:pt idx="461">
                  <c:v>461.1</c:v>
                </c:pt>
                <c:pt idx="462">
                  <c:v>462.1</c:v>
                </c:pt>
                <c:pt idx="463">
                  <c:v>463.1</c:v>
                </c:pt>
                <c:pt idx="464">
                  <c:v>464.1</c:v>
                </c:pt>
                <c:pt idx="465">
                  <c:v>465.1</c:v>
                </c:pt>
                <c:pt idx="466">
                  <c:v>466.1</c:v>
                </c:pt>
                <c:pt idx="467">
                  <c:v>467.1</c:v>
                </c:pt>
                <c:pt idx="468">
                  <c:v>468.1</c:v>
                </c:pt>
                <c:pt idx="469">
                  <c:v>469.1</c:v>
                </c:pt>
                <c:pt idx="470">
                  <c:v>470.1</c:v>
                </c:pt>
                <c:pt idx="471">
                  <c:v>471.1</c:v>
                </c:pt>
                <c:pt idx="472">
                  <c:v>472.1</c:v>
                </c:pt>
                <c:pt idx="473">
                  <c:v>473.1</c:v>
                </c:pt>
                <c:pt idx="474">
                  <c:v>474.1</c:v>
                </c:pt>
                <c:pt idx="475">
                  <c:v>475.1</c:v>
                </c:pt>
                <c:pt idx="476">
                  <c:v>476.1</c:v>
                </c:pt>
                <c:pt idx="477">
                  <c:v>477.1</c:v>
                </c:pt>
                <c:pt idx="478">
                  <c:v>478.1</c:v>
                </c:pt>
                <c:pt idx="479">
                  <c:v>479.1</c:v>
                </c:pt>
                <c:pt idx="480">
                  <c:v>480.1</c:v>
                </c:pt>
                <c:pt idx="481">
                  <c:v>481.1</c:v>
                </c:pt>
                <c:pt idx="482">
                  <c:v>482.1</c:v>
                </c:pt>
                <c:pt idx="483">
                  <c:v>483.1</c:v>
                </c:pt>
                <c:pt idx="484">
                  <c:v>484.1</c:v>
                </c:pt>
                <c:pt idx="485">
                  <c:v>485.1</c:v>
                </c:pt>
                <c:pt idx="486">
                  <c:v>486.1</c:v>
                </c:pt>
                <c:pt idx="487">
                  <c:v>487.1</c:v>
                </c:pt>
                <c:pt idx="488">
                  <c:v>488.1</c:v>
                </c:pt>
                <c:pt idx="489">
                  <c:v>489.1</c:v>
                </c:pt>
                <c:pt idx="490">
                  <c:v>490.1</c:v>
                </c:pt>
                <c:pt idx="491">
                  <c:v>491.1</c:v>
                </c:pt>
                <c:pt idx="492">
                  <c:v>492.1</c:v>
                </c:pt>
                <c:pt idx="493">
                  <c:v>493.1</c:v>
                </c:pt>
                <c:pt idx="494">
                  <c:v>494.1</c:v>
                </c:pt>
                <c:pt idx="495">
                  <c:v>495.1</c:v>
                </c:pt>
                <c:pt idx="496">
                  <c:v>496.1</c:v>
                </c:pt>
                <c:pt idx="497">
                  <c:v>497.1</c:v>
                </c:pt>
                <c:pt idx="498">
                  <c:v>498.1</c:v>
                </c:pt>
                <c:pt idx="499">
                  <c:v>499.1</c:v>
                </c:pt>
                <c:pt idx="500">
                  <c:v>500.1</c:v>
                </c:pt>
                <c:pt idx="501">
                  <c:v>501.1</c:v>
                </c:pt>
                <c:pt idx="502">
                  <c:v>502.1</c:v>
                </c:pt>
                <c:pt idx="503">
                  <c:v>503.1</c:v>
                </c:pt>
                <c:pt idx="504">
                  <c:v>504.1</c:v>
                </c:pt>
                <c:pt idx="505">
                  <c:v>505.1</c:v>
                </c:pt>
                <c:pt idx="506">
                  <c:v>506.1</c:v>
                </c:pt>
                <c:pt idx="507">
                  <c:v>507.1</c:v>
                </c:pt>
                <c:pt idx="508">
                  <c:v>508.1</c:v>
                </c:pt>
                <c:pt idx="509">
                  <c:v>509.1</c:v>
                </c:pt>
                <c:pt idx="510">
                  <c:v>510.1</c:v>
                </c:pt>
                <c:pt idx="511">
                  <c:v>511.1</c:v>
                </c:pt>
                <c:pt idx="512">
                  <c:v>512.1</c:v>
                </c:pt>
                <c:pt idx="513">
                  <c:v>513.1</c:v>
                </c:pt>
                <c:pt idx="514">
                  <c:v>514.1</c:v>
                </c:pt>
                <c:pt idx="515">
                  <c:v>515.1</c:v>
                </c:pt>
                <c:pt idx="516">
                  <c:v>516.1</c:v>
                </c:pt>
                <c:pt idx="517">
                  <c:v>517.1</c:v>
                </c:pt>
                <c:pt idx="518">
                  <c:v>518.1</c:v>
                </c:pt>
                <c:pt idx="519">
                  <c:v>519.1</c:v>
                </c:pt>
                <c:pt idx="520">
                  <c:v>520.1</c:v>
                </c:pt>
                <c:pt idx="521">
                  <c:v>521.1</c:v>
                </c:pt>
                <c:pt idx="522">
                  <c:v>522.1</c:v>
                </c:pt>
                <c:pt idx="523">
                  <c:v>523.1</c:v>
                </c:pt>
                <c:pt idx="524">
                  <c:v>524.1</c:v>
                </c:pt>
                <c:pt idx="525">
                  <c:v>525.1</c:v>
                </c:pt>
                <c:pt idx="526">
                  <c:v>526.1</c:v>
                </c:pt>
                <c:pt idx="527">
                  <c:v>527.1</c:v>
                </c:pt>
                <c:pt idx="528">
                  <c:v>528.1</c:v>
                </c:pt>
                <c:pt idx="529">
                  <c:v>529.1</c:v>
                </c:pt>
                <c:pt idx="530">
                  <c:v>530.1</c:v>
                </c:pt>
                <c:pt idx="531">
                  <c:v>531.1</c:v>
                </c:pt>
                <c:pt idx="532">
                  <c:v>532.1</c:v>
                </c:pt>
                <c:pt idx="533">
                  <c:v>533.1</c:v>
                </c:pt>
                <c:pt idx="534">
                  <c:v>534.1</c:v>
                </c:pt>
                <c:pt idx="535">
                  <c:v>535.1</c:v>
                </c:pt>
                <c:pt idx="536">
                  <c:v>536.1</c:v>
                </c:pt>
                <c:pt idx="537">
                  <c:v>537.1</c:v>
                </c:pt>
                <c:pt idx="538">
                  <c:v>538.1</c:v>
                </c:pt>
                <c:pt idx="539">
                  <c:v>539.1</c:v>
                </c:pt>
                <c:pt idx="540">
                  <c:v>540.1</c:v>
                </c:pt>
                <c:pt idx="541">
                  <c:v>541.1</c:v>
                </c:pt>
                <c:pt idx="542">
                  <c:v>542.1</c:v>
                </c:pt>
                <c:pt idx="543">
                  <c:v>543.1</c:v>
                </c:pt>
                <c:pt idx="544">
                  <c:v>544.1</c:v>
                </c:pt>
                <c:pt idx="545">
                  <c:v>545.1</c:v>
                </c:pt>
                <c:pt idx="546">
                  <c:v>546.1</c:v>
                </c:pt>
                <c:pt idx="547">
                  <c:v>547.1</c:v>
                </c:pt>
                <c:pt idx="548">
                  <c:v>548.1</c:v>
                </c:pt>
                <c:pt idx="549">
                  <c:v>549.1</c:v>
                </c:pt>
                <c:pt idx="550">
                  <c:v>550.1</c:v>
                </c:pt>
                <c:pt idx="551">
                  <c:v>551.1</c:v>
                </c:pt>
                <c:pt idx="552">
                  <c:v>552.1</c:v>
                </c:pt>
                <c:pt idx="553">
                  <c:v>553.1</c:v>
                </c:pt>
                <c:pt idx="554">
                  <c:v>554.1</c:v>
                </c:pt>
                <c:pt idx="555">
                  <c:v>555.1</c:v>
                </c:pt>
                <c:pt idx="556">
                  <c:v>556.1</c:v>
                </c:pt>
                <c:pt idx="557">
                  <c:v>557.1</c:v>
                </c:pt>
                <c:pt idx="558">
                  <c:v>558.1</c:v>
                </c:pt>
                <c:pt idx="559">
                  <c:v>559.1</c:v>
                </c:pt>
                <c:pt idx="560">
                  <c:v>560.1</c:v>
                </c:pt>
                <c:pt idx="561">
                  <c:v>561.1</c:v>
                </c:pt>
                <c:pt idx="562">
                  <c:v>562.1</c:v>
                </c:pt>
                <c:pt idx="563">
                  <c:v>563.1</c:v>
                </c:pt>
                <c:pt idx="564">
                  <c:v>564.1</c:v>
                </c:pt>
                <c:pt idx="565">
                  <c:v>565.1</c:v>
                </c:pt>
                <c:pt idx="566">
                  <c:v>566.1</c:v>
                </c:pt>
                <c:pt idx="567">
                  <c:v>567.1</c:v>
                </c:pt>
                <c:pt idx="568">
                  <c:v>568.1</c:v>
                </c:pt>
                <c:pt idx="569">
                  <c:v>569.1</c:v>
                </c:pt>
                <c:pt idx="570">
                  <c:v>570.1</c:v>
                </c:pt>
                <c:pt idx="571">
                  <c:v>571.1</c:v>
                </c:pt>
                <c:pt idx="572">
                  <c:v>572.1</c:v>
                </c:pt>
                <c:pt idx="573">
                  <c:v>573.1</c:v>
                </c:pt>
                <c:pt idx="574">
                  <c:v>574.1</c:v>
                </c:pt>
                <c:pt idx="575">
                  <c:v>575.1</c:v>
                </c:pt>
                <c:pt idx="576">
                  <c:v>576.1</c:v>
                </c:pt>
                <c:pt idx="577">
                  <c:v>577.1</c:v>
                </c:pt>
                <c:pt idx="578">
                  <c:v>578.1</c:v>
                </c:pt>
                <c:pt idx="579">
                  <c:v>579.1</c:v>
                </c:pt>
                <c:pt idx="580">
                  <c:v>580.1</c:v>
                </c:pt>
                <c:pt idx="581">
                  <c:v>581.1</c:v>
                </c:pt>
                <c:pt idx="582">
                  <c:v>582.1</c:v>
                </c:pt>
                <c:pt idx="583">
                  <c:v>583.1</c:v>
                </c:pt>
                <c:pt idx="584">
                  <c:v>584.1</c:v>
                </c:pt>
                <c:pt idx="585">
                  <c:v>585.1</c:v>
                </c:pt>
                <c:pt idx="586">
                  <c:v>586.1</c:v>
                </c:pt>
                <c:pt idx="587">
                  <c:v>587.1</c:v>
                </c:pt>
                <c:pt idx="588">
                  <c:v>588.1</c:v>
                </c:pt>
                <c:pt idx="589">
                  <c:v>589.1</c:v>
                </c:pt>
                <c:pt idx="590">
                  <c:v>590.1</c:v>
                </c:pt>
                <c:pt idx="591">
                  <c:v>591.1</c:v>
                </c:pt>
                <c:pt idx="592">
                  <c:v>592.1</c:v>
                </c:pt>
                <c:pt idx="593">
                  <c:v>593.1</c:v>
                </c:pt>
                <c:pt idx="594">
                  <c:v>594.1</c:v>
                </c:pt>
                <c:pt idx="595">
                  <c:v>595.1</c:v>
                </c:pt>
                <c:pt idx="596">
                  <c:v>596.1</c:v>
                </c:pt>
                <c:pt idx="597">
                  <c:v>597.1</c:v>
                </c:pt>
                <c:pt idx="598">
                  <c:v>598.1</c:v>
                </c:pt>
                <c:pt idx="599">
                  <c:v>599.1</c:v>
                </c:pt>
                <c:pt idx="600">
                  <c:v>600.1</c:v>
                </c:pt>
                <c:pt idx="601">
                  <c:v>601.1</c:v>
                </c:pt>
                <c:pt idx="602">
                  <c:v>602.1</c:v>
                </c:pt>
                <c:pt idx="603">
                  <c:v>603.1</c:v>
                </c:pt>
                <c:pt idx="604">
                  <c:v>604.1</c:v>
                </c:pt>
                <c:pt idx="605">
                  <c:v>605.1</c:v>
                </c:pt>
                <c:pt idx="606">
                  <c:v>606.1</c:v>
                </c:pt>
                <c:pt idx="607">
                  <c:v>607.1</c:v>
                </c:pt>
                <c:pt idx="608">
                  <c:v>608.1</c:v>
                </c:pt>
                <c:pt idx="609">
                  <c:v>609.1</c:v>
                </c:pt>
                <c:pt idx="610">
                  <c:v>610.1</c:v>
                </c:pt>
                <c:pt idx="611">
                  <c:v>611.1</c:v>
                </c:pt>
                <c:pt idx="612">
                  <c:v>612.1</c:v>
                </c:pt>
                <c:pt idx="613">
                  <c:v>613.1</c:v>
                </c:pt>
                <c:pt idx="614">
                  <c:v>614.1</c:v>
                </c:pt>
                <c:pt idx="615">
                  <c:v>615.1</c:v>
                </c:pt>
                <c:pt idx="616">
                  <c:v>616.1</c:v>
                </c:pt>
                <c:pt idx="617">
                  <c:v>617.1</c:v>
                </c:pt>
                <c:pt idx="618">
                  <c:v>618.1</c:v>
                </c:pt>
                <c:pt idx="619">
                  <c:v>619.1</c:v>
                </c:pt>
                <c:pt idx="620">
                  <c:v>620.1</c:v>
                </c:pt>
                <c:pt idx="621">
                  <c:v>621.1</c:v>
                </c:pt>
                <c:pt idx="622">
                  <c:v>622.1</c:v>
                </c:pt>
                <c:pt idx="623">
                  <c:v>623.1</c:v>
                </c:pt>
                <c:pt idx="624">
                  <c:v>624.1</c:v>
                </c:pt>
                <c:pt idx="625">
                  <c:v>625.1</c:v>
                </c:pt>
                <c:pt idx="626">
                  <c:v>626.1</c:v>
                </c:pt>
                <c:pt idx="627">
                  <c:v>627.1</c:v>
                </c:pt>
                <c:pt idx="628">
                  <c:v>628.1</c:v>
                </c:pt>
                <c:pt idx="629">
                  <c:v>629.1</c:v>
                </c:pt>
                <c:pt idx="630">
                  <c:v>630.1</c:v>
                </c:pt>
                <c:pt idx="631">
                  <c:v>631.1</c:v>
                </c:pt>
                <c:pt idx="632">
                  <c:v>632.1</c:v>
                </c:pt>
                <c:pt idx="633">
                  <c:v>633.1</c:v>
                </c:pt>
                <c:pt idx="634">
                  <c:v>634.1</c:v>
                </c:pt>
                <c:pt idx="635">
                  <c:v>635.1</c:v>
                </c:pt>
                <c:pt idx="636">
                  <c:v>636.1</c:v>
                </c:pt>
                <c:pt idx="637">
                  <c:v>637.1</c:v>
                </c:pt>
                <c:pt idx="638">
                  <c:v>638.1</c:v>
                </c:pt>
                <c:pt idx="639">
                  <c:v>639.1</c:v>
                </c:pt>
                <c:pt idx="640">
                  <c:v>640.1</c:v>
                </c:pt>
                <c:pt idx="641">
                  <c:v>641.1</c:v>
                </c:pt>
                <c:pt idx="642">
                  <c:v>642.1</c:v>
                </c:pt>
                <c:pt idx="643">
                  <c:v>643.1</c:v>
                </c:pt>
                <c:pt idx="644">
                  <c:v>644.1</c:v>
                </c:pt>
                <c:pt idx="645">
                  <c:v>645.1</c:v>
                </c:pt>
                <c:pt idx="646">
                  <c:v>646.1</c:v>
                </c:pt>
                <c:pt idx="647">
                  <c:v>647.1</c:v>
                </c:pt>
                <c:pt idx="648">
                  <c:v>648.1</c:v>
                </c:pt>
                <c:pt idx="649">
                  <c:v>649.1</c:v>
                </c:pt>
                <c:pt idx="650">
                  <c:v>650.1</c:v>
                </c:pt>
                <c:pt idx="651">
                  <c:v>651.1</c:v>
                </c:pt>
                <c:pt idx="652">
                  <c:v>652.1</c:v>
                </c:pt>
                <c:pt idx="653">
                  <c:v>653.1</c:v>
                </c:pt>
                <c:pt idx="654">
                  <c:v>654.1</c:v>
                </c:pt>
                <c:pt idx="655">
                  <c:v>655.1</c:v>
                </c:pt>
                <c:pt idx="656">
                  <c:v>656.1</c:v>
                </c:pt>
                <c:pt idx="657">
                  <c:v>657.1</c:v>
                </c:pt>
                <c:pt idx="658">
                  <c:v>658.1</c:v>
                </c:pt>
                <c:pt idx="659">
                  <c:v>659.1</c:v>
                </c:pt>
                <c:pt idx="660">
                  <c:v>660.1</c:v>
                </c:pt>
                <c:pt idx="661">
                  <c:v>661.1</c:v>
                </c:pt>
                <c:pt idx="662">
                  <c:v>662.1</c:v>
                </c:pt>
                <c:pt idx="663">
                  <c:v>663.1</c:v>
                </c:pt>
                <c:pt idx="664">
                  <c:v>664.1</c:v>
                </c:pt>
                <c:pt idx="665">
                  <c:v>665.1</c:v>
                </c:pt>
                <c:pt idx="666">
                  <c:v>666.1</c:v>
                </c:pt>
                <c:pt idx="667">
                  <c:v>667.1</c:v>
                </c:pt>
                <c:pt idx="668">
                  <c:v>668.1</c:v>
                </c:pt>
                <c:pt idx="669">
                  <c:v>669.1</c:v>
                </c:pt>
                <c:pt idx="670">
                  <c:v>670.1</c:v>
                </c:pt>
                <c:pt idx="671">
                  <c:v>671.1</c:v>
                </c:pt>
                <c:pt idx="672">
                  <c:v>672.1</c:v>
                </c:pt>
                <c:pt idx="673">
                  <c:v>673.1</c:v>
                </c:pt>
                <c:pt idx="674">
                  <c:v>674.1</c:v>
                </c:pt>
                <c:pt idx="675">
                  <c:v>675.1</c:v>
                </c:pt>
                <c:pt idx="676">
                  <c:v>676.1</c:v>
                </c:pt>
                <c:pt idx="677">
                  <c:v>677.1</c:v>
                </c:pt>
                <c:pt idx="678">
                  <c:v>678.1</c:v>
                </c:pt>
                <c:pt idx="679">
                  <c:v>679.1</c:v>
                </c:pt>
                <c:pt idx="680">
                  <c:v>680.1</c:v>
                </c:pt>
                <c:pt idx="681">
                  <c:v>681.1</c:v>
                </c:pt>
                <c:pt idx="682">
                  <c:v>682.1</c:v>
                </c:pt>
                <c:pt idx="683">
                  <c:v>683.1</c:v>
                </c:pt>
                <c:pt idx="684">
                  <c:v>684.1</c:v>
                </c:pt>
                <c:pt idx="685">
                  <c:v>685.1</c:v>
                </c:pt>
                <c:pt idx="686">
                  <c:v>686.1</c:v>
                </c:pt>
                <c:pt idx="687">
                  <c:v>687.1</c:v>
                </c:pt>
                <c:pt idx="688">
                  <c:v>688.1</c:v>
                </c:pt>
                <c:pt idx="689">
                  <c:v>689.1</c:v>
                </c:pt>
                <c:pt idx="690">
                  <c:v>690.1</c:v>
                </c:pt>
                <c:pt idx="691">
                  <c:v>691.1</c:v>
                </c:pt>
                <c:pt idx="692">
                  <c:v>692.1</c:v>
                </c:pt>
                <c:pt idx="693">
                  <c:v>693.1</c:v>
                </c:pt>
                <c:pt idx="694">
                  <c:v>694.1</c:v>
                </c:pt>
                <c:pt idx="695">
                  <c:v>695.1</c:v>
                </c:pt>
                <c:pt idx="696">
                  <c:v>696.1</c:v>
                </c:pt>
                <c:pt idx="697">
                  <c:v>697.1</c:v>
                </c:pt>
                <c:pt idx="698">
                  <c:v>698.1</c:v>
                </c:pt>
                <c:pt idx="699">
                  <c:v>699.1</c:v>
                </c:pt>
              </c:numCache>
            </c:numRef>
          </c:xVal>
          <c:yVal>
            <c:numRef>
              <c:f>Phi_28_0kV_u_4p25mps!$H$7:$H$755</c:f>
              <c:numCache>
                <c:formatCode>General</c:formatCode>
                <c:ptCount val="749"/>
                <c:pt idx="0">
                  <c:v>981.843</c:v>
                </c:pt>
                <c:pt idx="1">
                  <c:v>956.089</c:v>
                </c:pt>
                <c:pt idx="2">
                  <c:v>968.588</c:v>
                </c:pt>
                <c:pt idx="3">
                  <c:v>994.979</c:v>
                </c:pt>
                <c:pt idx="4">
                  <c:v>1001.268</c:v>
                </c:pt>
                <c:pt idx="5">
                  <c:v>982.838</c:v>
                </c:pt>
                <c:pt idx="6">
                  <c:v>990.56</c:v>
                </c:pt>
                <c:pt idx="7">
                  <c:v>1008.871</c:v>
                </c:pt>
                <c:pt idx="8">
                  <c:v>996.213</c:v>
                </c:pt>
                <c:pt idx="9">
                  <c:v>971.254</c:v>
                </c:pt>
                <c:pt idx="10">
                  <c:v>1004.412</c:v>
                </c:pt>
                <c:pt idx="11">
                  <c:v>992.152</c:v>
                </c:pt>
                <c:pt idx="12">
                  <c:v>1002.78</c:v>
                </c:pt>
                <c:pt idx="13">
                  <c:v>968.588</c:v>
                </c:pt>
                <c:pt idx="14">
                  <c:v>948.486</c:v>
                </c:pt>
                <c:pt idx="15">
                  <c:v>1028.654</c:v>
                </c:pt>
                <c:pt idx="16">
                  <c:v>944.784</c:v>
                </c:pt>
                <c:pt idx="17">
                  <c:v>975.872</c:v>
                </c:pt>
                <c:pt idx="18">
                  <c:v>977.106</c:v>
                </c:pt>
                <c:pt idx="19">
                  <c:v>886.111</c:v>
                </c:pt>
                <c:pt idx="20">
                  <c:v>856.455</c:v>
                </c:pt>
                <c:pt idx="21">
                  <c:v>865.929</c:v>
                </c:pt>
                <c:pt idx="22">
                  <c:v>839.299</c:v>
                </c:pt>
                <c:pt idx="23">
                  <c:v>903.466</c:v>
                </c:pt>
                <c:pt idx="24">
                  <c:v>845.509</c:v>
                </c:pt>
                <c:pt idx="25">
                  <c:v>850.723</c:v>
                </c:pt>
                <c:pt idx="26">
                  <c:v>836.831</c:v>
                </c:pt>
                <c:pt idx="27">
                  <c:v>827.676</c:v>
                </c:pt>
                <c:pt idx="28">
                  <c:v>820.75</c:v>
                </c:pt>
                <c:pt idx="29">
                  <c:v>873.85</c:v>
                </c:pt>
                <c:pt idx="30">
                  <c:v>854.784</c:v>
                </c:pt>
                <c:pt idx="31">
                  <c:v>817.406</c:v>
                </c:pt>
                <c:pt idx="32">
                  <c:v>819.595</c:v>
                </c:pt>
                <c:pt idx="33">
                  <c:v>838.782</c:v>
                </c:pt>
                <c:pt idx="34">
                  <c:v>783.014</c:v>
                </c:pt>
                <c:pt idx="35">
                  <c:v>759.648</c:v>
                </c:pt>
                <c:pt idx="36">
                  <c:v>855.858</c:v>
                </c:pt>
                <c:pt idx="37">
                  <c:v>838.304</c:v>
                </c:pt>
                <c:pt idx="38">
                  <c:v>840.891</c:v>
                </c:pt>
                <c:pt idx="39">
                  <c:v>775.929</c:v>
                </c:pt>
                <c:pt idx="40">
                  <c:v>836.473</c:v>
                </c:pt>
                <c:pt idx="41">
                  <c:v>801.643</c:v>
                </c:pt>
                <c:pt idx="42">
                  <c:v>821.028</c:v>
                </c:pt>
                <c:pt idx="43">
                  <c:v>800.807</c:v>
                </c:pt>
                <c:pt idx="44">
                  <c:v>811.037</c:v>
                </c:pt>
                <c:pt idx="45">
                  <c:v>846.186</c:v>
                </c:pt>
                <c:pt idx="46">
                  <c:v>825.765</c:v>
                </c:pt>
                <c:pt idx="47">
                  <c:v>793.921</c:v>
                </c:pt>
                <c:pt idx="48">
                  <c:v>825.925</c:v>
                </c:pt>
                <c:pt idx="49">
                  <c:v>826.999</c:v>
                </c:pt>
                <c:pt idx="50">
                  <c:v>833.289</c:v>
                </c:pt>
                <c:pt idx="51">
                  <c:v>856.336</c:v>
                </c:pt>
                <c:pt idx="52">
                  <c:v>844.633</c:v>
                </c:pt>
                <c:pt idx="53">
                  <c:v>855.699</c:v>
                </c:pt>
                <c:pt idx="54">
                  <c:v>855.858</c:v>
                </c:pt>
                <c:pt idx="55">
                  <c:v>880.578</c:v>
                </c:pt>
                <c:pt idx="56">
                  <c:v>846.424</c:v>
                </c:pt>
                <c:pt idx="57">
                  <c:v>854.186</c:v>
                </c:pt>
                <c:pt idx="58">
                  <c:v>888.817</c:v>
                </c:pt>
                <c:pt idx="59">
                  <c:v>875.482</c:v>
                </c:pt>
                <c:pt idx="60">
                  <c:v>885.872</c:v>
                </c:pt>
                <c:pt idx="61">
                  <c:v>895.465</c:v>
                </c:pt>
                <c:pt idx="62">
                  <c:v>904.939</c:v>
                </c:pt>
                <c:pt idx="63">
                  <c:v>908.163</c:v>
                </c:pt>
                <c:pt idx="64">
                  <c:v>920.224</c:v>
                </c:pt>
                <c:pt idx="65">
                  <c:v>910.471</c:v>
                </c:pt>
                <c:pt idx="66">
                  <c:v>917.159</c:v>
                </c:pt>
                <c:pt idx="67">
                  <c:v>931.688</c:v>
                </c:pt>
                <c:pt idx="68">
                  <c:v>928.384</c:v>
                </c:pt>
                <c:pt idx="69">
                  <c:v>937.897</c:v>
                </c:pt>
                <c:pt idx="70">
                  <c:v>923.647</c:v>
                </c:pt>
                <c:pt idx="71">
                  <c:v>934.554</c:v>
                </c:pt>
                <c:pt idx="72">
                  <c:v>951.033</c:v>
                </c:pt>
                <c:pt idx="73">
                  <c:v>931.25</c:v>
                </c:pt>
                <c:pt idx="74">
                  <c:v>947.968</c:v>
                </c:pt>
                <c:pt idx="75">
                  <c:v>960.905</c:v>
                </c:pt>
                <c:pt idx="76">
                  <c:v>942.595</c:v>
                </c:pt>
                <c:pt idx="77">
                  <c:v>966.995</c:v>
                </c:pt>
                <c:pt idx="78">
                  <c:v>960.666</c:v>
                </c:pt>
                <c:pt idx="79">
                  <c:v>978.459</c:v>
                </c:pt>
                <c:pt idx="80">
                  <c:v>975.036</c:v>
                </c:pt>
                <c:pt idx="81">
                  <c:v>968.906</c:v>
                </c:pt>
                <c:pt idx="82">
                  <c:v>984.112</c:v>
                </c:pt>
                <c:pt idx="83">
                  <c:v>966.995</c:v>
                </c:pt>
                <c:pt idx="84">
                  <c:v>1004.532</c:v>
                </c:pt>
                <c:pt idx="85">
                  <c:v>966.08</c:v>
                </c:pt>
                <c:pt idx="86">
                  <c:v>1011.02</c:v>
                </c:pt>
                <c:pt idx="87">
                  <c:v>1000.87</c:v>
                </c:pt>
                <c:pt idx="88">
                  <c:v>1009.388</c:v>
                </c:pt>
                <c:pt idx="89">
                  <c:v>949.998</c:v>
                </c:pt>
                <c:pt idx="90">
                  <c:v>1013.767</c:v>
                </c:pt>
                <c:pt idx="91">
                  <c:v>1014.006</c:v>
                </c:pt>
                <c:pt idx="92">
                  <c:v>998.203</c:v>
                </c:pt>
                <c:pt idx="93">
                  <c:v>849.848</c:v>
                </c:pt>
                <c:pt idx="94">
                  <c:v>923.448</c:v>
                </c:pt>
                <c:pt idx="95">
                  <c:v>805.504</c:v>
                </c:pt>
                <c:pt idx="96">
                  <c:v>846.225</c:v>
                </c:pt>
                <c:pt idx="97">
                  <c:v>903.904</c:v>
                </c:pt>
                <c:pt idx="98">
                  <c:v>888.698</c:v>
                </c:pt>
                <c:pt idx="99">
                  <c:v>807.534</c:v>
                </c:pt>
                <c:pt idx="100">
                  <c:v>830.701</c:v>
                </c:pt>
                <c:pt idx="101">
                  <c:v>842.086</c:v>
                </c:pt>
                <c:pt idx="102">
                  <c:v>837.389</c:v>
                </c:pt>
                <c:pt idx="103">
                  <c:v>825.407</c:v>
                </c:pt>
                <c:pt idx="104">
                  <c:v>907.964</c:v>
                </c:pt>
                <c:pt idx="105">
                  <c:v>857.53</c:v>
                </c:pt>
                <c:pt idx="106">
                  <c:v>881.931</c:v>
                </c:pt>
                <c:pt idx="107">
                  <c:v>809.963</c:v>
                </c:pt>
                <c:pt idx="108">
                  <c:v>848.773</c:v>
                </c:pt>
                <c:pt idx="109">
                  <c:v>811.316</c:v>
                </c:pt>
                <c:pt idx="110">
                  <c:v>820.193</c:v>
                </c:pt>
                <c:pt idx="111">
                  <c:v>839.458</c:v>
                </c:pt>
                <c:pt idx="112">
                  <c:v>841.568</c:v>
                </c:pt>
                <c:pt idx="113">
                  <c:v>838.702</c:v>
                </c:pt>
                <c:pt idx="114">
                  <c:v>759.012</c:v>
                </c:pt>
                <c:pt idx="115">
                  <c:v>851.042</c:v>
                </c:pt>
                <c:pt idx="116">
                  <c:v>800.29</c:v>
                </c:pt>
                <c:pt idx="117">
                  <c:v>815.217</c:v>
                </c:pt>
                <c:pt idx="118">
                  <c:v>854.266</c:v>
                </c:pt>
                <c:pt idx="119">
                  <c:v>853.51</c:v>
                </c:pt>
                <c:pt idx="120">
                  <c:v>794.916</c:v>
                </c:pt>
                <c:pt idx="121">
                  <c:v>810.599</c:v>
                </c:pt>
                <c:pt idx="122">
                  <c:v>806.738</c:v>
                </c:pt>
                <c:pt idx="123">
                  <c:v>805.783</c:v>
                </c:pt>
                <c:pt idx="124">
                  <c:v>792.289</c:v>
                </c:pt>
                <c:pt idx="125">
                  <c:v>827.517</c:v>
                </c:pt>
                <c:pt idx="126">
                  <c:v>833.129</c:v>
                </c:pt>
                <c:pt idx="127">
                  <c:v>862.466</c:v>
                </c:pt>
                <c:pt idx="128">
                  <c:v>836.513</c:v>
                </c:pt>
                <c:pt idx="129">
                  <c:v>831.059</c:v>
                </c:pt>
                <c:pt idx="130">
                  <c:v>855.699</c:v>
                </c:pt>
                <c:pt idx="131">
                  <c:v>850.604</c:v>
                </c:pt>
                <c:pt idx="132">
                  <c:v>854.147</c:v>
                </c:pt>
                <c:pt idx="133">
                  <c:v>851.997</c:v>
                </c:pt>
                <c:pt idx="134">
                  <c:v>904.978</c:v>
                </c:pt>
                <c:pt idx="135">
                  <c:v>859.56</c:v>
                </c:pt>
                <c:pt idx="136">
                  <c:v>891.444</c:v>
                </c:pt>
                <c:pt idx="137">
                  <c:v>886.19</c:v>
                </c:pt>
                <c:pt idx="138">
                  <c:v>898.092</c:v>
                </c:pt>
                <c:pt idx="139">
                  <c:v>901.834</c:v>
                </c:pt>
                <c:pt idx="140">
                  <c:v>896.062</c:v>
                </c:pt>
                <c:pt idx="141">
                  <c:v>901.993</c:v>
                </c:pt>
                <c:pt idx="142">
                  <c:v>902.948</c:v>
                </c:pt>
                <c:pt idx="143">
                  <c:v>898.888</c:v>
                </c:pt>
                <c:pt idx="144">
                  <c:v>908.123</c:v>
                </c:pt>
                <c:pt idx="145">
                  <c:v>915.567</c:v>
                </c:pt>
                <c:pt idx="146">
                  <c:v>923.329</c:v>
                </c:pt>
                <c:pt idx="147">
                  <c:v>917.437</c:v>
                </c:pt>
                <c:pt idx="148">
                  <c:v>928.623</c:v>
                </c:pt>
                <c:pt idx="149">
                  <c:v>948.844</c:v>
                </c:pt>
                <c:pt idx="150">
                  <c:v>953.66</c:v>
                </c:pt>
                <c:pt idx="151">
                  <c:v>955.014</c:v>
                </c:pt>
                <c:pt idx="152">
                  <c:v>935.549</c:v>
                </c:pt>
                <c:pt idx="153">
                  <c:v>950.954</c:v>
                </c:pt>
                <c:pt idx="154">
                  <c:v>973.165</c:v>
                </c:pt>
                <c:pt idx="155">
                  <c:v>955.332</c:v>
                </c:pt>
                <c:pt idx="156">
                  <c:v>956.805</c:v>
                </c:pt>
                <c:pt idx="157">
                  <c:v>993.307</c:v>
                </c:pt>
                <c:pt idx="158">
                  <c:v>975.394</c:v>
                </c:pt>
                <c:pt idx="159">
                  <c:v>985.147</c:v>
                </c:pt>
                <c:pt idx="160">
                  <c:v>965.642</c:v>
                </c:pt>
                <c:pt idx="161">
                  <c:v>982.44</c:v>
                </c:pt>
                <c:pt idx="162">
                  <c:v>1005.169</c:v>
                </c:pt>
                <c:pt idx="163">
                  <c:v>1004.293</c:v>
                </c:pt>
                <c:pt idx="164">
                  <c:v>1008.791</c:v>
                </c:pt>
                <c:pt idx="165">
                  <c:v>974.837</c:v>
                </c:pt>
                <c:pt idx="166">
                  <c:v>996.571</c:v>
                </c:pt>
                <c:pt idx="167">
                  <c:v>1015.279</c:v>
                </c:pt>
                <c:pt idx="168">
                  <c:v>1020.295</c:v>
                </c:pt>
                <c:pt idx="169">
                  <c:v>987.694</c:v>
                </c:pt>
                <c:pt idx="170">
                  <c:v>947.769</c:v>
                </c:pt>
                <c:pt idx="171">
                  <c:v>982.997</c:v>
                </c:pt>
                <c:pt idx="172">
                  <c:v>852.355</c:v>
                </c:pt>
                <c:pt idx="173">
                  <c:v>903.744</c:v>
                </c:pt>
                <c:pt idx="174">
                  <c:v>814.739</c:v>
                </c:pt>
                <c:pt idx="175">
                  <c:v>856.814</c:v>
                </c:pt>
                <c:pt idx="176">
                  <c:v>885.155</c:v>
                </c:pt>
                <c:pt idx="177">
                  <c:v>1014.523</c:v>
                </c:pt>
                <c:pt idx="178">
                  <c:v>885.354</c:v>
                </c:pt>
                <c:pt idx="179">
                  <c:v>933.718</c:v>
                </c:pt>
                <c:pt idx="180">
                  <c:v>862.347</c:v>
                </c:pt>
                <c:pt idx="181">
                  <c:v>840.414</c:v>
                </c:pt>
                <c:pt idx="182">
                  <c:v>859.282</c:v>
                </c:pt>
                <c:pt idx="183">
                  <c:v>836.075</c:v>
                </c:pt>
                <c:pt idx="184">
                  <c:v>827.596</c:v>
                </c:pt>
                <c:pt idx="185">
                  <c:v>846.106</c:v>
                </c:pt>
                <c:pt idx="186">
                  <c:v>821.705</c:v>
                </c:pt>
                <c:pt idx="187">
                  <c:v>860.874</c:v>
                </c:pt>
                <c:pt idx="188">
                  <c:v>841.568</c:v>
                </c:pt>
                <c:pt idx="189">
                  <c:v>854.983</c:v>
                </c:pt>
                <c:pt idx="190">
                  <c:v>758.215</c:v>
                </c:pt>
                <c:pt idx="191">
                  <c:v>828.91</c:v>
                </c:pt>
                <c:pt idx="192">
                  <c:v>848.017</c:v>
                </c:pt>
                <c:pt idx="193">
                  <c:v>856.416</c:v>
                </c:pt>
                <c:pt idx="194">
                  <c:v>854.306</c:v>
                </c:pt>
                <c:pt idx="195">
                  <c:v>801.126</c:v>
                </c:pt>
                <c:pt idx="196">
                  <c:v>838.782</c:v>
                </c:pt>
                <c:pt idx="197">
                  <c:v>849.649</c:v>
                </c:pt>
                <c:pt idx="198">
                  <c:v>794.319</c:v>
                </c:pt>
                <c:pt idx="199">
                  <c:v>830.94</c:v>
                </c:pt>
                <c:pt idx="200">
                  <c:v>801.126</c:v>
                </c:pt>
                <c:pt idx="201">
                  <c:v>829.826</c:v>
                </c:pt>
                <c:pt idx="202">
                  <c:v>810.44</c:v>
                </c:pt>
                <c:pt idx="203">
                  <c:v>832.214</c:v>
                </c:pt>
                <c:pt idx="204">
                  <c:v>829.189</c:v>
                </c:pt>
                <c:pt idx="205">
                  <c:v>846.066</c:v>
                </c:pt>
                <c:pt idx="206">
                  <c:v>856.177</c:v>
                </c:pt>
                <c:pt idx="207">
                  <c:v>844.315</c:v>
                </c:pt>
                <c:pt idx="208">
                  <c:v>819.158</c:v>
                </c:pt>
                <c:pt idx="209">
                  <c:v>844.912</c:v>
                </c:pt>
                <c:pt idx="210">
                  <c:v>865.929</c:v>
                </c:pt>
                <c:pt idx="211">
                  <c:v>841.369</c:v>
                </c:pt>
                <c:pt idx="212">
                  <c:v>885.076</c:v>
                </c:pt>
                <c:pt idx="213">
                  <c:v>906.411</c:v>
                </c:pt>
                <c:pt idx="214">
                  <c:v>867.999</c:v>
                </c:pt>
                <c:pt idx="215">
                  <c:v>850.007</c:v>
                </c:pt>
                <c:pt idx="216">
                  <c:v>901.595</c:v>
                </c:pt>
                <c:pt idx="217">
                  <c:v>889.295</c:v>
                </c:pt>
                <c:pt idx="218">
                  <c:v>917.318</c:v>
                </c:pt>
                <c:pt idx="219">
                  <c:v>914.492</c:v>
                </c:pt>
                <c:pt idx="220">
                  <c:v>900.918</c:v>
                </c:pt>
                <c:pt idx="221">
                  <c:v>914.492</c:v>
                </c:pt>
                <c:pt idx="222">
                  <c:v>911.904</c:v>
                </c:pt>
                <c:pt idx="223">
                  <c:v>928.344</c:v>
                </c:pt>
                <c:pt idx="224">
                  <c:v>921.458</c:v>
                </c:pt>
                <c:pt idx="225">
                  <c:v>943.152</c:v>
                </c:pt>
                <c:pt idx="226">
                  <c:v>939.569</c:v>
                </c:pt>
                <c:pt idx="227">
                  <c:v>934.275</c:v>
                </c:pt>
                <c:pt idx="228">
                  <c:v>927.07</c:v>
                </c:pt>
                <c:pt idx="229">
                  <c:v>960.268</c:v>
                </c:pt>
                <c:pt idx="230">
                  <c:v>958.198</c:v>
                </c:pt>
                <c:pt idx="231">
                  <c:v>971.334</c:v>
                </c:pt>
                <c:pt idx="232">
                  <c:v>952.546</c:v>
                </c:pt>
                <c:pt idx="233">
                  <c:v>951.75</c:v>
                </c:pt>
                <c:pt idx="234">
                  <c:v>977.544</c:v>
                </c:pt>
                <c:pt idx="235">
                  <c:v>978.141</c:v>
                </c:pt>
                <c:pt idx="236">
                  <c:v>983.236</c:v>
                </c:pt>
                <c:pt idx="237">
                  <c:v>998.163</c:v>
                </c:pt>
                <c:pt idx="238">
                  <c:v>990.799</c:v>
                </c:pt>
                <c:pt idx="239">
                  <c:v>982.679</c:v>
                </c:pt>
                <c:pt idx="240">
                  <c:v>975.394</c:v>
                </c:pt>
                <c:pt idx="241">
                  <c:v>994.501</c:v>
                </c:pt>
                <c:pt idx="242">
                  <c:v>981.405</c:v>
                </c:pt>
                <c:pt idx="243">
                  <c:v>996.611</c:v>
                </c:pt>
                <c:pt idx="244">
                  <c:v>1013.17</c:v>
                </c:pt>
                <c:pt idx="245">
                  <c:v>995.775</c:v>
                </c:pt>
                <c:pt idx="246">
                  <c:v>1031.6</c:v>
                </c:pt>
                <c:pt idx="247">
                  <c:v>1000.313</c:v>
                </c:pt>
                <c:pt idx="248">
                  <c:v>982.559</c:v>
                </c:pt>
                <c:pt idx="249">
                  <c:v>1007.358</c:v>
                </c:pt>
                <c:pt idx="250">
                  <c:v>1023.479</c:v>
                </c:pt>
                <c:pt idx="251">
                  <c:v>1047.8</c:v>
                </c:pt>
                <c:pt idx="252">
                  <c:v>998.322</c:v>
                </c:pt>
                <c:pt idx="253">
                  <c:v>875.283</c:v>
                </c:pt>
                <c:pt idx="254">
                  <c:v>981.564</c:v>
                </c:pt>
                <c:pt idx="255">
                  <c:v>847.181</c:v>
                </c:pt>
                <c:pt idx="256">
                  <c:v>819.556</c:v>
                </c:pt>
                <c:pt idx="257">
                  <c:v>914.094</c:v>
                </c:pt>
                <c:pt idx="258">
                  <c:v>864.934</c:v>
                </c:pt>
                <c:pt idx="259">
                  <c:v>858.446</c:v>
                </c:pt>
                <c:pt idx="260">
                  <c:v>846.345</c:v>
                </c:pt>
                <c:pt idx="261">
                  <c:v>859.719</c:v>
                </c:pt>
                <c:pt idx="262">
                  <c:v>834.164</c:v>
                </c:pt>
                <c:pt idx="263">
                  <c:v>857.729</c:v>
                </c:pt>
                <c:pt idx="264">
                  <c:v>877.513</c:v>
                </c:pt>
                <c:pt idx="265">
                  <c:v>865.173</c:v>
                </c:pt>
                <c:pt idx="266">
                  <c:v>767.052</c:v>
                </c:pt>
                <c:pt idx="267">
                  <c:v>846.504</c:v>
                </c:pt>
                <c:pt idx="268">
                  <c:v>754.872</c:v>
                </c:pt>
                <c:pt idx="269">
                  <c:v>767.968</c:v>
                </c:pt>
                <c:pt idx="270">
                  <c:v>846.305</c:v>
                </c:pt>
                <c:pt idx="271">
                  <c:v>745.756</c:v>
                </c:pt>
                <c:pt idx="272">
                  <c:v>830.343</c:v>
                </c:pt>
                <c:pt idx="273">
                  <c:v>805.465</c:v>
                </c:pt>
                <c:pt idx="274">
                  <c:v>783.89</c:v>
                </c:pt>
                <c:pt idx="275">
                  <c:v>800.529</c:v>
                </c:pt>
                <c:pt idx="276">
                  <c:v>873.532</c:v>
                </c:pt>
                <c:pt idx="277">
                  <c:v>794.399</c:v>
                </c:pt>
                <c:pt idx="278">
                  <c:v>858.923</c:v>
                </c:pt>
                <c:pt idx="279">
                  <c:v>827.318</c:v>
                </c:pt>
                <c:pt idx="280">
                  <c:v>836.075</c:v>
                </c:pt>
                <c:pt idx="281">
                  <c:v>822.939</c:v>
                </c:pt>
                <c:pt idx="282">
                  <c:v>811.913</c:v>
                </c:pt>
                <c:pt idx="283">
                  <c:v>846.982</c:v>
                </c:pt>
                <c:pt idx="284">
                  <c:v>848.534</c:v>
                </c:pt>
                <c:pt idx="285">
                  <c:v>853.191</c:v>
                </c:pt>
                <c:pt idx="286">
                  <c:v>848.335</c:v>
                </c:pt>
                <c:pt idx="287">
                  <c:v>864.178</c:v>
                </c:pt>
                <c:pt idx="288">
                  <c:v>843.001</c:v>
                </c:pt>
                <c:pt idx="289">
                  <c:v>867.88</c:v>
                </c:pt>
                <c:pt idx="290">
                  <c:v>879.423</c:v>
                </c:pt>
                <c:pt idx="291">
                  <c:v>864.217</c:v>
                </c:pt>
                <c:pt idx="292">
                  <c:v>916.681</c:v>
                </c:pt>
                <c:pt idx="293">
                  <c:v>883.006</c:v>
                </c:pt>
                <c:pt idx="294">
                  <c:v>869.551</c:v>
                </c:pt>
                <c:pt idx="295">
                  <c:v>884.518</c:v>
                </c:pt>
                <c:pt idx="296">
                  <c:v>918.831</c:v>
                </c:pt>
                <c:pt idx="297">
                  <c:v>893.634</c:v>
                </c:pt>
                <c:pt idx="298">
                  <c:v>900.281</c:v>
                </c:pt>
                <c:pt idx="299">
                  <c:v>921.299</c:v>
                </c:pt>
                <c:pt idx="300">
                  <c:v>919.746</c:v>
                </c:pt>
                <c:pt idx="301">
                  <c:v>920.463</c:v>
                </c:pt>
                <c:pt idx="302">
                  <c:v>920.184</c:v>
                </c:pt>
                <c:pt idx="303">
                  <c:v>933.081</c:v>
                </c:pt>
                <c:pt idx="304">
                  <c:v>943.43</c:v>
                </c:pt>
                <c:pt idx="305">
                  <c:v>923.846</c:v>
                </c:pt>
                <c:pt idx="306">
                  <c:v>925.876</c:v>
                </c:pt>
                <c:pt idx="307">
                  <c:v>946.655</c:v>
                </c:pt>
                <c:pt idx="308">
                  <c:v>931.847</c:v>
                </c:pt>
                <c:pt idx="309">
                  <c:v>953.183</c:v>
                </c:pt>
                <c:pt idx="310">
                  <c:v>973.523</c:v>
                </c:pt>
                <c:pt idx="311">
                  <c:v>964.726</c:v>
                </c:pt>
                <c:pt idx="312">
                  <c:v>969.742</c:v>
                </c:pt>
                <c:pt idx="313">
                  <c:v>962.219</c:v>
                </c:pt>
                <c:pt idx="314">
                  <c:v>958.557</c:v>
                </c:pt>
                <c:pt idx="315">
                  <c:v>995.536</c:v>
                </c:pt>
                <c:pt idx="316">
                  <c:v>985.027</c:v>
                </c:pt>
                <c:pt idx="317">
                  <c:v>986.022</c:v>
                </c:pt>
                <c:pt idx="318">
                  <c:v>1013.488</c:v>
                </c:pt>
                <c:pt idx="319">
                  <c:v>999.636</c:v>
                </c:pt>
                <c:pt idx="320">
                  <c:v>1010.503</c:v>
                </c:pt>
                <c:pt idx="321">
                  <c:v>1009.149</c:v>
                </c:pt>
                <c:pt idx="322">
                  <c:v>1014.045</c:v>
                </c:pt>
                <c:pt idx="323">
                  <c:v>1013.249</c:v>
                </c:pt>
                <c:pt idx="324">
                  <c:v>1007.079</c:v>
                </c:pt>
                <c:pt idx="325">
                  <c:v>982.48</c:v>
                </c:pt>
                <c:pt idx="326">
                  <c:v>1021.171</c:v>
                </c:pt>
                <c:pt idx="327">
                  <c:v>1012.374</c:v>
                </c:pt>
                <c:pt idx="328">
                  <c:v>1001.308</c:v>
                </c:pt>
                <c:pt idx="329">
                  <c:v>1002.422</c:v>
                </c:pt>
                <c:pt idx="330">
                  <c:v>983.833</c:v>
                </c:pt>
                <c:pt idx="331">
                  <c:v>947.212</c:v>
                </c:pt>
                <c:pt idx="332">
                  <c:v>827.278</c:v>
                </c:pt>
                <c:pt idx="333">
                  <c:v>930.096</c:v>
                </c:pt>
                <c:pt idx="334">
                  <c:v>903.784</c:v>
                </c:pt>
                <c:pt idx="335">
                  <c:v>945.421</c:v>
                </c:pt>
                <c:pt idx="336">
                  <c:v>907.645</c:v>
                </c:pt>
                <c:pt idx="337">
                  <c:v>879.184</c:v>
                </c:pt>
                <c:pt idx="338">
                  <c:v>880.458</c:v>
                </c:pt>
                <c:pt idx="339">
                  <c:v>856.654</c:v>
                </c:pt>
                <c:pt idx="340">
                  <c:v>866.765</c:v>
                </c:pt>
                <c:pt idx="341">
                  <c:v>871.781</c:v>
                </c:pt>
                <c:pt idx="342">
                  <c:v>842.086</c:v>
                </c:pt>
                <c:pt idx="343">
                  <c:v>855.5</c:v>
                </c:pt>
                <c:pt idx="344">
                  <c:v>849.529</c:v>
                </c:pt>
                <c:pt idx="345">
                  <c:v>819.556</c:v>
                </c:pt>
                <c:pt idx="346">
                  <c:v>838.543</c:v>
                </c:pt>
                <c:pt idx="347">
                  <c:v>869.392</c:v>
                </c:pt>
                <c:pt idx="348">
                  <c:v>851.798</c:v>
                </c:pt>
                <c:pt idx="349">
                  <c:v>857.49</c:v>
                </c:pt>
                <c:pt idx="350">
                  <c:v>785.084</c:v>
                </c:pt>
                <c:pt idx="351">
                  <c:v>854.147</c:v>
                </c:pt>
                <c:pt idx="352">
                  <c:v>819.317</c:v>
                </c:pt>
                <c:pt idx="353">
                  <c:v>875.443</c:v>
                </c:pt>
                <c:pt idx="354">
                  <c:v>794.04</c:v>
                </c:pt>
                <c:pt idx="355">
                  <c:v>800.369</c:v>
                </c:pt>
                <c:pt idx="356">
                  <c:v>801.723</c:v>
                </c:pt>
                <c:pt idx="357">
                  <c:v>806.101</c:v>
                </c:pt>
                <c:pt idx="358">
                  <c:v>827.835</c:v>
                </c:pt>
                <c:pt idx="359">
                  <c:v>833.169</c:v>
                </c:pt>
                <c:pt idx="360">
                  <c:v>840.016</c:v>
                </c:pt>
                <c:pt idx="361">
                  <c:v>844.713</c:v>
                </c:pt>
                <c:pt idx="362">
                  <c:v>851.002</c:v>
                </c:pt>
                <c:pt idx="363">
                  <c:v>840.255</c:v>
                </c:pt>
                <c:pt idx="364">
                  <c:v>842.802</c:v>
                </c:pt>
                <c:pt idx="365">
                  <c:v>865.014</c:v>
                </c:pt>
                <c:pt idx="366">
                  <c:v>855.261</c:v>
                </c:pt>
                <c:pt idx="367">
                  <c:v>844.434</c:v>
                </c:pt>
                <c:pt idx="368">
                  <c:v>845.151</c:v>
                </c:pt>
                <c:pt idx="369">
                  <c:v>872.815</c:v>
                </c:pt>
                <c:pt idx="370">
                  <c:v>877.672</c:v>
                </c:pt>
                <c:pt idx="371">
                  <c:v>851.918</c:v>
                </c:pt>
                <c:pt idx="372">
                  <c:v>905.337</c:v>
                </c:pt>
                <c:pt idx="373">
                  <c:v>887.981</c:v>
                </c:pt>
                <c:pt idx="374">
                  <c:v>897.774</c:v>
                </c:pt>
                <c:pt idx="375">
                  <c:v>936.345</c:v>
                </c:pt>
                <c:pt idx="376">
                  <c:v>897.893</c:v>
                </c:pt>
                <c:pt idx="377">
                  <c:v>895.226</c:v>
                </c:pt>
                <c:pt idx="378">
                  <c:v>932.484</c:v>
                </c:pt>
                <c:pt idx="379">
                  <c:v>909.636</c:v>
                </c:pt>
                <c:pt idx="380">
                  <c:v>946.814</c:v>
                </c:pt>
                <c:pt idx="381">
                  <c:v>933.2</c:v>
                </c:pt>
                <c:pt idx="382">
                  <c:v>941.679</c:v>
                </c:pt>
                <c:pt idx="383">
                  <c:v>941.48</c:v>
                </c:pt>
                <c:pt idx="384">
                  <c:v>949.322</c:v>
                </c:pt>
                <c:pt idx="385">
                  <c:v>950.556</c:v>
                </c:pt>
                <c:pt idx="386">
                  <c:v>960.905</c:v>
                </c:pt>
                <c:pt idx="387">
                  <c:v>974.757</c:v>
                </c:pt>
                <c:pt idx="388">
                  <c:v>945.898</c:v>
                </c:pt>
                <c:pt idx="389">
                  <c:v>959.233</c:v>
                </c:pt>
                <c:pt idx="390">
                  <c:v>968.349</c:v>
                </c:pt>
                <c:pt idx="391">
                  <c:v>963.055</c:v>
                </c:pt>
                <c:pt idx="392">
                  <c:v>968.15</c:v>
                </c:pt>
                <c:pt idx="393">
                  <c:v>970.299</c:v>
                </c:pt>
                <c:pt idx="394">
                  <c:v>986.619</c:v>
                </c:pt>
                <c:pt idx="395">
                  <c:v>981.047</c:v>
                </c:pt>
                <c:pt idx="396">
                  <c:v>988.769</c:v>
                </c:pt>
                <c:pt idx="397">
                  <c:v>995.615</c:v>
                </c:pt>
                <c:pt idx="398">
                  <c:v>1001.586</c:v>
                </c:pt>
                <c:pt idx="399">
                  <c:v>994.342</c:v>
                </c:pt>
                <c:pt idx="400">
                  <c:v>1019.539</c:v>
                </c:pt>
                <c:pt idx="401">
                  <c:v>992.948</c:v>
                </c:pt>
                <c:pt idx="402">
                  <c:v>1022.086</c:v>
                </c:pt>
                <c:pt idx="403">
                  <c:v>1027.42</c:v>
                </c:pt>
                <c:pt idx="404">
                  <c:v>1025.509</c:v>
                </c:pt>
                <c:pt idx="405">
                  <c:v>962.457</c:v>
                </c:pt>
                <c:pt idx="406">
                  <c:v>1028.495</c:v>
                </c:pt>
                <c:pt idx="407">
                  <c:v>1004.134</c:v>
                </c:pt>
                <c:pt idx="408">
                  <c:v>1039.959</c:v>
                </c:pt>
                <c:pt idx="409">
                  <c:v>891.763</c:v>
                </c:pt>
                <c:pt idx="410">
                  <c:v>1028.415</c:v>
                </c:pt>
                <c:pt idx="411">
                  <c:v>857.092</c:v>
                </c:pt>
                <c:pt idx="412">
                  <c:v>963.055</c:v>
                </c:pt>
                <c:pt idx="413">
                  <c:v>1010.224</c:v>
                </c:pt>
                <c:pt idx="414">
                  <c:v>838.941</c:v>
                </c:pt>
                <c:pt idx="415">
                  <c:v>888.897</c:v>
                </c:pt>
                <c:pt idx="416">
                  <c:v>865.014</c:v>
                </c:pt>
                <c:pt idx="417">
                  <c:v>843.001</c:v>
                </c:pt>
                <c:pt idx="418">
                  <c:v>896.818</c:v>
                </c:pt>
                <c:pt idx="419">
                  <c:v>827.437</c:v>
                </c:pt>
                <c:pt idx="420">
                  <c:v>828.114</c:v>
                </c:pt>
                <c:pt idx="421">
                  <c:v>868.238</c:v>
                </c:pt>
                <c:pt idx="422">
                  <c:v>849.131</c:v>
                </c:pt>
                <c:pt idx="423">
                  <c:v>757.34</c:v>
                </c:pt>
                <c:pt idx="424">
                  <c:v>840.891</c:v>
                </c:pt>
                <c:pt idx="425">
                  <c:v>833.607</c:v>
                </c:pt>
                <c:pt idx="426">
                  <c:v>879.145</c:v>
                </c:pt>
                <c:pt idx="427">
                  <c:v>867.959</c:v>
                </c:pt>
                <c:pt idx="428">
                  <c:v>766.813</c:v>
                </c:pt>
                <c:pt idx="429">
                  <c:v>882.687</c:v>
                </c:pt>
                <c:pt idx="430">
                  <c:v>903.306</c:v>
                </c:pt>
                <c:pt idx="431">
                  <c:v>860.277</c:v>
                </c:pt>
                <c:pt idx="432">
                  <c:v>816.69</c:v>
                </c:pt>
                <c:pt idx="433">
                  <c:v>803.514</c:v>
                </c:pt>
                <c:pt idx="434">
                  <c:v>793.483</c:v>
                </c:pt>
                <c:pt idx="435">
                  <c:v>813.067</c:v>
                </c:pt>
                <c:pt idx="436">
                  <c:v>824.77</c:v>
                </c:pt>
                <c:pt idx="437">
                  <c:v>829.826</c:v>
                </c:pt>
                <c:pt idx="438">
                  <c:v>803.474</c:v>
                </c:pt>
                <c:pt idx="439">
                  <c:v>808.768</c:v>
                </c:pt>
                <c:pt idx="440">
                  <c:v>827.756</c:v>
                </c:pt>
                <c:pt idx="441">
                  <c:v>845.628</c:v>
                </c:pt>
                <c:pt idx="442">
                  <c:v>862.028</c:v>
                </c:pt>
                <c:pt idx="443">
                  <c:v>833.09</c:v>
                </c:pt>
                <c:pt idx="444">
                  <c:v>853.152</c:v>
                </c:pt>
                <c:pt idx="445">
                  <c:v>872.895</c:v>
                </c:pt>
                <c:pt idx="446">
                  <c:v>858.048</c:v>
                </c:pt>
                <c:pt idx="447">
                  <c:v>854.346</c:v>
                </c:pt>
                <c:pt idx="448">
                  <c:v>867.362</c:v>
                </c:pt>
                <c:pt idx="449">
                  <c:v>878.786</c:v>
                </c:pt>
                <c:pt idx="450">
                  <c:v>871.82</c:v>
                </c:pt>
                <c:pt idx="451">
                  <c:v>880.14</c:v>
                </c:pt>
                <c:pt idx="452">
                  <c:v>896.261</c:v>
                </c:pt>
                <c:pt idx="453">
                  <c:v>899.923</c:v>
                </c:pt>
                <c:pt idx="454">
                  <c:v>914.253</c:v>
                </c:pt>
                <c:pt idx="455">
                  <c:v>922.732</c:v>
                </c:pt>
                <c:pt idx="456">
                  <c:v>930.056</c:v>
                </c:pt>
                <c:pt idx="457">
                  <c:v>925.677</c:v>
                </c:pt>
                <c:pt idx="458">
                  <c:v>926.911</c:v>
                </c:pt>
                <c:pt idx="459">
                  <c:v>920.303</c:v>
                </c:pt>
                <c:pt idx="460">
                  <c:v>937.937</c:v>
                </c:pt>
                <c:pt idx="461">
                  <c:v>920.542</c:v>
                </c:pt>
                <c:pt idx="462">
                  <c:v>948.804</c:v>
                </c:pt>
                <c:pt idx="463">
                  <c:v>943.669</c:v>
                </c:pt>
                <c:pt idx="464">
                  <c:v>935.748</c:v>
                </c:pt>
                <c:pt idx="465">
                  <c:v>943.749</c:v>
                </c:pt>
                <c:pt idx="466">
                  <c:v>967.194</c:v>
                </c:pt>
                <c:pt idx="467">
                  <c:v>970.021</c:v>
                </c:pt>
                <c:pt idx="468">
                  <c:v>967.911</c:v>
                </c:pt>
                <c:pt idx="469">
                  <c:v>960.109</c:v>
                </c:pt>
                <c:pt idx="470">
                  <c:v>979.255</c:v>
                </c:pt>
                <c:pt idx="471">
                  <c:v>966.358</c:v>
                </c:pt>
                <c:pt idx="472">
                  <c:v>990.958</c:v>
                </c:pt>
                <c:pt idx="473">
                  <c:v>991.396</c:v>
                </c:pt>
                <c:pt idx="474">
                  <c:v>979.693</c:v>
                </c:pt>
                <c:pt idx="475">
                  <c:v>1005.129</c:v>
                </c:pt>
                <c:pt idx="476">
                  <c:v>983.196</c:v>
                </c:pt>
                <c:pt idx="477">
                  <c:v>1004.811</c:v>
                </c:pt>
                <c:pt idx="478">
                  <c:v>990.321</c:v>
                </c:pt>
                <c:pt idx="479">
                  <c:v>997.765</c:v>
                </c:pt>
                <c:pt idx="480">
                  <c:v>1015.478</c:v>
                </c:pt>
                <c:pt idx="481">
                  <c:v>1015.916</c:v>
                </c:pt>
                <c:pt idx="482">
                  <c:v>1027.38</c:v>
                </c:pt>
                <c:pt idx="483">
                  <c:v>1008.592</c:v>
                </c:pt>
                <c:pt idx="484">
                  <c:v>1012.732</c:v>
                </c:pt>
                <c:pt idx="485">
                  <c:v>997.327</c:v>
                </c:pt>
                <c:pt idx="486">
                  <c:v>1031.401</c:v>
                </c:pt>
                <c:pt idx="487">
                  <c:v>1019.698</c:v>
                </c:pt>
                <c:pt idx="488">
                  <c:v>885.593</c:v>
                </c:pt>
                <c:pt idx="489">
                  <c:v>936.265</c:v>
                </c:pt>
                <c:pt idx="490">
                  <c:v>885.434</c:v>
                </c:pt>
                <c:pt idx="491">
                  <c:v>1046.168</c:v>
                </c:pt>
                <c:pt idx="492">
                  <c:v>867.083</c:v>
                </c:pt>
                <c:pt idx="493">
                  <c:v>932.802</c:v>
                </c:pt>
                <c:pt idx="494">
                  <c:v>871.303</c:v>
                </c:pt>
                <c:pt idx="495">
                  <c:v>884.001</c:v>
                </c:pt>
                <c:pt idx="496">
                  <c:v>993.745</c:v>
                </c:pt>
                <c:pt idx="497">
                  <c:v>883.045</c:v>
                </c:pt>
                <c:pt idx="498">
                  <c:v>811.396</c:v>
                </c:pt>
                <c:pt idx="499">
                  <c:v>855.699</c:v>
                </c:pt>
                <c:pt idx="500">
                  <c:v>852.753</c:v>
                </c:pt>
                <c:pt idx="501">
                  <c:v>858.764</c:v>
                </c:pt>
                <c:pt idx="502">
                  <c:v>742.373</c:v>
                </c:pt>
                <c:pt idx="503">
                  <c:v>866.924</c:v>
                </c:pt>
                <c:pt idx="504">
                  <c:v>849.768</c:v>
                </c:pt>
                <c:pt idx="505">
                  <c:v>821.705</c:v>
                </c:pt>
                <c:pt idx="506">
                  <c:v>858.645</c:v>
                </c:pt>
                <c:pt idx="507">
                  <c:v>833.209</c:v>
                </c:pt>
                <c:pt idx="508">
                  <c:v>849.41</c:v>
                </c:pt>
                <c:pt idx="509">
                  <c:v>821.148</c:v>
                </c:pt>
                <c:pt idx="510">
                  <c:v>848.017</c:v>
                </c:pt>
                <c:pt idx="511">
                  <c:v>864.616</c:v>
                </c:pt>
                <c:pt idx="512">
                  <c:v>852.276</c:v>
                </c:pt>
                <c:pt idx="513">
                  <c:v>807.296</c:v>
                </c:pt>
                <c:pt idx="514">
                  <c:v>862.466</c:v>
                </c:pt>
                <c:pt idx="515">
                  <c:v>800.608</c:v>
                </c:pt>
                <c:pt idx="516">
                  <c:v>831.497</c:v>
                </c:pt>
                <c:pt idx="517">
                  <c:v>855.938</c:v>
                </c:pt>
                <c:pt idx="518">
                  <c:v>840.334</c:v>
                </c:pt>
                <c:pt idx="519">
                  <c:v>841.409</c:v>
                </c:pt>
                <c:pt idx="520">
                  <c:v>841.966</c:v>
                </c:pt>
                <c:pt idx="521">
                  <c:v>900.361</c:v>
                </c:pt>
                <c:pt idx="522">
                  <c:v>853.032</c:v>
                </c:pt>
                <c:pt idx="523">
                  <c:v>848.813</c:v>
                </c:pt>
                <c:pt idx="524">
                  <c:v>858.087</c:v>
                </c:pt>
                <c:pt idx="525">
                  <c:v>868.278</c:v>
                </c:pt>
                <c:pt idx="526">
                  <c:v>846.186</c:v>
                </c:pt>
                <c:pt idx="527">
                  <c:v>864.217</c:v>
                </c:pt>
                <c:pt idx="528">
                  <c:v>879.941</c:v>
                </c:pt>
                <c:pt idx="529">
                  <c:v>864.616</c:v>
                </c:pt>
                <c:pt idx="530">
                  <c:v>858.645</c:v>
                </c:pt>
                <c:pt idx="531">
                  <c:v>894.509</c:v>
                </c:pt>
                <c:pt idx="532">
                  <c:v>892.32</c:v>
                </c:pt>
                <c:pt idx="533">
                  <c:v>898.888</c:v>
                </c:pt>
                <c:pt idx="534">
                  <c:v>907.008</c:v>
                </c:pt>
                <c:pt idx="535">
                  <c:v>913.417</c:v>
                </c:pt>
                <c:pt idx="536">
                  <c:v>925.797</c:v>
                </c:pt>
                <c:pt idx="537">
                  <c:v>907.446</c:v>
                </c:pt>
                <c:pt idx="538">
                  <c:v>921.219</c:v>
                </c:pt>
                <c:pt idx="539">
                  <c:v>941.639</c:v>
                </c:pt>
                <c:pt idx="540">
                  <c:v>947.013</c:v>
                </c:pt>
                <c:pt idx="541">
                  <c:v>955.492</c:v>
                </c:pt>
                <c:pt idx="542">
                  <c:v>925</c:v>
                </c:pt>
                <c:pt idx="543">
                  <c:v>936.385</c:v>
                </c:pt>
                <c:pt idx="544">
                  <c:v>944.147</c:v>
                </c:pt>
                <c:pt idx="545">
                  <c:v>968.787</c:v>
                </c:pt>
                <c:pt idx="546">
                  <c:v>958.636</c:v>
                </c:pt>
                <c:pt idx="547">
                  <c:v>969.543</c:v>
                </c:pt>
                <c:pt idx="548">
                  <c:v>967.274</c:v>
                </c:pt>
                <c:pt idx="549">
                  <c:v>981.684</c:v>
                </c:pt>
                <c:pt idx="550">
                  <c:v>962.099</c:v>
                </c:pt>
                <c:pt idx="551">
                  <c:v>991.635</c:v>
                </c:pt>
                <c:pt idx="552">
                  <c:v>965.841</c:v>
                </c:pt>
                <c:pt idx="553">
                  <c:v>982.718</c:v>
                </c:pt>
                <c:pt idx="554">
                  <c:v>991.197</c:v>
                </c:pt>
                <c:pt idx="555">
                  <c:v>981.007</c:v>
                </c:pt>
                <c:pt idx="556">
                  <c:v>1006.363</c:v>
                </c:pt>
                <c:pt idx="557">
                  <c:v>1005.408</c:v>
                </c:pt>
                <c:pt idx="558">
                  <c:v>989.684</c:v>
                </c:pt>
                <c:pt idx="559">
                  <c:v>1001.268</c:v>
                </c:pt>
                <c:pt idx="560">
                  <c:v>995.337</c:v>
                </c:pt>
                <c:pt idx="561">
                  <c:v>1009.149</c:v>
                </c:pt>
                <c:pt idx="562">
                  <c:v>1014.244</c:v>
                </c:pt>
                <c:pt idx="563">
                  <c:v>970.896</c:v>
                </c:pt>
                <c:pt idx="564">
                  <c:v>998.163</c:v>
                </c:pt>
                <c:pt idx="565">
                  <c:v>991.675</c:v>
                </c:pt>
                <c:pt idx="566">
                  <c:v>973.762</c:v>
                </c:pt>
                <c:pt idx="567">
                  <c:v>919.229</c:v>
                </c:pt>
                <c:pt idx="568">
                  <c:v>947.61</c:v>
                </c:pt>
                <c:pt idx="569">
                  <c:v>928.424</c:v>
                </c:pt>
                <c:pt idx="570">
                  <c:v>994.66</c:v>
                </c:pt>
                <c:pt idx="571">
                  <c:v>962.935</c:v>
                </c:pt>
                <c:pt idx="572">
                  <c:v>984.948</c:v>
                </c:pt>
                <c:pt idx="573">
                  <c:v>970.299</c:v>
                </c:pt>
                <c:pt idx="574">
                  <c:v>874.169</c:v>
                </c:pt>
                <c:pt idx="575">
                  <c:v>865.73</c:v>
                </c:pt>
                <c:pt idx="576">
                  <c:v>887.145</c:v>
                </c:pt>
                <c:pt idx="577">
                  <c:v>845.23</c:v>
                </c:pt>
                <c:pt idx="578">
                  <c:v>844.155</c:v>
                </c:pt>
                <c:pt idx="579">
                  <c:v>867.362</c:v>
                </c:pt>
                <c:pt idx="580">
                  <c:v>840.812</c:v>
                </c:pt>
                <c:pt idx="581">
                  <c:v>895.186</c:v>
                </c:pt>
                <c:pt idx="582">
                  <c:v>856.535</c:v>
                </c:pt>
                <c:pt idx="583">
                  <c:v>834.244</c:v>
                </c:pt>
                <c:pt idx="584">
                  <c:v>843.121</c:v>
                </c:pt>
                <c:pt idx="585">
                  <c:v>882.687</c:v>
                </c:pt>
                <c:pt idx="586">
                  <c:v>788.348</c:v>
                </c:pt>
                <c:pt idx="587">
                  <c:v>854.027</c:v>
                </c:pt>
                <c:pt idx="588">
                  <c:v>775.093</c:v>
                </c:pt>
                <c:pt idx="589">
                  <c:v>824.213</c:v>
                </c:pt>
                <c:pt idx="590">
                  <c:v>810.56</c:v>
                </c:pt>
                <c:pt idx="591">
                  <c:v>863.501</c:v>
                </c:pt>
                <c:pt idx="592">
                  <c:v>807.017</c:v>
                </c:pt>
                <c:pt idx="593">
                  <c:v>809.326</c:v>
                </c:pt>
                <c:pt idx="594">
                  <c:v>874.527</c:v>
                </c:pt>
                <c:pt idx="595">
                  <c:v>803.076</c:v>
                </c:pt>
                <c:pt idx="596">
                  <c:v>864.735</c:v>
                </c:pt>
                <c:pt idx="597">
                  <c:v>800.409</c:v>
                </c:pt>
                <c:pt idx="598">
                  <c:v>823.536</c:v>
                </c:pt>
                <c:pt idx="599">
                  <c:v>867.561</c:v>
                </c:pt>
                <c:pt idx="600">
                  <c:v>907.207</c:v>
                </c:pt>
                <c:pt idx="601">
                  <c:v>846.743</c:v>
                </c:pt>
                <c:pt idx="602">
                  <c:v>866.128</c:v>
                </c:pt>
                <c:pt idx="603">
                  <c:v>858.764</c:v>
                </c:pt>
                <c:pt idx="604">
                  <c:v>837.11</c:v>
                </c:pt>
                <c:pt idx="605">
                  <c:v>868.755</c:v>
                </c:pt>
                <c:pt idx="606">
                  <c:v>868.875</c:v>
                </c:pt>
                <c:pt idx="607">
                  <c:v>865.053</c:v>
                </c:pt>
                <c:pt idx="608">
                  <c:v>883.563</c:v>
                </c:pt>
                <c:pt idx="609">
                  <c:v>888.857</c:v>
                </c:pt>
                <c:pt idx="610">
                  <c:v>867.322</c:v>
                </c:pt>
                <c:pt idx="611">
                  <c:v>904.54</c:v>
                </c:pt>
                <c:pt idx="612">
                  <c:v>881.812</c:v>
                </c:pt>
                <c:pt idx="613">
                  <c:v>892.081</c:v>
                </c:pt>
                <c:pt idx="614">
                  <c:v>879.662</c:v>
                </c:pt>
                <c:pt idx="615">
                  <c:v>894.589</c:v>
                </c:pt>
                <c:pt idx="616">
                  <c:v>923.528</c:v>
                </c:pt>
                <c:pt idx="617">
                  <c:v>923.05</c:v>
                </c:pt>
                <c:pt idx="618">
                  <c:v>918.353</c:v>
                </c:pt>
                <c:pt idx="619">
                  <c:v>931.568</c:v>
                </c:pt>
                <c:pt idx="620">
                  <c:v>934.395</c:v>
                </c:pt>
                <c:pt idx="621">
                  <c:v>950.357</c:v>
                </c:pt>
                <c:pt idx="622">
                  <c:v>957.283</c:v>
                </c:pt>
                <c:pt idx="623">
                  <c:v>947.57</c:v>
                </c:pt>
                <c:pt idx="624">
                  <c:v>957.641</c:v>
                </c:pt>
                <c:pt idx="625">
                  <c:v>956.925</c:v>
                </c:pt>
                <c:pt idx="626">
                  <c:v>957.362</c:v>
                </c:pt>
                <c:pt idx="627">
                  <c:v>952.426</c:v>
                </c:pt>
                <c:pt idx="628">
                  <c:v>974.2</c:v>
                </c:pt>
                <c:pt idx="629">
                  <c:v>959.552</c:v>
                </c:pt>
                <c:pt idx="630">
                  <c:v>964.01</c:v>
                </c:pt>
                <c:pt idx="631">
                  <c:v>976.628</c:v>
                </c:pt>
                <c:pt idx="632">
                  <c:v>977.862</c:v>
                </c:pt>
                <c:pt idx="633">
                  <c:v>1000.193</c:v>
                </c:pt>
                <c:pt idx="634">
                  <c:v>1001.984</c:v>
                </c:pt>
                <c:pt idx="635">
                  <c:v>988.968</c:v>
                </c:pt>
                <c:pt idx="636">
                  <c:v>997.646</c:v>
                </c:pt>
                <c:pt idx="637">
                  <c:v>1012.334</c:v>
                </c:pt>
                <c:pt idx="638">
                  <c:v>1015.717</c:v>
                </c:pt>
                <c:pt idx="639">
                  <c:v>1025.072</c:v>
                </c:pt>
                <c:pt idx="640">
                  <c:v>1018.543</c:v>
                </c:pt>
                <c:pt idx="641">
                  <c:v>949.282</c:v>
                </c:pt>
                <c:pt idx="642">
                  <c:v>984.788</c:v>
                </c:pt>
                <c:pt idx="643">
                  <c:v>1010.781</c:v>
                </c:pt>
                <c:pt idx="644">
                  <c:v>1044.059</c:v>
                </c:pt>
                <c:pt idx="645">
                  <c:v>1020.255</c:v>
                </c:pt>
                <c:pt idx="646">
                  <c:v>1029.41</c:v>
                </c:pt>
                <c:pt idx="647">
                  <c:v>1020.215</c:v>
                </c:pt>
                <c:pt idx="648">
                  <c:v>991.953</c:v>
                </c:pt>
                <c:pt idx="649">
                  <c:v>931.011</c:v>
                </c:pt>
                <c:pt idx="650">
                  <c:v>847.619</c:v>
                </c:pt>
                <c:pt idx="651">
                  <c:v>935.748</c:v>
                </c:pt>
                <c:pt idx="652">
                  <c:v>851.878</c:v>
                </c:pt>
                <c:pt idx="653">
                  <c:v>806.221</c:v>
                </c:pt>
                <c:pt idx="654">
                  <c:v>925.438</c:v>
                </c:pt>
                <c:pt idx="655">
                  <c:v>974.598</c:v>
                </c:pt>
                <c:pt idx="656">
                  <c:v>873.572</c:v>
                </c:pt>
                <c:pt idx="657">
                  <c:v>855.659</c:v>
                </c:pt>
                <c:pt idx="658">
                  <c:v>989.645</c:v>
                </c:pt>
                <c:pt idx="659">
                  <c:v>832.413</c:v>
                </c:pt>
                <c:pt idx="660">
                  <c:v>832.055</c:v>
                </c:pt>
                <c:pt idx="661">
                  <c:v>879.463</c:v>
                </c:pt>
                <c:pt idx="662">
                  <c:v>858.247</c:v>
                </c:pt>
                <c:pt idx="663">
                  <c:v>841.489</c:v>
                </c:pt>
                <c:pt idx="664">
                  <c:v>878.627</c:v>
                </c:pt>
                <c:pt idx="665">
                  <c:v>869.512</c:v>
                </c:pt>
                <c:pt idx="666">
                  <c:v>841.767</c:v>
                </c:pt>
                <c:pt idx="667">
                  <c:v>859.799</c:v>
                </c:pt>
                <c:pt idx="668">
                  <c:v>831.298</c:v>
                </c:pt>
                <c:pt idx="669">
                  <c:v>854.147</c:v>
                </c:pt>
                <c:pt idx="670">
                  <c:v>793.005</c:v>
                </c:pt>
                <c:pt idx="671">
                  <c:v>874.209</c:v>
                </c:pt>
                <c:pt idx="672">
                  <c:v>868.835</c:v>
                </c:pt>
                <c:pt idx="673">
                  <c:v>855.659</c:v>
                </c:pt>
                <c:pt idx="674">
                  <c:v>875.124</c:v>
                </c:pt>
                <c:pt idx="675">
                  <c:v>829.268</c:v>
                </c:pt>
                <c:pt idx="676">
                  <c:v>794.12</c:v>
                </c:pt>
                <c:pt idx="677">
                  <c:v>833.328</c:v>
                </c:pt>
                <c:pt idx="678">
                  <c:v>832.254</c:v>
                </c:pt>
                <c:pt idx="679">
                  <c:v>845.947</c:v>
                </c:pt>
                <c:pt idx="680">
                  <c:v>833.169</c:v>
                </c:pt>
                <c:pt idx="681">
                  <c:v>866.685</c:v>
                </c:pt>
                <c:pt idx="682">
                  <c:v>857.052</c:v>
                </c:pt>
                <c:pt idx="683">
                  <c:v>843.121</c:v>
                </c:pt>
                <c:pt idx="684">
                  <c:v>856.416</c:v>
                </c:pt>
                <c:pt idx="685">
                  <c:v>876.756</c:v>
                </c:pt>
                <c:pt idx="686">
                  <c:v>885.752</c:v>
                </c:pt>
                <c:pt idx="687">
                  <c:v>861.789</c:v>
                </c:pt>
                <c:pt idx="688">
                  <c:v>876.279</c:v>
                </c:pt>
                <c:pt idx="689">
                  <c:v>886.389</c:v>
                </c:pt>
                <c:pt idx="690">
                  <c:v>907.406</c:v>
                </c:pt>
                <c:pt idx="691">
                  <c:v>889.494</c:v>
                </c:pt>
                <c:pt idx="692">
                  <c:v>901.077</c:v>
                </c:pt>
                <c:pt idx="693">
                  <c:v>890.847</c:v>
                </c:pt>
                <c:pt idx="694">
                  <c:v>903.147</c:v>
                </c:pt>
                <c:pt idx="695">
                  <c:v>907.765</c:v>
                </c:pt>
                <c:pt idx="696">
                  <c:v>903.068</c:v>
                </c:pt>
                <c:pt idx="697">
                  <c:v>908.601</c:v>
                </c:pt>
                <c:pt idx="698">
                  <c:v>938.932</c:v>
                </c:pt>
                <c:pt idx="699">
                  <c:v>939.808</c:v>
                </c:pt>
              </c:numCache>
            </c:numRef>
          </c:yVal>
          <c:smooth val="0"/>
        </c:ser>
        <c:axId val="83478880"/>
        <c:axId val="13620577"/>
      </c:scatterChart>
      <c:valAx>
        <c:axId val="83478880"/>
        <c:scaling>
          <c:orientation val="minMax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Time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13620577"/>
        <c:crosses val="autoZero"/>
        <c:crossBetween val="midCat"/>
      </c:valAx>
      <c:valAx>
        <c:axId val="13620577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Area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83478880"/>
        <c:crosses val="autoZero"/>
        <c:crossBetween val="midCat"/>
      </c:valAx>
      <c:spPr>
        <a:noFill/>
        <a:ln w="0"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Marker"/>
        <c:varyColors val="0"/>
        <c:ser>
          <c:idx val="0"/>
          <c:order val="0"/>
          <c:tx>
            <c:strRef>
              <c:f>"Flame Base distance"</c:f>
              <c:strCache>
                <c:ptCount val="1"/>
                <c:pt idx="0">
                  <c:v>Flame Base distance</c:v>
                </c:pt>
              </c:strCache>
            </c:strRef>
          </c:tx>
          <c:spPr>
            <a:solidFill>
              <a:srgbClr val="5b9bd5"/>
            </a:solidFill>
            <a:ln w="25560">
              <a:noFill/>
            </a:ln>
          </c:spPr>
          <c:marker>
            <c:symbol val="circle"/>
            <c:size val="5"/>
            <c:spPr>
              <a:solidFill>
                <a:srgbClr val="5b9bd5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Phi_28_0kV_u_4p25mps!$D$7:$D$755</c:f>
              <c:numCache>
                <c:formatCode>General</c:formatCode>
                <c:ptCount val="749"/>
                <c:pt idx="0">
                  <c:v>0.1</c:v>
                </c:pt>
                <c:pt idx="1">
                  <c:v>1.1</c:v>
                </c:pt>
                <c:pt idx="2">
                  <c:v>2.1</c:v>
                </c:pt>
                <c:pt idx="3">
                  <c:v>3.1</c:v>
                </c:pt>
                <c:pt idx="4">
                  <c:v>4.1</c:v>
                </c:pt>
                <c:pt idx="5">
                  <c:v>5.1</c:v>
                </c:pt>
                <c:pt idx="6">
                  <c:v>6.1</c:v>
                </c:pt>
                <c:pt idx="7">
                  <c:v>7.1</c:v>
                </c:pt>
                <c:pt idx="8">
                  <c:v>8.1</c:v>
                </c:pt>
                <c:pt idx="9">
                  <c:v>9.1</c:v>
                </c:pt>
                <c:pt idx="10">
                  <c:v>10.1</c:v>
                </c:pt>
                <c:pt idx="11">
                  <c:v>11.1</c:v>
                </c:pt>
                <c:pt idx="12">
                  <c:v>12.1</c:v>
                </c:pt>
                <c:pt idx="13">
                  <c:v>13.1</c:v>
                </c:pt>
                <c:pt idx="14">
                  <c:v>14.1</c:v>
                </c:pt>
                <c:pt idx="15">
                  <c:v>15.1</c:v>
                </c:pt>
                <c:pt idx="16">
                  <c:v>16.1</c:v>
                </c:pt>
                <c:pt idx="17">
                  <c:v>17.1</c:v>
                </c:pt>
                <c:pt idx="18">
                  <c:v>18.1</c:v>
                </c:pt>
                <c:pt idx="19">
                  <c:v>19.1</c:v>
                </c:pt>
                <c:pt idx="20">
                  <c:v>20.1</c:v>
                </c:pt>
                <c:pt idx="21">
                  <c:v>21.1</c:v>
                </c:pt>
                <c:pt idx="22">
                  <c:v>22.1</c:v>
                </c:pt>
                <c:pt idx="23">
                  <c:v>23.1</c:v>
                </c:pt>
                <c:pt idx="24">
                  <c:v>24.1</c:v>
                </c:pt>
                <c:pt idx="25">
                  <c:v>25.1</c:v>
                </c:pt>
                <c:pt idx="26">
                  <c:v>26.1</c:v>
                </c:pt>
                <c:pt idx="27">
                  <c:v>27.1</c:v>
                </c:pt>
                <c:pt idx="28">
                  <c:v>28.1</c:v>
                </c:pt>
                <c:pt idx="29">
                  <c:v>29.1</c:v>
                </c:pt>
                <c:pt idx="30">
                  <c:v>30.1</c:v>
                </c:pt>
                <c:pt idx="31">
                  <c:v>31.1</c:v>
                </c:pt>
                <c:pt idx="32">
                  <c:v>32.1</c:v>
                </c:pt>
                <c:pt idx="33">
                  <c:v>33.1</c:v>
                </c:pt>
                <c:pt idx="34">
                  <c:v>34.1</c:v>
                </c:pt>
                <c:pt idx="35">
                  <c:v>35.1</c:v>
                </c:pt>
                <c:pt idx="36">
                  <c:v>36.1</c:v>
                </c:pt>
                <c:pt idx="37">
                  <c:v>37.1</c:v>
                </c:pt>
                <c:pt idx="38">
                  <c:v>38.1</c:v>
                </c:pt>
                <c:pt idx="39">
                  <c:v>39.1</c:v>
                </c:pt>
                <c:pt idx="40">
                  <c:v>40.1</c:v>
                </c:pt>
                <c:pt idx="41">
                  <c:v>41.1</c:v>
                </c:pt>
                <c:pt idx="42">
                  <c:v>42.1</c:v>
                </c:pt>
                <c:pt idx="43">
                  <c:v>43.1</c:v>
                </c:pt>
                <c:pt idx="44">
                  <c:v>44.1</c:v>
                </c:pt>
                <c:pt idx="45">
                  <c:v>45.1</c:v>
                </c:pt>
                <c:pt idx="46">
                  <c:v>46.1</c:v>
                </c:pt>
                <c:pt idx="47">
                  <c:v>47.1</c:v>
                </c:pt>
                <c:pt idx="48">
                  <c:v>48.1</c:v>
                </c:pt>
                <c:pt idx="49">
                  <c:v>49.1</c:v>
                </c:pt>
                <c:pt idx="50">
                  <c:v>50.1</c:v>
                </c:pt>
                <c:pt idx="51">
                  <c:v>51.1</c:v>
                </c:pt>
                <c:pt idx="52">
                  <c:v>52.1</c:v>
                </c:pt>
                <c:pt idx="53">
                  <c:v>53.1</c:v>
                </c:pt>
                <c:pt idx="54">
                  <c:v>54.1</c:v>
                </c:pt>
                <c:pt idx="55">
                  <c:v>55.1</c:v>
                </c:pt>
                <c:pt idx="56">
                  <c:v>56.1</c:v>
                </c:pt>
                <c:pt idx="57">
                  <c:v>57.1</c:v>
                </c:pt>
                <c:pt idx="58">
                  <c:v>58.1</c:v>
                </c:pt>
                <c:pt idx="59">
                  <c:v>59.1</c:v>
                </c:pt>
                <c:pt idx="60">
                  <c:v>60.1</c:v>
                </c:pt>
                <c:pt idx="61">
                  <c:v>61.1</c:v>
                </c:pt>
                <c:pt idx="62">
                  <c:v>62.1</c:v>
                </c:pt>
                <c:pt idx="63">
                  <c:v>63.1</c:v>
                </c:pt>
                <c:pt idx="64">
                  <c:v>64.1</c:v>
                </c:pt>
                <c:pt idx="65">
                  <c:v>65.1</c:v>
                </c:pt>
                <c:pt idx="66">
                  <c:v>66.1</c:v>
                </c:pt>
                <c:pt idx="67">
                  <c:v>67.1</c:v>
                </c:pt>
                <c:pt idx="68">
                  <c:v>68.1</c:v>
                </c:pt>
                <c:pt idx="69">
                  <c:v>69.1</c:v>
                </c:pt>
                <c:pt idx="70">
                  <c:v>70.1</c:v>
                </c:pt>
                <c:pt idx="71">
                  <c:v>71.1</c:v>
                </c:pt>
                <c:pt idx="72">
                  <c:v>72.1</c:v>
                </c:pt>
                <c:pt idx="73">
                  <c:v>73.1</c:v>
                </c:pt>
                <c:pt idx="74">
                  <c:v>74.1</c:v>
                </c:pt>
                <c:pt idx="75">
                  <c:v>75.1</c:v>
                </c:pt>
                <c:pt idx="76">
                  <c:v>76.1</c:v>
                </c:pt>
                <c:pt idx="77">
                  <c:v>77.1</c:v>
                </c:pt>
                <c:pt idx="78">
                  <c:v>78.1</c:v>
                </c:pt>
                <c:pt idx="79">
                  <c:v>79.1</c:v>
                </c:pt>
                <c:pt idx="80">
                  <c:v>80.1</c:v>
                </c:pt>
                <c:pt idx="81">
                  <c:v>81.1</c:v>
                </c:pt>
                <c:pt idx="82">
                  <c:v>82.1</c:v>
                </c:pt>
                <c:pt idx="83">
                  <c:v>83.1</c:v>
                </c:pt>
                <c:pt idx="84">
                  <c:v>84.1</c:v>
                </c:pt>
                <c:pt idx="85">
                  <c:v>85.1</c:v>
                </c:pt>
                <c:pt idx="86">
                  <c:v>86.1</c:v>
                </c:pt>
                <c:pt idx="87">
                  <c:v>87.1</c:v>
                </c:pt>
                <c:pt idx="88">
                  <c:v>88.1</c:v>
                </c:pt>
                <c:pt idx="89">
                  <c:v>89.1</c:v>
                </c:pt>
                <c:pt idx="90">
                  <c:v>90.1</c:v>
                </c:pt>
                <c:pt idx="91">
                  <c:v>91.1</c:v>
                </c:pt>
                <c:pt idx="92">
                  <c:v>92.1</c:v>
                </c:pt>
                <c:pt idx="93">
                  <c:v>93.1</c:v>
                </c:pt>
                <c:pt idx="94">
                  <c:v>94.1</c:v>
                </c:pt>
                <c:pt idx="95">
                  <c:v>95.1</c:v>
                </c:pt>
                <c:pt idx="96">
                  <c:v>96.1</c:v>
                </c:pt>
                <c:pt idx="97">
                  <c:v>97.1</c:v>
                </c:pt>
                <c:pt idx="98">
                  <c:v>98.1</c:v>
                </c:pt>
                <c:pt idx="99">
                  <c:v>99.1</c:v>
                </c:pt>
                <c:pt idx="100">
                  <c:v>100.1</c:v>
                </c:pt>
                <c:pt idx="101">
                  <c:v>101.1</c:v>
                </c:pt>
                <c:pt idx="102">
                  <c:v>102.1</c:v>
                </c:pt>
                <c:pt idx="103">
                  <c:v>103.1</c:v>
                </c:pt>
                <c:pt idx="104">
                  <c:v>104.1</c:v>
                </c:pt>
                <c:pt idx="105">
                  <c:v>105.1</c:v>
                </c:pt>
                <c:pt idx="106">
                  <c:v>106.1</c:v>
                </c:pt>
                <c:pt idx="107">
                  <c:v>107.1</c:v>
                </c:pt>
                <c:pt idx="108">
                  <c:v>108.1</c:v>
                </c:pt>
                <c:pt idx="109">
                  <c:v>109.1</c:v>
                </c:pt>
                <c:pt idx="110">
                  <c:v>110.1</c:v>
                </c:pt>
                <c:pt idx="111">
                  <c:v>111.1</c:v>
                </c:pt>
                <c:pt idx="112">
                  <c:v>112.1</c:v>
                </c:pt>
                <c:pt idx="113">
                  <c:v>113.1</c:v>
                </c:pt>
                <c:pt idx="114">
                  <c:v>114.1</c:v>
                </c:pt>
                <c:pt idx="115">
                  <c:v>115.1</c:v>
                </c:pt>
                <c:pt idx="116">
                  <c:v>116.1</c:v>
                </c:pt>
                <c:pt idx="117">
                  <c:v>117.1</c:v>
                </c:pt>
                <c:pt idx="118">
                  <c:v>118.1</c:v>
                </c:pt>
                <c:pt idx="119">
                  <c:v>119.1</c:v>
                </c:pt>
                <c:pt idx="120">
                  <c:v>120.1</c:v>
                </c:pt>
                <c:pt idx="121">
                  <c:v>121.1</c:v>
                </c:pt>
                <c:pt idx="122">
                  <c:v>122.1</c:v>
                </c:pt>
                <c:pt idx="123">
                  <c:v>123.1</c:v>
                </c:pt>
                <c:pt idx="124">
                  <c:v>124.1</c:v>
                </c:pt>
                <c:pt idx="125">
                  <c:v>125.1</c:v>
                </c:pt>
                <c:pt idx="126">
                  <c:v>126.1</c:v>
                </c:pt>
                <c:pt idx="127">
                  <c:v>127.1</c:v>
                </c:pt>
                <c:pt idx="128">
                  <c:v>128.1</c:v>
                </c:pt>
                <c:pt idx="129">
                  <c:v>129.1</c:v>
                </c:pt>
                <c:pt idx="130">
                  <c:v>130.1</c:v>
                </c:pt>
                <c:pt idx="131">
                  <c:v>131.1</c:v>
                </c:pt>
                <c:pt idx="132">
                  <c:v>132.1</c:v>
                </c:pt>
                <c:pt idx="133">
                  <c:v>133.1</c:v>
                </c:pt>
                <c:pt idx="134">
                  <c:v>134.1</c:v>
                </c:pt>
                <c:pt idx="135">
                  <c:v>135.1</c:v>
                </c:pt>
                <c:pt idx="136">
                  <c:v>136.1</c:v>
                </c:pt>
                <c:pt idx="137">
                  <c:v>137.1</c:v>
                </c:pt>
                <c:pt idx="138">
                  <c:v>138.1</c:v>
                </c:pt>
                <c:pt idx="139">
                  <c:v>139.1</c:v>
                </c:pt>
                <c:pt idx="140">
                  <c:v>140.1</c:v>
                </c:pt>
                <c:pt idx="141">
                  <c:v>141.1</c:v>
                </c:pt>
                <c:pt idx="142">
                  <c:v>142.1</c:v>
                </c:pt>
                <c:pt idx="143">
                  <c:v>143.1</c:v>
                </c:pt>
                <c:pt idx="144">
                  <c:v>144.1</c:v>
                </c:pt>
                <c:pt idx="145">
                  <c:v>145.1</c:v>
                </c:pt>
                <c:pt idx="146">
                  <c:v>146.1</c:v>
                </c:pt>
                <c:pt idx="147">
                  <c:v>147.1</c:v>
                </c:pt>
                <c:pt idx="148">
                  <c:v>148.1</c:v>
                </c:pt>
                <c:pt idx="149">
                  <c:v>149.1</c:v>
                </c:pt>
                <c:pt idx="150">
                  <c:v>150.1</c:v>
                </c:pt>
                <c:pt idx="151">
                  <c:v>151.1</c:v>
                </c:pt>
                <c:pt idx="152">
                  <c:v>152.1</c:v>
                </c:pt>
                <c:pt idx="153">
                  <c:v>153.1</c:v>
                </c:pt>
                <c:pt idx="154">
                  <c:v>154.1</c:v>
                </c:pt>
                <c:pt idx="155">
                  <c:v>155.1</c:v>
                </c:pt>
                <c:pt idx="156">
                  <c:v>156.1</c:v>
                </c:pt>
                <c:pt idx="157">
                  <c:v>157.1</c:v>
                </c:pt>
                <c:pt idx="158">
                  <c:v>158.1</c:v>
                </c:pt>
                <c:pt idx="159">
                  <c:v>159.1</c:v>
                </c:pt>
                <c:pt idx="160">
                  <c:v>160.1</c:v>
                </c:pt>
                <c:pt idx="161">
                  <c:v>161.1</c:v>
                </c:pt>
                <c:pt idx="162">
                  <c:v>162.1</c:v>
                </c:pt>
                <c:pt idx="163">
                  <c:v>163.1</c:v>
                </c:pt>
                <c:pt idx="164">
                  <c:v>164.1</c:v>
                </c:pt>
                <c:pt idx="165">
                  <c:v>165.1</c:v>
                </c:pt>
                <c:pt idx="166">
                  <c:v>166.1</c:v>
                </c:pt>
                <c:pt idx="167">
                  <c:v>167.1</c:v>
                </c:pt>
                <c:pt idx="168">
                  <c:v>168.1</c:v>
                </c:pt>
                <c:pt idx="169">
                  <c:v>169.1</c:v>
                </c:pt>
                <c:pt idx="170">
                  <c:v>170.1</c:v>
                </c:pt>
                <c:pt idx="171">
                  <c:v>171.1</c:v>
                </c:pt>
                <c:pt idx="172">
                  <c:v>172.1</c:v>
                </c:pt>
                <c:pt idx="173">
                  <c:v>173.1</c:v>
                </c:pt>
                <c:pt idx="174">
                  <c:v>174.1</c:v>
                </c:pt>
                <c:pt idx="175">
                  <c:v>175.1</c:v>
                </c:pt>
                <c:pt idx="176">
                  <c:v>176.1</c:v>
                </c:pt>
                <c:pt idx="177">
                  <c:v>177.1</c:v>
                </c:pt>
                <c:pt idx="178">
                  <c:v>178.1</c:v>
                </c:pt>
                <c:pt idx="179">
                  <c:v>179.1</c:v>
                </c:pt>
                <c:pt idx="180">
                  <c:v>180.1</c:v>
                </c:pt>
                <c:pt idx="181">
                  <c:v>181.1</c:v>
                </c:pt>
                <c:pt idx="182">
                  <c:v>182.1</c:v>
                </c:pt>
                <c:pt idx="183">
                  <c:v>183.1</c:v>
                </c:pt>
                <c:pt idx="184">
                  <c:v>184.1</c:v>
                </c:pt>
                <c:pt idx="185">
                  <c:v>185.1</c:v>
                </c:pt>
                <c:pt idx="186">
                  <c:v>186.1</c:v>
                </c:pt>
                <c:pt idx="187">
                  <c:v>187.1</c:v>
                </c:pt>
                <c:pt idx="188">
                  <c:v>188.1</c:v>
                </c:pt>
                <c:pt idx="189">
                  <c:v>189.1</c:v>
                </c:pt>
                <c:pt idx="190">
                  <c:v>190.1</c:v>
                </c:pt>
                <c:pt idx="191">
                  <c:v>191.1</c:v>
                </c:pt>
                <c:pt idx="192">
                  <c:v>192.1</c:v>
                </c:pt>
                <c:pt idx="193">
                  <c:v>193.1</c:v>
                </c:pt>
                <c:pt idx="194">
                  <c:v>194.1</c:v>
                </c:pt>
                <c:pt idx="195">
                  <c:v>195.1</c:v>
                </c:pt>
                <c:pt idx="196">
                  <c:v>196.1</c:v>
                </c:pt>
                <c:pt idx="197">
                  <c:v>197.1</c:v>
                </c:pt>
                <c:pt idx="198">
                  <c:v>198.1</c:v>
                </c:pt>
                <c:pt idx="199">
                  <c:v>199.1</c:v>
                </c:pt>
                <c:pt idx="200">
                  <c:v>200.1</c:v>
                </c:pt>
                <c:pt idx="201">
                  <c:v>201.1</c:v>
                </c:pt>
                <c:pt idx="202">
                  <c:v>202.1</c:v>
                </c:pt>
                <c:pt idx="203">
                  <c:v>203.1</c:v>
                </c:pt>
                <c:pt idx="204">
                  <c:v>204.1</c:v>
                </c:pt>
                <c:pt idx="205">
                  <c:v>205.1</c:v>
                </c:pt>
                <c:pt idx="206">
                  <c:v>206.1</c:v>
                </c:pt>
                <c:pt idx="207">
                  <c:v>207.1</c:v>
                </c:pt>
                <c:pt idx="208">
                  <c:v>208.1</c:v>
                </c:pt>
                <c:pt idx="209">
                  <c:v>209.1</c:v>
                </c:pt>
                <c:pt idx="210">
                  <c:v>210.1</c:v>
                </c:pt>
                <c:pt idx="211">
                  <c:v>211.1</c:v>
                </c:pt>
                <c:pt idx="212">
                  <c:v>212.1</c:v>
                </c:pt>
                <c:pt idx="213">
                  <c:v>213.1</c:v>
                </c:pt>
                <c:pt idx="214">
                  <c:v>214.1</c:v>
                </c:pt>
                <c:pt idx="215">
                  <c:v>215.1</c:v>
                </c:pt>
                <c:pt idx="216">
                  <c:v>216.1</c:v>
                </c:pt>
                <c:pt idx="217">
                  <c:v>217.1</c:v>
                </c:pt>
                <c:pt idx="218">
                  <c:v>218.1</c:v>
                </c:pt>
                <c:pt idx="219">
                  <c:v>219.1</c:v>
                </c:pt>
                <c:pt idx="220">
                  <c:v>220.1</c:v>
                </c:pt>
                <c:pt idx="221">
                  <c:v>221.1</c:v>
                </c:pt>
                <c:pt idx="222">
                  <c:v>222.1</c:v>
                </c:pt>
                <c:pt idx="223">
                  <c:v>223.1</c:v>
                </c:pt>
                <c:pt idx="224">
                  <c:v>224.1</c:v>
                </c:pt>
                <c:pt idx="225">
                  <c:v>225.1</c:v>
                </c:pt>
                <c:pt idx="226">
                  <c:v>226.1</c:v>
                </c:pt>
                <c:pt idx="227">
                  <c:v>227.1</c:v>
                </c:pt>
                <c:pt idx="228">
                  <c:v>228.1</c:v>
                </c:pt>
                <c:pt idx="229">
                  <c:v>229.1</c:v>
                </c:pt>
                <c:pt idx="230">
                  <c:v>230.1</c:v>
                </c:pt>
                <c:pt idx="231">
                  <c:v>231.1</c:v>
                </c:pt>
                <c:pt idx="232">
                  <c:v>232.1</c:v>
                </c:pt>
                <c:pt idx="233">
                  <c:v>233.1</c:v>
                </c:pt>
                <c:pt idx="234">
                  <c:v>234.1</c:v>
                </c:pt>
                <c:pt idx="235">
                  <c:v>235.1</c:v>
                </c:pt>
                <c:pt idx="236">
                  <c:v>236.1</c:v>
                </c:pt>
                <c:pt idx="237">
                  <c:v>237.1</c:v>
                </c:pt>
                <c:pt idx="238">
                  <c:v>238.1</c:v>
                </c:pt>
                <c:pt idx="239">
                  <c:v>239.1</c:v>
                </c:pt>
                <c:pt idx="240">
                  <c:v>240.1</c:v>
                </c:pt>
                <c:pt idx="241">
                  <c:v>241.1</c:v>
                </c:pt>
                <c:pt idx="242">
                  <c:v>242.1</c:v>
                </c:pt>
                <c:pt idx="243">
                  <c:v>243.1</c:v>
                </c:pt>
                <c:pt idx="244">
                  <c:v>244.1</c:v>
                </c:pt>
                <c:pt idx="245">
                  <c:v>245.1</c:v>
                </c:pt>
                <c:pt idx="246">
                  <c:v>246.1</c:v>
                </c:pt>
                <c:pt idx="247">
                  <c:v>247.1</c:v>
                </c:pt>
                <c:pt idx="248">
                  <c:v>248.1</c:v>
                </c:pt>
                <c:pt idx="249">
                  <c:v>249.1</c:v>
                </c:pt>
                <c:pt idx="250">
                  <c:v>250.1</c:v>
                </c:pt>
                <c:pt idx="251">
                  <c:v>251.1</c:v>
                </c:pt>
                <c:pt idx="252">
                  <c:v>252.1</c:v>
                </c:pt>
                <c:pt idx="253">
                  <c:v>253.1</c:v>
                </c:pt>
                <c:pt idx="254">
                  <c:v>254.1</c:v>
                </c:pt>
                <c:pt idx="255">
                  <c:v>255.1</c:v>
                </c:pt>
                <c:pt idx="256">
                  <c:v>256.1</c:v>
                </c:pt>
                <c:pt idx="257">
                  <c:v>257.1</c:v>
                </c:pt>
                <c:pt idx="258">
                  <c:v>258.1</c:v>
                </c:pt>
                <c:pt idx="259">
                  <c:v>259.1</c:v>
                </c:pt>
                <c:pt idx="260">
                  <c:v>260.1</c:v>
                </c:pt>
                <c:pt idx="261">
                  <c:v>261.1</c:v>
                </c:pt>
                <c:pt idx="262">
                  <c:v>262.1</c:v>
                </c:pt>
                <c:pt idx="263">
                  <c:v>263.1</c:v>
                </c:pt>
                <c:pt idx="264">
                  <c:v>264.1</c:v>
                </c:pt>
                <c:pt idx="265">
                  <c:v>265.1</c:v>
                </c:pt>
                <c:pt idx="266">
                  <c:v>266.1</c:v>
                </c:pt>
                <c:pt idx="267">
                  <c:v>267.1</c:v>
                </c:pt>
                <c:pt idx="268">
                  <c:v>268.1</c:v>
                </c:pt>
                <c:pt idx="269">
                  <c:v>269.1</c:v>
                </c:pt>
                <c:pt idx="270">
                  <c:v>270.1</c:v>
                </c:pt>
                <c:pt idx="271">
                  <c:v>271.1</c:v>
                </c:pt>
                <c:pt idx="272">
                  <c:v>272.1</c:v>
                </c:pt>
                <c:pt idx="273">
                  <c:v>273.1</c:v>
                </c:pt>
                <c:pt idx="274">
                  <c:v>274.1</c:v>
                </c:pt>
                <c:pt idx="275">
                  <c:v>275.1</c:v>
                </c:pt>
                <c:pt idx="276">
                  <c:v>276.1</c:v>
                </c:pt>
                <c:pt idx="277">
                  <c:v>277.1</c:v>
                </c:pt>
                <c:pt idx="278">
                  <c:v>278.1</c:v>
                </c:pt>
                <c:pt idx="279">
                  <c:v>279.1</c:v>
                </c:pt>
                <c:pt idx="280">
                  <c:v>280.1</c:v>
                </c:pt>
                <c:pt idx="281">
                  <c:v>281.1</c:v>
                </c:pt>
                <c:pt idx="282">
                  <c:v>282.1</c:v>
                </c:pt>
                <c:pt idx="283">
                  <c:v>283.1</c:v>
                </c:pt>
                <c:pt idx="284">
                  <c:v>284.1</c:v>
                </c:pt>
                <c:pt idx="285">
                  <c:v>285.1</c:v>
                </c:pt>
                <c:pt idx="286">
                  <c:v>286.1</c:v>
                </c:pt>
                <c:pt idx="287">
                  <c:v>287.1</c:v>
                </c:pt>
                <c:pt idx="288">
                  <c:v>288.1</c:v>
                </c:pt>
                <c:pt idx="289">
                  <c:v>289.1</c:v>
                </c:pt>
                <c:pt idx="290">
                  <c:v>290.1</c:v>
                </c:pt>
                <c:pt idx="291">
                  <c:v>291.1</c:v>
                </c:pt>
                <c:pt idx="292">
                  <c:v>292.1</c:v>
                </c:pt>
                <c:pt idx="293">
                  <c:v>293.1</c:v>
                </c:pt>
                <c:pt idx="294">
                  <c:v>294.1</c:v>
                </c:pt>
                <c:pt idx="295">
                  <c:v>295.1</c:v>
                </c:pt>
                <c:pt idx="296">
                  <c:v>296.1</c:v>
                </c:pt>
                <c:pt idx="297">
                  <c:v>297.1</c:v>
                </c:pt>
                <c:pt idx="298">
                  <c:v>298.1</c:v>
                </c:pt>
                <c:pt idx="299">
                  <c:v>299.1</c:v>
                </c:pt>
                <c:pt idx="300">
                  <c:v>300.1</c:v>
                </c:pt>
                <c:pt idx="301">
                  <c:v>301.1</c:v>
                </c:pt>
                <c:pt idx="302">
                  <c:v>302.1</c:v>
                </c:pt>
                <c:pt idx="303">
                  <c:v>303.1</c:v>
                </c:pt>
                <c:pt idx="304">
                  <c:v>304.1</c:v>
                </c:pt>
                <c:pt idx="305">
                  <c:v>305.1</c:v>
                </c:pt>
                <c:pt idx="306">
                  <c:v>306.1</c:v>
                </c:pt>
                <c:pt idx="307">
                  <c:v>307.1</c:v>
                </c:pt>
                <c:pt idx="308">
                  <c:v>308.1</c:v>
                </c:pt>
                <c:pt idx="309">
                  <c:v>309.1</c:v>
                </c:pt>
                <c:pt idx="310">
                  <c:v>310.1</c:v>
                </c:pt>
                <c:pt idx="311">
                  <c:v>311.1</c:v>
                </c:pt>
                <c:pt idx="312">
                  <c:v>312.1</c:v>
                </c:pt>
                <c:pt idx="313">
                  <c:v>313.1</c:v>
                </c:pt>
                <c:pt idx="314">
                  <c:v>314.1</c:v>
                </c:pt>
                <c:pt idx="315">
                  <c:v>315.1</c:v>
                </c:pt>
                <c:pt idx="316">
                  <c:v>316.1</c:v>
                </c:pt>
                <c:pt idx="317">
                  <c:v>317.1</c:v>
                </c:pt>
                <c:pt idx="318">
                  <c:v>318.1</c:v>
                </c:pt>
                <c:pt idx="319">
                  <c:v>319.1</c:v>
                </c:pt>
                <c:pt idx="320">
                  <c:v>320.1</c:v>
                </c:pt>
                <c:pt idx="321">
                  <c:v>321.1</c:v>
                </c:pt>
                <c:pt idx="322">
                  <c:v>322.1</c:v>
                </c:pt>
                <c:pt idx="323">
                  <c:v>323.1</c:v>
                </c:pt>
                <c:pt idx="324">
                  <c:v>324.1</c:v>
                </c:pt>
                <c:pt idx="325">
                  <c:v>325.1</c:v>
                </c:pt>
                <c:pt idx="326">
                  <c:v>326.1</c:v>
                </c:pt>
                <c:pt idx="327">
                  <c:v>327.1</c:v>
                </c:pt>
                <c:pt idx="328">
                  <c:v>328.1</c:v>
                </c:pt>
                <c:pt idx="329">
                  <c:v>329.1</c:v>
                </c:pt>
                <c:pt idx="330">
                  <c:v>330.1</c:v>
                </c:pt>
                <c:pt idx="331">
                  <c:v>331.1</c:v>
                </c:pt>
                <c:pt idx="332">
                  <c:v>332.1</c:v>
                </c:pt>
                <c:pt idx="333">
                  <c:v>333.1</c:v>
                </c:pt>
                <c:pt idx="334">
                  <c:v>334.1</c:v>
                </c:pt>
                <c:pt idx="335">
                  <c:v>335.1</c:v>
                </c:pt>
                <c:pt idx="336">
                  <c:v>336.1</c:v>
                </c:pt>
                <c:pt idx="337">
                  <c:v>337.1</c:v>
                </c:pt>
                <c:pt idx="338">
                  <c:v>338.1</c:v>
                </c:pt>
                <c:pt idx="339">
                  <c:v>339.1</c:v>
                </c:pt>
                <c:pt idx="340">
                  <c:v>340.1</c:v>
                </c:pt>
                <c:pt idx="341">
                  <c:v>341.1</c:v>
                </c:pt>
                <c:pt idx="342">
                  <c:v>342.1</c:v>
                </c:pt>
                <c:pt idx="343">
                  <c:v>343.1</c:v>
                </c:pt>
                <c:pt idx="344">
                  <c:v>344.1</c:v>
                </c:pt>
                <c:pt idx="345">
                  <c:v>345.1</c:v>
                </c:pt>
                <c:pt idx="346">
                  <c:v>346.1</c:v>
                </c:pt>
                <c:pt idx="347">
                  <c:v>347.1</c:v>
                </c:pt>
                <c:pt idx="348">
                  <c:v>348.1</c:v>
                </c:pt>
                <c:pt idx="349">
                  <c:v>349.1</c:v>
                </c:pt>
                <c:pt idx="350">
                  <c:v>350.1</c:v>
                </c:pt>
                <c:pt idx="351">
                  <c:v>351.1</c:v>
                </c:pt>
                <c:pt idx="352">
                  <c:v>352.1</c:v>
                </c:pt>
                <c:pt idx="353">
                  <c:v>353.1</c:v>
                </c:pt>
                <c:pt idx="354">
                  <c:v>354.1</c:v>
                </c:pt>
                <c:pt idx="355">
                  <c:v>355.1</c:v>
                </c:pt>
                <c:pt idx="356">
                  <c:v>356.1</c:v>
                </c:pt>
                <c:pt idx="357">
                  <c:v>357.1</c:v>
                </c:pt>
                <c:pt idx="358">
                  <c:v>358.1</c:v>
                </c:pt>
                <c:pt idx="359">
                  <c:v>359.1</c:v>
                </c:pt>
                <c:pt idx="360">
                  <c:v>360.1</c:v>
                </c:pt>
                <c:pt idx="361">
                  <c:v>361.1</c:v>
                </c:pt>
                <c:pt idx="362">
                  <c:v>362.1</c:v>
                </c:pt>
                <c:pt idx="363">
                  <c:v>363.1</c:v>
                </c:pt>
                <c:pt idx="364">
                  <c:v>364.1</c:v>
                </c:pt>
                <c:pt idx="365">
                  <c:v>365.1</c:v>
                </c:pt>
                <c:pt idx="366">
                  <c:v>366.1</c:v>
                </c:pt>
                <c:pt idx="367">
                  <c:v>367.1</c:v>
                </c:pt>
                <c:pt idx="368">
                  <c:v>368.1</c:v>
                </c:pt>
                <c:pt idx="369">
                  <c:v>369.1</c:v>
                </c:pt>
                <c:pt idx="370">
                  <c:v>370.1</c:v>
                </c:pt>
                <c:pt idx="371">
                  <c:v>371.1</c:v>
                </c:pt>
                <c:pt idx="372">
                  <c:v>372.1</c:v>
                </c:pt>
                <c:pt idx="373">
                  <c:v>373.1</c:v>
                </c:pt>
                <c:pt idx="374">
                  <c:v>374.1</c:v>
                </c:pt>
                <c:pt idx="375">
                  <c:v>375.1</c:v>
                </c:pt>
                <c:pt idx="376">
                  <c:v>376.1</c:v>
                </c:pt>
                <c:pt idx="377">
                  <c:v>377.1</c:v>
                </c:pt>
                <c:pt idx="378">
                  <c:v>378.1</c:v>
                </c:pt>
                <c:pt idx="379">
                  <c:v>379.1</c:v>
                </c:pt>
                <c:pt idx="380">
                  <c:v>380.1</c:v>
                </c:pt>
                <c:pt idx="381">
                  <c:v>381.1</c:v>
                </c:pt>
                <c:pt idx="382">
                  <c:v>382.1</c:v>
                </c:pt>
                <c:pt idx="383">
                  <c:v>383.1</c:v>
                </c:pt>
                <c:pt idx="384">
                  <c:v>384.1</c:v>
                </c:pt>
                <c:pt idx="385">
                  <c:v>385.1</c:v>
                </c:pt>
                <c:pt idx="386">
                  <c:v>386.1</c:v>
                </c:pt>
                <c:pt idx="387">
                  <c:v>387.1</c:v>
                </c:pt>
                <c:pt idx="388">
                  <c:v>388.1</c:v>
                </c:pt>
                <c:pt idx="389">
                  <c:v>389.1</c:v>
                </c:pt>
                <c:pt idx="390">
                  <c:v>390.1</c:v>
                </c:pt>
                <c:pt idx="391">
                  <c:v>391.1</c:v>
                </c:pt>
                <c:pt idx="392">
                  <c:v>392.1</c:v>
                </c:pt>
                <c:pt idx="393">
                  <c:v>393.1</c:v>
                </c:pt>
                <c:pt idx="394">
                  <c:v>394.1</c:v>
                </c:pt>
                <c:pt idx="395">
                  <c:v>395.1</c:v>
                </c:pt>
                <c:pt idx="396">
                  <c:v>396.1</c:v>
                </c:pt>
                <c:pt idx="397">
                  <c:v>397.1</c:v>
                </c:pt>
                <c:pt idx="398">
                  <c:v>398.1</c:v>
                </c:pt>
                <c:pt idx="399">
                  <c:v>399.1</c:v>
                </c:pt>
                <c:pt idx="400">
                  <c:v>400.1</c:v>
                </c:pt>
                <c:pt idx="401">
                  <c:v>401.1</c:v>
                </c:pt>
                <c:pt idx="402">
                  <c:v>402.1</c:v>
                </c:pt>
                <c:pt idx="403">
                  <c:v>403.1</c:v>
                </c:pt>
                <c:pt idx="404">
                  <c:v>404.1</c:v>
                </c:pt>
                <c:pt idx="405">
                  <c:v>405.1</c:v>
                </c:pt>
                <c:pt idx="406">
                  <c:v>406.1</c:v>
                </c:pt>
                <c:pt idx="407">
                  <c:v>407.1</c:v>
                </c:pt>
                <c:pt idx="408">
                  <c:v>408.1</c:v>
                </c:pt>
                <c:pt idx="409">
                  <c:v>409.1</c:v>
                </c:pt>
                <c:pt idx="410">
                  <c:v>410.1</c:v>
                </c:pt>
                <c:pt idx="411">
                  <c:v>411.1</c:v>
                </c:pt>
                <c:pt idx="412">
                  <c:v>412.1</c:v>
                </c:pt>
                <c:pt idx="413">
                  <c:v>413.1</c:v>
                </c:pt>
                <c:pt idx="414">
                  <c:v>414.1</c:v>
                </c:pt>
                <c:pt idx="415">
                  <c:v>415.1</c:v>
                </c:pt>
                <c:pt idx="416">
                  <c:v>416.1</c:v>
                </c:pt>
                <c:pt idx="417">
                  <c:v>417.1</c:v>
                </c:pt>
                <c:pt idx="418">
                  <c:v>418.1</c:v>
                </c:pt>
                <c:pt idx="419">
                  <c:v>419.1</c:v>
                </c:pt>
                <c:pt idx="420">
                  <c:v>420.1</c:v>
                </c:pt>
                <c:pt idx="421">
                  <c:v>421.1</c:v>
                </c:pt>
                <c:pt idx="422">
                  <c:v>422.1</c:v>
                </c:pt>
                <c:pt idx="423">
                  <c:v>423.1</c:v>
                </c:pt>
                <c:pt idx="424">
                  <c:v>424.1</c:v>
                </c:pt>
                <c:pt idx="425">
                  <c:v>425.1</c:v>
                </c:pt>
                <c:pt idx="426">
                  <c:v>426.1</c:v>
                </c:pt>
                <c:pt idx="427">
                  <c:v>427.1</c:v>
                </c:pt>
                <c:pt idx="428">
                  <c:v>428.1</c:v>
                </c:pt>
                <c:pt idx="429">
                  <c:v>429.1</c:v>
                </c:pt>
                <c:pt idx="430">
                  <c:v>430.1</c:v>
                </c:pt>
                <c:pt idx="431">
                  <c:v>431.1</c:v>
                </c:pt>
                <c:pt idx="432">
                  <c:v>432.1</c:v>
                </c:pt>
                <c:pt idx="433">
                  <c:v>433.1</c:v>
                </c:pt>
                <c:pt idx="434">
                  <c:v>434.1</c:v>
                </c:pt>
                <c:pt idx="435">
                  <c:v>435.1</c:v>
                </c:pt>
                <c:pt idx="436">
                  <c:v>436.1</c:v>
                </c:pt>
                <c:pt idx="437">
                  <c:v>437.1</c:v>
                </c:pt>
                <c:pt idx="438">
                  <c:v>438.1</c:v>
                </c:pt>
                <c:pt idx="439">
                  <c:v>439.1</c:v>
                </c:pt>
                <c:pt idx="440">
                  <c:v>440.1</c:v>
                </c:pt>
                <c:pt idx="441">
                  <c:v>441.1</c:v>
                </c:pt>
                <c:pt idx="442">
                  <c:v>442.1</c:v>
                </c:pt>
                <c:pt idx="443">
                  <c:v>443.1</c:v>
                </c:pt>
                <c:pt idx="444">
                  <c:v>444.1</c:v>
                </c:pt>
                <c:pt idx="445">
                  <c:v>445.1</c:v>
                </c:pt>
                <c:pt idx="446">
                  <c:v>446.1</c:v>
                </c:pt>
                <c:pt idx="447">
                  <c:v>447.1</c:v>
                </c:pt>
                <c:pt idx="448">
                  <c:v>448.1</c:v>
                </c:pt>
                <c:pt idx="449">
                  <c:v>449.1</c:v>
                </c:pt>
                <c:pt idx="450">
                  <c:v>450.1</c:v>
                </c:pt>
                <c:pt idx="451">
                  <c:v>451.1</c:v>
                </c:pt>
                <c:pt idx="452">
                  <c:v>452.1</c:v>
                </c:pt>
                <c:pt idx="453">
                  <c:v>453.1</c:v>
                </c:pt>
                <c:pt idx="454">
                  <c:v>454.1</c:v>
                </c:pt>
                <c:pt idx="455">
                  <c:v>455.1</c:v>
                </c:pt>
                <c:pt idx="456">
                  <c:v>456.1</c:v>
                </c:pt>
                <c:pt idx="457">
                  <c:v>457.1</c:v>
                </c:pt>
                <c:pt idx="458">
                  <c:v>458.1</c:v>
                </c:pt>
                <c:pt idx="459">
                  <c:v>459.1</c:v>
                </c:pt>
                <c:pt idx="460">
                  <c:v>460.1</c:v>
                </c:pt>
                <c:pt idx="461">
                  <c:v>461.1</c:v>
                </c:pt>
                <c:pt idx="462">
                  <c:v>462.1</c:v>
                </c:pt>
                <c:pt idx="463">
                  <c:v>463.1</c:v>
                </c:pt>
                <c:pt idx="464">
                  <c:v>464.1</c:v>
                </c:pt>
                <c:pt idx="465">
                  <c:v>465.1</c:v>
                </c:pt>
                <c:pt idx="466">
                  <c:v>466.1</c:v>
                </c:pt>
                <c:pt idx="467">
                  <c:v>467.1</c:v>
                </c:pt>
                <c:pt idx="468">
                  <c:v>468.1</c:v>
                </c:pt>
                <c:pt idx="469">
                  <c:v>469.1</c:v>
                </c:pt>
                <c:pt idx="470">
                  <c:v>470.1</c:v>
                </c:pt>
                <c:pt idx="471">
                  <c:v>471.1</c:v>
                </c:pt>
                <c:pt idx="472">
                  <c:v>472.1</c:v>
                </c:pt>
                <c:pt idx="473">
                  <c:v>473.1</c:v>
                </c:pt>
                <c:pt idx="474">
                  <c:v>474.1</c:v>
                </c:pt>
                <c:pt idx="475">
                  <c:v>475.1</c:v>
                </c:pt>
                <c:pt idx="476">
                  <c:v>476.1</c:v>
                </c:pt>
                <c:pt idx="477">
                  <c:v>477.1</c:v>
                </c:pt>
                <c:pt idx="478">
                  <c:v>478.1</c:v>
                </c:pt>
                <c:pt idx="479">
                  <c:v>479.1</c:v>
                </c:pt>
                <c:pt idx="480">
                  <c:v>480.1</c:v>
                </c:pt>
                <c:pt idx="481">
                  <c:v>481.1</c:v>
                </c:pt>
                <c:pt idx="482">
                  <c:v>482.1</c:v>
                </c:pt>
                <c:pt idx="483">
                  <c:v>483.1</c:v>
                </c:pt>
                <c:pt idx="484">
                  <c:v>484.1</c:v>
                </c:pt>
                <c:pt idx="485">
                  <c:v>485.1</c:v>
                </c:pt>
                <c:pt idx="486">
                  <c:v>486.1</c:v>
                </c:pt>
                <c:pt idx="487">
                  <c:v>487.1</c:v>
                </c:pt>
                <c:pt idx="488">
                  <c:v>488.1</c:v>
                </c:pt>
                <c:pt idx="489">
                  <c:v>489.1</c:v>
                </c:pt>
                <c:pt idx="490">
                  <c:v>490.1</c:v>
                </c:pt>
                <c:pt idx="491">
                  <c:v>491.1</c:v>
                </c:pt>
                <c:pt idx="492">
                  <c:v>492.1</c:v>
                </c:pt>
                <c:pt idx="493">
                  <c:v>493.1</c:v>
                </c:pt>
                <c:pt idx="494">
                  <c:v>494.1</c:v>
                </c:pt>
                <c:pt idx="495">
                  <c:v>495.1</c:v>
                </c:pt>
                <c:pt idx="496">
                  <c:v>496.1</c:v>
                </c:pt>
                <c:pt idx="497">
                  <c:v>497.1</c:v>
                </c:pt>
                <c:pt idx="498">
                  <c:v>498.1</c:v>
                </c:pt>
                <c:pt idx="499">
                  <c:v>499.1</c:v>
                </c:pt>
                <c:pt idx="500">
                  <c:v>500.1</c:v>
                </c:pt>
                <c:pt idx="501">
                  <c:v>501.1</c:v>
                </c:pt>
                <c:pt idx="502">
                  <c:v>502.1</c:v>
                </c:pt>
                <c:pt idx="503">
                  <c:v>503.1</c:v>
                </c:pt>
                <c:pt idx="504">
                  <c:v>504.1</c:v>
                </c:pt>
                <c:pt idx="505">
                  <c:v>505.1</c:v>
                </c:pt>
                <c:pt idx="506">
                  <c:v>506.1</c:v>
                </c:pt>
                <c:pt idx="507">
                  <c:v>507.1</c:v>
                </c:pt>
                <c:pt idx="508">
                  <c:v>508.1</c:v>
                </c:pt>
                <c:pt idx="509">
                  <c:v>509.1</c:v>
                </c:pt>
                <c:pt idx="510">
                  <c:v>510.1</c:v>
                </c:pt>
                <c:pt idx="511">
                  <c:v>511.1</c:v>
                </c:pt>
                <c:pt idx="512">
                  <c:v>512.1</c:v>
                </c:pt>
                <c:pt idx="513">
                  <c:v>513.1</c:v>
                </c:pt>
                <c:pt idx="514">
                  <c:v>514.1</c:v>
                </c:pt>
                <c:pt idx="515">
                  <c:v>515.1</c:v>
                </c:pt>
                <c:pt idx="516">
                  <c:v>516.1</c:v>
                </c:pt>
                <c:pt idx="517">
                  <c:v>517.1</c:v>
                </c:pt>
                <c:pt idx="518">
                  <c:v>518.1</c:v>
                </c:pt>
                <c:pt idx="519">
                  <c:v>519.1</c:v>
                </c:pt>
                <c:pt idx="520">
                  <c:v>520.1</c:v>
                </c:pt>
                <c:pt idx="521">
                  <c:v>521.1</c:v>
                </c:pt>
                <c:pt idx="522">
                  <c:v>522.1</c:v>
                </c:pt>
                <c:pt idx="523">
                  <c:v>523.1</c:v>
                </c:pt>
                <c:pt idx="524">
                  <c:v>524.1</c:v>
                </c:pt>
                <c:pt idx="525">
                  <c:v>525.1</c:v>
                </c:pt>
                <c:pt idx="526">
                  <c:v>526.1</c:v>
                </c:pt>
                <c:pt idx="527">
                  <c:v>527.1</c:v>
                </c:pt>
                <c:pt idx="528">
                  <c:v>528.1</c:v>
                </c:pt>
                <c:pt idx="529">
                  <c:v>529.1</c:v>
                </c:pt>
                <c:pt idx="530">
                  <c:v>530.1</c:v>
                </c:pt>
                <c:pt idx="531">
                  <c:v>531.1</c:v>
                </c:pt>
                <c:pt idx="532">
                  <c:v>532.1</c:v>
                </c:pt>
                <c:pt idx="533">
                  <c:v>533.1</c:v>
                </c:pt>
                <c:pt idx="534">
                  <c:v>534.1</c:v>
                </c:pt>
                <c:pt idx="535">
                  <c:v>535.1</c:v>
                </c:pt>
                <c:pt idx="536">
                  <c:v>536.1</c:v>
                </c:pt>
                <c:pt idx="537">
                  <c:v>537.1</c:v>
                </c:pt>
                <c:pt idx="538">
                  <c:v>538.1</c:v>
                </c:pt>
                <c:pt idx="539">
                  <c:v>539.1</c:v>
                </c:pt>
                <c:pt idx="540">
                  <c:v>540.1</c:v>
                </c:pt>
                <c:pt idx="541">
                  <c:v>541.1</c:v>
                </c:pt>
                <c:pt idx="542">
                  <c:v>542.1</c:v>
                </c:pt>
                <c:pt idx="543">
                  <c:v>543.1</c:v>
                </c:pt>
                <c:pt idx="544">
                  <c:v>544.1</c:v>
                </c:pt>
                <c:pt idx="545">
                  <c:v>545.1</c:v>
                </c:pt>
                <c:pt idx="546">
                  <c:v>546.1</c:v>
                </c:pt>
                <c:pt idx="547">
                  <c:v>547.1</c:v>
                </c:pt>
                <c:pt idx="548">
                  <c:v>548.1</c:v>
                </c:pt>
                <c:pt idx="549">
                  <c:v>549.1</c:v>
                </c:pt>
                <c:pt idx="550">
                  <c:v>550.1</c:v>
                </c:pt>
                <c:pt idx="551">
                  <c:v>551.1</c:v>
                </c:pt>
                <c:pt idx="552">
                  <c:v>552.1</c:v>
                </c:pt>
                <c:pt idx="553">
                  <c:v>553.1</c:v>
                </c:pt>
                <c:pt idx="554">
                  <c:v>554.1</c:v>
                </c:pt>
                <c:pt idx="555">
                  <c:v>555.1</c:v>
                </c:pt>
                <c:pt idx="556">
                  <c:v>556.1</c:v>
                </c:pt>
                <c:pt idx="557">
                  <c:v>557.1</c:v>
                </c:pt>
                <c:pt idx="558">
                  <c:v>558.1</c:v>
                </c:pt>
                <c:pt idx="559">
                  <c:v>559.1</c:v>
                </c:pt>
                <c:pt idx="560">
                  <c:v>560.1</c:v>
                </c:pt>
                <c:pt idx="561">
                  <c:v>561.1</c:v>
                </c:pt>
                <c:pt idx="562">
                  <c:v>562.1</c:v>
                </c:pt>
                <c:pt idx="563">
                  <c:v>563.1</c:v>
                </c:pt>
                <c:pt idx="564">
                  <c:v>564.1</c:v>
                </c:pt>
                <c:pt idx="565">
                  <c:v>565.1</c:v>
                </c:pt>
                <c:pt idx="566">
                  <c:v>566.1</c:v>
                </c:pt>
                <c:pt idx="567">
                  <c:v>567.1</c:v>
                </c:pt>
                <c:pt idx="568">
                  <c:v>568.1</c:v>
                </c:pt>
                <c:pt idx="569">
                  <c:v>569.1</c:v>
                </c:pt>
                <c:pt idx="570">
                  <c:v>570.1</c:v>
                </c:pt>
                <c:pt idx="571">
                  <c:v>571.1</c:v>
                </c:pt>
                <c:pt idx="572">
                  <c:v>572.1</c:v>
                </c:pt>
                <c:pt idx="573">
                  <c:v>573.1</c:v>
                </c:pt>
                <c:pt idx="574">
                  <c:v>574.1</c:v>
                </c:pt>
                <c:pt idx="575">
                  <c:v>575.1</c:v>
                </c:pt>
                <c:pt idx="576">
                  <c:v>576.1</c:v>
                </c:pt>
                <c:pt idx="577">
                  <c:v>577.1</c:v>
                </c:pt>
                <c:pt idx="578">
                  <c:v>578.1</c:v>
                </c:pt>
                <c:pt idx="579">
                  <c:v>579.1</c:v>
                </c:pt>
                <c:pt idx="580">
                  <c:v>580.1</c:v>
                </c:pt>
                <c:pt idx="581">
                  <c:v>581.1</c:v>
                </c:pt>
                <c:pt idx="582">
                  <c:v>582.1</c:v>
                </c:pt>
                <c:pt idx="583">
                  <c:v>583.1</c:v>
                </c:pt>
                <c:pt idx="584">
                  <c:v>584.1</c:v>
                </c:pt>
                <c:pt idx="585">
                  <c:v>585.1</c:v>
                </c:pt>
                <c:pt idx="586">
                  <c:v>586.1</c:v>
                </c:pt>
                <c:pt idx="587">
                  <c:v>587.1</c:v>
                </c:pt>
                <c:pt idx="588">
                  <c:v>588.1</c:v>
                </c:pt>
                <c:pt idx="589">
                  <c:v>589.1</c:v>
                </c:pt>
                <c:pt idx="590">
                  <c:v>590.1</c:v>
                </c:pt>
                <c:pt idx="591">
                  <c:v>591.1</c:v>
                </c:pt>
                <c:pt idx="592">
                  <c:v>592.1</c:v>
                </c:pt>
                <c:pt idx="593">
                  <c:v>593.1</c:v>
                </c:pt>
                <c:pt idx="594">
                  <c:v>594.1</c:v>
                </c:pt>
                <c:pt idx="595">
                  <c:v>595.1</c:v>
                </c:pt>
                <c:pt idx="596">
                  <c:v>596.1</c:v>
                </c:pt>
                <c:pt idx="597">
                  <c:v>597.1</c:v>
                </c:pt>
                <c:pt idx="598">
                  <c:v>598.1</c:v>
                </c:pt>
                <c:pt idx="599">
                  <c:v>599.1</c:v>
                </c:pt>
                <c:pt idx="600">
                  <c:v>600.1</c:v>
                </c:pt>
                <c:pt idx="601">
                  <c:v>601.1</c:v>
                </c:pt>
                <c:pt idx="602">
                  <c:v>602.1</c:v>
                </c:pt>
                <c:pt idx="603">
                  <c:v>603.1</c:v>
                </c:pt>
                <c:pt idx="604">
                  <c:v>604.1</c:v>
                </c:pt>
                <c:pt idx="605">
                  <c:v>605.1</c:v>
                </c:pt>
                <c:pt idx="606">
                  <c:v>606.1</c:v>
                </c:pt>
                <c:pt idx="607">
                  <c:v>607.1</c:v>
                </c:pt>
                <c:pt idx="608">
                  <c:v>608.1</c:v>
                </c:pt>
                <c:pt idx="609">
                  <c:v>609.1</c:v>
                </c:pt>
                <c:pt idx="610">
                  <c:v>610.1</c:v>
                </c:pt>
                <c:pt idx="611">
                  <c:v>611.1</c:v>
                </c:pt>
                <c:pt idx="612">
                  <c:v>612.1</c:v>
                </c:pt>
                <c:pt idx="613">
                  <c:v>613.1</c:v>
                </c:pt>
                <c:pt idx="614">
                  <c:v>614.1</c:v>
                </c:pt>
                <c:pt idx="615">
                  <c:v>615.1</c:v>
                </c:pt>
                <c:pt idx="616">
                  <c:v>616.1</c:v>
                </c:pt>
                <c:pt idx="617">
                  <c:v>617.1</c:v>
                </c:pt>
                <c:pt idx="618">
                  <c:v>618.1</c:v>
                </c:pt>
                <c:pt idx="619">
                  <c:v>619.1</c:v>
                </c:pt>
                <c:pt idx="620">
                  <c:v>620.1</c:v>
                </c:pt>
                <c:pt idx="621">
                  <c:v>621.1</c:v>
                </c:pt>
                <c:pt idx="622">
                  <c:v>622.1</c:v>
                </c:pt>
                <c:pt idx="623">
                  <c:v>623.1</c:v>
                </c:pt>
                <c:pt idx="624">
                  <c:v>624.1</c:v>
                </c:pt>
                <c:pt idx="625">
                  <c:v>625.1</c:v>
                </c:pt>
                <c:pt idx="626">
                  <c:v>626.1</c:v>
                </c:pt>
                <c:pt idx="627">
                  <c:v>627.1</c:v>
                </c:pt>
                <c:pt idx="628">
                  <c:v>628.1</c:v>
                </c:pt>
                <c:pt idx="629">
                  <c:v>629.1</c:v>
                </c:pt>
                <c:pt idx="630">
                  <c:v>630.1</c:v>
                </c:pt>
                <c:pt idx="631">
                  <c:v>631.1</c:v>
                </c:pt>
                <c:pt idx="632">
                  <c:v>632.1</c:v>
                </c:pt>
                <c:pt idx="633">
                  <c:v>633.1</c:v>
                </c:pt>
                <c:pt idx="634">
                  <c:v>634.1</c:v>
                </c:pt>
                <c:pt idx="635">
                  <c:v>635.1</c:v>
                </c:pt>
                <c:pt idx="636">
                  <c:v>636.1</c:v>
                </c:pt>
                <c:pt idx="637">
                  <c:v>637.1</c:v>
                </c:pt>
                <c:pt idx="638">
                  <c:v>638.1</c:v>
                </c:pt>
                <c:pt idx="639">
                  <c:v>639.1</c:v>
                </c:pt>
                <c:pt idx="640">
                  <c:v>640.1</c:v>
                </c:pt>
                <c:pt idx="641">
                  <c:v>641.1</c:v>
                </c:pt>
                <c:pt idx="642">
                  <c:v>642.1</c:v>
                </c:pt>
                <c:pt idx="643">
                  <c:v>643.1</c:v>
                </c:pt>
                <c:pt idx="644">
                  <c:v>644.1</c:v>
                </c:pt>
                <c:pt idx="645">
                  <c:v>645.1</c:v>
                </c:pt>
                <c:pt idx="646">
                  <c:v>646.1</c:v>
                </c:pt>
                <c:pt idx="647">
                  <c:v>647.1</c:v>
                </c:pt>
                <c:pt idx="648">
                  <c:v>648.1</c:v>
                </c:pt>
                <c:pt idx="649">
                  <c:v>649.1</c:v>
                </c:pt>
                <c:pt idx="650">
                  <c:v>650.1</c:v>
                </c:pt>
                <c:pt idx="651">
                  <c:v>651.1</c:v>
                </c:pt>
                <c:pt idx="652">
                  <c:v>652.1</c:v>
                </c:pt>
                <c:pt idx="653">
                  <c:v>653.1</c:v>
                </c:pt>
                <c:pt idx="654">
                  <c:v>654.1</c:v>
                </c:pt>
                <c:pt idx="655">
                  <c:v>655.1</c:v>
                </c:pt>
                <c:pt idx="656">
                  <c:v>656.1</c:v>
                </c:pt>
                <c:pt idx="657">
                  <c:v>657.1</c:v>
                </c:pt>
                <c:pt idx="658">
                  <c:v>658.1</c:v>
                </c:pt>
                <c:pt idx="659">
                  <c:v>659.1</c:v>
                </c:pt>
                <c:pt idx="660">
                  <c:v>660.1</c:v>
                </c:pt>
                <c:pt idx="661">
                  <c:v>661.1</c:v>
                </c:pt>
                <c:pt idx="662">
                  <c:v>662.1</c:v>
                </c:pt>
                <c:pt idx="663">
                  <c:v>663.1</c:v>
                </c:pt>
                <c:pt idx="664">
                  <c:v>664.1</c:v>
                </c:pt>
                <c:pt idx="665">
                  <c:v>665.1</c:v>
                </c:pt>
                <c:pt idx="666">
                  <c:v>666.1</c:v>
                </c:pt>
                <c:pt idx="667">
                  <c:v>667.1</c:v>
                </c:pt>
                <c:pt idx="668">
                  <c:v>668.1</c:v>
                </c:pt>
                <c:pt idx="669">
                  <c:v>669.1</c:v>
                </c:pt>
                <c:pt idx="670">
                  <c:v>670.1</c:v>
                </c:pt>
                <c:pt idx="671">
                  <c:v>671.1</c:v>
                </c:pt>
                <c:pt idx="672">
                  <c:v>672.1</c:v>
                </c:pt>
                <c:pt idx="673">
                  <c:v>673.1</c:v>
                </c:pt>
                <c:pt idx="674">
                  <c:v>674.1</c:v>
                </c:pt>
                <c:pt idx="675">
                  <c:v>675.1</c:v>
                </c:pt>
                <c:pt idx="676">
                  <c:v>676.1</c:v>
                </c:pt>
                <c:pt idx="677">
                  <c:v>677.1</c:v>
                </c:pt>
                <c:pt idx="678">
                  <c:v>678.1</c:v>
                </c:pt>
                <c:pt idx="679">
                  <c:v>679.1</c:v>
                </c:pt>
                <c:pt idx="680">
                  <c:v>680.1</c:v>
                </c:pt>
                <c:pt idx="681">
                  <c:v>681.1</c:v>
                </c:pt>
                <c:pt idx="682">
                  <c:v>682.1</c:v>
                </c:pt>
                <c:pt idx="683">
                  <c:v>683.1</c:v>
                </c:pt>
                <c:pt idx="684">
                  <c:v>684.1</c:v>
                </c:pt>
                <c:pt idx="685">
                  <c:v>685.1</c:v>
                </c:pt>
                <c:pt idx="686">
                  <c:v>686.1</c:v>
                </c:pt>
                <c:pt idx="687">
                  <c:v>687.1</c:v>
                </c:pt>
                <c:pt idx="688">
                  <c:v>688.1</c:v>
                </c:pt>
                <c:pt idx="689">
                  <c:v>689.1</c:v>
                </c:pt>
                <c:pt idx="690">
                  <c:v>690.1</c:v>
                </c:pt>
                <c:pt idx="691">
                  <c:v>691.1</c:v>
                </c:pt>
                <c:pt idx="692">
                  <c:v>692.1</c:v>
                </c:pt>
                <c:pt idx="693">
                  <c:v>693.1</c:v>
                </c:pt>
                <c:pt idx="694">
                  <c:v>694.1</c:v>
                </c:pt>
                <c:pt idx="695">
                  <c:v>695.1</c:v>
                </c:pt>
                <c:pt idx="696">
                  <c:v>696.1</c:v>
                </c:pt>
                <c:pt idx="697">
                  <c:v>697.1</c:v>
                </c:pt>
                <c:pt idx="698">
                  <c:v>698.1</c:v>
                </c:pt>
                <c:pt idx="699">
                  <c:v>699.1</c:v>
                </c:pt>
              </c:numCache>
            </c:numRef>
          </c:xVal>
          <c:yVal>
            <c:numRef>
              <c:f>Phi_28_0kV_u_4p25mps!$V$7:$V$755</c:f>
              <c:numCache>
                <c:formatCode>General</c:formatCode>
                <c:ptCount val="749"/>
                <c:pt idx="0">
                  <c:v>-0.198999999999984</c:v>
                </c:pt>
                <c:pt idx="1">
                  <c:v>-0.200000000000017</c:v>
                </c:pt>
                <c:pt idx="2">
                  <c:v>-0.200000000000017</c:v>
                </c:pt>
                <c:pt idx="3">
                  <c:v>-0.200000000000017</c:v>
                </c:pt>
                <c:pt idx="4">
                  <c:v>-0.200000000000017</c:v>
                </c:pt>
                <c:pt idx="5">
                  <c:v>-0.200000000000017</c:v>
                </c:pt>
                <c:pt idx="6">
                  <c:v>-0.200000000000017</c:v>
                </c:pt>
                <c:pt idx="7">
                  <c:v>-0</c:v>
                </c:pt>
                <c:pt idx="8">
                  <c:v>-0.200000000000017</c:v>
                </c:pt>
                <c:pt idx="9">
                  <c:v>-0.400000000000006</c:v>
                </c:pt>
                <c:pt idx="10">
                  <c:v>-0.399000000000001</c:v>
                </c:pt>
                <c:pt idx="11">
                  <c:v>-0.200000000000017</c:v>
                </c:pt>
                <c:pt idx="12">
                  <c:v>-0.200000000000017</c:v>
                </c:pt>
                <c:pt idx="13">
                  <c:v>-0.200000000000017</c:v>
                </c:pt>
                <c:pt idx="14">
                  <c:v>-0.200000000000017</c:v>
                </c:pt>
                <c:pt idx="15">
                  <c:v>-0.200000000000017</c:v>
                </c:pt>
                <c:pt idx="16">
                  <c:v>-0.400000000000006</c:v>
                </c:pt>
                <c:pt idx="17">
                  <c:v>-0.200000000000017</c:v>
                </c:pt>
                <c:pt idx="18">
                  <c:v>-0.200000000000017</c:v>
                </c:pt>
                <c:pt idx="19">
                  <c:v>-0.200000000000017</c:v>
                </c:pt>
                <c:pt idx="20">
                  <c:v>-0.199000000000012</c:v>
                </c:pt>
                <c:pt idx="21">
                  <c:v>-0.200000000000017</c:v>
                </c:pt>
                <c:pt idx="22">
                  <c:v>-0.200000000000017</c:v>
                </c:pt>
                <c:pt idx="23">
                  <c:v>-0.200000000000017</c:v>
                </c:pt>
                <c:pt idx="24">
                  <c:v>-0.200000000000017</c:v>
                </c:pt>
                <c:pt idx="25">
                  <c:v>-0.199000000000012</c:v>
                </c:pt>
                <c:pt idx="26">
                  <c:v>-0.200000000000017</c:v>
                </c:pt>
                <c:pt idx="27">
                  <c:v>-0.200000000000017</c:v>
                </c:pt>
                <c:pt idx="28">
                  <c:v>-0.200000000000017</c:v>
                </c:pt>
                <c:pt idx="29">
                  <c:v>-0.199000000000012</c:v>
                </c:pt>
                <c:pt idx="30">
                  <c:v>-0.199000000000012</c:v>
                </c:pt>
                <c:pt idx="31">
                  <c:v>-0.200000000000017</c:v>
                </c:pt>
                <c:pt idx="32">
                  <c:v>-0</c:v>
                </c:pt>
                <c:pt idx="33">
                  <c:v>-0.399000000000029</c:v>
                </c:pt>
                <c:pt idx="34">
                  <c:v>-0.200000000000017</c:v>
                </c:pt>
                <c:pt idx="35">
                  <c:v>-0.200000000000017</c:v>
                </c:pt>
                <c:pt idx="36">
                  <c:v>-0.200000000000017</c:v>
                </c:pt>
                <c:pt idx="37">
                  <c:v>-0.199000000000012</c:v>
                </c:pt>
                <c:pt idx="38">
                  <c:v>-0.200000000000017</c:v>
                </c:pt>
                <c:pt idx="39">
                  <c:v>-0.200000000000017</c:v>
                </c:pt>
                <c:pt idx="40">
                  <c:v>-0.200000000000017</c:v>
                </c:pt>
                <c:pt idx="41">
                  <c:v>-0.200000000000017</c:v>
                </c:pt>
                <c:pt idx="42">
                  <c:v>-0.399000000000029</c:v>
                </c:pt>
                <c:pt idx="43">
                  <c:v>-0.200000000000017</c:v>
                </c:pt>
                <c:pt idx="44">
                  <c:v>-0.200000000000017</c:v>
                </c:pt>
                <c:pt idx="45">
                  <c:v>-0.200000000000017</c:v>
                </c:pt>
                <c:pt idx="46">
                  <c:v>-0.200000000000017</c:v>
                </c:pt>
                <c:pt idx="47">
                  <c:v>-0.199000000000012</c:v>
                </c:pt>
                <c:pt idx="48">
                  <c:v>-0.200000000000017</c:v>
                </c:pt>
                <c:pt idx="49">
                  <c:v>-0.200000000000017</c:v>
                </c:pt>
                <c:pt idx="50">
                  <c:v>-0.200000000000017</c:v>
                </c:pt>
                <c:pt idx="51">
                  <c:v>-0.200000000000017</c:v>
                </c:pt>
                <c:pt idx="52">
                  <c:v>-0.200000000000017</c:v>
                </c:pt>
                <c:pt idx="53">
                  <c:v>-0.200000000000017</c:v>
                </c:pt>
                <c:pt idx="54">
                  <c:v>-0.200000000000017</c:v>
                </c:pt>
                <c:pt idx="55">
                  <c:v>-0.198999999999984</c:v>
                </c:pt>
                <c:pt idx="56">
                  <c:v>-0.200000000000017</c:v>
                </c:pt>
                <c:pt idx="57">
                  <c:v>-0.399000000000001</c:v>
                </c:pt>
                <c:pt idx="58">
                  <c:v>-0.200000000000017</c:v>
                </c:pt>
                <c:pt idx="59">
                  <c:v>-0.200000000000017</c:v>
                </c:pt>
                <c:pt idx="60">
                  <c:v>-0.200000000000017</c:v>
                </c:pt>
                <c:pt idx="61">
                  <c:v>-0.200000000000017</c:v>
                </c:pt>
                <c:pt idx="62">
                  <c:v>-0.200000000000017</c:v>
                </c:pt>
                <c:pt idx="63">
                  <c:v>-0.200000000000017</c:v>
                </c:pt>
                <c:pt idx="64">
                  <c:v>-0.199000000000012</c:v>
                </c:pt>
                <c:pt idx="65">
                  <c:v>-0.198999999999984</c:v>
                </c:pt>
                <c:pt idx="66">
                  <c:v>-0.200000000000017</c:v>
                </c:pt>
                <c:pt idx="67">
                  <c:v>-0.200000000000017</c:v>
                </c:pt>
                <c:pt idx="68">
                  <c:v>-0.599000000000018</c:v>
                </c:pt>
                <c:pt idx="69">
                  <c:v>-0</c:v>
                </c:pt>
                <c:pt idx="70">
                  <c:v>-0.200000000000017</c:v>
                </c:pt>
                <c:pt idx="71">
                  <c:v>-0.200000000000017</c:v>
                </c:pt>
                <c:pt idx="72">
                  <c:v>-0.198999999999984</c:v>
                </c:pt>
                <c:pt idx="73">
                  <c:v>-0.200000000000017</c:v>
                </c:pt>
                <c:pt idx="74">
                  <c:v>-0.199000000000012</c:v>
                </c:pt>
                <c:pt idx="75">
                  <c:v>-0.198999999999984</c:v>
                </c:pt>
                <c:pt idx="76">
                  <c:v>-0.200000000000017</c:v>
                </c:pt>
                <c:pt idx="77">
                  <c:v>-0.200000000000017</c:v>
                </c:pt>
                <c:pt idx="78">
                  <c:v>-0.200000000000017</c:v>
                </c:pt>
                <c:pt idx="79">
                  <c:v>-0</c:v>
                </c:pt>
                <c:pt idx="80">
                  <c:v>-0.200000000000017</c:v>
                </c:pt>
                <c:pt idx="81">
                  <c:v>-0.79800000000003</c:v>
                </c:pt>
                <c:pt idx="82">
                  <c:v>-0.200000000000017</c:v>
                </c:pt>
                <c:pt idx="83">
                  <c:v>-0.200000000000017</c:v>
                </c:pt>
                <c:pt idx="84">
                  <c:v>-0.200000000000017</c:v>
                </c:pt>
                <c:pt idx="85">
                  <c:v>-0.200000000000017</c:v>
                </c:pt>
                <c:pt idx="86">
                  <c:v>-0.200000000000017</c:v>
                </c:pt>
                <c:pt idx="87">
                  <c:v>-0.200000000000017</c:v>
                </c:pt>
                <c:pt idx="88">
                  <c:v>-0.200000000000017</c:v>
                </c:pt>
                <c:pt idx="89">
                  <c:v>-0.199000000000012</c:v>
                </c:pt>
                <c:pt idx="90">
                  <c:v>-0.199000000000012</c:v>
                </c:pt>
                <c:pt idx="91">
                  <c:v>-0.200000000000017</c:v>
                </c:pt>
                <c:pt idx="92">
                  <c:v>-0.199000000000012</c:v>
                </c:pt>
                <c:pt idx="93">
                  <c:v>-0.200000000000017</c:v>
                </c:pt>
                <c:pt idx="94">
                  <c:v>-0.200000000000017</c:v>
                </c:pt>
                <c:pt idx="95">
                  <c:v>-0.400000000000006</c:v>
                </c:pt>
                <c:pt idx="96">
                  <c:v>-0.399000000000001</c:v>
                </c:pt>
                <c:pt idx="97">
                  <c:v>-0.400000000000006</c:v>
                </c:pt>
                <c:pt idx="98">
                  <c:v>-0.200000000000017</c:v>
                </c:pt>
                <c:pt idx="99">
                  <c:v>-0.200000000000017</c:v>
                </c:pt>
                <c:pt idx="100">
                  <c:v>-0.199000000000012</c:v>
                </c:pt>
                <c:pt idx="101">
                  <c:v>-0.200000000000017</c:v>
                </c:pt>
                <c:pt idx="102">
                  <c:v>-0.399000000000029</c:v>
                </c:pt>
                <c:pt idx="103">
                  <c:v>-0.399000000000029</c:v>
                </c:pt>
                <c:pt idx="104">
                  <c:v>-0.199000000000012</c:v>
                </c:pt>
                <c:pt idx="105">
                  <c:v>-0.200000000000017</c:v>
                </c:pt>
                <c:pt idx="106">
                  <c:v>-0.399000000000001</c:v>
                </c:pt>
                <c:pt idx="107">
                  <c:v>-0.199000000000012</c:v>
                </c:pt>
                <c:pt idx="108">
                  <c:v>-0.200000000000017</c:v>
                </c:pt>
                <c:pt idx="109">
                  <c:v>-0.200000000000017</c:v>
                </c:pt>
                <c:pt idx="110">
                  <c:v>-0.599000000000018</c:v>
                </c:pt>
                <c:pt idx="111">
                  <c:v>-0.199000000000012</c:v>
                </c:pt>
                <c:pt idx="112">
                  <c:v>-0.200000000000017</c:v>
                </c:pt>
                <c:pt idx="113">
                  <c:v>-0.200000000000017</c:v>
                </c:pt>
                <c:pt idx="114">
                  <c:v>-0.200000000000017</c:v>
                </c:pt>
                <c:pt idx="115">
                  <c:v>-0.200000000000017</c:v>
                </c:pt>
                <c:pt idx="116">
                  <c:v>-0.198999999999984</c:v>
                </c:pt>
                <c:pt idx="117">
                  <c:v>-0.198999999999984</c:v>
                </c:pt>
                <c:pt idx="118">
                  <c:v>-0.200000000000017</c:v>
                </c:pt>
                <c:pt idx="119">
                  <c:v>-0.200000000000017</c:v>
                </c:pt>
                <c:pt idx="120">
                  <c:v>-0.200000000000017</c:v>
                </c:pt>
                <c:pt idx="121">
                  <c:v>-0.200000000000017</c:v>
                </c:pt>
                <c:pt idx="122">
                  <c:v>-0.200000000000017</c:v>
                </c:pt>
                <c:pt idx="123">
                  <c:v>-0.200000000000017</c:v>
                </c:pt>
                <c:pt idx="124">
                  <c:v>-0.200000000000017</c:v>
                </c:pt>
                <c:pt idx="125">
                  <c:v>-0.200000000000017</c:v>
                </c:pt>
                <c:pt idx="126">
                  <c:v>-0.200000000000017</c:v>
                </c:pt>
                <c:pt idx="127">
                  <c:v>-0.200000000000017</c:v>
                </c:pt>
                <c:pt idx="128">
                  <c:v>-0.200000000000017</c:v>
                </c:pt>
                <c:pt idx="129">
                  <c:v>-0.200000000000017</c:v>
                </c:pt>
                <c:pt idx="130">
                  <c:v>-0.198999999999984</c:v>
                </c:pt>
                <c:pt idx="131">
                  <c:v>-0.200000000000017</c:v>
                </c:pt>
                <c:pt idx="132">
                  <c:v>-0.200000000000017</c:v>
                </c:pt>
                <c:pt idx="133">
                  <c:v>-0.200000000000017</c:v>
                </c:pt>
                <c:pt idx="134">
                  <c:v>-0.200000000000017</c:v>
                </c:pt>
                <c:pt idx="135">
                  <c:v>-0.200000000000017</c:v>
                </c:pt>
                <c:pt idx="136">
                  <c:v>-0.200000000000017</c:v>
                </c:pt>
                <c:pt idx="137">
                  <c:v>-0.399000000000029</c:v>
                </c:pt>
                <c:pt idx="138">
                  <c:v>-0.200000000000017</c:v>
                </c:pt>
                <c:pt idx="139">
                  <c:v>-0.198999999999984</c:v>
                </c:pt>
                <c:pt idx="140">
                  <c:v>-0.200000000000017</c:v>
                </c:pt>
                <c:pt idx="141">
                  <c:v>-0.198999999999984</c:v>
                </c:pt>
                <c:pt idx="142">
                  <c:v>-0.200000000000017</c:v>
                </c:pt>
                <c:pt idx="143">
                  <c:v>-0.199000000000012</c:v>
                </c:pt>
                <c:pt idx="144">
                  <c:v>-0.200000000000017</c:v>
                </c:pt>
                <c:pt idx="145">
                  <c:v>-0.198999999999984</c:v>
                </c:pt>
                <c:pt idx="146">
                  <c:v>-0.200000000000017</c:v>
                </c:pt>
                <c:pt idx="147">
                  <c:v>-0.200000000000017</c:v>
                </c:pt>
                <c:pt idx="148">
                  <c:v>-0.198999999999984</c:v>
                </c:pt>
                <c:pt idx="149">
                  <c:v>-0.200000000000017</c:v>
                </c:pt>
                <c:pt idx="150">
                  <c:v>-0.200000000000017</c:v>
                </c:pt>
                <c:pt idx="151">
                  <c:v>-0.200000000000017</c:v>
                </c:pt>
                <c:pt idx="152">
                  <c:v>-0.200000000000017</c:v>
                </c:pt>
                <c:pt idx="153">
                  <c:v>-0.200000000000017</c:v>
                </c:pt>
                <c:pt idx="154">
                  <c:v>-0.200000000000017</c:v>
                </c:pt>
                <c:pt idx="155">
                  <c:v>-0.198999999999984</c:v>
                </c:pt>
                <c:pt idx="156">
                  <c:v>-0.198999999999984</c:v>
                </c:pt>
                <c:pt idx="157">
                  <c:v>-0.200000000000017</c:v>
                </c:pt>
                <c:pt idx="158">
                  <c:v>-0.200000000000017</c:v>
                </c:pt>
                <c:pt idx="159">
                  <c:v>-0.200000000000017</c:v>
                </c:pt>
                <c:pt idx="160">
                  <c:v>-0.200000000000017</c:v>
                </c:pt>
                <c:pt idx="161">
                  <c:v>-0.400000000000006</c:v>
                </c:pt>
                <c:pt idx="162">
                  <c:v>-0.200000000000017</c:v>
                </c:pt>
                <c:pt idx="163">
                  <c:v>-0.200000000000017</c:v>
                </c:pt>
                <c:pt idx="164">
                  <c:v>-0.200000000000017</c:v>
                </c:pt>
                <c:pt idx="165">
                  <c:v>-0.200000000000017</c:v>
                </c:pt>
                <c:pt idx="166">
                  <c:v>-0.400000000000006</c:v>
                </c:pt>
                <c:pt idx="167">
                  <c:v>-0.200000000000017</c:v>
                </c:pt>
                <c:pt idx="168">
                  <c:v>-0.199000000000012</c:v>
                </c:pt>
                <c:pt idx="169">
                  <c:v>-0.200000000000017</c:v>
                </c:pt>
                <c:pt idx="170">
                  <c:v>-0.399000000000001</c:v>
                </c:pt>
                <c:pt idx="171">
                  <c:v>-0.200000000000017</c:v>
                </c:pt>
                <c:pt idx="172">
                  <c:v>-0.200000000000017</c:v>
                </c:pt>
                <c:pt idx="173">
                  <c:v>-0.200000000000017</c:v>
                </c:pt>
                <c:pt idx="174">
                  <c:v>-0.599000000000018</c:v>
                </c:pt>
                <c:pt idx="175">
                  <c:v>-0.200000000000017</c:v>
                </c:pt>
                <c:pt idx="176">
                  <c:v>-0.200000000000017</c:v>
                </c:pt>
                <c:pt idx="177">
                  <c:v>-0.200000000000017</c:v>
                </c:pt>
                <c:pt idx="178">
                  <c:v>-0.199000000000012</c:v>
                </c:pt>
                <c:pt idx="179">
                  <c:v>-0.199000000000012</c:v>
                </c:pt>
                <c:pt idx="180">
                  <c:v>-0.200000000000017</c:v>
                </c:pt>
                <c:pt idx="181">
                  <c:v>-0.200000000000017</c:v>
                </c:pt>
                <c:pt idx="182">
                  <c:v>-0.200000000000017</c:v>
                </c:pt>
                <c:pt idx="183">
                  <c:v>-0.199000000000012</c:v>
                </c:pt>
                <c:pt idx="184">
                  <c:v>-0.399000000000029</c:v>
                </c:pt>
                <c:pt idx="185">
                  <c:v>-0.200000000000017</c:v>
                </c:pt>
                <c:pt idx="186">
                  <c:v>-0.200000000000017</c:v>
                </c:pt>
                <c:pt idx="187">
                  <c:v>-0.200000000000017</c:v>
                </c:pt>
                <c:pt idx="188">
                  <c:v>-0.200000000000017</c:v>
                </c:pt>
                <c:pt idx="189">
                  <c:v>-0.200000000000017</c:v>
                </c:pt>
                <c:pt idx="190">
                  <c:v>-0.200000000000017</c:v>
                </c:pt>
                <c:pt idx="191">
                  <c:v>-0.199000000000012</c:v>
                </c:pt>
                <c:pt idx="192">
                  <c:v>-0.399000000000029</c:v>
                </c:pt>
                <c:pt idx="193">
                  <c:v>-0.200000000000017</c:v>
                </c:pt>
                <c:pt idx="194">
                  <c:v>-0.199000000000012</c:v>
                </c:pt>
                <c:pt idx="195">
                  <c:v>-0.200000000000017</c:v>
                </c:pt>
                <c:pt idx="196">
                  <c:v>-0.200000000000017</c:v>
                </c:pt>
                <c:pt idx="197">
                  <c:v>-0.200000000000017</c:v>
                </c:pt>
                <c:pt idx="198">
                  <c:v>-0.200000000000017</c:v>
                </c:pt>
                <c:pt idx="199">
                  <c:v>-0.200000000000017</c:v>
                </c:pt>
                <c:pt idx="200">
                  <c:v>-0.200000000000017</c:v>
                </c:pt>
                <c:pt idx="201">
                  <c:v>-0.199000000000012</c:v>
                </c:pt>
                <c:pt idx="202">
                  <c:v>-0.200000000000017</c:v>
                </c:pt>
                <c:pt idx="203">
                  <c:v>-0.400000000000006</c:v>
                </c:pt>
                <c:pt idx="204">
                  <c:v>-0.200000000000017</c:v>
                </c:pt>
                <c:pt idx="205">
                  <c:v>-0.199000000000012</c:v>
                </c:pt>
                <c:pt idx="206">
                  <c:v>-0.198999999999984</c:v>
                </c:pt>
                <c:pt idx="207">
                  <c:v>-0.200000000000017</c:v>
                </c:pt>
                <c:pt idx="208">
                  <c:v>-0.200000000000017</c:v>
                </c:pt>
                <c:pt idx="209">
                  <c:v>-0.199000000000012</c:v>
                </c:pt>
                <c:pt idx="210">
                  <c:v>-0.200000000000017</c:v>
                </c:pt>
                <c:pt idx="211">
                  <c:v>-0.200000000000017</c:v>
                </c:pt>
                <c:pt idx="212">
                  <c:v>-0.200000000000017</c:v>
                </c:pt>
                <c:pt idx="213">
                  <c:v>-0.200000000000017</c:v>
                </c:pt>
                <c:pt idx="214">
                  <c:v>-0.200000000000017</c:v>
                </c:pt>
                <c:pt idx="215">
                  <c:v>-0.200000000000017</c:v>
                </c:pt>
                <c:pt idx="216">
                  <c:v>-0.200000000000017</c:v>
                </c:pt>
                <c:pt idx="217">
                  <c:v>-0.200000000000017</c:v>
                </c:pt>
                <c:pt idx="218">
                  <c:v>-0.200000000000017</c:v>
                </c:pt>
                <c:pt idx="219">
                  <c:v>-0</c:v>
                </c:pt>
                <c:pt idx="220">
                  <c:v>-0.198999999999984</c:v>
                </c:pt>
                <c:pt idx="221">
                  <c:v>-0.200000000000017</c:v>
                </c:pt>
                <c:pt idx="222">
                  <c:v>-0.200000000000017</c:v>
                </c:pt>
                <c:pt idx="223">
                  <c:v>-0.200000000000017</c:v>
                </c:pt>
                <c:pt idx="224">
                  <c:v>-0.198999999999984</c:v>
                </c:pt>
                <c:pt idx="225">
                  <c:v>-0.200000000000017</c:v>
                </c:pt>
                <c:pt idx="226">
                  <c:v>-0.198999999999984</c:v>
                </c:pt>
                <c:pt idx="227">
                  <c:v>-0.200000000000017</c:v>
                </c:pt>
                <c:pt idx="228">
                  <c:v>-0.400000000000006</c:v>
                </c:pt>
                <c:pt idx="229">
                  <c:v>-0.799000000000007</c:v>
                </c:pt>
                <c:pt idx="230">
                  <c:v>-0.200000000000017</c:v>
                </c:pt>
                <c:pt idx="231">
                  <c:v>-0.200000000000017</c:v>
                </c:pt>
                <c:pt idx="232">
                  <c:v>-0.198999999999984</c:v>
                </c:pt>
                <c:pt idx="233">
                  <c:v>-0.200000000000017</c:v>
                </c:pt>
                <c:pt idx="234">
                  <c:v>-0.200000000000017</c:v>
                </c:pt>
                <c:pt idx="235">
                  <c:v>-0.200000000000017</c:v>
                </c:pt>
                <c:pt idx="236">
                  <c:v>-0.200000000000017</c:v>
                </c:pt>
                <c:pt idx="237">
                  <c:v>-0.200000000000017</c:v>
                </c:pt>
                <c:pt idx="238">
                  <c:v>-0.200000000000017</c:v>
                </c:pt>
                <c:pt idx="239">
                  <c:v>-0.199000000000012</c:v>
                </c:pt>
                <c:pt idx="240">
                  <c:v>-0.200000000000017</c:v>
                </c:pt>
                <c:pt idx="241">
                  <c:v>-0.200000000000017</c:v>
                </c:pt>
                <c:pt idx="242">
                  <c:v>-0.200000000000017</c:v>
                </c:pt>
                <c:pt idx="243">
                  <c:v>-0.200000000000017</c:v>
                </c:pt>
                <c:pt idx="244">
                  <c:v>-0.200000000000017</c:v>
                </c:pt>
                <c:pt idx="245">
                  <c:v>-0.200000000000017</c:v>
                </c:pt>
                <c:pt idx="246">
                  <c:v>-0.400000000000006</c:v>
                </c:pt>
                <c:pt idx="247">
                  <c:v>-0.200000000000017</c:v>
                </c:pt>
                <c:pt idx="248">
                  <c:v>-0.200000000000017</c:v>
                </c:pt>
                <c:pt idx="249">
                  <c:v>-0.200000000000017</c:v>
                </c:pt>
                <c:pt idx="250">
                  <c:v>-0.200000000000017</c:v>
                </c:pt>
                <c:pt idx="251">
                  <c:v>-0.200000000000017</c:v>
                </c:pt>
                <c:pt idx="252">
                  <c:v>-0.200000000000017</c:v>
                </c:pt>
                <c:pt idx="253">
                  <c:v>-0.200000000000017</c:v>
                </c:pt>
                <c:pt idx="254">
                  <c:v>-0.200000000000017</c:v>
                </c:pt>
                <c:pt idx="255">
                  <c:v>-0.200000000000017</c:v>
                </c:pt>
                <c:pt idx="256">
                  <c:v>-0.200000000000017</c:v>
                </c:pt>
                <c:pt idx="257">
                  <c:v>-0.199000000000012</c:v>
                </c:pt>
                <c:pt idx="258">
                  <c:v>-0.200000000000017</c:v>
                </c:pt>
                <c:pt idx="259">
                  <c:v>-0.200000000000017</c:v>
                </c:pt>
                <c:pt idx="260">
                  <c:v>-0.200000000000017</c:v>
                </c:pt>
                <c:pt idx="261">
                  <c:v>-0.200000000000017</c:v>
                </c:pt>
                <c:pt idx="262">
                  <c:v>-0.200000000000017</c:v>
                </c:pt>
                <c:pt idx="263">
                  <c:v>-0.200000000000017</c:v>
                </c:pt>
                <c:pt idx="264">
                  <c:v>-0.200000000000017</c:v>
                </c:pt>
                <c:pt idx="265">
                  <c:v>-0.199000000000012</c:v>
                </c:pt>
                <c:pt idx="266">
                  <c:v>-0.200000000000017</c:v>
                </c:pt>
                <c:pt idx="267">
                  <c:v>-0.200000000000017</c:v>
                </c:pt>
                <c:pt idx="268">
                  <c:v>-0.200000000000017</c:v>
                </c:pt>
                <c:pt idx="269">
                  <c:v>-0.200000000000017</c:v>
                </c:pt>
                <c:pt idx="270">
                  <c:v>-0.200000000000017</c:v>
                </c:pt>
                <c:pt idx="271">
                  <c:v>-0.200000000000017</c:v>
                </c:pt>
                <c:pt idx="272">
                  <c:v>-0.200000000000017</c:v>
                </c:pt>
                <c:pt idx="273">
                  <c:v>-0.200000000000017</c:v>
                </c:pt>
                <c:pt idx="274">
                  <c:v>-0.199000000000012</c:v>
                </c:pt>
                <c:pt idx="275">
                  <c:v>-0.200000000000017</c:v>
                </c:pt>
                <c:pt idx="276">
                  <c:v>-0.200000000000017</c:v>
                </c:pt>
                <c:pt idx="277">
                  <c:v>-0.200000000000017</c:v>
                </c:pt>
                <c:pt idx="278">
                  <c:v>-0.199000000000012</c:v>
                </c:pt>
                <c:pt idx="279">
                  <c:v>-0.199000000000012</c:v>
                </c:pt>
                <c:pt idx="280">
                  <c:v>-0.200000000000017</c:v>
                </c:pt>
                <c:pt idx="281">
                  <c:v>-0.200000000000017</c:v>
                </c:pt>
                <c:pt idx="282">
                  <c:v>-0.200000000000017</c:v>
                </c:pt>
                <c:pt idx="283">
                  <c:v>-0.200000000000017</c:v>
                </c:pt>
                <c:pt idx="284">
                  <c:v>-0.400000000000006</c:v>
                </c:pt>
                <c:pt idx="285">
                  <c:v>-0.399000000000001</c:v>
                </c:pt>
                <c:pt idx="286">
                  <c:v>-0.200000000000017</c:v>
                </c:pt>
                <c:pt idx="287">
                  <c:v>-0.200000000000017</c:v>
                </c:pt>
                <c:pt idx="288">
                  <c:v>-0.200000000000017</c:v>
                </c:pt>
                <c:pt idx="289">
                  <c:v>-0.200000000000017</c:v>
                </c:pt>
                <c:pt idx="290">
                  <c:v>-0.200000000000017</c:v>
                </c:pt>
                <c:pt idx="291">
                  <c:v>-0.200000000000017</c:v>
                </c:pt>
                <c:pt idx="292">
                  <c:v>-0.200000000000017</c:v>
                </c:pt>
                <c:pt idx="293">
                  <c:v>-0.200000000000017</c:v>
                </c:pt>
                <c:pt idx="294">
                  <c:v>-0.200000000000017</c:v>
                </c:pt>
                <c:pt idx="295">
                  <c:v>-0.400000000000006</c:v>
                </c:pt>
                <c:pt idx="296">
                  <c:v>-0.200000000000017</c:v>
                </c:pt>
                <c:pt idx="297">
                  <c:v>-0.200000000000017</c:v>
                </c:pt>
                <c:pt idx="298">
                  <c:v>-0.200000000000017</c:v>
                </c:pt>
                <c:pt idx="299">
                  <c:v>-0.200000000000017</c:v>
                </c:pt>
                <c:pt idx="300">
                  <c:v>-0.200000000000017</c:v>
                </c:pt>
                <c:pt idx="301">
                  <c:v>-0.200000000000017</c:v>
                </c:pt>
                <c:pt idx="302">
                  <c:v>-0.200000000000017</c:v>
                </c:pt>
                <c:pt idx="303">
                  <c:v>-0.198999999999984</c:v>
                </c:pt>
                <c:pt idx="304">
                  <c:v>-0.200000000000017</c:v>
                </c:pt>
                <c:pt idx="305">
                  <c:v>-0.200000000000017</c:v>
                </c:pt>
                <c:pt idx="306">
                  <c:v>-0.200000000000017</c:v>
                </c:pt>
                <c:pt idx="307">
                  <c:v>-0.200000000000017</c:v>
                </c:pt>
                <c:pt idx="308">
                  <c:v>-0.200000000000017</c:v>
                </c:pt>
                <c:pt idx="309">
                  <c:v>-0.198999999999984</c:v>
                </c:pt>
                <c:pt idx="310">
                  <c:v>-0.200000000000017</c:v>
                </c:pt>
                <c:pt idx="311">
                  <c:v>-0.200000000000017</c:v>
                </c:pt>
                <c:pt idx="312">
                  <c:v>-0.200000000000017</c:v>
                </c:pt>
                <c:pt idx="313">
                  <c:v>-0.399000000000029</c:v>
                </c:pt>
                <c:pt idx="314">
                  <c:v>-0.200000000000017</c:v>
                </c:pt>
                <c:pt idx="315">
                  <c:v>-0.200000000000017</c:v>
                </c:pt>
                <c:pt idx="316">
                  <c:v>-0.200000000000017</c:v>
                </c:pt>
                <c:pt idx="317">
                  <c:v>-0.00100000000000477</c:v>
                </c:pt>
                <c:pt idx="318">
                  <c:v>-0.200000000000017</c:v>
                </c:pt>
                <c:pt idx="319">
                  <c:v>-0.200000000000017</c:v>
                </c:pt>
                <c:pt idx="320">
                  <c:v>-0.200000000000017</c:v>
                </c:pt>
                <c:pt idx="321">
                  <c:v>-0.400000000000006</c:v>
                </c:pt>
                <c:pt idx="322">
                  <c:v>-0.200000000000017</c:v>
                </c:pt>
                <c:pt idx="323">
                  <c:v>-0.200000000000017</c:v>
                </c:pt>
                <c:pt idx="324">
                  <c:v>-0.200000000000017</c:v>
                </c:pt>
                <c:pt idx="325">
                  <c:v>-0.199000000000012</c:v>
                </c:pt>
                <c:pt idx="326">
                  <c:v>-0.599000000000018</c:v>
                </c:pt>
                <c:pt idx="327">
                  <c:v>-0.200000000000017</c:v>
                </c:pt>
                <c:pt idx="328">
                  <c:v>-0.200000000000017</c:v>
                </c:pt>
                <c:pt idx="329">
                  <c:v>-0.200000000000017</c:v>
                </c:pt>
                <c:pt idx="330">
                  <c:v>-0.200000000000017</c:v>
                </c:pt>
                <c:pt idx="331">
                  <c:v>-0.200000000000017</c:v>
                </c:pt>
                <c:pt idx="332">
                  <c:v>-0.200000000000017</c:v>
                </c:pt>
                <c:pt idx="333">
                  <c:v>-0.200000000000017</c:v>
                </c:pt>
                <c:pt idx="334">
                  <c:v>-0.200000000000017</c:v>
                </c:pt>
                <c:pt idx="335">
                  <c:v>-0.200000000000017</c:v>
                </c:pt>
                <c:pt idx="336">
                  <c:v>-0.200000000000017</c:v>
                </c:pt>
                <c:pt idx="337">
                  <c:v>-0.399000000000001</c:v>
                </c:pt>
                <c:pt idx="338">
                  <c:v>-0.200000000000017</c:v>
                </c:pt>
                <c:pt idx="339">
                  <c:v>-0.199000000000012</c:v>
                </c:pt>
                <c:pt idx="340">
                  <c:v>-0.199000000000012</c:v>
                </c:pt>
                <c:pt idx="341">
                  <c:v>-0.200000000000017</c:v>
                </c:pt>
                <c:pt idx="342">
                  <c:v>-0.200000000000017</c:v>
                </c:pt>
                <c:pt idx="343">
                  <c:v>-0.400000000000006</c:v>
                </c:pt>
                <c:pt idx="344">
                  <c:v>-0.200000000000017</c:v>
                </c:pt>
                <c:pt idx="345">
                  <c:v>-0.199000000000012</c:v>
                </c:pt>
                <c:pt idx="346">
                  <c:v>-0.200000000000017</c:v>
                </c:pt>
                <c:pt idx="347">
                  <c:v>-0.399000000000001</c:v>
                </c:pt>
                <c:pt idx="348">
                  <c:v>-0.200000000000017</c:v>
                </c:pt>
                <c:pt idx="349">
                  <c:v>-0.200000000000017</c:v>
                </c:pt>
                <c:pt idx="350">
                  <c:v>-0.399000000000001</c:v>
                </c:pt>
                <c:pt idx="351">
                  <c:v>-0</c:v>
                </c:pt>
                <c:pt idx="352">
                  <c:v>-0.198999999999984</c:v>
                </c:pt>
                <c:pt idx="353">
                  <c:v>-0.200000000000017</c:v>
                </c:pt>
                <c:pt idx="354">
                  <c:v>-0.198999999999984</c:v>
                </c:pt>
                <c:pt idx="355">
                  <c:v>-0.200000000000017</c:v>
                </c:pt>
                <c:pt idx="356">
                  <c:v>-0.199000000000012</c:v>
                </c:pt>
                <c:pt idx="357">
                  <c:v>-0.400000000000006</c:v>
                </c:pt>
                <c:pt idx="358">
                  <c:v>-0.199000000000012</c:v>
                </c:pt>
                <c:pt idx="359">
                  <c:v>-0.399000000000029</c:v>
                </c:pt>
                <c:pt idx="360">
                  <c:v>-0.200000000000017</c:v>
                </c:pt>
                <c:pt idx="361">
                  <c:v>-0.200000000000017</c:v>
                </c:pt>
                <c:pt idx="362">
                  <c:v>-0.200000000000017</c:v>
                </c:pt>
                <c:pt idx="363">
                  <c:v>-0.399000000000001</c:v>
                </c:pt>
                <c:pt idx="364">
                  <c:v>-0.200000000000017</c:v>
                </c:pt>
                <c:pt idx="365">
                  <c:v>-0.200000000000017</c:v>
                </c:pt>
                <c:pt idx="366">
                  <c:v>-0.200000000000017</c:v>
                </c:pt>
                <c:pt idx="367">
                  <c:v>-0.198999999999984</c:v>
                </c:pt>
                <c:pt idx="368">
                  <c:v>-0.200000000000017</c:v>
                </c:pt>
                <c:pt idx="369">
                  <c:v>-0.200000000000017</c:v>
                </c:pt>
                <c:pt idx="370">
                  <c:v>-0.200000000000017</c:v>
                </c:pt>
                <c:pt idx="371">
                  <c:v>-0.199000000000012</c:v>
                </c:pt>
                <c:pt idx="372">
                  <c:v>-0.200000000000017</c:v>
                </c:pt>
                <c:pt idx="373">
                  <c:v>-0.200000000000017</c:v>
                </c:pt>
                <c:pt idx="374">
                  <c:v>-0.198999999999984</c:v>
                </c:pt>
                <c:pt idx="375">
                  <c:v>-0.200000000000017</c:v>
                </c:pt>
                <c:pt idx="376">
                  <c:v>-0.400000000000006</c:v>
                </c:pt>
                <c:pt idx="377">
                  <c:v>-0.200000000000017</c:v>
                </c:pt>
                <c:pt idx="378">
                  <c:v>-0.198999999999984</c:v>
                </c:pt>
                <c:pt idx="379">
                  <c:v>-0.200000000000017</c:v>
                </c:pt>
                <c:pt idx="380">
                  <c:v>-0.198999999999984</c:v>
                </c:pt>
                <c:pt idx="381">
                  <c:v>-0.198999999999984</c:v>
                </c:pt>
                <c:pt idx="382">
                  <c:v>-0.200000000000017</c:v>
                </c:pt>
                <c:pt idx="383">
                  <c:v>-0.200000000000017</c:v>
                </c:pt>
                <c:pt idx="384">
                  <c:v>-0.200000000000017</c:v>
                </c:pt>
                <c:pt idx="385">
                  <c:v>-0.200000000000017</c:v>
                </c:pt>
                <c:pt idx="386">
                  <c:v>-0.200000000000017</c:v>
                </c:pt>
                <c:pt idx="387">
                  <c:v>-0.200000000000017</c:v>
                </c:pt>
                <c:pt idx="388">
                  <c:v>-0.200000000000017</c:v>
                </c:pt>
                <c:pt idx="389">
                  <c:v>-0.399000000000001</c:v>
                </c:pt>
                <c:pt idx="390">
                  <c:v>-0.200000000000017</c:v>
                </c:pt>
                <c:pt idx="391">
                  <c:v>-0.200000000000017</c:v>
                </c:pt>
                <c:pt idx="392">
                  <c:v>-0.200000000000017</c:v>
                </c:pt>
                <c:pt idx="393">
                  <c:v>-0.200000000000017</c:v>
                </c:pt>
                <c:pt idx="394">
                  <c:v>-0.400000000000006</c:v>
                </c:pt>
                <c:pt idx="395">
                  <c:v>-0</c:v>
                </c:pt>
                <c:pt idx="396">
                  <c:v>-0.200000000000017</c:v>
                </c:pt>
                <c:pt idx="397">
                  <c:v>-0.599000000000018</c:v>
                </c:pt>
                <c:pt idx="398">
                  <c:v>-0.200000000000017</c:v>
                </c:pt>
                <c:pt idx="399">
                  <c:v>-0.200000000000017</c:v>
                </c:pt>
                <c:pt idx="400">
                  <c:v>-0.200000000000017</c:v>
                </c:pt>
                <c:pt idx="401">
                  <c:v>-0.200000000000017</c:v>
                </c:pt>
                <c:pt idx="402">
                  <c:v>-0.200000000000017</c:v>
                </c:pt>
                <c:pt idx="403">
                  <c:v>-0.200000000000017</c:v>
                </c:pt>
                <c:pt idx="404">
                  <c:v>-0.200000000000017</c:v>
                </c:pt>
                <c:pt idx="405">
                  <c:v>-0.200000000000017</c:v>
                </c:pt>
                <c:pt idx="406">
                  <c:v>-0.200000000000017</c:v>
                </c:pt>
                <c:pt idx="407">
                  <c:v>-0.200000000000017</c:v>
                </c:pt>
                <c:pt idx="408">
                  <c:v>-0.200000000000017</c:v>
                </c:pt>
                <c:pt idx="409">
                  <c:v>-0.400000000000006</c:v>
                </c:pt>
                <c:pt idx="410">
                  <c:v>-0.200000000000017</c:v>
                </c:pt>
                <c:pt idx="411">
                  <c:v>-0.200000000000017</c:v>
                </c:pt>
                <c:pt idx="412">
                  <c:v>-0.200000000000017</c:v>
                </c:pt>
                <c:pt idx="413">
                  <c:v>-0.200000000000017</c:v>
                </c:pt>
                <c:pt idx="414">
                  <c:v>-0.400000000000006</c:v>
                </c:pt>
                <c:pt idx="415">
                  <c:v>-0.200000000000017</c:v>
                </c:pt>
                <c:pt idx="416">
                  <c:v>-0.200000000000017</c:v>
                </c:pt>
                <c:pt idx="417">
                  <c:v>-0.399000000000001</c:v>
                </c:pt>
                <c:pt idx="418">
                  <c:v>-0.200000000000017</c:v>
                </c:pt>
                <c:pt idx="419">
                  <c:v>-0.200000000000017</c:v>
                </c:pt>
                <c:pt idx="420">
                  <c:v>-0.200000000000017</c:v>
                </c:pt>
                <c:pt idx="421">
                  <c:v>-0.399000000000001</c:v>
                </c:pt>
                <c:pt idx="422">
                  <c:v>-0.399000000000029</c:v>
                </c:pt>
                <c:pt idx="423">
                  <c:v>-0.200000000000017</c:v>
                </c:pt>
                <c:pt idx="424">
                  <c:v>-0.200000000000017</c:v>
                </c:pt>
                <c:pt idx="425">
                  <c:v>-0.200000000000017</c:v>
                </c:pt>
                <c:pt idx="426">
                  <c:v>-0.200000000000017</c:v>
                </c:pt>
                <c:pt idx="427">
                  <c:v>-0.200000000000017</c:v>
                </c:pt>
                <c:pt idx="428">
                  <c:v>-0.199000000000012</c:v>
                </c:pt>
                <c:pt idx="429">
                  <c:v>-0.200000000000017</c:v>
                </c:pt>
                <c:pt idx="430">
                  <c:v>-0.200000000000017</c:v>
                </c:pt>
                <c:pt idx="431">
                  <c:v>-0.200000000000017</c:v>
                </c:pt>
                <c:pt idx="432">
                  <c:v>-0.200000000000017</c:v>
                </c:pt>
                <c:pt idx="433">
                  <c:v>-0.200000000000017</c:v>
                </c:pt>
                <c:pt idx="434">
                  <c:v>-0.200000000000017</c:v>
                </c:pt>
                <c:pt idx="435">
                  <c:v>-0.199000000000012</c:v>
                </c:pt>
                <c:pt idx="436">
                  <c:v>-0.199000000000012</c:v>
                </c:pt>
                <c:pt idx="437">
                  <c:v>-0.399000000000001</c:v>
                </c:pt>
                <c:pt idx="438">
                  <c:v>-0.200000000000017</c:v>
                </c:pt>
                <c:pt idx="439">
                  <c:v>-0.200000000000017</c:v>
                </c:pt>
                <c:pt idx="440">
                  <c:v>-0.200000000000017</c:v>
                </c:pt>
                <c:pt idx="441">
                  <c:v>-0.200000000000017</c:v>
                </c:pt>
                <c:pt idx="442">
                  <c:v>-0.400000000000006</c:v>
                </c:pt>
                <c:pt idx="443">
                  <c:v>-0.400000000000006</c:v>
                </c:pt>
                <c:pt idx="444">
                  <c:v>-0.200000000000017</c:v>
                </c:pt>
                <c:pt idx="445">
                  <c:v>-0.200000000000017</c:v>
                </c:pt>
                <c:pt idx="446">
                  <c:v>-0.399000000000029</c:v>
                </c:pt>
                <c:pt idx="447">
                  <c:v>-0.200000000000017</c:v>
                </c:pt>
                <c:pt idx="448">
                  <c:v>-0.200000000000017</c:v>
                </c:pt>
                <c:pt idx="449">
                  <c:v>-0.200000000000017</c:v>
                </c:pt>
                <c:pt idx="450">
                  <c:v>-0</c:v>
                </c:pt>
                <c:pt idx="451">
                  <c:v>-0.200000000000017</c:v>
                </c:pt>
                <c:pt idx="452">
                  <c:v>-0.200000000000017</c:v>
                </c:pt>
                <c:pt idx="453">
                  <c:v>-0.200000000000017</c:v>
                </c:pt>
                <c:pt idx="454">
                  <c:v>-0.399000000000001</c:v>
                </c:pt>
                <c:pt idx="455">
                  <c:v>-0.399000000000001</c:v>
                </c:pt>
                <c:pt idx="456">
                  <c:v>-0.200000000000017</c:v>
                </c:pt>
                <c:pt idx="457">
                  <c:v>-0.200000000000017</c:v>
                </c:pt>
                <c:pt idx="458">
                  <c:v>-0.198999999999984</c:v>
                </c:pt>
                <c:pt idx="459">
                  <c:v>-0.200000000000017</c:v>
                </c:pt>
                <c:pt idx="460">
                  <c:v>-0.200000000000017</c:v>
                </c:pt>
                <c:pt idx="461">
                  <c:v>-0.198999999999984</c:v>
                </c:pt>
                <c:pt idx="462">
                  <c:v>-0.200000000000017</c:v>
                </c:pt>
                <c:pt idx="463">
                  <c:v>-0.200000000000017</c:v>
                </c:pt>
                <c:pt idx="464">
                  <c:v>-0.200000000000017</c:v>
                </c:pt>
                <c:pt idx="465">
                  <c:v>-0.200000000000017</c:v>
                </c:pt>
                <c:pt idx="466">
                  <c:v>-0.200000000000017</c:v>
                </c:pt>
                <c:pt idx="467">
                  <c:v>-0.200000000000017</c:v>
                </c:pt>
                <c:pt idx="468">
                  <c:v>-0.200000000000017</c:v>
                </c:pt>
                <c:pt idx="469">
                  <c:v>-0.198999999999984</c:v>
                </c:pt>
                <c:pt idx="470">
                  <c:v>-0.200000000000017</c:v>
                </c:pt>
                <c:pt idx="471">
                  <c:v>-0.200000000000017</c:v>
                </c:pt>
                <c:pt idx="472">
                  <c:v>-0.200000000000017</c:v>
                </c:pt>
                <c:pt idx="473">
                  <c:v>-0.199000000000012</c:v>
                </c:pt>
                <c:pt idx="474">
                  <c:v>-0.200000000000017</c:v>
                </c:pt>
                <c:pt idx="475">
                  <c:v>-0.200000000000017</c:v>
                </c:pt>
                <c:pt idx="476">
                  <c:v>-0.200000000000017</c:v>
                </c:pt>
                <c:pt idx="477">
                  <c:v>-0.200000000000017</c:v>
                </c:pt>
                <c:pt idx="478">
                  <c:v>-0.399000000000001</c:v>
                </c:pt>
                <c:pt idx="479">
                  <c:v>-0.200000000000017</c:v>
                </c:pt>
                <c:pt idx="480">
                  <c:v>-0.200000000000017</c:v>
                </c:pt>
                <c:pt idx="481">
                  <c:v>-0.200000000000017</c:v>
                </c:pt>
                <c:pt idx="482">
                  <c:v>-0.200000000000017</c:v>
                </c:pt>
                <c:pt idx="483">
                  <c:v>-0.200000000000017</c:v>
                </c:pt>
                <c:pt idx="484">
                  <c:v>-0.200000000000017</c:v>
                </c:pt>
                <c:pt idx="485">
                  <c:v>-0.200000000000017</c:v>
                </c:pt>
                <c:pt idx="486">
                  <c:v>-0.400000000000006</c:v>
                </c:pt>
                <c:pt idx="487">
                  <c:v>-0.399000000000001</c:v>
                </c:pt>
                <c:pt idx="488">
                  <c:v>-0.200000000000017</c:v>
                </c:pt>
                <c:pt idx="489">
                  <c:v>-0.200000000000017</c:v>
                </c:pt>
                <c:pt idx="490">
                  <c:v>-0.200000000000017</c:v>
                </c:pt>
                <c:pt idx="491">
                  <c:v>-0.199000000000012</c:v>
                </c:pt>
                <c:pt idx="492">
                  <c:v>-0.200000000000017</c:v>
                </c:pt>
                <c:pt idx="493">
                  <c:v>-0.200000000000017</c:v>
                </c:pt>
                <c:pt idx="494">
                  <c:v>-0.200000000000017</c:v>
                </c:pt>
                <c:pt idx="495">
                  <c:v>-0.200000000000017</c:v>
                </c:pt>
                <c:pt idx="496">
                  <c:v>-0.200000000000017</c:v>
                </c:pt>
                <c:pt idx="497">
                  <c:v>-0.199000000000012</c:v>
                </c:pt>
                <c:pt idx="498">
                  <c:v>-0.200000000000017</c:v>
                </c:pt>
                <c:pt idx="499">
                  <c:v>-0.200000000000017</c:v>
                </c:pt>
                <c:pt idx="500">
                  <c:v>-0.199000000000012</c:v>
                </c:pt>
                <c:pt idx="501">
                  <c:v>-0.200000000000017</c:v>
                </c:pt>
                <c:pt idx="502">
                  <c:v>-0.200000000000017</c:v>
                </c:pt>
                <c:pt idx="503">
                  <c:v>-0.400000000000006</c:v>
                </c:pt>
                <c:pt idx="504">
                  <c:v>-0.200000000000017</c:v>
                </c:pt>
                <c:pt idx="505">
                  <c:v>-0.198999999999984</c:v>
                </c:pt>
                <c:pt idx="506">
                  <c:v>-0.200000000000017</c:v>
                </c:pt>
                <c:pt idx="507">
                  <c:v>-0.200000000000017</c:v>
                </c:pt>
                <c:pt idx="508">
                  <c:v>-0.200000000000017</c:v>
                </c:pt>
                <c:pt idx="509">
                  <c:v>-0.200000000000017</c:v>
                </c:pt>
                <c:pt idx="510">
                  <c:v>-0.200000000000017</c:v>
                </c:pt>
                <c:pt idx="511">
                  <c:v>-0.200000000000017</c:v>
                </c:pt>
                <c:pt idx="512">
                  <c:v>-0.200000000000017</c:v>
                </c:pt>
                <c:pt idx="513">
                  <c:v>-0.200000000000017</c:v>
                </c:pt>
                <c:pt idx="514">
                  <c:v>-0.200000000000017</c:v>
                </c:pt>
                <c:pt idx="515">
                  <c:v>-0.200000000000017</c:v>
                </c:pt>
                <c:pt idx="516">
                  <c:v>-0.200000000000017</c:v>
                </c:pt>
                <c:pt idx="517">
                  <c:v>-0.200000000000017</c:v>
                </c:pt>
                <c:pt idx="518">
                  <c:v>-0.198999999999984</c:v>
                </c:pt>
                <c:pt idx="519">
                  <c:v>-0.200000000000017</c:v>
                </c:pt>
                <c:pt idx="520">
                  <c:v>-0.200000000000017</c:v>
                </c:pt>
                <c:pt idx="521">
                  <c:v>-0.399000000000029</c:v>
                </c:pt>
                <c:pt idx="522">
                  <c:v>-0.198999999999984</c:v>
                </c:pt>
                <c:pt idx="523">
                  <c:v>-0.200000000000017</c:v>
                </c:pt>
                <c:pt idx="524">
                  <c:v>-0.199000000000012</c:v>
                </c:pt>
                <c:pt idx="525">
                  <c:v>-0.798000000000002</c:v>
                </c:pt>
                <c:pt idx="526">
                  <c:v>-0.200000000000017</c:v>
                </c:pt>
                <c:pt idx="527">
                  <c:v>-0.200000000000017</c:v>
                </c:pt>
                <c:pt idx="528">
                  <c:v>-0.200000000000017</c:v>
                </c:pt>
                <c:pt idx="529">
                  <c:v>-0.597999999999985</c:v>
                </c:pt>
                <c:pt idx="530">
                  <c:v>-0.200000000000017</c:v>
                </c:pt>
                <c:pt idx="531">
                  <c:v>-0.200000000000017</c:v>
                </c:pt>
                <c:pt idx="532">
                  <c:v>-0.200000000000017</c:v>
                </c:pt>
                <c:pt idx="533">
                  <c:v>-0.200000000000017</c:v>
                </c:pt>
                <c:pt idx="534">
                  <c:v>-0.200000000000017</c:v>
                </c:pt>
                <c:pt idx="535">
                  <c:v>-0.198999999999984</c:v>
                </c:pt>
                <c:pt idx="536">
                  <c:v>-0.597999999999985</c:v>
                </c:pt>
                <c:pt idx="537">
                  <c:v>-0.200000000000017</c:v>
                </c:pt>
                <c:pt idx="538">
                  <c:v>-0.200000000000017</c:v>
                </c:pt>
                <c:pt idx="539">
                  <c:v>-0.399000000000001</c:v>
                </c:pt>
                <c:pt idx="540">
                  <c:v>-0.200000000000017</c:v>
                </c:pt>
                <c:pt idx="541">
                  <c:v>-0.200000000000017</c:v>
                </c:pt>
                <c:pt idx="542">
                  <c:v>-0.200000000000017</c:v>
                </c:pt>
                <c:pt idx="543">
                  <c:v>-0.200000000000017</c:v>
                </c:pt>
                <c:pt idx="544">
                  <c:v>-0.200000000000017</c:v>
                </c:pt>
                <c:pt idx="545">
                  <c:v>-0.200000000000017</c:v>
                </c:pt>
                <c:pt idx="546">
                  <c:v>-0</c:v>
                </c:pt>
                <c:pt idx="547">
                  <c:v>-0.200000000000017</c:v>
                </c:pt>
                <c:pt idx="548">
                  <c:v>-0.200000000000017</c:v>
                </c:pt>
                <c:pt idx="549">
                  <c:v>-0.200000000000017</c:v>
                </c:pt>
                <c:pt idx="550">
                  <c:v>-0.400000000000006</c:v>
                </c:pt>
                <c:pt idx="551">
                  <c:v>-0.200000000000017</c:v>
                </c:pt>
                <c:pt idx="552">
                  <c:v>-0.400000000000006</c:v>
                </c:pt>
                <c:pt idx="553">
                  <c:v>-0.400000000000006</c:v>
                </c:pt>
                <c:pt idx="554">
                  <c:v>-0.399000000000001</c:v>
                </c:pt>
                <c:pt idx="555">
                  <c:v>-0.200000000000017</c:v>
                </c:pt>
                <c:pt idx="556">
                  <c:v>-0.399000000000001</c:v>
                </c:pt>
                <c:pt idx="557">
                  <c:v>-0.399000000000001</c:v>
                </c:pt>
                <c:pt idx="558">
                  <c:v>-0.200000000000017</c:v>
                </c:pt>
                <c:pt idx="559">
                  <c:v>-0.200000000000017</c:v>
                </c:pt>
                <c:pt idx="560">
                  <c:v>-0.200000000000017</c:v>
                </c:pt>
                <c:pt idx="561">
                  <c:v>-0.00100000000000477</c:v>
                </c:pt>
                <c:pt idx="562">
                  <c:v>-0.199000000000012</c:v>
                </c:pt>
                <c:pt idx="563">
                  <c:v>-0.200000000000017</c:v>
                </c:pt>
                <c:pt idx="564">
                  <c:v>-0.200000000000017</c:v>
                </c:pt>
                <c:pt idx="565">
                  <c:v>-0.200000000000017</c:v>
                </c:pt>
                <c:pt idx="566">
                  <c:v>-0.199000000000012</c:v>
                </c:pt>
                <c:pt idx="567">
                  <c:v>-0.400000000000006</c:v>
                </c:pt>
                <c:pt idx="568">
                  <c:v>-0.199000000000012</c:v>
                </c:pt>
                <c:pt idx="569">
                  <c:v>-0.200000000000017</c:v>
                </c:pt>
                <c:pt idx="570">
                  <c:v>-0.199000000000012</c:v>
                </c:pt>
                <c:pt idx="571">
                  <c:v>-0.200000000000017</c:v>
                </c:pt>
                <c:pt idx="572">
                  <c:v>-0.399000000000001</c:v>
                </c:pt>
                <c:pt idx="573">
                  <c:v>-0.79800000000003</c:v>
                </c:pt>
                <c:pt idx="574">
                  <c:v>-0.200000000000017</c:v>
                </c:pt>
                <c:pt idx="575">
                  <c:v>-0.200000000000017</c:v>
                </c:pt>
                <c:pt idx="576">
                  <c:v>-0.200000000000017</c:v>
                </c:pt>
                <c:pt idx="577">
                  <c:v>-0.200000000000017</c:v>
                </c:pt>
                <c:pt idx="578">
                  <c:v>-0.399000000000029</c:v>
                </c:pt>
                <c:pt idx="579">
                  <c:v>-0.200000000000017</c:v>
                </c:pt>
                <c:pt idx="580">
                  <c:v>-0.199000000000012</c:v>
                </c:pt>
                <c:pt idx="581">
                  <c:v>-0.200000000000017</c:v>
                </c:pt>
                <c:pt idx="582">
                  <c:v>-0.200000000000017</c:v>
                </c:pt>
                <c:pt idx="583">
                  <c:v>-0.399000000000001</c:v>
                </c:pt>
                <c:pt idx="584">
                  <c:v>-0.399000000000001</c:v>
                </c:pt>
                <c:pt idx="585">
                  <c:v>-0.200000000000017</c:v>
                </c:pt>
                <c:pt idx="586">
                  <c:v>-0.200000000000017</c:v>
                </c:pt>
                <c:pt idx="587">
                  <c:v>-0.200000000000017</c:v>
                </c:pt>
                <c:pt idx="588">
                  <c:v>-0.200000000000017</c:v>
                </c:pt>
                <c:pt idx="589">
                  <c:v>-0.199000000000012</c:v>
                </c:pt>
                <c:pt idx="590">
                  <c:v>-0.200000000000017</c:v>
                </c:pt>
                <c:pt idx="591">
                  <c:v>-0.199000000000012</c:v>
                </c:pt>
                <c:pt idx="592">
                  <c:v>-0.200000000000017</c:v>
                </c:pt>
                <c:pt idx="593">
                  <c:v>-0.200000000000017</c:v>
                </c:pt>
                <c:pt idx="594">
                  <c:v>-0.200000000000017</c:v>
                </c:pt>
                <c:pt idx="595">
                  <c:v>-0.599000000000018</c:v>
                </c:pt>
                <c:pt idx="596">
                  <c:v>-0.400000000000006</c:v>
                </c:pt>
                <c:pt idx="597">
                  <c:v>-0.200000000000017</c:v>
                </c:pt>
                <c:pt idx="598">
                  <c:v>-0.200000000000017</c:v>
                </c:pt>
                <c:pt idx="599">
                  <c:v>-0.198999999999984</c:v>
                </c:pt>
                <c:pt idx="600">
                  <c:v>-0.400000000000006</c:v>
                </c:pt>
                <c:pt idx="601">
                  <c:v>-0.200000000000017</c:v>
                </c:pt>
                <c:pt idx="602">
                  <c:v>-0.200000000000017</c:v>
                </c:pt>
                <c:pt idx="603">
                  <c:v>-0.200000000000017</c:v>
                </c:pt>
                <c:pt idx="604">
                  <c:v>-0.200000000000017</c:v>
                </c:pt>
                <c:pt idx="605">
                  <c:v>-0.400000000000006</c:v>
                </c:pt>
                <c:pt idx="606">
                  <c:v>-0.198999999999984</c:v>
                </c:pt>
                <c:pt idx="607">
                  <c:v>-0.200000000000017</c:v>
                </c:pt>
                <c:pt idx="608">
                  <c:v>-0.200000000000017</c:v>
                </c:pt>
                <c:pt idx="609">
                  <c:v>-0.200000000000017</c:v>
                </c:pt>
                <c:pt idx="610">
                  <c:v>-0.200000000000017</c:v>
                </c:pt>
                <c:pt idx="611">
                  <c:v>-0.198999999999984</c:v>
                </c:pt>
                <c:pt idx="612">
                  <c:v>-0.200000000000017</c:v>
                </c:pt>
                <c:pt idx="613">
                  <c:v>-0.200000000000017</c:v>
                </c:pt>
                <c:pt idx="614">
                  <c:v>-0.200000000000017</c:v>
                </c:pt>
                <c:pt idx="615">
                  <c:v>-0.400000000000006</c:v>
                </c:pt>
                <c:pt idx="616">
                  <c:v>-0.200000000000017</c:v>
                </c:pt>
                <c:pt idx="617">
                  <c:v>-0.200000000000017</c:v>
                </c:pt>
                <c:pt idx="618">
                  <c:v>-0.200000000000017</c:v>
                </c:pt>
                <c:pt idx="619">
                  <c:v>-0.200000000000017</c:v>
                </c:pt>
                <c:pt idx="620">
                  <c:v>-0.200000000000017</c:v>
                </c:pt>
                <c:pt idx="621">
                  <c:v>-0.200000000000017</c:v>
                </c:pt>
                <c:pt idx="622">
                  <c:v>-0.199000000000012</c:v>
                </c:pt>
                <c:pt idx="623">
                  <c:v>-0.199000000000012</c:v>
                </c:pt>
                <c:pt idx="624">
                  <c:v>-0.200000000000017</c:v>
                </c:pt>
                <c:pt idx="625">
                  <c:v>-0.200000000000017</c:v>
                </c:pt>
                <c:pt idx="626">
                  <c:v>-0.200000000000017</c:v>
                </c:pt>
                <c:pt idx="627">
                  <c:v>-0.399000000000001</c:v>
                </c:pt>
                <c:pt idx="628">
                  <c:v>-0.399000000000029</c:v>
                </c:pt>
                <c:pt idx="629">
                  <c:v>-0.200000000000017</c:v>
                </c:pt>
                <c:pt idx="630">
                  <c:v>-0.200000000000017</c:v>
                </c:pt>
                <c:pt idx="631">
                  <c:v>-0.200000000000017</c:v>
                </c:pt>
                <c:pt idx="632">
                  <c:v>-0.200000000000017</c:v>
                </c:pt>
                <c:pt idx="633">
                  <c:v>-0.200000000000017</c:v>
                </c:pt>
                <c:pt idx="634">
                  <c:v>-0.400000000000006</c:v>
                </c:pt>
                <c:pt idx="635">
                  <c:v>-0.200000000000017</c:v>
                </c:pt>
                <c:pt idx="636">
                  <c:v>-0.200000000000017</c:v>
                </c:pt>
                <c:pt idx="637">
                  <c:v>-0.200000000000017</c:v>
                </c:pt>
                <c:pt idx="638">
                  <c:v>-0.200000000000017</c:v>
                </c:pt>
                <c:pt idx="639">
                  <c:v>-0.200000000000017</c:v>
                </c:pt>
                <c:pt idx="640">
                  <c:v>-0.200000000000017</c:v>
                </c:pt>
                <c:pt idx="641">
                  <c:v>-0.399000000000029</c:v>
                </c:pt>
                <c:pt idx="642">
                  <c:v>-0.200000000000017</c:v>
                </c:pt>
                <c:pt idx="643">
                  <c:v>-0.200000000000017</c:v>
                </c:pt>
                <c:pt idx="644">
                  <c:v>-0.200000000000017</c:v>
                </c:pt>
                <c:pt idx="645">
                  <c:v>-0.199000000000012</c:v>
                </c:pt>
                <c:pt idx="646">
                  <c:v>-0.200000000000017</c:v>
                </c:pt>
                <c:pt idx="647">
                  <c:v>-0.200000000000017</c:v>
                </c:pt>
                <c:pt idx="648">
                  <c:v>-0.200000000000017</c:v>
                </c:pt>
                <c:pt idx="649">
                  <c:v>-0.200000000000017</c:v>
                </c:pt>
                <c:pt idx="650">
                  <c:v>-0.399000000000029</c:v>
                </c:pt>
                <c:pt idx="651">
                  <c:v>-0.200000000000017</c:v>
                </c:pt>
                <c:pt idx="652">
                  <c:v>-0.200000000000017</c:v>
                </c:pt>
                <c:pt idx="653">
                  <c:v>-0.200000000000017</c:v>
                </c:pt>
                <c:pt idx="654">
                  <c:v>-0.200000000000017</c:v>
                </c:pt>
                <c:pt idx="655">
                  <c:v>-0.399000000000029</c:v>
                </c:pt>
                <c:pt idx="656">
                  <c:v>-0.199000000000012</c:v>
                </c:pt>
                <c:pt idx="657">
                  <c:v>-0.199000000000012</c:v>
                </c:pt>
                <c:pt idx="658">
                  <c:v>-0.799000000000007</c:v>
                </c:pt>
                <c:pt idx="659">
                  <c:v>-0.199000000000012</c:v>
                </c:pt>
                <c:pt idx="660">
                  <c:v>-0.200000000000017</c:v>
                </c:pt>
                <c:pt idx="661">
                  <c:v>-0.399000000000001</c:v>
                </c:pt>
                <c:pt idx="662">
                  <c:v>-0.399000000000001</c:v>
                </c:pt>
                <c:pt idx="663">
                  <c:v>-0.200000000000017</c:v>
                </c:pt>
                <c:pt idx="664">
                  <c:v>-0.200000000000017</c:v>
                </c:pt>
                <c:pt idx="665">
                  <c:v>-0.200000000000017</c:v>
                </c:pt>
                <c:pt idx="666">
                  <c:v>-0.199000000000012</c:v>
                </c:pt>
                <c:pt idx="667">
                  <c:v>-0.599000000000018</c:v>
                </c:pt>
                <c:pt idx="668">
                  <c:v>-0.199000000000012</c:v>
                </c:pt>
                <c:pt idx="669">
                  <c:v>-0.200000000000017</c:v>
                </c:pt>
                <c:pt idx="670">
                  <c:v>-0.199000000000012</c:v>
                </c:pt>
                <c:pt idx="671">
                  <c:v>-0.399000000000001</c:v>
                </c:pt>
                <c:pt idx="672">
                  <c:v>-0.399000000000001</c:v>
                </c:pt>
                <c:pt idx="673">
                  <c:v>-0.200000000000017</c:v>
                </c:pt>
                <c:pt idx="674">
                  <c:v>-0.200000000000017</c:v>
                </c:pt>
                <c:pt idx="675">
                  <c:v>-0.200000000000017</c:v>
                </c:pt>
                <c:pt idx="676">
                  <c:v>-0.400000000000006</c:v>
                </c:pt>
                <c:pt idx="677">
                  <c:v>-0.200000000000017</c:v>
                </c:pt>
                <c:pt idx="678">
                  <c:v>-0.400000000000006</c:v>
                </c:pt>
                <c:pt idx="679">
                  <c:v>-0.200000000000017</c:v>
                </c:pt>
                <c:pt idx="680">
                  <c:v>-0.198999999999984</c:v>
                </c:pt>
                <c:pt idx="681">
                  <c:v>-0.200000000000017</c:v>
                </c:pt>
                <c:pt idx="682">
                  <c:v>-0.399000000000029</c:v>
                </c:pt>
                <c:pt idx="683">
                  <c:v>-0.198999999999984</c:v>
                </c:pt>
                <c:pt idx="684">
                  <c:v>-0.198999999999984</c:v>
                </c:pt>
                <c:pt idx="685">
                  <c:v>-0.399000000000029</c:v>
                </c:pt>
                <c:pt idx="686">
                  <c:v>-0.199000000000012</c:v>
                </c:pt>
                <c:pt idx="687">
                  <c:v>-0.200000000000017</c:v>
                </c:pt>
                <c:pt idx="688">
                  <c:v>-0.200000000000017</c:v>
                </c:pt>
                <c:pt idx="689">
                  <c:v>-0.200000000000017</c:v>
                </c:pt>
                <c:pt idx="690">
                  <c:v>-0.200000000000017</c:v>
                </c:pt>
                <c:pt idx="691">
                  <c:v>-0.200000000000017</c:v>
                </c:pt>
                <c:pt idx="692">
                  <c:v>-0.399000000000001</c:v>
                </c:pt>
                <c:pt idx="693">
                  <c:v>-0.399000000000001</c:v>
                </c:pt>
                <c:pt idx="694">
                  <c:v>-0.200000000000017</c:v>
                </c:pt>
                <c:pt idx="695">
                  <c:v>-0.198999999999984</c:v>
                </c:pt>
                <c:pt idx="696">
                  <c:v>-0.199000000000012</c:v>
                </c:pt>
                <c:pt idx="697">
                  <c:v>-0.200000000000017</c:v>
                </c:pt>
                <c:pt idx="698">
                  <c:v>-0.198999999999984</c:v>
                </c:pt>
                <c:pt idx="699">
                  <c:v>-0.200000000000017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"Flame Tip distance"</c:f>
              <c:strCache>
                <c:ptCount val="1"/>
                <c:pt idx="0">
                  <c:v>Flame Tip distance</c:v>
                </c:pt>
              </c:strCache>
            </c:strRef>
          </c:tx>
          <c:spPr>
            <a:solidFill>
              <a:srgbClr val="ed7d31"/>
            </a:solidFill>
            <a:ln w="25560">
              <a:noFill/>
            </a:ln>
          </c:spPr>
          <c:marker>
            <c:symbol val="circle"/>
            <c:size val="5"/>
            <c:spPr>
              <a:solidFill>
                <a:srgbClr val="ed7d31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Phi_28_0kV_u_4p25mps!$D$7:$D$755</c:f>
              <c:numCache>
                <c:formatCode>General</c:formatCode>
                <c:ptCount val="749"/>
                <c:pt idx="0">
                  <c:v>0.1</c:v>
                </c:pt>
                <c:pt idx="1">
                  <c:v>1.1</c:v>
                </c:pt>
                <c:pt idx="2">
                  <c:v>2.1</c:v>
                </c:pt>
                <c:pt idx="3">
                  <c:v>3.1</c:v>
                </c:pt>
                <c:pt idx="4">
                  <c:v>4.1</c:v>
                </c:pt>
                <c:pt idx="5">
                  <c:v>5.1</c:v>
                </c:pt>
                <c:pt idx="6">
                  <c:v>6.1</c:v>
                </c:pt>
                <c:pt idx="7">
                  <c:v>7.1</c:v>
                </c:pt>
                <c:pt idx="8">
                  <c:v>8.1</c:v>
                </c:pt>
                <c:pt idx="9">
                  <c:v>9.1</c:v>
                </c:pt>
                <c:pt idx="10">
                  <c:v>10.1</c:v>
                </c:pt>
                <c:pt idx="11">
                  <c:v>11.1</c:v>
                </c:pt>
                <c:pt idx="12">
                  <c:v>12.1</c:v>
                </c:pt>
                <c:pt idx="13">
                  <c:v>13.1</c:v>
                </c:pt>
                <c:pt idx="14">
                  <c:v>14.1</c:v>
                </c:pt>
                <c:pt idx="15">
                  <c:v>15.1</c:v>
                </c:pt>
                <c:pt idx="16">
                  <c:v>16.1</c:v>
                </c:pt>
                <c:pt idx="17">
                  <c:v>17.1</c:v>
                </c:pt>
                <c:pt idx="18">
                  <c:v>18.1</c:v>
                </c:pt>
                <c:pt idx="19">
                  <c:v>19.1</c:v>
                </c:pt>
                <c:pt idx="20">
                  <c:v>20.1</c:v>
                </c:pt>
                <c:pt idx="21">
                  <c:v>21.1</c:v>
                </c:pt>
                <c:pt idx="22">
                  <c:v>22.1</c:v>
                </c:pt>
                <c:pt idx="23">
                  <c:v>23.1</c:v>
                </c:pt>
                <c:pt idx="24">
                  <c:v>24.1</c:v>
                </c:pt>
                <c:pt idx="25">
                  <c:v>25.1</c:v>
                </c:pt>
                <c:pt idx="26">
                  <c:v>26.1</c:v>
                </c:pt>
                <c:pt idx="27">
                  <c:v>27.1</c:v>
                </c:pt>
                <c:pt idx="28">
                  <c:v>28.1</c:v>
                </c:pt>
                <c:pt idx="29">
                  <c:v>29.1</c:v>
                </c:pt>
                <c:pt idx="30">
                  <c:v>30.1</c:v>
                </c:pt>
                <c:pt idx="31">
                  <c:v>31.1</c:v>
                </c:pt>
                <c:pt idx="32">
                  <c:v>32.1</c:v>
                </c:pt>
                <c:pt idx="33">
                  <c:v>33.1</c:v>
                </c:pt>
                <c:pt idx="34">
                  <c:v>34.1</c:v>
                </c:pt>
                <c:pt idx="35">
                  <c:v>35.1</c:v>
                </c:pt>
                <c:pt idx="36">
                  <c:v>36.1</c:v>
                </c:pt>
                <c:pt idx="37">
                  <c:v>37.1</c:v>
                </c:pt>
                <c:pt idx="38">
                  <c:v>38.1</c:v>
                </c:pt>
                <c:pt idx="39">
                  <c:v>39.1</c:v>
                </c:pt>
                <c:pt idx="40">
                  <c:v>40.1</c:v>
                </c:pt>
                <c:pt idx="41">
                  <c:v>41.1</c:v>
                </c:pt>
                <c:pt idx="42">
                  <c:v>42.1</c:v>
                </c:pt>
                <c:pt idx="43">
                  <c:v>43.1</c:v>
                </c:pt>
                <c:pt idx="44">
                  <c:v>44.1</c:v>
                </c:pt>
                <c:pt idx="45">
                  <c:v>45.1</c:v>
                </c:pt>
                <c:pt idx="46">
                  <c:v>46.1</c:v>
                </c:pt>
                <c:pt idx="47">
                  <c:v>47.1</c:v>
                </c:pt>
                <c:pt idx="48">
                  <c:v>48.1</c:v>
                </c:pt>
                <c:pt idx="49">
                  <c:v>49.1</c:v>
                </c:pt>
                <c:pt idx="50">
                  <c:v>50.1</c:v>
                </c:pt>
                <c:pt idx="51">
                  <c:v>51.1</c:v>
                </c:pt>
                <c:pt idx="52">
                  <c:v>52.1</c:v>
                </c:pt>
                <c:pt idx="53">
                  <c:v>53.1</c:v>
                </c:pt>
                <c:pt idx="54">
                  <c:v>54.1</c:v>
                </c:pt>
                <c:pt idx="55">
                  <c:v>55.1</c:v>
                </c:pt>
                <c:pt idx="56">
                  <c:v>56.1</c:v>
                </c:pt>
                <c:pt idx="57">
                  <c:v>57.1</c:v>
                </c:pt>
                <c:pt idx="58">
                  <c:v>58.1</c:v>
                </c:pt>
                <c:pt idx="59">
                  <c:v>59.1</c:v>
                </c:pt>
                <c:pt idx="60">
                  <c:v>60.1</c:v>
                </c:pt>
                <c:pt idx="61">
                  <c:v>61.1</c:v>
                </c:pt>
                <c:pt idx="62">
                  <c:v>62.1</c:v>
                </c:pt>
                <c:pt idx="63">
                  <c:v>63.1</c:v>
                </c:pt>
                <c:pt idx="64">
                  <c:v>64.1</c:v>
                </c:pt>
                <c:pt idx="65">
                  <c:v>65.1</c:v>
                </c:pt>
                <c:pt idx="66">
                  <c:v>66.1</c:v>
                </c:pt>
                <c:pt idx="67">
                  <c:v>67.1</c:v>
                </c:pt>
                <c:pt idx="68">
                  <c:v>68.1</c:v>
                </c:pt>
                <c:pt idx="69">
                  <c:v>69.1</c:v>
                </c:pt>
                <c:pt idx="70">
                  <c:v>70.1</c:v>
                </c:pt>
                <c:pt idx="71">
                  <c:v>71.1</c:v>
                </c:pt>
                <c:pt idx="72">
                  <c:v>72.1</c:v>
                </c:pt>
                <c:pt idx="73">
                  <c:v>73.1</c:v>
                </c:pt>
                <c:pt idx="74">
                  <c:v>74.1</c:v>
                </c:pt>
                <c:pt idx="75">
                  <c:v>75.1</c:v>
                </c:pt>
                <c:pt idx="76">
                  <c:v>76.1</c:v>
                </c:pt>
                <c:pt idx="77">
                  <c:v>77.1</c:v>
                </c:pt>
                <c:pt idx="78">
                  <c:v>78.1</c:v>
                </c:pt>
                <c:pt idx="79">
                  <c:v>79.1</c:v>
                </c:pt>
                <c:pt idx="80">
                  <c:v>80.1</c:v>
                </c:pt>
                <c:pt idx="81">
                  <c:v>81.1</c:v>
                </c:pt>
                <c:pt idx="82">
                  <c:v>82.1</c:v>
                </c:pt>
                <c:pt idx="83">
                  <c:v>83.1</c:v>
                </c:pt>
                <c:pt idx="84">
                  <c:v>84.1</c:v>
                </c:pt>
                <c:pt idx="85">
                  <c:v>85.1</c:v>
                </c:pt>
                <c:pt idx="86">
                  <c:v>86.1</c:v>
                </c:pt>
                <c:pt idx="87">
                  <c:v>87.1</c:v>
                </c:pt>
                <c:pt idx="88">
                  <c:v>88.1</c:v>
                </c:pt>
                <c:pt idx="89">
                  <c:v>89.1</c:v>
                </c:pt>
                <c:pt idx="90">
                  <c:v>90.1</c:v>
                </c:pt>
                <c:pt idx="91">
                  <c:v>91.1</c:v>
                </c:pt>
                <c:pt idx="92">
                  <c:v>92.1</c:v>
                </c:pt>
                <c:pt idx="93">
                  <c:v>93.1</c:v>
                </c:pt>
                <c:pt idx="94">
                  <c:v>94.1</c:v>
                </c:pt>
                <c:pt idx="95">
                  <c:v>95.1</c:v>
                </c:pt>
                <c:pt idx="96">
                  <c:v>96.1</c:v>
                </c:pt>
                <c:pt idx="97">
                  <c:v>97.1</c:v>
                </c:pt>
                <c:pt idx="98">
                  <c:v>98.1</c:v>
                </c:pt>
                <c:pt idx="99">
                  <c:v>99.1</c:v>
                </c:pt>
                <c:pt idx="100">
                  <c:v>100.1</c:v>
                </c:pt>
                <c:pt idx="101">
                  <c:v>101.1</c:v>
                </c:pt>
                <c:pt idx="102">
                  <c:v>102.1</c:v>
                </c:pt>
                <c:pt idx="103">
                  <c:v>103.1</c:v>
                </c:pt>
                <c:pt idx="104">
                  <c:v>104.1</c:v>
                </c:pt>
                <c:pt idx="105">
                  <c:v>105.1</c:v>
                </c:pt>
                <c:pt idx="106">
                  <c:v>106.1</c:v>
                </c:pt>
                <c:pt idx="107">
                  <c:v>107.1</c:v>
                </c:pt>
                <c:pt idx="108">
                  <c:v>108.1</c:v>
                </c:pt>
                <c:pt idx="109">
                  <c:v>109.1</c:v>
                </c:pt>
                <c:pt idx="110">
                  <c:v>110.1</c:v>
                </c:pt>
                <c:pt idx="111">
                  <c:v>111.1</c:v>
                </c:pt>
                <c:pt idx="112">
                  <c:v>112.1</c:v>
                </c:pt>
                <c:pt idx="113">
                  <c:v>113.1</c:v>
                </c:pt>
                <c:pt idx="114">
                  <c:v>114.1</c:v>
                </c:pt>
                <c:pt idx="115">
                  <c:v>115.1</c:v>
                </c:pt>
                <c:pt idx="116">
                  <c:v>116.1</c:v>
                </c:pt>
                <c:pt idx="117">
                  <c:v>117.1</c:v>
                </c:pt>
                <c:pt idx="118">
                  <c:v>118.1</c:v>
                </c:pt>
                <c:pt idx="119">
                  <c:v>119.1</c:v>
                </c:pt>
                <c:pt idx="120">
                  <c:v>120.1</c:v>
                </c:pt>
                <c:pt idx="121">
                  <c:v>121.1</c:v>
                </c:pt>
                <c:pt idx="122">
                  <c:v>122.1</c:v>
                </c:pt>
                <c:pt idx="123">
                  <c:v>123.1</c:v>
                </c:pt>
                <c:pt idx="124">
                  <c:v>124.1</c:v>
                </c:pt>
                <c:pt idx="125">
                  <c:v>125.1</c:v>
                </c:pt>
                <c:pt idx="126">
                  <c:v>126.1</c:v>
                </c:pt>
                <c:pt idx="127">
                  <c:v>127.1</c:v>
                </c:pt>
                <c:pt idx="128">
                  <c:v>128.1</c:v>
                </c:pt>
                <c:pt idx="129">
                  <c:v>129.1</c:v>
                </c:pt>
                <c:pt idx="130">
                  <c:v>130.1</c:v>
                </c:pt>
                <c:pt idx="131">
                  <c:v>131.1</c:v>
                </c:pt>
                <c:pt idx="132">
                  <c:v>132.1</c:v>
                </c:pt>
                <c:pt idx="133">
                  <c:v>133.1</c:v>
                </c:pt>
                <c:pt idx="134">
                  <c:v>134.1</c:v>
                </c:pt>
                <c:pt idx="135">
                  <c:v>135.1</c:v>
                </c:pt>
                <c:pt idx="136">
                  <c:v>136.1</c:v>
                </c:pt>
                <c:pt idx="137">
                  <c:v>137.1</c:v>
                </c:pt>
                <c:pt idx="138">
                  <c:v>138.1</c:v>
                </c:pt>
                <c:pt idx="139">
                  <c:v>139.1</c:v>
                </c:pt>
                <c:pt idx="140">
                  <c:v>140.1</c:v>
                </c:pt>
                <c:pt idx="141">
                  <c:v>141.1</c:v>
                </c:pt>
                <c:pt idx="142">
                  <c:v>142.1</c:v>
                </c:pt>
                <c:pt idx="143">
                  <c:v>143.1</c:v>
                </c:pt>
                <c:pt idx="144">
                  <c:v>144.1</c:v>
                </c:pt>
                <c:pt idx="145">
                  <c:v>145.1</c:v>
                </c:pt>
                <c:pt idx="146">
                  <c:v>146.1</c:v>
                </c:pt>
                <c:pt idx="147">
                  <c:v>147.1</c:v>
                </c:pt>
                <c:pt idx="148">
                  <c:v>148.1</c:v>
                </c:pt>
                <c:pt idx="149">
                  <c:v>149.1</c:v>
                </c:pt>
                <c:pt idx="150">
                  <c:v>150.1</c:v>
                </c:pt>
                <c:pt idx="151">
                  <c:v>151.1</c:v>
                </c:pt>
                <c:pt idx="152">
                  <c:v>152.1</c:v>
                </c:pt>
                <c:pt idx="153">
                  <c:v>153.1</c:v>
                </c:pt>
                <c:pt idx="154">
                  <c:v>154.1</c:v>
                </c:pt>
                <c:pt idx="155">
                  <c:v>155.1</c:v>
                </c:pt>
                <c:pt idx="156">
                  <c:v>156.1</c:v>
                </c:pt>
                <c:pt idx="157">
                  <c:v>157.1</c:v>
                </c:pt>
                <c:pt idx="158">
                  <c:v>158.1</c:v>
                </c:pt>
                <c:pt idx="159">
                  <c:v>159.1</c:v>
                </c:pt>
                <c:pt idx="160">
                  <c:v>160.1</c:v>
                </c:pt>
                <c:pt idx="161">
                  <c:v>161.1</c:v>
                </c:pt>
                <c:pt idx="162">
                  <c:v>162.1</c:v>
                </c:pt>
                <c:pt idx="163">
                  <c:v>163.1</c:v>
                </c:pt>
                <c:pt idx="164">
                  <c:v>164.1</c:v>
                </c:pt>
                <c:pt idx="165">
                  <c:v>165.1</c:v>
                </c:pt>
                <c:pt idx="166">
                  <c:v>166.1</c:v>
                </c:pt>
                <c:pt idx="167">
                  <c:v>167.1</c:v>
                </c:pt>
                <c:pt idx="168">
                  <c:v>168.1</c:v>
                </c:pt>
                <c:pt idx="169">
                  <c:v>169.1</c:v>
                </c:pt>
                <c:pt idx="170">
                  <c:v>170.1</c:v>
                </c:pt>
                <c:pt idx="171">
                  <c:v>171.1</c:v>
                </c:pt>
                <c:pt idx="172">
                  <c:v>172.1</c:v>
                </c:pt>
                <c:pt idx="173">
                  <c:v>173.1</c:v>
                </c:pt>
                <c:pt idx="174">
                  <c:v>174.1</c:v>
                </c:pt>
                <c:pt idx="175">
                  <c:v>175.1</c:v>
                </c:pt>
                <c:pt idx="176">
                  <c:v>176.1</c:v>
                </c:pt>
                <c:pt idx="177">
                  <c:v>177.1</c:v>
                </c:pt>
                <c:pt idx="178">
                  <c:v>178.1</c:v>
                </c:pt>
                <c:pt idx="179">
                  <c:v>179.1</c:v>
                </c:pt>
                <c:pt idx="180">
                  <c:v>180.1</c:v>
                </c:pt>
                <c:pt idx="181">
                  <c:v>181.1</c:v>
                </c:pt>
                <c:pt idx="182">
                  <c:v>182.1</c:v>
                </c:pt>
                <c:pt idx="183">
                  <c:v>183.1</c:v>
                </c:pt>
                <c:pt idx="184">
                  <c:v>184.1</c:v>
                </c:pt>
                <c:pt idx="185">
                  <c:v>185.1</c:v>
                </c:pt>
                <c:pt idx="186">
                  <c:v>186.1</c:v>
                </c:pt>
                <c:pt idx="187">
                  <c:v>187.1</c:v>
                </c:pt>
                <c:pt idx="188">
                  <c:v>188.1</c:v>
                </c:pt>
                <c:pt idx="189">
                  <c:v>189.1</c:v>
                </c:pt>
                <c:pt idx="190">
                  <c:v>190.1</c:v>
                </c:pt>
                <c:pt idx="191">
                  <c:v>191.1</c:v>
                </c:pt>
                <c:pt idx="192">
                  <c:v>192.1</c:v>
                </c:pt>
                <c:pt idx="193">
                  <c:v>193.1</c:v>
                </c:pt>
                <c:pt idx="194">
                  <c:v>194.1</c:v>
                </c:pt>
                <c:pt idx="195">
                  <c:v>195.1</c:v>
                </c:pt>
                <c:pt idx="196">
                  <c:v>196.1</c:v>
                </c:pt>
                <c:pt idx="197">
                  <c:v>197.1</c:v>
                </c:pt>
                <c:pt idx="198">
                  <c:v>198.1</c:v>
                </c:pt>
                <c:pt idx="199">
                  <c:v>199.1</c:v>
                </c:pt>
                <c:pt idx="200">
                  <c:v>200.1</c:v>
                </c:pt>
                <c:pt idx="201">
                  <c:v>201.1</c:v>
                </c:pt>
                <c:pt idx="202">
                  <c:v>202.1</c:v>
                </c:pt>
                <c:pt idx="203">
                  <c:v>203.1</c:v>
                </c:pt>
                <c:pt idx="204">
                  <c:v>204.1</c:v>
                </c:pt>
                <c:pt idx="205">
                  <c:v>205.1</c:v>
                </c:pt>
                <c:pt idx="206">
                  <c:v>206.1</c:v>
                </c:pt>
                <c:pt idx="207">
                  <c:v>207.1</c:v>
                </c:pt>
                <c:pt idx="208">
                  <c:v>208.1</c:v>
                </c:pt>
                <c:pt idx="209">
                  <c:v>209.1</c:v>
                </c:pt>
                <c:pt idx="210">
                  <c:v>210.1</c:v>
                </c:pt>
                <c:pt idx="211">
                  <c:v>211.1</c:v>
                </c:pt>
                <c:pt idx="212">
                  <c:v>212.1</c:v>
                </c:pt>
                <c:pt idx="213">
                  <c:v>213.1</c:v>
                </c:pt>
                <c:pt idx="214">
                  <c:v>214.1</c:v>
                </c:pt>
                <c:pt idx="215">
                  <c:v>215.1</c:v>
                </c:pt>
                <c:pt idx="216">
                  <c:v>216.1</c:v>
                </c:pt>
                <c:pt idx="217">
                  <c:v>217.1</c:v>
                </c:pt>
                <c:pt idx="218">
                  <c:v>218.1</c:v>
                </c:pt>
                <c:pt idx="219">
                  <c:v>219.1</c:v>
                </c:pt>
                <c:pt idx="220">
                  <c:v>220.1</c:v>
                </c:pt>
                <c:pt idx="221">
                  <c:v>221.1</c:v>
                </c:pt>
                <c:pt idx="222">
                  <c:v>222.1</c:v>
                </c:pt>
                <c:pt idx="223">
                  <c:v>223.1</c:v>
                </c:pt>
                <c:pt idx="224">
                  <c:v>224.1</c:v>
                </c:pt>
                <c:pt idx="225">
                  <c:v>225.1</c:v>
                </c:pt>
                <c:pt idx="226">
                  <c:v>226.1</c:v>
                </c:pt>
                <c:pt idx="227">
                  <c:v>227.1</c:v>
                </c:pt>
                <c:pt idx="228">
                  <c:v>228.1</c:v>
                </c:pt>
                <c:pt idx="229">
                  <c:v>229.1</c:v>
                </c:pt>
                <c:pt idx="230">
                  <c:v>230.1</c:v>
                </c:pt>
                <c:pt idx="231">
                  <c:v>231.1</c:v>
                </c:pt>
                <c:pt idx="232">
                  <c:v>232.1</c:v>
                </c:pt>
                <c:pt idx="233">
                  <c:v>233.1</c:v>
                </c:pt>
                <c:pt idx="234">
                  <c:v>234.1</c:v>
                </c:pt>
                <c:pt idx="235">
                  <c:v>235.1</c:v>
                </c:pt>
                <c:pt idx="236">
                  <c:v>236.1</c:v>
                </c:pt>
                <c:pt idx="237">
                  <c:v>237.1</c:v>
                </c:pt>
                <c:pt idx="238">
                  <c:v>238.1</c:v>
                </c:pt>
                <c:pt idx="239">
                  <c:v>239.1</c:v>
                </c:pt>
                <c:pt idx="240">
                  <c:v>240.1</c:v>
                </c:pt>
                <c:pt idx="241">
                  <c:v>241.1</c:v>
                </c:pt>
                <c:pt idx="242">
                  <c:v>242.1</c:v>
                </c:pt>
                <c:pt idx="243">
                  <c:v>243.1</c:v>
                </c:pt>
                <c:pt idx="244">
                  <c:v>244.1</c:v>
                </c:pt>
                <c:pt idx="245">
                  <c:v>245.1</c:v>
                </c:pt>
                <c:pt idx="246">
                  <c:v>246.1</c:v>
                </c:pt>
                <c:pt idx="247">
                  <c:v>247.1</c:v>
                </c:pt>
                <c:pt idx="248">
                  <c:v>248.1</c:v>
                </c:pt>
                <c:pt idx="249">
                  <c:v>249.1</c:v>
                </c:pt>
                <c:pt idx="250">
                  <c:v>250.1</c:v>
                </c:pt>
                <c:pt idx="251">
                  <c:v>251.1</c:v>
                </c:pt>
                <c:pt idx="252">
                  <c:v>252.1</c:v>
                </c:pt>
                <c:pt idx="253">
                  <c:v>253.1</c:v>
                </c:pt>
                <c:pt idx="254">
                  <c:v>254.1</c:v>
                </c:pt>
                <c:pt idx="255">
                  <c:v>255.1</c:v>
                </c:pt>
                <c:pt idx="256">
                  <c:v>256.1</c:v>
                </c:pt>
                <c:pt idx="257">
                  <c:v>257.1</c:v>
                </c:pt>
                <c:pt idx="258">
                  <c:v>258.1</c:v>
                </c:pt>
                <c:pt idx="259">
                  <c:v>259.1</c:v>
                </c:pt>
                <c:pt idx="260">
                  <c:v>260.1</c:v>
                </c:pt>
                <c:pt idx="261">
                  <c:v>261.1</c:v>
                </c:pt>
                <c:pt idx="262">
                  <c:v>262.1</c:v>
                </c:pt>
                <c:pt idx="263">
                  <c:v>263.1</c:v>
                </c:pt>
                <c:pt idx="264">
                  <c:v>264.1</c:v>
                </c:pt>
                <c:pt idx="265">
                  <c:v>265.1</c:v>
                </c:pt>
                <c:pt idx="266">
                  <c:v>266.1</c:v>
                </c:pt>
                <c:pt idx="267">
                  <c:v>267.1</c:v>
                </c:pt>
                <c:pt idx="268">
                  <c:v>268.1</c:v>
                </c:pt>
                <c:pt idx="269">
                  <c:v>269.1</c:v>
                </c:pt>
                <c:pt idx="270">
                  <c:v>270.1</c:v>
                </c:pt>
                <c:pt idx="271">
                  <c:v>271.1</c:v>
                </c:pt>
                <c:pt idx="272">
                  <c:v>272.1</c:v>
                </c:pt>
                <c:pt idx="273">
                  <c:v>273.1</c:v>
                </c:pt>
                <c:pt idx="274">
                  <c:v>274.1</c:v>
                </c:pt>
                <c:pt idx="275">
                  <c:v>275.1</c:v>
                </c:pt>
                <c:pt idx="276">
                  <c:v>276.1</c:v>
                </c:pt>
                <c:pt idx="277">
                  <c:v>277.1</c:v>
                </c:pt>
                <c:pt idx="278">
                  <c:v>278.1</c:v>
                </c:pt>
                <c:pt idx="279">
                  <c:v>279.1</c:v>
                </c:pt>
                <c:pt idx="280">
                  <c:v>280.1</c:v>
                </c:pt>
                <c:pt idx="281">
                  <c:v>281.1</c:v>
                </c:pt>
                <c:pt idx="282">
                  <c:v>282.1</c:v>
                </c:pt>
                <c:pt idx="283">
                  <c:v>283.1</c:v>
                </c:pt>
                <c:pt idx="284">
                  <c:v>284.1</c:v>
                </c:pt>
                <c:pt idx="285">
                  <c:v>285.1</c:v>
                </c:pt>
                <c:pt idx="286">
                  <c:v>286.1</c:v>
                </c:pt>
                <c:pt idx="287">
                  <c:v>287.1</c:v>
                </c:pt>
                <c:pt idx="288">
                  <c:v>288.1</c:v>
                </c:pt>
                <c:pt idx="289">
                  <c:v>289.1</c:v>
                </c:pt>
                <c:pt idx="290">
                  <c:v>290.1</c:v>
                </c:pt>
                <c:pt idx="291">
                  <c:v>291.1</c:v>
                </c:pt>
                <c:pt idx="292">
                  <c:v>292.1</c:v>
                </c:pt>
                <c:pt idx="293">
                  <c:v>293.1</c:v>
                </c:pt>
                <c:pt idx="294">
                  <c:v>294.1</c:v>
                </c:pt>
                <c:pt idx="295">
                  <c:v>295.1</c:v>
                </c:pt>
                <c:pt idx="296">
                  <c:v>296.1</c:v>
                </c:pt>
                <c:pt idx="297">
                  <c:v>297.1</c:v>
                </c:pt>
                <c:pt idx="298">
                  <c:v>298.1</c:v>
                </c:pt>
                <c:pt idx="299">
                  <c:v>299.1</c:v>
                </c:pt>
                <c:pt idx="300">
                  <c:v>300.1</c:v>
                </c:pt>
                <c:pt idx="301">
                  <c:v>301.1</c:v>
                </c:pt>
                <c:pt idx="302">
                  <c:v>302.1</c:v>
                </c:pt>
                <c:pt idx="303">
                  <c:v>303.1</c:v>
                </c:pt>
                <c:pt idx="304">
                  <c:v>304.1</c:v>
                </c:pt>
                <c:pt idx="305">
                  <c:v>305.1</c:v>
                </c:pt>
                <c:pt idx="306">
                  <c:v>306.1</c:v>
                </c:pt>
                <c:pt idx="307">
                  <c:v>307.1</c:v>
                </c:pt>
                <c:pt idx="308">
                  <c:v>308.1</c:v>
                </c:pt>
                <c:pt idx="309">
                  <c:v>309.1</c:v>
                </c:pt>
                <c:pt idx="310">
                  <c:v>310.1</c:v>
                </c:pt>
                <c:pt idx="311">
                  <c:v>311.1</c:v>
                </c:pt>
                <c:pt idx="312">
                  <c:v>312.1</c:v>
                </c:pt>
                <c:pt idx="313">
                  <c:v>313.1</c:v>
                </c:pt>
                <c:pt idx="314">
                  <c:v>314.1</c:v>
                </c:pt>
                <c:pt idx="315">
                  <c:v>315.1</c:v>
                </c:pt>
                <c:pt idx="316">
                  <c:v>316.1</c:v>
                </c:pt>
                <c:pt idx="317">
                  <c:v>317.1</c:v>
                </c:pt>
                <c:pt idx="318">
                  <c:v>318.1</c:v>
                </c:pt>
                <c:pt idx="319">
                  <c:v>319.1</c:v>
                </c:pt>
                <c:pt idx="320">
                  <c:v>320.1</c:v>
                </c:pt>
                <c:pt idx="321">
                  <c:v>321.1</c:v>
                </c:pt>
                <c:pt idx="322">
                  <c:v>322.1</c:v>
                </c:pt>
                <c:pt idx="323">
                  <c:v>323.1</c:v>
                </c:pt>
                <c:pt idx="324">
                  <c:v>324.1</c:v>
                </c:pt>
                <c:pt idx="325">
                  <c:v>325.1</c:v>
                </c:pt>
                <c:pt idx="326">
                  <c:v>326.1</c:v>
                </c:pt>
                <c:pt idx="327">
                  <c:v>327.1</c:v>
                </c:pt>
                <c:pt idx="328">
                  <c:v>328.1</c:v>
                </c:pt>
                <c:pt idx="329">
                  <c:v>329.1</c:v>
                </c:pt>
                <c:pt idx="330">
                  <c:v>330.1</c:v>
                </c:pt>
                <c:pt idx="331">
                  <c:v>331.1</c:v>
                </c:pt>
                <c:pt idx="332">
                  <c:v>332.1</c:v>
                </c:pt>
                <c:pt idx="333">
                  <c:v>333.1</c:v>
                </c:pt>
                <c:pt idx="334">
                  <c:v>334.1</c:v>
                </c:pt>
                <c:pt idx="335">
                  <c:v>335.1</c:v>
                </c:pt>
                <c:pt idx="336">
                  <c:v>336.1</c:v>
                </c:pt>
                <c:pt idx="337">
                  <c:v>337.1</c:v>
                </c:pt>
                <c:pt idx="338">
                  <c:v>338.1</c:v>
                </c:pt>
                <c:pt idx="339">
                  <c:v>339.1</c:v>
                </c:pt>
                <c:pt idx="340">
                  <c:v>340.1</c:v>
                </c:pt>
                <c:pt idx="341">
                  <c:v>341.1</c:v>
                </c:pt>
                <c:pt idx="342">
                  <c:v>342.1</c:v>
                </c:pt>
                <c:pt idx="343">
                  <c:v>343.1</c:v>
                </c:pt>
                <c:pt idx="344">
                  <c:v>344.1</c:v>
                </c:pt>
                <c:pt idx="345">
                  <c:v>345.1</c:v>
                </c:pt>
                <c:pt idx="346">
                  <c:v>346.1</c:v>
                </c:pt>
                <c:pt idx="347">
                  <c:v>347.1</c:v>
                </c:pt>
                <c:pt idx="348">
                  <c:v>348.1</c:v>
                </c:pt>
                <c:pt idx="349">
                  <c:v>349.1</c:v>
                </c:pt>
                <c:pt idx="350">
                  <c:v>350.1</c:v>
                </c:pt>
                <c:pt idx="351">
                  <c:v>351.1</c:v>
                </c:pt>
                <c:pt idx="352">
                  <c:v>352.1</c:v>
                </c:pt>
                <c:pt idx="353">
                  <c:v>353.1</c:v>
                </c:pt>
                <c:pt idx="354">
                  <c:v>354.1</c:v>
                </c:pt>
                <c:pt idx="355">
                  <c:v>355.1</c:v>
                </c:pt>
                <c:pt idx="356">
                  <c:v>356.1</c:v>
                </c:pt>
                <c:pt idx="357">
                  <c:v>357.1</c:v>
                </c:pt>
                <c:pt idx="358">
                  <c:v>358.1</c:v>
                </c:pt>
                <c:pt idx="359">
                  <c:v>359.1</c:v>
                </c:pt>
                <c:pt idx="360">
                  <c:v>360.1</c:v>
                </c:pt>
                <c:pt idx="361">
                  <c:v>361.1</c:v>
                </c:pt>
                <c:pt idx="362">
                  <c:v>362.1</c:v>
                </c:pt>
                <c:pt idx="363">
                  <c:v>363.1</c:v>
                </c:pt>
                <c:pt idx="364">
                  <c:v>364.1</c:v>
                </c:pt>
                <c:pt idx="365">
                  <c:v>365.1</c:v>
                </c:pt>
                <c:pt idx="366">
                  <c:v>366.1</c:v>
                </c:pt>
                <c:pt idx="367">
                  <c:v>367.1</c:v>
                </c:pt>
                <c:pt idx="368">
                  <c:v>368.1</c:v>
                </c:pt>
                <c:pt idx="369">
                  <c:v>369.1</c:v>
                </c:pt>
                <c:pt idx="370">
                  <c:v>370.1</c:v>
                </c:pt>
                <c:pt idx="371">
                  <c:v>371.1</c:v>
                </c:pt>
                <c:pt idx="372">
                  <c:v>372.1</c:v>
                </c:pt>
                <c:pt idx="373">
                  <c:v>373.1</c:v>
                </c:pt>
                <c:pt idx="374">
                  <c:v>374.1</c:v>
                </c:pt>
                <c:pt idx="375">
                  <c:v>375.1</c:v>
                </c:pt>
                <c:pt idx="376">
                  <c:v>376.1</c:v>
                </c:pt>
                <c:pt idx="377">
                  <c:v>377.1</c:v>
                </c:pt>
                <c:pt idx="378">
                  <c:v>378.1</c:v>
                </c:pt>
                <c:pt idx="379">
                  <c:v>379.1</c:v>
                </c:pt>
                <c:pt idx="380">
                  <c:v>380.1</c:v>
                </c:pt>
                <c:pt idx="381">
                  <c:v>381.1</c:v>
                </c:pt>
                <c:pt idx="382">
                  <c:v>382.1</c:v>
                </c:pt>
                <c:pt idx="383">
                  <c:v>383.1</c:v>
                </c:pt>
                <c:pt idx="384">
                  <c:v>384.1</c:v>
                </c:pt>
                <c:pt idx="385">
                  <c:v>385.1</c:v>
                </c:pt>
                <c:pt idx="386">
                  <c:v>386.1</c:v>
                </c:pt>
                <c:pt idx="387">
                  <c:v>387.1</c:v>
                </c:pt>
                <c:pt idx="388">
                  <c:v>388.1</c:v>
                </c:pt>
                <c:pt idx="389">
                  <c:v>389.1</c:v>
                </c:pt>
                <c:pt idx="390">
                  <c:v>390.1</c:v>
                </c:pt>
                <c:pt idx="391">
                  <c:v>391.1</c:v>
                </c:pt>
                <c:pt idx="392">
                  <c:v>392.1</c:v>
                </c:pt>
                <c:pt idx="393">
                  <c:v>393.1</c:v>
                </c:pt>
                <c:pt idx="394">
                  <c:v>394.1</c:v>
                </c:pt>
                <c:pt idx="395">
                  <c:v>395.1</c:v>
                </c:pt>
                <c:pt idx="396">
                  <c:v>396.1</c:v>
                </c:pt>
                <c:pt idx="397">
                  <c:v>397.1</c:v>
                </c:pt>
                <c:pt idx="398">
                  <c:v>398.1</c:v>
                </c:pt>
                <c:pt idx="399">
                  <c:v>399.1</c:v>
                </c:pt>
                <c:pt idx="400">
                  <c:v>400.1</c:v>
                </c:pt>
                <c:pt idx="401">
                  <c:v>401.1</c:v>
                </c:pt>
                <c:pt idx="402">
                  <c:v>402.1</c:v>
                </c:pt>
                <c:pt idx="403">
                  <c:v>403.1</c:v>
                </c:pt>
                <c:pt idx="404">
                  <c:v>404.1</c:v>
                </c:pt>
                <c:pt idx="405">
                  <c:v>405.1</c:v>
                </c:pt>
                <c:pt idx="406">
                  <c:v>406.1</c:v>
                </c:pt>
                <c:pt idx="407">
                  <c:v>407.1</c:v>
                </c:pt>
                <c:pt idx="408">
                  <c:v>408.1</c:v>
                </c:pt>
                <c:pt idx="409">
                  <c:v>409.1</c:v>
                </c:pt>
                <c:pt idx="410">
                  <c:v>410.1</c:v>
                </c:pt>
                <c:pt idx="411">
                  <c:v>411.1</c:v>
                </c:pt>
                <c:pt idx="412">
                  <c:v>412.1</c:v>
                </c:pt>
                <c:pt idx="413">
                  <c:v>413.1</c:v>
                </c:pt>
                <c:pt idx="414">
                  <c:v>414.1</c:v>
                </c:pt>
                <c:pt idx="415">
                  <c:v>415.1</c:v>
                </c:pt>
                <c:pt idx="416">
                  <c:v>416.1</c:v>
                </c:pt>
                <c:pt idx="417">
                  <c:v>417.1</c:v>
                </c:pt>
                <c:pt idx="418">
                  <c:v>418.1</c:v>
                </c:pt>
                <c:pt idx="419">
                  <c:v>419.1</c:v>
                </c:pt>
                <c:pt idx="420">
                  <c:v>420.1</c:v>
                </c:pt>
                <c:pt idx="421">
                  <c:v>421.1</c:v>
                </c:pt>
                <c:pt idx="422">
                  <c:v>422.1</c:v>
                </c:pt>
                <c:pt idx="423">
                  <c:v>423.1</c:v>
                </c:pt>
                <c:pt idx="424">
                  <c:v>424.1</c:v>
                </c:pt>
                <c:pt idx="425">
                  <c:v>425.1</c:v>
                </c:pt>
                <c:pt idx="426">
                  <c:v>426.1</c:v>
                </c:pt>
                <c:pt idx="427">
                  <c:v>427.1</c:v>
                </c:pt>
                <c:pt idx="428">
                  <c:v>428.1</c:v>
                </c:pt>
                <c:pt idx="429">
                  <c:v>429.1</c:v>
                </c:pt>
                <c:pt idx="430">
                  <c:v>430.1</c:v>
                </c:pt>
                <c:pt idx="431">
                  <c:v>431.1</c:v>
                </c:pt>
                <c:pt idx="432">
                  <c:v>432.1</c:v>
                </c:pt>
                <c:pt idx="433">
                  <c:v>433.1</c:v>
                </c:pt>
                <c:pt idx="434">
                  <c:v>434.1</c:v>
                </c:pt>
                <c:pt idx="435">
                  <c:v>435.1</c:v>
                </c:pt>
                <c:pt idx="436">
                  <c:v>436.1</c:v>
                </c:pt>
                <c:pt idx="437">
                  <c:v>437.1</c:v>
                </c:pt>
                <c:pt idx="438">
                  <c:v>438.1</c:v>
                </c:pt>
                <c:pt idx="439">
                  <c:v>439.1</c:v>
                </c:pt>
                <c:pt idx="440">
                  <c:v>440.1</c:v>
                </c:pt>
                <c:pt idx="441">
                  <c:v>441.1</c:v>
                </c:pt>
                <c:pt idx="442">
                  <c:v>442.1</c:v>
                </c:pt>
                <c:pt idx="443">
                  <c:v>443.1</c:v>
                </c:pt>
                <c:pt idx="444">
                  <c:v>444.1</c:v>
                </c:pt>
                <c:pt idx="445">
                  <c:v>445.1</c:v>
                </c:pt>
                <c:pt idx="446">
                  <c:v>446.1</c:v>
                </c:pt>
                <c:pt idx="447">
                  <c:v>447.1</c:v>
                </c:pt>
                <c:pt idx="448">
                  <c:v>448.1</c:v>
                </c:pt>
                <c:pt idx="449">
                  <c:v>449.1</c:v>
                </c:pt>
                <c:pt idx="450">
                  <c:v>450.1</c:v>
                </c:pt>
                <c:pt idx="451">
                  <c:v>451.1</c:v>
                </c:pt>
                <c:pt idx="452">
                  <c:v>452.1</c:v>
                </c:pt>
                <c:pt idx="453">
                  <c:v>453.1</c:v>
                </c:pt>
                <c:pt idx="454">
                  <c:v>454.1</c:v>
                </c:pt>
                <c:pt idx="455">
                  <c:v>455.1</c:v>
                </c:pt>
                <c:pt idx="456">
                  <c:v>456.1</c:v>
                </c:pt>
                <c:pt idx="457">
                  <c:v>457.1</c:v>
                </c:pt>
                <c:pt idx="458">
                  <c:v>458.1</c:v>
                </c:pt>
                <c:pt idx="459">
                  <c:v>459.1</c:v>
                </c:pt>
                <c:pt idx="460">
                  <c:v>460.1</c:v>
                </c:pt>
                <c:pt idx="461">
                  <c:v>461.1</c:v>
                </c:pt>
                <c:pt idx="462">
                  <c:v>462.1</c:v>
                </c:pt>
                <c:pt idx="463">
                  <c:v>463.1</c:v>
                </c:pt>
                <c:pt idx="464">
                  <c:v>464.1</c:v>
                </c:pt>
                <c:pt idx="465">
                  <c:v>465.1</c:v>
                </c:pt>
                <c:pt idx="466">
                  <c:v>466.1</c:v>
                </c:pt>
                <c:pt idx="467">
                  <c:v>467.1</c:v>
                </c:pt>
                <c:pt idx="468">
                  <c:v>468.1</c:v>
                </c:pt>
                <c:pt idx="469">
                  <c:v>469.1</c:v>
                </c:pt>
                <c:pt idx="470">
                  <c:v>470.1</c:v>
                </c:pt>
                <c:pt idx="471">
                  <c:v>471.1</c:v>
                </c:pt>
                <c:pt idx="472">
                  <c:v>472.1</c:v>
                </c:pt>
                <c:pt idx="473">
                  <c:v>473.1</c:v>
                </c:pt>
                <c:pt idx="474">
                  <c:v>474.1</c:v>
                </c:pt>
                <c:pt idx="475">
                  <c:v>475.1</c:v>
                </c:pt>
                <c:pt idx="476">
                  <c:v>476.1</c:v>
                </c:pt>
                <c:pt idx="477">
                  <c:v>477.1</c:v>
                </c:pt>
                <c:pt idx="478">
                  <c:v>478.1</c:v>
                </c:pt>
                <c:pt idx="479">
                  <c:v>479.1</c:v>
                </c:pt>
                <c:pt idx="480">
                  <c:v>480.1</c:v>
                </c:pt>
                <c:pt idx="481">
                  <c:v>481.1</c:v>
                </c:pt>
                <c:pt idx="482">
                  <c:v>482.1</c:v>
                </c:pt>
                <c:pt idx="483">
                  <c:v>483.1</c:v>
                </c:pt>
                <c:pt idx="484">
                  <c:v>484.1</c:v>
                </c:pt>
                <c:pt idx="485">
                  <c:v>485.1</c:v>
                </c:pt>
                <c:pt idx="486">
                  <c:v>486.1</c:v>
                </c:pt>
                <c:pt idx="487">
                  <c:v>487.1</c:v>
                </c:pt>
                <c:pt idx="488">
                  <c:v>488.1</c:v>
                </c:pt>
                <c:pt idx="489">
                  <c:v>489.1</c:v>
                </c:pt>
                <c:pt idx="490">
                  <c:v>490.1</c:v>
                </c:pt>
                <c:pt idx="491">
                  <c:v>491.1</c:v>
                </c:pt>
                <c:pt idx="492">
                  <c:v>492.1</c:v>
                </c:pt>
                <c:pt idx="493">
                  <c:v>493.1</c:v>
                </c:pt>
                <c:pt idx="494">
                  <c:v>494.1</c:v>
                </c:pt>
                <c:pt idx="495">
                  <c:v>495.1</c:v>
                </c:pt>
                <c:pt idx="496">
                  <c:v>496.1</c:v>
                </c:pt>
                <c:pt idx="497">
                  <c:v>497.1</c:v>
                </c:pt>
                <c:pt idx="498">
                  <c:v>498.1</c:v>
                </c:pt>
                <c:pt idx="499">
                  <c:v>499.1</c:v>
                </c:pt>
                <c:pt idx="500">
                  <c:v>500.1</c:v>
                </c:pt>
                <c:pt idx="501">
                  <c:v>501.1</c:v>
                </c:pt>
                <c:pt idx="502">
                  <c:v>502.1</c:v>
                </c:pt>
                <c:pt idx="503">
                  <c:v>503.1</c:v>
                </c:pt>
                <c:pt idx="504">
                  <c:v>504.1</c:v>
                </c:pt>
                <c:pt idx="505">
                  <c:v>505.1</c:v>
                </c:pt>
                <c:pt idx="506">
                  <c:v>506.1</c:v>
                </c:pt>
                <c:pt idx="507">
                  <c:v>507.1</c:v>
                </c:pt>
                <c:pt idx="508">
                  <c:v>508.1</c:v>
                </c:pt>
                <c:pt idx="509">
                  <c:v>509.1</c:v>
                </c:pt>
                <c:pt idx="510">
                  <c:v>510.1</c:v>
                </c:pt>
                <c:pt idx="511">
                  <c:v>511.1</c:v>
                </c:pt>
                <c:pt idx="512">
                  <c:v>512.1</c:v>
                </c:pt>
                <c:pt idx="513">
                  <c:v>513.1</c:v>
                </c:pt>
                <c:pt idx="514">
                  <c:v>514.1</c:v>
                </c:pt>
                <c:pt idx="515">
                  <c:v>515.1</c:v>
                </c:pt>
                <c:pt idx="516">
                  <c:v>516.1</c:v>
                </c:pt>
                <c:pt idx="517">
                  <c:v>517.1</c:v>
                </c:pt>
                <c:pt idx="518">
                  <c:v>518.1</c:v>
                </c:pt>
                <c:pt idx="519">
                  <c:v>519.1</c:v>
                </c:pt>
                <c:pt idx="520">
                  <c:v>520.1</c:v>
                </c:pt>
                <c:pt idx="521">
                  <c:v>521.1</c:v>
                </c:pt>
                <c:pt idx="522">
                  <c:v>522.1</c:v>
                </c:pt>
                <c:pt idx="523">
                  <c:v>523.1</c:v>
                </c:pt>
                <c:pt idx="524">
                  <c:v>524.1</c:v>
                </c:pt>
                <c:pt idx="525">
                  <c:v>525.1</c:v>
                </c:pt>
                <c:pt idx="526">
                  <c:v>526.1</c:v>
                </c:pt>
                <c:pt idx="527">
                  <c:v>527.1</c:v>
                </c:pt>
                <c:pt idx="528">
                  <c:v>528.1</c:v>
                </c:pt>
                <c:pt idx="529">
                  <c:v>529.1</c:v>
                </c:pt>
                <c:pt idx="530">
                  <c:v>530.1</c:v>
                </c:pt>
                <c:pt idx="531">
                  <c:v>531.1</c:v>
                </c:pt>
                <c:pt idx="532">
                  <c:v>532.1</c:v>
                </c:pt>
                <c:pt idx="533">
                  <c:v>533.1</c:v>
                </c:pt>
                <c:pt idx="534">
                  <c:v>534.1</c:v>
                </c:pt>
                <c:pt idx="535">
                  <c:v>535.1</c:v>
                </c:pt>
                <c:pt idx="536">
                  <c:v>536.1</c:v>
                </c:pt>
                <c:pt idx="537">
                  <c:v>537.1</c:v>
                </c:pt>
                <c:pt idx="538">
                  <c:v>538.1</c:v>
                </c:pt>
                <c:pt idx="539">
                  <c:v>539.1</c:v>
                </c:pt>
                <c:pt idx="540">
                  <c:v>540.1</c:v>
                </c:pt>
                <c:pt idx="541">
                  <c:v>541.1</c:v>
                </c:pt>
                <c:pt idx="542">
                  <c:v>542.1</c:v>
                </c:pt>
                <c:pt idx="543">
                  <c:v>543.1</c:v>
                </c:pt>
                <c:pt idx="544">
                  <c:v>544.1</c:v>
                </c:pt>
                <c:pt idx="545">
                  <c:v>545.1</c:v>
                </c:pt>
                <c:pt idx="546">
                  <c:v>546.1</c:v>
                </c:pt>
                <c:pt idx="547">
                  <c:v>547.1</c:v>
                </c:pt>
                <c:pt idx="548">
                  <c:v>548.1</c:v>
                </c:pt>
                <c:pt idx="549">
                  <c:v>549.1</c:v>
                </c:pt>
                <c:pt idx="550">
                  <c:v>550.1</c:v>
                </c:pt>
                <c:pt idx="551">
                  <c:v>551.1</c:v>
                </c:pt>
                <c:pt idx="552">
                  <c:v>552.1</c:v>
                </c:pt>
                <c:pt idx="553">
                  <c:v>553.1</c:v>
                </c:pt>
                <c:pt idx="554">
                  <c:v>554.1</c:v>
                </c:pt>
                <c:pt idx="555">
                  <c:v>555.1</c:v>
                </c:pt>
                <c:pt idx="556">
                  <c:v>556.1</c:v>
                </c:pt>
                <c:pt idx="557">
                  <c:v>557.1</c:v>
                </c:pt>
                <c:pt idx="558">
                  <c:v>558.1</c:v>
                </c:pt>
                <c:pt idx="559">
                  <c:v>559.1</c:v>
                </c:pt>
                <c:pt idx="560">
                  <c:v>560.1</c:v>
                </c:pt>
                <c:pt idx="561">
                  <c:v>561.1</c:v>
                </c:pt>
                <c:pt idx="562">
                  <c:v>562.1</c:v>
                </c:pt>
                <c:pt idx="563">
                  <c:v>563.1</c:v>
                </c:pt>
                <c:pt idx="564">
                  <c:v>564.1</c:v>
                </c:pt>
                <c:pt idx="565">
                  <c:v>565.1</c:v>
                </c:pt>
                <c:pt idx="566">
                  <c:v>566.1</c:v>
                </c:pt>
                <c:pt idx="567">
                  <c:v>567.1</c:v>
                </c:pt>
                <c:pt idx="568">
                  <c:v>568.1</c:v>
                </c:pt>
                <c:pt idx="569">
                  <c:v>569.1</c:v>
                </c:pt>
                <c:pt idx="570">
                  <c:v>570.1</c:v>
                </c:pt>
                <c:pt idx="571">
                  <c:v>571.1</c:v>
                </c:pt>
                <c:pt idx="572">
                  <c:v>572.1</c:v>
                </c:pt>
                <c:pt idx="573">
                  <c:v>573.1</c:v>
                </c:pt>
                <c:pt idx="574">
                  <c:v>574.1</c:v>
                </c:pt>
                <c:pt idx="575">
                  <c:v>575.1</c:v>
                </c:pt>
                <c:pt idx="576">
                  <c:v>576.1</c:v>
                </c:pt>
                <c:pt idx="577">
                  <c:v>577.1</c:v>
                </c:pt>
                <c:pt idx="578">
                  <c:v>578.1</c:v>
                </c:pt>
                <c:pt idx="579">
                  <c:v>579.1</c:v>
                </c:pt>
                <c:pt idx="580">
                  <c:v>580.1</c:v>
                </c:pt>
                <c:pt idx="581">
                  <c:v>581.1</c:v>
                </c:pt>
                <c:pt idx="582">
                  <c:v>582.1</c:v>
                </c:pt>
                <c:pt idx="583">
                  <c:v>583.1</c:v>
                </c:pt>
                <c:pt idx="584">
                  <c:v>584.1</c:v>
                </c:pt>
                <c:pt idx="585">
                  <c:v>585.1</c:v>
                </c:pt>
                <c:pt idx="586">
                  <c:v>586.1</c:v>
                </c:pt>
                <c:pt idx="587">
                  <c:v>587.1</c:v>
                </c:pt>
                <c:pt idx="588">
                  <c:v>588.1</c:v>
                </c:pt>
                <c:pt idx="589">
                  <c:v>589.1</c:v>
                </c:pt>
                <c:pt idx="590">
                  <c:v>590.1</c:v>
                </c:pt>
                <c:pt idx="591">
                  <c:v>591.1</c:v>
                </c:pt>
                <c:pt idx="592">
                  <c:v>592.1</c:v>
                </c:pt>
                <c:pt idx="593">
                  <c:v>593.1</c:v>
                </c:pt>
                <c:pt idx="594">
                  <c:v>594.1</c:v>
                </c:pt>
                <c:pt idx="595">
                  <c:v>595.1</c:v>
                </c:pt>
                <c:pt idx="596">
                  <c:v>596.1</c:v>
                </c:pt>
                <c:pt idx="597">
                  <c:v>597.1</c:v>
                </c:pt>
                <c:pt idx="598">
                  <c:v>598.1</c:v>
                </c:pt>
                <c:pt idx="599">
                  <c:v>599.1</c:v>
                </c:pt>
                <c:pt idx="600">
                  <c:v>600.1</c:v>
                </c:pt>
                <c:pt idx="601">
                  <c:v>601.1</c:v>
                </c:pt>
                <c:pt idx="602">
                  <c:v>602.1</c:v>
                </c:pt>
                <c:pt idx="603">
                  <c:v>603.1</c:v>
                </c:pt>
                <c:pt idx="604">
                  <c:v>604.1</c:v>
                </c:pt>
                <c:pt idx="605">
                  <c:v>605.1</c:v>
                </c:pt>
                <c:pt idx="606">
                  <c:v>606.1</c:v>
                </c:pt>
                <c:pt idx="607">
                  <c:v>607.1</c:v>
                </c:pt>
                <c:pt idx="608">
                  <c:v>608.1</c:v>
                </c:pt>
                <c:pt idx="609">
                  <c:v>609.1</c:v>
                </c:pt>
                <c:pt idx="610">
                  <c:v>610.1</c:v>
                </c:pt>
                <c:pt idx="611">
                  <c:v>611.1</c:v>
                </c:pt>
                <c:pt idx="612">
                  <c:v>612.1</c:v>
                </c:pt>
                <c:pt idx="613">
                  <c:v>613.1</c:v>
                </c:pt>
                <c:pt idx="614">
                  <c:v>614.1</c:v>
                </c:pt>
                <c:pt idx="615">
                  <c:v>615.1</c:v>
                </c:pt>
                <c:pt idx="616">
                  <c:v>616.1</c:v>
                </c:pt>
                <c:pt idx="617">
                  <c:v>617.1</c:v>
                </c:pt>
                <c:pt idx="618">
                  <c:v>618.1</c:v>
                </c:pt>
                <c:pt idx="619">
                  <c:v>619.1</c:v>
                </c:pt>
                <c:pt idx="620">
                  <c:v>620.1</c:v>
                </c:pt>
                <c:pt idx="621">
                  <c:v>621.1</c:v>
                </c:pt>
                <c:pt idx="622">
                  <c:v>622.1</c:v>
                </c:pt>
                <c:pt idx="623">
                  <c:v>623.1</c:v>
                </c:pt>
                <c:pt idx="624">
                  <c:v>624.1</c:v>
                </c:pt>
                <c:pt idx="625">
                  <c:v>625.1</c:v>
                </c:pt>
                <c:pt idx="626">
                  <c:v>626.1</c:v>
                </c:pt>
                <c:pt idx="627">
                  <c:v>627.1</c:v>
                </c:pt>
                <c:pt idx="628">
                  <c:v>628.1</c:v>
                </c:pt>
                <c:pt idx="629">
                  <c:v>629.1</c:v>
                </c:pt>
                <c:pt idx="630">
                  <c:v>630.1</c:v>
                </c:pt>
                <c:pt idx="631">
                  <c:v>631.1</c:v>
                </c:pt>
                <c:pt idx="632">
                  <c:v>632.1</c:v>
                </c:pt>
                <c:pt idx="633">
                  <c:v>633.1</c:v>
                </c:pt>
                <c:pt idx="634">
                  <c:v>634.1</c:v>
                </c:pt>
                <c:pt idx="635">
                  <c:v>635.1</c:v>
                </c:pt>
                <c:pt idx="636">
                  <c:v>636.1</c:v>
                </c:pt>
                <c:pt idx="637">
                  <c:v>637.1</c:v>
                </c:pt>
                <c:pt idx="638">
                  <c:v>638.1</c:v>
                </c:pt>
                <c:pt idx="639">
                  <c:v>639.1</c:v>
                </c:pt>
                <c:pt idx="640">
                  <c:v>640.1</c:v>
                </c:pt>
                <c:pt idx="641">
                  <c:v>641.1</c:v>
                </c:pt>
                <c:pt idx="642">
                  <c:v>642.1</c:v>
                </c:pt>
                <c:pt idx="643">
                  <c:v>643.1</c:v>
                </c:pt>
                <c:pt idx="644">
                  <c:v>644.1</c:v>
                </c:pt>
                <c:pt idx="645">
                  <c:v>645.1</c:v>
                </c:pt>
                <c:pt idx="646">
                  <c:v>646.1</c:v>
                </c:pt>
                <c:pt idx="647">
                  <c:v>647.1</c:v>
                </c:pt>
                <c:pt idx="648">
                  <c:v>648.1</c:v>
                </c:pt>
                <c:pt idx="649">
                  <c:v>649.1</c:v>
                </c:pt>
                <c:pt idx="650">
                  <c:v>650.1</c:v>
                </c:pt>
                <c:pt idx="651">
                  <c:v>651.1</c:v>
                </c:pt>
                <c:pt idx="652">
                  <c:v>652.1</c:v>
                </c:pt>
                <c:pt idx="653">
                  <c:v>653.1</c:v>
                </c:pt>
                <c:pt idx="654">
                  <c:v>654.1</c:v>
                </c:pt>
                <c:pt idx="655">
                  <c:v>655.1</c:v>
                </c:pt>
                <c:pt idx="656">
                  <c:v>656.1</c:v>
                </c:pt>
                <c:pt idx="657">
                  <c:v>657.1</c:v>
                </c:pt>
                <c:pt idx="658">
                  <c:v>658.1</c:v>
                </c:pt>
                <c:pt idx="659">
                  <c:v>659.1</c:v>
                </c:pt>
                <c:pt idx="660">
                  <c:v>660.1</c:v>
                </c:pt>
                <c:pt idx="661">
                  <c:v>661.1</c:v>
                </c:pt>
                <c:pt idx="662">
                  <c:v>662.1</c:v>
                </c:pt>
                <c:pt idx="663">
                  <c:v>663.1</c:v>
                </c:pt>
                <c:pt idx="664">
                  <c:v>664.1</c:v>
                </c:pt>
                <c:pt idx="665">
                  <c:v>665.1</c:v>
                </c:pt>
                <c:pt idx="666">
                  <c:v>666.1</c:v>
                </c:pt>
                <c:pt idx="667">
                  <c:v>667.1</c:v>
                </c:pt>
                <c:pt idx="668">
                  <c:v>668.1</c:v>
                </c:pt>
                <c:pt idx="669">
                  <c:v>669.1</c:v>
                </c:pt>
                <c:pt idx="670">
                  <c:v>670.1</c:v>
                </c:pt>
                <c:pt idx="671">
                  <c:v>671.1</c:v>
                </c:pt>
                <c:pt idx="672">
                  <c:v>672.1</c:v>
                </c:pt>
                <c:pt idx="673">
                  <c:v>673.1</c:v>
                </c:pt>
                <c:pt idx="674">
                  <c:v>674.1</c:v>
                </c:pt>
                <c:pt idx="675">
                  <c:v>675.1</c:v>
                </c:pt>
                <c:pt idx="676">
                  <c:v>676.1</c:v>
                </c:pt>
                <c:pt idx="677">
                  <c:v>677.1</c:v>
                </c:pt>
                <c:pt idx="678">
                  <c:v>678.1</c:v>
                </c:pt>
                <c:pt idx="679">
                  <c:v>679.1</c:v>
                </c:pt>
                <c:pt idx="680">
                  <c:v>680.1</c:v>
                </c:pt>
                <c:pt idx="681">
                  <c:v>681.1</c:v>
                </c:pt>
                <c:pt idx="682">
                  <c:v>682.1</c:v>
                </c:pt>
                <c:pt idx="683">
                  <c:v>683.1</c:v>
                </c:pt>
                <c:pt idx="684">
                  <c:v>684.1</c:v>
                </c:pt>
                <c:pt idx="685">
                  <c:v>685.1</c:v>
                </c:pt>
                <c:pt idx="686">
                  <c:v>686.1</c:v>
                </c:pt>
                <c:pt idx="687">
                  <c:v>687.1</c:v>
                </c:pt>
                <c:pt idx="688">
                  <c:v>688.1</c:v>
                </c:pt>
                <c:pt idx="689">
                  <c:v>689.1</c:v>
                </c:pt>
                <c:pt idx="690">
                  <c:v>690.1</c:v>
                </c:pt>
                <c:pt idx="691">
                  <c:v>691.1</c:v>
                </c:pt>
                <c:pt idx="692">
                  <c:v>692.1</c:v>
                </c:pt>
                <c:pt idx="693">
                  <c:v>693.1</c:v>
                </c:pt>
                <c:pt idx="694">
                  <c:v>694.1</c:v>
                </c:pt>
                <c:pt idx="695">
                  <c:v>695.1</c:v>
                </c:pt>
                <c:pt idx="696">
                  <c:v>696.1</c:v>
                </c:pt>
                <c:pt idx="697">
                  <c:v>697.1</c:v>
                </c:pt>
                <c:pt idx="698">
                  <c:v>698.1</c:v>
                </c:pt>
                <c:pt idx="699">
                  <c:v>699.1</c:v>
                </c:pt>
              </c:numCache>
            </c:numRef>
          </c:xVal>
          <c:yVal>
            <c:numRef>
              <c:f>Phi_28_0kV_u_4p25mps!$W$7:$W$755</c:f>
              <c:numCache>
                <c:formatCode>General</c:formatCode>
                <c:ptCount val="749"/>
                <c:pt idx="0">
                  <c:v>82</c:v>
                </c:pt>
                <c:pt idx="1">
                  <c:v>86.389</c:v>
                </c:pt>
                <c:pt idx="2">
                  <c:v>83.197</c:v>
                </c:pt>
                <c:pt idx="3">
                  <c:v>84.194</c:v>
                </c:pt>
                <c:pt idx="4">
                  <c:v>86.189</c:v>
                </c:pt>
                <c:pt idx="5">
                  <c:v>87.586</c:v>
                </c:pt>
                <c:pt idx="6">
                  <c:v>84.194</c:v>
                </c:pt>
                <c:pt idx="7">
                  <c:v>85.99</c:v>
                </c:pt>
                <c:pt idx="8">
                  <c:v>84.194</c:v>
                </c:pt>
                <c:pt idx="9">
                  <c:v>84.992</c:v>
                </c:pt>
                <c:pt idx="10">
                  <c:v>87.187</c:v>
                </c:pt>
                <c:pt idx="11">
                  <c:v>86.987</c:v>
                </c:pt>
                <c:pt idx="12">
                  <c:v>85.192</c:v>
                </c:pt>
                <c:pt idx="13">
                  <c:v>86.987</c:v>
                </c:pt>
                <c:pt idx="14">
                  <c:v>87.985</c:v>
                </c:pt>
                <c:pt idx="15">
                  <c:v>87.187</c:v>
                </c:pt>
                <c:pt idx="16">
                  <c:v>86.987</c:v>
                </c:pt>
                <c:pt idx="17">
                  <c:v>86.189</c:v>
                </c:pt>
                <c:pt idx="18">
                  <c:v>84.593</c:v>
                </c:pt>
                <c:pt idx="19">
                  <c:v>84.394</c:v>
                </c:pt>
                <c:pt idx="20">
                  <c:v>89.781</c:v>
                </c:pt>
                <c:pt idx="21">
                  <c:v>88.384</c:v>
                </c:pt>
                <c:pt idx="22">
                  <c:v>92.175</c:v>
                </c:pt>
                <c:pt idx="23">
                  <c:v>87.187</c:v>
                </c:pt>
                <c:pt idx="24">
                  <c:v>86.189</c:v>
                </c:pt>
                <c:pt idx="25">
                  <c:v>88.185</c:v>
                </c:pt>
                <c:pt idx="26">
                  <c:v>86.189</c:v>
                </c:pt>
                <c:pt idx="27">
                  <c:v>89.581</c:v>
                </c:pt>
                <c:pt idx="28">
                  <c:v>83.596</c:v>
                </c:pt>
                <c:pt idx="29">
                  <c:v>88.185</c:v>
                </c:pt>
                <c:pt idx="30">
                  <c:v>88.983</c:v>
                </c:pt>
                <c:pt idx="31">
                  <c:v>86.588</c:v>
                </c:pt>
                <c:pt idx="32">
                  <c:v>84.793</c:v>
                </c:pt>
                <c:pt idx="33">
                  <c:v>89.781</c:v>
                </c:pt>
                <c:pt idx="34">
                  <c:v>71.226</c:v>
                </c:pt>
                <c:pt idx="35">
                  <c:v>70.029</c:v>
                </c:pt>
                <c:pt idx="36">
                  <c:v>87.985</c:v>
                </c:pt>
                <c:pt idx="37">
                  <c:v>88.185</c:v>
                </c:pt>
                <c:pt idx="38">
                  <c:v>83.197</c:v>
                </c:pt>
                <c:pt idx="39">
                  <c:v>71.625</c:v>
                </c:pt>
                <c:pt idx="40">
                  <c:v>78.009</c:v>
                </c:pt>
                <c:pt idx="41">
                  <c:v>73.221</c:v>
                </c:pt>
                <c:pt idx="42">
                  <c:v>77.012</c:v>
                </c:pt>
                <c:pt idx="43">
                  <c:v>70.428</c:v>
                </c:pt>
                <c:pt idx="44">
                  <c:v>72.822</c:v>
                </c:pt>
                <c:pt idx="45">
                  <c:v>91.177</c:v>
                </c:pt>
                <c:pt idx="46">
                  <c:v>77.411</c:v>
                </c:pt>
                <c:pt idx="47">
                  <c:v>73.022</c:v>
                </c:pt>
                <c:pt idx="48">
                  <c:v>79.805</c:v>
                </c:pt>
                <c:pt idx="49">
                  <c:v>77.012</c:v>
                </c:pt>
                <c:pt idx="50">
                  <c:v>75.216</c:v>
                </c:pt>
                <c:pt idx="51">
                  <c:v>80.004</c:v>
                </c:pt>
                <c:pt idx="52">
                  <c:v>80.204</c:v>
                </c:pt>
                <c:pt idx="53">
                  <c:v>75.615</c:v>
                </c:pt>
                <c:pt idx="54">
                  <c:v>79.605</c:v>
                </c:pt>
                <c:pt idx="55">
                  <c:v>82</c:v>
                </c:pt>
                <c:pt idx="56">
                  <c:v>74.418</c:v>
                </c:pt>
                <c:pt idx="57">
                  <c:v>73.421</c:v>
                </c:pt>
                <c:pt idx="58">
                  <c:v>84.194</c:v>
                </c:pt>
                <c:pt idx="59">
                  <c:v>77.61</c:v>
                </c:pt>
                <c:pt idx="60">
                  <c:v>79.605</c:v>
                </c:pt>
                <c:pt idx="61">
                  <c:v>78.209</c:v>
                </c:pt>
                <c:pt idx="62">
                  <c:v>80.603</c:v>
                </c:pt>
                <c:pt idx="63">
                  <c:v>79.406</c:v>
                </c:pt>
                <c:pt idx="64">
                  <c:v>82.798</c:v>
                </c:pt>
                <c:pt idx="65">
                  <c:v>80.404</c:v>
                </c:pt>
                <c:pt idx="66">
                  <c:v>80.603</c:v>
                </c:pt>
                <c:pt idx="67">
                  <c:v>81.401</c:v>
                </c:pt>
                <c:pt idx="68">
                  <c:v>84.194</c:v>
                </c:pt>
                <c:pt idx="69">
                  <c:v>82.399</c:v>
                </c:pt>
                <c:pt idx="70">
                  <c:v>83.596</c:v>
                </c:pt>
                <c:pt idx="71">
                  <c:v>82.199</c:v>
                </c:pt>
                <c:pt idx="72">
                  <c:v>80.803</c:v>
                </c:pt>
                <c:pt idx="73">
                  <c:v>85.591</c:v>
                </c:pt>
                <c:pt idx="74">
                  <c:v>82.399</c:v>
                </c:pt>
                <c:pt idx="75">
                  <c:v>82</c:v>
                </c:pt>
                <c:pt idx="76">
                  <c:v>87.187</c:v>
                </c:pt>
                <c:pt idx="77">
                  <c:v>84.992</c:v>
                </c:pt>
                <c:pt idx="78">
                  <c:v>82.598</c:v>
                </c:pt>
                <c:pt idx="79">
                  <c:v>83.995</c:v>
                </c:pt>
                <c:pt idx="80">
                  <c:v>84.992</c:v>
                </c:pt>
                <c:pt idx="81">
                  <c:v>83.995</c:v>
                </c:pt>
                <c:pt idx="82">
                  <c:v>85.99</c:v>
                </c:pt>
                <c:pt idx="83">
                  <c:v>84.793</c:v>
                </c:pt>
                <c:pt idx="84">
                  <c:v>89.182</c:v>
                </c:pt>
                <c:pt idx="85">
                  <c:v>84.394</c:v>
                </c:pt>
                <c:pt idx="86">
                  <c:v>86.987</c:v>
                </c:pt>
                <c:pt idx="87">
                  <c:v>84.793</c:v>
                </c:pt>
                <c:pt idx="88">
                  <c:v>87.187</c:v>
                </c:pt>
                <c:pt idx="89">
                  <c:v>88.584</c:v>
                </c:pt>
                <c:pt idx="90">
                  <c:v>88.983</c:v>
                </c:pt>
                <c:pt idx="91">
                  <c:v>86.788</c:v>
                </c:pt>
                <c:pt idx="92">
                  <c:v>88.584</c:v>
                </c:pt>
                <c:pt idx="93">
                  <c:v>86.788</c:v>
                </c:pt>
                <c:pt idx="94">
                  <c:v>84.992</c:v>
                </c:pt>
                <c:pt idx="95">
                  <c:v>86.987</c:v>
                </c:pt>
                <c:pt idx="96">
                  <c:v>86.389</c:v>
                </c:pt>
                <c:pt idx="97">
                  <c:v>84.992</c:v>
                </c:pt>
                <c:pt idx="98">
                  <c:v>87.386</c:v>
                </c:pt>
                <c:pt idx="99">
                  <c:v>87.785</c:v>
                </c:pt>
                <c:pt idx="100">
                  <c:v>89.781</c:v>
                </c:pt>
                <c:pt idx="101">
                  <c:v>87.386</c:v>
                </c:pt>
                <c:pt idx="102">
                  <c:v>88.983</c:v>
                </c:pt>
                <c:pt idx="103">
                  <c:v>89.182</c:v>
                </c:pt>
                <c:pt idx="104">
                  <c:v>90.18</c:v>
                </c:pt>
                <c:pt idx="105">
                  <c:v>86.987</c:v>
                </c:pt>
                <c:pt idx="106">
                  <c:v>87.187</c:v>
                </c:pt>
                <c:pt idx="107">
                  <c:v>89.382</c:v>
                </c:pt>
                <c:pt idx="108">
                  <c:v>84.394</c:v>
                </c:pt>
                <c:pt idx="109">
                  <c:v>86.389</c:v>
                </c:pt>
                <c:pt idx="110">
                  <c:v>87.187</c:v>
                </c:pt>
                <c:pt idx="111">
                  <c:v>89.382</c:v>
                </c:pt>
                <c:pt idx="112">
                  <c:v>92.374</c:v>
                </c:pt>
                <c:pt idx="113">
                  <c:v>87.586</c:v>
                </c:pt>
                <c:pt idx="114">
                  <c:v>70.029</c:v>
                </c:pt>
                <c:pt idx="115">
                  <c:v>85.79</c:v>
                </c:pt>
                <c:pt idx="116">
                  <c:v>75.416</c:v>
                </c:pt>
                <c:pt idx="117">
                  <c:v>74.618</c:v>
                </c:pt>
                <c:pt idx="118">
                  <c:v>86.987</c:v>
                </c:pt>
                <c:pt idx="119">
                  <c:v>87.985</c:v>
                </c:pt>
                <c:pt idx="120">
                  <c:v>72.223</c:v>
                </c:pt>
                <c:pt idx="121">
                  <c:v>75.216</c:v>
                </c:pt>
                <c:pt idx="122">
                  <c:v>73.221</c:v>
                </c:pt>
                <c:pt idx="123">
                  <c:v>71.425</c:v>
                </c:pt>
                <c:pt idx="124">
                  <c:v>69.63</c:v>
                </c:pt>
                <c:pt idx="125">
                  <c:v>75.216</c:v>
                </c:pt>
                <c:pt idx="126">
                  <c:v>78.608</c:v>
                </c:pt>
                <c:pt idx="127">
                  <c:v>80.204</c:v>
                </c:pt>
                <c:pt idx="128">
                  <c:v>77.012</c:v>
                </c:pt>
                <c:pt idx="129">
                  <c:v>76.014</c:v>
                </c:pt>
                <c:pt idx="130">
                  <c:v>80.404</c:v>
                </c:pt>
                <c:pt idx="131">
                  <c:v>75.615</c:v>
                </c:pt>
                <c:pt idx="132">
                  <c:v>75.815</c:v>
                </c:pt>
                <c:pt idx="133">
                  <c:v>74.817</c:v>
                </c:pt>
                <c:pt idx="134">
                  <c:v>80.004</c:v>
                </c:pt>
                <c:pt idx="135">
                  <c:v>76.812</c:v>
                </c:pt>
                <c:pt idx="136">
                  <c:v>81.002</c:v>
                </c:pt>
                <c:pt idx="137">
                  <c:v>77.012</c:v>
                </c:pt>
                <c:pt idx="138">
                  <c:v>79.805</c:v>
                </c:pt>
                <c:pt idx="139">
                  <c:v>80.803</c:v>
                </c:pt>
                <c:pt idx="140">
                  <c:v>78.009</c:v>
                </c:pt>
                <c:pt idx="141">
                  <c:v>80.404</c:v>
                </c:pt>
                <c:pt idx="142">
                  <c:v>81.8</c:v>
                </c:pt>
                <c:pt idx="143">
                  <c:v>82.798</c:v>
                </c:pt>
                <c:pt idx="144">
                  <c:v>79.206</c:v>
                </c:pt>
                <c:pt idx="145">
                  <c:v>81.202</c:v>
                </c:pt>
                <c:pt idx="146">
                  <c:v>82.199</c:v>
                </c:pt>
                <c:pt idx="147">
                  <c:v>79.007</c:v>
                </c:pt>
                <c:pt idx="148">
                  <c:v>80.803</c:v>
                </c:pt>
                <c:pt idx="149">
                  <c:v>82.598</c:v>
                </c:pt>
                <c:pt idx="150">
                  <c:v>83.995</c:v>
                </c:pt>
                <c:pt idx="151">
                  <c:v>81.401</c:v>
                </c:pt>
                <c:pt idx="152">
                  <c:v>83.396</c:v>
                </c:pt>
                <c:pt idx="153">
                  <c:v>83.396</c:v>
                </c:pt>
                <c:pt idx="154">
                  <c:v>83.396</c:v>
                </c:pt>
                <c:pt idx="155">
                  <c:v>81.601</c:v>
                </c:pt>
                <c:pt idx="156">
                  <c:v>80.803</c:v>
                </c:pt>
                <c:pt idx="157">
                  <c:v>86.588</c:v>
                </c:pt>
                <c:pt idx="158">
                  <c:v>86.788</c:v>
                </c:pt>
                <c:pt idx="159">
                  <c:v>83.995</c:v>
                </c:pt>
                <c:pt idx="160">
                  <c:v>84.793</c:v>
                </c:pt>
                <c:pt idx="161">
                  <c:v>85.391</c:v>
                </c:pt>
                <c:pt idx="162">
                  <c:v>88.384</c:v>
                </c:pt>
                <c:pt idx="163">
                  <c:v>84.394</c:v>
                </c:pt>
                <c:pt idx="164">
                  <c:v>86.189</c:v>
                </c:pt>
                <c:pt idx="165">
                  <c:v>83.995</c:v>
                </c:pt>
                <c:pt idx="166">
                  <c:v>85.391</c:v>
                </c:pt>
                <c:pt idx="167">
                  <c:v>86.788</c:v>
                </c:pt>
                <c:pt idx="168">
                  <c:v>88.584</c:v>
                </c:pt>
                <c:pt idx="169">
                  <c:v>86.389</c:v>
                </c:pt>
                <c:pt idx="170">
                  <c:v>90.579</c:v>
                </c:pt>
                <c:pt idx="171">
                  <c:v>86.987</c:v>
                </c:pt>
                <c:pt idx="172">
                  <c:v>87.386</c:v>
                </c:pt>
                <c:pt idx="173">
                  <c:v>87.386</c:v>
                </c:pt>
                <c:pt idx="174">
                  <c:v>86.389</c:v>
                </c:pt>
                <c:pt idx="175">
                  <c:v>87.985</c:v>
                </c:pt>
                <c:pt idx="176">
                  <c:v>86.987</c:v>
                </c:pt>
                <c:pt idx="177">
                  <c:v>90.778</c:v>
                </c:pt>
                <c:pt idx="178">
                  <c:v>88.185</c:v>
                </c:pt>
                <c:pt idx="179">
                  <c:v>88.983</c:v>
                </c:pt>
                <c:pt idx="180">
                  <c:v>86.987</c:v>
                </c:pt>
                <c:pt idx="181">
                  <c:v>86.987</c:v>
                </c:pt>
                <c:pt idx="182">
                  <c:v>86.987</c:v>
                </c:pt>
                <c:pt idx="183">
                  <c:v>88.185</c:v>
                </c:pt>
                <c:pt idx="184">
                  <c:v>89.581</c:v>
                </c:pt>
                <c:pt idx="185">
                  <c:v>86.189</c:v>
                </c:pt>
                <c:pt idx="186">
                  <c:v>89.581</c:v>
                </c:pt>
                <c:pt idx="187">
                  <c:v>89.581</c:v>
                </c:pt>
                <c:pt idx="188">
                  <c:v>84.793</c:v>
                </c:pt>
                <c:pt idx="189">
                  <c:v>87.985</c:v>
                </c:pt>
                <c:pt idx="190">
                  <c:v>68.433</c:v>
                </c:pt>
                <c:pt idx="191">
                  <c:v>88.185</c:v>
                </c:pt>
                <c:pt idx="192">
                  <c:v>88.783</c:v>
                </c:pt>
                <c:pt idx="193">
                  <c:v>85.79</c:v>
                </c:pt>
                <c:pt idx="194">
                  <c:v>88.584</c:v>
                </c:pt>
                <c:pt idx="195">
                  <c:v>71.026</c:v>
                </c:pt>
                <c:pt idx="196">
                  <c:v>83.396</c:v>
                </c:pt>
                <c:pt idx="197">
                  <c:v>87.586</c:v>
                </c:pt>
                <c:pt idx="198">
                  <c:v>75.615</c:v>
                </c:pt>
                <c:pt idx="199">
                  <c:v>70.627</c:v>
                </c:pt>
                <c:pt idx="200">
                  <c:v>74.418</c:v>
                </c:pt>
                <c:pt idx="201">
                  <c:v>73.421</c:v>
                </c:pt>
                <c:pt idx="202">
                  <c:v>77.012</c:v>
                </c:pt>
                <c:pt idx="203">
                  <c:v>76.812</c:v>
                </c:pt>
                <c:pt idx="204">
                  <c:v>77.81</c:v>
                </c:pt>
                <c:pt idx="205">
                  <c:v>74.219</c:v>
                </c:pt>
                <c:pt idx="206">
                  <c:v>75.416</c:v>
                </c:pt>
                <c:pt idx="207">
                  <c:v>77.012</c:v>
                </c:pt>
                <c:pt idx="208">
                  <c:v>71.824</c:v>
                </c:pt>
                <c:pt idx="209">
                  <c:v>73.82</c:v>
                </c:pt>
                <c:pt idx="210">
                  <c:v>80.004</c:v>
                </c:pt>
                <c:pt idx="211">
                  <c:v>73.221</c:v>
                </c:pt>
                <c:pt idx="212">
                  <c:v>81.401</c:v>
                </c:pt>
                <c:pt idx="213">
                  <c:v>78.009</c:v>
                </c:pt>
                <c:pt idx="214">
                  <c:v>76.014</c:v>
                </c:pt>
                <c:pt idx="215">
                  <c:v>74.817</c:v>
                </c:pt>
                <c:pt idx="216">
                  <c:v>77.411</c:v>
                </c:pt>
                <c:pt idx="217">
                  <c:v>80.603</c:v>
                </c:pt>
                <c:pt idx="218">
                  <c:v>81.002</c:v>
                </c:pt>
                <c:pt idx="219">
                  <c:v>79.007</c:v>
                </c:pt>
                <c:pt idx="220">
                  <c:v>80.803</c:v>
                </c:pt>
                <c:pt idx="221">
                  <c:v>79.805</c:v>
                </c:pt>
                <c:pt idx="222">
                  <c:v>81.002</c:v>
                </c:pt>
                <c:pt idx="223">
                  <c:v>83.995</c:v>
                </c:pt>
                <c:pt idx="224">
                  <c:v>81.202</c:v>
                </c:pt>
                <c:pt idx="225">
                  <c:v>83.596</c:v>
                </c:pt>
                <c:pt idx="226">
                  <c:v>80.803</c:v>
                </c:pt>
                <c:pt idx="227">
                  <c:v>82.199</c:v>
                </c:pt>
                <c:pt idx="228">
                  <c:v>83.396</c:v>
                </c:pt>
                <c:pt idx="229">
                  <c:v>84.194</c:v>
                </c:pt>
                <c:pt idx="230">
                  <c:v>83.596</c:v>
                </c:pt>
                <c:pt idx="231">
                  <c:v>85.391</c:v>
                </c:pt>
                <c:pt idx="232">
                  <c:v>82</c:v>
                </c:pt>
                <c:pt idx="233">
                  <c:v>82.997</c:v>
                </c:pt>
                <c:pt idx="234">
                  <c:v>84.793</c:v>
                </c:pt>
                <c:pt idx="235">
                  <c:v>83.197</c:v>
                </c:pt>
                <c:pt idx="236">
                  <c:v>83.995</c:v>
                </c:pt>
                <c:pt idx="237">
                  <c:v>85.591</c:v>
                </c:pt>
                <c:pt idx="238">
                  <c:v>86.189</c:v>
                </c:pt>
                <c:pt idx="239">
                  <c:v>82.798</c:v>
                </c:pt>
                <c:pt idx="240">
                  <c:v>83.995</c:v>
                </c:pt>
                <c:pt idx="241">
                  <c:v>86.189</c:v>
                </c:pt>
                <c:pt idx="242">
                  <c:v>84.793</c:v>
                </c:pt>
                <c:pt idx="243">
                  <c:v>84.394</c:v>
                </c:pt>
                <c:pt idx="244">
                  <c:v>86.588</c:v>
                </c:pt>
                <c:pt idx="245">
                  <c:v>84.793</c:v>
                </c:pt>
                <c:pt idx="246">
                  <c:v>87.386</c:v>
                </c:pt>
                <c:pt idx="247">
                  <c:v>87.386</c:v>
                </c:pt>
                <c:pt idx="248">
                  <c:v>87.586</c:v>
                </c:pt>
                <c:pt idx="249">
                  <c:v>86.788</c:v>
                </c:pt>
                <c:pt idx="250">
                  <c:v>90.379</c:v>
                </c:pt>
                <c:pt idx="251">
                  <c:v>90.379</c:v>
                </c:pt>
                <c:pt idx="252">
                  <c:v>86.588</c:v>
                </c:pt>
                <c:pt idx="253">
                  <c:v>87.785</c:v>
                </c:pt>
                <c:pt idx="254">
                  <c:v>89.581</c:v>
                </c:pt>
                <c:pt idx="255">
                  <c:v>86.588</c:v>
                </c:pt>
                <c:pt idx="256">
                  <c:v>84.992</c:v>
                </c:pt>
                <c:pt idx="257">
                  <c:v>89.382</c:v>
                </c:pt>
                <c:pt idx="258">
                  <c:v>88.384</c:v>
                </c:pt>
                <c:pt idx="259">
                  <c:v>90.379</c:v>
                </c:pt>
                <c:pt idx="260">
                  <c:v>87.586</c:v>
                </c:pt>
                <c:pt idx="261">
                  <c:v>86.389</c:v>
                </c:pt>
                <c:pt idx="262">
                  <c:v>87.187</c:v>
                </c:pt>
                <c:pt idx="263">
                  <c:v>85.99</c:v>
                </c:pt>
                <c:pt idx="264">
                  <c:v>86.788</c:v>
                </c:pt>
                <c:pt idx="265">
                  <c:v>89.382</c:v>
                </c:pt>
                <c:pt idx="266">
                  <c:v>70.428</c:v>
                </c:pt>
                <c:pt idx="267">
                  <c:v>89.182</c:v>
                </c:pt>
                <c:pt idx="268">
                  <c:v>71.226</c:v>
                </c:pt>
                <c:pt idx="269">
                  <c:v>73.221</c:v>
                </c:pt>
                <c:pt idx="270">
                  <c:v>86.189</c:v>
                </c:pt>
                <c:pt idx="271">
                  <c:v>69.63</c:v>
                </c:pt>
                <c:pt idx="272">
                  <c:v>79.605</c:v>
                </c:pt>
                <c:pt idx="273">
                  <c:v>77.61</c:v>
                </c:pt>
                <c:pt idx="274">
                  <c:v>73.82</c:v>
                </c:pt>
                <c:pt idx="275">
                  <c:v>71.824</c:v>
                </c:pt>
                <c:pt idx="276">
                  <c:v>90.978</c:v>
                </c:pt>
                <c:pt idx="277">
                  <c:v>74.817</c:v>
                </c:pt>
                <c:pt idx="278">
                  <c:v>88.185</c:v>
                </c:pt>
                <c:pt idx="279">
                  <c:v>73.82</c:v>
                </c:pt>
                <c:pt idx="280">
                  <c:v>76.014</c:v>
                </c:pt>
                <c:pt idx="281">
                  <c:v>74.418</c:v>
                </c:pt>
                <c:pt idx="282">
                  <c:v>72.423</c:v>
                </c:pt>
                <c:pt idx="283">
                  <c:v>77.012</c:v>
                </c:pt>
                <c:pt idx="284">
                  <c:v>79.206</c:v>
                </c:pt>
                <c:pt idx="285">
                  <c:v>75.216</c:v>
                </c:pt>
                <c:pt idx="286">
                  <c:v>75.615</c:v>
                </c:pt>
                <c:pt idx="287">
                  <c:v>80.004</c:v>
                </c:pt>
                <c:pt idx="288">
                  <c:v>74.019</c:v>
                </c:pt>
                <c:pt idx="289">
                  <c:v>78.807</c:v>
                </c:pt>
                <c:pt idx="290">
                  <c:v>76.812</c:v>
                </c:pt>
                <c:pt idx="291">
                  <c:v>75.615</c:v>
                </c:pt>
                <c:pt idx="292">
                  <c:v>81.002</c:v>
                </c:pt>
                <c:pt idx="293">
                  <c:v>75.815</c:v>
                </c:pt>
                <c:pt idx="294">
                  <c:v>74.019</c:v>
                </c:pt>
                <c:pt idx="295">
                  <c:v>76.413</c:v>
                </c:pt>
                <c:pt idx="296">
                  <c:v>80.603</c:v>
                </c:pt>
                <c:pt idx="297">
                  <c:v>78.009</c:v>
                </c:pt>
                <c:pt idx="298">
                  <c:v>80.204</c:v>
                </c:pt>
                <c:pt idx="299">
                  <c:v>79.007</c:v>
                </c:pt>
                <c:pt idx="300">
                  <c:v>77.61</c:v>
                </c:pt>
                <c:pt idx="301">
                  <c:v>83.995</c:v>
                </c:pt>
                <c:pt idx="302">
                  <c:v>79.406</c:v>
                </c:pt>
                <c:pt idx="303">
                  <c:v>81.202</c:v>
                </c:pt>
                <c:pt idx="304">
                  <c:v>83.197</c:v>
                </c:pt>
                <c:pt idx="305">
                  <c:v>80.204</c:v>
                </c:pt>
                <c:pt idx="306">
                  <c:v>79.605</c:v>
                </c:pt>
                <c:pt idx="307">
                  <c:v>79.805</c:v>
                </c:pt>
                <c:pt idx="308">
                  <c:v>77.81</c:v>
                </c:pt>
                <c:pt idx="309">
                  <c:v>81.601</c:v>
                </c:pt>
                <c:pt idx="310">
                  <c:v>83.197</c:v>
                </c:pt>
                <c:pt idx="311">
                  <c:v>83.197</c:v>
                </c:pt>
                <c:pt idx="312">
                  <c:v>81.8</c:v>
                </c:pt>
                <c:pt idx="313">
                  <c:v>83.596</c:v>
                </c:pt>
                <c:pt idx="314">
                  <c:v>81.401</c:v>
                </c:pt>
                <c:pt idx="315">
                  <c:v>84.992</c:v>
                </c:pt>
                <c:pt idx="316">
                  <c:v>84.394</c:v>
                </c:pt>
                <c:pt idx="317">
                  <c:v>86.189</c:v>
                </c:pt>
                <c:pt idx="318">
                  <c:v>86.588</c:v>
                </c:pt>
                <c:pt idx="319">
                  <c:v>85.591</c:v>
                </c:pt>
                <c:pt idx="320">
                  <c:v>84.793</c:v>
                </c:pt>
                <c:pt idx="321">
                  <c:v>85.391</c:v>
                </c:pt>
                <c:pt idx="322">
                  <c:v>86.389</c:v>
                </c:pt>
                <c:pt idx="323">
                  <c:v>87.985</c:v>
                </c:pt>
                <c:pt idx="324">
                  <c:v>87.785</c:v>
                </c:pt>
                <c:pt idx="325">
                  <c:v>88.185</c:v>
                </c:pt>
                <c:pt idx="326">
                  <c:v>85.99</c:v>
                </c:pt>
                <c:pt idx="327">
                  <c:v>86.389</c:v>
                </c:pt>
                <c:pt idx="328">
                  <c:v>86.189</c:v>
                </c:pt>
                <c:pt idx="329">
                  <c:v>85.79</c:v>
                </c:pt>
                <c:pt idx="330">
                  <c:v>88.783</c:v>
                </c:pt>
                <c:pt idx="331">
                  <c:v>89.581</c:v>
                </c:pt>
                <c:pt idx="332">
                  <c:v>82.997</c:v>
                </c:pt>
                <c:pt idx="333">
                  <c:v>89.581</c:v>
                </c:pt>
                <c:pt idx="334">
                  <c:v>85.99</c:v>
                </c:pt>
                <c:pt idx="335">
                  <c:v>86.987</c:v>
                </c:pt>
                <c:pt idx="336">
                  <c:v>93.571</c:v>
                </c:pt>
                <c:pt idx="337">
                  <c:v>85.192</c:v>
                </c:pt>
                <c:pt idx="338">
                  <c:v>86.588</c:v>
                </c:pt>
                <c:pt idx="339">
                  <c:v>88.983</c:v>
                </c:pt>
                <c:pt idx="340">
                  <c:v>89.781</c:v>
                </c:pt>
                <c:pt idx="341">
                  <c:v>89.581</c:v>
                </c:pt>
                <c:pt idx="342">
                  <c:v>90.778</c:v>
                </c:pt>
                <c:pt idx="343">
                  <c:v>90.379</c:v>
                </c:pt>
                <c:pt idx="344">
                  <c:v>85.192</c:v>
                </c:pt>
                <c:pt idx="345">
                  <c:v>82.399</c:v>
                </c:pt>
                <c:pt idx="346">
                  <c:v>83.995</c:v>
                </c:pt>
                <c:pt idx="347">
                  <c:v>86.389</c:v>
                </c:pt>
                <c:pt idx="348">
                  <c:v>85.99</c:v>
                </c:pt>
                <c:pt idx="349">
                  <c:v>87.586</c:v>
                </c:pt>
                <c:pt idx="350">
                  <c:v>73.82</c:v>
                </c:pt>
                <c:pt idx="351">
                  <c:v>84.793</c:v>
                </c:pt>
                <c:pt idx="352">
                  <c:v>75.017</c:v>
                </c:pt>
                <c:pt idx="353">
                  <c:v>87.187</c:v>
                </c:pt>
                <c:pt idx="354">
                  <c:v>75.017</c:v>
                </c:pt>
                <c:pt idx="355">
                  <c:v>73.62</c:v>
                </c:pt>
                <c:pt idx="356">
                  <c:v>73.022</c:v>
                </c:pt>
                <c:pt idx="357">
                  <c:v>70.627</c:v>
                </c:pt>
                <c:pt idx="358">
                  <c:v>73.82</c:v>
                </c:pt>
                <c:pt idx="359">
                  <c:v>77.81</c:v>
                </c:pt>
                <c:pt idx="360">
                  <c:v>76.014</c:v>
                </c:pt>
                <c:pt idx="361">
                  <c:v>77.012</c:v>
                </c:pt>
                <c:pt idx="362">
                  <c:v>76.812</c:v>
                </c:pt>
                <c:pt idx="363">
                  <c:v>75.815</c:v>
                </c:pt>
                <c:pt idx="364">
                  <c:v>75.615</c:v>
                </c:pt>
                <c:pt idx="365">
                  <c:v>76.214</c:v>
                </c:pt>
                <c:pt idx="366">
                  <c:v>78.807</c:v>
                </c:pt>
                <c:pt idx="367">
                  <c:v>74.618</c:v>
                </c:pt>
                <c:pt idx="368">
                  <c:v>80.204</c:v>
                </c:pt>
                <c:pt idx="369">
                  <c:v>78.009</c:v>
                </c:pt>
                <c:pt idx="370">
                  <c:v>81.401</c:v>
                </c:pt>
                <c:pt idx="371">
                  <c:v>73.82</c:v>
                </c:pt>
                <c:pt idx="372">
                  <c:v>81.002</c:v>
                </c:pt>
                <c:pt idx="373">
                  <c:v>79.605</c:v>
                </c:pt>
                <c:pt idx="374">
                  <c:v>81.202</c:v>
                </c:pt>
                <c:pt idx="375">
                  <c:v>81.002</c:v>
                </c:pt>
                <c:pt idx="376">
                  <c:v>77.211</c:v>
                </c:pt>
                <c:pt idx="377">
                  <c:v>77.81</c:v>
                </c:pt>
                <c:pt idx="378">
                  <c:v>80.803</c:v>
                </c:pt>
                <c:pt idx="379">
                  <c:v>78.209</c:v>
                </c:pt>
                <c:pt idx="380">
                  <c:v>81.202</c:v>
                </c:pt>
                <c:pt idx="381">
                  <c:v>81.601</c:v>
                </c:pt>
                <c:pt idx="382">
                  <c:v>82.598</c:v>
                </c:pt>
                <c:pt idx="383">
                  <c:v>81.002</c:v>
                </c:pt>
                <c:pt idx="384">
                  <c:v>83.795</c:v>
                </c:pt>
                <c:pt idx="385">
                  <c:v>82.997</c:v>
                </c:pt>
                <c:pt idx="386">
                  <c:v>82.598</c:v>
                </c:pt>
                <c:pt idx="387">
                  <c:v>83.995</c:v>
                </c:pt>
                <c:pt idx="388">
                  <c:v>79.605</c:v>
                </c:pt>
                <c:pt idx="389">
                  <c:v>81.601</c:v>
                </c:pt>
                <c:pt idx="390">
                  <c:v>84.793</c:v>
                </c:pt>
                <c:pt idx="391">
                  <c:v>82.997</c:v>
                </c:pt>
                <c:pt idx="392">
                  <c:v>85.99</c:v>
                </c:pt>
                <c:pt idx="393">
                  <c:v>85.192</c:v>
                </c:pt>
                <c:pt idx="394">
                  <c:v>87.785</c:v>
                </c:pt>
                <c:pt idx="395">
                  <c:v>83.995</c:v>
                </c:pt>
                <c:pt idx="396">
                  <c:v>83.795</c:v>
                </c:pt>
                <c:pt idx="397">
                  <c:v>83.795</c:v>
                </c:pt>
                <c:pt idx="398">
                  <c:v>85.79</c:v>
                </c:pt>
                <c:pt idx="399">
                  <c:v>85.391</c:v>
                </c:pt>
                <c:pt idx="400">
                  <c:v>85.192</c:v>
                </c:pt>
                <c:pt idx="401">
                  <c:v>87.386</c:v>
                </c:pt>
                <c:pt idx="402">
                  <c:v>86.189</c:v>
                </c:pt>
                <c:pt idx="403">
                  <c:v>88.783</c:v>
                </c:pt>
                <c:pt idx="404">
                  <c:v>90.379</c:v>
                </c:pt>
                <c:pt idx="405">
                  <c:v>86.987</c:v>
                </c:pt>
                <c:pt idx="406">
                  <c:v>86.788</c:v>
                </c:pt>
                <c:pt idx="407">
                  <c:v>85.99</c:v>
                </c:pt>
                <c:pt idx="408">
                  <c:v>87.985</c:v>
                </c:pt>
                <c:pt idx="409">
                  <c:v>84.593</c:v>
                </c:pt>
                <c:pt idx="410">
                  <c:v>85.79</c:v>
                </c:pt>
                <c:pt idx="411">
                  <c:v>87.785</c:v>
                </c:pt>
                <c:pt idx="412">
                  <c:v>87.187</c:v>
                </c:pt>
                <c:pt idx="413">
                  <c:v>89.182</c:v>
                </c:pt>
                <c:pt idx="414">
                  <c:v>86.189</c:v>
                </c:pt>
                <c:pt idx="415">
                  <c:v>84.992</c:v>
                </c:pt>
                <c:pt idx="416">
                  <c:v>85.79</c:v>
                </c:pt>
                <c:pt idx="417">
                  <c:v>86.389</c:v>
                </c:pt>
                <c:pt idx="418">
                  <c:v>86.389</c:v>
                </c:pt>
                <c:pt idx="419">
                  <c:v>87.386</c:v>
                </c:pt>
                <c:pt idx="420">
                  <c:v>85.99</c:v>
                </c:pt>
                <c:pt idx="421">
                  <c:v>90.579</c:v>
                </c:pt>
                <c:pt idx="422">
                  <c:v>89.581</c:v>
                </c:pt>
                <c:pt idx="423">
                  <c:v>70.627</c:v>
                </c:pt>
                <c:pt idx="424">
                  <c:v>87.187</c:v>
                </c:pt>
                <c:pt idx="425">
                  <c:v>89.182</c:v>
                </c:pt>
                <c:pt idx="426">
                  <c:v>87.586</c:v>
                </c:pt>
                <c:pt idx="427">
                  <c:v>84.194</c:v>
                </c:pt>
                <c:pt idx="428">
                  <c:v>73.82</c:v>
                </c:pt>
                <c:pt idx="429">
                  <c:v>85.79</c:v>
                </c:pt>
                <c:pt idx="430">
                  <c:v>90.978</c:v>
                </c:pt>
                <c:pt idx="431">
                  <c:v>86.788</c:v>
                </c:pt>
                <c:pt idx="432">
                  <c:v>70.428</c:v>
                </c:pt>
                <c:pt idx="433">
                  <c:v>78.408</c:v>
                </c:pt>
                <c:pt idx="434">
                  <c:v>71.226</c:v>
                </c:pt>
                <c:pt idx="435">
                  <c:v>73.82</c:v>
                </c:pt>
                <c:pt idx="436">
                  <c:v>73.82</c:v>
                </c:pt>
                <c:pt idx="437">
                  <c:v>74.817</c:v>
                </c:pt>
                <c:pt idx="438">
                  <c:v>72.024</c:v>
                </c:pt>
                <c:pt idx="439">
                  <c:v>76.014</c:v>
                </c:pt>
                <c:pt idx="440">
                  <c:v>73.221</c:v>
                </c:pt>
                <c:pt idx="441">
                  <c:v>75.216</c:v>
                </c:pt>
                <c:pt idx="442">
                  <c:v>77.211</c:v>
                </c:pt>
                <c:pt idx="443">
                  <c:v>71.425</c:v>
                </c:pt>
                <c:pt idx="444">
                  <c:v>79.206</c:v>
                </c:pt>
                <c:pt idx="445">
                  <c:v>78.608</c:v>
                </c:pt>
                <c:pt idx="446">
                  <c:v>79.007</c:v>
                </c:pt>
                <c:pt idx="447">
                  <c:v>77.61</c:v>
                </c:pt>
                <c:pt idx="448">
                  <c:v>77.81</c:v>
                </c:pt>
                <c:pt idx="449">
                  <c:v>77.61</c:v>
                </c:pt>
                <c:pt idx="450">
                  <c:v>74.817</c:v>
                </c:pt>
                <c:pt idx="451">
                  <c:v>76.812</c:v>
                </c:pt>
                <c:pt idx="452">
                  <c:v>78.408</c:v>
                </c:pt>
                <c:pt idx="453">
                  <c:v>86.788</c:v>
                </c:pt>
                <c:pt idx="454">
                  <c:v>81.202</c:v>
                </c:pt>
                <c:pt idx="455">
                  <c:v>81.8</c:v>
                </c:pt>
                <c:pt idx="456">
                  <c:v>79.605</c:v>
                </c:pt>
                <c:pt idx="457">
                  <c:v>77.81</c:v>
                </c:pt>
                <c:pt idx="458">
                  <c:v>80.404</c:v>
                </c:pt>
                <c:pt idx="459">
                  <c:v>79.406</c:v>
                </c:pt>
                <c:pt idx="460">
                  <c:v>79.805</c:v>
                </c:pt>
                <c:pt idx="461">
                  <c:v>80.404</c:v>
                </c:pt>
                <c:pt idx="462">
                  <c:v>81.8</c:v>
                </c:pt>
                <c:pt idx="463">
                  <c:v>83.197</c:v>
                </c:pt>
                <c:pt idx="464">
                  <c:v>80.204</c:v>
                </c:pt>
                <c:pt idx="465">
                  <c:v>82.199</c:v>
                </c:pt>
                <c:pt idx="466">
                  <c:v>83.596</c:v>
                </c:pt>
                <c:pt idx="467">
                  <c:v>83.197</c:v>
                </c:pt>
                <c:pt idx="468">
                  <c:v>81.8</c:v>
                </c:pt>
                <c:pt idx="469">
                  <c:v>82</c:v>
                </c:pt>
                <c:pt idx="470">
                  <c:v>83.795</c:v>
                </c:pt>
                <c:pt idx="471">
                  <c:v>84.793</c:v>
                </c:pt>
                <c:pt idx="472">
                  <c:v>86.588</c:v>
                </c:pt>
                <c:pt idx="473">
                  <c:v>82.798</c:v>
                </c:pt>
                <c:pt idx="474">
                  <c:v>82.997</c:v>
                </c:pt>
                <c:pt idx="475">
                  <c:v>86.389</c:v>
                </c:pt>
                <c:pt idx="476">
                  <c:v>84.394</c:v>
                </c:pt>
                <c:pt idx="477">
                  <c:v>87.187</c:v>
                </c:pt>
                <c:pt idx="478">
                  <c:v>84.793</c:v>
                </c:pt>
                <c:pt idx="479">
                  <c:v>85.391</c:v>
                </c:pt>
                <c:pt idx="480">
                  <c:v>84.793</c:v>
                </c:pt>
                <c:pt idx="481">
                  <c:v>85.79</c:v>
                </c:pt>
                <c:pt idx="482">
                  <c:v>86.389</c:v>
                </c:pt>
                <c:pt idx="483">
                  <c:v>87.586</c:v>
                </c:pt>
                <c:pt idx="484">
                  <c:v>87.187</c:v>
                </c:pt>
                <c:pt idx="485">
                  <c:v>86.788</c:v>
                </c:pt>
                <c:pt idx="486">
                  <c:v>85.391</c:v>
                </c:pt>
                <c:pt idx="487">
                  <c:v>86.788</c:v>
                </c:pt>
                <c:pt idx="488">
                  <c:v>87.386</c:v>
                </c:pt>
                <c:pt idx="489">
                  <c:v>85.192</c:v>
                </c:pt>
                <c:pt idx="490">
                  <c:v>83.396</c:v>
                </c:pt>
                <c:pt idx="491">
                  <c:v>89.781</c:v>
                </c:pt>
                <c:pt idx="492">
                  <c:v>87.187</c:v>
                </c:pt>
                <c:pt idx="493">
                  <c:v>87.785</c:v>
                </c:pt>
                <c:pt idx="494">
                  <c:v>86.189</c:v>
                </c:pt>
                <c:pt idx="495">
                  <c:v>86.389</c:v>
                </c:pt>
                <c:pt idx="496">
                  <c:v>89.581</c:v>
                </c:pt>
                <c:pt idx="497">
                  <c:v>88.584</c:v>
                </c:pt>
                <c:pt idx="498">
                  <c:v>87.785</c:v>
                </c:pt>
                <c:pt idx="499">
                  <c:v>90.778</c:v>
                </c:pt>
                <c:pt idx="500">
                  <c:v>89.382</c:v>
                </c:pt>
                <c:pt idx="501">
                  <c:v>91.377</c:v>
                </c:pt>
                <c:pt idx="502">
                  <c:v>70.029</c:v>
                </c:pt>
                <c:pt idx="503">
                  <c:v>86.987</c:v>
                </c:pt>
                <c:pt idx="504">
                  <c:v>87.386</c:v>
                </c:pt>
                <c:pt idx="505">
                  <c:v>80.404</c:v>
                </c:pt>
                <c:pt idx="506">
                  <c:v>91.975</c:v>
                </c:pt>
                <c:pt idx="507">
                  <c:v>83.596</c:v>
                </c:pt>
                <c:pt idx="508">
                  <c:v>91.177</c:v>
                </c:pt>
                <c:pt idx="509">
                  <c:v>72.223</c:v>
                </c:pt>
                <c:pt idx="510">
                  <c:v>83.995</c:v>
                </c:pt>
                <c:pt idx="511">
                  <c:v>86.987</c:v>
                </c:pt>
                <c:pt idx="512">
                  <c:v>87.187</c:v>
                </c:pt>
                <c:pt idx="513">
                  <c:v>72.822</c:v>
                </c:pt>
                <c:pt idx="514">
                  <c:v>87.785</c:v>
                </c:pt>
                <c:pt idx="515">
                  <c:v>70.428</c:v>
                </c:pt>
                <c:pt idx="516">
                  <c:v>72.822</c:v>
                </c:pt>
                <c:pt idx="517">
                  <c:v>87.187</c:v>
                </c:pt>
                <c:pt idx="518">
                  <c:v>74.618</c:v>
                </c:pt>
                <c:pt idx="519">
                  <c:v>78.009</c:v>
                </c:pt>
                <c:pt idx="520">
                  <c:v>78.009</c:v>
                </c:pt>
                <c:pt idx="521">
                  <c:v>89.182</c:v>
                </c:pt>
                <c:pt idx="522">
                  <c:v>75.416</c:v>
                </c:pt>
                <c:pt idx="523">
                  <c:v>73.221</c:v>
                </c:pt>
                <c:pt idx="524">
                  <c:v>73.82</c:v>
                </c:pt>
                <c:pt idx="525">
                  <c:v>80.204</c:v>
                </c:pt>
                <c:pt idx="526">
                  <c:v>75.216</c:v>
                </c:pt>
                <c:pt idx="527">
                  <c:v>78.807</c:v>
                </c:pt>
                <c:pt idx="528">
                  <c:v>78.608</c:v>
                </c:pt>
                <c:pt idx="529">
                  <c:v>74.618</c:v>
                </c:pt>
                <c:pt idx="530">
                  <c:v>78.009</c:v>
                </c:pt>
                <c:pt idx="531">
                  <c:v>76.812</c:v>
                </c:pt>
                <c:pt idx="532">
                  <c:v>76.613</c:v>
                </c:pt>
                <c:pt idx="533">
                  <c:v>78.608</c:v>
                </c:pt>
                <c:pt idx="534">
                  <c:v>78.608</c:v>
                </c:pt>
                <c:pt idx="535">
                  <c:v>80.404</c:v>
                </c:pt>
                <c:pt idx="536">
                  <c:v>82</c:v>
                </c:pt>
                <c:pt idx="537">
                  <c:v>79.406</c:v>
                </c:pt>
                <c:pt idx="538">
                  <c:v>78.807</c:v>
                </c:pt>
                <c:pt idx="539">
                  <c:v>80.404</c:v>
                </c:pt>
                <c:pt idx="540">
                  <c:v>82.199</c:v>
                </c:pt>
                <c:pt idx="541">
                  <c:v>81.002</c:v>
                </c:pt>
                <c:pt idx="542">
                  <c:v>82.199</c:v>
                </c:pt>
                <c:pt idx="543">
                  <c:v>79.206</c:v>
                </c:pt>
                <c:pt idx="544">
                  <c:v>81.8</c:v>
                </c:pt>
                <c:pt idx="545">
                  <c:v>83.596</c:v>
                </c:pt>
                <c:pt idx="546">
                  <c:v>82.798</c:v>
                </c:pt>
                <c:pt idx="547">
                  <c:v>84.992</c:v>
                </c:pt>
                <c:pt idx="548">
                  <c:v>83.596</c:v>
                </c:pt>
                <c:pt idx="549">
                  <c:v>83.995</c:v>
                </c:pt>
                <c:pt idx="550">
                  <c:v>82.997</c:v>
                </c:pt>
                <c:pt idx="551">
                  <c:v>83.995</c:v>
                </c:pt>
                <c:pt idx="552">
                  <c:v>83.795</c:v>
                </c:pt>
                <c:pt idx="553">
                  <c:v>83.795</c:v>
                </c:pt>
                <c:pt idx="554">
                  <c:v>85.591</c:v>
                </c:pt>
                <c:pt idx="555">
                  <c:v>83.596</c:v>
                </c:pt>
                <c:pt idx="556">
                  <c:v>85.99</c:v>
                </c:pt>
                <c:pt idx="557">
                  <c:v>86.788</c:v>
                </c:pt>
                <c:pt idx="558">
                  <c:v>85.192</c:v>
                </c:pt>
                <c:pt idx="559">
                  <c:v>85.192</c:v>
                </c:pt>
                <c:pt idx="560">
                  <c:v>84.992</c:v>
                </c:pt>
                <c:pt idx="561">
                  <c:v>85.79</c:v>
                </c:pt>
                <c:pt idx="562">
                  <c:v>90.18</c:v>
                </c:pt>
                <c:pt idx="563">
                  <c:v>86.788</c:v>
                </c:pt>
                <c:pt idx="564">
                  <c:v>84.593</c:v>
                </c:pt>
                <c:pt idx="565">
                  <c:v>85.99</c:v>
                </c:pt>
                <c:pt idx="566">
                  <c:v>82.798</c:v>
                </c:pt>
                <c:pt idx="567">
                  <c:v>85.79</c:v>
                </c:pt>
                <c:pt idx="568">
                  <c:v>88.584</c:v>
                </c:pt>
                <c:pt idx="569">
                  <c:v>86.588</c:v>
                </c:pt>
                <c:pt idx="570">
                  <c:v>88.185</c:v>
                </c:pt>
                <c:pt idx="571">
                  <c:v>87.785</c:v>
                </c:pt>
                <c:pt idx="572">
                  <c:v>86.389</c:v>
                </c:pt>
                <c:pt idx="573">
                  <c:v>88.584</c:v>
                </c:pt>
                <c:pt idx="574">
                  <c:v>87.187</c:v>
                </c:pt>
                <c:pt idx="575">
                  <c:v>87.785</c:v>
                </c:pt>
                <c:pt idx="576">
                  <c:v>87.985</c:v>
                </c:pt>
                <c:pt idx="577">
                  <c:v>89.182</c:v>
                </c:pt>
                <c:pt idx="578">
                  <c:v>89.382</c:v>
                </c:pt>
                <c:pt idx="579">
                  <c:v>87.187</c:v>
                </c:pt>
                <c:pt idx="580">
                  <c:v>89.382</c:v>
                </c:pt>
                <c:pt idx="581">
                  <c:v>93.97</c:v>
                </c:pt>
                <c:pt idx="582">
                  <c:v>90.778</c:v>
                </c:pt>
                <c:pt idx="583">
                  <c:v>90.579</c:v>
                </c:pt>
                <c:pt idx="584">
                  <c:v>90.579</c:v>
                </c:pt>
                <c:pt idx="585">
                  <c:v>86.189</c:v>
                </c:pt>
                <c:pt idx="586">
                  <c:v>73.221</c:v>
                </c:pt>
                <c:pt idx="587">
                  <c:v>87.187</c:v>
                </c:pt>
                <c:pt idx="588">
                  <c:v>71.026</c:v>
                </c:pt>
                <c:pt idx="589">
                  <c:v>82.798</c:v>
                </c:pt>
                <c:pt idx="590">
                  <c:v>71.425</c:v>
                </c:pt>
                <c:pt idx="591">
                  <c:v>90.18</c:v>
                </c:pt>
                <c:pt idx="592">
                  <c:v>71.425</c:v>
                </c:pt>
                <c:pt idx="593">
                  <c:v>74.019</c:v>
                </c:pt>
                <c:pt idx="594">
                  <c:v>86.788</c:v>
                </c:pt>
                <c:pt idx="595">
                  <c:v>76.214</c:v>
                </c:pt>
                <c:pt idx="596">
                  <c:v>86.987</c:v>
                </c:pt>
                <c:pt idx="597">
                  <c:v>70.627</c:v>
                </c:pt>
                <c:pt idx="598">
                  <c:v>75.216</c:v>
                </c:pt>
                <c:pt idx="599">
                  <c:v>80.803</c:v>
                </c:pt>
                <c:pt idx="600">
                  <c:v>86.987</c:v>
                </c:pt>
                <c:pt idx="601">
                  <c:v>78.408</c:v>
                </c:pt>
                <c:pt idx="602">
                  <c:v>77.012</c:v>
                </c:pt>
                <c:pt idx="603">
                  <c:v>78.608</c:v>
                </c:pt>
                <c:pt idx="604">
                  <c:v>79.206</c:v>
                </c:pt>
                <c:pt idx="605">
                  <c:v>78.408</c:v>
                </c:pt>
                <c:pt idx="606">
                  <c:v>75.416</c:v>
                </c:pt>
                <c:pt idx="607">
                  <c:v>79.206</c:v>
                </c:pt>
                <c:pt idx="608">
                  <c:v>80.204</c:v>
                </c:pt>
                <c:pt idx="609">
                  <c:v>81.8</c:v>
                </c:pt>
                <c:pt idx="610">
                  <c:v>77.411</c:v>
                </c:pt>
                <c:pt idx="611">
                  <c:v>80.803</c:v>
                </c:pt>
                <c:pt idx="612">
                  <c:v>77.012</c:v>
                </c:pt>
                <c:pt idx="613">
                  <c:v>77.81</c:v>
                </c:pt>
                <c:pt idx="614">
                  <c:v>75.615</c:v>
                </c:pt>
                <c:pt idx="615">
                  <c:v>79.605</c:v>
                </c:pt>
                <c:pt idx="616">
                  <c:v>83.396</c:v>
                </c:pt>
                <c:pt idx="617">
                  <c:v>83.995</c:v>
                </c:pt>
                <c:pt idx="618">
                  <c:v>77.61</c:v>
                </c:pt>
                <c:pt idx="619">
                  <c:v>82.598</c:v>
                </c:pt>
                <c:pt idx="620">
                  <c:v>80.004</c:v>
                </c:pt>
                <c:pt idx="621">
                  <c:v>86.788</c:v>
                </c:pt>
                <c:pt idx="622">
                  <c:v>82.399</c:v>
                </c:pt>
                <c:pt idx="623">
                  <c:v>82.798</c:v>
                </c:pt>
                <c:pt idx="624">
                  <c:v>83.795</c:v>
                </c:pt>
                <c:pt idx="625">
                  <c:v>82.997</c:v>
                </c:pt>
                <c:pt idx="626">
                  <c:v>85.391</c:v>
                </c:pt>
                <c:pt idx="627">
                  <c:v>82.598</c:v>
                </c:pt>
                <c:pt idx="628">
                  <c:v>83.197</c:v>
                </c:pt>
                <c:pt idx="629">
                  <c:v>80.603</c:v>
                </c:pt>
                <c:pt idx="630">
                  <c:v>82.598</c:v>
                </c:pt>
                <c:pt idx="631">
                  <c:v>83.596</c:v>
                </c:pt>
                <c:pt idx="632">
                  <c:v>86.788</c:v>
                </c:pt>
                <c:pt idx="633">
                  <c:v>86.189</c:v>
                </c:pt>
                <c:pt idx="634">
                  <c:v>86.189</c:v>
                </c:pt>
                <c:pt idx="635">
                  <c:v>86.189</c:v>
                </c:pt>
                <c:pt idx="636">
                  <c:v>83.995</c:v>
                </c:pt>
                <c:pt idx="637">
                  <c:v>85.192</c:v>
                </c:pt>
                <c:pt idx="638">
                  <c:v>86.788</c:v>
                </c:pt>
                <c:pt idx="639">
                  <c:v>87.785</c:v>
                </c:pt>
                <c:pt idx="640">
                  <c:v>85.79</c:v>
                </c:pt>
                <c:pt idx="641">
                  <c:v>78.608</c:v>
                </c:pt>
                <c:pt idx="642">
                  <c:v>86.987</c:v>
                </c:pt>
                <c:pt idx="643">
                  <c:v>86.788</c:v>
                </c:pt>
                <c:pt idx="644">
                  <c:v>90.778</c:v>
                </c:pt>
                <c:pt idx="645">
                  <c:v>88.983</c:v>
                </c:pt>
                <c:pt idx="646">
                  <c:v>86.588</c:v>
                </c:pt>
                <c:pt idx="647">
                  <c:v>89.581</c:v>
                </c:pt>
                <c:pt idx="648">
                  <c:v>86.987</c:v>
                </c:pt>
                <c:pt idx="649">
                  <c:v>89.182</c:v>
                </c:pt>
                <c:pt idx="650">
                  <c:v>89.182</c:v>
                </c:pt>
                <c:pt idx="651">
                  <c:v>91.576</c:v>
                </c:pt>
                <c:pt idx="652">
                  <c:v>86.987</c:v>
                </c:pt>
                <c:pt idx="653">
                  <c:v>87.386</c:v>
                </c:pt>
                <c:pt idx="654">
                  <c:v>86.389</c:v>
                </c:pt>
                <c:pt idx="655">
                  <c:v>88.783</c:v>
                </c:pt>
                <c:pt idx="656">
                  <c:v>88.584</c:v>
                </c:pt>
                <c:pt idx="657">
                  <c:v>89.382</c:v>
                </c:pt>
                <c:pt idx="658">
                  <c:v>86.987</c:v>
                </c:pt>
                <c:pt idx="659">
                  <c:v>88.185</c:v>
                </c:pt>
                <c:pt idx="660">
                  <c:v>86.189</c:v>
                </c:pt>
                <c:pt idx="661">
                  <c:v>92.574</c:v>
                </c:pt>
                <c:pt idx="662">
                  <c:v>90.579</c:v>
                </c:pt>
                <c:pt idx="663">
                  <c:v>90.778</c:v>
                </c:pt>
                <c:pt idx="664">
                  <c:v>89.581</c:v>
                </c:pt>
                <c:pt idx="665">
                  <c:v>90.579</c:v>
                </c:pt>
                <c:pt idx="666">
                  <c:v>88.983</c:v>
                </c:pt>
                <c:pt idx="667">
                  <c:v>87.785</c:v>
                </c:pt>
                <c:pt idx="668">
                  <c:v>73.022</c:v>
                </c:pt>
                <c:pt idx="669">
                  <c:v>89.98</c:v>
                </c:pt>
                <c:pt idx="670">
                  <c:v>73.022</c:v>
                </c:pt>
                <c:pt idx="671">
                  <c:v>90.18</c:v>
                </c:pt>
                <c:pt idx="672">
                  <c:v>86.788</c:v>
                </c:pt>
                <c:pt idx="673">
                  <c:v>74.817</c:v>
                </c:pt>
                <c:pt idx="674">
                  <c:v>89.182</c:v>
                </c:pt>
                <c:pt idx="675">
                  <c:v>78.209</c:v>
                </c:pt>
                <c:pt idx="676">
                  <c:v>72.223</c:v>
                </c:pt>
                <c:pt idx="677">
                  <c:v>70.428</c:v>
                </c:pt>
                <c:pt idx="678">
                  <c:v>78.807</c:v>
                </c:pt>
                <c:pt idx="679">
                  <c:v>76.413</c:v>
                </c:pt>
                <c:pt idx="680">
                  <c:v>75.416</c:v>
                </c:pt>
                <c:pt idx="681">
                  <c:v>80.004</c:v>
                </c:pt>
                <c:pt idx="682">
                  <c:v>79.406</c:v>
                </c:pt>
                <c:pt idx="683">
                  <c:v>80.404</c:v>
                </c:pt>
                <c:pt idx="684">
                  <c:v>80.404</c:v>
                </c:pt>
                <c:pt idx="685">
                  <c:v>77.81</c:v>
                </c:pt>
                <c:pt idx="686">
                  <c:v>82.399</c:v>
                </c:pt>
                <c:pt idx="687">
                  <c:v>79.406</c:v>
                </c:pt>
                <c:pt idx="688">
                  <c:v>75.615</c:v>
                </c:pt>
                <c:pt idx="689">
                  <c:v>82.997</c:v>
                </c:pt>
                <c:pt idx="690">
                  <c:v>82.997</c:v>
                </c:pt>
                <c:pt idx="691">
                  <c:v>85.192</c:v>
                </c:pt>
                <c:pt idx="692">
                  <c:v>80.204</c:v>
                </c:pt>
                <c:pt idx="693">
                  <c:v>80.204</c:v>
                </c:pt>
                <c:pt idx="694">
                  <c:v>80.004</c:v>
                </c:pt>
                <c:pt idx="695">
                  <c:v>80.404</c:v>
                </c:pt>
                <c:pt idx="696">
                  <c:v>82.399</c:v>
                </c:pt>
                <c:pt idx="697">
                  <c:v>83.396</c:v>
                </c:pt>
                <c:pt idx="698">
                  <c:v>81.202</c:v>
                </c:pt>
                <c:pt idx="699">
                  <c:v>85.391</c:v>
                </c:pt>
              </c:numCache>
            </c:numRef>
          </c:yVal>
          <c:smooth val="0"/>
        </c:ser>
        <c:axId val="59344443"/>
        <c:axId val="47291830"/>
      </c:scatterChart>
      <c:valAx>
        <c:axId val="59344443"/>
        <c:scaling>
          <c:orientation val="minMax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Time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47291830"/>
        <c:crosses val="autoZero"/>
        <c:crossBetween val="midCat"/>
      </c:valAx>
      <c:valAx>
        <c:axId val="47291830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Flame dimensions (mm)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59344443"/>
        <c:crosses val="autoZero"/>
        <c:crossBetween val="midCat"/>
      </c:valAx>
      <c:spPr>
        <a:noFill/>
        <a:ln w="0">
          <a:noFill/>
        </a:ln>
      </c:spPr>
    </c:plotArea>
    <c:legend>
      <c:legendPos val="b"/>
      <c:overlay val="0"/>
      <c:spPr>
        <a:noFill/>
        <a:ln w="0">
          <a:noFill/>
        </a:ln>
      </c:spPr>
      <c:txPr>
        <a:bodyPr/>
        <a:lstStyle/>
        <a:p>
          <a:pPr>
            <a:defRPr b="0" sz="900" spc="-1" strike="noStrike">
              <a:solidFill>
                <a:srgbClr val="595959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Marker"/>
        <c:varyColors val="0"/>
        <c:ser>
          <c:idx val="0"/>
          <c:order val="0"/>
          <c:spPr>
            <a:solidFill>
              <a:srgbClr val="ed7d31"/>
            </a:solidFill>
            <a:ln w="25560">
              <a:noFill/>
            </a:ln>
          </c:spPr>
          <c:marker>
            <c:symbol val="circle"/>
            <c:size val="5"/>
            <c:spPr>
              <a:solidFill>
                <a:srgbClr val="ed7d31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Phi_28_0kV_u_4p25mps!$D$7:$D$755</c:f>
              <c:numCache>
                <c:formatCode>General</c:formatCode>
                <c:ptCount val="749"/>
                <c:pt idx="0">
                  <c:v>0.1</c:v>
                </c:pt>
                <c:pt idx="1">
                  <c:v>1.1</c:v>
                </c:pt>
                <c:pt idx="2">
                  <c:v>2.1</c:v>
                </c:pt>
                <c:pt idx="3">
                  <c:v>3.1</c:v>
                </c:pt>
                <c:pt idx="4">
                  <c:v>4.1</c:v>
                </c:pt>
                <c:pt idx="5">
                  <c:v>5.1</c:v>
                </c:pt>
                <c:pt idx="6">
                  <c:v>6.1</c:v>
                </c:pt>
                <c:pt idx="7">
                  <c:v>7.1</c:v>
                </c:pt>
                <c:pt idx="8">
                  <c:v>8.1</c:v>
                </c:pt>
                <c:pt idx="9">
                  <c:v>9.1</c:v>
                </c:pt>
                <c:pt idx="10">
                  <c:v>10.1</c:v>
                </c:pt>
                <c:pt idx="11">
                  <c:v>11.1</c:v>
                </c:pt>
                <c:pt idx="12">
                  <c:v>12.1</c:v>
                </c:pt>
                <c:pt idx="13">
                  <c:v>13.1</c:v>
                </c:pt>
                <c:pt idx="14">
                  <c:v>14.1</c:v>
                </c:pt>
                <c:pt idx="15">
                  <c:v>15.1</c:v>
                </c:pt>
                <c:pt idx="16">
                  <c:v>16.1</c:v>
                </c:pt>
                <c:pt idx="17">
                  <c:v>17.1</c:v>
                </c:pt>
                <c:pt idx="18">
                  <c:v>18.1</c:v>
                </c:pt>
                <c:pt idx="19">
                  <c:v>19.1</c:v>
                </c:pt>
                <c:pt idx="20">
                  <c:v>20.1</c:v>
                </c:pt>
                <c:pt idx="21">
                  <c:v>21.1</c:v>
                </c:pt>
                <c:pt idx="22">
                  <c:v>22.1</c:v>
                </c:pt>
                <c:pt idx="23">
                  <c:v>23.1</c:v>
                </c:pt>
                <c:pt idx="24">
                  <c:v>24.1</c:v>
                </c:pt>
                <c:pt idx="25">
                  <c:v>25.1</c:v>
                </c:pt>
                <c:pt idx="26">
                  <c:v>26.1</c:v>
                </c:pt>
                <c:pt idx="27">
                  <c:v>27.1</c:v>
                </c:pt>
                <c:pt idx="28">
                  <c:v>28.1</c:v>
                </c:pt>
                <c:pt idx="29">
                  <c:v>29.1</c:v>
                </c:pt>
                <c:pt idx="30">
                  <c:v>30.1</c:v>
                </c:pt>
                <c:pt idx="31">
                  <c:v>31.1</c:v>
                </c:pt>
                <c:pt idx="32">
                  <c:v>32.1</c:v>
                </c:pt>
                <c:pt idx="33">
                  <c:v>33.1</c:v>
                </c:pt>
                <c:pt idx="34">
                  <c:v>34.1</c:v>
                </c:pt>
                <c:pt idx="35">
                  <c:v>35.1</c:v>
                </c:pt>
                <c:pt idx="36">
                  <c:v>36.1</c:v>
                </c:pt>
                <c:pt idx="37">
                  <c:v>37.1</c:v>
                </c:pt>
                <c:pt idx="38">
                  <c:v>38.1</c:v>
                </c:pt>
                <c:pt idx="39">
                  <c:v>39.1</c:v>
                </c:pt>
                <c:pt idx="40">
                  <c:v>40.1</c:v>
                </c:pt>
                <c:pt idx="41">
                  <c:v>41.1</c:v>
                </c:pt>
                <c:pt idx="42">
                  <c:v>42.1</c:v>
                </c:pt>
                <c:pt idx="43">
                  <c:v>43.1</c:v>
                </c:pt>
                <c:pt idx="44">
                  <c:v>44.1</c:v>
                </c:pt>
                <c:pt idx="45">
                  <c:v>45.1</c:v>
                </c:pt>
                <c:pt idx="46">
                  <c:v>46.1</c:v>
                </c:pt>
                <c:pt idx="47">
                  <c:v>47.1</c:v>
                </c:pt>
                <c:pt idx="48">
                  <c:v>48.1</c:v>
                </c:pt>
                <c:pt idx="49">
                  <c:v>49.1</c:v>
                </c:pt>
                <c:pt idx="50">
                  <c:v>50.1</c:v>
                </c:pt>
                <c:pt idx="51">
                  <c:v>51.1</c:v>
                </c:pt>
                <c:pt idx="52">
                  <c:v>52.1</c:v>
                </c:pt>
                <c:pt idx="53">
                  <c:v>53.1</c:v>
                </c:pt>
                <c:pt idx="54">
                  <c:v>54.1</c:v>
                </c:pt>
                <c:pt idx="55">
                  <c:v>55.1</c:v>
                </c:pt>
                <c:pt idx="56">
                  <c:v>56.1</c:v>
                </c:pt>
                <c:pt idx="57">
                  <c:v>57.1</c:v>
                </c:pt>
                <c:pt idx="58">
                  <c:v>58.1</c:v>
                </c:pt>
                <c:pt idx="59">
                  <c:v>59.1</c:v>
                </c:pt>
                <c:pt idx="60">
                  <c:v>60.1</c:v>
                </c:pt>
                <c:pt idx="61">
                  <c:v>61.1</c:v>
                </c:pt>
                <c:pt idx="62">
                  <c:v>62.1</c:v>
                </c:pt>
                <c:pt idx="63">
                  <c:v>63.1</c:v>
                </c:pt>
                <c:pt idx="64">
                  <c:v>64.1</c:v>
                </c:pt>
                <c:pt idx="65">
                  <c:v>65.1</c:v>
                </c:pt>
                <c:pt idx="66">
                  <c:v>66.1</c:v>
                </c:pt>
                <c:pt idx="67">
                  <c:v>67.1</c:v>
                </c:pt>
                <c:pt idx="68">
                  <c:v>68.1</c:v>
                </c:pt>
                <c:pt idx="69">
                  <c:v>69.1</c:v>
                </c:pt>
                <c:pt idx="70">
                  <c:v>70.1</c:v>
                </c:pt>
                <c:pt idx="71">
                  <c:v>71.1</c:v>
                </c:pt>
                <c:pt idx="72">
                  <c:v>72.1</c:v>
                </c:pt>
                <c:pt idx="73">
                  <c:v>73.1</c:v>
                </c:pt>
                <c:pt idx="74">
                  <c:v>74.1</c:v>
                </c:pt>
                <c:pt idx="75">
                  <c:v>75.1</c:v>
                </c:pt>
                <c:pt idx="76">
                  <c:v>76.1</c:v>
                </c:pt>
                <c:pt idx="77">
                  <c:v>77.1</c:v>
                </c:pt>
                <c:pt idx="78">
                  <c:v>78.1</c:v>
                </c:pt>
                <c:pt idx="79">
                  <c:v>79.1</c:v>
                </c:pt>
                <c:pt idx="80">
                  <c:v>80.1</c:v>
                </c:pt>
                <c:pt idx="81">
                  <c:v>81.1</c:v>
                </c:pt>
                <c:pt idx="82">
                  <c:v>82.1</c:v>
                </c:pt>
                <c:pt idx="83">
                  <c:v>83.1</c:v>
                </c:pt>
                <c:pt idx="84">
                  <c:v>84.1</c:v>
                </c:pt>
                <c:pt idx="85">
                  <c:v>85.1</c:v>
                </c:pt>
                <c:pt idx="86">
                  <c:v>86.1</c:v>
                </c:pt>
                <c:pt idx="87">
                  <c:v>87.1</c:v>
                </c:pt>
                <c:pt idx="88">
                  <c:v>88.1</c:v>
                </c:pt>
                <c:pt idx="89">
                  <c:v>89.1</c:v>
                </c:pt>
                <c:pt idx="90">
                  <c:v>90.1</c:v>
                </c:pt>
                <c:pt idx="91">
                  <c:v>91.1</c:v>
                </c:pt>
                <c:pt idx="92">
                  <c:v>92.1</c:v>
                </c:pt>
                <c:pt idx="93">
                  <c:v>93.1</c:v>
                </c:pt>
                <c:pt idx="94">
                  <c:v>94.1</c:v>
                </c:pt>
                <c:pt idx="95">
                  <c:v>95.1</c:v>
                </c:pt>
                <c:pt idx="96">
                  <c:v>96.1</c:v>
                </c:pt>
                <c:pt idx="97">
                  <c:v>97.1</c:v>
                </c:pt>
                <c:pt idx="98">
                  <c:v>98.1</c:v>
                </c:pt>
                <c:pt idx="99">
                  <c:v>99.1</c:v>
                </c:pt>
                <c:pt idx="100">
                  <c:v>100.1</c:v>
                </c:pt>
                <c:pt idx="101">
                  <c:v>101.1</c:v>
                </c:pt>
                <c:pt idx="102">
                  <c:v>102.1</c:v>
                </c:pt>
                <c:pt idx="103">
                  <c:v>103.1</c:v>
                </c:pt>
                <c:pt idx="104">
                  <c:v>104.1</c:v>
                </c:pt>
                <c:pt idx="105">
                  <c:v>105.1</c:v>
                </c:pt>
                <c:pt idx="106">
                  <c:v>106.1</c:v>
                </c:pt>
                <c:pt idx="107">
                  <c:v>107.1</c:v>
                </c:pt>
                <c:pt idx="108">
                  <c:v>108.1</c:v>
                </c:pt>
                <c:pt idx="109">
                  <c:v>109.1</c:v>
                </c:pt>
                <c:pt idx="110">
                  <c:v>110.1</c:v>
                </c:pt>
                <c:pt idx="111">
                  <c:v>111.1</c:v>
                </c:pt>
                <c:pt idx="112">
                  <c:v>112.1</c:v>
                </c:pt>
                <c:pt idx="113">
                  <c:v>113.1</c:v>
                </c:pt>
                <c:pt idx="114">
                  <c:v>114.1</c:v>
                </c:pt>
                <c:pt idx="115">
                  <c:v>115.1</c:v>
                </c:pt>
                <c:pt idx="116">
                  <c:v>116.1</c:v>
                </c:pt>
                <c:pt idx="117">
                  <c:v>117.1</c:v>
                </c:pt>
                <c:pt idx="118">
                  <c:v>118.1</c:v>
                </c:pt>
                <c:pt idx="119">
                  <c:v>119.1</c:v>
                </c:pt>
                <c:pt idx="120">
                  <c:v>120.1</c:v>
                </c:pt>
                <c:pt idx="121">
                  <c:v>121.1</c:v>
                </c:pt>
                <c:pt idx="122">
                  <c:v>122.1</c:v>
                </c:pt>
                <c:pt idx="123">
                  <c:v>123.1</c:v>
                </c:pt>
                <c:pt idx="124">
                  <c:v>124.1</c:v>
                </c:pt>
                <c:pt idx="125">
                  <c:v>125.1</c:v>
                </c:pt>
                <c:pt idx="126">
                  <c:v>126.1</c:v>
                </c:pt>
                <c:pt idx="127">
                  <c:v>127.1</c:v>
                </c:pt>
                <c:pt idx="128">
                  <c:v>128.1</c:v>
                </c:pt>
                <c:pt idx="129">
                  <c:v>129.1</c:v>
                </c:pt>
                <c:pt idx="130">
                  <c:v>130.1</c:v>
                </c:pt>
                <c:pt idx="131">
                  <c:v>131.1</c:v>
                </c:pt>
                <c:pt idx="132">
                  <c:v>132.1</c:v>
                </c:pt>
                <c:pt idx="133">
                  <c:v>133.1</c:v>
                </c:pt>
                <c:pt idx="134">
                  <c:v>134.1</c:v>
                </c:pt>
                <c:pt idx="135">
                  <c:v>135.1</c:v>
                </c:pt>
                <c:pt idx="136">
                  <c:v>136.1</c:v>
                </c:pt>
                <c:pt idx="137">
                  <c:v>137.1</c:v>
                </c:pt>
                <c:pt idx="138">
                  <c:v>138.1</c:v>
                </c:pt>
                <c:pt idx="139">
                  <c:v>139.1</c:v>
                </c:pt>
                <c:pt idx="140">
                  <c:v>140.1</c:v>
                </c:pt>
                <c:pt idx="141">
                  <c:v>141.1</c:v>
                </c:pt>
                <c:pt idx="142">
                  <c:v>142.1</c:v>
                </c:pt>
                <c:pt idx="143">
                  <c:v>143.1</c:v>
                </c:pt>
                <c:pt idx="144">
                  <c:v>144.1</c:v>
                </c:pt>
                <c:pt idx="145">
                  <c:v>145.1</c:v>
                </c:pt>
                <c:pt idx="146">
                  <c:v>146.1</c:v>
                </c:pt>
                <c:pt idx="147">
                  <c:v>147.1</c:v>
                </c:pt>
                <c:pt idx="148">
                  <c:v>148.1</c:v>
                </c:pt>
                <c:pt idx="149">
                  <c:v>149.1</c:v>
                </c:pt>
                <c:pt idx="150">
                  <c:v>150.1</c:v>
                </c:pt>
                <c:pt idx="151">
                  <c:v>151.1</c:v>
                </c:pt>
                <c:pt idx="152">
                  <c:v>152.1</c:v>
                </c:pt>
                <c:pt idx="153">
                  <c:v>153.1</c:v>
                </c:pt>
                <c:pt idx="154">
                  <c:v>154.1</c:v>
                </c:pt>
                <c:pt idx="155">
                  <c:v>155.1</c:v>
                </c:pt>
                <c:pt idx="156">
                  <c:v>156.1</c:v>
                </c:pt>
                <c:pt idx="157">
                  <c:v>157.1</c:v>
                </c:pt>
                <c:pt idx="158">
                  <c:v>158.1</c:v>
                </c:pt>
                <c:pt idx="159">
                  <c:v>159.1</c:v>
                </c:pt>
                <c:pt idx="160">
                  <c:v>160.1</c:v>
                </c:pt>
                <c:pt idx="161">
                  <c:v>161.1</c:v>
                </c:pt>
                <c:pt idx="162">
                  <c:v>162.1</c:v>
                </c:pt>
                <c:pt idx="163">
                  <c:v>163.1</c:v>
                </c:pt>
                <c:pt idx="164">
                  <c:v>164.1</c:v>
                </c:pt>
                <c:pt idx="165">
                  <c:v>165.1</c:v>
                </c:pt>
                <c:pt idx="166">
                  <c:v>166.1</c:v>
                </c:pt>
                <c:pt idx="167">
                  <c:v>167.1</c:v>
                </c:pt>
                <c:pt idx="168">
                  <c:v>168.1</c:v>
                </c:pt>
                <c:pt idx="169">
                  <c:v>169.1</c:v>
                </c:pt>
                <c:pt idx="170">
                  <c:v>170.1</c:v>
                </c:pt>
                <c:pt idx="171">
                  <c:v>171.1</c:v>
                </c:pt>
                <c:pt idx="172">
                  <c:v>172.1</c:v>
                </c:pt>
                <c:pt idx="173">
                  <c:v>173.1</c:v>
                </c:pt>
                <c:pt idx="174">
                  <c:v>174.1</c:v>
                </c:pt>
                <c:pt idx="175">
                  <c:v>175.1</c:v>
                </c:pt>
                <c:pt idx="176">
                  <c:v>176.1</c:v>
                </c:pt>
                <c:pt idx="177">
                  <c:v>177.1</c:v>
                </c:pt>
                <c:pt idx="178">
                  <c:v>178.1</c:v>
                </c:pt>
                <c:pt idx="179">
                  <c:v>179.1</c:v>
                </c:pt>
                <c:pt idx="180">
                  <c:v>180.1</c:v>
                </c:pt>
                <c:pt idx="181">
                  <c:v>181.1</c:v>
                </c:pt>
                <c:pt idx="182">
                  <c:v>182.1</c:v>
                </c:pt>
                <c:pt idx="183">
                  <c:v>183.1</c:v>
                </c:pt>
                <c:pt idx="184">
                  <c:v>184.1</c:v>
                </c:pt>
                <c:pt idx="185">
                  <c:v>185.1</c:v>
                </c:pt>
                <c:pt idx="186">
                  <c:v>186.1</c:v>
                </c:pt>
                <c:pt idx="187">
                  <c:v>187.1</c:v>
                </c:pt>
                <c:pt idx="188">
                  <c:v>188.1</c:v>
                </c:pt>
                <c:pt idx="189">
                  <c:v>189.1</c:v>
                </c:pt>
                <c:pt idx="190">
                  <c:v>190.1</c:v>
                </c:pt>
                <c:pt idx="191">
                  <c:v>191.1</c:v>
                </c:pt>
                <c:pt idx="192">
                  <c:v>192.1</c:v>
                </c:pt>
                <c:pt idx="193">
                  <c:v>193.1</c:v>
                </c:pt>
                <c:pt idx="194">
                  <c:v>194.1</c:v>
                </c:pt>
                <c:pt idx="195">
                  <c:v>195.1</c:v>
                </c:pt>
                <c:pt idx="196">
                  <c:v>196.1</c:v>
                </c:pt>
                <c:pt idx="197">
                  <c:v>197.1</c:v>
                </c:pt>
                <c:pt idx="198">
                  <c:v>198.1</c:v>
                </c:pt>
                <c:pt idx="199">
                  <c:v>199.1</c:v>
                </c:pt>
                <c:pt idx="200">
                  <c:v>200.1</c:v>
                </c:pt>
                <c:pt idx="201">
                  <c:v>201.1</c:v>
                </c:pt>
                <c:pt idx="202">
                  <c:v>202.1</c:v>
                </c:pt>
                <c:pt idx="203">
                  <c:v>203.1</c:v>
                </c:pt>
                <c:pt idx="204">
                  <c:v>204.1</c:v>
                </c:pt>
                <c:pt idx="205">
                  <c:v>205.1</c:v>
                </c:pt>
                <c:pt idx="206">
                  <c:v>206.1</c:v>
                </c:pt>
                <c:pt idx="207">
                  <c:v>207.1</c:v>
                </c:pt>
                <c:pt idx="208">
                  <c:v>208.1</c:v>
                </c:pt>
                <c:pt idx="209">
                  <c:v>209.1</c:v>
                </c:pt>
                <c:pt idx="210">
                  <c:v>210.1</c:v>
                </c:pt>
                <c:pt idx="211">
                  <c:v>211.1</c:v>
                </c:pt>
                <c:pt idx="212">
                  <c:v>212.1</c:v>
                </c:pt>
                <c:pt idx="213">
                  <c:v>213.1</c:v>
                </c:pt>
                <c:pt idx="214">
                  <c:v>214.1</c:v>
                </c:pt>
                <c:pt idx="215">
                  <c:v>215.1</c:v>
                </c:pt>
                <c:pt idx="216">
                  <c:v>216.1</c:v>
                </c:pt>
                <c:pt idx="217">
                  <c:v>217.1</c:v>
                </c:pt>
                <c:pt idx="218">
                  <c:v>218.1</c:v>
                </c:pt>
                <c:pt idx="219">
                  <c:v>219.1</c:v>
                </c:pt>
                <c:pt idx="220">
                  <c:v>220.1</c:v>
                </c:pt>
                <c:pt idx="221">
                  <c:v>221.1</c:v>
                </c:pt>
                <c:pt idx="222">
                  <c:v>222.1</c:v>
                </c:pt>
                <c:pt idx="223">
                  <c:v>223.1</c:v>
                </c:pt>
                <c:pt idx="224">
                  <c:v>224.1</c:v>
                </c:pt>
                <c:pt idx="225">
                  <c:v>225.1</c:v>
                </c:pt>
                <c:pt idx="226">
                  <c:v>226.1</c:v>
                </c:pt>
                <c:pt idx="227">
                  <c:v>227.1</c:v>
                </c:pt>
                <c:pt idx="228">
                  <c:v>228.1</c:v>
                </c:pt>
                <c:pt idx="229">
                  <c:v>229.1</c:v>
                </c:pt>
                <c:pt idx="230">
                  <c:v>230.1</c:v>
                </c:pt>
                <c:pt idx="231">
                  <c:v>231.1</c:v>
                </c:pt>
                <c:pt idx="232">
                  <c:v>232.1</c:v>
                </c:pt>
                <c:pt idx="233">
                  <c:v>233.1</c:v>
                </c:pt>
                <c:pt idx="234">
                  <c:v>234.1</c:v>
                </c:pt>
                <c:pt idx="235">
                  <c:v>235.1</c:v>
                </c:pt>
                <c:pt idx="236">
                  <c:v>236.1</c:v>
                </c:pt>
                <c:pt idx="237">
                  <c:v>237.1</c:v>
                </c:pt>
                <c:pt idx="238">
                  <c:v>238.1</c:v>
                </c:pt>
                <c:pt idx="239">
                  <c:v>239.1</c:v>
                </c:pt>
                <c:pt idx="240">
                  <c:v>240.1</c:v>
                </c:pt>
                <c:pt idx="241">
                  <c:v>241.1</c:v>
                </c:pt>
                <c:pt idx="242">
                  <c:v>242.1</c:v>
                </c:pt>
                <c:pt idx="243">
                  <c:v>243.1</c:v>
                </c:pt>
                <c:pt idx="244">
                  <c:v>244.1</c:v>
                </c:pt>
                <c:pt idx="245">
                  <c:v>245.1</c:v>
                </c:pt>
                <c:pt idx="246">
                  <c:v>246.1</c:v>
                </c:pt>
                <c:pt idx="247">
                  <c:v>247.1</c:v>
                </c:pt>
                <c:pt idx="248">
                  <c:v>248.1</c:v>
                </c:pt>
                <c:pt idx="249">
                  <c:v>249.1</c:v>
                </c:pt>
                <c:pt idx="250">
                  <c:v>250.1</c:v>
                </c:pt>
                <c:pt idx="251">
                  <c:v>251.1</c:v>
                </c:pt>
                <c:pt idx="252">
                  <c:v>252.1</c:v>
                </c:pt>
                <c:pt idx="253">
                  <c:v>253.1</c:v>
                </c:pt>
                <c:pt idx="254">
                  <c:v>254.1</c:v>
                </c:pt>
                <c:pt idx="255">
                  <c:v>255.1</c:v>
                </c:pt>
                <c:pt idx="256">
                  <c:v>256.1</c:v>
                </c:pt>
                <c:pt idx="257">
                  <c:v>257.1</c:v>
                </c:pt>
                <c:pt idx="258">
                  <c:v>258.1</c:v>
                </c:pt>
                <c:pt idx="259">
                  <c:v>259.1</c:v>
                </c:pt>
                <c:pt idx="260">
                  <c:v>260.1</c:v>
                </c:pt>
                <c:pt idx="261">
                  <c:v>261.1</c:v>
                </c:pt>
                <c:pt idx="262">
                  <c:v>262.1</c:v>
                </c:pt>
                <c:pt idx="263">
                  <c:v>263.1</c:v>
                </c:pt>
                <c:pt idx="264">
                  <c:v>264.1</c:v>
                </c:pt>
                <c:pt idx="265">
                  <c:v>265.1</c:v>
                </c:pt>
                <c:pt idx="266">
                  <c:v>266.1</c:v>
                </c:pt>
                <c:pt idx="267">
                  <c:v>267.1</c:v>
                </c:pt>
                <c:pt idx="268">
                  <c:v>268.1</c:v>
                </c:pt>
                <c:pt idx="269">
                  <c:v>269.1</c:v>
                </c:pt>
                <c:pt idx="270">
                  <c:v>270.1</c:v>
                </c:pt>
                <c:pt idx="271">
                  <c:v>271.1</c:v>
                </c:pt>
                <c:pt idx="272">
                  <c:v>272.1</c:v>
                </c:pt>
                <c:pt idx="273">
                  <c:v>273.1</c:v>
                </c:pt>
                <c:pt idx="274">
                  <c:v>274.1</c:v>
                </c:pt>
                <c:pt idx="275">
                  <c:v>275.1</c:v>
                </c:pt>
                <c:pt idx="276">
                  <c:v>276.1</c:v>
                </c:pt>
                <c:pt idx="277">
                  <c:v>277.1</c:v>
                </c:pt>
                <c:pt idx="278">
                  <c:v>278.1</c:v>
                </c:pt>
                <c:pt idx="279">
                  <c:v>279.1</c:v>
                </c:pt>
                <c:pt idx="280">
                  <c:v>280.1</c:v>
                </c:pt>
                <c:pt idx="281">
                  <c:v>281.1</c:v>
                </c:pt>
                <c:pt idx="282">
                  <c:v>282.1</c:v>
                </c:pt>
                <c:pt idx="283">
                  <c:v>283.1</c:v>
                </c:pt>
                <c:pt idx="284">
                  <c:v>284.1</c:v>
                </c:pt>
                <c:pt idx="285">
                  <c:v>285.1</c:v>
                </c:pt>
                <c:pt idx="286">
                  <c:v>286.1</c:v>
                </c:pt>
                <c:pt idx="287">
                  <c:v>287.1</c:v>
                </c:pt>
                <c:pt idx="288">
                  <c:v>288.1</c:v>
                </c:pt>
                <c:pt idx="289">
                  <c:v>289.1</c:v>
                </c:pt>
                <c:pt idx="290">
                  <c:v>290.1</c:v>
                </c:pt>
                <c:pt idx="291">
                  <c:v>291.1</c:v>
                </c:pt>
                <c:pt idx="292">
                  <c:v>292.1</c:v>
                </c:pt>
                <c:pt idx="293">
                  <c:v>293.1</c:v>
                </c:pt>
                <c:pt idx="294">
                  <c:v>294.1</c:v>
                </c:pt>
                <c:pt idx="295">
                  <c:v>295.1</c:v>
                </c:pt>
                <c:pt idx="296">
                  <c:v>296.1</c:v>
                </c:pt>
                <c:pt idx="297">
                  <c:v>297.1</c:v>
                </c:pt>
                <c:pt idx="298">
                  <c:v>298.1</c:v>
                </c:pt>
                <c:pt idx="299">
                  <c:v>299.1</c:v>
                </c:pt>
                <c:pt idx="300">
                  <c:v>300.1</c:v>
                </c:pt>
                <c:pt idx="301">
                  <c:v>301.1</c:v>
                </c:pt>
                <c:pt idx="302">
                  <c:v>302.1</c:v>
                </c:pt>
                <c:pt idx="303">
                  <c:v>303.1</c:v>
                </c:pt>
                <c:pt idx="304">
                  <c:v>304.1</c:v>
                </c:pt>
                <c:pt idx="305">
                  <c:v>305.1</c:v>
                </c:pt>
                <c:pt idx="306">
                  <c:v>306.1</c:v>
                </c:pt>
                <c:pt idx="307">
                  <c:v>307.1</c:v>
                </c:pt>
                <c:pt idx="308">
                  <c:v>308.1</c:v>
                </c:pt>
                <c:pt idx="309">
                  <c:v>309.1</c:v>
                </c:pt>
                <c:pt idx="310">
                  <c:v>310.1</c:v>
                </c:pt>
                <c:pt idx="311">
                  <c:v>311.1</c:v>
                </c:pt>
                <c:pt idx="312">
                  <c:v>312.1</c:v>
                </c:pt>
                <c:pt idx="313">
                  <c:v>313.1</c:v>
                </c:pt>
                <c:pt idx="314">
                  <c:v>314.1</c:v>
                </c:pt>
                <c:pt idx="315">
                  <c:v>315.1</c:v>
                </c:pt>
                <c:pt idx="316">
                  <c:v>316.1</c:v>
                </c:pt>
                <c:pt idx="317">
                  <c:v>317.1</c:v>
                </c:pt>
                <c:pt idx="318">
                  <c:v>318.1</c:v>
                </c:pt>
                <c:pt idx="319">
                  <c:v>319.1</c:v>
                </c:pt>
                <c:pt idx="320">
                  <c:v>320.1</c:v>
                </c:pt>
                <c:pt idx="321">
                  <c:v>321.1</c:v>
                </c:pt>
                <c:pt idx="322">
                  <c:v>322.1</c:v>
                </c:pt>
                <c:pt idx="323">
                  <c:v>323.1</c:v>
                </c:pt>
                <c:pt idx="324">
                  <c:v>324.1</c:v>
                </c:pt>
                <c:pt idx="325">
                  <c:v>325.1</c:v>
                </c:pt>
                <c:pt idx="326">
                  <c:v>326.1</c:v>
                </c:pt>
                <c:pt idx="327">
                  <c:v>327.1</c:v>
                </c:pt>
                <c:pt idx="328">
                  <c:v>328.1</c:v>
                </c:pt>
                <c:pt idx="329">
                  <c:v>329.1</c:v>
                </c:pt>
                <c:pt idx="330">
                  <c:v>330.1</c:v>
                </c:pt>
                <c:pt idx="331">
                  <c:v>331.1</c:v>
                </c:pt>
                <c:pt idx="332">
                  <c:v>332.1</c:v>
                </c:pt>
                <c:pt idx="333">
                  <c:v>333.1</c:v>
                </c:pt>
                <c:pt idx="334">
                  <c:v>334.1</c:v>
                </c:pt>
                <c:pt idx="335">
                  <c:v>335.1</c:v>
                </c:pt>
                <c:pt idx="336">
                  <c:v>336.1</c:v>
                </c:pt>
                <c:pt idx="337">
                  <c:v>337.1</c:v>
                </c:pt>
                <c:pt idx="338">
                  <c:v>338.1</c:v>
                </c:pt>
                <c:pt idx="339">
                  <c:v>339.1</c:v>
                </c:pt>
                <c:pt idx="340">
                  <c:v>340.1</c:v>
                </c:pt>
                <c:pt idx="341">
                  <c:v>341.1</c:v>
                </c:pt>
                <c:pt idx="342">
                  <c:v>342.1</c:v>
                </c:pt>
                <c:pt idx="343">
                  <c:v>343.1</c:v>
                </c:pt>
                <c:pt idx="344">
                  <c:v>344.1</c:v>
                </c:pt>
                <c:pt idx="345">
                  <c:v>345.1</c:v>
                </c:pt>
                <c:pt idx="346">
                  <c:v>346.1</c:v>
                </c:pt>
                <c:pt idx="347">
                  <c:v>347.1</c:v>
                </c:pt>
                <c:pt idx="348">
                  <c:v>348.1</c:v>
                </c:pt>
                <c:pt idx="349">
                  <c:v>349.1</c:v>
                </c:pt>
                <c:pt idx="350">
                  <c:v>350.1</c:v>
                </c:pt>
                <c:pt idx="351">
                  <c:v>351.1</c:v>
                </c:pt>
                <c:pt idx="352">
                  <c:v>352.1</c:v>
                </c:pt>
                <c:pt idx="353">
                  <c:v>353.1</c:v>
                </c:pt>
                <c:pt idx="354">
                  <c:v>354.1</c:v>
                </c:pt>
                <c:pt idx="355">
                  <c:v>355.1</c:v>
                </c:pt>
                <c:pt idx="356">
                  <c:v>356.1</c:v>
                </c:pt>
                <c:pt idx="357">
                  <c:v>357.1</c:v>
                </c:pt>
                <c:pt idx="358">
                  <c:v>358.1</c:v>
                </c:pt>
                <c:pt idx="359">
                  <c:v>359.1</c:v>
                </c:pt>
                <c:pt idx="360">
                  <c:v>360.1</c:v>
                </c:pt>
                <c:pt idx="361">
                  <c:v>361.1</c:v>
                </c:pt>
                <c:pt idx="362">
                  <c:v>362.1</c:v>
                </c:pt>
                <c:pt idx="363">
                  <c:v>363.1</c:v>
                </c:pt>
                <c:pt idx="364">
                  <c:v>364.1</c:v>
                </c:pt>
                <c:pt idx="365">
                  <c:v>365.1</c:v>
                </c:pt>
                <c:pt idx="366">
                  <c:v>366.1</c:v>
                </c:pt>
                <c:pt idx="367">
                  <c:v>367.1</c:v>
                </c:pt>
                <c:pt idx="368">
                  <c:v>368.1</c:v>
                </c:pt>
                <c:pt idx="369">
                  <c:v>369.1</c:v>
                </c:pt>
                <c:pt idx="370">
                  <c:v>370.1</c:v>
                </c:pt>
                <c:pt idx="371">
                  <c:v>371.1</c:v>
                </c:pt>
                <c:pt idx="372">
                  <c:v>372.1</c:v>
                </c:pt>
                <c:pt idx="373">
                  <c:v>373.1</c:v>
                </c:pt>
                <c:pt idx="374">
                  <c:v>374.1</c:v>
                </c:pt>
                <c:pt idx="375">
                  <c:v>375.1</c:v>
                </c:pt>
                <c:pt idx="376">
                  <c:v>376.1</c:v>
                </c:pt>
                <c:pt idx="377">
                  <c:v>377.1</c:v>
                </c:pt>
                <c:pt idx="378">
                  <c:v>378.1</c:v>
                </c:pt>
                <c:pt idx="379">
                  <c:v>379.1</c:v>
                </c:pt>
                <c:pt idx="380">
                  <c:v>380.1</c:v>
                </c:pt>
                <c:pt idx="381">
                  <c:v>381.1</c:v>
                </c:pt>
                <c:pt idx="382">
                  <c:v>382.1</c:v>
                </c:pt>
                <c:pt idx="383">
                  <c:v>383.1</c:v>
                </c:pt>
                <c:pt idx="384">
                  <c:v>384.1</c:v>
                </c:pt>
                <c:pt idx="385">
                  <c:v>385.1</c:v>
                </c:pt>
                <c:pt idx="386">
                  <c:v>386.1</c:v>
                </c:pt>
                <c:pt idx="387">
                  <c:v>387.1</c:v>
                </c:pt>
                <c:pt idx="388">
                  <c:v>388.1</c:v>
                </c:pt>
                <c:pt idx="389">
                  <c:v>389.1</c:v>
                </c:pt>
                <c:pt idx="390">
                  <c:v>390.1</c:v>
                </c:pt>
                <c:pt idx="391">
                  <c:v>391.1</c:v>
                </c:pt>
                <c:pt idx="392">
                  <c:v>392.1</c:v>
                </c:pt>
                <c:pt idx="393">
                  <c:v>393.1</c:v>
                </c:pt>
                <c:pt idx="394">
                  <c:v>394.1</c:v>
                </c:pt>
                <c:pt idx="395">
                  <c:v>395.1</c:v>
                </c:pt>
                <c:pt idx="396">
                  <c:v>396.1</c:v>
                </c:pt>
                <c:pt idx="397">
                  <c:v>397.1</c:v>
                </c:pt>
                <c:pt idx="398">
                  <c:v>398.1</c:v>
                </c:pt>
                <c:pt idx="399">
                  <c:v>399.1</c:v>
                </c:pt>
                <c:pt idx="400">
                  <c:v>400.1</c:v>
                </c:pt>
                <c:pt idx="401">
                  <c:v>401.1</c:v>
                </c:pt>
                <c:pt idx="402">
                  <c:v>402.1</c:v>
                </c:pt>
                <c:pt idx="403">
                  <c:v>403.1</c:v>
                </c:pt>
                <c:pt idx="404">
                  <c:v>404.1</c:v>
                </c:pt>
                <c:pt idx="405">
                  <c:v>405.1</c:v>
                </c:pt>
                <c:pt idx="406">
                  <c:v>406.1</c:v>
                </c:pt>
                <c:pt idx="407">
                  <c:v>407.1</c:v>
                </c:pt>
                <c:pt idx="408">
                  <c:v>408.1</c:v>
                </c:pt>
                <c:pt idx="409">
                  <c:v>409.1</c:v>
                </c:pt>
                <c:pt idx="410">
                  <c:v>410.1</c:v>
                </c:pt>
                <c:pt idx="411">
                  <c:v>411.1</c:v>
                </c:pt>
                <c:pt idx="412">
                  <c:v>412.1</c:v>
                </c:pt>
                <c:pt idx="413">
                  <c:v>413.1</c:v>
                </c:pt>
                <c:pt idx="414">
                  <c:v>414.1</c:v>
                </c:pt>
                <c:pt idx="415">
                  <c:v>415.1</c:v>
                </c:pt>
                <c:pt idx="416">
                  <c:v>416.1</c:v>
                </c:pt>
                <c:pt idx="417">
                  <c:v>417.1</c:v>
                </c:pt>
                <c:pt idx="418">
                  <c:v>418.1</c:v>
                </c:pt>
                <c:pt idx="419">
                  <c:v>419.1</c:v>
                </c:pt>
                <c:pt idx="420">
                  <c:v>420.1</c:v>
                </c:pt>
                <c:pt idx="421">
                  <c:v>421.1</c:v>
                </c:pt>
                <c:pt idx="422">
                  <c:v>422.1</c:v>
                </c:pt>
                <c:pt idx="423">
                  <c:v>423.1</c:v>
                </c:pt>
                <c:pt idx="424">
                  <c:v>424.1</c:v>
                </c:pt>
                <c:pt idx="425">
                  <c:v>425.1</c:v>
                </c:pt>
                <c:pt idx="426">
                  <c:v>426.1</c:v>
                </c:pt>
                <c:pt idx="427">
                  <c:v>427.1</c:v>
                </c:pt>
                <c:pt idx="428">
                  <c:v>428.1</c:v>
                </c:pt>
                <c:pt idx="429">
                  <c:v>429.1</c:v>
                </c:pt>
                <c:pt idx="430">
                  <c:v>430.1</c:v>
                </c:pt>
                <c:pt idx="431">
                  <c:v>431.1</c:v>
                </c:pt>
                <c:pt idx="432">
                  <c:v>432.1</c:v>
                </c:pt>
                <c:pt idx="433">
                  <c:v>433.1</c:v>
                </c:pt>
                <c:pt idx="434">
                  <c:v>434.1</c:v>
                </c:pt>
                <c:pt idx="435">
                  <c:v>435.1</c:v>
                </c:pt>
                <c:pt idx="436">
                  <c:v>436.1</c:v>
                </c:pt>
                <c:pt idx="437">
                  <c:v>437.1</c:v>
                </c:pt>
                <c:pt idx="438">
                  <c:v>438.1</c:v>
                </c:pt>
                <c:pt idx="439">
                  <c:v>439.1</c:v>
                </c:pt>
                <c:pt idx="440">
                  <c:v>440.1</c:v>
                </c:pt>
                <c:pt idx="441">
                  <c:v>441.1</c:v>
                </c:pt>
                <c:pt idx="442">
                  <c:v>442.1</c:v>
                </c:pt>
                <c:pt idx="443">
                  <c:v>443.1</c:v>
                </c:pt>
                <c:pt idx="444">
                  <c:v>444.1</c:v>
                </c:pt>
                <c:pt idx="445">
                  <c:v>445.1</c:v>
                </c:pt>
                <c:pt idx="446">
                  <c:v>446.1</c:v>
                </c:pt>
                <c:pt idx="447">
                  <c:v>447.1</c:v>
                </c:pt>
                <c:pt idx="448">
                  <c:v>448.1</c:v>
                </c:pt>
                <c:pt idx="449">
                  <c:v>449.1</c:v>
                </c:pt>
                <c:pt idx="450">
                  <c:v>450.1</c:v>
                </c:pt>
                <c:pt idx="451">
                  <c:v>451.1</c:v>
                </c:pt>
                <c:pt idx="452">
                  <c:v>452.1</c:v>
                </c:pt>
                <c:pt idx="453">
                  <c:v>453.1</c:v>
                </c:pt>
                <c:pt idx="454">
                  <c:v>454.1</c:v>
                </c:pt>
                <c:pt idx="455">
                  <c:v>455.1</c:v>
                </c:pt>
                <c:pt idx="456">
                  <c:v>456.1</c:v>
                </c:pt>
                <c:pt idx="457">
                  <c:v>457.1</c:v>
                </c:pt>
                <c:pt idx="458">
                  <c:v>458.1</c:v>
                </c:pt>
                <c:pt idx="459">
                  <c:v>459.1</c:v>
                </c:pt>
                <c:pt idx="460">
                  <c:v>460.1</c:v>
                </c:pt>
                <c:pt idx="461">
                  <c:v>461.1</c:v>
                </c:pt>
                <c:pt idx="462">
                  <c:v>462.1</c:v>
                </c:pt>
                <c:pt idx="463">
                  <c:v>463.1</c:v>
                </c:pt>
                <c:pt idx="464">
                  <c:v>464.1</c:v>
                </c:pt>
                <c:pt idx="465">
                  <c:v>465.1</c:v>
                </c:pt>
                <c:pt idx="466">
                  <c:v>466.1</c:v>
                </c:pt>
                <c:pt idx="467">
                  <c:v>467.1</c:v>
                </c:pt>
                <c:pt idx="468">
                  <c:v>468.1</c:v>
                </c:pt>
                <c:pt idx="469">
                  <c:v>469.1</c:v>
                </c:pt>
                <c:pt idx="470">
                  <c:v>470.1</c:v>
                </c:pt>
                <c:pt idx="471">
                  <c:v>471.1</c:v>
                </c:pt>
                <c:pt idx="472">
                  <c:v>472.1</c:v>
                </c:pt>
                <c:pt idx="473">
                  <c:v>473.1</c:v>
                </c:pt>
                <c:pt idx="474">
                  <c:v>474.1</c:v>
                </c:pt>
                <c:pt idx="475">
                  <c:v>475.1</c:v>
                </c:pt>
                <c:pt idx="476">
                  <c:v>476.1</c:v>
                </c:pt>
                <c:pt idx="477">
                  <c:v>477.1</c:v>
                </c:pt>
                <c:pt idx="478">
                  <c:v>478.1</c:v>
                </c:pt>
                <c:pt idx="479">
                  <c:v>479.1</c:v>
                </c:pt>
                <c:pt idx="480">
                  <c:v>480.1</c:v>
                </c:pt>
                <c:pt idx="481">
                  <c:v>481.1</c:v>
                </c:pt>
                <c:pt idx="482">
                  <c:v>482.1</c:v>
                </c:pt>
                <c:pt idx="483">
                  <c:v>483.1</c:v>
                </c:pt>
                <c:pt idx="484">
                  <c:v>484.1</c:v>
                </c:pt>
                <c:pt idx="485">
                  <c:v>485.1</c:v>
                </c:pt>
                <c:pt idx="486">
                  <c:v>486.1</c:v>
                </c:pt>
                <c:pt idx="487">
                  <c:v>487.1</c:v>
                </c:pt>
                <c:pt idx="488">
                  <c:v>488.1</c:v>
                </c:pt>
                <c:pt idx="489">
                  <c:v>489.1</c:v>
                </c:pt>
                <c:pt idx="490">
                  <c:v>490.1</c:v>
                </c:pt>
                <c:pt idx="491">
                  <c:v>491.1</c:v>
                </c:pt>
                <c:pt idx="492">
                  <c:v>492.1</c:v>
                </c:pt>
                <c:pt idx="493">
                  <c:v>493.1</c:v>
                </c:pt>
                <c:pt idx="494">
                  <c:v>494.1</c:v>
                </c:pt>
                <c:pt idx="495">
                  <c:v>495.1</c:v>
                </c:pt>
                <c:pt idx="496">
                  <c:v>496.1</c:v>
                </c:pt>
                <c:pt idx="497">
                  <c:v>497.1</c:v>
                </c:pt>
                <c:pt idx="498">
                  <c:v>498.1</c:v>
                </c:pt>
                <c:pt idx="499">
                  <c:v>499.1</c:v>
                </c:pt>
                <c:pt idx="500">
                  <c:v>500.1</c:v>
                </c:pt>
                <c:pt idx="501">
                  <c:v>501.1</c:v>
                </c:pt>
                <c:pt idx="502">
                  <c:v>502.1</c:v>
                </c:pt>
                <c:pt idx="503">
                  <c:v>503.1</c:v>
                </c:pt>
                <c:pt idx="504">
                  <c:v>504.1</c:v>
                </c:pt>
                <c:pt idx="505">
                  <c:v>505.1</c:v>
                </c:pt>
                <c:pt idx="506">
                  <c:v>506.1</c:v>
                </c:pt>
                <c:pt idx="507">
                  <c:v>507.1</c:v>
                </c:pt>
                <c:pt idx="508">
                  <c:v>508.1</c:v>
                </c:pt>
                <c:pt idx="509">
                  <c:v>509.1</c:v>
                </c:pt>
                <c:pt idx="510">
                  <c:v>510.1</c:v>
                </c:pt>
                <c:pt idx="511">
                  <c:v>511.1</c:v>
                </c:pt>
                <c:pt idx="512">
                  <c:v>512.1</c:v>
                </c:pt>
                <c:pt idx="513">
                  <c:v>513.1</c:v>
                </c:pt>
                <c:pt idx="514">
                  <c:v>514.1</c:v>
                </c:pt>
                <c:pt idx="515">
                  <c:v>515.1</c:v>
                </c:pt>
                <c:pt idx="516">
                  <c:v>516.1</c:v>
                </c:pt>
                <c:pt idx="517">
                  <c:v>517.1</c:v>
                </c:pt>
                <c:pt idx="518">
                  <c:v>518.1</c:v>
                </c:pt>
                <c:pt idx="519">
                  <c:v>519.1</c:v>
                </c:pt>
                <c:pt idx="520">
                  <c:v>520.1</c:v>
                </c:pt>
                <c:pt idx="521">
                  <c:v>521.1</c:v>
                </c:pt>
                <c:pt idx="522">
                  <c:v>522.1</c:v>
                </c:pt>
                <c:pt idx="523">
                  <c:v>523.1</c:v>
                </c:pt>
                <c:pt idx="524">
                  <c:v>524.1</c:v>
                </c:pt>
                <c:pt idx="525">
                  <c:v>525.1</c:v>
                </c:pt>
                <c:pt idx="526">
                  <c:v>526.1</c:v>
                </c:pt>
                <c:pt idx="527">
                  <c:v>527.1</c:v>
                </c:pt>
                <c:pt idx="528">
                  <c:v>528.1</c:v>
                </c:pt>
                <c:pt idx="529">
                  <c:v>529.1</c:v>
                </c:pt>
                <c:pt idx="530">
                  <c:v>530.1</c:v>
                </c:pt>
                <c:pt idx="531">
                  <c:v>531.1</c:v>
                </c:pt>
                <c:pt idx="532">
                  <c:v>532.1</c:v>
                </c:pt>
                <c:pt idx="533">
                  <c:v>533.1</c:v>
                </c:pt>
                <c:pt idx="534">
                  <c:v>534.1</c:v>
                </c:pt>
                <c:pt idx="535">
                  <c:v>535.1</c:v>
                </c:pt>
                <c:pt idx="536">
                  <c:v>536.1</c:v>
                </c:pt>
                <c:pt idx="537">
                  <c:v>537.1</c:v>
                </c:pt>
                <c:pt idx="538">
                  <c:v>538.1</c:v>
                </c:pt>
                <c:pt idx="539">
                  <c:v>539.1</c:v>
                </c:pt>
                <c:pt idx="540">
                  <c:v>540.1</c:v>
                </c:pt>
                <c:pt idx="541">
                  <c:v>541.1</c:v>
                </c:pt>
                <c:pt idx="542">
                  <c:v>542.1</c:v>
                </c:pt>
                <c:pt idx="543">
                  <c:v>543.1</c:v>
                </c:pt>
                <c:pt idx="544">
                  <c:v>544.1</c:v>
                </c:pt>
                <c:pt idx="545">
                  <c:v>545.1</c:v>
                </c:pt>
                <c:pt idx="546">
                  <c:v>546.1</c:v>
                </c:pt>
                <c:pt idx="547">
                  <c:v>547.1</c:v>
                </c:pt>
                <c:pt idx="548">
                  <c:v>548.1</c:v>
                </c:pt>
                <c:pt idx="549">
                  <c:v>549.1</c:v>
                </c:pt>
                <c:pt idx="550">
                  <c:v>550.1</c:v>
                </c:pt>
                <c:pt idx="551">
                  <c:v>551.1</c:v>
                </c:pt>
                <c:pt idx="552">
                  <c:v>552.1</c:v>
                </c:pt>
                <c:pt idx="553">
                  <c:v>553.1</c:v>
                </c:pt>
                <c:pt idx="554">
                  <c:v>554.1</c:v>
                </c:pt>
                <c:pt idx="555">
                  <c:v>555.1</c:v>
                </c:pt>
                <c:pt idx="556">
                  <c:v>556.1</c:v>
                </c:pt>
                <c:pt idx="557">
                  <c:v>557.1</c:v>
                </c:pt>
                <c:pt idx="558">
                  <c:v>558.1</c:v>
                </c:pt>
                <c:pt idx="559">
                  <c:v>559.1</c:v>
                </c:pt>
                <c:pt idx="560">
                  <c:v>560.1</c:v>
                </c:pt>
                <c:pt idx="561">
                  <c:v>561.1</c:v>
                </c:pt>
                <c:pt idx="562">
                  <c:v>562.1</c:v>
                </c:pt>
                <c:pt idx="563">
                  <c:v>563.1</c:v>
                </c:pt>
                <c:pt idx="564">
                  <c:v>564.1</c:v>
                </c:pt>
                <c:pt idx="565">
                  <c:v>565.1</c:v>
                </c:pt>
                <c:pt idx="566">
                  <c:v>566.1</c:v>
                </c:pt>
                <c:pt idx="567">
                  <c:v>567.1</c:v>
                </c:pt>
                <c:pt idx="568">
                  <c:v>568.1</c:v>
                </c:pt>
                <c:pt idx="569">
                  <c:v>569.1</c:v>
                </c:pt>
                <c:pt idx="570">
                  <c:v>570.1</c:v>
                </c:pt>
                <c:pt idx="571">
                  <c:v>571.1</c:v>
                </c:pt>
                <c:pt idx="572">
                  <c:v>572.1</c:v>
                </c:pt>
                <c:pt idx="573">
                  <c:v>573.1</c:v>
                </c:pt>
                <c:pt idx="574">
                  <c:v>574.1</c:v>
                </c:pt>
                <c:pt idx="575">
                  <c:v>575.1</c:v>
                </c:pt>
                <c:pt idx="576">
                  <c:v>576.1</c:v>
                </c:pt>
                <c:pt idx="577">
                  <c:v>577.1</c:v>
                </c:pt>
                <c:pt idx="578">
                  <c:v>578.1</c:v>
                </c:pt>
                <c:pt idx="579">
                  <c:v>579.1</c:v>
                </c:pt>
                <c:pt idx="580">
                  <c:v>580.1</c:v>
                </c:pt>
                <c:pt idx="581">
                  <c:v>581.1</c:v>
                </c:pt>
                <c:pt idx="582">
                  <c:v>582.1</c:v>
                </c:pt>
                <c:pt idx="583">
                  <c:v>583.1</c:v>
                </c:pt>
                <c:pt idx="584">
                  <c:v>584.1</c:v>
                </c:pt>
                <c:pt idx="585">
                  <c:v>585.1</c:v>
                </c:pt>
                <c:pt idx="586">
                  <c:v>586.1</c:v>
                </c:pt>
                <c:pt idx="587">
                  <c:v>587.1</c:v>
                </c:pt>
                <c:pt idx="588">
                  <c:v>588.1</c:v>
                </c:pt>
                <c:pt idx="589">
                  <c:v>589.1</c:v>
                </c:pt>
                <c:pt idx="590">
                  <c:v>590.1</c:v>
                </c:pt>
                <c:pt idx="591">
                  <c:v>591.1</c:v>
                </c:pt>
                <c:pt idx="592">
                  <c:v>592.1</c:v>
                </c:pt>
                <c:pt idx="593">
                  <c:v>593.1</c:v>
                </c:pt>
                <c:pt idx="594">
                  <c:v>594.1</c:v>
                </c:pt>
                <c:pt idx="595">
                  <c:v>595.1</c:v>
                </c:pt>
                <c:pt idx="596">
                  <c:v>596.1</c:v>
                </c:pt>
                <c:pt idx="597">
                  <c:v>597.1</c:v>
                </c:pt>
                <c:pt idx="598">
                  <c:v>598.1</c:v>
                </c:pt>
                <c:pt idx="599">
                  <c:v>599.1</c:v>
                </c:pt>
                <c:pt idx="600">
                  <c:v>600.1</c:v>
                </c:pt>
                <c:pt idx="601">
                  <c:v>601.1</c:v>
                </c:pt>
                <c:pt idx="602">
                  <c:v>602.1</c:v>
                </c:pt>
                <c:pt idx="603">
                  <c:v>603.1</c:v>
                </c:pt>
                <c:pt idx="604">
                  <c:v>604.1</c:v>
                </c:pt>
                <c:pt idx="605">
                  <c:v>605.1</c:v>
                </c:pt>
                <c:pt idx="606">
                  <c:v>606.1</c:v>
                </c:pt>
                <c:pt idx="607">
                  <c:v>607.1</c:v>
                </c:pt>
                <c:pt idx="608">
                  <c:v>608.1</c:v>
                </c:pt>
                <c:pt idx="609">
                  <c:v>609.1</c:v>
                </c:pt>
                <c:pt idx="610">
                  <c:v>610.1</c:v>
                </c:pt>
                <c:pt idx="611">
                  <c:v>611.1</c:v>
                </c:pt>
                <c:pt idx="612">
                  <c:v>612.1</c:v>
                </c:pt>
                <c:pt idx="613">
                  <c:v>613.1</c:v>
                </c:pt>
                <c:pt idx="614">
                  <c:v>614.1</c:v>
                </c:pt>
                <c:pt idx="615">
                  <c:v>615.1</c:v>
                </c:pt>
                <c:pt idx="616">
                  <c:v>616.1</c:v>
                </c:pt>
                <c:pt idx="617">
                  <c:v>617.1</c:v>
                </c:pt>
                <c:pt idx="618">
                  <c:v>618.1</c:v>
                </c:pt>
                <c:pt idx="619">
                  <c:v>619.1</c:v>
                </c:pt>
                <c:pt idx="620">
                  <c:v>620.1</c:v>
                </c:pt>
                <c:pt idx="621">
                  <c:v>621.1</c:v>
                </c:pt>
                <c:pt idx="622">
                  <c:v>622.1</c:v>
                </c:pt>
                <c:pt idx="623">
                  <c:v>623.1</c:v>
                </c:pt>
                <c:pt idx="624">
                  <c:v>624.1</c:v>
                </c:pt>
                <c:pt idx="625">
                  <c:v>625.1</c:v>
                </c:pt>
                <c:pt idx="626">
                  <c:v>626.1</c:v>
                </c:pt>
                <c:pt idx="627">
                  <c:v>627.1</c:v>
                </c:pt>
                <c:pt idx="628">
                  <c:v>628.1</c:v>
                </c:pt>
                <c:pt idx="629">
                  <c:v>629.1</c:v>
                </c:pt>
                <c:pt idx="630">
                  <c:v>630.1</c:v>
                </c:pt>
                <c:pt idx="631">
                  <c:v>631.1</c:v>
                </c:pt>
                <c:pt idx="632">
                  <c:v>632.1</c:v>
                </c:pt>
                <c:pt idx="633">
                  <c:v>633.1</c:v>
                </c:pt>
                <c:pt idx="634">
                  <c:v>634.1</c:v>
                </c:pt>
                <c:pt idx="635">
                  <c:v>635.1</c:v>
                </c:pt>
                <c:pt idx="636">
                  <c:v>636.1</c:v>
                </c:pt>
                <c:pt idx="637">
                  <c:v>637.1</c:v>
                </c:pt>
                <c:pt idx="638">
                  <c:v>638.1</c:v>
                </c:pt>
                <c:pt idx="639">
                  <c:v>639.1</c:v>
                </c:pt>
                <c:pt idx="640">
                  <c:v>640.1</c:v>
                </c:pt>
                <c:pt idx="641">
                  <c:v>641.1</c:v>
                </c:pt>
                <c:pt idx="642">
                  <c:v>642.1</c:v>
                </c:pt>
                <c:pt idx="643">
                  <c:v>643.1</c:v>
                </c:pt>
                <c:pt idx="644">
                  <c:v>644.1</c:v>
                </c:pt>
                <c:pt idx="645">
                  <c:v>645.1</c:v>
                </c:pt>
                <c:pt idx="646">
                  <c:v>646.1</c:v>
                </c:pt>
                <c:pt idx="647">
                  <c:v>647.1</c:v>
                </c:pt>
                <c:pt idx="648">
                  <c:v>648.1</c:v>
                </c:pt>
                <c:pt idx="649">
                  <c:v>649.1</c:v>
                </c:pt>
                <c:pt idx="650">
                  <c:v>650.1</c:v>
                </c:pt>
                <c:pt idx="651">
                  <c:v>651.1</c:v>
                </c:pt>
                <c:pt idx="652">
                  <c:v>652.1</c:v>
                </c:pt>
                <c:pt idx="653">
                  <c:v>653.1</c:v>
                </c:pt>
                <c:pt idx="654">
                  <c:v>654.1</c:v>
                </c:pt>
                <c:pt idx="655">
                  <c:v>655.1</c:v>
                </c:pt>
                <c:pt idx="656">
                  <c:v>656.1</c:v>
                </c:pt>
                <c:pt idx="657">
                  <c:v>657.1</c:v>
                </c:pt>
                <c:pt idx="658">
                  <c:v>658.1</c:v>
                </c:pt>
                <c:pt idx="659">
                  <c:v>659.1</c:v>
                </c:pt>
                <c:pt idx="660">
                  <c:v>660.1</c:v>
                </c:pt>
                <c:pt idx="661">
                  <c:v>661.1</c:v>
                </c:pt>
                <c:pt idx="662">
                  <c:v>662.1</c:v>
                </c:pt>
                <c:pt idx="663">
                  <c:v>663.1</c:v>
                </c:pt>
                <c:pt idx="664">
                  <c:v>664.1</c:v>
                </c:pt>
                <c:pt idx="665">
                  <c:v>665.1</c:v>
                </c:pt>
                <c:pt idx="666">
                  <c:v>666.1</c:v>
                </c:pt>
                <c:pt idx="667">
                  <c:v>667.1</c:v>
                </c:pt>
                <c:pt idx="668">
                  <c:v>668.1</c:v>
                </c:pt>
                <c:pt idx="669">
                  <c:v>669.1</c:v>
                </c:pt>
                <c:pt idx="670">
                  <c:v>670.1</c:v>
                </c:pt>
                <c:pt idx="671">
                  <c:v>671.1</c:v>
                </c:pt>
                <c:pt idx="672">
                  <c:v>672.1</c:v>
                </c:pt>
                <c:pt idx="673">
                  <c:v>673.1</c:v>
                </c:pt>
                <c:pt idx="674">
                  <c:v>674.1</c:v>
                </c:pt>
                <c:pt idx="675">
                  <c:v>675.1</c:v>
                </c:pt>
                <c:pt idx="676">
                  <c:v>676.1</c:v>
                </c:pt>
                <c:pt idx="677">
                  <c:v>677.1</c:v>
                </c:pt>
                <c:pt idx="678">
                  <c:v>678.1</c:v>
                </c:pt>
                <c:pt idx="679">
                  <c:v>679.1</c:v>
                </c:pt>
                <c:pt idx="680">
                  <c:v>680.1</c:v>
                </c:pt>
                <c:pt idx="681">
                  <c:v>681.1</c:v>
                </c:pt>
                <c:pt idx="682">
                  <c:v>682.1</c:v>
                </c:pt>
                <c:pt idx="683">
                  <c:v>683.1</c:v>
                </c:pt>
                <c:pt idx="684">
                  <c:v>684.1</c:v>
                </c:pt>
                <c:pt idx="685">
                  <c:v>685.1</c:v>
                </c:pt>
                <c:pt idx="686">
                  <c:v>686.1</c:v>
                </c:pt>
                <c:pt idx="687">
                  <c:v>687.1</c:v>
                </c:pt>
                <c:pt idx="688">
                  <c:v>688.1</c:v>
                </c:pt>
                <c:pt idx="689">
                  <c:v>689.1</c:v>
                </c:pt>
                <c:pt idx="690">
                  <c:v>690.1</c:v>
                </c:pt>
                <c:pt idx="691">
                  <c:v>691.1</c:v>
                </c:pt>
                <c:pt idx="692">
                  <c:v>692.1</c:v>
                </c:pt>
                <c:pt idx="693">
                  <c:v>693.1</c:v>
                </c:pt>
                <c:pt idx="694">
                  <c:v>694.1</c:v>
                </c:pt>
                <c:pt idx="695">
                  <c:v>695.1</c:v>
                </c:pt>
                <c:pt idx="696">
                  <c:v>696.1</c:v>
                </c:pt>
                <c:pt idx="697">
                  <c:v>697.1</c:v>
                </c:pt>
                <c:pt idx="698">
                  <c:v>698.1</c:v>
                </c:pt>
                <c:pt idx="699">
                  <c:v>699.1</c:v>
                </c:pt>
              </c:numCache>
            </c:numRef>
          </c:xVal>
          <c:yVal>
            <c:numRef>
              <c:f>Phi_28_0kV_u_4p25mps!$X$7:$X$755</c:f>
              <c:numCache>
                <c:formatCode>General</c:formatCode>
                <c:ptCount val="749"/>
                <c:pt idx="0">
                  <c:v>84.3938</c:v>
                </c:pt>
                <c:pt idx="1">
                  <c:v>85.511</c:v>
                </c:pt>
                <c:pt idx="2">
                  <c:v>85.072</c:v>
                </c:pt>
                <c:pt idx="3">
                  <c:v>85.6306</c:v>
                </c:pt>
                <c:pt idx="4">
                  <c:v>85.6306</c:v>
                </c:pt>
                <c:pt idx="5">
                  <c:v>85.3912</c:v>
                </c:pt>
                <c:pt idx="6">
                  <c:v>85.3114</c:v>
                </c:pt>
                <c:pt idx="7">
                  <c:v>85.87</c:v>
                </c:pt>
                <c:pt idx="8">
                  <c:v>85.7104</c:v>
                </c:pt>
                <c:pt idx="9">
                  <c:v>86.269</c:v>
                </c:pt>
                <c:pt idx="10">
                  <c:v>86.8676</c:v>
                </c:pt>
                <c:pt idx="11">
                  <c:v>86.8676</c:v>
                </c:pt>
                <c:pt idx="12">
                  <c:v>86.8676</c:v>
                </c:pt>
                <c:pt idx="13">
                  <c:v>87.067</c:v>
                </c:pt>
                <c:pt idx="14">
                  <c:v>86.5882</c:v>
                </c:pt>
                <c:pt idx="15">
                  <c:v>85.87</c:v>
                </c:pt>
                <c:pt idx="16">
                  <c:v>86.3888</c:v>
                </c:pt>
                <c:pt idx="17">
                  <c:v>86.6682</c:v>
                </c:pt>
                <c:pt idx="18">
                  <c:v>87.8654</c:v>
                </c:pt>
                <c:pt idx="19">
                  <c:v>88.3842</c:v>
                </c:pt>
                <c:pt idx="20">
                  <c:v>88.7432</c:v>
                </c:pt>
                <c:pt idx="21">
                  <c:v>88.424</c:v>
                </c:pt>
                <c:pt idx="22">
                  <c:v>87.985</c:v>
                </c:pt>
                <c:pt idx="23">
                  <c:v>87.4662</c:v>
                </c:pt>
                <c:pt idx="24">
                  <c:v>86.748</c:v>
                </c:pt>
                <c:pt idx="25">
                  <c:v>87.1472</c:v>
                </c:pt>
                <c:pt idx="26">
                  <c:v>87.3068</c:v>
                </c:pt>
                <c:pt idx="27">
                  <c:v>87.3866</c:v>
                </c:pt>
                <c:pt idx="28">
                  <c:v>86.429</c:v>
                </c:pt>
                <c:pt idx="29">
                  <c:v>87.666</c:v>
                </c:pt>
                <c:pt idx="30">
                  <c:v>84.2742</c:v>
                </c:pt>
                <c:pt idx="31">
                  <c:v>80.4834</c:v>
                </c:pt>
                <c:pt idx="32">
                  <c:v>80.7628</c:v>
                </c:pt>
                <c:pt idx="33">
                  <c:v>81.4412</c:v>
                </c:pt>
                <c:pt idx="34">
                  <c:v>80.1244</c:v>
                </c:pt>
                <c:pt idx="35">
                  <c:v>80.2042</c:v>
                </c:pt>
                <c:pt idx="36">
                  <c:v>81.8002</c:v>
                </c:pt>
                <c:pt idx="37">
                  <c:v>78.8474</c:v>
                </c:pt>
                <c:pt idx="38">
                  <c:v>76.6128</c:v>
                </c:pt>
                <c:pt idx="39">
                  <c:v>74.059</c:v>
                </c:pt>
                <c:pt idx="40">
                  <c:v>74.2984</c:v>
                </c:pt>
                <c:pt idx="41">
                  <c:v>76.932</c:v>
                </c:pt>
                <c:pt idx="42">
                  <c:v>77.77</c:v>
                </c:pt>
                <c:pt idx="43">
                  <c:v>76.972</c:v>
                </c:pt>
                <c:pt idx="44">
                  <c:v>78.8474</c:v>
                </c:pt>
                <c:pt idx="45">
                  <c:v>79.6854</c:v>
                </c:pt>
                <c:pt idx="46">
                  <c:v>76.4932</c:v>
                </c:pt>
                <c:pt idx="47">
                  <c:v>77.0118</c:v>
                </c:pt>
                <c:pt idx="48">
                  <c:v>78.4482</c:v>
                </c:pt>
                <c:pt idx="49">
                  <c:v>77.6102</c:v>
                </c:pt>
                <c:pt idx="50">
                  <c:v>78.1288</c:v>
                </c:pt>
                <c:pt idx="51">
                  <c:v>79.4856</c:v>
                </c:pt>
                <c:pt idx="52">
                  <c:v>78.3684</c:v>
                </c:pt>
                <c:pt idx="53">
                  <c:v>77.0118</c:v>
                </c:pt>
                <c:pt idx="54">
                  <c:v>78.7276</c:v>
                </c:pt>
                <c:pt idx="55">
                  <c:v>78.3286</c:v>
                </c:pt>
                <c:pt idx="56">
                  <c:v>77.8496</c:v>
                </c:pt>
                <c:pt idx="57">
                  <c:v>78.6078</c:v>
                </c:pt>
                <c:pt idx="58">
                  <c:v>80.0442</c:v>
                </c:pt>
                <c:pt idx="59">
                  <c:v>79.0866</c:v>
                </c:pt>
                <c:pt idx="60">
                  <c:v>80.1242</c:v>
                </c:pt>
                <c:pt idx="61">
                  <c:v>80.284</c:v>
                </c:pt>
                <c:pt idx="62">
                  <c:v>80.7628</c:v>
                </c:pt>
                <c:pt idx="63">
                  <c:v>80.9224</c:v>
                </c:pt>
                <c:pt idx="64">
                  <c:v>81.88</c:v>
                </c:pt>
                <c:pt idx="65">
                  <c:v>81.8002</c:v>
                </c:pt>
                <c:pt idx="66">
                  <c:v>82.4386</c:v>
                </c:pt>
                <c:pt idx="67">
                  <c:v>82.7578</c:v>
                </c:pt>
                <c:pt idx="68">
                  <c:v>82.6382</c:v>
                </c:pt>
                <c:pt idx="69">
                  <c:v>82.9176</c:v>
                </c:pt>
                <c:pt idx="70">
                  <c:v>82.9176</c:v>
                </c:pt>
                <c:pt idx="71">
                  <c:v>82.5984</c:v>
                </c:pt>
                <c:pt idx="72">
                  <c:v>83.596</c:v>
                </c:pt>
                <c:pt idx="73">
                  <c:v>84.4338</c:v>
                </c:pt>
                <c:pt idx="74">
                  <c:v>83.8352</c:v>
                </c:pt>
                <c:pt idx="75">
                  <c:v>84.1544</c:v>
                </c:pt>
                <c:pt idx="76">
                  <c:v>84.7528</c:v>
                </c:pt>
                <c:pt idx="77">
                  <c:v>84.1144</c:v>
                </c:pt>
                <c:pt idx="78">
                  <c:v>84.314</c:v>
                </c:pt>
                <c:pt idx="79">
                  <c:v>84.753</c:v>
                </c:pt>
                <c:pt idx="80">
                  <c:v>85.7904</c:v>
                </c:pt>
                <c:pt idx="81">
                  <c:v>85.6708</c:v>
                </c:pt>
                <c:pt idx="82">
                  <c:v>86.2692</c:v>
                </c:pt>
                <c:pt idx="83">
                  <c:v>86.0298</c:v>
                </c:pt>
                <c:pt idx="84">
                  <c:v>86.5086</c:v>
                </c:pt>
                <c:pt idx="85">
                  <c:v>86.389</c:v>
                </c:pt>
                <c:pt idx="86">
                  <c:v>87.3068</c:v>
                </c:pt>
                <c:pt idx="87">
                  <c:v>87.267</c:v>
                </c:pt>
                <c:pt idx="88">
                  <c:v>88.0252</c:v>
                </c:pt>
                <c:pt idx="89">
                  <c:v>87.9454</c:v>
                </c:pt>
                <c:pt idx="90">
                  <c:v>87.227</c:v>
                </c:pt>
                <c:pt idx="91">
                  <c:v>86.8278</c:v>
                </c:pt>
                <c:pt idx="92">
                  <c:v>86.748</c:v>
                </c:pt>
                <c:pt idx="93">
                  <c:v>86.0296</c:v>
                </c:pt>
                <c:pt idx="94">
                  <c:v>86.1492</c:v>
                </c:pt>
                <c:pt idx="95">
                  <c:v>86.7078</c:v>
                </c:pt>
                <c:pt idx="96">
                  <c:v>87.2666</c:v>
                </c:pt>
                <c:pt idx="97">
                  <c:v>87.466</c:v>
                </c:pt>
                <c:pt idx="98">
                  <c:v>88.2642</c:v>
                </c:pt>
                <c:pt idx="99">
                  <c:v>88.6234</c:v>
                </c:pt>
                <c:pt idx="100">
                  <c:v>89.1024</c:v>
                </c:pt>
                <c:pt idx="101">
                  <c:v>88.5436</c:v>
                </c:pt>
                <c:pt idx="102">
                  <c:v>88.5038</c:v>
                </c:pt>
                <c:pt idx="103">
                  <c:v>88.5836</c:v>
                </c:pt>
                <c:pt idx="104">
                  <c:v>87.626</c:v>
                </c:pt>
                <c:pt idx="105">
                  <c:v>86.8678</c:v>
                </c:pt>
                <c:pt idx="106">
                  <c:v>86.9078</c:v>
                </c:pt>
                <c:pt idx="107">
                  <c:v>87.3468</c:v>
                </c:pt>
                <c:pt idx="108">
                  <c:v>87.9452</c:v>
                </c:pt>
                <c:pt idx="109">
                  <c:v>88.5836</c:v>
                </c:pt>
                <c:pt idx="110">
                  <c:v>85.3116</c:v>
                </c:pt>
                <c:pt idx="111">
                  <c:v>85.0322</c:v>
                </c:pt>
                <c:pt idx="112">
                  <c:v>82.239</c:v>
                </c:pt>
                <c:pt idx="113">
                  <c:v>78.6878</c:v>
                </c:pt>
                <c:pt idx="114">
                  <c:v>78.568</c:v>
                </c:pt>
                <c:pt idx="115">
                  <c:v>82.1592</c:v>
                </c:pt>
                <c:pt idx="116">
                  <c:v>79.4458</c:v>
                </c:pt>
                <c:pt idx="117">
                  <c:v>79.4058</c:v>
                </c:pt>
                <c:pt idx="118">
                  <c:v>79.1264</c:v>
                </c:pt>
                <c:pt idx="119">
                  <c:v>76.014</c:v>
                </c:pt>
                <c:pt idx="120">
                  <c:v>72.343</c:v>
                </c:pt>
                <c:pt idx="121">
                  <c:v>72.9416</c:v>
                </c:pt>
                <c:pt idx="122">
                  <c:v>73.62</c:v>
                </c:pt>
                <c:pt idx="123">
                  <c:v>75.0166</c:v>
                </c:pt>
                <c:pt idx="124">
                  <c:v>76.134</c:v>
                </c:pt>
                <c:pt idx="125">
                  <c:v>77.4108</c:v>
                </c:pt>
                <c:pt idx="126">
                  <c:v>78.4484</c:v>
                </c:pt>
                <c:pt idx="127">
                  <c:v>77.8498</c:v>
                </c:pt>
                <c:pt idx="128">
                  <c:v>76.972</c:v>
                </c:pt>
                <c:pt idx="129">
                  <c:v>76.533</c:v>
                </c:pt>
                <c:pt idx="130">
                  <c:v>77.331</c:v>
                </c:pt>
                <c:pt idx="131">
                  <c:v>76.6126</c:v>
                </c:pt>
                <c:pt idx="132">
                  <c:v>77.69</c:v>
                </c:pt>
                <c:pt idx="133">
                  <c:v>77.9294</c:v>
                </c:pt>
                <c:pt idx="134">
                  <c:v>78.927</c:v>
                </c:pt>
                <c:pt idx="135">
                  <c:v>79.0868</c:v>
                </c:pt>
                <c:pt idx="136">
                  <c:v>79.3262</c:v>
                </c:pt>
                <c:pt idx="137">
                  <c:v>79.2066</c:v>
                </c:pt>
                <c:pt idx="138">
                  <c:v>80.1642</c:v>
                </c:pt>
                <c:pt idx="139">
                  <c:v>80.7628</c:v>
                </c:pt>
                <c:pt idx="140">
                  <c:v>80.4434</c:v>
                </c:pt>
                <c:pt idx="141">
                  <c:v>81.082</c:v>
                </c:pt>
                <c:pt idx="142">
                  <c:v>81.441</c:v>
                </c:pt>
                <c:pt idx="143">
                  <c:v>80.8824</c:v>
                </c:pt>
                <c:pt idx="144">
                  <c:v>80.4834</c:v>
                </c:pt>
                <c:pt idx="145">
                  <c:v>81.1618</c:v>
                </c:pt>
                <c:pt idx="146">
                  <c:v>81.7204</c:v>
                </c:pt>
                <c:pt idx="147">
                  <c:v>81.5608</c:v>
                </c:pt>
                <c:pt idx="148">
                  <c:v>82.4386</c:v>
                </c:pt>
                <c:pt idx="149">
                  <c:v>82.9572</c:v>
                </c:pt>
                <c:pt idx="150">
                  <c:v>83.1168</c:v>
                </c:pt>
                <c:pt idx="151">
                  <c:v>82.638</c:v>
                </c:pt>
                <c:pt idx="152">
                  <c:v>82.5184</c:v>
                </c:pt>
                <c:pt idx="153">
                  <c:v>83.1568</c:v>
                </c:pt>
                <c:pt idx="154">
                  <c:v>83.8352</c:v>
                </c:pt>
                <c:pt idx="155">
                  <c:v>83.955</c:v>
                </c:pt>
                <c:pt idx="156">
                  <c:v>84.5934</c:v>
                </c:pt>
                <c:pt idx="157">
                  <c:v>85.511</c:v>
                </c:pt>
                <c:pt idx="158">
                  <c:v>85.8702</c:v>
                </c:pt>
                <c:pt idx="159">
                  <c:v>85.3914</c:v>
                </c:pt>
                <c:pt idx="160">
                  <c:v>85.8302</c:v>
                </c:pt>
                <c:pt idx="161">
                  <c:v>85.6706</c:v>
                </c:pt>
                <c:pt idx="162">
                  <c:v>85.6706</c:v>
                </c:pt>
                <c:pt idx="163">
                  <c:v>85.3514</c:v>
                </c:pt>
                <c:pt idx="164">
                  <c:v>86.1894</c:v>
                </c:pt>
                <c:pt idx="165">
                  <c:v>86.2294</c:v>
                </c:pt>
                <c:pt idx="166">
                  <c:v>87.5462</c:v>
                </c:pt>
                <c:pt idx="167">
                  <c:v>87.8654</c:v>
                </c:pt>
                <c:pt idx="168">
                  <c:v>87.985</c:v>
                </c:pt>
                <c:pt idx="169">
                  <c:v>87.7454</c:v>
                </c:pt>
                <c:pt idx="170">
                  <c:v>87.7454</c:v>
                </c:pt>
                <c:pt idx="171">
                  <c:v>87.2266</c:v>
                </c:pt>
                <c:pt idx="172">
                  <c:v>87.2266</c:v>
                </c:pt>
                <c:pt idx="173">
                  <c:v>87.905</c:v>
                </c:pt>
                <c:pt idx="174">
                  <c:v>88.0648</c:v>
                </c:pt>
                <c:pt idx="175">
                  <c:v>88.5836</c:v>
                </c:pt>
                <c:pt idx="176">
                  <c:v>88.384</c:v>
                </c:pt>
                <c:pt idx="177">
                  <c:v>88.384</c:v>
                </c:pt>
                <c:pt idx="178">
                  <c:v>87.6258</c:v>
                </c:pt>
                <c:pt idx="179">
                  <c:v>87.6258</c:v>
                </c:pt>
                <c:pt idx="180">
                  <c:v>87.7454</c:v>
                </c:pt>
                <c:pt idx="181">
                  <c:v>87.5858</c:v>
                </c:pt>
                <c:pt idx="182">
                  <c:v>88.1046</c:v>
                </c:pt>
                <c:pt idx="183">
                  <c:v>88.6234</c:v>
                </c:pt>
                <c:pt idx="184">
                  <c:v>87.945</c:v>
                </c:pt>
                <c:pt idx="185">
                  <c:v>87.6258</c:v>
                </c:pt>
                <c:pt idx="186">
                  <c:v>84.0746</c:v>
                </c:pt>
                <c:pt idx="187">
                  <c:v>83.7954</c:v>
                </c:pt>
                <c:pt idx="188">
                  <c:v>83.6358</c:v>
                </c:pt>
                <c:pt idx="189">
                  <c:v>83.8352</c:v>
                </c:pt>
                <c:pt idx="190">
                  <c:v>83.955</c:v>
                </c:pt>
                <c:pt idx="191">
                  <c:v>84.4736</c:v>
                </c:pt>
                <c:pt idx="192">
                  <c:v>83.5158</c:v>
                </c:pt>
                <c:pt idx="193">
                  <c:v>83.2764</c:v>
                </c:pt>
                <c:pt idx="194">
                  <c:v>81.2414</c:v>
                </c:pt>
                <c:pt idx="195">
                  <c:v>77.65</c:v>
                </c:pt>
                <c:pt idx="196">
                  <c:v>78.3284</c:v>
                </c:pt>
                <c:pt idx="197">
                  <c:v>76.3334</c:v>
                </c:pt>
                <c:pt idx="198">
                  <c:v>74.2186</c:v>
                </c:pt>
                <c:pt idx="199">
                  <c:v>74.458</c:v>
                </c:pt>
                <c:pt idx="200">
                  <c:v>75.8946</c:v>
                </c:pt>
                <c:pt idx="201">
                  <c:v>75.8548</c:v>
                </c:pt>
                <c:pt idx="202">
                  <c:v>76.2538</c:v>
                </c:pt>
                <c:pt idx="203">
                  <c:v>76.2538</c:v>
                </c:pt>
                <c:pt idx="204">
                  <c:v>75.2562</c:v>
                </c:pt>
                <c:pt idx="205">
                  <c:v>74.4582</c:v>
                </c:pt>
                <c:pt idx="206">
                  <c:v>75.6152</c:v>
                </c:pt>
                <c:pt idx="207">
                  <c:v>75.1762</c:v>
                </c:pt>
                <c:pt idx="208">
                  <c:v>76.054</c:v>
                </c:pt>
                <c:pt idx="209">
                  <c:v>77.291</c:v>
                </c:pt>
                <c:pt idx="210">
                  <c:v>77.7298</c:v>
                </c:pt>
                <c:pt idx="211">
                  <c:v>76.6924</c:v>
                </c:pt>
                <c:pt idx="212">
                  <c:v>77.5304</c:v>
                </c:pt>
                <c:pt idx="213">
                  <c:v>77.3708</c:v>
                </c:pt>
                <c:pt idx="214">
                  <c:v>77.9694</c:v>
                </c:pt>
                <c:pt idx="215">
                  <c:v>78.568</c:v>
                </c:pt>
                <c:pt idx="216">
                  <c:v>79.7652</c:v>
                </c:pt>
                <c:pt idx="217">
                  <c:v>80.244</c:v>
                </c:pt>
                <c:pt idx="218">
                  <c:v>80.3238</c:v>
                </c:pt>
                <c:pt idx="219">
                  <c:v>80.9224</c:v>
                </c:pt>
                <c:pt idx="220">
                  <c:v>81.3614</c:v>
                </c:pt>
                <c:pt idx="221">
                  <c:v>81.92</c:v>
                </c:pt>
                <c:pt idx="222">
                  <c:v>82.1196</c:v>
                </c:pt>
                <c:pt idx="223">
                  <c:v>82.359</c:v>
                </c:pt>
                <c:pt idx="224">
                  <c:v>82.2392</c:v>
                </c:pt>
                <c:pt idx="225">
                  <c:v>82.8376</c:v>
                </c:pt>
                <c:pt idx="226">
                  <c:v>82.8376</c:v>
                </c:pt>
                <c:pt idx="227">
                  <c:v>83.7552</c:v>
                </c:pt>
                <c:pt idx="228">
                  <c:v>83.7154</c:v>
                </c:pt>
                <c:pt idx="229">
                  <c:v>83.6356</c:v>
                </c:pt>
                <c:pt idx="230">
                  <c:v>83.7554</c:v>
                </c:pt>
                <c:pt idx="231">
                  <c:v>83.6756</c:v>
                </c:pt>
                <c:pt idx="232">
                  <c:v>83.3964</c:v>
                </c:pt>
                <c:pt idx="233">
                  <c:v>84.1146</c:v>
                </c:pt>
                <c:pt idx="234">
                  <c:v>84.753</c:v>
                </c:pt>
                <c:pt idx="235">
                  <c:v>84.354</c:v>
                </c:pt>
                <c:pt idx="236">
                  <c:v>84.5136</c:v>
                </c:pt>
                <c:pt idx="237">
                  <c:v>84.9524</c:v>
                </c:pt>
                <c:pt idx="238">
                  <c:v>84.7928</c:v>
                </c:pt>
                <c:pt idx="239">
                  <c:v>84.4338</c:v>
                </c:pt>
                <c:pt idx="240">
                  <c:v>85.1918</c:v>
                </c:pt>
                <c:pt idx="241">
                  <c:v>85.3514</c:v>
                </c:pt>
                <c:pt idx="242">
                  <c:v>85.5908</c:v>
                </c:pt>
                <c:pt idx="243">
                  <c:v>86.1094</c:v>
                </c:pt>
                <c:pt idx="244">
                  <c:v>86.7478</c:v>
                </c:pt>
                <c:pt idx="245">
                  <c:v>86.7878</c:v>
                </c:pt>
                <c:pt idx="246">
                  <c:v>87.905</c:v>
                </c:pt>
                <c:pt idx="247">
                  <c:v>88.5036</c:v>
                </c:pt>
                <c:pt idx="248">
                  <c:v>88.344</c:v>
                </c:pt>
                <c:pt idx="249">
                  <c:v>88.3838</c:v>
                </c:pt>
                <c:pt idx="250">
                  <c:v>88.9424</c:v>
                </c:pt>
                <c:pt idx="251">
                  <c:v>88.1842</c:v>
                </c:pt>
                <c:pt idx="252">
                  <c:v>87.1068</c:v>
                </c:pt>
                <c:pt idx="253">
                  <c:v>87.6656</c:v>
                </c:pt>
                <c:pt idx="254">
                  <c:v>87.7854</c:v>
                </c:pt>
                <c:pt idx="255">
                  <c:v>87.945</c:v>
                </c:pt>
                <c:pt idx="256">
                  <c:v>88.1446</c:v>
                </c:pt>
                <c:pt idx="257">
                  <c:v>88.424</c:v>
                </c:pt>
                <c:pt idx="258">
                  <c:v>87.985</c:v>
                </c:pt>
                <c:pt idx="259">
                  <c:v>87.5062</c:v>
                </c:pt>
                <c:pt idx="260">
                  <c:v>86.788</c:v>
                </c:pt>
                <c:pt idx="261">
                  <c:v>87.1472</c:v>
                </c:pt>
                <c:pt idx="262">
                  <c:v>83.955</c:v>
                </c:pt>
                <c:pt idx="263">
                  <c:v>84.354</c:v>
                </c:pt>
                <c:pt idx="264">
                  <c:v>81.4012</c:v>
                </c:pt>
                <c:pt idx="265">
                  <c:v>78.6878</c:v>
                </c:pt>
                <c:pt idx="266">
                  <c:v>78.0492</c:v>
                </c:pt>
                <c:pt idx="267">
                  <c:v>77.8896</c:v>
                </c:pt>
                <c:pt idx="268">
                  <c:v>75.9742</c:v>
                </c:pt>
                <c:pt idx="269">
                  <c:v>77.251</c:v>
                </c:pt>
                <c:pt idx="270">
                  <c:v>77.3708</c:v>
                </c:pt>
                <c:pt idx="271">
                  <c:v>74.4978</c:v>
                </c:pt>
                <c:pt idx="272">
                  <c:v>78.7674</c:v>
                </c:pt>
                <c:pt idx="273">
                  <c:v>77.8098</c:v>
                </c:pt>
                <c:pt idx="274">
                  <c:v>79.9248</c:v>
                </c:pt>
                <c:pt idx="275">
                  <c:v>79.9248</c:v>
                </c:pt>
                <c:pt idx="276">
                  <c:v>80.7628</c:v>
                </c:pt>
                <c:pt idx="277">
                  <c:v>77.4508</c:v>
                </c:pt>
                <c:pt idx="278">
                  <c:v>76.972</c:v>
                </c:pt>
                <c:pt idx="279">
                  <c:v>74.7374</c:v>
                </c:pt>
                <c:pt idx="280">
                  <c:v>75.8146</c:v>
                </c:pt>
                <c:pt idx="281">
                  <c:v>75.655</c:v>
                </c:pt>
                <c:pt idx="282">
                  <c:v>75.8944</c:v>
                </c:pt>
                <c:pt idx="283">
                  <c:v>77.4106</c:v>
                </c:pt>
                <c:pt idx="284">
                  <c:v>76.812</c:v>
                </c:pt>
                <c:pt idx="285">
                  <c:v>76.7322</c:v>
                </c:pt>
                <c:pt idx="286">
                  <c:v>77.0514</c:v>
                </c:pt>
                <c:pt idx="287">
                  <c:v>77.0514</c:v>
                </c:pt>
                <c:pt idx="288">
                  <c:v>77.251</c:v>
                </c:pt>
                <c:pt idx="289">
                  <c:v>77.6102</c:v>
                </c:pt>
                <c:pt idx="290">
                  <c:v>76.6526</c:v>
                </c:pt>
                <c:pt idx="291">
                  <c:v>76.5728</c:v>
                </c:pt>
                <c:pt idx="292">
                  <c:v>77.5704</c:v>
                </c:pt>
                <c:pt idx="293">
                  <c:v>76.9718</c:v>
                </c:pt>
                <c:pt idx="294">
                  <c:v>77.8496</c:v>
                </c:pt>
                <c:pt idx="295">
                  <c:v>78.8472</c:v>
                </c:pt>
                <c:pt idx="296">
                  <c:v>79.0866</c:v>
                </c:pt>
                <c:pt idx="297">
                  <c:v>79.765</c:v>
                </c:pt>
                <c:pt idx="298">
                  <c:v>80.0444</c:v>
                </c:pt>
                <c:pt idx="299">
                  <c:v>80.244</c:v>
                </c:pt>
                <c:pt idx="300">
                  <c:v>81.082</c:v>
                </c:pt>
                <c:pt idx="301">
                  <c:v>81.6008</c:v>
                </c:pt>
                <c:pt idx="302">
                  <c:v>80.7228</c:v>
                </c:pt>
                <c:pt idx="303">
                  <c:v>80.8026</c:v>
                </c:pt>
                <c:pt idx="304">
                  <c:v>80.1242</c:v>
                </c:pt>
                <c:pt idx="305">
                  <c:v>79.805</c:v>
                </c:pt>
                <c:pt idx="306">
                  <c:v>80.4036</c:v>
                </c:pt>
                <c:pt idx="307">
                  <c:v>81.122</c:v>
                </c:pt>
                <c:pt idx="308">
                  <c:v>81.521</c:v>
                </c:pt>
                <c:pt idx="309">
                  <c:v>82.6782</c:v>
                </c:pt>
                <c:pt idx="310">
                  <c:v>82.6382</c:v>
                </c:pt>
                <c:pt idx="311">
                  <c:v>82.9972</c:v>
                </c:pt>
                <c:pt idx="312">
                  <c:v>83.2366</c:v>
                </c:pt>
                <c:pt idx="313">
                  <c:v>84.1144</c:v>
                </c:pt>
                <c:pt idx="314">
                  <c:v>84.7128</c:v>
                </c:pt>
                <c:pt idx="315">
                  <c:v>85.5508</c:v>
                </c:pt>
                <c:pt idx="316">
                  <c:v>85.511</c:v>
                </c:pt>
                <c:pt idx="317">
                  <c:v>85.7104</c:v>
                </c:pt>
                <c:pt idx="318">
                  <c:v>85.7504</c:v>
                </c:pt>
                <c:pt idx="319">
                  <c:v>86.0298</c:v>
                </c:pt>
                <c:pt idx="320">
                  <c:v>86.4686</c:v>
                </c:pt>
                <c:pt idx="321">
                  <c:v>87.147</c:v>
                </c:pt>
                <c:pt idx="322">
                  <c:v>87.2668</c:v>
                </c:pt>
                <c:pt idx="323">
                  <c:v>87.2668</c:v>
                </c:pt>
                <c:pt idx="324">
                  <c:v>86.9076</c:v>
                </c:pt>
                <c:pt idx="325">
                  <c:v>86.5086</c:v>
                </c:pt>
                <c:pt idx="326">
                  <c:v>86.6282</c:v>
                </c:pt>
                <c:pt idx="327">
                  <c:v>87.3464</c:v>
                </c:pt>
                <c:pt idx="328">
                  <c:v>86.668</c:v>
                </c:pt>
                <c:pt idx="329">
                  <c:v>87.3464</c:v>
                </c:pt>
                <c:pt idx="330">
                  <c:v>87.3864</c:v>
                </c:pt>
                <c:pt idx="331">
                  <c:v>87.0272</c:v>
                </c:pt>
                <c:pt idx="332">
                  <c:v>87.8252</c:v>
                </c:pt>
                <c:pt idx="333">
                  <c:v>88.2642</c:v>
                </c:pt>
                <c:pt idx="334">
                  <c:v>87.6656</c:v>
                </c:pt>
                <c:pt idx="335">
                  <c:v>88.2642</c:v>
                </c:pt>
                <c:pt idx="336">
                  <c:v>88.823</c:v>
                </c:pt>
                <c:pt idx="337">
                  <c:v>88.025</c:v>
                </c:pt>
                <c:pt idx="338">
                  <c:v>89.1422</c:v>
                </c:pt>
                <c:pt idx="339">
                  <c:v>89.9004</c:v>
                </c:pt>
                <c:pt idx="340">
                  <c:v>89.1422</c:v>
                </c:pt>
                <c:pt idx="341">
                  <c:v>87.6658</c:v>
                </c:pt>
                <c:pt idx="342">
                  <c:v>86.5486</c:v>
                </c:pt>
                <c:pt idx="343">
                  <c:v>85.6708</c:v>
                </c:pt>
                <c:pt idx="344">
                  <c:v>84.793</c:v>
                </c:pt>
                <c:pt idx="345">
                  <c:v>85.2718</c:v>
                </c:pt>
                <c:pt idx="346">
                  <c:v>83.556</c:v>
                </c:pt>
                <c:pt idx="347">
                  <c:v>83.7156</c:v>
                </c:pt>
                <c:pt idx="348">
                  <c:v>81.4412</c:v>
                </c:pt>
                <c:pt idx="349">
                  <c:v>81.6806</c:v>
                </c:pt>
                <c:pt idx="350">
                  <c:v>79.1668</c:v>
                </c:pt>
                <c:pt idx="351">
                  <c:v>79.1268</c:v>
                </c:pt>
                <c:pt idx="352">
                  <c:v>76.7726</c:v>
                </c:pt>
                <c:pt idx="353">
                  <c:v>75.8946</c:v>
                </c:pt>
                <c:pt idx="354">
                  <c:v>73.2212</c:v>
                </c:pt>
                <c:pt idx="355">
                  <c:v>73.7798</c:v>
                </c:pt>
                <c:pt idx="356">
                  <c:v>74.2586</c:v>
                </c:pt>
                <c:pt idx="357">
                  <c:v>75.0566</c:v>
                </c:pt>
                <c:pt idx="358">
                  <c:v>76.2936</c:v>
                </c:pt>
                <c:pt idx="359">
                  <c:v>76.6926</c:v>
                </c:pt>
                <c:pt idx="360">
                  <c:v>76.2536</c:v>
                </c:pt>
                <c:pt idx="361">
                  <c:v>76.2936</c:v>
                </c:pt>
                <c:pt idx="362">
                  <c:v>76.6526</c:v>
                </c:pt>
                <c:pt idx="363">
                  <c:v>76.2138</c:v>
                </c:pt>
                <c:pt idx="364">
                  <c:v>77.0916</c:v>
                </c:pt>
                <c:pt idx="365">
                  <c:v>77.5704</c:v>
                </c:pt>
                <c:pt idx="366">
                  <c:v>78.6078</c:v>
                </c:pt>
                <c:pt idx="367">
                  <c:v>77.6104</c:v>
                </c:pt>
                <c:pt idx="368">
                  <c:v>78.8872</c:v>
                </c:pt>
                <c:pt idx="369">
                  <c:v>78.7674</c:v>
                </c:pt>
                <c:pt idx="370">
                  <c:v>79.406</c:v>
                </c:pt>
                <c:pt idx="371">
                  <c:v>79.3262</c:v>
                </c:pt>
                <c:pt idx="372">
                  <c:v>80.0044</c:v>
                </c:pt>
                <c:pt idx="373">
                  <c:v>79.366</c:v>
                </c:pt>
                <c:pt idx="374">
                  <c:v>79.6056</c:v>
                </c:pt>
                <c:pt idx="375">
                  <c:v>79.007</c:v>
                </c:pt>
                <c:pt idx="376">
                  <c:v>79.047</c:v>
                </c:pt>
                <c:pt idx="377">
                  <c:v>79.925</c:v>
                </c:pt>
                <c:pt idx="378">
                  <c:v>80.8826</c:v>
                </c:pt>
                <c:pt idx="379">
                  <c:v>80.9224</c:v>
                </c:pt>
                <c:pt idx="380">
                  <c:v>82.0396</c:v>
                </c:pt>
                <c:pt idx="381">
                  <c:v>82.3986</c:v>
                </c:pt>
                <c:pt idx="382">
                  <c:v>82.598</c:v>
                </c:pt>
                <c:pt idx="383">
                  <c:v>82.8774</c:v>
                </c:pt>
                <c:pt idx="384">
                  <c:v>82.598</c:v>
                </c:pt>
                <c:pt idx="385">
                  <c:v>82.1592</c:v>
                </c:pt>
                <c:pt idx="386">
                  <c:v>82.5184</c:v>
                </c:pt>
                <c:pt idx="387">
                  <c:v>82.5982</c:v>
                </c:pt>
                <c:pt idx="388">
                  <c:v>82.9972</c:v>
                </c:pt>
                <c:pt idx="389">
                  <c:v>84.1146</c:v>
                </c:pt>
                <c:pt idx="390">
                  <c:v>85.3514</c:v>
                </c:pt>
                <c:pt idx="391">
                  <c:v>85.1918</c:v>
                </c:pt>
                <c:pt idx="392">
                  <c:v>85.3514</c:v>
                </c:pt>
                <c:pt idx="393">
                  <c:v>84.9124</c:v>
                </c:pt>
                <c:pt idx="394">
                  <c:v>85.032</c:v>
                </c:pt>
                <c:pt idx="395">
                  <c:v>84.5532</c:v>
                </c:pt>
                <c:pt idx="396">
                  <c:v>84.7926</c:v>
                </c:pt>
                <c:pt idx="397">
                  <c:v>85.5108</c:v>
                </c:pt>
                <c:pt idx="398">
                  <c:v>85.9896</c:v>
                </c:pt>
                <c:pt idx="399">
                  <c:v>86.5882</c:v>
                </c:pt>
                <c:pt idx="400">
                  <c:v>87.5858</c:v>
                </c:pt>
                <c:pt idx="401">
                  <c:v>87.9448</c:v>
                </c:pt>
                <c:pt idx="402">
                  <c:v>87.8252</c:v>
                </c:pt>
                <c:pt idx="403">
                  <c:v>87.7854</c:v>
                </c:pt>
                <c:pt idx="404">
                  <c:v>87.6258</c:v>
                </c:pt>
                <c:pt idx="405">
                  <c:v>86.4686</c:v>
                </c:pt>
                <c:pt idx="406">
                  <c:v>86.2292</c:v>
                </c:pt>
                <c:pt idx="407">
                  <c:v>86.4286</c:v>
                </c:pt>
                <c:pt idx="408">
                  <c:v>86.668</c:v>
                </c:pt>
                <c:pt idx="409">
                  <c:v>86.9074</c:v>
                </c:pt>
                <c:pt idx="410">
                  <c:v>87.2266</c:v>
                </c:pt>
                <c:pt idx="411">
                  <c:v>87.067</c:v>
                </c:pt>
                <c:pt idx="412">
                  <c:v>86.668</c:v>
                </c:pt>
                <c:pt idx="413">
                  <c:v>86.5084</c:v>
                </c:pt>
                <c:pt idx="414">
                  <c:v>85.9498</c:v>
                </c:pt>
                <c:pt idx="415">
                  <c:v>86.1892</c:v>
                </c:pt>
                <c:pt idx="416">
                  <c:v>86.3888</c:v>
                </c:pt>
                <c:pt idx="417">
                  <c:v>87.3466</c:v>
                </c:pt>
                <c:pt idx="418">
                  <c:v>87.985</c:v>
                </c:pt>
                <c:pt idx="419">
                  <c:v>84.8326</c:v>
                </c:pt>
                <c:pt idx="420">
                  <c:v>84.7928</c:v>
                </c:pt>
                <c:pt idx="421">
                  <c:v>85.4312</c:v>
                </c:pt>
                <c:pt idx="422">
                  <c:v>84.8326</c:v>
                </c:pt>
                <c:pt idx="423">
                  <c:v>83.7552</c:v>
                </c:pt>
                <c:pt idx="424">
                  <c:v>84.3938</c:v>
                </c:pt>
                <c:pt idx="425">
                  <c:v>84.1144</c:v>
                </c:pt>
                <c:pt idx="426">
                  <c:v>84.4736</c:v>
                </c:pt>
                <c:pt idx="427">
                  <c:v>84.314</c:v>
                </c:pt>
                <c:pt idx="428">
                  <c:v>81.5608</c:v>
                </c:pt>
                <c:pt idx="429">
                  <c:v>82.4784</c:v>
                </c:pt>
                <c:pt idx="430">
                  <c:v>79.5656</c:v>
                </c:pt>
                <c:pt idx="431">
                  <c:v>76.134</c:v>
                </c:pt>
                <c:pt idx="432">
                  <c:v>73.5404</c:v>
                </c:pt>
                <c:pt idx="433">
                  <c:v>74.4182</c:v>
                </c:pt>
                <c:pt idx="434">
                  <c:v>73.1414</c:v>
                </c:pt>
                <c:pt idx="435">
                  <c:v>74.099</c:v>
                </c:pt>
                <c:pt idx="436">
                  <c:v>73.9792</c:v>
                </c:pt>
                <c:pt idx="437">
                  <c:v>74.2584</c:v>
                </c:pt>
                <c:pt idx="438">
                  <c:v>74.7372</c:v>
                </c:pt>
                <c:pt idx="439">
                  <c:v>74.6174</c:v>
                </c:pt>
                <c:pt idx="440">
                  <c:v>75.2558</c:v>
                </c:pt>
                <c:pt idx="441">
                  <c:v>76.3332</c:v>
                </c:pt>
                <c:pt idx="442">
                  <c:v>77.0914</c:v>
                </c:pt>
                <c:pt idx="443">
                  <c:v>77.1712</c:v>
                </c:pt>
                <c:pt idx="444">
                  <c:v>78.4482</c:v>
                </c:pt>
                <c:pt idx="445">
                  <c:v>78.129</c:v>
                </c:pt>
                <c:pt idx="446">
                  <c:v>77.3708</c:v>
                </c:pt>
                <c:pt idx="447">
                  <c:v>76.9318</c:v>
                </c:pt>
                <c:pt idx="448">
                  <c:v>77.0914</c:v>
                </c:pt>
                <c:pt idx="449">
                  <c:v>78.887</c:v>
                </c:pt>
                <c:pt idx="450">
                  <c:v>79.6054</c:v>
                </c:pt>
                <c:pt idx="451">
                  <c:v>81.002</c:v>
                </c:pt>
                <c:pt idx="452">
                  <c:v>81.5606</c:v>
                </c:pt>
                <c:pt idx="453">
                  <c:v>81.441</c:v>
                </c:pt>
                <c:pt idx="454">
                  <c:v>80.1642</c:v>
                </c:pt>
                <c:pt idx="455">
                  <c:v>79.805</c:v>
                </c:pt>
                <c:pt idx="456">
                  <c:v>79.406</c:v>
                </c:pt>
                <c:pt idx="457">
                  <c:v>79.5658</c:v>
                </c:pt>
                <c:pt idx="458">
                  <c:v>80.3638</c:v>
                </c:pt>
                <c:pt idx="459">
                  <c:v>80.9224</c:v>
                </c:pt>
                <c:pt idx="460">
                  <c:v>81.082</c:v>
                </c:pt>
                <c:pt idx="461">
                  <c:v>81.5608</c:v>
                </c:pt>
                <c:pt idx="462">
                  <c:v>82.1992</c:v>
                </c:pt>
                <c:pt idx="463">
                  <c:v>82.4786</c:v>
                </c:pt>
                <c:pt idx="464">
                  <c:v>82.1992</c:v>
                </c:pt>
                <c:pt idx="465">
                  <c:v>82.5584</c:v>
                </c:pt>
                <c:pt idx="466">
                  <c:v>82.8776</c:v>
                </c:pt>
                <c:pt idx="467">
                  <c:v>83.117</c:v>
                </c:pt>
                <c:pt idx="468">
                  <c:v>83.7952</c:v>
                </c:pt>
                <c:pt idx="469">
                  <c:v>83.9948</c:v>
                </c:pt>
                <c:pt idx="470">
                  <c:v>84.1942</c:v>
                </c:pt>
                <c:pt idx="471">
                  <c:v>84.713</c:v>
                </c:pt>
                <c:pt idx="472">
                  <c:v>84.6332</c:v>
                </c:pt>
                <c:pt idx="473">
                  <c:v>84.753</c:v>
                </c:pt>
                <c:pt idx="474">
                  <c:v>85.152</c:v>
                </c:pt>
                <c:pt idx="475">
                  <c:v>85.6308</c:v>
                </c:pt>
                <c:pt idx="476">
                  <c:v>85.3116</c:v>
                </c:pt>
                <c:pt idx="477">
                  <c:v>85.5908</c:v>
                </c:pt>
                <c:pt idx="478">
                  <c:v>85.4312</c:v>
                </c:pt>
                <c:pt idx="479">
                  <c:v>85.9898</c:v>
                </c:pt>
                <c:pt idx="480">
                  <c:v>86.349</c:v>
                </c:pt>
                <c:pt idx="481">
                  <c:v>86.748</c:v>
                </c:pt>
                <c:pt idx="482">
                  <c:v>86.6682</c:v>
                </c:pt>
                <c:pt idx="483">
                  <c:v>86.748</c:v>
                </c:pt>
                <c:pt idx="484">
                  <c:v>86.708</c:v>
                </c:pt>
                <c:pt idx="485">
                  <c:v>86.309</c:v>
                </c:pt>
                <c:pt idx="486">
                  <c:v>85.6306</c:v>
                </c:pt>
                <c:pt idx="487">
                  <c:v>86.5086</c:v>
                </c:pt>
                <c:pt idx="488">
                  <c:v>86.5884</c:v>
                </c:pt>
                <c:pt idx="489">
                  <c:v>86.6682</c:v>
                </c:pt>
                <c:pt idx="490">
                  <c:v>86.8676</c:v>
                </c:pt>
                <c:pt idx="491">
                  <c:v>87.4662</c:v>
                </c:pt>
                <c:pt idx="492">
                  <c:v>87.4262</c:v>
                </c:pt>
                <c:pt idx="493">
                  <c:v>87.7056</c:v>
                </c:pt>
                <c:pt idx="494">
                  <c:v>87.7056</c:v>
                </c:pt>
                <c:pt idx="495">
                  <c:v>88.6234</c:v>
                </c:pt>
                <c:pt idx="496">
                  <c:v>89.222</c:v>
                </c:pt>
                <c:pt idx="497">
                  <c:v>89.5812</c:v>
                </c:pt>
                <c:pt idx="498">
                  <c:v>85.8702</c:v>
                </c:pt>
                <c:pt idx="499">
                  <c:v>85.7106</c:v>
                </c:pt>
                <c:pt idx="500">
                  <c:v>85.0322</c:v>
                </c:pt>
                <c:pt idx="501">
                  <c:v>83.2366</c:v>
                </c:pt>
                <c:pt idx="502">
                  <c:v>83.3562</c:v>
                </c:pt>
                <c:pt idx="503">
                  <c:v>86.0696</c:v>
                </c:pt>
                <c:pt idx="504">
                  <c:v>86.9076</c:v>
                </c:pt>
                <c:pt idx="505">
                  <c:v>83.875</c:v>
                </c:pt>
                <c:pt idx="506">
                  <c:v>84.5932</c:v>
                </c:pt>
                <c:pt idx="507">
                  <c:v>83.5956</c:v>
                </c:pt>
                <c:pt idx="508">
                  <c:v>84.3138</c:v>
                </c:pt>
                <c:pt idx="509">
                  <c:v>80.6428</c:v>
                </c:pt>
                <c:pt idx="510">
                  <c:v>83.7552</c:v>
                </c:pt>
                <c:pt idx="511">
                  <c:v>81.0418</c:v>
                </c:pt>
                <c:pt idx="512">
                  <c:v>78.2088</c:v>
                </c:pt>
                <c:pt idx="513">
                  <c:v>78.2088</c:v>
                </c:pt>
                <c:pt idx="514">
                  <c:v>78.568</c:v>
                </c:pt>
                <c:pt idx="515">
                  <c:v>76.6128</c:v>
                </c:pt>
                <c:pt idx="516">
                  <c:v>78.129</c:v>
                </c:pt>
                <c:pt idx="517">
                  <c:v>81.401</c:v>
                </c:pt>
                <c:pt idx="518">
                  <c:v>79.0468</c:v>
                </c:pt>
                <c:pt idx="519">
                  <c:v>78.7674</c:v>
                </c:pt>
                <c:pt idx="520">
                  <c:v>77.9296</c:v>
                </c:pt>
                <c:pt idx="521">
                  <c:v>78.3686</c:v>
                </c:pt>
                <c:pt idx="522">
                  <c:v>75.5754</c:v>
                </c:pt>
                <c:pt idx="523">
                  <c:v>76.2536</c:v>
                </c:pt>
                <c:pt idx="524">
                  <c:v>77.331</c:v>
                </c:pt>
                <c:pt idx="525">
                  <c:v>77.4906</c:v>
                </c:pt>
                <c:pt idx="526">
                  <c:v>77.0516</c:v>
                </c:pt>
                <c:pt idx="527">
                  <c:v>77.3708</c:v>
                </c:pt>
                <c:pt idx="528">
                  <c:v>76.932</c:v>
                </c:pt>
                <c:pt idx="529">
                  <c:v>76.932</c:v>
                </c:pt>
                <c:pt idx="530">
                  <c:v>77.73</c:v>
                </c:pt>
                <c:pt idx="531">
                  <c:v>78.209</c:v>
                </c:pt>
                <c:pt idx="532">
                  <c:v>79.2466</c:v>
                </c:pt>
                <c:pt idx="533">
                  <c:v>79.8052</c:v>
                </c:pt>
                <c:pt idx="534">
                  <c:v>79.845</c:v>
                </c:pt>
                <c:pt idx="535">
                  <c:v>80.2042</c:v>
                </c:pt>
                <c:pt idx="536">
                  <c:v>80.5632</c:v>
                </c:pt>
                <c:pt idx="537">
                  <c:v>80.3636</c:v>
                </c:pt>
                <c:pt idx="538">
                  <c:v>80.9222</c:v>
                </c:pt>
                <c:pt idx="539">
                  <c:v>81.002</c:v>
                </c:pt>
                <c:pt idx="540">
                  <c:v>81.2812</c:v>
                </c:pt>
                <c:pt idx="541">
                  <c:v>81.5606</c:v>
                </c:pt>
                <c:pt idx="542">
                  <c:v>81.9198</c:v>
                </c:pt>
                <c:pt idx="543">
                  <c:v>82.4784</c:v>
                </c:pt>
                <c:pt idx="544">
                  <c:v>83.3564</c:v>
                </c:pt>
                <c:pt idx="545">
                  <c:v>83.7954</c:v>
                </c:pt>
                <c:pt idx="546">
                  <c:v>83.6756</c:v>
                </c:pt>
                <c:pt idx="547">
                  <c:v>83.915</c:v>
                </c:pt>
                <c:pt idx="548">
                  <c:v>83.6756</c:v>
                </c:pt>
                <c:pt idx="549">
                  <c:v>83.7154</c:v>
                </c:pt>
                <c:pt idx="550">
                  <c:v>84.0346</c:v>
                </c:pt>
                <c:pt idx="551">
                  <c:v>84.1544</c:v>
                </c:pt>
                <c:pt idx="552">
                  <c:v>84.5534</c:v>
                </c:pt>
                <c:pt idx="553">
                  <c:v>85.152</c:v>
                </c:pt>
                <c:pt idx="554">
                  <c:v>85.4314</c:v>
                </c:pt>
                <c:pt idx="555">
                  <c:v>85.3516</c:v>
                </c:pt>
                <c:pt idx="556">
                  <c:v>85.6308</c:v>
                </c:pt>
                <c:pt idx="557">
                  <c:v>85.5908</c:v>
                </c:pt>
                <c:pt idx="558">
                  <c:v>86.2692</c:v>
                </c:pt>
                <c:pt idx="559">
                  <c:v>86.5884</c:v>
                </c:pt>
                <c:pt idx="560">
                  <c:v>86.4686</c:v>
                </c:pt>
                <c:pt idx="561">
                  <c:v>86.6682</c:v>
                </c:pt>
                <c:pt idx="562">
                  <c:v>86.0698</c:v>
                </c:pt>
                <c:pt idx="563">
                  <c:v>85.1918</c:v>
                </c:pt>
                <c:pt idx="564">
                  <c:v>85.551</c:v>
                </c:pt>
                <c:pt idx="565">
                  <c:v>85.95</c:v>
                </c:pt>
                <c:pt idx="566">
                  <c:v>86.389</c:v>
                </c:pt>
                <c:pt idx="567">
                  <c:v>87.3864</c:v>
                </c:pt>
                <c:pt idx="568">
                  <c:v>87.5062</c:v>
                </c:pt>
                <c:pt idx="569">
                  <c:v>87.5062</c:v>
                </c:pt>
                <c:pt idx="570">
                  <c:v>87.626</c:v>
                </c:pt>
                <c:pt idx="571">
                  <c:v>87.546</c:v>
                </c:pt>
                <c:pt idx="572">
                  <c:v>87.586</c:v>
                </c:pt>
                <c:pt idx="573">
                  <c:v>88.1446</c:v>
                </c:pt>
                <c:pt idx="574">
                  <c:v>88.3042</c:v>
                </c:pt>
                <c:pt idx="575">
                  <c:v>88.3042</c:v>
                </c:pt>
                <c:pt idx="576">
                  <c:v>88.6236</c:v>
                </c:pt>
                <c:pt idx="577">
                  <c:v>89.8206</c:v>
                </c:pt>
                <c:pt idx="578">
                  <c:v>90.1398</c:v>
                </c:pt>
                <c:pt idx="579">
                  <c:v>90.3792</c:v>
                </c:pt>
                <c:pt idx="580">
                  <c:v>91.0576</c:v>
                </c:pt>
                <c:pt idx="581">
                  <c:v>90.419</c:v>
                </c:pt>
                <c:pt idx="582">
                  <c:v>86.2692</c:v>
                </c:pt>
                <c:pt idx="583">
                  <c:v>85.551</c:v>
                </c:pt>
                <c:pt idx="584">
                  <c:v>81.6404</c:v>
                </c:pt>
                <c:pt idx="585">
                  <c:v>80.0842</c:v>
                </c:pt>
                <c:pt idx="586">
                  <c:v>77.1314</c:v>
                </c:pt>
                <c:pt idx="587">
                  <c:v>80.5232</c:v>
                </c:pt>
                <c:pt idx="588">
                  <c:v>77.3708</c:v>
                </c:pt>
                <c:pt idx="589">
                  <c:v>77.9694</c:v>
                </c:pt>
                <c:pt idx="590">
                  <c:v>78.7674</c:v>
                </c:pt>
                <c:pt idx="591">
                  <c:v>79.7252</c:v>
                </c:pt>
                <c:pt idx="592">
                  <c:v>79.0866</c:v>
                </c:pt>
                <c:pt idx="593">
                  <c:v>78.927</c:v>
                </c:pt>
                <c:pt idx="594">
                  <c:v>79.1664</c:v>
                </c:pt>
                <c:pt idx="595">
                  <c:v>77.9694</c:v>
                </c:pt>
                <c:pt idx="596">
                  <c:v>80.124</c:v>
                </c:pt>
                <c:pt idx="597">
                  <c:v>78.4082</c:v>
                </c:pt>
                <c:pt idx="598">
                  <c:v>79.6852</c:v>
                </c:pt>
                <c:pt idx="599">
                  <c:v>80.3636</c:v>
                </c:pt>
                <c:pt idx="600">
                  <c:v>80.0442</c:v>
                </c:pt>
                <c:pt idx="601">
                  <c:v>78.3284</c:v>
                </c:pt>
                <c:pt idx="602">
                  <c:v>77.73</c:v>
                </c:pt>
                <c:pt idx="603">
                  <c:v>78.1688</c:v>
                </c:pt>
                <c:pt idx="604">
                  <c:v>78.488</c:v>
                </c:pt>
                <c:pt idx="605">
                  <c:v>79.0068</c:v>
                </c:pt>
                <c:pt idx="606">
                  <c:v>78.8074</c:v>
                </c:pt>
                <c:pt idx="607">
                  <c:v>79.8848</c:v>
                </c:pt>
                <c:pt idx="608">
                  <c:v>79.446</c:v>
                </c:pt>
                <c:pt idx="609">
                  <c:v>78.9672</c:v>
                </c:pt>
                <c:pt idx="610">
                  <c:v>77.7302</c:v>
                </c:pt>
                <c:pt idx="611">
                  <c:v>78.169</c:v>
                </c:pt>
                <c:pt idx="612">
                  <c:v>78.6876</c:v>
                </c:pt>
                <c:pt idx="613">
                  <c:v>80.0842</c:v>
                </c:pt>
                <c:pt idx="614">
                  <c:v>80.0442</c:v>
                </c:pt>
                <c:pt idx="615">
                  <c:v>81.4408</c:v>
                </c:pt>
                <c:pt idx="616">
                  <c:v>81.5206</c:v>
                </c:pt>
                <c:pt idx="617">
                  <c:v>82.199</c:v>
                </c:pt>
                <c:pt idx="618">
                  <c:v>81.8798</c:v>
                </c:pt>
                <c:pt idx="619">
                  <c:v>82.9174</c:v>
                </c:pt>
                <c:pt idx="620">
                  <c:v>83.1568</c:v>
                </c:pt>
                <c:pt idx="621">
                  <c:v>83.7554</c:v>
                </c:pt>
                <c:pt idx="622">
                  <c:v>83.476</c:v>
                </c:pt>
                <c:pt idx="623">
                  <c:v>83.5158</c:v>
                </c:pt>
                <c:pt idx="624">
                  <c:v>83.5956</c:v>
                </c:pt>
                <c:pt idx="625">
                  <c:v>82.9572</c:v>
                </c:pt>
                <c:pt idx="626">
                  <c:v>82.8774</c:v>
                </c:pt>
                <c:pt idx="627">
                  <c:v>82.5184</c:v>
                </c:pt>
                <c:pt idx="628">
                  <c:v>83.3564</c:v>
                </c:pt>
                <c:pt idx="629">
                  <c:v>83.9548</c:v>
                </c:pt>
                <c:pt idx="630">
                  <c:v>85.072</c:v>
                </c:pt>
                <c:pt idx="631">
                  <c:v>85.7902</c:v>
                </c:pt>
                <c:pt idx="632">
                  <c:v>85.87</c:v>
                </c:pt>
                <c:pt idx="633">
                  <c:v>85.5508</c:v>
                </c:pt>
                <c:pt idx="634">
                  <c:v>85.6706</c:v>
                </c:pt>
                <c:pt idx="635">
                  <c:v>85.9898</c:v>
                </c:pt>
                <c:pt idx="636">
                  <c:v>85.91</c:v>
                </c:pt>
                <c:pt idx="637">
                  <c:v>84.8326</c:v>
                </c:pt>
                <c:pt idx="638">
                  <c:v>85.1916</c:v>
                </c:pt>
                <c:pt idx="639">
                  <c:v>85.1916</c:v>
                </c:pt>
                <c:pt idx="640">
                  <c:v>85.7902</c:v>
                </c:pt>
                <c:pt idx="641">
                  <c:v>86.4288</c:v>
                </c:pt>
                <c:pt idx="642">
                  <c:v>88.0248</c:v>
                </c:pt>
                <c:pt idx="643">
                  <c:v>88.5436</c:v>
                </c:pt>
                <c:pt idx="644">
                  <c:v>88.5834</c:v>
                </c:pt>
                <c:pt idx="645">
                  <c:v>88.2642</c:v>
                </c:pt>
                <c:pt idx="646">
                  <c:v>88.304</c:v>
                </c:pt>
                <c:pt idx="647">
                  <c:v>89.3016</c:v>
                </c:pt>
                <c:pt idx="648">
                  <c:v>88.7828</c:v>
                </c:pt>
                <c:pt idx="649">
                  <c:v>88.8626</c:v>
                </c:pt>
                <c:pt idx="650">
                  <c:v>88.304</c:v>
                </c:pt>
                <c:pt idx="651">
                  <c:v>88.2242</c:v>
                </c:pt>
                <c:pt idx="652">
                  <c:v>87.6258</c:v>
                </c:pt>
                <c:pt idx="653">
                  <c:v>88.1048</c:v>
                </c:pt>
                <c:pt idx="654">
                  <c:v>88.025</c:v>
                </c:pt>
                <c:pt idx="655">
                  <c:v>88.3842</c:v>
                </c:pt>
                <c:pt idx="656">
                  <c:v>87.8654</c:v>
                </c:pt>
                <c:pt idx="657">
                  <c:v>88.6634</c:v>
                </c:pt>
                <c:pt idx="658">
                  <c:v>88.9028</c:v>
                </c:pt>
                <c:pt idx="659">
                  <c:v>89.661</c:v>
                </c:pt>
                <c:pt idx="660">
                  <c:v>89.9402</c:v>
                </c:pt>
                <c:pt idx="661">
                  <c:v>90.8182</c:v>
                </c:pt>
                <c:pt idx="662">
                  <c:v>90.1</c:v>
                </c:pt>
                <c:pt idx="663">
                  <c:v>89.5412</c:v>
                </c:pt>
                <c:pt idx="664">
                  <c:v>85.99</c:v>
                </c:pt>
                <c:pt idx="665">
                  <c:v>86.0698</c:v>
                </c:pt>
                <c:pt idx="666">
                  <c:v>82.5584</c:v>
                </c:pt>
                <c:pt idx="667">
                  <c:v>82.7978</c:v>
                </c:pt>
                <c:pt idx="668">
                  <c:v>82.5984</c:v>
                </c:pt>
                <c:pt idx="669">
                  <c:v>82.9574</c:v>
                </c:pt>
                <c:pt idx="670">
                  <c:v>82.7978</c:v>
                </c:pt>
                <c:pt idx="671">
                  <c:v>83.8352</c:v>
                </c:pt>
                <c:pt idx="672">
                  <c:v>80.2438</c:v>
                </c:pt>
                <c:pt idx="673">
                  <c:v>76.9718</c:v>
                </c:pt>
                <c:pt idx="674">
                  <c:v>77.7698</c:v>
                </c:pt>
                <c:pt idx="675">
                  <c:v>75.216</c:v>
                </c:pt>
                <c:pt idx="676">
                  <c:v>74.6574</c:v>
                </c:pt>
                <c:pt idx="677">
                  <c:v>76.2136</c:v>
                </c:pt>
                <c:pt idx="678">
                  <c:v>78.0092</c:v>
                </c:pt>
                <c:pt idx="679">
                  <c:v>78.3286</c:v>
                </c:pt>
                <c:pt idx="680">
                  <c:v>79.1268</c:v>
                </c:pt>
                <c:pt idx="681">
                  <c:v>79.6056</c:v>
                </c:pt>
                <c:pt idx="682">
                  <c:v>80.0846</c:v>
                </c:pt>
                <c:pt idx="683">
                  <c:v>80.0846</c:v>
                </c:pt>
                <c:pt idx="684">
                  <c:v>79.1268</c:v>
                </c:pt>
                <c:pt idx="685">
                  <c:v>79.6454</c:v>
                </c:pt>
                <c:pt idx="686">
                  <c:v>80.6828</c:v>
                </c:pt>
                <c:pt idx="687">
                  <c:v>81.2414</c:v>
                </c:pt>
                <c:pt idx="688">
                  <c:v>81.401</c:v>
                </c:pt>
                <c:pt idx="689">
                  <c:v>82.3188</c:v>
                </c:pt>
                <c:pt idx="690">
                  <c:v>81.7202</c:v>
                </c:pt>
                <c:pt idx="691">
                  <c:v>81.2016</c:v>
                </c:pt>
                <c:pt idx="692">
                  <c:v>80.643</c:v>
                </c:pt>
                <c:pt idx="693">
                  <c:v>81.2814</c:v>
                </c:pt>
                <c:pt idx="694">
                  <c:v>81.481</c:v>
                </c:pt>
                <c:pt idx="695">
                  <c:v>82.5584</c:v>
                </c:pt>
                <c:pt idx="696">
                  <c:v>83.097</c:v>
                </c:pt>
                <c:pt idx="697">
                  <c:v>83.3296666666667</c:v>
                </c:pt>
                <c:pt idx="698">
                  <c:v>83.2965</c:v>
                </c:pt>
                <c:pt idx="699">
                  <c:v>85.391</c:v>
                </c:pt>
                <c:pt idx="700">
                  <c:v>82.737649952381</c:v>
                </c:pt>
              </c:numCache>
            </c:numRef>
          </c:yVal>
          <c:smooth val="0"/>
        </c:ser>
        <c:axId val="30261446"/>
        <c:axId val="43118408"/>
      </c:scatterChart>
      <c:valAx>
        <c:axId val="30261446"/>
        <c:scaling>
          <c:orientation val="minMax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Time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43118408"/>
        <c:crosses val="autoZero"/>
        <c:crossBetween val="midCat"/>
      </c:valAx>
      <c:valAx>
        <c:axId val="43118408"/>
        <c:scaling>
          <c:orientation val="minMax"/>
          <c:min val="70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Flame dimensions (mm)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30261446"/>
        <c:crosses val="autoZero"/>
        <c:crossBetween val="midCat"/>
      </c:valAx>
      <c:spPr>
        <a:noFill/>
        <a:ln w="0">
          <a:noFill/>
        </a:ln>
      </c:spPr>
    </c:plotArea>
    <c:legend>
      <c:legendPos val="b"/>
      <c:overlay val="0"/>
      <c:spPr>
        <a:noFill/>
        <a:ln w="0">
          <a:noFill/>
        </a:ln>
      </c:spPr>
      <c:txPr>
        <a:bodyPr/>
        <a:lstStyle/>
        <a:p>
          <a:pPr>
            <a:defRPr b="0" sz="900" spc="-1" strike="noStrike">
              <a:solidFill>
                <a:srgbClr val="595959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Marker"/>
        <c:varyColors val="0"/>
        <c:ser>
          <c:idx val="0"/>
          <c:order val="0"/>
          <c:spPr>
            <a:solidFill>
              <a:srgbClr val="5b9bd5"/>
            </a:solidFill>
            <a:ln w="25560">
              <a:noFill/>
            </a:ln>
          </c:spPr>
          <c:marker>
            <c:symbol val="circle"/>
            <c:size val="5"/>
            <c:spPr>
              <a:solidFill>
                <a:srgbClr val="5b9bd5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Phi_38_0kV_u_2p75mps!$D$7:$D$752</c:f>
              <c:numCache>
                <c:formatCode>General</c:formatCode>
                <c:ptCount val="746"/>
                <c:pt idx="0">
                  <c:v>0.1</c:v>
                </c:pt>
                <c:pt idx="1">
                  <c:v>1.1</c:v>
                </c:pt>
                <c:pt idx="2">
                  <c:v>2.1</c:v>
                </c:pt>
                <c:pt idx="3">
                  <c:v>3.1</c:v>
                </c:pt>
                <c:pt idx="4">
                  <c:v>4.1</c:v>
                </c:pt>
                <c:pt idx="5">
                  <c:v>5.1</c:v>
                </c:pt>
                <c:pt idx="6">
                  <c:v>6.1</c:v>
                </c:pt>
                <c:pt idx="7">
                  <c:v>7.1</c:v>
                </c:pt>
                <c:pt idx="8">
                  <c:v>8.1</c:v>
                </c:pt>
                <c:pt idx="9">
                  <c:v>9.1</c:v>
                </c:pt>
                <c:pt idx="10">
                  <c:v>10.1</c:v>
                </c:pt>
                <c:pt idx="11">
                  <c:v>11.1</c:v>
                </c:pt>
                <c:pt idx="12">
                  <c:v>12.1</c:v>
                </c:pt>
                <c:pt idx="13">
                  <c:v>13.1</c:v>
                </c:pt>
                <c:pt idx="14">
                  <c:v>14.1</c:v>
                </c:pt>
                <c:pt idx="15">
                  <c:v>15.1</c:v>
                </c:pt>
                <c:pt idx="16">
                  <c:v>16.1</c:v>
                </c:pt>
                <c:pt idx="17">
                  <c:v>17.1</c:v>
                </c:pt>
                <c:pt idx="18">
                  <c:v>18.1</c:v>
                </c:pt>
                <c:pt idx="19">
                  <c:v>19.1</c:v>
                </c:pt>
                <c:pt idx="20">
                  <c:v>20.1</c:v>
                </c:pt>
                <c:pt idx="21">
                  <c:v>21.1</c:v>
                </c:pt>
                <c:pt idx="22">
                  <c:v>22.1</c:v>
                </c:pt>
                <c:pt idx="23">
                  <c:v>23.1</c:v>
                </c:pt>
                <c:pt idx="24">
                  <c:v>24.1</c:v>
                </c:pt>
                <c:pt idx="25">
                  <c:v>25.1</c:v>
                </c:pt>
                <c:pt idx="26">
                  <c:v>26.1</c:v>
                </c:pt>
                <c:pt idx="27">
                  <c:v>27.1</c:v>
                </c:pt>
                <c:pt idx="28">
                  <c:v>28.1</c:v>
                </c:pt>
                <c:pt idx="29">
                  <c:v>29.1</c:v>
                </c:pt>
                <c:pt idx="30">
                  <c:v>30.1</c:v>
                </c:pt>
                <c:pt idx="31">
                  <c:v>31.1</c:v>
                </c:pt>
                <c:pt idx="32">
                  <c:v>32.1</c:v>
                </c:pt>
                <c:pt idx="33">
                  <c:v>33.1</c:v>
                </c:pt>
                <c:pt idx="34">
                  <c:v>34.1</c:v>
                </c:pt>
                <c:pt idx="35">
                  <c:v>35.1</c:v>
                </c:pt>
                <c:pt idx="36">
                  <c:v>36.1</c:v>
                </c:pt>
                <c:pt idx="37">
                  <c:v>37.1</c:v>
                </c:pt>
                <c:pt idx="38">
                  <c:v>38.1</c:v>
                </c:pt>
                <c:pt idx="39">
                  <c:v>39.1</c:v>
                </c:pt>
                <c:pt idx="40">
                  <c:v>40.1</c:v>
                </c:pt>
                <c:pt idx="41">
                  <c:v>41.1</c:v>
                </c:pt>
                <c:pt idx="42">
                  <c:v>42.1</c:v>
                </c:pt>
                <c:pt idx="43">
                  <c:v>43.1</c:v>
                </c:pt>
                <c:pt idx="44">
                  <c:v>44.1</c:v>
                </c:pt>
                <c:pt idx="45">
                  <c:v>45.1</c:v>
                </c:pt>
                <c:pt idx="46">
                  <c:v>46.1</c:v>
                </c:pt>
                <c:pt idx="47">
                  <c:v>47.1</c:v>
                </c:pt>
                <c:pt idx="48">
                  <c:v>48.1</c:v>
                </c:pt>
                <c:pt idx="49">
                  <c:v>49.1</c:v>
                </c:pt>
                <c:pt idx="50">
                  <c:v>50.1</c:v>
                </c:pt>
                <c:pt idx="51">
                  <c:v>51.1</c:v>
                </c:pt>
                <c:pt idx="52">
                  <c:v>52.1</c:v>
                </c:pt>
                <c:pt idx="53">
                  <c:v>53.1</c:v>
                </c:pt>
                <c:pt idx="54">
                  <c:v>54.1</c:v>
                </c:pt>
                <c:pt idx="55">
                  <c:v>55.1</c:v>
                </c:pt>
                <c:pt idx="56">
                  <c:v>56.1</c:v>
                </c:pt>
                <c:pt idx="57">
                  <c:v>57.1</c:v>
                </c:pt>
                <c:pt idx="58">
                  <c:v>58.1</c:v>
                </c:pt>
                <c:pt idx="59">
                  <c:v>59.1</c:v>
                </c:pt>
                <c:pt idx="60">
                  <c:v>60.1</c:v>
                </c:pt>
                <c:pt idx="61">
                  <c:v>61.1</c:v>
                </c:pt>
                <c:pt idx="62">
                  <c:v>62.1</c:v>
                </c:pt>
                <c:pt idx="63">
                  <c:v>63.1</c:v>
                </c:pt>
                <c:pt idx="64">
                  <c:v>64.1</c:v>
                </c:pt>
                <c:pt idx="65">
                  <c:v>65.1</c:v>
                </c:pt>
                <c:pt idx="66">
                  <c:v>66.1</c:v>
                </c:pt>
                <c:pt idx="67">
                  <c:v>67.1</c:v>
                </c:pt>
                <c:pt idx="68">
                  <c:v>68.1</c:v>
                </c:pt>
                <c:pt idx="69">
                  <c:v>69.1</c:v>
                </c:pt>
                <c:pt idx="70">
                  <c:v>70.1</c:v>
                </c:pt>
                <c:pt idx="71">
                  <c:v>71.1</c:v>
                </c:pt>
                <c:pt idx="72">
                  <c:v>72.1</c:v>
                </c:pt>
                <c:pt idx="73">
                  <c:v>73.1</c:v>
                </c:pt>
                <c:pt idx="74">
                  <c:v>74.1</c:v>
                </c:pt>
                <c:pt idx="75">
                  <c:v>75.1</c:v>
                </c:pt>
                <c:pt idx="76">
                  <c:v>76.1</c:v>
                </c:pt>
                <c:pt idx="77">
                  <c:v>77.1</c:v>
                </c:pt>
                <c:pt idx="78">
                  <c:v>78.1</c:v>
                </c:pt>
                <c:pt idx="79">
                  <c:v>79.1</c:v>
                </c:pt>
                <c:pt idx="80">
                  <c:v>80.1</c:v>
                </c:pt>
                <c:pt idx="81">
                  <c:v>81.1</c:v>
                </c:pt>
                <c:pt idx="82">
                  <c:v>82.1</c:v>
                </c:pt>
                <c:pt idx="83">
                  <c:v>83.1</c:v>
                </c:pt>
                <c:pt idx="84">
                  <c:v>84.1</c:v>
                </c:pt>
                <c:pt idx="85">
                  <c:v>85.1</c:v>
                </c:pt>
                <c:pt idx="86">
                  <c:v>86.1</c:v>
                </c:pt>
                <c:pt idx="87">
                  <c:v>87.1</c:v>
                </c:pt>
                <c:pt idx="88">
                  <c:v>88.1</c:v>
                </c:pt>
                <c:pt idx="89">
                  <c:v>89.1</c:v>
                </c:pt>
                <c:pt idx="90">
                  <c:v>90.1</c:v>
                </c:pt>
                <c:pt idx="91">
                  <c:v>91.1</c:v>
                </c:pt>
                <c:pt idx="92">
                  <c:v>92.1</c:v>
                </c:pt>
                <c:pt idx="93">
                  <c:v>93.1</c:v>
                </c:pt>
                <c:pt idx="94">
                  <c:v>94.1</c:v>
                </c:pt>
                <c:pt idx="95">
                  <c:v>95.1</c:v>
                </c:pt>
                <c:pt idx="96">
                  <c:v>96.1</c:v>
                </c:pt>
                <c:pt idx="97">
                  <c:v>97.1</c:v>
                </c:pt>
                <c:pt idx="98">
                  <c:v>98.1</c:v>
                </c:pt>
                <c:pt idx="99">
                  <c:v>99.1</c:v>
                </c:pt>
                <c:pt idx="100">
                  <c:v>100.1</c:v>
                </c:pt>
                <c:pt idx="101">
                  <c:v>101.1</c:v>
                </c:pt>
                <c:pt idx="102">
                  <c:v>102.1</c:v>
                </c:pt>
                <c:pt idx="103">
                  <c:v>103.1</c:v>
                </c:pt>
                <c:pt idx="104">
                  <c:v>104.1</c:v>
                </c:pt>
                <c:pt idx="105">
                  <c:v>105.1</c:v>
                </c:pt>
                <c:pt idx="106">
                  <c:v>106.1</c:v>
                </c:pt>
                <c:pt idx="107">
                  <c:v>107.1</c:v>
                </c:pt>
                <c:pt idx="108">
                  <c:v>108.1</c:v>
                </c:pt>
                <c:pt idx="109">
                  <c:v>109.1</c:v>
                </c:pt>
                <c:pt idx="110">
                  <c:v>110.1</c:v>
                </c:pt>
                <c:pt idx="111">
                  <c:v>111.1</c:v>
                </c:pt>
                <c:pt idx="112">
                  <c:v>112.1</c:v>
                </c:pt>
                <c:pt idx="113">
                  <c:v>113.1</c:v>
                </c:pt>
                <c:pt idx="114">
                  <c:v>114.1</c:v>
                </c:pt>
                <c:pt idx="115">
                  <c:v>115.1</c:v>
                </c:pt>
                <c:pt idx="116">
                  <c:v>116.1</c:v>
                </c:pt>
                <c:pt idx="117">
                  <c:v>117.1</c:v>
                </c:pt>
                <c:pt idx="118">
                  <c:v>118.1</c:v>
                </c:pt>
                <c:pt idx="119">
                  <c:v>119.1</c:v>
                </c:pt>
                <c:pt idx="120">
                  <c:v>120.1</c:v>
                </c:pt>
                <c:pt idx="121">
                  <c:v>121.1</c:v>
                </c:pt>
                <c:pt idx="122">
                  <c:v>122.1</c:v>
                </c:pt>
                <c:pt idx="123">
                  <c:v>123.1</c:v>
                </c:pt>
                <c:pt idx="124">
                  <c:v>124.1</c:v>
                </c:pt>
                <c:pt idx="125">
                  <c:v>125.1</c:v>
                </c:pt>
                <c:pt idx="126">
                  <c:v>126.1</c:v>
                </c:pt>
                <c:pt idx="127">
                  <c:v>127.1</c:v>
                </c:pt>
                <c:pt idx="128">
                  <c:v>128.1</c:v>
                </c:pt>
                <c:pt idx="129">
                  <c:v>129.1</c:v>
                </c:pt>
                <c:pt idx="130">
                  <c:v>130.1</c:v>
                </c:pt>
                <c:pt idx="131">
                  <c:v>131.1</c:v>
                </c:pt>
                <c:pt idx="132">
                  <c:v>132.1</c:v>
                </c:pt>
                <c:pt idx="133">
                  <c:v>133.1</c:v>
                </c:pt>
                <c:pt idx="134">
                  <c:v>134.1</c:v>
                </c:pt>
                <c:pt idx="135">
                  <c:v>135.1</c:v>
                </c:pt>
                <c:pt idx="136">
                  <c:v>136.1</c:v>
                </c:pt>
                <c:pt idx="137">
                  <c:v>137.1</c:v>
                </c:pt>
                <c:pt idx="138">
                  <c:v>138.1</c:v>
                </c:pt>
                <c:pt idx="139">
                  <c:v>139.1</c:v>
                </c:pt>
                <c:pt idx="140">
                  <c:v>140.1</c:v>
                </c:pt>
                <c:pt idx="141">
                  <c:v>141.1</c:v>
                </c:pt>
                <c:pt idx="142">
                  <c:v>142.1</c:v>
                </c:pt>
                <c:pt idx="143">
                  <c:v>143.1</c:v>
                </c:pt>
                <c:pt idx="144">
                  <c:v>144.1</c:v>
                </c:pt>
                <c:pt idx="145">
                  <c:v>145.1</c:v>
                </c:pt>
                <c:pt idx="146">
                  <c:v>146.1</c:v>
                </c:pt>
                <c:pt idx="147">
                  <c:v>147.1</c:v>
                </c:pt>
                <c:pt idx="148">
                  <c:v>148.1</c:v>
                </c:pt>
                <c:pt idx="149">
                  <c:v>149.1</c:v>
                </c:pt>
                <c:pt idx="150">
                  <c:v>150.1</c:v>
                </c:pt>
                <c:pt idx="151">
                  <c:v>151.1</c:v>
                </c:pt>
                <c:pt idx="152">
                  <c:v>152.1</c:v>
                </c:pt>
                <c:pt idx="153">
                  <c:v>153.1</c:v>
                </c:pt>
                <c:pt idx="154">
                  <c:v>154.1</c:v>
                </c:pt>
                <c:pt idx="155">
                  <c:v>155.1</c:v>
                </c:pt>
                <c:pt idx="156">
                  <c:v>156.1</c:v>
                </c:pt>
                <c:pt idx="157">
                  <c:v>157.1</c:v>
                </c:pt>
                <c:pt idx="158">
                  <c:v>158.1</c:v>
                </c:pt>
                <c:pt idx="159">
                  <c:v>159.1</c:v>
                </c:pt>
                <c:pt idx="160">
                  <c:v>160.1</c:v>
                </c:pt>
                <c:pt idx="161">
                  <c:v>161.1</c:v>
                </c:pt>
                <c:pt idx="162">
                  <c:v>162.1</c:v>
                </c:pt>
                <c:pt idx="163">
                  <c:v>163.1</c:v>
                </c:pt>
                <c:pt idx="164">
                  <c:v>164.1</c:v>
                </c:pt>
                <c:pt idx="165">
                  <c:v>165.1</c:v>
                </c:pt>
                <c:pt idx="166">
                  <c:v>166.1</c:v>
                </c:pt>
                <c:pt idx="167">
                  <c:v>167.1</c:v>
                </c:pt>
                <c:pt idx="168">
                  <c:v>168.1</c:v>
                </c:pt>
                <c:pt idx="169">
                  <c:v>169.1</c:v>
                </c:pt>
                <c:pt idx="170">
                  <c:v>170.1</c:v>
                </c:pt>
                <c:pt idx="171">
                  <c:v>171.1</c:v>
                </c:pt>
                <c:pt idx="172">
                  <c:v>172.1</c:v>
                </c:pt>
                <c:pt idx="173">
                  <c:v>173.1</c:v>
                </c:pt>
                <c:pt idx="174">
                  <c:v>174.1</c:v>
                </c:pt>
                <c:pt idx="175">
                  <c:v>175.1</c:v>
                </c:pt>
                <c:pt idx="176">
                  <c:v>176.1</c:v>
                </c:pt>
                <c:pt idx="177">
                  <c:v>177.1</c:v>
                </c:pt>
                <c:pt idx="178">
                  <c:v>178.1</c:v>
                </c:pt>
                <c:pt idx="179">
                  <c:v>179.1</c:v>
                </c:pt>
                <c:pt idx="180">
                  <c:v>180.1</c:v>
                </c:pt>
                <c:pt idx="181">
                  <c:v>181.1</c:v>
                </c:pt>
                <c:pt idx="182">
                  <c:v>182.1</c:v>
                </c:pt>
                <c:pt idx="183">
                  <c:v>183.1</c:v>
                </c:pt>
                <c:pt idx="184">
                  <c:v>184.1</c:v>
                </c:pt>
                <c:pt idx="185">
                  <c:v>185.1</c:v>
                </c:pt>
                <c:pt idx="186">
                  <c:v>186.1</c:v>
                </c:pt>
                <c:pt idx="187">
                  <c:v>187.1</c:v>
                </c:pt>
                <c:pt idx="188">
                  <c:v>188.1</c:v>
                </c:pt>
                <c:pt idx="189">
                  <c:v>189.1</c:v>
                </c:pt>
                <c:pt idx="190">
                  <c:v>190.1</c:v>
                </c:pt>
                <c:pt idx="191">
                  <c:v>191.1</c:v>
                </c:pt>
                <c:pt idx="192">
                  <c:v>192.1</c:v>
                </c:pt>
                <c:pt idx="193">
                  <c:v>193.1</c:v>
                </c:pt>
                <c:pt idx="194">
                  <c:v>194.1</c:v>
                </c:pt>
                <c:pt idx="195">
                  <c:v>195.1</c:v>
                </c:pt>
                <c:pt idx="196">
                  <c:v>196.1</c:v>
                </c:pt>
                <c:pt idx="197">
                  <c:v>197.1</c:v>
                </c:pt>
                <c:pt idx="198">
                  <c:v>198.1</c:v>
                </c:pt>
                <c:pt idx="199">
                  <c:v>199.1</c:v>
                </c:pt>
                <c:pt idx="200">
                  <c:v>200.1</c:v>
                </c:pt>
                <c:pt idx="201">
                  <c:v>201.1</c:v>
                </c:pt>
                <c:pt idx="202">
                  <c:v>202.1</c:v>
                </c:pt>
                <c:pt idx="203">
                  <c:v>203.1</c:v>
                </c:pt>
                <c:pt idx="204">
                  <c:v>204.1</c:v>
                </c:pt>
                <c:pt idx="205">
                  <c:v>205.1</c:v>
                </c:pt>
                <c:pt idx="206">
                  <c:v>206.1</c:v>
                </c:pt>
                <c:pt idx="207">
                  <c:v>207.1</c:v>
                </c:pt>
                <c:pt idx="208">
                  <c:v>208.1</c:v>
                </c:pt>
                <c:pt idx="209">
                  <c:v>209.1</c:v>
                </c:pt>
                <c:pt idx="210">
                  <c:v>210.1</c:v>
                </c:pt>
                <c:pt idx="211">
                  <c:v>211.1</c:v>
                </c:pt>
                <c:pt idx="212">
                  <c:v>212.1</c:v>
                </c:pt>
                <c:pt idx="213">
                  <c:v>213.1</c:v>
                </c:pt>
                <c:pt idx="214">
                  <c:v>214.1</c:v>
                </c:pt>
                <c:pt idx="215">
                  <c:v>215.1</c:v>
                </c:pt>
                <c:pt idx="216">
                  <c:v>216.1</c:v>
                </c:pt>
                <c:pt idx="217">
                  <c:v>217.1</c:v>
                </c:pt>
                <c:pt idx="218">
                  <c:v>218.1</c:v>
                </c:pt>
                <c:pt idx="219">
                  <c:v>219.1</c:v>
                </c:pt>
                <c:pt idx="220">
                  <c:v>220.1</c:v>
                </c:pt>
                <c:pt idx="221">
                  <c:v>221.1</c:v>
                </c:pt>
                <c:pt idx="222">
                  <c:v>222.1</c:v>
                </c:pt>
                <c:pt idx="223">
                  <c:v>223.1</c:v>
                </c:pt>
                <c:pt idx="224">
                  <c:v>224.1</c:v>
                </c:pt>
                <c:pt idx="225">
                  <c:v>225.1</c:v>
                </c:pt>
                <c:pt idx="226">
                  <c:v>226.1</c:v>
                </c:pt>
                <c:pt idx="227">
                  <c:v>227.1</c:v>
                </c:pt>
                <c:pt idx="228">
                  <c:v>228.1</c:v>
                </c:pt>
                <c:pt idx="229">
                  <c:v>229.1</c:v>
                </c:pt>
                <c:pt idx="230">
                  <c:v>230.1</c:v>
                </c:pt>
                <c:pt idx="231">
                  <c:v>231.1</c:v>
                </c:pt>
                <c:pt idx="232">
                  <c:v>232.1</c:v>
                </c:pt>
                <c:pt idx="233">
                  <c:v>233.1</c:v>
                </c:pt>
                <c:pt idx="234">
                  <c:v>234.1</c:v>
                </c:pt>
                <c:pt idx="235">
                  <c:v>235.1</c:v>
                </c:pt>
                <c:pt idx="236">
                  <c:v>236.1</c:v>
                </c:pt>
                <c:pt idx="237">
                  <c:v>237.1</c:v>
                </c:pt>
                <c:pt idx="238">
                  <c:v>238.1</c:v>
                </c:pt>
                <c:pt idx="239">
                  <c:v>239.1</c:v>
                </c:pt>
                <c:pt idx="240">
                  <c:v>240.1</c:v>
                </c:pt>
                <c:pt idx="241">
                  <c:v>241.1</c:v>
                </c:pt>
                <c:pt idx="242">
                  <c:v>242.1</c:v>
                </c:pt>
                <c:pt idx="243">
                  <c:v>243.1</c:v>
                </c:pt>
                <c:pt idx="244">
                  <c:v>244.1</c:v>
                </c:pt>
                <c:pt idx="245">
                  <c:v>245.1</c:v>
                </c:pt>
                <c:pt idx="246">
                  <c:v>246.1</c:v>
                </c:pt>
                <c:pt idx="247">
                  <c:v>247.1</c:v>
                </c:pt>
                <c:pt idx="248">
                  <c:v>248.1</c:v>
                </c:pt>
                <c:pt idx="249">
                  <c:v>249.1</c:v>
                </c:pt>
                <c:pt idx="250">
                  <c:v>250.1</c:v>
                </c:pt>
                <c:pt idx="251">
                  <c:v>251.1</c:v>
                </c:pt>
                <c:pt idx="252">
                  <c:v>252.1</c:v>
                </c:pt>
                <c:pt idx="253">
                  <c:v>253.1</c:v>
                </c:pt>
                <c:pt idx="254">
                  <c:v>254.1</c:v>
                </c:pt>
                <c:pt idx="255">
                  <c:v>255.1</c:v>
                </c:pt>
                <c:pt idx="256">
                  <c:v>256.1</c:v>
                </c:pt>
                <c:pt idx="257">
                  <c:v>257.1</c:v>
                </c:pt>
                <c:pt idx="258">
                  <c:v>258.1</c:v>
                </c:pt>
                <c:pt idx="259">
                  <c:v>259.1</c:v>
                </c:pt>
                <c:pt idx="260">
                  <c:v>260.1</c:v>
                </c:pt>
                <c:pt idx="261">
                  <c:v>261.1</c:v>
                </c:pt>
                <c:pt idx="262">
                  <c:v>262.1</c:v>
                </c:pt>
                <c:pt idx="263">
                  <c:v>263.1</c:v>
                </c:pt>
                <c:pt idx="264">
                  <c:v>264.1</c:v>
                </c:pt>
                <c:pt idx="265">
                  <c:v>265.1</c:v>
                </c:pt>
                <c:pt idx="266">
                  <c:v>266.1</c:v>
                </c:pt>
                <c:pt idx="267">
                  <c:v>267.1</c:v>
                </c:pt>
                <c:pt idx="268">
                  <c:v>268.1</c:v>
                </c:pt>
                <c:pt idx="269">
                  <c:v>269.1</c:v>
                </c:pt>
                <c:pt idx="270">
                  <c:v>270.1</c:v>
                </c:pt>
                <c:pt idx="271">
                  <c:v>271.1</c:v>
                </c:pt>
                <c:pt idx="272">
                  <c:v>272.1</c:v>
                </c:pt>
                <c:pt idx="273">
                  <c:v>273.1</c:v>
                </c:pt>
                <c:pt idx="274">
                  <c:v>274.1</c:v>
                </c:pt>
                <c:pt idx="275">
                  <c:v>275.1</c:v>
                </c:pt>
                <c:pt idx="276">
                  <c:v>276.1</c:v>
                </c:pt>
                <c:pt idx="277">
                  <c:v>277.1</c:v>
                </c:pt>
                <c:pt idx="278">
                  <c:v>278.1</c:v>
                </c:pt>
                <c:pt idx="279">
                  <c:v>279.1</c:v>
                </c:pt>
                <c:pt idx="280">
                  <c:v>280.1</c:v>
                </c:pt>
                <c:pt idx="281">
                  <c:v>281.1</c:v>
                </c:pt>
                <c:pt idx="282">
                  <c:v>282.1</c:v>
                </c:pt>
                <c:pt idx="283">
                  <c:v>283.1</c:v>
                </c:pt>
                <c:pt idx="284">
                  <c:v>284.1</c:v>
                </c:pt>
                <c:pt idx="285">
                  <c:v>285.1</c:v>
                </c:pt>
                <c:pt idx="286">
                  <c:v>286.1</c:v>
                </c:pt>
                <c:pt idx="287">
                  <c:v>287.1</c:v>
                </c:pt>
                <c:pt idx="288">
                  <c:v>288.1</c:v>
                </c:pt>
                <c:pt idx="289">
                  <c:v>289.1</c:v>
                </c:pt>
                <c:pt idx="290">
                  <c:v>290.1</c:v>
                </c:pt>
                <c:pt idx="291">
                  <c:v>291.1</c:v>
                </c:pt>
                <c:pt idx="292">
                  <c:v>292.1</c:v>
                </c:pt>
                <c:pt idx="293">
                  <c:v>293.1</c:v>
                </c:pt>
                <c:pt idx="294">
                  <c:v>294.1</c:v>
                </c:pt>
                <c:pt idx="295">
                  <c:v>295.1</c:v>
                </c:pt>
                <c:pt idx="296">
                  <c:v>296.1</c:v>
                </c:pt>
                <c:pt idx="297">
                  <c:v>297.1</c:v>
                </c:pt>
                <c:pt idx="298">
                  <c:v>298.1</c:v>
                </c:pt>
                <c:pt idx="299">
                  <c:v>299.1</c:v>
                </c:pt>
                <c:pt idx="300">
                  <c:v>300.1</c:v>
                </c:pt>
                <c:pt idx="301">
                  <c:v>301.1</c:v>
                </c:pt>
                <c:pt idx="302">
                  <c:v>302.1</c:v>
                </c:pt>
                <c:pt idx="303">
                  <c:v>303.1</c:v>
                </c:pt>
                <c:pt idx="304">
                  <c:v>304.1</c:v>
                </c:pt>
                <c:pt idx="305">
                  <c:v>305.1</c:v>
                </c:pt>
                <c:pt idx="306">
                  <c:v>306.1</c:v>
                </c:pt>
                <c:pt idx="307">
                  <c:v>307.1</c:v>
                </c:pt>
                <c:pt idx="308">
                  <c:v>308.1</c:v>
                </c:pt>
                <c:pt idx="309">
                  <c:v>309.1</c:v>
                </c:pt>
                <c:pt idx="310">
                  <c:v>310.1</c:v>
                </c:pt>
                <c:pt idx="311">
                  <c:v>311.1</c:v>
                </c:pt>
                <c:pt idx="312">
                  <c:v>312.1</c:v>
                </c:pt>
                <c:pt idx="313">
                  <c:v>313.1</c:v>
                </c:pt>
                <c:pt idx="314">
                  <c:v>314.1</c:v>
                </c:pt>
                <c:pt idx="315">
                  <c:v>315.1</c:v>
                </c:pt>
                <c:pt idx="316">
                  <c:v>316.1</c:v>
                </c:pt>
                <c:pt idx="317">
                  <c:v>317.1</c:v>
                </c:pt>
                <c:pt idx="318">
                  <c:v>318.1</c:v>
                </c:pt>
                <c:pt idx="319">
                  <c:v>319.1</c:v>
                </c:pt>
                <c:pt idx="320">
                  <c:v>320.1</c:v>
                </c:pt>
                <c:pt idx="321">
                  <c:v>321.1</c:v>
                </c:pt>
                <c:pt idx="322">
                  <c:v>322.1</c:v>
                </c:pt>
                <c:pt idx="323">
                  <c:v>323.1</c:v>
                </c:pt>
                <c:pt idx="324">
                  <c:v>324.1</c:v>
                </c:pt>
                <c:pt idx="325">
                  <c:v>325.1</c:v>
                </c:pt>
                <c:pt idx="326">
                  <c:v>326.1</c:v>
                </c:pt>
                <c:pt idx="327">
                  <c:v>327.1</c:v>
                </c:pt>
                <c:pt idx="328">
                  <c:v>328.1</c:v>
                </c:pt>
                <c:pt idx="329">
                  <c:v>329.1</c:v>
                </c:pt>
                <c:pt idx="330">
                  <c:v>330.1</c:v>
                </c:pt>
                <c:pt idx="331">
                  <c:v>331.1</c:v>
                </c:pt>
                <c:pt idx="332">
                  <c:v>332.1</c:v>
                </c:pt>
                <c:pt idx="333">
                  <c:v>333.1</c:v>
                </c:pt>
                <c:pt idx="334">
                  <c:v>334.1</c:v>
                </c:pt>
                <c:pt idx="335">
                  <c:v>335.1</c:v>
                </c:pt>
                <c:pt idx="336">
                  <c:v>336.1</c:v>
                </c:pt>
                <c:pt idx="337">
                  <c:v>337.1</c:v>
                </c:pt>
                <c:pt idx="338">
                  <c:v>338.1</c:v>
                </c:pt>
                <c:pt idx="339">
                  <c:v>339.1</c:v>
                </c:pt>
                <c:pt idx="340">
                  <c:v>340.1</c:v>
                </c:pt>
                <c:pt idx="341">
                  <c:v>341.1</c:v>
                </c:pt>
                <c:pt idx="342">
                  <c:v>342.1</c:v>
                </c:pt>
                <c:pt idx="343">
                  <c:v>343.1</c:v>
                </c:pt>
                <c:pt idx="344">
                  <c:v>344.1</c:v>
                </c:pt>
                <c:pt idx="345">
                  <c:v>345.1</c:v>
                </c:pt>
                <c:pt idx="346">
                  <c:v>346.1</c:v>
                </c:pt>
                <c:pt idx="347">
                  <c:v>347.1</c:v>
                </c:pt>
                <c:pt idx="348">
                  <c:v>348.1</c:v>
                </c:pt>
                <c:pt idx="349">
                  <c:v>349.1</c:v>
                </c:pt>
                <c:pt idx="350">
                  <c:v>350.1</c:v>
                </c:pt>
                <c:pt idx="351">
                  <c:v>351.1</c:v>
                </c:pt>
                <c:pt idx="352">
                  <c:v>352.1</c:v>
                </c:pt>
                <c:pt idx="353">
                  <c:v>353.1</c:v>
                </c:pt>
                <c:pt idx="354">
                  <c:v>354.1</c:v>
                </c:pt>
                <c:pt idx="355">
                  <c:v>355.1</c:v>
                </c:pt>
                <c:pt idx="356">
                  <c:v>356.1</c:v>
                </c:pt>
                <c:pt idx="357">
                  <c:v>357.1</c:v>
                </c:pt>
                <c:pt idx="358">
                  <c:v>358.1</c:v>
                </c:pt>
                <c:pt idx="359">
                  <c:v>359.1</c:v>
                </c:pt>
                <c:pt idx="360">
                  <c:v>360.1</c:v>
                </c:pt>
                <c:pt idx="361">
                  <c:v>361.1</c:v>
                </c:pt>
                <c:pt idx="362">
                  <c:v>362.1</c:v>
                </c:pt>
                <c:pt idx="363">
                  <c:v>363.1</c:v>
                </c:pt>
                <c:pt idx="364">
                  <c:v>364.1</c:v>
                </c:pt>
                <c:pt idx="365">
                  <c:v>365.1</c:v>
                </c:pt>
                <c:pt idx="366">
                  <c:v>366.1</c:v>
                </c:pt>
                <c:pt idx="367">
                  <c:v>367.1</c:v>
                </c:pt>
                <c:pt idx="368">
                  <c:v>368.1</c:v>
                </c:pt>
                <c:pt idx="369">
                  <c:v>369.1</c:v>
                </c:pt>
                <c:pt idx="370">
                  <c:v>370.1</c:v>
                </c:pt>
                <c:pt idx="371">
                  <c:v>371.1</c:v>
                </c:pt>
                <c:pt idx="372">
                  <c:v>372.1</c:v>
                </c:pt>
                <c:pt idx="373">
                  <c:v>373.1</c:v>
                </c:pt>
                <c:pt idx="374">
                  <c:v>374.1</c:v>
                </c:pt>
                <c:pt idx="375">
                  <c:v>375.1</c:v>
                </c:pt>
                <c:pt idx="376">
                  <c:v>376.1</c:v>
                </c:pt>
                <c:pt idx="377">
                  <c:v>377.1</c:v>
                </c:pt>
                <c:pt idx="378">
                  <c:v>378.1</c:v>
                </c:pt>
                <c:pt idx="379">
                  <c:v>379.1</c:v>
                </c:pt>
                <c:pt idx="380">
                  <c:v>380.1</c:v>
                </c:pt>
                <c:pt idx="381">
                  <c:v>381.1</c:v>
                </c:pt>
                <c:pt idx="382">
                  <c:v>382.1</c:v>
                </c:pt>
                <c:pt idx="383">
                  <c:v>383.1</c:v>
                </c:pt>
                <c:pt idx="384">
                  <c:v>384.1</c:v>
                </c:pt>
                <c:pt idx="385">
                  <c:v>385.1</c:v>
                </c:pt>
                <c:pt idx="386">
                  <c:v>386.1</c:v>
                </c:pt>
                <c:pt idx="387">
                  <c:v>387.1</c:v>
                </c:pt>
                <c:pt idx="388">
                  <c:v>388.1</c:v>
                </c:pt>
                <c:pt idx="389">
                  <c:v>389.1</c:v>
                </c:pt>
                <c:pt idx="390">
                  <c:v>390.1</c:v>
                </c:pt>
                <c:pt idx="391">
                  <c:v>391.1</c:v>
                </c:pt>
                <c:pt idx="392">
                  <c:v>392.1</c:v>
                </c:pt>
                <c:pt idx="393">
                  <c:v>393.1</c:v>
                </c:pt>
                <c:pt idx="394">
                  <c:v>394.1</c:v>
                </c:pt>
                <c:pt idx="395">
                  <c:v>395.1</c:v>
                </c:pt>
                <c:pt idx="396">
                  <c:v>396.1</c:v>
                </c:pt>
                <c:pt idx="397">
                  <c:v>397.1</c:v>
                </c:pt>
                <c:pt idx="398">
                  <c:v>398.1</c:v>
                </c:pt>
                <c:pt idx="399">
                  <c:v>399.1</c:v>
                </c:pt>
                <c:pt idx="400">
                  <c:v>400.1</c:v>
                </c:pt>
                <c:pt idx="401">
                  <c:v>401.1</c:v>
                </c:pt>
                <c:pt idx="402">
                  <c:v>402.1</c:v>
                </c:pt>
                <c:pt idx="403">
                  <c:v>403.1</c:v>
                </c:pt>
                <c:pt idx="404">
                  <c:v>404.1</c:v>
                </c:pt>
                <c:pt idx="405">
                  <c:v>405.1</c:v>
                </c:pt>
                <c:pt idx="406">
                  <c:v>406.1</c:v>
                </c:pt>
                <c:pt idx="407">
                  <c:v>407.1</c:v>
                </c:pt>
                <c:pt idx="408">
                  <c:v>408.1</c:v>
                </c:pt>
                <c:pt idx="409">
                  <c:v>409.1</c:v>
                </c:pt>
                <c:pt idx="410">
                  <c:v>410.1</c:v>
                </c:pt>
                <c:pt idx="411">
                  <c:v>411.1</c:v>
                </c:pt>
                <c:pt idx="412">
                  <c:v>412.1</c:v>
                </c:pt>
                <c:pt idx="413">
                  <c:v>413.1</c:v>
                </c:pt>
                <c:pt idx="414">
                  <c:v>414.1</c:v>
                </c:pt>
                <c:pt idx="415">
                  <c:v>415.1</c:v>
                </c:pt>
                <c:pt idx="416">
                  <c:v>416.1</c:v>
                </c:pt>
                <c:pt idx="417">
                  <c:v>417.1</c:v>
                </c:pt>
                <c:pt idx="418">
                  <c:v>418.1</c:v>
                </c:pt>
                <c:pt idx="419">
                  <c:v>419.1</c:v>
                </c:pt>
                <c:pt idx="420">
                  <c:v>420.1</c:v>
                </c:pt>
                <c:pt idx="421">
                  <c:v>421.1</c:v>
                </c:pt>
                <c:pt idx="422">
                  <c:v>422.1</c:v>
                </c:pt>
                <c:pt idx="423">
                  <c:v>423.1</c:v>
                </c:pt>
                <c:pt idx="424">
                  <c:v>424.1</c:v>
                </c:pt>
                <c:pt idx="425">
                  <c:v>425.1</c:v>
                </c:pt>
                <c:pt idx="426">
                  <c:v>426.1</c:v>
                </c:pt>
                <c:pt idx="427">
                  <c:v>427.1</c:v>
                </c:pt>
                <c:pt idx="428">
                  <c:v>428.1</c:v>
                </c:pt>
                <c:pt idx="429">
                  <c:v>429.1</c:v>
                </c:pt>
                <c:pt idx="430">
                  <c:v>430.1</c:v>
                </c:pt>
                <c:pt idx="431">
                  <c:v>431.1</c:v>
                </c:pt>
                <c:pt idx="432">
                  <c:v>432.1</c:v>
                </c:pt>
                <c:pt idx="433">
                  <c:v>433.1</c:v>
                </c:pt>
                <c:pt idx="434">
                  <c:v>434.1</c:v>
                </c:pt>
                <c:pt idx="435">
                  <c:v>435.1</c:v>
                </c:pt>
                <c:pt idx="436">
                  <c:v>436.1</c:v>
                </c:pt>
                <c:pt idx="437">
                  <c:v>437.1</c:v>
                </c:pt>
                <c:pt idx="438">
                  <c:v>438.1</c:v>
                </c:pt>
                <c:pt idx="439">
                  <c:v>439.1</c:v>
                </c:pt>
                <c:pt idx="440">
                  <c:v>440.1</c:v>
                </c:pt>
                <c:pt idx="441">
                  <c:v>441.1</c:v>
                </c:pt>
                <c:pt idx="442">
                  <c:v>442.1</c:v>
                </c:pt>
                <c:pt idx="443">
                  <c:v>443.1</c:v>
                </c:pt>
                <c:pt idx="444">
                  <c:v>444.1</c:v>
                </c:pt>
                <c:pt idx="445">
                  <c:v>445.1</c:v>
                </c:pt>
                <c:pt idx="446">
                  <c:v>446.1</c:v>
                </c:pt>
                <c:pt idx="447">
                  <c:v>447.1</c:v>
                </c:pt>
                <c:pt idx="448">
                  <c:v>448.1</c:v>
                </c:pt>
                <c:pt idx="449">
                  <c:v>449.1</c:v>
                </c:pt>
                <c:pt idx="450">
                  <c:v>450.1</c:v>
                </c:pt>
                <c:pt idx="451">
                  <c:v>451.1</c:v>
                </c:pt>
                <c:pt idx="452">
                  <c:v>452.1</c:v>
                </c:pt>
                <c:pt idx="453">
                  <c:v>453.1</c:v>
                </c:pt>
                <c:pt idx="454">
                  <c:v>454.1</c:v>
                </c:pt>
                <c:pt idx="455">
                  <c:v>455.1</c:v>
                </c:pt>
                <c:pt idx="456">
                  <c:v>456.1</c:v>
                </c:pt>
                <c:pt idx="457">
                  <c:v>457.1</c:v>
                </c:pt>
                <c:pt idx="458">
                  <c:v>458.1</c:v>
                </c:pt>
                <c:pt idx="459">
                  <c:v>459.1</c:v>
                </c:pt>
                <c:pt idx="460">
                  <c:v>460.1</c:v>
                </c:pt>
                <c:pt idx="461">
                  <c:v>461.1</c:v>
                </c:pt>
                <c:pt idx="462">
                  <c:v>462.1</c:v>
                </c:pt>
                <c:pt idx="463">
                  <c:v>463.1</c:v>
                </c:pt>
                <c:pt idx="464">
                  <c:v>464.1</c:v>
                </c:pt>
                <c:pt idx="465">
                  <c:v>465.1</c:v>
                </c:pt>
                <c:pt idx="466">
                  <c:v>466.1</c:v>
                </c:pt>
                <c:pt idx="467">
                  <c:v>467.1</c:v>
                </c:pt>
                <c:pt idx="468">
                  <c:v>468.1</c:v>
                </c:pt>
                <c:pt idx="469">
                  <c:v>469.1</c:v>
                </c:pt>
                <c:pt idx="470">
                  <c:v>470.1</c:v>
                </c:pt>
                <c:pt idx="471">
                  <c:v>471.1</c:v>
                </c:pt>
                <c:pt idx="472">
                  <c:v>472.1</c:v>
                </c:pt>
                <c:pt idx="473">
                  <c:v>473.1</c:v>
                </c:pt>
                <c:pt idx="474">
                  <c:v>474.1</c:v>
                </c:pt>
                <c:pt idx="475">
                  <c:v>475.1</c:v>
                </c:pt>
                <c:pt idx="476">
                  <c:v>476.1</c:v>
                </c:pt>
                <c:pt idx="477">
                  <c:v>477.1</c:v>
                </c:pt>
                <c:pt idx="478">
                  <c:v>478.1</c:v>
                </c:pt>
                <c:pt idx="479">
                  <c:v>479.1</c:v>
                </c:pt>
                <c:pt idx="480">
                  <c:v>480.1</c:v>
                </c:pt>
                <c:pt idx="481">
                  <c:v>481.1</c:v>
                </c:pt>
                <c:pt idx="482">
                  <c:v>482.1</c:v>
                </c:pt>
                <c:pt idx="483">
                  <c:v>483.1</c:v>
                </c:pt>
                <c:pt idx="484">
                  <c:v>484.1</c:v>
                </c:pt>
                <c:pt idx="485">
                  <c:v>485.1</c:v>
                </c:pt>
                <c:pt idx="486">
                  <c:v>486.1</c:v>
                </c:pt>
                <c:pt idx="487">
                  <c:v>487.1</c:v>
                </c:pt>
                <c:pt idx="488">
                  <c:v>488.1</c:v>
                </c:pt>
                <c:pt idx="489">
                  <c:v>489.1</c:v>
                </c:pt>
                <c:pt idx="490">
                  <c:v>490.1</c:v>
                </c:pt>
                <c:pt idx="491">
                  <c:v>491.1</c:v>
                </c:pt>
                <c:pt idx="492">
                  <c:v>492.1</c:v>
                </c:pt>
                <c:pt idx="493">
                  <c:v>493.1</c:v>
                </c:pt>
                <c:pt idx="494">
                  <c:v>494.1</c:v>
                </c:pt>
                <c:pt idx="495">
                  <c:v>495.1</c:v>
                </c:pt>
                <c:pt idx="496">
                  <c:v>496.1</c:v>
                </c:pt>
                <c:pt idx="497">
                  <c:v>497.1</c:v>
                </c:pt>
                <c:pt idx="498">
                  <c:v>498.1</c:v>
                </c:pt>
                <c:pt idx="499">
                  <c:v>499.1</c:v>
                </c:pt>
                <c:pt idx="500">
                  <c:v>500.1</c:v>
                </c:pt>
                <c:pt idx="501">
                  <c:v>501.1</c:v>
                </c:pt>
                <c:pt idx="502">
                  <c:v>502.1</c:v>
                </c:pt>
                <c:pt idx="503">
                  <c:v>503.1</c:v>
                </c:pt>
                <c:pt idx="504">
                  <c:v>504.1</c:v>
                </c:pt>
                <c:pt idx="505">
                  <c:v>505.1</c:v>
                </c:pt>
                <c:pt idx="506">
                  <c:v>506.1</c:v>
                </c:pt>
                <c:pt idx="507">
                  <c:v>507.1</c:v>
                </c:pt>
                <c:pt idx="508">
                  <c:v>508.1</c:v>
                </c:pt>
                <c:pt idx="509">
                  <c:v>509.1</c:v>
                </c:pt>
                <c:pt idx="510">
                  <c:v>510.1</c:v>
                </c:pt>
                <c:pt idx="511">
                  <c:v>511.1</c:v>
                </c:pt>
                <c:pt idx="512">
                  <c:v>512.1</c:v>
                </c:pt>
                <c:pt idx="513">
                  <c:v>513.1</c:v>
                </c:pt>
                <c:pt idx="514">
                  <c:v>514.1</c:v>
                </c:pt>
                <c:pt idx="515">
                  <c:v>515.1</c:v>
                </c:pt>
                <c:pt idx="516">
                  <c:v>516.1</c:v>
                </c:pt>
                <c:pt idx="517">
                  <c:v>517.1</c:v>
                </c:pt>
                <c:pt idx="518">
                  <c:v>518.1</c:v>
                </c:pt>
                <c:pt idx="519">
                  <c:v>519.1</c:v>
                </c:pt>
                <c:pt idx="520">
                  <c:v>520.1</c:v>
                </c:pt>
                <c:pt idx="521">
                  <c:v>521.1</c:v>
                </c:pt>
                <c:pt idx="522">
                  <c:v>522.1</c:v>
                </c:pt>
                <c:pt idx="523">
                  <c:v>523.1</c:v>
                </c:pt>
                <c:pt idx="524">
                  <c:v>524.1</c:v>
                </c:pt>
                <c:pt idx="525">
                  <c:v>525.1</c:v>
                </c:pt>
                <c:pt idx="526">
                  <c:v>526.1</c:v>
                </c:pt>
                <c:pt idx="527">
                  <c:v>527.1</c:v>
                </c:pt>
                <c:pt idx="528">
                  <c:v>528.1</c:v>
                </c:pt>
                <c:pt idx="529">
                  <c:v>529.1</c:v>
                </c:pt>
                <c:pt idx="530">
                  <c:v>530.1</c:v>
                </c:pt>
                <c:pt idx="531">
                  <c:v>531.1</c:v>
                </c:pt>
                <c:pt idx="532">
                  <c:v>532.1</c:v>
                </c:pt>
                <c:pt idx="533">
                  <c:v>533.1</c:v>
                </c:pt>
                <c:pt idx="534">
                  <c:v>534.1</c:v>
                </c:pt>
                <c:pt idx="535">
                  <c:v>535.1</c:v>
                </c:pt>
                <c:pt idx="536">
                  <c:v>536.1</c:v>
                </c:pt>
                <c:pt idx="537">
                  <c:v>537.1</c:v>
                </c:pt>
                <c:pt idx="538">
                  <c:v>538.1</c:v>
                </c:pt>
                <c:pt idx="539">
                  <c:v>539.1</c:v>
                </c:pt>
                <c:pt idx="540">
                  <c:v>540.1</c:v>
                </c:pt>
                <c:pt idx="541">
                  <c:v>541.1</c:v>
                </c:pt>
                <c:pt idx="542">
                  <c:v>542.1</c:v>
                </c:pt>
                <c:pt idx="543">
                  <c:v>543.1</c:v>
                </c:pt>
                <c:pt idx="544">
                  <c:v>544.1</c:v>
                </c:pt>
                <c:pt idx="545">
                  <c:v>545.1</c:v>
                </c:pt>
                <c:pt idx="546">
                  <c:v>546.1</c:v>
                </c:pt>
                <c:pt idx="547">
                  <c:v>547.1</c:v>
                </c:pt>
                <c:pt idx="548">
                  <c:v>548.1</c:v>
                </c:pt>
                <c:pt idx="549">
                  <c:v>549.1</c:v>
                </c:pt>
                <c:pt idx="550">
                  <c:v>550.1</c:v>
                </c:pt>
                <c:pt idx="551">
                  <c:v>551.1</c:v>
                </c:pt>
                <c:pt idx="552">
                  <c:v>552.1</c:v>
                </c:pt>
                <c:pt idx="553">
                  <c:v>553.1</c:v>
                </c:pt>
                <c:pt idx="554">
                  <c:v>554.1</c:v>
                </c:pt>
                <c:pt idx="555">
                  <c:v>555.1</c:v>
                </c:pt>
                <c:pt idx="556">
                  <c:v>556.1</c:v>
                </c:pt>
                <c:pt idx="557">
                  <c:v>557.1</c:v>
                </c:pt>
                <c:pt idx="558">
                  <c:v>558.1</c:v>
                </c:pt>
                <c:pt idx="559">
                  <c:v>559.1</c:v>
                </c:pt>
                <c:pt idx="560">
                  <c:v>560.1</c:v>
                </c:pt>
                <c:pt idx="561">
                  <c:v>561.1</c:v>
                </c:pt>
                <c:pt idx="562">
                  <c:v>562.1</c:v>
                </c:pt>
                <c:pt idx="563">
                  <c:v>563.1</c:v>
                </c:pt>
                <c:pt idx="564">
                  <c:v>564.1</c:v>
                </c:pt>
                <c:pt idx="565">
                  <c:v>565.1</c:v>
                </c:pt>
                <c:pt idx="566">
                  <c:v>566.1</c:v>
                </c:pt>
                <c:pt idx="567">
                  <c:v>567.1</c:v>
                </c:pt>
                <c:pt idx="568">
                  <c:v>568.1</c:v>
                </c:pt>
                <c:pt idx="569">
                  <c:v>569.1</c:v>
                </c:pt>
                <c:pt idx="570">
                  <c:v>570.1</c:v>
                </c:pt>
                <c:pt idx="571">
                  <c:v>571.1</c:v>
                </c:pt>
                <c:pt idx="572">
                  <c:v>572.1</c:v>
                </c:pt>
                <c:pt idx="573">
                  <c:v>573.1</c:v>
                </c:pt>
                <c:pt idx="574">
                  <c:v>574.1</c:v>
                </c:pt>
                <c:pt idx="575">
                  <c:v>575.1</c:v>
                </c:pt>
                <c:pt idx="576">
                  <c:v>576.1</c:v>
                </c:pt>
                <c:pt idx="577">
                  <c:v>577.1</c:v>
                </c:pt>
                <c:pt idx="578">
                  <c:v>578.1</c:v>
                </c:pt>
                <c:pt idx="579">
                  <c:v>579.1</c:v>
                </c:pt>
                <c:pt idx="580">
                  <c:v>580.1</c:v>
                </c:pt>
                <c:pt idx="581">
                  <c:v>581.1</c:v>
                </c:pt>
                <c:pt idx="582">
                  <c:v>582.1</c:v>
                </c:pt>
                <c:pt idx="583">
                  <c:v>583.1</c:v>
                </c:pt>
                <c:pt idx="584">
                  <c:v>584.1</c:v>
                </c:pt>
                <c:pt idx="585">
                  <c:v>585.1</c:v>
                </c:pt>
                <c:pt idx="586">
                  <c:v>586.1</c:v>
                </c:pt>
                <c:pt idx="587">
                  <c:v>587.1</c:v>
                </c:pt>
                <c:pt idx="588">
                  <c:v>588.1</c:v>
                </c:pt>
                <c:pt idx="589">
                  <c:v>589.1</c:v>
                </c:pt>
                <c:pt idx="590">
                  <c:v>590.1</c:v>
                </c:pt>
                <c:pt idx="591">
                  <c:v>591.1</c:v>
                </c:pt>
                <c:pt idx="592">
                  <c:v>592.1</c:v>
                </c:pt>
                <c:pt idx="593">
                  <c:v>593.1</c:v>
                </c:pt>
                <c:pt idx="594">
                  <c:v>594.1</c:v>
                </c:pt>
                <c:pt idx="595">
                  <c:v>595.1</c:v>
                </c:pt>
                <c:pt idx="596">
                  <c:v>596.1</c:v>
                </c:pt>
                <c:pt idx="597">
                  <c:v>597.1</c:v>
                </c:pt>
                <c:pt idx="598">
                  <c:v>598.1</c:v>
                </c:pt>
                <c:pt idx="599">
                  <c:v>599.1</c:v>
                </c:pt>
                <c:pt idx="600">
                  <c:v>600.1</c:v>
                </c:pt>
                <c:pt idx="601">
                  <c:v>601.1</c:v>
                </c:pt>
                <c:pt idx="602">
                  <c:v>602.1</c:v>
                </c:pt>
                <c:pt idx="603">
                  <c:v>603.1</c:v>
                </c:pt>
                <c:pt idx="604">
                  <c:v>604.1</c:v>
                </c:pt>
                <c:pt idx="605">
                  <c:v>605.1</c:v>
                </c:pt>
                <c:pt idx="606">
                  <c:v>606.1</c:v>
                </c:pt>
                <c:pt idx="607">
                  <c:v>607.1</c:v>
                </c:pt>
                <c:pt idx="608">
                  <c:v>608.1</c:v>
                </c:pt>
                <c:pt idx="609">
                  <c:v>609.1</c:v>
                </c:pt>
                <c:pt idx="610">
                  <c:v>610.1</c:v>
                </c:pt>
                <c:pt idx="611">
                  <c:v>611.1</c:v>
                </c:pt>
                <c:pt idx="612">
                  <c:v>612.1</c:v>
                </c:pt>
                <c:pt idx="613">
                  <c:v>613.1</c:v>
                </c:pt>
                <c:pt idx="614">
                  <c:v>614.1</c:v>
                </c:pt>
                <c:pt idx="615">
                  <c:v>615.1</c:v>
                </c:pt>
                <c:pt idx="616">
                  <c:v>616.1</c:v>
                </c:pt>
                <c:pt idx="617">
                  <c:v>617.1</c:v>
                </c:pt>
                <c:pt idx="618">
                  <c:v>618.1</c:v>
                </c:pt>
                <c:pt idx="619">
                  <c:v>619.1</c:v>
                </c:pt>
                <c:pt idx="620">
                  <c:v>620.1</c:v>
                </c:pt>
                <c:pt idx="621">
                  <c:v>621.1</c:v>
                </c:pt>
                <c:pt idx="622">
                  <c:v>622.1</c:v>
                </c:pt>
                <c:pt idx="623">
                  <c:v>623.1</c:v>
                </c:pt>
                <c:pt idx="624">
                  <c:v>624.1</c:v>
                </c:pt>
                <c:pt idx="625">
                  <c:v>625.1</c:v>
                </c:pt>
                <c:pt idx="626">
                  <c:v>626.1</c:v>
                </c:pt>
                <c:pt idx="627">
                  <c:v>627.1</c:v>
                </c:pt>
                <c:pt idx="628">
                  <c:v>628.1</c:v>
                </c:pt>
                <c:pt idx="629">
                  <c:v>629.1</c:v>
                </c:pt>
                <c:pt idx="630">
                  <c:v>630.1</c:v>
                </c:pt>
                <c:pt idx="631">
                  <c:v>631.1</c:v>
                </c:pt>
                <c:pt idx="632">
                  <c:v>632.1</c:v>
                </c:pt>
                <c:pt idx="633">
                  <c:v>633.1</c:v>
                </c:pt>
                <c:pt idx="634">
                  <c:v>634.1</c:v>
                </c:pt>
                <c:pt idx="635">
                  <c:v>635.1</c:v>
                </c:pt>
                <c:pt idx="636">
                  <c:v>636.1</c:v>
                </c:pt>
                <c:pt idx="637">
                  <c:v>637.1</c:v>
                </c:pt>
                <c:pt idx="638">
                  <c:v>638.1</c:v>
                </c:pt>
                <c:pt idx="639">
                  <c:v>639.1</c:v>
                </c:pt>
                <c:pt idx="640">
                  <c:v>640.1</c:v>
                </c:pt>
                <c:pt idx="641">
                  <c:v>641.1</c:v>
                </c:pt>
                <c:pt idx="642">
                  <c:v>642.1</c:v>
                </c:pt>
                <c:pt idx="643">
                  <c:v>643.1</c:v>
                </c:pt>
                <c:pt idx="644">
                  <c:v>644.1</c:v>
                </c:pt>
                <c:pt idx="645">
                  <c:v>645.1</c:v>
                </c:pt>
                <c:pt idx="646">
                  <c:v>646.1</c:v>
                </c:pt>
                <c:pt idx="647">
                  <c:v>647.1</c:v>
                </c:pt>
                <c:pt idx="648">
                  <c:v>648.1</c:v>
                </c:pt>
                <c:pt idx="649">
                  <c:v>649.1</c:v>
                </c:pt>
                <c:pt idx="650">
                  <c:v>650.1</c:v>
                </c:pt>
                <c:pt idx="651">
                  <c:v>651.1</c:v>
                </c:pt>
                <c:pt idx="652">
                  <c:v>652.1</c:v>
                </c:pt>
                <c:pt idx="653">
                  <c:v>653.1</c:v>
                </c:pt>
                <c:pt idx="654">
                  <c:v>654.1</c:v>
                </c:pt>
                <c:pt idx="655">
                  <c:v>655.1</c:v>
                </c:pt>
                <c:pt idx="656">
                  <c:v>656.1</c:v>
                </c:pt>
                <c:pt idx="657">
                  <c:v>657.1</c:v>
                </c:pt>
                <c:pt idx="658">
                  <c:v>658.1</c:v>
                </c:pt>
                <c:pt idx="659">
                  <c:v>659.1</c:v>
                </c:pt>
                <c:pt idx="660">
                  <c:v>660.1</c:v>
                </c:pt>
                <c:pt idx="661">
                  <c:v>661.1</c:v>
                </c:pt>
                <c:pt idx="662">
                  <c:v>662.1</c:v>
                </c:pt>
                <c:pt idx="663">
                  <c:v>663.1</c:v>
                </c:pt>
                <c:pt idx="664">
                  <c:v>664.1</c:v>
                </c:pt>
                <c:pt idx="665">
                  <c:v>665.1</c:v>
                </c:pt>
                <c:pt idx="666">
                  <c:v>666.1</c:v>
                </c:pt>
                <c:pt idx="667">
                  <c:v>667.1</c:v>
                </c:pt>
                <c:pt idx="668">
                  <c:v>668.1</c:v>
                </c:pt>
                <c:pt idx="669">
                  <c:v>669.1</c:v>
                </c:pt>
                <c:pt idx="670">
                  <c:v>670.1</c:v>
                </c:pt>
                <c:pt idx="671">
                  <c:v>671.1</c:v>
                </c:pt>
                <c:pt idx="672">
                  <c:v>672.1</c:v>
                </c:pt>
                <c:pt idx="673">
                  <c:v>673.1</c:v>
                </c:pt>
                <c:pt idx="674">
                  <c:v>674.1</c:v>
                </c:pt>
                <c:pt idx="675">
                  <c:v>675.1</c:v>
                </c:pt>
                <c:pt idx="676">
                  <c:v>676.1</c:v>
                </c:pt>
                <c:pt idx="677">
                  <c:v>677.1</c:v>
                </c:pt>
                <c:pt idx="678">
                  <c:v>678.1</c:v>
                </c:pt>
                <c:pt idx="679">
                  <c:v>679.1</c:v>
                </c:pt>
                <c:pt idx="680">
                  <c:v>680.1</c:v>
                </c:pt>
                <c:pt idx="681">
                  <c:v>681.1</c:v>
                </c:pt>
                <c:pt idx="682">
                  <c:v>682.1</c:v>
                </c:pt>
                <c:pt idx="683">
                  <c:v>683.1</c:v>
                </c:pt>
                <c:pt idx="684">
                  <c:v>684.1</c:v>
                </c:pt>
                <c:pt idx="685">
                  <c:v>685.1</c:v>
                </c:pt>
                <c:pt idx="686">
                  <c:v>686.1</c:v>
                </c:pt>
                <c:pt idx="687">
                  <c:v>687.1</c:v>
                </c:pt>
                <c:pt idx="688">
                  <c:v>688.1</c:v>
                </c:pt>
                <c:pt idx="689">
                  <c:v>689.1</c:v>
                </c:pt>
                <c:pt idx="690">
                  <c:v>690.1</c:v>
                </c:pt>
                <c:pt idx="691">
                  <c:v>691.1</c:v>
                </c:pt>
                <c:pt idx="692">
                  <c:v>692.1</c:v>
                </c:pt>
                <c:pt idx="693">
                  <c:v>693.1</c:v>
                </c:pt>
                <c:pt idx="694">
                  <c:v>694.1</c:v>
                </c:pt>
                <c:pt idx="695">
                  <c:v>695.1</c:v>
                </c:pt>
                <c:pt idx="696">
                  <c:v>696.1</c:v>
                </c:pt>
                <c:pt idx="697">
                  <c:v>697.1</c:v>
                </c:pt>
                <c:pt idx="698">
                  <c:v>698.1</c:v>
                </c:pt>
                <c:pt idx="699">
                  <c:v>699.1</c:v>
                </c:pt>
                <c:pt idx="700">
                  <c:v>700.1</c:v>
                </c:pt>
                <c:pt idx="701">
                  <c:v>701.1</c:v>
                </c:pt>
                <c:pt idx="702">
                  <c:v>702.1</c:v>
                </c:pt>
                <c:pt idx="703">
                  <c:v>703.1</c:v>
                </c:pt>
                <c:pt idx="704">
                  <c:v>704.1</c:v>
                </c:pt>
                <c:pt idx="705">
                  <c:v>705.1</c:v>
                </c:pt>
                <c:pt idx="706">
                  <c:v>706.1</c:v>
                </c:pt>
                <c:pt idx="707">
                  <c:v>707.1</c:v>
                </c:pt>
                <c:pt idx="708">
                  <c:v>708.1</c:v>
                </c:pt>
                <c:pt idx="709">
                  <c:v>709.1</c:v>
                </c:pt>
                <c:pt idx="710">
                  <c:v>710.1</c:v>
                </c:pt>
                <c:pt idx="711">
                  <c:v>711.1</c:v>
                </c:pt>
                <c:pt idx="712">
                  <c:v>712.1</c:v>
                </c:pt>
                <c:pt idx="713">
                  <c:v>713.1</c:v>
                </c:pt>
                <c:pt idx="714">
                  <c:v>714.1</c:v>
                </c:pt>
                <c:pt idx="715">
                  <c:v>715.1</c:v>
                </c:pt>
                <c:pt idx="716">
                  <c:v>716.1</c:v>
                </c:pt>
                <c:pt idx="717">
                  <c:v>717.1</c:v>
                </c:pt>
                <c:pt idx="718">
                  <c:v>718.1</c:v>
                </c:pt>
                <c:pt idx="719">
                  <c:v>719.1</c:v>
                </c:pt>
                <c:pt idx="720">
                  <c:v>720.1</c:v>
                </c:pt>
                <c:pt idx="721">
                  <c:v>721.1</c:v>
                </c:pt>
                <c:pt idx="722">
                  <c:v>722.1</c:v>
                </c:pt>
                <c:pt idx="723">
                  <c:v>723.1</c:v>
                </c:pt>
                <c:pt idx="724">
                  <c:v>724.1</c:v>
                </c:pt>
                <c:pt idx="725">
                  <c:v>725.1</c:v>
                </c:pt>
                <c:pt idx="726">
                  <c:v>726.1</c:v>
                </c:pt>
                <c:pt idx="727">
                  <c:v>727.1</c:v>
                </c:pt>
                <c:pt idx="728">
                  <c:v>728.1</c:v>
                </c:pt>
                <c:pt idx="729">
                  <c:v>729.1</c:v>
                </c:pt>
                <c:pt idx="730">
                  <c:v>730.1</c:v>
                </c:pt>
                <c:pt idx="731">
                  <c:v>731.1</c:v>
                </c:pt>
                <c:pt idx="732">
                  <c:v>732.1</c:v>
                </c:pt>
                <c:pt idx="733">
                  <c:v>733.1</c:v>
                </c:pt>
                <c:pt idx="734">
                  <c:v>734.1</c:v>
                </c:pt>
                <c:pt idx="735">
                  <c:v>735.1</c:v>
                </c:pt>
                <c:pt idx="736">
                  <c:v>736.1</c:v>
                </c:pt>
                <c:pt idx="737">
                  <c:v>737.1</c:v>
                </c:pt>
                <c:pt idx="738">
                  <c:v>738.1</c:v>
                </c:pt>
                <c:pt idx="739">
                  <c:v>739.1</c:v>
                </c:pt>
                <c:pt idx="740">
                  <c:v>740.1</c:v>
                </c:pt>
                <c:pt idx="741">
                  <c:v>741.1</c:v>
                </c:pt>
                <c:pt idx="742">
                  <c:v>742.1</c:v>
                </c:pt>
                <c:pt idx="743">
                  <c:v>743.1</c:v>
                </c:pt>
                <c:pt idx="744">
                  <c:v>744.1</c:v>
                </c:pt>
                <c:pt idx="745">
                  <c:v>745.1</c:v>
                </c:pt>
              </c:numCache>
            </c:numRef>
          </c:xVal>
          <c:yVal>
            <c:numRef>
              <c:f>Phi_38_0kV_u_2p75mps!$U$7:$U$752</c:f>
              <c:numCache>
                <c:formatCode>General</c:formatCode>
                <c:ptCount val="746"/>
                <c:pt idx="0">
                  <c:v>1</c:v>
                </c:pt>
                <c:pt idx="1">
                  <c:v>1.00637833832703</c:v>
                </c:pt>
                <c:pt idx="2">
                  <c:v>0.98958704162382</c:v>
                </c:pt>
                <c:pt idx="3">
                  <c:v>1.05582053274737</c:v>
                </c:pt>
                <c:pt idx="4">
                  <c:v>0.997193581498035</c:v>
                </c:pt>
                <c:pt idx="5">
                  <c:v>1.04425239762128</c:v>
                </c:pt>
                <c:pt idx="6">
                  <c:v>1.01031191975582</c:v>
                </c:pt>
                <c:pt idx="7">
                  <c:v>1.03923729376397</c:v>
                </c:pt>
                <c:pt idx="8">
                  <c:v>1.02916333412339</c:v>
                </c:pt>
                <c:pt idx="9">
                  <c:v>1.0293015146665</c:v>
                </c:pt>
                <c:pt idx="10">
                  <c:v>1.04178781071343</c:v>
                </c:pt>
                <c:pt idx="11">
                  <c:v>1.01006892344766</c:v>
                </c:pt>
                <c:pt idx="12">
                  <c:v>1.05763041457625</c:v>
                </c:pt>
                <c:pt idx="13">
                  <c:v>1.05849663975766</c:v>
                </c:pt>
                <c:pt idx="14">
                  <c:v>1.0283109584725</c:v>
                </c:pt>
                <c:pt idx="15">
                  <c:v>1.05014946476286</c:v>
                </c:pt>
                <c:pt idx="16">
                  <c:v>1.06890298813064</c:v>
                </c:pt>
                <c:pt idx="17">
                  <c:v>1.00244381261208</c:v>
                </c:pt>
                <c:pt idx="18">
                  <c:v>1.01239627409858</c:v>
                </c:pt>
                <c:pt idx="19">
                  <c:v>1.01013344966939</c:v>
                </c:pt>
                <c:pt idx="20">
                  <c:v>1.04299177558221</c:v>
                </c:pt>
                <c:pt idx="21">
                  <c:v>1.03590774072294</c:v>
                </c:pt>
                <c:pt idx="22">
                  <c:v>0.990541714943297</c:v>
                </c:pt>
                <c:pt idx="23">
                  <c:v>1.029227230821</c:v>
                </c:pt>
                <c:pt idx="24">
                  <c:v>1.02990428400603</c:v>
                </c:pt>
                <c:pt idx="25">
                  <c:v>1.03026720465797</c:v>
                </c:pt>
                <c:pt idx="26">
                  <c:v>1.0278520353931</c:v>
                </c:pt>
                <c:pt idx="27">
                  <c:v>1.0252952232025</c:v>
                </c:pt>
                <c:pt idx="28">
                  <c:v>1.02120300169688</c:v>
                </c:pt>
                <c:pt idx="29">
                  <c:v>1.0291727769851</c:v>
                </c:pt>
                <c:pt idx="30">
                  <c:v>1.04228198714323</c:v>
                </c:pt>
                <c:pt idx="31">
                  <c:v>1.04902387564632</c:v>
                </c:pt>
                <c:pt idx="32">
                  <c:v>1.01986998438465</c:v>
                </c:pt>
                <c:pt idx="33">
                  <c:v>1.0329165568934</c:v>
                </c:pt>
                <c:pt idx="34">
                  <c:v>1.04232762764152</c:v>
                </c:pt>
                <c:pt idx="35">
                  <c:v>1.06662694369505</c:v>
                </c:pt>
                <c:pt idx="36">
                  <c:v>1.06006132194398</c:v>
                </c:pt>
                <c:pt idx="37">
                  <c:v>1.03156182099922</c:v>
                </c:pt>
                <c:pt idx="38">
                  <c:v>1.05988536995401</c:v>
                </c:pt>
                <c:pt idx="39">
                  <c:v>1.03274280823783</c:v>
                </c:pt>
                <c:pt idx="40">
                  <c:v>1.01680734956813</c:v>
                </c:pt>
                <c:pt idx="41">
                  <c:v>1.07925425314361</c:v>
                </c:pt>
                <c:pt idx="42">
                  <c:v>1.02253601900911</c:v>
                </c:pt>
                <c:pt idx="43">
                  <c:v>1.02773116676314</c:v>
                </c:pt>
                <c:pt idx="44">
                  <c:v>1.00503587815309</c:v>
                </c:pt>
                <c:pt idx="45">
                  <c:v>1.07215164732296</c:v>
                </c:pt>
                <c:pt idx="46">
                  <c:v>1.02952845810973</c:v>
                </c:pt>
                <c:pt idx="47">
                  <c:v>1.04969085644552</c:v>
                </c:pt>
                <c:pt idx="48">
                  <c:v>0.997981116165141</c:v>
                </c:pt>
                <c:pt idx="49">
                  <c:v>1.10894764657131</c:v>
                </c:pt>
                <c:pt idx="50">
                  <c:v>0.935751083647072</c:v>
                </c:pt>
                <c:pt idx="51">
                  <c:v>1.0026767365344</c:v>
                </c:pt>
                <c:pt idx="52">
                  <c:v>1.02700941736599</c:v>
                </c:pt>
                <c:pt idx="53">
                  <c:v>0.992074920923902</c:v>
                </c:pt>
                <c:pt idx="54">
                  <c:v>1.00033364778063</c:v>
                </c:pt>
                <c:pt idx="55">
                  <c:v>0.92545742009057</c:v>
                </c:pt>
                <c:pt idx="56">
                  <c:v>0.969873808743649</c:v>
                </c:pt>
                <c:pt idx="57">
                  <c:v>0.96981652204924</c:v>
                </c:pt>
                <c:pt idx="58">
                  <c:v>1.00203021526892</c:v>
                </c:pt>
                <c:pt idx="59">
                  <c:v>1.02446802851618</c:v>
                </c:pt>
                <c:pt idx="60">
                  <c:v>0.90333342461433</c:v>
                </c:pt>
                <c:pt idx="61">
                  <c:v>0.923296263805857</c:v>
                </c:pt>
                <c:pt idx="62">
                  <c:v>0.946324570672423</c:v>
                </c:pt>
                <c:pt idx="63">
                  <c:v>0.966035600218193</c:v>
                </c:pt>
                <c:pt idx="64">
                  <c:v>0.868321181944115</c:v>
                </c:pt>
                <c:pt idx="65">
                  <c:v>0.928888641276071</c:v>
                </c:pt>
                <c:pt idx="66">
                  <c:v>0.941360458268374</c:v>
                </c:pt>
                <c:pt idx="67">
                  <c:v>0.962600601888006</c:v>
                </c:pt>
                <c:pt idx="68">
                  <c:v>0.94034818349243</c:v>
                </c:pt>
                <c:pt idx="69">
                  <c:v>0.988553363027986</c:v>
                </c:pt>
                <c:pt idx="70">
                  <c:v>0.927181686639893</c:v>
                </c:pt>
                <c:pt idx="71">
                  <c:v>0.971005693101329</c:v>
                </c:pt>
                <c:pt idx="72">
                  <c:v>0.945888625223206</c:v>
                </c:pt>
                <c:pt idx="73">
                  <c:v>0.965827542498386</c:v>
                </c:pt>
                <c:pt idx="74">
                  <c:v>1.01701163014325</c:v>
                </c:pt>
                <c:pt idx="75">
                  <c:v>1.00554894030632</c:v>
                </c:pt>
                <c:pt idx="76">
                  <c:v>1.01462038279473</c:v>
                </c:pt>
                <c:pt idx="77">
                  <c:v>0.983634261598116</c:v>
                </c:pt>
                <c:pt idx="78">
                  <c:v>0.991535418757867</c:v>
                </c:pt>
                <c:pt idx="79">
                  <c:v>0.993875989415182</c:v>
                </c:pt>
                <c:pt idx="80">
                  <c:v>1.01725462645141</c:v>
                </c:pt>
                <c:pt idx="81">
                  <c:v>1.01256624560946</c:v>
                </c:pt>
                <c:pt idx="82">
                  <c:v>0.994738752213958</c:v>
                </c:pt>
                <c:pt idx="83">
                  <c:v>0.988713262153042</c:v>
                </c:pt>
                <c:pt idx="84">
                  <c:v>1.01531128551027</c:v>
                </c:pt>
                <c:pt idx="85">
                  <c:v>1.00224519775398</c:v>
                </c:pt>
                <c:pt idx="86">
                  <c:v>1.01484952957237</c:v>
                </c:pt>
                <c:pt idx="87">
                  <c:v>1.03747431148161</c:v>
                </c:pt>
                <c:pt idx="88">
                  <c:v>1.01608150826424</c:v>
                </c:pt>
                <c:pt idx="89">
                  <c:v>1.03768677587021</c:v>
                </c:pt>
                <c:pt idx="90">
                  <c:v>1.03326122134603</c:v>
                </c:pt>
                <c:pt idx="91">
                  <c:v>1.06246515977479</c:v>
                </c:pt>
                <c:pt idx="92">
                  <c:v>0.999760466074473</c:v>
                </c:pt>
                <c:pt idx="93">
                  <c:v>1.04096533745798</c:v>
                </c:pt>
                <c:pt idx="94">
                  <c:v>1.02368143813525</c:v>
                </c:pt>
                <c:pt idx="95">
                  <c:v>1.04480039836286</c:v>
                </c:pt>
                <c:pt idx="96">
                  <c:v>1.04061532205037</c:v>
                </c:pt>
                <c:pt idx="97">
                  <c:v>1.06096815143077</c:v>
                </c:pt>
                <c:pt idx="98">
                  <c:v>1.05581801465091</c:v>
                </c:pt>
                <c:pt idx="99">
                  <c:v>1.01216586827271</c:v>
                </c:pt>
                <c:pt idx="100">
                  <c:v>1.03417119845339</c:v>
                </c:pt>
                <c:pt idx="101">
                  <c:v>1.03077900776298</c:v>
                </c:pt>
                <c:pt idx="102">
                  <c:v>1.03356717006562</c:v>
                </c:pt>
                <c:pt idx="103">
                  <c:v>1.05884130421029</c:v>
                </c:pt>
                <c:pt idx="104">
                  <c:v>1.03379442827092</c:v>
                </c:pt>
                <c:pt idx="105">
                  <c:v>1.0157082004644</c:v>
                </c:pt>
                <c:pt idx="106">
                  <c:v>1.03426877469112</c:v>
                </c:pt>
                <c:pt idx="107">
                  <c:v>1.02220331551465</c:v>
                </c:pt>
                <c:pt idx="108">
                  <c:v>1.05129425436488</c:v>
                </c:pt>
                <c:pt idx="109">
                  <c:v>1.03305977362942</c:v>
                </c:pt>
                <c:pt idx="110">
                  <c:v>1.01915327118042</c:v>
                </c:pt>
                <c:pt idx="111">
                  <c:v>1.05849097404063</c:v>
                </c:pt>
                <c:pt idx="112">
                  <c:v>1.04610225423143</c:v>
                </c:pt>
                <c:pt idx="113">
                  <c:v>1.04009281703543</c:v>
                </c:pt>
                <c:pt idx="114">
                  <c:v>1.06851457175206</c:v>
                </c:pt>
                <c:pt idx="115">
                  <c:v>1.04206480132376</c:v>
                </c:pt>
                <c:pt idx="116">
                  <c:v>1.0503543748621</c:v>
                </c:pt>
                <c:pt idx="117">
                  <c:v>1.03470283156799</c:v>
                </c:pt>
                <c:pt idx="118">
                  <c:v>1.02645480662121</c:v>
                </c:pt>
                <c:pt idx="119">
                  <c:v>1.05570658888267</c:v>
                </c:pt>
                <c:pt idx="120">
                  <c:v>1.05493132993579</c:v>
                </c:pt>
                <c:pt idx="121">
                  <c:v>1.02916144555104</c:v>
                </c:pt>
                <c:pt idx="122">
                  <c:v>1.07280163097108</c:v>
                </c:pt>
                <c:pt idx="123">
                  <c:v>1.04192976840123</c:v>
                </c:pt>
                <c:pt idx="124">
                  <c:v>0.996215301024267</c:v>
                </c:pt>
                <c:pt idx="125">
                  <c:v>0.978742544467223</c:v>
                </c:pt>
                <c:pt idx="126">
                  <c:v>0.99419169575855</c:v>
                </c:pt>
                <c:pt idx="127">
                  <c:v>0.990838850325291</c:v>
                </c:pt>
                <c:pt idx="128">
                  <c:v>1.04847776347709</c:v>
                </c:pt>
                <c:pt idx="129">
                  <c:v>1.00770254230166</c:v>
                </c:pt>
                <c:pt idx="130">
                  <c:v>0.987894566042273</c:v>
                </c:pt>
                <c:pt idx="131">
                  <c:v>1.10944245252523</c:v>
                </c:pt>
                <c:pt idx="132">
                  <c:v>0.872586522581187</c:v>
                </c:pt>
                <c:pt idx="133">
                  <c:v>0.970721777725737</c:v>
                </c:pt>
                <c:pt idx="134">
                  <c:v>1.00089612757684</c:v>
                </c:pt>
                <c:pt idx="135">
                  <c:v>1.01868899714605</c:v>
                </c:pt>
                <c:pt idx="136">
                  <c:v>0.967375542295679</c:v>
                </c:pt>
                <c:pt idx="137">
                  <c:v>0.990746625042532</c:v>
                </c:pt>
                <c:pt idx="138">
                  <c:v>0.930402017247072</c:v>
                </c:pt>
                <c:pt idx="139">
                  <c:v>0.9737620644362</c:v>
                </c:pt>
                <c:pt idx="140">
                  <c:v>1.00402517718743</c:v>
                </c:pt>
                <c:pt idx="141">
                  <c:v>0.977480663379921</c:v>
                </c:pt>
                <c:pt idx="142">
                  <c:v>0.928172872358005</c:v>
                </c:pt>
                <c:pt idx="143">
                  <c:v>0.987255599066164</c:v>
                </c:pt>
                <c:pt idx="144">
                  <c:v>0.964618541436694</c:v>
                </c:pt>
                <c:pt idx="145">
                  <c:v>0.923958837936256</c:v>
                </c:pt>
                <c:pt idx="146">
                  <c:v>0.935097008092218</c:v>
                </c:pt>
                <c:pt idx="147">
                  <c:v>0.945918212856582</c:v>
                </c:pt>
                <c:pt idx="148">
                  <c:v>0.918444836218285</c:v>
                </c:pt>
                <c:pt idx="149">
                  <c:v>0.943068357190724</c:v>
                </c:pt>
                <c:pt idx="150">
                  <c:v>0.961239885514745</c:v>
                </c:pt>
                <c:pt idx="151">
                  <c:v>0.950935834810354</c:v>
                </c:pt>
                <c:pt idx="152">
                  <c:v>0.959638061405671</c:v>
                </c:pt>
                <c:pt idx="153">
                  <c:v>0.999993704758856</c:v>
                </c:pt>
                <c:pt idx="154">
                  <c:v>0.971649066746239</c:v>
                </c:pt>
                <c:pt idx="155">
                  <c:v>0.994228208157185</c:v>
                </c:pt>
                <c:pt idx="156">
                  <c:v>0.956948419626925</c:v>
                </c:pt>
                <c:pt idx="157">
                  <c:v>0.988965701322914</c:v>
                </c:pt>
                <c:pt idx="158">
                  <c:v>1.00091029186941</c:v>
                </c:pt>
                <c:pt idx="159">
                  <c:v>0.997629841709309</c:v>
                </c:pt>
                <c:pt idx="160">
                  <c:v>1.02311234833584</c:v>
                </c:pt>
                <c:pt idx="161">
                  <c:v>0.973137891276779</c:v>
                </c:pt>
                <c:pt idx="162">
                  <c:v>0.963185429790277</c:v>
                </c:pt>
                <c:pt idx="163">
                  <c:v>1.01238399837835</c:v>
                </c:pt>
                <c:pt idx="164">
                  <c:v>0.998092856695445</c:v>
                </c:pt>
                <c:pt idx="165">
                  <c:v>1.02125273410192</c:v>
                </c:pt>
                <c:pt idx="166">
                  <c:v>0.986211218560385</c:v>
                </c:pt>
                <c:pt idx="167">
                  <c:v>1.04981329888577</c:v>
                </c:pt>
                <c:pt idx="168">
                  <c:v>1.03246235524486</c:v>
                </c:pt>
                <c:pt idx="169">
                  <c:v>1.01103776105972</c:v>
                </c:pt>
                <c:pt idx="170">
                  <c:v>1.04095085840334</c:v>
                </c:pt>
                <c:pt idx="171">
                  <c:v>1.0452678200178</c:v>
                </c:pt>
                <c:pt idx="172">
                  <c:v>0.996772744627563</c:v>
                </c:pt>
                <c:pt idx="173">
                  <c:v>1.04981739079252</c:v>
                </c:pt>
                <c:pt idx="174">
                  <c:v>1.04143968387817</c:v>
                </c:pt>
                <c:pt idx="175">
                  <c:v>1.04821902906607</c:v>
                </c:pt>
                <c:pt idx="176">
                  <c:v>1.04821965859019</c:v>
                </c:pt>
                <c:pt idx="177">
                  <c:v>1.01070096565852</c:v>
                </c:pt>
                <c:pt idx="178">
                  <c:v>1.02209818498755</c:v>
                </c:pt>
                <c:pt idx="179">
                  <c:v>1.07297506486459</c:v>
                </c:pt>
                <c:pt idx="180">
                  <c:v>1.05936255017701</c:v>
                </c:pt>
                <c:pt idx="181">
                  <c:v>1.0450119184653</c:v>
                </c:pt>
                <c:pt idx="182">
                  <c:v>1.04843810345788</c:v>
                </c:pt>
                <c:pt idx="183">
                  <c:v>1.01343845126995</c:v>
                </c:pt>
                <c:pt idx="184">
                  <c:v>1.04785390507972</c:v>
                </c:pt>
                <c:pt idx="185">
                  <c:v>1.04800215800866</c:v>
                </c:pt>
                <c:pt idx="186">
                  <c:v>1.04212617992492</c:v>
                </c:pt>
                <c:pt idx="187">
                  <c:v>1.02180828913287</c:v>
                </c:pt>
                <c:pt idx="188">
                  <c:v>1.05934303492946</c:v>
                </c:pt>
                <c:pt idx="189">
                  <c:v>1.05135185582135</c:v>
                </c:pt>
                <c:pt idx="190">
                  <c:v>1.02637517182074</c:v>
                </c:pt>
                <c:pt idx="191">
                  <c:v>1.06021587011407</c:v>
                </c:pt>
                <c:pt idx="192">
                  <c:v>1.06040944877924</c:v>
                </c:pt>
                <c:pt idx="193">
                  <c:v>1.07050512700177</c:v>
                </c:pt>
                <c:pt idx="194">
                  <c:v>1.06320988680212</c:v>
                </c:pt>
                <c:pt idx="195">
                  <c:v>1.05706447239741</c:v>
                </c:pt>
                <c:pt idx="196">
                  <c:v>1.06317526297583</c:v>
                </c:pt>
                <c:pt idx="197">
                  <c:v>1.06516928060817</c:v>
                </c:pt>
                <c:pt idx="198">
                  <c:v>1.07059451942601</c:v>
                </c:pt>
                <c:pt idx="199">
                  <c:v>1.04709879090451</c:v>
                </c:pt>
                <c:pt idx="200">
                  <c:v>1.06874434805381</c:v>
                </c:pt>
                <c:pt idx="201">
                  <c:v>1.08040848560735</c:v>
                </c:pt>
                <c:pt idx="202">
                  <c:v>1.06864519800579</c:v>
                </c:pt>
                <c:pt idx="203">
                  <c:v>1.08683687110148</c:v>
                </c:pt>
                <c:pt idx="204">
                  <c:v>1.03457472341071</c:v>
                </c:pt>
                <c:pt idx="205">
                  <c:v>1.0165980328001</c:v>
                </c:pt>
                <c:pt idx="206">
                  <c:v>0.98401449416321</c:v>
                </c:pt>
                <c:pt idx="207">
                  <c:v>1.1061261194906</c:v>
                </c:pt>
                <c:pt idx="208">
                  <c:v>1.07387559911023</c:v>
                </c:pt>
                <c:pt idx="209">
                  <c:v>1.01123606115575</c:v>
                </c:pt>
                <c:pt idx="210">
                  <c:v>1.01315485065642</c:v>
                </c:pt>
                <c:pt idx="211">
                  <c:v>1.03996313506786</c:v>
                </c:pt>
                <c:pt idx="212">
                  <c:v>1.00556625221947</c:v>
                </c:pt>
                <c:pt idx="213">
                  <c:v>1.01245544936533</c:v>
                </c:pt>
                <c:pt idx="214">
                  <c:v>1.00697764528394</c:v>
                </c:pt>
                <c:pt idx="215">
                  <c:v>0.990767714100364</c:v>
                </c:pt>
                <c:pt idx="216">
                  <c:v>1.02594709542295</c:v>
                </c:pt>
                <c:pt idx="217">
                  <c:v>1.02936006040913</c:v>
                </c:pt>
                <c:pt idx="218">
                  <c:v>0.892843034772079</c:v>
                </c:pt>
                <c:pt idx="219">
                  <c:v>1.007704430874</c:v>
                </c:pt>
                <c:pt idx="220">
                  <c:v>1.00049480595391</c:v>
                </c:pt>
                <c:pt idx="221">
                  <c:v>0.998425560189902</c:v>
                </c:pt>
                <c:pt idx="222">
                  <c:v>0.990748828376933</c:v>
                </c:pt>
                <c:pt idx="223">
                  <c:v>0.933245577671787</c:v>
                </c:pt>
                <c:pt idx="224">
                  <c:v>0.938262255339388</c:v>
                </c:pt>
                <c:pt idx="225">
                  <c:v>0.973246798948569</c:v>
                </c:pt>
                <c:pt idx="226">
                  <c:v>0.940460868308906</c:v>
                </c:pt>
                <c:pt idx="227">
                  <c:v>0.977295898052347</c:v>
                </c:pt>
                <c:pt idx="228">
                  <c:v>0.95483699574725</c:v>
                </c:pt>
                <c:pt idx="229">
                  <c:v>0.956533248473483</c:v>
                </c:pt>
                <c:pt idx="230">
                  <c:v>0.975277958503659</c:v>
                </c:pt>
                <c:pt idx="231">
                  <c:v>0.958856192455594</c:v>
                </c:pt>
                <c:pt idx="232">
                  <c:v>0.947006974812426</c:v>
                </c:pt>
                <c:pt idx="233">
                  <c:v>1.03520361800099</c:v>
                </c:pt>
                <c:pt idx="234">
                  <c:v>0.988190442376038</c:v>
                </c:pt>
                <c:pt idx="235">
                  <c:v>0.974006005030527</c:v>
                </c:pt>
                <c:pt idx="236">
                  <c:v>0.988117102816711</c:v>
                </c:pt>
                <c:pt idx="237">
                  <c:v>0.980729952096363</c:v>
                </c:pt>
                <c:pt idx="238">
                  <c:v>0.988080590418076</c:v>
                </c:pt>
                <c:pt idx="239">
                  <c:v>1.00883222332494</c:v>
                </c:pt>
                <c:pt idx="240">
                  <c:v>1.00896096100633</c:v>
                </c:pt>
                <c:pt idx="241">
                  <c:v>0.940060490972152</c:v>
                </c:pt>
                <c:pt idx="242">
                  <c:v>1.03770251397307</c:v>
                </c:pt>
                <c:pt idx="243">
                  <c:v>1.01686085911785</c:v>
                </c:pt>
                <c:pt idx="244">
                  <c:v>1.07456713134989</c:v>
                </c:pt>
                <c:pt idx="245">
                  <c:v>1.00745482456265</c:v>
                </c:pt>
                <c:pt idx="246">
                  <c:v>1.06890645051327</c:v>
                </c:pt>
                <c:pt idx="247">
                  <c:v>1.07193194340704</c:v>
                </c:pt>
                <c:pt idx="248">
                  <c:v>1.01219041971317</c:v>
                </c:pt>
                <c:pt idx="249">
                  <c:v>1.05167700502644</c:v>
                </c:pt>
                <c:pt idx="250">
                  <c:v>1.09046607762095</c:v>
                </c:pt>
                <c:pt idx="251">
                  <c:v>1.00927540830147</c:v>
                </c:pt>
                <c:pt idx="252">
                  <c:v>1.05455393022921</c:v>
                </c:pt>
                <c:pt idx="253">
                  <c:v>1.02215200929933</c:v>
                </c:pt>
                <c:pt idx="254">
                  <c:v>1.05087876844938</c:v>
                </c:pt>
                <c:pt idx="255">
                  <c:v>1.04713404425492</c:v>
                </c:pt>
                <c:pt idx="256">
                  <c:v>1.07395712248304</c:v>
                </c:pt>
                <c:pt idx="257">
                  <c:v>1.04306731847593</c:v>
                </c:pt>
                <c:pt idx="258">
                  <c:v>1.05978621990599</c:v>
                </c:pt>
                <c:pt idx="259">
                  <c:v>1.03614664512435</c:v>
                </c:pt>
                <c:pt idx="260">
                  <c:v>1.0380339584193</c:v>
                </c:pt>
                <c:pt idx="261">
                  <c:v>1.05765748411317</c:v>
                </c:pt>
                <c:pt idx="262">
                  <c:v>1.06298011050037</c:v>
                </c:pt>
                <c:pt idx="263">
                  <c:v>1.02867450864856</c:v>
                </c:pt>
                <c:pt idx="264">
                  <c:v>1.02625461795283</c:v>
                </c:pt>
                <c:pt idx="265">
                  <c:v>1.0331812717835</c:v>
                </c:pt>
                <c:pt idx="266">
                  <c:v>1.03761721345557</c:v>
                </c:pt>
                <c:pt idx="267">
                  <c:v>1.08339085609929</c:v>
                </c:pt>
                <c:pt idx="268">
                  <c:v>1.05429015962528</c:v>
                </c:pt>
                <c:pt idx="269">
                  <c:v>1.01507804682589</c:v>
                </c:pt>
                <c:pt idx="270">
                  <c:v>1.05372106982587</c:v>
                </c:pt>
                <c:pt idx="271">
                  <c:v>1.05809909527942</c:v>
                </c:pt>
                <c:pt idx="272">
                  <c:v>1.0327569725304</c:v>
                </c:pt>
                <c:pt idx="273">
                  <c:v>1.05862317410465</c:v>
                </c:pt>
                <c:pt idx="274">
                  <c:v>1.09045820856952</c:v>
                </c:pt>
                <c:pt idx="275">
                  <c:v>1.05732383633254</c:v>
                </c:pt>
                <c:pt idx="276">
                  <c:v>1.07556020564035</c:v>
                </c:pt>
                <c:pt idx="277">
                  <c:v>1.04886397652127</c:v>
                </c:pt>
                <c:pt idx="278">
                  <c:v>1.08108176164769</c:v>
                </c:pt>
                <c:pt idx="279">
                  <c:v>1.02489862301043</c:v>
                </c:pt>
                <c:pt idx="280">
                  <c:v>1.06789228716498</c:v>
                </c:pt>
                <c:pt idx="281">
                  <c:v>1.06670626373346</c:v>
                </c:pt>
                <c:pt idx="282">
                  <c:v>1.10866373119572</c:v>
                </c:pt>
                <c:pt idx="283">
                  <c:v>1.08378808581547</c:v>
                </c:pt>
                <c:pt idx="284">
                  <c:v>1.08501786117294</c:v>
                </c:pt>
                <c:pt idx="285">
                  <c:v>1.07410978208079</c:v>
                </c:pt>
                <c:pt idx="286">
                  <c:v>1.03912492370955</c:v>
                </c:pt>
                <c:pt idx="287">
                  <c:v>1.08392595159652</c:v>
                </c:pt>
                <c:pt idx="288">
                  <c:v>1.01156498750552</c:v>
                </c:pt>
                <c:pt idx="289">
                  <c:v>1.01898550300393</c:v>
                </c:pt>
                <c:pt idx="290">
                  <c:v>1.0354226923928</c:v>
                </c:pt>
                <c:pt idx="291">
                  <c:v>1.10698164276206</c:v>
                </c:pt>
                <c:pt idx="292">
                  <c:v>1.04119952042853</c:v>
                </c:pt>
                <c:pt idx="293">
                  <c:v>1.13500364966605</c:v>
                </c:pt>
                <c:pt idx="294">
                  <c:v>0.975347835680357</c:v>
                </c:pt>
                <c:pt idx="295">
                  <c:v>0.978577923911309</c:v>
                </c:pt>
                <c:pt idx="296">
                  <c:v>1.01983693436865</c:v>
                </c:pt>
                <c:pt idx="297">
                  <c:v>0.924327424305234</c:v>
                </c:pt>
                <c:pt idx="298">
                  <c:v>0.92922103000847</c:v>
                </c:pt>
                <c:pt idx="299">
                  <c:v>0.990662898335318</c:v>
                </c:pt>
                <c:pt idx="300">
                  <c:v>0.950508387936681</c:v>
                </c:pt>
                <c:pt idx="301">
                  <c:v>0.970287091324749</c:v>
                </c:pt>
                <c:pt idx="302">
                  <c:v>0.99225590910679</c:v>
                </c:pt>
                <c:pt idx="303">
                  <c:v>0.950094475831468</c:v>
                </c:pt>
                <c:pt idx="304">
                  <c:v>0.925481027244859</c:v>
                </c:pt>
                <c:pt idx="305">
                  <c:v>0.961796070069811</c:v>
                </c:pt>
                <c:pt idx="306">
                  <c:v>0.963133808812897</c:v>
                </c:pt>
                <c:pt idx="307">
                  <c:v>0.98073467352722</c:v>
                </c:pt>
                <c:pt idx="308">
                  <c:v>0.943638391276307</c:v>
                </c:pt>
                <c:pt idx="309">
                  <c:v>0.974381201402706</c:v>
                </c:pt>
                <c:pt idx="310">
                  <c:v>0.925796418826171</c:v>
                </c:pt>
                <c:pt idx="311">
                  <c:v>0.946131936293419</c:v>
                </c:pt>
                <c:pt idx="312">
                  <c:v>0.991677061683606</c:v>
                </c:pt>
                <c:pt idx="313">
                  <c:v>1.00892381908358</c:v>
                </c:pt>
                <c:pt idx="314">
                  <c:v>0.986022990850182</c:v>
                </c:pt>
                <c:pt idx="315">
                  <c:v>0.987950908450511</c:v>
                </c:pt>
                <c:pt idx="316">
                  <c:v>0.982388118613675</c:v>
                </c:pt>
                <c:pt idx="317">
                  <c:v>0.959087227805577</c:v>
                </c:pt>
                <c:pt idx="318">
                  <c:v>0.981427150053053</c:v>
                </c:pt>
                <c:pt idx="319">
                  <c:v>1.0005029897674</c:v>
                </c:pt>
                <c:pt idx="320">
                  <c:v>1.01226690689307</c:v>
                </c:pt>
                <c:pt idx="321">
                  <c:v>0.997197673404778</c:v>
                </c:pt>
                <c:pt idx="322">
                  <c:v>1.01734055649302</c:v>
                </c:pt>
                <c:pt idx="323">
                  <c:v>0.994396291095728</c:v>
                </c:pt>
                <c:pt idx="324">
                  <c:v>1.0072536916081</c:v>
                </c:pt>
                <c:pt idx="325">
                  <c:v>1.03096345832849</c:v>
                </c:pt>
                <c:pt idx="326">
                  <c:v>1.06625269160904</c:v>
                </c:pt>
                <c:pt idx="327">
                  <c:v>1.03278939302229</c:v>
                </c:pt>
                <c:pt idx="328">
                  <c:v>1.02063139380101</c:v>
                </c:pt>
                <c:pt idx="329">
                  <c:v>1.0333562794873</c:v>
                </c:pt>
                <c:pt idx="330">
                  <c:v>1.05631093203248</c:v>
                </c:pt>
                <c:pt idx="331">
                  <c:v>1.03130277182615</c:v>
                </c:pt>
                <c:pt idx="332">
                  <c:v>1.04296596509352</c:v>
                </c:pt>
                <c:pt idx="333">
                  <c:v>1.03862634061095</c:v>
                </c:pt>
                <c:pt idx="334">
                  <c:v>1.02748344902413</c:v>
                </c:pt>
                <c:pt idx="335">
                  <c:v>1.10211856897837</c:v>
                </c:pt>
                <c:pt idx="336">
                  <c:v>1.07033232263237</c:v>
                </c:pt>
                <c:pt idx="337">
                  <c:v>1.06379345565616</c:v>
                </c:pt>
                <c:pt idx="338">
                  <c:v>1.05264395406614</c:v>
                </c:pt>
                <c:pt idx="339">
                  <c:v>1.0430418227493</c:v>
                </c:pt>
                <c:pt idx="340">
                  <c:v>1.0554739797224</c:v>
                </c:pt>
                <c:pt idx="341">
                  <c:v>1.05254323020784</c:v>
                </c:pt>
                <c:pt idx="342">
                  <c:v>1.03372423633217</c:v>
                </c:pt>
                <c:pt idx="343">
                  <c:v>1.06834460024117</c:v>
                </c:pt>
                <c:pt idx="344">
                  <c:v>1.04612176947897</c:v>
                </c:pt>
                <c:pt idx="345">
                  <c:v>1.03196219833598</c:v>
                </c:pt>
                <c:pt idx="346">
                  <c:v>1.07591431295469</c:v>
                </c:pt>
                <c:pt idx="347">
                  <c:v>1.08264109287904</c:v>
                </c:pt>
                <c:pt idx="348">
                  <c:v>1.05595997233871</c:v>
                </c:pt>
                <c:pt idx="349">
                  <c:v>1.03964239253158</c:v>
                </c:pt>
                <c:pt idx="350">
                  <c:v>1.05427945771534</c:v>
                </c:pt>
                <c:pt idx="351">
                  <c:v>1.07700401919671</c:v>
                </c:pt>
                <c:pt idx="352">
                  <c:v>1.08573677771157</c:v>
                </c:pt>
                <c:pt idx="353">
                  <c:v>1.09674022970705</c:v>
                </c:pt>
                <c:pt idx="354">
                  <c:v>1.06335404782432</c:v>
                </c:pt>
                <c:pt idx="355">
                  <c:v>1.04350106059075</c:v>
                </c:pt>
                <c:pt idx="356">
                  <c:v>1.05233139534335</c:v>
                </c:pt>
                <c:pt idx="357">
                  <c:v>1.07584915720885</c:v>
                </c:pt>
                <c:pt idx="358">
                  <c:v>1.02932543658284</c:v>
                </c:pt>
                <c:pt idx="359">
                  <c:v>1.09395238216646</c:v>
                </c:pt>
                <c:pt idx="360">
                  <c:v>1.06418029822446</c:v>
                </c:pt>
                <c:pt idx="361">
                  <c:v>1.04605598420902</c:v>
                </c:pt>
                <c:pt idx="362">
                  <c:v>1.06120516725984</c:v>
                </c:pt>
                <c:pt idx="363">
                  <c:v>1.07749473324388</c:v>
                </c:pt>
                <c:pt idx="364">
                  <c:v>1.09388313451388</c:v>
                </c:pt>
                <c:pt idx="365">
                  <c:v>1.0591611024604</c:v>
                </c:pt>
                <c:pt idx="366">
                  <c:v>1.10274368642397</c:v>
                </c:pt>
                <c:pt idx="367">
                  <c:v>1.08516044838485</c:v>
                </c:pt>
                <c:pt idx="368">
                  <c:v>1.00791060002147</c:v>
                </c:pt>
                <c:pt idx="369">
                  <c:v>1.02299462732645</c:v>
                </c:pt>
                <c:pt idx="370">
                  <c:v>1.00516241250008</c:v>
                </c:pt>
                <c:pt idx="371">
                  <c:v>1.0355278229199</c:v>
                </c:pt>
                <c:pt idx="372">
                  <c:v>0.917348834735126</c:v>
                </c:pt>
                <c:pt idx="373">
                  <c:v>1.03485895354836</c:v>
                </c:pt>
                <c:pt idx="374">
                  <c:v>1.0639174719067</c:v>
                </c:pt>
                <c:pt idx="375">
                  <c:v>1.02339468990114</c:v>
                </c:pt>
                <c:pt idx="376">
                  <c:v>1.06142392688959</c:v>
                </c:pt>
                <c:pt idx="377">
                  <c:v>0.977109558914486</c:v>
                </c:pt>
                <c:pt idx="378">
                  <c:v>0.992330507714346</c:v>
                </c:pt>
                <c:pt idx="379">
                  <c:v>0.907141730744352</c:v>
                </c:pt>
                <c:pt idx="380">
                  <c:v>0.99568618600612</c:v>
                </c:pt>
                <c:pt idx="381">
                  <c:v>1.05478685415154</c:v>
                </c:pt>
                <c:pt idx="382">
                  <c:v>0.980825954523808</c:v>
                </c:pt>
                <c:pt idx="383">
                  <c:v>0.986870330308155</c:v>
                </c:pt>
                <c:pt idx="384">
                  <c:v>0.971541418122677</c:v>
                </c:pt>
                <c:pt idx="385">
                  <c:v>0.935747621264443</c:v>
                </c:pt>
                <c:pt idx="386">
                  <c:v>1.00426628492324</c:v>
                </c:pt>
                <c:pt idx="387">
                  <c:v>0.966427478979403</c:v>
                </c:pt>
                <c:pt idx="388">
                  <c:v>0.892682191360852</c:v>
                </c:pt>
                <c:pt idx="389">
                  <c:v>0.943811510407765</c:v>
                </c:pt>
                <c:pt idx="390">
                  <c:v>0.956351001242366</c:v>
                </c:pt>
                <c:pt idx="391">
                  <c:v>1.01034559929594</c:v>
                </c:pt>
                <c:pt idx="392">
                  <c:v>1.0206638142929</c:v>
                </c:pt>
                <c:pt idx="393">
                  <c:v>0.977132536544662</c:v>
                </c:pt>
                <c:pt idx="394">
                  <c:v>0.978557464377591</c:v>
                </c:pt>
                <c:pt idx="395">
                  <c:v>1.00124582822238</c:v>
                </c:pt>
                <c:pt idx="396">
                  <c:v>0.998545484533694</c:v>
                </c:pt>
                <c:pt idx="397">
                  <c:v>0.960691884773165</c:v>
                </c:pt>
                <c:pt idx="398">
                  <c:v>1.0005971036225</c:v>
                </c:pt>
                <c:pt idx="399">
                  <c:v>1.00103714097846</c:v>
                </c:pt>
                <c:pt idx="400">
                  <c:v>1.01621150499386</c:v>
                </c:pt>
                <c:pt idx="401">
                  <c:v>1.05390016943642</c:v>
                </c:pt>
                <c:pt idx="402">
                  <c:v>1.04831534625557</c:v>
                </c:pt>
                <c:pt idx="403">
                  <c:v>0.998343407292974</c:v>
                </c:pt>
                <c:pt idx="404">
                  <c:v>1.02017971024894</c:v>
                </c:pt>
                <c:pt idx="405">
                  <c:v>1.03939278622022</c:v>
                </c:pt>
                <c:pt idx="406">
                  <c:v>1.04166253541467</c:v>
                </c:pt>
                <c:pt idx="407">
                  <c:v>1.03412209557246</c:v>
                </c:pt>
                <c:pt idx="408">
                  <c:v>1.06472766944192</c:v>
                </c:pt>
                <c:pt idx="409">
                  <c:v>1.04545699201417</c:v>
                </c:pt>
                <c:pt idx="410">
                  <c:v>1.0515375654351</c:v>
                </c:pt>
                <c:pt idx="411">
                  <c:v>1.01521433879666</c:v>
                </c:pt>
                <c:pt idx="412">
                  <c:v>1.04041796624051</c:v>
                </c:pt>
                <c:pt idx="413">
                  <c:v>1.05876922369919</c:v>
                </c:pt>
                <c:pt idx="414">
                  <c:v>1.05434870536792</c:v>
                </c:pt>
                <c:pt idx="415">
                  <c:v>1.07624890502149</c:v>
                </c:pt>
                <c:pt idx="416">
                  <c:v>1.06776575281799</c:v>
                </c:pt>
                <c:pt idx="417">
                  <c:v>1.05526718105082</c:v>
                </c:pt>
                <c:pt idx="418">
                  <c:v>1.05725049677322</c:v>
                </c:pt>
                <c:pt idx="419">
                  <c:v>1.056974135687</c:v>
                </c:pt>
                <c:pt idx="420">
                  <c:v>1.04432007146358</c:v>
                </c:pt>
                <c:pt idx="421">
                  <c:v>1.06512426963399</c:v>
                </c:pt>
                <c:pt idx="422">
                  <c:v>1.06164331604345</c:v>
                </c:pt>
                <c:pt idx="423">
                  <c:v>1.0854056480274</c:v>
                </c:pt>
                <c:pt idx="424">
                  <c:v>1.0450471718157</c:v>
                </c:pt>
                <c:pt idx="425">
                  <c:v>1.07528762169882</c:v>
                </c:pt>
                <c:pt idx="426">
                  <c:v>1.05403048092809</c:v>
                </c:pt>
                <c:pt idx="427">
                  <c:v>1.07536473840283</c:v>
                </c:pt>
                <c:pt idx="428">
                  <c:v>1.07105218345718</c:v>
                </c:pt>
                <c:pt idx="429">
                  <c:v>1.056621916945</c:v>
                </c:pt>
                <c:pt idx="430">
                  <c:v>1.08516107790896</c:v>
                </c:pt>
                <c:pt idx="431">
                  <c:v>1.07199678439082</c:v>
                </c:pt>
                <c:pt idx="432">
                  <c:v>1.08300999401008</c:v>
                </c:pt>
                <c:pt idx="433">
                  <c:v>1.07858097710326</c:v>
                </c:pt>
                <c:pt idx="434">
                  <c:v>1.07418091830571</c:v>
                </c:pt>
                <c:pt idx="435">
                  <c:v>1.0426697739977</c:v>
                </c:pt>
                <c:pt idx="436">
                  <c:v>1.0823855060886</c:v>
                </c:pt>
                <c:pt idx="437">
                  <c:v>1.11248273923569</c:v>
                </c:pt>
                <c:pt idx="438">
                  <c:v>1.08602352594568</c:v>
                </c:pt>
                <c:pt idx="439">
                  <c:v>1.07361151374424</c:v>
                </c:pt>
                <c:pt idx="440">
                  <c:v>1.07138709028603</c:v>
                </c:pt>
                <c:pt idx="441">
                  <c:v>1.06840723789055</c:v>
                </c:pt>
                <c:pt idx="442">
                  <c:v>1.07548120036399</c:v>
                </c:pt>
                <c:pt idx="443">
                  <c:v>1.04973051646473</c:v>
                </c:pt>
                <c:pt idx="444">
                  <c:v>1.10241885198094</c:v>
                </c:pt>
                <c:pt idx="445">
                  <c:v>1.09305593982757</c:v>
                </c:pt>
                <c:pt idx="446">
                  <c:v>1.10475155358682</c:v>
                </c:pt>
                <c:pt idx="447">
                  <c:v>1.0706747837506</c:v>
                </c:pt>
                <c:pt idx="448">
                  <c:v>1.09355609673645</c:v>
                </c:pt>
                <c:pt idx="449">
                  <c:v>1.12193315524096</c:v>
                </c:pt>
                <c:pt idx="450">
                  <c:v>1.08430838749601</c:v>
                </c:pt>
                <c:pt idx="451">
                  <c:v>1.00147938166882</c:v>
                </c:pt>
                <c:pt idx="452">
                  <c:v>1.07937228891506</c:v>
                </c:pt>
                <c:pt idx="453">
                  <c:v>1.0230427859212</c:v>
                </c:pt>
                <c:pt idx="454">
                  <c:v>1.08954445431748</c:v>
                </c:pt>
                <c:pt idx="455">
                  <c:v>0.967595246211603</c:v>
                </c:pt>
                <c:pt idx="456">
                  <c:v>1.01449447797185</c:v>
                </c:pt>
                <c:pt idx="457">
                  <c:v>0.96413947358564</c:v>
                </c:pt>
                <c:pt idx="458">
                  <c:v>1.01887816914243</c:v>
                </c:pt>
                <c:pt idx="459">
                  <c:v>1.05449381067629</c:v>
                </c:pt>
                <c:pt idx="460">
                  <c:v>1.01965153951696</c:v>
                </c:pt>
                <c:pt idx="461">
                  <c:v>0.956083138731692</c:v>
                </c:pt>
                <c:pt idx="462">
                  <c:v>0.944042860519804</c:v>
                </c:pt>
                <c:pt idx="463">
                  <c:v>0.977167475133011</c:v>
                </c:pt>
                <c:pt idx="464">
                  <c:v>1.00087755661546</c:v>
                </c:pt>
                <c:pt idx="465">
                  <c:v>0.992317917232058</c:v>
                </c:pt>
                <c:pt idx="466">
                  <c:v>0.988094439948593</c:v>
                </c:pt>
                <c:pt idx="467">
                  <c:v>0.969023006903047</c:v>
                </c:pt>
                <c:pt idx="468">
                  <c:v>1.03575004493228</c:v>
                </c:pt>
                <c:pt idx="469">
                  <c:v>0.957556225159372</c:v>
                </c:pt>
                <c:pt idx="470">
                  <c:v>0.964564717124913</c:v>
                </c:pt>
                <c:pt idx="471">
                  <c:v>0.980837285957867</c:v>
                </c:pt>
                <c:pt idx="472">
                  <c:v>1.02583157774796</c:v>
                </c:pt>
                <c:pt idx="473">
                  <c:v>0.923595602522251</c:v>
                </c:pt>
                <c:pt idx="474">
                  <c:v>0.983667311614122</c:v>
                </c:pt>
                <c:pt idx="475">
                  <c:v>0.991323583893374</c:v>
                </c:pt>
                <c:pt idx="476">
                  <c:v>1.00093641712016</c:v>
                </c:pt>
                <c:pt idx="477">
                  <c:v>0.967944946857148</c:v>
                </c:pt>
                <c:pt idx="478">
                  <c:v>1.01828704599901</c:v>
                </c:pt>
                <c:pt idx="479">
                  <c:v>1.04100436795307</c:v>
                </c:pt>
                <c:pt idx="480">
                  <c:v>0.973820924940896</c:v>
                </c:pt>
                <c:pt idx="481">
                  <c:v>1.01148629699122</c:v>
                </c:pt>
                <c:pt idx="482">
                  <c:v>1.0604884540556</c:v>
                </c:pt>
                <c:pt idx="483">
                  <c:v>1.0440367856121</c:v>
                </c:pt>
                <c:pt idx="484">
                  <c:v>1.0031098491251</c:v>
                </c:pt>
                <c:pt idx="485">
                  <c:v>1.06165779509808</c:v>
                </c:pt>
                <c:pt idx="486">
                  <c:v>1.07523002024235</c:v>
                </c:pt>
                <c:pt idx="487">
                  <c:v>1.02329711366341</c:v>
                </c:pt>
                <c:pt idx="488">
                  <c:v>1.08539840850009</c:v>
                </c:pt>
                <c:pt idx="489">
                  <c:v>1.01567420616222</c:v>
                </c:pt>
                <c:pt idx="490">
                  <c:v>1.0380009084033</c:v>
                </c:pt>
                <c:pt idx="491">
                  <c:v>1.05055739638899</c:v>
                </c:pt>
                <c:pt idx="492">
                  <c:v>1.03159864815992</c:v>
                </c:pt>
                <c:pt idx="493">
                  <c:v>1.05345792874605</c:v>
                </c:pt>
                <c:pt idx="494">
                  <c:v>1.09140910474431</c:v>
                </c:pt>
                <c:pt idx="495">
                  <c:v>1.13139773553881</c:v>
                </c:pt>
                <c:pt idx="496">
                  <c:v>1.08791524590943</c:v>
                </c:pt>
                <c:pt idx="497">
                  <c:v>1.06274277990924</c:v>
                </c:pt>
                <c:pt idx="498">
                  <c:v>1.05530432297357</c:v>
                </c:pt>
                <c:pt idx="499">
                  <c:v>1.06482902282434</c:v>
                </c:pt>
                <c:pt idx="500">
                  <c:v>1.06346138168582</c:v>
                </c:pt>
                <c:pt idx="501">
                  <c:v>1.04839561058016</c:v>
                </c:pt>
                <c:pt idx="502">
                  <c:v>1.06008492909827</c:v>
                </c:pt>
                <c:pt idx="503">
                  <c:v>1.05804904811232</c:v>
                </c:pt>
                <c:pt idx="504">
                  <c:v>1.06705627914106</c:v>
                </c:pt>
                <c:pt idx="505">
                  <c:v>1.06722247350726</c:v>
                </c:pt>
                <c:pt idx="506">
                  <c:v>1.06676669804844</c:v>
                </c:pt>
                <c:pt idx="507">
                  <c:v>1.10824950432845</c:v>
                </c:pt>
                <c:pt idx="508">
                  <c:v>1.03931661380238</c:v>
                </c:pt>
                <c:pt idx="509">
                  <c:v>1.05611263193645</c:v>
                </c:pt>
                <c:pt idx="510">
                  <c:v>1.08836818850974</c:v>
                </c:pt>
                <c:pt idx="511">
                  <c:v>1.09983906216016</c:v>
                </c:pt>
                <c:pt idx="512">
                  <c:v>1.03612524130446</c:v>
                </c:pt>
                <c:pt idx="513">
                  <c:v>1.07392533151527</c:v>
                </c:pt>
                <c:pt idx="514">
                  <c:v>1.06191558522293</c:v>
                </c:pt>
                <c:pt idx="515">
                  <c:v>1.05131849104329</c:v>
                </c:pt>
                <c:pt idx="516">
                  <c:v>1.07306445728883</c:v>
                </c:pt>
                <c:pt idx="517">
                  <c:v>1.07910096402175</c:v>
                </c:pt>
                <c:pt idx="518">
                  <c:v>1.10922809956428</c:v>
                </c:pt>
                <c:pt idx="519">
                  <c:v>1.06584696331732</c:v>
                </c:pt>
                <c:pt idx="520">
                  <c:v>1.0704541355485</c:v>
                </c:pt>
                <c:pt idx="521">
                  <c:v>1.10631497672492</c:v>
                </c:pt>
                <c:pt idx="522">
                  <c:v>1.09283592114959</c:v>
                </c:pt>
                <c:pt idx="523">
                  <c:v>1.07429926883922</c:v>
                </c:pt>
                <c:pt idx="524">
                  <c:v>1.09526997613789</c:v>
                </c:pt>
                <c:pt idx="525">
                  <c:v>1.00751683268791</c:v>
                </c:pt>
                <c:pt idx="526">
                  <c:v>1.12742197599436</c:v>
                </c:pt>
                <c:pt idx="527">
                  <c:v>1.1123281910656</c:v>
                </c:pt>
                <c:pt idx="528">
                  <c:v>1.08014754786193</c:v>
                </c:pt>
                <c:pt idx="529">
                  <c:v>1.11907606004779</c:v>
                </c:pt>
                <c:pt idx="530">
                  <c:v>1.03203616741942</c:v>
                </c:pt>
                <c:pt idx="531">
                  <c:v>1.002014162404</c:v>
                </c:pt>
                <c:pt idx="532">
                  <c:v>1.04501601037204</c:v>
                </c:pt>
                <c:pt idx="533">
                  <c:v>1.08125141839652</c:v>
                </c:pt>
                <c:pt idx="534">
                  <c:v>0.99696506424451</c:v>
                </c:pt>
                <c:pt idx="535">
                  <c:v>0.999481901653854</c:v>
                </c:pt>
                <c:pt idx="536">
                  <c:v>1.01802579349154</c:v>
                </c:pt>
                <c:pt idx="537">
                  <c:v>1.0008265651622</c:v>
                </c:pt>
                <c:pt idx="538">
                  <c:v>0.992608127848793</c:v>
                </c:pt>
                <c:pt idx="539">
                  <c:v>0.958729343346544</c:v>
                </c:pt>
                <c:pt idx="540">
                  <c:v>1.02570913530771</c:v>
                </c:pt>
                <c:pt idx="541">
                  <c:v>0.947186389185028</c:v>
                </c:pt>
                <c:pt idx="542">
                  <c:v>0.973213748932563</c:v>
                </c:pt>
                <c:pt idx="543">
                  <c:v>0.993347503921148</c:v>
                </c:pt>
                <c:pt idx="544">
                  <c:v>0.989047539457785</c:v>
                </c:pt>
                <c:pt idx="545">
                  <c:v>0.943016736213343</c:v>
                </c:pt>
                <c:pt idx="546">
                  <c:v>0.941176637226971</c:v>
                </c:pt>
                <c:pt idx="547">
                  <c:v>0.979867504059644</c:v>
                </c:pt>
                <c:pt idx="548">
                  <c:v>1.02578877010818</c:v>
                </c:pt>
                <c:pt idx="549">
                  <c:v>0.954456448420099</c:v>
                </c:pt>
                <c:pt idx="550">
                  <c:v>0.997540764047122</c:v>
                </c:pt>
                <c:pt idx="551">
                  <c:v>0.997485365925056</c:v>
                </c:pt>
                <c:pt idx="552">
                  <c:v>0.968220678419252</c:v>
                </c:pt>
                <c:pt idx="553">
                  <c:v>1.00263204032228</c:v>
                </c:pt>
                <c:pt idx="554">
                  <c:v>1.00423890062427</c:v>
                </c:pt>
                <c:pt idx="555">
                  <c:v>1.0147831147783</c:v>
                </c:pt>
                <c:pt idx="556">
                  <c:v>0.969472487120724</c:v>
                </c:pt>
                <c:pt idx="557">
                  <c:v>1.02809408741509</c:v>
                </c:pt>
                <c:pt idx="558">
                  <c:v>1.00256216314558</c:v>
                </c:pt>
                <c:pt idx="559">
                  <c:v>1.04656212159699</c:v>
                </c:pt>
                <c:pt idx="560">
                  <c:v>1.02286714869328</c:v>
                </c:pt>
                <c:pt idx="561">
                  <c:v>1.01065217753965</c:v>
                </c:pt>
                <c:pt idx="562">
                  <c:v>1.05926560346339</c:v>
                </c:pt>
                <c:pt idx="563">
                  <c:v>1.01689926008883</c:v>
                </c:pt>
                <c:pt idx="564">
                  <c:v>0.97460971865623</c:v>
                </c:pt>
                <c:pt idx="565">
                  <c:v>1.05493007088756</c:v>
                </c:pt>
                <c:pt idx="566">
                  <c:v>1.03992945552774</c:v>
                </c:pt>
                <c:pt idx="567">
                  <c:v>1.03635249950976</c:v>
                </c:pt>
                <c:pt idx="568">
                  <c:v>1.08775534678438</c:v>
                </c:pt>
                <c:pt idx="569">
                  <c:v>1.09532348568761</c:v>
                </c:pt>
                <c:pt idx="570">
                  <c:v>1.08888786066617</c:v>
                </c:pt>
                <c:pt idx="571">
                  <c:v>1.02664303433141</c:v>
                </c:pt>
                <c:pt idx="572">
                  <c:v>1.08478241915415</c:v>
                </c:pt>
                <c:pt idx="573">
                  <c:v>1.09072355298374</c:v>
                </c:pt>
                <c:pt idx="574">
                  <c:v>1.06224577062093</c:v>
                </c:pt>
                <c:pt idx="575">
                  <c:v>1.06071319416444</c:v>
                </c:pt>
                <c:pt idx="576">
                  <c:v>1.03316018272567</c:v>
                </c:pt>
                <c:pt idx="577">
                  <c:v>1.08012110784913</c:v>
                </c:pt>
                <c:pt idx="578">
                  <c:v>1.07449536560085</c:v>
                </c:pt>
                <c:pt idx="579">
                  <c:v>1.0736206418439</c:v>
                </c:pt>
                <c:pt idx="580">
                  <c:v>1.05770690175615</c:v>
                </c:pt>
                <c:pt idx="581">
                  <c:v>1.05521556007344</c:v>
                </c:pt>
                <c:pt idx="582">
                  <c:v>1.07564676520608</c:v>
                </c:pt>
                <c:pt idx="583">
                  <c:v>1.06202921432558</c:v>
                </c:pt>
                <c:pt idx="584">
                  <c:v>1.07908963258769</c:v>
                </c:pt>
                <c:pt idx="585">
                  <c:v>1.09665524395161</c:v>
                </c:pt>
                <c:pt idx="586">
                  <c:v>1.07817871119417</c:v>
                </c:pt>
                <c:pt idx="587">
                  <c:v>1.04146927151155</c:v>
                </c:pt>
                <c:pt idx="588">
                  <c:v>1.06991998433744</c:v>
                </c:pt>
                <c:pt idx="589">
                  <c:v>1.04599366132169</c:v>
                </c:pt>
                <c:pt idx="590">
                  <c:v>1.05739276922307</c:v>
                </c:pt>
                <c:pt idx="591">
                  <c:v>1.09556364913725</c:v>
                </c:pt>
                <c:pt idx="592">
                  <c:v>1.08235560369317</c:v>
                </c:pt>
                <c:pt idx="593">
                  <c:v>1.08422654936114</c:v>
                </c:pt>
                <c:pt idx="594">
                  <c:v>1.05701946142323</c:v>
                </c:pt>
                <c:pt idx="595">
                  <c:v>1.04936885486101</c:v>
                </c:pt>
                <c:pt idx="596">
                  <c:v>1.0568822251663</c:v>
                </c:pt>
                <c:pt idx="597">
                  <c:v>1.13449688275397</c:v>
                </c:pt>
                <c:pt idx="598">
                  <c:v>1.04955110209213</c:v>
                </c:pt>
                <c:pt idx="599">
                  <c:v>1.11175815698002</c:v>
                </c:pt>
                <c:pt idx="600">
                  <c:v>1.0492983481602</c:v>
                </c:pt>
                <c:pt idx="601">
                  <c:v>1.07500276203705</c:v>
                </c:pt>
                <c:pt idx="602">
                  <c:v>1.10599989990567</c:v>
                </c:pt>
                <c:pt idx="603">
                  <c:v>1.08380413868039</c:v>
                </c:pt>
                <c:pt idx="604">
                  <c:v>1.09803453128625</c:v>
                </c:pt>
                <c:pt idx="605">
                  <c:v>1.08091147537475</c:v>
                </c:pt>
                <c:pt idx="606">
                  <c:v>1.11838924923898</c:v>
                </c:pt>
                <c:pt idx="607">
                  <c:v>1.07019917828217</c:v>
                </c:pt>
                <c:pt idx="608">
                  <c:v>1.12868385708166</c:v>
                </c:pt>
                <c:pt idx="609">
                  <c:v>1.05928984014179</c:v>
                </c:pt>
                <c:pt idx="610">
                  <c:v>1.04157534632482</c:v>
                </c:pt>
                <c:pt idx="611">
                  <c:v>1.07379533478565</c:v>
                </c:pt>
                <c:pt idx="612">
                  <c:v>1.01271796092103</c:v>
                </c:pt>
                <c:pt idx="613">
                  <c:v>0.991553360195127</c:v>
                </c:pt>
                <c:pt idx="614">
                  <c:v>1.00085331993706</c:v>
                </c:pt>
                <c:pt idx="615">
                  <c:v>0.981291172844344</c:v>
                </c:pt>
                <c:pt idx="616">
                  <c:v>1.04870502168238</c:v>
                </c:pt>
                <c:pt idx="617">
                  <c:v>1.07229958548985</c:v>
                </c:pt>
                <c:pt idx="618">
                  <c:v>1.00743058788424</c:v>
                </c:pt>
                <c:pt idx="619">
                  <c:v>0.98377307166534</c:v>
                </c:pt>
                <c:pt idx="620">
                  <c:v>1.02215798977842</c:v>
                </c:pt>
                <c:pt idx="621">
                  <c:v>1.01536164743943</c:v>
                </c:pt>
                <c:pt idx="622">
                  <c:v>0.96024334884166</c:v>
                </c:pt>
                <c:pt idx="623">
                  <c:v>0.941242422496926</c:v>
                </c:pt>
                <c:pt idx="624">
                  <c:v>1.05785421039892</c:v>
                </c:pt>
                <c:pt idx="625">
                  <c:v>1.01126250116855</c:v>
                </c:pt>
                <c:pt idx="626">
                  <c:v>1.00552973982083</c:v>
                </c:pt>
                <c:pt idx="627">
                  <c:v>0.978525358647757</c:v>
                </c:pt>
                <c:pt idx="628">
                  <c:v>1.03479537161281</c:v>
                </c:pt>
                <c:pt idx="629">
                  <c:v>0.981252457111309</c:v>
                </c:pt>
                <c:pt idx="630">
                  <c:v>1.01608654445715</c:v>
                </c:pt>
                <c:pt idx="631">
                  <c:v>0.969542049535364</c:v>
                </c:pt>
                <c:pt idx="632">
                  <c:v>0.981268824738283</c:v>
                </c:pt>
                <c:pt idx="633">
                  <c:v>1.02274187339452</c:v>
                </c:pt>
                <c:pt idx="634">
                  <c:v>0.996376773959609</c:v>
                </c:pt>
                <c:pt idx="635">
                  <c:v>1.02102138398988</c:v>
                </c:pt>
                <c:pt idx="636">
                  <c:v>1.00925085686101</c:v>
                </c:pt>
                <c:pt idx="637">
                  <c:v>1.0110217081948</c:v>
                </c:pt>
                <c:pt idx="638">
                  <c:v>1.04030811428255</c:v>
                </c:pt>
                <c:pt idx="639">
                  <c:v>0.977353499508814</c:v>
                </c:pt>
                <c:pt idx="640">
                  <c:v>1.03434526187102</c:v>
                </c:pt>
                <c:pt idx="641">
                  <c:v>1.04161059967523</c:v>
                </c:pt>
                <c:pt idx="642">
                  <c:v>1.014897058643</c:v>
                </c:pt>
                <c:pt idx="643">
                  <c:v>1.02313658501424</c:v>
                </c:pt>
                <c:pt idx="644">
                  <c:v>1.07132445263665</c:v>
                </c:pt>
                <c:pt idx="645">
                  <c:v>1.03147557619555</c:v>
                </c:pt>
                <c:pt idx="646">
                  <c:v>1.09419128656788</c:v>
                </c:pt>
                <c:pt idx="647">
                  <c:v>1.0377868702044</c:v>
                </c:pt>
                <c:pt idx="648">
                  <c:v>1.06714976347205</c:v>
                </c:pt>
                <c:pt idx="649">
                  <c:v>1.04721367905539</c:v>
                </c:pt>
                <c:pt idx="650">
                  <c:v>1.06118785534669</c:v>
                </c:pt>
                <c:pt idx="651">
                  <c:v>1.09789162931228</c:v>
                </c:pt>
                <c:pt idx="652">
                  <c:v>1.08233325558711</c:v>
                </c:pt>
                <c:pt idx="653">
                  <c:v>1.08501439879031</c:v>
                </c:pt>
                <c:pt idx="654">
                  <c:v>1.05291087229065</c:v>
                </c:pt>
                <c:pt idx="655">
                  <c:v>1.09441130524586</c:v>
                </c:pt>
                <c:pt idx="656">
                  <c:v>1.07384034575982</c:v>
                </c:pt>
                <c:pt idx="657">
                  <c:v>1.07000276675848</c:v>
                </c:pt>
                <c:pt idx="658">
                  <c:v>1.06906225773158</c:v>
                </c:pt>
                <c:pt idx="659">
                  <c:v>1.04479850979052</c:v>
                </c:pt>
                <c:pt idx="660">
                  <c:v>1.08640249946254</c:v>
                </c:pt>
                <c:pt idx="661">
                  <c:v>1.07132413787459</c:v>
                </c:pt>
                <c:pt idx="662">
                  <c:v>1.05837042017272</c:v>
                </c:pt>
                <c:pt idx="663">
                  <c:v>1.10603767135253</c:v>
                </c:pt>
                <c:pt idx="664">
                  <c:v>1.08539305754511</c:v>
                </c:pt>
                <c:pt idx="665">
                  <c:v>1.09201061503562</c:v>
                </c:pt>
                <c:pt idx="666">
                  <c:v>1.09531309853972</c:v>
                </c:pt>
                <c:pt idx="667">
                  <c:v>1.09567444538139</c:v>
                </c:pt>
                <c:pt idx="668">
                  <c:v>1.08429139034493</c:v>
                </c:pt>
                <c:pt idx="669">
                  <c:v>1.06486616474709</c:v>
                </c:pt>
                <c:pt idx="670">
                  <c:v>1.04825302336825</c:v>
                </c:pt>
                <c:pt idx="671">
                  <c:v>1.08093319395669</c:v>
                </c:pt>
                <c:pt idx="672">
                  <c:v>1.09293129405292</c:v>
                </c:pt>
                <c:pt idx="673">
                  <c:v>1.08790643257183</c:v>
                </c:pt>
                <c:pt idx="674">
                  <c:v>1.09449660576336</c:v>
                </c:pt>
                <c:pt idx="675">
                  <c:v>1.07314188875491</c:v>
                </c:pt>
                <c:pt idx="676">
                  <c:v>1.08088660917223</c:v>
                </c:pt>
                <c:pt idx="677">
                  <c:v>1.10304554323682</c:v>
                </c:pt>
                <c:pt idx="678">
                  <c:v>1.0795161351752</c:v>
                </c:pt>
                <c:pt idx="679">
                  <c:v>1.10874116266179</c:v>
                </c:pt>
                <c:pt idx="680">
                  <c:v>1.04947020824343</c:v>
                </c:pt>
                <c:pt idx="681">
                  <c:v>1.09792247599388</c:v>
                </c:pt>
                <c:pt idx="682">
                  <c:v>1.09065147247264</c:v>
                </c:pt>
                <c:pt idx="683">
                  <c:v>1.04023131234059</c:v>
                </c:pt>
                <c:pt idx="684">
                  <c:v>1.09439304904654</c:v>
                </c:pt>
                <c:pt idx="685">
                  <c:v>1.06891715242321</c:v>
                </c:pt>
                <c:pt idx="686">
                  <c:v>1.09226242468137</c:v>
                </c:pt>
                <c:pt idx="687">
                  <c:v>1.11323879769707</c:v>
                </c:pt>
                <c:pt idx="688">
                  <c:v>1.03707865557571</c:v>
                </c:pt>
                <c:pt idx="689">
                  <c:v>1.03088350876597</c:v>
                </c:pt>
                <c:pt idx="690">
                  <c:v>1.02789232493643</c:v>
                </c:pt>
                <c:pt idx="691">
                  <c:v>1.03755331675796</c:v>
                </c:pt>
                <c:pt idx="692">
                  <c:v>1.04595620463689</c:v>
                </c:pt>
                <c:pt idx="693">
                  <c:v>1.11217836432638</c:v>
                </c:pt>
                <c:pt idx="694">
                  <c:v>1.05027064815488</c:v>
                </c:pt>
                <c:pt idx="695">
                  <c:v>0.984602154923996</c:v>
                </c:pt>
                <c:pt idx="696">
                  <c:v>1.07737638271037</c:v>
                </c:pt>
                <c:pt idx="697">
                  <c:v>0.984047229417158</c:v>
                </c:pt>
                <c:pt idx="698">
                  <c:v>1.01591153675335</c:v>
                </c:pt>
                <c:pt idx="699">
                  <c:v>0.972672358194185</c:v>
                </c:pt>
                <c:pt idx="700">
                  <c:v>1.03789672216237</c:v>
                </c:pt>
                <c:pt idx="701">
                  <c:v>1.02128263649735</c:v>
                </c:pt>
                <c:pt idx="702">
                  <c:v>1.01291783482735</c:v>
                </c:pt>
                <c:pt idx="703">
                  <c:v>0.988892676525644</c:v>
                </c:pt>
                <c:pt idx="704">
                  <c:v>1.05770123603912</c:v>
                </c:pt>
                <c:pt idx="705">
                  <c:v>0.986617576376226</c:v>
                </c:pt>
                <c:pt idx="706">
                  <c:v>0.996419896361445</c:v>
                </c:pt>
                <c:pt idx="707">
                  <c:v>0.990151409992373</c:v>
                </c:pt>
                <c:pt idx="708">
                  <c:v>1.02734841610159</c:v>
                </c:pt>
                <c:pt idx="709">
                  <c:v>0.967421812318087</c:v>
                </c:pt>
                <c:pt idx="710">
                  <c:v>0.991831609853689</c:v>
                </c:pt>
                <c:pt idx="711">
                  <c:v>0.98181714024192</c:v>
                </c:pt>
                <c:pt idx="712">
                  <c:v>0.985479396777403</c:v>
                </c:pt>
                <c:pt idx="713">
                  <c:v>0.990596798303307</c:v>
                </c:pt>
                <c:pt idx="714">
                  <c:v>1.03380513018087</c:v>
                </c:pt>
                <c:pt idx="715">
                  <c:v>1.04004875034742</c:v>
                </c:pt>
                <c:pt idx="716">
                  <c:v>1.03748375434332</c:v>
                </c:pt>
                <c:pt idx="717">
                  <c:v>1.04379064168337</c:v>
                </c:pt>
                <c:pt idx="718">
                  <c:v>0.97863395155749</c:v>
                </c:pt>
                <c:pt idx="719">
                  <c:v>1.06905596249044</c:v>
                </c:pt>
                <c:pt idx="720">
                  <c:v>1.05216803383566</c:v>
                </c:pt>
                <c:pt idx="721">
                  <c:v>1.03121841559482</c:v>
                </c:pt>
                <c:pt idx="722">
                  <c:v>1.05786774516738</c:v>
                </c:pt>
                <c:pt idx="723">
                  <c:v>1.02756560192106</c:v>
                </c:pt>
                <c:pt idx="724">
                  <c:v>1.07917839548782</c:v>
                </c:pt>
                <c:pt idx="725">
                  <c:v>1.02782181823561</c:v>
                </c:pt>
                <c:pt idx="726">
                  <c:v>1.04956904352939</c:v>
                </c:pt>
                <c:pt idx="727">
                  <c:v>1.04813593188297</c:v>
                </c:pt>
                <c:pt idx="728">
                  <c:v>1.1000446017835</c:v>
                </c:pt>
                <c:pt idx="729">
                  <c:v>1.1145475783309</c:v>
                </c:pt>
                <c:pt idx="730">
                  <c:v>1.04024956853991</c:v>
                </c:pt>
                <c:pt idx="731">
                  <c:v>1.0782718807631</c:v>
                </c:pt>
                <c:pt idx="732">
                  <c:v>1.06247995359148</c:v>
                </c:pt>
                <c:pt idx="733">
                  <c:v>1.06802385770489</c:v>
                </c:pt>
                <c:pt idx="734">
                  <c:v>1.11521330008187</c:v>
                </c:pt>
                <c:pt idx="735">
                  <c:v>1.08221238695714</c:v>
                </c:pt>
                <c:pt idx="736">
                  <c:v>1.05640882303227</c:v>
                </c:pt>
                <c:pt idx="737">
                  <c:v>1.05046454158211</c:v>
                </c:pt>
                <c:pt idx="738">
                  <c:v>1.09477076351517</c:v>
                </c:pt>
                <c:pt idx="739">
                  <c:v>1.09057278195834</c:v>
                </c:pt>
                <c:pt idx="740">
                  <c:v>1.07357468658355</c:v>
                </c:pt>
                <c:pt idx="741">
                  <c:v>1.06905470344221</c:v>
                </c:pt>
                <c:pt idx="742">
                  <c:v>1.07222561640641</c:v>
                </c:pt>
                <c:pt idx="743">
                  <c:v>1.07127818261424</c:v>
                </c:pt>
                <c:pt idx="744">
                  <c:v>1.1038340221901</c:v>
                </c:pt>
                <c:pt idx="745">
                  <c:v>1.06596688766111</c:v>
                </c:pt>
              </c:numCache>
            </c:numRef>
          </c:yVal>
          <c:smooth val="0"/>
        </c:ser>
        <c:axId val="5459880"/>
        <c:axId val="40142604"/>
      </c:scatterChart>
      <c:valAx>
        <c:axId val="5459880"/>
        <c:scaling>
          <c:orientation val="minMax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Time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40142604"/>
        <c:crosses val="autoZero"/>
        <c:crossBetween val="midCat"/>
      </c:valAx>
      <c:valAx>
        <c:axId val="40142604"/>
        <c:scaling>
          <c:orientation val="minMax"/>
          <c:min val="0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OH*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5459880"/>
        <c:crosses val="autoZero"/>
        <c:crossBetween val="midCat"/>
      </c:valAx>
      <c:spPr>
        <a:noFill/>
        <a:ln w="0"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Marker"/>
        <c:varyColors val="0"/>
        <c:ser>
          <c:idx val="0"/>
          <c:order val="0"/>
          <c:spPr>
            <a:solidFill>
              <a:srgbClr val="5b9bd5"/>
            </a:solidFill>
            <a:ln w="25560">
              <a:noFill/>
            </a:ln>
          </c:spPr>
          <c:marker>
            <c:symbol val="circle"/>
            <c:size val="5"/>
            <c:spPr>
              <a:solidFill>
                <a:srgbClr val="5b9bd5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Phi_38_0kV_u_2p75mps!$D$7:$D$752</c:f>
              <c:numCache>
                <c:formatCode>General</c:formatCode>
                <c:ptCount val="746"/>
                <c:pt idx="0">
                  <c:v>0.1</c:v>
                </c:pt>
                <c:pt idx="1">
                  <c:v>1.1</c:v>
                </c:pt>
                <c:pt idx="2">
                  <c:v>2.1</c:v>
                </c:pt>
                <c:pt idx="3">
                  <c:v>3.1</c:v>
                </c:pt>
                <c:pt idx="4">
                  <c:v>4.1</c:v>
                </c:pt>
                <c:pt idx="5">
                  <c:v>5.1</c:v>
                </c:pt>
                <c:pt idx="6">
                  <c:v>6.1</c:v>
                </c:pt>
                <c:pt idx="7">
                  <c:v>7.1</c:v>
                </c:pt>
                <c:pt idx="8">
                  <c:v>8.1</c:v>
                </c:pt>
                <c:pt idx="9">
                  <c:v>9.1</c:v>
                </c:pt>
                <c:pt idx="10">
                  <c:v>10.1</c:v>
                </c:pt>
                <c:pt idx="11">
                  <c:v>11.1</c:v>
                </c:pt>
                <c:pt idx="12">
                  <c:v>12.1</c:v>
                </c:pt>
                <c:pt idx="13">
                  <c:v>13.1</c:v>
                </c:pt>
                <c:pt idx="14">
                  <c:v>14.1</c:v>
                </c:pt>
                <c:pt idx="15">
                  <c:v>15.1</c:v>
                </c:pt>
                <c:pt idx="16">
                  <c:v>16.1</c:v>
                </c:pt>
                <c:pt idx="17">
                  <c:v>17.1</c:v>
                </c:pt>
                <c:pt idx="18">
                  <c:v>18.1</c:v>
                </c:pt>
                <c:pt idx="19">
                  <c:v>19.1</c:v>
                </c:pt>
                <c:pt idx="20">
                  <c:v>20.1</c:v>
                </c:pt>
                <c:pt idx="21">
                  <c:v>21.1</c:v>
                </c:pt>
                <c:pt idx="22">
                  <c:v>22.1</c:v>
                </c:pt>
                <c:pt idx="23">
                  <c:v>23.1</c:v>
                </c:pt>
                <c:pt idx="24">
                  <c:v>24.1</c:v>
                </c:pt>
                <c:pt idx="25">
                  <c:v>25.1</c:v>
                </c:pt>
                <c:pt idx="26">
                  <c:v>26.1</c:v>
                </c:pt>
                <c:pt idx="27">
                  <c:v>27.1</c:v>
                </c:pt>
                <c:pt idx="28">
                  <c:v>28.1</c:v>
                </c:pt>
                <c:pt idx="29">
                  <c:v>29.1</c:v>
                </c:pt>
                <c:pt idx="30">
                  <c:v>30.1</c:v>
                </c:pt>
                <c:pt idx="31">
                  <c:v>31.1</c:v>
                </c:pt>
                <c:pt idx="32">
                  <c:v>32.1</c:v>
                </c:pt>
                <c:pt idx="33">
                  <c:v>33.1</c:v>
                </c:pt>
                <c:pt idx="34">
                  <c:v>34.1</c:v>
                </c:pt>
                <c:pt idx="35">
                  <c:v>35.1</c:v>
                </c:pt>
                <c:pt idx="36">
                  <c:v>36.1</c:v>
                </c:pt>
                <c:pt idx="37">
                  <c:v>37.1</c:v>
                </c:pt>
                <c:pt idx="38">
                  <c:v>38.1</c:v>
                </c:pt>
                <c:pt idx="39">
                  <c:v>39.1</c:v>
                </c:pt>
                <c:pt idx="40">
                  <c:v>40.1</c:v>
                </c:pt>
                <c:pt idx="41">
                  <c:v>41.1</c:v>
                </c:pt>
                <c:pt idx="42">
                  <c:v>42.1</c:v>
                </c:pt>
                <c:pt idx="43">
                  <c:v>43.1</c:v>
                </c:pt>
                <c:pt idx="44">
                  <c:v>44.1</c:v>
                </c:pt>
                <c:pt idx="45">
                  <c:v>45.1</c:v>
                </c:pt>
                <c:pt idx="46">
                  <c:v>46.1</c:v>
                </c:pt>
                <c:pt idx="47">
                  <c:v>47.1</c:v>
                </c:pt>
                <c:pt idx="48">
                  <c:v>48.1</c:v>
                </c:pt>
                <c:pt idx="49">
                  <c:v>49.1</c:v>
                </c:pt>
                <c:pt idx="50">
                  <c:v>50.1</c:v>
                </c:pt>
                <c:pt idx="51">
                  <c:v>51.1</c:v>
                </c:pt>
                <c:pt idx="52">
                  <c:v>52.1</c:v>
                </c:pt>
                <c:pt idx="53">
                  <c:v>53.1</c:v>
                </c:pt>
                <c:pt idx="54">
                  <c:v>54.1</c:v>
                </c:pt>
                <c:pt idx="55">
                  <c:v>55.1</c:v>
                </c:pt>
                <c:pt idx="56">
                  <c:v>56.1</c:v>
                </c:pt>
                <c:pt idx="57">
                  <c:v>57.1</c:v>
                </c:pt>
                <c:pt idx="58">
                  <c:v>58.1</c:v>
                </c:pt>
                <c:pt idx="59">
                  <c:v>59.1</c:v>
                </c:pt>
                <c:pt idx="60">
                  <c:v>60.1</c:v>
                </c:pt>
                <c:pt idx="61">
                  <c:v>61.1</c:v>
                </c:pt>
                <c:pt idx="62">
                  <c:v>62.1</c:v>
                </c:pt>
                <c:pt idx="63">
                  <c:v>63.1</c:v>
                </c:pt>
                <c:pt idx="64">
                  <c:v>64.1</c:v>
                </c:pt>
                <c:pt idx="65">
                  <c:v>65.1</c:v>
                </c:pt>
                <c:pt idx="66">
                  <c:v>66.1</c:v>
                </c:pt>
                <c:pt idx="67">
                  <c:v>67.1</c:v>
                </c:pt>
                <c:pt idx="68">
                  <c:v>68.1</c:v>
                </c:pt>
                <c:pt idx="69">
                  <c:v>69.1</c:v>
                </c:pt>
                <c:pt idx="70">
                  <c:v>70.1</c:v>
                </c:pt>
                <c:pt idx="71">
                  <c:v>71.1</c:v>
                </c:pt>
                <c:pt idx="72">
                  <c:v>72.1</c:v>
                </c:pt>
                <c:pt idx="73">
                  <c:v>73.1</c:v>
                </c:pt>
                <c:pt idx="74">
                  <c:v>74.1</c:v>
                </c:pt>
                <c:pt idx="75">
                  <c:v>75.1</c:v>
                </c:pt>
                <c:pt idx="76">
                  <c:v>76.1</c:v>
                </c:pt>
                <c:pt idx="77">
                  <c:v>77.1</c:v>
                </c:pt>
                <c:pt idx="78">
                  <c:v>78.1</c:v>
                </c:pt>
                <c:pt idx="79">
                  <c:v>79.1</c:v>
                </c:pt>
                <c:pt idx="80">
                  <c:v>80.1</c:v>
                </c:pt>
                <c:pt idx="81">
                  <c:v>81.1</c:v>
                </c:pt>
                <c:pt idx="82">
                  <c:v>82.1</c:v>
                </c:pt>
                <c:pt idx="83">
                  <c:v>83.1</c:v>
                </c:pt>
                <c:pt idx="84">
                  <c:v>84.1</c:v>
                </c:pt>
                <c:pt idx="85">
                  <c:v>85.1</c:v>
                </c:pt>
                <c:pt idx="86">
                  <c:v>86.1</c:v>
                </c:pt>
                <c:pt idx="87">
                  <c:v>87.1</c:v>
                </c:pt>
                <c:pt idx="88">
                  <c:v>88.1</c:v>
                </c:pt>
                <c:pt idx="89">
                  <c:v>89.1</c:v>
                </c:pt>
                <c:pt idx="90">
                  <c:v>90.1</c:v>
                </c:pt>
                <c:pt idx="91">
                  <c:v>91.1</c:v>
                </c:pt>
                <c:pt idx="92">
                  <c:v>92.1</c:v>
                </c:pt>
                <c:pt idx="93">
                  <c:v>93.1</c:v>
                </c:pt>
                <c:pt idx="94">
                  <c:v>94.1</c:v>
                </c:pt>
                <c:pt idx="95">
                  <c:v>95.1</c:v>
                </c:pt>
                <c:pt idx="96">
                  <c:v>96.1</c:v>
                </c:pt>
                <c:pt idx="97">
                  <c:v>97.1</c:v>
                </c:pt>
                <c:pt idx="98">
                  <c:v>98.1</c:v>
                </c:pt>
                <c:pt idx="99">
                  <c:v>99.1</c:v>
                </c:pt>
                <c:pt idx="100">
                  <c:v>100.1</c:v>
                </c:pt>
                <c:pt idx="101">
                  <c:v>101.1</c:v>
                </c:pt>
                <c:pt idx="102">
                  <c:v>102.1</c:v>
                </c:pt>
                <c:pt idx="103">
                  <c:v>103.1</c:v>
                </c:pt>
                <c:pt idx="104">
                  <c:v>104.1</c:v>
                </c:pt>
                <c:pt idx="105">
                  <c:v>105.1</c:v>
                </c:pt>
                <c:pt idx="106">
                  <c:v>106.1</c:v>
                </c:pt>
                <c:pt idx="107">
                  <c:v>107.1</c:v>
                </c:pt>
                <c:pt idx="108">
                  <c:v>108.1</c:v>
                </c:pt>
                <c:pt idx="109">
                  <c:v>109.1</c:v>
                </c:pt>
                <c:pt idx="110">
                  <c:v>110.1</c:v>
                </c:pt>
                <c:pt idx="111">
                  <c:v>111.1</c:v>
                </c:pt>
                <c:pt idx="112">
                  <c:v>112.1</c:v>
                </c:pt>
                <c:pt idx="113">
                  <c:v>113.1</c:v>
                </c:pt>
                <c:pt idx="114">
                  <c:v>114.1</c:v>
                </c:pt>
                <c:pt idx="115">
                  <c:v>115.1</c:v>
                </c:pt>
                <c:pt idx="116">
                  <c:v>116.1</c:v>
                </c:pt>
                <c:pt idx="117">
                  <c:v>117.1</c:v>
                </c:pt>
                <c:pt idx="118">
                  <c:v>118.1</c:v>
                </c:pt>
                <c:pt idx="119">
                  <c:v>119.1</c:v>
                </c:pt>
                <c:pt idx="120">
                  <c:v>120.1</c:v>
                </c:pt>
                <c:pt idx="121">
                  <c:v>121.1</c:v>
                </c:pt>
                <c:pt idx="122">
                  <c:v>122.1</c:v>
                </c:pt>
                <c:pt idx="123">
                  <c:v>123.1</c:v>
                </c:pt>
                <c:pt idx="124">
                  <c:v>124.1</c:v>
                </c:pt>
                <c:pt idx="125">
                  <c:v>125.1</c:v>
                </c:pt>
                <c:pt idx="126">
                  <c:v>126.1</c:v>
                </c:pt>
                <c:pt idx="127">
                  <c:v>127.1</c:v>
                </c:pt>
                <c:pt idx="128">
                  <c:v>128.1</c:v>
                </c:pt>
                <c:pt idx="129">
                  <c:v>129.1</c:v>
                </c:pt>
                <c:pt idx="130">
                  <c:v>130.1</c:v>
                </c:pt>
                <c:pt idx="131">
                  <c:v>131.1</c:v>
                </c:pt>
                <c:pt idx="132">
                  <c:v>132.1</c:v>
                </c:pt>
                <c:pt idx="133">
                  <c:v>133.1</c:v>
                </c:pt>
                <c:pt idx="134">
                  <c:v>134.1</c:v>
                </c:pt>
                <c:pt idx="135">
                  <c:v>135.1</c:v>
                </c:pt>
                <c:pt idx="136">
                  <c:v>136.1</c:v>
                </c:pt>
                <c:pt idx="137">
                  <c:v>137.1</c:v>
                </c:pt>
                <c:pt idx="138">
                  <c:v>138.1</c:v>
                </c:pt>
                <c:pt idx="139">
                  <c:v>139.1</c:v>
                </c:pt>
                <c:pt idx="140">
                  <c:v>140.1</c:v>
                </c:pt>
                <c:pt idx="141">
                  <c:v>141.1</c:v>
                </c:pt>
                <c:pt idx="142">
                  <c:v>142.1</c:v>
                </c:pt>
                <c:pt idx="143">
                  <c:v>143.1</c:v>
                </c:pt>
                <c:pt idx="144">
                  <c:v>144.1</c:v>
                </c:pt>
                <c:pt idx="145">
                  <c:v>145.1</c:v>
                </c:pt>
                <c:pt idx="146">
                  <c:v>146.1</c:v>
                </c:pt>
                <c:pt idx="147">
                  <c:v>147.1</c:v>
                </c:pt>
                <c:pt idx="148">
                  <c:v>148.1</c:v>
                </c:pt>
                <c:pt idx="149">
                  <c:v>149.1</c:v>
                </c:pt>
                <c:pt idx="150">
                  <c:v>150.1</c:v>
                </c:pt>
                <c:pt idx="151">
                  <c:v>151.1</c:v>
                </c:pt>
                <c:pt idx="152">
                  <c:v>152.1</c:v>
                </c:pt>
                <c:pt idx="153">
                  <c:v>153.1</c:v>
                </c:pt>
                <c:pt idx="154">
                  <c:v>154.1</c:v>
                </c:pt>
                <c:pt idx="155">
                  <c:v>155.1</c:v>
                </c:pt>
                <c:pt idx="156">
                  <c:v>156.1</c:v>
                </c:pt>
                <c:pt idx="157">
                  <c:v>157.1</c:v>
                </c:pt>
                <c:pt idx="158">
                  <c:v>158.1</c:v>
                </c:pt>
                <c:pt idx="159">
                  <c:v>159.1</c:v>
                </c:pt>
                <c:pt idx="160">
                  <c:v>160.1</c:v>
                </c:pt>
                <c:pt idx="161">
                  <c:v>161.1</c:v>
                </c:pt>
                <c:pt idx="162">
                  <c:v>162.1</c:v>
                </c:pt>
                <c:pt idx="163">
                  <c:v>163.1</c:v>
                </c:pt>
                <c:pt idx="164">
                  <c:v>164.1</c:v>
                </c:pt>
                <c:pt idx="165">
                  <c:v>165.1</c:v>
                </c:pt>
                <c:pt idx="166">
                  <c:v>166.1</c:v>
                </c:pt>
                <c:pt idx="167">
                  <c:v>167.1</c:v>
                </c:pt>
                <c:pt idx="168">
                  <c:v>168.1</c:v>
                </c:pt>
                <c:pt idx="169">
                  <c:v>169.1</c:v>
                </c:pt>
                <c:pt idx="170">
                  <c:v>170.1</c:v>
                </c:pt>
                <c:pt idx="171">
                  <c:v>171.1</c:v>
                </c:pt>
                <c:pt idx="172">
                  <c:v>172.1</c:v>
                </c:pt>
                <c:pt idx="173">
                  <c:v>173.1</c:v>
                </c:pt>
                <c:pt idx="174">
                  <c:v>174.1</c:v>
                </c:pt>
                <c:pt idx="175">
                  <c:v>175.1</c:v>
                </c:pt>
                <c:pt idx="176">
                  <c:v>176.1</c:v>
                </c:pt>
                <c:pt idx="177">
                  <c:v>177.1</c:v>
                </c:pt>
                <c:pt idx="178">
                  <c:v>178.1</c:v>
                </c:pt>
                <c:pt idx="179">
                  <c:v>179.1</c:v>
                </c:pt>
                <c:pt idx="180">
                  <c:v>180.1</c:v>
                </c:pt>
                <c:pt idx="181">
                  <c:v>181.1</c:v>
                </c:pt>
                <c:pt idx="182">
                  <c:v>182.1</c:v>
                </c:pt>
                <c:pt idx="183">
                  <c:v>183.1</c:v>
                </c:pt>
                <c:pt idx="184">
                  <c:v>184.1</c:v>
                </c:pt>
                <c:pt idx="185">
                  <c:v>185.1</c:v>
                </c:pt>
                <c:pt idx="186">
                  <c:v>186.1</c:v>
                </c:pt>
                <c:pt idx="187">
                  <c:v>187.1</c:v>
                </c:pt>
                <c:pt idx="188">
                  <c:v>188.1</c:v>
                </c:pt>
                <c:pt idx="189">
                  <c:v>189.1</c:v>
                </c:pt>
                <c:pt idx="190">
                  <c:v>190.1</c:v>
                </c:pt>
                <c:pt idx="191">
                  <c:v>191.1</c:v>
                </c:pt>
                <c:pt idx="192">
                  <c:v>192.1</c:v>
                </c:pt>
                <c:pt idx="193">
                  <c:v>193.1</c:v>
                </c:pt>
                <c:pt idx="194">
                  <c:v>194.1</c:v>
                </c:pt>
                <c:pt idx="195">
                  <c:v>195.1</c:v>
                </c:pt>
                <c:pt idx="196">
                  <c:v>196.1</c:v>
                </c:pt>
                <c:pt idx="197">
                  <c:v>197.1</c:v>
                </c:pt>
                <c:pt idx="198">
                  <c:v>198.1</c:v>
                </c:pt>
                <c:pt idx="199">
                  <c:v>199.1</c:v>
                </c:pt>
                <c:pt idx="200">
                  <c:v>200.1</c:v>
                </c:pt>
                <c:pt idx="201">
                  <c:v>201.1</c:v>
                </c:pt>
                <c:pt idx="202">
                  <c:v>202.1</c:v>
                </c:pt>
                <c:pt idx="203">
                  <c:v>203.1</c:v>
                </c:pt>
                <c:pt idx="204">
                  <c:v>204.1</c:v>
                </c:pt>
                <c:pt idx="205">
                  <c:v>205.1</c:v>
                </c:pt>
                <c:pt idx="206">
                  <c:v>206.1</c:v>
                </c:pt>
                <c:pt idx="207">
                  <c:v>207.1</c:v>
                </c:pt>
                <c:pt idx="208">
                  <c:v>208.1</c:v>
                </c:pt>
                <c:pt idx="209">
                  <c:v>209.1</c:v>
                </c:pt>
                <c:pt idx="210">
                  <c:v>210.1</c:v>
                </c:pt>
                <c:pt idx="211">
                  <c:v>211.1</c:v>
                </c:pt>
                <c:pt idx="212">
                  <c:v>212.1</c:v>
                </c:pt>
                <c:pt idx="213">
                  <c:v>213.1</c:v>
                </c:pt>
                <c:pt idx="214">
                  <c:v>214.1</c:v>
                </c:pt>
                <c:pt idx="215">
                  <c:v>215.1</c:v>
                </c:pt>
                <c:pt idx="216">
                  <c:v>216.1</c:v>
                </c:pt>
                <c:pt idx="217">
                  <c:v>217.1</c:v>
                </c:pt>
                <c:pt idx="218">
                  <c:v>218.1</c:v>
                </c:pt>
                <c:pt idx="219">
                  <c:v>219.1</c:v>
                </c:pt>
                <c:pt idx="220">
                  <c:v>220.1</c:v>
                </c:pt>
                <c:pt idx="221">
                  <c:v>221.1</c:v>
                </c:pt>
                <c:pt idx="222">
                  <c:v>222.1</c:v>
                </c:pt>
                <c:pt idx="223">
                  <c:v>223.1</c:v>
                </c:pt>
                <c:pt idx="224">
                  <c:v>224.1</c:v>
                </c:pt>
                <c:pt idx="225">
                  <c:v>225.1</c:v>
                </c:pt>
                <c:pt idx="226">
                  <c:v>226.1</c:v>
                </c:pt>
                <c:pt idx="227">
                  <c:v>227.1</c:v>
                </c:pt>
                <c:pt idx="228">
                  <c:v>228.1</c:v>
                </c:pt>
                <c:pt idx="229">
                  <c:v>229.1</c:v>
                </c:pt>
                <c:pt idx="230">
                  <c:v>230.1</c:v>
                </c:pt>
                <c:pt idx="231">
                  <c:v>231.1</c:v>
                </c:pt>
                <c:pt idx="232">
                  <c:v>232.1</c:v>
                </c:pt>
                <c:pt idx="233">
                  <c:v>233.1</c:v>
                </c:pt>
                <c:pt idx="234">
                  <c:v>234.1</c:v>
                </c:pt>
                <c:pt idx="235">
                  <c:v>235.1</c:v>
                </c:pt>
                <c:pt idx="236">
                  <c:v>236.1</c:v>
                </c:pt>
                <c:pt idx="237">
                  <c:v>237.1</c:v>
                </c:pt>
                <c:pt idx="238">
                  <c:v>238.1</c:v>
                </c:pt>
                <c:pt idx="239">
                  <c:v>239.1</c:v>
                </c:pt>
                <c:pt idx="240">
                  <c:v>240.1</c:v>
                </c:pt>
                <c:pt idx="241">
                  <c:v>241.1</c:v>
                </c:pt>
                <c:pt idx="242">
                  <c:v>242.1</c:v>
                </c:pt>
                <c:pt idx="243">
                  <c:v>243.1</c:v>
                </c:pt>
                <c:pt idx="244">
                  <c:v>244.1</c:v>
                </c:pt>
                <c:pt idx="245">
                  <c:v>245.1</c:v>
                </c:pt>
                <c:pt idx="246">
                  <c:v>246.1</c:v>
                </c:pt>
                <c:pt idx="247">
                  <c:v>247.1</c:v>
                </c:pt>
                <c:pt idx="248">
                  <c:v>248.1</c:v>
                </c:pt>
                <c:pt idx="249">
                  <c:v>249.1</c:v>
                </c:pt>
                <c:pt idx="250">
                  <c:v>250.1</c:v>
                </c:pt>
                <c:pt idx="251">
                  <c:v>251.1</c:v>
                </c:pt>
                <c:pt idx="252">
                  <c:v>252.1</c:v>
                </c:pt>
                <c:pt idx="253">
                  <c:v>253.1</c:v>
                </c:pt>
                <c:pt idx="254">
                  <c:v>254.1</c:v>
                </c:pt>
                <c:pt idx="255">
                  <c:v>255.1</c:v>
                </c:pt>
                <c:pt idx="256">
                  <c:v>256.1</c:v>
                </c:pt>
                <c:pt idx="257">
                  <c:v>257.1</c:v>
                </c:pt>
                <c:pt idx="258">
                  <c:v>258.1</c:v>
                </c:pt>
                <c:pt idx="259">
                  <c:v>259.1</c:v>
                </c:pt>
                <c:pt idx="260">
                  <c:v>260.1</c:v>
                </c:pt>
                <c:pt idx="261">
                  <c:v>261.1</c:v>
                </c:pt>
                <c:pt idx="262">
                  <c:v>262.1</c:v>
                </c:pt>
                <c:pt idx="263">
                  <c:v>263.1</c:v>
                </c:pt>
                <c:pt idx="264">
                  <c:v>264.1</c:v>
                </c:pt>
                <c:pt idx="265">
                  <c:v>265.1</c:v>
                </c:pt>
                <c:pt idx="266">
                  <c:v>266.1</c:v>
                </c:pt>
                <c:pt idx="267">
                  <c:v>267.1</c:v>
                </c:pt>
                <c:pt idx="268">
                  <c:v>268.1</c:v>
                </c:pt>
                <c:pt idx="269">
                  <c:v>269.1</c:v>
                </c:pt>
                <c:pt idx="270">
                  <c:v>270.1</c:v>
                </c:pt>
                <c:pt idx="271">
                  <c:v>271.1</c:v>
                </c:pt>
                <c:pt idx="272">
                  <c:v>272.1</c:v>
                </c:pt>
                <c:pt idx="273">
                  <c:v>273.1</c:v>
                </c:pt>
                <c:pt idx="274">
                  <c:v>274.1</c:v>
                </c:pt>
                <c:pt idx="275">
                  <c:v>275.1</c:v>
                </c:pt>
                <c:pt idx="276">
                  <c:v>276.1</c:v>
                </c:pt>
                <c:pt idx="277">
                  <c:v>277.1</c:v>
                </c:pt>
                <c:pt idx="278">
                  <c:v>278.1</c:v>
                </c:pt>
                <c:pt idx="279">
                  <c:v>279.1</c:v>
                </c:pt>
                <c:pt idx="280">
                  <c:v>280.1</c:v>
                </c:pt>
                <c:pt idx="281">
                  <c:v>281.1</c:v>
                </c:pt>
                <c:pt idx="282">
                  <c:v>282.1</c:v>
                </c:pt>
                <c:pt idx="283">
                  <c:v>283.1</c:v>
                </c:pt>
                <c:pt idx="284">
                  <c:v>284.1</c:v>
                </c:pt>
                <c:pt idx="285">
                  <c:v>285.1</c:v>
                </c:pt>
                <c:pt idx="286">
                  <c:v>286.1</c:v>
                </c:pt>
                <c:pt idx="287">
                  <c:v>287.1</c:v>
                </c:pt>
                <c:pt idx="288">
                  <c:v>288.1</c:v>
                </c:pt>
                <c:pt idx="289">
                  <c:v>289.1</c:v>
                </c:pt>
                <c:pt idx="290">
                  <c:v>290.1</c:v>
                </c:pt>
                <c:pt idx="291">
                  <c:v>291.1</c:v>
                </c:pt>
                <c:pt idx="292">
                  <c:v>292.1</c:v>
                </c:pt>
                <c:pt idx="293">
                  <c:v>293.1</c:v>
                </c:pt>
                <c:pt idx="294">
                  <c:v>294.1</c:v>
                </c:pt>
                <c:pt idx="295">
                  <c:v>295.1</c:v>
                </c:pt>
                <c:pt idx="296">
                  <c:v>296.1</c:v>
                </c:pt>
                <c:pt idx="297">
                  <c:v>297.1</c:v>
                </c:pt>
                <c:pt idx="298">
                  <c:v>298.1</c:v>
                </c:pt>
                <c:pt idx="299">
                  <c:v>299.1</c:v>
                </c:pt>
                <c:pt idx="300">
                  <c:v>300.1</c:v>
                </c:pt>
                <c:pt idx="301">
                  <c:v>301.1</c:v>
                </c:pt>
                <c:pt idx="302">
                  <c:v>302.1</c:v>
                </c:pt>
                <c:pt idx="303">
                  <c:v>303.1</c:v>
                </c:pt>
                <c:pt idx="304">
                  <c:v>304.1</c:v>
                </c:pt>
                <c:pt idx="305">
                  <c:v>305.1</c:v>
                </c:pt>
                <c:pt idx="306">
                  <c:v>306.1</c:v>
                </c:pt>
                <c:pt idx="307">
                  <c:v>307.1</c:v>
                </c:pt>
                <c:pt idx="308">
                  <c:v>308.1</c:v>
                </c:pt>
                <c:pt idx="309">
                  <c:v>309.1</c:v>
                </c:pt>
                <c:pt idx="310">
                  <c:v>310.1</c:v>
                </c:pt>
                <c:pt idx="311">
                  <c:v>311.1</c:v>
                </c:pt>
                <c:pt idx="312">
                  <c:v>312.1</c:v>
                </c:pt>
                <c:pt idx="313">
                  <c:v>313.1</c:v>
                </c:pt>
                <c:pt idx="314">
                  <c:v>314.1</c:v>
                </c:pt>
                <c:pt idx="315">
                  <c:v>315.1</c:v>
                </c:pt>
                <c:pt idx="316">
                  <c:v>316.1</c:v>
                </c:pt>
                <c:pt idx="317">
                  <c:v>317.1</c:v>
                </c:pt>
                <c:pt idx="318">
                  <c:v>318.1</c:v>
                </c:pt>
                <c:pt idx="319">
                  <c:v>319.1</c:v>
                </c:pt>
                <c:pt idx="320">
                  <c:v>320.1</c:v>
                </c:pt>
                <c:pt idx="321">
                  <c:v>321.1</c:v>
                </c:pt>
                <c:pt idx="322">
                  <c:v>322.1</c:v>
                </c:pt>
                <c:pt idx="323">
                  <c:v>323.1</c:v>
                </c:pt>
                <c:pt idx="324">
                  <c:v>324.1</c:v>
                </c:pt>
                <c:pt idx="325">
                  <c:v>325.1</c:v>
                </c:pt>
                <c:pt idx="326">
                  <c:v>326.1</c:v>
                </c:pt>
                <c:pt idx="327">
                  <c:v>327.1</c:v>
                </c:pt>
                <c:pt idx="328">
                  <c:v>328.1</c:v>
                </c:pt>
                <c:pt idx="329">
                  <c:v>329.1</c:v>
                </c:pt>
                <c:pt idx="330">
                  <c:v>330.1</c:v>
                </c:pt>
                <c:pt idx="331">
                  <c:v>331.1</c:v>
                </c:pt>
                <c:pt idx="332">
                  <c:v>332.1</c:v>
                </c:pt>
                <c:pt idx="333">
                  <c:v>333.1</c:v>
                </c:pt>
                <c:pt idx="334">
                  <c:v>334.1</c:v>
                </c:pt>
                <c:pt idx="335">
                  <c:v>335.1</c:v>
                </c:pt>
                <c:pt idx="336">
                  <c:v>336.1</c:v>
                </c:pt>
                <c:pt idx="337">
                  <c:v>337.1</c:v>
                </c:pt>
                <c:pt idx="338">
                  <c:v>338.1</c:v>
                </c:pt>
                <c:pt idx="339">
                  <c:v>339.1</c:v>
                </c:pt>
                <c:pt idx="340">
                  <c:v>340.1</c:v>
                </c:pt>
                <c:pt idx="341">
                  <c:v>341.1</c:v>
                </c:pt>
                <c:pt idx="342">
                  <c:v>342.1</c:v>
                </c:pt>
                <c:pt idx="343">
                  <c:v>343.1</c:v>
                </c:pt>
                <c:pt idx="344">
                  <c:v>344.1</c:v>
                </c:pt>
                <c:pt idx="345">
                  <c:v>345.1</c:v>
                </c:pt>
                <c:pt idx="346">
                  <c:v>346.1</c:v>
                </c:pt>
                <c:pt idx="347">
                  <c:v>347.1</c:v>
                </c:pt>
                <c:pt idx="348">
                  <c:v>348.1</c:v>
                </c:pt>
                <c:pt idx="349">
                  <c:v>349.1</c:v>
                </c:pt>
                <c:pt idx="350">
                  <c:v>350.1</c:v>
                </c:pt>
                <c:pt idx="351">
                  <c:v>351.1</c:v>
                </c:pt>
                <c:pt idx="352">
                  <c:v>352.1</c:v>
                </c:pt>
                <c:pt idx="353">
                  <c:v>353.1</c:v>
                </c:pt>
                <c:pt idx="354">
                  <c:v>354.1</c:v>
                </c:pt>
                <c:pt idx="355">
                  <c:v>355.1</c:v>
                </c:pt>
                <c:pt idx="356">
                  <c:v>356.1</c:v>
                </c:pt>
                <c:pt idx="357">
                  <c:v>357.1</c:v>
                </c:pt>
                <c:pt idx="358">
                  <c:v>358.1</c:v>
                </c:pt>
                <c:pt idx="359">
                  <c:v>359.1</c:v>
                </c:pt>
                <c:pt idx="360">
                  <c:v>360.1</c:v>
                </c:pt>
                <c:pt idx="361">
                  <c:v>361.1</c:v>
                </c:pt>
                <c:pt idx="362">
                  <c:v>362.1</c:v>
                </c:pt>
                <c:pt idx="363">
                  <c:v>363.1</c:v>
                </c:pt>
                <c:pt idx="364">
                  <c:v>364.1</c:v>
                </c:pt>
                <c:pt idx="365">
                  <c:v>365.1</c:v>
                </c:pt>
                <c:pt idx="366">
                  <c:v>366.1</c:v>
                </c:pt>
                <c:pt idx="367">
                  <c:v>367.1</c:v>
                </c:pt>
                <c:pt idx="368">
                  <c:v>368.1</c:v>
                </c:pt>
                <c:pt idx="369">
                  <c:v>369.1</c:v>
                </c:pt>
                <c:pt idx="370">
                  <c:v>370.1</c:v>
                </c:pt>
                <c:pt idx="371">
                  <c:v>371.1</c:v>
                </c:pt>
                <c:pt idx="372">
                  <c:v>372.1</c:v>
                </c:pt>
                <c:pt idx="373">
                  <c:v>373.1</c:v>
                </c:pt>
                <c:pt idx="374">
                  <c:v>374.1</c:v>
                </c:pt>
                <c:pt idx="375">
                  <c:v>375.1</c:v>
                </c:pt>
                <c:pt idx="376">
                  <c:v>376.1</c:v>
                </c:pt>
                <c:pt idx="377">
                  <c:v>377.1</c:v>
                </c:pt>
                <c:pt idx="378">
                  <c:v>378.1</c:v>
                </c:pt>
                <c:pt idx="379">
                  <c:v>379.1</c:v>
                </c:pt>
                <c:pt idx="380">
                  <c:v>380.1</c:v>
                </c:pt>
                <c:pt idx="381">
                  <c:v>381.1</c:v>
                </c:pt>
                <c:pt idx="382">
                  <c:v>382.1</c:v>
                </c:pt>
                <c:pt idx="383">
                  <c:v>383.1</c:v>
                </c:pt>
                <c:pt idx="384">
                  <c:v>384.1</c:v>
                </c:pt>
                <c:pt idx="385">
                  <c:v>385.1</c:v>
                </c:pt>
                <c:pt idx="386">
                  <c:v>386.1</c:v>
                </c:pt>
                <c:pt idx="387">
                  <c:v>387.1</c:v>
                </c:pt>
                <c:pt idx="388">
                  <c:v>388.1</c:v>
                </c:pt>
                <c:pt idx="389">
                  <c:v>389.1</c:v>
                </c:pt>
                <c:pt idx="390">
                  <c:v>390.1</c:v>
                </c:pt>
                <c:pt idx="391">
                  <c:v>391.1</c:v>
                </c:pt>
                <c:pt idx="392">
                  <c:v>392.1</c:v>
                </c:pt>
                <c:pt idx="393">
                  <c:v>393.1</c:v>
                </c:pt>
                <c:pt idx="394">
                  <c:v>394.1</c:v>
                </c:pt>
                <c:pt idx="395">
                  <c:v>395.1</c:v>
                </c:pt>
                <c:pt idx="396">
                  <c:v>396.1</c:v>
                </c:pt>
                <c:pt idx="397">
                  <c:v>397.1</c:v>
                </c:pt>
                <c:pt idx="398">
                  <c:v>398.1</c:v>
                </c:pt>
                <c:pt idx="399">
                  <c:v>399.1</c:v>
                </c:pt>
                <c:pt idx="400">
                  <c:v>400.1</c:v>
                </c:pt>
                <c:pt idx="401">
                  <c:v>401.1</c:v>
                </c:pt>
                <c:pt idx="402">
                  <c:v>402.1</c:v>
                </c:pt>
                <c:pt idx="403">
                  <c:v>403.1</c:v>
                </c:pt>
                <c:pt idx="404">
                  <c:v>404.1</c:v>
                </c:pt>
                <c:pt idx="405">
                  <c:v>405.1</c:v>
                </c:pt>
                <c:pt idx="406">
                  <c:v>406.1</c:v>
                </c:pt>
                <c:pt idx="407">
                  <c:v>407.1</c:v>
                </c:pt>
                <c:pt idx="408">
                  <c:v>408.1</c:v>
                </c:pt>
                <c:pt idx="409">
                  <c:v>409.1</c:v>
                </c:pt>
                <c:pt idx="410">
                  <c:v>410.1</c:v>
                </c:pt>
                <c:pt idx="411">
                  <c:v>411.1</c:v>
                </c:pt>
                <c:pt idx="412">
                  <c:v>412.1</c:v>
                </c:pt>
                <c:pt idx="413">
                  <c:v>413.1</c:v>
                </c:pt>
                <c:pt idx="414">
                  <c:v>414.1</c:v>
                </c:pt>
                <c:pt idx="415">
                  <c:v>415.1</c:v>
                </c:pt>
                <c:pt idx="416">
                  <c:v>416.1</c:v>
                </c:pt>
                <c:pt idx="417">
                  <c:v>417.1</c:v>
                </c:pt>
                <c:pt idx="418">
                  <c:v>418.1</c:v>
                </c:pt>
                <c:pt idx="419">
                  <c:v>419.1</c:v>
                </c:pt>
                <c:pt idx="420">
                  <c:v>420.1</c:v>
                </c:pt>
                <c:pt idx="421">
                  <c:v>421.1</c:v>
                </c:pt>
                <c:pt idx="422">
                  <c:v>422.1</c:v>
                </c:pt>
                <c:pt idx="423">
                  <c:v>423.1</c:v>
                </c:pt>
                <c:pt idx="424">
                  <c:v>424.1</c:v>
                </c:pt>
                <c:pt idx="425">
                  <c:v>425.1</c:v>
                </c:pt>
                <c:pt idx="426">
                  <c:v>426.1</c:v>
                </c:pt>
                <c:pt idx="427">
                  <c:v>427.1</c:v>
                </c:pt>
                <c:pt idx="428">
                  <c:v>428.1</c:v>
                </c:pt>
                <c:pt idx="429">
                  <c:v>429.1</c:v>
                </c:pt>
                <c:pt idx="430">
                  <c:v>430.1</c:v>
                </c:pt>
                <c:pt idx="431">
                  <c:v>431.1</c:v>
                </c:pt>
                <c:pt idx="432">
                  <c:v>432.1</c:v>
                </c:pt>
                <c:pt idx="433">
                  <c:v>433.1</c:v>
                </c:pt>
                <c:pt idx="434">
                  <c:v>434.1</c:v>
                </c:pt>
                <c:pt idx="435">
                  <c:v>435.1</c:v>
                </c:pt>
                <c:pt idx="436">
                  <c:v>436.1</c:v>
                </c:pt>
                <c:pt idx="437">
                  <c:v>437.1</c:v>
                </c:pt>
                <c:pt idx="438">
                  <c:v>438.1</c:v>
                </c:pt>
                <c:pt idx="439">
                  <c:v>439.1</c:v>
                </c:pt>
                <c:pt idx="440">
                  <c:v>440.1</c:v>
                </c:pt>
                <c:pt idx="441">
                  <c:v>441.1</c:v>
                </c:pt>
                <c:pt idx="442">
                  <c:v>442.1</c:v>
                </c:pt>
                <c:pt idx="443">
                  <c:v>443.1</c:v>
                </c:pt>
                <c:pt idx="444">
                  <c:v>444.1</c:v>
                </c:pt>
                <c:pt idx="445">
                  <c:v>445.1</c:v>
                </c:pt>
                <c:pt idx="446">
                  <c:v>446.1</c:v>
                </c:pt>
                <c:pt idx="447">
                  <c:v>447.1</c:v>
                </c:pt>
                <c:pt idx="448">
                  <c:v>448.1</c:v>
                </c:pt>
                <c:pt idx="449">
                  <c:v>449.1</c:v>
                </c:pt>
                <c:pt idx="450">
                  <c:v>450.1</c:v>
                </c:pt>
                <c:pt idx="451">
                  <c:v>451.1</c:v>
                </c:pt>
                <c:pt idx="452">
                  <c:v>452.1</c:v>
                </c:pt>
                <c:pt idx="453">
                  <c:v>453.1</c:v>
                </c:pt>
                <c:pt idx="454">
                  <c:v>454.1</c:v>
                </c:pt>
                <c:pt idx="455">
                  <c:v>455.1</c:v>
                </c:pt>
                <c:pt idx="456">
                  <c:v>456.1</c:v>
                </c:pt>
                <c:pt idx="457">
                  <c:v>457.1</c:v>
                </c:pt>
                <c:pt idx="458">
                  <c:v>458.1</c:v>
                </c:pt>
                <c:pt idx="459">
                  <c:v>459.1</c:v>
                </c:pt>
                <c:pt idx="460">
                  <c:v>460.1</c:v>
                </c:pt>
                <c:pt idx="461">
                  <c:v>461.1</c:v>
                </c:pt>
                <c:pt idx="462">
                  <c:v>462.1</c:v>
                </c:pt>
                <c:pt idx="463">
                  <c:v>463.1</c:v>
                </c:pt>
                <c:pt idx="464">
                  <c:v>464.1</c:v>
                </c:pt>
                <c:pt idx="465">
                  <c:v>465.1</c:v>
                </c:pt>
                <c:pt idx="466">
                  <c:v>466.1</c:v>
                </c:pt>
                <c:pt idx="467">
                  <c:v>467.1</c:v>
                </c:pt>
                <c:pt idx="468">
                  <c:v>468.1</c:v>
                </c:pt>
                <c:pt idx="469">
                  <c:v>469.1</c:v>
                </c:pt>
                <c:pt idx="470">
                  <c:v>470.1</c:v>
                </c:pt>
                <c:pt idx="471">
                  <c:v>471.1</c:v>
                </c:pt>
                <c:pt idx="472">
                  <c:v>472.1</c:v>
                </c:pt>
                <c:pt idx="473">
                  <c:v>473.1</c:v>
                </c:pt>
                <c:pt idx="474">
                  <c:v>474.1</c:v>
                </c:pt>
                <c:pt idx="475">
                  <c:v>475.1</c:v>
                </c:pt>
                <c:pt idx="476">
                  <c:v>476.1</c:v>
                </c:pt>
                <c:pt idx="477">
                  <c:v>477.1</c:v>
                </c:pt>
                <c:pt idx="478">
                  <c:v>478.1</c:v>
                </c:pt>
                <c:pt idx="479">
                  <c:v>479.1</c:v>
                </c:pt>
                <c:pt idx="480">
                  <c:v>480.1</c:v>
                </c:pt>
                <c:pt idx="481">
                  <c:v>481.1</c:v>
                </c:pt>
                <c:pt idx="482">
                  <c:v>482.1</c:v>
                </c:pt>
                <c:pt idx="483">
                  <c:v>483.1</c:v>
                </c:pt>
                <c:pt idx="484">
                  <c:v>484.1</c:v>
                </c:pt>
                <c:pt idx="485">
                  <c:v>485.1</c:v>
                </c:pt>
                <c:pt idx="486">
                  <c:v>486.1</c:v>
                </c:pt>
                <c:pt idx="487">
                  <c:v>487.1</c:v>
                </c:pt>
                <c:pt idx="488">
                  <c:v>488.1</c:v>
                </c:pt>
                <c:pt idx="489">
                  <c:v>489.1</c:v>
                </c:pt>
                <c:pt idx="490">
                  <c:v>490.1</c:v>
                </c:pt>
                <c:pt idx="491">
                  <c:v>491.1</c:v>
                </c:pt>
                <c:pt idx="492">
                  <c:v>492.1</c:v>
                </c:pt>
                <c:pt idx="493">
                  <c:v>493.1</c:v>
                </c:pt>
                <c:pt idx="494">
                  <c:v>494.1</c:v>
                </c:pt>
                <c:pt idx="495">
                  <c:v>495.1</c:v>
                </c:pt>
                <c:pt idx="496">
                  <c:v>496.1</c:v>
                </c:pt>
                <c:pt idx="497">
                  <c:v>497.1</c:v>
                </c:pt>
                <c:pt idx="498">
                  <c:v>498.1</c:v>
                </c:pt>
                <c:pt idx="499">
                  <c:v>499.1</c:v>
                </c:pt>
                <c:pt idx="500">
                  <c:v>500.1</c:v>
                </c:pt>
                <c:pt idx="501">
                  <c:v>501.1</c:v>
                </c:pt>
                <c:pt idx="502">
                  <c:v>502.1</c:v>
                </c:pt>
                <c:pt idx="503">
                  <c:v>503.1</c:v>
                </c:pt>
                <c:pt idx="504">
                  <c:v>504.1</c:v>
                </c:pt>
                <c:pt idx="505">
                  <c:v>505.1</c:v>
                </c:pt>
                <c:pt idx="506">
                  <c:v>506.1</c:v>
                </c:pt>
                <c:pt idx="507">
                  <c:v>507.1</c:v>
                </c:pt>
                <c:pt idx="508">
                  <c:v>508.1</c:v>
                </c:pt>
                <c:pt idx="509">
                  <c:v>509.1</c:v>
                </c:pt>
                <c:pt idx="510">
                  <c:v>510.1</c:v>
                </c:pt>
                <c:pt idx="511">
                  <c:v>511.1</c:v>
                </c:pt>
                <c:pt idx="512">
                  <c:v>512.1</c:v>
                </c:pt>
                <c:pt idx="513">
                  <c:v>513.1</c:v>
                </c:pt>
                <c:pt idx="514">
                  <c:v>514.1</c:v>
                </c:pt>
                <c:pt idx="515">
                  <c:v>515.1</c:v>
                </c:pt>
                <c:pt idx="516">
                  <c:v>516.1</c:v>
                </c:pt>
                <c:pt idx="517">
                  <c:v>517.1</c:v>
                </c:pt>
                <c:pt idx="518">
                  <c:v>518.1</c:v>
                </c:pt>
                <c:pt idx="519">
                  <c:v>519.1</c:v>
                </c:pt>
                <c:pt idx="520">
                  <c:v>520.1</c:v>
                </c:pt>
                <c:pt idx="521">
                  <c:v>521.1</c:v>
                </c:pt>
                <c:pt idx="522">
                  <c:v>522.1</c:v>
                </c:pt>
                <c:pt idx="523">
                  <c:v>523.1</c:v>
                </c:pt>
                <c:pt idx="524">
                  <c:v>524.1</c:v>
                </c:pt>
                <c:pt idx="525">
                  <c:v>525.1</c:v>
                </c:pt>
                <c:pt idx="526">
                  <c:v>526.1</c:v>
                </c:pt>
                <c:pt idx="527">
                  <c:v>527.1</c:v>
                </c:pt>
                <c:pt idx="528">
                  <c:v>528.1</c:v>
                </c:pt>
                <c:pt idx="529">
                  <c:v>529.1</c:v>
                </c:pt>
                <c:pt idx="530">
                  <c:v>530.1</c:v>
                </c:pt>
                <c:pt idx="531">
                  <c:v>531.1</c:v>
                </c:pt>
                <c:pt idx="532">
                  <c:v>532.1</c:v>
                </c:pt>
                <c:pt idx="533">
                  <c:v>533.1</c:v>
                </c:pt>
                <c:pt idx="534">
                  <c:v>534.1</c:v>
                </c:pt>
                <c:pt idx="535">
                  <c:v>535.1</c:v>
                </c:pt>
                <c:pt idx="536">
                  <c:v>536.1</c:v>
                </c:pt>
                <c:pt idx="537">
                  <c:v>537.1</c:v>
                </c:pt>
                <c:pt idx="538">
                  <c:v>538.1</c:v>
                </c:pt>
                <c:pt idx="539">
                  <c:v>539.1</c:v>
                </c:pt>
                <c:pt idx="540">
                  <c:v>540.1</c:v>
                </c:pt>
                <c:pt idx="541">
                  <c:v>541.1</c:v>
                </c:pt>
                <c:pt idx="542">
                  <c:v>542.1</c:v>
                </c:pt>
                <c:pt idx="543">
                  <c:v>543.1</c:v>
                </c:pt>
                <c:pt idx="544">
                  <c:v>544.1</c:v>
                </c:pt>
                <c:pt idx="545">
                  <c:v>545.1</c:v>
                </c:pt>
                <c:pt idx="546">
                  <c:v>546.1</c:v>
                </c:pt>
                <c:pt idx="547">
                  <c:v>547.1</c:v>
                </c:pt>
                <c:pt idx="548">
                  <c:v>548.1</c:v>
                </c:pt>
                <c:pt idx="549">
                  <c:v>549.1</c:v>
                </c:pt>
                <c:pt idx="550">
                  <c:v>550.1</c:v>
                </c:pt>
                <c:pt idx="551">
                  <c:v>551.1</c:v>
                </c:pt>
                <c:pt idx="552">
                  <c:v>552.1</c:v>
                </c:pt>
                <c:pt idx="553">
                  <c:v>553.1</c:v>
                </c:pt>
                <c:pt idx="554">
                  <c:v>554.1</c:v>
                </c:pt>
                <c:pt idx="555">
                  <c:v>555.1</c:v>
                </c:pt>
                <c:pt idx="556">
                  <c:v>556.1</c:v>
                </c:pt>
                <c:pt idx="557">
                  <c:v>557.1</c:v>
                </c:pt>
                <c:pt idx="558">
                  <c:v>558.1</c:v>
                </c:pt>
                <c:pt idx="559">
                  <c:v>559.1</c:v>
                </c:pt>
                <c:pt idx="560">
                  <c:v>560.1</c:v>
                </c:pt>
                <c:pt idx="561">
                  <c:v>561.1</c:v>
                </c:pt>
                <c:pt idx="562">
                  <c:v>562.1</c:v>
                </c:pt>
                <c:pt idx="563">
                  <c:v>563.1</c:v>
                </c:pt>
                <c:pt idx="564">
                  <c:v>564.1</c:v>
                </c:pt>
                <c:pt idx="565">
                  <c:v>565.1</c:v>
                </c:pt>
                <c:pt idx="566">
                  <c:v>566.1</c:v>
                </c:pt>
                <c:pt idx="567">
                  <c:v>567.1</c:v>
                </c:pt>
                <c:pt idx="568">
                  <c:v>568.1</c:v>
                </c:pt>
                <c:pt idx="569">
                  <c:v>569.1</c:v>
                </c:pt>
                <c:pt idx="570">
                  <c:v>570.1</c:v>
                </c:pt>
                <c:pt idx="571">
                  <c:v>571.1</c:v>
                </c:pt>
                <c:pt idx="572">
                  <c:v>572.1</c:v>
                </c:pt>
                <c:pt idx="573">
                  <c:v>573.1</c:v>
                </c:pt>
                <c:pt idx="574">
                  <c:v>574.1</c:v>
                </c:pt>
                <c:pt idx="575">
                  <c:v>575.1</c:v>
                </c:pt>
                <c:pt idx="576">
                  <c:v>576.1</c:v>
                </c:pt>
                <c:pt idx="577">
                  <c:v>577.1</c:v>
                </c:pt>
                <c:pt idx="578">
                  <c:v>578.1</c:v>
                </c:pt>
                <c:pt idx="579">
                  <c:v>579.1</c:v>
                </c:pt>
                <c:pt idx="580">
                  <c:v>580.1</c:v>
                </c:pt>
                <c:pt idx="581">
                  <c:v>581.1</c:v>
                </c:pt>
                <c:pt idx="582">
                  <c:v>582.1</c:v>
                </c:pt>
                <c:pt idx="583">
                  <c:v>583.1</c:v>
                </c:pt>
                <c:pt idx="584">
                  <c:v>584.1</c:v>
                </c:pt>
                <c:pt idx="585">
                  <c:v>585.1</c:v>
                </c:pt>
                <c:pt idx="586">
                  <c:v>586.1</c:v>
                </c:pt>
                <c:pt idx="587">
                  <c:v>587.1</c:v>
                </c:pt>
                <c:pt idx="588">
                  <c:v>588.1</c:v>
                </c:pt>
                <c:pt idx="589">
                  <c:v>589.1</c:v>
                </c:pt>
                <c:pt idx="590">
                  <c:v>590.1</c:v>
                </c:pt>
                <c:pt idx="591">
                  <c:v>591.1</c:v>
                </c:pt>
                <c:pt idx="592">
                  <c:v>592.1</c:v>
                </c:pt>
                <c:pt idx="593">
                  <c:v>593.1</c:v>
                </c:pt>
                <c:pt idx="594">
                  <c:v>594.1</c:v>
                </c:pt>
                <c:pt idx="595">
                  <c:v>595.1</c:v>
                </c:pt>
                <c:pt idx="596">
                  <c:v>596.1</c:v>
                </c:pt>
                <c:pt idx="597">
                  <c:v>597.1</c:v>
                </c:pt>
                <c:pt idx="598">
                  <c:v>598.1</c:v>
                </c:pt>
                <c:pt idx="599">
                  <c:v>599.1</c:v>
                </c:pt>
                <c:pt idx="600">
                  <c:v>600.1</c:v>
                </c:pt>
                <c:pt idx="601">
                  <c:v>601.1</c:v>
                </c:pt>
                <c:pt idx="602">
                  <c:v>602.1</c:v>
                </c:pt>
                <c:pt idx="603">
                  <c:v>603.1</c:v>
                </c:pt>
                <c:pt idx="604">
                  <c:v>604.1</c:v>
                </c:pt>
                <c:pt idx="605">
                  <c:v>605.1</c:v>
                </c:pt>
                <c:pt idx="606">
                  <c:v>606.1</c:v>
                </c:pt>
                <c:pt idx="607">
                  <c:v>607.1</c:v>
                </c:pt>
                <c:pt idx="608">
                  <c:v>608.1</c:v>
                </c:pt>
                <c:pt idx="609">
                  <c:v>609.1</c:v>
                </c:pt>
                <c:pt idx="610">
                  <c:v>610.1</c:v>
                </c:pt>
                <c:pt idx="611">
                  <c:v>611.1</c:v>
                </c:pt>
                <c:pt idx="612">
                  <c:v>612.1</c:v>
                </c:pt>
                <c:pt idx="613">
                  <c:v>613.1</c:v>
                </c:pt>
                <c:pt idx="614">
                  <c:v>614.1</c:v>
                </c:pt>
                <c:pt idx="615">
                  <c:v>615.1</c:v>
                </c:pt>
                <c:pt idx="616">
                  <c:v>616.1</c:v>
                </c:pt>
                <c:pt idx="617">
                  <c:v>617.1</c:v>
                </c:pt>
                <c:pt idx="618">
                  <c:v>618.1</c:v>
                </c:pt>
                <c:pt idx="619">
                  <c:v>619.1</c:v>
                </c:pt>
                <c:pt idx="620">
                  <c:v>620.1</c:v>
                </c:pt>
                <c:pt idx="621">
                  <c:v>621.1</c:v>
                </c:pt>
                <c:pt idx="622">
                  <c:v>622.1</c:v>
                </c:pt>
                <c:pt idx="623">
                  <c:v>623.1</c:v>
                </c:pt>
                <c:pt idx="624">
                  <c:v>624.1</c:v>
                </c:pt>
                <c:pt idx="625">
                  <c:v>625.1</c:v>
                </c:pt>
                <c:pt idx="626">
                  <c:v>626.1</c:v>
                </c:pt>
                <c:pt idx="627">
                  <c:v>627.1</c:v>
                </c:pt>
                <c:pt idx="628">
                  <c:v>628.1</c:v>
                </c:pt>
                <c:pt idx="629">
                  <c:v>629.1</c:v>
                </c:pt>
                <c:pt idx="630">
                  <c:v>630.1</c:v>
                </c:pt>
                <c:pt idx="631">
                  <c:v>631.1</c:v>
                </c:pt>
                <c:pt idx="632">
                  <c:v>632.1</c:v>
                </c:pt>
                <c:pt idx="633">
                  <c:v>633.1</c:v>
                </c:pt>
                <c:pt idx="634">
                  <c:v>634.1</c:v>
                </c:pt>
                <c:pt idx="635">
                  <c:v>635.1</c:v>
                </c:pt>
                <c:pt idx="636">
                  <c:v>636.1</c:v>
                </c:pt>
                <c:pt idx="637">
                  <c:v>637.1</c:v>
                </c:pt>
                <c:pt idx="638">
                  <c:v>638.1</c:v>
                </c:pt>
                <c:pt idx="639">
                  <c:v>639.1</c:v>
                </c:pt>
                <c:pt idx="640">
                  <c:v>640.1</c:v>
                </c:pt>
                <c:pt idx="641">
                  <c:v>641.1</c:v>
                </c:pt>
                <c:pt idx="642">
                  <c:v>642.1</c:v>
                </c:pt>
                <c:pt idx="643">
                  <c:v>643.1</c:v>
                </c:pt>
                <c:pt idx="644">
                  <c:v>644.1</c:v>
                </c:pt>
                <c:pt idx="645">
                  <c:v>645.1</c:v>
                </c:pt>
                <c:pt idx="646">
                  <c:v>646.1</c:v>
                </c:pt>
                <c:pt idx="647">
                  <c:v>647.1</c:v>
                </c:pt>
                <c:pt idx="648">
                  <c:v>648.1</c:v>
                </c:pt>
                <c:pt idx="649">
                  <c:v>649.1</c:v>
                </c:pt>
                <c:pt idx="650">
                  <c:v>650.1</c:v>
                </c:pt>
                <c:pt idx="651">
                  <c:v>651.1</c:v>
                </c:pt>
                <c:pt idx="652">
                  <c:v>652.1</c:v>
                </c:pt>
                <c:pt idx="653">
                  <c:v>653.1</c:v>
                </c:pt>
                <c:pt idx="654">
                  <c:v>654.1</c:v>
                </c:pt>
                <c:pt idx="655">
                  <c:v>655.1</c:v>
                </c:pt>
                <c:pt idx="656">
                  <c:v>656.1</c:v>
                </c:pt>
                <c:pt idx="657">
                  <c:v>657.1</c:v>
                </c:pt>
                <c:pt idx="658">
                  <c:v>658.1</c:v>
                </c:pt>
                <c:pt idx="659">
                  <c:v>659.1</c:v>
                </c:pt>
                <c:pt idx="660">
                  <c:v>660.1</c:v>
                </c:pt>
                <c:pt idx="661">
                  <c:v>661.1</c:v>
                </c:pt>
                <c:pt idx="662">
                  <c:v>662.1</c:v>
                </c:pt>
                <c:pt idx="663">
                  <c:v>663.1</c:v>
                </c:pt>
                <c:pt idx="664">
                  <c:v>664.1</c:v>
                </c:pt>
                <c:pt idx="665">
                  <c:v>665.1</c:v>
                </c:pt>
                <c:pt idx="666">
                  <c:v>666.1</c:v>
                </c:pt>
                <c:pt idx="667">
                  <c:v>667.1</c:v>
                </c:pt>
                <c:pt idx="668">
                  <c:v>668.1</c:v>
                </c:pt>
                <c:pt idx="669">
                  <c:v>669.1</c:v>
                </c:pt>
                <c:pt idx="670">
                  <c:v>670.1</c:v>
                </c:pt>
                <c:pt idx="671">
                  <c:v>671.1</c:v>
                </c:pt>
                <c:pt idx="672">
                  <c:v>672.1</c:v>
                </c:pt>
                <c:pt idx="673">
                  <c:v>673.1</c:v>
                </c:pt>
                <c:pt idx="674">
                  <c:v>674.1</c:v>
                </c:pt>
                <c:pt idx="675">
                  <c:v>675.1</c:v>
                </c:pt>
                <c:pt idx="676">
                  <c:v>676.1</c:v>
                </c:pt>
                <c:pt idx="677">
                  <c:v>677.1</c:v>
                </c:pt>
                <c:pt idx="678">
                  <c:v>678.1</c:v>
                </c:pt>
                <c:pt idx="679">
                  <c:v>679.1</c:v>
                </c:pt>
                <c:pt idx="680">
                  <c:v>680.1</c:v>
                </c:pt>
                <c:pt idx="681">
                  <c:v>681.1</c:v>
                </c:pt>
                <c:pt idx="682">
                  <c:v>682.1</c:v>
                </c:pt>
                <c:pt idx="683">
                  <c:v>683.1</c:v>
                </c:pt>
                <c:pt idx="684">
                  <c:v>684.1</c:v>
                </c:pt>
                <c:pt idx="685">
                  <c:v>685.1</c:v>
                </c:pt>
                <c:pt idx="686">
                  <c:v>686.1</c:v>
                </c:pt>
                <c:pt idx="687">
                  <c:v>687.1</c:v>
                </c:pt>
                <c:pt idx="688">
                  <c:v>688.1</c:v>
                </c:pt>
                <c:pt idx="689">
                  <c:v>689.1</c:v>
                </c:pt>
                <c:pt idx="690">
                  <c:v>690.1</c:v>
                </c:pt>
                <c:pt idx="691">
                  <c:v>691.1</c:v>
                </c:pt>
                <c:pt idx="692">
                  <c:v>692.1</c:v>
                </c:pt>
                <c:pt idx="693">
                  <c:v>693.1</c:v>
                </c:pt>
                <c:pt idx="694">
                  <c:v>694.1</c:v>
                </c:pt>
                <c:pt idx="695">
                  <c:v>695.1</c:v>
                </c:pt>
                <c:pt idx="696">
                  <c:v>696.1</c:v>
                </c:pt>
                <c:pt idx="697">
                  <c:v>697.1</c:v>
                </c:pt>
                <c:pt idx="698">
                  <c:v>698.1</c:v>
                </c:pt>
                <c:pt idx="699">
                  <c:v>699.1</c:v>
                </c:pt>
                <c:pt idx="700">
                  <c:v>700.1</c:v>
                </c:pt>
                <c:pt idx="701">
                  <c:v>701.1</c:v>
                </c:pt>
                <c:pt idx="702">
                  <c:v>702.1</c:v>
                </c:pt>
                <c:pt idx="703">
                  <c:v>703.1</c:v>
                </c:pt>
                <c:pt idx="704">
                  <c:v>704.1</c:v>
                </c:pt>
                <c:pt idx="705">
                  <c:v>705.1</c:v>
                </c:pt>
                <c:pt idx="706">
                  <c:v>706.1</c:v>
                </c:pt>
                <c:pt idx="707">
                  <c:v>707.1</c:v>
                </c:pt>
                <c:pt idx="708">
                  <c:v>708.1</c:v>
                </c:pt>
                <c:pt idx="709">
                  <c:v>709.1</c:v>
                </c:pt>
                <c:pt idx="710">
                  <c:v>710.1</c:v>
                </c:pt>
                <c:pt idx="711">
                  <c:v>711.1</c:v>
                </c:pt>
                <c:pt idx="712">
                  <c:v>712.1</c:v>
                </c:pt>
                <c:pt idx="713">
                  <c:v>713.1</c:v>
                </c:pt>
                <c:pt idx="714">
                  <c:v>714.1</c:v>
                </c:pt>
                <c:pt idx="715">
                  <c:v>715.1</c:v>
                </c:pt>
                <c:pt idx="716">
                  <c:v>716.1</c:v>
                </c:pt>
                <c:pt idx="717">
                  <c:v>717.1</c:v>
                </c:pt>
                <c:pt idx="718">
                  <c:v>718.1</c:v>
                </c:pt>
                <c:pt idx="719">
                  <c:v>719.1</c:v>
                </c:pt>
                <c:pt idx="720">
                  <c:v>720.1</c:v>
                </c:pt>
                <c:pt idx="721">
                  <c:v>721.1</c:v>
                </c:pt>
                <c:pt idx="722">
                  <c:v>722.1</c:v>
                </c:pt>
                <c:pt idx="723">
                  <c:v>723.1</c:v>
                </c:pt>
                <c:pt idx="724">
                  <c:v>724.1</c:v>
                </c:pt>
                <c:pt idx="725">
                  <c:v>725.1</c:v>
                </c:pt>
                <c:pt idx="726">
                  <c:v>726.1</c:v>
                </c:pt>
                <c:pt idx="727">
                  <c:v>727.1</c:v>
                </c:pt>
                <c:pt idx="728">
                  <c:v>728.1</c:v>
                </c:pt>
                <c:pt idx="729">
                  <c:v>729.1</c:v>
                </c:pt>
                <c:pt idx="730">
                  <c:v>730.1</c:v>
                </c:pt>
                <c:pt idx="731">
                  <c:v>731.1</c:v>
                </c:pt>
                <c:pt idx="732">
                  <c:v>732.1</c:v>
                </c:pt>
                <c:pt idx="733">
                  <c:v>733.1</c:v>
                </c:pt>
                <c:pt idx="734">
                  <c:v>734.1</c:v>
                </c:pt>
                <c:pt idx="735">
                  <c:v>735.1</c:v>
                </c:pt>
                <c:pt idx="736">
                  <c:v>736.1</c:v>
                </c:pt>
                <c:pt idx="737">
                  <c:v>737.1</c:v>
                </c:pt>
                <c:pt idx="738">
                  <c:v>738.1</c:v>
                </c:pt>
                <c:pt idx="739">
                  <c:v>739.1</c:v>
                </c:pt>
                <c:pt idx="740">
                  <c:v>740.1</c:v>
                </c:pt>
                <c:pt idx="741">
                  <c:v>741.1</c:v>
                </c:pt>
                <c:pt idx="742">
                  <c:v>742.1</c:v>
                </c:pt>
                <c:pt idx="743">
                  <c:v>743.1</c:v>
                </c:pt>
                <c:pt idx="744">
                  <c:v>744.1</c:v>
                </c:pt>
                <c:pt idx="745">
                  <c:v>745.1</c:v>
                </c:pt>
              </c:numCache>
            </c:numRef>
          </c:xVal>
          <c:yVal>
            <c:numRef>
              <c:f>Phi_38_0kV_u_2p75mps!$H$7:$H$752</c:f>
              <c:numCache>
                <c:formatCode>General</c:formatCode>
                <c:ptCount val="746"/>
                <c:pt idx="0">
                  <c:v>496.972</c:v>
                </c:pt>
                <c:pt idx="1">
                  <c:v>500.753</c:v>
                </c:pt>
                <c:pt idx="2">
                  <c:v>490.603</c:v>
                </c:pt>
                <c:pt idx="3">
                  <c:v>523.164</c:v>
                </c:pt>
                <c:pt idx="4">
                  <c:v>495.22</c:v>
                </c:pt>
                <c:pt idx="5">
                  <c:v>524.04</c:v>
                </c:pt>
                <c:pt idx="6">
                  <c:v>507.56</c:v>
                </c:pt>
                <c:pt idx="7">
                  <c:v>518.109</c:v>
                </c:pt>
                <c:pt idx="8">
                  <c:v>515.601</c:v>
                </c:pt>
                <c:pt idx="9">
                  <c:v>510.665</c:v>
                </c:pt>
                <c:pt idx="10">
                  <c:v>527.781</c:v>
                </c:pt>
                <c:pt idx="11">
                  <c:v>524.04</c:v>
                </c:pt>
                <c:pt idx="12">
                  <c:v>543.903</c:v>
                </c:pt>
                <c:pt idx="13">
                  <c:v>546.769</c:v>
                </c:pt>
                <c:pt idx="14">
                  <c:v>529.294</c:v>
                </c:pt>
                <c:pt idx="15">
                  <c:v>532.319</c:v>
                </c:pt>
                <c:pt idx="16">
                  <c:v>552.938</c:v>
                </c:pt>
                <c:pt idx="17">
                  <c:v>523.88</c:v>
                </c:pt>
                <c:pt idx="18">
                  <c:v>522.766</c:v>
                </c:pt>
                <c:pt idx="19">
                  <c:v>523.562</c:v>
                </c:pt>
                <c:pt idx="20">
                  <c:v>540.957</c:v>
                </c:pt>
                <c:pt idx="21">
                  <c:v>539.285</c:v>
                </c:pt>
                <c:pt idx="22">
                  <c:v>533.235</c:v>
                </c:pt>
                <c:pt idx="23">
                  <c:v>543.106</c:v>
                </c:pt>
                <c:pt idx="24">
                  <c:v>545.375</c:v>
                </c:pt>
                <c:pt idx="25">
                  <c:v>557.715</c:v>
                </c:pt>
                <c:pt idx="26">
                  <c:v>558.869</c:v>
                </c:pt>
                <c:pt idx="27">
                  <c:v>551.704</c:v>
                </c:pt>
                <c:pt idx="28">
                  <c:v>556.76</c:v>
                </c:pt>
                <c:pt idx="29">
                  <c:v>567.229</c:v>
                </c:pt>
                <c:pt idx="30">
                  <c:v>570.93</c:v>
                </c:pt>
                <c:pt idx="31">
                  <c:v>581.439</c:v>
                </c:pt>
                <c:pt idx="32">
                  <c:v>550.709</c:v>
                </c:pt>
                <c:pt idx="33">
                  <c:v>586.494</c:v>
                </c:pt>
                <c:pt idx="34">
                  <c:v>585.42</c:v>
                </c:pt>
                <c:pt idx="35">
                  <c:v>593.819</c:v>
                </c:pt>
                <c:pt idx="36">
                  <c:v>582.156</c:v>
                </c:pt>
                <c:pt idx="37">
                  <c:v>580.285</c:v>
                </c:pt>
                <c:pt idx="38">
                  <c:v>597.162</c:v>
                </c:pt>
                <c:pt idx="39">
                  <c:v>582.434</c:v>
                </c:pt>
                <c:pt idx="40">
                  <c:v>541.594</c:v>
                </c:pt>
                <c:pt idx="41">
                  <c:v>617.782</c:v>
                </c:pt>
                <c:pt idx="42">
                  <c:v>559.228</c:v>
                </c:pt>
                <c:pt idx="43">
                  <c:v>593.62</c:v>
                </c:pt>
                <c:pt idx="44">
                  <c:v>545.216</c:v>
                </c:pt>
                <c:pt idx="45">
                  <c:v>612.408</c:v>
                </c:pt>
                <c:pt idx="46">
                  <c:v>542.868</c:v>
                </c:pt>
                <c:pt idx="47">
                  <c:v>598.715</c:v>
                </c:pt>
                <c:pt idx="48">
                  <c:v>522.169</c:v>
                </c:pt>
                <c:pt idx="49">
                  <c:v>633.823</c:v>
                </c:pt>
                <c:pt idx="50">
                  <c:v>495.459</c:v>
                </c:pt>
                <c:pt idx="51">
                  <c:v>545.017</c:v>
                </c:pt>
                <c:pt idx="52">
                  <c:v>564.88</c:v>
                </c:pt>
                <c:pt idx="53">
                  <c:v>527.423</c:v>
                </c:pt>
                <c:pt idx="54">
                  <c:v>524.438</c:v>
                </c:pt>
                <c:pt idx="55">
                  <c:v>467.277</c:v>
                </c:pt>
                <c:pt idx="56">
                  <c:v>504.774</c:v>
                </c:pt>
                <c:pt idx="57">
                  <c:v>502.505</c:v>
                </c:pt>
                <c:pt idx="58">
                  <c:v>532.16</c:v>
                </c:pt>
                <c:pt idx="59">
                  <c:v>533.354</c:v>
                </c:pt>
                <c:pt idx="60">
                  <c:v>446.061</c:v>
                </c:pt>
                <c:pt idx="61">
                  <c:v>456.49</c:v>
                </c:pt>
                <c:pt idx="62">
                  <c:v>463.456</c:v>
                </c:pt>
                <c:pt idx="63">
                  <c:v>499.838</c:v>
                </c:pt>
                <c:pt idx="64">
                  <c:v>426.277</c:v>
                </c:pt>
                <c:pt idx="65">
                  <c:v>460.55</c:v>
                </c:pt>
                <c:pt idx="66">
                  <c:v>447.772</c:v>
                </c:pt>
                <c:pt idx="67">
                  <c:v>482.363</c:v>
                </c:pt>
                <c:pt idx="68">
                  <c:v>472.372</c:v>
                </c:pt>
                <c:pt idx="69">
                  <c:v>503.062</c:v>
                </c:pt>
                <c:pt idx="70">
                  <c:v>460.55</c:v>
                </c:pt>
                <c:pt idx="71">
                  <c:v>498.644</c:v>
                </c:pt>
                <c:pt idx="72">
                  <c:v>455.773</c:v>
                </c:pt>
                <c:pt idx="73">
                  <c:v>468.909</c:v>
                </c:pt>
                <c:pt idx="74">
                  <c:v>516.118</c:v>
                </c:pt>
                <c:pt idx="75">
                  <c:v>508.754</c:v>
                </c:pt>
                <c:pt idx="76">
                  <c:v>505.013</c:v>
                </c:pt>
                <c:pt idx="77">
                  <c:v>477.746</c:v>
                </c:pt>
                <c:pt idx="78">
                  <c:v>482.682</c:v>
                </c:pt>
                <c:pt idx="79">
                  <c:v>487.777</c:v>
                </c:pt>
                <c:pt idx="80">
                  <c:v>515.919</c:v>
                </c:pt>
                <c:pt idx="81">
                  <c:v>514.685</c:v>
                </c:pt>
                <c:pt idx="82">
                  <c:v>484.911</c:v>
                </c:pt>
                <c:pt idx="83">
                  <c:v>487.418</c:v>
                </c:pt>
                <c:pt idx="84">
                  <c:v>519.701</c:v>
                </c:pt>
                <c:pt idx="85">
                  <c:v>499.957</c:v>
                </c:pt>
                <c:pt idx="86">
                  <c:v>524.398</c:v>
                </c:pt>
                <c:pt idx="87">
                  <c:v>526.189</c:v>
                </c:pt>
                <c:pt idx="88">
                  <c:v>515.521</c:v>
                </c:pt>
                <c:pt idx="89">
                  <c:v>530.807</c:v>
                </c:pt>
                <c:pt idx="90">
                  <c:v>536.499</c:v>
                </c:pt>
                <c:pt idx="91">
                  <c:v>540.121</c:v>
                </c:pt>
                <c:pt idx="92">
                  <c:v>519.024</c:v>
                </c:pt>
                <c:pt idx="93">
                  <c:v>530.687</c:v>
                </c:pt>
                <c:pt idx="94">
                  <c:v>522.845</c:v>
                </c:pt>
                <c:pt idx="95">
                  <c:v>528.776</c:v>
                </c:pt>
                <c:pt idx="96">
                  <c:v>540.081</c:v>
                </c:pt>
                <c:pt idx="97">
                  <c:v>532.001</c:v>
                </c:pt>
                <c:pt idx="98">
                  <c:v>554.849</c:v>
                </c:pt>
                <c:pt idx="99">
                  <c:v>526.627</c:v>
                </c:pt>
                <c:pt idx="100">
                  <c:v>531.762</c:v>
                </c:pt>
                <c:pt idx="101">
                  <c:v>536.061</c:v>
                </c:pt>
                <c:pt idx="102">
                  <c:v>546.41</c:v>
                </c:pt>
                <c:pt idx="103">
                  <c:v>557.834</c:v>
                </c:pt>
                <c:pt idx="104">
                  <c:v>544.738</c:v>
                </c:pt>
                <c:pt idx="105">
                  <c:v>546.808</c:v>
                </c:pt>
                <c:pt idx="106">
                  <c:v>564.999</c:v>
                </c:pt>
                <c:pt idx="107">
                  <c:v>552.142</c:v>
                </c:pt>
                <c:pt idx="108">
                  <c:v>556.202</c:v>
                </c:pt>
                <c:pt idx="109">
                  <c:v>565.159</c:v>
                </c:pt>
                <c:pt idx="110">
                  <c:v>565.835</c:v>
                </c:pt>
                <c:pt idx="111">
                  <c:v>580.245</c:v>
                </c:pt>
                <c:pt idx="112">
                  <c:v>573.518</c:v>
                </c:pt>
                <c:pt idx="113">
                  <c:v>562.253</c:v>
                </c:pt>
                <c:pt idx="114">
                  <c:v>594.893</c:v>
                </c:pt>
                <c:pt idx="115">
                  <c:v>606.079</c:v>
                </c:pt>
                <c:pt idx="116">
                  <c:v>581.519</c:v>
                </c:pt>
                <c:pt idx="117">
                  <c:v>580.683</c:v>
                </c:pt>
                <c:pt idx="118">
                  <c:v>568.542</c:v>
                </c:pt>
                <c:pt idx="119">
                  <c:v>594.456</c:v>
                </c:pt>
                <c:pt idx="120">
                  <c:v>595.411</c:v>
                </c:pt>
                <c:pt idx="121">
                  <c:v>572.125</c:v>
                </c:pt>
                <c:pt idx="122">
                  <c:v>599.073</c:v>
                </c:pt>
                <c:pt idx="123">
                  <c:v>589.639</c:v>
                </c:pt>
                <c:pt idx="124">
                  <c:v>523.164</c:v>
                </c:pt>
                <c:pt idx="125">
                  <c:v>530.369</c:v>
                </c:pt>
                <c:pt idx="126">
                  <c:v>529.174</c:v>
                </c:pt>
                <c:pt idx="127">
                  <c:v>524.239</c:v>
                </c:pt>
                <c:pt idx="128">
                  <c:v>549.316</c:v>
                </c:pt>
                <c:pt idx="129">
                  <c:v>547.286</c:v>
                </c:pt>
                <c:pt idx="130">
                  <c:v>521.771</c:v>
                </c:pt>
                <c:pt idx="131">
                  <c:v>656.313</c:v>
                </c:pt>
                <c:pt idx="132">
                  <c:v>442.04</c:v>
                </c:pt>
                <c:pt idx="133">
                  <c:v>517.392</c:v>
                </c:pt>
                <c:pt idx="134">
                  <c:v>509.272</c:v>
                </c:pt>
                <c:pt idx="135">
                  <c:v>545.734</c:v>
                </c:pt>
                <c:pt idx="136">
                  <c:v>488.533</c:v>
                </c:pt>
                <c:pt idx="137">
                  <c:v>514.645</c:v>
                </c:pt>
                <c:pt idx="138">
                  <c:v>488.374</c:v>
                </c:pt>
                <c:pt idx="139">
                  <c:v>506.724</c:v>
                </c:pt>
                <c:pt idx="140">
                  <c:v>526.07</c:v>
                </c:pt>
                <c:pt idx="141">
                  <c:v>492.315</c:v>
                </c:pt>
                <c:pt idx="142">
                  <c:v>462.978</c:v>
                </c:pt>
                <c:pt idx="143">
                  <c:v>498.126</c:v>
                </c:pt>
                <c:pt idx="144">
                  <c:v>463.734</c:v>
                </c:pt>
                <c:pt idx="145">
                  <c:v>458.918</c:v>
                </c:pt>
                <c:pt idx="146">
                  <c:v>467.755</c:v>
                </c:pt>
                <c:pt idx="147">
                  <c:v>479.577</c:v>
                </c:pt>
                <c:pt idx="148">
                  <c:v>435.87</c:v>
                </c:pt>
                <c:pt idx="149">
                  <c:v>444.429</c:v>
                </c:pt>
                <c:pt idx="150">
                  <c:v>477.467</c:v>
                </c:pt>
                <c:pt idx="151">
                  <c:v>478.582</c:v>
                </c:pt>
                <c:pt idx="152">
                  <c:v>471.616</c:v>
                </c:pt>
                <c:pt idx="153">
                  <c:v>480.97</c:v>
                </c:pt>
                <c:pt idx="154">
                  <c:v>482.244</c:v>
                </c:pt>
                <c:pt idx="155">
                  <c:v>489.926</c:v>
                </c:pt>
                <c:pt idx="156">
                  <c:v>469.904</c:v>
                </c:pt>
                <c:pt idx="157">
                  <c:v>481.05</c:v>
                </c:pt>
                <c:pt idx="158">
                  <c:v>487.618</c:v>
                </c:pt>
                <c:pt idx="159">
                  <c:v>490.683</c:v>
                </c:pt>
                <c:pt idx="160">
                  <c:v>500.395</c:v>
                </c:pt>
                <c:pt idx="161">
                  <c:v>493.469</c:v>
                </c:pt>
                <c:pt idx="162">
                  <c:v>479.219</c:v>
                </c:pt>
                <c:pt idx="163">
                  <c:v>498.445</c:v>
                </c:pt>
                <c:pt idx="164">
                  <c:v>491.638</c:v>
                </c:pt>
                <c:pt idx="165">
                  <c:v>506.127</c:v>
                </c:pt>
                <c:pt idx="166">
                  <c:v>478.821</c:v>
                </c:pt>
                <c:pt idx="167">
                  <c:v>527.861</c:v>
                </c:pt>
                <c:pt idx="168">
                  <c:v>525.035</c:v>
                </c:pt>
                <c:pt idx="169">
                  <c:v>516.914</c:v>
                </c:pt>
                <c:pt idx="170">
                  <c:v>520.616</c:v>
                </c:pt>
                <c:pt idx="171">
                  <c:v>532.399</c:v>
                </c:pt>
                <c:pt idx="172">
                  <c:v>513.451</c:v>
                </c:pt>
                <c:pt idx="173">
                  <c:v>549.037</c:v>
                </c:pt>
                <c:pt idx="174">
                  <c:v>536.22</c:v>
                </c:pt>
                <c:pt idx="175">
                  <c:v>544.818</c:v>
                </c:pt>
                <c:pt idx="176">
                  <c:v>533.195</c:v>
                </c:pt>
                <c:pt idx="177">
                  <c:v>526.985</c:v>
                </c:pt>
                <c:pt idx="178">
                  <c:v>537.494</c:v>
                </c:pt>
                <c:pt idx="179">
                  <c:v>548.958</c:v>
                </c:pt>
                <c:pt idx="180">
                  <c:v>541.395</c:v>
                </c:pt>
                <c:pt idx="181">
                  <c:v>555.725</c:v>
                </c:pt>
                <c:pt idx="182">
                  <c:v>537.892</c:v>
                </c:pt>
                <c:pt idx="183">
                  <c:v>535.105</c:v>
                </c:pt>
                <c:pt idx="184">
                  <c:v>541.116</c:v>
                </c:pt>
                <c:pt idx="185">
                  <c:v>545.972</c:v>
                </c:pt>
                <c:pt idx="186">
                  <c:v>563.885</c:v>
                </c:pt>
                <c:pt idx="187">
                  <c:v>533.036</c:v>
                </c:pt>
                <c:pt idx="188">
                  <c:v>563.726</c:v>
                </c:pt>
                <c:pt idx="189">
                  <c:v>563.726</c:v>
                </c:pt>
                <c:pt idx="190">
                  <c:v>555.566</c:v>
                </c:pt>
                <c:pt idx="191">
                  <c:v>576.742</c:v>
                </c:pt>
                <c:pt idx="192">
                  <c:v>573.398</c:v>
                </c:pt>
                <c:pt idx="193">
                  <c:v>586.256</c:v>
                </c:pt>
                <c:pt idx="194">
                  <c:v>585.698</c:v>
                </c:pt>
                <c:pt idx="195">
                  <c:v>594.296</c:v>
                </c:pt>
                <c:pt idx="196">
                  <c:v>582.434</c:v>
                </c:pt>
                <c:pt idx="197">
                  <c:v>602.297</c:v>
                </c:pt>
                <c:pt idx="198">
                  <c:v>584.026</c:v>
                </c:pt>
                <c:pt idx="199">
                  <c:v>592.664</c:v>
                </c:pt>
                <c:pt idx="200">
                  <c:v>586.693</c:v>
                </c:pt>
                <c:pt idx="201">
                  <c:v>598.675</c:v>
                </c:pt>
                <c:pt idx="202">
                  <c:v>570.97</c:v>
                </c:pt>
                <c:pt idx="203">
                  <c:v>628.33</c:v>
                </c:pt>
                <c:pt idx="204">
                  <c:v>594.774</c:v>
                </c:pt>
                <c:pt idx="205">
                  <c:v>546.848</c:v>
                </c:pt>
                <c:pt idx="206">
                  <c:v>520.178</c:v>
                </c:pt>
                <c:pt idx="207">
                  <c:v>641.904</c:v>
                </c:pt>
                <c:pt idx="208">
                  <c:v>610.776</c:v>
                </c:pt>
                <c:pt idx="209">
                  <c:v>526.786</c:v>
                </c:pt>
                <c:pt idx="210">
                  <c:v>530.846</c:v>
                </c:pt>
                <c:pt idx="211">
                  <c:v>555.685</c:v>
                </c:pt>
                <c:pt idx="212">
                  <c:v>547.047</c:v>
                </c:pt>
                <c:pt idx="213">
                  <c:v>543.226</c:v>
                </c:pt>
                <c:pt idx="214">
                  <c:v>534.628</c:v>
                </c:pt>
                <c:pt idx="215">
                  <c:v>525.393</c:v>
                </c:pt>
                <c:pt idx="216">
                  <c:v>559.984</c:v>
                </c:pt>
                <c:pt idx="217">
                  <c:v>530.408</c:v>
                </c:pt>
                <c:pt idx="218">
                  <c:v>462.62</c:v>
                </c:pt>
                <c:pt idx="219">
                  <c:v>540.002</c:v>
                </c:pt>
                <c:pt idx="220">
                  <c:v>519.581</c:v>
                </c:pt>
                <c:pt idx="221">
                  <c:v>513.571</c:v>
                </c:pt>
                <c:pt idx="222">
                  <c:v>507.361</c:v>
                </c:pt>
                <c:pt idx="223">
                  <c:v>462.102</c:v>
                </c:pt>
                <c:pt idx="224">
                  <c:v>449.325</c:v>
                </c:pt>
                <c:pt idx="225">
                  <c:v>480.373</c:v>
                </c:pt>
                <c:pt idx="226">
                  <c:v>478.223</c:v>
                </c:pt>
                <c:pt idx="227">
                  <c:v>488.652</c:v>
                </c:pt>
                <c:pt idx="228">
                  <c:v>484.353</c:v>
                </c:pt>
                <c:pt idx="229">
                  <c:v>459.276</c:v>
                </c:pt>
                <c:pt idx="230">
                  <c:v>475.238</c:v>
                </c:pt>
                <c:pt idx="231">
                  <c:v>480.612</c:v>
                </c:pt>
                <c:pt idx="232">
                  <c:v>464.491</c:v>
                </c:pt>
                <c:pt idx="233">
                  <c:v>507.003</c:v>
                </c:pt>
                <c:pt idx="234">
                  <c:v>482.801</c:v>
                </c:pt>
                <c:pt idx="235">
                  <c:v>467.954</c:v>
                </c:pt>
                <c:pt idx="236">
                  <c:v>482.323</c:v>
                </c:pt>
                <c:pt idx="237">
                  <c:v>493.668</c:v>
                </c:pt>
                <c:pt idx="238">
                  <c:v>491.16</c:v>
                </c:pt>
                <c:pt idx="239">
                  <c:v>505.212</c:v>
                </c:pt>
                <c:pt idx="240">
                  <c:v>488.931</c:v>
                </c:pt>
                <c:pt idx="241">
                  <c:v>465.486</c:v>
                </c:pt>
                <c:pt idx="242">
                  <c:v>508.754</c:v>
                </c:pt>
                <c:pt idx="243">
                  <c:v>508.197</c:v>
                </c:pt>
                <c:pt idx="244">
                  <c:v>517.79</c:v>
                </c:pt>
                <c:pt idx="245">
                  <c:v>498.484</c:v>
                </c:pt>
                <c:pt idx="246">
                  <c:v>524.995</c:v>
                </c:pt>
                <c:pt idx="247">
                  <c:v>518.308</c:v>
                </c:pt>
                <c:pt idx="248">
                  <c:v>507.998</c:v>
                </c:pt>
                <c:pt idx="249">
                  <c:v>521.89</c:v>
                </c:pt>
                <c:pt idx="250">
                  <c:v>550.63</c:v>
                </c:pt>
                <c:pt idx="251">
                  <c:v>520.736</c:v>
                </c:pt>
                <c:pt idx="252">
                  <c:v>528.737</c:v>
                </c:pt>
                <c:pt idx="253">
                  <c:v>527.622</c:v>
                </c:pt>
                <c:pt idx="254">
                  <c:v>527.304</c:v>
                </c:pt>
                <c:pt idx="255">
                  <c:v>529.493</c:v>
                </c:pt>
                <c:pt idx="256">
                  <c:v>547.764</c:v>
                </c:pt>
                <c:pt idx="257">
                  <c:v>541.594</c:v>
                </c:pt>
                <c:pt idx="258">
                  <c:v>542.987</c:v>
                </c:pt>
                <c:pt idx="259">
                  <c:v>548.241</c:v>
                </c:pt>
                <c:pt idx="260">
                  <c:v>547.525</c:v>
                </c:pt>
                <c:pt idx="261">
                  <c:v>545.734</c:v>
                </c:pt>
                <c:pt idx="262">
                  <c:v>554.968</c:v>
                </c:pt>
                <c:pt idx="263">
                  <c:v>554.013</c:v>
                </c:pt>
                <c:pt idx="264">
                  <c:v>534.031</c:v>
                </c:pt>
                <c:pt idx="265">
                  <c:v>543.027</c:v>
                </c:pt>
                <c:pt idx="266">
                  <c:v>545.057</c:v>
                </c:pt>
                <c:pt idx="267">
                  <c:v>570.811</c:v>
                </c:pt>
                <c:pt idx="268">
                  <c:v>564.641</c:v>
                </c:pt>
                <c:pt idx="269">
                  <c:v>550.908</c:v>
                </c:pt>
                <c:pt idx="270">
                  <c:v>569.896</c:v>
                </c:pt>
                <c:pt idx="271">
                  <c:v>564.96</c:v>
                </c:pt>
                <c:pt idx="272">
                  <c:v>569.219</c:v>
                </c:pt>
                <c:pt idx="273">
                  <c:v>577.618</c:v>
                </c:pt>
                <c:pt idx="274">
                  <c:v>584.942</c:v>
                </c:pt>
                <c:pt idx="275">
                  <c:v>586.892</c:v>
                </c:pt>
                <c:pt idx="276">
                  <c:v>580.643</c:v>
                </c:pt>
                <c:pt idx="277">
                  <c:v>585.101</c:v>
                </c:pt>
                <c:pt idx="278">
                  <c:v>596.048</c:v>
                </c:pt>
                <c:pt idx="279">
                  <c:v>566.552</c:v>
                </c:pt>
                <c:pt idx="280">
                  <c:v>610.378</c:v>
                </c:pt>
                <c:pt idx="281">
                  <c:v>591.59</c:v>
                </c:pt>
                <c:pt idx="282">
                  <c:v>610.776</c:v>
                </c:pt>
                <c:pt idx="283">
                  <c:v>612.885</c:v>
                </c:pt>
                <c:pt idx="284">
                  <c:v>603.372</c:v>
                </c:pt>
                <c:pt idx="285">
                  <c:v>613.682</c:v>
                </c:pt>
                <c:pt idx="286">
                  <c:v>559.546</c:v>
                </c:pt>
                <c:pt idx="287">
                  <c:v>588.166</c:v>
                </c:pt>
                <c:pt idx="288">
                  <c:v>540.678</c:v>
                </c:pt>
                <c:pt idx="289">
                  <c:v>541.435</c:v>
                </c:pt>
                <c:pt idx="290">
                  <c:v>562.93</c:v>
                </c:pt>
                <c:pt idx="291">
                  <c:v>627.215</c:v>
                </c:pt>
                <c:pt idx="292">
                  <c:v>557.994</c:v>
                </c:pt>
                <c:pt idx="293">
                  <c:v>656.512</c:v>
                </c:pt>
                <c:pt idx="294">
                  <c:v>517.989</c:v>
                </c:pt>
                <c:pt idx="295">
                  <c:v>507.162</c:v>
                </c:pt>
                <c:pt idx="296">
                  <c:v>522.487</c:v>
                </c:pt>
                <c:pt idx="297">
                  <c:v>462.779</c:v>
                </c:pt>
                <c:pt idx="298">
                  <c:v>476.989</c:v>
                </c:pt>
                <c:pt idx="299">
                  <c:v>517.352</c:v>
                </c:pt>
                <c:pt idx="300">
                  <c:v>487.259</c:v>
                </c:pt>
                <c:pt idx="301">
                  <c:v>497.449</c:v>
                </c:pt>
                <c:pt idx="302">
                  <c:v>503.381</c:v>
                </c:pt>
                <c:pt idx="303">
                  <c:v>479.975</c:v>
                </c:pt>
                <c:pt idx="304">
                  <c:v>468.75</c:v>
                </c:pt>
                <c:pt idx="305">
                  <c:v>474.641</c:v>
                </c:pt>
                <c:pt idx="306">
                  <c:v>493.23</c:v>
                </c:pt>
                <c:pt idx="307">
                  <c:v>487.1</c:v>
                </c:pt>
                <c:pt idx="308">
                  <c:v>468.073</c:v>
                </c:pt>
                <c:pt idx="309">
                  <c:v>479.099</c:v>
                </c:pt>
                <c:pt idx="310">
                  <c:v>456.529</c:v>
                </c:pt>
                <c:pt idx="311">
                  <c:v>472.093</c:v>
                </c:pt>
                <c:pt idx="312">
                  <c:v>479.537</c:v>
                </c:pt>
                <c:pt idx="313">
                  <c:v>512.178</c:v>
                </c:pt>
                <c:pt idx="314">
                  <c:v>479.816</c:v>
                </c:pt>
                <c:pt idx="315">
                  <c:v>481.288</c:v>
                </c:pt>
                <c:pt idx="316">
                  <c:v>481.766</c:v>
                </c:pt>
                <c:pt idx="317">
                  <c:v>484.274</c:v>
                </c:pt>
                <c:pt idx="318">
                  <c:v>478.86</c:v>
                </c:pt>
                <c:pt idx="319">
                  <c:v>474.283</c:v>
                </c:pt>
                <c:pt idx="320">
                  <c:v>497.29</c:v>
                </c:pt>
                <c:pt idx="321">
                  <c:v>497.29</c:v>
                </c:pt>
                <c:pt idx="322">
                  <c:v>516.158</c:v>
                </c:pt>
                <c:pt idx="323">
                  <c:v>493.35</c:v>
                </c:pt>
                <c:pt idx="324">
                  <c:v>491.797</c:v>
                </c:pt>
                <c:pt idx="325">
                  <c:v>508.595</c:v>
                </c:pt>
                <c:pt idx="326">
                  <c:v>538.768</c:v>
                </c:pt>
                <c:pt idx="327">
                  <c:v>513.81</c:v>
                </c:pt>
                <c:pt idx="328">
                  <c:v>512.814</c:v>
                </c:pt>
                <c:pt idx="329">
                  <c:v>525.473</c:v>
                </c:pt>
                <c:pt idx="330">
                  <c:v>557.834</c:v>
                </c:pt>
                <c:pt idx="331">
                  <c:v>545.256</c:v>
                </c:pt>
                <c:pt idx="332">
                  <c:v>522.408</c:v>
                </c:pt>
                <c:pt idx="333">
                  <c:v>532.16</c:v>
                </c:pt>
                <c:pt idx="334">
                  <c:v>517.79</c:v>
                </c:pt>
                <c:pt idx="335">
                  <c:v>557.556</c:v>
                </c:pt>
                <c:pt idx="336">
                  <c:v>550.033</c:v>
                </c:pt>
                <c:pt idx="337">
                  <c:v>554.968</c:v>
                </c:pt>
                <c:pt idx="338">
                  <c:v>538.768</c:v>
                </c:pt>
                <c:pt idx="339">
                  <c:v>536.499</c:v>
                </c:pt>
                <c:pt idx="340">
                  <c:v>545.176</c:v>
                </c:pt>
                <c:pt idx="341">
                  <c:v>550.431</c:v>
                </c:pt>
                <c:pt idx="342">
                  <c:v>545.893</c:v>
                </c:pt>
                <c:pt idx="343">
                  <c:v>562.412</c:v>
                </c:pt>
                <c:pt idx="344">
                  <c:v>557.516</c:v>
                </c:pt>
                <c:pt idx="345">
                  <c:v>545.296</c:v>
                </c:pt>
                <c:pt idx="346">
                  <c:v>560.263</c:v>
                </c:pt>
                <c:pt idx="347">
                  <c:v>570.015</c:v>
                </c:pt>
                <c:pt idx="348">
                  <c:v>569.179</c:v>
                </c:pt>
                <c:pt idx="349">
                  <c:v>554.252</c:v>
                </c:pt>
                <c:pt idx="350">
                  <c:v>556.839</c:v>
                </c:pt>
                <c:pt idx="351">
                  <c:v>563.288</c:v>
                </c:pt>
                <c:pt idx="352">
                  <c:v>572.961</c:v>
                </c:pt>
                <c:pt idx="353">
                  <c:v>582.952</c:v>
                </c:pt>
                <c:pt idx="354">
                  <c:v>565.557</c:v>
                </c:pt>
                <c:pt idx="355">
                  <c:v>562.094</c:v>
                </c:pt>
                <c:pt idx="356">
                  <c:v>569.458</c:v>
                </c:pt>
                <c:pt idx="357">
                  <c:v>590.435</c:v>
                </c:pt>
                <c:pt idx="358">
                  <c:v>558.352</c:v>
                </c:pt>
                <c:pt idx="359">
                  <c:v>592.744</c:v>
                </c:pt>
                <c:pt idx="360">
                  <c:v>588.724</c:v>
                </c:pt>
                <c:pt idx="361">
                  <c:v>592.624</c:v>
                </c:pt>
                <c:pt idx="362">
                  <c:v>579.051</c:v>
                </c:pt>
                <c:pt idx="363">
                  <c:v>610.696</c:v>
                </c:pt>
                <c:pt idx="364">
                  <c:v>619.215</c:v>
                </c:pt>
                <c:pt idx="365">
                  <c:v>576.543</c:v>
                </c:pt>
                <c:pt idx="366">
                  <c:v>608.188</c:v>
                </c:pt>
                <c:pt idx="367">
                  <c:v>611.532</c:v>
                </c:pt>
                <c:pt idx="368">
                  <c:v>523.283</c:v>
                </c:pt>
                <c:pt idx="369">
                  <c:v>547.286</c:v>
                </c:pt>
                <c:pt idx="370">
                  <c:v>541.474</c:v>
                </c:pt>
                <c:pt idx="371">
                  <c:v>547.644</c:v>
                </c:pt>
                <c:pt idx="372">
                  <c:v>465.963</c:v>
                </c:pt>
                <c:pt idx="373">
                  <c:v>538.569</c:v>
                </c:pt>
                <c:pt idx="374">
                  <c:v>597.083</c:v>
                </c:pt>
                <c:pt idx="375">
                  <c:v>548.002</c:v>
                </c:pt>
                <c:pt idx="376">
                  <c:v>562.173</c:v>
                </c:pt>
                <c:pt idx="377">
                  <c:v>504.575</c:v>
                </c:pt>
                <c:pt idx="378">
                  <c:v>491.797</c:v>
                </c:pt>
                <c:pt idx="379">
                  <c:v>453.663</c:v>
                </c:pt>
                <c:pt idx="380">
                  <c:v>497.37</c:v>
                </c:pt>
                <c:pt idx="381">
                  <c:v>588.445</c:v>
                </c:pt>
                <c:pt idx="382">
                  <c:v>489.767</c:v>
                </c:pt>
                <c:pt idx="383">
                  <c:v>495.618</c:v>
                </c:pt>
                <c:pt idx="384">
                  <c:v>490.882</c:v>
                </c:pt>
                <c:pt idx="385">
                  <c:v>450.24</c:v>
                </c:pt>
                <c:pt idx="386">
                  <c:v>494.544</c:v>
                </c:pt>
                <c:pt idx="387">
                  <c:v>482.363</c:v>
                </c:pt>
                <c:pt idx="388">
                  <c:v>433.84</c:v>
                </c:pt>
                <c:pt idx="389">
                  <c:v>460.391</c:v>
                </c:pt>
                <c:pt idx="390">
                  <c:v>451.793</c:v>
                </c:pt>
                <c:pt idx="391">
                  <c:v>479.537</c:v>
                </c:pt>
                <c:pt idx="392">
                  <c:v>502.346</c:v>
                </c:pt>
                <c:pt idx="393">
                  <c:v>469.227</c:v>
                </c:pt>
                <c:pt idx="394">
                  <c:v>479.577</c:v>
                </c:pt>
                <c:pt idx="395">
                  <c:v>490.961</c:v>
                </c:pt>
                <c:pt idx="396">
                  <c:v>476.193</c:v>
                </c:pt>
                <c:pt idx="397">
                  <c:v>476.711</c:v>
                </c:pt>
                <c:pt idx="398">
                  <c:v>478.343</c:v>
                </c:pt>
                <c:pt idx="399">
                  <c:v>489.687</c:v>
                </c:pt>
                <c:pt idx="400">
                  <c:v>503.381</c:v>
                </c:pt>
                <c:pt idx="401">
                  <c:v>537.016</c:v>
                </c:pt>
                <c:pt idx="402">
                  <c:v>506.326</c:v>
                </c:pt>
                <c:pt idx="403">
                  <c:v>487.418</c:v>
                </c:pt>
                <c:pt idx="404">
                  <c:v>509.909</c:v>
                </c:pt>
                <c:pt idx="405">
                  <c:v>512.615</c:v>
                </c:pt>
                <c:pt idx="406">
                  <c:v>502.147</c:v>
                </c:pt>
                <c:pt idx="407">
                  <c:v>518.666</c:v>
                </c:pt>
                <c:pt idx="408">
                  <c:v>528.538</c:v>
                </c:pt>
                <c:pt idx="409">
                  <c:v>528.02</c:v>
                </c:pt>
                <c:pt idx="410">
                  <c:v>510.585</c:v>
                </c:pt>
                <c:pt idx="411">
                  <c:v>500.753</c:v>
                </c:pt>
                <c:pt idx="412">
                  <c:v>533.155</c:v>
                </c:pt>
                <c:pt idx="413">
                  <c:v>525.91</c:v>
                </c:pt>
                <c:pt idx="414">
                  <c:v>533.274</c:v>
                </c:pt>
                <c:pt idx="415">
                  <c:v>542.151</c:v>
                </c:pt>
                <c:pt idx="416">
                  <c:v>540.121</c:v>
                </c:pt>
                <c:pt idx="417">
                  <c:v>548.162</c:v>
                </c:pt>
                <c:pt idx="418">
                  <c:v>544.141</c:v>
                </c:pt>
                <c:pt idx="419">
                  <c:v>537.653</c:v>
                </c:pt>
                <c:pt idx="420">
                  <c:v>536.22</c:v>
                </c:pt>
                <c:pt idx="421">
                  <c:v>544.261</c:v>
                </c:pt>
                <c:pt idx="422">
                  <c:v>557.237</c:v>
                </c:pt>
                <c:pt idx="423">
                  <c:v>560.86</c:v>
                </c:pt>
                <c:pt idx="424">
                  <c:v>541.952</c:v>
                </c:pt>
                <c:pt idx="425">
                  <c:v>548.958</c:v>
                </c:pt>
                <c:pt idx="426">
                  <c:v>539.126</c:v>
                </c:pt>
                <c:pt idx="427">
                  <c:v>564.203</c:v>
                </c:pt>
                <c:pt idx="428">
                  <c:v>571.488</c:v>
                </c:pt>
                <c:pt idx="429">
                  <c:v>566.711</c:v>
                </c:pt>
                <c:pt idx="430">
                  <c:v>583.031</c:v>
                </c:pt>
                <c:pt idx="431">
                  <c:v>573.558</c:v>
                </c:pt>
                <c:pt idx="432">
                  <c:v>576.384</c:v>
                </c:pt>
                <c:pt idx="433">
                  <c:v>585.579</c:v>
                </c:pt>
                <c:pt idx="434">
                  <c:v>579.528</c:v>
                </c:pt>
                <c:pt idx="435">
                  <c:v>558.272</c:v>
                </c:pt>
                <c:pt idx="436">
                  <c:v>594.456</c:v>
                </c:pt>
                <c:pt idx="437">
                  <c:v>605.402</c:v>
                </c:pt>
                <c:pt idx="438">
                  <c:v>586.494</c:v>
                </c:pt>
                <c:pt idx="439">
                  <c:v>601.342</c:v>
                </c:pt>
                <c:pt idx="440">
                  <c:v>587.171</c:v>
                </c:pt>
                <c:pt idx="441">
                  <c:v>585.539</c:v>
                </c:pt>
                <c:pt idx="442">
                  <c:v>613.045</c:v>
                </c:pt>
                <c:pt idx="443">
                  <c:v>550.908</c:v>
                </c:pt>
                <c:pt idx="444">
                  <c:v>597.043</c:v>
                </c:pt>
                <c:pt idx="445">
                  <c:v>617.065</c:v>
                </c:pt>
                <c:pt idx="446">
                  <c:v>630.161</c:v>
                </c:pt>
                <c:pt idx="447">
                  <c:v>595.689</c:v>
                </c:pt>
                <c:pt idx="448">
                  <c:v>595.729</c:v>
                </c:pt>
                <c:pt idx="449">
                  <c:v>634.062</c:v>
                </c:pt>
                <c:pt idx="450">
                  <c:v>584.146</c:v>
                </c:pt>
                <c:pt idx="451">
                  <c:v>541.236</c:v>
                </c:pt>
                <c:pt idx="452">
                  <c:v>596.884</c:v>
                </c:pt>
                <c:pt idx="453">
                  <c:v>540.678</c:v>
                </c:pt>
                <c:pt idx="454">
                  <c:v>634.818</c:v>
                </c:pt>
                <c:pt idx="455">
                  <c:v>483.717</c:v>
                </c:pt>
                <c:pt idx="456">
                  <c:v>528.816</c:v>
                </c:pt>
                <c:pt idx="457">
                  <c:v>484.433</c:v>
                </c:pt>
                <c:pt idx="458">
                  <c:v>525.234</c:v>
                </c:pt>
                <c:pt idx="459">
                  <c:v>542.947</c:v>
                </c:pt>
                <c:pt idx="460">
                  <c:v>508.436</c:v>
                </c:pt>
                <c:pt idx="461">
                  <c:v>464.291</c:v>
                </c:pt>
                <c:pt idx="462">
                  <c:v>484.911</c:v>
                </c:pt>
                <c:pt idx="463">
                  <c:v>486.264</c:v>
                </c:pt>
                <c:pt idx="464">
                  <c:v>510.983</c:v>
                </c:pt>
                <c:pt idx="465">
                  <c:v>487.299</c:v>
                </c:pt>
                <c:pt idx="466">
                  <c:v>479.497</c:v>
                </c:pt>
                <c:pt idx="467">
                  <c:v>475.198</c:v>
                </c:pt>
                <c:pt idx="468">
                  <c:v>517.153</c:v>
                </c:pt>
                <c:pt idx="469">
                  <c:v>480.93</c:v>
                </c:pt>
                <c:pt idx="470">
                  <c:v>470.501</c:v>
                </c:pt>
                <c:pt idx="471">
                  <c:v>484.353</c:v>
                </c:pt>
                <c:pt idx="472">
                  <c:v>513.332</c:v>
                </c:pt>
                <c:pt idx="473">
                  <c:v>448.927</c:v>
                </c:pt>
                <c:pt idx="474">
                  <c:v>474.641</c:v>
                </c:pt>
                <c:pt idx="475">
                  <c:v>475.238</c:v>
                </c:pt>
                <c:pt idx="476">
                  <c:v>489.21</c:v>
                </c:pt>
                <c:pt idx="477">
                  <c:v>471.735</c:v>
                </c:pt>
                <c:pt idx="478">
                  <c:v>497.688</c:v>
                </c:pt>
                <c:pt idx="479">
                  <c:v>505.53</c:v>
                </c:pt>
                <c:pt idx="480">
                  <c:v>465.884</c:v>
                </c:pt>
                <c:pt idx="481">
                  <c:v>486.981</c:v>
                </c:pt>
                <c:pt idx="482">
                  <c:v>524.199</c:v>
                </c:pt>
                <c:pt idx="483">
                  <c:v>499.878</c:v>
                </c:pt>
                <c:pt idx="484">
                  <c:v>494.106</c:v>
                </c:pt>
                <c:pt idx="485">
                  <c:v>520.736</c:v>
                </c:pt>
                <c:pt idx="486">
                  <c:v>550.47</c:v>
                </c:pt>
                <c:pt idx="487">
                  <c:v>507.918</c:v>
                </c:pt>
                <c:pt idx="488">
                  <c:v>529.971</c:v>
                </c:pt>
                <c:pt idx="489">
                  <c:v>524.955</c:v>
                </c:pt>
                <c:pt idx="490">
                  <c:v>525.552</c:v>
                </c:pt>
                <c:pt idx="491">
                  <c:v>531.961</c:v>
                </c:pt>
                <c:pt idx="492">
                  <c:v>506.844</c:v>
                </c:pt>
                <c:pt idx="493">
                  <c:v>531.244</c:v>
                </c:pt>
                <c:pt idx="494">
                  <c:v>567.547</c:v>
                </c:pt>
                <c:pt idx="495">
                  <c:v>573.956</c:v>
                </c:pt>
                <c:pt idx="496">
                  <c:v>536.18</c:v>
                </c:pt>
                <c:pt idx="497">
                  <c:v>528.378</c:v>
                </c:pt>
                <c:pt idx="498">
                  <c:v>537.733</c:v>
                </c:pt>
                <c:pt idx="499">
                  <c:v>555.048</c:v>
                </c:pt>
                <c:pt idx="500">
                  <c:v>536.18</c:v>
                </c:pt>
                <c:pt idx="501">
                  <c:v>542.191</c:v>
                </c:pt>
                <c:pt idx="502">
                  <c:v>543.305</c:v>
                </c:pt>
                <c:pt idx="503">
                  <c:v>554.929</c:v>
                </c:pt>
                <c:pt idx="504">
                  <c:v>570.532</c:v>
                </c:pt>
                <c:pt idx="505">
                  <c:v>558.432</c:v>
                </c:pt>
                <c:pt idx="506">
                  <c:v>554.252</c:v>
                </c:pt>
                <c:pt idx="507">
                  <c:v>574.513</c:v>
                </c:pt>
                <c:pt idx="508">
                  <c:v>555.645</c:v>
                </c:pt>
                <c:pt idx="509">
                  <c:v>570.174</c:v>
                </c:pt>
                <c:pt idx="510">
                  <c:v>570.612</c:v>
                </c:pt>
                <c:pt idx="511">
                  <c:v>567.746</c:v>
                </c:pt>
                <c:pt idx="512">
                  <c:v>564.363</c:v>
                </c:pt>
                <c:pt idx="513">
                  <c:v>574.433</c:v>
                </c:pt>
                <c:pt idx="514">
                  <c:v>574.553</c:v>
                </c:pt>
                <c:pt idx="515">
                  <c:v>589.878</c:v>
                </c:pt>
                <c:pt idx="516">
                  <c:v>584.624</c:v>
                </c:pt>
                <c:pt idx="517">
                  <c:v>576.623</c:v>
                </c:pt>
                <c:pt idx="518">
                  <c:v>594.893</c:v>
                </c:pt>
                <c:pt idx="519">
                  <c:v>595.212</c:v>
                </c:pt>
                <c:pt idx="520">
                  <c:v>589.241</c:v>
                </c:pt>
                <c:pt idx="521">
                  <c:v>593.858</c:v>
                </c:pt>
                <c:pt idx="522">
                  <c:v>595.889</c:v>
                </c:pt>
                <c:pt idx="523">
                  <c:v>579.409</c:v>
                </c:pt>
                <c:pt idx="524">
                  <c:v>603.69</c:v>
                </c:pt>
                <c:pt idx="525">
                  <c:v>526.866</c:v>
                </c:pt>
                <c:pt idx="526">
                  <c:v>638.759</c:v>
                </c:pt>
                <c:pt idx="527">
                  <c:v>618.18</c:v>
                </c:pt>
                <c:pt idx="528">
                  <c:v>598.396</c:v>
                </c:pt>
                <c:pt idx="529">
                  <c:v>630.161</c:v>
                </c:pt>
                <c:pt idx="530">
                  <c:v>539.325</c:v>
                </c:pt>
                <c:pt idx="531">
                  <c:v>511.342</c:v>
                </c:pt>
                <c:pt idx="532">
                  <c:v>557.317</c:v>
                </c:pt>
                <c:pt idx="533">
                  <c:v>572.363</c:v>
                </c:pt>
                <c:pt idx="534">
                  <c:v>491.956</c:v>
                </c:pt>
                <c:pt idx="535">
                  <c:v>506.764</c:v>
                </c:pt>
                <c:pt idx="536">
                  <c:v>521.731</c:v>
                </c:pt>
                <c:pt idx="537">
                  <c:v>505.848</c:v>
                </c:pt>
                <c:pt idx="538">
                  <c:v>516.357</c:v>
                </c:pt>
                <c:pt idx="539">
                  <c:v>493.867</c:v>
                </c:pt>
                <c:pt idx="540">
                  <c:v>529.374</c:v>
                </c:pt>
                <c:pt idx="541">
                  <c:v>473.049</c:v>
                </c:pt>
                <c:pt idx="542">
                  <c:v>504.336</c:v>
                </c:pt>
                <c:pt idx="543">
                  <c:v>504.654</c:v>
                </c:pt>
                <c:pt idx="544">
                  <c:v>484.314</c:v>
                </c:pt>
                <c:pt idx="545">
                  <c:v>453.027</c:v>
                </c:pt>
                <c:pt idx="546">
                  <c:v>444.667</c:v>
                </c:pt>
                <c:pt idx="547">
                  <c:v>456.052</c:v>
                </c:pt>
                <c:pt idx="548">
                  <c:v>504.455</c:v>
                </c:pt>
                <c:pt idx="549">
                  <c:v>473.805</c:v>
                </c:pt>
                <c:pt idx="550">
                  <c:v>499.32</c:v>
                </c:pt>
                <c:pt idx="551">
                  <c:v>481.567</c:v>
                </c:pt>
                <c:pt idx="552">
                  <c:v>471.178</c:v>
                </c:pt>
                <c:pt idx="553">
                  <c:v>473.208</c:v>
                </c:pt>
                <c:pt idx="554">
                  <c:v>492.116</c:v>
                </c:pt>
                <c:pt idx="555">
                  <c:v>494.504</c:v>
                </c:pt>
                <c:pt idx="556">
                  <c:v>470.302</c:v>
                </c:pt>
                <c:pt idx="557">
                  <c:v>505.649</c:v>
                </c:pt>
                <c:pt idx="558">
                  <c:v>487.14</c:v>
                </c:pt>
                <c:pt idx="559">
                  <c:v>504.893</c:v>
                </c:pt>
                <c:pt idx="560">
                  <c:v>489.289</c:v>
                </c:pt>
                <c:pt idx="561">
                  <c:v>499.679</c:v>
                </c:pt>
                <c:pt idx="562">
                  <c:v>514.287</c:v>
                </c:pt>
                <c:pt idx="563">
                  <c:v>491.24</c:v>
                </c:pt>
                <c:pt idx="564">
                  <c:v>479.378</c:v>
                </c:pt>
                <c:pt idx="565">
                  <c:v>530.209</c:v>
                </c:pt>
                <c:pt idx="566">
                  <c:v>512.018</c:v>
                </c:pt>
                <c:pt idx="567">
                  <c:v>508.913</c:v>
                </c:pt>
                <c:pt idx="568">
                  <c:v>531.483</c:v>
                </c:pt>
                <c:pt idx="569">
                  <c:v>540.877</c:v>
                </c:pt>
                <c:pt idx="570">
                  <c:v>542.708</c:v>
                </c:pt>
                <c:pt idx="571">
                  <c:v>511.381</c:v>
                </c:pt>
                <c:pt idx="572">
                  <c:v>539.205</c:v>
                </c:pt>
                <c:pt idx="573">
                  <c:v>536.538</c:v>
                </c:pt>
                <c:pt idx="574">
                  <c:v>548.202</c:v>
                </c:pt>
                <c:pt idx="575">
                  <c:v>546.132</c:v>
                </c:pt>
                <c:pt idx="576">
                  <c:v>517.113</c:v>
                </c:pt>
                <c:pt idx="577">
                  <c:v>545.176</c:v>
                </c:pt>
                <c:pt idx="578">
                  <c:v>557.118</c:v>
                </c:pt>
                <c:pt idx="579">
                  <c:v>547.485</c:v>
                </c:pt>
                <c:pt idx="580">
                  <c:v>540.917</c:v>
                </c:pt>
                <c:pt idx="581">
                  <c:v>543.146</c:v>
                </c:pt>
                <c:pt idx="582">
                  <c:v>571.05</c:v>
                </c:pt>
                <c:pt idx="583">
                  <c:v>559.626</c:v>
                </c:pt>
                <c:pt idx="584">
                  <c:v>547.127</c:v>
                </c:pt>
                <c:pt idx="585">
                  <c:v>555.685</c:v>
                </c:pt>
                <c:pt idx="586">
                  <c:v>569.259</c:v>
                </c:pt>
                <c:pt idx="587">
                  <c:v>552.66</c:v>
                </c:pt>
                <c:pt idx="588">
                  <c:v>568.542</c:v>
                </c:pt>
                <c:pt idx="589">
                  <c:v>556.879</c:v>
                </c:pt>
                <c:pt idx="590">
                  <c:v>568.98</c:v>
                </c:pt>
                <c:pt idx="591">
                  <c:v>567.587</c:v>
                </c:pt>
                <c:pt idx="592">
                  <c:v>578.215</c:v>
                </c:pt>
                <c:pt idx="593">
                  <c:v>577.021</c:v>
                </c:pt>
                <c:pt idx="594">
                  <c:v>582.673</c:v>
                </c:pt>
                <c:pt idx="595">
                  <c:v>573.279</c:v>
                </c:pt>
                <c:pt idx="596">
                  <c:v>574.672</c:v>
                </c:pt>
                <c:pt idx="597">
                  <c:v>618.816</c:v>
                </c:pt>
                <c:pt idx="598">
                  <c:v>587.131</c:v>
                </c:pt>
                <c:pt idx="599">
                  <c:v>606.954</c:v>
                </c:pt>
                <c:pt idx="600">
                  <c:v>581.877</c:v>
                </c:pt>
                <c:pt idx="601">
                  <c:v>609.263</c:v>
                </c:pt>
                <c:pt idx="602">
                  <c:v>609.741</c:v>
                </c:pt>
                <c:pt idx="603">
                  <c:v>613.284</c:v>
                </c:pt>
                <c:pt idx="604">
                  <c:v>614.796</c:v>
                </c:pt>
                <c:pt idx="605">
                  <c:v>597.759</c:v>
                </c:pt>
                <c:pt idx="606">
                  <c:v>636.968</c:v>
                </c:pt>
                <c:pt idx="607">
                  <c:v>562.969</c:v>
                </c:pt>
                <c:pt idx="608">
                  <c:v>638.719</c:v>
                </c:pt>
                <c:pt idx="609">
                  <c:v>555.367</c:v>
                </c:pt>
                <c:pt idx="610">
                  <c:v>554.61</c:v>
                </c:pt>
                <c:pt idx="611">
                  <c:v>594.296</c:v>
                </c:pt>
                <c:pt idx="612">
                  <c:v>522.806</c:v>
                </c:pt>
                <c:pt idx="613">
                  <c:v>496.733</c:v>
                </c:pt>
                <c:pt idx="614">
                  <c:v>518.427</c:v>
                </c:pt>
                <c:pt idx="615">
                  <c:v>487.657</c:v>
                </c:pt>
                <c:pt idx="616">
                  <c:v>541.395</c:v>
                </c:pt>
                <c:pt idx="617">
                  <c:v>542.907</c:v>
                </c:pt>
                <c:pt idx="618">
                  <c:v>509.67</c:v>
                </c:pt>
                <c:pt idx="619">
                  <c:v>499.36</c:v>
                </c:pt>
                <c:pt idx="620">
                  <c:v>519.223</c:v>
                </c:pt>
                <c:pt idx="621">
                  <c:v>497.569</c:v>
                </c:pt>
                <c:pt idx="622">
                  <c:v>457.127</c:v>
                </c:pt>
                <c:pt idx="623">
                  <c:v>452.867</c:v>
                </c:pt>
                <c:pt idx="624">
                  <c:v>521.373</c:v>
                </c:pt>
                <c:pt idx="625">
                  <c:v>504.774</c:v>
                </c:pt>
                <c:pt idx="626">
                  <c:v>497.529</c:v>
                </c:pt>
                <c:pt idx="627">
                  <c:v>479.457</c:v>
                </c:pt>
                <c:pt idx="628">
                  <c:v>520.178</c:v>
                </c:pt>
                <c:pt idx="629">
                  <c:v>478.621</c:v>
                </c:pt>
                <c:pt idx="630">
                  <c:v>486.662</c:v>
                </c:pt>
                <c:pt idx="631">
                  <c:v>462.779</c:v>
                </c:pt>
                <c:pt idx="632">
                  <c:v>463.296</c:v>
                </c:pt>
                <c:pt idx="633">
                  <c:v>511.461</c:v>
                </c:pt>
                <c:pt idx="634">
                  <c:v>498.564</c:v>
                </c:pt>
                <c:pt idx="635">
                  <c:v>501.629</c:v>
                </c:pt>
                <c:pt idx="636">
                  <c:v>506.087</c:v>
                </c:pt>
                <c:pt idx="637">
                  <c:v>491.081</c:v>
                </c:pt>
                <c:pt idx="638">
                  <c:v>508.714</c:v>
                </c:pt>
                <c:pt idx="639">
                  <c:v>484.592</c:v>
                </c:pt>
                <c:pt idx="640">
                  <c:v>493.748</c:v>
                </c:pt>
                <c:pt idx="641">
                  <c:v>505.61</c:v>
                </c:pt>
                <c:pt idx="642">
                  <c:v>478.98</c:v>
                </c:pt>
                <c:pt idx="643">
                  <c:v>507.162</c:v>
                </c:pt>
                <c:pt idx="644">
                  <c:v>523.562</c:v>
                </c:pt>
                <c:pt idx="645">
                  <c:v>517.273</c:v>
                </c:pt>
                <c:pt idx="646">
                  <c:v>544.579</c:v>
                </c:pt>
                <c:pt idx="647">
                  <c:v>509.192</c:v>
                </c:pt>
                <c:pt idx="648">
                  <c:v>532.04</c:v>
                </c:pt>
                <c:pt idx="649">
                  <c:v>521.691</c:v>
                </c:pt>
                <c:pt idx="650">
                  <c:v>530.727</c:v>
                </c:pt>
                <c:pt idx="651">
                  <c:v>544.5</c:v>
                </c:pt>
                <c:pt idx="652">
                  <c:v>547.843</c:v>
                </c:pt>
                <c:pt idx="653">
                  <c:v>547.843</c:v>
                </c:pt>
                <c:pt idx="654">
                  <c:v>531.802</c:v>
                </c:pt>
                <c:pt idx="655">
                  <c:v>544.619</c:v>
                </c:pt>
                <c:pt idx="656">
                  <c:v>546.689</c:v>
                </c:pt>
                <c:pt idx="657">
                  <c:v>541.275</c:v>
                </c:pt>
                <c:pt idx="658">
                  <c:v>539.126</c:v>
                </c:pt>
                <c:pt idx="659">
                  <c:v>533.155</c:v>
                </c:pt>
                <c:pt idx="660">
                  <c:v>565.796</c:v>
                </c:pt>
                <c:pt idx="661">
                  <c:v>553.376</c:v>
                </c:pt>
                <c:pt idx="662">
                  <c:v>553.814</c:v>
                </c:pt>
                <c:pt idx="663">
                  <c:v>569.537</c:v>
                </c:pt>
                <c:pt idx="664">
                  <c:v>565.875</c:v>
                </c:pt>
                <c:pt idx="665">
                  <c:v>560.024</c:v>
                </c:pt>
                <c:pt idx="666">
                  <c:v>570.055</c:v>
                </c:pt>
                <c:pt idx="667">
                  <c:v>575.548</c:v>
                </c:pt>
                <c:pt idx="668">
                  <c:v>570.015</c:v>
                </c:pt>
                <c:pt idx="669">
                  <c:v>560.979</c:v>
                </c:pt>
                <c:pt idx="670">
                  <c:v>570.851</c:v>
                </c:pt>
                <c:pt idx="671">
                  <c:v>574.354</c:v>
                </c:pt>
                <c:pt idx="672">
                  <c:v>582.116</c:v>
                </c:pt>
                <c:pt idx="673">
                  <c:v>588.962</c:v>
                </c:pt>
                <c:pt idx="674">
                  <c:v>597.401</c:v>
                </c:pt>
                <c:pt idx="675">
                  <c:v>571.01</c:v>
                </c:pt>
                <c:pt idx="676">
                  <c:v>577.299</c:v>
                </c:pt>
                <c:pt idx="677">
                  <c:v>601.979</c:v>
                </c:pt>
                <c:pt idx="678">
                  <c:v>589.281</c:v>
                </c:pt>
                <c:pt idx="679">
                  <c:v>605.561</c:v>
                </c:pt>
                <c:pt idx="680">
                  <c:v>549.714</c:v>
                </c:pt>
                <c:pt idx="681">
                  <c:v>590.873</c:v>
                </c:pt>
                <c:pt idx="682">
                  <c:v>604.248</c:v>
                </c:pt>
                <c:pt idx="683">
                  <c:v>548.56</c:v>
                </c:pt>
                <c:pt idx="684">
                  <c:v>615.433</c:v>
                </c:pt>
                <c:pt idx="685">
                  <c:v>557.596</c:v>
                </c:pt>
                <c:pt idx="686">
                  <c:v>610.776</c:v>
                </c:pt>
                <c:pt idx="687">
                  <c:v>609.383</c:v>
                </c:pt>
                <c:pt idx="688">
                  <c:v>545.415</c:v>
                </c:pt>
                <c:pt idx="689">
                  <c:v>553.973</c:v>
                </c:pt>
                <c:pt idx="690">
                  <c:v>527.184</c:v>
                </c:pt>
                <c:pt idx="691">
                  <c:v>542.748</c:v>
                </c:pt>
                <c:pt idx="692">
                  <c:v>545.614</c:v>
                </c:pt>
                <c:pt idx="693">
                  <c:v>652.213</c:v>
                </c:pt>
                <c:pt idx="694">
                  <c:v>535.981</c:v>
                </c:pt>
                <c:pt idx="695">
                  <c:v>496.773</c:v>
                </c:pt>
                <c:pt idx="696">
                  <c:v>561.098</c:v>
                </c:pt>
                <c:pt idx="697">
                  <c:v>500.037</c:v>
                </c:pt>
                <c:pt idx="698">
                  <c:v>511.939</c:v>
                </c:pt>
                <c:pt idx="699">
                  <c:v>486.423</c:v>
                </c:pt>
                <c:pt idx="700">
                  <c:v>527.741</c:v>
                </c:pt>
                <c:pt idx="701">
                  <c:v>512.377</c:v>
                </c:pt>
                <c:pt idx="702">
                  <c:v>497.848</c:v>
                </c:pt>
                <c:pt idx="703">
                  <c:v>492.394</c:v>
                </c:pt>
                <c:pt idx="704">
                  <c:v>519.343</c:v>
                </c:pt>
                <c:pt idx="705">
                  <c:v>474.004</c:v>
                </c:pt>
                <c:pt idx="706">
                  <c:v>482.204</c:v>
                </c:pt>
                <c:pt idx="707">
                  <c:v>467.556</c:v>
                </c:pt>
                <c:pt idx="708">
                  <c:v>509.232</c:v>
                </c:pt>
                <c:pt idx="709">
                  <c:v>467.635</c:v>
                </c:pt>
                <c:pt idx="710">
                  <c:v>479.497</c:v>
                </c:pt>
                <c:pt idx="711">
                  <c:v>472.929</c:v>
                </c:pt>
                <c:pt idx="712">
                  <c:v>476.154</c:v>
                </c:pt>
                <c:pt idx="713">
                  <c:v>474.76</c:v>
                </c:pt>
                <c:pt idx="714">
                  <c:v>497.808</c:v>
                </c:pt>
                <c:pt idx="715">
                  <c:v>508.834</c:v>
                </c:pt>
                <c:pt idx="716">
                  <c:v>513.013</c:v>
                </c:pt>
                <c:pt idx="717">
                  <c:v>520.855</c:v>
                </c:pt>
                <c:pt idx="718">
                  <c:v>476.273</c:v>
                </c:pt>
                <c:pt idx="719">
                  <c:v>507.918</c:v>
                </c:pt>
                <c:pt idx="720">
                  <c:v>506.963</c:v>
                </c:pt>
                <c:pt idx="721">
                  <c:v>515.561</c:v>
                </c:pt>
                <c:pt idx="722">
                  <c:v>513.292</c:v>
                </c:pt>
                <c:pt idx="723">
                  <c:v>516.039</c:v>
                </c:pt>
                <c:pt idx="724">
                  <c:v>525.313</c:v>
                </c:pt>
                <c:pt idx="725">
                  <c:v>506.326</c:v>
                </c:pt>
                <c:pt idx="726">
                  <c:v>512.775</c:v>
                </c:pt>
                <c:pt idx="727">
                  <c:v>513.849</c:v>
                </c:pt>
                <c:pt idx="728">
                  <c:v>539.723</c:v>
                </c:pt>
                <c:pt idx="729">
                  <c:v>556.959</c:v>
                </c:pt>
                <c:pt idx="730">
                  <c:v>523.96</c:v>
                </c:pt>
                <c:pt idx="731">
                  <c:v>538.33</c:v>
                </c:pt>
                <c:pt idx="732">
                  <c:v>544.539</c:v>
                </c:pt>
                <c:pt idx="733">
                  <c:v>534.747</c:v>
                </c:pt>
                <c:pt idx="734">
                  <c:v>566.751</c:v>
                </c:pt>
                <c:pt idx="735">
                  <c:v>547.923</c:v>
                </c:pt>
                <c:pt idx="736">
                  <c:v>539.922</c:v>
                </c:pt>
                <c:pt idx="737">
                  <c:v>545.455</c:v>
                </c:pt>
                <c:pt idx="738">
                  <c:v>564.243</c:v>
                </c:pt>
                <c:pt idx="739">
                  <c:v>563.646</c:v>
                </c:pt>
                <c:pt idx="740">
                  <c:v>548.838</c:v>
                </c:pt>
                <c:pt idx="741">
                  <c:v>546.769</c:v>
                </c:pt>
                <c:pt idx="742">
                  <c:v>538.131</c:v>
                </c:pt>
                <c:pt idx="743">
                  <c:v>553.137</c:v>
                </c:pt>
                <c:pt idx="744">
                  <c:v>574.274</c:v>
                </c:pt>
                <c:pt idx="745">
                  <c:v>562.332</c:v>
                </c:pt>
              </c:numCache>
            </c:numRef>
          </c:yVal>
          <c:smooth val="0"/>
        </c:ser>
        <c:axId val="33692207"/>
        <c:axId val="90755956"/>
      </c:scatterChart>
      <c:valAx>
        <c:axId val="33692207"/>
        <c:scaling>
          <c:orientation val="minMax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Time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90755956"/>
        <c:crosses val="autoZero"/>
        <c:crossBetween val="midCat"/>
      </c:valAx>
      <c:valAx>
        <c:axId val="90755956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Area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33692207"/>
        <c:crosses val="autoZero"/>
        <c:crossBetween val="midCat"/>
      </c:valAx>
      <c:spPr>
        <a:noFill/>
        <a:ln w="0"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Marker"/>
        <c:varyColors val="0"/>
        <c:ser>
          <c:idx val="0"/>
          <c:order val="0"/>
          <c:tx>
            <c:strRef>
              <c:f>"Flame Base distance"</c:f>
              <c:strCache>
                <c:ptCount val="1"/>
                <c:pt idx="0">
                  <c:v>Flame Base distance</c:v>
                </c:pt>
              </c:strCache>
            </c:strRef>
          </c:tx>
          <c:spPr>
            <a:solidFill>
              <a:srgbClr val="5b9bd5"/>
            </a:solidFill>
            <a:ln w="25560">
              <a:noFill/>
            </a:ln>
          </c:spPr>
          <c:marker>
            <c:symbol val="circle"/>
            <c:size val="5"/>
            <c:spPr>
              <a:solidFill>
                <a:srgbClr val="5b9bd5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Phi_38_0kV_u_2p75mps!$D$7:$D$752</c:f>
              <c:numCache>
                <c:formatCode>General</c:formatCode>
                <c:ptCount val="746"/>
                <c:pt idx="0">
                  <c:v>0.1</c:v>
                </c:pt>
                <c:pt idx="1">
                  <c:v>1.1</c:v>
                </c:pt>
                <c:pt idx="2">
                  <c:v>2.1</c:v>
                </c:pt>
                <c:pt idx="3">
                  <c:v>3.1</c:v>
                </c:pt>
                <c:pt idx="4">
                  <c:v>4.1</c:v>
                </c:pt>
                <c:pt idx="5">
                  <c:v>5.1</c:v>
                </c:pt>
                <c:pt idx="6">
                  <c:v>6.1</c:v>
                </c:pt>
                <c:pt idx="7">
                  <c:v>7.1</c:v>
                </c:pt>
                <c:pt idx="8">
                  <c:v>8.1</c:v>
                </c:pt>
                <c:pt idx="9">
                  <c:v>9.1</c:v>
                </c:pt>
                <c:pt idx="10">
                  <c:v>10.1</c:v>
                </c:pt>
                <c:pt idx="11">
                  <c:v>11.1</c:v>
                </c:pt>
                <c:pt idx="12">
                  <c:v>12.1</c:v>
                </c:pt>
                <c:pt idx="13">
                  <c:v>13.1</c:v>
                </c:pt>
                <c:pt idx="14">
                  <c:v>14.1</c:v>
                </c:pt>
                <c:pt idx="15">
                  <c:v>15.1</c:v>
                </c:pt>
                <c:pt idx="16">
                  <c:v>16.1</c:v>
                </c:pt>
                <c:pt idx="17">
                  <c:v>17.1</c:v>
                </c:pt>
                <c:pt idx="18">
                  <c:v>18.1</c:v>
                </c:pt>
                <c:pt idx="19">
                  <c:v>19.1</c:v>
                </c:pt>
                <c:pt idx="20">
                  <c:v>20.1</c:v>
                </c:pt>
                <c:pt idx="21">
                  <c:v>21.1</c:v>
                </c:pt>
                <c:pt idx="22">
                  <c:v>22.1</c:v>
                </c:pt>
                <c:pt idx="23">
                  <c:v>23.1</c:v>
                </c:pt>
                <c:pt idx="24">
                  <c:v>24.1</c:v>
                </c:pt>
                <c:pt idx="25">
                  <c:v>25.1</c:v>
                </c:pt>
                <c:pt idx="26">
                  <c:v>26.1</c:v>
                </c:pt>
                <c:pt idx="27">
                  <c:v>27.1</c:v>
                </c:pt>
                <c:pt idx="28">
                  <c:v>28.1</c:v>
                </c:pt>
                <c:pt idx="29">
                  <c:v>29.1</c:v>
                </c:pt>
                <c:pt idx="30">
                  <c:v>30.1</c:v>
                </c:pt>
                <c:pt idx="31">
                  <c:v>31.1</c:v>
                </c:pt>
                <c:pt idx="32">
                  <c:v>32.1</c:v>
                </c:pt>
                <c:pt idx="33">
                  <c:v>33.1</c:v>
                </c:pt>
                <c:pt idx="34">
                  <c:v>34.1</c:v>
                </c:pt>
                <c:pt idx="35">
                  <c:v>35.1</c:v>
                </c:pt>
                <c:pt idx="36">
                  <c:v>36.1</c:v>
                </c:pt>
                <c:pt idx="37">
                  <c:v>37.1</c:v>
                </c:pt>
                <c:pt idx="38">
                  <c:v>38.1</c:v>
                </c:pt>
                <c:pt idx="39">
                  <c:v>39.1</c:v>
                </c:pt>
                <c:pt idx="40">
                  <c:v>40.1</c:v>
                </c:pt>
                <c:pt idx="41">
                  <c:v>41.1</c:v>
                </c:pt>
                <c:pt idx="42">
                  <c:v>42.1</c:v>
                </c:pt>
                <c:pt idx="43">
                  <c:v>43.1</c:v>
                </c:pt>
                <c:pt idx="44">
                  <c:v>44.1</c:v>
                </c:pt>
                <c:pt idx="45">
                  <c:v>45.1</c:v>
                </c:pt>
                <c:pt idx="46">
                  <c:v>46.1</c:v>
                </c:pt>
                <c:pt idx="47">
                  <c:v>47.1</c:v>
                </c:pt>
                <c:pt idx="48">
                  <c:v>48.1</c:v>
                </c:pt>
                <c:pt idx="49">
                  <c:v>49.1</c:v>
                </c:pt>
                <c:pt idx="50">
                  <c:v>50.1</c:v>
                </c:pt>
                <c:pt idx="51">
                  <c:v>51.1</c:v>
                </c:pt>
                <c:pt idx="52">
                  <c:v>52.1</c:v>
                </c:pt>
                <c:pt idx="53">
                  <c:v>53.1</c:v>
                </c:pt>
                <c:pt idx="54">
                  <c:v>54.1</c:v>
                </c:pt>
                <c:pt idx="55">
                  <c:v>55.1</c:v>
                </c:pt>
                <c:pt idx="56">
                  <c:v>56.1</c:v>
                </c:pt>
                <c:pt idx="57">
                  <c:v>57.1</c:v>
                </c:pt>
                <c:pt idx="58">
                  <c:v>58.1</c:v>
                </c:pt>
                <c:pt idx="59">
                  <c:v>59.1</c:v>
                </c:pt>
                <c:pt idx="60">
                  <c:v>60.1</c:v>
                </c:pt>
                <c:pt idx="61">
                  <c:v>61.1</c:v>
                </c:pt>
                <c:pt idx="62">
                  <c:v>62.1</c:v>
                </c:pt>
                <c:pt idx="63">
                  <c:v>63.1</c:v>
                </c:pt>
                <c:pt idx="64">
                  <c:v>64.1</c:v>
                </c:pt>
                <c:pt idx="65">
                  <c:v>65.1</c:v>
                </c:pt>
                <c:pt idx="66">
                  <c:v>66.1</c:v>
                </c:pt>
                <c:pt idx="67">
                  <c:v>67.1</c:v>
                </c:pt>
                <c:pt idx="68">
                  <c:v>68.1</c:v>
                </c:pt>
                <c:pt idx="69">
                  <c:v>69.1</c:v>
                </c:pt>
                <c:pt idx="70">
                  <c:v>70.1</c:v>
                </c:pt>
                <c:pt idx="71">
                  <c:v>71.1</c:v>
                </c:pt>
                <c:pt idx="72">
                  <c:v>72.1</c:v>
                </c:pt>
                <c:pt idx="73">
                  <c:v>73.1</c:v>
                </c:pt>
                <c:pt idx="74">
                  <c:v>74.1</c:v>
                </c:pt>
                <c:pt idx="75">
                  <c:v>75.1</c:v>
                </c:pt>
                <c:pt idx="76">
                  <c:v>76.1</c:v>
                </c:pt>
                <c:pt idx="77">
                  <c:v>77.1</c:v>
                </c:pt>
                <c:pt idx="78">
                  <c:v>78.1</c:v>
                </c:pt>
                <c:pt idx="79">
                  <c:v>79.1</c:v>
                </c:pt>
                <c:pt idx="80">
                  <c:v>80.1</c:v>
                </c:pt>
                <c:pt idx="81">
                  <c:v>81.1</c:v>
                </c:pt>
                <c:pt idx="82">
                  <c:v>82.1</c:v>
                </c:pt>
                <c:pt idx="83">
                  <c:v>83.1</c:v>
                </c:pt>
                <c:pt idx="84">
                  <c:v>84.1</c:v>
                </c:pt>
                <c:pt idx="85">
                  <c:v>85.1</c:v>
                </c:pt>
                <c:pt idx="86">
                  <c:v>86.1</c:v>
                </c:pt>
                <c:pt idx="87">
                  <c:v>87.1</c:v>
                </c:pt>
                <c:pt idx="88">
                  <c:v>88.1</c:v>
                </c:pt>
                <c:pt idx="89">
                  <c:v>89.1</c:v>
                </c:pt>
                <c:pt idx="90">
                  <c:v>90.1</c:v>
                </c:pt>
                <c:pt idx="91">
                  <c:v>91.1</c:v>
                </c:pt>
                <c:pt idx="92">
                  <c:v>92.1</c:v>
                </c:pt>
                <c:pt idx="93">
                  <c:v>93.1</c:v>
                </c:pt>
                <c:pt idx="94">
                  <c:v>94.1</c:v>
                </c:pt>
                <c:pt idx="95">
                  <c:v>95.1</c:v>
                </c:pt>
                <c:pt idx="96">
                  <c:v>96.1</c:v>
                </c:pt>
                <c:pt idx="97">
                  <c:v>97.1</c:v>
                </c:pt>
                <c:pt idx="98">
                  <c:v>98.1</c:v>
                </c:pt>
                <c:pt idx="99">
                  <c:v>99.1</c:v>
                </c:pt>
                <c:pt idx="100">
                  <c:v>100.1</c:v>
                </c:pt>
                <c:pt idx="101">
                  <c:v>101.1</c:v>
                </c:pt>
                <c:pt idx="102">
                  <c:v>102.1</c:v>
                </c:pt>
                <c:pt idx="103">
                  <c:v>103.1</c:v>
                </c:pt>
                <c:pt idx="104">
                  <c:v>104.1</c:v>
                </c:pt>
                <c:pt idx="105">
                  <c:v>105.1</c:v>
                </c:pt>
                <c:pt idx="106">
                  <c:v>106.1</c:v>
                </c:pt>
                <c:pt idx="107">
                  <c:v>107.1</c:v>
                </c:pt>
                <c:pt idx="108">
                  <c:v>108.1</c:v>
                </c:pt>
                <c:pt idx="109">
                  <c:v>109.1</c:v>
                </c:pt>
                <c:pt idx="110">
                  <c:v>110.1</c:v>
                </c:pt>
                <c:pt idx="111">
                  <c:v>111.1</c:v>
                </c:pt>
                <c:pt idx="112">
                  <c:v>112.1</c:v>
                </c:pt>
                <c:pt idx="113">
                  <c:v>113.1</c:v>
                </c:pt>
                <c:pt idx="114">
                  <c:v>114.1</c:v>
                </c:pt>
                <c:pt idx="115">
                  <c:v>115.1</c:v>
                </c:pt>
                <c:pt idx="116">
                  <c:v>116.1</c:v>
                </c:pt>
                <c:pt idx="117">
                  <c:v>117.1</c:v>
                </c:pt>
                <c:pt idx="118">
                  <c:v>118.1</c:v>
                </c:pt>
                <c:pt idx="119">
                  <c:v>119.1</c:v>
                </c:pt>
                <c:pt idx="120">
                  <c:v>120.1</c:v>
                </c:pt>
                <c:pt idx="121">
                  <c:v>121.1</c:v>
                </c:pt>
                <c:pt idx="122">
                  <c:v>122.1</c:v>
                </c:pt>
                <c:pt idx="123">
                  <c:v>123.1</c:v>
                </c:pt>
                <c:pt idx="124">
                  <c:v>124.1</c:v>
                </c:pt>
                <c:pt idx="125">
                  <c:v>125.1</c:v>
                </c:pt>
                <c:pt idx="126">
                  <c:v>126.1</c:v>
                </c:pt>
                <c:pt idx="127">
                  <c:v>127.1</c:v>
                </c:pt>
                <c:pt idx="128">
                  <c:v>128.1</c:v>
                </c:pt>
                <c:pt idx="129">
                  <c:v>129.1</c:v>
                </c:pt>
                <c:pt idx="130">
                  <c:v>130.1</c:v>
                </c:pt>
                <c:pt idx="131">
                  <c:v>131.1</c:v>
                </c:pt>
                <c:pt idx="132">
                  <c:v>132.1</c:v>
                </c:pt>
                <c:pt idx="133">
                  <c:v>133.1</c:v>
                </c:pt>
                <c:pt idx="134">
                  <c:v>134.1</c:v>
                </c:pt>
                <c:pt idx="135">
                  <c:v>135.1</c:v>
                </c:pt>
                <c:pt idx="136">
                  <c:v>136.1</c:v>
                </c:pt>
                <c:pt idx="137">
                  <c:v>137.1</c:v>
                </c:pt>
                <c:pt idx="138">
                  <c:v>138.1</c:v>
                </c:pt>
                <c:pt idx="139">
                  <c:v>139.1</c:v>
                </c:pt>
                <c:pt idx="140">
                  <c:v>140.1</c:v>
                </c:pt>
                <c:pt idx="141">
                  <c:v>141.1</c:v>
                </c:pt>
                <c:pt idx="142">
                  <c:v>142.1</c:v>
                </c:pt>
                <c:pt idx="143">
                  <c:v>143.1</c:v>
                </c:pt>
                <c:pt idx="144">
                  <c:v>144.1</c:v>
                </c:pt>
                <c:pt idx="145">
                  <c:v>145.1</c:v>
                </c:pt>
                <c:pt idx="146">
                  <c:v>146.1</c:v>
                </c:pt>
                <c:pt idx="147">
                  <c:v>147.1</c:v>
                </c:pt>
                <c:pt idx="148">
                  <c:v>148.1</c:v>
                </c:pt>
                <c:pt idx="149">
                  <c:v>149.1</c:v>
                </c:pt>
                <c:pt idx="150">
                  <c:v>150.1</c:v>
                </c:pt>
                <c:pt idx="151">
                  <c:v>151.1</c:v>
                </c:pt>
                <c:pt idx="152">
                  <c:v>152.1</c:v>
                </c:pt>
                <c:pt idx="153">
                  <c:v>153.1</c:v>
                </c:pt>
                <c:pt idx="154">
                  <c:v>154.1</c:v>
                </c:pt>
                <c:pt idx="155">
                  <c:v>155.1</c:v>
                </c:pt>
                <c:pt idx="156">
                  <c:v>156.1</c:v>
                </c:pt>
                <c:pt idx="157">
                  <c:v>157.1</c:v>
                </c:pt>
                <c:pt idx="158">
                  <c:v>158.1</c:v>
                </c:pt>
                <c:pt idx="159">
                  <c:v>159.1</c:v>
                </c:pt>
                <c:pt idx="160">
                  <c:v>160.1</c:v>
                </c:pt>
                <c:pt idx="161">
                  <c:v>161.1</c:v>
                </c:pt>
                <c:pt idx="162">
                  <c:v>162.1</c:v>
                </c:pt>
                <c:pt idx="163">
                  <c:v>163.1</c:v>
                </c:pt>
                <c:pt idx="164">
                  <c:v>164.1</c:v>
                </c:pt>
                <c:pt idx="165">
                  <c:v>165.1</c:v>
                </c:pt>
                <c:pt idx="166">
                  <c:v>166.1</c:v>
                </c:pt>
                <c:pt idx="167">
                  <c:v>167.1</c:v>
                </c:pt>
                <c:pt idx="168">
                  <c:v>168.1</c:v>
                </c:pt>
                <c:pt idx="169">
                  <c:v>169.1</c:v>
                </c:pt>
                <c:pt idx="170">
                  <c:v>170.1</c:v>
                </c:pt>
                <c:pt idx="171">
                  <c:v>171.1</c:v>
                </c:pt>
                <c:pt idx="172">
                  <c:v>172.1</c:v>
                </c:pt>
                <c:pt idx="173">
                  <c:v>173.1</c:v>
                </c:pt>
                <c:pt idx="174">
                  <c:v>174.1</c:v>
                </c:pt>
                <c:pt idx="175">
                  <c:v>175.1</c:v>
                </c:pt>
                <c:pt idx="176">
                  <c:v>176.1</c:v>
                </c:pt>
                <c:pt idx="177">
                  <c:v>177.1</c:v>
                </c:pt>
                <c:pt idx="178">
                  <c:v>178.1</c:v>
                </c:pt>
                <c:pt idx="179">
                  <c:v>179.1</c:v>
                </c:pt>
                <c:pt idx="180">
                  <c:v>180.1</c:v>
                </c:pt>
                <c:pt idx="181">
                  <c:v>181.1</c:v>
                </c:pt>
                <c:pt idx="182">
                  <c:v>182.1</c:v>
                </c:pt>
                <c:pt idx="183">
                  <c:v>183.1</c:v>
                </c:pt>
                <c:pt idx="184">
                  <c:v>184.1</c:v>
                </c:pt>
                <c:pt idx="185">
                  <c:v>185.1</c:v>
                </c:pt>
                <c:pt idx="186">
                  <c:v>186.1</c:v>
                </c:pt>
                <c:pt idx="187">
                  <c:v>187.1</c:v>
                </c:pt>
                <c:pt idx="188">
                  <c:v>188.1</c:v>
                </c:pt>
                <c:pt idx="189">
                  <c:v>189.1</c:v>
                </c:pt>
                <c:pt idx="190">
                  <c:v>190.1</c:v>
                </c:pt>
                <c:pt idx="191">
                  <c:v>191.1</c:v>
                </c:pt>
                <c:pt idx="192">
                  <c:v>192.1</c:v>
                </c:pt>
                <c:pt idx="193">
                  <c:v>193.1</c:v>
                </c:pt>
                <c:pt idx="194">
                  <c:v>194.1</c:v>
                </c:pt>
                <c:pt idx="195">
                  <c:v>195.1</c:v>
                </c:pt>
                <c:pt idx="196">
                  <c:v>196.1</c:v>
                </c:pt>
                <c:pt idx="197">
                  <c:v>197.1</c:v>
                </c:pt>
                <c:pt idx="198">
                  <c:v>198.1</c:v>
                </c:pt>
                <c:pt idx="199">
                  <c:v>199.1</c:v>
                </c:pt>
                <c:pt idx="200">
                  <c:v>200.1</c:v>
                </c:pt>
                <c:pt idx="201">
                  <c:v>201.1</c:v>
                </c:pt>
                <c:pt idx="202">
                  <c:v>202.1</c:v>
                </c:pt>
                <c:pt idx="203">
                  <c:v>203.1</c:v>
                </c:pt>
                <c:pt idx="204">
                  <c:v>204.1</c:v>
                </c:pt>
                <c:pt idx="205">
                  <c:v>205.1</c:v>
                </c:pt>
                <c:pt idx="206">
                  <c:v>206.1</c:v>
                </c:pt>
                <c:pt idx="207">
                  <c:v>207.1</c:v>
                </c:pt>
                <c:pt idx="208">
                  <c:v>208.1</c:v>
                </c:pt>
                <c:pt idx="209">
                  <c:v>209.1</c:v>
                </c:pt>
                <c:pt idx="210">
                  <c:v>210.1</c:v>
                </c:pt>
                <c:pt idx="211">
                  <c:v>211.1</c:v>
                </c:pt>
                <c:pt idx="212">
                  <c:v>212.1</c:v>
                </c:pt>
                <c:pt idx="213">
                  <c:v>213.1</c:v>
                </c:pt>
                <c:pt idx="214">
                  <c:v>214.1</c:v>
                </c:pt>
                <c:pt idx="215">
                  <c:v>215.1</c:v>
                </c:pt>
                <c:pt idx="216">
                  <c:v>216.1</c:v>
                </c:pt>
                <c:pt idx="217">
                  <c:v>217.1</c:v>
                </c:pt>
                <c:pt idx="218">
                  <c:v>218.1</c:v>
                </c:pt>
                <c:pt idx="219">
                  <c:v>219.1</c:v>
                </c:pt>
                <c:pt idx="220">
                  <c:v>220.1</c:v>
                </c:pt>
                <c:pt idx="221">
                  <c:v>221.1</c:v>
                </c:pt>
                <c:pt idx="222">
                  <c:v>222.1</c:v>
                </c:pt>
                <c:pt idx="223">
                  <c:v>223.1</c:v>
                </c:pt>
                <c:pt idx="224">
                  <c:v>224.1</c:v>
                </c:pt>
                <c:pt idx="225">
                  <c:v>225.1</c:v>
                </c:pt>
                <c:pt idx="226">
                  <c:v>226.1</c:v>
                </c:pt>
                <c:pt idx="227">
                  <c:v>227.1</c:v>
                </c:pt>
                <c:pt idx="228">
                  <c:v>228.1</c:v>
                </c:pt>
                <c:pt idx="229">
                  <c:v>229.1</c:v>
                </c:pt>
                <c:pt idx="230">
                  <c:v>230.1</c:v>
                </c:pt>
                <c:pt idx="231">
                  <c:v>231.1</c:v>
                </c:pt>
                <c:pt idx="232">
                  <c:v>232.1</c:v>
                </c:pt>
                <c:pt idx="233">
                  <c:v>233.1</c:v>
                </c:pt>
                <c:pt idx="234">
                  <c:v>234.1</c:v>
                </c:pt>
                <c:pt idx="235">
                  <c:v>235.1</c:v>
                </c:pt>
                <c:pt idx="236">
                  <c:v>236.1</c:v>
                </c:pt>
                <c:pt idx="237">
                  <c:v>237.1</c:v>
                </c:pt>
                <c:pt idx="238">
                  <c:v>238.1</c:v>
                </c:pt>
                <c:pt idx="239">
                  <c:v>239.1</c:v>
                </c:pt>
                <c:pt idx="240">
                  <c:v>240.1</c:v>
                </c:pt>
                <c:pt idx="241">
                  <c:v>241.1</c:v>
                </c:pt>
                <c:pt idx="242">
                  <c:v>242.1</c:v>
                </c:pt>
                <c:pt idx="243">
                  <c:v>243.1</c:v>
                </c:pt>
                <c:pt idx="244">
                  <c:v>244.1</c:v>
                </c:pt>
                <c:pt idx="245">
                  <c:v>245.1</c:v>
                </c:pt>
                <c:pt idx="246">
                  <c:v>246.1</c:v>
                </c:pt>
                <c:pt idx="247">
                  <c:v>247.1</c:v>
                </c:pt>
                <c:pt idx="248">
                  <c:v>248.1</c:v>
                </c:pt>
                <c:pt idx="249">
                  <c:v>249.1</c:v>
                </c:pt>
                <c:pt idx="250">
                  <c:v>250.1</c:v>
                </c:pt>
                <c:pt idx="251">
                  <c:v>251.1</c:v>
                </c:pt>
                <c:pt idx="252">
                  <c:v>252.1</c:v>
                </c:pt>
                <c:pt idx="253">
                  <c:v>253.1</c:v>
                </c:pt>
                <c:pt idx="254">
                  <c:v>254.1</c:v>
                </c:pt>
                <c:pt idx="255">
                  <c:v>255.1</c:v>
                </c:pt>
                <c:pt idx="256">
                  <c:v>256.1</c:v>
                </c:pt>
                <c:pt idx="257">
                  <c:v>257.1</c:v>
                </c:pt>
                <c:pt idx="258">
                  <c:v>258.1</c:v>
                </c:pt>
                <c:pt idx="259">
                  <c:v>259.1</c:v>
                </c:pt>
                <c:pt idx="260">
                  <c:v>260.1</c:v>
                </c:pt>
                <c:pt idx="261">
                  <c:v>261.1</c:v>
                </c:pt>
                <c:pt idx="262">
                  <c:v>262.1</c:v>
                </c:pt>
                <c:pt idx="263">
                  <c:v>263.1</c:v>
                </c:pt>
                <c:pt idx="264">
                  <c:v>264.1</c:v>
                </c:pt>
                <c:pt idx="265">
                  <c:v>265.1</c:v>
                </c:pt>
                <c:pt idx="266">
                  <c:v>266.1</c:v>
                </c:pt>
                <c:pt idx="267">
                  <c:v>267.1</c:v>
                </c:pt>
                <c:pt idx="268">
                  <c:v>268.1</c:v>
                </c:pt>
                <c:pt idx="269">
                  <c:v>269.1</c:v>
                </c:pt>
                <c:pt idx="270">
                  <c:v>270.1</c:v>
                </c:pt>
                <c:pt idx="271">
                  <c:v>271.1</c:v>
                </c:pt>
                <c:pt idx="272">
                  <c:v>272.1</c:v>
                </c:pt>
                <c:pt idx="273">
                  <c:v>273.1</c:v>
                </c:pt>
                <c:pt idx="274">
                  <c:v>274.1</c:v>
                </c:pt>
                <c:pt idx="275">
                  <c:v>275.1</c:v>
                </c:pt>
                <c:pt idx="276">
                  <c:v>276.1</c:v>
                </c:pt>
                <c:pt idx="277">
                  <c:v>277.1</c:v>
                </c:pt>
                <c:pt idx="278">
                  <c:v>278.1</c:v>
                </c:pt>
                <c:pt idx="279">
                  <c:v>279.1</c:v>
                </c:pt>
                <c:pt idx="280">
                  <c:v>280.1</c:v>
                </c:pt>
                <c:pt idx="281">
                  <c:v>281.1</c:v>
                </c:pt>
                <c:pt idx="282">
                  <c:v>282.1</c:v>
                </c:pt>
                <c:pt idx="283">
                  <c:v>283.1</c:v>
                </c:pt>
                <c:pt idx="284">
                  <c:v>284.1</c:v>
                </c:pt>
                <c:pt idx="285">
                  <c:v>285.1</c:v>
                </c:pt>
                <c:pt idx="286">
                  <c:v>286.1</c:v>
                </c:pt>
                <c:pt idx="287">
                  <c:v>287.1</c:v>
                </c:pt>
                <c:pt idx="288">
                  <c:v>288.1</c:v>
                </c:pt>
                <c:pt idx="289">
                  <c:v>289.1</c:v>
                </c:pt>
                <c:pt idx="290">
                  <c:v>290.1</c:v>
                </c:pt>
                <c:pt idx="291">
                  <c:v>291.1</c:v>
                </c:pt>
                <c:pt idx="292">
                  <c:v>292.1</c:v>
                </c:pt>
                <c:pt idx="293">
                  <c:v>293.1</c:v>
                </c:pt>
                <c:pt idx="294">
                  <c:v>294.1</c:v>
                </c:pt>
                <c:pt idx="295">
                  <c:v>295.1</c:v>
                </c:pt>
                <c:pt idx="296">
                  <c:v>296.1</c:v>
                </c:pt>
                <c:pt idx="297">
                  <c:v>297.1</c:v>
                </c:pt>
                <c:pt idx="298">
                  <c:v>298.1</c:v>
                </c:pt>
                <c:pt idx="299">
                  <c:v>299.1</c:v>
                </c:pt>
                <c:pt idx="300">
                  <c:v>300.1</c:v>
                </c:pt>
                <c:pt idx="301">
                  <c:v>301.1</c:v>
                </c:pt>
                <c:pt idx="302">
                  <c:v>302.1</c:v>
                </c:pt>
                <c:pt idx="303">
                  <c:v>303.1</c:v>
                </c:pt>
                <c:pt idx="304">
                  <c:v>304.1</c:v>
                </c:pt>
                <c:pt idx="305">
                  <c:v>305.1</c:v>
                </c:pt>
                <c:pt idx="306">
                  <c:v>306.1</c:v>
                </c:pt>
                <c:pt idx="307">
                  <c:v>307.1</c:v>
                </c:pt>
                <c:pt idx="308">
                  <c:v>308.1</c:v>
                </c:pt>
                <c:pt idx="309">
                  <c:v>309.1</c:v>
                </c:pt>
                <c:pt idx="310">
                  <c:v>310.1</c:v>
                </c:pt>
                <c:pt idx="311">
                  <c:v>311.1</c:v>
                </c:pt>
                <c:pt idx="312">
                  <c:v>312.1</c:v>
                </c:pt>
                <c:pt idx="313">
                  <c:v>313.1</c:v>
                </c:pt>
                <c:pt idx="314">
                  <c:v>314.1</c:v>
                </c:pt>
                <c:pt idx="315">
                  <c:v>315.1</c:v>
                </c:pt>
                <c:pt idx="316">
                  <c:v>316.1</c:v>
                </c:pt>
                <c:pt idx="317">
                  <c:v>317.1</c:v>
                </c:pt>
                <c:pt idx="318">
                  <c:v>318.1</c:v>
                </c:pt>
                <c:pt idx="319">
                  <c:v>319.1</c:v>
                </c:pt>
                <c:pt idx="320">
                  <c:v>320.1</c:v>
                </c:pt>
                <c:pt idx="321">
                  <c:v>321.1</c:v>
                </c:pt>
                <c:pt idx="322">
                  <c:v>322.1</c:v>
                </c:pt>
                <c:pt idx="323">
                  <c:v>323.1</c:v>
                </c:pt>
                <c:pt idx="324">
                  <c:v>324.1</c:v>
                </c:pt>
                <c:pt idx="325">
                  <c:v>325.1</c:v>
                </c:pt>
                <c:pt idx="326">
                  <c:v>326.1</c:v>
                </c:pt>
                <c:pt idx="327">
                  <c:v>327.1</c:v>
                </c:pt>
                <c:pt idx="328">
                  <c:v>328.1</c:v>
                </c:pt>
                <c:pt idx="329">
                  <c:v>329.1</c:v>
                </c:pt>
                <c:pt idx="330">
                  <c:v>330.1</c:v>
                </c:pt>
                <c:pt idx="331">
                  <c:v>331.1</c:v>
                </c:pt>
                <c:pt idx="332">
                  <c:v>332.1</c:v>
                </c:pt>
                <c:pt idx="333">
                  <c:v>333.1</c:v>
                </c:pt>
                <c:pt idx="334">
                  <c:v>334.1</c:v>
                </c:pt>
                <c:pt idx="335">
                  <c:v>335.1</c:v>
                </c:pt>
                <c:pt idx="336">
                  <c:v>336.1</c:v>
                </c:pt>
                <c:pt idx="337">
                  <c:v>337.1</c:v>
                </c:pt>
                <c:pt idx="338">
                  <c:v>338.1</c:v>
                </c:pt>
                <c:pt idx="339">
                  <c:v>339.1</c:v>
                </c:pt>
                <c:pt idx="340">
                  <c:v>340.1</c:v>
                </c:pt>
                <c:pt idx="341">
                  <c:v>341.1</c:v>
                </c:pt>
                <c:pt idx="342">
                  <c:v>342.1</c:v>
                </c:pt>
                <c:pt idx="343">
                  <c:v>343.1</c:v>
                </c:pt>
                <c:pt idx="344">
                  <c:v>344.1</c:v>
                </c:pt>
                <c:pt idx="345">
                  <c:v>345.1</c:v>
                </c:pt>
                <c:pt idx="346">
                  <c:v>346.1</c:v>
                </c:pt>
                <c:pt idx="347">
                  <c:v>347.1</c:v>
                </c:pt>
                <c:pt idx="348">
                  <c:v>348.1</c:v>
                </c:pt>
                <c:pt idx="349">
                  <c:v>349.1</c:v>
                </c:pt>
                <c:pt idx="350">
                  <c:v>350.1</c:v>
                </c:pt>
                <c:pt idx="351">
                  <c:v>351.1</c:v>
                </c:pt>
                <c:pt idx="352">
                  <c:v>352.1</c:v>
                </c:pt>
                <c:pt idx="353">
                  <c:v>353.1</c:v>
                </c:pt>
                <c:pt idx="354">
                  <c:v>354.1</c:v>
                </c:pt>
                <c:pt idx="355">
                  <c:v>355.1</c:v>
                </c:pt>
                <c:pt idx="356">
                  <c:v>356.1</c:v>
                </c:pt>
                <c:pt idx="357">
                  <c:v>357.1</c:v>
                </c:pt>
                <c:pt idx="358">
                  <c:v>358.1</c:v>
                </c:pt>
                <c:pt idx="359">
                  <c:v>359.1</c:v>
                </c:pt>
                <c:pt idx="360">
                  <c:v>360.1</c:v>
                </c:pt>
                <c:pt idx="361">
                  <c:v>361.1</c:v>
                </c:pt>
                <c:pt idx="362">
                  <c:v>362.1</c:v>
                </c:pt>
                <c:pt idx="363">
                  <c:v>363.1</c:v>
                </c:pt>
                <c:pt idx="364">
                  <c:v>364.1</c:v>
                </c:pt>
                <c:pt idx="365">
                  <c:v>365.1</c:v>
                </c:pt>
                <c:pt idx="366">
                  <c:v>366.1</c:v>
                </c:pt>
                <c:pt idx="367">
                  <c:v>367.1</c:v>
                </c:pt>
                <c:pt idx="368">
                  <c:v>368.1</c:v>
                </c:pt>
                <c:pt idx="369">
                  <c:v>369.1</c:v>
                </c:pt>
                <c:pt idx="370">
                  <c:v>370.1</c:v>
                </c:pt>
                <c:pt idx="371">
                  <c:v>371.1</c:v>
                </c:pt>
                <c:pt idx="372">
                  <c:v>372.1</c:v>
                </c:pt>
                <c:pt idx="373">
                  <c:v>373.1</c:v>
                </c:pt>
                <c:pt idx="374">
                  <c:v>374.1</c:v>
                </c:pt>
                <c:pt idx="375">
                  <c:v>375.1</c:v>
                </c:pt>
                <c:pt idx="376">
                  <c:v>376.1</c:v>
                </c:pt>
                <c:pt idx="377">
                  <c:v>377.1</c:v>
                </c:pt>
                <c:pt idx="378">
                  <c:v>378.1</c:v>
                </c:pt>
                <c:pt idx="379">
                  <c:v>379.1</c:v>
                </c:pt>
                <c:pt idx="380">
                  <c:v>380.1</c:v>
                </c:pt>
                <c:pt idx="381">
                  <c:v>381.1</c:v>
                </c:pt>
                <c:pt idx="382">
                  <c:v>382.1</c:v>
                </c:pt>
                <c:pt idx="383">
                  <c:v>383.1</c:v>
                </c:pt>
                <c:pt idx="384">
                  <c:v>384.1</c:v>
                </c:pt>
                <c:pt idx="385">
                  <c:v>385.1</c:v>
                </c:pt>
                <c:pt idx="386">
                  <c:v>386.1</c:v>
                </c:pt>
                <c:pt idx="387">
                  <c:v>387.1</c:v>
                </c:pt>
                <c:pt idx="388">
                  <c:v>388.1</c:v>
                </c:pt>
                <c:pt idx="389">
                  <c:v>389.1</c:v>
                </c:pt>
                <c:pt idx="390">
                  <c:v>390.1</c:v>
                </c:pt>
                <c:pt idx="391">
                  <c:v>391.1</c:v>
                </c:pt>
                <c:pt idx="392">
                  <c:v>392.1</c:v>
                </c:pt>
                <c:pt idx="393">
                  <c:v>393.1</c:v>
                </c:pt>
                <c:pt idx="394">
                  <c:v>394.1</c:v>
                </c:pt>
                <c:pt idx="395">
                  <c:v>395.1</c:v>
                </c:pt>
                <c:pt idx="396">
                  <c:v>396.1</c:v>
                </c:pt>
                <c:pt idx="397">
                  <c:v>397.1</c:v>
                </c:pt>
                <c:pt idx="398">
                  <c:v>398.1</c:v>
                </c:pt>
                <c:pt idx="399">
                  <c:v>399.1</c:v>
                </c:pt>
                <c:pt idx="400">
                  <c:v>400.1</c:v>
                </c:pt>
                <c:pt idx="401">
                  <c:v>401.1</c:v>
                </c:pt>
                <c:pt idx="402">
                  <c:v>402.1</c:v>
                </c:pt>
                <c:pt idx="403">
                  <c:v>403.1</c:v>
                </c:pt>
                <c:pt idx="404">
                  <c:v>404.1</c:v>
                </c:pt>
                <c:pt idx="405">
                  <c:v>405.1</c:v>
                </c:pt>
                <c:pt idx="406">
                  <c:v>406.1</c:v>
                </c:pt>
                <c:pt idx="407">
                  <c:v>407.1</c:v>
                </c:pt>
                <c:pt idx="408">
                  <c:v>408.1</c:v>
                </c:pt>
                <c:pt idx="409">
                  <c:v>409.1</c:v>
                </c:pt>
                <c:pt idx="410">
                  <c:v>410.1</c:v>
                </c:pt>
                <c:pt idx="411">
                  <c:v>411.1</c:v>
                </c:pt>
                <c:pt idx="412">
                  <c:v>412.1</c:v>
                </c:pt>
                <c:pt idx="413">
                  <c:v>413.1</c:v>
                </c:pt>
                <c:pt idx="414">
                  <c:v>414.1</c:v>
                </c:pt>
                <c:pt idx="415">
                  <c:v>415.1</c:v>
                </c:pt>
                <c:pt idx="416">
                  <c:v>416.1</c:v>
                </c:pt>
                <c:pt idx="417">
                  <c:v>417.1</c:v>
                </c:pt>
                <c:pt idx="418">
                  <c:v>418.1</c:v>
                </c:pt>
                <c:pt idx="419">
                  <c:v>419.1</c:v>
                </c:pt>
                <c:pt idx="420">
                  <c:v>420.1</c:v>
                </c:pt>
                <c:pt idx="421">
                  <c:v>421.1</c:v>
                </c:pt>
                <c:pt idx="422">
                  <c:v>422.1</c:v>
                </c:pt>
                <c:pt idx="423">
                  <c:v>423.1</c:v>
                </c:pt>
                <c:pt idx="424">
                  <c:v>424.1</c:v>
                </c:pt>
                <c:pt idx="425">
                  <c:v>425.1</c:v>
                </c:pt>
                <c:pt idx="426">
                  <c:v>426.1</c:v>
                </c:pt>
                <c:pt idx="427">
                  <c:v>427.1</c:v>
                </c:pt>
                <c:pt idx="428">
                  <c:v>428.1</c:v>
                </c:pt>
                <c:pt idx="429">
                  <c:v>429.1</c:v>
                </c:pt>
                <c:pt idx="430">
                  <c:v>430.1</c:v>
                </c:pt>
                <c:pt idx="431">
                  <c:v>431.1</c:v>
                </c:pt>
                <c:pt idx="432">
                  <c:v>432.1</c:v>
                </c:pt>
                <c:pt idx="433">
                  <c:v>433.1</c:v>
                </c:pt>
                <c:pt idx="434">
                  <c:v>434.1</c:v>
                </c:pt>
                <c:pt idx="435">
                  <c:v>435.1</c:v>
                </c:pt>
                <c:pt idx="436">
                  <c:v>436.1</c:v>
                </c:pt>
                <c:pt idx="437">
                  <c:v>437.1</c:v>
                </c:pt>
                <c:pt idx="438">
                  <c:v>438.1</c:v>
                </c:pt>
                <c:pt idx="439">
                  <c:v>439.1</c:v>
                </c:pt>
                <c:pt idx="440">
                  <c:v>440.1</c:v>
                </c:pt>
                <c:pt idx="441">
                  <c:v>441.1</c:v>
                </c:pt>
                <c:pt idx="442">
                  <c:v>442.1</c:v>
                </c:pt>
                <c:pt idx="443">
                  <c:v>443.1</c:v>
                </c:pt>
                <c:pt idx="444">
                  <c:v>444.1</c:v>
                </c:pt>
                <c:pt idx="445">
                  <c:v>445.1</c:v>
                </c:pt>
                <c:pt idx="446">
                  <c:v>446.1</c:v>
                </c:pt>
                <c:pt idx="447">
                  <c:v>447.1</c:v>
                </c:pt>
                <c:pt idx="448">
                  <c:v>448.1</c:v>
                </c:pt>
                <c:pt idx="449">
                  <c:v>449.1</c:v>
                </c:pt>
                <c:pt idx="450">
                  <c:v>450.1</c:v>
                </c:pt>
                <c:pt idx="451">
                  <c:v>451.1</c:v>
                </c:pt>
                <c:pt idx="452">
                  <c:v>452.1</c:v>
                </c:pt>
                <c:pt idx="453">
                  <c:v>453.1</c:v>
                </c:pt>
                <c:pt idx="454">
                  <c:v>454.1</c:v>
                </c:pt>
                <c:pt idx="455">
                  <c:v>455.1</c:v>
                </c:pt>
                <c:pt idx="456">
                  <c:v>456.1</c:v>
                </c:pt>
                <c:pt idx="457">
                  <c:v>457.1</c:v>
                </c:pt>
                <c:pt idx="458">
                  <c:v>458.1</c:v>
                </c:pt>
                <c:pt idx="459">
                  <c:v>459.1</c:v>
                </c:pt>
                <c:pt idx="460">
                  <c:v>460.1</c:v>
                </c:pt>
                <c:pt idx="461">
                  <c:v>461.1</c:v>
                </c:pt>
                <c:pt idx="462">
                  <c:v>462.1</c:v>
                </c:pt>
                <c:pt idx="463">
                  <c:v>463.1</c:v>
                </c:pt>
                <c:pt idx="464">
                  <c:v>464.1</c:v>
                </c:pt>
                <c:pt idx="465">
                  <c:v>465.1</c:v>
                </c:pt>
                <c:pt idx="466">
                  <c:v>466.1</c:v>
                </c:pt>
                <c:pt idx="467">
                  <c:v>467.1</c:v>
                </c:pt>
                <c:pt idx="468">
                  <c:v>468.1</c:v>
                </c:pt>
                <c:pt idx="469">
                  <c:v>469.1</c:v>
                </c:pt>
                <c:pt idx="470">
                  <c:v>470.1</c:v>
                </c:pt>
                <c:pt idx="471">
                  <c:v>471.1</c:v>
                </c:pt>
                <c:pt idx="472">
                  <c:v>472.1</c:v>
                </c:pt>
                <c:pt idx="473">
                  <c:v>473.1</c:v>
                </c:pt>
                <c:pt idx="474">
                  <c:v>474.1</c:v>
                </c:pt>
                <c:pt idx="475">
                  <c:v>475.1</c:v>
                </c:pt>
                <c:pt idx="476">
                  <c:v>476.1</c:v>
                </c:pt>
                <c:pt idx="477">
                  <c:v>477.1</c:v>
                </c:pt>
                <c:pt idx="478">
                  <c:v>478.1</c:v>
                </c:pt>
                <c:pt idx="479">
                  <c:v>479.1</c:v>
                </c:pt>
                <c:pt idx="480">
                  <c:v>480.1</c:v>
                </c:pt>
                <c:pt idx="481">
                  <c:v>481.1</c:v>
                </c:pt>
                <c:pt idx="482">
                  <c:v>482.1</c:v>
                </c:pt>
                <c:pt idx="483">
                  <c:v>483.1</c:v>
                </c:pt>
                <c:pt idx="484">
                  <c:v>484.1</c:v>
                </c:pt>
                <c:pt idx="485">
                  <c:v>485.1</c:v>
                </c:pt>
                <c:pt idx="486">
                  <c:v>486.1</c:v>
                </c:pt>
                <c:pt idx="487">
                  <c:v>487.1</c:v>
                </c:pt>
                <c:pt idx="488">
                  <c:v>488.1</c:v>
                </c:pt>
                <c:pt idx="489">
                  <c:v>489.1</c:v>
                </c:pt>
                <c:pt idx="490">
                  <c:v>490.1</c:v>
                </c:pt>
                <c:pt idx="491">
                  <c:v>491.1</c:v>
                </c:pt>
                <c:pt idx="492">
                  <c:v>492.1</c:v>
                </c:pt>
                <c:pt idx="493">
                  <c:v>493.1</c:v>
                </c:pt>
                <c:pt idx="494">
                  <c:v>494.1</c:v>
                </c:pt>
                <c:pt idx="495">
                  <c:v>495.1</c:v>
                </c:pt>
                <c:pt idx="496">
                  <c:v>496.1</c:v>
                </c:pt>
                <c:pt idx="497">
                  <c:v>497.1</c:v>
                </c:pt>
                <c:pt idx="498">
                  <c:v>498.1</c:v>
                </c:pt>
                <c:pt idx="499">
                  <c:v>499.1</c:v>
                </c:pt>
                <c:pt idx="500">
                  <c:v>500.1</c:v>
                </c:pt>
                <c:pt idx="501">
                  <c:v>501.1</c:v>
                </c:pt>
                <c:pt idx="502">
                  <c:v>502.1</c:v>
                </c:pt>
                <c:pt idx="503">
                  <c:v>503.1</c:v>
                </c:pt>
                <c:pt idx="504">
                  <c:v>504.1</c:v>
                </c:pt>
                <c:pt idx="505">
                  <c:v>505.1</c:v>
                </c:pt>
                <c:pt idx="506">
                  <c:v>506.1</c:v>
                </c:pt>
                <c:pt idx="507">
                  <c:v>507.1</c:v>
                </c:pt>
                <c:pt idx="508">
                  <c:v>508.1</c:v>
                </c:pt>
                <c:pt idx="509">
                  <c:v>509.1</c:v>
                </c:pt>
                <c:pt idx="510">
                  <c:v>510.1</c:v>
                </c:pt>
                <c:pt idx="511">
                  <c:v>511.1</c:v>
                </c:pt>
                <c:pt idx="512">
                  <c:v>512.1</c:v>
                </c:pt>
                <c:pt idx="513">
                  <c:v>513.1</c:v>
                </c:pt>
                <c:pt idx="514">
                  <c:v>514.1</c:v>
                </c:pt>
                <c:pt idx="515">
                  <c:v>515.1</c:v>
                </c:pt>
                <c:pt idx="516">
                  <c:v>516.1</c:v>
                </c:pt>
                <c:pt idx="517">
                  <c:v>517.1</c:v>
                </c:pt>
                <c:pt idx="518">
                  <c:v>518.1</c:v>
                </c:pt>
                <c:pt idx="519">
                  <c:v>519.1</c:v>
                </c:pt>
                <c:pt idx="520">
                  <c:v>520.1</c:v>
                </c:pt>
                <c:pt idx="521">
                  <c:v>521.1</c:v>
                </c:pt>
                <c:pt idx="522">
                  <c:v>522.1</c:v>
                </c:pt>
                <c:pt idx="523">
                  <c:v>523.1</c:v>
                </c:pt>
                <c:pt idx="524">
                  <c:v>524.1</c:v>
                </c:pt>
                <c:pt idx="525">
                  <c:v>525.1</c:v>
                </c:pt>
                <c:pt idx="526">
                  <c:v>526.1</c:v>
                </c:pt>
                <c:pt idx="527">
                  <c:v>527.1</c:v>
                </c:pt>
                <c:pt idx="528">
                  <c:v>528.1</c:v>
                </c:pt>
                <c:pt idx="529">
                  <c:v>529.1</c:v>
                </c:pt>
                <c:pt idx="530">
                  <c:v>530.1</c:v>
                </c:pt>
                <c:pt idx="531">
                  <c:v>531.1</c:v>
                </c:pt>
                <c:pt idx="532">
                  <c:v>532.1</c:v>
                </c:pt>
                <c:pt idx="533">
                  <c:v>533.1</c:v>
                </c:pt>
                <c:pt idx="534">
                  <c:v>534.1</c:v>
                </c:pt>
                <c:pt idx="535">
                  <c:v>535.1</c:v>
                </c:pt>
                <c:pt idx="536">
                  <c:v>536.1</c:v>
                </c:pt>
                <c:pt idx="537">
                  <c:v>537.1</c:v>
                </c:pt>
                <c:pt idx="538">
                  <c:v>538.1</c:v>
                </c:pt>
                <c:pt idx="539">
                  <c:v>539.1</c:v>
                </c:pt>
                <c:pt idx="540">
                  <c:v>540.1</c:v>
                </c:pt>
                <c:pt idx="541">
                  <c:v>541.1</c:v>
                </c:pt>
                <c:pt idx="542">
                  <c:v>542.1</c:v>
                </c:pt>
                <c:pt idx="543">
                  <c:v>543.1</c:v>
                </c:pt>
                <c:pt idx="544">
                  <c:v>544.1</c:v>
                </c:pt>
                <c:pt idx="545">
                  <c:v>545.1</c:v>
                </c:pt>
                <c:pt idx="546">
                  <c:v>546.1</c:v>
                </c:pt>
                <c:pt idx="547">
                  <c:v>547.1</c:v>
                </c:pt>
                <c:pt idx="548">
                  <c:v>548.1</c:v>
                </c:pt>
                <c:pt idx="549">
                  <c:v>549.1</c:v>
                </c:pt>
                <c:pt idx="550">
                  <c:v>550.1</c:v>
                </c:pt>
                <c:pt idx="551">
                  <c:v>551.1</c:v>
                </c:pt>
                <c:pt idx="552">
                  <c:v>552.1</c:v>
                </c:pt>
                <c:pt idx="553">
                  <c:v>553.1</c:v>
                </c:pt>
                <c:pt idx="554">
                  <c:v>554.1</c:v>
                </c:pt>
                <c:pt idx="555">
                  <c:v>555.1</c:v>
                </c:pt>
                <c:pt idx="556">
                  <c:v>556.1</c:v>
                </c:pt>
                <c:pt idx="557">
                  <c:v>557.1</c:v>
                </c:pt>
                <c:pt idx="558">
                  <c:v>558.1</c:v>
                </c:pt>
                <c:pt idx="559">
                  <c:v>559.1</c:v>
                </c:pt>
                <c:pt idx="560">
                  <c:v>560.1</c:v>
                </c:pt>
                <c:pt idx="561">
                  <c:v>561.1</c:v>
                </c:pt>
                <c:pt idx="562">
                  <c:v>562.1</c:v>
                </c:pt>
                <c:pt idx="563">
                  <c:v>563.1</c:v>
                </c:pt>
                <c:pt idx="564">
                  <c:v>564.1</c:v>
                </c:pt>
                <c:pt idx="565">
                  <c:v>565.1</c:v>
                </c:pt>
                <c:pt idx="566">
                  <c:v>566.1</c:v>
                </c:pt>
                <c:pt idx="567">
                  <c:v>567.1</c:v>
                </c:pt>
                <c:pt idx="568">
                  <c:v>568.1</c:v>
                </c:pt>
                <c:pt idx="569">
                  <c:v>569.1</c:v>
                </c:pt>
                <c:pt idx="570">
                  <c:v>570.1</c:v>
                </c:pt>
                <c:pt idx="571">
                  <c:v>571.1</c:v>
                </c:pt>
                <c:pt idx="572">
                  <c:v>572.1</c:v>
                </c:pt>
                <c:pt idx="573">
                  <c:v>573.1</c:v>
                </c:pt>
                <c:pt idx="574">
                  <c:v>574.1</c:v>
                </c:pt>
                <c:pt idx="575">
                  <c:v>575.1</c:v>
                </c:pt>
                <c:pt idx="576">
                  <c:v>576.1</c:v>
                </c:pt>
                <c:pt idx="577">
                  <c:v>577.1</c:v>
                </c:pt>
                <c:pt idx="578">
                  <c:v>578.1</c:v>
                </c:pt>
                <c:pt idx="579">
                  <c:v>579.1</c:v>
                </c:pt>
                <c:pt idx="580">
                  <c:v>580.1</c:v>
                </c:pt>
                <c:pt idx="581">
                  <c:v>581.1</c:v>
                </c:pt>
                <c:pt idx="582">
                  <c:v>582.1</c:v>
                </c:pt>
                <c:pt idx="583">
                  <c:v>583.1</c:v>
                </c:pt>
                <c:pt idx="584">
                  <c:v>584.1</c:v>
                </c:pt>
                <c:pt idx="585">
                  <c:v>585.1</c:v>
                </c:pt>
                <c:pt idx="586">
                  <c:v>586.1</c:v>
                </c:pt>
                <c:pt idx="587">
                  <c:v>587.1</c:v>
                </c:pt>
                <c:pt idx="588">
                  <c:v>588.1</c:v>
                </c:pt>
                <c:pt idx="589">
                  <c:v>589.1</c:v>
                </c:pt>
                <c:pt idx="590">
                  <c:v>590.1</c:v>
                </c:pt>
                <c:pt idx="591">
                  <c:v>591.1</c:v>
                </c:pt>
                <c:pt idx="592">
                  <c:v>592.1</c:v>
                </c:pt>
                <c:pt idx="593">
                  <c:v>593.1</c:v>
                </c:pt>
                <c:pt idx="594">
                  <c:v>594.1</c:v>
                </c:pt>
                <c:pt idx="595">
                  <c:v>595.1</c:v>
                </c:pt>
                <c:pt idx="596">
                  <c:v>596.1</c:v>
                </c:pt>
                <c:pt idx="597">
                  <c:v>597.1</c:v>
                </c:pt>
                <c:pt idx="598">
                  <c:v>598.1</c:v>
                </c:pt>
                <c:pt idx="599">
                  <c:v>599.1</c:v>
                </c:pt>
                <c:pt idx="600">
                  <c:v>600.1</c:v>
                </c:pt>
                <c:pt idx="601">
                  <c:v>601.1</c:v>
                </c:pt>
                <c:pt idx="602">
                  <c:v>602.1</c:v>
                </c:pt>
                <c:pt idx="603">
                  <c:v>603.1</c:v>
                </c:pt>
                <c:pt idx="604">
                  <c:v>604.1</c:v>
                </c:pt>
                <c:pt idx="605">
                  <c:v>605.1</c:v>
                </c:pt>
                <c:pt idx="606">
                  <c:v>606.1</c:v>
                </c:pt>
                <c:pt idx="607">
                  <c:v>607.1</c:v>
                </c:pt>
                <c:pt idx="608">
                  <c:v>608.1</c:v>
                </c:pt>
                <c:pt idx="609">
                  <c:v>609.1</c:v>
                </c:pt>
                <c:pt idx="610">
                  <c:v>610.1</c:v>
                </c:pt>
                <c:pt idx="611">
                  <c:v>611.1</c:v>
                </c:pt>
                <c:pt idx="612">
                  <c:v>612.1</c:v>
                </c:pt>
                <c:pt idx="613">
                  <c:v>613.1</c:v>
                </c:pt>
                <c:pt idx="614">
                  <c:v>614.1</c:v>
                </c:pt>
                <c:pt idx="615">
                  <c:v>615.1</c:v>
                </c:pt>
                <c:pt idx="616">
                  <c:v>616.1</c:v>
                </c:pt>
                <c:pt idx="617">
                  <c:v>617.1</c:v>
                </c:pt>
                <c:pt idx="618">
                  <c:v>618.1</c:v>
                </c:pt>
                <c:pt idx="619">
                  <c:v>619.1</c:v>
                </c:pt>
                <c:pt idx="620">
                  <c:v>620.1</c:v>
                </c:pt>
                <c:pt idx="621">
                  <c:v>621.1</c:v>
                </c:pt>
                <c:pt idx="622">
                  <c:v>622.1</c:v>
                </c:pt>
                <c:pt idx="623">
                  <c:v>623.1</c:v>
                </c:pt>
                <c:pt idx="624">
                  <c:v>624.1</c:v>
                </c:pt>
                <c:pt idx="625">
                  <c:v>625.1</c:v>
                </c:pt>
                <c:pt idx="626">
                  <c:v>626.1</c:v>
                </c:pt>
                <c:pt idx="627">
                  <c:v>627.1</c:v>
                </c:pt>
                <c:pt idx="628">
                  <c:v>628.1</c:v>
                </c:pt>
                <c:pt idx="629">
                  <c:v>629.1</c:v>
                </c:pt>
                <c:pt idx="630">
                  <c:v>630.1</c:v>
                </c:pt>
                <c:pt idx="631">
                  <c:v>631.1</c:v>
                </c:pt>
                <c:pt idx="632">
                  <c:v>632.1</c:v>
                </c:pt>
                <c:pt idx="633">
                  <c:v>633.1</c:v>
                </c:pt>
                <c:pt idx="634">
                  <c:v>634.1</c:v>
                </c:pt>
                <c:pt idx="635">
                  <c:v>635.1</c:v>
                </c:pt>
                <c:pt idx="636">
                  <c:v>636.1</c:v>
                </c:pt>
                <c:pt idx="637">
                  <c:v>637.1</c:v>
                </c:pt>
                <c:pt idx="638">
                  <c:v>638.1</c:v>
                </c:pt>
                <c:pt idx="639">
                  <c:v>639.1</c:v>
                </c:pt>
                <c:pt idx="640">
                  <c:v>640.1</c:v>
                </c:pt>
                <c:pt idx="641">
                  <c:v>641.1</c:v>
                </c:pt>
                <c:pt idx="642">
                  <c:v>642.1</c:v>
                </c:pt>
                <c:pt idx="643">
                  <c:v>643.1</c:v>
                </c:pt>
                <c:pt idx="644">
                  <c:v>644.1</c:v>
                </c:pt>
                <c:pt idx="645">
                  <c:v>645.1</c:v>
                </c:pt>
                <c:pt idx="646">
                  <c:v>646.1</c:v>
                </c:pt>
                <c:pt idx="647">
                  <c:v>647.1</c:v>
                </c:pt>
                <c:pt idx="648">
                  <c:v>648.1</c:v>
                </c:pt>
                <c:pt idx="649">
                  <c:v>649.1</c:v>
                </c:pt>
                <c:pt idx="650">
                  <c:v>650.1</c:v>
                </c:pt>
                <c:pt idx="651">
                  <c:v>651.1</c:v>
                </c:pt>
                <c:pt idx="652">
                  <c:v>652.1</c:v>
                </c:pt>
                <c:pt idx="653">
                  <c:v>653.1</c:v>
                </c:pt>
                <c:pt idx="654">
                  <c:v>654.1</c:v>
                </c:pt>
                <c:pt idx="655">
                  <c:v>655.1</c:v>
                </c:pt>
                <c:pt idx="656">
                  <c:v>656.1</c:v>
                </c:pt>
                <c:pt idx="657">
                  <c:v>657.1</c:v>
                </c:pt>
                <c:pt idx="658">
                  <c:v>658.1</c:v>
                </c:pt>
                <c:pt idx="659">
                  <c:v>659.1</c:v>
                </c:pt>
                <c:pt idx="660">
                  <c:v>660.1</c:v>
                </c:pt>
                <c:pt idx="661">
                  <c:v>661.1</c:v>
                </c:pt>
                <c:pt idx="662">
                  <c:v>662.1</c:v>
                </c:pt>
                <c:pt idx="663">
                  <c:v>663.1</c:v>
                </c:pt>
                <c:pt idx="664">
                  <c:v>664.1</c:v>
                </c:pt>
                <c:pt idx="665">
                  <c:v>665.1</c:v>
                </c:pt>
                <c:pt idx="666">
                  <c:v>666.1</c:v>
                </c:pt>
                <c:pt idx="667">
                  <c:v>667.1</c:v>
                </c:pt>
                <c:pt idx="668">
                  <c:v>668.1</c:v>
                </c:pt>
                <c:pt idx="669">
                  <c:v>669.1</c:v>
                </c:pt>
                <c:pt idx="670">
                  <c:v>670.1</c:v>
                </c:pt>
                <c:pt idx="671">
                  <c:v>671.1</c:v>
                </c:pt>
                <c:pt idx="672">
                  <c:v>672.1</c:v>
                </c:pt>
                <c:pt idx="673">
                  <c:v>673.1</c:v>
                </c:pt>
                <c:pt idx="674">
                  <c:v>674.1</c:v>
                </c:pt>
                <c:pt idx="675">
                  <c:v>675.1</c:v>
                </c:pt>
                <c:pt idx="676">
                  <c:v>676.1</c:v>
                </c:pt>
                <c:pt idx="677">
                  <c:v>677.1</c:v>
                </c:pt>
                <c:pt idx="678">
                  <c:v>678.1</c:v>
                </c:pt>
                <c:pt idx="679">
                  <c:v>679.1</c:v>
                </c:pt>
                <c:pt idx="680">
                  <c:v>680.1</c:v>
                </c:pt>
                <c:pt idx="681">
                  <c:v>681.1</c:v>
                </c:pt>
                <c:pt idx="682">
                  <c:v>682.1</c:v>
                </c:pt>
                <c:pt idx="683">
                  <c:v>683.1</c:v>
                </c:pt>
                <c:pt idx="684">
                  <c:v>684.1</c:v>
                </c:pt>
                <c:pt idx="685">
                  <c:v>685.1</c:v>
                </c:pt>
                <c:pt idx="686">
                  <c:v>686.1</c:v>
                </c:pt>
                <c:pt idx="687">
                  <c:v>687.1</c:v>
                </c:pt>
                <c:pt idx="688">
                  <c:v>688.1</c:v>
                </c:pt>
                <c:pt idx="689">
                  <c:v>689.1</c:v>
                </c:pt>
                <c:pt idx="690">
                  <c:v>690.1</c:v>
                </c:pt>
                <c:pt idx="691">
                  <c:v>691.1</c:v>
                </c:pt>
                <c:pt idx="692">
                  <c:v>692.1</c:v>
                </c:pt>
                <c:pt idx="693">
                  <c:v>693.1</c:v>
                </c:pt>
                <c:pt idx="694">
                  <c:v>694.1</c:v>
                </c:pt>
                <c:pt idx="695">
                  <c:v>695.1</c:v>
                </c:pt>
                <c:pt idx="696">
                  <c:v>696.1</c:v>
                </c:pt>
                <c:pt idx="697">
                  <c:v>697.1</c:v>
                </c:pt>
                <c:pt idx="698">
                  <c:v>698.1</c:v>
                </c:pt>
                <c:pt idx="699">
                  <c:v>699.1</c:v>
                </c:pt>
                <c:pt idx="700">
                  <c:v>700.1</c:v>
                </c:pt>
                <c:pt idx="701">
                  <c:v>701.1</c:v>
                </c:pt>
                <c:pt idx="702">
                  <c:v>702.1</c:v>
                </c:pt>
                <c:pt idx="703">
                  <c:v>703.1</c:v>
                </c:pt>
                <c:pt idx="704">
                  <c:v>704.1</c:v>
                </c:pt>
                <c:pt idx="705">
                  <c:v>705.1</c:v>
                </c:pt>
                <c:pt idx="706">
                  <c:v>706.1</c:v>
                </c:pt>
                <c:pt idx="707">
                  <c:v>707.1</c:v>
                </c:pt>
                <c:pt idx="708">
                  <c:v>708.1</c:v>
                </c:pt>
                <c:pt idx="709">
                  <c:v>709.1</c:v>
                </c:pt>
                <c:pt idx="710">
                  <c:v>710.1</c:v>
                </c:pt>
                <c:pt idx="711">
                  <c:v>711.1</c:v>
                </c:pt>
                <c:pt idx="712">
                  <c:v>712.1</c:v>
                </c:pt>
                <c:pt idx="713">
                  <c:v>713.1</c:v>
                </c:pt>
                <c:pt idx="714">
                  <c:v>714.1</c:v>
                </c:pt>
                <c:pt idx="715">
                  <c:v>715.1</c:v>
                </c:pt>
                <c:pt idx="716">
                  <c:v>716.1</c:v>
                </c:pt>
                <c:pt idx="717">
                  <c:v>717.1</c:v>
                </c:pt>
                <c:pt idx="718">
                  <c:v>718.1</c:v>
                </c:pt>
                <c:pt idx="719">
                  <c:v>719.1</c:v>
                </c:pt>
                <c:pt idx="720">
                  <c:v>720.1</c:v>
                </c:pt>
                <c:pt idx="721">
                  <c:v>721.1</c:v>
                </c:pt>
                <c:pt idx="722">
                  <c:v>722.1</c:v>
                </c:pt>
                <c:pt idx="723">
                  <c:v>723.1</c:v>
                </c:pt>
                <c:pt idx="724">
                  <c:v>724.1</c:v>
                </c:pt>
                <c:pt idx="725">
                  <c:v>725.1</c:v>
                </c:pt>
                <c:pt idx="726">
                  <c:v>726.1</c:v>
                </c:pt>
                <c:pt idx="727">
                  <c:v>727.1</c:v>
                </c:pt>
                <c:pt idx="728">
                  <c:v>728.1</c:v>
                </c:pt>
                <c:pt idx="729">
                  <c:v>729.1</c:v>
                </c:pt>
                <c:pt idx="730">
                  <c:v>730.1</c:v>
                </c:pt>
                <c:pt idx="731">
                  <c:v>731.1</c:v>
                </c:pt>
                <c:pt idx="732">
                  <c:v>732.1</c:v>
                </c:pt>
                <c:pt idx="733">
                  <c:v>733.1</c:v>
                </c:pt>
                <c:pt idx="734">
                  <c:v>734.1</c:v>
                </c:pt>
                <c:pt idx="735">
                  <c:v>735.1</c:v>
                </c:pt>
                <c:pt idx="736">
                  <c:v>736.1</c:v>
                </c:pt>
                <c:pt idx="737">
                  <c:v>737.1</c:v>
                </c:pt>
                <c:pt idx="738">
                  <c:v>738.1</c:v>
                </c:pt>
                <c:pt idx="739">
                  <c:v>739.1</c:v>
                </c:pt>
                <c:pt idx="740">
                  <c:v>740.1</c:v>
                </c:pt>
                <c:pt idx="741">
                  <c:v>741.1</c:v>
                </c:pt>
                <c:pt idx="742">
                  <c:v>742.1</c:v>
                </c:pt>
                <c:pt idx="743">
                  <c:v>743.1</c:v>
                </c:pt>
                <c:pt idx="744">
                  <c:v>744.1</c:v>
                </c:pt>
                <c:pt idx="745">
                  <c:v>745.1</c:v>
                </c:pt>
              </c:numCache>
            </c:numRef>
          </c:xVal>
          <c:yVal>
            <c:numRef>
              <c:f>Phi_38_0kV_u_2p75mps!$V$7:$V$752</c:f>
              <c:numCache>
                <c:formatCode>General</c:formatCode>
                <c:ptCount val="746"/>
                <c:pt idx="0">
                  <c:v>0.198999999999984</c:v>
                </c:pt>
                <c:pt idx="1">
                  <c:v>-0</c:v>
                </c:pt>
                <c:pt idx="2">
                  <c:v>-0.00100000000000477</c:v>
                </c:pt>
                <c:pt idx="3">
                  <c:v>-0.399000000000001</c:v>
                </c:pt>
                <c:pt idx="4">
                  <c:v>-0</c:v>
                </c:pt>
                <c:pt idx="5">
                  <c:v>-0</c:v>
                </c:pt>
                <c:pt idx="6">
                  <c:v>-0</c:v>
                </c:pt>
                <c:pt idx="7">
                  <c:v>-0.200000000000017</c:v>
                </c:pt>
                <c:pt idx="8">
                  <c:v>-0</c:v>
                </c:pt>
                <c:pt idx="9">
                  <c:v>-0.200000000000017</c:v>
                </c:pt>
                <c:pt idx="10">
                  <c:v>-0.200000000000017</c:v>
                </c:pt>
                <c:pt idx="11">
                  <c:v>-0.199000000000012</c:v>
                </c:pt>
                <c:pt idx="12">
                  <c:v>-0</c:v>
                </c:pt>
                <c:pt idx="13">
                  <c:v>0.198999999999984</c:v>
                </c:pt>
                <c:pt idx="14">
                  <c:v>-0.00100000000000477</c:v>
                </c:pt>
                <c:pt idx="15">
                  <c:v>-0.00100000000000477</c:v>
                </c:pt>
                <c:pt idx="16">
                  <c:v>0.198999999999984</c:v>
                </c:pt>
                <c:pt idx="17">
                  <c:v>0.198999999999984</c:v>
                </c:pt>
                <c:pt idx="18">
                  <c:v>0.198999999999984</c:v>
                </c:pt>
                <c:pt idx="19">
                  <c:v>-0</c:v>
                </c:pt>
                <c:pt idx="20">
                  <c:v>-0.199000000000012</c:v>
                </c:pt>
                <c:pt idx="21">
                  <c:v>-0</c:v>
                </c:pt>
                <c:pt idx="22">
                  <c:v>0.198999999999984</c:v>
                </c:pt>
                <c:pt idx="23">
                  <c:v>-0.200000000000017</c:v>
                </c:pt>
                <c:pt idx="24">
                  <c:v>0.199999999999989</c:v>
                </c:pt>
                <c:pt idx="25">
                  <c:v>-0</c:v>
                </c:pt>
                <c:pt idx="26">
                  <c:v>0.198999999999984</c:v>
                </c:pt>
                <c:pt idx="27">
                  <c:v>0.198999999999984</c:v>
                </c:pt>
                <c:pt idx="28">
                  <c:v>-0</c:v>
                </c:pt>
                <c:pt idx="29">
                  <c:v>-0.00100000000000477</c:v>
                </c:pt>
                <c:pt idx="30">
                  <c:v>-0.00100000000000477</c:v>
                </c:pt>
                <c:pt idx="31">
                  <c:v>-0</c:v>
                </c:pt>
                <c:pt idx="32">
                  <c:v>0.198999999999984</c:v>
                </c:pt>
                <c:pt idx="33">
                  <c:v>0.198999999999984</c:v>
                </c:pt>
                <c:pt idx="34">
                  <c:v>0.198999999999984</c:v>
                </c:pt>
                <c:pt idx="35">
                  <c:v>0.198999999999984</c:v>
                </c:pt>
                <c:pt idx="36">
                  <c:v>-0</c:v>
                </c:pt>
                <c:pt idx="37">
                  <c:v>-0</c:v>
                </c:pt>
                <c:pt idx="38">
                  <c:v>0.199999999999989</c:v>
                </c:pt>
                <c:pt idx="39">
                  <c:v>0.198999999999984</c:v>
                </c:pt>
                <c:pt idx="40">
                  <c:v>-0</c:v>
                </c:pt>
                <c:pt idx="41">
                  <c:v>-0</c:v>
                </c:pt>
                <c:pt idx="42">
                  <c:v>-0.199000000000012</c:v>
                </c:pt>
                <c:pt idx="43">
                  <c:v>0.198999999999984</c:v>
                </c:pt>
                <c:pt idx="44">
                  <c:v>0.198999999999984</c:v>
                </c:pt>
                <c:pt idx="45">
                  <c:v>-0</c:v>
                </c:pt>
                <c:pt idx="46">
                  <c:v>-0.200000000000017</c:v>
                </c:pt>
                <c:pt idx="47">
                  <c:v>-0</c:v>
                </c:pt>
                <c:pt idx="48">
                  <c:v>-0.200000000000017</c:v>
                </c:pt>
                <c:pt idx="49">
                  <c:v>-0</c:v>
                </c:pt>
                <c:pt idx="50">
                  <c:v>0.198999999999984</c:v>
                </c:pt>
                <c:pt idx="51">
                  <c:v>-0.00100000000000477</c:v>
                </c:pt>
                <c:pt idx="52">
                  <c:v>-0</c:v>
                </c:pt>
                <c:pt idx="53">
                  <c:v>0.200000000000017</c:v>
                </c:pt>
                <c:pt idx="54">
                  <c:v>-0</c:v>
                </c:pt>
                <c:pt idx="55">
                  <c:v>-0</c:v>
                </c:pt>
                <c:pt idx="56">
                  <c:v>-0.599000000000018</c:v>
                </c:pt>
                <c:pt idx="57">
                  <c:v>-0</c:v>
                </c:pt>
                <c:pt idx="58">
                  <c:v>-0</c:v>
                </c:pt>
                <c:pt idx="59">
                  <c:v>-0</c:v>
                </c:pt>
                <c:pt idx="60">
                  <c:v>-0.200000000000017</c:v>
                </c:pt>
                <c:pt idx="61">
                  <c:v>-0.200000000000017</c:v>
                </c:pt>
                <c:pt idx="62">
                  <c:v>-0.00100000000000477</c:v>
                </c:pt>
                <c:pt idx="63">
                  <c:v>0.198999999999984</c:v>
                </c:pt>
                <c:pt idx="64">
                  <c:v>-0</c:v>
                </c:pt>
                <c:pt idx="65">
                  <c:v>-0</c:v>
                </c:pt>
                <c:pt idx="66">
                  <c:v>-0.199999999999989</c:v>
                </c:pt>
                <c:pt idx="67">
                  <c:v>-0</c:v>
                </c:pt>
                <c:pt idx="68">
                  <c:v>-0</c:v>
                </c:pt>
                <c:pt idx="69">
                  <c:v>-0</c:v>
                </c:pt>
                <c:pt idx="70">
                  <c:v>-0</c:v>
                </c:pt>
                <c:pt idx="71">
                  <c:v>-0.00100000000000477</c:v>
                </c:pt>
                <c:pt idx="72">
                  <c:v>-0.00100000000000477</c:v>
                </c:pt>
                <c:pt idx="73">
                  <c:v>-0.00100000000000477</c:v>
                </c:pt>
                <c:pt idx="74">
                  <c:v>-0.00100000000000477</c:v>
                </c:pt>
                <c:pt idx="75">
                  <c:v>-0</c:v>
                </c:pt>
                <c:pt idx="76">
                  <c:v>-0.00100000000000477</c:v>
                </c:pt>
                <c:pt idx="77">
                  <c:v>0.198999999999984</c:v>
                </c:pt>
                <c:pt idx="78">
                  <c:v>-0.00100000000000477</c:v>
                </c:pt>
                <c:pt idx="79">
                  <c:v>0.198999999999984</c:v>
                </c:pt>
                <c:pt idx="80">
                  <c:v>0.198999999999984</c:v>
                </c:pt>
                <c:pt idx="81">
                  <c:v>-0</c:v>
                </c:pt>
                <c:pt idx="82">
                  <c:v>-0</c:v>
                </c:pt>
                <c:pt idx="83">
                  <c:v>0.198999999999984</c:v>
                </c:pt>
                <c:pt idx="84">
                  <c:v>0.199999999999989</c:v>
                </c:pt>
                <c:pt idx="85">
                  <c:v>-0.00100000000000477</c:v>
                </c:pt>
                <c:pt idx="86">
                  <c:v>-0</c:v>
                </c:pt>
                <c:pt idx="87">
                  <c:v>-0</c:v>
                </c:pt>
                <c:pt idx="88">
                  <c:v>-0</c:v>
                </c:pt>
                <c:pt idx="89">
                  <c:v>-0</c:v>
                </c:pt>
                <c:pt idx="90">
                  <c:v>-0.00100000000000477</c:v>
                </c:pt>
                <c:pt idx="91">
                  <c:v>0.198999999999984</c:v>
                </c:pt>
                <c:pt idx="92">
                  <c:v>0.200000000000017</c:v>
                </c:pt>
                <c:pt idx="93">
                  <c:v>-0.200000000000017</c:v>
                </c:pt>
                <c:pt idx="94">
                  <c:v>-0</c:v>
                </c:pt>
                <c:pt idx="95">
                  <c:v>-0.200000000000017</c:v>
                </c:pt>
                <c:pt idx="96">
                  <c:v>0.199999999999989</c:v>
                </c:pt>
                <c:pt idx="97">
                  <c:v>-0</c:v>
                </c:pt>
                <c:pt idx="98">
                  <c:v>-0</c:v>
                </c:pt>
                <c:pt idx="99">
                  <c:v>-0</c:v>
                </c:pt>
                <c:pt idx="100">
                  <c:v>0.198999999999984</c:v>
                </c:pt>
                <c:pt idx="101">
                  <c:v>-0</c:v>
                </c:pt>
                <c:pt idx="102">
                  <c:v>-0</c:v>
                </c:pt>
                <c:pt idx="103">
                  <c:v>-0.200000000000017</c:v>
                </c:pt>
                <c:pt idx="104">
                  <c:v>-0</c:v>
                </c:pt>
                <c:pt idx="105">
                  <c:v>-0.00100000000000477</c:v>
                </c:pt>
                <c:pt idx="106">
                  <c:v>-0.00100000000000477</c:v>
                </c:pt>
                <c:pt idx="107">
                  <c:v>-0.00100000000000477</c:v>
                </c:pt>
                <c:pt idx="108">
                  <c:v>-0.200000000000017</c:v>
                </c:pt>
                <c:pt idx="109">
                  <c:v>0.198999999999984</c:v>
                </c:pt>
                <c:pt idx="110">
                  <c:v>-0</c:v>
                </c:pt>
                <c:pt idx="111">
                  <c:v>-0</c:v>
                </c:pt>
                <c:pt idx="112">
                  <c:v>-0</c:v>
                </c:pt>
                <c:pt idx="113">
                  <c:v>-0.00100000000000477</c:v>
                </c:pt>
                <c:pt idx="114">
                  <c:v>-0.00100000000000477</c:v>
                </c:pt>
                <c:pt idx="115">
                  <c:v>-0</c:v>
                </c:pt>
                <c:pt idx="116">
                  <c:v>-0.00100000000000477</c:v>
                </c:pt>
                <c:pt idx="117">
                  <c:v>0.198999999999984</c:v>
                </c:pt>
                <c:pt idx="118">
                  <c:v>0.199999999999989</c:v>
                </c:pt>
                <c:pt idx="119">
                  <c:v>-0.00100000000000477</c:v>
                </c:pt>
                <c:pt idx="120">
                  <c:v>-0</c:v>
                </c:pt>
                <c:pt idx="121">
                  <c:v>0.198999999999984</c:v>
                </c:pt>
                <c:pt idx="122">
                  <c:v>-0.199000000000012</c:v>
                </c:pt>
                <c:pt idx="123">
                  <c:v>0.198999999999984</c:v>
                </c:pt>
                <c:pt idx="124">
                  <c:v>-0</c:v>
                </c:pt>
                <c:pt idx="125">
                  <c:v>0.198999999999984</c:v>
                </c:pt>
                <c:pt idx="126">
                  <c:v>-0</c:v>
                </c:pt>
                <c:pt idx="127">
                  <c:v>-0</c:v>
                </c:pt>
                <c:pt idx="128">
                  <c:v>-0.00100000000000477</c:v>
                </c:pt>
                <c:pt idx="129">
                  <c:v>-0</c:v>
                </c:pt>
                <c:pt idx="130">
                  <c:v>-0.399000000000029</c:v>
                </c:pt>
                <c:pt idx="131">
                  <c:v>0.199999999999989</c:v>
                </c:pt>
                <c:pt idx="132">
                  <c:v>0.199000000000012</c:v>
                </c:pt>
                <c:pt idx="133">
                  <c:v>-0.200000000000017</c:v>
                </c:pt>
                <c:pt idx="134">
                  <c:v>-0.200000000000017</c:v>
                </c:pt>
                <c:pt idx="135">
                  <c:v>-0</c:v>
                </c:pt>
                <c:pt idx="136">
                  <c:v>-0.200000000000017</c:v>
                </c:pt>
                <c:pt idx="137">
                  <c:v>-0</c:v>
                </c:pt>
                <c:pt idx="138">
                  <c:v>0.198999999999984</c:v>
                </c:pt>
                <c:pt idx="139">
                  <c:v>-0</c:v>
                </c:pt>
                <c:pt idx="140">
                  <c:v>-0.200000000000017</c:v>
                </c:pt>
                <c:pt idx="141">
                  <c:v>-0</c:v>
                </c:pt>
                <c:pt idx="142">
                  <c:v>0.198999999999984</c:v>
                </c:pt>
                <c:pt idx="143">
                  <c:v>-0</c:v>
                </c:pt>
                <c:pt idx="144">
                  <c:v>-0</c:v>
                </c:pt>
                <c:pt idx="145">
                  <c:v>-0</c:v>
                </c:pt>
                <c:pt idx="146">
                  <c:v>0.198999999999984</c:v>
                </c:pt>
                <c:pt idx="147">
                  <c:v>-0</c:v>
                </c:pt>
                <c:pt idx="148">
                  <c:v>0.200000000000017</c:v>
                </c:pt>
                <c:pt idx="149">
                  <c:v>-0.200000000000017</c:v>
                </c:pt>
                <c:pt idx="150">
                  <c:v>-0</c:v>
                </c:pt>
                <c:pt idx="151">
                  <c:v>-0.200000000000017</c:v>
                </c:pt>
                <c:pt idx="152">
                  <c:v>-0</c:v>
                </c:pt>
                <c:pt idx="153">
                  <c:v>-0</c:v>
                </c:pt>
                <c:pt idx="154">
                  <c:v>-0.198999999999984</c:v>
                </c:pt>
                <c:pt idx="155">
                  <c:v>-0</c:v>
                </c:pt>
                <c:pt idx="156">
                  <c:v>-0.200000000000017</c:v>
                </c:pt>
                <c:pt idx="157">
                  <c:v>0.198999999999984</c:v>
                </c:pt>
                <c:pt idx="158">
                  <c:v>0.198999999999984</c:v>
                </c:pt>
                <c:pt idx="159">
                  <c:v>-0.00100000000000477</c:v>
                </c:pt>
                <c:pt idx="160">
                  <c:v>0.198999999999984</c:v>
                </c:pt>
                <c:pt idx="161">
                  <c:v>-0</c:v>
                </c:pt>
                <c:pt idx="162">
                  <c:v>-0.00100000000000477</c:v>
                </c:pt>
                <c:pt idx="163">
                  <c:v>-0.00100000000000477</c:v>
                </c:pt>
                <c:pt idx="164">
                  <c:v>0.198999999999984</c:v>
                </c:pt>
                <c:pt idx="165">
                  <c:v>-0</c:v>
                </c:pt>
                <c:pt idx="166">
                  <c:v>-0.400000000000006</c:v>
                </c:pt>
                <c:pt idx="167">
                  <c:v>-0</c:v>
                </c:pt>
                <c:pt idx="168">
                  <c:v>-0.200000000000017</c:v>
                </c:pt>
                <c:pt idx="169">
                  <c:v>-0</c:v>
                </c:pt>
                <c:pt idx="170">
                  <c:v>-0.00100000000000477</c:v>
                </c:pt>
                <c:pt idx="171">
                  <c:v>-0</c:v>
                </c:pt>
                <c:pt idx="172">
                  <c:v>0.200000000000017</c:v>
                </c:pt>
                <c:pt idx="173">
                  <c:v>-0.00100000000000477</c:v>
                </c:pt>
                <c:pt idx="174">
                  <c:v>-0</c:v>
                </c:pt>
                <c:pt idx="175">
                  <c:v>-0.00100000000000477</c:v>
                </c:pt>
                <c:pt idx="176">
                  <c:v>-0.00100000000000477</c:v>
                </c:pt>
                <c:pt idx="177">
                  <c:v>-0.200000000000017</c:v>
                </c:pt>
                <c:pt idx="178">
                  <c:v>0.198999999999984</c:v>
                </c:pt>
                <c:pt idx="179">
                  <c:v>-0</c:v>
                </c:pt>
                <c:pt idx="180">
                  <c:v>0.199999999999989</c:v>
                </c:pt>
                <c:pt idx="181">
                  <c:v>-0</c:v>
                </c:pt>
                <c:pt idx="182">
                  <c:v>-0.00100000000000477</c:v>
                </c:pt>
                <c:pt idx="183">
                  <c:v>-0</c:v>
                </c:pt>
                <c:pt idx="184">
                  <c:v>-0</c:v>
                </c:pt>
                <c:pt idx="185">
                  <c:v>0.198999999999984</c:v>
                </c:pt>
                <c:pt idx="186">
                  <c:v>-0</c:v>
                </c:pt>
                <c:pt idx="187">
                  <c:v>-0.200000000000017</c:v>
                </c:pt>
                <c:pt idx="188">
                  <c:v>0.198999999999984</c:v>
                </c:pt>
                <c:pt idx="189">
                  <c:v>-0.00100000000000477</c:v>
                </c:pt>
                <c:pt idx="190">
                  <c:v>-0</c:v>
                </c:pt>
                <c:pt idx="191">
                  <c:v>-0.00100000000000477</c:v>
                </c:pt>
                <c:pt idx="192">
                  <c:v>-0.00100000000000477</c:v>
                </c:pt>
                <c:pt idx="193">
                  <c:v>-0.200000000000017</c:v>
                </c:pt>
                <c:pt idx="194">
                  <c:v>-0</c:v>
                </c:pt>
                <c:pt idx="195">
                  <c:v>0.198999999999984</c:v>
                </c:pt>
                <c:pt idx="196">
                  <c:v>0.198999999999984</c:v>
                </c:pt>
                <c:pt idx="197">
                  <c:v>-0.200000000000017</c:v>
                </c:pt>
                <c:pt idx="198">
                  <c:v>-0.00100000000000477</c:v>
                </c:pt>
                <c:pt idx="199">
                  <c:v>-0.00100000000000477</c:v>
                </c:pt>
                <c:pt idx="200">
                  <c:v>0.198999999999984</c:v>
                </c:pt>
                <c:pt idx="201">
                  <c:v>-0</c:v>
                </c:pt>
                <c:pt idx="202">
                  <c:v>-0</c:v>
                </c:pt>
                <c:pt idx="203">
                  <c:v>-0</c:v>
                </c:pt>
                <c:pt idx="204">
                  <c:v>-0</c:v>
                </c:pt>
                <c:pt idx="205">
                  <c:v>-0.200000000000017</c:v>
                </c:pt>
                <c:pt idx="206">
                  <c:v>-0</c:v>
                </c:pt>
                <c:pt idx="207">
                  <c:v>-0.200000000000017</c:v>
                </c:pt>
                <c:pt idx="208">
                  <c:v>-0.00100000000000477</c:v>
                </c:pt>
                <c:pt idx="209">
                  <c:v>-0.200000000000017</c:v>
                </c:pt>
                <c:pt idx="210">
                  <c:v>0.198999999999984</c:v>
                </c:pt>
                <c:pt idx="211">
                  <c:v>-0</c:v>
                </c:pt>
                <c:pt idx="212">
                  <c:v>-0</c:v>
                </c:pt>
                <c:pt idx="213">
                  <c:v>-0</c:v>
                </c:pt>
                <c:pt idx="214">
                  <c:v>-0.198999999999984</c:v>
                </c:pt>
                <c:pt idx="215">
                  <c:v>-0.00100000000000477</c:v>
                </c:pt>
                <c:pt idx="216">
                  <c:v>-0.198999999999984</c:v>
                </c:pt>
                <c:pt idx="217">
                  <c:v>-0</c:v>
                </c:pt>
                <c:pt idx="218">
                  <c:v>-0.00100000000000477</c:v>
                </c:pt>
                <c:pt idx="219">
                  <c:v>-0</c:v>
                </c:pt>
                <c:pt idx="220">
                  <c:v>-0.00100000000000477</c:v>
                </c:pt>
                <c:pt idx="221">
                  <c:v>0.199999999999989</c:v>
                </c:pt>
                <c:pt idx="222">
                  <c:v>0.199999999999989</c:v>
                </c:pt>
                <c:pt idx="223">
                  <c:v>-0</c:v>
                </c:pt>
                <c:pt idx="224">
                  <c:v>-0</c:v>
                </c:pt>
                <c:pt idx="225">
                  <c:v>-0.200000000000017</c:v>
                </c:pt>
                <c:pt idx="226">
                  <c:v>-0.00100000000000477</c:v>
                </c:pt>
                <c:pt idx="227">
                  <c:v>-0</c:v>
                </c:pt>
                <c:pt idx="228">
                  <c:v>-0</c:v>
                </c:pt>
                <c:pt idx="229">
                  <c:v>-0.00100000000000477</c:v>
                </c:pt>
                <c:pt idx="230">
                  <c:v>-0.00100000000000477</c:v>
                </c:pt>
                <c:pt idx="231">
                  <c:v>-0.200000000000017</c:v>
                </c:pt>
                <c:pt idx="232">
                  <c:v>-0</c:v>
                </c:pt>
                <c:pt idx="233">
                  <c:v>-0</c:v>
                </c:pt>
                <c:pt idx="234">
                  <c:v>-0.00100000000000477</c:v>
                </c:pt>
                <c:pt idx="235">
                  <c:v>0.198999999999984</c:v>
                </c:pt>
                <c:pt idx="236">
                  <c:v>-0</c:v>
                </c:pt>
                <c:pt idx="237">
                  <c:v>0.198999999999984</c:v>
                </c:pt>
                <c:pt idx="238">
                  <c:v>0.198999999999984</c:v>
                </c:pt>
                <c:pt idx="239">
                  <c:v>0.198999999999984</c:v>
                </c:pt>
                <c:pt idx="240">
                  <c:v>-0.00100000000000477</c:v>
                </c:pt>
                <c:pt idx="241">
                  <c:v>-0</c:v>
                </c:pt>
                <c:pt idx="242">
                  <c:v>0.198999999999984</c:v>
                </c:pt>
                <c:pt idx="243">
                  <c:v>0.198999999999984</c:v>
                </c:pt>
                <c:pt idx="244">
                  <c:v>-0</c:v>
                </c:pt>
                <c:pt idx="245">
                  <c:v>-0.198999999999984</c:v>
                </c:pt>
                <c:pt idx="246">
                  <c:v>-0.00100000000000477</c:v>
                </c:pt>
                <c:pt idx="247">
                  <c:v>-0</c:v>
                </c:pt>
                <c:pt idx="248">
                  <c:v>0.198999999999984</c:v>
                </c:pt>
                <c:pt idx="249">
                  <c:v>-0</c:v>
                </c:pt>
                <c:pt idx="250">
                  <c:v>-0</c:v>
                </c:pt>
                <c:pt idx="251">
                  <c:v>-0.00100000000000477</c:v>
                </c:pt>
                <c:pt idx="252">
                  <c:v>-0.400000000000006</c:v>
                </c:pt>
                <c:pt idx="253">
                  <c:v>0.198999999999984</c:v>
                </c:pt>
                <c:pt idx="254">
                  <c:v>-0</c:v>
                </c:pt>
                <c:pt idx="255">
                  <c:v>-0</c:v>
                </c:pt>
                <c:pt idx="256">
                  <c:v>-0</c:v>
                </c:pt>
                <c:pt idx="257">
                  <c:v>0.198999999999984</c:v>
                </c:pt>
                <c:pt idx="258">
                  <c:v>-0</c:v>
                </c:pt>
                <c:pt idx="259">
                  <c:v>0.198999999999984</c:v>
                </c:pt>
                <c:pt idx="260">
                  <c:v>-0.00100000000000477</c:v>
                </c:pt>
                <c:pt idx="261">
                  <c:v>-0</c:v>
                </c:pt>
                <c:pt idx="262">
                  <c:v>-0.200000000000017</c:v>
                </c:pt>
                <c:pt idx="263">
                  <c:v>0.198999999999984</c:v>
                </c:pt>
                <c:pt idx="264">
                  <c:v>-0.00100000000000477</c:v>
                </c:pt>
                <c:pt idx="265">
                  <c:v>-0.00100000000000477</c:v>
                </c:pt>
                <c:pt idx="266">
                  <c:v>-0</c:v>
                </c:pt>
                <c:pt idx="267">
                  <c:v>-0.400000000000006</c:v>
                </c:pt>
                <c:pt idx="268">
                  <c:v>-0.00100000000000477</c:v>
                </c:pt>
                <c:pt idx="269">
                  <c:v>0.198999999999984</c:v>
                </c:pt>
                <c:pt idx="270">
                  <c:v>-0</c:v>
                </c:pt>
                <c:pt idx="271">
                  <c:v>-0</c:v>
                </c:pt>
                <c:pt idx="272">
                  <c:v>-0</c:v>
                </c:pt>
                <c:pt idx="273">
                  <c:v>-0.200000000000017</c:v>
                </c:pt>
                <c:pt idx="274">
                  <c:v>-0.00100000000000477</c:v>
                </c:pt>
                <c:pt idx="275">
                  <c:v>-0</c:v>
                </c:pt>
                <c:pt idx="276">
                  <c:v>-0</c:v>
                </c:pt>
                <c:pt idx="277">
                  <c:v>-0</c:v>
                </c:pt>
                <c:pt idx="278">
                  <c:v>-0.200000000000017</c:v>
                </c:pt>
                <c:pt idx="279">
                  <c:v>-0</c:v>
                </c:pt>
                <c:pt idx="280">
                  <c:v>-0</c:v>
                </c:pt>
                <c:pt idx="281">
                  <c:v>-0</c:v>
                </c:pt>
                <c:pt idx="282">
                  <c:v>-0</c:v>
                </c:pt>
                <c:pt idx="283">
                  <c:v>-0</c:v>
                </c:pt>
                <c:pt idx="284">
                  <c:v>-0</c:v>
                </c:pt>
                <c:pt idx="285">
                  <c:v>-0</c:v>
                </c:pt>
                <c:pt idx="286">
                  <c:v>-0</c:v>
                </c:pt>
                <c:pt idx="287">
                  <c:v>0.198999999999984</c:v>
                </c:pt>
                <c:pt idx="288">
                  <c:v>-0</c:v>
                </c:pt>
                <c:pt idx="289">
                  <c:v>-0</c:v>
                </c:pt>
                <c:pt idx="290">
                  <c:v>0.198999999999984</c:v>
                </c:pt>
                <c:pt idx="291">
                  <c:v>-0</c:v>
                </c:pt>
                <c:pt idx="292">
                  <c:v>-0</c:v>
                </c:pt>
                <c:pt idx="293">
                  <c:v>0.198999999999984</c:v>
                </c:pt>
                <c:pt idx="294">
                  <c:v>-0</c:v>
                </c:pt>
                <c:pt idx="295">
                  <c:v>-0.200000000000017</c:v>
                </c:pt>
                <c:pt idx="296">
                  <c:v>-0</c:v>
                </c:pt>
                <c:pt idx="297">
                  <c:v>-0</c:v>
                </c:pt>
                <c:pt idx="298">
                  <c:v>0.198999999999984</c:v>
                </c:pt>
                <c:pt idx="299">
                  <c:v>0.198999999999984</c:v>
                </c:pt>
                <c:pt idx="300">
                  <c:v>-0.00100000000000477</c:v>
                </c:pt>
                <c:pt idx="301">
                  <c:v>-0</c:v>
                </c:pt>
                <c:pt idx="302">
                  <c:v>-0.00100000000000477</c:v>
                </c:pt>
                <c:pt idx="303">
                  <c:v>-0</c:v>
                </c:pt>
                <c:pt idx="304">
                  <c:v>-0</c:v>
                </c:pt>
                <c:pt idx="305">
                  <c:v>-0</c:v>
                </c:pt>
                <c:pt idx="306">
                  <c:v>-0</c:v>
                </c:pt>
                <c:pt idx="307">
                  <c:v>0.198999999999984</c:v>
                </c:pt>
                <c:pt idx="308">
                  <c:v>-0.00100000000000477</c:v>
                </c:pt>
                <c:pt idx="309">
                  <c:v>-0</c:v>
                </c:pt>
                <c:pt idx="310">
                  <c:v>-0</c:v>
                </c:pt>
                <c:pt idx="311">
                  <c:v>0.198999999999984</c:v>
                </c:pt>
                <c:pt idx="312">
                  <c:v>-0.00100000000000477</c:v>
                </c:pt>
                <c:pt idx="313">
                  <c:v>-0</c:v>
                </c:pt>
                <c:pt idx="314">
                  <c:v>-0</c:v>
                </c:pt>
                <c:pt idx="315">
                  <c:v>-0.00100000000000477</c:v>
                </c:pt>
                <c:pt idx="316">
                  <c:v>-0</c:v>
                </c:pt>
                <c:pt idx="317">
                  <c:v>-0</c:v>
                </c:pt>
                <c:pt idx="318">
                  <c:v>0.198999999999984</c:v>
                </c:pt>
                <c:pt idx="319">
                  <c:v>-0</c:v>
                </c:pt>
                <c:pt idx="320">
                  <c:v>0.200000000000017</c:v>
                </c:pt>
                <c:pt idx="321">
                  <c:v>-0</c:v>
                </c:pt>
                <c:pt idx="322">
                  <c:v>-0</c:v>
                </c:pt>
                <c:pt idx="323">
                  <c:v>-0</c:v>
                </c:pt>
                <c:pt idx="324">
                  <c:v>-0.00100000000000477</c:v>
                </c:pt>
                <c:pt idx="325">
                  <c:v>-0</c:v>
                </c:pt>
                <c:pt idx="326">
                  <c:v>0.198999999999984</c:v>
                </c:pt>
                <c:pt idx="327">
                  <c:v>0.198999999999984</c:v>
                </c:pt>
                <c:pt idx="328">
                  <c:v>0.198999999999984</c:v>
                </c:pt>
                <c:pt idx="329">
                  <c:v>-0.400000000000006</c:v>
                </c:pt>
                <c:pt idx="330">
                  <c:v>-0</c:v>
                </c:pt>
                <c:pt idx="331">
                  <c:v>-0</c:v>
                </c:pt>
                <c:pt idx="332">
                  <c:v>-0</c:v>
                </c:pt>
                <c:pt idx="333">
                  <c:v>0.198999999999984</c:v>
                </c:pt>
                <c:pt idx="334">
                  <c:v>-0</c:v>
                </c:pt>
                <c:pt idx="335">
                  <c:v>-0</c:v>
                </c:pt>
                <c:pt idx="336">
                  <c:v>-0</c:v>
                </c:pt>
                <c:pt idx="337">
                  <c:v>0.198999999999984</c:v>
                </c:pt>
                <c:pt idx="338">
                  <c:v>0.198999999999984</c:v>
                </c:pt>
                <c:pt idx="339">
                  <c:v>-0.200000000000017</c:v>
                </c:pt>
                <c:pt idx="340">
                  <c:v>-0</c:v>
                </c:pt>
                <c:pt idx="341">
                  <c:v>-0.199000000000012</c:v>
                </c:pt>
                <c:pt idx="342">
                  <c:v>0.198999999999984</c:v>
                </c:pt>
                <c:pt idx="343">
                  <c:v>-0.400000000000006</c:v>
                </c:pt>
                <c:pt idx="344">
                  <c:v>0.198999999999984</c:v>
                </c:pt>
                <c:pt idx="345">
                  <c:v>-0</c:v>
                </c:pt>
                <c:pt idx="346">
                  <c:v>0.198999999999984</c:v>
                </c:pt>
                <c:pt idx="347">
                  <c:v>0.198999999999984</c:v>
                </c:pt>
                <c:pt idx="348">
                  <c:v>-0.200000000000017</c:v>
                </c:pt>
                <c:pt idx="349">
                  <c:v>-0</c:v>
                </c:pt>
                <c:pt idx="350">
                  <c:v>-0.399000000000001</c:v>
                </c:pt>
                <c:pt idx="351">
                  <c:v>-0</c:v>
                </c:pt>
                <c:pt idx="352">
                  <c:v>-0.00100000000000477</c:v>
                </c:pt>
                <c:pt idx="353">
                  <c:v>0.198999999999984</c:v>
                </c:pt>
                <c:pt idx="354">
                  <c:v>-0</c:v>
                </c:pt>
                <c:pt idx="355">
                  <c:v>0.199999999999989</c:v>
                </c:pt>
                <c:pt idx="356">
                  <c:v>-0.199000000000012</c:v>
                </c:pt>
                <c:pt idx="357">
                  <c:v>-0.00100000000000477</c:v>
                </c:pt>
                <c:pt idx="358">
                  <c:v>-0.400000000000006</c:v>
                </c:pt>
                <c:pt idx="359">
                  <c:v>-0.00100000000000477</c:v>
                </c:pt>
                <c:pt idx="360">
                  <c:v>-0</c:v>
                </c:pt>
                <c:pt idx="361">
                  <c:v>-0</c:v>
                </c:pt>
                <c:pt idx="362">
                  <c:v>0.198999999999984</c:v>
                </c:pt>
                <c:pt idx="363">
                  <c:v>-0</c:v>
                </c:pt>
                <c:pt idx="364">
                  <c:v>-0</c:v>
                </c:pt>
                <c:pt idx="365">
                  <c:v>-0.200000000000017</c:v>
                </c:pt>
                <c:pt idx="366">
                  <c:v>-0</c:v>
                </c:pt>
                <c:pt idx="367">
                  <c:v>-0</c:v>
                </c:pt>
                <c:pt idx="368">
                  <c:v>-0.399000000000001</c:v>
                </c:pt>
                <c:pt idx="369">
                  <c:v>-0</c:v>
                </c:pt>
                <c:pt idx="370">
                  <c:v>0.199999999999989</c:v>
                </c:pt>
                <c:pt idx="371">
                  <c:v>-0.00100000000000477</c:v>
                </c:pt>
                <c:pt idx="372">
                  <c:v>-0</c:v>
                </c:pt>
                <c:pt idx="373">
                  <c:v>0.199999999999989</c:v>
                </c:pt>
                <c:pt idx="374">
                  <c:v>-0</c:v>
                </c:pt>
                <c:pt idx="375">
                  <c:v>-0</c:v>
                </c:pt>
                <c:pt idx="376">
                  <c:v>0.198999999999984</c:v>
                </c:pt>
                <c:pt idx="377">
                  <c:v>-0</c:v>
                </c:pt>
                <c:pt idx="378">
                  <c:v>-0</c:v>
                </c:pt>
                <c:pt idx="379">
                  <c:v>-0.200000000000017</c:v>
                </c:pt>
                <c:pt idx="380">
                  <c:v>-0</c:v>
                </c:pt>
                <c:pt idx="381">
                  <c:v>-0.199000000000012</c:v>
                </c:pt>
                <c:pt idx="382">
                  <c:v>-0.00100000000000477</c:v>
                </c:pt>
                <c:pt idx="383">
                  <c:v>-0.399000000000001</c:v>
                </c:pt>
                <c:pt idx="384">
                  <c:v>-0.00100000000000477</c:v>
                </c:pt>
                <c:pt idx="385">
                  <c:v>-0.400000000000006</c:v>
                </c:pt>
                <c:pt idx="386">
                  <c:v>-0</c:v>
                </c:pt>
                <c:pt idx="387">
                  <c:v>-0</c:v>
                </c:pt>
                <c:pt idx="388">
                  <c:v>-0.200000000000017</c:v>
                </c:pt>
                <c:pt idx="389">
                  <c:v>-0</c:v>
                </c:pt>
                <c:pt idx="390">
                  <c:v>-0</c:v>
                </c:pt>
                <c:pt idx="391">
                  <c:v>-0.00100000000000477</c:v>
                </c:pt>
                <c:pt idx="392">
                  <c:v>-0.200000000000017</c:v>
                </c:pt>
                <c:pt idx="393">
                  <c:v>-0.200000000000017</c:v>
                </c:pt>
                <c:pt idx="394">
                  <c:v>-0.00100000000000477</c:v>
                </c:pt>
                <c:pt idx="395">
                  <c:v>-0</c:v>
                </c:pt>
                <c:pt idx="396">
                  <c:v>-0</c:v>
                </c:pt>
                <c:pt idx="397">
                  <c:v>-0</c:v>
                </c:pt>
                <c:pt idx="398">
                  <c:v>-0.00100000000000477</c:v>
                </c:pt>
                <c:pt idx="399">
                  <c:v>-0</c:v>
                </c:pt>
                <c:pt idx="400">
                  <c:v>-0.00100000000000477</c:v>
                </c:pt>
                <c:pt idx="401">
                  <c:v>-0</c:v>
                </c:pt>
                <c:pt idx="402">
                  <c:v>-0</c:v>
                </c:pt>
                <c:pt idx="403">
                  <c:v>-0.200000000000017</c:v>
                </c:pt>
                <c:pt idx="404">
                  <c:v>-0</c:v>
                </c:pt>
                <c:pt idx="405">
                  <c:v>0.198999999999984</c:v>
                </c:pt>
                <c:pt idx="406">
                  <c:v>-0.200000000000017</c:v>
                </c:pt>
                <c:pt idx="407">
                  <c:v>-0.400000000000006</c:v>
                </c:pt>
                <c:pt idx="408">
                  <c:v>0.198999999999984</c:v>
                </c:pt>
                <c:pt idx="409">
                  <c:v>-0</c:v>
                </c:pt>
                <c:pt idx="410">
                  <c:v>-0</c:v>
                </c:pt>
                <c:pt idx="411">
                  <c:v>0.198999999999984</c:v>
                </c:pt>
                <c:pt idx="412">
                  <c:v>-0.200000000000017</c:v>
                </c:pt>
                <c:pt idx="413">
                  <c:v>-0</c:v>
                </c:pt>
                <c:pt idx="414">
                  <c:v>-0</c:v>
                </c:pt>
                <c:pt idx="415">
                  <c:v>-0.200000000000017</c:v>
                </c:pt>
                <c:pt idx="416">
                  <c:v>0.198999999999984</c:v>
                </c:pt>
                <c:pt idx="417">
                  <c:v>0.198999999999984</c:v>
                </c:pt>
                <c:pt idx="418">
                  <c:v>-0</c:v>
                </c:pt>
                <c:pt idx="419">
                  <c:v>-0</c:v>
                </c:pt>
                <c:pt idx="420">
                  <c:v>0.199999999999989</c:v>
                </c:pt>
                <c:pt idx="421">
                  <c:v>-0.00100000000000477</c:v>
                </c:pt>
                <c:pt idx="422">
                  <c:v>0.198999999999984</c:v>
                </c:pt>
                <c:pt idx="423">
                  <c:v>0.198999999999984</c:v>
                </c:pt>
                <c:pt idx="424">
                  <c:v>-0.00100000000000477</c:v>
                </c:pt>
                <c:pt idx="425">
                  <c:v>-0.00100000000000477</c:v>
                </c:pt>
                <c:pt idx="426">
                  <c:v>0.198999999999984</c:v>
                </c:pt>
                <c:pt idx="427">
                  <c:v>-0.00100000000000477</c:v>
                </c:pt>
                <c:pt idx="428">
                  <c:v>0.198999999999984</c:v>
                </c:pt>
                <c:pt idx="429">
                  <c:v>-0.00100000000000477</c:v>
                </c:pt>
                <c:pt idx="430">
                  <c:v>-0</c:v>
                </c:pt>
                <c:pt idx="431">
                  <c:v>-0.00100000000000477</c:v>
                </c:pt>
                <c:pt idx="432">
                  <c:v>-0.200000000000017</c:v>
                </c:pt>
                <c:pt idx="433">
                  <c:v>0.198999999999984</c:v>
                </c:pt>
                <c:pt idx="434">
                  <c:v>0.198999999999984</c:v>
                </c:pt>
                <c:pt idx="435">
                  <c:v>-0</c:v>
                </c:pt>
                <c:pt idx="436">
                  <c:v>-0</c:v>
                </c:pt>
                <c:pt idx="437">
                  <c:v>-0.399000000000001</c:v>
                </c:pt>
                <c:pt idx="438">
                  <c:v>-0.200000000000017</c:v>
                </c:pt>
                <c:pt idx="439">
                  <c:v>-0</c:v>
                </c:pt>
                <c:pt idx="440">
                  <c:v>-0.00100000000000477</c:v>
                </c:pt>
                <c:pt idx="441">
                  <c:v>-0</c:v>
                </c:pt>
                <c:pt idx="442">
                  <c:v>-0.200000000000017</c:v>
                </c:pt>
                <c:pt idx="443">
                  <c:v>-0</c:v>
                </c:pt>
                <c:pt idx="444">
                  <c:v>-0</c:v>
                </c:pt>
                <c:pt idx="445">
                  <c:v>-0</c:v>
                </c:pt>
                <c:pt idx="446">
                  <c:v>0.199999999999989</c:v>
                </c:pt>
                <c:pt idx="447">
                  <c:v>-0.200000000000017</c:v>
                </c:pt>
                <c:pt idx="448">
                  <c:v>-0.200000000000017</c:v>
                </c:pt>
                <c:pt idx="449">
                  <c:v>-0.200000000000017</c:v>
                </c:pt>
                <c:pt idx="450">
                  <c:v>-0</c:v>
                </c:pt>
                <c:pt idx="451">
                  <c:v>-0.00100000000000477</c:v>
                </c:pt>
                <c:pt idx="452">
                  <c:v>-0</c:v>
                </c:pt>
                <c:pt idx="453">
                  <c:v>-0.200000000000017</c:v>
                </c:pt>
                <c:pt idx="454">
                  <c:v>0.199999999999989</c:v>
                </c:pt>
                <c:pt idx="455">
                  <c:v>-0</c:v>
                </c:pt>
                <c:pt idx="456">
                  <c:v>-0.00100000000000477</c:v>
                </c:pt>
                <c:pt idx="457">
                  <c:v>-0</c:v>
                </c:pt>
                <c:pt idx="458">
                  <c:v>-0</c:v>
                </c:pt>
                <c:pt idx="459">
                  <c:v>-0.200000000000017</c:v>
                </c:pt>
                <c:pt idx="460">
                  <c:v>0.198999999999984</c:v>
                </c:pt>
                <c:pt idx="461">
                  <c:v>-0</c:v>
                </c:pt>
                <c:pt idx="462">
                  <c:v>0.198999999999984</c:v>
                </c:pt>
                <c:pt idx="463">
                  <c:v>0.199999999999989</c:v>
                </c:pt>
                <c:pt idx="464">
                  <c:v>0.198999999999984</c:v>
                </c:pt>
                <c:pt idx="465">
                  <c:v>0.198999999999984</c:v>
                </c:pt>
                <c:pt idx="466">
                  <c:v>-0</c:v>
                </c:pt>
                <c:pt idx="467">
                  <c:v>-0.200000000000017</c:v>
                </c:pt>
                <c:pt idx="468">
                  <c:v>-0</c:v>
                </c:pt>
                <c:pt idx="469">
                  <c:v>-0.200000000000017</c:v>
                </c:pt>
                <c:pt idx="470">
                  <c:v>-0.00100000000000477</c:v>
                </c:pt>
                <c:pt idx="471">
                  <c:v>-0.200000000000017</c:v>
                </c:pt>
                <c:pt idx="472">
                  <c:v>-0</c:v>
                </c:pt>
                <c:pt idx="473">
                  <c:v>-0.00100000000000477</c:v>
                </c:pt>
                <c:pt idx="474">
                  <c:v>-0</c:v>
                </c:pt>
                <c:pt idx="475">
                  <c:v>-0.00100000000000477</c:v>
                </c:pt>
                <c:pt idx="476">
                  <c:v>0.198999999999984</c:v>
                </c:pt>
                <c:pt idx="477">
                  <c:v>-0.00100000000000477</c:v>
                </c:pt>
                <c:pt idx="478">
                  <c:v>0.198999999999984</c:v>
                </c:pt>
                <c:pt idx="479">
                  <c:v>-0.00100000000000477</c:v>
                </c:pt>
                <c:pt idx="480">
                  <c:v>-0.00100000000000477</c:v>
                </c:pt>
                <c:pt idx="481">
                  <c:v>-0</c:v>
                </c:pt>
                <c:pt idx="482">
                  <c:v>-0.00100000000000477</c:v>
                </c:pt>
                <c:pt idx="483">
                  <c:v>-0</c:v>
                </c:pt>
                <c:pt idx="484">
                  <c:v>-0</c:v>
                </c:pt>
                <c:pt idx="485">
                  <c:v>-0</c:v>
                </c:pt>
                <c:pt idx="486">
                  <c:v>-0.200000000000017</c:v>
                </c:pt>
                <c:pt idx="487">
                  <c:v>-0</c:v>
                </c:pt>
                <c:pt idx="488">
                  <c:v>-0.00100000000000477</c:v>
                </c:pt>
                <c:pt idx="489">
                  <c:v>-0</c:v>
                </c:pt>
                <c:pt idx="490">
                  <c:v>-0</c:v>
                </c:pt>
                <c:pt idx="491">
                  <c:v>-0.200000000000017</c:v>
                </c:pt>
                <c:pt idx="492">
                  <c:v>-0.198999999999984</c:v>
                </c:pt>
                <c:pt idx="493">
                  <c:v>0.198999999999984</c:v>
                </c:pt>
                <c:pt idx="494">
                  <c:v>-0</c:v>
                </c:pt>
                <c:pt idx="495">
                  <c:v>-0.00100000000000477</c:v>
                </c:pt>
                <c:pt idx="496">
                  <c:v>-0</c:v>
                </c:pt>
                <c:pt idx="497">
                  <c:v>-0</c:v>
                </c:pt>
                <c:pt idx="498">
                  <c:v>0.198999999999984</c:v>
                </c:pt>
                <c:pt idx="499">
                  <c:v>0.198999999999984</c:v>
                </c:pt>
                <c:pt idx="500">
                  <c:v>-0</c:v>
                </c:pt>
                <c:pt idx="501">
                  <c:v>-0</c:v>
                </c:pt>
                <c:pt idx="502">
                  <c:v>0.198999999999984</c:v>
                </c:pt>
                <c:pt idx="503">
                  <c:v>-0.00100000000000477</c:v>
                </c:pt>
                <c:pt idx="504">
                  <c:v>-0.00100000000000477</c:v>
                </c:pt>
                <c:pt idx="505">
                  <c:v>0.198999999999984</c:v>
                </c:pt>
                <c:pt idx="506">
                  <c:v>-0.200000000000017</c:v>
                </c:pt>
                <c:pt idx="507">
                  <c:v>-0</c:v>
                </c:pt>
                <c:pt idx="508">
                  <c:v>0.198999999999984</c:v>
                </c:pt>
                <c:pt idx="509">
                  <c:v>0.198999999999984</c:v>
                </c:pt>
                <c:pt idx="510">
                  <c:v>-0</c:v>
                </c:pt>
                <c:pt idx="511">
                  <c:v>-0</c:v>
                </c:pt>
                <c:pt idx="512">
                  <c:v>-0</c:v>
                </c:pt>
                <c:pt idx="513">
                  <c:v>-0.200000000000017</c:v>
                </c:pt>
                <c:pt idx="514">
                  <c:v>-0.00100000000000477</c:v>
                </c:pt>
                <c:pt idx="515">
                  <c:v>-0.00100000000000477</c:v>
                </c:pt>
                <c:pt idx="516">
                  <c:v>-0.200000000000017</c:v>
                </c:pt>
                <c:pt idx="517">
                  <c:v>-0</c:v>
                </c:pt>
                <c:pt idx="518">
                  <c:v>-0</c:v>
                </c:pt>
                <c:pt idx="519">
                  <c:v>-0</c:v>
                </c:pt>
                <c:pt idx="520">
                  <c:v>-0</c:v>
                </c:pt>
                <c:pt idx="521">
                  <c:v>-0.200000000000017</c:v>
                </c:pt>
                <c:pt idx="522">
                  <c:v>-0.199000000000012</c:v>
                </c:pt>
                <c:pt idx="523">
                  <c:v>-0</c:v>
                </c:pt>
                <c:pt idx="524">
                  <c:v>-0.00100000000000477</c:v>
                </c:pt>
                <c:pt idx="525">
                  <c:v>-0.200000000000017</c:v>
                </c:pt>
                <c:pt idx="526">
                  <c:v>-0.00100000000000477</c:v>
                </c:pt>
                <c:pt idx="527">
                  <c:v>-0</c:v>
                </c:pt>
                <c:pt idx="528">
                  <c:v>-0</c:v>
                </c:pt>
                <c:pt idx="529">
                  <c:v>-0</c:v>
                </c:pt>
                <c:pt idx="530">
                  <c:v>-0</c:v>
                </c:pt>
                <c:pt idx="531">
                  <c:v>0.198999999999984</c:v>
                </c:pt>
                <c:pt idx="532">
                  <c:v>-0.200000000000017</c:v>
                </c:pt>
                <c:pt idx="533">
                  <c:v>-0</c:v>
                </c:pt>
                <c:pt idx="534">
                  <c:v>0.199999999999989</c:v>
                </c:pt>
                <c:pt idx="535">
                  <c:v>-0</c:v>
                </c:pt>
                <c:pt idx="536">
                  <c:v>-0.198999999999984</c:v>
                </c:pt>
                <c:pt idx="537">
                  <c:v>-0</c:v>
                </c:pt>
                <c:pt idx="538">
                  <c:v>-0.199000000000012</c:v>
                </c:pt>
                <c:pt idx="539">
                  <c:v>0.198999999999984</c:v>
                </c:pt>
                <c:pt idx="540">
                  <c:v>-0</c:v>
                </c:pt>
                <c:pt idx="541">
                  <c:v>-0.200000000000017</c:v>
                </c:pt>
                <c:pt idx="542">
                  <c:v>0.199999999999989</c:v>
                </c:pt>
                <c:pt idx="543">
                  <c:v>-0.199000000000012</c:v>
                </c:pt>
                <c:pt idx="544">
                  <c:v>-0</c:v>
                </c:pt>
                <c:pt idx="545">
                  <c:v>0.198999999999984</c:v>
                </c:pt>
                <c:pt idx="546">
                  <c:v>-0.200000000000017</c:v>
                </c:pt>
                <c:pt idx="547">
                  <c:v>-0</c:v>
                </c:pt>
                <c:pt idx="548">
                  <c:v>-0.399000000000001</c:v>
                </c:pt>
                <c:pt idx="549">
                  <c:v>-0.00100000000000477</c:v>
                </c:pt>
                <c:pt idx="550">
                  <c:v>-0</c:v>
                </c:pt>
                <c:pt idx="551">
                  <c:v>-0</c:v>
                </c:pt>
                <c:pt idx="552">
                  <c:v>-0</c:v>
                </c:pt>
                <c:pt idx="553">
                  <c:v>-0.200000000000017</c:v>
                </c:pt>
                <c:pt idx="554">
                  <c:v>-0</c:v>
                </c:pt>
                <c:pt idx="555">
                  <c:v>-0</c:v>
                </c:pt>
                <c:pt idx="556">
                  <c:v>0.198999999999984</c:v>
                </c:pt>
                <c:pt idx="557">
                  <c:v>-0.200000000000017</c:v>
                </c:pt>
                <c:pt idx="558">
                  <c:v>0.199000000000012</c:v>
                </c:pt>
                <c:pt idx="559">
                  <c:v>0.198999999999984</c:v>
                </c:pt>
                <c:pt idx="560">
                  <c:v>-0</c:v>
                </c:pt>
                <c:pt idx="561">
                  <c:v>-0.00100000000000477</c:v>
                </c:pt>
                <c:pt idx="562">
                  <c:v>-0</c:v>
                </c:pt>
                <c:pt idx="563">
                  <c:v>-0.200000000000017</c:v>
                </c:pt>
                <c:pt idx="564">
                  <c:v>0.198999999999984</c:v>
                </c:pt>
                <c:pt idx="565">
                  <c:v>0.198999999999984</c:v>
                </c:pt>
                <c:pt idx="566">
                  <c:v>-0</c:v>
                </c:pt>
                <c:pt idx="567">
                  <c:v>-0</c:v>
                </c:pt>
                <c:pt idx="568">
                  <c:v>-0.00100000000000477</c:v>
                </c:pt>
                <c:pt idx="569">
                  <c:v>-0.200000000000017</c:v>
                </c:pt>
                <c:pt idx="570">
                  <c:v>-0.00100000000000477</c:v>
                </c:pt>
                <c:pt idx="571">
                  <c:v>0.198999999999984</c:v>
                </c:pt>
                <c:pt idx="572">
                  <c:v>-0.400000000000006</c:v>
                </c:pt>
                <c:pt idx="573">
                  <c:v>-0</c:v>
                </c:pt>
                <c:pt idx="574">
                  <c:v>-0.00100000000000477</c:v>
                </c:pt>
                <c:pt idx="575">
                  <c:v>-0.00100000000000477</c:v>
                </c:pt>
                <c:pt idx="576">
                  <c:v>-0.00100000000000477</c:v>
                </c:pt>
                <c:pt idx="577">
                  <c:v>-0.400000000000006</c:v>
                </c:pt>
                <c:pt idx="578">
                  <c:v>-0</c:v>
                </c:pt>
                <c:pt idx="579">
                  <c:v>-0</c:v>
                </c:pt>
                <c:pt idx="580">
                  <c:v>-0.00100000000000477</c:v>
                </c:pt>
                <c:pt idx="581">
                  <c:v>-0.199000000000012</c:v>
                </c:pt>
                <c:pt idx="582">
                  <c:v>-0.00100000000000477</c:v>
                </c:pt>
                <c:pt idx="583">
                  <c:v>-0</c:v>
                </c:pt>
                <c:pt idx="584">
                  <c:v>-0.200000000000017</c:v>
                </c:pt>
                <c:pt idx="585">
                  <c:v>-0</c:v>
                </c:pt>
                <c:pt idx="586">
                  <c:v>-0.200000000000017</c:v>
                </c:pt>
                <c:pt idx="587">
                  <c:v>-0.399000000000001</c:v>
                </c:pt>
                <c:pt idx="588">
                  <c:v>-0.00100000000000477</c:v>
                </c:pt>
                <c:pt idx="589">
                  <c:v>0.198999999999984</c:v>
                </c:pt>
                <c:pt idx="590">
                  <c:v>0.198999999999984</c:v>
                </c:pt>
                <c:pt idx="591">
                  <c:v>-0.00100000000000477</c:v>
                </c:pt>
                <c:pt idx="592">
                  <c:v>0.198999999999984</c:v>
                </c:pt>
                <c:pt idx="593">
                  <c:v>-0</c:v>
                </c:pt>
                <c:pt idx="594">
                  <c:v>-0.200000000000017</c:v>
                </c:pt>
                <c:pt idx="595">
                  <c:v>0.198999999999984</c:v>
                </c:pt>
                <c:pt idx="596">
                  <c:v>-0.00100000000000477</c:v>
                </c:pt>
                <c:pt idx="597">
                  <c:v>-0</c:v>
                </c:pt>
                <c:pt idx="598">
                  <c:v>0.198999999999984</c:v>
                </c:pt>
                <c:pt idx="599">
                  <c:v>0.198999999999984</c:v>
                </c:pt>
                <c:pt idx="600">
                  <c:v>0.198999999999984</c:v>
                </c:pt>
                <c:pt idx="601">
                  <c:v>-0</c:v>
                </c:pt>
                <c:pt idx="602">
                  <c:v>-0.200000000000017</c:v>
                </c:pt>
                <c:pt idx="603">
                  <c:v>-0.00100000000000477</c:v>
                </c:pt>
                <c:pt idx="604">
                  <c:v>-0</c:v>
                </c:pt>
                <c:pt idx="605">
                  <c:v>0.198999999999984</c:v>
                </c:pt>
                <c:pt idx="606">
                  <c:v>0.199999999999989</c:v>
                </c:pt>
                <c:pt idx="607">
                  <c:v>-0</c:v>
                </c:pt>
                <c:pt idx="608">
                  <c:v>-0</c:v>
                </c:pt>
                <c:pt idx="609">
                  <c:v>-0</c:v>
                </c:pt>
                <c:pt idx="610">
                  <c:v>0.200000000000017</c:v>
                </c:pt>
                <c:pt idx="611">
                  <c:v>-0</c:v>
                </c:pt>
                <c:pt idx="612">
                  <c:v>-0.00100000000000477</c:v>
                </c:pt>
                <c:pt idx="613">
                  <c:v>-0</c:v>
                </c:pt>
                <c:pt idx="614">
                  <c:v>0.198999999999984</c:v>
                </c:pt>
                <c:pt idx="615">
                  <c:v>-0.200000000000017</c:v>
                </c:pt>
                <c:pt idx="616">
                  <c:v>-0.400000000000006</c:v>
                </c:pt>
                <c:pt idx="617">
                  <c:v>-0.00100000000000477</c:v>
                </c:pt>
                <c:pt idx="618">
                  <c:v>-0.200000000000017</c:v>
                </c:pt>
                <c:pt idx="619">
                  <c:v>-0.00100000000000477</c:v>
                </c:pt>
                <c:pt idx="620">
                  <c:v>-0.399000000000001</c:v>
                </c:pt>
                <c:pt idx="621">
                  <c:v>-0.200000000000017</c:v>
                </c:pt>
                <c:pt idx="622">
                  <c:v>-0</c:v>
                </c:pt>
                <c:pt idx="623">
                  <c:v>-0</c:v>
                </c:pt>
                <c:pt idx="624">
                  <c:v>-0</c:v>
                </c:pt>
                <c:pt idx="625">
                  <c:v>0.198999999999984</c:v>
                </c:pt>
                <c:pt idx="626">
                  <c:v>-0</c:v>
                </c:pt>
                <c:pt idx="627">
                  <c:v>0.198999999999984</c:v>
                </c:pt>
                <c:pt idx="628">
                  <c:v>-0.199000000000012</c:v>
                </c:pt>
                <c:pt idx="629">
                  <c:v>-0.200000000000017</c:v>
                </c:pt>
                <c:pt idx="630">
                  <c:v>-0.00100000000000477</c:v>
                </c:pt>
                <c:pt idx="631">
                  <c:v>-0.200000000000017</c:v>
                </c:pt>
                <c:pt idx="632">
                  <c:v>-0</c:v>
                </c:pt>
                <c:pt idx="633">
                  <c:v>-0</c:v>
                </c:pt>
                <c:pt idx="634">
                  <c:v>0.198999999999984</c:v>
                </c:pt>
                <c:pt idx="635">
                  <c:v>-0.200000000000017</c:v>
                </c:pt>
                <c:pt idx="636">
                  <c:v>0.198999999999984</c:v>
                </c:pt>
                <c:pt idx="637">
                  <c:v>0.198999999999984</c:v>
                </c:pt>
                <c:pt idx="638">
                  <c:v>-0.00100000000000477</c:v>
                </c:pt>
                <c:pt idx="639">
                  <c:v>-0</c:v>
                </c:pt>
                <c:pt idx="640">
                  <c:v>-0</c:v>
                </c:pt>
                <c:pt idx="641">
                  <c:v>-0</c:v>
                </c:pt>
                <c:pt idx="642">
                  <c:v>0.198999999999984</c:v>
                </c:pt>
                <c:pt idx="643">
                  <c:v>-0</c:v>
                </c:pt>
                <c:pt idx="644">
                  <c:v>-0.399000000000001</c:v>
                </c:pt>
                <c:pt idx="645">
                  <c:v>-0.199000000000012</c:v>
                </c:pt>
                <c:pt idx="646">
                  <c:v>-0</c:v>
                </c:pt>
                <c:pt idx="647">
                  <c:v>-0.00100000000000477</c:v>
                </c:pt>
                <c:pt idx="648">
                  <c:v>-0</c:v>
                </c:pt>
                <c:pt idx="649">
                  <c:v>-0</c:v>
                </c:pt>
                <c:pt idx="650">
                  <c:v>0.198999999999984</c:v>
                </c:pt>
                <c:pt idx="651">
                  <c:v>-0.200000000000017</c:v>
                </c:pt>
                <c:pt idx="652">
                  <c:v>-0</c:v>
                </c:pt>
                <c:pt idx="653">
                  <c:v>-0</c:v>
                </c:pt>
                <c:pt idx="654">
                  <c:v>-0</c:v>
                </c:pt>
                <c:pt idx="655">
                  <c:v>-0.200000000000017</c:v>
                </c:pt>
                <c:pt idx="656">
                  <c:v>0.198999999999984</c:v>
                </c:pt>
                <c:pt idx="657">
                  <c:v>0.199999999999989</c:v>
                </c:pt>
                <c:pt idx="658">
                  <c:v>-0</c:v>
                </c:pt>
                <c:pt idx="659">
                  <c:v>0.198999999999984</c:v>
                </c:pt>
                <c:pt idx="660">
                  <c:v>-0.200000000000017</c:v>
                </c:pt>
                <c:pt idx="661">
                  <c:v>-0.00100000000000477</c:v>
                </c:pt>
                <c:pt idx="662">
                  <c:v>-0</c:v>
                </c:pt>
                <c:pt idx="663">
                  <c:v>-0</c:v>
                </c:pt>
                <c:pt idx="664">
                  <c:v>-0</c:v>
                </c:pt>
                <c:pt idx="665">
                  <c:v>0.198999999999984</c:v>
                </c:pt>
                <c:pt idx="666">
                  <c:v>-0</c:v>
                </c:pt>
                <c:pt idx="667">
                  <c:v>-0</c:v>
                </c:pt>
                <c:pt idx="668">
                  <c:v>-0</c:v>
                </c:pt>
                <c:pt idx="669">
                  <c:v>-0.00100000000000477</c:v>
                </c:pt>
                <c:pt idx="670">
                  <c:v>-0.00100000000000477</c:v>
                </c:pt>
                <c:pt idx="671">
                  <c:v>-0</c:v>
                </c:pt>
                <c:pt idx="672">
                  <c:v>-0</c:v>
                </c:pt>
                <c:pt idx="673">
                  <c:v>-0.200000000000017</c:v>
                </c:pt>
                <c:pt idx="674">
                  <c:v>-0.399000000000001</c:v>
                </c:pt>
                <c:pt idx="675">
                  <c:v>-0</c:v>
                </c:pt>
                <c:pt idx="676">
                  <c:v>-0</c:v>
                </c:pt>
                <c:pt idx="677">
                  <c:v>-0</c:v>
                </c:pt>
                <c:pt idx="678">
                  <c:v>0.198999999999984</c:v>
                </c:pt>
                <c:pt idx="679">
                  <c:v>-0.200000000000017</c:v>
                </c:pt>
                <c:pt idx="680">
                  <c:v>0.198999999999984</c:v>
                </c:pt>
                <c:pt idx="681">
                  <c:v>0.198999999999984</c:v>
                </c:pt>
                <c:pt idx="682">
                  <c:v>-0</c:v>
                </c:pt>
                <c:pt idx="683">
                  <c:v>-0</c:v>
                </c:pt>
                <c:pt idx="684">
                  <c:v>-0.00100000000000477</c:v>
                </c:pt>
                <c:pt idx="685">
                  <c:v>0.198999999999984</c:v>
                </c:pt>
                <c:pt idx="686">
                  <c:v>-0</c:v>
                </c:pt>
                <c:pt idx="687">
                  <c:v>-0</c:v>
                </c:pt>
                <c:pt idx="688">
                  <c:v>-0</c:v>
                </c:pt>
                <c:pt idx="689">
                  <c:v>0.198999999999984</c:v>
                </c:pt>
                <c:pt idx="690">
                  <c:v>-0</c:v>
                </c:pt>
                <c:pt idx="691">
                  <c:v>-0.200000000000017</c:v>
                </c:pt>
                <c:pt idx="692">
                  <c:v>-0.200000000000017</c:v>
                </c:pt>
                <c:pt idx="693">
                  <c:v>-0</c:v>
                </c:pt>
                <c:pt idx="694">
                  <c:v>-0.00100000000000477</c:v>
                </c:pt>
                <c:pt idx="695">
                  <c:v>0.198999999999984</c:v>
                </c:pt>
                <c:pt idx="696">
                  <c:v>-0.200000000000017</c:v>
                </c:pt>
                <c:pt idx="697">
                  <c:v>-0</c:v>
                </c:pt>
                <c:pt idx="698">
                  <c:v>-0.200000000000017</c:v>
                </c:pt>
                <c:pt idx="699">
                  <c:v>-0</c:v>
                </c:pt>
                <c:pt idx="700">
                  <c:v>-0</c:v>
                </c:pt>
                <c:pt idx="701">
                  <c:v>-0.00100000000000477</c:v>
                </c:pt>
                <c:pt idx="702">
                  <c:v>0.198999999999984</c:v>
                </c:pt>
                <c:pt idx="703">
                  <c:v>-0</c:v>
                </c:pt>
                <c:pt idx="704">
                  <c:v>-0</c:v>
                </c:pt>
                <c:pt idx="705">
                  <c:v>-0</c:v>
                </c:pt>
                <c:pt idx="706">
                  <c:v>-0.200000000000017</c:v>
                </c:pt>
                <c:pt idx="707">
                  <c:v>0.198999999999984</c:v>
                </c:pt>
                <c:pt idx="708">
                  <c:v>-0.200000000000017</c:v>
                </c:pt>
                <c:pt idx="709">
                  <c:v>-0</c:v>
                </c:pt>
                <c:pt idx="710">
                  <c:v>0.200000000000017</c:v>
                </c:pt>
                <c:pt idx="711">
                  <c:v>-0.399000000000001</c:v>
                </c:pt>
                <c:pt idx="712">
                  <c:v>0.198999999999984</c:v>
                </c:pt>
                <c:pt idx="713">
                  <c:v>-0.00100000000000477</c:v>
                </c:pt>
                <c:pt idx="714">
                  <c:v>-0</c:v>
                </c:pt>
                <c:pt idx="715">
                  <c:v>-0</c:v>
                </c:pt>
                <c:pt idx="716">
                  <c:v>-0</c:v>
                </c:pt>
                <c:pt idx="717">
                  <c:v>-0.00100000000000477</c:v>
                </c:pt>
                <c:pt idx="718">
                  <c:v>-0.200000000000017</c:v>
                </c:pt>
                <c:pt idx="719">
                  <c:v>-0.200000000000017</c:v>
                </c:pt>
                <c:pt idx="720">
                  <c:v>-0.00100000000000477</c:v>
                </c:pt>
                <c:pt idx="721">
                  <c:v>-0</c:v>
                </c:pt>
                <c:pt idx="722">
                  <c:v>-0.00100000000000477</c:v>
                </c:pt>
                <c:pt idx="723">
                  <c:v>-0.400000000000006</c:v>
                </c:pt>
                <c:pt idx="724">
                  <c:v>-0</c:v>
                </c:pt>
                <c:pt idx="725">
                  <c:v>-0</c:v>
                </c:pt>
                <c:pt idx="726">
                  <c:v>0.198999999999984</c:v>
                </c:pt>
                <c:pt idx="727">
                  <c:v>-0</c:v>
                </c:pt>
                <c:pt idx="728">
                  <c:v>-0.00100000000000477</c:v>
                </c:pt>
                <c:pt idx="729">
                  <c:v>-0.399000000000001</c:v>
                </c:pt>
                <c:pt idx="730">
                  <c:v>-0</c:v>
                </c:pt>
                <c:pt idx="731">
                  <c:v>-0.200000000000017</c:v>
                </c:pt>
                <c:pt idx="732">
                  <c:v>0.198999999999984</c:v>
                </c:pt>
                <c:pt idx="733">
                  <c:v>-0</c:v>
                </c:pt>
                <c:pt idx="734">
                  <c:v>0.198999999999984</c:v>
                </c:pt>
                <c:pt idx="735">
                  <c:v>-0.00100000000000477</c:v>
                </c:pt>
                <c:pt idx="736">
                  <c:v>0.198999999999984</c:v>
                </c:pt>
                <c:pt idx="737">
                  <c:v>0.198999999999984</c:v>
                </c:pt>
                <c:pt idx="738">
                  <c:v>-0.00100000000000477</c:v>
                </c:pt>
                <c:pt idx="739">
                  <c:v>-0</c:v>
                </c:pt>
                <c:pt idx="740">
                  <c:v>-0.200000000000017</c:v>
                </c:pt>
                <c:pt idx="741">
                  <c:v>-0</c:v>
                </c:pt>
                <c:pt idx="742">
                  <c:v>-0</c:v>
                </c:pt>
                <c:pt idx="743">
                  <c:v>-0.399000000000001</c:v>
                </c:pt>
                <c:pt idx="744">
                  <c:v>-0.00100000000000477</c:v>
                </c:pt>
                <c:pt idx="745">
                  <c:v>-0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"Flame Tip distance"</c:f>
              <c:strCache>
                <c:ptCount val="1"/>
                <c:pt idx="0">
                  <c:v>Flame Tip distance</c:v>
                </c:pt>
              </c:strCache>
            </c:strRef>
          </c:tx>
          <c:spPr>
            <a:solidFill>
              <a:srgbClr val="ed7d31"/>
            </a:solidFill>
            <a:ln w="25560">
              <a:noFill/>
            </a:ln>
          </c:spPr>
          <c:marker>
            <c:symbol val="circle"/>
            <c:size val="5"/>
            <c:spPr>
              <a:solidFill>
                <a:srgbClr val="ed7d31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Phi_38_0kV_u_2p75mps!$D$7:$D$752</c:f>
              <c:numCache>
                <c:formatCode>General</c:formatCode>
                <c:ptCount val="746"/>
                <c:pt idx="0">
                  <c:v>0.1</c:v>
                </c:pt>
                <c:pt idx="1">
                  <c:v>1.1</c:v>
                </c:pt>
                <c:pt idx="2">
                  <c:v>2.1</c:v>
                </c:pt>
                <c:pt idx="3">
                  <c:v>3.1</c:v>
                </c:pt>
                <c:pt idx="4">
                  <c:v>4.1</c:v>
                </c:pt>
                <c:pt idx="5">
                  <c:v>5.1</c:v>
                </c:pt>
                <c:pt idx="6">
                  <c:v>6.1</c:v>
                </c:pt>
                <c:pt idx="7">
                  <c:v>7.1</c:v>
                </c:pt>
                <c:pt idx="8">
                  <c:v>8.1</c:v>
                </c:pt>
                <c:pt idx="9">
                  <c:v>9.1</c:v>
                </c:pt>
                <c:pt idx="10">
                  <c:v>10.1</c:v>
                </c:pt>
                <c:pt idx="11">
                  <c:v>11.1</c:v>
                </c:pt>
                <c:pt idx="12">
                  <c:v>12.1</c:v>
                </c:pt>
                <c:pt idx="13">
                  <c:v>13.1</c:v>
                </c:pt>
                <c:pt idx="14">
                  <c:v>14.1</c:v>
                </c:pt>
                <c:pt idx="15">
                  <c:v>15.1</c:v>
                </c:pt>
                <c:pt idx="16">
                  <c:v>16.1</c:v>
                </c:pt>
                <c:pt idx="17">
                  <c:v>17.1</c:v>
                </c:pt>
                <c:pt idx="18">
                  <c:v>18.1</c:v>
                </c:pt>
                <c:pt idx="19">
                  <c:v>19.1</c:v>
                </c:pt>
                <c:pt idx="20">
                  <c:v>20.1</c:v>
                </c:pt>
                <c:pt idx="21">
                  <c:v>21.1</c:v>
                </c:pt>
                <c:pt idx="22">
                  <c:v>22.1</c:v>
                </c:pt>
                <c:pt idx="23">
                  <c:v>23.1</c:v>
                </c:pt>
                <c:pt idx="24">
                  <c:v>24.1</c:v>
                </c:pt>
                <c:pt idx="25">
                  <c:v>25.1</c:v>
                </c:pt>
                <c:pt idx="26">
                  <c:v>26.1</c:v>
                </c:pt>
                <c:pt idx="27">
                  <c:v>27.1</c:v>
                </c:pt>
                <c:pt idx="28">
                  <c:v>28.1</c:v>
                </c:pt>
                <c:pt idx="29">
                  <c:v>29.1</c:v>
                </c:pt>
                <c:pt idx="30">
                  <c:v>30.1</c:v>
                </c:pt>
                <c:pt idx="31">
                  <c:v>31.1</c:v>
                </c:pt>
                <c:pt idx="32">
                  <c:v>32.1</c:v>
                </c:pt>
                <c:pt idx="33">
                  <c:v>33.1</c:v>
                </c:pt>
                <c:pt idx="34">
                  <c:v>34.1</c:v>
                </c:pt>
                <c:pt idx="35">
                  <c:v>35.1</c:v>
                </c:pt>
                <c:pt idx="36">
                  <c:v>36.1</c:v>
                </c:pt>
                <c:pt idx="37">
                  <c:v>37.1</c:v>
                </c:pt>
                <c:pt idx="38">
                  <c:v>38.1</c:v>
                </c:pt>
                <c:pt idx="39">
                  <c:v>39.1</c:v>
                </c:pt>
                <c:pt idx="40">
                  <c:v>40.1</c:v>
                </c:pt>
                <c:pt idx="41">
                  <c:v>41.1</c:v>
                </c:pt>
                <c:pt idx="42">
                  <c:v>42.1</c:v>
                </c:pt>
                <c:pt idx="43">
                  <c:v>43.1</c:v>
                </c:pt>
                <c:pt idx="44">
                  <c:v>44.1</c:v>
                </c:pt>
                <c:pt idx="45">
                  <c:v>45.1</c:v>
                </c:pt>
                <c:pt idx="46">
                  <c:v>46.1</c:v>
                </c:pt>
                <c:pt idx="47">
                  <c:v>47.1</c:v>
                </c:pt>
                <c:pt idx="48">
                  <c:v>48.1</c:v>
                </c:pt>
                <c:pt idx="49">
                  <c:v>49.1</c:v>
                </c:pt>
                <c:pt idx="50">
                  <c:v>50.1</c:v>
                </c:pt>
                <c:pt idx="51">
                  <c:v>51.1</c:v>
                </c:pt>
                <c:pt idx="52">
                  <c:v>52.1</c:v>
                </c:pt>
                <c:pt idx="53">
                  <c:v>53.1</c:v>
                </c:pt>
                <c:pt idx="54">
                  <c:v>54.1</c:v>
                </c:pt>
                <c:pt idx="55">
                  <c:v>55.1</c:v>
                </c:pt>
                <c:pt idx="56">
                  <c:v>56.1</c:v>
                </c:pt>
                <c:pt idx="57">
                  <c:v>57.1</c:v>
                </c:pt>
                <c:pt idx="58">
                  <c:v>58.1</c:v>
                </c:pt>
                <c:pt idx="59">
                  <c:v>59.1</c:v>
                </c:pt>
                <c:pt idx="60">
                  <c:v>60.1</c:v>
                </c:pt>
                <c:pt idx="61">
                  <c:v>61.1</c:v>
                </c:pt>
                <c:pt idx="62">
                  <c:v>62.1</c:v>
                </c:pt>
                <c:pt idx="63">
                  <c:v>63.1</c:v>
                </c:pt>
                <c:pt idx="64">
                  <c:v>64.1</c:v>
                </c:pt>
                <c:pt idx="65">
                  <c:v>65.1</c:v>
                </c:pt>
                <c:pt idx="66">
                  <c:v>66.1</c:v>
                </c:pt>
                <c:pt idx="67">
                  <c:v>67.1</c:v>
                </c:pt>
                <c:pt idx="68">
                  <c:v>68.1</c:v>
                </c:pt>
                <c:pt idx="69">
                  <c:v>69.1</c:v>
                </c:pt>
                <c:pt idx="70">
                  <c:v>70.1</c:v>
                </c:pt>
                <c:pt idx="71">
                  <c:v>71.1</c:v>
                </c:pt>
                <c:pt idx="72">
                  <c:v>72.1</c:v>
                </c:pt>
                <c:pt idx="73">
                  <c:v>73.1</c:v>
                </c:pt>
                <c:pt idx="74">
                  <c:v>74.1</c:v>
                </c:pt>
                <c:pt idx="75">
                  <c:v>75.1</c:v>
                </c:pt>
                <c:pt idx="76">
                  <c:v>76.1</c:v>
                </c:pt>
                <c:pt idx="77">
                  <c:v>77.1</c:v>
                </c:pt>
                <c:pt idx="78">
                  <c:v>78.1</c:v>
                </c:pt>
                <c:pt idx="79">
                  <c:v>79.1</c:v>
                </c:pt>
                <c:pt idx="80">
                  <c:v>80.1</c:v>
                </c:pt>
                <c:pt idx="81">
                  <c:v>81.1</c:v>
                </c:pt>
                <c:pt idx="82">
                  <c:v>82.1</c:v>
                </c:pt>
                <c:pt idx="83">
                  <c:v>83.1</c:v>
                </c:pt>
                <c:pt idx="84">
                  <c:v>84.1</c:v>
                </c:pt>
                <c:pt idx="85">
                  <c:v>85.1</c:v>
                </c:pt>
                <c:pt idx="86">
                  <c:v>86.1</c:v>
                </c:pt>
                <c:pt idx="87">
                  <c:v>87.1</c:v>
                </c:pt>
                <c:pt idx="88">
                  <c:v>88.1</c:v>
                </c:pt>
                <c:pt idx="89">
                  <c:v>89.1</c:v>
                </c:pt>
                <c:pt idx="90">
                  <c:v>90.1</c:v>
                </c:pt>
                <c:pt idx="91">
                  <c:v>91.1</c:v>
                </c:pt>
                <c:pt idx="92">
                  <c:v>92.1</c:v>
                </c:pt>
                <c:pt idx="93">
                  <c:v>93.1</c:v>
                </c:pt>
                <c:pt idx="94">
                  <c:v>94.1</c:v>
                </c:pt>
                <c:pt idx="95">
                  <c:v>95.1</c:v>
                </c:pt>
                <c:pt idx="96">
                  <c:v>96.1</c:v>
                </c:pt>
                <c:pt idx="97">
                  <c:v>97.1</c:v>
                </c:pt>
                <c:pt idx="98">
                  <c:v>98.1</c:v>
                </c:pt>
                <c:pt idx="99">
                  <c:v>99.1</c:v>
                </c:pt>
                <c:pt idx="100">
                  <c:v>100.1</c:v>
                </c:pt>
                <c:pt idx="101">
                  <c:v>101.1</c:v>
                </c:pt>
                <c:pt idx="102">
                  <c:v>102.1</c:v>
                </c:pt>
                <c:pt idx="103">
                  <c:v>103.1</c:v>
                </c:pt>
                <c:pt idx="104">
                  <c:v>104.1</c:v>
                </c:pt>
                <c:pt idx="105">
                  <c:v>105.1</c:v>
                </c:pt>
                <c:pt idx="106">
                  <c:v>106.1</c:v>
                </c:pt>
                <c:pt idx="107">
                  <c:v>107.1</c:v>
                </c:pt>
                <c:pt idx="108">
                  <c:v>108.1</c:v>
                </c:pt>
                <c:pt idx="109">
                  <c:v>109.1</c:v>
                </c:pt>
                <c:pt idx="110">
                  <c:v>110.1</c:v>
                </c:pt>
                <c:pt idx="111">
                  <c:v>111.1</c:v>
                </c:pt>
                <c:pt idx="112">
                  <c:v>112.1</c:v>
                </c:pt>
                <c:pt idx="113">
                  <c:v>113.1</c:v>
                </c:pt>
                <c:pt idx="114">
                  <c:v>114.1</c:v>
                </c:pt>
                <c:pt idx="115">
                  <c:v>115.1</c:v>
                </c:pt>
                <c:pt idx="116">
                  <c:v>116.1</c:v>
                </c:pt>
                <c:pt idx="117">
                  <c:v>117.1</c:v>
                </c:pt>
                <c:pt idx="118">
                  <c:v>118.1</c:v>
                </c:pt>
                <c:pt idx="119">
                  <c:v>119.1</c:v>
                </c:pt>
                <c:pt idx="120">
                  <c:v>120.1</c:v>
                </c:pt>
                <c:pt idx="121">
                  <c:v>121.1</c:v>
                </c:pt>
                <c:pt idx="122">
                  <c:v>122.1</c:v>
                </c:pt>
                <c:pt idx="123">
                  <c:v>123.1</c:v>
                </c:pt>
                <c:pt idx="124">
                  <c:v>124.1</c:v>
                </c:pt>
                <c:pt idx="125">
                  <c:v>125.1</c:v>
                </c:pt>
                <c:pt idx="126">
                  <c:v>126.1</c:v>
                </c:pt>
                <c:pt idx="127">
                  <c:v>127.1</c:v>
                </c:pt>
                <c:pt idx="128">
                  <c:v>128.1</c:v>
                </c:pt>
                <c:pt idx="129">
                  <c:v>129.1</c:v>
                </c:pt>
                <c:pt idx="130">
                  <c:v>130.1</c:v>
                </c:pt>
                <c:pt idx="131">
                  <c:v>131.1</c:v>
                </c:pt>
                <c:pt idx="132">
                  <c:v>132.1</c:v>
                </c:pt>
                <c:pt idx="133">
                  <c:v>133.1</c:v>
                </c:pt>
                <c:pt idx="134">
                  <c:v>134.1</c:v>
                </c:pt>
                <c:pt idx="135">
                  <c:v>135.1</c:v>
                </c:pt>
                <c:pt idx="136">
                  <c:v>136.1</c:v>
                </c:pt>
                <c:pt idx="137">
                  <c:v>137.1</c:v>
                </c:pt>
                <c:pt idx="138">
                  <c:v>138.1</c:v>
                </c:pt>
                <c:pt idx="139">
                  <c:v>139.1</c:v>
                </c:pt>
                <c:pt idx="140">
                  <c:v>140.1</c:v>
                </c:pt>
                <c:pt idx="141">
                  <c:v>141.1</c:v>
                </c:pt>
                <c:pt idx="142">
                  <c:v>142.1</c:v>
                </c:pt>
                <c:pt idx="143">
                  <c:v>143.1</c:v>
                </c:pt>
                <c:pt idx="144">
                  <c:v>144.1</c:v>
                </c:pt>
                <c:pt idx="145">
                  <c:v>145.1</c:v>
                </c:pt>
                <c:pt idx="146">
                  <c:v>146.1</c:v>
                </c:pt>
                <c:pt idx="147">
                  <c:v>147.1</c:v>
                </c:pt>
                <c:pt idx="148">
                  <c:v>148.1</c:v>
                </c:pt>
                <c:pt idx="149">
                  <c:v>149.1</c:v>
                </c:pt>
                <c:pt idx="150">
                  <c:v>150.1</c:v>
                </c:pt>
                <c:pt idx="151">
                  <c:v>151.1</c:v>
                </c:pt>
                <c:pt idx="152">
                  <c:v>152.1</c:v>
                </c:pt>
                <c:pt idx="153">
                  <c:v>153.1</c:v>
                </c:pt>
                <c:pt idx="154">
                  <c:v>154.1</c:v>
                </c:pt>
                <c:pt idx="155">
                  <c:v>155.1</c:v>
                </c:pt>
                <c:pt idx="156">
                  <c:v>156.1</c:v>
                </c:pt>
                <c:pt idx="157">
                  <c:v>157.1</c:v>
                </c:pt>
                <c:pt idx="158">
                  <c:v>158.1</c:v>
                </c:pt>
                <c:pt idx="159">
                  <c:v>159.1</c:v>
                </c:pt>
                <c:pt idx="160">
                  <c:v>160.1</c:v>
                </c:pt>
                <c:pt idx="161">
                  <c:v>161.1</c:v>
                </c:pt>
                <c:pt idx="162">
                  <c:v>162.1</c:v>
                </c:pt>
                <c:pt idx="163">
                  <c:v>163.1</c:v>
                </c:pt>
                <c:pt idx="164">
                  <c:v>164.1</c:v>
                </c:pt>
                <c:pt idx="165">
                  <c:v>165.1</c:v>
                </c:pt>
                <c:pt idx="166">
                  <c:v>166.1</c:v>
                </c:pt>
                <c:pt idx="167">
                  <c:v>167.1</c:v>
                </c:pt>
                <c:pt idx="168">
                  <c:v>168.1</c:v>
                </c:pt>
                <c:pt idx="169">
                  <c:v>169.1</c:v>
                </c:pt>
                <c:pt idx="170">
                  <c:v>170.1</c:v>
                </c:pt>
                <c:pt idx="171">
                  <c:v>171.1</c:v>
                </c:pt>
                <c:pt idx="172">
                  <c:v>172.1</c:v>
                </c:pt>
                <c:pt idx="173">
                  <c:v>173.1</c:v>
                </c:pt>
                <c:pt idx="174">
                  <c:v>174.1</c:v>
                </c:pt>
                <c:pt idx="175">
                  <c:v>175.1</c:v>
                </c:pt>
                <c:pt idx="176">
                  <c:v>176.1</c:v>
                </c:pt>
                <c:pt idx="177">
                  <c:v>177.1</c:v>
                </c:pt>
                <c:pt idx="178">
                  <c:v>178.1</c:v>
                </c:pt>
                <c:pt idx="179">
                  <c:v>179.1</c:v>
                </c:pt>
                <c:pt idx="180">
                  <c:v>180.1</c:v>
                </c:pt>
                <c:pt idx="181">
                  <c:v>181.1</c:v>
                </c:pt>
                <c:pt idx="182">
                  <c:v>182.1</c:v>
                </c:pt>
                <c:pt idx="183">
                  <c:v>183.1</c:v>
                </c:pt>
                <c:pt idx="184">
                  <c:v>184.1</c:v>
                </c:pt>
                <c:pt idx="185">
                  <c:v>185.1</c:v>
                </c:pt>
                <c:pt idx="186">
                  <c:v>186.1</c:v>
                </c:pt>
                <c:pt idx="187">
                  <c:v>187.1</c:v>
                </c:pt>
                <c:pt idx="188">
                  <c:v>188.1</c:v>
                </c:pt>
                <c:pt idx="189">
                  <c:v>189.1</c:v>
                </c:pt>
                <c:pt idx="190">
                  <c:v>190.1</c:v>
                </c:pt>
                <c:pt idx="191">
                  <c:v>191.1</c:v>
                </c:pt>
                <c:pt idx="192">
                  <c:v>192.1</c:v>
                </c:pt>
                <c:pt idx="193">
                  <c:v>193.1</c:v>
                </c:pt>
                <c:pt idx="194">
                  <c:v>194.1</c:v>
                </c:pt>
                <c:pt idx="195">
                  <c:v>195.1</c:v>
                </c:pt>
                <c:pt idx="196">
                  <c:v>196.1</c:v>
                </c:pt>
                <c:pt idx="197">
                  <c:v>197.1</c:v>
                </c:pt>
                <c:pt idx="198">
                  <c:v>198.1</c:v>
                </c:pt>
                <c:pt idx="199">
                  <c:v>199.1</c:v>
                </c:pt>
                <c:pt idx="200">
                  <c:v>200.1</c:v>
                </c:pt>
                <c:pt idx="201">
                  <c:v>201.1</c:v>
                </c:pt>
                <c:pt idx="202">
                  <c:v>202.1</c:v>
                </c:pt>
                <c:pt idx="203">
                  <c:v>203.1</c:v>
                </c:pt>
                <c:pt idx="204">
                  <c:v>204.1</c:v>
                </c:pt>
                <c:pt idx="205">
                  <c:v>205.1</c:v>
                </c:pt>
                <c:pt idx="206">
                  <c:v>206.1</c:v>
                </c:pt>
                <c:pt idx="207">
                  <c:v>207.1</c:v>
                </c:pt>
                <c:pt idx="208">
                  <c:v>208.1</c:v>
                </c:pt>
                <c:pt idx="209">
                  <c:v>209.1</c:v>
                </c:pt>
                <c:pt idx="210">
                  <c:v>210.1</c:v>
                </c:pt>
                <c:pt idx="211">
                  <c:v>211.1</c:v>
                </c:pt>
                <c:pt idx="212">
                  <c:v>212.1</c:v>
                </c:pt>
                <c:pt idx="213">
                  <c:v>213.1</c:v>
                </c:pt>
                <c:pt idx="214">
                  <c:v>214.1</c:v>
                </c:pt>
                <c:pt idx="215">
                  <c:v>215.1</c:v>
                </c:pt>
                <c:pt idx="216">
                  <c:v>216.1</c:v>
                </c:pt>
                <c:pt idx="217">
                  <c:v>217.1</c:v>
                </c:pt>
                <c:pt idx="218">
                  <c:v>218.1</c:v>
                </c:pt>
                <c:pt idx="219">
                  <c:v>219.1</c:v>
                </c:pt>
                <c:pt idx="220">
                  <c:v>220.1</c:v>
                </c:pt>
                <c:pt idx="221">
                  <c:v>221.1</c:v>
                </c:pt>
                <c:pt idx="222">
                  <c:v>222.1</c:v>
                </c:pt>
                <c:pt idx="223">
                  <c:v>223.1</c:v>
                </c:pt>
                <c:pt idx="224">
                  <c:v>224.1</c:v>
                </c:pt>
                <c:pt idx="225">
                  <c:v>225.1</c:v>
                </c:pt>
                <c:pt idx="226">
                  <c:v>226.1</c:v>
                </c:pt>
                <c:pt idx="227">
                  <c:v>227.1</c:v>
                </c:pt>
                <c:pt idx="228">
                  <c:v>228.1</c:v>
                </c:pt>
                <c:pt idx="229">
                  <c:v>229.1</c:v>
                </c:pt>
                <c:pt idx="230">
                  <c:v>230.1</c:v>
                </c:pt>
                <c:pt idx="231">
                  <c:v>231.1</c:v>
                </c:pt>
                <c:pt idx="232">
                  <c:v>232.1</c:v>
                </c:pt>
                <c:pt idx="233">
                  <c:v>233.1</c:v>
                </c:pt>
                <c:pt idx="234">
                  <c:v>234.1</c:v>
                </c:pt>
                <c:pt idx="235">
                  <c:v>235.1</c:v>
                </c:pt>
                <c:pt idx="236">
                  <c:v>236.1</c:v>
                </c:pt>
                <c:pt idx="237">
                  <c:v>237.1</c:v>
                </c:pt>
                <c:pt idx="238">
                  <c:v>238.1</c:v>
                </c:pt>
                <c:pt idx="239">
                  <c:v>239.1</c:v>
                </c:pt>
                <c:pt idx="240">
                  <c:v>240.1</c:v>
                </c:pt>
                <c:pt idx="241">
                  <c:v>241.1</c:v>
                </c:pt>
                <c:pt idx="242">
                  <c:v>242.1</c:v>
                </c:pt>
                <c:pt idx="243">
                  <c:v>243.1</c:v>
                </c:pt>
                <c:pt idx="244">
                  <c:v>244.1</c:v>
                </c:pt>
                <c:pt idx="245">
                  <c:v>245.1</c:v>
                </c:pt>
                <c:pt idx="246">
                  <c:v>246.1</c:v>
                </c:pt>
                <c:pt idx="247">
                  <c:v>247.1</c:v>
                </c:pt>
                <c:pt idx="248">
                  <c:v>248.1</c:v>
                </c:pt>
                <c:pt idx="249">
                  <c:v>249.1</c:v>
                </c:pt>
                <c:pt idx="250">
                  <c:v>250.1</c:v>
                </c:pt>
                <c:pt idx="251">
                  <c:v>251.1</c:v>
                </c:pt>
                <c:pt idx="252">
                  <c:v>252.1</c:v>
                </c:pt>
                <c:pt idx="253">
                  <c:v>253.1</c:v>
                </c:pt>
                <c:pt idx="254">
                  <c:v>254.1</c:v>
                </c:pt>
                <c:pt idx="255">
                  <c:v>255.1</c:v>
                </c:pt>
                <c:pt idx="256">
                  <c:v>256.1</c:v>
                </c:pt>
                <c:pt idx="257">
                  <c:v>257.1</c:v>
                </c:pt>
                <c:pt idx="258">
                  <c:v>258.1</c:v>
                </c:pt>
                <c:pt idx="259">
                  <c:v>259.1</c:v>
                </c:pt>
                <c:pt idx="260">
                  <c:v>260.1</c:v>
                </c:pt>
                <c:pt idx="261">
                  <c:v>261.1</c:v>
                </c:pt>
                <c:pt idx="262">
                  <c:v>262.1</c:v>
                </c:pt>
                <c:pt idx="263">
                  <c:v>263.1</c:v>
                </c:pt>
                <c:pt idx="264">
                  <c:v>264.1</c:v>
                </c:pt>
                <c:pt idx="265">
                  <c:v>265.1</c:v>
                </c:pt>
                <c:pt idx="266">
                  <c:v>266.1</c:v>
                </c:pt>
                <c:pt idx="267">
                  <c:v>267.1</c:v>
                </c:pt>
                <c:pt idx="268">
                  <c:v>268.1</c:v>
                </c:pt>
                <c:pt idx="269">
                  <c:v>269.1</c:v>
                </c:pt>
                <c:pt idx="270">
                  <c:v>270.1</c:v>
                </c:pt>
                <c:pt idx="271">
                  <c:v>271.1</c:v>
                </c:pt>
                <c:pt idx="272">
                  <c:v>272.1</c:v>
                </c:pt>
                <c:pt idx="273">
                  <c:v>273.1</c:v>
                </c:pt>
                <c:pt idx="274">
                  <c:v>274.1</c:v>
                </c:pt>
                <c:pt idx="275">
                  <c:v>275.1</c:v>
                </c:pt>
                <c:pt idx="276">
                  <c:v>276.1</c:v>
                </c:pt>
                <c:pt idx="277">
                  <c:v>277.1</c:v>
                </c:pt>
                <c:pt idx="278">
                  <c:v>278.1</c:v>
                </c:pt>
                <c:pt idx="279">
                  <c:v>279.1</c:v>
                </c:pt>
                <c:pt idx="280">
                  <c:v>280.1</c:v>
                </c:pt>
                <c:pt idx="281">
                  <c:v>281.1</c:v>
                </c:pt>
                <c:pt idx="282">
                  <c:v>282.1</c:v>
                </c:pt>
                <c:pt idx="283">
                  <c:v>283.1</c:v>
                </c:pt>
                <c:pt idx="284">
                  <c:v>284.1</c:v>
                </c:pt>
                <c:pt idx="285">
                  <c:v>285.1</c:v>
                </c:pt>
                <c:pt idx="286">
                  <c:v>286.1</c:v>
                </c:pt>
                <c:pt idx="287">
                  <c:v>287.1</c:v>
                </c:pt>
                <c:pt idx="288">
                  <c:v>288.1</c:v>
                </c:pt>
                <c:pt idx="289">
                  <c:v>289.1</c:v>
                </c:pt>
                <c:pt idx="290">
                  <c:v>290.1</c:v>
                </c:pt>
                <c:pt idx="291">
                  <c:v>291.1</c:v>
                </c:pt>
                <c:pt idx="292">
                  <c:v>292.1</c:v>
                </c:pt>
                <c:pt idx="293">
                  <c:v>293.1</c:v>
                </c:pt>
                <c:pt idx="294">
                  <c:v>294.1</c:v>
                </c:pt>
                <c:pt idx="295">
                  <c:v>295.1</c:v>
                </c:pt>
                <c:pt idx="296">
                  <c:v>296.1</c:v>
                </c:pt>
                <c:pt idx="297">
                  <c:v>297.1</c:v>
                </c:pt>
                <c:pt idx="298">
                  <c:v>298.1</c:v>
                </c:pt>
                <c:pt idx="299">
                  <c:v>299.1</c:v>
                </c:pt>
                <c:pt idx="300">
                  <c:v>300.1</c:v>
                </c:pt>
                <c:pt idx="301">
                  <c:v>301.1</c:v>
                </c:pt>
                <c:pt idx="302">
                  <c:v>302.1</c:v>
                </c:pt>
                <c:pt idx="303">
                  <c:v>303.1</c:v>
                </c:pt>
                <c:pt idx="304">
                  <c:v>304.1</c:v>
                </c:pt>
                <c:pt idx="305">
                  <c:v>305.1</c:v>
                </c:pt>
                <c:pt idx="306">
                  <c:v>306.1</c:v>
                </c:pt>
                <c:pt idx="307">
                  <c:v>307.1</c:v>
                </c:pt>
                <c:pt idx="308">
                  <c:v>308.1</c:v>
                </c:pt>
                <c:pt idx="309">
                  <c:v>309.1</c:v>
                </c:pt>
                <c:pt idx="310">
                  <c:v>310.1</c:v>
                </c:pt>
                <c:pt idx="311">
                  <c:v>311.1</c:v>
                </c:pt>
                <c:pt idx="312">
                  <c:v>312.1</c:v>
                </c:pt>
                <c:pt idx="313">
                  <c:v>313.1</c:v>
                </c:pt>
                <c:pt idx="314">
                  <c:v>314.1</c:v>
                </c:pt>
                <c:pt idx="315">
                  <c:v>315.1</c:v>
                </c:pt>
                <c:pt idx="316">
                  <c:v>316.1</c:v>
                </c:pt>
                <c:pt idx="317">
                  <c:v>317.1</c:v>
                </c:pt>
                <c:pt idx="318">
                  <c:v>318.1</c:v>
                </c:pt>
                <c:pt idx="319">
                  <c:v>319.1</c:v>
                </c:pt>
                <c:pt idx="320">
                  <c:v>320.1</c:v>
                </c:pt>
                <c:pt idx="321">
                  <c:v>321.1</c:v>
                </c:pt>
                <c:pt idx="322">
                  <c:v>322.1</c:v>
                </c:pt>
                <c:pt idx="323">
                  <c:v>323.1</c:v>
                </c:pt>
                <c:pt idx="324">
                  <c:v>324.1</c:v>
                </c:pt>
                <c:pt idx="325">
                  <c:v>325.1</c:v>
                </c:pt>
                <c:pt idx="326">
                  <c:v>326.1</c:v>
                </c:pt>
                <c:pt idx="327">
                  <c:v>327.1</c:v>
                </c:pt>
                <c:pt idx="328">
                  <c:v>328.1</c:v>
                </c:pt>
                <c:pt idx="329">
                  <c:v>329.1</c:v>
                </c:pt>
                <c:pt idx="330">
                  <c:v>330.1</c:v>
                </c:pt>
                <c:pt idx="331">
                  <c:v>331.1</c:v>
                </c:pt>
                <c:pt idx="332">
                  <c:v>332.1</c:v>
                </c:pt>
                <c:pt idx="333">
                  <c:v>333.1</c:v>
                </c:pt>
                <c:pt idx="334">
                  <c:v>334.1</c:v>
                </c:pt>
                <c:pt idx="335">
                  <c:v>335.1</c:v>
                </c:pt>
                <c:pt idx="336">
                  <c:v>336.1</c:v>
                </c:pt>
                <c:pt idx="337">
                  <c:v>337.1</c:v>
                </c:pt>
                <c:pt idx="338">
                  <c:v>338.1</c:v>
                </c:pt>
                <c:pt idx="339">
                  <c:v>339.1</c:v>
                </c:pt>
                <c:pt idx="340">
                  <c:v>340.1</c:v>
                </c:pt>
                <c:pt idx="341">
                  <c:v>341.1</c:v>
                </c:pt>
                <c:pt idx="342">
                  <c:v>342.1</c:v>
                </c:pt>
                <c:pt idx="343">
                  <c:v>343.1</c:v>
                </c:pt>
                <c:pt idx="344">
                  <c:v>344.1</c:v>
                </c:pt>
                <c:pt idx="345">
                  <c:v>345.1</c:v>
                </c:pt>
                <c:pt idx="346">
                  <c:v>346.1</c:v>
                </c:pt>
                <c:pt idx="347">
                  <c:v>347.1</c:v>
                </c:pt>
                <c:pt idx="348">
                  <c:v>348.1</c:v>
                </c:pt>
                <c:pt idx="349">
                  <c:v>349.1</c:v>
                </c:pt>
                <c:pt idx="350">
                  <c:v>350.1</c:v>
                </c:pt>
                <c:pt idx="351">
                  <c:v>351.1</c:v>
                </c:pt>
                <c:pt idx="352">
                  <c:v>352.1</c:v>
                </c:pt>
                <c:pt idx="353">
                  <c:v>353.1</c:v>
                </c:pt>
                <c:pt idx="354">
                  <c:v>354.1</c:v>
                </c:pt>
                <c:pt idx="355">
                  <c:v>355.1</c:v>
                </c:pt>
                <c:pt idx="356">
                  <c:v>356.1</c:v>
                </c:pt>
                <c:pt idx="357">
                  <c:v>357.1</c:v>
                </c:pt>
                <c:pt idx="358">
                  <c:v>358.1</c:v>
                </c:pt>
                <c:pt idx="359">
                  <c:v>359.1</c:v>
                </c:pt>
                <c:pt idx="360">
                  <c:v>360.1</c:v>
                </c:pt>
                <c:pt idx="361">
                  <c:v>361.1</c:v>
                </c:pt>
                <c:pt idx="362">
                  <c:v>362.1</c:v>
                </c:pt>
                <c:pt idx="363">
                  <c:v>363.1</c:v>
                </c:pt>
                <c:pt idx="364">
                  <c:v>364.1</c:v>
                </c:pt>
                <c:pt idx="365">
                  <c:v>365.1</c:v>
                </c:pt>
                <c:pt idx="366">
                  <c:v>366.1</c:v>
                </c:pt>
                <c:pt idx="367">
                  <c:v>367.1</c:v>
                </c:pt>
                <c:pt idx="368">
                  <c:v>368.1</c:v>
                </c:pt>
                <c:pt idx="369">
                  <c:v>369.1</c:v>
                </c:pt>
                <c:pt idx="370">
                  <c:v>370.1</c:v>
                </c:pt>
                <c:pt idx="371">
                  <c:v>371.1</c:v>
                </c:pt>
                <c:pt idx="372">
                  <c:v>372.1</c:v>
                </c:pt>
                <c:pt idx="373">
                  <c:v>373.1</c:v>
                </c:pt>
                <c:pt idx="374">
                  <c:v>374.1</c:v>
                </c:pt>
                <c:pt idx="375">
                  <c:v>375.1</c:v>
                </c:pt>
                <c:pt idx="376">
                  <c:v>376.1</c:v>
                </c:pt>
                <c:pt idx="377">
                  <c:v>377.1</c:v>
                </c:pt>
                <c:pt idx="378">
                  <c:v>378.1</c:v>
                </c:pt>
                <c:pt idx="379">
                  <c:v>379.1</c:v>
                </c:pt>
                <c:pt idx="380">
                  <c:v>380.1</c:v>
                </c:pt>
                <c:pt idx="381">
                  <c:v>381.1</c:v>
                </c:pt>
                <c:pt idx="382">
                  <c:v>382.1</c:v>
                </c:pt>
                <c:pt idx="383">
                  <c:v>383.1</c:v>
                </c:pt>
                <c:pt idx="384">
                  <c:v>384.1</c:v>
                </c:pt>
                <c:pt idx="385">
                  <c:v>385.1</c:v>
                </c:pt>
                <c:pt idx="386">
                  <c:v>386.1</c:v>
                </c:pt>
                <c:pt idx="387">
                  <c:v>387.1</c:v>
                </c:pt>
                <c:pt idx="388">
                  <c:v>388.1</c:v>
                </c:pt>
                <c:pt idx="389">
                  <c:v>389.1</c:v>
                </c:pt>
                <c:pt idx="390">
                  <c:v>390.1</c:v>
                </c:pt>
                <c:pt idx="391">
                  <c:v>391.1</c:v>
                </c:pt>
                <c:pt idx="392">
                  <c:v>392.1</c:v>
                </c:pt>
                <c:pt idx="393">
                  <c:v>393.1</c:v>
                </c:pt>
                <c:pt idx="394">
                  <c:v>394.1</c:v>
                </c:pt>
                <c:pt idx="395">
                  <c:v>395.1</c:v>
                </c:pt>
                <c:pt idx="396">
                  <c:v>396.1</c:v>
                </c:pt>
                <c:pt idx="397">
                  <c:v>397.1</c:v>
                </c:pt>
                <c:pt idx="398">
                  <c:v>398.1</c:v>
                </c:pt>
                <c:pt idx="399">
                  <c:v>399.1</c:v>
                </c:pt>
                <c:pt idx="400">
                  <c:v>400.1</c:v>
                </c:pt>
                <c:pt idx="401">
                  <c:v>401.1</c:v>
                </c:pt>
                <c:pt idx="402">
                  <c:v>402.1</c:v>
                </c:pt>
                <c:pt idx="403">
                  <c:v>403.1</c:v>
                </c:pt>
                <c:pt idx="404">
                  <c:v>404.1</c:v>
                </c:pt>
                <c:pt idx="405">
                  <c:v>405.1</c:v>
                </c:pt>
                <c:pt idx="406">
                  <c:v>406.1</c:v>
                </c:pt>
                <c:pt idx="407">
                  <c:v>407.1</c:v>
                </c:pt>
                <c:pt idx="408">
                  <c:v>408.1</c:v>
                </c:pt>
                <c:pt idx="409">
                  <c:v>409.1</c:v>
                </c:pt>
                <c:pt idx="410">
                  <c:v>410.1</c:v>
                </c:pt>
                <c:pt idx="411">
                  <c:v>411.1</c:v>
                </c:pt>
                <c:pt idx="412">
                  <c:v>412.1</c:v>
                </c:pt>
                <c:pt idx="413">
                  <c:v>413.1</c:v>
                </c:pt>
                <c:pt idx="414">
                  <c:v>414.1</c:v>
                </c:pt>
                <c:pt idx="415">
                  <c:v>415.1</c:v>
                </c:pt>
                <c:pt idx="416">
                  <c:v>416.1</c:v>
                </c:pt>
                <c:pt idx="417">
                  <c:v>417.1</c:v>
                </c:pt>
                <c:pt idx="418">
                  <c:v>418.1</c:v>
                </c:pt>
                <c:pt idx="419">
                  <c:v>419.1</c:v>
                </c:pt>
                <c:pt idx="420">
                  <c:v>420.1</c:v>
                </c:pt>
                <c:pt idx="421">
                  <c:v>421.1</c:v>
                </c:pt>
                <c:pt idx="422">
                  <c:v>422.1</c:v>
                </c:pt>
                <c:pt idx="423">
                  <c:v>423.1</c:v>
                </c:pt>
                <c:pt idx="424">
                  <c:v>424.1</c:v>
                </c:pt>
                <c:pt idx="425">
                  <c:v>425.1</c:v>
                </c:pt>
                <c:pt idx="426">
                  <c:v>426.1</c:v>
                </c:pt>
                <c:pt idx="427">
                  <c:v>427.1</c:v>
                </c:pt>
                <c:pt idx="428">
                  <c:v>428.1</c:v>
                </c:pt>
                <c:pt idx="429">
                  <c:v>429.1</c:v>
                </c:pt>
                <c:pt idx="430">
                  <c:v>430.1</c:v>
                </c:pt>
                <c:pt idx="431">
                  <c:v>431.1</c:v>
                </c:pt>
                <c:pt idx="432">
                  <c:v>432.1</c:v>
                </c:pt>
                <c:pt idx="433">
                  <c:v>433.1</c:v>
                </c:pt>
                <c:pt idx="434">
                  <c:v>434.1</c:v>
                </c:pt>
                <c:pt idx="435">
                  <c:v>435.1</c:v>
                </c:pt>
                <c:pt idx="436">
                  <c:v>436.1</c:v>
                </c:pt>
                <c:pt idx="437">
                  <c:v>437.1</c:v>
                </c:pt>
                <c:pt idx="438">
                  <c:v>438.1</c:v>
                </c:pt>
                <c:pt idx="439">
                  <c:v>439.1</c:v>
                </c:pt>
                <c:pt idx="440">
                  <c:v>440.1</c:v>
                </c:pt>
                <c:pt idx="441">
                  <c:v>441.1</c:v>
                </c:pt>
                <c:pt idx="442">
                  <c:v>442.1</c:v>
                </c:pt>
                <c:pt idx="443">
                  <c:v>443.1</c:v>
                </c:pt>
                <c:pt idx="444">
                  <c:v>444.1</c:v>
                </c:pt>
                <c:pt idx="445">
                  <c:v>445.1</c:v>
                </c:pt>
                <c:pt idx="446">
                  <c:v>446.1</c:v>
                </c:pt>
                <c:pt idx="447">
                  <c:v>447.1</c:v>
                </c:pt>
                <c:pt idx="448">
                  <c:v>448.1</c:v>
                </c:pt>
                <c:pt idx="449">
                  <c:v>449.1</c:v>
                </c:pt>
                <c:pt idx="450">
                  <c:v>450.1</c:v>
                </c:pt>
                <c:pt idx="451">
                  <c:v>451.1</c:v>
                </c:pt>
                <c:pt idx="452">
                  <c:v>452.1</c:v>
                </c:pt>
                <c:pt idx="453">
                  <c:v>453.1</c:v>
                </c:pt>
                <c:pt idx="454">
                  <c:v>454.1</c:v>
                </c:pt>
                <c:pt idx="455">
                  <c:v>455.1</c:v>
                </c:pt>
                <c:pt idx="456">
                  <c:v>456.1</c:v>
                </c:pt>
                <c:pt idx="457">
                  <c:v>457.1</c:v>
                </c:pt>
                <c:pt idx="458">
                  <c:v>458.1</c:v>
                </c:pt>
                <c:pt idx="459">
                  <c:v>459.1</c:v>
                </c:pt>
                <c:pt idx="460">
                  <c:v>460.1</c:v>
                </c:pt>
                <c:pt idx="461">
                  <c:v>461.1</c:v>
                </c:pt>
                <c:pt idx="462">
                  <c:v>462.1</c:v>
                </c:pt>
                <c:pt idx="463">
                  <c:v>463.1</c:v>
                </c:pt>
                <c:pt idx="464">
                  <c:v>464.1</c:v>
                </c:pt>
                <c:pt idx="465">
                  <c:v>465.1</c:v>
                </c:pt>
                <c:pt idx="466">
                  <c:v>466.1</c:v>
                </c:pt>
                <c:pt idx="467">
                  <c:v>467.1</c:v>
                </c:pt>
                <c:pt idx="468">
                  <c:v>468.1</c:v>
                </c:pt>
                <c:pt idx="469">
                  <c:v>469.1</c:v>
                </c:pt>
                <c:pt idx="470">
                  <c:v>470.1</c:v>
                </c:pt>
                <c:pt idx="471">
                  <c:v>471.1</c:v>
                </c:pt>
                <c:pt idx="472">
                  <c:v>472.1</c:v>
                </c:pt>
                <c:pt idx="473">
                  <c:v>473.1</c:v>
                </c:pt>
                <c:pt idx="474">
                  <c:v>474.1</c:v>
                </c:pt>
                <c:pt idx="475">
                  <c:v>475.1</c:v>
                </c:pt>
                <c:pt idx="476">
                  <c:v>476.1</c:v>
                </c:pt>
                <c:pt idx="477">
                  <c:v>477.1</c:v>
                </c:pt>
                <c:pt idx="478">
                  <c:v>478.1</c:v>
                </c:pt>
                <c:pt idx="479">
                  <c:v>479.1</c:v>
                </c:pt>
                <c:pt idx="480">
                  <c:v>480.1</c:v>
                </c:pt>
                <c:pt idx="481">
                  <c:v>481.1</c:v>
                </c:pt>
                <c:pt idx="482">
                  <c:v>482.1</c:v>
                </c:pt>
                <c:pt idx="483">
                  <c:v>483.1</c:v>
                </c:pt>
                <c:pt idx="484">
                  <c:v>484.1</c:v>
                </c:pt>
                <c:pt idx="485">
                  <c:v>485.1</c:v>
                </c:pt>
                <c:pt idx="486">
                  <c:v>486.1</c:v>
                </c:pt>
                <c:pt idx="487">
                  <c:v>487.1</c:v>
                </c:pt>
                <c:pt idx="488">
                  <c:v>488.1</c:v>
                </c:pt>
                <c:pt idx="489">
                  <c:v>489.1</c:v>
                </c:pt>
                <c:pt idx="490">
                  <c:v>490.1</c:v>
                </c:pt>
                <c:pt idx="491">
                  <c:v>491.1</c:v>
                </c:pt>
                <c:pt idx="492">
                  <c:v>492.1</c:v>
                </c:pt>
                <c:pt idx="493">
                  <c:v>493.1</c:v>
                </c:pt>
                <c:pt idx="494">
                  <c:v>494.1</c:v>
                </c:pt>
                <c:pt idx="495">
                  <c:v>495.1</c:v>
                </c:pt>
                <c:pt idx="496">
                  <c:v>496.1</c:v>
                </c:pt>
                <c:pt idx="497">
                  <c:v>497.1</c:v>
                </c:pt>
                <c:pt idx="498">
                  <c:v>498.1</c:v>
                </c:pt>
                <c:pt idx="499">
                  <c:v>499.1</c:v>
                </c:pt>
                <c:pt idx="500">
                  <c:v>500.1</c:v>
                </c:pt>
                <c:pt idx="501">
                  <c:v>501.1</c:v>
                </c:pt>
                <c:pt idx="502">
                  <c:v>502.1</c:v>
                </c:pt>
                <c:pt idx="503">
                  <c:v>503.1</c:v>
                </c:pt>
                <c:pt idx="504">
                  <c:v>504.1</c:v>
                </c:pt>
                <c:pt idx="505">
                  <c:v>505.1</c:v>
                </c:pt>
                <c:pt idx="506">
                  <c:v>506.1</c:v>
                </c:pt>
                <c:pt idx="507">
                  <c:v>507.1</c:v>
                </c:pt>
                <c:pt idx="508">
                  <c:v>508.1</c:v>
                </c:pt>
                <c:pt idx="509">
                  <c:v>509.1</c:v>
                </c:pt>
                <c:pt idx="510">
                  <c:v>510.1</c:v>
                </c:pt>
                <c:pt idx="511">
                  <c:v>511.1</c:v>
                </c:pt>
                <c:pt idx="512">
                  <c:v>512.1</c:v>
                </c:pt>
                <c:pt idx="513">
                  <c:v>513.1</c:v>
                </c:pt>
                <c:pt idx="514">
                  <c:v>514.1</c:v>
                </c:pt>
                <c:pt idx="515">
                  <c:v>515.1</c:v>
                </c:pt>
                <c:pt idx="516">
                  <c:v>516.1</c:v>
                </c:pt>
                <c:pt idx="517">
                  <c:v>517.1</c:v>
                </c:pt>
                <c:pt idx="518">
                  <c:v>518.1</c:v>
                </c:pt>
                <c:pt idx="519">
                  <c:v>519.1</c:v>
                </c:pt>
                <c:pt idx="520">
                  <c:v>520.1</c:v>
                </c:pt>
                <c:pt idx="521">
                  <c:v>521.1</c:v>
                </c:pt>
                <c:pt idx="522">
                  <c:v>522.1</c:v>
                </c:pt>
                <c:pt idx="523">
                  <c:v>523.1</c:v>
                </c:pt>
                <c:pt idx="524">
                  <c:v>524.1</c:v>
                </c:pt>
                <c:pt idx="525">
                  <c:v>525.1</c:v>
                </c:pt>
                <c:pt idx="526">
                  <c:v>526.1</c:v>
                </c:pt>
                <c:pt idx="527">
                  <c:v>527.1</c:v>
                </c:pt>
                <c:pt idx="528">
                  <c:v>528.1</c:v>
                </c:pt>
                <c:pt idx="529">
                  <c:v>529.1</c:v>
                </c:pt>
                <c:pt idx="530">
                  <c:v>530.1</c:v>
                </c:pt>
                <c:pt idx="531">
                  <c:v>531.1</c:v>
                </c:pt>
                <c:pt idx="532">
                  <c:v>532.1</c:v>
                </c:pt>
                <c:pt idx="533">
                  <c:v>533.1</c:v>
                </c:pt>
                <c:pt idx="534">
                  <c:v>534.1</c:v>
                </c:pt>
                <c:pt idx="535">
                  <c:v>535.1</c:v>
                </c:pt>
                <c:pt idx="536">
                  <c:v>536.1</c:v>
                </c:pt>
                <c:pt idx="537">
                  <c:v>537.1</c:v>
                </c:pt>
                <c:pt idx="538">
                  <c:v>538.1</c:v>
                </c:pt>
                <c:pt idx="539">
                  <c:v>539.1</c:v>
                </c:pt>
                <c:pt idx="540">
                  <c:v>540.1</c:v>
                </c:pt>
                <c:pt idx="541">
                  <c:v>541.1</c:v>
                </c:pt>
                <c:pt idx="542">
                  <c:v>542.1</c:v>
                </c:pt>
                <c:pt idx="543">
                  <c:v>543.1</c:v>
                </c:pt>
                <c:pt idx="544">
                  <c:v>544.1</c:v>
                </c:pt>
                <c:pt idx="545">
                  <c:v>545.1</c:v>
                </c:pt>
                <c:pt idx="546">
                  <c:v>546.1</c:v>
                </c:pt>
                <c:pt idx="547">
                  <c:v>547.1</c:v>
                </c:pt>
                <c:pt idx="548">
                  <c:v>548.1</c:v>
                </c:pt>
                <c:pt idx="549">
                  <c:v>549.1</c:v>
                </c:pt>
                <c:pt idx="550">
                  <c:v>550.1</c:v>
                </c:pt>
                <c:pt idx="551">
                  <c:v>551.1</c:v>
                </c:pt>
                <c:pt idx="552">
                  <c:v>552.1</c:v>
                </c:pt>
                <c:pt idx="553">
                  <c:v>553.1</c:v>
                </c:pt>
                <c:pt idx="554">
                  <c:v>554.1</c:v>
                </c:pt>
                <c:pt idx="555">
                  <c:v>555.1</c:v>
                </c:pt>
                <c:pt idx="556">
                  <c:v>556.1</c:v>
                </c:pt>
                <c:pt idx="557">
                  <c:v>557.1</c:v>
                </c:pt>
                <c:pt idx="558">
                  <c:v>558.1</c:v>
                </c:pt>
                <c:pt idx="559">
                  <c:v>559.1</c:v>
                </c:pt>
                <c:pt idx="560">
                  <c:v>560.1</c:v>
                </c:pt>
                <c:pt idx="561">
                  <c:v>561.1</c:v>
                </c:pt>
                <c:pt idx="562">
                  <c:v>562.1</c:v>
                </c:pt>
                <c:pt idx="563">
                  <c:v>563.1</c:v>
                </c:pt>
                <c:pt idx="564">
                  <c:v>564.1</c:v>
                </c:pt>
                <c:pt idx="565">
                  <c:v>565.1</c:v>
                </c:pt>
                <c:pt idx="566">
                  <c:v>566.1</c:v>
                </c:pt>
                <c:pt idx="567">
                  <c:v>567.1</c:v>
                </c:pt>
                <c:pt idx="568">
                  <c:v>568.1</c:v>
                </c:pt>
                <c:pt idx="569">
                  <c:v>569.1</c:v>
                </c:pt>
                <c:pt idx="570">
                  <c:v>570.1</c:v>
                </c:pt>
                <c:pt idx="571">
                  <c:v>571.1</c:v>
                </c:pt>
                <c:pt idx="572">
                  <c:v>572.1</c:v>
                </c:pt>
                <c:pt idx="573">
                  <c:v>573.1</c:v>
                </c:pt>
                <c:pt idx="574">
                  <c:v>574.1</c:v>
                </c:pt>
                <c:pt idx="575">
                  <c:v>575.1</c:v>
                </c:pt>
                <c:pt idx="576">
                  <c:v>576.1</c:v>
                </c:pt>
                <c:pt idx="577">
                  <c:v>577.1</c:v>
                </c:pt>
                <c:pt idx="578">
                  <c:v>578.1</c:v>
                </c:pt>
                <c:pt idx="579">
                  <c:v>579.1</c:v>
                </c:pt>
                <c:pt idx="580">
                  <c:v>580.1</c:v>
                </c:pt>
                <c:pt idx="581">
                  <c:v>581.1</c:v>
                </c:pt>
                <c:pt idx="582">
                  <c:v>582.1</c:v>
                </c:pt>
                <c:pt idx="583">
                  <c:v>583.1</c:v>
                </c:pt>
                <c:pt idx="584">
                  <c:v>584.1</c:v>
                </c:pt>
                <c:pt idx="585">
                  <c:v>585.1</c:v>
                </c:pt>
                <c:pt idx="586">
                  <c:v>586.1</c:v>
                </c:pt>
                <c:pt idx="587">
                  <c:v>587.1</c:v>
                </c:pt>
                <c:pt idx="588">
                  <c:v>588.1</c:v>
                </c:pt>
                <c:pt idx="589">
                  <c:v>589.1</c:v>
                </c:pt>
                <c:pt idx="590">
                  <c:v>590.1</c:v>
                </c:pt>
                <c:pt idx="591">
                  <c:v>591.1</c:v>
                </c:pt>
                <c:pt idx="592">
                  <c:v>592.1</c:v>
                </c:pt>
                <c:pt idx="593">
                  <c:v>593.1</c:v>
                </c:pt>
                <c:pt idx="594">
                  <c:v>594.1</c:v>
                </c:pt>
                <c:pt idx="595">
                  <c:v>595.1</c:v>
                </c:pt>
                <c:pt idx="596">
                  <c:v>596.1</c:v>
                </c:pt>
                <c:pt idx="597">
                  <c:v>597.1</c:v>
                </c:pt>
                <c:pt idx="598">
                  <c:v>598.1</c:v>
                </c:pt>
                <c:pt idx="599">
                  <c:v>599.1</c:v>
                </c:pt>
                <c:pt idx="600">
                  <c:v>600.1</c:v>
                </c:pt>
                <c:pt idx="601">
                  <c:v>601.1</c:v>
                </c:pt>
                <c:pt idx="602">
                  <c:v>602.1</c:v>
                </c:pt>
                <c:pt idx="603">
                  <c:v>603.1</c:v>
                </c:pt>
                <c:pt idx="604">
                  <c:v>604.1</c:v>
                </c:pt>
                <c:pt idx="605">
                  <c:v>605.1</c:v>
                </c:pt>
                <c:pt idx="606">
                  <c:v>606.1</c:v>
                </c:pt>
                <c:pt idx="607">
                  <c:v>607.1</c:v>
                </c:pt>
                <c:pt idx="608">
                  <c:v>608.1</c:v>
                </c:pt>
                <c:pt idx="609">
                  <c:v>609.1</c:v>
                </c:pt>
                <c:pt idx="610">
                  <c:v>610.1</c:v>
                </c:pt>
                <c:pt idx="611">
                  <c:v>611.1</c:v>
                </c:pt>
                <c:pt idx="612">
                  <c:v>612.1</c:v>
                </c:pt>
                <c:pt idx="613">
                  <c:v>613.1</c:v>
                </c:pt>
                <c:pt idx="614">
                  <c:v>614.1</c:v>
                </c:pt>
                <c:pt idx="615">
                  <c:v>615.1</c:v>
                </c:pt>
                <c:pt idx="616">
                  <c:v>616.1</c:v>
                </c:pt>
                <c:pt idx="617">
                  <c:v>617.1</c:v>
                </c:pt>
                <c:pt idx="618">
                  <c:v>618.1</c:v>
                </c:pt>
                <c:pt idx="619">
                  <c:v>619.1</c:v>
                </c:pt>
                <c:pt idx="620">
                  <c:v>620.1</c:v>
                </c:pt>
                <c:pt idx="621">
                  <c:v>621.1</c:v>
                </c:pt>
                <c:pt idx="622">
                  <c:v>622.1</c:v>
                </c:pt>
                <c:pt idx="623">
                  <c:v>623.1</c:v>
                </c:pt>
                <c:pt idx="624">
                  <c:v>624.1</c:v>
                </c:pt>
                <c:pt idx="625">
                  <c:v>625.1</c:v>
                </c:pt>
                <c:pt idx="626">
                  <c:v>626.1</c:v>
                </c:pt>
                <c:pt idx="627">
                  <c:v>627.1</c:v>
                </c:pt>
                <c:pt idx="628">
                  <c:v>628.1</c:v>
                </c:pt>
                <c:pt idx="629">
                  <c:v>629.1</c:v>
                </c:pt>
                <c:pt idx="630">
                  <c:v>630.1</c:v>
                </c:pt>
                <c:pt idx="631">
                  <c:v>631.1</c:v>
                </c:pt>
                <c:pt idx="632">
                  <c:v>632.1</c:v>
                </c:pt>
                <c:pt idx="633">
                  <c:v>633.1</c:v>
                </c:pt>
                <c:pt idx="634">
                  <c:v>634.1</c:v>
                </c:pt>
                <c:pt idx="635">
                  <c:v>635.1</c:v>
                </c:pt>
                <c:pt idx="636">
                  <c:v>636.1</c:v>
                </c:pt>
                <c:pt idx="637">
                  <c:v>637.1</c:v>
                </c:pt>
                <c:pt idx="638">
                  <c:v>638.1</c:v>
                </c:pt>
                <c:pt idx="639">
                  <c:v>639.1</c:v>
                </c:pt>
                <c:pt idx="640">
                  <c:v>640.1</c:v>
                </c:pt>
                <c:pt idx="641">
                  <c:v>641.1</c:v>
                </c:pt>
                <c:pt idx="642">
                  <c:v>642.1</c:v>
                </c:pt>
                <c:pt idx="643">
                  <c:v>643.1</c:v>
                </c:pt>
                <c:pt idx="644">
                  <c:v>644.1</c:v>
                </c:pt>
                <c:pt idx="645">
                  <c:v>645.1</c:v>
                </c:pt>
                <c:pt idx="646">
                  <c:v>646.1</c:v>
                </c:pt>
                <c:pt idx="647">
                  <c:v>647.1</c:v>
                </c:pt>
                <c:pt idx="648">
                  <c:v>648.1</c:v>
                </c:pt>
                <c:pt idx="649">
                  <c:v>649.1</c:v>
                </c:pt>
                <c:pt idx="650">
                  <c:v>650.1</c:v>
                </c:pt>
                <c:pt idx="651">
                  <c:v>651.1</c:v>
                </c:pt>
                <c:pt idx="652">
                  <c:v>652.1</c:v>
                </c:pt>
                <c:pt idx="653">
                  <c:v>653.1</c:v>
                </c:pt>
                <c:pt idx="654">
                  <c:v>654.1</c:v>
                </c:pt>
                <c:pt idx="655">
                  <c:v>655.1</c:v>
                </c:pt>
                <c:pt idx="656">
                  <c:v>656.1</c:v>
                </c:pt>
                <c:pt idx="657">
                  <c:v>657.1</c:v>
                </c:pt>
                <c:pt idx="658">
                  <c:v>658.1</c:v>
                </c:pt>
                <c:pt idx="659">
                  <c:v>659.1</c:v>
                </c:pt>
                <c:pt idx="660">
                  <c:v>660.1</c:v>
                </c:pt>
                <c:pt idx="661">
                  <c:v>661.1</c:v>
                </c:pt>
                <c:pt idx="662">
                  <c:v>662.1</c:v>
                </c:pt>
                <c:pt idx="663">
                  <c:v>663.1</c:v>
                </c:pt>
                <c:pt idx="664">
                  <c:v>664.1</c:v>
                </c:pt>
                <c:pt idx="665">
                  <c:v>665.1</c:v>
                </c:pt>
                <c:pt idx="666">
                  <c:v>666.1</c:v>
                </c:pt>
                <c:pt idx="667">
                  <c:v>667.1</c:v>
                </c:pt>
                <c:pt idx="668">
                  <c:v>668.1</c:v>
                </c:pt>
                <c:pt idx="669">
                  <c:v>669.1</c:v>
                </c:pt>
                <c:pt idx="670">
                  <c:v>670.1</c:v>
                </c:pt>
                <c:pt idx="671">
                  <c:v>671.1</c:v>
                </c:pt>
                <c:pt idx="672">
                  <c:v>672.1</c:v>
                </c:pt>
                <c:pt idx="673">
                  <c:v>673.1</c:v>
                </c:pt>
                <c:pt idx="674">
                  <c:v>674.1</c:v>
                </c:pt>
                <c:pt idx="675">
                  <c:v>675.1</c:v>
                </c:pt>
                <c:pt idx="676">
                  <c:v>676.1</c:v>
                </c:pt>
                <c:pt idx="677">
                  <c:v>677.1</c:v>
                </c:pt>
                <c:pt idx="678">
                  <c:v>678.1</c:v>
                </c:pt>
                <c:pt idx="679">
                  <c:v>679.1</c:v>
                </c:pt>
                <c:pt idx="680">
                  <c:v>680.1</c:v>
                </c:pt>
                <c:pt idx="681">
                  <c:v>681.1</c:v>
                </c:pt>
                <c:pt idx="682">
                  <c:v>682.1</c:v>
                </c:pt>
                <c:pt idx="683">
                  <c:v>683.1</c:v>
                </c:pt>
                <c:pt idx="684">
                  <c:v>684.1</c:v>
                </c:pt>
                <c:pt idx="685">
                  <c:v>685.1</c:v>
                </c:pt>
                <c:pt idx="686">
                  <c:v>686.1</c:v>
                </c:pt>
                <c:pt idx="687">
                  <c:v>687.1</c:v>
                </c:pt>
                <c:pt idx="688">
                  <c:v>688.1</c:v>
                </c:pt>
                <c:pt idx="689">
                  <c:v>689.1</c:v>
                </c:pt>
                <c:pt idx="690">
                  <c:v>690.1</c:v>
                </c:pt>
                <c:pt idx="691">
                  <c:v>691.1</c:v>
                </c:pt>
                <c:pt idx="692">
                  <c:v>692.1</c:v>
                </c:pt>
                <c:pt idx="693">
                  <c:v>693.1</c:v>
                </c:pt>
                <c:pt idx="694">
                  <c:v>694.1</c:v>
                </c:pt>
                <c:pt idx="695">
                  <c:v>695.1</c:v>
                </c:pt>
                <c:pt idx="696">
                  <c:v>696.1</c:v>
                </c:pt>
                <c:pt idx="697">
                  <c:v>697.1</c:v>
                </c:pt>
                <c:pt idx="698">
                  <c:v>698.1</c:v>
                </c:pt>
                <c:pt idx="699">
                  <c:v>699.1</c:v>
                </c:pt>
                <c:pt idx="700">
                  <c:v>700.1</c:v>
                </c:pt>
                <c:pt idx="701">
                  <c:v>701.1</c:v>
                </c:pt>
                <c:pt idx="702">
                  <c:v>702.1</c:v>
                </c:pt>
                <c:pt idx="703">
                  <c:v>703.1</c:v>
                </c:pt>
                <c:pt idx="704">
                  <c:v>704.1</c:v>
                </c:pt>
                <c:pt idx="705">
                  <c:v>705.1</c:v>
                </c:pt>
                <c:pt idx="706">
                  <c:v>706.1</c:v>
                </c:pt>
                <c:pt idx="707">
                  <c:v>707.1</c:v>
                </c:pt>
                <c:pt idx="708">
                  <c:v>708.1</c:v>
                </c:pt>
                <c:pt idx="709">
                  <c:v>709.1</c:v>
                </c:pt>
                <c:pt idx="710">
                  <c:v>710.1</c:v>
                </c:pt>
                <c:pt idx="711">
                  <c:v>711.1</c:v>
                </c:pt>
                <c:pt idx="712">
                  <c:v>712.1</c:v>
                </c:pt>
                <c:pt idx="713">
                  <c:v>713.1</c:v>
                </c:pt>
                <c:pt idx="714">
                  <c:v>714.1</c:v>
                </c:pt>
                <c:pt idx="715">
                  <c:v>715.1</c:v>
                </c:pt>
                <c:pt idx="716">
                  <c:v>716.1</c:v>
                </c:pt>
                <c:pt idx="717">
                  <c:v>717.1</c:v>
                </c:pt>
                <c:pt idx="718">
                  <c:v>718.1</c:v>
                </c:pt>
                <c:pt idx="719">
                  <c:v>719.1</c:v>
                </c:pt>
                <c:pt idx="720">
                  <c:v>720.1</c:v>
                </c:pt>
                <c:pt idx="721">
                  <c:v>721.1</c:v>
                </c:pt>
                <c:pt idx="722">
                  <c:v>722.1</c:v>
                </c:pt>
                <c:pt idx="723">
                  <c:v>723.1</c:v>
                </c:pt>
                <c:pt idx="724">
                  <c:v>724.1</c:v>
                </c:pt>
                <c:pt idx="725">
                  <c:v>725.1</c:v>
                </c:pt>
                <c:pt idx="726">
                  <c:v>726.1</c:v>
                </c:pt>
                <c:pt idx="727">
                  <c:v>727.1</c:v>
                </c:pt>
                <c:pt idx="728">
                  <c:v>728.1</c:v>
                </c:pt>
                <c:pt idx="729">
                  <c:v>729.1</c:v>
                </c:pt>
                <c:pt idx="730">
                  <c:v>730.1</c:v>
                </c:pt>
                <c:pt idx="731">
                  <c:v>731.1</c:v>
                </c:pt>
                <c:pt idx="732">
                  <c:v>732.1</c:v>
                </c:pt>
                <c:pt idx="733">
                  <c:v>733.1</c:v>
                </c:pt>
                <c:pt idx="734">
                  <c:v>734.1</c:v>
                </c:pt>
                <c:pt idx="735">
                  <c:v>735.1</c:v>
                </c:pt>
                <c:pt idx="736">
                  <c:v>736.1</c:v>
                </c:pt>
                <c:pt idx="737">
                  <c:v>737.1</c:v>
                </c:pt>
                <c:pt idx="738">
                  <c:v>738.1</c:v>
                </c:pt>
                <c:pt idx="739">
                  <c:v>739.1</c:v>
                </c:pt>
                <c:pt idx="740">
                  <c:v>740.1</c:v>
                </c:pt>
                <c:pt idx="741">
                  <c:v>741.1</c:v>
                </c:pt>
                <c:pt idx="742">
                  <c:v>742.1</c:v>
                </c:pt>
                <c:pt idx="743">
                  <c:v>743.1</c:v>
                </c:pt>
                <c:pt idx="744">
                  <c:v>744.1</c:v>
                </c:pt>
                <c:pt idx="745">
                  <c:v>745.1</c:v>
                </c:pt>
              </c:numCache>
            </c:numRef>
          </c:xVal>
          <c:yVal>
            <c:numRef>
              <c:f>Phi_38_0kV_u_2p75mps!$W$7:$W$752</c:f>
              <c:numCache>
                <c:formatCode>General</c:formatCode>
                <c:ptCount val="746"/>
                <c:pt idx="0">
                  <c:v>52.671</c:v>
                </c:pt>
                <c:pt idx="1">
                  <c:v>49.878</c:v>
                </c:pt>
                <c:pt idx="2">
                  <c:v>49.678</c:v>
                </c:pt>
                <c:pt idx="3">
                  <c:v>51.873</c:v>
                </c:pt>
                <c:pt idx="4">
                  <c:v>52.272</c:v>
                </c:pt>
                <c:pt idx="5">
                  <c:v>56.063</c:v>
                </c:pt>
                <c:pt idx="6">
                  <c:v>52.272</c:v>
                </c:pt>
                <c:pt idx="7">
                  <c:v>51.075</c:v>
                </c:pt>
                <c:pt idx="8">
                  <c:v>51.873</c:v>
                </c:pt>
                <c:pt idx="9">
                  <c:v>49.479</c:v>
                </c:pt>
                <c:pt idx="10">
                  <c:v>56.063</c:v>
                </c:pt>
                <c:pt idx="11">
                  <c:v>52.472</c:v>
                </c:pt>
                <c:pt idx="12">
                  <c:v>53.669</c:v>
                </c:pt>
                <c:pt idx="13">
                  <c:v>55.065</c:v>
                </c:pt>
                <c:pt idx="14">
                  <c:v>57.858</c:v>
                </c:pt>
                <c:pt idx="15">
                  <c:v>53.469</c:v>
                </c:pt>
                <c:pt idx="16">
                  <c:v>56.462</c:v>
                </c:pt>
                <c:pt idx="17">
                  <c:v>52.671</c:v>
                </c:pt>
                <c:pt idx="18">
                  <c:v>52.671</c:v>
                </c:pt>
                <c:pt idx="19">
                  <c:v>55.664</c:v>
                </c:pt>
                <c:pt idx="20">
                  <c:v>52.472</c:v>
                </c:pt>
                <c:pt idx="21">
                  <c:v>54.068</c:v>
                </c:pt>
                <c:pt idx="22">
                  <c:v>49.878</c:v>
                </c:pt>
                <c:pt idx="23">
                  <c:v>52.671</c:v>
                </c:pt>
                <c:pt idx="24">
                  <c:v>52.472</c:v>
                </c:pt>
                <c:pt idx="25">
                  <c:v>54.068</c:v>
                </c:pt>
                <c:pt idx="26">
                  <c:v>54.666</c:v>
                </c:pt>
                <c:pt idx="27">
                  <c:v>56.462</c:v>
                </c:pt>
                <c:pt idx="28">
                  <c:v>55.265</c:v>
                </c:pt>
                <c:pt idx="29">
                  <c:v>53.868</c:v>
                </c:pt>
                <c:pt idx="30">
                  <c:v>54.267</c:v>
                </c:pt>
                <c:pt idx="31">
                  <c:v>55.664</c:v>
                </c:pt>
                <c:pt idx="32">
                  <c:v>57.26</c:v>
                </c:pt>
                <c:pt idx="33">
                  <c:v>57.26</c:v>
                </c:pt>
                <c:pt idx="34">
                  <c:v>55.863</c:v>
                </c:pt>
                <c:pt idx="35">
                  <c:v>54.068</c:v>
                </c:pt>
                <c:pt idx="36">
                  <c:v>56.861</c:v>
                </c:pt>
                <c:pt idx="37">
                  <c:v>55.664</c:v>
                </c:pt>
                <c:pt idx="38">
                  <c:v>58.258</c:v>
                </c:pt>
                <c:pt idx="39">
                  <c:v>53.868</c:v>
                </c:pt>
                <c:pt idx="40">
                  <c:v>58.258</c:v>
                </c:pt>
                <c:pt idx="41">
                  <c:v>58.058</c:v>
                </c:pt>
                <c:pt idx="42">
                  <c:v>59.056</c:v>
                </c:pt>
                <c:pt idx="43">
                  <c:v>55.863</c:v>
                </c:pt>
                <c:pt idx="44">
                  <c:v>56.262</c:v>
                </c:pt>
                <c:pt idx="45">
                  <c:v>57.26</c:v>
                </c:pt>
                <c:pt idx="46">
                  <c:v>57.26</c:v>
                </c:pt>
                <c:pt idx="47">
                  <c:v>60.053</c:v>
                </c:pt>
                <c:pt idx="48">
                  <c:v>57.659</c:v>
                </c:pt>
                <c:pt idx="49">
                  <c:v>58.457</c:v>
                </c:pt>
                <c:pt idx="50">
                  <c:v>57.06</c:v>
                </c:pt>
                <c:pt idx="51">
                  <c:v>60.851</c:v>
                </c:pt>
                <c:pt idx="52">
                  <c:v>60.053</c:v>
                </c:pt>
                <c:pt idx="53">
                  <c:v>60.253</c:v>
                </c:pt>
                <c:pt idx="54">
                  <c:v>59.056</c:v>
                </c:pt>
                <c:pt idx="55">
                  <c:v>60.253</c:v>
                </c:pt>
                <c:pt idx="56">
                  <c:v>60.851</c:v>
                </c:pt>
                <c:pt idx="57">
                  <c:v>58.258</c:v>
                </c:pt>
                <c:pt idx="58">
                  <c:v>60.652</c:v>
                </c:pt>
                <c:pt idx="59">
                  <c:v>59.854</c:v>
                </c:pt>
                <c:pt idx="60">
                  <c:v>54.267</c:v>
                </c:pt>
                <c:pt idx="61">
                  <c:v>58.058</c:v>
                </c:pt>
                <c:pt idx="62">
                  <c:v>55.065</c:v>
                </c:pt>
                <c:pt idx="63">
                  <c:v>56.661</c:v>
                </c:pt>
                <c:pt idx="64">
                  <c:v>44.491</c:v>
                </c:pt>
                <c:pt idx="65">
                  <c:v>52.671</c:v>
                </c:pt>
                <c:pt idx="66">
                  <c:v>45.489</c:v>
                </c:pt>
                <c:pt idx="67">
                  <c:v>58.258</c:v>
                </c:pt>
                <c:pt idx="68">
                  <c:v>47.883</c:v>
                </c:pt>
                <c:pt idx="69">
                  <c:v>59.654</c:v>
                </c:pt>
                <c:pt idx="70">
                  <c:v>45.289</c:v>
                </c:pt>
                <c:pt idx="71">
                  <c:v>49.279</c:v>
                </c:pt>
                <c:pt idx="72">
                  <c:v>47.683</c:v>
                </c:pt>
                <c:pt idx="73">
                  <c:v>46.087</c:v>
                </c:pt>
                <c:pt idx="74">
                  <c:v>53.469</c:v>
                </c:pt>
                <c:pt idx="75">
                  <c:v>51.873</c:v>
                </c:pt>
                <c:pt idx="76">
                  <c:v>55.863</c:v>
                </c:pt>
                <c:pt idx="77">
                  <c:v>49.479</c:v>
                </c:pt>
                <c:pt idx="78">
                  <c:v>50.077</c:v>
                </c:pt>
                <c:pt idx="79">
                  <c:v>47.284</c:v>
                </c:pt>
                <c:pt idx="80">
                  <c:v>52.671</c:v>
                </c:pt>
                <c:pt idx="81">
                  <c:v>50.277</c:v>
                </c:pt>
                <c:pt idx="82">
                  <c:v>49.08</c:v>
                </c:pt>
                <c:pt idx="83">
                  <c:v>50.077</c:v>
                </c:pt>
                <c:pt idx="84">
                  <c:v>52.472</c:v>
                </c:pt>
                <c:pt idx="85">
                  <c:v>50.077</c:v>
                </c:pt>
                <c:pt idx="86">
                  <c:v>51.674</c:v>
                </c:pt>
                <c:pt idx="87">
                  <c:v>51.873</c:v>
                </c:pt>
                <c:pt idx="88">
                  <c:v>52.472</c:v>
                </c:pt>
                <c:pt idx="89">
                  <c:v>56.462</c:v>
                </c:pt>
                <c:pt idx="90">
                  <c:v>54.666</c:v>
                </c:pt>
                <c:pt idx="91">
                  <c:v>54.666</c:v>
                </c:pt>
                <c:pt idx="92">
                  <c:v>50.876</c:v>
                </c:pt>
                <c:pt idx="93">
                  <c:v>52.671</c:v>
                </c:pt>
                <c:pt idx="94">
                  <c:v>51.275</c:v>
                </c:pt>
                <c:pt idx="95">
                  <c:v>51.075</c:v>
                </c:pt>
                <c:pt idx="96">
                  <c:v>52.073</c:v>
                </c:pt>
                <c:pt idx="97">
                  <c:v>52.472</c:v>
                </c:pt>
                <c:pt idx="98">
                  <c:v>54.866</c:v>
                </c:pt>
                <c:pt idx="99">
                  <c:v>52.073</c:v>
                </c:pt>
                <c:pt idx="100">
                  <c:v>54.267</c:v>
                </c:pt>
                <c:pt idx="101">
                  <c:v>53.27</c:v>
                </c:pt>
                <c:pt idx="102">
                  <c:v>54.866</c:v>
                </c:pt>
                <c:pt idx="103">
                  <c:v>55.664</c:v>
                </c:pt>
                <c:pt idx="104">
                  <c:v>54.866</c:v>
                </c:pt>
                <c:pt idx="105">
                  <c:v>54.267</c:v>
                </c:pt>
                <c:pt idx="106">
                  <c:v>56.262</c:v>
                </c:pt>
                <c:pt idx="107">
                  <c:v>54.267</c:v>
                </c:pt>
                <c:pt idx="108">
                  <c:v>55.664</c:v>
                </c:pt>
                <c:pt idx="109">
                  <c:v>53.27</c:v>
                </c:pt>
                <c:pt idx="110">
                  <c:v>54.866</c:v>
                </c:pt>
                <c:pt idx="111">
                  <c:v>55.664</c:v>
                </c:pt>
                <c:pt idx="112">
                  <c:v>53.669</c:v>
                </c:pt>
                <c:pt idx="113">
                  <c:v>54.267</c:v>
                </c:pt>
                <c:pt idx="114">
                  <c:v>55.863</c:v>
                </c:pt>
                <c:pt idx="115">
                  <c:v>55.664</c:v>
                </c:pt>
                <c:pt idx="116">
                  <c:v>55.065</c:v>
                </c:pt>
                <c:pt idx="117">
                  <c:v>55.664</c:v>
                </c:pt>
                <c:pt idx="118">
                  <c:v>52.472</c:v>
                </c:pt>
                <c:pt idx="119">
                  <c:v>56.661</c:v>
                </c:pt>
                <c:pt idx="120">
                  <c:v>55.664</c:v>
                </c:pt>
                <c:pt idx="121">
                  <c:v>55.065</c:v>
                </c:pt>
                <c:pt idx="122">
                  <c:v>58.258</c:v>
                </c:pt>
                <c:pt idx="123">
                  <c:v>58.457</c:v>
                </c:pt>
                <c:pt idx="124">
                  <c:v>56.462</c:v>
                </c:pt>
                <c:pt idx="125">
                  <c:v>54.068</c:v>
                </c:pt>
                <c:pt idx="126">
                  <c:v>57.26</c:v>
                </c:pt>
                <c:pt idx="127">
                  <c:v>54.467</c:v>
                </c:pt>
                <c:pt idx="128">
                  <c:v>57.858</c:v>
                </c:pt>
                <c:pt idx="129">
                  <c:v>59.854</c:v>
                </c:pt>
                <c:pt idx="130">
                  <c:v>60.652</c:v>
                </c:pt>
                <c:pt idx="131">
                  <c:v>58.258</c:v>
                </c:pt>
                <c:pt idx="132">
                  <c:v>47.085</c:v>
                </c:pt>
                <c:pt idx="133">
                  <c:v>57.26</c:v>
                </c:pt>
                <c:pt idx="134">
                  <c:v>57.858</c:v>
                </c:pt>
                <c:pt idx="135">
                  <c:v>59.854</c:v>
                </c:pt>
                <c:pt idx="136">
                  <c:v>60.053</c:v>
                </c:pt>
                <c:pt idx="137">
                  <c:v>60.452</c:v>
                </c:pt>
                <c:pt idx="138">
                  <c:v>54.068</c:v>
                </c:pt>
                <c:pt idx="139">
                  <c:v>63.445</c:v>
                </c:pt>
                <c:pt idx="140">
                  <c:v>61.25</c:v>
                </c:pt>
                <c:pt idx="141">
                  <c:v>59.654</c:v>
                </c:pt>
                <c:pt idx="142">
                  <c:v>55.065</c:v>
                </c:pt>
                <c:pt idx="143">
                  <c:v>64.642</c:v>
                </c:pt>
                <c:pt idx="144">
                  <c:v>58.856</c:v>
                </c:pt>
                <c:pt idx="145">
                  <c:v>47.085</c:v>
                </c:pt>
                <c:pt idx="146">
                  <c:v>48.282</c:v>
                </c:pt>
                <c:pt idx="147">
                  <c:v>50.676</c:v>
                </c:pt>
                <c:pt idx="148">
                  <c:v>44.691</c:v>
                </c:pt>
                <c:pt idx="149">
                  <c:v>46.885</c:v>
                </c:pt>
                <c:pt idx="150">
                  <c:v>49.08</c:v>
                </c:pt>
                <c:pt idx="151">
                  <c:v>48.88</c:v>
                </c:pt>
                <c:pt idx="152">
                  <c:v>51.075</c:v>
                </c:pt>
                <c:pt idx="153">
                  <c:v>51.674</c:v>
                </c:pt>
                <c:pt idx="154">
                  <c:v>50.477</c:v>
                </c:pt>
                <c:pt idx="155">
                  <c:v>50.277</c:v>
                </c:pt>
                <c:pt idx="156">
                  <c:v>46.885</c:v>
                </c:pt>
                <c:pt idx="157">
                  <c:v>48.681</c:v>
                </c:pt>
                <c:pt idx="158">
                  <c:v>49.479</c:v>
                </c:pt>
                <c:pt idx="159">
                  <c:v>48.481</c:v>
                </c:pt>
                <c:pt idx="160">
                  <c:v>51.075</c:v>
                </c:pt>
                <c:pt idx="161">
                  <c:v>50.277</c:v>
                </c:pt>
                <c:pt idx="162">
                  <c:v>47.683</c:v>
                </c:pt>
                <c:pt idx="163">
                  <c:v>48.082</c:v>
                </c:pt>
                <c:pt idx="164">
                  <c:v>48.88</c:v>
                </c:pt>
                <c:pt idx="165">
                  <c:v>51.474</c:v>
                </c:pt>
                <c:pt idx="166">
                  <c:v>48.082</c:v>
                </c:pt>
                <c:pt idx="167">
                  <c:v>54.467</c:v>
                </c:pt>
                <c:pt idx="168">
                  <c:v>50.676</c:v>
                </c:pt>
                <c:pt idx="169">
                  <c:v>52.073</c:v>
                </c:pt>
                <c:pt idx="170">
                  <c:v>50.077</c:v>
                </c:pt>
                <c:pt idx="171">
                  <c:v>51.873</c:v>
                </c:pt>
                <c:pt idx="172">
                  <c:v>50.876</c:v>
                </c:pt>
                <c:pt idx="173">
                  <c:v>53.469</c:v>
                </c:pt>
                <c:pt idx="174">
                  <c:v>55.265</c:v>
                </c:pt>
                <c:pt idx="175">
                  <c:v>54.666</c:v>
                </c:pt>
                <c:pt idx="176">
                  <c:v>55.464</c:v>
                </c:pt>
                <c:pt idx="177">
                  <c:v>51.873</c:v>
                </c:pt>
                <c:pt idx="178">
                  <c:v>55.065</c:v>
                </c:pt>
                <c:pt idx="179">
                  <c:v>56.063</c:v>
                </c:pt>
                <c:pt idx="180">
                  <c:v>52.472</c:v>
                </c:pt>
                <c:pt idx="181">
                  <c:v>54.866</c:v>
                </c:pt>
                <c:pt idx="182">
                  <c:v>53.469</c:v>
                </c:pt>
                <c:pt idx="183">
                  <c:v>51.075</c:v>
                </c:pt>
                <c:pt idx="184">
                  <c:v>54.068</c:v>
                </c:pt>
                <c:pt idx="185">
                  <c:v>54.866</c:v>
                </c:pt>
                <c:pt idx="186">
                  <c:v>54.467</c:v>
                </c:pt>
                <c:pt idx="187">
                  <c:v>49.878</c:v>
                </c:pt>
                <c:pt idx="188">
                  <c:v>53.669</c:v>
                </c:pt>
                <c:pt idx="189">
                  <c:v>54.267</c:v>
                </c:pt>
                <c:pt idx="190">
                  <c:v>53.27</c:v>
                </c:pt>
                <c:pt idx="191">
                  <c:v>53.469</c:v>
                </c:pt>
                <c:pt idx="192">
                  <c:v>53.868</c:v>
                </c:pt>
                <c:pt idx="193">
                  <c:v>55.863</c:v>
                </c:pt>
                <c:pt idx="194">
                  <c:v>56.462</c:v>
                </c:pt>
                <c:pt idx="195">
                  <c:v>56.462</c:v>
                </c:pt>
                <c:pt idx="196">
                  <c:v>56.861</c:v>
                </c:pt>
                <c:pt idx="197">
                  <c:v>57.06</c:v>
                </c:pt>
                <c:pt idx="198">
                  <c:v>55.065</c:v>
                </c:pt>
                <c:pt idx="199">
                  <c:v>54.666</c:v>
                </c:pt>
                <c:pt idx="200">
                  <c:v>57.659</c:v>
                </c:pt>
                <c:pt idx="201">
                  <c:v>58.258</c:v>
                </c:pt>
                <c:pt idx="202">
                  <c:v>56.861</c:v>
                </c:pt>
                <c:pt idx="203">
                  <c:v>59.255</c:v>
                </c:pt>
                <c:pt idx="204">
                  <c:v>59.056</c:v>
                </c:pt>
                <c:pt idx="205">
                  <c:v>56.063</c:v>
                </c:pt>
                <c:pt idx="206">
                  <c:v>55.664</c:v>
                </c:pt>
                <c:pt idx="207">
                  <c:v>58.856</c:v>
                </c:pt>
                <c:pt idx="208">
                  <c:v>57.06</c:v>
                </c:pt>
                <c:pt idx="209">
                  <c:v>57.659</c:v>
                </c:pt>
                <c:pt idx="210">
                  <c:v>57.26</c:v>
                </c:pt>
                <c:pt idx="211">
                  <c:v>59.854</c:v>
                </c:pt>
                <c:pt idx="212">
                  <c:v>58.457</c:v>
                </c:pt>
                <c:pt idx="213">
                  <c:v>59.654</c:v>
                </c:pt>
                <c:pt idx="214">
                  <c:v>60.253</c:v>
                </c:pt>
                <c:pt idx="215">
                  <c:v>63.245</c:v>
                </c:pt>
                <c:pt idx="216">
                  <c:v>60.253</c:v>
                </c:pt>
                <c:pt idx="217">
                  <c:v>58.457</c:v>
                </c:pt>
                <c:pt idx="218">
                  <c:v>57.459</c:v>
                </c:pt>
                <c:pt idx="219">
                  <c:v>59.654</c:v>
                </c:pt>
                <c:pt idx="220">
                  <c:v>62.846</c:v>
                </c:pt>
                <c:pt idx="221">
                  <c:v>58.258</c:v>
                </c:pt>
                <c:pt idx="222">
                  <c:v>59.854</c:v>
                </c:pt>
                <c:pt idx="223">
                  <c:v>49.479</c:v>
                </c:pt>
                <c:pt idx="224">
                  <c:v>43.494</c:v>
                </c:pt>
                <c:pt idx="225">
                  <c:v>60.652</c:v>
                </c:pt>
                <c:pt idx="226">
                  <c:v>49.678</c:v>
                </c:pt>
                <c:pt idx="227">
                  <c:v>59.056</c:v>
                </c:pt>
                <c:pt idx="228">
                  <c:v>60.253</c:v>
                </c:pt>
                <c:pt idx="229">
                  <c:v>48.082</c:v>
                </c:pt>
                <c:pt idx="230">
                  <c:v>48.082</c:v>
                </c:pt>
                <c:pt idx="231">
                  <c:v>51.873</c:v>
                </c:pt>
                <c:pt idx="232">
                  <c:v>46.287</c:v>
                </c:pt>
                <c:pt idx="233">
                  <c:v>61.051</c:v>
                </c:pt>
                <c:pt idx="234">
                  <c:v>50.077</c:v>
                </c:pt>
                <c:pt idx="235">
                  <c:v>47.883</c:v>
                </c:pt>
                <c:pt idx="236">
                  <c:v>51.873</c:v>
                </c:pt>
                <c:pt idx="237">
                  <c:v>51.075</c:v>
                </c:pt>
                <c:pt idx="238">
                  <c:v>51.474</c:v>
                </c:pt>
                <c:pt idx="239">
                  <c:v>52.671</c:v>
                </c:pt>
                <c:pt idx="240">
                  <c:v>53.07</c:v>
                </c:pt>
                <c:pt idx="241">
                  <c:v>47.085</c:v>
                </c:pt>
                <c:pt idx="242">
                  <c:v>50.077</c:v>
                </c:pt>
                <c:pt idx="243">
                  <c:v>49.08</c:v>
                </c:pt>
                <c:pt idx="244">
                  <c:v>52.671</c:v>
                </c:pt>
                <c:pt idx="245">
                  <c:v>50.876</c:v>
                </c:pt>
                <c:pt idx="246">
                  <c:v>53.868</c:v>
                </c:pt>
                <c:pt idx="247">
                  <c:v>50.277</c:v>
                </c:pt>
                <c:pt idx="248">
                  <c:v>51.873</c:v>
                </c:pt>
                <c:pt idx="249">
                  <c:v>52.871</c:v>
                </c:pt>
                <c:pt idx="250">
                  <c:v>53.669</c:v>
                </c:pt>
                <c:pt idx="251">
                  <c:v>54.267</c:v>
                </c:pt>
                <c:pt idx="252">
                  <c:v>57.06</c:v>
                </c:pt>
                <c:pt idx="253">
                  <c:v>54.267</c:v>
                </c:pt>
                <c:pt idx="254">
                  <c:v>54.467</c:v>
                </c:pt>
                <c:pt idx="255">
                  <c:v>52.871</c:v>
                </c:pt>
                <c:pt idx="256">
                  <c:v>54.866</c:v>
                </c:pt>
                <c:pt idx="257">
                  <c:v>58.058</c:v>
                </c:pt>
                <c:pt idx="258">
                  <c:v>54.467</c:v>
                </c:pt>
                <c:pt idx="259">
                  <c:v>56.063</c:v>
                </c:pt>
                <c:pt idx="260">
                  <c:v>53.868</c:v>
                </c:pt>
                <c:pt idx="261">
                  <c:v>56.861</c:v>
                </c:pt>
                <c:pt idx="262">
                  <c:v>56.262</c:v>
                </c:pt>
                <c:pt idx="263">
                  <c:v>57.26</c:v>
                </c:pt>
                <c:pt idx="264">
                  <c:v>50.077</c:v>
                </c:pt>
                <c:pt idx="265">
                  <c:v>53.469</c:v>
                </c:pt>
                <c:pt idx="266">
                  <c:v>51.674</c:v>
                </c:pt>
                <c:pt idx="267">
                  <c:v>55.065</c:v>
                </c:pt>
                <c:pt idx="268">
                  <c:v>55.065</c:v>
                </c:pt>
                <c:pt idx="269">
                  <c:v>55.065</c:v>
                </c:pt>
                <c:pt idx="270">
                  <c:v>55.664</c:v>
                </c:pt>
                <c:pt idx="271">
                  <c:v>53.27</c:v>
                </c:pt>
                <c:pt idx="272">
                  <c:v>54.068</c:v>
                </c:pt>
                <c:pt idx="273">
                  <c:v>53.669</c:v>
                </c:pt>
                <c:pt idx="274">
                  <c:v>57.06</c:v>
                </c:pt>
                <c:pt idx="275">
                  <c:v>54.467</c:v>
                </c:pt>
                <c:pt idx="276">
                  <c:v>54.467</c:v>
                </c:pt>
                <c:pt idx="277">
                  <c:v>56.462</c:v>
                </c:pt>
                <c:pt idx="278">
                  <c:v>56.262</c:v>
                </c:pt>
                <c:pt idx="279">
                  <c:v>53.27</c:v>
                </c:pt>
                <c:pt idx="280">
                  <c:v>58.058</c:v>
                </c:pt>
                <c:pt idx="281">
                  <c:v>57.26</c:v>
                </c:pt>
                <c:pt idx="282">
                  <c:v>56.861</c:v>
                </c:pt>
                <c:pt idx="283">
                  <c:v>58.058</c:v>
                </c:pt>
                <c:pt idx="284">
                  <c:v>54.467</c:v>
                </c:pt>
                <c:pt idx="285">
                  <c:v>56.861</c:v>
                </c:pt>
                <c:pt idx="286">
                  <c:v>58.258</c:v>
                </c:pt>
                <c:pt idx="287">
                  <c:v>58.856</c:v>
                </c:pt>
                <c:pt idx="288">
                  <c:v>58.856</c:v>
                </c:pt>
                <c:pt idx="289">
                  <c:v>58.457</c:v>
                </c:pt>
                <c:pt idx="290">
                  <c:v>59.255</c:v>
                </c:pt>
                <c:pt idx="291">
                  <c:v>59.056</c:v>
                </c:pt>
                <c:pt idx="292">
                  <c:v>60.452</c:v>
                </c:pt>
                <c:pt idx="293">
                  <c:v>57.06</c:v>
                </c:pt>
                <c:pt idx="294">
                  <c:v>55.664</c:v>
                </c:pt>
                <c:pt idx="295">
                  <c:v>56.861</c:v>
                </c:pt>
                <c:pt idx="296">
                  <c:v>60.253</c:v>
                </c:pt>
                <c:pt idx="297">
                  <c:v>47.883</c:v>
                </c:pt>
                <c:pt idx="298">
                  <c:v>59.255</c:v>
                </c:pt>
                <c:pt idx="299">
                  <c:v>57.459</c:v>
                </c:pt>
                <c:pt idx="300">
                  <c:v>56.262</c:v>
                </c:pt>
                <c:pt idx="301">
                  <c:v>61.45</c:v>
                </c:pt>
                <c:pt idx="302">
                  <c:v>63.245</c:v>
                </c:pt>
                <c:pt idx="303">
                  <c:v>60.253</c:v>
                </c:pt>
                <c:pt idx="304">
                  <c:v>59.455</c:v>
                </c:pt>
                <c:pt idx="305">
                  <c:v>60.452</c:v>
                </c:pt>
                <c:pt idx="306">
                  <c:v>52.671</c:v>
                </c:pt>
                <c:pt idx="307">
                  <c:v>55.664</c:v>
                </c:pt>
                <c:pt idx="308">
                  <c:v>47.683</c:v>
                </c:pt>
                <c:pt idx="309">
                  <c:v>50.277</c:v>
                </c:pt>
                <c:pt idx="310">
                  <c:v>47.883</c:v>
                </c:pt>
                <c:pt idx="311">
                  <c:v>48.681</c:v>
                </c:pt>
                <c:pt idx="312">
                  <c:v>50.077</c:v>
                </c:pt>
                <c:pt idx="313">
                  <c:v>51.275</c:v>
                </c:pt>
                <c:pt idx="314">
                  <c:v>50.876</c:v>
                </c:pt>
                <c:pt idx="315">
                  <c:v>49.279</c:v>
                </c:pt>
                <c:pt idx="316">
                  <c:v>51.674</c:v>
                </c:pt>
                <c:pt idx="317">
                  <c:v>49.479</c:v>
                </c:pt>
                <c:pt idx="318">
                  <c:v>48.681</c:v>
                </c:pt>
                <c:pt idx="319">
                  <c:v>49.878</c:v>
                </c:pt>
                <c:pt idx="320">
                  <c:v>50.477</c:v>
                </c:pt>
                <c:pt idx="321">
                  <c:v>49.08</c:v>
                </c:pt>
                <c:pt idx="322">
                  <c:v>50.876</c:v>
                </c:pt>
                <c:pt idx="323">
                  <c:v>50.876</c:v>
                </c:pt>
                <c:pt idx="324">
                  <c:v>54.267</c:v>
                </c:pt>
                <c:pt idx="325">
                  <c:v>51.474</c:v>
                </c:pt>
                <c:pt idx="326">
                  <c:v>55.265</c:v>
                </c:pt>
                <c:pt idx="327">
                  <c:v>51.474</c:v>
                </c:pt>
                <c:pt idx="328">
                  <c:v>49.678</c:v>
                </c:pt>
                <c:pt idx="329">
                  <c:v>53.469</c:v>
                </c:pt>
                <c:pt idx="330">
                  <c:v>52.871</c:v>
                </c:pt>
                <c:pt idx="331">
                  <c:v>53.669</c:v>
                </c:pt>
                <c:pt idx="332">
                  <c:v>51.275</c:v>
                </c:pt>
                <c:pt idx="333">
                  <c:v>53.669</c:v>
                </c:pt>
                <c:pt idx="334">
                  <c:v>50.876</c:v>
                </c:pt>
                <c:pt idx="335">
                  <c:v>56.861</c:v>
                </c:pt>
                <c:pt idx="336">
                  <c:v>54.467</c:v>
                </c:pt>
                <c:pt idx="337">
                  <c:v>56.262</c:v>
                </c:pt>
                <c:pt idx="338">
                  <c:v>51.873</c:v>
                </c:pt>
                <c:pt idx="339">
                  <c:v>53.469</c:v>
                </c:pt>
                <c:pt idx="340">
                  <c:v>55.664</c:v>
                </c:pt>
                <c:pt idx="341">
                  <c:v>59.455</c:v>
                </c:pt>
                <c:pt idx="342">
                  <c:v>53.27</c:v>
                </c:pt>
                <c:pt idx="343">
                  <c:v>55.065</c:v>
                </c:pt>
                <c:pt idx="344">
                  <c:v>57.06</c:v>
                </c:pt>
                <c:pt idx="345">
                  <c:v>52.671</c:v>
                </c:pt>
                <c:pt idx="346">
                  <c:v>53.07</c:v>
                </c:pt>
                <c:pt idx="347">
                  <c:v>55.664</c:v>
                </c:pt>
                <c:pt idx="348">
                  <c:v>55.863</c:v>
                </c:pt>
                <c:pt idx="349">
                  <c:v>56.861</c:v>
                </c:pt>
                <c:pt idx="350">
                  <c:v>51.873</c:v>
                </c:pt>
                <c:pt idx="351">
                  <c:v>52.671</c:v>
                </c:pt>
                <c:pt idx="352">
                  <c:v>55.863</c:v>
                </c:pt>
                <c:pt idx="353">
                  <c:v>55.863</c:v>
                </c:pt>
                <c:pt idx="354">
                  <c:v>56.462</c:v>
                </c:pt>
                <c:pt idx="355">
                  <c:v>52.073</c:v>
                </c:pt>
                <c:pt idx="356">
                  <c:v>52.073</c:v>
                </c:pt>
                <c:pt idx="357">
                  <c:v>53.868</c:v>
                </c:pt>
                <c:pt idx="358">
                  <c:v>54.666</c:v>
                </c:pt>
                <c:pt idx="359">
                  <c:v>57.459</c:v>
                </c:pt>
                <c:pt idx="360">
                  <c:v>54.068</c:v>
                </c:pt>
                <c:pt idx="361">
                  <c:v>58.058</c:v>
                </c:pt>
                <c:pt idx="362">
                  <c:v>57.06</c:v>
                </c:pt>
                <c:pt idx="363">
                  <c:v>59.255</c:v>
                </c:pt>
                <c:pt idx="364">
                  <c:v>56.861</c:v>
                </c:pt>
                <c:pt idx="365">
                  <c:v>58.856</c:v>
                </c:pt>
                <c:pt idx="366">
                  <c:v>56.462</c:v>
                </c:pt>
                <c:pt idx="367">
                  <c:v>58.058</c:v>
                </c:pt>
                <c:pt idx="368">
                  <c:v>56.462</c:v>
                </c:pt>
                <c:pt idx="369">
                  <c:v>56.462</c:v>
                </c:pt>
                <c:pt idx="370">
                  <c:v>58.657</c:v>
                </c:pt>
                <c:pt idx="371">
                  <c:v>57.459</c:v>
                </c:pt>
                <c:pt idx="372">
                  <c:v>59.056</c:v>
                </c:pt>
                <c:pt idx="373">
                  <c:v>59.056</c:v>
                </c:pt>
                <c:pt idx="374">
                  <c:v>57.659</c:v>
                </c:pt>
                <c:pt idx="375">
                  <c:v>59.255</c:v>
                </c:pt>
                <c:pt idx="376">
                  <c:v>62.647</c:v>
                </c:pt>
                <c:pt idx="377">
                  <c:v>56.063</c:v>
                </c:pt>
                <c:pt idx="378">
                  <c:v>59.056</c:v>
                </c:pt>
                <c:pt idx="379">
                  <c:v>49.279</c:v>
                </c:pt>
                <c:pt idx="380">
                  <c:v>58.457</c:v>
                </c:pt>
                <c:pt idx="381">
                  <c:v>59.056</c:v>
                </c:pt>
                <c:pt idx="382">
                  <c:v>57.06</c:v>
                </c:pt>
                <c:pt idx="383">
                  <c:v>56.462</c:v>
                </c:pt>
                <c:pt idx="384">
                  <c:v>61.25</c:v>
                </c:pt>
                <c:pt idx="385">
                  <c:v>48.481</c:v>
                </c:pt>
                <c:pt idx="386">
                  <c:v>51.873</c:v>
                </c:pt>
                <c:pt idx="387">
                  <c:v>60.652</c:v>
                </c:pt>
                <c:pt idx="388">
                  <c:v>49.08</c:v>
                </c:pt>
                <c:pt idx="389">
                  <c:v>49.479</c:v>
                </c:pt>
                <c:pt idx="390">
                  <c:v>47.883</c:v>
                </c:pt>
                <c:pt idx="391">
                  <c:v>47.683</c:v>
                </c:pt>
                <c:pt idx="392">
                  <c:v>55.464</c:v>
                </c:pt>
                <c:pt idx="393">
                  <c:v>47.284</c:v>
                </c:pt>
                <c:pt idx="394">
                  <c:v>47.683</c:v>
                </c:pt>
                <c:pt idx="395">
                  <c:v>51.275</c:v>
                </c:pt>
                <c:pt idx="396">
                  <c:v>47.484</c:v>
                </c:pt>
                <c:pt idx="397">
                  <c:v>45.888</c:v>
                </c:pt>
                <c:pt idx="398">
                  <c:v>48.082</c:v>
                </c:pt>
                <c:pt idx="399">
                  <c:v>50.477</c:v>
                </c:pt>
                <c:pt idx="400">
                  <c:v>53.469</c:v>
                </c:pt>
                <c:pt idx="401">
                  <c:v>52.272</c:v>
                </c:pt>
                <c:pt idx="402">
                  <c:v>52.272</c:v>
                </c:pt>
                <c:pt idx="403">
                  <c:v>51.474</c:v>
                </c:pt>
                <c:pt idx="404">
                  <c:v>51.474</c:v>
                </c:pt>
                <c:pt idx="405">
                  <c:v>51.873</c:v>
                </c:pt>
                <c:pt idx="406">
                  <c:v>54.267</c:v>
                </c:pt>
                <c:pt idx="407">
                  <c:v>48.481</c:v>
                </c:pt>
                <c:pt idx="408">
                  <c:v>54.267</c:v>
                </c:pt>
                <c:pt idx="409">
                  <c:v>52.073</c:v>
                </c:pt>
                <c:pt idx="410">
                  <c:v>52.073</c:v>
                </c:pt>
                <c:pt idx="411">
                  <c:v>51.075</c:v>
                </c:pt>
                <c:pt idx="412">
                  <c:v>53.07</c:v>
                </c:pt>
                <c:pt idx="413">
                  <c:v>54.866</c:v>
                </c:pt>
                <c:pt idx="414">
                  <c:v>53.27</c:v>
                </c:pt>
                <c:pt idx="415">
                  <c:v>53.669</c:v>
                </c:pt>
                <c:pt idx="416">
                  <c:v>53.27</c:v>
                </c:pt>
                <c:pt idx="417">
                  <c:v>56.861</c:v>
                </c:pt>
                <c:pt idx="418">
                  <c:v>54.068</c:v>
                </c:pt>
                <c:pt idx="419">
                  <c:v>52.871</c:v>
                </c:pt>
                <c:pt idx="420">
                  <c:v>51.674</c:v>
                </c:pt>
                <c:pt idx="421">
                  <c:v>55.863</c:v>
                </c:pt>
                <c:pt idx="422">
                  <c:v>55.065</c:v>
                </c:pt>
                <c:pt idx="423">
                  <c:v>56.063</c:v>
                </c:pt>
                <c:pt idx="424">
                  <c:v>53.469</c:v>
                </c:pt>
                <c:pt idx="425">
                  <c:v>56.661</c:v>
                </c:pt>
                <c:pt idx="426">
                  <c:v>53.868</c:v>
                </c:pt>
                <c:pt idx="427">
                  <c:v>56.661</c:v>
                </c:pt>
                <c:pt idx="428">
                  <c:v>54.866</c:v>
                </c:pt>
                <c:pt idx="429">
                  <c:v>56.262</c:v>
                </c:pt>
                <c:pt idx="430">
                  <c:v>55.265</c:v>
                </c:pt>
                <c:pt idx="431">
                  <c:v>57.459</c:v>
                </c:pt>
                <c:pt idx="432">
                  <c:v>57.26</c:v>
                </c:pt>
                <c:pt idx="433">
                  <c:v>55.863</c:v>
                </c:pt>
                <c:pt idx="434">
                  <c:v>54.866</c:v>
                </c:pt>
                <c:pt idx="435">
                  <c:v>52.671</c:v>
                </c:pt>
                <c:pt idx="436">
                  <c:v>56.063</c:v>
                </c:pt>
                <c:pt idx="437">
                  <c:v>56.861</c:v>
                </c:pt>
                <c:pt idx="438">
                  <c:v>56.462</c:v>
                </c:pt>
                <c:pt idx="439">
                  <c:v>58.258</c:v>
                </c:pt>
                <c:pt idx="440">
                  <c:v>53.868</c:v>
                </c:pt>
                <c:pt idx="441">
                  <c:v>55.265</c:v>
                </c:pt>
                <c:pt idx="442">
                  <c:v>57.06</c:v>
                </c:pt>
                <c:pt idx="443">
                  <c:v>56.462</c:v>
                </c:pt>
                <c:pt idx="444">
                  <c:v>54.866</c:v>
                </c:pt>
                <c:pt idx="445">
                  <c:v>59.455</c:v>
                </c:pt>
                <c:pt idx="446">
                  <c:v>58.258</c:v>
                </c:pt>
                <c:pt idx="447">
                  <c:v>56.861</c:v>
                </c:pt>
                <c:pt idx="448">
                  <c:v>57.659</c:v>
                </c:pt>
                <c:pt idx="449">
                  <c:v>57.459</c:v>
                </c:pt>
                <c:pt idx="450">
                  <c:v>59.255</c:v>
                </c:pt>
                <c:pt idx="451">
                  <c:v>57.459</c:v>
                </c:pt>
                <c:pt idx="452">
                  <c:v>58.058</c:v>
                </c:pt>
                <c:pt idx="453">
                  <c:v>57.26</c:v>
                </c:pt>
                <c:pt idx="454">
                  <c:v>59.854</c:v>
                </c:pt>
                <c:pt idx="455">
                  <c:v>58.258</c:v>
                </c:pt>
                <c:pt idx="456">
                  <c:v>57.858</c:v>
                </c:pt>
                <c:pt idx="457">
                  <c:v>58.856</c:v>
                </c:pt>
                <c:pt idx="458">
                  <c:v>60.652</c:v>
                </c:pt>
                <c:pt idx="459">
                  <c:v>61.051</c:v>
                </c:pt>
                <c:pt idx="460">
                  <c:v>58.058</c:v>
                </c:pt>
                <c:pt idx="461">
                  <c:v>49.479</c:v>
                </c:pt>
                <c:pt idx="462">
                  <c:v>56.661</c:v>
                </c:pt>
                <c:pt idx="463">
                  <c:v>59.056</c:v>
                </c:pt>
                <c:pt idx="464">
                  <c:v>63.245</c:v>
                </c:pt>
                <c:pt idx="465">
                  <c:v>54.068</c:v>
                </c:pt>
                <c:pt idx="466">
                  <c:v>52.272</c:v>
                </c:pt>
                <c:pt idx="467">
                  <c:v>51.075</c:v>
                </c:pt>
                <c:pt idx="468">
                  <c:v>62.248</c:v>
                </c:pt>
                <c:pt idx="469">
                  <c:v>50.277</c:v>
                </c:pt>
                <c:pt idx="470">
                  <c:v>46.087</c:v>
                </c:pt>
                <c:pt idx="471">
                  <c:v>48.282</c:v>
                </c:pt>
                <c:pt idx="472">
                  <c:v>60.253</c:v>
                </c:pt>
                <c:pt idx="473">
                  <c:v>48.88</c:v>
                </c:pt>
                <c:pt idx="474">
                  <c:v>44.491</c:v>
                </c:pt>
                <c:pt idx="475">
                  <c:v>47.683</c:v>
                </c:pt>
                <c:pt idx="476">
                  <c:v>47.683</c:v>
                </c:pt>
                <c:pt idx="477">
                  <c:v>49.678</c:v>
                </c:pt>
                <c:pt idx="478">
                  <c:v>47.683</c:v>
                </c:pt>
                <c:pt idx="479">
                  <c:v>49.279</c:v>
                </c:pt>
                <c:pt idx="480">
                  <c:v>46.885</c:v>
                </c:pt>
                <c:pt idx="481">
                  <c:v>51.474</c:v>
                </c:pt>
                <c:pt idx="482">
                  <c:v>49.678</c:v>
                </c:pt>
                <c:pt idx="483">
                  <c:v>50.477</c:v>
                </c:pt>
                <c:pt idx="484">
                  <c:v>52.272</c:v>
                </c:pt>
                <c:pt idx="485">
                  <c:v>51.674</c:v>
                </c:pt>
                <c:pt idx="486">
                  <c:v>52.272</c:v>
                </c:pt>
                <c:pt idx="487">
                  <c:v>51.674</c:v>
                </c:pt>
                <c:pt idx="488">
                  <c:v>53.07</c:v>
                </c:pt>
                <c:pt idx="489">
                  <c:v>53.27</c:v>
                </c:pt>
                <c:pt idx="490">
                  <c:v>51.075</c:v>
                </c:pt>
                <c:pt idx="491">
                  <c:v>57.459</c:v>
                </c:pt>
                <c:pt idx="492">
                  <c:v>50.477</c:v>
                </c:pt>
                <c:pt idx="493">
                  <c:v>52.272</c:v>
                </c:pt>
                <c:pt idx="494">
                  <c:v>57.26</c:v>
                </c:pt>
                <c:pt idx="495">
                  <c:v>56.262</c:v>
                </c:pt>
                <c:pt idx="496">
                  <c:v>52.073</c:v>
                </c:pt>
                <c:pt idx="497">
                  <c:v>52.472</c:v>
                </c:pt>
                <c:pt idx="498">
                  <c:v>56.661</c:v>
                </c:pt>
                <c:pt idx="499">
                  <c:v>58.457</c:v>
                </c:pt>
                <c:pt idx="500">
                  <c:v>51.075</c:v>
                </c:pt>
                <c:pt idx="501">
                  <c:v>50.876</c:v>
                </c:pt>
                <c:pt idx="502">
                  <c:v>56.462</c:v>
                </c:pt>
                <c:pt idx="503">
                  <c:v>54.267</c:v>
                </c:pt>
                <c:pt idx="504">
                  <c:v>57.858</c:v>
                </c:pt>
                <c:pt idx="505">
                  <c:v>54.866</c:v>
                </c:pt>
                <c:pt idx="506">
                  <c:v>52.671</c:v>
                </c:pt>
                <c:pt idx="507">
                  <c:v>58.457</c:v>
                </c:pt>
                <c:pt idx="508">
                  <c:v>56.462</c:v>
                </c:pt>
                <c:pt idx="509">
                  <c:v>52.671</c:v>
                </c:pt>
                <c:pt idx="510">
                  <c:v>58.058</c:v>
                </c:pt>
                <c:pt idx="511">
                  <c:v>54.068</c:v>
                </c:pt>
                <c:pt idx="512">
                  <c:v>53.669</c:v>
                </c:pt>
                <c:pt idx="513">
                  <c:v>54.866</c:v>
                </c:pt>
                <c:pt idx="514">
                  <c:v>55.065</c:v>
                </c:pt>
                <c:pt idx="515">
                  <c:v>55.065</c:v>
                </c:pt>
                <c:pt idx="516">
                  <c:v>56.661</c:v>
                </c:pt>
                <c:pt idx="517">
                  <c:v>53.669</c:v>
                </c:pt>
                <c:pt idx="518">
                  <c:v>55.265</c:v>
                </c:pt>
                <c:pt idx="519">
                  <c:v>56.462</c:v>
                </c:pt>
                <c:pt idx="520">
                  <c:v>54.866</c:v>
                </c:pt>
                <c:pt idx="521">
                  <c:v>57.26</c:v>
                </c:pt>
                <c:pt idx="522">
                  <c:v>58.657</c:v>
                </c:pt>
                <c:pt idx="523">
                  <c:v>56.462</c:v>
                </c:pt>
                <c:pt idx="524">
                  <c:v>57.858</c:v>
                </c:pt>
                <c:pt idx="525">
                  <c:v>55.464</c:v>
                </c:pt>
                <c:pt idx="526">
                  <c:v>55.464</c:v>
                </c:pt>
                <c:pt idx="527">
                  <c:v>58.856</c:v>
                </c:pt>
                <c:pt idx="528">
                  <c:v>59.056</c:v>
                </c:pt>
                <c:pt idx="529">
                  <c:v>58.657</c:v>
                </c:pt>
                <c:pt idx="530">
                  <c:v>59.654</c:v>
                </c:pt>
                <c:pt idx="531">
                  <c:v>54.866</c:v>
                </c:pt>
                <c:pt idx="532">
                  <c:v>57.858</c:v>
                </c:pt>
                <c:pt idx="533">
                  <c:v>59.455</c:v>
                </c:pt>
                <c:pt idx="534">
                  <c:v>51.674</c:v>
                </c:pt>
                <c:pt idx="535">
                  <c:v>57.659</c:v>
                </c:pt>
                <c:pt idx="536">
                  <c:v>60.253</c:v>
                </c:pt>
                <c:pt idx="537">
                  <c:v>59.854</c:v>
                </c:pt>
                <c:pt idx="538">
                  <c:v>59.455</c:v>
                </c:pt>
                <c:pt idx="539">
                  <c:v>54.068</c:v>
                </c:pt>
                <c:pt idx="540">
                  <c:v>60.452</c:v>
                </c:pt>
                <c:pt idx="541">
                  <c:v>57.459</c:v>
                </c:pt>
                <c:pt idx="542">
                  <c:v>60.652</c:v>
                </c:pt>
                <c:pt idx="543">
                  <c:v>58.258</c:v>
                </c:pt>
                <c:pt idx="544">
                  <c:v>56.861</c:v>
                </c:pt>
                <c:pt idx="545">
                  <c:v>47.284</c:v>
                </c:pt>
                <c:pt idx="546">
                  <c:v>44.491</c:v>
                </c:pt>
                <c:pt idx="547">
                  <c:v>45.489</c:v>
                </c:pt>
                <c:pt idx="548">
                  <c:v>51.674</c:v>
                </c:pt>
                <c:pt idx="549">
                  <c:v>53.469</c:v>
                </c:pt>
                <c:pt idx="550">
                  <c:v>57.659</c:v>
                </c:pt>
                <c:pt idx="551">
                  <c:v>47.085</c:v>
                </c:pt>
                <c:pt idx="552">
                  <c:v>51.075</c:v>
                </c:pt>
                <c:pt idx="553">
                  <c:v>47.883</c:v>
                </c:pt>
                <c:pt idx="554">
                  <c:v>52.472</c:v>
                </c:pt>
                <c:pt idx="555">
                  <c:v>47.883</c:v>
                </c:pt>
                <c:pt idx="556">
                  <c:v>47.883</c:v>
                </c:pt>
                <c:pt idx="557">
                  <c:v>49.479</c:v>
                </c:pt>
                <c:pt idx="558">
                  <c:v>46.287</c:v>
                </c:pt>
                <c:pt idx="559">
                  <c:v>53.669</c:v>
                </c:pt>
                <c:pt idx="560">
                  <c:v>50.876</c:v>
                </c:pt>
                <c:pt idx="561">
                  <c:v>48.481</c:v>
                </c:pt>
                <c:pt idx="562">
                  <c:v>51.674</c:v>
                </c:pt>
                <c:pt idx="563">
                  <c:v>48.481</c:v>
                </c:pt>
                <c:pt idx="564">
                  <c:v>48.282</c:v>
                </c:pt>
                <c:pt idx="565">
                  <c:v>51.873</c:v>
                </c:pt>
                <c:pt idx="566">
                  <c:v>51.674</c:v>
                </c:pt>
                <c:pt idx="567">
                  <c:v>52.472</c:v>
                </c:pt>
                <c:pt idx="568">
                  <c:v>53.07</c:v>
                </c:pt>
                <c:pt idx="569">
                  <c:v>55.664</c:v>
                </c:pt>
                <c:pt idx="570">
                  <c:v>56.661</c:v>
                </c:pt>
                <c:pt idx="571">
                  <c:v>51.873</c:v>
                </c:pt>
                <c:pt idx="572">
                  <c:v>55.863</c:v>
                </c:pt>
                <c:pt idx="573">
                  <c:v>56.063</c:v>
                </c:pt>
                <c:pt idx="574">
                  <c:v>54.267</c:v>
                </c:pt>
                <c:pt idx="575">
                  <c:v>55.065</c:v>
                </c:pt>
                <c:pt idx="576">
                  <c:v>54.267</c:v>
                </c:pt>
                <c:pt idx="577">
                  <c:v>55.464</c:v>
                </c:pt>
                <c:pt idx="578">
                  <c:v>56.462</c:v>
                </c:pt>
                <c:pt idx="579">
                  <c:v>52.871</c:v>
                </c:pt>
                <c:pt idx="580">
                  <c:v>57.459</c:v>
                </c:pt>
                <c:pt idx="581">
                  <c:v>52.073</c:v>
                </c:pt>
                <c:pt idx="582">
                  <c:v>57.858</c:v>
                </c:pt>
                <c:pt idx="583">
                  <c:v>57.26</c:v>
                </c:pt>
                <c:pt idx="584">
                  <c:v>53.469</c:v>
                </c:pt>
                <c:pt idx="585">
                  <c:v>52.671</c:v>
                </c:pt>
                <c:pt idx="586">
                  <c:v>56.462</c:v>
                </c:pt>
                <c:pt idx="587">
                  <c:v>54.068</c:v>
                </c:pt>
                <c:pt idx="588">
                  <c:v>55.863</c:v>
                </c:pt>
                <c:pt idx="589">
                  <c:v>55.664</c:v>
                </c:pt>
                <c:pt idx="590">
                  <c:v>54.666</c:v>
                </c:pt>
                <c:pt idx="591">
                  <c:v>56.262</c:v>
                </c:pt>
                <c:pt idx="592">
                  <c:v>55.265</c:v>
                </c:pt>
                <c:pt idx="593">
                  <c:v>53.669</c:v>
                </c:pt>
                <c:pt idx="594">
                  <c:v>53.868</c:v>
                </c:pt>
                <c:pt idx="595">
                  <c:v>56.462</c:v>
                </c:pt>
                <c:pt idx="596">
                  <c:v>57.459</c:v>
                </c:pt>
                <c:pt idx="597">
                  <c:v>59.056</c:v>
                </c:pt>
                <c:pt idx="598">
                  <c:v>55.863</c:v>
                </c:pt>
                <c:pt idx="599">
                  <c:v>57.06</c:v>
                </c:pt>
                <c:pt idx="600">
                  <c:v>55.863</c:v>
                </c:pt>
                <c:pt idx="601">
                  <c:v>60.452</c:v>
                </c:pt>
                <c:pt idx="602">
                  <c:v>56.262</c:v>
                </c:pt>
                <c:pt idx="603">
                  <c:v>57.06</c:v>
                </c:pt>
                <c:pt idx="604">
                  <c:v>56.462</c:v>
                </c:pt>
                <c:pt idx="605">
                  <c:v>56.661</c:v>
                </c:pt>
                <c:pt idx="606">
                  <c:v>58.657</c:v>
                </c:pt>
                <c:pt idx="607">
                  <c:v>59.255</c:v>
                </c:pt>
                <c:pt idx="608">
                  <c:v>57.26</c:v>
                </c:pt>
                <c:pt idx="609">
                  <c:v>58.457</c:v>
                </c:pt>
                <c:pt idx="610">
                  <c:v>60.253</c:v>
                </c:pt>
                <c:pt idx="611">
                  <c:v>58.258</c:v>
                </c:pt>
                <c:pt idx="612">
                  <c:v>57.06</c:v>
                </c:pt>
                <c:pt idx="613">
                  <c:v>54.866</c:v>
                </c:pt>
                <c:pt idx="614">
                  <c:v>58.058</c:v>
                </c:pt>
                <c:pt idx="615">
                  <c:v>61.45</c:v>
                </c:pt>
                <c:pt idx="616">
                  <c:v>56.262</c:v>
                </c:pt>
                <c:pt idx="617">
                  <c:v>62.048</c:v>
                </c:pt>
                <c:pt idx="618">
                  <c:v>57.26</c:v>
                </c:pt>
                <c:pt idx="619">
                  <c:v>62.048</c:v>
                </c:pt>
                <c:pt idx="620">
                  <c:v>59.654</c:v>
                </c:pt>
                <c:pt idx="621">
                  <c:v>61.051</c:v>
                </c:pt>
                <c:pt idx="622">
                  <c:v>47.085</c:v>
                </c:pt>
                <c:pt idx="623">
                  <c:v>44.092</c:v>
                </c:pt>
                <c:pt idx="624">
                  <c:v>60.253</c:v>
                </c:pt>
                <c:pt idx="625">
                  <c:v>53.669</c:v>
                </c:pt>
                <c:pt idx="626">
                  <c:v>53.27</c:v>
                </c:pt>
                <c:pt idx="627">
                  <c:v>48.082</c:v>
                </c:pt>
                <c:pt idx="628">
                  <c:v>58.657</c:v>
                </c:pt>
                <c:pt idx="629">
                  <c:v>49.279</c:v>
                </c:pt>
                <c:pt idx="630">
                  <c:v>49.678</c:v>
                </c:pt>
                <c:pt idx="631">
                  <c:v>48.082</c:v>
                </c:pt>
                <c:pt idx="632">
                  <c:v>45.289</c:v>
                </c:pt>
                <c:pt idx="633">
                  <c:v>56.462</c:v>
                </c:pt>
                <c:pt idx="634">
                  <c:v>51.075</c:v>
                </c:pt>
                <c:pt idx="635">
                  <c:v>51.474</c:v>
                </c:pt>
                <c:pt idx="636">
                  <c:v>49.678</c:v>
                </c:pt>
                <c:pt idx="637">
                  <c:v>47.683</c:v>
                </c:pt>
                <c:pt idx="638">
                  <c:v>49.678</c:v>
                </c:pt>
                <c:pt idx="639">
                  <c:v>49.08</c:v>
                </c:pt>
                <c:pt idx="640">
                  <c:v>51.674</c:v>
                </c:pt>
                <c:pt idx="641">
                  <c:v>56.063</c:v>
                </c:pt>
                <c:pt idx="642">
                  <c:v>54.068</c:v>
                </c:pt>
                <c:pt idx="643">
                  <c:v>50.876</c:v>
                </c:pt>
                <c:pt idx="644">
                  <c:v>54.467</c:v>
                </c:pt>
                <c:pt idx="645">
                  <c:v>52.472</c:v>
                </c:pt>
                <c:pt idx="646">
                  <c:v>54.467</c:v>
                </c:pt>
                <c:pt idx="647">
                  <c:v>53.469</c:v>
                </c:pt>
                <c:pt idx="648">
                  <c:v>50.876</c:v>
                </c:pt>
                <c:pt idx="649">
                  <c:v>53.27</c:v>
                </c:pt>
                <c:pt idx="650">
                  <c:v>54.267</c:v>
                </c:pt>
                <c:pt idx="651">
                  <c:v>55.863</c:v>
                </c:pt>
                <c:pt idx="652">
                  <c:v>53.27</c:v>
                </c:pt>
                <c:pt idx="653">
                  <c:v>55.664</c:v>
                </c:pt>
                <c:pt idx="654">
                  <c:v>52.671</c:v>
                </c:pt>
                <c:pt idx="655">
                  <c:v>52.671</c:v>
                </c:pt>
                <c:pt idx="656">
                  <c:v>53.868</c:v>
                </c:pt>
                <c:pt idx="657">
                  <c:v>51.674</c:v>
                </c:pt>
                <c:pt idx="658">
                  <c:v>52.472</c:v>
                </c:pt>
                <c:pt idx="659">
                  <c:v>52.671</c:v>
                </c:pt>
                <c:pt idx="660">
                  <c:v>56.462</c:v>
                </c:pt>
                <c:pt idx="661">
                  <c:v>54.666</c:v>
                </c:pt>
                <c:pt idx="662">
                  <c:v>56.462</c:v>
                </c:pt>
                <c:pt idx="663">
                  <c:v>55.664</c:v>
                </c:pt>
                <c:pt idx="664">
                  <c:v>56.462</c:v>
                </c:pt>
                <c:pt idx="665">
                  <c:v>54.866</c:v>
                </c:pt>
                <c:pt idx="666">
                  <c:v>55.664</c:v>
                </c:pt>
                <c:pt idx="667">
                  <c:v>54.068</c:v>
                </c:pt>
                <c:pt idx="668">
                  <c:v>54.068</c:v>
                </c:pt>
                <c:pt idx="669">
                  <c:v>55.863</c:v>
                </c:pt>
                <c:pt idx="670">
                  <c:v>54.267</c:v>
                </c:pt>
                <c:pt idx="671">
                  <c:v>53.669</c:v>
                </c:pt>
                <c:pt idx="672">
                  <c:v>54.467</c:v>
                </c:pt>
                <c:pt idx="673">
                  <c:v>56.462</c:v>
                </c:pt>
                <c:pt idx="674">
                  <c:v>59.255</c:v>
                </c:pt>
                <c:pt idx="675">
                  <c:v>56.462</c:v>
                </c:pt>
                <c:pt idx="676">
                  <c:v>58.058</c:v>
                </c:pt>
                <c:pt idx="677">
                  <c:v>58.657</c:v>
                </c:pt>
                <c:pt idx="678">
                  <c:v>57.858</c:v>
                </c:pt>
                <c:pt idx="679">
                  <c:v>56.661</c:v>
                </c:pt>
                <c:pt idx="680">
                  <c:v>57.06</c:v>
                </c:pt>
                <c:pt idx="681">
                  <c:v>55.664</c:v>
                </c:pt>
                <c:pt idx="682">
                  <c:v>54.068</c:v>
                </c:pt>
                <c:pt idx="683">
                  <c:v>53.669</c:v>
                </c:pt>
                <c:pt idx="684">
                  <c:v>54.666</c:v>
                </c:pt>
                <c:pt idx="685">
                  <c:v>54.068</c:v>
                </c:pt>
                <c:pt idx="686">
                  <c:v>58.258</c:v>
                </c:pt>
                <c:pt idx="687">
                  <c:v>59.056</c:v>
                </c:pt>
                <c:pt idx="688">
                  <c:v>57.26</c:v>
                </c:pt>
                <c:pt idx="689">
                  <c:v>54.866</c:v>
                </c:pt>
                <c:pt idx="690">
                  <c:v>58.657</c:v>
                </c:pt>
                <c:pt idx="691">
                  <c:v>57.459</c:v>
                </c:pt>
                <c:pt idx="692">
                  <c:v>59.654</c:v>
                </c:pt>
                <c:pt idx="693">
                  <c:v>60.253</c:v>
                </c:pt>
                <c:pt idx="694">
                  <c:v>55.464</c:v>
                </c:pt>
                <c:pt idx="695">
                  <c:v>56.063</c:v>
                </c:pt>
                <c:pt idx="696">
                  <c:v>58.457</c:v>
                </c:pt>
                <c:pt idx="697">
                  <c:v>56.861</c:v>
                </c:pt>
                <c:pt idx="698">
                  <c:v>57.26</c:v>
                </c:pt>
                <c:pt idx="699">
                  <c:v>54.467</c:v>
                </c:pt>
                <c:pt idx="700">
                  <c:v>59.654</c:v>
                </c:pt>
                <c:pt idx="701">
                  <c:v>55.464</c:v>
                </c:pt>
                <c:pt idx="702">
                  <c:v>62.846</c:v>
                </c:pt>
                <c:pt idx="703">
                  <c:v>58.856</c:v>
                </c:pt>
                <c:pt idx="704">
                  <c:v>58.457</c:v>
                </c:pt>
                <c:pt idx="705">
                  <c:v>50.277</c:v>
                </c:pt>
                <c:pt idx="706">
                  <c:v>49.678</c:v>
                </c:pt>
                <c:pt idx="707">
                  <c:v>49.08</c:v>
                </c:pt>
                <c:pt idx="708">
                  <c:v>57.459</c:v>
                </c:pt>
                <c:pt idx="709">
                  <c:v>47.085</c:v>
                </c:pt>
                <c:pt idx="710">
                  <c:v>50.477</c:v>
                </c:pt>
                <c:pt idx="711">
                  <c:v>46.686</c:v>
                </c:pt>
                <c:pt idx="712">
                  <c:v>48.681</c:v>
                </c:pt>
                <c:pt idx="713">
                  <c:v>50.077</c:v>
                </c:pt>
                <c:pt idx="714">
                  <c:v>51.075</c:v>
                </c:pt>
                <c:pt idx="715">
                  <c:v>51.674</c:v>
                </c:pt>
                <c:pt idx="716">
                  <c:v>50.676</c:v>
                </c:pt>
                <c:pt idx="717">
                  <c:v>54.267</c:v>
                </c:pt>
                <c:pt idx="718">
                  <c:v>48.88</c:v>
                </c:pt>
                <c:pt idx="719">
                  <c:v>53.27</c:v>
                </c:pt>
                <c:pt idx="720">
                  <c:v>50.077</c:v>
                </c:pt>
                <c:pt idx="721">
                  <c:v>51.474</c:v>
                </c:pt>
                <c:pt idx="722">
                  <c:v>48.88</c:v>
                </c:pt>
                <c:pt idx="723">
                  <c:v>55.065</c:v>
                </c:pt>
                <c:pt idx="724">
                  <c:v>54.866</c:v>
                </c:pt>
                <c:pt idx="725">
                  <c:v>52.671</c:v>
                </c:pt>
                <c:pt idx="726">
                  <c:v>50.077</c:v>
                </c:pt>
                <c:pt idx="727">
                  <c:v>53.669</c:v>
                </c:pt>
                <c:pt idx="728">
                  <c:v>54.666</c:v>
                </c:pt>
                <c:pt idx="729">
                  <c:v>54.866</c:v>
                </c:pt>
                <c:pt idx="730">
                  <c:v>51.674</c:v>
                </c:pt>
                <c:pt idx="731">
                  <c:v>56.462</c:v>
                </c:pt>
                <c:pt idx="732">
                  <c:v>55.664</c:v>
                </c:pt>
                <c:pt idx="733">
                  <c:v>51.275</c:v>
                </c:pt>
                <c:pt idx="734">
                  <c:v>55.464</c:v>
                </c:pt>
                <c:pt idx="735">
                  <c:v>55.065</c:v>
                </c:pt>
                <c:pt idx="736">
                  <c:v>53.27</c:v>
                </c:pt>
                <c:pt idx="737">
                  <c:v>54.267</c:v>
                </c:pt>
                <c:pt idx="738">
                  <c:v>56.661</c:v>
                </c:pt>
                <c:pt idx="739">
                  <c:v>56.462</c:v>
                </c:pt>
                <c:pt idx="740">
                  <c:v>55.065</c:v>
                </c:pt>
                <c:pt idx="741">
                  <c:v>51.275</c:v>
                </c:pt>
                <c:pt idx="742">
                  <c:v>54.068</c:v>
                </c:pt>
                <c:pt idx="743">
                  <c:v>54.068</c:v>
                </c:pt>
                <c:pt idx="744">
                  <c:v>55.464</c:v>
                </c:pt>
                <c:pt idx="745">
                  <c:v>52.671</c:v>
                </c:pt>
              </c:numCache>
            </c:numRef>
          </c:yVal>
          <c:smooth val="0"/>
        </c:ser>
        <c:axId val="82390478"/>
        <c:axId val="48690151"/>
      </c:scatterChart>
      <c:valAx>
        <c:axId val="82390478"/>
        <c:scaling>
          <c:orientation val="minMax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Time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48690151"/>
        <c:crosses val="autoZero"/>
        <c:crossBetween val="midCat"/>
      </c:valAx>
      <c:valAx>
        <c:axId val="48690151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Flame dimensions (mm)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82390478"/>
        <c:crosses val="autoZero"/>
        <c:crossBetween val="midCat"/>
      </c:valAx>
      <c:spPr>
        <a:noFill/>
        <a:ln w="0">
          <a:noFill/>
        </a:ln>
      </c:spPr>
    </c:plotArea>
    <c:legend>
      <c:legendPos val="b"/>
      <c:overlay val="0"/>
      <c:spPr>
        <a:noFill/>
        <a:ln w="0">
          <a:noFill/>
        </a:ln>
      </c:spPr>
      <c:txPr>
        <a:bodyPr/>
        <a:lstStyle/>
        <a:p>
          <a:pPr>
            <a:defRPr b="0" sz="900" spc="-1" strike="noStrike">
              <a:solidFill>
                <a:srgbClr val="595959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Marker"/>
        <c:varyColors val="0"/>
        <c:ser>
          <c:idx val="0"/>
          <c:order val="0"/>
          <c:spPr>
            <a:solidFill>
              <a:srgbClr val="ed7d31"/>
            </a:solidFill>
            <a:ln w="25560">
              <a:noFill/>
            </a:ln>
          </c:spPr>
          <c:marker>
            <c:symbol val="circle"/>
            <c:size val="5"/>
            <c:spPr>
              <a:solidFill>
                <a:srgbClr val="ed7d31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Phi_38_0kV_u_2p75mps!$D$7:$D$752</c:f>
              <c:numCache>
                <c:formatCode>General</c:formatCode>
                <c:ptCount val="746"/>
                <c:pt idx="0">
                  <c:v>0.1</c:v>
                </c:pt>
                <c:pt idx="1">
                  <c:v>1.1</c:v>
                </c:pt>
                <c:pt idx="2">
                  <c:v>2.1</c:v>
                </c:pt>
                <c:pt idx="3">
                  <c:v>3.1</c:v>
                </c:pt>
                <c:pt idx="4">
                  <c:v>4.1</c:v>
                </c:pt>
                <c:pt idx="5">
                  <c:v>5.1</c:v>
                </c:pt>
                <c:pt idx="6">
                  <c:v>6.1</c:v>
                </c:pt>
                <c:pt idx="7">
                  <c:v>7.1</c:v>
                </c:pt>
                <c:pt idx="8">
                  <c:v>8.1</c:v>
                </c:pt>
                <c:pt idx="9">
                  <c:v>9.1</c:v>
                </c:pt>
                <c:pt idx="10">
                  <c:v>10.1</c:v>
                </c:pt>
                <c:pt idx="11">
                  <c:v>11.1</c:v>
                </c:pt>
                <c:pt idx="12">
                  <c:v>12.1</c:v>
                </c:pt>
                <c:pt idx="13">
                  <c:v>13.1</c:v>
                </c:pt>
                <c:pt idx="14">
                  <c:v>14.1</c:v>
                </c:pt>
                <c:pt idx="15">
                  <c:v>15.1</c:v>
                </c:pt>
                <c:pt idx="16">
                  <c:v>16.1</c:v>
                </c:pt>
                <c:pt idx="17">
                  <c:v>17.1</c:v>
                </c:pt>
                <c:pt idx="18">
                  <c:v>18.1</c:v>
                </c:pt>
                <c:pt idx="19">
                  <c:v>19.1</c:v>
                </c:pt>
                <c:pt idx="20">
                  <c:v>20.1</c:v>
                </c:pt>
                <c:pt idx="21">
                  <c:v>21.1</c:v>
                </c:pt>
                <c:pt idx="22">
                  <c:v>22.1</c:v>
                </c:pt>
                <c:pt idx="23">
                  <c:v>23.1</c:v>
                </c:pt>
                <c:pt idx="24">
                  <c:v>24.1</c:v>
                </c:pt>
                <c:pt idx="25">
                  <c:v>25.1</c:v>
                </c:pt>
                <c:pt idx="26">
                  <c:v>26.1</c:v>
                </c:pt>
                <c:pt idx="27">
                  <c:v>27.1</c:v>
                </c:pt>
                <c:pt idx="28">
                  <c:v>28.1</c:v>
                </c:pt>
                <c:pt idx="29">
                  <c:v>29.1</c:v>
                </c:pt>
                <c:pt idx="30">
                  <c:v>30.1</c:v>
                </c:pt>
                <c:pt idx="31">
                  <c:v>31.1</c:v>
                </c:pt>
                <c:pt idx="32">
                  <c:v>32.1</c:v>
                </c:pt>
                <c:pt idx="33">
                  <c:v>33.1</c:v>
                </c:pt>
                <c:pt idx="34">
                  <c:v>34.1</c:v>
                </c:pt>
                <c:pt idx="35">
                  <c:v>35.1</c:v>
                </c:pt>
                <c:pt idx="36">
                  <c:v>36.1</c:v>
                </c:pt>
                <c:pt idx="37">
                  <c:v>37.1</c:v>
                </c:pt>
                <c:pt idx="38">
                  <c:v>38.1</c:v>
                </c:pt>
                <c:pt idx="39">
                  <c:v>39.1</c:v>
                </c:pt>
                <c:pt idx="40">
                  <c:v>40.1</c:v>
                </c:pt>
                <c:pt idx="41">
                  <c:v>41.1</c:v>
                </c:pt>
                <c:pt idx="42">
                  <c:v>42.1</c:v>
                </c:pt>
                <c:pt idx="43">
                  <c:v>43.1</c:v>
                </c:pt>
                <c:pt idx="44">
                  <c:v>44.1</c:v>
                </c:pt>
                <c:pt idx="45">
                  <c:v>45.1</c:v>
                </c:pt>
                <c:pt idx="46">
                  <c:v>46.1</c:v>
                </c:pt>
                <c:pt idx="47">
                  <c:v>47.1</c:v>
                </c:pt>
                <c:pt idx="48">
                  <c:v>48.1</c:v>
                </c:pt>
                <c:pt idx="49">
                  <c:v>49.1</c:v>
                </c:pt>
                <c:pt idx="50">
                  <c:v>50.1</c:v>
                </c:pt>
                <c:pt idx="51">
                  <c:v>51.1</c:v>
                </c:pt>
                <c:pt idx="52">
                  <c:v>52.1</c:v>
                </c:pt>
                <c:pt idx="53">
                  <c:v>53.1</c:v>
                </c:pt>
                <c:pt idx="54">
                  <c:v>54.1</c:v>
                </c:pt>
                <c:pt idx="55">
                  <c:v>55.1</c:v>
                </c:pt>
                <c:pt idx="56">
                  <c:v>56.1</c:v>
                </c:pt>
                <c:pt idx="57">
                  <c:v>57.1</c:v>
                </c:pt>
                <c:pt idx="58">
                  <c:v>58.1</c:v>
                </c:pt>
                <c:pt idx="59">
                  <c:v>59.1</c:v>
                </c:pt>
                <c:pt idx="60">
                  <c:v>60.1</c:v>
                </c:pt>
                <c:pt idx="61">
                  <c:v>61.1</c:v>
                </c:pt>
                <c:pt idx="62">
                  <c:v>62.1</c:v>
                </c:pt>
                <c:pt idx="63">
                  <c:v>63.1</c:v>
                </c:pt>
                <c:pt idx="64">
                  <c:v>64.1</c:v>
                </c:pt>
                <c:pt idx="65">
                  <c:v>65.1</c:v>
                </c:pt>
                <c:pt idx="66">
                  <c:v>66.1</c:v>
                </c:pt>
                <c:pt idx="67">
                  <c:v>67.1</c:v>
                </c:pt>
                <c:pt idx="68">
                  <c:v>68.1</c:v>
                </c:pt>
                <c:pt idx="69">
                  <c:v>69.1</c:v>
                </c:pt>
                <c:pt idx="70">
                  <c:v>70.1</c:v>
                </c:pt>
                <c:pt idx="71">
                  <c:v>71.1</c:v>
                </c:pt>
                <c:pt idx="72">
                  <c:v>72.1</c:v>
                </c:pt>
                <c:pt idx="73">
                  <c:v>73.1</c:v>
                </c:pt>
                <c:pt idx="74">
                  <c:v>74.1</c:v>
                </c:pt>
                <c:pt idx="75">
                  <c:v>75.1</c:v>
                </c:pt>
                <c:pt idx="76">
                  <c:v>76.1</c:v>
                </c:pt>
                <c:pt idx="77">
                  <c:v>77.1</c:v>
                </c:pt>
                <c:pt idx="78">
                  <c:v>78.1</c:v>
                </c:pt>
                <c:pt idx="79">
                  <c:v>79.1</c:v>
                </c:pt>
                <c:pt idx="80">
                  <c:v>80.1</c:v>
                </c:pt>
                <c:pt idx="81">
                  <c:v>81.1</c:v>
                </c:pt>
                <c:pt idx="82">
                  <c:v>82.1</c:v>
                </c:pt>
                <c:pt idx="83">
                  <c:v>83.1</c:v>
                </c:pt>
                <c:pt idx="84">
                  <c:v>84.1</c:v>
                </c:pt>
                <c:pt idx="85">
                  <c:v>85.1</c:v>
                </c:pt>
                <c:pt idx="86">
                  <c:v>86.1</c:v>
                </c:pt>
                <c:pt idx="87">
                  <c:v>87.1</c:v>
                </c:pt>
                <c:pt idx="88">
                  <c:v>88.1</c:v>
                </c:pt>
                <c:pt idx="89">
                  <c:v>89.1</c:v>
                </c:pt>
                <c:pt idx="90">
                  <c:v>90.1</c:v>
                </c:pt>
                <c:pt idx="91">
                  <c:v>91.1</c:v>
                </c:pt>
                <c:pt idx="92">
                  <c:v>92.1</c:v>
                </c:pt>
                <c:pt idx="93">
                  <c:v>93.1</c:v>
                </c:pt>
                <c:pt idx="94">
                  <c:v>94.1</c:v>
                </c:pt>
                <c:pt idx="95">
                  <c:v>95.1</c:v>
                </c:pt>
                <c:pt idx="96">
                  <c:v>96.1</c:v>
                </c:pt>
                <c:pt idx="97">
                  <c:v>97.1</c:v>
                </c:pt>
                <c:pt idx="98">
                  <c:v>98.1</c:v>
                </c:pt>
                <c:pt idx="99">
                  <c:v>99.1</c:v>
                </c:pt>
                <c:pt idx="100">
                  <c:v>100.1</c:v>
                </c:pt>
                <c:pt idx="101">
                  <c:v>101.1</c:v>
                </c:pt>
                <c:pt idx="102">
                  <c:v>102.1</c:v>
                </c:pt>
                <c:pt idx="103">
                  <c:v>103.1</c:v>
                </c:pt>
                <c:pt idx="104">
                  <c:v>104.1</c:v>
                </c:pt>
                <c:pt idx="105">
                  <c:v>105.1</c:v>
                </c:pt>
                <c:pt idx="106">
                  <c:v>106.1</c:v>
                </c:pt>
                <c:pt idx="107">
                  <c:v>107.1</c:v>
                </c:pt>
                <c:pt idx="108">
                  <c:v>108.1</c:v>
                </c:pt>
                <c:pt idx="109">
                  <c:v>109.1</c:v>
                </c:pt>
                <c:pt idx="110">
                  <c:v>110.1</c:v>
                </c:pt>
                <c:pt idx="111">
                  <c:v>111.1</c:v>
                </c:pt>
                <c:pt idx="112">
                  <c:v>112.1</c:v>
                </c:pt>
                <c:pt idx="113">
                  <c:v>113.1</c:v>
                </c:pt>
                <c:pt idx="114">
                  <c:v>114.1</c:v>
                </c:pt>
                <c:pt idx="115">
                  <c:v>115.1</c:v>
                </c:pt>
                <c:pt idx="116">
                  <c:v>116.1</c:v>
                </c:pt>
                <c:pt idx="117">
                  <c:v>117.1</c:v>
                </c:pt>
                <c:pt idx="118">
                  <c:v>118.1</c:v>
                </c:pt>
                <c:pt idx="119">
                  <c:v>119.1</c:v>
                </c:pt>
                <c:pt idx="120">
                  <c:v>120.1</c:v>
                </c:pt>
                <c:pt idx="121">
                  <c:v>121.1</c:v>
                </c:pt>
                <c:pt idx="122">
                  <c:v>122.1</c:v>
                </c:pt>
                <c:pt idx="123">
                  <c:v>123.1</c:v>
                </c:pt>
                <c:pt idx="124">
                  <c:v>124.1</c:v>
                </c:pt>
                <c:pt idx="125">
                  <c:v>125.1</c:v>
                </c:pt>
                <c:pt idx="126">
                  <c:v>126.1</c:v>
                </c:pt>
                <c:pt idx="127">
                  <c:v>127.1</c:v>
                </c:pt>
                <c:pt idx="128">
                  <c:v>128.1</c:v>
                </c:pt>
                <c:pt idx="129">
                  <c:v>129.1</c:v>
                </c:pt>
                <c:pt idx="130">
                  <c:v>130.1</c:v>
                </c:pt>
                <c:pt idx="131">
                  <c:v>131.1</c:v>
                </c:pt>
                <c:pt idx="132">
                  <c:v>132.1</c:v>
                </c:pt>
                <c:pt idx="133">
                  <c:v>133.1</c:v>
                </c:pt>
                <c:pt idx="134">
                  <c:v>134.1</c:v>
                </c:pt>
                <c:pt idx="135">
                  <c:v>135.1</c:v>
                </c:pt>
                <c:pt idx="136">
                  <c:v>136.1</c:v>
                </c:pt>
                <c:pt idx="137">
                  <c:v>137.1</c:v>
                </c:pt>
                <c:pt idx="138">
                  <c:v>138.1</c:v>
                </c:pt>
                <c:pt idx="139">
                  <c:v>139.1</c:v>
                </c:pt>
                <c:pt idx="140">
                  <c:v>140.1</c:v>
                </c:pt>
                <c:pt idx="141">
                  <c:v>141.1</c:v>
                </c:pt>
                <c:pt idx="142">
                  <c:v>142.1</c:v>
                </c:pt>
                <c:pt idx="143">
                  <c:v>143.1</c:v>
                </c:pt>
                <c:pt idx="144">
                  <c:v>144.1</c:v>
                </c:pt>
                <c:pt idx="145">
                  <c:v>145.1</c:v>
                </c:pt>
                <c:pt idx="146">
                  <c:v>146.1</c:v>
                </c:pt>
                <c:pt idx="147">
                  <c:v>147.1</c:v>
                </c:pt>
                <c:pt idx="148">
                  <c:v>148.1</c:v>
                </c:pt>
                <c:pt idx="149">
                  <c:v>149.1</c:v>
                </c:pt>
                <c:pt idx="150">
                  <c:v>150.1</c:v>
                </c:pt>
                <c:pt idx="151">
                  <c:v>151.1</c:v>
                </c:pt>
                <c:pt idx="152">
                  <c:v>152.1</c:v>
                </c:pt>
                <c:pt idx="153">
                  <c:v>153.1</c:v>
                </c:pt>
                <c:pt idx="154">
                  <c:v>154.1</c:v>
                </c:pt>
                <c:pt idx="155">
                  <c:v>155.1</c:v>
                </c:pt>
                <c:pt idx="156">
                  <c:v>156.1</c:v>
                </c:pt>
                <c:pt idx="157">
                  <c:v>157.1</c:v>
                </c:pt>
                <c:pt idx="158">
                  <c:v>158.1</c:v>
                </c:pt>
                <c:pt idx="159">
                  <c:v>159.1</c:v>
                </c:pt>
                <c:pt idx="160">
                  <c:v>160.1</c:v>
                </c:pt>
                <c:pt idx="161">
                  <c:v>161.1</c:v>
                </c:pt>
                <c:pt idx="162">
                  <c:v>162.1</c:v>
                </c:pt>
                <c:pt idx="163">
                  <c:v>163.1</c:v>
                </c:pt>
                <c:pt idx="164">
                  <c:v>164.1</c:v>
                </c:pt>
                <c:pt idx="165">
                  <c:v>165.1</c:v>
                </c:pt>
                <c:pt idx="166">
                  <c:v>166.1</c:v>
                </c:pt>
                <c:pt idx="167">
                  <c:v>167.1</c:v>
                </c:pt>
                <c:pt idx="168">
                  <c:v>168.1</c:v>
                </c:pt>
                <c:pt idx="169">
                  <c:v>169.1</c:v>
                </c:pt>
                <c:pt idx="170">
                  <c:v>170.1</c:v>
                </c:pt>
                <c:pt idx="171">
                  <c:v>171.1</c:v>
                </c:pt>
                <c:pt idx="172">
                  <c:v>172.1</c:v>
                </c:pt>
                <c:pt idx="173">
                  <c:v>173.1</c:v>
                </c:pt>
                <c:pt idx="174">
                  <c:v>174.1</c:v>
                </c:pt>
                <c:pt idx="175">
                  <c:v>175.1</c:v>
                </c:pt>
                <c:pt idx="176">
                  <c:v>176.1</c:v>
                </c:pt>
                <c:pt idx="177">
                  <c:v>177.1</c:v>
                </c:pt>
                <c:pt idx="178">
                  <c:v>178.1</c:v>
                </c:pt>
                <c:pt idx="179">
                  <c:v>179.1</c:v>
                </c:pt>
                <c:pt idx="180">
                  <c:v>180.1</c:v>
                </c:pt>
                <c:pt idx="181">
                  <c:v>181.1</c:v>
                </c:pt>
                <c:pt idx="182">
                  <c:v>182.1</c:v>
                </c:pt>
                <c:pt idx="183">
                  <c:v>183.1</c:v>
                </c:pt>
                <c:pt idx="184">
                  <c:v>184.1</c:v>
                </c:pt>
                <c:pt idx="185">
                  <c:v>185.1</c:v>
                </c:pt>
                <c:pt idx="186">
                  <c:v>186.1</c:v>
                </c:pt>
                <c:pt idx="187">
                  <c:v>187.1</c:v>
                </c:pt>
                <c:pt idx="188">
                  <c:v>188.1</c:v>
                </c:pt>
                <c:pt idx="189">
                  <c:v>189.1</c:v>
                </c:pt>
                <c:pt idx="190">
                  <c:v>190.1</c:v>
                </c:pt>
                <c:pt idx="191">
                  <c:v>191.1</c:v>
                </c:pt>
                <c:pt idx="192">
                  <c:v>192.1</c:v>
                </c:pt>
                <c:pt idx="193">
                  <c:v>193.1</c:v>
                </c:pt>
                <c:pt idx="194">
                  <c:v>194.1</c:v>
                </c:pt>
                <c:pt idx="195">
                  <c:v>195.1</c:v>
                </c:pt>
                <c:pt idx="196">
                  <c:v>196.1</c:v>
                </c:pt>
                <c:pt idx="197">
                  <c:v>197.1</c:v>
                </c:pt>
                <c:pt idx="198">
                  <c:v>198.1</c:v>
                </c:pt>
                <c:pt idx="199">
                  <c:v>199.1</c:v>
                </c:pt>
                <c:pt idx="200">
                  <c:v>200.1</c:v>
                </c:pt>
                <c:pt idx="201">
                  <c:v>201.1</c:v>
                </c:pt>
                <c:pt idx="202">
                  <c:v>202.1</c:v>
                </c:pt>
                <c:pt idx="203">
                  <c:v>203.1</c:v>
                </c:pt>
                <c:pt idx="204">
                  <c:v>204.1</c:v>
                </c:pt>
                <c:pt idx="205">
                  <c:v>205.1</c:v>
                </c:pt>
                <c:pt idx="206">
                  <c:v>206.1</c:v>
                </c:pt>
                <c:pt idx="207">
                  <c:v>207.1</c:v>
                </c:pt>
                <c:pt idx="208">
                  <c:v>208.1</c:v>
                </c:pt>
                <c:pt idx="209">
                  <c:v>209.1</c:v>
                </c:pt>
                <c:pt idx="210">
                  <c:v>210.1</c:v>
                </c:pt>
                <c:pt idx="211">
                  <c:v>211.1</c:v>
                </c:pt>
                <c:pt idx="212">
                  <c:v>212.1</c:v>
                </c:pt>
                <c:pt idx="213">
                  <c:v>213.1</c:v>
                </c:pt>
                <c:pt idx="214">
                  <c:v>214.1</c:v>
                </c:pt>
                <c:pt idx="215">
                  <c:v>215.1</c:v>
                </c:pt>
                <c:pt idx="216">
                  <c:v>216.1</c:v>
                </c:pt>
                <c:pt idx="217">
                  <c:v>217.1</c:v>
                </c:pt>
                <c:pt idx="218">
                  <c:v>218.1</c:v>
                </c:pt>
                <c:pt idx="219">
                  <c:v>219.1</c:v>
                </c:pt>
                <c:pt idx="220">
                  <c:v>220.1</c:v>
                </c:pt>
                <c:pt idx="221">
                  <c:v>221.1</c:v>
                </c:pt>
                <c:pt idx="222">
                  <c:v>222.1</c:v>
                </c:pt>
                <c:pt idx="223">
                  <c:v>223.1</c:v>
                </c:pt>
                <c:pt idx="224">
                  <c:v>224.1</c:v>
                </c:pt>
                <c:pt idx="225">
                  <c:v>225.1</c:v>
                </c:pt>
                <c:pt idx="226">
                  <c:v>226.1</c:v>
                </c:pt>
                <c:pt idx="227">
                  <c:v>227.1</c:v>
                </c:pt>
                <c:pt idx="228">
                  <c:v>228.1</c:v>
                </c:pt>
                <c:pt idx="229">
                  <c:v>229.1</c:v>
                </c:pt>
                <c:pt idx="230">
                  <c:v>230.1</c:v>
                </c:pt>
                <c:pt idx="231">
                  <c:v>231.1</c:v>
                </c:pt>
                <c:pt idx="232">
                  <c:v>232.1</c:v>
                </c:pt>
                <c:pt idx="233">
                  <c:v>233.1</c:v>
                </c:pt>
                <c:pt idx="234">
                  <c:v>234.1</c:v>
                </c:pt>
                <c:pt idx="235">
                  <c:v>235.1</c:v>
                </c:pt>
                <c:pt idx="236">
                  <c:v>236.1</c:v>
                </c:pt>
                <c:pt idx="237">
                  <c:v>237.1</c:v>
                </c:pt>
                <c:pt idx="238">
                  <c:v>238.1</c:v>
                </c:pt>
                <c:pt idx="239">
                  <c:v>239.1</c:v>
                </c:pt>
                <c:pt idx="240">
                  <c:v>240.1</c:v>
                </c:pt>
                <c:pt idx="241">
                  <c:v>241.1</c:v>
                </c:pt>
                <c:pt idx="242">
                  <c:v>242.1</c:v>
                </c:pt>
                <c:pt idx="243">
                  <c:v>243.1</c:v>
                </c:pt>
                <c:pt idx="244">
                  <c:v>244.1</c:v>
                </c:pt>
                <c:pt idx="245">
                  <c:v>245.1</c:v>
                </c:pt>
                <c:pt idx="246">
                  <c:v>246.1</c:v>
                </c:pt>
                <c:pt idx="247">
                  <c:v>247.1</c:v>
                </c:pt>
                <c:pt idx="248">
                  <c:v>248.1</c:v>
                </c:pt>
                <c:pt idx="249">
                  <c:v>249.1</c:v>
                </c:pt>
                <c:pt idx="250">
                  <c:v>250.1</c:v>
                </c:pt>
                <c:pt idx="251">
                  <c:v>251.1</c:v>
                </c:pt>
                <c:pt idx="252">
                  <c:v>252.1</c:v>
                </c:pt>
                <c:pt idx="253">
                  <c:v>253.1</c:v>
                </c:pt>
                <c:pt idx="254">
                  <c:v>254.1</c:v>
                </c:pt>
                <c:pt idx="255">
                  <c:v>255.1</c:v>
                </c:pt>
                <c:pt idx="256">
                  <c:v>256.1</c:v>
                </c:pt>
                <c:pt idx="257">
                  <c:v>257.1</c:v>
                </c:pt>
                <c:pt idx="258">
                  <c:v>258.1</c:v>
                </c:pt>
                <c:pt idx="259">
                  <c:v>259.1</c:v>
                </c:pt>
                <c:pt idx="260">
                  <c:v>260.1</c:v>
                </c:pt>
                <c:pt idx="261">
                  <c:v>261.1</c:v>
                </c:pt>
                <c:pt idx="262">
                  <c:v>262.1</c:v>
                </c:pt>
                <c:pt idx="263">
                  <c:v>263.1</c:v>
                </c:pt>
                <c:pt idx="264">
                  <c:v>264.1</c:v>
                </c:pt>
                <c:pt idx="265">
                  <c:v>265.1</c:v>
                </c:pt>
                <c:pt idx="266">
                  <c:v>266.1</c:v>
                </c:pt>
                <c:pt idx="267">
                  <c:v>267.1</c:v>
                </c:pt>
                <c:pt idx="268">
                  <c:v>268.1</c:v>
                </c:pt>
                <c:pt idx="269">
                  <c:v>269.1</c:v>
                </c:pt>
                <c:pt idx="270">
                  <c:v>270.1</c:v>
                </c:pt>
                <c:pt idx="271">
                  <c:v>271.1</c:v>
                </c:pt>
                <c:pt idx="272">
                  <c:v>272.1</c:v>
                </c:pt>
                <c:pt idx="273">
                  <c:v>273.1</c:v>
                </c:pt>
                <c:pt idx="274">
                  <c:v>274.1</c:v>
                </c:pt>
                <c:pt idx="275">
                  <c:v>275.1</c:v>
                </c:pt>
                <c:pt idx="276">
                  <c:v>276.1</c:v>
                </c:pt>
                <c:pt idx="277">
                  <c:v>277.1</c:v>
                </c:pt>
                <c:pt idx="278">
                  <c:v>278.1</c:v>
                </c:pt>
                <c:pt idx="279">
                  <c:v>279.1</c:v>
                </c:pt>
                <c:pt idx="280">
                  <c:v>280.1</c:v>
                </c:pt>
                <c:pt idx="281">
                  <c:v>281.1</c:v>
                </c:pt>
                <c:pt idx="282">
                  <c:v>282.1</c:v>
                </c:pt>
                <c:pt idx="283">
                  <c:v>283.1</c:v>
                </c:pt>
                <c:pt idx="284">
                  <c:v>284.1</c:v>
                </c:pt>
                <c:pt idx="285">
                  <c:v>285.1</c:v>
                </c:pt>
                <c:pt idx="286">
                  <c:v>286.1</c:v>
                </c:pt>
                <c:pt idx="287">
                  <c:v>287.1</c:v>
                </c:pt>
                <c:pt idx="288">
                  <c:v>288.1</c:v>
                </c:pt>
                <c:pt idx="289">
                  <c:v>289.1</c:v>
                </c:pt>
                <c:pt idx="290">
                  <c:v>290.1</c:v>
                </c:pt>
                <c:pt idx="291">
                  <c:v>291.1</c:v>
                </c:pt>
                <c:pt idx="292">
                  <c:v>292.1</c:v>
                </c:pt>
                <c:pt idx="293">
                  <c:v>293.1</c:v>
                </c:pt>
                <c:pt idx="294">
                  <c:v>294.1</c:v>
                </c:pt>
                <c:pt idx="295">
                  <c:v>295.1</c:v>
                </c:pt>
                <c:pt idx="296">
                  <c:v>296.1</c:v>
                </c:pt>
                <c:pt idx="297">
                  <c:v>297.1</c:v>
                </c:pt>
                <c:pt idx="298">
                  <c:v>298.1</c:v>
                </c:pt>
                <c:pt idx="299">
                  <c:v>299.1</c:v>
                </c:pt>
                <c:pt idx="300">
                  <c:v>300.1</c:v>
                </c:pt>
                <c:pt idx="301">
                  <c:v>301.1</c:v>
                </c:pt>
                <c:pt idx="302">
                  <c:v>302.1</c:v>
                </c:pt>
                <c:pt idx="303">
                  <c:v>303.1</c:v>
                </c:pt>
                <c:pt idx="304">
                  <c:v>304.1</c:v>
                </c:pt>
                <c:pt idx="305">
                  <c:v>305.1</c:v>
                </c:pt>
                <c:pt idx="306">
                  <c:v>306.1</c:v>
                </c:pt>
                <c:pt idx="307">
                  <c:v>307.1</c:v>
                </c:pt>
                <c:pt idx="308">
                  <c:v>308.1</c:v>
                </c:pt>
                <c:pt idx="309">
                  <c:v>309.1</c:v>
                </c:pt>
                <c:pt idx="310">
                  <c:v>310.1</c:v>
                </c:pt>
                <c:pt idx="311">
                  <c:v>311.1</c:v>
                </c:pt>
                <c:pt idx="312">
                  <c:v>312.1</c:v>
                </c:pt>
                <c:pt idx="313">
                  <c:v>313.1</c:v>
                </c:pt>
                <c:pt idx="314">
                  <c:v>314.1</c:v>
                </c:pt>
                <c:pt idx="315">
                  <c:v>315.1</c:v>
                </c:pt>
                <c:pt idx="316">
                  <c:v>316.1</c:v>
                </c:pt>
                <c:pt idx="317">
                  <c:v>317.1</c:v>
                </c:pt>
                <c:pt idx="318">
                  <c:v>318.1</c:v>
                </c:pt>
                <c:pt idx="319">
                  <c:v>319.1</c:v>
                </c:pt>
                <c:pt idx="320">
                  <c:v>320.1</c:v>
                </c:pt>
                <c:pt idx="321">
                  <c:v>321.1</c:v>
                </c:pt>
                <c:pt idx="322">
                  <c:v>322.1</c:v>
                </c:pt>
                <c:pt idx="323">
                  <c:v>323.1</c:v>
                </c:pt>
                <c:pt idx="324">
                  <c:v>324.1</c:v>
                </c:pt>
                <c:pt idx="325">
                  <c:v>325.1</c:v>
                </c:pt>
                <c:pt idx="326">
                  <c:v>326.1</c:v>
                </c:pt>
                <c:pt idx="327">
                  <c:v>327.1</c:v>
                </c:pt>
                <c:pt idx="328">
                  <c:v>328.1</c:v>
                </c:pt>
                <c:pt idx="329">
                  <c:v>329.1</c:v>
                </c:pt>
                <c:pt idx="330">
                  <c:v>330.1</c:v>
                </c:pt>
                <c:pt idx="331">
                  <c:v>331.1</c:v>
                </c:pt>
                <c:pt idx="332">
                  <c:v>332.1</c:v>
                </c:pt>
                <c:pt idx="333">
                  <c:v>333.1</c:v>
                </c:pt>
                <c:pt idx="334">
                  <c:v>334.1</c:v>
                </c:pt>
                <c:pt idx="335">
                  <c:v>335.1</c:v>
                </c:pt>
                <c:pt idx="336">
                  <c:v>336.1</c:v>
                </c:pt>
                <c:pt idx="337">
                  <c:v>337.1</c:v>
                </c:pt>
                <c:pt idx="338">
                  <c:v>338.1</c:v>
                </c:pt>
                <c:pt idx="339">
                  <c:v>339.1</c:v>
                </c:pt>
                <c:pt idx="340">
                  <c:v>340.1</c:v>
                </c:pt>
                <c:pt idx="341">
                  <c:v>341.1</c:v>
                </c:pt>
                <c:pt idx="342">
                  <c:v>342.1</c:v>
                </c:pt>
                <c:pt idx="343">
                  <c:v>343.1</c:v>
                </c:pt>
                <c:pt idx="344">
                  <c:v>344.1</c:v>
                </c:pt>
                <c:pt idx="345">
                  <c:v>345.1</c:v>
                </c:pt>
                <c:pt idx="346">
                  <c:v>346.1</c:v>
                </c:pt>
                <c:pt idx="347">
                  <c:v>347.1</c:v>
                </c:pt>
                <c:pt idx="348">
                  <c:v>348.1</c:v>
                </c:pt>
                <c:pt idx="349">
                  <c:v>349.1</c:v>
                </c:pt>
                <c:pt idx="350">
                  <c:v>350.1</c:v>
                </c:pt>
                <c:pt idx="351">
                  <c:v>351.1</c:v>
                </c:pt>
                <c:pt idx="352">
                  <c:v>352.1</c:v>
                </c:pt>
                <c:pt idx="353">
                  <c:v>353.1</c:v>
                </c:pt>
                <c:pt idx="354">
                  <c:v>354.1</c:v>
                </c:pt>
                <c:pt idx="355">
                  <c:v>355.1</c:v>
                </c:pt>
                <c:pt idx="356">
                  <c:v>356.1</c:v>
                </c:pt>
                <c:pt idx="357">
                  <c:v>357.1</c:v>
                </c:pt>
                <c:pt idx="358">
                  <c:v>358.1</c:v>
                </c:pt>
                <c:pt idx="359">
                  <c:v>359.1</c:v>
                </c:pt>
                <c:pt idx="360">
                  <c:v>360.1</c:v>
                </c:pt>
                <c:pt idx="361">
                  <c:v>361.1</c:v>
                </c:pt>
                <c:pt idx="362">
                  <c:v>362.1</c:v>
                </c:pt>
                <c:pt idx="363">
                  <c:v>363.1</c:v>
                </c:pt>
                <c:pt idx="364">
                  <c:v>364.1</c:v>
                </c:pt>
                <c:pt idx="365">
                  <c:v>365.1</c:v>
                </c:pt>
                <c:pt idx="366">
                  <c:v>366.1</c:v>
                </c:pt>
                <c:pt idx="367">
                  <c:v>367.1</c:v>
                </c:pt>
                <c:pt idx="368">
                  <c:v>368.1</c:v>
                </c:pt>
                <c:pt idx="369">
                  <c:v>369.1</c:v>
                </c:pt>
                <c:pt idx="370">
                  <c:v>370.1</c:v>
                </c:pt>
                <c:pt idx="371">
                  <c:v>371.1</c:v>
                </c:pt>
                <c:pt idx="372">
                  <c:v>372.1</c:v>
                </c:pt>
                <c:pt idx="373">
                  <c:v>373.1</c:v>
                </c:pt>
                <c:pt idx="374">
                  <c:v>374.1</c:v>
                </c:pt>
                <c:pt idx="375">
                  <c:v>375.1</c:v>
                </c:pt>
                <c:pt idx="376">
                  <c:v>376.1</c:v>
                </c:pt>
                <c:pt idx="377">
                  <c:v>377.1</c:v>
                </c:pt>
                <c:pt idx="378">
                  <c:v>378.1</c:v>
                </c:pt>
                <c:pt idx="379">
                  <c:v>379.1</c:v>
                </c:pt>
                <c:pt idx="380">
                  <c:v>380.1</c:v>
                </c:pt>
                <c:pt idx="381">
                  <c:v>381.1</c:v>
                </c:pt>
                <c:pt idx="382">
                  <c:v>382.1</c:v>
                </c:pt>
                <c:pt idx="383">
                  <c:v>383.1</c:v>
                </c:pt>
                <c:pt idx="384">
                  <c:v>384.1</c:v>
                </c:pt>
                <c:pt idx="385">
                  <c:v>385.1</c:v>
                </c:pt>
                <c:pt idx="386">
                  <c:v>386.1</c:v>
                </c:pt>
                <c:pt idx="387">
                  <c:v>387.1</c:v>
                </c:pt>
                <c:pt idx="388">
                  <c:v>388.1</c:v>
                </c:pt>
                <c:pt idx="389">
                  <c:v>389.1</c:v>
                </c:pt>
                <c:pt idx="390">
                  <c:v>390.1</c:v>
                </c:pt>
                <c:pt idx="391">
                  <c:v>391.1</c:v>
                </c:pt>
                <c:pt idx="392">
                  <c:v>392.1</c:v>
                </c:pt>
                <c:pt idx="393">
                  <c:v>393.1</c:v>
                </c:pt>
                <c:pt idx="394">
                  <c:v>394.1</c:v>
                </c:pt>
                <c:pt idx="395">
                  <c:v>395.1</c:v>
                </c:pt>
                <c:pt idx="396">
                  <c:v>396.1</c:v>
                </c:pt>
                <c:pt idx="397">
                  <c:v>397.1</c:v>
                </c:pt>
                <c:pt idx="398">
                  <c:v>398.1</c:v>
                </c:pt>
                <c:pt idx="399">
                  <c:v>399.1</c:v>
                </c:pt>
                <c:pt idx="400">
                  <c:v>400.1</c:v>
                </c:pt>
                <c:pt idx="401">
                  <c:v>401.1</c:v>
                </c:pt>
                <c:pt idx="402">
                  <c:v>402.1</c:v>
                </c:pt>
                <c:pt idx="403">
                  <c:v>403.1</c:v>
                </c:pt>
                <c:pt idx="404">
                  <c:v>404.1</c:v>
                </c:pt>
                <c:pt idx="405">
                  <c:v>405.1</c:v>
                </c:pt>
                <c:pt idx="406">
                  <c:v>406.1</c:v>
                </c:pt>
                <c:pt idx="407">
                  <c:v>407.1</c:v>
                </c:pt>
                <c:pt idx="408">
                  <c:v>408.1</c:v>
                </c:pt>
                <c:pt idx="409">
                  <c:v>409.1</c:v>
                </c:pt>
                <c:pt idx="410">
                  <c:v>410.1</c:v>
                </c:pt>
                <c:pt idx="411">
                  <c:v>411.1</c:v>
                </c:pt>
                <c:pt idx="412">
                  <c:v>412.1</c:v>
                </c:pt>
                <c:pt idx="413">
                  <c:v>413.1</c:v>
                </c:pt>
                <c:pt idx="414">
                  <c:v>414.1</c:v>
                </c:pt>
                <c:pt idx="415">
                  <c:v>415.1</c:v>
                </c:pt>
                <c:pt idx="416">
                  <c:v>416.1</c:v>
                </c:pt>
                <c:pt idx="417">
                  <c:v>417.1</c:v>
                </c:pt>
                <c:pt idx="418">
                  <c:v>418.1</c:v>
                </c:pt>
                <c:pt idx="419">
                  <c:v>419.1</c:v>
                </c:pt>
                <c:pt idx="420">
                  <c:v>420.1</c:v>
                </c:pt>
                <c:pt idx="421">
                  <c:v>421.1</c:v>
                </c:pt>
                <c:pt idx="422">
                  <c:v>422.1</c:v>
                </c:pt>
                <c:pt idx="423">
                  <c:v>423.1</c:v>
                </c:pt>
                <c:pt idx="424">
                  <c:v>424.1</c:v>
                </c:pt>
                <c:pt idx="425">
                  <c:v>425.1</c:v>
                </c:pt>
                <c:pt idx="426">
                  <c:v>426.1</c:v>
                </c:pt>
                <c:pt idx="427">
                  <c:v>427.1</c:v>
                </c:pt>
                <c:pt idx="428">
                  <c:v>428.1</c:v>
                </c:pt>
                <c:pt idx="429">
                  <c:v>429.1</c:v>
                </c:pt>
                <c:pt idx="430">
                  <c:v>430.1</c:v>
                </c:pt>
                <c:pt idx="431">
                  <c:v>431.1</c:v>
                </c:pt>
                <c:pt idx="432">
                  <c:v>432.1</c:v>
                </c:pt>
                <c:pt idx="433">
                  <c:v>433.1</c:v>
                </c:pt>
                <c:pt idx="434">
                  <c:v>434.1</c:v>
                </c:pt>
                <c:pt idx="435">
                  <c:v>435.1</c:v>
                </c:pt>
                <c:pt idx="436">
                  <c:v>436.1</c:v>
                </c:pt>
                <c:pt idx="437">
                  <c:v>437.1</c:v>
                </c:pt>
                <c:pt idx="438">
                  <c:v>438.1</c:v>
                </c:pt>
                <c:pt idx="439">
                  <c:v>439.1</c:v>
                </c:pt>
                <c:pt idx="440">
                  <c:v>440.1</c:v>
                </c:pt>
                <c:pt idx="441">
                  <c:v>441.1</c:v>
                </c:pt>
                <c:pt idx="442">
                  <c:v>442.1</c:v>
                </c:pt>
                <c:pt idx="443">
                  <c:v>443.1</c:v>
                </c:pt>
                <c:pt idx="444">
                  <c:v>444.1</c:v>
                </c:pt>
                <c:pt idx="445">
                  <c:v>445.1</c:v>
                </c:pt>
                <c:pt idx="446">
                  <c:v>446.1</c:v>
                </c:pt>
                <c:pt idx="447">
                  <c:v>447.1</c:v>
                </c:pt>
                <c:pt idx="448">
                  <c:v>448.1</c:v>
                </c:pt>
                <c:pt idx="449">
                  <c:v>449.1</c:v>
                </c:pt>
                <c:pt idx="450">
                  <c:v>450.1</c:v>
                </c:pt>
                <c:pt idx="451">
                  <c:v>451.1</c:v>
                </c:pt>
                <c:pt idx="452">
                  <c:v>452.1</c:v>
                </c:pt>
                <c:pt idx="453">
                  <c:v>453.1</c:v>
                </c:pt>
                <c:pt idx="454">
                  <c:v>454.1</c:v>
                </c:pt>
                <c:pt idx="455">
                  <c:v>455.1</c:v>
                </c:pt>
                <c:pt idx="456">
                  <c:v>456.1</c:v>
                </c:pt>
                <c:pt idx="457">
                  <c:v>457.1</c:v>
                </c:pt>
                <c:pt idx="458">
                  <c:v>458.1</c:v>
                </c:pt>
                <c:pt idx="459">
                  <c:v>459.1</c:v>
                </c:pt>
                <c:pt idx="460">
                  <c:v>460.1</c:v>
                </c:pt>
                <c:pt idx="461">
                  <c:v>461.1</c:v>
                </c:pt>
                <c:pt idx="462">
                  <c:v>462.1</c:v>
                </c:pt>
                <c:pt idx="463">
                  <c:v>463.1</c:v>
                </c:pt>
                <c:pt idx="464">
                  <c:v>464.1</c:v>
                </c:pt>
                <c:pt idx="465">
                  <c:v>465.1</c:v>
                </c:pt>
                <c:pt idx="466">
                  <c:v>466.1</c:v>
                </c:pt>
                <c:pt idx="467">
                  <c:v>467.1</c:v>
                </c:pt>
                <c:pt idx="468">
                  <c:v>468.1</c:v>
                </c:pt>
                <c:pt idx="469">
                  <c:v>469.1</c:v>
                </c:pt>
                <c:pt idx="470">
                  <c:v>470.1</c:v>
                </c:pt>
                <c:pt idx="471">
                  <c:v>471.1</c:v>
                </c:pt>
                <c:pt idx="472">
                  <c:v>472.1</c:v>
                </c:pt>
                <c:pt idx="473">
                  <c:v>473.1</c:v>
                </c:pt>
                <c:pt idx="474">
                  <c:v>474.1</c:v>
                </c:pt>
                <c:pt idx="475">
                  <c:v>475.1</c:v>
                </c:pt>
                <c:pt idx="476">
                  <c:v>476.1</c:v>
                </c:pt>
                <c:pt idx="477">
                  <c:v>477.1</c:v>
                </c:pt>
                <c:pt idx="478">
                  <c:v>478.1</c:v>
                </c:pt>
                <c:pt idx="479">
                  <c:v>479.1</c:v>
                </c:pt>
                <c:pt idx="480">
                  <c:v>480.1</c:v>
                </c:pt>
                <c:pt idx="481">
                  <c:v>481.1</c:v>
                </c:pt>
                <c:pt idx="482">
                  <c:v>482.1</c:v>
                </c:pt>
                <c:pt idx="483">
                  <c:v>483.1</c:v>
                </c:pt>
                <c:pt idx="484">
                  <c:v>484.1</c:v>
                </c:pt>
                <c:pt idx="485">
                  <c:v>485.1</c:v>
                </c:pt>
                <c:pt idx="486">
                  <c:v>486.1</c:v>
                </c:pt>
                <c:pt idx="487">
                  <c:v>487.1</c:v>
                </c:pt>
                <c:pt idx="488">
                  <c:v>488.1</c:v>
                </c:pt>
                <c:pt idx="489">
                  <c:v>489.1</c:v>
                </c:pt>
                <c:pt idx="490">
                  <c:v>490.1</c:v>
                </c:pt>
                <c:pt idx="491">
                  <c:v>491.1</c:v>
                </c:pt>
                <c:pt idx="492">
                  <c:v>492.1</c:v>
                </c:pt>
                <c:pt idx="493">
                  <c:v>493.1</c:v>
                </c:pt>
                <c:pt idx="494">
                  <c:v>494.1</c:v>
                </c:pt>
                <c:pt idx="495">
                  <c:v>495.1</c:v>
                </c:pt>
                <c:pt idx="496">
                  <c:v>496.1</c:v>
                </c:pt>
                <c:pt idx="497">
                  <c:v>497.1</c:v>
                </c:pt>
                <c:pt idx="498">
                  <c:v>498.1</c:v>
                </c:pt>
                <c:pt idx="499">
                  <c:v>499.1</c:v>
                </c:pt>
                <c:pt idx="500">
                  <c:v>500.1</c:v>
                </c:pt>
                <c:pt idx="501">
                  <c:v>501.1</c:v>
                </c:pt>
                <c:pt idx="502">
                  <c:v>502.1</c:v>
                </c:pt>
                <c:pt idx="503">
                  <c:v>503.1</c:v>
                </c:pt>
                <c:pt idx="504">
                  <c:v>504.1</c:v>
                </c:pt>
                <c:pt idx="505">
                  <c:v>505.1</c:v>
                </c:pt>
                <c:pt idx="506">
                  <c:v>506.1</c:v>
                </c:pt>
                <c:pt idx="507">
                  <c:v>507.1</c:v>
                </c:pt>
                <c:pt idx="508">
                  <c:v>508.1</c:v>
                </c:pt>
                <c:pt idx="509">
                  <c:v>509.1</c:v>
                </c:pt>
                <c:pt idx="510">
                  <c:v>510.1</c:v>
                </c:pt>
                <c:pt idx="511">
                  <c:v>511.1</c:v>
                </c:pt>
                <c:pt idx="512">
                  <c:v>512.1</c:v>
                </c:pt>
                <c:pt idx="513">
                  <c:v>513.1</c:v>
                </c:pt>
                <c:pt idx="514">
                  <c:v>514.1</c:v>
                </c:pt>
                <c:pt idx="515">
                  <c:v>515.1</c:v>
                </c:pt>
                <c:pt idx="516">
                  <c:v>516.1</c:v>
                </c:pt>
                <c:pt idx="517">
                  <c:v>517.1</c:v>
                </c:pt>
                <c:pt idx="518">
                  <c:v>518.1</c:v>
                </c:pt>
                <c:pt idx="519">
                  <c:v>519.1</c:v>
                </c:pt>
                <c:pt idx="520">
                  <c:v>520.1</c:v>
                </c:pt>
                <c:pt idx="521">
                  <c:v>521.1</c:v>
                </c:pt>
                <c:pt idx="522">
                  <c:v>522.1</c:v>
                </c:pt>
                <c:pt idx="523">
                  <c:v>523.1</c:v>
                </c:pt>
                <c:pt idx="524">
                  <c:v>524.1</c:v>
                </c:pt>
                <c:pt idx="525">
                  <c:v>525.1</c:v>
                </c:pt>
                <c:pt idx="526">
                  <c:v>526.1</c:v>
                </c:pt>
                <c:pt idx="527">
                  <c:v>527.1</c:v>
                </c:pt>
                <c:pt idx="528">
                  <c:v>528.1</c:v>
                </c:pt>
                <c:pt idx="529">
                  <c:v>529.1</c:v>
                </c:pt>
                <c:pt idx="530">
                  <c:v>530.1</c:v>
                </c:pt>
                <c:pt idx="531">
                  <c:v>531.1</c:v>
                </c:pt>
                <c:pt idx="532">
                  <c:v>532.1</c:v>
                </c:pt>
                <c:pt idx="533">
                  <c:v>533.1</c:v>
                </c:pt>
                <c:pt idx="534">
                  <c:v>534.1</c:v>
                </c:pt>
                <c:pt idx="535">
                  <c:v>535.1</c:v>
                </c:pt>
                <c:pt idx="536">
                  <c:v>536.1</c:v>
                </c:pt>
                <c:pt idx="537">
                  <c:v>537.1</c:v>
                </c:pt>
                <c:pt idx="538">
                  <c:v>538.1</c:v>
                </c:pt>
                <c:pt idx="539">
                  <c:v>539.1</c:v>
                </c:pt>
                <c:pt idx="540">
                  <c:v>540.1</c:v>
                </c:pt>
                <c:pt idx="541">
                  <c:v>541.1</c:v>
                </c:pt>
                <c:pt idx="542">
                  <c:v>542.1</c:v>
                </c:pt>
                <c:pt idx="543">
                  <c:v>543.1</c:v>
                </c:pt>
                <c:pt idx="544">
                  <c:v>544.1</c:v>
                </c:pt>
                <c:pt idx="545">
                  <c:v>545.1</c:v>
                </c:pt>
                <c:pt idx="546">
                  <c:v>546.1</c:v>
                </c:pt>
                <c:pt idx="547">
                  <c:v>547.1</c:v>
                </c:pt>
                <c:pt idx="548">
                  <c:v>548.1</c:v>
                </c:pt>
                <c:pt idx="549">
                  <c:v>549.1</c:v>
                </c:pt>
                <c:pt idx="550">
                  <c:v>550.1</c:v>
                </c:pt>
                <c:pt idx="551">
                  <c:v>551.1</c:v>
                </c:pt>
                <c:pt idx="552">
                  <c:v>552.1</c:v>
                </c:pt>
                <c:pt idx="553">
                  <c:v>553.1</c:v>
                </c:pt>
                <c:pt idx="554">
                  <c:v>554.1</c:v>
                </c:pt>
                <c:pt idx="555">
                  <c:v>555.1</c:v>
                </c:pt>
                <c:pt idx="556">
                  <c:v>556.1</c:v>
                </c:pt>
                <c:pt idx="557">
                  <c:v>557.1</c:v>
                </c:pt>
                <c:pt idx="558">
                  <c:v>558.1</c:v>
                </c:pt>
                <c:pt idx="559">
                  <c:v>559.1</c:v>
                </c:pt>
                <c:pt idx="560">
                  <c:v>560.1</c:v>
                </c:pt>
                <c:pt idx="561">
                  <c:v>561.1</c:v>
                </c:pt>
                <c:pt idx="562">
                  <c:v>562.1</c:v>
                </c:pt>
                <c:pt idx="563">
                  <c:v>563.1</c:v>
                </c:pt>
                <c:pt idx="564">
                  <c:v>564.1</c:v>
                </c:pt>
                <c:pt idx="565">
                  <c:v>565.1</c:v>
                </c:pt>
                <c:pt idx="566">
                  <c:v>566.1</c:v>
                </c:pt>
                <c:pt idx="567">
                  <c:v>567.1</c:v>
                </c:pt>
                <c:pt idx="568">
                  <c:v>568.1</c:v>
                </c:pt>
                <c:pt idx="569">
                  <c:v>569.1</c:v>
                </c:pt>
                <c:pt idx="570">
                  <c:v>570.1</c:v>
                </c:pt>
                <c:pt idx="571">
                  <c:v>571.1</c:v>
                </c:pt>
                <c:pt idx="572">
                  <c:v>572.1</c:v>
                </c:pt>
                <c:pt idx="573">
                  <c:v>573.1</c:v>
                </c:pt>
                <c:pt idx="574">
                  <c:v>574.1</c:v>
                </c:pt>
                <c:pt idx="575">
                  <c:v>575.1</c:v>
                </c:pt>
                <c:pt idx="576">
                  <c:v>576.1</c:v>
                </c:pt>
                <c:pt idx="577">
                  <c:v>577.1</c:v>
                </c:pt>
                <c:pt idx="578">
                  <c:v>578.1</c:v>
                </c:pt>
                <c:pt idx="579">
                  <c:v>579.1</c:v>
                </c:pt>
                <c:pt idx="580">
                  <c:v>580.1</c:v>
                </c:pt>
                <c:pt idx="581">
                  <c:v>581.1</c:v>
                </c:pt>
                <c:pt idx="582">
                  <c:v>582.1</c:v>
                </c:pt>
                <c:pt idx="583">
                  <c:v>583.1</c:v>
                </c:pt>
                <c:pt idx="584">
                  <c:v>584.1</c:v>
                </c:pt>
                <c:pt idx="585">
                  <c:v>585.1</c:v>
                </c:pt>
                <c:pt idx="586">
                  <c:v>586.1</c:v>
                </c:pt>
                <c:pt idx="587">
                  <c:v>587.1</c:v>
                </c:pt>
                <c:pt idx="588">
                  <c:v>588.1</c:v>
                </c:pt>
                <c:pt idx="589">
                  <c:v>589.1</c:v>
                </c:pt>
                <c:pt idx="590">
                  <c:v>590.1</c:v>
                </c:pt>
                <c:pt idx="591">
                  <c:v>591.1</c:v>
                </c:pt>
                <c:pt idx="592">
                  <c:v>592.1</c:v>
                </c:pt>
                <c:pt idx="593">
                  <c:v>593.1</c:v>
                </c:pt>
                <c:pt idx="594">
                  <c:v>594.1</c:v>
                </c:pt>
                <c:pt idx="595">
                  <c:v>595.1</c:v>
                </c:pt>
                <c:pt idx="596">
                  <c:v>596.1</c:v>
                </c:pt>
                <c:pt idx="597">
                  <c:v>597.1</c:v>
                </c:pt>
                <c:pt idx="598">
                  <c:v>598.1</c:v>
                </c:pt>
                <c:pt idx="599">
                  <c:v>599.1</c:v>
                </c:pt>
                <c:pt idx="600">
                  <c:v>600.1</c:v>
                </c:pt>
                <c:pt idx="601">
                  <c:v>601.1</c:v>
                </c:pt>
                <c:pt idx="602">
                  <c:v>602.1</c:v>
                </c:pt>
                <c:pt idx="603">
                  <c:v>603.1</c:v>
                </c:pt>
                <c:pt idx="604">
                  <c:v>604.1</c:v>
                </c:pt>
                <c:pt idx="605">
                  <c:v>605.1</c:v>
                </c:pt>
                <c:pt idx="606">
                  <c:v>606.1</c:v>
                </c:pt>
                <c:pt idx="607">
                  <c:v>607.1</c:v>
                </c:pt>
                <c:pt idx="608">
                  <c:v>608.1</c:v>
                </c:pt>
                <c:pt idx="609">
                  <c:v>609.1</c:v>
                </c:pt>
                <c:pt idx="610">
                  <c:v>610.1</c:v>
                </c:pt>
                <c:pt idx="611">
                  <c:v>611.1</c:v>
                </c:pt>
                <c:pt idx="612">
                  <c:v>612.1</c:v>
                </c:pt>
                <c:pt idx="613">
                  <c:v>613.1</c:v>
                </c:pt>
                <c:pt idx="614">
                  <c:v>614.1</c:v>
                </c:pt>
                <c:pt idx="615">
                  <c:v>615.1</c:v>
                </c:pt>
                <c:pt idx="616">
                  <c:v>616.1</c:v>
                </c:pt>
                <c:pt idx="617">
                  <c:v>617.1</c:v>
                </c:pt>
                <c:pt idx="618">
                  <c:v>618.1</c:v>
                </c:pt>
                <c:pt idx="619">
                  <c:v>619.1</c:v>
                </c:pt>
                <c:pt idx="620">
                  <c:v>620.1</c:v>
                </c:pt>
                <c:pt idx="621">
                  <c:v>621.1</c:v>
                </c:pt>
                <c:pt idx="622">
                  <c:v>622.1</c:v>
                </c:pt>
                <c:pt idx="623">
                  <c:v>623.1</c:v>
                </c:pt>
                <c:pt idx="624">
                  <c:v>624.1</c:v>
                </c:pt>
                <c:pt idx="625">
                  <c:v>625.1</c:v>
                </c:pt>
                <c:pt idx="626">
                  <c:v>626.1</c:v>
                </c:pt>
                <c:pt idx="627">
                  <c:v>627.1</c:v>
                </c:pt>
                <c:pt idx="628">
                  <c:v>628.1</c:v>
                </c:pt>
                <c:pt idx="629">
                  <c:v>629.1</c:v>
                </c:pt>
                <c:pt idx="630">
                  <c:v>630.1</c:v>
                </c:pt>
                <c:pt idx="631">
                  <c:v>631.1</c:v>
                </c:pt>
                <c:pt idx="632">
                  <c:v>632.1</c:v>
                </c:pt>
                <c:pt idx="633">
                  <c:v>633.1</c:v>
                </c:pt>
                <c:pt idx="634">
                  <c:v>634.1</c:v>
                </c:pt>
                <c:pt idx="635">
                  <c:v>635.1</c:v>
                </c:pt>
                <c:pt idx="636">
                  <c:v>636.1</c:v>
                </c:pt>
                <c:pt idx="637">
                  <c:v>637.1</c:v>
                </c:pt>
                <c:pt idx="638">
                  <c:v>638.1</c:v>
                </c:pt>
                <c:pt idx="639">
                  <c:v>639.1</c:v>
                </c:pt>
                <c:pt idx="640">
                  <c:v>640.1</c:v>
                </c:pt>
                <c:pt idx="641">
                  <c:v>641.1</c:v>
                </c:pt>
                <c:pt idx="642">
                  <c:v>642.1</c:v>
                </c:pt>
                <c:pt idx="643">
                  <c:v>643.1</c:v>
                </c:pt>
                <c:pt idx="644">
                  <c:v>644.1</c:v>
                </c:pt>
                <c:pt idx="645">
                  <c:v>645.1</c:v>
                </c:pt>
                <c:pt idx="646">
                  <c:v>646.1</c:v>
                </c:pt>
                <c:pt idx="647">
                  <c:v>647.1</c:v>
                </c:pt>
                <c:pt idx="648">
                  <c:v>648.1</c:v>
                </c:pt>
                <c:pt idx="649">
                  <c:v>649.1</c:v>
                </c:pt>
                <c:pt idx="650">
                  <c:v>650.1</c:v>
                </c:pt>
                <c:pt idx="651">
                  <c:v>651.1</c:v>
                </c:pt>
                <c:pt idx="652">
                  <c:v>652.1</c:v>
                </c:pt>
                <c:pt idx="653">
                  <c:v>653.1</c:v>
                </c:pt>
                <c:pt idx="654">
                  <c:v>654.1</c:v>
                </c:pt>
                <c:pt idx="655">
                  <c:v>655.1</c:v>
                </c:pt>
                <c:pt idx="656">
                  <c:v>656.1</c:v>
                </c:pt>
                <c:pt idx="657">
                  <c:v>657.1</c:v>
                </c:pt>
                <c:pt idx="658">
                  <c:v>658.1</c:v>
                </c:pt>
                <c:pt idx="659">
                  <c:v>659.1</c:v>
                </c:pt>
                <c:pt idx="660">
                  <c:v>660.1</c:v>
                </c:pt>
                <c:pt idx="661">
                  <c:v>661.1</c:v>
                </c:pt>
                <c:pt idx="662">
                  <c:v>662.1</c:v>
                </c:pt>
                <c:pt idx="663">
                  <c:v>663.1</c:v>
                </c:pt>
                <c:pt idx="664">
                  <c:v>664.1</c:v>
                </c:pt>
                <c:pt idx="665">
                  <c:v>665.1</c:v>
                </c:pt>
                <c:pt idx="666">
                  <c:v>666.1</c:v>
                </c:pt>
                <c:pt idx="667">
                  <c:v>667.1</c:v>
                </c:pt>
                <c:pt idx="668">
                  <c:v>668.1</c:v>
                </c:pt>
                <c:pt idx="669">
                  <c:v>669.1</c:v>
                </c:pt>
                <c:pt idx="670">
                  <c:v>670.1</c:v>
                </c:pt>
                <c:pt idx="671">
                  <c:v>671.1</c:v>
                </c:pt>
                <c:pt idx="672">
                  <c:v>672.1</c:v>
                </c:pt>
                <c:pt idx="673">
                  <c:v>673.1</c:v>
                </c:pt>
                <c:pt idx="674">
                  <c:v>674.1</c:v>
                </c:pt>
                <c:pt idx="675">
                  <c:v>675.1</c:v>
                </c:pt>
                <c:pt idx="676">
                  <c:v>676.1</c:v>
                </c:pt>
                <c:pt idx="677">
                  <c:v>677.1</c:v>
                </c:pt>
                <c:pt idx="678">
                  <c:v>678.1</c:v>
                </c:pt>
                <c:pt idx="679">
                  <c:v>679.1</c:v>
                </c:pt>
                <c:pt idx="680">
                  <c:v>680.1</c:v>
                </c:pt>
                <c:pt idx="681">
                  <c:v>681.1</c:v>
                </c:pt>
                <c:pt idx="682">
                  <c:v>682.1</c:v>
                </c:pt>
                <c:pt idx="683">
                  <c:v>683.1</c:v>
                </c:pt>
                <c:pt idx="684">
                  <c:v>684.1</c:v>
                </c:pt>
                <c:pt idx="685">
                  <c:v>685.1</c:v>
                </c:pt>
                <c:pt idx="686">
                  <c:v>686.1</c:v>
                </c:pt>
                <c:pt idx="687">
                  <c:v>687.1</c:v>
                </c:pt>
                <c:pt idx="688">
                  <c:v>688.1</c:v>
                </c:pt>
                <c:pt idx="689">
                  <c:v>689.1</c:v>
                </c:pt>
                <c:pt idx="690">
                  <c:v>690.1</c:v>
                </c:pt>
                <c:pt idx="691">
                  <c:v>691.1</c:v>
                </c:pt>
                <c:pt idx="692">
                  <c:v>692.1</c:v>
                </c:pt>
                <c:pt idx="693">
                  <c:v>693.1</c:v>
                </c:pt>
                <c:pt idx="694">
                  <c:v>694.1</c:v>
                </c:pt>
                <c:pt idx="695">
                  <c:v>695.1</c:v>
                </c:pt>
                <c:pt idx="696">
                  <c:v>696.1</c:v>
                </c:pt>
                <c:pt idx="697">
                  <c:v>697.1</c:v>
                </c:pt>
                <c:pt idx="698">
                  <c:v>698.1</c:v>
                </c:pt>
                <c:pt idx="699">
                  <c:v>699.1</c:v>
                </c:pt>
                <c:pt idx="700">
                  <c:v>700.1</c:v>
                </c:pt>
                <c:pt idx="701">
                  <c:v>701.1</c:v>
                </c:pt>
                <c:pt idx="702">
                  <c:v>702.1</c:v>
                </c:pt>
                <c:pt idx="703">
                  <c:v>703.1</c:v>
                </c:pt>
                <c:pt idx="704">
                  <c:v>704.1</c:v>
                </c:pt>
                <c:pt idx="705">
                  <c:v>705.1</c:v>
                </c:pt>
                <c:pt idx="706">
                  <c:v>706.1</c:v>
                </c:pt>
                <c:pt idx="707">
                  <c:v>707.1</c:v>
                </c:pt>
                <c:pt idx="708">
                  <c:v>708.1</c:v>
                </c:pt>
                <c:pt idx="709">
                  <c:v>709.1</c:v>
                </c:pt>
                <c:pt idx="710">
                  <c:v>710.1</c:v>
                </c:pt>
                <c:pt idx="711">
                  <c:v>711.1</c:v>
                </c:pt>
                <c:pt idx="712">
                  <c:v>712.1</c:v>
                </c:pt>
                <c:pt idx="713">
                  <c:v>713.1</c:v>
                </c:pt>
                <c:pt idx="714">
                  <c:v>714.1</c:v>
                </c:pt>
                <c:pt idx="715">
                  <c:v>715.1</c:v>
                </c:pt>
                <c:pt idx="716">
                  <c:v>716.1</c:v>
                </c:pt>
                <c:pt idx="717">
                  <c:v>717.1</c:v>
                </c:pt>
                <c:pt idx="718">
                  <c:v>718.1</c:v>
                </c:pt>
                <c:pt idx="719">
                  <c:v>719.1</c:v>
                </c:pt>
                <c:pt idx="720">
                  <c:v>720.1</c:v>
                </c:pt>
                <c:pt idx="721">
                  <c:v>721.1</c:v>
                </c:pt>
                <c:pt idx="722">
                  <c:v>722.1</c:v>
                </c:pt>
                <c:pt idx="723">
                  <c:v>723.1</c:v>
                </c:pt>
                <c:pt idx="724">
                  <c:v>724.1</c:v>
                </c:pt>
                <c:pt idx="725">
                  <c:v>725.1</c:v>
                </c:pt>
                <c:pt idx="726">
                  <c:v>726.1</c:v>
                </c:pt>
                <c:pt idx="727">
                  <c:v>727.1</c:v>
                </c:pt>
                <c:pt idx="728">
                  <c:v>728.1</c:v>
                </c:pt>
                <c:pt idx="729">
                  <c:v>729.1</c:v>
                </c:pt>
                <c:pt idx="730">
                  <c:v>730.1</c:v>
                </c:pt>
                <c:pt idx="731">
                  <c:v>731.1</c:v>
                </c:pt>
                <c:pt idx="732">
                  <c:v>732.1</c:v>
                </c:pt>
                <c:pt idx="733">
                  <c:v>733.1</c:v>
                </c:pt>
                <c:pt idx="734">
                  <c:v>734.1</c:v>
                </c:pt>
                <c:pt idx="735">
                  <c:v>735.1</c:v>
                </c:pt>
                <c:pt idx="736">
                  <c:v>736.1</c:v>
                </c:pt>
                <c:pt idx="737">
                  <c:v>737.1</c:v>
                </c:pt>
                <c:pt idx="738">
                  <c:v>738.1</c:v>
                </c:pt>
                <c:pt idx="739">
                  <c:v>739.1</c:v>
                </c:pt>
                <c:pt idx="740">
                  <c:v>740.1</c:v>
                </c:pt>
                <c:pt idx="741">
                  <c:v>741.1</c:v>
                </c:pt>
                <c:pt idx="742">
                  <c:v>742.1</c:v>
                </c:pt>
                <c:pt idx="743">
                  <c:v>743.1</c:v>
                </c:pt>
                <c:pt idx="744">
                  <c:v>744.1</c:v>
                </c:pt>
                <c:pt idx="745">
                  <c:v>745.1</c:v>
                </c:pt>
              </c:numCache>
            </c:numRef>
          </c:xVal>
          <c:yVal>
            <c:numRef>
              <c:f>Phi_38_0kV_u_2p75mps!$X$7:$X$752</c:f>
              <c:numCache>
                <c:formatCode>General</c:formatCode>
                <c:ptCount val="746"/>
                <c:pt idx="0">
                  <c:v>51.2744</c:v>
                </c:pt>
                <c:pt idx="1">
                  <c:v>51.9528</c:v>
                </c:pt>
                <c:pt idx="2">
                  <c:v>52.4316</c:v>
                </c:pt>
                <c:pt idx="3">
                  <c:v>52.711</c:v>
                </c:pt>
                <c:pt idx="4">
                  <c:v>52.711</c:v>
                </c:pt>
                <c:pt idx="5">
                  <c:v>52.1524</c:v>
                </c:pt>
                <c:pt idx="6">
                  <c:v>52.1524</c:v>
                </c:pt>
                <c:pt idx="7">
                  <c:v>52.1924</c:v>
                </c:pt>
                <c:pt idx="8">
                  <c:v>52.7112</c:v>
                </c:pt>
                <c:pt idx="9">
                  <c:v>53.3496</c:v>
                </c:pt>
                <c:pt idx="10">
                  <c:v>55.0254</c:v>
                </c:pt>
                <c:pt idx="11">
                  <c:v>54.5066</c:v>
                </c:pt>
                <c:pt idx="12">
                  <c:v>55.3046</c:v>
                </c:pt>
                <c:pt idx="13">
                  <c:v>55.105</c:v>
                </c:pt>
                <c:pt idx="14">
                  <c:v>54.6262</c:v>
                </c:pt>
                <c:pt idx="15">
                  <c:v>54.1874</c:v>
                </c:pt>
                <c:pt idx="16">
                  <c:v>53.988</c:v>
                </c:pt>
                <c:pt idx="17">
                  <c:v>53.5092</c:v>
                </c:pt>
                <c:pt idx="18">
                  <c:v>52.9506</c:v>
                </c:pt>
                <c:pt idx="19">
                  <c:v>52.9506</c:v>
                </c:pt>
                <c:pt idx="20">
                  <c:v>52.3122</c:v>
                </c:pt>
                <c:pt idx="21">
                  <c:v>52.6314</c:v>
                </c:pt>
                <c:pt idx="22">
                  <c:v>52.751</c:v>
                </c:pt>
                <c:pt idx="23">
                  <c:v>54.0678</c:v>
                </c:pt>
                <c:pt idx="24">
                  <c:v>54.5866</c:v>
                </c:pt>
                <c:pt idx="25">
                  <c:v>54.8658</c:v>
                </c:pt>
                <c:pt idx="26">
                  <c:v>54.9056</c:v>
                </c:pt>
                <c:pt idx="27">
                  <c:v>55.1052</c:v>
                </c:pt>
                <c:pt idx="28">
                  <c:v>55.2648</c:v>
                </c:pt>
                <c:pt idx="29">
                  <c:v>55.6638</c:v>
                </c:pt>
                <c:pt idx="30">
                  <c:v>56.0628</c:v>
                </c:pt>
                <c:pt idx="31">
                  <c:v>56.023</c:v>
                </c:pt>
                <c:pt idx="32">
                  <c:v>56.2624</c:v>
                </c:pt>
                <c:pt idx="33">
                  <c:v>55.9432</c:v>
                </c:pt>
                <c:pt idx="34">
                  <c:v>56.1428</c:v>
                </c:pt>
                <c:pt idx="35">
                  <c:v>55.7438</c:v>
                </c:pt>
                <c:pt idx="36">
                  <c:v>56.5818</c:v>
                </c:pt>
                <c:pt idx="37">
                  <c:v>56.8212</c:v>
                </c:pt>
                <c:pt idx="38">
                  <c:v>57.4996</c:v>
                </c:pt>
                <c:pt idx="39">
                  <c:v>57.0206</c:v>
                </c:pt>
                <c:pt idx="40">
                  <c:v>57.4994</c:v>
                </c:pt>
                <c:pt idx="41">
                  <c:v>57.2998</c:v>
                </c:pt>
                <c:pt idx="42">
                  <c:v>57.1402</c:v>
                </c:pt>
                <c:pt idx="43">
                  <c:v>57.3396</c:v>
                </c:pt>
                <c:pt idx="44">
                  <c:v>57.6988</c:v>
                </c:pt>
                <c:pt idx="45">
                  <c:v>58.1378</c:v>
                </c:pt>
                <c:pt idx="46">
                  <c:v>58.0978</c:v>
                </c:pt>
                <c:pt idx="47">
                  <c:v>58.816</c:v>
                </c:pt>
                <c:pt idx="48">
                  <c:v>58.816</c:v>
                </c:pt>
                <c:pt idx="49">
                  <c:v>59.3348</c:v>
                </c:pt>
                <c:pt idx="50">
                  <c:v>59.4546</c:v>
                </c:pt>
                <c:pt idx="51">
                  <c:v>60.0932</c:v>
                </c:pt>
                <c:pt idx="52">
                  <c:v>60.0932</c:v>
                </c:pt>
                <c:pt idx="53">
                  <c:v>59.7342</c:v>
                </c:pt>
                <c:pt idx="54">
                  <c:v>59.814</c:v>
                </c:pt>
                <c:pt idx="55">
                  <c:v>59.9736</c:v>
                </c:pt>
                <c:pt idx="56">
                  <c:v>58.7764</c:v>
                </c:pt>
                <c:pt idx="57">
                  <c:v>58.2178</c:v>
                </c:pt>
                <c:pt idx="58">
                  <c:v>57.5792</c:v>
                </c:pt>
                <c:pt idx="59">
                  <c:v>56.781</c:v>
                </c:pt>
                <c:pt idx="60">
                  <c:v>53.7084</c:v>
                </c:pt>
                <c:pt idx="61">
                  <c:v>53.3892</c:v>
                </c:pt>
                <c:pt idx="62">
                  <c:v>50.8754</c:v>
                </c:pt>
                <c:pt idx="63">
                  <c:v>51.514</c:v>
                </c:pt>
                <c:pt idx="64">
                  <c:v>49.7584</c:v>
                </c:pt>
                <c:pt idx="65">
                  <c:v>52.791</c:v>
                </c:pt>
                <c:pt idx="66">
                  <c:v>51.3146</c:v>
                </c:pt>
                <c:pt idx="67">
                  <c:v>52.0726</c:v>
                </c:pt>
                <c:pt idx="68">
                  <c:v>49.9576</c:v>
                </c:pt>
                <c:pt idx="69">
                  <c:v>49.5984</c:v>
                </c:pt>
                <c:pt idx="70">
                  <c:v>48.3614</c:v>
                </c:pt>
                <c:pt idx="71">
                  <c:v>49.6782</c:v>
                </c:pt>
                <c:pt idx="72">
                  <c:v>50.995</c:v>
                </c:pt>
                <c:pt idx="73">
                  <c:v>51.3542</c:v>
                </c:pt>
                <c:pt idx="74">
                  <c:v>52.1522</c:v>
                </c:pt>
                <c:pt idx="75">
                  <c:v>50.9152</c:v>
                </c:pt>
                <c:pt idx="76">
                  <c:v>51.0748</c:v>
                </c:pt>
                <c:pt idx="77">
                  <c:v>49.9576</c:v>
                </c:pt>
                <c:pt idx="78">
                  <c:v>49.8778</c:v>
                </c:pt>
                <c:pt idx="79">
                  <c:v>49.8778</c:v>
                </c:pt>
                <c:pt idx="80">
                  <c:v>50.9154</c:v>
                </c:pt>
                <c:pt idx="81">
                  <c:v>50.3966</c:v>
                </c:pt>
                <c:pt idx="82">
                  <c:v>50.676</c:v>
                </c:pt>
                <c:pt idx="83">
                  <c:v>51.2346</c:v>
                </c:pt>
                <c:pt idx="84">
                  <c:v>51.7136</c:v>
                </c:pt>
                <c:pt idx="85">
                  <c:v>52.5116</c:v>
                </c:pt>
                <c:pt idx="86">
                  <c:v>53.4294</c:v>
                </c:pt>
                <c:pt idx="87">
                  <c:v>54.0278</c:v>
                </c:pt>
                <c:pt idx="88">
                  <c:v>53.8284</c:v>
                </c:pt>
                <c:pt idx="89">
                  <c:v>53.8682</c:v>
                </c:pt>
                <c:pt idx="90">
                  <c:v>52.8308</c:v>
                </c:pt>
                <c:pt idx="91">
                  <c:v>52.1126</c:v>
                </c:pt>
                <c:pt idx="92">
                  <c:v>51.594</c:v>
                </c:pt>
                <c:pt idx="93">
                  <c:v>51.9132</c:v>
                </c:pt>
                <c:pt idx="94">
                  <c:v>52.3522</c:v>
                </c:pt>
                <c:pt idx="95">
                  <c:v>52.5118</c:v>
                </c:pt>
                <c:pt idx="96">
                  <c:v>53.1502</c:v>
                </c:pt>
                <c:pt idx="97">
                  <c:v>53.3896</c:v>
                </c:pt>
                <c:pt idx="98">
                  <c:v>53.8684</c:v>
                </c:pt>
                <c:pt idx="99">
                  <c:v>54.028</c:v>
                </c:pt>
                <c:pt idx="100">
                  <c:v>54.5866</c:v>
                </c:pt>
                <c:pt idx="101">
                  <c:v>54.5866</c:v>
                </c:pt>
                <c:pt idx="102">
                  <c:v>55.185</c:v>
                </c:pt>
                <c:pt idx="103">
                  <c:v>55.0652</c:v>
                </c:pt>
                <c:pt idx="104">
                  <c:v>55.0652</c:v>
                </c:pt>
                <c:pt idx="105">
                  <c:v>54.746</c:v>
                </c:pt>
                <c:pt idx="106">
                  <c:v>54.8658</c:v>
                </c:pt>
                <c:pt idx="107">
                  <c:v>54.7462</c:v>
                </c:pt>
                <c:pt idx="108">
                  <c:v>54.6266</c:v>
                </c:pt>
                <c:pt idx="109">
                  <c:v>54.3472</c:v>
                </c:pt>
                <c:pt idx="110">
                  <c:v>54.8658</c:v>
                </c:pt>
                <c:pt idx="111">
                  <c:v>55.0254</c:v>
                </c:pt>
                <c:pt idx="112">
                  <c:v>54.9056</c:v>
                </c:pt>
                <c:pt idx="113">
                  <c:v>55.3046</c:v>
                </c:pt>
                <c:pt idx="114">
                  <c:v>54.9456</c:v>
                </c:pt>
                <c:pt idx="115">
                  <c:v>55.1052</c:v>
                </c:pt>
                <c:pt idx="116">
                  <c:v>55.1052</c:v>
                </c:pt>
                <c:pt idx="117">
                  <c:v>55.1052</c:v>
                </c:pt>
                <c:pt idx="118">
                  <c:v>55.624</c:v>
                </c:pt>
                <c:pt idx="119">
                  <c:v>56.821</c:v>
                </c:pt>
                <c:pt idx="120">
                  <c:v>56.7812</c:v>
                </c:pt>
                <c:pt idx="121">
                  <c:v>56.462</c:v>
                </c:pt>
                <c:pt idx="122">
                  <c:v>56.901</c:v>
                </c:pt>
                <c:pt idx="123">
                  <c:v>56.1428</c:v>
                </c:pt>
                <c:pt idx="124">
                  <c:v>56.023</c:v>
                </c:pt>
                <c:pt idx="125">
                  <c:v>56.7014</c:v>
                </c:pt>
                <c:pt idx="126">
                  <c:v>58.0182</c:v>
                </c:pt>
                <c:pt idx="127">
                  <c:v>58.2178</c:v>
                </c:pt>
                <c:pt idx="128">
                  <c:v>56.7414</c:v>
                </c:pt>
                <c:pt idx="129">
                  <c:v>56.6218</c:v>
                </c:pt>
                <c:pt idx="130">
                  <c:v>56.2226</c:v>
                </c:pt>
                <c:pt idx="131">
                  <c:v>56.063</c:v>
                </c:pt>
                <c:pt idx="132">
                  <c:v>56.422</c:v>
                </c:pt>
                <c:pt idx="133">
                  <c:v>59.0954</c:v>
                </c:pt>
                <c:pt idx="134">
                  <c:v>58.457</c:v>
                </c:pt>
                <c:pt idx="135">
                  <c:v>59.5744</c:v>
                </c:pt>
                <c:pt idx="136">
                  <c:v>59.8536</c:v>
                </c:pt>
                <c:pt idx="137">
                  <c:v>59.7738</c:v>
                </c:pt>
                <c:pt idx="138">
                  <c:v>58.6964</c:v>
                </c:pt>
                <c:pt idx="139">
                  <c:v>60.8112</c:v>
                </c:pt>
                <c:pt idx="140">
                  <c:v>59.8934</c:v>
                </c:pt>
                <c:pt idx="141">
                  <c:v>57.0604</c:v>
                </c:pt>
                <c:pt idx="142">
                  <c:v>54.786</c:v>
                </c:pt>
                <c:pt idx="143">
                  <c:v>53.9082</c:v>
                </c:pt>
                <c:pt idx="144">
                  <c:v>49.918</c:v>
                </c:pt>
                <c:pt idx="145">
                  <c:v>47.5238</c:v>
                </c:pt>
                <c:pt idx="146">
                  <c:v>47.9228</c:v>
                </c:pt>
                <c:pt idx="147">
                  <c:v>48.0424</c:v>
                </c:pt>
                <c:pt idx="148">
                  <c:v>48.1222</c:v>
                </c:pt>
                <c:pt idx="149">
                  <c:v>49.5188</c:v>
                </c:pt>
                <c:pt idx="150">
                  <c:v>50.2372</c:v>
                </c:pt>
                <c:pt idx="151">
                  <c:v>50.4766</c:v>
                </c:pt>
                <c:pt idx="152">
                  <c:v>50.0776</c:v>
                </c:pt>
                <c:pt idx="153">
                  <c:v>49.5988</c:v>
                </c:pt>
                <c:pt idx="154">
                  <c:v>49.1598</c:v>
                </c:pt>
                <c:pt idx="155">
                  <c:v>48.7606</c:v>
                </c:pt>
                <c:pt idx="156">
                  <c:v>48.9202</c:v>
                </c:pt>
                <c:pt idx="157">
                  <c:v>49.5986</c:v>
                </c:pt>
                <c:pt idx="158">
                  <c:v>49.399</c:v>
                </c:pt>
                <c:pt idx="159">
                  <c:v>49.1196</c:v>
                </c:pt>
                <c:pt idx="160">
                  <c:v>49.1994</c:v>
                </c:pt>
                <c:pt idx="161">
                  <c:v>49.2792</c:v>
                </c:pt>
                <c:pt idx="162">
                  <c:v>48.8402</c:v>
                </c:pt>
                <c:pt idx="163">
                  <c:v>50.197</c:v>
                </c:pt>
                <c:pt idx="164">
                  <c:v>50.7158</c:v>
                </c:pt>
                <c:pt idx="165">
                  <c:v>51.3544</c:v>
                </c:pt>
                <c:pt idx="166">
                  <c:v>51.075</c:v>
                </c:pt>
                <c:pt idx="167">
                  <c:v>51.8332</c:v>
                </c:pt>
                <c:pt idx="168">
                  <c:v>51.115</c:v>
                </c:pt>
                <c:pt idx="169">
                  <c:v>51.6736</c:v>
                </c:pt>
                <c:pt idx="170">
                  <c:v>52.312</c:v>
                </c:pt>
                <c:pt idx="171">
                  <c:v>53.2298</c:v>
                </c:pt>
                <c:pt idx="172">
                  <c:v>53.948</c:v>
                </c:pt>
                <c:pt idx="173">
                  <c:v>54.1474</c:v>
                </c:pt>
                <c:pt idx="174">
                  <c:v>54.4666</c:v>
                </c:pt>
                <c:pt idx="175">
                  <c:v>54.6262</c:v>
                </c:pt>
                <c:pt idx="176">
                  <c:v>54.1874</c:v>
                </c:pt>
                <c:pt idx="177">
                  <c:v>54.0678</c:v>
                </c:pt>
                <c:pt idx="178">
                  <c:v>54.387</c:v>
                </c:pt>
                <c:pt idx="179">
                  <c:v>53.589</c:v>
                </c:pt>
                <c:pt idx="180">
                  <c:v>53.19</c:v>
                </c:pt>
                <c:pt idx="181">
                  <c:v>53.6688</c:v>
                </c:pt>
                <c:pt idx="182">
                  <c:v>53.589</c:v>
                </c:pt>
                <c:pt idx="183">
                  <c:v>52.8708</c:v>
                </c:pt>
                <c:pt idx="184">
                  <c:v>53.3896</c:v>
                </c:pt>
                <c:pt idx="185">
                  <c:v>53.4294</c:v>
                </c:pt>
                <c:pt idx="186">
                  <c:v>53.1102</c:v>
                </c:pt>
                <c:pt idx="187">
                  <c:v>52.9106</c:v>
                </c:pt>
                <c:pt idx="188">
                  <c:v>53.7086</c:v>
                </c:pt>
                <c:pt idx="189">
                  <c:v>54.1474</c:v>
                </c:pt>
                <c:pt idx="190">
                  <c:v>54.5864</c:v>
                </c:pt>
                <c:pt idx="191">
                  <c:v>55.2248</c:v>
                </c:pt>
                <c:pt idx="192">
                  <c:v>55.9032</c:v>
                </c:pt>
                <c:pt idx="193">
                  <c:v>56.5416</c:v>
                </c:pt>
                <c:pt idx="194">
                  <c:v>56.382</c:v>
                </c:pt>
                <c:pt idx="195">
                  <c:v>56.0228</c:v>
                </c:pt>
                <c:pt idx="196">
                  <c:v>56.2622</c:v>
                </c:pt>
                <c:pt idx="197">
                  <c:v>56.5416</c:v>
                </c:pt>
                <c:pt idx="198">
                  <c:v>56.5018</c:v>
                </c:pt>
                <c:pt idx="199">
                  <c:v>57.3398</c:v>
                </c:pt>
                <c:pt idx="200">
                  <c:v>58.2178</c:v>
                </c:pt>
                <c:pt idx="201">
                  <c:v>57.8986</c:v>
                </c:pt>
                <c:pt idx="202">
                  <c:v>57.3798</c:v>
                </c:pt>
                <c:pt idx="203">
                  <c:v>57.7788</c:v>
                </c:pt>
                <c:pt idx="204">
                  <c:v>57.3398</c:v>
                </c:pt>
                <c:pt idx="205">
                  <c:v>57.0604</c:v>
                </c:pt>
                <c:pt idx="206">
                  <c:v>57.2998</c:v>
                </c:pt>
                <c:pt idx="207">
                  <c:v>58.1378</c:v>
                </c:pt>
                <c:pt idx="208">
                  <c:v>58.058</c:v>
                </c:pt>
                <c:pt idx="209">
                  <c:v>58.5768</c:v>
                </c:pt>
                <c:pt idx="210">
                  <c:v>59.0956</c:v>
                </c:pt>
                <c:pt idx="211">
                  <c:v>60.2926</c:v>
                </c:pt>
                <c:pt idx="212">
                  <c:v>60.3724</c:v>
                </c:pt>
                <c:pt idx="213">
                  <c:v>60.3724</c:v>
                </c:pt>
                <c:pt idx="214">
                  <c:v>59.9334</c:v>
                </c:pt>
                <c:pt idx="215">
                  <c:v>59.8136</c:v>
                </c:pt>
                <c:pt idx="216">
                  <c:v>59.7338</c:v>
                </c:pt>
                <c:pt idx="217">
                  <c:v>59.3348</c:v>
                </c:pt>
                <c:pt idx="218">
                  <c:v>59.6142</c:v>
                </c:pt>
                <c:pt idx="219">
                  <c:v>58.0182</c:v>
                </c:pt>
                <c:pt idx="220">
                  <c:v>54.7862</c:v>
                </c:pt>
                <c:pt idx="221">
                  <c:v>54.3474</c:v>
                </c:pt>
                <c:pt idx="222">
                  <c:v>52.6314</c:v>
                </c:pt>
                <c:pt idx="223">
                  <c:v>52.4718</c:v>
                </c:pt>
                <c:pt idx="224">
                  <c:v>54.6266</c:v>
                </c:pt>
                <c:pt idx="225">
                  <c:v>55.5442</c:v>
                </c:pt>
                <c:pt idx="226">
                  <c:v>53.0302</c:v>
                </c:pt>
                <c:pt idx="227">
                  <c:v>53.4692</c:v>
                </c:pt>
                <c:pt idx="228">
                  <c:v>50.9154</c:v>
                </c:pt>
                <c:pt idx="229">
                  <c:v>51.075</c:v>
                </c:pt>
                <c:pt idx="230">
                  <c:v>51.474</c:v>
                </c:pt>
                <c:pt idx="231">
                  <c:v>51.4342</c:v>
                </c:pt>
                <c:pt idx="232">
                  <c:v>51.4342</c:v>
                </c:pt>
                <c:pt idx="233">
                  <c:v>52.3918</c:v>
                </c:pt>
                <c:pt idx="234">
                  <c:v>50.4764</c:v>
                </c:pt>
                <c:pt idx="235">
                  <c:v>50.9952</c:v>
                </c:pt>
                <c:pt idx="236">
                  <c:v>52.0326</c:v>
                </c:pt>
                <c:pt idx="237">
                  <c:v>51.075</c:v>
                </c:pt>
                <c:pt idx="238">
                  <c:v>50.8754</c:v>
                </c:pt>
                <c:pt idx="239">
                  <c:v>50.3966</c:v>
                </c:pt>
                <c:pt idx="240">
                  <c:v>50.3966</c:v>
                </c:pt>
                <c:pt idx="241">
                  <c:v>49.9578</c:v>
                </c:pt>
                <c:pt idx="242">
                  <c:v>51.3144</c:v>
                </c:pt>
                <c:pt idx="243">
                  <c:v>51.3544</c:v>
                </c:pt>
                <c:pt idx="244">
                  <c:v>51.913</c:v>
                </c:pt>
                <c:pt idx="245">
                  <c:v>51.953</c:v>
                </c:pt>
                <c:pt idx="246">
                  <c:v>52.5116</c:v>
                </c:pt>
                <c:pt idx="247">
                  <c:v>52.5914</c:v>
                </c:pt>
                <c:pt idx="248">
                  <c:v>53.948</c:v>
                </c:pt>
                <c:pt idx="249">
                  <c:v>54.4268</c:v>
                </c:pt>
                <c:pt idx="250">
                  <c:v>54.746</c:v>
                </c:pt>
                <c:pt idx="251">
                  <c:v>54.5864</c:v>
                </c:pt>
                <c:pt idx="252">
                  <c:v>54.7062</c:v>
                </c:pt>
                <c:pt idx="253">
                  <c:v>54.9058</c:v>
                </c:pt>
                <c:pt idx="254">
                  <c:v>54.9458</c:v>
                </c:pt>
                <c:pt idx="255">
                  <c:v>55.265</c:v>
                </c:pt>
                <c:pt idx="256">
                  <c:v>55.4644</c:v>
                </c:pt>
                <c:pt idx="257">
                  <c:v>55.8634</c:v>
                </c:pt>
                <c:pt idx="258">
                  <c:v>55.5042</c:v>
                </c:pt>
                <c:pt idx="259">
                  <c:v>56.0628</c:v>
                </c:pt>
                <c:pt idx="260">
                  <c:v>54.8656</c:v>
                </c:pt>
                <c:pt idx="261">
                  <c:v>54.7858</c:v>
                </c:pt>
                <c:pt idx="262">
                  <c:v>53.7484</c:v>
                </c:pt>
                <c:pt idx="263">
                  <c:v>53.509</c:v>
                </c:pt>
                <c:pt idx="264">
                  <c:v>53.07</c:v>
                </c:pt>
                <c:pt idx="265">
                  <c:v>54.0676</c:v>
                </c:pt>
                <c:pt idx="266">
                  <c:v>54.5066</c:v>
                </c:pt>
                <c:pt idx="267">
                  <c:v>54.8258</c:v>
                </c:pt>
                <c:pt idx="268">
                  <c:v>54.6264</c:v>
                </c:pt>
                <c:pt idx="269">
                  <c:v>54.3472</c:v>
                </c:pt>
                <c:pt idx="270">
                  <c:v>54.7462</c:v>
                </c:pt>
                <c:pt idx="271">
                  <c:v>54.5068</c:v>
                </c:pt>
                <c:pt idx="272">
                  <c:v>54.7462</c:v>
                </c:pt>
                <c:pt idx="273">
                  <c:v>55.225</c:v>
                </c:pt>
                <c:pt idx="274">
                  <c:v>55.7436</c:v>
                </c:pt>
                <c:pt idx="275">
                  <c:v>54.9856</c:v>
                </c:pt>
                <c:pt idx="276">
                  <c:v>55.7038</c:v>
                </c:pt>
                <c:pt idx="277">
                  <c:v>56.2624</c:v>
                </c:pt>
                <c:pt idx="278">
                  <c:v>56.3422</c:v>
                </c:pt>
                <c:pt idx="279">
                  <c:v>56.7014</c:v>
                </c:pt>
                <c:pt idx="280">
                  <c:v>56.9408</c:v>
                </c:pt>
                <c:pt idx="281">
                  <c:v>56.7014</c:v>
                </c:pt>
                <c:pt idx="282">
                  <c:v>56.901</c:v>
                </c:pt>
                <c:pt idx="283">
                  <c:v>57.3</c:v>
                </c:pt>
                <c:pt idx="284">
                  <c:v>57.4596</c:v>
                </c:pt>
                <c:pt idx="285">
                  <c:v>58.2576</c:v>
                </c:pt>
                <c:pt idx="286">
                  <c:v>58.7364</c:v>
                </c:pt>
                <c:pt idx="287">
                  <c:v>58.896</c:v>
                </c:pt>
                <c:pt idx="288">
                  <c:v>59.2152</c:v>
                </c:pt>
                <c:pt idx="289">
                  <c:v>58.856</c:v>
                </c:pt>
                <c:pt idx="290">
                  <c:v>58.2974</c:v>
                </c:pt>
                <c:pt idx="291">
                  <c:v>57.8186</c:v>
                </c:pt>
                <c:pt idx="292">
                  <c:v>58.058</c:v>
                </c:pt>
                <c:pt idx="293">
                  <c:v>55.5442</c:v>
                </c:pt>
                <c:pt idx="294">
                  <c:v>55.9832</c:v>
                </c:pt>
                <c:pt idx="295">
                  <c:v>56.3422</c:v>
                </c:pt>
                <c:pt idx="296">
                  <c:v>56.2224</c:v>
                </c:pt>
                <c:pt idx="297">
                  <c:v>56.4618</c:v>
                </c:pt>
                <c:pt idx="298">
                  <c:v>59.5342</c:v>
                </c:pt>
                <c:pt idx="299">
                  <c:v>59.7338</c:v>
                </c:pt>
                <c:pt idx="300">
                  <c:v>60.133</c:v>
                </c:pt>
                <c:pt idx="301">
                  <c:v>60.971</c:v>
                </c:pt>
                <c:pt idx="302">
                  <c:v>59.2152</c:v>
                </c:pt>
                <c:pt idx="303">
                  <c:v>57.699</c:v>
                </c:pt>
                <c:pt idx="304">
                  <c:v>55.185</c:v>
                </c:pt>
                <c:pt idx="305">
                  <c:v>53.3494</c:v>
                </c:pt>
                <c:pt idx="306">
                  <c:v>50.8356</c:v>
                </c:pt>
                <c:pt idx="307">
                  <c:v>50.0376</c:v>
                </c:pt>
                <c:pt idx="308">
                  <c:v>48.9202</c:v>
                </c:pt>
                <c:pt idx="309">
                  <c:v>49.6386</c:v>
                </c:pt>
                <c:pt idx="310">
                  <c:v>49.7584</c:v>
                </c:pt>
                <c:pt idx="311">
                  <c:v>50.0376</c:v>
                </c:pt>
                <c:pt idx="312">
                  <c:v>50.6362</c:v>
                </c:pt>
                <c:pt idx="313">
                  <c:v>50.5166</c:v>
                </c:pt>
                <c:pt idx="314">
                  <c:v>49.9978</c:v>
                </c:pt>
                <c:pt idx="315">
                  <c:v>49.7982</c:v>
                </c:pt>
                <c:pt idx="316">
                  <c:v>50.0378</c:v>
                </c:pt>
                <c:pt idx="317">
                  <c:v>49.519</c:v>
                </c:pt>
                <c:pt idx="318">
                  <c:v>49.7984</c:v>
                </c:pt>
                <c:pt idx="319">
                  <c:v>50.2374</c:v>
                </c:pt>
                <c:pt idx="320">
                  <c:v>51.1152</c:v>
                </c:pt>
                <c:pt idx="321">
                  <c:v>51.3146</c:v>
                </c:pt>
                <c:pt idx="322">
                  <c:v>52.5516</c:v>
                </c:pt>
                <c:pt idx="323">
                  <c:v>52.6712</c:v>
                </c:pt>
                <c:pt idx="324">
                  <c:v>52.4316</c:v>
                </c:pt>
                <c:pt idx="325">
                  <c:v>52.272</c:v>
                </c:pt>
                <c:pt idx="326">
                  <c:v>52.5514</c:v>
                </c:pt>
                <c:pt idx="327">
                  <c:v>52.2322</c:v>
                </c:pt>
                <c:pt idx="328">
                  <c:v>52.1924</c:v>
                </c:pt>
                <c:pt idx="329">
                  <c:v>52.9906</c:v>
                </c:pt>
                <c:pt idx="330">
                  <c:v>52.472</c:v>
                </c:pt>
                <c:pt idx="331">
                  <c:v>53.27</c:v>
                </c:pt>
                <c:pt idx="332">
                  <c:v>53.4296</c:v>
                </c:pt>
                <c:pt idx="333">
                  <c:v>54.427</c:v>
                </c:pt>
                <c:pt idx="334">
                  <c:v>54.0678</c:v>
                </c:pt>
                <c:pt idx="335">
                  <c:v>54.5864</c:v>
                </c:pt>
                <c:pt idx="336">
                  <c:v>54.347</c:v>
                </c:pt>
                <c:pt idx="337">
                  <c:v>55.3446</c:v>
                </c:pt>
                <c:pt idx="338">
                  <c:v>54.7462</c:v>
                </c:pt>
                <c:pt idx="339">
                  <c:v>55.3846</c:v>
                </c:pt>
                <c:pt idx="340">
                  <c:v>56.1028</c:v>
                </c:pt>
                <c:pt idx="341">
                  <c:v>55.5042</c:v>
                </c:pt>
                <c:pt idx="342">
                  <c:v>54.2272</c:v>
                </c:pt>
                <c:pt idx="343">
                  <c:v>54.706</c:v>
                </c:pt>
                <c:pt idx="344">
                  <c:v>54.8656</c:v>
                </c:pt>
                <c:pt idx="345">
                  <c:v>54.8258</c:v>
                </c:pt>
                <c:pt idx="346">
                  <c:v>54.6662</c:v>
                </c:pt>
                <c:pt idx="347">
                  <c:v>54.5864</c:v>
                </c:pt>
                <c:pt idx="348">
                  <c:v>54.6262</c:v>
                </c:pt>
                <c:pt idx="349">
                  <c:v>54.6262</c:v>
                </c:pt>
                <c:pt idx="350">
                  <c:v>54.5464</c:v>
                </c:pt>
                <c:pt idx="351">
                  <c:v>54.5864</c:v>
                </c:pt>
                <c:pt idx="352">
                  <c:v>54.4668</c:v>
                </c:pt>
                <c:pt idx="353">
                  <c:v>54.0678</c:v>
                </c:pt>
                <c:pt idx="354">
                  <c:v>53.8284</c:v>
                </c:pt>
                <c:pt idx="355">
                  <c:v>54.0278</c:v>
                </c:pt>
                <c:pt idx="356">
                  <c:v>54.4268</c:v>
                </c:pt>
                <c:pt idx="357">
                  <c:v>55.6238</c:v>
                </c:pt>
                <c:pt idx="358">
                  <c:v>56.2622</c:v>
                </c:pt>
                <c:pt idx="359">
                  <c:v>57.18</c:v>
                </c:pt>
                <c:pt idx="360">
                  <c:v>57.0604</c:v>
                </c:pt>
                <c:pt idx="361">
                  <c:v>58.018</c:v>
                </c:pt>
                <c:pt idx="362">
                  <c:v>57.6988</c:v>
                </c:pt>
                <c:pt idx="363">
                  <c:v>57.8984</c:v>
                </c:pt>
                <c:pt idx="364">
                  <c:v>57.3398</c:v>
                </c:pt>
                <c:pt idx="365">
                  <c:v>57.26</c:v>
                </c:pt>
                <c:pt idx="366">
                  <c:v>57.2202</c:v>
                </c:pt>
                <c:pt idx="367">
                  <c:v>57.4196</c:v>
                </c:pt>
                <c:pt idx="368">
                  <c:v>57.6192</c:v>
                </c:pt>
                <c:pt idx="369">
                  <c:v>58.138</c:v>
                </c:pt>
                <c:pt idx="370">
                  <c:v>58.3774</c:v>
                </c:pt>
                <c:pt idx="371">
                  <c:v>58.497</c:v>
                </c:pt>
                <c:pt idx="372">
                  <c:v>59.5346</c:v>
                </c:pt>
                <c:pt idx="373">
                  <c:v>58.936</c:v>
                </c:pt>
                <c:pt idx="374">
                  <c:v>58.936</c:v>
                </c:pt>
                <c:pt idx="375">
                  <c:v>57.26</c:v>
                </c:pt>
                <c:pt idx="376">
                  <c:v>57.1004</c:v>
                </c:pt>
                <c:pt idx="377">
                  <c:v>56.3822</c:v>
                </c:pt>
                <c:pt idx="378">
                  <c:v>56.5816</c:v>
                </c:pt>
                <c:pt idx="379">
                  <c:v>56.0628</c:v>
                </c:pt>
                <c:pt idx="380">
                  <c:v>58.457</c:v>
                </c:pt>
                <c:pt idx="381">
                  <c:v>56.4618</c:v>
                </c:pt>
                <c:pt idx="382">
                  <c:v>55.0252</c:v>
                </c:pt>
                <c:pt idx="383">
                  <c:v>55.7436</c:v>
                </c:pt>
                <c:pt idx="384">
                  <c:v>54.2672</c:v>
                </c:pt>
                <c:pt idx="385">
                  <c:v>51.913</c:v>
                </c:pt>
                <c:pt idx="386">
                  <c:v>51.7934</c:v>
                </c:pt>
                <c:pt idx="387">
                  <c:v>50.9554</c:v>
                </c:pt>
                <c:pt idx="388">
                  <c:v>49.9178</c:v>
                </c:pt>
                <c:pt idx="389">
                  <c:v>49.5586</c:v>
                </c:pt>
                <c:pt idx="390">
                  <c:v>49.1994</c:v>
                </c:pt>
                <c:pt idx="391">
                  <c:v>49.8778</c:v>
                </c:pt>
                <c:pt idx="392">
                  <c:v>49.838</c:v>
                </c:pt>
                <c:pt idx="393">
                  <c:v>47.9228</c:v>
                </c:pt>
                <c:pt idx="394">
                  <c:v>48.0824</c:v>
                </c:pt>
                <c:pt idx="395">
                  <c:v>48.6412</c:v>
                </c:pt>
                <c:pt idx="396">
                  <c:v>49.08</c:v>
                </c:pt>
                <c:pt idx="397">
                  <c:v>50.0376</c:v>
                </c:pt>
                <c:pt idx="398">
                  <c:v>51.3144</c:v>
                </c:pt>
                <c:pt idx="399">
                  <c:v>51.9928</c:v>
                </c:pt>
                <c:pt idx="400">
                  <c:v>52.1922</c:v>
                </c:pt>
                <c:pt idx="401">
                  <c:v>51.873</c:v>
                </c:pt>
                <c:pt idx="402">
                  <c:v>52.272</c:v>
                </c:pt>
                <c:pt idx="403">
                  <c:v>51.5138</c:v>
                </c:pt>
                <c:pt idx="404">
                  <c:v>52.0724</c:v>
                </c:pt>
                <c:pt idx="405">
                  <c:v>52.1922</c:v>
                </c:pt>
                <c:pt idx="406">
                  <c:v>52.2322</c:v>
                </c:pt>
                <c:pt idx="407">
                  <c:v>51.5938</c:v>
                </c:pt>
                <c:pt idx="408">
                  <c:v>52.5116</c:v>
                </c:pt>
                <c:pt idx="409">
                  <c:v>52.6314</c:v>
                </c:pt>
                <c:pt idx="410">
                  <c:v>52.8708</c:v>
                </c:pt>
                <c:pt idx="411">
                  <c:v>53.19</c:v>
                </c:pt>
                <c:pt idx="412">
                  <c:v>53.629</c:v>
                </c:pt>
                <c:pt idx="413">
                  <c:v>54.3872</c:v>
                </c:pt>
                <c:pt idx="414">
                  <c:v>54.2276</c:v>
                </c:pt>
                <c:pt idx="415">
                  <c:v>54.1478</c:v>
                </c:pt>
                <c:pt idx="416">
                  <c:v>53.7488</c:v>
                </c:pt>
                <c:pt idx="417">
                  <c:v>54.2674</c:v>
                </c:pt>
                <c:pt idx="418">
                  <c:v>53.9082</c:v>
                </c:pt>
                <c:pt idx="419">
                  <c:v>54.3072</c:v>
                </c:pt>
                <c:pt idx="420">
                  <c:v>54.4268</c:v>
                </c:pt>
                <c:pt idx="421">
                  <c:v>55.4242</c:v>
                </c:pt>
                <c:pt idx="422">
                  <c:v>55.0252</c:v>
                </c:pt>
                <c:pt idx="423">
                  <c:v>55.3444</c:v>
                </c:pt>
                <c:pt idx="424">
                  <c:v>55.105</c:v>
                </c:pt>
                <c:pt idx="425">
                  <c:v>55.6636</c:v>
                </c:pt>
                <c:pt idx="426">
                  <c:v>55.3844</c:v>
                </c:pt>
                <c:pt idx="427">
                  <c:v>56.1026</c:v>
                </c:pt>
                <c:pt idx="428">
                  <c:v>56.2224</c:v>
                </c:pt>
                <c:pt idx="429">
                  <c:v>56.4218</c:v>
                </c:pt>
                <c:pt idx="430">
                  <c:v>56.1426</c:v>
                </c:pt>
                <c:pt idx="431">
                  <c:v>55.6238</c:v>
                </c:pt>
                <c:pt idx="432">
                  <c:v>55.3446</c:v>
                </c:pt>
                <c:pt idx="433">
                  <c:v>55.2648</c:v>
                </c:pt>
                <c:pt idx="434">
                  <c:v>55.3846</c:v>
                </c:pt>
                <c:pt idx="435">
                  <c:v>56.063</c:v>
                </c:pt>
                <c:pt idx="436">
                  <c:v>56.3024</c:v>
                </c:pt>
                <c:pt idx="437">
                  <c:v>56.1428</c:v>
                </c:pt>
                <c:pt idx="438">
                  <c:v>56.1826</c:v>
                </c:pt>
                <c:pt idx="439">
                  <c:v>56.1826</c:v>
                </c:pt>
                <c:pt idx="440">
                  <c:v>55.5042</c:v>
                </c:pt>
                <c:pt idx="441">
                  <c:v>56.6216</c:v>
                </c:pt>
                <c:pt idx="442">
                  <c:v>57.2202</c:v>
                </c:pt>
                <c:pt idx="443">
                  <c:v>57.1804</c:v>
                </c:pt>
                <c:pt idx="444">
                  <c:v>57.4198</c:v>
                </c:pt>
                <c:pt idx="445">
                  <c:v>57.9384</c:v>
                </c:pt>
                <c:pt idx="446">
                  <c:v>57.8984</c:v>
                </c:pt>
                <c:pt idx="447">
                  <c:v>57.7386</c:v>
                </c:pt>
                <c:pt idx="448">
                  <c:v>57.978</c:v>
                </c:pt>
                <c:pt idx="449">
                  <c:v>57.8982</c:v>
                </c:pt>
                <c:pt idx="450">
                  <c:v>58.3772</c:v>
                </c:pt>
                <c:pt idx="451">
                  <c:v>58.1778</c:v>
                </c:pt>
                <c:pt idx="452">
                  <c:v>58.2576</c:v>
                </c:pt>
                <c:pt idx="453">
                  <c:v>58.4172</c:v>
                </c:pt>
                <c:pt idx="454">
                  <c:v>59.0956</c:v>
                </c:pt>
                <c:pt idx="455">
                  <c:v>59.335</c:v>
                </c:pt>
                <c:pt idx="456">
                  <c:v>59.295</c:v>
                </c:pt>
                <c:pt idx="457">
                  <c:v>57.6192</c:v>
                </c:pt>
                <c:pt idx="458">
                  <c:v>57.1802</c:v>
                </c:pt>
                <c:pt idx="459">
                  <c:v>56.861</c:v>
                </c:pt>
                <c:pt idx="460">
                  <c:v>57.2998</c:v>
                </c:pt>
                <c:pt idx="461">
                  <c:v>56.5018</c:v>
                </c:pt>
                <c:pt idx="462">
                  <c:v>57.0604</c:v>
                </c:pt>
                <c:pt idx="463">
                  <c:v>55.9432</c:v>
                </c:pt>
                <c:pt idx="464">
                  <c:v>56.5816</c:v>
                </c:pt>
                <c:pt idx="465">
                  <c:v>53.988</c:v>
                </c:pt>
                <c:pt idx="466">
                  <c:v>52.3918</c:v>
                </c:pt>
                <c:pt idx="467">
                  <c:v>51.5938</c:v>
                </c:pt>
                <c:pt idx="468">
                  <c:v>53.4294</c:v>
                </c:pt>
                <c:pt idx="469">
                  <c:v>50.7558</c:v>
                </c:pt>
                <c:pt idx="470">
                  <c:v>49.5986</c:v>
                </c:pt>
                <c:pt idx="471">
                  <c:v>49.9178</c:v>
                </c:pt>
                <c:pt idx="472">
                  <c:v>49.798</c:v>
                </c:pt>
                <c:pt idx="473">
                  <c:v>47.683</c:v>
                </c:pt>
                <c:pt idx="474">
                  <c:v>47.4436</c:v>
                </c:pt>
                <c:pt idx="475">
                  <c:v>48.4012</c:v>
                </c:pt>
                <c:pt idx="476">
                  <c:v>48.2416</c:v>
                </c:pt>
                <c:pt idx="477">
                  <c:v>48.9998</c:v>
                </c:pt>
                <c:pt idx="478">
                  <c:v>48.9998</c:v>
                </c:pt>
                <c:pt idx="479">
                  <c:v>49.5586</c:v>
                </c:pt>
                <c:pt idx="480">
                  <c:v>50.1572</c:v>
                </c:pt>
                <c:pt idx="481">
                  <c:v>51.115</c:v>
                </c:pt>
                <c:pt idx="482">
                  <c:v>51.2746</c:v>
                </c:pt>
                <c:pt idx="483">
                  <c:v>51.6738</c:v>
                </c:pt>
                <c:pt idx="484">
                  <c:v>52.1924</c:v>
                </c:pt>
                <c:pt idx="485">
                  <c:v>52.392</c:v>
                </c:pt>
                <c:pt idx="486">
                  <c:v>52.2722</c:v>
                </c:pt>
                <c:pt idx="487">
                  <c:v>53.3096</c:v>
                </c:pt>
                <c:pt idx="488">
                  <c:v>53.0702</c:v>
                </c:pt>
                <c:pt idx="489">
                  <c:v>52.9106</c:v>
                </c:pt>
                <c:pt idx="490">
                  <c:v>53.7086</c:v>
                </c:pt>
                <c:pt idx="491">
                  <c:v>54.746</c:v>
                </c:pt>
                <c:pt idx="492">
                  <c:v>53.6688</c:v>
                </c:pt>
                <c:pt idx="493">
                  <c:v>54.0678</c:v>
                </c:pt>
                <c:pt idx="494">
                  <c:v>54.9456</c:v>
                </c:pt>
                <c:pt idx="495">
                  <c:v>55.185</c:v>
                </c:pt>
                <c:pt idx="496">
                  <c:v>54.1476</c:v>
                </c:pt>
                <c:pt idx="497">
                  <c:v>53.9082</c:v>
                </c:pt>
                <c:pt idx="498">
                  <c:v>54.7062</c:v>
                </c:pt>
                <c:pt idx="499">
                  <c:v>54.2274</c:v>
                </c:pt>
                <c:pt idx="500">
                  <c:v>54.1076</c:v>
                </c:pt>
                <c:pt idx="501">
                  <c:v>54.8658</c:v>
                </c:pt>
                <c:pt idx="502">
                  <c:v>55.2248</c:v>
                </c:pt>
                <c:pt idx="503">
                  <c:v>55.6238</c:v>
                </c:pt>
                <c:pt idx="504">
                  <c:v>56.0628</c:v>
                </c:pt>
                <c:pt idx="505">
                  <c:v>55.0254</c:v>
                </c:pt>
                <c:pt idx="506">
                  <c:v>55.6638</c:v>
                </c:pt>
                <c:pt idx="507">
                  <c:v>55.9432</c:v>
                </c:pt>
                <c:pt idx="508">
                  <c:v>54.9856</c:v>
                </c:pt>
                <c:pt idx="509">
                  <c:v>54.6664</c:v>
                </c:pt>
                <c:pt idx="510">
                  <c:v>55.1452</c:v>
                </c:pt>
                <c:pt idx="511">
                  <c:v>54.5466</c:v>
                </c:pt>
                <c:pt idx="512">
                  <c:v>55.0652</c:v>
                </c:pt>
                <c:pt idx="513">
                  <c:v>55.0652</c:v>
                </c:pt>
                <c:pt idx="514">
                  <c:v>55.145</c:v>
                </c:pt>
                <c:pt idx="515">
                  <c:v>55.4244</c:v>
                </c:pt>
                <c:pt idx="516">
                  <c:v>55.3846</c:v>
                </c:pt>
                <c:pt idx="517">
                  <c:v>55.5044</c:v>
                </c:pt>
                <c:pt idx="518">
                  <c:v>56.502</c:v>
                </c:pt>
                <c:pt idx="519">
                  <c:v>56.7414</c:v>
                </c:pt>
                <c:pt idx="520">
                  <c:v>57.0206</c:v>
                </c:pt>
                <c:pt idx="521">
                  <c:v>57.1402</c:v>
                </c:pt>
                <c:pt idx="522">
                  <c:v>56.781</c:v>
                </c:pt>
                <c:pt idx="523">
                  <c:v>56.8208</c:v>
                </c:pt>
                <c:pt idx="524">
                  <c:v>57.3396</c:v>
                </c:pt>
                <c:pt idx="525">
                  <c:v>57.4994</c:v>
                </c:pt>
                <c:pt idx="526">
                  <c:v>58.3374</c:v>
                </c:pt>
                <c:pt idx="527">
                  <c:v>58.2178</c:v>
                </c:pt>
                <c:pt idx="528">
                  <c:v>58.0182</c:v>
                </c:pt>
                <c:pt idx="529">
                  <c:v>58.098</c:v>
                </c:pt>
                <c:pt idx="530">
                  <c:v>56.7014</c:v>
                </c:pt>
                <c:pt idx="531">
                  <c:v>56.3024</c:v>
                </c:pt>
                <c:pt idx="532">
                  <c:v>57.3798</c:v>
                </c:pt>
                <c:pt idx="533">
                  <c:v>57.779</c:v>
                </c:pt>
                <c:pt idx="534">
                  <c:v>57.779</c:v>
                </c:pt>
                <c:pt idx="535">
                  <c:v>58.2578</c:v>
                </c:pt>
                <c:pt idx="536">
                  <c:v>58.8164</c:v>
                </c:pt>
                <c:pt idx="537">
                  <c:v>58.2576</c:v>
                </c:pt>
                <c:pt idx="538">
                  <c:v>58.4172</c:v>
                </c:pt>
                <c:pt idx="539">
                  <c:v>58.1778</c:v>
                </c:pt>
                <c:pt idx="540">
                  <c:v>58.7364</c:v>
                </c:pt>
                <c:pt idx="541">
                  <c:v>56.1028</c:v>
                </c:pt>
                <c:pt idx="542">
                  <c:v>53.5092</c:v>
                </c:pt>
                <c:pt idx="543">
                  <c:v>50.4766</c:v>
                </c:pt>
                <c:pt idx="544">
                  <c:v>49.1598</c:v>
                </c:pt>
                <c:pt idx="545">
                  <c:v>48.4814</c:v>
                </c:pt>
                <c:pt idx="546">
                  <c:v>50.5564</c:v>
                </c:pt>
                <c:pt idx="547">
                  <c:v>51.0752</c:v>
                </c:pt>
                <c:pt idx="548">
                  <c:v>52.1924</c:v>
                </c:pt>
                <c:pt idx="549">
                  <c:v>51.4342</c:v>
                </c:pt>
                <c:pt idx="550">
                  <c:v>51.2348</c:v>
                </c:pt>
                <c:pt idx="551">
                  <c:v>49.2796</c:v>
                </c:pt>
                <c:pt idx="552">
                  <c:v>49.4392</c:v>
                </c:pt>
                <c:pt idx="553">
                  <c:v>49.12</c:v>
                </c:pt>
                <c:pt idx="554">
                  <c:v>48.8008</c:v>
                </c:pt>
                <c:pt idx="555">
                  <c:v>49.0402</c:v>
                </c:pt>
                <c:pt idx="556">
                  <c:v>49.6388</c:v>
                </c:pt>
                <c:pt idx="557">
                  <c:v>49.7584</c:v>
                </c:pt>
                <c:pt idx="558">
                  <c:v>50.1974</c:v>
                </c:pt>
                <c:pt idx="559">
                  <c:v>50.6362</c:v>
                </c:pt>
                <c:pt idx="560">
                  <c:v>49.5588</c:v>
                </c:pt>
                <c:pt idx="561">
                  <c:v>49.7582</c:v>
                </c:pt>
                <c:pt idx="562">
                  <c:v>50.3968</c:v>
                </c:pt>
                <c:pt idx="563">
                  <c:v>50.5564</c:v>
                </c:pt>
                <c:pt idx="564">
                  <c:v>51.4742</c:v>
                </c:pt>
                <c:pt idx="565">
                  <c:v>52.9506</c:v>
                </c:pt>
                <c:pt idx="566">
                  <c:v>53.9082</c:v>
                </c:pt>
                <c:pt idx="567">
                  <c:v>53.948</c:v>
                </c:pt>
                <c:pt idx="568">
                  <c:v>54.6262</c:v>
                </c:pt>
                <c:pt idx="569">
                  <c:v>55.2248</c:v>
                </c:pt>
                <c:pt idx="570">
                  <c:v>54.9454</c:v>
                </c:pt>
                <c:pt idx="571">
                  <c:v>54.6262</c:v>
                </c:pt>
                <c:pt idx="572">
                  <c:v>55.105</c:v>
                </c:pt>
                <c:pt idx="573">
                  <c:v>55.0252</c:v>
                </c:pt>
                <c:pt idx="574">
                  <c:v>55.105</c:v>
                </c:pt>
                <c:pt idx="575">
                  <c:v>54.8258</c:v>
                </c:pt>
                <c:pt idx="576">
                  <c:v>55.3046</c:v>
                </c:pt>
                <c:pt idx="577">
                  <c:v>54.8658</c:v>
                </c:pt>
                <c:pt idx="578">
                  <c:v>55.3446</c:v>
                </c:pt>
                <c:pt idx="579">
                  <c:v>55.5042</c:v>
                </c:pt>
                <c:pt idx="580">
                  <c:v>55.6238</c:v>
                </c:pt>
                <c:pt idx="581">
                  <c:v>54.6662</c:v>
                </c:pt>
                <c:pt idx="582">
                  <c:v>55.544</c:v>
                </c:pt>
                <c:pt idx="583">
                  <c:v>54.786</c:v>
                </c:pt>
                <c:pt idx="584">
                  <c:v>54.5066</c:v>
                </c:pt>
                <c:pt idx="585">
                  <c:v>54.9456</c:v>
                </c:pt>
                <c:pt idx="586">
                  <c:v>55.3446</c:v>
                </c:pt>
                <c:pt idx="587">
                  <c:v>55.3046</c:v>
                </c:pt>
                <c:pt idx="588">
                  <c:v>55.544</c:v>
                </c:pt>
                <c:pt idx="589">
                  <c:v>55.1052</c:v>
                </c:pt>
                <c:pt idx="590">
                  <c:v>54.746</c:v>
                </c:pt>
                <c:pt idx="591">
                  <c:v>55.1052</c:v>
                </c:pt>
                <c:pt idx="592">
                  <c:v>55.3446</c:v>
                </c:pt>
                <c:pt idx="593">
                  <c:v>56.1028</c:v>
                </c:pt>
                <c:pt idx="594">
                  <c:v>56.5416</c:v>
                </c:pt>
                <c:pt idx="595">
                  <c:v>57.18</c:v>
                </c:pt>
                <c:pt idx="596">
                  <c:v>57.0602</c:v>
                </c:pt>
                <c:pt idx="597">
                  <c:v>57.6588</c:v>
                </c:pt>
                <c:pt idx="598">
                  <c:v>57.1</c:v>
                </c:pt>
                <c:pt idx="599">
                  <c:v>57.3394</c:v>
                </c:pt>
                <c:pt idx="600">
                  <c:v>57.2198</c:v>
                </c:pt>
                <c:pt idx="601">
                  <c:v>57.3794</c:v>
                </c:pt>
                <c:pt idx="602">
                  <c:v>57.0204</c:v>
                </c:pt>
                <c:pt idx="603">
                  <c:v>57.619</c:v>
                </c:pt>
                <c:pt idx="604">
                  <c:v>57.659</c:v>
                </c:pt>
                <c:pt idx="605">
                  <c:v>58.058</c:v>
                </c:pt>
                <c:pt idx="606">
                  <c:v>58.7764</c:v>
                </c:pt>
                <c:pt idx="607">
                  <c:v>58.6966</c:v>
                </c:pt>
                <c:pt idx="608">
                  <c:v>58.2576</c:v>
                </c:pt>
                <c:pt idx="609">
                  <c:v>57.7788</c:v>
                </c:pt>
                <c:pt idx="610">
                  <c:v>57.699</c:v>
                </c:pt>
                <c:pt idx="611">
                  <c:v>57.9384</c:v>
                </c:pt>
                <c:pt idx="612">
                  <c:v>57.5392</c:v>
                </c:pt>
                <c:pt idx="613">
                  <c:v>58.5368</c:v>
                </c:pt>
                <c:pt idx="614">
                  <c:v>59.0156</c:v>
                </c:pt>
                <c:pt idx="615">
                  <c:v>59.8136</c:v>
                </c:pt>
                <c:pt idx="616">
                  <c:v>59.4544</c:v>
                </c:pt>
                <c:pt idx="617">
                  <c:v>60.4122</c:v>
                </c:pt>
                <c:pt idx="618">
                  <c:v>57.4196</c:v>
                </c:pt>
                <c:pt idx="619">
                  <c:v>54.786</c:v>
                </c:pt>
                <c:pt idx="620">
                  <c:v>54.427</c:v>
                </c:pt>
                <c:pt idx="621">
                  <c:v>53.23</c:v>
                </c:pt>
                <c:pt idx="622">
                  <c:v>51.6738</c:v>
                </c:pt>
                <c:pt idx="623">
                  <c:v>51.8732</c:v>
                </c:pt>
                <c:pt idx="624">
                  <c:v>54.7862</c:v>
                </c:pt>
                <c:pt idx="625">
                  <c:v>52.5914</c:v>
                </c:pt>
                <c:pt idx="626">
                  <c:v>51.7932</c:v>
                </c:pt>
                <c:pt idx="627">
                  <c:v>50.7556</c:v>
                </c:pt>
                <c:pt idx="628">
                  <c:v>50.197</c:v>
                </c:pt>
                <c:pt idx="629">
                  <c:v>49.758</c:v>
                </c:pt>
                <c:pt idx="630">
                  <c:v>50.1172</c:v>
                </c:pt>
                <c:pt idx="631">
                  <c:v>50.4764</c:v>
                </c:pt>
                <c:pt idx="632">
                  <c:v>50.7956</c:v>
                </c:pt>
                <c:pt idx="633">
                  <c:v>51.2744</c:v>
                </c:pt>
                <c:pt idx="634">
                  <c:v>49.9176</c:v>
                </c:pt>
                <c:pt idx="635">
                  <c:v>49.5186</c:v>
                </c:pt>
                <c:pt idx="636">
                  <c:v>49.5586</c:v>
                </c:pt>
                <c:pt idx="637">
                  <c:v>50.8356</c:v>
                </c:pt>
                <c:pt idx="638">
                  <c:v>52.1126</c:v>
                </c:pt>
                <c:pt idx="639">
                  <c:v>52.3522</c:v>
                </c:pt>
                <c:pt idx="640">
                  <c:v>53.4296</c:v>
                </c:pt>
                <c:pt idx="641">
                  <c:v>53.5892</c:v>
                </c:pt>
                <c:pt idx="642">
                  <c:v>53.27</c:v>
                </c:pt>
                <c:pt idx="643">
                  <c:v>53.1502</c:v>
                </c:pt>
                <c:pt idx="644">
                  <c:v>53.1502</c:v>
                </c:pt>
                <c:pt idx="645">
                  <c:v>52.9108</c:v>
                </c:pt>
                <c:pt idx="646">
                  <c:v>53.2698</c:v>
                </c:pt>
                <c:pt idx="647">
                  <c:v>53.549</c:v>
                </c:pt>
                <c:pt idx="648">
                  <c:v>53.5092</c:v>
                </c:pt>
                <c:pt idx="649">
                  <c:v>54.4668</c:v>
                </c:pt>
                <c:pt idx="650">
                  <c:v>54.347</c:v>
                </c:pt>
                <c:pt idx="651">
                  <c:v>54.0278</c:v>
                </c:pt>
                <c:pt idx="652">
                  <c:v>53.6288</c:v>
                </c:pt>
                <c:pt idx="653">
                  <c:v>53.3096</c:v>
                </c:pt>
                <c:pt idx="654">
                  <c:v>52.6712</c:v>
                </c:pt>
                <c:pt idx="655">
                  <c:v>52.6712</c:v>
                </c:pt>
                <c:pt idx="656">
                  <c:v>53.4294</c:v>
                </c:pt>
                <c:pt idx="657">
                  <c:v>53.589</c:v>
                </c:pt>
                <c:pt idx="658">
                  <c:v>54.5466</c:v>
                </c:pt>
                <c:pt idx="659">
                  <c:v>55.185</c:v>
                </c:pt>
                <c:pt idx="660">
                  <c:v>55.9432</c:v>
                </c:pt>
                <c:pt idx="661">
                  <c:v>55.624</c:v>
                </c:pt>
                <c:pt idx="662">
                  <c:v>55.8236</c:v>
                </c:pt>
                <c:pt idx="663">
                  <c:v>55.3448</c:v>
                </c:pt>
                <c:pt idx="664">
                  <c:v>55.0256</c:v>
                </c:pt>
                <c:pt idx="665">
                  <c:v>54.9058</c:v>
                </c:pt>
                <c:pt idx="666">
                  <c:v>54.786</c:v>
                </c:pt>
                <c:pt idx="667">
                  <c:v>54.387</c:v>
                </c:pt>
                <c:pt idx="668">
                  <c:v>54.4668</c:v>
                </c:pt>
                <c:pt idx="669">
                  <c:v>54.9456</c:v>
                </c:pt>
                <c:pt idx="670">
                  <c:v>55.624</c:v>
                </c:pt>
                <c:pt idx="671">
                  <c:v>56.063</c:v>
                </c:pt>
                <c:pt idx="672">
                  <c:v>56.9408</c:v>
                </c:pt>
                <c:pt idx="673">
                  <c:v>57.7788</c:v>
                </c:pt>
                <c:pt idx="674">
                  <c:v>58.058</c:v>
                </c:pt>
                <c:pt idx="675">
                  <c:v>57.5392</c:v>
                </c:pt>
                <c:pt idx="676">
                  <c:v>57.6588</c:v>
                </c:pt>
                <c:pt idx="677">
                  <c:v>57.18</c:v>
                </c:pt>
                <c:pt idx="678">
                  <c:v>56.2622</c:v>
                </c:pt>
                <c:pt idx="679">
                  <c:v>55.4244</c:v>
                </c:pt>
                <c:pt idx="680">
                  <c:v>55.0254</c:v>
                </c:pt>
                <c:pt idx="681">
                  <c:v>54.427</c:v>
                </c:pt>
                <c:pt idx="682">
                  <c:v>54.9458</c:v>
                </c:pt>
                <c:pt idx="683">
                  <c:v>55.9434</c:v>
                </c:pt>
                <c:pt idx="684">
                  <c:v>56.6616</c:v>
                </c:pt>
                <c:pt idx="685">
                  <c:v>56.7016</c:v>
                </c:pt>
                <c:pt idx="686">
                  <c:v>57.6194</c:v>
                </c:pt>
                <c:pt idx="687">
                  <c:v>57.4596</c:v>
                </c:pt>
                <c:pt idx="688">
                  <c:v>57.5792</c:v>
                </c:pt>
                <c:pt idx="689">
                  <c:v>58.1778</c:v>
                </c:pt>
                <c:pt idx="690">
                  <c:v>58.2974</c:v>
                </c:pt>
                <c:pt idx="691">
                  <c:v>57.7786</c:v>
                </c:pt>
                <c:pt idx="692">
                  <c:v>57.9782</c:v>
                </c:pt>
                <c:pt idx="693">
                  <c:v>57.4196</c:v>
                </c:pt>
                <c:pt idx="694">
                  <c:v>56.821</c:v>
                </c:pt>
                <c:pt idx="695">
                  <c:v>56.6216</c:v>
                </c:pt>
                <c:pt idx="696">
                  <c:v>57.3398</c:v>
                </c:pt>
                <c:pt idx="697">
                  <c:v>56.7412</c:v>
                </c:pt>
                <c:pt idx="698">
                  <c:v>57.9382</c:v>
                </c:pt>
                <c:pt idx="699">
                  <c:v>58.2574</c:v>
                </c:pt>
                <c:pt idx="700">
                  <c:v>59.0554</c:v>
                </c:pt>
                <c:pt idx="701">
                  <c:v>57.18</c:v>
                </c:pt>
                <c:pt idx="702">
                  <c:v>56.0228</c:v>
                </c:pt>
                <c:pt idx="703">
                  <c:v>53.2696</c:v>
                </c:pt>
                <c:pt idx="704">
                  <c:v>52.9902</c:v>
                </c:pt>
                <c:pt idx="705">
                  <c:v>50.7158</c:v>
                </c:pt>
                <c:pt idx="706">
                  <c:v>50.7558</c:v>
                </c:pt>
                <c:pt idx="707">
                  <c:v>50.1574</c:v>
                </c:pt>
                <c:pt idx="708">
                  <c:v>50.0776</c:v>
                </c:pt>
                <c:pt idx="709">
                  <c:v>48.6012</c:v>
                </c:pt>
                <c:pt idx="710">
                  <c:v>49.3992</c:v>
                </c:pt>
                <c:pt idx="711">
                  <c:v>49.6386</c:v>
                </c:pt>
                <c:pt idx="712">
                  <c:v>50.4366</c:v>
                </c:pt>
                <c:pt idx="713">
                  <c:v>51.5538</c:v>
                </c:pt>
                <c:pt idx="714">
                  <c:v>51.3144</c:v>
                </c:pt>
                <c:pt idx="715">
                  <c:v>51.7534</c:v>
                </c:pt>
                <c:pt idx="716">
                  <c:v>51.434</c:v>
                </c:pt>
                <c:pt idx="717">
                  <c:v>51.5936</c:v>
                </c:pt>
                <c:pt idx="718">
                  <c:v>50.5162</c:v>
                </c:pt>
                <c:pt idx="719">
                  <c:v>51.7532</c:v>
                </c:pt>
                <c:pt idx="720">
                  <c:v>52.0724</c:v>
                </c:pt>
                <c:pt idx="721">
                  <c:v>52.5912</c:v>
                </c:pt>
                <c:pt idx="722">
                  <c:v>52.3118</c:v>
                </c:pt>
                <c:pt idx="723">
                  <c:v>53.2696</c:v>
                </c:pt>
                <c:pt idx="724">
                  <c:v>53.1898</c:v>
                </c:pt>
                <c:pt idx="725">
                  <c:v>53.1898</c:v>
                </c:pt>
                <c:pt idx="726">
                  <c:v>52.9904</c:v>
                </c:pt>
                <c:pt idx="727">
                  <c:v>54.2674</c:v>
                </c:pt>
                <c:pt idx="728">
                  <c:v>54.6664</c:v>
                </c:pt>
                <c:pt idx="729">
                  <c:v>53.9882</c:v>
                </c:pt>
                <c:pt idx="730">
                  <c:v>54.1078</c:v>
                </c:pt>
                <c:pt idx="731">
                  <c:v>54.786</c:v>
                </c:pt>
                <c:pt idx="732">
                  <c:v>54.1476</c:v>
                </c:pt>
                <c:pt idx="733">
                  <c:v>53.8682</c:v>
                </c:pt>
                <c:pt idx="734">
                  <c:v>54.9454</c:v>
                </c:pt>
                <c:pt idx="735">
                  <c:v>55.145</c:v>
                </c:pt>
                <c:pt idx="736">
                  <c:v>55.145</c:v>
                </c:pt>
                <c:pt idx="737">
                  <c:v>54.746</c:v>
                </c:pt>
                <c:pt idx="738">
                  <c:v>54.7062</c:v>
                </c:pt>
                <c:pt idx="739">
                  <c:v>54.1876</c:v>
                </c:pt>
                <c:pt idx="740">
                  <c:v>53.988</c:v>
                </c:pt>
                <c:pt idx="741">
                  <c:v>53.5092</c:v>
                </c:pt>
                <c:pt idx="742">
                  <c:v>54.6264</c:v>
                </c:pt>
                <c:pt idx="743">
                  <c:v>55.0652</c:v>
                </c:pt>
                <c:pt idx="744">
                  <c:v>55.943</c:v>
                </c:pt>
                <c:pt idx="745">
                  <c:v>56.1426</c:v>
                </c:pt>
              </c:numCache>
            </c:numRef>
          </c:yVal>
          <c:smooth val="0"/>
        </c:ser>
        <c:axId val="6601521"/>
        <c:axId val="79179900"/>
      </c:scatterChart>
      <c:valAx>
        <c:axId val="6601521"/>
        <c:scaling>
          <c:orientation val="minMax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Time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79179900"/>
        <c:crosses val="autoZero"/>
        <c:crossBetween val="midCat"/>
      </c:valAx>
      <c:valAx>
        <c:axId val="79179900"/>
        <c:scaling>
          <c:orientation val="minMax"/>
          <c:min val="45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Flame dimensions (mm)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6601521"/>
        <c:crosses val="autoZero"/>
        <c:crossBetween val="midCat"/>
      </c:valAx>
      <c:spPr>
        <a:noFill/>
        <a:ln w="0">
          <a:noFill/>
        </a:ln>
      </c:spPr>
    </c:plotArea>
    <c:legend>
      <c:legendPos val="b"/>
      <c:overlay val="0"/>
      <c:spPr>
        <a:noFill/>
        <a:ln w="0">
          <a:noFill/>
        </a:ln>
      </c:spPr>
      <c:txPr>
        <a:bodyPr/>
        <a:lstStyle/>
        <a:p>
          <a:pPr>
            <a:defRPr b="0" sz="900" spc="-1" strike="noStrike">
              <a:solidFill>
                <a:srgbClr val="595959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Marker"/>
        <c:varyColors val="0"/>
        <c:ser>
          <c:idx val="0"/>
          <c:order val="0"/>
          <c:spPr>
            <a:solidFill>
              <a:srgbClr val="5b9bd5"/>
            </a:solidFill>
            <a:ln w="25560">
              <a:noFill/>
            </a:ln>
          </c:spPr>
          <c:marker>
            <c:symbol val="circle"/>
            <c:size val="5"/>
            <c:spPr>
              <a:solidFill>
                <a:srgbClr val="5b9bd5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Phi_38_0kV_u_4mps!$D$7:$D$406</c:f>
              <c:numCache>
                <c:formatCode>General</c:formatCode>
                <c:ptCount val="400"/>
                <c:pt idx="0">
                  <c:v>0.1</c:v>
                </c:pt>
                <c:pt idx="1">
                  <c:v>1.1</c:v>
                </c:pt>
                <c:pt idx="2">
                  <c:v>2.1</c:v>
                </c:pt>
                <c:pt idx="3">
                  <c:v>3.1</c:v>
                </c:pt>
                <c:pt idx="4">
                  <c:v>4.1</c:v>
                </c:pt>
                <c:pt idx="5">
                  <c:v>5.1</c:v>
                </c:pt>
                <c:pt idx="6">
                  <c:v>6.1</c:v>
                </c:pt>
                <c:pt idx="7">
                  <c:v>7.1</c:v>
                </c:pt>
                <c:pt idx="8">
                  <c:v>8.1</c:v>
                </c:pt>
                <c:pt idx="9">
                  <c:v>9.1</c:v>
                </c:pt>
                <c:pt idx="10">
                  <c:v>10.1</c:v>
                </c:pt>
                <c:pt idx="11">
                  <c:v>11.1</c:v>
                </c:pt>
                <c:pt idx="12">
                  <c:v>12.1</c:v>
                </c:pt>
                <c:pt idx="13">
                  <c:v>13.1</c:v>
                </c:pt>
                <c:pt idx="14">
                  <c:v>14.1</c:v>
                </c:pt>
                <c:pt idx="15">
                  <c:v>15.1</c:v>
                </c:pt>
                <c:pt idx="16">
                  <c:v>16.1</c:v>
                </c:pt>
                <c:pt idx="17">
                  <c:v>17.1</c:v>
                </c:pt>
                <c:pt idx="18">
                  <c:v>18.1</c:v>
                </c:pt>
                <c:pt idx="19">
                  <c:v>19.1</c:v>
                </c:pt>
                <c:pt idx="20">
                  <c:v>20.1</c:v>
                </c:pt>
                <c:pt idx="21">
                  <c:v>21.1</c:v>
                </c:pt>
                <c:pt idx="22">
                  <c:v>22.1</c:v>
                </c:pt>
                <c:pt idx="23">
                  <c:v>23.1</c:v>
                </c:pt>
                <c:pt idx="24">
                  <c:v>24.1</c:v>
                </c:pt>
                <c:pt idx="25">
                  <c:v>25.1</c:v>
                </c:pt>
                <c:pt idx="26">
                  <c:v>26.1</c:v>
                </c:pt>
                <c:pt idx="27">
                  <c:v>27.1</c:v>
                </c:pt>
                <c:pt idx="28">
                  <c:v>28.1</c:v>
                </c:pt>
                <c:pt idx="29">
                  <c:v>29.1</c:v>
                </c:pt>
                <c:pt idx="30">
                  <c:v>30.1</c:v>
                </c:pt>
                <c:pt idx="31">
                  <c:v>31.1</c:v>
                </c:pt>
                <c:pt idx="32">
                  <c:v>32.1</c:v>
                </c:pt>
                <c:pt idx="33">
                  <c:v>33.1</c:v>
                </c:pt>
                <c:pt idx="34">
                  <c:v>34.1</c:v>
                </c:pt>
                <c:pt idx="35">
                  <c:v>35.1</c:v>
                </c:pt>
                <c:pt idx="36">
                  <c:v>36.1</c:v>
                </c:pt>
                <c:pt idx="37">
                  <c:v>37.1</c:v>
                </c:pt>
                <c:pt idx="38">
                  <c:v>38.1</c:v>
                </c:pt>
                <c:pt idx="39">
                  <c:v>39.1</c:v>
                </c:pt>
                <c:pt idx="40">
                  <c:v>40.1</c:v>
                </c:pt>
                <c:pt idx="41">
                  <c:v>41.1</c:v>
                </c:pt>
                <c:pt idx="42">
                  <c:v>42.1</c:v>
                </c:pt>
                <c:pt idx="43">
                  <c:v>43.1</c:v>
                </c:pt>
                <c:pt idx="44">
                  <c:v>44.1</c:v>
                </c:pt>
                <c:pt idx="45">
                  <c:v>45.1</c:v>
                </c:pt>
                <c:pt idx="46">
                  <c:v>46.1</c:v>
                </c:pt>
                <c:pt idx="47">
                  <c:v>47.1</c:v>
                </c:pt>
                <c:pt idx="48">
                  <c:v>48.1</c:v>
                </c:pt>
                <c:pt idx="49">
                  <c:v>49.1</c:v>
                </c:pt>
                <c:pt idx="50">
                  <c:v>50.1</c:v>
                </c:pt>
                <c:pt idx="51">
                  <c:v>51.1</c:v>
                </c:pt>
                <c:pt idx="52">
                  <c:v>52.1</c:v>
                </c:pt>
                <c:pt idx="53">
                  <c:v>53.1</c:v>
                </c:pt>
                <c:pt idx="54">
                  <c:v>54.1</c:v>
                </c:pt>
                <c:pt idx="55">
                  <c:v>55.1</c:v>
                </c:pt>
                <c:pt idx="56">
                  <c:v>56.1</c:v>
                </c:pt>
                <c:pt idx="57">
                  <c:v>57.1</c:v>
                </c:pt>
                <c:pt idx="58">
                  <c:v>58.1</c:v>
                </c:pt>
                <c:pt idx="59">
                  <c:v>59.1</c:v>
                </c:pt>
                <c:pt idx="60">
                  <c:v>60.1</c:v>
                </c:pt>
                <c:pt idx="61">
                  <c:v>61.1</c:v>
                </c:pt>
                <c:pt idx="62">
                  <c:v>62.1</c:v>
                </c:pt>
                <c:pt idx="63">
                  <c:v>63.1</c:v>
                </c:pt>
                <c:pt idx="64">
                  <c:v>64.1</c:v>
                </c:pt>
                <c:pt idx="65">
                  <c:v>65.1</c:v>
                </c:pt>
                <c:pt idx="66">
                  <c:v>66.1</c:v>
                </c:pt>
                <c:pt idx="67">
                  <c:v>67.1</c:v>
                </c:pt>
                <c:pt idx="68">
                  <c:v>68.1</c:v>
                </c:pt>
                <c:pt idx="69">
                  <c:v>69.1</c:v>
                </c:pt>
                <c:pt idx="70">
                  <c:v>70.1</c:v>
                </c:pt>
                <c:pt idx="71">
                  <c:v>71.1</c:v>
                </c:pt>
                <c:pt idx="72">
                  <c:v>72.1</c:v>
                </c:pt>
                <c:pt idx="73">
                  <c:v>73.1</c:v>
                </c:pt>
                <c:pt idx="74">
                  <c:v>74.1</c:v>
                </c:pt>
                <c:pt idx="75">
                  <c:v>75.1</c:v>
                </c:pt>
                <c:pt idx="76">
                  <c:v>76.1</c:v>
                </c:pt>
                <c:pt idx="77">
                  <c:v>77.1</c:v>
                </c:pt>
                <c:pt idx="78">
                  <c:v>78.1</c:v>
                </c:pt>
                <c:pt idx="79">
                  <c:v>79.1</c:v>
                </c:pt>
                <c:pt idx="80">
                  <c:v>80.1</c:v>
                </c:pt>
                <c:pt idx="81">
                  <c:v>81.1</c:v>
                </c:pt>
                <c:pt idx="82">
                  <c:v>82.1</c:v>
                </c:pt>
                <c:pt idx="83">
                  <c:v>83.1</c:v>
                </c:pt>
                <c:pt idx="84">
                  <c:v>84.1</c:v>
                </c:pt>
                <c:pt idx="85">
                  <c:v>85.1</c:v>
                </c:pt>
                <c:pt idx="86">
                  <c:v>86.1</c:v>
                </c:pt>
                <c:pt idx="87">
                  <c:v>87.1</c:v>
                </c:pt>
                <c:pt idx="88">
                  <c:v>88.1</c:v>
                </c:pt>
                <c:pt idx="89">
                  <c:v>89.1</c:v>
                </c:pt>
                <c:pt idx="90">
                  <c:v>90.1</c:v>
                </c:pt>
                <c:pt idx="91">
                  <c:v>91.1</c:v>
                </c:pt>
                <c:pt idx="92">
                  <c:v>92.1</c:v>
                </c:pt>
                <c:pt idx="93">
                  <c:v>93.1</c:v>
                </c:pt>
                <c:pt idx="94">
                  <c:v>94.1</c:v>
                </c:pt>
                <c:pt idx="95">
                  <c:v>95.1</c:v>
                </c:pt>
                <c:pt idx="96">
                  <c:v>96.1</c:v>
                </c:pt>
                <c:pt idx="97">
                  <c:v>97.1</c:v>
                </c:pt>
                <c:pt idx="98">
                  <c:v>98.1</c:v>
                </c:pt>
                <c:pt idx="99">
                  <c:v>99.1</c:v>
                </c:pt>
                <c:pt idx="100">
                  <c:v>100.1</c:v>
                </c:pt>
                <c:pt idx="101">
                  <c:v>101.1</c:v>
                </c:pt>
                <c:pt idx="102">
                  <c:v>102.1</c:v>
                </c:pt>
                <c:pt idx="103">
                  <c:v>103.1</c:v>
                </c:pt>
                <c:pt idx="104">
                  <c:v>104.1</c:v>
                </c:pt>
                <c:pt idx="105">
                  <c:v>105.1</c:v>
                </c:pt>
                <c:pt idx="106">
                  <c:v>106.1</c:v>
                </c:pt>
                <c:pt idx="107">
                  <c:v>107.1</c:v>
                </c:pt>
                <c:pt idx="108">
                  <c:v>108.1</c:v>
                </c:pt>
                <c:pt idx="109">
                  <c:v>109.1</c:v>
                </c:pt>
                <c:pt idx="110">
                  <c:v>110.1</c:v>
                </c:pt>
                <c:pt idx="111">
                  <c:v>111.1</c:v>
                </c:pt>
                <c:pt idx="112">
                  <c:v>112.1</c:v>
                </c:pt>
                <c:pt idx="113">
                  <c:v>113.1</c:v>
                </c:pt>
                <c:pt idx="114">
                  <c:v>114.1</c:v>
                </c:pt>
                <c:pt idx="115">
                  <c:v>115.1</c:v>
                </c:pt>
                <c:pt idx="116">
                  <c:v>116.1</c:v>
                </c:pt>
                <c:pt idx="117">
                  <c:v>117.1</c:v>
                </c:pt>
                <c:pt idx="118">
                  <c:v>118.1</c:v>
                </c:pt>
                <c:pt idx="119">
                  <c:v>119.1</c:v>
                </c:pt>
                <c:pt idx="120">
                  <c:v>120.1</c:v>
                </c:pt>
                <c:pt idx="121">
                  <c:v>121.1</c:v>
                </c:pt>
                <c:pt idx="122">
                  <c:v>122.1</c:v>
                </c:pt>
                <c:pt idx="123">
                  <c:v>123.1</c:v>
                </c:pt>
                <c:pt idx="124">
                  <c:v>124.1</c:v>
                </c:pt>
                <c:pt idx="125">
                  <c:v>125.1</c:v>
                </c:pt>
                <c:pt idx="126">
                  <c:v>126.1</c:v>
                </c:pt>
                <c:pt idx="127">
                  <c:v>127.1</c:v>
                </c:pt>
                <c:pt idx="128">
                  <c:v>128.1</c:v>
                </c:pt>
                <c:pt idx="129">
                  <c:v>129.1</c:v>
                </c:pt>
                <c:pt idx="130">
                  <c:v>130.1</c:v>
                </c:pt>
                <c:pt idx="131">
                  <c:v>131.1</c:v>
                </c:pt>
                <c:pt idx="132">
                  <c:v>132.1</c:v>
                </c:pt>
                <c:pt idx="133">
                  <c:v>133.1</c:v>
                </c:pt>
                <c:pt idx="134">
                  <c:v>134.1</c:v>
                </c:pt>
                <c:pt idx="135">
                  <c:v>135.1</c:v>
                </c:pt>
                <c:pt idx="136">
                  <c:v>136.1</c:v>
                </c:pt>
                <c:pt idx="137">
                  <c:v>137.1</c:v>
                </c:pt>
                <c:pt idx="138">
                  <c:v>138.1</c:v>
                </c:pt>
                <c:pt idx="139">
                  <c:v>139.1</c:v>
                </c:pt>
                <c:pt idx="140">
                  <c:v>140.1</c:v>
                </c:pt>
                <c:pt idx="141">
                  <c:v>141.1</c:v>
                </c:pt>
                <c:pt idx="142">
                  <c:v>142.1</c:v>
                </c:pt>
                <c:pt idx="143">
                  <c:v>143.1</c:v>
                </c:pt>
                <c:pt idx="144">
                  <c:v>144.1</c:v>
                </c:pt>
                <c:pt idx="145">
                  <c:v>145.1</c:v>
                </c:pt>
                <c:pt idx="146">
                  <c:v>146.1</c:v>
                </c:pt>
                <c:pt idx="147">
                  <c:v>147.1</c:v>
                </c:pt>
                <c:pt idx="148">
                  <c:v>148.1</c:v>
                </c:pt>
                <c:pt idx="149">
                  <c:v>149.1</c:v>
                </c:pt>
                <c:pt idx="150">
                  <c:v>150.1</c:v>
                </c:pt>
                <c:pt idx="151">
                  <c:v>151.1</c:v>
                </c:pt>
                <c:pt idx="152">
                  <c:v>152.1</c:v>
                </c:pt>
                <c:pt idx="153">
                  <c:v>153.1</c:v>
                </c:pt>
                <c:pt idx="154">
                  <c:v>154.1</c:v>
                </c:pt>
                <c:pt idx="155">
                  <c:v>155.1</c:v>
                </c:pt>
                <c:pt idx="156">
                  <c:v>156.1</c:v>
                </c:pt>
                <c:pt idx="157">
                  <c:v>157.1</c:v>
                </c:pt>
                <c:pt idx="158">
                  <c:v>158.1</c:v>
                </c:pt>
                <c:pt idx="159">
                  <c:v>159.1</c:v>
                </c:pt>
                <c:pt idx="160">
                  <c:v>160.1</c:v>
                </c:pt>
                <c:pt idx="161">
                  <c:v>161.1</c:v>
                </c:pt>
                <c:pt idx="162">
                  <c:v>162.1</c:v>
                </c:pt>
                <c:pt idx="163">
                  <c:v>163.1</c:v>
                </c:pt>
                <c:pt idx="164">
                  <c:v>164.1</c:v>
                </c:pt>
                <c:pt idx="165">
                  <c:v>165.1</c:v>
                </c:pt>
                <c:pt idx="166">
                  <c:v>166.1</c:v>
                </c:pt>
                <c:pt idx="167">
                  <c:v>167.1</c:v>
                </c:pt>
                <c:pt idx="168">
                  <c:v>168.1</c:v>
                </c:pt>
                <c:pt idx="169">
                  <c:v>169.1</c:v>
                </c:pt>
                <c:pt idx="170">
                  <c:v>170.1</c:v>
                </c:pt>
                <c:pt idx="171">
                  <c:v>171.1</c:v>
                </c:pt>
                <c:pt idx="172">
                  <c:v>172.1</c:v>
                </c:pt>
                <c:pt idx="173">
                  <c:v>173.1</c:v>
                </c:pt>
                <c:pt idx="174">
                  <c:v>174.1</c:v>
                </c:pt>
                <c:pt idx="175">
                  <c:v>175.1</c:v>
                </c:pt>
                <c:pt idx="176">
                  <c:v>176.1</c:v>
                </c:pt>
                <c:pt idx="177">
                  <c:v>177.1</c:v>
                </c:pt>
                <c:pt idx="178">
                  <c:v>178.1</c:v>
                </c:pt>
                <c:pt idx="179">
                  <c:v>179.1</c:v>
                </c:pt>
                <c:pt idx="180">
                  <c:v>180.1</c:v>
                </c:pt>
                <c:pt idx="181">
                  <c:v>181.1</c:v>
                </c:pt>
                <c:pt idx="182">
                  <c:v>182.1</c:v>
                </c:pt>
                <c:pt idx="183">
                  <c:v>183.1</c:v>
                </c:pt>
                <c:pt idx="184">
                  <c:v>184.1</c:v>
                </c:pt>
                <c:pt idx="185">
                  <c:v>185.1</c:v>
                </c:pt>
                <c:pt idx="186">
                  <c:v>186.1</c:v>
                </c:pt>
                <c:pt idx="187">
                  <c:v>187.1</c:v>
                </c:pt>
                <c:pt idx="188">
                  <c:v>188.1</c:v>
                </c:pt>
                <c:pt idx="189">
                  <c:v>189.1</c:v>
                </c:pt>
                <c:pt idx="190">
                  <c:v>190.1</c:v>
                </c:pt>
                <c:pt idx="191">
                  <c:v>191.1</c:v>
                </c:pt>
                <c:pt idx="192">
                  <c:v>192.1</c:v>
                </c:pt>
                <c:pt idx="193">
                  <c:v>193.1</c:v>
                </c:pt>
                <c:pt idx="194">
                  <c:v>194.1</c:v>
                </c:pt>
                <c:pt idx="195">
                  <c:v>195.1</c:v>
                </c:pt>
                <c:pt idx="196">
                  <c:v>196.1</c:v>
                </c:pt>
                <c:pt idx="197">
                  <c:v>197.1</c:v>
                </c:pt>
                <c:pt idx="198">
                  <c:v>198.1</c:v>
                </c:pt>
                <c:pt idx="199">
                  <c:v>199.1</c:v>
                </c:pt>
                <c:pt idx="200">
                  <c:v>200.1</c:v>
                </c:pt>
                <c:pt idx="201">
                  <c:v>201.1</c:v>
                </c:pt>
                <c:pt idx="202">
                  <c:v>202.1</c:v>
                </c:pt>
                <c:pt idx="203">
                  <c:v>203.1</c:v>
                </c:pt>
                <c:pt idx="204">
                  <c:v>204.1</c:v>
                </c:pt>
                <c:pt idx="205">
                  <c:v>205.1</c:v>
                </c:pt>
                <c:pt idx="206">
                  <c:v>206.1</c:v>
                </c:pt>
                <c:pt idx="207">
                  <c:v>207.1</c:v>
                </c:pt>
                <c:pt idx="208">
                  <c:v>208.1</c:v>
                </c:pt>
                <c:pt idx="209">
                  <c:v>209.1</c:v>
                </c:pt>
                <c:pt idx="210">
                  <c:v>210.1</c:v>
                </c:pt>
                <c:pt idx="211">
                  <c:v>211.1</c:v>
                </c:pt>
                <c:pt idx="212">
                  <c:v>212.1</c:v>
                </c:pt>
                <c:pt idx="213">
                  <c:v>213.1</c:v>
                </c:pt>
                <c:pt idx="214">
                  <c:v>214.1</c:v>
                </c:pt>
                <c:pt idx="215">
                  <c:v>215.1</c:v>
                </c:pt>
                <c:pt idx="216">
                  <c:v>216.1</c:v>
                </c:pt>
                <c:pt idx="217">
                  <c:v>217.1</c:v>
                </c:pt>
                <c:pt idx="218">
                  <c:v>218.1</c:v>
                </c:pt>
                <c:pt idx="219">
                  <c:v>219.1</c:v>
                </c:pt>
                <c:pt idx="220">
                  <c:v>220.1</c:v>
                </c:pt>
                <c:pt idx="221">
                  <c:v>221.1</c:v>
                </c:pt>
                <c:pt idx="222">
                  <c:v>222.1</c:v>
                </c:pt>
                <c:pt idx="223">
                  <c:v>223.1</c:v>
                </c:pt>
                <c:pt idx="224">
                  <c:v>224.1</c:v>
                </c:pt>
                <c:pt idx="225">
                  <c:v>225.1</c:v>
                </c:pt>
                <c:pt idx="226">
                  <c:v>226.1</c:v>
                </c:pt>
                <c:pt idx="227">
                  <c:v>227.1</c:v>
                </c:pt>
                <c:pt idx="228">
                  <c:v>228.1</c:v>
                </c:pt>
                <c:pt idx="229">
                  <c:v>229.1</c:v>
                </c:pt>
                <c:pt idx="230">
                  <c:v>230.1</c:v>
                </c:pt>
                <c:pt idx="231">
                  <c:v>231.1</c:v>
                </c:pt>
                <c:pt idx="232">
                  <c:v>232.1</c:v>
                </c:pt>
                <c:pt idx="233">
                  <c:v>233.1</c:v>
                </c:pt>
                <c:pt idx="234">
                  <c:v>234.1</c:v>
                </c:pt>
                <c:pt idx="235">
                  <c:v>235.1</c:v>
                </c:pt>
                <c:pt idx="236">
                  <c:v>236.1</c:v>
                </c:pt>
                <c:pt idx="237">
                  <c:v>237.1</c:v>
                </c:pt>
                <c:pt idx="238">
                  <c:v>238.1</c:v>
                </c:pt>
                <c:pt idx="239">
                  <c:v>239.1</c:v>
                </c:pt>
                <c:pt idx="240">
                  <c:v>240.1</c:v>
                </c:pt>
                <c:pt idx="241">
                  <c:v>241.1</c:v>
                </c:pt>
                <c:pt idx="242">
                  <c:v>242.1</c:v>
                </c:pt>
                <c:pt idx="243">
                  <c:v>243.1</c:v>
                </c:pt>
                <c:pt idx="244">
                  <c:v>244.1</c:v>
                </c:pt>
                <c:pt idx="245">
                  <c:v>245.1</c:v>
                </c:pt>
                <c:pt idx="246">
                  <c:v>246.1</c:v>
                </c:pt>
                <c:pt idx="247">
                  <c:v>247.1</c:v>
                </c:pt>
                <c:pt idx="248">
                  <c:v>248.1</c:v>
                </c:pt>
                <c:pt idx="249">
                  <c:v>249.1</c:v>
                </c:pt>
                <c:pt idx="250">
                  <c:v>250.1</c:v>
                </c:pt>
                <c:pt idx="251">
                  <c:v>251.1</c:v>
                </c:pt>
                <c:pt idx="252">
                  <c:v>252.1</c:v>
                </c:pt>
                <c:pt idx="253">
                  <c:v>253.1</c:v>
                </c:pt>
                <c:pt idx="254">
                  <c:v>254.1</c:v>
                </c:pt>
                <c:pt idx="255">
                  <c:v>255.1</c:v>
                </c:pt>
                <c:pt idx="256">
                  <c:v>256.1</c:v>
                </c:pt>
                <c:pt idx="257">
                  <c:v>257.1</c:v>
                </c:pt>
                <c:pt idx="258">
                  <c:v>258.1</c:v>
                </c:pt>
                <c:pt idx="259">
                  <c:v>259.1</c:v>
                </c:pt>
                <c:pt idx="260">
                  <c:v>260.1</c:v>
                </c:pt>
                <c:pt idx="261">
                  <c:v>261.1</c:v>
                </c:pt>
                <c:pt idx="262">
                  <c:v>262.1</c:v>
                </c:pt>
                <c:pt idx="263">
                  <c:v>263.1</c:v>
                </c:pt>
                <c:pt idx="264">
                  <c:v>264.1</c:v>
                </c:pt>
                <c:pt idx="265">
                  <c:v>265.1</c:v>
                </c:pt>
                <c:pt idx="266">
                  <c:v>266.1</c:v>
                </c:pt>
                <c:pt idx="267">
                  <c:v>267.1</c:v>
                </c:pt>
                <c:pt idx="268">
                  <c:v>268.1</c:v>
                </c:pt>
                <c:pt idx="269">
                  <c:v>269.1</c:v>
                </c:pt>
                <c:pt idx="270">
                  <c:v>270.1</c:v>
                </c:pt>
                <c:pt idx="271">
                  <c:v>271.1</c:v>
                </c:pt>
                <c:pt idx="272">
                  <c:v>272.1</c:v>
                </c:pt>
                <c:pt idx="273">
                  <c:v>273.1</c:v>
                </c:pt>
                <c:pt idx="274">
                  <c:v>274.1</c:v>
                </c:pt>
                <c:pt idx="275">
                  <c:v>275.1</c:v>
                </c:pt>
                <c:pt idx="276">
                  <c:v>276.1</c:v>
                </c:pt>
                <c:pt idx="277">
                  <c:v>277.1</c:v>
                </c:pt>
                <c:pt idx="278">
                  <c:v>278.1</c:v>
                </c:pt>
                <c:pt idx="279">
                  <c:v>279.1</c:v>
                </c:pt>
                <c:pt idx="280">
                  <c:v>280.1</c:v>
                </c:pt>
                <c:pt idx="281">
                  <c:v>281.1</c:v>
                </c:pt>
                <c:pt idx="282">
                  <c:v>282.1</c:v>
                </c:pt>
                <c:pt idx="283">
                  <c:v>283.1</c:v>
                </c:pt>
                <c:pt idx="284">
                  <c:v>284.1</c:v>
                </c:pt>
                <c:pt idx="285">
                  <c:v>285.1</c:v>
                </c:pt>
                <c:pt idx="286">
                  <c:v>286.1</c:v>
                </c:pt>
                <c:pt idx="287">
                  <c:v>287.1</c:v>
                </c:pt>
                <c:pt idx="288">
                  <c:v>288.1</c:v>
                </c:pt>
                <c:pt idx="289">
                  <c:v>289.1</c:v>
                </c:pt>
                <c:pt idx="290">
                  <c:v>290.1</c:v>
                </c:pt>
                <c:pt idx="291">
                  <c:v>291.1</c:v>
                </c:pt>
                <c:pt idx="292">
                  <c:v>292.1</c:v>
                </c:pt>
                <c:pt idx="293">
                  <c:v>293.1</c:v>
                </c:pt>
                <c:pt idx="294">
                  <c:v>294.1</c:v>
                </c:pt>
                <c:pt idx="295">
                  <c:v>295.1</c:v>
                </c:pt>
                <c:pt idx="296">
                  <c:v>296.1</c:v>
                </c:pt>
                <c:pt idx="297">
                  <c:v>297.1</c:v>
                </c:pt>
                <c:pt idx="298">
                  <c:v>298.1</c:v>
                </c:pt>
                <c:pt idx="299">
                  <c:v>299.1</c:v>
                </c:pt>
                <c:pt idx="300">
                  <c:v>300.1</c:v>
                </c:pt>
                <c:pt idx="301">
                  <c:v>301.1</c:v>
                </c:pt>
                <c:pt idx="302">
                  <c:v>302.1</c:v>
                </c:pt>
                <c:pt idx="303">
                  <c:v>303.1</c:v>
                </c:pt>
                <c:pt idx="304">
                  <c:v>304.1</c:v>
                </c:pt>
                <c:pt idx="305">
                  <c:v>305.1</c:v>
                </c:pt>
                <c:pt idx="306">
                  <c:v>306.1</c:v>
                </c:pt>
                <c:pt idx="307">
                  <c:v>307.1</c:v>
                </c:pt>
                <c:pt idx="308">
                  <c:v>308.1</c:v>
                </c:pt>
                <c:pt idx="309">
                  <c:v>309.1</c:v>
                </c:pt>
                <c:pt idx="310">
                  <c:v>310.1</c:v>
                </c:pt>
                <c:pt idx="311">
                  <c:v>311.1</c:v>
                </c:pt>
                <c:pt idx="312">
                  <c:v>312.1</c:v>
                </c:pt>
                <c:pt idx="313">
                  <c:v>313.1</c:v>
                </c:pt>
                <c:pt idx="314">
                  <c:v>314.1</c:v>
                </c:pt>
                <c:pt idx="315">
                  <c:v>315.1</c:v>
                </c:pt>
                <c:pt idx="316">
                  <c:v>316.1</c:v>
                </c:pt>
                <c:pt idx="317">
                  <c:v>317.1</c:v>
                </c:pt>
                <c:pt idx="318">
                  <c:v>318.1</c:v>
                </c:pt>
                <c:pt idx="319">
                  <c:v>319.1</c:v>
                </c:pt>
                <c:pt idx="320">
                  <c:v>320.1</c:v>
                </c:pt>
                <c:pt idx="321">
                  <c:v>321.1</c:v>
                </c:pt>
                <c:pt idx="322">
                  <c:v>322.1</c:v>
                </c:pt>
                <c:pt idx="323">
                  <c:v>323.1</c:v>
                </c:pt>
                <c:pt idx="324">
                  <c:v>324.1</c:v>
                </c:pt>
                <c:pt idx="325">
                  <c:v>325.1</c:v>
                </c:pt>
                <c:pt idx="326">
                  <c:v>326.1</c:v>
                </c:pt>
                <c:pt idx="327">
                  <c:v>327.1</c:v>
                </c:pt>
                <c:pt idx="328">
                  <c:v>328.1</c:v>
                </c:pt>
                <c:pt idx="329">
                  <c:v>329.1</c:v>
                </c:pt>
                <c:pt idx="330">
                  <c:v>330.1</c:v>
                </c:pt>
                <c:pt idx="331">
                  <c:v>331.1</c:v>
                </c:pt>
                <c:pt idx="332">
                  <c:v>332.1</c:v>
                </c:pt>
                <c:pt idx="333">
                  <c:v>333.1</c:v>
                </c:pt>
                <c:pt idx="334">
                  <c:v>334.1</c:v>
                </c:pt>
                <c:pt idx="335">
                  <c:v>335.1</c:v>
                </c:pt>
                <c:pt idx="336">
                  <c:v>336.1</c:v>
                </c:pt>
                <c:pt idx="337">
                  <c:v>337.1</c:v>
                </c:pt>
                <c:pt idx="338">
                  <c:v>338.1</c:v>
                </c:pt>
                <c:pt idx="339">
                  <c:v>339.1</c:v>
                </c:pt>
                <c:pt idx="340">
                  <c:v>340.1</c:v>
                </c:pt>
                <c:pt idx="341">
                  <c:v>341.1</c:v>
                </c:pt>
                <c:pt idx="342">
                  <c:v>342.1</c:v>
                </c:pt>
                <c:pt idx="343">
                  <c:v>343.1</c:v>
                </c:pt>
                <c:pt idx="344">
                  <c:v>344.1</c:v>
                </c:pt>
                <c:pt idx="345">
                  <c:v>345.1</c:v>
                </c:pt>
                <c:pt idx="346">
                  <c:v>346.1</c:v>
                </c:pt>
                <c:pt idx="347">
                  <c:v>347.1</c:v>
                </c:pt>
                <c:pt idx="348">
                  <c:v>348.1</c:v>
                </c:pt>
                <c:pt idx="349">
                  <c:v>349.1</c:v>
                </c:pt>
                <c:pt idx="350">
                  <c:v>350.1</c:v>
                </c:pt>
                <c:pt idx="351">
                  <c:v>351.1</c:v>
                </c:pt>
                <c:pt idx="352">
                  <c:v>352.1</c:v>
                </c:pt>
                <c:pt idx="353">
                  <c:v>353.1</c:v>
                </c:pt>
                <c:pt idx="354">
                  <c:v>354.1</c:v>
                </c:pt>
                <c:pt idx="355">
                  <c:v>355.1</c:v>
                </c:pt>
                <c:pt idx="356">
                  <c:v>356.1</c:v>
                </c:pt>
                <c:pt idx="357">
                  <c:v>357.1</c:v>
                </c:pt>
                <c:pt idx="358">
                  <c:v>358.1</c:v>
                </c:pt>
                <c:pt idx="359">
                  <c:v>359.1</c:v>
                </c:pt>
                <c:pt idx="360">
                  <c:v>360.1</c:v>
                </c:pt>
                <c:pt idx="361">
                  <c:v>361.1</c:v>
                </c:pt>
                <c:pt idx="362">
                  <c:v>362.1</c:v>
                </c:pt>
                <c:pt idx="363">
                  <c:v>363.1</c:v>
                </c:pt>
                <c:pt idx="364">
                  <c:v>364.1</c:v>
                </c:pt>
                <c:pt idx="365">
                  <c:v>365.1</c:v>
                </c:pt>
                <c:pt idx="366">
                  <c:v>366.1</c:v>
                </c:pt>
                <c:pt idx="367">
                  <c:v>367.1</c:v>
                </c:pt>
                <c:pt idx="368">
                  <c:v>368.1</c:v>
                </c:pt>
                <c:pt idx="369">
                  <c:v>369.1</c:v>
                </c:pt>
                <c:pt idx="370">
                  <c:v>370.1</c:v>
                </c:pt>
                <c:pt idx="371">
                  <c:v>371.1</c:v>
                </c:pt>
                <c:pt idx="372">
                  <c:v>372.1</c:v>
                </c:pt>
                <c:pt idx="373">
                  <c:v>373.1</c:v>
                </c:pt>
                <c:pt idx="374">
                  <c:v>374.1</c:v>
                </c:pt>
                <c:pt idx="375">
                  <c:v>375.1</c:v>
                </c:pt>
                <c:pt idx="376">
                  <c:v>376.1</c:v>
                </c:pt>
                <c:pt idx="377">
                  <c:v>377.1</c:v>
                </c:pt>
                <c:pt idx="378">
                  <c:v>378.1</c:v>
                </c:pt>
                <c:pt idx="379">
                  <c:v>379.1</c:v>
                </c:pt>
                <c:pt idx="380">
                  <c:v>380.1</c:v>
                </c:pt>
                <c:pt idx="381">
                  <c:v>381.1</c:v>
                </c:pt>
                <c:pt idx="382">
                  <c:v>382.1</c:v>
                </c:pt>
                <c:pt idx="383">
                  <c:v>383.1</c:v>
                </c:pt>
                <c:pt idx="384">
                  <c:v>384.1</c:v>
                </c:pt>
                <c:pt idx="385">
                  <c:v>385.1</c:v>
                </c:pt>
                <c:pt idx="386">
                  <c:v>386.1</c:v>
                </c:pt>
                <c:pt idx="387">
                  <c:v>387.1</c:v>
                </c:pt>
                <c:pt idx="388">
                  <c:v>388.1</c:v>
                </c:pt>
                <c:pt idx="389">
                  <c:v>389.1</c:v>
                </c:pt>
                <c:pt idx="390">
                  <c:v>390.1</c:v>
                </c:pt>
                <c:pt idx="391">
                  <c:v>391.1</c:v>
                </c:pt>
                <c:pt idx="392">
                  <c:v>392.1</c:v>
                </c:pt>
                <c:pt idx="393">
                  <c:v>393.1</c:v>
                </c:pt>
                <c:pt idx="394">
                  <c:v>394.1</c:v>
                </c:pt>
                <c:pt idx="395">
                  <c:v>395.1</c:v>
                </c:pt>
                <c:pt idx="396">
                  <c:v>396.1</c:v>
                </c:pt>
                <c:pt idx="397">
                  <c:v>397.1</c:v>
                </c:pt>
                <c:pt idx="398">
                  <c:v>398.1</c:v>
                </c:pt>
                <c:pt idx="399">
                  <c:v>399.1</c:v>
                </c:pt>
              </c:numCache>
            </c:numRef>
          </c:xVal>
          <c:yVal>
            <c:numRef>
              <c:f>Phi_38_0kV_u_4mps!$U$7:$U$406</c:f>
              <c:numCache>
                <c:formatCode>General</c:formatCode>
                <c:ptCount val="400"/>
                <c:pt idx="0">
                  <c:v>1</c:v>
                </c:pt>
                <c:pt idx="1">
                  <c:v>1.06699241352707</c:v>
                </c:pt>
                <c:pt idx="2">
                  <c:v>1.06103467489606</c:v>
                </c:pt>
                <c:pt idx="3">
                  <c:v>1.02785992885003</c:v>
                </c:pt>
                <c:pt idx="4">
                  <c:v>1.06733530495907</c:v>
                </c:pt>
                <c:pt idx="5">
                  <c:v>1.06844970211307</c:v>
                </c:pt>
                <c:pt idx="6">
                  <c:v>1.06403497492606</c:v>
                </c:pt>
                <c:pt idx="7">
                  <c:v>1.03758947323304</c:v>
                </c:pt>
                <c:pt idx="8">
                  <c:v>1.05246238909605</c:v>
                </c:pt>
                <c:pt idx="9">
                  <c:v>1.04569028331405</c:v>
                </c:pt>
                <c:pt idx="10">
                  <c:v>1.02511679739403</c:v>
                </c:pt>
                <c:pt idx="11">
                  <c:v>1.03124598174103</c:v>
                </c:pt>
                <c:pt idx="12">
                  <c:v>1.07642192790708</c:v>
                </c:pt>
                <c:pt idx="13">
                  <c:v>1.02721700741503</c:v>
                </c:pt>
                <c:pt idx="14">
                  <c:v>1.05644850199306</c:v>
                </c:pt>
                <c:pt idx="15">
                  <c:v>1.04371865758004</c:v>
                </c:pt>
                <c:pt idx="16">
                  <c:v>0.93977969225494</c:v>
                </c:pt>
                <c:pt idx="17">
                  <c:v>1.02683125455403</c:v>
                </c:pt>
                <c:pt idx="18">
                  <c:v>1.02443101453002</c:v>
                </c:pt>
                <c:pt idx="19">
                  <c:v>1.01928764305002</c:v>
                </c:pt>
                <c:pt idx="20">
                  <c:v>0.952466675238953</c:v>
                </c:pt>
                <c:pt idx="21">
                  <c:v>1.000900090009</c:v>
                </c:pt>
                <c:pt idx="22">
                  <c:v>1.001543011444</c:v>
                </c:pt>
                <c:pt idx="23">
                  <c:v>1.01242981441001</c:v>
                </c:pt>
                <c:pt idx="24">
                  <c:v>0.976940551197977</c:v>
                </c:pt>
                <c:pt idx="25">
                  <c:v>0.965496549654966</c:v>
                </c:pt>
                <c:pt idx="26">
                  <c:v>0.831940336890832</c:v>
                </c:pt>
                <c:pt idx="27">
                  <c:v>0.943037160858943</c:v>
                </c:pt>
                <c:pt idx="28">
                  <c:v>1.002100210021</c:v>
                </c:pt>
                <c:pt idx="29">
                  <c:v>0.862671981483863</c:v>
                </c:pt>
                <c:pt idx="30">
                  <c:v>0.976511936907977</c:v>
                </c:pt>
                <c:pt idx="31">
                  <c:v>0.955638420984956</c:v>
                </c:pt>
                <c:pt idx="32">
                  <c:v>0.94007972225794</c:v>
                </c:pt>
                <c:pt idx="33">
                  <c:v>0.868886888688869</c:v>
                </c:pt>
                <c:pt idx="34">
                  <c:v>0.922763704941923</c:v>
                </c:pt>
                <c:pt idx="35">
                  <c:v>0.88024516737388</c:v>
                </c:pt>
                <c:pt idx="36">
                  <c:v>0.894903776091895</c:v>
                </c:pt>
                <c:pt idx="37">
                  <c:v>0.911148257682911</c:v>
                </c:pt>
                <c:pt idx="38">
                  <c:v>0.896661094680897</c:v>
                </c:pt>
                <c:pt idx="39">
                  <c:v>0.887617333161888</c:v>
                </c:pt>
                <c:pt idx="40">
                  <c:v>0.913677081993914</c:v>
                </c:pt>
                <c:pt idx="41">
                  <c:v>0.923706656379924</c:v>
                </c:pt>
                <c:pt idx="42">
                  <c:v>0.946294629462946</c:v>
                </c:pt>
                <c:pt idx="43">
                  <c:v>0.947108996613947</c:v>
                </c:pt>
                <c:pt idx="44">
                  <c:v>0.945608846598946</c:v>
                </c:pt>
                <c:pt idx="45">
                  <c:v>0.983455488405983</c:v>
                </c:pt>
                <c:pt idx="46">
                  <c:v>0.97012558398697</c:v>
                </c:pt>
                <c:pt idx="47">
                  <c:v>0.994770905661995</c:v>
                </c:pt>
                <c:pt idx="48">
                  <c:v>0.960524623890961</c:v>
                </c:pt>
                <c:pt idx="49">
                  <c:v>0.98962753418199</c:v>
                </c:pt>
                <c:pt idx="50">
                  <c:v>0.971454288285972</c:v>
                </c:pt>
                <c:pt idx="51">
                  <c:v>0.98962753418199</c:v>
                </c:pt>
                <c:pt idx="52">
                  <c:v>0.988341691311988</c:v>
                </c:pt>
                <c:pt idx="53">
                  <c:v>1.003814667181</c:v>
                </c:pt>
                <c:pt idx="54">
                  <c:v>0.991684882773992</c:v>
                </c:pt>
                <c:pt idx="55">
                  <c:v>1.01178689297501</c:v>
                </c:pt>
                <c:pt idx="56">
                  <c:v>1.01881616733102</c:v>
                </c:pt>
                <c:pt idx="57">
                  <c:v>1.01787321589302</c:v>
                </c:pt>
                <c:pt idx="58">
                  <c:v>1.01495863872102</c:v>
                </c:pt>
                <c:pt idx="59">
                  <c:v>0.994813767090995</c:v>
                </c:pt>
                <c:pt idx="60">
                  <c:v>1.02297372594402</c:v>
                </c:pt>
                <c:pt idx="61">
                  <c:v>1.01573014444302</c:v>
                </c:pt>
                <c:pt idx="62">
                  <c:v>1.02494535167803</c:v>
                </c:pt>
                <c:pt idx="63">
                  <c:v>1.03947537610904</c:v>
                </c:pt>
                <c:pt idx="64">
                  <c:v>1.02361664737902</c:v>
                </c:pt>
                <c:pt idx="65">
                  <c:v>1.02897432600403</c:v>
                </c:pt>
                <c:pt idx="66">
                  <c:v>1.03986112897004</c:v>
                </c:pt>
                <c:pt idx="67">
                  <c:v>1.04286142900004</c:v>
                </c:pt>
                <c:pt idx="68">
                  <c:v>1.04479019330504</c:v>
                </c:pt>
                <c:pt idx="69">
                  <c:v>1.04208992327804</c:v>
                </c:pt>
                <c:pt idx="70">
                  <c:v>1.04706184904205</c:v>
                </c:pt>
                <c:pt idx="71">
                  <c:v>1.03347477604903</c:v>
                </c:pt>
                <c:pt idx="72">
                  <c:v>1.04924778192105</c:v>
                </c:pt>
                <c:pt idx="73">
                  <c:v>1.06266340919806</c:v>
                </c:pt>
                <c:pt idx="74">
                  <c:v>1.04200420042004</c:v>
                </c:pt>
                <c:pt idx="75">
                  <c:v>1.03763233466204</c:v>
                </c:pt>
                <c:pt idx="76">
                  <c:v>1.05687711628306</c:v>
                </c:pt>
                <c:pt idx="77">
                  <c:v>1.06656379923707</c:v>
                </c:pt>
                <c:pt idx="78">
                  <c:v>1.03454631177403</c:v>
                </c:pt>
                <c:pt idx="79">
                  <c:v>1.05563413484206</c:v>
                </c:pt>
                <c:pt idx="80">
                  <c:v>1.02074493163602</c:v>
                </c:pt>
                <c:pt idx="81">
                  <c:v>1.06587801637307</c:v>
                </c:pt>
                <c:pt idx="82">
                  <c:v>1.04127555612704</c:v>
                </c:pt>
                <c:pt idx="83">
                  <c:v>1.05619133341906</c:v>
                </c:pt>
                <c:pt idx="84">
                  <c:v>1.05734859200206</c:v>
                </c:pt>
                <c:pt idx="85">
                  <c:v>1.05447687625905</c:v>
                </c:pt>
                <c:pt idx="86">
                  <c:v>1.05434829197205</c:v>
                </c:pt>
                <c:pt idx="87">
                  <c:v>1.04551883759805</c:v>
                </c:pt>
                <c:pt idx="88">
                  <c:v>1.03823239466804</c:v>
                </c:pt>
                <c:pt idx="89">
                  <c:v>1.01028674296001</c:v>
                </c:pt>
                <c:pt idx="90">
                  <c:v>1.02811709742403</c:v>
                </c:pt>
                <c:pt idx="91">
                  <c:v>0.957052848141957</c:v>
                </c:pt>
                <c:pt idx="92">
                  <c:v>0.99031331704599</c:v>
                </c:pt>
                <c:pt idx="93">
                  <c:v>0.958167245295958</c:v>
                </c:pt>
                <c:pt idx="94">
                  <c:v>0.981612446958982</c:v>
                </c:pt>
                <c:pt idx="95">
                  <c:v>0.987441601302987</c:v>
                </c:pt>
                <c:pt idx="96">
                  <c:v>0.989370365607989</c:v>
                </c:pt>
                <c:pt idx="97">
                  <c:v>0.987484462731988</c:v>
                </c:pt>
                <c:pt idx="98">
                  <c:v>0.937893789378938</c:v>
                </c:pt>
                <c:pt idx="99">
                  <c:v>0.872315803008872</c:v>
                </c:pt>
                <c:pt idx="100">
                  <c:v>0.961724743902962</c:v>
                </c:pt>
                <c:pt idx="101">
                  <c:v>0.997085422827997</c:v>
                </c:pt>
                <c:pt idx="102">
                  <c:v>0.964039261068964</c:v>
                </c:pt>
                <c:pt idx="103">
                  <c:v>0.922806566370923</c:v>
                </c:pt>
                <c:pt idx="104">
                  <c:v>0.942608546568943</c:v>
                </c:pt>
                <c:pt idx="105">
                  <c:v>0.986070035574986</c:v>
                </c:pt>
                <c:pt idx="106">
                  <c:v>0.968153958252968</c:v>
                </c:pt>
                <c:pt idx="107">
                  <c:v>0.987870215592988</c:v>
                </c:pt>
                <c:pt idx="108">
                  <c:v>0.904933350477905</c:v>
                </c:pt>
                <c:pt idx="109">
                  <c:v>0.887917363164888</c:v>
                </c:pt>
                <c:pt idx="110">
                  <c:v>0.9003900390039</c:v>
                </c:pt>
                <c:pt idx="111">
                  <c:v>0.91950623633792</c:v>
                </c:pt>
                <c:pt idx="112">
                  <c:v>0.896403926106897</c:v>
                </c:pt>
                <c:pt idx="113">
                  <c:v>0.961724743902962</c:v>
                </c:pt>
                <c:pt idx="114">
                  <c:v>0.930907376451931</c:v>
                </c:pt>
                <c:pt idx="115">
                  <c:v>0.962710556769963</c:v>
                </c:pt>
                <c:pt idx="116">
                  <c:v>0.912691269126913</c:v>
                </c:pt>
                <c:pt idx="117">
                  <c:v>0.940636920834941</c:v>
                </c:pt>
                <c:pt idx="118">
                  <c:v>0.960524623890961</c:v>
                </c:pt>
                <c:pt idx="119">
                  <c:v>0.945094509450945</c:v>
                </c:pt>
                <c:pt idx="120">
                  <c:v>0.986027174145986</c:v>
                </c:pt>
                <c:pt idx="121">
                  <c:v>0.958595859585959</c:v>
                </c:pt>
                <c:pt idx="122">
                  <c:v>0.934422013629934</c:v>
                </c:pt>
                <c:pt idx="123">
                  <c:v>0.996271055676996</c:v>
                </c:pt>
                <c:pt idx="124">
                  <c:v>0.990527624190991</c:v>
                </c:pt>
                <c:pt idx="125">
                  <c:v>0.999185632848999</c:v>
                </c:pt>
                <c:pt idx="126">
                  <c:v>0.978740731215979</c:v>
                </c:pt>
                <c:pt idx="127">
                  <c:v>1.00767219579101</c:v>
                </c:pt>
                <c:pt idx="128">
                  <c:v>1.02215935879302</c:v>
                </c:pt>
                <c:pt idx="129">
                  <c:v>0.989113197033989</c:v>
                </c:pt>
                <c:pt idx="130">
                  <c:v>1.00672924435301</c:v>
                </c:pt>
                <c:pt idx="131">
                  <c:v>1.01615875873302</c:v>
                </c:pt>
                <c:pt idx="132">
                  <c:v>1.01984484162702</c:v>
                </c:pt>
                <c:pt idx="133">
                  <c:v>1.02061634734902</c:v>
                </c:pt>
                <c:pt idx="134">
                  <c:v>1.02653122455103</c:v>
                </c:pt>
                <c:pt idx="135">
                  <c:v>1.03171745746003</c:v>
                </c:pt>
                <c:pt idx="136">
                  <c:v>1.02747417598903</c:v>
                </c:pt>
                <c:pt idx="137">
                  <c:v>1.02563113454203</c:v>
                </c:pt>
                <c:pt idx="138">
                  <c:v>1.03544640178304</c:v>
                </c:pt>
                <c:pt idx="139">
                  <c:v>1.01890189018902</c:v>
                </c:pt>
                <c:pt idx="140">
                  <c:v>1.04457588616004</c:v>
                </c:pt>
                <c:pt idx="141">
                  <c:v>1.04590459045905</c:v>
                </c:pt>
                <c:pt idx="142">
                  <c:v>1.05550555055506</c:v>
                </c:pt>
                <c:pt idx="143">
                  <c:v>1.03750375037504</c:v>
                </c:pt>
                <c:pt idx="144">
                  <c:v>1.03998971325704</c:v>
                </c:pt>
                <c:pt idx="145">
                  <c:v>1.05083365479405</c:v>
                </c:pt>
                <c:pt idx="146">
                  <c:v>1.05970597059706</c:v>
                </c:pt>
                <c:pt idx="147">
                  <c:v>1.06926406926407</c:v>
                </c:pt>
                <c:pt idx="148">
                  <c:v>1.05524838198106</c:v>
                </c:pt>
                <c:pt idx="149">
                  <c:v>1.05722000771506</c:v>
                </c:pt>
                <c:pt idx="150">
                  <c:v>1.06583515494407</c:v>
                </c:pt>
                <c:pt idx="151">
                  <c:v>1.05293386481505</c:v>
                </c:pt>
                <c:pt idx="152">
                  <c:v>1.07997942651408</c:v>
                </c:pt>
                <c:pt idx="153">
                  <c:v>1.05391967768205</c:v>
                </c:pt>
                <c:pt idx="154">
                  <c:v>1.07376451930907</c:v>
                </c:pt>
                <c:pt idx="155">
                  <c:v>1.06673524495307</c:v>
                </c:pt>
                <c:pt idx="156">
                  <c:v>1.05413398482705</c:v>
                </c:pt>
                <c:pt idx="157">
                  <c:v>1.03133170459903</c:v>
                </c:pt>
                <c:pt idx="158">
                  <c:v>1.06022030774506</c:v>
                </c:pt>
                <c:pt idx="159">
                  <c:v>1.08066520937808</c:v>
                </c:pt>
                <c:pt idx="160">
                  <c:v>1.04997642621405</c:v>
                </c:pt>
                <c:pt idx="161">
                  <c:v>1.07110711071107</c:v>
                </c:pt>
                <c:pt idx="162">
                  <c:v>1.01225836869401</c:v>
                </c:pt>
                <c:pt idx="163">
                  <c:v>0.97972654408298</c:v>
                </c:pt>
                <c:pt idx="164">
                  <c:v>1.05696283914106</c:v>
                </c:pt>
                <c:pt idx="165">
                  <c:v>0.957567185289958</c:v>
                </c:pt>
                <c:pt idx="166">
                  <c:v>1.02113068449702</c:v>
                </c:pt>
                <c:pt idx="167">
                  <c:v>1.02751703741803</c:v>
                </c:pt>
                <c:pt idx="168">
                  <c:v>1.04470447044704</c:v>
                </c:pt>
                <c:pt idx="169">
                  <c:v>0.978655008357979</c:v>
                </c:pt>
                <c:pt idx="170">
                  <c:v>1.00732930435901</c:v>
                </c:pt>
                <c:pt idx="171">
                  <c:v>1.03463203463203</c:v>
                </c:pt>
                <c:pt idx="172">
                  <c:v>0.986755818438987</c:v>
                </c:pt>
                <c:pt idx="173">
                  <c:v>1.00385752861</c:v>
                </c:pt>
                <c:pt idx="174">
                  <c:v>0.954352578114954</c:v>
                </c:pt>
                <c:pt idx="175">
                  <c:v>1.04243281471004</c:v>
                </c:pt>
                <c:pt idx="176">
                  <c:v>1.003257468604</c:v>
                </c:pt>
                <c:pt idx="177">
                  <c:v>1.002957438601</c:v>
                </c:pt>
                <c:pt idx="178">
                  <c:v>0.953195319531953</c:v>
                </c:pt>
                <c:pt idx="179">
                  <c:v>0.961467575328961</c:v>
                </c:pt>
                <c:pt idx="180">
                  <c:v>0.985555698426986</c:v>
                </c:pt>
                <c:pt idx="181">
                  <c:v>0.980712356949981</c:v>
                </c:pt>
                <c:pt idx="182">
                  <c:v>0.918134670609918</c:v>
                </c:pt>
                <c:pt idx="183">
                  <c:v>0.914320003428914</c:v>
                </c:pt>
                <c:pt idx="184">
                  <c:v>0.874673181603875</c:v>
                </c:pt>
                <c:pt idx="185">
                  <c:v>0.911448287685912</c:v>
                </c:pt>
                <c:pt idx="186">
                  <c:v>0.890531910333891</c:v>
                </c:pt>
                <c:pt idx="187">
                  <c:v>1.01603017444602</c:v>
                </c:pt>
                <c:pt idx="188">
                  <c:v>0.94963782092495</c:v>
                </c:pt>
                <c:pt idx="189">
                  <c:v>0.916291629162916</c:v>
                </c:pt>
                <c:pt idx="190">
                  <c:v>0.945265955166945</c:v>
                </c:pt>
                <c:pt idx="191">
                  <c:v>0.918091809180918</c:v>
                </c:pt>
                <c:pt idx="192">
                  <c:v>0.964553598216965</c:v>
                </c:pt>
                <c:pt idx="193">
                  <c:v>0.986884402725987</c:v>
                </c:pt>
                <c:pt idx="194">
                  <c:v>0.96973983112597</c:v>
                </c:pt>
                <c:pt idx="195">
                  <c:v>0.952295229522952</c:v>
                </c:pt>
                <c:pt idx="196">
                  <c:v>0.956624233851957</c:v>
                </c:pt>
                <c:pt idx="197">
                  <c:v>0.989327504178989</c:v>
                </c:pt>
                <c:pt idx="198">
                  <c:v>1.001328704299</c:v>
                </c:pt>
                <c:pt idx="199">
                  <c:v>0.959024473875959</c:v>
                </c:pt>
                <c:pt idx="200">
                  <c:v>0.984784192704985</c:v>
                </c:pt>
                <c:pt idx="201">
                  <c:v>0.981140971239981</c:v>
                </c:pt>
                <c:pt idx="202">
                  <c:v>0.987955938450988</c:v>
                </c:pt>
                <c:pt idx="203">
                  <c:v>1.01911619733402</c:v>
                </c:pt>
                <c:pt idx="204">
                  <c:v>1.01037246581801</c:v>
                </c:pt>
                <c:pt idx="205">
                  <c:v>1.01641592730702</c:v>
                </c:pt>
                <c:pt idx="206">
                  <c:v>1.02053062449102</c:v>
                </c:pt>
                <c:pt idx="207">
                  <c:v>1.01937336590802</c:v>
                </c:pt>
                <c:pt idx="208">
                  <c:v>1.02421670738502</c:v>
                </c:pt>
                <c:pt idx="209">
                  <c:v>1.01118683296901</c:v>
                </c:pt>
                <c:pt idx="210">
                  <c:v>1.03797522609404</c:v>
                </c:pt>
                <c:pt idx="211">
                  <c:v>1.04384724186704</c:v>
                </c:pt>
                <c:pt idx="212">
                  <c:v>1.05747717628906</c:v>
                </c:pt>
                <c:pt idx="213">
                  <c:v>1.04277570614204</c:v>
                </c:pt>
                <c:pt idx="214">
                  <c:v>1.05563413484206</c:v>
                </c:pt>
                <c:pt idx="215">
                  <c:v>1.03638935322104</c:v>
                </c:pt>
                <c:pt idx="216">
                  <c:v>1.05019073335905</c:v>
                </c:pt>
                <c:pt idx="217">
                  <c:v>1.04650465046505</c:v>
                </c:pt>
                <c:pt idx="218">
                  <c:v>1.06004886202906</c:v>
                </c:pt>
                <c:pt idx="219">
                  <c:v>1.06000600060006</c:v>
                </c:pt>
                <c:pt idx="220">
                  <c:v>1.06009172345806</c:v>
                </c:pt>
                <c:pt idx="221">
                  <c:v>1.06540654065407</c:v>
                </c:pt>
                <c:pt idx="222">
                  <c:v>1.06784964210707</c:v>
                </c:pt>
                <c:pt idx="223">
                  <c:v>1.07239295358107</c:v>
                </c:pt>
                <c:pt idx="224">
                  <c:v>1.05434829197205</c:v>
                </c:pt>
                <c:pt idx="225">
                  <c:v>1.08130813081308</c:v>
                </c:pt>
                <c:pt idx="226">
                  <c:v>1.07569328361408</c:v>
                </c:pt>
                <c:pt idx="227">
                  <c:v>1.06879259354507</c:v>
                </c:pt>
                <c:pt idx="228">
                  <c:v>1.08010801080108</c:v>
                </c:pt>
                <c:pt idx="229">
                  <c:v>1.05430543054305</c:v>
                </c:pt>
                <c:pt idx="230">
                  <c:v>1.05717714628606</c:v>
                </c:pt>
                <c:pt idx="231">
                  <c:v>1.07175003214607</c:v>
                </c:pt>
                <c:pt idx="232">
                  <c:v>1.04899061334705</c:v>
                </c:pt>
                <c:pt idx="233">
                  <c:v>1.07265012215507</c:v>
                </c:pt>
                <c:pt idx="234">
                  <c:v>1.04389010329604</c:v>
                </c:pt>
                <c:pt idx="235">
                  <c:v>1.06206334919206</c:v>
                </c:pt>
                <c:pt idx="236">
                  <c:v>1.05524838198106</c:v>
                </c:pt>
                <c:pt idx="237">
                  <c:v>1.06154901204406</c:v>
                </c:pt>
                <c:pt idx="238">
                  <c:v>1.05559127341306</c:v>
                </c:pt>
                <c:pt idx="239">
                  <c:v>1.04543311474005</c:v>
                </c:pt>
                <c:pt idx="240">
                  <c:v>1.02687411598303</c:v>
                </c:pt>
                <c:pt idx="241">
                  <c:v>1.02563113454203</c:v>
                </c:pt>
                <c:pt idx="242">
                  <c:v>1.05902018773306</c:v>
                </c:pt>
                <c:pt idx="243">
                  <c:v>1.01671595731002</c:v>
                </c:pt>
                <c:pt idx="244">
                  <c:v>0.998156958552998</c:v>
                </c:pt>
                <c:pt idx="245">
                  <c:v>1.02764562170503</c:v>
                </c:pt>
                <c:pt idx="246">
                  <c:v>1</c:v>
                </c:pt>
                <c:pt idx="247">
                  <c:v>0.96982555398397</c:v>
                </c:pt>
                <c:pt idx="248">
                  <c:v>0.959453088165959</c:v>
                </c:pt>
                <c:pt idx="249">
                  <c:v>0.930821653593931</c:v>
                </c:pt>
                <c:pt idx="250">
                  <c:v>0.990484762761991</c:v>
                </c:pt>
                <c:pt idx="251">
                  <c:v>0.984312716985984</c:v>
                </c:pt>
                <c:pt idx="252">
                  <c:v>0.981483862671982</c:v>
                </c:pt>
                <c:pt idx="253">
                  <c:v>0.977969225493978</c:v>
                </c:pt>
                <c:pt idx="254">
                  <c:v>0.888345977454888</c:v>
                </c:pt>
                <c:pt idx="255">
                  <c:v>0.981741031245982</c:v>
                </c:pt>
                <c:pt idx="256">
                  <c:v>0.918820453473919</c:v>
                </c:pt>
                <c:pt idx="257">
                  <c:v>0.896618233251897</c:v>
                </c:pt>
                <c:pt idx="258">
                  <c:v>0.963996399639964</c:v>
                </c:pt>
                <c:pt idx="259">
                  <c:v>0.941794179417942</c:v>
                </c:pt>
                <c:pt idx="260">
                  <c:v>0.908190819081908</c:v>
                </c:pt>
                <c:pt idx="261">
                  <c:v>0.91984912776992</c:v>
                </c:pt>
                <c:pt idx="262">
                  <c:v>0.94012258368694</c:v>
                </c:pt>
                <c:pt idx="263">
                  <c:v>0.93973683082594</c:v>
                </c:pt>
                <c:pt idx="264">
                  <c:v>0.947837640906948</c:v>
                </c:pt>
                <c:pt idx="265">
                  <c:v>0.955767005271956</c:v>
                </c:pt>
                <c:pt idx="266">
                  <c:v>0.962581972482963</c:v>
                </c:pt>
                <c:pt idx="267">
                  <c:v>0.947709056619948</c:v>
                </c:pt>
                <c:pt idx="268">
                  <c:v>0.962882002485963</c:v>
                </c:pt>
                <c:pt idx="269">
                  <c:v>0.972782992584973</c:v>
                </c:pt>
                <c:pt idx="270">
                  <c:v>0.98006943551498</c:v>
                </c:pt>
                <c:pt idx="271">
                  <c:v>0.998414127126998</c:v>
                </c:pt>
                <c:pt idx="272">
                  <c:v>0.994556598516995</c:v>
                </c:pt>
                <c:pt idx="273">
                  <c:v>1.003257468604</c:v>
                </c:pt>
                <c:pt idx="274">
                  <c:v>1.01855899875702</c:v>
                </c:pt>
                <c:pt idx="275">
                  <c:v>1.01002957438601</c:v>
                </c:pt>
                <c:pt idx="276">
                  <c:v>1.02443101453002</c:v>
                </c:pt>
                <c:pt idx="277">
                  <c:v>0.997728344262998</c:v>
                </c:pt>
                <c:pt idx="278">
                  <c:v>1.02545968882603</c:v>
                </c:pt>
                <c:pt idx="279">
                  <c:v>1.03210321032103</c:v>
                </c:pt>
                <c:pt idx="280">
                  <c:v>1.02936007886503</c:v>
                </c:pt>
                <c:pt idx="281">
                  <c:v>1.02571685740003</c:v>
                </c:pt>
                <c:pt idx="282">
                  <c:v>1.04166130898804</c:v>
                </c:pt>
                <c:pt idx="283">
                  <c:v>1.04830483048305</c:v>
                </c:pt>
                <c:pt idx="284">
                  <c:v>1.01975911876902</c:v>
                </c:pt>
                <c:pt idx="285">
                  <c:v>1.04950495049505</c:v>
                </c:pt>
                <c:pt idx="286">
                  <c:v>1.05987741631306</c:v>
                </c:pt>
                <c:pt idx="287">
                  <c:v>1.06626376923407</c:v>
                </c:pt>
                <c:pt idx="288">
                  <c:v>1.05469118340405</c:v>
                </c:pt>
                <c:pt idx="289">
                  <c:v>1.05571985770006</c:v>
                </c:pt>
                <c:pt idx="290">
                  <c:v>1.04894775191805</c:v>
                </c:pt>
                <c:pt idx="291">
                  <c:v>1.05970597059706</c:v>
                </c:pt>
                <c:pt idx="292">
                  <c:v>1.04821910762505</c:v>
                </c:pt>
                <c:pt idx="293">
                  <c:v>1.06407783635506</c:v>
                </c:pt>
                <c:pt idx="294">
                  <c:v>1.05113368479705</c:v>
                </c:pt>
                <c:pt idx="295">
                  <c:v>1.07397882645407</c:v>
                </c:pt>
                <c:pt idx="296">
                  <c:v>1.07256439929707</c:v>
                </c:pt>
                <c:pt idx="297">
                  <c:v>1.07710771077108</c:v>
                </c:pt>
                <c:pt idx="298">
                  <c:v>1.04976211906905</c:v>
                </c:pt>
                <c:pt idx="299">
                  <c:v>1.03964682182504</c:v>
                </c:pt>
                <c:pt idx="300">
                  <c:v>1.07775063220608</c:v>
                </c:pt>
                <c:pt idx="301">
                  <c:v>1.07277870644207</c:v>
                </c:pt>
                <c:pt idx="302">
                  <c:v>1.04886202906005</c:v>
                </c:pt>
                <c:pt idx="303">
                  <c:v>1.04504736187905</c:v>
                </c:pt>
                <c:pt idx="304">
                  <c:v>1.09125198234109</c:v>
                </c:pt>
                <c:pt idx="305">
                  <c:v>1.06720672067207</c:v>
                </c:pt>
                <c:pt idx="306">
                  <c:v>1.08130813081308</c:v>
                </c:pt>
                <c:pt idx="307">
                  <c:v>1.07526466932408</c:v>
                </c:pt>
                <c:pt idx="308">
                  <c:v>1.04663323475205</c:v>
                </c:pt>
                <c:pt idx="309">
                  <c:v>1.08469418370408</c:v>
                </c:pt>
                <c:pt idx="310">
                  <c:v>1.07530753075308</c:v>
                </c:pt>
                <c:pt idx="311">
                  <c:v>0.997685482833998</c:v>
                </c:pt>
                <c:pt idx="312">
                  <c:v>1.01358707299301</c:v>
                </c:pt>
                <c:pt idx="313">
                  <c:v>1.06746388924607</c:v>
                </c:pt>
                <c:pt idx="314">
                  <c:v>1.01628734302002</c:v>
                </c:pt>
                <c:pt idx="315">
                  <c:v>0.999357078564999</c:v>
                </c:pt>
                <c:pt idx="316">
                  <c:v>1.05623419484806</c:v>
                </c:pt>
                <c:pt idx="317">
                  <c:v>1.02713128455703</c:v>
                </c:pt>
                <c:pt idx="318">
                  <c:v>1.00981526724101</c:v>
                </c:pt>
                <c:pt idx="319">
                  <c:v>0.943294329432943</c:v>
                </c:pt>
                <c:pt idx="320">
                  <c:v>0.885602845998886</c:v>
                </c:pt>
                <c:pt idx="321">
                  <c:v>0.957738631005958</c:v>
                </c:pt>
                <c:pt idx="322">
                  <c:v>0.930693069306931</c:v>
                </c:pt>
                <c:pt idx="323">
                  <c:v>1.00844370151301</c:v>
                </c:pt>
                <c:pt idx="324">
                  <c:v>0.976383352620976</c:v>
                </c:pt>
                <c:pt idx="325">
                  <c:v>0.944323003728944</c:v>
                </c:pt>
                <c:pt idx="326">
                  <c:v>0.899018473275899</c:v>
                </c:pt>
                <c:pt idx="327">
                  <c:v>0.975783292614976</c:v>
                </c:pt>
                <c:pt idx="328">
                  <c:v>0.870772791564871</c:v>
                </c:pt>
                <c:pt idx="329">
                  <c:v>0.922035060648922</c:v>
                </c:pt>
                <c:pt idx="330">
                  <c:v>0.912991299129913</c:v>
                </c:pt>
                <c:pt idx="331">
                  <c:v>0.910676781963911</c:v>
                </c:pt>
                <c:pt idx="332">
                  <c:v>0.931250267883931</c:v>
                </c:pt>
                <c:pt idx="333">
                  <c:v>0.947366165187947</c:v>
                </c:pt>
                <c:pt idx="334">
                  <c:v>0.931636020744932</c:v>
                </c:pt>
                <c:pt idx="335">
                  <c:v>0.965968025373966</c:v>
                </c:pt>
                <c:pt idx="336">
                  <c:v>0.956195619561956</c:v>
                </c:pt>
                <c:pt idx="337">
                  <c:v>0.933864815052934</c:v>
                </c:pt>
                <c:pt idx="338">
                  <c:v>0.969011186832969</c:v>
                </c:pt>
                <c:pt idx="339">
                  <c:v>0.963010586772963</c:v>
                </c:pt>
                <c:pt idx="340">
                  <c:v>0.963610646778964</c:v>
                </c:pt>
                <c:pt idx="341">
                  <c:v>0.971497149714972</c:v>
                </c:pt>
                <c:pt idx="342">
                  <c:v>0.962882002485963</c:v>
                </c:pt>
                <c:pt idx="343">
                  <c:v>0.975483262611976</c:v>
                </c:pt>
                <c:pt idx="344">
                  <c:v>0.99035617847499</c:v>
                </c:pt>
                <c:pt idx="345">
                  <c:v>1.003686082894</c:v>
                </c:pt>
                <c:pt idx="346">
                  <c:v>1.00527195576701</c:v>
                </c:pt>
                <c:pt idx="347">
                  <c:v>0.981869615532982</c:v>
                </c:pt>
                <c:pt idx="348">
                  <c:v>1.02027345591702</c:v>
                </c:pt>
                <c:pt idx="349">
                  <c:v>1.03000300030003</c:v>
                </c:pt>
                <c:pt idx="350">
                  <c:v>1.03116025888303</c:v>
                </c:pt>
                <c:pt idx="351">
                  <c:v>1.02863143457203</c:v>
                </c:pt>
                <c:pt idx="352">
                  <c:v>1.01152972440101</c:v>
                </c:pt>
                <c:pt idx="353">
                  <c:v>1.04676181903905</c:v>
                </c:pt>
                <c:pt idx="354">
                  <c:v>1.03668938322404</c:v>
                </c:pt>
                <c:pt idx="355">
                  <c:v>1.01397282585401</c:v>
                </c:pt>
                <c:pt idx="356">
                  <c:v>1.04950495049505</c:v>
                </c:pt>
                <c:pt idx="357">
                  <c:v>1.04234709185204</c:v>
                </c:pt>
                <c:pt idx="358">
                  <c:v>1.03608932321804</c:v>
                </c:pt>
                <c:pt idx="359">
                  <c:v>1.05456259911705</c:v>
                </c:pt>
                <c:pt idx="360">
                  <c:v>1.04127555612704</c:v>
                </c:pt>
                <c:pt idx="361">
                  <c:v>1.06287771634306</c:v>
                </c:pt>
                <c:pt idx="362">
                  <c:v>1.04560456045605</c:v>
                </c:pt>
                <c:pt idx="363">
                  <c:v>1.06566370922807</c:v>
                </c:pt>
                <c:pt idx="364">
                  <c:v>1.06437786635806</c:v>
                </c:pt>
                <c:pt idx="365">
                  <c:v>1.06592087780207</c:v>
                </c:pt>
                <c:pt idx="366">
                  <c:v>1.07650765076508</c:v>
                </c:pt>
                <c:pt idx="367">
                  <c:v>1.06570657065707</c:v>
                </c:pt>
                <c:pt idx="368">
                  <c:v>1.07547897646908</c:v>
                </c:pt>
                <c:pt idx="369">
                  <c:v>1.0996099609961</c:v>
                </c:pt>
                <c:pt idx="370">
                  <c:v>1.05083365479405</c:v>
                </c:pt>
                <c:pt idx="371">
                  <c:v>1.07633620504908</c:v>
                </c:pt>
                <c:pt idx="372">
                  <c:v>1.04860486048605</c:v>
                </c:pt>
                <c:pt idx="373">
                  <c:v>1.08190819081908</c:v>
                </c:pt>
                <c:pt idx="374">
                  <c:v>1.06900690069007</c:v>
                </c:pt>
                <c:pt idx="375">
                  <c:v>1.06900690069007</c:v>
                </c:pt>
                <c:pt idx="376">
                  <c:v>1.06369208349406</c:v>
                </c:pt>
                <c:pt idx="377">
                  <c:v>1.07372165788007</c:v>
                </c:pt>
                <c:pt idx="378">
                  <c:v>1.07727915648708</c:v>
                </c:pt>
                <c:pt idx="379">
                  <c:v>1.07200720072007</c:v>
                </c:pt>
                <c:pt idx="380">
                  <c:v>1.07462174788907</c:v>
                </c:pt>
                <c:pt idx="381">
                  <c:v>1.07406454931207</c:v>
                </c:pt>
                <c:pt idx="382">
                  <c:v>1.03171745746003</c:v>
                </c:pt>
                <c:pt idx="383">
                  <c:v>1.06060606060606</c:v>
                </c:pt>
                <c:pt idx="384">
                  <c:v>1.07140714071407</c:v>
                </c:pt>
                <c:pt idx="385">
                  <c:v>1.04157558613004</c:v>
                </c:pt>
                <c:pt idx="386">
                  <c:v>1.03411769748403</c:v>
                </c:pt>
                <c:pt idx="387">
                  <c:v>1.01041532724701</c:v>
                </c:pt>
                <c:pt idx="388">
                  <c:v>0.999957138571</c:v>
                </c:pt>
                <c:pt idx="389">
                  <c:v>1.02511679739403</c:v>
                </c:pt>
                <c:pt idx="390">
                  <c:v>1.07076421927907</c:v>
                </c:pt>
                <c:pt idx="391">
                  <c:v>0.980712356949981</c:v>
                </c:pt>
                <c:pt idx="392">
                  <c:v>0.963224893917963</c:v>
                </c:pt>
                <c:pt idx="393">
                  <c:v>0.98002657408598</c:v>
                </c:pt>
                <c:pt idx="394">
                  <c:v>1.03776091894904</c:v>
                </c:pt>
                <c:pt idx="395">
                  <c:v>0.982041061248982</c:v>
                </c:pt>
                <c:pt idx="396">
                  <c:v>0.965110796793965</c:v>
                </c:pt>
                <c:pt idx="397">
                  <c:v>0.971454288285972</c:v>
                </c:pt>
                <c:pt idx="398">
                  <c:v>0.904247567613904</c:v>
                </c:pt>
                <c:pt idx="399">
                  <c:v>0.888388838883888</c:v>
                </c:pt>
              </c:numCache>
            </c:numRef>
          </c:yVal>
          <c:smooth val="0"/>
        </c:ser>
        <c:axId val="79768629"/>
        <c:axId val="32742971"/>
      </c:scatterChart>
      <c:valAx>
        <c:axId val="79768629"/>
        <c:scaling>
          <c:orientation val="minMax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Time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32742971"/>
        <c:crosses val="autoZero"/>
        <c:crossBetween val="midCat"/>
      </c:valAx>
      <c:valAx>
        <c:axId val="32742971"/>
        <c:scaling>
          <c:orientation val="minMax"/>
          <c:min val="0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OH*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79768629"/>
        <c:crosses val="autoZero"/>
        <c:crossBetween val="midCat"/>
      </c:valAx>
      <c:spPr>
        <a:noFill/>
        <a:ln w="0"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Marker"/>
        <c:varyColors val="0"/>
        <c:ser>
          <c:idx val="0"/>
          <c:order val="0"/>
          <c:spPr>
            <a:solidFill>
              <a:srgbClr val="5b9bd5"/>
            </a:solidFill>
            <a:ln w="25560">
              <a:noFill/>
            </a:ln>
          </c:spPr>
          <c:marker>
            <c:symbol val="circle"/>
            <c:size val="5"/>
            <c:spPr>
              <a:solidFill>
                <a:srgbClr val="5b9bd5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Phi_38_0kV_u_4mps!$D$7:$D$406</c:f>
              <c:numCache>
                <c:formatCode>General</c:formatCode>
                <c:ptCount val="400"/>
                <c:pt idx="0">
                  <c:v>0.1</c:v>
                </c:pt>
                <c:pt idx="1">
                  <c:v>1.1</c:v>
                </c:pt>
                <c:pt idx="2">
                  <c:v>2.1</c:v>
                </c:pt>
                <c:pt idx="3">
                  <c:v>3.1</c:v>
                </c:pt>
                <c:pt idx="4">
                  <c:v>4.1</c:v>
                </c:pt>
                <c:pt idx="5">
                  <c:v>5.1</c:v>
                </c:pt>
                <c:pt idx="6">
                  <c:v>6.1</c:v>
                </c:pt>
                <c:pt idx="7">
                  <c:v>7.1</c:v>
                </c:pt>
                <c:pt idx="8">
                  <c:v>8.1</c:v>
                </c:pt>
                <c:pt idx="9">
                  <c:v>9.1</c:v>
                </c:pt>
                <c:pt idx="10">
                  <c:v>10.1</c:v>
                </c:pt>
                <c:pt idx="11">
                  <c:v>11.1</c:v>
                </c:pt>
                <c:pt idx="12">
                  <c:v>12.1</c:v>
                </c:pt>
                <c:pt idx="13">
                  <c:v>13.1</c:v>
                </c:pt>
                <c:pt idx="14">
                  <c:v>14.1</c:v>
                </c:pt>
                <c:pt idx="15">
                  <c:v>15.1</c:v>
                </c:pt>
                <c:pt idx="16">
                  <c:v>16.1</c:v>
                </c:pt>
                <c:pt idx="17">
                  <c:v>17.1</c:v>
                </c:pt>
                <c:pt idx="18">
                  <c:v>18.1</c:v>
                </c:pt>
                <c:pt idx="19">
                  <c:v>19.1</c:v>
                </c:pt>
                <c:pt idx="20">
                  <c:v>20.1</c:v>
                </c:pt>
                <c:pt idx="21">
                  <c:v>21.1</c:v>
                </c:pt>
                <c:pt idx="22">
                  <c:v>22.1</c:v>
                </c:pt>
                <c:pt idx="23">
                  <c:v>23.1</c:v>
                </c:pt>
                <c:pt idx="24">
                  <c:v>24.1</c:v>
                </c:pt>
                <c:pt idx="25">
                  <c:v>25.1</c:v>
                </c:pt>
                <c:pt idx="26">
                  <c:v>26.1</c:v>
                </c:pt>
                <c:pt idx="27">
                  <c:v>27.1</c:v>
                </c:pt>
                <c:pt idx="28">
                  <c:v>28.1</c:v>
                </c:pt>
                <c:pt idx="29">
                  <c:v>29.1</c:v>
                </c:pt>
                <c:pt idx="30">
                  <c:v>30.1</c:v>
                </c:pt>
                <c:pt idx="31">
                  <c:v>31.1</c:v>
                </c:pt>
                <c:pt idx="32">
                  <c:v>32.1</c:v>
                </c:pt>
                <c:pt idx="33">
                  <c:v>33.1</c:v>
                </c:pt>
                <c:pt idx="34">
                  <c:v>34.1</c:v>
                </c:pt>
                <c:pt idx="35">
                  <c:v>35.1</c:v>
                </c:pt>
                <c:pt idx="36">
                  <c:v>36.1</c:v>
                </c:pt>
                <c:pt idx="37">
                  <c:v>37.1</c:v>
                </c:pt>
                <c:pt idx="38">
                  <c:v>38.1</c:v>
                </c:pt>
                <c:pt idx="39">
                  <c:v>39.1</c:v>
                </c:pt>
                <c:pt idx="40">
                  <c:v>40.1</c:v>
                </c:pt>
                <c:pt idx="41">
                  <c:v>41.1</c:v>
                </c:pt>
                <c:pt idx="42">
                  <c:v>42.1</c:v>
                </c:pt>
                <c:pt idx="43">
                  <c:v>43.1</c:v>
                </c:pt>
                <c:pt idx="44">
                  <c:v>44.1</c:v>
                </c:pt>
                <c:pt idx="45">
                  <c:v>45.1</c:v>
                </c:pt>
                <c:pt idx="46">
                  <c:v>46.1</c:v>
                </c:pt>
                <c:pt idx="47">
                  <c:v>47.1</c:v>
                </c:pt>
                <c:pt idx="48">
                  <c:v>48.1</c:v>
                </c:pt>
                <c:pt idx="49">
                  <c:v>49.1</c:v>
                </c:pt>
                <c:pt idx="50">
                  <c:v>50.1</c:v>
                </c:pt>
                <c:pt idx="51">
                  <c:v>51.1</c:v>
                </c:pt>
                <c:pt idx="52">
                  <c:v>52.1</c:v>
                </c:pt>
                <c:pt idx="53">
                  <c:v>53.1</c:v>
                </c:pt>
                <c:pt idx="54">
                  <c:v>54.1</c:v>
                </c:pt>
                <c:pt idx="55">
                  <c:v>55.1</c:v>
                </c:pt>
                <c:pt idx="56">
                  <c:v>56.1</c:v>
                </c:pt>
                <c:pt idx="57">
                  <c:v>57.1</c:v>
                </c:pt>
                <c:pt idx="58">
                  <c:v>58.1</c:v>
                </c:pt>
                <c:pt idx="59">
                  <c:v>59.1</c:v>
                </c:pt>
                <c:pt idx="60">
                  <c:v>60.1</c:v>
                </c:pt>
                <c:pt idx="61">
                  <c:v>61.1</c:v>
                </c:pt>
                <c:pt idx="62">
                  <c:v>62.1</c:v>
                </c:pt>
                <c:pt idx="63">
                  <c:v>63.1</c:v>
                </c:pt>
                <c:pt idx="64">
                  <c:v>64.1</c:v>
                </c:pt>
                <c:pt idx="65">
                  <c:v>65.1</c:v>
                </c:pt>
                <c:pt idx="66">
                  <c:v>66.1</c:v>
                </c:pt>
                <c:pt idx="67">
                  <c:v>67.1</c:v>
                </c:pt>
                <c:pt idx="68">
                  <c:v>68.1</c:v>
                </c:pt>
                <c:pt idx="69">
                  <c:v>69.1</c:v>
                </c:pt>
                <c:pt idx="70">
                  <c:v>70.1</c:v>
                </c:pt>
                <c:pt idx="71">
                  <c:v>71.1</c:v>
                </c:pt>
                <c:pt idx="72">
                  <c:v>72.1</c:v>
                </c:pt>
                <c:pt idx="73">
                  <c:v>73.1</c:v>
                </c:pt>
                <c:pt idx="74">
                  <c:v>74.1</c:v>
                </c:pt>
                <c:pt idx="75">
                  <c:v>75.1</c:v>
                </c:pt>
                <c:pt idx="76">
                  <c:v>76.1</c:v>
                </c:pt>
                <c:pt idx="77">
                  <c:v>77.1</c:v>
                </c:pt>
                <c:pt idx="78">
                  <c:v>78.1</c:v>
                </c:pt>
                <c:pt idx="79">
                  <c:v>79.1</c:v>
                </c:pt>
                <c:pt idx="80">
                  <c:v>80.1</c:v>
                </c:pt>
                <c:pt idx="81">
                  <c:v>81.1</c:v>
                </c:pt>
                <c:pt idx="82">
                  <c:v>82.1</c:v>
                </c:pt>
                <c:pt idx="83">
                  <c:v>83.1</c:v>
                </c:pt>
                <c:pt idx="84">
                  <c:v>84.1</c:v>
                </c:pt>
                <c:pt idx="85">
                  <c:v>85.1</c:v>
                </c:pt>
                <c:pt idx="86">
                  <c:v>86.1</c:v>
                </c:pt>
                <c:pt idx="87">
                  <c:v>87.1</c:v>
                </c:pt>
                <c:pt idx="88">
                  <c:v>88.1</c:v>
                </c:pt>
                <c:pt idx="89">
                  <c:v>89.1</c:v>
                </c:pt>
                <c:pt idx="90">
                  <c:v>90.1</c:v>
                </c:pt>
                <c:pt idx="91">
                  <c:v>91.1</c:v>
                </c:pt>
                <c:pt idx="92">
                  <c:v>92.1</c:v>
                </c:pt>
                <c:pt idx="93">
                  <c:v>93.1</c:v>
                </c:pt>
                <c:pt idx="94">
                  <c:v>94.1</c:v>
                </c:pt>
                <c:pt idx="95">
                  <c:v>95.1</c:v>
                </c:pt>
                <c:pt idx="96">
                  <c:v>96.1</c:v>
                </c:pt>
                <c:pt idx="97">
                  <c:v>97.1</c:v>
                </c:pt>
                <c:pt idx="98">
                  <c:v>98.1</c:v>
                </c:pt>
                <c:pt idx="99">
                  <c:v>99.1</c:v>
                </c:pt>
                <c:pt idx="100">
                  <c:v>100.1</c:v>
                </c:pt>
                <c:pt idx="101">
                  <c:v>101.1</c:v>
                </c:pt>
                <c:pt idx="102">
                  <c:v>102.1</c:v>
                </c:pt>
                <c:pt idx="103">
                  <c:v>103.1</c:v>
                </c:pt>
                <c:pt idx="104">
                  <c:v>104.1</c:v>
                </c:pt>
                <c:pt idx="105">
                  <c:v>105.1</c:v>
                </c:pt>
                <c:pt idx="106">
                  <c:v>106.1</c:v>
                </c:pt>
                <c:pt idx="107">
                  <c:v>107.1</c:v>
                </c:pt>
                <c:pt idx="108">
                  <c:v>108.1</c:v>
                </c:pt>
                <c:pt idx="109">
                  <c:v>109.1</c:v>
                </c:pt>
                <c:pt idx="110">
                  <c:v>110.1</c:v>
                </c:pt>
                <c:pt idx="111">
                  <c:v>111.1</c:v>
                </c:pt>
                <c:pt idx="112">
                  <c:v>112.1</c:v>
                </c:pt>
                <c:pt idx="113">
                  <c:v>113.1</c:v>
                </c:pt>
                <c:pt idx="114">
                  <c:v>114.1</c:v>
                </c:pt>
                <c:pt idx="115">
                  <c:v>115.1</c:v>
                </c:pt>
                <c:pt idx="116">
                  <c:v>116.1</c:v>
                </c:pt>
                <c:pt idx="117">
                  <c:v>117.1</c:v>
                </c:pt>
                <c:pt idx="118">
                  <c:v>118.1</c:v>
                </c:pt>
                <c:pt idx="119">
                  <c:v>119.1</c:v>
                </c:pt>
                <c:pt idx="120">
                  <c:v>120.1</c:v>
                </c:pt>
                <c:pt idx="121">
                  <c:v>121.1</c:v>
                </c:pt>
                <c:pt idx="122">
                  <c:v>122.1</c:v>
                </c:pt>
                <c:pt idx="123">
                  <c:v>123.1</c:v>
                </c:pt>
                <c:pt idx="124">
                  <c:v>124.1</c:v>
                </c:pt>
                <c:pt idx="125">
                  <c:v>125.1</c:v>
                </c:pt>
                <c:pt idx="126">
                  <c:v>126.1</c:v>
                </c:pt>
                <c:pt idx="127">
                  <c:v>127.1</c:v>
                </c:pt>
                <c:pt idx="128">
                  <c:v>128.1</c:v>
                </c:pt>
                <c:pt idx="129">
                  <c:v>129.1</c:v>
                </c:pt>
                <c:pt idx="130">
                  <c:v>130.1</c:v>
                </c:pt>
                <c:pt idx="131">
                  <c:v>131.1</c:v>
                </c:pt>
                <c:pt idx="132">
                  <c:v>132.1</c:v>
                </c:pt>
                <c:pt idx="133">
                  <c:v>133.1</c:v>
                </c:pt>
                <c:pt idx="134">
                  <c:v>134.1</c:v>
                </c:pt>
                <c:pt idx="135">
                  <c:v>135.1</c:v>
                </c:pt>
                <c:pt idx="136">
                  <c:v>136.1</c:v>
                </c:pt>
                <c:pt idx="137">
                  <c:v>137.1</c:v>
                </c:pt>
                <c:pt idx="138">
                  <c:v>138.1</c:v>
                </c:pt>
                <c:pt idx="139">
                  <c:v>139.1</c:v>
                </c:pt>
                <c:pt idx="140">
                  <c:v>140.1</c:v>
                </c:pt>
                <c:pt idx="141">
                  <c:v>141.1</c:v>
                </c:pt>
                <c:pt idx="142">
                  <c:v>142.1</c:v>
                </c:pt>
                <c:pt idx="143">
                  <c:v>143.1</c:v>
                </c:pt>
                <c:pt idx="144">
                  <c:v>144.1</c:v>
                </c:pt>
                <c:pt idx="145">
                  <c:v>145.1</c:v>
                </c:pt>
                <c:pt idx="146">
                  <c:v>146.1</c:v>
                </c:pt>
                <c:pt idx="147">
                  <c:v>147.1</c:v>
                </c:pt>
                <c:pt idx="148">
                  <c:v>148.1</c:v>
                </c:pt>
                <c:pt idx="149">
                  <c:v>149.1</c:v>
                </c:pt>
                <c:pt idx="150">
                  <c:v>150.1</c:v>
                </c:pt>
                <c:pt idx="151">
                  <c:v>151.1</c:v>
                </c:pt>
                <c:pt idx="152">
                  <c:v>152.1</c:v>
                </c:pt>
                <c:pt idx="153">
                  <c:v>153.1</c:v>
                </c:pt>
                <c:pt idx="154">
                  <c:v>154.1</c:v>
                </c:pt>
                <c:pt idx="155">
                  <c:v>155.1</c:v>
                </c:pt>
                <c:pt idx="156">
                  <c:v>156.1</c:v>
                </c:pt>
                <c:pt idx="157">
                  <c:v>157.1</c:v>
                </c:pt>
                <c:pt idx="158">
                  <c:v>158.1</c:v>
                </c:pt>
                <c:pt idx="159">
                  <c:v>159.1</c:v>
                </c:pt>
                <c:pt idx="160">
                  <c:v>160.1</c:v>
                </c:pt>
                <c:pt idx="161">
                  <c:v>161.1</c:v>
                </c:pt>
                <c:pt idx="162">
                  <c:v>162.1</c:v>
                </c:pt>
                <c:pt idx="163">
                  <c:v>163.1</c:v>
                </c:pt>
                <c:pt idx="164">
                  <c:v>164.1</c:v>
                </c:pt>
                <c:pt idx="165">
                  <c:v>165.1</c:v>
                </c:pt>
                <c:pt idx="166">
                  <c:v>166.1</c:v>
                </c:pt>
                <c:pt idx="167">
                  <c:v>167.1</c:v>
                </c:pt>
                <c:pt idx="168">
                  <c:v>168.1</c:v>
                </c:pt>
                <c:pt idx="169">
                  <c:v>169.1</c:v>
                </c:pt>
                <c:pt idx="170">
                  <c:v>170.1</c:v>
                </c:pt>
                <c:pt idx="171">
                  <c:v>171.1</c:v>
                </c:pt>
                <c:pt idx="172">
                  <c:v>172.1</c:v>
                </c:pt>
                <c:pt idx="173">
                  <c:v>173.1</c:v>
                </c:pt>
                <c:pt idx="174">
                  <c:v>174.1</c:v>
                </c:pt>
                <c:pt idx="175">
                  <c:v>175.1</c:v>
                </c:pt>
                <c:pt idx="176">
                  <c:v>176.1</c:v>
                </c:pt>
                <c:pt idx="177">
                  <c:v>177.1</c:v>
                </c:pt>
                <c:pt idx="178">
                  <c:v>178.1</c:v>
                </c:pt>
                <c:pt idx="179">
                  <c:v>179.1</c:v>
                </c:pt>
                <c:pt idx="180">
                  <c:v>180.1</c:v>
                </c:pt>
                <c:pt idx="181">
                  <c:v>181.1</c:v>
                </c:pt>
                <c:pt idx="182">
                  <c:v>182.1</c:v>
                </c:pt>
                <c:pt idx="183">
                  <c:v>183.1</c:v>
                </c:pt>
                <c:pt idx="184">
                  <c:v>184.1</c:v>
                </c:pt>
                <c:pt idx="185">
                  <c:v>185.1</c:v>
                </c:pt>
                <c:pt idx="186">
                  <c:v>186.1</c:v>
                </c:pt>
                <c:pt idx="187">
                  <c:v>187.1</c:v>
                </c:pt>
                <c:pt idx="188">
                  <c:v>188.1</c:v>
                </c:pt>
                <c:pt idx="189">
                  <c:v>189.1</c:v>
                </c:pt>
                <c:pt idx="190">
                  <c:v>190.1</c:v>
                </c:pt>
                <c:pt idx="191">
                  <c:v>191.1</c:v>
                </c:pt>
                <c:pt idx="192">
                  <c:v>192.1</c:v>
                </c:pt>
                <c:pt idx="193">
                  <c:v>193.1</c:v>
                </c:pt>
                <c:pt idx="194">
                  <c:v>194.1</c:v>
                </c:pt>
                <c:pt idx="195">
                  <c:v>195.1</c:v>
                </c:pt>
                <c:pt idx="196">
                  <c:v>196.1</c:v>
                </c:pt>
                <c:pt idx="197">
                  <c:v>197.1</c:v>
                </c:pt>
                <c:pt idx="198">
                  <c:v>198.1</c:v>
                </c:pt>
                <c:pt idx="199">
                  <c:v>199.1</c:v>
                </c:pt>
                <c:pt idx="200">
                  <c:v>200.1</c:v>
                </c:pt>
                <c:pt idx="201">
                  <c:v>201.1</c:v>
                </c:pt>
                <c:pt idx="202">
                  <c:v>202.1</c:v>
                </c:pt>
                <c:pt idx="203">
                  <c:v>203.1</c:v>
                </c:pt>
                <c:pt idx="204">
                  <c:v>204.1</c:v>
                </c:pt>
                <c:pt idx="205">
                  <c:v>205.1</c:v>
                </c:pt>
                <c:pt idx="206">
                  <c:v>206.1</c:v>
                </c:pt>
                <c:pt idx="207">
                  <c:v>207.1</c:v>
                </c:pt>
                <c:pt idx="208">
                  <c:v>208.1</c:v>
                </c:pt>
                <c:pt idx="209">
                  <c:v>209.1</c:v>
                </c:pt>
                <c:pt idx="210">
                  <c:v>210.1</c:v>
                </c:pt>
                <c:pt idx="211">
                  <c:v>211.1</c:v>
                </c:pt>
                <c:pt idx="212">
                  <c:v>212.1</c:v>
                </c:pt>
                <c:pt idx="213">
                  <c:v>213.1</c:v>
                </c:pt>
                <c:pt idx="214">
                  <c:v>214.1</c:v>
                </c:pt>
                <c:pt idx="215">
                  <c:v>215.1</c:v>
                </c:pt>
                <c:pt idx="216">
                  <c:v>216.1</c:v>
                </c:pt>
                <c:pt idx="217">
                  <c:v>217.1</c:v>
                </c:pt>
                <c:pt idx="218">
                  <c:v>218.1</c:v>
                </c:pt>
                <c:pt idx="219">
                  <c:v>219.1</c:v>
                </c:pt>
                <c:pt idx="220">
                  <c:v>220.1</c:v>
                </c:pt>
                <c:pt idx="221">
                  <c:v>221.1</c:v>
                </c:pt>
                <c:pt idx="222">
                  <c:v>222.1</c:v>
                </c:pt>
                <c:pt idx="223">
                  <c:v>223.1</c:v>
                </c:pt>
                <c:pt idx="224">
                  <c:v>224.1</c:v>
                </c:pt>
                <c:pt idx="225">
                  <c:v>225.1</c:v>
                </c:pt>
                <c:pt idx="226">
                  <c:v>226.1</c:v>
                </c:pt>
                <c:pt idx="227">
                  <c:v>227.1</c:v>
                </c:pt>
                <c:pt idx="228">
                  <c:v>228.1</c:v>
                </c:pt>
                <c:pt idx="229">
                  <c:v>229.1</c:v>
                </c:pt>
                <c:pt idx="230">
                  <c:v>230.1</c:v>
                </c:pt>
                <c:pt idx="231">
                  <c:v>231.1</c:v>
                </c:pt>
                <c:pt idx="232">
                  <c:v>232.1</c:v>
                </c:pt>
                <c:pt idx="233">
                  <c:v>233.1</c:v>
                </c:pt>
                <c:pt idx="234">
                  <c:v>234.1</c:v>
                </c:pt>
                <c:pt idx="235">
                  <c:v>235.1</c:v>
                </c:pt>
                <c:pt idx="236">
                  <c:v>236.1</c:v>
                </c:pt>
                <c:pt idx="237">
                  <c:v>237.1</c:v>
                </c:pt>
                <c:pt idx="238">
                  <c:v>238.1</c:v>
                </c:pt>
                <c:pt idx="239">
                  <c:v>239.1</c:v>
                </c:pt>
                <c:pt idx="240">
                  <c:v>240.1</c:v>
                </c:pt>
                <c:pt idx="241">
                  <c:v>241.1</c:v>
                </c:pt>
                <c:pt idx="242">
                  <c:v>242.1</c:v>
                </c:pt>
                <c:pt idx="243">
                  <c:v>243.1</c:v>
                </c:pt>
                <c:pt idx="244">
                  <c:v>244.1</c:v>
                </c:pt>
                <c:pt idx="245">
                  <c:v>245.1</c:v>
                </c:pt>
                <c:pt idx="246">
                  <c:v>246.1</c:v>
                </c:pt>
                <c:pt idx="247">
                  <c:v>247.1</c:v>
                </c:pt>
                <c:pt idx="248">
                  <c:v>248.1</c:v>
                </c:pt>
                <c:pt idx="249">
                  <c:v>249.1</c:v>
                </c:pt>
                <c:pt idx="250">
                  <c:v>250.1</c:v>
                </c:pt>
                <c:pt idx="251">
                  <c:v>251.1</c:v>
                </c:pt>
                <c:pt idx="252">
                  <c:v>252.1</c:v>
                </c:pt>
                <c:pt idx="253">
                  <c:v>253.1</c:v>
                </c:pt>
                <c:pt idx="254">
                  <c:v>254.1</c:v>
                </c:pt>
                <c:pt idx="255">
                  <c:v>255.1</c:v>
                </c:pt>
                <c:pt idx="256">
                  <c:v>256.1</c:v>
                </c:pt>
                <c:pt idx="257">
                  <c:v>257.1</c:v>
                </c:pt>
                <c:pt idx="258">
                  <c:v>258.1</c:v>
                </c:pt>
                <c:pt idx="259">
                  <c:v>259.1</c:v>
                </c:pt>
                <c:pt idx="260">
                  <c:v>260.1</c:v>
                </c:pt>
                <c:pt idx="261">
                  <c:v>261.1</c:v>
                </c:pt>
                <c:pt idx="262">
                  <c:v>262.1</c:v>
                </c:pt>
                <c:pt idx="263">
                  <c:v>263.1</c:v>
                </c:pt>
                <c:pt idx="264">
                  <c:v>264.1</c:v>
                </c:pt>
                <c:pt idx="265">
                  <c:v>265.1</c:v>
                </c:pt>
                <c:pt idx="266">
                  <c:v>266.1</c:v>
                </c:pt>
                <c:pt idx="267">
                  <c:v>267.1</c:v>
                </c:pt>
                <c:pt idx="268">
                  <c:v>268.1</c:v>
                </c:pt>
                <c:pt idx="269">
                  <c:v>269.1</c:v>
                </c:pt>
                <c:pt idx="270">
                  <c:v>270.1</c:v>
                </c:pt>
                <c:pt idx="271">
                  <c:v>271.1</c:v>
                </c:pt>
                <c:pt idx="272">
                  <c:v>272.1</c:v>
                </c:pt>
                <c:pt idx="273">
                  <c:v>273.1</c:v>
                </c:pt>
                <c:pt idx="274">
                  <c:v>274.1</c:v>
                </c:pt>
                <c:pt idx="275">
                  <c:v>275.1</c:v>
                </c:pt>
                <c:pt idx="276">
                  <c:v>276.1</c:v>
                </c:pt>
                <c:pt idx="277">
                  <c:v>277.1</c:v>
                </c:pt>
                <c:pt idx="278">
                  <c:v>278.1</c:v>
                </c:pt>
                <c:pt idx="279">
                  <c:v>279.1</c:v>
                </c:pt>
                <c:pt idx="280">
                  <c:v>280.1</c:v>
                </c:pt>
                <c:pt idx="281">
                  <c:v>281.1</c:v>
                </c:pt>
                <c:pt idx="282">
                  <c:v>282.1</c:v>
                </c:pt>
                <c:pt idx="283">
                  <c:v>283.1</c:v>
                </c:pt>
                <c:pt idx="284">
                  <c:v>284.1</c:v>
                </c:pt>
                <c:pt idx="285">
                  <c:v>285.1</c:v>
                </c:pt>
                <c:pt idx="286">
                  <c:v>286.1</c:v>
                </c:pt>
                <c:pt idx="287">
                  <c:v>287.1</c:v>
                </c:pt>
                <c:pt idx="288">
                  <c:v>288.1</c:v>
                </c:pt>
                <c:pt idx="289">
                  <c:v>289.1</c:v>
                </c:pt>
                <c:pt idx="290">
                  <c:v>290.1</c:v>
                </c:pt>
                <c:pt idx="291">
                  <c:v>291.1</c:v>
                </c:pt>
                <c:pt idx="292">
                  <c:v>292.1</c:v>
                </c:pt>
                <c:pt idx="293">
                  <c:v>293.1</c:v>
                </c:pt>
                <c:pt idx="294">
                  <c:v>294.1</c:v>
                </c:pt>
                <c:pt idx="295">
                  <c:v>295.1</c:v>
                </c:pt>
                <c:pt idx="296">
                  <c:v>296.1</c:v>
                </c:pt>
                <c:pt idx="297">
                  <c:v>297.1</c:v>
                </c:pt>
                <c:pt idx="298">
                  <c:v>298.1</c:v>
                </c:pt>
                <c:pt idx="299">
                  <c:v>299.1</c:v>
                </c:pt>
                <c:pt idx="300">
                  <c:v>300.1</c:v>
                </c:pt>
                <c:pt idx="301">
                  <c:v>301.1</c:v>
                </c:pt>
                <c:pt idx="302">
                  <c:v>302.1</c:v>
                </c:pt>
                <c:pt idx="303">
                  <c:v>303.1</c:v>
                </c:pt>
                <c:pt idx="304">
                  <c:v>304.1</c:v>
                </c:pt>
                <c:pt idx="305">
                  <c:v>305.1</c:v>
                </c:pt>
                <c:pt idx="306">
                  <c:v>306.1</c:v>
                </c:pt>
                <c:pt idx="307">
                  <c:v>307.1</c:v>
                </c:pt>
                <c:pt idx="308">
                  <c:v>308.1</c:v>
                </c:pt>
                <c:pt idx="309">
                  <c:v>309.1</c:v>
                </c:pt>
                <c:pt idx="310">
                  <c:v>310.1</c:v>
                </c:pt>
                <c:pt idx="311">
                  <c:v>311.1</c:v>
                </c:pt>
                <c:pt idx="312">
                  <c:v>312.1</c:v>
                </c:pt>
                <c:pt idx="313">
                  <c:v>313.1</c:v>
                </c:pt>
                <c:pt idx="314">
                  <c:v>314.1</c:v>
                </c:pt>
                <c:pt idx="315">
                  <c:v>315.1</c:v>
                </c:pt>
                <c:pt idx="316">
                  <c:v>316.1</c:v>
                </c:pt>
                <c:pt idx="317">
                  <c:v>317.1</c:v>
                </c:pt>
                <c:pt idx="318">
                  <c:v>318.1</c:v>
                </c:pt>
                <c:pt idx="319">
                  <c:v>319.1</c:v>
                </c:pt>
                <c:pt idx="320">
                  <c:v>320.1</c:v>
                </c:pt>
                <c:pt idx="321">
                  <c:v>321.1</c:v>
                </c:pt>
                <c:pt idx="322">
                  <c:v>322.1</c:v>
                </c:pt>
                <c:pt idx="323">
                  <c:v>323.1</c:v>
                </c:pt>
                <c:pt idx="324">
                  <c:v>324.1</c:v>
                </c:pt>
                <c:pt idx="325">
                  <c:v>325.1</c:v>
                </c:pt>
                <c:pt idx="326">
                  <c:v>326.1</c:v>
                </c:pt>
                <c:pt idx="327">
                  <c:v>327.1</c:v>
                </c:pt>
                <c:pt idx="328">
                  <c:v>328.1</c:v>
                </c:pt>
                <c:pt idx="329">
                  <c:v>329.1</c:v>
                </c:pt>
                <c:pt idx="330">
                  <c:v>330.1</c:v>
                </c:pt>
                <c:pt idx="331">
                  <c:v>331.1</c:v>
                </c:pt>
                <c:pt idx="332">
                  <c:v>332.1</c:v>
                </c:pt>
                <c:pt idx="333">
                  <c:v>333.1</c:v>
                </c:pt>
                <c:pt idx="334">
                  <c:v>334.1</c:v>
                </c:pt>
                <c:pt idx="335">
                  <c:v>335.1</c:v>
                </c:pt>
                <c:pt idx="336">
                  <c:v>336.1</c:v>
                </c:pt>
                <c:pt idx="337">
                  <c:v>337.1</c:v>
                </c:pt>
                <c:pt idx="338">
                  <c:v>338.1</c:v>
                </c:pt>
                <c:pt idx="339">
                  <c:v>339.1</c:v>
                </c:pt>
                <c:pt idx="340">
                  <c:v>340.1</c:v>
                </c:pt>
                <c:pt idx="341">
                  <c:v>341.1</c:v>
                </c:pt>
                <c:pt idx="342">
                  <c:v>342.1</c:v>
                </c:pt>
                <c:pt idx="343">
                  <c:v>343.1</c:v>
                </c:pt>
                <c:pt idx="344">
                  <c:v>344.1</c:v>
                </c:pt>
                <c:pt idx="345">
                  <c:v>345.1</c:v>
                </c:pt>
                <c:pt idx="346">
                  <c:v>346.1</c:v>
                </c:pt>
                <c:pt idx="347">
                  <c:v>347.1</c:v>
                </c:pt>
                <c:pt idx="348">
                  <c:v>348.1</c:v>
                </c:pt>
                <c:pt idx="349">
                  <c:v>349.1</c:v>
                </c:pt>
                <c:pt idx="350">
                  <c:v>350.1</c:v>
                </c:pt>
                <c:pt idx="351">
                  <c:v>351.1</c:v>
                </c:pt>
                <c:pt idx="352">
                  <c:v>352.1</c:v>
                </c:pt>
                <c:pt idx="353">
                  <c:v>353.1</c:v>
                </c:pt>
                <c:pt idx="354">
                  <c:v>354.1</c:v>
                </c:pt>
                <c:pt idx="355">
                  <c:v>355.1</c:v>
                </c:pt>
                <c:pt idx="356">
                  <c:v>356.1</c:v>
                </c:pt>
                <c:pt idx="357">
                  <c:v>357.1</c:v>
                </c:pt>
                <c:pt idx="358">
                  <c:v>358.1</c:v>
                </c:pt>
                <c:pt idx="359">
                  <c:v>359.1</c:v>
                </c:pt>
                <c:pt idx="360">
                  <c:v>360.1</c:v>
                </c:pt>
                <c:pt idx="361">
                  <c:v>361.1</c:v>
                </c:pt>
                <c:pt idx="362">
                  <c:v>362.1</c:v>
                </c:pt>
                <c:pt idx="363">
                  <c:v>363.1</c:v>
                </c:pt>
                <c:pt idx="364">
                  <c:v>364.1</c:v>
                </c:pt>
                <c:pt idx="365">
                  <c:v>365.1</c:v>
                </c:pt>
                <c:pt idx="366">
                  <c:v>366.1</c:v>
                </c:pt>
                <c:pt idx="367">
                  <c:v>367.1</c:v>
                </c:pt>
                <c:pt idx="368">
                  <c:v>368.1</c:v>
                </c:pt>
                <c:pt idx="369">
                  <c:v>369.1</c:v>
                </c:pt>
                <c:pt idx="370">
                  <c:v>370.1</c:v>
                </c:pt>
                <c:pt idx="371">
                  <c:v>371.1</c:v>
                </c:pt>
                <c:pt idx="372">
                  <c:v>372.1</c:v>
                </c:pt>
                <c:pt idx="373">
                  <c:v>373.1</c:v>
                </c:pt>
                <c:pt idx="374">
                  <c:v>374.1</c:v>
                </c:pt>
                <c:pt idx="375">
                  <c:v>375.1</c:v>
                </c:pt>
                <c:pt idx="376">
                  <c:v>376.1</c:v>
                </c:pt>
                <c:pt idx="377">
                  <c:v>377.1</c:v>
                </c:pt>
                <c:pt idx="378">
                  <c:v>378.1</c:v>
                </c:pt>
                <c:pt idx="379">
                  <c:v>379.1</c:v>
                </c:pt>
                <c:pt idx="380">
                  <c:v>380.1</c:v>
                </c:pt>
                <c:pt idx="381">
                  <c:v>381.1</c:v>
                </c:pt>
                <c:pt idx="382">
                  <c:v>382.1</c:v>
                </c:pt>
                <c:pt idx="383">
                  <c:v>383.1</c:v>
                </c:pt>
                <c:pt idx="384">
                  <c:v>384.1</c:v>
                </c:pt>
                <c:pt idx="385">
                  <c:v>385.1</c:v>
                </c:pt>
                <c:pt idx="386">
                  <c:v>386.1</c:v>
                </c:pt>
                <c:pt idx="387">
                  <c:v>387.1</c:v>
                </c:pt>
                <c:pt idx="388">
                  <c:v>388.1</c:v>
                </c:pt>
                <c:pt idx="389">
                  <c:v>389.1</c:v>
                </c:pt>
                <c:pt idx="390">
                  <c:v>390.1</c:v>
                </c:pt>
                <c:pt idx="391">
                  <c:v>391.1</c:v>
                </c:pt>
                <c:pt idx="392">
                  <c:v>392.1</c:v>
                </c:pt>
                <c:pt idx="393">
                  <c:v>393.1</c:v>
                </c:pt>
                <c:pt idx="394">
                  <c:v>394.1</c:v>
                </c:pt>
                <c:pt idx="395">
                  <c:v>395.1</c:v>
                </c:pt>
                <c:pt idx="396">
                  <c:v>396.1</c:v>
                </c:pt>
                <c:pt idx="397">
                  <c:v>397.1</c:v>
                </c:pt>
                <c:pt idx="398">
                  <c:v>398.1</c:v>
                </c:pt>
                <c:pt idx="399">
                  <c:v>399.1</c:v>
                </c:pt>
              </c:numCache>
            </c:numRef>
          </c:xVal>
          <c:yVal>
            <c:numRef>
              <c:f>Phi_38_0kV_u_4mps!$H$7:$H$406</c:f>
              <c:numCache>
                <c:formatCode>General</c:formatCode>
                <c:ptCount val="400"/>
                <c:pt idx="0">
                  <c:v>998.083</c:v>
                </c:pt>
                <c:pt idx="1">
                  <c:v>1038.168</c:v>
                </c:pt>
                <c:pt idx="2">
                  <c:v>1045.611</c:v>
                </c:pt>
                <c:pt idx="3">
                  <c:v>1024.673</c:v>
                </c:pt>
                <c:pt idx="4">
                  <c:v>1040.556</c:v>
                </c:pt>
                <c:pt idx="5">
                  <c:v>1058.747</c:v>
                </c:pt>
                <c:pt idx="6">
                  <c:v>1060.857</c:v>
                </c:pt>
                <c:pt idx="7">
                  <c:v>1009.269</c:v>
                </c:pt>
                <c:pt idx="8">
                  <c:v>1056.08</c:v>
                </c:pt>
                <c:pt idx="9">
                  <c:v>1068.3</c:v>
                </c:pt>
                <c:pt idx="10">
                  <c:v>1036.337</c:v>
                </c:pt>
                <c:pt idx="11">
                  <c:v>1044.974</c:v>
                </c:pt>
                <c:pt idx="12">
                  <c:v>1086.213</c:v>
                </c:pt>
                <c:pt idx="13">
                  <c:v>1011.458</c:v>
                </c:pt>
                <c:pt idx="14">
                  <c:v>1088.84</c:v>
                </c:pt>
                <c:pt idx="15">
                  <c:v>1068.977</c:v>
                </c:pt>
                <c:pt idx="16">
                  <c:v>899.286</c:v>
                </c:pt>
                <c:pt idx="17">
                  <c:v>1014.722</c:v>
                </c:pt>
                <c:pt idx="18">
                  <c:v>996.252</c:v>
                </c:pt>
                <c:pt idx="19">
                  <c:v>978.101</c:v>
                </c:pt>
                <c:pt idx="20">
                  <c:v>912.661</c:v>
                </c:pt>
                <c:pt idx="21">
                  <c:v>969.384</c:v>
                </c:pt>
                <c:pt idx="22">
                  <c:v>981.684</c:v>
                </c:pt>
                <c:pt idx="23">
                  <c:v>967.274</c:v>
                </c:pt>
                <c:pt idx="24">
                  <c:v>933.161</c:v>
                </c:pt>
                <c:pt idx="25">
                  <c:v>928.981</c:v>
                </c:pt>
                <c:pt idx="26">
                  <c:v>784.925</c:v>
                </c:pt>
                <c:pt idx="27">
                  <c:v>894.271</c:v>
                </c:pt>
                <c:pt idx="28">
                  <c:v>959.193</c:v>
                </c:pt>
                <c:pt idx="29">
                  <c:v>816.889</c:v>
                </c:pt>
                <c:pt idx="30">
                  <c:v>931.847</c:v>
                </c:pt>
                <c:pt idx="31">
                  <c:v>915.686</c:v>
                </c:pt>
                <c:pt idx="32">
                  <c:v>890.648</c:v>
                </c:pt>
                <c:pt idx="33">
                  <c:v>823.258</c:v>
                </c:pt>
                <c:pt idx="34">
                  <c:v>868.676</c:v>
                </c:pt>
                <c:pt idx="35">
                  <c:v>826.88</c:v>
                </c:pt>
                <c:pt idx="36">
                  <c:v>840.931</c:v>
                </c:pt>
                <c:pt idx="37">
                  <c:v>866.765</c:v>
                </c:pt>
                <c:pt idx="38">
                  <c:v>843.2</c:v>
                </c:pt>
                <c:pt idx="39">
                  <c:v>841.17</c:v>
                </c:pt>
                <c:pt idx="40">
                  <c:v>858.366</c:v>
                </c:pt>
                <c:pt idx="41">
                  <c:v>875.562</c:v>
                </c:pt>
                <c:pt idx="42">
                  <c:v>903.028</c:v>
                </c:pt>
                <c:pt idx="43">
                  <c:v>890.847</c:v>
                </c:pt>
                <c:pt idx="44">
                  <c:v>890.41</c:v>
                </c:pt>
                <c:pt idx="45">
                  <c:v>937.38</c:v>
                </c:pt>
                <c:pt idx="46">
                  <c:v>915.606</c:v>
                </c:pt>
                <c:pt idx="47">
                  <c:v>942.674</c:v>
                </c:pt>
                <c:pt idx="48">
                  <c:v>905.058</c:v>
                </c:pt>
                <c:pt idx="49">
                  <c:v>938.574</c:v>
                </c:pt>
                <c:pt idx="50">
                  <c:v>913.656</c:v>
                </c:pt>
                <c:pt idx="51">
                  <c:v>950.755</c:v>
                </c:pt>
                <c:pt idx="52">
                  <c:v>932.365</c:v>
                </c:pt>
                <c:pt idx="53">
                  <c:v>948.605</c:v>
                </c:pt>
                <c:pt idx="54">
                  <c:v>940.803</c:v>
                </c:pt>
                <c:pt idx="55">
                  <c:v>951.949</c:v>
                </c:pt>
                <c:pt idx="56">
                  <c:v>962.816</c:v>
                </c:pt>
                <c:pt idx="57">
                  <c:v>972.409</c:v>
                </c:pt>
                <c:pt idx="58">
                  <c:v>957.8</c:v>
                </c:pt>
                <c:pt idx="59">
                  <c:v>949.083</c:v>
                </c:pt>
                <c:pt idx="60">
                  <c:v>969.344</c:v>
                </c:pt>
                <c:pt idx="61">
                  <c:v>966.319</c:v>
                </c:pt>
                <c:pt idx="62">
                  <c:v>974.399</c:v>
                </c:pt>
                <c:pt idx="63">
                  <c:v>988.45</c:v>
                </c:pt>
                <c:pt idx="64">
                  <c:v>974.16</c:v>
                </c:pt>
                <c:pt idx="65">
                  <c:v>985.385</c:v>
                </c:pt>
                <c:pt idx="66">
                  <c:v>991.396</c:v>
                </c:pt>
                <c:pt idx="67">
                  <c:v>996.332</c:v>
                </c:pt>
                <c:pt idx="68">
                  <c:v>999.715</c:v>
                </c:pt>
                <c:pt idx="69">
                  <c:v>1006.045</c:v>
                </c:pt>
                <c:pt idx="70">
                  <c:v>1007.04</c:v>
                </c:pt>
                <c:pt idx="71">
                  <c:v>1019.101</c:v>
                </c:pt>
                <c:pt idx="72">
                  <c:v>1027.062</c:v>
                </c:pt>
                <c:pt idx="73">
                  <c:v>1025.947</c:v>
                </c:pt>
                <c:pt idx="74">
                  <c:v>1027.5</c:v>
                </c:pt>
                <c:pt idx="75">
                  <c:v>1027.818</c:v>
                </c:pt>
                <c:pt idx="76">
                  <c:v>1031.759</c:v>
                </c:pt>
                <c:pt idx="77">
                  <c:v>1049.393</c:v>
                </c:pt>
                <c:pt idx="78">
                  <c:v>1025.31</c:v>
                </c:pt>
                <c:pt idx="79">
                  <c:v>1055.085</c:v>
                </c:pt>
                <c:pt idx="80">
                  <c:v>1029.251</c:v>
                </c:pt>
                <c:pt idx="81">
                  <c:v>1079.127</c:v>
                </c:pt>
                <c:pt idx="82">
                  <c:v>1054.289</c:v>
                </c:pt>
                <c:pt idx="83">
                  <c:v>1079.645</c:v>
                </c:pt>
                <c:pt idx="84">
                  <c:v>1079.167</c:v>
                </c:pt>
                <c:pt idx="85">
                  <c:v>1066.031</c:v>
                </c:pt>
                <c:pt idx="86">
                  <c:v>1074.351</c:v>
                </c:pt>
                <c:pt idx="87">
                  <c:v>1010.781</c:v>
                </c:pt>
                <c:pt idx="88">
                  <c:v>1017.628</c:v>
                </c:pt>
                <c:pt idx="89">
                  <c:v>1007.278</c:v>
                </c:pt>
                <c:pt idx="90">
                  <c:v>1032.873</c:v>
                </c:pt>
                <c:pt idx="91">
                  <c:v>928.583</c:v>
                </c:pt>
                <c:pt idx="92">
                  <c:v>953.899</c:v>
                </c:pt>
                <c:pt idx="93">
                  <c:v>910.671</c:v>
                </c:pt>
                <c:pt idx="94">
                  <c:v>960.666</c:v>
                </c:pt>
                <c:pt idx="95">
                  <c:v>978.181</c:v>
                </c:pt>
                <c:pt idx="96">
                  <c:v>948.963</c:v>
                </c:pt>
                <c:pt idx="97">
                  <c:v>947.491</c:v>
                </c:pt>
                <c:pt idx="98">
                  <c:v>897.654</c:v>
                </c:pt>
                <c:pt idx="99">
                  <c:v>859.321</c:v>
                </c:pt>
                <c:pt idx="100">
                  <c:v>921.896</c:v>
                </c:pt>
                <c:pt idx="101">
                  <c:v>951.869</c:v>
                </c:pt>
                <c:pt idx="102">
                  <c:v>913.059</c:v>
                </c:pt>
                <c:pt idx="103">
                  <c:v>880.418</c:v>
                </c:pt>
                <c:pt idx="104">
                  <c:v>891.643</c:v>
                </c:pt>
                <c:pt idx="105">
                  <c:v>937.3</c:v>
                </c:pt>
                <c:pt idx="106">
                  <c:v>924.722</c:v>
                </c:pt>
                <c:pt idx="107">
                  <c:v>953.581</c:v>
                </c:pt>
                <c:pt idx="108">
                  <c:v>859.719</c:v>
                </c:pt>
                <c:pt idx="109">
                  <c:v>833.846</c:v>
                </c:pt>
                <c:pt idx="110">
                  <c:v>854.465</c:v>
                </c:pt>
                <c:pt idx="111">
                  <c:v>877.831</c:v>
                </c:pt>
                <c:pt idx="112">
                  <c:v>854.067</c:v>
                </c:pt>
                <c:pt idx="113">
                  <c:v>915.606</c:v>
                </c:pt>
                <c:pt idx="114">
                  <c:v>876.517</c:v>
                </c:pt>
                <c:pt idx="115">
                  <c:v>909.556</c:v>
                </c:pt>
                <c:pt idx="116">
                  <c:v>866.924</c:v>
                </c:pt>
                <c:pt idx="117">
                  <c:v>896.062</c:v>
                </c:pt>
                <c:pt idx="118">
                  <c:v>905.575</c:v>
                </c:pt>
                <c:pt idx="119">
                  <c:v>897.973</c:v>
                </c:pt>
                <c:pt idx="120">
                  <c:v>934.673</c:v>
                </c:pt>
                <c:pt idx="121">
                  <c:v>899.525</c:v>
                </c:pt>
                <c:pt idx="122">
                  <c:v>881.294</c:v>
                </c:pt>
                <c:pt idx="123">
                  <c:v>943.152</c:v>
                </c:pt>
                <c:pt idx="124">
                  <c:v>940.525</c:v>
                </c:pt>
                <c:pt idx="125">
                  <c:v>942.634</c:v>
                </c:pt>
                <c:pt idx="126">
                  <c:v>932.245</c:v>
                </c:pt>
                <c:pt idx="127">
                  <c:v>954.536</c:v>
                </c:pt>
                <c:pt idx="128">
                  <c:v>972.926</c:v>
                </c:pt>
                <c:pt idx="129">
                  <c:v>939.131</c:v>
                </c:pt>
                <c:pt idx="130">
                  <c:v>953.302</c:v>
                </c:pt>
                <c:pt idx="131">
                  <c:v>970.976</c:v>
                </c:pt>
                <c:pt idx="132">
                  <c:v>965.443</c:v>
                </c:pt>
                <c:pt idx="133">
                  <c:v>957.8</c:v>
                </c:pt>
                <c:pt idx="134">
                  <c:v>974.877</c:v>
                </c:pt>
                <c:pt idx="135">
                  <c:v>982.679</c:v>
                </c:pt>
                <c:pt idx="136">
                  <c:v>972.528</c:v>
                </c:pt>
                <c:pt idx="137">
                  <c:v>971.294</c:v>
                </c:pt>
                <c:pt idx="138">
                  <c:v>988.49</c:v>
                </c:pt>
                <c:pt idx="139">
                  <c:v>971.254</c:v>
                </c:pt>
                <c:pt idx="140">
                  <c:v>994.899</c:v>
                </c:pt>
                <c:pt idx="141">
                  <c:v>1005.408</c:v>
                </c:pt>
                <c:pt idx="142">
                  <c:v>1007.478</c:v>
                </c:pt>
                <c:pt idx="143">
                  <c:v>989.167</c:v>
                </c:pt>
                <c:pt idx="144">
                  <c:v>1004.054</c:v>
                </c:pt>
                <c:pt idx="145">
                  <c:v>1025.072</c:v>
                </c:pt>
                <c:pt idx="146">
                  <c:v>1030.206</c:v>
                </c:pt>
                <c:pt idx="147">
                  <c:v>1024.196</c:v>
                </c:pt>
                <c:pt idx="148">
                  <c:v>1024.952</c:v>
                </c:pt>
                <c:pt idx="149">
                  <c:v>1038.725</c:v>
                </c:pt>
                <c:pt idx="150">
                  <c:v>1042.307</c:v>
                </c:pt>
                <c:pt idx="151">
                  <c:v>1053.413</c:v>
                </c:pt>
                <c:pt idx="152">
                  <c:v>1057.991</c:v>
                </c:pt>
                <c:pt idx="153">
                  <c:v>1041.869</c:v>
                </c:pt>
                <c:pt idx="154">
                  <c:v>1069.216</c:v>
                </c:pt>
                <c:pt idx="155">
                  <c:v>1060.737</c:v>
                </c:pt>
                <c:pt idx="156">
                  <c:v>1061.533</c:v>
                </c:pt>
                <c:pt idx="157">
                  <c:v>1053.134</c:v>
                </c:pt>
                <c:pt idx="158">
                  <c:v>1077.933</c:v>
                </c:pt>
                <c:pt idx="159">
                  <c:v>1092.542</c:v>
                </c:pt>
                <c:pt idx="160">
                  <c:v>1085.457</c:v>
                </c:pt>
                <c:pt idx="161">
                  <c:v>1098.871</c:v>
                </c:pt>
                <c:pt idx="162">
                  <c:v>1003.338</c:v>
                </c:pt>
                <c:pt idx="163">
                  <c:v>953.342</c:v>
                </c:pt>
                <c:pt idx="164">
                  <c:v>1071.604</c:v>
                </c:pt>
                <c:pt idx="165">
                  <c:v>918.313</c:v>
                </c:pt>
                <c:pt idx="166">
                  <c:v>980.091</c:v>
                </c:pt>
                <c:pt idx="167">
                  <c:v>990.043</c:v>
                </c:pt>
                <c:pt idx="168">
                  <c:v>1013.608</c:v>
                </c:pt>
                <c:pt idx="169">
                  <c:v>934.713</c:v>
                </c:pt>
                <c:pt idx="170">
                  <c:v>962.497</c:v>
                </c:pt>
                <c:pt idx="171">
                  <c:v>1000.273</c:v>
                </c:pt>
                <c:pt idx="172">
                  <c:v>946.376</c:v>
                </c:pt>
                <c:pt idx="173">
                  <c:v>957.402</c:v>
                </c:pt>
                <c:pt idx="174">
                  <c:v>904.939</c:v>
                </c:pt>
                <c:pt idx="175">
                  <c:v>1027.102</c:v>
                </c:pt>
                <c:pt idx="176">
                  <c:v>963.532</c:v>
                </c:pt>
                <c:pt idx="177">
                  <c:v>957.959</c:v>
                </c:pt>
                <c:pt idx="178">
                  <c:v>904.779</c:v>
                </c:pt>
                <c:pt idx="179">
                  <c:v>928.503</c:v>
                </c:pt>
                <c:pt idx="180">
                  <c:v>951.949</c:v>
                </c:pt>
                <c:pt idx="181">
                  <c:v>925.836</c:v>
                </c:pt>
                <c:pt idx="182">
                  <c:v>859.958</c:v>
                </c:pt>
                <c:pt idx="183">
                  <c:v>867.601</c:v>
                </c:pt>
                <c:pt idx="184">
                  <c:v>832.692</c:v>
                </c:pt>
                <c:pt idx="185">
                  <c:v>865.849</c:v>
                </c:pt>
                <c:pt idx="186">
                  <c:v>843.479</c:v>
                </c:pt>
                <c:pt idx="187">
                  <c:v>962.617</c:v>
                </c:pt>
                <c:pt idx="188">
                  <c:v>897.933</c:v>
                </c:pt>
                <c:pt idx="189">
                  <c:v>867.521</c:v>
                </c:pt>
                <c:pt idx="190">
                  <c:v>887.344</c:v>
                </c:pt>
                <c:pt idx="191">
                  <c:v>867.561</c:v>
                </c:pt>
                <c:pt idx="192">
                  <c:v>905.854</c:v>
                </c:pt>
                <c:pt idx="193">
                  <c:v>937.897</c:v>
                </c:pt>
                <c:pt idx="194">
                  <c:v>910.591</c:v>
                </c:pt>
                <c:pt idx="195">
                  <c:v>899.605</c:v>
                </c:pt>
                <c:pt idx="196">
                  <c:v>908.123</c:v>
                </c:pt>
                <c:pt idx="197">
                  <c:v>935.31</c:v>
                </c:pt>
                <c:pt idx="198">
                  <c:v>946.694</c:v>
                </c:pt>
                <c:pt idx="199">
                  <c:v>896.062</c:v>
                </c:pt>
                <c:pt idx="200">
                  <c:v>929.18</c:v>
                </c:pt>
                <c:pt idx="201">
                  <c:v>922.652</c:v>
                </c:pt>
                <c:pt idx="202">
                  <c:v>930.812</c:v>
                </c:pt>
                <c:pt idx="203">
                  <c:v>970.14</c:v>
                </c:pt>
                <c:pt idx="204">
                  <c:v>953.223</c:v>
                </c:pt>
                <c:pt idx="205">
                  <c:v>961.184</c:v>
                </c:pt>
                <c:pt idx="206">
                  <c:v>957.76</c:v>
                </c:pt>
                <c:pt idx="207">
                  <c:v>967.752</c:v>
                </c:pt>
                <c:pt idx="208">
                  <c:v>973.842</c:v>
                </c:pt>
                <c:pt idx="209">
                  <c:v>959.154</c:v>
                </c:pt>
                <c:pt idx="210">
                  <c:v>979.056</c:v>
                </c:pt>
                <c:pt idx="211">
                  <c:v>989.724</c:v>
                </c:pt>
                <c:pt idx="212">
                  <c:v>998.442</c:v>
                </c:pt>
                <c:pt idx="213">
                  <c:v>993.784</c:v>
                </c:pt>
                <c:pt idx="214">
                  <c:v>1004.811</c:v>
                </c:pt>
                <c:pt idx="215">
                  <c:v>988.968</c:v>
                </c:pt>
                <c:pt idx="216">
                  <c:v>998.561</c:v>
                </c:pt>
                <c:pt idx="217">
                  <c:v>1017.708</c:v>
                </c:pt>
                <c:pt idx="218">
                  <c:v>1020.016</c:v>
                </c:pt>
                <c:pt idx="219">
                  <c:v>1026.903</c:v>
                </c:pt>
                <c:pt idx="220">
                  <c:v>1024.355</c:v>
                </c:pt>
                <c:pt idx="221">
                  <c:v>1040.755</c:v>
                </c:pt>
                <c:pt idx="222">
                  <c:v>1042.586</c:v>
                </c:pt>
                <c:pt idx="223">
                  <c:v>1042.108</c:v>
                </c:pt>
                <c:pt idx="224">
                  <c:v>1048.159</c:v>
                </c:pt>
                <c:pt idx="225">
                  <c:v>1064.36</c:v>
                </c:pt>
                <c:pt idx="226">
                  <c:v>1056.677</c:v>
                </c:pt>
                <c:pt idx="227">
                  <c:v>1055.523</c:v>
                </c:pt>
                <c:pt idx="228">
                  <c:v>1083.824</c:v>
                </c:pt>
                <c:pt idx="229">
                  <c:v>1064.2</c:v>
                </c:pt>
                <c:pt idx="230">
                  <c:v>1074.391</c:v>
                </c:pt>
                <c:pt idx="231">
                  <c:v>1066.867</c:v>
                </c:pt>
                <c:pt idx="232">
                  <c:v>1069.335</c:v>
                </c:pt>
                <c:pt idx="233">
                  <c:v>1082.989</c:v>
                </c:pt>
                <c:pt idx="234">
                  <c:v>1030.843</c:v>
                </c:pt>
                <c:pt idx="235">
                  <c:v>1081.078</c:v>
                </c:pt>
                <c:pt idx="236">
                  <c:v>1069.375</c:v>
                </c:pt>
                <c:pt idx="237">
                  <c:v>1089.357</c:v>
                </c:pt>
                <c:pt idx="238">
                  <c:v>1107.907</c:v>
                </c:pt>
                <c:pt idx="239">
                  <c:v>1088.76</c:v>
                </c:pt>
                <c:pt idx="240">
                  <c:v>975.952</c:v>
                </c:pt>
                <c:pt idx="241">
                  <c:v>1086.73</c:v>
                </c:pt>
                <c:pt idx="242">
                  <c:v>1035.063</c:v>
                </c:pt>
                <c:pt idx="243">
                  <c:v>1001.188</c:v>
                </c:pt>
                <c:pt idx="244">
                  <c:v>952.227</c:v>
                </c:pt>
                <c:pt idx="245">
                  <c:v>985.704</c:v>
                </c:pt>
                <c:pt idx="246">
                  <c:v>959.91</c:v>
                </c:pt>
                <c:pt idx="247">
                  <c:v>932.882</c:v>
                </c:pt>
                <c:pt idx="248">
                  <c:v>911.904</c:v>
                </c:pt>
                <c:pt idx="249">
                  <c:v>881.135</c:v>
                </c:pt>
                <c:pt idx="250">
                  <c:v>965.881</c:v>
                </c:pt>
                <c:pt idx="251">
                  <c:v>941.878</c:v>
                </c:pt>
                <c:pt idx="252">
                  <c:v>946.177</c:v>
                </c:pt>
                <c:pt idx="253">
                  <c:v>926.195</c:v>
                </c:pt>
                <c:pt idx="254">
                  <c:v>842.683</c:v>
                </c:pt>
                <c:pt idx="255">
                  <c:v>930.096</c:v>
                </c:pt>
                <c:pt idx="256">
                  <c:v>869.273</c:v>
                </c:pt>
                <c:pt idx="257">
                  <c:v>846.106</c:v>
                </c:pt>
                <c:pt idx="258">
                  <c:v>910.312</c:v>
                </c:pt>
                <c:pt idx="259">
                  <c:v>888.459</c:v>
                </c:pt>
                <c:pt idx="260">
                  <c:v>853.868</c:v>
                </c:pt>
                <c:pt idx="261">
                  <c:v>864.417</c:v>
                </c:pt>
                <c:pt idx="262">
                  <c:v>884.518</c:v>
                </c:pt>
                <c:pt idx="263">
                  <c:v>886.747</c:v>
                </c:pt>
                <c:pt idx="264">
                  <c:v>894.151</c:v>
                </c:pt>
                <c:pt idx="265">
                  <c:v>898.689</c:v>
                </c:pt>
                <c:pt idx="266">
                  <c:v>909.874</c:v>
                </c:pt>
                <c:pt idx="267">
                  <c:v>886.747</c:v>
                </c:pt>
                <c:pt idx="268">
                  <c:v>905.814</c:v>
                </c:pt>
                <c:pt idx="269">
                  <c:v>927.19</c:v>
                </c:pt>
                <c:pt idx="270">
                  <c:v>926.473</c:v>
                </c:pt>
                <c:pt idx="271">
                  <c:v>954.297</c:v>
                </c:pt>
                <c:pt idx="272">
                  <c:v>943.072</c:v>
                </c:pt>
                <c:pt idx="273">
                  <c:v>952.626</c:v>
                </c:pt>
                <c:pt idx="274">
                  <c:v>966.239</c:v>
                </c:pt>
                <c:pt idx="275">
                  <c:v>951.79</c:v>
                </c:pt>
                <c:pt idx="276">
                  <c:v>965.323</c:v>
                </c:pt>
                <c:pt idx="277">
                  <c:v>946.495</c:v>
                </c:pt>
                <c:pt idx="278">
                  <c:v>981.524</c:v>
                </c:pt>
                <c:pt idx="279">
                  <c:v>974.757</c:v>
                </c:pt>
                <c:pt idx="280">
                  <c:v>980.688</c:v>
                </c:pt>
                <c:pt idx="281">
                  <c:v>967.354</c:v>
                </c:pt>
                <c:pt idx="282">
                  <c:v>990.202</c:v>
                </c:pt>
                <c:pt idx="283">
                  <c:v>1002.621</c:v>
                </c:pt>
                <c:pt idx="284">
                  <c:v>965.483</c:v>
                </c:pt>
                <c:pt idx="285">
                  <c:v>1000.512</c:v>
                </c:pt>
                <c:pt idx="286">
                  <c:v>996.093</c:v>
                </c:pt>
                <c:pt idx="287">
                  <c:v>1003.497</c:v>
                </c:pt>
                <c:pt idx="288">
                  <c:v>1011.617</c:v>
                </c:pt>
                <c:pt idx="289">
                  <c:v>1000.352</c:v>
                </c:pt>
                <c:pt idx="290">
                  <c:v>997.765</c:v>
                </c:pt>
                <c:pt idx="291">
                  <c:v>1025.231</c:v>
                </c:pt>
                <c:pt idx="292">
                  <c:v>1007.04</c:v>
                </c:pt>
                <c:pt idx="293">
                  <c:v>1036.774</c:v>
                </c:pt>
                <c:pt idx="294">
                  <c:v>1022.126</c:v>
                </c:pt>
                <c:pt idx="295">
                  <c:v>1039.521</c:v>
                </c:pt>
                <c:pt idx="296">
                  <c:v>1046.407</c:v>
                </c:pt>
                <c:pt idx="297">
                  <c:v>1042.745</c:v>
                </c:pt>
                <c:pt idx="298">
                  <c:v>1041.591</c:v>
                </c:pt>
                <c:pt idx="299">
                  <c:v>1041.511</c:v>
                </c:pt>
                <c:pt idx="300">
                  <c:v>1062.807</c:v>
                </c:pt>
                <c:pt idx="301">
                  <c:v>1056.359</c:v>
                </c:pt>
                <c:pt idx="302">
                  <c:v>1055.961</c:v>
                </c:pt>
                <c:pt idx="303">
                  <c:v>1056</c:v>
                </c:pt>
                <c:pt idx="304">
                  <c:v>1079.326</c:v>
                </c:pt>
                <c:pt idx="305">
                  <c:v>1083.745</c:v>
                </c:pt>
                <c:pt idx="306">
                  <c:v>1083.148</c:v>
                </c:pt>
                <c:pt idx="307">
                  <c:v>1070.728</c:v>
                </c:pt>
                <c:pt idx="308">
                  <c:v>1074.032</c:v>
                </c:pt>
                <c:pt idx="309">
                  <c:v>1110.972</c:v>
                </c:pt>
                <c:pt idx="310">
                  <c:v>1102.175</c:v>
                </c:pt>
                <c:pt idx="311">
                  <c:v>981.564</c:v>
                </c:pt>
                <c:pt idx="312">
                  <c:v>988.769</c:v>
                </c:pt>
                <c:pt idx="313">
                  <c:v>1079.844</c:v>
                </c:pt>
                <c:pt idx="314">
                  <c:v>984.868</c:v>
                </c:pt>
                <c:pt idx="315">
                  <c:v>953.342</c:v>
                </c:pt>
                <c:pt idx="316">
                  <c:v>1017.867</c:v>
                </c:pt>
                <c:pt idx="317">
                  <c:v>1012.732</c:v>
                </c:pt>
                <c:pt idx="318">
                  <c:v>969.981</c:v>
                </c:pt>
                <c:pt idx="319">
                  <c:v>898.649</c:v>
                </c:pt>
                <c:pt idx="320">
                  <c:v>838.822</c:v>
                </c:pt>
                <c:pt idx="321">
                  <c:v>902.749</c:v>
                </c:pt>
                <c:pt idx="322">
                  <c:v>888.817</c:v>
                </c:pt>
                <c:pt idx="323">
                  <c:v>1055.244</c:v>
                </c:pt>
                <c:pt idx="324">
                  <c:v>932.723</c:v>
                </c:pt>
                <c:pt idx="325">
                  <c:v>897.256</c:v>
                </c:pt>
                <c:pt idx="326">
                  <c:v>852.316</c:v>
                </c:pt>
                <c:pt idx="327">
                  <c:v>928.066</c:v>
                </c:pt>
                <c:pt idx="328">
                  <c:v>833.766</c:v>
                </c:pt>
                <c:pt idx="329">
                  <c:v>869.034</c:v>
                </c:pt>
                <c:pt idx="330">
                  <c:v>861.789</c:v>
                </c:pt>
                <c:pt idx="331">
                  <c:v>857.092</c:v>
                </c:pt>
                <c:pt idx="332">
                  <c:v>876.279</c:v>
                </c:pt>
                <c:pt idx="333">
                  <c:v>895.823</c:v>
                </c:pt>
                <c:pt idx="334">
                  <c:v>875.721</c:v>
                </c:pt>
                <c:pt idx="335">
                  <c:v>916.402</c:v>
                </c:pt>
                <c:pt idx="336">
                  <c:v>908.601</c:v>
                </c:pt>
                <c:pt idx="337">
                  <c:v>881.374</c:v>
                </c:pt>
                <c:pt idx="338">
                  <c:v>929.976</c:v>
                </c:pt>
                <c:pt idx="339">
                  <c:v>909.636</c:v>
                </c:pt>
                <c:pt idx="340">
                  <c:v>906.053</c:v>
                </c:pt>
                <c:pt idx="341">
                  <c:v>910.471</c:v>
                </c:pt>
                <c:pt idx="342">
                  <c:v>903.187</c:v>
                </c:pt>
                <c:pt idx="343">
                  <c:v>913.576</c:v>
                </c:pt>
                <c:pt idx="344">
                  <c:v>938.017</c:v>
                </c:pt>
                <c:pt idx="345">
                  <c:v>944.426</c:v>
                </c:pt>
                <c:pt idx="346">
                  <c:v>956.128</c:v>
                </c:pt>
                <c:pt idx="347">
                  <c:v>921.378</c:v>
                </c:pt>
                <c:pt idx="348">
                  <c:v>961.383</c:v>
                </c:pt>
                <c:pt idx="349">
                  <c:v>980.211</c:v>
                </c:pt>
                <c:pt idx="350">
                  <c:v>980.808</c:v>
                </c:pt>
                <c:pt idx="351">
                  <c:v>964.687</c:v>
                </c:pt>
                <c:pt idx="352">
                  <c:v>953.143</c:v>
                </c:pt>
                <c:pt idx="353">
                  <c:v>994.899</c:v>
                </c:pt>
                <c:pt idx="354">
                  <c:v>977.146</c:v>
                </c:pt>
                <c:pt idx="355">
                  <c:v>965.005</c:v>
                </c:pt>
                <c:pt idx="356">
                  <c:v>997.725</c:v>
                </c:pt>
                <c:pt idx="357">
                  <c:v>992.351</c:v>
                </c:pt>
                <c:pt idx="358">
                  <c:v>977.066</c:v>
                </c:pt>
                <c:pt idx="359">
                  <c:v>1000.352</c:v>
                </c:pt>
                <c:pt idx="360">
                  <c:v>991.396</c:v>
                </c:pt>
                <c:pt idx="361">
                  <c:v>1004.691</c:v>
                </c:pt>
                <c:pt idx="362">
                  <c:v>1000.233</c:v>
                </c:pt>
                <c:pt idx="363">
                  <c:v>1034.704</c:v>
                </c:pt>
                <c:pt idx="364">
                  <c:v>1025.549</c:v>
                </c:pt>
                <c:pt idx="365">
                  <c:v>1025.032</c:v>
                </c:pt>
                <c:pt idx="366">
                  <c:v>1041.352</c:v>
                </c:pt>
                <c:pt idx="367">
                  <c:v>1037.371</c:v>
                </c:pt>
                <c:pt idx="368">
                  <c:v>1038.844</c:v>
                </c:pt>
                <c:pt idx="369">
                  <c:v>1059.702</c:v>
                </c:pt>
                <c:pt idx="370">
                  <c:v>1025.47</c:v>
                </c:pt>
                <c:pt idx="371">
                  <c:v>1051.025</c:v>
                </c:pt>
                <c:pt idx="372">
                  <c:v>1052.259</c:v>
                </c:pt>
                <c:pt idx="373">
                  <c:v>1067.902</c:v>
                </c:pt>
                <c:pt idx="374">
                  <c:v>1066.748</c:v>
                </c:pt>
                <c:pt idx="375">
                  <c:v>1072.241</c:v>
                </c:pt>
                <c:pt idx="376">
                  <c:v>1084.979</c:v>
                </c:pt>
                <c:pt idx="377">
                  <c:v>1063.444</c:v>
                </c:pt>
                <c:pt idx="378">
                  <c:v>1082.909</c:v>
                </c:pt>
                <c:pt idx="379">
                  <c:v>1077.137</c:v>
                </c:pt>
                <c:pt idx="380">
                  <c:v>1096.483</c:v>
                </c:pt>
                <c:pt idx="381">
                  <c:v>1093.617</c:v>
                </c:pt>
                <c:pt idx="382">
                  <c:v>1016.036</c:v>
                </c:pt>
                <c:pt idx="383">
                  <c:v>1094.612</c:v>
                </c:pt>
                <c:pt idx="384">
                  <c:v>1097.557</c:v>
                </c:pt>
                <c:pt idx="385">
                  <c:v>1008.035</c:v>
                </c:pt>
                <c:pt idx="386">
                  <c:v>1017.23</c:v>
                </c:pt>
                <c:pt idx="387">
                  <c:v>973.802</c:v>
                </c:pt>
                <c:pt idx="388">
                  <c:v>963.771</c:v>
                </c:pt>
                <c:pt idx="389">
                  <c:v>996.173</c:v>
                </c:pt>
                <c:pt idx="390">
                  <c:v>1057.394</c:v>
                </c:pt>
                <c:pt idx="391">
                  <c:v>931.449</c:v>
                </c:pt>
                <c:pt idx="392">
                  <c:v>914.412</c:v>
                </c:pt>
                <c:pt idx="393">
                  <c:v>947.57</c:v>
                </c:pt>
                <c:pt idx="394">
                  <c:v>983.196</c:v>
                </c:pt>
                <c:pt idx="395">
                  <c:v>926.951</c:v>
                </c:pt>
                <c:pt idx="396">
                  <c:v>921.458</c:v>
                </c:pt>
                <c:pt idx="397">
                  <c:v>916.88</c:v>
                </c:pt>
                <c:pt idx="398">
                  <c:v>862.148</c:v>
                </c:pt>
                <c:pt idx="399">
                  <c:v>850.763</c:v>
                </c:pt>
              </c:numCache>
            </c:numRef>
          </c:yVal>
          <c:smooth val="0"/>
        </c:ser>
        <c:axId val="30736589"/>
        <c:axId val="42732161"/>
      </c:scatterChart>
      <c:valAx>
        <c:axId val="30736589"/>
        <c:scaling>
          <c:orientation val="minMax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Time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42732161"/>
        <c:crosses val="autoZero"/>
        <c:crossBetween val="midCat"/>
      </c:valAx>
      <c:valAx>
        <c:axId val="42732161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Area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30736589"/>
        <c:crosses val="autoZero"/>
        <c:crossBetween val="midCat"/>
      </c:valAx>
      <c:spPr>
        <a:noFill/>
        <a:ln w="0"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Marker"/>
        <c:varyColors val="0"/>
        <c:ser>
          <c:idx val="0"/>
          <c:order val="0"/>
          <c:tx>
            <c:strRef>
              <c:f>"Flame Base distance"</c:f>
              <c:strCache>
                <c:ptCount val="1"/>
                <c:pt idx="0">
                  <c:v>Flame Base distance</c:v>
                </c:pt>
              </c:strCache>
            </c:strRef>
          </c:tx>
          <c:spPr>
            <a:solidFill>
              <a:srgbClr val="5b9bd5"/>
            </a:solidFill>
            <a:ln w="25560">
              <a:noFill/>
            </a:ln>
          </c:spPr>
          <c:marker>
            <c:symbol val="circle"/>
            <c:size val="5"/>
            <c:spPr>
              <a:solidFill>
                <a:srgbClr val="5b9bd5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Phi_38_0kV_u_4mps!$D$7:$D$406</c:f>
              <c:numCache>
                <c:formatCode>General</c:formatCode>
                <c:ptCount val="400"/>
                <c:pt idx="0">
                  <c:v>0.1</c:v>
                </c:pt>
                <c:pt idx="1">
                  <c:v>1.1</c:v>
                </c:pt>
                <c:pt idx="2">
                  <c:v>2.1</c:v>
                </c:pt>
                <c:pt idx="3">
                  <c:v>3.1</c:v>
                </c:pt>
                <c:pt idx="4">
                  <c:v>4.1</c:v>
                </c:pt>
                <c:pt idx="5">
                  <c:v>5.1</c:v>
                </c:pt>
                <c:pt idx="6">
                  <c:v>6.1</c:v>
                </c:pt>
                <c:pt idx="7">
                  <c:v>7.1</c:v>
                </c:pt>
                <c:pt idx="8">
                  <c:v>8.1</c:v>
                </c:pt>
                <c:pt idx="9">
                  <c:v>9.1</c:v>
                </c:pt>
                <c:pt idx="10">
                  <c:v>10.1</c:v>
                </c:pt>
                <c:pt idx="11">
                  <c:v>11.1</c:v>
                </c:pt>
                <c:pt idx="12">
                  <c:v>12.1</c:v>
                </c:pt>
                <c:pt idx="13">
                  <c:v>13.1</c:v>
                </c:pt>
                <c:pt idx="14">
                  <c:v>14.1</c:v>
                </c:pt>
                <c:pt idx="15">
                  <c:v>15.1</c:v>
                </c:pt>
                <c:pt idx="16">
                  <c:v>16.1</c:v>
                </c:pt>
                <c:pt idx="17">
                  <c:v>17.1</c:v>
                </c:pt>
                <c:pt idx="18">
                  <c:v>18.1</c:v>
                </c:pt>
                <c:pt idx="19">
                  <c:v>19.1</c:v>
                </c:pt>
                <c:pt idx="20">
                  <c:v>20.1</c:v>
                </c:pt>
                <c:pt idx="21">
                  <c:v>21.1</c:v>
                </c:pt>
                <c:pt idx="22">
                  <c:v>22.1</c:v>
                </c:pt>
                <c:pt idx="23">
                  <c:v>23.1</c:v>
                </c:pt>
                <c:pt idx="24">
                  <c:v>24.1</c:v>
                </c:pt>
                <c:pt idx="25">
                  <c:v>25.1</c:v>
                </c:pt>
                <c:pt idx="26">
                  <c:v>26.1</c:v>
                </c:pt>
                <c:pt idx="27">
                  <c:v>27.1</c:v>
                </c:pt>
                <c:pt idx="28">
                  <c:v>28.1</c:v>
                </c:pt>
                <c:pt idx="29">
                  <c:v>29.1</c:v>
                </c:pt>
                <c:pt idx="30">
                  <c:v>30.1</c:v>
                </c:pt>
                <c:pt idx="31">
                  <c:v>31.1</c:v>
                </c:pt>
                <c:pt idx="32">
                  <c:v>32.1</c:v>
                </c:pt>
                <c:pt idx="33">
                  <c:v>33.1</c:v>
                </c:pt>
                <c:pt idx="34">
                  <c:v>34.1</c:v>
                </c:pt>
                <c:pt idx="35">
                  <c:v>35.1</c:v>
                </c:pt>
                <c:pt idx="36">
                  <c:v>36.1</c:v>
                </c:pt>
                <c:pt idx="37">
                  <c:v>37.1</c:v>
                </c:pt>
                <c:pt idx="38">
                  <c:v>38.1</c:v>
                </c:pt>
                <c:pt idx="39">
                  <c:v>39.1</c:v>
                </c:pt>
                <c:pt idx="40">
                  <c:v>40.1</c:v>
                </c:pt>
                <c:pt idx="41">
                  <c:v>41.1</c:v>
                </c:pt>
                <c:pt idx="42">
                  <c:v>42.1</c:v>
                </c:pt>
                <c:pt idx="43">
                  <c:v>43.1</c:v>
                </c:pt>
                <c:pt idx="44">
                  <c:v>44.1</c:v>
                </c:pt>
                <c:pt idx="45">
                  <c:v>45.1</c:v>
                </c:pt>
                <c:pt idx="46">
                  <c:v>46.1</c:v>
                </c:pt>
                <c:pt idx="47">
                  <c:v>47.1</c:v>
                </c:pt>
                <c:pt idx="48">
                  <c:v>48.1</c:v>
                </c:pt>
                <c:pt idx="49">
                  <c:v>49.1</c:v>
                </c:pt>
                <c:pt idx="50">
                  <c:v>50.1</c:v>
                </c:pt>
                <c:pt idx="51">
                  <c:v>51.1</c:v>
                </c:pt>
                <c:pt idx="52">
                  <c:v>52.1</c:v>
                </c:pt>
                <c:pt idx="53">
                  <c:v>53.1</c:v>
                </c:pt>
                <c:pt idx="54">
                  <c:v>54.1</c:v>
                </c:pt>
                <c:pt idx="55">
                  <c:v>55.1</c:v>
                </c:pt>
                <c:pt idx="56">
                  <c:v>56.1</c:v>
                </c:pt>
                <c:pt idx="57">
                  <c:v>57.1</c:v>
                </c:pt>
                <c:pt idx="58">
                  <c:v>58.1</c:v>
                </c:pt>
                <c:pt idx="59">
                  <c:v>59.1</c:v>
                </c:pt>
                <c:pt idx="60">
                  <c:v>60.1</c:v>
                </c:pt>
                <c:pt idx="61">
                  <c:v>61.1</c:v>
                </c:pt>
                <c:pt idx="62">
                  <c:v>62.1</c:v>
                </c:pt>
                <c:pt idx="63">
                  <c:v>63.1</c:v>
                </c:pt>
                <c:pt idx="64">
                  <c:v>64.1</c:v>
                </c:pt>
                <c:pt idx="65">
                  <c:v>65.1</c:v>
                </c:pt>
                <c:pt idx="66">
                  <c:v>66.1</c:v>
                </c:pt>
                <c:pt idx="67">
                  <c:v>67.1</c:v>
                </c:pt>
                <c:pt idx="68">
                  <c:v>68.1</c:v>
                </c:pt>
                <c:pt idx="69">
                  <c:v>69.1</c:v>
                </c:pt>
                <c:pt idx="70">
                  <c:v>70.1</c:v>
                </c:pt>
                <c:pt idx="71">
                  <c:v>71.1</c:v>
                </c:pt>
                <c:pt idx="72">
                  <c:v>72.1</c:v>
                </c:pt>
                <c:pt idx="73">
                  <c:v>73.1</c:v>
                </c:pt>
                <c:pt idx="74">
                  <c:v>74.1</c:v>
                </c:pt>
                <c:pt idx="75">
                  <c:v>75.1</c:v>
                </c:pt>
                <c:pt idx="76">
                  <c:v>76.1</c:v>
                </c:pt>
                <c:pt idx="77">
                  <c:v>77.1</c:v>
                </c:pt>
                <c:pt idx="78">
                  <c:v>78.1</c:v>
                </c:pt>
                <c:pt idx="79">
                  <c:v>79.1</c:v>
                </c:pt>
                <c:pt idx="80">
                  <c:v>80.1</c:v>
                </c:pt>
                <c:pt idx="81">
                  <c:v>81.1</c:v>
                </c:pt>
                <c:pt idx="82">
                  <c:v>82.1</c:v>
                </c:pt>
                <c:pt idx="83">
                  <c:v>83.1</c:v>
                </c:pt>
                <c:pt idx="84">
                  <c:v>84.1</c:v>
                </c:pt>
                <c:pt idx="85">
                  <c:v>85.1</c:v>
                </c:pt>
                <c:pt idx="86">
                  <c:v>86.1</c:v>
                </c:pt>
                <c:pt idx="87">
                  <c:v>87.1</c:v>
                </c:pt>
                <c:pt idx="88">
                  <c:v>88.1</c:v>
                </c:pt>
                <c:pt idx="89">
                  <c:v>89.1</c:v>
                </c:pt>
                <c:pt idx="90">
                  <c:v>90.1</c:v>
                </c:pt>
                <c:pt idx="91">
                  <c:v>91.1</c:v>
                </c:pt>
                <c:pt idx="92">
                  <c:v>92.1</c:v>
                </c:pt>
                <c:pt idx="93">
                  <c:v>93.1</c:v>
                </c:pt>
                <c:pt idx="94">
                  <c:v>94.1</c:v>
                </c:pt>
                <c:pt idx="95">
                  <c:v>95.1</c:v>
                </c:pt>
                <c:pt idx="96">
                  <c:v>96.1</c:v>
                </c:pt>
                <c:pt idx="97">
                  <c:v>97.1</c:v>
                </c:pt>
                <c:pt idx="98">
                  <c:v>98.1</c:v>
                </c:pt>
                <c:pt idx="99">
                  <c:v>99.1</c:v>
                </c:pt>
                <c:pt idx="100">
                  <c:v>100.1</c:v>
                </c:pt>
                <c:pt idx="101">
                  <c:v>101.1</c:v>
                </c:pt>
                <c:pt idx="102">
                  <c:v>102.1</c:v>
                </c:pt>
                <c:pt idx="103">
                  <c:v>103.1</c:v>
                </c:pt>
                <c:pt idx="104">
                  <c:v>104.1</c:v>
                </c:pt>
                <c:pt idx="105">
                  <c:v>105.1</c:v>
                </c:pt>
                <c:pt idx="106">
                  <c:v>106.1</c:v>
                </c:pt>
                <c:pt idx="107">
                  <c:v>107.1</c:v>
                </c:pt>
                <c:pt idx="108">
                  <c:v>108.1</c:v>
                </c:pt>
                <c:pt idx="109">
                  <c:v>109.1</c:v>
                </c:pt>
                <c:pt idx="110">
                  <c:v>110.1</c:v>
                </c:pt>
                <c:pt idx="111">
                  <c:v>111.1</c:v>
                </c:pt>
                <c:pt idx="112">
                  <c:v>112.1</c:v>
                </c:pt>
                <c:pt idx="113">
                  <c:v>113.1</c:v>
                </c:pt>
                <c:pt idx="114">
                  <c:v>114.1</c:v>
                </c:pt>
                <c:pt idx="115">
                  <c:v>115.1</c:v>
                </c:pt>
                <c:pt idx="116">
                  <c:v>116.1</c:v>
                </c:pt>
                <c:pt idx="117">
                  <c:v>117.1</c:v>
                </c:pt>
                <c:pt idx="118">
                  <c:v>118.1</c:v>
                </c:pt>
                <c:pt idx="119">
                  <c:v>119.1</c:v>
                </c:pt>
                <c:pt idx="120">
                  <c:v>120.1</c:v>
                </c:pt>
                <c:pt idx="121">
                  <c:v>121.1</c:v>
                </c:pt>
                <c:pt idx="122">
                  <c:v>122.1</c:v>
                </c:pt>
                <c:pt idx="123">
                  <c:v>123.1</c:v>
                </c:pt>
                <c:pt idx="124">
                  <c:v>124.1</c:v>
                </c:pt>
                <c:pt idx="125">
                  <c:v>125.1</c:v>
                </c:pt>
                <c:pt idx="126">
                  <c:v>126.1</c:v>
                </c:pt>
                <c:pt idx="127">
                  <c:v>127.1</c:v>
                </c:pt>
                <c:pt idx="128">
                  <c:v>128.1</c:v>
                </c:pt>
                <c:pt idx="129">
                  <c:v>129.1</c:v>
                </c:pt>
                <c:pt idx="130">
                  <c:v>130.1</c:v>
                </c:pt>
                <c:pt idx="131">
                  <c:v>131.1</c:v>
                </c:pt>
                <c:pt idx="132">
                  <c:v>132.1</c:v>
                </c:pt>
                <c:pt idx="133">
                  <c:v>133.1</c:v>
                </c:pt>
                <c:pt idx="134">
                  <c:v>134.1</c:v>
                </c:pt>
                <c:pt idx="135">
                  <c:v>135.1</c:v>
                </c:pt>
                <c:pt idx="136">
                  <c:v>136.1</c:v>
                </c:pt>
                <c:pt idx="137">
                  <c:v>137.1</c:v>
                </c:pt>
                <c:pt idx="138">
                  <c:v>138.1</c:v>
                </c:pt>
                <c:pt idx="139">
                  <c:v>139.1</c:v>
                </c:pt>
                <c:pt idx="140">
                  <c:v>140.1</c:v>
                </c:pt>
                <c:pt idx="141">
                  <c:v>141.1</c:v>
                </c:pt>
                <c:pt idx="142">
                  <c:v>142.1</c:v>
                </c:pt>
                <c:pt idx="143">
                  <c:v>143.1</c:v>
                </c:pt>
                <c:pt idx="144">
                  <c:v>144.1</c:v>
                </c:pt>
                <c:pt idx="145">
                  <c:v>145.1</c:v>
                </c:pt>
                <c:pt idx="146">
                  <c:v>146.1</c:v>
                </c:pt>
                <c:pt idx="147">
                  <c:v>147.1</c:v>
                </c:pt>
                <c:pt idx="148">
                  <c:v>148.1</c:v>
                </c:pt>
                <c:pt idx="149">
                  <c:v>149.1</c:v>
                </c:pt>
                <c:pt idx="150">
                  <c:v>150.1</c:v>
                </c:pt>
                <c:pt idx="151">
                  <c:v>151.1</c:v>
                </c:pt>
                <c:pt idx="152">
                  <c:v>152.1</c:v>
                </c:pt>
                <c:pt idx="153">
                  <c:v>153.1</c:v>
                </c:pt>
                <c:pt idx="154">
                  <c:v>154.1</c:v>
                </c:pt>
                <c:pt idx="155">
                  <c:v>155.1</c:v>
                </c:pt>
                <c:pt idx="156">
                  <c:v>156.1</c:v>
                </c:pt>
                <c:pt idx="157">
                  <c:v>157.1</c:v>
                </c:pt>
                <c:pt idx="158">
                  <c:v>158.1</c:v>
                </c:pt>
                <c:pt idx="159">
                  <c:v>159.1</c:v>
                </c:pt>
                <c:pt idx="160">
                  <c:v>160.1</c:v>
                </c:pt>
                <c:pt idx="161">
                  <c:v>161.1</c:v>
                </c:pt>
                <c:pt idx="162">
                  <c:v>162.1</c:v>
                </c:pt>
                <c:pt idx="163">
                  <c:v>163.1</c:v>
                </c:pt>
                <c:pt idx="164">
                  <c:v>164.1</c:v>
                </c:pt>
                <c:pt idx="165">
                  <c:v>165.1</c:v>
                </c:pt>
                <c:pt idx="166">
                  <c:v>166.1</c:v>
                </c:pt>
                <c:pt idx="167">
                  <c:v>167.1</c:v>
                </c:pt>
                <c:pt idx="168">
                  <c:v>168.1</c:v>
                </c:pt>
                <c:pt idx="169">
                  <c:v>169.1</c:v>
                </c:pt>
                <c:pt idx="170">
                  <c:v>170.1</c:v>
                </c:pt>
                <c:pt idx="171">
                  <c:v>171.1</c:v>
                </c:pt>
                <c:pt idx="172">
                  <c:v>172.1</c:v>
                </c:pt>
                <c:pt idx="173">
                  <c:v>173.1</c:v>
                </c:pt>
                <c:pt idx="174">
                  <c:v>174.1</c:v>
                </c:pt>
                <c:pt idx="175">
                  <c:v>175.1</c:v>
                </c:pt>
                <c:pt idx="176">
                  <c:v>176.1</c:v>
                </c:pt>
                <c:pt idx="177">
                  <c:v>177.1</c:v>
                </c:pt>
                <c:pt idx="178">
                  <c:v>178.1</c:v>
                </c:pt>
                <c:pt idx="179">
                  <c:v>179.1</c:v>
                </c:pt>
                <c:pt idx="180">
                  <c:v>180.1</c:v>
                </c:pt>
                <c:pt idx="181">
                  <c:v>181.1</c:v>
                </c:pt>
                <c:pt idx="182">
                  <c:v>182.1</c:v>
                </c:pt>
                <c:pt idx="183">
                  <c:v>183.1</c:v>
                </c:pt>
                <c:pt idx="184">
                  <c:v>184.1</c:v>
                </c:pt>
                <c:pt idx="185">
                  <c:v>185.1</c:v>
                </c:pt>
                <c:pt idx="186">
                  <c:v>186.1</c:v>
                </c:pt>
                <c:pt idx="187">
                  <c:v>187.1</c:v>
                </c:pt>
                <c:pt idx="188">
                  <c:v>188.1</c:v>
                </c:pt>
                <c:pt idx="189">
                  <c:v>189.1</c:v>
                </c:pt>
                <c:pt idx="190">
                  <c:v>190.1</c:v>
                </c:pt>
                <c:pt idx="191">
                  <c:v>191.1</c:v>
                </c:pt>
                <c:pt idx="192">
                  <c:v>192.1</c:v>
                </c:pt>
                <c:pt idx="193">
                  <c:v>193.1</c:v>
                </c:pt>
                <c:pt idx="194">
                  <c:v>194.1</c:v>
                </c:pt>
                <c:pt idx="195">
                  <c:v>195.1</c:v>
                </c:pt>
                <c:pt idx="196">
                  <c:v>196.1</c:v>
                </c:pt>
                <c:pt idx="197">
                  <c:v>197.1</c:v>
                </c:pt>
                <c:pt idx="198">
                  <c:v>198.1</c:v>
                </c:pt>
                <c:pt idx="199">
                  <c:v>199.1</c:v>
                </c:pt>
                <c:pt idx="200">
                  <c:v>200.1</c:v>
                </c:pt>
                <c:pt idx="201">
                  <c:v>201.1</c:v>
                </c:pt>
                <c:pt idx="202">
                  <c:v>202.1</c:v>
                </c:pt>
                <c:pt idx="203">
                  <c:v>203.1</c:v>
                </c:pt>
                <c:pt idx="204">
                  <c:v>204.1</c:v>
                </c:pt>
                <c:pt idx="205">
                  <c:v>205.1</c:v>
                </c:pt>
                <c:pt idx="206">
                  <c:v>206.1</c:v>
                </c:pt>
                <c:pt idx="207">
                  <c:v>207.1</c:v>
                </c:pt>
                <c:pt idx="208">
                  <c:v>208.1</c:v>
                </c:pt>
                <c:pt idx="209">
                  <c:v>209.1</c:v>
                </c:pt>
                <c:pt idx="210">
                  <c:v>210.1</c:v>
                </c:pt>
                <c:pt idx="211">
                  <c:v>211.1</c:v>
                </c:pt>
                <c:pt idx="212">
                  <c:v>212.1</c:v>
                </c:pt>
                <c:pt idx="213">
                  <c:v>213.1</c:v>
                </c:pt>
                <c:pt idx="214">
                  <c:v>214.1</c:v>
                </c:pt>
                <c:pt idx="215">
                  <c:v>215.1</c:v>
                </c:pt>
                <c:pt idx="216">
                  <c:v>216.1</c:v>
                </c:pt>
                <c:pt idx="217">
                  <c:v>217.1</c:v>
                </c:pt>
                <c:pt idx="218">
                  <c:v>218.1</c:v>
                </c:pt>
                <c:pt idx="219">
                  <c:v>219.1</c:v>
                </c:pt>
                <c:pt idx="220">
                  <c:v>220.1</c:v>
                </c:pt>
                <c:pt idx="221">
                  <c:v>221.1</c:v>
                </c:pt>
                <c:pt idx="222">
                  <c:v>222.1</c:v>
                </c:pt>
                <c:pt idx="223">
                  <c:v>223.1</c:v>
                </c:pt>
                <c:pt idx="224">
                  <c:v>224.1</c:v>
                </c:pt>
                <c:pt idx="225">
                  <c:v>225.1</c:v>
                </c:pt>
                <c:pt idx="226">
                  <c:v>226.1</c:v>
                </c:pt>
                <c:pt idx="227">
                  <c:v>227.1</c:v>
                </c:pt>
                <c:pt idx="228">
                  <c:v>228.1</c:v>
                </c:pt>
                <c:pt idx="229">
                  <c:v>229.1</c:v>
                </c:pt>
                <c:pt idx="230">
                  <c:v>230.1</c:v>
                </c:pt>
                <c:pt idx="231">
                  <c:v>231.1</c:v>
                </c:pt>
                <c:pt idx="232">
                  <c:v>232.1</c:v>
                </c:pt>
                <c:pt idx="233">
                  <c:v>233.1</c:v>
                </c:pt>
                <c:pt idx="234">
                  <c:v>234.1</c:v>
                </c:pt>
                <c:pt idx="235">
                  <c:v>235.1</c:v>
                </c:pt>
                <c:pt idx="236">
                  <c:v>236.1</c:v>
                </c:pt>
                <c:pt idx="237">
                  <c:v>237.1</c:v>
                </c:pt>
                <c:pt idx="238">
                  <c:v>238.1</c:v>
                </c:pt>
                <c:pt idx="239">
                  <c:v>239.1</c:v>
                </c:pt>
                <c:pt idx="240">
                  <c:v>240.1</c:v>
                </c:pt>
                <c:pt idx="241">
                  <c:v>241.1</c:v>
                </c:pt>
                <c:pt idx="242">
                  <c:v>242.1</c:v>
                </c:pt>
                <c:pt idx="243">
                  <c:v>243.1</c:v>
                </c:pt>
                <c:pt idx="244">
                  <c:v>244.1</c:v>
                </c:pt>
                <c:pt idx="245">
                  <c:v>245.1</c:v>
                </c:pt>
                <c:pt idx="246">
                  <c:v>246.1</c:v>
                </c:pt>
                <c:pt idx="247">
                  <c:v>247.1</c:v>
                </c:pt>
                <c:pt idx="248">
                  <c:v>248.1</c:v>
                </c:pt>
                <c:pt idx="249">
                  <c:v>249.1</c:v>
                </c:pt>
                <c:pt idx="250">
                  <c:v>250.1</c:v>
                </c:pt>
                <c:pt idx="251">
                  <c:v>251.1</c:v>
                </c:pt>
                <c:pt idx="252">
                  <c:v>252.1</c:v>
                </c:pt>
                <c:pt idx="253">
                  <c:v>253.1</c:v>
                </c:pt>
                <c:pt idx="254">
                  <c:v>254.1</c:v>
                </c:pt>
                <c:pt idx="255">
                  <c:v>255.1</c:v>
                </c:pt>
                <c:pt idx="256">
                  <c:v>256.1</c:v>
                </c:pt>
                <c:pt idx="257">
                  <c:v>257.1</c:v>
                </c:pt>
                <c:pt idx="258">
                  <c:v>258.1</c:v>
                </c:pt>
                <c:pt idx="259">
                  <c:v>259.1</c:v>
                </c:pt>
                <c:pt idx="260">
                  <c:v>260.1</c:v>
                </c:pt>
                <c:pt idx="261">
                  <c:v>261.1</c:v>
                </c:pt>
                <c:pt idx="262">
                  <c:v>262.1</c:v>
                </c:pt>
                <c:pt idx="263">
                  <c:v>263.1</c:v>
                </c:pt>
                <c:pt idx="264">
                  <c:v>264.1</c:v>
                </c:pt>
                <c:pt idx="265">
                  <c:v>265.1</c:v>
                </c:pt>
                <c:pt idx="266">
                  <c:v>266.1</c:v>
                </c:pt>
                <c:pt idx="267">
                  <c:v>267.1</c:v>
                </c:pt>
                <c:pt idx="268">
                  <c:v>268.1</c:v>
                </c:pt>
                <c:pt idx="269">
                  <c:v>269.1</c:v>
                </c:pt>
                <c:pt idx="270">
                  <c:v>270.1</c:v>
                </c:pt>
                <c:pt idx="271">
                  <c:v>271.1</c:v>
                </c:pt>
                <c:pt idx="272">
                  <c:v>272.1</c:v>
                </c:pt>
                <c:pt idx="273">
                  <c:v>273.1</c:v>
                </c:pt>
                <c:pt idx="274">
                  <c:v>274.1</c:v>
                </c:pt>
                <c:pt idx="275">
                  <c:v>275.1</c:v>
                </c:pt>
                <c:pt idx="276">
                  <c:v>276.1</c:v>
                </c:pt>
                <c:pt idx="277">
                  <c:v>277.1</c:v>
                </c:pt>
                <c:pt idx="278">
                  <c:v>278.1</c:v>
                </c:pt>
                <c:pt idx="279">
                  <c:v>279.1</c:v>
                </c:pt>
                <c:pt idx="280">
                  <c:v>280.1</c:v>
                </c:pt>
                <c:pt idx="281">
                  <c:v>281.1</c:v>
                </c:pt>
                <c:pt idx="282">
                  <c:v>282.1</c:v>
                </c:pt>
                <c:pt idx="283">
                  <c:v>283.1</c:v>
                </c:pt>
                <c:pt idx="284">
                  <c:v>284.1</c:v>
                </c:pt>
                <c:pt idx="285">
                  <c:v>285.1</c:v>
                </c:pt>
                <c:pt idx="286">
                  <c:v>286.1</c:v>
                </c:pt>
                <c:pt idx="287">
                  <c:v>287.1</c:v>
                </c:pt>
                <c:pt idx="288">
                  <c:v>288.1</c:v>
                </c:pt>
                <c:pt idx="289">
                  <c:v>289.1</c:v>
                </c:pt>
                <c:pt idx="290">
                  <c:v>290.1</c:v>
                </c:pt>
                <c:pt idx="291">
                  <c:v>291.1</c:v>
                </c:pt>
                <c:pt idx="292">
                  <c:v>292.1</c:v>
                </c:pt>
                <c:pt idx="293">
                  <c:v>293.1</c:v>
                </c:pt>
                <c:pt idx="294">
                  <c:v>294.1</c:v>
                </c:pt>
                <c:pt idx="295">
                  <c:v>295.1</c:v>
                </c:pt>
                <c:pt idx="296">
                  <c:v>296.1</c:v>
                </c:pt>
                <c:pt idx="297">
                  <c:v>297.1</c:v>
                </c:pt>
                <c:pt idx="298">
                  <c:v>298.1</c:v>
                </c:pt>
                <c:pt idx="299">
                  <c:v>299.1</c:v>
                </c:pt>
                <c:pt idx="300">
                  <c:v>300.1</c:v>
                </c:pt>
                <c:pt idx="301">
                  <c:v>301.1</c:v>
                </c:pt>
                <c:pt idx="302">
                  <c:v>302.1</c:v>
                </c:pt>
                <c:pt idx="303">
                  <c:v>303.1</c:v>
                </c:pt>
                <c:pt idx="304">
                  <c:v>304.1</c:v>
                </c:pt>
                <c:pt idx="305">
                  <c:v>305.1</c:v>
                </c:pt>
                <c:pt idx="306">
                  <c:v>306.1</c:v>
                </c:pt>
                <c:pt idx="307">
                  <c:v>307.1</c:v>
                </c:pt>
                <c:pt idx="308">
                  <c:v>308.1</c:v>
                </c:pt>
                <c:pt idx="309">
                  <c:v>309.1</c:v>
                </c:pt>
                <c:pt idx="310">
                  <c:v>310.1</c:v>
                </c:pt>
                <c:pt idx="311">
                  <c:v>311.1</c:v>
                </c:pt>
                <c:pt idx="312">
                  <c:v>312.1</c:v>
                </c:pt>
                <c:pt idx="313">
                  <c:v>313.1</c:v>
                </c:pt>
                <c:pt idx="314">
                  <c:v>314.1</c:v>
                </c:pt>
                <c:pt idx="315">
                  <c:v>315.1</c:v>
                </c:pt>
                <c:pt idx="316">
                  <c:v>316.1</c:v>
                </c:pt>
                <c:pt idx="317">
                  <c:v>317.1</c:v>
                </c:pt>
                <c:pt idx="318">
                  <c:v>318.1</c:v>
                </c:pt>
                <c:pt idx="319">
                  <c:v>319.1</c:v>
                </c:pt>
                <c:pt idx="320">
                  <c:v>320.1</c:v>
                </c:pt>
                <c:pt idx="321">
                  <c:v>321.1</c:v>
                </c:pt>
                <c:pt idx="322">
                  <c:v>322.1</c:v>
                </c:pt>
                <c:pt idx="323">
                  <c:v>323.1</c:v>
                </c:pt>
                <c:pt idx="324">
                  <c:v>324.1</c:v>
                </c:pt>
                <c:pt idx="325">
                  <c:v>325.1</c:v>
                </c:pt>
                <c:pt idx="326">
                  <c:v>326.1</c:v>
                </c:pt>
                <c:pt idx="327">
                  <c:v>327.1</c:v>
                </c:pt>
                <c:pt idx="328">
                  <c:v>328.1</c:v>
                </c:pt>
                <c:pt idx="329">
                  <c:v>329.1</c:v>
                </c:pt>
                <c:pt idx="330">
                  <c:v>330.1</c:v>
                </c:pt>
                <c:pt idx="331">
                  <c:v>331.1</c:v>
                </c:pt>
                <c:pt idx="332">
                  <c:v>332.1</c:v>
                </c:pt>
                <c:pt idx="333">
                  <c:v>333.1</c:v>
                </c:pt>
                <c:pt idx="334">
                  <c:v>334.1</c:v>
                </c:pt>
                <c:pt idx="335">
                  <c:v>335.1</c:v>
                </c:pt>
                <c:pt idx="336">
                  <c:v>336.1</c:v>
                </c:pt>
                <c:pt idx="337">
                  <c:v>337.1</c:v>
                </c:pt>
                <c:pt idx="338">
                  <c:v>338.1</c:v>
                </c:pt>
                <c:pt idx="339">
                  <c:v>339.1</c:v>
                </c:pt>
                <c:pt idx="340">
                  <c:v>340.1</c:v>
                </c:pt>
                <c:pt idx="341">
                  <c:v>341.1</c:v>
                </c:pt>
                <c:pt idx="342">
                  <c:v>342.1</c:v>
                </c:pt>
                <c:pt idx="343">
                  <c:v>343.1</c:v>
                </c:pt>
                <c:pt idx="344">
                  <c:v>344.1</c:v>
                </c:pt>
                <c:pt idx="345">
                  <c:v>345.1</c:v>
                </c:pt>
                <c:pt idx="346">
                  <c:v>346.1</c:v>
                </c:pt>
                <c:pt idx="347">
                  <c:v>347.1</c:v>
                </c:pt>
                <c:pt idx="348">
                  <c:v>348.1</c:v>
                </c:pt>
                <c:pt idx="349">
                  <c:v>349.1</c:v>
                </c:pt>
                <c:pt idx="350">
                  <c:v>350.1</c:v>
                </c:pt>
                <c:pt idx="351">
                  <c:v>351.1</c:v>
                </c:pt>
                <c:pt idx="352">
                  <c:v>352.1</c:v>
                </c:pt>
                <c:pt idx="353">
                  <c:v>353.1</c:v>
                </c:pt>
                <c:pt idx="354">
                  <c:v>354.1</c:v>
                </c:pt>
                <c:pt idx="355">
                  <c:v>355.1</c:v>
                </c:pt>
                <c:pt idx="356">
                  <c:v>356.1</c:v>
                </c:pt>
                <c:pt idx="357">
                  <c:v>357.1</c:v>
                </c:pt>
                <c:pt idx="358">
                  <c:v>358.1</c:v>
                </c:pt>
                <c:pt idx="359">
                  <c:v>359.1</c:v>
                </c:pt>
                <c:pt idx="360">
                  <c:v>360.1</c:v>
                </c:pt>
                <c:pt idx="361">
                  <c:v>361.1</c:v>
                </c:pt>
                <c:pt idx="362">
                  <c:v>362.1</c:v>
                </c:pt>
                <c:pt idx="363">
                  <c:v>363.1</c:v>
                </c:pt>
                <c:pt idx="364">
                  <c:v>364.1</c:v>
                </c:pt>
                <c:pt idx="365">
                  <c:v>365.1</c:v>
                </c:pt>
                <c:pt idx="366">
                  <c:v>366.1</c:v>
                </c:pt>
                <c:pt idx="367">
                  <c:v>367.1</c:v>
                </c:pt>
                <c:pt idx="368">
                  <c:v>368.1</c:v>
                </c:pt>
                <c:pt idx="369">
                  <c:v>369.1</c:v>
                </c:pt>
                <c:pt idx="370">
                  <c:v>370.1</c:v>
                </c:pt>
                <c:pt idx="371">
                  <c:v>371.1</c:v>
                </c:pt>
                <c:pt idx="372">
                  <c:v>372.1</c:v>
                </c:pt>
                <c:pt idx="373">
                  <c:v>373.1</c:v>
                </c:pt>
                <c:pt idx="374">
                  <c:v>374.1</c:v>
                </c:pt>
                <c:pt idx="375">
                  <c:v>375.1</c:v>
                </c:pt>
                <c:pt idx="376">
                  <c:v>376.1</c:v>
                </c:pt>
                <c:pt idx="377">
                  <c:v>377.1</c:v>
                </c:pt>
                <c:pt idx="378">
                  <c:v>378.1</c:v>
                </c:pt>
                <c:pt idx="379">
                  <c:v>379.1</c:v>
                </c:pt>
                <c:pt idx="380">
                  <c:v>380.1</c:v>
                </c:pt>
                <c:pt idx="381">
                  <c:v>381.1</c:v>
                </c:pt>
                <c:pt idx="382">
                  <c:v>382.1</c:v>
                </c:pt>
                <c:pt idx="383">
                  <c:v>383.1</c:v>
                </c:pt>
                <c:pt idx="384">
                  <c:v>384.1</c:v>
                </c:pt>
                <c:pt idx="385">
                  <c:v>385.1</c:v>
                </c:pt>
                <c:pt idx="386">
                  <c:v>386.1</c:v>
                </c:pt>
                <c:pt idx="387">
                  <c:v>387.1</c:v>
                </c:pt>
                <c:pt idx="388">
                  <c:v>388.1</c:v>
                </c:pt>
                <c:pt idx="389">
                  <c:v>389.1</c:v>
                </c:pt>
                <c:pt idx="390">
                  <c:v>390.1</c:v>
                </c:pt>
                <c:pt idx="391">
                  <c:v>391.1</c:v>
                </c:pt>
                <c:pt idx="392">
                  <c:v>392.1</c:v>
                </c:pt>
                <c:pt idx="393">
                  <c:v>393.1</c:v>
                </c:pt>
                <c:pt idx="394">
                  <c:v>394.1</c:v>
                </c:pt>
                <c:pt idx="395">
                  <c:v>395.1</c:v>
                </c:pt>
                <c:pt idx="396">
                  <c:v>396.1</c:v>
                </c:pt>
                <c:pt idx="397">
                  <c:v>397.1</c:v>
                </c:pt>
                <c:pt idx="398">
                  <c:v>398.1</c:v>
                </c:pt>
                <c:pt idx="399">
                  <c:v>399.1</c:v>
                </c:pt>
              </c:numCache>
            </c:numRef>
          </c:xVal>
          <c:yVal>
            <c:numRef>
              <c:f>Phi_38_0kV_u_4mps!$V$7:$V$406</c:f>
              <c:numCache>
                <c:formatCode>General</c:formatCode>
                <c:ptCount val="400"/>
                <c:pt idx="0">
                  <c:v>-0.200000000000017</c:v>
                </c:pt>
                <c:pt idx="1">
                  <c:v>-0.200000000000017</c:v>
                </c:pt>
                <c:pt idx="2">
                  <c:v>-0.400000000000006</c:v>
                </c:pt>
                <c:pt idx="3">
                  <c:v>-0.400000000000006</c:v>
                </c:pt>
                <c:pt idx="4">
                  <c:v>-0.200000000000017</c:v>
                </c:pt>
                <c:pt idx="5">
                  <c:v>-0.200000000000017</c:v>
                </c:pt>
                <c:pt idx="6">
                  <c:v>-0.200000000000017</c:v>
                </c:pt>
                <c:pt idx="7">
                  <c:v>-0.400000000000006</c:v>
                </c:pt>
                <c:pt idx="8">
                  <c:v>-0.400000000000006</c:v>
                </c:pt>
                <c:pt idx="9">
                  <c:v>-0.200000000000017</c:v>
                </c:pt>
                <c:pt idx="10">
                  <c:v>-0.200000000000017</c:v>
                </c:pt>
                <c:pt idx="11">
                  <c:v>-0.200000000000017</c:v>
                </c:pt>
                <c:pt idx="12">
                  <c:v>-0.599000000000018</c:v>
                </c:pt>
                <c:pt idx="13">
                  <c:v>-0.399000000000029</c:v>
                </c:pt>
                <c:pt idx="14">
                  <c:v>-0.400000000000006</c:v>
                </c:pt>
                <c:pt idx="15">
                  <c:v>-0.599000000000018</c:v>
                </c:pt>
                <c:pt idx="16">
                  <c:v>-0.599000000000018</c:v>
                </c:pt>
                <c:pt idx="17">
                  <c:v>-0.399000000000001</c:v>
                </c:pt>
                <c:pt idx="18">
                  <c:v>-0.598000000000013</c:v>
                </c:pt>
                <c:pt idx="19">
                  <c:v>-0.399000000000001</c:v>
                </c:pt>
                <c:pt idx="20">
                  <c:v>-0.199000000000012</c:v>
                </c:pt>
                <c:pt idx="21">
                  <c:v>-0.199000000000012</c:v>
                </c:pt>
                <c:pt idx="22">
                  <c:v>-0.399000000000001</c:v>
                </c:pt>
                <c:pt idx="23">
                  <c:v>-0.399000000000001</c:v>
                </c:pt>
                <c:pt idx="24">
                  <c:v>-0.199000000000012</c:v>
                </c:pt>
                <c:pt idx="25">
                  <c:v>-0.200000000000017</c:v>
                </c:pt>
                <c:pt idx="26">
                  <c:v>-0.200000000000017</c:v>
                </c:pt>
                <c:pt idx="27">
                  <c:v>-0.200000000000017</c:v>
                </c:pt>
                <c:pt idx="28">
                  <c:v>-0.399000000000001</c:v>
                </c:pt>
                <c:pt idx="29">
                  <c:v>-0.399000000000001</c:v>
                </c:pt>
                <c:pt idx="30">
                  <c:v>-0.399000000000001</c:v>
                </c:pt>
                <c:pt idx="31">
                  <c:v>-0.399000000000029</c:v>
                </c:pt>
                <c:pt idx="32">
                  <c:v>-0.599000000000018</c:v>
                </c:pt>
                <c:pt idx="33">
                  <c:v>-0.399000000000001</c:v>
                </c:pt>
                <c:pt idx="34">
                  <c:v>-0.399000000000001</c:v>
                </c:pt>
                <c:pt idx="35">
                  <c:v>-0.399000000000029</c:v>
                </c:pt>
                <c:pt idx="36">
                  <c:v>-0.199000000000012</c:v>
                </c:pt>
                <c:pt idx="37">
                  <c:v>-0.200000000000017</c:v>
                </c:pt>
                <c:pt idx="38">
                  <c:v>-0.200000000000017</c:v>
                </c:pt>
                <c:pt idx="39">
                  <c:v>-0.400000000000006</c:v>
                </c:pt>
                <c:pt idx="40">
                  <c:v>-0.200000000000017</c:v>
                </c:pt>
                <c:pt idx="41">
                  <c:v>-0.200000000000017</c:v>
                </c:pt>
                <c:pt idx="42">
                  <c:v>-0.200000000000017</c:v>
                </c:pt>
                <c:pt idx="43">
                  <c:v>-0.198999999999984</c:v>
                </c:pt>
                <c:pt idx="44">
                  <c:v>-0.399000000000029</c:v>
                </c:pt>
                <c:pt idx="45">
                  <c:v>-0.599000000000018</c:v>
                </c:pt>
                <c:pt idx="46">
                  <c:v>-0.597999999999985</c:v>
                </c:pt>
                <c:pt idx="47">
                  <c:v>-0.798000000000002</c:v>
                </c:pt>
                <c:pt idx="48">
                  <c:v>-0.200000000000017</c:v>
                </c:pt>
                <c:pt idx="49">
                  <c:v>-0.399000000000029</c:v>
                </c:pt>
                <c:pt idx="50">
                  <c:v>-0.200000000000017</c:v>
                </c:pt>
                <c:pt idx="51">
                  <c:v>-0.198999999999984</c:v>
                </c:pt>
                <c:pt idx="52">
                  <c:v>-0.399000000000001</c:v>
                </c:pt>
                <c:pt idx="53">
                  <c:v>-0.399000000000001</c:v>
                </c:pt>
                <c:pt idx="54">
                  <c:v>-0.200000000000017</c:v>
                </c:pt>
                <c:pt idx="55">
                  <c:v>-0.200000000000017</c:v>
                </c:pt>
                <c:pt idx="56">
                  <c:v>-0.400000000000006</c:v>
                </c:pt>
                <c:pt idx="57">
                  <c:v>-0.400000000000006</c:v>
                </c:pt>
                <c:pt idx="58">
                  <c:v>-0.400000000000006</c:v>
                </c:pt>
                <c:pt idx="59">
                  <c:v>-0.200000000000017</c:v>
                </c:pt>
                <c:pt idx="60">
                  <c:v>-0.198999999999984</c:v>
                </c:pt>
                <c:pt idx="61">
                  <c:v>-0.399000000000001</c:v>
                </c:pt>
                <c:pt idx="62">
                  <c:v>-0.200000000000017</c:v>
                </c:pt>
                <c:pt idx="63">
                  <c:v>-0.200000000000017</c:v>
                </c:pt>
                <c:pt idx="64">
                  <c:v>-0.399000000000001</c:v>
                </c:pt>
                <c:pt idx="65">
                  <c:v>-0.198999999999984</c:v>
                </c:pt>
                <c:pt idx="66">
                  <c:v>-0.200000000000017</c:v>
                </c:pt>
                <c:pt idx="67">
                  <c:v>-0.399000000000001</c:v>
                </c:pt>
                <c:pt idx="68">
                  <c:v>-0.199000000000012</c:v>
                </c:pt>
                <c:pt idx="69">
                  <c:v>-0.200000000000017</c:v>
                </c:pt>
                <c:pt idx="70">
                  <c:v>-0.200000000000017</c:v>
                </c:pt>
                <c:pt idx="71">
                  <c:v>-0.200000000000017</c:v>
                </c:pt>
                <c:pt idx="72">
                  <c:v>-0.399000000000001</c:v>
                </c:pt>
                <c:pt idx="73">
                  <c:v>-0.400000000000006</c:v>
                </c:pt>
                <c:pt idx="74">
                  <c:v>-0.399000000000029</c:v>
                </c:pt>
                <c:pt idx="75">
                  <c:v>-0.198999999999984</c:v>
                </c:pt>
                <c:pt idx="76">
                  <c:v>-0.200000000000017</c:v>
                </c:pt>
                <c:pt idx="77">
                  <c:v>-0.200000000000017</c:v>
                </c:pt>
                <c:pt idx="78">
                  <c:v>-0.200000000000017</c:v>
                </c:pt>
                <c:pt idx="79">
                  <c:v>-0.200000000000017</c:v>
                </c:pt>
                <c:pt idx="80">
                  <c:v>-0.599000000000018</c:v>
                </c:pt>
                <c:pt idx="81">
                  <c:v>-0.399000000000029</c:v>
                </c:pt>
                <c:pt idx="82">
                  <c:v>-0.200000000000017</c:v>
                </c:pt>
                <c:pt idx="83">
                  <c:v>-0</c:v>
                </c:pt>
                <c:pt idx="84">
                  <c:v>-0.200000000000017</c:v>
                </c:pt>
                <c:pt idx="85">
                  <c:v>-0.200000000000017</c:v>
                </c:pt>
                <c:pt idx="86">
                  <c:v>-0.399000000000001</c:v>
                </c:pt>
                <c:pt idx="87">
                  <c:v>-0.400000000000006</c:v>
                </c:pt>
                <c:pt idx="88">
                  <c:v>-0.399000000000029</c:v>
                </c:pt>
                <c:pt idx="89">
                  <c:v>-0.199000000000012</c:v>
                </c:pt>
                <c:pt idx="90">
                  <c:v>-0.200000000000017</c:v>
                </c:pt>
                <c:pt idx="91">
                  <c:v>-0.399000000000001</c:v>
                </c:pt>
                <c:pt idx="92">
                  <c:v>-0.200000000000017</c:v>
                </c:pt>
                <c:pt idx="93">
                  <c:v>-0.200000000000017</c:v>
                </c:pt>
                <c:pt idx="94">
                  <c:v>-0.399000000000029</c:v>
                </c:pt>
                <c:pt idx="95">
                  <c:v>-0.200000000000017</c:v>
                </c:pt>
                <c:pt idx="96">
                  <c:v>-0.200000000000017</c:v>
                </c:pt>
                <c:pt idx="97">
                  <c:v>-0.200000000000017</c:v>
                </c:pt>
                <c:pt idx="98">
                  <c:v>-0.400000000000006</c:v>
                </c:pt>
                <c:pt idx="99">
                  <c:v>-0.400000000000006</c:v>
                </c:pt>
                <c:pt idx="100">
                  <c:v>-0.399000000000029</c:v>
                </c:pt>
                <c:pt idx="101">
                  <c:v>-0.400000000000006</c:v>
                </c:pt>
                <c:pt idx="102">
                  <c:v>-0.400000000000006</c:v>
                </c:pt>
                <c:pt idx="103">
                  <c:v>-0.399000000000001</c:v>
                </c:pt>
                <c:pt idx="104">
                  <c:v>-0.399000000000029</c:v>
                </c:pt>
                <c:pt idx="105">
                  <c:v>-0.200000000000017</c:v>
                </c:pt>
                <c:pt idx="106">
                  <c:v>-0.200000000000017</c:v>
                </c:pt>
                <c:pt idx="107">
                  <c:v>-0.400000000000006</c:v>
                </c:pt>
                <c:pt idx="108">
                  <c:v>-0.399000000000001</c:v>
                </c:pt>
                <c:pt idx="109">
                  <c:v>-0.200000000000017</c:v>
                </c:pt>
                <c:pt idx="110">
                  <c:v>-0.400000000000006</c:v>
                </c:pt>
                <c:pt idx="111">
                  <c:v>-0.399000000000001</c:v>
                </c:pt>
                <c:pt idx="112">
                  <c:v>-0.200000000000017</c:v>
                </c:pt>
                <c:pt idx="113">
                  <c:v>-0.399000000000029</c:v>
                </c:pt>
                <c:pt idx="114">
                  <c:v>-0.400000000000006</c:v>
                </c:pt>
                <c:pt idx="115">
                  <c:v>-0.198999999999984</c:v>
                </c:pt>
                <c:pt idx="116">
                  <c:v>-0.200000000000017</c:v>
                </c:pt>
                <c:pt idx="117">
                  <c:v>-0.400000000000006</c:v>
                </c:pt>
                <c:pt idx="118">
                  <c:v>-0.599000000000018</c:v>
                </c:pt>
                <c:pt idx="119">
                  <c:v>-0.599000000000018</c:v>
                </c:pt>
                <c:pt idx="120">
                  <c:v>-0.399000000000029</c:v>
                </c:pt>
                <c:pt idx="121">
                  <c:v>-0.400000000000006</c:v>
                </c:pt>
                <c:pt idx="122">
                  <c:v>-0.399000000000029</c:v>
                </c:pt>
                <c:pt idx="123">
                  <c:v>-0.400000000000006</c:v>
                </c:pt>
                <c:pt idx="124">
                  <c:v>-0.400000000000006</c:v>
                </c:pt>
                <c:pt idx="125">
                  <c:v>-0.399000000000001</c:v>
                </c:pt>
                <c:pt idx="126">
                  <c:v>-0.200000000000017</c:v>
                </c:pt>
                <c:pt idx="127">
                  <c:v>-0.200000000000017</c:v>
                </c:pt>
                <c:pt idx="128">
                  <c:v>-0.400000000000006</c:v>
                </c:pt>
                <c:pt idx="129">
                  <c:v>-0.200000000000017</c:v>
                </c:pt>
                <c:pt idx="130">
                  <c:v>-0.200000000000017</c:v>
                </c:pt>
                <c:pt idx="131">
                  <c:v>-0.400000000000006</c:v>
                </c:pt>
                <c:pt idx="132">
                  <c:v>-0.200000000000017</c:v>
                </c:pt>
                <c:pt idx="133">
                  <c:v>-0.200000000000017</c:v>
                </c:pt>
                <c:pt idx="134">
                  <c:v>-0.597999999999985</c:v>
                </c:pt>
                <c:pt idx="135">
                  <c:v>-0.198999999999984</c:v>
                </c:pt>
                <c:pt idx="136">
                  <c:v>-0.400000000000006</c:v>
                </c:pt>
                <c:pt idx="137">
                  <c:v>-0.399000000000001</c:v>
                </c:pt>
                <c:pt idx="138">
                  <c:v>-0.200000000000017</c:v>
                </c:pt>
                <c:pt idx="139">
                  <c:v>-0.200000000000017</c:v>
                </c:pt>
                <c:pt idx="140">
                  <c:v>-0.400000000000006</c:v>
                </c:pt>
                <c:pt idx="141">
                  <c:v>-0.200000000000017</c:v>
                </c:pt>
                <c:pt idx="142">
                  <c:v>-0.198999999999984</c:v>
                </c:pt>
                <c:pt idx="143">
                  <c:v>-0.200000000000017</c:v>
                </c:pt>
                <c:pt idx="144">
                  <c:v>-0.200000000000017</c:v>
                </c:pt>
                <c:pt idx="145">
                  <c:v>-0.599000000000018</c:v>
                </c:pt>
                <c:pt idx="146">
                  <c:v>-0.399000000000001</c:v>
                </c:pt>
                <c:pt idx="147">
                  <c:v>-0.599000000000018</c:v>
                </c:pt>
                <c:pt idx="148">
                  <c:v>-0.200000000000017</c:v>
                </c:pt>
                <c:pt idx="149">
                  <c:v>-0.200000000000017</c:v>
                </c:pt>
                <c:pt idx="150">
                  <c:v>-0.200000000000017</c:v>
                </c:pt>
                <c:pt idx="151">
                  <c:v>-0.200000000000017</c:v>
                </c:pt>
                <c:pt idx="152">
                  <c:v>-0.200000000000017</c:v>
                </c:pt>
                <c:pt idx="153">
                  <c:v>-0.400000000000006</c:v>
                </c:pt>
                <c:pt idx="154">
                  <c:v>-0.400000000000006</c:v>
                </c:pt>
                <c:pt idx="155">
                  <c:v>-0.200000000000017</c:v>
                </c:pt>
                <c:pt idx="156">
                  <c:v>-0.200000000000017</c:v>
                </c:pt>
                <c:pt idx="157">
                  <c:v>-0.200000000000017</c:v>
                </c:pt>
                <c:pt idx="158">
                  <c:v>-0.599000000000018</c:v>
                </c:pt>
                <c:pt idx="159">
                  <c:v>-0.399000000000029</c:v>
                </c:pt>
                <c:pt idx="160">
                  <c:v>-0.79800000000003</c:v>
                </c:pt>
                <c:pt idx="161">
                  <c:v>-0</c:v>
                </c:pt>
                <c:pt idx="162">
                  <c:v>-0.599000000000018</c:v>
                </c:pt>
                <c:pt idx="163">
                  <c:v>-0.199000000000012</c:v>
                </c:pt>
                <c:pt idx="164">
                  <c:v>-0.399000000000029</c:v>
                </c:pt>
                <c:pt idx="165">
                  <c:v>-0.399000000000029</c:v>
                </c:pt>
                <c:pt idx="166">
                  <c:v>-0.399000000000001</c:v>
                </c:pt>
                <c:pt idx="167">
                  <c:v>-0.399000000000001</c:v>
                </c:pt>
                <c:pt idx="168">
                  <c:v>-0.200000000000017</c:v>
                </c:pt>
                <c:pt idx="169">
                  <c:v>-0.998000000000019</c:v>
                </c:pt>
                <c:pt idx="170">
                  <c:v>-0.399000000000001</c:v>
                </c:pt>
                <c:pt idx="171">
                  <c:v>-0.200000000000017</c:v>
                </c:pt>
                <c:pt idx="172">
                  <c:v>-0.200000000000017</c:v>
                </c:pt>
                <c:pt idx="173">
                  <c:v>-0.400000000000006</c:v>
                </c:pt>
                <c:pt idx="174">
                  <c:v>-0.399000000000001</c:v>
                </c:pt>
                <c:pt idx="175">
                  <c:v>-0.599000000000018</c:v>
                </c:pt>
                <c:pt idx="176">
                  <c:v>-0.399000000000001</c:v>
                </c:pt>
                <c:pt idx="177">
                  <c:v>-0.200000000000017</c:v>
                </c:pt>
                <c:pt idx="178">
                  <c:v>-0.200000000000017</c:v>
                </c:pt>
                <c:pt idx="179">
                  <c:v>-0.400000000000006</c:v>
                </c:pt>
                <c:pt idx="180">
                  <c:v>-0.200000000000017</c:v>
                </c:pt>
                <c:pt idx="181">
                  <c:v>-0.400000000000006</c:v>
                </c:pt>
                <c:pt idx="182">
                  <c:v>-0.400000000000006</c:v>
                </c:pt>
                <c:pt idx="183">
                  <c:v>-0.399000000000029</c:v>
                </c:pt>
                <c:pt idx="184">
                  <c:v>-0.399000000000001</c:v>
                </c:pt>
                <c:pt idx="185">
                  <c:v>-0.399000000000001</c:v>
                </c:pt>
                <c:pt idx="186">
                  <c:v>-0.200000000000017</c:v>
                </c:pt>
                <c:pt idx="187">
                  <c:v>-0.399000000000001</c:v>
                </c:pt>
                <c:pt idx="188">
                  <c:v>-0.399000000000001</c:v>
                </c:pt>
                <c:pt idx="189">
                  <c:v>-0.200000000000017</c:v>
                </c:pt>
                <c:pt idx="190">
                  <c:v>-0.200000000000017</c:v>
                </c:pt>
                <c:pt idx="191">
                  <c:v>-0.400000000000006</c:v>
                </c:pt>
                <c:pt idx="192">
                  <c:v>-0.200000000000017</c:v>
                </c:pt>
                <c:pt idx="193">
                  <c:v>-0.399000000000001</c:v>
                </c:pt>
                <c:pt idx="194">
                  <c:v>-0.400000000000006</c:v>
                </c:pt>
                <c:pt idx="195">
                  <c:v>-0.597999999999985</c:v>
                </c:pt>
                <c:pt idx="196">
                  <c:v>-0.400000000000006</c:v>
                </c:pt>
                <c:pt idx="197">
                  <c:v>-0.198999999999984</c:v>
                </c:pt>
                <c:pt idx="198">
                  <c:v>-0.400000000000006</c:v>
                </c:pt>
                <c:pt idx="199">
                  <c:v>-0.400000000000006</c:v>
                </c:pt>
                <c:pt idx="200">
                  <c:v>-0.399000000000001</c:v>
                </c:pt>
                <c:pt idx="201">
                  <c:v>-0.200000000000017</c:v>
                </c:pt>
                <c:pt idx="202">
                  <c:v>-0.399000000000001</c:v>
                </c:pt>
                <c:pt idx="203">
                  <c:v>-0.399000000000029</c:v>
                </c:pt>
                <c:pt idx="204">
                  <c:v>-0.599000000000018</c:v>
                </c:pt>
                <c:pt idx="205">
                  <c:v>-0.400000000000006</c:v>
                </c:pt>
                <c:pt idx="206">
                  <c:v>-0.200000000000017</c:v>
                </c:pt>
                <c:pt idx="207">
                  <c:v>-0.399000000000001</c:v>
                </c:pt>
                <c:pt idx="208">
                  <c:v>-0.200000000000017</c:v>
                </c:pt>
                <c:pt idx="209">
                  <c:v>-0.400000000000006</c:v>
                </c:pt>
                <c:pt idx="210">
                  <c:v>-0.399000000000001</c:v>
                </c:pt>
                <c:pt idx="211">
                  <c:v>-0.400000000000006</c:v>
                </c:pt>
                <c:pt idx="212">
                  <c:v>-0.599000000000018</c:v>
                </c:pt>
                <c:pt idx="213">
                  <c:v>-0.399000000000029</c:v>
                </c:pt>
                <c:pt idx="214">
                  <c:v>-0.200000000000017</c:v>
                </c:pt>
                <c:pt idx="215">
                  <c:v>-0.599000000000018</c:v>
                </c:pt>
                <c:pt idx="216">
                  <c:v>-0.200000000000017</c:v>
                </c:pt>
                <c:pt idx="217">
                  <c:v>-0.200000000000017</c:v>
                </c:pt>
                <c:pt idx="218">
                  <c:v>-0.399000000000001</c:v>
                </c:pt>
                <c:pt idx="219">
                  <c:v>-0.200000000000017</c:v>
                </c:pt>
                <c:pt idx="220">
                  <c:v>-0.200000000000017</c:v>
                </c:pt>
                <c:pt idx="221">
                  <c:v>-0.400000000000006</c:v>
                </c:pt>
                <c:pt idx="222">
                  <c:v>-0.400000000000006</c:v>
                </c:pt>
                <c:pt idx="223">
                  <c:v>-0.400000000000006</c:v>
                </c:pt>
                <c:pt idx="224">
                  <c:v>-0.399000000000001</c:v>
                </c:pt>
                <c:pt idx="225">
                  <c:v>-0.399000000000001</c:v>
                </c:pt>
                <c:pt idx="226">
                  <c:v>-0.599000000000018</c:v>
                </c:pt>
                <c:pt idx="227">
                  <c:v>-0</c:v>
                </c:pt>
                <c:pt idx="228">
                  <c:v>-0.199000000000012</c:v>
                </c:pt>
                <c:pt idx="229">
                  <c:v>-0.200000000000017</c:v>
                </c:pt>
                <c:pt idx="230">
                  <c:v>-0.399000000000001</c:v>
                </c:pt>
                <c:pt idx="231">
                  <c:v>-0.399000000000029</c:v>
                </c:pt>
                <c:pt idx="232">
                  <c:v>-0.200000000000017</c:v>
                </c:pt>
                <c:pt idx="233">
                  <c:v>-0.200000000000017</c:v>
                </c:pt>
                <c:pt idx="234">
                  <c:v>-0.399000000000029</c:v>
                </c:pt>
                <c:pt idx="235">
                  <c:v>-0.199000000000012</c:v>
                </c:pt>
                <c:pt idx="236">
                  <c:v>-0.199000000000012</c:v>
                </c:pt>
                <c:pt idx="237">
                  <c:v>-0.400000000000006</c:v>
                </c:pt>
                <c:pt idx="238">
                  <c:v>-0.399000000000001</c:v>
                </c:pt>
                <c:pt idx="239">
                  <c:v>-0.400000000000006</c:v>
                </c:pt>
                <c:pt idx="240">
                  <c:v>-0.400000000000006</c:v>
                </c:pt>
                <c:pt idx="241">
                  <c:v>-0.399000000000001</c:v>
                </c:pt>
                <c:pt idx="242">
                  <c:v>-0.00100000000000477</c:v>
                </c:pt>
                <c:pt idx="243">
                  <c:v>-0.200000000000017</c:v>
                </c:pt>
                <c:pt idx="244">
                  <c:v>-0.200000000000017</c:v>
                </c:pt>
                <c:pt idx="245">
                  <c:v>-0.399000000000001</c:v>
                </c:pt>
                <c:pt idx="246">
                  <c:v>-0.399000000000001</c:v>
                </c:pt>
                <c:pt idx="247">
                  <c:v>-0.399000000000001</c:v>
                </c:pt>
                <c:pt idx="248">
                  <c:v>-0.599000000000018</c:v>
                </c:pt>
                <c:pt idx="249">
                  <c:v>-0.400000000000006</c:v>
                </c:pt>
                <c:pt idx="250">
                  <c:v>-0.400000000000006</c:v>
                </c:pt>
                <c:pt idx="251">
                  <c:v>-0.200000000000017</c:v>
                </c:pt>
                <c:pt idx="252">
                  <c:v>-0.200000000000017</c:v>
                </c:pt>
                <c:pt idx="253">
                  <c:v>-0.200000000000017</c:v>
                </c:pt>
                <c:pt idx="254">
                  <c:v>-0.200000000000017</c:v>
                </c:pt>
                <c:pt idx="255">
                  <c:v>-0.198999999999984</c:v>
                </c:pt>
                <c:pt idx="256">
                  <c:v>-0.399000000000001</c:v>
                </c:pt>
                <c:pt idx="257">
                  <c:v>-0.200000000000017</c:v>
                </c:pt>
                <c:pt idx="258">
                  <c:v>-0.400000000000006</c:v>
                </c:pt>
                <c:pt idx="259">
                  <c:v>-0.200000000000017</c:v>
                </c:pt>
                <c:pt idx="260">
                  <c:v>-0.199000000000012</c:v>
                </c:pt>
                <c:pt idx="261">
                  <c:v>-0.399000000000001</c:v>
                </c:pt>
                <c:pt idx="262">
                  <c:v>-0.599000000000018</c:v>
                </c:pt>
                <c:pt idx="263">
                  <c:v>-0.198999999999984</c:v>
                </c:pt>
                <c:pt idx="264">
                  <c:v>-0.200000000000017</c:v>
                </c:pt>
                <c:pt idx="265">
                  <c:v>-0.200000000000017</c:v>
                </c:pt>
                <c:pt idx="266">
                  <c:v>-0.599000000000018</c:v>
                </c:pt>
                <c:pt idx="267">
                  <c:v>-0.399000000000029</c:v>
                </c:pt>
                <c:pt idx="268">
                  <c:v>-0.599000000000018</c:v>
                </c:pt>
                <c:pt idx="269">
                  <c:v>-0.399000000000029</c:v>
                </c:pt>
                <c:pt idx="270">
                  <c:v>-0.00100000000000477</c:v>
                </c:pt>
                <c:pt idx="271">
                  <c:v>-0.599000000000018</c:v>
                </c:pt>
                <c:pt idx="272">
                  <c:v>-0.400000000000006</c:v>
                </c:pt>
                <c:pt idx="273">
                  <c:v>-0.200000000000017</c:v>
                </c:pt>
                <c:pt idx="274">
                  <c:v>-0.399000000000001</c:v>
                </c:pt>
                <c:pt idx="275">
                  <c:v>-0.200000000000017</c:v>
                </c:pt>
                <c:pt idx="276">
                  <c:v>-0.199000000000012</c:v>
                </c:pt>
                <c:pt idx="277">
                  <c:v>-0.200000000000017</c:v>
                </c:pt>
                <c:pt idx="278">
                  <c:v>-0.200000000000017</c:v>
                </c:pt>
                <c:pt idx="279">
                  <c:v>-0.399000000000029</c:v>
                </c:pt>
                <c:pt idx="280">
                  <c:v>-0.198999999999984</c:v>
                </c:pt>
                <c:pt idx="281">
                  <c:v>-0.200000000000017</c:v>
                </c:pt>
                <c:pt idx="282">
                  <c:v>-0.200000000000017</c:v>
                </c:pt>
                <c:pt idx="283">
                  <c:v>-0.399000000000001</c:v>
                </c:pt>
                <c:pt idx="284">
                  <c:v>-0.00100000000000477</c:v>
                </c:pt>
                <c:pt idx="285">
                  <c:v>-0.399000000000001</c:v>
                </c:pt>
                <c:pt idx="286">
                  <c:v>-0.200000000000017</c:v>
                </c:pt>
                <c:pt idx="287">
                  <c:v>-0.200000000000017</c:v>
                </c:pt>
                <c:pt idx="288">
                  <c:v>-0.399000000000001</c:v>
                </c:pt>
                <c:pt idx="289">
                  <c:v>-0.400000000000006</c:v>
                </c:pt>
                <c:pt idx="290">
                  <c:v>-0.200000000000017</c:v>
                </c:pt>
                <c:pt idx="291">
                  <c:v>-0.200000000000017</c:v>
                </c:pt>
                <c:pt idx="292">
                  <c:v>-0.198999999999984</c:v>
                </c:pt>
                <c:pt idx="293">
                  <c:v>-0.200000000000017</c:v>
                </c:pt>
                <c:pt idx="294">
                  <c:v>-0.400000000000006</c:v>
                </c:pt>
                <c:pt idx="295">
                  <c:v>-0.200000000000017</c:v>
                </c:pt>
                <c:pt idx="296">
                  <c:v>-0.200000000000017</c:v>
                </c:pt>
                <c:pt idx="297">
                  <c:v>-0.400000000000006</c:v>
                </c:pt>
                <c:pt idx="298">
                  <c:v>-0.399000000000001</c:v>
                </c:pt>
                <c:pt idx="299">
                  <c:v>-0.200000000000017</c:v>
                </c:pt>
                <c:pt idx="300">
                  <c:v>-0.200000000000017</c:v>
                </c:pt>
                <c:pt idx="301">
                  <c:v>-0.200000000000017</c:v>
                </c:pt>
                <c:pt idx="302">
                  <c:v>-0.200000000000017</c:v>
                </c:pt>
                <c:pt idx="303">
                  <c:v>-0.399000000000001</c:v>
                </c:pt>
                <c:pt idx="304">
                  <c:v>-0.400000000000006</c:v>
                </c:pt>
                <c:pt idx="305">
                  <c:v>-0.200000000000017</c:v>
                </c:pt>
                <c:pt idx="306">
                  <c:v>-0.399000000000029</c:v>
                </c:pt>
                <c:pt idx="307">
                  <c:v>-0.399000000000001</c:v>
                </c:pt>
                <c:pt idx="308">
                  <c:v>-0.200000000000017</c:v>
                </c:pt>
                <c:pt idx="309">
                  <c:v>-0.200000000000017</c:v>
                </c:pt>
                <c:pt idx="310">
                  <c:v>-0.200000000000017</c:v>
                </c:pt>
                <c:pt idx="311">
                  <c:v>-0.599000000000018</c:v>
                </c:pt>
                <c:pt idx="312">
                  <c:v>-0.599000000000018</c:v>
                </c:pt>
                <c:pt idx="313">
                  <c:v>-0.400000000000006</c:v>
                </c:pt>
                <c:pt idx="314">
                  <c:v>-0.997000000000014</c:v>
                </c:pt>
                <c:pt idx="315">
                  <c:v>-0.200000000000017</c:v>
                </c:pt>
                <c:pt idx="316">
                  <c:v>-0.400000000000006</c:v>
                </c:pt>
                <c:pt idx="317">
                  <c:v>-0.399000000000029</c:v>
                </c:pt>
                <c:pt idx="318">
                  <c:v>-0.400000000000006</c:v>
                </c:pt>
                <c:pt idx="319">
                  <c:v>-0.399000000000001</c:v>
                </c:pt>
                <c:pt idx="320">
                  <c:v>-0.200000000000017</c:v>
                </c:pt>
                <c:pt idx="321">
                  <c:v>-0.399000000000029</c:v>
                </c:pt>
                <c:pt idx="322">
                  <c:v>-0.200000000000017</c:v>
                </c:pt>
                <c:pt idx="323">
                  <c:v>-0.200000000000017</c:v>
                </c:pt>
                <c:pt idx="324">
                  <c:v>-0.200000000000017</c:v>
                </c:pt>
                <c:pt idx="325">
                  <c:v>-0.399000000000029</c:v>
                </c:pt>
                <c:pt idx="326">
                  <c:v>-0.599000000000018</c:v>
                </c:pt>
                <c:pt idx="327">
                  <c:v>-0.400000000000006</c:v>
                </c:pt>
                <c:pt idx="328">
                  <c:v>-0.200000000000017</c:v>
                </c:pt>
                <c:pt idx="329">
                  <c:v>-0.400000000000006</c:v>
                </c:pt>
                <c:pt idx="330">
                  <c:v>-0.400000000000006</c:v>
                </c:pt>
                <c:pt idx="331">
                  <c:v>-0.399000000000001</c:v>
                </c:pt>
                <c:pt idx="332">
                  <c:v>-0.200000000000017</c:v>
                </c:pt>
                <c:pt idx="333">
                  <c:v>-0.200000000000017</c:v>
                </c:pt>
                <c:pt idx="334">
                  <c:v>-0.598000000000013</c:v>
                </c:pt>
                <c:pt idx="335">
                  <c:v>-0.200000000000017</c:v>
                </c:pt>
                <c:pt idx="336">
                  <c:v>-0.200000000000017</c:v>
                </c:pt>
                <c:pt idx="337">
                  <c:v>-0.200000000000017</c:v>
                </c:pt>
                <c:pt idx="338">
                  <c:v>-0.399000000000029</c:v>
                </c:pt>
                <c:pt idx="339">
                  <c:v>-0.599000000000018</c:v>
                </c:pt>
                <c:pt idx="340">
                  <c:v>-0.399000000000029</c:v>
                </c:pt>
                <c:pt idx="341">
                  <c:v>-0.399000000000001</c:v>
                </c:pt>
                <c:pt idx="342">
                  <c:v>-0.200000000000017</c:v>
                </c:pt>
                <c:pt idx="343">
                  <c:v>-0.599000000000018</c:v>
                </c:pt>
                <c:pt idx="344">
                  <c:v>-0.198999999999984</c:v>
                </c:pt>
                <c:pt idx="345">
                  <c:v>-0.399000000000029</c:v>
                </c:pt>
                <c:pt idx="346">
                  <c:v>-0.200000000000017</c:v>
                </c:pt>
                <c:pt idx="347">
                  <c:v>-0.399000000000001</c:v>
                </c:pt>
                <c:pt idx="348">
                  <c:v>-0.198999999999984</c:v>
                </c:pt>
                <c:pt idx="349">
                  <c:v>-0.400000000000006</c:v>
                </c:pt>
                <c:pt idx="350">
                  <c:v>-0.200000000000017</c:v>
                </c:pt>
                <c:pt idx="351">
                  <c:v>-0.399000000000029</c:v>
                </c:pt>
                <c:pt idx="352">
                  <c:v>-0.200000000000017</c:v>
                </c:pt>
                <c:pt idx="353">
                  <c:v>-0.399000000000001</c:v>
                </c:pt>
                <c:pt idx="354">
                  <c:v>-0.200000000000017</c:v>
                </c:pt>
                <c:pt idx="355">
                  <c:v>-0.200000000000017</c:v>
                </c:pt>
                <c:pt idx="356">
                  <c:v>-0.399000000000029</c:v>
                </c:pt>
                <c:pt idx="357">
                  <c:v>-0.599000000000018</c:v>
                </c:pt>
                <c:pt idx="358">
                  <c:v>-0.399000000000001</c:v>
                </c:pt>
                <c:pt idx="359">
                  <c:v>-0.400000000000006</c:v>
                </c:pt>
                <c:pt idx="360">
                  <c:v>-0.400000000000006</c:v>
                </c:pt>
                <c:pt idx="361">
                  <c:v>-0.597999999999985</c:v>
                </c:pt>
                <c:pt idx="362">
                  <c:v>-0.399000000000001</c:v>
                </c:pt>
                <c:pt idx="363">
                  <c:v>-0.200000000000017</c:v>
                </c:pt>
                <c:pt idx="364">
                  <c:v>-0.200000000000017</c:v>
                </c:pt>
                <c:pt idx="365">
                  <c:v>-0.200000000000017</c:v>
                </c:pt>
                <c:pt idx="366">
                  <c:v>-0.599000000000018</c:v>
                </c:pt>
                <c:pt idx="367">
                  <c:v>-0.399000000000029</c:v>
                </c:pt>
                <c:pt idx="368">
                  <c:v>-0.00100000000000477</c:v>
                </c:pt>
                <c:pt idx="369">
                  <c:v>-0.200000000000017</c:v>
                </c:pt>
                <c:pt idx="370">
                  <c:v>-0.200000000000017</c:v>
                </c:pt>
                <c:pt idx="371">
                  <c:v>-0.399000000000001</c:v>
                </c:pt>
                <c:pt idx="372">
                  <c:v>-0.400000000000006</c:v>
                </c:pt>
                <c:pt idx="373">
                  <c:v>-0.400000000000006</c:v>
                </c:pt>
                <c:pt idx="374">
                  <c:v>-0.599000000000018</c:v>
                </c:pt>
                <c:pt idx="375">
                  <c:v>-0</c:v>
                </c:pt>
                <c:pt idx="376">
                  <c:v>-0.399000000000029</c:v>
                </c:pt>
                <c:pt idx="377">
                  <c:v>-0.599000000000018</c:v>
                </c:pt>
                <c:pt idx="378">
                  <c:v>-0.199000000000012</c:v>
                </c:pt>
                <c:pt idx="379">
                  <c:v>-0.799000000000007</c:v>
                </c:pt>
                <c:pt idx="380">
                  <c:v>-0.399000000000029</c:v>
                </c:pt>
                <c:pt idx="381">
                  <c:v>-0.399000000000001</c:v>
                </c:pt>
                <c:pt idx="382">
                  <c:v>-0.200000000000017</c:v>
                </c:pt>
                <c:pt idx="383">
                  <c:v>-0.399000000000029</c:v>
                </c:pt>
                <c:pt idx="384">
                  <c:v>-0.200000000000017</c:v>
                </c:pt>
                <c:pt idx="385">
                  <c:v>-0.200000000000017</c:v>
                </c:pt>
                <c:pt idx="386">
                  <c:v>-0.399000000000029</c:v>
                </c:pt>
                <c:pt idx="387">
                  <c:v>-0.199000000000012</c:v>
                </c:pt>
                <c:pt idx="388">
                  <c:v>-0.399000000000029</c:v>
                </c:pt>
                <c:pt idx="389">
                  <c:v>-0.599000000000018</c:v>
                </c:pt>
                <c:pt idx="390">
                  <c:v>-0.399000000000029</c:v>
                </c:pt>
                <c:pt idx="391">
                  <c:v>-0.400000000000006</c:v>
                </c:pt>
                <c:pt idx="392">
                  <c:v>-0.400000000000006</c:v>
                </c:pt>
                <c:pt idx="393">
                  <c:v>-0.200000000000017</c:v>
                </c:pt>
                <c:pt idx="394">
                  <c:v>-0.400000000000006</c:v>
                </c:pt>
                <c:pt idx="395">
                  <c:v>-0.199000000000012</c:v>
                </c:pt>
                <c:pt idx="396">
                  <c:v>-0.399000000000001</c:v>
                </c:pt>
                <c:pt idx="397">
                  <c:v>-0.400000000000006</c:v>
                </c:pt>
                <c:pt idx="398">
                  <c:v>-0.400000000000006</c:v>
                </c:pt>
                <c:pt idx="399">
                  <c:v>-0.200000000000017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"Flame Tip distance"</c:f>
              <c:strCache>
                <c:ptCount val="1"/>
                <c:pt idx="0">
                  <c:v>Flame Tip distance</c:v>
                </c:pt>
              </c:strCache>
            </c:strRef>
          </c:tx>
          <c:spPr>
            <a:solidFill>
              <a:srgbClr val="ed7d31"/>
            </a:solidFill>
            <a:ln w="25560">
              <a:noFill/>
            </a:ln>
          </c:spPr>
          <c:marker>
            <c:symbol val="circle"/>
            <c:size val="5"/>
            <c:spPr>
              <a:solidFill>
                <a:srgbClr val="ed7d31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Phi_38_0kV_u_4mps!$D$7:$D$406</c:f>
              <c:numCache>
                <c:formatCode>General</c:formatCode>
                <c:ptCount val="400"/>
                <c:pt idx="0">
                  <c:v>0.1</c:v>
                </c:pt>
                <c:pt idx="1">
                  <c:v>1.1</c:v>
                </c:pt>
                <c:pt idx="2">
                  <c:v>2.1</c:v>
                </c:pt>
                <c:pt idx="3">
                  <c:v>3.1</c:v>
                </c:pt>
                <c:pt idx="4">
                  <c:v>4.1</c:v>
                </c:pt>
                <c:pt idx="5">
                  <c:v>5.1</c:v>
                </c:pt>
                <c:pt idx="6">
                  <c:v>6.1</c:v>
                </c:pt>
                <c:pt idx="7">
                  <c:v>7.1</c:v>
                </c:pt>
                <c:pt idx="8">
                  <c:v>8.1</c:v>
                </c:pt>
                <c:pt idx="9">
                  <c:v>9.1</c:v>
                </c:pt>
                <c:pt idx="10">
                  <c:v>10.1</c:v>
                </c:pt>
                <c:pt idx="11">
                  <c:v>11.1</c:v>
                </c:pt>
                <c:pt idx="12">
                  <c:v>12.1</c:v>
                </c:pt>
                <c:pt idx="13">
                  <c:v>13.1</c:v>
                </c:pt>
                <c:pt idx="14">
                  <c:v>14.1</c:v>
                </c:pt>
                <c:pt idx="15">
                  <c:v>15.1</c:v>
                </c:pt>
                <c:pt idx="16">
                  <c:v>16.1</c:v>
                </c:pt>
                <c:pt idx="17">
                  <c:v>17.1</c:v>
                </c:pt>
                <c:pt idx="18">
                  <c:v>18.1</c:v>
                </c:pt>
                <c:pt idx="19">
                  <c:v>19.1</c:v>
                </c:pt>
                <c:pt idx="20">
                  <c:v>20.1</c:v>
                </c:pt>
                <c:pt idx="21">
                  <c:v>21.1</c:v>
                </c:pt>
                <c:pt idx="22">
                  <c:v>22.1</c:v>
                </c:pt>
                <c:pt idx="23">
                  <c:v>23.1</c:v>
                </c:pt>
                <c:pt idx="24">
                  <c:v>24.1</c:v>
                </c:pt>
                <c:pt idx="25">
                  <c:v>25.1</c:v>
                </c:pt>
                <c:pt idx="26">
                  <c:v>26.1</c:v>
                </c:pt>
                <c:pt idx="27">
                  <c:v>27.1</c:v>
                </c:pt>
                <c:pt idx="28">
                  <c:v>28.1</c:v>
                </c:pt>
                <c:pt idx="29">
                  <c:v>29.1</c:v>
                </c:pt>
                <c:pt idx="30">
                  <c:v>30.1</c:v>
                </c:pt>
                <c:pt idx="31">
                  <c:v>31.1</c:v>
                </c:pt>
                <c:pt idx="32">
                  <c:v>32.1</c:v>
                </c:pt>
                <c:pt idx="33">
                  <c:v>33.1</c:v>
                </c:pt>
                <c:pt idx="34">
                  <c:v>34.1</c:v>
                </c:pt>
                <c:pt idx="35">
                  <c:v>35.1</c:v>
                </c:pt>
                <c:pt idx="36">
                  <c:v>36.1</c:v>
                </c:pt>
                <c:pt idx="37">
                  <c:v>37.1</c:v>
                </c:pt>
                <c:pt idx="38">
                  <c:v>38.1</c:v>
                </c:pt>
                <c:pt idx="39">
                  <c:v>39.1</c:v>
                </c:pt>
                <c:pt idx="40">
                  <c:v>40.1</c:v>
                </c:pt>
                <c:pt idx="41">
                  <c:v>41.1</c:v>
                </c:pt>
                <c:pt idx="42">
                  <c:v>42.1</c:v>
                </c:pt>
                <c:pt idx="43">
                  <c:v>43.1</c:v>
                </c:pt>
                <c:pt idx="44">
                  <c:v>44.1</c:v>
                </c:pt>
                <c:pt idx="45">
                  <c:v>45.1</c:v>
                </c:pt>
                <c:pt idx="46">
                  <c:v>46.1</c:v>
                </c:pt>
                <c:pt idx="47">
                  <c:v>47.1</c:v>
                </c:pt>
                <c:pt idx="48">
                  <c:v>48.1</c:v>
                </c:pt>
                <c:pt idx="49">
                  <c:v>49.1</c:v>
                </c:pt>
                <c:pt idx="50">
                  <c:v>50.1</c:v>
                </c:pt>
                <c:pt idx="51">
                  <c:v>51.1</c:v>
                </c:pt>
                <c:pt idx="52">
                  <c:v>52.1</c:v>
                </c:pt>
                <c:pt idx="53">
                  <c:v>53.1</c:v>
                </c:pt>
                <c:pt idx="54">
                  <c:v>54.1</c:v>
                </c:pt>
                <c:pt idx="55">
                  <c:v>55.1</c:v>
                </c:pt>
                <c:pt idx="56">
                  <c:v>56.1</c:v>
                </c:pt>
                <c:pt idx="57">
                  <c:v>57.1</c:v>
                </c:pt>
                <c:pt idx="58">
                  <c:v>58.1</c:v>
                </c:pt>
                <c:pt idx="59">
                  <c:v>59.1</c:v>
                </c:pt>
                <c:pt idx="60">
                  <c:v>60.1</c:v>
                </c:pt>
                <c:pt idx="61">
                  <c:v>61.1</c:v>
                </c:pt>
                <c:pt idx="62">
                  <c:v>62.1</c:v>
                </c:pt>
                <c:pt idx="63">
                  <c:v>63.1</c:v>
                </c:pt>
                <c:pt idx="64">
                  <c:v>64.1</c:v>
                </c:pt>
                <c:pt idx="65">
                  <c:v>65.1</c:v>
                </c:pt>
                <c:pt idx="66">
                  <c:v>66.1</c:v>
                </c:pt>
                <c:pt idx="67">
                  <c:v>67.1</c:v>
                </c:pt>
                <c:pt idx="68">
                  <c:v>68.1</c:v>
                </c:pt>
                <c:pt idx="69">
                  <c:v>69.1</c:v>
                </c:pt>
                <c:pt idx="70">
                  <c:v>70.1</c:v>
                </c:pt>
                <c:pt idx="71">
                  <c:v>71.1</c:v>
                </c:pt>
                <c:pt idx="72">
                  <c:v>72.1</c:v>
                </c:pt>
                <c:pt idx="73">
                  <c:v>73.1</c:v>
                </c:pt>
                <c:pt idx="74">
                  <c:v>74.1</c:v>
                </c:pt>
                <c:pt idx="75">
                  <c:v>75.1</c:v>
                </c:pt>
                <c:pt idx="76">
                  <c:v>76.1</c:v>
                </c:pt>
                <c:pt idx="77">
                  <c:v>77.1</c:v>
                </c:pt>
                <c:pt idx="78">
                  <c:v>78.1</c:v>
                </c:pt>
                <c:pt idx="79">
                  <c:v>79.1</c:v>
                </c:pt>
                <c:pt idx="80">
                  <c:v>80.1</c:v>
                </c:pt>
                <c:pt idx="81">
                  <c:v>81.1</c:v>
                </c:pt>
                <c:pt idx="82">
                  <c:v>82.1</c:v>
                </c:pt>
                <c:pt idx="83">
                  <c:v>83.1</c:v>
                </c:pt>
                <c:pt idx="84">
                  <c:v>84.1</c:v>
                </c:pt>
                <c:pt idx="85">
                  <c:v>85.1</c:v>
                </c:pt>
                <c:pt idx="86">
                  <c:v>86.1</c:v>
                </c:pt>
                <c:pt idx="87">
                  <c:v>87.1</c:v>
                </c:pt>
                <c:pt idx="88">
                  <c:v>88.1</c:v>
                </c:pt>
                <c:pt idx="89">
                  <c:v>89.1</c:v>
                </c:pt>
                <c:pt idx="90">
                  <c:v>90.1</c:v>
                </c:pt>
                <c:pt idx="91">
                  <c:v>91.1</c:v>
                </c:pt>
                <c:pt idx="92">
                  <c:v>92.1</c:v>
                </c:pt>
                <c:pt idx="93">
                  <c:v>93.1</c:v>
                </c:pt>
                <c:pt idx="94">
                  <c:v>94.1</c:v>
                </c:pt>
                <c:pt idx="95">
                  <c:v>95.1</c:v>
                </c:pt>
                <c:pt idx="96">
                  <c:v>96.1</c:v>
                </c:pt>
                <c:pt idx="97">
                  <c:v>97.1</c:v>
                </c:pt>
                <c:pt idx="98">
                  <c:v>98.1</c:v>
                </c:pt>
                <c:pt idx="99">
                  <c:v>99.1</c:v>
                </c:pt>
                <c:pt idx="100">
                  <c:v>100.1</c:v>
                </c:pt>
                <c:pt idx="101">
                  <c:v>101.1</c:v>
                </c:pt>
                <c:pt idx="102">
                  <c:v>102.1</c:v>
                </c:pt>
                <c:pt idx="103">
                  <c:v>103.1</c:v>
                </c:pt>
                <c:pt idx="104">
                  <c:v>104.1</c:v>
                </c:pt>
                <c:pt idx="105">
                  <c:v>105.1</c:v>
                </c:pt>
                <c:pt idx="106">
                  <c:v>106.1</c:v>
                </c:pt>
                <c:pt idx="107">
                  <c:v>107.1</c:v>
                </c:pt>
                <c:pt idx="108">
                  <c:v>108.1</c:v>
                </c:pt>
                <c:pt idx="109">
                  <c:v>109.1</c:v>
                </c:pt>
                <c:pt idx="110">
                  <c:v>110.1</c:v>
                </c:pt>
                <c:pt idx="111">
                  <c:v>111.1</c:v>
                </c:pt>
                <c:pt idx="112">
                  <c:v>112.1</c:v>
                </c:pt>
                <c:pt idx="113">
                  <c:v>113.1</c:v>
                </c:pt>
                <c:pt idx="114">
                  <c:v>114.1</c:v>
                </c:pt>
                <c:pt idx="115">
                  <c:v>115.1</c:v>
                </c:pt>
                <c:pt idx="116">
                  <c:v>116.1</c:v>
                </c:pt>
                <c:pt idx="117">
                  <c:v>117.1</c:v>
                </c:pt>
                <c:pt idx="118">
                  <c:v>118.1</c:v>
                </c:pt>
                <c:pt idx="119">
                  <c:v>119.1</c:v>
                </c:pt>
                <c:pt idx="120">
                  <c:v>120.1</c:v>
                </c:pt>
                <c:pt idx="121">
                  <c:v>121.1</c:v>
                </c:pt>
                <c:pt idx="122">
                  <c:v>122.1</c:v>
                </c:pt>
                <c:pt idx="123">
                  <c:v>123.1</c:v>
                </c:pt>
                <c:pt idx="124">
                  <c:v>124.1</c:v>
                </c:pt>
                <c:pt idx="125">
                  <c:v>125.1</c:v>
                </c:pt>
                <c:pt idx="126">
                  <c:v>126.1</c:v>
                </c:pt>
                <c:pt idx="127">
                  <c:v>127.1</c:v>
                </c:pt>
                <c:pt idx="128">
                  <c:v>128.1</c:v>
                </c:pt>
                <c:pt idx="129">
                  <c:v>129.1</c:v>
                </c:pt>
                <c:pt idx="130">
                  <c:v>130.1</c:v>
                </c:pt>
                <c:pt idx="131">
                  <c:v>131.1</c:v>
                </c:pt>
                <c:pt idx="132">
                  <c:v>132.1</c:v>
                </c:pt>
                <c:pt idx="133">
                  <c:v>133.1</c:v>
                </c:pt>
                <c:pt idx="134">
                  <c:v>134.1</c:v>
                </c:pt>
                <c:pt idx="135">
                  <c:v>135.1</c:v>
                </c:pt>
                <c:pt idx="136">
                  <c:v>136.1</c:v>
                </c:pt>
                <c:pt idx="137">
                  <c:v>137.1</c:v>
                </c:pt>
                <c:pt idx="138">
                  <c:v>138.1</c:v>
                </c:pt>
                <c:pt idx="139">
                  <c:v>139.1</c:v>
                </c:pt>
                <c:pt idx="140">
                  <c:v>140.1</c:v>
                </c:pt>
                <c:pt idx="141">
                  <c:v>141.1</c:v>
                </c:pt>
                <c:pt idx="142">
                  <c:v>142.1</c:v>
                </c:pt>
                <c:pt idx="143">
                  <c:v>143.1</c:v>
                </c:pt>
                <c:pt idx="144">
                  <c:v>144.1</c:v>
                </c:pt>
                <c:pt idx="145">
                  <c:v>145.1</c:v>
                </c:pt>
                <c:pt idx="146">
                  <c:v>146.1</c:v>
                </c:pt>
                <c:pt idx="147">
                  <c:v>147.1</c:v>
                </c:pt>
                <c:pt idx="148">
                  <c:v>148.1</c:v>
                </c:pt>
                <c:pt idx="149">
                  <c:v>149.1</c:v>
                </c:pt>
                <c:pt idx="150">
                  <c:v>150.1</c:v>
                </c:pt>
                <c:pt idx="151">
                  <c:v>151.1</c:v>
                </c:pt>
                <c:pt idx="152">
                  <c:v>152.1</c:v>
                </c:pt>
                <c:pt idx="153">
                  <c:v>153.1</c:v>
                </c:pt>
                <c:pt idx="154">
                  <c:v>154.1</c:v>
                </c:pt>
                <c:pt idx="155">
                  <c:v>155.1</c:v>
                </c:pt>
                <c:pt idx="156">
                  <c:v>156.1</c:v>
                </c:pt>
                <c:pt idx="157">
                  <c:v>157.1</c:v>
                </c:pt>
                <c:pt idx="158">
                  <c:v>158.1</c:v>
                </c:pt>
                <c:pt idx="159">
                  <c:v>159.1</c:v>
                </c:pt>
                <c:pt idx="160">
                  <c:v>160.1</c:v>
                </c:pt>
                <c:pt idx="161">
                  <c:v>161.1</c:v>
                </c:pt>
                <c:pt idx="162">
                  <c:v>162.1</c:v>
                </c:pt>
                <c:pt idx="163">
                  <c:v>163.1</c:v>
                </c:pt>
                <c:pt idx="164">
                  <c:v>164.1</c:v>
                </c:pt>
                <c:pt idx="165">
                  <c:v>165.1</c:v>
                </c:pt>
                <c:pt idx="166">
                  <c:v>166.1</c:v>
                </c:pt>
                <c:pt idx="167">
                  <c:v>167.1</c:v>
                </c:pt>
                <c:pt idx="168">
                  <c:v>168.1</c:v>
                </c:pt>
                <c:pt idx="169">
                  <c:v>169.1</c:v>
                </c:pt>
                <c:pt idx="170">
                  <c:v>170.1</c:v>
                </c:pt>
                <c:pt idx="171">
                  <c:v>171.1</c:v>
                </c:pt>
                <c:pt idx="172">
                  <c:v>172.1</c:v>
                </c:pt>
                <c:pt idx="173">
                  <c:v>173.1</c:v>
                </c:pt>
                <c:pt idx="174">
                  <c:v>174.1</c:v>
                </c:pt>
                <c:pt idx="175">
                  <c:v>175.1</c:v>
                </c:pt>
                <c:pt idx="176">
                  <c:v>176.1</c:v>
                </c:pt>
                <c:pt idx="177">
                  <c:v>177.1</c:v>
                </c:pt>
                <c:pt idx="178">
                  <c:v>178.1</c:v>
                </c:pt>
                <c:pt idx="179">
                  <c:v>179.1</c:v>
                </c:pt>
                <c:pt idx="180">
                  <c:v>180.1</c:v>
                </c:pt>
                <c:pt idx="181">
                  <c:v>181.1</c:v>
                </c:pt>
                <c:pt idx="182">
                  <c:v>182.1</c:v>
                </c:pt>
                <c:pt idx="183">
                  <c:v>183.1</c:v>
                </c:pt>
                <c:pt idx="184">
                  <c:v>184.1</c:v>
                </c:pt>
                <c:pt idx="185">
                  <c:v>185.1</c:v>
                </c:pt>
                <c:pt idx="186">
                  <c:v>186.1</c:v>
                </c:pt>
                <c:pt idx="187">
                  <c:v>187.1</c:v>
                </c:pt>
                <c:pt idx="188">
                  <c:v>188.1</c:v>
                </c:pt>
                <c:pt idx="189">
                  <c:v>189.1</c:v>
                </c:pt>
                <c:pt idx="190">
                  <c:v>190.1</c:v>
                </c:pt>
                <c:pt idx="191">
                  <c:v>191.1</c:v>
                </c:pt>
                <c:pt idx="192">
                  <c:v>192.1</c:v>
                </c:pt>
                <c:pt idx="193">
                  <c:v>193.1</c:v>
                </c:pt>
                <c:pt idx="194">
                  <c:v>194.1</c:v>
                </c:pt>
                <c:pt idx="195">
                  <c:v>195.1</c:v>
                </c:pt>
                <c:pt idx="196">
                  <c:v>196.1</c:v>
                </c:pt>
                <c:pt idx="197">
                  <c:v>197.1</c:v>
                </c:pt>
                <c:pt idx="198">
                  <c:v>198.1</c:v>
                </c:pt>
                <c:pt idx="199">
                  <c:v>199.1</c:v>
                </c:pt>
                <c:pt idx="200">
                  <c:v>200.1</c:v>
                </c:pt>
                <c:pt idx="201">
                  <c:v>201.1</c:v>
                </c:pt>
                <c:pt idx="202">
                  <c:v>202.1</c:v>
                </c:pt>
                <c:pt idx="203">
                  <c:v>203.1</c:v>
                </c:pt>
                <c:pt idx="204">
                  <c:v>204.1</c:v>
                </c:pt>
                <c:pt idx="205">
                  <c:v>205.1</c:v>
                </c:pt>
                <c:pt idx="206">
                  <c:v>206.1</c:v>
                </c:pt>
                <c:pt idx="207">
                  <c:v>207.1</c:v>
                </c:pt>
                <c:pt idx="208">
                  <c:v>208.1</c:v>
                </c:pt>
                <c:pt idx="209">
                  <c:v>209.1</c:v>
                </c:pt>
                <c:pt idx="210">
                  <c:v>210.1</c:v>
                </c:pt>
                <c:pt idx="211">
                  <c:v>211.1</c:v>
                </c:pt>
                <c:pt idx="212">
                  <c:v>212.1</c:v>
                </c:pt>
                <c:pt idx="213">
                  <c:v>213.1</c:v>
                </c:pt>
                <c:pt idx="214">
                  <c:v>214.1</c:v>
                </c:pt>
                <c:pt idx="215">
                  <c:v>215.1</c:v>
                </c:pt>
                <c:pt idx="216">
                  <c:v>216.1</c:v>
                </c:pt>
                <c:pt idx="217">
                  <c:v>217.1</c:v>
                </c:pt>
                <c:pt idx="218">
                  <c:v>218.1</c:v>
                </c:pt>
                <c:pt idx="219">
                  <c:v>219.1</c:v>
                </c:pt>
                <c:pt idx="220">
                  <c:v>220.1</c:v>
                </c:pt>
                <c:pt idx="221">
                  <c:v>221.1</c:v>
                </c:pt>
                <c:pt idx="222">
                  <c:v>222.1</c:v>
                </c:pt>
                <c:pt idx="223">
                  <c:v>223.1</c:v>
                </c:pt>
                <c:pt idx="224">
                  <c:v>224.1</c:v>
                </c:pt>
                <c:pt idx="225">
                  <c:v>225.1</c:v>
                </c:pt>
                <c:pt idx="226">
                  <c:v>226.1</c:v>
                </c:pt>
                <c:pt idx="227">
                  <c:v>227.1</c:v>
                </c:pt>
                <c:pt idx="228">
                  <c:v>228.1</c:v>
                </c:pt>
                <c:pt idx="229">
                  <c:v>229.1</c:v>
                </c:pt>
                <c:pt idx="230">
                  <c:v>230.1</c:v>
                </c:pt>
                <c:pt idx="231">
                  <c:v>231.1</c:v>
                </c:pt>
                <c:pt idx="232">
                  <c:v>232.1</c:v>
                </c:pt>
                <c:pt idx="233">
                  <c:v>233.1</c:v>
                </c:pt>
                <c:pt idx="234">
                  <c:v>234.1</c:v>
                </c:pt>
                <c:pt idx="235">
                  <c:v>235.1</c:v>
                </c:pt>
                <c:pt idx="236">
                  <c:v>236.1</c:v>
                </c:pt>
                <c:pt idx="237">
                  <c:v>237.1</c:v>
                </c:pt>
                <c:pt idx="238">
                  <c:v>238.1</c:v>
                </c:pt>
                <c:pt idx="239">
                  <c:v>239.1</c:v>
                </c:pt>
                <c:pt idx="240">
                  <c:v>240.1</c:v>
                </c:pt>
                <c:pt idx="241">
                  <c:v>241.1</c:v>
                </c:pt>
                <c:pt idx="242">
                  <c:v>242.1</c:v>
                </c:pt>
                <c:pt idx="243">
                  <c:v>243.1</c:v>
                </c:pt>
                <c:pt idx="244">
                  <c:v>244.1</c:v>
                </c:pt>
                <c:pt idx="245">
                  <c:v>245.1</c:v>
                </c:pt>
                <c:pt idx="246">
                  <c:v>246.1</c:v>
                </c:pt>
                <c:pt idx="247">
                  <c:v>247.1</c:v>
                </c:pt>
                <c:pt idx="248">
                  <c:v>248.1</c:v>
                </c:pt>
                <c:pt idx="249">
                  <c:v>249.1</c:v>
                </c:pt>
                <c:pt idx="250">
                  <c:v>250.1</c:v>
                </c:pt>
                <c:pt idx="251">
                  <c:v>251.1</c:v>
                </c:pt>
                <c:pt idx="252">
                  <c:v>252.1</c:v>
                </c:pt>
                <c:pt idx="253">
                  <c:v>253.1</c:v>
                </c:pt>
                <c:pt idx="254">
                  <c:v>254.1</c:v>
                </c:pt>
                <c:pt idx="255">
                  <c:v>255.1</c:v>
                </c:pt>
                <c:pt idx="256">
                  <c:v>256.1</c:v>
                </c:pt>
                <c:pt idx="257">
                  <c:v>257.1</c:v>
                </c:pt>
                <c:pt idx="258">
                  <c:v>258.1</c:v>
                </c:pt>
                <c:pt idx="259">
                  <c:v>259.1</c:v>
                </c:pt>
                <c:pt idx="260">
                  <c:v>260.1</c:v>
                </c:pt>
                <c:pt idx="261">
                  <c:v>261.1</c:v>
                </c:pt>
                <c:pt idx="262">
                  <c:v>262.1</c:v>
                </c:pt>
                <c:pt idx="263">
                  <c:v>263.1</c:v>
                </c:pt>
                <c:pt idx="264">
                  <c:v>264.1</c:v>
                </c:pt>
                <c:pt idx="265">
                  <c:v>265.1</c:v>
                </c:pt>
                <c:pt idx="266">
                  <c:v>266.1</c:v>
                </c:pt>
                <c:pt idx="267">
                  <c:v>267.1</c:v>
                </c:pt>
                <c:pt idx="268">
                  <c:v>268.1</c:v>
                </c:pt>
                <c:pt idx="269">
                  <c:v>269.1</c:v>
                </c:pt>
                <c:pt idx="270">
                  <c:v>270.1</c:v>
                </c:pt>
                <c:pt idx="271">
                  <c:v>271.1</c:v>
                </c:pt>
                <c:pt idx="272">
                  <c:v>272.1</c:v>
                </c:pt>
                <c:pt idx="273">
                  <c:v>273.1</c:v>
                </c:pt>
                <c:pt idx="274">
                  <c:v>274.1</c:v>
                </c:pt>
                <c:pt idx="275">
                  <c:v>275.1</c:v>
                </c:pt>
                <c:pt idx="276">
                  <c:v>276.1</c:v>
                </c:pt>
                <c:pt idx="277">
                  <c:v>277.1</c:v>
                </c:pt>
                <c:pt idx="278">
                  <c:v>278.1</c:v>
                </c:pt>
                <c:pt idx="279">
                  <c:v>279.1</c:v>
                </c:pt>
                <c:pt idx="280">
                  <c:v>280.1</c:v>
                </c:pt>
                <c:pt idx="281">
                  <c:v>281.1</c:v>
                </c:pt>
                <c:pt idx="282">
                  <c:v>282.1</c:v>
                </c:pt>
                <c:pt idx="283">
                  <c:v>283.1</c:v>
                </c:pt>
                <c:pt idx="284">
                  <c:v>284.1</c:v>
                </c:pt>
                <c:pt idx="285">
                  <c:v>285.1</c:v>
                </c:pt>
                <c:pt idx="286">
                  <c:v>286.1</c:v>
                </c:pt>
                <c:pt idx="287">
                  <c:v>287.1</c:v>
                </c:pt>
                <c:pt idx="288">
                  <c:v>288.1</c:v>
                </c:pt>
                <c:pt idx="289">
                  <c:v>289.1</c:v>
                </c:pt>
                <c:pt idx="290">
                  <c:v>290.1</c:v>
                </c:pt>
                <c:pt idx="291">
                  <c:v>291.1</c:v>
                </c:pt>
                <c:pt idx="292">
                  <c:v>292.1</c:v>
                </c:pt>
                <c:pt idx="293">
                  <c:v>293.1</c:v>
                </c:pt>
                <c:pt idx="294">
                  <c:v>294.1</c:v>
                </c:pt>
                <c:pt idx="295">
                  <c:v>295.1</c:v>
                </c:pt>
                <c:pt idx="296">
                  <c:v>296.1</c:v>
                </c:pt>
                <c:pt idx="297">
                  <c:v>297.1</c:v>
                </c:pt>
                <c:pt idx="298">
                  <c:v>298.1</c:v>
                </c:pt>
                <c:pt idx="299">
                  <c:v>299.1</c:v>
                </c:pt>
                <c:pt idx="300">
                  <c:v>300.1</c:v>
                </c:pt>
                <c:pt idx="301">
                  <c:v>301.1</c:v>
                </c:pt>
                <c:pt idx="302">
                  <c:v>302.1</c:v>
                </c:pt>
                <c:pt idx="303">
                  <c:v>303.1</c:v>
                </c:pt>
                <c:pt idx="304">
                  <c:v>304.1</c:v>
                </c:pt>
                <c:pt idx="305">
                  <c:v>305.1</c:v>
                </c:pt>
                <c:pt idx="306">
                  <c:v>306.1</c:v>
                </c:pt>
                <c:pt idx="307">
                  <c:v>307.1</c:v>
                </c:pt>
                <c:pt idx="308">
                  <c:v>308.1</c:v>
                </c:pt>
                <c:pt idx="309">
                  <c:v>309.1</c:v>
                </c:pt>
                <c:pt idx="310">
                  <c:v>310.1</c:v>
                </c:pt>
                <c:pt idx="311">
                  <c:v>311.1</c:v>
                </c:pt>
                <c:pt idx="312">
                  <c:v>312.1</c:v>
                </c:pt>
                <c:pt idx="313">
                  <c:v>313.1</c:v>
                </c:pt>
                <c:pt idx="314">
                  <c:v>314.1</c:v>
                </c:pt>
                <c:pt idx="315">
                  <c:v>315.1</c:v>
                </c:pt>
                <c:pt idx="316">
                  <c:v>316.1</c:v>
                </c:pt>
                <c:pt idx="317">
                  <c:v>317.1</c:v>
                </c:pt>
                <c:pt idx="318">
                  <c:v>318.1</c:v>
                </c:pt>
                <c:pt idx="319">
                  <c:v>319.1</c:v>
                </c:pt>
                <c:pt idx="320">
                  <c:v>320.1</c:v>
                </c:pt>
                <c:pt idx="321">
                  <c:v>321.1</c:v>
                </c:pt>
                <c:pt idx="322">
                  <c:v>322.1</c:v>
                </c:pt>
                <c:pt idx="323">
                  <c:v>323.1</c:v>
                </c:pt>
                <c:pt idx="324">
                  <c:v>324.1</c:v>
                </c:pt>
                <c:pt idx="325">
                  <c:v>325.1</c:v>
                </c:pt>
                <c:pt idx="326">
                  <c:v>326.1</c:v>
                </c:pt>
                <c:pt idx="327">
                  <c:v>327.1</c:v>
                </c:pt>
                <c:pt idx="328">
                  <c:v>328.1</c:v>
                </c:pt>
                <c:pt idx="329">
                  <c:v>329.1</c:v>
                </c:pt>
                <c:pt idx="330">
                  <c:v>330.1</c:v>
                </c:pt>
                <c:pt idx="331">
                  <c:v>331.1</c:v>
                </c:pt>
                <c:pt idx="332">
                  <c:v>332.1</c:v>
                </c:pt>
                <c:pt idx="333">
                  <c:v>333.1</c:v>
                </c:pt>
                <c:pt idx="334">
                  <c:v>334.1</c:v>
                </c:pt>
                <c:pt idx="335">
                  <c:v>335.1</c:v>
                </c:pt>
                <c:pt idx="336">
                  <c:v>336.1</c:v>
                </c:pt>
                <c:pt idx="337">
                  <c:v>337.1</c:v>
                </c:pt>
                <c:pt idx="338">
                  <c:v>338.1</c:v>
                </c:pt>
                <c:pt idx="339">
                  <c:v>339.1</c:v>
                </c:pt>
                <c:pt idx="340">
                  <c:v>340.1</c:v>
                </c:pt>
                <c:pt idx="341">
                  <c:v>341.1</c:v>
                </c:pt>
                <c:pt idx="342">
                  <c:v>342.1</c:v>
                </c:pt>
                <c:pt idx="343">
                  <c:v>343.1</c:v>
                </c:pt>
                <c:pt idx="344">
                  <c:v>344.1</c:v>
                </c:pt>
                <c:pt idx="345">
                  <c:v>345.1</c:v>
                </c:pt>
                <c:pt idx="346">
                  <c:v>346.1</c:v>
                </c:pt>
                <c:pt idx="347">
                  <c:v>347.1</c:v>
                </c:pt>
                <c:pt idx="348">
                  <c:v>348.1</c:v>
                </c:pt>
                <c:pt idx="349">
                  <c:v>349.1</c:v>
                </c:pt>
                <c:pt idx="350">
                  <c:v>350.1</c:v>
                </c:pt>
                <c:pt idx="351">
                  <c:v>351.1</c:v>
                </c:pt>
                <c:pt idx="352">
                  <c:v>352.1</c:v>
                </c:pt>
                <c:pt idx="353">
                  <c:v>353.1</c:v>
                </c:pt>
                <c:pt idx="354">
                  <c:v>354.1</c:v>
                </c:pt>
                <c:pt idx="355">
                  <c:v>355.1</c:v>
                </c:pt>
                <c:pt idx="356">
                  <c:v>356.1</c:v>
                </c:pt>
                <c:pt idx="357">
                  <c:v>357.1</c:v>
                </c:pt>
                <c:pt idx="358">
                  <c:v>358.1</c:v>
                </c:pt>
                <c:pt idx="359">
                  <c:v>359.1</c:v>
                </c:pt>
                <c:pt idx="360">
                  <c:v>360.1</c:v>
                </c:pt>
                <c:pt idx="361">
                  <c:v>361.1</c:v>
                </c:pt>
                <c:pt idx="362">
                  <c:v>362.1</c:v>
                </c:pt>
                <c:pt idx="363">
                  <c:v>363.1</c:v>
                </c:pt>
                <c:pt idx="364">
                  <c:v>364.1</c:v>
                </c:pt>
                <c:pt idx="365">
                  <c:v>365.1</c:v>
                </c:pt>
                <c:pt idx="366">
                  <c:v>366.1</c:v>
                </c:pt>
                <c:pt idx="367">
                  <c:v>367.1</c:v>
                </c:pt>
                <c:pt idx="368">
                  <c:v>368.1</c:v>
                </c:pt>
                <c:pt idx="369">
                  <c:v>369.1</c:v>
                </c:pt>
                <c:pt idx="370">
                  <c:v>370.1</c:v>
                </c:pt>
                <c:pt idx="371">
                  <c:v>371.1</c:v>
                </c:pt>
                <c:pt idx="372">
                  <c:v>372.1</c:v>
                </c:pt>
                <c:pt idx="373">
                  <c:v>373.1</c:v>
                </c:pt>
                <c:pt idx="374">
                  <c:v>374.1</c:v>
                </c:pt>
                <c:pt idx="375">
                  <c:v>375.1</c:v>
                </c:pt>
                <c:pt idx="376">
                  <c:v>376.1</c:v>
                </c:pt>
                <c:pt idx="377">
                  <c:v>377.1</c:v>
                </c:pt>
                <c:pt idx="378">
                  <c:v>378.1</c:v>
                </c:pt>
                <c:pt idx="379">
                  <c:v>379.1</c:v>
                </c:pt>
                <c:pt idx="380">
                  <c:v>380.1</c:v>
                </c:pt>
                <c:pt idx="381">
                  <c:v>381.1</c:v>
                </c:pt>
                <c:pt idx="382">
                  <c:v>382.1</c:v>
                </c:pt>
                <c:pt idx="383">
                  <c:v>383.1</c:v>
                </c:pt>
                <c:pt idx="384">
                  <c:v>384.1</c:v>
                </c:pt>
                <c:pt idx="385">
                  <c:v>385.1</c:v>
                </c:pt>
                <c:pt idx="386">
                  <c:v>386.1</c:v>
                </c:pt>
                <c:pt idx="387">
                  <c:v>387.1</c:v>
                </c:pt>
                <c:pt idx="388">
                  <c:v>388.1</c:v>
                </c:pt>
                <c:pt idx="389">
                  <c:v>389.1</c:v>
                </c:pt>
                <c:pt idx="390">
                  <c:v>390.1</c:v>
                </c:pt>
                <c:pt idx="391">
                  <c:v>391.1</c:v>
                </c:pt>
                <c:pt idx="392">
                  <c:v>392.1</c:v>
                </c:pt>
                <c:pt idx="393">
                  <c:v>393.1</c:v>
                </c:pt>
                <c:pt idx="394">
                  <c:v>394.1</c:v>
                </c:pt>
                <c:pt idx="395">
                  <c:v>395.1</c:v>
                </c:pt>
                <c:pt idx="396">
                  <c:v>396.1</c:v>
                </c:pt>
                <c:pt idx="397">
                  <c:v>397.1</c:v>
                </c:pt>
                <c:pt idx="398">
                  <c:v>398.1</c:v>
                </c:pt>
                <c:pt idx="399">
                  <c:v>399.1</c:v>
                </c:pt>
              </c:numCache>
            </c:numRef>
          </c:xVal>
          <c:yVal>
            <c:numRef>
              <c:f>Phi_38_0kV_u_4mps!$W$7:$W$406</c:f>
              <c:numCache>
                <c:formatCode>General</c:formatCode>
                <c:ptCount val="400"/>
                <c:pt idx="0">
                  <c:v>84.394</c:v>
                </c:pt>
                <c:pt idx="1">
                  <c:v>87.386</c:v>
                </c:pt>
                <c:pt idx="2">
                  <c:v>85.391</c:v>
                </c:pt>
                <c:pt idx="3">
                  <c:v>86.588</c:v>
                </c:pt>
                <c:pt idx="4">
                  <c:v>86.389</c:v>
                </c:pt>
                <c:pt idx="5">
                  <c:v>83.197</c:v>
                </c:pt>
                <c:pt idx="6">
                  <c:v>86.189</c:v>
                </c:pt>
                <c:pt idx="7">
                  <c:v>86.588</c:v>
                </c:pt>
                <c:pt idx="8">
                  <c:v>87.386</c:v>
                </c:pt>
                <c:pt idx="9">
                  <c:v>87.985</c:v>
                </c:pt>
                <c:pt idx="10">
                  <c:v>87.985</c:v>
                </c:pt>
                <c:pt idx="11">
                  <c:v>86.189</c:v>
                </c:pt>
                <c:pt idx="12">
                  <c:v>91.776</c:v>
                </c:pt>
                <c:pt idx="13">
                  <c:v>88.584</c:v>
                </c:pt>
                <c:pt idx="14">
                  <c:v>88.184</c:v>
                </c:pt>
                <c:pt idx="15">
                  <c:v>86.389</c:v>
                </c:pt>
                <c:pt idx="16">
                  <c:v>85.591</c:v>
                </c:pt>
                <c:pt idx="17">
                  <c:v>90.579</c:v>
                </c:pt>
                <c:pt idx="18">
                  <c:v>88.584</c:v>
                </c:pt>
                <c:pt idx="19">
                  <c:v>88.384</c:v>
                </c:pt>
                <c:pt idx="20">
                  <c:v>88.584</c:v>
                </c:pt>
                <c:pt idx="21">
                  <c:v>89.781</c:v>
                </c:pt>
                <c:pt idx="22">
                  <c:v>92.973</c:v>
                </c:pt>
                <c:pt idx="23">
                  <c:v>93.771</c:v>
                </c:pt>
                <c:pt idx="24">
                  <c:v>89.382</c:v>
                </c:pt>
                <c:pt idx="25">
                  <c:v>91.177</c:v>
                </c:pt>
                <c:pt idx="26">
                  <c:v>68.632</c:v>
                </c:pt>
                <c:pt idx="27">
                  <c:v>92.574</c:v>
                </c:pt>
                <c:pt idx="28">
                  <c:v>91.776</c:v>
                </c:pt>
                <c:pt idx="29">
                  <c:v>68.832</c:v>
                </c:pt>
                <c:pt idx="30">
                  <c:v>93.771</c:v>
                </c:pt>
                <c:pt idx="31">
                  <c:v>94.569</c:v>
                </c:pt>
                <c:pt idx="32">
                  <c:v>95.167</c:v>
                </c:pt>
                <c:pt idx="33">
                  <c:v>75.216</c:v>
                </c:pt>
                <c:pt idx="34">
                  <c:v>75.815</c:v>
                </c:pt>
                <c:pt idx="35">
                  <c:v>72.423</c:v>
                </c:pt>
                <c:pt idx="36">
                  <c:v>73.421</c:v>
                </c:pt>
                <c:pt idx="37">
                  <c:v>80.004</c:v>
                </c:pt>
                <c:pt idx="38">
                  <c:v>77.211</c:v>
                </c:pt>
                <c:pt idx="39">
                  <c:v>71.425</c:v>
                </c:pt>
                <c:pt idx="40">
                  <c:v>75.216</c:v>
                </c:pt>
                <c:pt idx="41">
                  <c:v>74.817</c:v>
                </c:pt>
                <c:pt idx="42">
                  <c:v>79.007</c:v>
                </c:pt>
                <c:pt idx="43">
                  <c:v>81.202</c:v>
                </c:pt>
                <c:pt idx="44">
                  <c:v>78.209</c:v>
                </c:pt>
                <c:pt idx="45">
                  <c:v>82.997</c:v>
                </c:pt>
                <c:pt idx="46">
                  <c:v>80.803</c:v>
                </c:pt>
                <c:pt idx="47">
                  <c:v>85.591</c:v>
                </c:pt>
                <c:pt idx="48">
                  <c:v>78.009</c:v>
                </c:pt>
                <c:pt idx="49">
                  <c:v>83.197</c:v>
                </c:pt>
                <c:pt idx="50">
                  <c:v>80.603</c:v>
                </c:pt>
                <c:pt idx="51">
                  <c:v>82.399</c:v>
                </c:pt>
                <c:pt idx="52">
                  <c:v>81.401</c:v>
                </c:pt>
                <c:pt idx="53">
                  <c:v>84.793</c:v>
                </c:pt>
                <c:pt idx="54">
                  <c:v>81.8</c:v>
                </c:pt>
                <c:pt idx="55">
                  <c:v>84.394</c:v>
                </c:pt>
                <c:pt idx="56">
                  <c:v>82.997</c:v>
                </c:pt>
                <c:pt idx="57">
                  <c:v>86.987</c:v>
                </c:pt>
                <c:pt idx="58">
                  <c:v>83.396</c:v>
                </c:pt>
                <c:pt idx="59">
                  <c:v>79.406</c:v>
                </c:pt>
                <c:pt idx="60">
                  <c:v>81.601</c:v>
                </c:pt>
                <c:pt idx="61">
                  <c:v>82</c:v>
                </c:pt>
                <c:pt idx="62">
                  <c:v>86.189</c:v>
                </c:pt>
                <c:pt idx="63">
                  <c:v>83.995</c:v>
                </c:pt>
                <c:pt idx="64">
                  <c:v>82.598</c:v>
                </c:pt>
                <c:pt idx="65">
                  <c:v>81.601</c:v>
                </c:pt>
                <c:pt idx="66">
                  <c:v>83.995</c:v>
                </c:pt>
                <c:pt idx="67">
                  <c:v>82</c:v>
                </c:pt>
                <c:pt idx="68">
                  <c:v>82.798</c:v>
                </c:pt>
                <c:pt idx="69">
                  <c:v>82.997</c:v>
                </c:pt>
                <c:pt idx="70">
                  <c:v>83.197</c:v>
                </c:pt>
                <c:pt idx="71">
                  <c:v>84.593</c:v>
                </c:pt>
                <c:pt idx="72">
                  <c:v>86.788</c:v>
                </c:pt>
                <c:pt idx="73">
                  <c:v>84.194</c:v>
                </c:pt>
                <c:pt idx="74">
                  <c:v>83.596</c:v>
                </c:pt>
                <c:pt idx="75">
                  <c:v>82.399</c:v>
                </c:pt>
                <c:pt idx="76">
                  <c:v>85.391</c:v>
                </c:pt>
                <c:pt idx="77">
                  <c:v>87.586</c:v>
                </c:pt>
                <c:pt idx="78">
                  <c:v>85.99</c:v>
                </c:pt>
                <c:pt idx="79">
                  <c:v>86.189</c:v>
                </c:pt>
                <c:pt idx="80">
                  <c:v>83.396</c:v>
                </c:pt>
                <c:pt idx="81">
                  <c:v>89.581</c:v>
                </c:pt>
                <c:pt idx="82">
                  <c:v>84.593</c:v>
                </c:pt>
                <c:pt idx="83">
                  <c:v>87.586</c:v>
                </c:pt>
                <c:pt idx="84">
                  <c:v>87.187</c:v>
                </c:pt>
                <c:pt idx="85">
                  <c:v>91.177</c:v>
                </c:pt>
                <c:pt idx="86">
                  <c:v>86.389</c:v>
                </c:pt>
                <c:pt idx="87">
                  <c:v>84.593</c:v>
                </c:pt>
                <c:pt idx="88">
                  <c:v>89.98</c:v>
                </c:pt>
                <c:pt idx="89">
                  <c:v>88.584</c:v>
                </c:pt>
                <c:pt idx="90">
                  <c:v>89.581</c:v>
                </c:pt>
                <c:pt idx="91">
                  <c:v>88.384</c:v>
                </c:pt>
                <c:pt idx="92">
                  <c:v>88.184</c:v>
                </c:pt>
                <c:pt idx="93">
                  <c:v>89.581</c:v>
                </c:pt>
                <c:pt idx="94">
                  <c:v>89.781</c:v>
                </c:pt>
                <c:pt idx="95">
                  <c:v>90.778</c:v>
                </c:pt>
                <c:pt idx="96">
                  <c:v>89.98</c:v>
                </c:pt>
                <c:pt idx="97">
                  <c:v>85.192</c:v>
                </c:pt>
                <c:pt idx="98">
                  <c:v>83.396</c:v>
                </c:pt>
                <c:pt idx="99">
                  <c:v>71.026</c:v>
                </c:pt>
                <c:pt idx="100">
                  <c:v>89.581</c:v>
                </c:pt>
                <c:pt idx="101">
                  <c:v>90.778</c:v>
                </c:pt>
                <c:pt idx="102">
                  <c:v>93.172</c:v>
                </c:pt>
                <c:pt idx="103">
                  <c:v>92.175</c:v>
                </c:pt>
                <c:pt idx="104">
                  <c:v>94.968</c:v>
                </c:pt>
                <c:pt idx="105">
                  <c:v>94.569</c:v>
                </c:pt>
                <c:pt idx="106">
                  <c:v>93.97</c:v>
                </c:pt>
                <c:pt idx="107">
                  <c:v>91.576</c:v>
                </c:pt>
                <c:pt idx="108">
                  <c:v>73.421</c:v>
                </c:pt>
                <c:pt idx="109">
                  <c:v>73.221</c:v>
                </c:pt>
                <c:pt idx="110">
                  <c:v>72.622</c:v>
                </c:pt>
                <c:pt idx="111">
                  <c:v>76.613</c:v>
                </c:pt>
                <c:pt idx="112">
                  <c:v>73.021</c:v>
                </c:pt>
                <c:pt idx="113">
                  <c:v>79.007</c:v>
                </c:pt>
                <c:pt idx="114">
                  <c:v>77.211</c:v>
                </c:pt>
                <c:pt idx="115">
                  <c:v>82</c:v>
                </c:pt>
                <c:pt idx="116">
                  <c:v>74.817</c:v>
                </c:pt>
                <c:pt idx="117">
                  <c:v>80.004</c:v>
                </c:pt>
                <c:pt idx="118">
                  <c:v>83.995</c:v>
                </c:pt>
                <c:pt idx="119">
                  <c:v>79.605</c:v>
                </c:pt>
                <c:pt idx="120">
                  <c:v>83.197</c:v>
                </c:pt>
                <c:pt idx="121">
                  <c:v>78.807</c:v>
                </c:pt>
                <c:pt idx="122">
                  <c:v>78.608</c:v>
                </c:pt>
                <c:pt idx="123">
                  <c:v>82.997</c:v>
                </c:pt>
                <c:pt idx="124">
                  <c:v>84.194</c:v>
                </c:pt>
                <c:pt idx="125">
                  <c:v>80.603</c:v>
                </c:pt>
                <c:pt idx="126">
                  <c:v>78.209</c:v>
                </c:pt>
                <c:pt idx="127">
                  <c:v>86.189</c:v>
                </c:pt>
                <c:pt idx="128">
                  <c:v>87.386</c:v>
                </c:pt>
                <c:pt idx="129">
                  <c:v>82.199</c:v>
                </c:pt>
                <c:pt idx="130">
                  <c:v>85.192</c:v>
                </c:pt>
                <c:pt idx="131">
                  <c:v>85.391</c:v>
                </c:pt>
                <c:pt idx="132">
                  <c:v>85.99</c:v>
                </c:pt>
                <c:pt idx="133">
                  <c:v>81.401</c:v>
                </c:pt>
                <c:pt idx="134">
                  <c:v>82.399</c:v>
                </c:pt>
                <c:pt idx="135">
                  <c:v>82</c:v>
                </c:pt>
                <c:pt idx="136">
                  <c:v>80.004</c:v>
                </c:pt>
                <c:pt idx="137">
                  <c:v>80.603</c:v>
                </c:pt>
                <c:pt idx="138">
                  <c:v>85.79</c:v>
                </c:pt>
                <c:pt idx="139">
                  <c:v>80.403</c:v>
                </c:pt>
                <c:pt idx="140">
                  <c:v>84.593</c:v>
                </c:pt>
                <c:pt idx="141">
                  <c:v>83.995</c:v>
                </c:pt>
                <c:pt idx="142">
                  <c:v>82.399</c:v>
                </c:pt>
                <c:pt idx="143">
                  <c:v>83.596</c:v>
                </c:pt>
                <c:pt idx="144">
                  <c:v>81.8</c:v>
                </c:pt>
                <c:pt idx="145">
                  <c:v>84.793</c:v>
                </c:pt>
                <c:pt idx="146">
                  <c:v>84.793</c:v>
                </c:pt>
                <c:pt idx="147">
                  <c:v>82.798</c:v>
                </c:pt>
                <c:pt idx="148">
                  <c:v>84.194</c:v>
                </c:pt>
                <c:pt idx="149">
                  <c:v>86.389</c:v>
                </c:pt>
                <c:pt idx="150">
                  <c:v>86.788</c:v>
                </c:pt>
                <c:pt idx="151">
                  <c:v>87.187</c:v>
                </c:pt>
                <c:pt idx="152">
                  <c:v>87.586</c:v>
                </c:pt>
                <c:pt idx="153">
                  <c:v>86.588</c:v>
                </c:pt>
                <c:pt idx="154">
                  <c:v>88.184</c:v>
                </c:pt>
                <c:pt idx="155">
                  <c:v>87.386</c:v>
                </c:pt>
                <c:pt idx="156">
                  <c:v>86.389</c:v>
                </c:pt>
                <c:pt idx="157">
                  <c:v>86.189</c:v>
                </c:pt>
                <c:pt idx="158">
                  <c:v>88.384</c:v>
                </c:pt>
                <c:pt idx="159">
                  <c:v>89.382</c:v>
                </c:pt>
                <c:pt idx="160">
                  <c:v>88.584</c:v>
                </c:pt>
                <c:pt idx="161">
                  <c:v>88.783</c:v>
                </c:pt>
                <c:pt idx="162">
                  <c:v>85.99</c:v>
                </c:pt>
                <c:pt idx="163">
                  <c:v>88.983</c:v>
                </c:pt>
                <c:pt idx="164">
                  <c:v>89.382</c:v>
                </c:pt>
                <c:pt idx="165">
                  <c:v>89.98</c:v>
                </c:pt>
                <c:pt idx="166">
                  <c:v>88.384</c:v>
                </c:pt>
                <c:pt idx="167">
                  <c:v>91.377</c:v>
                </c:pt>
                <c:pt idx="168">
                  <c:v>90.978</c:v>
                </c:pt>
                <c:pt idx="169">
                  <c:v>85.99</c:v>
                </c:pt>
                <c:pt idx="170">
                  <c:v>91.377</c:v>
                </c:pt>
                <c:pt idx="171">
                  <c:v>96.165</c:v>
                </c:pt>
                <c:pt idx="172">
                  <c:v>92.374</c:v>
                </c:pt>
                <c:pt idx="173">
                  <c:v>90.778</c:v>
                </c:pt>
                <c:pt idx="174">
                  <c:v>93.771</c:v>
                </c:pt>
                <c:pt idx="175">
                  <c:v>91.576</c:v>
                </c:pt>
                <c:pt idx="176">
                  <c:v>93.771</c:v>
                </c:pt>
                <c:pt idx="177">
                  <c:v>92.574</c:v>
                </c:pt>
                <c:pt idx="178">
                  <c:v>88.783</c:v>
                </c:pt>
                <c:pt idx="179">
                  <c:v>91.975</c:v>
                </c:pt>
                <c:pt idx="180">
                  <c:v>94.569</c:v>
                </c:pt>
                <c:pt idx="181">
                  <c:v>92.773</c:v>
                </c:pt>
                <c:pt idx="182">
                  <c:v>76.413</c:v>
                </c:pt>
                <c:pt idx="183">
                  <c:v>74.019</c:v>
                </c:pt>
                <c:pt idx="184">
                  <c:v>70.827</c:v>
                </c:pt>
                <c:pt idx="185">
                  <c:v>74.219</c:v>
                </c:pt>
                <c:pt idx="186">
                  <c:v>71.824</c:v>
                </c:pt>
                <c:pt idx="187">
                  <c:v>91.776</c:v>
                </c:pt>
                <c:pt idx="188">
                  <c:v>75.815</c:v>
                </c:pt>
                <c:pt idx="189">
                  <c:v>77.012</c:v>
                </c:pt>
                <c:pt idx="190">
                  <c:v>78.807</c:v>
                </c:pt>
                <c:pt idx="191">
                  <c:v>76.413</c:v>
                </c:pt>
                <c:pt idx="192">
                  <c:v>76.812</c:v>
                </c:pt>
                <c:pt idx="193">
                  <c:v>81.202</c:v>
                </c:pt>
                <c:pt idx="194">
                  <c:v>79.206</c:v>
                </c:pt>
                <c:pt idx="195">
                  <c:v>82</c:v>
                </c:pt>
                <c:pt idx="196">
                  <c:v>80.004</c:v>
                </c:pt>
                <c:pt idx="197">
                  <c:v>82</c:v>
                </c:pt>
                <c:pt idx="198">
                  <c:v>83.396</c:v>
                </c:pt>
                <c:pt idx="199">
                  <c:v>76.413</c:v>
                </c:pt>
                <c:pt idx="200">
                  <c:v>82.199</c:v>
                </c:pt>
                <c:pt idx="201">
                  <c:v>78.807</c:v>
                </c:pt>
                <c:pt idx="202">
                  <c:v>82.399</c:v>
                </c:pt>
                <c:pt idx="203">
                  <c:v>82.798</c:v>
                </c:pt>
                <c:pt idx="204">
                  <c:v>79.605</c:v>
                </c:pt>
                <c:pt idx="205">
                  <c:v>84.194</c:v>
                </c:pt>
                <c:pt idx="206">
                  <c:v>80.603</c:v>
                </c:pt>
                <c:pt idx="207">
                  <c:v>81.401</c:v>
                </c:pt>
                <c:pt idx="208">
                  <c:v>82.199</c:v>
                </c:pt>
                <c:pt idx="209">
                  <c:v>80.004</c:v>
                </c:pt>
                <c:pt idx="210">
                  <c:v>82</c:v>
                </c:pt>
                <c:pt idx="211">
                  <c:v>84.593</c:v>
                </c:pt>
                <c:pt idx="212">
                  <c:v>83.995</c:v>
                </c:pt>
                <c:pt idx="213">
                  <c:v>83.596</c:v>
                </c:pt>
                <c:pt idx="214">
                  <c:v>84.793</c:v>
                </c:pt>
                <c:pt idx="215">
                  <c:v>82.997</c:v>
                </c:pt>
                <c:pt idx="216">
                  <c:v>85.79</c:v>
                </c:pt>
                <c:pt idx="217">
                  <c:v>84.793</c:v>
                </c:pt>
                <c:pt idx="218">
                  <c:v>86.788</c:v>
                </c:pt>
                <c:pt idx="219">
                  <c:v>84.194</c:v>
                </c:pt>
                <c:pt idx="220">
                  <c:v>86.189</c:v>
                </c:pt>
                <c:pt idx="221">
                  <c:v>86.987</c:v>
                </c:pt>
                <c:pt idx="222">
                  <c:v>86.588</c:v>
                </c:pt>
                <c:pt idx="223">
                  <c:v>86.189</c:v>
                </c:pt>
                <c:pt idx="224">
                  <c:v>85.192</c:v>
                </c:pt>
                <c:pt idx="225">
                  <c:v>86.389</c:v>
                </c:pt>
                <c:pt idx="226">
                  <c:v>86.788</c:v>
                </c:pt>
                <c:pt idx="227">
                  <c:v>86.788</c:v>
                </c:pt>
                <c:pt idx="228">
                  <c:v>88.983</c:v>
                </c:pt>
                <c:pt idx="229">
                  <c:v>87.187</c:v>
                </c:pt>
                <c:pt idx="230">
                  <c:v>88.384</c:v>
                </c:pt>
                <c:pt idx="231">
                  <c:v>89.382</c:v>
                </c:pt>
                <c:pt idx="232">
                  <c:v>87.985</c:v>
                </c:pt>
                <c:pt idx="233">
                  <c:v>88.783</c:v>
                </c:pt>
                <c:pt idx="234">
                  <c:v>89.581</c:v>
                </c:pt>
                <c:pt idx="235">
                  <c:v>88.983</c:v>
                </c:pt>
                <c:pt idx="236">
                  <c:v>89.781</c:v>
                </c:pt>
                <c:pt idx="237">
                  <c:v>86.588</c:v>
                </c:pt>
                <c:pt idx="238">
                  <c:v>87.985</c:v>
                </c:pt>
                <c:pt idx="239">
                  <c:v>91.576</c:v>
                </c:pt>
                <c:pt idx="240">
                  <c:v>91.576</c:v>
                </c:pt>
                <c:pt idx="241">
                  <c:v>88.384</c:v>
                </c:pt>
                <c:pt idx="242">
                  <c:v>93.172</c:v>
                </c:pt>
                <c:pt idx="243">
                  <c:v>90.579</c:v>
                </c:pt>
                <c:pt idx="244">
                  <c:v>91.975</c:v>
                </c:pt>
                <c:pt idx="245">
                  <c:v>91.377</c:v>
                </c:pt>
                <c:pt idx="246">
                  <c:v>90.978</c:v>
                </c:pt>
                <c:pt idx="247">
                  <c:v>95.966</c:v>
                </c:pt>
                <c:pt idx="248">
                  <c:v>91.776</c:v>
                </c:pt>
                <c:pt idx="249">
                  <c:v>84.194</c:v>
                </c:pt>
                <c:pt idx="250">
                  <c:v>93.97</c:v>
                </c:pt>
                <c:pt idx="251">
                  <c:v>91.975</c:v>
                </c:pt>
                <c:pt idx="252">
                  <c:v>95.367</c:v>
                </c:pt>
                <c:pt idx="253">
                  <c:v>91.576</c:v>
                </c:pt>
                <c:pt idx="254">
                  <c:v>73.221</c:v>
                </c:pt>
                <c:pt idx="255">
                  <c:v>96.365</c:v>
                </c:pt>
                <c:pt idx="256">
                  <c:v>73.421</c:v>
                </c:pt>
                <c:pt idx="257">
                  <c:v>75.216</c:v>
                </c:pt>
                <c:pt idx="258">
                  <c:v>91.576</c:v>
                </c:pt>
                <c:pt idx="259">
                  <c:v>80.403</c:v>
                </c:pt>
                <c:pt idx="260">
                  <c:v>73.82</c:v>
                </c:pt>
                <c:pt idx="261">
                  <c:v>75.815</c:v>
                </c:pt>
                <c:pt idx="262">
                  <c:v>77.61</c:v>
                </c:pt>
                <c:pt idx="263">
                  <c:v>74.618</c:v>
                </c:pt>
                <c:pt idx="264">
                  <c:v>78.209</c:v>
                </c:pt>
                <c:pt idx="265">
                  <c:v>78.807</c:v>
                </c:pt>
                <c:pt idx="266">
                  <c:v>77.61</c:v>
                </c:pt>
                <c:pt idx="267">
                  <c:v>78.608</c:v>
                </c:pt>
                <c:pt idx="268">
                  <c:v>77.211</c:v>
                </c:pt>
                <c:pt idx="269">
                  <c:v>79.007</c:v>
                </c:pt>
                <c:pt idx="270">
                  <c:v>78.408</c:v>
                </c:pt>
                <c:pt idx="271">
                  <c:v>84.194</c:v>
                </c:pt>
                <c:pt idx="272">
                  <c:v>85.391</c:v>
                </c:pt>
                <c:pt idx="273">
                  <c:v>83.596</c:v>
                </c:pt>
                <c:pt idx="274">
                  <c:v>80.204</c:v>
                </c:pt>
                <c:pt idx="275">
                  <c:v>79.605</c:v>
                </c:pt>
                <c:pt idx="276">
                  <c:v>82.798</c:v>
                </c:pt>
                <c:pt idx="277">
                  <c:v>80.403</c:v>
                </c:pt>
                <c:pt idx="278">
                  <c:v>85.99</c:v>
                </c:pt>
                <c:pt idx="279">
                  <c:v>83.995</c:v>
                </c:pt>
                <c:pt idx="280">
                  <c:v>80.803</c:v>
                </c:pt>
                <c:pt idx="281">
                  <c:v>83.197</c:v>
                </c:pt>
                <c:pt idx="282">
                  <c:v>84.194</c:v>
                </c:pt>
                <c:pt idx="283">
                  <c:v>86.788</c:v>
                </c:pt>
                <c:pt idx="284">
                  <c:v>83.396</c:v>
                </c:pt>
                <c:pt idx="285">
                  <c:v>85.591</c:v>
                </c:pt>
                <c:pt idx="286">
                  <c:v>84.992</c:v>
                </c:pt>
                <c:pt idx="287">
                  <c:v>83.995</c:v>
                </c:pt>
                <c:pt idx="288">
                  <c:v>86.389</c:v>
                </c:pt>
                <c:pt idx="289">
                  <c:v>84.992</c:v>
                </c:pt>
                <c:pt idx="290">
                  <c:v>84.194</c:v>
                </c:pt>
                <c:pt idx="291">
                  <c:v>86.189</c:v>
                </c:pt>
                <c:pt idx="292">
                  <c:v>81.601</c:v>
                </c:pt>
                <c:pt idx="293">
                  <c:v>87.985</c:v>
                </c:pt>
                <c:pt idx="294">
                  <c:v>83.795</c:v>
                </c:pt>
                <c:pt idx="295">
                  <c:v>85.99</c:v>
                </c:pt>
                <c:pt idx="296">
                  <c:v>85.99</c:v>
                </c:pt>
                <c:pt idx="297">
                  <c:v>86.588</c:v>
                </c:pt>
                <c:pt idx="298">
                  <c:v>85.591</c:v>
                </c:pt>
                <c:pt idx="299">
                  <c:v>83.795</c:v>
                </c:pt>
                <c:pt idx="300">
                  <c:v>87.785</c:v>
                </c:pt>
                <c:pt idx="301">
                  <c:v>86.987</c:v>
                </c:pt>
                <c:pt idx="302">
                  <c:v>86.189</c:v>
                </c:pt>
                <c:pt idx="303">
                  <c:v>85.591</c:v>
                </c:pt>
                <c:pt idx="304">
                  <c:v>87.386</c:v>
                </c:pt>
                <c:pt idx="305">
                  <c:v>87.785</c:v>
                </c:pt>
                <c:pt idx="306">
                  <c:v>89.182</c:v>
                </c:pt>
                <c:pt idx="307">
                  <c:v>90.579</c:v>
                </c:pt>
                <c:pt idx="308">
                  <c:v>90.778</c:v>
                </c:pt>
                <c:pt idx="309">
                  <c:v>92.773</c:v>
                </c:pt>
                <c:pt idx="310">
                  <c:v>87.985</c:v>
                </c:pt>
                <c:pt idx="311">
                  <c:v>91.177</c:v>
                </c:pt>
                <c:pt idx="312">
                  <c:v>88.384</c:v>
                </c:pt>
                <c:pt idx="313">
                  <c:v>90.778</c:v>
                </c:pt>
                <c:pt idx="314">
                  <c:v>88.983</c:v>
                </c:pt>
                <c:pt idx="315">
                  <c:v>92.773</c:v>
                </c:pt>
                <c:pt idx="316">
                  <c:v>94.369</c:v>
                </c:pt>
                <c:pt idx="317">
                  <c:v>89.581</c:v>
                </c:pt>
                <c:pt idx="318">
                  <c:v>93.571</c:v>
                </c:pt>
                <c:pt idx="319">
                  <c:v>90.978</c:v>
                </c:pt>
                <c:pt idx="320">
                  <c:v>72.822</c:v>
                </c:pt>
                <c:pt idx="321">
                  <c:v>88.584</c:v>
                </c:pt>
                <c:pt idx="322">
                  <c:v>93.172</c:v>
                </c:pt>
                <c:pt idx="323">
                  <c:v>91.177</c:v>
                </c:pt>
                <c:pt idx="324">
                  <c:v>93.372</c:v>
                </c:pt>
                <c:pt idx="325">
                  <c:v>94.569</c:v>
                </c:pt>
                <c:pt idx="326">
                  <c:v>72.622</c:v>
                </c:pt>
                <c:pt idx="327">
                  <c:v>94.768</c:v>
                </c:pt>
                <c:pt idx="328">
                  <c:v>68.632</c:v>
                </c:pt>
                <c:pt idx="329">
                  <c:v>75.615</c:v>
                </c:pt>
                <c:pt idx="330">
                  <c:v>72.223</c:v>
                </c:pt>
                <c:pt idx="331">
                  <c:v>74.817</c:v>
                </c:pt>
                <c:pt idx="332">
                  <c:v>79.007</c:v>
                </c:pt>
                <c:pt idx="333">
                  <c:v>81.401</c:v>
                </c:pt>
                <c:pt idx="334">
                  <c:v>73.82</c:v>
                </c:pt>
                <c:pt idx="335">
                  <c:v>80.004</c:v>
                </c:pt>
                <c:pt idx="336">
                  <c:v>78.608</c:v>
                </c:pt>
                <c:pt idx="337">
                  <c:v>75.815</c:v>
                </c:pt>
                <c:pt idx="338">
                  <c:v>79.007</c:v>
                </c:pt>
                <c:pt idx="339">
                  <c:v>79.007</c:v>
                </c:pt>
                <c:pt idx="340">
                  <c:v>79.406</c:v>
                </c:pt>
                <c:pt idx="341">
                  <c:v>81.8</c:v>
                </c:pt>
                <c:pt idx="342">
                  <c:v>78.209</c:v>
                </c:pt>
                <c:pt idx="343">
                  <c:v>81.401</c:v>
                </c:pt>
                <c:pt idx="344">
                  <c:v>82.399</c:v>
                </c:pt>
                <c:pt idx="345">
                  <c:v>83.596</c:v>
                </c:pt>
                <c:pt idx="346">
                  <c:v>83.995</c:v>
                </c:pt>
                <c:pt idx="347">
                  <c:v>77.012</c:v>
                </c:pt>
                <c:pt idx="348">
                  <c:v>80.803</c:v>
                </c:pt>
                <c:pt idx="349">
                  <c:v>83.396</c:v>
                </c:pt>
                <c:pt idx="350">
                  <c:v>87.386</c:v>
                </c:pt>
                <c:pt idx="351">
                  <c:v>82.798</c:v>
                </c:pt>
                <c:pt idx="352">
                  <c:v>81.401</c:v>
                </c:pt>
                <c:pt idx="353">
                  <c:v>85.591</c:v>
                </c:pt>
                <c:pt idx="354">
                  <c:v>83.795</c:v>
                </c:pt>
                <c:pt idx="355">
                  <c:v>80.004</c:v>
                </c:pt>
                <c:pt idx="356">
                  <c:v>82.798</c:v>
                </c:pt>
                <c:pt idx="357">
                  <c:v>84.194</c:v>
                </c:pt>
                <c:pt idx="358">
                  <c:v>81.8</c:v>
                </c:pt>
                <c:pt idx="359">
                  <c:v>86.189</c:v>
                </c:pt>
                <c:pt idx="360">
                  <c:v>83.396</c:v>
                </c:pt>
                <c:pt idx="361">
                  <c:v>82</c:v>
                </c:pt>
                <c:pt idx="362">
                  <c:v>84.793</c:v>
                </c:pt>
                <c:pt idx="363">
                  <c:v>85.99</c:v>
                </c:pt>
                <c:pt idx="364">
                  <c:v>85.591</c:v>
                </c:pt>
                <c:pt idx="365">
                  <c:v>87.985</c:v>
                </c:pt>
                <c:pt idx="366">
                  <c:v>85.99</c:v>
                </c:pt>
                <c:pt idx="367">
                  <c:v>84.394</c:v>
                </c:pt>
                <c:pt idx="368">
                  <c:v>86.588</c:v>
                </c:pt>
                <c:pt idx="369">
                  <c:v>86.189</c:v>
                </c:pt>
                <c:pt idx="370">
                  <c:v>82.598</c:v>
                </c:pt>
                <c:pt idx="371">
                  <c:v>86.788</c:v>
                </c:pt>
                <c:pt idx="372">
                  <c:v>86.987</c:v>
                </c:pt>
                <c:pt idx="373">
                  <c:v>88.184</c:v>
                </c:pt>
                <c:pt idx="374">
                  <c:v>86.389</c:v>
                </c:pt>
                <c:pt idx="375">
                  <c:v>88.584</c:v>
                </c:pt>
                <c:pt idx="376">
                  <c:v>89.781</c:v>
                </c:pt>
                <c:pt idx="377">
                  <c:v>87.187</c:v>
                </c:pt>
                <c:pt idx="378">
                  <c:v>88.983</c:v>
                </c:pt>
                <c:pt idx="379">
                  <c:v>91.177</c:v>
                </c:pt>
                <c:pt idx="380">
                  <c:v>88.983</c:v>
                </c:pt>
                <c:pt idx="381">
                  <c:v>91.377</c:v>
                </c:pt>
                <c:pt idx="382">
                  <c:v>90.978</c:v>
                </c:pt>
                <c:pt idx="383">
                  <c:v>88.983</c:v>
                </c:pt>
                <c:pt idx="384">
                  <c:v>92.773</c:v>
                </c:pt>
                <c:pt idx="385">
                  <c:v>88.184</c:v>
                </c:pt>
                <c:pt idx="386">
                  <c:v>89.382</c:v>
                </c:pt>
                <c:pt idx="387">
                  <c:v>90.18</c:v>
                </c:pt>
                <c:pt idx="388">
                  <c:v>88.983</c:v>
                </c:pt>
                <c:pt idx="389">
                  <c:v>91.975</c:v>
                </c:pt>
                <c:pt idx="390">
                  <c:v>95.766</c:v>
                </c:pt>
                <c:pt idx="391">
                  <c:v>91.975</c:v>
                </c:pt>
                <c:pt idx="392">
                  <c:v>94.768</c:v>
                </c:pt>
                <c:pt idx="393">
                  <c:v>92.773</c:v>
                </c:pt>
                <c:pt idx="394">
                  <c:v>94.369</c:v>
                </c:pt>
                <c:pt idx="395">
                  <c:v>89.781</c:v>
                </c:pt>
                <c:pt idx="396">
                  <c:v>92.175</c:v>
                </c:pt>
                <c:pt idx="397">
                  <c:v>91.576</c:v>
                </c:pt>
                <c:pt idx="398">
                  <c:v>72.223</c:v>
                </c:pt>
                <c:pt idx="399">
                  <c:v>75.216</c:v>
                </c:pt>
              </c:numCache>
            </c:numRef>
          </c:yVal>
          <c:smooth val="0"/>
        </c:ser>
        <c:axId val="69250059"/>
        <c:axId val="19164782"/>
      </c:scatterChart>
      <c:valAx>
        <c:axId val="69250059"/>
        <c:scaling>
          <c:orientation val="minMax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Time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19164782"/>
        <c:crosses val="autoZero"/>
        <c:crossBetween val="midCat"/>
      </c:valAx>
      <c:valAx>
        <c:axId val="19164782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Flame dimensions (mm)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69250059"/>
        <c:crosses val="autoZero"/>
        <c:crossBetween val="midCat"/>
      </c:valAx>
      <c:spPr>
        <a:noFill/>
        <a:ln w="0">
          <a:noFill/>
        </a:ln>
      </c:spPr>
    </c:plotArea>
    <c:legend>
      <c:legendPos val="b"/>
      <c:overlay val="0"/>
      <c:spPr>
        <a:noFill/>
        <a:ln w="0">
          <a:noFill/>
        </a:ln>
      </c:spPr>
      <c:txPr>
        <a:bodyPr/>
        <a:lstStyle/>
        <a:p>
          <a:pPr>
            <a:defRPr b="0" sz="900" spc="-1" strike="noStrike">
              <a:solidFill>
                <a:srgbClr val="595959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Marker"/>
        <c:varyColors val="0"/>
        <c:ser>
          <c:idx val="0"/>
          <c:order val="0"/>
          <c:spPr>
            <a:solidFill>
              <a:srgbClr val="ed7d31"/>
            </a:solidFill>
            <a:ln w="25560">
              <a:noFill/>
            </a:ln>
          </c:spPr>
          <c:marker>
            <c:symbol val="circle"/>
            <c:size val="5"/>
            <c:spPr>
              <a:solidFill>
                <a:srgbClr val="ed7d31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Phi_38_0kV_u_4mps!$D$7:$D$406</c:f>
              <c:numCache>
                <c:formatCode>General</c:formatCode>
                <c:ptCount val="400"/>
                <c:pt idx="0">
                  <c:v>0.1</c:v>
                </c:pt>
                <c:pt idx="1">
                  <c:v>1.1</c:v>
                </c:pt>
                <c:pt idx="2">
                  <c:v>2.1</c:v>
                </c:pt>
                <c:pt idx="3">
                  <c:v>3.1</c:v>
                </c:pt>
                <c:pt idx="4">
                  <c:v>4.1</c:v>
                </c:pt>
                <c:pt idx="5">
                  <c:v>5.1</c:v>
                </c:pt>
                <c:pt idx="6">
                  <c:v>6.1</c:v>
                </c:pt>
                <c:pt idx="7">
                  <c:v>7.1</c:v>
                </c:pt>
                <c:pt idx="8">
                  <c:v>8.1</c:v>
                </c:pt>
                <c:pt idx="9">
                  <c:v>9.1</c:v>
                </c:pt>
                <c:pt idx="10">
                  <c:v>10.1</c:v>
                </c:pt>
                <c:pt idx="11">
                  <c:v>11.1</c:v>
                </c:pt>
                <c:pt idx="12">
                  <c:v>12.1</c:v>
                </c:pt>
                <c:pt idx="13">
                  <c:v>13.1</c:v>
                </c:pt>
                <c:pt idx="14">
                  <c:v>14.1</c:v>
                </c:pt>
                <c:pt idx="15">
                  <c:v>15.1</c:v>
                </c:pt>
                <c:pt idx="16">
                  <c:v>16.1</c:v>
                </c:pt>
                <c:pt idx="17">
                  <c:v>17.1</c:v>
                </c:pt>
                <c:pt idx="18">
                  <c:v>18.1</c:v>
                </c:pt>
                <c:pt idx="19">
                  <c:v>19.1</c:v>
                </c:pt>
                <c:pt idx="20">
                  <c:v>20.1</c:v>
                </c:pt>
                <c:pt idx="21">
                  <c:v>21.1</c:v>
                </c:pt>
                <c:pt idx="22">
                  <c:v>22.1</c:v>
                </c:pt>
                <c:pt idx="23">
                  <c:v>23.1</c:v>
                </c:pt>
                <c:pt idx="24">
                  <c:v>24.1</c:v>
                </c:pt>
                <c:pt idx="25">
                  <c:v>25.1</c:v>
                </c:pt>
                <c:pt idx="26">
                  <c:v>26.1</c:v>
                </c:pt>
                <c:pt idx="27">
                  <c:v>27.1</c:v>
                </c:pt>
                <c:pt idx="28">
                  <c:v>28.1</c:v>
                </c:pt>
                <c:pt idx="29">
                  <c:v>29.1</c:v>
                </c:pt>
                <c:pt idx="30">
                  <c:v>30.1</c:v>
                </c:pt>
                <c:pt idx="31">
                  <c:v>31.1</c:v>
                </c:pt>
                <c:pt idx="32">
                  <c:v>32.1</c:v>
                </c:pt>
                <c:pt idx="33">
                  <c:v>33.1</c:v>
                </c:pt>
                <c:pt idx="34">
                  <c:v>34.1</c:v>
                </c:pt>
                <c:pt idx="35">
                  <c:v>35.1</c:v>
                </c:pt>
                <c:pt idx="36">
                  <c:v>36.1</c:v>
                </c:pt>
                <c:pt idx="37">
                  <c:v>37.1</c:v>
                </c:pt>
                <c:pt idx="38">
                  <c:v>38.1</c:v>
                </c:pt>
                <c:pt idx="39">
                  <c:v>39.1</c:v>
                </c:pt>
                <c:pt idx="40">
                  <c:v>40.1</c:v>
                </c:pt>
                <c:pt idx="41">
                  <c:v>41.1</c:v>
                </c:pt>
                <c:pt idx="42">
                  <c:v>42.1</c:v>
                </c:pt>
                <c:pt idx="43">
                  <c:v>43.1</c:v>
                </c:pt>
                <c:pt idx="44">
                  <c:v>44.1</c:v>
                </c:pt>
                <c:pt idx="45">
                  <c:v>45.1</c:v>
                </c:pt>
                <c:pt idx="46">
                  <c:v>46.1</c:v>
                </c:pt>
                <c:pt idx="47">
                  <c:v>47.1</c:v>
                </c:pt>
                <c:pt idx="48">
                  <c:v>48.1</c:v>
                </c:pt>
                <c:pt idx="49">
                  <c:v>49.1</c:v>
                </c:pt>
                <c:pt idx="50">
                  <c:v>50.1</c:v>
                </c:pt>
                <c:pt idx="51">
                  <c:v>51.1</c:v>
                </c:pt>
                <c:pt idx="52">
                  <c:v>52.1</c:v>
                </c:pt>
                <c:pt idx="53">
                  <c:v>53.1</c:v>
                </c:pt>
                <c:pt idx="54">
                  <c:v>54.1</c:v>
                </c:pt>
                <c:pt idx="55">
                  <c:v>55.1</c:v>
                </c:pt>
                <c:pt idx="56">
                  <c:v>56.1</c:v>
                </c:pt>
                <c:pt idx="57">
                  <c:v>57.1</c:v>
                </c:pt>
                <c:pt idx="58">
                  <c:v>58.1</c:v>
                </c:pt>
                <c:pt idx="59">
                  <c:v>59.1</c:v>
                </c:pt>
                <c:pt idx="60">
                  <c:v>60.1</c:v>
                </c:pt>
                <c:pt idx="61">
                  <c:v>61.1</c:v>
                </c:pt>
                <c:pt idx="62">
                  <c:v>62.1</c:v>
                </c:pt>
                <c:pt idx="63">
                  <c:v>63.1</c:v>
                </c:pt>
                <c:pt idx="64">
                  <c:v>64.1</c:v>
                </c:pt>
                <c:pt idx="65">
                  <c:v>65.1</c:v>
                </c:pt>
                <c:pt idx="66">
                  <c:v>66.1</c:v>
                </c:pt>
                <c:pt idx="67">
                  <c:v>67.1</c:v>
                </c:pt>
                <c:pt idx="68">
                  <c:v>68.1</c:v>
                </c:pt>
                <c:pt idx="69">
                  <c:v>69.1</c:v>
                </c:pt>
                <c:pt idx="70">
                  <c:v>70.1</c:v>
                </c:pt>
                <c:pt idx="71">
                  <c:v>71.1</c:v>
                </c:pt>
                <c:pt idx="72">
                  <c:v>72.1</c:v>
                </c:pt>
                <c:pt idx="73">
                  <c:v>73.1</c:v>
                </c:pt>
                <c:pt idx="74">
                  <c:v>74.1</c:v>
                </c:pt>
                <c:pt idx="75">
                  <c:v>75.1</c:v>
                </c:pt>
                <c:pt idx="76">
                  <c:v>76.1</c:v>
                </c:pt>
                <c:pt idx="77">
                  <c:v>77.1</c:v>
                </c:pt>
                <c:pt idx="78">
                  <c:v>78.1</c:v>
                </c:pt>
                <c:pt idx="79">
                  <c:v>79.1</c:v>
                </c:pt>
                <c:pt idx="80">
                  <c:v>80.1</c:v>
                </c:pt>
                <c:pt idx="81">
                  <c:v>81.1</c:v>
                </c:pt>
                <c:pt idx="82">
                  <c:v>82.1</c:v>
                </c:pt>
                <c:pt idx="83">
                  <c:v>83.1</c:v>
                </c:pt>
                <c:pt idx="84">
                  <c:v>84.1</c:v>
                </c:pt>
                <c:pt idx="85">
                  <c:v>85.1</c:v>
                </c:pt>
                <c:pt idx="86">
                  <c:v>86.1</c:v>
                </c:pt>
                <c:pt idx="87">
                  <c:v>87.1</c:v>
                </c:pt>
                <c:pt idx="88">
                  <c:v>88.1</c:v>
                </c:pt>
                <c:pt idx="89">
                  <c:v>89.1</c:v>
                </c:pt>
                <c:pt idx="90">
                  <c:v>90.1</c:v>
                </c:pt>
                <c:pt idx="91">
                  <c:v>91.1</c:v>
                </c:pt>
                <c:pt idx="92">
                  <c:v>92.1</c:v>
                </c:pt>
                <c:pt idx="93">
                  <c:v>93.1</c:v>
                </c:pt>
                <c:pt idx="94">
                  <c:v>94.1</c:v>
                </c:pt>
                <c:pt idx="95">
                  <c:v>95.1</c:v>
                </c:pt>
                <c:pt idx="96">
                  <c:v>96.1</c:v>
                </c:pt>
                <c:pt idx="97">
                  <c:v>97.1</c:v>
                </c:pt>
                <c:pt idx="98">
                  <c:v>98.1</c:v>
                </c:pt>
                <c:pt idx="99">
                  <c:v>99.1</c:v>
                </c:pt>
                <c:pt idx="100">
                  <c:v>100.1</c:v>
                </c:pt>
                <c:pt idx="101">
                  <c:v>101.1</c:v>
                </c:pt>
                <c:pt idx="102">
                  <c:v>102.1</c:v>
                </c:pt>
                <c:pt idx="103">
                  <c:v>103.1</c:v>
                </c:pt>
                <c:pt idx="104">
                  <c:v>104.1</c:v>
                </c:pt>
                <c:pt idx="105">
                  <c:v>105.1</c:v>
                </c:pt>
                <c:pt idx="106">
                  <c:v>106.1</c:v>
                </c:pt>
                <c:pt idx="107">
                  <c:v>107.1</c:v>
                </c:pt>
                <c:pt idx="108">
                  <c:v>108.1</c:v>
                </c:pt>
                <c:pt idx="109">
                  <c:v>109.1</c:v>
                </c:pt>
                <c:pt idx="110">
                  <c:v>110.1</c:v>
                </c:pt>
                <c:pt idx="111">
                  <c:v>111.1</c:v>
                </c:pt>
                <c:pt idx="112">
                  <c:v>112.1</c:v>
                </c:pt>
                <c:pt idx="113">
                  <c:v>113.1</c:v>
                </c:pt>
                <c:pt idx="114">
                  <c:v>114.1</c:v>
                </c:pt>
                <c:pt idx="115">
                  <c:v>115.1</c:v>
                </c:pt>
                <c:pt idx="116">
                  <c:v>116.1</c:v>
                </c:pt>
                <c:pt idx="117">
                  <c:v>117.1</c:v>
                </c:pt>
                <c:pt idx="118">
                  <c:v>118.1</c:v>
                </c:pt>
                <c:pt idx="119">
                  <c:v>119.1</c:v>
                </c:pt>
                <c:pt idx="120">
                  <c:v>120.1</c:v>
                </c:pt>
                <c:pt idx="121">
                  <c:v>121.1</c:v>
                </c:pt>
                <c:pt idx="122">
                  <c:v>122.1</c:v>
                </c:pt>
                <c:pt idx="123">
                  <c:v>123.1</c:v>
                </c:pt>
                <c:pt idx="124">
                  <c:v>124.1</c:v>
                </c:pt>
                <c:pt idx="125">
                  <c:v>125.1</c:v>
                </c:pt>
                <c:pt idx="126">
                  <c:v>126.1</c:v>
                </c:pt>
                <c:pt idx="127">
                  <c:v>127.1</c:v>
                </c:pt>
                <c:pt idx="128">
                  <c:v>128.1</c:v>
                </c:pt>
                <c:pt idx="129">
                  <c:v>129.1</c:v>
                </c:pt>
                <c:pt idx="130">
                  <c:v>130.1</c:v>
                </c:pt>
                <c:pt idx="131">
                  <c:v>131.1</c:v>
                </c:pt>
                <c:pt idx="132">
                  <c:v>132.1</c:v>
                </c:pt>
                <c:pt idx="133">
                  <c:v>133.1</c:v>
                </c:pt>
                <c:pt idx="134">
                  <c:v>134.1</c:v>
                </c:pt>
                <c:pt idx="135">
                  <c:v>135.1</c:v>
                </c:pt>
                <c:pt idx="136">
                  <c:v>136.1</c:v>
                </c:pt>
                <c:pt idx="137">
                  <c:v>137.1</c:v>
                </c:pt>
                <c:pt idx="138">
                  <c:v>138.1</c:v>
                </c:pt>
                <c:pt idx="139">
                  <c:v>139.1</c:v>
                </c:pt>
                <c:pt idx="140">
                  <c:v>140.1</c:v>
                </c:pt>
                <c:pt idx="141">
                  <c:v>141.1</c:v>
                </c:pt>
                <c:pt idx="142">
                  <c:v>142.1</c:v>
                </c:pt>
                <c:pt idx="143">
                  <c:v>143.1</c:v>
                </c:pt>
                <c:pt idx="144">
                  <c:v>144.1</c:v>
                </c:pt>
                <c:pt idx="145">
                  <c:v>145.1</c:v>
                </c:pt>
                <c:pt idx="146">
                  <c:v>146.1</c:v>
                </c:pt>
                <c:pt idx="147">
                  <c:v>147.1</c:v>
                </c:pt>
                <c:pt idx="148">
                  <c:v>148.1</c:v>
                </c:pt>
                <c:pt idx="149">
                  <c:v>149.1</c:v>
                </c:pt>
                <c:pt idx="150">
                  <c:v>150.1</c:v>
                </c:pt>
                <c:pt idx="151">
                  <c:v>151.1</c:v>
                </c:pt>
                <c:pt idx="152">
                  <c:v>152.1</c:v>
                </c:pt>
                <c:pt idx="153">
                  <c:v>153.1</c:v>
                </c:pt>
                <c:pt idx="154">
                  <c:v>154.1</c:v>
                </c:pt>
                <c:pt idx="155">
                  <c:v>155.1</c:v>
                </c:pt>
                <c:pt idx="156">
                  <c:v>156.1</c:v>
                </c:pt>
                <c:pt idx="157">
                  <c:v>157.1</c:v>
                </c:pt>
                <c:pt idx="158">
                  <c:v>158.1</c:v>
                </c:pt>
                <c:pt idx="159">
                  <c:v>159.1</c:v>
                </c:pt>
                <c:pt idx="160">
                  <c:v>160.1</c:v>
                </c:pt>
                <c:pt idx="161">
                  <c:v>161.1</c:v>
                </c:pt>
                <c:pt idx="162">
                  <c:v>162.1</c:v>
                </c:pt>
                <c:pt idx="163">
                  <c:v>163.1</c:v>
                </c:pt>
                <c:pt idx="164">
                  <c:v>164.1</c:v>
                </c:pt>
                <c:pt idx="165">
                  <c:v>165.1</c:v>
                </c:pt>
                <c:pt idx="166">
                  <c:v>166.1</c:v>
                </c:pt>
                <c:pt idx="167">
                  <c:v>167.1</c:v>
                </c:pt>
                <c:pt idx="168">
                  <c:v>168.1</c:v>
                </c:pt>
                <c:pt idx="169">
                  <c:v>169.1</c:v>
                </c:pt>
                <c:pt idx="170">
                  <c:v>170.1</c:v>
                </c:pt>
                <c:pt idx="171">
                  <c:v>171.1</c:v>
                </c:pt>
                <c:pt idx="172">
                  <c:v>172.1</c:v>
                </c:pt>
                <c:pt idx="173">
                  <c:v>173.1</c:v>
                </c:pt>
                <c:pt idx="174">
                  <c:v>174.1</c:v>
                </c:pt>
                <c:pt idx="175">
                  <c:v>175.1</c:v>
                </c:pt>
                <c:pt idx="176">
                  <c:v>176.1</c:v>
                </c:pt>
                <c:pt idx="177">
                  <c:v>177.1</c:v>
                </c:pt>
                <c:pt idx="178">
                  <c:v>178.1</c:v>
                </c:pt>
                <c:pt idx="179">
                  <c:v>179.1</c:v>
                </c:pt>
                <c:pt idx="180">
                  <c:v>180.1</c:v>
                </c:pt>
                <c:pt idx="181">
                  <c:v>181.1</c:v>
                </c:pt>
                <c:pt idx="182">
                  <c:v>182.1</c:v>
                </c:pt>
                <c:pt idx="183">
                  <c:v>183.1</c:v>
                </c:pt>
                <c:pt idx="184">
                  <c:v>184.1</c:v>
                </c:pt>
                <c:pt idx="185">
                  <c:v>185.1</c:v>
                </c:pt>
                <c:pt idx="186">
                  <c:v>186.1</c:v>
                </c:pt>
                <c:pt idx="187">
                  <c:v>187.1</c:v>
                </c:pt>
                <c:pt idx="188">
                  <c:v>188.1</c:v>
                </c:pt>
                <c:pt idx="189">
                  <c:v>189.1</c:v>
                </c:pt>
                <c:pt idx="190">
                  <c:v>190.1</c:v>
                </c:pt>
                <c:pt idx="191">
                  <c:v>191.1</c:v>
                </c:pt>
                <c:pt idx="192">
                  <c:v>192.1</c:v>
                </c:pt>
                <c:pt idx="193">
                  <c:v>193.1</c:v>
                </c:pt>
                <c:pt idx="194">
                  <c:v>194.1</c:v>
                </c:pt>
                <c:pt idx="195">
                  <c:v>195.1</c:v>
                </c:pt>
                <c:pt idx="196">
                  <c:v>196.1</c:v>
                </c:pt>
                <c:pt idx="197">
                  <c:v>197.1</c:v>
                </c:pt>
                <c:pt idx="198">
                  <c:v>198.1</c:v>
                </c:pt>
                <c:pt idx="199">
                  <c:v>199.1</c:v>
                </c:pt>
                <c:pt idx="200">
                  <c:v>200.1</c:v>
                </c:pt>
                <c:pt idx="201">
                  <c:v>201.1</c:v>
                </c:pt>
                <c:pt idx="202">
                  <c:v>202.1</c:v>
                </c:pt>
                <c:pt idx="203">
                  <c:v>203.1</c:v>
                </c:pt>
                <c:pt idx="204">
                  <c:v>204.1</c:v>
                </c:pt>
                <c:pt idx="205">
                  <c:v>205.1</c:v>
                </c:pt>
                <c:pt idx="206">
                  <c:v>206.1</c:v>
                </c:pt>
                <c:pt idx="207">
                  <c:v>207.1</c:v>
                </c:pt>
                <c:pt idx="208">
                  <c:v>208.1</c:v>
                </c:pt>
                <c:pt idx="209">
                  <c:v>209.1</c:v>
                </c:pt>
                <c:pt idx="210">
                  <c:v>210.1</c:v>
                </c:pt>
                <c:pt idx="211">
                  <c:v>211.1</c:v>
                </c:pt>
                <c:pt idx="212">
                  <c:v>212.1</c:v>
                </c:pt>
                <c:pt idx="213">
                  <c:v>213.1</c:v>
                </c:pt>
                <c:pt idx="214">
                  <c:v>214.1</c:v>
                </c:pt>
                <c:pt idx="215">
                  <c:v>215.1</c:v>
                </c:pt>
                <c:pt idx="216">
                  <c:v>216.1</c:v>
                </c:pt>
                <c:pt idx="217">
                  <c:v>217.1</c:v>
                </c:pt>
                <c:pt idx="218">
                  <c:v>218.1</c:v>
                </c:pt>
                <c:pt idx="219">
                  <c:v>219.1</c:v>
                </c:pt>
                <c:pt idx="220">
                  <c:v>220.1</c:v>
                </c:pt>
                <c:pt idx="221">
                  <c:v>221.1</c:v>
                </c:pt>
                <c:pt idx="222">
                  <c:v>222.1</c:v>
                </c:pt>
                <c:pt idx="223">
                  <c:v>223.1</c:v>
                </c:pt>
                <c:pt idx="224">
                  <c:v>224.1</c:v>
                </c:pt>
                <c:pt idx="225">
                  <c:v>225.1</c:v>
                </c:pt>
                <c:pt idx="226">
                  <c:v>226.1</c:v>
                </c:pt>
                <c:pt idx="227">
                  <c:v>227.1</c:v>
                </c:pt>
                <c:pt idx="228">
                  <c:v>228.1</c:v>
                </c:pt>
                <c:pt idx="229">
                  <c:v>229.1</c:v>
                </c:pt>
                <c:pt idx="230">
                  <c:v>230.1</c:v>
                </c:pt>
                <c:pt idx="231">
                  <c:v>231.1</c:v>
                </c:pt>
                <c:pt idx="232">
                  <c:v>232.1</c:v>
                </c:pt>
                <c:pt idx="233">
                  <c:v>233.1</c:v>
                </c:pt>
                <c:pt idx="234">
                  <c:v>234.1</c:v>
                </c:pt>
                <c:pt idx="235">
                  <c:v>235.1</c:v>
                </c:pt>
                <c:pt idx="236">
                  <c:v>236.1</c:v>
                </c:pt>
                <c:pt idx="237">
                  <c:v>237.1</c:v>
                </c:pt>
                <c:pt idx="238">
                  <c:v>238.1</c:v>
                </c:pt>
                <c:pt idx="239">
                  <c:v>239.1</c:v>
                </c:pt>
                <c:pt idx="240">
                  <c:v>240.1</c:v>
                </c:pt>
                <c:pt idx="241">
                  <c:v>241.1</c:v>
                </c:pt>
                <c:pt idx="242">
                  <c:v>242.1</c:v>
                </c:pt>
                <c:pt idx="243">
                  <c:v>243.1</c:v>
                </c:pt>
                <c:pt idx="244">
                  <c:v>244.1</c:v>
                </c:pt>
                <c:pt idx="245">
                  <c:v>245.1</c:v>
                </c:pt>
                <c:pt idx="246">
                  <c:v>246.1</c:v>
                </c:pt>
                <c:pt idx="247">
                  <c:v>247.1</c:v>
                </c:pt>
                <c:pt idx="248">
                  <c:v>248.1</c:v>
                </c:pt>
                <c:pt idx="249">
                  <c:v>249.1</c:v>
                </c:pt>
                <c:pt idx="250">
                  <c:v>250.1</c:v>
                </c:pt>
                <c:pt idx="251">
                  <c:v>251.1</c:v>
                </c:pt>
                <c:pt idx="252">
                  <c:v>252.1</c:v>
                </c:pt>
                <c:pt idx="253">
                  <c:v>253.1</c:v>
                </c:pt>
                <c:pt idx="254">
                  <c:v>254.1</c:v>
                </c:pt>
                <c:pt idx="255">
                  <c:v>255.1</c:v>
                </c:pt>
                <c:pt idx="256">
                  <c:v>256.1</c:v>
                </c:pt>
                <c:pt idx="257">
                  <c:v>257.1</c:v>
                </c:pt>
                <c:pt idx="258">
                  <c:v>258.1</c:v>
                </c:pt>
                <c:pt idx="259">
                  <c:v>259.1</c:v>
                </c:pt>
                <c:pt idx="260">
                  <c:v>260.1</c:v>
                </c:pt>
                <c:pt idx="261">
                  <c:v>261.1</c:v>
                </c:pt>
                <c:pt idx="262">
                  <c:v>262.1</c:v>
                </c:pt>
                <c:pt idx="263">
                  <c:v>263.1</c:v>
                </c:pt>
                <c:pt idx="264">
                  <c:v>264.1</c:v>
                </c:pt>
                <c:pt idx="265">
                  <c:v>265.1</c:v>
                </c:pt>
                <c:pt idx="266">
                  <c:v>266.1</c:v>
                </c:pt>
                <c:pt idx="267">
                  <c:v>267.1</c:v>
                </c:pt>
                <c:pt idx="268">
                  <c:v>268.1</c:v>
                </c:pt>
                <c:pt idx="269">
                  <c:v>269.1</c:v>
                </c:pt>
                <c:pt idx="270">
                  <c:v>270.1</c:v>
                </c:pt>
                <c:pt idx="271">
                  <c:v>271.1</c:v>
                </c:pt>
                <c:pt idx="272">
                  <c:v>272.1</c:v>
                </c:pt>
                <c:pt idx="273">
                  <c:v>273.1</c:v>
                </c:pt>
                <c:pt idx="274">
                  <c:v>274.1</c:v>
                </c:pt>
                <c:pt idx="275">
                  <c:v>275.1</c:v>
                </c:pt>
                <c:pt idx="276">
                  <c:v>276.1</c:v>
                </c:pt>
                <c:pt idx="277">
                  <c:v>277.1</c:v>
                </c:pt>
                <c:pt idx="278">
                  <c:v>278.1</c:v>
                </c:pt>
                <c:pt idx="279">
                  <c:v>279.1</c:v>
                </c:pt>
                <c:pt idx="280">
                  <c:v>280.1</c:v>
                </c:pt>
                <c:pt idx="281">
                  <c:v>281.1</c:v>
                </c:pt>
                <c:pt idx="282">
                  <c:v>282.1</c:v>
                </c:pt>
                <c:pt idx="283">
                  <c:v>283.1</c:v>
                </c:pt>
                <c:pt idx="284">
                  <c:v>284.1</c:v>
                </c:pt>
                <c:pt idx="285">
                  <c:v>285.1</c:v>
                </c:pt>
                <c:pt idx="286">
                  <c:v>286.1</c:v>
                </c:pt>
                <c:pt idx="287">
                  <c:v>287.1</c:v>
                </c:pt>
                <c:pt idx="288">
                  <c:v>288.1</c:v>
                </c:pt>
                <c:pt idx="289">
                  <c:v>289.1</c:v>
                </c:pt>
                <c:pt idx="290">
                  <c:v>290.1</c:v>
                </c:pt>
                <c:pt idx="291">
                  <c:v>291.1</c:v>
                </c:pt>
                <c:pt idx="292">
                  <c:v>292.1</c:v>
                </c:pt>
                <c:pt idx="293">
                  <c:v>293.1</c:v>
                </c:pt>
                <c:pt idx="294">
                  <c:v>294.1</c:v>
                </c:pt>
                <c:pt idx="295">
                  <c:v>295.1</c:v>
                </c:pt>
                <c:pt idx="296">
                  <c:v>296.1</c:v>
                </c:pt>
                <c:pt idx="297">
                  <c:v>297.1</c:v>
                </c:pt>
                <c:pt idx="298">
                  <c:v>298.1</c:v>
                </c:pt>
                <c:pt idx="299">
                  <c:v>299.1</c:v>
                </c:pt>
                <c:pt idx="300">
                  <c:v>300.1</c:v>
                </c:pt>
                <c:pt idx="301">
                  <c:v>301.1</c:v>
                </c:pt>
                <c:pt idx="302">
                  <c:v>302.1</c:v>
                </c:pt>
                <c:pt idx="303">
                  <c:v>303.1</c:v>
                </c:pt>
                <c:pt idx="304">
                  <c:v>304.1</c:v>
                </c:pt>
                <c:pt idx="305">
                  <c:v>305.1</c:v>
                </c:pt>
                <c:pt idx="306">
                  <c:v>306.1</c:v>
                </c:pt>
                <c:pt idx="307">
                  <c:v>307.1</c:v>
                </c:pt>
                <c:pt idx="308">
                  <c:v>308.1</c:v>
                </c:pt>
                <c:pt idx="309">
                  <c:v>309.1</c:v>
                </c:pt>
                <c:pt idx="310">
                  <c:v>310.1</c:v>
                </c:pt>
                <c:pt idx="311">
                  <c:v>311.1</c:v>
                </c:pt>
                <c:pt idx="312">
                  <c:v>312.1</c:v>
                </c:pt>
                <c:pt idx="313">
                  <c:v>313.1</c:v>
                </c:pt>
                <c:pt idx="314">
                  <c:v>314.1</c:v>
                </c:pt>
                <c:pt idx="315">
                  <c:v>315.1</c:v>
                </c:pt>
                <c:pt idx="316">
                  <c:v>316.1</c:v>
                </c:pt>
                <c:pt idx="317">
                  <c:v>317.1</c:v>
                </c:pt>
                <c:pt idx="318">
                  <c:v>318.1</c:v>
                </c:pt>
                <c:pt idx="319">
                  <c:v>319.1</c:v>
                </c:pt>
                <c:pt idx="320">
                  <c:v>320.1</c:v>
                </c:pt>
                <c:pt idx="321">
                  <c:v>321.1</c:v>
                </c:pt>
                <c:pt idx="322">
                  <c:v>322.1</c:v>
                </c:pt>
                <c:pt idx="323">
                  <c:v>323.1</c:v>
                </c:pt>
                <c:pt idx="324">
                  <c:v>324.1</c:v>
                </c:pt>
                <c:pt idx="325">
                  <c:v>325.1</c:v>
                </c:pt>
                <c:pt idx="326">
                  <c:v>326.1</c:v>
                </c:pt>
                <c:pt idx="327">
                  <c:v>327.1</c:v>
                </c:pt>
                <c:pt idx="328">
                  <c:v>328.1</c:v>
                </c:pt>
                <c:pt idx="329">
                  <c:v>329.1</c:v>
                </c:pt>
                <c:pt idx="330">
                  <c:v>330.1</c:v>
                </c:pt>
                <c:pt idx="331">
                  <c:v>331.1</c:v>
                </c:pt>
                <c:pt idx="332">
                  <c:v>332.1</c:v>
                </c:pt>
                <c:pt idx="333">
                  <c:v>333.1</c:v>
                </c:pt>
                <c:pt idx="334">
                  <c:v>334.1</c:v>
                </c:pt>
                <c:pt idx="335">
                  <c:v>335.1</c:v>
                </c:pt>
                <c:pt idx="336">
                  <c:v>336.1</c:v>
                </c:pt>
                <c:pt idx="337">
                  <c:v>337.1</c:v>
                </c:pt>
                <c:pt idx="338">
                  <c:v>338.1</c:v>
                </c:pt>
                <c:pt idx="339">
                  <c:v>339.1</c:v>
                </c:pt>
                <c:pt idx="340">
                  <c:v>340.1</c:v>
                </c:pt>
                <c:pt idx="341">
                  <c:v>341.1</c:v>
                </c:pt>
                <c:pt idx="342">
                  <c:v>342.1</c:v>
                </c:pt>
                <c:pt idx="343">
                  <c:v>343.1</c:v>
                </c:pt>
                <c:pt idx="344">
                  <c:v>344.1</c:v>
                </c:pt>
                <c:pt idx="345">
                  <c:v>345.1</c:v>
                </c:pt>
                <c:pt idx="346">
                  <c:v>346.1</c:v>
                </c:pt>
                <c:pt idx="347">
                  <c:v>347.1</c:v>
                </c:pt>
                <c:pt idx="348">
                  <c:v>348.1</c:v>
                </c:pt>
                <c:pt idx="349">
                  <c:v>349.1</c:v>
                </c:pt>
                <c:pt idx="350">
                  <c:v>350.1</c:v>
                </c:pt>
                <c:pt idx="351">
                  <c:v>351.1</c:v>
                </c:pt>
                <c:pt idx="352">
                  <c:v>352.1</c:v>
                </c:pt>
                <c:pt idx="353">
                  <c:v>353.1</c:v>
                </c:pt>
                <c:pt idx="354">
                  <c:v>354.1</c:v>
                </c:pt>
                <c:pt idx="355">
                  <c:v>355.1</c:v>
                </c:pt>
                <c:pt idx="356">
                  <c:v>356.1</c:v>
                </c:pt>
                <c:pt idx="357">
                  <c:v>357.1</c:v>
                </c:pt>
                <c:pt idx="358">
                  <c:v>358.1</c:v>
                </c:pt>
                <c:pt idx="359">
                  <c:v>359.1</c:v>
                </c:pt>
                <c:pt idx="360">
                  <c:v>360.1</c:v>
                </c:pt>
                <c:pt idx="361">
                  <c:v>361.1</c:v>
                </c:pt>
                <c:pt idx="362">
                  <c:v>362.1</c:v>
                </c:pt>
                <c:pt idx="363">
                  <c:v>363.1</c:v>
                </c:pt>
                <c:pt idx="364">
                  <c:v>364.1</c:v>
                </c:pt>
                <c:pt idx="365">
                  <c:v>365.1</c:v>
                </c:pt>
                <c:pt idx="366">
                  <c:v>366.1</c:v>
                </c:pt>
                <c:pt idx="367">
                  <c:v>367.1</c:v>
                </c:pt>
                <c:pt idx="368">
                  <c:v>368.1</c:v>
                </c:pt>
                <c:pt idx="369">
                  <c:v>369.1</c:v>
                </c:pt>
                <c:pt idx="370">
                  <c:v>370.1</c:v>
                </c:pt>
                <c:pt idx="371">
                  <c:v>371.1</c:v>
                </c:pt>
                <c:pt idx="372">
                  <c:v>372.1</c:v>
                </c:pt>
                <c:pt idx="373">
                  <c:v>373.1</c:v>
                </c:pt>
                <c:pt idx="374">
                  <c:v>374.1</c:v>
                </c:pt>
                <c:pt idx="375">
                  <c:v>375.1</c:v>
                </c:pt>
                <c:pt idx="376">
                  <c:v>376.1</c:v>
                </c:pt>
                <c:pt idx="377">
                  <c:v>377.1</c:v>
                </c:pt>
                <c:pt idx="378">
                  <c:v>378.1</c:v>
                </c:pt>
                <c:pt idx="379">
                  <c:v>379.1</c:v>
                </c:pt>
                <c:pt idx="380">
                  <c:v>380.1</c:v>
                </c:pt>
                <c:pt idx="381">
                  <c:v>381.1</c:v>
                </c:pt>
                <c:pt idx="382">
                  <c:v>382.1</c:v>
                </c:pt>
                <c:pt idx="383">
                  <c:v>383.1</c:v>
                </c:pt>
                <c:pt idx="384">
                  <c:v>384.1</c:v>
                </c:pt>
                <c:pt idx="385">
                  <c:v>385.1</c:v>
                </c:pt>
                <c:pt idx="386">
                  <c:v>386.1</c:v>
                </c:pt>
                <c:pt idx="387">
                  <c:v>387.1</c:v>
                </c:pt>
                <c:pt idx="388">
                  <c:v>388.1</c:v>
                </c:pt>
                <c:pt idx="389">
                  <c:v>389.1</c:v>
                </c:pt>
                <c:pt idx="390">
                  <c:v>390.1</c:v>
                </c:pt>
                <c:pt idx="391">
                  <c:v>391.1</c:v>
                </c:pt>
                <c:pt idx="392">
                  <c:v>392.1</c:v>
                </c:pt>
                <c:pt idx="393">
                  <c:v>393.1</c:v>
                </c:pt>
                <c:pt idx="394">
                  <c:v>394.1</c:v>
                </c:pt>
                <c:pt idx="395">
                  <c:v>395.1</c:v>
                </c:pt>
                <c:pt idx="396">
                  <c:v>396.1</c:v>
                </c:pt>
                <c:pt idx="397">
                  <c:v>397.1</c:v>
                </c:pt>
                <c:pt idx="398">
                  <c:v>398.1</c:v>
                </c:pt>
                <c:pt idx="399">
                  <c:v>399.1</c:v>
                </c:pt>
              </c:numCache>
            </c:numRef>
          </c:xVal>
          <c:yVal>
            <c:numRef>
              <c:f>Phi_38_0kV_u_4mps!$X$7:$X$406</c:f>
              <c:numCache>
                <c:formatCode>General</c:formatCode>
                <c:ptCount val="400"/>
                <c:pt idx="0">
                  <c:v>86.0296</c:v>
                </c:pt>
                <c:pt idx="1">
                  <c:v>85.7902</c:v>
                </c:pt>
                <c:pt idx="2">
                  <c:v>85.5508</c:v>
                </c:pt>
                <c:pt idx="3">
                  <c:v>85.7902</c:v>
                </c:pt>
                <c:pt idx="4">
                  <c:v>85.9498</c:v>
                </c:pt>
                <c:pt idx="5">
                  <c:v>86.269</c:v>
                </c:pt>
                <c:pt idx="6">
                  <c:v>87.2266</c:v>
                </c:pt>
                <c:pt idx="7">
                  <c:v>87.2266</c:v>
                </c:pt>
                <c:pt idx="8">
                  <c:v>88.2642</c:v>
                </c:pt>
                <c:pt idx="9">
                  <c:v>88.5038</c:v>
                </c:pt>
                <c:pt idx="10">
                  <c:v>88.5436</c:v>
                </c:pt>
                <c:pt idx="11">
                  <c:v>88.2244</c:v>
                </c:pt>
                <c:pt idx="12">
                  <c:v>88.1048</c:v>
                </c:pt>
                <c:pt idx="13">
                  <c:v>87.8654</c:v>
                </c:pt>
                <c:pt idx="14">
                  <c:v>87.8654</c:v>
                </c:pt>
                <c:pt idx="15">
                  <c:v>87.9054</c:v>
                </c:pt>
                <c:pt idx="16">
                  <c:v>88.3444</c:v>
                </c:pt>
                <c:pt idx="17">
                  <c:v>89.1824</c:v>
                </c:pt>
                <c:pt idx="18">
                  <c:v>89.6612</c:v>
                </c:pt>
                <c:pt idx="19">
                  <c:v>90.6986</c:v>
                </c:pt>
                <c:pt idx="20">
                  <c:v>90.8982</c:v>
                </c:pt>
                <c:pt idx="21">
                  <c:v>91.4168</c:v>
                </c:pt>
                <c:pt idx="22">
                  <c:v>87.187</c:v>
                </c:pt>
                <c:pt idx="23">
                  <c:v>87.1072</c:v>
                </c:pt>
                <c:pt idx="24">
                  <c:v>86.7082</c:v>
                </c:pt>
                <c:pt idx="25">
                  <c:v>82.5982</c:v>
                </c:pt>
                <c:pt idx="26">
                  <c:v>83.117</c:v>
                </c:pt>
                <c:pt idx="27">
                  <c:v>88.3044</c:v>
                </c:pt>
                <c:pt idx="28">
                  <c:v>88.823</c:v>
                </c:pt>
                <c:pt idx="29">
                  <c:v>85.511</c:v>
                </c:pt>
                <c:pt idx="30">
                  <c:v>86.9076</c:v>
                </c:pt>
                <c:pt idx="31">
                  <c:v>82.638</c:v>
                </c:pt>
                <c:pt idx="32">
                  <c:v>78.4084</c:v>
                </c:pt>
                <c:pt idx="33">
                  <c:v>75.3758</c:v>
                </c:pt>
                <c:pt idx="34">
                  <c:v>75.7748</c:v>
                </c:pt>
                <c:pt idx="35">
                  <c:v>74.8968</c:v>
                </c:pt>
                <c:pt idx="36">
                  <c:v>75.4554</c:v>
                </c:pt>
                <c:pt idx="37">
                  <c:v>75.7346</c:v>
                </c:pt>
                <c:pt idx="38">
                  <c:v>75.5352</c:v>
                </c:pt>
                <c:pt idx="39">
                  <c:v>76.3334</c:v>
                </c:pt>
                <c:pt idx="40">
                  <c:v>77.6902</c:v>
                </c:pt>
                <c:pt idx="41">
                  <c:v>79.2464</c:v>
                </c:pt>
                <c:pt idx="42">
                  <c:v>80.4436</c:v>
                </c:pt>
                <c:pt idx="43">
                  <c:v>81.7604</c:v>
                </c:pt>
                <c:pt idx="44">
                  <c:v>81.1218</c:v>
                </c:pt>
                <c:pt idx="45">
                  <c:v>82.1194</c:v>
                </c:pt>
                <c:pt idx="46">
                  <c:v>81.6406</c:v>
                </c:pt>
                <c:pt idx="47">
                  <c:v>81.9598</c:v>
                </c:pt>
                <c:pt idx="48">
                  <c:v>81.1218</c:v>
                </c:pt>
                <c:pt idx="49">
                  <c:v>82.4786</c:v>
                </c:pt>
                <c:pt idx="50">
                  <c:v>82.1992</c:v>
                </c:pt>
                <c:pt idx="51">
                  <c:v>82.9574</c:v>
                </c:pt>
                <c:pt idx="52">
                  <c:v>83.077</c:v>
                </c:pt>
                <c:pt idx="53">
                  <c:v>84.1942</c:v>
                </c:pt>
                <c:pt idx="54">
                  <c:v>83.9148</c:v>
                </c:pt>
                <c:pt idx="55">
                  <c:v>83.436</c:v>
                </c:pt>
                <c:pt idx="56">
                  <c:v>82.8774</c:v>
                </c:pt>
                <c:pt idx="57">
                  <c:v>82.678</c:v>
                </c:pt>
                <c:pt idx="58">
                  <c:v>82.5184</c:v>
                </c:pt>
                <c:pt idx="59">
                  <c:v>82.6382</c:v>
                </c:pt>
                <c:pt idx="60">
                  <c:v>83.2766</c:v>
                </c:pt>
                <c:pt idx="61">
                  <c:v>83.2766</c:v>
                </c:pt>
                <c:pt idx="62">
                  <c:v>83.6756</c:v>
                </c:pt>
                <c:pt idx="63">
                  <c:v>82.8378</c:v>
                </c:pt>
                <c:pt idx="64">
                  <c:v>82.5984</c:v>
                </c:pt>
                <c:pt idx="65">
                  <c:v>82.6782</c:v>
                </c:pt>
                <c:pt idx="66">
                  <c:v>82.9974</c:v>
                </c:pt>
                <c:pt idx="67">
                  <c:v>83.117</c:v>
                </c:pt>
                <c:pt idx="68">
                  <c:v>84.0746</c:v>
                </c:pt>
                <c:pt idx="69">
                  <c:v>84.3538</c:v>
                </c:pt>
                <c:pt idx="70">
                  <c:v>84.4736</c:v>
                </c:pt>
                <c:pt idx="71">
                  <c:v>84.314</c:v>
                </c:pt>
                <c:pt idx="72">
                  <c:v>84.4736</c:v>
                </c:pt>
                <c:pt idx="73">
                  <c:v>84.6332</c:v>
                </c:pt>
                <c:pt idx="74">
                  <c:v>84.9924</c:v>
                </c:pt>
                <c:pt idx="75">
                  <c:v>85.511</c:v>
                </c:pt>
                <c:pt idx="76">
                  <c:v>85.7104</c:v>
                </c:pt>
                <c:pt idx="77">
                  <c:v>86.5484</c:v>
                </c:pt>
                <c:pt idx="78">
                  <c:v>85.9498</c:v>
                </c:pt>
                <c:pt idx="79">
                  <c:v>86.269</c:v>
                </c:pt>
                <c:pt idx="80">
                  <c:v>86.4686</c:v>
                </c:pt>
                <c:pt idx="81">
                  <c:v>88.0248</c:v>
                </c:pt>
                <c:pt idx="82">
                  <c:v>87.3864</c:v>
                </c:pt>
                <c:pt idx="83">
                  <c:v>87.3864</c:v>
                </c:pt>
                <c:pt idx="84">
                  <c:v>87.8652</c:v>
                </c:pt>
                <c:pt idx="85">
                  <c:v>88.1446</c:v>
                </c:pt>
                <c:pt idx="86">
                  <c:v>87.8254</c:v>
                </c:pt>
                <c:pt idx="87">
                  <c:v>88.2244</c:v>
                </c:pt>
                <c:pt idx="88">
                  <c:v>88.9426</c:v>
                </c:pt>
                <c:pt idx="89">
                  <c:v>88.8628</c:v>
                </c:pt>
                <c:pt idx="90">
                  <c:v>89.1022</c:v>
                </c:pt>
                <c:pt idx="91">
                  <c:v>89.3416</c:v>
                </c:pt>
                <c:pt idx="92">
                  <c:v>89.6608</c:v>
                </c:pt>
                <c:pt idx="93">
                  <c:v>89.0624</c:v>
                </c:pt>
                <c:pt idx="94">
                  <c:v>87.8254</c:v>
                </c:pt>
                <c:pt idx="95">
                  <c:v>84.0744</c:v>
                </c:pt>
                <c:pt idx="96">
                  <c:v>83.835</c:v>
                </c:pt>
                <c:pt idx="97">
                  <c:v>83.9946</c:v>
                </c:pt>
                <c:pt idx="98">
                  <c:v>85.5906</c:v>
                </c:pt>
                <c:pt idx="99">
                  <c:v>87.3464</c:v>
                </c:pt>
                <c:pt idx="100">
                  <c:v>92.1348</c:v>
                </c:pt>
                <c:pt idx="101">
                  <c:v>93.1324</c:v>
                </c:pt>
                <c:pt idx="102">
                  <c:v>93.7708</c:v>
                </c:pt>
                <c:pt idx="103">
                  <c:v>93.4516</c:v>
                </c:pt>
                <c:pt idx="104">
                  <c:v>89.7008</c:v>
                </c:pt>
                <c:pt idx="105">
                  <c:v>85.3514</c:v>
                </c:pt>
                <c:pt idx="106">
                  <c:v>80.962</c:v>
                </c:pt>
                <c:pt idx="107">
                  <c:v>77.4906</c:v>
                </c:pt>
                <c:pt idx="108">
                  <c:v>73.7796</c:v>
                </c:pt>
                <c:pt idx="109">
                  <c:v>74.8968</c:v>
                </c:pt>
                <c:pt idx="110">
                  <c:v>75.6948</c:v>
                </c:pt>
                <c:pt idx="111">
                  <c:v>77.5704</c:v>
                </c:pt>
                <c:pt idx="112">
                  <c:v>77.2112</c:v>
                </c:pt>
                <c:pt idx="113">
                  <c:v>78.6078</c:v>
                </c:pt>
                <c:pt idx="114">
                  <c:v>79.6054</c:v>
                </c:pt>
                <c:pt idx="115">
                  <c:v>80.0842</c:v>
                </c:pt>
                <c:pt idx="116">
                  <c:v>80.3236</c:v>
                </c:pt>
                <c:pt idx="117">
                  <c:v>81.1216</c:v>
                </c:pt>
                <c:pt idx="118">
                  <c:v>80.8424</c:v>
                </c:pt>
                <c:pt idx="119">
                  <c:v>80.6428</c:v>
                </c:pt>
                <c:pt idx="120">
                  <c:v>81.5606</c:v>
                </c:pt>
                <c:pt idx="121">
                  <c:v>81.0418</c:v>
                </c:pt>
                <c:pt idx="122">
                  <c:v>80.9222</c:v>
                </c:pt>
                <c:pt idx="123">
                  <c:v>82.4384</c:v>
                </c:pt>
                <c:pt idx="124">
                  <c:v>83.3162</c:v>
                </c:pt>
                <c:pt idx="125">
                  <c:v>82.9172</c:v>
                </c:pt>
                <c:pt idx="126">
                  <c:v>83.835</c:v>
                </c:pt>
                <c:pt idx="127">
                  <c:v>85.2714</c:v>
                </c:pt>
                <c:pt idx="128">
                  <c:v>85.2316</c:v>
                </c:pt>
                <c:pt idx="129">
                  <c:v>84.0346</c:v>
                </c:pt>
                <c:pt idx="130">
                  <c:v>84.0746</c:v>
                </c:pt>
                <c:pt idx="131">
                  <c:v>83.4362</c:v>
                </c:pt>
                <c:pt idx="132">
                  <c:v>82.3588</c:v>
                </c:pt>
                <c:pt idx="133">
                  <c:v>81.2814</c:v>
                </c:pt>
                <c:pt idx="134">
                  <c:v>82.1592</c:v>
                </c:pt>
                <c:pt idx="135">
                  <c:v>81.76</c:v>
                </c:pt>
                <c:pt idx="136">
                  <c:v>82.2786</c:v>
                </c:pt>
                <c:pt idx="137">
                  <c:v>83.0768</c:v>
                </c:pt>
                <c:pt idx="138">
                  <c:v>83.436</c:v>
                </c:pt>
                <c:pt idx="139">
                  <c:v>82.9972</c:v>
                </c:pt>
                <c:pt idx="140">
                  <c:v>83.2766</c:v>
                </c:pt>
                <c:pt idx="141">
                  <c:v>83.3166</c:v>
                </c:pt>
                <c:pt idx="142">
                  <c:v>83.4762</c:v>
                </c:pt>
                <c:pt idx="143">
                  <c:v>83.556</c:v>
                </c:pt>
                <c:pt idx="144">
                  <c:v>83.6756</c:v>
                </c:pt>
                <c:pt idx="145">
                  <c:v>84.5934</c:v>
                </c:pt>
                <c:pt idx="146">
                  <c:v>84.9924</c:v>
                </c:pt>
                <c:pt idx="147">
                  <c:v>85.4712</c:v>
                </c:pt>
                <c:pt idx="148">
                  <c:v>86.4288</c:v>
                </c:pt>
                <c:pt idx="149">
                  <c:v>86.9076</c:v>
                </c:pt>
                <c:pt idx="150">
                  <c:v>87.2666</c:v>
                </c:pt>
                <c:pt idx="151">
                  <c:v>87.3862</c:v>
                </c:pt>
                <c:pt idx="152">
                  <c:v>87.2266</c:v>
                </c:pt>
                <c:pt idx="153">
                  <c:v>86.9472</c:v>
                </c:pt>
                <c:pt idx="154">
                  <c:v>87.3064</c:v>
                </c:pt>
                <c:pt idx="155">
                  <c:v>87.546</c:v>
                </c:pt>
                <c:pt idx="156">
                  <c:v>87.7856</c:v>
                </c:pt>
                <c:pt idx="157">
                  <c:v>88.2644</c:v>
                </c:pt>
                <c:pt idx="158">
                  <c:v>88.2246</c:v>
                </c:pt>
                <c:pt idx="159">
                  <c:v>88.3444</c:v>
                </c:pt>
                <c:pt idx="160">
                  <c:v>88.3444</c:v>
                </c:pt>
                <c:pt idx="161">
                  <c:v>88.6236</c:v>
                </c:pt>
                <c:pt idx="162">
                  <c:v>88.5438</c:v>
                </c:pt>
                <c:pt idx="163">
                  <c:v>89.6212</c:v>
                </c:pt>
                <c:pt idx="164">
                  <c:v>90.0202</c:v>
                </c:pt>
                <c:pt idx="165">
                  <c:v>89.3418</c:v>
                </c:pt>
                <c:pt idx="166">
                  <c:v>89.6212</c:v>
                </c:pt>
                <c:pt idx="167">
                  <c:v>91.1774</c:v>
                </c:pt>
                <c:pt idx="168">
                  <c:v>91.3768</c:v>
                </c:pt>
                <c:pt idx="169">
                  <c:v>91.3368</c:v>
                </c:pt>
                <c:pt idx="170">
                  <c:v>92.893</c:v>
                </c:pt>
                <c:pt idx="171">
                  <c:v>92.9328</c:v>
                </c:pt>
                <c:pt idx="172">
                  <c:v>92.454</c:v>
                </c:pt>
                <c:pt idx="173">
                  <c:v>92.494</c:v>
                </c:pt>
                <c:pt idx="174">
                  <c:v>92.095</c:v>
                </c:pt>
                <c:pt idx="175">
                  <c:v>91.7358</c:v>
                </c:pt>
                <c:pt idx="176">
                  <c:v>92.3344</c:v>
                </c:pt>
                <c:pt idx="177">
                  <c:v>92.1348</c:v>
                </c:pt>
                <c:pt idx="178">
                  <c:v>88.9026</c:v>
                </c:pt>
                <c:pt idx="179">
                  <c:v>85.9498</c:v>
                </c:pt>
                <c:pt idx="180">
                  <c:v>81.7202</c:v>
                </c:pt>
                <c:pt idx="181">
                  <c:v>77.6502</c:v>
                </c:pt>
                <c:pt idx="182">
                  <c:v>73.4604</c:v>
                </c:pt>
                <c:pt idx="183">
                  <c:v>76.533</c:v>
                </c:pt>
                <c:pt idx="184">
                  <c:v>76.8922</c:v>
                </c:pt>
                <c:pt idx="185">
                  <c:v>78.1292</c:v>
                </c:pt>
                <c:pt idx="186">
                  <c:v>79.0468</c:v>
                </c:pt>
                <c:pt idx="187">
                  <c:v>79.9646</c:v>
                </c:pt>
                <c:pt idx="188">
                  <c:v>76.9718</c:v>
                </c:pt>
                <c:pt idx="189">
                  <c:v>78.0492</c:v>
                </c:pt>
                <c:pt idx="190">
                  <c:v>78.488</c:v>
                </c:pt>
                <c:pt idx="191">
                  <c:v>79.1266</c:v>
                </c:pt>
                <c:pt idx="192">
                  <c:v>79.8448</c:v>
                </c:pt>
                <c:pt idx="193">
                  <c:v>80.8824</c:v>
                </c:pt>
                <c:pt idx="194">
                  <c:v>81.3212</c:v>
                </c:pt>
                <c:pt idx="195">
                  <c:v>80.7626</c:v>
                </c:pt>
                <c:pt idx="196">
                  <c:v>80.8024</c:v>
                </c:pt>
                <c:pt idx="197">
                  <c:v>80.563</c:v>
                </c:pt>
                <c:pt idx="198">
                  <c:v>80.6428</c:v>
                </c:pt>
                <c:pt idx="199">
                  <c:v>80.5232</c:v>
                </c:pt>
                <c:pt idx="200">
                  <c:v>81.1616</c:v>
                </c:pt>
                <c:pt idx="201">
                  <c:v>81.5606</c:v>
                </c:pt>
                <c:pt idx="202">
                  <c:v>81.9198</c:v>
                </c:pt>
                <c:pt idx="203">
                  <c:v>81.7202</c:v>
                </c:pt>
                <c:pt idx="204">
                  <c:v>81.6004</c:v>
                </c:pt>
                <c:pt idx="205">
                  <c:v>81.6802</c:v>
                </c:pt>
                <c:pt idx="206">
                  <c:v>81.2414</c:v>
                </c:pt>
                <c:pt idx="207">
                  <c:v>82.0394</c:v>
                </c:pt>
                <c:pt idx="208">
                  <c:v>82.5582</c:v>
                </c:pt>
                <c:pt idx="209">
                  <c:v>82.8376</c:v>
                </c:pt>
                <c:pt idx="210">
                  <c:v>83.7954</c:v>
                </c:pt>
                <c:pt idx="211">
                  <c:v>83.9948</c:v>
                </c:pt>
                <c:pt idx="212">
                  <c:v>84.2342</c:v>
                </c:pt>
                <c:pt idx="213">
                  <c:v>84.3938</c:v>
                </c:pt>
                <c:pt idx="214">
                  <c:v>85.0322</c:v>
                </c:pt>
                <c:pt idx="215">
                  <c:v>84.9124</c:v>
                </c:pt>
                <c:pt idx="216">
                  <c:v>85.5508</c:v>
                </c:pt>
                <c:pt idx="217">
                  <c:v>85.7902</c:v>
                </c:pt>
                <c:pt idx="218">
                  <c:v>86.1492</c:v>
                </c:pt>
                <c:pt idx="219">
                  <c:v>86.0294</c:v>
                </c:pt>
                <c:pt idx="220">
                  <c:v>86.229</c:v>
                </c:pt>
                <c:pt idx="221">
                  <c:v>86.269</c:v>
                </c:pt>
                <c:pt idx="222">
                  <c:v>86.2292</c:v>
                </c:pt>
                <c:pt idx="223">
                  <c:v>86.2692</c:v>
                </c:pt>
                <c:pt idx="224">
                  <c:v>86.828</c:v>
                </c:pt>
                <c:pt idx="225">
                  <c:v>87.227</c:v>
                </c:pt>
                <c:pt idx="226">
                  <c:v>87.626</c:v>
                </c:pt>
                <c:pt idx="227">
                  <c:v>88.1448</c:v>
                </c:pt>
                <c:pt idx="228">
                  <c:v>88.3842</c:v>
                </c:pt>
                <c:pt idx="229">
                  <c:v>88.3442</c:v>
                </c:pt>
                <c:pt idx="230">
                  <c:v>88.823</c:v>
                </c:pt>
                <c:pt idx="231">
                  <c:v>88.9428</c:v>
                </c:pt>
                <c:pt idx="232">
                  <c:v>89.0226</c:v>
                </c:pt>
                <c:pt idx="233">
                  <c:v>88.7432</c:v>
                </c:pt>
                <c:pt idx="234">
                  <c:v>88.5836</c:v>
                </c:pt>
                <c:pt idx="235">
                  <c:v>88.9826</c:v>
                </c:pt>
                <c:pt idx="236">
                  <c:v>89.5012</c:v>
                </c:pt>
                <c:pt idx="237">
                  <c:v>89.2218</c:v>
                </c:pt>
                <c:pt idx="238">
                  <c:v>90.5386</c:v>
                </c:pt>
                <c:pt idx="239">
                  <c:v>91.0574</c:v>
                </c:pt>
                <c:pt idx="240">
                  <c:v>91.1372</c:v>
                </c:pt>
                <c:pt idx="241">
                  <c:v>91.0974</c:v>
                </c:pt>
                <c:pt idx="242">
                  <c:v>91.6162</c:v>
                </c:pt>
                <c:pt idx="243">
                  <c:v>92.175</c:v>
                </c:pt>
                <c:pt idx="244">
                  <c:v>92.4144</c:v>
                </c:pt>
                <c:pt idx="245">
                  <c:v>90.8582</c:v>
                </c:pt>
                <c:pt idx="246">
                  <c:v>91.3768</c:v>
                </c:pt>
                <c:pt idx="247">
                  <c:v>91.5762</c:v>
                </c:pt>
                <c:pt idx="248">
                  <c:v>91.4564</c:v>
                </c:pt>
                <c:pt idx="249">
                  <c:v>91.4164</c:v>
                </c:pt>
                <c:pt idx="250">
                  <c:v>89.2218</c:v>
                </c:pt>
                <c:pt idx="251">
                  <c:v>89.7008</c:v>
                </c:pt>
                <c:pt idx="252">
                  <c:v>85.99</c:v>
                </c:pt>
                <c:pt idx="253">
                  <c:v>81.9598</c:v>
                </c:pt>
                <c:pt idx="254">
                  <c:v>81.9598</c:v>
                </c:pt>
                <c:pt idx="255">
                  <c:v>83.3962</c:v>
                </c:pt>
                <c:pt idx="256">
                  <c:v>78.8872</c:v>
                </c:pt>
                <c:pt idx="257">
                  <c:v>79.366</c:v>
                </c:pt>
                <c:pt idx="258">
                  <c:v>79.8448</c:v>
                </c:pt>
                <c:pt idx="259">
                  <c:v>76.4532</c:v>
                </c:pt>
                <c:pt idx="260">
                  <c:v>76.0144</c:v>
                </c:pt>
                <c:pt idx="261">
                  <c:v>77.0118</c:v>
                </c:pt>
                <c:pt idx="262">
                  <c:v>77.3708</c:v>
                </c:pt>
                <c:pt idx="263">
                  <c:v>77.5704</c:v>
                </c:pt>
                <c:pt idx="264">
                  <c:v>78.089</c:v>
                </c:pt>
                <c:pt idx="265">
                  <c:v>78.2486</c:v>
                </c:pt>
                <c:pt idx="266">
                  <c:v>78.1688</c:v>
                </c:pt>
                <c:pt idx="267">
                  <c:v>79.4856</c:v>
                </c:pt>
                <c:pt idx="268">
                  <c:v>80.8422</c:v>
                </c:pt>
                <c:pt idx="269">
                  <c:v>82.1192</c:v>
                </c:pt>
                <c:pt idx="270">
                  <c:v>82.3586</c:v>
                </c:pt>
                <c:pt idx="271">
                  <c:v>82.598</c:v>
                </c:pt>
                <c:pt idx="272">
                  <c:v>82.3188</c:v>
                </c:pt>
                <c:pt idx="273">
                  <c:v>81.3212</c:v>
                </c:pt>
                <c:pt idx="274">
                  <c:v>81.8</c:v>
                </c:pt>
                <c:pt idx="275">
                  <c:v>82.5582</c:v>
                </c:pt>
                <c:pt idx="276">
                  <c:v>82.7978</c:v>
                </c:pt>
                <c:pt idx="277">
                  <c:v>82.8776</c:v>
                </c:pt>
                <c:pt idx="278">
                  <c:v>83.6358</c:v>
                </c:pt>
                <c:pt idx="279">
                  <c:v>83.7954</c:v>
                </c:pt>
                <c:pt idx="280">
                  <c:v>83.6756</c:v>
                </c:pt>
                <c:pt idx="281">
                  <c:v>84.6332</c:v>
                </c:pt>
                <c:pt idx="282">
                  <c:v>84.9922</c:v>
                </c:pt>
                <c:pt idx="283">
                  <c:v>84.9524</c:v>
                </c:pt>
                <c:pt idx="284">
                  <c:v>84.8726</c:v>
                </c:pt>
                <c:pt idx="285">
                  <c:v>85.1918</c:v>
                </c:pt>
                <c:pt idx="286">
                  <c:v>84.9124</c:v>
                </c:pt>
                <c:pt idx="287">
                  <c:v>85.1518</c:v>
                </c:pt>
                <c:pt idx="288">
                  <c:v>84.673</c:v>
                </c:pt>
                <c:pt idx="289">
                  <c:v>84.9922</c:v>
                </c:pt>
                <c:pt idx="290">
                  <c:v>84.7528</c:v>
                </c:pt>
                <c:pt idx="291">
                  <c:v>85.112</c:v>
                </c:pt>
                <c:pt idx="292">
                  <c:v>85.0722</c:v>
                </c:pt>
                <c:pt idx="293">
                  <c:v>86.0696</c:v>
                </c:pt>
                <c:pt idx="294">
                  <c:v>85.5908</c:v>
                </c:pt>
                <c:pt idx="295">
                  <c:v>85.5908</c:v>
                </c:pt>
                <c:pt idx="296">
                  <c:v>85.9498</c:v>
                </c:pt>
                <c:pt idx="297">
                  <c:v>86.1492</c:v>
                </c:pt>
                <c:pt idx="298">
                  <c:v>86.0694</c:v>
                </c:pt>
                <c:pt idx="299">
                  <c:v>86.0694</c:v>
                </c:pt>
                <c:pt idx="300">
                  <c:v>86.7876</c:v>
                </c:pt>
                <c:pt idx="301">
                  <c:v>86.7876</c:v>
                </c:pt>
                <c:pt idx="302">
                  <c:v>87.2266</c:v>
                </c:pt>
                <c:pt idx="303">
                  <c:v>88.1046</c:v>
                </c:pt>
                <c:pt idx="304">
                  <c:v>89.142</c:v>
                </c:pt>
                <c:pt idx="305">
                  <c:v>90.2194</c:v>
                </c:pt>
                <c:pt idx="306">
                  <c:v>90.2594</c:v>
                </c:pt>
                <c:pt idx="307">
                  <c:v>90.6584</c:v>
                </c:pt>
                <c:pt idx="308">
                  <c:v>90.2194</c:v>
                </c:pt>
                <c:pt idx="309">
                  <c:v>90.2194</c:v>
                </c:pt>
                <c:pt idx="310">
                  <c:v>89.4614</c:v>
                </c:pt>
                <c:pt idx="311">
                  <c:v>90.419</c:v>
                </c:pt>
                <c:pt idx="312">
                  <c:v>91.0574</c:v>
                </c:pt>
                <c:pt idx="313">
                  <c:v>91.2968</c:v>
                </c:pt>
                <c:pt idx="314">
                  <c:v>91.8554</c:v>
                </c:pt>
                <c:pt idx="315">
                  <c:v>92.2544</c:v>
                </c:pt>
                <c:pt idx="316">
                  <c:v>88.2642</c:v>
                </c:pt>
                <c:pt idx="317">
                  <c:v>87.1072</c:v>
                </c:pt>
                <c:pt idx="318">
                  <c:v>87.8254</c:v>
                </c:pt>
                <c:pt idx="319">
                  <c:v>87.3466</c:v>
                </c:pt>
                <c:pt idx="320">
                  <c:v>87.8254</c:v>
                </c:pt>
                <c:pt idx="321">
                  <c:v>92.1748</c:v>
                </c:pt>
                <c:pt idx="322">
                  <c:v>88.9824</c:v>
                </c:pt>
                <c:pt idx="323">
                  <c:v>89.3016</c:v>
                </c:pt>
                <c:pt idx="324">
                  <c:v>84.7926</c:v>
                </c:pt>
                <c:pt idx="325">
                  <c:v>81.2412</c:v>
                </c:pt>
                <c:pt idx="326">
                  <c:v>76.772</c:v>
                </c:pt>
                <c:pt idx="327">
                  <c:v>77.211</c:v>
                </c:pt>
                <c:pt idx="328">
                  <c:v>74.0588</c:v>
                </c:pt>
                <c:pt idx="329">
                  <c:v>76.6126</c:v>
                </c:pt>
                <c:pt idx="330">
                  <c:v>76.2536</c:v>
                </c:pt>
                <c:pt idx="331">
                  <c:v>77.8098</c:v>
                </c:pt>
                <c:pt idx="332">
                  <c:v>78.568</c:v>
                </c:pt>
                <c:pt idx="333">
                  <c:v>77.9296</c:v>
                </c:pt>
                <c:pt idx="334">
                  <c:v>77.4508</c:v>
                </c:pt>
                <c:pt idx="335">
                  <c:v>78.4882</c:v>
                </c:pt>
                <c:pt idx="336">
                  <c:v>78.3686</c:v>
                </c:pt>
                <c:pt idx="337">
                  <c:v>79.007</c:v>
                </c:pt>
                <c:pt idx="338">
                  <c:v>79.4858</c:v>
                </c:pt>
                <c:pt idx="339">
                  <c:v>79.9646</c:v>
                </c:pt>
                <c:pt idx="340">
                  <c:v>80.643</c:v>
                </c:pt>
                <c:pt idx="341">
                  <c:v>81.481</c:v>
                </c:pt>
                <c:pt idx="342">
                  <c:v>81.92</c:v>
                </c:pt>
                <c:pt idx="343">
                  <c:v>81.6806</c:v>
                </c:pt>
                <c:pt idx="344">
                  <c:v>81.561</c:v>
                </c:pt>
                <c:pt idx="345">
                  <c:v>81.7604</c:v>
                </c:pt>
                <c:pt idx="346">
                  <c:v>82.5184</c:v>
                </c:pt>
                <c:pt idx="347">
                  <c:v>82.279</c:v>
                </c:pt>
                <c:pt idx="348">
                  <c:v>83.1568</c:v>
                </c:pt>
                <c:pt idx="349">
                  <c:v>84.1144</c:v>
                </c:pt>
                <c:pt idx="350">
                  <c:v>84.1942</c:v>
                </c:pt>
                <c:pt idx="351">
                  <c:v>82.7178</c:v>
                </c:pt>
                <c:pt idx="352">
                  <c:v>82.7178</c:v>
                </c:pt>
                <c:pt idx="353">
                  <c:v>83.2764</c:v>
                </c:pt>
                <c:pt idx="354">
                  <c:v>82.5182</c:v>
                </c:pt>
                <c:pt idx="355">
                  <c:v>82.997</c:v>
                </c:pt>
                <c:pt idx="356">
                  <c:v>83.6754</c:v>
                </c:pt>
                <c:pt idx="357">
                  <c:v>83.5158</c:v>
                </c:pt>
                <c:pt idx="358">
                  <c:v>83.6356</c:v>
                </c:pt>
                <c:pt idx="359">
                  <c:v>84.4736</c:v>
                </c:pt>
                <c:pt idx="360">
                  <c:v>84.354</c:v>
                </c:pt>
                <c:pt idx="361">
                  <c:v>85.2718</c:v>
                </c:pt>
                <c:pt idx="362">
                  <c:v>86.0698</c:v>
                </c:pt>
                <c:pt idx="363">
                  <c:v>85.99</c:v>
                </c:pt>
                <c:pt idx="364">
                  <c:v>86.1096</c:v>
                </c:pt>
                <c:pt idx="365">
                  <c:v>86.2292</c:v>
                </c:pt>
                <c:pt idx="366">
                  <c:v>85.1518</c:v>
                </c:pt>
                <c:pt idx="367">
                  <c:v>85.3114</c:v>
                </c:pt>
                <c:pt idx="368">
                  <c:v>85.83</c:v>
                </c:pt>
                <c:pt idx="369">
                  <c:v>86.1492</c:v>
                </c:pt>
                <c:pt idx="370">
                  <c:v>86.1892</c:v>
                </c:pt>
                <c:pt idx="371">
                  <c:v>87.3864</c:v>
                </c:pt>
                <c:pt idx="372">
                  <c:v>87.985</c:v>
                </c:pt>
                <c:pt idx="373">
                  <c:v>88.025</c:v>
                </c:pt>
                <c:pt idx="374">
                  <c:v>88.1848</c:v>
                </c:pt>
                <c:pt idx="375">
                  <c:v>89.1424</c:v>
                </c:pt>
                <c:pt idx="376">
                  <c:v>89.2222</c:v>
                </c:pt>
                <c:pt idx="377">
                  <c:v>89.5414</c:v>
                </c:pt>
                <c:pt idx="378">
                  <c:v>90.2996</c:v>
                </c:pt>
                <c:pt idx="379">
                  <c:v>90.2996</c:v>
                </c:pt>
                <c:pt idx="380">
                  <c:v>90.6188</c:v>
                </c:pt>
                <c:pt idx="381">
                  <c:v>90.459</c:v>
                </c:pt>
                <c:pt idx="382">
                  <c:v>90.06</c:v>
                </c:pt>
                <c:pt idx="383">
                  <c:v>89.9004</c:v>
                </c:pt>
                <c:pt idx="384">
                  <c:v>89.9004</c:v>
                </c:pt>
                <c:pt idx="385">
                  <c:v>89.7408</c:v>
                </c:pt>
                <c:pt idx="386">
                  <c:v>91.2572</c:v>
                </c:pt>
                <c:pt idx="387">
                  <c:v>91.7758</c:v>
                </c:pt>
                <c:pt idx="388">
                  <c:v>92.6934</c:v>
                </c:pt>
                <c:pt idx="389">
                  <c:v>93.4514</c:v>
                </c:pt>
                <c:pt idx="390">
                  <c:v>93.9302</c:v>
                </c:pt>
                <c:pt idx="391">
                  <c:v>92.7332</c:v>
                </c:pt>
                <c:pt idx="392">
                  <c:v>92.7732</c:v>
                </c:pt>
                <c:pt idx="393">
                  <c:v>92.1348</c:v>
                </c:pt>
                <c:pt idx="394">
                  <c:v>88.0248</c:v>
                </c:pt>
                <c:pt idx="395">
                  <c:v>84.1942</c:v>
                </c:pt>
                <c:pt idx="396">
                  <c:v>82.7975</c:v>
                </c:pt>
                <c:pt idx="397">
                  <c:v>79.6716666666667</c:v>
                </c:pt>
                <c:pt idx="398">
                  <c:v>73.7195</c:v>
                </c:pt>
                <c:pt idx="399">
                  <c:v>75.216</c:v>
                </c:pt>
              </c:numCache>
            </c:numRef>
          </c:yVal>
          <c:smooth val="0"/>
        </c:ser>
        <c:axId val="24001429"/>
        <c:axId val="5299914"/>
      </c:scatterChart>
      <c:valAx>
        <c:axId val="24001429"/>
        <c:scaling>
          <c:orientation val="minMax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Time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5299914"/>
        <c:crosses val="autoZero"/>
        <c:crossBetween val="midCat"/>
      </c:valAx>
      <c:valAx>
        <c:axId val="5299914"/>
        <c:scaling>
          <c:orientation val="minMax"/>
          <c:min val="70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Flame dimensions (mm)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24001429"/>
        <c:crosses val="autoZero"/>
        <c:crossBetween val="midCat"/>
      </c:valAx>
      <c:spPr>
        <a:noFill/>
        <a:ln w="0">
          <a:noFill/>
        </a:ln>
      </c:spPr>
    </c:plotArea>
    <c:legend>
      <c:legendPos val="b"/>
      <c:overlay val="0"/>
      <c:spPr>
        <a:noFill/>
        <a:ln w="0">
          <a:noFill/>
        </a:ln>
      </c:spPr>
      <c:txPr>
        <a:bodyPr/>
        <a:lstStyle/>
        <a:p>
          <a:pPr>
            <a:defRPr b="0" sz="900" spc="-1" strike="noStrike">
              <a:solidFill>
                <a:srgbClr val="595959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Marker"/>
        <c:varyColors val="0"/>
        <c:ser>
          <c:idx val="0"/>
          <c:order val="0"/>
          <c:spPr>
            <a:solidFill>
              <a:srgbClr val="5b9bd5"/>
            </a:solidFill>
            <a:ln w="25560">
              <a:noFill/>
            </a:ln>
          </c:spPr>
          <c:marker>
            <c:symbol val="circle"/>
            <c:size val="5"/>
            <c:spPr>
              <a:solidFill>
                <a:srgbClr val="5b9bd5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Phi_57_0kV_u_3p75mps!$D$7:$D$399</c:f>
              <c:numCache>
                <c:formatCode>General</c:formatCode>
                <c:ptCount val="393"/>
                <c:pt idx="0">
                  <c:v>0.1</c:v>
                </c:pt>
                <c:pt idx="1">
                  <c:v>1.1</c:v>
                </c:pt>
                <c:pt idx="2">
                  <c:v>2.1</c:v>
                </c:pt>
                <c:pt idx="3">
                  <c:v>3.1</c:v>
                </c:pt>
                <c:pt idx="4">
                  <c:v>4.1</c:v>
                </c:pt>
                <c:pt idx="5">
                  <c:v>5.1</c:v>
                </c:pt>
                <c:pt idx="6">
                  <c:v>6.1</c:v>
                </c:pt>
                <c:pt idx="7">
                  <c:v>7.1</c:v>
                </c:pt>
                <c:pt idx="8">
                  <c:v>8.1</c:v>
                </c:pt>
                <c:pt idx="9">
                  <c:v>9.1</c:v>
                </c:pt>
                <c:pt idx="10">
                  <c:v>10.1</c:v>
                </c:pt>
                <c:pt idx="11">
                  <c:v>11.1</c:v>
                </c:pt>
                <c:pt idx="12">
                  <c:v>12.1</c:v>
                </c:pt>
                <c:pt idx="13">
                  <c:v>13.1</c:v>
                </c:pt>
                <c:pt idx="14">
                  <c:v>14.1</c:v>
                </c:pt>
                <c:pt idx="15">
                  <c:v>15.1</c:v>
                </c:pt>
                <c:pt idx="16">
                  <c:v>16.1</c:v>
                </c:pt>
                <c:pt idx="17">
                  <c:v>17.1</c:v>
                </c:pt>
                <c:pt idx="18">
                  <c:v>18.1</c:v>
                </c:pt>
                <c:pt idx="19">
                  <c:v>19.1</c:v>
                </c:pt>
                <c:pt idx="20">
                  <c:v>20.1</c:v>
                </c:pt>
                <c:pt idx="21">
                  <c:v>21.1</c:v>
                </c:pt>
                <c:pt idx="22">
                  <c:v>22.1</c:v>
                </c:pt>
                <c:pt idx="23">
                  <c:v>23.1</c:v>
                </c:pt>
                <c:pt idx="24">
                  <c:v>24.1</c:v>
                </c:pt>
                <c:pt idx="25">
                  <c:v>25.1</c:v>
                </c:pt>
                <c:pt idx="26">
                  <c:v>26.1</c:v>
                </c:pt>
                <c:pt idx="27">
                  <c:v>27.1</c:v>
                </c:pt>
                <c:pt idx="28">
                  <c:v>28.1</c:v>
                </c:pt>
                <c:pt idx="29">
                  <c:v>29.1</c:v>
                </c:pt>
                <c:pt idx="30">
                  <c:v>30.1</c:v>
                </c:pt>
                <c:pt idx="31">
                  <c:v>31.1</c:v>
                </c:pt>
                <c:pt idx="32">
                  <c:v>32.1</c:v>
                </c:pt>
                <c:pt idx="33">
                  <c:v>33.1</c:v>
                </c:pt>
                <c:pt idx="34">
                  <c:v>34.1</c:v>
                </c:pt>
                <c:pt idx="35">
                  <c:v>35.1</c:v>
                </c:pt>
                <c:pt idx="36">
                  <c:v>36.1</c:v>
                </c:pt>
                <c:pt idx="37">
                  <c:v>37.1</c:v>
                </c:pt>
                <c:pt idx="38">
                  <c:v>38.1</c:v>
                </c:pt>
                <c:pt idx="39">
                  <c:v>39.1</c:v>
                </c:pt>
                <c:pt idx="40">
                  <c:v>40.1</c:v>
                </c:pt>
                <c:pt idx="41">
                  <c:v>41.1</c:v>
                </c:pt>
                <c:pt idx="42">
                  <c:v>42.1</c:v>
                </c:pt>
                <c:pt idx="43">
                  <c:v>43.1</c:v>
                </c:pt>
                <c:pt idx="44">
                  <c:v>44.1</c:v>
                </c:pt>
                <c:pt idx="45">
                  <c:v>45.1</c:v>
                </c:pt>
                <c:pt idx="46">
                  <c:v>46.1</c:v>
                </c:pt>
                <c:pt idx="47">
                  <c:v>47.1</c:v>
                </c:pt>
                <c:pt idx="48">
                  <c:v>48.1</c:v>
                </c:pt>
                <c:pt idx="49">
                  <c:v>49.1</c:v>
                </c:pt>
                <c:pt idx="50">
                  <c:v>50.1</c:v>
                </c:pt>
                <c:pt idx="51">
                  <c:v>51.1</c:v>
                </c:pt>
                <c:pt idx="52">
                  <c:v>52.1</c:v>
                </c:pt>
                <c:pt idx="53">
                  <c:v>53.1</c:v>
                </c:pt>
                <c:pt idx="54">
                  <c:v>54.1</c:v>
                </c:pt>
                <c:pt idx="55">
                  <c:v>55.1</c:v>
                </c:pt>
                <c:pt idx="56">
                  <c:v>56.1</c:v>
                </c:pt>
                <c:pt idx="57">
                  <c:v>57.1</c:v>
                </c:pt>
                <c:pt idx="58">
                  <c:v>58.1</c:v>
                </c:pt>
                <c:pt idx="59">
                  <c:v>59.1</c:v>
                </c:pt>
                <c:pt idx="60">
                  <c:v>60.1</c:v>
                </c:pt>
                <c:pt idx="61">
                  <c:v>61.1</c:v>
                </c:pt>
                <c:pt idx="62">
                  <c:v>62.1</c:v>
                </c:pt>
                <c:pt idx="63">
                  <c:v>63.1</c:v>
                </c:pt>
                <c:pt idx="64">
                  <c:v>64.1</c:v>
                </c:pt>
                <c:pt idx="65">
                  <c:v>65.1</c:v>
                </c:pt>
                <c:pt idx="66">
                  <c:v>66.1</c:v>
                </c:pt>
                <c:pt idx="67">
                  <c:v>67.1</c:v>
                </c:pt>
                <c:pt idx="68">
                  <c:v>68.1</c:v>
                </c:pt>
                <c:pt idx="69">
                  <c:v>69.1</c:v>
                </c:pt>
                <c:pt idx="70">
                  <c:v>70.1</c:v>
                </c:pt>
                <c:pt idx="71">
                  <c:v>71.1</c:v>
                </c:pt>
                <c:pt idx="72">
                  <c:v>72.1</c:v>
                </c:pt>
                <c:pt idx="73">
                  <c:v>73.1</c:v>
                </c:pt>
                <c:pt idx="74">
                  <c:v>74.1</c:v>
                </c:pt>
                <c:pt idx="75">
                  <c:v>75.1</c:v>
                </c:pt>
                <c:pt idx="76">
                  <c:v>76.1</c:v>
                </c:pt>
                <c:pt idx="77">
                  <c:v>77.1</c:v>
                </c:pt>
                <c:pt idx="78">
                  <c:v>78.1</c:v>
                </c:pt>
                <c:pt idx="79">
                  <c:v>79.1</c:v>
                </c:pt>
                <c:pt idx="80">
                  <c:v>80.1</c:v>
                </c:pt>
                <c:pt idx="81">
                  <c:v>81.1</c:v>
                </c:pt>
                <c:pt idx="82">
                  <c:v>82.1</c:v>
                </c:pt>
                <c:pt idx="83">
                  <c:v>83.1</c:v>
                </c:pt>
                <c:pt idx="84">
                  <c:v>84.1</c:v>
                </c:pt>
                <c:pt idx="85">
                  <c:v>85.1</c:v>
                </c:pt>
                <c:pt idx="86">
                  <c:v>86.1</c:v>
                </c:pt>
                <c:pt idx="87">
                  <c:v>87.1</c:v>
                </c:pt>
                <c:pt idx="88">
                  <c:v>88.1</c:v>
                </c:pt>
                <c:pt idx="89">
                  <c:v>89.1</c:v>
                </c:pt>
                <c:pt idx="90">
                  <c:v>90.1</c:v>
                </c:pt>
                <c:pt idx="91">
                  <c:v>91.1</c:v>
                </c:pt>
                <c:pt idx="92">
                  <c:v>92.1</c:v>
                </c:pt>
                <c:pt idx="93">
                  <c:v>93.1</c:v>
                </c:pt>
                <c:pt idx="94">
                  <c:v>94.1</c:v>
                </c:pt>
                <c:pt idx="95">
                  <c:v>95.1</c:v>
                </c:pt>
                <c:pt idx="96">
                  <c:v>96.1</c:v>
                </c:pt>
                <c:pt idx="97">
                  <c:v>97.1</c:v>
                </c:pt>
                <c:pt idx="98">
                  <c:v>98.1</c:v>
                </c:pt>
                <c:pt idx="99">
                  <c:v>99.1</c:v>
                </c:pt>
                <c:pt idx="100">
                  <c:v>100.1</c:v>
                </c:pt>
                <c:pt idx="101">
                  <c:v>101.1</c:v>
                </c:pt>
                <c:pt idx="102">
                  <c:v>102.1</c:v>
                </c:pt>
                <c:pt idx="103">
                  <c:v>103.1</c:v>
                </c:pt>
                <c:pt idx="104">
                  <c:v>104.1</c:v>
                </c:pt>
                <c:pt idx="105">
                  <c:v>105.1</c:v>
                </c:pt>
                <c:pt idx="106">
                  <c:v>106.1</c:v>
                </c:pt>
                <c:pt idx="107">
                  <c:v>107.1</c:v>
                </c:pt>
                <c:pt idx="108">
                  <c:v>108.1</c:v>
                </c:pt>
                <c:pt idx="109">
                  <c:v>109.1</c:v>
                </c:pt>
                <c:pt idx="110">
                  <c:v>110.1</c:v>
                </c:pt>
                <c:pt idx="111">
                  <c:v>111.1</c:v>
                </c:pt>
                <c:pt idx="112">
                  <c:v>112.1</c:v>
                </c:pt>
                <c:pt idx="113">
                  <c:v>113.1</c:v>
                </c:pt>
                <c:pt idx="114">
                  <c:v>114.1</c:v>
                </c:pt>
                <c:pt idx="115">
                  <c:v>115.1</c:v>
                </c:pt>
                <c:pt idx="116">
                  <c:v>116.1</c:v>
                </c:pt>
                <c:pt idx="117">
                  <c:v>117.1</c:v>
                </c:pt>
                <c:pt idx="118">
                  <c:v>118.1</c:v>
                </c:pt>
                <c:pt idx="119">
                  <c:v>119.1</c:v>
                </c:pt>
                <c:pt idx="120">
                  <c:v>120.1</c:v>
                </c:pt>
                <c:pt idx="121">
                  <c:v>121.1</c:v>
                </c:pt>
                <c:pt idx="122">
                  <c:v>122.1</c:v>
                </c:pt>
                <c:pt idx="123">
                  <c:v>123.1</c:v>
                </c:pt>
                <c:pt idx="124">
                  <c:v>124.1</c:v>
                </c:pt>
                <c:pt idx="125">
                  <c:v>125.1</c:v>
                </c:pt>
                <c:pt idx="126">
                  <c:v>126.1</c:v>
                </c:pt>
                <c:pt idx="127">
                  <c:v>127.1</c:v>
                </c:pt>
                <c:pt idx="128">
                  <c:v>128.1</c:v>
                </c:pt>
                <c:pt idx="129">
                  <c:v>129.1</c:v>
                </c:pt>
                <c:pt idx="130">
                  <c:v>130.1</c:v>
                </c:pt>
                <c:pt idx="131">
                  <c:v>131.1</c:v>
                </c:pt>
                <c:pt idx="132">
                  <c:v>132.1</c:v>
                </c:pt>
                <c:pt idx="133">
                  <c:v>133.1</c:v>
                </c:pt>
                <c:pt idx="134">
                  <c:v>134.1</c:v>
                </c:pt>
                <c:pt idx="135">
                  <c:v>135.1</c:v>
                </c:pt>
                <c:pt idx="136">
                  <c:v>136.1</c:v>
                </c:pt>
                <c:pt idx="137">
                  <c:v>137.1</c:v>
                </c:pt>
                <c:pt idx="138">
                  <c:v>138.1</c:v>
                </c:pt>
                <c:pt idx="139">
                  <c:v>139.1</c:v>
                </c:pt>
                <c:pt idx="140">
                  <c:v>140.1</c:v>
                </c:pt>
                <c:pt idx="141">
                  <c:v>141.1</c:v>
                </c:pt>
                <c:pt idx="142">
                  <c:v>142.1</c:v>
                </c:pt>
                <c:pt idx="143">
                  <c:v>143.1</c:v>
                </c:pt>
                <c:pt idx="144">
                  <c:v>144.1</c:v>
                </c:pt>
                <c:pt idx="145">
                  <c:v>145.1</c:v>
                </c:pt>
                <c:pt idx="146">
                  <c:v>146.1</c:v>
                </c:pt>
                <c:pt idx="147">
                  <c:v>147.1</c:v>
                </c:pt>
                <c:pt idx="148">
                  <c:v>148.1</c:v>
                </c:pt>
                <c:pt idx="149">
                  <c:v>149.1</c:v>
                </c:pt>
                <c:pt idx="150">
                  <c:v>150.1</c:v>
                </c:pt>
                <c:pt idx="151">
                  <c:v>151.1</c:v>
                </c:pt>
                <c:pt idx="152">
                  <c:v>152.1</c:v>
                </c:pt>
                <c:pt idx="153">
                  <c:v>153.1</c:v>
                </c:pt>
                <c:pt idx="154">
                  <c:v>154.1</c:v>
                </c:pt>
                <c:pt idx="155">
                  <c:v>155.1</c:v>
                </c:pt>
                <c:pt idx="156">
                  <c:v>156.1</c:v>
                </c:pt>
                <c:pt idx="157">
                  <c:v>157.1</c:v>
                </c:pt>
                <c:pt idx="158">
                  <c:v>158.1</c:v>
                </c:pt>
                <c:pt idx="159">
                  <c:v>159.1</c:v>
                </c:pt>
                <c:pt idx="160">
                  <c:v>160.1</c:v>
                </c:pt>
                <c:pt idx="161">
                  <c:v>161.1</c:v>
                </c:pt>
                <c:pt idx="162">
                  <c:v>162.1</c:v>
                </c:pt>
                <c:pt idx="163">
                  <c:v>163.1</c:v>
                </c:pt>
                <c:pt idx="164">
                  <c:v>164.1</c:v>
                </c:pt>
                <c:pt idx="165">
                  <c:v>165.1</c:v>
                </c:pt>
                <c:pt idx="166">
                  <c:v>166.1</c:v>
                </c:pt>
                <c:pt idx="167">
                  <c:v>167.1</c:v>
                </c:pt>
                <c:pt idx="168">
                  <c:v>168.1</c:v>
                </c:pt>
                <c:pt idx="169">
                  <c:v>169.1</c:v>
                </c:pt>
                <c:pt idx="170">
                  <c:v>170.1</c:v>
                </c:pt>
                <c:pt idx="171">
                  <c:v>171.1</c:v>
                </c:pt>
                <c:pt idx="172">
                  <c:v>172.1</c:v>
                </c:pt>
                <c:pt idx="173">
                  <c:v>173.1</c:v>
                </c:pt>
                <c:pt idx="174">
                  <c:v>174.1</c:v>
                </c:pt>
                <c:pt idx="175">
                  <c:v>175.1</c:v>
                </c:pt>
                <c:pt idx="176">
                  <c:v>176.1</c:v>
                </c:pt>
                <c:pt idx="177">
                  <c:v>177.1</c:v>
                </c:pt>
                <c:pt idx="178">
                  <c:v>178.1</c:v>
                </c:pt>
                <c:pt idx="179">
                  <c:v>179.1</c:v>
                </c:pt>
                <c:pt idx="180">
                  <c:v>180.1</c:v>
                </c:pt>
                <c:pt idx="181">
                  <c:v>181.1</c:v>
                </c:pt>
                <c:pt idx="182">
                  <c:v>182.1</c:v>
                </c:pt>
                <c:pt idx="183">
                  <c:v>183.1</c:v>
                </c:pt>
                <c:pt idx="184">
                  <c:v>184.1</c:v>
                </c:pt>
                <c:pt idx="185">
                  <c:v>185.1</c:v>
                </c:pt>
                <c:pt idx="186">
                  <c:v>186.1</c:v>
                </c:pt>
                <c:pt idx="187">
                  <c:v>187.1</c:v>
                </c:pt>
                <c:pt idx="188">
                  <c:v>188.1</c:v>
                </c:pt>
                <c:pt idx="189">
                  <c:v>189.1</c:v>
                </c:pt>
                <c:pt idx="190">
                  <c:v>190.1</c:v>
                </c:pt>
                <c:pt idx="191">
                  <c:v>191.1</c:v>
                </c:pt>
                <c:pt idx="192">
                  <c:v>192.1</c:v>
                </c:pt>
                <c:pt idx="193">
                  <c:v>193.1</c:v>
                </c:pt>
                <c:pt idx="194">
                  <c:v>194.1</c:v>
                </c:pt>
                <c:pt idx="195">
                  <c:v>195.1</c:v>
                </c:pt>
                <c:pt idx="196">
                  <c:v>196.1</c:v>
                </c:pt>
                <c:pt idx="197">
                  <c:v>197.1</c:v>
                </c:pt>
                <c:pt idx="198">
                  <c:v>198.1</c:v>
                </c:pt>
                <c:pt idx="199">
                  <c:v>199.1</c:v>
                </c:pt>
                <c:pt idx="200">
                  <c:v>200.1</c:v>
                </c:pt>
                <c:pt idx="201">
                  <c:v>201.1</c:v>
                </c:pt>
                <c:pt idx="202">
                  <c:v>202.1</c:v>
                </c:pt>
                <c:pt idx="203">
                  <c:v>203.1</c:v>
                </c:pt>
                <c:pt idx="204">
                  <c:v>204.1</c:v>
                </c:pt>
                <c:pt idx="205">
                  <c:v>205.1</c:v>
                </c:pt>
                <c:pt idx="206">
                  <c:v>206.1</c:v>
                </c:pt>
                <c:pt idx="207">
                  <c:v>207.1</c:v>
                </c:pt>
                <c:pt idx="208">
                  <c:v>208.1</c:v>
                </c:pt>
                <c:pt idx="209">
                  <c:v>209.1</c:v>
                </c:pt>
                <c:pt idx="210">
                  <c:v>210.1</c:v>
                </c:pt>
                <c:pt idx="211">
                  <c:v>211.1</c:v>
                </c:pt>
                <c:pt idx="212">
                  <c:v>212.1</c:v>
                </c:pt>
                <c:pt idx="213">
                  <c:v>213.1</c:v>
                </c:pt>
                <c:pt idx="214">
                  <c:v>214.1</c:v>
                </c:pt>
                <c:pt idx="215">
                  <c:v>215.1</c:v>
                </c:pt>
                <c:pt idx="216">
                  <c:v>216.1</c:v>
                </c:pt>
                <c:pt idx="217">
                  <c:v>217.1</c:v>
                </c:pt>
                <c:pt idx="218">
                  <c:v>218.1</c:v>
                </c:pt>
                <c:pt idx="219">
                  <c:v>219.1</c:v>
                </c:pt>
                <c:pt idx="220">
                  <c:v>220.1</c:v>
                </c:pt>
                <c:pt idx="221">
                  <c:v>221.1</c:v>
                </c:pt>
                <c:pt idx="222">
                  <c:v>222.1</c:v>
                </c:pt>
                <c:pt idx="223">
                  <c:v>223.1</c:v>
                </c:pt>
                <c:pt idx="224">
                  <c:v>224.1</c:v>
                </c:pt>
                <c:pt idx="225">
                  <c:v>225.1</c:v>
                </c:pt>
                <c:pt idx="226">
                  <c:v>226.1</c:v>
                </c:pt>
                <c:pt idx="227">
                  <c:v>227.1</c:v>
                </c:pt>
                <c:pt idx="228">
                  <c:v>228.1</c:v>
                </c:pt>
                <c:pt idx="229">
                  <c:v>229.1</c:v>
                </c:pt>
                <c:pt idx="230">
                  <c:v>230.1</c:v>
                </c:pt>
                <c:pt idx="231">
                  <c:v>231.1</c:v>
                </c:pt>
                <c:pt idx="232">
                  <c:v>232.1</c:v>
                </c:pt>
                <c:pt idx="233">
                  <c:v>233.1</c:v>
                </c:pt>
                <c:pt idx="234">
                  <c:v>234.1</c:v>
                </c:pt>
                <c:pt idx="235">
                  <c:v>235.1</c:v>
                </c:pt>
                <c:pt idx="236">
                  <c:v>236.1</c:v>
                </c:pt>
                <c:pt idx="237">
                  <c:v>237.1</c:v>
                </c:pt>
                <c:pt idx="238">
                  <c:v>238.1</c:v>
                </c:pt>
                <c:pt idx="239">
                  <c:v>239.1</c:v>
                </c:pt>
                <c:pt idx="240">
                  <c:v>240.1</c:v>
                </c:pt>
                <c:pt idx="241">
                  <c:v>241.1</c:v>
                </c:pt>
                <c:pt idx="242">
                  <c:v>242.1</c:v>
                </c:pt>
                <c:pt idx="243">
                  <c:v>243.1</c:v>
                </c:pt>
                <c:pt idx="244">
                  <c:v>244.1</c:v>
                </c:pt>
                <c:pt idx="245">
                  <c:v>245.1</c:v>
                </c:pt>
                <c:pt idx="246">
                  <c:v>246.1</c:v>
                </c:pt>
                <c:pt idx="247">
                  <c:v>247.1</c:v>
                </c:pt>
                <c:pt idx="248">
                  <c:v>248.1</c:v>
                </c:pt>
                <c:pt idx="249">
                  <c:v>249.1</c:v>
                </c:pt>
                <c:pt idx="250">
                  <c:v>250.1</c:v>
                </c:pt>
                <c:pt idx="251">
                  <c:v>251.1</c:v>
                </c:pt>
                <c:pt idx="252">
                  <c:v>252.1</c:v>
                </c:pt>
                <c:pt idx="253">
                  <c:v>253.1</c:v>
                </c:pt>
                <c:pt idx="254">
                  <c:v>254.1</c:v>
                </c:pt>
                <c:pt idx="255">
                  <c:v>255.1</c:v>
                </c:pt>
                <c:pt idx="256">
                  <c:v>256.1</c:v>
                </c:pt>
                <c:pt idx="257">
                  <c:v>257.1</c:v>
                </c:pt>
                <c:pt idx="258">
                  <c:v>258.1</c:v>
                </c:pt>
                <c:pt idx="259">
                  <c:v>259.1</c:v>
                </c:pt>
                <c:pt idx="260">
                  <c:v>260.1</c:v>
                </c:pt>
                <c:pt idx="261">
                  <c:v>261.1</c:v>
                </c:pt>
                <c:pt idx="262">
                  <c:v>262.1</c:v>
                </c:pt>
                <c:pt idx="263">
                  <c:v>263.1</c:v>
                </c:pt>
                <c:pt idx="264">
                  <c:v>264.1</c:v>
                </c:pt>
                <c:pt idx="265">
                  <c:v>265.1</c:v>
                </c:pt>
                <c:pt idx="266">
                  <c:v>266.1</c:v>
                </c:pt>
                <c:pt idx="267">
                  <c:v>267.1</c:v>
                </c:pt>
                <c:pt idx="268">
                  <c:v>268.1</c:v>
                </c:pt>
                <c:pt idx="269">
                  <c:v>269.1</c:v>
                </c:pt>
                <c:pt idx="270">
                  <c:v>270.1</c:v>
                </c:pt>
                <c:pt idx="271">
                  <c:v>271.1</c:v>
                </c:pt>
                <c:pt idx="272">
                  <c:v>272.1</c:v>
                </c:pt>
                <c:pt idx="273">
                  <c:v>273.1</c:v>
                </c:pt>
                <c:pt idx="274">
                  <c:v>274.1</c:v>
                </c:pt>
                <c:pt idx="275">
                  <c:v>275.1</c:v>
                </c:pt>
                <c:pt idx="276">
                  <c:v>276.1</c:v>
                </c:pt>
                <c:pt idx="277">
                  <c:v>277.1</c:v>
                </c:pt>
                <c:pt idx="278">
                  <c:v>278.1</c:v>
                </c:pt>
                <c:pt idx="279">
                  <c:v>279.1</c:v>
                </c:pt>
                <c:pt idx="280">
                  <c:v>280.1</c:v>
                </c:pt>
                <c:pt idx="281">
                  <c:v>281.1</c:v>
                </c:pt>
                <c:pt idx="282">
                  <c:v>282.1</c:v>
                </c:pt>
                <c:pt idx="283">
                  <c:v>283.1</c:v>
                </c:pt>
                <c:pt idx="284">
                  <c:v>284.1</c:v>
                </c:pt>
                <c:pt idx="285">
                  <c:v>285.1</c:v>
                </c:pt>
                <c:pt idx="286">
                  <c:v>286.1</c:v>
                </c:pt>
                <c:pt idx="287">
                  <c:v>287.1</c:v>
                </c:pt>
                <c:pt idx="288">
                  <c:v>288.1</c:v>
                </c:pt>
                <c:pt idx="289">
                  <c:v>289.1</c:v>
                </c:pt>
                <c:pt idx="290">
                  <c:v>290.1</c:v>
                </c:pt>
                <c:pt idx="291">
                  <c:v>291.1</c:v>
                </c:pt>
                <c:pt idx="292">
                  <c:v>292.1</c:v>
                </c:pt>
                <c:pt idx="293">
                  <c:v>293.1</c:v>
                </c:pt>
                <c:pt idx="294">
                  <c:v>294.1</c:v>
                </c:pt>
                <c:pt idx="295">
                  <c:v>295.1</c:v>
                </c:pt>
                <c:pt idx="296">
                  <c:v>296.1</c:v>
                </c:pt>
                <c:pt idx="297">
                  <c:v>297.1</c:v>
                </c:pt>
                <c:pt idx="298">
                  <c:v>298.1</c:v>
                </c:pt>
                <c:pt idx="299">
                  <c:v>299.1</c:v>
                </c:pt>
                <c:pt idx="300">
                  <c:v>300.1</c:v>
                </c:pt>
                <c:pt idx="301">
                  <c:v>301.1</c:v>
                </c:pt>
                <c:pt idx="302">
                  <c:v>302.1</c:v>
                </c:pt>
                <c:pt idx="303">
                  <c:v>303.1</c:v>
                </c:pt>
                <c:pt idx="304">
                  <c:v>304.1</c:v>
                </c:pt>
                <c:pt idx="305">
                  <c:v>305.1</c:v>
                </c:pt>
                <c:pt idx="306">
                  <c:v>306.1</c:v>
                </c:pt>
                <c:pt idx="307">
                  <c:v>307.1</c:v>
                </c:pt>
                <c:pt idx="308">
                  <c:v>308.1</c:v>
                </c:pt>
                <c:pt idx="309">
                  <c:v>309.1</c:v>
                </c:pt>
                <c:pt idx="310">
                  <c:v>310.1</c:v>
                </c:pt>
                <c:pt idx="311">
                  <c:v>311.1</c:v>
                </c:pt>
                <c:pt idx="312">
                  <c:v>312.1</c:v>
                </c:pt>
                <c:pt idx="313">
                  <c:v>313.1</c:v>
                </c:pt>
                <c:pt idx="314">
                  <c:v>314.1</c:v>
                </c:pt>
                <c:pt idx="315">
                  <c:v>315.1</c:v>
                </c:pt>
                <c:pt idx="316">
                  <c:v>316.1</c:v>
                </c:pt>
                <c:pt idx="317">
                  <c:v>317.1</c:v>
                </c:pt>
                <c:pt idx="318">
                  <c:v>318.1</c:v>
                </c:pt>
                <c:pt idx="319">
                  <c:v>319.1</c:v>
                </c:pt>
                <c:pt idx="320">
                  <c:v>320.1</c:v>
                </c:pt>
                <c:pt idx="321">
                  <c:v>321.1</c:v>
                </c:pt>
                <c:pt idx="322">
                  <c:v>322.1</c:v>
                </c:pt>
                <c:pt idx="323">
                  <c:v>323.1</c:v>
                </c:pt>
                <c:pt idx="324">
                  <c:v>324.1</c:v>
                </c:pt>
                <c:pt idx="325">
                  <c:v>325.1</c:v>
                </c:pt>
                <c:pt idx="326">
                  <c:v>326.1</c:v>
                </c:pt>
                <c:pt idx="327">
                  <c:v>327.1</c:v>
                </c:pt>
                <c:pt idx="328">
                  <c:v>328.1</c:v>
                </c:pt>
                <c:pt idx="329">
                  <c:v>329.1</c:v>
                </c:pt>
                <c:pt idx="330">
                  <c:v>330.1</c:v>
                </c:pt>
                <c:pt idx="331">
                  <c:v>331.1</c:v>
                </c:pt>
                <c:pt idx="332">
                  <c:v>332.1</c:v>
                </c:pt>
                <c:pt idx="333">
                  <c:v>333.1</c:v>
                </c:pt>
                <c:pt idx="334">
                  <c:v>334.1</c:v>
                </c:pt>
                <c:pt idx="335">
                  <c:v>335.1</c:v>
                </c:pt>
                <c:pt idx="336">
                  <c:v>336.1</c:v>
                </c:pt>
                <c:pt idx="337">
                  <c:v>337.1</c:v>
                </c:pt>
                <c:pt idx="338">
                  <c:v>338.1</c:v>
                </c:pt>
                <c:pt idx="339">
                  <c:v>339.1</c:v>
                </c:pt>
                <c:pt idx="340">
                  <c:v>340.1</c:v>
                </c:pt>
                <c:pt idx="341">
                  <c:v>341.1</c:v>
                </c:pt>
                <c:pt idx="342">
                  <c:v>342.1</c:v>
                </c:pt>
                <c:pt idx="343">
                  <c:v>343.1</c:v>
                </c:pt>
                <c:pt idx="344">
                  <c:v>344.1</c:v>
                </c:pt>
                <c:pt idx="345">
                  <c:v>345.1</c:v>
                </c:pt>
                <c:pt idx="346">
                  <c:v>346.1</c:v>
                </c:pt>
                <c:pt idx="347">
                  <c:v>347.1</c:v>
                </c:pt>
                <c:pt idx="348">
                  <c:v>348.1</c:v>
                </c:pt>
                <c:pt idx="349">
                  <c:v>349.1</c:v>
                </c:pt>
                <c:pt idx="350">
                  <c:v>350.1</c:v>
                </c:pt>
                <c:pt idx="351">
                  <c:v>351.1</c:v>
                </c:pt>
                <c:pt idx="352">
                  <c:v>352.1</c:v>
                </c:pt>
                <c:pt idx="353">
                  <c:v>353.1</c:v>
                </c:pt>
                <c:pt idx="354">
                  <c:v>354.1</c:v>
                </c:pt>
                <c:pt idx="355">
                  <c:v>355.1</c:v>
                </c:pt>
                <c:pt idx="356">
                  <c:v>356.1</c:v>
                </c:pt>
                <c:pt idx="357">
                  <c:v>357.1</c:v>
                </c:pt>
                <c:pt idx="358">
                  <c:v>358.1</c:v>
                </c:pt>
                <c:pt idx="359">
                  <c:v>359.1</c:v>
                </c:pt>
                <c:pt idx="360">
                  <c:v>360.1</c:v>
                </c:pt>
                <c:pt idx="361">
                  <c:v>361.1</c:v>
                </c:pt>
                <c:pt idx="362">
                  <c:v>362.1</c:v>
                </c:pt>
                <c:pt idx="363">
                  <c:v>363.1</c:v>
                </c:pt>
                <c:pt idx="364">
                  <c:v>364.1</c:v>
                </c:pt>
                <c:pt idx="365">
                  <c:v>365.1</c:v>
                </c:pt>
                <c:pt idx="366">
                  <c:v>366.1</c:v>
                </c:pt>
                <c:pt idx="367">
                  <c:v>367.1</c:v>
                </c:pt>
                <c:pt idx="368">
                  <c:v>368.1</c:v>
                </c:pt>
                <c:pt idx="369">
                  <c:v>369.1</c:v>
                </c:pt>
                <c:pt idx="370">
                  <c:v>370.1</c:v>
                </c:pt>
                <c:pt idx="371">
                  <c:v>371.1</c:v>
                </c:pt>
                <c:pt idx="372">
                  <c:v>372.1</c:v>
                </c:pt>
                <c:pt idx="373">
                  <c:v>373.1</c:v>
                </c:pt>
                <c:pt idx="374">
                  <c:v>374.1</c:v>
                </c:pt>
                <c:pt idx="375">
                  <c:v>375.1</c:v>
                </c:pt>
                <c:pt idx="376">
                  <c:v>376.1</c:v>
                </c:pt>
                <c:pt idx="377">
                  <c:v>377.1</c:v>
                </c:pt>
                <c:pt idx="378">
                  <c:v>378.1</c:v>
                </c:pt>
                <c:pt idx="379">
                  <c:v>379.1</c:v>
                </c:pt>
                <c:pt idx="380">
                  <c:v>380.1</c:v>
                </c:pt>
                <c:pt idx="381">
                  <c:v>381.1</c:v>
                </c:pt>
                <c:pt idx="382">
                  <c:v>382.1</c:v>
                </c:pt>
                <c:pt idx="383">
                  <c:v>383.1</c:v>
                </c:pt>
                <c:pt idx="384">
                  <c:v>384.1</c:v>
                </c:pt>
                <c:pt idx="385">
                  <c:v>385.1</c:v>
                </c:pt>
                <c:pt idx="386">
                  <c:v>386.1</c:v>
                </c:pt>
                <c:pt idx="387">
                  <c:v>387.1</c:v>
                </c:pt>
                <c:pt idx="388">
                  <c:v>388.1</c:v>
                </c:pt>
                <c:pt idx="389">
                  <c:v>389.1</c:v>
                </c:pt>
                <c:pt idx="390">
                  <c:v>390.1</c:v>
                </c:pt>
                <c:pt idx="391">
                  <c:v>391.1</c:v>
                </c:pt>
                <c:pt idx="392">
                  <c:v>392.1</c:v>
                </c:pt>
              </c:numCache>
            </c:numRef>
          </c:xVal>
          <c:yVal>
            <c:numRef>
              <c:f>Phi_57_0kV_u_3p75mps!$U$7:$U$399</c:f>
              <c:numCache>
                <c:formatCode>General</c:formatCode>
                <c:ptCount val="393"/>
                <c:pt idx="0">
                  <c:v>1</c:v>
                </c:pt>
                <c:pt idx="1">
                  <c:v>1.0343733446964</c:v>
                </c:pt>
                <c:pt idx="2">
                  <c:v>1.04882446879377</c:v>
                </c:pt>
                <c:pt idx="3">
                  <c:v>1.07424403858538</c:v>
                </c:pt>
                <c:pt idx="4">
                  <c:v>1.06414121733192</c:v>
                </c:pt>
                <c:pt idx="5">
                  <c:v>1.05155206980144</c:v>
                </c:pt>
                <c:pt idx="6">
                  <c:v>1.06007097870389</c:v>
                </c:pt>
                <c:pt idx="7">
                  <c:v>1.05809238304069</c:v>
                </c:pt>
                <c:pt idx="8">
                  <c:v>1.08381859140562</c:v>
                </c:pt>
                <c:pt idx="9">
                  <c:v>1.08330050258723</c:v>
                </c:pt>
                <c:pt idx="10">
                  <c:v>1.07049936904247</c:v>
                </c:pt>
                <c:pt idx="11">
                  <c:v>1.03735597184426</c:v>
                </c:pt>
                <c:pt idx="12">
                  <c:v>1.05893996991835</c:v>
                </c:pt>
                <c:pt idx="13">
                  <c:v>1.04316353140483</c:v>
                </c:pt>
                <c:pt idx="14">
                  <c:v>1.08247291775978</c:v>
                </c:pt>
                <c:pt idx="15">
                  <c:v>1.06300056470074</c:v>
                </c:pt>
                <c:pt idx="16">
                  <c:v>1.04108796151606</c:v>
                </c:pt>
                <c:pt idx="17">
                  <c:v>1.06501344959287</c:v>
                </c:pt>
                <c:pt idx="18">
                  <c:v>1.03905793200946</c:v>
                </c:pt>
                <c:pt idx="19">
                  <c:v>1.06886062964311</c:v>
                </c:pt>
                <c:pt idx="20">
                  <c:v>1.07130998784518</c:v>
                </c:pt>
                <c:pt idx="21">
                  <c:v>1.07277835263829</c:v>
                </c:pt>
                <c:pt idx="22">
                  <c:v>1.07352717939303</c:v>
                </c:pt>
                <c:pt idx="23">
                  <c:v>1.05852099840234</c:v>
                </c:pt>
                <c:pt idx="24">
                  <c:v>1.04579237228959</c:v>
                </c:pt>
                <c:pt idx="25">
                  <c:v>1.07921204780633</c:v>
                </c:pt>
                <c:pt idx="26">
                  <c:v>1.06640377067221</c:v>
                </c:pt>
                <c:pt idx="27">
                  <c:v>1.071211406312</c:v>
                </c:pt>
                <c:pt idx="28">
                  <c:v>1.07773225327025</c:v>
                </c:pt>
                <c:pt idx="29">
                  <c:v>1.08169873126281</c:v>
                </c:pt>
                <c:pt idx="30">
                  <c:v>1.0836232142366</c:v>
                </c:pt>
                <c:pt idx="31">
                  <c:v>1.06236639255524</c:v>
                </c:pt>
                <c:pt idx="32">
                  <c:v>1.08436007547917</c:v>
                </c:pt>
                <c:pt idx="33">
                  <c:v>1.10396351340298</c:v>
                </c:pt>
                <c:pt idx="34">
                  <c:v>1.08539678888515</c:v>
                </c:pt>
                <c:pt idx="35">
                  <c:v>1.07801888979335</c:v>
                </c:pt>
                <c:pt idx="36">
                  <c:v>1.07222758189857</c:v>
                </c:pt>
                <c:pt idx="37">
                  <c:v>1.08399128767842</c:v>
                </c:pt>
                <c:pt idx="38">
                  <c:v>1.09033979554333</c:v>
                </c:pt>
                <c:pt idx="39">
                  <c:v>1.11584526699701</c:v>
                </c:pt>
                <c:pt idx="40">
                  <c:v>1.10546438152768</c:v>
                </c:pt>
                <c:pt idx="41">
                  <c:v>1.09835525998558</c:v>
                </c:pt>
                <c:pt idx="42">
                  <c:v>1.08497460275393</c:v>
                </c:pt>
                <c:pt idx="43">
                  <c:v>1.1136303971157</c:v>
                </c:pt>
                <c:pt idx="44">
                  <c:v>1.1183676684003</c:v>
                </c:pt>
                <c:pt idx="45">
                  <c:v>1.07777957954976</c:v>
                </c:pt>
                <c:pt idx="46">
                  <c:v>1.08773685017</c:v>
                </c:pt>
                <c:pt idx="47">
                  <c:v>1.08083846451404</c:v>
                </c:pt>
                <c:pt idx="48">
                  <c:v>1.09401410073104</c:v>
                </c:pt>
                <c:pt idx="49">
                  <c:v>1.11786743855531</c:v>
                </c:pt>
                <c:pt idx="50">
                  <c:v>0.90624271130648</c:v>
                </c:pt>
                <c:pt idx="51">
                  <c:v>1.09984380541863</c:v>
                </c:pt>
                <c:pt idx="52">
                  <c:v>1.03751080914365</c:v>
                </c:pt>
                <c:pt idx="53">
                  <c:v>1.06418175720154</c:v>
                </c:pt>
                <c:pt idx="54">
                  <c:v>1.03843626114534</c:v>
                </c:pt>
                <c:pt idx="55">
                  <c:v>1.02023510981304</c:v>
                </c:pt>
                <c:pt idx="56">
                  <c:v>1.01057394097181</c:v>
                </c:pt>
                <c:pt idx="57">
                  <c:v>1.01912463884691</c:v>
                </c:pt>
                <c:pt idx="58">
                  <c:v>1.03879808394646</c:v>
                </c:pt>
                <c:pt idx="59">
                  <c:v>1.06178829758622</c:v>
                </c:pt>
                <c:pt idx="60">
                  <c:v>1.04791830448335</c:v>
                </c:pt>
                <c:pt idx="61">
                  <c:v>1.03533915797798</c:v>
                </c:pt>
                <c:pt idx="62">
                  <c:v>1.05649793389537</c:v>
                </c:pt>
                <c:pt idx="63">
                  <c:v>1.05472864540044</c:v>
                </c:pt>
                <c:pt idx="64">
                  <c:v>0.974871531474833</c:v>
                </c:pt>
                <c:pt idx="65">
                  <c:v>1.04107546023467</c:v>
                </c:pt>
                <c:pt idx="66">
                  <c:v>1.0151804845711</c:v>
                </c:pt>
                <c:pt idx="67">
                  <c:v>0.988539718178256</c:v>
                </c:pt>
                <c:pt idx="68">
                  <c:v>0.995211830641212</c:v>
                </c:pt>
                <c:pt idx="69">
                  <c:v>1.05600270456293</c:v>
                </c:pt>
                <c:pt idx="70">
                  <c:v>1.04376770047501</c:v>
                </c:pt>
                <c:pt idx="71">
                  <c:v>1.00417310631483</c:v>
                </c:pt>
                <c:pt idx="72">
                  <c:v>1.00045915420616</c:v>
                </c:pt>
                <c:pt idx="73">
                  <c:v>1.01115060722295</c:v>
                </c:pt>
                <c:pt idx="74">
                  <c:v>1.02558047914197</c:v>
                </c:pt>
                <c:pt idx="75">
                  <c:v>0.998230890094806</c:v>
                </c:pt>
                <c:pt idx="76">
                  <c:v>1.02908226664662</c:v>
                </c:pt>
                <c:pt idx="77">
                  <c:v>1.02745620711837</c:v>
                </c:pt>
                <c:pt idx="78">
                  <c:v>1.02322166593504</c:v>
                </c:pt>
                <c:pt idx="79">
                  <c:v>1.04318514076264</c:v>
                </c:pt>
                <c:pt idx="80">
                  <c:v>1.03264852504525</c:v>
                </c:pt>
                <c:pt idx="81">
                  <c:v>1.03242868108267</c:v>
                </c:pt>
                <c:pt idx="82">
                  <c:v>1.06381171927265</c:v>
                </c:pt>
                <c:pt idx="83">
                  <c:v>1.06556654199913</c:v>
                </c:pt>
                <c:pt idx="84">
                  <c:v>1.04158194072035</c:v>
                </c:pt>
                <c:pt idx="85">
                  <c:v>1.05754357678805</c:v>
                </c:pt>
                <c:pt idx="86">
                  <c:v>1.08220360444088</c:v>
                </c:pt>
                <c:pt idx="87">
                  <c:v>1.05698209066429</c:v>
                </c:pt>
                <c:pt idx="88">
                  <c:v>1.03524468400868</c:v>
                </c:pt>
                <c:pt idx="89">
                  <c:v>1.06653449835751</c:v>
                </c:pt>
                <c:pt idx="90">
                  <c:v>1.06739762254202</c:v>
                </c:pt>
                <c:pt idx="91">
                  <c:v>1.06258712946648</c:v>
                </c:pt>
                <c:pt idx="92">
                  <c:v>1.03580331269669</c:v>
                </c:pt>
                <c:pt idx="93">
                  <c:v>1.06598604928434</c:v>
                </c:pt>
                <c:pt idx="94">
                  <c:v>1.07091351863566</c:v>
                </c:pt>
                <c:pt idx="95">
                  <c:v>1.07870717462826</c:v>
                </c:pt>
                <c:pt idx="96">
                  <c:v>1.03863235267329</c:v>
                </c:pt>
                <c:pt idx="97">
                  <c:v>1.05828311687662</c:v>
                </c:pt>
                <c:pt idx="98">
                  <c:v>1.05509028961183</c:v>
                </c:pt>
                <c:pt idx="99">
                  <c:v>1.06178740463755</c:v>
                </c:pt>
                <c:pt idx="100">
                  <c:v>1.03872861253993</c:v>
                </c:pt>
                <c:pt idx="101">
                  <c:v>1.05133526186434</c:v>
                </c:pt>
                <c:pt idx="102">
                  <c:v>1.07117497400626</c:v>
                </c:pt>
                <c:pt idx="103">
                  <c:v>1.07656802679418</c:v>
                </c:pt>
                <c:pt idx="104">
                  <c:v>1.07458050164428</c:v>
                </c:pt>
                <c:pt idx="105">
                  <c:v>1.07489839137083</c:v>
                </c:pt>
                <c:pt idx="106">
                  <c:v>1.06535026983123</c:v>
                </c:pt>
                <c:pt idx="107">
                  <c:v>1.09689636044837</c:v>
                </c:pt>
                <c:pt idx="108">
                  <c:v>1.11363450467959</c:v>
                </c:pt>
                <c:pt idx="109">
                  <c:v>1.08882946216273</c:v>
                </c:pt>
                <c:pt idx="110">
                  <c:v>1.08417523510446</c:v>
                </c:pt>
                <c:pt idx="111">
                  <c:v>1.07205720729232</c:v>
                </c:pt>
                <c:pt idx="112">
                  <c:v>1.11366379339597</c:v>
                </c:pt>
                <c:pt idx="113">
                  <c:v>1.08972901865298</c:v>
                </c:pt>
                <c:pt idx="114">
                  <c:v>1.09520708015429</c:v>
                </c:pt>
                <c:pt idx="115">
                  <c:v>1.09876208739967</c:v>
                </c:pt>
                <c:pt idx="116">
                  <c:v>1.10381260507773</c:v>
                </c:pt>
                <c:pt idx="117">
                  <c:v>1.11942831283064</c:v>
                </c:pt>
                <c:pt idx="118">
                  <c:v>1.09131489549107</c:v>
                </c:pt>
                <c:pt idx="119">
                  <c:v>1.11792690893674</c:v>
                </c:pt>
                <c:pt idx="120">
                  <c:v>1.12568002505971</c:v>
                </c:pt>
                <c:pt idx="121">
                  <c:v>1.09008798401836</c:v>
                </c:pt>
                <c:pt idx="122">
                  <c:v>1.10911922043438</c:v>
                </c:pt>
                <c:pt idx="123">
                  <c:v>1.11619244543994</c:v>
                </c:pt>
                <c:pt idx="124">
                  <c:v>1.06545081585148</c:v>
                </c:pt>
                <c:pt idx="125">
                  <c:v>1.1043924859441</c:v>
                </c:pt>
                <c:pt idx="126">
                  <c:v>1.01633167399658</c:v>
                </c:pt>
                <c:pt idx="127">
                  <c:v>1.08918842752811</c:v>
                </c:pt>
                <c:pt idx="128">
                  <c:v>1.12418594334491</c:v>
                </c:pt>
                <c:pt idx="129">
                  <c:v>1.04411345020007</c:v>
                </c:pt>
                <c:pt idx="130">
                  <c:v>1.05845634891862</c:v>
                </c:pt>
                <c:pt idx="131">
                  <c:v>1.09852724189944</c:v>
                </c:pt>
                <c:pt idx="132">
                  <c:v>1.05831919200289</c:v>
                </c:pt>
                <c:pt idx="133">
                  <c:v>1.08858372268872</c:v>
                </c:pt>
                <c:pt idx="134">
                  <c:v>1.00871410748173</c:v>
                </c:pt>
                <c:pt idx="135">
                  <c:v>0.997183818484252</c:v>
                </c:pt>
                <c:pt idx="136">
                  <c:v>1.04340480613549</c:v>
                </c:pt>
                <c:pt idx="137">
                  <c:v>1.05619683160381</c:v>
                </c:pt>
                <c:pt idx="138">
                  <c:v>1.05262092935955</c:v>
                </c:pt>
                <c:pt idx="139">
                  <c:v>1.08613579320452</c:v>
                </c:pt>
                <c:pt idx="140">
                  <c:v>1.04372787496433</c:v>
                </c:pt>
                <c:pt idx="141">
                  <c:v>1.05273486960985</c:v>
                </c:pt>
                <c:pt idx="142">
                  <c:v>1.05419644799306</c:v>
                </c:pt>
                <c:pt idx="143">
                  <c:v>1.00124923518946</c:v>
                </c:pt>
                <c:pt idx="144">
                  <c:v>1.06100553878201</c:v>
                </c:pt>
                <c:pt idx="145">
                  <c:v>0.972243762128475</c:v>
                </c:pt>
                <c:pt idx="146">
                  <c:v>1.06772908508836</c:v>
                </c:pt>
                <c:pt idx="147">
                  <c:v>1.05591198097805</c:v>
                </c:pt>
                <c:pt idx="148">
                  <c:v>1.01808721108199</c:v>
                </c:pt>
                <c:pt idx="149">
                  <c:v>1.07238456227478</c:v>
                </c:pt>
                <c:pt idx="150">
                  <c:v>1.05951949360524</c:v>
                </c:pt>
                <c:pt idx="151">
                  <c:v>1.0539462437757</c:v>
                </c:pt>
                <c:pt idx="152">
                  <c:v>1.06872329413765</c:v>
                </c:pt>
                <c:pt idx="153">
                  <c:v>1.03290730156984</c:v>
                </c:pt>
                <c:pt idx="154">
                  <c:v>1.03571080321447</c:v>
                </c:pt>
                <c:pt idx="155">
                  <c:v>1.05455612771738</c:v>
                </c:pt>
                <c:pt idx="156">
                  <c:v>1.03355290345832</c:v>
                </c:pt>
                <c:pt idx="157">
                  <c:v>1.02011813353726</c:v>
                </c:pt>
                <c:pt idx="158">
                  <c:v>1.05139758968151</c:v>
                </c:pt>
                <c:pt idx="159">
                  <c:v>1.04016947451399</c:v>
                </c:pt>
                <c:pt idx="160">
                  <c:v>1.02533170364248</c:v>
                </c:pt>
                <c:pt idx="161">
                  <c:v>1.04866159495634</c:v>
                </c:pt>
                <c:pt idx="162">
                  <c:v>1.05619093814259</c:v>
                </c:pt>
                <c:pt idx="163">
                  <c:v>1.06239675281002</c:v>
                </c:pt>
                <c:pt idx="164">
                  <c:v>1.05293524729142</c:v>
                </c:pt>
                <c:pt idx="165">
                  <c:v>1.07908257024916</c:v>
                </c:pt>
                <c:pt idx="166">
                  <c:v>1.07905881781454</c:v>
                </c:pt>
                <c:pt idx="167">
                  <c:v>1.05727015590527</c:v>
                </c:pt>
                <c:pt idx="168">
                  <c:v>1.069213880137</c:v>
                </c:pt>
                <c:pt idx="169">
                  <c:v>1.06129467556139</c:v>
                </c:pt>
                <c:pt idx="170">
                  <c:v>1.07359290041515</c:v>
                </c:pt>
                <c:pt idx="171">
                  <c:v>1.06502612946398</c:v>
                </c:pt>
                <c:pt idx="172">
                  <c:v>1.05069251741161</c:v>
                </c:pt>
                <c:pt idx="173">
                  <c:v>1.07250421739657</c:v>
                </c:pt>
                <c:pt idx="174">
                  <c:v>1.07172020846422</c:v>
                </c:pt>
                <c:pt idx="175">
                  <c:v>1.07806925209834</c:v>
                </c:pt>
                <c:pt idx="176">
                  <c:v>1.04441008774828</c:v>
                </c:pt>
                <c:pt idx="177">
                  <c:v>1.07600975528563</c:v>
                </c:pt>
                <c:pt idx="178">
                  <c:v>1.08058183106626</c:v>
                </c:pt>
                <c:pt idx="179">
                  <c:v>1.07262440828756</c:v>
                </c:pt>
                <c:pt idx="180">
                  <c:v>1.07880647052037</c:v>
                </c:pt>
                <c:pt idx="181">
                  <c:v>1.09358334229259</c:v>
                </c:pt>
                <c:pt idx="182">
                  <c:v>1.07494946803476</c:v>
                </c:pt>
                <c:pt idx="183">
                  <c:v>1.0823554057148</c:v>
                </c:pt>
                <c:pt idx="184">
                  <c:v>1.07401580090531</c:v>
                </c:pt>
                <c:pt idx="185">
                  <c:v>1.08495585083185</c:v>
                </c:pt>
                <c:pt idx="186">
                  <c:v>1.09959824453435</c:v>
                </c:pt>
                <c:pt idx="187">
                  <c:v>1.10787945050082</c:v>
                </c:pt>
                <c:pt idx="188">
                  <c:v>1.07655177512838</c:v>
                </c:pt>
                <c:pt idx="189">
                  <c:v>1.09953484517877</c:v>
                </c:pt>
                <c:pt idx="190">
                  <c:v>1.0636424162048</c:v>
                </c:pt>
                <c:pt idx="191">
                  <c:v>1.0962255774074</c:v>
                </c:pt>
                <c:pt idx="192">
                  <c:v>1.11723433794821</c:v>
                </c:pt>
                <c:pt idx="193">
                  <c:v>1.1214749511825</c:v>
                </c:pt>
                <c:pt idx="194">
                  <c:v>1.09721853632855</c:v>
                </c:pt>
                <c:pt idx="195">
                  <c:v>1.11490284897059</c:v>
                </c:pt>
                <c:pt idx="196">
                  <c:v>1.14160326433459</c:v>
                </c:pt>
                <c:pt idx="197">
                  <c:v>1.11934759027086</c:v>
                </c:pt>
                <c:pt idx="198">
                  <c:v>1.11936062732144</c:v>
                </c:pt>
                <c:pt idx="199">
                  <c:v>1.10275874705729</c:v>
                </c:pt>
                <c:pt idx="200">
                  <c:v>1.09146366073951</c:v>
                </c:pt>
                <c:pt idx="201">
                  <c:v>1.10507059116417</c:v>
                </c:pt>
                <c:pt idx="202">
                  <c:v>1.14523488657587</c:v>
                </c:pt>
                <c:pt idx="203">
                  <c:v>1.12809705851993</c:v>
                </c:pt>
                <c:pt idx="204">
                  <c:v>1.09914141199473</c:v>
                </c:pt>
                <c:pt idx="205">
                  <c:v>1.09341118178899</c:v>
                </c:pt>
                <c:pt idx="206">
                  <c:v>1.12437239102722</c:v>
                </c:pt>
                <c:pt idx="207">
                  <c:v>1.0897842028808</c:v>
                </c:pt>
                <c:pt idx="208">
                  <c:v>1.08998011581901</c:v>
                </c:pt>
                <c:pt idx="209">
                  <c:v>1.01286221123379</c:v>
                </c:pt>
                <c:pt idx="210">
                  <c:v>1.05316848548405</c:v>
                </c:pt>
                <c:pt idx="211">
                  <c:v>1.06986233946122</c:v>
                </c:pt>
                <c:pt idx="212">
                  <c:v>1.05422466517104</c:v>
                </c:pt>
                <c:pt idx="213">
                  <c:v>1.09326223795082</c:v>
                </c:pt>
                <c:pt idx="214">
                  <c:v>1.04807403473142</c:v>
                </c:pt>
                <c:pt idx="215">
                  <c:v>1.02111109245841</c:v>
                </c:pt>
                <c:pt idx="216">
                  <c:v>1.05045481447563</c:v>
                </c:pt>
                <c:pt idx="217">
                  <c:v>1.05522494627128</c:v>
                </c:pt>
                <c:pt idx="218">
                  <c:v>1.05837259033337</c:v>
                </c:pt>
                <c:pt idx="219">
                  <c:v>1.07070939056968</c:v>
                </c:pt>
                <c:pt idx="220">
                  <c:v>1.07054758827066</c:v>
                </c:pt>
                <c:pt idx="221">
                  <c:v>1.07982103879933</c:v>
                </c:pt>
                <c:pt idx="222">
                  <c:v>1.04704910824788</c:v>
                </c:pt>
                <c:pt idx="223">
                  <c:v>0.975411051061305</c:v>
                </c:pt>
                <c:pt idx="224">
                  <c:v>1.04266848066213</c:v>
                </c:pt>
                <c:pt idx="225">
                  <c:v>0.994999130267995</c:v>
                </c:pt>
                <c:pt idx="226">
                  <c:v>1.03491947210303</c:v>
                </c:pt>
                <c:pt idx="227">
                  <c:v>1.07997176853485</c:v>
                </c:pt>
                <c:pt idx="228">
                  <c:v>1.0155274844243</c:v>
                </c:pt>
                <c:pt idx="229">
                  <c:v>1.0919465673803</c:v>
                </c:pt>
                <c:pt idx="230">
                  <c:v>1.05930625746282</c:v>
                </c:pt>
                <c:pt idx="231">
                  <c:v>1.00725502935479</c:v>
                </c:pt>
                <c:pt idx="232">
                  <c:v>1.02299878594699</c:v>
                </c:pt>
                <c:pt idx="233">
                  <c:v>1.05706263463434</c:v>
                </c:pt>
                <c:pt idx="234">
                  <c:v>1.03488643300224</c:v>
                </c:pt>
                <c:pt idx="235">
                  <c:v>1.03681573789885</c:v>
                </c:pt>
                <c:pt idx="236">
                  <c:v>1.04710357811676</c:v>
                </c:pt>
                <c:pt idx="237">
                  <c:v>1.05975826807962</c:v>
                </c:pt>
                <c:pt idx="238">
                  <c:v>1.05882049338629</c:v>
                </c:pt>
                <c:pt idx="239">
                  <c:v>1.09187298840988</c:v>
                </c:pt>
                <c:pt idx="240">
                  <c:v>1.08270579877295</c:v>
                </c:pt>
                <c:pt idx="241">
                  <c:v>1.06094053211883</c:v>
                </c:pt>
                <c:pt idx="242">
                  <c:v>1.05153635390485</c:v>
                </c:pt>
                <c:pt idx="243">
                  <c:v>1.06910458321978</c:v>
                </c:pt>
                <c:pt idx="244">
                  <c:v>1.055429252927</c:v>
                </c:pt>
                <c:pt idx="245">
                  <c:v>1.06639234092923</c:v>
                </c:pt>
                <c:pt idx="246">
                  <c:v>1.09701690851884</c:v>
                </c:pt>
                <c:pt idx="247">
                  <c:v>1.06641145003077</c:v>
                </c:pt>
                <c:pt idx="248">
                  <c:v>1.05569106547707</c:v>
                </c:pt>
                <c:pt idx="249">
                  <c:v>1.08383537884062</c:v>
                </c:pt>
                <c:pt idx="250">
                  <c:v>1.04810368062726</c:v>
                </c:pt>
                <c:pt idx="251">
                  <c:v>1.07115175734084</c:v>
                </c:pt>
                <c:pt idx="252">
                  <c:v>1.08209002137005</c:v>
                </c:pt>
                <c:pt idx="253">
                  <c:v>1.06663665168537</c:v>
                </c:pt>
                <c:pt idx="254">
                  <c:v>1.08155496652693</c:v>
                </c:pt>
                <c:pt idx="255">
                  <c:v>1.09047177335677</c:v>
                </c:pt>
                <c:pt idx="256">
                  <c:v>1.08595970372677</c:v>
                </c:pt>
                <c:pt idx="257">
                  <c:v>1.07732685457402</c:v>
                </c:pt>
                <c:pt idx="258">
                  <c:v>1.1022931636207</c:v>
                </c:pt>
                <c:pt idx="259">
                  <c:v>1.09115773652514</c:v>
                </c:pt>
                <c:pt idx="260">
                  <c:v>1.09220784416117</c:v>
                </c:pt>
                <c:pt idx="261">
                  <c:v>1.07891630320679</c:v>
                </c:pt>
                <c:pt idx="262">
                  <c:v>1.0878502546511</c:v>
                </c:pt>
                <c:pt idx="263">
                  <c:v>1.1025619411704</c:v>
                </c:pt>
                <c:pt idx="264">
                  <c:v>1.09694493685603</c:v>
                </c:pt>
                <c:pt idx="265">
                  <c:v>1.09013459593894</c:v>
                </c:pt>
                <c:pt idx="266">
                  <c:v>1.09071840577945</c:v>
                </c:pt>
                <c:pt idx="267">
                  <c:v>1.11353913776162</c:v>
                </c:pt>
                <c:pt idx="268">
                  <c:v>1.07839482118346</c:v>
                </c:pt>
                <c:pt idx="269">
                  <c:v>1.11492892307176</c:v>
                </c:pt>
                <c:pt idx="270">
                  <c:v>1.10609962521158</c:v>
                </c:pt>
                <c:pt idx="271">
                  <c:v>1.11255082217356</c:v>
                </c:pt>
                <c:pt idx="272">
                  <c:v>1.13306560351007</c:v>
                </c:pt>
                <c:pt idx="273">
                  <c:v>1.12715803369845</c:v>
                </c:pt>
                <c:pt idx="274">
                  <c:v>1.11976227563325</c:v>
                </c:pt>
                <c:pt idx="275">
                  <c:v>1.12933397101774</c:v>
                </c:pt>
                <c:pt idx="276">
                  <c:v>1.11844356903726</c:v>
                </c:pt>
                <c:pt idx="277">
                  <c:v>1.12135190285576</c:v>
                </c:pt>
                <c:pt idx="278">
                  <c:v>1.1535830636926</c:v>
                </c:pt>
                <c:pt idx="279">
                  <c:v>1.06963052998647</c:v>
                </c:pt>
                <c:pt idx="280">
                  <c:v>1.13907300498301</c:v>
                </c:pt>
                <c:pt idx="281">
                  <c:v>1.10047512012838</c:v>
                </c:pt>
                <c:pt idx="282">
                  <c:v>1.0775824164834</c:v>
                </c:pt>
                <c:pt idx="283">
                  <c:v>1.13378085539482</c:v>
                </c:pt>
                <c:pt idx="284">
                  <c:v>1.0435571431786</c:v>
                </c:pt>
                <c:pt idx="285">
                  <c:v>1.09294845578815</c:v>
                </c:pt>
                <c:pt idx="286">
                  <c:v>1.04059362513229</c:v>
                </c:pt>
                <c:pt idx="287">
                  <c:v>1.0734068099123</c:v>
                </c:pt>
                <c:pt idx="288">
                  <c:v>1.0613409303025</c:v>
                </c:pt>
                <c:pt idx="289">
                  <c:v>1.00012161960887</c:v>
                </c:pt>
                <c:pt idx="290">
                  <c:v>1.06109715531556</c:v>
                </c:pt>
                <c:pt idx="291">
                  <c:v>1.05172601620238</c:v>
                </c:pt>
                <c:pt idx="292">
                  <c:v>1.04323925345205</c:v>
                </c:pt>
                <c:pt idx="293">
                  <c:v>1.07560060620499</c:v>
                </c:pt>
                <c:pt idx="294">
                  <c:v>1.02068712042984</c:v>
                </c:pt>
                <c:pt idx="295">
                  <c:v>1.07558113992399</c:v>
                </c:pt>
                <c:pt idx="296">
                  <c:v>1.05100058470279</c:v>
                </c:pt>
                <c:pt idx="297">
                  <c:v>1.07033006597462</c:v>
                </c:pt>
                <c:pt idx="298">
                  <c:v>1.05120560571744</c:v>
                </c:pt>
                <c:pt idx="299">
                  <c:v>1.09180244546495</c:v>
                </c:pt>
                <c:pt idx="300">
                  <c:v>0.998839881087812</c:v>
                </c:pt>
                <c:pt idx="301">
                  <c:v>1.10605069162446</c:v>
                </c:pt>
                <c:pt idx="302">
                  <c:v>1.0051383838272</c:v>
                </c:pt>
                <c:pt idx="303">
                  <c:v>0.990207210524793</c:v>
                </c:pt>
                <c:pt idx="304">
                  <c:v>1.07835713874958</c:v>
                </c:pt>
                <c:pt idx="305">
                  <c:v>1.01388160143558</c:v>
                </c:pt>
                <c:pt idx="306">
                  <c:v>1.02557458568075</c:v>
                </c:pt>
                <c:pt idx="307">
                  <c:v>1.09868940137793</c:v>
                </c:pt>
                <c:pt idx="308">
                  <c:v>1.03881254971492</c:v>
                </c:pt>
                <c:pt idx="309">
                  <c:v>1.0916767182922</c:v>
                </c:pt>
                <c:pt idx="310">
                  <c:v>1.05396588864644</c:v>
                </c:pt>
                <c:pt idx="311">
                  <c:v>1.04547055358889</c:v>
                </c:pt>
                <c:pt idx="312">
                  <c:v>1.07359700797903</c:v>
                </c:pt>
                <c:pt idx="313">
                  <c:v>1.0512899000719</c:v>
                </c:pt>
                <c:pt idx="314">
                  <c:v>1.03909007816158</c:v>
                </c:pt>
                <c:pt idx="315">
                  <c:v>1.0346337285286</c:v>
                </c:pt>
                <c:pt idx="316">
                  <c:v>1.09016781362947</c:v>
                </c:pt>
                <c:pt idx="317">
                  <c:v>1.05221124450971</c:v>
                </c:pt>
                <c:pt idx="318">
                  <c:v>1.06135521748122</c:v>
                </c:pt>
                <c:pt idx="319">
                  <c:v>1.05132115327535</c:v>
                </c:pt>
                <c:pt idx="320">
                  <c:v>1.07525342776206</c:v>
                </c:pt>
                <c:pt idx="321">
                  <c:v>1.08803759528209</c:v>
                </c:pt>
                <c:pt idx="322">
                  <c:v>1.05874352121092</c:v>
                </c:pt>
                <c:pt idx="323">
                  <c:v>1.09351190639898</c:v>
                </c:pt>
                <c:pt idx="324">
                  <c:v>1.07858984117301</c:v>
                </c:pt>
                <c:pt idx="325">
                  <c:v>1.05364299840734</c:v>
                </c:pt>
                <c:pt idx="326">
                  <c:v>1.08338301104435</c:v>
                </c:pt>
                <c:pt idx="327">
                  <c:v>1.06346507659892</c:v>
                </c:pt>
                <c:pt idx="328">
                  <c:v>1.0958087489682</c:v>
                </c:pt>
                <c:pt idx="329">
                  <c:v>1.06278893586593</c:v>
                </c:pt>
                <c:pt idx="330">
                  <c:v>1.05963325526581</c:v>
                </c:pt>
                <c:pt idx="331">
                  <c:v>1.10746851552284</c:v>
                </c:pt>
                <c:pt idx="332">
                  <c:v>1.07366969400078</c:v>
                </c:pt>
                <c:pt idx="333">
                  <c:v>1.11142249223403</c:v>
                </c:pt>
                <c:pt idx="334">
                  <c:v>1.0959389408843</c:v>
                </c:pt>
                <c:pt idx="335">
                  <c:v>1.09478685851014</c:v>
                </c:pt>
                <c:pt idx="336">
                  <c:v>1.10209457183647</c:v>
                </c:pt>
                <c:pt idx="337">
                  <c:v>1.10824323778902</c:v>
                </c:pt>
                <c:pt idx="338">
                  <c:v>1.10940299952174</c:v>
                </c:pt>
                <c:pt idx="339">
                  <c:v>1.08124154154372</c:v>
                </c:pt>
                <c:pt idx="340">
                  <c:v>1.07629657039847</c:v>
                </c:pt>
                <c:pt idx="341">
                  <c:v>1.09765483104875</c:v>
                </c:pt>
                <c:pt idx="342">
                  <c:v>1.12991188739703</c:v>
                </c:pt>
                <c:pt idx="343">
                  <c:v>1.12484726112998</c:v>
                </c:pt>
                <c:pt idx="344">
                  <c:v>1.11288942830926</c:v>
                </c:pt>
                <c:pt idx="345">
                  <c:v>1.10329576638748</c:v>
                </c:pt>
                <c:pt idx="346">
                  <c:v>1.10521864205367</c:v>
                </c:pt>
                <c:pt idx="347">
                  <c:v>1.10529954320318</c:v>
                </c:pt>
                <c:pt idx="348">
                  <c:v>1.12538374469097</c:v>
                </c:pt>
                <c:pt idx="349">
                  <c:v>1.12760843700765</c:v>
                </c:pt>
                <c:pt idx="350">
                  <c:v>1.13420107703897</c:v>
                </c:pt>
                <c:pt idx="351">
                  <c:v>1.12227967652399</c:v>
                </c:pt>
                <c:pt idx="352">
                  <c:v>1.12209001422646</c:v>
                </c:pt>
                <c:pt idx="353">
                  <c:v>1.1241139716821</c:v>
                </c:pt>
                <c:pt idx="354">
                  <c:v>1.12652707616816</c:v>
                </c:pt>
                <c:pt idx="355">
                  <c:v>1.1290701939806</c:v>
                </c:pt>
                <c:pt idx="356">
                  <c:v>1.14211367379442</c:v>
                </c:pt>
                <c:pt idx="357">
                  <c:v>1.10776586742998</c:v>
                </c:pt>
                <c:pt idx="358">
                  <c:v>1.18250227791206</c:v>
                </c:pt>
                <c:pt idx="359">
                  <c:v>1.14501629274143</c:v>
                </c:pt>
                <c:pt idx="360">
                  <c:v>1.13346296566827</c:v>
                </c:pt>
                <c:pt idx="361">
                  <c:v>1.05766912537106</c:v>
                </c:pt>
                <c:pt idx="362">
                  <c:v>1.09491776478518</c:v>
                </c:pt>
                <c:pt idx="363">
                  <c:v>1.16991313038158</c:v>
                </c:pt>
                <c:pt idx="364">
                  <c:v>1.14157879754103</c:v>
                </c:pt>
                <c:pt idx="365">
                  <c:v>1.14937298930283</c:v>
                </c:pt>
                <c:pt idx="366">
                  <c:v>1.07920008229415</c:v>
                </c:pt>
                <c:pt idx="367">
                  <c:v>1.0759760018259</c:v>
                </c:pt>
                <c:pt idx="368">
                  <c:v>1.07218132715746</c:v>
                </c:pt>
                <c:pt idx="369">
                  <c:v>1.06837665146392</c:v>
                </c:pt>
                <c:pt idx="370">
                  <c:v>1.07712576253352</c:v>
                </c:pt>
                <c:pt idx="371">
                  <c:v>1.05538585562163</c:v>
                </c:pt>
                <c:pt idx="372">
                  <c:v>1.04310531115154</c:v>
                </c:pt>
                <c:pt idx="373">
                  <c:v>1.05845617032889</c:v>
                </c:pt>
                <c:pt idx="374">
                  <c:v>1.08201537086123</c:v>
                </c:pt>
                <c:pt idx="375">
                  <c:v>1.06936764589799</c:v>
                </c:pt>
                <c:pt idx="376">
                  <c:v>1.06931799795193</c:v>
                </c:pt>
                <c:pt idx="377">
                  <c:v>1.08446972957585</c:v>
                </c:pt>
                <c:pt idx="378">
                  <c:v>1.08806188348591</c:v>
                </c:pt>
                <c:pt idx="379">
                  <c:v>1.07654713179529</c:v>
                </c:pt>
                <c:pt idx="380">
                  <c:v>1.07929330613531</c:v>
                </c:pt>
                <c:pt idx="381">
                  <c:v>1.09126113998113</c:v>
                </c:pt>
                <c:pt idx="382">
                  <c:v>1.063120577002</c:v>
                </c:pt>
                <c:pt idx="383">
                  <c:v>1.02498881135316</c:v>
                </c:pt>
                <c:pt idx="384">
                  <c:v>1.11093137046547</c:v>
                </c:pt>
                <c:pt idx="385">
                  <c:v>1.11770813651256</c:v>
                </c:pt>
                <c:pt idx="386">
                  <c:v>1.04583951997937</c:v>
                </c:pt>
                <c:pt idx="387">
                  <c:v>1.0651081021519</c:v>
                </c:pt>
                <c:pt idx="388">
                  <c:v>1.08244809378676</c:v>
                </c:pt>
                <c:pt idx="389">
                  <c:v>1.07027416738787</c:v>
                </c:pt>
                <c:pt idx="390">
                  <c:v>1.09127435562145</c:v>
                </c:pt>
                <c:pt idx="391">
                  <c:v>1.0862968811446</c:v>
                </c:pt>
                <c:pt idx="392">
                  <c:v>1.03768261246778</c:v>
                </c:pt>
              </c:numCache>
            </c:numRef>
          </c:yVal>
          <c:smooth val="0"/>
        </c:ser>
        <c:axId val="48242852"/>
        <c:axId val="10503617"/>
      </c:scatterChart>
      <c:valAx>
        <c:axId val="48242852"/>
        <c:scaling>
          <c:orientation val="minMax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Time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10503617"/>
        <c:crosses val="autoZero"/>
        <c:crossBetween val="midCat"/>
      </c:valAx>
      <c:valAx>
        <c:axId val="10503617"/>
        <c:scaling>
          <c:orientation val="minMax"/>
          <c:min val="0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OH*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48242852"/>
        <c:crosses val="autoZero"/>
        <c:crossBetween val="midCat"/>
      </c:valAx>
      <c:spPr>
        <a:noFill/>
        <a:ln w="0"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Marker"/>
        <c:varyColors val="0"/>
        <c:ser>
          <c:idx val="0"/>
          <c:order val="0"/>
          <c:spPr>
            <a:solidFill>
              <a:srgbClr val="5b9bd5"/>
            </a:solidFill>
            <a:ln w="25560">
              <a:noFill/>
            </a:ln>
          </c:spPr>
          <c:marker>
            <c:symbol val="circle"/>
            <c:size val="5"/>
            <c:spPr>
              <a:solidFill>
                <a:srgbClr val="5b9bd5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Phi_57_0kV_u_3p75mps!$D$7:$D$399</c:f>
              <c:numCache>
                <c:formatCode>General</c:formatCode>
                <c:ptCount val="393"/>
                <c:pt idx="0">
                  <c:v>0.1</c:v>
                </c:pt>
                <c:pt idx="1">
                  <c:v>1.1</c:v>
                </c:pt>
                <c:pt idx="2">
                  <c:v>2.1</c:v>
                </c:pt>
                <c:pt idx="3">
                  <c:v>3.1</c:v>
                </c:pt>
                <c:pt idx="4">
                  <c:v>4.1</c:v>
                </c:pt>
                <c:pt idx="5">
                  <c:v>5.1</c:v>
                </c:pt>
                <c:pt idx="6">
                  <c:v>6.1</c:v>
                </c:pt>
                <c:pt idx="7">
                  <c:v>7.1</c:v>
                </c:pt>
                <c:pt idx="8">
                  <c:v>8.1</c:v>
                </c:pt>
                <c:pt idx="9">
                  <c:v>9.1</c:v>
                </c:pt>
                <c:pt idx="10">
                  <c:v>10.1</c:v>
                </c:pt>
                <c:pt idx="11">
                  <c:v>11.1</c:v>
                </c:pt>
                <c:pt idx="12">
                  <c:v>12.1</c:v>
                </c:pt>
                <c:pt idx="13">
                  <c:v>13.1</c:v>
                </c:pt>
                <c:pt idx="14">
                  <c:v>14.1</c:v>
                </c:pt>
                <c:pt idx="15">
                  <c:v>15.1</c:v>
                </c:pt>
                <c:pt idx="16">
                  <c:v>16.1</c:v>
                </c:pt>
                <c:pt idx="17">
                  <c:v>17.1</c:v>
                </c:pt>
                <c:pt idx="18">
                  <c:v>18.1</c:v>
                </c:pt>
                <c:pt idx="19">
                  <c:v>19.1</c:v>
                </c:pt>
                <c:pt idx="20">
                  <c:v>20.1</c:v>
                </c:pt>
                <c:pt idx="21">
                  <c:v>21.1</c:v>
                </c:pt>
                <c:pt idx="22">
                  <c:v>22.1</c:v>
                </c:pt>
                <c:pt idx="23">
                  <c:v>23.1</c:v>
                </c:pt>
                <c:pt idx="24">
                  <c:v>24.1</c:v>
                </c:pt>
                <c:pt idx="25">
                  <c:v>25.1</c:v>
                </c:pt>
                <c:pt idx="26">
                  <c:v>26.1</c:v>
                </c:pt>
                <c:pt idx="27">
                  <c:v>27.1</c:v>
                </c:pt>
                <c:pt idx="28">
                  <c:v>28.1</c:v>
                </c:pt>
                <c:pt idx="29">
                  <c:v>29.1</c:v>
                </c:pt>
                <c:pt idx="30">
                  <c:v>30.1</c:v>
                </c:pt>
                <c:pt idx="31">
                  <c:v>31.1</c:v>
                </c:pt>
                <c:pt idx="32">
                  <c:v>32.1</c:v>
                </c:pt>
                <c:pt idx="33">
                  <c:v>33.1</c:v>
                </c:pt>
                <c:pt idx="34">
                  <c:v>34.1</c:v>
                </c:pt>
                <c:pt idx="35">
                  <c:v>35.1</c:v>
                </c:pt>
                <c:pt idx="36">
                  <c:v>36.1</c:v>
                </c:pt>
                <c:pt idx="37">
                  <c:v>37.1</c:v>
                </c:pt>
                <c:pt idx="38">
                  <c:v>38.1</c:v>
                </c:pt>
                <c:pt idx="39">
                  <c:v>39.1</c:v>
                </c:pt>
                <c:pt idx="40">
                  <c:v>40.1</c:v>
                </c:pt>
                <c:pt idx="41">
                  <c:v>41.1</c:v>
                </c:pt>
                <c:pt idx="42">
                  <c:v>42.1</c:v>
                </c:pt>
                <c:pt idx="43">
                  <c:v>43.1</c:v>
                </c:pt>
                <c:pt idx="44">
                  <c:v>44.1</c:v>
                </c:pt>
                <c:pt idx="45">
                  <c:v>45.1</c:v>
                </c:pt>
                <c:pt idx="46">
                  <c:v>46.1</c:v>
                </c:pt>
                <c:pt idx="47">
                  <c:v>47.1</c:v>
                </c:pt>
                <c:pt idx="48">
                  <c:v>48.1</c:v>
                </c:pt>
                <c:pt idx="49">
                  <c:v>49.1</c:v>
                </c:pt>
                <c:pt idx="50">
                  <c:v>50.1</c:v>
                </c:pt>
                <c:pt idx="51">
                  <c:v>51.1</c:v>
                </c:pt>
                <c:pt idx="52">
                  <c:v>52.1</c:v>
                </c:pt>
                <c:pt idx="53">
                  <c:v>53.1</c:v>
                </c:pt>
                <c:pt idx="54">
                  <c:v>54.1</c:v>
                </c:pt>
                <c:pt idx="55">
                  <c:v>55.1</c:v>
                </c:pt>
                <c:pt idx="56">
                  <c:v>56.1</c:v>
                </c:pt>
                <c:pt idx="57">
                  <c:v>57.1</c:v>
                </c:pt>
                <c:pt idx="58">
                  <c:v>58.1</c:v>
                </c:pt>
                <c:pt idx="59">
                  <c:v>59.1</c:v>
                </c:pt>
                <c:pt idx="60">
                  <c:v>60.1</c:v>
                </c:pt>
                <c:pt idx="61">
                  <c:v>61.1</c:v>
                </c:pt>
                <c:pt idx="62">
                  <c:v>62.1</c:v>
                </c:pt>
                <c:pt idx="63">
                  <c:v>63.1</c:v>
                </c:pt>
                <c:pt idx="64">
                  <c:v>64.1</c:v>
                </c:pt>
                <c:pt idx="65">
                  <c:v>65.1</c:v>
                </c:pt>
                <c:pt idx="66">
                  <c:v>66.1</c:v>
                </c:pt>
                <c:pt idx="67">
                  <c:v>67.1</c:v>
                </c:pt>
                <c:pt idx="68">
                  <c:v>68.1</c:v>
                </c:pt>
                <c:pt idx="69">
                  <c:v>69.1</c:v>
                </c:pt>
                <c:pt idx="70">
                  <c:v>70.1</c:v>
                </c:pt>
                <c:pt idx="71">
                  <c:v>71.1</c:v>
                </c:pt>
                <c:pt idx="72">
                  <c:v>72.1</c:v>
                </c:pt>
                <c:pt idx="73">
                  <c:v>73.1</c:v>
                </c:pt>
                <c:pt idx="74">
                  <c:v>74.1</c:v>
                </c:pt>
                <c:pt idx="75">
                  <c:v>75.1</c:v>
                </c:pt>
                <c:pt idx="76">
                  <c:v>76.1</c:v>
                </c:pt>
                <c:pt idx="77">
                  <c:v>77.1</c:v>
                </c:pt>
                <c:pt idx="78">
                  <c:v>78.1</c:v>
                </c:pt>
                <c:pt idx="79">
                  <c:v>79.1</c:v>
                </c:pt>
                <c:pt idx="80">
                  <c:v>80.1</c:v>
                </c:pt>
                <c:pt idx="81">
                  <c:v>81.1</c:v>
                </c:pt>
                <c:pt idx="82">
                  <c:v>82.1</c:v>
                </c:pt>
                <c:pt idx="83">
                  <c:v>83.1</c:v>
                </c:pt>
                <c:pt idx="84">
                  <c:v>84.1</c:v>
                </c:pt>
                <c:pt idx="85">
                  <c:v>85.1</c:v>
                </c:pt>
                <c:pt idx="86">
                  <c:v>86.1</c:v>
                </c:pt>
                <c:pt idx="87">
                  <c:v>87.1</c:v>
                </c:pt>
                <c:pt idx="88">
                  <c:v>88.1</c:v>
                </c:pt>
                <c:pt idx="89">
                  <c:v>89.1</c:v>
                </c:pt>
                <c:pt idx="90">
                  <c:v>90.1</c:v>
                </c:pt>
                <c:pt idx="91">
                  <c:v>91.1</c:v>
                </c:pt>
                <c:pt idx="92">
                  <c:v>92.1</c:v>
                </c:pt>
                <c:pt idx="93">
                  <c:v>93.1</c:v>
                </c:pt>
                <c:pt idx="94">
                  <c:v>94.1</c:v>
                </c:pt>
                <c:pt idx="95">
                  <c:v>95.1</c:v>
                </c:pt>
                <c:pt idx="96">
                  <c:v>96.1</c:v>
                </c:pt>
                <c:pt idx="97">
                  <c:v>97.1</c:v>
                </c:pt>
                <c:pt idx="98">
                  <c:v>98.1</c:v>
                </c:pt>
                <c:pt idx="99">
                  <c:v>99.1</c:v>
                </c:pt>
                <c:pt idx="100">
                  <c:v>100.1</c:v>
                </c:pt>
                <c:pt idx="101">
                  <c:v>101.1</c:v>
                </c:pt>
                <c:pt idx="102">
                  <c:v>102.1</c:v>
                </c:pt>
                <c:pt idx="103">
                  <c:v>103.1</c:v>
                </c:pt>
                <c:pt idx="104">
                  <c:v>104.1</c:v>
                </c:pt>
                <c:pt idx="105">
                  <c:v>105.1</c:v>
                </c:pt>
                <c:pt idx="106">
                  <c:v>106.1</c:v>
                </c:pt>
                <c:pt idx="107">
                  <c:v>107.1</c:v>
                </c:pt>
                <c:pt idx="108">
                  <c:v>108.1</c:v>
                </c:pt>
                <c:pt idx="109">
                  <c:v>109.1</c:v>
                </c:pt>
                <c:pt idx="110">
                  <c:v>110.1</c:v>
                </c:pt>
                <c:pt idx="111">
                  <c:v>111.1</c:v>
                </c:pt>
                <c:pt idx="112">
                  <c:v>112.1</c:v>
                </c:pt>
                <c:pt idx="113">
                  <c:v>113.1</c:v>
                </c:pt>
                <c:pt idx="114">
                  <c:v>114.1</c:v>
                </c:pt>
                <c:pt idx="115">
                  <c:v>115.1</c:v>
                </c:pt>
                <c:pt idx="116">
                  <c:v>116.1</c:v>
                </c:pt>
                <c:pt idx="117">
                  <c:v>117.1</c:v>
                </c:pt>
                <c:pt idx="118">
                  <c:v>118.1</c:v>
                </c:pt>
                <c:pt idx="119">
                  <c:v>119.1</c:v>
                </c:pt>
                <c:pt idx="120">
                  <c:v>120.1</c:v>
                </c:pt>
                <c:pt idx="121">
                  <c:v>121.1</c:v>
                </c:pt>
                <c:pt idx="122">
                  <c:v>122.1</c:v>
                </c:pt>
                <c:pt idx="123">
                  <c:v>123.1</c:v>
                </c:pt>
                <c:pt idx="124">
                  <c:v>124.1</c:v>
                </c:pt>
                <c:pt idx="125">
                  <c:v>125.1</c:v>
                </c:pt>
                <c:pt idx="126">
                  <c:v>126.1</c:v>
                </c:pt>
                <c:pt idx="127">
                  <c:v>127.1</c:v>
                </c:pt>
                <c:pt idx="128">
                  <c:v>128.1</c:v>
                </c:pt>
                <c:pt idx="129">
                  <c:v>129.1</c:v>
                </c:pt>
                <c:pt idx="130">
                  <c:v>130.1</c:v>
                </c:pt>
                <c:pt idx="131">
                  <c:v>131.1</c:v>
                </c:pt>
                <c:pt idx="132">
                  <c:v>132.1</c:v>
                </c:pt>
                <c:pt idx="133">
                  <c:v>133.1</c:v>
                </c:pt>
                <c:pt idx="134">
                  <c:v>134.1</c:v>
                </c:pt>
                <c:pt idx="135">
                  <c:v>135.1</c:v>
                </c:pt>
                <c:pt idx="136">
                  <c:v>136.1</c:v>
                </c:pt>
                <c:pt idx="137">
                  <c:v>137.1</c:v>
                </c:pt>
                <c:pt idx="138">
                  <c:v>138.1</c:v>
                </c:pt>
                <c:pt idx="139">
                  <c:v>139.1</c:v>
                </c:pt>
                <c:pt idx="140">
                  <c:v>140.1</c:v>
                </c:pt>
                <c:pt idx="141">
                  <c:v>141.1</c:v>
                </c:pt>
                <c:pt idx="142">
                  <c:v>142.1</c:v>
                </c:pt>
                <c:pt idx="143">
                  <c:v>143.1</c:v>
                </c:pt>
                <c:pt idx="144">
                  <c:v>144.1</c:v>
                </c:pt>
                <c:pt idx="145">
                  <c:v>145.1</c:v>
                </c:pt>
                <c:pt idx="146">
                  <c:v>146.1</c:v>
                </c:pt>
                <c:pt idx="147">
                  <c:v>147.1</c:v>
                </c:pt>
                <c:pt idx="148">
                  <c:v>148.1</c:v>
                </c:pt>
                <c:pt idx="149">
                  <c:v>149.1</c:v>
                </c:pt>
                <c:pt idx="150">
                  <c:v>150.1</c:v>
                </c:pt>
                <c:pt idx="151">
                  <c:v>151.1</c:v>
                </c:pt>
                <c:pt idx="152">
                  <c:v>152.1</c:v>
                </c:pt>
                <c:pt idx="153">
                  <c:v>153.1</c:v>
                </c:pt>
                <c:pt idx="154">
                  <c:v>154.1</c:v>
                </c:pt>
                <c:pt idx="155">
                  <c:v>155.1</c:v>
                </c:pt>
                <c:pt idx="156">
                  <c:v>156.1</c:v>
                </c:pt>
                <c:pt idx="157">
                  <c:v>157.1</c:v>
                </c:pt>
                <c:pt idx="158">
                  <c:v>158.1</c:v>
                </c:pt>
                <c:pt idx="159">
                  <c:v>159.1</c:v>
                </c:pt>
                <c:pt idx="160">
                  <c:v>160.1</c:v>
                </c:pt>
                <c:pt idx="161">
                  <c:v>161.1</c:v>
                </c:pt>
                <c:pt idx="162">
                  <c:v>162.1</c:v>
                </c:pt>
                <c:pt idx="163">
                  <c:v>163.1</c:v>
                </c:pt>
                <c:pt idx="164">
                  <c:v>164.1</c:v>
                </c:pt>
                <c:pt idx="165">
                  <c:v>165.1</c:v>
                </c:pt>
                <c:pt idx="166">
                  <c:v>166.1</c:v>
                </c:pt>
                <c:pt idx="167">
                  <c:v>167.1</c:v>
                </c:pt>
                <c:pt idx="168">
                  <c:v>168.1</c:v>
                </c:pt>
                <c:pt idx="169">
                  <c:v>169.1</c:v>
                </c:pt>
                <c:pt idx="170">
                  <c:v>170.1</c:v>
                </c:pt>
                <c:pt idx="171">
                  <c:v>171.1</c:v>
                </c:pt>
                <c:pt idx="172">
                  <c:v>172.1</c:v>
                </c:pt>
                <c:pt idx="173">
                  <c:v>173.1</c:v>
                </c:pt>
                <c:pt idx="174">
                  <c:v>174.1</c:v>
                </c:pt>
                <c:pt idx="175">
                  <c:v>175.1</c:v>
                </c:pt>
                <c:pt idx="176">
                  <c:v>176.1</c:v>
                </c:pt>
                <c:pt idx="177">
                  <c:v>177.1</c:v>
                </c:pt>
                <c:pt idx="178">
                  <c:v>178.1</c:v>
                </c:pt>
                <c:pt idx="179">
                  <c:v>179.1</c:v>
                </c:pt>
                <c:pt idx="180">
                  <c:v>180.1</c:v>
                </c:pt>
                <c:pt idx="181">
                  <c:v>181.1</c:v>
                </c:pt>
                <c:pt idx="182">
                  <c:v>182.1</c:v>
                </c:pt>
                <c:pt idx="183">
                  <c:v>183.1</c:v>
                </c:pt>
                <c:pt idx="184">
                  <c:v>184.1</c:v>
                </c:pt>
                <c:pt idx="185">
                  <c:v>185.1</c:v>
                </c:pt>
                <c:pt idx="186">
                  <c:v>186.1</c:v>
                </c:pt>
                <c:pt idx="187">
                  <c:v>187.1</c:v>
                </c:pt>
                <c:pt idx="188">
                  <c:v>188.1</c:v>
                </c:pt>
                <c:pt idx="189">
                  <c:v>189.1</c:v>
                </c:pt>
                <c:pt idx="190">
                  <c:v>190.1</c:v>
                </c:pt>
                <c:pt idx="191">
                  <c:v>191.1</c:v>
                </c:pt>
                <c:pt idx="192">
                  <c:v>192.1</c:v>
                </c:pt>
                <c:pt idx="193">
                  <c:v>193.1</c:v>
                </c:pt>
                <c:pt idx="194">
                  <c:v>194.1</c:v>
                </c:pt>
                <c:pt idx="195">
                  <c:v>195.1</c:v>
                </c:pt>
                <c:pt idx="196">
                  <c:v>196.1</c:v>
                </c:pt>
                <c:pt idx="197">
                  <c:v>197.1</c:v>
                </c:pt>
                <c:pt idx="198">
                  <c:v>198.1</c:v>
                </c:pt>
                <c:pt idx="199">
                  <c:v>199.1</c:v>
                </c:pt>
                <c:pt idx="200">
                  <c:v>200.1</c:v>
                </c:pt>
                <c:pt idx="201">
                  <c:v>201.1</c:v>
                </c:pt>
                <c:pt idx="202">
                  <c:v>202.1</c:v>
                </c:pt>
                <c:pt idx="203">
                  <c:v>203.1</c:v>
                </c:pt>
                <c:pt idx="204">
                  <c:v>204.1</c:v>
                </c:pt>
                <c:pt idx="205">
                  <c:v>205.1</c:v>
                </c:pt>
                <c:pt idx="206">
                  <c:v>206.1</c:v>
                </c:pt>
                <c:pt idx="207">
                  <c:v>207.1</c:v>
                </c:pt>
                <c:pt idx="208">
                  <c:v>208.1</c:v>
                </c:pt>
                <c:pt idx="209">
                  <c:v>209.1</c:v>
                </c:pt>
                <c:pt idx="210">
                  <c:v>210.1</c:v>
                </c:pt>
                <c:pt idx="211">
                  <c:v>211.1</c:v>
                </c:pt>
                <c:pt idx="212">
                  <c:v>212.1</c:v>
                </c:pt>
                <c:pt idx="213">
                  <c:v>213.1</c:v>
                </c:pt>
                <c:pt idx="214">
                  <c:v>214.1</c:v>
                </c:pt>
                <c:pt idx="215">
                  <c:v>215.1</c:v>
                </c:pt>
                <c:pt idx="216">
                  <c:v>216.1</c:v>
                </c:pt>
                <c:pt idx="217">
                  <c:v>217.1</c:v>
                </c:pt>
                <c:pt idx="218">
                  <c:v>218.1</c:v>
                </c:pt>
                <c:pt idx="219">
                  <c:v>219.1</c:v>
                </c:pt>
                <c:pt idx="220">
                  <c:v>220.1</c:v>
                </c:pt>
                <c:pt idx="221">
                  <c:v>221.1</c:v>
                </c:pt>
                <c:pt idx="222">
                  <c:v>222.1</c:v>
                </c:pt>
                <c:pt idx="223">
                  <c:v>223.1</c:v>
                </c:pt>
                <c:pt idx="224">
                  <c:v>224.1</c:v>
                </c:pt>
                <c:pt idx="225">
                  <c:v>225.1</c:v>
                </c:pt>
                <c:pt idx="226">
                  <c:v>226.1</c:v>
                </c:pt>
                <c:pt idx="227">
                  <c:v>227.1</c:v>
                </c:pt>
                <c:pt idx="228">
                  <c:v>228.1</c:v>
                </c:pt>
                <c:pt idx="229">
                  <c:v>229.1</c:v>
                </c:pt>
                <c:pt idx="230">
                  <c:v>230.1</c:v>
                </c:pt>
                <c:pt idx="231">
                  <c:v>231.1</c:v>
                </c:pt>
                <c:pt idx="232">
                  <c:v>232.1</c:v>
                </c:pt>
                <c:pt idx="233">
                  <c:v>233.1</c:v>
                </c:pt>
                <c:pt idx="234">
                  <c:v>234.1</c:v>
                </c:pt>
                <c:pt idx="235">
                  <c:v>235.1</c:v>
                </c:pt>
                <c:pt idx="236">
                  <c:v>236.1</c:v>
                </c:pt>
                <c:pt idx="237">
                  <c:v>237.1</c:v>
                </c:pt>
                <c:pt idx="238">
                  <c:v>238.1</c:v>
                </c:pt>
                <c:pt idx="239">
                  <c:v>239.1</c:v>
                </c:pt>
                <c:pt idx="240">
                  <c:v>240.1</c:v>
                </c:pt>
                <c:pt idx="241">
                  <c:v>241.1</c:v>
                </c:pt>
                <c:pt idx="242">
                  <c:v>242.1</c:v>
                </c:pt>
                <c:pt idx="243">
                  <c:v>243.1</c:v>
                </c:pt>
                <c:pt idx="244">
                  <c:v>244.1</c:v>
                </c:pt>
                <c:pt idx="245">
                  <c:v>245.1</c:v>
                </c:pt>
                <c:pt idx="246">
                  <c:v>246.1</c:v>
                </c:pt>
                <c:pt idx="247">
                  <c:v>247.1</c:v>
                </c:pt>
                <c:pt idx="248">
                  <c:v>248.1</c:v>
                </c:pt>
                <c:pt idx="249">
                  <c:v>249.1</c:v>
                </c:pt>
                <c:pt idx="250">
                  <c:v>250.1</c:v>
                </c:pt>
                <c:pt idx="251">
                  <c:v>251.1</c:v>
                </c:pt>
                <c:pt idx="252">
                  <c:v>252.1</c:v>
                </c:pt>
                <c:pt idx="253">
                  <c:v>253.1</c:v>
                </c:pt>
                <c:pt idx="254">
                  <c:v>254.1</c:v>
                </c:pt>
                <c:pt idx="255">
                  <c:v>255.1</c:v>
                </c:pt>
                <c:pt idx="256">
                  <c:v>256.1</c:v>
                </c:pt>
                <c:pt idx="257">
                  <c:v>257.1</c:v>
                </c:pt>
                <c:pt idx="258">
                  <c:v>258.1</c:v>
                </c:pt>
                <c:pt idx="259">
                  <c:v>259.1</c:v>
                </c:pt>
                <c:pt idx="260">
                  <c:v>260.1</c:v>
                </c:pt>
                <c:pt idx="261">
                  <c:v>261.1</c:v>
                </c:pt>
                <c:pt idx="262">
                  <c:v>262.1</c:v>
                </c:pt>
                <c:pt idx="263">
                  <c:v>263.1</c:v>
                </c:pt>
                <c:pt idx="264">
                  <c:v>264.1</c:v>
                </c:pt>
                <c:pt idx="265">
                  <c:v>265.1</c:v>
                </c:pt>
                <c:pt idx="266">
                  <c:v>266.1</c:v>
                </c:pt>
                <c:pt idx="267">
                  <c:v>267.1</c:v>
                </c:pt>
                <c:pt idx="268">
                  <c:v>268.1</c:v>
                </c:pt>
                <c:pt idx="269">
                  <c:v>269.1</c:v>
                </c:pt>
                <c:pt idx="270">
                  <c:v>270.1</c:v>
                </c:pt>
                <c:pt idx="271">
                  <c:v>271.1</c:v>
                </c:pt>
                <c:pt idx="272">
                  <c:v>272.1</c:v>
                </c:pt>
                <c:pt idx="273">
                  <c:v>273.1</c:v>
                </c:pt>
                <c:pt idx="274">
                  <c:v>274.1</c:v>
                </c:pt>
                <c:pt idx="275">
                  <c:v>275.1</c:v>
                </c:pt>
                <c:pt idx="276">
                  <c:v>276.1</c:v>
                </c:pt>
                <c:pt idx="277">
                  <c:v>277.1</c:v>
                </c:pt>
                <c:pt idx="278">
                  <c:v>278.1</c:v>
                </c:pt>
                <c:pt idx="279">
                  <c:v>279.1</c:v>
                </c:pt>
                <c:pt idx="280">
                  <c:v>280.1</c:v>
                </c:pt>
                <c:pt idx="281">
                  <c:v>281.1</c:v>
                </c:pt>
                <c:pt idx="282">
                  <c:v>282.1</c:v>
                </c:pt>
                <c:pt idx="283">
                  <c:v>283.1</c:v>
                </c:pt>
                <c:pt idx="284">
                  <c:v>284.1</c:v>
                </c:pt>
                <c:pt idx="285">
                  <c:v>285.1</c:v>
                </c:pt>
                <c:pt idx="286">
                  <c:v>286.1</c:v>
                </c:pt>
                <c:pt idx="287">
                  <c:v>287.1</c:v>
                </c:pt>
                <c:pt idx="288">
                  <c:v>288.1</c:v>
                </c:pt>
                <c:pt idx="289">
                  <c:v>289.1</c:v>
                </c:pt>
                <c:pt idx="290">
                  <c:v>290.1</c:v>
                </c:pt>
                <c:pt idx="291">
                  <c:v>291.1</c:v>
                </c:pt>
                <c:pt idx="292">
                  <c:v>292.1</c:v>
                </c:pt>
                <c:pt idx="293">
                  <c:v>293.1</c:v>
                </c:pt>
                <c:pt idx="294">
                  <c:v>294.1</c:v>
                </c:pt>
                <c:pt idx="295">
                  <c:v>295.1</c:v>
                </c:pt>
                <c:pt idx="296">
                  <c:v>296.1</c:v>
                </c:pt>
                <c:pt idx="297">
                  <c:v>297.1</c:v>
                </c:pt>
                <c:pt idx="298">
                  <c:v>298.1</c:v>
                </c:pt>
                <c:pt idx="299">
                  <c:v>299.1</c:v>
                </c:pt>
                <c:pt idx="300">
                  <c:v>300.1</c:v>
                </c:pt>
                <c:pt idx="301">
                  <c:v>301.1</c:v>
                </c:pt>
                <c:pt idx="302">
                  <c:v>302.1</c:v>
                </c:pt>
                <c:pt idx="303">
                  <c:v>303.1</c:v>
                </c:pt>
                <c:pt idx="304">
                  <c:v>304.1</c:v>
                </c:pt>
                <c:pt idx="305">
                  <c:v>305.1</c:v>
                </c:pt>
                <c:pt idx="306">
                  <c:v>306.1</c:v>
                </c:pt>
                <c:pt idx="307">
                  <c:v>307.1</c:v>
                </c:pt>
                <c:pt idx="308">
                  <c:v>308.1</c:v>
                </c:pt>
                <c:pt idx="309">
                  <c:v>309.1</c:v>
                </c:pt>
                <c:pt idx="310">
                  <c:v>310.1</c:v>
                </c:pt>
                <c:pt idx="311">
                  <c:v>311.1</c:v>
                </c:pt>
                <c:pt idx="312">
                  <c:v>312.1</c:v>
                </c:pt>
                <c:pt idx="313">
                  <c:v>313.1</c:v>
                </c:pt>
                <c:pt idx="314">
                  <c:v>314.1</c:v>
                </c:pt>
                <c:pt idx="315">
                  <c:v>315.1</c:v>
                </c:pt>
                <c:pt idx="316">
                  <c:v>316.1</c:v>
                </c:pt>
                <c:pt idx="317">
                  <c:v>317.1</c:v>
                </c:pt>
                <c:pt idx="318">
                  <c:v>318.1</c:v>
                </c:pt>
                <c:pt idx="319">
                  <c:v>319.1</c:v>
                </c:pt>
                <c:pt idx="320">
                  <c:v>320.1</c:v>
                </c:pt>
                <c:pt idx="321">
                  <c:v>321.1</c:v>
                </c:pt>
                <c:pt idx="322">
                  <c:v>322.1</c:v>
                </c:pt>
                <c:pt idx="323">
                  <c:v>323.1</c:v>
                </c:pt>
                <c:pt idx="324">
                  <c:v>324.1</c:v>
                </c:pt>
                <c:pt idx="325">
                  <c:v>325.1</c:v>
                </c:pt>
                <c:pt idx="326">
                  <c:v>326.1</c:v>
                </c:pt>
                <c:pt idx="327">
                  <c:v>327.1</c:v>
                </c:pt>
                <c:pt idx="328">
                  <c:v>328.1</c:v>
                </c:pt>
                <c:pt idx="329">
                  <c:v>329.1</c:v>
                </c:pt>
                <c:pt idx="330">
                  <c:v>330.1</c:v>
                </c:pt>
                <c:pt idx="331">
                  <c:v>331.1</c:v>
                </c:pt>
                <c:pt idx="332">
                  <c:v>332.1</c:v>
                </c:pt>
                <c:pt idx="333">
                  <c:v>333.1</c:v>
                </c:pt>
                <c:pt idx="334">
                  <c:v>334.1</c:v>
                </c:pt>
                <c:pt idx="335">
                  <c:v>335.1</c:v>
                </c:pt>
                <c:pt idx="336">
                  <c:v>336.1</c:v>
                </c:pt>
                <c:pt idx="337">
                  <c:v>337.1</c:v>
                </c:pt>
                <c:pt idx="338">
                  <c:v>338.1</c:v>
                </c:pt>
                <c:pt idx="339">
                  <c:v>339.1</c:v>
                </c:pt>
                <c:pt idx="340">
                  <c:v>340.1</c:v>
                </c:pt>
                <c:pt idx="341">
                  <c:v>341.1</c:v>
                </c:pt>
                <c:pt idx="342">
                  <c:v>342.1</c:v>
                </c:pt>
                <c:pt idx="343">
                  <c:v>343.1</c:v>
                </c:pt>
                <c:pt idx="344">
                  <c:v>344.1</c:v>
                </c:pt>
                <c:pt idx="345">
                  <c:v>345.1</c:v>
                </c:pt>
                <c:pt idx="346">
                  <c:v>346.1</c:v>
                </c:pt>
                <c:pt idx="347">
                  <c:v>347.1</c:v>
                </c:pt>
                <c:pt idx="348">
                  <c:v>348.1</c:v>
                </c:pt>
                <c:pt idx="349">
                  <c:v>349.1</c:v>
                </c:pt>
                <c:pt idx="350">
                  <c:v>350.1</c:v>
                </c:pt>
                <c:pt idx="351">
                  <c:v>351.1</c:v>
                </c:pt>
                <c:pt idx="352">
                  <c:v>352.1</c:v>
                </c:pt>
                <c:pt idx="353">
                  <c:v>353.1</c:v>
                </c:pt>
                <c:pt idx="354">
                  <c:v>354.1</c:v>
                </c:pt>
                <c:pt idx="355">
                  <c:v>355.1</c:v>
                </c:pt>
                <c:pt idx="356">
                  <c:v>356.1</c:v>
                </c:pt>
                <c:pt idx="357">
                  <c:v>357.1</c:v>
                </c:pt>
                <c:pt idx="358">
                  <c:v>358.1</c:v>
                </c:pt>
                <c:pt idx="359">
                  <c:v>359.1</c:v>
                </c:pt>
                <c:pt idx="360">
                  <c:v>360.1</c:v>
                </c:pt>
                <c:pt idx="361">
                  <c:v>361.1</c:v>
                </c:pt>
                <c:pt idx="362">
                  <c:v>362.1</c:v>
                </c:pt>
                <c:pt idx="363">
                  <c:v>363.1</c:v>
                </c:pt>
                <c:pt idx="364">
                  <c:v>364.1</c:v>
                </c:pt>
                <c:pt idx="365">
                  <c:v>365.1</c:v>
                </c:pt>
                <c:pt idx="366">
                  <c:v>366.1</c:v>
                </c:pt>
                <c:pt idx="367">
                  <c:v>367.1</c:v>
                </c:pt>
                <c:pt idx="368">
                  <c:v>368.1</c:v>
                </c:pt>
                <c:pt idx="369">
                  <c:v>369.1</c:v>
                </c:pt>
                <c:pt idx="370">
                  <c:v>370.1</c:v>
                </c:pt>
                <c:pt idx="371">
                  <c:v>371.1</c:v>
                </c:pt>
                <c:pt idx="372">
                  <c:v>372.1</c:v>
                </c:pt>
                <c:pt idx="373">
                  <c:v>373.1</c:v>
                </c:pt>
                <c:pt idx="374">
                  <c:v>374.1</c:v>
                </c:pt>
                <c:pt idx="375">
                  <c:v>375.1</c:v>
                </c:pt>
                <c:pt idx="376">
                  <c:v>376.1</c:v>
                </c:pt>
                <c:pt idx="377">
                  <c:v>377.1</c:v>
                </c:pt>
                <c:pt idx="378">
                  <c:v>378.1</c:v>
                </c:pt>
                <c:pt idx="379">
                  <c:v>379.1</c:v>
                </c:pt>
                <c:pt idx="380">
                  <c:v>380.1</c:v>
                </c:pt>
                <c:pt idx="381">
                  <c:v>381.1</c:v>
                </c:pt>
                <c:pt idx="382">
                  <c:v>382.1</c:v>
                </c:pt>
                <c:pt idx="383">
                  <c:v>383.1</c:v>
                </c:pt>
                <c:pt idx="384">
                  <c:v>384.1</c:v>
                </c:pt>
                <c:pt idx="385">
                  <c:v>385.1</c:v>
                </c:pt>
                <c:pt idx="386">
                  <c:v>386.1</c:v>
                </c:pt>
                <c:pt idx="387">
                  <c:v>387.1</c:v>
                </c:pt>
                <c:pt idx="388">
                  <c:v>388.1</c:v>
                </c:pt>
                <c:pt idx="389">
                  <c:v>389.1</c:v>
                </c:pt>
                <c:pt idx="390">
                  <c:v>390.1</c:v>
                </c:pt>
                <c:pt idx="391">
                  <c:v>391.1</c:v>
                </c:pt>
                <c:pt idx="392">
                  <c:v>392.1</c:v>
                </c:pt>
              </c:numCache>
            </c:numRef>
          </c:xVal>
          <c:yVal>
            <c:numRef>
              <c:f>Phi_57_0kV_u_3p75mps!$H$7:$H$399</c:f>
              <c:numCache>
                <c:formatCode>General</c:formatCode>
                <c:ptCount val="393"/>
                <c:pt idx="0">
                  <c:v>921.139</c:v>
                </c:pt>
                <c:pt idx="1">
                  <c:v>927.747</c:v>
                </c:pt>
                <c:pt idx="2">
                  <c:v>948.088</c:v>
                </c:pt>
                <c:pt idx="3">
                  <c:v>979.852</c:v>
                </c:pt>
                <c:pt idx="4">
                  <c:v>961.661</c:v>
                </c:pt>
                <c:pt idx="5">
                  <c:v>965.801</c:v>
                </c:pt>
                <c:pt idx="6">
                  <c:v>945.381</c:v>
                </c:pt>
                <c:pt idx="7">
                  <c:v>965.284</c:v>
                </c:pt>
                <c:pt idx="8">
                  <c:v>987.097</c:v>
                </c:pt>
                <c:pt idx="9">
                  <c:v>992.988</c:v>
                </c:pt>
                <c:pt idx="10">
                  <c:v>983.236</c:v>
                </c:pt>
                <c:pt idx="11">
                  <c:v>963.174</c:v>
                </c:pt>
                <c:pt idx="12">
                  <c:v>996.412</c:v>
                </c:pt>
                <c:pt idx="13">
                  <c:v>979.494</c:v>
                </c:pt>
                <c:pt idx="14">
                  <c:v>999.437</c:v>
                </c:pt>
                <c:pt idx="15">
                  <c:v>973.603</c:v>
                </c:pt>
                <c:pt idx="16">
                  <c:v>979.574</c:v>
                </c:pt>
                <c:pt idx="17">
                  <c:v>1007</c:v>
                </c:pt>
                <c:pt idx="18">
                  <c:v>969.025</c:v>
                </c:pt>
                <c:pt idx="19">
                  <c:v>1007.995</c:v>
                </c:pt>
                <c:pt idx="20">
                  <c:v>1022.325</c:v>
                </c:pt>
                <c:pt idx="21">
                  <c:v>1029.848</c:v>
                </c:pt>
                <c:pt idx="22">
                  <c:v>1031.679</c:v>
                </c:pt>
                <c:pt idx="23">
                  <c:v>1015.478</c:v>
                </c:pt>
                <c:pt idx="24">
                  <c:v>1014.921</c:v>
                </c:pt>
                <c:pt idx="25">
                  <c:v>1029.888</c:v>
                </c:pt>
                <c:pt idx="26">
                  <c:v>1028.455</c:v>
                </c:pt>
                <c:pt idx="27">
                  <c:v>1063.723</c:v>
                </c:pt>
                <c:pt idx="28">
                  <c:v>1040.198</c:v>
                </c:pt>
                <c:pt idx="29">
                  <c:v>1045.731</c:v>
                </c:pt>
                <c:pt idx="30">
                  <c:v>1051.741</c:v>
                </c:pt>
                <c:pt idx="31">
                  <c:v>1028.933</c:v>
                </c:pt>
                <c:pt idx="32">
                  <c:v>1057.433</c:v>
                </c:pt>
                <c:pt idx="33">
                  <c:v>1080.123</c:v>
                </c:pt>
                <c:pt idx="34">
                  <c:v>1083.188</c:v>
                </c:pt>
                <c:pt idx="35">
                  <c:v>1087.765</c:v>
                </c:pt>
                <c:pt idx="36">
                  <c:v>1079.446</c:v>
                </c:pt>
                <c:pt idx="37">
                  <c:v>1086.69</c:v>
                </c:pt>
                <c:pt idx="38">
                  <c:v>1098.353</c:v>
                </c:pt>
                <c:pt idx="39">
                  <c:v>1119.132</c:v>
                </c:pt>
                <c:pt idx="40">
                  <c:v>1079.565</c:v>
                </c:pt>
                <c:pt idx="41">
                  <c:v>1103.21</c:v>
                </c:pt>
                <c:pt idx="42">
                  <c:v>1078.729</c:v>
                </c:pt>
                <c:pt idx="43">
                  <c:v>1101.02</c:v>
                </c:pt>
                <c:pt idx="44">
                  <c:v>1128.884</c:v>
                </c:pt>
                <c:pt idx="45">
                  <c:v>1084.899</c:v>
                </c:pt>
                <c:pt idx="46">
                  <c:v>1049.632</c:v>
                </c:pt>
                <c:pt idx="47">
                  <c:v>1093.577</c:v>
                </c:pt>
                <c:pt idx="48">
                  <c:v>1107.151</c:v>
                </c:pt>
                <c:pt idx="49">
                  <c:v>1128.367</c:v>
                </c:pt>
                <c:pt idx="50">
                  <c:v>798.698</c:v>
                </c:pt>
                <c:pt idx="51">
                  <c:v>1110.056</c:v>
                </c:pt>
                <c:pt idx="52">
                  <c:v>994.063</c:v>
                </c:pt>
                <c:pt idx="53">
                  <c:v>1017.429</c:v>
                </c:pt>
                <c:pt idx="54">
                  <c:v>950.158</c:v>
                </c:pt>
                <c:pt idx="55">
                  <c:v>938.733</c:v>
                </c:pt>
                <c:pt idx="56">
                  <c:v>931.369</c:v>
                </c:pt>
                <c:pt idx="57">
                  <c:v>949.003</c:v>
                </c:pt>
                <c:pt idx="58">
                  <c:v>955.014</c:v>
                </c:pt>
                <c:pt idx="59">
                  <c:v>974.12</c:v>
                </c:pt>
                <c:pt idx="60">
                  <c:v>958.039</c:v>
                </c:pt>
                <c:pt idx="61">
                  <c:v>954.656</c:v>
                </c:pt>
                <c:pt idx="62">
                  <c:v>964.129</c:v>
                </c:pt>
                <c:pt idx="63">
                  <c:v>976.469</c:v>
                </c:pt>
                <c:pt idx="64">
                  <c:v>847.579</c:v>
                </c:pt>
                <c:pt idx="65">
                  <c:v>961.661</c:v>
                </c:pt>
                <c:pt idx="66">
                  <c:v>944.824</c:v>
                </c:pt>
                <c:pt idx="67">
                  <c:v>876.318</c:v>
                </c:pt>
                <c:pt idx="68">
                  <c:v>901.038</c:v>
                </c:pt>
                <c:pt idx="69">
                  <c:v>972.409</c:v>
                </c:pt>
                <c:pt idx="70">
                  <c:v>941.997</c:v>
                </c:pt>
                <c:pt idx="71">
                  <c:v>898.211</c:v>
                </c:pt>
                <c:pt idx="72">
                  <c:v>883.045</c:v>
                </c:pt>
                <c:pt idx="73">
                  <c:v>903.904</c:v>
                </c:pt>
                <c:pt idx="74">
                  <c:v>920.224</c:v>
                </c:pt>
                <c:pt idx="75">
                  <c:v>921.697</c:v>
                </c:pt>
                <c:pt idx="76">
                  <c:v>912.462</c:v>
                </c:pt>
                <c:pt idx="77">
                  <c:v>913.417</c:v>
                </c:pt>
                <c:pt idx="78">
                  <c:v>919.905</c:v>
                </c:pt>
                <c:pt idx="79">
                  <c:v>939.967</c:v>
                </c:pt>
                <c:pt idx="80">
                  <c:v>940.564</c:v>
                </c:pt>
                <c:pt idx="81">
                  <c:v>966.358</c:v>
                </c:pt>
                <c:pt idx="82">
                  <c:v>964.567</c:v>
                </c:pt>
                <c:pt idx="83">
                  <c:v>959.313</c:v>
                </c:pt>
                <c:pt idx="84">
                  <c:v>953.581</c:v>
                </c:pt>
                <c:pt idx="85">
                  <c:v>987.615</c:v>
                </c:pt>
                <c:pt idx="86">
                  <c:v>983.952</c:v>
                </c:pt>
                <c:pt idx="87">
                  <c:v>968.747</c:v>
                </c:pt>
                <c:pt idx="88">
                  <c:v>966.557</c:v>
                </c:pt>
                <c:pt idx="89">
                  <c:v>990.003</c:v>
                </c:pt>
                <c:pt idx="90">
                  <c:v>993.227</c:v>
                </c:pt>
                <c:pt idx="91">
                  <c:v>985.306</c:v>
                </c:pt>
                <c:pt idx="92">
                  <c:v>967.592</c:v>
                </c:pt>
                <c:pt idx="93">
                  <c:v>987.017</c:v>
                </c:pt>
                <c:pt idx="94">
                  <c:v>1016.673</c:v>
                </c:pt>
                <c:pt idx="95">
                  <c:v>1003.656</c:v>
                </c:pt>
                <c:pt idx="96">
                  <c:v>990.719</c:v>
                </c:pt>
                <c:pt idx="97">
                  <c:v>984.51</c:v>
                </c:pt>
                <c:pt idx="98">
                  <c:v>1021.608</c:v>
                </c:pt>
                <c:pt idx="99">
                  <c:v>1012.254</c:v>
                </c:pt>
                <c:pt idx="100">
                  <c:v>1008.154</c:v>
                </c:pt>
                <c:pt idx="101">
                  <c:v>1018.424</c:v>
                </c:pt>
                <c:pt idx="102">
                  <c:v>1015.996</c:v>
                </c:pt>
                <c:pt idx="103">
                  <c:v>1032.157</c:v>
                </c:pt>
                <c:pt idx="104">
                  <c:v>1037.212</c:v>
                </c:pt>
                <c:pt idx="105">
                  <c:v>1045.532</c:v>
                </c:pt>
                <c:pt idx="106">
                  <c:v>1027.46</c:v>
                </c:pt>
                <c:pt idx="107">
                  <c:v>1051.065</c:v>
                </c:pt>
                <c:pt idx="108">
                  <c:v>1055.284</c:v>
                </c:pt>
                <c:pt idx="109">
                  <c:v>1051.184</c:v>
                </c:pt>
                <c:pt idx="110">
                  <c:v>1064.837</c:v>
                </c:pt>
                <c:pt idx="111">
                  <c:v>1054.209</c:v>
                </c:pt>
                <c:pt idx="112">
                  <c:v>1083.824</c:v>
                </c:pt>
                <c:pt idx="113">
                  <c:v>1073.515</c:v>
                </c:pt>
                <c:pt idx="114">
                  <c:v>1059.663</c:v>
                </c:pt>
                <c:pt idx="115">
                  <c:v>1095.05</c:v>
                </c:pt>
                <c:pt idx="116">
                  <c:v>1096.562</c:v>
                </c:pt>
                <c:pt idx="117">
                  <c:v>1103.409</c:v>
                </c:pt>
                <c:pt idx="118">
                  <c:v>1092.781</c:v>
                </c:pt>
                <c:pt idx="119">
                  <c:v>1100.901</c:v>
                </c:pt>
                <c:pt idx="120">
                  <c:v>1141.821</c:v>
                </c:pt>
                <c:pt idx="121">
                  <c:v>1114.077</c:v>
                </c:pt>
                <c:pt idx="122">
                  <c:v>1116.425</c:v>
                </c:pt>
                <c:pt idx="123">
                  <c:v>1119.411</c:v>
                </c:pt>
                <c:pt idx="124">
                  <c:v>1045.213</c:v>
                </c:pt>
                <c:pt idx="125">
                  <c:v>1105.837</c:v>
                </c:pt>
                <c:pt idx="126">
                  <c:v>953.461</c:v>
                </c:pt>
                <c:pt idx="127">
                  <c:v>1035.341</c:v>
                </c:pt>
                <c:pt idx="128">
                  <c:v>1126.018</c:v>
                </c:pt>
                <c:pt idx="129">
                  <c:v>1012.413</c:v>
                </c:pt>
                <c:pt idx="130">
                  <c:v>1008.433</c:v>
                </c:pt>
                <c:pt idx="131">
                  <c:v>1087.805</c:v>
                </c:pt>
                <c:pt idx="132">
                  <c:v>981.166</c:v>
                </c:pt>
                <c:pt idx="133">
                  <c:v>1018.703</c:v>
                </c:pt>
                <c:pt idx="134">
                  <c:v>933.001</c:v>
                </c:pt>
                <c:pt idx="135">
                  <c:v>907.287</c:v>
                </c:pt>
                <c:pt idx="136">
                  <c:v>949.003</c:v>
                </c:pt>
                <c:pt idx="137">
                  <c:v>993.705</c:v>
                </c:pt>
                <c:pt idx="138">
                  <c:v>975.753</c:v>
                </c:pt>
                <c:pt idx="139">
                  <c:v>983.077</c:v>
                </c:pt>
                <c:pt idx="140">
                  <c:v>946.535</c:v>
                </c:pt>
                <c:pt idx="141">
                  <c:v>957.76</c:v>
                </c:pt>
                <c:pt idx="142">
                  <c:v>970.976</c:v>
                </c:pt>
                <c:pt idx="143">
                  <c:v>875.204</c:v>
                </c:pt>
                <c:pt idx="144">
                  <c:v>972.488</c:v>
                </c:pt>
                <c:pt idx="145">
                  <c:v>856.575</c:v>
                </c:pt>
                <c:pt idx="146">
                  <c:v>971.931</c:v>
                </c:pt>
                <c:pt idx="147">
                  <c:v>948.048</c:v>
                </c:pt>
                <c:pt idx="148">
                  <c:v>904.222</c:v>
                </c:pt>
                <c:pt idx="149">
                  <c:v>984.271</c:v>
                </c:pt>
                <c:pt idx="150">
                  <c:v>951.193</c:v>
                </c:pt>
                <c:pt idx="151">
                  <c:v>959.154</c:v>
                </c:pt>
                <c:pt idx="152">
                  <c:v>978.34</c:v>
                </c:pt>
                <c:pt idx="153">
                  <c:v>921.896</c:v>
                </c:pt>
                <c:pt idx="154">
                  <c:v>917.398</c:v>
                </c:pt>
                <c:pt idx="155">
                  <c:v>970.458</c:v>
                </c:pt>
                <c:pt idx="156">
                  <c:v>919.627</c:v>
                </c:pt>
                <c:pt idx="157">
                  <c:v>924.722</c:v>
                </c:pt>
                <c:pt idx="158">
                  <c:v>943.868</c:v>
                </c:pt>
                <c:pt idx="159">
                  <c:v>941.122</c:v>
                </c:pt>
                <c:pt idx="160">
                  <c:v>934.554</c:v>
                </c:pt>
                <c:pt idx="161">
                  <c:v>947.053</c:v>
                </c:pt>
                <c:pt idx="162">
                  <c:v>967.831</c:v>
                </c:pt>
                <c:pt idx="163">
                  <c:v>965.284</c:v>
                </c:pt>
                <c:pt idx="164">
                  <c:v>975.474</c:v>
                </c:pt>
                <c:pt idx="165">
                  <c:v>979.136</c:v>
                </c:pt>
                <c:pt idx="166">
                  <c:v>1001.308</c:v>
                </c:pt>
                <c:pt idx="167">
                  <c:v>963.134</c:v>
                </c:pt>
                <c:pt idx="168">
                  <c:v>991.914</c:v>
                </c:pt>
                <c:pt idx="169">
                  <c:v>969.981</c:v>
                </c:pt>
                <c:pt idx="170">
                  <c:v>988.291</c:v>
                </c:pt>
                <c:pt idx="171">
                  <c:v>1012.055</c:v>
                </c:pt>
                <c:pt idx="172">
                  <c:v>978.181</c:v>
                </c:pt>
                <c:pt idx="173">
                  <c:v>1004.492</c:v>
                </c:pt>
                <c:pt idx="174">
                  <c:v>1014.364</c:v>
                </c:pt>
                <c:pt idx="175">
                  <c:v>1017.15</c:v>
                </c:pt>
                <c:pt idx="176">
                  <c:v>1000.671</c:v>
                </c:pt>
                <c:pt idx="177">
                  <c:v>1009.587</c:v>
                </c:pt>
                <c:pt idx="178">
                  <c:v>1012.573</c:v>
                </c:pt>
                <c:pt idx="179">
                  <c:v>1030.883</c:v>
                </c:pt>
                <c:pt idx="180">
                  <c:v>1023.24</c:v>
                </c:pt>
                <c:pt idx="181">
                  <c:v>1021.21</c:v>
                </c:pt>
                <c:pt idx="182">
                  <c:v>1036.217</c:v>
                </c:pt>
                <c:pt idx="183">
                  <c:v>1031.48</c:v>
                </c:pt>
                <c:pt idx="184">
                  <c:v>1027.102</c:v>
                </c:pt>
                <c:pt idx="185">
                  <c:v>1066.907</c:v>
                </c:pt>
                <c:pt idx="186">
                  <c:v>1041.034</c:v>
                </c:pt>
                <c:pt idx="187">
                  <c:v>1077.655</c:v>
                </c:pt>
                <c:pt idx="188">
                  <c:v>1044.855</c:v>
                </c:pt>
                <c:pt idx="189">
                  <c:v>1068.3</c:v>
                </c:pt>
                <c:pt idx="190">
                  <c:v>1060.658</c:v>
                </c:pt>
                <c:pt idx="191">
                  <c:v>1088.959</c:v>
                </c:pt>
                <c:pt idx="192">
                  <c:v>1098.274</c:v>
                </c:pt>
                <c:pt idx="193">
                  <c:v>1120.207</c:v>
                </c:pt>
                <c:pt idx="194">
                  <c:v>1096.483</c:v>
                </c:pt>
                <c:pt idx="195">
                  <c:v>1089.119</c:v>
                </c:pt>
                <c:pt idx="196">
                  <c:v>1123.749</c:v>
                </c:pt>
                <c:pt idx="197">
                  <c:v>1066.828</c:v>
                </c:pt>
                <c:pt idx="198">
                  <c:v>1109.419</c:v>
                </c:pt>
                <c:pt idx="199">
                  <c:v>1089.955</c:v>
                </c:pt>
                <c:pt idx="200">
                  <c:v>1082.75</c:v>
                </c:pt>
                <c:pt idx="201">
                  <c:v>1107.111</c:v>
                </c:pt>
                <c:pt idx="202">
                  <c:v>1150.339</c:v>
                </c:pt>
                <c:pt idx="203">
                  <c:v>1137.522</c:v>
                </c:pt>
                <c:pt idx="204">
                  <c:v>1035.66</c:v>
                </c:pt>
                <c:pt idx="205">
                  <c:v>1073.037</c:v>
                </c:pt>
                <c:pt idx="206">
                  <c:v>1113.121</c:v>
                </c:pt>
                <c:pt idx="207">
                  <c:v>1043.302</c:v>
                </c:pt>
                <c:pt idx="208">
                  <c:v>1025.31</c:v>
                </c:pt>
                <c:pt idx="209">
                  <c:v>907.725</c:v>
                </c:pt>
                <c:pt idx="210">
                  <c:v>973.165</c:v>
                </c:pt>
                <c:pt idx="211">
                  <c:v>989.565</c:v>
                </c:pt>
                <c:pt idx="212">
                  <c:v>977.584</c:v>
                </c:pt>
                <c:pt idx="213">
                  <c:v>996.451</c:v>
                </c:pt>
                <c:pt idx="214">
                  <c:v>982.44</c:v>
                </c:pt>
                <c:pt idx="215">
                  <c:v>906.969</c:v>
                </c:pt>
                <c:pt idx="216">
                  <c:v>951.909</c:v>
                </c:pt>
                <c:pt idx="217">
                  <c:v>972.488</c:v>
                </c:pt>
                <c:pt idx="218">
                  <c:v>949.242</c:v>
                </c:pt>
                <c:pt idx="219">
                  <c:v>974.081</c:v>
                </c:pt>
                <c:pt idx="220">
                  <c:v>976.549</c:v>
                </c:pt>
                <c:pt idx="221">
                  <c:v>975.315</c:v>
                </c:pt>
                <c:pt idx="222">
                  <c:v>941.002</c:v>
                </c:pt>
                <c:pt idx="223">
                  <c:v>855.5</c:v>
                </c:pt>
                <c:pt idx="224">
                  <c:v>936.703</c:v>
                </c:pt>
                <c:pt idx="225">
                  <c:v>886.548</c:v>
                </c:pt>
                <c:pt idx="226">
                  <c:v>906.809</c:v>
                </c:pt>
                <c:pt idx="227">
                  <c:v>973.205</c:v>
                </c:pt>
                <c:pt idx="228">
                  <c:v>909.795</c:v>
                </c:pt>
                <c:pt idx="229">
                  <c:v>1006.562</c:v>
                </c:pt>
                <c:pt idx="230">
                  <c:v>948.048</c:v>
                </c:pt>
                <c:pt idx="231">
                  <c:v>897.057</c:v>
                </c:pt>
                <c:pt idx="232">
                  <c:v>923.647</c:v>
                </c:pt>
                <c:pt idx="233">
                  <c:v>948.366</c:v>
                </c:pt>
                <c:pt idx="234">
                  <c:v>924.682</c:v>
                </c:pt>
                <c:pt idx="235">
                  <c:v>940.883</c:v>
                </c:pt>
                <c:pt idx="236">
                  <c:v>949.839</c:v>
                </c:pt>
                <c:pt idx="237">
                  <c:v>955.929</c:v>
                </c:pt>
                <c:pt idx="238">
                  <c:v>957.044</c:v>
                </c:pt>
                <c:pt idx="239">
                  <c:v>978.26</c:v>
                </c:pt>
                <c:pt idx="240">
                  <c:v>997.048</c:v>
                </c:pt>
                <c:pt idx="241">
                  <c:v>977.385</c:v>
                </c:pt>
                <c:pt idx="242">
                  <c:v>942.117</c:v>
                </c:pt>
                <c:pt idx="243">
                  <c:v>959.193</c:v>
                </c:pt>
                <c:pt idx="244">
                  <c:v>971.135</c:v>
                </c:pt>
                <c:pt idx="245">
                  <c:v>963.174</c:v>
                </c:pt>
                <c:pt idx="246">
                  <c:v>1015.638</c:v>
                </c:pt>
                <c:pt idx="247">
                  <c:v>994.222</c:v>
                </c:pt>
                <c:pt idx="248">
                  <c:v>970.856</c:v>
                </c:pt>
                <c:pt idx="249">
                  <c:v>982.161</c:v>
                </c:pt>
                <c:pt idx="250">
                  <c:v>994.78</c:v>
                </c:pt>
                <c:pt idx="251">
                  <c:v>1004.771</c:v>
                </c:pt>
                <c:pt idx="252">
                  <c:v>1012.015</c:v>
                </c:pt>
                <c:pt idx="253">
                  <c:v>1010.821</c:v>
                </c:pt>
                <c:pt idx="254">
                  <c:v>1029.45</c:v>
                </c:pt>
                <c:pt idx="255">
                  <c:v>1025.589</c:v>
                </c:pt>
                <c:pt idx="256">
                  <c:v>1031.241</c:v>
                </c:pt>
                <c:pt idx="257">
                  <c:v>1021.608</c:v>
                </c:pt>
                <c:pt idx="258">
                  <c:v>1016.235</c:v>
                </c:pt>
                <c:pt idx="259">
                  <c:v>1023.678</c:v>
                </c:pt>
                <c:pt idx="260">
                  <c:v>1056.598</c:v>
                </c:pt>
                <c:pt idx="261">
                  <c:v>1021.011</c:v>
                </c:pt>
                <c:pt idx="262">
                  <c:v>1052.975</c:v>
                </c:pt>
                <c:pt idx="263">
                  <c:v>1047.562</c:v>
                </c:pt>
                <c:pt idx="264">
                  <c:v>1034.864</c:v>
                </c:pt>
                <c:pt idx="265">
                  <c:v>1048</c:v>
                </c:pt>
                <c:pt idx="266">
                  <c:v>1050.189</c:v>
                </c:pt>
                <c:pt idx="267">
                  <c:v>1071.644</c:v>
                </c:pt>
                <c:pt idx="268">
                  <c:v>1074.749</c:v>
                </c:pt>
                <c:pt idx="269">
                  <c:v>1079.844</c:v>
                </c:pt>
                <c:pt idx="270">
                  <c:v>1078.172</c:v>
                </c:pt>
                <c:pt idx="271">
                  <c:v>1085.058</c:v>
                </c:pt>
                <c:pt idx="272">
                  <c:v>1121.56</c:v>
                </c:pt>
                <c:pt idx="273">
                  <c:v>1103.687</c:v>
                </c:pt>
                <c:pt idx="274">
                  <c:v>1102.613</c:v>
                </c:pt>
                <c:pt idx="275">
                  <c:v>1124.028</c:v>
                </c:pt>
                <c:pt idx="276">
                  <c:v>1096.881</c:v>
                </c:pt>
                <c:pt idx="277">
                  <c:v>1105.041</c:v>
                </c:pt>
                <c:pt idx="278">
                  <c:v>1143.135</c:v>
                </c:pt>
                <c:pt idx="279">
                  <c:v>1070.45</c:v>
                </c:pt>
                <c:pt idx="280">
                  <c:v>1120.724</c:v>
                </c:pt>
                <c:pt idx="281">
                  <c:v>1053.811</c:v>
                </c:pt>
                <c:pt idx="282">
                  <c:v>1020.096</c:v>
                </c:pt>
                <c:pt idx="283">
                  <c:v>1111.927</c:v>
                </c:pt>
                <c:pt idx="284">
                  <c:v>952.068</c:v>
                </c:pt>
                <c:pt idx="285">
                  <c:v>1037.411</c:v>
                </c:pt>
                <c:pt idx="286">
                  <c:v>938.256</c:v>
                </c:pt>
                <c:pt idx="287">
                  <c:v>993.068</c:v>
                </c:pt>
                <c:pt idx="288">
                  <c:v>953.66</c:v>
                </c:pt>
                <c:pt idx="289">
                  <c:v>913.377</c:v>
                </c:pt>
                <c:pt idx="290">
                  <c:v>968.189</c:v>
                </c:pt>
                <c:pt idx="291">
                  <c:v>961.661</c:v>
                </c:pt>
                <c:pt idx="292">
                  <c:v>917.835</c:v>
                </c:pt>
                <c:pt idx="293">
                  <c:v>959.432</c:v>
                </c:pt>
                <c:pt idx="294">
                  <c:v>916.402</c:v>
                </c:pt>
                <c:pt idx="295">
                  <c:v>989.207</c:v>
                </c:pt>
                <c:pt idx="296">
                  <c:v>932.404</c:v>
                </c:pt>
                <c:pt idx="297">
                  <c:v>950.834</c:v>
                </c:pt>
                <c:pt idx="298">
                  <c:v>946.774</c:v>
                </c:pt>
                <c:pt idx="299">
                  <c:v>986.46</c:v>
                </c:pt>
                <c:pt idx="300">
                  <c:v>855.261</c:v>
                </c:pt>
                <c:pt idx="301">
                  <c:v>1010.344</c:v>
                </c:pt>
                <c:pt idx="302">
                  <c:v>879.105</c:v>
                </c:pt>
                <c:pt idx="303">
                  <c:v>857.729</c:v>
                </c:pt>
                <c:pt idx="304">
                  <c:v>965.722</c:v>
                </c:pt>
                <c:pt idx="305">
                  <c:v>884.279</c:v>
                </c:pt>
                <c:pt idx="306">
                  <c:v>910.193</c:v>
                </c:pt>
                <c:pt idx="307">
                  <c:v>988.172</c:v>
                </c:pt>
                <c:pt idx="308">
                  <c:v>928.344</c:v>
                </c:pt>
                <c:pt idx="309">
                  <c:v>986.938</c:v>
                </c:pt>
                <c:pt idx="310">
                  <c:v>925.478</c:v>
                </c:pt>
                <c:pt idx="311">
                  <c:v>929.061</c:v>
                </c:pt>
                <c:pt idx="312">
                  <c:v>956.606</c:v>
                </c:pt>
                <c:pt idx="313">
                  <c:v>940.724</c:v>
                </c:pt>
                <c:pt idx="314">
                  <c:v>932.603</c:v>
                </c:pt>
                <c:pt idx="315">
                  <c:v>940.644</c:v>
                </c:pt>
                <c:pt idx="316">
                  <c:v>991.038</c:v>
                </c:pt>
                <c:pt idx="317">
                  <c:v>937.141</c:v>
                </c:pt>
                <c:pt idx="318">
                  <c:v>943.072</c:v>
                </c:pt>
                <c:pt idx="319">
                  <c:v>944.346</c:v>
                </c:pt>
                <c:pt idx="320">
                  <c:v>965.204</c:v>
                </c:pt>
                <c:pt idx="321">
                  <c:v>993.386</c:v>
                </c:pt>
                <c:pt idx="322">
                  <c:v>986.221</c:v>
                </c:pt>
                <c:pt idx="323">
                  <c:v>997.566</c:v>
                </c:pt>
                <c:pt idx="324">
                  <c:v>998.561</c:v>
                </c:pt>
                <c:pt idx="325">
                  <c:v>958.278</c:v>
                </c:pt>
                <c:pt idx="326">
                  <c:v>999.198</c:v>
                </c:pt>
                <c:pt idx="327">
                  <c:v>982.718</c:v>
                </c:pt>
                <c:pt idx="328">
                  <c:v>997.765</c:v>
                </c:pt>
                <c:pt idx="329">
                  <c:v>993.944</c:v>
                </c:pt>
                <c:pt idx="330">
                  <c:v>985.465</c:v>
                </c:pt>
                <c:pt idx="331">
                  <c:v>1017.708</c:v>
                </c:pt>
                <c:pt idx="332">
                  <c:v>1004.771</c:v>
                </c:pt>
                <c:pt idx="333">
                  <c:v>1008.154</c:v>
                </c:pt>
                <c:pt idx="334">
                  <c:v>1026.544</c:v>
                </c:pt>
                <c:pt idx="335">
                  <c:v>1025.708</c:v>
                </c:pt>
                <c:pt idx="336">
                  <c:v>1029.848</c:v>
                </c:pt>
                <c:pt idx="337">
                  <c:v>1055.324</c:v>
                </c:pt>
                <c:pt idx="338">
                  <c:v>1042.944</c:v>
                </c:pt>
                <c:pt idx="339">
                  <c:v>1027.539</c:v>
                </c:pt>
                <c:pt idx="340">
                  <c:v>1031.998</c:v>
                </c:pt>
                <c:pt idx="341">
                  <c:v>1029.291</c:v>
                </c:pt>
                <c:pt idx="342">
                  <c:v>1064.519</c:v>
                </c:pt>
                <c:pt idx="343">
                  <c:v>1079.088</c:v>
                </c:pt>
                <c:pt idx="344">
                  <c:v>1075.346</c:v>
                </c:pt>
                <c:pt idx="345">
                  <c:v>1081.317</c:v>
                </c:pt>
                <c:pt idx="346">
                  <c:v>1068.858</c:v>
                </c:pt>
                <c:pt idx="347">
                  <c:v>1083.148</c:v>
                </c:pt>
                <c:pt idx="348">
                  <c:v>1087.885</c:v>
                </c:pt>
                <c:pt idx="349">
                  <c:v>1095.169</c:v>
                </c:pt>
                <c:pt idx="350">
                  <c:v>1077.694</c:v>
                </c:pt>
                <c:pt idx="351">
                  <c:v>1087.208</c:v>
                </c:pt>
                <c:pt idx="352">
                  <c:v>1086.531</c:v>
                </c:pt>
                <c:pt idx="353">
                  <c:v>1103.09</c:v>
                </c:pt>
                <c:pt idx="354">
                  <c:v>1101.06</c:v>
                </c:pt>
                <c:pt idx="355">
                  <c:v>1121.719</c:v>
                </c:pt>
                <c:pt idx="356">
                  <c:v>1105.877</c:v>
                </c:pt>
                <c:pt idx="357">
                  <c:v>1076.182</c:v>
                </c:pt>
                <c:pt idx="358">
                  <c:v>1159.176</c:v>
                </c:pt>
                <c:pt idx="359">
                  <c:v>1124.904</c:v>
                </c:pt>
                <c:pt idx="360">
                  <c:v>1106.155</c:v>
                </c:pt>
                <c:pt idx="361">
                  <c:v>973.683</c:v>
                </c:pt>
                <c:pt idx="362">
                  <c:v>1048.477</c:v>
                </c:pt>
                <c:pt idx="363">
                  <c:v>1145.682</c:v>
                </c:pt>
                <c:pt idx="364">
                  <c:v>1111.649</c:v>
                </c:pt>
                <c:pt idx="365">
                  <c:v>1089.994</c:v>
                </c:pt>
                <c:pt idx="366">
                  <c:v>994.979</c:v>
                </c:pt>
                <c:pt idx="367">
                  <c:v>977.265</c:v>
                </c:pt>
                <c:pt idx="368">
                  <c:v>976.827</c:v>
                </c:pt>
                <c:pt idx="369">
                  <c:v>959.591</c:v>
                </c:pt>
                <c:pt idx="370">
                  <c:v>957.76</c:v>
                </c:pt>
                <c:pt idx="371">
                  <c:v>964.328</c:v>
                </c:pt>
                <c:pt idx="372">
                  <c:v>925</c:v>
                </c:pt>
                <c:pt idx="373">
                  <c:v>949.64</c:v>
                </c:pt>
                <c:pt idx="374">
                  <c:v>966.478</c:v>
                </c:pt>
                <c:pt idx="375">
                  <c:v>963.731</c:v>
                </c:pt>
                <c:pt idx="376">
                  <c:v>964.647</c:v>
                </c:pt>
                <c:pt idx="377">
                  <c:v>963.134</c:v>
                </c:pt>
                <c:pt idx="378">
                  <c:v>973.722</c:v>
                </c:pt>
                <c:pt idx="379">
                  <c:v>966.12</c:v>
                </c:pt>
                <c:pt idx="380">
                  <c:v>970.657</c:v>
                </c:pt>
                <c:pt idx="381">
                  <c:v>972.887</c:v>
                </c:pt>
                <c:pt idx="382">
                  <c:v>940.963</c:v>
                </c:pt>
                <c:pt idx="383">
                  <c:v>895.226</c:v>
                </c:pt>
                <c:pt idx="384">
                  <c:v>997.486</c:v>
                </c:pt>
                <c:pt idx="385">
                  <c:v>986.301</c:v>
                </c:pt>
                <c:pt idx="386">
                  <c:v>929.578</c:v>
                </c:pt>
                <c:pt idx="387">
                  <c:v>940.604</c:v>
                </c:pt>
                <c:pt idx="388">
                  <c:v>980.529</c:v>
                </c:pt>
                <c:pt idx="389">
                  <c:v>927.11</c:v>
                </c:pt>
                <c:pt idx="390">
                  <c:v>986.938</c:v>
                </c:pt>
                <c:pt idx="391">
                  <c:v>960.189</c:v>
                </c:pt>
                <c:pt idx="392">
                  <c:v>934.116</c:v>
                </c:pt>
              </c:numCache>
            </c:numRef>
          </c:yVal>
          <c:smooth val="0"/>
        </c:ser>
        <c:axId val="11197891"/>
        <c:axId val="37579889"/>
      </c:scatterChart>
      <c:valAx>
        <c:axId val="11197891"/>
        <c:scaling>
          <c:orientation val="minMax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Time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37579889"/>
        <c:crosses val="autoZero"/>
        <c:crossBetween val="midCat"/>
      </c:valAx>
      <c:valAx>
        <c:axId val="37579889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Area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11197891"/>
        <c:crosses val="autoZero"/>
        <c:crossBetween val="midCat"/>
      </c:valAx>
      <c:spPr>
        <a:noFill/>
        <a:ln w="0"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Marker"/>
        <c:varyColors val="0"/>
        <c:ser>
          <c:idx val="0"/>
          <c:order val="0"/>
          <c:tx>
            <c:strRef>
              <c:f>"Flame Base distance"</c:f>
              <c:strCache>
                <c:ptCount val="1"/>
                <c:pt idx="0">
                  <c:v>Flame Base distance</c:v>
                </c:pt>
              </c:strCache>
            </c:strRef>
          </c:tx>
          <c:spPr>
            <a:solidFill>
              <a:srgbClr val="5b9bd5"/>
            </a:solidFill>
            <a:ln w="25560">
              <a:noFill/>
            </a:ln>
          </c:spPr>
          <c:marker>
            <c:symbol val="circle"/>
            <c:size val="5"/>
            <c:spPr>
              <a:solidFill>
                <a:srgbClr val="5b9bd5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Phi_57_0kV_u_3p75mps!$D$7:$D$399</c:f>
              <c:numCache>
                <c:formatCode>General</c:formatCode>
                <c:ptCount val="393"/>
                <c:pt idx="0">
                  <c:v>0.1</c:v>
                </c:pt>
                <c:pt idx="1">
                  <c:v>1.1</c:v>
                </c:pt>
                <c:pt idx="2">
                  <c:v>2.1</c:v>
                </c:pt>
                <c:pt idx="3">
                  <c:v>3.1</c:v>
                </c:pt>
                <c:pt idx="4">
                  <c:v>4.1</c:v>
                </c:pt>
                <c:pt idx="5">
                  <c:v>5.1</c:v>
                </c:pt>
                <c:pt idx="6">
                  <c:v>6.1</c:v>
                </c:pt>
                <c:pt idx="7">
                  <c:v>7.1</c:v>
                </c:pt>
                <c:pt idx="8">
                  <c:v>8.1</c:v>
                </c:pt>
                <c:pt idx="9">
                  <c:v>9.1</c:v>
                </c:pt>
                <c:pt idx="10">
                  <c:v>10.1</c:v>
                </c:pt>
                <c:pt idx="11">
                  <c:v>11.1</c:v>
                </c:pt>
                <c:pt idx="12">
                  <c:v>12.1</c:v>
                </c:pt>
                <c:pt idx="13">
                  <c:v>13.1</c:v>
                </c:pt>
                <c:pt idx="14">
                  <c:v>14.1</c:v>
                </c:pt>
                <c:pt idx="15">
                  <c:v>15.1</c:v>
                </c:pt>
                <c:pt idx="16">
                  <c:v>16.1</c:v>
                </c:pt>
                <c:pt idx="17">
                  <c:v>17.1</c:v>
                </c:pt>
                <c:pt idx="18">
                  <c:v>18.1</c:v>
                </c:pt>
                <c:pt idx="19">
                  <c:v>19.1</c:v>
                </c:pt>
                <c:pt idx="20">
                  <c:v>20.1</c:v>
                </c:pt>
                <c:pt idx="21">
                  <c:v>21.1</c:v>
                </c:pt>
                <c:pt idx="22">
                  <c:v>22.1</c:v>
                </c:pt>
                <c:pt idx="23">
                  <c:v>23.1</c:v>
                </c:pt>
                <c:pt idx="24">
                  <c:v>24.1</c:v>
                </c:pt>
                <c:pt idx="25">
                  <c:v>25.1</c:v>
                </c:pt>
                <c:pt idx="26">
                  <c:v>26.1</c:v>
                </c:pt>
                <c:pt idx="27">
                  <c:v>27.1</c:v>
                </c:pt>
                <c:pt idx="28">
                  <c:v>28.1</c:v>
                </c:pt>
                <c:pt idx="29">
                  <c:v>29.1</c:v>
                </c:pt>
                <c:pt idx="30">
                  <c:v>30.1</c:v>
                </c:pt>
                <c:pt idx="31">
                  <c:v>31.1</c:v>
                </c:pt>
                <c:pt idx="32">
                  <c:v>32.1</c:v>
                </c:pt>
                <c:pt idx="33">
                  <c:v>33.1</c:v>
                </c:pt>
                <c:pt idx="34">
                  <c:v>34.1</c:v>
                </c:pt>
                <c:pt idx="35">
                  <c:v>35.1</c:v>
                </c:pt>
                <c:pt idx="36">
                  <c:v>36.1</c:v>
                </c:pt>
                <c:pt idx="37">
                  <c:v>37.1</c:v>
                </c:pt>
                <c:pt idx="38">
                  <c:v>38.1</c:v>
                </c:pt>
                <c:pt idx="39">
                  <c:v>39.1</c:v>
                </c:pt>
                <c:pt idx="40">
                  <c:v>40.1</c:v>
                </c:pt>
                <c:pt idx="41">
                  <c:v>41.1</c:v>
                </c:pt>
                <c:pt idx="42">
                  <c:v>42.1</c:v>
                </c:pt>
                <c:pt idx="43">
                  <c:v>43.1</c:v>
                </c:pt>
                <c:pt idx="44">
                  <c:v>44.1</c:v>
                </c:pt>
                <c:pt idx="45">
                  <c:v>45.1</c:v>
                </c:pt>
                <c:pt idx="46">
                  <c:v>46.1</c:v>
                </c:pt>
                <c:pt idx="47">
                  <c:v>47.1</c:v>
                </c:pt>
                <c:pt idx="48">
                  <c:v>48.1</c:v>
                </c:pt>
                <c:pt idx="49">
                  <c:v>49.1</c:v>
                </c:pt>
                <c:pt idx="50">
                  <c:v>50.1</c:v>
                </c:pt>
                <c:pt idx="51">
                  <c:v>51.1</c:v>
                </c:pt>
                <c:pt idx="52">
                  <c:v>52.1</c:v>
                </c:pt>
                <c:pt idx="53">
                  <c:v>53.1</c:v>
                </c:pt>
                <c:pt idx="54">
                  <c:v>54.1</c:v>
                </c:pt>
                <c:pt idx="55">
                  <c:v>55.1</c:v>
                </c:pt>
                <c:pt idx="56">
                  <c:v>56.1</c:v>
                </c:pt>
                <c:pt idx="57">
                  <c:v>57.1</c:v>
                </c:pt>
                <c:pt idx="58">
                  <c:v>58.1</c:v>
                </c:pt>
                <c:pt idx="59">
                  <c:v>59.1</c:v>
                </c:pt>
                <c:pt idx="60">
                  <c:v>60.1</c:v>
                </c:pt>
                <c:pt idx="61">
                  <c:v>61.1</c:v>
                </c:pt>
                <c:pt idx="62">
                  <c:v>62.1</c:v>
                </c:pt>
                <c:pt idx="63">
                  <c:v>63.1</c:v>
                </c:pt>
                <c:pt idx="64">
                  <c:v>64.1</c:v>
                </c:pt>
                <c:pt idx="65">
                  <c:v>65.1</c:v>
                </c:pt>
                <c:pt idx="66">
                  <c:v>66.1</c:v>
                </c:pt>
                <c:pt idx="67">
                  <c:v>67.1</c:v>
                </c:pt>
                <c:pt idx="68">
                  <c:v>68.1</c:v>
                </c:pt>
                <c:pt idx="69">
                  <c:v>69.1</c:v>
                </c:pt>
                <c:pt idx="70">
                  <c:v>70.1</c:v>
                </c:pt>
                <c:pt idx="71">
                  <c:v>71.1</c:v>
                </c:pt>
                <c:pt idx="72">
                  <c:v>72.1</c:v>
                </c:pt>
                <c:pt idx="73">
                  <c:v>73.1</c:v>
                </c:pt>
                <c:pt idx="74">
                  <c:v>74.1</c:v>
                </c:pt>
                <c:pt idx="75">
                  <c:v>75.1</c:v>
                </c:pt>
                <c:pt idx="76">
                  <c:v>76.1</c:v>
                </c:pt>
                <c:pt idx="77">
                  <c:v>77.1</c:v>
                </c:pt>
                <c:pt idx="78">
                  <c:v>78.1</c:v>
                </c:pt>
                <c:pt idx="79">
                  <c:v>79.1</c:v>
                </c:pt>
                <c:pt idx="80">
                  <c:v>80.1</c:v>
                </c:pt>
                <c:pt idx="81">
                  <c:v>81.1</c:v>
                </c:pt>
                <c:pt idx="82">
                  <c:v>82.1</c:v>
                </c:pt>
                <c:pt idx="83">
                  <c:v>83.1</c:v>
                </c:pt>
                <c:pt idx="84">
                  <c:v>84.1</c:v>
                </c:pt>
                <c:pt idx="85">
                  <c:v>85.1</c:v>
                </c:pt>
                <c:pt idx="86">
                  <c:v>86.1</c:v>
                </c:pt>
                <c:pt idx="87">
                  <c:v>87.1</c:v>
                </c:pt>
                <c:pt idx="88">
                  <c:v>88.1</c:v>
                </c:pt>
                <c:pt idx="89">
                  <c:v>89.1</c:v>
                </c:pt>
                <c:pt idx="90">
                  <c:v>90.1</c:v>
                </c:pt>
                <c:pt idx="91">
                  <c:v>91.1</c:v>
                </c:pt>
                <c:pt idx="92">
                  <c:v>92.1</c:v>
                </c:pt>
                <c:pt idx="93">
                  <c:v>93.1</c:v>
                </c:pt>
                <c:pt idx="94">
                  <c:v>94.1</c:v>
                </c:pt>
                <c:pt idx="95">
                  <c:v>95.1</c:v>
                </c:pt>
                <c:pt idx="96">
                  <c:v>96.1</c:v>
                </c:pt>
                <c:pt idx="97">
                  <c:v>97.1</c:v>
                </c:pt>
                <c:pt idx="98">
                  <c:v>98.1</c:v>
                </c:pt>
                <c:pt idx="99">
                  <c:v>99.1</c:v>
                </c:pt>
                <c:pt idx="100">
                  <c:v>100.1</c:v>
                </c:pt>
                <c:pt idx="101">
                  <c:v>101.1</c:v>
                </c:pt>
                <c:pt idx="102">
                  <c:v>102.1</c:v>
                </c:pt>
                <c:pt idx="103">
                  <c:v>103.1</c:v>
                </c:pt>
                <c:pt idx="104">
                  <c:v>104.1</c:v>
                </c:pt>
                <c:pt idx="105">
                  <c:v>105.1</c:v>
                </c:pt>
                <c:pt idx="106">
                  <c:v>106.1</c:v>
                </c:pt>
                <c:pt idx="107">
                  <c:v>107.1</c:v>
                </c:pt>
                <c:pt idx="108">
                  <c:v>108.1</c:v>
                </c:pt>
                <c:pt idx="109">
                  <c:v>109.1</c:v>
                </c:pt>
                <c:pt idx="110">
                  <c:v>110.1</c:v>
                </c:pt>
                <c:pt idx="111">
                  <c:v>111.1</c:v>
                </c:pt>
                <c:pt idx="112">
                  <c:v>112.1</c:v>
                </c:pt>
                <c:pt idx="113">
                  <c:v>113.1</c:v>
                </c:pt>
                <c:pt idx="114">
                  <c:v>114.1</c:v>
                </c:pt>
                <c:pt idx="115">
                  <c:v>115.1</c:v>
                </c:pt>
                <c:pt idx="116">
                  <c:v>116.1</c:v>
                </c:pt>
                <c:pt idx="117">
                  <c:v>117.1</c:v>
                </c:pt>
                <c:pt idx="118">
                  <c:v>118.1</c:v>
                </c:pt>
                <c:pt idx="119">
                  <c:v>119.1</c:v>
                </c:pt>
                <c:pt idx="120">
                  <c:v>120.1</c:v>
                </c:pt>
                <c:pt idx="121">
                  <c:v>121.1</c:v>
                </c:pt>
                <c:pt idx="122">
                  <c:v>122.1</c:v>
                </c:pt>
                <c:pt idx="123">
                  <c:v>123.1</c:v>
                </c:pt>
                <c:pt idx="124">
                  <c:v>124.1</c:v>
                </c:pt>
                <c:pt idx="125">
                  <c:v>125.1</c:v>
                </c:pt>
                <c:pt idx="126">
                  <c:v>126.1</c:v>
                </c:pt>
                <c:pt idx="127">
                  <c:v>127.1</c:v>
                </c:pt>
                <c:pt idx="128">
                  <c:v>128.1</c:v>
                </c:pt>
                <c:pt idx="129">
                  <c:v>129.1</c:v>
                </c:pt>
                <c:pt idx="130">
                  <c:v>130.1</c:v>
                </c:pt>
                <c:pt idx="131">
                  <c:v>131.1</c:v>
                </c:pt>
                <c:pt idx="132">
                  <c:v>132.1</c:v>
                </c:pt>
                <c:pt idx="133">
                  <c:v>133.1</c:v>
                </c:pt>
                <c:pt idx="134">
                  <c:v>134.1</c:v>
                </c:pt>
                <c:pt idx="135">
                  <c:v>135.1</c:v>
                </c:pt>
                <c:pt idx="136">
                  <c:v>136.1</c:v>
                </c:pt>
                <c:pt idx="137">
                  <c:v>137.1</c:v>
                </c:pt>
                <c:pt idx="138">
                  <c:v>138.1</c:v>
                </c:pt>
                <c:pt idx="139">
                  <c:v>139.1</c:v>
                </c:pt>
                <c:pt idx="140">
                  <c:v>140.1</c:v>
                </c:pt>
                <c:pt idx="141">
                  <c:v>141.1</c:v>
                </c:pt>
                <c:pt idx="142">
                  <c:v>142.1</c:v>
                </c:pt>
                <c:pt idx="143">
                  <c:v>143.1</c:v>
                </c:pt>
                <c:pt idx="144">
                  <c:v>144.1</c:v>
                </c:pt>
                <c:pt idx="145">
                  <c:v>145.1</c:v>
                </c:pt>
                <c:pt idx="146">
                  <c:v>146.1</c:v>
                </c:pt>
                <c:pt idx="147">
                  <c:v>147.1</c:v>
                </c:pt>
                <c:pt idx="148">
                  <c:v>148.1</c:v>
                </c:pt>
                <c:pt idx="149">
                  <c:v>149.1</c:v>
                </c:pt>
                <c:pt idx="150">
                  <c:v>150.1</c:v>
                </c:pt>
                <c:pt idx="151">
                  <c:v>151.1</c:v>
                </c:pt>
                <c:pt idx="152">
                  <c:v>152.1</c:v>
                </c:pt>
                <c:pt idx="153">
                  <c:v>153.1</c:v>
                </c:pt>
                <c:pt idx="154">
                  <c:v>154.1</c:v>
                </c:pt>
                <c:pt idx="155">
                  <c:v>155.1</c:v>
                </c:pt>
                <c:pt idx="156">
                  <c:v>156.1</c:v>
                </c:pt>
                <c:pt idx="157">
                  <c:v>157.1</c:v>
                </c:pt>
                <c:pt idx="158">
                  <c:v>158.1</c:v>
                </c:pt>
                <c:pt idx="159">
                  <c:v>159.1</c:v>
                </c:pt>
                <c:pt idx="160">
                  <c:v>160.1</c:v>
                </c:pt>
                <c:pt idx="161">
                  <c:v>161.1</c:v>
                </c:pt>
                <c:pt idx="162">
                  <c:v>162.1</c:v>
                </c:pt>
                <c:pt idx="163">
                  <c:v>163.1</c:v>
                </c:pt>
                <c:pt idx="164">
                  <c:v>164.1</c:v>
                </c:pt>
                <c:pt idx="165">
                  <c:v>165.1</c:v>
                </c:pt>
                <c:pt idx="166">
                  <c:v>166.1</c:v>
                </c:pt>
                <c:pt idx="167">
                  <c:v>167.1</c:v>
                </c:pt>
                <c:pt idx="168">
                  <c:v>168.1</c:v>
                </c:pt>
                <c:pt idx="169">
                  <c:v>169.1</c:v>
                </c:pt>
                <c:pt idx="170">
                  <c:v>170.1</c:v>
                </c:pt>
                <c:pt idx="171">
                  <c:v>171.1</c:v>
                </c:pt>
                <c:pt idx="172">
                  <c:v>172.1</c:v>
                </c:pt>
                <c:pt idx="173">
                  <c:v>173.1</c:v>
                </c:pt>
                <c:pt idx="174">
                  <c:v>174.1</c:v>
                </c:pt>
                <c:pt idx="175">
                  <c:v>175.1</c:v>
                </c:pt>
                <c:pt idx="176">
                  <c:v>176.1</c:v>
                </c:pt>
                <c:pt idx="177">
                  <c:v>177.1</c:v>
                </c:pt>
                <c:pt idx="178">
                  <c:v>178.1</c:v>
                </c:pt>
                <c:pt idx="179">
                  <c:v>179.1</c:v>
                </c:pt>
                <c:pt idx="180">
                  <c:v>180.1</c:v>
                </c:pt>
                <c:pt idx="181">
                  <c:v>181.1</c:v>
                </c:pt>
                <c:pt idx="182">
                  <c:v>182.1</c:v>
                </c:pt>
                <c:pt idx="183">
                  <c:v>183.1</c:v>
                </c:pt>
                <c:pt idx="184">
                  <c:v>184.1</c:v>
                </c:pt>
                <c:pt idx="185">
                  <c:v>185.1</c:v>
                </c:pt>
                <c:pt idx="186">
                  <c:v>186.1</c:v>
                </c:pt>
                <c:pt idx="187">
                  <c:v>187.1</c:v>
                </c:pt>
                <c:pt idx="188">
                  <c:v>188.1</c:v>
                </c:pt>
                <c:pt idx="189">
                  <c:v>189.1</c:v>
                </c:pt>
                <c:pt idx="190">
                  <c:v>190.1</c:v>
                </c:pt>
                <c:pt idx="191">
                  <c:v>191.1</c:v>
                </c:pt>
                <c:pt idx="192">
                  <c:v>192.1</c:v>
                </c:pt>
                <c:pt idx="193">
                  <c:v>193.1</c:v>
                </c:pt>
                <c:pt idx="194">
                  <c:v>194.1</c:v>
                </c:pt>
                <c:pt idx="195">
                  <c:v>195.1</c:v>
                </c:pt>
                <c:pt idx="196">
                  <c:v>196.1</c:v>
                </c:pt>
                <c:pt idx="197">
                  <c:v>197.1</c:v>
                </c:pt>
                <c:pt idx="198">
                  <c:v>198.1</c:v>
                </c:pt>
                <c:pt idx="199">
                  <c:v>199.1</c:v>
                </c:pt>
                <c:pt idx="200">
                  <c:v>200.1</c:v>
                </c:pt>
                <c:pt idx="201">
                  <c:v>201.1</c:v>
                </c:pt>
                <c:pt idx="202">
                  <c:v>202.1</c:v>
                </c:pt>
                <c:pt idx="203">
                  <c:v>203.1</c:v>
                </c:pt>
                <c:pt idx="204">
                  <c:v>204.1</c:v>
                </c:pt>
                <c:pt idx="205">
                  <c:v>205.1</c:v>
                </c:pt>
                <c:pt idx="206">
                  <c:v>206.1</c:v>
                </c:pt>
                <c:pt idx="207">
                  <c:v>207.1</c:v>
                </c:pt>
                <c:pt idx="208">
                  <c:v>208.1</c:v>
                </c:pt>
                <c:pt idx="209">
                  <c:v>209.1</c:v>
                </c:pt>
                <c:pt idx="210">
                  <c:v>210.1</c:v>
                </c:pt>
                <c:pt idx="211">
                  <c:v>211.1</c:v>
                </c:pt>
                <c:pt idx="212">
                  <c:v>212.1</c:v>
                </c:pt>
                <c:pt idx="213">
                  <c:v>213.1</c:v>
                </c:pt>
                <c:pt idx="214">
                  <c:v>214.1</c:v>
                </c:pt>
                <c:pt idx="215">
                  <c:v>215.1</c:v>
                </c:pt>
                <c:pt idx="216">
                  <c:v>216.1</c:v>
                </c:pt>
                <c:pt idx="217">
                  <c:v>217.1</c:v>
                </c:pt>
                <c:pt idx="218">
                  <c:v>218.1</c:v>
                </c:pt>
                <c:pt idx="219">
                  <c:v>219.1</c:v>
                </c:pt>
                <c:pt idx="220">
                  <c:v>220.1</c:v>
                </c:pt>
                <c:pt idx="221">
                  <c:v>221.1</c:v>
                </c:pt>
                <c:pt idx="222">
                  <c:v>222.1</c:v>
                </c:pt>
                <c:pt idx="223">
                  <c:v>223.1</c:v>
                </c:pt>
                <c:pt idx="224">
                  <c:v>224.1</c:v>
                </c:pt>
                <c:pt idx="225">
                  <c:v>225.1</c:v>
                </c:pt>
                <c:pt idx="226">
                  <c:v>226.1</c:v>
                </c:pt>
                <c:pt idx="227">
                  <c:v>227.1</c:v>
                </c:pt>
                <c:pt idx="228">
                  <c:v>228.1</c:v>
                </c:pt>
                <c:pt idx="229">
                  <c:v>229.1</c:v>
                </c:pt>
                <c:pt idx="230">
                  <c:v>230.1</c:v>
                </c:pt>
                <c:pt idx="231">
                  <c:v>231.1</c:v>
                </c:pt>
                <c:pt idx="232">
                  <c:v>232.1</c:v>
                </c:pt>
                <c:pt idx="233">
                  <c:v>233.1</c:v>
                </c:pt>
                <c:pt idx="234">
                  <c:v>234.1</c:v>
                </c:pt>
                <c:pt idx="235">
                  <c:v>235.1</c:v>
                </c:pt>
                <c:pt idx="236">
                  <c:v>236.1</c:v>
                </c:pt>
                <c:pt idx="237">
                  <c:v>237.1</c:v>
                </c:pt>
                <c:pt idx="238">
                  <c:v>238.1</c:v>
                </c:pt>
                <c:pt idx="239">
                  <c:v>239.1</c:v>
                </c:pt>
                <c:pt idx="240">
                  <c:v>240.1</c:v>
                </c:pt>
                <c:pt idx="241">
                  <c:v>241.1</c:v>
                </c:pt>
                <c:pt idx="242">
                  <c:v>242.1</c:v>
                </c:pt>
                <c:pt idx="243">
                  <c:v>243.1</c:v>
                </c:pt>
                <c:pt idx="244">
                  <c:v>244.1</c:v>
                </c:pt>
                <c:pt idx="245">
                  <c:v>245.1</c:v>
                </c:pt>
                <c:pt idx="246">
                  <c:v>246.1</c:v>
                </c:pt>
                <c:pt idx="247">
                  <c:v>247.1</c:v>
                </c:pt>
                <c:pt idx="248">
                  <c:v>248.1</c:v>
                </c:pt>
                <c:pt idx="249">
                  <c:v>249.1</c:v>
                </c:pt>
                <c:pt idx="250">
                  <c:v>250.1</c:v>
                </c:pt>
                <c:pt idx="251">
                  <c:v>251.1</c:v>
                </c:pt>
                <c:pt idx="252">
                  <c:v>252.1</c:v>
                </c:pt>
                <c:pt idx="253">
                  <c:v>253.1</c:v>
                </c:pt>
                <c:pt idx="254">
                  <c:v>254.1</c:v>
                </c:pt>
                <c:pt idx="255">
                  <c:v>255.1</c:v>
                </c:pt>
                <c:pt idx="256">
                  <c:v>256.1</c:v>
                </c:pt>
                <c:pt idx="257">
                  <c:v>257.1</c:v>
                </c:pt>
                <c:pt idx="258">
                  <c:v>258.1</c:v>
                </c:pt>
                <c:pt idx="259">
                  <c:v>259.1</c:v>
                </c:pt>
                <c:pt idx="260">
                  <c:v>260.1</c:v>
                </c:pt>
                <c:pt idx="261">
                  <c:v>261.1</c:v>
                </c:pt>
                <c:pt idx="262">
                  <c:v>262.1</c:v>
                </c:pt>
                <c:pt idx="263">
                  <c:v>263.1</c:v>
                </c:pt>
                <c:pt idx="264">
                  <c:v>264.1</c:v>
                </c:pt>
                <c:pt idx="265">
                  <c:v>265.1</c:v>
                </c:pt>
                <c:pt idx="266">
                  <c:v>266.1</c:v>
                </c:pt>
                <c:pt idx="267">
                  <c:v>267.1</c:v>
                </c:pt>
                <c:pt idx="268">
                  <c:v>268.1</c:v>
                </c:pt>
                <c:pt idx="269">
                  <c:v>269.1</c:v>
                </c:pt>
                <c:pt idx="270">
                  <c:v>270.1</c:v>
                </c:pt>
                <c:pt idx="271">
                  <c:v>271.1</c:v>
                </c:pt>
                <c:pt idx="272">
                  <c:v>272.1</c:v>
                </c:pt>
                <c:pt idx="273">
                  <c:v>273.1</c:v>
                </c:pt>
                <c:pt idx="274">
                  <c:v>274.1</c:v>
                </c:pt>
                <c:pt idx="275">
                  <c:v>275.1</c:v>
                </c:pt>
                <c:pt idx="276">
                  <c:v>276.1</c:v>
                </c:pt>
                <c:pt idx="277">
                  <c:v>277.1</c:v>
                </c:pt>
                <c:pt idx="278">
                  <c:v>278.1</c:v>
                </c:pt>
                <c:pt idx="279">
                  <c:v>279.1</c:v>
                </c:pt>
                <c:pt idx="280">
                  <c:v>280.1</c:v>
                </c:pt>
                <c:pt idx="281">
                  <c:v>281.1</c:v>
                </c:pt>
                <c:pt idx="282">
                  <c:v>282.1</c:v>
                </c:pt>
                <c:pt idx="283">
                  <c:v>283.1</c:v>
                </c:pt>
                <c:pt idx="284">
                  <c:v>284.1</c:v>
                </c:pt>
                <c:pt idx="285">
                  <c:v>285.1</c:v>
                </c:pt>
                <c:pt idx="286">
                  <c:v>286.1</c:v>
                </c:pt>
                <c:pt idx="287">
                  <c:v>287.1</c:v>
                </c:pt>
                <c:pt idx="288">
                  <c:v>288.1</c:v>
                </c:pt>
                <c:pt idx="289">
                  <c:v>289.1</c:v>
                </c:pt>
                <c:pt idx="290">
                  <c:v>290.1</c:v>
                </c:pt>
                <c:pt idx="291">
                  <c:v>291.1</c:v>
                </c:pt>
                <c:pt idx="292">
                  <c:v>292.1</c:v>
                </c:pt>
                <c:pt idx="293">
                  <c:v>293.1</c:v>
                </c:pt>
                <c:pt idx="294">
                  <c:v>294.1</c:v>
                </c:pt>
                <c:pt idx="295">
                  <c:v>295.1</c:v>
                </c:pt>
                <c:pt idx="296">
                  <c:v>296.1</c:v>
                </c:pt>
                <c:pt idx="297">
                  <c:v>297.1</c:v>
                </c:pt>
                <c:pt idx="298">
                  <c:v>298.1</c:v>
                </c:pt>
                <c:pt idx="299">
                  <c:v>299.1</c:v>
                </c:pt>
                <c:pt idx="300">
                  <c:v>300.1</c:v>
                </c:pt>
                <c:pt idx="301">
                  <c:v>301.1</c:v>
                </c:pt>
                <c:pt idx="302">
                  <c:v>302.1</c:v>
                </c:pt>
                <c:pt idx="303">
                  <c:v>303.1</c:v>
                </c:pt>
                <c:pt idx="304">
                  <c:v>304.1</c:v>
                </c:pt>
                <c:pt idx="305">
                  <c:v>305.1</c:v>
                </c:pt>
                <c:pt idx="306">
                  <c:v>306.1</c:v>
                </c:pt>
                <c:pt idx="307">
                  <c:v>307.1</c:v>
                </c:pt>
                <c:pt idx="308">
                  <c:v>308.1</c:v>
                </c:pt>
                <c:pt idx="309">
                  <c:v>309.1</c:v>
                </c:pt>
                <c:pt idx="310">
                  <c:v>310.1</c:v>
                </c:pt>
                <c:pt idx="311">
                  <c:v>311.1</c:v>
                </c:pt>
                <c:pt idx="312">
                  <c:v>312.1</c:v>
                </c:pt>
                <c:pt idx="313">
                  <c:v>313.1</c:v>
                </c:pt>
                <c:pt idx="314">
                  <c:v>314.1</c:v>
                </c:pt>
                <c:pt idx="315">
                  <c:v>315.1</c:v>
                </c:pt>
                <c:pt idx="316">
                  <c:v>316.1</c:v>
                </c:pt>
                <c:pt idx="317">
                  <c:v>317.1</c:v>
                </c:pt>
                <c:pt idx="318">
                  <c:v>318.1</c:v>
                </c:pt>
                <c:pt idx="319">
                  <c:v>319.1</c:v>
                </c:pt>
                <c:pt idx="320">
                  <c:v>320.1</c:v>
                </c:pt>
                <c:pt idx="321">
                  <c:v>321.1</c:v>
                </c:pt>
                <c:pt idx="322">
                  <c:v>322.1</c:v>
                </c:pt>
                <c:pt idx="323">
                  <c:v>323.1</c:v>
                </c:pt>
                <c:pt idx="324">
                  <c:v>324.1</c:v>
                </c:pt>
                <c:pt idx="325">
                  <c:v>325.1</c:v>
                </c:pt>
                <c:pt idx="326">
                  <c:v>326.1</c:v>
                </c:pt>
                <c:pt idx="327">
                  <c:v>327.1</c:v>
                </c:pt>
                <c:pt idx="328">
                  <c:v>328.1</c:v>
                </c:pt>
                <c:pt idx="329">
                  <c:v>329.1</c:v>
                </c:pt>
                <c:pt idx="330">
                  <c:v>330.1</c:v>
                </c:pt>
                <c:pt idx="331">
                  <c:v>331.1</c:v>
                </c:pt>
                <c:pt idx="332">
                  <c:v>332.1</c:v>
                </c:pt>
                <c:pt idx="333">
                  <c:v>333.1</c:v>
                </c:pt>
                <c:pt idx="334">
                  <c:v>334.1</c:v>
                </c:pt>
                <c:pt idx="335">
                  <c:v>335.1</c:v>
                </c:pt>
                <c:pt idx="336">
                  <c:v>336.1</c:v>
                </c:pt>
                <c:pt idx="337">
                  <c:v>337.1</c:v>
                </c:pt>
                <c:pt idx="338">
                  <c:v>338.1</c:v>
                </c:pt>
                <c:pt idx="339">
                  <c:v>339.1</c:v>
                </c:pt>
                <c:pt idx="340">
                  <c:v>340.1</c:v>
                </c:pt>
                <c:pt idx="341">
                  <c:v>341.1</c:v>
                </c:pt>
                <c:pt idx="342">
                  <c:v>342.1</c:v>
                </c:pt>
                <c:pt idx="343">
                  <c:v>343.1</c:v>
                </c:pt>
                <c:pt idx="344">
                  <c:v>344.1</c:v>
                </c:pt>
                <c:pt idx="345">
                  <c:v>345.1</c:v>
                </c:pt>
                <c:pt idx="346">
                  <c:v>346.1</c:v>
                </c:pt>
                <c:pt idx="347">
                  <c:v>347.1</c:v>
                </c:pt>
                <c:pt idx="348">
                  <c:v>348.1</c:v>
                </c:pt>
                <c:pt idx="349">
                  <c:v>349.1</c:v>
                </c:pt>
                <c:pt idx="350">
                  <c:v>350.1</c:v>
                </c:pt>
                <c:pt idx="351">
                  <c:v>351.1</c:v>
                </c:pt>
                <c:pt idx="352">
                  <c:v>352.1</c:v>
                </c:pt>
                <c:pt idx="353">
                  <c:v>353.1</c:v>
                </c:pt>
                <c:pt idx="354">
                  <c:v>354.1</c:v>
                </c:pt>
                <c:pt idx="355">
                  <c:v>355.1</c:v>
                </c:pt>
                <c:pt idx="356">
                  <c:v>356.1</c:v>
                </c:pt>
                <c:pt idx="357">
                  <c:v>357.1</c:v>
                </c:pt>
                <c:pt idx="358">
                  <c:v>358.1</c:v>
                </c:pt>
                <c:pt idx="359">
                  <c:v>359.1</c:v>
                </c:pt>
                <c:pt idx="360">
                  <c:v>360.1</c:v>
                </c:pt>
                <c:pt idx="361">
                  <c:v>361.1</c:v>
                </c:pt>
                <c:pt idx="362">
                  <c:v>362.1</c:v>
                </c:pt>
                <c:pt idx="363">
                  <c:v>363.1</c:v>
                </c:pt>
                <c:pt idx="364">
                  <c:v>364.1</c:v>
                </c:pt>
                <c:pt idx="365">
                  <c:v>365.1</c:v>
                </c:pt>
                <c:pt idx="366">
                  <c:v>366.1</c:v>
                </c:pt>
                <c:pt idx="367">
                  <c:v>367.1</c:v>
                </c:pt>
                <c:pt idx="368">
                  <c:v>368.1</c:v>
                </c:pt>
                <c:pt idx="369">
                  <c:v>369.1</c:v>
                </c:pt>
                <c:pt idx="370">
                  <c:v>370.1</c:v>
                </c:pt>
                <c:pt idx="371">
                  <c:v>371.1</c:v>
                </c:pt>
                <c:pt idx="372">
                  <c:v>372.1</c:v>
                </c:pt>
                <c:pt idx="373">
                  <c:v>373.1</c:v>
                </c:pt>
                <c:pt idx="374">
                  <c:v>374.1</c:v>
                </c:pt>
                <c:pt idx="375">
                  <c:v>375.1</c:v>
                </c:pt>
                <c:pt idx="376">
                  <c:v>376.1</c:v>
                </c:pt>
                <c:pt idx="377">
                  <c:v>377.1</c:v>
                </c:pt>
                <c:pt idx="378">
                  <c:v>378.1</c:v>
                </c:pt>
                <c:pt idx="379">
                  <c:v>379.1</c:v>
                </c:pt>
                <c:pt idx="380">
                  <c:v>380.1</c:v>
                </c:pt>
                <c:pt idx="381">
                  <c:v>381.1</c:v>
                </c:pt>
                <c:pt idx="382">
                  <c:v>382.1</c:v>
                </c:pt>
                <c:pt idx="383">
                  <c:v>383.1</c:v>
                </c:pt>
                <c:pt idx="384">
                  <c:v>384.1</c:v>
                </c:pt>
                <c:pt idx="385">
                  <c:v>385.1</c:v>
                </c:pt>
                <c:pt idx="386">
                  <c:v>386.1</c:v>
                </c:pt>
                <c:pt idx="387">
                  <c:v>387.1</c:v>
                </c:pt>
                <c:pt idx="388">
                  <c:v>388.1</c:v>
                </c:pt>
                <c:pt idx="389">
                  <c:v>389.1</c:v>
                </c:pt>
                <c:pt idx="390">
                  <c:v>390.1</c:v>
                </c:pt>
                <c:pt idx="391">
                  <c:v>391.1</c:v>
                </c:pt>
                <c:pt idx="392">
                  <c:v>392.1</c:v>
                </c:pt>
              </c:numCache>
            </c:numRef>
          </c:xVal>
          <c:yVal>
            <c:numRef>
              <c:f>Phi_57_0kV_u_3p75mps!$V$7:$V$399</c:f>
              <c:numCache>
                <c:formatCode>General</c:formatCode>
                <c:ptCount val="393"/>
                <c:pt idx="0">
                  <c:v>-0.00100000000000477</c:v>
                </c:pt>
                <c:pt idx="1">
                  <c:v>-0.00100000000000477</c:v>
                </c:pt>
                <c:pt idx="2">
                  <c:v>0.198999999999984</c:v>
                </c:pt>
                <c:pt idx="3">
                  <c:v>0.198999999999984</c:v>
                </c:pt>
                <c:pt idx="4">
                  <c:v>0.198999999999984</c:v>
                </c:pt>
                <c:pt idx="5">
                  <c:v>-0</c:v>
                </c:pt>
                <c:pt idx="6">
                  <c:v>-0.200000000000017</c:v>
                </c:pt>
                <c:pt idx="7">
                  <c:v>0.198999999999984</c:v>
                </c:pt>
                <c:pt idx="8">
                  <c:v>-0.00100000000000477</c:v>
                </c:pt>
                <c:pt idx="9">
                  <c:v>-0.200000000000017</c:v>
                </c:pt>
                <c:pt idx="10">
                  <c:v>-0.00100000000000477</c:v>
                </c:pt>
                <c:pt idx="11">
                  <c:v>-0</c:v>
                </c:pt>
                <c:pt idx="12">
                  <c:v>0.198999999999984</c:v>
                </c:pt>
                <c:pt idx="13">
                  <c:v>0.198999999999984</c:v>
                </c:pt>
                <c:pt idx="14">
                  <c:v>-0.00100000000000477</c:v>
                </c:pt>
                <c:pt idx="15">
                  <c:v>-0</c:v>
                </c:pt>
                <c:pt idx="16">
                  <c:v>-0</c:v>
                </c:pt>
                <c:pt idx="17">
                  <c:v>-0</c:v>
                </c:pt>
                <c:pt idx="18">
                  <c:v>-0.00100000000000477</c:v>
                </c:pt>
                <c:pt idx="19">
                  <c:v>0.198999999999984</c:v>
                </c:pt>
                <c:pt idx="20">
                  <c:v>-0</c:v>
                </c:pt>
                <c:pt idx="21">
                  <c:v>-0</c:v>
                </c:pt>
                <c:pt idx="22">
                  <c:v>-0</c:v>
                </c:pt>
                <c:pt idx="23">
                  <c:v>-0.00100000000000477</c:v>
                </c:pt>
                <c:pt idx="24">
                  <c:v>0.198999999999984</c:v>
                </c:pt>
                <c:pt idx="25">
                  <c:v>-0.200000000000017</c:v>
                </c:pt>
                <c:pt idx="26">
                  <c:v>-0.00100000000000477</c:v>
                </c:pt>
                <c:pt idx="27">
                  <c:v>0.198999999999984</c:v>
                </c:pt>
                <c:pt idx="28">
                  <c:v>-0</c:v>
                </c:pt>
                <c:pt idx="29">
                  <c:v>0.200000000000017</c:v>
                </c:pt>
                <c:pt idx="30">
                  <c:v>-0.00100000000000477</c:v>
                </c:pt>
                <c:pt idx="31">
                  <c:v>-0.200000000000017</c:v>
                </c:pt>
                <c:pt idx="32">
                  <c:v>-0</c:v>
                </c:pt>
                <c:pt idx="33">
                  <c:v>-0.00100000000000477</c:v>
                </c:pt>
                <c:pt idx="34">
                  <c:v>-0.00100000000000477</c:v>
                </c:pt>
                <c:pt idx="35">
                  <c:v>0.198999999999984</c:v>
                </c:pt>
                <c:pt idx="36">
                  <c:v>-0.00100000000000477</c:v>
                </c:pt>
                <c:pt idx="37">
                  <c:v>-0.00100000000000477</c:v>
                </c:pt>
                <c:pt idx="38">
                  <c:v>-0.200000000000017</c:v>
                </c:pt>
                <c:pt idx="39">
                  <c:v>-0</c:v>
                </c:pt>
                <c:pt idx="40">
                  <c:v>-0.00100000000000477</c:v>
                </c:pt>
                <c:pt idx="41">
                  <c:v>-0.00100000000000477</c:v>
                </c:pt>
                <c:pt idx="42">
                  <c:v>-0</c:v>
                </c:pt>
                <c:pt idx="43">
                  <c:v>-0</c:v>
                </c:pt>
                <c:pt idx="44">
                  <c:v>-0</c:v>
                </c:pt>
                <c:pt idx="45">
                  <c:v>-0</c:v>
                </c:pt>
                <c:pt idx="46">
                  <c:v>-0.200000000000017</c:v>
                </c:pt>
                <c:pt idx="47">
                  <c:v>-0</c:v>
                </c:pt>
                <c:pt idx="48">
                  <c:v>0.198999999999984</c:v>
                </c:pt>
                <c:pt idx="49">
                  <c:v>0.199999999999989</c:v>
                </c:pt>
                <c:pt idx="50">
                  <c:v>-0</c:v>
                </c:pt>
                <c:pt idx="51">
                  <c:v>0.199999999999989</c:v>
                </c:pt>
                <c:pt idx="52">
                  <c:v>0.198999999999984</c:v>
                </c:pt>
                <c:pt idx="53">
                  <c:v>0.198999999999984</c:v>
                </c:pt>
                <c:pt idx="54">
                  <c:v>-0</c:v>
                </c:pt>
                <c:pt idx="55">
                  <c:v>0.198999999999984</c:v>
                </c:pt>
                <c:pt idx="56">
                  <c:v>-0</c:v>
                </c:pt>
                <c:pt idx="57">
                  <c:v>-0.00100000000000477</c:v>
                </c:pt>
                <c:pt idx="58">
                  <c:v>-0</c:v>
                </c:pt>
                <c:pt idx="59">
                  <c:v>-0</c:v>
                </c:pt>
                <c:pt idx="60">
                  <c:v>-0.00100000000000477</c:v>
                </c:pt>
                <c:pt idx="61">
                  <c:v>-0.00100000000000477</c:v>
                </c:pt>
                <c:pt idx="62">
                  <c:v>0.198999999999984</c:v>
                </c:pt>
                <c:pt idx="63">
                  <c:v>0.198999999999984</c:v>
                </c:pt>
                <c:pt idx="64">
                  <c:v>-0.00100000000000477</c:v>
                </c:pt>
                <c:pt idx="65">
                  <c:v>-0.00100000000000477</c:v>
                </c:pt>
                <c:pt idx="66">
                  <c:v>-0</c:v>
                </c:pt>
                <c:pt idx="67">
                  <c:v>-0.00100000000000477</c:v>
                </c:pt>
                <c:pt idx="68">
                  <c:v>0.198999999999984</c:v>
                </c:pt>
                <c:pt idx="69">
                  <c:v>-0</c:v>
                </c:pt>
                <c:pt idx="70">
                  <c:v>-0</c:v>
                </c:pt>
                <c:pt idx="71">
                  <c:v>-0</c:v>
                </c:pt>
                <c:pt idx="72">
                  <c:v>-0.200000000000017</c:v>
                </c:pt>
                <c:pt idx="73">
                  <c:v>-0.00100000000000477</c:v>
                </c:pt>
                <c:pt idx="74">
                  <c:v>0.198999999999984</c:v>
                </c:pt>
                <c:pt idx="75">
                  <c:v>0.198999999999984</c:v>
                </c:pt>
                <c:pt idx="76">
                  <c:v>-0</c:v>
                </c:pt>
                <c:pt idx="77">
                  <c:v>-0</c:v>
                </c:pt>
                <c:pt idx="78">
                  <c:v>-0.00100000000000477</c:v>
                </c:pt>
                <c:pt idx="79">
                  <c:v>-0.400000000000006</c:v>
                </c:pt>
                <c:pt idx="80">
                  <c:v>0.198999999999984</c:v>
                </c:pt>
                <c:pt idx="81">
                  <c:v>0.200000000000017</c:v>
                </c:pt>
                <c:pt idx="82">
                  <c:v>0.198999999999984</c:v>
                </c:pt>
                <c:pt idx="83">
                  <c:v>-0</c:v>
                </c:pt>
                <c:pt idx="84">
                  <c:v>0.198999999999984</c:v>
                </c:pt>
                <c:pt idx="85">
                  <c:v>-0.00100000000000477</c:v>
                </c:pt>
                <c:pt idx="86">
                  <c:v>-0.00100000000000477</c:v>
                </c:pt>
                <c:pt idx="87">
                  <c:v>-0.200000000000017</c:v>
                </c:pt>
                <c:pt idx="88">
                  <c:v>-0.00100000000000477</c:v>
                </c:pt>
                <c:pt idx="89">
                  <c:v>-0</c:v>
                </c:pt>
                <c:pt idx="90">
                  <c:v>-0.200000000000017</c:v>
                </c:pt>
                <c:pt idx="91">
                  <c:v>0.198999999999984</c:v>
                </c:pt>
                <c:pt idx="92">
                  <c:v>0.198999999999984</c:v>
                </c:pt>
                <c:pt idx="93">
                  <c:v>-0.200000000000017</c:v>
                </c:pt>
                <c:pt idx="94">
                  <c:v>-0</c:v>
                </c:pt>
                <c:pt idx="95">
                  <c:v>-0.599000000000018</c:v>
                </c:pt>
                <c:pt idx="96">
                  <c:v>0.198999999999984</c:v>
                </c:pt>
                <c:pt idx="97">
                  <c:v>-0</c:v>
                </c:pt>
                <c:pt idx="98">
                  <c:v>-0</c:v>
                </c:pt>
                <c:pt idx="99">
                  <c:v>0.198999999999984</c:v>
                </c:pt>
                <c:pt idx="100">
                  <c:v>-0</c:v>
                </c:pt>
                <c:pt idx="101">
                  <c:v>-0.198999999999984</c:v>
                </c:pt>
                <c:pt idx="102">
                  <c:v>-0</c:v>
                </c:pt>
                <c:pt idx="103">
                  <c:v>-0.00100000000000477</c:v>
                </c:pt>
                <c:pt idx="104">
                  <c:v>0.200000000000017</c:v>
                </c:pt>
                <c:pt idx="105">
                  <c:v>-0.00100000000000477</c:v>
                </c:pt>
                <c:pt idx="106">
                  <c:v>-0.00100000000000477</c:v>
                </c:pt>
                <c:pt idx="107">
                  <c:v>-0.200000000000017</c:v>
                </c:pt>
                <c:pt idx="108">
                  <c:v>-0</c:v>
                </c:pt>
                <c:pt idx="109">
                  <c:v>-0</c:v>
                </c:pt>
                <c:pt idx="110">
                  <c:v>-0</c:v>
                </c:pt>
                <c:pt idx="111">
                  <c:v>-0</c:v>
                </c:pt>
                <c:pt idx="112">
                  <c:v>-0.198999999999984</c:v>
                </c:pt>
                <c:pt idx="113">
                  <c:v>-0.00100000000000477</c:v>
                </c:pt>
                <c:pt idx="114">
                  <c:v>-0</c:v>
                </c:pt>
                <c:pt idx="115">
                  <c:v>-0</c:v>
                </c:pt>
                <c:pt idx="116">
                  <c:v>-0</c:v>
                </c:pt>
                <c:pt idx="117">
                  <c:v>-0.00100000000000477</c:v>
                </c:pt>
                <c:pt idx="118">
                  <c:v>0.198999999999984</c:v>
                </c:pt>
                <c:pt idx="119">
                  <c:v>0.199999999999989</c:v>
                </c:pt>
                <c:pt idx="120">
                  <c:v>-0.400000000000006</c:v>
                </c:pt>
                <c:pt idx="121">
                  <c:v>-0.00100000000000477</c:v>
                </c:pt>
                <c:pt idx="122">
                  <c:v>-0.00100000000000477</c:v>
                </c:pt>
                <c:pt idx="123">
                  <c:v>-0.00100000000000477</c:v>
                </c:pt>
                <c:pt idx="124">
                  <c:v>-0</c:v>
                </c:pt>
                <c:pt idx="125">
                  <c:v>-0</c:v>
                </c:pt>
                <c:pt idx="126">
                  <c:v>-0.00100000000000477</c:v>
                </c:pt>
                <c:pt idx="127">
                  <c:v>0.198999999999984</c:v>
                </c:pt>
                <c:pt idx="128">
                  <c:v>0.198999999999984</c:v>
                </c:pt>
                <c:pt idx="129">
                  <c:v>-0</c:v>
                </c:pt>
                <c:pt idx="130">
                  <c:v>-0.00100000000000477</c:v>
                </c:pt>
                <c:pt idx="131">
                  <c:v>-0.00100000000000477</c:v>
                </c:pt>
                <c:pt idx="132">
                  <c:v>-0.200000000000017</c:v>
                </c:pt>
                <c:pt idx="133">
                  <c:v>-0.00100000000000477</c:v>
                </c:pt>
                <c:pt idx="134">
                  <c:v>0.198999999999984</c:v>
                </c:pt>
                <c:pt idx="135">
                  <c:v>-0</c:v>
                </c:pt>
                <c:pt idx="136">
                  <c:v>-0</c:v>
                </c:pt>
                <c:pt idx="137">
                  <c:v>-0.200000000000017</c:v>
                </c:pt>
                <c:pt idx="138">
                  <c:v>-0</c:v>
                </c:pt>
                <c:pt idx="139">
                  <c:v>-0.00100000000000477</c:v>
                </c:pt>
                <c:pt idx="140">
                  <c:v>-0</c:v>
                </c:pt>
                <c:pt idx="141">
                  <c:v>-0.200000000000017</c:v>
                </c:pt>
                <c:pt idx="142">
                  <c:v>0.198999999999984</c:v>
                </c:pt>
                <c:pt idx="143">
                  <c:v>0.198999999999984</c:v>
                </c:pt>
                <c:pt idx="144">
                  <c:v>-0.00100000000000477</c:v>
                </c:pt>
                <c:pt idx="145">
                  <c:v>-0</c:v>
                </c:pt>
                <c:pt idx="146">
                  <c:v>-0.198999999999984</c:v>
                </c:pt>
                <c:pt idx="147">
                  <c:v>0.198999999999984</c:v>
                </c:pt>
                <c:pt idx="148">
                  <c:v>-0.00100000000000477</c:v>
                </c:pt>
                <c:pt idx="149">
                  <c:v>-0</c:v>
                </c:pt>
                <c:pt idx="150">
                  <c:v>-0.00100000000000477</c:v>
                </c:pt>
                <c:pt idx="151">
                  <c:v>0.198999999999984</c:v>
                </c:pt>
                <c:pt idx="152">
                  <c:v>-0</c:v>
                </c:pt>
                <c:pt idx="153">
                  <c:v>-0.200000000000017</c:v>
                </c:pt>
                <c:pt idx="154">
                  <c:v>-0</c:v>
                </c:pt>
                <c:pt idx="155">
                  <c:v>-0.200000000000017</c:v>
                </c:pt>
                <c:pt idx="156">
                  <c:v>-0.00100000000000477</c:v>
                </c:pt>
                <c:pt idx="157">
                  <c:v>-0.00100000000000477</c:v>
                </c:pt>
                <c:pt idx="158">
                  <c:v>-0.200000000000017</c:v>
                </c:pt>
                <c:pt idx="159">
                  <c:v>-0</c:v>
                </c:pt>
                <c:pt idx="160">
                  <c:v>-0.200000000000017</c:v>
                </c:pt>
                <c:pt idx="161">
                  <c:v>-0</c:v>
                </c:pt>
                <c:pt idx="162">
                  <c:v>-0</c:v>
                </c:pt>
                <c:pt idx="163">
                  <c:v>-0.00100000000000477</c:v>
                </c:pt>
                <c:pt idx="164">
                  <c:v>-0</c:v>
                </c:pt>
                <c:pt idx="165">
                  <c:v>-0.00100000000000477</c:v>
                </c:pt>
                <c:pt idx="166">
                  <c:v>0.200000000000017</c:v>
                </c:pt>
                <c:pt idx="167">
                  <c:v>-0.200000000000017</c:v>
                </c:pt>
                <c:pt idx="168">
                  <c:v>0.200000000000017</c:v>
                </c:pt>
                <c:pt idx="169">
                  <c:v>0.198999999999984</c:v>
                </c:pt>
                <c:pt idx="170">
                  <c:v>-0</c:v>
                </c:pt>
                <c:pt idx="171">
                  <c:v>0.198999999999984</c:v>
                </c:pt>
                <c:pt idx="172">
                  <c:v>-0.00100000000000477</c:v>
                </c:pt>
                <c:pt idx="173">
                  <c:v>-0.00100000000000477</c:v>
                </c:pt>
                <c:pt idx="174">
                  <c:v>-0</c:v>
                </c:pt>
                <c:pt idx="175">
                  <c:v>0.198999999999984</c:v>
                </c:pt>
                <c:pt idx="176">
                  <c:v>-0</c:v>
                </c:pt>
                <c:pt idx="177">
                  <c:v>-0</c:v>
                </c:pt>
                <c:pt idx="178">
                  <c:v>-0</c:v>
                </c:pt>
                <c:pt idx="179">
                  <c:v>-0.00100000000000477</c:v>
                </c:pt>
                <c:pt idx="180">
                  <c:v>-0.200000000000017</c:v>
                </c:pt>
                <c:pt idx="181">
                  <c:v>-0</c:v>
                </c:pt>
                <c:pt idx="182">
                  <c:v>-0.200000000000017</c:v>
                </c:pt>
                <c:pt idx="183">
                  <c:v>-0</c:v>
                </c:pt>
                <c:pt idx="184">
                  <c:v>0.198999999999984</c:v>
                </c:pt>
                <c:pt idx="185">
                  <c:v>-0.00100000000000477</c:v>
                </c:pt>
                <c:pt idx="186">
                  <c:v>-0.200000000000017</c:v>
                </c:pt>
                <c:pt idx="187">
                  <c:v>-0.00100000000000477</c:v>
                </c:pt>
                <c:pt idx="188">
                  <c:v>-0</c:v>
                </c:pt>
                <c:pt idx="189">
                  <c:v>-0.00100000000000477</c:v>
                </c:pt>
                <c:pt idx="190">
                  <c:v>-0.00100000000000477</c:v>
                </c:pt>
                <c:pt idx="191">
                  <c:v>0.198999999999984</c:v>
                </c:pt>
                <c:pt idx="192">
                  <c:v>-0.00100000000000477</c:v>
                </c:pt>
                <c:pt idx="193">
                  <c:v>-0.00100000000000477</c:v>
                </c:pt>
                <c:pt idx="194">
                  <c:v>0.199999999999989</c:v>
                </c:pt>
                <c:pt idx="195">
                  <c:v>-0</c:v>
                </c:pt>
                <c:pt idx="196">
                  <c:v>-0</c:v>
                </c:pt>
                <c:pt idx="197">
                  <c:v>-0.200000000000017</c:v>
                </c:pt>
                <c:pt idx="198">
                  <c:v>0.198999999999984</c:v>
                </c:pt>
                <c:pt idx="199">
                  <c:v>-0</c:v>
                </c:pt>
                <c:pt idx="200">
                  <c:v>-0</c:v>
                </c:pt>
                <c:pt idx="201">
                  <c:v>-0</c:v>
                </c:pt>
                <c:pt idx="202">
                  <c:v>-0</c:v>
                </c:pt>
                <c:pt idx="203">
                  <c:v>-0.400000000000006</c:v>
                </c:pt>
                <c:pt idx="204">
                  <c:v>-0</c:v>
                </c:pt>
                <c:pt idx="205">
                  <c:v>-0.00100000000000477</c:v>
                </c:pt>
                <c:pt idx="206">
                  <c:v>-0</c:v>
                </c:pt>
                <c:pt idx="207">
                  <c:v>-0.200000000000017</c:v>
                </c:pt>
                <c:pt idx="208">
                  <c:v>-0</c:v>
                </c:pt>
                <c:pt idx="209">
                  <c:v>-0.00100000000000477</c:v>
                </c:pt>
                <c:pt idx="210">
                  <c:v>-0.00100000000000477</c:v>
                </c:pt>
                <c:pt idx="211">
                  <c:v>0.198999999999984</c:v>
                </c:pt>
                <c:pt idx="212">
                  <c:v>-0.00100000000000477</c:v>
                </c:pt>
                <c:pt idx="213">
                  <c:v>0.198999999999984</c:v>
                </c:pt>
                <c:pt idx="214">
                  <c:v>-0.200000000000017</c:v>
                </c:pt>
                <c:pt idx="215">
                  <c:v>-0.200000000000017</c:v>
                </c:pt>
                <c:pt idx="216">
                  <c:v>-0</c:v>
                </c:pt>
                <c:pt idx="217">
                  <c:v>-0.00100000000000477</c:v>
                </c:pt>
                <c:pt idx="218">
                  <c:v>-0.00100000000000477</c:v>
                </c:pt>
                <c:pt idx="219">
                  <c:v>-0.200000000000017</c:v>
                </c:pt>
                <c:pt idx="220">
                  <c:v>-0</c:v>
                </c:pt>
                <c:pt idx="221">
                  <c:v>0.198999999999984</c:v>
                </c:pt>
                <c:pt idx="222">
                  <c:v>-0</c:v>
                </c:pt>
                <c:pt idx="223">
                  <c:v>-0.00100000000000477</c:v>
                </c:pt>
                <c:pt idx="224">
                  <c:v>-0.00100000000000477</c:v>
                </c:pt>
                <c:pt idx="225">
                  <c:v>0.198999999999984</c:v>
                </c:pt>
                <c:pt idx="226">
                  <c:v>-0.200000000000017</c:v>
                </c:pt>
                <c:pt idx="227">
                  <c:v>-0.00100000000000477</c:v>
                </c:pt>
                <c:pt idx="228">
                  <c:v>-0.00100000000000477</c:v>
                </c:pt>
                <c:pt idx="229">
                  <c:v>0.198999999999984</c:v>
                </c:pt>
                <c:pt idx="230">
                  <c:v>-0.00100000000000477</c:v>
                </c:pt>
                <c:pt idx="231">
                  <c:v>-0.200000000000017</c:v>
                </c:pt>
                <c:pt idx="232">
                  <c:v>-0.00100000000000477</c:v>
                </c:pt>
                <c:pt idx="233">
                  <c:v>0.200000000000017</c:v>
                </c:pt>
                <c:pt idx="234">
                  <c:v>-0.00100000000000477</c:v>
                </c:pt>
                <c:pt idx="235">
                  <c:v>-0.200000000000017</c:v>
                </c:pt>
                <c:pt idx="236">
                  <c:v>0.198999999999984</c:v>
                </c:pt>
                <c:pt idx="237">
                  <c:v>-0.200000000000017</c:v>
                </c:pt>
                <c:pt idx="238">
                  <c:v>0.198999999999984</c:v>
                </c:pt>
                <c:pt idx="239">
                  <c:v>-0.00100000000000477</c:v>
                </c:pt>
                <c:pt idx="240">
                  <c:v>-0.400000000000006</c:v>
                </c:pt>
                <c:pt idx="241">
                  <c:v>0.198999999999984</c:v>
                </c:pt>
                <c:pt idx="242">
                  <c:v>-0</c:v>
                </c:pt>
                <c:pt idx="243">
                  <c:v>-0</c:v>
                </c:pt>
                <c:pt idx="244">
                  <c:v>-0.200000000000017</c:v>
                </c:pt>
                <c:pt idx="245">
                  <c:v>-0.00100000000000477</c:v>
                </c:pt>
                <c:pt idx="246">
                  <c:v>-0.00100000000000477</c:v>
                </c:pt>
                <c:pt idx="247">
                  <c:v>-0</c:v>
                </c:pt>
                <c:pt idx="248">
                  <c:v>-0.00100000000000477</c:v>
                </c:pt>
                <c:pt idx="249">
                  <c:v>-0.399000000000001</c:v>
                </c:pt>
                <c:pt idx="250">
                  <c:v>-0</c:v>
                </c:pt>
                <c:pt idx="251">
                  <c:v>0.200000000000017</c:v>
                </c:pt>
                <c:pt idx="252">
                  <c:v>-0.00100000000000477</c:v>
                </c:pt>
                <c:pt idx="253">
                  <c:v>-0.198999999999984</c:v>
                </c:pt>
                <c:pt idx="254">
                  <c:v>0.198999999999984</c:v>
                </c:pt>
                <c:pt idx="255">
                  <c:v>0.200000000000017</c:v>
                </c:pt>
                <c:pt idx="256">
                  <c:v>-0</c:v>
                </c:pt>
                <c:pt idx="257">
                  <c:v>-0</c:v>
                </c:pt>
                <c:pt idx="258">
                  <c:v>-0.200000000000017</c:v>
                </c:pt>
                <c:pt idx="259">
                  <c:v>0.200000000000017</c:v>
                </c:pt>
                <c:pt idx="260">
                  <c:v>0.198999999999984</c:v>
                </c:pt>
                <c:pt idx="261">
                  <c:v>-0.00100000000000477</c:v>
                </c:pt>
                <c:pt idx="262">
                  <c:v>0.198999999999984</c:v>
                </c:pt>
                <c:pt idx="263">
                  <c:v>-0</c:v>
                </c:pt>
                <c:pt idx="264">
                  <c:v>-0</c:v>
                </c:pt>
                <c:pt idx="265">
                  <c:v>0.200000000000017</c:v>
                </c:pt>
                <c:pt idx="266">
                  <c:v>0.198999999999984</c:v>
                </c:pt>
                <c:pt idx="267">
                  <c:v>-0</c:v>
                </c:pt>
                <c:pt idx="268">
                  <c:v>-0.200000000000017</c:v>
                </c:pt>
                <c:pt idx="269">
                  <c:v>-0</c:v>
                </c:pt>
                <c:pt idx="270">
                  <c:v>-0</c:v>
                </c:pt>
                <c:pt idx="271">
                  <c:v>-0</c:v>
                </c:pt>
                <c:pt idx="272">
                  <c:v>-0</c:v>
                </c:pt>
                <c:pt idx="273">
                  <c:v>-0.200000000000017</c:v>
                </c:pt>
                <c:pt idx="274">
                  <c:v>-0</c:v>
                </c:pt>
                <c:pt idx="275">
                  <c:v>-0.200000000000017</c:v>
                </c:pt>
                <c:pt idx="276">
                  <c:v>-0</c:v>
                </c:pt>
                <c:pt idx="277">
                  <c:v>-0.00100000000000477</c:v>
                </c:pt>
                <c:pt idx="278">
                  <c:v>-0</c:v>
                </c:pt>
                <c:pt idx="279">
                  <c:v>-0.00100000000000477</c:v>
                </c:pt>
                <c:pt idx="280">
                  <c:v>-0.200000000000017</c:v>
                </c:pt>
                <c:pt idx="281">
                  <c:v>-0.200000000000017</c:v>
                </c:pt>
                <c:pt idx="282">
                  <c:v>-0.400000000000006</c:v>
                </c:pt>
                <c:pt idx="283">
                  <c:v>-0</c:v>
                </c:pt>
                <c:pt idx="284">
                  <c:v>-0.200000000000017</c:v>
                </c:pt>
                <c:pt idx="285">
                  <c:v>-0.200000000000017</c:v>
                </c:pt>
                <c:pt idx="286">
                  <c:v>-0</c:v>
                </c:pt>
                <c:pt idx="287">
                  <c:v>-0.00100000000000477</c:v>
                </c:pt>
                <c:pt idx="288">
                  <c:v>-0.200000000000017</c:v>
                </c:pt>
                <c:pt idx="289">
                  <c:v>0.198999999999984</c:v>
                </c:pt>
                <c:pt idx="290">
                  <c:v>0.198999999999984</c:v>
                </c:pt>
                <c:pt idx="291">
                  <c:v>0.198999999999984</c:v>
                </c:pt>
                <c:pt idx="292">
                  <c:v>-0</c:v>
                </c:pt>
                <c:pt idx="293">
                  <c:v>-0</c:v>
                </c:pt>
                <c:pt idx="294">
                  <c:v>0.198999999999984</c:v>
                </c:pt>
                <c:pt idx="295">
                  <c:v>-0.00100000000000477</c:v>
                </c:pt>
                <c:pt idx="296">
                  <c:v>-0.200000000000017</c:v>
                </c:pt>
                <c:pt idx="297">
                  <c:v>0.198999999999984</c:v>
                </c:pt>
                <c:pt idx="298">
                  <c:v>-0</c:v>
                </c:pt>
                <c:pt idx="299">
                  <c:v>-0</c:v>
                </c:pt>
                <c:pt idx="300">
                  <c:v>-0</c:v>
                </c:pt>
                <c:pt idx="301">
                  <c:v>-0.200000000000017</c:v>
                </c:pt>
                <c:pt idx="302">
                  <c:v>-0</c:v>
                </c:pt>
                <c:pt idx="303">
                  <c:v>-0</c:v>
                </c:pt>
                <c:pt idx="304">
                  <c:v>-0</c:v>
                </c:pt>
                <c:pt idx="305">
                  <c:v>-0.00100000000000477</c:v>
                </c:pt>
                <c:pt idx="306">
                  <c:v>-0.200000000000017</c:v>
                </c:pt>
                <c:pt idx="307">
                  <c:v>-0</c:v>
                </c:pt>
                <c:pt idx="308">
                  <c:v>0.200000000000017</c:v>
                </c:pt>
                <c:pt idx="309">
                  <c:v>-0.200000000000017</c:v>
                </c:pt>
                <c:pt idx="310">
                  <c:v>-0</c:v>
                </c:pt>
                <c:pt idx="311">
                  <c:v>-0.200000000000017</c:v>
                </c:pt>
                <c:pt idx="312">
                  <c:v>0.198999999999984</c:v>
                </c:pt>
                <c:pt idx="313">
                  <c:v>0.198999999999984</c:v>
                </c:pt>
                <c:pt idx="314">
                  <c:v>-0.200000000000017</c:v>
                </c:pt>
                <c:pt idx="315">
                  <c:v>-0</c:v>
                </c:pt>
                <c:pt idx="316">
                  <c:v>-0</c:v>
                </c:pt>
                <c:pt idx="317">
                  <c:v>0.200000000000017</c:v>
                </c:pt>
                <c:pt idx="318">
                  <c:v>-0.00100000000000477</c:v>
                </c:pt>
                <c:pt idx="319">
                  <c:v>-0.00100000000000477</c:v>
                </c:pt>
                <c:pt idx="320">
                  <c:v>-0.00100000000000477</c:v>
                </c:pt>
                <c:pt idx="321">
                  <c:v>-0</c:v>
                </c:pt>
                <c:pt idx="322">
                  <c:v>-0</c:v>
                </c:pt>
                <c:pt idx="323">
                  <c:v>-0.00100000000000477</c:v>
                </c:pt>
                <c:pt idx="324">
                  <c:v>-0.400000000000006</c:v>
                </c:pt>
                <c:pt idx="325">
                  <c:v>0.198999999999984</c:v>
                </c:pt>
                <c:pt idx="326">
                  <c:v>-0</c:v>
                </c:pt>
                <c:pt idx="327">
                  <c:v>0.200000000000017</c:v>
                </c:pt>
                <c:pt idx="328">
                  <c:v>-0</c:v>
                </c:pt>
                <c:pt idx="329">
                  <c:v>0.198999999999984</c:v>
                </c:pt>
                <c:pt idx="330">
                  <c:v>0.198999999999984</c:v>
                </c:pt>
                <c:pt idx="331">
                  <c:v>-0.200000000000017</c:v>
                </c:pt>
                <c:pt idx="332">
                  <c:v>-0</c:v>
                </c:pt>
                <c:pt idx="333">
                  <c:v>-0</c:v>
                </c:pt>
                <c:pt idx="334">
                  <c:v>-0</c:v>
                </c:pt>
                <c:pt idx="335">
                  <c:v>-0.798000000000002</c:v>
                </c:pt>
                <c:pt idx="336">
                  <c:v>-0</c:v>
                </c:pt>
                <c:pt idx="337">
                  <c:v>0.198999999999984</c:v>
                </c:pt>
                <c:pt idx="338">
                  <c:v>-0</c:v>
                </c:pt>
                <c:pt idx="339">
                  <c:v>-0</c:v>
                </c:pt>
                <c:pt idx="340">
                  <c:v>0.198999999999984</c:v>
                </c:pt>
                <c:pt idx="341">
                  <c:v>-0</c:v>
                </c:pt>
                <c:pt idx="342">
                  <c:v>-0.200000000000017</c:v>
                </c:pt>
                <c:pt idx="343">
                  <c:v>-0.00100000000000477</c:v>
                </c:pt>
                <c:pt idx="344">
                  <c:v>-0.00100000000000477</c:v>
                </c:pt>
                <c:pt idx="345">
                  <c:v>-0.200000000000017</c:v>
                </c:pt>
                <c:pt idx="346">
                  <c:v>-1.19700000000003</c:v>
                </c:pt>
                <c:pt idx="347">
                  <c:v>0.198999999999984</c:v>
                </c:pt>
                <c:pt idx="348">
                  <c:v>0.198999999999984</c:v>
                </c:pt>
                <c:pt idx="349">
                  <c:v>-0.00100000000000477</c:v>
                </c:pt>
                <c:pt idx="350">
                  <c:v>-0</c:v>
                </c:pt>
                <c:pt idx="351">
                  <c:v>0.198999999999984</c:v>
                </c:pt>
                <c:pt idx="352">
                  <c:v>-0.200000000000017</c:v>
                </c:pt>
                <c:pt idx="353">
                  <c:v>-0</c:v>
                </c:pt>
                <c:pt idx="354">
                  <c:v>-0.00100000000000477</c:v>
                </c:pt>
                <c:pt idx="355">
                  <c:v>-0</c:v>
                </c:pt>
                <c:pt idx="356">
                  <c:v>-0</c:v>
                </c:pt>
                <c:pt idx="357">
                  <c:v>0.198999999999984</c:v>
                </c:pt>
                <c:pt idx="358">
                  <c:v>0.198999999999984</c:v>
                </c:pt>
                <c:pt idx="359">
                  <c:v>0.198999999999984</c:v>
                </c:pt>
                <c:pt idx="360">
                  <c:v>-0.399000000000001</c:v>
                </c:pt>
                <c:pt idx="361">
                  <c:v>-0.00100000000000477</c:v>
                </c:pt>
                <c:pt idx="362">
                  <c:v>-0.00100000000000477</c:v>
                </c:pt>
                <c:pt idx="363">
                  <c:v>-0.200000000000017</c:v>
                </c:pt>
                <c:pt idx="364">
                  <c:v>-0</c:v>
                </c:pt>
                <c:pt idx="365">
                  <c:v>0.198999999999984</c:v>
                </c:pt>
                <c:pt idx="366">
                  <c:v>-0</c:v>
                </c:pt>
                <c:pt idx="367">
                  <c:v>-0.200000000000017</c:v>
                </c:pt>
                <c:pt idx="368">
                  <c:v>-0</c:v>
                </c:pt>
                <c:pt idx="369">
                  <c:v>-0.00100000000000477</c:v>
                </c:pt>
                <c:pt idx="370">
                  <c:v>-0</c:v>
                </c:pt>
                <c:pt idx="371">
                  <c:v>-0</c:v>
                </c:pt>
                <c:pt idx="372">
                  <c:v>-0.200000000000017</c:v>
                </c:pt>
                <c:pt idx="373">
                  <c:v>-0.200000000000017</c:v>
                </c:pt>
                <c:pt idx="374">
                  <c:v>-0</c:v>
                </c:pt>
                <c:pt idx="375">
                  <c:v>-0.198999999999984</c:v>
                </c:pt>
                <c:pt idx="376">
                  <c:v>0.198999999999984</c:v>
                </c:pt>
                <c:pt idx="377">
                  <c:v>-0.200000000000017</c:v>
                </c:pt>
                <c:pt idx="378">
                  <c:v>-0</c:v>
                </c:pt>
                <c:pt idx="379">
                  <c:v>-0.399000000000001</c:v>
                </c:pt>
                <c:pt idx="380">
                  <c:v>-0.200000000000017</c:v>
                </c:pt>
                <c:pt idx="381">
                  <c:v>-0.200000000000017</c:v>
                </c:pt>
                <c:pt idx="382">
                  <c:v>0.200000000000017</c:v>
                </c:pt>
                <c:pt idx="383">
                  <c:v>-0</c:v>
                </c:pt>
                <c:pt idx="384">
                  <c:v>-0.200000000000017</c:v>
                </c:pt>
                <c:pt idx="385">
                  <c:v>-0.200000000000017</c:v>
                </c:pt>
                <c:pt idx="386">
                  <c:v>-0.00100000000000477</c:v>
                </c:pt>
                <c:pt idx="387">
                  <c:v>-0</c:v>
                </c:pt>
                <c:pt idx="388">
                  <c:v>-0.00100000000000477</c:v>
                </c:pt>
                <c:pt idx="389">
                  <c:v>-0</c:v>
                </c:pt>
                <c:pt idx="390">
                  <c:v>-0</c:v>
                </c:pt>
                <c:pt idx="391">
                  <c:v>-0</c:v>
                </c:pt>
                <c:pt idx="392">
                  <c:v>-0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"Flame Tip distance"</c:f>
              <c:strCache>
                <c:ptCount val="1"/>
                <c:pt idx="0">
                  <c:v>Flame Tip distance</c:v>
                </c:pt>
              </c:strCache>
            </c:strRef>
          </c:tx>
          <c:spPr>
            <a:solidFill>
              <a:srgbClr val="ed7d31"/>
            </a:solidFill>
            <a:ln w="25560">
              <a:noFill/>
            </a:ln>
          </c:spPr>
          <c:marker>
            <c:symbol val="circle"/>
            <c:size val="5"/>
            <c:spPr>
              <a:solidFill>
                <a:srgbClr val="ed7d31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Phi_57_0kV_u_3p75mps!$D$7:$D$399</c:f>
              <c:numCache>
                <c:formatCode>General</c:formatCode>
                <c:ptCount val="393"/>
                <c:pt idx="0">
                  <c:v>0.1</c:v>
                </c:pt>
                <c:pt idx="1">
                  <c:v>1.1</c:v>
                </c:pt>
                <c:pt idx="2">
                  <c:v>2.1</c:v>
                </c:pt>
                <c:pt idx="3">
                  <c:v>3.1</c:v>
                </c:pt>
                <c:pt idx="4">
                  <c:v>4.1</c:v>
                </c:pt>
                <c:pt idx="5">
                  <c:v>5.1</c:v>
                </c:pt>
                <c:pt idx="6">
                  <c:v>6.1</c:v>
                </c:pt>
                <c:pt idx="7">
                  <c:v>7.1</c:v>
                </c:pt>
                <c:pt idx="8">
                  <c:v>8.1</c:v>
                </c:pt>
                <c:pt idx="9">
                  <c:v>9.1</c:v>
                </c:pt>
                <c:pt idx="10">
                  <c:v>10.1</c:v>
                </c:pt>
                <c:pt idx="11">
                  <c:v>11.1</c:v>
                </c:pt>
                <c:pt idx="12">
                  <c:v>12.1</c:v>
                </c:pt>
                <c:pt idx="13">
                  <c:v>13.1</c:v>
                </c:pt>
                <c:pt idx="14">
                  <c:v>14.1</c:v>
                </c:pt>
                <c:pt idx="15">
                  <c:v>15.1</c:v>
                </c:pt>
                <c:pt idx="16">
                  <c:v>16.1</c:v>
                </c:pt>
                <c:pt idx="17">
                  <c:v>17.1</c:v>
                </c:pt>
                <c:pt idx="18">
                  <c:v>18.1</c:v>
                </c:pt>
                <c:pt idx="19">
                  <c:v>19.1</c:v>
                </c:pt>
                <c:pt idx="20">
                  <c:v>20.1</c:v>
                </c:pt>
                <c:pt idx="21">
                  <c:v>21.1</c:v>
                </c:pt>
                <c:pt idx="22">
                  <c:v>22.1</c:v>
                </c:pt>
                <c:pt idx="23">
                  <c:v>23.1</c:v>
                </c:pt>
                <c:pt idx="24">
                  <c:v>24.1</c:v>
                </c:pt>
                <c:pt idx="25">
                  <c:v>25.1</c:v>
                </c:pt>
                <c:pt idx="26">
                  <c:v>26.1</c:v>
                </c:pt>
                <c:pt idx="27">
                  <c:v>27.1</c:v>
                </c:pt>
                <c:pt idx="28">
                  <c:v>28.1</c:v>
                </c:pt>
                <c:pt idx="29">
                  <c:v>29.1</c:v>
                </c:pt>
                <c:pt idx="30">
                  <c:v>30.1</c:v>
                </c:pt>
                <c:pt idx="31">
                  <c:v>31.1</c:v>
                </c:pt>
                <c:pt idx="32">
                  <c:v>32.1</c:v>
                </c:pt>
                <c:pt idx="33">
                  <c:v>33.1</c:v>
                </c:pt>
                <c:pt idx="34">
                  <c:v>34.1</c:v>
                </c:pt>
                <c:pt idx="35">
                  <c:v>35.1</c:v>
                </c:pt>
                <c:pt idx="36">
                  <c:v>36.1</c:v>
                </c:pt>
                <c:pt idx="37">
                  <c:v>37.1</c:v>
                </c:pt>
                <c:pt idx="38">
                  <c:v>38.1</c:v>
                </c:pt>
                <c:pt idx="39">
                  <c:v>39.1</c:v>
                </c:pt>
                <c:pt idx="40">
                  <c:v>40.1</c:v>
                </c:pt>
                <c:pt idx="41">
                  <c:v>41.1</c:v>
                </c:pt>
                <c:pt idx="42">
                  <c:v>42.1</c:v>
                </c:pt>
                <c:pt idx="43">
                  <c:v>43.1</c:v>
                </c:pt>
                <c:pt idx="44">
                  <c:v>44.1</c:v>
                </c:pt>
                <c:pt idx="45">
                  <c:v>45.1</c:v>
                </c:pt>
                <c:pt idx="46">
                  <c:v>46.1</c:v>
                </c:pt>
                <c:pt idx="47">
                  <c:v>47.1</c:v>
                </c:pt>
                <c:pt idx="48">
                  <c:v>48.1</c:v>
                </c:pt>
                <c:pt idx="49">
                  <c:v>49.1</c:v>
                </c:pt>
                <c:pt idx="50">
                  <c:v>50.1</c:v>
                </c:pt>
                <c:pt idx="51">
                  <c:v>51.1</c:v>
                </c:pt>
                <c:pt idx="52">
                  <c:v>52.1</c:v>
                </c:pt>
                <c:pt idx="53">
                  <c:v>53.1</c:v>
                </c:pt>
                <c:pt idx="54">
                  <c:v>54.1</c:v>
                </c:pt>
                <c:pt idx="55">
                  <c:v>55.1</c:v>
                </c:pt>
                <c:pt idx="56">
                  <c:v>56.1</c:v>
                </c:pt>
                <c:pt idx="57">
                  <c:v>57.1</c:v>
                </c:pt>
                <c:pt idx="58">
                  <c:v>58.1</c:v>
                </c:pt>
                <c:pt idx="59">
                  <c:v>59.1</c:v>
                </c:pt>
                <c:pt idx="60">
                  <c:v>60.1</c:v>
                </c:pt>
                <c:pt idx="61">
                  <c:v>61.1</c:v>
                </c:pt>
                <c:pt idx="62">
                  <c:v>62.1</c:v>
                </c:pt>
                <c:pt idx="63">
                  <c:v>63.1</c:v>
                </c:pt>
                <c:pt idx="64">
                  <c:v>64.1</c:v>
                </c:pt>
                <c:pt idx="65">
                  <c:v>65.1</c:v>
                </c:pt>
                <c:pt idx="66">
                  <c:v>66.1</c:v>
                </c:pt>
                <c:pt idx="67">
                  <c:v>67.1</c:v>
                </c:pt>
                <c:pt idx="68">
                  <c:v>68.1</c:v>
                </c:pt>
                <c:pt idx="69">
                  <c:v>69.1</c:v>
                </c:pt>
                <c:pt idx="70">
                  <c:v>70.1</c:v>
                </c:pt>
                <c:pt idx="71">
                  <c:v>71.1</c:v>
                </c:pt>
                <c:pt idx="72">
                  <c:v>72.1</c:v>
                </c:pt>
                <c:pt idx="73">
                  <c:v>73.1</c:v>
                </c:pt>
                <c:pt idx="74">
                  <c:v>74.1</c:v>
                </c:pt>
                <c:pt idx="75">
                  <c:v>75.1</c:v>
                </c:pt>
                <c:pt idx="76">
                  <c:v>76.1</c:v>
                </c:pt>
                <c:pt idx="77">
                  <c:v>77.1</c:v>
                </c:pt>
                <c:pt idx="78">
                  <c:v>78.1</c:v>
                </c:pt>
                <c:pt idx="79">
                  <c:v>79.1</c:v>
                </c:pt>
                <c:pt idx="80">
                  <c:v>80.1</c:v>
                </c:pt>
                <c:pt idx="81">
                  <c:v>81.1</c:v>
                </c:pt>
                <c:pt idx="82">
                  <c:v>82.1</c:v>
                </c:pt>
                <c:pt idx="83">
                  <c:v>83.1</c:v>
                </c:pt>
                <c:pt idx="84">
                  <c:v>84.1</c:v>
                </c:pt>
                <c:pt idx="85">
                  <c:v>85.1</c:v>
                </c:pt>
                <c:pt idx="86">
                  <c:v>86.1</c:v>
                </c:pt>
                <c:pt idx="87">
                  <c:v>87.1</c:v>
                </c:pt>
                <c:pt idx="88">
                  <c:v>88.1</c:v>
                </c:pt>
                <c:pt idx="89">
                  <c:v>89.1</c:v>
                </c:pt>
                <c:pt idx="90">
                  <c:v>90.1</c:v>
                </c:pt>
                <c:pt idx="91">
                  <c:v>91.1</c:v>
                </c:pt>
                <c:pt idx="92">
                  <c:v>92.1</c:v>
                </c:pt>
                <c:pt idx="93">
                  <c:v>93.1</c:v>
                </c:pt>
                <c:pt idx="94">
                  <c:v>94.1</c:v>
                </c:pt>
                <c:pt idx="95">
                  <c:v>95.1</c:v>
                </c:pt>
                <c:pt idx="96">
                  <c:v>96.1</c:v>
                </c:pt>
                <c:pt idx="97">
                  <c:v>97.1</c:v>
                </c:pt>
                <c:pt idx="98">
                  <c:v>98.1</c:v>
                </c:pt>
                <c:pt idx="99">
                  <c:v>99.1</c:v>
                </c:pt>
                <c:pt idx="100">
                  <c:v>100.1</c:v>
                </c:pt>
                <c:pt idx="101">
                  <c:v>101.1</c:v>
                </c:pt>
                <c:pt idx="102">
                  <c:v>102.1</c:v>
                </c:pt>
                <c:pt idx="103">
                  <c:v>103.1</c:v>
                </c:pt>
                <c:pt idx="104">
                  <c:v>104.1</c:v>
                </c:pt>
                <c:pt idx="105">
                  <c:v>105.1</c:v>
                </c:pt>
                <c:pt idx="106">
                  <c:v>106.1</c:v>
                </c:pt>
                <c:pt idx="107">
                  <c:v>107.1</c:v>
                </c:pt>
                <c:pt idx="108">
                  <c:v>108.1</c:v>
                </c:pt>
                <c:pt idx="109">
                  <c:v>109.1</c:v>
                </c:pt>
                <c:pt idx="110">
                  <c:v>110.1</c:v>
                </c:pt>
                <c:pt idx="111">
                  <c:v>111.1</c:v>
                </c:pt>
                <c:pt idx="112">
                  <c:v>112.1</c:v>
                </c:pt>
                <c:pt idx="113">
                  <c:v>113.1</c:v>
                </c:pt>
                <c:pt idx="114">
                  <c:v>114.1</c:v>
                </c:pt>
                <c:pt idx="115">
                  <c:v>115.1</c:v>
                </c:pt>
                <c:pt idx="116">
                  <c:v>116.1</c:v>
                </c:pt>
                <c:pt idx="117">
                  <c:v>117.1</c:v>
                </c:pt>
                <c:pt idx="118">
                  <c:v>118.1</c:v>
                </c:pt>
                <c:pt idx="119">
                  <c:v>119.1</c:v>
                </c:pt>
                <c:pt idx="120">
                  <c:v>120.1</c:v>
                </c:pt>
                <c:pt idx="121">
                  <c:v>121.1</c:v>
                </c:pt>
                <c:pt idx="122">
                  <c:v>122.1</c:v>
                </c:pt>
                <c:pt idx="123">
                  <c:v>123.1</c:v>
                </c:pt>
                <c:pt idx="124">
                  <c:v>124.1</c:v>
                </c:pt>
                <c:pt idx="125">
                  <c:v>125.1</c:v>
                </c:pt>
                <c:pt idx="126">
                  <c:v>126.1</c:v>
                </c:pt>
                <c:pt idx="127">
                  <c:v>127.1</c:v>
                </c:pt>
                <c:pt idx="128">
                  <c:v>128.1</c:v>
                </c:pt>
                <c:pt idx="129">
                  <c:v>129.1</c:v>
                </c:pt>
                <c:pt idx="130">
                  <c:v>130.1</c:v>
                </c:pt>
                <c:pt idx="131">
                  <c:v>131.1</c:v>
                </c:pt>
                <c:pt idx="132">
                  <c:v>132.1</c:v>
                </c:pt>
                <c:pt idx="133">
                  <c:v>133.1</c:v>
                </c:pt>
                <c:pt idx="134">
                  <c:v>134.1</c:v>
                </c:pt>
                <c:pt idx="135">
                  <c:v>135.1</c:v>
                </c:pt>
                <c:pt idx="136">
                  <c:v>136.1</c:v>
                </c:pt>
                <c:pt idx="137">
                  <c:v>137.1</c:v>
                </c:pt>
                <c:pt idx="138">
                  <c:v>138.1</c:v>
                </c:pt>
                <c:pt idx="139">
                  <c:v>139.1</c:v>
                </c:pt>
                <c:pt idx="140">
                  <c:v>140.1</c:v>
                </c:pt>
                <c:pt idx="141">
                  <c:v>141.1</c:v>
                </c:pt>
                <c:pt idx="142">
                  <c:v>142.1</c:v>
                </c:pt>
                <c:pt idx="143">
                  <c:v>143.1</c:v>
                </c:pt>
                <c:pt idx="144">
                  <c:v>144.1</c:v>
                </c:pt>
                <c:pt idx="145">
                  <c:v>145.1</c:v>
                </c:pt>
                <c:pt idx="146">
                  <c:v>146.1</c:v>
                </c:pt>
                <c:pt idx="147">
                  <c:v>147.1</c:v>
                </c:pt>
                <c:pt idx="148">
                  <c:v>148.1</c:v>
                </c:pt>
                <c:pt idx="149">
                  <c:v>149.1</c:v>
                </c:pt>
                <c:pt idx="150">
                  <c:v>150.1</c:v>
                </c:pt>
                <c:pt idx="151">
                  <c:v>151.1</c:v>
                </c:pt>
                <c:pt idx="152">
                  <c:v>152.1</c:v>
                </c:pt>
                <c:pt idx="153">
                  <c:v>153.1</c:v>
                </c:pt>
                <c:pt idx="154">
                  <c:v>154.1</c:v>
                </c:pt>
                <c:pt idx="155">
                  <c:v>155.1</c:v>
                </c:pt>
                <c:pt idx="156">
                  <c:v>156.1</c:v>
                </c:pt>
                <c:pt idx="157">
                  <c:v>157.1</c:v>
                </c:pt>
                <c:pt idx="158">
                  <c:v>158.1</c:v>
                </c:pt>
                <c:pt idx="159">
                  <c:v>159.1</c:v>
                </c:pt>
                <c:pt idx="160">
                  <c:v>160.1</c:v>
                </c:pt>
                <c:pt idx="161">
                  <c:v>161.1</c:v>
                </c:pt>
                <c:pt idx="162">
                  <c:v>162.1</c:v>
                </c:pt>
                <c:pt idx="163">
                  <c:v>163.1</c:v>
                </c:pt>
                <c:pt idx="164">
                  <c:v>164.1</c:v>
                </c:pt>
                <c:pt idx="165">
                  <c:v>165.1</c:v>
                </c:pt>
                <c:pt idx="166">
                  <c:v>166.1</c:v>
                </c:pt>
                <c:pt idx="167">
                  <c:v>167.1</c:v>
                </c:pt>
                <c:pt idx="168">
                  <c:v>168.1</c:v>
                </c:pt>
                <c:pt idx="169">
                  <c:v>169.1</c:v>
                </c:pt>
                <c:pt idx="170">
                  <c:v>170.1</c:v>
                </c:pt>
                <c:pt idx="171">
                  <c:v>171.1</c:v>
                </c:pt>
                <c:pt idx="172">
                  <c:v>172.1</c:v>
                </c:pt>
                <c:pt idx="173">
                  <c:v>173.1</c:v>
                </c:pt>
                <c:pt idx="174">
                  <c:v>174.1</c:v>
                </c:pt>
                <c:pt idx="175">
                  <c:v>175.1</c:v>
                </c:pt>
                <c:pt idx="176">
                  <c:v>176.1</c:v>
                </c:pt>
                <c:pt idx="177">
                  <c:v>177.1</c:v>
                </c:pt>
                <c:pt idx="178">
                  <c:v>178.1</c:v>
                </c:pt>
                <c:pt idx="179">
                  <c:v>179.1</c:v>
                </c:pt>
                <c:pt idx="180">
                  <c:v>180.1</c:v>
                </c:pt>
                <c:pt idx="181">
                  <c:v>181.1</c:v>
                </c:pt>
                <c:pt idx="182">
                  <c:v>182.1</c:v>
                </c:pt>
                <c:pt idx="183">
                  <c:v>183.1</c:v>
                </c:pt>
                <c:pt idx="184">
                  <c:v>184.1</c:v>
                </c:pt>
                <c:pt idx="185">
                  <c:v>185.1</c:v>
                </c:pt>
                <c:pt idx="186">
                  <c:v>186.1</c:v>
                </c:pt>
                <c:pt idx="187">
                  <c:v>187.1</c:v>
                </c:pt>
                <c:pt idx="188">
                  <c:v>188.1</c:v>
                </c:pt>
                <c:pt idx="189">
                  <c:v>189.1</c:v>
                </c:pt>
                <c:pt idx="190">
                  <c:v>190.1</c:v>
                </c:pt>
                <c:pt idx="191">
                  <c:v>191.1</c:v>
                </c:pt>
                <c:pt idx="192">
                  <c:v>192.1</c:v>
                </c:pt>
                <c:pt idx="193">
                  <c:v>193.1</c:v>
                </c:pt>
                <c:pt idx="194">
                  <c:v>194.1</c:v>
                </c:pt>
                <c:pt idx="195">
                  <c:v>195.1</c:v>
                </c:pt>
                <c:pt idx="196">
                  <c:v>196.1</c:v>
                </c:pt>
                <c:pt idx="197">
                  <c:v>197.1</c:v>
                </c:pt>
                <c:pt idx="198">
                  <c:v>198.1</c:v>
                </c:pt>
                <c:pt idx="199">
                  <c:v>199.1</c:v>
                </c:pt>
                <c:pt idx="200">
                  <c:v>200.1</c:v>
                </c:pt>
                <c:pt idx="201">
                  <c:v>201.1</c:v>
                </c:pt>
                <c:pt idx="202">
                  <c:v>202.1</c:v>
                </c:pt>
                <c:pt idx="203">
                  <c:v>203.1</c:v>
                </c:pt>
                <c:pt idx="204">
                  <c:v>204.1</c:v>
                </c:pt>
                <c:pt idx="205">
                  <c:v>205.1</c:v>
                </c:pt>
                <c:pt idx="206">
                  <c:v>206.1</c:v>
                </c:pt>
                <c:pt idx="207">
                  <c:v>207.1</c:v>
                </c:pt>
                <c:pt idx="208">
                  <c:v>208.1</c:v>
                </c:pt>
                <c:pt idx="209">
                  <c:v>209.1</c:v>
                </c:pt>
                <c:pt idx="210">
                  <c:v>210.1</c:v>
                </c:pt>
                <c:pt idx="211">
                  <c:v>211.1</c:v>
                </c:pt>
                <c:pt idx="212">
                  <c:v>212.1</c:v>
                </c:pt>
                <c:pt idx="213">
                  <c:v>213.1</c:v>
                </c:pt>
                <c:pt idx="214">
                  <c:v>214.1</c:v>
                </c:pt>
                <c:pt idx="215">
                  <c:v>215.1</c:v>
                </c:pt>
                <c:pt idx="216">
                  <c:v>216.1</c:v>
                </c:pt>
                <c:pt idx="217">
                  <c:v>217.1</c:v>
                </c:pt>
                <c:pt idx="218">
                  <c:v>218.1</c:v>
                </c:pt>
                <c:pt idx="219">
                  <c:v>219.1</c:v>
                </c:pt>
                <c:pt idx="220">
                  <c:v>220.1</c:v>
                </c:pt>
                <c:pt idx="221">
                  <c:v>221.1</c:v>
                </c:pt>
                <c:pt idx="222">
                  <c:v>222.1</c:v>
                </c:pt>
                <c:pt idx="223">
                  <c:v>223.1</c:v>
                </c:pt>
                <c:pt idx="224">
                  <c:v>224.1</c:v>
                </c:pt>
                <c:pt idx="225">
                  <c:v>225.1</c:v>
                </c:pt>
                <c:pt idx="226">
                  <c:v>226.1</c:v>
                </c:pt>
                <c:pt idx="227">
                  <c:v>227.1</c:v>
                </c:pt>
                <c:pt idx="228">
                  <c:v>228.1</c:v>
                </c:pt>
                <c:pt idx="229">
                  <c:v>229.1</c:v>
                </c:pt>
                <c:pt idx="230">
                  <c:v>230.1</c:v>
                </c:pt>
                <c:pt idx="231">
                  <c:v>231.1</c:v>
                </c:pt>
                <c:pt idx="232">
                  <c:v>232.1</c:v>
                </c:pt>
                <c:pt idx="233">
                  <c:v>233.1</c:v>
                </c:pt>
                <c:pt idx="234">
                  <c:v>234.1</c:v>
                </c:pt>
                <c:pt idx="235">
                  <c:v>235.1</c:v>
                </c:pt>
                <c:pt idx="236">
                  <c:v>236.1</c:v>
                </c:pt>
                <c:pt idx="237">
                  <c:v>237.1</c:v>
                </c:pt>
                <c:pt idx="238">
                  <c:v>238.1</c:v>
                </c:pt>
                <c:pt idx="239">
                  <c:v>239.1</c:v>
                </c:pt>
                <c:pt idx="240">
                  <c:v>240.1</c:v>
                </c:pt>
                <c:pt idx="241">
                  <c:v>241.1</c:v>
                </c:pt>
                <c:pt idx="242">
                  <c:v>242.1</c:v>
                </c:pt>
                <c:pt idx="243">
                  <c:v>243.1</c:v>
                </c:pt>
                <c:pt idx="244">
                  <c:v>244.1</c:v>
                </c:pt>
                <c:pt idx="245">
                  <c:v>245.1</c:v>
                </c:pt>
                <c:pt idx="246">
                  <c:v>246.1</c:v>
                </c:pt>
                <c:pt idx="247">
                  <c:v>247.1</c:v>
                </c:pt>
                <c:pt idx="248">
                  <c:v>248.1</c:v>
                </c:pt>
                <c:pt idx="249">
                  <c:v>249.1</c:v>
                </c:pt>
                <c:pt idx="250">
                  <c:v>250.1</c:v>
                </c:pt>
                <c:pt idx="251">
                  <c:v>251.1</c:v>
                </c:pt>
                <c:pt idx="252">
                  <c:v>252.1</c:v>
                </c:pt>
                <c:pt idx="253">
                  <c:v>253.1</c:v>
                </c:pt>
                <c:pt idx="254">
                  <c:v>254.1</c:v>
                </c:pt>
                <c:pt idx="255">
                  <c:v>255.1</c:v>
                </c:pt>
                <c:pt idx="256">
                  <c:v>256.1</c:v>
                </c:pt>
                <c:pt idx="257">
                  <c:v>257.1</c:v>
                </c:pt>
                <c:pt idx="258">
                  <c:v>258.1</c:v>
                </c:pt>
                <c:pt idx="259">
                  <c:v>259.1</c:v>
                </c:pt>
                <c:pt idx="260">
                  <c:v>260.1</c:v>
                </c:pt>
                <c:pt idx="261">
                  <c:v>261.1</c:v>
                </c:pt>
                <c:pt idx="262">
                  <c:v>262.1</c:v>
                </c:pt>
                <c:pt idx="263">
                  <c:v>263.1</c:v>
                </c:pt>
                <c:pt idx="264">
                  <c:v>264.1</c:v>
                </c:pt>
                <c:pt idx="265">
                  <c:v>265.1</c:v>
                </c:pt>
                <c:pt idx="266">
                  <c:v>266.1</c:v>
                </c:pt>
                <c:pt idx="267">
                  <c:v>267.1</c:v>
                </c:pt>
                <c:pt idx="268">
                  <c:v>268.1</c:v>
                </c:pt>
                <c:pt idx="269">
                  <c:v>269.1</c:v>
                </c:pt>
                <c:pt idx="270">
                  <c:v>270.1</c:v>
                </c:pt>
                <c:pt idx="271">
                  <c:v>271.1</c:v>
                </c:pt>
                <c:pt idx="272">
                  <c:v>272.1</c:v>
                </c:pt>
                <c:pt idx="273">
                  <c:v>273.1</c:v>
                </c:pt>
                <c:pt idx="274">
                  <c:v>274.1</c:v>
                </c:pt>
                <c:pt idx="275">
                  <c:v>275.1</c:v>
                </c:pt>
                <c:pt idx="276">
                  <c:v>276.1</c:v>
                </c:pt>
                <c:pt idx="277">
                  <c:v>277.1</c:v>
                </c:pt>
                <c:pt idx="278">
                  <c:v>278.1</c:v>
                </c:pt>
                <c:pt idx="279">
                  <c:v>279.1</c:v>
                </c:pt>
                <c:pt idx="280">
                  <c:v>280.1</c:v>
                </c:pt>
                <c:pt idx="281">
                  <c:v>281.1</c:v>
                </c:pt>
                <c:pt idx="282">
                  <c:v>282.1</c:v>
                </c:pt>
                <c:pt idx="283">
                  <c:v>283.1</c:v>
                </c:pt>
                <c:pt idx="284">
                  <c:v>284.1</c:v>
                </c:pt>
                <c:pt idx="285">
                  <c:v>285.1</c:v>
                </c:pt>
                <c:pt idx="286">
                  <c:v>286.1</c:v>
                </c:pt>
                <c:pt idx="287">
                  <c:v>287.1</c:v>
                </c:pt>
                <c:pt idx="288">
                  <c:v>288.1</c:v>
                </c:pt>
                <c:pt idx="289">
                  <c:v>289.1</c:v>
                </c:pt>
                <c:pt idx="290">
                  <c:v>290.1</c:v>
                </c:pt>
                <c:pt idx="291">
                  <c:v>291.1</c:v>
                </c:pt>
                <c:pt idx="292">
                  <c:v>292.1</c:v>
                </c:pt>
                <c:pt idx="293">
                  <c:v>293.1</c:v>
                </c:pt>
                <c:pt idx="294">
                  <c:v>294.1</c:v>
                </c:pt>
                <c:pt idx="295">
                  <c:v>295.1</c:v>
                </c:pt>
                <c:pt idx="296">
                  <c:v>296.1</c:v>
                </c:pt>
                <c:pt idx="297">
                  <c:v>297.1</c:v>
                </c:pt>
                <c:pt idx="298">
                  <c:v>298.1</c:v>
                </c:pt>
                <c:pt idx="299">
                  <c:v>299.1</c:v>
                </c:pt>
                <c:pt idx="300">
                  <c:v>300.1</c:v>
                </c:pt>
                <c:pt idx="301">
                  <c:v>301.1</c:v>
                </c:pt>
                <c:pt idx="302">
                  <c:v>302.1</c:v>
                </c:pt>
                <c:pt idx="303">
                  <c:v>303.1</c:v>
                </c:pt>
                <c:pt idx="304">
                  <c:v>304.1</c:v>
                </c:pt>
                <c:pt idx="305">
                  <c:v>305.1</c:v>
                </c:pt>
                <c:pt idx="306">
                  <c:v>306.1</c:v>
                </c:pt>
                <c:pt idx="307">
                  <c:v>307.1</c:v>
                </c:pt>
                <c:pt idx="308">
                  <c:v>308.1</c:v>
                </c:pt>
                <c:pt idx="309">
                  <c:v>309.1</c:v>
                </c:pt>
                <c:pt idx="310">
                  <c:v>310.1</c:v>
                </c:pt>
                <c:pt idx="311">
                  <c:v>311.1</c:v>
                </c:pt>
                <c:pt idx="312">
                  <c:v>312.1</c:v>
                </c:pt>
                <c:pt idx="313">
                  <c:v>313.1</c:v>
                </c:pt>
                <c:pt idx="314">
                  <c:v>314.1</c:v>
                </c:pt>
                <c:pt idx="315">
                  <c:v>315.1</c:v>
                </c:pt>
                <c:pt idx="316">
                  <c:v>316.1</c:v>
                </c:pt>
                <c:pt idx="317">
                  <c:v>317.1</c:v>
                </c:pt>
                <c:pt idx="318">
                  <c:v>318.1</c:v>
                </c:pt>
                <c:pt idx="319">
                  <c:v>319.1</c:v>
                </c:pt>
                <c:pt idx="320">
                  <c:v>320.1</c:v>
                </c:pt>
                <c:pt idx="321">
                  <c:v>321.1</c:v>
                </c:pt>
                <c:pt idx="322">
                  <c:v>322.1</c:v>
                </c:pt>
                <c:pt idx="323">
                  <c:v>323.1</c:v>
                </c:pt>
                <c:pt idx="324">
                  <c:v>324.1</c:v>
                </c:pt>
                <c:pt idx="325">
                  <c:v>325.1</c:v>
                </c:pt>
                <c:pt idx="326">
                  <c:v>326.1</c:v>
                </c:pt>
                <c:pt idx="327">
                  <c:v>327.1</c:v>
                </c:pt>
                <c:pt idx="328">
                  <c:v>328.1</c:v>
                </c:pt>
                <c:pt idx="329">
                  <c:v>329.1</c:v>
                </c:pt>
                <c:pt idx="330">
                  <c:v>330.1</c:v>
                </c:pt>
                <c:pt idx="331">
                  <c:v>331.1</c:v>
                </c:pt>
                <c:pt idx="332">
                  <c:v>332.1</c:v>
                </c:pt>
                <c:pt idx="333">
                  <c:v>333.1</c:v>
                </c:pt>
                <c:pt idx="334">
                  <c:v>334.1</c:v>
                </c:pt>
                <c:pt idx="335">
                  <c:v>335.1</c:v>
                </c:pt>
                <c:pt idx="336">
                  <c:v>336.1</c:v>
                </c:pt>
                <c:pt idx="337">
                  <c:v>337.1</c:v>
                </c:pt>
                <c:pt idx="338">
                  <c:v>338.1</c:v>
                </c:pt>
                <c:pt idx="339">
                  <c:v>339.1</c:v>
                </c:pt>
                <c:pt idx="340">
                  <c:v>340.1</c:v>
                </c:pt>
                <c:pt idx="341">
                  <c:v>341.1</c:v>
                </c:pt>
                <c:pt idx="342">
                  <c:v>342.1</c:v>
                </c:pt>
                <c:pt idx="343">
                  <c:v>343.1</c:v>
                </c:pt>
                <c:pt idx="344">
                  <c:v>344.1</c:v>
                </c:pt>
                <c:pt idx="345">
                  <c:v>345.1</c:v>
                </c:pt>
                <c:pt idx="346">
                  <c:v>346.1</c:v>
                </c:pt>
                <c:pt idx="347">
                  <c:v>347.1</c:v>
                </c:pt>
                <c:pt idx="348">
                  <c:v>348.1</c:v>
                </c:pt>
                <c:pt idx="349">
                  <c:v>349.1</c:v>
                </c:pt>
                <c:pt idx="350">
                  <c:v>350.1</c:v>
                </c:pt>
                <c:pt idx="351">
                  <c:v>351.1</c:v>
                </c:pt>
                <c:pt idx="352">
                  <c:v>352.1</c:v>
                </c:pt>
                <c:pt idx="353">
                  <c:v>353.1</c:v>
                </c:pt>
                <c:pt idx="354">
                  <c:v>354.1</c:v>
                </c:pt>
                <c:pt idx="355">
                  <c:v>355.1</c:v>
                </c:pt>
                <c:pt idx="356">
                  <c:v>356.1</c:v>
                </c:pt>
                <c:pt idx="357">
                  <c:v>357.1</c:v>
                </c:pt>
                <c:pt idx="358">
                  <c:v>358.1</c:v>
                </c:pt>
                <c:pt idx="359">
                  <c:v>359.1</c:v>
                </c:pt>
                <c:pt idx="360">
                  <c:v>360.1</c:v>
                </c:pt>
                <c:pt idx="361">
                  <c:v>361.1</c:v>
                </c:pt>
                <c:pt idx="362">
                  <c:v>362.1</c:v>
                </c:pt>
                <c:pt idx="363">
                  <c:v>363.1</c:v>
                </c:pt>
                <c:pt idx="364">
                  <c:v>364.1</c:v>
                </c:pt>
                <c:pt idx="365">
                  <c:v>365.1</c:v>
                </c:pt>
                <c:pt idx="366">
                  <c:v>366.1</c:v>
                </c:pt>
                <c:pt idx="367">
                  <c:v>367.1</c:v>
                </c:pt>
                <c:pt idx="368">
                  <c:v>368.1</c:v>
                </c:pt>
                <c:pt idx="369">
                  <c:v>369.1</c:v>
                </c:pt>
                <c:pt idx="370">
                  <c:v>370.1</c:v>
                </c:pt>
                <c:pt idx="371">
                  <c:v>371.1</c:v>
                </c:pt>
                <c:pt idx="372">
                  <c:v>372.1</c:v>
                </c:pt>
                <c:pt idx="373">
                  <c:v>373.1</c:v>
                </c:pt>
                <c:pt idx="374">
                  <c:v>374.1</c:v>
                </c:pt>
                <c:pt idx="375">
                  <c:v>375.1</c:v>
                </c:pt>
                <c:pt idx="376">
                  <c:v>376.1</c:v>
                </c:pt>
                <c:pt idx="377">
                  <c:v>377.1</c:v>
                </c:pt>
                <c:pt idx="378">
                  <c:v>378.1</c:v>
                </c:pt>
                <c:pt idx="379">
                  <c:v>379.1</c:v>
                </c:pt>
                <c:pt idx="380">
                  <c:v>380.1</c:v>
                </c:pt>
                <c:pt idx="381">
                  <c:v>381.1</c:v>
                </c:pt>
                <c:pt idx="382">
                  <c:v>382.1</c:v>
                </c:pt>
                <c:pt idx="383">
                  <c:v>383.1</c:v>
                </c:pt>
                <c:pt idx="384">
                  <c:v>384.1</c:v>
                </c:pt>
                <c:pt idx="385">
                  <c:v>385.1</c:v>
                </c:pt>
                <c:pt idx="386">
                  <c:v>386.1</c:v>
                </c:pt>
                <c:pt idx="387">
                  <c:v>387.1</c:v>
                </c:pt>
                <c:pt idx="388">
                  <c:v>388.1</c:v>
                </c:pt>
                <c:pt idx="389">
                  <c:v>389.1</c:v>
                </c:pt>
                <c:pt idx="390">
                  <c:v>390.1</c:v>
                </c:pt>
                <c:pt idx="391">
                  <c:v>391.1</c:v>
                </c:pt>
                <c:pt idx="392">
                  <c:v>392.1</c:v>
                </c:pt>
              </c:numCache>
            </c:numRef>
          </c:xVal>
          <c:yVal>
            <c:numRef>
              <c:f>Phi_57_0kV_u_3p75mps!$W$7:$W$399</c:f>
              <c:numCache>
                <c:formatCode>General</c:formatCode>
                <c:ptCount val="393"/>
                <c:pt idx="0">
                  <c:v>77.61</c:v>
                </c:pt>
                <c:pt idx="1">
                  <c:v>76.413</c:v>
                </c:pt>
                <c:pt idx="2">
                  <c:v>81.002</c:v>
                </c:pt>
                <c:pt idx="3">
                  <c:v>80.603</c:v>
                </c:pt>
                <c:pt idx="4">
                  <c:v>83.596</c:v>
                </c:pt>
                <c:pt idx="5">
                  <c:v>86.788</c:v>
                </c:pt>
                <c:pt idx="6">
                  <c:v>79.406</c:v>
                </c:pt>
                <c:pt idx="7">
                  <c:v>80.204</c:v>
                </c:pt>
                <c:pt idx="8">
                  <c:v>78.807</c:v>
                </c:pt>
                <c:pt idx="9">
                  <c:v>83.995</c:v>
                </c:pt>
                <c:pt idx="10">
                  <c:v>78.009</c:v>
                </c:pt>
                <c:pt idx="11">
                  <c:v>77.411</c:v>
                </c:pt>
                <c:pt idx="12">
                  <c:v>84.992</c:v>
                </c:pt>
                <c:pt idx="13">
                  <c:v>79.406</c:v>
                </c:pt>
                <c:pt idx="14">
                  <c:v>83.795</c:v>
                </c:pt>
                <c:pt idx="15">
                  <c:v>82</c:v>
                </c:pt>
                <c:pt idx="16">
                  <c:v>77.81</c:v>
                </c:pt>
                <c:pt idx="17">
                  <c:v>82.798</c:v>
                </c:pt>
                <c:pt idx="18">
                  <c:v>77.211</c:v>
                </c:pt>
                <c:pt idx="19">
                  <c:v>81.401</c:v>
                </c:pt>
                <c:pt idx="20">
                  <c:v>84.793</c:v>
                </c:pt>
                <c:pt idx="21">
                  <c:v>85.591</c:v>
                </c:pt>
                <c:pt idx="22">
                  <c:v>81.8</c:v>
                </c:pt>
                <c:pt idx="23">
                  <c:v>80.802</c:v>
                </c:pt>
                <c:pt idx="24">
                  <c:v>82.997</c:v>
                </c:pt>
                <c:pt idx="25">
                  <c:v>84.593</c:v>
                </c:pt>
                <c:pt idx="26">
                  <c:v>84.194</c:v>
                </c:pt>
                <c:pt idx="27">
                  <c:v>85.391</c:v>
                </c:pt>
                <c:pt idx="28">
                  <c:v>81.401</c:v>
                </c:pt>
                <c:pt idx="29">
                  <c:v>81.601</c:v>
                </c:pt>
                <c:pt idx="30">
                  <c:v>86.987</c:v>
                </c:pt>
                <c:pt idx="31">
                  <c:v>84.194</c:v>
                </c:pt>
                <c:pt idx="32">
                  <c:v>85.591</c:v>
                </c:pt>
                <c:pt idx="33">
                  <c:v>85.79</c:v>
                </c:pt>
                <c:pt idx="34">
                  <c:v>86.588</c:v>
                </c:pt>
                <c:pt idx="35">
                  <c:v>86.189</c:v>
                </c:pt>
                <c:pt idx="36">
                  <c:v>84.593</c:v>
                </c:pt>
                <c:pt idx="37">
                  <c:v>84.992</c:v>
                </c:pt>
                <c:pt idx="38">
                  <c:v>87.985</c:v>
                </c:pt>
                <c:pt idx="39">
                  <c:v>89.581</c:v>
                </c:pt>
                <c:pt idx="40">
                  <c:v>85.79</c:v>
                </c:pt>
                <c:pt idx="41">
                  <c:v>84.992</c:v>
                </c:pt>
                <c:pt idx="42">
                  <c:v>84.793</c:v>
                </c:pt>
                <c:pt idx="43">
                  <c:v>87.187</c:v>
                </c:pt>
                <c:pt idx="44">
                  <c:v>87.586</c:v>
                </c:pt>
                <c:pt idx="45">
                  <c:v>87.985</c:v>
                </c:pt>
                <c:pt idx="46">
                  <c:v>84.992</c:v>
                </c:pt>
                <c:pt idx="47">
                  <c:v>90.18</c:v>
                </c:pt>
                <c:pt idx="48">
                  <c:v>88.783</c:v>
                </c:pt>
                <c:pt idx="49">
                  <c:v>90.579</c:v>
                </c:pt>
                <c:pt idx="50">
                  <c:v>68.034</c:v>
                </c:pt>
                <c:pt idx="51">
                  <c:v>90.18</c:v>
                </c:pt>
                <c:pt idx="52">
                  <c:v>84.793</c:v>
                </c:pt>
                <c:pt idx="53">
                  <c:v>86.588</c:v>
                </c:pt>
                <c:pt idx="54">
                  <c:v>87.985</c:v>
                </c:pt>
                <c:pt idx="55">
                  <c:v>90.379</c:v>
                </c:pt>
                <c:pt idx="56">
                  <c:v>88.783</c:v>
                </c:pt>
                <c:pt idx="57">
                  <c:v>92.773</c:v>
                </c:pt>
                <c:pt idx="58">
                  <c:v>88.783</c:v>
                </c:pt>
                <c:pt idx="59">
                  <c:v>95.367</c:v>
                </c:pt>
                <c:pt idx="60">
                  <c:v>91.576</c:v>
                </c:pt>
                <c:pt idx="61">
                  <c:v>93.571</c:v>
                </c:pt>
                <c:pt idx="62">
                  <c:v>96.963</c:v>
                </c:pt>
                <c:pt idx="63">
                  <c:v>91.776</c:v>
                </c:pt>
                <c:pt idx="64">
                  <c:v>71.425</c:v>
                </c:pt>
                <c:pt idx="65">
                  <c:v>92.773</c:v>
                </c:pt>
                <c:pt idx="66">
                  <c:v>89.98</c:v>
                </c:pt>
                <c:pt idx="67">
                  <c:v>73.42</c:v>
                </c:pt>
                <c:pt idx="68">
                  <c:v>72.423</c:v>
                </c:pt>
                <c:pt idx="69">
                  <c:v>94.569</c:v>
                </c:pt>
                <c:pt idx="70">
                  <c:v>89.781</c:v>
                </c:pt>
                <c:pt idx="71">
                  <c:v>80.204</c:v>
                </c:pt>
                <c:pt idx="72">
                  <c:v>70.228</c:v>
                </c:pt>
                <c:pt idx="73">
                  <c:v>72.223</c:v>
                </c:pt>
                <c:pt idx="74">
                  <c:v>79.206</c:v>
                </c:pt>
                <c:pt idx="75">
                  <c:v>80.004</c:v>
                </c:pt>
                <c:pt idx="76">
                  <c:v>79.805</c:v>
                </c:pt>
                <c:pt idx="77">
                  <c:v>79.805</c:v>
                </c:pt>
                <c:pt idx="78">
                  <c:v>77.61</c:v>
                </c:pt>
                <c:pt idx="79">
                  <c:v>79.206</c:v>
                </c:pt>
                <c:pt idx="80">
                  <c:v>78.408</c:v>
                </c:pt>
                <c:pt idx="81">
                  <c:v>81.601</c:v>
                </c:pt>
                <c:pt idx="82">
                  <c:v>80.204</c:v>
                </c:pt>
                <c:pt idx="83">
                  <c:v>79.805</c:v>
                </c:pt>
                <c:pt idx="84">
                  <c:v>80.802</c:v>
                </c:pt>
                <c:pt idx="85">
                  <c:v>84.194</c:v>
                </c:pt>
                <c:pt idx="86">
                  <c:v>81.201</c:v>
                </c:pt>
                <c:pt idx="87">
                  <c:v>78.807</c:v>
                </c:pt>
                <c:pt idx="88">
                  <c:v>79.206</c:v>
                </c:pt>
                <c:pt idx="89">
                  <c:v>79.406</c:v>
                </c:pt>
                <c:pt idx="90">
                  <c:v>81.401</c:v>
                </c:pt>
                <c:pt idx="91">
                  <c:v>81.002</c:v>
                </c:pt>
                <c:pt idx="92">
                  <c:v>80.403</c:v>
                </c:pt>
                <c:pt idx="93">
                  <c:v>81.002</c:v>
                </c:pt>
                <c:pt idx="94">
                  <c:v>82</c:v>
                </c:pt>
                <c:pt idx="95">
                  <c:v>82.598</c:v>
                </c:pt>
                <c:pt idx="96">
                  <c:v>81.401</c:v>
                </c:pt>
                <c:pt idx="97">
                  <c:v>79.007</c:v>
                </c:pt>
                <c:pt idx="98">
                  <c:v>84.793</c:v>
                </c:pt>
                <c:pt idx="99">
                  <c:v>80.802</c:v>
                </c:pt>
                <c:pt idx="100">
                  <c:v>82</c:v>
                </c:pt>
                <c:pt idx="101">
                  <c:v>82.399</c:v>
                </c:pt>
                <c:pt idx="102">
                  <c:v>82.997</c:v>
                </c:pt>
                <c:pt idx="103">
                  <c:v>85.391</c:v>
                </c:pt>
                <c:pt idx="104">
                  <c:v>82.798</c:v>
                </c:pt>
                <c:pt idx="105">
                  <c:v>86.189</c:v>
                </c:pt>
                <c:pt idx="106">
                  <c:v>80.802</c:v>
                </c:pt>
                <c:pt idx="107">
                  <c:v>83.795</c:v>
                </c:pt>
                <c:pt idx="108">
                  <c:v>82.199</c:v>
                </c:pt>
                <c:pt idx="109">
                  <c:v>82.997</c:v>
                </c:pt>
                <c:pt idx="110">
                  <c:v>84.793</c:v>
                </c:pt>
                <c:pt idx="111">
                  <c:v>81.601</c:v>
                </c:pt>
                <c:pt idx="112">
                  <c:v>82.399</c:v>
                </c:pt>
                <c:pt idx="113">
                  <c:v>87.386</c:v>
                </c:pt>
                <c:pt idx="114">
                  <c:v>81.601</c:v>
                </c:pt>
                <c:pt idx="115">
                  <c:v>84.394</c:v>
                </c:pt>
                <c:pt idx="116">
                  <c:v>86.389</c:v>
                </c:pt>
                <c:pt idx="117">
                  <c:v>88.184</c:v>
                </c:pt>
                <c:pt idx="118">
                  <c:v>84.992</c:v>
                </c:pt>
                <c:pt idx="119">
                  <c:v>89.781</c:v>
                </c:pt>
                <c:pt idx="120">
                  <c:v>88.184</c:v>
                </c:pt>
                <c:pt idx="121">
                  <c:v>85.79</c:v>
                </c:pt>
                <c:pt idx="122">
                  <c:v>85.79</c:v>
                </c:pt>
                <c:pt idx="123">
                  <c:v>88.184</c:v>
                </c:pt>
                <c:pt idx="124">
                  <c:v>89.382</c:v>
                </c:pt>
                <c:pt idx="125">
                  <c:v>90.18</c:v>
                </c:pt>
                <c:pt idx="126">
                  <c:v>91.177</c:v>
                </c:pt>
                <c:pt idx="127">
                  <c:v>91.576</c:v>
                </c:pt>
                <c:pt idx="128">
                  <c:v>91.576</c:v>
                </c:pt>
                <c:pt idx="129">
                  <c:v>88.384</c:v>
                </c:pt>
                <c:pt idx="130">
                  <c:v>91.576</c:v>
                </c:pt>
                <c:pt idx="131">
                  <c:v>91.177</c:v>
                </c:pt>
                <c:pt idx="132">
                  <c:v>92.773</c:v>
                </c:pt>
                <c:pt idx="133">
                  <c:v>91.177</c:v>
                </c:pt>
                <c:pt idx="134">
                  <c:v>90.978</c:v>
                </c:pt>
                <c:pt idx="135">
                  <c:v>91.776</c:v>
                </c:pt>
                <c:pt idx="136">
                  <c:v>92.175</c:v>
                </c:pt>
                <c:pt idx="137">
                  <c:v>94.768</c:v>
                </c:pt>
                <c:pt idx="138">
                  <c:v>94.968</c:v>
                </c:pt>
                <c:pt idx="139">
                  <c:v>99.357</c:v>
                </c:pt>
                <c:pt idx="140">
                  <c:v>95.367</c:v>
                </c:pt>
                <c:pt idx="141">
                  <c:v>91.776</c:v>
                </c:pt>
                <c:pt idx="142">
                  <c:v>95.167</c:v>
                </c:pt>
                <c:pt idx="143">
                  <c:v>68.632</c:v>
                </c:pt>
                <c:pt idx="144">
                  <c:v>98.958</c:v>
                </c:pt>
                <c:pt idx="145">
                  <c:v>71.226</c:v>
                </c:pt>
                <c:pt idx="146">
                  <c:v>97.163</c:v>
                </c:pt>
                <c:pt idx="147">
                  <c:v>93.771</c:v>
                </c:pt>
                <c:pt idx="148">
                  <c:v>78.807</c:v>
                </c:pt>
                <c:pt idx="149">
                  <c:v>96.764</c:v>
                </c:pt>
                <c:pt idx="150">
                  <c:v>93.571</c:v>
                </c:pt>
                <c:pt idx="151">
                  <c:v>88.982</c:v>
                </c:pt>
                <c:pt idx="152">
                  <c:v>96.564</c:v>
                </c:pt>
                <c:pt idx="153">
                  <c:v>75.615</c:v>
                </c:pt>
                <c:pt idx="154">
                  <c:v>74.817</c:v>
                </c:pt>
                <c:pt idx="155">
                  <c:v>90.379</c:v>
                </c:pt>
                <c:pt idx="156">
                  <c:v>78.009</c:v>
                </c:pt>
                <c:pt idx="157">
                  <c:v>77.61</c:v>
                </c:pt>
                <c:pt idx="158">
                  <c:v>80.004</c:v>
                </c:pt>
                <c:pt idx="159">
                  <c:v>79.406</c:v>
                </c:pt>
                <c:pt idx="160">
                  <c:v>77.211</c:v>
                </c:pt>
                <c:pt idx="161">
                  <c:v>85.591</c:v>
                </c:pt>
                <c:pt idx="162">
                  <c:v>82.399</c:v>
                </c:pt>
                <c:pt idx="163">
                  <c:v>80.802</c:v>
                </c:pt>
                <c:pt idx="164">
                  <c:v>81.002</c:v>
                </c:pt>
                <c:pt idx="165">
                  <c:v>80.802</c:v>
                </c:pt>
                <c:pt idx="166">
                  <c:v>82.798</c:v>
                </c:pt>
                <c:pt idx="167">
                  <c:v>78.009</c:v>
                </c:pt>
                <c:pt idx="168">
                  <c:v>83.197</c:v>
                </c:pt>
                <c:pt idx="169">
                  <c:v>80.802</c:v>
                </c:pt>
                <c:pt idx="170">
                  <c:v>83.995</c:v>
                </c:pt>
                <c:pt idx="171">
                  <c:v>83.795</c:v>
                </c:pt>
                <c:pt idx="172">
                  <c:v>80.403</c:v>
                </c:pt>
                <c:pt idx="173">
                  <c:v>83.795</c:v>
                </c:pt>
                <c:pt idx="174">
                  <c:v>81.401</c:v>
                </c:pt>
                <c:pt idx="175">
                  <c:v>81.201</c:v>
                </c:pt>
                <c:pt idx="176">
                  <c:v>82.199</c:v>
                </c:pt>
                <c:pt idx="177">
                  <c:v>81.401</c:v>
                </c:pt>
                <c:pt idx="178">
                  <c:v>80.204</c:v>
                </c:pt>
                <c:pt idx="179">
                  <c:v>84.992</c:v>
                </c:pt>
                <c:pt idx="180">
                  <c:v>83.995</c:v>
                </c:pt>
                <c:pt idx="181">
                  <c:v>81.401</c:v>
                </c:pt>
                <c:pt idx="182">
                  <c:v>83.596</c:v>
                </c:pt>
                <c:pt idx="183">
                  <c:v>82.798</c:v>
                </c:pt>
                <c:pt idx="184">
                  <c:v>83.795</c:v>
                </c:pt>
                <c:pt idx="185">
                  <c:v>86.189</c:v>
                </c:pt>
                <c:pt idx="186">
                  <c:v>82.997</c:v>
                </c:pt>
                <c:pt idx="187">
                  <c:v>86.189</c:v>
                </c:pt>
                <c:pt idx="188">
                  <c:v>83.596</c:v>
                </c:pt>
                <c:pt idx="189">
                  <c:v>87.386</c:v>
                </c:pt>
                <c:pt idx="190">
                  <c:v>86.189</c:v>
                </c:pt>
                <c:pt idx="191">
                  <c:v>87.187</c:v>
                </c:pt>
                <c:pt idx="192">
                  <c:v>86.987</c:v>
                </c:pt>
                <c:pt idx="193">
                  <c:v>88.184</c:v>
                </c:pt>
                <c:pt idx="194">
                  <c:v>90.18</c:v>
                </c:pt>
                <c:pt idx="195">
                  <c:v>87.187</c:v>
                </c:pt>
                <c:pt idx="196">
                  <c:v>90.18</c:v>
                </c:pt>
                <c:pt idx="197">
                  <c:v>85.192</c:v>
                </c:pt>
                <c:pt idx="198">
                  <c:v>87.187</c:v>
                </c:pt>
                <c:pt idx="199">
                  <c:v>87.187</c:v>
                </c:pt>
                <c:pt idx="200">
                  <c:v>89.382</c:v>
                </c:pt>
                <c:pt idx="201">
                  <c:v>88.384</c:v>
                </c:pt>
                <c:pt idx="202">
                  <c:v>90.579</c:v>
                </c:pt>
                <c:pt idx="203">
                  <c:v>92.374</c:v>
                </c:pt>
                <c:pt idx="204">
                  <c:v>89.781</c:v>
                </c:pt>
                <c:pt idx="205">
                  <c:v>88.583</c:v>
                </c:pt>
                <c:pt idx="206">
                  <c:v>89.581</c:v>
                </c:pt>
                <c:pt idx="207">
                  <c:v>87.985</c:v>
                </c:pt>
                <c:pt idx="208">
                  <c:v>93.771</c:v>
                </c:pt>
                <c:pt idx="209">
                  <c:v>90.778</c:v>
                </c:pt>
                <c:pt idx="210">
                  <c:v>93.172</c:v>
                </c:pt>
                <c:pt idx="211">
                  <c:v>91.975</c:v>
                </c:pt>
                <c:pt idx="212">
                  <c:v>94.768</c:v>
                </c:pt>
                <c:pt idx="213">
                  <c:v>91.377</c:v>
                </c:pt>
                <c:pt idx="214">
                  <c:v>93.372</c:v>
                </c:pt>
                <c:pt idx="215">
                  <c:v>93.372</c:v>
                </c:pt>
                <c:pt idx="216">
                  <c:v>91.377</c:v>
                </c:pt>
                <c:pt idx="217">
                  <c:v>94.369</c:v>
                </c:pt>
                <c:pt idx="218">
                  <c:v>95.965</c:v>
                </c:pt>
                <c:pt idx="219">
                  <c:v>96.165</c:v>
                </c:pt>
                <c:pt idx="220">
                  <c:v>95.766</c:v>
                </c:pt>
                <c:pt idx="221">
                  <c:v>95.965</c:v>
                </c:pt>
                <c:pt idx="222">
                  <c:v>87.985</c:v>
                </c:pt>
                <c:pt idx="223">
                  <c:v>69.031</c:v>
                </c:pt>
                <c:pt idx="224">
                  <c:v>94.768</c:v>
                </c:pt>
                <c:pt idx="225">
                  <c:v>73.42</c:v>
                </c:pt>
                <c:pt idx="226">
                  <c:v>78.009</c:v>
                </c:pt>
                <c:pt idx="227">
                  <c:v>95.965</c:v>
                </c:pt>
                <c:pt idx="228">
                  <c:v>76.014</c:v>
                </c:pt>
                <c:pt idx="229">
                  <c:v>96.364</c:v>
                </c:pt>
                <c:pt idx="230">
                  <c:v>79.206</c:v>
                </c:pt>
                <c:pt idx="231">
                  <c:v>80.603</c:v>
                </c:pt>
                <c:pt idx="232">
                  <c:v>81.201</c:v>
                </c:pt>
                <c:pt idx="233">
                  <c:v>82.798</c:v>
                </c:pt>
                <c:pt idx="234">
                  <c:v>76.413</c:v>
                </c:pt>
                <c:pt idx="235">
                  <c:v>76.613</c:v>
                </c:pt>
                <c:pt idx="236">
                  <c:v>81.8</c:v>
                </c:pt>
                <c:pt idx="237">
                  <c:v>83.197</c:v>
                </c:pt>
                <c:pt idx="238">
                  <c:v>83.396</c:v>
                </c:pt>
                <c:pt idx="239">
                  <c:v>80.403</c:v>
                </c:pt>
                <c:pt idx="240">
                  <c:v>84.593</c:v>
                </c:pt>
                <c:pt idx="241">
                  <c:v>83.396</c:v>
                </c:pt>
                <c:pt idx="242">
                  <c:v>78.209</c:v>
                </c:pt>
                <c:pt idx="243">
                  <c:v>81.401</c:v>
                </c:pt>
                <c:pt idx="244">
                  <c:v>85.591</c:v>
                </c:pt>
                <c:pt idx="245">
                  <c:v>78.009</c:v>
                </c:pt>
                <c:pt idx="246">
                  <c:v>86.987</c:v>
                </c:pt>
                <c:pt idx="247">
                  <c:v>83.596</c:v>
                </c:pt>
                <c:pt idx="248">
                  <c:v>78.408</c:v>
                </c:pt>
                <c:pt idx="249">
                  <c:v>79.805</c:v>
                </c:pt>
                <c:pt idx="250">
                  <c:v>83.995</c:v>
                </c:pt>
                <c:pt idx="251">
                  <c:v>81.601</c:v>
                </c:pt>
                <c:pt idx="252">
                  <c:v>84.992</c:v>
                </c:pt>
                <c:pt idx="253">
                  <c:v>82</c:v>
                </c:pt>
                <c:pt idx="254">
                  <c:v>83.995</c:v>
                </c:pt>
                <c:pt idx="255">
                  <c:v>82.798</c:v>
                </c:pt>
                <c:pt idx="256">
                  <c:v>83.995</c:v>
                </c:pt>
                <c:pt idx="257">
                  <c:v>85.591</c:v>
                </c:pt>
                <c:pt idx="258">
                  <c:v>79.805</c:v>
                </c:pt>
                <c:pt idx="259">
                  <c:v>81.601</c:v>
                </c:pt>
                <c:pt idx="260">
                  <c:v>86.588</c:v>
                </c:pt>
                <c:pt idx="261">
                  <c:v>80.004</c:v>
                </c:pt>
                <c:pt idx="262">
                  <c:v>84.394</c:v>
                </c:pt>
                <c:pt idx="263">
                  <c:v>82.399</c:v>
                </c:pt>
                <c:pt idx="264">
                  <c:v>82</c:v>
                </c:pt>
                <c:pt idx="265">
                  <c:v>82.399</c:v>
                </c:pt>
                <c:pt idx="266">
                  <c:v>83.995</c:v>
                </c:pt>
                <c:pt idx="267">
                  <c:v>85.99</c:v>
                </c:pt>
                <c:pt idx="268">
                  <c:v>85.99</c:v>
                </c:pt>
                <c:pt idx="269">
                  <c:v>85.591</c:v>
                </c:pt>
                <c:pt idx="270">
                  <c:v>85.591</c:v>
                </c:pt>
                <c:pt idx="271">
                  <c:v>84.394</c:v>
                </c:pt>
                <c:pt idx="272">
                  <c:v>89.182</c:v>
                </c:pt>
                <c:pt idx="273">
                  <c:v>85.99</c:v>
                </c:pt>
                <c:pt idx="274">
                  <c:v>87.586</c:v>
                </c:pt>
                <c:pt idx="275">
                  <c:v>88.384</c:v>
                </c:pt>
                <c:pt idx="276">
                  <c:v>88.783</c:v>
                </c:pt>
                <c:pt idx="277">
                  <c:v>86.987</c:v>
                </c:pt>
                <c:pt idx="278">
                  <c:v>91.776</c:v>
                </c:pt>
                <c:pt idx="279">
                  <c:v>84.992</c:v>
                </c:pt>
                <c:pt idx="280">
                  <c:v>89.182</c:v>
                </c:pt>
                <c:pt idx="281">
                  <c:v>88.583</c:v>
                </c:pt>
                <c:pt idx="282">
                  <c:v>90.778</c:v>
                </c:pt>
                <c:pt idx="283">
                  <c:v>92.574</c:v>
                </c:pt>
                <c:pt idx="284">
                  <c:v>91.377</c:v>
                </c:pt>
                <c:pt idx="285">
                  <c:v>89.98</c:v>
                </c:pt>
                <c:pt idx="286">
                  <c:v>89.781</c:v>
                </c:pt>
                <c:pt idx="287">
                  <c:v>92.374</c:v>
                </c:pt>
                <c:pt idx="288">
                  <c:v>92.773</c:v>
                </c:pt>
                <c:pt idx="289">
                  <c:v>83.995</c:v>
                </c:pt>
                <c:pt idx="290">
                  <c:v>94.569</c:v>
                </c:pt>
                <c:pt idx="291">
                  <c:v>89.98</c:v>
                </c:pt>
                <c:pt idx="292">
                  <c:v>90.978</c:v>
                </c:pt>
                <c:pt idx="293">
                  <c:v>99.158</c:v>
                </c:pt>
                <c:pt idx="294">
                  <c:v>94.968</c:v>
                </c:pt>
                <c:pt idx="295">
                  <c:v>98.559</c:v>
                </c:pt>
                <c:pt idx="296">
                  <c:v>93.372</c:v>
                </c:pt>
                <c:pt idx="297">
                  <c:v>92.973</c:v>
                </c:pt>
                <c:pt idx="298">
                  <c:v>94.968</c:v>
                </c:pt>
                <c:pt idx="299">
                  <c:v>96.564</c:v>
                </c:pt>
                <c:pt idx="300">
                  <c:v>72.024</c:v>
                </c:pt>
                <c:pt idx="301">
                  <c:v>101.751</c:v>
                </c:pt>
                <c:pt idx="302">
                  <c:v>75.815</c:v>
                </c:pt>
                <c:pt idx="303">
                  <c:v>74.618</c:v>
                </c:pt>
                <c:pt idx="304">
                  <c:v>101.552</c:v>
                </c:pt>
                <c:pt idx="305">
                  <c:v>73.021</c:v>
                </c:pt>
                <c:pt idx="306">
                  <c:v>74.817</c:v>
                </c:pt>
                <c:pt idx="307">
                  <c:v>95.367</c:v>
                </c:pt>
                <c:pt idx="308">
                  <c:v>82.399</c:v>
                </c:pt>
                <c:pt idx="309">
                  <c:v>96.963</c:v>
                </c:pt>
                <c:pt idx="310">
                  <c:v>80.603</c:v>
                </c:pt>
                <c:pt idx="311">
                  <c:v>78.807</c:v>
                </c:pt>
                <c:pt idx="312">
                  <c:v>80.802</c:v>
                </c:pt>
                <c:pt idx="313">
                  <c:v>81.002</c:v>
                </c:pt>
                <c:pt idx="314">
                  <c:v>76.413</c:v>
                </c:pt>
                <c:pt idx="315">
                  <c:v>81.601</c:v>
                </c:pt>
                <c:pt idx="316">
                  <c:v>83.995</c:v>
                </c:pt>
                <c:pt idx="317">
                  <c:v>82.798</c:v>
                </c:pt>
                <c:pt idx="318">
                  <c:v>77.211</c:v>
                </c:pt>
                <c:pt idx="319">
                  <c:v>79.605</c:v>
                </c:pt>
                <c:pt idx="320">
                  <c:v>81.201</c:v>
                </c:pt>
                <c:pt idx="321">
                  <c:v>82.997</c:v>
                </c:pt>
                <c:pt idx="322">
                  <c:v>85.192</c:v>
                </c:pt>
                <c:pt idx="323">
                  <c:v>83.795</c:v>
                </c:pt>
                <c:pt idx="324">
                  <c:v>83.795</c:v>
                </c:pt>
                <c:pt idx="325">
                  <c:v>78.807</c:v>
                </c:pt>
                <c:pt idx="326">
                  <c:v>82.997</c:v>
                </c:pt>
                <c:pt idx="327">
                  <c:v>82</c:v>
                </c:pt>
                <c:pt idx="328">
                  <c:v>84.394</c:v>
                </c:pt>
                <c:pt idx="329">
                  <c:v>83.795</c:v>
                </c:pt>
                <c:pt idx="330">
                  <c:v>78.408</c:v>
                </c:pt>
                <c:pt idx="331">
                  <c:v>82.997</c:v>
                </c:pt>
                <c:pt idx="332">
                  <c:v>80.603</c:v>
                </c:pt>
                <c:pt idx="333">
                  <c:v>79.805</c:v>
                </c:pt>
                <c:pt idx="334">
                  <c:v>82.399</c:v>
                </c:pt>
                <c:pt idx="335">
                  <c:v>82.199</c:v>
                </c:pt>
                <c:pt idx="336">
                  <c:v>83.995</c:v>
                </c:pt>
                <c:pt idx="337">
                  <c:v>85.192</c:v>
                </c:pt>
                <c:pt idx="338">
                  <c:v>86.389</c:v>
                </c:pt>
                <c:pt idx="339">
                  <c:v>85.99</c:v>
                </c:pt>
                <c:pt idx="340">
                  <c:v>84.793</c:v>
                </c:pt>
                <c:pt idx="341">
                  <c:v>82.399</c:v>
                </c:pt>
                <c:pt idx="342">
                  <c:v>85.192</c:v>
                </c:pt>
                <c:pt idx="343">
                  <c:v>85.79</c:v>
                </c:pt>
                <c:pt idx="344">
                  <c:v>88.184</c:v>
                </c:pt>
                <c:pt idx="345">
                  <c:v>87.187</c:v>
                </c:pt>
                <c:pt idx="346">
                  <c:v>83.596</c:v>
                </c:pt>
                <c:pt idx="347">
                  <c:v>85.79</c:v>
                </c:pt>
                <c:pt idx="348">
                  <c:v>88.583</c:v>
                </c:pt>
                <c:pt idx="349">
                  <c:v>87.785</c:v>
                </c:pt>
                <c:pt idx="350">
                  <c:v>82.997</c:v>
                </c:pt>
                <c:pt idx="351">
                  <c:v>86.987</c:v>
                </c:pt>
                <c:pt idx="352">
                  <c:v>86.588</c:v>
                </c:pt>
                <c:pt idx="353">
                  <c:v>89.581</c:v>
                </c:pt>
                <c:pt idx="354">
                  <c:v>84.992</c:v>
                </c:pt>
                <c:pt idx="355">
                  <c:v>87.586</c:v>
                </c:pt>
                <c:pt idx="356">
                  <c:v>85.99</c:v>
                </c:pt>
                <c:pt idx="357">
                  <c:v>86.389</c:v>
                </c:pt>
                <c:pt idx="358">
                  <c:v>91.377</c:v>
                </c:pt>
                <c:pt idx="359">
                  <c:v>91.177</c:v>
                </c:pt>
                <c:pt idx="360">
                  <c:v>91.377</c:v>
                </c:pt>
                <c:pt idx="361">
                  <c:v>87.785</c:v>
                </c:pt>
                <c:pt idx="362">
                  <c:v>90.778</c:v>
                </c:pt>
                <c:pt idx="363">
                  <c:v>92.374</c:v>
                </c:pt>
                <c:pt idx="364">
                  <c:v>91.377</c:v>
                </c:pt>
                <c:pt idx="365">
                  <c:v>90.978</c:v>
                </c:pt>
                <c:pt idx="366">
                  <c:v>93.771</c:v>
                </c:pt>
                <c:pt idx="367">
                  <c:v>92.773</c:v>
                </c:pt>
                <c:pt idx="368">
                  <c:v>89.781</c:v>
                </c:pt>
                <c:pt idx="369">
                  <c:v>91.576</c:v>
                </c:pt>
                <c:pt idx="370">
                  <c:v>95.766</c:v>
                </c:pt>
                <c:pt idx="371">
                  <c:v>96.165</c:v>
                </c:pt>
                <c:pt idx="372">
                  <c:v>93.771</c:v>
                </c:pt>
                <c:pt idx="373">
                  <c:v>90.579</c:v>
                </c:pt>
                <c:pt idx="374">
                  <c:v>96.564</c:v>
                </c:pt>
                <c:pt idx="375">
                  <c:v>97.163</c:v>
                </c:pt>
                <c:pt idx="376">
                  <c:v>91.776</c:v>
                </c:pt>
                <c:pt idx="377">
                  <c:v>95.766</c:v>
                </c:pt>
                <c:pt idx="378">
                  <c:v>97.761</c:v>
                </c:pt>
                <c:pt idx="379">
                  <c:v>93.771</c:v>
                </c:pt>
                <c:pt idx="380">
                  <c:v>88.783</c:v>
                </c:pt>
                <c:pt idx="381">
                  <c:v>96.165</c:v>
                </c:pt>
                <c:pt idx="382">
                  <c:v>82</c:v>
                </c:pt>
                <c:pt idx="383">
                  <c:v>78.209</c:v>
                </c:pt>
                <c:pt idx="384">
                  <c:v>98.36</c:v>
                </c:pt>
                <c:pt idx="385">
                  <c:v>91.776</c:v>
                </c:pt>
                <c:pt idx="386">
                  <c:v>76.812</c:v>
                </c:pt>
                <c:pt idx="387">
                  <c:v>81.8</c:v>
                </c:pt>
                <c:pt idx="388">
                  <c:v>96.364</c:v>
                </c:pt>
                <c:pt idx="389">
                  <c:v>80.603</c:v>
                </c:pt>
                <c:pt idx="390">
                  <c:v>97.562</c:v>
                </c:pt>
                <c:pt idx="391">
                  <c:v>85.591</c:v>
                </c:pt>
                <c:pt idx="392">
                  <c:v>78.209</c:v>
                </c:pt>
              </c:numCache>
            </c:numRef>
          </c:yVal>
          <c:smooth val="0"/>
        </c:ser>
        <c:axId val="11904441"/>
        <c:axId val="74953869"/>
      </c:scatterChart>
      <c:valAx>
        <c:axId val="11904441"/>
        <c:scaling>
          <c:orientation val="minMax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Time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74953869"/>
        <c:crosses val="autoZero"/>
        <c:crossBetween val="midCat"/>
      </c:valAx>
      <c:valAx>
        <c:axId val="74953869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Flame dimensions (mm)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11904441"/>
        <c:crosses val="autoZero"/>
        <c:crossBetween val="midCat"/>
      </c:valAx>
      <c:spPr>
        <a:noFill/>
        <a:ln w="0">
          <a:noFill/>
        </a:ln>
      </c:spPr>
    </c:plotArea>
    <c:legend>
      <c:legendPos val="b"/>
      <c:overlay val="0"/>
      <c:spPr>
        <a:noFill/>
        <a:ln w="0">
          <a:noFill/>
        </a:ln>
      </c:spPr>
      <c:txPr>
        <a:bodyPr/>
        <a:lstStyle/>
        <a:p>
          <a:pPr>
            <a:defRPr b="0" sz="900" spc="-1" strike="noStrike">
              <a:solidFill>
                <a:srgbClr val="595959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Marker"/>
        <c:varyColors val="0"/>
        <c:ser>
          <c:idx val="0"/>
          <c:order val="0"/>
          <c:spPr>
            <a:solidFill>
              <a:srgbClr val="ed7d31"/>
            </a:solidFill>
            <a:ln w="25560">
              <a:noFill/>
            </a:ln>
          </c:spPr>
          <c:marker>
            <c:symbol val="circle"/>
            <c:size val="5"/>
            <c:spPr>
              <a:solidFill>
                <a:srgbClr val="ed7d31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Phi_57_0kV_u_3p75mps!$D$7:$D$399</c:f>
              <c:numCache>
                <c:formatCode>General</c:formatCode>
                <c:ptCount val="393"/>
                <c:pt idx="0">
                  <c:v>0.1</c:v>
                </c:pt>
                <c:pt idx="1">
                  <c:v>1.1</c:v>
                </c:pt>
                <c:pt idx="2">
                  <c:v>2.1</c:v>
                </c:pt>
                <c:pt idx="3">
                  <c:v>3.1</c:v>
                </c:pt>
                <c:pt idx="4">
                  <c:v>4.1</c:v>
                </c:pt>
                <c:pt idx="5">
                  <c:v>5.1</c:v>
                </c:pt>
                <c:pt idx="6">
                  <c:v>6.1</c:v>
                </c:pt>
                <c:pt idx="7">
                  <c:v>7.1</c:v>
                </c:pt>
                <c:pt idx="8">
                  <c:v>8.1</c:v>
                </c:pt>
                <c:pt idx="9">
                  <c:v>9.1</c:v>
                </c:pt>
                <c:pt idx="10">
                  <c:v>10.1</c:v>
                </c:pt>
                <c:pt idx="11">
                  <c:v>11.1</c:v>
                </c:pt>
                <c:pt idx="12">
                  <c:v>12.1</c:v>
                </c:pt>
                <c:pt idx="13">
                  <c:v>13.1</c:v>
                </c:pt>
                <c:pt idx="14">
                  <c:v>14.1</c:v>
                </c:pt>
                <c:pt idx="15">
                  <c:v>15.1</c:v>
                </c:pt>
                <c:pt idx="16">
                  <c:v>16.1</c:v>
                </c:pt>
                <c:pt idx="17">
                  <c:v>17.1</c:v>
                </c:pt>
                <c:pt idx="18">
                  <c:v>18.1</c:v>
                </c:pt>
                <c:pt idx="19">
                  <c:v>19.1</c:v>
                </c:pt>
                <c:pt idx="20">
                  <c:v>20.1</c:v>
                </c:pt>
                <c:pt idx="21">
                  <c:v>21.1</c:v>
                </c:pt>
                <c:pt idx="22">
                  <c:v>22.1</c:v>
                </c:pt>
                <c:pt idx="23">
                  <c:v>23.1</c:v>
                </c:pt>
                <c:pt idx="24">
                  <c:v>24.1</c:v>
                </c:pt>
                <c:pt idx="25">
                  <c:v>25.1</c:v>
                </c:pt>
                <c:pt idx="26">
                  <c:v>26.1</c:v>
                </c:pt>
                <c:pt idx="27">
                  <c:v>27.1</c:v>
                </c:pt>
                <c:pt idx="28">
                  <c:v>28.1</c:v>
                </c:pt>
                <c:pt idx="29">
                  <c:v>29.1</c:v>
                </c:pt>
                <c:pt idx="30">
                  <c:v>30.1</c:v>
                </c:pt>
                <c:pt idx="31">
                  <c:v>31.1</c:v>
                </c:pt>
                <c:pt idx="32">
                  <c:v>32.1</c:v>
                </c:pt>
                <c:pt idx="33">
                  <c:v>33.1</c:v>
                </c:pt>
                <c:pt idx="34">
                  <c:v>34.1</c:v>
                </c:pt>
                <c:pt idx="35">
                  <c:v>35.1</c:v>
                </c:pt>
                <c:pt idx="36">
                  <c:v>36.1</c:v>
                </c:pt>
                <c:pt idx="37">
                  <c:v>37.1</c:v>
                </c:pt>
                <c:pt idx="38">
                  <c:v>38.1</c:v>
                </c:pt>
                <c:pt idx="39">
                  <c:v>39.1</c:v>
                </c:pt>
                <c:pt idx="40">
                  <c:v>40.1</c:v>
                </c:pt>
                <c:pt idx="41">
                  <c:v>41.1</c:v>
                </c:pt>
                <c:pt idx="42">
                  <c:v>42.1</c:v>
                </c:pt>
                <c:pt idx="43">
                  <c:v>43.1</c:v>
                </c:pt>
                <c:pt idx="44">
                  <c:v>44.1</c:v>
                </c:pt>
                <c:pt idx="45">
                  <c:v>45.1</c:v>
                </c:pt>
                <c:pt idx="46">
                  <c:v>46.1</c:v>
                </c:pt>
                <c:pt idx="47">
                  <c:v>47.1</c:v>
                </c:pt>
                <c:pt idx="48">
                  <c:v>48.1</c:v>
                </c:pt>
                <c:pt idx="49">
                  <c:v>49.1</c:v>
                </c:pt>
                <c:pt idx="50">
                  <c:v>50.1</c:v>
                </c:pt>
                <c:pt idx="51">
                  <c:v>51.1</c:v>
                </c:pt>
                <c:pt idx="52">
                  <c:v>52.1</c:v>
                </c:pt>
                <c:pt idx="53">
                  <c:v>53.1</c:v>
                </c:pt>
                <c:pt idx="54">
                  <c:v>54.1</c:v>
                </c:pt>
                <c:pt idx="55">
                  <c:v>55.1</c:v>
                </c:pt>
                <c:pt idx="56">
                  <c:v>56.1</c:v>
                </c:pt>
                <c:pt idx="57">
                  <c:v>57.1</c:v>
                </c:pt>
                <c:pt idx="58">
                  <c:v>58.1</c:v>
                </c:pt>
                <c:pt idx="59">
                  <c:v>59.1</c:v>
                </c:pt>
                <c:pt idx="60">
                  <c:v>60.1</c:v>
                </c:pt>
                <c:pt idx="61">
                  <c:v>61.1</c:v>
                </c:pt>
                <c:pt idx="62">
                  <c:v>62.1</c:v>
                </c:pt>
                <c:pt idx="63">
                  <c:v>63.1</c:v>
                </c:pt>
                <c:pt idx="64">
                  <c:v>64.1</c:v>
                </c:pt>
                <c:pt idx="65">
                  <c:v>65.1</c:v>
                </c:pt>
                <c:pt idx="66">
                  <c:v>66.1</c:v>
                </c:pt>
                <c:pt idx="67">
                  <c:v>67.1</c:v>
                </c:pt>
                <c:pt idx="68">
                  <c:v>68.1</c:v>
                </c:pt>
                <c:pt idx="69">
                  <c:v>69.1</c:v>
                </c:pt>
                <c:pt idx="70">
                  <c:v>70.1</c:v>
                </c:pt>
                <c:pt idx="71">
                  <c:v>71.1</c:v>
                </c:pt>
                <c:pt idx="72">
                  <c:v>72.1</c:v>
                </c:pt>
                <c:pt idx="73">
                  <c:v>73.1</c:v>
                </c:pt>
                <c:pt idx="74">
                  <c:v>74.1</c:v>
                </c:pt>
                <c:pt idx="75">
                  <c:v>75.1</c:v>
                </c:pt>
                <c:pt idx="76">
                  <c:v>76.1</c:v>
                </c:pt>
                <c:pt idx="77">
                  <c:v>77.1</c:v>
                </c:pt>
                <c:pt idx="78">
                  <c:v>78.1</c:v>
                </c:pt>
                <c:pt idx="79">
                  <c:v>79.1</c:v>
                </c:pt>
                <c:pt idx="80">
                  <c:v>80.1</c:v>
                </c:pt>
                <c:pt idx="81">
                  <c:v>81.1</c:v>
                </c:pt>
                <c:pt idx="82">
                  <c:v>82.1</c:v>
                </c:pt>
                <c:pt idx="83">
                  <c:v>83.1</c:v>
                </c:pt>
                <c:pt idx="84">
                  <c:v>84.1</c:v>
                </c:pt>
                <c:pt idx="85">
                  <c:v>85.1</c:v>
                </c:pt>
                <c:pt idx="86">
                  <c:v>86.1</c:v>
                </c:pt>
                <c:pt idx="87">
                  <c:v>87.1</c:v>
                </c:pt>
                <c:pt idx="88">
                  <c:v>88.1</c:v>
                </c:pt>
                <c:pt idx="89">
                  <c:v>89.1</c:v>
                </c:pt>
                <c:pt idx="90">
                  <c:v>90.1</c:v>
                </c:pt>
                <c:pt idx="91">
                  <c:v>91.1</c:v>
                </c:pt>
                <c:pt idx="92">
                  <c:v>92.1</c:v>
                </c:pt>
                <c:pt idx="93">
                  <c:v>93.1</c:v>
                </c:pt>
                <c:pt idx="94">
                  <c:v>94.1</c:v>
                </c:pt>
                <c:pt idx="95">
                  <c:v>95.1</c:v>
                </c:pt>
                <c:pt idx="96">
                  <c:v>96.1</c:v>
                </c:pt>
                <c:pt idx="97">
                  <c:v>97.1</c:v>
                </c:pt>
                <c:pt idx="98">
                  <c:v>98.1</c:v>
                </c:pt>
                <c:pt idx="99">
                  <c:v>99.1</c:v>
                </c:pt>
                <c:pt idx="100">
                  <c:v>100.1</c:v>
                </c:pt>
                <c:pt idx="101">
                  <c:v>101.1</c:v>
                </c:pt>
                <c:pt idx="102">
                  <c:v>102.1</c:v>
                </c:pt>
                <c:pt idx="103">
                  <c:v>103.1</c:v>
                </c:pt>
                <c:pt idx="104">
                  <c:v>104.1</c:v>
                </c:pt>
                <c:pt idx="105">
                  <c:v>105.1</c:v>
                </c:pt>
                <c:pt idx="106">
                  <c:v>106.1</c:v>
                </c:pt>
                <c:pt idx="107">
                  <c:v>107.1</c:v>
                </c:pt>
                <c:pt idx="108">
                  <c:v>108.1</c:v>
                </c:pt>
                <c:pt idx="109">
                  <c:v>109.1</c:v>
                </c:pt>
                <c:pt idx="110">
                  <c:v>110.1</c:v>
                </c:pt>
                <c:pt idx="111">
                  <c:v>111.1</c:v>
                </c:pt>
                <c:pt idx="112">
                  <c:v>112.1</c:v>
                </c:pt>
                <c:pt idx="113">
                  <c:v>113.1</c:v>
                </c:pt>
                <c:pt idx="114">
                  <c:v>114.1</c:v>
                </c:pt>
                <c:pt idx="115">
                  <c:v>115.1</c:v>
                </c:pt>
                <c:pt idx="116">
                  <c:v>116.1</c:v>
                </c:pt>
                <c:pt idx="117">
                  <c:v>117.1</c:v>
                </c:pt>
                <c:pt idx="118">
                  <c:v>118.1</c:v>
                </c:pt>
                <c:pt idx="119">
                  <c:v>119.1</c:v>
                </c:pt>
                <c:pt idx="120">
                  <c:v>120.1</c:v>
                </c:pt>
                <c:pt idx="121">
                  <c:v>121.1</c:v>
                </c:pt>
                <c:pt idx="122">
                  <c:v>122.1</c:v>
                </c:pt>
                <c:pt idx="123">
                  <c:v>123.1</c:v>
                </c:pt>
                <c:pt idx="124">
                  <c:v>124.1</c:v>
                </c:pt>
                <c:pt idx="125">
                  <c:v>125.1</c:v>
                </c:pt>
                <c:pt idx="126">
                  <c:v>126.1</c:v>
                </c:pt>
                <c:pt idx="127">
                  <c:v>127.1</c:v>
                </c:pt>
                <c:pt idx="128">
                  <c:v>128.1</c:v>
                </c:pt>
                <c:pt idx="129">
                  <c:v>129.1</c:v>
                </c:pt>
                <c:pt idx="130">
                  <c:v>130.1</c:v>
                </c:pt>
                <c:pt idx="131">
                  <c:v>131.1</c:v>
                </c:pt>
                <c:pt idx="132">
                  <c:v>132.1</c:v>
                </c:pt>
                <c:pt idx="133">
                  <c:v>133.1</c:v>
                </c:pt>
                <c:pt idx="134">
                  <c:v>134.1</c:v>
                </c:pt>
                <c:pt idx="135">
                  <c:v>135.1</c:v>
                </c:pt>
                <c:pt idx="136">
                  <c:v>136.1</c:v>
                </c:pt>
                <c:pt idx="137">
                  <c:v>137.1</c:v>
                </c:pt>
                <c:pt idx="138">
                  <c:v>138.1</c:v>
                </c:pt>
                <c:pt idx="139">
                  <c:v>139.1</c:v>
                </c:pt>
                <c:pt idx="140">
                  <c:v>140.1</c:v>
                </c:pt>
                <c:pt idx="141">
                  <c:v>141.1</c:v>
                </c:pt>
                <c:pt idx="142">
                  <c:v>142.1</c:v>
                </c:pt>
                <c:pt idx="143">
                  <c:v>143.1</c:v>
                </c:pt>
                <c:pt idx="144">
                  <c:v>144.1</c:v>
                </c:pt>
                <c:pt idx="145">
                  <c:v>145.1</c:v>
                </c:pt>
                <c:pt idx="146">
                  <c:v>146.1</c:v>
                </c:pt>
                <c:pt idx="147">
                  <c:v>147.1</c:v>
                </c:pt>
                <c:pt idx="148">
                  <c:v>148.1</c:v>
                </c:pt>
                <c:pt idx="149">
                  <c:v>149.1</c:v>
                </c:pt>
                <c:pt idx="150">
                  <c:v>150.1</c:v>
                </c:pt>
                <c:pt idx="151">
                  <c:v>151.1</c:v>
                </c:pt>
                <c:pt idx="152">
                  <c:v>152.1</c:v>
                </c:pt>
                <c:pt idx="153">
                  <c:v>153.1</c:v>
                </c:pt>
                <c:pt idx="154">
                  <c:v>154.1</c:v>
                </c:pt>
                <c:pt idx="155">
                  <c:v>155.1</c:v>
                </c:pt>
                <c:pt idx="156">
                  <c:v>156.1</c:v>
                </c:pt>
                <c:pt idx="157">
                  <c:v>157.1</c:v>
                </c:pt>
                <c:pt idx="158">
                  <c:v>158.1</c:v>
                </c:pt>
                <c:pt idx="159">
                  <c:v>159.1</c:v>
                </c:pt>
                <c:pt idx="160">
                  <c:v>160.1</c:v>
                </c:pt>
                <c:pt idx="161">
                  <c:v>161.1</c:v>
                </c:pt>
                <c:pt idx="162">
                  <c:v>162.1</c:v>
                </c:pt>
                <c:pt idx="163">
                  <c:v>163.1</c:v>
                </c:pt>
                <c:pt idx="164">
                  <c:v>164.1</c:v>
                </c:pt>
                <c:pt idx="165">
                  <c:v>165.1</c:v>
                </c:pt>
                <c:pt idx="166">
                  <c:v>166.1</c:v>
                </c:pt>
                <c:pt idx="167">
                  <c:v>167.1</c:v>
                </c:pt>
                <c:pt idx="168">
                  <c:v>168.1</c:v>
                </c:pt>
                <c:pt idx="169">
                  <c:v>169.1</c:v>
                </c:pt>
                <c:pt idx="170">
                  <c:v>170.1</c:v>
                </c:pt>
                <c:pt idx="171">
                  <c:v>171.1</c:v>
                </c:pt>
                <c:pt idx="172">
                  <c:v>172.1</c:v>
                </c:pt>
                <c:pt idx="173">
                  <c:v>173.1</c:v>
                </c:pt>
                <c:pt idx="174">
                  <c:v>174.1</c:v>
                </c:pt>
                <c:pt idx="175">
                  <c:v>175.1</c:v>
                </c:pt>
                <c:pt idx="176">
                  <c:v>176.1</c:v>
                </c:pt>
                <c:pt idx="177">
                  <c:v>177.1</c:v>
                </c:pt>
                <c:pt idx="178">
                  <c:v>178.1</c:v>
                </c:pt>
                <c:pt idx="179">
                  <c:v>179.1</c:v>
                </c:pt>
                <c:pt idx="180">
                  <c:v>180.1</c:v>
                </c:pt>
                <c:pt idx="181">
                  <c:v>181.1</c:v>
                </c:pt>
                <c:pt idx="182">
                  <c:v>182.1</c:v>
                </c:pt>
                <c:pt idx="183">
                  <c:v>183.1</c:v>
                </c:pt>
                <c:pt idx="184">
                  <c:v>184.1</c:v>
                </c:pt>
                <c:pt idx="185">
                  <c:v>185.1</c:v>
                </c:pt>
                <c:pt idx="186">
                  <c:v>186.1</c:v>
                </c:pt>
                <c:pt idx="187">
                  <c:v>187.1</c:v>
                </c:pt>
                <c:pt idx="188">
                  <c:v>188.1</c:v>
                </c:pt>
                <c:pt idx="189">
                  <c:v>189.1</c:v>
                </c:pt>
                <c:pt idx="190">
                  <c:v>190.1</c:v>
                </c:pt>
                <c:pt idx="191">
                  <c:v>191.1</c:v>
                </c:pt>
                <c:pt idx="192">
                  <c:v>192.1</c:v>
                </c:pt>
                <c:pt idx="193">
                  <c:v>193.1</c:v>
                </c:pt>
                <c:pt idx="194">
                  <c:v>194.1</c:v>
                </c:pt>
                <c:pt idx="195">
                  <c:v>195.1</c:v>
                </c:pt>
                <c:pt idx="196">
                  <c:v>196.1</c:v>
                </c:pt>
                <c:pt idx="197">
                  <c:v>197.1</c:v>
                </c:pt>
                <c:pt idx="198">
                  <c:v>198.1</c:v>
                </c:pt>
                <c:pt idx="199">
                  <c:v>199.1</c:v>
                </c:pt>
                <c:pt idx="200">
                  <c:v>200.1</c:v>
                </c:pt>
                <c:pt idx="201">
                  <c:v>201.1</c:v>
                </c:pt>
                <c:pt idx="202">
                  <c:v>202.1</c:v>
                </c:pt>
                <c:pt idx="203">
                  <c:v>203.1</c:v>
                </c:pt>
                <c:pt idx="204">
                  <c:v>204.1</c:v>
                </c:pt>
                <c:pt idx="205">
                  <c:v>205.1</c:v>
                </c:pt>
                <c:pt idx="206">
                  <c:v>206.1</c:v>
                </c:pt>
                <c:pt idx="207">
                  <c:v>207.1</c:v>
                </c:pt>
                <c:pt idx="208">
                  <c:v>208.1</c:v>
                </c:pt>
                <c:pt idx="209">
                  <c:v>209.1</c:v>
                </c:pt>
                <c:pt idx="210">
                  <c:v>210.1</c:v>
                </c:pt>
                <c:pt idx="211">
                  <c:v>211.1</c:v>
                </c:pt>
                <c:pt idx="212">
                  <c:v>212.1</c:v>
                </c:pt>
                <c:pt idx="213">
                  <c:v>213.1</c:v>
                </c:pt>
                <c:pt idx="214">
                  <c:v>214.1</c:v>
                </c:pt>
                <c:pt idx="215">
                  <c:v>215.1</c:v>
                </c:pt>
                <c:pt idx="216">
                  <c:v>216.1</c:v>
                </c:pt>
                <c:pt idx="217">
                  <c:v>217.1</c:v>
                </c:pt>
                <c:pt idx="218">
                  <c:v>218.1</c:v>
                </c:pt>
                <c:pt idx="219">
                  <c:v>219.1</c:v>
                </c:pt>
                <c:pt idx="220">
                  <c:v>220.1</c:v>
                </c:pt>
                <c:pt idx="221">
                  <c:v>221.1</c:v>
                </c:pt>
                <c:pt idx="222">
                  <c:v>222.1</c:v>
                </c:pt>
                <c:pt idx="223">
                  <c:v>223.1</c:v>
                </c:pt>
                <c:pt idx="224">
                  <c:v>224.1</c:v>
                </c:pt>
                <c:pt idx="225">
                  <c:v>225.1</c:v>
                </c:pt>
                <c:pt idx="226">
                  <c:v>226.1</c:v>
                </c:pt>
                <c:pt idx="227">
                  <c:v>227.1</c:v>
                </c:pt>
                <c:pt idx="228">
                  <c:v>228.1</c:v>
                </c:pt>
                <c:pt idx="229">
                  <c:v>229.1</c:v>
                </c:pt>
                <c:pt idx="230">
                  <c:v>230.1</c:v>
                </c:pt>
                <c:pt idx="231">
                  <c:v>231.1</c:v>
                </c:pt>
                <c:pt idx="232">
                  <c:v>232.1</c:v>
                </c:pt>
                <c:pt idx="233">
                  <c:v>233.1</c:v>
                </c:pt>
                <c:pt idx="234">
                  <c:v>234.1</c:v>
                </c:pt>
                <c:pt idx="235">
                  <c:v>235.1</c:v>
                </c:pt>
                <c:pt idx="236">
                  <c:v>236.1</c:v>
                </c:pt>
                <c:pt idx="237">
                  <c:v>237.1</c:v>
                </c:pt>
                <c:pt idx="238">
                  <c:v>238.1</c:v>
                </c:pt>
                <c:pt idx="239">
                  <c:v>239.1</c:v>
                </c:pt>
                <c:pt idx="240">
                  <c:v>240.1</c:v>
                </c:pt>
                <c:pt idx="241">
                  <c:v>241.1</c:v>
                </c:pt>
                <c:pt idx="242">
                  <c:v>242.1</c:v>
                </c:pt>
                <c:pt idx="243">
                  <c:v>243.1</c:v>
                </c:pt>
                <c:pt idx="244">
                  <c:v>244.1</c:v>
                </c:pt>
                <c:pt idx="245">
                  <c:v>245.1</c:v>
                </c:pt>
                <c:pt idx="246">
                  <c:v>246.1</c:v>
                </c:pt>
                <c:pt idx="247">
                  <c:v>247.1</c:v>
                </c:pt>
                <c:pt idx="248">
                  <c:v>248.1</c:v>
                </c:pt>
                <c:pt idx="249">
                  <c:v>249.1</c:v>
                </c:pt>
                <c:pt idx="250">
                  <c:v>250.1</c:v>
                </c:pt>
                <c:pt idx="251">
                  <c:v>251.1</c:v>
                </c:pt>
                <c:pt idx="252">
                  <c:v>252.1</c:v>
                </c:pt>
                <c:pt idx="253">
                  <c:v>253.1</c:v>
                </c:pt>
                <c:pt idx="254">
                  <c:v>254.1</c:v>
                </c:pt>
                <c:pt idx="255">
                  <c:v>255.1</c:v>
                </c:pt>
                <c:pt idx="256">
                  <c:v>256.1</c:v>
                </c:pt>
                <c:pt idx="257">
                  <c:v>257.1</c:v>
                </c:pt>
                <c:pt idx="258">
                  <c:v>258.1</c:v>
                </c:pt>
                <c:pt idx="259">
                  <c:v>259.1</c:v>
                </c:pt>
                <c:pt idx="260">
                  <c:v>260.1</c:v>
                </c:pt>
                <c:pt idx="261">
                  <c:v>261.1</c:v>
                </c:pt>
                <c:pt idx="262">
                  <c:v>262.1</c:v>
                </c:pt>
                <c:pt idx="263">
                  <c:v>263.1</c:v>
                </c:pt>
                <c:pt idx="264">
                  <c:v>264.1</c:v>
                </c:pt>
                <c:pt idx="265">
                  <c:v>265.1</c:v>
                </c:pt>
                <c:pt idx="266">
                  <c:v>266.1</c:v>
                </c:pt>
                <c:pt idx="267">
                  <c:v>267.1</c:v>
                </c:pt>
                <c:pt idx="268">
                  <c:v>268.1</c:v>
                </c:pt>
                <c:pt idx="269">
                  <c:v>269.1</c:v>
                </c:pt>
                <c:pt idx="270">
                  <c:v>270.1</c:v>
                </c:pt>
                <c:pt idx="271">
                  <c:v>271.1</c:v>
                </c:pt>
                <c:pt idx="272">
                  <c:v>272.1</c:v>
                </c:pt>
                <c:pt idx="273">
                  <c:v>273.1</c:v>
                </c:pt>
                <c:pt idx="274">
                  <c:v>274.1</c:v>
                </c:pt>
                <c:pt idx="275">
                  <c:v>275.1</c:v>
                </c:pt>
                <c:pt idx="276">
                  <c:v>276.1</c:v>
                </c:pt>
                <c:pt idx="277">
                  <c:v>277.1</c:v>
                </c:pt>
                <c:pt idx="278">
                  <c:v>278.1</c:v>
                </c:pt>
                <c:pt idx="279">
                  <c:v>279.1</c:v>
                </c:pt>
                <c:pt idx="280">
                  <c:v>280.1</c:v>
                </c:pt>
                <c:pt idx="281">
                  <c:v>281.1</c:v>
                </c:pt>
                <c:pt idx="282">
                  <c:v>282.1</c:v>
                </c:pt>
                <c:pt idx="283">
                  <c:v>283.1</c:v>
                </c:pt>
                <c:pt idx="284">
                  <c:v>284.1</c:v>
                </c:pt>
                <c:pt idx="285">
                  <c:v>285.1</c:v>
                </c:pt>
                <c:pt idx="286">
                  <c:v>286.1</c:v>
                </c:pt>
                <c:pt idx="287">
                  <c:v>287.1</c:v>
                </c:pt>
                <c:pt idx="288">
                  <c:v>288.1</c:v>
                </c:pt>
                <c:pt idx="289">
                  <c:v>289.1</c:v>
                </c:pt>
                <c:pt idx="290">
                  <c:v>290.1</c:v>
                </c:pt>
                <c:pt idx="291">
                  <c:v>291.1</c:v>
                </c:pt>
                <c:pt idx="292">
                  <c:v>292.1</c:v>
                </c:pt>
                <c:pt idx="293">
                  <c:v>293.1</c:v>
                </c:pt>
                <c:pt idx="294">
                  <c:v>294.1</c:v>
                </c:pt>
                <c:pt idx="295">
                  <c:v>295.1</c:v>
                </c:pt>
                <c:pt idx="296">
                  <c:v>296.1</c:v>
                </c:pt>
                <c:pt idx="297">
                  <c:v>297.1</c:v>
                </c:pt>
                <c:pt idx="298">
                  <c:v>298.1</c:v>
                </c:pt>
                <c:pt idx="299">
                  <c:v>299.1</c:v>
                </c:pt>
                <c:pt idx="300">
                  <c:v>300.1</c:v>
                </c:pt>
                <c:pt idx="301">
                  <c:v>301.1</c:v>
                </c:pt>
                <c:pt idx="302">
                  <c:v>302.1</c:v>
                </c:pt>
                <c:pt idx="303">
                  <c:v>303.1</c:v>
                </c:pt>
                <c:pt idx="304">
                  <c:v>304.1</c:v>
                </c:pt>
                <c:pt idx="305">
                  <c:v>305.1</c:v>
                </c:pt>
                <c:pt idx="306">
                  <c:v>306.1</c:v>
                </c:pt>
                <c:pt idx="307">
                  <c:v>307.1</c:v>
                </c:pt>
                <c:pt idx="308">
                  <c:v>308.1</c:v>
                </c:pt>
                <c:pt idx="309">
                  <c:v>309.1</c:v>
                </c:pt>
                <c:pt idx="310">
                  <c:v>310.1</c:v>
                </c:pt>
                <c:pt idx="311">
                  <c:v>311.1</c:v>
                </c:pt>
                <c:pt idx="312">
                  <c:v>312.1</c:v>
                </c:pt>
                <c:pt idx="313">
                  <c:v>313.1</c:v>
                </c:pt>
                <c:pt idx="314">
                  <c:v>314.1</c:v>
                </c:pt>
                <c:pt idx="315">
                  <c:v>315.1</c:v>
                </c:pt>
                <c:pt idx="316">
                  <c:v>316.1</c:v>
                </c:pt>
                <c:pt idx="317">
                  <c:v>317.1</c:v>
                </c:pt>
                <c:pt idx="318">
                  <c:v>318.1</c:v>
                </c:pt>
                <c:pt idx="319">
                  <c:v>319.1</c:v>
                </c:pt>
                <c:pt idx="320">
                  <c:v>320.1</c:v>
                </c:pt>
                <c:pt idx="321">
                  <c:v>321.1</c:v>
                </c:pt>
                <c:pt idx="322">
                  <c:v>322.1</c:v>
                </c:pt>
                <c:pt idx="323">
                  <c:v>323.1</c:v>
                </c:pt>
                <c:pt idx="324">
                  <c:v>324.1</c:v>
                </c:pt>
                <c:pt idx="325">
                  <c:v>325.1</c:v>
                </c:pt>
                <c:pt idx="326">
                  <c:v>326.1</c:v>
                </c:pt>
                <c:pt idx="327">
                  <c:v>327.1</c:v>
                </c:pt>
                <c:pt idx="328">
                  <c:v>328.1</c:v>
                </c:pt>
                <c:pt idx="329">
                  <c:v>329.1</c:v>
                </c:pt>
                <c:pt idx="330">
                  <c:v>330.1</c:v>
                </c:pt>
                <c:pt idx="331">
                  <c:v>331.1</c:v>
                </c:pt>
                <c:pt idx="332">
                  <c:v>332.1</c:v>
                </c:pt>
                <c:pt idx="333">
                  <c:v>333.1</c:v>
                </c:pt>
                <c:pt idx="334">
                  <c:v>334.1</c:v>
                </c:pt>
                <c:pt idx="335">
                  <c:v>335.1</c:v>
                </c:pt>
                <c:pt idx="336">
                  <c:v>336.1</c:v>
                </c:pt>
                <c:pt idx="337">
                  <c:v>337.1</c:v>
                </c:pt>
                <c:pt idx="338">
                  <c:v>338.1</c:v>
                </c:pt>
                <c:pt idx="339">
                  <c:v>339.1</c:v>
                </c:pt>
                <c:pt idx="340">
                  <c:v>340.1</c:v>
                </c:pt>
                <c:pt idx="341">
                  <c:v>341.1</c:v>
                </c:pt>
                <c:pt idx="342">
                  <c:v>342.1</c:v>
                </c:pt>
                <c:pt idx="343">
                  <c:v>343.1</c:v>
                </c:pt>
                <c:pt idx="344">
                  <c:v>344.1</c:v>
                </c:pt>
                <c:pt idx="345">
                  <c:v>345.1</c:v>
                </c:pt>
                <c:pt idx="346">
                  <c:v>346.1</c:v>
                </c:pt>
                <c:pt idx="347">
                  <c:v>347.1</c:v>
                </c:pt>
                <c:pt idx="348">
                  <c:v>348.1</c:v>
                </c:pt>
                <c:pt idx="349">
                  <c:v>349.1</c:v>
                </c:pt>
                <c:pt idx="350">
                  <c:v>350.1</c:v>
                </c:pt>
                <c:pt idx="351">
                  <c:v>351.1</c:v>
                </c:pt>
                <c:pt idx="352">
                  <c:v>352.1</c:v>
                </c:pt>
                <c:pt idx="353">
                  <c:v>353.1</c:v>
                </c:pt>
                <c:pt idx="354">
                  <c:v>354.1</c:v>
                </c:pt>
                <c:pt idx="355">
                  <c:v>355.1</c:v>
                </c:pt>
                <c:pt idx="356">
                  <c:v>356.1</c:v>
                </c:pt>
                <c:pt idx="357">
                  <c:v>357.1</c:v>
                </c:pt>
                <c:pt idx="358">
                  <c:v>358.1</c:v>
                </c:pt>
                <c:pt idx="359">
                  <c:v>359.1</c:v>
                </c:pt>
                <c:pt idx="360">
                  <c:v>360.1</c:v>
                </c:pt>
                <c:pt idx="361">
                  <c:v>361.1</c:v>
                </c:pt>
                <c:pt idx="362">
                  <c:v>362.1</c:v>
                </c:pt>
                <c:pt idx="363">
                  <c:v>363.1</c:v>
                </c:pt>
                <c:pt idx="364">
                  <c:v>364.1</c:v>
                </c:pt>
                <c:pt idx="365">
                  <c:v>365.1</c:v>
                </c:pt>
                <c:pt idx="366">
                  <c:v>366.1</c:v>
                </c:pt>
                <c:pt idx="367">
                  <c:v>367.1</c:v>
                </c:pt>
                <c:pt idx="368">
                  <c:v>368.1</c:v>
                </c:pt>
                <c:pt idx="369">
                  <c:v>369.1</c:v>
                </c:pt>
                <c:pt idx="370">
                  <c:v>370.1</c:v>
                </c:pt>
                <c:pt idx="371">
                  <c:v>371.1</c:v>
                </c:pt>
                <c:pt idx="372">
                  <c:v>372.1</c:v>
                </c:pt>
                <c:pt idx="373">
                  <c:v>373.1</c:v>
                </c:pt>
                <c:pt idx="374">
                  <c:v>374.1</c:v>
                </c:pt>
                <c:pt idx="375">
                  <c:v>375.1</c:v>
                </c:pt>
                <c:pt idx="376">
                  <c:v>376.1</c:v>
                </c:pt>
                <c:pt idx="377">
                  <c:v>377.1</c:v>
                </c:pt>
                <c:pt idx="378">
                  <c:v>378.1</c:v>
                </c:pt>
                <c:pt idx="379">
                  <c:v>379.1</c:v>
                </c:pt>
                <c:pt idx="380">
                  <c:v>380.1</c:v>
                </c:pt>
                <c:pt idx="381">
                  <c:v>381.1</c:v>
                </c:pt>
                <c:pt idx="382">
                  <c:v>382.1</c:v>
                </c:pt>
                <c:pt idx="383">
                  <c:v>383.1</c:v>
                </c:pt>
                <c:pt idx="384">
                  <c:v>384.1</c:v>
                </c:pt>
                <c:pt idx="385">
                  <c:v>385.1</c:v>
                </c:pt>
                <c:pt idx="386">
                  <c:v>386.1</c:v>
                </c:pt>
                <c:pt idx="387">
                  <c:v>387.1</c:v>
                </c:pt>
                <c:pt idx="388">
                  <c:v>388.1</c:v>
                </c:pt>
                <c:pt idx="389">
                  <c:v>389.1</c:v>
                </c:pt>
                <c:pt idx="390">
                  <c:v>390.1</c:v>
                </c:pt>
                <c:pt idx="391">
                  <c:v>391.1</c:v>
                </c:pt>
                <c:pt idx="392">
                  <c:v>392.1</c:v>
                </c:pt>
              </c:numCache>
            </c:numRef>
          </c:xVal>
          <c:yVal>
            <c:numRef>
              <c:f>Phi_57_0kV_u_3p75mps!$X$7:$X$399</c:f>
              <c:numCache>
                <c:formatCode>General</c:formatCode>
                <c:ptCount val="393"/>
                <c:pt idx="0">
                  <c:v>79.8448</c:v>
                </c:pt>
                <c:pt idx="1">
                  <c:v>81.6804</c:v>
                </c:pt>
                <c:pt idx="2">
                  <c:v>82.279</c:v>
                </c:pt>
                <c:pt idx="3">
                  <c:v>82.1194</c:v>
                </c:pt>
                <c:pt idx="4">
                  <c:v>81.7602</c:v>
                </c:pt>
                <c:pt idx="5">
                  <c:v>81.84</c:v>
                </c:pt>
                <c:pt idx="6">
                  <c:v>80.0842</c:v>
                </c:pt>
                <c:pt idx="7">
                  <c:v>79.6852</c:v>
                </c:pt>
                <c:pt idx="8">
                  <c:v>80.6428</c:v>
                </c:pt>
                <c:pt idx="9">
                  <c:v>80.7626</c:v>
                </c:pt>
                <c:pt idx="10">
                  <c:v>80.7226</c:v>
                </c:pt>
                <c:pt idx="11">
                  <c:v>81.5208</c:v>
                </c:pt>
                <c:pt idx="12">
                  <c:v>81.6006</c:v>
                </c:pt>
                <c:pt idx="13">
                  <c:v>81.1618</c:v>
                </c:pt>
                <c:pt idx="14">
                  <c:v>80.7228</c:v>
                </c:pt>
                <c:pt idx="15">
                  <c:v>80.244</c:v>
                </c:pt>
                <c:pt idx="16">
                  <c:v>80.8026</c:v>
                </c:pt>
                <c:pt idx="17">
                  <c:v>82.3588</c:v>
                </c:pt>
                <c:pt idx="18">
                  <c:v>82.1592</c:v>
                </c:pt>
                <c:pt idx="19">
                  <c:v>82.8774</c:v>
                </c:pt>
                <c:pt idx="20">
                  <c:v>83.1966</c:v>
                </c:pt>
                <c:pt idx="21">
                  <c:v>83.1566</c:v>
                </c:pt>
                <c:pt idx="22">
                  <c:v>82.8772</c:v>
                </c:pt>
                <c:pt idx="23">
                  <c:v>83.5954</c:v>
                </c:pt>
                <c:pt idx="24">
                  <c:v>83.7152</c:v>
                </c:pt>
                <c:pt idx="25">
                  <c:v>83.436</c:v>
                </c:pt>
                <c:pt idx="26">
                  <c:v>83.9148</c:v>
                </c:pt>
                <c:pt idx="27">
                  <c:v>83.9148</c:v>
                </c:pt>
                <c:pt idx="28">
                  <c:v>83.9548</c:v>
                </c:pt>
                <c:pt idx="29">
                  <c:v>84.8326</c:v>
                </c:pt>
                <c:pt idx="30">
                  <c:v>85.83</c:v>
                </c:pt>
                <c:pt idx="31">
                  <c:v>85.6704</c:v>
                </c:pt>
                <c:pt idx="32">
                  <c:v>85.7502</c:v>
                </c:pt>
                <c:pt idx="33">
                  <c:v>85.6304</c:v>
                </c:pt>
                <c:pt idx="34">
                  <c:v>86.0694</c:v>
                </c:pt>
                <c:pt idx="35">
                  <c:v>86.668</c:v>
                </c:pt>
                <c:pt idx="36">
                  <c:v>86.5882</c:v>
                </c:pt>
                <c:pt idx="37">
                  <c:v>86.668</c:v>
                </c:pt>
                <c:pt idx="38">
                  <c:v>86.6282</c:v>
                </c:pt>
                <c:pt idx="39">
                  <c:v>86.4686</c:v>
                </c:pt>
                <c:pt idx="40">
                  <c:v>86.0696</c:v>
                </c:pt>
                <c:pt idx="41">
                  <c:v>86.5086</c:v>
                </c:pt>
                <c:pt idx="42">
                  <c:v>86.5086</c:v>
                </c:pt>
                <c:pt idx="43">
                  <c:v>87.586</c:v>
                </c:pt>
                <c:pt idx="44">
                  <c:v>87.9052</c:v>
                </c:pt>
                <c:pt idx="45">
                  <c:v>88.5038</c:v>
                </c:pt>
                <c:pt idx="46">
                  <c:v>84.5136</c:v>
                </c:pt>
                <c:pt idx="47">
                  <c:v>85.5512</c:v>
                </c:pt>
                <c:pt idx="48">
                  <c:v>84.4738</c:v>
                </c:pt>
                <c:pt idx="49">
                  <c:v>84.0348</c:v>
                </c:pt>
                <c:pt idx="50">
                  <c:v>83.516</c:v>
                </c:pt>
                <c:pt idx="51">
                  <c:v>87.985</c:v>
                </c:pt>
                <c:pt idx="52">
                  <c:v>87.7056</c:v>
                </c:pt>
                <c:pt idx="53">
                  <c:v>89.3016</c:v>
                </c:pt>
                <c:pt idx="54">
                  <c:v>89.7406</c:v>
                </c:pt>
                <c:pt idx="55">
                  <c:v>91.217</c:v>
                </c:pt>
                <c:pt idx="56">
                  <c:v>91.4564</c:v>
                </c:pt>
                <c:pt idx="57">
                  <c:v>92.414</c:v>
                </c:pt>
                <c:pt idx="58">
                  <c:v>93.252</c:v>
                </c:pt>
                <c:pt idx="59">
                  <c:v>93.8506</c:v>
                </c:pt>
                <c:pt idx="60">
                  <c:v>89.0622</c:v>
                </c:pt>
                <c:pt idx="61">
                  <c:v>89.3016</c:v>
                </c:pt>
                <c:pt idx="62">
                  <c:v>88.5834</c:v>
                </c:pt>
                <c:pt idx="63">
                  <c:v>83.8748</c:v>
                </c:pt>
                <c:pt idx="64">
                  <c:v>80.0042</c:v>
                </c:pt>
                <c:pt idx="65">
                  <c:v>84.633</c:v>
                </c:pt>
                <c:pt idx="66">
                  <c:v>84.0346</c:v>
                </c:pt>
                <c:pt idx="67">
                  <c:v>82.0794</c:v>
                </c:pt>
                <c:pt idx="68">
                  <c:v>81.441</c:v>
                </c:pt>
                <c:pt idx="69">
                  <c:v>81.401</c:v>
                </c:pt>
                <c:pt idx="70">
                  <c:v>78.3284</c:v>
                </c:pt>
                <c:pt idx="71">
                  <c:v>76.373</c:v>
                </c:pt>
                <c:pt idx="72">
                  <c:v>76.2932</c:v>
                </c:pt>
                <c:pt idx="73">
                  <c:v>78.2086</c:v>
                </c:pt>
                <c:pt idx="74">
                  <c:v>79.286</c:v>
                </c:pt>
                <c:pt idx="75">
                  <c:v>79.286</c:v>
                </c:pt>
                <c:pt idx="76">
                  <c:v>78.9668</c:v>
                </c:pt>
                <c:pt idx="77">
                  <c:v>79.326</c:v>
                </c:pt>
                <c:pt idx="78">
                  <c:v>79.4058</c:v>
                </c:pt>
                <c:pt idx="79">
                  <c:v>79.8448</c:v>
                </c:pt>
                <c:pt idx="80">
                  <c:v>80.164</c:v>
                </c:pt>
                <c:pt idx="81">
                  <c:v>81.3212</c:v>
                </c:pt>
                <c:pt idx="82">
                  <c:v>81.2412</c:v>
                </c:pt>
                <c:pt idx="83">
                  <c:v>80.9618</c:v>
                </c:pt>
                <c:pt idx="84">
                  <c:v>80.842</c:v>
                </c:pt>
                <c:pt idx="85">
                  <c:v>80.5628</c:v>
                </c:pt>
                <c:pt idx="86">
                  <c:v>80.0042</c:v>
                </c:pt>
                <c:pt idx="87">
                  <c:v>79.9644</c:v>
                </c:pt>
                <c:pt idx="88">
                  <c:v>80.2836</c:v>
                </c:pt>
                <c:pt idx="89">
                  <c:v>80.6428</c:v>
                </c:pt>
                <c:pt idx="90">
                  <c:v>81.1616</c:v>
                </c:pt>
                <c:pt idx="91">
                  <c:v>81.401</c:v>
                </c:pt>
                <c:pt idx="92">
                  <c:v>81.4808</c:v>
                </c:pt>
                <c:pt idx="93">
                  <c:v>81.2016</c:v>
                </c:pt>
                <c:pt idx="94">
                  <c:v>81.9598</c:v>
                </c:pt>
                <c:pt idx="95">
                  <c:v>81.7202</c:v>
                </c:pt>
                <c:pt idx="96">
                  <c:v>81.6006</c:v>
                </c:pt>
                <c:pt idx="97">
                  <c:v>81.8002</c:v>
                </c:pt>
                <c:pt idx="98">
                  <c:v>82.5982</c:v>
                </c:pt>
                <c:pt idx="99">
                  <c:v>82.7178</c:v>
                </c:pt>
                <c:pt idx="100">
                  <c:v>83.117</c:v>
                </c:pt>
                <c:pt idx="101">
                  <c:v>83.9548</c:v>
                </c:pt>
                <c:pt idx="102">
                  <c:v>83.6354</c:v>
                </c:pt>
                <c:pt idx="103">
                  <c:v>83.795</c:v>
                </c:pt>
                <c:pt idx="104">
                  <c:v>83.1566</c:v>
                </c:pt>
                <c:pt idx="105">
                  <c:v>83.1964</c:v>
                </c:pt>
                <c:pt idx="106">
                  <c:v>82.9172</c:v>
                </c:pt>
                <c:pt idx="107">
                  <c:v>83.077</c:v>
                </c:pt>
                <c:pt idx="108">
                  <c:v>82.7978</c:v>
                </c:pt>
                <c:pt idx="109">
                  <c:v>83.8352</c:v>
                </c:pt>
                <c:pt idx="110">
                  <c:v>83.556</c:v>
                </c:pt>
                <c:pt idx="111">
                  <c:v>83.4762</c:v>
                </c:pt>
                <c:pt idx="112">
                  <c:v>84.4338</c:v>
                </c:pt>
                <c:pt idx="113">
                  <c:v>85.5908</c:v>
                </c:pt>
                <c:pt idx="114">
                  <c:v>85.112</c:v>
                </c:pt>
                <c:pt idx="115">
                  <c:v>86.748</c:v>
                </c:pt>
                <c:pt idx="116">
                  <c:v>87.506</c:v>
                </c:pt>
                <c:pt idx="117">
                  <c:v>87.3862</c:v>
                </c:pt>
                <c:pt idx="118">
                  <c:v>86.9074</c:v>
                </c:pt>
                <c:pt idx="119">
                  <c:v>87.5458</c:v>
                </c:pt>
                <c:pt idx="120">
                  <c:v>87.466</c:v>
                </c:pt>
                <c:pt idx="121">
                  <c:v>87.8652</c:v>
                </c:pt>
                <c:pt idx="122">
                  <c:v>88.9426</c:v>
                </c:pt>
                <c:pt idx="123">
                  <c:v>90.0998</c:v>
                </c:pt>
                <c:pt idx="124">
                  <c:v>90.7782</c:v>
                </c:pt>
                <c:pt idx="125">
                  <c:v>90.5786</c:v>
                </c:pt>
                <c:pt idx="126">
                  <c:v>90.8578</c:v>
                </c:pt>
                <c:pt idx="127">
                  <c:v>90.8578</c:v>
                </c:pt>
                <c:pt idx="128">
                  <c:v>91.0972</c:v>
                </c:pt>
                <c:pt idx="129">
                  <c:v>91.0174</c:v>
                </c:pt>
                <c:pt idx="130">
                  <c:v>91.5362</c:v>
                </c:pt>
                <c:pt idx="131">
                  <c:v>91.5762</c:v>
                </c:pt>
                <c:pt idx="132">
                  <c:v>91.7758</c:v>
                </c:pt>
                <c:pt idx="133">
                  <c:v>92.1748</c:v>
                </c:pt>
                <c:pt idx="134">
                  <c:v>92.933</c:v>
                </c:pt>
                <c:pt idx="135">
                  <c:v>94.6088</c:v>
                </c:pt>
                <c:pt idx="136">
                  <c:v>95.327</c:v>
                </c:pt>
                <c:pt idx="137">
                  <c:v>95.2472</c:v>
                </c:pt>
                <c:pt idx="138">
                  <c:v>95.327</c:v>
                </c:pt>
                <c:pt idx="139">
                  <c:v>90.0598</c:v>
                </c:pt>
                <c:pt idx="140">
                  <c:v>89.98</c:v>
                </c:pt>
                <c:pt idx="141">
                  <c:v>85.1518</c:v>
                </c:pt>
                <c:pt idx="142">
                  <c:v>86.2292</c:v>
                </c:pt>
                <c:pt idx="143">
                  <c:v>85.95</c:v>
                </c:pt>
                <c:pt idx="144">
                  <c:v>87.985</c:v>
                </c:pt>
                <c:pt idx="145">
                  <c:v>87.5462</c:v>
                </c:pt>
                <c:pt idx="146">
                  <c:v>92.0152</c:v>
                </c:pt>
                <c:pt idx="147">
                  <c:v>90.379</c:v>
                </c:pt>
                <c:pt idx="148">
                  <c:v>90.9376</c:v>
                </c:pt>
                <c:pt idx="149">
                  <c:v>90.2992</c:v>
                </c:pt>
                <c:pt idx="150">
                  <c:v>85.9098</c:v>
                </c:pt>
                <c:pt idx="151">
                  <c:v>85.2714</c:v>
                </c:pt>
                <c:pt idx="152">
                  <c:v>83.0768</c:v>
                </c:pt>
                <c:pt idx="153">
                  <c:v>79.286</c:v>
                </c:pt>
                <c:pt idx="154">
                  <c:v>80.1638</c:v>
                </c:pt>
                <c:pt idx="155">
                  <c:v>81.0816</c:v>
                </c:pt>
                <c:pt idx="156">
                  <c:v>78.448</c:v>
                </c:pt>
                <c:pt idx="157">
                  <c:v>79.9644</c:v>
                </c:pt>
                <c:pt idx="158">
                  <c:v>80.9222</c:v>
                </c:pt>
                <c:pt idx="159">
                  <c:v>81.0818</c:v>
                </c:pt>
                <c:pt idx="160">
                  <c:v>81.401</c:v>
                </c:pt>
                <c:pt idx="161">
                  <c:v>82.1192</c:v>
                </c:pt>
                <c:pt idx="162">
                  <c:v>81.5606</c:v>
                </c:pt>
                <c:pt idx="163">
                  <c:v>80.6826</c:v>
                </c:pt>
                <c:pt idx="164">
                  <c:v>81.1616</c:v>
                </c:pt>
                <c:pt idx="165">
                  <c:v>81.1216</c:v>
                </c:pt>
                <c:pt idx="166">
                  <c:v>81.7602</c:v>
                </c:pt>
                <c:pt idx="167">
                  <c:v>81.9596</c:v>
                </c:pt>
                <c:pt idx="168">
                  <c:v>82.4384</c:v>
                </c:pt>
                <c:pt idx="169">
                  <c:v>82.558</c:v>
                </c:pt>
                <c:pt idx="170">
                  <c:v>82.6778</c:v>
                </c:pt>
                <c:pt idx="171">
                  <c:v>82.119</c:v>
                </c:pt>
                <c:pt idx="172">
                  <c:v>81.7998</c:v>
                </c:pt>
                <c:pt idx="173">
                  <c:v>81.9994</c:v>
                </c:pt>
                <c:pt idx="174">
                  <c:v>81.2812</c:v>
                </c:pt>
                <c:pt idx="175">
                  <c:v>81.9994</c:v>
                </c:pt>
                <c:pt idx="176">
                  <c:v>82.5582</c:v>
                </c:pt>
                <c:pt idx="177">
                  <c:v>82.3986</c:v>
                </c:pt>
                <c:pt idx="178">
                  <c:v>82.8376</c:v>
                </c:pt>
                <c:pt idx="179">
                  <c:v>83.3564</c:v>
                </c:pt>
                <c:pt idx="180">
                  <c:v>83.117</c:v>
                </c:pt>
                <c:pt idx="181">
                  <c:v>83.5558</c:v>
                </c:pt>
                <c:pt idx="182">
                  <c:v>83.875</c:v>
                </c:pt>
                <c:pt idx="183">
                  <c:v>84.3936</c:v>
                </c:pt>
                <c:pt idx="184">
                  <c:v>84.5532</c:v>
                </c:pt>
                <c:pt idx="185">
                  <c:v>85.2714</c:v>
                </c:pt>
                <c:pt idx="186">
                  <c:v>85.2714</c:v>
                </c:pt>
                <c:pt idx="187">
                  <c:v>86.1094</c:v>
                </c:pt>
                <c:pt idx="188">
                  <c:v>86.269</c:v>
                </c:pt>
                <c:pt idx="189">
                  <c:v>87.1866</c:v>
                </c:pt>
                <c:pt idx="190">
                  <c:v>87.7454</c:v>
                </c:pt>
                <c:pt idx="191">
                  <c:v>87.945</c:v>
                </c:pt>
                <c:pt idx="192">
                  <c:v>88.5436</c:v>
                </c:pt>
                <c:pt idx="193">
                  <c:v>88.1846</c:v>
                </c:pt>
                <c:pt idx="194">
                  <c:v>87.9852</c:v>
                </c:pt>
                <c:pt idx="195">
                  <c:v>87.3866</c:v>
                </c:pt>
                <c:pt idx="196">
                  <c:v>87.8256</c:v>
                </c:pt>
                <c:pt idx="197">
                  <c:v>87.4664</c:v>
                </c:pt>
                <c:pt idx="198">
                  <c:v>88.5438</c:v>
                </c:pt>
                <c:pt idx="199">
                  <c:v>89.5812</c:v>
                </c:pt>
                <c:pt idx="200">
                  <c:v>90.1</c:v>
                </c:pt>
                <c:pt idx="201">
                  <c:v>89.9402</c:v>
                </c:pt>
                <c:pt idx="202">
                  <c:v>90.1796</c:v>
                </c:pt>
                <c:pt idx="203">
                  <c:v>89.6608</c:v>
                </c:pt>
                <c:pt idx="204">
                  <c:v>89.9402</c:v>
                </c:pt>
                <c:pt idx="205">
                  <c:v>90.1396</c:v>
                </c:pt>
                <c:pt idx="206">
                  <c:v>91.0574</c:v>
                </c:pt>
                <c:pt idx="207">
                  <c:v>91.5362</c:v>
                </c:pt>
                <c:pt idx="208">
                  <c:v>92.8928</c:v>
                </c:pt>
                <c:pt idx="209">
                  <c:v>92.414</c:v>
                </c:pt>
                <c:pt idx="210">
                  <c:v>92.9328</c:v>
                </c:pt>
                <c:pt idx="211">
                  <c:v>92.9728</c:v>
                </c:pt>
                <c:pt idx="212">
                  <c:v>92.8532</c:v>
                </c:pt>
                <c:pt idx="213">
                  <c:v>92.7734</c:v>
                </c:pt>
                <c:pt idx="214">
                  <c:v>93.691</c:v>
                </c:pt>
                <c:pt idx="215">
                  <c:v>94.2496</c:v>
                </c:pt>
                <c:pt idx="216">
                  <c:v>94.7284</c:v>
                </c:pt>
                <c:pt idx="217">
                  <c:v>95.646</c:v>
                </c:pt>
                <c:pt idx="218">
                  <c:v>94.3692</c:v>
                </c:pt>
                <c:pt idx="219">
                  <c:v>88.9824</c:v>
                </c:pt>
                <c:pt idx="220">
                  <c:v>88.703</c:v>
                </c:pt>
                <c:pt idx="221">
                  <c:v>84.2338</c:v>
                </c:pt>
                <c:pt idx="222">
                  <c:v>80.6426</c:v>
                </c:pt>
                <c:pt idx="223">
                  <c:v>82.2386</c:v>
                </c:pt>
                <c:pt idx="224">
                  <c:v>83.6352</c:v>
                </c:pt>
                <c:pt idx="225">
                  <c:v>83.9544</c:v>
                </c:pt>
                <c:pt idx="226">
                  <c:v>85.1116</c:v>
                </c:pt>
                <c:pt idx="227">
                  <c:v>85.6304</c:v>
                </c:pt>
                <c:pt idx="228">
                  <c:v>82.6776</c:v>
                </c:pt>
                <c:pt idx="229">
                  <c:v>84.0344</c:v>
                </c:pt>
                <c:pt idx="230">
                  <c:v>80.0442</c:v>
                </c:pt>
                <c:pt idx="231">
                  <c:v>79.5256</c:v>
                </c:pt>
                <c:pt idx="232">
                  <c:v>79.765</c:v>
                </c:pt>
                <c:pt idx="233">
                  <c:v>80.1642</c:v>
                </c:pt>
                <c:pt idx="234">
                  <c:v>80.2838</c:v>
                </c:pt>
                <c:pt idx="235">
                  <c:v>81.0818</c:v>
                </c:pt>
                <c:pt idx="236">
                  <c:v>82.6778</c:v>
                </c:pt>
                <c:pt idx="237">
                  <c:v>82.997</c:v>
                </c:pt>
                <c:pt idx="238">
                  <c:v>81.9994</c:v>
                </c:pt>
                <c:pt idx="239">
                  <c:v>81.6004</c:v>
                </c:pt>
                <c:pt idx="240">
                  <c:v>82.638</c:v>
                </c:pt>
                <c:pt idx="241">
                  <c:v>81.3212</c:v>
                </c:pt>
                <c:pt idx="242">
                  <c:v>82.0394</c:v>
                </c:pt>
                <c:pt idx="243">
                  <c:v>83.1168</c:v>
                </c:pt>
                <c:pt idx="244">
                  <c:v>82.5182</c:v>
                </c:pt>
                <c:pt idx="245">
                  <c:v>81.361</c:v>
                </c:pt>
                <c:pt idx="246">
                  <c:v>82.5582</c:v>
                </c:pt>
                <c:pt idx="247">
                  <c:v>81.481</c:v>
                </c:pt>
                <c:pt idx="248">
                  <c:v>81.7602</c:v>
                </c:pt>
                <c:pt idx="249">
                  <c:v>82.4786</c:v>
                </c:pt>
                <c:pt idx="250">
                  <c:v>83.3166</c:v>
                </c:pt>
                <c:pt idx="251">
                  <c:v>83.0772</c:v>
                </c:pt>
                <c:pt idx="252">
                  <c:v>83.556</c:v>
                </c:pt>
                <c:pt idx="253">
                  <c:v>83.6758</c:v>
                </c:pt>
                <c:pt idx="254">
                  <c:v>83.2368</c:v>
                </c:pt>
                <c:pt idx="255">
                  <c:v>82.758</c:v>
                </c:pt>
                <c:pt idx="256">
                  <c:v>83.516</c:v>
                </c:pt>
                <c:pt idx="257">
                  <c:v>82.7178</c:v>
                </c:pt>
                <c:pt idx="258">
                  <c:v>82.4784</c:v>
                </c:pt>
                <c:pt idx="259">
                  <c:v>82.9972</c:v>
                </c:pt>
                <c:pt idx="260">
                  <c:v>83.077</c:v>
                </c:pt>
                <c:pt idx="261">
                  <c:v>82.2392</c:v>
                </c:pt>
                <c:pt idx="262">
                  <c:v>83.0374</c:v>
                </c:pt>
                <c:pt idx="263">
                  <c:v>83.3566</c:v>
                </c:pt>
                <c:pt idx="264">
                  <c:v>84.0748</c:v>
                </c:pt>
                <c:pt idx="265">
                  <c:v>84.793</c:v>
                </c:pt>
                <c:pt idx="266">
                  <c:v>85.4314</c:v>
                </c:pt>
                <c:pt idx="267">
                  <c:v>85.5112</c:v>
                </c:pt>
                <c:pt idx="268">
                  <c:v>86.1496</c:v>
                </c:pt>
                <c:pt idx="269">
                  <c:v>86.1496</c:v>
                </c:pt>
                <c:pt idx="270">
                  <c:v>86.5486</c:v>
                </c:pt>
                <c:pt idx="271">
                  <c:v>87.1072</c:v>
                </c:pt>
                <c:pt idx="272">
                  <c:v>87.985</c:v>
                </c:pt>
                <c:pt idx="273">
                  <c:v>87.546</c:v>
                </c:pt>
                <c:pt idx="274">
                  <c:v>88.7032</c:v>
                </c:pt>
                <c:pt idx="275">
                  <c:v>88.1844</c:v>
                </c:pt>
                <c:pt idx="276">
                  <c:v>88.344</c:v>
                </c:pt>
                <c:pt idx="277">
                  <c:v>88.304</c:v>
                </c:pt>
                <c:pt idx="278">
                  <c:v>89.0622</c:v>
                </c:pt>
                <c:pt idx="279">
                  <c:v>89.2218</c:v>
                </c:pt>
                <c:pt idx="280">
                  <c:v>90.4988</c:v>
                </c:pt>
                <c:pt idx="281">
                  <c:v>90.6584</c:v>
                </c:pt>
                <c:pt idx="282">
                  <c:v>90.898</c:v>
                </c:pt>
                <c:pt idx="283">
                  <c:v>91.2172</c:v>
                </c:pt>
                <c:pt idx="284">
                  <c:v>91.257</c:v>
                </c:pt>
                <c:pt idx="285">
                  <c:v>89.7806</c:v>
                </c:pt>
                <c:pt idx="286">
                  <c:v>90.6984</c:v>
                </c:pt>
                <c:pt idx="287">
                  <c:v>90.7382</c:v>
                </c:pt>
                <c:pt idx="288">
                  <c:v>90.459</c:v>
                </c:pt>
                <c:pt idx="289">
                  <c:v>91.736</c:v>
                </c:pt>
                <c:pt idx="290">
                  <c:v>93.9306</c:v>
                </c:pt>
                <c:pt idx="291">
                  <c:v>94.7286</c:v>
                </c:pt>
                <c:pt idx="292">
                  <c:v>95.407</c:v>
                </c:pt>
                <c:pt idx="293">
                  <c:v>95.806</c:v>
                </c:pt>
                <c:pt idx="294">
                  <c:v>94.968</c:v>
                </c:pt>
                <c:pt idx="295">
                  <c:v>95.2872</c:v>
                </c:pt>
                <c:pt idx="296">
                  <c:v>89.9802</c:v>
                </c:pt>
                <c:pt idx="297">
                  <c:v>91.656</c:v>
                </c:pt>
                <c:pt idx="298">
                  <c:v>88.2244</c:v>
                </c:pt>
                <c:pt idx="299">
                  <c:v>84.1544</c:v>
                </c:pt>
                <c:pt idx="300">
                  <c:v>85.152</c:v>
                </c:pt>
                <c:pt idx="301">
                  <c:v>85.3514</c:v>
                </c:pt>
                <c:pt idx="302">
                  <c:v>79.9646</c:v>
                </c:pt>
                <c:pt idx="303">
                  <c:v>83.875</c:v>
                </c:pt>
                <c:pt idx="304">
                  <c:v>85.4312</c:v>
                </c:pt>
                <c:pt idx="305">
                  <c:v>84.5134</c:v>
                </c:pt>
                <c:pt idx="306">
                  <c:v>86.0298</c:v>
                </c:pt>
                <c:pt idx="307">
                  <c:v>86.8278</c:v>
                </c:pt>
                <c:pt idx="308">
                  <c:v>83.9148</c:v>
                </c:pt>
                <c:pt idx="309">
                  <c:v>83.6354</c:v>
                </c:pt>
                <c:pt idx="310">
                  <c:v>79.5254</c:v>
                </c:pt>
                <c:pt idx="311">
                  <c:v>79.725</c:v>
                </c:pt>
                <c:pt idx="312">
                  <c:v>80.7626</c:v>
                </c:pt>
                <c:pt idx="313">
                  <c:v>81.1618</c:v>
                </c:pt>
                <c:pt idx="314">
                  <c:v>80.4036</c:v>
                </c:pt>
                <c:pt idx="315">
                  <c:v>81.042</c:v>
                </c:pt>
                <c:pt idx="316">
                  <c:v>80.962</c:v>
                </c:pt>
                <c:pt idx="317">
                  <c:v>80.7624</c:v>
                </c:pt>
                <c:pt idx="318">
                  <c:v>81.2412</c:v>
                </c:pt>
                <c:pt idx="319">
                  <c:v>82.558</c:v>
                </c:pt>
                <c:pt idx="320">
                  <c:v>83.396</c:v>
                </c:pt>
                <c:pt idx="321">
                  <c:v>82.9172</c:v>
                </c:pt>
                <c:pt idx="322">
                  <c:v>82.9172</c:v>
                </c:pt>
                <c:pt idx="323">
                  <c:v>82.2788</c:v>
                </c:pt>
                <c:pt idx="324">
                  <c:v>82.3986</c:v>
                </c:pt>
                <c:pt idx="325">
                  <c:v>82.3986</c:v>
                </c:pt>
                <c:pt idx="326">
                  <c:v>82.3188</c:v>
                </c:pt>
                <c:pt idx="327">
                  <c:v>82.3188</c:v>
                </c:pt>
                <c:pt idx="328">
                  <c:v>82.0394</c:v>
                </c:pt>
                <c:pt idx="329">
                  <c:v>81.1216</c:v>
                </c:pt>
                <c:pt idx="330">
                  <c:v>80.8424</c:v>
                </c:pt>
                <c:pt idx="331">
                  <c:v>81.6006</c:v>
                </c:pt>
                <c:pt idx="332">
                  <c:v>81.8002</c:v>
                </c:pt>
                <c:pt idx="333">
                  <c:v>82.718</c:v>
                </c:pt>
                <c:pt idx="334">
                  <c:v>84.0348</c:v>
                </c:pt>
                <c:pt idx="335">
                  <c:v>84.753</c:v>
                </c:pt>
                <c:pt idx="336">
                  <c:v>85.2718</c:v>
                </c:pt>
                <c:pt idx="337">
                  <c:v>84.9526</c:v>
                </c:pt>
                <c:pt idx="338">
                  <c:v>84.9526</c:v>
                </c:pt>
                <c:pt idx="339">
                  <c:v>84.8328</c:v>
                </c:pt>
                <c:pt idx="340">
                  <c:v>85.2716</c:v>
                </c:pt>
                <c:pt idx="341">
                  <c:v>85.7504</c:v>
                </c:pt>
                <c:pt idx="342">
                  <c:v>85.9898</c:v>
                </c:pt>
                <c:pt idx="343">
                  <c:v>86.1094</c:v>
                </c:pt>
                <c:pt idx="344">
                  <c:v>86.668</c:v>
                </c:pt>
                <c:pt idx="345">
                  <c:v>86.5882</c:v>
                </c:pt>
                <c:pt idx="346">
                  <c:v>85.7502</c:v>
                </c:pt>
                <c:pt idx="347">
                  <c:v>86.4284</c:v>
                </c:pt>
                <c:pt idx="348">
                  <c:v>86.588</c:v>
                </c:pt>
                <c:pt idx="349">
                  <c:v>86.7876</c:v>
                </c:pt>
                <c:pt idx="350">
                  <c:v>86.229</c:v>
                </c:pt>
                <c:pt idx="351">
                  <c:v>87.1468</c:v>
                </c:pt>
                <c:pt idx="352">
                  <c:v>86.9474</c:v>
                </c:pt>
                <c:pt idx="353">
                  <c:v>86.9076</c:v>
                </c:pt>
                <c:pt idx="354">
                  <c:v>87.2668</c:v>
                </c:pt>
                <c:pt idx="355">
                  <c:v>88.5038</c:v>
                </c:pt>
                <c:pt idx="356">
                  <c:v>89.262</c:v>
                </c:pt>
                <c:pt idx="357">
                  <c:v>89.621</c:v>
                </c:pt>
                <c:pt idx="358">
                  <c:v>90.4988</c:v>
                </c:pt>
                <c:pt idx="359">
                  <c:v>90.6982</c:v>
                </c:pt>
                <c:pt idx="360">
                  <c:v>90.7382</c:v>
                </c:pt>
                <c:pt idx="361">
                  <c:v>90.6584</c:v>
                </c:pt>
                <c:pt idx="362">
                  <c:v>91.8556</c:v>
                </c:pt>
                <c:pt idx="363">
                  <c:v>92.2546</c:v>
                </c:pt>
                <c:pt idx="364">
                  <c:v>91.736</c:v>
                </c:pt>
                <c:pt idx="365">
                  <c:v>91.7758</c:v>
                </c:pt>
                <c:pt idx="366">
                  <c:v>92.7334</c:v>
                </c:pt>
                <c:pt idx="367">
                  <c:v>93.2122</c:v>
                </c:pt>
                <c:pt idx="368">
                  <c:v>93.4118</c:v>
                </c:pt>
                <c:pt idx="369">
                  <c:v>93.5714</c:v>
                </c:pt>
                <c:pt idx="370">
                  <c:v>94.569</c:v>
                </c:pt>
                <c:pt idx="371">
                  <c:v>94.8484</c:v>
                </c:pt>
                <c:pt idx="372">
                  <c:v>93.9706</c:v>
                </c:pt>
                <c:pt idx="373">
                  <c:v>94.3696</c:v>
                </c:pt>
                <c:pt idx="374">
                  <c:v>95.806</c:v>
                </c:pt>
                <c:pt idx="375">
                  <c:v>95.2474</c:v>
                </c:pt>
                <c:pt idx="376">
                  <c:v>93.5714</c:v>
                </c:pt>
                <c:pt idx="377">
                  <c:v>94.4492</c:v>
                </c:pt>
                <c:pt idx="378">
                  <c:v>91.696</c:v>
                </c:pt>
                <c:pt idx="379">
                  <c:v>87.7856</c:v>
                </c:pt>
                <c:pt idx="380">
                  <c:v>88.7034</c:v>
                </c:pt>
                <c:pt idx="381">
                  <c:v>89.302</c:v>
                </c:pt>
                <c:pt idx="382">
                  <c:v>85.4314</c:v>
                </c:pt>
                <c:pt idx="383">
                  <c:v>85.3914</c:v>
                </c:pt>
                <c:pt idx="384">
                  <c:v>89.0224</c:v>
                </c:pt>
                <c:pt idx="385">
                  <c:v>85.471</c:v>
                </c:pt>
                <c:pt idx="386">
                  <c:v>86.6282</c:v>
                </c:pt>
                <c:pt idx="387">
                  <c:v>88.384</c:v>
                </c:pt>
                <c:pt idx="388">
                  <c:v>87.6658</c:v>
                </c:pt>
                <c:pt idx="389">
                  <c:v>84.8728</c:v>
                </c:pt>
                <c:pt idx="390">
                  <c:v>85.591</c:v>
                </c:pt>
                <c:pt idx="391">
                  <c:v>82.5982</c:v>
                </c:pt>
                <c:pt idx="392">
                  <c:v>82.0396</c:v>
                </c:pt>
              </c:numCache>
            </c:numRef>
          </c:yVal>
          <c:smooth val="0"/>
        </c:ser>
        <c:axId val="62701244"/>
        <c:axId val="84316510"/>
      </c:scatterChart>
      <c:valAx>
        <c:axId val="62701244"/>
        <c:scaling>
          <c:orientation val="minMax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Time (ms)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84316510"/>
        <c:crosses val="autoZero"/>
        <c:crossBetween val="midCat"/>
      </c:valAx>
      <c:valAx>
        <c:axId val="84316510"/>
        <c:scaling>
          <c:orientation val="minMax"/>
          <c:min val="70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Flame dimensions (mm)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62701244"/>
        <c:crosses val="autoZero"/>
        <c:crossBetween val="midCat"/>
      </c:valAx>
      <c:spPr>
        <a:noFill/>
        <a:ln w="0">
          <a:noFill/>
        </a:ln>
      </c:spPr>
    </c:plotArea>
    <c:legend>
      <c:legendPos val="b"/>
      <c:overlay val="0"/>
      <c:spPr>
        <a:noFill/>
        <a:ln w="0">
          <a:noFill/>
        </a:ln>
      </c:spPr>
      <c:txPr>
        <a:bodyPr/>
        <a:lstStyle/>
        <a:p>
          <a:pPr>
            <a:defRPr b="0" sz="900" spc="-1" strike="noStrike">
              <a:solidFill>
                <a:srgbClr val="595959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drawings/_rels/drawing1.xml.rels><?xml version="1.0" encoding="UTF-8"?>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chart" Target="../charts/chart4.xml"/><Relationship Id="rId2" Type="http://schemas.openxmlformats.org/officeDocument/2006/relationships/chart" Target="../charts/chart5.xml"/><Relationship Id="rId3" Type="http://schemas.openxmlformats.org/officeDocument/2006/relationships/chart" Target="../charts/chart6.xml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chart" Target="../charts/chart7.xml"/><Relationship Id="rId2" Type="http://schemas.openxmlformats.org/officeDocument/2006/relationships/chart" Target="../charts/chart8.xml"/><Relationship Id="rId3" Type="http://schemas.openxmlformats.org/officeDocument/2006/relationships/chart" Target="../charts/chart9.xml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chart" Target="../charts/chart10.xml"/><Relationship Id="rId2" Type="http://schemas.openxmlformats.org/officeDocument/2006/relationships/chart" Target="../charts/chart11.xml"/><Relationship Id="rId3" Type="http://schemas.openxmlformats.org/officeDocument/2006/relationships/chart" Target="../charts/chart12.xml"/><Relationship Id="rId4" Type="http://schemas.openxmlformats.org/officeDocument/2006/relationships/chart" Target="../charts/chart13.xml"/>
</Relationships>
</file>

<file path=xl/drawings/_rels/drawing5.xml.rels><?xml version="1.0" encoding="UTF-8"?>
<Relationships xmlns="http://schemas.openxmlformats.org/package/2006/relationships"><Relationship Id="rId1" Type="http://schemas.openxmlformats.org/officeDocument/2006/relationships/chart" Target="../charts/chart14.xml"/><Relationship Id="rId2" Type="http://schemas.openxmlformats.org/officeDocument/2006/relationships/chart" Target="../charts/chart15.xml"/><Relationship Id="rId3" Type="http://schemas.openxmlformats.org/officeDocument/2006/relationships/chart" Target="../charts/chart16.xml"/><Relationship Id="rId4" Type="http://schemas.openxmlformats.org/officeDocument/2006/relationships/chart" Target="../charts/chart17.xml"/>
</Relationships>
</file>

<file path=xl/drawings/_rels/drawing6.xml.rels><?xml version="1.0" encoding="UTF-8"?>
<Relationships xmlns="http://schemas.openxmlformats.org/package/2006/relationships"><Relationship Id="rId1" Type="http://schemas.openxmlformats.org/officeDocument/2006/relationships/chart" Target="../charts/chart18.xml"/><Relationship Id="rId2" Type="http://schemas.openxmlformats.org/officeDocument/2006/relationships/chart" Target="../charts/chart19.xml"/><Relationship Id="rId3" Type="http://schemas.openxmlformats.org/officeDocument/2006/relationships/chart" Target="../charts/chart20.xml"/><Relationship Id="rId4" Type="http://schemas.openxmlformats.org/officeDocument/2006/relationships/chart" Target="../charts/chart21.xml"/>
</Relationships>
</file>

<file path=xl/drawings/_rels/drawing7.xml.rels><?xml version="1.0" encoding="UTF-8"?>
<Relationships xmlns="http://schemas.openxmlformats.org/package/2006/relationships"><Relationship Id="rId1" Type="http://schemas.openxmlformats.org/officeDocument/2006/relationships/chart" Target="../charts/chart22.xml"/><Relationship Id="rId2" Type="http://schemas.openxmlformats.org/officeDocument/2006/relationships/chart" Target="../charts/chart23.xml"/><Relationship Id="rId3" Type="http://schemas.openxmlformats.org/officeDocument/2006/relationships/chart" Target="../charts/chart24.xml"/><Relationship Id="rId4" Type="http://schemas.openxmlformats.org/officeDocument/2006/relationships/chart" Target="../charts/chart25.xml"/>
</Relationships>
</file>

<file path=xl/drawings/_rels/drawing8.xml.rels><?xml version="1.0" encoding="UTF-8"?>
<Relationships xmlns="http://schemas.openxmlformats.org/package/2006/relationships"><Relationship Id="rId1" Type="http://schemas.openxmlformats.org/officeDocument/2006/relationships/chart" Target="../charts/chart26.xml"/><Relationship Id="rId2" Type="http://schemas.openxmlformats.org/officeDocument/2006/relationships/chart" Target="../charts/chart27.xml"/><Relationship Id="rId3" Type="http://schemas.openxmlformats.org/officeDocument/2006/relationships/chart" Target="../charts/chart28.xml"/><Relationship Id="rId4" Type="http://schemas.openxmlformats.org/officeDocument/2006/relationships/chart" Target="../charts/chart29.xml"/>
</Relationships>
</file>

<file path=xl/drawings/_rels/drawing9.xml.rels><?xml version="1.0" encoding="UTF-8"?>
<Relationships xmlns="http://schemas.openxmlformats.org/package/2006/relationships"><Relationship Id="rId1" Type="http://schemas.openxmlformats.org/officeDocument/2006/relationships/chart" Target="../charts/chart30.xml"/><Relationship Id="rId2" Type="http://schemas.openxmlformats.org/officeDocument/2006/relationships/chart" Target="../charts/chart31.xml"/><Relationship Id="rId3" Type="http://schemas.openxmlformats.org/officeDocument/2006/relationships/chart" Target="../charts/chart32.xml"/>
</Relationships>
</file>

<file path=xl/drawings/_rels/drawing10.xml.rels><?xml version="1.0" encoding="UTF-8"?>
<Relationships xmlns="http://schemas.openxmlformats.org/package/2006/relationships"><Relationship Id="rId1" Type="http://schemas.openxmlformats.org/officeDocument/2006/relationships/chart" Target="../charts/chart33.xml"/><Relationship Id="rId2" Type="http://schemas.openxmlformats.org/officeDocument/2006/relationships/chart" Target="../charts/chart34.xml"/><Relationship Id="rId3" Type="http://schemas.openxmlformats.org/officeDocument/2006/relationships/chart" Target="../charts/chart35.xml"/><Relationship Id="rId4" Type="http://schemas.openxmlformats.org/officeDocument/2006/relationships/chart" Target="../charts/chart36.xml"/>
</Relationships>
</file>

<file path=xl/drawings/_rels/drawing11.xml.rels><?xml version="1.0" encoding="UTF-8"?>
<Relationships xmlns="http://schemas.openxmlformats.org/package/2006/relationships"><Relationship Id="rId1" Type="http://schemas.openxmlformats.org/officeDocument/2006/relationships/chart" Target="../charts/chart37.xml"/><Relationship Id="rId2" Type="http://schemas.openxmlformats.org/officeDocument/2006/relationships/chart" Target="../charts/chart38.xml"/><Relationship Id="rId3" Type="http://schemas.openxmlformats.org/officeDocument/2006/relationships/chart" Target="../charts/chart39.xml"/><Relationship Id="rId4" Type="http://schemas.openxmlformats.org/officeDocument/2006/relationships/chart" Target="../charts/chart40.xml"/>
</Relationships>
</file>

<file path=xl/drawings/_rels/drawing12.xml.rels><?xml version="1.0" encoding="UTF-8"?>
<Relationships xmlns="http://schemas.openxmlformats.org/package/2006/relationships"><Relationship Id="rId1" Type="http://schemas.openxmlformats.org/officeDocument/2006/relationships/chart" Target="../charts/chart41.xml"/><Relationship Id="rId2" Type="http://schemas.openxmlformats.org/officeDocument/2006/relationships/chart" Target="../charts/chart42.xml"/><Relationship Id="rId3" Type="http://schemas.openxmlformats.org/officeDocument/2006/relationships/chart" Target="../charts/chart43.xml"/><Relationship Id="rId4" Type="http://schemas.openxmlformats.org/officeDocument/2006/relationships/chart" Target="../charts/chart44.xml"/>
</Relationships>
</file>

<file path=xl/drawings/_rels/drawing13.xml.rels><?xml version="1.0" encoding="UTF-8"?>
<Relationships xmlns="http://schemas.openxmlformats.org/package/2006/relationships"><Relationship Id="rId1" Type="http://schemas.openxmlformats.org/officeDocument/2006/relationships/chart" Target="../charts/chart45.xml"/><Relationship Id="rId2" Type="http://schemas.openxmlformats.org/officeDocument/2006/relationships/chart" Target="../charts/chart46.xml"/><Relationship Id="rId3" Type="http://schemas.openxmlformats.org/officeDocument/2006/relationships/chart" Target="../charts/chart47.xml"/><Relationship Id="rId4" Type="http://schemas.openxmlformats.org/officeDocument/2006/relationships/chart" Target="../charts/chart48.xml"/>
</Relationships>
</file>

<file path=xl/drawings/_rels/drawing14.xml.rels><?xml version="1.0" encoding="UTF-8"?>
<Relationships xmlns="http://schemas.openxmlformats.org/package/2006/relationships"><Relationship Id="rId1" Type="http://schemas.openxmlformats.org/officeDocument/2006/relationships/chart" Target="../charts/chart49.xml"/><Relationship Id="rId2" Type="http://schemas.openxmlformats.org/officeDocument/2006/relationships/chart" Target="../charts/chart50.xml"/><Relationship Id="rId3" Type="http://schemas.openxmlformats.org/officeDocument/2006/relationships/chart" Target="../charts/chart51.xml"/><Relationship Id="rId4" Type="http://schemas.openxmlformats.org/officeDocument/2006/relationships/chart" Target="../charts/chart52.xml"/>
</Relationships>
</file>

<file path=xl/drawings/_rels/drawing15.xml.rels><?xml version="1.0" encoding="UTF-8"?>
<Relationships xmlns="http://schemas.openxmlformats.org/package/2006/relationships"><Relationship Id="rId1" Type="http://schemas.openxmlformats.org/officeDocument/2006/relationships/chart" Target="../charts/chart53.xml"/><Relationship Id="rId2" Type="http://schemas.openxmlformats.org/officeDocument/2006/relationships/chart" Target="../charts/chart54.xml"/><Relationship Id="rId3" Type="http://schemas.openxmlformats.org/officeDocument/2006/relationships/chart" Target="../charts/chart55.xml"/><Relationship Id="rId4" Type="http://schemas.openxmlformats.org/officeDocument/2006/relationships/chart" Target="../charts/chart56.xml"/>
</Relationships>
</file>

<file path=xl/drawings/_rels/drawing16.xml.rels><?xml version="1.0" encoding="UTF-8"?>
<Relationships xmlns="http://schemas.openxmlformats.org/package/2006/relationships"><Relationship Id="rId1" Type="http://schemas.openxmlformats.org/officeDocument/2006/relationships/chart" Target="../charts/chart57.xml"/><Relationship Id="rId2" Type="http://schemas.openxmlformats.org/officeDocument/2006/relationships/chart" Target="../charts/chart58.xml"/><Relationship Id="rId3" Type="http://schemas.openxmlformats.org/officeDocument/2006/relationships/chart" Target="../charts/chart59.xml"/><Relationship Id="rId4" Type="http://schemas.openxmlformats.org/officeDocument/2006/relationships/chart" Target="../charts/chart60.xml"/>
</Relationships>
</file>

<file path=xl/drawings/_rels/drawing17.xml.rels><?xml version="1.0" encoding="UTF-8"?>
<Relationships xmlns="http://schemas.openxmlformats.org/package/2006/relationships"><Relationship Id="rId1" Type="http://schemas.openxmlformats.org/officeDocument/2006/relationships/chart" Target="../charts/chart61.xml"/><Relationship Id="rId2" Type="http://schemas.openxmlformats.org/officeDocument/2006/relationships/chart" Target="../charts/chart62.xml"/><Relationship Id="rId3" Type="http://schemas.openxmlformats.org/officeDocument/2006/relationships/chart" Target="../charts/chart63.xml"/><Relationship Id="rId4" Type="http://schemas.openxmlformats.org/officeDocument/2006/relationships/chart" Target="../charts/chart64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25</xdr:col>
      <xdr:colOff>195840</xdr:colOff>
      <xdr:row>5</xdr:row>
      <xdr:rowOff>116280</xdr:rowOff>
    </xdr:from>
    <xdr:to>
      <xdr:col>32</xdr:col>
      <xdr:colOff>502920</xdr:colOff>
      <xdr:row>19</xdr:row>
      <xdr:rowOff>115560</xdr:rowOff>
    </xdr:to>
    <xdr:graphicFrame>
      <xdr:nvGraphicFramePr>
        <xdr:cNvPr id="0" name="Chart 1"/>
        <xdr:cNvGraphicFramePr/>
      </xdr:nvGraphicFramePr>
      <xdr:xfrm>
        <a:off x="23405040" y="1068840"/>
        <a:ext cx="6237360" cy="26661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25</xdr:col>
      <xdr:colOff>277560</xdr:colOff>
      <xdr:row>20</xdr:row>
      <xdr:rowOff>59400</xdr:rowOff>
    </xdr:from>
    <xdr:to>
      <xdr:col>32</xdr:col>
      <xdr:colOff>578880</xdr:colOff>
      <xdr:row>35</xdr:row>
      <xdr:rowOff>58680</xdr:rowOff>
    </xdr:to>
    <xdr:graphicFrame>
      <xdr:nvGraphicFramePr>
        <xdr:cNvPr id="1" name="Chart 2"/>
        <xdr:cNvGraphicFramePr/>
      </xdr:nvGraphicFramePr>
      <xdr:xfrm>
        <a:off x="23486760" y="3869280"/>
        <a:ext cx="6231600" cy="28569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34</xdr:col>
      <xdr:colOff>519480</xdr:colOff>
      <xdr:row>5</xdr:row>
      <xdr:rowOff>147960</xdr:rowOff>
    </xdr:from>
    <xdr:to>
      <xdr:col>42</xdr:col>
      <xdr:colOff>220320</xdr:colOff>
      <xdr:row>22</xdr:row>
      <xdr:rowOff>77400</xdr:rowOff>
    </xdr:to>
    <xdr:graphicFrame>
      <xdr:nvGraphicFramePr>
        <xdr:cNvPr id="2" name="Chart 3"/>
        <xdr:cNvGraphicFramePr/>
      </xdr:nvGraphicFramePr>
      <xdr:xfrm>
        <a:off x="31034520" y="1100520"/>
        <a:ext cx="5202360" cy="3168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24</xdr:col>
      <xdr:colOff>285480</xdr:colOff>
      <xdr:row>5</xdr:row>
      <xdr:rowOff>116280</xdr:rowOff>
    </xdr:from>
    <xdr:to>
      <xdr:col>31</xdr:col>
      <xdr:colOff>592560</xdr:colOff>
      <xdr:row>19</xdr:row>
      <xdr:rowOff>115560</xdr:rowOff>
    </xdr:to>
    <xdr:graphicFrame>
      <xdr:nvGraphicFramePr>
        <xdr:cNvPr id="3" name="Chart 1"/>
        <xdr:cNvGraphicFramePr/>
      </xdr:nvGraphicFramePr>
      <xdr:xfrm>
        <a:off x="22370040" y="1068840"/>
        <a:ext cx="6420960" cy="26661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24</xdr:col>
      <xdr:colOff>367200</xdr:colOff>
      <xdr:row>20</xdr:row>
      <xdr:rowOff>14400</xdr:rowOff>
    </xdr:from>
    <xdr:to>
      <xdr:col>32</xdr:col>
      <xdr:colOff>63360</xdr:colOff>
      <xdr:row>35</xdr:row>
      <xdr:rowOff>13680</xdr:rowOff>
    </xdr:to>
    <xdr:graphicFrame>
      <xdr:nvGraphicFramePr>
        <xdr:cNvPr id="4" name="Chart 2"/>
        <xdr:cNvGraphicFramePr/>
      </xdr:nvGraphicFramePr>
      <xdr:xfrm>
        <a:off x="22451760" y="3824280"/>
        <a:ext cx="6497640" cy="28569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32</xdr:col>
      <xdr:colOff>138600</xdr:colOff>
      <xdr:row>5</xdr:row>
      <xdr:rowOff>69840</xdr:rowOff>
    </xdr:from>
    <xdr:to>
      <xdr:col>39</xdr:col>
      <xdr:colOff>444240</xdr:colOff>
      <xdr:row>21</xdr:row>
      <xdr:rowOff>189720</xdr:rowOff>
    </xdr:to>
    <xdr:graphicFrame>
      <xdr:nvGraphicFramePr>
        <xdr:cNvPr id="5" name="Chart 3"/>
        <xdr:cNvGraphicFramePr/>
      </xdr:nvGraphicFramePr>
      <xdr:xfrm>
        <a:off x="29024640" y="1022400"/>
        <a:ext cx="5119560" cy="3168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24</xdr:col>
      <xdr:colOff>285480</xdr:colOff>
      <xdr:row>5</xdr:row>
      <xdr:rowOff>116280</xdr:rowOff>
    </xdr:from>
    <xdr:to>
      <xdr:col>31</xdr:col>
      <xdr:colOff>592560</xdr:colOff>
      <xdr:row>19</xdr:row>
      <xdr:rowOff>115560</xdr:rowOff>
    </xdr:to>
    <xdr:graphicFrame>
      <xdr:nvGraphicFramePr>
        <xdr:cNvPr id="6" name="Chart 1"/>
        <xdr:cNvGraphicFramePr/>
      </xdr:nvGraphicFramePr>
      <xdr:xfrm>
        <a:off x="21605040" y="1068840"/>
        <a:ext cx="6420960" cy="26661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24</xdr:col>
      <xdr:colOff>367200</xdr:colOff>
      <xdr:row>20</xdr:row>
      <xdr:rowOff>14400</xdr:rowOff>
    </xdr:from>
    <xdr:to>
      <xdr:col>32</xdr:col>
      <xdr:colOff>63360</xdr:colOff>
      <xdr:row>35</xdr:row>
      <xdr:rowOff>13680</xdr:rowOff>
    </xdr:to>
    <xdr:graphicFrame>
      <xdr:nvGraphicFramePr>
        <xdr:cNvPr id="7" name="Chart 2"/>
        <xdr:cNvGraphicFramePr/>
      </xdr:nvGraphicFramePr>
      <xdr:xfrm>
        <a:off x="21686760" y="3824280"/>
        <a:ext cx="6497640" cy="28569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32</xdr:col>
      <xdr:colOff>138600</xdr:colOff>
      <xdr:row>5</xdr:row>
      <xdr:rowOff>69840</xdr:rowOff>
    </xdr:from>
    <xdr:to>
      <xdr:col>39</xdr:col>
      <xdr:colOff>444240</xdr:colOff>
      <xdr:row>21</xdr:row>
      <xdr:rowOff>189720</xdr:rowOff>
    </xdr:to>
    <xdr:graphicFrame>
      <xdr:nvGraphicFramePr>
        <xdr:cNvPr id="8" name="Chart 3"/>
        <xdr:cNvGraphicFramePr/>
      </xdr:nvGraphicFramePr>
      <xdr:xfrm>
        <a:off x="28259640" y="1022400"/>
        <a:ext cx="5119560" cy="3168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24</xdr:col>
      <xdr:colOff>285480</xdr:colOff>
      <xdr:row>5</xdr:row>
      <xdr:rowOff>116280</xdr:rowOff>
    </xdr:from>
    <xdr:to>
      <xdr:col>31</xdr:col>
      <xdr:colOff>592560</xdr:colOff>
      <xdr:row>19</xdr:row>
      <xdr:rowOff>115560</xdr:rowOff>
    </xdr:to>
    <xdr:graphicFrame>
      <xdr:nvGraphicFramePr>
        <xdr:cNvPr id="9" name="Chart 1"/>
        <xdr:cNvGraphicFramePr/>
      </xdr:nvGraphicFramePr>
      <xdr:xfrm>
        <a:off x="21605040" y="1068840"/>
        <a:ext cx="6420960" cy="26661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24</xdr:col>
      <xdr:colOff>367200</xdr:colOff>
      <xdr:row>20</xdr:row>
      <xdr:rowOff>14400</xdr:rowOff>
    </xdr:from>
    <xdr:to>
      <xdr:col>32</xdr:col>
      <xdr:colOff>63360</xdr:colOff>
      <xdr:row>35</xdr:row>
      <xdr:rowOff>13680</xdr:rowOff>
    </xdr:to>
    <xdr:graphicFrame>
      <xdr:nvGraphicFramePr>
        <xdr:cNvPr id="10" name="Chart 2"/>
        <xdr:cNvGraphicFramePr/>
      </xdr:nvGraphicFramePr>
      <xdr:xfrm>
        <a:off x="21686760" y="3824280"/>
        <a:ext cx="6497640" cy="28569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32</xdr:col>
      <xdr:colOff>138600</xdr:colOff>
      <xdr:row>5</xdr:row>
      <xdr:rowOff>69840</xdr:rowOff>
    </xdr:from>
    <xdr:to>
      <xdr:col>39</xdr:col>
      <xdr:colOff>444240</xdr:colOff>
      <xdr:row>21</xdr:row>
      <xdr:rowOff>189720</xdr:rowOff>
    </xdr:to>
    <xdr:graphicFrame>
      <xdr:nvGraphicFramePr>
        <xdr:cNvPr id="11" name="Chart 3"/>
        <xdr:cNvGraphicFramePr/>
      </xdr:nvGraphicFramePr>
      <xdr:xfrm>
        <a:off x="28259640" y="1022400"/>
        <a:ext cx="5119560" cy="3168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32</xdr:col>
      <xdr:colOff>235440</xdr:colOff>
      <xdr:row>22</xdr:row>
      <xdr:rowOff>111960</xdr:rowOff>
    </xdr:from>
    <xdr:to>
      <xdr:col>39</xdr:col>
      <xdr:colOff>541080</xdr:colOff>
      <xdr:row>39</xdr:row>
      <xdr:rowOff>41400</xdr:rowOff>
    </xdr:to>
    <xdr:graphicFrame>
      <xdr:nvGraphicFramePr>
        <xdr:cNvPr id="12" name="Chart 4"/>
        <xdr:cNvGraphicFramePr/>
      </xdr:nvGraphicFramePr>
      <xdr:xfrm>
        <a:off x="28356480" y="4303080"/>
        <a:ext cx="5119560" cy="3168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24</xdr:col>
      <xdr:colOff>285480</xdr:colOff>
      <xdr:row>5</xdr:row>
      <xdr:rowOff>116280</xdr:rowOff>
    </xdr:from>
    <xdr:to>
      <xdr:col>31</xdr:col>
      <xdr:colOff>592560</xdr:colOff>
      <xdr:row>19</xdr:row>
      <xdr:rowOff>115560</xdr:rowOff>
    </xdr:to>
    <xdr:graphicFrame>
      <xdr:nvGraphicFramePr>
        <xdr:cNvPr id="13" name="Chart 1"/>
        <xdr:cNvGraphicFramePr/>
      </xdr:nvGraphicFramePr>
      <xdr:xfrm>
        <a:off x="22370040" y="1068840"/>
        <a:ext cx="6125040" cy="26661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24</xdr:col>
      <xdr:colOff>367200</xdr:colOff>
      <xdr:row>20</xdr:row>
      <xdr:rowOff>14400</xdr:rowOff>
    </xdr:from>
    <xdr:to>
      <xdr:col>32</xdr:col>
      <xdr:colOff>63360</xdr:colOff>
      <xdr:row>35</xdr:row>
      <xdr:rowOff>13680</xdr:rowOff>
    </xdr:to>
    <xdr:graphicFrame>
      <xdr:nvGraphicFramePr>
        <xdr:cNvPr id="14" name="Chart 2"/>
        <xdr:cNvGraphicFramePr/>
      </xdr:nvGraphicFramePr>
      <xdr:xfrm>
        <a:off x="22451760" y="3824280"/>
        <a:ext cx="6201720" cy="28569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32</xdr:col>
      <xdr:colOff>138600</xdr:colOff>
      <xdr:row>5</xdr:row>
      <xdr:rowOff>69840</xdr:rowOff>
    </xdr:from>
    <xdr:to>
      <xdr:col>39</xdr:col>
      <xdr:colOff>444240</xdr:colOff>
      <xdr:row>21</xdr:row>
      <xdr:rowOff>189720</xdr:rowOff>
    </xdr:to>
    <xdr:graphicFrame>
      <xdr:nvGraphicFramePr>
        <xdr:cNvPr id="15" name="Chart 3"/>
        <xdr:cNvGraphicFramePr/>
      </xdr:nvGraphicFramePr>
      <xdr:xfrm>
        <a:off x="28728720" y="1022400"/>
        <a:ext cx="5119560" cy="3168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32</xdr:col>
      <xdr:colOff>414720</xdr:colOff>
      <xdr:row>22</xdr:row>
      <xdr:rowOff>111960</xdr:rowOff>
    </xdr:from>
    <xdr:to>
      <xdr:col>40</xdr:col>
      <xdr:colOff>115560</xdr:colOff>
      <xdr:row>39</xdr:row>
      <xdr:rowOff>41400</xdr:rowOff>
    </xdr:to>
    <xdr:graphicFrame>
      <xdr:nvGraphicFramePr>
        <xdr:cNvPr id="16" name="Chart 4"/>
        <xdr:cNvGraphicFramePr/>
      </xdr:nvGraphicFramePr>
      <xdr:xfrm>
        <a:off x="29004840" y="4303080"/>
        <a:ext cx="5202720" cy="3168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24</xdr:col>
      <xdr:colOff>285480</xdr:colOff>
      <xdr:row>5</xdr:row>
      <xdr:rowOff>116280</xdr:rowOff>
    </xdr:from>
    <xdr:to>
      <xdr:col>31</xdr:col>
      <xdr:colOff>592560</xdr:colOff>
      <xdr:row>19</xdr:row>
      <xdr:rowOff>115560</xdr:rowOff>
    </xdr:to>
    <xdr:graphicFrame>
      <xdr:nvGraphicFramePr>
        <xdr:cNvPr id="17" name="Chart 1"/>
        <xdr:cNvGraphicFramePr/>
      </xdr:nvGraphicFramePr>
      <xdr:xfrm>
        <a:off x="21605040" y="1068840"/>
        <a:ext cx="6340320" cy="26661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24</xdr:col>
      <xdr:colOff>367200</xdr:colOff>
      <xdr:row>20</xdr:row>
      <xdr:rowOff>14400</xdr:rowOff>
    </xdr:from>
    <xdr:to>
      <xdr:col>32</xdr:col>
      <xdr:colOff>63360</xdr:colOff>
      <xdr:row>35</xdr:row>
      <xdr:rowOff>13680</xdr:rowOff>
    </xdr:to>
    <xdr:graphicFrame>
      <xdr:nvGraphicFramePr>
        <xdr:cNvPr id="18" name="Chart 2"/>
        <xdr:cNvGraphicFramePr/>
      </xdr:nvGraphicFramePr>
      <xdr:xfrm>
        <a:off x="21686760" y="3824280"/>
        <a:ext cx="6417000" cy="28569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32</xdr:col>
      <xdr:colOff>138600</xdr:colOff>
      <xdr:row>5</xdr:row>
      <xdr:rowOff>69840</xdr:rowOff>
    </xdr:from>
    <xdr:to>
      <xdr:col>39</xdr:col>
      <xdr:colOff>444240</xdr:colOff>
      <xdr:row>21</xdr:row>
      <xdr:rowOff>189720</xdr:rowOff>
    </xdr:to>
    <xdr:graphicFrame>
      <xdr:nvGraphicFramePr>
        <xdr:cNvPr id="19" name="Chart 3"/>
        <xdr:cNvGraphicFramePr/>
      </xdr:nvGraphicFramePr>
      <xdr:xfrm>
        <a:off x="28179000" y="1022400"/>
        <a:ext cx="5119560" cy="3168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32</xdr:col>
      <xdr:colOff>0</xdr:colOff>
      <xdr:row>23</xdr:row>
      <xdr:rowOff>0</xdr:rowOff>
    </xdr:from>
    <xdr:to>
      <xdr:col>39</xdr:col>
      <xdr:colOff>305640</xdr:colOff>
      <xdr:row>39</xdr:row>
      <xdr:rowOff>120240</xdr:rowOff>
    </xdr:to>
    <xdr:graphicFrame>
      <xdr:nvGraphicFramePr>
        <xdr:cNvPr id="20" name="Chart 4"/>
        <xdr:cNvGraphicFramePr/>
      </xdr:nvGraphicFramePr>
      <xdr:xfrm>
        <a:off x="28040400" y="4381560"/>
        <a:ext cx="5119560" cy="31683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24</xdr:col>
      <xdr:colOff>285480</xdr:colOff>
      <xdr:row>5</xdr:row>
      <xdr:rowOff>116280</xdr:rowOff>
    </xdr:from>
    <xdr:to>
      <xdr:col>31</xdr:col>
      <xdr:colOff>592560</xdr:colOff>
      <xdr:row>19</xdr:row>
      <xdr:rowOff>115560</xdr:rowOff>
    </xdr:to>
    <xdr:graphicFrame>
      <xdr:nvGraphicFramePr>
        <xdr:cNvPr id="21" name="Chart 1"/>
        <xdr:cNvGraphicFramePr/>
      </xdr:nvGraphicFramePr>
      <xdr:xfrm>
        <a:off x="21605040" y="1068840"/>
        <a:ext cx="6420960" cy="26661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24</xdr:col>
      <xdr:colOff>367200</xdr:colOff>
      <xdr:row>20</xdr:row>
      <xdr:rowOff>14400</xdr:rowOff>
    </xdr:from>
    <xdr:to>
      <xdr:col>32</xdr:col>
      <xdr:colOff>63360</xdr:colOff>
      <xdr:row>35</xdr:row>
      <xdr:rowOff>13680</xdr:rowOff>
    </xdr:to>
    <xdr:graphicFrame>
      <xdr:nvGraphicFramePr>
        <xdr:cNvPr id="22" name="Chart 2"/>
        <xdr:cNvGraphicFramePr/>
      </xdr:nvGraphicFramePr>
      <xdr:xfrm>
        <a:off x="21686760" y="3824280"/>
        <a:ext cx="6497640" cy="28569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32</xdr:col>
      <xdr:colOff>138600</xdr:colOff>
      <xdr:row>5</xdr:row>
      <xdr:rowOff>69840</xdr:rowOff>
    </xdr:from>
    <xdr:to>
      <xdr:col>39</xdr:col>
      <xdr:colOff>444240</xdr:colOff>
      <xdr:row>21</xdr:row>
      <xdr:rowOff>189720</xdr:rowOff>
    </xdr:to>
    <xdr:graphicFrame>
      <xdr:nvGraphicFramePr>
        <xdr:cNvPr id="23" name="Chart 3"/>
        <xdr:cNvGraphicFramePr/>
      </xdr:nvGraphicFramePr>
      <xdr:xfrm>
        <a:off x="28259640" y="1022400"/>
        <a:ext cx="5119560" cy="3168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32</xdr:col>
      <xdr:colOff>190440</xdr:colOff>
      <xdr:row>22</xdr:row>
      <xdr:rowOff>168120</xdr:rowOff>
    </xdr:from>
    <xdr:to>
      <xdr:col>39</xdr:col>
      <xdr:colOff>496080</xdr:colOff>
      <xdr:row>39</xdr:row>
      <xdr:rowOff>97560</xdr:rowOff>
    </xdr:to>
    <xdr:graphicFrame>
      <xdr:nvGraphicFramePr>
        <xdr:cNvPr id="24" name="Chart 4"/>
        <xdr:cNvGraphicFramePr/>
      </xdr:nvGraphicFramePr>
      <xdr:xfrm>
        <a:off x="28311480" y="4359240"/>
        <a:ext cx="5119560" cy="3168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24</xdr:col>
      <xdr:colOff>285480</xdr:colOff>
      <xdr:row>5</xdr:row>
      <xdr:rowOff>116280</xdr:rowOff>
    </xdr:from>
    <xdr:to>
      <xdr:col>31</xdr:col>
      <xdr:colOff>592560</xdr:colOff>
      <xdr:row>19</xdr:row>
      <xdr:rowOff>115560</xdr:rowOff>
    </xdr:to>
    <xdr:graphicFrame>
      <xdr:nvGraphicFramePr>
        <xdr:cNvPr id="25" name="Chart 1"/>
        <xdr:cNvGraphicFramePr/>
      </xdr:nvGraphicFramePr>
      <xdr:xfrm>
        <a:off x="22370040" y="1068840"/>
        <a:ext cx="6067800" cy="26661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24</xdr:col>
      <xdr:colOff>367200</xdr:colOff>
      <xdr:row>20</xdr:row>
      <xdr:rowOff>14400</xdr:rowOff>
    </xdr:from>
    <xdr:to>
      <xdr:col>32</xdr:col>
      <xdr:colOff>63360</xdr:colOff>
      <xdr:row>35</xdr:row>
      <xdr:rowOff>13680</xdr:rowOff>
    </xdr:to>
    <xdr:graphicFrame>
      <xdr:nvGraphicFramePr>
        <xdr:cNvPr id="26" name="Chart 2"/>
        <xdr:cNvGraphicFramePr/>
      </xdr:nvGraphicFramePr>
      <xdr:xfrm>
        <a:off x="22451760" y="3824280"/>
        <a:ext cx="6144840" cy="28569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32</xdr:col>
      <xdr:colOff>138600</xdr:colOff>
      <xdr:row>5</xdr:row>
      <xdr:rowOff>69840</xdr:rowOff>
    </xdr:from>
    <xdr:to>
      <xdr:col>39</xdr:col>
      <xdr:colOff>444240</xdr:colOff>
      <xdr:row>21</xdr:row>
      <xdr:rowOff>189720</xdr:rowOff>
    </xdr:to>
    <xdr:graphicFrame>
      <xdr:nvGraphicFramePr>
        <xdr:cNvPr id="27" name="Chart 3"/>
        <xdr:cNvGraphicFramePr/>
      </xdr:nvGraphicFramePr>
      <xdr:xfrm>
        <a:off x="28671840" y="1022400"/>
        <a:ext cx="5119560" cy="3168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32</xdr:col>
      <xdr:colOff>168120</xdr:colOff>
      <xdr:row>22</xdr:row>
      <xdr:rowOff>168120</xdr:rowOff>
    </xdr:from>
    <xdr:to>
      <xdr:col>39</xdr:col>
      <xdr:colOff>473760</xdr:colOff>
      <xdr:row>39</xdr:row>
      <xdr:rowOff>97560</xdr:rowOff>
    </xdr:to>
    <xdr:graphicFrame>
      <xdr:nvGraphicFramePr>
        <xdr:cNvPr id="28" name="Chart 4"/>
        <xdr:cNvGraphicFramePr/>
      </xdr:nvGraphicFramePr>
      <xdr:xfrm>
        <a:off x="28701360" y="4359240"/>
        <a:ext cx="5119560" cy="3168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24</xdr:col>
      <xdr:colOff>285480</xdr:colOff>
      <xdr:row>5</xdr:row>
      <xdr:rowOff>116280</xdr:rowOff>
    </xdr:from>
    <xdr:to>
      <xdr:col>31</xdr:col>
      <xdr:colOff>592560</xdr:colOff>
      <xdr:row>19</xdr:row>
      <xdr:rowOff>115560</xdr:rowOff>
    </xdr:to>
    <xdr:graphicFrame>
      <xdr:nvGraphicFramePr>
        <xdr:cNvPr id="29" name="Chart 1"/>
        <xdr:cNvGraphicFramePr/>
      </xdr:nvGraphicFramePr>
      <xdr:xfrm>
        <a:off x="21605040" y="1068840"/>
        <a:ext cx="6420960" cy="26661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24</xdr:col>
      <xdr:colOff>367200</xdr:colOff>
      <xdr:row>20</xdr:row>
      <xdr:rowOff>14400</xdr:rowOff>
    </xdr:from>
    <xdr:to>
      <xdr:col>32</xdr:col>
      <xdr:colOff>63360</xdr:colOff>
      <xdr:row>34</xdr:row>
      <xdr:rowOff>13680</xdr:rowOff>
    </xdr:to>
    <xdr:graphicFrame>
      <xdr:nvGraphicFramePr>
        <xdr:cNvPr id="30" name="Chart 2"/>
        <xdr:cNvGraphicFramePr/>
      </xdr:nvGraphicFramePr>
      <xdr:xfrm>
        <a:off x="21686760" y="3824280"/>
        <a:ext cx="6497640" cy="26665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32</xdr:col>
      <xdr:colOff>138600</xdr:colOff>
      <xdr:row>5</xdr:row>
      <xdr:rowOff>69840</xdr:rowOff>
    </xdr:from>
    <xdr:to>
      <xdr:col>39</xdr:col>
      <xdr:colOff>444240</xdr:colOff>
      <xdr:row>21</xdr:row>
      <xdr:rowOff>189720</xdr:rowOff>
    </xdr:to>
    <xdr:graphicFrame>
      <xdr:nvGraphicFramePr>
        <xdr:cNvPr id="31" name="Chart 3"/>
        <xdr:cNvGraphicFramePr/>
      </xdr:nvGraphicFramePr>
      <xdr:xfrm>
        <a:off x="28259640" y="1022400"/>
        <a:ext cx="5119560" cy="3168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24</xdr:col>
      <xdr:colOff>285480</xdr:colOff>
      <xdr:row>5</xdr:row>
      <xdr:rowOff>116280</xdr:rowOff>
    </xdr:from>
    <xdr:to>
      <xdr:col>31</xdr:col>
      <xdr:colOff>592560</xdr:colOff>
      <xdr:row>19</xdr:row>
      <xdr:rowOff>115560</xdr:rowOff>
    </xdr:to>
    <xdr:graphicFrame>
      <xdr:nvGraphicFramePr>
        <xdr:cNvPr id="32" name="Chart 1"/>
        <xdr:cNvGraphicFramePr/>
      </xdr:nvGraphicFramePr>
      <xdr:xfrm>
        <a:off x="21605040" y="1068840"/>
        <a:ext cx="6340320" cy="26661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24</xdr:col>
      <xdr:colOff>367200</xdr:colOff>
      <xdr:row>20</xdr:row>
      <xdr:rowOff>14400</xdr:rowOff>
    </xdr:from>
    <xdr:to>
      <xdr:col>32</xdr:col>
      <xdr:colOff>63360</xdr:colOff>
      <xdr:row>35</xdr:row>
      <xdr:rowOff>13680</xdr:rowOff>
    </xdr:to>
    <xdr:graphicFrame>
      <xdr:nvGraphicFramePr>
        <xdr:cNvPr id="33" name="Chart 2"/>
        <xdr:cNvGraphicFramePr/>
      </xdr:nvGraphicFramePr>
      <xdr:xfrm>
        <a:off x="21686760" y="3824280"/>
        <a:ext cx="6417000" cy="28569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32</xdr:col>
      <xdr:colOff>138600</xdr:colOff>
      <xdr:row>5</xdr:row>
      <xdr:rowOff>69840</xdr:rowOff>
    </xdr:from>
    <xdr:to>
      <xdr:col>39</xdr:col>
      <xdr:colOff>444240</xdr:colOff>
      <xdr:row>21</xdr:row>
      <xdr:rowOff>189720</xdr:rowOff>
    </xdr:to>
    <xdr:graphicFrame>
      <xdr:nvGraphicFramePr>
        <xdr:cNvPr id="34" name="Chart 3"/>
        <xdr:cNvGraphicFramePr/>
      </xdr:nvGraphicFramePr>
      <xdr:xfrm>
        <a:off x="28179000" y="1022400"/>
        <a:ext cx="5119560" cy="3168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33</xdr:col>
      <xdr:colOff>0</xdr:colOff>
      <xdr:row>24</xdr:row>
      <xdr:rowOff>0</xdr:rowOff>
    </xdr:from>
    <xdr:to>
      <xdr:col>40</xdr:col>
      <xdr:colOff>305640</xdr:colOff>
      <xdr:row>40</xdr:row>
      <xdr:rowOff>120240</xdr:rowOff>
    </xdr:to>
    <xdr:graphicFrame>
      <xdr:nvGraphicFramePr>
        <xdr:cNvPr id="35" name="Chart 4"/>
        <xdr:cNvGraphicFramePr/>
      </xdr:nvGraphicFramePr>
      <xdr:xfrm>
        <a:off x="28728000" y="4572000"/>
        <a:ext cx="5119560" cy="31683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24</xdr:col>
      <xdr:colOff>285480</xdr:colOff>
      <xdr:row>5</xdr:row>
      <xdr:rowOff>116280</xdr:rowOff>
    </xdr:from>
    <xdr:to>
      <xdr:col>31</xdr:col>
      <xdr:colOff>592560</xdr:colOff>
      <xdr:row>19</xdr:row>
      <xdr:rowOff>115560</xdr:rowOff>
    </xdr:to>
    <xdr:graphicFrame>
      <xdr:nvGraphicFramePr>
        <xdr:cNvPr id="36" name="Chart 1"/>
        <xdr:cNvGraphicFramePr/>
      </xdr:nvGraphicFramePr>
      <xdr:xfrm>
        <a:off x="21605040" y="1068840"/>
        <a:ext cx="5121000" cy="26661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24</xdr:col>
      <xdr:colOff>367200</xdr:colOff>
      <xdr:row>20</xdr:row>
      <xdr:rowOff>14400</xdr:rowOff>
    </xdr:from>
    <xdr:to>
      <xdr:col>32</xdr:col>
      <xdr:colOff>63360</xdr:colOff>
      <xdr:row>35</xdr:row>
      <xdr:rowOff>13680</xdr:rowOff>
    </xdr:to>
    <xdr:graphicFrame>
      <xdr:nvGraphicFramePr>
        <xdr:cNvPr id="37" name="Chart 2"/>
        <xdr:cNvGraphicFramePr/>
      </xdr:nvGraphicFramePr>
      <xdr:xfrm>
        <a:off x="21686760" y="3824280"/>
        <a:ext cx="5197680" cy="28569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32</xdr:col>
      <xdr:colOff>138600</xdr:colOff>
      <xdr:row>5</xdr:row>
      <xdr:rowOff>69840</xdr:rowOff>
    </xdr:from>
    <xdr:to>
      <xdr:col>39</xdr:col>
      <xdr:colOff>444240</xdr:colOff>
      <xdr:row>21</xdr:row>
      <xdr:rowOff>189720</xdr:rowOff>
    </xdr:to>
    <xdr:graphicFrame>
      <xdr:nvGraphicFramePr>
        <xdr:cNvPr id="38" name="Chart 3"/>
        <xdr:cNvGraphicFramePr/>
      </xdr:nvGraphicFramePr>
      <xdr:xfrm>
        <a:off x="26959680" y="1022400"/>
        <a:ext cx="6066360" cy="3168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32</xdr:col>
      <xdr:colOff>123120</xdr:colOff>
      <xdr:row>22</xdr:row>
      <xdr:rowOff>145800</xdr:rowOff>
    </xdr:from>
    <xdr:to>
      <xdr:col>39</xdr:col>
      <xdr:colOff>428760</xdr:colOff>
      <xdr:row>39</xdr:row>
      <xdr:rowOff>75240</xdr:rowOff>
    </xdr:to>
    <xdr:graphicFrame>
      <xdr:nvGraphicFramePr>
        <xdr:cNvPr id="39" name="Chart 4"/>
        <xdr:cNvGraphicFramePr/>
      </xdr:nvGraphicFramePr>
      <xdr:xfrm>
        <a:off x="26944200" y="4336920"/>
        <a:ext cx="6066360" cy="3168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24</xdr:col>
      <xdr:colOff>285480</xdr:colOff>
      <xdr:row>5</xdr:row>
      <xdr:rowOff>116280</xdr:rowOff>
    </xdr:from>
    <xdr:to>
      <xdr:col>31</xdr:col>
      <xdr:colOff>592560</xdr:colOff>
      <xdr:row>19</xdr:row>
      <xdr:rowOff>115560</xdr:rowOff>
    </xdr:to>
    <xdr:graphicFrame>
      <xdr:nvGraphicFramePr>
        <xdr:cNvPr id="40" name="Chart 1"/>
        <xdr:cNvGraphicFramePr/>
      </xdr:nvGraphicFramePr>
      <xdr:xfrm>
        <a:off x="21605040" y="1068840"/>
        <a:ext cx="5121000" cy="26661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24</xdr:col>
      <xdr:colOff>367200</xdr:colOff>
      <xdr:row>20</xdr:row>
      <xdr:rowOff>14400</xdr:rowOff>
    </xdr:from>
    <xdr:to>
      <xdr:col>32</xdr:col>
      <xdr:colOff>63360</xdr:colOff>
      <xdr:row>35</xdr:row>
      <xdr:rowOff>13680</xdr:rowOff>
    </xdr:to>
    <xdr:graphicFrame>
      <xdr:nvGraphicFramePr>
        <xdr:cNvPr id="41" name="Chart 2"/>
        <xdr:cNvGraphicFramePr/>
      </xdr:nvGraphicFramePr>
      <xdr:xfrm>
        <a:off x="21686760" y="3824280"/>
        <a:ext cx="5197680" cy="28569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32</xdr:col>
      <xdr:colOff>138600</xdr:colOff>
      <xdr:row>5</xdr:row>
      <xdr:rowOff>69840</xdr:rowOff>
    </xdr:from>
    <xdr:to>
      <xdr:col>39</xdr:col>
      <xdr:colOff>444240</xdr:colOff>
      <xdr:row>21</xdr:row>
      <xdr:rowOff>189720</xdr:rowOff>
    </xdr:to>
    <xdr:graphicFrame>
      <xdr:nvGraphicFramePr>
        <xdr:cNvPr id="42" name="Chart 3"/>
        <xdr:cNvGraphicFramePr/>
      </xdr:nvGraphicFramePr>
      <xdr:xfrm>
        <a:off x="26959680" y="1022400"/>
        <a:ext cx="6407280" cy="3168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32</xdr:col>
      <xdr:colOff>0</xdr:colOff>
      <xdr:row>23</xdr:row>
      <xdr:rowOff>0</xdr:rowOff>
    </xdr:from>
    <xdr:to>
      <xdr:col>39</xdr:col>
      <xdr:colOff>305640</xdr:colOff>
      <xdr:row>39</xdr:row>
      <xdr:rowOff>120240</xdr:rowOff>
    </xdr:to>
    <xdr:graphicFrame>
      <xdr:nvGraphicFramePr>
        <xdr:cNvPr id="43" name="Chart 4"/>
        <xdr:cNvGraphicFramePr/>
      </xdr:nvGraphicFramePr>
      <xdr:xfrm>
        <a:off x="26821080" y="4381560"/>
        <a:ext cx="6407280" cy="31683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24</xdr:col>
      <xdr:colOff>285480</xdr:colOff>
      <xdr:row>5</xdr:row>
      <xdr:rowOff>116280</xdr:rowOff>
    </xdr:from>
    <xdr:to>
      <xdr:col>31</xdr:col>
      <xdr:colOff>592560</xdr:colOff>
      <xdr:row>19</xdr:row>
      <xdr:rowOff>115560</xdr:rowOff>
    </xdr:to>
    <xdr:graphicFrame>
      <xdr:nvGraphicFramePr>
        <xdr:cNvPr id="44" name="Chart 1"/>
        <xdr:cNvGraphicFramePr/>
      </xdr:nvGraphicFramePr>
      <xdr:xfrm>
        <a:off x="21605040" y="1068840"/>
        <a:ext cx="5121000" cy="26661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24</xdr:col>
      <xdr:colOff>367200</xdr:colOff>
      <xdr:row>20</xdr:row>
      <xdr:rowOff>14400</xdr:rowOff>
    </xdr:from>
    <xdr:to>
      <xdr:col>32</xdr:col>
      <xdr:colOff>63360</xdr:colOff>
      <xdr:row>35</xdr:row>
      <xdr:rowOff>13680</xdr:rowOff>
    </xdr:to>
    <xdr:graphicFrame>
      <xdr:nvGraphicFramePr>
        <xdr:cNvPr id="45" name="Chart 2"/>
        <xdr:cNvGraphicFramePr/>
      </xdr:nvGraphicFramePr>
      <xdr:xfrm>
        <a:off x="21686760" y="3824280"/>
        <a:ext cx="5197680" cy="28569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32</xdr:col>
      <xdr:colOff>138600</xdr:colOff>
      <xdr:row>5</xdr:row>
      <xdr:rowOff>69840</xdr:rowOff>
    </xdr:from>
    <xdr:to>
      <xdr:col>39</xdr:col>
      <xdr:colOff>444240</xdr:colOff>
      <xdr:row>21</xdr:row>
      <xdr:rowOff>189720</xdr:rowOff>
    </xdr:to>
    <xdr:graphicFrame>
      <xdr:nvGraphicFramePr>
        <xdr:cNvPr id="46" name="Chart 3"/>
        <xdr:cNvGraphicFramePr/>
      </xdr:nvGraphicFramePr>
      <xdr:xfrm>
        <a:off x="26959680" y="1022400"/>
        <a:ext cx="6178680" cy="3168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32</xdr:col>
      <xdr:colOff>0</xdr:colOff>
      <xdr:row>23</xdr:row>
      <xdr:rowOff>0</xdr:rowOff>
    </xdr:from>
    <xdr:to>
      <xdr:col>39</xdr:col>
      <xdr:colOff>305640</xdr:colOff>
      <xdr:row>39</xdr:row>
      <xdr:rowOff>120240</xdr:rowOff>
    </xdr:to>
    <xdr:graphicFrame>
      <xdr:nvGraphicFramePr>
        <xdr:cNvPr id="47" name="Chart 4"/>
        <xdr:cNvGraphicFramePr/>
      </xdr:nvGraphicFramePr>
      <xdr:xfrm>
        <a:off x="26821080" y="4381560"/>
        <a:ext cx="6178680" cy="31683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24</xdr:col>
      <xdr:colOff>285480</xdr:colOff>
      <xdr:row>5</xdr:row>
      <xdr:rowOff>116280</xdr:rowOff>
    </xdr:from>
    <xdr:to>
      <xdr:col>31</xdr:col>
      <xdr:colOff>592560</xdr:colOff>
      <xdr:row>19</xdr:row>
      <xdr:rowOff>115560</xdr:rowOff>
    </xdr:to>
    <xdr:graphicFrame>
      <xdr:nvGraphicFramePr>
        <xdr:cNvPr id="48" name="Chart 1"/>
        <xdr:cNvGraphicFramePr/>
      </xdr:nvGraphicFramePr>
      <xdr:xfrm>
        <a:off x="21605040" y="1068840"/>
        <a:ext cx="5121000" cy="26661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24</xdr:col>
      <xdr:colOff>367200</xdr:colOff>
      <xdr:row>20</xdr:row>
      <xdr:rowOff>14400</xdr:rowOff>
    </xdr:from>
    <xdr:to>
      <xdr:col>32</xdr:col>
      <xdr:colOff>63360</xdr:colOff>
      <xdr:row>35</xdr:row>
      <xdr:rowOff>13680</xdr:rowOff>
    </xdr:to>
    <xdr:graphicFrame>
      <xdr:nvGraphicFramePr>
        <xdr:cNvPr id="49" name="Chart 2"/>
        <xdr:cNvGraphicFramePr/>
      </xdr:nvGraphicFramePr>
      <xdr:xfrm>
        <a:off x="21686760" y="3824280"/>
        <a:ext cx="5197680" cy="28569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32</xdr:col>
      <xdr:colOff>138600</xdr:colOff>
      <xdr:row>5</xdr:row>
      <xdr:rowOff>69840</xdr:rowOff>
    </xdr:from>
    <xdr:to>
      <xdr:col>39</xdr:col>
      <xdr:colOff>444240</xdr:colOff>
      <xdr:row>21</xdr:row>
      <xdr:rowOff>189720</xdr:rowOff>
    </xdr:to>
    <xdr:graphicFrame>
      <xdr:nvGraphicFramePr>
        <xdr:cNvPr id="50" name="Chart 3"/>
        <xdr:cNvGraphicFramePr/>
      </xdr:nvGraphicFramePr>
      <xdr:xfrm>
        <a:off x="26959680" y="1022400"/>
        <a:ext cx="6178680" cy="3168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33</xdr:col>
      <xdr:colOff>0</xdr:colOff>
      <xdr:row>23</xdr:row>
      <xdr:rowOff>0</xdr:rowOff>
    </xdr:from>
    <xdr:to>
      <xdr:col>40</xdr:col>
      <xdr:colOff>305640</xdr:colOff>
      <xdr:row>39</xdr:row>
      <xdr:rowOff>120240</xdr:rowOff>
    </xdr:to>
    <xdr:graphicFrame>
      <xdr:nvGraphicFramePr>
        <xdr:cNvPr id="51" name="Chart 4"/>
        <xdr:cNvGraphicFramePr/>
      </xdr:nvGraphicFramePr>
      <xdr:xfrm>
        <a:off x="27621360" y="4381560"/>
        <a:ext cx="6066360" cy="31683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24</xdr:col>
      <xdr:colOff>285480</xdr:colOff>
      <xdr:row>5</xdr:row>
      <xdr:rowOff>116280</xdr:rowOff>
    </xdr:from>
    <xdr:to>
      <xdr:col>31</xdr:col>
      <xdr:colOff>592560</xdr:colOff>
      <xdr:row>19</xdr:row>
      <xdr:rowOff>115560</xdr:rowOff>
    </xdr:to>
    <xdr:graphicFrame>
      <xdr:nvGraphicFramePr>
        <xdr:cNvPr id="52" name="Chart 1"/>
        <xdr:cNvGraphicFramePr/>
      </xdr:nvGraphicFramePr>
      <xdr:xfrm>
        <a:off x="21605040" y="1068840"/>
        <a:ext cx="5121000" cy="26661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24</xdr:col>
      <xdr:colOff>367200</xdr:colOff>
      <xdr:row>20</xdr:row>
      <xdr:rowOff>14400</xdr:rowOff>
    </xdr:from>
    <xdr:to>
      <xdr:col>32</xdr:col>
      <xdr:colOff>63360</xdr:colOff>
      <xdr:row>35</xdr:row>
      <xdr:rowOff>13680</xdr:rowOff>
    </xdr:to>
    <xdr:graphicFrame>
      <xdr:nvGraphicFramePr>
        <xdr:cNvPr id="53" name="Chart 2"/>
        <xdr:cNvGraphicFramePr/>
      </xdr:nvGraphicFramePr>
      <xdr:xfrm>
        <a:off x="21686760" y="3824280"/>
        <a:ext cx="5197680" cy="28569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32</xdr:col>
      <xdr:colOff>138600</xdr:colOff>
      <xdr:row>5</xdr:row>
      <xdr:rowOff>69840</xdr:rowOff>
    </xdr:from>
    <xdr:to>
      <xdr:col>39</xdr:col>
      <xdr:colOff>444240</xdr:colOff>
      <xdr:row>21</xdr:row>
      <xdr:rowOff>189720</xdr:rowOff>
    </xdr:to>
    <xdr:graphicFrame>
      <xdr:nvGraphicFramePr>
        <xdr:cNvPr id="54" name="Chart 3"/>
        <xdr:cNvGraphicFramePr/>
      </xdr:nvGraphicFramePr>
      <xdr:xfrm>
        <a:off x="26959680" y="1022400"/>
        <a:ext cx="6066360" cy="3168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32</xdr:col>
      <xdr:colOff>0</xdr:colOff>
      <xdr:row>23</xdr:row>
      <xdr:rowOff>0</xdr:rowOff>
    </xdr:from>
    <xdr:to>
      <xdr:col>39</xdr:col>
      <xdr:colOff>305640</xdr:colOff>
      <xdr:row>39</xdr:row>
      <xdr:rowOff>120240</xdr:rowOff>
    </xdr:to>
    <xdr:graphicFrame>
      <xdr:nvGraphicFramePr>
        <xdr:cNvPr id="55" name="Chart 4"/>
        <xdr:cNvGraphicFramePr/>
      </xdr:nvGraphicFramePr>
      <xdr:xfrm>
        <a:off x="26821080" y="4381560"/>
        <a:ext cx="6066360" cy="31683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24</xdr:col>
      <xdr:colOff>285480</xdr:colOff>
      <xdr:row>5</xdr:row>
      <xdr:rowOff>116280</xdr:rowOff>
    </xdr:from>
    <xdr:to>
      <xdr:col>31</xdr:col>
      <xdr:colOff>592560</xdr:colOff>
      <xdr:row>19</xdr:row>
      <xdr:rowOff>115560</xdr:rowOff>
    </xdr:to>
    <xdr:graphicFrame>
      <xdr:nvGraphicFramePr>
        <xdr:cNvPr id="56" name="Chart 1"/>
        <xdr:cNvGraphicFramePr/>
      </xdr:nvGraphicFramePr>
      <xdr:xfrm>
        <a:off x="21605040" y="1068840"/>
        <a:ext cx="5121000" cy="26661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24</xdr:col>
      <xdr:colOff>367200</xdr:colOff>
      <xdr:row>20</xdr:row>
      <xdr:rowOff>14400</xdr:rowOff>
    </xdr:from>
    <xdr:to>
      <xdr:col>32</xdr:col>
      <xdr:colOff>63360</xdr:colOff>
      <xdr:row>34</xdr:row>
      <xdr:rowOff>13680</xdr:rowOff>
    </xdr:to>
    <xdr:graphicFrame>
      <xdr:nvGraphicFramePr>
        <xdr:cNvPr id="57" name="Chart 2"/>
        <xdr:cNvGraphicFramePr/>
      </xdr:nvGraphicFramePr>
      <xdr:xfrm>
        <a:off x="21686760" y="3824280"/>
        <a:ext cx="5197680" cy="26665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32</xdr:col>
      <xdr:colOff>138600</xdr:colOff>
      <xdr:row>5</xdr:row>
      <xdr:rowOff>69840</xdr:rowOff>
    </xdr:from>
    <xdr:to>
      <xdr:col>39</xdr:col>
      <xdr:colOff>444240</xdr:colOff>
      <xdr:row>21</xdr:row>
      <xdr:rowOff>189720</xdr:rowOff>
    </xdr:to>
    <xdr:graphicFrame>
      <xdr:nvGraphicFramePr>
        <xdr:cNvPr id="58" name="Chart 3"/>
        <xdr:cNvGraphicFramePr/>
      </xdr:nvGraphicFramePr>
      <xdr:xfrm>
        <a:off x="26959680" y="1022400"/>
        <a:ext cx="6178680" cy="3168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32</xdr:col>
      <xdr:colOff>0</xdr:colOff>
      <xdr:row>23</xdr:row>
      <xdr:rowOff>0</xdr:rowOff>
    </xdr:from>
    <xdr:to>
      <xdr:col>39</xdr:col>
      <xdr:colOff>305640</xdr:colOff>
      <xdr:row>39</xdr:row>
      <xdr:rowOff>120240</xdr:rowOff>
    </xdr:to>
    <xdr:graphicFrame>
      <xdr:nvGraphicFramePr>
        <xdr:cNvPr id="59" name="Chart 4"/>
        <xdr:cNvGraphicFramePr/>
      </xdr:nvGraphicFramePr>
      <xdr:xfrm>
        <a:off x="26821080" y="4381560"/>
        <a:ext cx="6178680" cy="31683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24</xdr:col>
      <xdr:colOff>285480</xdr:colOff>
      <xdr:row>5</xdr:row>
      <xdr:rowOff>116280</xdr:rowOff>
    </xdr:from>
    <xdr:to>
      <xdr:col>31</xdr:col>
      <xdr:colOff>592560</xdr:colOff>
      <xdr:row>19</xdr:row>
      <xdr:rowOff>115560</xdr:rowOff>
    </xdr:to>
    <xdr:graphicFrame>
      <xdr:nvGraphicFramePr>
        <xdr:cNvPr id="60" name="Chart 1"/>
        <xdr:cNvGraphicFramePr/>
      </xdr:nvGraphicFramePr>
      <xdr:xfrm>
        <a:off x="22370040" y="1068840"/>
        <a:ext cx="5121000" cy="26661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24</xdr:col>
      <xdr:colOff>367200</xdr:colOff>
      <xdr:row>20</xdr:row>
      <xdr:rowOff>14400</xdr:rowOff>
    </xdr:from>
    <xdr:to>
      <xdr:col>32</xdr:col>
      <xdr:colOff>63360</xdr:colOff>
      <xdr:row>34</xdr:row>
      <xdr:rowOff>13680</xdr:rowOff>
    </xdr:to>
    <xdr:graphicFrame>
      <xdr:nvGraphicFramePr>
        <xdr:cNvPr id="61" name="Chart 2"/>
        <xdr:cNvGraphicFramePr/>
      </xdr:nvGraphicFramePr>
      <xdr:xfrm>
        <a:off x="22451760" y="3824280"/>
        <a:ext cx="5198040" cy="26665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32</xdr:col>
      <xdr:colOff>138600</xdr:colOff>
      <xdr:row>5</xdr:row>
      <xdr:rowOff>69840</xdr:rowOff>
    </xdr:from>
    <xdr:to>
      <xdr:col>39</xdr:col>
      <xdr:colOff>444240</xdr:colOff>
      <xdr:row>21</xdr:row>
      <xdr:rowOff>189720</xdr:rowOff>
    </xdr:to>
    <xdr:graphicFrame>
      <xdr:nvGraphicFramePr>
        <xdr:cNvPr id="62" name="Chart 3"/>
        <xdr:cNvGraphicFramePr/>
      </xdr:nvGraphicFramePr>
      <xdr:xfrm>
        <a:off x="27725040" y="1022400"/>
        <a:ext cx="6066360" cy="3168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32</xdr:col>
      <xdr:colOff>111960</xdr:colOff>
      <xdr:row>22</xdr:row>
      <xdr:rowOff>145800</xdr:rowOff>
    </xdr:from>
    <xdr:to>
      <xdr:col>39</xdr:col>
      <xdr:colOff>417600</xdr:colOff>
      <xdr:row>39</xdr:row>
      <xdr:rowOff>75240</xdr:rowOff>
    </xdr:to>
    <xdr:graphicFrame>
      <xdr:nvGraphicFramePr>
        <xdr:cNvPr id="63" name="Chart 4"/>
        <xdr:cNvGraphicFramePr/>
      </xdr:nvGraphicFramePr>
      <xdr:xfrm>
        <a:off x="27698400" y="4336920"/>
        <a:ext cx="6066360" cy="3168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rgbClr val="000000"/>
      </a:dk1>
      <a:lt1>
        <a:srgbClr val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 pitchFamily="0" charset="1"/>
        <a:ea typeface=""/>
        <a:cs typeface=""/>
      </a:majorFont>
      <a:minorFont>
        <a:latin typeface="Calibri" panose="020F0502020204030204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lumMod val="110000"/>
                <a:tint val="67000"/>
              </a:schemeClr>
            </a:gs>
            <a:gs pos="50000">
              <a:schemeClr val="phClr">
                <a:lumMod val="105000"/>
                <a:tint val="73000"/>
              </a:schemeClr>
            </a:gs>
            <a:gs pos="100000">
              <a:schemeClr val="phClr">
                <a:lumMod val="105000"/>
                <a:tint val="81000"/>
              </a:schemeClr>
            </a:gs>
          </a:gsLst>
          <a:lin ang="5400000" scaled="0"/>
          <a:tileRect l="0" t="0" r="0" b="0"/>
        </a:gradFill>
        <a:gradFill>
          <a:gsLst>
            <a:gs pos="0">
              <a:schemeClr val="phClr">
                <a:lumMod val="102000"/>
                <a:tint val="94000"/>
              </a:schemeClr>
            </a:gs>
            <a:gs pos="50000">
              <a:schemeClr val="phClr">
                <a:lumMod val="100000"/>
                <a:shade val="100000"/>
              </a:schemeClr>
            </a:gs>
            <a:gs pos="100000">
              <a:schemeClr val="phClr">
                <a:lumMod val="99000"/>
                <a:shade val="78000"/>
              </a:schemeClr>
            </a:gs>
          </a:gsLst>
          <a:lin ang="5400000" scaled="0"/>
          <a:tileRect l="0" t="0" r="0" b="0"/>
        </a:gradFill>
      </a:fillStyleLst>
      <a:lnStyleLst>
        <a:ln w="6350" cap="flat" cmpd="sng" algn="ctr">
          <a:prstDash val="solid"/>
          <a:miter lim="800000"/>
        </a:ln>
        <a:ln w="12700" cap="flat" cmpd="sng" algn="ctr">
          <a:prstDash val="solid"/>
          <a:miter lim="800000"/>
        </a:ln>
        <a:ln w="19050" cap="flat" cmpd="sng" algn="ctr"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>
            <a:tint val="95000"/>
          </a:schemeClr>
        </a:solidFill>
        <a:gradFill>
          <a:gsLst>
            <a:gs pos="0">
              <a:schemeClr val="phClr">
                <a:tint val="93000"/>
                <a:shade val="98000"/>
                <a:lumMod val="102000"/>
              </a:schemeClr>
            </a:gs>
            <a:gs pos="50000">
              <a:schemeClr val="phClr">
                <a:tint val="98000"/>
                <a:shade val="90000"/>
                <a:lumMod val="103000"/>
              </a:schemeClr>
            </a:gs>
            <a:gs pos="100000">
              <a:schemeClr val="phClr">
                <a:shade val="63000"/>
              </a:schemeClr>
            </a:gs>
          </a:gsLst>
          <a:lin ang="5400000" scaled="0"/>
          <a:tileRect l="0" t="0" r="0" b="0"/>
        </a:gradFill>
      </a:bgFillStyleLst>
    </a:fmtScheme>
  </a:themeElements>
</a:them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6.x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drawing" Target="../drawings/drawing7.xml"/>
</Relationships>
</file>

<file path=xl/worksheets/_rels/sheet8.xml.rels><?xml version="1.0" encoding="UTF-8"?>
<Relationships xmlns="http://schemas.openxmlformats.org/package/2006/relationships"><Relationship Id="rId1" Type="http://schemas.openxmlformats.org/officeDocument/2006/relationships/drawing" Target="../drawings/drawing8.xml"/>
</Relationships>
</file>

<file path=xl/worksheets/_rels/sheet9.xml.rels><?xml version="1.0" encoding="UTF-8"?>
<Relationships xmlns="http://schemas.openxmlformats.org/package/2006/relationships"><Relationship Id="rId1" Type="http://schemas.openxmlformats.org/officeDocument/2006/relationships/drawing" Target="../drawings/drawing9.xml"/>
</Relationships>
</file>

<file path=xl/worksheets/_rels/sheet10.xml.rels><?xml version="1.0" encoding="UTF-8"?>
<Relationships xmlns="http://schemas.openxmlformats.org/package/2006/relationships"><Relationship Id="rId1" Type="http://schemas.openxmlformats.org/officeDocument/2006/relationships/drawing" Target="../drawings/drawing10.xml"/>
</Relationships>
</file>

<file path=xl/worksheets/_rels/sheet11.xml.rels><?xml version="1.0" encoding="UTF-8"?>
<Relationships xmlns="http://schemas.openxmlformats.org/package/2006/relationships"><Relationship Id="rId1" Type="http://schemas.openxmlformats.org/officeDocument/2006/relationships/drawing" Target="../drawings/drawing11.xml"/>
</Relationships>
</file>

<file path=xl/worksheets/_rels/sheet12.xml.rels><?xml version="1.0" encoding="UTF-8"?>
<Relationships xmlns="http://schemas.openxmlformats.org/package/2006/relationships"><Relationship Id="rId1" Type="http://schemas.openxmlformats.org/officeDocument/2006/relationships/drawing" Target="../drawings/drawing12.xml"/>
</Relationships>
</file>

<file path=xl/worksheets/_rels/sheet13.xml.rels><?xml version="1.0" encoding="UTF-8"?>
<Relationships xmlns="http://schemas.openxmlformats.org/package/2006/relationships"><Relationship Id="rId1" Type="http://schemas.openxmlformats.org/officeDocument/2006/relationships/drawing" Target="../drawings/drawing13.xml"/>
</Relationships>
</file>

<file path=xl/worksheets/_rels/sheet14.xml.rels><?xml version="1.0" encoding="UTF-8"?>
<Relationships xmlns="http://schemas.openxmlformats.org/package/2006/relationships"><Relationship Id="rId1" Type="http://schemas.openxmlformats.org/officeDocument/2006/relationships/drawing" Target="../drawings/drawing14.xml"/>
</Relationships>
</file>

<file path=xl/worksheets/_rels/sheet15.xml.rels><?xml version="1.0" encoding="UTF-8"?>
<Relationships xmlns="http://schemas.openxmlformats.org/package/2006/relationships"><Relationship Id="rId1" Type="http://schemas.openxmlformats.org/officeDocument/2006/relationships/drawing" Target="../drawings/drawing15.xml"/>
</Relationships>
</file>

<file path=xl/worksheets/_rels/sheet16.xml.rels><?xml version="1.0" encoding="UTF-8"?>
<Relationships xmlns="http://schemas.openxmlformats.org/package/2006/relationships"><Relationship Id="rId1" Type="http://schemas.openxmlformats.org/officeDocument/2006/relationships/drawing" Target="../drawings/drawing16.xml"/>
</Relationships>
</file>

<file path=xl/worksheets/_rels/sheet17.xml.rels><?xml version="1.0" encoding="UTF-8"?>
<Relationships xmlns="http://schemas.openxmlformats.org/package/2006/relationships"><Relationship Id="rId1" Type="http://schemas.openxmlformats.org/officeDocument/2006/relationships/drawing" Target="../drawings/drawing17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A407"/>
  <sheetViews>
    <sheetView showFormulas="false" showGridLines="true" showRowColHeaders="true" showZeros="true" rightToLeft="false" tabSelected="false" showOutlineSymbols="true" defaultGridColor="true" view="normal" topLeftCell="F1" colorId="64" zoomScale="85" zoomScaleNormal="85" zoomScalePageLayoutView="100" workbookViewId="0">
      <pane xSplit="0" ySplit="6" topLeftCell="A7" activePane="bottomLeft" state="frozen"/>
      <selection pane="topLeft" activeCell="F1" activeCellId="0" sqref="F1"/>
      <selection pane="bottomLeft" activeCell="AA37" activeCellId="0" sqref="AA37"/>
    </sheetView>
  </sheetViews>
  <sheetFormatPr defaultColWidth="8.59765625" defaultRowHeight="15" zeroHeight="false" outlineLevelRow="0" outlineLevelCol="0"/>
  <cols>
    <col collapsed="false" customWidth="true" hidden="false" outlineLevel="0" max="5" min="5" style="1" width="4.14"/>
    <col collapsed="false" customWidth="true" hidden="false" outlineLevel="0" max="7" min="7" style="1" width="54.29"/>
    <col collapsed="false" customWidth="true" hidden="false" outlineLevel="0" max="21" min="21" style="1" width="9.57"/>
    <col collapsed="false" customWidth="true" hidden="false" outlineLevel="0" max="22" min="22" style="1" width="15.15"/>
    <col collapsed="false" customWidth="true" hidden="false" outlineLevel="0" max="23" min="23" style="1" width="14.29"/>
    <col collapsed="false" customWidth="true" hidden="false" outlineLevel="0" max="24" min="24" style="1" width="18.14"/>
    <col collapsed="false" customWidth="true" hidden="false" outlineLevel="0" max="25" min="25" style="1" width="19.77"/>
    <col collapsed="false" customWidth="true" hidden="false" outlineLevel="0" max="26" min="26" style="1" width="10"/>
    <col collapsed="false" customWidth="true" hidden="false" outlineLevel="0" max="27" min="27" style="1" width="21.14"/>
  </cols>
  <sheetData>
    <row r="1" customFormat="false" ht="15" hidden="false" customHeight="false" outlineLevel="0" collapsed="false">
      <c r="A1" s="1" t="s">
        <v>0</v>
      </c>
      <c r="B1" s="1" t="n">
        <f aca="false">10000/A2</f>
        <v>1000</v>
      </c>
      <c r="F1" s="2" t="s">
        <v>1</v>
      </c>
      <c r="Z1" s="3" t="s">
        <v>2</v>
      </c>
      <c r="AA1" s="3" t="s">
        <v>3</v>
      </c>
    </row>
    <row r="2" customFormat="false" ht="15" hidden="false" customHeight="false" outlineLevel="0" collapsed="false">
      <c r="A2" s="1" t="n">
        <f aca="false">C8-C7</f>
        <v>10</v>
      </c>
      <c r="F2" s="4" t="n">
        <v>4</v>
      </c>
      <c r="Z2" s="3" t="n">
        <f aca="false">40000/2359.25</f>
        <v>16.9545406379146</v>
      </c>
      <c r="AA2" s="3" t="n">
        <v>133.39</v>
      </c>
    </row>
    <row r="3" customFormat="false" ht="15" hidden="false" customHeight="false" outlineLevel="0" collapsed="false">
      <c r="A3" s="1" t="s">
        <v>4</v>
      </c>
    </row>
    <row r="4" customFormat="false" ht="15" hidden="false" customHeight="false" outlineLevel="0" collapsed="false">
      <c r="A4" s="1" t="n">
        <f aca="false">SUM(A7:A802)</f>
        <v>0</v>
      </c>
      <c r="G4" s="5" t="s">
        <v>5</v>
      </c>
    </row>
    <row r="5" customFormat="false" ht="15" hidden="false" customHeight="false" outlineLevel="0" collapsed="false">
      <c r="F5" s="1" t="n">
        <v>401</v>
      </c>
      <c r="G5" s="1" t="s">
        <v>6</v>
      </c>
      <c r="H5" s="1" t="n">
        <v>0</v>
      </c>
      <c r="I5" s="1" t="n">
        <v>219</v>
      </c>
      <c r="J5" s="1" t="n">
        <v>219</v>
      </c>
      <c r="K5" s="1" t="n">
        <v>219</v>
      </c>
      <c r="L5" s="1" t="n">
        <v>85.591</v>
      </c>
      <c r="M5" s="1" t="n">
        <v>177.168</v>
      </c>
      <c r="N5" s="1" t="n">
        <v>429</v>
      </c>
      <c r="O5" s="1" t="n">
        <v>888</v>
      </c>
      <c r="P5" s="1" t="n">
        <v>85.591</v>
      </c>
      <c r="Q5" s="1" t="n">
        <v>177.168</v>
      </c>
      <c r="R5" s="1" t="n">
        <v>0.2</v>
      </c>
      <c r="S5" s="1" t="n">
        <v>0.2</v>
      </c>
      <c r="T5" s="1" t="n">
        <v>8.717</v>
      </c>
      <c r="U5" s="1" t="n">
        <v>219</v>
      </c>
      <c r="V5" s="1" t="n">
        <v>2</v>
      </c>
    </row>
    <row r="6" s="5" customFormat="true" ht="15" hidden="false" customHeight="false" outlineLevel="0" collapsed="false">
      <c r="C6" s="5" t="s">
        <v>7</v>
      </c>
      <c r="D6" s="5" t="s">
        <v>8</v>
      </c>
      <c r="F6" s="5" t="s">
        <v>9</v>
      </c>
      <c r="G6" s="5" t="s">
        <v>10</v>
      </c>
      <c r="H6" s="5" t="s">
        <v>11</v>
      </c>
      <c r="I6" s="5" t="s">
        <v>12</v>
      </c>
      <c r="J6" s="5" t="s">
        <v>13</v>
      </c>
      <c r="K6" s="5" t="s">
        <v>14</v>
      </c>
      <c r="L6" s="5" t="s">
        <v>15</v>
      </c>
      <c r="M6" s="5" t="s">
        <v>16</v>
      </c>
      <c r="N6" s="5" t="s">
        <v>17</v>
      </c>
      <c r="O6" s="5" t="s">
        <v>18</v>
      </c>
      <c r="P6" s="5" t="s">
        <v>19</v>
      </c>
      <c r="Q6" s="5" t="s">
        <v>20</v>
      </c>
      <c r="R6" s="5" t="s">
        <v>21</v>
      </c>
      <c r="S6" s="5" t="s">
        <v>22</v>
      </c>
      <c r="U6" s="5" t="s">
        <v>23</v>
      </c>
      <c r="V6" s="5" t="s">
        <v>24</v>
      </c>
      <c r="W6" s="5" t="s">
        <v>25</v>
      </c>
      <c r="X6" s="5" t="s">
        <v>26</v>
      </c>
      <c r="Y6" s="5" t="s">
        <v>27</v>
      </c>
    </row>
    <row r="7" customFormat="false" ht="15" hidden="false" customHeight="false" outlineLevel="0" collapsed="false">
      <c r="C7" s="1" t="n">
        <f aca="false">VALUE(RIGHT(G7,5))</f>
        <v>1</v>
      </c>
      <c r="D7" s="1" t="n">
        <f aca="false">C7/10000*1000</f>
        <v>0.1</v>
      </c>
      <c r="F7" s="1" t="n">
        <v>1</v>
      </c>
      <c r="G7" s="1" t="s">
        <v>28</v>
      </c>
      <c r="H7" s="1" t="n">
        <v>377.635</v>
      </c>
      <c r="I7" s="1" t="n">
        <v>213.414</v>
      </c>
      <c r="J7" s="1" t="n">
        <v>15</v>
      </c>
      <c r="K7" s="1" t="n">
        <v>930</v>
      </c>
      <c r="L7" s="1" t="n">
        <v>85.57</v>
      </c>
      <c r="M7" s="1" t="n">
        <v>163.801</v>
      </c>
      <c r="N7" s="1" t="n">
        <v>79.007</v>
      </c>
      <c r="O7" s="1" t="n">
        <v>140.457</v>
      </c>
      <c r="P7" s="1" t="n">
        <v>13.766</v>
      </c>
      <c r="Q7" s="1" t="n">
        <v>38.905</v>
      </c>
      <c r="R7" s="1" t="n">
        <v>80592.389</v>
      </c>
      <c r="S7" s="1" t="n">
        <v>2024654</v>
      </c>
      <c r="U7" s="1" t="n">
        <f aca="false">S7/$S$7</f>
        <v>1</v>
      </c>
      <c r="V7" s="1" t="n">
        <f aca="false">-(O7+Q7-$M$5)</f>
        <v>-2.19399999999999</v>
      </c>
      <c r="W7" s="1" t="n">
        <f aca="false">-(O7-$M$5)</f>
        <v>36.711</v>
      </c>
      <c r="X7" s="1" t="n">
        <f aca="false">AVERAGE(W7:W11)</f>
        <v>37.7484</v>
      </c>
      <c r="Y7" s="1" t="n">
        <f aca="false">AVERAGE(H7:H11)</f>
        <v>386.042</v>
      </c>
    </row>
    <row r="8" customFormat="false" ht="15" hidden="false" customHeight="false" outlineLevel="0" collapsed="false">
      <c r="A8" s="6" t="b">
        <f aca="false">IF(C8=C7,1 )</f>
        <v>0</v>
      </c>
      <c r="C8" s="1" t="n">
        <f aca="false">VALUE(RIGHT(G8,5))</f>
        <v>11</v>
      </c>
      <c r="D8" s="1" t="n">
        <f aca="false">C8/10000*1000</f>
        <v>1.1</v>
      </c>
      <c r="F8" s="1" t="n">
        <v>2</v>
      </c>
      <c r="G8" s="1" t="s">
        <v>29</v>
      </c>
      <c r="H8" s="1" t="n">
        <v>390.174</v>
      </c>
      <c r="I8" s="1" t="n">
        <v>210.882</v>
      </c>
      <c r="J8" s="1" t="n">
        <v>0</v>
      </c>
      <c r="K8" s="1" t="n">
        <v>841</v>
      </c>
      <c r="L8" s="1" t="n">
        <v>85.615</v>
      </c>
      <c r="M8" s="1" t="n">
        <v>163.792</v>
      </c>
      <c r="N8" s="1" t="n">
        <v>79.207</v>
      </c>
      <c r="O8" s="1" t="n">
        <v>139.26</v>
      </c>
      <c r="P8" s="1" t="n">
        <v>14.165</v>
      </c>
      <c r="Q8" s="1" t="n">
        <v>40.501</v>
      </c>
      <c r="R8" s="1" t="n">
        <v>82280.422</v>
      </c>
      <c r="S8" s="1" t="n">
        <v>2067061</v>
      </c>
      <c r="U8" s="1" t="n">
        <f aca="false">S8/$S$7</f>
        <v>1.02094530719817</v>
      </c>
      <c r="V8" s="1" t="n">
        <f aca="false">-(O8+Q8-$M$5)</f>
        <v>-2.59299999999999</v>
      </c>
      <c r="W8" s="1" t="n">
        <f aca="false">-(O8-$M$5)</f>
        <v>37.908</v>
      </c>
      <c r="X8" s="1" t="n">
        <f aca="false">AVERAGE(W8:W12)</f>
        <v>38.0676</v>
      </c>
      <c r="Y8" s="1" t="n">
        <f aca="false">AVERAGE(H8:H12)</f>
        <v>388.8044</v>
      </c>
    </row>
    <row r="9" customFormat="false" ht="15" hidden="false" customHeight="false" outlineLevel="0" collapsed="false">
      <c r="A9" s="6" t="b">
        <f aca="false">IF(C9=C8,1 )</f>
        <v>0</v>
      </c>
      <c r="C9" s="1" t="n">
        <f aca="false">VALUE(RIGHT(G9,5))</f>
        <v>21</v>
      </c>
      <c r="D9" s="1" t="n">
        <f aca="false">C9/10000*1000</f>
        <v>2.1</v>
      </c>
      <c r="F9" s="1" t="n">
        <v>3</v>
      </c>
      <c r="G9" s="1" t="s">
        <v>30</v>
      </c>
      <c r="H9" s="1" t="n">
        <v>384.044</v>
      </c>
      <c r="I9" s="1" t="n">
        <v>209.968</v>
      </c>
      <c r="J9" s="1" t="n">
        <v>14</v>
      </c>
      <c r="K9" s="1" t="n">
        <v>1022</v>
      </c>
      <c r="L9" s="1" t="n">
        <v>85.631</v>
      </c>
      <c r="M9" s="1" t="n">
        <v>163.695</v>
      </c>
      <c r="N9" s="1" t="n">
        <v>79.406</v>
      </c>
      <c r="O9" s="1" t="n">
        <v>140.058</v>
      </c>
      <c r="P9" s="1" t="n">
        <v>13.367</v>
      </c>
      <c r="Q9" s="1" t="n">
        <v>39.504</v>
      </c>
      <c r="R9" s="1" t="n">
        <v>80636.812</v>
      </c>
      <c r="S9" s="1" t="n">
        <v>2025770</v>
      </c>
      <c r="U9" s="1" t="n">
        <f aca="false">S9/$S$7</f>
        <v>1.00055120529236</v>
      </c>
      <c r="V9" s="1" t="n">
        <f aca="false">-(O9+Q9-$M$5)</f>
        <v>-2.39399999999998</v>
      </c>
      <c r="W9" s="1" t="n">
        <f aca="false">-(O9-$M$5)</f>
        <v>37.11</v>
      </c>
      <c r="X9" s="1" t="n">
        <f aca="false">AVERAGE(W9:W13)</f>
        <v>38.307</v>
      </c>
      <c r="Y9" s="1" t="n">
        <f aca="false">AVERAGE(H9:H13)</f>
        <v>388.3266</v>
      </c>
    </row>
    <row r="10" customFormat="false" ht="15" hidden="false" customHeight="false" outlineLevel="0" collapsed="false">
      <c r="A10" s="6" t="b">
        <f aca="false">IF(C10=C9,1 )</f>
        <v>0</v>
      </c>
      <c r="C10" s="1" t="n">
        <f aca="false">VALUE(RIGHT(G10,5))</f>
        <v>31</v>
      </c>
      <c r="D10" s="1" t="n">
        <f aca="false">C10/10000*1000</f>
        <v>3.1</v>
      </c>
      <c r="F10" s="1" t="n">
        <v>4</v>
      </c>
      <c r="G10" s="1" t="s">
        <v>31</v>
      </c>
      <c r="H10" s="1" t="n">
        <v>383.964</v>
      </c>
      <c r="I10" s="1" t="n">
        <v>213.649</v>
      </c>
      <c r="J10" s="1" t="n">
        <v>12</v>
      </c>
      <c r="K10" s="1" t="n">
        <v>849</v>
      </c>
      <c r="L10" s="1" t="n">
        <v>85.572</v>
      </c>
      <c r="M10" s="1" t="n">
        <v>163.561</v>
      </c>
      <c r="N10" s="1" t="n">
        <v>79.406</v>
      </c>
      <c r="O10" s="1" t="n">
        <v>138.462</v>
      </c>
      <c r="P10" s="1" t="n">
        <v>13.567</v>
      </c>
      <c r="Q10" s="1" t="n">
        <v>41.299</v>
      </c>
      <c r="R10" s="1" t="n">
        <v>82033.389</v>
      </c>
      <c r="S10" s="1" t="n">
        <v>2060855</v>
      </c>
      <c r="U10" s="1" t="n">
        <f aca="false">S10/$S$7</f>
        <v>1.01788009210463</v>
      </c>
      <c r="V10" s="1" t="n">
        <f aca="false">-(O10+Q10-$M$5)</f>
        <v>-2.59299999999999</v>
      </c>
      <c r="W10" s="1" t="n">
        <f aca="false">-(O10-$M$5)</f>
        <v>38.706</v>
      </c>
      <c r="X10" s="1" t="n">
        <f aca="false">AVERAGE(W10:W14)</f>
        <v>38.5862</v>
      </c>
      <c r="Y10" s="1" t="n">
        <f aca="false">AVERAGE(H10:H14)</f>
        <v>389.9984</v>
      </c>
    </row>
    <row r="11" customFormat="false" ht="15" hidden="false" customHeight="false" outlineLevel="0" collapsed="false">
      <c r="A11" s="6" t="b">
        <f aca="false">IF(C11=C10,1 )</f>
        <v>0</v>
      </c>
      <c r="C11" s="1" t="n">
        <f aca="false">VALUE(RIGHT(G11,5))</f>
        <v>41</v>
      </c>
      <c r="D11" s="1" t="n">
        <f aca="false">C11/10000*1000</f>
        <v>4.1</v>
      </c>
      <c r="F11" s="1" t="n">
        <v>5</v>
      </c>
      <c r="G11" s="1" t="s">
        <v>32</v>
      </c>
      <c r="H11" s="1" t="n">
        <v>394.393</v>
      </c>
      <c r="I11" s="1" t="n">
        <v>208.088</v>
      </c>
      <c r="J11" s="1" t="n">
        <v>12</v>
      </c>
      <c r="K11" s="1" t="n">
        <v>850</v>
      </c>
      <c r="L11" s="1" t="n">
        <v>85.621</v>
      </c>
      <c r="M11" s="1" t="n">
        <v>163.53</v>
      </c>
      <c r="N11" s="1" t="n">
        <v>79.207</v>
      </c>
      <c r="O11" s="1" t="n">
        <v>138.861</v>
      </c>
      <c r="P11" s="1" t="n">
        <v>14.165</v>
      </c>
      <c r="Q11" s="1" t="n">
        <v>40.701</v>
      </c>
      <c r="R11" s="1" t="n">
        <v>82068.577</v>
      </c>
      <c r="S11" s="1" t="n">
        <v>2061739</v>
      </c>
      <c r="U11" s="1" t="n">
        <f aca="false">S11/$S$7</f>
        <v>1.01831670991685</v>
      </c>
      <c r="V11" s="1" t="n">
        <f aca="false">-(O11+Q11-$M$5)</f>
        <v>-2.39399999999998</v>
      </c>
      <c r="W11" s="1" t="n">
        <f aca="false">-(O11-$M$5)</f>
        <v>38.307</v>
      </c>
      <c r="X11" s="1" t="n">
        <f aca="false">AVERAGE(W11:W15)</f>
        <v>38.5064</v>
      </c>
      <c r="Y11" s="1" t="n">
        <f aca="false">AVERAGE(H11:H15)</f>
        <v>390.6194</v>
      </c>
    </row>
    <row r="12" customFormat="false" ht="15" hidden="false" customHeight="false" outlineLevel="0" collapsed="false">
      <c r="A12" s="6" t="b">
        <f aca="false">IF(C12=C11,1 )</f>
        <v>0</v>
      </c>
      <c r="C12" s="1" t="n">
        <f aca="false">VALUE(RIGHT(G12,5))</f>
        <v>51</v>
      </c>
      <c r="D12" s="1" t="n">
        <f aca="false">C12/10000*1000</f>
        <v>5.1</v>
      </c>
      <c r="F12" s="1" t="n">
        <v>6</v>
      </c>
      <c r="G12" s="1" t="s">
        <v>33</v>
      </c>
      <c r="H12" s="1" t="n">
        <v>391.447</v>
      </c>
      <c r="I12" s="1" t="n">
        <v>211.606</v>
      </c>
      <c r="J12" s="1" t="n">
        <v>4</v>
      </c>
      <c r="K12" s="1" t="n">
        <v>889</v>
      </c>
      <c r="L12" s="1" t="n">
        <v>85.617</v>
      </c>
      <c r="M12" s="1" t="n">
        <v>163.79</v>
      </c>
      <c r="N12" s="1" t="n">
        <v>79.207</v>
      </c>
      <c r="O12" s="1" t="n">
        <v>138.861</v>
      </c>
      <c r="P12" s="1" t="n">
        <v>13.567</v>
      </c>
      <c r="Q12" s="1" t="n">
        <v>40.501</v>
      </c>
      <c r="R12" s="1" t="n">
        <v>82832.484</v>
      </c>
      <c r="S12" s="1" t="n">
        <v>2080930</v>
      </c>
      <c r="U12" s="1" t="n">
        <f aca="false">S12/$S$7</f>
        <v>1.02779536651695</v>
      </c>
      <c r="V12" s="1" t="n">
        <f aca="false">-(O12+Q12-$M$5)</f>
        <v>-2.19399999999999</v>
      </c>
      <c r="W12" s="1" t="n">
        <f aca="false">-(O12-$M$5)</f>
        <v>38.307</v>
      </c>
      <c r="X12" s="1" t="n">
        <f aca="false">AVERAGE(W12:W16)</f>
        <v>38.5462</v>
      </c>
      <c r="Y12" s="1" t="n">
        <f aca="false">AVERAGE(H12:H16)</f>
        <v>389.3376</v>
      </c>
    </row>
    <row r="13" customFormat="false" ht="15" hidden="false" customHeight="false" outlineLevel="0" collapsed="false">
      <c r="A13" s="6" t="b">
        <f aca="false">IF(C13=C12,1 )</f>
        <v>0</v>
      </c>
      <c r="C13" s="1" t="n">
        <f aca="false">VALUE(RIGHT(G13,5))</f>
        <v>61</v>
      </c>
      <c r="D13" s="1" t="n">
        <f aca="false">C13/10000*1000</f>
        <v>6.1</v>
      </c>
      <c r="F13" s="1" t="n">
        <v>7</v>
      </c>
      <c r="G13" s="1" t="s">
        <v>34</v>
      </c>
      <c r="H13" s="1" t="n">
        <v>387.785</v>
      </c>
      <c r="I13" s="1" t="n">
        <v>209.417</v>
      </c>
      <c r="J13" s="1" t="n">
        <v>16</v>
      </c>
      <c r="K13" s="1" t="n">
        <v>922</v>
      </c>
      <c r="L13" s="1" t="n">
        <v>85.567</v>
      </c>
      <c r="M13" s="1" t="n">
        <v>163.563</v>
      </c>
      <c r="N13" s="1" t="n">
        <v>79.207</v>
      </c>
      <c r="O13" s="1" t="n">
        <v>138.063</v>
      </c>
      <c r="P13" s="1" t="n">
        <v>13.567</v>
      </c>
      <c r="Q13" s="1" t="n">
        <v>41.299</v>
      </c>
      <c r="R13" s="1" t="n">
        <v>81208.698</v>
      </c>
      <c r="S13" s="1" t="n">
        <v>2040137</v>
      </c>
      <c r="U13" s="1" t="n">
        <f aca="false">S13/$S$7</f>
        <v>1.00764723256418</v>
      </c>
      <c r="V13" s="1" t="n">
        <f aca="false">-(O13+Q13-$M$5)</f>
        <v>-2.19399999999999</v>
      </c>
      <c r="W13" s="1" t="n">
        <f aca="false">-(O13-$M$5)</f>
        <v>39.105</v>
      </c>
      <c r="X13" s="1" t="n">
        <f aca="false">AVERAGE(W13:W17)</f>
        <v>38.8654</v>
      </c>
      <c r="Y13" s="1" t="n">
        <f aca="false">AVERAGE(H13:H17)</f>
        <v>388.653</v>
      </c>
    </row>
    <row r="14" customFormat="false" ht="15" hidden="false" customHeight="false" outlineLevel="0" collapsed="false">
      <c r="A14" s="6" t="b">
        <f aca="false">IF(C14=C13,1 )</f>
        <v>0</v>
      </c>
      <c r="C14" s="1" t="n">
        <f aca="false">VALUE(RIGHT(G14,5))</f>
        <v>71</v>
      </c>
      <c r="D14" s="1" t="n">
        <f aca="false">C14/10000*1000</f>
        <v>7.1</v>
      </c>
      <c r="F14" s="1" t="n">
        <v>8</v>
      </c>
      <c r="G14" s="1" t="s">
        <v>35</v>
      </c>
      <c r="H14" s="1" t="n">
        <v>392.403</v>
      </c>
      <c r="I14" s="1" t="n">
        <v>208.133</v>
      </c>
      <c r="J14" s="1" t="n">
        <v>12</v>
      </c>
      <c r="K14" s="1" t="n">
        <v>899</v>
      </c>
      <c r="L14" s="1" t="n">
        <v>85.574</v>
      </c>
      <c r="M14" s="1" t="n">
        <v>163.359</v>
      </c>
      <c r="N14" s="1" t="n">
        <v>79.207</v>
      </c>
      <c r="O14" s="1" t="n">
        <v>138.662</v>
      </c>
      <c r="P14" s="1" t="n">
        <v>13.567</v>
      </c>
      <c r="Q14" s="1" t="n">
        <v>41.1</v>
      </c>
      <c r="R14" s="1" t="n">
        <v>81671.915</v>
      </c>
      <c r="S14" s="1" t="n">
        <v>2051774</v>
      </c>
      <c r="U14" s="1" t="n">
        <f aca="false">S14/$S$7</f>
        <v>1.01339488129824</v>
      </c>
      <c r="V14" s="1" t="n">
        <f aca="false">-(O14+Q14-$M$5)</f>
        <v>-2.59399999999999</v>
      </c>
      <c r="W14" s="1" t="n">
        <f aca="false">-(O14-$M$5)</f>
        <v>38.506</v>
      </c>
      <c r="X14" s="1" t="n">
        <f aca="false">AVERAGE(W14:W18)</f>
        <v>38.4664</v>
      </c>
      <c r="Y14" s="1" t="n">
        <f aca="false">AVERAGE(H14:H18)</f>
        <v>388.2072</v>
      </c>
    </row>
    <row r="15" customFormat="false" ht="15" hidden="false" customHeight="false" outlineLevel="0" collapsed="false">
      <c r="A15" s="6" t="b">
        <f aca="false">IF(C15=C14,1 )</f>
        <v>0</v>
      </c>
      <c r="C15" s="1" t="n">
        <f aca="false">VALUE(RIGHT(G15,5))</f>
        <v>81</v>
      </c>
      <c r="D15" s="1" t="n">
        <f aca="false">C15/10000*1000</f>
        <v>8.1</v>
      </c>
      <c r="F15" s="1" t="n">
        <v>9</v>
      </c>
      <c r="G15" s="1" t="s">
        <v>36</v>
      </c>
      <c r="H15" s="1" t="n">
        <v>387.069</v>
      </c>
      <c r="I15" s="1" t="n">
        <v>209.198</v>
      </c>
      <c r="J15" s="1" t="n">
        <v>11</v>
      </c>
      <c r="K15" s="1" t="n">
        <v>952</v>
      </c>
      <c r="L15" s="1" t="n">
        <v>85.556</v>
      </c>
      <c r="M15" s="1" t="n">
        <v>163.646</v>
      </c>
      <c r="N15" s="1" t="n">
        <v>79.007</v>
      </c>
      <c r="O15" s="1" t="n">
        <v>138.861</v>
      </c>
      <c r="P15" s="1" t="n">
        <v>13.966</v>
      </c>
      <c r="Q15" s="1" t="n">
        <v>40.9</v>
      </c>
      <c r="R15" s="1" t="n">
        <v>80974.164</v>
      </c>
      <c r="S15" s="1" t="n">
        <v>2034245</v>
      </c>
      <c r="U15" s="1" t="n">
        <f aca="false">S15/$S$7</f>
        <v>1.00473710569806</v>
      </c>
      <c r="V15" s="1" t="n">
        <f aca="false">-(O15+Q15-$M$5)</f>
        <v>-2.59299999999999</v>
      </c>
      <c r="W15" s="1" t="n">
        <f aca="false">-(O15-$M$5)</f>
        <v>38.307</v>
      </c>
      <c r="X15" s="1" t="n">
        <f aca="false">AVERAGE(W15:W19)</f>
        <v>38.3468</v>
      </c>
      <c r="Y15" s="1" t="n">
        <f aca="false">AVERAGE(H15:H19)</f>
        <v>389.5606</v>
      </c>
    </row>
    <row r="16" customFormat="false" ht="15" hidden="false" customHeight="false" outlineLevel="0" collapsed="false">
      <c r="A16" s="6" t="b">
        <f aca="false">IF(C16=C15,1 )</f>
        <v>0</v>
      </c>
      <c r="C16" s="1" t="n">
        <f aca="false">VALUE(RIGHT(G16,5))</f>
        <v>91</v>
      </c>
      <c r="D16" s="1" t="n">
        <f aca="false">C16/10000*1000</f>
        <v>9.1</v>
      </c>
      <c r="F16" s="1" t="n">
        <v>10</v>
      </c>
      <c r="G16" s="1" t="s">
        <v>37</v>
      </c>
      <c r="H16" s="1" t="n">
        <v>387.984</v>
      </c>
      <c r="I16" s="1" t="n">
        <v>205.811</v>
      </c>
      <c r="J16" s="1" t="n">
        <v>15</v>
      </c>
      <c r="K16" s="1" t="n">
        <v>764</v>
      </c>
      <c r="L16" s="1" t="n">
        <v>85.622</v>
      </c>
      <c r="M16" s="1" t="n">
        <v>163.314</v>
      </c>
      <c r="N16" s="1" t="n">
        <v>79.007</v>
      </c>
      <c r="O16" s="1" t="n">
        <v>138.662</v>
      </c>
      <c r="P16" s="1" t="n">
        <v>14.365</v>
      </c>
      <c r="Q16" s="1" t="n">
        <v>41.1</v>
      </c>
      <c r="R16" s="1" t="n">
        <v>79851.33</v>
      </c>
      <c r="S16" s="1" t="n">
        <v>2006037</v>
      </c>
      <c r="U16" s="1" t="n">
        <f aca="false">S16/$S$7</f>
        <v>0.990804848630927</v>
      </c>
      <c r="V16" s="1" t="n">
        <f aca="false">-(O16+Q16-$M$5)</f>
        <v>-2.59399999999999</v>
      </c>
      <c r="W16" s="1" t="n">
        <f aca="false">-(O16-$M$5)</f>
        <v>38.506</v>
      </c>
      <c r="X16" s="1" t="n">
        <f aca="false">AVERAGE(W16:W20)</f>
        <v>38.227</v>
      </c>
      <c r="Y16" s="1" t="n">
        <f aca="false">AVERAGE(H16:H20)</f>
        <v>388.8918</v>
      </c>
    </row>
    <row r="17" customFormat="false" ht="15" hidden="false" customHeight="false" outlineLevel="0" collapsed="false">
      <c r="A17" s="6" t="b">
        <f aca="false">IF(C17=C16,1 )</f>
        <v>0</v>
      </c>
      <c r="C17" s="1" t="n">
        <f aca="false">VALUE(RIGHT(G17,5))</f>
        <v>101</v>
      </c>
      <c r="D17" s="1" t="n">
        <f aca="false">C17/10000*1000</f>
        <v>10.1</v>
      </c>
      <c r="F17" s="1" t="n">
        <v>11</v>
      </c>
      <c r="G17" s="1" t="s">
        <v>38</v>
      </c>
      <c r="H17" s="1" t="n">
        <v>388.024</v>
      </c>
      <c r="I17" s="1" t="n">
        <v>209.258</v>
      </c>
      <c r="J17" s="1" t="n">
        <v>11</v>
      </c>
      <c r="K17" s="1" t="n">
        <v>885</v>
      </c>
      <c r="L17" s="1" t="n">
        <v>85.654</v>
      </c>
      <c r="M17" s="1" t="n">
        <v>163.666</v>
      </c>
      <c r="N17" s="1" t="n">
        <v>79.406</v>
      </c>
      <c r="O17" s="1" t="n">
        <v>137.265</v>
      </c>
      <c r="P17" s="1" t="n">
        <v>13.367</v>
      </c>
      <c r="Q17" s="1" t="n">
        <v>42.297</v>
      </c>
      <c r="R17" s="1" t="n">
        <v>81197.274</v>
      </c>
      <c r="S17" s="1" t="n">
        <v>2039850</v>
      </c>
      <c r="U17" s="1" t="n">
        <f aca="false">S17/$S$7</f>
        <v>1.00750547994867</v>
      </c>
      <c r="V17" s="1" t="n">
        <f aca="false">-(O17+Q17-$M$5)</f>
        <v>-2.39399999999998</v>
      </c>
      <c r="W17" s="1" t="n">
        <f aca="false">-(O17-$M$5)</f>
        <v>39.903</v>
      </c>
      <c r="X17" s="1" t="n">
        <f aca="false">AVERAGE(W17:W21)</f>
        <v>37.9478</v>
      </c>
      <c r="Y17" s="1" t="n">
        <f aca="false">AVERAGE(H17:H21)</f>
        <v>387.3474</v>
      </c>
    </row>
    <row r="18" customFormat="false" ht="15" hidden="false" customHeight="false" outlineLevel="0" collapsed="false">
      <c r="A18" s="6" t="b">
        <f aca="false">IF(C18=C17,1 )</f>
        <v>0</v>
      </c>
      <c r="C18" s="1" t="n">
        <f aca="false">VALUE(RIGHT(G18,5))</f>
        <v>111</v>
      </c>
      <c r="D18" s="1" t="n">
        <f aca="false">C18/10000*1000</f>
        <v>11.1</v>
      </c>
      <c r="F18" s="1" t="n">
        <v>12</v>
      </c>
      <c r="G18" s="1" t="s">
        <v>39</v>
      </c>
      <c r="H18" s="1" t="n">
        <v>385.556</v>
      </c>
      <c r="I18" s="1" t="n">
        <v>212.297</v>
      </c>
      <c r="J18" s="1" t="n">
        <v>9</v>
      </c>
      <c r="K18" s="1" t="n">
        <v>1065</v>
      </c>
      <c r="L18" s="1" t="n">
        <v>85.615</v>
      </c>
      <c r="M18" s="1" t="n">
        <v>163.882</v>
      </c>
      <c r="N18" s="1" t="n">
        <v>79.406</v>
      </c>
      <c r="O18" s="1" t="n">
        <v>140.058</v>
      </c>
      <c r="P18" s="1" t="n">
        <v>14.963</v>
      </c>
      <c r="Q18" s="1" t="n">
        <v>39.703</v>
      </c>
      <c r="R18" s="1" t="n">
        <v>81852.353</v>
      </c>
      <c r="S18" s="1" t="n">
        <v>2056307</v>
      </c>
      <c r="U18" s="1" t="n">
        <f aca="false">S18/$S$7</f>
        <v>1.01563378236479</v>
      </c>
      <c r="V18" s="1" t="n">
        <f aca="false">-(O18+Q18-$M$5)</f>
        <v>-2.59299999999999</v>
      </c>
      <c r="W18" s="1" t="n">
        <f aca="false">-(O18-$M$5)</f>
        <v>37.11</v>
      </c>
      <c r="X18" s="1" t="n">
        <f aca="false">AVERAGE(W18:W22)</f>
        <v>37.7482</v>
      </c>
      <c r="Y18" s="1" t="n">
        <f aca="false">AVERAGE(H18:H22)</f>
        <v>388.5654</v>
      </c>
    </row>
    <row r="19" customFormat="false" ht="15" hidden="false" customHeight="false" outlineLevel="0" collapsed="false">
      <c r="A19" s="6" t="b">
        <f aca="false">IF(C19=C18,1 )</f>
        <v>0</v>
      </c>
      <c r="C19" s="1" t="n">
        <f aca="false">VALUE(RIGHT(G19,5))</f>
        <v>121</v>
      </c>
      <c r="D19" s="1" t="n">
        <f aca="false">C19/10000*1000</f>
        <v>12.1</v>
      </c>
      <c r="F19" s="1" t="n">
        <v>13</v>
      </c>
      <c r="G19" s="1" t="s">
        <v>40</v>
      </c>
      <c r="H19" s="1" t="n">
        <v>399.17</v>
      </c>
      <c r="I19" s="1" t="n">
        <v>210.242</v>
      </c>
      <c r="J19" s="1" t="n">
        <v>8</v>
      </c>
      <c r="K19" s="1" t="n">
        <v>944</v>
      </c>
      <c r="L19" s="1" t="n">
        <v>85.636</v>
      </c>
      <c r="M19" s="1" t="n">
        <v>163.579</v>
      </c>
      <c r="N19" s="1" t="n">
        <v>79.207</v>
      </c>
      <c r="O19" s="1" t="n">
        <v>139.26</v>
      </c>
      <c r="P19" s="1" t="n">
        <v>14.165</v>
      </c>
      <c r="Q19" s="1" t="n">
        <v>40.302</v>
      </c>
      <c r="R19" s="1" t="n">
        <v>83922.081</v>
      </c>
      <c r="S19" s="1" t="n">
        <v>2108303</v>
      </c>
      <c r="U19" s="1" t="n">
        <f aca="false">S19/$S$7</f>
        <v>1.04131520743791</v>
      </c>
      <c r="V19" s="1" t="n">
        <f aca="false">-(O19+Q19-$M$5)</f>
        <v>-2.39399999999998</v>
      </c>
      <c r="W19" s="1" t="n">
        <f aca="false">-(O19-$M$5)</f>
        <v>37.908</v>
      </c>
      <c r="X19" s="1" t="n">
        <f aca="false">AVERAGE(W19:W23)</f>
        <v>38.3068</v>
      </c>
      <c r="Y19" s="1" t="n">
        <f aca="false">AVERAGE(H19:H23)</f>
        <v>387.1962</v>
      </c>
    </row>
    <row r="20" customFormat="false" ht="15" hidden="false" customHeight="false" outlineLevel="0" collapsed="false">
      <c r="A20" s="6" t="b">
        <f aca="false">IF(C20=C19,1 )</f>
        <v>0</v>
      </c>
      <c r="C20" s="1" t="n">
        <f aca="false">VALUE(RIGHT(G20,5))</f>
        <v>131</v>
      </c>
      <c r="D20" s="1" t="n">
        <f aca="false">C20/10000*1000</f>
        <v>13.1</v>
      </c>
      <c r="F20" s="1" t="n">
        <v>14</v>
      </c>
      <c r="G20" s="1" t="s">
        <v>41</v>
      </c>
      <c r="H20" s="1" t="n">
        <v>383.725</v>
      </c>
      <c r="I20" s="1" t="n">
        <v>213.375</v>
      </c>
      <c r="J20" s="1" t="n">
        <v>12</v>
      </c>
      <c r="K20" s="1" t="n">
        <v>873</v>
      </c>
      <c r="L20" s="1" t="n">
        <v>85.584</v>
      </c>
      <c r="M20" s="1" t="n">
        <v>163.745</v>
      </c>
      <c r="N20" s="1" t="n">
        <v>78.608</v>
      </c>
      <c r="O20" s="1" t="n">
        <v>139.46</v>
      </c>
      <c r="P20" s="1" t="n">
        <v>15.163</v>
      </c>
      <c r="Q20" s="1" t="n">
        <v>40.302</v>
      </c>
      <c r="R20" s="1" t="n">
        <v>81877.51</v>
      </c>
      <c r="S20" s="1" t="n">
        <v>2056939</v>
      </c>
      <c r="U20" s="1" t="n">
        <f aca="false">S20/$S$7</f>
        <v>1.01594593446584</v>
      </c>
      <c r="V20" s="1" t="n">
        <f aca="false">-(O20+Q20-$M$5)</f>
        <v>-2.59399999999999</v>
      </c>
      <c r="W20" s="1" t="n">
        <f aca="false">-(O20-$M$5)</f>
        <v>37.708</v>
      </c>
      <c r="X20" s="1" t="n">
        <f aca="false">AVERAGE(W20:W24)</f>
        <v>38.7058</v>
      </c>
      <c r="Y20" s="1" t="n">
        <f aca="false">AVERAGE(H20:H24)</f>
        <v>385.2298</v>
      </c>
    </row>
    <row r="21" customFormat="false" ht="15" hidden="false" customHeight="false" outlineLevel="0" collapsed="false">
      <c r="A21" s="6" t="b">
        <f aca="false">IF(C21=C20,1 )</f>
        <v>0</v>
      </c>
      <c r="C21" s="1" t="n">
        <f aca="false">VALUE(RIGHT(G21,5))</f>
        <v>141</v>
      </c>
      <c r="D21" s="1" t="n">
        <f aca="false">C21/10000*1000</f>
        <v>14.1</v>
      </c>
      <c r="F21" s="1" t="n">
        <v>15</v>
      </c>
      <c r="G21" s="1" t="s">
        <v>42</v>
      </c>
      <c r="H21" s="1" t="n">
        <v>380.262</v>
      </c>
      <c r="I21" s="1" t="n">
        <v>213.778</v>
      </c>
      <c r="J21" s="1" t="n">
        <v>12</v>
      </c>
      <c r="K21" s="1" t="n">
        <v>948</v>
      </c>
      <c r="L21" s="1" t="n">
        <v>85.543</v>
      </c>
      <c r="M21" s="1" t="n">
        <v>163.592</v>
      </c>
      <c r="N21" s="1" t="n">
        <v>79.406</v>
      </c>
      <c r="O21" s="1" t="n">
        <v>140.058</v>
      </c>
      <c r="P21" s="1" t="n">
        <v>13.567</v>
      </c>
      <c r="Q21" s="1" t="n">
        <v>39.304</v>
      </c>
      <c r="R21" s="1" t="n">
        <v>81291.812</v>
      </c>
      <c r="S21" s="1" t="n">
        <v>2042225</v>
      </c>
      <c r="U21" s="1" t="n">
        <f aca="false">S21/$S$7</f>
        <v>1.00867851988537</v>
      </c>
      <c r="V21" s="1" t="n">
        <f aca="false">-(O21+Q21-$M$5)</f>
        <v>-2.19399999999999</v>
      </c>
      <c r="W21" s="1" t="n">
        <f aca="false">-(O21-$M$5)</f>
        <v>37.11</v>
      </c>
      <c r="X21" s="1" t="n">
        <f aca="false">AVERAGE(W21:W25)</f>
        <v>38.7856</v>
      </c>
      <c r="Y21" s="1" t="n">
        <f aca="false">AVERAGE(H21:H25)</f>
        <v>386.8538</v>
      </c>
    </row>
    <row r="22" customFormat="false" ht="15" hidden="false" customHeight="false" outlineLevel="0" collapsed="false">
      <c r="A22" s="6" t="b">
        <f aca="false">IF(C22=C21,1 )</f>
        <v>0</v>
      </c>
      <c r="C22" s="1" t="n">
        <f aca="false">VALUE(RIGHT(G22,5))</f>
        <v>151</v>
      </c>
      <c r="D22" s="1" t="n">
        <f aca="false">C22/10000*1000</f>
        <v>15.1</v>
      </c>
      <c r="F22" s="1" t="n">
        <v>16</v>
      </c>
      <c r="G22" s="1" t="s">
        <v>43</v>
      </c>
      <c r="H22" s="1" t="n">
        <v>394.114</v>
      </c>
      <c r="I22" s="1" t="n">
        <v>205.347</v>
      </c>
      <c r="J22" s="1" t="n">
        <v>12</v>
      </c>
      <c r="K22" s="1" t="n">
        <v>912</v>
      </c>
      <c r="L22" s="1" t="n">
        <v>85.602</v>
      </c>
      <c r="M22" s="1" t="n">
        <v>163.668</v>
      </c>
      <c r="N22" s="1" t="n">
        <v>79.406</v>
      </c>
      <c r="O22" s="1" t="n">
        <v>138.263</v>
      </c>
      <c r="P22" s="1" t="n">
        <v>13.367</v>
      </c>
      <c r="Q22" s="1" t="n">
        <v>41.499</v>
      </c>
      <c r="R22" s="1" t="n">
        <v>80930.219</v>
      </c>
      <c r="S22" s="1" t="n">
        <v>2033141</v>
      </c>
      <c r="U22" s="1" t="n">
        <f aca="false">S22/$S$7</f>
        <v>1.00419182734433</v>
      </c>
      <c r="V22" s="1" t="n">
        <f aca="false">-(O22+Q22-$M$5)</f>
        <v>-2.59399999999999</v>
      </c>
      <c r="W22" s="1" t="n">
        <f aca="false">-(O22-$M$5)</f>
        <v>38.905</v>
      </c>
      <c r="X22" s="1" t="n">
        <f aca="false">AVERAGE(W22:W26)</f>
        <v>38.9452</v>
      </c>
      <c r="Y22" s="1" t="n">
        <f aca="false">AVERAGE(H22:H26)</f>
        <v>388.8122</v>
      </c>
    </row>
    <row r="23" customFormat="false" ht="15" hidden="false" customHeight="false" outlineLevel="0" collapsed="false">
      <c r="A23" s="6" t="b">
        <f aca="false">IF(C23=C22,1 )</f>
        <v>0</v>
      </c>
      <c r="C23" s="1" t="n">
        <f aca="false">VALUE(RIGHT(G23,5))</f>
        <v>161</v>
      </c>
      <c r="D23" s="1" t="n">
        <f aca="false">C23/10000*1000</f>
        <v>16.1</v>
      </c>
      <c r="F23" s="1" t="n">
        <v>17</v>
      </c>
      <c r="G23" s="1" t="s">
        <v>44</v>
      </c>
      <c r="H23" s="1" t="n">
        <v>378.71</v>
      </c>
      <c r="I23" s="1" t="n">
        <v>209.597</v>
      </c>
      <c r="J23" s="1" t="n">
        <v>5</v>
      </c>
      <c r="K23" s="1" t="n">
        <v>962</v>
      </c>
      <c r="L23" s="1" t="n">
        <v>85.584</v>
      </c>
      <c r="M23" s="1" t="n">
        <v>163.787</v>
      </c>
      <c r="N23" s="1" t="n">
        <v>79.007</v>
      </c>
      <c r="O23" s="1" t="n">
        <v>137.265</v>
      </c>
      <c r="P23" s="1" t="n">
        <v>14.165</v>
      </c>
      <c r="Q23" s="1" t="n">
        <v>42.496</v>
      </c>
      <c r="R23" s="1" t="n">
        <v>79376.371</v>
      </c>
      <c r="S23" s="1" t="n">
        <v>1994105</v>
      </c>
      <c r="U23" s="1" t="n">
        <f aca="false">S23/$S$7</f>
        <v>0.984911495988944</v>
      </c>
      <c r="V23" s="1" t="n">
        <f aca="false">-(O23+Q23-$M$5)</f>
        <v>-2.59299999999999</v>
      </c>
      <c r="W23" s="1" t="n">
        <f aca="false">-(O23-$M$5)</f>
        <v>39.903</v>
      </c>
      <c r="X23" s="1" t="n">
        <f aca="false">AVERAGE(W23:W27)</f>
        <v>38.8654</v>
      </c>
      <c r="Y23" s="1" t="n">
        <f aca="false">AVERAGE(H23:H27)</f>
        <v>389.0352</v>
      </c>
    </row>
    <row r="24" customFormat="false" ht="15" hidden="false" customHeight="false" outlineLevel="0" collapsed="false">
      <c r="A24" s="6" t="b">
        <f aca="false">IF(C24=C23,1 )</f>
        <v>0</v>
      </c>
      <c r="C24" s="1" t="n">
        <f aca="false">VALUE(RIGHT(G24,5))</f>
        <v>171</v>
      </c>
      <c r="D24" s="1" t="n">
        <f aca="false">C24/10000*1000</f>
        <v>17.1</v>
      </c>
      <c r="F24" s="1" t="n">
        <v>18</v>
      </c>
      <c r="G24" s="1" t="s">
        <v>45</v>
      </c>
      <c r="H24" s="1" t="n">
        <v>389.338</v>
      </c>
      <c r="I24" s="1" t="n">
        <v>208.704</v>
      </c>
      <c r="J24" s="1" t="n">
        <v>6</v>
      </c>
      <c r="K24" s="1" t="n">
        <v>977</v>
      </c>
      <c r="L24" s="1" t="n">
        <v>85.581</v>
      </c>
      <c r="M24" s="1" t="n">
        <v>163.85</v>
      </c>
      <c r="N24" s="1" t="n">
        <v>79.207</v>
      </c>
      <c r="O24" s="1" t="n">
        <v>137.265</v>
      </c>
      <c r="P24" s="1" t="n">
        <v>13.966</v>
      </c>
      <c r="Q24" s="1" t="n">
        <v>43.095</v>
      </c>
      <c r="R24" s="1" t="n">
        <v>81256.226</v>
      </c>
      <c r="S24" s="1" t="n">
        <v>2041331</v>
      </c>
      <c r="U24" s="1" t="n">
        <f aca="false">S24/$S$7</f>
        <v>1.00823696295762</v>
      </c>
      <c r="V24" s="1" t="n">
        <f aca="false">-(O24+Q24-$M$5)</f>
        <v>-3.19199999999998</v>
      </c>
      <c r="W24" s="1" t="n">
        <f aca="false">-(O24-$M$5)</f>
        <v>39.903</v>
      </c>
      <c r="X24" s="1" t="n">
        <f aca="false">AVERAGE(W24:W28)</f>
        <v>38.3466</v>
      </c>
      <c r="Y24" s="1" t="n">
        <f aca="false">AVERAGE(H24:H28)</f>
        <v>389.7278</v>
      </c>
    </row>
    <row r="25" customFormat="false" ht="15" hidden="false" customHeight="false" outlineLevel="0" collapsed="false">
      <c r="A25" s="6" t="b">
        <f aca="false">IF(C25=C24,1 )</f>
        <v>0</v>
      </c>
      <c r="C25" s="1" t="n">
        <f aca="false">VALUE(RIGHT(G25,5))</f>
        <v>181</v>
      </c>
      <c r="D25" s="1" t="n">
        <f aca="false">C25/10000*1000</f>
        <v>18.1</v>
      </c>
      <c r="F25" s="1" t="n">
        <v>19</v>
      </c>
      <c r="G25" s="1" t="s">
        <v>46</v>
      </c>
      <c r="H25" s="1" t="n">
        <v>391.845</v>
      </c>
      <c r="I25" s="1" t="n">
        <v>212.172</v>
      </c>
      <c r="J25" s="1" t="n">
        <v>19</v>
      </c>
      <c r="K25" s="1" t="n">
        <v>1004</v>
      </c>
      <c r="L25" s="1" t="n">
        <v>85.515</v>
      </c>
      <c r="M25" s="1" t="n">
        <v>163.614</v>
      </c>
      <c r="N25" s="1" t="n">
        <v>79.207</v>
      </c>
      <c r="O25" s="1" t="n">
        <v>139.061</v>
      </c>
      <c r="P25" s="1" t="n">
        <v>13.966</v>
      </c>
      <c r="Q25" s="1" t="n">
        <v>40.501</v>
      </c>
      <c r="R25" s="1" t="n">
        <v>83138.629</v>
      </c>
      <c r="S25" s="1" t="n">
        <v>2088621</v>
      </c>
      <c r="U25" s="1" t="n">
        <f aca="false">S25/$S$7</f>
        <v>1.03159404026565</v>
      </c>
      <c r="V25" s="1" t="n">
        <f aca="false">-(O25+Q25-$M$5)</f>
        <v>-2.39400000000001</v>
      </c>
      <c r="W25" s="1" t="n">
        <f aca="false">-(O25-$M$5)</f>
        <v>38.107</v>
      </c>
      <c r="X25" s="1" t="n">
        <f aca="false">AVERAGE(W25:W29)</f>
        <v>38.187</v>
      </c>
      <c r="Y25" s="1" t="n">
        <f aca="false">AVERAGE(H25:H29)</f>
        <v>388.5972</v>
      </c>
    </row>
    <row r="26" customFormat="false" ht="15" hidden="false" customHeight="false" outlineLevel="0" collapsed="false">
      <c r="A26" s="6" t="b">
        <f aca="false">IF(C26=C25,1 )</f>
        <v>0</v>
      </c>
      <c r="C26" s="1" t="n">
        <f aca="false">VALUE(RIGHT(G26,5))</f>
        <v>191</v>
      </c>
      <c r="D26" s="1" t="n">
        <f aca="false">C26/10000*1000</f>
        <v>19.1</v>
      </c>
      <c r="F26" s="1" t="n">
        <v>20</v>
      </c>
      <c r="G26" s="1" t="s">
        <v>47</v>
      </c>
      <c r="H26" s="1" t="n">
        <v>390.054</v>
      </c>
      <c r="I26" s="1" t="n">
        <v>205.141</v>
      </c>
      <c r="J26" s="1" t="n">
        <v>0</v>
      </c>
      <c r="K26" s="1" t="n">
        <v>881</v>
      </c>
      <c r="L26" s="1" t="n">
        <v>85.626</v>
      </c>
      <c r="M26" s="1" t="n">
        <v>163.672</v>
      </c>
      <c r="N26" s="1" t="n">
        <v>79.207</v>
      </c>
      <c r="O26" s="1" t="n">
        <v>139.26</v>
      </c>
      <c r="P26" s="1" t="n">
        <v>14.165</v>
      </c>
      <c r="Q26" s="1" t="n">
        <v>40.501</v>
      </c>
      <c r="R26" s="1" t="n">
        <v>80015.926</v>
      </c>
      <c r="S26" s="1" t="n">
        <v>2010172</v>
      </c>
      <c r="U26" s="1" t="n">
        <f aca="false">S26/$S$7</f>
        <v>0.992847172899666</v>
      </c>
      <c r="V26" s="1" t="n">
        <f aca="false">-(O26+Q26-$M$5)</f>
        <v>-2.59299999999999</v>
      </c>
      <c r="W26" s="1" t="n">
        <f aca="false">-(O26-$M$5)</f>
        <v>37.908</v>
      </c>
      <c r="X26" s="1" t="n">
        <f aca="false">AVERAGE(W26:W30)</f>
        <v>38.1472</v>
      </c>
      <c r="Y26" s="1" t="n">
        <f aca="false">AVERAGE(H26:H30)</f>
        <v>388.2152</v>
      </c>
    </row>
    <row r="27" customFormat="false" ht="15" hidden="false" customHeight="false" outlineLevel="0" collapsed="false">
      <c r="A27" s="6" t="b">
        <f aca="false">IF(C27=C26,1 )</f>
        <v>0</v>
      </c>
      <c r="C27" s="1" t="n">
        <f aca="false">VALUE(RIGHT(G27,5))</f>
        <v>201</v>
      </c>
      <c r="D27" s="1" t="n">
        <f aca="false">C27/10000*1000</f>
        <v>20.1</v>
      </c>
      <c r="F27" s="1" t="n">
        <v>21</v>
      </c>
      <c r="G27" s="1" t="s">
        <v>48</v>
      </c>
      <c r="H27" s="1" t="n">
        <v>395.229</v>
      </c>
      <c r="I27" s="1" t="n">
        <v>209.658</v>
      </c>
      <c r="J27" s="1" t="n">
        <v>8</v>
      </c>
      <c r="K27" s="1" t="n">
        <v>922</v>
      </c>
      <c r="L27" s="1" t="n">
        <v>85.497</v>
      </c>
      <c r="M27" s="1" t="n">
        <v>163.687</v>
      </c>
      <c r="N27" s="1" t="n">
        <v>78.409</v>
      </c>
      <c r="O27" s="1" t="n">
        <v>138.662</v>
      </c>
      <c r="P27" s="1" t="n">
        <v>14.365</v>
      </c>
      <c r="Q27" s="1" t="n">
        <v>41.299</v>
      </c>
      <c r="R27" s="1" t="n">
        <v>82862.936</v>
      </c>
      <c r="S27" s="1" t="n">
        <v>2081695</v>
      </c>
      <c r="U27" s="1" t="n">
        <f aca="false">S27/$S$7</f>
        <v>1.02817320885445</v>
      </c>
      <c r="V27" s="1" t="n">
        <f aca="false">-(O27+Q27-$M$5)</f>
        <v>-2.79300000000001</v>
      </c>
      <c r="W27" s="1" t="n">
        <f aca="false">-(O27-$M$5)</f>
        <v>38.506</v>
      </c>
      <c r="X27" s="1" t="n">
        <f aca="false">AVERAGE(W27:W31)</f>
        <v>38.3068</v>
      </c>
      <c r="Y27" s="1" t="n">
        <f aca="false">AVERAGE(H27:H31)</f>
        <v>386.8538</v>
      </c>
    </row>
    <row r="28" customFormat="false" ht="15" hidden="false" customHeight="false" outlineLevel="0" collapsed="false">
      <c r="A28" s="6" t="b">
        <f aca="false">IF(C28=C27,1 )</f>
        <v>0</v>
      </c>
      <c r="C28" s="1" t="n">
        <f aca="false">VALUE(RIGHT(G28,5))</f>
        <v>211</v>
      </c>
      <c r="D28" s="1" t="n">
        <f aca="false">C28/10000*1000</f>
        <v>21.1</v>
      </c>
      <c r="F28" s="1" t="n">
        <v>22</v>
      </c>
      <c r="G28" s="1" t="s">
        <v>49</v>
      </c>
      <c r="H28" s="1" t="n">
        <v>382.173</v>
      </c>
      <c r="I28" s="1" t="n">
        <v>213.796</v>
      </c>
      <c r="J28" s="1" t="n">
        <v>21</v>
      </c>
      <c r="K28" s="1" t="n">
        <v>951</v>
      </c>
      <c r="L28" s="1" t="n">
        <v>85.626</v>
      </c>
      <c r="M28" s="1" t="n">
        <v>163.711</v>
      </c>
      <c r="N28" s="1" t="n">
        <v>79.406</v>
      </c>
      <c r="O28" s="1" t="n">
        <v>139.859</v>
      </c>
      <c r="P28" s="1" t="n">
        <v>13.567</v>
      </c>
      <c r="Q28" s="1" t="n">
        <v>39.903</v>
      </c>
      <c r="R28" s="1" t="n">
        <v>81706.904</v>
      </c>
      <c r="S28" s="1" t="n">
        <v>2052653</v>
      </c>
      <c r="U28" s="1" t="n">
        <f aca="false">S28/$S$7</f>
        <v>1.0138290295527</v>
      </c>
      <c r="V28" s="1" t="n">
        <f aca="false">-(O28+Q28-$M$5)</f>
        <v>-2.59399999999999</v>
      </c>
      <c r="W28" s="1" t="n">
        <f aca="false">-(O28-$M$5)</f>
        <v>37.309</v>
      </c>
      <c r="X28" s="1" t="n">
        <f aca="false">AVERAGE(W28:W32)</f>
        <v>38.5862</v>
      </c>
      <c r="Y28" s="1" t="n">
        <f aca="false">AVERAGE(H28:H32)</f>
        <v>388.4858</v>
      </c>
    </row>
    <row r="29" customFormat="false" ht="15" hidden="false" customHeight="false" outlineLevel="0" collapsed="false">
      <c r="A29" s="6" t="b">
        <f aca="false">IF(C29=C28,1 )</f>
        <v>0</v>
      </c>
      <c r="C29" s="1" t="n">
        <f aca="false">VALUE(RIGHT(G29,5))</f>
        <v>221</v>
      </c>
      <c r="D29" s="1" t="n">
        <f aca="false">C29/10000*1000</f>
        <v>22.1</v>
      </c>
      <c r="F29" s="1" t="n">
        <v>23</v>
      </c>
      <c r="G29" s="1" t="s">
        <v>50</v>
      </c>
      <c r="H29" s="1" t="n">
        <v>383.685</v>
      </c>
      <c r="I29" s="1" t="n">
        <v>206.797</v>
      </c>
      <c r="J29" s="1" t="n">
        <v>13</v>
      </c>
      <c r="K29" s="1" t="n">
        <v>921</v>
      </c>
      <c r="L29" s="1" t="n">
        <v>85.589</v>
      </c>
      <c r="M29" s="1" t="n">
        <v>163.634</v>
      </c>
      <c r="N29" s="1" t="n">
        <v>79.007</v>
      </c>
      <c r="O29" s="1" t="n">
        <v>138.063</v>
      </c>
      <c r="P29" s="1" t="n">
        <v>13.766</v>
      </c>
      <c r="Q29" s="1" t="n">
        <v>41.299</v>
      </c>
      <c r="R29" s="1" t="n">
        <v>79344.964</v>
      </c>
      <c r="S29" s="1" t="n">
        <v>1993316</v>
      </c>
      <c r="U29" s="1" t="n">
        <f aca="false">S29/$S$7</f>
        <v>0.984521799774184</v>
      </c>
      <c r="V29" s="1" t="n">
        <f aca="false">-(O29+Q29-$M$5)</f>
        <v>-2.19399999999999</v>
      </c>
      <c r="W29" s="1" t="n">
        <f aca="false">-(O29-$M$5)</f>
        <v>39.105</v>
      </c>
      <c r="X29" s="1" t="n">
        <f aca="false">AVERAGE(W29:W33)</f>
        <v>38.9054</v>
      </c>
      <c r="Y29" s="1" t="n">
        <f aca="false">AVERAGE(H29:H33)</f>
        <v>391.7498</v>
      </c>
    </row>
    <row r="30" customFormat="false" ht="15" hidden="false" customHeight="false" outlineLevel="0" collapsed="false">
      <c r="A30" s="6" t="b">
        <f aca="false">IF(C30=C29,1 )</f>
        <v>0</v>
      </c>
      <c r="C30" s="1" t="n">
        <f aca="false">VALUE(RIGHT(G30,5))</f>
        <v>231</v>
      </c>
      <c r="D30" s="1" t="n">
        <f aca="false">C30/10000*1000</f>
        <v>23.1</v>
      </c>
      <c r="F30" s="1" t="n">
        <v>24</v>
      </c>
      <c r="G30" s="1" t="s">
        <v>51</v>
      </c>
      <c r="H30" s="1" t="n">
        <v>389.935</v>
      </c>
      <c r="I30" s="1" t="n">
        <v>214.983</v>
      </c>
      <c r="J30" s="1" t="n">
        <v>8</v>
      </c>
      <c r="K30" s="1" t="n">
        <v>1088</v>
      </c>
      <c r="L30" s="1" t="n">
        <v>85.563</v>
      </c>
      <c r="M30" s="1" t="n">
        <v>163.909</v>
      </c>
      <c r="N30" s="1" t="n">
        <v>79.406</v>
      </c>
      <c r="O30" s="1" t="n">
        <v>139.26</v>
      </c>
      <c r="P30" s="1" t="n">
        <v>13.367</v>
      </c>
      <c r="Q30" s="1" t="n">
        <v>40.102</v>
      </c>
      <c r="R30" s="1" t="n">
        <v>83829.254</v>
      </c>
      <c r="S30" s="1" t="n">
        <v>2105971</v>
      </c>
      <c r="U30" s="1" t="n">
        <f aca="false">S30/$S$7</f>
        <v>1.04016340569796</v>
      </c>
      <c r="V30" s="1" t="n">
        <f aca="false">-(O30+Q30-$M$5)</f>
        <v>-2.19399999999999</v>
      </c>
      <c r="W30" s="1" t="n">
        <f aca="false">-(O30-$M$5)</f>
        <v>37.908</v>
      </c>
      <c r="X30" s="1" t="n">
        <f aca="false">AVERAGE(W30:W34)</f>
        <v>38.7458</v>
      </c>
      <c r="Y30" s="1" t="n">
        <f aca="false">AVERAGE(H30:H34)</f>
        <v>394.2576</v>
      </c>
    </row>
    <row r="31" customFormat="false" ht="15" hidden="false" customHeight="false" outlineLevel="0" collapsed="false">
      <c r="A31" s="6" t="b">
        <f aca="false">IF(C31=C30,1 )</f>
        <v>0</v>
      </c>
      <c r="C31" s="1" t="n">
        <f aca="false">VALUE(RIGHT(G31,5))</f>
        <v>241</v>
      </c>
      <c r="D31" s="1" t="n">
        <f aca="false">C31/10000*1000</f>
        <v>24.1</v>
      </c>
      <c r="F31" s="1" t="n">
        <v>25</v>
      </c>
      <c r="G31" s="1" t="s">
        <v>52</v>
      </c>
      <c r="H31" s="1" t="n">
        <v>383.247</v>
      </c>
      <c r="I31" s="1" t="n">
        <v>207.272</v>
      </c>
      <c r="J31" s="1" t="n">
        <v>18</v>
      </c>
      <c r="K31" s="1" t="n">
        <v>922</v>
      </c>
      <c r="L31" s="1" t="n">
        <v>85.552</v>
      </c>
      <c r="M31" s="1" t="n">
        <v>163.739</v>
      </c>
      <c r="N31" s="1" t="n">
        <v>79.207</v>
      </c>
      <c r="O31" s="1" t="n">
        <v>138.462</v>
      </c>
      <c r="P31" s="1" t="n">
        <v>13.367</v>
      </c>
      <c r="Q31" s="1" t="n">
        <v>41.499</v>
      </c>
      <c r="R31" s="1" t="n">
        <v>79436.437</v>
      </c>
      <c r="S31" s="1" t="n">
        <v>1995614</v>
      </c>
      <c r="U31" s="1" t="n">
        <f aca="false">S31/$S$7</f>
        <v>0.985656808521357</v>
      </c>
      <c r="V31" s="1" t="n">
        <f aca="false">-(O31+Q31-$M$5)</f>
        <v>-2.79299999999998</v>
      </c>
      <c r="W31" s="1" t="n">
        <f aca="false">-(O31-$M$5)</f>
        <v>38.706</v>
      </c>
      <c r="X31" s="1" t="n">
        <f aca="false">AVERAGE(W31:W35)</f>
        <v>38.9452</v>
      </c>
      <c r="Y31" s="1" t="n">
        <f aca="false">AVERAGE(H31:H35)</f>
        <v>394.4248</v>
      </c>
    </row>
    <row r="32" customFormat="false" ht="15" hidden="false" customHeight="false" outlineLevel="0" collapsed="false">
      <c r="A32" s="6" t="b">
        <f aca="false">IF(C32=C31,1 )</f>
        <v>0</v>
      </c>
      <c r="C32" s="1" t="n">
        <f aca="false">VALUE(RIGHT(G32,5))</f>
        <v>251</v>
      </c>
      <c r="D32" s="1" t="n">
        <f aca="false">C32/10000*1000</f>
        <v>25.1</v>
      </c>
      <c r="F32" s="1" t="n">
        <v>26</v>
      </c>
      <c r="G32" s="1" t="s">
        <v>53</v>
      </c>
      <c r="H32" s="1" t="n">
        <v>403.389</v>
      </c>
      <c r="I32" s="1" t="n">
        <v>209.256</v>
      </c>
      <c r="J32" s="1" t="n">
        <v>13</v>
      </c>
      <c r="K32" s="1" t="n">
        <v>820</v>
      </c>
      <c r="L32" s="1" t="n">
        <v>85.573</v>
      </c>
      <c r="M32" s="1" t="n">
        <v>163.367</v>
      </c>
      <c r="N32" s="1" t="n">
        <v>78.608</v>
      </c>
      <c r="O32" s="1" t="n">
        <v>137.265</v>
      </c>
      <c r="P32" s="1" t="n">
        <v>14.165</v>
      </c>
      <c r="Q32" s="1" t="n">
        <v>42.097</v>
      </c>
      <c r="R32" s="1" t="n">
        <v>84411.41</v>
      </c>
      <c r="S32" s="1" t="n">
        <v>2120596</v>
      </c>
      <c r="U32" s="1" t="n">
        <f aca="false">S32/$S$7</f>
        <v>1.04738686215027</v>
      </c>
      <c r="V32" s="1" t="n">
        <f aca="false">-(O32+Q32-$M$5)</f>
        <v>-2.19399999999999</v>
      </c>
      <c r="W32" s="1" t="n">
        <f aca="false">-(O32-$M$5)</f>
        <v>39.903</v>
      </c>
      <c r="X32" s="1" t="n">
        <f aca="false">AVERAGE(W32:W36)</f>
        <v>38.8654</v>
      </c>
      <c r="Y32" s="1" t="n">
        <f aca="false">AVERAGE(H32:H36)</f>
        <v>394.7434</v>
      </c>
    </row>
    <row r="33" customFormat="false" ht="15" hidden="false" customHeight="false" outlineLevel="0" collapsed="false">
      <c r="A33" s="6" t="b">
        <f aca="false">IF(C33=C32,1 )</f>
        <v>0</v>
      </c>
      <c r="C33" s="1" t="n">
        <f aca="false">VALUE(RIGHT(G33,5))</f>
        <v>261</v>
      </c>
      <c r="D33" s="1" t="n">
        <f aca="false">C33/10000*1000</f>
        <v>26.1</v>
      </c>
      <c r="F33" s="1" t="n">
        <v>27</v>
      </c>
      <c r="G33" s="1" t="s">
        <v>54</v>
      </c>
      <c r="H33" s="1" t="n">
        <v>398.493</v>
      </c>
      <c r="I33" s="1" t="n">
        <v>208.947</v>
      </c>
      <c r="J33" s="1" t="n">
        <v>5</v>
      </c>
      <c r="K33" s="1" t="n">
        <v>895</v>
      </c>
      <c r="L33" s="1" t="n">
        <v>85.541</v>
      </c>
      <c r="M33" s="1" t="n">
        <v>163.623</v>
      </c>
      <c r="N33" s="1" t="n">
        <v>79.606</v>
      </c>
      <c r="O33" s="1" t="n">
        <v>138.263</v>
      </c>
      <c r="P33" s="1" t="n">
        <v>13.168</v>
      </c>
      <c r="Q33" s="1" t="n">
        <v>41.898</v>
      </c>
      <c r="R33" s="1" t="n">
        <v>83263.896</v>
      </c>
      <c r="S33" s="1" t="n">
        <v>2091768</v>
      </c>
      <c r="U33" s="1" t="n">
        <f aca="false">S33/$S$7</f>
        <v>1.03314837992072</v>
      </c>
      <c r="V33" s="1" t="n">
        <f aca="false">-(O33+Q33-$M$5)</f>
        <v>-2.993</v>
      </c>
      <c r="W33" s="1" t="n">
        <f aca="false">-(O33-$M$5)</f>
        <v>38.905</v>
      </c>
      <c r="X33" s="1" t="n">
        <f aca="false">AVERAGE(W33:W37)</f>
        <v>38.3866</v>
      </c>
      <c r="Y33" s="1" t="n">
        <f aca="false">AVERAGE(H33:H37)</f>
        <v>393.39</v>
      </c>
    </row>
    <row r="34" customFormat="false" ht="15" hidden="false" customHeight="false" outlineLevel="0" collapsed="false">
      <c r="A34" s="6" t="b">
        <f aca="false">IF(C34=C33,1 )</f>
        <v>0</v>
      </c>
      <c r="C34" s="1" t="n">
        <f aca="false">VALUE(RIGHT(G34,5))</f>
        <v>271</v>
      </c>
      <c r="D34" s="1" t="n">
        <f aca="false">C34/10000*1000</f>
        <v>27.1</v>
      </c>
      <c r="F34" s="1" t="n">
        <v>28</v>
      </c>
      <c r="G34" s="1" t="s">
        <v>55</v>
      </c>
      <c r="H34" s="1" t="n">
        <v>396.224</v>
      </c>
      <c r="I34" s="1" t="n">
        <v>208.577</v>
      </c>
      <c r="J34" s="1" t="n">
        <v>9</v>
      </c>
      <c r="K34" s="1" t="n">
        <v>991</v>
      </c>
      <c r="L34" s="1" t="n">
        <v>85.574</v>
      </c>
      <c r="M34" s="1" t="n">
        <v>163.589</v>
      </c>
      <c r="N34" s="1" t="n">
        <v>79.007</v>
      </c>
      <c r="O34" s="1" t="n">
        <v>138.861</v>
      </c>
      <c r="P34" s="1" t="n">
        <v>13.966</v>
      </c>
      <c r="Q34" s="1" t="n">
        <v>40.701</v>
      </c>
      <c r="R34" s="1" t="n">
        <v>82643.13</v>
      </c>
      <c r="S34" s="1" t="n">
        <v>2076173</v>
      </c>
      <c r="U34" s="1" t="n">
        <f aca="false">S34/$S$7</f>
        <v>1.02544582926268</v>
      </c>
      <c r="V34" s="1" t="n">
        <f aca="false">-(O34+Q34-$M$5)</f>
        <v>-2.39399999999998</v>
      </c>
      <c r="W34" s="1" t="n">
        <f aca="false">-(O34-$M$5)</f>
        <v>38.307</v>
      </c>
      <c r="X34" s="1" t="n">
        <f aca="false">AVERAGE(W34:W38)</f>
        <v>38.3866</v>
      </c>
      <c r="Y34" s="1" t="n">
        <f aca="false">AVERAGE(H34:H38)</f>
        <v>392.4268</v>
      </c>
    </row>
    <row r="35" customFormat="false" ht="15" hidden="false" customHeight="false" outlineLevel="0" collapsed="false">
      <c r="A35" s="6" t="b">
        <f aca="false">IF(C35=C34,1 )</f>
        <v>0</v>
      </c>
      <c r="C35" s="1" t="n">
        <f aca="false">VALUE(RIGHT(G35,5))</f>
        <v>281</v>
      </c>
      <c r="D35" s="1" t="n">
        <f aca="false">C35/10000*1000</f>
        <v>28.1</v>
      </c>
      <c r="F35" s="1" t="n">
        <v>29</v>
      </c>
      <c r="G35" s="1" t="s">
        <v>56</v>
      </c>
      <c r="H35" s="1" t="n">
        <v>390.771</v>
      </c>
      <c r="I35" s="1" t="n">
        <v>205.241</v>
      </c>
      <c r="J35" s="1" t="n">
        <v>13</v>
      </c>
      <c r="K35" s="1" t="n">
        <v>811</v>
      </c>
      <c r="L35" s="1" t="n">
        <v>85.499</v>
      </c>
      <c r="M35" s="1" t="n">
        <v>163.817</v>
      </c>
      <c r="N35" s="1" t="n">
        <v>78.409</v>
      </c>
      <c r="O35" s="1" t="n">
        <v>138.263</v>
      </c>
      <c r="P35" s="1" t="n">
        <v>14.365</v>
      </c>
      <c r="Q35" s="1" t="n">
        <v>41.299</v>
      </c>
      <c r="R35" s="1" t="n">
        <v>80202.056</v>
      </c>
      <c r="S35" s="1" t="n">
        <v>2014848</v>
      </c>
      <c r="U35" s="1" t="n">
        <f aca="false">S35/$S$7</f>
        <v>0.995156703318197</v>
      </c>
      <c r="V35" s="1" t="n">
        <f aca="false">-(O35+Q35-$M$5)</f>
        <v>-2.39400000000001</v>
      </c>
      <c r="W35" s="1" t="n">
        <f aca="false">-(O35-$M$5)</f>
        <v>38.905</v>
      </c>
      <c r="X35" s="1" t="n">
        <f aca="false">AVERAGE(W35:W39)</f>
        <v>38.1472</v>
      </c>
      <c r="Y35" s="1" t="n">
        <f aca="false">AVERAGE(H35:H39)</f>
        <v>390.2136</v>
      </c>
    </row>
    <row r="36" customFormat="false" ht="15" hidden="false" customHeight="false" outlineLevel="0" collapsed="false">
      <c r="A36" s="6" t="b">
        <f aca="false">IF(C36=C35,1 )</f>
        <v>0</v>
      </c>
      <c r="C36" s="1" t="n">
        <f aca="false">VALUE(RIGHT(G36,5))</f>
        <v>291</v>
      </c>
      <c r="D36" s="1" t="n">
        <f aca="false">C36/10000*1000</f>
        <v>29.1</v>
      </c>
      <c r="F36" s="1" t="n">
        <v>30</v>
      </c>
      <c r="G36" s="1" t="s">
        <v>57</v>
      </c>
      <c r="H36" s="1" t="n">
        <v>384.84</v>
      </c>
      <c r="I36" s="1" t="n">
        <v>210.534</v>
      </c>
      <c r="J36" s="1" t="n">
        <v>6</v>
      </c>
      <c r="K36" s="1" t="n">
        <v>985</v>
      </c>
      <c r="L36" s="1" t="n">
        <v>85.544</v>
      </c>
      <c r="M36" s="1" t="n">
        <v>163.652</v>
      </c>
      <c r="N36" s="1" t="n">
        <v>79.606</v>
      </c>
      <c r="O36" s="1" t="n">
        <v>138.861</v>
      </c>
      <c r="P36" s="1" t="n">
        <v>13.168</v>
      </c>
      <c r="Q36" s="1" t="n">
        <v>40.302</v>
      </c>
      <c r="R36" s="1" t="n">
        <v>81021.771</v>
      </c>
      <c r="S36" s="1" t="n">
        <v>2035441</v>
      </c>
      <c r="U36" s="1" t="n">
        <f aca="false">S36/$S$7</f>
        <v>1.0053278239146</v>
      </c>
      <c r="V36" s="1" t="n">
        <f aca="false">-(O36+Q36-$M$5)</f>
        <v>-1.99499999999998</v>
      </c>
      <c r="W36" s="1" t="n">
        <f aca="false">-(O36-$M$5)</f>
        <v>38.307</v>
      </c>
      <c r="X36" s="1" t="n">
        <f aca="false">AVERAGE(W36:W40)</f>
        <v>37.9478</v>
      </c>
      <c r="Y36" s="1" t="n">
        <f aca="false">AVERAGE(H36:H40)</f>
        <v>390.341</v>
      </c>
    </row>
    <row r="37" customFormat="false" ht="15" hidden="false" customHeight="false" outlineLevel="0" collapsed="false">
      <c r="A37" s="6" t="b">
        <f aca="false">IF(C37=C36,1 )</f>
        <v>0</v>
      </c>
      <c r="C37" s="1" t="n">
        <f aca="false">VALUE(RIGHT(G37,5))</f>
        <v>301</v>
      </c>
      <c r="D37" s="1" t="n">
        <f aca="false">C37/10000*1000</f>
        <v>30.1</v>
      </c>
      <c r="F37" s="1" t="n">
        <v>31</v>
      </c>
      <c r="G37" s="1" t="s">
        <v>58</v>
      </c>
      <c r="H37" s="1" t="n">
        <v>396.622</v>
      </c>
      <c r="I37" s="1" t="n">
        <v>209.63</v>
      </c>
      <c r="J37" s="1" t="n">
        <v>9</v>
      </c>
      <c r="K37" s="1" t="n">
        <v>1082</v>
      </c>
      <c r="L37" s="1" t="n">
        <v>85.618</v>
      </c>
      <c r="M37" s="1" t="n">
        <v>163.571</v>
      </c>
      <c r="N37" s="1" t="n">
        <v>79.207</v>
      </c>
      <c r="O37" s="1" t="n">
        <v>139.659</v>
      </c>
      <c r="P37" s="1" t="n">
        <v>13.567</v>
      </c>
      <c r="Q37" s="1" t="n">
        <v>40.302</v>
      </c>
      <c r="R37" s="1" t="n">
        <v>83143.803</v>
      </c>
      <c r="S37" s="1" t="n">
        <v>2088751</v>
      </c>
      <c r="U37" s="1" t="n">
        <f aca="false">S37/$S$7</f>
        <v>1.03165824876744</v>
      </c>
      <c r="V37" s="1" t="n">
        <f aca="false">-(O37+Q37-$M$5)</f>
        <v>-2.79299999999998</v>
      </c>
      <c r="W37" s="1" t="n">
        <f aca="false">-(O37-$M$5)</f>
        <v>37.509</v>
      </c>
      <c r="X37" s="1" t="n">
        <f aca="false">AVERAGE(W37:W41)</f>
        <v>37.868</v>
      </c>
      <c r="Y37" s="1" t="n">
        <f aca="false">AVERAGE(H37:H41)</f>
        <v>389.903</v>
      </c>
    </row>
    <row r="38" customFormat="false" ht="15" hidden="false" customHeight="false" outlineLevel="0" collapsed="false">
      <c r="A38" s="6" t="b">
        <f aca="false">IF(C38=C37,1 )</f>
        <v>0</v>
      </c>
      <c r="C38" s="1" t="n">
        <f aca="false">VALUE(RIGHT(G38,5))</f>
        <v>311</v>
      </c>
      <c r="D38" s="1" t="n">
        <f aca="false">C38/10000*1000</f>
        <v>31.1</v>
      </c>
      <c r="F38" s="1" t="n">
        <v>32</v>
      </c>
      <c r="G38" s="1" t="s">
        <v>59</v>
      </c>
      <c r="H38" s="1" t="n">
        <v>393.677</v>
      </c>
      <c r="I38" s="1" t="n">
        <v>211.108</v>
      </c>
      <c r="J38" s="1" t="n">
        <v>13</v>
      </c>
      <c r="K38" s="1" t="n">
        <v>938</v>
      </c>
      <c r="L38" s="1" t="n">
        <v>85.634</v>
      </c>
      <c r="M38" s="1" t="n">
        <v>163.274</v>
      </c>
      <c r="N38" s="1" t="n">
        <v>79.805</v>
      </c>
      <c r="O38" s="1" t="n">
        <v>138.263</v>
      </c>
      <c r="P38" s="1" t="n">
        <v>13.367</v>
      </c>
      <c r="Q38" s="1" t="n">
        <v>41.299</v>
      </c>
      <c r="R38" s="1" t="n">
        <v>83108.137</v>
      </c>
      <c r="S38" s="1" t="n">
        <v>2087855</v>
      </c>
      <c r="U38" s="1" t="n">
        <f aca="false">S38/$S$7</f>
        <v>1.03121570401659</v>
      </c>
      <c r="V38" s="1" t="n">
        <f aca="false">-(O38+Q38-$M$5)</f>
        <v>-2.39400000000001</v>
      </c>
      <c r="W38" s="1" t="n">
        <f aca="false">-(O38-$M$5)</f>
        <v>38.905</v>
      </c>
      <c r="X38" s="1" t="n">
        <f aca="false">AVERAGE(W38:W42)</f>
        <v>37.868</v>
      </c>
      <c r="Y38" s="1" t="n">
        <f aca="false">AVERAGE(H38:H42)</f>
        <v>388.884</v>
      </c>
    </row>
    <row r="39" customFormat="false" ht="15" hidden="false" customHeight="false" outlineLevel="0" collapsed="false">
      <c r="A39" s="6" t="b">
        <f aca="false">IF(C39=C38,1 )</f>
        <v>0</v>
      </c>
      <c r="C39" s="1" t="n">
        <f aca="false">VALUE(RIGHT(G39,5))</f>
        <v>321</v>
      </c>
      <c r="D39" s="1" t="n">
        <f aca="false">C39/10000*1000</f>
        <v>32.1</v>
      </c>
      <c r="F39" s="1" t="n">
        <v>33</v>
      </c>
      <c r="G39" s="1" t="s">
        <v>60</v>
      </c>
      <c r="H39" s="1" t="n">
        <v>385.158</v>
      </c>
      <c r="I39" s="1" t="n">
        <v>215.617</v>
      </c>
      <c r="J39" s="1" t="n">
        <v>14</v>
      </c>
      <c r="K39" s="1" t="n">
        <v>860</v>
      </c>
      <c r="L39" s="1" t="n">
        <v>85.589</v>
      </c>
      <c r="M39" s="1" t="n">
        <v>163.581</v>
      </c>
      <c r="N39" s="1" t="n">
        <v>78.808</v>
      </c>
      <c r="O39" s="1" t="n">
        <v>140.058</v>
      </c>
      <c r="P39" s="1" t="n">
        <v>14.165</v>
      </c>
      <c r="Q39" s="1" t="n">
        <v>39.703</v>
      </c>
      <c r="R39" s="1" t="n">
        <v>83046.598</v>
      </c>
      <c r="S39" s="1" t="n">
        <v>2086309</v>
      </c>
      <c r="U39" s="1" t="n">
        <f aca="false">S39/$S$7</f>
        <v>1.03045211675674</v>
      </c>
      <c r="V39" s="1" t="n">
        <f aca="false">-(O39+Q39-$M$5)</f>
        <v>-2.59299999999999</v>
      </c>
      <c r="W39" s="1" t="n">
        <f aca="false">-(O39-$M$5)</f>
        <v>37.11</v>
      </c>
      <c r="X39" s="1" t="n">
        <f aca="false">AVERAGE(W39:W43)</f>
        <v>37.6686</v>
      </c>
      <c r="Y39" s="1" t="n">
        <f aca="false">AVERAGE(H39:H43)</f>
        <v>386.217</v>
      </c>
    </row>
    <row r="40" customFormat="false" ht="15" hidden="false" customHeight="false" outlineLevel="0" collapsed="false">
      <c r="A40" s="6" t="b">
        <f aca="false">IF(C40=C39,1 )</f>
        <v>0</v>
      </c>
      <c r="C40" s="1" t="n">
        <f aca="false">VALUE(RIGHT(G40,5))</f>
        <v>331</v>
      </c>
      <c r="D40" s="1" t="n">
        <f aca="false">C40/10000*1000</f>
        <v>33.1</v>
      </c>
      <c r="F40" s="1" t="n">
        <v>34</v>
      </c>
      <c r="G40" s="1" t="s">
        <v>61</v>
      </c>
      <c r="H40" s="1" t="n">
        <v>391.408</v>
      </c>
      <c r="I40" s="1" t="n">
        <v>203.702</v>
      </c>
      <c r="J40" s="1" t="n">
        <v>8</v>
      </c>
      <c r="K40" s="1" t="n">
        <v>939</v>
      </c>
      <c r="L40" s="1" t="n">
        <v>85.534</v>
      </c>
      <c r="M40" s="1" t="n">
        <v>163.615</v>
      </c>
      <c r="N40" s="1" t="n">
        <v>77.81</v>
      </c>
      <c r="O40" s="1" t="n">
        <v>139.26</v>
      </c>
      <c r="P40" s="1" t="n">
        <v>15.163</v>
      </c>
      <c r="Q40" s="1" t="n">
        <v>40.9</v>
      </c>
      <c r="R40" s="1" t="n">
        <v>79730.68</v>
      </c>
      <c r="S40" s="1" t="n">
        <v>2003006</v>
      </c>
      <c r="U40" s="1" t="n">
        <f aca="false">S40/$S$7</f>
        <v>0.989307802715921</v>
      </c>
      <c r="V40" s="1" t="n">
        <f aca="false">-(O40+Q40-$M$5)</f>
        <v>-2.99199999999999</v>
      </c>
      <c r="W40" s="1" t="n">
        <f aca="false">-(O40-$M$5)</f>
        <v>37.908</v>
      </c>
      <c r="X40" s="1" t="n">
        <f aca="false">AVERAGE(W40:W44)</f>
        <v>37.8282</v>
      </c>
      <c r="Y40" s="1" t="n">
        <f aca="false">AVERAGE(H40:H44)</f>
        <v>387.8808</v>
      </c>
    </row>
    <row r="41" customFormat="false" ht="15" hidden="false" customHeight="false" outlineLevel="0" collapsed="false">
      <c r="A41" s="6" t="b">
        <f aca="false">IF(C41=C40,1 )</f>
        <v>0</v>
      </c>
      <c r="C41" s="1" t="n">
        <f aca="false">VALUE(RIGHT(G41,5))</f>
        <v>341</v>
      </c>
      <c r="D41" s="1" t="n">
        <f aca="false">C41/10000*1000</f>
        <v>34.1</v>
      </c>
      <c r="F41" s="1" t="n">
        <v>35</v>
      </c>
      <c r="G41" s="1" t="s">
        <v>62</v>
      </c>
      <c r="H41" s="1" t="n">
        <v>382.65</v>
      </c>
      <c r="I41" s="1" t="n">
        <v>206.495</v>
      </c>
      <c r="J41" s="1" t="n">
        <v>11</v>
      </c>
      <c r="K41" s="1" t="n">
        <v>1018</v>
      </c>
      <c r="L41" s="1" t="n">
        <v>85.584</v>
      </c>
      <c r="M41" s="1" t="n">
        <v>163.557</v>
      </c>
      <c r="N41" s="1" t="n">
        <v>78.808</v>
      </c>
      <c r="O41" s="1" t="n">
        <v>139.26</v>
      </c>
      <c r="P41" s="1" t="n">
        <v>13.966</v>
      </c>
      <c r="Q41" s="1" t="n">
        <v>40.102</v>
      </c>
      <c r="R41" s="1" t="n">
        <v>79015.494</v>
      </c>
      <c r="S41" s="1" t="n">
        <v>1985039</v>
      </c>
      <c r="U41" s="1" t="n">
        <f aca="false">S41/$S$7</f>
        <v>0.980433693855839</v>
      </c>
      <c r="V41" s="1" t="n">
        <f aca="false">-(O41+Q41-$M$5)</f>
        <v>-2.19399999999999</v>
      </c>
      <c r="W41" s="1" t="n">
        <f aca="false">-(O41-$M$5)</f>
        <v>37.908</v>
      </c>
      <c r="X41" s="1" t="n">
        <f aca="false">AVERAGE(W41:W45)</f>
        <v>38.1074</v>
      </c>
      <c r="Y41" s="1" t="n">
        <f aca="false">AVERAGE(H41:H45)</f>
        <v>389.0908</v>
      </c>
    </row>
    <row r="42" customFormat="false" ht="15" hidden="false" customHeight="false" outlineLevel="0" collapsed="false">
      <c r="A42" s="6" t="b">
        <f aca="false">IF(C42=C41,1 )</f>
        <v>0</v>
      </c>
      <c r="C42" s="1" t="n">
        <f aca="false">VALUE(RIGHT(G42,5))</f>
        <v>351</v>
      </c>
      <c r="D42" s="1" t="n">
        <f aca="false">C42/10000*1000</f>
        <v>35.1</v>
      </c>
      <c r="F42" s="1" t="n">
        <v>36</v>
      </c>
      <c r="G42" s="1" t="s">
        <v>63</v>
      </c>
      <c r="H42" s="1" t="n">
        <v>391.527</v>
      </c>
      <c r="I42" s="1" t="n">
        <v>212.603</v>
      </c>
      <c r="J42" s="1" t="n">
        <v>16</v>
      </c>
      <c r="K42" s="1" t="n">
        <v>1043</v>
      </c>
      <c r="L42" s="1" t="n">
        <v>85.574</v>
      </c>
      <c r="M42" s="1" t="n">
        <v>163.75</v>
      </c>
      <c r="N42" s="1" t="n">
        <v>79.007</v>
      </c>
      <c r="O42" s="1" t="n">
        <v>139.659</v>
      </c>
      <c r="P42" s="1" t="n">
        <v>14.165</v>
      </c>
      <c r="Q42" s="1" t="n">
        <v>40.501</v>
      </c>
      <c r="R42" s="1" t="n">
        <v>83239.934</v>
      </c>
      <c r="S42" s="1" t="n">
        <v>2091166</v>
      </c>
      <c r="U42" s="1" t="n">
        <f aca="false">S42/$S$7</f>
        <v>1.03285104516624</v>
      </c>
      <c r="V42" s="1" t="n">
        <f aca="false">-(O42+Q42-$M$5)</f>
        <v>-2.99199999999999</v>
      </c>
      <c r="W42" s="1" t="n">
        <f aca="false">-(O42-$M$5)</f>
        <v>37.509</v>
      </c>
      <c r="X42" s="1" t="n">
        <f aca="false">AVERAGE(W42:W46)</f>
        <v>38.0276</v>
      </c>
      <c r="Y42" s="1" t="n">
        <f aca="false">AVERAGE(H42:H46)</f>
        <v>388.8282</v>
      </c>
    </row>
    <row r="43" customFormat="false" ht="15" hidden="false" customHeight="false" outlineLevel="0" collapsed="false">
      <c r="A43" s="6" t="b">
        <f aca="false">IF(C43=C42,1 )</f>
        <v>0</v>
      </c>
      <c r="C43" s="1" t="n">
        <f aca="false">VALUE(RIGHT(G43,5))</f>
        <v>361</v>
      </c>
      <c r="D43" s="1" t="n">
        <f aca="false">C43/10000*1000</f>
        <v>36.1</v>
      </c>
      <c r="F43" s="1" t="n">
        <v>37</v>
      </c>
      <c r="G43" s="1" t="s">
        <v>64</v>
      </c>
      <c r="H43" s="1" t="n">
        <v>380.342</v>
      </c>
      <c r="I43" s="1" t="n">
        <v>211.004</v>
      </c>
      <c r="J43" s="1" t="n">
        <v>16</v>
      </c>
      <c r="K43" s="1" t="n">
        <v>948</v>
      </c>
      <c r="L43" s="1" t="n">
        <v>85.677</v>
      </c>
      <c r="M43" s="1" t="n">
        <v>163.649</v>
      </c>
      <c r="N43" s="1" t="n">
        <v>79.805</v>
      </c>
      <c r="O43" s="1" t="n">
        <v>139.26</v>
      </c>
      <c r="P43" s="1" t="n">
        <v>12.968</v>
      </c>
      <c r="Q43" s="1" t="n">
        <v>40.102</v>
      </c>
      <c r="R43" s="1" t="n">
        <v>80253.644</v>
      </c>
      <c r="S43" s="1" t="n">
        <v>2016144</v>
      </c>
      <c r="U43" s="1" t="n">
        <f aca="false">S43/$S$7</f>
        <v>0.995796812689971</v>
      </c>
      <c r="V43" s="1" t="n">
        <f aca="false">-(O43+Q43-$M$5)</f>
        <v>-2.19399999999999</v>
      </c>
      <c r="W43" s="1" t="n">
        <f aca="false">-(O43-$M$5)</f>
        <v>37.908</v>
      </c>
      <c r="X43" s="1" t="n">
        <f aca="false">AVERAGE(W43:W47)</f>
        <v>38.4266</v>
      </c>
      <c r="Y43" s="1" t="n">
        <f aca="false">AVERAGE(H43:H47)</f>
        <v>389.0512</v>
      </c>
    </row>
    <row r="44" customFormat="false" ht="15" hidden="false" customHeight="false" outlineLevel="0" collapsed="false">
      <c r="A44" s="6" t="b">
        <f aca="false">IF(C44=C43,1 )</f>
        <v>0</v>
      </c>
      <c r="C44" s="1" t="n">
        <f aca="false">VALUE(RIGHT(G44,5))</f>
        <v>371</v>
      </c>
      <c r="D44" s="1" t="n">
        <f aca="false">C44/10000*1000</f>
        <v>37.1</v>
      </c>
      <c r="F44" s="1" t="n">
        <v>38</v>
      </c>
      <c r="G44" s="1" t="s">
        <v>65</v>
      </c>
      <c r="H44" s="1" t="n">
        <v>393.477</v>
      </c>
      <c r="I44" s="1" t="n">
        <v>208.791</v>
      </c>
      <c r="J44" s="1" t="n">
        <v>13</v>
      </c>
      <c r="K44" s="1" t="n">
        <v>819</v>
      </c>
      <c r="L44" s="1" t="n">
        <v>85.583</v>
      </c>
      <c r="M44" s="1" t="n">
        <v>163.498</v>
      </c>
      <c r="N44" s="1" t="n">
        <v>79.007</v>
      </c>
      <c r="O44" s="1" t="n">
        <v>139.26</v>
      </c>
      <c r="P44" s="1" t="n">
        <v>13.766</v>
      </c>
      <c r="Q44" s="1" t="n">
        <v>40.302</v>
      </c>
      <c r="R44" s="1" t="n">
        <v>82154.676</v>
      </c>
      <c r="S44" s="1" t="n">
        <v>2063902</v>
      </c>
      <c r="U44" s="1" t="n">
        <f aca="false">S44/$S$7</f>
        <v>1.01938504060447</v>
      </c>
      <c r="V44" s="1" t="n">
        <f aca="false">-(O44+Q44-$M$5)</f>
        <v>-2.39399999999998</v>
      </c>
      <c r="W44" s="1" t="n">
        <f aca="false">-(O44-$M$5)</f>
        <v>37.908</v>
      </c>
      <c r="X44" s="1" t="n">
        <f aca="false">AVERAGE(W44:W48)</f>
        <v>38.3068</v>
      </c>
      <c r="Y44" s="1" t="n">
        <f aca="false">AVERAGE(H44:H48)</f>
        <v>389.9428</v>
      </c>
    </row>
    <row r="45" customFormat="false" ht="15" hidden="false" customHeight="false" outlineLevel="0" collapsed="false">
      <c r="A45" s="6" t="b">
        <f aca="false">IF(C45=C44,1 )</f>
        <v>0</v>
      </c>
      <c r="C45" s="1" t="n">
        <f aca="false">VALUE(RIGHT(G45,5))</f>
        <v>381</v>
      </c>
      <c r="D45" s="1" t="n">
        <f aca="false">C45/10000*1000</f>
        <v>38.1</v>
      </c>
      <c r="F45" s="1" t="n">
        <v>39</v>
      </c>
      <c r="G45" s="1" t="s">
        <v>66</v>
      </c>
      <c r="H45" s="1" t="n">
        <v>397.458</v>
      </c>
      <c r="I45" s="1" t="n">
        <v>204.904</v>
      </c>
      <c r="J45" s="1" t="n">
        <v>11</v>
      </c>
      <c r="K45" s="1" t="n">
        <v>1042</v>
      </c>
      <c r="L45" s="1" t="n">
        <v>85.592</v>
      </c>
      <c r="M45" s="1" t="n">
        <v>163.345</v>
      </c>
      <c r="N45" s="1" t="n">
        <v>79.406</v>
      </c>
      <c r="O45" s="1" t="n">
        <v>137.864</v>
      </c>
      <c r="P45" s="1" t="n">
        <v>13.367</v>
      </c>
      <c r="Q45" s="1" t="n">
        <v>41.898</v>
      </c>
      <c r="R45" s="1" t="n">
        <v>81440.804</v>
      </c>
      <c r="S45" s="1" t="n">
        <v>2045968</v>
      </c>
      <c r="U45" s="1" t="n">
        <f aca="false">S45/$S$7</f>
        <v>1.01052723082561</v>
      </c>
      <c r="V45" s="1" t="n">
        <f aca="false">-(O45+Q45-$M$5)</f>
        <v>-2.59399999999999</v>
      </c>
      <c r="W45" s="1" t="n">
        <f aca="false">-(O45-$M$5)</f>
        <v>39.304</v>
      </c>
      <c r="X45" s="1" t="n">
        <f aca="false">AVERAGE(W45:W49)</f>
        <v>38.5062</v>
      </c>
      <c r="Y45" s="1" t="n">
        <f aca="false">AVERAGE(H45:H49)</f>
        <v>389.1866</v>
      </c>
    </row>
    <row r="46" customFormat="false" ht="15" hidden="false" customHeight="false" outlineLevel="0" collapsed="false">
      <c r="A46" s="6" t="b">
        <f aca="false">IF(C46=C45,1 )</f>
        <v>0</v>
      </c>
      <c r="C46" s="1" t="n">
        <f aca="false">VALUE(RIGHT(G46,5))</f>
        <v>391</v>
      </c>
      <c r="D46" s="1" t="n">
        <f aca="false">C46/10000*1000</f>
        <v>39.1</v>
      </c>
      <c r="F46" s="1" t="n">
        <v>40</v>
      </c>
      <c r="G46" s="1" t="s">
        <v>67</v>
      </c>
      <c r="H46" s="1" t="n">
        <v>381.337</v>
      </c>
      <c r="I46" s="1" t="n">
        <v>212.92</v>
      </c>
      <c r="J46" s="1" t="n">
        <v>18</v>
      </c>
      <c r="K46" s="1" t="n">
        <v>980</v>
      </c>
      <c r="L46" s="1" t="n">
        <v>85.602</v>
      </c>
      <c r="M46" s="1" t="n">
        <v>163.721</v>
      </c>
      <c r="N46" s="1" t="n">
        <v>79.406</v>
      </c>
      <c r="O46" s="1" t="n">
        <v>139.659</v>
      </c>
      <c r="P46" s="1" t="n">
        <v>13.367</v>
      </c>
      <c r="Q46" s="1" t="n">
        <v>40.701</v>
      </c>
      <c r="R46" s="1" t="n">
        <v>81194.089</v>
      </c>
      <c r="S46" s="1" t="n">
        <v>2039770</v>
      </c>
      <c r="U46" s="1" t="n">
        <f aca="false">S46/$S$7</f>
        <v>1.00746596702449</v>
      </c>
      <c r="V46" s="1" t="n">
        <f aca="false">-(O46+Q46-$M$5)</f>
        <v>-3.19199999999998</v>
      </c>
      <c r="W46" s="1" t="n">
        <f aca="false">-(O46-$M$5)</f>
        <v>37.509</v>
      </c>
      <c r="X46" s="1" t="n">
        <f aca="false">AVERAGE(W46:W50)</f>
        <v>38.0674</v>
      </c>
      <c r="Y46" s="1" t="n">
        <f aca="false">AVERAGE(H46:H50)</f>
        <v>387.1406</v>
      </c>
    </row>
    <row r="47" customFormat="false" ht="15" hidden="false" customHeight="false" outlineLevel="0" collapsed="false">
      <c r="A47" s="6" t="b">
        <f aca="false">IF(C47=C46,1 )</f>
        <v>0</v>
      </c>
      <c r="C47" s="1" t="n">
        <f aca="false">VALUE(RIGHT(G47,5))</f>
        <v>401</v>
      </c>
      <c r="D47" s="1" t="n">
        <f aca="false">C47/10000*1000</f>
        <v>40.1</v>
      </c>
      <c r="F47" s="1" t="n">
        <v>41</v>
      </c>
      <c r="G47" s="1" t="s">
        <v>68</v>
      </c>
      <c r="H47" s="1" t="n">
        <v>392.642</v>
      </c>
      <c r="I47" s="1" t="n">
        <v>206.996</v>
      </c>
      <c r="J47" s="1" t="n">
        <v>7</v>
      </c>
      <c r="K47" s="1" t="n">
        <v>975</v>
      </c>
      <c r="L47" s="1" t="n">
        <v>85.556</v>
      </c>
      <c r="M47" s="1" t="n">
        <v>163.589</v>
      </c>
      <c r="N47" s="1" t="n">
        <v>79.207</v>
      </c>
      <c r="O47" s="1" t="n">
        <v>137.664</v>
      </c>
      <c r="P47" s="1" t="n">
        <v>13.966</v>
      </c>
      <c r="Q47" s="1" t="n">
        <v>41.698</v>
      </c>
      <c r="R47" s="1" t="n">
        <v>81275.133</v>
      </c>
      <c r="S47" s="1" t="n">
        <v>2041806</v>
      </c>
      <c r="U47" s="1" t="n">
        <f aca="false">S47/$S$7</f>
        <v>1.00847157094496</v>
      </c>
      <c r="V47" s="1" t="n">
        <f aca="false">-(O47+Q47-$M$5)</f>
        <v>-2.19399999999999</v>
      </c>
      <c r="W47" s="1" t="n">
        <f aca="false">-(O47-$M$5)</f>
        <v>39.504</v>
      </c>
      <c r="X47" s="1" t="n">
        <f aca="false">AVERAGE(W47:W51)</f>
        <v>38.187</v>
      </c>
      <c r="Y47" s="1" t="n">
        <f aca="false">AVERAGE(H47:H51)</f>
        <v>387.8172</v>
      </c>
    </row>
    <row r="48" customFormat="false" ht="15" hidden="false" customHeight="false" outlineLevel="0" collapsed="false">
      <c r="A48" s="6" t="b">
        <f aca="false">IF(C48=C47,1 )</f>
        <v>0</v>
      </c>
      <c r="C48" s="1" t="n">
        <f aca="false">VALUE(RIGHT(G48,5))</f>
        <v>411</v>
      </c>
      <c r="D48" s="1" t="n">
        <f aca="false">C48/10000*1000</f>
        <v>41.1</v>
      </c>
      <c r="F48" s="1" t="n">
        <v>42</v>
      </c>
      <c r="G48" s="1" t="s">
        <v>69</v>
      </c>
      <c r="H48" s="1" t="n">
        <v>384.8</v>
      </c>
      <c r="I48" s="1" t="n">
        <v>209.547</v>
      </c>
      <c r="J48" s="1" t="n">
        <v>8</v>
      </c>
      <c r="K48" s="1" t="n">
        <v>917</v>
      </c>
      <c r="L48" s="1" t="n">
        <v>85.624</v>
      </c>
      <c r="M48" s="1" t="n">
        <v>163.917</v>
      </c>
      <c r="N48" s="1" t="n">
        <v>79.207</v>
      </c>
      <c r="O48" s="1" t="n">
        <v>139.859</v>
      </c>
      <c r="P48" s="1" t="n">
        <v>13.766</v>
      </c>
      <c r="Q48" s="1" t="n">
        <v>39.903</v>
      </c>
      <c r="R48" s="1" t="n">
        <v>80633.707</v>
      </c>
      <c r="S48" s="1" t="n">
        <v>2025692</v>
      </c>
      <c r="U48" s="1" t="n">
        <f aca="false">S48/$S$7</f>
        <v>1.00051268019128</v>
      </c>
      <c r="V48" s="1" t="n">
        <f aca="false">-(O48+Q48-$M$5)</f>
        <v>-2.59399999999999</v>
      </c>
      <c r="W48" s="1" t="n">
        <f aca="false">-(O48-$M$5)</f>
        <v>37.309</v>
      </c>
      <c r="X48" s="1" t="n">
        <f aca="false">AVERAGE(W48:W52)</f>
        <v>37.7082</v>
      </c>
      <c r="Y48" s="1" t="n">
        <f aca="false">AVERAGE(H48:H52)</f>
        <v>385.6596</v>
      </c>
    </row>
    <row r="49" customFormat="false" ht="15" hidden="false" customHeight="false" outlineLevel="0" collapsed="false">
      <c r="A49" s="6" t="b">
        <f aca="false">IF(C49=C48,1 )</f>
        <v>0</v>
      </c>
      <c r="C49" s="1" t="n">
        <f aca="false">VALUE(RIGHT(G49,5))</f>
        <v>421</v>
      </c>
      <c r="D49" s="1" t="n">
        <f aca="false">C49/10000*1000</f>
        <v>42.1</v>
      </c>
      <c r="F49" s="1" t="n">
        <v>43</v>
      </c>
      <c r="G49" s="1" t="s">
        <v>70</v>
      </c>
      <c r="H49" s="1" t="n">
        <v>389.696</v>
      </c>
      <c r="I49" s="1" t="n">
        <v>206.198</v>
      </c>
      <c r="J49" s="1" t="n">
        <v>9</v>
      </c>
      <c r="K49" s="1" t="n">
        <v>890</v>
      </c>
      <c r="L49" s="1" t="n">
        <v>85.621</v>
      </c>
      <c r="M49" s="1" t="n">
        <v>163.591</v>
      </c>
      <c r="N49" s="1" t="n">
        <v>79.207</v>
      </c>
      <c r="O49" s="1" t="n">
        <v>138.263</v>
      </c>
      <c r="P49" s="1" t="n">
        <v>13.567</v>
      </c>
      <c r="Q49" s="1" t="n">
        <v>41.1</v>
      </c>
      <c r="R49" s="1" t="n">
        <v>80354.392</v>
      </c>
      <c r="S49" s="1" t="n">
        <v>2018675</v>
      </c>
      <c r="U49" s="1" t="n">
        <f aca="false">S49/$S$7</f>
        <v>0.997046902828829</v>
      </c>
      <c r="V49" s="1" t="n">
        <f aca="false">-(O49+Q49-$M$5)</f>
        <v>-2.19499999999999</v>
      </c>
      <c r="W49" s="1" t="n">
        <f aca="false">-(O49-$M$5)</f>
        <v>38.905</v>
      </c>
      <c r="X49" s="1" t="n">
        <f aca="false">AVERAGE(W49:W53)</f>
        <v>37.8678</v>
      </c>
      <c r="Y49" s="1" t="n">
        <f aca="false">AVERAGE(H49:H53)</f>
        <v>385.763</v>
      </c>
    </row>
    <row r="50" customFormat="false" ht="15" hidden="false" customHeight="false" outlineLevel="0" collapsed="false">
      <c r="A50" s="6" t="b">
        <f aca="false">IF(C50=C49,1 )</f>
        <v>0</v>
      </c>
      <c r="C50" s="1" t="n">
        <f aca="false">VALUE(RIGHT(G50,5))</f>
        <v>431</v>
      </c>
      <c r="D50" s="1" t="n">
        <f aca="false">C50/10000*1000</f>
        <v>43.1</v>
      </c>
      <c r="F50" s="1" t="n">
        <v>44</v>
      </c>
      <c r="G50" s="1" t="s">
        <v>71</v>
      </c>
      <c r="H50" s="1" t="n">
        <v>387.228</v>
      </c>
      <c r="I50" s="1" t="n">
        <v>206.057</v>
      </c>
      <c r="J50" s="1" t="n">
        <v>8</v>
      </c>
      <c r="K50" s="1" t="n">
        <v>1027</v>
      </c>
      <c r="L50" s="1" t="n">
        <v>85.557</v>
      </c>
      <c r="M50" s="1" t="n">
        <v>163.305</v>
      </c>
      <c r="N50" s="1" t="n">
        <v>79.007</v>
      </c>
      <c r="O50" s="1" t="n">
        <v>140.058</v>
      </c>
      <c r="P50" s="1" t="n">
        <v>13.766</v>
      </c>
      <c r="Q50" s="1" t="n">
        <v>39.304</v>
      </c>
      <c r="R50" s="1" t="n">
        <v>79791.224</v>
      </c>
      <c r="S50" s="1" t="n">
        <v>2004527</v>
      </c>
      <c r="U50" s="1" t="n">
        <f aca="false">S50/$S$7</f>
        <v>0.990059042186961</v>
      </c>
      <c r="V50" s="1" t="n">
        <f aca="false">-(O50+Q50-$M$5)</f>
        <v>-2.19399999999999</v>
      </c>
      <c r="W50" s="1" t="n">
        <f aca="false">-(O50-$M$5)</f>
        <v>37.11</v>
      </c>
      <c r="X50" s="1" t="n">
        <f aca="false">AVERAGE(W50:W54)</f>
        <v>37.8678</v>
      </c>
      <c r="Y50" s="1" t="n">
        <f aca="false">AVERAGE(H50:H54)</f>
        <v>386.5114</v>
      </c>
    </row>
    <row r="51" customFormat="false" ht="15" hidden="false" customHeight="false" outlineLevel="0" collapsed="false">
      <c r="A51" s="6" t="b">
        <f aca="false">IF(C51=C50,1 )</f>
        <v>0</v>
      </c>
      <c r="C51" s="1" t="n">
        <f aca="false">VALUE(RIGHT(G51,5))</f>
        <v>441</v>
      </c>
      <c r="D51" s="1" t="n">
        <f aca="false">C51/10000*1000</f>
        <v>44.1</v>
      </c>
      <c r="F51" s="1" t="n">
        <v>45</v>
      </c>
      <c r="G51" s="1" t="s">
        <v>72</v>
      </c>
      <c r="H51" s="1" t="n">
        <v>384.72</v>
      </c>
      <c r="I51" s="1" t="n">
        <v>208.214</v>
      </c>
      <c r="J51" s="1" t="n">
        <v>13</v>
      </c>
      <c r="K51" s="1" t="n">
        <v>824</v>
      </c>
      <c r="L51" s="1" t="n">
        <v>85.593</v>
      </c>
      <c r="M51" s="1" t="n">
        <v>163.621</v>
      </c>
      <c r="N51" s="1" t="n">
        <v>80.005</v>
      </c>
      <c r="O51" s="1" t="n">
        <v>139.061</v>
      </c>
      <c r="P51" s="1" t="n">
        <v>12.968</v>
      </c>
      <c r="Q51" s="1" t="n">
        <v>41.1</v>
      </c>
      <c r="R51" s="1" t="n">
        <v>80104.095</v>
      </c>
      <c r="S51" s="1" t="n">
        <v>2012387</v>
      </c>
      <c r="U51" s="1" t="n">
        <f aca="false">S51/$S$7</f>
        <v>0.993941186987999</v>
      </c>
      <c r="V51" s="1" t="n">
        <f aca="false">-(O51+Q51-$M$5)</f>
        <v>-2.993</v>
      </c>
      <c r="W51" s="1" t="n">
        <f aca="false">-(O51-$M$5)</f>
        <v>38.107</v>
      </c>
      <c r="X51" s="1" t="n">
        <f aca="false">AVERAGE(W51:W55)</f>
        <v>38.147</v>
      </c>
      <c r="Y51" s="1" t="n">
        <f aca="false">AVERAGE(H51:H55)</f>
        <v>387.22</v>
      </c>
    </row>
    <row r="52" customFormat="false" ht="15" hidden="false" customHeight="false" outlineLevel="0" collapsed="false">
      <c r="A52" s="6" t="b">
        <f aca="false">IF(C52=C51,1 )</f>
        <v>0</v>
      </c>
      <c r="C52" s="1" t="n">
        <f aca="false">VALUE(RIGHT(G52,5))</f>
        <v>451</v>
      </c>
      <c r="D52" s="1" t="n">
        <f aca="false">C52/10000*1000</f>
        <v>45.1</v>
      </c>
      <c r="F52" s="1" t="n">
        <v>46</v>
      </c>
      <c r="G52" s="1" t="s">
        <v>73</v>
      </c>
      <c r="H52" s="1" t="n">
        <v>381.854</v>
      </c>
      <c r="I52" s="1" t="n">
        <v>211.134</v>
      </c>
      <c r="J52" s="1" t="n">
        <v>15</v>
      </c>
      <c r="K52" s="1" t="n">
        <v>961</v>
      </c>
      <c r="L52" s="1" t="n">
        <v>85.609</v>
      </c>
      <c r="M52" s="1" t="n">
        <v>163.619</v>
      </c>
      <c r="N52" s="1" t="n">
        <v>79.207</v>
      </c>
      <c r="O52" s="1" t="n">
        <v>140.058</v>
      </c>
      <c r="P52" s="1" t="n">
        <v>13.766</v>
      </c>
      <c r="Q52" s="1" t="n">
        <v>39.105</v>
      </c>
      <c r="R52" s="1" t="n">
        <v>80622.602</v>
      </c>
      <c r="S52" s="1" t="n">
        <v>2025413</v>
      </c>
      <c r="U52" s="1" t="n">
        <f aca="false">S52/$S$7</f>
        <v>1.00037487886819</v>
      </c>
      <c r="V52" s="1" t="n">
        <f aca="false">-(O52+Q52-$M$5)</f>
        <v>-1.99499999999998</v>
      </c>
      <c r="W52" s="1" t="n">
        <f aca="false">-(O52-$M$5)</f>
        <v>37.11</v>
      </c>
      <c r="X52" s="1" t="n">
        <f aca="false">AVERAGE(W52:W56)</f>
        <v>38.0672</v>
      </c>
      <c r="Y52" s="1" t="n">
        <f aca="false">AVERAGE(H52:H56)</f>
        <v>387.0528</v>
      </c>
    </row>
    <row r="53" customFormat="false" ht="15" hidden="false" customHeight="false" outlineLevel="0" collapsed="false">
      <c r="A53" s="6" t="b">
        <f aca="false">IF(C53=C52,1 )</f>
        <v>0</v>
      </c>
      <c r="C53" s="1" t="n">
        <f aca="false">VALUE(RIGHT(G53,5))</f>
        <v>461</v>
      </c>
      <c r="D53" s="1" t="n">
        <f aca="false">C53/10000*1000</f>
        <v>46.1</v>
      </c>
      <c r="F53" s="1" t="n">
        <v>47</v>
      </c>
      <c r="G53" s="1" t="s">
        <v>74</v>
      </c>
      <c r="H53" s="1" t="n">
        <v>385.317</v>
      </c>
      <c r="I53" s="1" t="n">
        <v>207.19</v>
      </c>
      <c r="J53" s="1" t="n">
        <v>8</v>
      </c>
      <c r="K53" s="1" t="n">
        <v>951</v>
      </c>
      <c r="L53" s="1" t="n">
        <v>85.558</v>
      </c>
      <c r="M53" s="1" t="n">
        <v>163.835</v>
      </c>
      <c r="N53" s="1" t="n">
        <v>79.007</v>
      </c>
      <c r="O53" s="1" t="n">
        <v>139.061</v>
      </c>
      <c r="P53" s="1" t="n">
        <v>13.766</v>
      </c>
      <c r="Q53" s="1" t="n">
        <v>40.501</v>
      </c>
      <c r="R53" s="1" t="n">
        <v>79834.015</v>
      </c>
      <c r="S53" s="1" t="n">
        <v>2005602</v>
      </c>
      <c r="U53" s="1" t="n">
        <f aca="false">S53/$S$7</f>
        <v>0.990589997105678</v>
      </c>
      <c r="V53" s="1" t="n">
        <f aca="false">-(O53+Q53-$M$5)</f>
        <v>-2.39400000000001</v>
      </c>
      <c r="W53" s="1" t="n">
        <f aca="false">-(O53-$M$5)</f>
        <v>38.107</v>
      </c>
      <c r="X53" s="1" t="n">
        <f aca="false">AVERAGE(W53:W57)</f>
        <v>38.3464</v>
      </c>
      <c r="Y53" s="1" t="n">
        <f aca="false">AVERAGE(H53:H57)</f>
        <v>388.9396</v>
      </c>
    </row>
    <row r="54" customFormat="false" ht="15" hidden="false" customHeight="false" outlineLevel="0" collapsed="false">
      <c r="A54" s="6" t="b">
        <f aca="false">IF(C54=C53,1 )</f>
        <v>0</v>
      </c>
      <c r="C54" s="1" t="n">
        <f aca="false">VALUE(RIGHT(G54,5))</f>
        <v>471</v>
      </c>
      <c r="D54" s="1" t="n">
        <f aca="false">C54/10000*1000</f>
        <v>47.1</v>
      </c>
      <c r="F54" s="1" t="n">
        <v>48</v>
      </c>
      <c r="G54" s="1" t="s">
        <v>75</v>
      </c>
      <c r="H54" s="1" t="n">
        <v>393.438</v>
      </c>
      <c r="I54" s="1" t="n">
        <v>208.287</v>
      </c>
      <c r="J54" s="1" t="n">
        <v>9</v>
      </c>
      <c r="K54" s="1" t="n">
        <v>873</v>
      </c>
      <c r="L54" s="1" t="n">
        <v>85.514</v>
      </c>
      <c r="M54" s="1" t="n">
        <v>163.464</v>
      </c>
      <c r="N54" s="1" t="n">
        <v>79.606</v>
      </c>
      <c r="O54" s="1" t="n">
        <v>138.263</v>
      </c>
      <c r="P54" s="1" t="n">
        <v>13.168</v>
      </c>
      <c r="Q54" s="1" t="n">
        <v>41.698</v>
      </c>
      <c r="R54" s="1" t="n">
        <v>81947.926</v>
      </c>
      <c r="S54" s="1" t="n">
        <v>2058708</v>
      </c>
      <c r="U54" s="1" t="n">
        <f aca="false">S54/$S$7</f>
        <v>1.01681966400185</v>
      </c>
      <c r="V54" s="1" t="n">
        <f aca="false">-(O54+Q54-$M$5)</f>
        <v>-2.79300000000001</v>
      </c>
      <c r="W54" s="1" t="n">
        <f aca="false">-(O54-$M$5)</f>
        <v>38.905</v>
      </c>
      <c r="X54" s="1" t="n">
        <f aca="false">AVERAGE(W54:W58)</f>
        <v>38.4662</v>
      </c>
      <c r="Y54" s="1" t="n">
        <f aca="false">AVERAGE(H54:H58)</f>
        <v>389.9348</v>
      </c>
    </row>
    <row r="55" customFormat="false" ht="15" hidden="false" customHeight="false" outlineLevel="0" collapsed="false">
      <c r="A55" s="6" t="b">
        <f aca="false">IF(C55=C54,1 )</f>
        <v>0</v>
      </c>
      <c r="C55" s="1" t="n">
        <f aca="false">VALUE(RIGHT(G55,5))</f>
        <v>481</v>
      </c>
      <c r="D55" s="1" t="n">
        <f aca="false">C55/10000*1000</f>
        <v>48.1</v>
      </c>
      <c r="F55" s="1" t="n">
        <v>49</v>
      </c>
      <c r="G55" s="1" t="s">
        <v>76</v>
      </c>
      <c r="H55" s="1" t="n">
        <v>390.771</v>
      </c>
      <c r="I55" s="1" t="n">
        <v>207.327</v>
      </c>
      <c r="J55" s="1" t="n">
        <v>13</v>
      </c>
      <c r="K55" s="1" t="n">
        <v>1070</v>
      </c>
      <c r="L55" s="1" t="n">
        <v>85.577</v>
      </c>
      <c r="M55" s="1" t="n">
        <v>163.72</v>
      </c>
      <c r="N55" s="1" t="n">
        <v>78.608</v>
      </c>
      <c r="O55" s="1" t="n">
        <v>138.662</v>
      </c>
      <c r="P55" s="1" t="n">
        <v>14.165</v>
      </c>
      <c r="Q55" s="1" t="n">
        <v>40.9</v>
      </c>
      <c r="R55" s="1" t="n">
        <v>81017.234</v>
      </c>
      <c r="S55" s="1" t="n">
        <v>2035327</v>
      </c>
      <c r="U55" s="1" t="n">
        <f aca="false">S55/$S$7</f>
        <v>1.00527151799764</v>
      </c>
      <c r="V55" s="1" t="n">
        <f aca="false">-(O55+Q55-$M$5)</f>
        <v>-2.39400000000001</v>
      </c>
      <c r="W55" s="1" t="n">
        <f aca="false">-(O55-$M$5)</f>
        <v>38.506</v>
      </c>
      <c r="X55" s="1" t="n">
        <f aca="false">AVERAGE(W55:W59)</f>
        <v>38.2668</v>
      </c>
      <c r="Y55" s="1" t="n">
        <f aca="false">AVERAGE(H55:H59)</f>
        <v>389.2262</v>
      </c>
    </row>
    <row r="56" customFormat="false" ht="15" hidden="false" customHeight="false" outlineLevel="0" collapsed="false">
      <c r="A56" s="6" t="b">
        <f aca="false">IF(C56=C55,1 )</f>
        <v>0</v>
      </c>
      <c r="C56" s="1" t="n">
        <f aca="false">VALUE(RIGHT(G56,5))</f>
        <v>491</v>
      </c>
      <c r="D56" s="1" t="n">
        <f aca="false">C56/10000*1000</f>
        <v>49.1</v>
      </c>
      <c r="F56" s="1" t="n">
        <v>50</v>
      </c>
      <c r="G56" s="1" t="s">
        <v>77</v>
      </c>
      <c r="H56" s="1" t="n">
        <v>383.884</v>
      </c>
      <c r="I56" s="1" t="n">
        <v>204.443</v>
      </c>
      <c r="J56" s="1" t="n">
        <v>17</v>
      </c>
      <c r="K56" s="1" t="n">
        <v>798</v>
      </c>
      <c r="L56" s="1" t="n">
        <v>85.553</v>
      </c>
      <c r="M56" s="1" t="n">
        <v>163.519</v>
      </c>
      <c r="N56" s="1" t="n">
        <v>78.608</v>
      </c>
      <c r="O56" s="1" t="n">
        <v>139.46</v>
      </c>
      <c r="P56" s="1" t="n">
        <v>14.165</v>
      </c>
      <c r="Q56" s="1" t="n">
        <v>40.302</v>
      </c>
      <c r="R56" s="1" t="n">
        <v>78482.498</v>
      </c>
      <c r="S56" s="1" t="n">
        <v>1971649</v>
      </c>
      <c r="U56" s="1" t="n">
        <f aca="false">S56/$S$7</f>
        <v>0.973820218170611</v>
      </c>
      <c r="V56" s="1" t="n">
        <f aca="false">-(O56+Q56-$M$5)</f>
        <v>-2.59399999999999</v>
      </c>
      <c r="W56" s="1" t="n">
        <f aca="false">-(O56-$M$5)</f>
        <v>37.708</v>
      </c>
      <c r="X56" s="1" t="n">
        <f aca="false">AVERAGE(W56:W60)</f>
        <v>38.0274</v>
      </c>
      <c r="Y56" s="1" t="n">
        <f aca="false">AVERAGE(H56:H60)</f>
        <v>388.454</v>
      </c>
    </row>
    <row r="57" customFormat="false" ht="15" hidden="false" customHeight="false" outlineLevel="0" collapsed="false">
      <c r="A57" s="6" t="b">
        <f aca="false">IF(C57=C56,1 )</f>
        <v>0</v>
      </c>
      <c r="C57" s="1" t="n">
        <f aca="false">VALUE(RIGHT(G57,5))</f>
        <v>501</v>
      </c>
      <c r="D57" s="1" t="n">
        <f aca="false">C57/10000*1000</f>
        <v>50.1</v>
      </c>
      <c r="F57" s="1" t="n">
        <v>51</v>
      </c>
      <c r="G57" s="1" t="s">
        <v>78</v>
      </c>
      <c r="H57" s="1" t="n">
        <v>391.288</v>
      </c>
      <c r="I57" s="1" t="n">
        <v>208.427</v>
      </c>
      <c r="J57" s="1" t="n">
        <v>16</v>
      </c>
      <c r="K57" s="1" t="n">
        <v>926</v>
      </c>
      <c r="L57" s="1" t="n">
        <v>85.623</v>
      </c>
      <c r="M57" s="1" t="n">
        <v>163.557</v>
      </c>
      <c r="N57" s="1" t="n">
        <v>79.406</v>
      </c>
      <c r="O57" s="1" t="n">
        <v>138.662</v>
      </c>
      <c r="P57" s="1" t="n">
        <v>13.367</v>
      </c>
      <c r="Q57" s="1" t="n">
        <v>40.9</v>
      </c>
      <c r="R57" s="1" t="n">
        <v>81554.887</v>
      </c>
      <c r="S57" s="1" t="n">
        <v>2048834</v>
      </c>
      <c r="U57" s="1" t="n">
        <f aca="false">S57/$S$7</f>
        <v>1.01194278133449</v>
      </c>
      <c r="V57" s="1" t="n">
        <f aca="false">-(O57+Q57-$M$5)</f>
        <v>-2.39400000000001</v>
      </c>
      <c r="W57" s="1" t="n">
        <f aca="false">-(O57-$M$5)</f>
        <v>38.506</v>
      </c>
      <c r="X57" s="1" t="n">
        <f aca="false">AVERAGE(W57:W61)</f>
        <v>37.9876</v>
      </c>
      <c r="Y57" s="1" t="n">
        <f aca="false">AVERAGE(H57:H61)</f>
        <v>390.2214</v>
      </c>
    </row>
    <row r="58" customFormat="false" ht="15" hidden="false" customHeight="false" outlineLevel="0" collapsed="false">
      <c r="A58" s="6" t="b">
        <f aca="false">IF(C58=C57,1 )</f>
        <v>0</v>
      </c>
      <c r="C58" s="1" t="n">
        <f aca="false">VALUE(RIGHT(G58,5))</f>
        <v>511</v>
      </c>
      <c r="D58" s="1" t="n">
        <f aca="false">C58/10000*1000</f>
        <v>51.1</v>
      </c>
      <c r="F58" s="1" t="n">
        <v>52</v>
      </c>
      <c r="G58" s="1" t="s">
        <v>79</v>
      </c>
      <c r="H58" s="1" t="n">
        <v>390.293</v>
      </c>
      <c r="I58" s="1" t="n">
        <v>208.34</v>
      </c>
      <c r="J58" s="1" t="n">
        <v>12</v>
      </c>
      <c r="K58" s="1" t="n">
        <v>918</v>
      </c>
      <c r="L58" s="1" t="n">
        <v>85.626</v>
      </c>
      <c r="M58" s="1" t="n">
        <v>163.803</v>
      </c>
      <c r="N58" s="1" t="n">
        <v>78.808</v>
      </c>
      <c r="O58" s="1" t="n">
        <v>138.462</v>
      </c>
      <c r="P58" s="1" t="n">
        <v>13.966</v>
      </c>
      <c r="Q58" s="1" t="n">
        <v>40.701</v>
      </c>
      <c r="R58" s="1" t="n">
        <v>81313.824</v>
      </c>
      <c r="S58" s="1" t="n">
        <v>2042778</v>
      </c>
      <c r="U58" s="1" t="n">
        <f aca="false">S58/$S$7</f>
        <v>1.00895165297379</v>
      </c>
      <c r="V58" s="1" t="n">
        <f aca="false">-(O58+Q58-$M$5)</f>
        <v>-1.99499999999998</v>
      </c>
      <c r="W58" s="1" t="n">
        <f aca="false">-(O58-$M$5)</f>
        <v>38.706</v>
      </c>
      <c r="X58" s="1" t="n">
        <f aca="false">AVERAGE(W58:W62)</f>
        <v>37.7882</v>
      </c>
      <c r="Y58" s="1" t="n">
        <f aca="false">AVERAGE(H58:H62)</f>
        <v>390.6752</v>
      </c>
    </row>
    <row r="59" customFormat="false" ht="15" hidden="false" customHeight="false" outlineLevel="0" collapsed="false">
      <c r="A59" s="6" t="b">
        <f aca="false">IF(C59=C58,1 )</f>
        <v>0</v>
      </c>
      <c r="C59" s="1" t="n">
        <f aca="false">VALUE(RIGHT(G59,5))</f>
        <v>521</v>
      </c>
      <c r="D59" s="1" t="n">
        <f aca="false">C59/10000*1000</f>
        <v>52.1</v>
      </c>
      <c r="F59" s="1" t="n">
        <v>53</v>
      </c>
      <c r="G59" s="1" t="s">
        <v>80</v>
      </c>
      <c r="H59" s="1" t="n">
        <v>389.895</v>
      </c>
      <c r="I59" s="1" t="n">
        <v>205.567</v>
      </c>
      <c r="J59" s="1" t="n">
        <v>9</v>
      </c>
      <c r="K59" s="1" t="n">
        <v>821</v>
      </c>
      <c r="L59" s="1" t="n">
        <v>85.577</v>
      </c>
      <c r="M59" s="1" t="n">
        <v>163.66</v>
      </c>
      <c r="N59" s="1" t="n">
        <v>79.007</v>
      </c>
      <c r="O59" s="1" t="n">
        <v>139.26</v>
      </c>
      <c r="P59" s="1" t="n">
        <v>13.966</v>
      </c>
      <c r="Q59" s="1" t="n">
        <v>40.302</v>
      </c>
      <c r="R59" s="1" t="n">
        <v>80149.434</v>
      </c>
      <c r="S59" s="1" t="n">
        <v>2013526</v>
      </c>
      <c r="U59" s="1" t="n">
        <f aca="false">S59/$S$7</f>
        <v>0.994503752246063</v>
      </c>
      <c r="V59" s="1" t="n">
        <f aca="false">-(O59+Q59-$M$5)</f>
        <v>-2.39399999999998</v>
      </c>
      <c r="W59" s="1" t="n">
        <f aca="false">-(O59-$M$5)</f>
        <v>37.908</v>
      </c>
      <c r="X59" s="1" t="n">
        <f aca="false">AVERAGE(W59:W63)</f>
        <v>37.9478</v>
      </c>
      <c r="Y59" s="1" t="n">
        <f aca="false">AVERAGE(H59:H63)</f>
        <v>391.3758</v>
      </c>
    </row>
    <row r="60" customFormat="false" ht="15" hidden="false" customHeight="false" outlineLevel="0" collapsed="false">
      <c r="A60" s="6" t="b">
        <f aca="false">IF(C60=C59,1 )</f>
        <v>0</v>
      </c>
      <c r="C60" s="1" t="n">
        <f aca="false">VALUE(RIGHT(G60,5))</f>
        <v>531</v>
      </c>
      <c r="D60" s="1" t="n">
        <f aca="false">C60/10000*1000</f>
        <v>53.1</v>
      </c>
      <c r="F60" s="1" t="n">
        <v>54</v>
      </c>
      <c r="G60" s="1" t="s">
        <v>81</v>
      </c>
      <c r="H60" s="1" t="n">
        <v>386.91</v>
      </c>
      <c r="I60" s="1" t="n">
        <v>208.607</v>
      </c>
      <c r="J60" s="1" t="n">
        <v>11</v>
      </c>
      <c r="K60" s="1" t="n">
        <v>977</v>
      </c>
      <c r="L60" s="1" t="n">
        <v>85.571</v>
      </c>
      <c r="M60" s="1" t="n">
        <v>163.679</v>
      </c>
      <c r="N60" s="1" t="n">
        <v>79.406</v>
      </c>
      <c r="O60" s="1" t="n">
        <v>139.859</v>
      </c>
      <c r="P60" s="1" t="n">
        <v>13.966</v>
      </c>
      <c r="Q60" s="1" t="n">
        <v>39.504</v>
      </c>
      <c r="R60" s="1" t="n">
        <v>80712.124</v>
      </c>
      <c r="S60" s="1" t="n">
        <v>2027662</v>
      </c>
      <c r="U60" s="1" t="n">
        <f aca="false">S60/$S$7</f>
        <v>1.0014856859493</v>
      </c>
      <c r="V60" s="1" t="n">
        <f aca="false">-(O60+Q60-$M$5)</f>
        <v>-2.19499999999999</v>
      </c>
      <c r="W60" s="1" t="n">
        <f aca="false">-(O60-$M$5)</f>
        <v>37.309</v>
      </c>
      <c r="X60" s="1" t="n">
        <f aca="false">AVERAGE(W60:W64)</f>
        <v>37.9478</v>
      </c>
      <c r="Y60" s="1" t="n">
        <f aca="false">AVERAGE(H60:H64)</f>
        <v>391.6784</v>
      </c>
    </row>
    <row r="61" customFormat="false" ht="15" hidden="false" customHeight="false" outlineLevel="0" collapsed="false">
      <c r="A61" s="6" t="b">
        <f aca="false">IF(C61=C60,1 )</f>
        <v>0</v>
      </c>
      <c r="C61" s="1" t="n">
        <f aca="false">VALUE(RIGHT(G61,5))</f>
        <v>541</v>
      </c>
      <c r="D61" s="1" t="n">
        <f aca="false">C61/10000*1000</f>
        <v>54.1</v>
      </c>
      <c r="F61" s="1" t="n">
        <v>55</v>
      </c>
      <c r="G61" s="1" t="s">
        <v>82</v>
      </c>
      <c r="H61" s="1" t="n">
        <v>392.721</v>
      </c>
      <c r="I61" s="1" t="n">
        <v>207.991</v>
      </c>
      <c r="J61" s="1" t="n">
        <v>11</v>
      </c>
      <c r="K61" s="1" t="n">
        <v>958</v>
      </c>
      <c r="L61" s="1" t="n">
        <v>85.584</v>
      </c>
      <c r="M61" s="1" t="n">
        <v>163.795</v>
      </c>
      <c r="N61" s="1" t="n">
        <v>79.207</v>
      </c>
      <c r="O61" s="1" t="n">
        <v>139.659</v>
      </c>
      <c r="P61" s="1" t="n">
        <v>13.567</v>
      </c>
      <c r="Q61" s="1" t="n">
        <v>40.501</v>
      </c>
      <c r="R61" s="1" t="n">
        <v>81682.423</v>
      </c>
      <c r="S61" s="1" t="n">
        <v>2052038</v>
      </c>
      <c r="U61" s="1" t="n">
        <f aca="false">S61/$S$7</f>
        <v>1.01352527394804</v>
      </c>
      <c r="V61" s="1" t="n">
        <f aca="false">-(O61+Q61-$M$5)</f>
        <v>-2.99199999999999</v>
      </c>
      <c r="W61" s="1" t="n">
        <f aca="false">-(O61-$M$5)</f>
        <v>37.509</v>
      </c>
      <c r="X61" s="1" t="n">
        <f aca="false">AVERAGE(W61:W65)</f>
        <v>38.1074</v>
      </c>
      <c r="Y61" s="1" t="n">
        <f aca="false">AVERAGE(H61:H65)</f>
        <v>392.1002</v>
      </c>
    </row>
    <row r="62" customFormat="false" ht="15" hidden="false" customHeight="false" outlineLevel="0" collapsed="false">
      <c r="A62" s="6" t="b">
        <f aca="false">IF(C62=C61,1 )</f>
        <v>0</v>
      </c>
      <c r="C62" s="1" t="n">
        <f aca="false">VALUE(RIGHT(G62,5))</f>
        <v>551</v>
      </c>
      <c r="D62" s="1" t="n">
        <f aca="false">C62/10000*1000</f>
        <v>55.1</v>
      </c>
      <c r="F62" s="1" t="n">
        <v>56</v>
      </c>
      <c r="G62" s="1" t="s">
        <v>83</v>
      </c>
      <c r="H62" s="1" t="n">
        <v>393.557</v>
      </c>
      <c r="I62" s="1" t="n">
        <v>213.372</v>
      </c>
      <c r="J62" s="1" t="n">
        <v>14</v>
      </c>
      <c r="K62" s="1" t="n">
        <v>796</v>
      </c>
      <c r="L62" s="1" t="n">
        <v>85.607</v>
      </c>
      <c r="M62" s="1" t="n">
        <v>163.379</v>
      </c>
      <c r="N62" s="1" t="n">
        <v>79.007</v>
      </c>
      <c r="O62" s="1" t="n">
        <v>139.659</v>
      </c>
      <c r="P62" s="1" t="n">
        <v>13.766</v>
      </c>
      <c r="Q62" s="1" t="n">
        <v>39.703</v>
      </c>
      <c r="R62" s="1" t="n">
        <v>83974.186</v>
      </c>
      <c r="S62" s="1" t="n">
        <v>2109612</v>
      </c>
      <c r="U62" s="1" t="n">
        <f aca="false">S62/$S$7</f>
        <v>1.04196173765987</v>
      </c>
      <c r="V62" s="1" t="n">
        <f aca="false">-(O62+Q62-$M$5)</f>
        <v>-2.19399999999999</v>
      </c>
      <c r="W62" s="1" t="n">
        <f aca="false">-(O62-$M$5)</f>
        <v>37.509</v>
      </c>
      <c r="X62" s="1" t="n">
        <f aca="false">AVERAGE(W62:W66)</f>
        <v>38.227</v>
      </c>
      <c r="Y62" s="1" t="n">
        <f aca="false">AVERAGE(H62:H66)</f>
        <v>390.5558</v>
      </c>
    </row>
    <row r="63" customFormat="false" ht="15" hidden="false" customHeight="false" outlineLevel="0" collapsed="false">
      <c r="A63" s="6" t="b">
        <f aca="false">IF(C63=C62,1 )</f>
        <v>0</v>
      </c>
      <c r="C63" s="1" t="n">
        <f aca="false">VALUE(RIGHT(G63,5))</f>
        <v>561</v>
      </c>
      <c r="D63" s="1" t="n">
        <f aca="false">C63/10000*1000</f>
        <v>56.1</v>
      </c>
      <c r="F63" s="1" t="n">
        <v>57</v>
      </c>
      <c r="G63" s="1" t="s">
        <v>84</v>
      </c>
      <c r="H63" s="1" t="n">
        <v>393.796</v>
      </c>
      <c r="I63" s="1" t="n">
        <v>212.09</v>
      </c>
      <c r="J63" s="1" t="n">
        <v>12</v>
      </c>
      <c r="K63" s="1" t="n">
        <v>931</v>
      </c>
      <c r="L63" s="1" t="n">
        <v>85.536</v>
      </c>
      <c r="M63" s="1" t="n">
        <v>163.342</v>
      </c>
      <c r="N63" s="1" t="n">
        <v>79.406</v>
      </c>
      <c r="O63" s="1" t="n">
        <v>137.664</v>
      </c>
      <c r="P63" s="1" t="n">
        <v>13.367</v>
      </c>
      <c r="Q63" s="1" t="n">
        <v>41.698</v>
      </c>
      <c r="R63" s="1" t="n">
        <v>83520.045</v>
      </c>
      <c r="S63" s="1" t="n">
        <v>2098203</v>
      </c>
      <c r="U63" s="1" t="n">
        <f aca="false">S63/$S$7</f>
        <v>1.03632670075973</v>
      </c>
      <c r="V63" s="1" t="n">
        <f aca="false">-(O63+Q63-$M$5)</f>
        <v>-2.19399999999999</v>
      </c>
      <c r="W63" s="1" t="n">
        <f aca="false">-(O63-$M$5)</f>
        <v>39.504</v>
      </c>
      <c r="X63" s="1" t="n">
        <f aca="false">AVERAGE(W63:W67)</f>
        <v>38.4264</v>
      </c>
      <c r="Y63" s="1" t="n">
        <f aca="false">AVERAGE(H63:H67)</f>
        <v>387.9446</v>
      </c>
    </row>
    <row r="64" customFormat="false" ht="15" hidden="false" customHeight="false" outlineLevel="0" collapsed="false">
      <c r="A64" s="6" t="b">
        <f aca="false">IF(C64=C63,1 )</f>
        <v>0</v>
      </c>
      <c r="C64" s="1" t="n">
        <f aca="false">VALUE(RIGHT(G64,5))</f>
        <v>571</v>
      </c>
      <c r="D64" s="1" t="n">
        <f aca="false">C64/10000*1000</f>
        <v>57.1</v>
      </c>
      <c r="F64" s="1" t="n">
        <v>58</v>
      </c>
      <c r="G64" s="1" t="s">
        <v>85</v>
      </c>
      <c r="H64" s="1" t="n">
        <v>391.408</v>
      </c>
      <c r="I64" s="1" t="n">
        <v>213.566</v>
      </c>
      <c r="J64" s="1" t="n">
        <v>7</v>
      </c>
      <c r="K64" s="1" t="n">
        <v>856</v>
      </c>
      <c r="L64" s="1" t="n">
        <v>85.651</v>
      </c>
      <c r="M64" s="1" t="n">
        <v>163.743</v>
      </c>
      <c r="N64" s="1" t="n">
        <v>79.406</v>
      </c>
      <c r="O64" s="1" t="n">
        <v>139.26</v>
      </c>
      <c r="P64" s="1" t="n">
        <v>13.367</v>
      </c>
      <c r="Q64" s="1" t="n">
        <v>40.302</v>
      </c>
      <c r="R64" s="1" t="n">
        <v>83591.337</v>
      </c>
      <c r="S64" s="1" t="n">
        <v>2099994</v>
      </c>
      <c r="U64" s="1" t="n">
        <f aca="false">S64/$S$7</f>
        <v>1.0372112963499</v>
      </c>
      <c r="V64" s="1" t="n">
        <f aca="false">-(O64+Q64-$M$5)</f>
        <v>-2.39399999999998</v>
      </c>
      <c r="W64" s="1" t="n">
        <f aca="false">-(O64-$M$5)</f>
        <v>37.908</v>
      </c>
      <c r="X64" s="1" t="n">
        <f aca="false">AVERAGE(W64:W68)</f>
        <v>38.1072</v>
      </c>
      <c r="Y64" s="1" t="n">
        <f aca="false">AVERAGE(H64:H68)</f>
        <v>385.7474</v>
      </c>
    </row>
    <row r="65" customFormat="false" ht="15" hidden="false" customHeight="false" outlineLevel="0" collapsed="false">
      <c r="A65" s="6" t="b">
        <f aca="false">IF(C65=C64,1 )</f>
        <v>0</v>
      </c>
      <c r="C65" s="1" t="n">
        <f aca="false">VALUE(RIGHT(G65,5))</f>
        <v>581</v>
      </c>
      <c r="D65" s="1" t="n">
        <f aca="false">C65/10000*1000</f>
        <v>58.1</v>
      </c>
      <c r="F65" s="1" t="n">
        <v>59</v>
      </c>
      <c r="G65" s="1" t="s">
        <v>86</v>
      </c>
      <c r="H65" s="1" t="n">
        <v>389.019</v>
      </c>
      <c r="I65" s="1" t="n">
        <v>208.047</v>
      </c>
      <c r="J65" s="1" t="n">
        <v>14</v>
      </c>
      <c r="K65" s="1" t="n">
        <v>884</v>
      </c>
      <c r="L65" s="1" t="n">
        <v>85.612</v>
      </c>
      <c r="M65" s="1" t="n">
        <v>163.596</v>
      </c>
      <c r="N65" s="1" t="n">
        <v>79.406</v>
      </c>
      <c r="O65" s="1" t="n">
        <v>139.061</v>
      </c>
      <c r="P65" s="1" t="n">
        <v>13.567</v>
      </c>
      <c r="Q65" s="1" t="n">
        <v>40.701</v>
      </c>
      <c r="R65" s="1" t="n">
        <v>80934.438</v>
      </c>
      <c r="S65" s="1" t="n">
        <v>2033247</v>
      </c>
      <c r="U65" s="1" t="n">
        <f aca="false">S65/$S$7</f>
        <v>1.00424418196887</v>
      </c>
      <c r="V65" s="1" t="n">
        <f aca="false">-(O65+Q65-$M$5)</f>
        <v>-2.59399999999999</v>
      </c>
      <c r="W65" s="1" t="n">
        <f aca="false">-(O65-$M$5)</f>
        <v>38.107</v>
      </c>
      <c r="X65" s="1" t="n">
        <f aca="false">AVERAGE(W65:W69)</f>
        <v>38.3066</v>
      </c>
      <c r="Y65" s="1" t="n">
        <f aca="false">AVERAGE(H65:H69)</f>
        <v>385.19</v>
      </c>
    </row>
    <row r="66" customFormat="false" ht="15" hidden="false" customHeight="false" outlineLevel="0" collapsed="false">
      <c r="A66" s="6" t="b">
        <f aca="false">IF(C66=C65,1 )</f>
        <v>0</v>
      </c>
      <c r="C66" s="1" t="n">
        <f aca="false">VALUE(RIGHT(G66,5))</f>
        <v>591</v>
      </c>
      <c r="D66" s="1" t="n">
        <f aca="false">C66/10000*1000</f>
        <v>59.1</v>
      </c>
      <c r="F66" s="1" t="n">
        <v>60</v>
      </c>
      <c r="G66" s="1" t="s">
        <v>87</v>
      </c>
      <c r="H66" s="1" t="n">
        <v>384.999</v>
      </c>
      <c r="I66" s="1" t="n">
        <v>206.234</v>
      </c>
      <c r="J66" s="1" t="n">
        <v>17</v>
      </c>
      <c r="K66" s="1" t="n">
        <v>934</v>
      </c>
      <c r="L66" s="1" t="n">
        <v>85.589</v>
      </c>
      <c r="M66" s="1" t="n">
        <v>163.75</v>
      </c>
      <c r="N66" s="1" t="n">
        <v>79.207</v>
      </c>
      <c r="O66" s="1" t="n">
        <v>139.061</v>
      </c>
      <c r="P66" s="1" t="n">
        <v>14.165</v>
      </c>
      <c r="Q66" s="1" t="n">
        <v>40.501</v>
      </c>
      <c r="R66" s="1" t="n">
        <v>79400.055</v>
      </c>
      <c r="S66" s="1" t="n">
        <v>1994700</v>
      </c>
      <c r="U66" s="1" t="n">
        <f aca="false">S66/$S$7</f>
        <v>0.98520537336256</v>
      </c>
      <c r="V66" s="1" t="n">
        <f aca="false">-(O66+Q66-$M$5)</f>
        <v>-2.39400000000001</v>
      </c>
      <c r="W66" s="1" t="n">
        <f aca="false">-(O66-$M$5)</f>
        <v>38.107</v>
      </c>
      <c r="X66" s="1" t="n">
        <f aca="false">AVERAGE(W66:W70)</f>
        <v>38.3466</v>
      </c>
      <c r="Y66" s="1" t="n">
        <f aca="false">AVERAGE(H66:H70)</f>
        <v>384.4418</v>
      </c>
    </row>
    <row r="67" customFormat="false" ht="15" hidden="false" customHeight="false" outlineLevel="0" collapsed="false">
      <c r="A67" s="6" t="b">
        <f aca="false">IF(C67=C66,1 )</f>
        <v>0</v>
      </c>
      <c r="C67" s="1" t="n">
        <f aca="false">VALUE(RIGHT(G67,5))</f>
        <v>601</v>
      </c>
      <c r="D67" s="1" t="n">
        <f aca="false">C67/10000*1000</f>
        <v>60.1</v>
      </c>
      <c r="F67" s="1" t="n">
        <v>61</v>
      </c>
      <c r="G67" s="1" t="s">
        <v>88</v>
      </c>
      <c r="H67" s="1" t="n">
        <v>380.501</v>
      </c>
      <c r="I67" s="1" t="n">
        <v>206.625</v>
      </c>
      <c r="J67" s="1" t="n">
        <v>13</v>
      </c>
      <c r="K67" s="1" t="n">
        <v>947</v>
      </c>
      <c r="L67" s="1" t="n">
        <v>85.6</v>
      </c>
      <c r="M67" s="1" t="n">
        <v>163.719</v>
      </c>
      <c r="N67" s="1" t="n">
        <v>79.207</v>
      </c>
      <c r="O67" s="1" t="n">
        <v>138.662</v>
      </c>
      <c r="P67" s="1" t="n">
        <v>13.567</v>
      </c>
      <c r="Q67" s="1" t="n">
        <v>40.701</v>
      </c>
      <c r="R67" s="1" t="n">
        <v>78621.141</v>
      </c>
      <c r="S67" s="1" t="n">
        <v>1975132</v>
      </c>
      <c r="U67" s="1" t="n">
        <f aca="false">S67/$S$7</f>
        <v>0.975540512107254</v>
      </c>
      <c r="V67" s="1" t="n">
        <f aca="false">-(O67+Q67-$M$5)</f>
        <v>-2.19499999999999</v>
      </c>
      <c r="W67" s="1" t="n">
        <f aca="false">-(O67-$M$5)</f>
        <v>38.506</v>
      </c>
      <c r="X67" s="1" t="n">
        <f aca="false">AVERAGE(W67:W71)</f>
        <v>38.1472</v>
      </c>
      <c r="Y67" s="1" t="n">
        <f aca="false">AVERAGE(H67:H71)</f>
        <v>384.2268</v>
      </c>
    </row>
    <row r="68" customFormat="false" ht="15" hidden="false" customHeight="false" outlineLevel="0" collapsed="false">
      <c r="A68" s="6" t="b">
        <f aca="false">IF(C68=C67,1 )</f>
        <v>0</v>
      </c>
      <c r="C68" s="1" t="n">
        <f aca="false">VALUE(RIGHT(G68,5))</f>
        <v>611</v>
      </c>
      <c r="D68" s="1" t="n">
        <f aca="false">C68/10000*1000</f>
        <v>61.1</v>
      </c>
      <c r="F68" s="1" t="n">
        <v>62</v>
      </c>
      <c r="G68" s="1" t="s">
        <v>89</v>
      </c>
      <c r="H68" s="1" t="n">
        <v>382.81</v>
      </c>
      <c r="I68" s="1" t="n">
        <v>208.963</v>
      </c>
      <c r="J68" s="1" t="n">
        <v>6</v>
      </c>
      <c r="K68" s="1" t="n">
        <v>980</v>
      </c>
      <c r="L68" s="1" t="n">
        <v>85.573</v>
      </c>
      <c r="M68" s="1" t="n">
        <v>163.855</v>
      </c>
      <c r="N68" s="1" t="n">
        <v>79.207</v>
      </c>
      <c r="O68" s="1" t="n">
        <v>139.26</v>
      </c>
      <c r="P68" s="1" t="n">
        <v>13.567</v>
      </c>
      <c r="Q68" s="1" t="n">
        <v>40.302</v>
      </c>
      <c r="R68" s="1" t="n">
        <v>79992.998</v>
      </c>
      <c r="S68" s="1" t="n">
        <v>2009596</v>
      </c>
      <c r="U68" s="1" t="n">
        <f aca="false">S68/$S$7</f>
        <v>0.992562679845544</v>
      </c>
      <c r="V68" s="1" t="n">
        <f aca="false">-(O68+Q68-$M$5)</f>
        <v>-2.39399999999998</v>
      </c>
      <c r="W68" s="1" t="n">
        <f aca="false">-(O68-$M$5)</f>
        <v>37.908</v>
      </c>
      <c r="X68" s="1" t="n">
        <f aca="false">AVERAGE(W68:W72)</f>
        <v>38.0276</v>
      </c>
      <c r="Y68" s="1" t="n">
        <f aca="false">AVERAGE(H68:H72)</f>
        <v>385.2936</v>
      </c>
    </row>
    <row r="69" customFormat="false" ht="15" hidden="false" customHeight="false" outlineLevel="0" collapsed="false">
      <c r="A69" s="6" t="b">
        <f aca="false">IF(C69=C68,1 )</f>
        <v>0</v>
      </c>
      <c r="C69" s="1" t="n">
        <f aca="false">VALUE(RIGHT(G69,5))</f>
        <v>621</v>
      </c>
      <c r="D69" s="1" t="n">
        <f aca="false">C69/10000*1000</f>
        <v>62.1</v>
      </c>
      <c r="F69" s="1" t="n">
        <v>63</v>
      </c>
      <c r="G69" s="1" t="s">
        <v>90</v>
      </c>
      <c r="H69" s="1" t="n">
        <v>388.621</v>
      </c>
      <c r="I69" s="1" t="n">
        <v>208.748</v>
      </c>
      <c r="J69" s="1" t="n">
        <v>6</v>
      </c>
      <c r="K69" s="1" t="n">
        <v>1025</v>
      </c>
      <c r="L69" s="1" t="n">
        <v>85.597</v>
      </c>
      <c r="M69" s="1" t="n">
        <v>163.547</v>
      </c>
      <c r="N69" s="1" t="n">
        <v>79.406</v>
      </c>
      <c r="O69" s="1" t="n">
        <v>138.263</v>
      </c>
      <c r="P69" s="1" t="n">
        <v>13.367</v>
      </c>
      <c r="Q69" s="1" t="n">
        <v>41.299</v>
      </c>
      <c r="R69" s="1" t="n">
        <v>81124.072</v>
      </c>
      <c r="S69" s="1" t="n">
        <v>2038011</v>
      </c>
      <c r="U69" s="1" t="n">
        <f aca="false">S69/$S$7</f>
        <v>1.006597176604</v>
      </c>
      <c r="V69" s="1" t="n">
        <f aca="false">-(O69+Q69-$M$5)</f>
        <v>-2.39400000000001</v>
      </c>
      <c r="W69" s="1" t="n">
        <f aca="false">-(O69-$M$5)</f>
        <v>38.905</v>
      </c>
      <c r="X69" s="1" t="n">
        <f aca="false">AVERAGE(W69:W73)</f>
        <v>38.0276</v>
      </c>
      <c r="Y69" s="1" t="n">
        <f aca="false">AVERAGE(H69:H73)</f>
        <v>387.6818</v>
      </c>
    </row>
    <row r="70" customFormat="false" ht="15" hidden="false" customHeight="false" outlineLevel="0" collapsed="false">
      <c r="A70" s="6" t="b">
        <f aca="false">IF(C70=C69,1 )</f>
        <v>0</v>
      </c>
      <c r="C70" s="1" t="n">
        <f aca="false">VALUE(RIGHT(G70,5))</f>
        <v>631</v>
      </c>
      <c r="D70" s="1" t="n">
        <f aca="false">C70/10000*1000</f>
        <v>63.1</v>
      </c>
      <c r="F70" s="1" t="n">
        <v>64</v>
      </c>
      <c r="G70" s="1" t="s">
        <v>91</v>
      </c>
      <c r="H70" s="1" t="n">
        <v>385.278</v>
      </c>
      <c r="I70" s="1" t="n">
        <v>205.015</v>
      </c>
      <c r="J70" s="1" t="n">
        <v>5</v>
      </c>
      <c r="K70" s="1" t="n">
        <v>952</v>
      </c>
      <c r="L70" s="1" t="n">
        <v>85.546</v>
      </c>
      <c r="M70" s="1" t="n">
        <v>163.573</v>
      </c>
      <c r="N70" s="1" t="n">
        <v>78.608</v>
      </c>
      <c r="O70" s="1" t="n">
        <v>138.861</v>
      </c>
      <c r="P70" s="1" t="n">
        <v>14.165</v>
      </c>
      <c r="Q70" s="1" t="n">
        <v>41.499</v>
      </c>
      <c r="R70" s="1" t="n">
        <v>78987.869</v>
      </c>
      <c r="S70" s="1" t="n">
        <v>1984345</v>
      </c>
      <c r="U70" s="1" t="n">
        <f aca="false">S70/$S$7</f>
        <v>0.980090919238546</v>
      </c>
      <c r="V70" s="1" t="n">
        <f aca="false">-(O70+Q70-$M$5)</f>
        <v>-3.19199999999998</v>
      </c>
      <c r="W70" s="1" t="n">
        <f aca="false">-(O70-$M$5)</f>
        <v>38.307</v>
      </c>
      <c r="X70" s="1" t="n">
        <f aca="false">AVERAGE(W70:W74)</f>
        <v>37.908</v>
      </c>
      <c r="Y70" s="1" t="n">
        <f aca="false">AVERAGE(H70:H74)</f>
        <v>387.7136</v>
      </c>
    </row>
    <row r="71" customFormat="false" ht="15" hidden="false" customHeight="false" outlineLevel="0" collapsed="false">
      <c r="A71" s="6" t="b">
        <f aca="false">IF(C71=C70,1 )</f>
        <v>0</v>
      </c>
      <c r="C71" s="1" t="n">
        <f aca="false">VALUE(RIGHT(G71,5))</f>
        <v>641</v>
      </c>
      <c r="D71" s="1" t="n">
        <f aca="false">C71/10000*1000</f>
        <v>64.1</v>
      </c>
      <c r="F71" s="1" t="n">
        <v>65</v>
      </c>
      <c r="G71" s="1" t="s">
        <v>92</v>
      </c>
      <c r="H71" s="1" t="n">
        <v>383.924</v>
      </c>
      <c r="I71" s="1" t="n">
        <v>209.398</v>
      </c>
      <c r="J71" s="1" t="n">
        <v>9</v>
      </c>
      <c r="K71" s="1" t="n">
        <v>1001</v>
      </c>
      <c r="L71" s="1" t="n">
        <v>85.589</v>
      </c>
      <c r="M71" s="1" t="n">
        <v>163.78</v>
      </c>
      <c r="N71" s="1" t="n">
        <v>79.406</v>
      </c>
      <c r="O71" s="1" t="n">
        <v>140.058</v>
      </c>
      <c r="P71" s="1" t="n">
        <v>13.567</v>
      </c>
      <c r="Q71" s="1" t="n">
        <v>39.903</v>
      </c>
      <c r="R71" s="1" t="n">
        <v>80392.924</v>
      </c>
      <c r="S71" s="1" t="n">
        <v>2019643</v>
      </c>
      <c r="U71" s="1" t="n">
        <f aca="false">S71/$S$7</f>
        <v>0.997525009211451</v>
      </c>
      <c r="V71" s="1" t="n">
        <f aca="false">-(O71+Q71-$M$5)</f>
        <v>-2.79299999999998</v>
      </c>
      <c r="W71" s="1" t="n">
        <f aca="false">-(O71-$M$5)</f>
        <v>37.11</v>
      </c>
      <c r="X71" s="1" t="n">
        <f aca="false">AVERAGE(W71:W75)</f>
        <v>37.9478</v>
      </c>
      <c r="Y71" s="1" t="n">
        <f aca="false">AVERAGE(H71:H75)</f>
        <v>386.4796</v>
      </c>
    </row>
    <row r="72" customFormat="false" ht="15" hidden="false" customHeight="false" outlineLevel="0" collapsed="false">
      <c r="A72" s="6" t="b">
        <f aca="false">IF(C72=C71,1 )</f>
        <v>0</v>
      </c>
      <c r="C72" s="1" t="n">
        <f aca="false">VALUE(RIGHT(G72,5))</f>
        <v>651</v>
      </c>
      <c r="D72" s="1" t="n">
        <f aca="false">C72/10000*1000</f>
        <v>65.1</v>
      </c>
      <c r="F72" s="1" t="n">
        <v>66</v>
      </c>
      <c r="G72" s="1" t="s">
        <v>93</v>
      </c>
      <c r="H72" s="1" t="n">
        <v>385.835</v>
      </c>
      <c r="I72" s="1" t="n">
        <v>205.991</v>
      </c>
      <c r="J72" s="1" t="n">
        <v>9</v>
      </c>
      <c r="K72" s="1" t="n">
        <v>873</v>
      </c>
      <c r="L72" s="1" t="n">
        <v>85.6</v>
      </c>
      <c r="M72" s="1" t="n">
        <v>163.819</v>
      </c>
      <c r="N72" s="1" t="n">
        <v>79.007</v>
      </c>
      <c r="O72" s="1" t="n">
        <v>139.26</v>
      </c>
      <c r="P72" s="1" t="n">
        <v>13.567</v>
      </c>
      <c r="Q72" s="1" t="n">
        <v>40.302</v>
      </c>
      <c r="R72" s="1" t="n">
        <v>79478.392</v>
      </c>
      <c r="S72" s="1" t="n">
        <v>1996668</v>
      </c>
      <c r="U72" s="1" t="n">
        <f aca="false">S72/$S$7</f>
        <v>0.986177391297476</v>
      </c>
      <c r="V72" s="1" t="n">
        <f aca="false">-(O72+Q72-$M$5)</f>
        <v>-2.39399999999998</v>
      </c>
      <c r="W72" s="1" t="n">
        <f aca="false">-(O72-$M$5)</f>
        <v>37.908</v>
      </c>
      <c r="X72" s="1" t="n">
        <f aca="false">AVERAGE(W72:W76)</f>
        <v>38.267</v>
      </c>
      <c r="Y72" s="1" t="n">
        <f aca="false">AVERAGE(H72:H76)</f>
        <v>387.1642</v>
      </c>
    </row>
    <row r="73" customFormat="false" ht="15" hidden="false" customHeight="false" outlineLevel="0" collapsed="false">
      <c r="A73" s="6" t="b">
        <f aca="false">IF(C73=C72,1 )</f>
        <v>0</v>
      </c>
      <c r="C73" s="1" t="n">
        <f aca="false">VALUE(RIGHT(G73,5))</f>
        <v>661</v>
      </c>
      <c r="D73" s="1" t="n">
        <f aca="false">C73/10000*1000</f>
        <v>66.1</v>
      </c>
      <c r="F73" s="1" t="n">
        <v>67</v>
      </c>
      <c r="G73" s="1" t="s">
        <v>94</v>
      </c>
      <c r="H73" s="1" t="n">
        <v>394.751</v>
      </c>
      <c r="I73" s="1" t="n">
        <v>203.5</v>
      </c>
      <c r="J73" s="1" t="n">
        <v>12</v>
      </c>
      <c r="K73" s="1" t="n">
        <v>984</v>
      </c>
      <c r="L73" s="1" t="n">
        <v>85.563</v>
      </c>
      <c r="M73" s="1" t="n">
        <v>163.666</v>
      </c>
      <c r="N73" s="1" t="n">
        <v>79.007</v>
      </c>
      <c r="O73" s="1" t="n">
        <v>139.26</v>
      </c>
      <c r="P73" s="1" t="n">
        <v>13.966</v>
      </c>
      <c r="Q73" s="1" t="n">
        <v>40.501</v>
      </c>
      <c r="R73" s="1" t="n">
        <v>80331.982</v>
      </c>
      <c r="S73" s="1" t="n">
        <v>2018112</v>
      </c>
      <c r="U73" s="1" t="n">
        <f aca="false">S73/$S$7</f>
        <v>0.996768830624887</v>
      </c>
      <c r="V73" s="1" t="n">
        <f aca="false">-(O73+Q73-$M$5)</f>
        <v>-2.59299999999999</v>
      </c>
      <c r="W73" s="1" t="n">
        <f aca="false">-(O73-$M$5)</f>
        <v>37.908</v>
      </c>
      <c r="X73" s="1" t="n">
        <f aca="false">AVERAGE(W73:W77)</f>
        <v>38.3468</v>
      </c>
      <c r="Y73" s="1" t="n">
        <f aca="false">AVERAGE(H73:H77)</f>
        <v>386.4874</v>
      </c>
    </row>
    <row r="74" customFormat="false" ht="15" hidden="false" customHeight="false" outlineLevel="0" collapsed="false">
      <c r="A74" s="6" t="b">
        <f aca="false">IF(C74=C73,1 )</f>
        <v>0</v>
      </c>
      <c r="C74" s="1" t="n">
        <f aca="false">VALUE(RIGHT(G74,5))</f>
        <v>671</v>
      </c>
      <c r="D74" s="1" t="n">
        <f aca="false">C74/10000*1000</f>
        <v>67.1</v>
      </c>
      <c r="F74" s="1" t="n">
        <v>68</v>
      </c>
      <c r="G74" s="1" t="s">
        <v>95</v>
      </c>
      <c r="H74" s="1" t="n">
        <v>388.78</v>
      </c>
      <c r="I74" s="1" t="n">
        <v>211.065</v>
      </c>
      <c r="J74" s="1" t="n">
        <v>12</v>
      </c>
      <c r="K74" s="1" t="n">
        <v>919</v>
      </c>
      <c r="L74" s="1" t="n">
        <v>85.642</v>
      </c>
      <c r="M74" s="1" t="n">
        <v>163.817</v>
      </c>
      <c r="N74" s="1" t="n">
        <v>79.606</v>
      </c>
      <c r="O74" s="1" t="n">
        <v>138.861</v>
      </c>
      <c r="P74" s="1" t="n">
        <v>13.168</v>
      </c>
      <c r="Q74" s="1" t="n">
        <v>40.9</v>
      </c>
      <c r="R74" s="1" t="n">
        <v>82057.988</v>
      </c>
      <c r="S74" s="1" t="n">
        <v>2061473</v>
      </c>
      <c r="U74" s="1" t="n">
        <f aca="false">S74/$S$7</f>
        <v>1.01818532944394</v>
      </c>
      <c r="V74" s="1" t="n">
        <f aca="false">-(O74+Q74-$M$5)</f>
        <v>-2.59299999999999</v>
      </c>
      <c r="W74" s="1" t="n">
        <f aca="false">-(O74-$M$5)</f>
        <v>38.307</v>
      </c>
      <c r="X74" s="1" t="n">
        <f aca="false">AVERAGE(W74:W78)</f>
        <v>38.7458</v>
      </c>
      <c r="Y74" s="1" t="n">
        <f aca="false">AVERAGE(H74:H78)</f>
        <v>385.4446</v>
      </c>
    </row>
    <row r="75" customFormat="false" ht="15" hidden="false" customHeight="false" outlineLevel="0" collapsed="false">
      <c r="A75" s="6" t="b">
        <f aca="false">IF(C75=C74,1 )</f>
        <v>0</v>
      </c>
      <c r="C75" s="1" t="n">
        <f aca="false">VALUE(RIGHT(G75,5))</f>
        <v>681</v>
      </c>
      <c r="D75" s="1" t="n">
        <f aca="false">C75/10000*1000</f>
        <v>68.1</v>
      </c>
      <c r="F75" s="1" t="n">
        <v>69</v>
      </c>
      <c r="G75" s="1" t="s">
        <v>96</v>
      </c>
      <c r="H75" s="1" t="n">
        <v>379.108</v>
      </c>
      <c r="I75" s="1" t="n">
        <v>209.327</v>
      </c>
      <c r="J75" s="1" t="n">
        <v>11</v>
      </c>
      <c r="K75" s="1" t="n">
        <v>921</v>
      </c>
      <c r="L75" s="1" t="n">
        <v>85.531</v>
      </c>
      <c r="M75" s="1" t="n">
        <v>163.759</v>
      </c>
      <c r="N75" s="1" t="n">
        <v>78.808</v>
      </c>
      <c r="O75" s="1" t="n">
        <v>138.662</v>
      </c>
      <c r="P75" s="1" t="n">
        <v>13.966</v>
      </c>
      <c r="Q75" s="1" t="n">
        <v>41.1</v>
      </c>
      <c r="R75" s="1" t="n">
        <v>79357.344</v>
      </c>
      <c r="S75" s="1" t="n">
        <v>1993627</v>
      </c>
      <c r="U75" s="1" t="n">
        <f aca="false">S75/$S$7</f>
        <v>0.984675406266947</v>
      </c>
      <c r="V75" s="1" t="n">
        <f aca="false">-(O75+Q75-$M$5)</f>
        <v>-2.59399999999999</v>
      </c>
      <c r="W75" s="1" t="n">
        <f aca="false">-(O75-$M$5)</f>
        <v>38.506</v>
      </c>
      <c r="X75" s="1" t="n">
        <f aca="false">AVERAGE(W75:W79)</f>
        <v>38.7458</v>
      </c>
      <c r="Y75" s="1" t="n">
        <f aca="false">AVERAGE(H75:H79)</f>
        <v>385.6516</v>
      </c>
    </row>
    <row r="76" customFormat="false" ht="15" hidden="false" customHeight="false" outlineLevel="0" collapsed="false">
      <c r="A76" s="6" t="b">
        <f aca="false">IF(C76=C75,1 )</f>
        <v>0</v>
      </c>
      <c r="C76" s="1" t="n">
        <f aca="false">VALUE(RIGHT(G76,5))</f>
        <v>691</v>
      </c>
      <c r="D76" s="1" t="n">
        <f aca="false">C76/10000*1000</f>
        <v>69.1</v>
      </c>
      <c r="F76" s="1" t="n">
        <v>70</v>
      </c>
      <c r="G76" s="1" t="s">
        <v>97</v>
      </c>
      <c r="H76" s="1" t="n">
        <v>387.347</v>
      </c>
      <c r="I76" s="1" t="n">
        <v>211.43</v>
      </c>
      <c r="J76" s="1" t="n">
        <v>12</v>
      </c>
      <c r="K76" s="1" t="n">
        <v>850</v>
      </c>
      <c r="L76" s="1" t="n">
        <v>85.59</v>
      </c>
      <c r="M76" s="1" t="n">
        <v>163.446</v>
      </c>
      <c r="N76" s="1" t="n">
        <v>80.005</v>
      </c>
      <c r="O76" s="1" t="n">
        <v>138.462</v>
      </c>
      <c r="P76" s="1" t="n">
        <v>12.769</v>
      </c>
      <c r="Q76" s="1" t="n">
        <v>40.9</v>
      </c>
      <c r="R76" s="1" t="n">
        <v>81896.776</v>
      </c>
      <c r="S76" s="1" t="n">
        <v>2057423</v>
      </c>
      <c r="U76" s="1" t="n">
        <f aca="false">S76/$S$7</f>
        <v>1.01618498765715</v>
      </c>
      <c r="V76" s="1" t="n">
        <f aca="false">-(O76+Q76-$M$5)</f>
        <v>-2.19399999999999</v>
      </c>
      <c r="W76" s="1" t="n">
        <f aca="false">-(O76-$M$5)</f>
        <v>38.706</v>
      </c>
      <c r="X76" s="1" t="n">
        <f aca="false">AVERAGE(W76:W80)</f>
        <v>38.666</v>
      </c>
      <c r="Y76" s="1" t="n">
        <f aca="false">AVERAGE(H76:H80)</f>
        <v>386.392</v>
      </c>
    </row>
    <row r="77" customFormat="false" ht="15" hidden="false" customHeight="false" outlineLevel="0" collapsed="false">
      <c r="A77" s="6" t="b">
        <f aca="false">IF(C77=C76,1 )</f>
        <v>0</v>
      </c>
      <c r="C77" s="1" t="n">
        <f aca="false">VALUE(RIGHT(G77,5))</f>
        <v>701</v>
      </c>
      <c r="D77" s="1" t="n">
        <f aca="false">C77/10000*1000</f>
        <v>70.1</v>
      </c>
      <c r="F77" s="1" t="n">
        <v>71</v>
      </c>
      <c r="G77" s="1" t="s">
        <v>98</v>
      </c>
      <c r="H77" s="1" t="n">
        <v>382.451</v>
      </c>
      <c r="I77" s="1" t="n">
        <v>205.425</v>
      </c>
      <c r="J77" s="1" t="n">
        <v>8</v>
      </c>
      <c r="K77" s="1" t="n">
        <v>829</v>
      </c>
      <c r="L77" s="1" t="n">
        <v>85.492</v>
      </c>
      <c r="M77" s="1" t="n">
        <v>163.444</v>
      </c>
      <c r="N77" s="1" t="n">
        <v>79.406</v>
      </c>
      <c r="O77" s="1" t="n">
        <v>138.861</v>
      </c>
      <c r="P77" s="1" t="n">
        <v>13.367</v>
      </c>
      <c r="Q77" s="1" t="n">
        <v>40.501</v>
      </c>
      <c r="R77" s="1" t="n">
        <v>78565.134</v>
      </c>
      <c r="S77" s="1" t="n">
        <v>1973725</v>
      </c>
      <c r="U77" s="1" t="n">
        <f aca="false">S77/$S$7</f>
        <v>0.974845578553175</v>
      </c>
      <c r="V77" s="1" t="n">
        <f aca="false">-(O77+Q77-$M$5)</f>
        <v>-2.19399999999999</v>
      </c>
      <c r="W77" s="1" t="n">
        <f aca="false">-(O77-$M$5)</f>
        <v>38.307</v>
      </c>
      <c r="X77" s="1" t="n">
        <f aca="false">AVERAGE(W77:W81)</f>
        <v>38.3068</v>
      </c>
      <c r="Y77" s="1" t="n">
        <f aca="false">AVERAGE(H77:H81)</f>
        <v>386.4</v>
      </c>
    </row>
    <row r="78" customFormat="false" ht="15" hidden="false" customHeight="false" outlineLevel="0" collapsed="false">
      <c r="A78" s="6" t="b">
        <f aca="false">IF(C78=C77,1 )</f>
        <v>0</v>
      </c>
      <c r="C78" s="1" t="n">
        <f aca="false">VALUE(RIGHT(G78,5))</f>
        <v>711</v>
      </c>
      <c r="D78" s="1" t="n">
        <f aca="false">C78/10000*1000</f>
        <v>71.1</v>
      </c>
      <c r="F78" s="1" t="n">
        <v>72</v>
      </c>
      <c r="G78" s="1" t="s">
        <v>99</v>
      </c>
      <c r="H78" s="1" t="n">
        <v>389.537</v>
      </c>
      <c r="I78" s="1" t="n">
        <v>206.991</v>
      </c>
      <c r="J78" s="1" t="n">
        <v>8</v>
      </c>
      <c r="K78" s="1" t="n">
        <v>927</v>
      </c>
      <c r="L78" s="1" t="n">
        <v>85.583</v>
      </c>
      <c r="M78" s="1" t="n">
        <v>163.811</v>
      </c>
      <c r="N78" s="1" t="n">
        <v>79.207</v>
      </c>
      <c r="O78" s="1" t="n">
        <v>137.265</v>
      </c>
      <c r="P78" s="1" t="n">
        <v>13.567</v>
      </c>
      <c r="Q78" s="1" t="n">
        <v>42.297</v>
      </c>
      <c r="R78" s="1" t="n">
        <v>80630.642</v>
      </c>
      <c r="S78" s="1" t="n">
        <v>2025615</v>
      </c>
      <c r="U78" s="1" t="n">
        <f aca="false">S78/$S$7</f>
        <v>1.00047464900176</v>
      </c>
      <c r="V78" s="1" t="n">
        <f aca="false">-(O78+Q78-$M$5)</f>
        <v>-2.39399999999998</v>
      </c>
      <c r="W78" s="1" t="n">
        <f aca="false">-(O78-$M$5)</f>
        <v>39.903</v>
      </c>
      <c r="X78" s="1" t="n">
        <f aca="false">AVERAGE(W78:W82)</f>
        <v>38.227</v>
      </c>
      <c r="Y78" s="1" t="n">
        <f aca="false">AVERAGE(H78:H82)</f>
        <v>388.0242</v>
      </c>
    </row>
    <row r="79" customFormat="false" ht="15" hidden="false" customHeight="false" outlineLevel="0" collapsed="false">
      <c r="A79" s="6" t="b">
        <f aca="false">IF(C79=C78,1 )</f>
        <v>0</v>
      </c>
      <c r="C79" s="1" t="n">
        <f aca="false">VALUE(RIGHT(G79,5))</f>
        <v>721</v>
      </c>
      <c r="D79" s="1" t="n">
        <f aca="false">C79/10000*1000</f>
        <v>72.1</v>
      </c>
      <c r="F79" s="1" t="n">
        <v>73</v>
      </c>
      <c r="G79" s="1" t="s">
        <v>100</v>
      </c>
      <c r="H79" s="1" t="n">
        <v>389.815</v>
      </c>
      <c r="I79" s="1" t="n">
        <v>210.17</v>
      </c>
      <c r="J79" s="1" t="n">
        <v>11</v>
      </c>
      <c r="K79" s="1" t="n">
        <v>1006</v>
      </c>
      <c r="L79" s="1" t="n">
        <v>85.612</v>
      </c>
      <c r="M79" s="1" t="n">
        <v>163.957</v>
      </c>
      <c r="N79" s="1" t="n">
        <v>78.808</v>
      </c>
      <c r="O79" s="1" t="n">
        <v>138.861</v>
      </c>
      <c r="P79" s="1" t="n">
        <v>13.966</v>
      </c>
      <c r="Q79" s="1" t="n">
        <v>41.1</v>
      </c>
      <c r="R79" s="1" t="n">
        <v>81927.307</v>
      </c>
      <c r="S79" s="1" t="n">
        <v>2058190</v>
      </c>
      <c r="U79" s="1" t="n">
        <f aca="false">S79/$S$7</f>
        <v>1.01656381781776</v>
      </c>
      <c r="V79" s="1" t="n">
        <f aca="false">-(O79+Q79-$M$5)</f>
        <v>-2.79299999999998</v>
      </c>
      <c r="W79" s="1" t="n">
        <f aca="false">-(O79-$M$5)</f>
        <v>38.307</v>
      </c>
      <c r="X79" s="1" t="n">
        <f aca="false">AVERAGE(W79:W83)</f>
        <v>37.9876</v>
      </c>
      <c r="Y79" s="1" t="n">
        <f aca="false">AVERAGE(H79:H83)</f>
        <v>386.0816</v>
      </c>
    </row>
    <row r="80" customFormat="false" ht="15" hidden="false" customHeight="false" outlineLevel="0" collapsed="false">
      <c r="A80" s="6" t="b">
        <f aca="false">IF(C80=C79,1 )</f>
        <v>0</v>
      </c>
      <c r="C80" s="1" t="n">
        <f aca="false">VALUE(RIGHT(G80,5))</f>
        <v>731</v>
      </c>
      <c r="D80" s="1" t="n">
        <f aca="false">C80/10000*1000</f>
        <v>73.1</v>
      </c>
      <c r="F80" s="1" t="n">
        <v>74</v>
      </c>
      <c r="G80" s="1" t="s">
        <v>101</v>
      </c>
      <c r="H80" s="1" t="n">
        <v>382.81</v>
      </c>
      <c r="I80" s="1" t="n">
        <v>202.792</v>
      </c>
      <c r="J80" s="1" t="n">
        <v>3</v>
      </c>
      <c r="K80" s="1" t="n">
        <v>794</v>
      </c>
      <c r="L80" s="1" t="n">
        <v>85.572</v>
      </c>
      <c r="M80" s="1" t="n">
        <v>163.667</v>
      </c>
      <c r="N80" s="1" t="n">
        <v>78.608</v>
      </c>
      <c r="O80" s="1" t="n">
        <v>139.061</v>
      </c>
      <c r="P80" s="1" t="n">
        <v>14.165</v>
      </c>
      <c r="Q80" s="1" t="n">
        <v>40.701</v>
      </c>
      <c r="R80" s="1" t="n">
        <v>77630.7</v>
      </c>
      <c r="S80" s="1" t="n">
        <v>1950250</v>
      </c>
      <c r="U80" s="1" t="n">
        <f aca="false">S80/$S$7</f>
        <v>0.963251004863053</v>
      </c>
      <c r="V80" s="1" t="n">
        <f aca="false">-(O80+Q80-$M$5)</f>
        <v>-2.59399999999999</v>
      </c>
      <c r="W80" s="1" t="n">
        <f aca="false">-(O80-$M$5)</f>
        <v>38.107</v>
      </c>
      <c r="X80" s="1" t="n">
        <f aca="false">AVERAGE(W80:W84)</f>
        <v>37.9078</v>
      </c>
      <c r="Y80" s="1" t="n">
        <f aca="false">AVERAGE(H80:H84)</f>
        <v>386.5434</v>
      </c>
    </row>
    <row r="81" customFormat="false" ht="15" hidden="false" customHeight="false" outlineLevel="0" collapsed="false">
      <c r="A81" s="6" t="b">
        <f aca="false">IF(C81=C80,1 )</f>
        <v>0</v>
      </c>
      <c r="C81" s="1" t="n">
        <f aca="false">VALUE(RIGHT(G81,5))</f>
        <v>741</v>
      </c>
      <c r="D81" s="1" t="n">
        <f aca="false">C81/10000*1000</f>
        <v>74.1</v>
      </c>
      <c r="F81" s="1" t="n">
        <v>75</v>
      </c>
      <c r="G81" s="1" t="s">
        <v>102</v>
      </c>
      <c r="H81" s="1" t="n">
        <v>387.387</v>
      </c>
      <c r="I81" s="1" t="n">
        <v>211.06</v>
      </c>
      <c r="J81" s="1" t="n">
        <v>11</v>
      </c>
      <c r="K81" s="1" t="n">
        <v>880</v>
      </c>
      <c r="L81" s="1" t="n">
        <v>85.632</v>
      </c>
      <c r="M81" s="1" t="n">
        <v>163.712</v>
      </c>
      <c r="N81" s="1" t="n">
        <v>78.01</v>
      </c>
      <c r="O81" s="1" t="n">
        <v>140.258</v>
      </c>
      <c r="P81" s="1" t="n">
        <v>14.764</v>
      </c>
      <c r="Q81" s="1" t="n">
        <v>39.504</v>
      </c>
      <c r="R81" s="1" t="n">
        <v>81761.955</v>
      </c>
      <c r="S81" s="1" t="n">
        <v>2054036</v>
      </c>
      <c r="U81" s="1" t="n">
        <f aca="false">S81/$S$7</f>
        <v>1.01451210922953</v>
      </c>
      <c r="V81" s="1" t="n">
        <f aca="false">-(O81+Q81-$M$5)</f>
        <v>-2.59399999999999</v>
      </c>
      <c r="W81" s="1" t="n">
        <f aca="false">-(O81-$M$5)</f>
        <v>36.91</v>
      </c>
      <c r="X81" s="1" t="n">
        <f aca="false">AVERAGE(W81:W85)</f>
        <v>37.9478</v>
      </c>
      <c r="Y81" s="1" t="n">
        <f aca="false">AVERAGE(H81:H85)</f>
        <v>387.6578</v>
      </c>
    </row>
    <row r="82" customFormat="false" ht="15" hidden="false" customHeight="false" outlineLevel="0" collapsed="false">
      <c r="A82" s="6" t="b">
        <f aca="false">IF(C82=C81,1 )</f>
        <v>0</v>
      </c>
      <c r="C82" s="1" t="n">
        <f aca="false">VALUE(RIGHT(G82,5))</f>
        <v>751</v>
      </c>
      <c r="D82" s="1" t="n">
        <f aca="false">C82/10000*1000</f>
        <v>75.1</v>
      </c>
      <c r="F82" s="1" t="n">
        <v>76</v>
      </c>
      <c r="G82" s="1" t="s">
        <v>103</v>
      </c>
      <c r="H82" s="1" t="n">
        <v>390.572</v>
      </c>
      <c r="I82" s="1" t="n">
        <v>205.119</v>
      </c>
      <c r="J82" s="1" t="n">
        <v>10</v>
      </c>
      <c r="K82" s="1" t="n">
        <v>848</v>
      </c>
      <c r="L82" s="1" t="n">
        <v>85.661</v>
      </c>
      <c r="M82" s="1" t="n">
        <v>163.562</v>
      </c>
      <c r="N82" s="1" t="n">
        <v>79.007</v>
      </c>
      <c r="O82" s="1" t="n">
        <v>139.26</v>
      </c>
      <c r="P82" s="1" t="n">
        <v>13.766</v>
      </c>
      <c r="Q82" s="1" t="n">
        <v>40.102</v>
      </c>
      <c r="R82" s="1" t="n">
        <v>80113.768</v>
      </c>
      <c r="S82" s="1" t="n">
        <v>2012630</v>
      </c>
      <c r="U82" s="1" t="n">
        <f aca="false">S82/$S$7</f>
        <v>0.994061207495207</v>
      </c>
      <c r="V82" s="1" t="n">
        <f aca="false">-(O82+Q82-$M$5)</f>
        <v>-2.19399999999999</v>
      </c>
      <c r="W82" s="1" t="n">
        <f aca="false">-(O82-$M$5)</f>
        <v>37.908</v>
      </c>
      <c r="X82" s="1" t="n">
        <f aca="false">AVERAGE(W82:W86)</f>
        <v>37.868</v>
      </c>
      <c r="Y82" s="1" t="n">
        <f aca="false">AVERAGE(H82:H86)</f>
        <v>387.1244</v>
      </c>
    </row>
    <row r="83" customFormat="false" ht="15" hidden="false" customHeight="false" outlineLevel="0" collapsed="false">
      <c r="A83" s="6" t="b">
        <f aca="false">IF(C83=C82,1 )</f>
        <v>0</v>
      </c>
      <c r="C83" s="1" t="n">
        <f aca="false">VALUE(RIGHT(G83,5))</f>
        <v>761</v>
      </c>
      <c r="D83" s="1" t="n">
        <f aca="false">C83/10000*1000</f>
        <v>76.1</v>
      </c>
      <c r="F83" s="1" t="n">
        <v>77</v>
      </c>
      <c r="G83" s="1" t="s">
        <v>104</v>
      </c>
      <c r="H83" s="1" t="n">
        <v>379.824</v>
      </c>
      <c r="I83" s="1" t="n">
        <v>208.882</v>
      </c>
      <c r="J83" s="1" t="n">
        <v>17</v>
      </c>
      <c r="K83" s="1" t="n">
        <v>1042</v>
      </c>
      <c r="L83" s="1" t="n">
        <v>85.62</v>
      </c>
      <c r="M83" s="1" t="n">
        <v>163.542</v>
      </c>
      <c r="N83" s="1" t="n">
        <v>79.406</v>
      </c>
      <c r="O83" s="1" t="n">
        <v>138.462</v>
      </c>
      <c r="P83" s="1" t="n">
        <v>13.367</v>
      </c>
      <c r="Q83" s="1" t="n">
        <v>41.1</v>
      </c>
      <c r="R83" s="1" t="n">
        <v>79338.555</v>
      </c>
      <c r="S83" s="1" t="n">
        <v>1993155</v>
      </c>
      <c r="U83" s="1" t="n">
        <f aca="false">S83/$S$7</f>
        <v>0.984442280014264</v>
      </c>
      <c r="V83" s="1" t="n">
        <f aca="false">-(O83+Q83-$M$5)</f>
        <v>-2.39399999999998</v>
      </c>
      <c r="W83" s="1" t="n">
        <f aca="false">-(O83-$M$5)</f>
        <v>38.706</v>
      </c>
      <c r="X83" s="1" t="n">
        <f aca="false">AVERAGE(W83:W87)</f>
        <v>38.1472</v>
      </c>
      <c r="Y83" s="1" t="n">
        <f aca="false">AVERAGE(H83:H87)</f>
        <v>385.962</v>
      </c>
    </row>
    <row r="84" customFormat="false" ht="15" hidden="false" customHeight="false" outlineLevel="0" collapsed="false">
      <c r="A84" s="6" t="b">
        <f aca="false">IF(C84=C83,1 )</f>
        <v>0</v>
      </c>
      <c r="C84" s="1" t="n">
        <f aca="false">VALUE(RIGHT(G84,5))</f>
        <v>771</v>
      </c>
      <c r="D84" s="1" t="n">
        <f aca="false">C84/10000*1000</f>
        <v>77.1</v>
      </c>
      <c r="F84" s="1" t="n">
        <v>78</v>
      </c>
      <c r="G84" s="1" t="s">
        <v>105</v>
      </c>
      <c r="H84" s="1" t="n">
        <v>392.124</v>
      </c>
      <c r="I84" s="1" t="n">
        <v>208.892</v>
      </c>
      <c r="J84" s="1" t="n">
        <v>11</v>
      </c>
      <c r="K84" s="1" t="n">
        <v>787</v>
      </c>
      <c r="L84" s="1" t="n">
        <v>85.586</v>
      </c>
      <c r="M84" s="1" t="n">
        <v>163.515</v>
      </c>
      <c r="N84" s="1" t="n">
        <v>79.406</v>
      </c>
      <c r="O84" s="1" t="n">
        <v>139.26</v>
      </c>
      <c r="P84" s="1" t="n">
        <v>13.367</v>
      </c>
      <c r="Q84" s="1" t="n">
        <v>40.701</v>
      </c>
      <c r="R84" s="1" t="n">
        <v>81911.743</v>
      </c>
      <c r="S84" s="1" t="n">
        <v>2057799</v>
      </c>
      <c r="U84" s="1" t="n">
        <f aca="false">S84/$S$7</f>
        <v>1.01637069840081</v>
      </c>
      <c r="V84" s="1" t="n">
        <f aca="false">-(O84+Q84-$M$5)</f>
        <v>-2.79299999999998</v>
      </c>
      <c r="W84" s="1" t="n">
        <f aca="false">-(O84-$M$5)</f>
        <v>37.908</v>
      </c>
      <c r="X84" s="1" t="n">
        <f aca="false">AVERAGE(W84:W88)</f>
        <v>38.0674</v>
      </c>
      <c r="Y84" s="1" t="n">
        <f aca="false">AVERAGE(H84:H88)</f>
        <v>386.8138</v>
      </c>
    </row>
    <row r="85" customFormat="false" ht="15" hidden="false" customHeight="false" outlineLevel="0" collapsed="false">
      <c r="A85" s="6" t="b">
        <f aca="false">IF(C85=C84,1 )</f>
        <v>0</v>
      </c>
      <c r="C85" s="1" t="n">
        <f aca="false">VALUE(RIGHT(G85,5))</f>
        <v>781</v>
      </c>
      <c r="D85" s="1" t="n">
        <f aca="false">C85/10000*1000</f>
        <v>78.1</v>
      </c>
      <c r="F85" s="1" t="n">
        <v>79</v>
      </c>
      <c r="G85" s="1" t="s">
        <v>106</v>
      </c>
      <c r="H85" s="1" t="n">
        <v>388.382</v>
      </c>
      <c r="I85" s="1" t="n">
        <v>203.943</v>
      </c>
      <c r="J85" s="1" t="n">
        <v>12</v>
      </c>
      <c r="K85" s="1" t="n">
        <v>985</v>
      </c>
      <c r="L85" s="1" t="n">
        <v>85.589</v>
      </c>
      <c r="M85" s="1" t="n">
        <v>163.755</v>
      </c>
      <c r="N85" s="1" t="n">
        <v>78.808</v>
      </c>
      <c r="O85" s="1" t="n">
        <v>138.861</v>
      </c>
      <c r="P85" s="1" t="n">
        <v>13.966</v>
      </c>
      <c r="Q85" s="1" t="n">
        <v>40.9</v>
      </c>
      <c r="R85" s="1" t="n">
        <v>79207.675</v>
      </c>
      <c r="S85" s="1" t="n">
        <v>1989867</v>
      </c>
      <c r="U85" s="1" t="n">
        <f aca="false">S85/$S$7</f>
        <v>0.982818298830319</v>
      </c>
      <c r="V85" s="1" t="n">
        <f aca="false">-(O85+Q85-$M$5)</f>
        <v>-2.59299999999999</v>
      </c>
      <c r="W85" s="1" t="n">
        <f aca="false">-(O85-$M$5)</f>
        <v>38.307</v>
      </c>
      <c r="X85" s="1" t="n">
        <f aca="false">AVERAGE(W85:W89)</f>
        <v>38.3068</v>
      </c>
      <c r="Y85" s="1" t="n">
        <f aca="false">AVERAGE(H85:H89)</f>
        <v>387.7612</v>
      </c>
    </row>
    <row r="86" customFormat="false" ht="15" hidden="false" customHeight="false" outlineLevel="0" collapsed="false">
      <c r="A86" s="6" t="b">
        <f aca="false">IF(C86=C85,1 )</f>
        <v>0</v>
      </c>
      <c r="C86" s="1" t="n">
        <f aca="false">VALUE(RIGHT(G86,5))</f>
        <v>791</v>
      </c>
      <c r="D86" s="1" t="n">
        <f aca="false">C86/10000*1000</f>
        <v>79.1</v>
      </c>
      <c r="F86" s="1" t="n">
        <v>80</v>
      </c>
      <c r="G86" s="1" t="s">
        <v>107</v>
      </c>
      <c r="H86" s="1" t="n">
        <v>384.72</v>
      </c>
      <c r="I86" s="1" t="n">
        <v>213.728</v>
      </c>
      <c r="J86" s="1" t="n">
        <v>16</v>
      </c>
      <c r="K86" s="1" t="n">
        <v>934</v>
      </c>
      <c r="L86" s="1" t="n">
        <v>85.575</v>
      </c>
      <c r="M86" s="1" t="n">
        <v>163.772</v>
      </c>
      <c r="N86" s="1" t="n">
        <v>78.608</v>
      </c>
      <c r="O86" s="1" t="n">
        <v>140.657</v>
      </c>
      <c r="P86" s="1" t="n">
        <v>14.165</v>
      </c>
      <c r="Q86" s="1" t="n">
        <v>38.905</v>
      </c>
      <c r="R86" s="1" t="n">
        <v>82225.57</v>
      </c>
      <c r="S86" s="1" t="n">
        <v>2065683</v>
      </c>
      <c r="U86" s="1" t="n">
        <f aca="false">S86/$S$7</f>
        <v>1.02026469707911</v>
      </c>
      <c r="V86" s="1" t="n">
        <f aca="false">-(O86+Q86-$M$5)</f>
        <v>-2.39400000000001</v>
      </c>
      <c r="W86" s="1" t="n">
        <f aca="false">-(O86-$M$5)</f>
        <v>36.511</v>
      </c>
      <c r="X86" s="1" t="n">
        <f aca="false">AVERAGE(W86:W90)</f>
        <v>38.3866</v>
      </c>
      <c r="Y86" s="1" t="n">
        <f aca="false">AVERAGE(H86:H90)</f>
        <v>387.419</v>
      </c>
    </row>
    <row r="87" customFormat="false" ht="15" hidden="false" customHeight="false" outlineLevel="0" collapsed="false">
      <c r="A87" s="6" t="b">
        <f aca="false">IF(C87=C86,1 )</f>
        <v>0</v>
      </c>
      <c r="C87" s="1" t="n">
        <f aca="false">VALUE(RIGHT(G87,5))</f>
        <v>801</v>
      </c>
      <c r="D87" s="1" t="n">
        <f aca="false">C87/10000*1000</f>
        <v>80.1</v>
      </c>
      <c r="F87" s="1" t="n">
        <v>81</v>
      </c>
      <c r="G87" s="1" t="s">
        <v>108</v>
      </c>
      <c r="H87" s="1" t="n">
        <v>384.76</v>
      </c>
      <c r="I87" s="1" t="n">
        <v>202.35</v>
      </c>
      <c r="J87" s="1" t="n">
        <v>18</v>
      </c>
      <c r="K87" s="1" t="n">
        <v>884</v>
      </c>
      <c r="L87" s="1" t="n">
        <v>85.527</v>
      </c>
      <c r="M87" s="1" t="n">
        <v>163.366</v>
      </c>
      <c r="N87" s="1" t="n">
        <v>79.207</v>
      </c>
      <c r="O87" s="1" t="n">
        <v>137.864</v>
      </c>
      <c r="P87" s="1" t="n">
        <v>13.567</v>
      </c>
      <c r="Q87" s="1" t="n">
        <v>41.499</v>
      </c>
      <c r="R87" s="1" t="n">
        <v>77856.318</v>
      </c>
      <c r="S87" s="1" t="n">
        <v>1955918</v>
      </c>
      <c r="U87" s="1" t="n">
        <f aca="false">S87/$S$7</f>
        <v>0.96605049554146</v>
      </c>
      <c r="V87" s="1" t="n">
        <f aca="false">-(O87+Q87-$M$5)</f>
        <v>-2.19499999999999</v>
      </c>
      <c r="W87" s="1" t="n">
        <f aca="false">-(O87-$M$5)</f>
        <v>39.304</v>
      </c>
      <c r="X87" s="1" t="n">
        <f aca="false">AVERAGE(W87:W91)</f>
        <v>38.4664</v>
      </c>
      <c r="Y87" s="1" t="n">
        <f aca="false">AVERAGE(H87:H91)</f>
        <v>387.1404</v>
      </c>
    </row>
    <row r="88" customFormat="false" ht="15" hidden="false" customHeight="false" outlineLevel="0" collapsed="false">
      <c r="A88" s="6" t="b">
        <f aca="false">IF(C88=C87,1 )</f>
        <v>0</v>
      </c>
      <c r="C88" s="1" t="n">
        <f aca="false">VALUE(RIGHT(G88,5))</f>
        <v>811</v>
      </c>
      <c r="D88" s="1" t="n">
        <f aca="false">C88/10000*1000</f>
        <v>81.1</v>
      </c>
      <c r="F88" s="1" t="n">
        <v>82</v>
      </c>
      <c r="G88" s="1" t="s">
        <v>109</v>
      </c>
      <c r="H88" s="1" t="n">
        <v>384.083</v>
      </c>
      <c r="I88" s="1" t="n">
        <v>209.239</v>
      </c>
      <c r="J88" s="1" t="n">
        <v>9</v>
      </c>
      <c r="K88" s="1" t="n">
        <v>929</v>
      </c>
      <c r="L88" s="1" t="n">
        <v>85.624</v>
      </c>
      <c r="M88" s="1" t="n">
        <v>163.77</v>
      </c>
      <c r="N88" s="1" t="n">
        <v>79.207</v>
      </c>
      <c r="O88" s="1" t="n">
        <v>138.861</v>
      </c>
      <c r="P88" s="1" t="n">
        <v>13.567</v>
      </c>
      <c r="Q88" s="1" t="n">
        <v>40.701</v>
      </c>
      <c r="R88" s="1" t="n">
        <v>80365.378</v>
      </c>
      <c r="S88" s="1" t="n">
        <v>2018951</v>
      </c>
      <c r="U88" s="1" t="n">
        <f aca="false">S88/$S$7</f>
        <v>0.997183222417262</v>
      </c>
      <c r="V88" s="1" t="n">
        <f aca="false">-(O88+Q88-$M$5)</f>
        <v>-2.39399999999998</v>
      </c>
      <c r="W88" s="1" t="n">
        <f aca="false">-(O88-$M$5)</f>
        <v>38.307</v>
      </c>
      <c r="X88" s="1" t="n">
        <f aca="false">AVERAGE(W88:W92)</f>
        <v>38.267</v>
      </c>
      <c r="Y88" s="1" t="n">
        <f aca="false">AVERAGE(H88:H92)</f>
        <v>386.9176</v>
      </c>
    </row>
    <row r="89" customFormat="false" ht="15" hidden="false" customHeight="false" outlineLevel="0" collapsed="false">
      <c r="A89" s="6" t="b">
        <f aca="false">IF(C89=C88,1 )</f>
        <v>0</v>
      </c>
      <c r="C89" s="1" t="n">
        <f aca="false">VALUE(RIGHT(G89,5))</f>
        <v>821</v>
      </c>
      <c r="D89" s="1" t="n">
        <f aca="false">C89/10000*1000</f>
        <v>82.1</v>
      </c>
      <c r="F89" s="1" t="n">
        <v>83</v>
      </c>
      <c r="G89" s="1" t="s">
        <v>110</v>
      </c>
      <c r="H89" s="1" t="n">
        <v>396.861</v>
      </c>
      <c r="I89" s="1" t="n">
        <v>206.927</v>
      </c>
      <c r="J89" s="1" t="n">
        <v>9</v>
      </c>
      <c r="K89" s="1" t="n">
        <v>763</v>
      </c>
      <c r="L89" s="1" t="n">
        <v>85.591</v>
      </c>
      <c r="M89" s="1" t="n">
        <v>163.612</v>
      </c>
      <c r="N89" s="1" t="n">
        <v>79.207</v>
      </c>
      <c r="O89" s="1" t="n">
        <v>138.063</v>
      </c>
      <c r="P89" s="1" t="n">
        <v>13.567</v>
      </c>
      <c r="Q89" s="1" t="n">
        <v>42.297</v>
      </c>
      <c r="R89" s="1" t="n">
        <v>82121.279</v>
      </c>
      <c r="S89" s="1" t="n">
        <v>2063063</v>
      </c>
      <c r="U89" s="1" t="n">
        <f aca="false">S89/$S$7</f>
        <v>1.01897064881209</v>
      </c>
      <c r="V89" s="1" t="n">
        <f aca="false">-(O89+Q89-$M$5)</f>
        <v>-3.19199999999998</v>
      </c>
      <c r="W89" s="1" t="n">
        <f aca="false">-(O89-$M$5)</f>
        <v>39.105</v>
      </c>
      <c r="X89" s="1" t="n">
        <f aca="false">AVERAGE(W89:W93)</f>
        <v>38.5064</v>
      </c>
      <c r="Y89" s="1" t="n">
        <f aca="false">AVERAGE(H89:H93)</f>
        <v>387.69</v>
      </c>
    </row>
    <row r="90" customFormat="false" ht="15" hidden="false" customHeight="false" outlineLevel="0" collapsed="false">
      <c r="A90" s="6" t="b">
        <f aca="false">IF(C90=C89,1 )</f>
        <v>0</v>
      </c>
      <c r="C90" s="1" t="n">
        <f aca="false">VALUE(RIGHT(G90,5))</f>
        <v>831</v>
      </c>
      <c r="D90" s="1" t="n">
        <f aca="false">C90/10000*1000</f>
        <v>83.1</v>
      </c>
      <c r="F90" s="1" t="n">
        <v>84</v>
      </c>
      <c r="G90" s="1" t="s">
        <v>111</v>
      </c>
      <c r="H90" s="1" t="n">
        <v>386.671</v>
      </c>
      <c r="I90" s="1" t="n">
        <v>205.231</v>
      </c>
      <c r="J90" s="1" t="n">
        <v>13</v>
      </c>
      <c r="K90" s="1" t="n">
        <v>886</v>
      </c>
      <c r="L90" s="1" t="n">
        <v>85.563</v>
      </c>
      <c r="M90" s="1" t="n">
        <v>163.696</v>
      </c>
      <c r="N90" s="1" t="n">
        <v>78.608</v>
      </c>
      <c r="O90" s="1" t="n">
        <v>138.462</v>
      </c>
      <c r="P90" s="1" t="n">
        <v>13.966</v>
      </c>
      <c r="Q90" s="1" t="n">
        <v>40.9</v>
      </c>
      <c r="R90" s="1" t="n">
        <v>79356.826</v>
      </c>
      <c r="S90" s="1" t="n">
        <v>1993614</v>
      </c>
      <c r="U90" s="1" t="n">
        <f aca="false">S90/$S$7</f>
        <v>0.984668985416768</v>
      </c>
      <c r="V90" s="1" t="n">
        <f aca="false">-(O90+Q90-$M$5)</f>
        <v>-2.19399999999999</v>
      </c>
      <c r="W90" s="1" t="n">
        <f aca="false">-(O90-$M$5)</f>
        <v>38.706</v>
      </c>
      <c r="X90" s="1" t="n">
        <f aca="false">AVERAGE(W90:W94)</f>
        <v>38.4664</v>
      </c>
      <c r="Y90" s="1" t="n">
        <f aca="false">AVERAGE(H90:H94)</f>
        <v>385.9784</v>
      </c>
    </row>
    <row r="91" customFormat="false" ht="15" hidden="false" customHeight="false" outlineLevel="0" collapsed="false">
      <c r="A91" s="6" t="b">
        <f aca="false">IF(C91=C90,1 )</f>
        <v>0</v>
      </c>
      <c r="C91" s="1" t="n">
        <f aca="false">VALUE(RIGHT(G91,5))</f>
        <v>841</v>
      </c>
      <c r="D91" s="1" t="n">
        <f aca="false">C91/10000*1000</f>
        <v>84.1</v>
      </c>
      <c r="F91" s="1" t="n">
        <v>85</v>
      </c>
      <c r="G91" s="1" t="s">
        <v>112</v>
      </c>
      <c r="H91" s="1" t="n">
        <v>383.327</v>
      </c>
      <c r="I91" s="1" t="n">
        <v>208.708</v>
      </c>
      <c r="J91" s="1" t="n">
        <v>8</v>
      </c>
      <c r="K91" s="1" t="n">
        <v>799</v>
      </c>
      <c r="L91" s="1" t="n">
        <v>85.617</v>
      </c>
      <c r="M91" s="1" t="n">
        <v>163.775</v>
      </c>
      <c r="N91" s="1" t="n">
        <v>79.406</v>
      </c>
      <c r="O91" s="1" t="n">
        <v>140.258</v>
      </c>
      <c r="P91" s="1" t="n">
        <v>14.165</v>
      </c>
      <c r="Q91" s="1" t="n">
        <v>39.903</v>
      </c>
      <c r="R91" s="1" t="n">
        <v>80003.427</v>
      </c>
      <c r="S91" s="1" t="n">
        <v>2009858</v>
      </c>
      <c r="U91" s="1" t="n">
        <f aca="false">S91/$S$7</f>
        <v>0.992692084672245</v>
      </c>
      <c r="V91" s="1" t="n">
        <f aca="false">-(O91+Q91-$M$5)</f>
        <v>-2.993</v>
      </c>
      <c r="W91" s="1" t="n">
        <f aca="false">-(O91-$M$5)</f>
        <v>36.91</v>
      </c>
      <c r="X91" s="1" t="n">
        <f aca="false">AVERAGE(W91:W95)</f>
        <v>38.187</v>
      </c>
      <c r="Y91" s="1" t="n">
        <f aca="false">AVERAGE(H91:H95)</f>
        <v>385.238</v>
      </c>
    </row>
    <row r="92" customFormat="false" ht="15" hidden="false" customHeight="false" outlineLevel="0" collapsed="false">
      <c r="A92" s="6" t="b">
        <f aca="false">IF(C92=C91,1 )</f>
        <v>0</v>
      </c>
      <c r="C92" s="1" t="n">
        <f aca="false">VALUE(RIGHT(G92,5))</f>
        <v>851</v>
      </c>
      <c r="D92" s="1" t="n">
        <f aca="false">C92/10000*1000</f>
        <v>85.1</v>
      </c>
      <c r="F92" s="1" t="n">
        <v>86</v>
      </c>
      <c r="G92" s="1" t="s">
        <v>113</v>
      </c>
      <c r="H92" s="1" t="n">
        <v>383.646</v>
      </c>
      <c r="I92" s="1" t="n">
        <v>207.53</v>
      </c>
      <c r="J92" s="1" t="n">
        <v>12</v>
      </c>
      <c r="K92" s="1" t="n">
        <v>980</v>
      </c>
      <c r="L92" s="1" t="n">
        <v>85.545</v>
      </c>
      <c r="M92" s="1" t="n">
        <v>163.516</v>
      </c>
      <c r="N92" s="1" t="n">
        <v>79.606</v>
      </c>
      <c r="O92" s="1" t="n">
        <v>138.861</v>
      </c>
      <c r="P92" s="1" t="n">
        <v>13.367</v>
      </c>
      <c r="Q92" s="1" t="n">
        <v>40.9</v>
      </c>
      <c r="R92" s="1" t="n">
        <v>79617.99</v>
      </c>
      <c r="S92" s="1" t="n">
        <v>2000175</v>
      </c>
      <c r="U92" s="1" t="n">
        <f aca="false">S92/$S$7</f>
        <v>0.987909539111374</v>
      </c>
      <c r="V92" s="1" t="n">
        <f aca="false">-(O92+Q92-$M$5)</f>
        <v>-2.59299999999999</v>
      </c>
      <c r="W92" s="1" t="n">
        <f aca="false">-(O92-$M$5)</f>
        <v>38.307</v>
      </c>
      <c r="X92" s="1" t="n">
        <f aca="false">AVERAGE(W92:W96)</f>
        <v>38.3866</v>
      </c>
      <c r="Y92" s="1" t="n">
        <f aca="false">AVERAGE(H92:H96)</f>
        <v>385.6998</v>
      </c>
    </row>
    <row r="93" customFormat="false" ht="15" hidden="false" customHeight="false" outlineLevel="0" collapsed="false">
      <c r="A93" s="6" t="b">
        <f aca="false">IF(C93=C92,1 )</f>
        <v>0</v>
      </c>
      <c r="C93" s="1" t="n">
        <f aca="false">VALUE(RIGHT(G93,5))</f>
        <v>861</v>
      </c>
      <c r="D93" s="1" t="n">
        <f aca="false">C93/10000*1000</f>
        <v>86.1</v>
      </c>
      <c r="F93" s="1" t="n">
        <v>87</v>
      </c>
      <c r="G93" s="1" t="s">
        <v>114</v>
      </c>
      <c r="H93" s="1" t="n">
        <v>387.945</v>
      </c>
      <c r="I93" s="1" t="n">
        <v>201.353</v>
      </c>
      <c r="J93" s="1" t="n">
        <v>14</v>
      </c>
      <c r="K93" s="1" t="n">
        <v>975</v>
      </c>
      <c r="L93" s="1" t="n">
        <v>85.672</v>
      </c>
      <c r="M93" s="1" t="n">
        <v>163.846</v>
      </c>
      <c r="N93" s="1" t="n">
        <v>79.606</v>
      </c>
      <c r="O93" s="1" t="n">
        <v>137.664</v>
      </c>
      <c r="P93" s="1" t="n">
        <v>13.766</v>
      </c>
      <c r="Q93" s="1" t="n">
        <v>41.898</v>
      </c>
      <c r="R93" s="1" t="n">
        <v>78113.82</v>
      </c>
      <c r="S93" s="1" t="n">
        <v>1962387</v>
      </c>
      <c r="U93" s="1" t="n">
        <f aca="false">S93/$S$7</f>
        <v>0.969245609373256</v>
      </c>
      <c r="V93" s="1" t="n">
        <f aca="false">-(O93+Q93-$M$5)</f>
        <v>-2.39399999999998</v>
      </c>
      <c r="W93" s="1" t="n">
        <f aca="false">-(O93-$M$5)</f>
        <v>39.504</v>
      </c>
      <c r="X93" s="1" t="n">
        <f aca="false">AVERAGE(W93:W97)</f>
        <v>38.2668</v>
      </c>
      <c r="Y93" s="1" t="n">
        <f aca="false">AVERAGE(H93:H97)</f>
        <v>386.2012</v>
      </c>
    </row>
    <row r="94" customFormat="false" ht="15" hidden="false" customHeight="false" outlineLevel="0" collapsed="false">
      <c r="A94" s="6" t="b">
        <f aca="false">IF(C94=C93,1 )</f>
        <v>0</v>
      </c>
      <c r="C94" s="1" t="n">
        <f aca="false">VALUE(RIGHT(G94,5))</f>
        <v>871</v>
      </c>
      <c r="D94" s="1" t="n">
        <f aca="false">C94/10000*1000</f>
        <v>87.1</v>
      </c>
      <c r="F94" s="1" t="n">
        <v>88</v>
      </c>
      <c r="G94" s="1" t="s">
        <v>115</v>
      </c>
      <c r="H94" s="1" t="n">
        <v>388.303</v>
      </c>
      <c r="I94" s="1" t="n">
        <v>212.261</v>
      </c>
      <c r="J94" s="1" t="n">
        <v>12</v>
      </c>
      <c r="K94" s="1" t="n">
        <v>858</v>
      </c>
      <c r="L94" s="1" t="n">
        <v>85.597</v>
      </c>
      <c r="M94" s="1" t="n">
        <v>163.524</v>
      </c>
      <c r="N94" s="1" t="n">
        <v>79.406</v>
      </c>
      <c r="O94" s="1" t="n">
        <v>138.263</v>
      </c>
      <c r="P94" s="1" t="n">
        <v>13.567</v>
      </c>
      <c r="Q94" s="1" t="n">
        <v>41.499</v>
      </c>
      <c r="R94" s="1" t="n">
        <v>82421.532</v>
      </c>
      <c r="S94" s="1" t="n">
        <v>2070606</v>
      </c>
      <c r="U94" s="1" t="n">
        <f aca="false">S94/$S$7</f>
        <v>1.02269622365105</v>
      </c>
      <c r="V94" s="1" t="n">
        <f aca="false">-(O94+Q94-$M$5)</f>
        <v>-2.59399999999999</v>
      </c>
      <c r="W94" s="1" t="n">
        <f aca="false">-(O94-$M$5)</f>
        <v>38.905</v>
      </c>
      <c r="X94" s="1" t="n">
        <f aca="false">AVERAGE(W94:W98)</f>
        <v>37.9476</v>
      </c>
      <c r="Y94" s="1" t="n">
        <f aca="false">AVERAGE(H94:H98)</f>
        <v>384.999</v>
      </c>
    </row>
    <row r="95" customFormat="false" ht="15" hidden="false" customHeight="false" outlineLevel="0" collapsed="false">
      <c r="A95" s="6" t="b">
        <f aca="false">IF(C95=C94,1 )</f>
        <v>0</v>
      </c>
      <c r="C95" s="1" t="n">
        <f aca="false">VALUE(RIGHT(G95,5))</f>
        <v>881</v>
      </c>
      <c r="D95" s="1" t="n">
        <f aca="false">C95/10000*1000</f>
        <v>88.1</v>
      </c>
      <c r="F95" s="1" t="n">
        <v>89</v>
      </c>
      <c r="G95" s="1" t="s">
        <v>116</v>
      </c>
      <c r="H95" s="1" t="n">
        <v>382.969</v>
      </c>
      <c r="I95" s="1" t="n">
        <v>207.627</v>
      </c>
      <c r="J95" s="1" t="n">
        <v>12</v>
      </c>
      <c r="K95" s="1" t="n">
        <v>931</v>
      </c>
      <c r="L95" s="1" t="n">
        <v>85.584</v>
      </c>
      <c r="M95" s="1" t="n">
        <v>163.439</v>
      </c>
      <c r="N95" s="1" t="n">
        <v>79.207</v>
      </c>
      <c r="O95" s="1" t="n">
        <v>139.859</v>
      </c>
      <c r="P95" s="1" t="n">
        <v>13.766</v>
      </c>
      <c r="Q95" s="1" t="n">
        <v>39.703</v>
      </c>
      <c r="R95" s="1" t="n">
        <v>79514.496</v>
      </c>
      <c r="S95" s="1" t="n">
        <v>1997575</v>
      </c>
      <c r="U95" s="1" t="n">
        <f aca="false">S95/$S$7</f>
        <v>0.986625369075407</v>
      </c>
      <c r="V95" s="1" t="n">
        <f aca="false">-(O95+Q95-$M$5)</f>
        <v>-2.39400000000001</v>
      </c>
      <c r="W95" s="1" t="n">
        <f aca="false">-(O95-$M$5)</f>
        <v>37.309</v>
      </c>
      <c r="X95" s="1" t="n">
        <f aca="false">AVERAGE(W95:W99)</f>
        <v>37.7482</v>
      </c>
      <c r="Y95" s="1" t="n">
        <f aca="false">AVERAGE(H95:H99)</f>
        <v>384.9274</v>
      </c>
    </row>
    <row r="96" customFormat="false" ht="15" hidden="false" customHeight="false" outlineLevel="0" collapsed="false">
      <c r="A96" s="6" t="b">
        <f aca="false">IF(C96=C95,1 )</f>
        <v>0</v>
      </c>
      <c r="C96" s="1" t="n">
        <f aca="false">VALUE(RIGHT(G96,5))</f>
        <v>891</v>
      </c>
      <c r="D96" s="1" t="n">
        <f aca="false">C96/10000*1000</f>
        <v>89.1</v>
      </c>
      <c r="F96" s="1" t="n">
        <v>90</v>
      </c>
      <c r="G96" s="1" t="s">
        <v>117</v>
      </c>
      <c r="H96" s="1" t="n">
        <v>385.636</v>
      </c>
      <c r="I96" s="1" t="n">
        <v>214.261</v>
      </c>
      <c r="J96" s="1" t="n">
        <v>16</v>
      </c>
      <c r="K96" s="1" t="n">
        <v>1020</v>
      </c>
      <c r="L96" s="1" t="n">
        <v>85.581</v>
      </c>
      <c r="M96" s="1" t="n">
        <v>163.729</v>
      </c>
      <c r="N96" s="1" t="n">
        <v>79.606</v>
      </c>
      <c r="O96" s="1" t="n">
        <v>139.26</v>
      </c>
      <c r="P96" s="1" t="n">
        <v>13.367</v>
      </c>
      <c r="Q96" s="1" t="n">
        <v>41.1</v>
      </c>
      <c r="R96" s="1" t="n">
        <v>82626.809</v>
      </c>
      <c r="S96" s="1" t="n">
        <v>2075763</v>
      </c>
      <c r="U96" s="1" t="n">
        <f aca="false">S96/$S$7</f>
        <v>1.02524332552624</v>
      </c>
      <c r="V96" s="1" t="n">
        <f aca="false">-(O96+Q96-$M$5)</f>
        <v>-3.19199999999998</v>
      </c>
      <c r="W96" s="1" t="n">
        <f aca="false">-(O96-$M$5)</f>
        <v>37.908</v>
      </c>
      <c r="X96" s="1" t="n">
        <f aca="false">AVERAGE(W96:W100)</f>
        <v>37.7882</v>
      </c>
      <c r="Y96" s="1" t="n">
        <f aca="false">AVERAGE(H96:H100)</f>
        <v>384.9592</v>
      </c>
    </row>
    <row r="97" customFormat="false" ht="15" hidden="false" customHeight="false" outlineLevel="0" collapsed="false">
      <c r="A97" s="6" t="b">
        <f aca="false">IF(C97=C96,1 )</f>
        <v>0</v>
      </c>
      <c r="C97" s="1" t="n">
        <f aca="false">VALUE(RIGHT(G97,5))</f>
        <v>901</v>
      </c>
      <c r="D97" s="1" t="n">
        <f aca="false">C97/10000*1000</f>
        <v>90.1</v>
      </c>
      <c r="F97" s="1" t="n">
        <v>91</v>
      </c>
      <c r="G97" s="1" t="s">
        <v>118</v>
      </c>
      <c r="H97" s="1" t="n">
        <v>386.153</v>
      </c>
      <c r="I97" s="1" t="n">
        <v>206.607</v>
      </c>
      <c r="J97" s="1" t="n">
        <v>8</v>
      </c>
      <c r="K97" s="1" t="n">
        <v>800</v>
      </c>
      <c r="L97" s="1" t="n">
        <v>85.598</v>
      </c>
      <c r="M97" s="1" t="n">
        <v>163.462</v>
      </c>
      <c r="N97" s="1" t="n">
        <v>79.406</v>
      </c>
      <c r="O97" s="1" t="n">
        <v>139.46</v>
      </c>
      <c r="P97" s="1" t="n">
        <v>13.367</v>
      </c>
      <c r="Q97" s="1" t="n">
        <v>40.302</v>
      </c>
      <c r="R97" s="1" t="n">
        <v>79781.83</v>
      </c>
      <c r="S97" s="1" t="n">
        <v>2004291</v>
      </c>
      <c r="U97" s="1" t="n">
        <f aca="false">S97/$S$7</f>
        <v>0.98994247906062</v>
      </c>
      <c r="V97" s="1" t="n">
        <f aca="false">-(O97+Q97-$M$5)</f>
        <v>-2.59399999999999</v>
      </c>
      <c r="W97" s="1" t="n">
        <f aca="false">-(O97-$M$5)</f>
        <v>37.708</v>
      </c>
      <c r="X97" s="1" t="n">
        <f aca="false">AVERAGE(W97:W101)</f>
        <v>37.7882</v>
      </c>
      <c r="Y97" s="1" t="n">
        <f aca="false">AVERAGE(H97:H101)</f>
        <v>385.0786</v>
      </c>
    </row>
    <row r="98" customFormat="false" ht="15" hidden="false" customHeight="false" outlineLevel="0" collapsed="false">
      <c r="A98" s="6" t="b">
        <f aca="false">IF(C98=C97,1 )</f>
        <v>0</v>
      </c>
      <c r="C98" s="1" t="n">
        <f aca="false">VALUE(RIGHT(G98,5))</f>
        <v>911</v>
      </c>
      <c r="D98" s="1" t="n">
        <f aca="false">C98/10000*1000</f>
        <v>91.1</v>
      </c>
      <c r="F98" s="1" t="n">
        <v>92</v>
      </c>
      <c r="G98" s="1" t="s">
        <v>119</v>
      </c>
      <c r="H98" s="1" t="n">
        <v>381.934</v>
      </c>
      <c r="I98" s="1" t="n">
        <v>207.85</v>
      </c>
      <c r="J98" s="1" t="n">
        <v>7</v>
      </c>
      <c r="K98" s="1" t="n">
        <v>858</v>
      </c>
      <c r="L98" s="1" t="n">
        <v>85.596</v>
      </c>
      <c r="M98" s="1" t="n">
        <v>163.895</v>
      </c>
      <c r="N98" s="1" t="n">
        <v>79.606</v>
      </c>
      <c r="O98" s="1" t="n">
        <v>139.26</v>
      </c>
      <c r="P98" s="1" t="n">
        <v>13.966</v>
      </c>
      <c r="Q98" s="1" t="n">
        <v>40.102</v>
      </c>
      <c r="R98" s="1" t="n">
        <v>79384.929</v>
      </c>
      <c r="S98" s="1" t="n">
        <v>1994320</v>
      </c>
      <c r="U98" s="1" t="n">
        <f aca="false">S98/$S$7</f>
        <v>0.985017686972688</v>
      </c>
      <c r="V98" s="1" t="n">
        <f aca="false">-(O98+Q98-$M$5)</f>
        <v>-2.19399999999999</v>
      </c>
      <c r="W98" s="1" t="n">
        <f aca="false">-(O98-$M$5)</f>
        <v>37.908</v>
      </c>
      <c r="X98" s="1" t="n">
        <f aca="false">AVERAGE(W98:W102)</f>
        <v>37.7084</v>
      </c>
      <c r="Y98" s="1" t="n">
        <f aca="false">AVERAGE(H98:H102)</f>
        <v>383.5342</v>
      </c>
    </row>
    <row r="99" customFormat="false" ht="15" hidden="false" customHeight="false" outlineLevel="0" collapsed="false">
      <c r="A99" s="6" t="b">
        <f aca="false">IF(C99=C98,1 )</f>
        <v>0</v>
      </c>
      <c r="C99" s="1" t="n">
        <f aca="false">VALUE(RIGHT(G99,5))</f>
        <v>921</v>
      </c>
      <c r="D99" s="1" t="n">
        <f aca="false">C99/10000*1000</f>
        <v>92.1</v>
      </c>
      <c r="F99" s="1" t="n">
        <v>93</v>
      </c>
      <c r="G99" s="1" t="s">
        <v>120</v>
      </c>
      <c r="H99" s="1" t="n">
        <v>387.945</v>
      </c>
      <c r="I99" s="1" t="n">
        <v>204.302</v>
      </c>
      <c r="J99" s="1" t="n">
        <v>7</v>
      </c>
      <c r="K99" s="1" t="n">
        <v>871</v>
      </c>
      <c r="L99" s="1" t="n">
        <v>85.494</v>
      </c>
      <c r="M99" s="1" t="n">
        <v>163.546</v>
      </c>
      <c r="N99" s="1" t="n">
        <v>78.808</v>
      </c>
      <c r="O99" s="1" t="n">
        <v>139.26</v>
      </c>
      <c r="P99" s="1" t="n">
        <v>13.966</v>
      </c>
      <c r="Q99" s="1" t="n">
        <v>40.302</v>
      </c>
      <c r="R99" s="1" t="n">
        <v>79257.989</v>
      </c>
      <c r="S99" s="1" t="n">
        <v>1991131</v>
      </c>
      <c r="U99" s="1" t="n">
        <f aca="false">S99/$S$7</f>
        <v>0.983442603032419</v>
      </c>
      <c r="V99" s="1" t="n">
        <f aca="false">-(O99+Q99-$M$5)</f>
        <v>-2.39399999999998</v>
      </c>
      <c r="W99" s="1" t="n">
        <f aca="false">-(O99-$M$5)</f>
        <v>37.908</v>
      </c>
      <c r="X99" s="1" t="n">
        <f aca="false">AVERAGE(W99:W103)</f>
        <v>37.7084</v>
      </c>
      <c r="Y99" s="1" t="n">
        <f aca="false">AVERAGE(H99:H103)</f>
        <v>385.636</v>
      </c>
    </row>
    <row r="100" customFormat="false" ht="15" hidden="false" customHeight="false" outlineLevel="0" collapsed="false">
      <c r="A100" s="6" t="b">
        <f aca="false">IF(C100=C99,1 )</f>
        <v>0</v>
      </c>
      <c r="C100" s="1" t="n">
        <f aca="false">VALUE(RIGHT(G100,5))</f>
        <v>931</v>
      </c>
      <c r="D100" s="1" t="n">
        <f aca="false">C100/10000*1000</f>
        <v>93.1</v>
      </c>
      <c r="F100" s="1" t="n">
        <v>94</v>
      </c>
      <c r="G100" s="1" t="s">
        <v>121</v>
      </c>
      <c r="H100" s="1" t="n">
        <v>383.128</v>
      </c>
      <c r="I100" s="1" t="n">
        <v>210.448</v>
      </c>
      <c r="J100" s="1" t="n">
        <v>4</v>
      </c>
      <c r="K100" s="1" t="n">
        <v>835</v>
      </c>
      <c r="L100" s="1" t="n">
        <v>85.605</v>
      </c>
      <c r="M100" s="1" t="n">
        <v>163.565</v>
      </c>
      <c r="N100" s="1" t="n">
        <v>79.606</v>
      </c>
      <c r="O100" s="1" t="n">
        <v>139.659</v>
      </c>
      <c r="P100" s="1" t="n">
        <v>13.367</v>
      </c>
      <c r="Q100" s="1" t="n">
        <v>40.102</v>
      </c>
      <c r="R100" s="1" t="n">
        <v>80628.493</v>
      </c>
      <c r="S100" s="1" t="n">
        <v>2025561</v>
      </c>
      <c r="U100" s="1" t="n">
        <f aca="false">S100/$S$7</f>
        <v>1.00044797777793</v>
      </c>
      <c r="V100" s="1" t="n">
        <f aca="false">-(O100+Q100-$M$5)</f>
        <v>-2.59299999999999</v>
      </c>
      <c r="W100" s="1" t="n">
        <f aca="false">-(O100-$M$5)</f>
        <v>37.509</v>
      </c>
      <c r="X100" s="1" t="n">
        <f aca="false">AVERAGE(W100:W104)</f>
        <v>37.7482</v>
      </c>
      <c r="Y100" s="1" t="n">
        <f aca="false">AVERAGE(H100:H104)</f>
        <v>385.421</v>
      </c>
    </row>
    <row r="101" customFormat="false" ht="15" hidden="false" customHeight="false" outlineLevel="0" collapsed="false">
      <c r="A101" s="6" t="b">
        <f aca="false">IF(C101=C100,1 )</f>
        <v>0</v>
      </c>
      <c r="C101" s="1" t="n">
        <f aca="false">VALUE(RIGHT(G101,5))</f>
        <v>941</v>
      </c>
      <c r="D101" s="1" t="n">
        <f aca="false">C101/10000*1000</f>
        <v>94.1</v>
      </c>
      <c r="F101" s="1" t="n">
        <v>95</v>
      </c>
      <c r="G101" s="1" t="s">
        <v>122</v>
      </c>
      <c r="H101" s="1" t="n">
        <v>386.233</v>
      </c>
      <c r="I101" s="1" t="n">
        <v>210.831</v>
      </c>
      <c r="J101" s="1" t="n">
        <v>9</v>
      </c>
      <c r="K101" s="1" t="n">
        <v>869</v>
      </c>
      <c r="L101" s="1" t="n">
        <v>85.531</v>
      </c>
      <c r="M101" s="1" t="n">
        <v>163.451</v>
      </c>
      <c r="N101" s="1" t="n">
        <v>79.207</v>
      </c>
      <c r="O101" s="1" t="n">
        <v>139.26</v>
      </c>
      <c r="P101" s="1" t="n">
        <v>13.567</v>
      </c>
      <c r="Q101" s="1" t="n">
        <v>40.302</v>
      </c>
      <c r="R101" s="1" t="n">
        <v>81429.818</v>
      </c>
      <c r="S101" s="1" t="n">
        <v>2045692</v>
      </c>
      <c r="U101" s="1" t="n">
        <f aca="false">S101/$S$7</f>
        <v>1.01039091123718</v>
      </c>
      <c r="V101" s="1" t="n">
        <f aca="false">-(O101+Q101-$M$5)</f>
        <v>-2.39399999999998</v>
      </c>
      <c r="W101" s="1" t="n">
        <f aca="false">-(O101-$M$5)</f>
        <v>37.908</v>
      </c>
      <c r="X101" s="1" t="n">
        <f aca="false">AVERAGE(W101:W105)</f>
        <v>37.8678</v>
      </c>
      <c r="Y101" s="1" t="n">
        <f aca="false">AVERAGE(H101:H105)</f>
        <v>385.3334</v>
      </c>
    </row>
    <row r="102" customFormat="false" ht="15" hidden="false" customHeight="false" outlineLevel="0" collapsed="false">
      <c r="A102" s="6" t="b">
        <f aca="false">IF(C102=C101,1 )</f>
        <v>0</v>
      </c>
      <c r="C102" s="1" t="n">
        <f aca="false">VALUE(RIGHT(G102,5))</f>
        <v>951</v>
      </c>
      <c r="D102" s="1" t="n">
        <f aca="false">C102/10000*1000</f>
        <v>95.1</v>
      </c>
      <c r="F102" s="1" t="n">
        <v>96</v>
      </c>
      <c r="G102" s="1" t="s">
        <v>123</v>
      </c>
      <c r="H102" s="1" t="n">
        <v>378.431</v>
      </c>
      <c r="I102" s="1" t="n">
        <v>209.422</v>
      </c>
      <c r="J102" s="1" t="n">
        <v>12</v>
      </c>
      <c r="K102" s="1" t="n">
        <v>999</v>
      </c>
      <c r="L102" s="1" t="n">
        <v>85.546</v>
      </c>
      <c r="M102" s="1" t="n">
        <v>163.963</v>
      </c>
      <c r="N102" s="1" t="n">
        <v>79.207</v>
      </c>
      <c r="O102" s="1" t="n">
        <v>139.859</v>
      </c>
      <c r="P102" s="1" t="n">
        <v>13.567</v>
      </c>
      <c r="Q102" s="1" t="n">
        <v>39.304</v>
      </c>
      <c r="R102" s="1" t="n">
        <v>79251.7</v>
      </c>
      <c r="S102" s="1" t="n">
        <v>1990973</v>
      </c>
      <c r="U102" s="1" t="n">
        <f aca="false">S102/$S$7</f>
        <v>0.983364565007157</v>
      </c>
      <c r="V102" s="1" t="n">
        <f aca="false">-(O102+Q102-$M$5)</f>
        <v>-1.995</v>
      </c>
      <c r="W102" s="1" t="n">
        <f aca="false">-(O102-$M$5)</f>
        <v>37.309</v>
      </c>
      <c r="X102" s="1" t="n">
        <f aca="false">AVERAGE(W102:W106)</f>
        <v>38.2668</v>
      </c>
      <c r="Y102" s="1" t="n">
        <f aca="false">AVERAGE(H102:H106)</f>
        <v>385.0706</v>
      </c>
    </row>
    <row r="103" customFormat="false" ht="15" hidden="false" customHeight="false" outlineLevel="0" collapsed="false">
      <c r="A103" s="6" t="b">
        <f aca="false">IF(C103=C102,1 )</f>
        <v>0</v>
      </c>
      <c r="C103" s="1" t="n">
        <f aca="false">VALUE(RIGHT(G103,5))</f>
        <v>961</v>
      </c>
      <c r="D103" s="1" t="n">
        <f aca="false">C103/10000*1000</f>
        <v>96.1</v>
      </c>
      <c r="F103" s="1" t="n">
        <v>97</v>
      </c>
      <c r="G103" s="1" t="s">
        <v>124</v>
      </c>
      <c r="H103" s="1" t="n">
        <v>392.443</v>
      </c>
      <c r="I103" s="1" t="n">
        <v>207.351</v>
      </c>
      <c r="J103" s="1" t="n">
        <v>9</v>
      </c>
      <c r="K103" s="1" t="n">
        <v>910</v>
      </c>
      <c r="L103" s="1" t="n">
        <v>85.626</v>
      </c>
      <c r="M103" s="1" t="n">
        <v>163.486</v>
      </c>
      <c r="N103" s="1" t="n">
        <v>79.207</v>
      </c>
      <c r="O103" s="1" t="n">
        <v>139.26</v>
      </c>
      <c r="P103" s="1" t="n">
        <v>13.766</v>
      </c>
      <c r="Q103" s="1" t="n">
        <v>40.102</v>
      </c>
      <c r="R103" s="1" t="n">
        <v>81373.493</v>
      </c>
      <c r="S103" s="1" t="n">
        <v>2044277</v>
      </c>
      <c r="U103" s="1" t="n">
        <f aca="false">S103/$S$7</f>
        <v>1.00969202639068</v>
      </c>
      <c r="V103" s="1" t="n">
        <f aca="false">-(O103+Q103-$M$5)</f>
        <v>-2.19399999999999</v>
      </c>
      <c r="W103" s="1" t="n">
        <f aca="false">-(O103-$M$5)</f>
        <v>37.908</v>
      </c>
      <c r="X103" s="1" t="n">
        <f aca="false">AVERAGE(W103:W107)</f>
        <v>38.626</v>
      </c>
      <c r="Y103" s="1" t="n">
        <f aca="false">AVERAGE(H103:H107)</f>
        <v>386.7822</v>
      </c>
    </row>
    <row r="104" customFormat="false" ht="15" hidden="false" customHeight="false" outlineLevel="0" collapsed="false">
      <c r="A104" s="6" t="b">
        <f aca="false">IF(C104=C103,1 )</f>
        <v>0</v>
      </c>
      <c r="C104" s="1" t="n">
        <f aca="false">VALUE(RIGHT(G104,5))</f>
        <v>971</v>
      </c>
      <c r="D104" s="1" t="n">
        <f aca="false">C104/10000*1000</f>
        <v>97.1</v>
      </c>
      <c r="F104" s="1" t="n">
        <v>98</v>
      </c>
      <c r="G104" s="1" t="s">
        <v>125</v>
      </c>
      <c r="H104" s="1" t="n">
        <v>386.87</v>
      </c>
      <c r="I104" s="1" t="n">
        <v>212.703</v>
      </c>
      <c r="J104" s="1" t="n">
        <v>12</v>
      </c>
      <c r="K104" s="1" t="n">
        <v>962</v>
      </c>
      <c r="L104" s="1" t="n">
        <v>85.664</v>
      </c>
      <c r="M104" s="1" t="n">
        <v>163.873</v>
      </c>
      <c r="N104" s="1" t="n">
        <v>79.406</v>
      </c>
      <c r="O104" s="1" t="n">
        <v>139.061</v>
      </c>
      <c r="P104" s="1" t="n">
        <v>13.567</v>
      </c>
      <c r="Q104" s="1" t="n">
        <v>40.9</v>
      </c>
      <c r="R104" s="1" t="n">
        <v>82288.383</v>
      </c>
      <c r="S104" s="1" t="n">
        <v>2067261</v>
      </c>
      <c r="U104" s="1" t="n">
        <f aca="false">S104/$S$7</f>
        <v>1.02104408950863</v>
      </c>
      <c r="V104" s="1" t="n">
        <f aca="false">-(O104+Q104-$M$5)</f>
        <v>-2.79300000000001</v>
      </c>
      <c r="W104" s="1" t="n">
        <f aca="false">-(O104-$M$5)</f>
        <v>38.107</v>
      </c>
      <c r="X104" s="1" t="n">
        <f aca="false">AVERAGE(W104:W108)</f>
        <v>38.8254</v>
      </c>
      <c r="Y104" s="1" t="n">
        <f aca="false">AVERAGE(H104:H108)</f>
        <v>386.1214</v>
      </c>
    </row>
    <row r="105" customFormat="false" ht="15" hidden="false" customHeight="false" outlineLevel="0" collapsed="false">
      <c r="A105" s="6" t="b">
        <f aca="false">IF(C105=C104,1 )</f>
        <v>0</v>
      </c>
      <c r="C105" s="1" t="n">
        <f aca="false">VALUE(RIGHT(G105,5))</f>
        <v>981</v>
      </c>
      <c r="D105" s="1" t="n">
        <f aca="false">C105/10000*1000</f>
        <v>98.1</v>
      </c>
      <c r="F105" s="1" t="n">
        <v>99</v>
      </c>
      <c r="G105" s="1" t="s">
        <v>126</v>
      </c>
      <c r="H105" s="1" t="n">
        <v>382.69</v>
      </c>
      <c r="I105" s="1" t="n">
        <v>208.881</v>
      </c>
      <c r="J105" s="1" t="n">
        <v>12</v>
      </c>
      <c r="K105" s="1" t="n">
        <v>939</v>
      </c>
      <c r="L105" s="1" t="n">
        <v>85.665</v>
      </c>
      <c r="M105" s="1" t="n">
        <v>163.836</v>
      </c>
      <c r="N105" s="1" t="n">
        <v>79.805</v>
      </c>
      <c r="O105" s="1" t="n">
        <v>139.061</v>
      </c>
      <c r="P105" s="1" t="n">
        <v>13.567</v>
      </c>
      <c r="Q105" s="1" t="n">
        <v>41.299</v>
      </c>
      <c r="R105" s="1" t="n">
        <v>79936.633</v>
      </c>
      <c r="S105" s="1" t="n">
        <v>2008180</v>
      </c>
      <c r="U105" s="1" t="n">
        <f aca="false">S105/$S$7</f>
        <v>0.991863301087494</v>
      </c>
      <c r="V105" s="1" t="n">
        <f aca="false">-(O105+Q105-$M$5)</f>
        <v>-3.19200000000001</v>
      </c>
      <c r="W105" s="1" t="n">
        <f aca="false">-(O105-$M$5)</f>
        <v>38.107</v>
      </c>
      <c r="X105" s="1" t="n">
        <f aca="false">AVERAGE(W105:W109)</f>
        <v>38.7058</v>
      </c>
      <c r="Y105" s="1" t="n">
        <f aca="false">AVERAGE(H105:H109)</f>
        <v>384.2584</v>
      </c>
    </row>
    <row r="106" customFormat="false" ht="15" hidden="false" customHeight="false" outlineLevel="0" collapsed="false">
      <c r="A106" s="6" t="b">
        <f aca="false">IF(C106=C105,1 )</f>
        <v>0</v>
      </c>
      <c r="C106" s="1" t="n">
        <f aca="false">VALUE(RIGHT(G106,5))</f>
        <v>991</v>
      </c>
      <c r="D106" s="1" t="n">
        <f aca="false">C106/10000*1000</f>
        <v>99.1</v>
      </c>
      <c r="F106" s="1" t="n">
        <v>100</v>
      </c>
      <c r="G106" s="1" t="s">
        <v>127</v>
      </c>
      <c r="H106" s="1" t="n">
        <v>384.919</v>
      </c>
      <c r="I106" s="1" t="n">
        <v>203.402</v>
      </c>
      <c r="J106" s="1" t="n">
        <v>6</v>
      </c>
      <c r="K106" s="1" t="n">
        <v>841</v>
      </c>
      <c r="L106" s="1" t="n">
        <v>85.577</v>
      </c>
      <c r="M106" s="1" t="n">
        <v>163.552</v>
      </c>
      <c r="N106" s="1" t="n">
        <v>78.608</v>
      </c>
      <c r="O106" s="1" t="n">
        <v>137.265</v>
      </c>
      <c r="P106" s="1" t="n">
        <v>13.966</v>
      </c>
      <c r="Q106" s="1" t="n">
        <v>42.097</v>
      </c>
      <c r="R106" s="1" t="n">
        <v>78293.462</v>
      </c>
      <c r="S106" s="1" t="n">
        <v>1966900</v>
      </c>
      <c r="U106" s="1" t="n">
        <f aca="false">S106/$S$7</f>
        <v>0.971474632208763</v>
      </c>
      <c r="V106" s="1" t="n">
        <f aca="false">-(O106+Q106-$M$5)</f>
        <v>-2.19399999999999</v>
      </c>
      <c r="W106" s="1" t="n">
        <f aca="false">-(O106-$M$5)</f>
        <v>39.903</v>
      </c>
      <c r="X106" s="1" t="n">
        <f aca="false">AVERAGE(W106:W110)</f>
        <v>38.666</v>
      </c>
      <c r="Y106" s="1" t="n">
        <f aca="false">AVERAGE(H106:H110)</f>
        <v>385.0626</v>
      </c>
    </row>
    <row r="107" customFormat="false" ht="15" hidden="false" customHeight="false" outlineLevel="0" collapsed="false">
      <c r="A107" s="6" t="b">
        <f aca="false">IF(C107=C106,1 )</f>
        <v>0</v>
      </c>
      <c r="C107" s="1" t="n">
        <f aca="false">VALUE(RIGHT(G107,5))</f>
        <v>1001</v>
      </c>
      <c r="D107" s="1" t="n">
        <f aca="false">C107/10000*1000</f>
        <v>100.1</v>
      </c>
      <c r="F107" s="1" t="n">
        <v>101</v>
      </c>
      <c r="G107" s="1" t="s">
        <v>128</v>
      </c>
      <c r="H107" s="1" t="n">
        <v>386.989</v>
      </c>
      <c r="I107" s="1" t="n">
        <v>206.245</v>
      </c>
      <c r="J107" s="1" t="n">
        <v>13</v>
      </c>
      <c r="K107" s="1" t="n">
        <v>834</v>
      </c>
      <c r="L107" s="1" t="n">
        <v>85.555</v>
      </c>
      <c r="M107" s="1" t="n">
        <v>163.519</v>
      </c>
      <c r="N107" s="1" t="n">
        <v>79.406</v>
      </c>
      <c r="O107" s="1" t="n">
        <v>138.063</v>
      </c>
      <c r="P107" s="1" t="n">
        <v>13.567</v>
      </c>
      <c r="Q107" s="1" t="n">
        <v>42.297</v>
      </c>
      <c r="R107" s="1" t="n">
        <v>79814.749</v>
      </c>
      <c r="S107" s="1" t="n">
        <v>2005118</v>
      </c>
      <c r="U107" s="1" t="n">
        <f aca="false">S107/$S$7</f>
        <v>0.990350943914368</v>
      </c>
      <c r="V107" s="1" t="n">
        <f aca="false">-(O107+Q107-$M$5)</f>
        <v>-3.19199999999998</v>
      </c>
      <c r="W107" s="1" t="n">
        <f aca="false">-(O107-$M$5)</f>
        <v>39.105</v>
      </c>
      <c r="X107" s="1" t="n">
        <f aca="false">AVERAGE(W107:W111)</f>
        <v>38.1872</v>
      </c>
      <c r="Y107" s="1" t="n">
        <f aca="false">AVERAGE(H107:H111)</f>
        <v>386.424</v>
      </c>
    </row>
    <row r="108" customFormat="false" ht="15" hidden="false" customHeight="false" outlineLevel="0" collapsed="false">
      <c r="A108" s="6" t="b">
        <f aca="false">IF(C108=C107,1 )</f>
        <v>0</v>
      </c>
      <c r="C108" s="1" t="n">
        <f aca="false">VALUE(RIGHT(G108,5))</f>
        <v>1011</v>
      </c>
      <c r="D108" s="1" t="n">
        <f aca="false">C108/10000*1000</f>
        <v>101.1</v>
      </c>
      <c r="F108" s="1" t="n">
        <v>102</v>
      </c>
      <c r="G108" s="1" t="s">
        <v>129</v>
      </c>
      <c r="H108" s="1" t="n">
        <v>389.139</v>
      </c>
      <c r="I108" s="1" t="n">
        <v>208.35</v>
      </c>
      <c r="J108" s="1" t="n">
        <v>9</v>
      </c>
      <c r="K108" s="1" t="n">
        <v>849</v>
      </c>
      <c r="L108" s="1" t="n">
        <v>85.573</v>
      </c>
      <c r="M108" s="1" t="n">
        <v>163.562</v>
      </c>
      <c r="N108" s="1" t="n">
        <v>78.608</v>
      </c>
      <c r="O108" s="1" t="n">
        <v>138.263</v>
      </c>
      <c r="P108" s="1" t="n">
        <v>14.365</v>
      </c>
      <c r="Q108" s="1" t="n">
        <v>41.299</v>
      </c>
      <c r="R108" s="1" t="n">
        <v>81077.061</v>
      </c>
      <c r="S108" s="1" t="n">
        <v>2036830</v>
      </c>
      <c r="U108" s="1" t="n">
        <f aca="false">S108/$S$7</f>
        <v>1.00601386706074</v>
      </c>
      <c r="V108" s="1" t="n">
        <f aca="false">-(O108+Q108-$M$5)</f>
        <v>-2.39400000000001</v>
      </c>
      <c r="W108" s="1" t="n">
        <f aca="false">-(O108-$M$5)</f>
        <v>38.905</v>
      </c>
      <c r="X108" s="1" t="n">
        <f aca="false">AVERAGE(W108:W112)</f>
        <v>37.868</v>
      </c>
      <c r="Y108" s="1" t="n">
        <f aca="false">AVERAGE(H108:H112)</f>
        <v>386.623</v>
      </c>
    </row>
    <row r="109" customFormat="false" ht="15" hidden="false" customHeight="false" outlineLevel="0" collapsed="false">
      <c r="A109" s="6" t="b">
        <f aca="false">IF(C109=C108,1 )</f>
        <v>0</v>
      </c>
      <c r="C109" s="1" t="n">
        <f aca="false">VALUE(RIGHT(G109,5))</f>
        <v>1021</v>
      </c>
      <c r="D109" s="1" t="n">
        <f aca="false">C109/10000*1000</f>
        <v>102.1</v>
      </c>
      <c r="F109" s="1" t="n">
        <v>103</v>
      </c>
      <c r="G109" s="1" t="s">
        <v>130</v>
      </c>
      <c r="H109" s="1" t="n">
        <v>377.555</v>
      </c>
      <c r="I109" s="1" t="n">
        <v>206.636</v>
      </c>
      <c r="J109" s="1" t="n">
        <v>18</v>
      </c>
      <c r="K109" s="1" t="n">
        <v>788</v>
      </c>
      <c r="L109" s="1" t="n">
        <v>85.571</v>
      </c>
      <c r="M109" s="1" t="n">
        <v>163.609</v>
      </c>
      <c r="N109" s="1" t="n">
        <v>79.606</v>
      </c>
      <c r="O109" s="1" t="n">
        <v>139.659</v>
      </c>
      <c r="P109" s="1" t="n">
        <v>12.968</v>
      </c>
      <c r="Q109" s="1" t="n">
        <v>39.903</v>
      </c>
      <c r="R109" s="1" t="n">
        <v>78016.376</v>
      </c>
      <c r="S109" s="1" t="n">
        <v>1959939</v>
      </c>
      <c r="U109" s="1" t="n">
        <f aca="false">S109/$S$7</f>
        <v>0.968036513893238</v>
      </c>
      <c r="V109" s="1" t="n">
        <f aca="false">-(O109+Q109-$M$5)</f>
        <v>-2.39399999999998</v>
      </c>
      <c r="W109" s="1" t="n">
        <f aca="false">-(O109-$M$5)</f>
        <v>37.509</v>
      </c>
      <c r="X109" s="1" t="n">
        <f aca="false">AVERAGE(W109:W113)</f>
        <v>37.6286</v>
      </c>
      <c r="Y109" s="1" t="n">
        <f aca="false">AVERAGE(H109:H113)</f>
        <v>385.0784</v>
      </c>
    </row>
    <row r="110" customFormat="false" ht="15" hidden="false" customHeight="false" outlineLevel="0" collapsed="false">
      <c r="A110" s="6" t="b">
        <f aca="false">IF(C110=C109,1 )</f>
        <v>0</v>
      </c>
      <c r="C110" s="1" t="n">
        <f aca="false">VALUE(RIGHT(G110,5))</f>
        <v>1031</v>
      </c>
      <c r="D110" s="1" t="n">
        <f aca="false">C110/10000*1000</f>
        <v>103.1</v>
      </c>
      <c r="F110" s="1" t="n">
        <v>104</v>
      </c>
      <c r="G110" s="1" t="s">
        <v>131</v>
      </c>
      <c r="H110" s="1" t="n">
        <v>386.711</v>
      </c>
      <c r="I110" s="1" t="n">
        <v>209.179</v>
      </c>
      <c r="J110" s="1" t="n">
        <v>16</v>
      </c>
      <c r="K110" s="1" t="n">
        <v>944</v>
      </c>
      <c r="L110" s="1" t="n">
        <v>85.54</v>
      </c>
      <c r="M110" s="1" t="n">
        <v>163.68</v>
      </c>
      <c r="N110" s="1" t="n">
        <v>79.007</v>
      </c>
      <c r="O110" s="1" t="n">
        <v>139.26</v>
      </c>
      <c r="P110" s="1" t="n">
        <v>13.766</v>
      </c>
      <c r="Q110" s="1" t="n">
        <v>40.302</v>
      </c>
      <c r="R110" s="1" t="n">
        <v>80891.568</v>
      </c>
      <c r="S110" s="1" t="n">
        <v>2032170</v>
      </c>
      <c r="U110" s="1" t="n">
        <f aca="false">S110/$S$7</f>
        <v>1.00371223922705</v>
      </c>
      <c r="V110" s="1" t="n">
        <f aca="false">-(O110+Q110-$M$5)</f>
        <v>-2.39399999999998</v>
      </c>
      <c r="W110" s="1" t="n">
        <f aca="false">-(O110-$M$5)</f>
        <v>37.908</v>
      </c>
      <c r="X110" s="1" t="n">
        <f aca="false">AVERAGE(W110:W114)</f>
        <v>37.828</v>
      </c>
      <c r="Y110" s="1" t="n">
        <f aca="false">AVERAGE(H110:H114)</f>
        <v>387.8092</v>
      </c>
    </row>
    <row r="111" customFormat="false" ht="15" hidden="false" customHeight="false" outlineLevel="0" collapsed="false">
      <c r="A111" s="6" t="b">
        <f aca="false">IF(C111=C110,1 )</f>
        <v>0</v>
      </c>
      <c r="C111" s="1" t="n">
        <f aca="false">VALUE(RIGHT(G111,5))</f>
        <v>1041</v>
      </c>
      <c r="D111" s="1" t="n">
        <f aca="false">C111/10000*1000</f>
        <v>104.1</v>
      </c>
      <c r="F111" s="1" t="n">
        <v>105</v>
      </c>
      <c r="G111" s="1" t="s">
        <v>132</v>
      </c>
      <c r="H111" s="1" t="n">
        <v>391.726</v>
      </c>
      <c r="I111" s="1" t="n">
        <v>212.072</v>
      </c>
      <c r="J111" s="1" t="n">
        <v>12</v>
      </c>
      <c r="K111" s="1" t="n">
        <v>983</v>
      </c>
      <c r="L111" s="1" t="n">
        <v>85.562</v>
      </c>
      <c r="M111" s="1" t="n">
        <v>163.703</v>
      </c>
      <c r="N111" s="1" t="n">
        <v>78.808</v>
      </c>
      <c r="O111" s="1" t="n">
        <v>139.659</v>
      </c>
      <c r="P111" s="1" t="n">
        <v>14.365</v>
      </c>
      <c r="Q111" s="1" t="n">
        <v>39.903</v>
      </c>
      <c r="R111" s="1" t="n">
        <v>83074.303</v>
      </c>
      <c r="S111" s="1" t="n">
        <v>2087005</v>
      </c>
      <c r="U111" s="1" t="n">
        <f aca="false">S111/$S$7</f>
        <v>1.03079587919714</v>
      </c>
      <c r="V111" s="1" t="n">
        <f aca="false">-(O111+Q111-$M$5)</f>
        <v>-2.39399999999998</v>
      </c>
      <c r="W111" s="1" t="n">
        <f aca="false">-(O111-$M$5)</f>
        <v>37.509</v>
      </c>
      <c r="X111" s="1" t="n">
        <f aca="false">AVERAGE(W111:W115)</f>
        <v>37.828</v>
      </c>
      <c r="Y111" s="1" t="n">
        <f aca="false">AVERAGE(H111:H115)</f>
        <v>385.8586</v>
      </c>
    </row>
    <row r="112" customFormat="false" ht="15" hidden="false" customHeight="false" outlineLevel="0" collapsed="false">
      <c r="A112" s="6" t="b">
        <f aca="false">IF(C112=C111,1 )</f>
        <v>0</v>
      </c>
      <c r="C112" s="1" t="n">
        <f aca="false">VALUE(RIGHT(G112,5))</f>
        <v>1051</v>
      </c>
      <c r="D112" s="1" t="n">
        <f aca="false">C112/10000*1000</f>
        <v>105.1</v>
      </c>
      <c r="F112" s="1" t="n">
        <v>106</v>
      </c>
      <c r="G112" s="1" t="s">
        <v>133</v>
      </c>
      <c r="H112" s="1" t="n">
        <v>387.984</v>
      </c>
      <c r="I112" s="1" t="n">
        <v>213.19</v>
      </c>
      <c r="J112" s="1" t="n">
        <v>9</v>
      </c>
      <c r="K112" s="1" t="n">
        <v>1004</v>
      </c>
      <c r="L112" s="1" t="n">
        <v>85.618</v>
      </c>
      <c r="M112" s="1" t="n">
        <v>163.736</v>
      </c>
      <c r="N112" s="1" t="n">
        <v>79.007</v>
      </c>
      <c r="O112" s="1" t="n">
        <v>139.659</v>
      </c>
      <c r="P112" s="1" t="n">
        <v>14.564</v>
      </c>
      <c r="Q112" s="1" t="n">
        <v>40.102</v>
      </c>
      <c r="R112" s="1" t="n">
        <v>82714.461</v>
      </c>
      <c r="S112" s="1" t="n">
        <v>2077965</v>
      </c>
      <c r="U112" s="1" t="n">
        <f aca="false">S112/$S$7</f>
        <v>1.02633091876439</v>
      </c>
      <c r="V112" s="1" t="n">
        <f aca="false">-(O112+Q112-$M$5)</f>
        <v>-2.59299999999999</v>
      </c>
      <c r="W112" s="1" t="n">
        <f aca="false">-(O112-$M$5)</f>
        <v>37.509</v>
      </c>
      <c r="X112" s="1" t="n">
        <f aca="false">AVERAGE(W112:W116)</f>
        <v>37.9876</v>
      </c>
      <c r="Y112" s="1" t="n">
        <f aca="false">AVERAGE(H112:H116)</f>
        <v>386.0656</v>
      </c>
    </row>
    <row r="113" customFormat="false" ht="15" hidden="false" customHeight="false" outlineLevel="0" collapsed="false">
      <c r="A113" s="6" t="b">
        <f aca="false">IF(C113=C112,1 )</f>
        <v>0</v>
      </c>
      <c r="C113" s="1" t="n">
        <f aca="false">VALUE(RIGHT(G113,5))</f>
        <v>1061</v>
      </c>
      <c r="D113" s="1" t="n">
        <f aca="false">C113/10000*1000</f>
        <v>106.1</v>
      </c>
      <c r="F113" s="1" t="n">
        <v>107</v>
      </c>
      <c r="G113" s="1" t="s">
        <v>134</v>
      </c>
      <c r="H113" s="1" t="n">
        <v>381.416</v>
      </c>
      <c r="I113" s="1" t="n">
        <v>207.806</v>
      </c>
      <c r="J113" s="1" t="n">
        <v>16</v>
      </c>
      <c r="K113" s="1" t="n">
        <v>957</v>
      </c>
      <c r="L113" s="1" t="n">
        <v>85.554</v>
      </c>
      <c r="M113" s="1" t="n">
        <v>163.819</v>
      </c>
      <c r="N113" s="1" t="n">
        <v>79.406</v>
      </c>
      <c r="O113" s="1" t="n">
        <v>139.46</v>
      </c>
      <c r="P113" s="1" t="n">
        <v>13.367</v>
      </c>
      <c r="Q113" s="1" t="n">
        <v>40.302</v>
      </c>
      <c r="R113" s="1" t="n">
        <v>79260.616</v>
      </c>
      <c r="S113" s="1" t="n">
        <v>1991197</v>
      </c>
      <c r="U113" s="1" t="n">
        <f aca="false">S113/$S$7</f>
        <v>0.983475201194871</v>
      </c>
      <c r="V113" s="1" t="n">
        <f aca="false">-(O113+Q113-$M$5)</f>
        <v>-2.59399999999999</v>
      </c>
      <c r="W113" s="1" t="n">
        <f aca="false">-(O113-$M$5)</f>
        <v>37.708</v>
      </c>
      <c r="X113" s="1" t="n">
        <f aca="false">AVERAGE(W113:W117)</f>
        <v>38.2668</v>
      </c>
      <c r="Y113" s="1" t="n">
        <f aca="false">AVERAGE(H113:H117)</f>
        <v>385.5402</v>
      </c>
    </row>
    <row r="114" customFormat="false" ht="15" hidden="false" customHeight="false" outlineLevel="0" collapsed="false">
      <c r="A114" s="6" t="b">
        <f aca="false">IF(C114=C113,1 )</f>
        <v>0</v>
      </c>
      <c r="C114" s="1" t="n">
        <f aca="false">VALUE(RIGHT(G114,5))</f>
        <v>1071</v>
      </c>
      <c r="D114" s="1" t="n">
        <f aca="false">C114/10000*1000</f>
        <v>107.1</v>
      </c>
      <c r="F114" s="1" t="n">
        <v>108</v>
      </c>
      <c r="G114" s="1" t="s">
        <v>135</v>
      </c>
      <c r="H114" s="1" t="n">
        <v>391.209</v>
      </c>
      <c r="I114" s="1" t="n">
        <v>203.209</v>
      </c>
      <c r="J114" s="1" t="n">
        <v>6</v>
      </c>
      <c r="K114" s="1" t="n">
        <v>1044</v>
      </c>
      <c r="L114" s="1" t="n">
        <v>85.576</v>
      </c>
      <c r="M114" s="1" t="n">
        <v>163.416</v>
      </c>
      <c r="N114" s="1" t="n">
        <v>79.007</v>
      </c>
      <c r="O114" s="1" t="n">
        <v>138.662</v>
      </c>
      <c r="P114" s="1" t="n">
        <v>14.365</v>
      </c>
      <c r="Q114" s="1" t="n">
        <v>40.9</v>
      </c>
      <c r="R114" s="1" t="n">
        <v>79496.981</v>
      </c>
      <c r="S114" s="1" t="n">
        <v>1997135</v>
      </c>
      <c r="U114" s="1" t="n">
        <f aca="false">S114/$S$7</f>
        <v>0.986408047992398</v>
      </c>
      <c r="V114" s="1" t="n">
        <f aca="false">-(O114+Q114-$M$5)</f>
        <v>-2.39400000000001</v>
      </c>
      <c r="W114" s="1" t="n">
        <f aca="false">-(O114-$M$5)</f>
        <v>38.506</v>
      </c>
      <c r="X114" s="1" t="n">
        <f aca="false">AVERAGE(W114:W118)</f>
        <v>38.4264</v>
      </c>
      <c r="Y114" s="1" t="n">
        <f aca="false">AVERAGE(H114:H118)</f>
        <v>386.9732</v>
      </c>
    </row>
    <row r="115" customFormat="false" ht="15" hidden="false" customHeight="false" outlineLevel="0" collapsed="false">
      <c r="A115" s="6" t="b">
        <f aca="false">IF(C115=C114,1 )</f>
        <v>0</v>
      </c>
      <c r="C115" s="1" t="n">
        <f aca="false">VALUE(RIGHT(G115,5))</f>
        <v>1081</v>
      </c>
      <c r="D115" s="1" t="n">
        <f aca="false">C115/10000*1000</f>
        <v>108.1</v>
      </c>
      <c r="F115" s="1" t="n">
        <v>109</v>
      </c>
      <c r="G115" s="1" t="s">
        <v>136</v>
      </c>
      <c r="H115" s="1" t="n">
        <v>376.958</v>
      </c>
      <c r="I115" s="1" t="n">
        <v>205.916</v>
      </c>
      <c r="J115" s="1" t="n">
        <v>11</v>
      </c>
      <c r="K115" s="1" t="n">
        <v>880</v>
      </c>
      <c r="L115" s="1" t="n">
        <v>85.556</v>
      </c>
      <c r="M115" s="1" t="n">
        <v>163.797</v>
      </c>
      <c r="N115" s="1" t="n">
        <v>80.005</v>
      </c>
      <c r="O115" s="1" t="n">
        <v>139.26</v>
      </c>
      <c r="P115" s="1" t="n">
        <v>12.569</v>
      </c>
      <c r="Q115" s="1" t="n">
        <v>40.302</v>
      </c>
      <c r="R115" s="1" t="n">
        <v>77621.624</v>
      </c>
      <c r="S115" s="1" t="n">
        <v>1950022</v>
      </c>
      <c r="U115" s="1" t="n">
        <f aca="false">S115/$S$7</f>
        <v>0.96313839302913</v>
      </c>
      <c r="V115" s="1" t="n">
        <f aca="false">-(O115+Q115-$M$5)</f>
        <v>-2.39399999999998</v>
      </c>
      <c r="W115" s="1" t="n">
        <f aca="false">-(O115-$M$5)</f>
        <v>37.908</v>
      </c>
      <c r="X115" s="1" t="n">
        <f aca="false">AVERAGE(W115:W119)</f>
        <v>38.4264</v>
      </c>
      <c r="Y115" s="1" t="n">
        <f aca="false">AVERAGE(H115:H119)</f>
        <v>385.7072</v>
      </c>
    </row>
    <row r="116" customFormat="false" ht="15" hidden="false" customHeight="false" outlineLevel="0" collapsed="false">
      <c r="A116" s="6" t="b">
        <f aca="false">IF(C116=C115,1 )</f>
        <v>0</v>
      </c>
      <c r="C116" s="1" t="n">
        <f aca="false">VALUE(RIGHT(G116,5))</f>
        <v>1091</v>
      </c>
      <c r="D116" s="1" t="n">
        <f aca="false">C116/10000*1000</f>
        <v>109.1</v>
      </c>
      <c r="F116" s="1" t="n">
        <v>110</v>
      </c>
      <c r="G116" s="1" t="s">
        <v>137</v>
      </c>
      <c r="H116" s="1" t="n">
        <v>392.761</v>
      </c>
      <c r="I116" s="1" t="n">
        <v>208.79</v>
      </c>
      <c r="J116" s="1" t="n">
        <v>6</v>
      </c>
      <c r="K116" s="1" t="n">
        <v>930</v>
      </c>
      <c r="L116" s="1" t="n">
        <v>85.56</v>
      </c>
      <c r="M116" s="1" t="n">
        <v>163.362</v>
      </c>
      <c r="N116" s="1" t="n">
        <v>78.209</v>
      </c>
      <c r="O116" s="1" t="n">
        <v>138.861</v>
      </c>
      <c r="P116" s="1" t="n">
        <v>14.764</v>
      </c>
      <c r="Q116" s="1" t="n">
        <v>40.501</v>
      </c>
      <c r="R116" s="1" t="n">
        <v>82004.45</v>
      </c>
      <c r="S116" s="1" t="n">
        <v>2060128</v>
      </c>
      <c r="U116" s="1" t="n">
        <f aca="false">S116/$S$7</f>
        <v>1.01752101840611</v>
      </c>
      <c r="V116" s="1" t="n">
        <f aca="false">-(O116+Q116-$M$5)</f>
        <v>-2.19399999999999</v>
      </c>
      <c r="W116" s="1" t="n">
        <f aca="false">-(O116-$M$5)</f>
        <v>38.307</v>
      </c>
      <c r="X116" s="1" t="n">
        <f aca="false">AVERAGE(W116:W120)</f>
        <v>38.6258</v>
      </c>
      <c r="Y116" s="1" t="n">
        <f aca="false">AVERAGE(H116:H120)</f>
        <v>387.1402</v>
      </c>
    </row>
    <row r="117" customFormat="false" ht="15" hidden="false" customHeight="false" outlineLevel="0" collapsed="false">
      <c r="A117" s="6" t="b">
        <f aca="false">IF(C117=C116,1 )</f>
        <v>0</v>
      </c>
      <c r="C117" s="1" t="n">
        <f aca="false">VALUE(RIGHT(G117,5))</f>
        <v>1101</v>
      </c>
      <c r="D117" s="1" t="n">
        <f aca="false">C117/10000*1000</f>
        <v>110.1</v>
      </c>
      <c r="F117" s="1" t="n">
        <v>111</v>
      </c>
      <c r="G117" s="1" t="s">
        <v>138</v>
      </c>
      <c r="H117" s="1" t="n">
        <v>385.357</v>
      </c>
      <c r="I117" s="1" t="n">
        <v>207.748</v>
      </c>
      <c r="J117" s="1" t="n">
        <v>15</v>
      </c>
      <c r="K117" s="1" t="n">
        <v>993</v>
      </c>
      <c r="L117" s="1" t="n">
        <v>85.595</v>
      </c>
      <c r="M117" s="1" t="n">
        <v>163.89</v>
      </c>
      <c r="N117" s="1" t="n">
        <v>78.808</v>
      </c>
      <c r="O117" s="1" t="n">
        <v>138.263</v>
      </c>
      <c r="P117" s="1" t="n">
        <v>14.165</v>
      </c>
      <c r="Q117" s="1" t="n">
        <v>41.698</v>
      </c>
      <c r="R117" s="1" t="n">
        <v>80057.204</v>
      </c>
      <c r="S117" s="1" t="n">
        <v>2011209</v>
      </c>
      <c r="U117" s="1" t="n">
        <f aca="false">S117/$S$7</f>
        <v>0.993359359179396</v>
      </c>
      <c r="V117" s="1" t="n">
        <f aca="false">-(O117+Q117-$M$5)</f>
        <v>-2.79300000000001</v>
      </c>
      <c r="W117" s="1" t="n">
        <f aca="false">-(O117-$M$5)</f>
        <v>38.905</v>
      </c>
      <c r="X117" s="1" t="n">
        <f aca="false">AVERAGE(W117:W121)</f>
        <v>38.945</v>
      </c>
      <c r="Y117" s="1" t="n">
        <f aca="false">AVERAGE(H117:H121)</f>
        <v>385.9062</v>
      </c>
    </row>
    <row r="118" customFormat="false" ht="15" hidden="false" customHeight="false" outlineLevel="0" collapsed="false">
      <c r="A118" s="6" t="b">
        <f aca="false">IF(C118=C117,1 )</f>
        <v>0</v>
      </c>
      <c r="C118" s="1" t="n">
        <f aca="false">VALUE(RIGHT(G118,5))</f>
        <v>1111</v>
      </c>
      <c r="D118" s="1" t="n">
        <f aca="false">C118/10000*1000</f>
        <v>111.1</v>
      </c>
      <c r="F118" s="1" t="n">
        <v>112</v>
      </c>
      <c r="G118" s="1" t="s">
        <v>139</v>
      </c>
      <c r="H118" s="1" t="n">
        <v>388.581</v>
      </c>
      <c r="I118" s="1" t="n">
        <v>211.373</v>
      </c>
      <c r="J118" s="1" t="n">
        <v>16</v>
      </c>
      <c r="K118" s="1" t="n">
        <v>843</v>
      </c>
      <c r="L118" s="1" t="n">
        <v>85.587</v>
      </c>
      <c r="M118" s="1" t="n">
        <v>163.692</v>
      </c>
      <c r="N118" s="1" t="n">
        <v>79.007</v>
      </c>
      <c r="O118" s="1" t="n">
        <v>138.662</v>
      </c>
      <c r="P118" s="1" t="n">
        <v>13.966</v>
      </c>
      <c r="Q118" s="1" t="n">
        <v>40.9</v>
      </c>
      <c r="R118" s="1" t="n">
        <v>82135.768</v>
      </c>
      <c r="S118" s="1" t="n">
        <v>2063427</v>
      </c>
      <c r="U118" s="1" t="n">
        <f aca="false">S118/$S$7</f>
        <v>1.01915043261713</v>
      </c>
      <c r="V118" s="1" t="n">
        <f aca="false">-(O118+Q118-$M$5)</f>
        <v>-2.39400000000001</v>
      </c>
      <c r="W118" s="1" t="n">
        <f aca="false">-(O118-$M$5)</f>
        <v>38.506</v>
      </c>
      <c r="X118" s="1" t="n">
        <f aca="false">AVERAGE(W118:W122)</f>
        <v>38.7854</v>
      </c>
      <c r="Y118" s="1" t="n">
        <f aca="false">AVERAGE(H118:H122)</f>
        <v>386.7342</v>
      </c>
    </row>
    <row r="119" customFormat="false" ht="15" hidden="false" customHeight="false" outlineLevel="0" collapsed="false">
      <c r="A119" s="6" t="b">
        <f aca="false">IF(C119=C118,1 )</f>
        <v>0</v>
      </c>
      <c r="C119" s="1" t="n">
        <f aca="false">VALUE(RIGHT(G119,5))</f>
        <v>1121</v>
      </c>
      <c r="D119" s="1" t="n">
        <f aca="false">C119/10000*1000</f>
        <v>112.1</v>
      </c>
      <c r="F119" s="1" t="n">
        <v>113</v>
      </c>
      <c r="G119" s="1" t="s">
        <v>140</v>
      </c>
      <c r="H119" s="1" t="n">
        <v>384.879</v>
      </c>
      <c r="I119" s="1" t="n">
        <v>205.582</v>
      </c>
      <c r="J119" s="1" t="n">
        <v>16</v>
      </c>
      <c r="K119" s="1" t="n">
        <v>824</v>
      </c>
      <c r="L119" s="1" t="n">
        <v>85.637</v>
      </c>
      <c r="M119" s="1" t="n">
        <v>163.587</v>
      </c>
      <c r="N119" s="1" t="n">
        <v>78.808</v>
      </c>
      <c r="O119" s="1" t="n">
        <v>138.662</v>
      </c>
      <c r="P119" s="1" t="n">
        <v>13.966</v>
      </c>
      <c r="Q119" s="1" t="n">
        <v>41.1</v>
      </c>
      <c r="R119" s="1" t="n">
        <v>79124.362</v>
      </c>
      <c r="S119" s="1" t="n">
        <v>1987774</v>
      </c>
      <c r="U119" s="1" t="n">
        <f aca="false">S119/$S$7</f>
        <v>0.981784541951366</v>
      </c>
      <c r="V119" s="1" t="n">
        <f aca="false">-(O119+Q119-$M$5)</f>
        <v>-2.59399999999999</v>
      </c>
      <c r="W119" s="1" t="n">
        <f aca="false">-(O119-$M$5)</f>
        <v>38.506</v>
      </c>
      <c r="X119" s="1" t="n">
        <f aca="false">AVERAGE(W119:W123)</f>
        <v>38.586</v>
      </c>
      <c r="Y119" s="1" t="n">
        <f aca="false">AVERAGE(H119:H123)</f>
        <v>387.0288</v>
      </c>
    </row>
    <row r="120" customFormat="false" ht="15" hidden="false" customHeight="false" outlineLevel="0" collapsed="false">
      <c r="A120" s="6" t="b">
        <f aca="false">IF(C120=C119,1 )</f>
        <v>0</v>
      </c>
      <c r="C120" s="1" t="n">
        <f aca="false">VALUE(RIGHT(G120,5))</f>
        <v>1131</v>
      </c>
      <c r="D120" s="1" t="n">
        <f aca="false">C120/10000*1000</f>
        <v>113.1</v>
      </c>
      <c r="F120" s="1" t="n">
        <v>114</v>
      </c>
      <c r="G120" s="1" t="s">
        <v>141</v>
      </c>
      <c r="H120" s="1" t="n">
        <v>384.123</v>
      </c>
      <c r="I120" s="1" t="n">
        <v>205.291</v>
      </c>
      <c r="J120" s="1" t="n">
        <v>13</v>
      </c>
      <c r="K120" s="1" t="n">
        <v>903</v>
      </c>
      <c r="L120" s="1" t="n">
        <v>85.567</v>
      </c>
      <c r="M120" s="1" t="n">
        <v>163.541</v>
      </c>
      <c r="N120" s="1" t="n">
        <v>79.207</v>
      </c>
      <c r="O120" s="1" t="n">
        <v>138.263</v>
      </c>
      <c r="P120" s="1" t="n">
        <v>13.567</v>
      </c>
      <c r="Q120" s="1" t="n">
        <v>41.1</v>
      </c>
      <c r="R120" s="1" t="n">
        <v>78857.028</v>
      </c>
      <c r="S120" s="1" t="n">
        <v>1981058</v>
      </c>
      <c r="U120" s="1" t="n">
        <f aca="false">S120/$S$7</f>
        <v>0.978467431966153</v>
      </c>
      <c r="V120" s="1" t="n">
        <f aca="false">-(O120+Q120-$M$5)</f>
        <v>-2.19499999999999</v>
      </c>
      <c r="W120" s="1" t="n">
        <f aca="false">-(O120-$M$5)</f>
        <v>38.905</v>
      </c>
      <c r="X120" s="1" t="n">
        <f aca="false">AVERAGE(W120:W124)</f>
        <v>38.5062</v>
      </c>
      <c r="Y120" s="1" t="n">
        <f aca="false">AVERAGE(H120:H124)</f>
        <v>388.86</v>
      </c>
    </row>
    <row r="121" customFormat="false" ht="15" hidden="false" customHeight="false" outlineLevel="0" collapsed="false">
      <c r="A121" s="6" t="b">
        <f aca="false">IF(C121=C120,1 )</f>
        <v>0</v>
      </c>
      <c r="C121" s="1" t="n">
        <f aca="false">VALUE(RIGHT(G121,5))</f>
        <v>1141</v>
      </c>
      <c r="D121" s="1" t="n">
        <f aca="false">C121/10000*1000</f>
        <v>114.1</v>
      </c>
      <c r="F121" s="1" t="n">
        <v>115</v>
      </c>
      <c r="G121" s="1" t="s">
        <v>142</v>
      </c>
      <c r="H121" s="1" t="n">
        <v>386.591</v>
      </c>
      <c r="I121" s="1" t="n">
        <v>202.774</v>
      </c>
      <c r="J121" s="1" t="n">
        <v>2</v>
      </c>
      <c r="K121" s="1" t="n">
        <v>805</v>
      </c>
      <c r="L121" s="1" t="n">
        <v>85.588</v>
      </c>
      <c r="M121" s="1" t="n">
        <v>163.606</v>
      </c>
      <c r="N121" s="1" t="n">
        <v>78.808</v>
      </c>
      <c r="O121" s="1" t="n">
        <v>137.265</v>
      </c>
      <c r="P121" s="1" t="n">
        <v>13.966</v>
      </c>
      <c r="Q121" s="1" t="n">
        <v>42.097</v>
      </c>
      <c r="R121" s="1" t="n">
        <v>78390.547</v>
      </c>
      <c r="S121" s="1" t="n">
        <v>1969339</v>
      </c>
      <c r="U121" s="1" t="n">
        <f aca="false">S121/$S$7</f>
        <v>0.97267928248481</v>
      </c>
      <c r="V121" s="1" t="n">
        <f aca="false">-(O121+Q121-$M$5)</f>
        <v>-2.19399999999999</v>
      </c>
      <c r="W121" s="1" t="n">
        <f aca="false">-(O121-$M$5)</f>
        <v>39.903</v>
      </c>
      <c r="X121" s="1" t="n">
        <f aca="false">AVERAGE(W121:W125)</f>
        <v>38.626</v>
      </c>
      <c r="Y121" s="1" t="n">
        <f aca="false">AVERAGE(H121:H125)</f>
        <v>390.11</v>
      </c>
    </row>
    <row r="122" customFormat="false" ht="15" hidden="false" customHeight="false" outlineLevel="0" collapsed="false">
      <c r="A122" s="6" t="b">
        <f aca="false">IF(C122=C121,1 )</f>
        <v>0</v>
      </c>
      <c r="C122" s="1" t="n">
        <f aca="false">VALUE(RIGHT(G122,5))</f>
        <v>1151</v>
      </c>
      <c r="D122" s="1" t="n">
        <f aca="false">C122/10000*1000</f>
        <v>115.1</v>
      </c>
      <c r="F122" s="1" t="n">
        <v>116</v>
      </c>
      <c r="G122" s="1" t="s">
        <v>143</v>
      </c>
      <c r="H122" s="1" t="n">
        <v>389.497</v>
      </c>
      <c r="I122" s="1" t="n">
        <v>211.462</v>
      </c>
      <c r="J122" s="1" t="n">
        <v>13</v>
      </c>
      <c r="K122" s="1" t="n">
        <v>877</v>
      </c>
      <c r="L122" s="1" t="n">
        <v>85.576</v>
      </c>
      <c r="M122" s="1" t="n">
        <v>163.742</v>
      </c>
      <c r="N122" s="1" t="n">
        <v>79.007</v>
      </c>
      <c r="O122" s="1" t="n">
        <v>139.061</v>
      </c>
      <c r="P122" s="1" t="n">
        <v>14.365</v>
      </c>
      <c r="Q122" s="1" t="n">
        <v>40.501</v>
      </c>
      <c r="R122" s="1" t="n">
        <v>82363.774</v>
      </c>
      <c r="S122" s="1" t="n">
        <v>2069155</v>
      </c>
      <c r="U122" s="1" t="n">
        <f aca="false">S122/$S$7</f>
        <v>1.02197955798867</v>
      </c>
      <c r="V122" s="1" t="n">
        <f aca="false">-(O122+Q122-$M$5)</f>
        <v>-2.39400000000001</v>
      </c>
      <c r="W122" s="1" t="n">
        <f aca="false">-(O122-$M$5)</f>
        <v>38.107</v>
      </c>
      <c r="X122" s="1" t="n">
        <f aca="false">AVERAGE(W122:W126)</f>
        <v>38.3466</v>
      </c>
      <c r="Y122" s="1" t="n">
        <f aca="false">AVERAGE(H122:H126)</f>
        <v>389.1866</v>
      </c>
    </row>
    <row r="123" customFormat="false" ht="15" hidden="false" customHeight="false" outlineLevel="0" collapsed="false">
      <c r="A123" s="6" t="b">
        <f aca="false">IF(C123=C122,1 )</f>
        <v>0</v>
      </c>
      <c r="C123" s="1" t="n">
        <f aca="false">VALUE(RIGHT(G123,5))</f>
        <v>1161</v>
      </c>
      <c r="D123" s="1" t="n">
        <f aca="false">C123/10000*1000</f>
        <v>116.1</v>
      </c>
      <c r="F123" s="1" t="n">
        <v>117</v>
      </c>
      <c r="G123" s="1" t="s">
        <v>144</v>
      </c>
      <c r="H123" s="1" t="n">
        <v>390.054</v>
      </c>
      <c r="I123" s="1" t="n">
        <v>210.989</v>
      </c>
      <c r="J123" s="1" t="n">
        <v>11</v>
      </c>
      <c r="K123" s="1" t="n">
        <v>959</v>
      </c>
      <c r="L123" s="1" t="n">
        <v>85.591</v>
      </c>
      <c r="M123" s="1" t="n">
        <v>163.691</v>
      </c>
      <c r="N123" s="1" t="n">
        <v>78.808</v>
      </c>
      <c r="O123" s="1" t="n">
        <v>139.659</v>
      </c>
      <c r="P123" s="1" t="n">
        <v>13.966</v>
      </c>
      <c r="Q123" s="1" t="n">
        <v>40.501</v>
      </c>
      <c r="R123" s="1" t="n">
        <v>82297.06</v>
      </c>
      <c r="S123" s="1" t="n">
        <v>2067479</v>
      </c>
      <c r="U123" s="1" t="n">
        <f aca="false">S123/$S$7</f>
        <v>1.02115176222703</v>
      </c>
      <c r="V123" s="1" t="n">
        <f aca="false">-(O123+Q123-$M$5)</f>
        <v>-2.99199999999999</v>
      </c>
      <c r="W123" s="1" t="n">
        <f aca="false">-(O123-$M$5)</f>
        <v>37.509</v>
      </c>
      <c r="X123" s="1" t="n">
        <f aca="false">AVERAGE(W123:W127)</f>
        <v>38.227</v>
      </c>
      <c r="Y123" s="1" t="n">
        <f aca="false">AVERAGE(H123:H127)</f>
        <v>387.483</v>
      </c>
    </row>
    <row r="124" customFormat="false" ht="15" hidden="false" customHeight="false" outlineLevel="0" collapsed="false">
      <c r="A124" s="6" t="b">
        <f aca="false">IF(C124=C123,1 )</f>
        <v>0</v>
      </c>
      <c r="C124" s="1" t="n">
        <f aca="false">VALUE(RIGHT(G124,5))</f>
        <v>1171</v>
      </c>
      <c r="D124" s="1" t="n">
        <f aca="false">C124/10000*1000</f>
        <v>117.1</v>
      </c>
      <c r="F124" s="1" t="n">
        <v>118</v>
      </c>
      <c r="G124" s="1" t="s">
        <v>145</v>
      </c>
      <c r="H124" s="1" t="n">
        <v>394.035</v>
      </c>
      <c r="I124" s="1" t="n">
        <v>202.153</v>
      </c>
      <c r="J124" s="1" t="n">
        <v>12</v>
      </c>
      <c r="K124" s="1" t="n">
        <v>935</v>
      </c>
      <c r="L124" s="1" t="n">
        <v>85.581</v>
      </c>
      <c r="M124" s="1" t="n">
        <v>163.689</v>
      </c>
      <c r="N124" s="1" t="n">
        <v>79.007</v>
      </c>
      <c r="O124" s="1" t="n">
        <v>139.061</v>
      </c>
      <c r="P124" s="1" t="n">
        <v>14.365</v>
      </c>
      <c r="Q124" s="1" t="n">
        <v>40.701</v>
      </c>
      <c r="R124" s="1" t="n">
        <v>79655.407</v>
      </c>
      <c r="S124" s="1" t="n">
        <v>2001115</v>
      </c>
      <c r="U124" s="1" t="n">
        <f aca="false">S124/$S$7</f>
        <v>0.988373815970531</v>
      </c>
      <c r="V124" s="1" t="n">
        <f aca="false">-(O124+Q124-$M$5)</f>
        <v>-2.59399999999999</v>
      </c>
      <c r="W124" s="1" t="n">
        <f aca="false">-(O124-$M$5)</f>
        <v>38.107</v>
      </c>
      <c r="X124" s="1" t="n">
        <f aca="false">AVERAGE(W124:W128)</f>
        <v>38.5062</v>
      </c>
      <c r="Y124" s="1" t="n">
        <f aca="false">AVERAGE(H124:H128)</f>
        <v>386.7746</v>
      </c>
    </row>
    <row r="125" customFormat="false" ht="15" hidden="false" customHeight="false" outlineLevel="0" collapsed="false">
      <c r="A125" s="6" t="b">
        <f aca="false">IF(C125=C124,1 )</f>
        <v>0</v>
      </c>
      <c r="C125" s="1" t="n">
        <f aca="false">VALUE(RIGHT(G125,5))</f>
        <v>1181</v>
      </c>
      <c r="D125" s="1" t="n">
        <f aca="false">C125/10000*1000</f>
        <v>118.1</v>
      </c>
      <c r="F125" s="1" t="n">
        <v>119</v>
      </c>
      <c r="G125" s="1" t="s">
        <v>146</v>
      </c>
      <c r="H125" s="1" t="n">
        <v>390.373</v>
      </c>
      <c r="I125" s="1" t="n">
        <v>210.212</v>
      </c>
      <c r="J125" s="1" t="n">
        <v>9</v>
      </c>
      <c r="K125" s="1" t="n">
        <v>948</v>
      </c>
      <c r="L125" s="1" t="n">
        <v>85.554</v>
      </c>
      <c r="M125" s="1" t="n">
        <v>163.501</v>
      </c>
      <c r="N125" s="1" t="n">
        <v>78.209</v>
      </c>
      <c r="O125" s="1" t="n">
        <v>137.664</v>
      </c>
      <c r="P125" s="1" t="n">
        <v>14.564</v>
      </c>
      <c r="Q125" s="1" t="n">
        <v>41.898</v>
      </c>
      <c r="R125" s="1" t="n">
        <v>82061.014</v>
      </c>
      <c r="S125" s="1" t="n">
        <v>2061549</v>
      </c>
      <c r="U125" s="1" t="n">
        <f aca="false">S125/$S$7</f>
        <v>1.01822286672192</v>
      </c>
      <c r="V125" s="1" t="n">
        <f aca="false">-(O125+Q125-$M$5)</f>
        <v>-2.39399999999998</v>
      </c>
      <c r="W125" s="1" t="n">
        <f aca="false">-(O125-$M$5)</f>
        <v>39.504</v>
      </c>
      <c r="X125" s="1" t="n">
        <f aca="false">AVERAGE(W125:W129)</f>
        <v>38.6658</v>
      </c>
      <c r="Y125" s="1" t="n">
        <f aca="false">AVERAGE(H125:H129)</f>
        <v>385.7714</v>
      </c>
    </row>
    <row r="126" customFormat="false" ht="15" hidden="false" customHeight="false" outlineLevel="0" collapsed="false">
      <c r="A126" s="6" t="b">
        <f aca="false">IF(C126=C125,1 )</f>
        <v>0</v>
      </c>
      <c r="C126" s="1" t="n">
        <f aca="false">VALUE(RIGHT(G126,5))</f>
        <v>1191</v>
      </c>
      <c r="D126" s="1" t="n">
        <f aca="false">C126/10000*1000</f>
        <v>119.1</v>
      </c>
      <c r="F126" s="1" t="n">
        <v>120</v>
      </c>
      <c r="G126" s="1" t="s">
        <v>147</v>
      </c>
      <c r="H126" s="1" t="n">
        <v>381.974</v>
      </c>
      <c r="I126" s="1" t="n">
        <v>207.704</v>
      </c>
      <c r="J126" s="1" t="n">
        <v>11</v>
      </c>
      <c r="K126" s="1" t="n">
        <v>989</v>
      </c>
      <c r="L126" s="1" t="n">
        <v>85.603</v>
      </c>
      <c r="M126" s="1" t="n">
        <v>163.719</v>
      </c>
      <c r="N126" s="1" t="n">
        <v>79.606</v>
      </c>
      <c r="O126" s="1" t="n">
        <v>138.662</v>
      </c>
      <c r="P126" s="1" t="n">
        <v>13.367</v>
      </c>
      <c r="Q126" s="1" t="n">
        <v>40.9</v>
      </c>
      <c r="R126" s="1" t="n">
        <v>79337.521</v>
      </c>
      <c r="S126" s="1" t="n">
        <v>1993129</v>
      </c>
      <c r="U126" s="1" t="n">
        <f aca="false">S126/$S$7</f>
        <v>0.984429438313905</v>
      </c>
      <c r="V126" s="1" t="n">
        <f aca="false">-(O126+Q126-$M$5)</f>
        <v>-2.39400000000001</v>
      </c>
      <c r="W126" s="1" t="n">
        <f aca="false">-(O126-$M$5)</f>
        <v>38.506</v>
      </c>
      <c r="X126" s="1" t="n">
        <f aca="false">AVERAGE(W126:W130)</f>
        <v>38.5062</v>
      </c>
      <c r="Y126" s="1" t="n">
        <f aca="false">AVERAGE(H126:H130)</f>
        <v>384.187</v>
      </c>
    </row>
    <row r="127" customFormat="false" ht="15" hidden="false" customHeight="false" outlineLevel="0" collapsed="false">
      <c r="A127" s="6" t="b">
        <f aca="false">IF(C127=C126,1 )</f>
        <v>0</v>
      </c>
      <c r="C127" s="1" t="n">
        <f aca="false">VALUE(RIGHT(G127,5))</f>
        <v>1201</v>
      </c>
      <c r="D127" s="1" t="n">
        <f aca="false">C127/10000*1000</f>
        <v>120.1</v>
      </c>
      <c r="F127" s="1" t="n">
        <v>121</v>
      </c>
      <c r="G127" s="1" t="s">
        <v>148</v>
      </c>
      <c r="H127" s="1" t="n">
        <v>380.979</v>
      </c>
      <c r="I127" s="1" t="n">
        <v>202.624</v>
      </c>
      <c r="J127" s="1" t="n">
        <v>13</v>
      </c>
      <c r="K127" s="1" t="n">
        <v>1013</v>
      </c>
      <c r="L127" s="1" t="n">
        <v>85.62</v>
      </c>
      <c r="M127" s="1" t="n">
        <v>163.986</v>
      </c>
      <c r="N127" s="1" t="n">
        <v>78.608</v>
      </c>
      <c r="O127" s="1" t="n">
        <v>139.659</v>
      </c>
      <c r="P127" s="1" t="n">
        <v>14.165</v>
      </c>
      <c r="Q127" s="1" t="n">
        <v>40.501</v>
      </c>
      <c r="R127" s="1" t="n">
        <v>77195.506</v>
      </c>
      <c r="S127" s="1" t="n">
        <v>1939317</v>
      </c>
      <c r="U127" s="1" t="n">
        <f aca="false">S127/$S$7</f>
        <v>0.957851069861814</v>
      </c>
      <c r="V127" s="1" t="n">
        <f aca="false">-(O127+Q127-$M$5)</f>
        <v>-2.99199999999999</v>
      </c>
      <c r="W127" s="1" t="n">
        <f aca="false">-(O127-$M$5)</f>
        <v>37.509</v>
      </c>
      <c r="X127" s="1" t="n">
        <f aca="false">AVERAGE(W127:W131)</f>
        <v>38.3068</v>
      </c>
      <c r="Y127" s="1" t="n">
        <f aca="false">AVERAGE(H127:H131)</f>
        <v>385.405</v>
      </c>
    </row>
    <row r="128" customFormat="false" ht="15" hidden="false" customHeight="false" outlineLevel="0" collapsed="false">
      <c r="A128" s="6" t="b">
        <f aca="false">IF(C128=C127,1 )</f>
        <v>0</v>
      </c>
      <c r="C128" s="1" t="n">
        <f aca="false">VALUE(RIGHT(G128,5))</f>
        <v>1211</v>
      </c>
      <c r="D128" s="1" t="n">
        <f aca="false">C128/10000*1000</f>
        <v>121.1</v>
      </c>
      <c r="F128" s="1" t="n">
        <v>122</v>
      </c>
      <c r="G128" s="1" t="s">
        <v>149</v>
      </c>
      <c r="H128" s="1" t="n">
        <v>386.512</v>
      </c>
      <c r="I128" s="1" t="n">
        <v>207.613</v>
      </c>
      <c r="J128" s="1" t="n">
        <v>8</v>
      </c>
      <c r="K128" s="1" t="n">
        <v>864</v>
      </c>
      <c r="L128" s="1" t="n">
        <v>85.628</v>
      </c>
      <c r="M128" s="1" t="n">
        <v>164.177</v>
      </c>
      <c r="N128" s="1" t="n">
        <v>78.209</v>
      </c>
      <c r="O128" s="1" t="n">
        <v>138.263</v>
      </c>
      <c r="P128" s="1" t="n">
        <v>15.163</v>
      </c>
      <c r="Q128" s="1" t="n">
        <v>41.1</v>
      </c>
      <c r="R128" s="1" t="n">
        <v>80245.007</v>
      </c>
      <c r="S128" s="1" t="n">
        <v>2015927</v>
      </c>
      <c r="U128" s="1" t="n">
        <f aca="false">S128/$S$7</f>
        <v>0.995689633883123</v>
      </c>
      <c r="V128" s="1" t="n">
        <f aca="false">-(O128+Q128-$M$5)</f>
        <v>-2.19499999999999</v>
      </c>
      <c r="W128" s="1" t="n">
        <f aca="false">-(O128-$M$5)</f>
        <v>38.905</v>
      </c>
      <c r="X128" s="1" t="n">
        <f aca="false">AVERAGE(W128:W132)</f>
        <v>38.626</v>
      </c>
      <c r="Y128" s="1" t="n">
        <f aca="false">AVERAGE(H128:H132)</f>
        <v>387.212</v>
      </c>
    </row>
    <row r="129" customFormat="false" ht="15" hidden="false" customHeight="false" outlineLevel="0" collapsed="false">
      <c r="A129" s="6" t="b">
        <f aca="false">IF(C129=C128,1 )</f>
        <v>0</v>
      </c>
      <c r="C129" s="1" t="n">
        <f aca="false">VALUE(RIGHT(G129,5))</f>
        <v>1221</v>
      </c>
      <c r="D129" s="1" t="n">
        <f aca="false">C129/10000*1000</f>
        <v>122.1</v>
      </c>
      <c r="F129" s="1" t="n">
        <v>123</v>
      </c>
      <c r="G129" s="1" t="s">
        <v>150</v>
      </c>
      <c r="H129" s="1" t="n">
        <v>389.019</v>
      </c>
      <c r="I129" s="1" t="n">
        <v>208.511</v>
      </c>
      <c r="J129" s="1" t="n">
        <v>14</v>
      </c>
      <c r="K129" s="1" t="n">
        <v>932</v>
      </c>
      <c r="L129" s="1" t="n">
        <v>85.561</v>
      </c>
      <c r="M129" s="1" t="n">
        <v>163.529</v>
      </c>
      <c r="N129" s="1" t="n">
        <v>79.406</v>
      </c>
      <c r="O129" s="1" t="n">
        <v>138.263</v>
      </c>
      <c r="P129" s="1" t="n">
        <v>13.367</v>
      </c>
      <c r="Q129" s="1" t="n">
        <v>41.1</v>
      </c>
      <c r="R129" s="1" t="n">
        <v>81114.876</v>
      </c>
      <c r="S129" s="1" t="n">
        <v>2037780</v>
      </c>
      <c r="U129" s="1" t="n">
        <f aca="false">S129/$S$7</f>
        <v>1.00648308303542</v>
      </c>
      <c r="V129" s="1" t="n">
        <f aca="false">-(O129+Q129-$M$5)</f>
        <v>-2.19499999999999</v>
      </c>
      <c r="W129" s="1" t="n">
        <f aca="false">-(O129-$M$5)</f>
        <v>38.905</v>
      </c>
      <c r="X129" s="1" t="n">
        <f aca="false">AVERAGE(W129:W133)</f>
        <v>38.4664</v>
      </c>
      <c r="Y129" s="1" t="n">
        <f aca="false">AVERAGE(H129:H133)</f>
        <v>385.6914</v>
      </c>
    </row>
    <row r="130" customFormat="false" ht="15" hidden="false" customHeight="false" outlineLevel="0" collapsed="false">
      <c r="A130" s="6" t="b">
        <f aca="false">IF(C130=C129,1 )</f>
        <v>0</v>
      </c>
      <c r="C130" s="1" t="n">
        <f aca="false">VALUE(RIGHT(G130,5))</f>
        <v>1231</v>
      </c>
      <c r="D130" s="1" t="n">
        <f aca="false">C130/10000*1000</f>
        <v>123.1</v>
      </c>
      <c r="F130" s="1" t="n">
        <v>124</v>
      </c>
      <c r="G130" s="1" t="s">
        <v>151</v>
      </c>
      <c r="H130" s="1" t="n">
        <v>382.451</v>
      </c>
      <c r="I130" s="1" t="n">
        <v>206.161</v>
      </c>
      <c r="J130" s="1" t="n">
        <v>10</v>
      </c>
      <c r="K130" s="1" t="n">
        <v>805</v>
      </c>
      <c r="L130" s="1" t="n">
        <v>85.597</v>
      </c>
      <c r="M130" s="1" t="n">
        <v>163.444</v>
      </c>
      <c r="N130" s="1" t="n">
        <v>79.406</v>
      </c>
      <c r="O130" s="1" t="n">
        <v>138.462</v>
      </c>
      <c r="P130" s="1" t="n">
        <v>13.367</v>
      </c>
      <c r="Q130" s="1" t="n">
        <v>40.9</v>
      </c>
      <c r="R130" s="1" t="n">
        <v>78846.679</v>
      </c>
      <c r="S130" s="1" t="n">
        <v>1980798</v>
      </c>
      <c r="U130" s="1" t="n">
        <f aca="false">S130/$S$7</f>
        <v>0.978339014962557</v>
      </c>
      <c r="V130" s="1" t="n">
        <f aca="false">-(O130+Q130-$M$5)</f>
        <v>-2.19399999999999</v>
      </c>
      <c r="W130" s="1" t="n">
        <f aca="false">-(O130-$M$5)</f>
        <v>38.706</v>
      </c>
      <c r="X130" s="1" t="n">
        <f aca="false">AVERAGE(W130:W134)</f>
        <v>38.267</v>
      </c>
      <c r="Y130" s="1" t="n">
        <f aca="false">AVERAGE(H130:H134)</f>
        <v>385.15</v>
      </c>
    </row>
    <row r="131" customFormat="false" ht="15" hidden="false" customHeight="false" outlineLevel="0" collapsed="false">
      <c r="A131" s="6" t="b">
        <f aca="false">IF(C131=C130,1 )</f>
        <v>0</v>
      </c>
      <c r="C131" s="1" t="n">
        <f aca="false">VALUE(RIGHT(G131,5))</f>
        <v>1241</v>
      </c>
      <c r="D131" s="1" t="n">
        <f aca="false">C131/10000*1000</f>
        <v>124.1</v>
      </c>
      <c r="F131" s="1" t="n">
        <v>125</v>
      </c>
      <c r="G131" s="1" t="s">
        <v>152</v>
      </c>
      <c r="H131" s="1" t="n">
        <v>388.064</v>
      </c>
      <c r="I131" s="1" t="n">
        <v>212.351</v>
      </c>
      <c r="J131" s="1" t="n">
        <v>12</v>
      </c>
      <c r="K131" s="1" t="n">
        <v>958</v>
      </c>
      <c r="L131" s="1" t="n">
        <v>85.62</v>
      </c>
      <c r="M131" s="1" t="n">
        <v>163.739</v>
      </c>
      <c r="N131" s="1" t="n">
        <v>78.209</v>
      </c>
      <c r="O131" s="1" t="n">
        <v>139.659</v>
      </c>
      <c r="P131" s="1" t="n">
        <v>14.963</v>
      </c>
      <c r="Q131" s="1" t="n">
        <v>39.903</v>
      </c>
      <c r="R131" s="1" t="n">
        <v>82405.69</v>
      </c>
      <c r="S131" s="1" t="n">
        <v>2070208</v>
      </c>
      <c r="U131" s="1" t="n">
        <f aca="false">S131/$S$7</f>
        <v>1.02249964685324</v>
      </c>
      <c r="V131" s="1" t="n">
        <f aca="false">-(O131+Q131-$M$5)</f>
        <v>-2.39399999999998</v>
      </c>
      <c r="W131" s="1" t="n">
        <f aca="false">-(O131-$M$5)</f>
        <v>37.509</v>
      </c>
      <c r="X131" s="1" t="n">
        <f aca="false">AVERAGE(W131:W135)</f>
        <v>38.1872</v>
      </c>
      <c r="Y131" s="1" t="n">
        <f aca="false">AVERAGE(H131:H135)</f>
        <v>387.1802</v>
      </c>
    </row>
    <row r="132" customFormat="false" ht="15" hidden="false" customHeight="false" outlineLevel="0" collapsed="false">
      <c r="A132" s="6" t="b">
        <f aca="false">IF(C132=C131,1 )</f>
        <v>0</v>
      </c>
      <c r="C132" s="1" t="n">
        <f aca="false">VALUE(RIGHT(G132,5))</f>
        <v>1251</v>
      </c>
      <c r="D132" s="1" t="n">
        <f aca="false">C132/10000*1000</f>
        <v>125.1</v>
      </c>
      <c r="F132" s="1" t="n">
        <v>126</v>
      </c>
      <c r="G132" s="1" t="s">
        <v>153</v>
      </c>
      <c r="H132" s="1" t="n">
        <v>390.014</v>
      </c>
      <c r="I132" s="1" t="n">
        <v>211.917</v>
      </c>
      <c r="J132" s="1" t="n">
        <v>17</v>
      </c>
      <c r="K132" s="1" t="n">
        <v>914</v>
      </c>
      <c r="L132" s="1" t="n">
        <v>85.548</v>
      </c>
      <c r="M132" s="1" t="n">
        <v>163.386</v>
      </c>
      <c r="N132" s="1" t="n">
        <v>79.007</v>
      </c>
      <c r="O132" s="1" t="n">
        <v>138.063</v>
      </c>
      <c r="P132" s="1" t="n">
        <v>13.766</v>
      </c>
      <c r="Q132" s="1" t="n">
        <v>41.299</v>
      </c>
      <c r="R132" s="1" t="n">
        <v>82650.533</v>
      </c>
      <c r="S132" s="1" t="n">
        <v>2076359</v>
      </c>
      <c r="U132" s="1" t="n">
        <f aca="false">S132/$S$7</f>
        <v>1.02553769681141</v>
      </c>
      <c r="V132" s="1" t="n">
        <f aca="false">-(O132+Q132-$M$5)</f>
        <v>-2.19399999999999</v>
      </c>
      <c r="W132" s="1" t="n">
        <f aca="false">-(O132-$M$5)</f>
        <v>39.105</v>
      </c>
      <c r="X132" s="1" t="n">
        <f aca="false">AVERAGE(W132:W136)</f>
        <v>37.9876</v>
      </c>
      <c r="Y132" s="1" t="n">
        <f aca="false">AVERAGE(H132:H136)</f>
        <v>388.1912</v>
      </c>
    </row>
    <row r="133" customFormat="false" ht="15" hidden="false" customHeight="false" outlineLevel="0" collapsed="false">
      <c r="A133" s="6" t="b">
        <f aca="false">IF(C133=C132,1 )</f>
        <v>0</v>
      </c>
      <c r="C133" s="1" t="n">
        <f aca="false">VALUE(RIGHT(G133,5))</f>
        <v>1261</v>
      </c>
      <c r="D133" s="1" t="n">
        <f aca="false">C133/10000*1000</f>
        <v>126.1</v>
      </c>
      <c r="F133" s="1" t="n">
        <v>127</v>
      </c>
      <c r="G133" s="1" t="s">
        <v>154</v>
      </c>
      <c r="H133" s="1" t="n">
        <v>378.909</v>
      </c>
      <c r="I133" s="1" t="n">
        <v>208.454</v>
      </c>
      <c r="J133" s="1" t="n">
        <v>19</v>
      </c>
      <c r="K133" s="1" t="n">
        <v>949</v>
      </c>
      <c r="L133" s="1" t="n">
        <v>85.626</v>
      </c>
      <c r="M133" s="1" t="n">
        <v>163.491</v>
      </c>
      <c r="N133" s="1" t="n">
        <v>79.805</v>
      </c>
      <c r="O133" s="1" t="n">
        <v>139.061</v>
      </c>
      <c r="P133" s="1" t="n">
        <v>12.769</v>
      </c>
      <c r="Q133" s="1" t="n">
        <v>40.501</v>
      </c>
      <c r="R133" s="1" t="n">
        <v>78985.043</v>
      </c>
      <c r="S133" s="1" t="n">
        <v>1984274</v>
      </c>
      <c r="U133" s="1" t="n">
        <f aca="false">S133/$S$7</f>
        <v>0.980055851518334</v>
      </c>
      <c r="V133" s="1" t="n">
        <f aca="false">-(O133+Q133-$M$5)</f>
        <v>-2.39400000000001</v>
      </c>
      <c r="W133" s="1" t="n">
        <f aca="false">-(O133-$M$5)</f>
        <v>38.107</v>
      </c>
      <c r="X133" s="1" t="n">
        <f aca="false">AVERAGE(W133:W137)</f>
        <v>37.828</v>
      </c>
      <c r="Y133" s="1" t="n">
        <f aca="false">AVERAGE(H133:H137)</f>
        <v>387.8728</v>
      </c>
    </row>
    <row r="134" customFormat="false" ht="15" hidden="false" customHeight="false" outlineLevel="0" collapsed="false">
      <c r="A134" s="6" t="b">
        <f aca="false">IF(C134=C133,1 )</f>
        <v>0</v>
      </c>
      <c r="C134" s="1" t="n">
        <f aca="false">VALUE(RIGHT(G134,5))</f>
        <v>1271</v>
      </c>
      <c r="D134" s="1" t="n">
        <f aca="false">C134/10000*1000</f>
        <v>127.1</v>
      </c>
      <c r="F134" s="1" t="n">
        <v>128</v>
      </c>
      <c r="G134" s="1" t="s">
        <v>155</v>
      </c>
      <c r="H134" s="1" t="n">
        <v>386.312</v>
      </c>
      <c r="I134" s="1" t="n">
        <v>208.543</v>
      </c>
      <c r="J134" s="1" t="n">
        <v>13</v>
      </c>
      <c r="K134" s="1" t="n">
        <v>907</v>
      </c>
      <c r="L134" s="1" t="n">
        <v>85.595</v>
      </c>
      <c r="M134" s="1" t="n">
        <v>163.757</v>
      </c>
      <c r="N134" s="1" t="n">
        <v>79.007</v>
      </c>
      <c r="O134" s="1" t="n">
        <v>139.26</v>
      </c>
      <c r="P134" s="1" t="n">
        <v>13.966</v>
      </c>
      <c r="Q134" s="1" t="n">
        <v>40.501</v>
      </c>
      <c r="R134" s="1" t="n">
        <v>80562.893</v>
      </c>
      <c r="S134" s="1" t="n">
        <v>2023913</v>
      </c>
      <c r="U134" s="1" t="n">
        <f aca="false">S134/$S$7</f>
        <v>0.99963401153975</v>
      </c>
      <c r="V134" s="1" t="n">
        <f aca="false">-(O134+Q134-$M$5)</f>
        <v>-2.59299999999999</v>
      </c>
      <c r="W134" s="1" t="n">
        <f aca="false">-(O134-$M$5)</f>
        <v>37.908</v>
      </c>
      <c r="X134" s="1" t="n">
        <f aca="false">AVERAGE(W134:W138)</f>
        <v>37.9078</v>
      </c>
      <c r="Y134" s="1" t="n">
        <f aca="false">AVERAGE(H134:H138)</f>
        <v>390.3406</v>
      </c>
    </row>
    <row r="135" customFormat="false" ht="15" hidden="false" customHeight="false" outlineLevel="0" collapsed="false">
      <c r="A135" s="6" t="b">
        <f aca="false">IF(C135=C134,1 )</f>
        <v>0</v>
      </c>
      <c r="C135" s="1" t="n">
        <f aca="false">VALUE(RIGHT(G135,5))</f>
        <v>1281</v>
      </c>
      <c r="D135" s="1" t="n">
        <f aca="false">C135/10000*1000</f>
        <v>128.1</v>
      </c>
      <c r="F135" s="1" t="n">
        <v>129</v>
      </c>
      <c r="G135" s="1" t="s">
        <v>156</v>
      </c>
      <c r="H135" s="1" t="n">
        <v>392.602</v>
      </c>
      <c r="I135" s="1" t="n">
        <v>208.021</v>
      </c>
      <c r="J135" s="1" t="n">
        <v>9</v>
      </c>
      <c r="K135" s="1" t="n">
        <v>1049</v>
      </c>
      <c r="L135" s="1" t="n">
        <v>85.662</v>
      </c>
      <c r="M135" s="1" t="n">
        <v>163.602</v>
      </c>
      <c r="N135" s="1" t="n">
        <v>77.411</v>
      </c>
      <c r="O135" s="1" t="n">
        <v>138.861</v>
      </c>
      <c r="P135" s="1" t="n">
        <v>15.363</v>
      </c>
      <c r="Q135" s="1" t="n">
        <v>40.701</v>
      </c>
      <c r="R135" s="1" t="n">
        <v>81669.288</v>
      </c>
      <c r="S135" s="1" t="n">
        <v>2051708</v>
      </c>
      <c r="U135" s="1" t="n">
        <f aca="false">S135/$S$7</f>
        <v>1.01336228313579</v>
      </c>
      <c r="V135" s="1" t="n">
        <f aca="false">-(O135+Q135-$M$5)</f>
        <v>-2.39399999999998</v>
      </c>
      <c r="W135" s="1" t="n">
        <f aca="false">-(O135-$M$5)</f>
        <v>38.307</v>
      </c>
      <c r="X135" s="1" t="n">
        <f aca="false">AVERAGE(W135:W139)</f>
        <v>38.1472</v>
      </c>
      <c r="Y135" s="1" t="n">
        <f aca="false">AVERAGE(H135:H139)</f>
        <v>390.3328</v>
      </c>
    </row>
    <row r="136" customFormat="false" ht="15" hidden="false" customHeight="false" outlineLevel="0" collapsed="false">
      <c r="A136" s="6" t="b">
        <f aca="false">IF(C136=C135,1 )</f>
        <v>0</v>
      </c>
      <c r="C136" s="1" t="n">
        <f aca="false">VALUE(RIGHT(G136,5))</f>
        <v>1291</v>
      </c>
      <c r="D136" s="1" t="n">
        <f aca="false">C136/10000*1000</f>
        <v>129.1</v>
      </c>
      <c r="F136" s="1" t="n">
        <v>130</v>
      </c>
      <c r="G136" s="1" t="s">
        <v>157</v>
      </c>
      <c r="H136" s="1" t="n">
        <v>393.119</v>
      </c>
      <c r="I136" s="1" t="n">
        <v>209.404</v>
      </c>
      <c r="J136" s="1" t="n">
        <v>13</v>
      </c>
      <c r="K136" s="1" t="n">
        <v>835</v>
      </c>
      <c r="L136" s="1" t="n">
        <v>85.614</v>
      </c>
      <c r="M136" s="1" t="n">
        <v>163.939</v>
      </c>
      <c r="N136" s="1" t="n">
        <v>79.207</v>
      </c>
      <c r="O136" s="1" t="n">
        <v>140.657</v>
      </c>
      <c r="P136" s="1" t="n">
        <v>13.567</v>
      </c>
      <c r="Q136" s="1" t="n">
        <v>39.105</v>
      </c>
      <c r="R136" s="1" t="n">
        <v>82320.824</v>
      </c>
      <c r="S136" s="1" t="n">
        <v>2068076</v>
      </c>
      <c r="U136" s="1" t="n">
        <f aca="false">S136/$S$7</f>
        <v>1.02144662742375</v>
      </c>
      <c r="V136" s="1" t="n">
        <f aca="false">-(O136+Q136-$M$5)</f>
        <v>-2.59399999999999</v>
      </c>
      <c r="W136" s="1" t="n">
        <f aca="false">-(O136-$M$5)</f>
        <v>36.511</v>
      </c>
      <c r="X136" s="1" t="n">
        <f aca="false">AVERAGE(W136:W140)</f>
        <v>38.0674</v>
      </c>
      <c r="Y136" s="1" t="n">
        <f aca="false">AVERAGE(H136:H140)</f>
        <v>388.9794</v>
      </c>
    </row>
    <row r="137" customFormat="false" ht="15" hidden="false" customHeight="false" outlineLevel="0" collapsed="false">
      <c r="A137" s="6" t="b">
        <f aca="false">IF(C137=C136,1 )</f>
        <v>0</v>
      </c>
      <c r="C137" s="1" t="n">
        <f aca="false">VALUE(RIGHT(G137,5))</f>
        <v>1301</v>
      </c>
      <c r="D137" s="1" t="n">
        <f aca="false">C137/10000*1000</f>
        <v>130.1</v>
      </c>
      <c r="F137" s="1" t="n">
        <v>131</v>
      </c>
      <c r="G137" s="1" t="s">
        <v>158</v>
      </c>
      <c r="H137" s="1" t="n">
        <v>388.422</v>
      </c>
      <c r="I137" s="1" t="n">
        <v>208.477</v>
      </c>
      <c r="J137" s="1" t="n">
        <v>13</v>
      </c>
      <c r="K137" s="1" t="n">
        <v>863</v>
      </c>
      <c r="L137" s="1" t="n">
        <v>85.563</v>
      </c>
      <c r="M137" s="1" t="n">
        <v>163.812</v>
      </c>
      <c r="N137" s="1" t="n">
        <v>79.406</v>
      </c>
      <c r="O137" s="1" t="n">
        <v>138.861</v>
      </c>
      <c r="P137" s="1" t="n">
        <v>13.367</v>
      </c>
      <c r="Q137" s="1" t="n">
        <v>41.1</v>
      </c>
      <c r="R137" s="1" t="n">
        <v>80977.149</v>
      </c>
      <c r="S137" s="1" t="n">
        <v>2034320</v>
      </c>
      <c r="U137" s="1" t="n">
        <f aca="false">S137/$S$7</f>
        <v>1.00477414906448</v>
      </c>
      <c r="V137" s="1" t="n">
        <f aca="false">-(O137+Q137-$M$5)</f>
        <v>-2.79299999999998</v>
      </c>
      <c r="W137" s="1" t="n">
        <f aca="false">-(O137-$M$5)</f>
        <v>38.307</v>
      </c>
      <c r="X137" s="1" t="n">
        <f aca="false">AVERAGE(W137:W141)</f>
        <v>38.3468</v>
      </c>
      <c r="Y137" s="1" t="n">
        <f aca="false">AVERAGE(H137:H141)</f>
        <v>386.6946</v>
      </c>
    </row>
    <row r="138" customFormat="false" ht="15" hidden="false" customHeight="false" outlineLevel="0" collapsed="false">
      <c r="A138" s="6" t="b">
        <f aca="false">IF(C138=C137,1 )</f>
        <v>0</v>
      </c>
      <c r="C138" s="1" t="n">
        <f aca="false">VALUE(RIGHT(G138,5))</f>
        <v>1311</v>
      </c>
      <c r="D138" s="1" t="n">
        <f aca="false">C138/10000*1000</f>
        <v>131.1</v>
      </c>
      <c r="F138" s="1" t="n">
        <v>132</v>
      </c>
      <c r="G138" s="1" t="s">
        <v>159</v>
      </c>
      <c r="H138" s="1" t="n">
        <v>391.248</v>
      </c>
      <c r="I138" s="1" t="n">
        <v>206.801</v>
      </c>
      <c r="J138" s="1" t="n">
        <v>12</v>
      </c>
      <c r="K138" s="1" t="n">
        <v>776</v>
      </c>
      <c r="L138" s="1" t="n">
        <v>85.576</v>
      </c>
      <c r="M138" s="1" t="n">
        <v>163.621</v>
      </c>
      <c r="N138" s="1" t="n">
        <v>79.207</v>
      </c>
      <c r="O138" s="1" t="n">
        <v>138.662</v>
      </c>
      <c r="P138" s="1" t="n">
        <v>14.564</v>
      </c>
      <c r="Q138" s="1" t="n">
        <v>40.501</v>
      </c>
      <c r="R138" s="1" t="n">
        <v>80910.595</v>
      </c>
      <c r="S138" s="1" t="n">
        <v>2032648</v>
      </c>
      <c r="U138" s="1" t="n">
        <f aca="false">S138/$S$7</f>
        <v>1.00394832894905</v>
      </c>
      <c r="V138" s="1" t="n">
        <f aca="false">-(O138+Q138-$M$5)</f>
        <v>-1.995</v>
      </c>
      <c r="W138" s="1" t="n">
        <f aca="false">-(O138-$M$5)</f>
        <v>38.506</v>
      </c>
      <c r="X138" s="1" t="n">
        <f aca="false">AVERAGE(W138:W142)</f>
        <v>38.227</v>
      </c>
      <c r="Y138" s="1" t="n">
        <f aca="false">AVERAGE(H138:H142)</f>
        <v>385.381</v>
      </c>
    </row>
    <row r="139" customFormat="false" ht="15" hidden="false" customHeight="false" outlineLevel="0" collapsed="false">
      <c r="A139" s="6" t="b">
        <f aca="false">IF(C139=C138,1 )</f>
        <v>0</v>
      </c>
      <c r="C139" s="1" t="n">
        <f aca="false">VALUE(RIGHT(G139,5))</f>
        <v>1321</v>
      </c>
      <c r="D139" s="1" t="n">
        <f aca="false">C139/10000*1000</f>
        <v>132.1</v>
      </c>
      <c r="F139" s="1" t="n">
        <v>133</v>
      </c>
      <c r="G139" s="1" t="s">
        <v>160</v>
      </c>
      <c r="H139" s="1" t="n">
        <v>386.273</v>
      </c>
      <c r="I139" s="1" t="n">
        <v>206.53</v>
      </c>
      <c r="J139" s="1" t="n">
        <v>13</v>
      </c>
      <c r="K139" s="1" t="n">
        <v>888</v>
      </c>
      <c r="L139" s="1" t="n">
        <v>85.593</v>
      </c>
      <c r="M139" s="1" t="n">
        <v>163.433</v>
      </c>
      <c r="N139" s="1" t="n">
        <v>79.606</v>
      </c>
      <c r="O139" s="1" t="n">
        <v>138.063</v>
      </c>
      <c r="P139" s="1" t="n">
        <v>13.567</v>
      </c>
      <c r="Q139" s="1" t="n">
        <v>41.698</v>
      </c>
      <c r="R139" s="1" t="n">
        <v>79777.053</v>
      </c>
      <c r="S139" s="1" t="n">
        <v>2004171</v>
      </c>
      <c r="U139" s="1" t="n">
        <f aca="false">S139/$S$7</f>
        <v>0.989883209674344</v>
      </c>
      <c r="V139" s="1" t="n">
        <f aca="false">-(O139+Q139-$M$5)</f>
        <v>-2.59299999999999</v>
      </c>
      <c r="W139" s="1" t="n">
        <f aca="false">-(O139-$M$5)</f>
        <v>39.105</v>
      </c>
      <c r="X139" s="1" t="n">
        <f aca="false">AVERAGE(W139:W143)</f>
        <v>38.267</v>
      </c>
      <c r="Y139" s="1" t="n">
        <f aca="false">AVERAGE(H139:H143)</f>
        <v>384.5054</v>
      </c>
    </row>
    <row r="140" customFormat="false" ht="15" hidden="false" customHeight="false" outlineLevel="0" collapsed="false">
      <c r="A140" s="6" t="b">
        <f aca="false">IF(C140=C139,1 )</f>
        <v>0</v>
      </c>
      <c r="C140" s="1" t="n">
        <f aca="false">VALUE(RIGHT(G140,5))</f>
        <v>1331</v>
      </c>
      <c r="D140" s="1" t="n">
        <f aca="false">C140/10000*1000</f>
        <v>133.1</v>
      </c>
      <c r="F140" s="1" t="n">
        <v>134</v>
      </c>
      <c r="G140" s="1" t="s">
        <v>161</v>
      </c>
      <c r="H140" s="1" t="n">
        <v>385.835</v>
      </c>
      <c r="I140" s="1" t="n">
        <v>210.176</v>
      </c>
      <c r="J140" s="1" t="n">
        <v>13</v>
      </c>
      <c r="K140" s="1" t="n">
        <v>884</v>
      </c>
      <c r="L140" s="1" t="n">
        <v>85.568</v>
      </c>
      <c r="M140" s="1" t="n">
        <v>163.508</v>
      </c>
      <c r="N140" s="1" t="n">
        <v>79.406</v>
      </c>
      <c r="O140" s="1" t="n">
        <v>139.26</v>
      </c>
      <c r="P140" s="1" t="n">
        <v>13.766</v>
      </c>
      <c r="Q140" s="1" t="n">
        <v>40.102</v>
      </c>
      <c r="R140" s="1" t="n">
        <v>81093.182</v>
      </c>
      <c r="S140" s="1" t="n">
        <v>2037235</v>
      </c>
      <c r="U140" s="1" t="n">
        <f aca="false">S140/$S$7</f>
        <v>1.00621390123942</v>
      </c>
      <c r="V140" s="1" t="n">
        <f aca="false">-(O140+Q140-$M$5)</f>
        <v>-2.19399999999999</v>
      </c>
      <c r="W140" s="1" t="n">
        <f aca="false">-(O140-$M$5)</f>
        <v>37.908</v>
      </c>
      <c r="X140" s="1" t="n">
        <f aca="false">AVERAGE(W140:W144)</f>
        <v>37.828</v>
      </c>
      <c r="Y140" s="1" t="n">
        <f aca="false">AVERAGE(H140:H144)</f>
        <v>384.6964</v>
      </c>
    </row>
    <row r="141" customFormat="false" ht="15" hidden="false" customHeight="false" outlineLevel="0" collapsed="false">
      <c r="A141" s="6" t="b">
        <f aca="false">IF(C141=C140,1 )</f>
        <v>0</v>
      </c>
      <c r="C141" s="1" t="n">
        <f aca="false">VALUE(RIGHT(G141,5))</f>
        <v>1341</v>
      </c>
      <c r="D141" s="1" t="n">
        <f aca="false">C141/10000*1000</f>
        <v>134.1</v>
      </c>
      <c r="F141" s="1" t="n">
        <v>135</v>
      </c>
      <c r="G141" s="1" t="s">
        <v>162</v>
      </c>
      <c r="H141" s="1" t="n">
        <v>381.695</v>
      </c>
      <c r="I141" s="1" t="n">
        <v>206.052</v>
      </c>
      <c r="J141" s="1" t="n">
        <v>15</v>
      </c>
      <c r="K141" s="1" t="n">
        <v>935</v>
      </c>
      <c r="L141" s="1" t="n">
        <v>85.558</v>
      </c>
      <c r="M141" s="1" t="n">
        <v>163.915</v>
      </c>
      <c r="N141" s="1" t="n">
        <v>79.207</v>
      </c>
      <c r="O141" s="1" t="n">
        <v>139.26</v>
      </c>
      <c r="P141" s="1" t="n">
        <v>13.766</v>
      </c>
      <c r="Q141" s="1" t="n">
        <v>40.501</v>
      </c>
      <c r="R141" s="1" t="n">
        <v>78648.965</v>
      </c>
      <c r="S141" s="1" t="n">
        <v>1975831</v>
      </c>
      <c r="U141" s="1" t="n">
        <f aca="false">S141/$S$7</f>
        <v>0.975885756282308</v>
      </c>
      <c r="V141" s="1" t="n">
        <f aca="false">-(O141+Q141-$M$5)</f>
        <v>-2.59299999999999</v>
      </c>
      <c r="W141" s="1" t="n">
        <f aca="false">-(O141-$M$5)</f>
        <v>37.908</v>
      </c>
      <c r="X141" s="1" t="n">
        <f aca="false">AVERAGE(W141:W145)</f>
        <v>37.9876</v>
      </c>
      <c r="Y141" s="1" t="n">
        <f aca="false">AVERAGE(H141:H145)</f>
        <v>386.018</v>
      </c>
    </row>
    <row r="142" customFormat="false" ht="15" hidden="false" customHeight="false" outlineLevel="0" collapsed="false">
      <c r="A142" s="6" t="b">
        <f aca="false">IF(C142=C141,1 )</f>
        <v>0</v>
      </c>
      <c r="C142" s="1" t="n">
        <f aca="false">VALUE(RIGHT(G142,5))</f>
        <v>1351</v>
      </c>
      <c r="D142" s="1" t="n">
        <f aca="false">C142/10000*1000</f>
        <v>135.1</v>
      </c>
      <c r="F142" s="1" t="n">
        <v>136</v>
      </c>
      <c r="G142" s="1" t="s">
        <v>163</v>
      </c>
      <c r="H142" s="1" t="n">
        <v>381.854</v>
      </c>
      <c r="I142" s="1" t="n">
        <v>204.324</v>
      </c>
      <c r="J142" s="1" t="n">
        <v>15</v>
      </c>
      <c r="K142" s="1" t="n">
        <v>868</v>
      </c>
      <c r="L142" s="1" t="n">
        <v>85.586</v>
      </c>
      <c r="M142" s="1" t="n">
        <v>163.698</v>
      </c>
      <c r="N142" s="1" t="n">
        <v>79.406</v>
      </c>
      <c r="O142" s="1" t="n">
        <v>139.46</v>
      </c>
      <c r="P142" s="1" t="n">
        <v>13.567</v>
      </c>
      <c r="Q142" s="1" t="n">
        <v>39.903</v>
      </c>
      <c r="R142" s="1" t="n">
        <v>78021.948</v>
      </c>
      <c r="S142" s="1" t="n">
        <v>1960079</v>
      </c>
      <c r="U142" s="1" t="n">
        <f aca="false">S142/$S$7</f>
        <v>0.968105661510559</v>
      </c>
      <c r="V142" s="1" t="n">
        <f aca="false">-(O142+Q142-$M$5)</f>
        <v>-2.19499999999999</v>
      </c>
      <c r="W142" s="1" t="n">
        <f aca="false">-(O142-$M$5)</f>
        <v>37.708</v>
      </c>
      <c r="X142" s="1" t="n">
        <f aca="false">AVERAGE(W142:W146)</f>
        <v>38.0274</v>
      </c>
      <c r="Y142" s="1" t="n">
        <f aca="false">AVERAGE(H142:H146)</f>
        <v>382.8018</v>
      </c>
    </row>
    <row r="143" customFormat="false" ht="15" hidden="false" customHeight="false" outlineLevel="0" collapsed="false">
      <c r="A143" s="6" t="b">
        <f aca="false">IF(C143=C142,1 )</f>
        <v>0</v>
      </c>
      <c r="C143" s="1" t="n">
        <f aca="false">VALUE(RIGHT(G143,5))</f>
        <v>1361</v>
      </c>
      <c r="D143" s="1" t="n">
        <f aca="false">C143/10000*1000</f>
        <v>136.1</v>
      </c>
      <c r="F143" s="1" t="n">
        <v>137</v>
      </c>
      <c r="G143" s="1" t="s">
        <v>164</v>
      </c>
      <c r="H143" s="1" t="n">
        <v>386.87</v>
      </c>
      <c r="I143" s="1" t="n">
        <v>212.759</v>
      </c>
      <c r="J143" s="1" t="n">
        <v>13</v>
      </c>
      <c r="K143" s="1" t="n">
        <v>893</v>
      </c>
      <c r="L143" s="1" t="n">
        <v>85.595</v>
      </c>
      <c r="M143" s="1" t="n">
        <v>163.565</v>
      </c>
      <c r="N143" s="1" t="n">
        <v>79.207</v>
      </c>
      <c r="O143" s="1" t="n">
        <v>138.462</v>
      </c>
      <c r="P143" s="1" t="n">
        <v>13.966</v>
      </c>
      <c r="Q143" s="1" t="n">
        <v>40.9</v>
      </c>
      <c r="R143" s="1" t="n">
        <v>82310.117</v>
      </c>
      <c r="S143" s="1" t="n">
        <v>2067807</v>
      </c>
      <c r="U143" s="1" t="n">
        <f aca="false">S143/$S$7</f>
        <v>1.02131376521618</v>
      </c>
      <c r="V143" s="1" t="n">
        <f aca="false">-(O143+Q143-$M$5)</f>
        <v>-2.19399999999999</v>
      </c>
      <c r="W143" s="1" t="n">
        <f aca="false">-(O143-$M$5)</f>
        <v>38.706</v>
      </c>
      <c r="X143" s="1" t="n">
        <f aca="false">AVERAGE(W143:W147)</f>
        <v>38.0274</v>
      </c>
      <c r="Y143" s="1" t="n">
        <f aca="false">AVERAGE(H143:H147)</f>
        <v>384.1394</v>
      </c>
    </row>
    <row r="144" customFormat="false" ht="15" hidden="false" customHeight="false" outlineLevel="0" collapsed="false">
      <c r="A144" s="6" t="b">
        <f aca="false">IF(C144=C143,1 )</f>
        <v>0</v>
      </c>
      <c r="C144" s="1" t="n">
        <f aca="false">VALUE(RIGHT(G144,5))</f>
        <v>1371</v>
      </c>
      <c r="D144" s="1" t="n">
        <f aca="false">C144/10000*1000</f>
        <v>137.1</v>
      </c>
      <c r="F144" s="1" t="n">
        <v>138</v>
      </c>
      <c r="G144" s="1" t="s">
        <v>165</v>
      </c>
      <c r="H144" s="1" t="n">
        <v>387.228</v>
      </c>
      <c r="I144" s="1" t="n">
        <v>209.372</v>
      </c>
      <c r="J144" s="1" t="n">
        <v>11</v>
      </c>
      <c r="K144" s="1" t="n">
        <v>873</v>
      </c>
      <c r="L144" s="1" t="n">
        <v>85.567</v>
      </c>
      <c r="M144" s="1" t="n">
        <v>163.651</v>
      </c>
      <c r="N144" s="1" t="n">
        <v>79.207</v>
      </c>
      <c r="O144" s="1" t="n">
        <v>140.258</v>
      </c>
      <c r="P144" s="1" t="n">
        <v>13.567</v>
      </c>
      <c r="Q144" s="1" t="n">
        <v>39.304</v>
      </c>
      <c r="R144" s="1" t="n">
        <v>81074.633</v>
      </c>
      <c r="S144" s="1" t="n">
        <v>2036769</v>
      </c>
      <c r="U144" s="1" t="n">
        <f aca="false">S144/$S$7</f>
        <v>1.00598373845605</v>
      </c>
      <c r="V144" s="1" t="n">
        <f aca="false">-(O144+Q144-$M$5)</f>
        <v>-2.39400000000001</v>
      </c>
      <c r="W144" s="1" t="n">
        <f aca="false">-(O144-$M$5)</f>
        <v>36.91</v>
      </c>
      <c r="X144" s="1" t="n">
        <f aca="false">AVERAGE(W144:W148)</f>
        <v>38.0274</v>
      </c>
      <c r="Y144" s="1" t="n">
        <f aca="false">AVERAGE(H144:H148)</f>
        <v>384.9276</v>
      </c>
    </row>
    <row r="145" customFormat="false" ht="15" hidden="false" customHeight="false" outlineLevel="0" collapsed="false">
      <c r="A145" s="6" t="b">
        <f aca="false">IF(C145=C144,1 )</f>
        <v>0</v>
      </c>
      <c r="C145" s="1" t="n">
        <f aca="false">VALUE(RIGHT(G145,5))</f>
        <v>1381</v>
      </c>
      <c r="D145" s="1" t="n">
        <f aca="false">C145/10000*1000</f>
        <v>138.1</v>
      </c>
      <c r="F145" s="1" t="n">
        <v>139</v>
      </c>
      <c r="G145" s="1" t="s">
        <v>166</v>
      </c>
      <c r="H145" s="1" t="n">
        <v>392.443</v>
      </c>
      <c r="I145" s="1" t="n">
        <v>205.519</v>
      </c>
      <c r="J145" s="1" t="n">
        <v>11</v>
      </c>
      <c r="K145" s="1" t="n">
        <v>911</v>
      </c>
      <c r="L145" s="1" t="n">
        <v>85.582</v>
      </c>
      <c r="M145" s="1" t="n">
        <v>163.688</v>
      </c>
      <c r="N145" s="1" t="n">
        <v>79.207</v>
      </c>
      <c r="O145" s="1" t="n">
        <v>138.462</v>
      </c>
      <c r="P145" s="1" t="n">
        <v>14.365</v>
      </c>
      <c r="Q145" s="1" t="n">
        <v>41.1</v>
      </c>
      <c r="R145" s="1" t="n">
        <v>80654.207</v>
      </c>
      <c r="S145" s="1" t="n">
        <v>2026207</v>
      </c>
      <c r="U145" s="1" t="n">
        <f aca="false">S145/$S$7</f>
        <v>1.00076704464071</v>
      </c>
      <c r="V145" s="1" t="n">
        <f aca="false">-(O145+Q145-$M$5)</f>
        <v>-2.39399999999998</v>
      </c>
      <c r="W145" s="1" t="n">
        <f aca="false">-(O145-$M$5)</f>
        <v>38.706</v>
      </c>
      <c r="X145" s="1" t="n">
        <f aca="false">AVERAGE(W145:W149)</f>
        <v>38.3866</v>
      </c>
      <c r="Y145" s="1" t="n">
        <f aca="false">AVERAGE(H145:H149)</f>
        <v>387.0294</v>
      </c>
    </row>
    <row r="146" customFormat="false" ht="15" hidden="false" customHeight="false" outlineLevel="0" collapsed="false">
      <c r="A146" s="6" t="b">
        <f aca="false">IF(C146=C145,1 )</f>
        <v>0</v>
      </c>
      <c r="C146" s="1" t="n">
        <f aca="false">VALUE(RIGHT(G146,5))</f>
        <v>1391</v>
      </c>
      <c r="D146" s="1" t="n">
        <f aca="false">C146/10000*1000</f>
        <v>139.1</v>
      </c>
      <c r="F146" s="1" t="n">
        <v>140</v>
      </c>
      <c r="G146" s="1" t="s">
        <v>167</v>
      </c>
      <c r="H146" s="1" t="n">
        <v>365.614</v>
      </c>
      <c r="I146" s="1" t="n">
        <v>208.128</v>
      </c>
      <c r="J146" s="1" t="n">
        <v>0</v>
      </c>
      <c r="K146" s="1" t="n">
        <v>886</v>
      </c>
      <c r="L146" s="1" t="n">
        <v>85.502</v>
      </c>
      <c r="M146" s="1" t="n">
        <v>163.86</v>
      </c>
      <c r="N146" s="1" t="n">
        <v>79.606</v>
      </c>
      <c r="O146" s="1" t="n">
        <v>139.061</v>
      </c>
      <c r="P146" s="1" t="n">
        <v>13.367</v>
      </c>
      <c r="Q146" s="1" t="n">
        <v>40.302</v>
      </c>
      <c r="R146" s="1" t="n">
        <v>76094.287</v>
      </c>
      <c r="S146" s="1" t="n">
        <v>1911652</v>
      </c>
      <c r="U146" s="1" t="n">
        <f aca="false">S146/$S$7</f>
        <v>0.944187006767576</v>
      </c>
      <c r="V146" s="1" t="n">
        <f aca="false">-(O146+Q146-$M$5)</f>
        <v>-2.19499999999999</v>
      </c>
      <c r="W146" s="1" t="n">
        <f aca="false">-(O146-$M$5)</f>
        <v>38.107</v>
      </c>
      <c r="X146" s="1" t="n">
        <f aca="false">AVERAGE(W146:W150)</f>
        <v>38.1072</v>
      </c>
      <c r="Y146" s="1" t="n">
        <f aca="false">AVERAGE(H146:H150)</f>
        <v>385.875</v>
      </c>
    </row>
    <row r="147" customFormat="false" ht="15" hidden="false" customHeight="false" outlineLevel="0" collapsed="false">
      <c r="A147" s="6" t="b">
        <f aca="false">IF(C147=C146,1 )</f>
        <v>0</v>
      </c>
      <c r="C147" s="1" t="n">
        <f aca="false">VALUE(RIGHT(G147,5))</f>
        <v>1401</v>
      </c>
      <c r="D147" s="1" t="n">
        <f aca="false">C147/10000*1000</f>
        <v>140.1</v>
      </c>
      <c r="F147" s="1" t="n">
        <v>141</v>
      </c>
      <c r="G147" s="1" t="s">
        <v>168</v>
      </c>
      <c r="H147" s="1" t="n">
        <v>388.542</v>
      </c>
      <c r="I147" s="1" t="n">
        <v>207.55</v>
      </c>
      <c r="J147" s="1" t="n">
        <v>12</v>
      </c>
      <c r="K147" s="1" t="n">
        <v>857</v>
      </c>
      <c r="L147" s="1" t="n">
        <v>85.607</v>
      </c>
      <c r="M147" s="1" t="n">
        <v>163.401</v>
      </c>
      <c r="N147" s="1" t="n">
        <v>79.406</v>
      </c>
      <c r="O147" s="1" t="n">
        <v>139.46</v>
      </c>
      <c r="P147" s="1" t="n">
        <v>14.165</v>
      </c>
      <c r="Q147" s="1" t="n">
        <v>40.302</v>
      </c>
      <c r="R147" s="1" t="n">
        <v>80641.629</v>
      </c>
      <c r="S147" s="1" t="n">
        <v>2025891</v>
      </c>
      <c r="U147" s="1" t="n">
        <f aca="false">S147/$S$7</f>
        <v>1.00061096859019</v>
      </c>
      <c r="V147" s="1" t="n">
        <f aca="false">-(O147+Q147-$M$5)</f>
        <v>-2.59399999999999</v>
      </c>
      <c r="W147" s="1" t="n">
        <f aca="false">-(O147-$M$5)</f>
        <v>37.708</v>
      </c>
      <c r="X147" s="1" t="n">
        <f aca="false">AVERAGE(W147:W151)</f>
        <v>38.1072</v>
      </c>
      <c r="Y147" s="1" t="n">
        <f aca="false">AVERAGE(H147:H151)</f>
        <v>390.1182</v>
      </c>
    </row>
    <row r="148" customFormat="false" ht="15" hidden="false" customHeight="false" outlineLevel="0" collapsed="false">
      <c r="A148" s="6" t="b">
        <f aca="false">IF(C148=C147,1 )</f>
        <v>0</v>
      </c>
      <c r="C148" s="1" t="n">
        <f aca="false">VALUE(RIGHT(G148,5))</f>
        <v>1411</v>
      </c>
      <c r="D148" s="1" t="n">
        <f aca="false">C148/10000*1000</f>
        <v>141.1</v>
      </c>
      <c r="F148" s="1" t="n">
        <v>142</v>
      </c>
      <c r="G148" s="1" t="s">
        <v>169</v>
      </c>
      <c r="H148" s="1" t="n">
        <v>390.811</v>
      </c>
      <c r="I148" s="1" t="n">
        <v>207.94</v>
      </c>
      <c r="J148" s="1" t="n">
        <v>5</v>
      </c>
      <c r="K148" s="1" t="n">
        <v>896</v>
      </c>
      <c r="L148" s="1" t="n">
        <v>85.562</v>
      </c>
      <c r="M148" s="1" t="n">
        <v>163.79</v>
      </c>
      <c r="N148" s="1" t="n">
        <v>79.207</v>
      </c>
      <c r="O148" s="1" t="n">
        <v>138.462</v>
      </c>
      <c r="P148" s="1" t="n">
        <v>13.766</v>
      </c>
      <c r="Q148" s="1" t="n">
        <v>41.499</v>
      </c>
      <c r="R148" s="1" t="n">
        <v>81265.142</v>
      </c>
      <c r="S148" s="1" t="n">
        <v>2041555</v>
      </c>
      <c r="U148" s="1" t="n">
        <f aca="false">S148/$S$7</f>
        <v>1.00834759914534</v>
      </c>
      <c r="V148" s="1" t="n">
        <f aca="false">-(O148+Q148-$M$5)</f>
        <v>-2.79299999999998</v>
      </c>
      <c r="W148" s="1" t="n">
        <f aca="false">-(O148-$M$5)</f>
        <v>38.706</v>
      </c>
      <c r="X148" s="1" t="n">
        <f aca="false">AVERAGE(W148:W152)</f>
        <v>38.0674</v>
      </c>
      <c r="Y148" s="1" t="n">
        <f aca="false">AVERAGE(H148:H152)</f>
        <v>389.7838</v>
      </c>
    </row>
    <row r="149" customFormat="false" ht="15" hidden="false" customHeight="false" outlineLevel="0" collapsed="false">
      <c r="A149" s="6" t="b">
        <f aca="false">IF(C149=C148,1 )</f>
        <v>0</v>
      </c>
      <c r="C149" s="1" t="n">
        <f aca="false">VALUE(RIGHT(G149,5))</f>
        <v>1421</v>
      </c>
      <c r="D149" s="1" t="n">
        <f aca="false">C149/10000*1000</f>
        <v>142.1</v>
      </c>
      <c r="F149" s="1" t="n">
        <v>143</v>
      </c>
      <c r="G149" s="1" t="s">
        <v>170</v>
      </c>
      <c r="H149" s="1" t="n">
        <v>397.737</v>
      </c>
      <c r="I149" s="1" t="n">
        <v>210.912</v>
      </c>
      <c r="J149" s="1" t="n">
        <v>15</v>
      </c>
      <c r="K149" s="1" t="n">
        <v>1051</v>
      </c>
      <c r="L149" s="1" t="n">
        <v>85.569</v>
      </c>
      <c r="M149" s="1" t="n">
        <v>163.802</v>
      </c>
      <c r="N149" s="1" t="n">
        <v>79.406</v>
      </c>
      <c r="O149" s="1" t="n">
        <v>138.462</v>
      </c>
      <c r="P149" s="1" t="n">
        <v>13.766</v>
      </c>
      <c r="Q149" s="1" t="n">
        <v>41.1</v>
      </c>
      <c r="R149" s="1" t="n">
        <v>83887.41</v>
      </c>
      <c r="S149" s="1" t="n">
        <v>2107432</v>
      </c>
      <c r="U149" s="1" t="n">
        <f aca="false">S149/$S$7</f>
        <v>1.04088501047586</v>
      </c>
      <c r="V149" s="1" t="n">
        <f aca="false">-(O149+Q149-$M$5)</f>
        <v>-2.39399999999998</v>
      </c>
      <c r="W149" s="1" t="n">
        <f aca="false">-(O149-$M$5)</f>
        <v>38.706</v>
      </c>
      <c r="X149" s="1" t="n">
        <f aca="false">AVERAGE(W149:W153)</f>
        <v>37.7482</v>
      </c>
      <c r="Y149" s="1" t="n">
        <f aca="false">AVERAGE(H149:H153)</f>
        <v>387.9924</v>
      </c>
    </row>
    <row r="150" customFormat="false" ht="15" hidden="false" customHeight="false" outlineLevel="0" collapsed="false">
      <c r="A150" s="6" t="b">
        <f aca="false">IF(C150=C149,1 )</f>
        <v>0</v>
      </c>
      <c r="C150" s="1" t="n">
        <f aca="false">VALUE(RIGHT(G150,5))</f>
        <v>1431</v>
      </c>
      <c r="D150" s="1" t="n">
        <f aca="false">C150/10000*1000</f>
        <v>143.1</v>
      </c>
      <c r="F150" s="1" t="n">
        <v>144</v>
      </c>
      <c r="G150" s="1" t="s">
        <v>171</v>
      </c>
      <c r="H150" s="1" t="n">
        <v>386.671</v>
      </c>
      <c r="I150" s="1" t="n">
        <v>208.245</v>
      </c>
      <c r="J150" s="1" t="n">
        <v>13</v>
      </c>
      <c r="K150" s="1" t="n">
        <v>900</v>
      </c>
      <c r="L150" s="1" t="n">
        <v>85.599</v>
      </c>
      <c r="M150" s="1" t="n">
        <v>163.608</v>
      </c>
      <c r="N150" s="1" t="n">
        <v>79.207</v>
      </c>
      <c r="O150" s="1" t="n">
        <v>139.859</v>
      </c>
      <c r="P150" s="1" t="n">
        <v>13.567</v>
      </c>
      <c r="Q150" s="1" t="n">
        <v>39.903</v>
      </c>
      <c r="R150" s="1" t="n">
        <v>80522.332</v>
      </c>
      <c r="S150" s="1" t="n">
        <v>2022894</v>
      </c>
      <c r="U150" s="1" t="n">
        <f aca="false">S150/$S$7</f>
        <v>0.999130715667961</v>
      </c>
      <c r="V150" s="1" t="n">
        <f aca="false">-(O150+Q150-$M$5)</f>
        <v>-2.59399999999999</v>
      </c>
      <c r="W150" s="1" t="n">
        <f aca="false">-(O150-$M$5)</f>
        <v>37.309</v>
      </c>
      <c r="X150" s="1" t="n">
        <f aca="false">AVERAGE(W150:W154)</f>
        <v>37.5088</v>
      </c>
      <c r="Y150" s="1" t="n">
        <f aca="false">AVERAGE(H150:H154)</f>
        <v>384.5134</v>
      </c>
    </row>
    <row r="151" customFormat="false" ht="15" hidden="false" customHeight="false" outlineLevel="0" collapsed="false">
      <c r="A151" s="6" t="b">
        <f aca="false">IF(C151=C150,1 )</f>
        <v>0</v>
      </c>
      <c r="C151" s="1" t="n">
        <f aca="false">VALUE(RIGHT(G151,5))</f>
        <v>1441</v>
      </c>
      <c r="D151" s="1" t="n">
        <f aca="false">C151/10000*1000</f>
        <v>144.1</v>
      </c>
      <c r="F151" s="1" t="n">
        <v>145</v>
      </c>
      <c r="G151" s="1" t="s">
        <v>172</v>
      </c>
      <c r="H151" s="1" t="n">
        <v>386.83</v>
      </c>
      <c r="I151" s="1" t="n">
        <v>204.817</v>
      </c>
      <c r="J151" s="1" t="n">
        <v>15</v>
      </c>
      <c r="K151" s="1" t="n">
        <v>837</v>
      </c>
      <c r="L151" s="1" t="n">
        <v>85.671</v>
      </c>
      <c r="M151" s="1" t="n">
        <v>163.769</v>
      </c>
      <c r="N151" s="1" t="n">
        <v>79.207</v>
      </c>
      <c r="O151" s="1" t="n">
        <v>139.061</v>
      </c>
      <c r="P151" s="1" t="n">
        <v>13.766</v>
      </c>
      <c r="Q151" s="1" t="n">
        <v>41.299</v>
      </c>
      <c r="R151" s="1" t="n">
        <v>79229.17</v>
      </c>
      <c r="S151" s="1" t="n">
        <v>1990407</v>
      </c>
      <c r="U151" s="1" t="n">
        <f aca="false">S151/$S$7</f>
        <v>0.983085011068558</v>
      </c>
      <c r="V151" s="1" t="n">
        <f aca="false">-(O151+Q151-$M$5)</f>
        <v>-3.19200000000001</v>
      </c>
      <c r="W151" s="1" t="n">
        <f aca="false">-(O151-$M$5)</f>
        <v>38.107</v>
      </c>
      <c r="X151" s="1" t="n">
        <f aca="false">AVERAGE(W151:W155)</f>
        <v>37.6286</v>
      </c>
      <c r="Y151" s="1" t="n">
        <f aca="false">AVERAGE(H151:H155)</f>
        <v>384.386</v>
      </c>
    </row>
    <row r="152" customFormat="false" ht="15" hidden="false" customHeight="false" outlineLevel="0" collapsed="false">
      <c r="A152" s="6" t="b">
        <f aca="false">IF(C152=C151,1 )</f>
        <v>0</v>
      </c>
      <c r="C152" s="1" t="n">
        <f aca="false">VALUE(RIGHT(G152,5))</f>
        <v>1451</v>
      </c>
      <c r="D152" s="1" t="n">
        <f aca="false">C152/10000*1000</f>
        <v>145.1</v>
      </c>
      <c r="F152" s="1" t="n">
        <v>146</v>
      </c>
      <c r="G152" s="1" t="s">
        <v>173</v>
      </c>
      <c r="H152" s="1" t="n">
        <v>386.87</v>
      </c>
      <c r="I152" s="1" t="n">
        <v>211.103</v>
      </c>
      <c r="J152" s="1" t="n">
        <v>12</v>
      </c>
      <c r="K152" s="1" t="n">
        <v>783</v>
      </c>
      <c r="L152" s="1" t="n">
        <v>85.566</v>
      </c>
      <c r="M152" s="1" t="n">
        <v>163.62</v>
      </c>
      <c r="N152" s="1" t="n">
        <v>79.007</v>
      </c>
      <c r="O152" s="1" t="n">
        <v>139.659</v>
      </c>
      <c r="P152" s="1" t="n">
        <v>14.165</v>
      </c>
      <c r="Q152" s="1" t="n">
        <v>39.703</v>
      </c>
      <c r="R152" s="1" t="n">
        <v>81669.248</v>
      </c>
      <c r="S152" s="1" t="n">
        <v>2051707</v>
      </c>
      <c r="U152" s="1" t="n">
        <f aca="false">S152/$S$7</f>
        <v>1.01336178922423</v>
      </c>
      <c r="V152" s="1" t="n">
        <f aca="false">-(O152+Q152-$M$5)</f>
        <v>-2.19399999999999</v>
      </c>
      <c r="W152" s="1" t="n">
        <f aca="false">-(O152-$M$5)</f>
        <v>37.509</v>
      </c>
      <c r="X152" s="1" t="n">
        <f aca="false">AVERAGE(W152:W156)</f>
        <v>37.6286</v>
      </c>
      <c r="Y152" s="1" t="n">
        <f aca="false">AVERAGE(H152:H156)</f>
        <v>385.5324</v>
      </c>
    </row>
    <row r="153" customFormat="false" ht="15" hidden="false" customHeight="false" outlineLevel="0" collapsed="false">
      <c r="A153" s="6" t="b">
        <f aca="false">IF(C153=C152,1 )</f>
        <v>0</v>
      </c>
      <c r="C153" s="1" t="n">
        <f aca="false">VALUE(RIGHT(G153,5))</f>
        <v>1461</v>
      </c>
      <c r="D153" s="1" t="n">
        <f aca="false">C153/10000*1000</f>
        <v>146.1</v>
      </c>
      <c r="F153" s="1" t="n">
        <v>147</v>
      </c>
      <c r="G153" s="1" t="s">
        <v>174</v>
      </c>
      <c r="H153" s="1" t="n">
        <v>381.854</v>
      </c>
      <c r="I153" s="1" t="n">
        <v>212.977</v>
      </c>
      <c r="J153" s="1" t="n">
        <v>8</v>
      </c>
      <c r="K153" s="1" t="n">
        <v>919</v>
      </c>
      <c r="L153" s="1" t="n">
        <v>85.568</v>
      </c>
      <c r="M153" s="1" t="n">
        <v>163.65</v>
      </c>
      <c r="N153" s="1" t="n">
        <v>79.606</v>
      </c>
      <c r="O153" s="1" t="n">
        <v>140.058</v>
      </c>
      <c r="P153" s="1" t="n">
        <v>13.367</v>
      </c>
      <c r="Q153" s="1" t="n">
        <v>39.703</v>
      </c>
      <c r="R153" s="1" t="n">
        <v>81326.284</v>
      </c>
      <c r="S153" s="1" t="n">
        <v>2043091</v>
      </c>
      <c r="U153" s="1" t="n">
        <f aca="false">S153/$S$7</f>
        <v>1.00910624728966</v>
      </c>
      <c r="V153" s="1" t="n">
        <f aca="false">-(O153+Q153-$M$5)</f>
        <v>-2.59299999999999</v>
      </c>
      <c r="W153" s="1" t="n">
        <f aca="false">-(O153-$M$5)</f>
        <v>37.11</v>
      </c>
      <c r="X153" s="1" t="n">
        <f aca="false">AVERAGE(W153:W157)</f>
        <v>37.7084</v>
      </c>
      <c r="Y153" s="1" t="n">
        <f aca="false">AVERAGE(H153:H157)</f>
        <v>387.045</v>
      </c>
    </row>
    <row r="154" customFormat="false" ht="15" hidden="false" customHeight="false" outlineLevel="0" collapsed="false">
      <c r="A154" s="6" t="b">
        <f aca="false">IF(C154=C153,1 )</f>
        <v>0</v>
      </c>
      <c r="C154" s="1" t="n">
        <f aca="false">VALUE(RIGHT(G154,5))</f>
        <v>1471</v>
      </c>
      <c r="D154" s="1" t="n">
        <f aca="false">C154/10000*1000</f>
        <v>147.1</v>
      </c>
      <c r="F154" s="1" t="n">
        <v>148</v>
      </c>
      <c r="G154" s="1" t="s">
        <v>175</v>
      </c>
      <c r="H154" s="1" t="n">
        <v>380.342</v>
      </c>
      <c r="I154" s="1" t="n">
        <v>207.512</v>
      </c>
      <c r="J154" s="1" t="n">
        <v>11</v>
      </c>
      <c r="K154" s="1" t="n">
        <v>983</v>
      </c>
      <c r="L154" s="1" t="n">
        <v>85.647</v>
      </c>
      <c r="M154" s="1" t="n">
        <v>163.991</v>
      </c>
      <c r="N154" s="1" t="n">
        <v>79.406</v>
      </c>
      <c r="O154" s="1" t="n">
        <v>139.659</v>
      </c>
      <c r="P154" s="1" t="n">
        <v>13.367</v>
      </c>
      <c r="Q154" s="1" t="n">
        <v>40.701</v>
      </c>
      <c r="R154" s="1" t="n">
        <v>78925.334</v>
      </c>
      <c r="S154" s="1" t="n">
        <v>1982774</v>
      </c>
      <c r="U154" s="1" t="n">
        <f aca="false">S154/$S$7</f>
        <v>0.979314984189891</v>
      </c>
      <c r="V154" s="1" t="n">
        <f aca="false">-(O154+Q154-$M$5)</f>
        <v>-3.19199999999998</v>
      </c>
      <c r="W154" s="1" t="n">
        <f aca="false">-(O154-$M$5)</f>
        <v>37.509</v>
      </c>
      <c r="X154" s="1" t="n">
        <f aca="false">AVERAGE(W154:W158)</f>
        <v>37.868</v>
      </c>
      <c r="Y154" s="1" t="n">
        <f aca="false">AVERAGE(H154:H158)</f>
        <v>388.1994</v>
      </c>
    </row>
    <row r="155" customFormat="false" ht="15" hidden="false" customHeight="false" outlineLevel="0" collapsed="false">
      <c r="A155" s="6" t="b">
        <f aca="false">IF(C155=C154,1 )</f>
        <v>0</v>
      </c>
      <c r="C155" s="1" t="n">
        <f aca="false">VALUE(RIGHT(G155,5))</f>
        <v>1481</v>
      </c>
      <c r="D155" s="1" t="n">
        <f aca="false">C155/10000*1000</f>
        <v>148.1</v>
      </c>
      <c r="F155" s="1" t="n">
        <v>149</v>
      </c>
      <c r="G155" s="1" t="s">
        <v>176</v>
      </c>
      <c r="H155" s="1" t="n">
        <v>386.034</v>
      </c>
      <c r="I155" s="1" t="n">
        <v>214.466</v>
      </c>
      <c r="J155" s="1" t="n">
        <v>12</v>
      </c>
      <c r="K155" s="1" t="n">
        <v>910</v>
      </c>
      <c r="L155" s="1" t="n">
        <v>85.618</v>
      </c>
      <c r="M155" s="1" t="n">
        <v>163.644</v>
      </c>
      <c r="N155" s="1" t="n">
        <v>79.007</v>
      </c>
      <c r="O155" s="1" t="n">
        <v>139.26</v>
      </c>
      <c r="P155" s="1" t="n">
        <v>13.966</v>
      </c>
      <c r="Q155" s="1" t="n">
        <v>40.302</v>
      </c>
      <c r="R155" s="1" t="n">
        <v>82791.007</v>
      </c>
      <c r="S155" s="1" t="n">
        <v>2079888</v>
      </c>
      <c r="U155" s="1" t="n">
        <f aca="false">S155/$S$7</f>
        <v>1.02728071067945</v>
      </c>
      <c r="V155" s="1" t="n">
        <f aca="false">-(O155+Q155-$M$5)</f>
        <v>-2.39399999999998</v>
      </c>
      <c r="W155" s="1" t="n">
        <f aca="false">-(O155-$M$5)</f>
        <v>37.908</v>
      </c>
      <c r="X155" s="1" t="n">
        <f aca="false">AVERAGE(W155:W159)</f>
        <v>37.828</v>
      </c>
      <c r="Y155" s="1" t="n">
        <f aca="false">AVERAGE(H155:H159)</f>
        <v>389.1706</v>
      </c>
    </row>
    <row r="156" customFormat="false" ht="15" hidden="false" customHeight="false" outlineLevel="0" collapsed="false">
      <c r="A156" s="6" t="b">
        <f aca="false">IF(C156=C155,1 )</f>
        <v>0</v>
      </c>
      <c r="C156" s="1" t="n">
        <f aca="false">VALUE(RIGHT(G156,5))</f>
        <v>1491</v>
      </c>
      <c r="D156" s="1" t="n">
        <f aca="false">C156/10000*1000</f>
        <v>149.1</v>
      </c>
      <c r="F156" s="1" t="n">
        <v>150</v>
      </c>
      <c r="G156" s="1" t="s">
        <v>177</v>
      </c>
      <c r="H156" s="1" t="n">
        <v>392.562</v>
      </c>
      <c r="I156" s="1" t="n">
        <v>208.825</v>
      </c>
      <c r="J156" s="1" t="n">
        <v>9</v>
      </c>
      <c r="K156" s="1" t="n">
        <v>821</v>
      </c>
      <c r="L156" s="1" t="n">
        <v>85.582</v>
      </c>
      <c r="M156" s="1" t="n">
        <v>163.422</v>
      </c>
      <c r="N156" s="1" t="n">
        <v>79.207</v>
      </c>
      <c r="O156" s="1" t="n">
        <v>139.061</v>
      </c>
      <c r="P156" s="1" t="n">
        <v>13.567</v>
      </c>
      <c r="Q156" s="1" t="n">
        <v>40.501</v>
      </c>
      <c r="R156" s="1" t="n">
        <v>81976.785</v>
      </c>
      <c r="S156" s="1" t="n">
        <v>2059433</v>
      </c>
      <c r="U156" s="1" t="n">
        <f aca="false">S156/$S$7</f>
        <v>1.01717774987726</v>
      </c>
      <c r="V156" s="1" t="n">
        <f aca="false">-(O156+Q156-$M$5)</f>
        <v>-2.39400000000001</v>
      </c>
      <c r="W156" s="1" t="n">
        <f aca="false">-(O156-$M$5)</f>
        <v>38.107</v>
      </c>
      <c r="X156" s="1" t="n">
        <f aca="false">AVERAGE(W156:W160)</f>
        <v>38.1072</v>
      </c>
      <c r="Y156" s="1" t="n">
        <f aca="false">AVERAGE(H156:H160)</f>
        <v>390.8264</v>
      </c>
    </row>
    <row r="157" customFormat="false" ht="15" hidden="false" customHeight="false" outlineLevel="0" collapsed="false">
      <c r="A157" s="6" t="b">
        <f aca="false">IF(C157=C156,1 )</f>
        <v>0</v>
      </c>
      <c r="C157" s="1" t="n">
        <f aca="false">VALUE(RIGHT(G157,5))</f>
        <v>1501</v>
      </c>
      <c r="D157" s="1" t="n">
        <f aca="false">C157/10000*1000</f>
        <v>150.1</v>
      </c>
      <c r="F157" s="1" t="n">
        <v>151</v>
      </c>
      <c r="G157" s="1" t="s">
        <v>178</v>
      </c>
      <c r="H157" s="1" t="n">
        <v>394.433</v>
      </c>
      <c r="I157" s="1" t="n">
        <v>204.032</v>
      </c>
      <c r="J157" s="1" t="n">
        <v>9</v>
      </c>
      <c r="K157" s="1" t="n">
        <v>910</v>
      </c>
      <c r="L157" s="1" t="n">
        <v>85.562</v>
      </c>
      <c r="M157" s="1" t="n">
        <v>163.544</v>
      </c>
      <c r="N157" s="1" t="n">
        <v>78.01</v>
      </c>
      <c r="O157" s="1" t="n">
        <v>139.26</v>
      </c>
      <c r="P157" s="1" t="n">
        <v>14.963</v>
      </c>
      <c r="Q157" s="1" t="n">
        <v>40.701</v>
      </c>
      <c r="R157" s="1" t="n">
        <v>80477.033</v>
      </c>
      <c r="S157" s="1" t="n">
        <v>2021756</v>
      </c>
      <c r="U157" s="1" t="n">
        <f aca="false">S157/$S$7</f>
        <v>0.99856864432145</v>
      </c>
      <c r="V157" s="1" t="n">
        <f aca="false">-(O157+Q157-$M$5)</f>
        <v>-2.79299999999998</v>
      </c>
      <c r="W157" s="1" t="n">
        <f aca="false">-(O157-$M$5)</f>
        <v>37.908</v>
      </c>
      <c r="X157" s="1" t="n">
        <f aca="false">AVERAGE(W157:W161)</f>
        <v>38.1072</v>
      </c>
      <c r="Y157" s="1" t="n">
        <f aca="false">AVERAGE(H157:H161)</f>
        <v>389.258</v>
      </c>
    </row>
    <row r="158" customFormat="false" ht="15" hidden="false" customHeight="false" outlineLevel="0" collapsed="false">
      <c r="A158" s="6" t="b">
        <f aca="false">IF(C158=C157,1 )</f>
        <v>0</v>
      </c>
      <c r="C158" s="1" t="n">
        <f aca="false">VALUE(RIGHT(G158,5))</f>
        <v>1511</v>
      </c>
      <c r="D158" s="1" t="n">
        <f aca="false">C158/10000*1000</f>
        <v>151.1</v>
      </c>
      <c r="F158" s="1" t="n">
        <v>152</v>
      </c>
      <c r="G158" s="1" t="s">
        <v>179</v>
      </c>
      <c r="H158" s="1" t="n">
        <v>387.626</v>
      </c>
      <c r="I158" s="1" t="n">
        <v>207.305</v>
      </c>
      <c r="J158" s="1" t="n">
        <v>5</v>
      </c>
      <c r="K158" s="1" t="n">
        <v>911</v>
      </c>
      <c r="L158" s="1" t="n">
        <v>85.559</v>
      </c>
      <c r="M158" s="1" t="n">
        <v>163.788</v>
      </c>
      <c r="N158" s="1" t="n">
        <v>79.406</v>
      </c>
      <c r="O158" s="1" t="n">
        <v>139.26</v>
      </c>
      <c r="P158" s="1" t="n">
        <v>13.367</v>
      </c>
      <c r="Q158" s="1" t="n">
        <v>40.102</v>
      </c>
      <c r="R158" s="1" t="n">
        <v>80356.94</v>
      </c>
      <c r="S158" s="1" t="n">
        <v>2018739</v>
      </c>
      <c r="U158" s="1" t="n">
        <f aca="false">S158/$S$7</f>
        <v>0.997078513168176</v>
      </c>
      <c r="V158" s="1" t="n">
        <f aca="false">-(O158+Q158-$M$5)</f>
        <v>-2.19399999999999</v>
      </c>
      <c r="W158" s="1" t="n">
        <f aca="false">-(O158-$M$5)</f>
        <v>37.908</v>
      </c>
      <c r="X158" s="1" t="n">
        <f aca="false">AVERAGE(W158:W162)</f>
        <v>38.3066</v>
      </c>
      <c r="Y158" s="1" t="n">
        <f aca="false">AVERAGE(H158:H162)</f>
        <v>390.89</v>
      </c>
    </row>
    <row r="159" customFormat="false" ht="15" hidden="false" customHeight="false" outlineLevel="0" collapsed="false">
      <c r="A159" s="6" t="b">
        <f aca="false">IF(C159=C158,1 )</f>
        <v>0</v>
      </c>
      <c r="C159" s="1" t="n">
        <f aca="false">VALUE(RIGHT(G159,5))</f>
        <v>1521</v>
      </c>
      <c r="D159" s="1" t="n">
        <f aca="false">C159/10000*1000</f>
        <v>152.1</v>
      </c>
      <c r="F159" s="1" t="n">
        <v>153</v>
      </c>
      <c r="G159" s="1" t="s">
        <v>180</v>
      </c>
      <c r="H159" s="1" t="n">
        <v>385.198</v>
      </c>
      <c r="I159" s="1" t="n">
        <v>210.538</v>
      </c>
      <c r="J159" s="1" t="n">
        <v>10</v>
      </c>
      <c r="K159" s="1" t="n">
        <v>807</v>
      </c>
      <c r="L159" s="1" t="n">
        <v>85.603</v>
      </c>
      <c r="M159" s="1" t="n">
        <v>163.765</v>
      </c>
      <c r="N159" s="1" t="n">
        <v>79.007</v>
      </c>
      <c r="O159" s="1" t="n">
        <v>139.859</v>
      </c>
      <c r="P159" s="1" t="n">
        <v>14.165</v>
      </c>
      <c r="Q159" s="1" t="n">
        <v>39.903</v>
      </c>
      <c r="R159" s="1" t="n">
        <v>81098.636</v>
      </c>
      <c r="S159" s="1" t="n">
        <v>2037372</v>
      </c>
      <c r="U159" s="1" t="n">
        <f aca="false">S159/$S$7</f>
        <v>1.00628156712209</v>
      </c>
      <c r="V159" s="1" t="n">
        <f aca="false">-(O159+Q159-$M$5)</f>
        <v>-2.59399999999999</v>
      </c>
      <c r="W159" s="1" t="n">
        <f aca="false">-(O159-$M$5)</f>
        <v>37.309</v>
      </c>
      <c r="X159" s="1" t="n">
        <f aca="false">AVERAGE(W159:W163)</f>
        <v>38.506</v>
      </c>
      <c r="Y159" s="1" t="n">
        <f aca="false">AVERAGE(H159:H163)</f>
        <v>392.5936</v>
      </c>
    </row>
    <row r="160" customFormat="false" ht="15" hidden="false" customHeight="false" outlineLevel="0" collapsed="false">
      <c r="A160" s="6" t="b">
        <f aca="false">IF(C160=C159,1 )</f>
        <v>0</v>
      </c>
      <c r="C160" s="1" t="n">
        <f aca="false">VALUE(RIGHT(G160,5))</f>
        <v>1531</v>
      </c>
      <c r="D160" s="1" t="n">
        <f aca="false">C160/10000*1000</f>
        <v>153.1</v>
      </c>
      <c r="F160" s="1" t="n">
        <v>154</v>
      </c>
      <c r="G160" s="1" t="s">
        <v>181</v>
      </c>
      <c r="H160" s="1" t="n">
        <v>394.313</v>
      </c>
      <c r="I160" s="1" t="n">
        <v>212.607</v>
      </c>
      <c r="J160" s="1" t="n">
        <v>15</v>
      </c>
      <c r="K160" s="1" t="n">
        <v>994</v>
      </c>
      <c r="L160" s="1" t="n">
        <v>85.582</v>
      </c>
      <c r="M160" s="1" t="n">
        <v>163.554</v>
      </c>
      <c r="N160" s="1" t="n">
        <v>78.608</v>
      </c>
      <c r="O160" s="1" t="n">
        <v>137.864</v>
      </c>
      <c r="P160" s="1" t="n">
        <v>14.165</v>
      </c>
      <c r="Q160" s="1" t="n">
        <v>41.898</v>
      </c>
      <c r="R160" s="1" t="n">
        <v>83833.673</v>
      </c>
      <c r="S160" s="1" t="n">
        <v>2106082</v>
      </c>
      <c r="U160" s="1" t="n">
        <f aca="false">S160/$S$7</f>
        <v>1.04021822988027</v>
      </c>
      <c r="V160" s="1" t="n">
        <f aca="false">-(O160+Q160-$M$5)</f>
        <v>-2.59399999999999</v>
      </c>
      <c r="W160" s="1" t="n">
        <f aca="false">-(O160-$M$5)</f>
        <v>39.304</v>
      </c>
      <c r="X160" s="1" t="n">
        <f aca="false">AVERAGE(W160:W164)</f>
        <v>38.546</v>
      </c>
      <c r="Y160" s="1" t="n">
        <f aca="false">AVERAGE(H160:H164)</f>
        <v>392.291</v>
      </c>
    </row>
    <row r="161" customFormat="false" ht="15" hidden="false" customHeight="false" outlineLevel="0" collapsed="false">
      <c r="A161" s="6" t="b">
        <f aca="false">IF(C161=C160,1 )</f>
        <v>0</v>
      </c>
      <c r="C161" s="1" t="n">
        <f aca="false">VALUE(RIGHT(G161,5))</f>
        <v>1541</v>
      </c>
      <c r="D161" s="1" t="n">
        <f aca="false">C161/10000*1000</f>
        <v>154.1</v>
      </c>
      <c r="F161" s="1" t="n">
        <v>155</v>
      </c>
      <c r="G161" s="1" t="s">
        <v>182</v>
      </c>
      <c r="H161" s="1" t="n">
        <v>384.72</v>
      </c>
      <c r="I161" s="1" t="n">
        <v>204.735</v>
      </c>
      <c r="J161" s="1" t="n">
        <v>16</v>
      </c>
      <c r="K161" s="1" t="n">
        <v>866</v>
      </c>
      <c r="L161" s="1" t="n">
        <v>85.542</v>
      </c>
      <c r="M161" s="1" t="n">
        <v>163.353</v>
      </c>
      <c r="N161" s="1" t="n">
        <v>79.406</v>
      </c>
      <c r="O161" s="1" t="n">
        <v>139.061</v>
      </c>
      <c r="P161" s="1" t="n">
        <v>13.567</v>
      </c>
      <c r="Q161" s="1" t="n">
        <v>40.501</v>
      </c>
      <c r="R161" s="1" t="n">
        <v>78765.754</v>
      </c>
      <c r="S161" s="1" t="n">
        <v>1978765</v>
      </c>
      <c r="U161" s="1" t="n">
        <f aca="false">S161/$S$7</f>
        <v>0.977334892776741</v>
      </c>
      <c r="V161" s="1" t="n">
        <f aca="false">-(O161+Q161-$M$5)</f>
        <v>-2.39400000000001</v>
      </c>
      <c r="W161" s="1" t="n">
        <f aca="false">-(O161-$M$5)</f>
        <v>38.107</v>
      </c>
      <c r="X161" s="1" t="n">
        <f aca="false">AVERAGE(W161:W165)</f>
        <v>38.2668</v>
      </c>
      <c r="Y161" s="1" t="n">
        <f aca="false">AVERAGE(H161:H165)</f>
        <v>391.9488</v>
      </c>
    </row>
    <row r="162" customFormat="false" ht="15" hidden="false" customHeight="false" outlineLevel="0" collapsed="false">
      <c r="A162" s="6" t="b">
        <f aca="false">IF(C162=C161,1 )</f>
        <v>0</v>
      </c>
      <c r="C162" s="1" t="n">
        <f aca="false">VALUE(RIGHT(G162,5))</f>
        <v>1551</v>
      </c>
      <c r="D162" s="1" t="n">
        <f aca="false">C162/10000*1000</f>
        <v>155.1</v>
      </c>
      <c r="F162" s="1" t="n">
        <v>156</v>
      </c>
      <c r="G162" s="1" t="s">
        <v>183</v>
      </c>
      <c r="H162" s="1" t="n">
        <v>402.593</v>
      </c>
      <c r="I162" s="1" t="n">
        <v>206.417</v>
      </c>
      <c r="J162" s="1" t="n">
        <v>15</v>
      </c>
      <c r="K162" s="1" t="n">
        <v>957</v>
      </c>
      <c r="L162" s="1" t="n">
        <v>85.624</v>
      </c>
      <c r="M162" s="1" t="n">
        <v>163.554</v>
      </c>
      <c r="N162" s="1" t="n">
        <v>78.808</v>
      </c>
      <c r="O162" s="1" t="n">
        <v>138.263</v>
      </c>
      <c r="P162" s="1" t="n">
        <v>14.764</v>
      </c>
      <c r="Q162" s="1" t="n">
        <v>41.898</v>
      </c>
      <c r="R162" s="1" t="n">
        <v>83102.206</v>
      </c>
      <c r="S162" s="1" t="n">
        <v>2087706</v>
      </c>
      <c r="U162" s="1" t="n">
        <f aca="false">S162/$S$7</f>
        <v>1.0311421111953</v>
      </c>
      <c r="V162" s="1" t="n">
        <f aca="false">-(O162+Q162-$M$5)</f>
        <v>-2.993</v>
      </c>
      <c r="W162" s="1" t="n">
        <f aca="false">-(O162-$M$5)</f>
        <v>38.905</v>
      </c>
      <c r="X162" s="1" t="n">
        <f aca="false">AVERAGE(W162:W166)</f>
        <v>38.4664</v>
      </c>
      <c r="Y162" s="1" t="n">
        <f aca="false">AVERAGE(H162:H166)</f>
        <v>392.7052</v>
      </c>
    </row>
    <row r="163" customFormat="false" ht="15" hidden="false" customHeight="false" outlineLevel="0" collapsed="false">
      <c r="A163" s="6" t="b">
        <f aca="false">IF(C163=C162,1 )</f>
        <v>0</v>
      </c>
      <c r="C163" s="1" t="n">
        <f aca="false">VALUE(RIGHT(G163,5))</f>
        <v>1561</v>
      </c>
      <c r="D163" s="1" t="n">
        <f aca="false">C163/10000*1000</f>
        <v>156.1</v>
      </c>
      <c r="F163" s="1" t="n">
        <v>157</v>
      </c>
      <c r="G163" s="1" t="s">
        <v>184</v>
      </c>
      <c r="H163" s="1" t="n">
        <v>396.144</v>
      </c>
      <c r="I163" s="1" t="n">
        <v>207.644</v>
      </c>
      <c r="J163" s="1" t="n">
        <v>13</v>
      </c>
      <c r="K163" s="1" t="n">
        <v>928</v>
      </c>
      <c r="L163" s="1" t="n">
        <v>85.618</v>
      </c>
      <c r="M163" s="1" t="n">
        <v>163.452</v>
      </c>
      <c r="N163" s="1" t="n">
        <v>78.608</v>
      </c>
      <c r="O163" s="1" t="n">
        <v>138.263</v>
      </c>
      <c r="P163" s="1" t="n">
        <v>14.165</v>
      </c>
      <c r="Q163" s="1" t="n">
        <v>41.299</v>
      </c>
      <c r="R163" s="1" t="n">
        <v>82256.857</v>
      </c>
      <c r="S163" s="1" t="n">
        <v>2066469</v>
      </c>
      <c r="U163" s="1" t="n">
        <f aca="false">S163/$S$7</f>
        <v>1.02065291155921</v>
      </c>
      <c r="V163" s="1" t="n">
        <f aca="false">-(O163+Q163-$M$5)</f>
        <v>-2.39400000000001</v>
      </c>
      <c r="W163" s="1" t="n">
        <f aca="false">-(O163-$M$5)</f>
        <v>38.905</v>
      </c>
      <c r="X163" s="1" t="n">
        <f aca="false">AVERAGE(W163:W167)</f>
        <v>38.3468</v>
      </c>
      <c r="Y163" s="1" t="n">
        <f aca="false">AVERAGE(H163:H167)</f>
        <v>388.7962</v>
      </c>
    </row>
    <row r="164" customFormat="false" ht="15" hidden="false" customHeight="false" outlineLevel="0" collapsed="false">
      <c r="A164" s="6" t="b">
        <f aca="false">IF(C164=C163,1 )</f>
        <v>0</v>
      </c>
      <c r="C164" s="1" t="n">
        <f aca="false">VALUE(RIGHT(G164,5))</f>
        <v>1571</v>
      </c>
      <c r="D164" s="1" t="n">
        <f aca="false">C164/10000*1000</f>
        <v>157.1</v>
      </c>
      <c r="F164" s="1" t="n">
        <v>158</v>
      </c>
      <c r="G164" s="1" t="s">
        <v>185</v>
      </c>
      <c r="H164" s="1" t="n">
        <v>383.685</v>
      </c>
      <c r="I164" s="1" t="n">
        <v>200.751</v>
      </c>
      <c r="J164" s="1" t="n">
        <v>6</v>
      </c>
      <c r="K164" s="1" t="n">
        <v>932</v>
      </c>
      <c r="L164" s="1" t="n">
        <v>85.629</v>
      </c>
      <c r="M164" s="1" t="n">
        <v>163.921</v>
      </c>
      <c r="N164" s="1" t="n">
        <v>79.406</v>
      </c>
      <c r="O164" s="1" t="n">
        <v>139.659</v>
      </c>
      <c r="P164" s="1" t="n">
        <v>13.367</v>
      </c>
      <c r="Q164" s="1" t="n">
        <v>40.701</v>
      </c>
      <c r="R164" s="1" t="n">
        <v>77025.059</v>
      </c>
      <c r="S164" s="1" t="n">
        <v>1935035</v>
      </c>
      <c r="U164" s="1" t="n">
        <f aca="false">S164/$S$7</f>
        <v>0.955736140594887</v>
      </c>
      <c r="V164" s="1" t="n">
        <f aca="false">-(O164+Q164-$M$5)</f>
        <v>-3.19199999999998</v>
      </c>
      <c r="W164" s="1" t="n">
        <f aca="false">-(O164-$M$5)</f>
        <v>37.509</v>
      </c>
      <c r="X164" s="1" t="n">
        <f aca="false">AVERAGE(W164:W168)</f>
        <v>38.2272</v>
      </c>
      <c r="Y164" s="1" t="n">
        <f aca="false">AVERAGE(H164:H168)</f>
        <v>383.932</v>
      </c>
    </row>
    <row r="165" customFormat="false" ht="15" hidden="false" customHeight="false" outlineLevel="0" collapsed="false">
      <c r="A165" s="6" t="b">
        <f aca="false">IF(C165=C164,1 )</f>
        <v>0</v>
      </c>
      <c r="C165" s="1" t="n">
        <f aca="false">VALUE(RIGHT(G165,5))</f>
        <v>1581</v>
      </c>
      <c r="D165" s="1" t="n">
        <f aca="false">C165/10000*1000</f>
        <v>158.1</v>
      </c>
      <c r="F165" s="1" t="n">
        <v>159</v>
      </c>
      <c r="G165" s="1" t="s">
        <v>186</v>
      </c>
      <c r="H165" s="1" t="n">
        <v>392.602</v>
      </c>
      <c r="I165" s="1" t="n">
        <v>205.018</v>
      </c>
      <c r="J165" s="1" t="n">
        <v>13</v>
      </c>
      <c r="K165" s="1" t="n">
        <v>886</v>
      </c>
      <c r="L165" s="1" t="n">
        <v>85.484</v>
      </c>
      <c r="M165" s="1" t="n">
        <v>163.78</v>
      </c>
      <c r="N165" s="1" t="n">
        <v>79.207</v>
      </c>
      <c r="O165" s="1" t="n">
        <v>139.26</v>
      </c>
      <c r="P165" s="1" t="n">
        <v>13.367</v>
      </c>
      <c r="Q165" s="1" t="n">
        <v>41.1</v>
      </c>
      <c r="R165" s="1" t="n">
        <v>80490.607</v>
      </c>
      <c r="S165" s="1" t="n">
        <v>2022097</v>
      </c>
      <c r="U165" s="1" t="n">
        <f aca="false">S165/$S$7</f>
        <v>0.998737068160782</v>
      </c>
      <c r="V165" s="1" t="n">
        <f aca="false">-(O165+Q165-$M$5)</f>
        <v>-3.19199999999998</v>
      </c>
      <c r="W165" s="1" t="n">
        <f aca="false">-(O165-$M$5)</f>
        <v>37.908</v>
      </c>
      <c r="X165" s="1" t="n">
        <f aca="false">AVERAGE(W165:W169)</f>
        <v>38.267</v>
      </c>
      <c r="Y165" s="1" t="n">
        <f aca="false">AVERAGE(H165:H169)</f>
        <v>385.3332</v>
      </c>
    </row>
    <row r="166" customFormat="false" ht="15" hidden="false" customHeight="false" outlineLevel="0" collapsed="false">
      <c r="A166" s="6" t="b">
        <f aca="false">IF(C166=C165,1 )</f>
        <v>0</v>
      </c>
      <c r="C166" s="1" t="n">
        <f aca="false">VALUE(RIGHT(G166,5))</f>
        <v>1591</v>
      </c>
      <c r="D166" s="1" t="n">
        <f aca="false">C166/10000*1000</f>
        <v>159.1</v>
      </c>
      <c r="F166" s="1" t="n">
        <v>160</v>
      </c>
      <c r="G166" s="1" t="s">
        <v>187</v>
      </c>
      <c r="H166" s="1" t="n">
        <v>388.502</v>
      </c>
      <c r="I166" s="1" t="n">
        <v>203.203</v>
      </c>
      <c r="J166" s="1" t="n">
        <v>15</v>
      </c>
      <c r="K166" s="1" t="n">
        <v>1051</v>
      </c>
      <c r="L166" s="1" t="n">
        <v>85.558</v>
      </c>
      <c r="M166" s="1" t="n">
        <v>163.644</v>
      </c>
      <c r="N166" s="1" t="n">
        <v>78.608</v>
      </c>
      <c r="O166" s="1" t="n">
        <v>138.063</v>
      </c>
      <c r="P166" s="1" t="n">
        <v>14.165</v>
      </c>
      <c r="Q166" s="1" t="n">
        <v>41.299</v>
      </c>
      <c r="R166" s="1" t="n">
        <v>78944.561</v>
      </c>
      <c r="S166" s="1" t="n">
        <v>1983257</v>
      </c>
      <c r="U166" s="1" t="n">
        <f aca="false">S166/$S$7</f>
        <v>0.97955354346965</v>
      </c>
      <c r="V166" s="1" t="n">
        <f aca="false">-(O166+Q166-$M$5)</f>
        <v>-2.19399999999999</v>
      </c>
      <c r="W166" s="1" t="n">
        <f aca="false">-(O166-$M$5)</f>
        <v>39.105</v>
      </c>
      <c r="X166" s="1" t="n">
        <f aca="false">AVERAGE(W166:W170)</f>
        <v>38.1472</v>
      </c>
      <c r="Y166" s="1" t="n">
        <f aca="false">AVERAGE(H166:H170)</f>
        <v>384.2424</v>
      </c>
    </row>
    <row r="167" customFormat="false" ht="15" hidden="false" customHeight="false" outlineLevel="0" collapsed="false">
      <c r="A167" s="6" t="b">
        <f aca="false">IF(C167=C166,1 )</f>
        <v>0</v>
      </c>
      <c r="C167" s="1" t="n">
        <f aca="false">VALUE(RIGHT(G167,5))</f>
        <v>1601</v>
      </c>
      <c r="D167" s="1" t="n">
        <f aca="false">C167/10000*1000</f>
        <v>160.1</v>
      </c>
      <c r="F167" s="1" t="n">
        <v>161</v>
      </c>
      <c r="G167" s="1" t="s">
        <v>188</v>
      </c>
      <c r="H167" s="1" t="n">
        <v>383.048</v>
      </c>
      <c r="I167" s="1" t="n">
        <v>205.42</v>
      </c>
      <c r="J167" s="1" t="n">
        <v>0</v>
      </c>
      <c r="K167" s="1" t="n">
        <v>830</v>
      </c>
      <c r="L167" s="1" t="n">
        <v>85.539</v>
      </c>
      <c r="M167" s="1" t="n">
        <v>163.689</v>
      </c>
      <c r="N167" s="1" t="n">
        <v>79.207</v>
      </c>
      <c r="O167" s="1" t="n">
        <v>138.861</v>
      </c>
      <c r="P167" s="1" t="n">
        <v>13.766</v>
      </c>
      <c r="Q167" s="1" t="n">
        <v>40.501</v>
      </c>
      <c r="R167" s="1" t="n">
        <v>78685.626</v>
      </c>
      <c r="S167" s="1" t="n">
        <v>1976752</v>
      </c>
      <c r="U167" s="1" t="n">
        <f aca="false">S167/$S$7</f>
        <v>0.976340648821972</v>
      </c>
      <c r="V167" s="1" t="n">
        <f aca="false">-(O167+Q167-$M$5)</f>
        <v>-2.19399999999999</v>
      </c>
      <c r="W167" s="1" t="n">
        <f aca="false">-(O167-$M$5)</f>
        <v>38.307</v>
      </c>
      <c r="X167" s="1" t="n">
        <f aca="false">AVERAGE(W167:W171)</f>
        <v>37.9078</v>
      </c>
      <c r="Y167" s="1" t="n">
        <f aca="false">AVERAGE(H167:H171)</f>
        <v>383.311</v>
      </c>
    </row>
    <row r="168" customFormat="false" ht="15" hidden="false" customHeight="false" outlineLevel="0" collapsed="false">
      <c r="A168" s="6" t="b">
        <f aca="false">IF(C168=C167,1 )</f>
        <v>0</v>
      </c>
      <c r="C168" s="1" t="n">
        <f aca="false">VALUE(RIGHT(G168,5))</f>
        <v>1611</v>
      </c>
      <c r="D168" s="1" t="n">
        <f aca="false">C168/10000*1000</f>
        <v>161.1</v>
      </c>
      <c r="F168" s="1" t="n">
        <v>162</v>
      </c>
      <c r="G168" s="1" t="s">
        <v>189</v>
      </c>
      <c r="H168" s="1" t="n">
        <v>371.823</v>
      </c>
      <c r="I168" s="1" t="n">
        <v>209.875</v>
      </c>
      <c r="J168" s="1" t="n">
        <v>8</v>
      </c>
      <c r="K168" s="1" t="n">
        <v>865</v>
      </c>
      <c r="L168" s="1" t="n">
        <v>85.556</v>
      </c>
      <c r="M168" s="1" t="n">
        <v>163.863</v>
      </c>
      <c r="N168" s="1" t="n">
        <v>79.805</v>
      </c>
      <c r="O168" s="1" t="n">
        <v>138.861</v>
      </c>
      <c r="P168" s="1" t="n">
        <v>13.168</v>
      </c>
      <c r="Q168" s="1" t="n">
        <v>40.701</v>
      </c>
      <c r="R168" s="1" t="n">
        <v>78036.517</v>
      </c>
      <c r="S168" s="1" t="n">
        <v>1960445</v>
      </c>
      <c r="U168" s="1" t="n">
        <f aca="false">S168/$S$7</f>
        <v>0.968286433138699</v>
      </c>
      <c r="V168" s="1" t="n">
        <f aca="false">-(O168+Q168-$M$5)</f>
        <v>-2.39399999999998</v>
      </c>
      <c r="W168" s="1" t="n">
        <f aca="false">-(O168-$M$5)</f>
        <v>38.307</v>
      </c>
      <c r="X168" s="1" t="n">
        <f aca="false">AVERAGE(W168:W172)</f>
        <v>37.5886</v>
      </c>
      <c r="Y168" s="1" t="n">
        <f aca="false">AVERAGE(H168:H172)</f>
        <v>385.6756</v>
      </c>
    </row>
    <row r="169" customFormat="false" ht="15" hidden="false" customHeight="false" outlineLevel="0" collapsed="false">
      <c r="A169" s="6" t="b">
        <f aca="false">IF(C169=C168,1 )</f>
        <v>0</v>
      </c>
      <c r="C169" s="1" t="n">
        <f aca="false">VALUE(RIGHT(G169,5))</f>
        <v>1621</v>
      </c>
      <c r="D169" s="1" t="n">
        <f aca="false">C169/10000*1000</f>
        <v>162.1</v>
      </c>
      <c r="F169" s="1" t="n">
        <v>163</v>
      </c>
      <c r="G169" s="1" t="s">
        <v>190</v>
      </c>
      <c r="H169" s="1" t="n">
        <v>390.691</v>
      </c>
      <c r="I169" s="1" t="n">
        <v>211.423</v>
      </c>
      <c r="J169" s="1" t="n">
        <v>13</v>
      </c>
      <c r="K169" s="1" t="n">
        <v>1022</v>
      </c>
      <c r="L169" s="1" t="n">
        <v>85.59</v>
      </c>
      <c r="M169" s="1" t="n">
        <v>163.628</v>
      </c>
      <c r="N169" s="1" t="n">
        <v>79.007</v>
      </c>
      <c r="O169" s="1" t="n">
        <v>139.46</v>
      </c>
      <c r="P169" s="1" t="n">
        <v>13.766</v>
      </c>
      <c r="Q169" s="1" t="n">
        <v>39.903</v>
      </c>
      <c r="R169" s="1" t="n">
        <v>82601.214</v>
      </c>
      <c r="S169" s="1" t="n">
        <v>2075120</v>
      </c>
      <c r="U169" s="1" t="n">
        <f aca="false">S169/$S$7</f>
        <v>1.02492574039811</v>
      </c>
      <c r="V169" s="1" t="n">
        <f aca="false">-(O169+Q169-$M$5)</f>
        <v>-2.19499999999999</v>
      </c>
      <c r="W169" s="1" t="n">
        <f aca="false">-(O169-$M$5)</f>
        <v>37.708</v>
      </c>
      <c r="X169" s="1" t="n">
        <f aca="false">AVERAGE(W169:W173)</f>
        <v>37.2694</v>
      </c>
      <c r="Y169" s="1" t="n">
        <f aca="false">AVERAGE(H169:H173)</f>
        <v>390.2294</v>
      </c>
    </row>
    <row r="170" customFormat="false" ht="15" hidden="false" customHeight="false" outlineLevel="0" collapsed="false">
      <c r="A170" s="6" t="b">
        <f aca="false">IF(C170=C169,1 )</f>
        <v>0</v>
      </c>
      <c r="C170" s="1" t="n">
        <f aca="false">VALUE(RIGHT(G170,5))</f>
        <v>1631</v>
      </c>
      <c r="D170" s="1" t="n">
        <f aca="false">C170/10000*1000</f>
        <v>163.1</v>
      </c>
      <c r="F170" s="1" t="n">
        <v>164</v>
      </c>
      <c r="G170" s="1" t="s">
        <v>191</v>
      </c>
      <c r="H170" s="1" t="n">
        <v>387.148</v>
      </c>
      <c r="I170" s="1" t="n">
        <v>209.16</v>
      </c>
      <c r="J170" s="1" t="n">
        <v>13</v>
      </c>
      <c r="K170" s="1" t="n">
        <v>1016</v>
      </c>
      <c r="L170" s="1" t="n">
        <v>85.56</v>
      </c>
      <c r="M170" s="1" t="n">
        <v>163.949</v>
      </c>
      <c r="N170" s="1" t="n">
        <v>79.207</v>
      </c>
      <c r="O170" s="1" t="n">
        <v>139.859</v>
      </c>
      <c r="P170" s="1" t="n">
        <v>13.567</v>
      </c>
      <c r="Q170" s="1" t="n">
        <v>39.903</v>
      </c>
      <c r="R170" s="1" t="n">
        <v>80975.876</v>
      </c>
      <c r="S170" s="1" t="n">
        <v>2034288</v>
      </c>
      <c r="U170" s="1" t="n">
        <f aca="false">S170/$S$7</f>
        <v>1.00475834389481</v>
      </c>
      <c r="V170" s="1" t="n">
        <f aca="false">-(O170+Q170-$M$5)</f>
        <v>-2.59399999999999</v>
      </c>
      <c r="W170" s="1" t="n">
        <f aca="false">-(O170-$M$5)</f>
        <v>37.309</v>
      </c>
      <c r="X170" s="1" t="n">
        <f aca="false">AVERAGE(W170:W174)</f>
        <v>37.1498</v>
      </c>
      <c r="Y170" s="1" t="n">
        <f aca="false">AVERAGE(H170:H174)</f>
        <v>388.4938</v>
      </c>
    </row>
    <row r="171" customFormat="false" ht="15" hidden="false" customHeight="false" outlineLevel="0" collapsed="false">
      <c r="A171" s="6" t="b">
        <f aca="false">IF(C171=C170,1 )</f>
        <v>0</v>
      </c>
      <c r="C171" s="1" t="n">
        <f aca="false">VALUE(RIGHT(G171,5))</f>
        <v>1641</v>
      </c>
      <c r="D171" s="1" t="n">
        <f aca="false">C171/10000*1000</f>
        <v>164.1</v>
      </c>
      <c r="F171" s="1" t="n">
        <v>165</v>
      </c>
      <c r="G171" s="1" t="s">
        <v>192</v>
      </c>
      <c r="H171" s="1" t="n">
        <v>383.845</v>
      </c>
      <c r="I171" s="1" t="n">
        <v>212.57</v>
      </c>
      <c r="J171" s="1" t="n">
        <v>12</v>
      </c>
      <c r="K171" s="1" t="n">
        <v>926</v>
      </c>
      <c r="L171" s="1" t="n">
        <v>85.608</v>
      </c>
      <c r="M171" s="1" t="n">
        <v>163.506</v>
      </c>
      <c r="N171" s="1" t="n">
        <v>79.406</v>
      </c>
      <c r="O171" s="1" t="n">
        <v>139.26</v>
      </c>
      <c r="P171" s="1" t="n">
        <v>13.966</v>
      </c>
      <c r="Q171" s="1" t="n">
        <v>40.501</v>
      </c>
      <c r="R171" s="1" t="n">
        <v>81593.657</v>
      </c>
      <c r="S171" s="1" t="n">
        <v>2049808</v>
      </c>
      <c r="U171" s="1" t="n">
        <f aca="false">S171/$S$7</f>
        <v>1.01242385118643</v>
      </c>
      <c r="V171" s="1" t="n">
        <f aca="false">-(O171+Q171-$M$5)</f>
        <v>-2.59299999999999</v>
      </c>
      <c r="W171" s="1" t="n">
        <f aca="false">-(O171-$M$5)</f>
        <v>37.908</v>
      </c>
      <c r="X171" s="1" t="n">
        <f aca="false">AVERAGE(W171:W175)</f>
        <v>36.9902</v>
      </c>
      <c r="Y171" s="1" t="n">
        <f aca="false">AVERAGE(H171:H175)</f>
        <v>387.252</v>
      </c>
    </row>
    <row r="172" customFormat="false" ht="15" hidden="false" customHeight="false" outlineLevel="0" collapsed="false">
      <c r="A172" s="6" t="b">
        <f aca="false">IF(C172=C171,1 )</f>
        <v>0</v>
      </c>
      <c r="C172" s="1" t="n">
        <f aca="false">VALUE(RIGHT(G172,5))</f>
        <v>1651</v>
      </c>
      <c r="D172" s="1" t="n">
        <f aca="false">C172/10000*1000</f>
        <v>165.1</v>
      </c>
      <c r="F172" s="1" t="n">
        <v>166</v>
      </c>
      <c r="G172" s="1" t="s">
        <v>193</v>
      </c>
      <c r="H172" s="1" t="n">
        <v>394.871</v>
      </c>
      <c r="I172" s="1" t="n">
        <v>209.371</v>
      </c>
      <c r="J172" s="1" t="n">
        <v>11</v>
      </c>
      <c r="K172" s="1" t="n">
        <v>977</v>
      </c>
      <c r="L172" s="1" t="n">
        <v>85.555</v>
      </c>
      <c r="M172" s="1" t="n">
        <v>163.89</v>
      </c>
      <c r="N172" s="1" t="n">
        <v>78.808</v>
      </c>
      <c r="O172" s="1" t="n">
        <v>140.457</v>
      </c>
      <c r="P172" s="1" t="n">
        <v>14.165</v>
      </c>
      <c r="Q172" s="1" t="n">
        <v>39.304</v>
      </c>
      <c r="R172" s="1" t="n">
        <v>82674.377</v>
      </c>
      <c r="S172" s="1" t="n">
        <v>2076958</v>
      </c>
      <c r="U172" s="1" t="n">
        <f aca="false">S172/$S$7</f>
        <v>1.02583354983123</v>
      </c>
      <c r="V172" s="1" t="n">
        <f aca="false">-(O172+Q172-$M$5)</f>
        <v>-2.59299999999999</v>
      </c>
      <c r="W172" s="1" t="n">
        <f aca="false">-(O172-$M$5)</f>
        <v>36.711</v>
      </c>
      <c r="X172" s="1" t="n">
        <f aca="false">AVERAGE(W172:W176)</f>
        <v>37.1098</v>
      </c>
      <c r="Y172" s="1" t="n">
        <f aca="false">AVERAGE(H172:H176)</f>
        <v>386.7982</v>
      </c>
    </row>
    <row r="173" customFormat="false" ht="15" hidden="false" customHeight="false" outlineLevel="0" collapsed="false">
      <c r="A173" s="6" t="b">
        <f aca="false">IF(C173=C172,1 )</f>
        <v>0</v>
      </c>
      <c r="C173" s="1" t="n">
        <f aca="false">VALUE(RIGHT(G173,5))</f>
        <v>1661</v>
      </c>
      <c r="D173" s="1" t="n">
        <f aca="false">C173/10000*1000</f>
        <v>166.1</v>
      </c>
      <c r="F173" s="1" t="n">
        <v>167</v>
      </c>
      <c r="G173" s="1" t="s">
        <v>194</v>
      </c>
      <c r="H173" s="1" t="n">
        <v>394.592</v>
      </c>
      <c r="I173" s="1" t="n">
        <v>208.594</v>
      </c>
      <c r="J173" s="1" t="n">
        <v>18</v>
      </c>
      <c r="K173" s="1" t="n">
        <v>991</v>
      </c>
      <c r="L173" s="1" t="n">
        <v>85.66</v>
      </c>
      <c r="M173" s="1" t="n">
        <v>163.799</v>
      </c>
      <c r="N173" s="1" t="n">
        <v>78.808</v>
      </c>
      <c r="O173" s="1" t="n">
        <v>140.457</v>
      </c>
      <c r="P173" s="1" t="n">
        <v>14.365</v>
      </c>
      <c r="Q173" s="1" t="n">
        <v>39.504</v>
      </c>
      <c r="R173" s="1" t="n">
        <v>82309.4</v>
      </c>
      <c r="S173" s="1" t="n">
        <v>2067789</v>
      </c>
      <c r="U173" s="1" t="n">
        <f aca="false">S173/$S$7</f>
        <v>1.02130487480824</v>
      </c>
      <c r="V173" s="1" t="n">
        <f aca="false">-(O173+Q173-$M$5)</f>
        <v>-2.79299999999998</v>
      </c>
      <c r="W173" s="1" t="n">
        <f aca="false">-(O173-$M$5)</f>
        <v>36.711</v>
      </c>
      <c r="X173" s="1" t="n">
        <f aca="false">AVERAGE(W173:W177)</f>
        <v>37.5886</v>
      </c>
      <c r="Y173" s="1" t="n">
        <f aca="false">AVERAGE(H173:H177)</f>
        <v>385.7314</v>
      </c>
    </row>
    <row r="174" customFormat="false" ht="15" hidden="false" customHeight="false" outlineLevel="0" collapsed="false">
      <c r="A174" s="6" t="b">
        <f aca="false">IF(C174=C173,1 )</f>
        <v>0</v>
      </c>
      <c r="C174" s="1" t="n">
        <f aca="false">VALUE(RIGHT(G174,5))</f>
        <v>1671</v>
      </c>
      <c r="D174" s="1" t="n">
        <f aca="false">C174/10000*1000</f>
        <v>167.1</v>
      </c>
      <c r="F174" s="1" t="n">
        <v>168</v>
      </c>
      <c r="G174" s="1" t="s">
        <v>195</v>
      </c>
      <c r="H174" s="1" t="n">
        <v>382.013</v>
      </c>
      <c r="I174" s="1" t="n">
        <v>209.096</v>
      </c>
      <c r="J174" s="1" t="n">
        <v>9</v>
      </c>
      <c r="K174" s="1" t="n">
        <v>948</v>
      </c>
      <c r="L174" s="1" t="n">
        <v>85.578</v>
      </c>
      <c r="M174" s="1" t="n">
        <v>163.682</v>
      </c>
      <c r="N174" s="1" t="n">
        <v>79.007</v>
      </c>
      <c r="O174" s="1" t="n">
        <v>140.058</v>
      </c>
      <c r="P174" s="1" t="n">
        <v>13.567</v>
      </c>
      <c r="Q174" s="1" t="n">
        <v>40.302</v>
      </c>
      <c r="R174" s="1" t="n">
        <v>79877.642</v>
      </c>
      <c r="S174" s="1" t="n">
        <v>2006698</v>
      </c>
      <c r="U174" s="1" t="n">
        <f aca="false">S174/$S$7</f>
        <v>0.991131324166994</v>
      </c>
      <c r="V174" s="1" t="n">
        <f aca="false">-(O174+Q174-$M$5)</f>
        <v>-3.19199999999998</v>
      </c>
      <c r="W174" s="1" t="n">
        <f aca="false">-(O174-$M$5)</f>
        <v>37.11</v>
      </c>
      <c r="X174" s="1" t="n">
        <f aca="false">AVERAGE(W174:W178)</f>
        <v>37.9078</v>
      </c>
      <c r="Y174" s="1" t="n">
        <f aca="false">AVERAGE(H174:H178)</f>
        <v>384.0516</v>
      </c>
    </row>
    <row r="175" customFormat="false" ht="15" hidden="false" customHeight="false" outlineLevel="0" collapsed="false">
      <c r="A175" s="6" t="b">
        <f aca="false">IF(C175=C174,1 )</f>
        <v>0</v>
      </c>
      <c r="C175" s="1" t="n">
        <f aca="false">VALUE(RIGHT(G175,5))</f>
        <v>1681</v>
      </c>
      <c r="D175" s="1" t="n">
        <f aca="false">C175/10000*1000</f>
        <v>168.1</v>
      </c>
      <c r="F175" s="1" t="n">
        <v>169</v>
      </c>
      <c r="G175" s="1" t="s">
        <v>196</v>
      </c>
      <c r="H175" s="1" t="n">
        <v>380.939</v>
      </c>
      <c r="I175" s="1" t="n">
        <v>213.417</v>
      </c>
      <c r="J175" s="1" t="n">
        <v>14</v>
      </c>
      <c r="K175" s="1" t="n">
        <v>926</v>
      </c>
      <c r="L175" s="1" t="n">
        <v>85.554</v>
      </c>
      <c r="M175" s="1" t="n">
        <v>164.01</v>
      </c>
      <c r="N175" s="1" t="n">
        <v>79.207</v>
      </c>
      <c r="O175" s="1" t="n">
        <v>140.657</v>
      </c>
      <c r="P175" s="1" t="n">
        <v>13.766</v>
      </c>
      <c r="Q175" s="1" t="n">
        <v>39.504</v>
      </c>
      <c r="R175" s="1" t="n">
        <v>81298.977</v>
      </c>
      <c r="S175" s="1" t="n">
        <v>2042405</v>
      </c>
      <c r="U175" s="1" t="n">
        <f aca="false">S175/$S$7</f>
        <v>1.00876742396479</v>
      </c>
      <c r="V175" s="1" t="n">
        <f aca="false">-(O175+Q175-$M$5)</f>
        <v>-2.993</v>
      </c>
      <c r="W175" s="1" t="n">
        <f aca="false">-(O175-$M$5)</f>
        <v>36.511</v>
      </c>
      <c r="X175" s="1" t="n">
        <f aca="false">AVERAGE(W175:W179)</f>
        <v>37.828</v>
      </c>
      <c r="Y175" s="1" t="n">
        <f aca="false">AVERAGE(H175:H179)</f>
        <v>383.8924</v>
      </c>
    </row>
    <row r="176" customFormat="false" ht="15" hidden="false" customHeight="false" outlineLevel="0" collapsed="false">
      <c r="A176" s="6" t="b">
        <f aca="false">IF(C176=C175,1 )</f>
        <v>0</v>
      </c>
      <c r="C176" s="1" t="n">
        <f aca="false">VALUE(RIGHT(G176,5))</f>
        <v>1691</v>
      </c>
      <c r="D176" s="1" t="n">
        <f aca="false">C176/10000*1000</f>
        <v>169.1</v>
      </c>
      <c r="F176" s="1" t="n">
        <v>170</v>
      </c>
      <c r="G176" s="1" t="s">
        <v>197</v>
      </c>
      <c r="H176" s="1" t="n">
        <v>381.576</v>
      </c>
      <c r="I176" s="1" t="n">
        <v>207.498</v>
      </c>
      <c r="J176" s="1" t="n">
        <v>13</v>
      </c>
      <c r="K176" s="1" t="n">
        <v>906</v>
      </c>
      <c r="L176" s="1" t="n">
        <v>85.633</v>
      </c>
      <c r="M176" s="1" t="n">
        <v>163.664</v>
      </c>
      <c r="N176" s="1" t="n">
        <v>79.606</v>
      </c>
      <c r="O176" s="1" t="n">
        <v>138.662</v>
      </c>
      <c r="P176" s="1" t="n">
        <v>13.168</v>
      </c>
      <c r="Q176" s="1" t="n">
        <v>40.701</v>
      </c>
      <c r="R176" s="1" t="n">
        <v>79176.268</v>
      </c>
      <c r="S176" s="1" t="n">
        <v>1989078</v>
      </c>
      <c r="U176" s="1" t="n">
        <f aca="false">S176/$S$7</f>
        <v>0.982428602615558</v>
      </c>
      <c r="V176" s="1" t="n">
        <f aca="false">-(O176+Q176-$M$5)</f>
        <v>-2.19499999999999</v>
      </c>
      <c r="W176" s="1" t="n">
        <f aca="false">-(O176-$M$5)</f>
        <v>38.506</v>
      </c>
      <c r="X176" s="1" t="n">
        <f aca="false">AVERAGE(W176:W180)</f>
        <v>38.3068</v>
      </c>
      <c r="Y176" s="1" t="n">
        <f aca="false">AVERAGE(H176:H180)</f>
        <v>385.397</v>
      </c>
    </row>
    <row r="177" customFormat="false" ht="15" hidden="false" customHeight="false" outlineLevel="0" collapsed="false">
      <c r="A177" s="6" t="b">
        <f aca="false">IF(C177=C176,1 )</f>
        <v>0</v>
      </c>
      <c r="C177" s="1" t="n">
        <f aca="false">VALUE(RIGHT(G177,5))</f>
        <v>1701</v>
      </c>
      <c r="D177" s="1" t="n">
        <f aca="false">C177/10000*1000</f>
        <v>170.1</v>
      </c>
      <c r="F177" s="1" t="n">
        <v>171</v>
      </c>
      <c r="G177" s="1" t="s">
        <v>198</v>
      </c>
      <c r="H177" s="1" t="n">
        <v>389.537</v>
      </c>
      <c r="I177" s="1" t="n">
        <v>204.427</v>
      </c>
      <c r="J177" s="1" t="n">
        <v>5</v>
      </c>
      <c r="K177" s="1" t="n">
        <v>1082</v>
      </c>
      <c r="L177" s="1" t="n">
        <v>85.558</v>
      </c>
      <c r="M177" s="1" t="n">
        <v>163.824</v>
      </c>
      <c r="N177" s="1" t="n">
        <v>79.207</v>
      </c>
      <c r="O177" s="1" t="n">
        <v>138.063</v>
      </c>
      <c r="P177" s="1" t="n">
        <v>14.165</v>
      </c>
      <c r="Q177" s="1" t="n">
        <v>41.698</v>
      </c>
      <c r="R177" s="1" t="n">
        <v>79631.683</v>
      </c>
      <c r="S177" s="1" t="n">
        <v>2000519</v>
      </c>
      <c r="U177" s="1" t="n">
        <f aca="false">S177/$S$7</f>
        <v>0.988079444685364</v>
      </c>
      <c r="V177" s="1" t="n">
        <f aca="false">-(O177+Q177-$M$5)</f>
        <v>-2.59299999999999</v>
      </c>
      <c r="W177" s="1" t="n">
        <f aca="false">-(O177-$M$5)</f>
        <v>39.105</v>
      </c>
      <c r="X177" s="1" t="n">
        <f aca="false">AVERAGE(W177:W181)</f>
        <v>38.1472</v>
      </c>
      <c r="Y177" s="1" t="n">
        <f aca="false">AVERAGE(H177:H181)</f>
        <v>385.2138</v>
      </c>
    </row>
    <row r="178" customFormat="false" ht="15" hidden="false" customHeight="false" outlineLevel="0" collapsed="false">
      <c r="A178" s="6" t="b">
        <f aca="false">IF(C178=C177,1 )</f>
        <v>0</v>
      </c>
      <c r="C178" s="1" t="n">
        <f aca="false">VALUE(RIGHT(G178,5))</f>
        <v>1711</v>
      </c>
      <c r="D178" s="1" t="n">
        <f aca="false">C178/10000*1000</f>
        <v>171.1</v>
      </c>
      <c r="F178" s="1" t="n">
        <v>172</v>
      </c>
      <c r="G178" s="1" t="s">
        <v>199</v>
      </c>
      <c r="H178" s="1" t="n">
        <v>386.193</v>
      </c>
      <c r="I178" s="1" t="n">
        <v>207.264</v>
      </c>
      <c r="J178" s="1" t="n">
        <v>13</v>
      </c>
      <c r="K178" s="1" t="n">
        <v>931</v>
      </c>
      <c r="L178" s="1" t="n">
        <v>85.646</v>
      </c>
      <c r="M178" s="1" t="n">
        <v>163.953</v>
      </c>
      <c r="N178" s="1" t="n">
        <v>79.207</v>
      </c>
      <c r="O178" s="1" t="n">
        <v>138.861</v>
      </c>
      <c r="P178" s="1" t="n">
        <v>14.365</v>
      </c>
      <c r="Q178" s="1" t="n">
        <v>41.1</v>
      </c>
      <c r="R178" s="1" t="n">
        <v>80043.79</v>
      </c>
      <c r="S178" s="1" t="n">
        <v>2010872</v>
      </c>
      <c r="U178" s="1" t="n">
        <f aca="false">S178/$S$7</f>
        <v>0.993192910986272</v>
      </c>
      <c r="V178" s="1" t="n">
        <f aca="false">-(O178+Q178-$M$5)</f>
        <v>-2.79299999999998</v>
      </c>
      <c r="W178" s="1" t="n">
        <f aca="false">-(O178-$M$5)</f>
        <v>38.307</v>
      </c>
      <c r="X178" s="1" t="n">
        <f aca="false">AVERAGE(W178:W182)</f>
        <v>37.828</v>
      </c>
      <c r="Y178" s="1" t="n">
        <f aca="false">AVERAGE(H178:H182)</f>
        <v>384.0036</v>
      </c>
    </row>
    <row r="179" customFormat="false" ht="15" hidden="false" customHeight="false" outlineLevel="0" collapsed="false">
      <c r="A179" s="6" t="b">
        <f aca="false">IF(C179=C178,1 )</f>
        <v>0</v>
      </c>
      <c r="C179" s="1" t="n">
        <f aca="false">VALUE(RIGHT(G179,5))</f>
        <v>1721</v>
      </c>
      <c r="D179" s="1" t="n">
        <f aca="false">C179/10000*1000</f>
        <v>172.1</v>
      </c>
      <c r="F179" s="1" t="n">
        <v>173</v>
      </c>
      <c r="G179" s="1" t="s">
        <v>200</v>
      </c>
      <c r="H179" s="1" t="n">
        <v>381.217</v>
      </c>
      <c r="I179" s="1" t="n">
        <v>211.725</v>
      </c>
      <c r="J179" s="1" t="n">
        <v>5</v>
      </c>
      <c r="K179" s="1" t="n">
        <v>847</v>
      </c>
      <c r="L179" s="1" t="n">
        <v>85.615</v>
      </c>
      <c r="M179" s="1" t="n">
        <v>163.695</v>
      </c>
      <c r="N179" s="1" t="n">
        <v>79.406</v>
      </c>
      <c r="O179" s="1" t="n">
        <v>140.457</v>
      </c>
      <c r="P179" s="1" t="n">
        <v>13.567</v>
      </c>
      <c r="Q179" s="1" t="n">
        <v>39.903</v>
      </c>
      <c r="R179" s="1" t="n">
        <v>80713.398</v>
      </c>
      <c r="S179" s="1" t="n">
        <v>2027694</v>
      </c>
      <c r="U179" s="1" t="n">
        <f aca="false">S179/$S$7</f>
        <v>1.00150149111898</v>
      </c>
      <c r="V179" s="1" t="n">
        <f aca="false">-(O179+Q179-$M$5)</f>
        <v>-3.19199999999998</v>
      </c>
      <c r="W179" s="1" t="n">
        <f aca="false">-(O179-$M$5)</f>
        <v>36.711</v>
      </c>
      <c r="X179" s="1" t="n">
        <f aca="false">AVERAGE(W179:W183)</f>
        <v>37.7482</v>
      </c>
      <c r="Y179" s="1" t="n">
        <f aca="false">AVERAGE(H179:H183)</f>
        <v>384.7042</v>
      </c>
    </row>
    <row r="180" customFormat="false" ht="15" hidden="false" customHeight="false" outlineLevel="0" collapsed="false">
      <c r="A180" s="6" t="b">
        <f aca="false">IF(C180=C179,1 )</f>
        <v>0</v>
      </c>
      <c r="C180" s="1" t="n">
        <f aca="false">VALUE(RIGHT(G180,5))</f>
        <v>1731</v>
      </c>
      <c r="D180" s="1" t="n">
        <f aca="false">C180/10000*1000</f>
        <v>173.1</v>
      </c>
      <c r="F180" s="1" t="n">
        <v>174</v>
      </c>
      <c r="G180" s="1" t="s">
        <v>201</v>
      </c>
      <c r="H180" s="1" t="n">
        <v>388.462</v>
      </c>
      <c r="I180" s="1" t="n">
        <v>208.389</v>
      </c>
      <c r="J180" s="1" t="n">
        <v>2</v>
      </c>
      <c r="K180" s="1" t="n">
        <v>944</v>
      </c>
      <c r="L180" s="1" t="n">
        <v>85.622</v>
      </c>
      <c r="M180" s="1" t="n">
        <v>163.648</v>
      </c>
      <c r="N180" s="1" t="n">
        <v>79.805</v>
      </c>
      <c r="O180" s="1" t="n">
        <v>138.263</v>
      </c>
      <c r="P180" s="1" t="n">
        <v>12.769</v>
      </c>
      <c r="Q180" s="1" t="n">
        <v>41.499</v>
      </c>
      <c r="R180" s="1" t="n">
        <v>80951.355</v>
      </c>
      <c r="S180" s="1" t="n">
        <v>2033672</v>
      </c>
      <c r="U180" s="1" t="n">
        <f aca="false">S180/$S$7</f>
        <v>1.0044540943786</v>
      </c>
      <c r="V180" s="1" t="n">
        <f aca="false">-(O180+Q180-$M$5)</f>
        <v>-2.59399999999999</v>
      </c>
      <c r="W180" s="1" t="n">
        <f aca="false">-(O180-$M$5)</f>
        <v>38.905</v>
      </c>
      <c r="X180" s="1" t="n">
        <f aca="false">AVERAGE(W180:W184)</f>
        <v>37.9078</v>
      </c>
      <c r="Y180" s="1" t="n">
        <f aca="false">AVERAGE(H180:H184)</f>
        <v>384.9908</v>
      </c>
    </row>
    <row r="181" customFormat="false" ht="15" hidden="false" customHeight="false" outlineLevel="0" collapsed="false">
      <c r="A181" s="6" t="b">
        <f aca="false">IF(C181=C180,1 )</f>
        <v>0</v>
      </c>
      <c r="C181" s="1" t="n">
        <f aca="false">VALUE(RIGHT(G181,5))</f>
        <v>1741</v>
      </c>
      <c r="D181" s="1" t="n">
        <f aca="false">C181/10000*1000</f>
        <v>174.1</v>
      </c>
      <c r="F181" s="1" t="n">
        <v>175</v>
      </c>
      <c r="G181" s="1" t="s">
        <v>202</v>
      </c>
      <c r="H181" s="1" t="n">
        <v>380.66</v>
      </c>
      <c r="I181" s="1" t="n">
        <v>207.918</v>
      </c>
      <c r="J181" s="1" t="n">
        <v>15</v>
      </c>
      <c r="K181" s="1" t="n">
        <v>772</v>
      </c>
      <c r="L181" s="1" t="n">
        <v>85.592</v>
      </c>
      <c r="M181" s="1" t="n">
        <v>163.556</v>
      </c>
      <c r="N181" s="1" t="n">
        <v>79.606</v>
      </c>
      <c r="O181" s="1" t="n">
        <v>139.46</v>
      </c>
      <c r="P181" s="1" t="n">
        <v>13.367</v>
      </c>
      <c r="Q181" s="1" t="n">
        <v>39.903</v>
      </c>
      <c r="R181" s="1" t="n">
        <v>79146.175</v>
      </c>
      <c r="S181" s="1" t="n">
        <v>1988322</v>
      </c>
      <c r="U181" s="1" t="n">
        <f aca="false">S181/$S$7</f>
        <v>0.982055205482023</v>
      </c>
      <c r="V181" s="1" t="n">
        <f aca="false">-(O181+Q181-$M$5)</f>
        <v>-2.19499999999999</v>
      </c>
      <c r="W181" s="1" t="n">
        <f aca="false">-(O181-$M$5)</f>
        <v>37.708</v>
      </c>
      <c r="X181" s="1" t="n">
        <f aca="false">AVERAGE(W181:W185)</f>
        <v>37.7882</v>
      </c>
      <c r="Y181" s="1" t="n">
        <f aca="false">AVERAGE(H181:H185)</f>
        <v>384.5608</v>
      </c>
    </row>
    <row r="182" customFormat="false" ht="15" hidden="false" customHeight="false" outlineLevel="0" collapsed="false">
      <c r="A182" s="6" t="b">
        <f aca="false">IF(C182=C181,1 )</f>
        <v>0</v>
      </c>
      <c r="C182" s="1" t="n">
        <f aca="false">VALUE(RIGHT(G182,5))</f>
        <v>1751</v>
      </c>
      <c r="D182" s="1" t="n">
        <f aca="false">C182/10000*1000</f>
        <v>175.1</v>
      </c>
      <c r="F182" s="1" t="n">
        <v>176</v>
      </c>
      <c r="G182" s="1" t="s">
        <v>203</v>
      </c>
      <c r="H182" s="1" t="n">
        <v>383.486</v>
      </c>
      <c r="I182" s="1" t="n">
        <v>210.425</v>
      </c>
      <c r="J182" s="1" t="n">
        <v>8</v>
      </c>
      <c r="K182" s="1" t="n">
        <v>922</v>
      </c>
      <c r="L182" s="1" t="n">
        <v>85.564</v>
      </c>
      <c r="M182" s="1" t="n">
        <v>163.625</v>
      </c>
      <c r="N182" s="1" t="n">
        <v>79.007</v>
      </c>
      <c r="O182" s="1" t="n">
        <v>139.659</v>
      </c>
      <c r="P182" s="1" t="n">
        <v>13.567</v>
      </c>
      <c r="Q182" s="1" t="n">
        <v>40.102</v>
      </c>
      <c r="R182" s="1" t="n">
        <v>80695.287</v>
      </c>
      <c r="S182" s="1" t="n">
        <v>2027239</v>
      </c>
      <c r="U182" s="1" t="n">
        <f aca="false">S182/$S$7</f>
        <v>1.00127676136268</v>
      </c>
      <c r="V182" s="1" t="n">
        <f aca="false">-(O182+Q182-$M$5)</f>
        <v>-2.59299999999999</v>
      </c>
      <c r="W182" s="1" t="n">
        <f aca="false">-(O182-$M$5)</f>
        <v>37.509</v>
      </c>
      <c r="X182" s="1" t="n">
        <f aca="false">AVERAGE(W182:W186)</f>
        <v>38.0276</v>
      </c>
      <c r="Y182" s="1" t="n">
        <f aca="false">AVERAGE(H182:H186)</f>
        <v>386.169</v>
      </c>
    </row>
    <row r="183" customFormat="false" ht="15" hidden="false" customHeight="false" outlineLevel="0" collapsed="false">
      <c r="A183" s="6" t="b">
        <f aca="false">IF(C183=C182,1 )</f>
        <v>0</v>
      </c>
      <c r="C183" s="1" t="n">
        <f aca="false">VALUE(RIGHT(G183,5))</f>
        <v>1761</v>
      </c>
      <c r="D183" s="1" t="n">
        <f aca="false">C183/10000*1000</f>
        <v>176.1</v>
      </c>
      <c r="F183" s="1" t="n">
        <v>177</v>
      </c>
      <c r="G183" s="1" t="s">
        <v>204</v>
      </c>
      <c r="H183" s="1" t="n">
        <v>389.696</v>
      </c>
      <c r="I183" s="1" t="n">
        <v>210.354</v>
      </c>
      <c r="J183" s="1" t="n">
        <v>18</v>
      </c>
      <c r="K183" s="1" t="n">
        <v>878</v>
      </c>
      <c r="L183" s="1" t="n">
        <v>85.535</v>
      </c>
      <c r="M183" s="1" t="n">
        <v>163.884</v>
      </c>
      <c r="N183" s="1" t="n">
        <v>79.207</v>
      </c>
      <c r="O183" s="1" t="n">
        <v>139.26</v>
      </c>
      <c r="P183" s="1" t="n">
        <v>13.567</v>
      </c>
      <c r="Q183" s="1" t="n">
        <v>41.1</v>
      </c>
      <c r="R183" s="1" t="n">
        <v>81973.959</v>
      </c>
      <c r="S183" s="1" t="n">
        <v>2059362</v>
      </c>
      <c r="U183" s="1" t="n">
        <f aca="false">S183/$S$7</f>
        <v>1.01714268215705</v>
      </c>
      <c r="V183" s="1" t="n">
        <f aca="false">-(O183+Q183-$M$5)</f>
        <v>-3.19199999999998</v>
      </c>
      <c r="W183" s="1" t="n">
        <f aca="false">-(O183-$M$5)</f>
        <v>37.908</v>
      </c>
      <c r="X183" s="1" t="n">
        <f aca="false">AVERAGE(W183:W187)</f>
        <v>38.1472</v>
      </c>
      <c r="Y183" s="1" t="n">
        <f aca="false">AVERAGE(H183:H187)</f>
        <v>387.5384</v>
      </c>
    </row>
    <row r="184" customFormat="false" ht="15" hidden="false" customHeight="false" outlineLevel="0" collapsed="false">
      <c r="A184" s="6" t="b">
        <f aca="false">IF(C184=C183,1 )</f>
        <v>0</v>
      </c>
      <c r="C184" s="1" t="n">
        <f aca="false">VALUE(RIGHT(G184,5))</f>
        <v>1771</v>
      </c>
      <c r="D184" s="1" t="n">
        <f aca="false">C184/10000*1000</f>
        <v>177.1</v>
      </c>
      <c r="F184" s="1" t="n">
        <v>178</v>
      </c>
      <c r="G184" s="1" t="s">
        <v>205</v>
      </c>
      <c r="H184" s="1" t="n">
        <v>382.65</v>
      </c>
      <c r="I184" s="1" t="n">
        <v>213.452</v>
      </c>
      <c r="J184" s="1" t="n">
        <v>9</v>
      </c>
      <c r="K184" s="1" t="n">
        <v>991</v>
      </c>
      <c r="L184" s="1" t="n">
        <v>85.573</v>
      </c>
      <c r="M184" s="1" t="n">
        <v>163.652</v>
      </c>
      <c r="N184" s="1" t="n">
        <v>79.406</v>
      </c>
      <c r="O184" s="1" t="n">
        <v>139.659</v>
      </c>
      <c r="P184" s="1" t="n">
        <v>14.165</v>
      </c>
      <c r="Q184" s="1" t="n">
        <v>39.703</v>
      </c>
      <c r="R184" s="1" t="n">
        <v>81677.448</v>
      </c>
      <c r="S184" s="1" t="n">
        <v>2051913</v>
      </c>
      <c r="U184" s="1" t="n">
        <f aca="false">S184/$S$7</f>
        <v>1.01346353500401</v>
      </c>
      <c r="V184" s="1" t="n">
        <f aca="false">-(O184+Q184-$M$5)</f>
        <v>-2.19399999999999</v>
      </c>
      <c r="W184" s="1" t="n">
        <f aca="false">-(O184-$M$5)</f>
        <v>37.509</v>
      </c>
      <c r="X184" s="1" t="n">
        <f aca="false">AVERAGE(W184:W188)</f>
        <v>38.227</v>
      </c>
      <c r="Y184" s="1" t="n">
        <f aca="false">AVERAGE(H184:H188)</f>
        <v>387.5066</v>
      </c>
    </row>
    <row r="185" customFormat="false" ht="15" hidden="false" customHeight="false" outlineLevel="0" collapsed="false">
      <c r="A185" s="6" t="b">
        <f aca="false">IF(C185=C184,1 )</f>
        <v>0</v>
      </c>
      <c r="C185" s="1" t="n">
        <f aca="false">VALUE(RIGHT(G185,5))</f>
        <v>1781</v>
      </c>
      <c r="D185" s="1" t="n">
        <f aca="false">C185/10000*1000</f>
        <v>178.1</v>
      </c>
      <c r="F185" s="1" t="n">
        <v>179</v>
      </c>
      <c r="G185" s="1" t="s">
        <v>206</v>
      </c>
      <c r="H185" s="1" t="n">
        <v>386.312</v>
      </c>
      <c r="I185" s="1" t="n">
        <v>212.009</v>
      </c>
      <c r="J185" s="1" t="n">
        <v>8</v>
      </c>
      <c r="K185" s="1" t="n">
        <v>930</v>
      </c>
      <c r="L185" s="1" t="n">
        <v>85.603</v>
      </c>
      <c r="M185" s="1" t="n">
        <v>163.637</v>
      </c>
      <c r="N185" s="1" t="n">
        <v>79.406</v>
      </c>
      <c r="O185" s="1" t="n">
        <v>138.861</v>
      </c>
      <c r="P185" s="1" t="n">
        <v>13.168</v>
      </c>
      <c r="Q185" s="1" t="n">
        <v>40.701</v>
      </c>
      <c r="R185" s="1" t="n">
        <v>81901.792</v>
      </c>
      <c r="S185" s="1" t="n">
        <v>2057549</v>
      </c>
      <c r="U185" s="1" t="n">
        <f aca="false">S185/$S$7</f>
        <v>1.01624722051274</v>
      </c>
      <c r="V185" s="1" t="n">
        <f aca="false">-(O185+Q185-$M$5)</f>
        <v>-2.39399999999998</v>
      </c>
      <c r="W185" s="1" t="n">
        <f aca="false">-(O185-$M$5)</f>
        <v>38.307</v>
      </c>
      <c r="X185" s="1" t="n">
        <f aca="false">AVERAGE(W185:W189)</f>
        <v>38.3866</v>
      </c>
      <c r="Y185" s="1" t="n">
        <f aca="false">AVERAGE(H185:H189)</f>
        <v>388.8122</v>
      </c>
    </row>
    <row r="186" customFormat="false" ht="15" hidden="false" customHeight="false" outlineLevel="0" collapsed="false">
      <c r="A186" s="6" t="b">
        <f aca="false">IF(C186=C185,1 )</f>
        <v>0</v>
      </c>
      <c r="C186" s="1" t="n">
        <f aca="false">VALUE(RIGHT(G186,5))</f>
        <v>1791</v>
      </c>
      <c r="D186" s="1" t="n">
        <f aca="false">C186/10000*1000</f>
        <v>179.1</v>
      </c>
      <c r="F186" s="1" t="n">
        <v>180</v>
      </c>
      <c r="G186" s="1" t="s">
        <v>207</v>
      </c>
      <c r="H186" s="1" t="n">
        <v>388.701</v>
      </c>
      <c r="I186" s="1" t="n">
        <v>211.76</v>
      </c>
      <c r="J186" s="1" t="n">
        <v>17</v>
      </c>
      <c r="K186" s="1" t="n">
        <v>889</v>
      </c>
      <c r="L186" s="1" t="n">
        <v>85.59</v>
      </c>
      <c r="M186" s="1" t="n">
        <v>163.618</v>
      </c>
      <c r="N186" s="1" t="n">
        <v>79.207</v>
      </c>
      <c r="O186" s="1" t="n">
        <v>138.263</v>
      </c>
      <c r="P186" s="1" t="n">
        <v>13.567</v>
      </c>
      <c r="Q186" s="1" t="n">
        <v>41.499</v>
      </c>
      <c r="R186" s="1" t="n">
        <v>82311.311</v>
      </c>
      <c r="S186" s="1" t="n">
        <v>2067837</v>
      </c>
      <c r="U186" s="1" t="n">
        <f aca="false">S186/$S$7</f>
        <v>1.02132858256275</v>
      </c>
      <c r="V186" s="1" t="n">
        <f aca="false">-(O186+Q186-$M$5)</f>
        <v>-2.59399999999999</v>
      </c>
      <c r="W186" s="1" t="n">
        <f aca="false">-(O186-$M$5)</f>
        <v>38.905</v>
      </c>
      <c r="X186" s="1" t="n">
        <f aca="false">AVERAGE(W186:W190)</f>
        <v>38.3068</v>
      </c>
      <c r="Y186" s="1" t="n">
        <f aca="false">AVERAGE(H186:H190)</f>
        <v>389.8314</v>
      </c>
    </row>
    <row r="187" customFormat="false" ht="15" hidden="false" customHeight="false" outlineLevel="0" collapsed="false">
      <c r="A187" s="6" t="b">
        <f aca="false">IF(C187=C186,1 )</f>
        <v>0</v>
      </c>
      <c r="C187" s="1" t="n">
        <f aca="false">VALUE(RIGHT(G187,5))</f>
        <v>1801</v>
      </c>
      <c r="D187" s="1" t="n">
        <f aca="false">C187/10000*1000</f>
        <v>180.1</v>
      </c>
      <c r="F187" s="1" t="n">
        <v>181</v>
      </c>
      <c r="G187" s="1" t="s">
        <v>208</v>
      </c>
      <c r="H187" s="1" t="n">
        <v>390.333</v>
      </c>
      <c r="I187" s="1" t="n">
        <v>202.568</v>
      </c>
      <c r="J187" s="1" t="n">
        <v>14</v>
      </c>
      <c r="K187" s="1" t="n">
        <v>876</v>
      </c>
      <c r="L187" s="1" t="n">
        <v>85.622</v>
      </c>
      <c r="M187" s="1" t="n">
        <v>163.541</v>
      </c>
      <c r="N187" s="1" t="n">
        <v>78.608</v>
      </c>
      <c r="O187" s="1" t="n">
        <v>139.061</v>
      </c>
      <c r="P187" s="1" t="n">
        <v>13.966</v>
      </c>
      <c r="Q187" s="1" t="n">
        <v>41.1</v>
      </c>
      <c r="R187" s="1" t="n">
        <v>79069.072</v>
      </c>
      <c r="S187" s="1" t="n">
        <v>1986385</v>
      </c>
      <c r="U187" s="1" t="n">
        <f aca="false">S187/$S$7</f>
        <v>0.981098498805228</v>
      </c>
      <c r="V187" s="1" t="n">
        <f aca="false">-(O187+Q187-$M$5)</f>
        <v>-2.993</v>
      </c>
      <c r="W187" s="1" t="n">
        <f aca="false">-(O187-$M$5)</f>
        <v>38.107</v>
      </c>
      <c r="X187" s="1" t="n">
        <f aca="false">AVERAGE(W187:W191)</f>
        <v>38.1074</v>
      </c>
      <c r="Y187" s="1" t="n">
        <f aca="false">AVERAGE(H187:H191)</f>
        <v>389.7836</v>
      </c>
    </row>
    <row r="188" customFormat="false" ht="15" hidden="false" customHeight="false" outlineLevel="0" collapsed="false">
      <c r="A188" s="6" t="b">
        <f aca="false">IF(C188=C187,1 )</f>
        <v>0</v>
      </c>
      <c r="C188" s="1" t="n">
        <f aca="false">VALUE(RIGHT(G188,5))</f>
        <v>1811</v>
      </c>
      <c r="D188" s="1" t="n">
        <f aca="false">C188/10000*1000</f>
        <v>181.1</v>
      </c>
      <c r="F188" s="1" t="n">
        <v>182</v>
      </c>
      <c r="G188" s="1" t="s">
        <v>209</v>
      </c>
      <c r="H188" s="1" t="n">
        <v>389.537</v>
      </c>
      <c r="I188" s="1" t="n">
        <v>207.709</v>
      </c>
      <c r="J188" s="1" t="n">
        <v>12</v>
      </c>
      <c r="K188" s="1" t="n">
        <v>945</v>
      </c>
      <c r="L188" s="1" t="n">
        <v>85.563</v>
      </c>
      <c r="M188" s="1" t="n">
        <v>163.566</v>
      </c>
      <c r="N188" s="1" t="n">
        <v>79.207</v>
      </c>
      <c r="O188" s="1" t="n">
        <v>138.861</v>
      </c>
      <c r="P188" s="1" t="n">
        <v>13.766</v>
      </c>
      <c r="Q188" s="1" t="n">
        <v>41.499</v>
      </c>
      <c r="R188" s="1" t="n">
        <v>80910.117</v>
      </c>
      <c r="S188" s="1" t="n">
        <v>2032636</v>
      </c>
      <c r="U188" s="1" t="n">
        <f aca="false">S188/$S$7</f>
        <v>1.00394240201042</v>
      </c>
      <c r="V188" s="1" t="n">
        <f aca="false">-(O188+Q188-$M$5)</f>
        <v>-3.19199999999998</v>
      </c>
      <c r="W188" s="1" t="n">
        <f aca="false">-(O188-$M$5)</f>
        <v>38.307</v>
      </c>
      <c r="X188" s="1" t="n">
        <f aca="false">AVERAGE(W188:W192)</f>
        <v>37.908</v>
      </c>
      <c r="Y188" s="1" t="n">
        <f aca="false">AVERAGE(H188:H192)</f>
        <v>389.7596</v>
      </c>
    </row>
    <row r="189" customFormat="false" ht="15" hidden="false" customHeight="false" outlineLevel="0" collapsed="false">
      <c r="A189" s="6" t="b">
        <f aca="false">IF(C189=C188,1 )</f>
        <v>0</v>
      </c>
      <c r="C189" s="1" t="n">
        <f aca="false">VALUE(RIGHT(G189,5))</f>
        <v>1821</v>
      </c>
      <c r="D189" s="1" t="n">
        <f aca="false">C189/10000*1000</f>
        <v>182.1</v>
      </c>
      <c r="F189" s="1" t="n">
        <v>183</v>
      </c>
      <c r="G189" s="1" t="s">
        <v>210</v>
      </c>
      <c r="H189" s="1" t="n">
        <v>389.178</v>
      </c>
      <c r="I189" s="1" t="n">
        <v>201.17</v>
      </c>
      <c r="J189" s="1" t="n">
        <v>14</v>
      </c>
      <c r="K189" s="1" t="n">
        <v>924</v>
      </c>
      <c r="L189" s="1" t="n">
        <v>85.628</v>
      </c>
      <c r="M189" s="1" t="n">
        <v>163.906</v>
      </c>
      <c r="N189" s="1" t="n">
        <v>79.207</v>
      </c>
      <c r="O189" s="1" t="n">
        <v>138.861</v>
      </c>
      <c r="P189" s="1" t="n">
        <v>13.966</v>
      </c>
      <c r="Q189" s="1" t="n">
        <v>41.499</v>
      </c>
      <c r="R189" s="1" t="n">
        <v>78290.914</v>
      </c>
      <c r="S189" s="1" t="n">
        <v>1966836</v>
      </c>
      <c r="U189" s="1" t="n">
        <f aca="false">S189/$S$7</f>
        <v>0.971443021869416</v>
      </c>
      <c r="V189" s="1" t="n">
        <f aca="false">-(O189+Q189-$M$5)</f>
        <v>-3.19199999999998</v>
      </c>
      <c r="W189" s="1" t="n">
        <f aca="false">-(O189-$M$5)</f>
        <v>38.307</v>
      </c>
      <c r="X189" s="1" t="n">
        <f aca="false">AVERAGE(W189:W193)</f>
        <v>38.0276</v>
      </c>
      <c r="Y189" s="1" t="n">
        <f aca="false">AVERAGE(H189:H193)</f>
        <v>391.8454</v>
      </c>
    </row>
    <row r="190" customFormat="false" ht="15" hidden="false" customHeight="false" outlineLevel="0" collapsed="false">
      <c r="A190" s="6" t="b">
        <f aca="false">IF(C190=C189,1 )</f>
        <v>0</v>
      </c>
      <c r="C190" s="1" t="n">
        <f aca="false">VALUE(RIGHT(G190,5))</f>
        <v>1831</v>
      </c>
      <c r="D190" s="1" t="n">
        <f aca="false">C190/10000*1000</f>
        <v>183.1</v>
      </c>
      <c r="F190" s="1" t="n">
        <v>184</v>
      </c>
      <c r="G190" s="1" t="s">
        <v>211</v>
      </c>
      <c r="H190" s="1" t="n">
        <v>391.408</v>
      </c>
      <c r="I190" s="1" t="n">
        <v>210.222</v>
      </c>
      <c r="J190" s="1" t="n">
        <v>17</v>
      </c>
      <c r="K190" s="1" t="n">
        <v>871</v>
      </c>
      <c r="L190" s="1" t="n">
        <v>85.549</v>
      </c>
      <c r="M190" s="1" t="n">
        <v>163.699</v>
      </c>
      <c r="N190" s="1" t="n">
        <v>79.007</v>
      </c>
      <c r="O190" s="1" t="n">
        <v>139.26</v>
      </c>
      <c r="P190" s="1" t="n">
        <v>13.766</v>
      </c>
      <c r="Q190" s="1" t="n">
        <v>40.302</v>
      </c>
      <c r="R190" s="1" t="n">
        <v>82282.571</v>
      </c>
      <c r="S190" s="1" t="n">
        <v>2067115</v>
      </c>
      <c r="U190" s="1" t="n">
        <f aca="false">S190/$S$7</f>
        <v>1.02097197842199</v>
      </c>
      <c r="V190" s="1" t="n">
        <f aca="false">-(O190+Q190-$M$5)</f>
        <v>-2.39399999999998</v>
      </c>
      <c r="W190" s="1" t="n">
        <f aca="false">-(O190-$M$5)</f>
        <v>37.908</v>
      </c>
      <c r="X190" s="1" t="n">
        <f aca="false">AVERAGE(W190:W194)</f>
        <v>37.9478</v>
      </c>
      <c r="Y190" s="1" t="n">
        <f aca="false">AVERAGE(H190:H194)</f>
        <v>391.328</v>
      </c>
    </row>
    <row r="191" customFormat="false" ht="15" hidden="false" customHeight="false" outlineLevel="0" collapsed="false">
      <c r="A191" s="6" t="b">
        <f aca="false">IF(C191=C190,1 )</f>
        <v>0</v>
      </c>
      <c r="C191" s="1" t="n">
        <f aca="false">VALUE(RIGHT(G191,5))</f>
        <v>1841</v>
      </c>
      <c r="D191" s="1" t="n">
        <f aca="false">C191/10000*1000</f>
        <v>184.1</v>
      </c>
      <c r="F191" s="1" t="n">
        <v>185</v>
      </c>
      <c r="G191" s="1" t="s">
        <v>212</v>
      </c>
      <c r="H191" s="1" t="n">
        <v>388.462</v>
      </c>
      <c r="I191" s="1" t="n">
        <v>208.47</v>
      </c>
      <c r="J191" s="1" t="n">
        <v>12</v>
      </c>
      <c r="K191" s="1" t="n">
        <v>869</v>
      </c>
      <c r="L191" s="1" t="n">
        <v>85.573</v>
      </c>
      <c r="M191" s="1" t="n">
        <v>163.515</v>
      </c>
      <c r="N191" s="1" t="n">
        <v>79.207</v>
      </c>
      <c r="O191" s="1" t="n">
        <v>139.26</v>
      </c>
      <c r="P191" s="1" t="n">
        <v>13.367</v>
      </c>
      <c r="Q191" s="1" t="n">
        <v>40.701</v>
      </c>
      <c r="R191" s="1" t="n">
        <v>80982.682</v>
      </c>
      <c r="S191" s="1" t="n">
        <v>2034459</v>
      </c>
      <c r="U191" s="1" t="n">
        <f aca="false">S191/$S$7</f>
        <v>1.00484280277025</v>
      </c>
      <c r="V191" s="1" t="n">
        <f aca="false">-(O191+Q191-$M$5)</f>
        <v>-2.79299999999998</v>
      </c>
      <c r="W191" s="1" t="n">
        <f aca="false">-(O191-$M$5)</f>
        <v>37.908</v>
      </c>
      <c r="X191" s="1" t="n">
        <f aca="false">AVERAGE(W191:W195)</f>
        <v>37.868</v>
      </c>
      <c r="Y191" s="1" t="n">
        <f aca="false">AVERAGE(H191:H195)</f>
        <v>392.1638</v>
      </c>
    </row>
    <row r="192" customFormat="false" ht="15" hidden="false" customHeight="false" outlineLevel="0" collapsed="false">
      <c r="A192" s="6" t="b">
        <f aca="false">IF(C192=C191,1 )</f>
        <v>0</v>
      </c>
      <c r="C192" s="1" t="n">
        <f aca="false">VALUE(RIGHT(G192,5))</f>
        <v>1851</v>
      </c>
      <c r="D192" s="1" t="n">
        <f aca="false">C192/10000*1000</f>
        <v>185.1</v>
      </c>
      <c r="F192" s="1" t="n">
        <v>186</v>
      </c>
      <c r="G192" s="1" t="s">
        <v>213</v>
      </c>
      <c r="H192" s="1" t="n">
        <v>390.213</v>
      </c>
      <c r="I192" s="1" t="n">
        <v>208.987</v>
      </c>
      <c r="J192" s="1" t="n">
        <v>6</v>
      </c>
      <c r="K192" s="1" t="n">
        <v>1050</v>
      </c>
      <c r="L192" s="1" t="n">
        <v>85.585</v>
      </c>
      <c r="M192" s="1" t="n">
        <v>163.635</v>
      </c>
      <c r="N192" s="1" t="n">
        <v>79.406</v>
      </c>
      <c r="O192" s="1" t="n">
        <v>140.058</v>
      </c>
      <c r="P192" s="1" t="n">
        <v>13.367</v>
      </c>
      <c r="Q192" s="1" t="n">
        <v>39.304</v>
      </c>
      <c r="R192" s="1" t="n">
        <v>81549.354</v>
      </c>
      <c r="S192" s="1" t="n">
        <v>2048695</v>
      </c>
      <c r="U192" s="1" t="n">
        <f aca="false">S192/$S$7</f>
        <v>1.01187412762872</v>
      </c>
      <c r="V192" s="1" t="n">
        <f aca="false">-(O192+Q192-$M$5)</f>
        <v>-2.19399999999999</v>
      </c>
      <c r="W192" s="1" t="n">
        <f aca="false">-(O192-$M$5)</f>
        <v>37.11</v>
      </c>
      <c r="X192" s="1" t="n">
        <f aca="false">AVERAGE(W192:W196)</f>
        <v>38.0674</v>
      </c>
      <c r="Y192" s="1" t="n">
        <f aca="false">AVERAGE(H192:H196)</f>
        <v>392.4106</v>
      </c>
    </row>
    <row r="193" customFormat="false" ht="15" hidden="false" customHeight="false" outlineLevel="0" collapsed="false">
      <c r="A193" s="6" t="b">
        <f aca="false">IF(C193=C192,1 )</f>
        <v>0</v>
      </c>
      <c r="C193" s="1" t="n">
        <f aca="false">VALUE(RIGHT(G193,5))</f>
        <v>1861</v>
      </c>
      <c r="D193" s="1" t="n">
        <f aca="false">C193/10000*1000</f>
        <v>186.1</v>
      </c>
      <c r="F193" s="1" t="n">
        <v>187</v>
      </c>
      <c r="G193" s="1" t="s">
        <v>214</v>
      </c>
      <c r="H193" s="1" t="n">
        <v>399.966</v>
      </c>
      <c r="I193" s="1" t="n">
        <v>202.056</v>
      </c>
      <c r="J193" s="1" t="n">
        <v>4</v>
      </c>
      <c r="K193" s="1" t="n">
        <v>912</v>
      </c>
      <c r="L193" s="1" t="n">
        <v>85.581</v>
      </c>
      <c r="M193" s="1" t="n">
        <v>163.686</v>
      </c>
      <c r="N193" s="1" t="n">
        <v>78.209</v>
      </c>
      <c r="O193" s="1" t="n">
        <v>138.263</v>
      </c>
      <c r="P193" s="1" t="n">
        <v>14.764</v>
      </c>
      <c r="Q193" s="1" t="n">
        <v>41.499</v>
      </c>
      <c r="R193" s="1" t="n">
        <v>80815.38</v>
      </c>
      <c r="S193" s="1" t="n">
        <v>2030256</v>
      </c>
      <c r="U193" s="1" t="n">
        <f aca="false">S193/$S$7</f>
        <v>1.00276689251596</v>
      </c>
      <c r="V193" s="1" t="n">
        <f aca="false">-(O193+Q193-$M$5)</f>
        <v>-2.59399999999999</v>
      </c>
      <c r="W193" s="1" t="n">
        <f aca="false">-(O193-$M$5)</f>
        <v>38.905</v>
      </c>
      <c r="X193" s="1" t="n">
        <f aca="false">AVERAGE(W193:W197)</f>
        <v>38.187</v>
      </c>
      <c r="Y193" s="1" t="n">
        <f aca="false">AVERAGE(H193:H197)</f>
        <v>392.6416</v>
      </c>
    </row>
    <row r="194" customFormat="false" ht="15" hidden="false" customHeight="false" outlineLevel="0" collapsed="false">
      <c r="A194" s="6" t="b">
        <f aca="false">IF(C194=C193,1 )</f>
        <v>0</v>
      </c>
      <c r="C194" s="1" t="n">
        <f aca="false">VALUE(RIGHT(G194,5))</f>
        <v>1871</v>
      </c>
      <c r="D194" s="1" t="n">
        <f aca="false">C194/10000*1000</f>
        <v>187.1</v>
      </c>
      <c r="F194" s="1" t="n">
        <v>188</v>
      </c>
      <c r="G194" s="1" t="s">
        <v>215</v>
      </c>
      <c r="H194" s="1" t="n">
        <v>386.591</v>
      </c>
      <c r="I194" s="1" t="n">
        <v>205.659</v>
      </c>
      <c r="J194" s="1" t="n">
        <v>12</v>
      </c>
      <c r="K194" s="1" t="n">
        <v>844</v>
      </c>
      <c r="L194" s="1" t="n">
        <v>85.539</v>
      </c>
      <c r="M194" s="1" t="n">
        <v>163.626</v>
      </c>
      <c r="N194" s="1" t="n">
        <v>79.207</v>
      </c>
      <c r="O194" s="1" t="n">
        <v>139.26</v>
      </c>
      <c r="P194" s="1" t="n">
        <v>13.367</v>
      </c>
      <c r="Q194" s="1" t="n">
        <v>40.501</v>
      </c>
      <c r="R194" s="1" t="n">
        <v>79506.097</v>
      </c>
      <c r="S194" s="1" t="n">
        <v>1997364</v>
      </c>
      <c r="U194" s="1" t="n">
        <f aca="false">S194/$S$7</f>
        <v>0.986521153737873</v>
      </c>
      <c r="V194" s="1" t="n">
        <f aca="false">-(O194+Q194-$M$5)</f>
        <v>-2.59299999999999</v>
      </c>
      <c r="W194" s="1" t="n">
        <f aca="false">-(O194-$M$5)</f>
        <v>37.908</v>
      </c>
      <c r="X194" s="1" t="n">
        <f aca="false">AVERAGE(W194:W198)</f>
        <v>38.0274</v>
      </c>
      <c r="Y194" s="1" t="n">
        <f aca="false">AVERAGE(H194:H198)</f>
        <v>389.887</v>
      </c>
    </row>
    <row r="195" customFormat="false" ht="15" hidden="false" customHeight="false" outlineLevel="0" collapsed="false">
      <c r="A195" s="6" t="b">
        <f aca="false">IF(C195=C194,1 )</f>
        <v>0</v>
      </c>
      <c r="C195" s="1" t="n">
        <f aca="false">VALUE(RIGHT(G195,5))</f>
        <v>1881</v>
      </c>
      <c r="D195" s="1" t="n">
        <f aca="false">C195/10000*1000</f>
        <v>188.1</v>
      </c>
      <c r="F195" s="1" t="n">
        <v>189</v>
      </c>
      <c r="G195" s="1" t="s">
        <v>216</v>
      </c>
      <c r="H195" s="1" t="n">
        <v>395.587</v>
      </c>
      <c r="I195" s="1" t="n">
        <v>209.856</v>
      </c>
      <c r="J195" s="1" t="n">
        <v>2</v>
      </c>
      <c r="K195" s="1" t="n">
        <v>926</v>
      </c>
      <c r="L195" s="1" t="n">
        <v>85.59</v>
      </c>
      <c r="M195" s="1" t="n">
        <v>163.54</v>
      </c>
      <c r="N195" s="1" t="n">
        <v>79.207</v>
      </c>
      <c r="O195" s="1" t="n">
        <v>139.659</v>
      </c>
      <c r="P195" s="1" t="n">
        <v>13.567</v>
      </c>
      <c r="Q195" s="1" t="n">
        <v>40.501</v>
      </c>
      <c r="R195" s="1" t="n">
        <v>83016.465</v>
      </c>
      <c r="S195" s="1" t="n">
        <v>2085552</v>
      </c>
      <c r="U195" s="1" t="n">
        <f aca="false">S195/$S$7</f>
        <v>1.03007822571165</v>
      </c>
      <c r="V195" s="1" t="n">
        <f aca="false">-(O195+Q195-$M$5)</f>
        <v>-2.99199999999999</v>
      </c>
      <c r="W195" s="1" t="n">
        <f aca="false">-(O195-$M$5)</f>
        <v>37.509</v>
      </c>
      <c r="X195" s="1" t="n">
        <f aca="false">AVERAGE(W195:W199)</f>
        <v>37.9476</v>
      </c>
      <c r="Y195" s="1" t="n">
        <f aca="false">AVERAGE(H195:H199)</f>
        <v>391.4394</v>
      </c>
    </row>
    <row r="196" customFormat="false" ht="15" hidden="false" customHeight="false" outlineLevel="0" collapsed="false">
      <c r="A196" s="6" t="b">
        <f aca="false">IF(C196=C195,1 )</f>
        <v>0</v>
      </c>
      <c r="C196" s="1" t="n">
        <f aca="false">VALUE(RIGHT(G196,5))</f>
        <v>1891</v>
      </c>
      <c r="D196" s="1" t="n">
        <f aca="false">C196/10000*1000</f>
        <v>189.1</v>
      </c>
      <c r="F196" s="1" t="n">
        <v>190</v>
      </c>
      <c r="G196" s="1" t="s">
        <v>217</v>
      </c>
      <c r="H196" s="1" t="n">
        <v>389.696</v>
      </c>
      <c r="I196" s="1" t="n">
        <v>208.611</v>
      </c>
      <c r="J196" s="1" t="n">
        <v>11</v>
      </c>
      <c r="K196" s="1" t="n">
        <v>911</v>
      </c>
      <c r="L196" s="1" t="n">
        <v>85.619</v>
      </c>
      <c r="M196" s="1" t="n">
        <v>163.876</v>
      </c>
      <c r="N196" s="1" t="n">
        <v>79.207</v>
      </c>
      <c r="O196" s="1" t="n">
        <v>138.263</v>
      </c>
      <c r="P196" s="1" t="n">
        <v>13.766</v>
      </c>
      <c r="Q196" s="1" t="n">
        <v>41.1</v>
      </c>
      <c r="R196" s="1" t="n">
        <v>81294.718</v>
      </c>
      <c r="S196" s="1" t="n">
        <v>2042298</v>
      </c>
      <c r="U196" s="1" t="n">
        <f aca="false">S196/$S$7</f>
        <v>1.00871457542869</v>
      </c>
      <c r="V196" s="1" t="n">
        <f aca="false">-(O196+Q196-$M$5)</f>
        <v>-2.19499999999999</v>
      </c>
      <c r="W196" s="1" t="n">
        <f aca="false">-(O196-$M$5)</f>
        <v>38.905</v>
      </c>
      <c r="X196" s="1" t="n">
        <f aca="false">AVERAGE(W196:W200)</f>
        <v>37.9076</v>
      </c>
      <c r="Y196" s="1" t="n">
        <f aca="false">AVERAGE(H196:H200)</f>
        <v>389.871</v>
      </c>
    </row>
    <row r="197" customFormat="false" ht="15" hidden="false" customHeight="false" outlineLevel="0" collapsed="false">
      <c r="A197" s="6" t="b">
        <f aca="false">IF(C197=C196,1 )</f>
        <v>0</v>
      </c>
      <c r="C197" s="1" t="n">
        <f aca="false">VALUE(RIGHT(G197,5))</f>
        <v>1901</v>
      </c>
      <c r="D197" s="1" t="n">
        <f aca="false">C197/10000*1000</f>
        <v>190.1</v>
      </c>
      <c r="F197" s="1" t="n">
        <v>191</v>
      </c>
      <c r="G197" s="1" t="s">
        <v>218</v>
      </c>
      <c r="H197" s="1" t="n">
        <v>391.368</v>
      </c>
      <c r="I197" s="1" t="n">
        <v>207.973</v>
      </c>
      <c r="J197" s="1" t="n">
        <v>8</v>
      </c>
      <c r="K197" s="1" t="n">
        <v>898</v>
      </c>
      <c r="L197" s="1" t="n">
        <v>85.592</v>
      </c>
      <c r="M197" s="1" t="n">
        <v>163.776</v>
      </c>
      <c r="N197" s="1" t="n">
        <v>78.808</v>
      </c>
      <c r="O197" s="1" t="n">
        <v>139.46</v>
      </c>
      <c r="P197" s="1" t="n">
        <v>14.165</v>
      </c>
      <c r="Q197" s="1" t="n">
        <v>40.302</v>
      </c>
      <c r="R197" s="1" t="n">
        <v>81393.913</v>
      </c>
      <c r="S197" s="1" t="n">
        <v>2044790</v>
      </c>
      <c r="U197" s="1" t="n">
        <f aca="false">S197/$S$7</f>
        <v>1.00994540301701</v>
      </c>
      <c r="V197" s="1" t="n">
        <f aca="false">-(O197+Q197-$M$5)</f>
        <v>-2.59399999999999</v>
      </c>
      <c r="W197" s="1" t="n">
        <f aca="false">-(O197-$M$5)</f>
        <v>37.708</v>
      </c>
      <c r="X197" s="1" t="n">
        <f aca="false">AVERAGE(W197:W201)</f>
        <v>37.9076</v>
      </c>
      <c r="Y197" s="1" t="n">
        <f aca="false">AVERAGE(H197:H201)</f>
        <v>390.2452</v>
      </c>
    </row>
    <row r="198" customFormat="false" ht="15" hidden="false" customHeight="false" outlineLevel="0" collapsed="false">
      <c r="A198" s="6" t="b">
        <f aca="false">IF(C198=C197,1 )</f>
        <v>0</v>
      </c>
      <c r="C198" s="1" t="n">
        <f aca="false">VALUE(RIGHT(G198,5))</f>
        <v>1911</v>
      </c>
      <c r="D198" s="1" t="n">
        <f aca="false">C198/10000*1000</f>
        <v>191.1</v>
      </c>
      <c r="F198" s="1" t="n">
        <v>192</v>
      </c>
      <c r="G198" s="1" t="s">
        <v>219</v>
      </c>
      <c r="H198" s="1" t="n">
        <v>386.193</v>
      </c>
      <c r="I198" s="1" t="n">
        <v>208.934</v>
      </c>
      <c r="J198" s="1" t="n">
        <v>15</v>
      </c>
      <c r="K198" s="1" t="n">
        <v>876</v>
      </c>
      <c r="L198" s="1" t="n">
        <v>85.557</v>
      </c>
      <c r="M198" s="1" t="n">
        <v>163.601</v>
      </c>
      <c r="N198" s="1" t="n">
        <v>79.207</v>
      </c>
      <c r="O198" s="1" t="n">
        <v>139.061</v>
      </c>
      <c r="P198" s="1" t="n">
        <v>13.766</v>
      </c>
      <c r="Q198" s="1" t="n">
        <v>40.9</v>
      </c>
      <c r="R198" s="1" t="n">
        <v>80688.679</v>
      </c>
      <c r="S198" s="1" t="n">
        <v>2027073</v>
      </c>
      <c r="U198" s="1" t="n">
        <f aca="false">S198/$S$7</f>
        <v>1.001194772045</v>
      </c>
      <c r="V198" s="1" t="n">
        <f aca="false">-(O198+Q198-$M$5)</f>
        <v>-2.79300000000001</v>
      </c>
      <c r="W198" s="1" t="n">
        <f aca="false">-(O198-$M$5)</f>
        <v>38.107</v>
      </c>
      <c r="X198" s="1" t="n">
        <f aca="false">AVERAGE(W198:W202)</f>
        <v>37.9874</v>
      </c>
      <c r="Y198" s="1" t="n">
        <f aca="false">AVERAGE(H198:H202)</f>
        <v>389.7596</v>
      </c>
    </row>
    <row r="199" customFormat="false" ht="15" hidden="false" customHeight="false" outlineLevel="0" collapsed="false">
      <c r="A199" s="6" t="b">
        <f aca="false">IF(C199=C198,1 )</f>
        <v>0</v>
      </c>
      <c r="C199" s="1" t="n">
        <f aca="false">VALUE(RIGHT(G199,5))</f>
        <v>1921</v>
      </c>
      <c r="D199" s="1" t="n">
        <f aca="false">C199/10000*1000</f>
        <v>192.1</v>
      </c>
      <c r="F199" s="1" t="n">
        <v>193</v>
      </c>
      <c r="G199" s="1" t="s">
        <v>220</v>
      </c>
      <c r="H199" s="1" t="n">
        <v>394.353</v>
      </c>
      <c r="I199" s="1" t="n">
        <v>206.786</v>
      </c>
      <c r="J199" s="1" t="n">
        <v>8</v>
      </c>
      <c r="K199" s="1" t="n">
        <v>847</v>
      </c>
      <c r="L199" s="1" t="n">
        <v>85.594</v>
      </c>
      <c r="M199" s="1" t="n">
        <v>163.787</v>
      </c>
      <c r="N199" s="1" t="n">
        <v>79.007</v>
      </c>
      <c r="O199" s="1" t="n">
        <v>139.659</v>
      </c>
      <c r="P199" s="1" t="n">
        <v>14.165</v>
      </c>
      <c r="Q199" s="1" t="n">
        <v>39.903</v>
      </c>
      <c r="R199" s="1" t="n">
        <v>81546.647</v>
      </c>
      <c r="S199" s="1" t="n">
        <v>2048627</v>
      </c>
      <c r="U199" s="1" t="n">
        <f aca="false">S199/$S$7</f>
        <v>1.01184054164316</v>
      </c>
      <c r="V199" s="1" t="n">
        <f aca="false">-(O199+Q199-$M$5)</f>
        <v>-2.39399999999998</v>
      </c>
      <c r="W199" s="1" t="n">
        <f aca="false">-(O199-$M$5)</f>
        <v>37.509</v>
      </c>
      <c r="X199" s="1" t="n">
        <f aca="false">AVERAGE(W199:W203)</f>
        <v>37.788</v>
      </c>
      <c r="Y199" s="1" t="n">
        <f aca="false">AVERAGE(H199:H203)</f>
        <v>389.9108</v>
      </c>
    </row>
    <row r="200" customFormat="false" ht="15" hidden="false" customHeight="false" outlineLevel="0" collapsed="false">
      <c r="A200" s="6" t="b">
        <f aca="false">IF(C200=C199,1 )</f>
        <v>0</v>
      </c>
      <c r="C200" s="1" t="n">
        <f aca="false">VALUE(RIGHT(G200,5))</f>
        <v>1931</v>
      </c>
      <c r="D200" s="1" t="n">
        <f aca="false">C200/10000*1000</f>
        <v>193.1</v>
      </c>
      <c r="F200" s="1" t="n">
        <v>194</v>
      </c>
      <c r="G200" s="1" t="s">
        <v>221</v>
      </c>
      <c r="H200" s="1" t="n">
        <v>387.745</v>
      </c>
      <c r="I200" s="1" t="n">
        <v>207.603</v>
      </c>
      <c r="J200" s="1" t="n">
        <v>6</v>
      </c>
      <c r="K200" s="1" t="n">
        <v>876</v>
      </c>
      <c r="L200" s="1" t="n">
        <v>85.526</v>
      </c>
      <c r="M200" s="1" t="n">
        <v>163.761</v>
      </c>
      <c r="N200" s="1" t="n">
        <v>78.409</v>
      </c>
      <c r="O200" s="1" t="n">
        <v>139.859</v>
      </c>
      <c r="P200" s="1" t="n">
        <v>14.365</v>
      </c>
      <c r="Q200" s="1" t="n">
        <v>40.701</v>
      </c>
      <c r="R200" s="1" t="n">
        <v>80497.015</v>
      </c>
      <c r="S200" s="1" t="n">
        <v>2022258</v>
      </c>
      <c r="U200" s="1" t="n">
        <f aca="false">S200/$S$7</f>
        <v>0.998816587920702</v>
      </c>
      <c r="V200" s="1" t="n">
        <f aca="false">-(O200+Q200-$M$5)</f>
        <v>-3.392</v>
      </c>
      <c r="W200" s="1" t="n">
        <f aca="false">-(O200-$M$5)</f>
        <v>37.309</v>
      </c>
      <c r="X200" s="1" t="n">
        <f aca="false">AVERAGE(W200:W204)</f>
        <v>37.9076</v>
      </c>
      <c r="Y200" s="1" t="n">
        <f aca="false">AVERAGE(H200:H204)</f>
        <v>388.3186</v>
      </c>
    </row>
    <row r="201" customFormat="false" ht="15" hidden="false" customHeight="false" outlineLevel="0" collapsed="false">
      <c r="A201" s="6" t="b">
        <f aca="false">IF(C201=C200,1 )</f>
        <v>0</v>
      </c>
      <c r="C201" s="1" t="n">
        <f aca="false">VALUE(RIGHT(G201,5))</f>
        <v>1941</v>
      </c>
      <c r="D201" s="1" t="n">
        <f aca="false">C201/10000*1000</f>
        <v>194.1</v>
      </c>
      <c r="F201" s="1" t="n">
        <v>195</v>
      </c>
      <c r="G201" s="1" t="s">
        <v>222</v>
      </c>
      <c r="H201" s="1" t="n">
        <v>391.567</v>
      </c>
      <c r="I201" s="1" t="n">
        <v>211.679</v>
      </c>
      <c r="J201" s="1" t="n">
        <v>5</v>
      </c>
      <c r="K201" s="1" t="n">
        <v>926</v>
      </c>
      <c r="L201" s="1" t="n">
        <v>85.607</v>
      </c>
      <c r="M201" s="1" t="n">
        <v>163.542</v>
      </c>
      <c r="N201" s="1" t="n">
        <v>79.207</v>
      </c>
      <c r="O201" s="1" t="n">
        <v>138.263</v>
      </c>
      <c r="P201" s="1" t="n">
        <v>13.766</v>
      </c>
      <c r="Q201" s="1" t="n">
        <v>42.097</v>
      </c>
      <c r="R201" s="1" t="n">
        <v>82886.301</v>
      </c>
      <c r="S201" s="1" t="n">
        <v>2082282</v>
      </c>
      <c r="U201" s="1" t="n">
        <f aca="false">S201/$S$7</f>
        <v>1.02846313493565</v>
      </c>
      <c r="V201" s="1" t="n">
        <f aca="false">-(O201+Q201-$M$5)</f>
        <v>-3.19200000000001</v>
      </c>
      <c r="W201" s="1" t="n">
        <f aca="false">-(O201-$M$5)</f>
        <v>38.905</v>
      </c>
      <c r="X201" s="1" t="n">
        <f aca="false">AVERAGE(W201:W205)</f>
        <v>38.1072</v>
      </c>
      <c r="Y201" s="1" t="n">
        <f aca="false">AVERAGE(H201:H205)</f>
        <v>390.301</v>
      </c>
    </row>
    <row r="202" customFormat="false" ht="15" hidden="false" customHeight="false" outlineLevel="0" collapsed="false">
      <c r="A202" s="6" t="b">
        <f aca="false">IF(C202=C201,1 )</f>
        <v>0</v>
      </c>
      <c r="C202" s="1" t="n">
        <f aca="false">VALUE(RIGHT(G202,5))</f>
        <v>1951</v>
      </c>
      <c r="D202" s="1" t="n">
        <f aca="false">C202/10000*1000</f>
        <v>195.1</v>
      </c>
      <c r="F202" s="1" t="n">
        <v>196</v>
      </c>
      <c r="G202" s="1" t="s">
        <v>223</v>
      </c>
      <c r="H202" s="1" t="n">
        <v>388.94</v>
      </c>
      <c r="I202" s="1" t="n">
        <v>208.677</v>
      </c>
      <c r="J202" s="1" t="n">
        <v>1</v>
      </c>
      <c r="K202" s="1" t="n">
        <v>924</v>
      </c>
      <c r="L202" s="1" t="n">
        <v>85.606</v>
      </c>
      <c r="M202" s="1" t="n">
        <v>163.76</v>
      </c>
      <c r="N202" s="1" t="n">
        <v>78.409</v>
      </c>
      <c r="O202" s="1" t="n">
        <v>139.061</v>
      </c>
      <c r="P202" s="1" t="n">
        <v>14.564</v>
      </c>
      <c r="Q202" s="1" t="n">
        <v>40.302</v>
      </c>
      <c r="R202" s="1" t="n">
        <v>81162.723</v>
      </c>
      <c r="S202" s="1" t="n">
        <v>2038982</v>
      </c>
      <c r="U202" s="1" t="n">
        <f aca="false">S202/$S$7</f>
        <v>1.00707676472128</v>
      </c>
      <c r="V202" s="1" t="n">
        <f aca="false">-(O202+Q202-$M$5)</f>
        <v>-2.19499999999999</v>
      </c>
      <c r="W202" s="1" t="n">
        <f aca="false">-(O202-$M$5)</f>
        <v>38.107</v>
      </c>
      <c r="X202" s="1" t="n">
        <f aca="false">AVERAGE(W202:W206)</f>
        <v>37.9876</v>
      </c>
      <c r="Y202" s="1" t="n">
        <f aca="false">AVERAGE(H202:H206)</f>
        <v>389.7914</v>
      </c>
    </row>
    <row r="203" customFormat="false" ht="15" hidden="false" customHeight="false" outlineLevel="0" collapsed="false">
      <c r="A203" s="6" t="b">
        <f aca="false">IF(C203=C202,1 )</f>
        <v>0</v>
      </c>
      <c r="C203" s="1" t="n">
        <f aca="false">VALUE(RIGHT(G203,5))</f>
        <v>1961</v>
      </c>
      <c r="D203" s="1" t="n">
        <f aca="false">C203/10000*1000</f>
        <v>196.1</v>
      </c>
      <c r="F203" s="1" t="n">
        <v>197</v>
      </c>
      <c r="G203" s="1" t="s">
        <v>224</v>
      </c>
      <c r="H203" s="1" t="n">
        <v>386.949</v>
      </c>
      <c r="I203" s="1" t="n">
        <v>212.356</v>
      </c>
      <c r="J203" s="1" t="n">
        <v>14</v>
      </c>
      <c r="K203" s="1" t="n">
        <v>965</v>
      </c>
      <c r="L203" s="1" t="n">
        <v>85.54</v>
      </c>
      <c r="M203" s="1" t="n">
        <v>163.821</v>
      </c>
      <c r="N203" s="1" t="n">
        <v>79.207</v>
      </c>
      <c r="O203" s="1" t="n">
        <v>140.058</v>
      </c>
      <c r="P203" s="1" t="n">
        <v>13.567</v>
      </c>
      <c r="Q203" s="1" t="n">
        <v>39.703</v>
      </c>
      <c r="R203" s="1" t="n">
        <v>82171.076</v>
      </c>
      <c r="S203" s="1" t="n">
        <v>2064314</v>
      </c>
      <c r="U203" s="1" t="n">
        <f aca="false">S203/$S$7</f>
        <v>1.01958853216401</v>
      </c>
      <c r="V203" s="1" t="n">
        <f aca="false">-(O203+Q203-$M$5)</f>
        <v>-2.59299999999999</v>
      </c>
      <c r="W203" s="1" t="n">
        <f aca="false">-(O203-$M$5)</f>
        <v>37.11</v>
      </c>
      <c r="X203" s="1" t="n">
        <f aca="false">AVERAGE(W203:W207)</f>
        <v>37.9478</v>
      </c>
      <c r="Y203" s="1" t="n">
        <f aca="false">AVERAGE(H203:H207)</f>
        <v>390.3168</v>
      </c>
    </row>
    <row r="204" customFormat="false" ht="15" hidden="false" customHeight="false" outlineLevel="0" collapsed="false">
      <c r="A204" s="6" t="b">
        <f aca="false">IF(C204=C203,1 )</f>
        <v>0</v>
      </c>
      <c r="C204" s="1" t="n">
        <f aca="false">VALUE(RIGHT(G204,5))</f>
        <v>1971</v>
      </c>
      <c r="D204" s="1" t="n">
        <f aca="false">C204/10000*1000</f>
        <v>197.1</v>
      </c>
      <c r="F204" s="1" t="n">
        <v>198</v>
      </c>
      <c r="G204" s="1" t="s">
        <v>225</v>
      </c>
      <c r="H204" s="1" t="n">
        <v>386.392</v>
      </c>
      <c r="I204" s="1" t="n">
        <v>203.456</v>
      </c>
      <c r="J204" s="1" t="n">
        <v>15</v>
      </c>
      <c r="K204" s="1" t="n">
        <v>972</v>
      </c>
      <c r="L204" s="1" t="n">
        <v>85.579</v>
      </c>
      <c r="M204" s="1" t="n">
        <v>163.608</v>
      </c>
      <c r="N204" s="1" t="n">
        <v>79.207</v>
      </c>
      <c r="O204" s="1" t="n">
        <v>139.061</v>
      </c>
      <c r="P204" s="1" t="n">
        <v>13.567</v>
      </c>
      <c r="Q204" s="1" t="n">
        <v>40.501</v>
      </c>
      <c r="R204" s="1" t="n">
        <v>78613.936</v>
      </c>
      <c r="S204" s="1" t="n">
        <v>1974951</v>
      </c>
      <c r="U204" s="1" t="n">
        <f aca="false">S204/$S$7</f>
        <v>0.975451114116289</v>
      </c>
      <c r="V204" s="1" t="n">
        <f aca="false">-(O204+Q204-$M$5)</f>
        <v>-2.39400000000001</v>
      </c>
      <c r="W204" s="1" t="n">
        <f aca="false">-(O204-$M$5)</f>
        <v>38.107</v>
      </c>
      <c r="X204" s="1" t="n">
        <f aca="false">AVERAGE(W204:W208)</f>
        <v>38.0674</v>
      </c>
      <c r="Y204" s="1" t="n">
        <f aca="false">AVERAGE(H204:H208)</f>
        <v>391.1608</v>
      </c>
    </row>
    <row r="205" customFormat="false" ht="15" hidden="false" customHeight="false" outlineLevel="0" collapsed="false">
      <c r="A205" s="6" t="b">
        <f aca="false">IF(C205=C204,1 )</f>
        <v>0</v>
      </c>
      <c r="C205" s="1" t="n">
        <f aca="false">VALUE(RIGHT(G205,5))</f>
        <v>1981</v>
      </c>
      <c r="D205" s="1" t="n">
        <f aca="false">C205/10000*1000</f>
        <v>198.1</v>
      </c>
      <c r="F205" s="1" t="n">
        <v>199</v>
      </c>
      <c r="G205" s="1" t="s">
        <v>226</v>
      </c>
      <c r="H205" s="1" t="n">
        <v>397.657</v>
      </c>
      <c r="I205" s="1" t="n">
        <v>204.09</v>
      </c>
      <c r="J205" s="1" t="n">
        <v>13</v>
      </c>
      <c r="K205" s="1" t="n">
        <v>860</v>
      </c>
      <c r="L205" s="1" t="n">
        <v>85.582</v>
      </c>
      <c r="M205" s="1" t="n">
        <v>163.57</v>
      </c>
      <c r="N205" s="1" t="n">
        <v>79.406</v>
      </c>
      <c r="O205" s="1" t="n">
        <v>138.861</v>
      </c>
      <c r="P205" s="1" t="n">
        <v>14.165</v>
      </c>
      <c r="Q205" s="1" t="n">
        <v>40.9</v>
      </c>
      <c r="R205" s="1" t="n">
        <v>81157.747</v>
      </c>
      <c r="S205" s="1" t="n">
        <v>2038857</v>
      </c>
      <c r="U205" s="1" t="n">
        <f aca="false">S205/$S$7</f>
        <v>1.00701502577724</v>
      </c>
      <c r="V205" s="1" t="n">
        <f aca="false">-(O205+Q205-$M$5)</f>
        <v>-2.59299999999999</v>
      </c>
      <c r="W205" s="1" t="n">
        <f aca="false">-(O205-$M$5)</f>
        <v>38.307</v>
      </c>
      <c r="X205" s="1" t="n">
        <f aca="false">AVERAGE(W205:W209)</f>
        <v>37.7882</v>
      </c>
      <c r="Y205" s="1" t="n">
        <f aca="false">AVERAGE(H205:H209)</f>
        <v>391.8694</v>
      </c>
    </row>
    <row r="206" customFormat="false" ht="15" hidden="false" customHeight="false" outlineLevel="0" collapsed="false">
      <c r="A206" s="6" t="b">
        <f aca="false">IF(C206=C205,1 )</f>
        <v>0</v>
      </c>
      <c r="C206" s="1" t="n">
        <f aca="false">VALUE(RIGHT(G206,5))</f>
        <v>1991</v>
      </c>
      <c r="D206" s="1" t="n">
        <f aca="false">C206/10000*1000</f>
        <v>199.1</v>
      </c>
      <c r="F206" s="1" t="n">
        <v>200</v>
      </c>
      <c r="G206" s="1" t="s">
        <v>227</v>
      </c>
      <c r="H206" s="1" t="n">
        <v>389.019</v>
      </c>
      <c r="I206" s="1" t="n">
        <v>208.169</v>
      </c>
      <c r="J206" s="1" t="n">
        <v>11</v>
      </c>
      <c r="K206" s="1" t="n">
        <v>960</v>
      </c>
      <c r="L206" s="1" t="n">
        <v>85.534</v>
      </c>
      <c r="M206" s="1" t="n">
        <v>163.499</v>
      </c>
      <c r="N206" s="1" t="n">
        <v>78.608</v>
      </c>
      <c r="O206" s="1" t="n">
        <v>138.861</v>
      </c>
      <c r="P206" s="1" t="n">
        <v>14.165</v>
      </c>
      <c r="Q206" s="1" t="n">
        <v>40.501</v>
      </c>
      <c r="R206" s="1" t="n">
        <v>80981.926</v>
      </c>
      <c r="S206" s="1" t="n">
        <v>2034440</v>
      </c>
      <c r="U206" s="1" t="n">
        <f aca="false">S206/$S$7</f>
        <v>1.00483341845076</v>
      </c>
      <c r="V206" s="1" t="n">
        <f aca="false">-(O206+Q206-$M$5)</f>
        <v>-2.19399999999999</v>
      </c>
      <c r="W206" s="1" t="n">
        <f aca="false">-(O206-$M$5)</f>
        <v>38.307</v>
      </c>
      <c r="X206" s="1" t="n">
        <f aca="false">AVERAGE(W206:W210)</f>
        <v>37.5488</v>
      </c>
      <c r="Y206" s="1" t="n">
        <f aca="false">AVERAGE(H206:H210)</f>
        <v>389.1626</v>
      </c>
    </row>
    <row r="207" customFormat="false" ht="15" hidden="false" customHeight="false" outlineLevel="0" collapsed="false">
      <c r="A207" s="6" t="b">
        <f aca="false">IF(C207=C206,1 )</f>
        <v>0</v>
      </c>
      <c r="C207" s="1" t="n">
        <f aca="false">VALUE(RIGHT(G207,5))</f>
        <v>2001</v>
      </c>
      <c r="D207" s="1" t="n">
        <f aca="false">C207/10000*1000</f>
        <v>200.1</v>
      </c>
      <c r="F207" s="1" t="n">
        <v>201</v>
      </c>
      <c r="G207" s="1" t="s">
        <v>228</v>
      </c>
      <c r="H207" s="1" t="n">
        <v>391.567</v>
      </c>
      <c r="I207" s="1" t="n">
        <v>212.591</v>
      </c>
      <c r="J207" s="1" t="n">
        <v>2</v>
      </c>
      <c r="K207" s="1" t="n">
        <v>1008</v>
      </c>
      <c r="L207" s="1" t="n">
        <v>85.563</v>
      </c>
      <c r="M207" s="1" t="n">
        <v>164.015</v>
      </c>
      <c r="N207" s="1" t="n">
        <v>78.608</v>
      </c>
      <c r="O207" s="1" t="n">
        <v>139.26</v>
      </c>
      <c r="P207" s="1" t="n">
        <v>14.365</v>
      </c>
      <c r="Q207" s="1" t="n">
        <v>40.302</v>
      </c>
      <c r="R207" s="1" t="n">
        <v>83243.556</v>
      </c>
      <c r="S207" s="1" t="n">
        <v>2091257</v>
      </c>
      <c r="U207" s="1" t="n">
        <f aca="false">S207/$S$7</f>
        <v>1.03289599111749</v>
      </c>
      <c r="V207" s="1" t="n">
        <f aca="false">-(O207+Q207-$M$5)</f>
        <v>-2.39399999999998</v>
      </c>
      <c r="W207" s="1" t="n">
        <f aca="false">-(O207-$M$5)</f>
        <v>37.908</v>
      </c>
      <c r="X207" s="1" t="n">
        <f aca="false">AVERAGE(W207:W211)</f>
        <v>37.7084</v>
      </c>
      <c r="Y207" s="1" t="n">
        <f aca="false">AVERAGE(H207:H211)</f>
        <v>388.2392</v>
      </c>
    </row>
    <row r="208" customFormat="false" ht="15" hidden="false" customHeight="false" outlineLevel="0" collapsed="false">
      <c r="A208" s="6" t="b">
        <f aca="false">IF(C208=C207,1 )</f>
        <v>0</v>
      </c>
      <c r="C208" s="1" t="n">
        <f aca="false">VALUE(RIGHT(G208,5))</f>
        <v>2011</v>
      </c>
      <c r="D208" s="1" t="n">
        <f aca="false">C208/10000*1000</f>
        <v>201.1</v>
      </c>
      <c r="F208" s="1" t="n">
        <v>202</v>
      </c>
      <c r="G208" s="1" t="s">
        <v>229</v>
      </c>
      <c r="H208" s="1" t="n">
        <v>391.169</v>
      </c>
      <c r="I208" s="1" t="n">
        <v>205.772</v>
      </c>
      <c r="J208" s="1" t="n">
        <v>13</v>
      </c>
      <c r="K208" s="1" t="n">
        <v>943</v>
      </c>
      <c r="L208" s="1" t="n">
        <v>85.548</v>
      </c>
      <c r="M208" s="1" t="n">
        <v>163.639</v>
      </c>
      <c r="N208" s="1" t="n">
        <v>79.007</v>
      </c>
      <c r="O208" s="1" t="n">
        <v>139.46</v>
      </c>
      <c r="P208" s="1" t="n">
        <v>13.966</v>
      </c>
      <c r="Q208" s="1" t="n">
        <v>40.501</v>
      </c>
      <c r="R208" s="1" t="n">
        <v>80491.681</v>
      </c>
      <c r="S208" s="1" t="n">
        <v>2022124</v>
      </c>
      <c r="U208" s="1" t="n">
        <f aca="false">S208/$S$7</f>
        <v>0.998750403772694</v>
      </c>
      <c r="V208" s="1" t="n">
        <f aca="false">-(O208+Q208-$M$5)</f>
        <v>-2.79300000000001</v>
      </c>
      <c r="W208" s="1" t="n">
        <f aca="false">-(O208-$M$5)</f>
        <v>37.708</v>
      </c>
      <c r="X208" s="1" t="n">
        <f aca="false">AVERAGE(W208:W212)</f>
        <v>37.6684</v>
      </c>
      <c r="Y208" s="1" t="n">
        <f aca="false">AVERAGE(H208:H212)</f>
        <v>386.7982</v>
      </c>
    </row>
    <row r="209" customFormat="false" ht="15" hidden="false" customHeight="false" outlineLevel="0" collapsed="false">
      <c r="A209" s="6" t="b">
        <f aca="false">IF(C209=C208,1 )</f>
        <v>0</v>
      </c>
      <c r="C209" s="1" t="n">
        <f aca="false">VALUE(RIGHT(G209,5))</f>
        <v>2021</v>
      </c>
      <c r="D209" s="1" t="n">
        <f aca="false">C209/10000*1000</f>
        <v>202.1</v>
      </c>
      <c r="F209" s="1" t="n">
        <v>203</v>
      </c>
      <c r="G209" s="1" t="s">
        <v>230</v>
      </c>
      <c r="H209" s="1" t="n">
        <v>389.935</v>
      </c>
      <c r="I209" s="1" t="n">
        <v>208.664</v>
      </c>
      <c r="J209" s="1" t="n">
        <v>11</v>
      </c>
      <c r="K209" s="1" t="n">
        <v>942</v>
      </c>
      <c r="L209" s="1" t="n">
        <v>85.575</v>
      </c>
      <c r="M209" s="1" t="n">
        <v>163.901</v>
      </c>
      <c r="N209" s="1" t="n">
        <v>78.409</v>
      </c>
      <c r="O209" s="1" t="n">
        <v>140.457</v>
      </c>
      <c r="P209" s="1" t="n">
        <v>14.165</v>
      </c>
      <c r="Q209" s="1" t="n">
        <v>39.903</v>
      </c>
      <c r="R209" s="1" t="n">
        <v>81365.492</v>
      </c>
      <c r="S209" s="1" t="n">
        <v>2044076</v>
      </c>
      <c r="U209" s="1" t="n">
        <f aca="false">S209/$S$7</f>
        <v>1.00959275016867</v>
      </c>
      <c r="V209" s="1" t="n">
        <f aca="false">-(O209+Q209-$M$5)</f>
        <v>-3.19199999999998</v>
      </c>
      <c r="W209" s="1" t="n">
        <f aca="false">-(O209-$M$5)</f>
        <v>36.711</v>
      </c>
      <c r="X209" s="1" t="n">
        <f aca="false">AVERAGE(W209:W213)</f>
        <v>37.5488</v>
      </c>
      <c r="Y209" s="1" t="n">
        <f aca="false">AVERAGE(H209:H213)</f>
        <v>385.604</v>
      </c>
    </row>
    <row r="210" customFormat="false" ht="15" hidden="false" customHeight="false" outlineLevel="0" collapsed="false">
      <c r="A210" s="6" t="b">
        <f aca="false">IF(C210=C209,1 )</f>
        <v>0</v>
      </c>
      <c r="C210" s="1" t="n">
        <f aca="false">VALUE(RIGHT(G210,5))</f>
        <v>2031</v>
      </c>
      <c r="D210" s="1" t="n">
        <f aca="false">C210/10000*1000</f>
        <v>203.1</v>
      </c>
      <c r="F210" s="1" t="n">
        <v>204</v>
      </c>
      <c r="G210" s="1" t="s">
        <v>231</v>
      </c>
      <c r="H210" s="1" t="n">
        <v>384.123</v>
      </c>
      <c r="I210" s="1" t="n">
        <v>210.758</v>
      </c>
      <c r="J210" s="1" t="n">
        <v>9</v>
      </c>
      <c r="K210" s="1" t="n">
        <v>1005</v>
      </c>
      <c r="L210" s="1" t="n">
        <v>85.634</v>
      </c>
      <c r="M210" s="1" t="n">
        <v>163.761</v>
      </c>
      <c r="N210" s="1" t="n">
        <v>80.005</v>
      </c>
      <c r="O210" s="1" t="n">
        <v>140.058</v>
      </c>
      <c r="P210" s="1" t="n">
        <v>12.968</v>
      </c>
      <c r="Q210" s="1" t="n">
        <v>39.304</v>
      </c>
      <c r="R210" s="1" t="n">
        <v>80957.008</v>
      </c>
      <c r="S210" s="1" t="n">
        <v>2033814</v>
      </c>
      <c r="U210" s="1" t="n">
        <f aca="false">S210/$S$7</f>
        <v>1.00452422981902</v>
      </c>
      <c r="V210" s="1" t="n">
        <f aca="false">-(O210+Q210-$M$5)</f>
        <v>-2.19399999999999</v>
      </c>
      <c r="W210" s="1" t="n">
        <f aca="false">-(O210-$M$5)</f>
        <v>37.11</v>
      </c>
      <c r="X210" s="1" t="n">
        <f aca="false">AVERAGE(W210:W214)</f>
        <v>37.6684</v>
      </c>
      <c r="Y210" s="1" t="n">
        <f aca="false">AVERAGE(H210:H214)</f>
        <v>384.6486</v>
      </c>
    </row>
    <row r="211" customFormat="false" ht="15" hidden="false" customHeight="false" outlineLevel="0" collapsed="false">
      <c r="A211" s="6" t="b">
        <f aca="false">IF(C211=C210,1 )</f>
        <v>0</v>
      </c>
      <c r="C211" s="1" t="n">
        <f aca="false">VALUE(RIGHT(G211,5))</f>
        <v>2041</v>
      </c>
      <c r="D211" s="1" t="n">
        <f aca="false">C211/10000*1000</f>
        <v>204.1</v>
      </c>
      <c r="F211" s="1" t="n">
        <v>205</v>
      </c>
      <c r="G211" s="1" t="s">
        <v>232</v>
      </c>
      <c r="H211" s="1" t="n">
        <v>384.402</v>
      </c>
      <c r="I211" s="1" t="n">
        <v>202.351</v>
      </c>
      <c r="J211" s="1" t="n">
        <v>8</v>
      </c>
      <c r="K211" s="1" t="n">
        <v>977</v>
      </c>
      <c r="L211" s="1" t="n">
        <v>85.646</v>
      </c>
      <c r="M211" s="1" t="n">
        <v>163.781</v>
      </c>
      <c r="N211" s="1" t="n">
        <v>79.406</v>
      </c>
      <c r="O211" s="1" t="n">
        <v>138.063</v>
      </c>
      <c r="P211" s="1" t="n">
        <v>13.367</v>
      </c>
      <c r="Q211" s="1" t="n">
        <v>42.097</v>
      </c>
      <c r="R211" s="1" t="n">
        <v>77784.031</v>
      </c>
      <c r="S211" s="1" t="n">
        <v>1954102</v>
      </c>
      <c r="U211" s="1" t="n">
        <f aca="false">S211/$S$7</f>
        <v>0.965153552162493</v>
      </c>
      <c r="V211" s="1" t="n">
        <f aca="false">-(O211+Q211-$M$5)</f>
        <v>-2.99199999999999</v>
      </c>
      <c r="W211" s="1" t="n">
        <f aca="false">-(O211-$M$5)</f>
        <v>39.105</v>
      </c>
      <c r="X211" s="1" t="n">
        <f aca="false">AVERAGE(W211:W215)</f>
        <v>37.7082</v>
      </c>
      <c r="Y211" s="1" t="n">
        <f aca="false">AVERAGE(H211:H215)</f>
        <v>384.6964</v>
      </c>
    </row>
    <row r="212" customFormat="false" ht="15" hidden="false" customHeight="false" outlineLevel="0" collapsed="false">
      <c r="A212" s="6" t="b">
        <f aca="false">IF(C212=C211,1 )</f>
        <v>0</v>
      </c>
      <c r="C212" s="1" t="n">
        <f aca="false">VALUE(RIGHT(G212,5))</f>
        <v>2051</v>
      </c>
      <c r="D212" s="1" t="n">
        <f aca="false">C212/10000*1000</f>
        <v>205.1</v>
      </c>
      <c r="F212" s="1" t="n">
        <v>206</v>
      </c>
      <c r="G212" s="1" t="s">
        <v>233</v>
      </c>
      <c r="H212" s="1" t="n">
        <v>384.362</v>
      </c>
      <c r="I212" s="1" t="n">
        <v>207.255</v>
      </c>
      <c r="J212" s="1" t="n">
        <v>9</v>
      </c>
      <c r="K212" s="1" t="n">
        <v>875</v>
      </c>
      <c r="L212" s="1" t="n">
        <v>85.628</v>
      </c>
      <c r="M212" s="1" t="n">
        <v>163.785</v>
      </c>
      <c r="N212" s="1" t="n">
        <v>78.209</v>
      </c>
      <c r="O212" s="1" t="n">
        <v>139.46</v>
      </c>
      <c r="P212" s="1" t="n">
        <v>14.764</v>
      </c>
      <c r="Q212" s="1" t="n">
        <v>40.501</v>
      </c>
      <c r="R212" s="1" t="n">
        <v>79660.94</v>
      </c>
      <c r="S212" s="1" t="n">
        <v>2001254</v>
      </c>
      <c r="U212" s="1" t="n">
        <f aca="false">S212/$S$7</f>
        <v>0.9884424696763</v>
      </c>
      <c r="V212" s="1" t="n">
        <f aca="false">-(O212+Q212-$M$5)</f>
        <v>-2.79300000000001</v>
      </c>
      <c r="W212" s="1" t="n">
        <f aca="false">-(O212-$M$5)</f>
        <v>37.708</v>
      </c>
      <c r="X212" s="1" t="n">
        <f aca="false">AVERAGE(W212:W216)</f>
        <v>37.6682</v>
      </c>
      <c r="Y212" s="1" t="n">
        <f aca="false">AVERAGE(H212:H216)</f>
        <v>386.01</v>
      </c>
    </row>
    <row r="213" customFormat="false" ht="15" hidden="false" customHeight="false" outlineLevel="0" collapsed="false">
      <c r="A213" s="6" t="b">
        <f aca="false">IF(C213=C212,1 )</f>
        <v>0</v>
      </c>
      <c r="C213" s="1" t="n">
        <f aca="false">VALUE(RIGHT(G213,5))</f>
        <v>2061</v>
      </c>
      <c r="D213" s="1" t="n">
        <f aca="false">C213/10000*1000</f>
        <v>206.1</v>
      </c>
      <c r="F213" s="1" t="n">
        <v>207</v>
      </c>
      <c r="G213" s="1" t="s">
        <v>234</v>
      </c>
      <c r="H213" s="1" t="n">
        <v>385.198</v>
      </c>
      <c r="I213" s="1" t="n">
        <v>208.259</v>
      </c>
      <c r="J213" s="1" t="n">
        <v>15</v>
      </c>
      <c r="K213" s="1" t="n">
        <v>960</v>
      </c>
      <c r="L213" s="1" t="n">
        <v>85.551</v>
      </c>
      <c r="M213" s="1" t="n">
        <v>163.841</v>
      </c>
      <c r="N213" s="1" t="n">
        <v>79.207</v>
      </c>
      <c r="O213" s="1" t="n">
        <v>140.058</v>
      </c>
      <c r="P213" s="1" t="n">
        <v>13.567</v>
      </c>
      <c r="Q213" s="1" t="n">
        <v>40.302</v>
      </c>
      <c r="R213" s="1" t="n">
        <v>80220.964</v>
      </c>
      <c r="S213" s="1" t="n">
        <v>2015323</v>
      </c>
      <c r="U213" s="1" t="n">
        <f aca="false">S213/$S$7</f>
        <v>0.995391311305537</v>
      </c>
      <c r="V213" s="1" t="n">
        <f aca="false">-(O213+Q213-$M$5)</f>
        <v>-3.19199999999998</v>
      </c>
      <c r="W213" s="1" t="n">
        <f aca="false">-(O213-$M$5)</f>
        <v>37.11</v>
      </c>
      <c r="X213" s="1" t="n">
        <f aca="false">AVERAGE(W213:W217)</f>
        <v>37.748</v>
      </c>
      <c r="Y213" s="1" t="n">
        <f aca="false">AVERAGE(H213:H217)</f>
        <v>387.658</v>
      </c>
    </row>
    <row r="214" customFormat="false" ht="15" hidden="false" customHeight="false" outlineLevel="0" collapsed="false">
      <c r="A214" s="6" t="b">
        <f aca="false">IF(C214=C213,1 )</f>
        <v>0</v>
      </c>
      <c r="C214" s="1" t="n">
        <f aca="false">VALUE(RIGHT(G214,5))</f>
        <v>2071</v>
      </c>
      <c r="D214" s="1" t="n">
        <f aca="false">C214/10000*1000</f>
        <v>207.1</v>
      </c>
      <c r="F214" s="1" t="n">
        <v>208</v>
      </c>
      <c r="G214" s="1" t="s">
        <v>235</v>
      </c>
      <c r="H214" s="1" t="n">
        <v>385.158</v>
      </c>
      <c r="I214" s="1" t="n">
        <v>209.451</v>
      </c>
      <c r="J214" s="1" t="n">
        <v>16</v>
      </c>
      <c r="K214" s="1" t="n">
        <v>939</v>
      </c>
      <c r="L214" s="1" t="n">
        <v>85.587</v>
      </c>
      <c r="M214" s="1" t="n">
        <v>163.656</v>
      </c>
      <c r="N214" s="1" t="n">
        <v>79.207</v>
      </c>
      <c r="O214" s="1" t="n">
        <v>139.859</v>
      </c>
      <c r="P214" s="1" t="n">
        <v>13.766</v>
      </c>
      <c r="Q214" s="1" t="n">
        <v>40.102</v>
      </c>
      <c r="R214" s="1" t="n">
        <v>80671.762</v>
      </c>
      <c r="S214" s="1" t="n">
        <v>2026648</v>
      </c>
      <c r="U214" s="1" t="n">
        <f aca="false">S214/$S$7</f>
        <v>1.00098485963528</v>
      </c>
      <c r="V214" s="1" t="n">
        <f aca="false">-(O214+Q214-$M$5)</f>
        <v>-2.79300000000001</v>
      </c>
      <c r="W214" s="1" t="n">
        <f aca="false">-(O214-$M$5)</f>
        <v>37.309</v>
      </c>
      <c r="X214" s="1" t="n">
        <f aca="false">AVERAGE(W214:W218)</f>
        <v>38.0672</v>
      </c>
      <c r="Y214" s="1" t="n">
        <f aca="false">AVERAGE(H214:H218)</f>
        <v>387.865</v>
      </c>
    </row>
    <row r="215" customFormat="false" ht="15" hidden="false" customHeight="false" outlineLevel="0" collapsed="false">
      <c r="A215" s="6" t="b">
        <f aca="false">IF(C215=C214,1 )</f>
        <v>0</v>
      </c>
      <c r="C215" s="1" t="n">
        <f aca="false">VALUE(RIGHT(G215,5))</f>
        <v>2081</v>
      </c>
      <c r="D215" s="1" t="n">
        <f aca="false">C215/10000*1000</f>
        <v>208.1</v>
      </c>
      <c r="F215" s="1" t="n">
        <v>209</v>
      </c>
      <c r="G215" s="1" t="s">
        <v>236</v>
      </c>
      <c r="H215" s="1" t="n">
        <v>384.362</v>
      </c>
      <c r="I215" s="1" t="n">
        <v>210.972</v>
      </c>
      <c r="J215" s="1" t="n">
        <v>14</v>
      </c>
      <c r="K215" s="1" t="n">
        <v>974</v>
      </c>
      <c r="L215" s="1" t="n">
        <v>85.586</v>
      </c>
      <c r="M215" s="1" t="n">
        <v>163.902</v>
      </c>
      <c r="N215" s="1" t="n">
        <v>79.007</v>
      </c>
      <c r="O215" s="1" t="n">
        <v>139.859</v>
      </c>
      <c r="P215" s="1" t="n">
        <v>13.966</v>
      </c>
      <c r="Q215" s="1" t="n">
        <v>39.903</v>
      </c>
      <c r="R215" s="1" t="n">
        <v>81089.719</v>
      </c>
      <c r="S215" s="1" t="n">
        <v>2037148</v>
      </c>
      <c r="U215" s="1" t="n">
        <f aca="false">S215/$S$7</f>
        <v>1.00617093093437</v>
      </c>
      <c r="V215" s="1" t="n">
        <f aca="false">-(O215+Q215-$M$5)</f>
        <v>-2.59399999999999</v>
      </c>
      <c r="W215" s="1" t="n">
        <f aca="false">-(O215-$M$5)</f>
        <v>37.309</v>
      </c>
      <c r="X215" s="1" t="n">
        <f aca="false">AVERAGE(W215:W219)</f>
        <v>38.1072</v>
      </c>
      <c r="Y215" s="1" t="n">
        <f aca="false">AVERAGE(H215:H219)</f>
        <v>387.9128</v>
      </c>
    </row>
    <row r="216" customFormat="false" ht="15" hidden="false" customHeight="false" outlineLevel="0" collapsed="false">
      <c r="A216" s="6" t="b">
        <f aca="false">IF(C216=C215,1 )</f>
        <v>0</v>
      </c>
      <c r="C216" s="1" t="n">
        <f aca="false">VALUE(RIGHT(G216,5))</f>
        <v>2091</v>
      </c>
      <c r="D216" s="1" t="n">
        <f aca="false">C216/10000*1000</f>
        <v>209.1</v>
      </c>
      <c r="F216" s="1" t="n">
        <v>210</v>
      </c>
      <c r="G216" s="1" t="s">
        <v>237</v>
      </c>
      <c r="H216" s="1" t="n">
        <v>390.97</v>
      </c>
      <c r="I216" s="1" t="n">
        <v>211.754</v>
      </c>
      <c r="J216" s="1" t="n">
        <v>11</v>
      </c>
      <c r="K216" s="1" t="n">
        <v>972</v>
      </c>
      <c r="L216" s="1" t="n">
        <v>85.646</v>
      </c>
      <c r="M216" s="1" t="n">
        <v>163.69</v>
      </c>
      <c r="N216" s="1" t="n">
        <v>79.207</v>
      </c>
      <c r="O216" s="1" t="n">
        <v>138.263</v>
      </c>
      <c r="P216" s="1" t="n">
        <v>14.165</v>
      </c>
      <c r="Q216" s="1" t="n">
        <v>41.1</v>
      </c>
      <c r="R216" s="1" t="n">
        <v>82789.494</v>
      </c>
      <c r="S216" s="1" t="n">
        <v>2079850</v>
      </c>
      <c r="U216" s="1" t="n">
        <f aca="false">S216/$S$7</f>
        <v>1.02726194204047</v>
      </c>
      <c r="V216" s="1" t="n">
        <f aca="false">-(O216+Q216-$M$5)</f>
        <v>-2.19499999999999</v>
      </c>
      <c r="W216" s="1" t="n">
        <f aca="false">-(O216-$M$5)</f>
        <v>38.905</v>
      </c>
      <c r="X216" s="1" t="n">
        <f aca="false">AVERAGE(W216:W220)</f>
        <v>38.187</v>
      </c>
      <c r="Y216" s="1" t="n">
        <f aca="false">AVERAGE(H216:H220)</f>
        <v>389.0672</v>
      </c>
    </row>
    <row r="217" customFormat="false" ht="15" hidden="false" customHeight="false" outlineLevel="0" collapsed="false">
      <c r="A217" s="6" t="b">
        <f aca="false">IF(C217=C216,1 )</f>
        <v>0</v>
      </c>
      <c r="C217" s="1" t="n">
        <f aca="false">VALUE(RIGHT(G217,5))</f>
        <v>2101</v>
      </c>
      <c r="D217" s="1" t="n">
        <f aca="false">C217/10000*1000</f>
        <v>210.1</v>
      </c>
      <c r="F217" s="1" t="n">
        <v>211</v>
      </c>
      <c r="G217" s="1" t="s">
        <v>238</v>
      </c>
      <c r="H217" s="1" t="n">
        <v>392.602</v>
      </c>
      <c r="I217" s="1" t="n">
        <v>205.243</v>
      </c>
      <c r="J217" s="1" t="n">
        <v>13</v>
      </c>
      <c r="K217" s="1" t="n">
        <v>943</v>
      </c>
      <c r="L217" s="1" t="n">
        <v>85.635</v>
      </c>
      <c r="M217" s="1" t="n">
        <v>163.836</v>
      </c>
      <c r="N217" s="1" t="n">
        <v>79.207</v>
      </c>
      <c r="O217" s="1" t="n">
        <v>139.061</v>
      </c>
      <c r="P217" s="1" t="n">
        <v>14.165</v>
      </c>
      <c r="Q217" s="1" t="n">
        <v>40.501</v>
      </c>
      <c r="R217" s="1" t="n">
        <v>80578.816</v>
      </c>
      <c r="S217" s="1" t="n">
        <v>2024313</v>
      </c>
      <c r="U217" s="1" t="n">
        <f aca="false">S217/$S$7</f>
        <v>0.999831576160667</v>
      </c>
      <c r="V217" s="1" t="n">
        <f aca="false">-(O217+Q217-$M$5)</f>
        <v>-2.39400000000001</v>
      </c>
      <c r="W217" s="1" t="n">
        <f aca="false">-(O217-$M$5)</f>
        <v>38.107</v>
      </c>
      <c r="X217" s="1" t="n">
        <f aca="false">AVERAGE(W217:W221)</f>
        <v>38.3466</v>
      </c>
      <c r="Y217" s="1" t="n">
        <f aca="false">AVERAGE(H217:H221)</f>
        <v>388.8284</v>
      </c>
    </row>
    <row r="218" customFormat="false" ht="15" hidden="false" customHeight="false" outlineLevel="0" collapsed="false">
      <c r="A218" s="6" t="b">
        <f aca="false">IF(C218=C217,1 )</f>
        <v>0</v>
      </c>
      <c r="C218" s="1" t="n">
        <f aca="false">VALUE(RIGHT(G218,5))</f>
        <v>2111</v>
      </c>
      <c r="D218" s="1" t="n">
        <f aca="false">C218/10000*1000</f>
        <v>211.1</v>
      </c>
      <c r="F218" s="1" t="n">
        <v>212</v>
      </c>
      <c r="G218" s="1" t="s">
        <v>239</v>
      </c>
      <c r="H218" s="1" t="n">
        <v>386.233</v>
      </c>
      <c r="I218" s="1" t="n">
        <v>206.54</v>
      </c>
      <c r="J218" s="1" t="n">
        <v>8</v>
      </c>
      <c r="K218" s="1" t="n">
        <v>892</v>
      </c>
      <c r="L218" s="1" t="n">
        <v>85.611</v>
      </c>
      <c r="M218" s="1" t="n">
        <v>163.607</v>
      </c>
      <c r="N218" s="1" t="n">
        <v>79.207</v>
      </c>
      <c r="O218" s="1" t="n">
        <v>138.462</v>
      </c>
      <c r="P218" s="1" t="n">
        <v>13.766</v>
      </c>
      <c r="Q218" s="1" t="n">
        <v>40.9</v>
      </c>
      <c r="R218" s="1" t="n">
        <v>79772.356</v>
      </c>
      <c r="S218" s="1" t="n">
        <v>2004053</v>
      </c>
      <c r="U218" s="1" t="n">
        <f aca="false">S218/$S$7</f>
        <v>0.989824928111174</v>
      </c>
      <c r="V218" s="1" t="n">
        <f aca="false">-(O218+Q218-$M$5)</f>
        <v>-2.19399999999999</v>
      </c>
      <c r="W218" s="1" t="n">
        <f aca="false">-(O218-$M$5)</f>
        <v>38.706</v>
      </c>
      <c r="X218" s="1" t="n">
        <f aca="false">AVERAGE(W218:W222)</f>
        <v>38.3068</v>
      </c>
      <c r="Y218" s="1" t="n">
        <f aca="false">AVERAGE(H218:H222)</f>
        <v>386.9336</v>
      </c>
    </row>
    <row r="219" customFormat="false" ht="15" hidden="false" customHeight="false" outlineLevel="0" collapsed="false">
      <c r="A219" s="6" t="b">
        <f aca="false">IF(C219=C218,1 )</f>
        <v>0</v>
      </c>
      <c r="C219" s="1" t="n">
        <f aca="false">VALUE(RIGHT(G219,5))</f>
        <v>2121</v>
      </c>
      <c r="D219" s="1" t="n">
        <f aca="false">C219/10000*1000</f>
        <v>212.1</v>
      </c>
      <c r="F219" s="1" t="n">
        <v>213</v>
      </c>
      <c r="G219" s="1" t="s">
        <v>240</v>
      </c>
      <c r="H219" s="1" t="n">
        <v>385.397</v>
      </c>
      <c r="I219" s="1" t="n">
        <v>213.371</v>
      </c>
      <c r="J219" s="1" t="n">
        <v>13</v>
      </c>
      <c r="K219" s="1" t="n">
        <v>1009</v>
      </c>
      <c r="L219" s="1" t="n">
        <v>85.613</v>
      </c>
      <c r="M219" s="1" t="n">
        <v>163.651</v>
      </c>
      <c r="N219" s="1" t="n">
        <v>79.606</v>
      </c>
      <c r="O219" s="1" t="n">
        <v>139.659</v>
      </c>
      <c r="P219" s="1" t="n">
        <v>13.567</v>
      </c>
      <c r="Q219" s="1" t="n">
        <v>39.703</v>
      </c>
      <c r="R219" s="1" t="n">
        <v>82232.695</v>
      </c>
      <c r="S219" s="1" t="n">
        <v>2065862</v>
      </c>
      <c r="U219" s="1" t="n">
        <f aca="false">S219/$S$7</f>
        <v>1.02035310724697</v>
      </c>
      <c r="V219" s="1" t="n">
        <f aca="false">-(O219+Q219-$M$5)</f>
        <v>-2.19399999999999</v>
      </c>
      <c r="W219" s="1" t="n">
        <f aca="false">-(O219-$M$5)</f>
        <v>37.509</v>
      </c>
      <c r="X219" s="1" t="n">
        <f aca="false">AVERAGE(W219:W223)</f>
        <v>38.227</v>
      </c>
      <c r="Y219" s="1" t="n">
        <f aca="false">AVERAGE(H219:H223)</f>
        <v>389.4094</v>
      </c>
    </row>
    <row r="220" customFormat="false" ht="15" hidden="false" customHeight="false" outlineLevel="0" collapsed="false">
      <c r="A220" s="6" t="b">
        <f aca="false">IF(C220=C219,1 )</f>
        <v>0</v>
      </c>
      <c r="C220" s="1" t="n">
        <f aca="false">VALUE(RIGHT(G220,5))</f>
        <v>2131</v>
      </c>
      <c r="D220" s="1" t="n">
        <f aca="false">C220/10000*1000</f>
        <v>213.1</v>
      </c>
      <c r="F220" s="1" t="n">
        <v>214</v>
      </c>
      <c r="G220" s="1" t="s">
        <v>241</v>
      </c>
      <c r="H220" s="1" t="n">
        <v>390.134</v>
      </c>
      <c r="I220" s="1" t="n">
        <v>210.712</v>
      </c>
      <c r="J220" s="1" t="n">
        <v>13</v>
      </c>
      <c r="K220" s="1" t="n">
        <v>831</v>
      </c>
      <c r="L220" s="1" t="n">
        <v>85.522</v>
      </c>
      <c r="M220" s="1" t="n">
        <v>163.692</v>
      </c>
      <c r="N220" s="1" t="n">
        <v>79.207</v>
      </c>
      <c r="O220" s="1" t="n">
        <v>139.46</v>
      </c>
      <c r="P220" s="1" t="n">
        <v>13.567</v>
      </c>
      <c r="Q220" s="1" t="n">
        <v>40.102</v>
      </c>
      <c r="R220" s="1" t="n">
        <v>82206.025</v>
      </c>
      <c r="S220" s="1" t="n">
        <v>2065192</v>
      </c>
      <c r="U220" s="1" t="n">
        <f aca="false">S220/$S$7</f>
        <v>1.02002218650693</v>
      </c>
      <c r="V220" s="1" t="n">
        <f aca="false">-(O220+Q220-$M$5)</f>
        <v>-2.39400000000001</v>
      </c>
      <c r="W220" s="1" t="n">
        <f aca="false">-(O220-$M$5)</f>
        <v>37.708</v>
      </c>
      <c r="X220" s="1" t="n">
        <f aca="false">AVERAGE(W220:W224)</f>
        <v>38.3866</v>
      </c>
      <c r="Y220" s="1" t="n">
        <f aca="false">AVERAGE(H220:H224)</f>
        <v>388.2152</v>
      </c>
    </row>
    <row r="221" customFormat="false" ht="15" hidden="false" customHeight="false" outlineLevel="0" collapsed="false">
      <c r="A221" s="6" t="b">
        <f aca="false">IF(C221=C220,1 )</f>
        <v>0</v>
      </c>
      <c r="C221" s="1" t="n">
        <f aca="false">VALUE(RIGHT(G221,5))</f>
        <v>2141</v>
      </c>
      <c r="D221" s="1" t="n">
        <f aca="false">C221/10000*1000</f>
        <v>214.1</v>
      </c>
      <c r="F221" s="1" t="n">
        <v>215</v>
      </c>
      <c r="G221" s="1" t="s">
        <v>242</v>
      </c>
      <c r="H221" s="1" t="n">
        <v>389.776</v>
      </c>
      <c r="I221" s="1" t="n">
        <v>205.123</v>
      </c>
      <c r="J221" s="1" t="n">
        <v>9</v>
      </c>
      <c r="K221" s="1" t="n">
        <v>913</v>
      </c>
      <c r="L221" s="1" t="n">
        <v>85.59</v>
      </c>
      <c r="M221" s="1" t="n">
        <v>163.623</v>
      </c>
      <c r="N221" s="1" t="n">
        <v>78.409</v>
      </c>
      <c r="O221" s="1" t="n">
        <v>137.465</v>
      </c>
      <c r="P221" s="1" t="n">
        <v>14.963</v>
      </c>
      <c r="Q221" s="1" t="n">
        <v>42.895</v>
      </c>
      <c r="R221" s="1" t="n">
        <v>79951.759</v>
      </c>
      <c r="S221" s="1" t="n">
        <v>2008560</v>
      </c>
      <c r="U221" s="1" t="n">
        <f aca="false">S221/$S$7</f>
        <v>0.992050987477367</v>
      </c>
      <c r="V221" s="1" t="n">
        <f aca="false">-(O221+Q221-$M$5)</f>
        <v>-3.19200000000001</v>
      </c>
      <c r="W221" s="1" t="n">
        <f aca="false">-(O221-$M$5)</f>
        <v>39.703</v>
      </c>
      <c r="X221" s="1" t="n">
        <f aca="false">AVERAGE(W221:W225)</f>
        <v>38.3866</v>
      </c>
      <c r="Y221" s="1" t="n">
        <f aca="false">AVERAGE(H221:H225)</f>
        <v>387.833</v>
      </c>
    </row>
    <row r="222" customFormat="false" ht="15" hidden="false" customHeight="false" outlineLevel="0" collapsed="false">
      <c r="A222" s="6" t="b">
        <f aca="false">IF(C222=C221,1 )</f>
        <v>0</v>
      </c>
      <c r="C222" s="1" t="n">
        <f aca="false">VALUE(RIGHT(G222,5))</f>
        <v>2151</v>
      </c>
      <c r="D222" s="1" t="n">
        <f aca="false">C222/10000*1000</f>
        <v>215.1</v>
      </c>
      <c r="F222" s="1" t="n">
        <v>216</v>
      </c>
      <c r="G222" s="1" t="s">
        <v>243</v>
      </c>
      <c r="H222" s="1" t="n">
        <v>383.128</v>
      </c>
      <c r="I222" s="1" t="n">
        <v>209.472</v>
      </c>
      <c r="J222" s="1" t="n">
        <v>12</v>
      </c>
      <c r="K222" s="1" t="n">
        <v>831</v>
      </c>
      <c r="L222" s="1" t="n">
        <v>85.604</v>
      </c>
      <c r="M222" s="1" t="n">
        <v>163.565</v>
      </c>
      <c r="N222" s="1" t="n">
        <v>79.406</v>
      </c>
      <c r="O222" s="1" t="n">
        <v>139.26</v>
      </c>
      <c r="P222" s="1" t="n">
        <v>13.367</v>
      </c>
      <c r="Q222" s="1" t="n">
        <v>40.9</v>
      </c>
      <c r="R222" s="1" t="n">
        <v>80254.48</v>
      </c>
      <c r="S222" s="1" t="n">
        <v>2016165</v>
      </c>
      <c r="U222" s="1" t="n">
        <f aca="false">S222/$S$7</f>
        <v>0.995807184832569</v>
      </c>
      <c r="V222" s="1" t="n">
        <f aca="false">-(O222+Q222-$M$5)</f>
        <v>-2.99199999999999</v>
      </c>
      <c r="W222" s="1" t="n">
        <f aca="false">-(O222-$M$5)</f>
        <v>37.908</v>
      </c>
      <c r="X222" s="1" t="n">
        <f aca="false">AVERAGE(W222:W226)</f>
        <v>38.0674</v>
      </c>
      <c r="Y222" s="1" t="n">
        <f aca="false">AVERAGE(H222:H226)</f>
        <v>386.4398</v>
      </c>
    </row>
    <row r="223" customFormat="false" ht="15" hidden="false" customHeight="false" outlineLevel="0" collapsed="false">
      <c r="A223" s="6" t="b">
        <f aca="false">IF(C223=C222,1 )</f>
        <v>0</v>
      </c>
      <c r="C223" s="1" t="n">
        <f aca="false">VALUE(RIGHT(G223,5))</f>
        <v>2161</v>
      </c>
      <c r="D223" s="1" t="n">
        <f aca="false">C223/10000*1000</f>
        <v>216.1</v>
      </c>
      <c r="F223" s="1" t="n">
        <v>217</v>
      </c>
      <c r="G223" s="1" t="s">
        <v>244</v>
      </c>
      <c r="H223" s="1" t="n">
        <v>398.612</v>
      </c>
      <c r="I223" s="1" t="n">
        <v>204.922</v>
      </c>
      <c r="J223" s="1" t="n">
        <v>9</v>
      </c>
      <c r="K223" s="1" t="n">
        <v>923</v>
      </c>
      <c r="L223" s="1" t="n">
        <v>85.629</v>
      </c>
      <c r="M223" s="1" t="n">
        <v>163.422</v>
      </c>
      <c r="N223" s="1" t="n">
        <v>79.406</v>
      </c>
      <c r="O223" s="1" t="n">
        <v>138.861</v>
      </c>
      <c r="P223" s="1" t="n">
        <v>13.966</v>
      </c>
      <c r="Q223" s="1" t="n">
        <v>42.097</v>
      </c>
      <c r="R223" s="1" t="n">
        <v>81684.454</v>
      </c>
      <c r="S223" s="1" t="n">
        <v>2052089</v>
      </c>
      <c r="U223" s="1" t="n">
        <f aca="false">S223/$S$7</f>
        <v>1.01355046343721</v>
      </c>
      <c r="V223" s="1" t="n">
        <f aca="false">-(O223+Q223-$M$5)</f>
        <v>-3.78999999999999</v>
      </c>
      <c r="W223" s="1" t="n">
        <f aca="false">-(O223-$M$5)</f>
        <v>38.307</v>
      </c>
      <c r="X223" s="1" t="n">
        <f aca="false">AVERAGE(W223:W227)</f>
        <v>38.4264</v>
      </c>
      <c r="Y223" s="1" t="n">
        <f aca="false">AVERAGE(H223:H227)</f>
        <v>388.3266</v>
      </c>
    </row>
    <row r="224" customFormat="false" ht="15" hidden="false" customHeight="false" outlineLevel="0" collapsed="false">
      <c r="A224" s="6" t="b">
        <f aca="false">IF(C224=C223,1 )</f>
        <v>0</v>
      </c>
      <c r="C224" s="1" t="n">
        <f aca="false">VALUE(RIGHT(G224,5))</f>
        <v>2171</v>
      </c>
      <c r="D224" s="1" t="n">
        <f aca="false">C224/10000*1000</f>
        <v>217.1</v>
      </c>
      <c r="F224" s="1" t="n">
        <v>218</v>
      </c>
      <c r="G224" s="1" t="s">
        <v>245</v>
      </c>
      <c r="H224" s="1" t="n">
        <v>379.426</v>
      </c>
      <c r="I224" s="1" t="n">
        <v>208.619</v>
      </c>
      <c r="J224" s="1" t="n">
        <v>13</v>
      </c>
      <c r="K224" s="1" t="n">
        <v>888</v>
      </c>
      <c r="L224" s="1" t="n">
        <v>85.56</v>
      </c>
      <c r="M224" s="1" t="n">
        <v>163.616</v>
      </c>
      <c r="N224" s="1" t="n">
        <v>79.406</v>
      </c>
      <c r="O224" s="1" t="n">
        <v>138.861</v>
      </c>
      <c r="P224" s="1" t="n">
        <v>13.367</v>
      </c>
      <c r="Q224" s="1" t="n">
        <v>40.9</v>
      </c>
      <c r="R224" s="1" t="n">
        <v>79155.371</v>
      </c>
      <c r="S224" s="1" t="n">
        <v>1988553</v>
      </c>
      <c r="U224" s="1" t="n">
        <f aca="false">S224/$S$7</f>
        <v>0.982169299050603</v>
      </c>
      <c r="V224" s="1" t="n">
        <f aca="false">-(O224+Q224-$M$5)</f>
        <v>-2.59299999999999</v>
      </c>
      <c r="W224" s="1" t="n">
        <f aca="false">-(O224-$M$5)</f>
        <v>38.307</v>
      </c>
      <c r="X224" s="1" t="n">
        <f aca="false">AVERAGE(W224:W228)</f>
        <v>38.187</v>
      </c>
      <c r="Y224" s="1" t="n">
        <f aca="false">AVERAGE(H224:H228)</f>
        <v>385.9384</v>
      </c>
    </row>
    <row r="225" customFormat="false" ht="15" hidden="false" customHeight="false" outlineLevel="0" collapsed="false">
      <c r="A225" s="6" t="b">
        <f aca="false">IF(C225=C224,1 )</f>
        <v>0</v>
      </c>
      <c r="C225" s="1" t="n">
        <f aca="false">VALUE(RIGHT(G225,5))</f>
        <v>2181</v>
      </c>
      <c r="D225" s="1" t="n">
        <f aca="false">C225/10000*1000</f>
        <v>218.1</v>
      </c>
      <c r="F225" s="1" t="n">
        <v>219</v>
      </c>
      <c r="G225" s="1" t="s">
        <v>246</v>
      </c>
      <c r="H225" s="1" t="n">
        <v>388.223</v>
      </c>
      <c r="I225" s="1" t="n">
        <v>206.158</v>
      </c>
      <c r="J225" s="1" t="n">
        <v>15</v>
      </c>
      <c r="K225" s="1" t="n">
        <v>870</v>
      </c>
      <c r="L225" s="1" t="n">
        <v>85.554</v>
      </c>
      <c r="M225" s="1" t="n">
        <v>163.836</v>
      </c>
      <c r="N225" s="1" t="n">
        <v>79.007</v>
      </c>
      <c r="O225" s="1" t="n">
        <v>139.46</v>
      </c>
      <c r="P225" s="1" t="n">
        <v>14.165</v>
      </c>
      <c r="Q225" s="1" t="n">
        <v>40.9</v>
      </c>
      <c r="R225" s="1" t="n">
        <v>80035.152</v>
      </c>
      <c r="S225" s="1" t="n">
        <v>2010655</v>
      </c>
      <c r="U225" s="1" t="n">
        <f aca="false">S225/$S$7</f>
        <v>0.993085732179424</v>
      </c>
      <c r="V225" s="1" t="n">
        <f aca="false">-(O225+Q225-$M$5)</f>
        <v>-3.19200000000001</v>
      </c>
      <c r="W225" s="1" t="n">
        <f aca="false">-(O225-$M$5)</f>
        <v>37.708</v>
      </c>
      <c r="X225" s="1" t="n">
        <f aca="false">AVERAGE(W225:W229)</f>
        <v>38.1072</v>
      </c>
      <c r="Y225" s="1" t="n">
        <f aca="false">AVERAGE(H225:H229)</f>
        <v>386.0578</v>
      </c>
    </row>
    <row r="226" customFormat="false" ht="15" hidden="false" customHeight="false" outlineLevel="0" collapsed="false">
      <c r="A226" s="6" t="b">
        <f aca="false">IF(C226=C225,1 )</f>
        <v>0</v>
      </c>
      <c r="C226" s="1" t="n">
        <f aca="false">VALUE(RIGHT(G226,5))</f>
        <v>2191</v>
      </c>
      <c r="D226" s="1" t="n">
        <f aca="false">C226/10000*1000</f>
        <v>219.1</v>
      </c>
      <c r="F226" s="1" t="n">
        <v>220</v>
      </c>
      <c r="G226" s="1" t="s">
        <v>247</v>
      </c>
      <c r="H226" s="1" t="n">
        <v>382.81</v>
      </c>
      <c r="I226" s="1" t="n">
        <v>209.262</v>
      </c>
      <c r="J226" s="1" t="n">
        <v>10</v>
      </c>
      <c r="K226" s="1" t="n">
        <v>900</v>
      </c>
      <c r="L226" s="1" t="n">
        <v>85.645</v>
      </c>
      <c r="M226" s="1" t="n">
        <v>163.719</v>
      </c>
      <c r="N226" s="1" t="n">
        <v>80.005</v>
      </c>
      <c r="O226" s="1" t="n">
        <v>139.061</v>
      </c>
      <c r="P226" s="1" t="n">
        <v>12.968</v>
      </c>
      <c r="Q226" s="1" t="n">
        <v>41.499</v>
      </c>
      <c r="R226" s="1" t="n">
        <v>80107.319</v>
      </c>
      <c r="S226" s="1" t="n">
        <v>2012468</v>
      </c>
      <c r="U226" s="1" t="n">
        <f aca="false">S226/$S$7</f>
        <v>0.993981193823735</v>
      </c>
      <c r="V226" s="1" t="n">
        <f aca="false">-(O226+Q226-$M$5)</f>
        <v>-3.392</v>
      </c>
      <c r="W226" s="1" t="n">
        <f aca="false">-(O226-$M$5)</f>
        <v>38.107</v>
      </c>
      <c r="X226" s="1" t="n">
        <f aca="false">AVERAGE(W226:W230)</f>
        <v>38.1472</v>
      </c>
      <c r="Y226" s="1" t="n">
        <f aca="false">AVERAGE(H226:H230)</f>
        <v>385.9622</v>
      </c>
    </row>
    <row r="227" customFormat="false" ht="15" hidden="false" customHeight="false" outlineLevel="0" collapsed="false">
      <c r="A227" s="6" t="b">
        <f aca="false">IF(C227=C226,1 )</f>
        <v>0</v>
      </c>
      <c r="C227" s="1" t="n">
        <f aca="false">VALUE(RIGHT(G227,5))</f>
        <v>2201</v>
      </c>
      <c r="D227" s="1" t="n">
        <f aca="false">C227/10000*1000</f>
        <v>220.1</v>
      </c>
      <c r="F227" s="1" t="n">
        <v>221</v>
      </c>
      <c r="G227" s="1" t="s">
        <v>248</v>
      </c>
      <c r="H227" s="1" t="n">
        <v>392.562</v>
      </c>
      <c r="I227" s="1" t="n">
        <v>204.156</v>
      </c>
      <c r="J227" s="1" t="n">
        <v>13</v>
      </c>
      <c r="K227" s="1" t="n">
        <v>987</v>
      </c>
      <c r="L227" s="1" t="n">
        <v>85.579</v>
      </c>
      <c r="M227" s="1" t="n">
        <v>163.565</v>
      </c>
      <c r="N227" s="1" t="n">
        <v>79.207</v>
      </c>
      <c r="O227" s="1" t="n">
        <v>137.465</v>
      </c>
      <c r="P227" s="1" t="n">
        <v>13.567</v>
      </c>
      <c r="Q227" s="1" t="n">
        <v>42.097</v>
      </c>
      <c r="R227" s="1" t="n">
        <v>80143.821</v>
      </c>
      <c r="S227" s="1" t="n">
        <v>2013385</v>
      </c>
      <c r="U227" s="1" t="n">
        <f aca="false">S227/$S$7</f>
        <v>0.994434110717189</v>
      </c>
      <c r="V227" s="1" t="n">
        <f aca="false">-(O227+Q227-$M$5)</f>
        <v>-2.39400000000001</v>
      </c>
      <c r="W227" s="1" t="n">
        <f aca="false">-(O227-$M$5)</f>
        <v>39.703</v>
      </c>
      <c r="X227" s="1" t="n">
        <f aca="false">AVERAGE(W227:W231)</f>
        <v>38.267</v>
      </c>
      <c r="Y227" s="1" t="n">
        <f aca="false">AVERAGE(H227:H231)</f>
        <v>386.3204</v>
      </c>
    </row>
    <row r="228" customFormat="false" ht="15" hidden="false" customHeight="false" outlineLevel="0" collapsed="false">
      <c r="A228" s="6" t="b">
        <f aca="false">IF(C228=C227,1 )</f>
        <v>0</v>
      </c>
      <c r="C228" s="1" t="n">
        <f aca="false">VALUE(RIGHT(G228,5))</f>
        <v>2211</v>
      </c>
      <c r="D228" s="1" t="n">
        <f aca="false">C228/10000*1000</f>
        <v>221.1</v>
      </c>
      <c r="F228" s="1" t="n">
        <v>222</v>
      </c>
      <c r="G228" s="1" t="s">
        <v>249</v>
      </c>
      <c r="H228" s="1" t="n">
        <v>386.671</v>
      </c>
      <c r="I228" s="1" t="n">
        <v>208.643</v>
      </c>
      <c r="J228" s="1" t="n">
        <v>9</v>
      </c>
      <c r="K228" s="1" t="n">
        <v>918</v>
      </c>
      <c r="L228" s="1" t="n">
        <v>85.645</v>
      </c>
      <c r="M228" s="1" t="n">
        <v>163.794</v>
      </c>
      <c r="N228" s="1" t="n">
        <v>79.406</v>
      </c>
      <c r="O228" s="1" t="n">
        <v>140.058</v>
      </c>
      <c r="P228" s="1" t="n">
        <v>13.567</v>
      </c>
      <c r="Q228" s="1" t="n">
        <v>39.504</v>
      </c>
      <c r="R228" s="1" t="n">
        <v>80676.061</v>
      </c>
      <c r="S228" s="1" t="n">
        <v>2026756</v>
      </c>
      <c r="U228" s="1" t="n">
        <f aca="false">S228/$S$7</f>
        <v>1.00103820208292</v>
      </c>
      <c r="V228" s="1" t="n">
        <f aca="false">-(O228+Q228-$M$5)</f>
        <v>-2.39399999999998</v>
      </c>
      <c r="W228" s="1" t="n">
        <f aca="false">-(O228-$M$5)</f>
        <v>37.11</v>
      </c>
      <c r="X228" s="1" t="n">
        <f aca="false">AVERAGE(W228:W232)</f>
        <v>37.908</v>
      </c>
      <c r="Y228" s="1" t="n">
        <f aca="false">AVERAGE(H228:H232)</f>
        <v>386.0816</v>
      </c>
    </row>
    <row r="229" customFormat="false" ht="15" hidden="false" customHeight="false" outlineLevel="0" collapsed="false">
      <c r="A229" s="6" t="b">
        <f aca="false">IF(C229=C228,1 )</f>
        <v>0</v>
      </c>
      <c r="C229" s="1" t="n">
        <f aca="false">VALUE(RIGHT(G229,5))</f>
        <v>2221</v>
      </c>
      <c r="D229" s="1" t="n">
        <f aca="false">C229/10000*1000</f>
        <v>222.1</v>
      </c>
      <c r="F229" s="1" t="n">
        <v>223</v>
      </c>
      <c r="G229" s="1" t="s">
        <v>250</v>
      </c>
      <c r="H229" s="1" t="n">
        <v>380.023</v>
      </c>
      <c r="I229" s="1" t="n">
        <v>204.955</v>
      </c>
      <c r="J229" s="1" t="n">
        <v>15</v>
      </c>
      <c r="K229" s="1" t="n">
        <v>906</v>
      </c>
      <c r="L229" s="1" t="n">
        <v>85.592</v>
      </c>
      <c r="M229" s="1" t="n">
        <v>163.824</v>
      </c>
      <c r="N229" s="1" t="n">
        <v>79.406</v>
      </c>
      <c r="O229" s="1" t="n">
        <v>139.26</v>
      </c>
      <c r="P229" s="1" t="n">
        <v>13.567</v>
      </c>
      <c r="Q229" s="1" t="n">
        <v>40.501</v>
      </c>
      <c r="R229" s="1" t="n">
        <v>77887.804</v>
      </c>
      <c r="S229" s="1" t="n">
        <v>1956709</v>
      </c>
      <c r="U229" s="1" t="n">
        <f aca="false">S229/$S$7</f>
        <v>0.966441179579326</v>
      </c>
      <c r="V229" s="1" t="n">
        <f aca="false">-(O229+Q229-$M$5)</f>
        <v>-2.59299999999999</v>
      </c>
      <c r="W229" s="1" t="n">
        <f aca="false">-(O229-$M$5)</f>
        <v>37.908</v>
      </c>
      <c r="X229" s="1" t="n">
        <f aca="false">AVERAGE(W229:W233)</f>
        <v>38.267</v>
      </c>
      <c r="Y229" s="1" t="n">
        <f aca="false">AVERAGE(H229:H233)</f>
        <v>387.7534</v>
      </c>
    </row>
    <row r="230" customFormat="false" ht="15" hidden="false" customHeight="false" outlineLevel="0" collapsed="false">
      <c r="A230" s="6" t="b">
        <f aca="false">IF(C230=C229,1 )</f>
        <v>0</v>
      </c>
      <c r="C230" s="1" t="n">
        <f aca="false">VALUE(RIGHT(G230,5))</f>
        <v>2231</v>
      </c>
      <c r="D230" s="1" t="n">
        <f aca="false">C230/10000*1000</f>
        <v>223.1</v>
      </c>
      <c r="F230" s="1" t="n">
        <v>224</v>
      </c>
      <c r="G230" s="1" t="s">
        <v>251</v>
      </c>
      <c r="H230" s="1" t="n">
        <v>387.745</v>
      </c>
      <c r="I230" s="1" t="n">
        <v>206.609</v>
      </c>
      <c r="J230" s="1" t="n">
        <v>15</v>
      </c>
      <c r="K230" s="1" t="n">
        <v>858</v>
      </c>
      <c r="L230" s="1" t="n">
        <v>85.665</v>
      </c>
      <c r="M230" s="1" t="n">
        <v>163.751</v>
      </c>
      <c r="N230" s="1" t="n">
        <v>79.606</v>
      </c>
      <c r="O230" s="1" t="n">
        <v>139.26</v>
      </c>
      <c r="P230" s="1" t="n">
        <v>13.567</v>
      </c>
      <c r="Q230" s="1" t="n">
        <v>40.501</v>
      </c>
      <c r="R230" s="1" t="n">
        <v>80111.857</v>
      </c>
      <c r="S230" s="1" t="n">
        <v>2012582</v>
      </c>
      <c r="U230" s="1" t="n">
        <f aca="false">S230/$S$7</f>
        <v>0.994037499740696</v>
      </c>
      <c r="V230" s="1" t="n">
        <f aca="false">-(O230+Q230-$M$5)</f>
        <v>-2.59299999999999</v>
      </c>
      <c r="W230" s="1" t="n">
        <f aca="false">-(O230-$M$5)</f>
        <v>37.908</v>
      </c>
      <c r="X230" s="1" t="n">
        <f aca="false">AVERAGE(W230:W234)</f>
        <v>38.267</v>
      </c>
      <c r="Y230" s="1" t="n">
        <f aca="false">AVERAGE(H230:H234)</f>
        <v>390.078</v>
      </c>
    </row>
    <row r="231" customFormat="false" ht="15" hidden="false" customHeight="false" outlineLevel="0" collapsed="false">
      <c r="A231" s="6" t="b">
        <f aca="false">IF(C231=C230,1 )</f>
        <v>0</v>
      </c>
      <c r="C231" s="1" t="n">
        <f aca="false">VALUE(RIGHT(G231,5))</f>
        <v>2241</v>
      </c>
      <c r="D231" s="1" t="n">
        <f aca="false">C231/10000*1000</f>
        <v>224.1</v>
      </c>
      <c r="F231" s="1" t="n">
        <v>225</v>
      </c>
      <c r="G231" s="1" t="s">
        <v>252</v>
      </c>
      <c r="H231" s="1" t="n">
        <v>384.601</v>
      </c>
      <c r="I231" s="1" t="n">
        <v>203.731</v>
      </c>
      <c r="J231" s="1" t="n">
        <v>8</v>
      </c>
      <c r="K231" s="1" t="n">
        <v>879</v>
      </c>
      <c r="L231" s="1" t="n">
        <v>85.581</v>
      </c>
      <c r="M231" s="1" t="n">
        <v>163.605</v>
      </c>
      <c r="N231" s="1" t="n">
        <v>79.207</v>
      </c>
      <c r="O231" s="1" t="n">
        <v>138.462</v>
      </c>
      <c r="P231" s="1" t="n">
        <v>13.567</v>
      </c>
      <c r="Q231" s="1" t="n">
        <v>41.898</v>
      </c>
      <c r="R231" s="1" t="n">
        <v>78355.16</v>
      </c>
      <c r="S231" s="1" t="n">
        <v>1968450</v>
      </c>
      <c r="U231" s="1" t="n">
        <f aca="false">S231/$S$7</f>
        <v>0.97224019511482</v>
      </c>
      <c r="V231" s="1" t="n">
        <f aca="false">-(O231+Q231-$M$5)</f>
        <v>-3.19199999999998</v>
      </c>
      <c r="W231" s="1" t="n">
        <f aca="false">-(O231-$M$5)</f>
        <v>38.706</v>
      </c>
      <c r="X231" s="1" t="n">
        <f aca="false">AVERAGE(W231:W235)</f>
        <v>38.4266</v>
      </c>
      <c r="Y231" s="1" t="n">
        <f aca="false">AVERAGE(H231:H235)</f>
        <v>389.3696</v>
      </c>
    </row>
    <row r="232" customFormat="false" ht="15" hidden="false" customHeight="false" outlineLevel="0" collapsed="false">
      <c r="A232" s="6" t="b">
        <f aca="false">IF(C232=C231,1 )</f>
        <v>0</v>
      </c>
      <c r="C232" s="1" t="n">
        <f aca="false">VALUE(RIGHT(G232,5))</f>
        <v>2251</v>
      </c>
      <c r="D232" s="1" t="n">
        <f aca="false">C232/10000*1000</f>
        <v>225.1</v>
      </c>
      <c r="F232" s="1" t="n">
        <v>226</v>
      </c>
      <c r="G232" s="1" t="s">
        <v>253</v>
      </c>
      <c r="H232" s="1" t="n">
        <v>391.368</v>
      </c>
      <c r="I232" s="1" t="n">
        <v>209.416</v>
      </c>
      <c r="J232" s="1" t="n">
        <v>15</v>
      </c>
      <c r="K232" s="1" t="n">
        <v>944</v>
      </c>
      <c r="L232" s="1" t="n">
        <v>85.629</v>
      </c>
      <c r="M232" s="1" t="n">
        <v>163.938</v>
      </c>
      <c r="N232" s="1" t="n">
        <v>79.007</v>
      </c>
      <c r="O232" s="1" t="n">
        <v>139.26</v>
      </c>
      <c r="P232" s="1" t="n">
        <v>14.564</v>
      </c>
      <c r="Q232" s="1" t="n">
        <v>40.102</v>
      </c>
      <c r="R232" s="1" t="n">
        <v>81958.793</v>
      </c>
      <c r="S232" s="1" t="n">
        <v>2058981</v>
      </c>
      <c r="U232" s="1" t="n">
        <f aca="false">S232/$S$7</f>
        <v>1.01695450185563</v>
      </c>
      <c r="V232" s="1" t="n">
        <f aca="false">-(O232+Q232-$M$5)</f>
        <v>-2.19399999999999</v>
      </c>
      <c r="W232" s="1" t="n">
        <f aca="false">-(O232-$M$5)</f>
        <v>37.908</v>
      </c>
      <c r="X232" s="1" t="n">
        <f aca="false">AVERAGE(W232:W236)</f>
        <v>38.3468</v>
      </c>
      <c r="Y232" s="1" t="n">
        <f aca="false">AVERAGE(H232:H236)</f>
        <v>388.239</v>
      </c>
    </row>
    <row r="233" customFormat="false" ht="15" hidden="false" customHeight="false" outlineLevel="0" collapsed="false">
      <c r="A233" s="6" t="b">
        <f aca="false">IF(C233=C232,1 )</f>
        <v>0</v>
      </c>
      <c r="C233" s="1" t="n">
        <f aca="false">VALUE(RIGHT(G233,5))</f>
        <v>2261</v>
      </c>
      <c r="D233" s="1" t="n">
        <f aca="false">C233/10000*1000</f>
        <v>226.1</v>
      </c>
      <c r="F233" s="1" t="n">
        <v>227</v>
      </c>
      <c r="G233" s="1" t="s">
        <v>254</v>
      </c>
      <c r="H233" s="1" t="n">
        <v>395.03</v>
      </c>
      <c r="I233" s="1" t="n">
        <v>212.22</v>
      </c>
      <c r="J233" s="1" t="n">
        <v>9</v>
      </c>
      <c r="K233" s="1" t="n">
        <v>919</v>
      </c>
      <c r="L233" s="1" t="n">
        <v>85.646</v>
      </c>
      <c r="M233" s="1" t="n">
        <v>163.895</v>
      </c>
      <c r="N233" s="1" t="n">
        <v>79.406</v>
      </c>
      <c r="O233" s="1" t="n">
        <v>138.263</v>
      </c>
      <c r="P233" s="1" t="n">
        <v>13.567</v>
      </c>
      <c r="Q233" s="1" t="n">
        <v>42.297</v>
      </c>
      <c r="R233" s="1" t="n">
        <v>83833.075</v>
      </c>
      <c r="S233" s="1" t="n">
        <v>2106067</v>
      </c>
      <c r="U233" s="1" t="n">
        <f aca="false">S233/$S$7</f>
        <v>1.04021082120698</v>
      </c>
      <c r="V233" s="1" t="n">
        <f aca="false">-(O233+Q233-$M$5)</f>
        <v>-3.392</v>
      </c>
      <c r="W233" s="1" t="n">
        <f aca="false">-(O233-$M$5)</f>
        <v>38.905</v>
      </c>
      <c r="X233" s="1" t="n">
        <f aca="false">AVERAGE(W233:W237)</f>
        <v>38.3468</v>
      </c>
      <c r="Y233" s="1" t="n">
        <f aca="false">AVERAGE(H233:H237)</f>
        <v>386.7742</v>
      </c>
    </row>
    <row r="234" customFormat="false" ht="15" hidden="false" customHeight="false" outlineLevel="0" collapsed="false">
      <c r="A234" s="6" t="b">
        <f aca="false">IF(C234=C233,1 )</f>
        <v>0</v>
      </c>
      <c r="C234" s="1" t="n">
        <f aca="false">VALUE(RIGHT(G234,5))</f>
        <v>2271</v>
      </c>
      <c r="D234" s="1" t="n">
        <f aca="false">C234/10000*1000</f>
        <v>227.1</v>
      </c>
      <c r="F234" s="1" t="n">
        <v>228</v>
      </c>
      <c r="G234" s="1" t="s">
        <v>255</v>
      </c>
      <c r="H234" s="1" t="n">
        <v>391.646</v>
      </c>
      <c r="I234" s="1" t="n">
        <v>210.69</v>
      </c>
      <c r="J234" s="1" t="n">
        <v>13</v>
      </c>
      <c r="K234" s="1" t="n">
        <v>833</v>
      </c>
      <c r="L234" s="1" t="n">
        <v>85.583</v>
      </c>
      <c r="M234" s="1" t="n">
        <v>163.715</v>
      </c>
      <c r="N234" s="1" t="n">
        <v>79.406</v>
      </c>
      <c r="O234" s="1" t="n">
        <v>139.26</v>
      </c>
      <c r="P234" s="1" t="n">
        <v>13.367</v>
      </c>
      <c r="Q234" s="1" t="n">
        <v>40.701</v>
      </c>
      <c r="R234" s="1" t="n">
        <v>82516.11</v>
      </c>
      <c r="S234" s="1" t="n">
        <v>2072982</v>
      </c>
      <c r="U234" s="1" t="n">
        <f aca="false">S234/$S$7</f>
        <v>1.02386975749931</v>
      </c>
      <c r="V234" s="1" t="n">
        <f aca="false">-(O234+Q234-$M$5)</f>
        <v>-2.79299999999998</v>
      </c>
      <c r="W234" s="1" t="n">
        <f aca="false">-(O234-$M$5)</f>
        <v>37.908</v>
      </c>
      <c r="X234" s="1" t="n">
        <f aca="false">AVERAGE(W234:W238)</f>
        <v>38.1474</v>
      </c>
      <c r="Y234" s="1" t="n">
        <f aca="false">AVERAGE(H234:H238)</f>
        <v>384.155</v>
      </c>
    </row>
    <row r="235" customFormat="false" ht="15" hidden="false" customHeight="false" outlineLevel="0" collapsed="false">
      <c r="A235" s="6" t="b">
        <f aca="false">IF(C235=C234,1 )</f>
        <v>0</v>
      </c>
      <c r="C235" s="1" t="n">
        <f aca="false">VALUE(RIGHT(G235,5))</f>
        <v>2281</v>
      </c>
      <c r="D235" s="1" t="n">
        <f aca="false">C235/10000*1000</f>
        <v>228.1</v>
      </c>
      <c r="F235" s="1" t="n">
        <v>229</v>
      </c>
      <c r="G235" s="1" t="s">
        <v>256</v>
      </c>
      <c r="H235" s="1" t="n">
        <v>384.203</v>
      </c>
      <c r="I235" s="1" t="n">
        <v>206.092</v>
      </c>
      <c r="J235" s="1" t="n">
        <v>13</v>
      </c>
      <c r="K235" s="1" t="n">
        <v>876</v>
      </c>
      <c r="L235" s="1" t="n">
        <v>85.642</v>
      </c>
      <c r="M235" s="1" t="n">
        <v>163.81</v>
      </c>
      <c r="N235" s="1" t="n">
        <v>79.406</v>
      </c>
      <c r="O235" s="1" t="n">
        <v>138.462</v>
      </c>
      <c r="P235" s="1" t="n">
        <v>13.367</v>
      </c>
      <c r="Q235" s="1" t="n">
        <v>40.701</v>
      </c>
      <c r="R235" s="1" t="n">
        <v>79181.284</v>
      </c>
      <c r="S235" s="1" t="n">
        <v>1989204</v>
      </c>
      <c r="U235" s="1" t="n">
        <f aca="false">S235/$S$7</f>
        <v>0.982490835471147</v>
      </c>
      <c r="V235" s="1" t="n">
        <f aca="false">-(O235+Q235-$M$5)</f>
        <v>-1.99499999999998</v>
      </c>
      <c r="W235" s="1" t="n">
        <f aca="false">-(O235-$M$5)</f>
        <v>38.706</v>
      </c>
      <c r="X235" s="1" t="n">
        <f aca="false">AVERAGE(W235:W239)</f>
        <v>38.1474</v>
      </c>
      <c r="Y235" s="1" t="n">
        <f aca="false">AVERAGE(H235:H239)</f>
        <v>382.3638</v>
      </c>
    </row>
    <row r="236" customFormat="false" ht="15" hidden="false" customHeight="false" outlineLevel="0" collapsed="false">
      <c r="A236" s="6" t="b">
        <f aca="false">IF(C236=C235,1 )</f>
        <v>0</v>
      </c>
      <c r="C236" s="1" t="n">
        <f aca="false">VALUE(RIGHT(G236,5))</f>
        <v>2291</v>
      </c>
      <c r="D236" s="1" t="n">
        <f aca="false">C236/10000*1000</f>
        <v>229.1</v>
      </c>
      <c r="F236" s="1" t="n">
        <v>230</v>
      </c>
      <c r="G236" s="1" t="s">
        <v>257</v>
      </c>
      <c r="H236" s="1" t="n">
        <v>378.948</v>
      </c>
      <c r="I236" s="1" t="n">
        <v>205.75</v>
      </c>
      <c r="J236" s="1" t="n">
        <v>15</v>
      </c>
      <c r="K236" s="1" t="n">
        <v>827</v>
      </c>
      <c r="L236" s="1" t="n">
        <v>85.557</v>
      </c>
      <c r="M236" s="1" t="n">
        <v>163.802</v>
      </c>
      <c r="N236" s="1" t="n">
        <v>80.005</v>
      </c>
      <c r="O236" s="1" t="n">
        <v>138.861</v>
      </c>
      <c r="P236" s="1" t="n">
        <v>12.968</v>
      </c>
      <c r="Q236" s="1" t="n">
        <v>41.898</v>
      </c>
      <c r="R236" s="1" t="n">
        <v>77968.609</v>
      </c>
      <c r="S236" s="1" t="n">
        <v>1958739</v>
      </c>
      <c r="U236" s="1" t="n">
        <f aca="false">S236/$S$7</f>
        <v>0.967443820030484</v>
      </c>
      <c r="V236" s="1" t="n">
        <f aca="false">-(O236+Q236-$M$5)</f>
        <v>-3.59099999999998</v>
      </c>
      <c r="W236" s="1" t="n">
        <f aca="false">-(O236-$M$5)</f>
        <v>38.307</v>
      </c>
      <c r="X236" s="1" t="n">
        <f aca="false">AVERAGE(W236:W240)</f>
        <v>37.868</v>
      </c>
      <c r="Y236" s="1" t="n">
        <f aca="false">AVERAGE(H236:H240)</f>
        <v>382.0612</v>
      </c>
    </row>
    <row r="237" customFormat="false" ht="15" hidden="false" customHeight="false" outlineLevel="0" collapsed="false">
      <c r="A237" s="6" t="b">
        <f aca="false">IF(C237=C236,1 )</f>
        <v>0</v>
      </c>
      <c r="C237" s="1" t="n">
        <f aca="false">VALUE(RIGHT(G237,5))</f>
        <v>2301</v>
      </c>
      <c r="D237" s="1" t="n">
        <f aca="false">C237/10000*1000</f>
        <v>230.1</v>
      </c>
      <c r="F237" s="1" t="n">
        <v>231</v>
      </c>
      <c r="G237" s="1" t="s">
        <v>258</v>
      </c>
      <c r="H237" s="1" t="n">
        <v>384.044</v>
      </c>
      <c r="I237" s="1" t="n">
        <v>211.011</v>
      </c>
      <c r="J237" s="1" t="n">
        <v>9</v>
      </c>
      <c r="K237" s="1" t="n">
        <v>939</v>
      </c>
      <c r="L237" s="1" t="n">
        <v>85.58</v>
      </c>
      <c r="M237" s="1" t="n">
        <v>163.652</v>
      </c>
      <c r="N237" s="1" t="n">
        <v>79.406</v>
      </c>
      <c r="O237" s="1" t="n">
        <v>139.26</v>
      </c>
      <c r="P237" s="1" t="n">
        <v>13.367</v>
      </c>
      <c r="Q237" s="1" t="n">
        <v>40.9</v>
      </c>
      <c r="R237" s="1" t="n">
        <v>81037.296</v>
      </c>
      <c r="S237" s="1" t="n">
        <v>2035831</v>
      </c>
      <c r="U237" s="1" t="n">
        <f aca="false">S237/$S$7</f>
        <v>1.00552044942</v>
      </c>
      <c r="V237" s="1" t="n">
        <f aca="false">-(O237+Q237-$M$5)</f>
        <v>-2.99199999999999</v>
      </c>
      <c r="W237" s="1" t="n">
        <f aca="false">-(O237-$M$5)</f>
        <v>37.908</v>
      </c>
      <c r="X237" s="1" t="n">
        <f aca="false">AVERAGE(W237:W241)</f>
        <v>37.868</v>
      </c>
      <c r="Y237" s="1" t="n">
        <f aca="false">AVERAGE(H237:H241)</f>
        <v>384.5054</v>
      </c>
    </row>
    <row r="238" customFormat="false" ht="15" hidden="false" customHeight="false" outlineLevel="0" collapsed="false">
      <c r="A238" s="6" t="b">
        <f aca="false">IF(C238=C237,1 )</f>
        <v>0</v>
      </c>
      <c r="C238" s="1" t="n">
        <f aca="false">VALUE(RIGHT(G238,5))</f>
        <v>2311</v>
      </c>
      <c r="D238" s="1" t="n">
        <f aca="false">C238/10000*1000</f>
        <v>231.1</v>
      </c>
      <c r="F238" s="1" t="n">
        <v>232</v>
      </c>
      <c r="G238" s="1" t="s">
        <v>259</v>
      </c>
      <c r="H238" s="1" t="n">
        <v>381.934</v>
      </c>
      <c r="I238" s="1" t="n">
        <v>206.59</v>
      </c>
      <c r="J238" s="1" t="n">
        <v>10</v>
      </c>
      <c r="K238" s="1" t="n">
        <v>978</v>
      </c>
      <c r="L238" s="1" t="n">
        <v>85.537</v>
      </c>
      <c r="M238" s="1" t="n">
        <v>163.681</v>
      </c>
      <c r="N238" s="1" t="n">
        <v>78.608</v>
      </c>
      <c r="O238" s="1" t="n">
        <v>139.26</v>
      </c>
      <c r="P238" s="1" t="n">
        <v>13.966</v>
      </c>
      <c r="Q238" s="1" t="n">
        <v>40.501</v>
      </c>
      <c r="R238" s="1" t="n">
        <v>78903.561</v>
      </c>
      <c r="S238" s="1" t="n">
        <v>1982227</v>
      </c>
      <c r="U238" s="1" t="n">
        <f aca="false">S238/$S$7</f>
        <v>0.979044814570786</v>
      </c>
      <c r="V238" s="1" t="n">
        <f aca="false">-(O238+Q238-$M$5)</f>
        <v>-2.59299999999999</v>
      </c>
      <c r="W238" s="1" t="n">
        <f aca="false">-(O238-$M$5)</f>
        <v>37.908</v>
      </c>
      <c r="X238" s="1" t="n">
        <f aca="false">AVERAGE(W238:W242)</f>
        <v>37.7882</v>
      </c>
      <c r="Y238" s="1" t="n">
        <f aca="false">AVERAGE(H238:H242)</f>
        <v>385.4288</v>
      </c>
    </row>
    <row r="239" customFormat="false" ht="15" hidden="false" customHeight="false" outlineLevel="0" collapsed="false">
      <c r="A239" s="6" t="b">
        <f aca="false">IF(C239=C238,1 )</f>
        <v>0</v>
      </c>
      <c r="C239" s="1" t="n">
        <f aca="false">VALUE(RIGHT(G239,5))</f>
        <v>2321</v>
      </c>
      <c r="D239" s="1" t="n">
        <f aca="false">C239/10000*1000</f>
        <v>232.1</v>
      </c>
      <c r="F239" s="1" t="n">
        <v>233</v>
      </c>
      <c r="G239" s="1" t="s">
        <v>260</v>
      </c>
      <c r="H239" s="1" t="n">
        <v>382.69</v>
      </c>
      <c r="I239" s="1" t="n">
        <v>207.081</v>
      </c>
      <c r="J239" s="1" t="n">
        <v>11</v>
      </c>
      <c r="K239" s="1" t="n">
        <v>870</v>
      </c>
      <c r="L239" s="1" t="n">
        <v>85.603</v>
      </c>
      <c r="M239" s="1" t="n">
        <v>163.664</v>
      </c>
      <c r="N239" s="1" t="n">
        <v>79.406</v>
      </c>
      <c r="O239" s="1" t="n">
        <v>139.26</v>
      </c>
      <c r="P239" s="1" t="n">
        <v>13.367</v>
      </c>
      <c r="Q239" s="1" t="n">
        <v>40.102</v>
      </c>
      <c r="R239" s="1" t="n">
        <v>79247.998</v>
      </c>
      <c r="S239" s="1" t="n">
        <v>1990880</v>
      </c>
      <c r="U239" s="1" t="n">
        <f aca="false">S239/$S$7</f>
        <v>0.983318631232793</v>
      </c>
      <c r="V239" s="1" t="n">
        <f aca="false">-(O239+Q239-$M$5)</f>
        <v>-2.19399999999999</v>
      </c>
      <c r="W239" s="1" t="n">
        <f aca="false">-(O239-$M$5)</f>
        <v>37.908</v>
      </c>
      <c r="X239" s="1" t="n">
        <f aca="false">AVERAGE(W239:W243)</f>
        <v>37.868</v>
      </c>
      <c r="Y239" s="1" t="n">
        <f aca="false">AVERAGE(H239:H243)</f>
        <v>387.618</v>
      </c>
    </row>
    <row r="240" customFormat="false" ht="15" hidden="false" customHeight="false" outlineLevel="0" collapsed="false">
      <c r="A240" s="6" t="b">
        <f aca="false">IF(C240=C239,1 )</f>
        <v>0</v>
      </c>
      <c r="C240" s="1" t="n">
        <f aca="false">VALUE(RIGHT(G240,5))</f>
        <v>2331</v>
      </c>
      <c r="D240" s="1" t="n">
        <f aca="false">C240/10000*1000</f>
        <v>233.1</v>
      </c>
      <c r="F240" s="1" t="n">
        <v>234</v>
      </c>
      <c r="G240" s="1" t="s">
        <v>261</v>
      </c>
      <c r="H240" s="1" t="n">
        <v>382.69</v>
      </c>
      <c r="I240" s="1" t="n">
        <v>210.594</v>
      </c>
      <c r="J240" s="1" t="n">
        <v>13</v>
      </c>
      <c r="K240" s="1" t="n">
        <v>903</v>
      </c>
      <c r="L240" s="1" t="n">
        <v>85.537</v>
      </c>
      <c r="M240" s="1" t="n">
        <v>163.589</v>
      </c>
      <c r="N240" s="1" t="n">
        <v>79.207</v>
      </c>
      <c r="O240" s="1" t="n">
        <v>139.859</v>
      </c>
      <c r="P240" s="1" t="n">
        <v>13.567</v>
      </c>
      <c r="Q240" s="1" t="n">
        <v>40.501</v>
      </c>
      <c r="R240" s="1" t="n">
        <v>80592.15</v>
      </c>
      <c r="S240" s="1" t="n">
        <v>2024648</v>
      </c>
      <c r="U240" s="1" t="n">
        <f aca="false">S240/$S$7</f>
        <v>0.999997036530686</v>
      </c>
      <c r="V240" s="1" t="n">
        <f aca="false">-(O240+Q240-$M$5)</f>
        <v>-3.19200000000001</v>
      </c>
      <c r="W240" s="1" t="n">
        <f aca="false">-(O240-$M$5)</f>
        <v>37.309</v>
      </c>
      <c r="X240" s="1" t="n">
        <f aca="false">AVERAGE(W240:W244)</f>
        <v>37.828</v>
      </c>
      <c r="Y240" s="1" t="n">
        <f aca="false">AVERAGE(H240:H244)</f>
        <v>388.2628</v>
      </c>
    </row>
    <row r="241" customFormat="false" ht="15" hidden="false" customHeight="false" outlineLevel="0" collapsed="false">
      <c r="A241" s="6" t="b">
        <f aca="false">IF(C241=C240,1 )</f>
        <v>0</v>
      </c>
      <c r="C241" s="1" t="n">
        <f aca="false">VALUE(RIGHT(G241,5))</f>
        <v>2341</v>
      </c>
      <c r="D241" s="1" t="n">
        <f aca="false">C241/10000*1000</f>
        <v>234.1</v>
      </c>
      <c r="F241" s="1" t="n">
        <v>235</v>
      </c>
      <c r="G241" s="1" t="s">
        <v>262</v>
      </c>
      <c r="H241" s="1" t="n">
        <v>391.169</v>
      </c>
      <c r="I241" s="1" t="n">
        <v>212.855</v>
      </c>
      <c r="J241" s="1" t="n">
        <v>6</v>
      </c>
      <c r="K241" s="1" t="n">
        <v>951</v>
      </c>
      <c r="L241" s="1" t="n">
        <v>85.588</v>
      </c>
      <c r="M241" s="1" t="n">
        <v>163.607</v>
      </c>
      <c r="N241" s="1" t="n">
        <v>79.406</v>
      </c>
      <c r="O241" s="1" t="n">
        <v>138.861</v>
      </c>
      <c r="P241" s="1" t="n">
        <v>13.367</v>
      </c>
      <c r="Q241" s="1" t="n">
        <v>40.9</v>
      </c>
      <c r="R241" s="1" t="n">
        <v>83262.145</v>
      </c>
      <c r="S241" s="1" t="n">
        <v>2091724</v>
      </c>
      <c r="U241" s="1" t="n">
        <f aca="false">S241/$S$7</f>
        <v>1.03312664781242</v>
      </c>
      <c r="V241" s="1" t="n">
        <f aca="false">-(O241+Q241-$M$5)</f>
        <v>-2.59299999999999</v>
      </c>
      <c r="W241" s="1" t="n">
        <f aca="false">-(O241-$M$5)</f>
        <v>38.307</v>
      </c>
      <c r="X241" s="1" t="n">
        <f aca="false">AVERAGE(W241:W245)</f>
        <v>37.7882</v>
      </c>
      <c r="Y241" s="1" t="n">
        <f aca="false">AVERAGE(H241:H245)</f>
        <v>387.9206</v>
      </c>
    </row>
    <row r="242" customFormat="false" ht="15" hidden="false" customHeight="false" outlineLevel="0" collapsed="false">
      <c r="A242" s="6" t="b">
        <f aca="false">IF(C242=C241,1 )</f>
        <v>0</v>
      </c>
      <c r="C242" s="1" t="n">
        <f aca="false">VALUE(RIGHT(G242,5))</f>
        <v>2351</v>
      </c>
      <c r="D242" s="1" t="n">
        <f aca="false">C242/10000*1000</f>
        <v>235.1</v>
      </c>
      <c r="F242" s="1" t="n">
        <v>236</v>
      </c>
      <c r="G242" s="1" t="s">
        <v>263</v>
      </c>
      <c r="H242" s="1" t="n">
        <v>388.661</v>
      </c>
      <c r="I242" s="1" t="n">
        <v>209.075</v>
      </c>
      <c r="J242" s="1" t="n">
        <v>13</v>
      </c>
      <c r="K242" s="1" t="n">
        <v>1079</v>
      </c>
      <c r="L242" s="1" t="n">
        <v>85.584</v>
      </c>
      <c r="M242" s="1" t="n">
        <v>163.793</v>
      </c>
      <c r="N242" s="1" t="n">
        <v>78.808</v>
      </c>
      <c r="O242" s="1" t="n">
        <v>139.659</v>
      </c>
      <c r="P242" s="1" t="n">
        <v>13.766</v>
      </c>
      <c r="Q242" s="1" t="n">
        <v>40.501</v>
      </c>
      <c r="R242" s="1" t="n">
        <v>81259.251</v>
      </c>
      <c r="S242" s="1" t="n">
        <v>2041407</v>
      </c>
      <c r="U242" s="1" t="n">
        <f aca="false">S242/$S$7</f>
        <v>1.0082745002356</v>
      </c>
      <c r="V242" s="1" t="n">
        <f aca="false">-(O242+Q242-$M$5)</f>
        <v>-2.99199999999999</v>
      </c>
      <c r="W242" s="1" t="n">
        <f aca="false">-(O242-$M$5)</f>
        <v>37.509</v>
      </c>
      <c r="X242" s="1" t="n">
        <f aca="false">AVERAGE(W242:W246)</f>
        <v>37.6684</v>
      </c>
      <c r="Y242" s="1" t="n">
        <f aca="false">AVERAGE(H242:H246)</f>
        <v>385.6756</v>
      </c>
    </row>
    <row r="243" customFormat="false" ht="15" hidden="false" customHeight="false" outlineLevel="0" collapsed="false">
      <c r="A243" s="6" t="b">
        <f aca="false">IF(C243=C242,1 )</f>
        <v>0</v>
      </c>
      <c r="C243" s="1" t="n">
        <f aca="false">VALUE(RIGHT(G243,5))</f>
        <v>2361</v>
      </c>
      <c r="D243" s="1" t="n">
        <f aca="false">C243/10000*1000</f>
        <v>236.1</v>
      </c>
      <c r="F243" s="1" t="n">
        <v>237</v>
      </c>
      <c r="G243" s="1" t="s">
        <v>264</v>
      </c>
      <c r="H243" s="1" t="n">
        <v>392.88</v>
      </c>
      <c r="I243" s="1" t="n">
        <v>209.059</v>
      </c>
      <c r="J243" s="1" t="n">
        <v>12</v>
      </c>
      <c r="K243" s="1" t="n">
        <v>887</v>
      </c>
      <c r="L243" s="1" t="n">
        <v>85.567</v>
      </c>
      <c r="M243" s="1" t="n">
        <v>163.688</v>
      </c>
      <c r="N243" s="1" t="n">
        <v>79.207</v>
      </c>
      <c r="O243" s="1" t="n">
        <v>138.861</v>
      </c>
      <c r="P243" s="1" t="n">
        <v>13.966</v>
      </c>
      <c r="Q243" s="1" t="n">
        <v>41.1</v>
      </c>
      <c r="R243" s="1" t="n">
        <v>82135.012</v>
      </c>
      <c r="S243" s="1" t="n">
        <v>2063408</v>
      </c>
      <c r="U243" s="1" t="n">
        <f aca="false">S243/$S$7</f>
        <v>1.01914104829764</v>
      </c>
      <c r="V243" s="1" t="n">
        <f aca="false">-(O243+Q243-$M$5)</f>
        <v>-2.79299999999998</v>
      </c>
      <c r="W243" s="1" t="n">
        <f aca="false">-(O243-$M$5)</f>
        <v>38.307</v>
      </c>
      <c r="X243" s="1" t="n">
        <f aca="false">AVERAGE(W243:W247)</f>
        <v>37.9876</v>
      </c>
      <c r="Y243" s="1" t="n">
        <f aca="false">AVERAGE(H243:H247)</f>
        <v>385.6676</v>
      </c>
    </row>
    <row r="244" customFormat="false" ht="15" hidden="false" customHeight="false" outlineLevel="0" collapsed="false">
      <c r="A244" s="6" t="b">
        <f aca="false">IF(C244=C243,1 )</f>
        <v>0</v>
      </c>
      <c r="C244" s="1" t="n">
        <f aca="false">VALUE(RIGHT(G244,5))</f>
        <v>2371</v>
      </c>
      <c r="D244" s="1" t="n">
        <f aca="false">C244/10000*1000</f>
        <v>237.1</v>
      </c>
      <c r="F244" s="1" t="n">
        <v>238</v>
      </c>
      <c r="G244" s="1" t="s">
        <v>265</v>
      </c>
      <c r="H244" s="1" t="n">
        <v>385.914</v>
      </c>
      <c r="I244" s="1" t="n">
        <v>208.048</v>
      </c>
      <c r="J244" s="1" t="n">
        <v>16</v>
      </c>
      <c r="K244" s="1" t="n">
        <v>974</v>
      </c>
      <c r="L244" s="1" t="n">
        <v>85.57</v>
      </c>
      <c r="M244" s="1" t="n">
        <v>163.512</v>
      </c>
      <c r="N244" s="1" t="n">
        <v>79.207</v>
      </c>
      <c r="O244" s="1" t="n">
        <v>139.46</v>
      </c>
      <c r="P244" s="1" t="n">
        <v>13.567</v>
      </c>
      <c r="Q244" s="1" t="n">
        <v>40.9</v>
      </c>
      <c r="R244" s="1" t="n">
        <v>80288.872</v>
      </c>
      <c r="S244" s="1" t="n">
        <v>2017029</v>
      </c>
      <c r="U244" s="1" t="n">
        <f aca="false">S244/$S$7</f>
        <v>0.996233924413752</v>
      </c>
      <c r="V244" s="1" t="n">
        <f aca="false">-(O244+Q244-$M$5)</f>
        <v>-3.19200000000001</v>
      </c>
      <c r="W244" s="1" t="n">
        <f aca="false">-(O244-$M$5)</f>
        <v>37.708</v>
      </c>
      <c r="X244" s="1" t="n">
        <f aca="false">AVERAGE(W244:W248)</f>
        <v>37.9876</v>
      </c>
      <c r="Y244" s="1" t="n">
        <f aca="false">AVERAGE(H244:H248)</f>
        <v>383.8844</v>
      </c>
    </row>
    <row r="245" customFormat="false" ht="15" hidden="false" customHeight="false" outlineLevel="0" collapsed="false">
      <c r="A245" s="6" t="b">
        <f aca="false">IF(C245=C244,1 )</f>
        <v>0</v>
      </c>
      <c r="C245" s="1" t="n">
        <f aca="false">VALUE(RIGHT(G245,5))</f>
        <v>2381</v>
      </c>
      <c r="D245" s="1" t="n">
        <f aca="false">C245/10000*1000</f>
        <v>238.1</v>
      </c>
      <c r="F245" s="1" t="n">
        <v>239</v>
      </c>
      <c r="G245" s="1" t="s">
        <v>266</v>
      </c>
      <c r="H245" s="1" t="n">
        <v>380.979</v>
      </c>
      <c r="I245" s="1" t="n">
        <v>209.412</v>
      </c>
      <c r="J245" s="1" t="n">
        <v>8</v>
      </c>
      <c r="K245" s="1" t="n">
        <v>948</v>
      </c>
      <c r="L245" s="1" t="n">
        <v>85.62</v>
      </c>
      <c r="M245" s="1" t="n">
        <v>163.664</v>
      </c>
      <c r="N245" s="1" t="n">
        <v>79.207</v>
      </c>
      <c r="O245" s="1" t="n">
        <v>140.058</v>
      </c>
      <c r="P245" s="1" t="n">
        <v>13.567</v>
      </c>
      <c r="Q245" s="1" t="n">
        <v>39.304</v>
      </c>
      <c r="R245" s="1" t="n">
        <v>79781.432</v>
      </c>
      <c r="S245" s="1" t="n">
        <v>2004281</v>
      </c>
      <c r="U245" s="1" t="n">
        <f aca="false">S245/$S$7</f>
        <v>0.989937539945097</v>
      </c>
      <c r="V245" s="1" t="n">
        <f aca="false">-(O245+Q245-$M$5)</f>
        <v>-2.19399999999999</v>
      </c>
      <c r="W245" s="1" t="n">
        <f aca="false">-(O245-$M$5)</f>
        <v>37.11</v>
      </c>
      <c r="X245" s="1" t="n">
        <f aca="false">AVERAGE(W245:W249)</f>
        <v>38.0276</v>
      </c>
      <c r="Y245" s="1" t="n">
        <f aca="false">AVERAGE(H245:H249)</f>
        <v>382.6506</v>
      </c>
    </row>
    <row r="246" customFormat="false" ht="15" hidden="false" customHeight="false" outlineLevel="0" collapsed="false">
      <c r="A246" s="6" t="b">
        <f aca="false">IF(C246=C245,1 )</f>
        <v>0</v>
      </c>
      <c r="C246" s="1" t="n">
        <f aca="false">VALUE(RIGHT(G246,5))</f>
        <v>2391</v>
      </c>
      <c r="D246" s="1" t="n">
        <f aca="false">C246/10000*1000</f>
        <v>239.1</v>
      </c>
      <c r="F246" s="1" t="n">
        <v>240</v>
      </c>
      <c r="G246" s="1" t="s">
        <v>267</v>
      </c>
      <c r="H246" s="1" t="n">
        <v>379.944</v>
      </c>
      <c r="I246" s="1" t="n">
        <v>203.258</v>
      </c>
      <c r="J246" s="1" t="n">
        <v>4</v>
      </c>
      <c r="K246" s="1" t="n">
        <v>902</v>
      </c>
      <c r="L246" s="1" t="n">
        <v>85.568</v>
      </c>
      <c r="M246" s="1" t="n">
        <v>163.842</v>
      </c>
      <c r="N246" s="1" t="n">
        <v>79.007</v>
      </c>
      <c r="O246" s="1" t="n">
        <v>139.46</v>
      </c>
      <c r="P246" s="1" t="n">
        <v>13.766</v>
      </c>
      <c r="Q246" s="1" t="n">
        <v>39.903</v>
      </c>
      <c r="R246" s="1" t="n">
        <v>77226.714</v>
      </c>
      <c r="S246" s="1" t="n">
        <v>1940101</v>
      </c>
      <c r="U246" s="1" t="n">
        <f aca="false">S246/$S$7</f>
        <v>0.958238296518813</v>
      </c>
      <c r="V246" s="1" t="n">
        <f aca="false">-(O246+Q246-$M$5)</f>
        <v>-2.19499999999999</v>
      </c>
      <c r="W246" s="1" t="n">
        <f aca="false">-(O246-$M$5)</f>
        <v>37.708</v>
      </c>
      <c r="X246" s="1" t="n">
        <f aca="false">AVERAGE(W246:W250)</f>
        <v>38.3468</v>
      </c>
      <c r="Y246" s="1" t="n">
        <f aca="false">AVERAGE(H246:H250)</f>
        <v>383.4386</v>
      </c>
    </row>
    <row r="247" customFormat="false" ht="15" hidden="false" customHeight="false" outlineLevel="0" collapsed="false">
      <c r="A247" s="6" t="b">
        <f aca="false">IF(C247=C246,1 )</f>
        <v>0</v>
      </c>
      <c r="C247" s="1" t="n">
        <f aca="false">VALUE(RIGHT(G247,5))</f>
        <v>2401</v>
      </c>
      <c r="D247" s="1" t="n">
        <f aca="false">C247/10000*1000</f>
        <v>240.1</v>
      </c>
      <c r="F247" s="1" t="n">
        <v>241</v>
      </c>
      <c r="G247" s="1" t="s">
        <v>268</v>
      </c>
      <c r="H247" s="1" t="n">
        <v>388.621</v>
      </c>
      <c r="I247" s="1" t="n">
        <v>206.799</v>
      </c>
      <c r="J247" s="1" t="n">
        <v>13</v>
      </c>
      <c r="K247" s="1" t="n">
        <v>856</v>
      </c>
      <c r="L247" s="1" t="n">
        <v>85.604</v>
      </c>
      <c r="M247" s="1" t="n">
        <v>163.518</v>
      </c>
      <c r="N247" s="1" t="n">
        <v>79.406</v>
      </c>
      <c r="O247" s="1" t="n">
        <v>138.063</v>
      </c>
      <c r="P247" s="1" t="n">
        <v>13.367</v>
      </c>
      <c r="Q247" s="1" t="n">
        <v>41.299</v>
      </c>
      <c r="R247" s="1" t="n">
        <v>80366.533</v>
      </c>
      <c r="S247" s="1" t="n">
        <v>2018980</v>
      </c>
      <c r="U247" s="1" t="n">
        <f aca="false">S247/$S$7</f>
        <v>0.997197545852279</v>
      </c>
      <c r="V247" s="1" t="n">
        <f aca="false">-(O247+Q247-$M$5)</f>
        <v>-2.19399999999999</v>
      </c>
      <c r="W247" s="1" t="n">
        <f aca="false">-(O247-$M$5)</f>
        <v>39.105</v>
      </c>
      <c r="X247" s="1" t="n">
        <f aca="false">AVERAGE(W247:W251)</f>
        <v>38.3868</v>
      </c>
      <c r="Y247" s="1" t="n">
        <f aca="false">AVERAGE(H247:H251)</f>
        <v>384.975</v>
      </c>
    </row>
    <row r="248" customFormat="false" ht="15" hidden="false" customHeight="false" outlineLevel="0" collapsed="false">
      <c r="A248" s="6" t="b">
        <f aca="false">IF(C248=C247,1 )</f>
        <v>0</v>
      </c>
      <c r="C248" s="1" t="n">
        <f aca="false">VALUE(RIGHT(G248,5))</f>
        <v>2411</v>
      </c>
      <c r="D248" s="1" t="n">
        <f aca="false">C248/10000*1000</f>
        <v>241.1</v>
      </c>
      <c r="F248" s="1" t="n">
        <v>242</v>
      </c>
      <c r="G248" s="1" t="s">
        <v>269</v>
      </c>
      <c r="H248" s="1" t="n">
        <v>383.964</v>
      </c>
      <c r="I248" s="1" t="n">
        <v>209.069</v>
      </c>
      <c r="J248" s="1" t="n">
        <v>13</v>
      </c>
      <c r="K248" s="1" t="n">
        <v>857</v>
      </c>
      <c r="L248" s="1" t="n">
        <v>85.608</v>
      </c>
      <c r="M248" s="1" t="n">
        <v>163.536</v>
      </c>
      <c r="N248" s="1" t="n">
        <v>78.808</v>
      </c>
      <c r="O248" s="1" t="n">
        <v>138.861</v>
      </c>
      <c r="P248" s="1" t="n">
        <v>13.966</v>
      </c>
      <c r="Q248" s="1" t="n">
        <v>40.701</v>
      </c>
      <c r="R248" s="1" t="n">
        <v>80274.94</v>
      </c>
      <c r="S248" s="1" t="n">
        <v>2016679</v>
      </c>
      <c r="U248" s="1" t="n">
        <f aca="false">S248/$S$7</f>
        <v>0.996061055370449</v>
      </c>
      <c r="V248" s="1" t="n">
        <f aca="false">-(O248+Q248-$M$5)</f>
        <v>-2.39399999999998</v>
      </c>
      <c r="W248" s="1" t="n">
        <f aca="false">-(O248-$M$5)</f>
        <v>38.307</v>
      </c>
      <c r="X248" s="1" t="n">
        <f aca="false">AVERAGE(W248:W252)</f>
        <v>37.9878</v>
      </c>
      <c r="Y248" s="1" t="n">
        <f aca="false">AVERAGE(H248:H252)</f>
        <v>384.983</v>
      </c>
    </row>
    <row r="249" customFormat="false" ht="15" hidden="false" customHeight="false" outlineLevel="0" collapsed="false">
      <c r="A249" s="6" t="b">
        <f aca="false">IF(C249=C248,1 )</f>
        <v>0</v>
      </c>
      <c r="C249" s="1" t="n">
        <f aca="false">VALUE(RIGHT(G249,5))</f>
        <v>2421</v>
      </c>
      <c r="D249" s="1" t="n">
        <f aca="false">C249/10000*1000</f>
        <v>242.1</v>
      </c>
      <c r="F249" s="1" t="n">
        <v>243</v>
      </c>
      <c r="G249" s="1" t="s">
        <v>270</v>
      </c>
      <c r="H249" s="1" t="n">
        <v>379.745</v>
      </c>
      <c r="I249" s="1" t="n">
        <v>210.022</v>
      </c>
      <c r="J249" s="1" t="n">
        <v>13</v>
      </c>
      <c r="K249" s="1" t="n">
        <v>945</v>
      </c>
      <c r="L249" s="1" t="n">
        <v>85.634</v>
      </c>
      <c r="M249" s="1" t="n">
        <v>163.958</v>
      </c>
      <c r="N249" s="1" t="n">
        <v>79.207</v>
      </c>
      <c r="O249" s="1" t="n">
        <v>139.26</v>
      </c>
      <c r="P249" s="1" t="n">
        <v>13.966</v>
      </c>
      <c r="Q249" s="1" t="n">
        <v>40.9</v>
      </c>
      <c r="R249" s="1" t="n">
        <v>79754.603</v>
      </c>
      <c r="S249" s="1" t="n">
        <v>2003607</v>
      </c>
      <c r="U249" s="1" t="n">
        <f aca="false">S249/$S$7</f>
        <v>0.98960464355885</v>
      </c>
      <c r="V249" s="1" t="n">
        <f aca="false">-(O249+Q249-$M$5)</f>
        <v>-2.99199999999999</v>
      </c>
      <c r="W249" s="1" t="n">
        <f aca="false">-(O249-$M$5)</f>
        <v>37.908</v>
      </c>
      <c r="X249" s="1" t="n">
        <f aca="false">AVERAGE(W249:W253)</f>
        <v>37.8282</v>
      </c>
      <c r="Y249" s="1" t="n">
        <f aca="false">AVERAGE(H249:H253)</f>
        <v>387.1802</v>
      </c>
    </row>
    <row r="250" customFormat="false" ht="15" hidden="false" customHeight="false" outlineLevel="0" collapsed="false">
      <c r="A250" s="6" t="b">
        <f aca="false">IF(C250=C249,1 )</f>
        <v>0</v>
      </c>
      <c r="C250" s="1" t="n">
        <f aca="false">VALUE(RIGHT(G250,5))</f>
        <v>2431</v>
      </c>
      <c r="D250" s="1" t="n">
        <f aca="false">C250/10000*1000</f>
        <v>243.1</v>
      </c>
      <c r="F250" s="1" t="n">
        <v>244</v>
      </c>
      <c r="G250" s="1" t="s">
        <v>271</v>
      </c>
      <c r="H250" s="1" t="n">
        <v>384.919</v>
      </c>
      <c r="I250" s="1" t="n">
        <v>210.141</v>
      </c>
      <c r="J250" s="1" t="n">
        <v>14</v>
      </c>
      <c r="K250" s="1" t="n">
        <v>925</v>
      </c>
      <c r="L250" s="1" t="n">
        <v>85.518</v>
      </c>
      <c r="M250" s="1" t="n">
        <v>163.975</v>
      </c>
      <c r="N250" s="1" t="n">
        <v>79.007</v>
      </c>
      <c r="O250" s="1" t="n">
        <v>138.462</v>
      </c>
      <c r="P250" s="1" t="n">
        <v>14.165</v>
      </c>
      <c r="Q250" s="1" t="n">
        <v>42.097</v>
      </c>
      <c r="R250" s="1" t="n">
        <v>80887.269</v>
      </c>
      <c r="S250" s="1" t="n">
        <v>2032062</v>
      </c>
      <c r="U250" s="1" t="n">
        <f aca="false">S250/$S$7</f>
        <v>1.0036588967794</v>
      </c>
      <c r="V250" s="1" t="n">
        <f aca="false">-(O250+Q250-$M$5)</f>
        <v>-3.39099999999999</v>
      </c>
      <c r="W250" s="1" t="n">
        <f aca="false">-(O250-$M$5)</f>
        <v>38.706</v>
      </c>
      <c r="X250" s="1" t="n">
        <f aca="false">AVERAGE(W250:W254)</f>
        <v>37.9878</v>
      </c>
      <c r="Y250" s="1" t="n">
        <f aca="false">AVERAGE(H250:H254)</f>
        <v>388.0558</v>
      </c>
    </row>
    <row r="251" customFormat="false" ht="15" hidden="false" customHeight="false" outlineLevel="0" collapsed="false">
      <c r="A251" s="6" t="b">
        <f aca="false">IF(C251=C250,1 )</f>
        <v>0</v>
      </c>
      <c r="C251" s="1" t="n">
        <f aca="false">VALUE(RIGHT(G251,5))</f>
        <v>2441</v>
      </c>
      <c r="D251" s="1" t="n">
        <f aca="false">C251/10000*1000</f>
        <v>244.1</v>
      </c>
      <c r="F251" s="1" t="n">
        <v>245</v>
      </c>
      <c r="G251" s="1" t="s">
        <v>272</v>
      </c>
      <c r="H251" s="1" t="n">
        <v>387.626</v>
      </c>
      <c r="I251" s="1" t="n">
        <v>208.657</v>
      </c>
      <c r="J251" s="1" t="n">
        <v>12</v>
      </c>
      <c r="K251" s="1" t="n">
        <v>878</v>
      </c>
      <c r="L251" s="1" t="n">
        <v>85.6</v>
      </c>
      <c r="M251" s="1" t="n">
        <v>163.733</v>
      </c>
      <c r="N251" s="1" t="n">
        <v>79.007</v>
      </c>
      <c r="O251" s="1" t="n">
        <v>139.26</v>
      </c>
      <c r="P251" s="1" t="n">
        <v>13.966</v>
      </c>
      <c r="Q251" s="1" t="n">
        <v>41.1</v>
      </c>
      <c r="R251" s="1" t="n">
        <v>80880.979</v>
      </c>
      <c r="S251" s="1" t="n">
        <v>2031904</v>
      </c>
      <c r="U251" s="1" t="n">
        <f aca="false">S251/$S$7</f>
        <v>1.00358085875414</v>
      </c>
      <c r="V251" s="1" t="n">
        <f aca="false">-(O251+Q251-$M$5)</f>
        <v>-3.19199999999998</v>
      </c>
      <c r="W251" s="1" t="n">
        <f aca="false">-(O251-$M$5)</f>
        <v>37.908</v>
      </c>
      <c r="X251" s="1" t="n">
        <f aca="false">AVERAGE(W251:W255)</f>
        <v>38.2272</v>
      </c>
      <c r="Y251" s="1" t="n">
        <f aca="false">AVERAGE(H251:H255)</f>
        <v>389.059</v>
      </c>
    </row>
    <row r="252" customFormat="false" ht="15" hidden="false" customHeight="false" outlineLevel="0" collapsed="false">
      <c r="A252" s="6" t="b">
        <f aca="false">IF(C252=C251,1 )</f>
        <v>0</v>
      </c>
      <c r="C252" s="1" t="n">
        <f aca="false">VALUE(RIGHT(G252,5))</f>
        <v>2451</v>
      </c>
      <c r="D252" s="1" t="n">
        <f aca="false">C252/10000*1000</f>
        <v>245.1</v>
      </c>
      <c r="F252" s="1" t="n">
        <v>246</v>
      </c>
      <c r="G252" s="1" t="s">
        <v>273</v>
      </c>
      <c r="H252" s="1" t="n">
        <v>388.661</v>
      </c>
      <c r="I252" s="1" t="n">
        <v>211.253</v>
      </c>
      <c r="J252" s="1" t="n">
        <v>9</v>
      </c>
      <c r="K252" s="1" t="n">
        <v>992</v>
      </c>
      <c r="L252" s="1" t="n">
        <v>85.652</v>
      </c>
      <c r="M252" s="1" t="n">
        <v>163.533</v>
      </c>
      <c r="N252" s="1" t="n">
        <v>79.406</v>
      </c>
      <c r="O252" s="1" t="n">
        <v>140.058</v>
      </c>
      <c r="P252" s="1" t="n">
        <v>13.367</v>
      </c>
      <c r="Q252" s="1" t="n">
        <v>39.504</v>
      </c>
      <c r="R252" s="1" t="n">
        <v>82105.715</v>
      </c>
      <c r="S252" s="1" t="n">
        <v>2062672</v>
      </c>
      <c r="U252" s="1" t="n">
        <f aca="false">S252/$S$7</f>
        <v>1.01877752939515</v>
      </c>
      <c r="V252" s="1" t="n">
        <f aca="false">-(O252+Q252-$M$5)</f>
        <v>-2.39399999999998</v>
      </c>
      <c r="W252" s="1" t="n">
        <f aca="false">-(O252-$M$5)</f>
        <v>37.11</v>
      </c>
      <c r="X252" s="1" t="n">
        <f aca="false">AVERAGE(W252:W256)</f>
        <v>38.1074</v>
      </c>
      <c r="Y252" s="1" t="n">
        <f aca="false">AVERAGE(H252:H256)</f>
        <v>389.6084</v>
      </c>
    </row>
    <row r="253" customFormat="false" ht="15" hidden="false" customHeight="false" outlineLevel="0" collapsed="false">
      <c r="A253" s="6" t="b">
        <f aca="false">IF(C253=C252,1 )</f>
        <v>0</v>
      </c>
      <c r="C253" s="1" t="n">
        <f aca="false">VALUE(RIGHT(G253,5))</f>
        <v>2461</v>
      </c>
      <c r="D253" s="1" t="n">
        <f aca="false">C253/10000*1000</f>
        <v>246.1</v>
      </c>
      <c r="F253" s="1" t="n">
        <v>247</v>
      </c>
      <c r="G253" s="1" t="s">
        <v>274</v>
      </c>
      <c r="H253" s="1" t="n">
        <v>394.95</v>
      </c>
      <c r="I253" s="1" t="n">
        <v>213.34</v>
      </c>
      <c r="J253" s="1" t="n">
        <v>14</v>
      </c>
      <c r="K253" s="1" t="n">
        <v>969</v>
      </c>
      <c r="L253" s="1" t="n">
        <v>85.639</v>
      </c>
      <c r="M253" s="1" t="n">
        <v>163.28</v>
      </c>
      <c r="N253" s="1" t="n">
        <v>79.007</v>
      </c>
      <c r="O253" s="1" t="n">
        <v>139.659</v>
      </c>
      <c r="P253" s="1" t="n">
        <v>13.766</v>
      </c>
      <c r="Q253" s="1" t="n">
        <v>39.903</v>
      </c>
      <c r="R253" s="1" t="n">
        <v>84258.636</v>
      </c>
      <c r="S253" s="1" t="n">
        <v>2116758</v>
      </c>
      <c r="U253" s="1" t="n">
        <f aca="false">S253/$S$7</f>
        <v>1.04549122961257</v>
      </c>
      <c r="V253" s="1" t="n">
        <f aca="false">-(O253+Q253-$M$5)</f>
        <v>-2.39399999999998</v>
      </c>
      <c r="W253" s="1" t="n">
        <f aca="false">-(O253-$M$5)</f>
        <v>37.509</v>
      </c>
      <c r="X253" s="1" t="n">
        <f aca="false">AVERAGE(W253:W257)</f>
        <v>38.267</v>
      </c>
      <c r="Y253" s="1" t="n">
        <f aca="false">AVERAGE(H253:H257)</f>
        <v>390.0542</v>
      </c>
    </row>
    <row r="254" customFormat="false" ht="15" hidden="false" customHeight="false" outlineLevel="0" collapsed="false">
      <c r="A254" s="6" t="b">
        <f aca="false">IF(C254=C253,1 )</f>
        <v>0</v>
      </c>
      <c r="C254" s="1" t="n">
        <f aca="false">VALUE(RIGHT(G254,5))</f>
        <v>2471</v>
      </c>
      <c r="D254" s="1" t="n">
        <f aca="false">C254/10000*1000</f>
        <v>247.1</v>
      </c>
      <c r="F254" s="1" t="n">
        <v>248</v>
      </c>
      <c r="G254" s="1" t="s">
        <v>275</v>
      </c>
      <c r="H254" s="1" t="n">
        <v>384.123</v>
      </c>
      <c r="I254" s="1" t="n">
        <v>212.253</v>
      </c>
      <c r="J254" s="1" t="n">
        <v>13</v>
      </c>
      <c r="K254" s="1" t="n">
        <v>888</v>
      </c>
      <c r="L254" s="1" t="n">
        <v>85.596</v>
      </c>
      <c r="M254" s="1" t="n">
        <v>163.77</v>
      </c>
      <c r="N254" s="1" t="n">
        <v>79.406</v>
      </c>
      <c r="O254" s="1" t="n">
        <v>138.462</v>
      </c>
      <c r="P254" s="1" t="n">
        <v>13.966</v>
      </c>
      <c r="Q254" s="1" t="n">
        <v>41.1</v>
      </c>
      <c r="R254" s="1" t="n">
        <v>81531.282</v>
      </c>
      <c r="S254" s="1" t="n">
        <v>2048241</v>
      </c>
      <c r="U254" s="1" t="n">
        <f aca="false">S254/$S$7</f>
        <v>1.01164989178398</v>
      </c>
      <c r="V254" s="1" t="n">
        <f aca="false">-(O254+Q254-$M$5)</f>
        <v>-2.39399999999998</v>
      </c>
      <c r="W254" s="1" t="n">
        <f aca="false">-(O254-$M$5)</f>
        <v>38.706</v>
      </c>
      <c r="X254" s="1" t="n">
        <f aca="false">AVERAGE(W254:W258)</f>
        <v>38.5064</v>
      </c>
      <c r="Y254" s="1" t="n">
        <f aca="false">AVERAGE(H254:H258)</f>
        <v>389.083</v>
      </c>
    </row>
    <row r="255" customFormat="false" ht="15" hidden="false" customHeight="false" outlineLevel="0" collapsed="false">
      <c r="A255" s="6" t="b">
        <f aca="false">IF(C255=C254,1 )</f>
        <v>0</v>
      </c>
      <c r="C255" s="1" t="n">
        <f aca="false">VALUE(RIGHT(G255,5))</f>
        <v>2481</v>
      </c>
      <c r="D255" s="1" t="n">
        <f aca="false">C255/10000*1000</f>
        <v>248.1</v>
      </c>
      <c r="F255" s="1" t="n">
        <v>249</v>
      </c>
      <c r="G255" s="1" t="s">
        <v>276</v>
      </c>
      <c r="H255" s="1" t="n">
        <v>389.935</v>
      </c>
      <c r="I255" s="1" t="n">
        <v>208.176</v>
      </c>
      <c r="J255" s="1" t="n">
        <v>8</v>
      </c>
      <c r="K255" s="1" t="n">
        <v>1031</v>
      </c>
      <c r="L255" s="1" t="n">
        <v>85.598</v>
      </c>
      <c r="M255" s="1" t="n">
        <v>163.6</v>
      </c>
      <c r="N255" s="1" t="n">
        <v>79.207</v>
      </c>
      <c r="O255" s="1" t="n">
        <v>137.265</v>
      </c>
      <c r="P255" s="1" t="n">
        <v>13.766</v>
      </c>
      <c r="Q255" s="1" t="n">
        <v>42.297</v>
      </c>
      <c r="R255" s="1" t="n">
        <v>81174.983</v>
      </c>
      <c r="S255" s="1" t="n">
        <v>2039290</v>
      </c>
      <c r="U255" s="1" t="n">
        <f aca="false">S255/$S$7</f>
        <v>1.00722888947939</v>
      </c>
      <c r="V255" s="1" t="n">
        <f aca="false">-(O255+Q255-$M$5)</f>
        <v>-2.39399999999998</v>
      </c>
      <c r="W255" s="1" t="n">
        <f aca="false">-(O255-$M$5)</f>
        <v>39.903</v>
      </c>
      <c r="X255" s="1" t="n">
        <f aca="false">AVERAGE(W255:W259)</f>
        <v>38.0276</v>
      </c>
      <c r="Y255" s="1" t="n">
        <f aca="false">AVERAGE(H255:H259)</f>
        <v>388.279</v>
      </c>
    </row>
    <row r="256" customFormat="false" ht="15" hidden="false" customHeight="false" outlineLevel="0" collapsed="false">
      <c r="A256" s="6" t="b">
        <f aca="false">IF(C256=C255,1 )</f>
        <v>0</v>
      </c>
      <c r="C256" s="1" t="n">
        <f aca="false">VALUE(RIGHT(G256,5))</f>
        <v>2491</v>
      </c>
      <c r="D256" s="1" t="n">
        <f aca="false">C256/10000*1000</f>
        <v>249.1</v>
      </c>
      <c r="F256" s="1" t="n">
        <v>250</v>
      </c>
      <c r="G256" s="1" t="s">
        <v>277</v>
      </c>
      <c r="H256" s="1" t="n">
        <v>390.373</v>
      </c>
      <c r="I256" s="1" t="n">
        <v>207.754</v>
      </c>
      <c r="J256" s="1" t="n">
        <v>0</v>
      </c>
      <c r="K256" s="1" t="n">
        <v>966</v>
      </c>
      <c r="L256" s="1" t="n">
        <v>85.538</v>
      </c>
      <c r="M256" s="1" t="n">
        <v>163.645</v>
      </c>
      <c r="N256" s="1" t="n">
        <v>78.608</v>
      </c>
      <c r="O256" s="1" t="n">
        <v>139.859</v>
      </c>
      <c r="P256" s="1" t="n">
        <v>14.764</v>
      </c>
      <c r="Q256" s="1" t="n">
        <v>40.102</v>
      </c>
      <c r="R256" s="1" t="n">
        <v>81101.581</v>
      </c>
      <c r="S256" s="1" t="n">
        <v>2037446</v>
      </c>
      <c r="U256" s="1" t="n">
        <f aca="false">S256/$S$7</f>
        <v>1.00631811657696</v>
      </c>
      <c r="V256" s="1" t="n">
        <f aca="false">-(O256+Q256-$M$5)</f>
        <v>-2.79300000000001</v>
      </c>
      <c r="W256" s="1" t="n">
        <f aca="false">-(O256-$M$5)</f>
        <v>37.309</v>
      </c>
      <c r="X256" s="1" t="n">
        <f aca="false">AVERAGE(W256:W260)</f>
        <v>37.6684</v>
      </c>
      <c r="Y256" s="1" t="n">
        <f aca="false">AVERAGE(H256:H260)</f>
        <v>387.5864</v>
      </c>
    </row>
    <row r="257" customFormat="false" ht="15" hidden="false" customHeight="false" outlineLevel="0" collapsed="false">
      <c r="A257" s="6" t="b">
        <f aca="false">IF(C257=C256,1 )</f>
        <v>0</v>
      </c>
      <c r="C257" s="1" t="n">
        <f aca="false">VALUE(RIGHT(G257,5))</f>
        <v>2501</v>
      </c>
      <c r="D257" s="1" t="n">
        <f aca="false">C257/10000*1000</f>
        <v>250.1</v>
      </c>
      <c r="F257" s="1" t="n">
        <v>251</v>
      </c>
      <c r="G257" s="1" t="s">
        <v>278</v>
      </c>
      <c r="H257" s="1" t="n">
        <v>390.89</v>
      </c>
      <c r="I257" s="1" t="n">
        <v>207.284</v>
      </c>
      <c r="J257" s="1" t="n">
        <v>8</v>
      </c>
      <c r="K257" s="1" t="n">
        <v>954</v>
      </c>
      <c r="L257" s="1" t="n">
        <v>85.568</v>
      </c>
      <c r="M257" s="1" t="n">
        <v>163.814</v>
      </c>
      <c r="N257" s="1" t="n">
        <v>79.007</v>
      </c>
      <c r="O257" s="1" t="n">
        <v>139.26</v>
      </c>
      <c r="P257" s="1" t="n">
        <v>13.766</v>
      </c>
      <c r="Q257" s="1" t="n">
        <v>40.701</v>
      </c>
      <c r="R257" s="1" t="n">
        <v>81025.115</v>
      </c>
      <c r="S257" s="1" t="n">
        <v>2035525</v>
      </c>
      <c r="U257" s="1" t="n">
        <f aca="false">S257/$S$7</f>
        <v>1.005369312485</v>
      </c>
      <c r="V257" s="1" t="n">
        <f aca="false">-(O257+Q257-$M$5)</f>
        <v>-2.79299999999998</v>
      </c>
      <c r="W257" s="1" t="n">
        <f aca="false">-(O257-$M$5)</f>
        <v>37.908</v>
      </c>
      <c r="X257" s="1" t="n">
        <f aca="false">AVERAGE(W257:W261)</f>
        <v>37.828</v>
      </c>
      <c r="Y257" s="1" t="n">
        <f aca="false">AVERAGE(H257:H261)</f>
        <v>387.5068</v>
      </c>
    </row>
    <row r="258" customFormat="false" ht="15" hidden="false" customHeight="false" outlineLevel="0" collapsed="false">
      <c r="A258" s="6" t="b">
        <f aca="false">IF(C258=C257,1 )</f>
        <v>0</v>
      </c>
      <c r="C258" s="1" t="n">
        <f aca="false">VALUE(RIGHT(G258,5))</f>
        <v>2511</v>
      </c>
      <c r="D258" s="1" t="n">
        <f aca="false">C258/10000*1000</f>
        <v>251.1</v>
      </c>
      <c r="F258" s="1" t="n">
        <v>252</v>
      </c>
      <c r="G258" s="1" t="s">
        <v>279</v>
      </c>
      <c r="H258" s="1" t="n">
        <v>390.094</v>
      </c>
      <c r="I258" s="1" t="n">
        <v>210.651</v>
      </c>
      <c r="J258" s="1" t="n">
        <v>14</v>
      </c>
      <c r="K258" s="1" t="n">
        <v>905</v>
      </c>
      <c r="L258" s="1" t="n">
        <v>85.583</v>
      </c>
      <c r="M258" s="1" t="n">
        <v>163.38</v>
      </c>
      <c r="N258" s="1" t="n">
        <v>79.406</v>
      </c>
      <c r="O258" s="1" t="n">
        <v>138.462</v>
      </c>
      <c r="P258" s="1" t="n">
        <v>13.567</v>
      </c>
      <c r="Q258" s="1" t="n">
        <v>41.1</v>
      </c>
      <c r="R258" s="1" t="n">
        <v>82173.623</v>
      </c>
      <c r="S258" s="1" t="n">
        <v>2064378</v>
      </c>
      <c r="U258" s="1" t="n">
        <f aca="false">S258/$S$7</f>
        <v>1.01962014250336</v>
      </c>
      <c r="V258" s="1" t="n">
        <f aca="false">-(O258+Q258-$M$5)</f>
        <v>-2.39399999999998</v>
      </c>
      <c r="W258" s="1" t="n">
        <f aca="false">-(O258-$M$5)</f>
        <v>38.706</v>
      </c>
      <c r="X258" s="1" t="n">
        <f aca="false">AVERAGE(W258:W262)</f>
        <v>37.9078</v>
      </c>
      <c r="Y258" s="1" t="n">
        <f aca="false">AVERAGE(H258:H262)</f>
        <v>387.5784</v>
      </c>
    </row>
    <row r="259" customFormat="false" ht="15" hidden="false" customHeight="false" outlineLevel="0" collapsed="false">
      <c r="A259" s="6" t="b">
        <f aca="false">IF(C259=C258,1 )</f>
        <v>0</v>
      </c>
      <c r="C259" s="1" t="n">
        <f aca="false">VALUE(RIGHT(G259,5))</f>
        <v>2521</v>
      </c>
      <c r="D259" s="1" t="n">
        <f aca="false">C259/10000*1000</f>
        <v>252.1</v>
      </c>
      <c r="F259" s="1" t="n">
        <v>253</v>
      </c>
      <c r="G259" s="1" t="s">
        <v>280</v>
      </c>
      <c r="H259" s="1" t="n">
        <v>380.103</v>
      </c>
      <c r="I259" s="1" t="n">
        <v>209.779</v>
      </c>
      <c r="J259" s="1" t="n">
        <v>13</v>
      </c>
      <c r="K259" s="1" t="n">
        <v>866</v>
      </c>
      <c r="L259" s="1" t="n">
        <v>85.562</v>
      </c>
      <c r="M259" s="1" t="n">
        <v>163.83</v>
      </c>
      <c r="N259" s="1" t="n">
        <v>79.406</v>
      </c>
      <c r="O259" s="1" t="n">
        <v>140.856</v>
      </c>
      <c r="P259" s="1" t="n">
        <v>13.367</v>
      </c>
      <c r="Q259" s="1" t="n">
        <v>39.304</v>
      </c>
      <c r="R259" s="1" t="n">
        <v>79737.447</v>
      </c>
      <c r="S259" s="1" t="n">
        <v>2003176</v>
      </c>
      <c r="U259" s="1" t="n">
        <f aca="false">S259/$S$7</f>
        <v>0.989391767679811</v>
      </c>
      <c r="V259" s="1" t="n">
        <f aca="false">-(O259+Q259-$M$5)</f>
        <v>-2.99199999999999</v>
      </c>
      <c r="W259" s="1" t="n">
        <f aca="false">-(O259-$M$5)</f>
        <v>36.312</v>
      </c>
      <c r="X259" s="1" t="n">
        <f aca="false">AVERAGE(W259:W263)</f>
        <v>37.6684</v>
      </c>
      <c r="Y259" s="1" t="n">
        <f aca="false">AVERAGE(H259:H263)</f>
        <v>388.295</v>
      </c>
    </row>
    <row r="260" customFormat="false" ht="15" hidden="false" customHeight="false" outlineLevel="0" collapsed="false">
      <c r="A260" s="6" t="b">
        <f aca="false">IF(C260=C259,1 )</f>
        <v>0</v>
      </c>
      <c r="C260" s="1" t="n">
        <f aca="false">VALUE(RIGHT(G260,5))</f>
        <v>2531</v>
      </c>
      <c r="D260" s="1" t="n">
        <f aca="false">C260/10000*1000</f>
        <v>253.1</v>
      </c>
      <c r="F260" s="1" t="n">
        <v>254</v>
      </c>
      <c r="G260" s="1" t="s">
        <v>281</v>
      </c>
      <c r="H260" s="1" t="n">
        <v>386.472</v>
      </c>
      <c r="I260" s="1" t="n">
        <v>207.133</v>
      </c>
      <c r="J260" s="1" t="n">
        <v>11</v>
      </c>
      <c r="K260" s="1" t="n">
        <v>851</v>
      </c>
      <c r="L260" s="1" t="n">
        <v>85.638</v>
      </c>
      <c r="M260" s="1" t="n">
        <v>163.504</v>
      </c>
      <c r="N260" s="1" t="n">
        <v>80.005</v>
      </c>
      <c r="O260" s="1" t="n">
        <v>139.061</v>
      </c>
      <c r="P260" s="1" t="n">
        <v>13.168</v>
      </c>
      <c r="Q260" s="1" t="n">
        <v>40.501</v>
      </c>
      <c r="R260" s="1" t="n">
        <v>80050.875</v>
      </c>
      <c r="S260" s="1" t="n">
        <v>2011050</v>
      </c>
      <c r="U260" s="1" t="n">
        <f aca="false">S260/$S$7</f>
        <v>0.993280827242581</v>
      </c>
      <c r="V260" s="1" t="n">
        <f aca="false">-(O260+Q260-$M$5)</f>
        <v>-2.39400000000001</v>
      </c>
      <c r="W260" s="1" t="n">
        <f aca="false">-(O260-$M$5)</f>
        <v>38.107</v>
      </c>
      <c r="X260" s="1" t="n">
        <f aca="false">AVERAGE(W260:W264)</f>
        <v>37.828</v>
      </c>
      <c r="Y260" s="1" t="n">
        <f aca="false">AVERAGE(H260:H264)</f>
        <v>388.7408</v>
      </c>
    </row>
    <row r="261" customFormat="false" ht="15" hidden="false" customHeight="false" outlineLevel="0" collapsed="false">
      <c r="A261" s="6" t="b">
        <f aca="false">IF(C261=C260,1 )</f>
        <v>0</v>
      </c>
      <c r="C261" s="1" t="n">
        <f aca="false">VALUE(RIGHT(G261,5))</f>
        <v>2541</v>
      </c>
      <c r="D261" s="1" t="n">
        <f aca="false">C261/10000*1000</f>
        <v>254.1</v>
      </c>
      <c r="F261" s="1" t="n">
        <v>255</v>
      </c>
      <c r="G261" s="1" t="s">
        <v>282</v>
      </c>
      <c r="H261" s="1" t="n">
        <v>389.975</v>
      </c>
      <c r="I261" s="1" t="n">
        <v>207.166</v>
      </c>
      <c r="J261" s="1" t="n">
        <v>9</v>
      </c>
      <c r="K261" s="1" t="n">
        <v>981</v>
      </c>
      <c r="L261" s="1" t="n">
        <v>85.55</v>
      </c>
      <c r="M261" s="1" t="n">
        <v>163.728</v>
      </c>
      <c r="N261" s="1" t="n">
        <v>79.805</v>
      </c>
      <c r="O261" s="1" t="n">
        <v>139.061</v>
      </c>
      <c r="P261" s="1" t="n">
        <v>13.367</v>
      </c>
      <c r="Q261" s="1" t="n">
        <v>40.9</v>
      </c>
      <c r="R261" s="1" t="n">
        <v>80789.626</v>
      </c>
      <c r="S261" s="1" t="n">
        <v>2029609</v>
      </c>
      <c r="U261" s="1" t="n">
        <f aca="false">S261/$S$7</f>
        <v>1.00244733174162</v>
      </c>
      <c r="V261" s="1" t="n">
        <f aca="false">-(O261+Q261-$M$5)</f>
        <v>-2.79300000000001</v>
      </c>
      <c r="W261" s="1" t="n">
        <f aca="false">-(O261-$M$5)</f>
        <v>38.107</v>
      </c>
      <c r="X261" s="1" t="n">
        <f aca="false">AVERAGE(W261:W265)</f>
        <v>37.9478</v>
      </c>
      <c r="Y261" s="1" t="n">
        <f aca="false">AVERAGE(H261:H265)</f>
        <v>389.8872</v>
      </c>
    </row>
    <row r="262" customFormat="false" ht="15" hidden="false" customHeight="false" outlineLevel="0" collapsed="false">
      <c r="A262" s="6" t="b">
        <f aca="false">IF(C262=C261,1 )</f>
        <v>0</v>
      </c>
      <c r="C262" s="1" t="n">
        <f aca="false">VALUE(RIGHT(G262,5))</f>
        <v>2551</v>
      </c>
      <c r="D262" s="1" t="n">
        <f aca="false">C262/10000*1000</f>
        <v>255.1</v>
      </c>
      <c r="F262" s="1" t="n">
        <v>256</v>
      </c>
      <c r="G262" s="1" t="s">
        <v>283</v>
      </c>
      <c r="H262" s="1" t="n">
        <v>391.248</v>
      </c>
      <c r="I262" s="1" t="n">
        <v>211.43</v>
      </c>
      <c r="J262" s="1" t="n">
        <v>12</v>
      </c>
      <c r="K262" s="1" t="n">
        <v>852</v>
      </c>
      <c r="L262" s="1" t="n">
        <v>85.644</v>
      </c>
      <c r="M262" s="1" t="n">
        <v>163.608</v>
      </c>
      <c r="N262" s="1" t="n">
        <v>79.406</v>
      </c>
      <c r="O262" s="1" t="n">
        <v>138.861</v>
      </c>
      <c r="P262" s="1" t="n">
        <v>13.567</v>
      </c>
      <c r="Q262" s="1" t="n">
        <v>40.701</v>
      </c>
      <c r="R262" s="1" t="n">
        <v>82721.706</v>
      </c>
      <c r="S262" s="1" t="n">
        <v>2078147</v>
      </c>
      <c r="U262" s="1" t="n">
        <f aca="false">S262/$S$7</f>
        <v>1.02642081066691</v>
      </c>
      <c r="V262" s="1" t="n">
        <f aca="false">-(O262+Q262-$M$5)</f>
        <v>-2.39399999999998</v>
      </c>
      <c r="W262" s="1" t="n">
        <f aca="false">-(O262-$M$5)</f>
        <v>38.307</v>
      </c>
      <c r="X262" s="1" t="n">
        <f aca="false">AVERAGE(W262:W266)</f>
        <v>37.9878</v>
      </c>
      <c r="Y262" s="1" t="n">
        <f aca="false">AVERAGE(H262:H266)</f>
        <v>389.6562</v>
      </c>
    </row>
    <row r="263" customFormat="false" ht="15" hidden="false" customHeight="false" outlineLevel="0" collapsed="false">
      <c r="A263" s="6" t="b">
        <f aca="false">IF(C263=C262,1 )</f>
        <v>0</v>
      </c>
      <c r="C263" s="1" t="n">
        <f aca="false">VALUE(RIGHT(G263,5))</f>
        <v>2561</v>
      </c>
      <c r="D263" s="1" t="n">
        <f aca="false">C263/10000*1000</f>
        <v>256.1</v>
      </c>
      <c r="F263" s="1" t="n">
        <v>257</v>
      </c>
      <c r="G263" s="1" t="s">
        <v>284</v>
      </c>
      <c r="H263" s="1" t="n">
        <v>393.677</v>
      </c>
      <c r="I263" s="1" t="n">
        <v>209.639</v>
      </c>
      <c r="J263" s="1" t="n">
        <v>9</v>
      </c>
      <c r="K263" s="1" t="n">
        <v>888</v>
      </c>
      <c r="L263" s="1" t="n">
        <v>85.585</v>
      </c>
      <c r="M263" s="1" t="n">
        <v>163.598</v>
      </c>
      <c r="N263" s="1" t="n">
        <v>79.007</v>
      </c>
      <c r="O263" s="1" t="n">
        <v>139.659</v>
      </c>
      <c r="P263" s="1" t="n">
        <v>13.966</v>
      </c>
      <c r="Q263" s="1" t="n">
        <v>40.102</v>
      </c>
      <c r="R263" s="1" t="n">
        <v>82529.763</v>
      </c>
      <c r="S263" s="1" t="n">
        <v>2073325</v>
      </c>
      <c r="U263" s="1" t="n">
        <f aca="false">S263/$S$7</f>
        <v>1.02403916916174</v>
      </c>
      <c r="V263" s="1" t="n">
        <f aca="false">-(O263+Q263-$M$5)</f>
        <v>-2.59299999999999</v>
      </c>
      <c r="W263" s="1" t="n">
        <f aca="false">-(O263-$M$5)</f>
        <v>37.509</v>
      </c>
      <c r="X263" s="1" t="n">
        <f aca="false">AVERAGE(W263:W267)</f>
        <v>38.2272</v>
      </c>
      <c r="Y263" s="1" t="n">
        <f aca="false">AVERAGE(H263:H267)</f>
        <v>391.1132</v>
      </c>
    </row>
    <row r="264" customFormat="false" ht="15" hidden="false" customHeight="false" outlineLevel="0" collapsed="false">
      <c r="A264" s="6" t="b">
        <f aca="false">IF(C264=C263,1 )</f>
        <v>0</v>
      </c>
      <c r="C264" s="1" t="n">
        <f aca="false">VALUE(RIGHT(G264,5))</f>
        <v>2571</v>
      </c>
      <c r="D264" s="1" t="n">
        <f aca="false">C264/10000*1000</f>
        <v>257.1</v>
      </c>
      <c r="F264" s="1" t="n">
        <v>258</v>
      </c>
      <c r="G264" s="1" t="s">
        <v>285</v>
      </c>
      <c r="H264" s="1" t="n">
        <v>382.332</v>
      </c>
      <c r="I264" s="1" t="n">
        <v>207.939</v>
      </c>
      <c r="J264" s="1" t="n">
        <v>18</v>
      </c>
      <c r="K264" s="1" t="n">
        <v>882</v>
      </c>
      <c r="L264" s="1" t="n">
        <v>85.612</v>
      </c>
      <c r="M264" s="1" t="n">
        <v>163.667</v>
      </c>
      <c r="N264" s="1" t="n">
        <v>79.207</v>
      </c>
      <c r="O264" s="1" t="n">
        <v>140.058</v>
      </c>
      <c r="P264" s="1" t="n">
        <v>13.567</v>
      </c>
      <c r="Q264" s="1" t="n">
        <v>39.703</v>
      </c>
      <c r="R264" s="1" t="n">
        <v>79501.838</v>
      </c>
      <c r="S264" s="1" t="n">
        <v>1997257</v>
      </c>
      <c r="U264" s="1" t="n">
        <f aca="false">S264/$S$7</f>
        <v>0.986468305201778</v>
      </c>
      <c r="V264" s="1" t="n">
        <f aca="false">-(O264+Q264-$M$5)</f>
        <v>-2.59299999999999</v>
      </c>
      <c r="W264" s="1" t="n">
        <f aca="false">-(O264-$M$5)</f>
        <v>37.11</v>
      </c>
      <c r="X264" s="1" t="n">
        <f aca="false">AVERAGE(W264:W268)</f>
        <v>38.5064</v>
      </c>
      <c r="Y264" s="1" t="n">
        <f aca="false">AVERAGE(H264:H268)</f>
        <v>389.6004</v>
      </c>
    </row>
    <row r="265" customFormat="false" ht="15" hidden="false" customHeight="false" outlineLevel="0" collapsed="false">
      <c r="A265" s="6" t="b">
        <f aca="false">IF(C265=C264,1 )</f>
        <v>0</v>
      </c>
      <c r="C265" s="1" t="n">
        <f aca="false">VALUE(RIGHT(G265,5))</f>
        <v>2581</v>
      </c>
      <c r="D265" s="1" t="n">
        <f aca="false">C265/10000*1000</f>
        <v>258.1</v>
      </c>
      <c r="F265" s="1" t="n">
        <v>259</v>
      </c>
      <c r="G265" s="1" t="s">
        <v>286</v>
      </c>
      <c r="H265" s="1" t="n">
        <v>392.204</v>
      </c>
      <c r="I265" s="1" t="n">
        <v>207.19</v>
      </c>
      <c r="J265" s="1" t="n">
        <v>15</v>
      </c>
      <c r="K265" s="1" t="n">
        <v>990</v>
      </c>
      <c r="L265" s="1" t="n">
        <v>85.623</v>
      </c>
      <c r="M265" s="1" t="n">
        <v>163.835</v>
      </c>
      <c r="N265" s="1" t="n">
        <v>79.207</v>
      </c>
      <c r="O265" s="1" t="n">
        <v>138.462</v>
      </c>
      <c r="P265" s="1" t="n">
        <v>13.766</v>
      </c>
      <c r="Q265" s="1" t="n">
        <v>41.898</v>
      </c>
      <c r="R265" s="1" t="n">
        <v>81260.724</v>
      </c>
      <c r="S265" s="1" t="n">
        <v>2041444</v>
      </c>
      <c r="U265" s="1" t="n">
        <f aca="false">S265/$S$7</f>
        <v>1.00829277496303</v>
      </c>
      <c r="V265" s="1" t="n">
        <f aca="false">-(O265+Q265-$M$5)</f>
        <v>-3.19199999999998</v>
      </c>
      <c r="W265" s="1" t="n">
        <f aca="false">-(O265-$M$5)</f>
        <v>38.706</v>
      </c>
      <c r="X265" s="1" t="n">
        <f aca="false">AVERAGE(W265:W269)</f>
        <v>38.3468</v>
      </c>
      <c r="Y265" s="1" t="n">
        <f aca="false">AVERAGE(H265:H269)</f>
        <v>390.9458</v>
      </c>
    </row>
    <row r="266" customFormat="false" ht="15" hidden="false" customHeight="false" outlineLevel="0" collapsed="false">
      <c r="A266" s="6" t="b">
        <f aca="false">IF(C266=C265,1 )</f>
        <v>0</v>
      </c>
      <c r="C266" s="1" t="n">
        <f aca="false">VALUE(RIGHT(G266,5))</f>
        <v>2591</v>
      </c>
      <c r="D266" s="1" t="n">
        <f aca="false">C266/10000*1000</f>
        <v>259.1</v>
      </c>
      <c r="F266" s="1" t="n">
        <v>260</v>
      </c>
      <c r="G266" s="1" t="s">
        <v>287</v>
      </c>
      <c r="H266" s="1" t="n">
        <v>388.82</v>
      </c>
      <c r="I266" s="1" t="n">
        <v>209.955</v>
      </c>
      <c r="J266" s="1" t="n">
        <v>17</v>
      </c>
      <c r="K266" s="1" t="n">
        <v>1034</v>
      </c>
      <c r="L266" s="1" t="n">
        <v>85.652</v>
      </c>
      <c r="M266" s="1" t="n">
        <v>163.652</v>
      </c>
      <c r="N266" s="1" t="n">
        <v>79.007</v>
      </c>
      <c r="O266" s="1" t="n">
        <v>138.861</v>
      </c>
      <c r="P266" s="1" t="n">
        <v>13.766</v>
      </c>
      <c r="Q266" s="1" t="n">
        <v>40.501</v>
      </c>
      <c r="R266" s="1" t="n">
        <v>81634.697</v>
      </c>
      <c r="S266" s="1" t="n">
        <v>2050839</v>
      </c>
      <c r="U266" s="1" t="n">
        <f aca="false">S266/$S$7</f>
        <v>1.01293307399684</v>
      </c>
      <c r="V266" s="1" t="n">
        <f aca="false">-(O266+Q266-$M$5)</f>
        <v>-2.19399999999999</v>
      </c>
      <c r="W266" s="1" t="n">
        <f aca="false">-(O266-$M$5)</f>
        <v>38.307</v>
      </c>
      <c r="X266" s="1" t="n">
        <f aca="false">AVERAGE(W266:W270)</f>
        <v>38.1472</v>
      </c>
      <c r="Y266" s="1" t="n">
        <f aca="false">AVERAGE(H266:H270)</f>
        <v>389.8152</v>
      </c>
    </row>
    <row r="267" customFormat="false" ht="15" hidden="false" customHeight="false" outlineLevel="0" collapsed="false">
      <c r="A267" s="6" t="b">
        <f aca="false">IF(C267=C266,1 )</f>
        <v>0</v>
      </c>
      <c r="C267" s="1" t="n">
        <f aca="false">VALUE(RIGHT(G267,5))</f>
        <v>2601</v>
      </c>
      <c r="D267" s="1" t="n">
        <f aca="false">C267/10000*1000</f>
        <v>260.1</v>
      </c>
      <c r="F267" s="1" t="n">
        <v>261</v>
      </c>
      <c r="G267" s="1" t="s">
        <v>288</v>
      </c>
      <c r="H267" s="1" t="n">
        <v>398.533</v>
      </c>
      <c r="I267" s="1" t="n">
        <v>208.048</v>
      </c>
      <c r="J267" s="1" t="n">
        <v>11</v>
      </c>
      <c r="K267" s="1" t="n">
        <v>977</v>
      </c>
      <c r="L267" s="1" t="n">
        <v>85.579</v>
      </c>
      <c r="M267" s="1" t="n">
        <v>163.721</v>
      </c>
      <c r="N267" s="1" t="n">
        <v>79.406</v>
      </c>
      <c r="O267" s="1" t="n">
        <v>137.664</v>
      </c>
      <c r="P267" s="1" t="n">
        <v>14.165</v>
      </c>
      <c r="Q267" s="1" t="n">
        <v>42.496</v>
      </c>
      <c r="R267" s="1" t="n">
        <v>82914.086</v>
      </c>
      <c r="S267" s="1" t="n">
        <v>2082980</v>
      </c>
      <c r="U267" s="1" t="n">
        <f aca="false">S267/$S$7</f>
        <v>1.02880788519915</v>
      </c>
      <c r="V267" s="1" t="n">
        <f aca="false">-(O267+Q267-$M$5)</f>
        <v>-2.99199999999999</v>
      </c>
      <c r="W267" s="1" t="n">
        <f aca="false">-(O267-$M$5)</f>
        <v>39.504</v>
      </c>
      <c r="X267" s="1" t="n">
        <f aca="false">AVERAGE(W267:W271)</f>
        <v>38.187</v>
      </c>
      <c r="Y267" s="1" t="n">
        <f aca="false">AVERAGE(H267:H271)</f>
        <v>389.1784</v>
      </c>
    </row>
    <row r="268" customFormat="false" ht="15" hidden="false" customHeight="false" outlineLevel="0" collapsed="false">
      <c r="A268" s="6" t="b">
        <f aca="false">IF(C268=C267,1 )</f>
        <v>0</v>
      </c>
      <c r="C268" s="1" t="n">
        <f aca="false">VALUE(RIGHT(G268,5))</f>
        <v>2611</v>
      </c>
      <c r="D268" s="1" t="n">
        <f aca="false">C268/10000*1000</f>
        <v>261.1</v>
      </c>
      <c r="F268" s="1" t="n">
        <v>262</v>
      </c>
      <c r="G268" s="1" t="s">
        <v>289</v>
      </c>
      <c r="H268" s="1" t="n">
        <v>386.113</v>
      </c>
      <c r="I268" s="1" t="n">
        <v>205.477</v>
      </c>
      <c r="J268" s="1" t="n">
        <v>0</v>
      </c>
      <c r="K268" s="1" t="n">
        <v>958</v>
      </c>
      <c r="L268" s="1" t="n">
        <v>85.527</v>
      </c>
      <c r="M268" s="1" t="n">
        <v>163.454</v>
      </c>
      <c r="N268" s="1" t="n">
        <v>79.406</v>
      </c>
      <c r="O268" s="1" t="n">
        <v>138.263</v>
      </c>
      <c r="P268" s="1" t="n">
        <v>13.567</v>
      </c>
      <c r="Q268" s="1" t="n">
        <v>41.1</v>
      </c>
      <c r="R268" s="1" t="n">
        <v>79337.322</v>
      </c>
      <c r="S268" s="1" t="n">
        <v>1993124</v>
      </c>
      <c r="U268" s="1" t="n">
        <f aca="false">S268/$S$7</f>
        <v>0.984426968756143</v>
      </c>
      <c r="V268" s="1" t="n">
        <f aca="false">-(O268+Q268-$M$5)</f>
        <v>-2.19499999999999</v>
      </c>
      <c r="W268" s="1" t="n">
        <f aca="false">-(O268-$M$5)</f>
        <v>38.905</v>
      </c>
      <c r="X268" s="1" t="n">
        <f aca="false">AVERAGE(W268:W272)</f>
        <v>37.788</v>
      </c>
      <c r="Y268" s="1" t="n">
        <f aca="false">AVERAGE(H268:H272)</f>
        <v>386.8298</v>
      </c>
    </row>
    <row r="269" customFormat="false" ht="15" hidden="false" customHeight="false" outlineLevel="0" collapsed="false">
      <c r="A269" s="6" t="b">
        <f aca="false">IF(C269=C268,1 )</f>
        <v>0</v>
      </c>
      <c r="C269" s="1" t="n">
        <f aca="false">VALUE(RIGHT(G269,5))</f>
        <v>2621</v>
      </c>
      <c r="D269" s="1" t="n">
        <f aca="false">C269/10000*1000</f>
        <v>262.1</v>
      </c>
      <c r="F269" s="1" t="n">
        <v>263</v>
      </c>
      <c r="G269" s="1" t="s">
        <v>290</v>
      </c>
      <c r="H269" s="1" t="n">
        <v>389.059</v>
      </c>
      <c r="I269" s="1" t="n">
        <v>206.705</v>
      </c>
      <c r="J269" s="1" t="n">
        <v>9</v>
      </c>
      <c r="K269" s="1" t="n">
        <v>837</v>
      </c>
      <c r="L269" s="1" t="n">
        <v>85.509</v>
      </c>
      <c r="M269" s="1" t="n">
        <v>163.749</v>
      </c>
      <c r="N269" s="1" t="n">
        <v>79.007</v>
      </c>
      <c r="O269" s="1" t="n">
        <v>140.856</v>
      </c>
      <c r="P269" s="1" t="n">
        <v>14.365</v>
      </c>
      <c r="Q269" s="1" t="n">
        <v>38.706</v>
      </c>
      <c r="R269" s="1" t="n">
        <v>80420.35</v>
      </c>
      <c r="S269" s="1" t="n">
        <v>2020332</v>
      </c>
      <c r="U269" s="1" t="n">
        <f aca="false">S269/$S$7</f>
        <v>0.997865314270982</v>
      </c>
      <c r="V269" s="1" t="n">
        <f aca="false">-(O269+Q269-$M$5)</f>
        <v>-2.39400000000001</v>
      </c>
      <c r="W269" s="1" t="n">
        <f aca="false">-(O269-$M$5)</f>
        <v>36.312</v>
      </c>
      <c r="X269" s="1" t="n">
        <f aca="false">AVERAGE(W269:W273)</f>
        <v>37.5886</v>
      </c>
      <c r="Y269" s="1" t="n">
        <f aca="false">AVERAGE(H269:H273)</f>
        <v>386.7582</v>
      </c>
    </row>
    <row r="270" customFormat="false" ht="15" hidden="false" customHeight="false" outlineLevel="0" collapsed="false">
      <c r="A270" s="6" t="b">
        <f aca="false">IF(C270=C269,1 )</f>
        <v>0</v>
      </c>
      <c r="C270" s="1" t="n">
        <f aca="false">VALUE(RIGHT(G270,5))</f>
        <v>2631</v>
      </c>
      <c r="D270" s="1" t="n">
        <f aca="false">C270/10000*1000</f>
        <v>263.1</v>
      </c>
      <c r="F270" s="1" t="n">
        <v>264</v>
      </c>
      <c r="G270" s="1" t="s">
        <v>291</v>
      </c>
      <c r="H270" s="1" t="n">
        <v>386.551</v>
      </c>
      <c r="I270" s="1" t="n">
        <v>212.765</v>
      </c>
      <c r="J270" s="1" t="n">
        <v>12</v>
      </c>
      <c r="K270" s="1" t="n">
        <v>952</v>
      </c>
      <c r="L270" s="1" t="n">
        <v>85.599</v>
      </c>
      <c r="M270" s="1" t="n">
        <v>163.826</v>
      </c>
      <c r="N270" s="1" t="n">
        <v>79.606</v>
      </c>
      <c r="O270" s="1" t="n">
        <v>139.46</v>
      </c>
      <c r="P270" s="1" t="n">
        <v>13.367</v>
      </c>
      <c r="Q270" s="1" t="n">
        <v>41.299</v>
      </c>
      <c r="R270" s="1" t="n">
        <v>82244.756</v>
      </c>
      <c r="S270" s="1" t="n">
        <v>2066165</v>
      </c>
      <c r="U270" s="1" t="n">
        <f aca="false">S270/$S$7</f>
        <v>1.02050276244731</v>
      </c>
      <c r="V270" s="1" t="n">
        <f aca="false">-(O270+Q270-$M$5)</f>
        <v>-3.59100000000001</v>
      </c>
      <c r="W270" s="1" t="n">
        <f aca="false">-(O270-$M$5)</f>
        <v>37.708</v>
      </c>
      <c r="X270" s="1" t="n">
        <f aca="false">AVERAGE(W270:W274)</f>
        <v>37.8678</v>
      </c>
      <c r="Y270" s="1" t="n">
        <f aca="false">AVERAGE(H270:H274)</f>
        <v>385.6756</v>
      </c>
    </row>
    <row r="271" customFormat="false" ht="15" hidden="false" customHeight="false" outlineLevel="0" collapsed="false">
      <c r="A271" s="6" t="b">
        <f aca="false">IF(C271=C270,1 )</f>
        <v>0</v>
      </c>
      <c r="C271" s="1" t="n">
        <f aca="false">VALUE(RIGHT(G271,5))</f>
        <v>2641</v>
      </c>
      <c r="D271" s="1" t="n">
        <f aca="false">C271/10000*1000</f>
        <v>264.1</v>
      </c>
      <c r="F271" s="1" t="n">
        <v>265</v>
      </c>
      <c r="G271" s="1" t="s">
        <v>292</v>
      </c>
      <c r="H271" s="1" t="n">
        <v>385.636</v>
      </c>
      <c r="I271" s="1" t="n">
        <v>208.201</v>
      </c>
      <c r="J271" s="1" t="n">
        <v>14</v>
      </c>
      <c r="K271" s="1" t="n">
        <v>958</v>
      </c>
      <c r="L271" s="1" t="n">
        <v>85.597</v>
      </c>
      <c r="M271" s="1" t="n">
        <v>163.754</v>
      </c>
      <c r="N271" s="1" t="n">
        <v>79.207</v>
      </c>
      <c r="O271" s="1" t="n">
        <v>138.662</v>
      </c>
      <c r="P271" s="1" t="n">
        <v>13.966</v>
      </c>
      <c r="Q271" s="1" t="n">
        <v>40.701</v>
      </c>
      <c r="R271" s="1" t="n">
        <v>80289.947</v>
      </c>
      <c r="S271" s="1" t="n">
        <v>2017056</v>
      </c>
      <c r="U271" s="1" t="n">
        <f aca="false">S271/$S$7</f>
        <v>0.996247260025664</v>
      </c>
      <c r="V271" s="1" t="n">
        <f aca="false">-(O271+Q271-$M$5)</f>
        <v>-2.19499999999999</v>
      </c>
      <c r="W271" s="1" t="n">
        <f aca="false">-(O271-$M$5)</f>
        <v>38.506</v>
      </c>
      <c r="X271" s="1" t="n">
        <f aca="false">AVERAGE(W271:W275)</f>
        <v>37.9476</v>
      </c>
      <c r="Y271" s="1" t="n">
        <f aca="false">AVERAGE(H271:H275)</f>
        <v>387.841</v>
      </c>
    </row>
    <row r="272" customFormat="false" ht="15" hidden="false" customHeight="false" outlineLevel="0" collapsed="false">
      <c r="A272" s="6" t="b">
        <f aca="false">IF(C272=C271,1 )</f>
        <v>0</v>
      </c>
      <c r="C272" s="1" t="n">
        <f aca="false">VALUE(RIGHT(G272,5))</f>
        <v>2651</v>
      </c>
      <c r="D272" s="1" t="n">
        <f aca="false">C272/10000*1000</f>
        <v>265.1</v>
      </c>
      <c r="F272" s="1" t="n">
        <v>266</v>
      </c>
      <c r="G272" s="1" t="s">
        <v>293</v>
      </c>
      <c r="H272" s="1" t="n">
        <v>386.79</v>
      </c>
      <c r="I272" s="1" t="n">
        <v>207.248</v>
      </c>
      <c r="J272" s="1" t="n">
        <v>11</v>
      </c>
      <c r="K272" s="1" t="n">
        <v>937</v>
      </c>
      <c r="L272" s="1" t="n">
        <v>85.604</v>
      </c>
      <c r="M272" s="1" t="n">
        <v>163.555</v>
      </c>
      <c r="N272" s="1" t="n">
        <v>79.606</v>
      </c>
      <c r="O272" s="1" t="n">
        <v>139.659</v>
      </c>
      <c r="P272" s="1" t="n">
        <v>13.567</v>
      </c>
      <c r="Q272" s="1" t="n">
        <v>39.903</v>
      </c>
      <c r="R272" s="1" t="n">
        <v>80161.574</v>
      </c>
      <c r="S272" s="1" t="n">
        <v>2013831</v>
      </c>
      <c r="U272" s="1" t="n">
        <f aca="false">S272/$S$7</f>
        <v>0.994654395269513</v>
      </c>
      <c r="V272" s="1" t="n">
        <f aca="false">-(O272+Q272-$M$5)</f>
        <v>-2.39399999999998</v>
      </c>
      <c r="W272" s="1" t="n">
        <f aca="false">-(O272-$M$5)</f>
        <v>37.509</v>
      </c>
      <c r="X272" s="1" t="n">
        <f aca="false">AVERAGE(W272:W276)</f>
        <v>37.7482</v>
      </c>
      <c r="Y272" s="1" t="n">
        <f aca="false">AVERAGE(H272:H276)</f>
        <v>388.056</v>
      </c>
    </row>
    <row r="273" customFormat="false" ht="15" hidden="false" customHeight="false" outlineLevel="0" collapsed="false">
      <c r="A273" s="6" t="b">
        <f aca="false">IF(C273=C272,1 )</f>
        <v>0</v>
      </c>
      <c r="C273" s="1" t="n">
        <f aca="false">VALUE(RIGHT(G273,5))</f>
        <v>2661</v>
      </c>
      <c r="D273" s="1" t="n">
        <f aca="false">C273/10000*1000</f>
        <v>266.1</v>
      </c>
      <c r="F273" s="1" t="n">
        <v>267</v>
      </c>
      <c r="G273" s="1" t="s">
        <v>294</v>
      </c>
      <c r="H273" s="1" t="n">
        <v>385.755</v>
      </c>
      <c r="I273" s="1" t="n">
        <v>205.566</v>
      </c>
      <c r="J273" s="1" t="n">
        <v>1</v>
      </c>
      <c r="K273" s="1" t="n">
        <v>874</v>
      </c>
      <c r="L273" s="1" t="n">
        <v>85.639</v>
      </c>
      <c r="M273" s="1" t="n">
        <v>163.888</v>
      </c>
      <c r="N273" s="1" t="n">
        <v>79.007</v>
      </c>
      <c r="O273" s="1" t="n">
        <v>139.26</v>
      </c>
      <c r="P273" s="1" t="n">
        <v>13.766</v>
      </c>
      <c r="Q273" s="1" t="n">
        <v>40.302</v>
      </c>
      <c r="R273" s="1" t="n">
        <v>79297.994</v>
      </c>
      <c r="S273" s="1" t="n">
        <v>1992136</v>
      </c>
      <c r="U273" s="1" t="n">
        <f aca="false">S273/$S$7</f>
        <v>0.983938984142476</v>
      </c>
      <c r="V273" s="1" t="n">
        <f aca="false">-(O273+Q273-$M$5)</f>
        <v>-2.39399999999998</v>
      </c>
      <c r="W273" s="1" t="n">
        <f aca="false">-(O273-$M$5)</f>
        <v>37.908</v>
      </c>
      <c r="X273" s="1" t="n">
        <f aca="false">AVERAGE(W273:W277)</f>
        <v>37.9876</v>
      </c>
      <c r="Y273" s="1" t="n">
        <f aca="false">AVERAGE(H273:H277)</f>
        <v>390.309</v>
      </c>
    </row>
    <row r="274" customFormat="false" ht="15" hidden="false" customHeight="false" outlineLevel="0" collapsed="false">
      <c r="A274" s="6" t="b">
        <f aca="false">IF(C274=C273,1 )</f>
        <v>0</v>
      </c>
      <c r="C274" s="1" t="n">
        <f aca="false">VALUE(RIGHT(G274,5))</f>
        <v>2671</v>
      </c>
      <c r="D274" s="1" t="n">
        <f aca="false">C274/10000*1000</f>
        <v>267.1</v>
      </c>
      <c r="F274" s="1" t="n">
        <v>268</v>
      </c>
      <c r="G274" s="1" t="s">
        <v>295</v>
      </c>
      <c r="H274" s="1" t="n">
        <v>383.646</v>
      </c>
      <c r="I274" s="1" t="n">
        <v>206.096</v>
      </c>
      <c r="J274" s="1" t="n">
        <v>12</v>
      </c>
      <c r="K274" s="1" t="n">
        <v>855</v>
      </c>
      <c r="L274" s="1" t="n">
        <v>85.556</v>
      </c>
      <c r="M274" s="1" t="n">
        <v>163.747</v>
      </c>
      <c r="N274" s="1" t="n">
        <v>78.808</v>
      </c>
      <c r="O274" s="1" t="n">
        <v>139.46</v>
      </c>
      <c r="P274" s="1" t="n">
        <v>13.966</v>
      </c>
      <c r="Q274" s="1" t="n">
        <v>40.302</v>
      </c>
      <c r="R274" s="1" t="n">
        <v>79067.958</v>
      </c>
      <c r="S274" s="1" t="n">
        <v>1986357</v>
      </c>
      <c r="U274" s="1" t="n">
        <f aca="false">S274/$S$7</f>
        <v>0.981084669281764</v>
      </c>
      <c r="V274" s="1" t="n">
        <f aca="false">-(O274+Q274-$M$5)</f>
        <v>-2.59399999999999</v>
      </c>
      <c r="W274" s="1" t="n">
        <f aca="false">-(O274-$M$5)</f>
        <v>37.708</v>
      </c>
      <c r="X274" s="1" t="n">
        <f aca="false">AVERAGE(W274:W278)</f>
        <v>37.828</v>
      </c>
      <c r="Y274" s="1" t="n">
        <f aca="false">AVERAGE(H274:H278)</f>
        <v>392.5382</v>
      </c>
    </row>
    <row r="275" customFormat="false" ht="15" hidden="false" customHeight="false" outlineLevel="0" collapsed="false">
      <c r="A275" s="6" t="b">
        <f aca="false">IF(C275=C274,1 )</f>
        <v>0</v>
      </c>
      <c r="C275" s="1" t="n">
        <f aca="false">VALUE(RIGHT(G275,5))</f>
        <v>2681</v>
      </c>
      <c r="D275" s="1" t="n">
        <f aca="false">C275/10000*1000</f>
        <v>268.1</v>
      </c>
      <c r="F275" s="1" t="n">
        <v>269</v>
      </c>
      <c r="G275" s="1" t="s">
        <v>296</v>
      </c>
      <c r="H275" s="1" t="n">
        <v>397.378</v>
      </c>
      <c r="I275" s="1" t="n">
        <v>208.962</v>
      </c>
      <c r="J275" s="1" t="n">
        <v>11</v>
      </c>
      <c r="K275" s="1" t="n">
        <v>1023</v>
      </c>
      <c r="L275" s="1" t="n">
        <v>85.558</v>
      </c>
      <c r="M275" s="1" t="n">
        <v>163.543</v>
      </c>
      <c r="N275" s="1" t="n">
        <v>79.406</v>
      </c>
      <c r="O275" s="1" t="n">
        <v>139.061</v>
      </c>
      <c r="P275" s="1" t="n">
        <v>14.165</v>
      </c>
      <c r="Q275" s="1" t="n">
        <v>41.499</v>
      </c>
      <c r="R275" s="1" t="n">
        <v>83037.085</v>
      </c>
      <c r="S275" s="1" t="n">
        <v>2086070</v>
      </c>
      <c r="U275" s="1" t="n">
        <f aca="false">S275/$S$7</f>
        <v>1.03033407189574</v>
      </c>
      <c r="V275" s="1" t="n">
        <f aca="false">-(O275+Q275-$M$5)</f>
        <v>-3.392</v>
      </c>
      <c r="W275" s="1" t="n">
        <f aca="false">-(O275-$M$5)</f>
        <v>38.107</v>
      </c>
      <c r="X275" s="1" t="n">
        <f aca="false">AVERAGE(W275:W279)</f>
        <v>37.6684</v>
      </c>
      <c r="Y275" s="1" t="n">
        <f aca="false">AVERAGE(H275:H279)</f>
        <v>392.578</v>
      </c>
    </row>
    <row r="276" customFormat="false" ht="15" hidden="false" customHeight="false" outlineLevel="0" collapsed="false">
      <c r="A276" s="6" t="b">
        <f aca="false">IF(C276=C275,1 )</f>
        <v>0</v>
      </c>
      <c r="C276" s="1" t="n">
        <f aca="false">VALUE(RIGHT(G276,5))</f>
        <v>2691</v>
      </c>
      <c r="D276" s="1" t="n">
        <f aca="false">C276/10000*1000</f>
        <v>269.1</v>
      </c>
      <c r="F276" s="1" t="n">
        <v>270</v>
      </c>
      <c r="G276" s="1" t="s">
        <v>297</v>
      </c>
      <c r="H276" s="1" t="n">
        <v>386.711</v>
      </c>
      <c r="I276" s="1" t="n">
        <v>208.947</v>
      </c>
      <c r="J276" s="1" t="n">
        <v>9</v>
      </c>
      <c r="K276" s="1" t="n">
        <v>824</v>
      </c>
      <c r="L276" s="1" t="n">
        <v>85.588</v>
      </c>
      <c r="M276" s="1" t="n">
        <v>163.457</v>
      </c>
      <c r="N276" s="1" t="n">
        <v>79.406</v>
      </c>
      <c r="O276" s="1" t="n">
        <v>139.659</v>
      </c>
      <c r="P276" s="1" t="n">
        <v>13.168</v>
      </c>
      <c r="Q276" s="1" t="n">
        <v>40.102</v>
      </c>
      <c r="R276" s="1" t="n">
        <v>80802.005</v>
      </c>
      <c r="S276" s="1" t="n">
        <v>2029920</v>
      </c>
      <c r="U276" s="1" t="n">
        <f aca="false">S276/$S$7</f>
        <v>1.00260093823438</v>
      </c>
      <c r="V276" s="1" t="n">
        <f aca="false">-(O276+Q276-$M$5)</f>
        <v>-2.59299999999999</v>
      </c>
      <c r="W276" s="1" t="n">
        <f aca="false">-(O276-$M$5)</f>
        <v>37.509</v>
      </c>
      <c r="X276" s="1" t="n">
        <f aca="false">AVERAGE(W276:W280)</f>
        <v>37.429</v>
      </c>
      <c r="Y276" s="1" t="n">
        <f aca="false">AVERAGE(H276:H280)</f>
        <v>392.817</v>
      </c>
    </row>
    <row r="277" customFormat="false" ht="15" hidden="false" customHeight="false" outlineLevel="0" collapsed="false">
      <c r="A277" s="6" t="b">
        <f aca="false">IF(C277=C276,1 )</f>
        <v>0</v>
      </c>
      <c r="C277" s="1" t="n">
        <f aca="false">VALUE(RIGHT(G277,5))</f>
        <v>2701</v>
      </c>
      <c r="D277" s="1" t="n">
        <f aca="false">C277/10000*1000</f>
        <v>270.1</v>
      </c>
      <c r="F277" s="1" t="n">
        <v>271</v>
      </c>
      <c r="G277" s="1" t="s">
        <v>298</v>
      </c>
      <c r="H277" s="1" t="n">
        <v>398.055</v>
      </c>
      <c r="I277" s="1" t="n">
        <v>200.256</v>
      </c>
      <c r="J277" s="1" t="n">
        <v>8</v>
      </c>
      <c r="K277" s="1" t="n">
        <v>923</v>
      </c>
      <c r="L277" s="1" t="n">
        <v>85.672</v>
      </c>
      <c r="M277" s="1" t="n">
        <v>163.7</v>
      </c>
      <c r="N277" s="1" t="n">
        <v>79.207</v>
      </c>
      <c r="O277" s="1" t="n">
        <v>138.462</v>
      </c>
      <c r="P277" s="1" t="n">
        <v>13.567</v>
      </c>
      <c r="Q277" s="1" t="n">
        <v>41.1</v>
      </c>
      <c r="R277" s="1" t="n">
        <v>79712.926</v>
      </c>
      <c r="S277" s="1" t="n">
        <v>2002560</v>
      </c>
      <c r="U277" s="1" t="n">
        <f aca="false">S277/$S$7</f>
        <v>0.989087518163597</v>
      </c>
      <c r="V277" s="1" t="n">
        <f aca="false">-(O277+Q277-$M$5)</f>
        <v>-2.39399999999998</v>
      </c>
      <c r="W277" s="1" t="n">
        <f aca="false">-(O277-$M$5)</f>
        <v>38.706</v>
      </c>
      <c r="X277" s="1" t="n">
        <f aca="false">AVERAGE(W277:W281)</f>
        <v>37.7482</v>
      </c>
      <c r="Y277" s="1" t="n">
        <f aca="false">AVERAGE(H277:H281)</f>
        <v>394.5286</v>
      </c>
    </row>
    <row r="278" customFormat="false" ht="15" hidden="false" customHeight="false" outlineLevel="0" collapsed="false">
      <c r="A278" s="6" t="b">
        <f aca="false">IF(C278=C277,1 )</f>
        <v>0</v>
      </c>
      <c r="C278" s="1" t="n">
        <f aca="false">VALUE(RIGHT(G278,5))</f>
        <v>2711</v>
      </c>
      <c r="D278" s="1" t="n">
        <f aca="false">C278/10000*1000</f>
        <v>271.1</v>
      </c>
      <c r="F278" s="1" t="n">
        <v>272</v>
      </c>
      <c r="G278" s="1" t="s">
        <v>299</v>
      </c>
      <c r="H278" s="1" t="n">
        <v>396.901</v>
      </c>
      <c r="I278" s="1" t="n">
        <v>213.814</v>
      </c>
      <c r="J278" s="1" t="n">
        <v>14</v>
      </c>
      <c r="K278" s="1" t="n">
        <v>787</v>
      </c>
      <c r="L278" s="1" t="n">
        <v>85.577</v>
      </c>
      <c r="M278" s="1" t="n">
        <v>163.375</v>
      </c>
      <c r="N278" s="1" t="n">
        <v>79.406</v>
      </c>
      <c r="O278" s="1" t="n">
        <v>140.058</v>
      </c>
      <c r="P278" s="1" t="n">
        <v>13.367</v>
      </c>
      <c r="Q278" s="1" t="n">
        <v>39.703</v>
      </c>
      <c r="R278" s="1" t="n">
        <v>84863.043</v>
      </c>
      <c r="S278" s="1" t="n">
        <v>2131942</v>
      </c>
      <c r="U278" s="1" t="n">
        <f aca="false">S278/$S$7</f>
        <v>1.05299078262261</v>
      </c>
      <c r="V278" s="1" t="n">
        <f aca="false">-(O278+Q278-$M$5)</f>
        <v>-2.59299999999999</v>
      </c>
      <c r="W278" s="1" t="n">
        <f aca="false">-(O278-$M$5)</f>
        <v>37.11</v>
      </c>
      <c r="X278" s="1" t="n">
        <f aca="false">AVERAGE(W278:W282)</f>
        <v>37.5088</v>
      </c>
      <c r="Y278" s="1" t="n">
        <f aca="false">AVERAGE(H278:H282)</f>
        <v>392.4348</v>
      </c>
    </row>
    <row r="279" customFormat="false" ht="15" hidden="false" customHeight="false" outlineLevel="0" collapsed="false">
      <c r="A279" s="6" t="b">
        <f aca="false">IF(C279=C278,1 )</f>
        <v>0</v>
      </c>
      <c r="C279" s="1" t="n">
        <f aca="false">VALUE(RIGHT(G279,5))</f>
        <v>2721</v>
      </c>
      <c r="D279" s="1" t="n">
        <f aca="false">C279/10000*1000</f>
        <v>272.1</v>
      </c>
      <c r="F279" s="1" t="n">
        <v>273</v>
      </c>
      <c r="G279" s="1" t="s">
        <v>300</v>
      </c>
      <c r="H279" s="1" t="n">
        <v>383.845</v>
      </c>
      <c r="I279" s="1" t="n">
        <v>211.036</v>
      </c>
      <c r="J279" s="1" t="n">
        <v>13</v>
      </c>
      <c r="K279" s="1" t="n">
        <v>951</v>
      </c>
      <c r="L279" s="1" t="n">
        <v>85.545</v>
      </c>
      <c r="M279" s="1" t="n">
        <v>163.409</v>
      </c>
      <c r="N279" s="1" t="n">
        <v>79.805</v>
      </c>
      <c r="O279" s="1" t="n">
        <v>140.258</v>
      </c>
      <c r="P279" s="1" t="n">
        <v>12.968</v>
      </c>
      <c r="Q279" s="1" t="n">
        <v>39.504</v>
      </c>
      <c r="R279" s="1" t="n">
        <v>81005.093</v>
      </c>
      <c r="S279" s="1" t="n">
        <v>2035022</v>
      </c>
      <c r="U279" s="1" t="n">
        <f aca="false">S279/$S$7</f>
        <v>1.00512087497419</v>
      </c>
      <c r="V279" s="1" t="n">
        <f aca="false">-(O279+Q279-$M$5)</f>
        <v>-2.59399999999999</v>
      </c>
      <c r="W279" s="1" t="n">
        <f aca="false">-(O279-$M$5)</f>
        <v>36.91</v>
      </c>
      <c r="X279" s="1" t="n">
        <f aca="false">AVERAGE(W279:W283)</f>
        <v>37.5486</v>
      </c>
      <c r="Y279" s="1" t="n">
        <f aca="false">AVERAGE(H279:H283)</f>
        <v>389.6722</v>
      </c>
    </row>
    <row r="280" customFormat="false" ht="15" hidden="false" customHeight="false" outlineLevel="0" collapsed="false">
      <c r="A280" s="6" t="b">
        <f aca="false">IF(C280=C279,1 )</f>
        <v>0</v>
      </c>
      <c r="C280" s="1" t="n">
        <f aca="false">VALUE(RIGHT(G280,5))</f>
        <v>2731</v>
      </c>
      <c r="D280" s="1" t="n">
        <f aca="false">C280/10000*1000</f>
        <v>273.1</v>
      </c>
      <c r="F280" s="1" t="n">
        <v>274</v>
      </c>
      <c r="G280" s="1" t="s">
        <v>301</v>
      </c>
      <c r="H280" s="1" t="n">
        <v>398.573</v>
      </c>
      <c r="I280" s="1" t="n">
        <v>208.477</v>
      </c>
      <c r="J280" s="1" t="n">
        <v>14</v>
      </c>
      <c r="K280" s="1" t="n">
        <v>987</v>
      </c>
      <c r="L280" s="1" t="n">
        <v>85.651</v>
      </c>
      <c r="M280" s="1" t="n">
        <v>163.667</v>
      </c>
      <c r="N280" s="1" t="n">
        <v>79.606</v>
      </c>
      <c r="O280" s="1" t="n">
        <v>140.258</v>
      </c>
      <c r="P280" s="1" t="n">
        <v>13.168</v>
      </c>
      <c r="Q280" s="1" t="n">
        <v>39.304</v>
      </c>
      <c r="R280" s="1" t="n">
        <v>83093.409</v>
      </c>
      <c r="S280" s="1" t="n">
        <v>2087485</v>
      </c>
      <c r="U280" s="1" t="n">
        <f aca="false">S280/$S$7</f>
        <v>1.03103295674224</v>
      </c>
      <c r="V280" s="1" t="n">
        <f aca="false">-(O280+Q280-$M$5)</f>
        <v>-2.39400000000001</v>
      </c>
      <c r="W280" s="1" t="n">
        <f aca="false">-(O280-$M$5)</f>
        <v>36.91</v>
      </c>
      <c r="X280" s="1" t="n">
        <f aca="false">AVERAGE(W280:W284)</f>
        <v>37.7482</v>
      </c>
      <c r="Y280" s="1" t="n">
        <f aca="false">AVERAGE(H280:H284)</f>
        <v>389.7278</v>
      </c>
    </row>
    <row r="281" customFormat="false" ht="15" hidden="false" customHeight="false" outlineLevel="0" collapsed="false">
      <c r="A281" s="6" t="b">
        <f aca="false">IF(C281=C280,1 )</f>
        <v>0</v>
      </c>
      <c r="C281" s="1" t="n">
        <f aca="false">VALUE(RIGHT(G281,5))</f>
        <v>2741</v>
      </c>
      <c r="D281" s="1" t="n">
        <f aca="false">C281/10000*1000</f>
        <v>274.1</v>
      </c>
      <c r="F281" s="1" t="n">
        <v>275</v>
      </c>
      <c r="G281" s="1" t="s">
        <v>302</v>
      </c>
      <c r="H281" s="1" t="n">
        <v>395.269</v>
      </c>
      <c r="I281" s="1" t="n">
        <v>212.381</v>
      </c>
      <c r="J281" s="1" t="n">
        <v>11</v>
      </c>
      <c r="K281" s="1" t="n">
        <v>1082</v>
      </c>
      <c r="L281" s="1" t="n">
        <v>85.666</v>
      </c>
      <c r="M281" s="1" t="n">
        <v>163.462</v>
      </c>
      <c r="N281" s="1" t="n">
        <v>79.007</v>
      </c>
      <c r="O281" s="1" t="n">
        <v>138.063</v>
      </c>
      <c r="P281" s="1" t="n">
        <v>13.966</v>
      </c>
      <c r="Q281" s="1" t="n">
        <v>41.499</v>
      </c>
      <c r="R281" s="1" t="n">
        <v>83947.636</v>
      </c>
      <c r="S281" s="1" t="n">
        <v>2108945</v>
      </c>
      <c r="U281" s="1" t="n">
        <f aca="false">S281/$S$7</f>
        <v>1.04163229865449</v>
      </c>
      <c r="V281" s="1" t="n">
        <f aca="false">-(O281+Q281-$M$5)</f>
        <v>-2.39399999999998</v>
      </c>
      <c r="W281" s="1" t="n">
        <f aca="false">-(O281-$M$5)</f>
        <v>39.105</v>
      </c>
      <c r="X281" s="1" t="n">
        <f aca="false">AVERAGE(W281:W285)</f>
        <v>37.868</v>
      </c>
      <c r="Y281" s="1" t="n">
        <f aca="false">AVERAGE(H281:H285)</f>
        <v>389.7118</v>
      </c>
    </row>
    <row r="282" customFormat="false" ht="15" hidden="false" customHeight="false" outlineLevel="0" collapsed="false">
      <c r="A282" s="6" t="b">
        <f aca="false">IF(C282=C281,1 )</f>
        <v>0</v>
      </c>
      <c r="C282" s="1" t="n">
        <f aca="false">VALUE(RIGHT(G282,5))</f>
        <v>2751</v>
      </c>
      <c r="D282" s="1" t="n">
        <f aca="false">C282/10000*1000</f>
        <v>275.1</v>
      </c>
      <c r="F282" s="1" t="n">
        <v>276</v>
      </c>
      <c r="G282" s="1" t="s">
        <v>303</v>
      </c>
      <c r="H282" s="1" t="n">
        <v>387.586</v>
      </c>
      <c r="I282" s="1" t="n">
        <v>208.823</v>
      </c>
      <c r="J282" s="1" t="n">
        <v>17</v>
      </c>
      <c r="K282" s="1" t="n">
        <v>861</v>
      </c>
      <c r="L282" s="1" t="n">
        <v>85.612</v>
      </c>
      <c r="M282" s="1" t="n">
        <v>163.471</v>
      </c>
      <c r="N282" s="1" t="n">
        <v>79.207</v>
      </c>
      <c r="O282" s="1" t="n">
        <v>139.659</v>
      </c>
      <c r="P282" s="1" t="n">
        <v>13.766</v>
      </c>
      <c r="Q282" s="1" t="n">
        <v>39.903</v>
      </c>
      <c r="R282" s="1" t="n">
        <v>80936.866</v>
      </c>
      <c r="S282" s="1" t="n">
        <v>2033308</v>
      </c>
      <c r="U282" s="1" t="n">
        <f aca="false">S282/$S$7</f>
        <v>1.00427431057356</v>
      </c>
      <c r="V282" s="1" t="n">
        <f aca="false">-(O282+Q282-$M$5)</f>
        <v>-2.39399999999998</v>
      </c>
      <c r="W282" s="1" t="n">
        <f aca="false">-(O282-$M$5)</f>
        <v>37.509</v>
      </c>
      <c r="X282" s="1" t="n">
        <f aca="false">AVERAGE(W282:W286)</f>
        <v>37.5488</v>
      </c>
      <c r="Y282" s="1" t="n">
        <f aca="false">AVERAGE(H282:H286)</f>
        <v>388.3344</v>
      </c>
    </row>
    <row r="283" customFormat="false" ht="15" hidden="false" customHeight="false" outlineLevel="0" collapsed="false">
      <c r="A283" s="6" t="b">
        <f aca="false">IF(C283=C282,1 )</f>
        <v>0</v>
      </c>
      <c r="C283" s="1" t="n">
        <f aca="false">VALUE(RIGHT(G283,5))</f>
        <v>2761</v>
      </c>
      <c r="D283" s="1" t="n">
        <f aca="false">C283/10000*1000</f>
        <v>276.1</v>
      </c>
      <c r="F283" s="1" t="n">
        <v>277</v>
      </c>
      <c r="G283" s="1" t="s">
        <v>304</v>
      </c>
      <c r="H283" s="1" t="n">
        <v>383.088</v>
      </c>
      <c r="I283" s="1" t="n">
        <v>210.37</v>
      </c>
      <c r="J283" s="1" t="n">
        <v>17</v>
      </c>
      <c r="K283" s="1" t="n">
        <v>866</v>
      </c>
      <c r="L283" s="1" t="n">
        <v>85.568</v>
      </c>
      <c r="M283" s="1" t="n">
        <v>163.478</v>
      </c>
      <c r="N283" s="1" t="n">
        <v>79.207</v>
      </c>
      <c r="O283" s="1" t="n">
        <v>139.859</v>
      </c>
      <c r="P283" s="1" t="n">
        <v>13.567</v>
      </c>
      <c r="Q283" s="1" t="n">
        <v>39.504</v>
      </c>
      <c r="R283" s="1" t="n">
        <v>80590.359</v>
      </c>
      <c r="S283" s="1" t="n">
        <v>2024603</v>
      </c>
      <c r="U283" s="1" t="n">
        <f aca="false">S283/$S$7</f>
        <v>0.999974810510833</v>
      </c>
      <c r="V283" s="1" t="n">
        <f aca="false">-(O283+Q283-$M$5)</f>
        <v>-2.19499999999999</v>
      </c>
      <c r="W283" s="1" t="n">
        <f aca="false">-(O283-$M$5)</f>
        <v>37.309</v>
      </c>
      <c r="X283" s="1" t="n">
        <f aca="false">AVERAGE(W283:W287)</f>
        <v>37.7084</v>
      </c>
      <c r="Y283" s="1" t="n">
        <f aca="false">AVERAGE(H283:H287)</f>
        <v>389.8392</v>
      </c>
    </row>
    <row r="284" customFormat="false" ht="15" hidden="false" customHeight="false" outlineLevel="0" collapsed="false">
      <c r="A284" s="6" t="b">
        <f aca="false">IF(C284=C283,1 )</f>
        <v>0</v>
      </c>
      <c r="C284" s="1" t="n">
        <f aca="false">VALUE(RIGHT(G284,5))</f>
        <v>2771</v>
      </c>
      <c r="D284" s="1" t="n">
        <f aca="false">C284/10000*1000</f>
        <v>277.1</v>
      </c>
      <c r="F284" s="1" t="n">
        <v>278</v>
      </c>
      <c r="G284" s="1" t="s">
        <v>305</v>
      </c>
      <c r="H284" s="1" t="n">
        <v>384.123</v>
      </c>
      <c r="I284" s="1" t="n">
        <v>206.935</v>
      </c>
      <c r="J284" s="1" t="n">
        <v>11</v>
      </c>
      <c r="K284" s="1" t="n">
        <v>991</v>
      </c>
      <c r="L284" s="1" t="n">
        <v>85.614</v>
      </c>
      <c r="M284" s="1" t="n">
        <v>164.007</v>
      </c>
      <c r="N284" s="1" t="n">
        <v>79.406</v>
      </c>
      <c r="O284" s="1" t="n">
        <v>139.26</v>
      </c>
      <c r="P284" s="1" t="n">
        <v>13.567</v>
      </c>
      <c r="Q284" s="1" t="n">
        <v>40.302</v>
      </c>
      <c r="R284" s="1" t="n">
        <v>79488.463</v>
      </c>
      <c r="S284" s="1" t="n">
        <v>1996921</v>
      </c>
      <c r="U284" s="1" t="n">
        <f aca="false">S284/$S$7</f>
        <v>0.986302350920207</v>
      </c>
      <c r="V284" s="1" t="n">
        <f aca="false">-(O284+Q284-$M$5)</f>
        <v>-2.39399999999998</v>
      </c>
      <c r="W284" s="1" t="n">
        <f aca="false">-(O284-$M$5)</f>
        <v>37.908</v>
      </c>
      <c r="X284" s="1" t="n">
        <f aca="false">AVERAGE(W284:W288)</f>
        <v>37.8282</v>
      </c>
      <c r="Y284" s="1" t="n">
        <f aca="false">AVERAGE(H284:H288)</f>
        <v>391.7818</v>
      </c>
    </row>
    <row r="285" customFormat="false" ht="15" hidden="false" customHeight="false" outlineLevel="0" collapsed="false">
      <c r="A285" s="6" t="b">
        <f aca="false">IF(C285=C284,1 )</f>
        <v>0</v>
      </c>
      <c r="C285" s="1" t="n">
        <f aca="false">VALUE(RIGHT(G285,5))</f>
        <v>2781</v>
      </c>
      <c r="D285" s="1" t="n">
        <f aca="false">C285/10000*1000</f>
        <v>278.1</v>
      </c>
      <c r="F285" s="1" t="n">
        <v>279</v>
      </c>
      <c r="G285" s="1" t="s">
        <v>306</v>
      </c>
      <c r="H285" s="1" t="n">
        <v>398.493</v>
      </c>
      <c r="I285" s="1" t="n">
        <v>207.318</v>
      </c>
      <c r="J285" s="1" t="n">
        <v>12</v>
      </c>
      <c r="K285" s="1" t="n">
        <v>971</v>
      </c>
      <c r="L285" s="1" t="n">
        <v>85.613</v>
      </c>
      <c r="M285" s="1" t="n">
        <v>163.833</v>
      </c>
      <c r="N285" s="1" t="n">
        <v>78.01</v>
      </c>
      <c r="O285" s="1" t="n">
        <v>139.659</v>
      </c>
      <c r="P285" s="1" t="n">
        <v>14.764</v>
      </c>
      <c r="Q285" s="1" t="n">
        <v>40.501</v>
      </c>
      <c r="R285" s="1" t="n">
        <v>82614.669</v>
      </c>
      <c r="S285" s="1" t="n">
        <v>2075458</v>
      </c>
      <c r="U285" s="1" t="n">
        <f aca="false">S285/$S$7</f>
        <v>1.02509268250279</v>
      </c>
      <c r="V285" s="1" t="n">
        <f aca="false">-(O285+Q285-$M$5)</f>
        <v>-2.99199999999999</v>
      </c>
      <c r="W285" s="1" t="n">
        <f aca="false">-(O285-$M$5)</f>
        <v>37.509</v>
      </c>
      <c r="X285" s="1" t="n">
        <f aca="false">AVERAGE(W285:W289)</f>
        <v>37.7084</v>
      </c>
      <c r="Y285" s="1" t="n">
        <f aca="false">AVERAGE(H285:H289)</f>
        <v>391.941</v>
      </c>
    </row>
    <row r="286" customFormat="false" ht="15" hidden="false" customHeight="false" outlineLevel="0" collapsed="false">
      <c r="A286" s="6" t="b">
        <f aca="false">IF(C286=C285,1 )</f>
        <v>0</v>
      </c>
      <c r="C286" s="1" t="n">
        <f aca="false">VALUE(RIGHT(G286,5))</f>
        <v>2791</v>
      </c>
      <c r="D286" s="1" t="n">
        <f aca="false">C286/10000*1000</f>
        <v>279.1</v>
      </c>
      <c r="F286" s="1" t="n">
        <v>280</v>
      </c>
      <c r="G286" s="1" t="s">
        <v>307</v>
      </c>
      <c r="H286" s="1" t="n">
        <v>388.382</v>
      </c>
      <c r="I286" s="1" t="n">
        <v>209.106</v>
      </c>
      <c r="J286" s="1" t="n">
        <v>8</v>
      </c>
      <c r="K286" s="1" t="n">
        <v>891</v>
      </c>
      <c r="L286" s="1" t="n">
        <v>85.569</v>
      </c>
      <c r="M286" s="1" t="n">
        <v>163.779</v>
      </c>
      <c r="N286" s="1" t="n">
        <v>78.608</v>
      </c>
      <c r="O286" s="1" t="n">
        <v>139.659</v>
      </c>
      <c r="P286" s="1" t="n">
        <v>14.764</v>
      </c>
      <c r="Q286" s="1" t="n">
        <v>40.102</v>
      </c>
      <c r="R286" s="1" t="n">
        <v>81213.156</v>
      </c>
      <c r="S286" s="1" t="n">
        <v>2040249</v>
      </c>
      <c r="U286" s="1" t="n">
        <f aca="false">S286/$S$7</f>
        <v>1.00770255065804</v>
      </c>
      <c r="V286" s="1" t="n">
        <f aca="false">-(O286+Q286-$M$5)</f>
        <v>-2.59299999999999</v>
      </c>
      <c r="W286" s="1" t="n">
        <f aca="false">-(O286-$M$5)</f>
        <v>37.509</v>
      </c>
      <c r="X286" s="1" t="n">
        <f aca="false">AVERAGE(W286:W290)</f>
        <v>37.7084</v>
      </c>
      <c r="Y286" s="1" t="n">
        <f aca="false">AVERAGE(H286:H290)</f>
        <v>389.911</v>
      </c>
    </row>
    <row r="287" customFormat="false" ht="15" hidden="false" customHeight="false" outlineLevel="0" collapsed="false">
      <c r="A287" s="6" t="b">
        <f aca="false">IF(C287=C286,1 )</f>
        <v>0</v>
      </c>
      <c r="C287" s="1" t="n">
        <f aca="false">VALUE(RIGHT(G287,5))</f>
        <v>2801</v>
      </c>
      <c r="D287" s="1" t="n">
        <f aca="false">C287/10000*1000</f>
        <v>280.1</v>
      </c>
      <c r="F287" s="1" t="n">
        <v>281</v>
      </c>
      <c r="G287" s="1" t="s">
        <v>308</v>
      </c>
      <c r="H287" s="1" t="n">
        <v>395.11</v>
      </c>
      <c r="I287" s="1" t="n">
        <v>205.732</v>
      </c>
      <c r="J287" s="1" t="n">
        <v>10</v>
      </c>
      <c r="K287" s="1" t="n">
        <v>1007</v>
      </c>
      <c r="L287" s="1" t="n">
        <v>85.652</v>
      </c>
      <c r="M287" s="1" t="n">
        <v>164.078</v>
      </c>
      <c r="N287" s="1" t="n">
        <v>79.207</v>
      </c>
      <c r="O287" s="1" t="n">
        <v>138.861</v>
      </c>
      <c r="P287" s="1" t="n">
        <v>13.567</v>
      </c>
      <c r="Q287" s="1" t="n">
        <v>40.701</v>
      </c>
      <c r="R287" s="1" t="n">
        <v>81286.478</v>
      </c>
      <c r="S287" s="1" t="n">
        <v>2042091</v>
      </c>
      <c r="U287" s="1" t="n">
        <f aca="false">S287/$S$7</f>
        <v>1.00861233573737</v>
      </c>
      <c r="V287" s="1" t="n">
        <f aca="false">-(O287+Q287-$M$5)</f>
        <v>-2.39399999999998</v>
      </c>
      <c r="W287" s="1" t="n">
        <f aca="false">-(O287-$M$5)</f>
        <v>38.307</v>
      </c>
      <c r="X287" s="1" t="n">
        <f aca="false">AVERAGE(W287:W291)</f>
        <v>37.9478</v>
      </c>
      <c r="Y287" s="1" t="n">
        <f aca="false">AVERAGE(H287:H291)</f>
        <v>391.1052</v>
      </c>
    </row>
    <row r="288" customFormat="false" ht="15" hidden="false" customHeight="false" outlineLevel="0" collapsed="false">
      <c r="A288" s="6" t="b">
        <f aca="false">IF(C288=C287,1 )</f>
        <v>0</v>
      </c>
      <c r="C288" s="1" t="n">
        <f aca="false">VALUE(RIGHT(G288,5))</f>
        <v>2811</v>
      </c>
      <c r="D288" s="1" t="n">
        <f aca="false">C288/10000*1000</f>
        <v>281.1</v>
      </c>
      <c r="F288" s="1" t="n">
        <v>282</v>
      </c>
      <c r="G288" s="1" t="s">
        <v>309</v>
      </c>
      <c r="H288" s="1" t="n">
        <v>392.801</v>
      </c>
      <c r="I288" s="1" t="n">
        <v>210.63</v>
      </c>
      <c r="J288" s="1" t="n">
        <v>17</v>
      </c>
      <c r="K288" s="1" t="n">
        <v>850</v>
      </c>
      <c r="L288" s="1" t="n">
        <v>85.571</v>
      </c>
      <c r="M288" s="1" t="n">
        <v>163.809</v>
      </c>
      <c r="N288" s="1" t="n">
        <v>78.608</v>
      </c>
      <c r="O288" s="1" t="n">
        <v>139.26</v>
      </c>
      <c r="P288" s="1" t="n">
        <v>14.564</v>
      </c>
      <c r="Q288" s="1" t="n">
        <v>40.9</v>
      </c>
      <c r="R288" s="1" t="n">
        <v>82735.478</v>
      </c>
      <c r="S288" s="1" t="n">
        <v>2078493</v>
      </c>
      <c r="U288" s="1" t="n">
        <f aca="false">S288/$S$7</f>
        <v>1.026591704064</v>
      </c>
      <c r="V288" s="1" t="n">
        <f aca="false">-(O288+Q288-$M$5)</f>
        <v>-2.99199999999999</v>
      </c>
      <c r="W288" s="1" t="n">
        <f aca="false">-(O288-$M$5)</f>
        <v>37.908</v>
      </c>
      <c r="X288" s="1" t="n">
        <f aca="false">AVERAGE(W288:W292)</f>
        <v>38.0674</v>
      </c>
      <c r="Y288" s="1" t="n">
        <f aca="false">AVERAGE(H288:H292)</f>
        <v>388.5098</v>
      </c>
    </row>
    <row r="289" customFormat="false" ht="15" hidden="false" customHeight="false" outlineLevel="0" collapsed="false">
      <c r="A289" s="6" t="b">
        <f aca="false">IF(C289=C288,1 )</f>
        <v>0</v>
      </c>
      <c r="C289" s="1" t="n">
        <f aca="false">VALUE(RIGHT(G289,5))</f>
        <v>2821</v>
      </c>
      <c r="D289" s="1" t="n">
        <f aca="false">C289/10000*1000</f>
        <v>282.1</v>
      </c>
      <c r="F289" s="1" t="n">
        <v>283</v>
      </c>
      <c r="G289" s="1" t="s">
        <v>310</v>
      </c>
      <c r="H289" s="1" t="n">
        <v>384.919</v>
      </c>
      <c r="I289" s="1" t="n">
        <v>211.587</v>
      </c>
      <c r="J289" s="1" t="n">
        <v>10</v>
      </c>
      <c r="K289" s="1" t="n">
        <v>1060</v>
      </c>
      <c r="L289" s="1" t="n">
        <v>85.562</v>
      </c>
      <c r="M289" s="1" t="n">
        <v>163.811</v>
      </c>
      <c r="N289" s="1" t="n">
        <v>78.808</v>
      </c>
      <c r="O289" s="1" t="n">
        <v>139.859</v>
      </c>
      <c r="P289" s="1" t="n">
        <v>13.966</v>
      </c>
      <c r="Q289" s="1" t="n">
        <v>39.903</v>
      </c>
      <c r="R289" s="1" t="n">
        <v>81444.068</v>
      </c>
      <c r="S289" s="1" t="n">
        <v>2046050</v>
      </c>
      <c r="U289" s="1" t="n">
        <f aca="false">S289/$S$7</f>
        <v>1.0105677315729</v>
      </c>
      <c r="V289" s="1" t="n">
        <f aca="false">-(O289+Q289-$M$5)</f>
        <v>-2.59399999999999</v>
      </c>
      <c r="W289" s="1" t="n">
        <f aca="false">-(O289-$M$5)</f>
        <v>37.309</v>
      </c>
      <c r="X289" s="1" t="n">
        <f aca="false">AVERAGE(W289:W293)</f>
        <v>37.828</v>
      </c>
      <c r="Y289" s="1" t="n">
        <f aca="false">AVERAGE(H289:H293)</f>
        <v>386.6946</v>
      </c>
    </row>
    <row r="290" customFormat="false" ht="15" hidden="false" customHeight="false" outlineLevel="0" collapsed="false">
      <c r="A290" s="6" t="b">
        <f aca="false">IF(C290=C289,1 )</f>
        <v>0</v>
      </c>
      <c r="C290" s="1" t="n">
        <f aca="false">VALUE(RIGHT(G290,5))</f>
        <v>2831</v>
      </c>
      <c r="D290" s="1" t="n">
        <f aca="false">C290/10000*1000</f>
        <v>283.1</v>
      </c>
      <c r="F290" s="1" t="n">
        <v>284</v>
      </c>
      <c r="G290" s="1" t="s">
        <v>311</v>
      </c>
      <c r="H290" s="1" t="n">
        <v>388.343</v>
      </c>
      <c r="I290" s="1" t="n">
        <v>208.299</v>
      </c>
      <c r="J290" s="1" t="n">
        <v>10</v>
      </c>
      <c r="K290" s="1" t="n">
        <v>1028</v>
      </c>
      <c r="L290" s="1" t="n">
        <v>85.68</v>
      </c>
      <c r="M290" s="1" t="n">
        <v>163.69</v>
      </c>
      <c r="N290" s="1" t="n">
        <v>79.007</v>
      </c>
      <c r="O290" s="1" t="n">
        <v>139.659</v>
      </c>
      <c r="P290" s="1" t="n">
        <v>13.766</v>
      </c>
      <c r="Q290" s="1" t="n">
        <v>39.903</v>
      </c>
      <c r="R290" s="1" t="n">
        <v>80891.209</v>
      </c>
      <c r="S290" s="1" t="n">
        <v>2032161</v>
      </c>
      <c r="U290" s="1" t="n">
        <f aca="false">S290/$S$7</f>
        <v>1.00370779402308</v>
      </c>
      <c r="V290" s="1" t="n">
        <f aca="false">-(O290+Q290-$M$5)</f>
        <v>-2.39399999999998</v>
      </c>
      <c r="W290" s="1" t="n">
        <f aca="false">-(O290-$M$5)</f>
        <v>37.509</v>
      </c>
      <c r="X290" s="1" t="n">
        <f aca="false">AVERAGE(W290:W294)</f>
        <v>37.9478</v>
      </c>
      <c r="Y290" s="1" t="n">
        <f aca="false">AVERAGE(H290:H294)</f>
        <v>388.1596</v>
      </c>
    </row>
    <row r="291" customFormat="false" ht="15" hidden="false" customHeight="false" outlineLevel="0" collapsed="false">
      <c r="A291" s="6" t="b">
        <f aca="false">IF(C291=C290,1 )</f>
        <v>0</v>
      </c>
      <c r="C291" s="1" t="n">
        <f aca="false">VALUE(RIGHT(G291,5))</f>
        <v>2841</v>
      </c>
      <c r="D291" s="1" t="n">
        <f aca="false">C291/10000*1000</f>
        <v>284.1</v>
      </c>
      <c r="F291" s="1" t="n">
        <v>285</v>
      </c>
      <c r="G291" s="1" t="s">
        <v>312</v>
      </c>
      <c r="H291" s="1" t="n">
        <v>394.353</v>
      </c>
      <c r="I291" s="1" t="n">
        <v>213.857</v>
      </c>
      <c r="J291" s="1" t="n">
        <v>12</v>
      </c>
      <c r="K291" s="1" t="n">
        <v>1038</v>
      </c>
      <c r="L291" s="1" t="n">
        <v>85.58</v>
      </c>
      <c r="M291" s="1" t="n">
        <v>163.811</v>
      </c>
      <c r="N291" s="1" t="n">
        <v>79.406</v>
      </c>
      <c r="O291" s="1" t="n">
        <v>138.462</v>
      </c>
      <c r="P291" s="1" t="n">
        <v>13.766</v>
      </c>
      <c r="Q291" s="1" t="n">
        <v>41.698</v>
      </c>
      <c r="R291" s="1" t="n">
        <v>84335.222</v>
      </c>
      <c r="S291" s="1" t="n">
        <v>2118682</v>
      </c>
      <c r="U291" s="1" t="n">
        <f aca="false">S291/$S$7</f>
        <v>1.04644151543918</v>
      </c>
      <c r="V291" s="1" t="n">
        <f aca="false">-(O291+Q291-$M$5)</f>
        <v>-2.99199999999999</v>
      </c>
      <c r="W291" s="1" t="n">
        <f aca="false">-(O291-$M$5)</f>
        <v>38.706</v>
      </c>
      <c r="X291" s="1" t="n">
        <f aca="false">AVERAGE(W291:W295)</f>
        <v>38.3068</v>
      </c>
      <c r="Y291" s="1" t="n">
        <f aca="false">AVERAGE(H291:H295)</f>
        <v>389.9428</v>
      </c>
    </row>
    <row r="292" customFormat="false" ht="15" hidden="false" customHeight="false" outlineLevel="0" collapsed="false">
      <c r="A292" s="6" t="b">
        <f aca="false">IF(C292=C291,1 )</f>
        <v>0</v>
      </c>
      <c r="C292" s="1" t="n">
        <f aca="false">VALUE(RIGHT(G292,5))</f>
        <v>2851</v>
      </c>
      <c r="D292" s="1" t="n">
        <f aca="false">C292/10000*1000</f>
        <v>285.1</v>
      </c>
      <c r="F292" s="1" t="n">
        <v>286</v>
      </c>
      <c r="G292" s="1" t="s">
        <v>313</v>
      </c>
      <c r="H292" s="1" t="n">
        <v>382.133</v>
      </c>
      <c r="I292" s="1" t="n">
        <v>207.622</v>
      </c>
      <c r="J292" s="1" t="n">
        <v>5</v>
      </c>
      <c r="K292" s="1" t="n">
        <v>873</v>
      </c>
      <c r="L292" s="1" t="n">
        <v>85.649</v>
      </c>
      <c r="M292" s="1" t="n">
        <v>163.907</v>
      </c>
      <c r="N292" s="1" t="n">
        <v>79.805</v>
      </c>
      <c r="O292" s="1" t="n">
        <v>138.263</v>
      </c>
      <c r="P292" s="1" t="n">
        <v>13.168</v>
      </c>
      <c r="Q292" s="1" t="n">
        <v>40.9</v>
      </c>
      <c r="R292" s="1" t="n">
        <v>79339.312</v>
      </c>
      <c r="S292" s="1" t="n">
        <v>1993174</v>
      </c>
      <c r="U292" s="1" t="n">
        <f aca="false">S292/$S$7</f>
        <v>0.984451664333758</v>
      </c>
      <c r="V292" s="1" t="n">
        <f aca="false">-(O292+Q292-$M$5)</f>
        <v>-1.995</v>
      </c>
      <c r="W292" s="1" t="n">
        <f aca="false">-(O292-$M$5)</f>
        <v>38.905</v>
      </c>
      <c r="X292" s="1" t="n">
        <f aca="false">AVERAGE(W292:W296)</f>
        <v>38.0274</v>
      </c>
      <c r="Y292" s="1" t="n">
        <f aca="false">AVERAGE(H292:H296)</f>
        <v>389.5686</v>
      </c>
    </row>
    <row r="293" customFormat="false" ht="15" hidden="false" customHeight="false" outlineLevel="0" collapsed="false">
      <c r="A293" s="6" t="b">
        <f aca="false">IF(C293=C292,1 )</f>
        <v>0</v>
      </c>
      <c r="C293" s="1" t="n">
        <f aca="false">VALUE(RIGHT(G293,5))</f>
        <v>2861</v>
      </c>
      <c r="D293" s="1" t="n">
        <f aca="false">C293/10000*1000</f>
        <v>286.1</v>
      </c>
      <c r="F293" s="1" t="n">
        <v>287</v>
      </c>
      <c r="G293" s="1" t="s">
        <v>314</v>
      </c>
      <c r="H293" s="1" t="n">
        <v>383.725</v>
      </c>
      <c r="I293" s="1" t="n">
        <v>210.628</v>
      </c>
      <c r="J293" s="1" t="n">
        <v>9</v>
      </c>
      <c r="K293" s="1" t="n">
        <v>818</v>
      </c>
      <c r="L293" s="1" t="n">
        <v>85.626</v>
      </c>
      <c r="M293" s="1" t="n">
        <v>163.818</v>
      </c>
      <c r="N293" s="1" t="n">
        <v>79.406</v>
      </c>
      <c r="O293" s="1" t="n">
        <v>140.457</v>
      </c>
      <c r="P293" s="1" t="n">
        <v>13.766</v>
      </c>
      <c r="Q293" s="1" t="n">
        <v>39.105</v>
      </c>
      <c r="R293" s="1" t="n">
        <v>80823.182</v>
      </c>
      <c r="S293" s="1" t="n">
        <v>2030452</v>
      </c>
      <c r="U293" s="1" t="n">
        <f aca="false">S293/$S$7</f>
        <v>1.00286369918021</v>
      </c>
      <c r="V293" s="1" t="n">
        <f aca="false">-(O293+Q293-$M$5)</f>
        <v>-2.39399999999998</v>
      </c>
      <c r="W293" s="1" t="n">
        <f aca="false">-(O293-$M$5)</f>
        <v>36.711</v>
      </c>
      <c r="X293" s="1" t="n">
        <f aca="false">AVERAGE(W293:W297)</f>
        <v>37.5886</v>
      </c>
      <c r="Y293" s="1" t="n">
        <f aca="false">AVERAGE(H293:H297)</f>
        <v>390.3886</v>
      </c>
    </row>
    <row r="294" customFormat="false" ht="15" hidden="false" customHeight="false" outlineLevel="0" collapsed="false">
      <c r="A294" s="6" t="b">
        <f aca="false">IF(C294=C293,1 )</f>
        <v>0</v>
      </c>
      <c r="C294" s="1" t="n">
        <f aca="false">VALUE(RIGHT(G294,5))</f>
        <v>2871</v>
      </c>
      <c r="D294" s="1" t="n">
        <f aca="false">C294/10000*1000</f>
        <v>287.1</v>
      </c>
      <c r="F294" s="1" t="n">
        <v>288</v>
      </c>
      <c r="G294" s="1" t="s">
        <v>315</v>
      </c>
      <c r="H294" s="1" t="n">
        <v>392.244</v>
      </c>
      <c r="I294" s="1" t="n">
        <v>205.265</v>
      </c>
      <c r="J294" s="1" t="n">
        <v>16</v>
      </c>
      <c r="K294" s="1" t="n">
        <v>909</v>
      </c>
      <c r="L294" s="1" t="n">
        <v>85.566</v>
      </c>
      <c r="M294" s="1" t="n">
        <v>163.588</v>
      </c>
      <c r="N294" s="1" t="n">
        <v>79.207</v>
      </c>
      <c r="O294" s="1" t="n">
        <v>139.26</v>
      </c>
      <c r="P294" s="1" t="n">
        <v>13.567</v>
      </c>
      <c r="Q294" s="1" t="n">
        <v>40.302</v>
      </c>
      <c r="R294" s="1" t="n">
        <v>80513.972</v>
      </c>
      <c r="S294" s="1" t="n">
        <v>2022684</v>
      </c>
      <c r="U294" s="1" t="n">
        <f aca="false">S294/$S$7</f>
        <v>0.999026994241979</v>
      </c>
      <c r="V294" s="1" t="n">
        <f aca="false">-(O294+Q294-$M$5)</f>
        <v>-2.39399999999998</v>
      </c>
      <c r="W294" s="1" t="n">
        <f aca="false">-(O294-$M$5)</f>
        <v>37.908</v>
      </c>
      <c r="X294" s="1" t="n">
        <f aca="false">AVERAGE(W294:W298)</f>
        <v>37.828</v>
      </c>
      <c r="Y294" s="1" t="n">
        <f aca="false">AVERAGE(H294:H298)</f>
        <v>391.0334</v>
      </c>
    </row>
    <row r="295" customFormat="false" ht="15" hidden="false" customHeight="false" outlineLevel="0" collapsed="false">
      <c r="A295" s="6" t="b">
        <f aca="false">IF(C295=C294,1 )</f>
        <v>0</v>
      </c>
      <c r="C295" s="1" t="n">
        <f aca="false">VALUE(RIGHT(G295,5))</f>
        <v>2881</v>
      </c>
      <c r="D295" s="1" t="n">
        <f aca="false">C295/10000*1000</f>
        <v>288.1</v>
      </c>
      <c r="F295" s="1" t="n">
        <v>289</v>
      </c>
      <c r="G295" s="1" t="s">
        <v>316</v>
      </c>
      <c r="H295" s="1" t="n">
        <v>397.259</v>
      </c>
      <c r="I295" s="1" t="n">
        <v>207.385</v>
      </c>
      <c r="J295" s="1" t="n">
        <v>4</v>
      </c>
      <c r="K295" s="1" t="n">
        <v>808</v>
      </c>
      <c r="L295" s="1" t="n">
        <v>85.673</v>
      </c>
      <c r="M295" s="1" t="n">
        <v>163.61</v>
      </c>
      <c r="N295" s="1" t="n">
        <v>80.005</v>
      </c>
      <c r="O295" s="1" t="n">
        <v>137.864</v>
      </c>
      <c r="P295" s="1" t="n">
        <v>13.367</v>
      </c>
      <c r="Q295" s="1" t="n">
        <v>41.698</v>
      </c>
      <c r="R295" s="1" t="n">
        <v>82385.707</v>
      </c>
      <c r="S295" s="1" t="n">
        <v>2069706</v>
      </c>
      <c r="U295" s="1" t="n">
        <f aca="false">S295/$S$7</f>
        <v>1.02225170325399</v>
      </c>
      <c r="V295" s="1" t="n">
        <f aca="false">-(O295+Q295-$M$5)</f>
        <v>-2.39400000000001</v>
      </c>
      <c r="W295" s="1" t="n">
        <f aca="false">-(O295-$M$5)</f>
        <v>39.304</v>
      </c>
      <c r="X295" s="1" t="n">
        <f aca="false">AVERAGE(W295:W299)</f>
        <v>37.7482</v>
      </c>
      <c r="Y295" s="1" t="n">
        <f aca="false">AVERAGE(H295:H299)</f>
        <v>390.277</v>
      </c>
    </row>
    <row r="296" customFormat="false" ht="15" hidden="false" customHeight="false" outlineLevel="0" collapsed="false">
      <c r="A296" s="6" t="b">
        <f aca="false">IF(C296=C295,1 )</f>
        <v>0</v>
      </c>
      <c r="C296" s="1" t="n">
        <f aca="false">VALUE(RIGHT(G296,5))</f>
        <v>2891</v>
      </c>
      <c r="D296" s="1" t="n">
        <f aca="false">C296/10000*1000</f>
        <v>289.1</v>
      </c>
      <c r="F296" s="1" t="n">
        <v>290</v>
      </c>
      <c r="G296" s="1" t="s">
        <v>317</v>
      </c>
      <c r="H296" s="1" t="n">
        <v>392.482</v>
      </c>
      <c r="I296" s="1" t="n">
        <v>208.117</v>
      </c>
      <c r="J296" s="1" t="n">
        <v>6</v>
      </c>
      <c r="K296" s="1" t="n">
        <v>945</v>
      </c>
      <c r="L296" s="1" t="n">
        <v>85.566</v>
      </c>
      <c r="M296" s="1" t="n">
        <v>163.401</v>
      </c>
      <c r="N296" s="1" t="n">
        <v>79.207</v>
      </c>
      <c r="O296" s="1" t="n">
        <v>139.859</v>
      </c>
      <c r="P296" s="1" t="n">
        <v>13.966</v>
      </c>
      <c r="Q296" s="1" t="n">
        <v>39.703</v>
      </c>
      <c r="R296" s="1" t="n">
        <v>81682.423</v>
      </c>
      <c r="S296" s="1" t="n">
        <v>2052038</v>
      </c>
      <c r="U296" s="1" t="n">
        <f aca="false">S296/$S$7</f>
        <v>1.01352527394804</v>
      </c>
      <c r="V296" s="1" t="n">
        <f aca="false">-(O296+Q296-$M$5)</f>
        <v>-2.39400000000001</v>
      </c>
      <c r="W296" s="1" t="n">
        <f aca="false">-(O296-$M$5)</f>
        <v>37.309</v>
      </c>
      <c r="X296" s="1" t="n">
        <f aca="false">AVERAGE(W296:W300)</f>
        <v>37.429</v>
      </c>
      <c r="Y296" s="1" t="n">
        <f aca="false">AVERAGE(H296:H300)</f>
        <v>389.0828</v>
      </c>
    </row>
    <row r="297" customFormat="false" ht="15" hidden="false" customHeight="false" outlineLevel="0" collapsed="false">
      <c r="A297" s="6" t="b">
        <f aca="false">IF(C297=C296,1 )</f>
        <v>0</v>
      </c>
      <c r="C297" s="1" t="n">
        <f aca="false">VALUE(RIGHT(G297,5))</f>
        <v>2901</v>
      </c>
      <c r="D297" s="1" t="n">
        <f aca="false">C297/10000*1000</f>
        <v>290.1</v>
      </c>
      <c r="F297" s="1" t="n">
        <v>291</v>
      </c>
      <c r="G297" s="1" t="s">
        <v>318</v>
      </c>
      <c r="H297" s="1" t="n">
        <v>386.233</v>
      </c>
      <c r="I297" s="1" t="n">
        <v>207.541</v>
      </c>
      <c r="J297" s="1" t="n">
        <v>6</v>
      </c>
      <c r="K297" s="1" t="n">
        <v>1016</v>
      </c>
      <c r="L297" s="1" t="n">
        <v>85.658</v>
      </c>
      <c r="M297" s="1" t="n">
        <v>163.984</v>
      </c>
      <c r="N297" s="1" t="n">
        <v>79.805</v>
      </c>
      <c r="O297" s="1" t="n">
        <v>140.457</v>
      </c>
      <c r="P297" s="1" t="n">
        <v>12.968</v>
      </c>
      <c r="Q297" s="1" t="n">
        <v>39.304</v>
      </c>
      <c r="R297" s="1" t="n">
        <v>80159.106</v>
      </c>
      <c r="S297" s="1" t="n">
        <v>2013769</v>
      </c>
      <c r="U297" s="1" t="n">
        <f aca="false">S297/$S$7</f>
        <v>0.99462377275327</v>
      </c>
      <c r="V297" s="1" t="n">
        <f aca="false">-(O297+Q297-$M$5)</f>
        <v>-2.59299999999999</v>
      </c>
      <c r="W297" s="1" t="n">
        <f aca="false">-(O297-$M$5)</f>
        <v>36.711</v>
      </c>
      <c r="X297" s="1" t="n">
        <f aca="false">AVERAGE(W297:W301)</f>
        <v>37.429</v>
      </c>
      <c r="Y297" s="1" t="n">
        <f aca="false">AVERAGE(H297:H301)</f>
        <v>386.201</v>
      </c>
    </row>
    <row r="298" customFormat="false" ht="15" hidden="false" customHeight="false" outlineLevel="0" collapsed="false">
      <c r="A298" s="6" t="b">
        <f aca="false">IF(C298=C297,1 )</f>
        <v>0</v>
      </c>
      <c r="C298" s="1" t="n">
        <f aca="false">VALUE(RIGHT(G298,5))</f>
        <v>2911</v>
      </c>
      <c r="D298" s="1" t="n">
        <f aca="false">C298/10000*1000</f>
        <v>291.1</v>
      </c>
      <c r="F298" s="1" t="n">
        <v>292</v>
      </c>
      <c r="G298" s="1" t="s">
        <v>319</v>
      </c>
      <c r="H298" s="1" t="n">
        <v>386.949</v>
      </c>
      <c r="I298" s="1" t="n">
        <v>203.8</v>
      </c>
      <c r="J298" s="1" t="n">
        <v>17</v>
      </c>
      <c r="K298" s="1" t="n">
        <v>858</v>
      </c>
      <c r="L298" s="1" t="n">
        <v>85.614</v>
      </c>
      <c r="M298" s="1" t="n">
        <v>163.622</v>
      </c>
      <c r="N298" s="1" t="n">
        <v>79.406</v>
      </c>
      <c r="O298" s="1" t="n">
        <v>139.26</v>
      </c>
      <c r="P298" s="1" t="n">
        <v>13.567</v>
      </c>
      <c r="Q298" s="1" t="n">
        <v>40.302</v>
      </c>
      <c r="R298" s="1" t="n">
        <v>78860.252</v>
      </c>
      <c r="S298" s="1" t="n">
        <v>1981139</v>
      </c>
      <c r="U298" s="1" t="n">
        <f aca="false">S298/$S$7</f>
        <v>0.978507438801889</v>
      </c>
      <c r="V298" s="1" t="n">
        <f aca="false">-(O298+Q298-$M$5)</f>
        <v>-2.39399999999998</v>
      </c>
      <c r="W298" s="1" t="n">
        <f aca="false">-(O298-$M$5)</f>
        <v>37.908</v>
      </c>
      <c r="X298" s="1" t="n">
        <f aca="false">AVERAGE(W298:W302)</f>
        <v>37.5088</v>
      </c>
      <c r="Y298" s="1" t="n">
        <f aca="false">AVERAGE(H298:H302)</f>
        <v>385.58</v>
      </c>
    </row>
    <row r="299" customFormat="false" ht="15" hidden="false" customHeight="false" outlineLevel="0" collapsed="false">
      <c r="A299" s="6" t="b">
        <f aca="false">IF(C299=C298,1 )</f>
        <v>0</v>
      </c>
      <c r="C299" s="1" t="n">
        <f aca="false">VALUE(RIGHT(G299,5))</f>
        <v>2921</v>
      </c>
      <c r="D299" s="1" t="n">
        <f aca="false">C299/10000*1000</f>
        <v>292.1</v>
      </c>
      <c r="F299" s="1" t="n">
        <v>293</v>
      </c>
      <c r="G299" s="1" t="s">
        <v>320</v>
      </c>
      <c r="H299" s="1" t="n">
        <v>388.462</v>
      </c>
      <c r="I299" s="1" t="n">
        <v>210.744</v>
      </c>
      <c r="J299" s="1" t="n">
        <v>12</v>
      </c>
      <c r="K299" s="1" t="n">
        <v>802</v>
      </c>
      <c r="L299" s="1" t="n">
        <v>85.524</v>
      </c>
      <c r="M299" s="1" t="n">
        <v>163.567</v>
      </c>
      <c r="N299" s="1" t="n">
        <v>79.007</v>
      </c>
      <c r="O299" s="1" t="n">
        <v>139.659</v>
      </c>
      <c r="P299" s="1" t="n">
        <v>13.766</v>
      </c>
      <c r="Q299" s="1" t="n">
        <v>39.903</v>
      </c>
      <c r="R299" s="1" t="n">
        <v>81865.927</v>
      </c>
      <c r="S299" s="1" t="n">
        <v>2056648</v>
      </c>
      <c r="U299" s="1" t="n">
        <f aca="false">S299/$S$7</f>
        <v>1.01580220620412</v>
      </c>
      <c r="V299" s="1" t="n">
        <f aca="false">-(O299+Q299-$M$5)</f>
        <v>-2.39399999999998</v>
      </c>
      <c r="W299" s="1" t="n">
        <f aca="false">-(O299-$M$5)</f>
        <v>37.509</v>
      </c>
      <c r="X299" s="1" t="n">
        <f aca="false">AVERAGE(W299:W303)</f>
        <v>37.2694</v>
      </c>
      <c r="Y299" s="1" t="n">
        <f aca="false">AVERAGE(H299:H303)</f>
        <v>384.76</v>
      </c>
    </row>
    <row r="300" customFormat="false" ht="15" hidden="false" customHeight="false" outlineLevel="0" collapsed="false">
      <c r="A300" s="6" t="b">
        <f aca="false">IF(C300=C299,1 )</f>
        <v>0</v>
      </c>
      <c r="C300" s="1" t="n">
        <f aca="false">VALUE(RIGHT(G300,5))</f>
        <v>2931</v>
      </c>
      <c r="D300" s="1" t="n">
        <f aca="false">C300/10000*1000</f>
        <v>293.1</v>
      </c>
      <c r="F300" s="1" t="n">
        <v>294</v>
      </c>
      <c r="G300" s="1" t="s">
        <v>321</v>
      </c>
      <c r="H300" s="1" t="n">
        <v>391.288</v>
      </c>
      <c r="I300" s="1" t="n">
        <v>205.803</v>
      </c>
      <c r="J300" s="1" t="n">
        <v>11</v>
      </c>
      <c r="K300" s="1" t="n">
        <v>987</v>
      </c>
      <c r="L300" s="1" t="n">
        <v>85.568</v>
      </c>
      <c r="M300" s="1" t="n">
        <v>163.846</v>
      </c>
      <c r="N300" s="1" t="n">
        <v>78.808</v>
      </c>
      <c r="O300" s="1" t="n">
        <v>139.46</v>
      </c>
      <c r="P300" s="1" t="n">
        <v>14.764</v>
      </c>
      <c r="Q300" s="1" t="n">
        <v>40.701</v>
      </c>
      <c r="R300" s="1" t="n">
        <v>80528.103</v>
      </c>
      <c r="S300" s="1" t="n">
        <v>2023039</v>
      </c>
      <c r="U300" s="1" t="n">
        <f aca="false">S300/$S$7</f>
        <v>0.999202332843044</v>
      </c>
      <c r="V300" s="1" t="n">
        <f aca="false">-(O300+Q300-$M$5)</f>
        <v>-2.993</v>
      </c>
      <c r="W300" s="1" t="n">
        <f aca="false">-(O300-$M$5)</f>
        <v>37.708</v>
      </c>
      <c r="X300" s="1" t="n">
        <f aca="false">AVERAGE(W300:W304)</f>
        <v>37.2294</v>
      </c>
      <c r="Y300" s="1" t="n">
        <f aca="false">AVERAGE(H300:H304)</f>
        <v>382.6344</v>
      </c>
    </row>
    <row r="301" customFormat="false" ht="15" hidden="false" customHeight="false" outlineLevel="0" collapsed="false">
      <c r="A301" s="6" t="b">
        <f aca="false">IF(C301=C300,1 )</f>
        <v>0</v>
      </c>
      <c r="C301" s="1" t="n">
        <f aca="false">VALUE(RIGHT(G301,5))</f>
        <v>2941</v>
      </c>
      <c r="D301" s="1" t="n">
        <f aca="false">C301/10000*1000</f>
        <v>294.1</v>
      </c>
      <c r="F301" s="1" t="n">
        <v>295</v>
      </c>
      <c r="G301" s="1" t="s">
        <v>322</v>
      </c>
      <c r="H301" s="1" t="n">
        <v>378.073</v>
      </c>
      <c r="I301" s="1" t="n">
        <v>203.43</v>
      </c>
      <c r="J301" s="1" t="n">
        <v>17</v>
      </c>
      <c r="K301" s="1" t="n">
        <v>922</v>
      </c>
      <c r="L301" s="1" t="n">
        <v>85.697</v>
      </c>
      <c r="M301" s="1" t="n">
        <v>163.568</v>
      </c>
      <c r="N301" s="1" t="n">
        <v>80.005</v>
      </c>
      <c r="O301" s="1" t="n">
        <v>139.859</v>
      </c>
      <c r="P301" s="1" t="n">
        <v>12.968</v>
      </c>
      <c r="Q301" s="1" t="n">
        <v>39.903</v>
      </c>
      <c r="R301" s="1" t="n">
        <v>76911.454</v>
      </c>
      <c r="S301" s="1" t="n">
        <v>1932181</v>
      </c>
      <c r="U301" s="1" t="n">
        <f aca="false">S301/$S$7</f>
        <v>0.954326517024637</v>
      </c>
      <c r="V301" s="1" t="n">
        <f aca="false">-(O301+Q301-$M$5)</f>
        <v>-2.59399999999999</v>
      </c>
      <c r="W301" s="1" t="n">
        <f aca="false">-(O301-$M$5)</f>
        <v>37.309</v>
      </c>
      <c r="X301" s="1" t="n">
        <f aca="false">AVERAGE(W301:W305)</f>
        <v>37.1496</v>
      </c>
      <c r="Y301" s="1" t="n">
        <f aca="false">AVERAGE(H301:H305)</f>
        <v>379.9118</v>
      </c>
    </row>
    <row r="302" customFormat="false" ht="15" hidden="false" customHeight="false" outlineLevel="0" collapsed="false">
      <c r="A302" s="6" t="b">
        <f aca="false">IF(C302=C301,1 )</f>
        <v>0</v>
      </c>
      <c r="C302" s="1" t="n">
        <f aca="false">VALUE(RIGHT(G302,5))</f>
        <v>2951</v>
      </c>
      <c r="D302" s="1" t="n">
        <f aca="false">C302/10000*1000</f>
        <v>295.1</v>
      </c>
      <c r="F302" s="1" t="n">
        <v>296</v>
      </c>
      <c r="G302" s="1" t="s">
        <v>323</v>
      </c>
      <c r="H302" s="1" t="n">
        <v>383.128</v>
      </c>
      <c r="I302" s="1" t="n">
        <v>204.947</v>
      </c>
      <c r="J302" s="1" t="n">
        <v>13</v>
      </c>
      <c r="K302" s="1" t="n">
        <v>843</v>
      </c>
      <c r="L302" s="1" t="n">
        <v>85.578</v>
      </c>
      <c r="M302" s="1" t="n">
        <v>163.625</v>
      </c>
      <c r="N302" s="1" t="n">
        <v>79.207</v>
      </c>
      <c r="O302" s="1" t="n">
        <v>140.058</v>
      </c>
      <c r="P302" s="1" t="n">
        <v>13.766</v>
      </c>
      <c r="Q302" s="1" t="n">
        <v>39.304</v>
      </c>
      <c r="R302" s="1" t="n">
        <v>78521.07</v>
      </c>
      <c r="S302" s="1" t="n">
        <v>1972618</v>
      </c>
      <c r="U302" s="1" t="n">
        <f aca="false">S302/$S$7</f>
        <v>0.974298818464785</v>
      </c>
      <c r="V302" s="1" t="n">
        <f aca="false">-(O302+Q302-$M$5)</f>
        <v>-2.19399999999999</v>
      </c>
      <c r="W302" s="1" t="n">
        <f aca="false">-(O302-$M$5)</f>
        <v>37.11</v>
      </c>
      <c r="X302" s="1" t="n">
        <f aca="false">AVERAGE(W302:W306)</f>
        <v>37.2294</v>
      </c>
      <c r="Y302" s="1" t="n">
        <f aca="false">AVERAGE(H302:H306)</f>
        <v>381.512</v>
      </c>
    </row>
    <row r="303" customFormat="false" ht="15" hidden="false" customHeight="false" outlineLevel="0" collapsed="false">
      <c r="A303" s="6" t="b">
        <f aca="false">IF(C303=C302,1 )</f>
        <v>0</v>
      </c>
      <c r="C303" s="1" t="n">
        <f aca="false">VALUE(RIGHT(G303,5))</f>
        <v>2961</v>
      </c>
      <c r="D303" s="1" t="n">
        <f aca="false">C303/10000*1000</f>
        <v>296.1</v>
      </c>
      <c r="F303" s="1" t="n">
        <v>297</v>
      </c>
      <c r="G303" s="1" t="s">
        <v>324</v>
      </c>
      <c r="H303" s="1" t="n">
        <v>382.849</v>
      </c>
      <c r="I303" s="1" t="n">
        <v>206.94</v>
      </c>
      <c r="J303" s="1" t="n">
        <v>16</v>
      </c>
      <c r="K303" s="1" t="n">
        <v>895</v>
      </c>
      <c r="L303" s="1" t="n">
        <v>85.644</v>
      </c>
      <c r="M303" s="1" t="n">
        <v>164.038</v>
      </c>
      <c r="N303" s="1" t="n">
        <v>79.606</v>
      </c>
      <c r="O303" s="1" t="n">
        <v>140.457</v>
      </c>
      <c r="P303" s="1" t="n">
        <v>13.567</v>
      </c>
      <c r="Q303" s="1" t="n">
        <v>38.905</v>
      </c>
      <c r="R303" s="1" t="n">
        <v>79226.861</v>
      </c>
      <c r="S303" s="1" t="n">
        <v>1990349</v>
      </c>
      <c r="U303" s="1" t="n">
        <f aca="false">S303/$S$7</f>
        <v>0.983056364198525</v>
      </c>
      <c r="V303" s="1" t="n">
        <f aca="false">-(O303+Q303-$M$5)</f>
        <v>-2.19399999999999</v>
      </c>
      <c r="W303" s="1" t="n">
        <f aca="false">-(O303-$M$5)</f>
        <v>36.711</v>
      </c>
      <c r="X303" s="1" t="n">
        <f aca="false">AVERAGE(W303:W307)</f>
        <v>37.3092</v>
      </c>
      <c r="Y303" s="1" t="n">
        <f aca="false">AVERAGE(H303:H307)</f>
        <v>383.0962</v>
      </c>
    </row>
    <row r="304" customFormat="false" ht="15" hidden="false" customHeight="false" outlineLevel="0" collapsed="false">
      <c r="A304" s="6" t="b">
        <f aca="false">IF(C304=C303,1 )</f>
        <v>0</v>
      </c>
      <c r="C304" s="1" t="n">
        <f aca="false">VALUE(RIGHT(G304,5))</f>
        <v>2971</v>
      </c>
      <c r="D304" s="1" t="n">
        <f aca="false">C304/10000*1000</f>
        <v>297.1</v>
      </c>
      <c r="F304" s="1" t="n">
        <v>298</v>
      </c>
      <c r="G304" s="1" t="s">
        <v>325</v>
      </c>
      <c r="H304" s="1" t="n">
        <v>377.834</v>
      </c>
      <c r="I304" s="1" t="n">
        <v>212.781</v>
      </c>
      <c r="J304" s="1" t="n">
        <v>13</v>
      </c>
      <c r="K304" s="1" t="n">
        <v>791</v>
      </c>
      <c r="L304" s="1" t="n">
        <v>85.656</v>
      </c>
      <c r="M304" s="1" t="n">
        <v>163.83</v>
      </c>
      <c r="N304" s="1" t="n">
        <v>79.406</v>
      </c>
      <c r="O304" s="1" t="n">
        <v>139.859</v>
      </c>
      <c r="P304" s="1" t="n">
        <v>13.567</v>
      </c>
      <c r="Q304" s="1" t="n">
        <v>39.703</v>
      </c>
      <c r="R304" s="1" t="n">
        <v>80395.83</v>
      </c>
      <c r="S304" s="1" t="n">
        <v>2019716</v>
      </c>
      <c r="U304" s="1" t="n">
        <f aca="false">S304/$S$7</f>
        <v>0.997561064754768</v>
      </c>
      <c r="V304" s="1" t="n">
        <f aca="false">-(O304+Q304-$M$5)</f>
        <v>-2.39400000000001</v>
      </c>
      <c r="W304" s="1" t="n">
        <f aca="false">-(O304-$M$5)</f>
        <v>37.309</v>
      </c>
      <c r="X304" s="1" t="n">
        <f aca="false">AVERAGE(W304:W308)</f>
        <v>37.4288</v>
      </c>
      <c r="Y304" s="1" t="n">
        <f aca="false">AVERAGE(H304:H308)</f>
        <v>380.7398</v>
      </c>
    </row>
    <row r="305" customFormat="false" ht="15" hidden="false" customHeight="false" outlineLevel="0" collapsed="false">
      <c r="A305" s="6" t="b">
        <f aca="false">IF(C305=C304,1 )</f>
        <v>0</v>
      </c>
      <c r="C305" s="1" t="n">
        <f aca="false">VALUE(RIGHT(G305,5))</f>
        <v>2981</v>
      </c>
      <c r="D305" s="1" t="n">
        <f aca="false">C305/10000*1000</f>
        <v>298.1</v>
      </c>
      <c r="F305" s="1" t="n">
        <v>299</v>
      </c>
      <c r="G305" s="1" t="s">
        <v>326</v>
      </c>
      <c r="H305" s="1" t="n">
        <v>377.675</v>
      </c>
      <c r="I305" s="1" t="n">
        <v>207.807</v>
      </c>
      <c r="J305" s="1" t="n">
        <v>15</v>
      </c>
      <c r="K305" s="1" t="n">
        <v>922</v>
      </c>
      <c r="L305" s="1" t="n">
        <v>85.592</v>
      </c>
      <c r="M305" s="1" t="n">
        <v>163.678</v>
      </c>
      <c r="N305" s="1" t="n">
        <v>79.406</v>
      </c>
      <c r="O305" s="1" t="n">
        <v>139.859</v>
      </c>
      <c r="P305" s="1" t="n">
        <v>13.966</v>
      </c>
      <c r="Q305" s="1" t="n">
        <v>40.302</v>
      </c>
      <c r="R305" s="1" t="n">
        <v>78483.334</v>
      </c>
      <c r="S305" s="1" t="n">
        <v>1971670</v>
      </c>
      <c r="U305" s="1" t="n">
        <f aca="false">S305/$S$7</f>
        <v>0.973830590313209</v>
      </c>
      <c r="V305" s="1" t="n">
        <f aca="false">-(O305+Q305-$M$5)</f>
        <v>-2.993</v>
      </c>
      <c r="W305" s="1" t="n">
        <f aca="false">-(O305-$M$5)</f>
        <v>37.309</v>
      </c>
      <c r="X305" s="1" t="n">
        <f aca="false">AVERAGE(W305:W309)</f>
        <v>37.7082</v>
      </c>
      <c r="Y305" s="1" t="n">
        <f aca="false">AVERAGE(H305:H309)</f>
        <v>383.0166</v>
      </c>
    </row>
    <row r="306" customFormat="false" ht="15" hidden="false" customHeight="false" outlineLevel="0" collapsed="false">
      <c r="A306" s="6" t="b">
        <f aca="false">IF(C306=C305,1 )</f>
        <v>0</v>
      </c>
      <c r="C306" s="1" t="n">
        <f aca="false">VALUE(RIGHT(G306,5))</f>
        <v>2991</v>
      </c>
      <c r="D306" s="1" t="n">
        <f aca="false">C306/10000*1000</f>
        <v>299.1</v>
      </c>
      <c r="F306" s="1" t="n">
        <v>300</v>
      </c>
      <c r="G306" s="1" t="s">
        <v>327</v>
      </c>
      <c r="H306" s="1" t="n">
        <v>386.074</v>
      </c>
      <c r="I306" s="1" t="n">
        <v>207.112</v>
      </c>
      <c r="J306" s="1" t="n">
        <v>8</v>
      </c>
      <c r="K306" s="1" t="n">
        <v>1066</v>
      </c>
      <c r="L306" s="1" t="n">
        <v>85.561</v>
      </c>
      <c r="M306" s="1" t="n">
        <v>163.676</v>
      </c>
      <c r="N306" s="1" t="n">
        <v>79.007</v>
      </c>
      <c r="O306" s="1" t="n">
        <v>139.46</v>
      </c>
      <c r="P306" s="1" t="n">
        <v>13.966</v>
      </c>
      <c r="Q306" s="1" t="n">
        <v>40.102</v>
      </c>
      <c r="R306" s="1" t="n">
        <v>79960.357</v>
      </c>
      <c r="S306" s="1" t="n">
        <v>2008776</v>
      </c>
      <c r="U306" s="1" t="n">
        <f aca="false">S306/$S$7</f>
        <v>0.992157672372662</v>
      </c>
      <c r="V306" s="1" t="n">
        <f aca="false">-(O306+Q306-$M$5)</f>
        <v>-2.39400000000001</v>
      </c>
      <c r="W306" s="1" t="n">
        <f aca="false">-(O306-$M$5)</f>
        <v>37.708</v>
      </c>
      <c r="X306" s="1" t="n">
        <f aca="false">AVERAGE(W306:W310)</f>
        <v>38.1072</v>
      </c>
      <c r="Y306" s="1" t="n">
        <f aca="false">AVERAGE(H306:H310)</f>
        <v>387.005</v>
      </c>
    </row>
    <row r="307" customFormat="false" ht="15" hidden="false" customHeight="false" outlineLevel="0" collapsed="false">
      <c r="A307" s="6" t="b">
        <f aca="false">IF(C307=C306,1 )</f>
        <v>0</v>
      </c>
      <c r="C307" s="1" t="n">
        <f aca="false">VALUE(RIGHT(G307,5))</f>
        <v>3001</v>
      </c>
      <c r="D307" s="1" t="n">
        <f aca="false">C307/10000*1000</f>
        <v>300.1</v>
      </c>
      <c r="F307" s="1" t="n">
        <v>301</v>
      </c>
      <c r="G307" s="1" t="s">
        <v>328</v>
      </c>
      <c r="H307" s="1" t="n">
        <v>391.049</v>
      </c>
      <c r="I307" s="1" t="n">
        <v>203.06</v>
      </c>
      <c r="J307" s="1" t="n">
        <v>12</v>
      </c>
      <c r="K307" s="1" t="n">
        <v>1000</v>
      </c>
      <c r="L307" s="1" t="n">
        <v>85.649</v>
      </c>
      <c r="M307" s="1" t="n">
        <v>163.616</v>
      </c>
      <c r="N307" s="1" t="n">
        <v>79.207</v>
      </c>
      <c r="O307" s="1" t="n">
        <v>139.659</v>
      </c>
      <c r="P307" s="1" t="n">
        <v>13.966</v>
      </c>
      <c r="Q307" s="1" t="n">
        <v>40.102</v>
      </c>
      <c r="R307" s="1" t="n">
        <v>79406.344</v>
      </c>
      <c r="S307" s="1" t="n">
        <v>1994858</v>
      </c>
      <c r="U307" s="1" t="n">
        <f aca="false">S307/$S$7</f>
        <v>0.985283411387822</v>
      </c>
      <c r="V307" s="1" t="n">
        <f aca="false">-(O307+Q307-$M$5)</f>
        <v>-2.59299999999999</v>
      </c>
      <c r="W307" s="1" t="n">
        <f aca="false">-(O307-$M$5)</f>
        <v>37.509</v>
      </c>
      <c r="X307" s="1" t="n">
        <f aca="false">AVERAGE(W307:W311)</f>
        <v>38.187</v>
      </c>
      <c r="Y307" s="1" t="n">
        <f aca="false">AVERAGE(H307:H311)</f>
        <v>386.7422</v>
      </c>
    </row>
    <row r="308" customFormat="false" ht="15" hidden="false" customHeight="false" outlineLevel="0" collapsed="false">
      <c r="A308" s="6" t="b">
        <f aca="false">IF(C308=C307,1 )</f>
        <v>0</v>
      </c>
      <c r="C308" s="1" t="n">
        <f aca="false">VALUE(RIGHT(G308,5))</f>
        <v>3011</v>
      </c>
      <c r="D308" s="1" t="n">
        <f aca="false">C308/10000*1000</f>
        <v>301.1</v>
      </c>
      <c r="F308" s="1" t="n">
        <v>302</v>
      </c>
      <c r="G308" s="1" t="s">
        <v>329</v>
      </c>
      <c r="H308" s="1" t="n">
        <v>371.067</v>
      </c>
      <c r="I308" s="1" t="n">
        <v>206.385</v>
      </c>
      <c r="J308" s="1" t="n">
        <v>8</v>
      </c>
      <c r="K308" s="1" t="n">
        <v>979</v>
      </c>
      <c r="L308" s="1" t="n">
        <v>85.58</v>
      </c>
      <c r="M308" s="1" t="n">
        <v>164.077</v>
      </c>
      <c r="N308" s="1" t="n">
        <v>80.005</v>
      </c>
      <c r="O308" s="1" t="n">
        <v>139.859</v>
      </c>
      <c r="P308" s="1" t="n">
        <v>12.769</v>
      </c>
      <c r="Q308" s="1" t="n">
        <v>39.304</v>
      </c>
      <c r="R308" s="1" t="n">
        <v>76582.7</v>
      </c>
      <c r="S308" s="1" t="n">
        <v>1923922</v>
      </c>
      <c r="U308" s="1" t="n">
        <f aca="false">S308/$S$7</f>
        <v>0.950247301514234</v>
      </c>
      <c r="V308" s="1" t="n">
        <f aca="false">-(O308+Q308-$M$5)</f>
        <v>-1.995</v>
      </c>
      <c r="W308" s="1" t="n">
        <f aca="false">-(O308-$M$5)</f>
        <v>37.309</v>
      </c>
      <c r="X308" s="1" t="n">
        <f aca="false">AVERAGE(W308:W312)</f>
        <v>38.5062</v>
      </c>
      <c r="Y308" s="1" t="n">
        <f aca="false">AVERAGE(H308:H312)</f>
        <v>387.7932</v>
      </c>
    </row>
    <row r="309" customFormat="false" ht="15" hidden="false" customHeight="false" outlineLevel="0" collapsed="false">
      <c r="A309" s="6" t="b">
        <f aca="false">IF(C309=C308,1 )</f>
        <v>0</v>
      </c>
      <c r="C309" s="1" t="n">
        <f aca="false">VALUE(RIGHT(G309,5))</f>
        <v>3021</v>
      </c>
      <c r="D309" s="1" t="n">
        <f aca="false">C309/10000*1000</f>
        <v>302.1</v>
      </c>
      <c r="F309" s="1" t="n">
        <v>303</v>
      </c>
      <c r="G309" s="1" t="s">
        <v>330</v>
      </c>
      <c r="H309" s="1" t="n">
        <v>389.218</v>
      </c>
      <c r="I309" s="1" t="n">
        <v>207.169</v>
      </c>
      <c r="J309" s="1" t="n">
        <v>16</v>
      </c>
      <c r="K309" s="1" t="n">
        <v>967</v>
      </c>
      <c r="L309" s="1" t="n">
        <v>85.594</v>
      </c>
      <c r="M309" s="1" t="n">
        <v>163.743</v>
      </c>
      <c r="N309" s="1" t="n">
        <v>79.207</v>
      </c>
      <c r="O309" s="1" t="n">
        <v>138.462</v>
      </c>
      <c r="P309" s="1" t="n">
        <v>13.567</v>
      </c>
      <c r="Q309" s="1" t="n">
        <v>41.299</v>
      </c>
      <c r="R309" s="1" t="n">
        <v>80633.827</v>
      </c>
      <c r="S309" s="1" t="n">
        <v>2025695</v>
      </c>
      <c r="U309" s="1" t="n">
        <f aca="false">S309/$S$7</f>
        <v>1.00051416192594</v>
      </c>
      <c r="V309" s="1" t="n">
        <f aca="false">-(O309+Q309-$M$5)</f>
        <v>-2.59299999999999</v>
      </c>
      <c r="W309" s="1" t="n">
        <f aca="false">-(O309-$M$5)</f>
        <v>38.706</v>
      </c>
      <c r="X309" s="1" t="n">
        <f aca="false">AVERAGE(W309:W313)</f>
        <v>38.586</v>
      </c>
      <c r="Y309" s="1" t="n">
        <f aca="false">AVERAGE(H309:H313)</f>
        <v>391.734</v>
      </c>
    </row>
    <row r="310" customFormat="false" ht="15" hidden="false" customHeight="false" outlineLevel="0" collapsed="false">
      <c r="A310" s="6" t="b">
        <f aca="false">IF(C310=C309,1 )</f>
        <v>0</v>
      </c>
      <c r="C310" s="1" t="n">
        <f aca="false">VALUE(RIGHT(G310,5))</f>
        <v>3031</v>
      </c>
      <c r="D310" s="1" t="n">
        <f aca="false">C310/10000*1000</f>
        <v>303.1</v>
      </c>
      <c r="F310" s="1" t="n">
        <v>304</v>
      </c>
      <c r="G310" s="1" t="s">
        <v>331</v>
      </c>
      <c r="H310" s="1" t="n">
        <v>397.617</v>
      </c>
      <c r="I310" s="1" t="n">
        <v>205.776</v>
      </c>
      <c r="J310" s="1" t="n">
        <v>11</v>
      </c>
      <c r="K310" s="1" t="n">
        <v>1110</v>
      </c>
      <c r="L310" s="1" t="n">
        <v>85.681</v>
      </c>
      <c r="M310" s="1" t="n">
        <v>163.811</v>
      </c>
      <c r="N310" s="1" t="n">
        <v>79.007</v>
      </c>
      <c r="O310" s="1" t="n">
        <v>137.864</v>
      </c>
      <c r="P310" s="1" t="n">
        <v>13.966</v>
      </c>
      <c r="Q310" s="1" t="n">
        <v>41.499</v>
      </c>
      <c r="R310" s="1" t="n">
        <v>81820.151</v>
      </c>
      <c r="S310" s="1" t="n">
        <v>2055498</v>
      </c>
      <c r="U310" s="1" t="n">
        <f aca="false">S310/$S$7</f>
        <v>1.01523420791898</v>
      </c>
      <c r="V310" s="1" t="n">
        <f aca="false">-(O310+Q310-$M$5)</f>
        <v>-2.19499999999999</v>
      </c>
      <c r="W310" s="1" t="n">
        <f aca="false">-(O310-$M$5)</f>
        <v>39.304</v>
      </c>
      <c r="X310" s="1" t="n">
        <f aca="false">AVERAGE(W310:W314)</f>
        <v>38.586</v>
      </c>
      <c r="Y310" s="1" t="n">
        <f aca="false">AVERAGE(H310:H314)</f>
        <v>391.121</v>
      </c>
    </row>
    <row r="311" customFormat="false" ht="15" hidden="false" customHeight="false" outlineLevel="0" collapsed="false">
      <c r="A311" s="6" t="b">
        <f aca="false">IF(C311=C310,1 )</f>
        <v>0</v>
      </c>
      <c r="C311" s="1" t="n">
        <f aca="false">VALUE(RIGHT(G311,5))</f>
        <v>3041</v>
      </c>
      <c r="D311" s="1" t="n">
        <f aca="false">C311/10000*1000</f>
        <v>304.1</v>
      </c>
      <c r="F311" s="1" t="n">
        <v>305</v>
      </c>
      <c r="G311" s="1" t="s">
        <v>332</v>
      </c>
      <c r="H311" s="1" t="n">
        <v>384.76</v>
      </c>
      <c r="I311" s="1" t="n">
        <v>215.005</v>
      </c>
      <c r="J311" s="1" t="n">
        <v>20</v>
      </c>
      <c r="K311" s="1" t="n">
        <v>906</v>
      </c>
      <c r="L311" s="1" t="n">
        <v>85.608</v>
      </c>
      <c r="M311" s="1" t="n">
        <v>163.746</v>
      </c>
      <c r="N311" s="1" t="n">
        <v>79.805</v>
      </c>
      <c r="O311" s="1" t="n">
        <v>139.061</v>
      </c>
      <c r="P311" s="1" t="n">
        <v>12.968</v>
      </c>
      <c r="Q311" s="1" t="n">
        <v>40.701</v>
      </c>
      <c r="R311" s="1" t="n">
        <v>82725.407</v>
      </c>
      <c r="S311" s="1" t="n">
        <v>2078240</v>
      </c>
      <c r="U311" s="1" t="n">
        <f aca="false">S311/$S$7</f>
        <v>1.02646674444127</v>
      </c>
      <c r="V311" s="1" t="n">
        <f aca="false">-(O311+Q311-$M$5)</f>
        <v>-2.59399999999999</v>
      </c>
      <c r="W311" s="1" t="n">
        <f aca="false">-(O311-$M$5)</f>
        <v>38.107</v>
      </c>
      <c r="X311" s="1" t="n">
        <f aca="false">AVERAGE(W311:W315)</f>
        <v>38.3466</v>
      </c>
      <c r="Y311" s="1" t="n">
        <f aca="false">AVERAGE(H311:H315)</f>
        <v>389.4332</v>
      </c>
    </row>
    <row r="312" customFormat="false" ht="15" hidden="false" customHeight="false" outlineLevel="0" collapsed="false">
      <c r="A312" s="6" t="b">
        <f aca="false">IF(C312=C311,1 )</f>
        <v>0</v>
      </c>
      <c r="C312" s="1" t="n">
        <f aca="false">VALUE(RIGHT(G312,5))</f>
        <v>3051</v>
      </c>
      <c r="D312" s="1" t="n">
        <f aca="false">C312/10000*1000</f>
        <v>305.1</v>
      </c>
      <c r="F312" s="1" t="n">
        <v>306</v>
      </c>
      <c r="G312" s="1" t="s">
        <v>333</v>
      </c>
      <c r="H312" s="1" t="n">
        <v>396.304</v>
      </c>
      <c r="I312" s="1" t="n">
        <v>204.234</v>
      </c>
      <c r="J312" s="1" t="n">
        <v>15</v>
      </c>
      <c r="K312" s="1" t="n">
        <v>873</v>
      </c>
      <c r="L312" s="1" t="n">
        <v>85.641</v>
      </c>
      <c r="M312" s="1" t="n">
        <v>163.685</v>
      </c>
      <c r="N312" s="1" t="n">
        <v>79.406</v>
      </c>
      <c r="O312" s="1" t="n">
        <v>138.063</v>
      </c>
      <c r="P312" s="1" t="n">
        <v>14.165</v>
      </c>
      <c r="Q312" s="1" t="n">
        <v>41.499</v>
      </c>
      <c r="R312" s="1" t="n">
        <v>80938.498</v>
      </c>
      <c r="S312" s="1" t="n">
        <v>2033349</v>
      </c>
      <c r="U312" s="1" t="n">
        <f aca="false">S312/$S$7</f>
        <v>1.0042945609472</v>
      </c>
      <c r="V312" s="1" t="n">
        <f aca="false">-(O312+Q312-$M$5)</f>
        <v>-2.39399999999998</v>
      </c>
      <c r="W312" s="1" t="n">
        <f aca="false">-(O312-$M$5)</f>
        <v>39.105</v>
      </c>
      <c r="X312" s="1" t="n">
        <f aca="false">AVERAGE(W312:W316)</f>
        <v>38.3866</v>
      </c>
      <c r="Y312" s="1" t="n">
        <f aca="false">AVERAGE(H312:H316)</f>
        <v>390.7388</v>
      </c>
    </row>
    <row r="313" customFormat="false" ht="15" hidden="false" customHeight="false" outlineLevel="0" collapsed="false">
      <c r="A313" s="6" t="b">
        <f aca="false">IF(C313=C312,1 )</f>
        <v>0</v>
      </c>
      <c r="C313" s="1" t="n">
        <f aca="false">VALUE(RIGHT(G313,5))</f>
        <v>3061</v>
      </c>
      <c r="D313" s="1" t="n">
        <f aca="false">C313/10000*1000</f>
        <v>306.1</v>
      </c>
      <c r="F313" s="1" t="n">
        <v>307</v>
      </c>
      <c r="G313" s="1" t="s">
        <v>334</v>
      </c>
      <c r="H313" s="1" t="n">
        <v>390.771</v>
      </c>
      <c r="I313" s="1" t="n">
        <v>208.148</v>
      </c>
      <c r="J313" s="1" t="n">
        <v>5</v>
      </c>
      <c r="K313" s="1" t="n">
        <v>903</v>
      </c>
      <c r="L313" s="1" t="n">
        <v>85.597</v>
      </c>
      <c r="M313" s="1" t="n">
        <v>163.419</v>
      </c>
      <c r="N313" s="1" t="n">
        <v>79.007</v>
      </c>
      <c r="O313" s="1" t="n">
        <v>139.46</v>
      </c>
      <c r="P313" s="1" t="n">
        <v>13.966</v>
      </c>
      <c r="Q313" s="1" t="n">
        <v>40.302</v>
      </c>
      <c r="R313" s="1" t="n">
        <v>81338.225</v>
      </c>
      <c r="S313" s="1" t="n">
        <v>2043391</v>
      </c>
      <c r="U313" s="1" t="n">
        <f aca="false">S313/$S$7</f>
        <v>1.00925442075535</v>
      </c>
      <c r="V313" s="1" t="n">
        <f aca="false">-(O313+Q313-$M$5)</f>
        <v>-2.59399999999999</v>
      </c>
      <c r="W313" s="1" t="n">
        <f aca="false">-(O313-$M$5)</f>
        <v>37.708</v>
      </c>
      <c r="X313" s="1" t="n">
        <f aca="false">AVERAGE(W313:W317)</f>
        <v>38.0274</v>
      </c>
      <c r="Y313" s="1" t="n">
        <f aca="false">AVERAGE(H313:H317)</f>
        <v>387.9524</v>
      </c>
    </row>
    <row r="314" customFormat="false" ht="15" hidden="false" customHeight="false" outlineLevel="0" collapsed="false">
      <c r="A314" s="6" t="b">
        <f aca="false">IF(C314=C313,1 )</f>
        <v>0</v>
      </c>
      <c r="C314" s="1" t="n">
        <f aca="false">VALUE(RIGHT(G314,5))</f>
        <v>3071</v>
      </c>
      <c r="D314" s="1" t="n">
        <f aca="false">C314/10000*1000</f>
        <v>307.1</v>
      </c>
      <c r="F314" s="1" t="n">
        <v>308</v>
      </c>
      <c r="G314" s="1" t="s">
        <v>335</v>
      </c>
      <c r="H314" s="1" t="n">
        <v>386.153</v>
      </c>
      <c r="I314" s="1" t="n">
        <v>207.288</v>
      </c>
      <c r="J314" s="1" t="n">
        <v>18</v>
      </c>
      <c r="K314" s="1" t="n">
        <v>876</v>
      </c>
      <c r="L314" s="1" t="n">
        <v>85.658</v>
      </c>
      <c r="M314" s="1" t="n">
        <v>163.519</v>
      </c>
      <c r="N314" s="1" t="n">
        <v>80.005</v>
      </c>
      <c r="O314" s="1" t="n">
        <v>138.462</v>
      </c>
      <c r="P314" s="1" t="n">
        <v>13.367</v>
      </c>
      <c r="Q314" s="1" t="n">
        <v>41.499</v>
      </c>
      <c r="R314" s="1" t="n">
        <v>80044.904</v>
      </c>
      <c r="S314" s="1" t="n">
        <v>2010900</v>
      </c>
      <c r="U314" s="1" t="n">
        <f aca="false">S314/$S$7</f>
        <v>0.993206740509737</v>
      </c>
      <c r="V314" s="1" t="n">
        <f aca="false">-(O314+Q314-$M$5)</f>
        <v>-2.79299999999998</v>
      </c>
      <c r="W314" s="1" t="n">
        <f aca="false">-(O314-$M$5)</f>
        <v>38.706</v>
      </c>
      <c r="X314" s="1" t="n">
        <f aca="false">AVERAGE(W314:W318)</f>
        <v>38.2668</v>
      </c>
      <c r="Y314" s="1" t="n">
        <f aca="false">AVERAGE(H314:H318)</f>
        <v>389.648</v>
      </c>
    </row>
    <row r="315" customFormat="false" ht="15" hidden="false" customHeight="false" outlineLevel="0" collapsed="false">
      <c r="A315" s="6" t="b">
        <f aca="false">IF(C315=C314,1 )</f>
        <v>0</v>
      </c>
      <c r="C315" s="1" t="n">
        <f aca="false">VALUE(RIGHT(G315,5))</f>
        <v>3081</v>
      </c>
      <c r="D315" s="1" t="n">
        <f aca="false">C315/10000*1000</f>
        <v>308.1</v>
      </c>
      <c r="F315" s="1" t="n">
        <v>309</v>
      </c>
      <c r="G315" s="1" t="s">
        <v>336</v>
      </c>
      <c r="H315" s="1" t="n">
        <v>389.178</v>
      </c>
      <c r="I315" s="1" t="n">
        <v>209.722</v>
      </c>
      <c r="J315" s="1" t="n">
        <v>0</v>
      </c>
      <c r="K315" s="1" t="n">
        <v>941</v>
      </c>
      <c r="L315" s="1" t="n">
        <v>85.601</v>
      </c>
      <c r="M315" s="1" t="n">
        <v>163.601</v>
      </c>
      <c r="N315" s="1" t="n">
        <v>78.409</v>
      </c>
      <c r="O315" s="1" t="n">
        <v>139.061</v>
      </c>
      <c r="P315" s="1" t="n">
        <v>14.365</v>
      </c>
      <c r="Q315" s="1" t="n">
        <v>40.302</v>
      </c>
      <c r="R315" s="1" t="n">
        <v>81619.451</v>
      </c>
      <c r="S315" s="1" t="n">
        <v>2050456</v>
      </c>
      <c r="U315" s="1" t="n">
        <f aca="false">S315/$S$7</f>
        <v>1.01274390587231</v>
      </c>
      <c r="V315" s="1" t="n">
        <f aca="false">-(O315+Q315-$M$5)</f>
        <v>-2.19499999999999</v>
      </c>
      <c r="W315" s="1" t="n">
        <f aca="false">-(O315-$M$5)</f>
        <v>38.107</v>
      </c>
      <c r="X315" s="1" t="n">
        <f aca="false">AVERAGE(W315:W319)</f>
        <v>37.9874</v>
      </c>
      <c r="Y315" s="1" t="n">
        <f aca="false">AVERAGE(H315:H319)</f>
        <v>389.4012</v>
      </c>
    </row>
    <row r="316" customFormat="false" ht="15" hidden="false" customHeight="false" outlineLevel="0" collapsed="false">
      <c r="A316" s="6" t="b">
        <f aca="false">IF(C316=C315,1 )</f>
        <v>0</v>
      </c>
      <c r="C316" s="1" t="n">
        <f aca="false">VALUE(RIGHT(G316,5))</f>
        <v>3091</v>
      </c>
      <c r="D316" s="1" t="n">
        <f aca="false">C316/10000*1000</f>
        <v>309.1</v>
      </c>
      <c r="F316" s="1" t="n">
        <v>310</v>
      </c>
      <c r="G316" s="1" t="s">
        <v>337</v>
      </c>
      <c r="H316" s="1" t="n">
        <v>391.288</v>
      </c>
      <c r="I316" s="1" t="n">
        <v>204.254</v>
      </c>
      <c r="J316" s="1" t="n">
        <v>8</v>
      </c>
      <c r="K316" s="1" t="n">
        <v>905</v>
      </c>
      <c r="L316" s="1" t="n">
        <v>85.638</v>
      </c>
      <c r="M316" s="1" t="n">
        <v>163.729</v>
      </c>
      <c r="N316" s="1" t="n">
        <v>79.207</v>
      </c>
      <c r="O316" s="1" t="n">
        <v>138.861</v>
      </c>
      <c r="P316" s="1" t="n">
        <v>13.567</v>
      </c>
      <c r="Q316" s="1" t="n">
        <v>40.701</v>
      </c>
      <c r="R316" s="1" t="n">
        <v>79921.985</v>
      </c>
      <c r="S316" s="1" t="n">
        <v>2007812</v>
      </c>
      <c r="U316" s="1" t="n">
        <f aca="false">S316/$S$7</f>
        <v>0.99168154163625</v>
      </c>
      <c r="V316" s="1" t="n">
        <f aca="false">-(O316+Q316-$M$5)</f>
        <v>-2.39399999999998</v>
      </c>
      <c r="W316" s="1" t="n">
        <f aca="false">-(O316-$M$5)</f>
        <v>38.307</v>
      </c>
      <c r="X316" s="1" t="n">
        <f aca="false">AVERAGE(W316:W320)</f>
        <v>37.9476</v>
      </c>
      <c r="Y316" s="1" t="n">
        <f aca="false">AVERAGE(H316:H320)</f>
        <v>388.661</v>
      </c>
    </row>
    <row r="317" customFormat="false" ht="15" hidden="false" customHeight="false" outlineLevel="0" collapsed="false">
      <c r="A317" s="6" t="b">
        <f aca="false">IF(C317=C316,1 )</f>
        <v>0</v>
      </c>
      <c r="C317" s="1" t="n">
        <f aca="false">VALUE(RIGHT(G317,5))</f>
        <v>3101</v>
      </c>
      <c r="D317" s="1" t="n">
        <f aca="false">C317/10000*1000</f>
        <v>310.1</v>
      </c>
      <c r="F317" s="1" t="n">
        <v>311</v>
      </c>
      <c r="G317" s="1" t="s">
        <v>338</v>
      </c>
      <c r="H317" s="1" t="n">
        <v>382.372</v>
      </c>
      <c r="I317" s="1" t="n">
        <v>212.559</v>
      </c>
      <c r="J317" s="1" t="n">
        <v>13</v>
      </c>
      <c r="K317" s="1" t="n">
        <v>826</v>
      </c>
      <c r="L317" s="1" t="n">
        <v>85.605</v>
      </c>
      <c r="M317" s="1" t="n">
        <v>163.746</v>
      </c>
      <c r="N317" s="1" t="n">
        <v>79.207</v>
      </c>
      <c r="O317" s="1" t="n">
        <v>139.859</v>
      </c>
      <c r="P317" s="1" t="n">
        <v>13.567</v>
      </c>
      <c r="Q317" s="1" t="n">
        <v>39.304</v>
      </c>
      <c r="R317" s="1" t="n">
        <v>81276.447</v>
      </c>
      <c r="S317" s="1" t="n">
        <v>2041839</v>
      </c>
      <c r="U317" s="1" t="n">
        <f aca="false">S317/$S$7</f>
        <v>1.00848787002619</v>
      </c>
      <c r="V317" s="1" t="n">
        <f aca="false">-(O317+Q317-$M$5)</f>
        <v>-1.995</v>
      </c>
      <c r="W317" s="1" t="n">
        <f aca="false">-(O317-$M$5)</f>
        <v>37.309</v>
      </c>
      <c r="X317" s="1" t="n">
        <f aca="false">AVERAGE(W317:W321)</f>
        <v>37.748</v>
      </c>
      <c r="Y317" s="1" t="n">
        <f aca="false">AVERAGE(H317:H321)</f>
        <v>388.3824</v>
      </c>
    </row>
    <row r="318" customFormat="false" ht="15" hidden="false" customHeight="false" outlineLevel="0" collapsed="false">
      <c r="A318" s="6" t="b">
        <f aca="false">IF(C318=C317,1 )</f>
        <v>0</v>
      </c>
      <c r="C318" s="1" t="n">
        <f aca="false">VALUE(RIGHT(G318,5))</f>
        <v>3111</v>
      </c>
      <c r="D318" s="1" t="n">
        <f aca="false">C318/10000*1000</f>
        <v>311.1</v>
      </c>
      <c r="F318" s="1" t="n">
        <v>312</v>
      </c>
      <c r="G318" s="1" t="s">
        <v>339</v>
      </c>
      <c r="H318" s="1" t="n">
        <v>399.249</v>
      </c>
      <c r="I318" s="1" t="n">
        <v>204.795</v>
      </c>
      <c r="J318" s="1" t="n">
        <v>4</v>
      </c>
      <c r="K318" s="1" t="n">
        <v>845</v>
      </c>
      <c r="L318" s="1" t="n">
        <v>85.628</v>
      </c>
      <c r="M318" s="1" t="n">
        <v>163.439</v>
      </c>
      <c r="N318" s="1" t="n">
        <v>79.207</v>
      </c>
      <c r="O318" s="1" t="n">
        <v>138.263</v>
      </c>
      <c r="P318" s="1" t="n">
        <v>14.564</v>
      </c>
      <c r="Q318" s="1" t="n">
        <v>41.499</v>
      </c>
      <c r="R318" s="1" t="n">
        <v>81764.343</v>
      </c>
      <c r="S318" s="1" t="n">
        <v>2054096</v>
      </c>
      <c r="U318" s="1" t="n">
        <f aca="false">S318/$S$7</f>
        <v>1.01454174392267</v>
      </c>
      <c r="V318" s="1" t="n">
        <f aca="false">-(O318+Q318-$M$5)</f>
        <v>-2.59399999999999</v>
      </c>
      <c r="W318" s="1" t="n">
        <f aca="false">-(O318-$M$5)</f>
        <v>38.905</v>
      </c>
      <c r="X318" s="1" t="n">
        <f aca="false">AVERAGE(W318:W322)</f>
        <v>37.7082</v>
      </c>
      <c r="Y318" s="1" t="n">
        <f aca="false">AVERAGE(H318:H322)</f>
        <v>388.8042</v>
      </c>
    </row>
    <row r="319" customFormat="false" ht="15" hidden="false" customHeight="false" outlineLevel="0" collapsed="false">
      <c r="A319" s="6" t="b">
        <f aca="false">IF(C319=C318,1 )</f>
        <v>0</v>
      </c>
      <c r="C319" s="1" t="n">
        <f aca="false">VALUE(RIGHT(G319,5))</f>
        <v>3121</v>
      </c>
      <c r="D319" s="1" t="n">
        <f aca="false">C319/10000*1000</f>
        <v>312.1</v>
      </c>
      <c r="F319" s="1" t="n">
        <v>313</v>
      </c>
      <c r="G319" s="1" t="s">
        <v>340</v>
      </c>
      <c r="H319" s="1" t="n">
        <v>384.919</v>
      </c>
      <c r="I319" s="1" t="n">
        <v>212.018</v>
      </c>
      <c r="J319" s="1" t="n">
        <v>11</v>
      </c>
      <c r="K319" s="1" t="n">
        <v>901</v>
      </c>
      <c r="L319" s="1" t="n">
        <v>85.67</v>
      </c>
      <c r="M319" s="1" t="n">
        <v>163.672</v>
      </c>
      <c r="N319" s="1" t="n">
        <v>79.606</v>
      </c>
      <c r="O319" s="1" t="n">
        <v>139.859</v>
      </c>
      <c r="P319" s="1" t="n">
        <v>13.367</v>
      </c>
      <c r="Q319" s="1" t="n">
        <v>39.903</v>
      </c>
      <c r="R319" s="1" t="n">
        <v>81609.977</v>
      </c>
      <c r="S319" s="1" t="n">
        <v>2050218</v>
      </c>
      <c r="U319" s="1" t="n">
        <f aca="false">S319/$S$7</f>
        <v>1.01262635492287</v>
      </c>
      <c r="V319" s="1" t="n">
        <f aca="false">-(O319+Q319-$M$5)</f>
        <v>-2.59399999999999</v>
      </c>
      <c r="W319" s="1" t="n">
        <f aca="false">-(O319-$M$5)</f>
        <v>37.309</v>
      </c>
      <c r="X319" s="1" t="n">
        <f aca="false">AVERAGE(W319:W323)</f>
        <v>37.7082</v>
      </c>
      <c r="Y319" s="1" t="n">
        <f aca="false">AVERAGE(H319:H323)</f>
        <v>385.9064</v>
      </c>
    </row>
    <row r="320" customFormat="false" ht="15" hidden="false" customHeight="false" outlineLevel="0" collapsed="false">
      <c r="A320" s="6" t="b">
        <f aca="false">IF(C320=C319,1 )</f>
        <v>0</v>
      </c>
      <c r="C320" s="1" t="n">
        <f aca="false">VALUE(RIGHT(G320,5))</f>
        <v>3131</v>
      </c>
      <c r="D320" s="1" t="n">
        <f aca="false">C320/10000*1000</f>
        <v>313.1</v>
      </c>
      <c r="F320" s="1" t="n">
        <v>314</v>
      </c>
      <c r="G320" s="1" t="s">
        <v>341</v>
      </c>
      <c r="H320" s="1" t="n">
        <v>385.477</v>
      </c>
      <c r="I320" s="1" t="n">
        <v>207.304</v>
      </c>
      <c r="J320" s="1" t="n">
        <v>9</v>
      </c>
      <c r="K320" s="1" t="n">
        <v>891</v>
      </c>
      <c r="L320" s="1" t="n">
        <v>85.595</v>
      </c>
      <c r="M320" s="1" t="n">
        <v>163.68</v>
      </c>
      <c r="N320" s="1" t="n">
        <v>79.207</v>
      </c>
      <c r="O320" s="1" t="n">
        <v>139.26</v>
      </c>
      <c r="P320" s="1" t="n">
        <v>13.567</v>
      </c>
      <c r="Q320" s="1" t="n">
        <v>40.302</v>
      </c>
      <c r="R320" s="1" t="n">
        <v>79910.999</v>
      </c>
      <c r="S320" s="1" t="n">
        <v>2007536</v>
      </c>
      <c r="U320" s="1" t="n">
        <f aca="false">S320/$S$7</f>
        <v>0.991545222047817</v>
      </c>
      <c r="V320" s="1" t="n">
        <f aca="false">-(O320+Q320-$M$5)</f>
        <v>-2.39399999999998</v>
      </c>
      <c r="W320" s="1" t="n">
        <f aca="false">-(O320-$M$5)</f>
        <v>37.908</v>
      </c>
      <c r="X320" s="1" t="n">
        <f aca="false">AVERAGE(W320:W324)</f>
        <v>37.9078</v>
      </c>
      <c r="Y320" s="1" t="n">
        <f aca="false">AVERAGE(H320:H324)</f>
        <v>386.1214</v>
      </c>
    </row>
    <row r="321" customFormat="false" ht="15" hidden="false" customHeight="false" outlineLevel="0" collapsed="false">
      <c r="A321" s="6" t="b">
        <f aca="false">IF(C321=C320,1 )</f>
        <v>0</v>
      </c>
      <c r="C321" s="1" t="n">
        <f aca="false">VALUE(RIGHT(G321,5))</f>
        <v>3141</v>
      </c>
      <c r="D321" s="1" t="n">
        <f aca="false">C321/10000*1000</f>
        <v>314.1</v>
      </c>
      <c r="F321" s="1" t="n">
        <v>315</v>
      </c>
      <c r="G321" s="1" t="s">
        <v>342</v>
      </c>
      <c r="H321" s="1" t="n">
        <v>389.895</v>
      </c>
      <c r="I321" s="1" t="n">
        <v>206.227</v>
      </c>
      <c r="J321" s="1" t="n">
        <v>9</v>
      </c>
      <c r="K321" s="1" t="n">
        <v>914</v>
      </c>
      <c r="L321" s="1" t="n">
        <v>85.626</v>
      </c>
      <c r="M321" s="1" t="n">
        <v>163.659</v>
      </c>
      <c r="N321" s="1" t="n">
        <v>79.007</v>
      </c>
      <c r="O321" s="1" t="n">
        <v>139.859</v>
      </c>
      <c r="P321" s="1" t="n">
        <v>14.365</v>
      </c>
      <c r="Q321" s="1" t="n">
        <v>39.703</v>
      </c>
      <c r="R321" s="1" t="n">
        <v>80407.015</v>
      </c>
      <c r="S321" s="1" t="n">
        <v>2019997</v>
      </c>
      <c r="U321" s="1" t="n">
        <f aca="false">S321/$S$7</f>
        <v>0.997699853900963</v>
      </c>
      <c r="V321" s="1" t="n">
        <f aca="false">-(O321+Q321-$M$5)</f>
        <v>-2.39400000000001</v>
      </c>
      <c r="W321" s="1" t="n">
        <f aca="false">-(O321-$M$5)</f>
        <v>37.309</v>
      </c>
      <c r="X321" s="1" t="n">
        <f aca="false">AVERAGE(W321:W325)</f>
        <v>37.9078</v>
      </c>
      <c r="Y321" s="1" t="n">
        <f aca="false">AVERAGE(H321:H325)</f>
        <v>386.9414</v>
      </c>
    </row>
    <row r="322" customFormat="false" ht="15" hidden="false" customHeight="false" outlineLevel="0" collapsed="false">
      <c r="A322" s="6" t="b">
        <f aca="false">IF(C322=C321,1 )</f>
        <v>0</v>
      </c>
      <c r="C322" s="1" t="n">
        <f aca="false">VALUE(RIGHT(G322,5))</f>
        <v>3151</v>
      </c>
      <c r="D322" s="1" t="n">
        <f aca="false">C322/10000*1000</f>
        <v>315.1</v>
      </c>
      <c r="F322" s="1" t="n">
        <v>316</v>
      </c>
      <c r="G322" s="1" t="s">
        <v>343</v>
      </c>
      <c r="H322" s="1" t="n">
        <v>384.481</v>
      </c>
      <c r="I322" s="1" t="n">
        <v>209.155</v>
      </c>
      <c r="J322" s="1" t="n">
        <v>11</v>
      </c>
      <c r="K322" s="1" t="n">
        <v>1080</v>
      </c>
      <c r="L322" s="1" t="n">
        <v>85.609</v>
      </c>
      <c r="M322" s="1" t="n">
        <v>163.604</v>
      </c>
      <c r="N322" s="1" t="n">
        <v>79.406</v>
      </c>
      <c r="O322" s="1" t="n">
        <v>140.058</v>
      </c>
      <c r="P322" s="1" t="n">
        <v>13.367</v>
      </c>
      <c r="Q322" s="1" t="n">
        <v>39.504</v>
      </c>
      <c r="R322" s="1" t="n">
        <v>80416.21</v>
      </c>
      <c r="S322" s="1" t="n">
        <v>2020228</v>
      </c>
      <c r="U322" s="1" t="n">
        <f aca="false">S322/$S$7</f>
        <v>0.997813947469543</v>
      </c>
      <c r="V322" s="1" t="n">
        <f aca="false">-(O322+Q322-$M$5)</f>
        <v>-2.39399999999998</v>
      </c>
      <c r="W322" s="1" t="n">
        <f aca="false">-(O322-$M$5)</f>
        <v>37.11</v>
      </c>
      <c r="X322" s="1" t="n">
        <f aca="false">AVERAGE(W322:W326)</f>
        <v>38.0276</v>
      </c>
      <c r="Y322" s="1" t="n">
        <f aca="false">AVERAGE(H322:H326)</f>
        <v>386.193</v>
      </c>
    </row>
    <row r="323" customFormat="false" ht="15" hidden="false" customHeight="false" outlineLevel="0" collapsed="false">
      <c r="A323" s="6" t="b">
        <f aca="false">IF(C323=C322,1 )</f>
        <v>0</v>
      </c>
      <c r="C323" s="1" t="n">
        <f aca="false">VALUE(RIGHT(G323,5))</f>
        <v>3161</v>
      </c>
      <c r="D323" s="1" t="n">
        <f aca="false">C323/10000*1000</f>
        <v>316.1</v>
      </c>
      <c r="F323" s="1" t="n">
        <v>317</v>
      </c>
      <c r="G323" s="1" t="s">
        <v>344</v>
      </c>
      <c r="H323" s="1" t="n">
        <v>384.76</v>
      </c>
      <c r="I323" s="1" t="n">
        <v>212.39</v>
      </c>
      <c r="J323" s="1" t="n">
        <v>13</v>
      </c>
      <c r="K323" s="1" t="n">
        <v>861</v>
      </c>
      <c r="L323" s="1" t="n">
        <v>85.699</v>
      </c>
      <c r="M323" s="1" t="n">
        <v>163.528</v>
      </c>
      <c r="N323" s="1" t="n">
        <v>79.406</v>
      </c>
      <c r="O323" s="1" t="n">
        <v>138.263</v>
      </c>
      <c r="P323" s="1" t="n">
        <v>13.168</v>
      </c>
      <c r="Q323" s="1" t="n">
        <v>41.499</v>
      </c>
      <c r="R323" s="1" t="n">
        <v>81719.244</v>
      </c>
      <c r="S323" s="1" t="n">
        <v>2052963</v>
      </c>
      <c r="U323" s="1" t="n">
        <f aca="false">S323/$S$7</f>
        <v>1.01398214213392</v>
      </c>
      <c r="V323" s="1" t="n">
        <f aca="false">-(O323+Q323-$M$5)</f>
        <v>-2.59399999999999</v>
      </c>
      <c r="W323" s="1" t="n">
        <f aca="false">-(O323-$M$5)</f>
        <v>38.905</v>
      </c>
      <c r="X323" s="1" t="n">
        <f aca="false">AVERAGE(W323:W327)</f>
        <v>38.1872</v>
      </c>
      <c r="Y323" s="1" t="n">
        <f aca="false">AVERAGE(H323:H327)</f>
        <v>386.9494</v>
      </c>
    </row>
    <row r="324" customFormat="false" ht="15" hidden="false" customHeight="false" outlineLevel="0" collapsed="false">
      <c r="A324" s="6" t="b">
        <f aca="false">IF(C324=C323,1 )</f>
        <v>0</v>
      </c>
      <c r="C324" s="1" t="n">
        <f aca="false">VALUE(RIGHT(G324,5))</f>
        <v>3171</v>
      </c>
      <c r="D324" s="1" t="n">
        <f aca="false">C324/10000*1000</f>
        <v>317.1</v>
      </c>
      <c r="F324" s="1" t="n">
        <v>318</v>
      </c>
      <c r="G324" s="1" t="s">
        <v>345</v>
      </c>
      <c r="H324" s="1" t="n">
        <v>385.994</v>
      </c>
      <c r="I324" s="1" t="n">
        <v>207.312</v>
      </c>
      <c r="J324" s="1" t="n">
        <v>14</v>
      </c>
      <c r="K324" s="1" t="n">
        <v>827</v>
      </c>
      <c r="L324" s="1" t="n">
        <v>85.601</v>
      </c>
      <c r="M324" s="1" t="n">
        <v>163.512</v>
      </c>
      <c r="N324" s="1" t="n">
        <v>79.406</v>
      </c>
      <c r="O324" s="1" t="n">
        <v>138.861</v>
      </c>
      <c r="P324" s="1" t="n">
        <v>13.567</v>
      </c>
      <c r="Q324" s="1" t="n">
        <v>40.701</v>
      </c>
      <c r="R324" s="1" t="n">
        <v>80021.22</v>
      </c>
      <c r="S324" s="1" t="n">
        <v>2010305</v>
      </c>
      <c r="U324" s="1" t="n">
        <f aca="false">S324/$S$7</f>
        <v>0.992912863136121</v>
      </c>
      <c r="V324" s="1" t="n">
        <f aca="false">-(O324+Q324-$M$5)</f>
        <v>-2.39399999999998</v>
      </c>
      <c r="W324" s="1" t="n">
        <f aca="false">-(O324-$M$5)</f>
        <v>38.307</v>
      </c>
      <c r="X324" s="1" t="n">
        <f aca="false">AVERAGE(W324:W328)</f>
        <v>38.1074</v>
      </c>
      <c r="Y324" s="1" t="n">
        <f aca="false">AVERAGE(H324:H328)</f>
        <v>387.0768</v>
      </c>
    </row>
    <row r="325" customFormat="false" ht="15" hidden="false" customHeight="false" outlineLevel="0" collapsed="false">
      <c r="A325" s="6" t="b">
        <f aca="false">IF(C325=C324,1 )</f>
        <v>0</v>
      </c>
      <c r="C325" s="1" t="n">
        <f aca="false">VALUE(RIGHT(G325,5))</f>
        <v>3181</v>
      </c>
      <c r="D325" s="1" t="n">
        <f aca="false">C325/10000*1000</f>
        <v>318.1</v>
      </c>
      <c r="F325" s="1" t="n">
        <v>319</v>
      </c>
      <c r="G325" s="1" t="s">
        <v>346</v>
      </c>
      <c r="H325" s="1" t="n">
        <v>389.577</v>
      </c>
      <c r="I325" s="1" t="n">
        <v>211.764</v>
      </c>
      <c r="J325" s="1" t="n">
        <v>12</v>
      </c>
      <c r="K325" s="1" t="n">
        <v>1063</v>
      </c>
      <c r="L325" s="1" t="n">
        <v>85.631</v>
      </c>
      <c r="M325" s="1" t="n">
        <v>163.643</v>
      </c>
      <c r="N325" s="1" t="n">
        <v>79.007</v>
      </c>
      <c r="O325" s="1" t="n">
        <v>139.26</v>
      </c>
      <c r="P325" s="1" t="n">
        <v>13.766</v>
      </c>
      <c r="Q325" s="1" t="n">
        <v>40.302</v>
      </c>
      <c r="R325" s="1" t="n">
        <v>82498.158</v>
      </c>
      <c r="S325" s="1" t="n">
        <v>2072531</v>
      </c>
      <c r="U325" s="1" t="n">
        <f aca="false">S325/$S$7</f>
        <v>1.02364700338922</v>
      </c>
      <c r="V325" s="1" t="n">
        <f aca="false">-(O325+Q325-$M$5)</f>
        <v>-2.39399999999998</v>
      </c>
      <c r="W325" s="1" t="n">
        <f aca="false">-(O325-$M$5)</f>
        <v>37.908</v>
      </c>
      <c r="X325" s="1" t="n">
        <f aca="false">AVERAGE(W325:W329)</f>
        <v>37.9478</v>
      </c>
      <c r="Y325" s="1" t="n">
        <f aca="false">AVERAGE(H325:H329)</f>
        <v>387.4988</v>
      </c>
    </row>
    <row r="326" customFormat="false" ht="15" hidden="false" customHeight="false" outlineLevel="0" collapsed="false">
      <c r="A326" s="6" t="b">
        <f aca="false">IF(C326=C325,1 )</f>
        <v>0</v>
      </c>
      <c r="C326" s="1" t="n">
        <f aca="false">VALUE(RIGHT(G326,5))</f>
        <v>3191</v>
      </c>
      <c r="D326" s="1" t="n">
        <f aca="false">C326/10000*1000</f>
        <v>319.1</v>
      </c>
      <c r="F326" s="1" t="n">
        <v>320</v>
      </c>
      <c r="G326" s="1" t="s">
        <v>347</v>
      </c>
      <c r="H326" s="1" t="n">
        <v>386.153</v>
      </c>
      <c r="I326" s="1" t="n">
        <v>205.81</v>
      </c>
      <c r="J326" s="1" t="n">
        <v>11</v>
      </c>
      <c r="K326" s="1" t="n">
        <v>1009</v>
      </c>
      <c r="L326" s="1" t="n">
        <v>85.633</v>
      </c>
      <c r="M326" s="1" t="n">
        <v>163.585</v>
      </c>
      <c r="N326" s="1" t="n">
        <v>79.406</v>
      </c>
      <c r="O326" s="1" t="n">
        <v>139.26</v>
      </c>
      <c r="P326" s="1" t="n">
        <v>13.766</v>
      </c>
      <c r="Q326" s="1" t="n">
        <v>40.302</v>
      </c>
      <c r="R326" s="1" t="n">
        <v>79474.173</v>
      </c>
      <c r="S326" s="1" t="n">
        <v>1996562</v>
      </c>
      <c r="U326" s="1" t="n">
        <f aca="false">S326/$S$7</f>
        <v>0.986125036672933</v>
      </c>
      <c r="V326" s="1" t="n">
        <f aca="false">-(O326+Q326-$M$5)</f>
        <v>-2.39399999999998</v>
      </c>
      <c r="W326" s="1" t="n">
        <f aca="false">-(O326-$M$5)</f>
        <v>37.908</v>
      </c>
      <c r="X326" s="1" t="n">
        <f aca="false">AVERAGE(W326:W330)</f>
        <v>37.7084</v>
      </c>
      <c r="Y326" s="1" t="n">
        <f aca="false">AVERAGE(H326:H330)</f>
        <v>387.021</v>
      </c>
    </row>
    <row r="327" customFormat="false" ht="15" hidden="false" customHeight="false" outlineLevel="0" collapsed="false">
      <c r="A327" s="6" t="b">
        <f aca="false">IF(C327=C326,1 )</f>
        <v>0</v>
      </c>
      <c r="C327" s="1" t="n">
        <f aca="false">VALUE(RIGHT(G327,5))</f>
        <v>3201</v>
      </c>
      <c r="D327" s="1" t="n">
        <f aca="false">C327/10000*1000</f>
        <v>320.1</v>
      </c>
      <c r="F327" s="1" t="n">
        <v>321</v>
      </c>
      <c r="G327" s="1" t="s">
        <v>348</v>
      </c>
      <c r="H327" s="1" t="n">
        <v>388.263</v>
      </c>
      <c r="I327" s="1" t="n">
        <v>212.436</v>
      </c>
      <c r="J327" s="1" t="n">
        <v>12</v>
      </c>
      <c r="K327" s="1" t="n">
        <v>812</v>
      </c>
      <c r="L327" s="1" t="n">
        <v>85.613</v>
      </c>
      <c r="M327" s="1" t="n">
        <v>163.666</v>
      </c>
      <c r="N327" s="1" t="n">
        <v>79.406</v>
      </c>
      <c r="O327" s="1" t="n">
        <v>139.26</v>
      </c>
      <c r="P327" s="1" t="n">
        <v>13.966</v>
      </c>
      <c r="Q327" s="1" t="n">
        <v>40.701</v>
      </c>
      <c r="R327" s="1" t="n">
        <v>82481.081</v>
      </c>
      <c r="S327" s="1" t="n">
        <v>2072102</v>
      </c>
      <c r="U327" s="1" t="n">
        <f aca="false">S327/$S$7</f>
        <v>1.02343511533329</v>
      </c>
      <c r="V327" s="1" t="n">
        <f aca="false">-(O327+Q327-$M$5)</f>
        <v>-2.79299999999998</v>
      </c>
      <c r="W327" s="1" t="n">
        <f aca="false">-(O327-$M$5)</f>
        <v>37.908</v>
      </c>
      <c r="X327" s="1" t="n">
        <f aca="false">AVERAGE(W327:W331)</f>
        <v>37.9478</v>
      </c>
      <c r="Y327" s="1" t="n">
        <f aca="false">AVERAGE(H327:H331)</f>
        <v>387.8728</v>
      </c>
    </row>
    <row r="328" customFormat="false" ht="15" hidden="false" customHeight="false" outlineLevel="0" collapsed="false">
      <c r="A328" s="6" t="b">
        <f aca="false">IF(C328=C327,1 )</f>
        <v>0</v>
      </c>
      <c r="C328" s="1" t="n">
        <f aca="false">VALUE(RIGHT(G328,5))</f>
        <v>3211</v>
      </c>
      <c r="D328" s="1" t="n">
        <f aca="false">C328/10000*1000</f>
        <v>321.1</v>
      </c>
      <c r="F328" s="1" t="n">
        <v>322</v>
      </c>
      <c r="G328" s="1" t="s">
        <v>349</v>
      </c>
      <c r="H328" s="1" t="n">
        <v>385.397</v>
      </c>
      <c r="I328" s="1" t="n">
        <v>205.355</v>
      </c>
      <c r="J328" s="1" t="n">
        <v>9</v>
      </c>
      <c r="K328" s="1" t="n">
        <v>956</v>
      </c>
      <c r="L328" s="1" t="n">
        <v>85.627</v>
      </c>
      <c r="M328" s="1" t="n">
        <v>163.602</v>
      </c>
      <c r="N328" s="1" t="n">
        <v>79.007</v>
      </c>
      <c r="O328" s="1" t="n">
        <v>138.662</v>
      </c>
      <c r="P328" s="1" t="n">
        <v>13.766</v>
      </c>
      <c r="Q328" s="1" t="n">
        <v>40.9</v>
      </c>
      <c r="R328" s="1" t="n">
        <v>79143.27</v>
      </c>
      <c r="S328" s="1" t="n">
        <v>1988249</v>
      </c>
      <c r="U328" s="1" t="n">
        <f aca="false">S328/$S$7</f>
        <v>0.982019149938706</v>
      </c>
      <c r="V328" s="1" t="n">
        <f aca="false">-(O328+Q328-$M$5)</f>
        <v>-2.39400000000001</v>
      </c>
      <c r="W328" s="1" t="n">
        <f aca="false">-(O328-$M$5)</f>
        <v>38.506</v>
      </c>
      <c r="X328" s="1" t="n">
        <f aca="false">AVERAGE(W328:W332)</f>
        <v>38.1472</v>
      </c>
      <c r="Y328" s="1" t="n">
        <f aca="false">AVERAGE(H328:H332)</f>
        <v>388.446</v>
      </c>
    </row>
    <row r="329" customFormat="false" ht="15" hidden="false" customHeight="false" outlineLevel="0" collapsed="false">
      <c r="A329" s="6" t="b">
        <f aca="false">IF(C329=C328,1 )</f>
        <v>0</v>
      </c>
      <c r="C329" s="1" t="n">
        <f aca="false">VALUE(RIGHT(G329,5))</f>
        <v>3221</v>
      </c>
      <c r="D329" s="1" t="n">
        <f aca="false">C329/10000*1000</f>
        <v>322.1</v>
      </c>
      <c r="F329" s="1" t="n">
        <v>323</v>
      </c>
      <c r="G329" s="1" t="s">
        <v>350</v>
      </c>
      <c r="H329" s="1" t="n">
        <v>388.104</v>
      </c>
      <c r="I329" s="1" t="n">
        <v>215.962</v>
      </c>
      <c r="J329" s="1" t="n">
        <v>12</v>
      </c>
      <c r="K329" s="1" t="n">
        <v>855</v>
      </c>
      <c r="L329" s="1" t="n">
        <v>85.615</v>
      </c>
      <c r="M329" s="1" t="n">
        <v>163.465</v>
      </c>
      <c r="N329" s="1" t="n">
        <v>79.007</v>
      </c>
      <c r="O329" s="1" t="n">
        <v>139.659</v>
      </c>
      <c r="P329" s="1" t="n">
        <v>13.966</v>
      </c>
      <c r="Q329" s="1" t="n">
        <v>39.903</v>
      </c>
      <c r="R329" s="1" t="n">
        <v>83815.561</v>
      </c>
      <c r="S329" s="1" t="n">
        <v>2105627</v>
      </c>
      <c r="U329" s="1" t="n">
        <f aca="false">S329/$S$7</f>
        <v>1.03999350012397</v>
      </c>
      <c r="V329" s="1" t="n">
        <f aca="false">-(O329+Q329-$M$5)</f>
        <v>-2.39399999999998</v>
      </c>
      <c r="W329" s="1" t="n">
        <f aca="false">-(O329-$M$5)</f>
        <v>37.509</v>
      </c>
      <c r="X329" s="1" t="n">
        <f aca="false">AVERAGE(W329:W333)</f>
        <v>38.1872</v>
      </c>
      <c r="Y329" s="1" t="n">
        <f aca="false">AVERAGE(H329:H333)</f>
        <v>388.8998</v>
      </c>
    </row>
    <row r="330" customFormat="false" ht="15" hidden="false" customHeight="false" outlineLevel="0" collapsed="false">
      <c r="A330" s="6" t="b">
        <f aca="false">IF(C330=C329,1 )</f>
        <v>0</v>
      </c>
      <c r="C330" s="1" t="n">
        <f aca="false">VALUE(RIGHT(G330,5))</f>
        <v>3231</v>
      </c>
      <c r="D330" s="1" t="n">
        <f aca="false">C330/10000*1000</f>
        <v>323.1</v>
      </c>
      <c r="F330" s="1" t="n">
        <v>324</v>
      </c>
      <c r="G330" s="1" t="s">
        <v>351</v>
      </c>
      <c r="H330" s="1" t="n">
        <v>387.188</v>
      </c>
      <c r="I330" s="1" t="n">
        <v>213.235</v>
      </c>
      <c r="J330" s="1" t="n">
        <v>17</v>
      </c>
      <c r="K330" s="1" t="n">
        <v>944</v>
      </c>
      <c r="L330" s="1" t="n">
        <v>85.584</v>
      </c>
      <c r="M330" s="1" t="n">
        <v>164.064</v>
      </c>
      <c r="N330" s="1" t="n">
        <v>79.406</v>
      </c>
      <c r="O330" s="1" t="n">
        <v>140.457</v>
      </c>
      <c r="P330" s="1" t="n">
        <v>13.367</v>
      </c>
      <c r="Q330" s="1" t="n">
        <v>38.905</v>
      </c>
      <c r="R330" s="1" t="n">
        <v>82562.205</v>
      </c>
      <c r="S330" s="1" t="n">
        <v>2074140</v>
      </c>
      <c r="U330" s="1" t="n">
        <f aca="false">S330/$S$7</f>
        <v>1.02444170707686</v>
      </c>
      <c r="V330" s="1" t="n">
        <f aca="false">-(O330+Q330-$M$5)</f>
        <v>-2.19399999999999</v>
      </c>
      <c r="W330" s="1" t="n">
        <f aca="false">-(O330-$M$5)</f>
        <v>36.711</v>
      </c>
      <c r="X330" s="1" t="n">
        <f aca="false">AVERAGE(W330:W334)</f>
        <v>38.5462</v>
      </c>
      <c r="Y330" s="1" t="n">
        <f aca="false">AVERAGE(H330:H334)</f>
        <v>392.0762</v>
      </c>
    </row>
    <row r="331" customFormat="false" ht="15" hidden="false" customHeight="false" outlineLevel="0" collapsed="false">
      <c r="A331" s="6" t="b">
        <f aca="false">IF(C331=C330,1 )</f>
        <v>0</v>
      </c>
      <c r="C331" s="1" t="n">
        <f aca="false">VALUE(RIGHT(G331,5))</f>
        <v>3241</v>
      </c>
      <c r="D331" s="1" t="n">
        <f aca="false">C331/10000*1000</f>
        <v>324.1</v>
      </c>
      <c r="F331" s="1" t="n">
        <v>325</v>
      </c>
      <c r="G331" s="1" t="s">
        <v>352</v>
      </c>
      <c r="H331" s="1" t="n">
        <v>390.412</v>
      </c>
      <c r="I331" s="1" t="n">
        <v>208.159</v>
      </c>
      <c r="J331" s="1" t="n">
        <v>14</v>
      </c>
      <c r="K331" s="1" t="n">
        <v>979</v>
      </c>
      <c r="L331" s="1" t="n">
        <v>85.631</v>
      </c>
      <c r="M331" s="1" t="n">
        <v>163.86</v>
      </c>
      <c r="N331" s="1" t="n">
        <v>78.608</v>
      </c>
      <c r="O331" s="1" t="n">
        <v>138.063</v>
      </c>
      <c r="P331" s="1" t="n">
        <v>14.564</v>
      </c>
      <c r="Q331" s="1" t="n">
        <v>41.698</v>
      </c>
      <c r="R331" s="1" t="n">
        <v>81267.968</v>
      </c>
      <c r="S331" s="1" t="n">
        <v>2041626</v>
      </c>
      <c r="U331" s="1" t="n">
        <f aca="false">S331/$S$7</f>
        <v>1.00838266686555</v>
      </c>
      <c r="V331" s="1" t="n">
        <f aca="false">-(O331+Q331-$M$5)</f>
        <v>-2.59299999999999</v>
      </c>
      <c r="W331" s="1" t="n">
        <f aca="false">-(O331-$M$5)</f>
        <v>39.105</v>
      </c>
      <c r="X331" s="1" t="n">
        <f aca="false">AVERAGE(W331:W335)</f>
        <v>38.8654</v>
      </c>
      <c r="Y331" s="1" t="n">
        <f aca="false">AVERAGE(H331:H335)</f>
        <v>393.3022</v>
      </c>
    </row>
    <row r="332" customFormat="false" ht="15" hidden="false" customHeight="false" outlineLevel="0" collapsed="false">
      <c r="A332" s="6" t="b">
        <f aca="false">IF(C332=C331,1 )</f>
        <v>0</v>
      </c>
      <c r="C332" s="1" t="n">
        <f aca="false">VALUE(RIGHT(G332,5))</f>
        <v>3251</v>
      </c>
      <c r="D332" s="1" t="n">
        <f aca="false">C332/10000*1000</f>
        <v>325.1</v>
      </c>
      <c r="F332" s="1" t="n">
        <v>326</v>
      </c>
      <c r="G332" s="1" t="s">
        <v>353</v>
      </c>
      <c r="H332" s="1" t="n">
        <v>391.129</v>
      </c>
      <c r="I332" s="1" t="n">
        <v>205.611</v>
      </c>
      <c r="J332" s="1" t="n">
        <v>5</v>
      </c>
      <c r="K332" s="1" t="n">
        <v>949</v>
      </c>
      <c r="L332" s="1" t="n">
        <v>85.605</v>
      </c>
      <c r="M332" s="1" t="n">
        <v>163.782</v>
      </c>
      <c r="N332" s="1" t="n">
        <v>79.406</v>
      </c>
      <c r="O332" s="1" t="n">
        <v>138.263</v>
      </c>
      <c r="P332" s="1" t="n">
        <v>13.766</v>
      </c>
      <c r="Q332" s="1" t="n">
        <v>41.1</v>
      </c>
      <c r="R332" s="1" t="n">
        <v>80420.23</v>
      </c>
      <c r="S332" s="1" t="n">
        <v>2020329</v>
      </c>
      <c r="U332" s="1" t="n">
        <f aca="false">S332/$S$7</f>
        <v>0.997863832536325</v>
      </c>
      <c r="V332" s="1" t="n">
        <f aca="false">-(O332+Q332-$M$5)</f>
        <v>-2.19499999999999</v>
      </c>
      <c r="W332" s="1" t="n">
        <f aca="false">-(O332-$M$5)</f>
        <v>38.905</v>
      </c>
      <c r="X332" s="1" t="n">
        <f aca="false">AVERAGE(W332:W336)</f>
        <v>38.626</v>
      </c>
      <c r="Y332" s="1" t="n">
        <f aca="false">AVERAGE(H332:H336)</f>
        <v>393.4296</v>
      </c>
    </row>
    <row r="333" customFormat="false" ht="15" hidden="false" customHeight="false" outlineLevel="0" collapsed="false">
      <c r="A333" s="6" t="b">
        <f aca="false">IF(C333=C332,1 )</f>
        <v>0</v>
      </c>
      <c r="C333" s="1" t="n">
        <f aca="false">VALUE(RIGHT(G333,5))</f>
        <v>3261</v>
      </c>
      <c r="D333" s="1" t="n">
        <f aca="false">C333/10000*1000</f>
        <v>326.1</v>
      </c>
      <c r="F333" s="1" t="n">
        <v>327</v>
      </c>
      <c r="G333" s="1" t="s">
        <v>354</v>
      </c>
      <c r="H333" s="1" t="n">
        <v>387.666</v>
      </c>
      <c r="I333" s="1" t="n">
        <v>212.066</v>
      </c>
      <c r="J333" s="1" t="n">
        <v>13</v>
      </c>
      <c r="K333" s="1" t="n">
        <v>871</v>
      </c>
      <c r="L333" s="1" t="n">
        <v>85.601</v>
      </c>
      <c r="M333" s="1" t="n">
        <v>163.58</v>
      </c>
      <c r="N333" s="1" t="n">
        <v>79.406</v>
      </c>
      <c r="O333" s="1" t="n">
        <v>138.462</v>
      </c>
      <c r="P333" s="1" t="n">
        <v>13.367</v>
      </c>
      <c r="Q333" s="1" t="n">
        <v>41.299</v>
      </c>
      <c r="R333" s="1" t="n">
        <v>82210.682</v>
      </c>
      <c r="S333" s="1" t="n">
        <v>2065309</v>
      </c>
      <c r="U333" s="1" t="n">
        <f aca="false">S333/$S$7</f>
        <v>1.02007997415855</v>
      </c>
      <c r="V333" s="1" t="n">
        <f aca="false">-(O333+Q333-$M$5)</f>
        <v>-2.59299999999999</v>
      </c>
      <c r="W333" s="1" t="n">
        <f aca="false">-(O333-$M$5)</f>
        <v>38.706</v>
      </c>
      <c r="X333" s="1" t="n">
        <f aca="false">AVERAGE(W333:W337)</f>
        <v>38.4664</v>
      </c>
      <c r="Y333" s="1" t="n">
        <f aca="false">AVERAGE(H333:H337)</f>
        <v>394.5998</v>
      </c>
    </row>
    <row r="334" customFormat="false" ht="15" hidden="false" customHeight="false" outlineLevel="0" collapsed="false">
      <c r="A334" s="6" t="b">
        <f aca="false">IF(C334=C333,1 )</f>
        <v>0</v>
      </c>
      <c r="C334" s="1" t="n">
        <f aca="false">VALUE(RIGHT(G334,5))</f>
        <v>3271</v>
      </c>
      <c r="D334" s="1" t="n">
        <f aca="false">C334/10000*1000</f>
        <v>327.1</v>
      </c>
      <c r="F334" s="1" t="n">
        <v>328</v>
      </c>
      <c r="G334" s="1" t="s">
        <v>355</v>
      </c>
      <c r="H334" s="1" t="n">
        <v>403.986</v>
      </c>
      <c r="I334" s="1" t="n">
        <v>209.182</v>
      </c>
      <c r="J334" s="1" t="n">
        <v>13</v>
      </c>
      <c r="K334" s="1" t="n">
        <v>956</v>
      </c>
      <c r="L334" s="1" t="n">
        <v>85.649</v>
      </c>
      <c r="M334" s="1" t="n">
        <v>163.721</v>
      </c>
      <c r="N334" s="1" t="n">
        <v>79.207</v>
      </c>
      <c r="O334" s="1" t="n">
        <v>137.864</v>
      </c>
      <c r="P334" s="1" t="n">
        <v>13.567</v>
      </c>
      <c r="Q334" s="1" t="n">
        <v>41.698</v>
      </c>
      <c r="R334" s="1" t="n">
        <v>84506.824</v>
      </c>
      <c r="S334" s="1" t="n">
        <v>2122993</v>
      </c>
      <c r="U334" s="1" t="n">
        <f aca="false">S334/$S$7</f>
        <v>1.04857076814112</v>
      </c>
      <c r="V334" s="1" t="n">
        <f aca="false">-(O334+Q334-$M$5)</f>
        <v>-2.39400000000001</v>
      </c>
      <c r="W334" s="1" t="n">
        <f aca="false">-(O334-$M$5)</f>
        <v>39.304</v>
      </c>
      <c r="X334" s="1" t="n">
        <f aca="false">AVERAGE(W334:W338)</f>
        <v>38.1072</v>
      </c>
      <c r="Y334" s="1" t="n">
        <f aca="false">AVERAGE(H334:H338)</f>
        <v>395.0854</v>
      </c>
    </row>
    <row r="335" customFormat="false" ht="15" hidden="false" customHeight="false" outlineLevel="0" collapsed="false">
      <c r="A335" s="6" t="b">
        <f aca="false">IF(C335=C334,1 )</f>
        <v>0</v>
      </c>
      <c r="C335" s="1" t="n">
        <f aca="false">VALUE(RIGHT(G335,5))</f>
        <v>3281</v>
      </c>
      <c r="D335" s="1" t="n">
        <f aca="false">C335/10000*1000</f>
        <v>328.1</v>
      </c>
      <c r="F335" s="1" t="n">
        <v>329</v>
      </c>
      <c r="G335" s="1" t="s">
        <v>356</v>
      </c>
      <c r="H335" s="1" t="n">
        <v>393.318</v>
      </c>
      <c r="I335" s="1" t="n">
        <v>204.26</v>
      </c>
      <c r="J335" s="1" t="n">
        <v>12</v>
      </c>
      <c r="K335" s="1" t="n">
        <v>977</v>
      </c>
      <c r="L335" s="1" t="n">
        <v>85.673</v>
      </c>
      <c r="M335" s="1" t="n">
        <v>163.718</v>
      </c>
      <c r="N335" s="1" t="n">
        <v>79.406</v>
      </c>
      <c r="O335" s="1" t="n">
        <v>138.861</v>
      </c>
      <c r="P335" s="1" t="n">
        <v>13.367</v>
      </c>
      <c r="Q335" s="1" t="n">
        <v>41.1</v>
      </c>
      <c r="R335" s="1" t="n">
        <v>80339.107</v>
      </c>
      <c r="S335" s="1" t="n">
        <v>2018291</v>
      </c>
      <c r="U335" s="1" t="n">
        <f aca="false">S335/$S$7</f>
        <v>0.996857240792748</v>
      </c>
      <c r="V335" s="1" t="n">
        <f aca="false">-(O335+Q335-$M$5)</f>
        <v>-2.79299999999998</v>
      </c>
      <c r="W335" s="1" t="n">
        <f aca="false">-(O335-$M$5)</f>
        <v>38.307</v>
      </c>
      <c r="X335" s="1" t="n">
        <f aca="false">AVERAGE(W335:W339)</f>
        <v>37.7482</v>
      </c>
      <c r="Y335" s="1" t="n">
        <f aca="false">AVERAGE(H335:H339)</f>
        <v>391.4234</v>
      </c>
    </row>
    <row r="336" customFormat="false" ht="15" hidden="false" customHeight="false" outlineLevel="0" collapsed="false">
      <c r="A336" s="6" t="b">
        <f aca="false">IF(C336=C335,1 )</f>
        <v>0</v>
      </c>
      <c r="C336" s="1" t="n">
        <f aca="false">VALUE(RIGHT(G336,5))</f>
        <v>3291</v>
      </c>
      <c r="D336" s="1" t="n">
        <f aca="false">C336/10000*1000</f>
        <v>329.1</v>
      </c>
      <c r="F336" s="1" t="n">
        <v>330</v>
      </c>
      <c r="G336" s="1" t="s">
        <v>357</v>
      </c>
      <c r="H336" s="1" t="n">
        <v>391.049</v>
      </c>
      <c r="I336" s="1" t="n">
        <v>206.802</v>
      </c>
      <c r="J336" s="1" t="n">
        <v>8</v>
      </c>
      <c r="K336" s="1" t="n">
        <v>1041</v>
      </c>
      <c r="L336" s="1" t="n">
        <v>85.639</v>
      </c>
      <c r="M336" s="1" t="n">
        <v>163.712</v>
      </c>
      <c r="N336" s="1" t="n">
        <v>79.406</v>
      </c>
      <c r="O336" s="1" t="n">
        <v>139.26</v>
      </c>
      <c r="P336" s="1" t="n">
        <v>13.567</v>
      </c>
      <c r="Q336" s="1" t="n">
        <v>41.1</v>
      </c>
      <c r="R336" s="1" t="n">
        <v>80869.874</v>
      </c>
      <c r="S336" s="1" t="n">
        <v>2031625</v>
      </c>
      <c r="U336" s="1" t="n">
        <f aca="false">S336/$S$7</f>
        <v>1.00344305743105</v>
      </c>
      <c r="V336" s="1" t="n">
        <f aca="false">-(O336+Q336-$M$5)</f>
        <v>-3.19199999999998</v>
      </c>
      <c r="W336" s="1" t="n">
        <f aca="false">-(O336-$M$5)</f>
        <v>37.908</v>
      </c>
      <c r="X336" s="1" t="n">
        <f aca="false">AVERAGE(W336:W340)</f>
        <v>37.7482</v>
      </c>
      <c r="Y336" s="1" t="n">
        <f aca="false">AVERAGE(H336:H340)</f>
        <v>391.296</v>
      </c>
    </row>
    <row r="337" customFormat="false" ht="15" hidden="false" customHeight="false" outlineLevel="0" collapsed="false">
      <c r="A337" s="6" t="b">
        <f aca="false">IF(C337=C336,1 )</f>
        <v>0</v>
      </c>
      <c r="C337" s="1" t="n">
        <f aca="false">VALUE(RIGHT(G337,5))</f>
        <v>3301</v>
      </c>
      <c r="D337" s="1" t="n">
        <f aca="false">C337/10000*1000</f>
        <v>330.1</v>
      </c>
      <c r="F337" s="1" t="n">
        <v>331</v>
      </c>
      <c r="G337" s="1" t="s">
        <v>358</v>
      </c>
      <c r="H337" s="1" t="n">
        <v>396.98</v>
      </c>
      <c r="I337" s="1" t="n">
        <v>211.169</v>
      </c>
      <c r="J337" s="1" t="n">
        <v>12</v>
      </c>
      <c r="K337" s="1" t="n">
        <v>901</v>
      </c>
      <c r="L337" s="1" t="n">
        <v>85.673</v>
      </c>
      <c r="M337" s="1" t="n">
        <v>163.56</v>
      </c>
      <c r="N337" s="1" t="n">
        <v>79.207</v>
      </c>
      <c r="O337" s="1" t="n">
        <v>139.061</v>
      </c>
      <c r="P337" s="1" t="n">
        <v>13.766</v>
      </c>
      <c r="Q337" s="1" t="n">
        <v>40.701</v>
      </c>
      <c r="R337" s="1" t="n">
        <v>83829.891</v>
      </c>
      <c r="S337" s="1" t="n">
        <v>2105987</v>
      </c>
      <c r="U337" s="1" t="n">
        <f aca="false">S337/$S$7</f>
        <v>1.0401713082828</v>
      </c>
      <c r="V337" s="1" t="n">
        <f aca="false">-(O337+Q337-$M$5)</f>
        <v>-2.59399999999999</v>
      </c>
      <c r="W337" s="1" t="n">
        <f aca="false">-(O337-$M$5)</f>
        <v>38.107</v>
      </c>
      <c r="X337" s="1" t="n">
        <f aca="false">AVERAGE(W337:W341)</f>
        <v>37.9078</v>
      </c>
      <c r="Y337" s="1" t="n">
        <f aca="false">AVERAGE(H337:H341)</f>
        <v>389.3854</v>
      </c>
    </row>
    <row r="338" customFormat="false" ht="15" hidden="false" customHeight="false" outlineLevel="0" collapsed="false">
      <c r="A338" s="6" t="b">
        <f aca="false">IF(C338=C337,1 )</f>
        <v>0</v>
      </c>
      <c r="C338" s="1" t="n">
        <f aca="false">VALUE(RIGHT(G338,5))</f>
        <v>3311</v>
      </c>
      <c r="D338" s="1" t="n">
        <f aca="false">C338/10000*1000</f>
        <v>331.1</v>
      </c>
      <c r="F338" s="1" t="n">
        <v>332</v>
      </c>
      <c r="G338" s="1" t="s">
        <v>359</v>
      </c>
      <c r="H338" s="1" t="n">
        <v>390.094</v>
      </c>
      <c r="I338" s="1" t="n">
        <v>206.746</v>
      </c>
      <c r="J338" s="1" t="n">
        <v>9</v>
      </c>
      <c r="K338" s="1" t="n">
        <v>937</v>
      </c>
      <c r="L338" s="1" t="n">
        <v>85.611</v>
      </c>
      <c r="M338" s="1" t="n">
        <v>163.608</v>
      </c>
      <c r="N338" s="1" t="n">
        <v>79.207</v>
      </c>
      <c r="O338" s="1" t="n">
        <v>140.258</v>
      </c>
      <c r="P338" s="1" t="n">
        <v>13.567</v>
      </c>
      <c r="Q338" s="1" t="n">
        <v>39.504</v>
      </c>
      <c r="R338" s="1" t="n">
        <v>80650.306</v>
      </c>
      <c r="S338" s="1" t="n">
        <v>2026109</v>
      </c>
      <c r="U338" s="1" t="n">
        <f aca="false">S338/$S$7</f>
        <v>1.00071864130859</v>
      </c>
      <c r="V338" s="1" t="n">
        <f aca="false">-(O338+Q338-$M$5)</f>
        <v>-2.59399999999999</v>
      </c>
      <c r="W338" s="1" t="n">
        <f aca="false">-(O338-$M$5)</f>
        <v>36.91</v>
      </c>
      <c r="X338" s="1" t="n">
        <f aca="false">AVERAGE(W338:W342)</f>
        <v>38.0276</v>
      </c>
      <c r="Y338" s="1" t="n">
        <f aca="false">AVERAGE(H338:H342)</f>
        <v>387.7296</v>
      </c>
    </row>
    <row r="339" customFormat="false" ht="15" hidden="false" customHeight="false" outlineLevel="0" collapsed="false">
      <c r="A339" s="6" t="b">
        <f aca="false">IF(C339=C338,1 )</f>
        <v>0</v>
      </c>
      <c r="C339" s="1" t="n">
        <f aca="false">VALUE(RIGHT(G339,5))</f>
        <v>3321</v>
      </c>
      <c r="D339" s="1" t="n">
        <f aca="false">C339/10000*1000</f>
        <v>332.1</v>
      </c>
      <c r="F339" s="1" t="n">
        <v>333</v>
      </c>
      <c r="G339" s="1" t="s">
        <v>360</v>
      </c>
      <c r="H339" s="1" t="n">
        <v>385.676</v>
      </c>
      <c r="I339" s="1" t="n">
        <v>213.345</v>
      </c>
      <c r="J339" s="1" t="n">
        <v>8</v>
      </c>
      <c r="K339" s="1" t="n">
        <v>895</v>
      </c>
      <c r="L339" s="1" t="n">
        <v>85.61</v>
      </c>
      <c r="M339" s="1" t="n">
        <v>163.535</v>
      </c>
      <c r="N339" s="1" t="n">
        <v>79.406</v>
      </c>
      <c r="O339" s="1" t="n">
        <v>139.659</v>
      </c>
      <c r="P339" s="1" t="n">
        <v>13.966</v>
      </c>
      <c r="Q339" s="1" t="n">
        <v>40.302</v>
      </c>
      <c r="R339" s="1" t="n">
        <v>82281.974</v>
      </c>
      <c r="S339" s="1" t="n">
        <v>2067100</v>
      </c>
      <c r="U339" s="1" t="n">
        <f aca="false">S339/$S$7</f>
        <v>1.02096456974871</v>
      </c>
      <c r="V339" s="1" t="n">
        <f aca="false">-(O339+Q339-$M$5)</f>
        <v>-2.79299999999998</v>
      </c>
      <c r="W339" s="1" t="n">
        <f aca="false">-(O339-$M$5)</f>
        <v>37.509</v>
      </c>
      <c r="X339" s="1" t="n">
        <f aca="false">AVERAGE(W339:W343)</f>
        <v>38.2272</v>
      </c>
      <c r="Y339" s="1" t="n">
        <f aca="false">AVERAGE(H339:H343)</f>
        <v>387.7216</v>
      </c>
    </row>
    <row r="340" customFormat="false" ht="15" hidden="false" customHeight="false" outlineLevel="0" collapsed="false">
      <c r="A340" s="6" t="b">
        <f aca="false">IF(C340=C339,1 )</f>
        <v>0</v>
      </c>
      <c r="C340" s="1" t="n">
        <f aca="false">VALUE(RIGHT(G340,5))</f>
        <v>3331</v>
      </c>
      <c r="D340" s="1" t="n">
        <f aca="false">C340/10000*1000</f>
        <v>333.1</v>
      </c>
      <c r="F340" s="1" t="n">
        <v>334</v>
      </c>
      <c r="G340" s="1" t="s">
        <v>361</v>
      </c>
      <c r="H340" s="1" t="n">
        <v>392.681</v>
      </c>
      <c r="I340" s="1" t="n">
        <v>204.086</v>
      </c>
      <c r="J340" s="1" t="n">
        <v>6</v>
      </c>
      <c r="K340" s="1" t="n">
        <v>841</v>
      </c>
      <c r="L340" s="1" t="n">
        <v>85.638</v>
      </c>
      <c r="M340" s="1" t="n">
        <v>163.607</v>
      </c>
      <c r="N340" s="1" t="n">
        <v>79.406</v>
      </c>
      <c r="O340" s="1" t="n">
        <v>138.861</v>
      </c>
      <c r="P340" s="1" t="n">
        <v>13.567</v>
      </c>
      <c r="Q340" s="1" t="n">
        <v>40.701</v>
      </c>
      <c r="R340" s="1" t="n">
        <v>80140.716</v>
      </c>
      <c r="S340" s="1" t="n">
        <v>2013307</v>
      </c>
      <c r="U340" s="1" t="n">
        <f aca="false">S340/$S$7</f>
        <v>0.99439558561611</v>
      </c>
      <c r="V340" s="1" t="n">
        <f aca="false">-(O340+Q340-$M$5)</f>
        <v>-2.39399999999998</v>
      </c>
      <c r="W340" s="1" t="n">
        <f aca="false">-(O340-$M$5)</f>
        <v>38.307</v>
      </c>
      <c r="X340" s="1" t="n">
        <f aca="false">AVERAGE(W340:W344)</f>
        <v>38.1474</v>
      </c>
      <c r="Y340" s="1" t="n">
        <f aca="false">AVERAGE(H340:H344)</f>
        <v>387.7932</v>
      </c>
    </row>
    <row r="341" customFormat="false" ht="15" hidden="false" customHeight="false" outlineLevel="0" collapsed="false">
      <c r="A341" s="6" t="b">
        <f aca="false">IF(C341=C340,1 )</f>
        <v>0</v>
      </c>
      <c r="C341" s="1" t="n">
        <f aca="false">VALUE(RIGHT(G341,5))</f>
        <v>3341</v>
      </c>
      <c r="D341" s="1" t="n">
        <f aca="false">C341/10000*1000</f>
        <v>334.1</v>
      </c>
      <c r="F341" s="1" t="n">
        <v>335</v>
      </c>
      <c r="G341" s="1" t="s">
        <v>362</v>
      </c>
      <c r="H341" s="1" t="n">
        <v>381.496</v>
      </c>
      <c r="I341" s="1" t="n">
        <v>204.465</v>
      </c>
      <c r="J341" s="1" t="n">
        <v>8</v>
      </c>
      <c r="K341" s="1" t="n">
        <v>862</v>
      </c>
      <c r="L341" s="1" t="n">
        <v>85.63</v>
      </c>
      <c r="M341" s="1" t="n">
        <v>163.727</v>
      </c>
      <c r="N341" s="1" t="n">
        <v>79.406</v>
      </c>
      <c r="O341" s="1" t="n">
        <v>138.462</v>
      </c>
      <c r="P341" s="1" t="n">
        <v>14.165</v>
      </c>
      <c r="Q341" s="1" t="n">
        <v>41.1</v>
      </c>
      <c r="R341" s="1" t="n">
        <v>78002.603</v>
      </c>
      <c r="S341" s="1" t="n">
        <v>1959593</v>
      </c>
      <c r="U341" s="1" t="n">
        <f aca="false">S341/$S$7</f>
        <v>0.967865620496144</v>
      </c>
      <c r="V341" s="1" t="n">
        <f aca="false">-(O341+Q341-$M$5)</f>
        <v>-2.39399999999998</v>
      </c>
      <c r="W341" s="1" t="n">
        <f aca="false">-(O341-$M$5)</f>
        <v>38.706</v>
      </c>
      <c r="X341" s="1" t="n">
        <f aca="false">AVERAGE(W341:W345)</f>
        <v>37.868</v>
      </c>
      <c r="Y341" s="1" t="n">
        <f aca="false">AVERAGE(H341:H345)</f>
        <v>385.7074</v>
      </c>
    </row>
    <row r="342" customFormat="false" ht="15" hidden="false" customHeight="false" outlineLevel="0" collapsed="false">
      <c r="A342" s="6" t="b">
        <f aca="false">IF(C342=C341,1 )</f>
        <v>0</v>
      </c>
      <c r="C342" s="1" t="n">
        <f aca="false">VALUE(RIGHT(G342,5))</f>
        <v>3351</v>
      </c>
      <c r="D342" s="1" t="n">
        <f aca="false">C342/10000*1000</f>
        <v>335.1</v>
      </c>
      <c r="F342" s="1" t="n">
        <v>336</v>
      </c>
      <c r="G342" s="1" t="s">
        <v>363</v>
      </c>
      <c r="H342" s="1" t="n">
        <v>388.701</v>
      </c>
      <c r="I342" s="1" t="n">
        <v>203.809</v>
      </c>
      <c r="J342" s="1" t="n">
        <v>12</v>
      </c>
      <c r="K342" s="1" t="n">
        <v>877</v>
      </c>
      <c r="L342" s="1" t="n">
        <v>85.602</v>
      </c>
      <c r="M342" s="1" t="n">
        <v>163.275</v>
      </c>
      <c r="N342" s="1" t="n">
        <v>79.406</v>
      </c>
      <c r="O342" s="1" t="n">
        <v>138.462</v>
      </c>
      <c r="P342" s="1" t="n">
        <v>13.567</v>
      </c>
      <c r="Q342" s="1" t="n">
        <v>41.299</v>
      </c>
      <c r="R342" s="1" t="n">
        <v>79220.811</v>
      </c>
      <c r="S342" s="1" t="n">
        <v>1990197</v>
      </c>
      <c r="U342" s="1" t="n">
        <f aca="false">S342/$S$7</f>
        <v>0.982981289642576</v>
      </c>
      <c r="V342" s="1" t="n">
        <f aca="false">-(O342+Q342-$M$5)</f>
        <v>-2.59299999999999</v>
      </c>
      <c r="W342" s="1" t="n">
        <f aca="false">-(O342-$M$5)</f>
        <v>38.706</v>
      </c>
      <c r="X342" s="1" t="n">
        <f aca="false">AVERAGE(W342:W346)</f>
        <v>37.429</v>
      </c>
      <c r="Y342" s="1" t="n">
        <f aca="false">AVERAGE(H342:H346)</f>
        <v>386.7264</v>
      </c>
    </row>
    <row r="343" customFormat="false" ht="15" hidden="false" customHeight="false" outlineLevel="0" collapsed="false">
      <c r="A343" s="6" t="b">
        <f aca="false">IF(C343=C342,1 )</f>
        <v>0</v>
      </c>
      <c r="C343" s="1" t="n">
        <f aca="false">VALUE(RIGHT(G343,5))</f>
        <v>3361</v>
      </c>
      <c r="D343" s="1" t="n">
        <f aca="false">C343/10000*1000</f>
        <v>336.1</v>
      </c>
      <c r="F343" s="1" t="n">
        <v>337</v>
      </c>
      <c r="G343" s="1" t="s">
        <v>364</v>
      </c>
      <c r="H343" s="1" t="n">
        <v>390.054</v>
      </c>
      <c r="I343" s="1" t="n">
        <v>210.578</v>
      </c>
      <c r="J343" s="1" t="n">
        <v>5</v>
      </c>
      <c r="K343" s="1" t="n">
        <v>1032</v>
      </c>
      <c r="L343" s="1" t="n">
        <v>85.631</v>
      </c>
      <c r="M343" s="1" t="n">
        <v>163.642</v>
      </c>
      <c r="N343" s="1" t="n">
        <v>79.406</v>
      </c>
      <c r="O343" s="1" t="n">
        <v>139.26</v>
      </c>
      <c r="P343" s="1" t="n">
        <v>13.567</v>
      </c>
      <c r="Q343" s="1" t="n">
        <v>41.1</v>
      </c>
      <c r="R343" s="1" t="n">
        <v>82136.803</v>
      </c>
      <c r="S343" s="1" t="n">
        <v>2063453</v>
      </c>
      <c r="U343" s="1" t="n">
        <f aca="false">S343/$S$7</f>
        <v>1.01916327431749</v>
      </c>
      <c r="V343" s="1" t="n">
        <f aca="false">-(O343+Q343-$M$5)</f>
        <v>-3.19199999999998</v>
      </c>
      <c r="W343" s="1" t="n">
        <f aca="false">-(O343-$M$5)</f>
        <v>37.908</v>
      </c>
      <c r="X343" s="1" t="n">
        <f aca="false">AVERAGE(W343:W347)</f>
        <v>37.3092</v>
      </c>
      <c r="Y343" s="1" t="n">
        <f aca="false">AVERAGE(H343:H347)</f>
        <v>386.2726</v>
      </c>
    </row>
    <row r="344" customFormat="false" ht="15" hidden="false" customHeight="false" outlineLevel="0" collapsed="false">
      <c r="A344" s="6" t="b">
        <f aca="false">IF(C344=C343,1 )</f>
        <v>0</v>
      </c>
      <c r="C344" s="1" t="n">
        <f aca="false">VALUE(RIGHT(G344,5))</f>
        <v>3371</v>
      </c>
      <c r="D344" s="1" t="n">
        <f aca="false">C344/10000*1000</f>
        <v>337.1</v>
      </c>
      <c r="F344" s="1" t="n">
        <v>338</v>
      </c>
      <c r="G344" s="1" t="s">
        <v>365</v>
      </c>
      <c r="H344" s="1" t="n">
        <v>386.034</v>
      </c>
      <c r="I344" s="1" t="n">
        <v>204.514</v>
      </c>
      <c r="J344" s="1" t="n">
        <v>5</v>
      </c>
      <c r="K344" s="1" t="n">
        <v>797</v>
      </c>
      <c r="L344" s="1" t="n">
        <v>85.624</v>
      </c>
      <c r="M344" s="1" t="n">
        <v>163.451</v>
      </c>
      <c r="N344" s="1" t="n">
        <v>79.007</v>
      </c>
      <c r="O344" s="1" t="n">
        <v>140.058</v>
      </c>
      <c r="P344" s="1" t="n">
        <v>13.966</v>
      </c>
      <c r="Q344" s="1" t="n">
        <v>39.903</v>
      </c>
      <c r="R344" s="1" t="n">
        <v>78949.457</v>
      </c>
      <c r="S344" s="1" t="n">
        <v>1983380</v>
      </c>
      <c r="U344" s="1" t="n">
        <f aca="false">S344/$S$7</f>
        <v>0.979614294590582</v>
      </c>
      <c r="V344" s="1" t="n">
        <f aca="false">-(O344+Q344-$M$5)</f>
        <v>-2.79299999999998</v>
      </c>
      <c r="W344" s="1" t="n">
        <f aca="false">-(O344-$M$5)</f>
        <v>37.11</v>
      </c>
      <c r="X344" s="1" t="n">
        <f aca="false">AVERAGE(W344:W348)</f>
        <v>37.2294</v>
      </c>
      <c r="Y344" s="1" t="n">
        <f aca="false">AVERAGE(H344:H348)</f>
        <v>384.7998</v>
      </c>
    </row>
    <row r="345" customFormat="false" ht="15" hidden="false" customHeight="false" outlineLevel="0" collapsed="false">
      <c r="A345" s="6" t="b">
        <f aca="false">IF(C345=C344,1 )</f>
        <v>0</v>
      </c>
      <c r="C345" s="1" t="n">
        <f aca="false">VALUE(RIGHT(G345,5))</f>
        <v>3381</v>
      </c>
      <c r="D345" s="1" t="n">
        <f aca="false">C345/10000*1000</f>
        <v>338.1</v>
      </c>
      <c r="F345" s="1" t="n">
        <v>339</v>
      </c>
      <c r="G345" s="1" t="s">
        <v>366</v>
      </c>
      <c r="H345" s="1" t="n">
        <v>382.252</v>
      </c>
      <c r="I345" s="1" t="n">
        <v>211.201</v>
      </c>
      <c r="J345" s="1" t="n">
        <v>14</v>
      </c>
      <c r="K345" s="1" t="n">
        <v>976</v>
      </c>
      <c r="L345" s="1" t="n">
        <v>85.712</v>
      </c>
      <c r="M345" s="1" t="n">
        <v>163.934</v>
      </c>
      <c r="N345" s="1" t="n">
        <v>79.406</v>
      </c>
      <c r="O345" s="1" t="n">
        <v>140.258</v>
      </c>
      <c r="P345" s="1" t="n">
        <v>13.367</v>
      </c>
      <c r="Q345" s="1" t="n">
        <v>39.304</v>
      </c>
      <c r="R345" s="1" t="n">
        <v>80732.266</v>
      </c>
      <c r="S345" s="1" t="n">
        <v>2028168</v>
      </c>
      <c r="U345" s="1" t="n">
        <f aca="false">S345/$S$7</f>
        <v>1.00173560519476</v>
      </c>
      <c r="V345" s="1" t="n">
        <f aca="false">-(O345+Q345-$M$5)</f>
        <v>-2.39400000000001</v>
      </c>
      <c r="W345" s="1" t="n">
        <f aca="false">-(O345-$M$5)</f>
        <v>36.91</v>
      </c>
      <c r="X345" s="1" t="n">
        <f aca="false">AVERAGE(W345:W349)</f>
        <v>37.389</v>
      </c>
      <c r="Y345" s="1" t="n">
        <f aca="false">AVERAGE(H345:H349)</f>
        <v>384.5768</v>
      </c>
    </row>
    <row r="346" customFormat="false" ht="15" hidden="false" customHeight="false" outlineLevel="0" collapsed="false">
      <c r="A346" s="6" t="b">
        <f aca="false">IF(C346=C345,1 )</f>
        <v>0</v>
      </c>
      <c r="C346" s="1" t="n">
        <f aca="false">VALUE(RIGHT(G346,5))</f>
        <v>3391</v>
      </c>
      <c r="D346" s="1" t="n">
        <f aca="false">C346/10000*1000</f>
        <v>339.1</v>
      </c>
      <c r="F346" s="1" t="n">
        <v>340</v>
      </c>
      <c r="G346" s="1" t="s">
        <v>367</v>
      </c>
      <c r="H346" s="1" t="n">
        <v>386.591</v>
      </c>
      <c r="I346" s="1" t="n">
        <v>210.602</v>
      </c>
      <c r="J346" s="1" t="n">
        <v>15</v>
      </c>
      <c r="K346" s="1" t="n">
        <v>925</v>
      </c>
      <c r="L346" s="1" t="n">
        <v>85.654</v>
      </c>
      <c r="M346" s="1" t="n">
        <v>163.751</v>
      </c>
      <c r="N346" s="1" t="n">
        <v>79.406</v>
      </c>
      <c r="O346" s="1" t="n">
        <v>140.657</v>
      </c>
      <c r="P346" s="1" t="n">
        <v>13.367</v>
      </c>
      <c r="Q346" s="1" t="n">
        <v>39.504</v>
      </c>
      <c r="R346" s="1" t="n">
        <v>81416.722</v>
      </c>
      <c r="S346" s="1" t="n">
        <v>2045363</v>
      </c>
      <c r="U346" s="1" t="n">
        <f aca="false">S346/$S$7</f>
        <v>1.01022841433647</v>
      </c>
      <c r="V346" s="1" t="n">
        <f aca="false">-(O346+Q346-$M$5)</f>
        <v>-2.993</v>
      </c>
      <c r="W346" s="1" t="n">
        <f aca="false">-(O346-$M$5)</f>
        <v>36.511</v>
      </c>
      <c r="X346" s="1" t="n">
        <f aca="false">AVERAGE(W346:W350)</f>
        <v>37.828</v>
      </c>
      <c r="Y346" s="1" t="n">
        <f aca="false">AVERAGE(H346:H350)</f>
        <v>385.8586</v>
      </c>
    </row>
    <row r="347" customFormat="false" ht="15" hidden="false" customHeight="false" outlineLevel="0" collapsed="false">
      <c r="A347" s="6" t="b">
        <f aca="false">IF(C347=C346,1 )</f>
        <v>0</v>
      </c>
      <c r="C347" s="1" t="n">
        <f aca="false">VALUE(RIGHT(G347,5))</f>
        <v>3401</v>
      </c>
      <c r="D347" s="1" t="n">
        <f aca="false">C347/10000*1000</f>
        <v>340.1</v>
      </c>
      <c r="F347" s="1" t="n">
        <v>341</v>
      </c>
      <c r="G347" s="1" t="s">
        <v>368</v>
      </c>
      <c r="H347" s="1" t="n">
        <v>386.432</v>
      </c>
      <c r="I347" s="1" t="n">
        <v>204.409</v>
      </c>
      <c r="J347" s="1" t="n">
        <v>15</v>
      </c>
      <c r="K347" s="1" t="n">
        <v>883</v>
      </c>
      <c r="L347" s="1" t="n">
        <v>85.669</v>
      </c>
      <c r="M347" s="1" t="n">
        <v>163.296</v>
      </c>
      <c r="N347" s="1" t="n">
        <v>79.007</v>
      </c>
      <c r="O347" s="1" t="n">
        <v>139.061</v>
      </c>
      <c r="P347" s="1" t="n">
        <v>13.766</v>
      </c>
      <c r="Q347" s="1" t="n">
        <v>40.302</v>
      </c>
      <c r="R347" s="1" t="n">
        <v>78990.058</v>
      </c>
      <c r="S347" s="1" t="n">
        <v>1984400</v>
      </c>
      <c r="U347" s="1" t="n">
        <f aca="false">S347/$S$7</f>
        <v>0.980118084373923</v>
      </c>
      <c r="V347" s="1" t="n">
        <f aca="false">-(O347+Q347-$M$5)</f>
        <v>-2.19499999999999</v>
      </c>
      <c r="W347" s="1" t="n">
        <f aca="false">-(O347-$M$5)</f>
        <v>38.107</v>
      </c>
      <c r="X347" s="1" t="n">
        <f aca="false">AVERAGE(W347:W351)</f>
        <v>37.9078</v>
      </c>
      <c r="Y347" s="1" t="n">
        <f aca="false">AVERAGE(H347:H351)</f>
        <v>385.1422</v>
      </c>
    </row>
    <row r="348" customFormat="false" ht="15" hidden="false" customHeight="false" outlineLevel="0" collapsed="false">
      <c r="A348" s="6" t="b">
        <f aca="false">IF(C348=C347,1 )</f>
        <v>0</v>
      </c>
      <c r="C348" s="1" t="n">
        <f aca="false">VALUE(RIGHT(G348,5))</f>
        <v>3411</v>
      </c>
      <c r="D348" s="1" t="n">
        <f aca="false">C348/10000*1000</f>
        <v>341.1</v>
      </c>
      <c r="F348" s="1" t="n">
        <v>342</v>
      </c>
      <c r="G348" s="1" t="s">
        <v>369</v>
      </c>
      <c r="H348" s="1" t="n">
        <v>382.69</v>
      </c>
      <c r="I348" s="1" t="n">
        <v>211.206</v>
      </c>
      <c r="J348" s="1" t="n">
        <v>10</v>
      </c>
      <c r="K348" s="1" t="n">
        <v>967</v>
      </c>
      <c r="L348" s="1" t="n">
        <v>85.644</v>
      </c>
      <c r="M348" s="1" t="n">
        <v>163.528</v>
      </c>
      <c r="N348" s="1" t="n">
        <v>79.606</v>
      </c>
      <c r="O348" s="1" t="n">
        <v>139.659</v>
      </c>
      <c r="P348" s="1" t="n">
        <v>13.168</v>
      </c>
      <c r="Q348" s="1" t="n">
        <v>39.703</v>
      </c>
      <c r="R348" s="1" t="n">
        <v>80826.525</v>
      </c>
      <c r="S348" s="1" t="n">
        <v>2030536</v>
      </c>
      <c r="U348" s="1" t="n">
        <f aca="false">S348/$S$7</f>
        <v>1.0029051877506</v>
      </c>
      <c r="V348" s="1" t="n">
        <f aca="false">-(O348+Q348-$M$5)</f>
        <v>-2.19399999999999</v>
      </c>
      <c r="W348" s="1" t="n">
        <f aca="false">-(O348-$M$5)</f>
        <v>37.509</v>
      </c>
      <c r="X348" s="1" t="n">
        <f aca="false">AVERAGE(W348:W352)</f>
        <v>37.5886</v>
      </c>
      <c r="Y348" s="1" t="n">
        <f aca="false">AVERAGE(H348:H352)</f>
        <v>383.2474</v>
      </c>
    </row>
    <row r="349" customFormat="false" ht="15" hidden="false" customHeight="false" outlineLevel="0" collapsed="false">
      <c r="A349" s="6" t="b">
        <f aca="false">IF(C349=C348,1 )</f>
        <v>0</v>
      </c>
      <c r="C349" s="1" t="n">
        <f aca="false">VALUE(RIGHT(G349,5))</f>
        <v>3421</v>
      </c>
      <c r="D349" s="1" t="n">
        <f aca="false">C349/10000*1000</f>
        <v>342.1</v>
      </c>
      <c r="F349" s="1" t="n">
        <v>343</v>
      </c>
      <c r="G349" s="1" t="s">
        <v>370</v>
      </c>
      <c r="H349" s="1" t="n">
        <v>384.919</v>
      </c>
      <c r="I349" s="1" t="n">
        <v>208.539</v>
      </c>
      <c r="J349" s="1" t="n">
        <v>5</v>
      </c>
      <c r="K349" s="1" t="n">
        <v>917</v>
      </c>
      <c r="L349" s="1" t="n">
        <v>85.583</v>
      </c>
      <c r="M349" s="1" t="n">
        <v>163.965</v>
      </c>
      <c r="N349" s="1" t="n">
        <v>79.406</v>
      </c>
      <c r="O349" s="1" t="n">
        <v>139.26</v>
      </c>
      <c r="P349" s="1" t="n">
        <v>13.367</v>
      </c>
      <c r="Q349" s="1" t="n">
        <v>40.501</v>
      </c>
      <c r="R349" s="1" t="n">
        <v>80270.801</v>
      </c>
      <c r="S349" s="1" t="n">
        <v>2016575</v>
      </c>
      <c r="U349" s="1" t="n">
        <f aca="false">S349/$S$7</f>
        <v>0.99600968856901</v>
      </c>
      <c r="V349" s="1" t="n">
        <f aca="false">-(O349+Q349-$M$5)</f>
        <v>-2.59299999999999</v>
      </c>
      <c r="W349" s="1" t="n">
        <f aca="false">-(O349-$M$5)</f>
        <v>37.908</v>
      </c>
      <c r="X349" s="1" t="n">
        <f aca="false">AVERAGE(W349:W353)</f>
        <v>37.6684</v>
      </c>
      <c r="Y349" s="1" t="n">
        <f aca="false">AVERAGE(H349:H353)</f>
        <v>383.0962</v>
      </c>
    </row>
    <row r="350" customFormat="false" ht="15" hidden="false" customHeight="false" outlineLevel="0" collapsed="false">
      <c r="A350" s="6" t="b">
        <f aca="false">IF(C350=C349,1 )</f>
        <v>0</v>
      </c>
      <c r="C350" s="1" t="n">
        <f aca="false">VALUE(RIGHT(G350,5))</f>
        <v>3431</v>
      </c>
      <c r="D350" s="1" t="n">
        <f aca="false">C350/10000*1000</f>
        <v>343.1</v>
      </c>
      <c r="F350" s="1" t="n">
        <v>344</v>
      </c>
      <c r="G350" s="1" t="s">
        <v>371</v>
      </c>
      <c r="H350" s="1" t="n">
        <v>388.661</v>
      </c>
      <c r="I350" s="1" t="n">
        <v>209.15</v>
      </c>
      <c r="J350" s="1" t="n">
        <v>16</v>
      </c>
      <c r="K350" s="1" t="n">
        <v>965</v>
      </c>
      <c r="L350" s="1" t="n">
        <v>85.651</v>
      </c>
      <c r="M350" s="1" t="n">
        <v>163.808</v>
      </c>
      <c r="N350" s="1" t="n">
        <v>79.606</v>
      </c>
      <c r="O350" s="1" t="n">
        <v>138.063</v>
      </c>
      <c r="P350" s="1" t="n">
        <v>13.168</v>
      </c>
      <c r="Q350" s="1" t="n">
        <v>41.698</v>
      </c>
      <c r="R350" s="1" t="n">
        <v>81288.269</v>
      </c>
      <c r="S350" s="1" t="n">
        <v>2042136</v>
      </c>
      <c r="U350" s="1" t="n">
        <f aca="false">S350/$S$7</f>
        <v>1.00863456175722</v>
      </c>
      <c r="V350" s="1" t="n">
        <f aca="false">-(O350+Q350-$M$5)</f>
        <v>-2.59299999999999</v>
      </c>
      <c r="W350" s="1" t="n">
        <f aca="false">-(O350-$M$5)</f>
        <v>39.105</v>
      </c>
      <c r="X350" s="1" t="n">
        <f aca="false">AVERAGE(W350:W354)</f>
        <v>37.429</v>
      </c>
      <c r="Y350" s="1" t="n">
        <f aca="false">AVERAGE(H350:H354)</f>
        <v>382.6664</v>
      </c>
    </row>
    <row r="351" customFormat="false" ht="15" hidden="false" customHeight="false" outlineLevel="0" collapsed="false">
      <c r="A351" s="6" t="b">
        <f aca="false">IF(C351=C350,1 )</f>
        <v>0</v>
      </c>
      <c r="C351" s="1" t="n">
        <f aca="false">VALUE(RIGHT(G351,5))</f>
        <v>3441</v>
      </c>
      <c r="D351" s="1" t="n">
        <f aca="false">C351/10000*1000</f>
        <v>344.1</v>
      </c>
      <c r="F351" s="1" t="n">
        <v>345</v>
      </c>
      <c r="G351" s="1" t="s">
        <v>372</v>
      </c>
      <c r="H351" s="1" t="n">
        <v>383.009</v>
      </c>
      <c r="I351" s="1" t="n">
        <v>205.348</v>
      </c>
      <c r="J351" s="1" t="n">
        <v>15</v>
      </c>
      <c r="K351" s="1" t="n">
        <v>888</v>
      </c>
      <c r="L351" s="1" t="n">
        <v>85.635</v>
      </c>
      <c r="M351" s="1" t="n">
        <v>163.394</v>
      </c>
      <c r="N351" s="1" t="n">
        <v>79.007</v>
      </c>
      <c r="O351" s="1" t="n">
        <v>140.258</v>
      </c>
      <c r="P351" s="1" t="n">
        <v>13.966</v>
      </c>
      <c r="Q351" s="1" t="n">
        <v>39.504</v>
      </c>
      <c r="R351" s="1" t="n">
        <v>78650.159</v>
      </c>
      <c r="S351" s="1" t="n">
        <v>1975861</v>
      </c>
      <c r="U351" s="1" t="n">
        <f aca="false">S351/$S$7</f>
        <v>0.975900573628877</v>
      </c>
      <c r="V351" s="1" t="n">
        <f aca="false">-(O351+Q351-$M$5)</f>
        <v>-2.59399999999999</v>
      </c>
      <c r="W351" s="1" t="n">
        <f aca="false">-(O351-$M$5)</f>
        <v>36.91</v>
      </c>
      <c r="X351" s="1" t="n">
        <f aca="false">AVERAGE(W351:W355)</f>
        <v>37.2294</v>
      </c>
      <c r="Y351" s="1" t="n">
        <f aca="false">AVERAGE(H351:H355)</f>
        <v>383.144</v>
      </c>
    </row>
    <row r="352" customFormat="false" ht="15" hidden="false" customHeight="false" outlineLevel="0" collapsed="false">
      <c r="A352" s="6" t="b">
        <f aca="false">IF(C352=C351,1 )</f>
        <v>0</v>
      </c>
      <c r="C352" s="1" t="n">
        <f aca="false">VALUE(RIGHT(G352,5))</f>
        <v>3451</v>
      </c>
      <c r="D352" s="1" t="n">
        <f aca="false">C352/10000*1000</f>
        <v>345.1</v>
      </c>
      <c r="F352" s="1" t="n">
        <v>346</v>
      </c>
      <c r="G352" s="1" t="s">
        <v>373</v>
      </c>
      <c r="H352" s="1" t="n">
        <v>376.958</v>
      </c>
      <c r="I352" s="1" t="n">
        <v>209.411</v>
      </c>
      <c r="J352" s="1" t="n">
        <v>18</v>
      </c>
      <c r="K352" s="1" t="n">
        <v>872</v>
      </c>
      <c r="L352" s="1" t="n">
        <v>85.656</v>
      </c>
      <c r="M352" s="1" t="n">
        <v>163.683</v>
      </c>
      <c r="N352" s="1" t="n">
        <v>78.808</v>
      </c>
      <c r="O352" s="1" t="n">
        <v>140.657</v>
      </c>
      <c r="P352" s="1" t="n">
        <v>13.966</v>
      </c>
      <c r="Q352" s="1" t="n">
        <v>38.706</v>
      </c>
      <c r="R352" s="1" t="n">
        <v>78939.306</v>
      </c>
      <c r="S352" s="1" t="n">
        <v>1983125</v>
      </c>
      <c r="U352" s="1" t="n">
        <f aca="false">S352/$S$7</f>
        <v>0.979488347144747</v>
      </c>
      <c r="V352" s="1" t="n">
        <f aca="false">-(O352+Q352-$M$5)</f>
        <v>-2.19499999999999</v>
      </c>
      <c r="W352" s="1" t="n">
        <f aca="false">-(O352-$M$5)</f>
        <v>36.511</v>
      </c>
      <c r="X352" s="1" t="n">
        <f aca="false">AVERAGE(W352:W356)</f>
        <v>37.429</v>
      </c>
      <c r="Y352" s="1" t="n">
        <f aca="false">AVERAGE(H352:H356)</f>
        <v>385.6358</v>
      </c>
    </row>
    <row r="353" customFormat="false" ht="15" hidden="false" customHeight="false" outlineLevel="0" collapsed="false">
      <c r="A353" s="6" t="b">
        <f aca="false">IF(C353=C352,1 )</f>
        <v>0</v>
      </c>
      <c r="C353" s="1" t="n">
        <f aca="false">VALUE(RIGHT(G353,5))</f>
        <v>3461</v>
      </c>
      <c r="D353" s="1" t="n">
        <f aca="false">C353/10000*1000</f>
        <v>346.1</v>
      </c>
      <c r="F353" s="1" t="n">
        <v>347</v>
      </c>
      <c r="G353" s="1" t="s">
        <v>374</v>
      </c>
      <c r="H353" s="1" t="n">
        <v>381.934</v>
      </c>
      <c r="I353" s="1" t="n">
        <v>208.596</v>
      </c>
      <c r="J353" s="1" t="n">
        <v>15</v>
      </c>
      <c r="K353" s="1" t="n">
        <v>875</v>
      </c>
      <c r="L353" s="1" t="n">
        <v>85.629</v>
      </c>
      <c r="M353" s="1" t="n">
        <v>163.704</v>
      </c>
      <c r="N353" s="1" t="n">
        <v>80.005</v>
      </c>
      <c r="O353" s="1" t="n">
        <v>139.26</v>
      </c>
      <c r="P353" s="1" t="n">
        <v>12.968</v>
      </c>
      <c r="Q353" s="1" t="n">
        <v>40.102</v>
      </c>
      <c r="R353" s="1" t="n">
        <v>79669.777</v>
      </c>
      <c r="S353" s="1" t="n">
        <v>2001476</v>
      </c>
      <c r="U353" s="1" t="n">
        <f aca="false">S353/$S$7</f>
        <v>0.98855211804091</v>
      </c>
      <c r="V353" s="1" t="n">
        <f aca="false">-(O353+Q353-$M$5)</f>
        <v>-2.19399999999999</v>
      </c>
      <c r="W353" s="1" t="n">
        <f aca="false">-(O353-$M$5)</f>
        <v>37.908</v>
      </c>
      <c r="X353" s="1" t="n">
        <f aca="false">AVERAGE(W353:W357)</f>
        <v>37.6684</v>
      </c>
      <c r="Y353" s="1" t="n">
        <f aca="false">AVERAGE(H353:H357)</f>
        <v>388.4462</v>
      </c>
    </row>
    <row r="354" customFormat="false" ht="15" hidden="false" customHeight="false" outlineLevel="0" collapsed="false">
      <c r="A354" s="6" t="b">
        <f aca="false">IF(C354=C353,1 )</f>
        <v>0</v>
      </c>
      <c r="C354" s="1" t="n">
        <f aca="false">VALUE(RIGHT(G354,5))</f>
        <v>3471</v>
      </c>
      <c r="D354" s="1" t="n">
        <f aca="false">C354/10000*1000</f>
        <v>347.1</v>
      </c>
      <c r="F354" s="1" t="n">
        <v>348</v>
      </c>
      <c r="G354" s="1" t="s">
        <v>375</v>
      </c>
      <c r="H354" s="1" t="n">
        <v>382.77</v>
      </c>
      <c r="I354" s="1" t="n">
        <v>212.836</v>
      </c>
      <c r="J354" s="1" t="n">
        <v>8</v>
      </c>
      <c r="K354" s="1" t="n">
        <v>980</v>
      </c>
      <c r="L354" s="1" t="n">
        <v>85.646</v>
      </c>
      <c r="M354" s="1" t="n">
        <v>163.677</v>
      </c>
      <c r="N354" s="1" t="n">
        <v>79.606</v>
      </c>
      <c r="O354" s="1" t="n">
        <v>140.457</v>
      </c>
      <c r="P354" s="1" t="n">
        <v>13.168</v>
      </c>
      <c r="Q354" s="1" t="n">
        <v>38.905</v>
      </c>
      <c r="R354" s="1" t="n">
        <v>81467.115</v>
      </c>
      <c r="S354" s="1" t="n">
        <v>2046629</v>
      </c>
      <c r="U354" s="1" t="n">
        <f aca="false">S354/$S$7</f>
        <v>1.01085370636168</v>
      </c>
      <c r="V354" s="1" t="n">
        <f aca="false">-(O354+Q354-$M$5)</f>
        <v>-2.19399999999999</v>
      </c>
      <c r="W354" s="1" t="n">
        <f aca="false">-(O354-$M$5)</f>
        <v>36.711</v>
      </c>
      <c r="X354" s="1" t="n">
        <f aca="false">AVERAGE(W354:W358)</f>
        <v>37.828</v>
      </c>
      <c r="Y354" s="1" t="n">
        <f aca="false">AVERAGE(H354:H358)</f>
        <v>390.9858</v>
      </c>
    </row>
    <row r="355" customFormat="false" ht="15" hidden="false" customHeight="false" outlineLevel="0" collapsed="false">
      <c r="A355" s="6" t="b">
        <f aca="false">IF(C355=C354,1 )</f>
        <v>0</v>
      </c>
      <c r="C355" s="1" t="n">
        <f aca="false">VALUE(RIGHT(G355,5))</f>
        <v>3481</v>
      </c>
      <c r="D355" s="1" t="n">
        <f aca="false">C355/10000*1000</f>
        <v>348.1</v>
      </c>
      <c r="F355" s="1" t="n">
        <v>349</v>
      </c>
      <c r="G355" s="1" t="s">
        <v>376</v>
      </c>
      <c r="H355" s="1" t="n">
        <v>391.049</v>
      </c>
      <c r="I355" s="1" t="n">
        <v>205.537</v>
      </c>
      <c r="J355" s="1" t="n">
        <v>2</v>
      </c>
      <c r="K355" s="1" t="n">
        <v>788</v>
      </c>
      <c r="L355" s="1" t="n">
        <v>85.647</v>
      </c>
      <c r="M355" s="1" t="n">
        <v>163.76</v>
      </c>
      <c r="N355" s="1" t="n">
        <v>79.406</v>
      </c>
      <c r="O355" s="1" t="n">
        <v>139.061</v>
      </c>
      <c r="P355" s="1" t="n">
        <v>13.966</v>
      </c>
      <c r="Q355" s="1" t="n">
        <v>41.299</v>
      </c>
      <c r="R355" s="1" t="n">
        <v>80375.29</v>
      </c>
      <c r="S355" s="1" t="n">
        <v>2019200</v>
      </c>
      <c r="U355" s="1" t="n">
        <f aca="false">S355/$S$7</f>
        <v>0.997306206393784</v>
      </c>
      <c r="V355" s="1" t="n">
        <f aca="false">-(O355+Q355-$M$5)</f>
        <v>-3.19200000000001</v>
      </c>
      <c r="W355" s="1" t="n">
        <f aca="false">-(O355-$M$5)</f>
        <v>38.107</v>
      </c>
      <c r="X355" s="1" t="n">
        <f aca="false">AVERAGE(W355:W359)</f>
        <v>37.9476</v>
      </c>
      <c r="Y355" s="1" t="n">
        <f aca="false">AVERAGE(H355:H359)</f>
        <v>392.3472</v>
      </c>
    </row>
    <row r="356" customFormat="false" ht="15" hidden="false" customHeight="false" outlineLevel="0" collapsed="false">
      <c r="A356" s="6" t="b">
        <f aca="false">IF(C356=C355,1 )</f>
        <v>0</v>
      </c>
      <c r="C356" s="1" t="n">
        <f aca="false">VALUE(RIGHT(G356,5))</f>
        <v>3491</v>
      </c>
      <c r="D356" s="1" t="n">
        <f aca="false">C356/10000*1000</f>
        <v>349.1</v>
      </c>
      <c r="F356" s="1" t="n">
        <v>350</v>
      </c>
      <c r="G356" s="1" t="s">
        <v>377</v>
      </c>
      <c r="H356" s="1" t="n">
        <v>395.468</v>
      </c>
      <c r="I356" s="1" t="n">
        <v>207.326</v>
      </c>
      <c r="J356" s="1" t="n">
        <v>8</v>
      </c>
      <c r="K356" s="1" t="n">
        <v>824</v>
      </c>
      <c r="L356" s="1" t="n">
        <v>85.714</v>
      </c>
      <c r="M356" s="1" t="n">
        <v>163.604</v>
      </c>
      <c r="N356" s="1" t="n">
        <v>79.207</v>
      </c>
      <c r="O356" s="1" t="n">
        <v>139.26</v>
      </c>
      <c r="P356" s="1" t="n">
        <v>14.365</v>
      </c>
      <c r="Q356" s="1" t="n">
        <v>40.102</v>
      </c>
      <c r="R356" s="1" t="n">
        <v>81990.717</v>
      </c>
      <c r="S356" s="1" t="n">
        <v>2059783</v>
      </c>
      <c r="U356" s="1" t="n">
        <f aca="false">S356/$S$7</f>
        <v>1.01735061892057</v>
      </c>
      <c r="V356" s="1" t="n">
        <f aca="false">-(O356+Q356-$M$5)</f>
        <v>-2.19399999999999</v>
      </c>
      <c r="W356" s="1" t="n">
        <f aca="false">-(O356-$M$5)</f>
        <v>37.908</v>
      </c>
      <c r="X356" s="1" t="n">
        <f aca="false">AVERAGE(W356:W360)</f>
        <v>37.9876</v>
      </c>
      <c r="Y356" s="1" t="n">
        <f aca="false">AVERAGE(H356:H360)</f>
        <v>394.0988</v>
      </c>
    </row>
    <row r="357" customFormat="false" ht="15" hidden="false" customHeight="false" outlineLevel="0" collapsed="false">
      <c r="A357" s="6" t="b">
        <f aca="false">IF(C357=C356,1 )</f>
        <v>0</v>
      </c>
      <c r="C357" s="1" t="n">
        <f aca="false">VALUE(RIGHT(G357,5))</f>
        <v>3501</v>
      </c>
      <c r="D357" s="1" t="n">
        <f aca="false">C357/10000*1000</f>
        <v>350.1</v>
      </c>
      <c r="F357" s="1" t="n">
        <v>351</v>
      </c>
      <c r="G357" s="1" t="s">
        <v>378</v>
      </c>
      <c r="H357" s="1" t="n">
        <v>391.01</v>
      </c>
      <c r="I357" s="1" t="n">
        <v>209.325</v>
      </c>
      <c r="J357" s="1" t="n">
        <v>9</v>
      </c>
      <c r="K357" s="1" t="n">
        <v>945</v>
      </c>
      <c r="L357" s="1" t="n">
        <v>85.612</v>
      </c>
      <c r="M357" s="1" t="n">
        <v>163.802</v>
      </c>
      <c r="N357" s="1" t="n">
        <v>79.207</v>
      </c>
      <c r="O357" s="1" t="n">
        <v>139.46</v>
      </c>
      <c r="P357" s="1" t="n">
        <v>13.567</v>
      </c>
      <c r="Q357" s="1" t="n">
        <v>39.903</v>
      </c>
      <c r="R357" s="1" t="n">
        <v>81848.094</v>
      </c>
      <c r="S357" s="1" t="n">
        <v>2056200</v>
      </c>
      <c r="U357" s="1" t="n">
        <f aca="false">S357/$S$7</f>
        <v>1.01558093382869</v>
      </c>
      <c r="V357" s="1" t="n">
        <f aca="false">-(O357+Q357-$M$5)</f>
        <v>-2.19499999999999</v>
      </c>
      <c r="W357" s="1" t="n">
        <f aca="false">-(O357-$M$5)</f>
        <v>37.708</v>
      </c>
      <c r="X357" s="1" t="n">
        <f aca="false">AVERAGE(W357:W361)</f>
        <v>37.9876</v>
      </c>
      <c r="Y357" s="1" t="n">
        <f aca="false">AVERAGE(H357:H361)</f>
        <v>394.9188</v>
      </c>
    </row>
    <row r="358" customFormat="false" ht="15" hidden="false" customHeight="false" outlineLevel="0" collapsed="false">
      <c r="A358" s="6" t="b">
        <f aca="false">IF(C358=C357,1 )</f>
        <v>0</v>
      </c>
      <c r="C358" s="1" t="n">
        <f aca="false">VALUE(RIGHT(G358,5))</f>
        <v>3511</v>
      </c>
      <c r="D358" s="1" t="n">
        <f aca="false">C358/10000*1000</f>
        <v>351.1</v>
      </c>
      <c r="F358" s="1" t="n">
        <v>352</v>
      </c>
      <c r="G358" s="1" t="s">
        <v>379</v>
      </c>
      <c r="H358" s="1" t="n">
        <v>394.632</v>
      </c>
      <c r="I358" s="1" t="n">
        <v>208.087</v>
      </c>
      <c r="J358" s="1" t="n">
        <v>14</v>
      </c>
      <c r="K358" s="1" t="n">
        <v>944</v>
      </c>
      <c r="L358" s="1" t="n">
        <v>85.66</v>
      </c>
      <c r="M358" s="1" t="n">
        <v>163.551</v>
      </c>
      <c r="N358" s="1" t="n">
        <v>78.808</v>
      </c>
      <c r="O358" s="1" t="n">
        <v>138.462</v>
      </c>
      <c r="P358" s="1" t="n">
        <v>14.564</v>
      </c>
      <c r="Q358" s="1" t="n">
        <v>41.1</v>
      </c>
      <c r="R358" s="1" t="n">
        <v>82117.776</v>
      </c>
      <c r="S358" s="1" t="n">
        <v>2062975</v>
      </c>
      <c r="U358" s="1" t="n">
        <f aca="false">S358/$S$7</f>
        <v>1.01892718459549</v>
      </c>
      <c r="V358" s="1" t="n">
        <f aca="false">-(O358+Q358-$M$5)</f>
        <v>-2.39399999999998</v>
      </c>
      <c r="W358" s="1" t="n">
        <f aca="false">-(O358-$M$5)</f>
        <v>38.706</v>
      </c>
      <c r="X358" s="1" t="n">
        <f aca="false">AVERAGE(W358:W362)</f>
        <v>38.227</v>
      </c>
      <c r="Y358" s="1" t="n">
        <f aca="false">AVERAGE(H358:H362)</f>
        <v>396.097</v>
      </c>
    </row>
    <row r="359" customFormat="false" ht="15" hidden="false" customHeight="false" outlineLevel="0" collapsed="false">
      <c r="A359" s="6" t="b">
        <f aca="false">IF(C359=C358,1 )</f>
        <v>0</v>
      </c>
      <c r="C359" s="1" t="n">
        <f aca="false">VALUE(RIGHT(G359,5))</f>
        <v>3521</v>
      </c>
      <c r="D359" s="1" t="n">
        <f aca="false">C359/10000*1000</f>
        <v>352.1</v>
      </c>
      <c r="F359" s="1" t="n">
        <v>353</v>
      </c>
      <c r="G359" s="1" t="s">
        <v>380</v>
      </c>
      <c r="H359" s="1" t="n">
        <v>389.577</v>
      </c>
      <c r="I359" s="1" t="n">
        <v>209.656</v>
      </c>
      <c r="J359" s="1" t="n">
        <v>10</v>
      </c>
      <c r="K359" s="1" t="n">
        <v>1111</v>
      </c>
      <c r="L359" s="1" t="n">
        <v>85.649</v>
      </c>
      <c r="M359" s="1" t="n">
        <v>163.972</v>
      </c>
      <c r="N359" s="1" t="n">
        <v>78.808</v>
      </c>
      <c r="O359" s="1" t="n">
        <v>139.859</v>
      </c>
      <c r="P359" s="1" t="n">
        <v>13.966</v>
      </c>
      <c r="Q359" s="1" t="n">
        <v>39.504</v>
      </c>
      <c r="R359" s="1" t="n">
        <v>81676.891</v>
      </c>
      <c r="S359" s="1" t="n">
        <v>2051899</v>
      </c>
      <c r="U359" s="1" t="n">
        <f aca="false">S359/$S$7</f>
        <v>1.01345662024227</v>
      </c>
      <c r="V359" s="1" t="n">
        <f aca="false">-(O359+Q359-$M$5)</f>
        <v>-2.19499999999999</v>
      </c>
      <c r="W359" s="1" t="n">
        <f aca="false">-(O359-$M$5)</f>
        <v>37.309</v>
      </c>
      <c r="X359" s="1" t="n">
        <f aca="false">AVERAGE(W359:W363)</f>
        <v>38.187</v>
      </c>
      <c r="Y359" s="1" t="n">
        <f aca="false">AVERAGE(H359:H363)</f>
        <v>395.269</v>
      </c>
    </row>
    <row r="360" customFormat="false" ht="15" hidden="false" customHeight="false" outlineLevel="0" collapsed="false">
      <c r="A360" s="6" t="b">
        <f aca="false">IF(C360=C359,1 )</f>
        <v>0</v>
      </c>
      <c r="C360" s="1" t="n">
        <f aca="false">VALUE(RIGHT(G360,5))</f>
        <v>3531</v>
      </c>
      <c r="D360" s="1" t="n">
        <f aca="false">C360/10000*1000</f>
        <v>353.1</v>
      </c>
      <c r="F360" s="1" t="n">
        <v>354</v>
      </c>
      <c r="G360" s="1" t="s">
        <v>381</v>
      </c>
      <c r="H360" s="1" t="n">
        <v>399.807</v>
      </c>
      <c r="I360" s="1" t="n">
        <v>212.629</v>
      </c>
      <c r="J360" s="1" t="n">
        <v>20</v>
      </c>
      <c r="K360" s="1" t="n">
        <v>1084</v>
      </c>
      <c r="L360" s="1" t="n">
        <v>85.573</v>
      </c>
      <c r="M360" s="1" t="n">
        <v>163.695</v>
      </c>
      <c r="N360" s="1" t="n">
        <v>79.406</v>
      </c>
      <c r="O360" s="1" t="n">
        <v>138.861</v>
      </c>
      <c r="P360" s="1" t="n">
        <v>13.367</v>
      </c>
      <c r="Q360" s="1" t="n">
        <v>40.701</v>
      </c>
      <c r="R360" s="1" t="n">
        <v>85010.403</v>
      </c>
      <c r="S360" s="1" t="n">
        <v>2135644</v>
      </c>
      <c r="U360" s="1" t="n">
        <f aca="false">S360/$S$7</f>
        <v>1.05481924318921</v>
      </c>
      <c r="V360" s="1" t="n">
        <f aca="false">-(O360+Q360-$M$5)</f>
        <v>-2.39399999999998</v>
      </c>
      <c r="W360" s="1" t="n">
        <f aca="false">-(O360-$M$5)</f>
        <v>38.307</v>
      </c>
      <c r="X360" s="1" t="n">
        <f aca="false">AVERAGE(W360:W364)</f>
        <v>38.3866</v>
      </c>
      <c r="Y360" s="1" t="n">
        <f aca="false">AVERAGE(H360:H364)</f>
        <v>395.4122</v>
      </c>
    </row>
    <row r="361" customFormat="false" ht="15" hidden="false" customHeight="false" outlineLevel="0" collapsed="false">
      <c r="A361" s="6" t="b">
        <f aca="false">IF(C361=C360,1 )</f>
        <v>0</v>
      </c>
      <c r="C361" s="1" t="n">
        <f aca="false">VALUE(RIGHT(G361,5))</f>
        <v>3541</v>
      </c>
      <c r="D361" s="1" t="n">
        <f aca="false">C361/10000*1000</f>
        <v>354.1</v>
      </c>
      <c r="F361" s="1" t="n">
        <v>355</v>
      </c>
      <c r="G361" s="1" t="s">
        <v>382</v>
      </c>
      <c r="H361" s="1" t="n">
        <v>399.568</v>
      </c>
      <c r="I361" s="1" t="n">
        <v>210.386</v>
      </c>
      <c r="J361" s="1" t="n">
        <v>5</v>
      </c>
      <c r="K361" s="1" t="n">
        <v>978</v>
      </c>
      <c r="L361" s="1" t="n">
        <v>85.618</v>
      </c>
      <c r="M361" s="1" t="n">
        <v>163.458</v>
      </c>
      <c r="N361" s="1" t="n">
        <v>78.808</v>
      </c>
      <c r="O361" s="1" t="n">
        <v>139.26</v>
      </c>
      <c r="P361" s="1" t="n">
        <v>13.966</v>
      </c>
      <c r="Q361" s="1" t="n">
        <v>40.701</v>
      </c>
      <c r="R361" s="1" t="n">
        <v>84063.43</v>
      </c>
      <c r="S361" s="1" t="n">
        <v>2111854</v>
      </c>
      <c r="U361" s="1" t="n">
        <f aca="false">S361/$S$7</f>
        <v>1.04306908736011</v>
      </c>
      <c r="V361" s="1" t="n">
        <f aca="false">-(O361+Q361-$M$5)</f>
        <v>-2.79299999999998</v>
      </c>
      <c r="W361" s="1" t="n">
        <f aca="false">-(O361-$M$5)</f>
        <v>37.908</v>
      </c>
      <c r="X361" s="1" t="n">
        <f aca="false">AVERAGE(W361:W365)</f>
        <v>38.1072</v>
      </c>
      <c r="Y361" s="1" t="n">
        <f aca="false">AVERAGE(H361:H365)</f>
        <v>392.1162</v>
      </c>
    </row>
    <row r="362" customFormat="false" ht="15" hidden="false" customHeight="false" outlineLevel="0" collapsed="false">
      <c r="A362" s="6" t="b">
        <f aca="false">IF(C362=C361,1 )</f>
        <v>0</v>
      </c>
      <c r="C362" s="1" t="n">
        <f aca="false">VALUE(RIGHT(G362,5))</f>
        <v>3551</v>
      </c>
      <c r="D362" s="1" t="n">
        <f aca="false">C362/10000*1000</f>
        <v>355.1</v>
      </c>
      <c r="F362" s="1" t="n">
        <v>356</v>
      </c>
      <c r="G362" s="1" t="s">
        <v>383</v>
      </c>
      <c r="H362" s="1" t="n">
        <v>396.901</v>
      </c>
      <c r="I362" s="1" t="n">
        <v>202.881</v>
      </c>
      <c r="J362" s="1" t="n">
        <v>12</v>
      </c>
      <c r="K362" s="1" t="n">
        <v>805</v>
      </c>
      <c r="L362" s="1" t="n">
        <v>85.64</v>
      </c>
      <c r="M362" s="1" t="n">
        <v>163.743</v>
      </c>
      <c r="N362" s="1" t="n">
        <v>79.406</v>
      </c>
      <c r="O362" s="1" t="n">
        <v>138.263</v>
      </c>
      <c r="P362" s="1" t="n">
        <v>13.367</v>
      </c>
      <c r="Q362" s="1" t="n">
        <v>42.097</v>
      </c>
      <c r="R362" s="1" t="n">
        <v>80523.685</v>
      </c>
      <c r="S362" s="1" t="n">
        <v>2022928</v>
      </c>
      <c r="U362" s="1" t="n">
        <f aca="false">S362/$S$7</f>
        <v>0.999147508660739</v>
      </c>
      <c r="V362" s="1" t="n">
        <f aca="false">-(O362+Q362-$M$5)</f>
        <v>-3.19200000000001</v>
      </c>
      <c r="W362" s="1" t="n">
        <f aca="false">-(O362-$M$5)</f>
        <v>38.905</v>
      </c>
      <c r="X362" s="1" t="n">
        <f aca="false">AVERAGE(W362:W366)</f>
        <v>37.9874</v>
      </c>
      <c r="Y362" s="1" t="n">
        <f aca="false">AVERAGE(H362:H366)</f>
        <v>387.244</v>
      </c>
    </row>
    <row r="363" customFormat="false" ht="15" hidden="false" customHeight="false" outlineLevel="0" collapsed="false">
      <c r="A363" s="6" t="b">
        <f aca="false">IF(C363=C362,1 )</f>
        <v>0</v>
      </c>
      <c r="C363" s="1" t="n">
        <f aca="false">VALUE(RIGHT(G363,5))</f>
        <v>3561</v>
      </c>
      <c r="D363" s="1" t="n">
        <f aca="false">C363/10000*1000</f>
        <v>356.1</v>
      </c>
      <c r="F363" s="1" t="n">
        <v>357</v>
      </c>
      <c r="G363" s="1" t="s">
        <v>384</v>
      </c>
      <c r="H363" s="1" t="n">
        <v>390.492</v>
      </c>
      <c r="I363" s="1" t="n">
        <v>209.912</v>
      </c>
      <c r="J363" s="1" t="n">
        <v>18</v>
      </c>
      <c r="K363" s="1" t="n">
        <v>872</v>
      </c>
      <c r="L363" s="1" t="n">
        <v>85.657</v>
      </c>
      <c r="M363" s="1" t="n">
        <v>163.896</v>
      </c>
      <c r="N363" s="1" t="n">
        <v>79.406</v>
      </c>
      <c r="O363" s="1" t="n">
        <v>138.662</v>
      </c>
      <c r="P363" s="1" t="n">
        <v>13.567</v>
      </c>
      <c r="Q363" s="1" t="n">
        <v>40.9</v>
      </c>
      <c r="R363" s="1" t="n">
        <v>81968.944</v>
      </c>
      <c r="S363" s="1" t="n">
        <v>2059236</v>
      </c>
      <c r="U363" s="1" t="n">
        <f aca="false">S363/$S$7</f>
        <v>1.01708044930146</v>
      </c>
      <c r="V363" s="1" t="n">
        <f aca="false">-(O363+Q363-$M$5)</f>
        <v>-2.39400000000001</v>
      </c>
      <c r="W363" s="1" t="n">
        <f aca="false">-(O363-$M$5)</f>
        <v>38.506</v>
      </c>
      <c r="X363" s="1" t="n">
        <f aca="false">AVERAGE(W363:W367)</f>
        <v>37.6682</v>
      </c>
      <c r="Y363" s="1" t="n">
        <f aca="false">AVERAGE(H363:H367)</f>
        <v>385.4528</v>
      </c>
    </row>
    <row r="364" customFormat="false" ht="15" hidden="false" customHeight="false" outlineLevel="0" collapsed="false">
      <c r="A364" s="6" t="b">
        <f aca="false">IF(C364=C363,1 )</f>
        <v>0</v>
      </c>
      <c r="C364" s="1" t="n">
        <f aca="false">VALUE(RIGHT(G364,5))</f>
        <v>3571</v>
      </c>
      <c r="D364" s="1" t="n">
        <f aca="false">C364/10000*1000</f>
        <v>357.1</v>
      </c>
      <c r="F364" s="1" t="n">
        <v>358</v>
      </c>
      <c r="G364" s="1" t="s">
        <v>385</v>
      </c>
      <c r="H364" s="1" t="n">
        <v>390.293</v>
      </c>
      <c r="I364" s="1" t="n">
        <v>207.575</v>
      </c>
      <c r="J364" s="1" t="n">
        <v>5</v>
      </c>
      <c r="K364" s="1" t="n">
        <v>898</v>
      </c>
      <c r="L364" s="1" t="n">
        <v>85.587</v>
      </c>
      <c r="M364" s="1" t="n">
        <v>163.625</v>
      </c>
      <c r="N364" s="1" t="n">
        <v>78.808</v>
      </c>
      <c r="O364" s="1" t="n">
        <v>138.861</v>
      </c>
      <c r="P364" s="1" t="n">
        <v>14.764</v>
      </c>
      <c r="Q364" s="1" t="n">
        <v>40.701</v>
      </c>
      <c r="R364" s="1" t="n">
        <v>81015.203</v>
      </c>
      <c r="S364" s="1" t="n">
        <v>2035276</v>
      </c>
      <c r="U364" s="1" t="n">
        <f aca="false">S364/$S$7</f>
        <v>1.00524632850848</v>
      </c>
      <c r="V364" s="1" t="n">
        <f aca="false">-(O364+Q364-$M$5)</f>
        <v>-2.39399999999998</v>
      </c>
      <c r="W364" s="1" t="n">
        <f aca="false">-(O364-$M$5)</f>
        <v>38.307</v>
      </c>
      <c r="X364" s="1" t="n">
        <f aca="false">AVERAGE(W364:W368)</f>
        <v>37.9476</v>
      </c>
      <c r="Y364" s="1" t="n">
        <f aca="false">AVERAGE(H364:H368)</f>
        <v>385.015</v>
      </c>
    </row>
    <row r="365" customFormat="false" ht="15" hidden="false" customHeight="false" outlineLevel="0" collapsed="false">
      <c r="A365" s="6" t="b">
        <f aca="false">IF(C365=C364,1 )</f>
        <v>0</v>
      </c>
      <c r="C365" s="1" t="n">
        <f aca="false">VALUE(RIGHT(G365,5))</f>
        <v>3581</v>
      </c>
      <c r="D365" s="1" t="n">
        <f aca="false">C365/10000*1000</f>
        <v>358.1</v>
      </c>
      <c r="F365" s="1" t="n">
        <v>359</v>
      </c>
      <c r="G365" s="1" t="s">
        <v>386</v>
      </c>
      <c r="H365" s="1" t="n">
        <v>383.327</v>
      </c>
      <c r="I365" s="1" t="n">
        <v>208.654</v>
      </c>
      <c r="J365" s="1" t="n">
        <v>4</v>
      </c>
      <c r="K365" s="1" t="n">
        <v>850</v>
      </c>
      <c r="L365" s="1" t="n">
        <v>85.635</v>
      </c>
      <c r="M365" s="1" t="n">
        <v>163.591</v>
      </c>
      <c r="N365" s="1" t="n">
        <v>78.608</v>
      </c>
      <c r="O365" s="1" t="n">
        <v>140.258</v>
      </c>
      <c r="P365" s="1" t="n">
        <v>13.966</v>
      </c>
      <c r="Q365" s="1" t="n">
        <v>39.105</v>
      </c>
      <c r="R365" s="1" t="n">
        <v>79982.569</v>
      </c>
      <c r="S365" s="1" t="n">
        <v>2009334</v>
      </c>
      <c r="U365" s="1" t="n">
        <f aca="false">S365/$S$7</f>
        <v>0.992433275018843</v>
      </c>
      <c r="V365" s="1" t="n">
        <f aca="false">-(O365+Q365-$M$5)</f>
        <v>-2.19499999999999</v>
      </c>
      <c r="W365" s="1" t="n">
        <f aca="false">-(O365-$M$5)</f>
        <v>36.91</v>
      </c>
      <c r="X365" s="1" t="n">
        <f aca="false">AVERAGE(W365:W369)</f>
        <v>38.0274</v>
      </c>
      <c r="Y365" s="1" t="n">
        <f aca="false">AVERAGE(H365:H369)</f>
        <v>384.386</v>
      </c>
    </row>
    <row r="366" customFormat="false" ht="15" hidden="false" customHeight="false" outlineLevel="0" collapsed="false">
      <c r="A366" s="6" t="b">
        <f aca="false">IF(C366=C365,1 )</f>
        <v>0</v>
      </c>
      <c r="C366" s="1" t="n">
        <f aca="false">VALUE(RIGHT(G366,5))</f>
        <v>3591</v>
      </c>
      <c r="D366" s="1" t="n">
        <f aca="false">C366/10000*1000</f>
        <v>359.1</v>
      </c>
      <c r="F366" s="1" t="n">
        <v>360</v>
      </c>
      <c r="G366" s="1" t="s">
        <v>387</v>
      </c>
      <c r="H366" s="1" t="n">
        <v>375.207</v>
      </c>
      <c r="I366" s="1" t="n">
        <v>215.861</v>
      </c>
      <c r="J366" s="1" t="n">
        <v>12</v>
      </c>
      <c r="K366" s="1" t="n">
        <v>918</v>
      </c>
      <c r="L366" s="1" t="n">
        <v>85.632</v>
      </c>
      <c r="M366" s="1" t="n">
        <v>164.025</v>
      </c>
      <c r="N366" s="1" t="n">
        <v>79.207</v>
      </c>
      <c r="O366" s="1" t="n">
        <v>139.859</v>
      </c>
      <c r="P366" s="1" t="n">
        <v>13.567</v>
      </c>
      <c r="Q366" s="1" t="n">
        <v>39.903</v>
      </c>
      <c r="R366" s="1" t="n">
        <v>80992.634</v>
      </c>
      <c r="S366" s="1" t="n">
        <v>2034709</v>
      </c>
      <c r="U366" s="1" t="n">
        <f aca="false">S366/$S$7</f>
        <v>1.00496628065832</v>
      </c>
      <c r="V366" s="1" t="n">
        <f aca="false">-(O366+Q366-$M$5)</f>
        <v>-2.59399999999999</v>
      </c>
      <c r="W366" s="1" t="n">
        <f aca="false">-(O366-$M$5)</f>
        <v>37.309</v>
      </c>
      <c r="X366" s="1" t="n">
        <f aca="false">AVERAGE(W366:W370)</f>
        <v>37.9476</v>
      </c>
      <c r="Y366" s="1" t="n">
        <f aca="false">AVERAGE(H366:H370)</f>
        <v>385.0786</v>
      </c>
    </row>
    <row r="367" customFormat="false" ht="15" hidden="false" customHeight="false" outlineLevel="0" collapsed="false">
      <c r="A367" s="6" t="b">
        <f aca="false">IF(C367=C366,1 )</f>
        <v>0</v>
      </c>
      <c r="C367" s="1" t="n">
        <f aca="false">VALUE(RIGHT(G367,5))</f>
        <v>3601</v>
      </c>
      <c r="D367" s="1" t="n">
        <f aca="false">C367/10000*1000</f>
        <v>360.1</v>
      </c>
      <c r="F367" s="1" t="n">
        <v>361</v>
      </c>
      <c r="G367" s="1" t="s">
        <v>388</v>
      </c>
      <c r="H367" s="1" t="n">
        <v>387.945</v>
      </c>
      <c r="I367" s="1" t="n">
        <v>208.179</v>
      </c>
      <c r="J367" s="1" t="n">
        <v>13</v>
      </c>
      <c r="K367" s="1" t="n">
        <v>943</v>
      </c>
      <c r="L367" s="1" t="n">
        <v>85.675</v>
      </c>
      <c r="M367" s="1" t="n">
        <v>163.765</v>
      </c>
      <c r="N367" s="1" t="n">
        <v>79.207</v>
      </c>
      <c r="O367" s="1" t="n">
        <v>139.859</v>
      </c>
      <c r="P367" s="1" t="n">
        <v>13.766</v>
      </c>
      <c r="Q367" s="1" t="n">
        <v>39.703</v>
      </c>
      <c r="R367" s="1" t="n">
        <v>80761.841</v>
      </c>
      <c r="S367" s="1" t="n">
        <v>2028911</v>
      </c>
      <c r="U367" s="1" t="n">
        <f aca="false">S367/$S$7</f>
        <v>1.00210258147812</v>
      </c>
      <c r="V367" s="1" t="n">
        <f aca="false">-(O367+Q367-$M$5)</f>
        <v>-2.39400000000001</v>
      </c>
      <c r="W367" s="1" t="n">
        <f aca="false">-(O367-$M$5)</f>
        <v>37.309</v>
      </c>
      <c r="X367" s="1" t="n">
        <f aca="false">AVERAGE(W367:W371)</f>
        <v>38.1072</v>
      </c>
      <c r="Y367" s="1" t="n">
        <f aca="false">AVERAGE(H367:H371)</f>
        <v>388.4382</v>
      </c>
    </row>
    <row r="368" customFormat="false" ht="15" hidden="false" customHeight="false" outlineLevel="0" collapsed="false">
      <c r="A368" s="6" t="b">
        <f aca="false">IF(C368=C367,1 )</f>
        <v>0</v>
      </c>
      <c r="C368" s="1" t="n">
        <f aca="false">VALUE(RIGHT(G368,5))</f>
        <v>3611</v>
      </c>
      <c r="D368" s="1" t="n">
        <f aca="false">C368/10000*1000</f>
        <v>361.1</v>
      </c>
      <c r="F368" s="1" t="n">
        <v>362</v>
      </c>
      <c r="G368" s="1" t="s">
        <v>389</v>
      </c>
      <c r="H368" s="1" t="n">
        <v>388.303</v>
      </c>
      <c r="I368" s="1" t="n">
        <v>204.209</v>
      </c>
      <c r="J368" s="1" t="n">
        <v>11</v>
      </c>
      <c r="K368" s="1" t="n">
        <v>865</v>
      </c>
      <c r="L368" s="1" t="n">
        <v>85.697</v>
      </c>
      <c r="M368" s="1" t="n">
        <v>163.861</v>
      </c>
      <c r="N368" s="1" t="n">
        <v>79.007</v>
      </c>
      <c r="O368" s="1" t="n">
        <v>137.265</v>
      </c>
      <c r="P368" s="1" t="n">
        <v>14.165</v>
      </c>
      <c r="Q368" s="1" t="n">
        <v>42.496</v>
      </c>
      <c r="R368" s="1" t="n">
        <v>79294.809</v>
      </c>
      <c r="S368" s="1" t="n">
        <v>1992056</v>
      </c>
      <c r="U368" s="1" t="n">
        <f aca="false">S368/$S$7</f>
        <v>0.983899471218292</v>
      </c>
      <c r="V368" s="1" t="n">
        <f aca="false">-(O368+Q368-$M$5)</f>
        <v>-2.59299999999999</v>
      </c>
      <c r="W368" s="1" t="n">
        <f aca="false">-(O368-$M$5)</f>
        <v>39.903</v>
      </c>
      <c r="X368" s="1" t="n">
        <f aca="false">AVERAGE(W368:W372)</f>
        <v>38.1072</v>
      </c>
      <c r="Y368" s="1" t="n">
        <f aca="false">AVERAGE(H368:H372)</f>
        <v>390.2294</v>
      </c>
    </row>
    <row r="369" customFormat="false" ht="15" hidden="false" customHeight="false" outlineLevel="0" collapsed="false">
      <c r="A369" s="6" t="b">
        <f aca="false">IF(C369=C368,1 )</f>
        <v>0</v>
      </c>
      <c r="C369" s="1" t="n">
        <f aca="false">VALUE(RIGHT(G369,5))</f>
        <v>3621</v>
      </c>
      <c r="D369" s="1" t="n">
        <f aca="false">C369/10000*1000</f>
        <v>362.1</v>
      </c>
      <c r="F369" s="1" t="n">
        <v>363</v>
      </c>
      <c r="G369" s="1" t="s">
        <v>390</v>
      </c>
      <c r="H369" s="1" t="n">
        <v>387.148</v>
      </c>
      <c r="I369" s="1" t="n">
        <v>210.591</v>
      </c>
      <c r="J369" s="1" t="n">
        <v>16</v>
      </c>
      <c r="K369" s="1" t="n">
        <v>1004</v>
      </c>
      <c r="L369" s="1" t="n">
        <v>85.617</v>
      </c>
      <c r="M369" s="1" t="n">
        <v>163.817</v>
      </c>
      <c r="N369" s="1" t="n">
        <v>79.207</v>
      </c>
      <c r="O369" s="1" t="n">
        <v>138.462</v>
      </c>
      <c r="P369" s="1" t="n">
        <v>13.966</v>
      </c>
      <c r="Q369" s="1" t="n">
        <v>41.299</v>
      </c>
      <c r="R369" s="1" t="n">
        <v>81529.929</v>
      </c>
      <c r="S369" s="1" t="n">
        <v>2048207</v>
      </c>
      <c r="U369" s="1" t="n">
        <f aca="false">S369/$S$7</f>
        <v>1.0116330987912</v>
      </c>
      <c r="V369" s="1" t="n">
        <f aca="false">-(O369+Q369-$M$5)</f>
        <v>-2.59299999999999</v>
      </c>
      <c r="W369" s="1" t="n">
        <f aca="false">-(O369-$M$5)</f>
        <v>38.706</v>
      </c>
      <c r="X369" s="1" t="n">
        <f aca="false">AVERAGE(W369:W373)</f>
        <v>37.748</v>
      </c>
      <c r="Y369" s="1" t="n">
        <f aca="false">AVERAGE(H369:H373)</f>
        <v>389.1864</v>
      </c>
    </row>
    <row r="370" customFormat="false" ht="15" hidden="false" customHeight="false" outlineLevel="0" collapsed="false">
      <c r="A370" s="6" t="b">
        <f aca="false">IF(C370=C369,1 )</f>
        <v>0</v>
      </c>
      <c r="C370" s="1" t="n">
        <f aca="false">VALUE(RIGHT(G370,5))</f>
        <v>3631</v>
      </c>
      <c r="D370" s="1" t="n">
        <f aca="false">C370/10000*1000</f>
        <v>363.1</v>
      </c>
      <c r="F370" s="1" t="n">
        <v>364</v>
      </c>
      <c r="G370" s="1" t="s">
        <v>391</v>
      </c>
      <c r="H370" s="1" t="n">
        <v>386.79</v>
      </c>
      <c r="I370" s="1" t="n">
        <v>211.577</v>
      </c>
      <c r="J370" s="1" t="n">
        <v>11</v>
      </c>
      <c r="K370" s="1" t="n">
        <v>955</v>
      </c>
      <c r="L370" s="1" t="n">
        <v>85.642</v>
      </c>
      <c r="M370" s="1" t="n">
        <v>163.869</v>
      </c>
      <c r="N370" s="1" t="n">
        <v>79.207</v>
      </c>
      <c r="O370" s="1" t="n">
        <v>140.657</v>
      </c>
      <c r="P370" s="1" t="n">
        <v>13.567</v>
      </c>
      <c r="Q370" s="1" t="n">
        <v>39.703</v>
      </c>
      <c r="R370" s="1" t="n">
        <v>81835.794</v>
      </c>
      <c r="S370" s="1" t="n">
        <v>2055891</v>
      </c>
      <c r="U370" s="1" t="n">
        <f aca="false">S370/$S$7</f>
        <v>1.01542831515903</v>
      </c>
      <c r="V370" s="1" t="n">
        <f aca="false">-(O370+Q370-$M$5)</f>
        <v>-3.19200000000001</v>
      </c>
      <c r="W370" s="1" t="n">
        <f aca="false">-(O370-$M$5)</f>
        <v>36.511</v>
      </c>
      <c r="X370" s="1" t="n">
        <f aca="false">AVERAGE(W370:W374)</f>
        <v>37.5484</v>
      </c>
      <c r="Y370" s="1" t="n">
        <f aca="false">AVERAGE(H370:H374)</f>
        <v>391.0654</v>
      </c>
    </row>
    <row r="371" customFormat="false" ht="15" hidden="false" customHeight="false" outlineLevel="0" collapsed="false">
      <c r="A371" s="6" t="b">
        <f aca="false">IF(C371=C370,1 )</f>
        <v>0</v>
      </c>
      <c r="C371" s="1" t="n">
        <f aca="false">VALUE(RIGHT(G371,5))</f>
        <v>3641</v>
      </c>
      <c r="D371" s="1" t="n">
        <f aca="false">C371/10000*1000</f>
        <v>364.1</v>
      </c>
      <c r="F371" s="1" t="n">
        <v>365</v>
      </c>
      <c r="G371" s="1" t="s">
        <v>392</v>
      </c>
      <c r="H371" s="1" t="n">
        <v>392.005</v>
      </c>
      <c r="I371" s="1" t="n">
        <v>210.121</v>
      </c>
      <c r="J371" s="1" t="n">
        <v>11</v>
      </c>
      <c r="K371" s="1" t="n">
        <v>852</v>
      </c>
      <c r="L371" s="1" t="n">
        <v>85.546</v>
      </c>
      <c r="M371" s="1" t="n">
        <v>163.585</v>
      </c>
      <c r="N371" s="1" t="n">
        <v>77.611</v>
      </c>
      <c r="O371" s="1" t="n">
        <v>139.061</v>
      </c>
      <c r="P371" s="1" t="n">
        <v>15.163</v>
      </c>
      <c r="Q371" s="1" t="n">
        <v>41.499</v>
      </c>
      <c r="R371" s="1" t="n">
        <v>82368.591</v>
      </c>
      <c r="S371" s="1" t="n">
        <v>2069276</v>
      </c>
      <c r="U371" s="1" t="n">
        <f aca="false">S371/$S$7</f>
        <v>1.0220393212865</v>
      </c>
      <c r="V371" s="1" t="n">
        <f aca="false">-(O371+Q371-$M$5)</f>
        <v>-3.392</v>
      </c>
      <c r="W371" s="1" t="n">
        <f aca="false">-(O371-$M$5)</f>
        <v>38.107</v>
      </c>
      <c r="X371" s="1" t="n">
        <f aca="false">AVERAGE(W371:W375)</f>
        <v>37.8278</v>
      </c>
      <c r="Y371" s="1" t="n">
        <f aca="false">AVERAGE(H371:H375)</f>
        <v>390.1738</v>
      </c>
    </row>
    <row r="372" customFormat="false" ht="15" hidden="false" customHeight="false" outlineLevel="0" collapsed="false">
      <c r="A372" s="6" t="b">
        <f aca="false">IF(C372=C371,1 )</f>
        <v>0</v>
      </c>
      <c r="C372" s="1" t="n">
        <f aca="false">VALUE(RIGHT(G372,5))</f>
        <v>3651</v>
      </c>
      <c r="D372" s="1" t="n">
        <f aca="false">C372/10000*1000</f>
        <v>365.1</v>
      </c>
      <c r="F372" s="1" t="n">
        <v>366</v>
      </c>
      <c r="G372" s="1" t="s">
        <v>393</v>
      </c>
      <c r="H372" s="1" t="n">
        <v>396.901</v>
      </c>
      <c r="I372" s="1" t="n">
        <v>209.255</v>
      </c>
      <c r="J372" s="1" t="n">
        <v>8</v>
      </c>
      <c r="K372" s="1" t="n">
        <v>877</v>
      </c>
      <c r="L372" s="1" t="n">
        <v>85.644</v>
      </c>
      <c r="M372" s="1" t="n">
        <v>163.709</v>
      </c>
      <c r="N372" s="1" t="n">
        <v>79.007</v>
      </c>
      <c r="O372" s="1" t="n">
        <v>139.859</v>
      </c>
      <c r="P372" s="1" t="n">
        <v>13.966</v>
      </c>
      <c r="Q372" s="1" t="n">
        <v>39.903</v>
      </c>
      <c r="R372" s="1" t="n">
        <v>83053.524</v>
      </c>
      <c r="S372" s="1" t="n">
        <v>2086483</v>
      </c>
      <c r="U372" s="1" t="n">
        <f aca="false">S372/$S$7</f>
        <v>1.03053805736684</v>
      </c>
      <c r="V372" s="1" t="n">
        <f aca="false">-(O372+Q372-$M$5)</f>
        <v>-2.59399999999999</v>
      </c>
      <c r="W372" s="1" t="n">
        <f aca="false">-(O372-$M$5)</f>
        <v>37.309</v>
      </c>
      <c r="X372" s="1" t="n">
        <f aca="false">AVERAGE(W372:W376)</f>
        <v>37.7082</v>
      </c>
      <c r="Y372" s="1" t="n">
        <f aca="false">AVERAGE(H372:H376)</f>
        <v>388.9318</v>
      </c>
    </row>
    <row r="373" customFormat="false" ht="15" hidden="false" customHeight="false" outlineLevel="0" collapsed="false">
      <c r="A373" s="6" t="b">
        <f aca="false">IF(C373=C372,1 )</f>
        <v>0</v>
      </c>
      <c r="C373" s="1" t="n">
        <f aca="false">VALUE(RIGHT(G373,5))</f>
        <v>3661</v>
      </c>
      <c r="D373" s="1" t="n">
        <f aca="false">C373/10000*1000</f>
        <v>366.1</v>
      </c>
      <c r="F373" s="1" t="n">
        <v>367</v>
      </c>
      <c r="G373" s="1" t="s">
        <v>394</v>
      </c>
      <c r="H373" s="1" t="n">
        <v>383.088</v>
      </c>
      <c r="I373" s="1" t="n">
        <v>202.284</v>
      </c>
      <c r="J373" s="1" t="n">
        <v>8</v>
      </c>
      <c r="K373" s="1" t="n">
        <v>756</v>
      </c>
      <c r="L373" s="1" t="n">
        <v>85.63</v>
      </c>
      <c r="M373" s="1" t="n">
        <v>163.192</v>
      </c>
      <c r="N373" s="1" t="n">
        <v>79.406</v>
      </c>
      <c r="O373" s="1" t="n">
        <v>139.061</v>
      </c>
      <c r="P373" s="1" t="n">
        <v>13.567</v>
      </c>
      <c r="Q373" s="1" t="n">
        <v>40.501</v>
      </c>
      <c r="R373" s="1" t="n">
        <v>77492.575</v>
      </c>
      <c r="S373" s="1" t="n">
        <v>1946780</v>
      </c>
      <c r="U373" s="1" t="n">
        <f aca="false">S373/$S$7</f>
        <v>0.96153713177659</v>
      </c>
      <c r="V373" s="1" t="n">
        <f aca="false">-(O373+Q373-$M$5)</f>
        <v>-2.39400000000001</v>
      </c>
      <c r="W373" s="1" t="n">
        <f aca="false">-(O373-$M$5)</f>
        <v>38.107</v>
      </c>
      <c r="X373" s="1" t="n">
        <f aca="false">AVERAGE(W373:W377)</f>
        <v>37.9078</v>
      </c>
      <c r="Y373" s="1" t="n">
        <f aca="false">AVERAGE(H373:H377)</f>
        <v>387.5068</v>
      </c>
    </row>
    <row r="374" customFormat="false" ht="15" hidden="false" customHeight="false" outlineLevel="0" collapsed="false">
      <c r="A374" s="6" t="b">
        <f aca="false">IF(C374=C373,1 )</f>
        <v>0</v>
      </c>
      <c r="C374" s="1" t="n">
        <f aca="false">VALUE(RIGHT(G374,5))</f>
        <v>3671</v>
      </c>
      <c r="D374" s="1" t="n">
        <f aca="false">C374/10000*1000</f>
        <v>367.1</v>
      </c>
      <c r="F374" s="1" t="n">
        <v>368</v>
      </c>
      <c r="G374" s="1" t="s">
        <v>395</v>
      </c>
      <c r="H374" s="1" t="n">
        <v>396.543</v>
      </c>
      <c r="I374" s="1" t="n">
        <v>212.109</v>
      </c>
      <c r="J374" s="1" t="n">
        <v>11</v>
      </c>
      <c r="K374" s="1" t="n">
        <v>919</v>
      </c>
      <c r="L374" s="1" t="n">
        <v>85.625</v>
      </c>
      <c r="M374" s="1" t="n">
        <v>163.491</v>
      </c>
      <c r="N374" s="1" t="n">
        <v>78.608</v>
      </c>
      <c r="O374" s="1" t="n">
        <v>139.46</v>
      </c>
      <c r="P374" s="1" t="n">
        <v>14.165</v>
      </c>
      <c r="Q374" s="1" t="n">
        <v>40.9</v>
      </c>
      <c r="R374" s="1" t="n">
        <v>84110.042</v>
      </c>
      <c r="S374" s="1" t="n">
        <v>2113025</v>
      </c>
      <c r="U374" s="1" t="n">
        <f aca="false">S374/$S$7</f>
        <v>1.04364745778785</v>
      </c>
      <c r="V374" s="1" t="n">
        <f aca="false">-(O374+Q374-$M$5)</f>
        <v>-3.19200000000001</v>
      </c>
      <c r="W374" s="1" t="n">
        <f aca="false">-(O374-$M$5)</f>
        <v>37.708</v>
      </c>
      <c r="X374" s="1" t="n">
        <f aca="false">AVERAGE(W374:W378)</f>
        <v>37.7882</v>
      </c>
      <c r="Y374" s="1" t="n">
        <f aca="false">AVERAGE(H374:H378)</f>
        <v>389.9112</v>
      </c>
    </row>
    <row r="375" customFormat="false" ht="15" hidden="false" customHeight="false" outlineLevel="0" collapsed="false">
      <c r="A375" s="6" t="b">
        <f aca="false">IF(C375=C374,1 )</f>
        <v>0</v>
      </c>
      <c r="C375" s="1" t="n">
        <f aca="false">VALUE(RIGHT(G375,5))</f>
        <v>3681</v>
      </c>
      <c r="D375" s="1" t="n">
        <f aca="false">C375/10000*1000</f>
        <v>368.1</v>
      </c>
      <c r="F375" s="1" t="n">
        <v>369</v>
      </c>
      <c r="G375" s="1" t="s">
        <v>396</v>
      </c>
      <c r="H375" s="1" t="n">
        <v>382.332</v>
      </c>
      <c r="I375" s="1" t="n">
        <v>212.737</v>
      </c>
      <c r="J375" s="1" t="n">
        <v>15</v>
      </c>
      <c r="K375" s="1" t="n">
        <v>943</v>
      </c>
      <c r="L375" s="1" t="n">
        <v>85.644</v>
      </c>
      <c r="M375" s="1" t="n">
        <v>163.432</v>
      </c>
      <c r="N375" s="1" t="n">
        <v>79.805</v>
      </c>
      <c r="O375" s="1" t="n">
        <v>139.26</v>
      </c>
      <c r="P375" s="1" t="n">
        <v>12.968</v>
      </c>
      <c r="Q375" s="1" t="n">
        <v>40.102</v>
      </c>
      <c r="R375" s="1" t="n">
        <v>81335.996</v>
      </c>
      <c r="S375" s="1" t="n">
        <v>2043335</v>
      </c>
      <c r="U375" s="1" t="n">
        <f aca="false">S375/$S$7</f>
        <v>1.00922676170842</v>
      </c>
      <c r="V375" s="1" t="n">
        <f aca="false">-(O375+Q375-$M$5)</f>
        <v>-2.19399999999999</v>
      </c>
      <c r="W375" s="1" t="n">
        <f aca="false">-(O375-$M$5)</f>
        <v>37.908</v>
      </c>
      <c r="X375" s="1" t="n">
        <f aca="false">AVERAGE(W375:W379)</f>
        <v>38.0276</v>
      </c>
      <c r="Y375" s="1" t="n">
        <f aca="false">AVERAGE(H375:H379)</f>
        <v>390.755</v>
      </c>
    </row>
    <row r="376" customFormat="false" ht="15" hidden="false" customHeight="false" outlineLevel="0" collapsed="false">
      <c r="A376" s="6" t="b">
        <f aca="false">IF(C376=C375,1 )</f>
        <v>0</v>
      </c>
      <c r="C376" s="1" t="n">
        <f aca="false">VALUE(RIGHT(G376,5))</f>
        <v>3691</v>
      </c>
      <c r="D376" s="1" t="n">
        <f aca="false">C376/10000*1000</f>
        <v>369.1</v>
      </c>
      <c r="F376" s="1" t="n">
        <v>370</v>
      </c>
      <c r="G376" s="1" t="s">
        <v>397</v>
      </c>
      <c r="H376" s="1" t="n">
        <v>385.795</v>
      </c>
      <c r="I376" s="1" t="n">
        <v>208.403</v>
      </c>
      <c r="J376" s="1" t="n">
        <v>6</v>
      </c>
      <c r="K376" s="1" t="n">
        <v>779</v>
      </c>
      <c r="L376" s="1" t="n">
        <v>85.621</v>
      </c>
      <c r="M376" s="1" t="n">
        <v>163.753</v>
      </c>
      <c r="N376" s="1" t="n">
        <v>79.406</v>
      </c>
      <c r="O376" s="1" t="n">
        <v>139.659</v>
      </c>
      <c r="P376" s="1" t="n">
        <v>13.966</v>
      </c>
      <c r="Q376" s="1" t="n">
        <v>39.703</v>
      </c>
      <c r="R376" s="1" t="n">
        <v>80401.004</v>
      </c>
      <c r="S376" s="1" t="n">
        <v>2019846</v>
      </c>
      <c r="U376" s="1" t="n">
        <f aca="false">S376/$S$7</f>
        <v>0.997625273256566</v>
      </c>
      <c r="V376" s="1" t="n">
        <f aca="false">-(O376+Q376-$M$5)</f>
        <v>-2.19399999999999</v>
      </c>
      <c r="W376" s="1" t="n">
        <f aca="false">-(O376-$M$5)</f>
        <v>37.509</v>
      </c>
      <c r="X376" s="1" t="n">
        <f aca="false">AVERAGE(W376:W380)</f>
        <v>37.7882</v>
      </c>
      <c r="Y376" s="1" t="n">
        <f aca="false">AVERAGE(H376:H380)</f>
        <v>392.992</v>
      </c>
    </row>
    <row r="377" customFormat="false" ht="15" hidden="false" customHeight="false" outlineLevel="0" collapsed="false">
      <c r="A377" s="6" t="b">
        <f aca="false">IF(C377=C376,1 )</f>
        <v>0</v>
      </c>
      <c r="C377" s="1" t="n">
        <f aca="false">VALUE(RIGHT(G377,5))</f>
        <v>3701</v>
      </c>
      <c r="D377" s="1" t="n">
        <f aca="false">C377/10000*1000</f>
        <v>370.1</v>
      </c>
      <c r="F377" s="1" t="n">
        <v>371</v>
      </c>
      <c r="G377" s="1" t="s">
        <v>398</v>
      </c>
      <c r="H377" s="1" t="n">
        <v>389.776</v>
      </c>
      <c r="I377" s="1" t="n">
        <v>207.396</v>
      </c>
      <c r="J377" s="1" t="n">
        <v>4</v>
      </c>
      <c r="K377" s="1" t="n">
        <v>917</v>
      </c>
      <c r="L377" s="1" t="n">
        <v>85.575</v>
      </c>
      <c r="M377" s="1" t="n">
        <v>163.604</v>
      </c>
      <c r="N377" s="1" t="n">
        <v>79.207</v>
      </c>
      <c r="O377" s="1" t="n">
        <v>138.861</v>
      </c>
      <c r="P377" s="1" t="n">
        <v>14.365</v>
      </c>
      <c r="Q377" s="1" t="n">
        <v>40.501</v>
      </c>
      <c r="R377" s="1" t="n">
        <v>80837.79</v>
      </c>
      <c r="S377" s="1" t="n">
        <v>2030819</v>
      </c>
      <c r="U377" s="1" t="n">
        <f aca="false">S377/$S$7</f>
        <v>1.0030449647199</v>
      </c>
      <c r="V377" s="1" t="n">
        <f aca="false">-(O377+Q377-$M$5)</f>
        <v>-2.19399999999999</v>
      </c>
      <c r="W377" s="1" t="n">
        <f aca="false">-(O377-$M$5)</f>
        <v>38.307</v>
      </c>
      <c r="X377" s="1" t="n">
        <f aca="false">AVERAGE(W377:W381)</f>
        <v>37.6684</v>
      </c>
      <c r="Y377" s="1" t="n">
        <f aca="false">AVERAGE(H377:H381)</f>
        <v>392.4268</v>
      </c>
    </row>
    <row r="378" customFormat="false" ht="15" hidden="false" customHeight="false" outlineLevel="0" collapsed="false">
      <c r="A378" s="6" t="b">
        <f aca="false">IF(C378=C377,1 )</f>
        <v>0</v>
      </c>
      <c r="C378" s="1" t="n">
        <f aca="false">VALUE(RIGHT(G378,5))</f>
        <v>3711</v>
      </c>
      <c r="D378" s="1" t="n">
        <f aca="false">C378/10000*1000</f>
        <v>371.1</v>
      </c>
      <c r="F378" s="1" t="n">
        <v>372</v>
      </c>
      <c r="G378" s="1" t="s">
        <v>399</v>
      </c>
      <c r="H378" s="1" t="n">
        <v>395.11</v>
      </c>
      <c r="I378" s="1" t="n">
        <v>211.904</v>
      </c>
      <c r="J378" s="1" t="n">
        <v>14</v>
      </c>
      <c r="K378" s="1" t="n">
        <v>935</v>
      </c>
      <c r="L378" s="1" t="n">
        <v>85.62</v>
      </c>
      <c r="M378" s="1" t="n">
        <v>163.839</v>
      </c>
      <c r="N378" s="1" t="n">
        <v>79.207</v>
      </c>
      <c r="O378" s="1" t="n">
        <v>139.659</v>
      </c>
      <c r="P378" s="1" t="n">
        <v>13.567</v>
      </c>
      <c r="Q378" s="1" t="n">
        <v>40.102</v>
      </c>
      <c r="R378" s="1" t="n">
        <v>83725.402</v>
      </c>
      <c r="S378" s="1" t="n">
        <v>2103362</v>
      </c>
      <c r="U378" s="1" t="n">
        <f aca="false">S378/$S$7</f>
        <v>1.03887479045802</v>
      </c>
      <c r="V378" s="1" t="n">
        <f aca="false">-(O378+Q378-$M$5)</f>
        <v>-2.59299999999999</v>
      </c>
      <c r="W378" s="1" t="n">
        <f aca="false">-(O378-$M$5)</f>
        <v>37.509</v>
      </c>
      <c r="X378" s="1" t="n">
        <f aca="false">AVERAGE(W378:W382)</f>
        <v>37.5886</v>
      </c>
      <c r="Y378" s="1" t="n">
        <f aca="false">AVERAGE(H378:H382)</f>
        <v>391.6146</v>
      </c>
    </row>
    <row r="379" customFormat="false" ht="15" hidden="false" customHeight="false" outlineLevel="0" collapsed="false">
      <c r="A379" s="6" t="b">
        <f aca="false">IF(C379=C378,1 )</f>
        <v>0</v>
      </c>
      <c r="C379" s="1" t="n">
        <f aca="false">VALUE(RIGHT(G379,5))</f>
        <v>3721</v>
      </c>
      <c r="D379" s="1" t="n">
        <f aca="false">C379/10000*1000</f>
        <v>372.1</v>
      </c>
      <c r="F379" s="1" t="n">
        <v>373</v>
      </c>
      <c r="G379" s="1" t="s">
        <v>400</v>
      </c>
      <c r="H379" s="1" t="n">
        <v>400.762</v>
      </c>
      <c r="I379" s="1" t="n">
        <v>206.644</v>
      </c>
      <c r="J379" s="1" t="n">
        <v>5</v>
      </c>
      <c r="K379" s="1" t="n">
        <v>822</v>
      </c>
      <c r="L379" s="1" t="n">
        <v>85.648</v>
      </c>
      <c r="M379" s="1" t="n">
        <v>163.461</v>
      </c>
      <c r="N379" s="1" t="n">
        <v>78.608</v>
      </c>
      <c r="O379" s="1" t="n">
        <v>138.263</v>
      </c>
      <c r="P379" s="1" t="n">
        <v>14.165</v>
      </c>
      <c r="Q379" s="1" t="n">
        <v>41.499</v>
      </c>
      <c r="R379" s="1" t="n">
        <v>82815.01</v>
      </c>
      <c r="S379" s="1" t="n">
        <v>2080491</v>
      </c>
      <c r="U379" s="1" t="n">
        <f aca="false">S379/$S$7</f>
        <v>1.02757853934549</v>
      </c>
      <c r="V379" s="1" t="n">
        <f aca="false">-(O379+Q379-$M$5)</f>
        <v>-2.59399999999999</v>
      </c>
      <c r="W379" s="1" t="n">
        <f aca="false">-(O379-$M$5)</f>
        <v>38.905</v>
      </c>
      <c r="X379" s="1" t="n">
        <f aca="false">AVERAGE(W379:W383)</f>
        <v>37.7082</v>
      </c>
      <c r="Y379" s="1" t="n">
        <f aca="false">AVERAGE(H379:H383)</f>
        <v>389.7834</v>
      </c>
    </row>
    <row r="380" customFormat="false" ht="15" hidden="false" customHeight="false" outlineLevel="0" collapsed="false">
      <c r="A380" s="6" t="b">
        <f aca="false">IF(C380=C379,1 )</f>
        <v>0</v>
      </c>
      <c r="C380" s="1" t="n">
        <f aca="false">VALUE(RIGHT(G380,5))</f>
        <v>3731</v>
      </c>
      <c r="D380" s="1" t="n">
        <f aca="false">C380/10000*1000</f>
        <v>373.1</v>
      </c>
      <c r="F380" s="1" t="n">
        <v>374</v>
      </c>
      <c r="G380" s="1" t="s">
        <v>401</v>
      </c>
      <c r="H380" s="1" t="n">
        <v>393.517</v>
      </c>
      <c r="I380" s="1" t="n">
        <v>214.047</v>
      </c>
      <c r="J380" s="1" t="n">
        <v>13</v>
      </c>
      <c r="K380" s="1" t="n">
        <v>875</v>
      </c>
      <c r="L380" s="1" t="n">
        <v>85.647</v>
      </c>
      <c r="M380" s="1" t="n">
        <v>163.66</v>
      </c>
      <c r="N380" s="1" t="n">
        <v>79.207</v>
      </c>
      <c r="O380" s="1" t="n">
        <v>140.457</v>
      </c>
      <c r="P380" s="1" t="n">
        <v>13.567</v>
      </c>
      <c r="Q380" s="1" t="n">
        <v>39.504</v>
      </c>
      <c r="R380" s="1" t="n">
        <v>84231.131</v>
      </c>
      <c r="S380" s="1" t="n">
        <v>2116067</v>
      </c>
      <c r="U380" s="1" t="n">
        <f aca="false">S380/$S$7</f>
        <v>1.04514993672993</v>
      </c>
      <c r="V380" s="1" t="n">
        <f aca="false">-(O380+Q380-$M$5)</f>
        <v>-2.79299999999998</v>
      </c>
      <c r="W380" s="1" t="n">
        <f aca="false">-(O380-$M$5)</f>
        <v>36.711</v>
      </c>
      <c r="X380" s="1" t="n">
        <f aca="false">AVERAGE(W380:W384)</f>
        <v>37.788</v>
      </c>
      <c r="Y380" s="1" t="n">
        <f aca="false">AVERAGE(H380:H384)</f>
        <v>386.591</v>
      </c>
    </row>
    <row r="381" customFormat="false" ht="15" hidden="false" customHeight="false" outlineLevel="0" collapsed="false">
      <c r="A381" s="6" t="b">
        <f aca="false">IF(C381=C380,1 )</f>
        <v>0</v>
      </c>
      <c r="C381" s="1" t="n">
        <f aca="false">VALUE(RIGHT(G381,5))</f>
        <v>3741</v>
      </c>
      <c r="D381" s="1" t="n">
        <f aca="false">C381/10000*1000</f>
        <v>374.1</v>
      </c>
      <c r="F381" s="1" t="n">
        <v>375</v>
      </c>
      <c r="G381" s="1" t="s">
        <v>402</v>
      </c>
      <c r="H381" s="1" t="n">
        <v>382.969</v>
      </c>
      <c r="I381" s="1" t="n">
        <v>207.601</v>
      </c>
      <c r="J381" s="1" t="n">
        <v>9</v>
      </c>
      <c r="K381" s="1" t="n">
        <v>930</v>
      </c>
      <c r="L381" s="1" t="n">
        <v>85.604</v>
      </c>
      <c r="M381" s="1" t="n">
        <v>163.781</v>
      </c>
      <c r="N381" s="1" t="n">
        <v>79.406</v>
      </c>
      <c r="O381" s="1" t="n">
        <v>140.258</v>
      </c>
      <c r="P381" s="1" t="n">
        <v>13.766</v>
      </c>
      <c r="Q381" s="1" t="n">
        <v>39.504</v>
      </c>
      <c r="R381" s="1" t="n">
        <v>79504.903</v>
      </c>
      <c r="S381" s="1" t="n">
        <v>1997334</v>
      </c>
      <c r="U381" s="1" t="n">
        <f aca="false">S381/$S$7</f>
        <v>0.986506336391304</v>
      </c>
      <c r="V381" s="1" t="n">
        <f aca="false">-(O381+Q381-$M$5)</f>
        <v>-2.59399999999999</v>
      </c>
      <c r="W381" s="1" t="n">
        <f aca="false">-(O381-$M$5)</f>
        <v>36.91</v>
      </c>
      <c r="X381" s="1" t="n">
        <f aca="false">AVERAGE(W381:W385)</f>
        <v>38.0672</v>
      </c>
      <c r="Y381" s="1" t="n">
        <f aca="false">AVERAGE(H381:H385)</f>
        <v>387.236</v>
      </c>
    </row>
    <row r="382" customFormat="false" ht="15" hidden="false" customHeight="false" outlineLevel="0" collapsed="false">
      <c r="A382" s="6" t="b">
        <f aca="false">IF(C382=C381,1 )</f>
        <v>0</v>
      </c>
      <c r="C382" s="1" t="n">
        <f aca="false">VALUE(RIGHT(G382,5))</f>
        <v>3751</v>
      </c>
      <c r="D382" s="1" t="n">
        <f aca="false">C382/10000*1000</f>
        <v>375.1</v>
      </c>
      <c r="F382" s="1" t="n">
        <v>376</v>
      </c>
      <c r="G382" s="1" t="s">
        <v>403</v>
      </c>
      <c r="H382" s="1" t="n">
        <v>385.715</v>
      </c>
      <c r="I382" s="1" t="n">
        <v>205.058</v>
      </c>
      <c r="J382" s="1" t="n">
        <v>7</v>
      </c>
      <c r="K382" s="1" t="n">
        <v>871</v>
      </c>
      <c r="L382" s="1" t="n">
        <v>85.633</v>
      </c>
      <c r="M382" s="1" t="n">
        <v>163.96</v>
      </c>
      <c r="N382" s="1" t="n">
        <v>79.207</v>
      </c>
      <c r="O382" s="1" t="n">
        <v>139.26</v>
      </c>
      <c r="P382" s="1" t="n">
        <v>13.567</v>
      </c>
      <c r="Q382" s="1" t="n">
        <v>40.302</v>
      </c>
      <c r="R382" s="1" t="n">
        <v>79093.871</v>
      </c>
      <c r="S382" s="1" t="n">
        <v>1987008</v>
      </c>
      <c r="U382" s="1" t="n">
        <f aca="false">S382/$S$7</f>
        <v>0.981406205702308</v>
      </c>
      <c r="V382" s="1" t="n">
        <f aca="false">-(O382+Q382-$M$5)</f>
        <v>-2.39399999999998</v>
      </c>
      <c r="W382" s="1" t="n">
        <f aca="false">-(O382-$M$5)</f>
        <v>37.908</v>
      </c>
      <c r="X382" s="1" t="n">
        <f aca="false">AVERAGE(W382:W386)</f>
        <v>38.187</v>
      </c>
      <c r="Y382" s="1" t="n">
        <f aca="false">AVERAGE(H382:H386)</f>
        <v>386.7504</v>
      </c>
    </row>
    <row r="383" customFormat="false" ht="15" hidden="false" customHeight="false" outlineLevel="0" collapsed="false">
      <c r="A383" s="6" t="b">
        <f aca="false">IF(C383=C382,1 )</f>
        <v>0</v>
      </c>
      <c r="C383" s="1" t="n">
        <f aca="false">VALUE(RIGHT(G383,5))</f>
        <v>3761</v>
      </c>
      <c r="D383" s="1" t="n">
        <f aca="false">C383/10000*1000</f>
        <v>376.1</v>
      </c>
      <c r="F383" s="1" t="n">
        <v>377</v>
      </c>
      <c r="G383" s="1" t="s">
        <v>404</v>
      </c>
      <c r="H383" s="1" t="n">
        <v>385.954</v>
      </c>
      <c r="I383" s="1" t="n">
        <v>209.154</v>
      </c>
      <c r="J383" s="1" t="n">
        <v>11</v>
      </c>
      <c r="K383" s="1" t="n">
        <v>863</v>
      </c>
      <c r="L383" s="1" t="n">
        <v>85.687</v>
      </c>
      <c r="M383" s="1" t="n">
        <v>163.492</v>
      </c>
      <c r="N383" s="1" t="n">
        <v>79.207</v>
      </c>
      <c r="O383" s="1" t="n">
        <v>139.061</v>
      </c>
      <c r="P383" s="1" t="n">
        <v>13.567</v>
      </c>
      <c r="Q383" s="1" t="n">
        <v>40.701</v>
      </c>
      <c r="R383" s="1" t="n">
        <v>80723.907</v>
      </c>
      <c r="S383" s="1" t="n">
        <v>2027958</v>
      </c>
      <c r="U383" s="1" t="n">
        <f aca="false">S383/$S$7</f>
        <v>1.00163188376878</v>
      </c>
      <c r="V383" s="1" t="n">
        <f aca="false">-(O383+Q383-$M$5)</f>
        <v>-2.59399999999999</v>
      </c>
      <c r="W383" s="1" t="n">
        <f aca="false">-(O383-$M$5)</f>
        <v>38.107</v>
      </c>
      <c r="X383" s="1" t="n">
        <f aca="false">AVERAGE(W383:W387)</f>
        <v>38.2268</v>
      </c>
      <c r="Y383" s="1" t="n">
        <f aca="false">AVERAGE(H383:H387)</f>
        <v>387.2202</v>
      </c>
    </row>
    <row r="384" customFormat="false" ht="15" hidden="false" customHeight="false" outlineLevel="0" collapsed="false">
      <c r="A384" s="6" t="b">
        <f aca="false">IF(C384=C383,1 )</f>
        <v>0</v>
      </c>
      <c r="C384" s="1" t="n">
        <f aca="false">VALUE(RIGHT(G384,5))</f>
        <v>3771</v>
      </c>
      <c r="D384" s="1" t="n">
        <f aca="false">C384/10000*1000</f>
        <v>377.1</v>
      </c>
      <c r="F384" s="1" t="n">
        <v>378</v>
      </c>
      <c r="G384" s="1" t="s">
        <v>405</v>
      </c>
      <c r="H384" s="1" t="n">
        <v>384.8</v>
      </c>
      <c r="I384" s="1" t="n">
        <v>204.3</v>
      </c>
      <c r="J384" s="1" t="n">
        <v>13</v>
      </c>
      <c r="K384" s="1" t="n">
        <v>812</v>
      </c>
      <c r="L384" s="1" t="n">
        <v>85.673</v>
      </c>
      <c r="M384" s="1" t="n">
        <v>163.27</v>
      </c>
      <c r="N384" s="1" t="n">
        <v>79.406</v>
      </c>
      <c r="O384" s="1" t="n">
        <v>137.864</v>
      </c>
      <c r="P384" s="1" t="n">
        <v>13.567</v>
      </c>
      <c r="Q384" s="1" t="n">
        <v>41.499</v>
      </c>
      <c r="R384" s="1" t="n">
        <v>78614.732</v>
      </c>
      <c r="S384" s="1" t="n">
        <v>1974971</v>
      </c>
      <c r="U384" s="1" t="n">
        <f aca="false">S384/$S$7</f>
        <v>0.975460992347334</v>
      </c>
      <c r="V384" s="1" t="n">
        <f aca="false">-(O384+Q384-$M$5)</f>
        <v>-2.19499999999999</v>
      </c>
      <c r="W384" s="1" t="n">
        <f aca="false">-(O384-$M$5)</f>
        <v>39.304</v>
      </c>
      <c r="X384" s="1" t="n">
        <f aca="false">AVERAGE(W384:W388)</f>
        <v>38.0274</v>
      </c>
      <c r="Y384" s="1" t="n">
        <f aca="false">AVERAGE(H384:H388)</f>
        <v>387.2442</v>
      </c>
    </row>
    <row r="385" customFormat="false" ht="15" hidden="false" customHeight="false" outlineLevel="0" collapsed="false">
      <c r="A385" s="6" t="b">
        <f aca="false">IF(C385=C384,1 )</f>
        <v>0</v>
      </c>
      <c r="C385" s="1" t="n">
        <f aca="false">VALUE(RIGHT(G385,5))</f>
        <v>3781</v>
      </c>
      <c r="D385" s="1" t="n">
        <f aca="false">C385/10000*1000</f>
        <v>378.1</v>
      </c>
      <c r="F385" s="1" t="n">
        <v>379</v>
      </c>
      <c r="G385" s="1" t="s">
        <v>406</v>
      </c>
      <c r="H385" s="1" t="n">
        <v>396.742</v>
      </c>
      <c r="I385" s="1" t="n">
        <v>208.24</v>
      </c>
      <c r="J385" s="1" t="n">
        <v>11</v>
      </c>
      <c r="K385" s="1" t="n">
        <v>903</v>
      </c>
      <c r="L385" s="1" t="n">
        <v>85.568</v>
      </c>
      <c r="M385" s="1" t="n">
        <v>163.615</v>
      </c>
      <c r="N385" s="1" t="n">
        <v>79.007</v>
      </c>
      <c r="O385" s="1" t="n">
        <v>139.061</v>
      </c>
      <c r="P385" s="1" t="n">
        <v>14.564</v>
      </c>
      <c r="Q385" s="1" t="n">
        <v>41.299</v>
      </c>
      <c r="R385" s="1" t="n">
        <v>82617.614</v>
      </c>
      <c r="S385" s="1" t="n">
        <v>2075532</v>
      </c>
      <c r="U385" s="1" t="n">
        <f aca="false">S385/$S$7</f>
        <v>1.02512923195766</v>
      </c>
      <c r="V385" s="1" t="n">
        <f aca="false">-(O385+Q385-$M$5)</f>
        <v>-3.19200000000001</v>
      </c>
      <c r="W385" s="1" t="n">
        <f aca="false">-(O385-$M$5)</f>
        <v>38.107</v>
      </c>
      <c r="X385" s="1" t="n">
        <f aca="false">AVERAGE(W385:W389)</f>
        <v>37.5886</v>
      </c>
      <c r="Y385" s="1" t="n">
        <f aca="false">AVERAGE(H385:H389)</f>
        <v>387.9606</v>
      </c>
    </row>
    <row r="386" customFormat="false" ht="15" hidden="false" customHeight="false" outlineLevel="0" collapsed="false">
      <c r="A386" s="6" t="b">
        <f aca="false">IF(C386=C385,1 )</f>
        <v>0</v>
      </c>
      <c r="C386" s="1" t="n">
        <f aca="false">VALUE(RIGHT(G386,5))</f>
        <v>3791</v>
      </c>
      <c r="D386" s="1" t="n">
        <f aca="false">C386/10000*1000</f>
        <v>379.1</v>
      </c>
      <c r="F386" s="1" t="n">
        <v>380</v>
      </c>
      <c r="G386" s="1" t="s">
        <v>407</v>
      </c>
      <c r="H386" s="1" t="n">
        <v>380.541</v>
      </c>
      <c r="I386" s="1" t="n">
        <v>210.093</v>
      </c>
      <c r="J386" s="1" t="n">
        <v>11</v>
      </c>
      <c r="K386" s="1" t="n">
        <v>843</v>
      </c>
      <c r="L386" s="1" t="n">
        <v>85.658</v>
      </c>
      <c r="M386" s="1" t="n">
        <v>163.629</v>
      </c>
      <c r="N386" s="1" t="n">
        <v>79.406</v>
      </c>
      <c r="O386" s="1" t="n">
        <v>139.659</v>
      </c>
      <c r="P386" s="1" t="n">
        <v>13.567</v>
      </c>
      <c r="Q386" s="1" t="n">
        <v>39.703</v>
      </c>
      <c r="R386" s="1" t="n">
        <v>79949.053</v>
      </c>
      <c r="S386" s="1" t="n">
        <v>2008492</v>
      </c>
      <c r="U386" s="1" t="n">
        <f aca="false">S386/$S$7</f>
        <v>0.992017401491811</v>
      </c>
      <c r="V386" s="1" t="n">
        <f aca="false">-(O386+Q386-$M$5)</f>
        <v>-2.19399999999999</v>
      </c>
      <c r="W386" s="1" t="n">
        <f aca="false">-(O386-$M$5)</f>
        <v>37.509</v>
      </c>
      <c r="X386" s="1" t="n">
        <f aca="false">AVERAGE(W386:W390)</f>
        <v>37.3094</v>
      </c>
      <c r="Y386" s="1" t="n">
        <f aca="false">AVERAGE(H386:H390)</f>
        <v>385.4926</v>
      </c>
    </row>
    <row r="387" customFormat="false" ht="15" hidden="false" customHeight="false" outlineLevel="0" collapsed="false">
      <c r="A387" s="6" t="b">
        <f aca="false">IF(C387=C386,1 )</f>
        <v>0</v>
      </c>
      <c r="C387" s="1" t="n">
        <f aca="false">VALUE(RIGHT(G387,5))</f>
        <v>3801</v>
      </c>
      <c r="D387" s="1" t="n">
        <f aca="false">C387/10000*1000</f>
        <v>380.1</v>
      </c>
      <c r="F387" s="1" t="n">
        <v>381</v>
      </c>
      <c r="G387" s="1" t="s">
        <v>408</v>
      </c>
      <c r="H387" s="1" t="n">
        <v>388.064</v>
      </c>
      <c r="I387" s="1" t="n">
        <v>212.284</v>
      </c>
      <c r="J387" s="1" t="n">
        <v>13</v>
      </c>
      <c r="K387" s="1" t="n">
        <v>944</v>
      </c>
      <c r="L387" s="1" t="n">
        <v>85.646</v>
      </c>
      <c r="M387" s="1" t="n">
        <v>163.406</v>
      </c>
      <c r="N387" s="1" t="n">
        <v>80.005</v>
      </c>
      <c r="O387" s="1" t="n">
        <v>139.061</v>
      </c>
      <c r="P387" s="1" t="n">
        <v>13.367</v>
      </c>
      <c r="Q387" s="1" t="n">
        <v>40.501</v>
      </c>
      <c r="R387" s="1" t="n">
        <v>82379.697</v>
      </c>
      <c r="S387" s="1" t="n">
        <v>2069555</v>
      </c>
      <c r="U387" s="1" t="n">
        <f aca="false">S387/$S$7</f>
        <v>1.02217712260959</v>
      </c>
      <c r="V387" s="1" t="n">
        <f aca="false">-(O387+Q387-$M$5)</f>
        <v>-2.39400000000001</v>
      </c>
      <c r="W387" s="1" t="n">
        <f aca="false">-(O387-$M$5)</f>
        <v>38.107</v>
      </c>
      <c r="X387" s="1" t="n">
        <f aca="false">AVERAGE(W387:W391)</f>
        <v>37.3892</v>
      </c>
      <c r="Y387" s="1" t="n">
        <f aca="false">AVERAGE(H387:H391)</f>
        <v>387.045</v>
      </c>
    </row>
    <row r="388" customFormat="false" ht="15" hidden="false" customHeight="false" outlineLevel="0" collapsed="false">
      <c r="A388" s="6" t="b">
        <f aca="false">IF(C388=C387,1 )</f>
        <v>0</v>
      </c>
      <c r="C388" s="1" t="n">
        <f aca="false">VALUE(RIGHT(G388,5))</f>
        <v>3811</v>
      </c>
      <c r="D388" s="1" t="n">
        <f aca="false">C388/10000*1000</f>
        <v>381.1</v>
      </c>
      <c r="F388" s="1" t="n">
        <v>382</v>
      </c>
      <c r="G388" s="1" t="s">
        <v>409</v>
      </c>
      <c r="H388" s="1" t="n">
        <v>386.074</v>
      </c>
      <c r="I388" s="1" t="n">
        <v>208.555</v>
      </c>
      <c r="J388" s="1" t="n">
        <v>15</v>
      </c>
      <c r="K388" s="1" t="n">
        <v>897</v>
      </c>
      <c r="L388" s="1" t="n">
        <v>85.633</v>
      </c>
      <c r="M388" s="1" t="n">
        <v>163.74</v>
      </c>
      <c r="N388" s="1" t="n">
        <v>79.007</v>
      </c>
      <c r="O388" s="1" t="n">
        <v>140.058</v>
      </c>
      <c r="P388" s="1" t="n">
        <v>13.966</v>
      </c>
      <c r="Q388" s="1" t="n">
        <v>39.304</v>
      </c>
      <c r="R388" s="1" t="n">
        <v>80517.436</v>
      </c>
      <c r="S388" s="1" t="n">
        <v>2022771</v>
      </c>
      <c r="U388" s="1" t="n">
        <f aca="false">S388/$S$7</f>
        <v>0.999069964547029</v>
      </c>
      <c r="V388" s="1" t="n">
        <f aca="false">-(O388+Q388-$M$5)</f>
        <v>-2.19399999999999</v>
      </c>
      <c r="W388" s="1" t="n">
        <f aca="false">-(O388-$M$5)</f>
        <v>37.11</v>
      </c>
      <c r="X388" s="1" t="n">
        <f aca="false">AVERAGE(W388:W392)</f>
        <v>37.1898</v>
      </c>
      <c r="Y388" s="1" t="n">
        <f aca="false">AVERAGE(H388:H392)</f>
        <v>387.5226</v>
      </c>
    </row>
    <row r="389" customFormat="false" ht="15" hidden="false" customHeight="false" outlineLevel="0" collapsed="false">
      <c r="A389" s="6" t="b">
        <f aca="false">IF(C389=C388,1 )</f>
        <v>0</v>
      </c>
      <c r="C389" s="1" t="n">
        <f aca="false">VALUE(RIGHT(G389,5))</f>
        <v>3821</v>
      </c>
      <c r="D389" s="1" t="n">
        <f aca="false">C389/10000*1000</f>
        <v>382.1</v>
      </c>
      <c r="F389" s="1" t="n">
        <v>383</v>
      </c>
      <c r="G389" s="1" t="s">
        <v>410</v>
      </c>
      <c r="H389" s="1" t="n">
        <v>388.382</v>
      </c>
      <c r="I389" s="1" t="n">
        <v>212.393</v>
      </c>
      <c r="J389" s="1" t="n">
        <v>9</v>
      </c>
      <c r="K389" s="1" t="n">
        <v>1044</v>
      </c>
      <c r="L389" s="1" t="n">
        <v>85.641</v>
      </c>
      <c r="M389" s="1" t="n">
        <v>163.897</v>
      </c>
      <c r="N389" s="1" t="n">
        <v>79.406</v>
      </c>
      <c r="O389" s="1" t="n">
        <v>140.058</v>
      </c>
      <c r="P389" s="1" t="n">
        <v>13.367</v>
      </c>
      <c r="Q389" s="1" t="n">
        <v>39.703</v>
      </c>
      <c r="R389" s="1" t="n">
        <v>82489.52</v>
      </c>
      <c r="S389" s="1" t="n">
        <v>2072314</v>
      </c>
      <c r="U389" s="1" t="n">
        <f aca="false">S389/$S$7</f>
        <v>1.02353982458237</v>
      </c>
      <c r="V389" s="1" t="n">
        <f aca="false">-(O389+Q389-$M$5)</f>
        <v>-2.59299999999999</v>
      </c>
      <c r="W389" s="1" t="n">
        <f aca="false">-(O389-$M$5)</f>
        <v>37.11</v>
      </c>
      <c r="X389" s="1" t="n">
        <f aca="false">AVERAGE(W389:W393)</f>
        <v>37.1498</v>
      </c>
      <c r="Y389" s="1" t="n">
        <f aca="false">AVERAGE(H389:H393)</f>
        <v>387.3712</v>
      </c>
    </row>
    <row r="390" customFormat="false" ht="15" hidden="false" customHeight="false" outlineLevel="0" collapsed="false">
      <c r="A390" s="6" t="b">
        <f aca="false">IF(C390=C389,1 )</f>
        <v>0</v>
      </c>
      <c r="C390" s="1" t="n">
        <f aca="false">VALUE(RIGHT(G390,5))</f>
        <v>3831</v>
      </c>
      <c r="D390" s="1" t="n">
        <f aca="false">C390/10000*1000</f>
        <v>383.1</v>
      </c>
      <c r="F390" s="1" t="n">
        <v>384</v>
      </c>
      <c r="G390" s="1" t="s">
        <v>411</v>
      </c>
      <c r="H390" s="1" t="n">
        <v>384.402</v>
      </c>
      <c r="I390" s="1" t="n">
        <v>209.415</v>
      </c>
      <c r="J390" s="1" t="n">
        <v>17</v>
      </c>
      <c r="K390" s="1" t="n">
        <v>915</v>
      </c>
      <c r="L390" s="1" t="n">
        <v>85.602</v>
      </c>
      <c r="M390" s="1" t="n">
        <v>164.017</v>
      </c>
      <c r="N390" s="1" t="n">
        <v>79.406</v>
      </c>
      <c r="O390" s="1" t="n">
        <v>140.457</v>
      </c>
      <c r="P390" s="1" t="n">
        <v>13.367</v>
      </c>
      <c r="Q390" s="1" t="n">
        <v>39.903</v>
      </c>
      <c r="R390" s="1" t="n">
        <v>80499.483</v>
      </c>
      <c r="S390" s="1" t="n">
        <v>2022320</v>
      </c>
      <c r="U390" s="1" t="n">
        <f aca="false">S390/$S$7</f>
        <v>0.998847210436944</v>
      </c>
      <c r="V390" s="1" t="n">
        <f aca="false">-(O390+Q390-$M$5)</f>
        <v>-3.19199999999998</v>
      </c>
      <c r="W390" s="1" t="n">
        <f aca="false">-(O390-$M$5)</f>
        <v>36.711</v>
      </c>
      <c r="X390" s="1" t="n">
        <f aca="false">AVERAGE(W390:W394)</f>
        <v>37.1896</v>
      </c>
      <c r="Y390" s="1" t="n">
        <f aca="false">AVERAGE(H390:H394)</f>
        <v>386.6866</v>
      </c>
    </row>
    <row r="391" customFormat="false" ht="15" hidden="false" customHeight="false" outlineLevel="0" collapsed="false">
      <c r="A391" s="6" t="b">
        <f aca="false">IF(C391=C390,1 )</f>
        <v>0</v>
      </c>
      <c r="C391" s="1" t="n">
        <f aca="false">VALUE(RIGHT(G391,5))</f>
        <v>3841</v>
      </c>
      <c r="D391" s="1" t="n">
        <f aca="false">C391/10000*1000</f>
        <v>384.1</v>
      </c>
      <c r="F391" s="1" t="n">
        <v>385</v>
      </c>
      <c r="G391" s="1" t="s">
        <v>412</v>
      </c>
      <c r="H391" s="1" t="n">
        <v>388.303</v>
      </c>
      <c r="I391" s="1" t="n">
        <v>208.416</v>
      </c>
      <c r="J391" s="1" t="n">
        <v>12</v>
      </c>
      <c r="K391" s="1" t="n">
        <v>886</v>
      </c>
      <c r="L391" s="1" t="n">
        <v>85.632</v>
      </c>
      <c r="M391" s="1" t="n">
        <v>163.765</v>
      </c>
      <c r="N391" s="1" t="n">
        <v>79.406</v>
      </c>
      <c r="O391" s="1" t="n">
        <v>139.26</v>
      </c>
      <c r="P391" s="1" t="n">
        <v>14.365</v>
      </c>
      <c r="Q391" s="1" t="n">
        <v>41.1</v>
      </c>
      <c r="R391" s="1" t="n">
        <v>80928.427</v>
      </c>
      <c r="S391" s="1" t="n">
        <v>2033096</v>
      </c>
      <c r="U391" s="1" t="n">
        <f aca="false">S391/$S$7</f>
        <v>1.00416960132447</v>
      </c>
      <c r="V391" s="1" t="n">
        <f aca="false">-(O391+Q391-$M$5)</f>
        <v>-3.19199999999998</v>
      </c>
      <c r="W391" s="1" t="n">
        <f aca="false">-(O391-$M$5)</f>
        <v>37.908</v>
      </c>
      <c r="X391" s="1" t="n">
        <f aca="false">AVERAGE(W391:W395)</f>
        <v>37.7482</v>
      </c>
      <c r="Y391" s="1" t="n">
        <f aca="false">AVERAGE(H391:H395)</f>
        <v>386.989</v>
      </c>
    </row>
    <row r="392" customFormat="false" ht="15" hidden="false" customHeight="false" outlineLevel="0" collapsed="false">
      <c r="A392" s="6" t="b">
        <f aca="false">IF(C392=C391,1 )</f>
        <v>0</v>
      </c>
      <c r="C392" s="1" t="n">
        <f aca="false">VALUE(RIGHT(G392,5))</f>
        <v>3851</v>
      </c>
      <c r="D392" s="1" t="n">
        <f aca="false">C392/10000*1000</f>
        <v>385.1</v>
      </c>
      <c r="F392" s="1" t="n">
        <v>386</v>
      </c>
      <c r="G392" s="1" t="s">
        <v>413</v>
      </c>
      <c r="H392" s="1" t="n">
        <v>390.452</v>
      </c>
      <c r="I392" s="1" t="n">
        <v>210.08</v>
      </c>
      <c r="J392" s="1" t="n">
        <v>10</v>
      </c>
      <c r="K392" s="1" t="n">
        <v>1036</v>
      </c>
      <c r="L392" s="1" t="n">
        <v>85.623</v>
      </c>
      <c r="M392" s="1" t="n">
        <v>163.72</v>
      </c>
      <c r="N392" s="1" t="n">
        <v>79.207</v>
      </c>
      <c r="O392" s="1" t="n">
        <v>140.058</v>
      </c>
      <c r="P392" s="1" t="n">
        <v>13.567</v>
      </c>
      <c r="Q392" s="1" t="n">
        <v>39.105</v>
      </c>
      <c r="R392" s="1" t="n">
        <v>82026.263</v>
      </c>
      <c r="S392" s="1" t="n">
        <v>2060676</v>
      </c>
      <c r="U392" s="1" t="n">
        <f aca="false">S392/$S$7</f>
        <v>1.01779168193677</v>
      </c>
      <c r="V392" s="1" t="n">
        <f aca="false">-(O392+Q392-$M$5)</f>
        <v>-1.99499999999998</v>
      </c>
      <c r="W392" s="1" t="n">
        <f aca="false">-(O392-$M$5)</f>
        <v>37.11</v>
      </c>
      <c r="X392" s="1" t="n">
        <f aca="false">AVERAGE(W392:W396)</f>
        <v>37.6284</v>
      </c>
      <c r="Y392" s="1" t="n">
        <f aca="false">AVERAGE(H392:H396)</f>
        <v>387.6338</v>
      </c>
    </row>
    <row r="393" customFormat="false" ht="15" hidden="false" customHeight="false" outlineLevel="0" collapsed="false">
      <c r="A393" s="6" t="b">
        <f aca="false">IF(C393=C392,1 )</f>
        <v>0</v>
      </c>
      <c r="C393" s="1" t="n">
        <f aca="false">VALUE(RIGHT(G393,5))</f>
        <v>3861</v>
      </c>
      <c r="D393" s="1" t="n">
        <f aca="false">C393/10000*1000</f>
        <v>386.1</v>
      </c>
      <c r="F393" s="1" t="n">
        <v>387</v>
      </c>
      <c r="G393" s="1" t="s">
        <v>414</v>
      </c>
      <c r="H393" s="1" t="n">
        <v>385.317</v>
      </c>
      <c r="I393" s="1" t="n">
        <v>206.406</v>
      </c>
      <c r="J393" s="1" t="n">
        <v>12</v>
      </c>
      <c r="K393" s="1" t="n">
        <v>848</v>
      </c>
      <c r="L393" s="1" t="n">
        <v>85.664</v>
      </c>
      <c r="M393" s="1" t="n">
        <v>163.505</v>
      </c>
      <c r="N393" s="1" t="n">
        <v>78.409</v>
      </c>
      <c r="O393" s="1" t="n">
        <v>140.258</v>
      </c>
      <c r="P393" s="1" t="n">
        <v>14.365</v>
      </c>
      <c r="Q393" s="1" t="n">
        <v>39.504</v>
      </c>
      <c r="R393" s="1" t="n">
        <v>79531.891</v>
      </c>
      <c r="S393" s="1" t="n">
        <v>1998012</v>
      </c>
      <c r="U393" s="1" t="n">
        <f aca="false">S393/$S$7</f>
        <v>0.98684120842376</v>
      </c>
      <c r="V393" s="1" t="n">
        <f aca="false">-(O393+Q393-$M$5)</f>
        <v>-2.59399999999999</v>
      </c>
      <c r="W393" s="1" t="n">
        <f aca="false">-(O393-$M$5)</f>
        <v>36.91</v>
      </c>
      <c r="X393" s="1" t="n">
        <f aca="false">AVERAGE(W393:W397)</f>
        <v>37.8278</v>
      </c>
      <c r="Y393" s="1" t="n">
        <f aca="false">AVERAGE(H393:H397)</f>
        <v>388.5732</v>
      </c>
    </row>
    <row r="394" customFormat="false" ht="15" hidden="false" customHeight="false" outlineLevel="0" collapsed="false">
      <c r="A394" s="6" t="b">
        <f aca="false">IF(C394=C393,1 )</f>
        <v>0</v>
      </c>
      <c r="C394" s="1" t="n">
        <f aca="false">VALUE(RIGHT(G394,5))</f>
        <v>3871</v>
      </c>
      <c r="D394" s="1" t="n">
        <f aca="false">C394/10000*1000</f>
        <v>387.1</v>
      </c>
      <c r="F394" s="1" t="n">
        <v>388</v>
      </c>
      <c r="G394" s="1" t="s">
        <v>415</v>
      </c>
      <c r="H394" s="1" t="n">
        <v>384.959</v>
      </c>
      <c r="I394" s="1" t="n">
        <v>209.388</v>
      </c>
      <c r="J394" s="1" t="n">
        <v>15</v>
      </c>
      <c r="K394" s="1" t="n">
        <v>891</v>
      </c>
      <c r="L394" s="1" t="n">
        <v>85.71</v>
      </c>
      <c r="M394" s="1" t="n">
        <v>163.641</v>
      </c>
      <c r="N394" s="1" t="n">
        <v>79.207</v>
      </c>
      <c r="O394" s="1" t="n">
        <v>139.859</v>
      </c>
      <c r="P394" s="1" t="n">
        <v>13.567</v>
      </c>
      <c r="Q394" s="1" t="n">
        <v>39.903</v>
      </c>
      <c r="R394" s="1" t="n">
        <v>80605.963</v>
      </c>
      <c r="S394" s="1" t="n">
        <v>2024995</v>
      </c>
      <c r="U394" s="1" t="n">
        <f aca="false">S394/$S$7</f>
        <v>1.00016842383933</v>
      </c>
      <c r="V394" s="1" t="n">
        <f aca="false">-(O394+Q394-$M$5)</f>
        <v>-2.59399999999999</v>
      </c>
      <c r="W394" s="1" t="n">
        <f aca="false">-(O394-$M$5)</f>
        <v>37.309</v>
      </c>
      <c r="X394" s="1" t="n">
        <f aca="false">AVERAGE(W394:W398)</f>
        <v>37.788</v>
      </c>
      <c r="Y394" s="1" t="n">
        <f aca="false">AVERAGE(H394:H398)</f>
        <v>387.0606</v>
      </c>
    </row>
    <row r="395" customFormat="false" ht="15" hidden="false" customHeight="false" outlineLevel="0" collapsed="false">
      <c r="A395" s="6" t="b">
        <f aca="false">IF(C395=C394,1 )</f>
        <v>0</v>
      </c>
      <c r="C395" s="1" t="n">
        <f aca="false">VALUE(RIGHT(G395,5))</f>
        <v>3881</v>
      </c>
      <c r="D395" s="1" t="n">
        <f aca="false">C395/10000*1000</f>
        <v>388.1</v>
      </c>
      <c r="F395" s="1" t="n">
        <v>389</v>
      </c>
      <c r="G395" s="1" t="s">
        <v>416</v>
      </c>
      <c r="H395" s="1" t="n">
        <v>385.914</v>
      </c>
      <c r="I395" s="1" t="n">
        <v>211.322</v>
      </c>
      <c r="J395" s="1" t="n">
        <v>14</v>
      </c>
      <c r="K395" s="1" t="n">
        <v>795</v>
      </c>
      <c r="L395" s="1" t="n">
        <v>85.644</v>
      </c>
      <c r="M395" s="1" t="n">
        <v>163.604</v>
      </c>
      <c r="N395" s="1" t="n">
        <v>79.007</v>
      </c>
      <c r="O395" s="1" t="n">
        <v>137.664</v>
      </c>
      <c r="P395" s="1" t="n">
        <v>14.165</v>
      </c>
      <c r="Q395" s="1" t="n">
        <v>42.097</v>
      </c>
      <c r="R395" s="1" t="n">
        <v>81552.259</v>
      </c>
      <c r="S395" s="1" t="n">
        <v>2048768</v>
      </c>
      <c r="U395" s="1" t="n">
        <f aca="false">S395/$S$7</f>
        <v>1.01191018317204</v>
      </c>
      <c r="V395" s="1" t="n">
        <f aca="false">-(O395+Q395-$M$5)</f>
        <v>-2.59299999999999</v>
      </c>
      <c r="W395" s="1" t="n">
        <f aca="false">-(O395-$M$5)</f>
        <v>39.504</v>
      </c>
      <c r="X395" s="1" t="n">
        <f aca="false">AVERAGE(W395:W399)</f>
        <v>37.9476</v>
      </c>
      <c r="Y395" s="1" t="n">
        <f aca="false">AVERAGE(H395:H399)</f>
        <v>388.2946</v>
      </c>
    </row>
    <row r="396" customFormat="false" ht="15" hidden="false" customHeight="false" outlineLevel="0" collapsed="false">
      <c r="A396" s="6" t="b">
        <f aca="false">IF(C396=C395,1 )</f>
        <v>0</v>
      </c>
      <c r="C396" s="1" t="n">
        <f aca="false">VALUE(RIGHT(G396,5))</f>
        <v>3891</v>
      </c>
      <c r="D396" s="1" t="n">
        <f aca="false">C396/10000*1000</f>
        <v>389.1</v>
      </c>
      <c r="F396" s="1" t="n">
        <v>390</v>
      </c>
      <c r="G396" s="1" t="s">
        <v>417</v>
      </c>
      <c r="H396" s="1" t="n">
        <v>391.527</v>
      </c>
      <c r="I396" s="1" t="n">
        <v>202.932</v>
      </c>
      <c r="J396" s="1" t="n">
        <v>13</v>
      </c>
      <c r="K396" s="1" t="n">
        <v>948</v>
      </c>
      <c r="L396" s="1" t="n">
        <v>85.651</v>
      </c>
      <c r="M396" s="1" t="n">
        <v>163.492</v>
      </c>
      <c r="N396" s="1" t="n">
        <v>78.808</v>
      </c>
      <c r="O396" s="1" t="n">
        <v>139.859</v>
      </c>
      <c r="P396" s="1" t="n">
        <v>14.165</v>
      </c>
      <c r="Q396" s="1" t="n">
        <v>40.501</v>
      </c>
      <c r="R396" s="1" t="n">
        <v>79453.394</v>
      </c>
      <c r="S396" s="1" t="n">
        <v>1996040</v>
      </c>
      <c r="U396" s="1" t="n">
        <f aca="false">S396/$S$7</f>
        <v>0.985867214842635</v>
      </c>
      <c r="V396" s="1" t="n">
        <f aca="false">-(O396+Q396-$M$5)</f>
        <v>-3.19200000000001</v>
      </c>
      <c r="W396" s="1" t="n">
        <f aca="false">-(O396-$M$5)</f>
        <v>37.309</v>
      </c>
      <c r="X396" s="1" t="n">
        <f aca="false">AVERAGE(W396:W400)</f>
        <v>37.7082</v>
      </c>
      <c r="Y396" s="1" t="n">
        <f aca="false">AVERAGE(H396:H400)</f>
        <v>389.664</v>
      </c>
    </row>
    <row r="397" customFormat="false" ht="15" hidden="false" customHeight="false" outlineLevel="0" collapsed="false">
      <c r="A397" s="6" t="b">
        <f aca="false">IF(C397=C396,1 )</f>
        <v>0</v>
      </c>
      <c r="C397" s="1" t="n">
        <f aca="false">VALUE(RIGHT(G397,5))</f>
        <v>3901</v>
      </c>
      <c r="D397" s="1" t="n">
        <f aca="false">C397/10000*1000</f>
        <v>390.1</v>
      </c>
      <c r="F397" s="1" t="n">
        <v>391</v>
      </c>
      <c r="G397" s="1" t="s">
        <v>418</v>
      </c>
      <c r="H397" s="1" t="n">
        <v>395.149</v>
      </c>
      <c r="I397" s="1" t="n">
        <v>209.856</v>
      </c>
      <c r="J397" s="1" t="n">
        <v>5</v>
      </c>
      <c r="K397" s="1" t="n">
        <v>948</v>
      </c>
      <c r="L397" s="1" t="n">
        <v>85.66</v>
      </c>
      <c r="M397" s="1" t="n">
        <v>163.524</v>
      </c>
      <c r="N397" s="1" t="n">
        <v>79.007</v>
      </c>
      <c r="O397" s="1" t="n">
        <v>139.061</v>
      </c>
      <c r="P397" s="1" t="n">
        <v>14.165</v>
      </c>
      <c r="Q397" s="1" t="n">
        <v>41.299</v>
      </c>
      <c r="R397" s="1" t="n">
        <v>82924.634</v>
      </c>
      <c r="S397" s="1" t="n">
        <v>2083245</v>
      </c>
      <c r="U397" s="1" t="n">
        <f aca="false">S397/$S$7</f>
        <v>1.02893877176051</v>
      </c>
      <c r="V397" s="1" t="n">
        <f aca="false">-(O397+Q397-$M$5)</f>
        <v>-3.19200000000001</v>
      </c>
      <c r="W397" s="1" t="n">
        <f aca="false">-(O397-$M$5)</f>
        <v>38.107</v>
      </c>
      <c r="X397" s="1" t="n">
        <f aca="false">AVERAGE(W397:W401)</f>
        <v>37.788</v>
      </c>
      <c r="Y397" s="1" t="n">
        <f aca="false">AVERAGE(H397:H401)</f>
        <v>389.1226</v>
      </c>
    </row>
    <row r="398" customFormat="false" ht="15" hidden="false" customHeight="false" outlineLevel="0" collapsed="false">
      <c r="A398" s="6" t="b">
        <f aca="false">IF(C398=C397,1 )</f>
        <v>0</v>
      </c>
      <c r="C398" s="1" t="n">
        <f aca="false">VALUE(RIGHT(G398,5))</f>
        <v>3911</v>
      </c>
      <c r="D398" s="1" t="n">
        <f aca="false">C398/10000*1000</f>
        <v>391.1</v>
      </c>
      <c r="F398" s="1" t="n">
        <v>392</v>
      </c>
      <c r="G398" s="1" t="s">
        <v>419</v>
      </c>
      <c r="H398" s="1" t="n">
        <v>377.754</v>
      </c>
      <c r="I398" s="1" t="n">
        <v>205.665</v>
      </c>
      <c r="J398" s="1" t="n">
        <v>7</v>
      </c>
      <c r="K398" s="1" t="n">
        <v>833</v>
      </c>
      <c r="L398" s="1" t="n">
        <v>85.651</v>
      </c>
      <c r="M398" s="1" t="n">
        <v>163.792</v>
      </c>
      <c r="N398" s="1" t="n">
        <v>78.808</v>
      </c>
      <c r="O398" s="1" t="n">
        <v>140.457</v>
      </c>
      <c r="P398" s="1" t="n">
        <v>14.165</v>
      </c>
      <c r="Q398" s="1" t="n">
        <v>39.304</v>
      </c>
      <c r="R398" s="1" t="n">
        <v>77690.767</v>
      </c>
      <c r="S398" s="1" t="n">
        <v>1951759</v>
      </c>
      <c r="U398" s="1" t="n">
        <f aca="false">S398/$S$7</f>
        <v>0.963996317395466</v>
      </c>
      <c r="V398" s="1" t="n">
        <f aca="false">-(O398+Q398-$M$5)</f>
        <v>-2.59299999999999</v>
      </c>
      <c r="W398" s="1" t="n">
        <f aca="false">-(O398-$M$5)</f>
        <v>36.711</v>
      </c>
      <c r="X398" s="1" t="n">
        <f aca="false">AVERAGE(W398:W402)</f>
        <v>37.7482</v>
      </c>
      <c r="Y398" s="1" t="n">
        <f aca="false">AVERAGE(H398:H402)</f>
        <v>388.1594</v>
      </c>
    </row>
    <row r="399" customFormat="false" ht="15" hidden="false" customHeight="false" outlineLevel="0" collapsed="false">
      <c r="A399" s="6" t="b">
        <f aca="false">IF(C399=C398,1 )</f>
        <v>0</v>
      </c>
      <c r="C399" s="1" t="n">
        <f aca="false">VALUE(RIGHT(G399,5))</f>
        <v>3921</v>
      </c>
      <c r="D399" s="1" t="n">
        <f aca="false">C399/10000*1000</f>
        <v>392.1</v>
      </c>
      <c r="F399" s="1" t="n">
        <v>393</v>
      </c>
      <c r="G399" s="1" t="s">
        <v>420</v>
      </c>
      <c r="H399" s="1" t="n">
        <v>391.129</v>
      </c>
      <c r="I399" s="1" t="n">
        <v>207.494</v>
      </c>
      <c r="J399" s="1" t="n">
        <v>16</v>
      </c>
      <c r="K399" s="1" t="n">
        <v>934</v>
      </c>
      <c r="L399" s="1" t="n">
        <v>85.642</v>
      </c>
      <c r="M399" s="1" t="n">
        <v>163.745</v>
      </c>
      <c r="N399" s="1" t="n">
        <v>79.207</v>
      </c>
      <c r="O399" s="1" t="n">
        <v>139.061</v>
      </c>
      <c r="P399" s="1" t="n">
        <v>13.966</v>
      </c>
      <c r="Q399" s="1" t="n">
        <v>41.1</v>
      </c>
      <c r="R399" s="1" t="n">
        <v>81156.831</v>
      </c>
      <c r="S399" s="1" t="n">
        <v>2038834</v>
      </c>
      <c r="U399" s="1" t="n">
        <f aca="false">S399/$S$7</f>
        <v>1.00700366581154</v>
      </c>
      <c r="V399" s="1" t="n">
        <f aca="false">-(O399+Q399-$M$5)</f>
        <v>-2.993</v>
      </c>
      <c r="W399" s="1" t="n">
        <f aca="false">-(O399-$M$5)</f>
        <v>38.107</v>
      </c>
      <c r="X399" s="1" t="n">
        <f aca="false">AVERAGE(W399:W403)</f>
        <v>38.187</v>
      </c>
      <c r="Y399" s="1" t="n">
        <f aca="false">AVERAGE(H399:H403)</f>
        <v>391.527</v>
      </c>
    </row>
    <row r="400" customFormat="false" ht="15" hidden="false" customHeight="false" outlineLevel="0" collapsed="false">
      <c r="A400" s="6" t="b">
        <f aca="false">IF(C400=C399,1 )</f>
        <v>0</v>
      </c>
      <c r="C400" s="1" t="n">
        <f aca="false">VALUE(RIGHT(G400,5))</f>
        <v>3931</v>
      </c>
      <c r="D400" s="1" t="n">
        <f aca="false">C400/10000*1000</f>
        <v>393.1</v>
      </c>
      <c r="F400" s="1" t="n">
        <v>394</v>
      </c>
      <c r="G400" s="1" t="s">
        <v>421</v>
      </c>
      <c r="H400" s="1" t="n">
        <v>392.761</v>
      </c>
      <c r="I400" s="1" t="n">
        <v>203.765</v>
      </c>
      <c r="J400" s="1" t="n">
        <v>4</v>
      </c>
      <c r="K400" s="1" t="n">
        <v>806</v>
      </c>
      <c r="L400" s="1" t="n">
        <v>85.694</v>
      </c>
      <c r="M400" s="1" t="n">
        <v>163.675</v>
      </c>
      <c r="N400" s="1" t="n">
        <v>79.207</v>
      </c>
      <c r="O400" s="1" t="n">
        <v>138.861</v>
      </c>
      <c r="P400" s="1" t="n">
        <v>13.567</v>
      </c>
      <c r="Q400" s="1" t="n">
        <v>41.898</v>
      </c>
      <c r="R400" s="1" t="n">
        <v>80031.132</v>
      </c>
      <c r="S400" s="1" t="n">
        <v>2010554</v>
      </c>
      <c r="U400" s="1" t="n">
        <f aca="false">S400/$S$7</f>
        <v>0.993035847112643</v>
      </c>
      <c r="V400" s="1" t="n">
        <f aca="false">-(O400+Q400-$M$5)</f>
        <v>-3.59099999999998</v>
      </c>
      <c r="W400" s="1" t="n">
        <f aca="false">-(O400-$M$5)</f>
        <v>38.307</v>
      </c>
      <c r="X400" s="1" t="n">
        <f aca="false">AVERAGE(W400:W404)</f>
        <v>38.0274</v>
      </c>
      <c r="Y400" s="1" t="n">
        <f aca="false">AVERAGE(H400:H404)</f>
        <v>391.105</v>
      </c>
    </row>
    <row r="401" customFormat="false" ht="15" hidden="false" customHeight="false" outlineLevel="0" collapsed="false">
      <c r="A401" s="6" t="b">
        <f aca="false">IF(C401=C400,1 )</f>
        <v>0</v>
      </c>
      <c r="C401" s="1" t="n">
        <f aca="false">VALUE(RIGHT(G401,5))</f>
        <v>3941</v>
      </c>
      <c r="D401" s="1" t="n">
        <f aca="false">C401/10000*1000</f>
        <v>394.1</v>
      </c>
      <c r="F401" s="1" t="n">
        <v>395</v>
      </c>
      <c r="G401" s="1" t="s">
        <v>422</v>
      </c>
      <c r="H401" s="1" t="n">
        <v>388.82</v>
      </c>
      <c r="I401" s="1" t="n">
        <v>212.881</v>
      </c>
      <c r="J401" s="1" t="n">
        <v>13</v>
      </c>
      <c r="K401" s="1" t="n">
        <v>862</v>
      </c>
      <c r="L401" s="1" t="n">
        <v>85.667</v>
      </c>
      <c r="M401" s="1" t="n">
        <v>163.638</v>
      </c>
      <c r="N401" s="1" t="n">
        <v>79.207</v>
      </c>
      <c r="O401" s="1" t="n">
        <v>139.46</v>
      </c>
      <c r="P401" s="1" t="n">
        <v>13.567</v>
      </c>
      <c r="Q401" s="1" t="n">
        <v>40.9</v>
      </c>
      <c r="R401" s="1" t="n">
        <v>82772.418</v>
      </c>
      <c r="S401" s="1" t="n">
        <v>2079421</v>
      </c>
      <c r="U401" s="1" t="n">
        <f aca="false">S401/$S$7</f>
        <v>1.02705005398453</v>
      </c>
      <c r="V401" s="1" t="n">
        <f aca="false">-(O401+Q401-$M$5)</f>
        <v>-3.19200000000001</v>
      </c>
      <c r="W401" s="1" t="n">
        <f aca="false">-(O401-$M$5)</f>
        <v>37.708</v>
      </c>
      <c r="X401" s="1" t="n">
        <f aca="false">AVERAGE(W401:W405)</f>
        <v>38.1072</v>
      </c>
      <c r="Y401" s="1" t="n">
        <f aca="false">AVERAGE(H401:H405)</f>
        <v>390.6592</v>
      </c>
    </row>
    <row r="402" customFormat="false" ht="15" hidden="false" customHeight="false" outlineLevel="0" collapsed="false">
      <c r="A402" s="6" t="b">
        <f aca="false">IF(C402=C401,1 )</f>
        <v>0</v>
      </c>
      <c r="C402" s="1" t="n">
        <f aca="false">VALUE(RIGHT(G402,5))</f>
        <v>3951</v>
      </c>
      <c r="D402" s="1" t="n">
        <f aca="false">C402/10000*1000</f>
        <v>395.1</v>
      </c>
      <c r="F402" s="1" t="n">
        <v>396</v>
      </c>
      <c r="G402" s="1" t="s">
        <v>423</v>
      </c>
      <c r="H402" s="1" t="n">
        <v>390.333</v>
      </c>
      <c r="I402" s="1" t="n">
        <v>208.036</v>
      </c>
      <c r="J402" s="1" t="n">
        <v>8</v>
      </c>
      <c r="K402" s="1" t="n">
        <v>983</v>
      </c>
      <c r="L402" s="1" t="n">
        <v>85.662</v>
      </c>
      <c r="M402" s="1" t="n">
        <v>163.894</v>
      </c>
      <c r="N402" s="1" t="n">
        <v>79.207</v>
      </c>
      <c r="O402" s="1" t="n">
        <v>139.26</v>
      </c>
      <c r="P402" s="1" t="n">
        <v>13.966</v>
      </c>
      <c r="Q402" s="1" t="n">
        <v>40.501</v>
      </c>
      <c r="R402" s="1" t="n">
        <v>81203.444</v>
      </c>
      <c r="S402" s="1" t="n">
        <v>2040005</v>
      </c>
      <c r="U402" s="1" t="n">
        <f aca="false">S402/$S$7</f>
        <v>1.00758203623928</v>
      </c>
      <c r="V402" s="1" t="n">
        <f aca="false">-(O402+Q402-$M$5)</f>
        <v>-2.59299999999999</v>
      </c>
      <c r="W402" s="1" t="n">
        <f aca="false">-(O402-$M$5)</f>
        <v>37.908</v>
      </c>
      <c r="X402" s="1" t="n">
        <f aca="false">AVERAGE(W402:W406)</f>
        <v>38.3068</v>
      </c>
      <c r="Y402" s="1" t="n">
        <f aca="false">AVERAGE(H402:H406)</f>
        <v>389.473</v>
      </c>
    </row>
    <row r="403" customFormat="false" ht="15" hidden="false" customHeight="false" outlineLevel="0" collapsed="false">
      <c r="A403" s="6" t="b">
        <f aca="false">IF(C403=C402,1 )</f>
        <v>0</v>
      </c>
      <c r="C403" s="1" t="n">
        <f aca="false">VALUE(RIGHT(G403,5))</f>
        <v>3961</v>
      </c>
      <c r="D403" s="1" t="n">
        <f aca="false">C403/10000*1000</f>
        <v>396.1</v>
      </c>
      <c r="F403" s="1" t="n">
        <v>397</v>
      </c>
      <c r="G403" s="1" t="s">
        <v>424</v>
      </c>
      <c r="H403" s="1" t="n">
        <v>394.592</v>
      </c>
      <c r="I403" s="1" t="n">
        <v>210.163</v>
      </c>
      <c r="J403" s="1" t="n">
        <v>18</v>
      </c>
      <c r="K403" s="1" t="n">
        <v>881</v>
      </c>
      <c r="L403" s="1" t="n">
        <v>85.639</v>
      </c>
      <c r="M403" s="1" t="n">
        <v>163.719</v>
      </c>
      <c r="N403" s="1" t="n">
        <v>79.406</v>
      </c>
      <c r="O403" s="1" t="n">
        <v>138.263</v>
      </c>
      <c r="P403" s="1" t="n">
        <v>13.367</v>
      </c>
      <c r="Q403" s="1" t="n">
        <v>41.499</v>
      </c>
      <c r="R403" s="1" t="n">
        <v>82928.694</v>
      </c>
      <c r="S403" s="1" t="n">
        <v>2083347</v>
      </c>
      <c r="U403" s="1" t="n">
        <f aca="false">S403/$S$7</f>
        <v>1.02898915073884</v>
      </c>
      <c r="V403" s="1" t="n">
        <f aca="false">-(O403+Q403-$M$5)</f>
        <v>-2.59399999999999</v>
      </c>
      <c r="W403" s="1" t="n">
        <f aca="false">-(O403-$M$5)</f>
        <v>38.905</v>
      </c>
      <c r="X403" s="1" t="n">
        <f aca="false">AVERAGE(W403:W407)</f>
        <v>38.4065</v>
      </c>
      <c r="Y403" s="1" t="n">
        <f aca="false">AVERAGE(H403:H407)</f>
        <v>389.258</v>
      </c>
    </row>
    <row r="404" customFormat="false" ht="15" hidden="false" customHeight="false" outlineLevel="0" collapsed="false">
      <c r="A404" s="6" t="b">
        <f aca="false">IF(C404=C403,1 )</f>
        <v>0</v>
      </c>
      <c r="C404" s="1" t="n">
        <f aca="false">VALUE(RIGHT(G404,5))</f>
        <v>3971</v>
      </c>
      <c r="D404" s="1" t="n">
        <f aca="false">C404/10000*1000</f>
        <v>397.1</v>
      </c>
      <c r="F404" s="1" t="n">
        <v>398</v>
      </c>
      <c r="G404" s="1" t="s">
        <v>425</v>
      </c>
      <c r="H404" s="1" t="n">
        <v>389.019</v>
      </c>
      <c r="I404" s="1" t="n">
        <v>206.165</v>
      </c>
      <c r="J404" s="1" t="n">
        <v>14</v>
      </c>
      <c r="K404" s="1" t="n">
        <v>919</v>
      </c>
      <c r="L404" s="1" t="n">
        <v>85.634</v>
      </c>
      <c r="M404" s="1" t="n">
        <v>163.358</v>
      </c>
      <c r="N404" s="1" t="n">
        <v>79.207</v>
      </c>
      <c r="O404" s="1" t="n">
        <v>139.859</v>
      </c>
      <c r="P404" s="1" t="n">
        <v>13.567</v>
      </c>
      <c r="Q404" s="1" t="n">
        <v>39.903</v>
      </c>
      <c r="R404" s="1" t="n">
        <v>80202.256</v>
      </c>
      <c r="S404" s="1" t="n">
        <v>2014853</v>
      </c>
      <c r="U404" s="1" t="n">
        <f aca="false">S404/$S$7</f>
        <v>0.995159172875958</v>
      </c>
      <c r="V404" s="1" t="n">
        <f aca="false">-(O404+Q404-$M$5)</f>
        <v>-2.59399999999999</v>
      </c>
      <c r="W404" s="1" t="n">
        <f aca="false">-(O404-$M$5)</f>
        <v>37.309</v>
      </c>
      <c r="X404" s="1" t="n">
        <f aca="false">AVERAGE(W404:W408)</f>
        <v>38.2403333333333</v>
      </c>
      <c r="Y404" s="1" t="n">
        <f aca="false">AVERAGE(H404:H408)</f>
        <v>387.48</v>
      </c>
    </row>
    <row r="405" customFormat="false" ht="15" hidden="false" customHeight="false" outlineLevel="0" collapsed="false">
      <c r="A405" s="6" t="b">
        <f aca="false">IF(C405=C404,1 )</f>
        <v>0</v>
      </c>
      <c r="C405" s="1" t="n">
        <f aca="false">VALUE(RIGHT(G405,5))</f>
        <v>3981</v>
      </c>
      <c r="D405" s="1" t="n">
        <f aca="false">C405/10000*1000</f>
        <v>398.1</v>
      </c>
      <c r="F405" s="1" t="n">
        <v>399</v>
      </c>
      <c r="G405" s="1" t="s">
        <v>426</v>
      </c>
      <c r="H405" s="1" t="n">
        <v>390.532</v>
      </c>
      <c r="I405" s="1" t="n">
        <v>210.069</v>
      </c>
      <c r="J405" s="1" t="n">
        <v>0</v>
      </c>
      <c r="K405" s="1" t="n">
        <v>861</v>
      </c>
      <c r="L405" s="1" t="n">
        <v>85.6</v>
      </c>
      <c r="M405" s="1" t="n">
        <v>163.61</v>
      </c>
      <c r="N405" s="1" t="n">
        <v>80.005</v>
      </c>
      <c r="O405" s="1" t="n">
        <v>138.462</v>
      </c>
      <c r="P405" s="1" t="n">
        <v>12.769</v>
      </c>
      <c r="Q405" s="1" t="n">
        <v>41.299</v>
      </c>
      <c r="R405" s="1" t="n">
        <v>82038.723</v>
      </c>
      <c r="S405" s="1" t="n">
        <v>2060989</v>
      </c>
      <c r="U405" s="1" t="n">
        <f aca="false">S405/$S$7</f>
        <v>1.01794627625263</v>
      </c>
      <c r="V405" s="1" t="n">
        <f aca="false">-(O405+Q405-$M$5)</f>
        <v>-2.59299999999999</v>
      </c>
      <c r="W405" s="1" t="n">
        <f aca="false">-(O405-$M$5)</f>
        <v>38.706</v>
      </c>
      <c r="X405" s="1" t="n">
        <f aca="false">AVERAGE(W405:W409)</f>
        <v>38.706</v>
      </c>
      <c r="Y405" s="1" t="n">
        <f aca="false">AVERAGE(H405:H409)</f>
        <v>386.7105</v>
      </c>
    </row>
    <row r="406" customFormat="false" ht="15" hidden="false" customHeight="false" outlineLevel="0" collapsed="false">
      <c r="A406" s="6" t="b">
        <f aca="false">IF(C406=C405,1 )</f>
        <v>0</v>
      </c>
      <c r="C406" s="1" t="n">
        <f aca="false">VALUE(RIGHT(G406,5))</f>
        <v>3991</v>
      </c>
      <c r="D406" s="1" t="n">
        <f aca="false">C406/10000*1000</f>
        <v>399.1</v>
      </c>
      <c r="F406" s="1" t="n">
        <v>400</v>
      </c>
      <c r="G406" s="1" t="s">
        <v>427</v>
      </c>
      <c r="H406" s="1" t="n">
        <v>382.889</v>
      </c>
      <c r="I406" s="1" t="n">
        <v>206.117</v>
      </c>
      <c r="J406" s="1" t="n">
        <v>10</v>
      </c>
      <c r="K406" s="1" t="n">
        <v>861</v>
      </c>
      <c r="L406" s="1" t="n">
        <v>85.666</v>
      </c>
      <c r="M406" s="1" t="n">
        <v>163.654</v>
      </c>
      <c r="N406" s="1" t="n">
        <v>79.606</v>
      </c>
      <c r="O406" s="1" t="n">
        <v>138.462</v>
      </c>
      <c r="P406" s="1" t="n">
        <v>13.567</v>
      </c>
      <c r="Q406" s="1" t="n">
        <v>40.9</v>
      </c>
      <c r="R406" s="1" t="n">
        <v>78919.841</v>
      </c>
      <c r="S406" s="1" t="n">
        <v>1982636</v>
      </c>
      <c r="U406" s="1" t="n">
        <f aca="false">S406/$S$7</f>
        <v>0.979246824395675</v>
      </c>
      <c r="V406" s="1" t="n">
        <f aca="false">-(O406+Q406-$M$5)</f>
        <v>-2.19399999999999</v>
      </c>
      <c r="W406" s="1" t="n">
        <f aca="false">-(O406-$M$5)</f>
        <v>38.706</v>
      </c>
      <c r="X406" s="1" t="n">
        <f aca="false">AVERAGE(W406:W410)</f>
        <v>38.706</v>
      </c>
      <c r="Y406" s="1" t="n">
        <f aca="false">AVERAGE(H406:H410)</f>
        <v>382.889</v>
      </c>
    </row>
    <row r="407" customFormat="false" ht="15" hidden="false" customHeight="false" outlineLevel="0" collapsed="false">
      <c r="V407" s="1" t="n">
        <f aca="false">AVERAGE(V5:V406)</f>
        <v>-2.55414713216957</v>
      </c>
      <c r="X407" s="1" t="n">
        <f aca="false">AVERAGE(X7:X406)</f>
        <v>38.0361600833333</v>
      </c>
      <c r="AA407" s="1" t="n">
        <f aca="false">X407-V407</f>
        <v>40.5903072155029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A407"/>
  <sheetViews>
    <sheetView showFormulas="false" showGridLines="true" showRowColHeaders="true" showZeros="true" rightToLeft="false" tabSelected="false" showOutlineSymbols="true" defaultGridColor="true" view="normal" topLeftCell="L1" colorId="64" zoomScale="85" zoomScaleNormal="85" zoomScalePageLayoutView="100" workbookViewId="0">
      <pane xSplit="0" ySplit="6" topLeftCell="A388" activePane="bottomLeft" state="frozen"/>
      <selection pane="topLeft" activeCell="L1" activeCellId="0" sqref="L1"/>
      <selection pane="bottomLeft" activeCell="Z408" activeCellId="0" sqref="Z408"/>
    </sheetView>
  </sheetViews>
  <sheetFormatPr defaultColWidth="8.59765625" defaultRowHeight="15" zeroHeight="false" outlineLevelRow="0" outlineLevelCol="0"/>
  <cols>
    <col collapsed="false" customWidth="true" hidden="false" outlineLevel="0" max="5" min="5" style="1" width="4.14"/>
    <col collapsed="false" customWidth="true" hidden="false" outlineLevel="0" max="7" min="7" style="1" width="54.29"/>
    <col collapsed="false" customWidth="true" hidden="false" outlineLevel="0" max="21" min="21" style="1" width="9.57"/>
    <col collapsed="false" customWidth="true" hidden="false" outlineLevel="0" max="22" min="22" style="1" width="15.15"/>
    <col collapsed="false" customWidth="true" hidden="false" outlineLevel="0" max="23" min="23" style="1" width="14.29"/>
    <col collapsed="false" customWidth="true" hidden="false" outlineLevel="0" max="24" min="24" style="1" width="23.86"/>
    <col collapsed="false" customWidth="true" hidden="false" outlineLevel="0" max="26" min="26" style="1" width="12.29"/>
    <col collapsed="false" customWidth="true" hidden="false" outlineLevel="0" max="27" min="27" style="1" width="21.14"/>
  </cols>
  <sheetData>
    <row r="1" customFormat="false" ht="15" hidden="false" customHeight="false" outlineLevel="0" collapsed="false">
      <c r="A1" s="1" t="s">
        <v>0</v>
      </c>
      <c r="B1" s="1" t="n">
        <f aca="false">10000/A2</f>
        <v>1000</v>
      </c>
      <c r="F1" s="2" t="s">
        <v>1</v>
      </c>
      <c r="Z1" s="3" t="s">
        <v>2</v>
      </c>
      <c r="AA1" s="3" t="s">
        <v>3</v>
      </c>
    </row>
    <row r="2" customFormat="false" ht="15" hidden="false" customHeight="false" outlineLevel="0" collapsed="false">
      <c r="A2" s="1" t="n">
        <f aca="false">C8-C7</f>
        <v>10</v>
      </c>
      <c r="F2" s="4" t="n">
        <v>5</v>
      </c>
      <c r="Z2" s="3" t="n">
        <f aca="false">40000/(2057-86)</f>
        <v>20.2942668696093</v>
      </c>
      <c r="AA2" s="3" t="n">
        <v>127.57</v>
      </c>
    </row>
    <row r="3" customFormat="false" ht="15" hidden="false" customHeight="false" outlineLevel="0" collapsed="false">
      <c r="A3" s="1" t="s">
        <v>4</v>
      </c>
    </row>
    <row r="4" customFormat="false" ht="15" hidden="false" customHeight="false" outlineLevel="0" collapsed="false">
      <c r="A4" s="1" t="n">
        <f aca="false">SUM(A7:A802)</f>
        <v>0</v>
      </c>
      <c r="G4" s="5" t="s">
        <v>5</v>
      </c>
    </row>
    <row r="5" customFormat="false" ht="15" hidden="false" customHeight="false" outlineLevel="0" collapsed="false">
      <c r="F5" s="1" t="n">
        <v>401</v>
      </c>
      <c r="G5" s="1" t="s">
        <v>428</v>
      </c>
      <c r="H5" s="1" t="n">
        <v>0</v>
      </c>
      <c r="I5" s="1" t="n">
        <v>160</v>
      </c>
      <c r="J5" s="1" t="n">
        <v>160</v>
      </c>
      <c r="K5" s="1" t="n">
        <v>160</v>
      </c>
      <c r="L5" s="1" t="n">
        <v>84.793</v>
      </c>
      <c r="M5" s="1" t="n">
        <v>177.567</v>
      </c>
      <c r="N5" s="1" t="n">
        <v>425</v>
      </c>
      <c r="O5" s="1" t="n">
        <v>890</v>
      </c>
      <c r="P5" s="1" t="n">
        <v>84.793</v>
      </c>
      <c r="Q5" s="1" t="n">
        <v>177.567</v>
      </c>
      <c r="R5" s="1" t="n">
        <v>0.2</v>
      </c>
      <c r="S5" s="1" t="n">
        <v>0.2</v>
      </c>
      <c r="T5" s="1" t="n">
        <v>6.369</v>
      </c>
      <c r="U5" s="1" t="n">
        <v>160</v>
      </c>
      <c r="V5" s="1" t="n">
        <v>7</v>
      </c>
    </row>
    <row r="6" s="5" customFormat="true" ht="15" hidden="false" customHeight="false" outlineLevel="0" collapsed="false">
      <c r="C6" s="5" t="s">
        <v>7</v>
      </c>
      <c r="D6" s="5" t="s">
        <v>8</v>
      </c>
      <c r="F6" s="5" t="s">
        <v>9</v>
      </c>
      <c r="G6" s="5" t="s">
        <v>10</v>
      </c>
      <c r="H6" s="5" t="s">
        <v>11</v>
      </c>
      <c r="I6" s="5" t="s">
        <v>12</v>
      </c>
      <c r="J6" s="5" t="s">
        <v>13</v>
      </c>
      <c r="K6" s="5" t="s">
        <v>14</v>
      </c>
      <c r="L6" s="5" t="s">
        <v>15</v>
      </c>
      <c r="M6" s="5" t="s">
        <v>16</v>
      </c>
      <c r="N6" s="5" t="s">
        <v>17</v>
      </c>
      <c r="O6" s="5" t="s">
        <v>18</v>
      </c>
      <c r="P6" s="5" t="s">
        <v>19</v>
      </c>
      <c r="Q6" s="5" t="s">
        <v>20</v>
      </c>
      <c r="R6" s="5" t="s">
        <v>21</v>
      </c>
      <c r="S6" s="5" t="s">
        <v>22</v>
      </c>
      <c r="U6" s="5" t="s">
        <v>23</v>
      </c>
      <c r="V6" s="5" t="s">
        <v>24</v>
      </c>
      <c r="W6" s="5" t="s">
        <v>25</v>
      </c>
      <c r="X6" s="5" t="s">
        <v>429</v>
      </c>
    </row>
    <row r="7" customFormat="false" ht="15" hidden="false" customHeight="false" outlineLevel="0" collapsed="false">
      <c r="C7" s="1" t="n">
        <f aca="false">VALUE(RIGHT(G7,5))</f>
        <v>1</v>
      </c>
      <c r="D7" s="1" t="n">
        <f aca="false">C7/10000*1000</f>
        <v>0.1</v>
      </c>
      <c r="F7" s="1" t="n">
        <v>1</v>
      </c>
      <c r="G7" s="1" t="s">
        <v>430</v>
      </c>
      <c r="H7" s="1" t="n">
        <v>228.205</v>
      </c>
      <c r="I7" s="1" t="n">
        <v>294.095</v>
      </c>
      <c r="J7" s="1" t="n">
        <v>83</v>
      </c>
      <c r="K7" s="1" t="n">
        <v>731</v>
      </c>
      <c r="L7" s="1" t="n">
        <v>85.615</v>
      </c>
      <c r="M7" s="1" t="n">
        <v>165.238</v>
      </c>
      <c r="N7" s="1" t="n">
        <v>80.803</v>
      </c>
      <c r="O7" s="1" t="n">
        <v>147.041</v>
      </c>
      <c r="P7" s="1" t="n">
        <v>9.976</v>
      </c>
      <c r="Q7" s="1" t="n">
        <v>30.925</v>
      </c>
      <c r="R7" s="1" t="n">
        <v>67113.845</v>
      </c>
      <c r="S7" s="1" t="n">
        <v>1686044</v>
      </c>
      <c r="U7" s="1" t="n">
        <f aca="false">S7/$S$7</f>
        <v>1</v>
      </c>
      <c r="V7" s="1" t="n">
        <f aca="false">-(O7+Q7-$M$5)</f>
        <v>-0.399000000000001</v>
      </c>
      <c r="W7" s="1" t="n">
        <f aca="false">-(O7-$M$5)</f>
        <v>30.526</v>
      </c>
      <c r="X7" s="1" t="n">
        <f aca="false">AVERAGE(W7:W11)</f>
        <v>31.4436</v>
      </c>
    </row>
    <row r="8" customFormat="false" ht="15" hidden="false" customHeight="false" outlineLevel="0" collapsed="false">
      <c r="A8" s="6" t="b">
        <f aca="false">IF(C8=C7,1 )</f>
        <v>0</v>
      </c>
      <c r="C8" s="1" t="n">
        <f aca="false">VALUE(RIGHT(G8,5))</f>
        <v>11</v>
      </c>
      <c r="D8" s="1" t="n">
        <f aca="false">C8/10000*1000</f>
        <v>1.1</v>
      </c>
      <c r="F8" s="1" t="n">
        <v>2</v>
      </c>
      <c r="G8" s="1" t="s">
        <v>431</v>
      </c>
      <c r="H8" s="1" t="n">
        <v>253.8</v>
      </c>
      <c r="I8" s="1" t="n">
        <v>284.076</v>
      </c>
      <c r="J8" s="1" t="n">
        <v>100</v>
      </c>
      <c r="K8" s="1" t="n">
        <v>665</v>
      </c>
      <c r="L8" s="1" t="n">
        <v>85.775</v>
      </c>
      <c r="M8" s="1" t="n">
        <v>164.267</v>
      </c>
      <c r="N8" s="1" t="n">
        <v>80.603</v>
      </c>
      <c r="O8" s="1" t="n">
        <v>145.844</v>
      </c>
      <c r="P8" s="1" t="n">
        <v>10.574</v>
      </c>
      <c r="Q8" s="1" t="n">
        <v>32.321</v>
      </c>
      <c r="R8" s="1" t="n">
        <v>72098.57</v>
      </c>
      <c r="S8" s="1" t="n">
        <v>1811271</v>
      </c>
      <c r="U8" s="1" t="n">
        <f aca="false">S8/$S$7</f>
        <v>1.07427267615792</v>
      </c>
      <c r="V8" s="1" t="n">
        <f aca="false">-(O8+Q8-$M$5)</f>
        <v>-0.597999999999985</v>
      </c>
      <c r="W8" s="1" t="n">
        <f aca="false">-(O8-$M$5)</f>
        <v>31.723</v>
      </c>
      <c r="X8" s="1" t="n">
        <f aca="false">AVERAGE(W8:W12)</f>
        <v>31.8824</v>
      </c>
    </row>
    <row r="9" customFormat="false" ht="15" hidden="false" customHeight="false" outlineLevel="0" collapsed="false">
      <c r="A9" s="6" t="b">
        <f aca="false">IF(C9=C8,1 )</f>
        <v>0</v>
      </c>
      <c r="C9" s="1" t="n">
        <f aca="false">VALUE(RIGHT(G9,5))</f>
        <v>21</v>
      </c>
      <c r="D9" s="1" t="n">
        <f aca="false">C9/10000*1000</f>
        <v>2.1</v>
      </c>
      <c r="F9" s="1" t="n">
        <v>3</v>
      </c>
      <c r="G9" s="1" t="s">
        <v>432</v>
      </c>
      <c r="H9" s="1" t="n">
        <v>241.42</v>
      </c>
      <c r="I9" s="1" t="n">
        <v>297.291</v>
      </c>
      <c r="J9" s="1" t="n">
        <v>103</v>
      </c>
      <c r="K9" s="1" t="n">
        <v>862</v>
      </c>
      <c r="L9" s="1" t="n">
        <v>85.685</v>
      </c>
      <c r="M9" s="1" t="n">
        <v>164.947</v>
      </c>
      <c r="N9" s="1" t="n">
        <v>80.803</v>
      </c>
      <c r="O9" s="1" t="n">
        <v>146.243</v>
      </c>
      <c r="P9" s="1" t="n">
        <v>10.175</v>
      </c>
      <c r="Q9" s="1" t="n">
        <v>31.723</v>
      </c>
      <c r="R9" s="1" t="n">
        <v>71772.125</v>
      </c>
      <c r="S9" s="1" t="n">
        <v>1803070</v>
      </c>
      <c r="U9" s="1" t="n">
        <f aca="false">S9/$S$7</f>
        <v>1.06940862753285</v>
      </c>
      <c r="V9" s="1" t="n">
        <f aca="false">-(O9+Q9-$M$5)</f>
        <v>-0.399000000000001</v>
      </c>
      <c r="W9" s="1" t="n">
        <f aca="false">-(O9-$M$5)</f>
        <v>31.324</v>
      </c>
      <c r="X9" s="1" t="n">
        <f aca="false">AVERAGE(W9:W13)</f>
        <v>31.8026</v>
      </c>
    </row>
    <row r="10" customFormat="false" ht="15" hidden="false" customHeight="false" outlineLevel="0" collapsed="false">
      <c r="A10" s="6" t="b">
        <f aca="false">IF(C10=C9,1 )</f>
        <v>0</v>
      </c>
      <c r="C10" s="1" t="n">
        <f aca="false">VALUE(RIGHT(G10,5))</f>
        <v>31</v>
      </c>
      <c r="D10" s="1" t="n">
        <f aca="false">C10/10000*1000</f>
        <v>3.1</v>
      </c>
      <c r="F10" s="1" t="n">
        <v>4</v>
      </c>
      <c r="G10" s="1" t="s">
        <v>433</v>
      </c>
      <c r="H10" s="1" t="n">
        <v>243.689</v>
      </c>
      <c r="I10" s="1" t="n">
        <v>285.295</v>
      </c>
      <c r="J10" s="1" t="n">
        <v>88</v>
      </c>
      <c r="K10" s="1" t="n">
        <v>763</v>
      </c>
      <c r="L10" s="1" t="n">
        <v>85.625</v>
      </c>
      <c r="M10" s="1" t="n">
        <v>164.715</v>
      </c>
      <c r="N10" s="1" t="n">
        <v>80.803</v>
      </c>
      <c r="O10" s="1" t="n">
        <v>145.844</v>
      </c>
      <c r="P10" s="1" t="n">
        <v>10.375</v>
      </c>
      <c r="Q10" s="1" t="n">
        <v>32.122</v>
      </c>
      <c r="R10" s="1" t="n">
        <v>69523.432</v>
      </c>
      <c r="S10" s="1" t="n">
        <v>1746578</v>
      </c>
      <c r="U10" s="1" t="n">
        <f aca="false">S10/$S$7</f>
        <v>1.03590297762099</v>
      </c>
      <c r="V10" s="1" t="n">
        <f aca="false">-(O10+Q10-$M$5)</f>
        <v>-0.399000000000001</v>
      </c>
      <c r="W10" s="1" t="n">
        <f aca="false">-(O10-$M$5)</f>
        <v>31.723</v>
      </c>
      <c r="X10" s="1" t="n">
        <f aca="false">AVERAGE(W10:W14)</f>
        <v>31.9622</v>
      </c>
    </row>
    <row r="11" customFormat="false" ht="15" hidden="false" customHeight="false" outlineLevel="0" collapsed="false">
      <c r="A11" s="6" t="b">
        <f aca="false">IF(C11=C10,1 )</f>
        <v>0</v>
      </c>
      <c r="C11" s="1" t="n">
        <f aca="false">VALUE(RIGHT(G11,5))</f>
        <v>41</v>
      </c>
      <c r="D11" s="1" t="n">
        <f aca="false">C11/10000*1000</f>
        <v>4.1</v>
      </c>
      <c r="F11" s="1" t="n">
        <v>5</v>
      </c>
      <c r="G11" s="1" t="s">
        <v>434</v>
      </c>
      <c r="H11" s="1" t="n">
        <v>234.574</v>
      </c>
      <c r="I11" s="1" t="n">
        <v>298.297</v>
      </c>
      <c r="J11" s="1" t="n">
        <v>110</v>
      </c>
      <c r="K11" s="1" t="n">
        <v>819</v>
      </c>
      <c r="L11" s="1" t="n">
        <v>85.585</v>
      </c>
      <c r="M11" s="1" t="n">
        <v>165.032</v>
      </c>
      <c r="N11" s="1" t="n">
        <v>80.603</v>
      </c>
      <c r="O11" s="1" t="n">
        <v>145.645</v>
      </c>
      <c r="P11" s="1" t="n">
        <v>10.375</v>
      </c>
      <c r="Q11" s="1" t="n">
        <v>32.321</v>
      </c>
      <c r="R11" s="1" t="n">
        <v>69972.597</v>
      </c>
      <c r="S11" s="1" t="n">
        <v>1757862</v>
      </c>
      <c r="U11" s="1" t="n">
        <f aca="false">S11/$S$7</f>
        <v>1.04259556690098</v>
      </c>
      <c r="V11" s="1" t="n">
        <f aca="false">-(O11+Q11-$M$5)</f>
        <v>-0.399000000000001</v>
      </c>
      <c r="W11" s="1" t="n">
        <f aca="false">-(O11-$M$5)</f>
        <v>31.922</v>
      </c>
      <c r="X11" s="1" t="n">
        <f aca="false">AVERAGE(W11:W15)</f>
        <v>31.7228</v>
      </c>
    </row>
    <row r="12" customFormat="false" ht="15" hidden="false" customHeight="false" outlineLevel="0" collapsed="false">
      <c r="A12" s="6" t="b">
        <f aca="false">IF(C12=C11,1 )</f>
        <v>0</v>
      </c>
      <c r="C12" s="1" t="n">
        <f aca="false">VALUE(RIGHT(G12,5))</f>
        <v>51</v>
      </c>
      <c r="D12" s="1" t="n">
        <f aca="false">C12/10000*1000</f>
        <v>5.1</v>
      </c>
      <c r="F12" s="1" t="n">
        <v>6</v>
      </c>
      <c r="G12" s="1" t="s">
        <v>435</v>
      </c>
      <c r="H12" s="1" t="n">
        <v>242.973</v>
      </c>
      <c r="I12" s="1" t="n">
        <v>294.78</v>
      </c>
      <c r="J12" s="1" t="n">
        <v>122</v>
      </c>
      <c r="K12" s="1" t="n">
        <v>818</v>
      </c>
      <c r="L12" s="1" t="n">
        <v>85.578</v>
      </c>
      <c r="M12" s="1" t="n">
        <v>164.673</v>
      </c>
      <c r="N12" s="1" t="n">
        <v>80.803</v>
      </c>
      <c r="O12" s="1" t="n">
        <v>144.847</v>
      </c>
      <c r="P12" s="1" t="n">
        <v>9.976</v>
      </c>
      <c r="Q12" s="1" t="n">
        <v>33.119</v>
      </c>
      <c r="R12" s="1" t="n">
        <v>71623.65</v>
      </c>
      <c r="S12" s="1" t="n">
        <v>1799340</v>
      </c>
      <c r="U12" s="1" t="n">
        <f aca="false">S12/$S$7</f>
        <v>1.06719634837525</v>
      </c>
      <c r="V12" s="1" t="n">
        <f aca="false">-(O12+Q12-$M$5)</f>
        <v>-0.399000000000001</v>
      </c>
      <c r="W12" s="1" t="n">
        <f aca="false">-(O12-$M$5)</f>
        <v>32.72</v>
      </c>
      <c r="X12" s="1" t="n">
        <f aca="false">AVERAGE(W12:W16)</f>
        <v>31.284</v>
      </c>
    </row>
    <row r="13" customFormat="false" ht="15" hidden="false" customHeight="false" outlineLevel="0" collapsed="false">
      <c r="A13" s="6" t="b">
        <f aca="false">IF(C13=C12,1 )</f>
        <v>0</v>
      </c>
      <c r="C13" s="1" t="n">
        <f aca="false">VALUE(RIGHT(G13,5))</f>
        <v>61</v>
      </c>
      <c r="D13" s="1" t="n">
        <f aca="false">C13/10000*1000</f>
        <v>6.1</v>
      </c>
      <c r="F13" s="1" t="n">
        <v>7</v>
      </c>
      <c r="G13" s="1" t="s">
        <v>436</v>
      </c>
      <c r="H13" s="1" t="n">
        <v>243.212</v>
      </c>
      <c r="I13" s="1" t="n">
        <v>297.536</v>
      </c>
      <c r="J13" s="1" t="n">
        <v>118</v>
      </c>
      <c r="K13" s="1" t="n">
        <v>874</v>
      </c>
      <c r="L13" s="1" t="n">
        <v>85.689</v>
      </c>
      <c r="M13" s="1" t="n">
        <v>164.736</v>
      </c>
      <c r="N13" s="1" t="n">
        <v>80.603</v>
      </c>
      <c r="O13" s="1" t="n">
        <v>146.243</v>
      </c>
      <c r="P13" s="1" t="n">
        <v>10.175</v>
      </c>
      <c r="Q13" s="1" t="n">
        <v>31.922</v>
      </c>
      <c r="R13" s="1" t="n">
        <v>72364.232</v>
      </c>
      <c r="S13" s="1" t="n">
        <v>1817945</v>
      </c>
      <c r="U13" s="1" t="n">
        <f aca="false">S13/$S$7</f>
        <v>1.07823105446833</v>
      </c>
      <c r="V13" s="1" t="n">
        <f aca="false">-(O13+Q13-$M$5)</f>
        <v>-0.597999999999985</v>
      </c>
      <c r="W13" s="1" t="n">
        <f aca="false">-(O13-$M$5)</f>
        <v>31.324</v>
      </c>
      <c r="X13" s="1" t="n">
        <f aca="false">AVERAGE(W13:W17)</f>
        <v>31.1244</v>
      </c>
    </row>
    <row r="14" customFormat="false" ht="15" hidden="false" customHeight="false" outlineLevel="0" collapsed="false">
      <c r="A14" s="6" t="b">
        <f aca="false">IF(C14=C13,1 )</f>
        <v>0</v>
      </c>
      <c r="C14" s="1" t="n">
        <f aca="false">VALUE(RIGHT(G14,5))</f>
        <v>71</v>
      </c>
      <c r="D14" s="1" t="n">
        <f aca="false">C14/10000*1000</f>
        <v>7.1</v>
      </c>
      <c r="F14" s="1" t="n">
        <v>8</v>
      </c>
      <c r="G14" s="1" t="s">
        <v>437</v>
      </c>
      <c r="H14" s="1" t="n">
        <v>235.529</v>
      </c>
      <c r="I14" s="1" t="n">
        <v>291.955</v>
      </c>
      <c r="J14" s="1" t="n">
        <v>112</v>
      </c>
      <c r="K14" s="1" t="n">
        <v>853</v>
      </c>
      <c r="L14" s="1" t="n">
        <v>85.661</v>
      </c>
      <c r="M14" s="1" t="n">
        <v>164.98</v>
      </c>
      <c r="N14" s="1" t="n">
        <v>81.002</v>
      </c>
      <c r="O14" s="1" t="n">
        <v>145.445</v>
      </c>
      <c r="P14" s="1" t="n">
        <v>9.776</v>
      </c>
      <c r="Q14" s="1" t="n">
        <v>32.72</v>
      </c>
      <c r="R14" s="1" t="n">
        <v>68764.022</v>
      </c>
      <c r="S14" s="1" t="n">
        <v>1727500</v>
      </c>
      <c r="U14" s="1" t="n">
        <f aca="false">S14/$S$7</f>
        <v>1.02458773317897</v>
      </c>
      <c r="V14" s="1" t="n">
        <f aca="false">-(O14+Q14-$M$5)</f>
        <v>-0.597999999999985</v>
      </c>
      <c r="W14" s="1" t="n">
        <f aca="false">-(O14-$M$5)</f>
        <v>32.122</v>
      </c>
      <c r="X14" s="1" t="n">
        <f aca="false">AVERAGE(W14:W18)</f>
        <v>30.845</v>
      </c>
    </row>
    <row r="15" customFormat="false" ht="15" hidden="false" customHeight="false" outlineLevel="0" collapsed="false">
      <c r="A15" s="6" t="b">
        <f aca="false">IF(C15=C14,1 )</f>
        <v>0</v>
      </c>
      <c r="C15" s="1" t="n">
        <f aca="false">VALUE(RIGHT(G15,5))</f>
        <v>81</v>
      </c>
      <c r="D15" s="1" t="n">
        <f aca="false">C15/10000*1000</f>
        <v>8.1</v>
      </c>
      <c r="F15" s="1" t="n">
        <v>9</v>
      </c>
      <c r="G15" s="1" t="s">
        <v>438</v>
      </c>
      <c r="H15" s="1" t="n">
        <v>233.061</v>
      </c>
      <c r="I15" s="1" t="n">
        <v>288.338</v>
      </c>
      <c r="J15" s="1" t="n">
        <v>113</v>
      </c>
      <c r="K15" s="1" t="n">
        <v>707</v>
      </c>
      <c r="L15" s="1" t="n">
        <v>85.846</v>
      </c>
      <c r="M15" s="1" t="n">
        <v>165.128</v>
      </c>
      <c r="N15" s="1" t="n">
        <v>80.603</v>
      </c>
      <c r="O15" s="1" t="n">
        <v>147.041</v>
      </c>
      <c r="P15" s="1" t="n">
        <v>10.574</v>
      </c>
      <c r="Q15" s="1" t="n">
        <v>30.725</v>
      </c>
      <c r="R15" s="1" t="n">
        <v>67200.501</v>
      </c>
      <c r="S15" s="1" t="n">
        <v>1688221</v>
      </c>
      <c r="U15" s="1" t="n">
        <f aca="false">S15/$S$7</f>
        <v>1.00129118813032</v>
      </c>
      <c r="V15" s="1" t="n">
        <f aca="false">-(O15+Q15-$M$5)</f>
        <v>-0.198999999999984</v>
      </c>
      <c r="W15" s="1" t="n">
        <f aca="false">-(O15-$M$5)</f>
        <v>30.526</v>
      </c>
      <c r="X15" s="1" t="n">
        <f aca="false">AVERAGE(W15:W19)</f>
        <v>30.5258</v>
      </c>
    </row>
    <row r="16" customFormat="false" ht="15" hidden="false" customHeight="false" outlineLevel="0" collapsed="false">
      <c r="A16" s="6" t="b">
        <f aca="false">IF(C16=C15,1 )</f>
        <v>0</v>
      </c>
      <c r="C16" s="1" t="n">
        <f aca="false">VALUE(RIGHT(G16,5))</f>
        <v>91</v>
      </c>
      <c r="D16" s="1" t="n">
        <f aca="false">C16/10000*1000</f>
        <v>9.1</v>
      </c>
      <c r="F16" s="1" t="n">
        <v>10</v>
      </c>
      <c r="G16" s="1" t="s">
        <v>439</v>
      </c>
      <c r="H16" s="1" t="n">
        <v>240.983</v>
      </c>
      <c r="I16" s="1" t="n">
        <v>287.414</v>
      </c>
      <c r="J16" s="1" t="n">
        <v>101</v>
      </c>
      <c r="K16" s="1" t="n">
        <v>800</v>
      </c>
      <c r="L16" s="1" t="n">
        <v>85.696</v>
      </c>
      <c r="M16" s="1" t="n">
        <v>164.681</v>
      </c>
      <c r="N16" s="1" t="n">
        <v>80.603</v>
      </c>
      <c r="O16" s="1" t="n">
        <v>147.839</v>
      </c>
      <c r="P16" s="1" t="n">
        <v>10.973</v>
      </c>
      <c r="Q16" s="1" t="n">
        <v>30.126</v>
      </c>
      <c r="R16" s="1" t="n">
        <v>69261.71</v>
      </c>
      <c r="S16" s="1" t="n">
        <v>1740003</v>
      </c>
      <c r="U16" s="1" t="n">
        <f aca="false">S16/$S$7</f>
        <v>1.03200331663942</v>
      </c>
      <c r="V16" s="1" t="n">
        <f aca="false">-(O16+Q16-$M$5)</f>
        <v>-0.397999999999996</v>
      </c>
      <c r="W16" s="1" t="n">
        <f aca="false">-(O16-$M$5)</f>
        <v>29.728</v>
      </c>
      <c r="X16" s="1" t="n">
        <f aca="false">AVERAGE(W16:W20)</f>
        <v>30.446</v>
      </c>
    </row>
    <row r="17" customFormat="false" ht="15" hidden="false" customHeight="false" outlineLevel="0" collapsed="false">
      <c r="A17" s="6" t="b">
        <f aca="false">IF(C17=C16,1 )</f>
        <v>0</v>
      </c>
      <c r="C17" s="1" t="n">
        <f aca="false">VALUE(RIGHT(G17,5))</f>
        <v>101</v>
      </c>
      <c r="D17" s="1" t="n">
        <f aca="false">C17/10000*1000</f>
        <v>10.1</v>
      </c>
      <c r="F17" s="1" t="n">
        <v>11</v>
      </c>
      <c r="G17" s="1" t="s">
        <v>440</v>
      </c>
      <c r="H17" s="1" t="n">
        <v>233.42</v>
      </c>
      <c r="I17" s="1" t="n">
        <v>298.836</v>
      </c>
      <c r="J17" s="1" t="n">
        <v>112</v>
      </c>
      <c r="K17" s="1" t="n">
        <v>825</v>
      </c>
      <c r="L17" s="1" t="n">
        <v>85.694</v>
      </c>
      <c r="M17" s="1" t="n">
        <v>165.008</v>
      </c>
      <c r="N17" s="1" t="n">
        <v>80.803</v>
      </c>
      <c r="O17" s="1" t="n">
        <v>145.645</v>
      </c>
      <c r="P17" s="1" t="n">
        <v>9.976</v>
      </c>
      <c r="Q17" s="1" t="n">
        <v>32.321</v>
      </c>
      <c r="R17" s="1" t="n">
        <v>69754.105</v>
      </c>
      <c r="S17" s="1" t="n">
        <v>1752373</v>
      </c>
      <c r="U17" s="1" t="n">
        <f aca="false">S17/$S$7</f>
        <v>1.03934001722375</v>
      </c>
      <c r="V17" s="1" t="n">
        <f aca="false">-(O17+Q17-$M$5)</f>
        <v>-0.399000000000001</v>
      </c>
      <c r="W17" s="1" t="n">
        <f aca="false">-(O17-$M$5)</f>
        <v>31.922</v>
      </c>
      <c r="X17" s="1" t="n">
        <f aca="false">AVERAGE(W17:W21)</f>
        <v>30.845</v>
      </c>
    </row>
    <row r="18" customFormat="false" ht="15" hidden="false" customHeight="false" outlineLevel="0" collapsed="false">
      <c r="A18" s="6" t="b">
        <f aca="false">IF(C18=C17,1 )</f>
        <v>0</v>
      </c>
      <c r="C18" s="1" t="n">
        <f aca="false">VALUE(RIGHT(G18,5))</f>
        <v>111</v>
      </c>
      <c r="D18" s="1" t="n">
        <f aca="false">C18/10000*1000</f>
        <v>11.1</v>
      </c>
      <c r="F18" s="1" t="n">
        <v>12</v>
      </c>
      <c r="G18" s="1" t="s">
        <v>441</v>
      </c>
      <c r="H18" s="1" t="n">
        <v>235.529</v>
      </c>
      <c r="I18" s="1" t="n">
        <v>294.415</v>
      </c>
      <c r="J18" s="1" t="n">
        <v>100</v>
      </c>
      <c r="K18" s="1" t="n">
        <v>707</v>
      </c>
      <c r="L18" s="1" t="n">
        <v>85.678</v>
      </c>
      <c r="M18" s="1" t="n">
        <v>165.119</v>
      </c>
      <c r="N18" s="1" t="n">
        <v>80.803</v>
      </c>
      <c r="O18" s="1" t="n">
        <v>147.64</v>
      </c>
      <c r="P18" s="1" t="n">
        <v>9.976</v>
      </c>
      <c r="Q18" s="1" t="n">
        <v>30.326</v>
      </c>
      <c r="R18" s="1" t="n">
        <v>69343.352</v>
      </c>
      <c r="S18" s="1" t="n">
        <v>1742054</v>
      </c>
      <c r="U18" s="1" t="n">
        <f aca="false">S18/$S$7</f>
        <v>1.03321977362394</v>
      </c>
      <c r="V18" s="1" t="n">
        <f aca="false">-(O18+Q18-$M$5)</f>
        <v>-0.398999999999973</v>
      </c>
      <c r="W18" s="1" t="n">
        <f aca="false">-(O18-$M$5)</f>
        <v>29.927</v>
      </c>
      <c r="X18" s="1" t="n">
        <f aca="false">AVERAGE(W18:W22)</f>
        <v>30.446</v>
      </c>
    </row>
    <row r="19" customFormat="false" ht="15" hidden="false" customHeight="false" outlineLevel="0" collapsed="false">
      <c r="A19" s="6" t="b">
        <f aca="false">IF(C19=C18,1 )</f>
        <v>0</v>
      </c>
      <c r="C19" s="1" t="n">
        <f aca="false">VALUE(RIGHT(G19,5))</f>
        <v>121</v>
      </c>
      <c r="D19" s="1" t="n">
        <f aca="false">C19/10000*1000</f>
        <v>12.1</v>
      </c>
      <c r="F19" s="1" t="n">
        <v>13</v>
      </c>
      <c r="G19" s="1" t="s">
        <v>442</v>
      </c>
      <c r="H19" s="1" t="n">
        <v>238.236</v>
      </c>
      <c r="I19" s="1" t="n">
        <v>289.632</v>
      </c>
      <c r="J19" s="1" t="n">
        <v>76</v>
      </c>
      <c r="K19" s="1" t="n">
        <v>725</v>
      </c>
      <c r="L19" s="1" t="n">
        <v>85.654</v>
      </c>
      <c r="M19" s="1" t="n">
        <v>164.957</v>
      </c>
      <c r="N19" s="1" t="n">
        <v>80.603</v>
      </c>
      <c r="O19" s="1" t="n">
        <v>147.041</v>
      </c>
      <c r="P19" s="1" t="n">
        <v>10.574</v>
      </c>
      <c r="Q19" s="1" t="n">
        <v>30.925</v>
      </c>
      <c r="R19" s="1" t="n">
        <v>69000.785</v>
      </c>
      <c r="S19" s="1" t="n">
        <v>1733448</v>
      </c>
      <c r="U19" s="1" t="n">
        <f aca="false">S19/$S$7</f>
        <v>1.0281155177445</v>
      </c>
      <c r="V19" s="1" t="n">
        <f aca="false">-(O19+Q19-$M$5)</f>
        <v>-0.399000000000001</v>
      </c>
      <c r="W19" s="1" t="n">
        <f aca="false">-(O19-$M$5)</f>
        <v>30.526</v>
      </c>
      <c r="X19" s="1" t="n">
        <f aca="false">AVERAGE(W19:W23)</f>
        <v>31.0844</v>
      </c>
    </row>
    <row r="20" customFormat="false" ht="15" hidden="false" customHeight="false" outlineLevel="0" collapsed="false">
      <c r="A20" s="6" t="b">
        <f aca="false">IF(C20=C19,1 )</f>
        <v>0</v>
      </c>
      <c r="C20" s="1" t="n">
        <f aca="false">VALUE(RIGHT(G20,5))</f>
        <v>131</v>
      </c>
      <c r="D20" s="1" t="n">
        <f aca="false">C20/10000*1000</f>
        <v>13.1</v>
      </c>
      <c r="F20" s="1" t="n">
        <v>14</v>
      </c>
      <c r="G20" s="1" t="s">
        <v>443</v>
      </c>
      <c r="H20" s="1" t="n">
        <v>245.162</v>
      </c>
      <c r="I20" s="1" t="n">
        <v>284.655</v>
      </c>
      <c r="J20" s="1" t="n">
        <v>85</v>
      </c>
      <c r="K20" s="1" t="n">
        <v>690</v>
      </c>
      <c r="L20" s="1" t="n">
        <v>85.694</v>
      </c>
      <c r="M20" s="1" t="n">
        <v>164.763</v>
      </c>
      <c r="N20" s="1" t="n">
        <v>80.603</v>
      </c>
      <c r="O20" s="1" t="n">
        <v>147.44</v>
      </c>
      <c r="P20" s="1" t="n">
        <v>10.574</v>
      </c>
      <c r="Q20" s="1" t="n">
        <v>30.725</v>
      </c>
      <c r="R20" s="1" t="n">
        <v>69786.705</v>
      </c>
      <c r="S20" s="1" t="n">
        <v>1753192</v>
      </c>
      <c r="U20" s="1" t="n">
        <f aca="false">S20/$S$7</f>
        <v>1.03982576967149</v>
      </c>
      <c r="V20" s="1" t="n">
        <f aca="false">-(O20+Q20-$M$5)</f>
        <v>-0.597999999999985</v>
      </c>
      <c r="W20" s="1" t="n">
        <f aca="false">-(O20-$M$5)</f>
        <v>30.127</v>
      </c>
      <c r="X20" s="1" t="n">
        <f aca="false">AVERAGE(W20:W24)</f>
        <v>31.1642</v>
      </c>
    </row>
    <row r="21" customFormat="false" ht="15" hidden="false" customHeight="false" outlineLevel="0" collapsed="false">
      <c r="A21" s="6" t="b">
        <f aca="false">IF(C21=C20,1 )</f>
        <v>0</v>
      </c>
      <c r="C21" s="1" t="n">
        <f aca="false">VALUE(RIGHT(G21,5))</f>
        <v>141</v>
      </c>
      <c r="D21" s="1" t="n">
        <f aca="false">C21/10000*1000</f>
        <v>14.1</v>
      </c>
      <c r="F21" s="1" t="n">
        <v>15</v>
      </c>
      <c r="G21" s="1" t="s">
        <v>444</v>
      </c>
      <c r="H21" s="1" t="n">
        <v>238.873</v>
      </c>
      <c r="I21" s="1" t="n">
        <v>284.329</v>
      </c>
      <c r="J21" s="1" t="n">
        <v>104</v>
      </c>
      <c r="K21" s="1" t="n">
        <v>695</v>
      </c>
      <c r="L21" s="1" t="n">
        <v>85.726</v>
      </c>
      <c r="M21" s="1" t="n">
        <v>164.741</v>
      </c>
      <c r="N21" s="1" t="n">
        <v>80.603</v>
      </c>
      <c r="O21" s="1" t="n">
        <v>145.844</v>
      </c>
      <c r="P21" s="1" t="n">
        <v>10.175</v>
      </c>
      <c r="Q21" s="1" t="n">
        <v>32.122</v>
      </c>
      <c r="R21" s="1" t="n">
        <v>67918.513</v>
      </c>
      <c r="S21" s="1" t="n">
        <v>1706259</v>
      </c>
      <c r="U21" s="1" t="n">
        <f aca="false">S21/$S$7</f>
        <v>1.01198960406727</v>
      </c>
      <c r="V21" s="1" t="n">
        <f aca="false">-(O21+Q21-$M$5)</f>
        <v>-0.399000000000001</v>
      </c>
      <c r="W21" s="1" t="n">
        <f aca="false">-(O21-$M$5)</f>
        <v>31.723</v>
      </c>
      <c r="X21" s="1" t="n">
        <f aca="false">AVERAGE(W21:W25)</f>
        <v>31.603</v>
      </c>
    </row>
    <row r="22" customFormat="false" ht="15" hidden="false" customHeight="false" outlineLevel="0" collapsed="false">
      <c r="A22" s="6" t="b">
        <f aca="false">IF(C22=C21,1 )</f>
        <v>0</v>
      </c>
      <c r="C22" s="1" t="n">
        <f aca="false">VALUE(RIGHT(G22,5))</f>
        <v>151</v>
      </c>
      <c r="D22" s="1" t="n">
        <f aca="false">C22/10000*1000</f>
        <v>15.1</v>
      </c>
      <c r="F22" s="1" t="n">
        <v>16</v>
      </c>
      <c r="G22" s="1" t="s">
        <v>445</v>
      </c>
      <c r="H22" s="1" t="n">
        <v>239.032</v>
      </c>
      <c r="I22" s="1" t="n">
        <v>286.306</v>
      </c>
      <c r="J22" s="1" t="n">
        <v>121</v>
      </c>
      <c r="K22" s="1" t="n">
        <v>735</v>
      </c>
      <c r="L22" s="1" t="n">
        <v>85.647</v>
      </c>
      <c r="M22" s="1" t="n">
        <v>164.875</v>
      </c>
      <c r="N22" s="1" t="n">
        <v>80.803</v>
      </c>
      <c r="O22" s="1" t="n">
        <v>147.64</v>
      </c>
      <c r="P22" s="1" t="n">
        <v>10.175</v>
      </c>
      <c r="Q22" s="1" t="n">
        <v>30.326</v>
      </c>
      <c r="R22" s="1" t="n">
        <v>68436.383</v>
      </c>
      <c r="S22" s="1" t="n">
        <v>1719269</v>
      </c>
      <c r="U22" s="1" t="n">
        <f aca="false">S22/$S$7</f>
        <v>1.01970589142395</v>
      </c>
      <c r="V22" s="1" t="n">
        <f aca="false">-(O22+Q22-$M$5)</f>
        <v>-0.398999999999973</v>
      </c>
      <c r="W22" s="1" t="n">
        <f aca="false">-(O22-$M$5)</f>
        <v>29.927</v>
      </c>
      <c r="X22" s="1" t="n">
        <f aca="false">AVERAGE(W22:W26)</f>
        <v>31.563</v>
      </c>
    </row>
    <row r="23" customFormat="false" ht="15" hidden="false" customHeight="false" outlineLevel="0" collapsed="false">
      <c r="A23" s="6" t="b">
        <f aca="false">IF(C23=C22,1 )</f>
        <v>0</v>
      </c>
      <c r="C23" s="1" t="n">
        <f aca="false">VALUE(RIGHT(G23,5))</f>
        <v>161</v>
      </c>
      <c r="D23" s="1" t="n">
        <f aca="false">C23/10000*1000</f>
        <v>16.1</v>
      </c>
      <c r="F23" s="1" t="n">
        <v>17</v>
      </c>
      <c r="G23" s="1" t="s">
        <v>446</v>
      </c>
      <c r="H23" s="1" t="n">
        <v>239.669</v>
      </c>
      <c r="I23" s="1" t="n">
        <v>287.381</v>
      </c>
      <c r="J23" s="1" t="n">
        <v>99</v>
      </c>
      <c r="K23" s="1" t="n">
        <v>698</v>
      </c>
      <c r="L23" s="1" t="n">
        <v>85.616</v>
      </c>
      <c r="M23" s="1" t="n">
        <v>164.541</v>
      </c>
      <c r="N23" s="1" t="n">
        <v>80.603</v>
      </c>
      <c r="O23" s="1" t="n">
        <v>144.448</v>
      </c>
      <c r="P23" s="1" t="n">
        <v>10.175</v>
      </c>
      <c r="Q23" s="1" t="n">
        <v>33.518</v>
      </c>
      <c r="R23" s="1" t="n">
        <v>68876.433</v>
      </c>
      <c r="S23" s="1" t="n">
        <v>1730324</v>
      </c>
      <c r="U23" s="1" t="n">
        <f aca="false">S23/$S$7</f>
        <v>1.02626265981196</v>
      </c>
      <c r="V23" s="1" t="n">
        <f aca="false">-(O23+Q23-$M$5)</f>
        <v>-0.399000000000001</v>
      </c>
      <c r="W23" s="1" t="n">
        <f aca="false">-(O23-$M$5)</f>
        <v>33.119</v>
      </c>
      <c r="X23" s="1" t="n">
        <f aca="false">AVERAGE(W23:W27)</f>
        <v>31.7226</v>
      </c>
    </row>
    <row r="24" customFormat="false" ht="15" hidden="false" customHeight="false" outlineLevel="0" collapsed="false">
      <c r="A24" s="6" t="b">
        <f aca="false">IF(C24=C23,1 )</f>
        <v>0</v>
      </c>
      <c r="C24" s="1" t="n">
        <f aca="false">VALUE(RIGHT(G24,5))</f>
        <v>171</v>
      </c>
      <c r="D24" s="1" t="n">
        <f aca="false">C24/10000*1000</f>
        <v>17.1</v>
      </c>
      <c r="F24" s="1" t="n">
        <v>18</v>
      </c>
      <c r="G24" s="1" t="s">
        <v>447</v>
      </c>
      <c r="H24" s="1" t="n">
        <v>231.469</v>
      </c>
      <c r="I24" s="1" t="n">
        <v>287.301</v>
      </c>
      <c r="J24" s="1" t="n">
        <v>99</v>
      </c>
      <c r="K24" s="1" t="n">
        <v>763</v>
      </c>
      <c r="L24" s="1" t="n">
        <v>85.714</v>
      </c>
      <c r="M24" s="1" t="n">
        <v>165.099</v>
      </c>
      <c r="N24" s="1" t="n">
        <v>80.803</v>
      </c>
      <c r="O24" s="1" t="n">
        <v>146.642</v>
      </c>
      <c r="P24" s="1" t="n">
        <v>10.175</v>
      </c>
      <c r="Q24" s="1" t="n">
        <v>31.523</v>
      </c>
      <c r="R24" s="1" t="n">
        <v>66501.198</v>
      </c>
      <c r="S24" s="1" t="n">
        <v>1670653</v>
      </c>
      <c r="U24" s="1" t="n">
        <f aca="false">S24/$S$7</f>
        <v>0.990871531229316</v>
      </c>
      <c r="V24" s="1" t="n">
        <f aca="false">-(O24+Q24-$M$5)</f>
        <v>-0.597999999999985</v>
      </c>
      <c r="W24" s="1" t="n">
        <f aca="false">-(O24-$M$5)</f>
        <v>30.925</v>
      </c>
      <c r="X24" s="1" t="n">
        <f aca="false">AVERAGE(W24:W28)</f>
        <v>31.1242</v>
      </c>
    </row>
    <row r="25" customFormat="false" ht="15" hidden="false" customHeight="false" outlineLevel="0" collapsed="false">
      <c r="A25" s="6" t="b">
        <f aca="false">IF(C25=C24,1 )</f>
        <v>0</v>
      </c>
      <c r="C25" s="1" t="n">
        <f aca="false">VALUE(RIGHT(G25,5))</f>
        <v>181</v>
      </c>
      <c r="D25" s="1" t="n">
        <f aca="false">C25/10000*1000</f>
        <v>18.1</v>
      </c>
      <c r="F25" s="1" t="n">
        <v>19</v>
      </c>
      <c r="G25" s="1" t="s">
        <v>448</v>
      </c>
      <c r="H25" s="1" t="n">
        <v>247.033</v>
      </c>
      <c r="I25" s="1" t="n">
        <v>277.169</v>
      </c>
      <c r="J25" s="1" t="n">
        <v>113</v>
      </c>
      <c r="K25" s="1" t="n">
        <v>757</v>
      </c>
      <c r="L25" s="1" t="n">
        <v>85.651</v>
      </c>
      <c r="M25" s="1" t="n">
        <v>164.538</v>
      </c>
      <c r="N25" s="1" t="n">
        <v>80.404</v>
      </c>
      <c r="O25" s="1" t="n">
        <v>145.246</v>
      </c>
      <c r="P25" s="1" t="n">
        <v>10.574</v>
      </c>
      <c r="Q25" s="1" t="n">
        <v>32.72</v>
      </c>
      <c r="R25" s="1" t="n">
        <v>68469.82</v>
      </c>
      <c r="S25" s="1" t="n">
        <v>1720109</v>
      </c>
      <c r="U25" s="1" t="n">
        <f aca="false">S25/$S$7</f>
        <v>1.02020409906266</v>
      </c>
      <c r="V25" s="1" t="n">
        <f aca="false">-(O25+Q25-$M$5)</f>
        <v>-0.399000000000001</v>
      </c>
      <c r="W25" s="1" t="n">
        <f aca="false">-(O25-$M$5)</f>
        <v>32.321</v>
      </c>
      <c r="X25" s="1" t="n">
        <f aca="false">AVERAGE(W25:W29)</f>
        <v>31.0842</v>
      </c>
    </row>
    <row r="26" customFormat="false" ht="15" hidden="false" customHeight="false" outlineLevel="0" collapsed="false">
      <c r="A26" s="6" t="b">
        <f aca="false">IF(C26=C25,1 )</f>
        <v>0</v>
      </c>
      <c r="C26" s="1" t="n">
        <f aca="false">VALUE(RIGHT(G26,5))</f>
        <v>191</v>
      </c>
      <c r="D26" s="1" t="n">
        <f aca="false">C26/10000*1000</f>
        <v>19.1</v>
      </c>
      <c r="F26" s="1" t="n">
        <v>20</v>
      </c>
      <c r="G26" s="1" t="s">
        <v>449</v>
      </c>
      <c r="H26" s="1" t="n">
        <v>240.664</v>
      </c>
      <c r="I26" s="1" t="n">
        <v>277.13</v>
      </c>
      <c r="J26" s="1" t="n">
        <v>105</v>
      </c>
      <c r="K26" s="1" t="n">
        <v>919</v>
      </c>
      <c r="L26" s="1" t="n">
        <v>85.694</v>
      </c>
      <c r="M26" s="1" t="n">
        <v>164.735</v>
      </c>
      <c r="N26" s="1" t="n">
        <v>80.404</v>
      </c>
      <c r="O26" s="1" t="n">
        <v>146.044</v>
      </c>
      <c r="P26" s="1" t="n">
        <v>10.574</v>
      </c>
      <c r="Q26" s="1" t="n">
        <v>31.922</v>
      </c>
      <c r="R26" s="1" t="n">
        <v>66695.33</v>
      </c>
      <c r="S26" s="1" t="n">
        <v>1675530</v>
      </c>
      <c r="U26" s="1" t="n">
        <f aca="false">S26/$S$7</f>
        <v>0.993764101055489</v>
      </c>
      <c r="V26" s="1" t="n">
        <f aca="false">-(O26+Q26-$M$5)</f>
        <v>-0.399000000000001</v>
      </c>
      <c r="W26" s="1" t="n">
        <f aca="false">-(O26-$M$5)</f>
        <v>31.523</v>
      </c>
      <c r="X26" s="1" t="n">
        <f aca="false">AVERAGE(W26:W30)</f>
        <v>30.8848</v>
      </c>
    </row>
    <row r="27" customFormat="false" ht="15" hidden="false" customHeight="false" outlineLevel="0" collapsed="false">
      <c r="A27" s="6" t="b">
        <f aca="false">IF(C27=C26,1 )</f>
        <v>0</v>
      </c>
      <c r="C27" s="1" t="n">
        <f aca="false">VALUE(RIGHT(G27,5))</f>
        <v>201</v>
      </c>
      <c r="D27" s="1" t="n">
        <f aca="false">C27/10000*1000</f>
        <v>20.1</v>
      </c>
      <c r="F27" s="1" t="n">
        <v>21</v>
      </c>
      <c r="G27" s="1" t="s">
        <v>450</v>
      </c>
      <c r="H27" s="1" t="n">
        <v>236.803</v>
      </c>
      <c r="I27" s="1" t="n">
        <v>281.836</v>
      </c>
      <c r="J27" s="1" t="n">
        <v>92</v>
      </c>
      <c r="K27" s="1" t="n">
        <v>806</v>
      </c>
      <c r="L27" s="1" t="n">
        <v>85.665</v>
      </c>
      <c r="M27" s="1" t="n">
        <v>165.057</v>
      </c>
      <c r="N27" s="1" t="n">
        <v>80.803</v>
      </c>
      <c r="O27" s="1" t="n">
        <v>146.842</v>
      </c>
      <c r="P27" s="1" t="n">
        <v>10.175</v>
      </c>
      <c r="Q27" s="1" t="n">
        <v>31.324</v>
      </c>
      <c r="R27" s="1" t="n">
        <v>66739.514</v>
      </c>
      <c r="S27" s="1" t="n">
        <v>1676640</v>
      </c>
      <c r="U27" s="1" t="n">
        <f aca="false">S27/$S$7</f>
        <v>0.994422446863783</v>
      </c>
      <c r="V27" s="1" t="n">
        <f aca="false">-(O27+Q27-$M$5)</f>
        <v>-0.599000000000018</v>
      </c>
      <c r="W27" s="1" t="n">
        <f aca="false">-(O27-$M$5)</f>
        <v>30.725</v>
      </c>
      <c r="X27" s="1" t="n">
        <f aca="false">AVERAGE(W27:W31)</f>
        <v>30.9248</v>
      </c>
    </row>
    <row r="28" customFormat="false" ht="15" hidden="false" customHeight="false" outlineLevel="0" collapsed="false">
      <c r="A28" s="6" t="b">
        <f aca="false">IF(C28=C27,1 )</f>
        <v>0</v>
      </c>
      <c r="C28" s="1" t="n">
        <f aca="false">VALUE(RIGHT(G28,5))</f>
        <v>211</v>
      </c>
      <c r="D28" s="1" t="n">
        <f aca="false">C28/10000*1000</f>
        <v>21.1</v>
      </c>
      <c r="F28" s="1" t="n">
        <v>22</v>
      </c>
      <c r="G28" s="1" t="s">
        <v>451</v>
      </c>
      <c r="H28" s="1" t="n">
        <v>239.072</v>
      </c>
      <c r="I28" s="1" t="n">
        <v>293.118</v>
      </c>
      <c r="J28" s="1" t="n">
        <v>107</v>
      </c>
      <c r="K28" s="1" t="n">
        <v>748</v>
      </c>
      <c r="L28" s="1" t="n">
        <v>85.621</v>
      </c>
      <c r="M28" s="1" t="n">
        <v>164.752</v>
      </c>
      <c r="N28" s="1" t="n">
        <v>80.803</v>
      </c>
      <c r="O28" s="1" t="n">
        <v>147.44</v>
      </c>
      <c r="P28" s="1" t="n">
        <v>10.175</v>
      </c>
      <c r="Q28" s="1" t="n">
        <v>30.526</v>
      </c>
      <c r="R28" s="1" t="n">
        <v>70076.171</v>
      </c>
      <c r="S28" s="1" t="n">
        <v>1760464</v>
      </c>
      <c r="U28" s="1" t="n">
        <f aca="false">S28/$S$7</f>
        <v>1.04413882437232</v>
      </c>
      <c r="V28" s="1" t="n">
        <f aca="false">-(O28+Q28-$M$5)</f>
        <v>-0.399000000000001</v>
      </c>
      <c r="W28" s="1" t="n">
        <f aca="false">-(O28-$M$5)</f>
        <v>30.127</v>
      </c>
      <c r="X28" s="1" t="n">
        <f aca="false">AVERAGE(W28:W32)</f>
        <v>30.845</v>
      </c>
    </row>
    <row r="29" customFormat="false" ht="15" hidden="false" customHeight="false" outlineLevel="0" collapsed="false">
      <c r="A29" s="6" t="b">
        <f aca="false">IF(C29=C28,1 )</f>
        <v>0</v>
      </c>
      <c r="C29" s="1" t="n">
        <f aca="false">VALUE(RIGHT(G29,5))</f>
        <v>221</v>
      </c>
      <c r="D29" s="1" t="n">
        <f aca="false">C29/10000*1000</f>
        <v>22.1</v>
      </c>
      <c r="F29" s="1" t="n">
        <v>23</v>
      </c>
      <c r="G29" s="1" t="s">
        <v>452</v>
      </c>
      <c r="H29" s="1" t="n">
        <v>241.978</v>
      </c>
      <c r="I29" s="1" t="n">
        <v>286.308</v>
      </c>
      <c r="J29" s="1" t="n">
        <v>102</v>
      </c>
      <c r="K29" s="1" t="n">
        <v>809</v>
      </c>
      <c r="L29" s="1" t="n">
        <v>85.625</v>
      </c>
      <c r="M29" s="1" t="n">
        <v>164.864</v>
      </c>
      <c r="N29" s="1" t="n">
        <v>80.404</v>
      </c>
      <c r="O29" s="1" t="n">
        <v>146.842</v>
      </c>
      <c r="P29" s="1" t="n">
        <v>10.774</v>
      </c>
      <c r="Q29" s="1" t="n">
        <v>31.124</v>
      </c>
      <c r="R29" s="1" t="n">
        <v>69280.18</v>
      </c>
      <c r="S29" s="1" t="n">
        <v>1740467</v>
      </c>
      <c r="U29" s="1" t="n">
        <f aca="false">S29/$S$7</f>
        <v>1.03227851704938</v>
      </c>
      <c r="V29" s="1" t="n">
        <f aca="false">-(O29+Q29-$M$5)</f>
        <v>-0.399000000000001</v>
      </c>
      <c r="W29" s="1" t="n">
        <f aca="false">-(O29-$M$5)</f>
        <v>30.725</v>
      </c>
      <c r="X29" s="1" t="n">
        <f aca="false">AVERAGE(W29:W33)</f>
        <v>30.9646</v>
      </c>
    </row>
    <row r="30" customFormat="false" ht="15" hidden="false" customHeight="false" outlineLevel="0" collapsed="false">
      <c r="A30" s="6" t="b">
        <f aca="false">IF(C30=C29,1 )</f>
        <v>0</v>
      </c>
      <c r="C30" s="1" t="n">
        <f aca="false">VALUE(RIGHT(G30,5))</f>
        <v>231</v>
      </c>
      <c r="D30" s="1" t="n">
        <f aca="false">C30/10000*1000</f>
        <v>23.1</v>
      </c>
      <c r="F30" s="1" t="n">
        <v>24</v>
      </c>
      <c r="G30" s="1" t="s">
        <v>453</v>
      </c>
      <c r="H30" s="1" t="n">
        <v>231.787</v>
      </c>
      <c r="I30" s="1" t="n">
        <v>286.337</v>
      </c>
      <c r="J30" s="1" t="n">
        <v>118</v>
      </c>
      <c r="K30" s="1" t="n">
        <v>728</v>
      </c>
      <c r="L30" s="1" t="n">
        <v>85.691</v>
      </c>
      <c r="M30" s="1" t="n">
        <v>165.239</v>
      </c>
      <c r="N30" s="1" t="n">
        <v>80.803</v>
      </c>
      <c r="O30" s="1" t="n">
        <v>146.243</v>
      </c>
      <c r="P30" s="1" t="n">
        <v>9.976</v>
      </c>
      <c r="Q30" s="1" t="n">
        <v>31.723</v>
      </c>
      <c r="R30" s="1" t="n">
        <v>66369.243</v>
      </c>
      <c r="S30" s="1" t="n">
        <v>1667338</v>
      </c>
      <c r="U30" s="1" t="n">
        <f aca="false">S30/$S$7</f>
        <v>0.988905390369409</v>
      </c>
      <c r="V30" s="1" t="n">
        <f aca="false">-(O30+Q30-$M$5)</f>
        <v>-0.399000000000001</v>
      </c>
      <c r="W30" s="1" t="n">
        <f aca="false">-(O30-$M$5)</f>
        <v>31.324</v>
      </c>
      <c r="X30" s="1" t="n">
        <f aca="false">AVERAGE(W30:W34)</f>
        <v>31.244</v>
      </c>
    </row>
    <row r="31" customFormat="false" ht="15" hidden="false" customHeight="false" outlineLevel="0" collapsed="false">
      <c r="A31" s="6" t="b">
        <f aca="false">IF(C31=C30,1 )</f>
        <v>0</v>
      </c>
      <c r="C31" s="1" t="n">
        <f aca="false">VALUE(RIGHT(G31,5))</f>
        <v>241</v>
      </c>
      <c r="D31" s="1" t="n">
        <f aca="false">C31/10000*1000</f>
        <v>24.1</v>
      </c>
      <c r="F31" s="1" t="n">
        <v>25</v>
      </c>
      <c r="G31" s="1" t="s">
        <v>454</v>
      </c>
      <c r="H31" s="1" t="n">
        <v>238.395</v>
      </c>
      <c r="I31" s="1" t="n">
        <v>277.219</v>
      </c>
      <c r="J31" s="1" t="n">
        <v>120</v>
      </c>
      <c r="K31" s="1" t="n">
        <v>835</v>
      </c>
      <c r="L31" s="1" t="n">
        <v>85.688</v>
      </c>
      <c r="M31" s="1" t="n">
        <v>164.81</v>
      </c>
      <c r="N31" s="1" t="n">
        <v>80.603</v>
      </c>
      <c r="O31" s="1" t="n">
        <v>145.844</v>
      </c>
      <c r="P31" s="1" t="n">
        <v>10.375</v>
      </c>
      <c r="Q31" s="1" t="n">
        <v>32.122</v>
      </c>
      <c r="R31" s="1" t="n">
        <v>66087.738</v>
      </c>
      <c r="S31" s="1" t="n">
        <v>1660266</v>
      </c>
      <c r="U31" s="1" t="n">
        <f aca="false">S31/$S$7</f>
        <v>0.984710956534942</v>
      </c>
      <c r="V31" s="1" t="n">
        <f aca="false">-(O31+Q31-$M$5)</f>
        <v>-0.399000000000001</v>
      </c>
      <c r="W31" s="1" t="n">
        <f aca="false">-(O31-$M$5)</f>
        <v>31.723</v>
      </c>
      <c r="X31" s="1" t="n">
        <f aca="false">AVERAGE(W31:W35)</f>
        <v>31.204</v>
      </c>
    </row>
    <row r="32" customFormat="false" ht="15" hidden="false" customHeight="false" outlineLevel="0" collapsed="false">
      <c r="A32" s="6" t="b">
        <f aca="false">IF(C32=C31,1 )</f>
        <v>0</v>
      </c>
      <c r="C32" s="1" t="n">
        <f aca="false">VALUE(RIGHT(G32,5))</f>
        <v>251</v>
      </c>
      <c r="D32" s="1" t="n">
        <f aca="false">C32/10000*1000</f>
        <v>25.1</v>
      </c>
      <c r="F32" s="1" t="n">
        <v>26</v>
      </c>
      <c r="G32" s="1" t="s">
        <v>455</v>
      </c>
      <c r="H32" s="1" t="n">
        <v>237.281</v>
      </c>
      <c r="I32" s="1" t="n">
        <v>285.589</v>
      </c>
      <c r="J32" s="1" t="n">
        <v>105</v>
      </c>
      <c r="K32" s="1" t="n">
        <v>846</v>
      </c>
      <c r="L32" s="1" t="n">
        <v>85.627</v>
      </c>
      <c r="M32" s="1" t="n">
        <v>165.141</v>
      </c>
      <c r="N32" s="1" t="n">
        <v>80.803</v>
      </c>
      <c r="O32" s="1" t="n">
        <v>147.241</v>
      </c>
      <c r="P32" s="1" t="n">
        <v>10.175</v>
      </c>
      <c r="Q32" s="1" t="n">
        <v>30.725</v>
      </c>
      <c r="R32" s="1" t="n">
        <v>67764.705</v>
      </c>
      <c r="S32" s="1" t="n">
        <v>1702395</v>
      </c>
      <c r="U32" s="1" t="n">
        <f aca="false">S32/$S$7</f>
        <v>1.00969784892921</v>
      </c>
      <c r="V32" s="1" t="n">
        <f aca="false">-(O32+Q32-$M$5)</f>
        <v>-0.399000000000001</v>
      </c>
      <c r="W32" s="1" t="n">
        <f aca="false">-(O32-$M$5)</f>
        <v>30.326</v>
      </c>
      <c r="X32" s="1" t="n">
        <f aca="false">AVERAGE(W32:W36)</f>
        <v>30.6852</v>
      </c>
    </row>
    <row r="33" customFormat="false" ht="15" hidden="false" customHeight="false" outlineLevel="0" collapsed="false">
      <c r="A33" s="6" t="b">
        <f aca="false">IF(C33=C32,1 )</f>
        <v>0</v>
      </c>
      <c r="C33" s="1" t="n">
        <f aca="false">VALUE(RIGHT(G33,5))</f>
        <v>261</v>
      </c>
      <c r="D33" s="1" t="n">
        <f aca="false">C33/10000*1000</f>
        <v>26.1</v>
      </c>
      <c r="F33" s="1" t="n">
        <v>27</v>
      </c>
      <c r="G33" s="1" t="s">
        <v>456</v>
      </c>
      <c r="H33" s="1" t="n">
        <v>233.061</v>
      </c>
      <c r="I33" s="1" t="n">
        <v>293.392</v>
      </c>
      <c r="J33" s="1" t="n">
        <v>110</v>
      </c>
      <c r="K33" s="1" t="n">
        <v>752</v>
      </c>
      <c r="L33" s="1" t="n">
        <v>85.598</v>
      </c>
      <c r="M33" s="1" t="n">
        <v>165.293</v>
      </c>
      <c r="N33" s="1" t="n">
        <v>80.603</v>
      </c>
      <c r="O33" s="1" t="n">
        <v>146.842</v>
      </c>
      <c r="P33" s="1" t="n">
        <v>10.375</v>
      </c>
      <c r="Q33" s="1" t="n">
        <v>31.124</v>
      </c>
      <c r="R33" s="1" t="n">
        <v>68378.227</v>
      </c>
      <c r="S33" s="1" t="n">
        <v>1717808</v>
      </c>
      <c r="U33" s="1" t="n">
        <f aca="false">S33/$S$7</f>
        <v>1.01883936599519</v>
      </c>
      <c r="V33" s="1" t="n">
        <f aca="false">-(O33+Q33-$M$5)</f>
        <v>-0.399000000000001</v>
      </c>
      <c r="W33" s="1" t="n">
        <f aca="false">-(O33-$M$5)</f>
        <v>30.725</v>
      </c>
      <c r="X33" s="1" t="n">
        <f aca="false">AVERAGE(W33:W37)</f>
        <v>30.8848</v>
      </c>
    </row>
    <row r="34" customFormat="false" ht="15" hidden="false" customHeight="false" outlineLevel="0" collapsed="false">
      <c r="A34" s="6" t="b">
        <f aca="false">IF(C34=C33,1 )</f>
        <v>0</v>
      </c>
      <c r="C34" s="1" t="n">
        <f aca="false">VALUE(RIGHT(G34,5))</f>
        <v>271</v>
      </c>
      <c r="D34" s="1" t="n">
        <f aca="false">C34/10000*1000</f>
        <v>27.1</v>
      </c>
      <c r="F34" s="1" t="n">
        <v>28</v>
      </c>
      <c r="G34" s="1" t="s">
        <v>457</v>
      </c>
      <c r="H34" s="1" t="n">
        <v>247.073</v>
      </c>
      <c r="I34" s="1" t="n">
        <v>285.105</v>
      </c>
      <c r="J34" s="1" t="n">
        <v>113</v>
      </c>
      <c r="K34" s="1" t="n">
        <v>766</v>
      </c>
      <c r="L34" s="1" t="n">
        <v>85.684</v>
      </c>
      <c r="M34" s="1" t="n">
        <v>164.524</v>
      </c>
      <c r="N34" s="1" t="n">
        <v>80.803</v>
      </c>
      <c r="O34" s="1" t="n">
        <v>145.445</v>
      </c>
      <c r="P34" s="1" t="n">
        <v>10.574</v>
      </c>
      <c r="Q34" s="1" t="n">
        <v>32.521</v>
      </c>
      <c r="R34" s="1" t="n">
        <v>70441.785</v>
      </c>
      <c r="S34" s="1" t="n">
        <v>1769649</v>
      </c>
      <c r="U34" s="1" t="n">
        <f aca="false">S34/$S$7</f>
        <v>1.04958648765987</v>
      </c>
      <c r="V34" s="1" t="n">
        <f aca="false">-(O34+Q34-$M$5)</f>
        <v>-0.399000000000001</v>
      </c>
      <c r="W34" s="1" t="n">
        <f aca="false">-(O34-$M$5)</f>
        <v>32.122</v>
      </c>
      <c r="X34" s="1" t="n">
        <f aca="false">AVERAGE(W34:W38)</f>
        <v>30.9646</v>
      </c>
    </row>
    <row r="35" customFormat="false" ht="15" hidden="false" customHeight="false" outlineLevel="0" collapsed="false">
      <c r="A35" s="6" t="b">
        <f aca="false">IF(C35=C34,1 )</f>
        <v>0</v>
      </c>
      <c r="C35" s="1" t="n">
        <f aca="false">VALUE(RIGHT(G35,5))</f>
        <v>281</v>
      </c>
      <c r="D35" s="1" t="n">
        <f aca="false">C35/10000*1000</f>
        <v>28.1</v>
      </c>
      <c r="F35" s="1" t="n">
        <v>29</v>
      </c>
      <c r="G35" s="1" t="s">
        <v>458</v>
      </c>
      <c r="H35" s="1" t="n">
        <v>237.838</v>
      </c>
      <c r="I35" s="1" t="n">
        <v>284.969</v>
      </c>
      <c r="J35" s="1" t="n">
        <v>123</v>
      </c>
      <c r="K35" s="1" t="n">
        <v>738</v>
      </c>
      <c r="L35" s="1" t="n">
        <v>85.667</v>
      </c>
      <c r="M35" s="1" t="n">
        <v>164.629</v>
      </c>
      <c r="N35" s="1" t="n">
        <v>80.803</v>
      </c>
      <c r="O35" s="1" t="n">
        <v>146.443</v>
      </c>
      <c r="P35" s="1" t="n">
        <v>10.973</v>
      </c>
      <c r="Q35" s="1" t="n">
        <v>31.523</v>
      </c>
      <c r="R35" s="1" t="n">
        <v>67776.368</v>
      </c>
      <c r="S35" s="1" t="n">
        <v>1702688</v>
      </c>
      <c r="U35" s="1" t="n">
        <f aca="false">S35/$S$7</f>
        <v>1.00987162849843</v>
      </c>
      <c r="V35" s="1" t="n">
        <f aca="false">-(O35+Q35-$M$5)</f>
        <v>-0.399000000000001</v>
      </c>
      <c r="W35" s="1" t="n">
        <f aca="false">-(O35-$M$5)</f>
        <v>31.124</v>
      </c>
      <c r="X35" s="1" t="n">
        <f aca="false">AVERAGE(W35:W39)</f>
        <v>30.2464</v>
      </c>
    </row>
    <row r="36" customFormat="false" ht="15" hidden="false" customHeight="false" outlineLevel="0" collapsed="false">
      <c r="A36" s="6" t="b">
        <f aca="false">IF(C36=C35,1 )</f>
        <v>0</v>
      </c>
      <c r="C36" s="1" t="n">
        <f aca="false">VALUE(RIGHT(G36,5))</f>
        <v>291</v>
      </c>
      <c r="D36" s="1" t="n">
        <f aca="false">C36/10000*1000</f>
        <v>29.1</v>
      </c>
      <c r="F36" s="1" t="n">
        <v>30</v>
      </c>
      <c r="G36" s="1" t="s">
        <v>459</v>
      </c>
      <c r="H36" s="1" t="n">
        <v>231.469</v>
      </c>
      <c r="I36" s="1" t="n">
        <v>289.106</v>
      </c>
      <c r="J36" s="1" t="n">
        <v>112</v>
      </c>
      <c r="K36" s="1" t="n">
        <v>826</v>
      </c>
      <c r="L36" s="1" t="n">
        <v>85.623</v>
      </c>
      <c r="M36" s="1" t="n">
        <v>165.21</v>
      </c>
      <c r="N36" s="1" t="n">
        <v>80.603</v>
      </c>
      <c r="O36" s="1" t="n">
        <v>148.438</v>
      </c>
      <c r="P36" s="1" t="n">
        <v>10.375</v>
      </c>
      <c r="Q36" s="1" t="n">
        <v>29.528</v>
      </c>
      <c r="R36" s="1" t="n">
        <v>66919.076</v>
      </c>
      <c r="S36" s="1" t="n">
        <v>1681151</v>
      </c>
      <c r="U36" s="1" t="n">
        <f aca="false">S36/$S$7</f>
        <v>0.997097940504518</v>
      </c>
      <c r="V36" s="1" t="n">
        <f aca="false">-(O36+Q36-$M$5)</f>
        <v>-0.398999999999973</v>
      </c>
      <c r="W36" s="1" t="n">
        <f aca="false">-(O36-$M$5)</f>
        <v>29.129</v>
      </c>
      <c r="X36" s="1" t="n">
        <f aca="false">AVERAGE(W36:W40)</f>
        <v>29.7676</v>
      </c>
    </row>
    <row r="37" customFormat="false" ht="15" hidden="false" customHeight="false" outlineLevel="0" collapsed="false">
      <c r="A37" s="6" t="b">
        <f aca="false">IF(C37=C36,1 )</f>
        <v>0</v>
      </c>
      <c r="C37" s="1" t="n">
        <f aca="false">VALUE(RIGHT(G37,5))</f>
        <v>301</v>
      </c>
      <c r="D37" s="1" t="n">
        <f aca="false">C37/10000*1000</f>
        <v>30.1</v>
      </c>
      <c r="F37" s="1" t="n">
        <v>31</v>
      </c>
      <c r="G37" s="1" t="s">
        <v>460</v>
      </c>
      <c r="H37" s="1" t="n">
        <v>230.872</v>
      </c>
      <c r="I37" s="1" t="n">
        <v>290.943</v>
      </c>
      <c r="J37" s="1" t="n">
        <v>106</v>
      </c>
      <c r="K37" s="1" t="n">
        <v>692</v>
      </c>
      <c r="L37" s="1" t="n">
        <v>85.704</v>
      </c>
      <c r="M37" s="1" t="n">
        <v>164.92</v>
      </c>
      <c r="N37" s="1" t="n">
        <v>80.603</v>
      </c>
      <c r="O37" s="1" t="n">
        <v>146.243</v>
      </c>
      <c r="P37" s="1" t="n">
        <v>9.976</v>
      </c>
      <c r="Q37" s="1" t="n">
        <v>31.922</v>
      </c>
      <c r="R37" s="1" t="n">
        <v>67170.608</v>
      </c>
      <c r="S37" s="1" t="n">
        <v>1687470</v>
      </c>
      <c r="U37" s="1" t="n">
        <f aca="false">S37/$S$7</f>
        <v>1.00084576677714</v>
      </c>
      <c r="V37" s="1" t="n">
        <f aca="false">-(O37+Q37-$M$5)</f>
        <v>-0.597999999999985</v>
      </c>
      <c r="W37" s="1" t="n">
        <f aca="false">-(O37-$M$5)</f>
        <v>31.324</v>
      </c>
      <c r="X37" s="1" t="n">
        <f aca="false">AVERAGE(W37:W41)</f>
        <v>30.2864</v>
      </c>
    </row>
    <row r="38" customFormat="false" ht="15" hidden="false" customHeight="false" outlineLevel="0" collapsed="false">
      <c r="A38" s="6" t="b">
        <f aca="false">IF(C38=C37,1 )</f>
        <v>0</v>
      </c>
      <c r="C38" s="1" t="n">
        <f aca="false">VALUE(RIGHT(G38,5))</f>
        <v>311</v>
      </c>
      <c r="D38" s="1" t="n">
        <f aca="false">C38/10000*1000</f>
        <v>31.1</v>
      </c>
      <c r="F38" s="1" t="n">
        <v>32</v>
      </c>
      <c r="G38" s="1" t="s">
        <v>461</v>
      </c>
      <c r="H38" s="1" t="n">
        <v>231.708</v>
      </c>
      <c r="I38" s="1" t="n">
        <v>288.93</v>
      </c>
      <c r="J38" s="1" t="n">
        <v>102</v>
      </c>
      <c r="K38" s="1" t="n">
        <v>837</v>
      </c>
      <c r="L38" s="1" t="n">
        <v>85.725</v>
      </c>
      <c r="M38" s="1" t="n">
        <v>165.267</v>
      </c>
      <c r="N38" s="1" t="n">
        <v>80.803</v>
      </c>
      <c r="O38" s="1" t="n">
        <v>146.443</v>
      </c>
      <c r="P38" s="1" t="n">
        <v>9.976</v>
      </c>
      <c r="Q38" s="1" t="n">
        <v>31.523</v>
      </c>
      <c r="R38" s="1" t="n">
        <v>66947.458</v>
      </c>
      <c r="S38" s="1" t="n">
        <v>1681864</v>
      </c>
      <c r="U38" s="1" t="n">
        <f aca="false">S38/$S$7</f>
        <v>0.997520823893089</v>
      </c>
      <c r="V38" s="1" t="n">
        <f aca="false">-(O38+Q38-$M$5)</f>
        <v>-0.399000000000001</v>
      </c>
      <c r="W38" s="1" t="n">
        <f aca="false">-(O38-$M$5)</f>
        <v>31.124</v>
      </c>
      <c r="X38" s="1" t="n">
        <f aca="false">AVERAGE(W38:W42)</f>
        <v>30.2464</v>
      </c>
    </row>
    <row r="39" customFormat="false" ht="15" hidden="false" customHeight="false" outlineLevel="0" collapsed="false">
      <c r="A39" s="6" t="b">
        <f aca="false">IF(C39=C38,1 )</f>
        <v>0</v>
      </c>
      <c r="C39" s="1" t="n">
        <f aca="false">VALUE(RIGHT(G39,5))</f>
        <v>321</v>
      </c>
      <c r="D39" s="1" t="n">
        <f aca="false">C39/10000*1000</f>
        <v>32.1</v>
      </c>
      <c r="F39" s="1" t="n">
        <v>33</v>
      </c>
      <c r="G39" s="1" t="s">
        <v>462</v>
      </c>
      <c r="H39" s="1" t="n">
        <v>216.622</v>
      </c>
      <c r="I39" s="1" t="n">
        <v>300.113</v>
      </c>
      <c r="J39" s="1" t="n">
        <v>108</v>
      </c>
      <c r="K39" s="1" t="n">
        <v>736</v>
      </c>
      <c r="L39" s="1" t="n">
        <v>85.654</v>
      </c>
      <c r="M39" s="1" t="n">
        <v>165.729</v>
      </c>
      <c r="N39" s="1" t="n">
        <v>80.603</v>
      </c>
      <c r="O39" s="1" t="n">
        <v>149.036</v>
      </c>
      <c r="P39" s="1" t="n">
        <v>9.976</v>
      </c>
      <c r="Q39" s="1" t="n">
        <v>28.929</v>
      </c>
      <c r="R39" s="1" t="n">
        <v>65011.039</v>
      </c>
      <c r="S39" s="1" t="n">
        <v>1633217</v>
      </c>
      <c r="U39" s="1" t="n">
        <f aca="false">S39/$S$7</f>
        <v>0.968668077464171</v>
      </c>
      <c r="V39" s="1" t="n">
        <f aca="false">-(O39+Q39-$M$5)</f>
        <v>-0.397999999999996</v>
      </c>
      <c r="W39" s="1" t="n">
        <f aca="false">-(O39-$M$5)</f>
        <v>28.531</v>
      </c>
      <c r="X39" s="1" t="n">
        <f aca="false">AVERAGE(W39:W43)</f>
        <v>29.9672</v>
      </c>
    </row>
    <row r="40" customFormat="false" ht="15" hidden="false" customHeight="false" outlineLevel="0" collapsed="false">
      <c r="A40" s="6" t="b">
        <f aca="false">IF(C40=C39,1 )</f>
        <v>0</v>
      </c>
      <c r="C40" s="1" t="n">
        <f aca="false">VALUE(RIGHT(G40,5))</f>
        <v>331</v>
      </c>
      <c r="D40" s="1" t="n">
        <f aca="false">C40/10000*1000</f>
        <v>33.1</v>
      </c>
      <c r="F40" s="1" t="n">
        <v>34</v>
      </c>
      <c r="G40" s="1" t="s">
        <v>463</v>
      </c>
      <c r="H40" s="1" t="n">
        <v>224.861</v>
      </c>
      <c r="I40" s="1" t="n">
        <v>290.558</v>
      </c>
      <c r="J40" s="1" t="n">
        <v>113</v>
      </c>
      <c r="K40" s="1" t="n">
        <v>937</v>
      </c>
      <c r="L40" s="1" t="n">
        <v>85.63</v>
      </c>
      <c r="M40" s="1" t="n">
        <v>165.486</v>
      </c>
      <c r="N40" s="1" t="n">
        <v>80.603</v>
      </c>
      <c r="O40" s="1" t="n">
        <v>148.837</v>
      </c>
      <c r="P40" s="1" t="n">
        <v>9.976</v>
      </c>
      <c r="Q40" s="1" t="n">
        <v>29.129</v>
      </c>
      <c r="R40" s="1" t="n">
        <v>65335.255</v>
      </c>
      <c r="S40" s="1" t="n">
        <v>1641362</v>
      </c>
      <c r="U40" s="1" t="n">
        <f aca="false">S40/$S$7</f>
        <v>0.973498912246656</v>
      </c>
      <c r="V40" s="1" t="n">
        <f aca="false">-(O40+Q40-$M$5)</f>
        <v>-0.398999999999973</v>
      </c>
      <c r="W40" s="1" t="n">
        <f aca="false">-(O40-$M$5)</f>
        <v>28.73</v>
      </c>
      <c r="X40" s="1" t="n">
        <f aca="false">AVERAGE(W40:W44)</f>
        <v>30.4858</v>
      </c>
    </row>
    <row r="41" customFormat="false" ht="15" hidden="false" customHeight="false" outlineLevel="0" collapsed="false">
      <c r="A41" s="6" t="b">
        <f aca="false">IF(C41=C40,1 )</f>
        <v>0</v>
      </c>
      <c r="C41" s="1" t="n">
        <f aca="false">VALUE(RIGHT(G41,5))</f>
        <v>341</v>
      </c>
      <c r="D41" s="1" t="n">
        <f aca="false">C41/10000*1000</f>
        <v>34.1</v>
      </c>
      <c r="F41" s="1" t="n">
        <v>35</v>
      </c>
      <c r="G41" s="1" t="s">
        <v>464</v>
      </c>
      <c r="H41" s="1" t="n">
        <v>234.415</v>
      </c>
      <c r="I41" s="1" t="n">
        <v>288.755</v>
      </c>
      <c r="J41" s="1" t="n">
        <v>121</v>
      </c>
      <c r="K41" s="1" t="n">
        <v>888</v>
      </c>
      <c r="L41" s="1" t="n">
        <v>85.557</v>
      </c>
      <c r="M41" s="1" t="n">
        <v>165.016</v>
      </c>
      <c r="N41" s="1" t="n">
        <v>80.603</v>
      </c>
      <c r="O41" s="1" t="n">
        <v>145.844</v>
      </c>
      <c r="P41" s="1" t="n">
        <v>10.175</v>
      </c>
      <c r="Q41" s="1" t="n">
        <v>32.122</v>
      </c>
      <c r="R41" s="1" t="n">
        <v>67688.318</v>
      </c>
      <c r="S41" s="1" t="n">
        <v>1700476</v>
      </c>
      <c r="U41" s="1" t="n">
        <f aca="false">S41/$S$7</f>
        <v>1.00855968171649</v>
      </c>
      <c r="V41" s="1" t="n">
        <f aca="false">-(O41+Q41-$M$5)</f>
        <v>-0.399000000000001</v>
      </c>
      <c r="W41" s="1" t="n">
        <f aca="false">-(O41-$M$5)</f>
        <v>31.723</v>
      </c>
      <c r="X41" s="1" t="n">
        <f aca="false">AVERAGE(W41:W45)</f>
        <v>30.7252</v>
      </c>
    </row>
    <row r="42" customFormat="false" ht="15" hidden="false" customHeight="false" outlineLevel="0" collapsed="false">
      <c r="A42" s="6" t="b">
        <f aca="false">IF(C42=C41,1 )</f>
        <v>0</v>
      </c>
      <c r="C42" s="1" t="n">
        <f aca="false">VALUE(RIGHT(G42,5))</f>
        <v>351</v>
      </c>
      <c r="D42" s="1" t="n">
        <f aca="false">C42/10000*1000</f>
        <v>35.1</v>
      </c>
      <c r="F42" s="1" t="n">
        <v>36</v>
      </c>
      <c r="G42" s="1" t="s">
        <v>465</v>
      </c>
      <c r="H42" s="1" t="n">
        <v>242.296</v>
      </c>
      <c r="I42" s="1" t="n">
        <v>280.504</v>
      </c>
      <c r="J42" s="1" t="n">
        <v>90</v>
      </c>
      <c r="K42" s="1" t="n">
        <v>629</v>
      </c>
      <c r="L42" s="1" t="n">
        <v>85.643</v>
      </c>
      <c r="M42" s="1" t="n">
        <v>164.645</v>
      </c>
      <c r="N42" s="1" t="n">
        <v>80.404</v>
      </c>
      <c r="O42" s="1" t="n">
        <v>146.443</v>
      </c>
      <c r="P42" s="1" t="n">
        <v>10.574</v>
      </c>
      <c r="Q42" s="1" t="n">
        <v>31.523</v>
      </c>
      <c r="R42" s="1" t="n">
        <v>67965.126</v>
      </c>
      <c r="S42" s="1" t="n">
        <v>1707430</v>
      </c>
      <c r="U42" s="1" t="n">
        <f aca="false">S42/$S$7</f>
        <v>1.01268412923981</v>
      </c>
      <c r="V42" s="1" t="n">
        <f aca="false">-(O42+Q42-$M$5)</f>
        <v>-0.399000000000001</v>
      </c>
      <c r="W42" s="1" t="n">
        <f aca="false">-(O42-$M$5)</f>
        <v>31.124</v>
      </c>
      <c r="X42" s="1" t="n">
        <f aca="false">AVERAGE(W42:W46)</f>
        <v>30.406</v>
      </c>
    </row>
    <row r="43" customFormat="false" ht="15" hidden="false" customHeight="false" outlineLevel="0" collapsed="false">
      <c r="A43" s="6" t="b">
        <f aca="false">IF(C43=C42,1 )</f>
        <v>0</v>
      </c>
      <c r="C43" s="1" t="n">
        <f aca="false">VALUE(RIGHT(G43,5))</f>
        <v>361</v>
      </c>
      <c r="D43" s="1" t="n">
        <f aca="false">C43/10000*1000</f>
        <v>36.1</v>
      </c>
      <c r="F43" s="1" t="n">
        <v>37</v>
      </c>
      <c r="G43" s="1" t="s">
        <v>466</v>
      </c>
      <c r="H43" s="1" t="n">
        <v>235.609</v>
      </c>
      <c r="I43" s="1" t="n">
        <v>289.984</v>
      </c>
      <c r="J43" s="1" t="n">
        <v>123</v>
      </c>
      <c r="K43" s="1" t="n">
        <v>796</v>
      </c>
      <c r="L43" s="1" t="n">
        <v>85.625</v>
      </c>
      <c r="M43" s="1" t="n">
        <v>164.993</v>
      </c>
      <c r="N43" s="1" t="n">
        <v>80.404</v>
      </c>
      <c r="O43" s="1" t="n">
        <v>147.839</v>
      </c>
      <c r="P43" s="1" t="n">
        <v>10.774</v>
      </c>
      <c r="Q43" s="1" t="n">
        <v>30.126</v>
      </c>
      <c r="R43" s="1" t="n">
        <v>68322.818</v>
      </c>
      <c r="S43" s="1" t="n">
        <v>1716416</v>
      </c>
      <c r="U43" s="1" t="n">
        <f aca="false">S43/$S$7</f>
        <v>1.01801376476533</v>
      </c>
      <c r="V43" s="1" t="n">
        <f aca="false">-(O43+Q43-$M$5)</f>
        <v>-0.397999999999996</v>
      </c>
      <c r="W43" s="1" t="n">
        <f aca="false">-(O43-$M$5)</f>
        <v>29.728</v>
      </c>
      <c r="X43" s="1" t="n">
        <f aca="false">AVERAGE(W43:W47)</f>
        <v>30.406</v>
      </c>
    </row>
    <row r="44" customFormat="false" ht="15" hidden="false" customHeight="false" outlineLevel="0" collapsed="false">
      <c r="A44" s="6" t="b">
        <f aca="false">IF(C44=C43,1 )</f>
        <v>0</v>
      </c>
      <c r="C44" s="1" t="n">
        <f aca="false">VALUE(RIGHT(G44,5))</f>
        <v>371</v>
      </c>
      <c r="D44" s="1" t="n">
        <f aca="false">C44/10000*1000</f>
        <v>37.1</v>
      </c>
      <c r="F44" s="1" t="n">
        <v>38</v>
      </c>
      <c r="G44" s="1" t="s">
        <v>467</v>
      </c>
      <c r="H44" s="1" t="n">
        <v>241.46</v>
      </c>
      <c r="I44" s="1" t="n">
        <v>283.919</v>
      </c>
      <c r="J44" s="1" t="n">
        <v>94</v>
      </c>
      <c r="K44" s="1" t="n">
        <v>764</v>
      </c>
      <c r="L44" s="1" t="n">
        <v>85.654</v>
      </c>
      <c r="M44" s="1" t="n">
        <v>164.76</v>
      </c>
      <c r="N44" s="1" t="n">
        <v>80.803</v>
      </c>
      <c r="O44" s="1" t="n">
        <v>146.443</v>
      </c>
      <c r="P44" s="1" t="n">
        <v>9.976</v>
      </c>
      <c r="Q44" s="1" t="n">
        <v>31.523</v>
      </c>
      <c r="R44" s="1" t="n">
        <v>68555.163</v>
      </c>
      <c r="S44" s="1" t="n">
        <v>1722253</v>
      </c>
      <c r="U44" s="1" t="n">
        <f aca="false">S44/$S$7</f>
        <v>1.02147571475003</v>
      </c>
      <c r="V44" s="1" t="n">
        <f aca="false">-(O44+Q44-$M$5)</f>
        <v>-0.399000000000001</v>
      </c>
      <c r="W44" s="1" t="n">
        <f aca="false">-(O44-$M$5)</f>
        <v>31.124</v>
      </c>
      <c r="X44" s="1" t="n">
        <f aca="false">AVERAGE(W44:W48)</f>
        <v>31.204</v>
      </c>
    </row>
    <row r="45" customFormat="false" ht="15" hidden="false" customHeight="false" outlineLevel="0" collapsed="false">
      <c r="A45" s="6" t="b">
        <f aca="false">IF(C45=C44,1 )</f>
        <v>0</v>
      </c>
      <c r="C45" s="1" t="n">
        <f aca="false">VALUE(RIGHT(G45,5))</f>
        <v>381</v>
      </c>
      <c r="D45" s="1" t="n">
        <f aca="false">C45/10000*1000</f>
        <v>38.1</v>
      </c>
      <c r="F45" s="1" t="n">
        <v>39</v>
      </c>
      <c r="G45" s="1" t="s">
        <v>468</v>
      </c>
      <c r="H45" s="1" t="n">
        <v>233.698</v>
      </c>
      <c r="I45" s="1" t="n">
        <v>284.143</v>
      </c>
      <c r="J45" s="1" t="n">
        <v>91</v>
      </c>
      <c r="K45" s="1" t="n">
        <v>775</v>
      </c>
      <c r="L45" s="1" t="n">
        <v>85.604</v>
      </c>
      <c r="M45" s="1" t="n">
        <v>165.252</v>
      </c>
      <c r="N45" s="1" t="n">
        <v>80.204</v>
      </c>
      <c r="O45" s="1" t="n">
        <v>147.64</v>
      </c>
      <c r="P45" s="1" t="n">
        <v>10.574</v>
      </c>
      <c r="Q45" s="1" t="n">
        <v>30.526</v>
      </c>
      <c r="R45" s="1" t="n">
        <v>66403.635</v>
      </c>
      <c r="S45" s="1" t="n">
        <v>1668202</v>
      </c>
      <c r="U45" s="1" t="n">
        <f aca="false">S45/$S$7</f>
        <v>0.989417832512082</v>
      </c>
      <c r="V45" s="1" t="n">
        <f aca="false">-(O45+Q45-$M$5)</f>
        <v>-0.59899999999999</v>
      </c>
      <c r="W45" s="1" t="n">
        <f aca="false">-(O45-$M$5)</f>
        <v>29.927</v>
      </c>
      <c r="X45" s="1" t="n">
        <f aca="false">AVERAGE(W45:W49)</f>
        <v>31.3636</v>
      </c>
    </row>
    <row r="46" customFormat="false" ht="15" hidden="false" customHeight="false" outlineLevel="0" collapsed="false">
      <c r="A46" s="6" t="b">
        <f aca="false">IF(C46=C45,1 )</f>
        <v>0</v>
      </c>
      <c r="C46" s="1" t="n">
        <f aca="false">VALUE(RIGHT(G46,5))</f>
        <v>391</v>
      </c>
      <c r="D46" s="1" t="n">
        <f aca="false">C46/10000*1000</f>
        <v>39.1</v>
      </c>
      <c r="F46" s="1" t="n">
        <v>40</v>
      </c>
      <c r="G46" s="1" t="s">
        <v>469</v>
      </c>
      <c r="H46" s="1" t="n">
        <v>239.987</v>
      </c>
      <c r="I46" s="1" t="n">
        <v>289.57</v>
      </c>
      <c r="J46" s="1" t="n">
        <v>108</v>
      </c>
      <c r="K46" s="1" t="n">
        <v>777</v>
      </c>
      <c r="L46" s="1" t="n">
        <v>85.585</v>
      </c>
      <c r="M46" s="1" t="n">
        <v>164.838</v>
      </c>
      <c r="N46" s="1" t="n">
        <v>80.404</v>
      </c>
      <c r="O46" s="1" t="n">
        <v>147.44</v>
      </c>
      <c r="P46" s="1" t="n">
        <v>10.375</v>
      </c>
      <c r="Q46" s="1" t="n">
        <v>30.526</v>
      </c>
      <c r="R46" s="1" t="n">
        <v>69493.219</v>
      </c>
      <c r="S46" s="1" t="n">
        <v>1745819</v>
      </c>
      <c r="U46" s="1" t="n">
        <f aca="false">S46/$S$7</f>
        <v>1.03545281143315</v>
      </c>
      <c r="V46" s="1" t="n">
        <f aca="false">-(O46+Q46-$M$5)</f>
        <v>-0.399000000000001</v>
      </c>
      <c r="W46" s="1" t="n">
        <f aca="false">-(O46-$M$5)</f>
        <v>30.127</v>
      </c>
      <c r="X46" s="1" t="n">
        <f aca="false">AVERAGE(W46:W50)</f>
        <v>31.8424</v>
      </c>
    </row>
    <row r="47" customFormat="false" ht="15" hidden="false" customHeight="false" outlineLevel="0" collapsed="false">
      <c r="A47" s="6" t="b">
        <f aca="false">IF(C47=C46,1 )</f>
        <v>0</v>
      </c>
      <c r="C47" s="1" t="n">
        <f aca="false">VALUE(RIGHT(G47,5))</f>
        <v>401</v>
      </c>
      <c r="D47" s="1" t="n">
        <f aca="false">C47/10000*1000</f>
        <v>40.1</v>
      </c>
      <c r="F47" s="1" t="n">
        <v>41</v>
      </c>
      <c r="G47" s="1" t="s">
        <v>470</v>
      </c>
      <c r="H47" s="1" t="n">
        <v>239.032</v>
      </c>
      <c r="I47" s="1" t="n">
        <v>288.232</v>
      </c>
      <c r="J47" s="1" t="n">
        <v>101</v>
      </c>
      <c r="K47" s="1" t="n">
        <v>774</v>
      </c>
      <c r="L47" s="1" t="n">
        <v>85.658</v>
      </c>
      <c r="M47" s="1" t="n">
        <v>164.979</v>
      </c>
      <c r="N47" s="1" t="n">
        <v>80.603</v>
      </c>
      <c r="O47" s="1" t="n">
        <v>146.443</v>
      </c>
      <c r="P47" s="1" t="n">
        <v>10.574</v>
      </c>
      <c r="Q47" s="1" t="n">
        <v>31.523</v>
      </c>
      <c r="R47" s="1" t="n">
        <v>68896.734</v>
      </c>
      <c r="S47" s="1" t="n">
        <v>1730834</v>
      </c>
      <c r="U47" s="1" t="n">
        <f aca="false">S47/$S$7</f>
        <v>1.02656514302118</v>
      </c>
      <c r="V47" s="1" t="n">
        <f aca="false">-(O47+Q47-$M$5)</f>
        <v>-0.399000000000001</v>
      </c>
      <c r="W47" s="1" t="n">
        <f aca="false">-(O47-$M$5)</f>
        <v>31.124</v>
      </c>
      <c r="X47" s="1" t="n">
        <f aca="false">AVERAGE(W47:W51)</f>
        <v>32.0418</v>
      </c>
    </row>
    <row r="48" customFormat="false" ht="15" hidden="false" customHeight="false" outlineLevel="0" collapsed="false">
      <c r="A48" s="6" t="b">
        <f aca="false">IF(C48=C47,1 )</f>
        <v>0</v>
      </c>
      <c r="C48" s="1" t="n">
        <f aca="false">VALUE(RIGHT(G48,5))</f>
        <v>411</v>
      </c>
      <c r="D48" s="1" t="n">
        <f aca="false">C48/10000*1000</f>
        <v>41.1</v>
      </c>
      <c r="F48" s="1" t="n">
        <v>42</v>
      </c>
      <c r="G48" s="1" t="s">
        <v>471</v>
      </c>
      <c r="H48" s="1" t="n">
        <v>249.581</v>
      </c>
      <c r="I48" s="1" t="n">
        <v>285.422</v>
      </c>
      <c r="J48" s="1" t="n">
        <v>103</v>
      </c>
      <c r="K48" s="1" t="n">
        <v>777</v>
      </c>
      <c r="L48" s="1" t="n">
        <v>85.519</v>
      </c>
      <c r="M48" s="1" t="n">
        <v>164.331</v>
      </c>
      <c r="N48" s="1" t="n">
        <v>80.404</v>
      </c>
      <c r="O48" s="1" t="n">
        <v>143.849</v>
      </c>
      <c r="P48" s="1" t="n">
        <v>10.375</v>
      </c>
      <c r="Q48" s="1" t="n">
        <v>34.117</v>
      </c>
      <c r="R48" s="1" t="n">
        <v>71235.706</v>
      </c>
      <c r="S48" s="1" t="n">
        <v>1789594</v>
      </c>
      <c r="U48" s="1" t="n">
        <f aca="false">S48/$S$7</f>
        <v>1.06141595355756</v>
      </c>
      <c r="V48" s="1" t="n">
        <f aca="false">-(O48+Q48-$M$5)</f>
        <v>-0.398999999999973</v>
      </c>
      <c r="W48" s="1" t="n">
        <f aca="false">-(O48-$M$5)</f>
        <v>33.718</v>
      </c>
      <c r="X48" s="1" t="n">
        <f aca="false">AVERAGE(W48:W52)</f>
        <v>31.9222</v>
      </c>
    </row>
    <row r="49" customFormat="false" ht="15" hidden="false" customHeight="false" outlineLevel="0" collapsed="false">
      <c r="A49" s="6" t="b">
        <f aca="false">IF(C49=C48,1 )</f>
        <v>0</v>
      </c>
      <c r="C49" s="1" t="n">
        <f aca="false">VALUE(RIGHT(G49,5))</f>
        <v>421</v>
      </c>
      <c r="D49" s="1" t="n">
        <f aca="false">C49/10000*1000</f>
        <v>42.1</v>
      </c>
      <c r="F49" s="1" t="n">
        <v>43</v>
      </c>
      <c r="G49" s="1" t="s">
        <v>472</v>
      </c>
      <c r="H49" s="1" t="n">
        <v>250.217</v>
      </c>
      <c r="I49" s="1" t="n">
        <v>276.565</v>
      </c>
      <c r="J49" s="1" t="n">
        <v>88</v>
      </c>
      <c r="K49" s="1" t="n">
        <v>902</v>
      </c>
      <c r="L49" s="1" t="n">
        <v>85.554</v>
      </c>
      <c r="M49" s="1" t="n">
        <v>164.462</v>
      </c>
      <c r="N49" s="1" t="n">
        <v>80.603</v>
      </c>
      <c r="O49" s="1" t="n">
        <v>145.645</v>
      </c>
      <c r="P49" s="1" t="n">
        <v>10.175</v>
      </c>
      <c r="Q49" s="1" t="n">
        <v>32.321</v>
      </c>
      <c r="R49" s="1" t="n">
        <v>69201.485</v>
      </c>
      <c r="S49" s="1" t="n">
        <v>1738490</v>
      </c>
      <c r="U49" s="1" t="n">
        <f aca="false">S49/$S$7</f>
        <v>1.03110594978542</v>
      </c>
      <c r="V49" s="1" t="n">
        <f aca="false">-(O49+Q49-$M$5)</f>
        <v>-0.399000000000001</v>
      </c>
      <c r="W49" s="1" t="n">
        <f aca="false">-(O49-$M$5)</f>
        <v>31.922</v>
      </c>
      <c r="X49" s="1" t="n">
        <f aca="false">AVERAGE(W49:W53)</f>
        <v>32.1218</v>
      </c>
    </row>
    <row r="50" customFormat="false" ht="15" hidden="false" customHeight="false" outlineLevel="0" collapsed="false">
      <c r="A50" s="6" t="b">
        <f aca="false">IF(C50=C49,1 )</f>
        <v>0</v>
      </c>
      <c r="C50" s="1" t="n">
        <f aca="false">VALUE(RIGHT(G50,5))</f>
        <v>431</v>
      </c>
      <c r="D50" s="1" t="n">
        <f aca="false">C50/10000*1000</f>
        <v>43.1</v>
      </c>
      <c r="F50" s="1" t="n">
        <v>44</v>
      </c>
      <c r="G50" s="1" t="s">
        <v>473</v>
      </c>
      <c r="H50" s="1" t="n">
        <v>251.491</v>
      </c>
      <c r="I50" s="1" t="n">
        <v>282.587</v>
      </c>
      <c r="J50" s="1" t="n">
        <v>99</v>
      </c>
      <c r="K50" s="1" t="n">
        <v>886</v>
      </c>
      <c r="L50" s="1" t="n">
        <v>85.66</v>
      </c>
      <c r="M50" s="1" t="n">
        <v>164.34</v>
      </c>
      <c r="N50" s="1" t="n">
        <v>80.404</v>
      </c>
      <c r="O50" s="1" t="n">
        <v>145.246</v>
      </c>
      <c r="P50" s="1" t="n">
        <v>10.375</v>
      </c>
      <c r="Q50" s="1" t="n">
        <v>32.72</v>
      </c>
      <c r="R50" s="1" t="n">
        <v>71068.244</v>
      </c>
      <c r="S50" s="1" t="n">
        <v>1785387</v>
      </c>
      <c r="U50" s="1" t="n">
        <f aca="false">S50/$S$7</f>
        <v>1.05892076363369</v>
      </c>
      <c r="V50" s="1" t="n">
        <f aca="false">-(O50+Q50-$M$5)</f>
        <v>-0.399000000000001</v>
      </c>
      <c r="W50" s="1" t="n">
        <f aca="false">-(O50-$M$5)</f>
        <v>32.321</v>
      </c>
      <c r="X50" s="1" t="n">
        <f aca="false">AVERAGE(W50:W54)</f>
        <v>32.082</v>
      </c>
    </row>
    <row r="51" customFormat="false" ht="15" hidden="false" customHeight="false" outlineLevel="0" collapsed="false">
      <c r="A51" s="6" t="b">
        <f aca="false">IF(C51=C50,1 )</f>
        <v>0</v>
      </c>
      <c r="C51" s="1" t="n">
        <f aca="false">VALUE(RIGHT(G51,5))</f>
        <v>441</v>
      </c>
      <c r="D51" s="1" t="n">
        <f aca="false">C51/10000*1000</f>
        <v>44.1</v>
      </c>
      <c r="F51" s="1" t="n">
        <v>45</v>
      </c>
      <c r="G51" s="1" t="s">
        <v>474</v>
      </c>
      <c r="H51" s="1" t="n">
        <v>239.351</v>
      </c>
      <c r="I51" s="1" t="n">
        <v>292.614</v>
      </c>
      <c r="J51" s="1" t="n">
        <v>76</v>
      </c>
      <c r="K51" s="1" t="n">
        <v>794</v>
      </c>
      <c r="L51" s="1" t="n">
        <v>85.6</v>
      </c>
      <c r="M51" s="1" t="n">
        <v>165.059</v>
      </c>
      <c r="N51" s="1" t="n">
        <v>80.404</v>
      </c>
      <c r="O51" s="1" t="n">
        <v>146.443</v>
      </c>
      <c r="P51" s="1" t="n">
        <v>10.375</v>
      </c>
      <c r="Q51" s="1" t="n">
        <v>31.523</v>
      </c>
      <c r="R51" s="1" t="n">
        <v>70037.401</v>
      </c>
      <c r="S51" s="1" t="n">
        <v>1759490</v>
      </c>
      <c r="U51" s="1" t="n">
        <f aca="false">S51/$S$7</f>
        <v>1.04356114075315</v>
      </c>
      <c r="V51" s="1" t="n">
        <f aca="false">-(O51+Q51-$M$5)</f>
        <v>-0.399000000000001</v>
      </c>
      <c r="W51" s="1" t="n">
        <f aca="false">-(O51-$M$5)</f>
        <v>31.124</v>
      </c>
      <c r="X51" s="1" t="n">
        <f aca="false">AVERAGE(W51:W55)</f>
        <v>31.324</v>
      </c>
    </row>
    <row r="52" customFormat="false" ht="15" hidden="false" customHeight="false" outlineLevel="0" collapsed="false">
      <c r="A52" s="6" t="b">
        <f aca="false">IF(C52=C51,1 )</f>
        <v>0</v>
      </c>
      <c r="C52" s="1" t="n">
        <f aca="false">VALUE(RIGHT(G52,5))</f>
        <v>451</v>
      </c>
      <c r="D52" s="1" t="n">
        <f aca="false">C52/10000*1000</f>
        <v>45.1</v>
      </c>
      <c r="F52" s="1" t="n">
        <v>46</v>
      </c>
      <c r="G52" s="1" t="s">
        <v>475</v>
      </c>
      <c r="H52" s="1" t="n">
        <v>249.66</v>
      </c>
      <c r="I52" s="1" t="n">
        <v>278.092</v>
      </c>
      <c r="J52" s="1" t="n">
        <v>111</v>
      </c>
      <c r="K52" s="1" t="n">
        <v>672</v>
      </c>
      <c r="L52" s="1" t="n">
        <v>85.602</v>
      </c>
      <c r="M52" s="1" t="n">
        <v>164.432</v>
      </c>
      <c r="N52" s="1" t="n">
        <v>80.404</v>
      </c>
      <c r="O52" s="1" t="n">
        <v>147.041</v>
      </c>
      <c r="P52" s="1" t="n">
        <v>10.574</v>
      </c>
      <c r="Q52" s="1" t="n">
        <v>30.925</v>
      </c>
      <c r="R52" s="1" t="n">
        <v>69428.535</v>
      </c>
      <c r="S52" s="1" t="n">
        <v>1744194</v>
      </c>
      <c r="U52" s="1" t="n">
        <f aca="false">S52/$S$7</f>
        <v>1.03448901689398</v>
      </c>
      <c r="V52" s="1" t="n">
        <f aca="false">-(O52+Q52-$M$5)</f>
        <v>-0.399000000000001</v>
      </c>
      <c r="W52" s="1" t="n">
        <f aca="false">-(O52-$M$5)</f>
        <v>30.526</v>
      </c>
      <c r="X52" s="1" t="n">
        <f aca="false">AVERAGE(W52:W56)</f>
        <v>31.2044</v>
      </c>
    </row>
    <row r="53" customFormat="false" ht="15" hidden="false" customHeight="false" outlineLevel="0" collapsed="false">
      <c r="A53" s="6" t="b">
        <f aca="false">IF(C53=C52,1 )</f>
        <v>0</v>
      </c>
      <c r="C53" s="1" t="n">
        <f aca="false">VALUE(RIGHT(G53,5))</f>
        <v>461</v>
      </c>
      <c r="D53" s="1" t="n">
        <f aca="false">C53/10000*1000</f>
        <v>46.1</v>
      </c>
      <c r="F53" s="1" t="n">
        <v>47</v>
      </c>
      <c r="G53" s="1" t="s">
        <v>476</v>
      </c>
      <c r="H53" s="1" t="n">
        <v>240.545</v>
      </c>
      <c r="I53" s="1" t="n">
        <v>290.218</v>
      </c>
      <c r="J53" s="1" t="n">
        <v>100</v>
      </c>
      <c r="K53" s="1" t="n">
        <v>751</v>
      </c>
      <c r="L53" s="1" t="n">
        <v>85.637</v>
      </c>
      <c r="M53" s="1" t="n">
        <v>164.762</v>
      </c>
      <c r="N53" s="1" t="n">
        <v>80.603</v>
      </c>
      <c r="O53" s="1" t="n">
        <v>142.851</v>
      </c>
      <c r="P53" s="1" t="n">
        <v>10.375</v>
      </c>
      <c r="Q53" s="1" t="n">
        <v>35.114</v>
      </c>
      <c r="R53" s="1" t="n">
        <v>69810.469</v>
      </c>
      <c r="S53" s="1" t="n">
        <v>1753789</v>
      </c>
      <c r="U53" s="1" t="n">
        <f aca="false">S53/$S$7</f>
        <v>1.04017985295757</v>
      </c>
      <c r="V53" s="1" t="n">
        <f aca="false">-(O53+Q53-$M$5)</f>
        <v>-0.397999999999996</v>
      </c>
      <c r="W53" s="1" t="n">
        <f aca="false">-(O53-$M$5)</f>
        <v>34.716</v>
      </c>
      <c r="X53" s="1" t="n">
        <f aca="false">AVERAGE(W53:W57)</f>
        <v>31.324</v>
      </c>
    </row>
    <row r="54" customFormat="false" ht="15" hidden="false" customHeight="false" outlineLevel="0" collapsed="false">
      <c r="A54" s="6" t="b">
        <f aca="false">IF(C54=C53,1 )</f>
        <v>0</v>
      </c>
      <c r="C54" s="1" t="n">
        <f aca="false">VALUE(RIGHT(G54,5))</f>
        <v>471</v>
      </c>
      <c r="D54" s="1" t="n">
        <f aca="false">C54/10000*1000</f>
        <v>47.1</v>
      </c>
      <c r="F54" s="1" t="n">
        <v>48</v>
      </c>
      <c r="G54" s="1" t="s">
        <v>477</v>
      </c>
      <c r="H54" s="1" t="n">
        <v>236.803</v>
      </c>
      <c r="I54" s="1" t="n">
        <v>287.925</v>
      </c>
      <c r="J54" s="1" t="n">
        <v>108</v>
      </c>
      <c r="K54" s="1" t="n">
        <v>709</v>
      </c>
      <c r="L54" s="1" t="n">
        <v>85.626</v>
      </c>
      <c r="M54" s="1" t="n">
        <v>165.08</v>
      </c>
      <c r="N54" s="1" t="n">
        <v>80.603</v>
      </c>
      <c r="O54" s="1" t="n">
        <v>145.844</v>
      </c>
      <c r="P54" s="1" t="n">
        <v>9.976</v>
      </c>
      <c r="Q54" s="1" t="n">
        <v>32.321</v>
      </c>
      <c r="R54" s="1" t="n">
        <v>68181.548</v>
      </c>
      <c r="S54" s="1" t="n">
        <v>1712867</v>
      </c>
      <c r="U54" s="1" t="n">
        <f aca="false">S54/$S$7</f>
        <v>1.01590883749179</v>
      </c>
      <c r="V54" s="1" t="n">
        <f aca="false">-(O54+Q54-$M$5)</f>
        <v>-0.597999999999985</v>
      </c>
      <c r="W54" s="1" t="n">
        <f aca="false">-(O54-$M$5)</f>
        <v>31.723</v>
      </c>
      <c r="X54" s="1" t="n">
        <f aca="false">AVERAGE(W54:W58)</f>
        <v>29.9672</v>
      </c>
    </row>
    <row r="55" customFormat="false" ht="15" hidden="false" customHeight="false" outlineLevel="0" collapsed="false">
      <c r="A55" s="6" t="b">
        <f aca="false">IF(C55=C54,1 )</f>
        <v>0</v>
      </c>
      <c r="C55" s="1" t="n">
        <f aca="false">VALUE(RIGHT(G55,5))</f>
        <v>481</v>
      </c>
      <c r="D55" s="1" t="n">
        <f aca="false">C55/10000*1000</f>
        <v>48.1</v>
      </c>
      <c r="F55" s="1" t="n">
        <v>49</v>
      </c>
      <c r="G55" s="1" t="s">
        <v>478</v>
      </c>
      <c r="H55" s="1" t="n">
        <v>225.021</v>
      </c>
      <c r="I55" s="1" t="n">
        <v>294.515</v>
      </c>
      <c r="J55" s="1" t="n">
        <v>114</v>
      </c>
      <c r="K55" s="1" t="n">
        <v>680</v>
      </c>
      <c r="L55" s="1" t="n">
        <v>85.619</v>
      </c>
      <c r="M55" s="1" t="n">
        <v>165.337</v>
      </c>
      <c r="N55" s="1" t="n">
        <v>80.803</v>
      </c>
      <c r="O55" s="1" t="n">
        <v>149.036</v>
      </c>
      <c r="P55" s="1" t="n">
        <v>9.976</v>
      </c>
      <c r="Q55" s="1" t="n">
        <v>28.929</v>
      </c>
      <c r="R55" s="1" t="n">
        <v>66271.839</v>
      </c>
      <c r="S55" s="1" t="n">
        <v>1664891</v>
      </c>
      <c r="U55" s="1" t="n">
        <f aca="false">S55/$S$7</f>
        <v>0.987454064069502</v>
      </c>
      <c r="V55" s="1" t="n">
        <f aca="false">-(O55+Q55-$M$5)</f>
        <v>-0.397999999999996</v>
      </c>
      <c r="W55" s="1" t="n">
        <f aca="false">-(O55-$M$5)</f>
        <v>28.531</v>
      </c>
      <c r="X55" s="1" t="n">
        <f aca="false">AVERAGE(W55:W59)</f>
        <v>29.6878</v>
      </c>
    </row>
    <row r="56" customFormat="false" ht="15" hidden="false" customHeight="false" outlineLevel="0" collapsed="false">
      <c r="A56" s="6" t="b">
        <f aca="false">IF(C56=C55,1 )</f>
        <v>0</v>
      </c>
      <c r="C56" s="1" t="n">
        <f aca="false">VALUE(RIGHT(G56,5))</f>
        <v>491</v>
      </c>
      <c r="D56" s="1" t="n">
        <f aca="false">C56/10000*1000</f>
        <v>49.1</v>
      </c>
      <c r="F56" s="1" t="n">
        <v>50</v>
      </c>
      <c r="G56" s="1" t="s">
        <v>479</v>
      </c>
      <c r="H56" s="1" t="n">
        <v>239.908</v>
      </c>
      <c r="I56" s="1" t="n">
        <v>289.724</v>
      </c>
      <c r="J56" s="1" t="n">
        <v>130</v>
      </c>
      <c r="K56" s="1" t="n">
        <v>758</v>
      </c>
      <c r="L56" s="1" t="n">
        <v>85.688</v>
      </c>
      <c r="M56" s="1" t="n">
        <v>164.952</v>
      </c>
      <c r="N56" s="1" t="n">
        <v>80.603</v>
      </c>
      <c r="O56" s="1" t="n">
        <v>147.041</v>
      </c>
      <c r="P56" s="1" t="n">
        <v>10.175</v>
      </c>
      <c r="Q56" s="1" t="n">
        <v>30.925</v>
      </c>
      <c r="R56" s="1" t="n">
        <v>69506.952</v>
      </c>
      <c r="S56" s="1" t="n">
        <v>1746164</v>
      </c>
      <c r="U56" s="1" t="n">
        <f aca="false">S56/$S$7</f>
        <v>1.03565743242762</v>
      </c>
      <c r="V56" s="1" t="n">
        <f aca="false">-(O56+Q56-$M$5)</f>
        <v>-0.399000000000001</v>
      </c>
      <c r="W56" s="1" t="n">
        <f aca="false">-(O56-$M$5)</f>
        <v>30.526</v>
      </c>
      <c r="X56" s="1" t="n">
        <f aca="false">AVERAGE(W56:W60)</f>
        <v>29.8872</v>
      </c>
    </row>
    <row r="57" customFormat="false" ht="15" hidden="false" customHeight="false" outlineLevel="0" collapsed="false">
      <c r="A57" s="6" t="b">
        <f aca="false">IF(C57=C56,1 )</f>
        <v>0</v>
      </c>
      <c r="C57" s="1" t="n">
        <f aca="false">VALUE(RIGHT(G57,5))</f>
        <v>501</v>
      </c>
      <c r="D57" s="1" t="n">
        <f aca="false">C57/10000*1000</f>
        <v>50.1</v>
      </c>
      <c r="F57" s="1" t="n">
        <v>51</v>
      </c>
      <c r="G57" s="1" t="s">
        <v>480</v>
      </c>
      <c r="H57" s="1" t="n">
        <v>244.286</v>
      </c>
      <c r="I57" s="1" t="n">
        <v>278.666</v>
      </c>
      <c r="J57" s="1" t="n">
        <v>84</v>
      </c>
      <c r="K57" s="1" t="n">
        <v>685</v>
      </c>
      <c r="L57" s="1" t="n">
        <v>85.691</v>
      </c>
      <c r="M57" s="1" t="n">
        <v>164.441</v>
      </c>
      <c r="N57" s="1" t="n">
        <v>80.404</v>
      </c>
      <c r="O57" s="1" t="n">
        <v>146.443</v>
      </c>
      <c r="P57" s="1" t="n">
        <v>10.175</v>
      </c>
      <c r="Q57" s="1" t="n">
        <v>31.723</v>
      </c>
      <c r="R57" s="1" t="n">
        <v>68074.232</v>
      </c>
      <c r="S57" s="1" t="n">
        <v>1710171</v>
      </c>
      <c r="U57" s="1" t="n">
        <f aca="false">S57/$S$7</f>
        <v>1.01430982821326</v>
      </c>
      <c r="V57" s="1" t="n">
        <f aca="false">-(O57+Q57-$M$5)</f>
        <v>-0.59899999999999</v>
      </c>
      <c r="W57" s="1" t="n">
        <f aca="false">-(O57-$M$5)</f>
        <v>31.124</v>
      </c>
      <c r="X57" s="1" t="n">
        <f aca="false">AVERAGE(W57:W61)</f>
        <v>30.0866</v>
      </c>
    </row>
    <row r="58" customFormat="false" ht="15" hidden="false" customHeight="false" outlineLevel="0" collapsed="false">
      <c r="A58" s="6" t="b">
        <f aca="false">IF(C58=C57,1 )</f>
        <v>0</v>
      </c>
      <c r="C58" s="1" t="n">
        <f aca="false">VALUE(RIGHT(G58,5))</f>
        <v>511</v>
      </c>
      <c r="D58" s="1" t="n">
        <f aca="false">C58/10000*1000</f>
        <v>51.1</v>
      </c>
      <c r="F58" s="1" t="n">
        <v>52</v>
      </c>
      <c r="G58" s="1" t="s">
        <v>481</v>
      </c>
      <c r="H58" s="1" t="n">
        <v>223.428</v>
      </c>
      <c r="I58" s="1" t="n">
        <v>290.943</v>
      </c>
      <c r="J58" s="1" t="n">
        <v>118</v>
      </c>
      <c r="K58" s="1" t="n">
        <v>673</v>
      </c>
      <c r="L58" s="1" t="n">
        <v>85.63</v>
      </c>
      <c r="M58" s="1" t="n">
        <v>165.454</v>
      </c>
      <c r="N58" s="1" t="n">
        <v>80.603</v>
      </c>
      <c r="O58" s="1" t="n">
        <v>149.635</v>
      </c>
      <c r="P58" s="1" t="n">
        <v>9.976</v>
      </c>
      <c r="Q58" s="1" t="n">
        <v>28.331</v>
      </c>
      <c r="R58" s="1" t="n">
        <v>65004.909</v>
      </c>
      <c r="S58" s="1" t="n">
        <v>1633063</v>
      </c>
      <c r="U58" s="1" t="n">
        <f aca="false">S58/$S$7</f>
        <v>0.968576739397074</v>
      </c>
      <c r="V58" s="1" t="n">
        <f aca="false">-(O58+Q58-$M$5)</f>
        <v>-0.398999999999973</v>
      </c>
      <c r="W58" s="1" t="n">
        <f aca="false">-(O58-$M$5)</f>
        <v>27.932</v>
      </c>
      <c r="X58" s="1" t="n">
        <f aca="false">AVERAGE(W58:W62)</f>
        <v>30.2064</v>
      </c>
    </row>
    <row r="59" customFormat="false" ht="15" hidden="false" customHeight="false" outlineLevel="0" collapsed="false">
      <c r="A59" s="6" t="b">
        <f aca="false">IF(C59=C58,1 )</f>
        <v>0</v>
      </c>
      <c r="C59" s="1" t="n">
        <f aca="false">VALUE(RIGHT(G59,5))</f>
        <v>521</v>
      </c>
      <c r="D59" s="1" t="n">
        <f aca="false">C59/10000*1000</f>
        <v>52.1</v>
      </c>
      <c r="F59" s="1" t="n">
        <v>53</v>
      </c>
      <c r="G59" s="1" t="s">
        <v>482</v>
      </c>
      <c r="H59" s="1" t="n">
        <v>241.5</v>
      </c>
      <c r="I59" s="1" t="n">
        <v>289.553</v>
      </c>
      <c r="J59" s="1" t="n">
        <v>94</v>
      </c>
      <c r="K59" s="1" t="n">
        <v>715</v>
      </c>
      <c r="L59" s="1" t="n">
        <v>85.693</v>
      </c>
      <c r="M59" s="1" t="n">
        <v>164.788</v>
      </c>
      <c r="N59" s="1" t="n">
        <v>80.404</v>
      </c>
      <c r="O59" s="1" t="n">
        <v>147.241</v>
      </c>
      <c r="P59" s="1" t="n">
        <v>11.173</v>
      </c>
      <c r="Q59" s="1" t="n">
        <v>30.725</v>
      </c>
      <c r="R59" s="1" t="n">
        <v>69926.98</v>
      </c>
      <c r="S59" s="1" t="n">
        <v>1756716</v>
      </c>
      <c r="U59" s="1" t="n">
        <f aca="false">S59/$S$7</f>
        <v>1.04191586933674</v>
      </c>
      <c r="V59" s="1" t="n">
        <f aca="false">-(O59+Q59-$M$5)</f>
        <v>-0.399000000000001</v>
      </c>
      <c r="W59" s="1" t="n">
        <f aca="false">-(O59-$M$5)</f>
        <v>30.326</v>
      </c>
      <c r="X59" s="1" t="n">
        <f aca="false">AVERAGE(W59:W63)</f>
        <v>31.0044</v>
      </c>
    </row>
    <row r="60" customFormat="false" ht="15" hidden="false" customHeight="false" outlineLevel="0" collapsed="false">
      <c r="A60" s="6" t="b">
        <f aca="false">IF(C60=C59,1 )</f>
        <v>0</v>
      </c>
      <c r="C60" s="1" t="n">
        <f aca="false">VALUE(RIGHT(G60,5))</f>
        <v>531</v>
      </c>
      <c r="D60" s="1" t="n">
        <f aca="false">C60/10000*1000</f>
        <v>53.1</v>
      </c>
      <c r="F60" s="1" t="n">
        <v>54</v>
      </c>
      <c r="G60" s="1" t="s">
        <v>483</v>
      </c>
      <c r="H60" s="1" t="n">
        <v>242.973</v>
      </c>
      <c r="I60" s="1" t="n">
        <v>288.504</v>
      </c>
      <c r="J60" s="1" t="n">
        <v>85</v>
      </c>
      <c r="K60" s="1" t="n">
        <v>732</v>
      </c>
      <c r="L60" s="1" t="n">
        <v>85.609</v>
      </c>
      <c r="M60" s="1" t="n">
        <v>164.814</v>
      </c>
      <c r="N60" s="1" t="n">
        <v>80.603</v>
      </c>
      <c r="O60" s="1" t="n">
        <v>148.039</v>
      </c>
      <c r="P60" s="1" t="n">
        <v>10.175</v>
      </c>
      <c r="Q60" s="1" t="n">
        <v>30.126</v>
      </c>
      <c r="R60" s="1" t="n">
        <v>70098.582</v>
      </c>
      <c r="S60" s="1" t="n">
        <v>1761027</v>
      </c>
      <c r="U60" s="1" t="n">
        <f aca="false">S60/$S$7</f>
        <v>1.04447274211112</v>
      </c>
      <c r="V60" s="1" t="n">
        <f aca="false">-(O60+Q60-$M$5)</f>
        <v>-0.597999999999985</v>
      </c>
      <c r="W60" s="1" t="n">
        <f aca="false">-(O60-$M$5)</f>
        <v>29.528</v>
      </c>
      <c r="X60" s="1" t="n">
        <f aca="false">AVERAGE(W60:W64)</f>
        <v>31.204</v>
      </c>
    </row>
    <row r="61" customFormat="false" ht="15" hidden="false" customHeight="false" outlineLevel="0" collapsed="false">
      <c r="A61" s="6" t="b">
        <f aca="false">IF(C61=C60,1 )</f>
        <v>0</v>
      </c>
      <c r="C61" s="1" t="n">
        <f aca="false">VALUE(RIGHT(G61,5))</f>
        <v>541</v>
      </c>
      <c r="D61" s="1" t="n">
        <f aca="false">C61/10000*1000</f>
        <v>54.1</v>
      </c>
      <c r="F61" s="1" t="n">
        <v>55</v>
      </c>
      <c r="G61" s="1" t="s">
        <v>484</v>
      </c>
      <c r="H61" s="1" t="n">
        <v>232.106</v>
      </c>
      <c r="I61" s="1" t="n">
        <v>288.882</v>
      </c>
      <c r="J61" s="1" t="n">
        <v>105</v>
      </c>
      <c r="K61" s="1" t="n">
        <v>798</v>
      </c>
      <c r="L61" s="1" t="n">
        <v>85.639</v>
      </c>
      <c r="M61" s="1" t="n">
        <v>165.248</v>
      </c>
      <c r="N61" s="1" t="n">
        <v>80.404</v>
      </c>
      <c r="O61" s="1" t="n">
        <v>146.044</v>
      </c>
      <c r="P61" s="1" t="n">
        <v>10.375</v>
      </c>
      <c r="Q61" s="1" t="n">
        <v>31.922</v>
      </c>
      <c r="R61" s="1" t="n">
        <v>67051.31</v>
      </c>
      <c r="S61" s="1" t="n">
        <v>1684473</v>
      </c>
      <c r="U61" s="1" t="n">
        <f aca="false">S61/$S$7</f>
        <v>0.999068233094747</v>
      </c>
      <c r="V61" s="1" t="n">
        <f aca="false">-(O61+Q61-$M$5)</f>
        <v>-0.399000000000001</v>
      </c>
      <c r="W61" s="1" t="n">
        <f aca="false">-(O61-$M$5)</f>
        <v>31.523</v>
      </c>
      <c r="X61" s="1" t="n">
        <f aca="false">AVERAGE(W61:W65)</f>
        <v>31.603</v>
      </c>
    </row>
    <row r="62" customFormat="false" ht="15" hidden="false" customHeight="false" outlineLevel="0" collapsed="false">
      <c r="A62" s="6" t="b">
        <f aca="false">IF(C62=C61,1 )</f>
        <v>0</v>
      </c>
      <c r="C62" s="1" t="n">
        <f aca="false">VALUE(RIGHT(G62,5))</f>
        <v>551</v>
      </c>
      <c r="D62" s="1" t="n">
        <f aca="false">C62/10000*1000</f>
        <v>55.1</v>
      </c>
      <c r="F62" s="1" t="n">
        <v>56</v>
      </c>
      <c r="G62" s="1" t="s">
        <v>485</v>
      </c>
      <c r="H62" s="1" t="n">
        <v>251.372</v>
      </c>
      <c r="I62" s="1" t="n">
        <v>279.461</v>
      </c>
      <c r="J62" s="1" t="n">
        <v>93</v>
      </c>
      <c r="K62" s="1" t="n">
        <v>735</v>
      </c>
      <c r="L62" s="1" t="n">
        <v>85.629</v>
      </c>
      <c r="M62" s="1" t="n">
        <v>164.547</v>
      </c>
      <c r="N62" s="1" t="n">
        <v>80.404</v>
      </c>
      <c r="O62" s="1" t="n">
        <v>145.844</v>
      </c>
      <c r="P62" s="1" t="n">
        <v>10.574</v>
      </c>
      <c r="Q62" s="1" t="n">
        <v>32.321</v>
      </c>
      <c r="R62" s="1" t="n">
        <v>70248.648</v>
      </c>
      <c r="S62" s="1" t="n">
        <v>1764797</v>
      </c>
      <c r="U62" s="1" t="n">
        <f aca="false">S62/$S$7</f>
        <v>1.04670874544199</v>
      </c>
      <c r="V62" s="1" t="n">
        <f aca="false">-(O62+Q62-$M$5)</f>
        <v>-0.597999999999985</v>
      </c>
      <c r="W62" s="1" t="n">
        <f aca="false">-(O62-$M$5)</f>
        <v>31.723</v>
      </c>
      <c r="X62" s="1" t="n">
        <f aca="false">AVERAGE(W62:W66)</f>
        <v>31.643</v>
      </c>
    </row>
    <row r="63" customFormat="false" ht="15" hidden="false" customHeight="false" outlineLevel="0" collapsed="false">
      <c r="A63" s="6" t="b">
        <f aca="false">IF(C63=C62,1 )</f>
        <v>0</v>
      </c>
      <c r="C63" s="1" t="n">
        <f aca="false">VALUE(RIGHT(G63,5))</f>
        <v>561</v>
      </c>
      <c r="D63" s="1" t="n">
        <f aca="false">C63/10000*1000</f>
        <v>56.1</v>
      </c>
      <c r="F63" s="1" t="n">
        <v>57</v>
      </c>
      <c r="G63" s="1" t="s">
        <v>486</v>
      </c>
      <c r="H63" s="1" t="n">
        <v>239.112</v>
      </c>
      <c r="I63" s="1" t="n">
        <v>289.838</v>
      </c>
      <c r="J63" s="1" t="n">
        <v>120</v>
      </c>
      <c r="K63" s="1" t="n">
        <v>794</v>
      </c>
      <c r="L63" s="1" t="n">
        <v>85.67</v>
      </c>
      <c r="M63" s="1" t="n">
        <v>164.559</v>
      </c>
      <c r="N63" s="1" t="n">
        <v>80.404</v>
      </c>
      <c r="O63" s="1" t="n">
        <v>145.645</v>
      </c>
      <c r="P63" s="1" t="n">
        <v>10.375</v>
      </c>
      <c r="Q63" s="1" t="n">
        <v>32.321</v>
      </c>
      <c r="R63" s="1" t="n">
        <v>69303.586</v>
      </c>
      <c r="S63" s="1" t="n">
        <v>1741055</v>
      </c>
      <c r="U63" s="1" t="n">
        <f aca="false">S63/$S$7</f>
        <v>1.03262726239647</v>
      </c>
      <c r="V63" s="1" t="n">
        <f aca="false">-(O63+Q63-$M$5)</f>
        <v>-0.399000000000001</v>
      </c>
      <c r="W63" s="1" t="n">
        <f aca="false">-(O63-$M$5)</f>
        <v>31.922</v>
      </c>
      <c r="X63" s="1" t="n">
        <f aca="false">AVERAGE(W63:W67)</f>
        <v>31.4834</v>
      </c>
    </row>
    <row r="64" customFormat="false" ht="15" hidden="false" customHeight="false" outlineLevel="0" collapsed="false">
      <c r="A64" s="6" t="b">
        <f aca="false">IF(C64=C63,1 )</f>
        <v>0</v>
      </c>
      <c r="C64" s="1" t="n">
        <f aca="false">VALUE(RIGHT(G64,5))</f>
        <v>571</v>
      </c>
      <c r="D64" s="1" t="n">
        <f aca="false">C64/10000*1000</f>
        <v>57.1</v>
      </c>
      <c r="F64" s="1" t="n">
        <v>58</v>
      </c>
      <c r="G64" s="1" t="s">
        <v>487</v>
      </c>
      <c r="H64" s="1" t="n">
        <v>248.784</v>
      </c>
      <c r="I64" s="1" t="n">
        <v>284.496</v>
      </c>
      <c r="J64" s="1" t="n">
        <v>87</v>
      </c>
      <c r="K64" s="1" t="n">
        <v>731</v>
      </c>
      <c r="L64" s="1" t="n">
        <v>85.66</v>
      </c>
      <c r="M64" s="1" t="n">
        <v>164.536</v>
      </c>
      <c r="N64" s="1" t="n">
        <v>80.204</v>
      </c>
      <c r="O64" s="1" t="n">
        <v>146.243</v>
      </c>
      <c r="P64" s="1" t="n">
        <v>10.574</v>
      </c>
      <c r="Q64" s="1" t="n">
        <v>31.723</v>
      </c>
      <c r="R64" s="1" t="n">
        <v>70778.101</v>
      </c>
      <c r="S64" s="1" t="n">
        <v>1778098</v>
      </c>
      <c r="U64" s="1" t="n">
        <f aca="false">S64/$S$7</f>
        <v>1.05459762615922</v>
      </c>
      <c r="V64" s="1" t="n">
        <f aca="false">-(O64+Q64-$M$5)</f>
        <v>-0.399000000000001</v>
      </c>
      <c r="W64" s="1" t="n">
        <f aca="false">-(O64-$M$5)</f>
        <v>31.324</v>
      </c>
      <c r="X64" s="1" t="n">
        <f aca="false">AVERAGE(W64:W68)</f>
        <v>31.1642</v>
      </c>
    </row>
    <row r="65" customFormat="false" ht="15" hidden="false" customHeight="false" outlineLevel="0" collapsed="false">
      <c r="A65" s="6" t="b">
        <f aca="false">IF(C65=C64,1 )</f>
        <v>0</v>
      </c>
      <c r="C65" s="1" t="n">
        <f aca="false">VALUE(RIGHT(G65,5))</f>
        <v>581</v>
      </c>
      <c r="D65" s="1" t="n">
        <f aca="false">C65/10000*1000</f>
        <v>58.1</v>
      </c>
      <c r="F65" s="1" t="n">
        <v>59</v>
      </c>
      <c r="G65" s="1" t="s">
        <v>488</v>
      </c>
      <c r="H65" s="1" t="n">
        <v>256.825</v>
      </c>
      <c r="I65" s="1" t="n">
        <v>286.613</v>
      </c>
      <c r="J65" s="1" t="n">
        <v>94</v>
      </c>
      <c r="K65" s="1" t="n">
        <v>761</v>
      </c>
      <c r="L65" s="1" t="n">
        <v>85.631</v>
      </c>
      <c r="M65" s="1" t="n">
        <v>164.354</v>
      </c>
      <c r="N65" s="1" t="n">
        <v>80.404</v>
      </c>
      <c r="O65" s="1" t="n">
        <v>146.044</v>
      </c>
      <c r="P65" s="1" t="n">
        <v>10.574</v>
      </c>
      <c r="Q65" s="1" t="n">
        <v>31.922</v>
      </c>
      <c r="R65" s="1" t="n">
        <v>73609.308</v>
      </c>
      <c r="S65" s="1" t="n">
        <v>1849224</v>
      </c>
      <c r="U65" s="1" t="n">
        <f aca="false">S65/$S$7</f>
        <v>1.0967827648626</v>
      </c>
      <c r="V65" s="1" t="n">
        <f aca="false">-(O65+Q65-$M$5)</f>
        <v>-0.399000000000001</v>
      </c>
      <c r="W65" s="1" t="n">
        <f aca="false">-(O65-$M$5)</f>
        <v>31.523</v>
      </c>
      <c r="X65" s="1" t="n">
        <f aca="false">AVERAGE(W65:W69)</f>
        <v>31.4036</v>
      </c>
    </row>
    <row r="66" customFormat="false" ht="15" hidden="false" customHeight="false" outlineLevel="0" collapsed="false">
      <c r="A66" s="6" t="b">
        <f aca="false">IF(C66=C65,1 )</f>
        <v>0</v>
      </c>
      <c r="C66" s="1" t="n">
        <f aca="false">VALUE(RIGHT(G66,5))</f>
        <v>591</v>
      </c>
      <c r="D66" s="1" t="n">
        <f aca="false">C66/10000*1000</f>
        <v>59.1</v>
      </c>
      <c r="F66" s="1" t="n">
        <v>60</v>
      </c>
      <c r="G66" s="1" t="s">
        <v>489</v>
      </c>
      <c r="H66" s="1" t="n">
        <v>235.609</v>
      </c>
      <c r="I66" s="1" t="n">
        <v>283.009</v>
      </c>
      <c r="J66" s="1" t="n">
        <v>98</v>
      </c>
      <c r="K66" s="1" t="n">
        <v>736</v>
      </c>
      <c r="L66" s="1" t="n">
        <v>85.469</v>
      </c>
      <c r="M66" s="1" t="n">
        <v>165.003</v>
      </c>
      <c r="N66" s="1" t="n">
        <v>80.404</v>
      </c>
      <c r="O66" s="1" t="n">
        <v>145.844</v>
      </c>
      <c r="P66" s="1" t="n">
        <v>9.976</v>
      </c>
      <c r="Q66" s="1" t="n">
        <v>32.122</v>
      </c>
      <c r="R66" s="1" t="n">
        <v>66679.527</v>
      </c>
      <c r="S66" s="1" t="n">
        <v>1675133</v>
      </c>
      <c r="U66" s="1" t="n">
        <f aca="false">S66/$S$7</f>
        <v>0.993528638635765</v>
      </c>
      <c r="V66" s="1" t="n">
        <f aca="false">-(O66+Q66-$M$5)</f>
        <v>-0.399000000000001</v>
      </c>
      <c r="W66" s="1" t="n">
        <f aca="false">-(O66-$M$5)</f>
        <v>31.723</v>
      </c>
      <c r="X66" s="1" t="n">
        <f aca="false">AVERAGE(W66:W70)</f>
        <v>31.0446</v>
      </c>
    </row>
    <row r="67" customFormat="false" ht="15" hidden="false" customHeight="false" outlineLevel="0" collapsed="false">
      <c r="A67" s="6" t="b">
        <f aca="false">IF(C67=C66,1 )</f>
        <v>0</v>
      </c>
      <c r="C67" s="1" t="n">
        <f aca="false">VALUE(RIGHT(G67,5))</f>
        <v>601</v>
      </c>
      <c r="D67" s="1" t="n">
        <f aca="false">C67/10000*1000</f>
        <v>60.1</v>
      </c>
      <c r="F67" s="1" t="n">
        <v>61</v>
      </c>
      <c r="G67" s="1" t="s">
        <v>490</v>
      </c>
      <c r="H67" s="1" t="n">
        <v>241.46</v>
      </c>
      <c r="I67" s="1" t="n">
        <v>277.798</v>
      </c>
      <c r="J67" s="1" t="n">
        <v>93</v>
      </c>
      <c r="K67" s="1" t="n">
        <v>746</v>
      </c>
      <c r="L67" s="1" t="n">
        <v>85.616</v>
      </c>
      <c r="M67" s="1" t="n">
        <v>164.426</v>
      </c>
      <c r="N67" s="1" t="n">
        <v>80.404</v>
      </c>
      <c r="O67" s="1" t="n">
        <v>146.642</v>
      </c>
      <c r="P67" s="1" t="n">
        <v>10.375</v>
      </c>
      <c r="Q67" s="1" t="n">
        <v>31.124</v>
      </c>
      <c r="R67" s="1" t="n">
        <v>67077.144</v>
      </c>
      <c r="S67" s="1" t="n">
        <v>1685122</v>
      </c>
      <c r="U67" s="1" t="n">
        <f aca="false">S67/$S$7</f>
        <v>0.999453157806083</v>
      </c>
      <c r="V67" s="1" t="n">
        <f aca="false">-(O67+Q67-$M$5)</f>
        <v>-0.198999999999984</v>
      </c>
      <c r="W67" s="1" t="n">
        <f aca="false">-(O67-$M$5)</f>
        <v>30.925</v>
      </c>
      <c r="X67" s="1" t="n">
        <f aca="false">AVERAGE(W67:W71)</f>
        <v>31.0046</v>
      </c>
    </row>
    <row r="68" customFormat="false" ht="15" hidden="false" customHeight="false" outlineLevel="0" collapsed="false">
      <c r="A68" s="6" t="b">
        <f aca="false">IF(C68=C67,1 )</f>
        <v>0</v>
      </c>
      <c r="C68" s="1" t="n">
        <f aca="false">VALUE(RIGHT(G68,5))</f>
        <v>611</v>
      </c>
      <c r="D68" s="1" t="n">
        <f aca="false">C68/10000*1000</f>
        <v>61.1</v>
      </c>
      <c r="F68" s="1" t="n">
        <v>62</v>
      </c>
      <c r="G68" s="1" t="s">
        <v>491</v>
      </c>
      <c r="H68" s="1" t="n">
        <v>235.171</v>
      </c>
      <c r="I68" s="1" t="n">
        <v>290.659</v>
      </c>
      <c r="J68" s="1" t="n">
        <v>106</v>
      </c>
      <c r="K68" s="1" t="n">
        <v>717</v>
      </c>
      <c r="L68" s="1" t="n">
        <v>85.512</v>
      </c>
      <c r="M68" s="1" t="n">
        <v>164.989</v>
      </c>
      <c r="N68" s="1" t="n">
        <v>80.404</v>
      </c>
      <c r="O68" s="1" t="n">
        <v>147.241</v>
      </c>
      <c r="P68" s="1" t="n">
        <v>10.574</v>
      </c>
      <c r="Q68" s="1" t="n">
        <v>30.925</v>
      </c>
      <c r="R68" s="1" t="n">
        <v>68354.622</v>
      </c>
      <c r="S68" s="1" t="n">
        <v>1717215</v>
      </c>
      <c r="U68" s="1" t="n">
        <f aca="false">S68/$S$7</f>
        <v>1.01848765512644</v>
      </c>
      <c r="V68" s="1" t="n">
        <f aca="false">-(O68+Q68-$M$5)</f>
        <v>-0.599000000000018</v>
      </c>
      <c r="W68" s="1" t="n">
        <f aca="false">-(O68-$M$5)</f>
        <v>30.326</v>
      </c>
      <c r="X68" s="1" t="n">
        <f aca="false">AVERAGE(W68:W72)</f>
        <v>31.0444</v>
      </c>
    </row>
    <row r="69" customFormat="false" ht="15" hidden="false" customHeight="false" outlineLevel="0" collapsed="false">
      <c r="A69" s="6" t="b">
        <f aca="false">IF(C69=C68,1 )</f>
        <v>0</v>
      </c>
      <c r="C69" s="1" t="n">
        <f aca="false">VALUE(RIGHT(G69,5))</f>
        <v>621</v>
      </c>
      <c r="D69" s="1" t="n">
        <f aca="false">C69/10000*1000</f>
        <v>62.1</v>
      </c>
      <c r="F69" s="1" t="n">
        <v>63</v>
      </c>
      <c r="G69" s="1" t="s">
        <v>492</v>
      </c>
      <c r="H69" s="1" t="n">
        <v>248.108</v>
      </c>
      <c r="I69" s="1" t="n">
        <v>278.713</v>
      </c>
      <c r="J69" s="1" t="n">
        <v>109</v>
      </c>
      <c r="K69" s="1" t="n">
        <v>822</v>
      </c>
      <c r="L69" s="1" t="n">
        <v>85.684</v>
      </c>
      <c r="M69" s="1" t="n">
        <v>164.561</v>
      </c>
      <c r="N69" s="1" t="n">
        <v>80.603</v>
      </c>
      <c r="O69" s="1" t="n">
        <v>145.046</v>
      </c>
      <c r="P69" s="1" t="n">
        <v>10.375</v>
      </c>
      <c r="Q69" s="1" t="n">
        <v>33.119</v>
      </c>
      <c r="R69" s="1" t="n">
        <v>69150.812</v>
      </c>
      <c r="S69" s="1" t="n">
        <v>1737217</v>
      </c>
      <c r="U69" s="1" t="n">
        <f aca="false">S69/$S$7</f>
        <v>1.03035092797104</v>
      </c>
      <c r="V69" s="1" t="n">
        <f aca="false">-(O69+Q69-$M$5)</f>
        <v>-0.597999999999985</v>
      </c>
      <c r="W69" s="1" t="n">
        <f aca="false">-(O69-$M$5)</f>
        <v>32.521</v>
      </c>
      <c r="X69" s="1" t="n">
        <f aca="false">AVERAGE(W69:W73)</f>
        <v>31.0444</v>
      </c>
    </row>
    <row r="70" customFormat="false" ht="15" hidden="false" customHeight="false" outlineLevel="0" collapsed="false">
      <c r="A70" s="6" t="b">
        <f aca="false">IF(C70=C69,1 )</f>
        <v>0</v>
      </c>
      <c r="C70" s="1" t="n">
        <f aca="false">VALUE(RIGHT(G70,5))</f>
        <v>631</v>
      </c>
      <c r="D70" s="1" t="n">
        <f aca="false">C70/10000*1000</f>
        <v>63.1</v>
      </c>
      <c r="F70" s="1" t="n">
        <v>64</v>
      </c>
      <c r="G70" s="1" t="s">
        <v>493</v>
      </c>
      <c r="H70" s="1" t="n">
        <v>238.992</v>
      </c>
      <c r="I70" s="1" t="n">
        <v>284.418</v>
      </c>
      <c r="J70" s="1" t="n">
        <v>95</v>
      </c>
      <c r="K70" s="1" t="n">
        <v>798</v>
      </c>
      <c r="L70" s="1" t="n">
        <v>85.534</v>
      </c>
      <c r="M70" s="1" t="n">
        <v>164.829</v>
      </c>
      <c r="N70" s="1" t="n">
        <v>80.204</v>
      </c>
      <c r="O70" s="1" t="n">
        <v>147.839</v>
      </c>
      <c r="P70" s="1" t="n">
        <v>10.375</v>
      </c>
      <c r="Q70" s="1" t="n">
        <v>30.126</v>
      </c>
      <c r="R70" s="1" t="n">
        <v>67973.724</v>
      </c>
      <c r="S70" s="1" t="n">
        <v>1707646</v>
      </c>
      <c r="U70" s="1" t="n">
        <f aca="false">S70/$S$7</f>
        <v>1.01281223977547</v>
      </c>
      <c r="V70" s="1" t="n">
        <f aca="false">-(O70+Q70-$M$5)</f>
        <v>-0.397999999999996</v>
      </c>
      <c r="W70" s="1" t="n">
        <f aca="false">-(O70-$M$5)</f>
        <v>29.728</v>
      </c>
      <c r="X70" s="1" t="n">
        <f aca="false">AVERAGE(W70:W74)</f>
        <v>30.4458</v>
      </c>
    </row>
    <row r="71" customFormat="false" ht="15" hidden="false" customHeight="false" outlineLevel="0" collapsed="false">
      <c r="A71" s="6" t="b">
        <f aca="false">IF(C71=C70,1 )</f>
        <v>0</v>
      </c>
      <c r="C71" s="1" t="n">
        <f aca="false">VALUE(RIGHT(G71,5))</f>
        <v>641</v>
      </c>
      <c r="D71" s="1" t="n">
        <f aca="false">C71/10000*1000</f>
        <v>64.1</v>
      </c>
      <c r="F71" s="1" t="n">
        <v>65</v>
      </c>
      <c r="G71" s="1" t="s">
        <v>494</v>
      </c>
      <c r="H71" s="1" t="n">
        <v>249.342</v>
      </c>
      <c r="I71" s="1" t="n">
        <v>289.367</v>
      </c>
      <c r="J71" s="1" t="n">
        <v>109</v>
      </c>
      <c r="K71" s="1" t="n">
        <v>688</v>
      </c>
      <c r="L71" s="1" t="n">
        <v>85.567</v>
      </c>
      <c r="M71" s="1" t="n">
        <v>164.211</v>
      </c>
      <c r="N71" s="1" t="n">
        <v>80.404</v>
      </c>
      <c r="O71" s="1" t="n">
        <v>146.044</v>
      </c>
      <c r="P71" s="1" t="n">
        <v>10.175</v>
      </c>
      <c r="Q71" s="1" t="n">
        <v>31.922</v>
      </c>
      <c r="R71" s="1" t="n">
        <v>72151.232</v>
      </c>
      <c r="S71" s="1" t="n">
        <v>1812594</v>
      </c>
      <c r="U71" s="1" t="n">
        <f aca="false">S71/$S$7</f>
        <v>1.07505735318888</v>
      </c>
      <c r="V71" s="1" t="n">
        <f aca="false">-(O71+Q71-$M$5)</f>
        <v>-0.399000000000001</v>
      </c>
      <c r="W71" s="1" t="n">
        <f aca="false">-(O71-$M$5)</f>
        <v>31.523</v>
      </c>
      <c r="X71" s="1" t="n">
        <f aca="false">AVERAGE(W71:W75)</f>
        <v>30.725</v>
      </c>
    </row>
    <row r="72" customFormat="false" ht="15" hidden="false" customHeight="false" outlineLevel="0" collapsed="false">
      <c r="A72" s="6" t="b">
        <f aca="false">IF(C72=C71,1 )</f>
        <v>0</v>
      </c>
      <c r="C72" s="1" t="n">
        <f aca="false">VALUE(RIGHT(G72,5))</f>
        <v>651</v>
      </c>
      <c r="D72" s="1" t="n">
        <f aca="false">C72/10000*1000</f>
        <v>65.1</v>
      </c>
      <c r="F72" s="1" t="n">
        <v>66</v>
      </c>
      <c r="G72" s="1" t="s">
        <v>495</v>
      </c>
      <c r="H72" s="1" t="n">
        <v>244.127</v>
      </c>
      <c r="I72" s="1" t="n">
        <v>285.596</v>
      </c>
      <c r="J72" s="1" t="n">
        <v>100</v>
      </c>
      <c r="K72" s="1" t="n">
        <v>784</v>
      </c>
      <c r="L72" s="1" t="n">
        <v>85.669</v>
      </c>
      <c r="M72" s="1" t="n">
        <v>164.527</v>
      </c>
      <c r="N72" s="1" t="n">
        <v>80.204</v>
      </c>
      <c r="O72" s="1" t="n">
        <v>146.443</v>
      </c>
      <c r="P72" s="1" t="n">
        <v>10.574</v>
      </c>
      <c r="Q72" s="1" t="n">
        <v>31.723</v>
      </c>
      <c r="R72" s="1" t="n">
        <v>69721.703</v>
      </c>
      <c r="S72" s="1" t="n">
        <v>1751559</v>
      </c>
      <c r="U72" s="1" t="n">
        <f aca="false">S72/$S$7</f>
        <v>1.03885723029767</v>
      </c>
      <c r="V72" s="1" t="n">
        <f aca="false">-(O72+Q72-$M$5)</f>
        <v>-0.59899999999999</v>
      </c>
      <c r="W72" s="1" t="n">
        <f aca="false">-(O72-$M$5)</f>
        <v>31.124</v>
      </c>
      <c r="X72" s="1" t="n">
        <f aca="false">AVERAGE(W72:W76)</f>
        <v>30.4856</v>
      </c>
    </row>
    <row r="73" customFormat="false" ht="15" hidden="false" customHeight="false" outlineLevel="0" collapsed="false">
      <c r="A73" s="6" t="b">
        <f aca="false">IF(C73=C72,1 )</f>
        <v>0</v>
      </c>
      <c r="C73" s="1" t="n">
        <f aca="false">VALUE(RIGHT(G73,5))</f>
        <v>661</v>
      </c>
      <c r="D73" s="1" t="n">
        <f aca="false">C73/10000*1000</f>
        <v>66.1</v>
      </c>
      <c r="F73" s="1" t="n">
        <v>67</v>
      </c>
      <c r="G73" s="1" t="s">
        <v>496</v>
      </c>
      <c r="H73" s="1" t="n">
        <v>236.962</v>
      </c>
      <c r="I73" s="1" t="n">
        <v>287.06</v>
      </c>
      <c r="J73" s="1" t="n">
        <v>94</v>
      </c>
      <c r="K73" s="1" t="n">
        <v>728</v>
      </c>
      <c r="L73" s="1" t="n">
        <v>85.504</v>
      </c>
      <c r="M73" s="1" t="n">
        <v>164.764</v>
      </c>
      <c r="N73" s="1" t="n">
        <v>80.404</v>
      </c>
      <c r="O73" s="1" t="n">
        <v>147.241</v>
      </c>
      <c r="P73" s="1" t="n">
        <v>10.175</v>
      </c>
      <c r="Q73" s="1" t="n">
        <v>30.725</v>
      </c>
      <c r="R73" s="1" t="n">
        <v>68022.366</v>
      </c>
      <c r="S73" s="1" t="n">
        <v>1708868</v>
      </c>
      <c r="U73" s="1" t="n">
        <f aca="false">S73/$S$7</f>
        <v>1.01353701326893</v>
      </c>
      <c r="V73" s="1" t="n">
        <f aca="false">-(O73+Q73-$M$5)</f>
        <v>-0.399000000000001</v>
      </c>
      <c r="W73" s="1" t="n">
        <f aca="false">-(O73-$M$5)</f>
        <v>30.326</v>
      </c>
      <c r="X73" s="1" t="n">
        <f aca="false">AVERAGE(W73:W77)</f>
        <v>30.2064</v>
      </c>
    </row>
    <row r="74" customFormat="false" ht="15" hidden="false" customHeight="false" outlineLevel="0" collapsed="false">
      <c r="A74" s="6" t="b">
        <f aca="false">IF(C74=C73,1 )</f>
        <v>0</v>
      </c>
      <c r="C74" s="1" t="n">
        <f aca="false">VALUE(RIGHT(G74,5))</f>
        <v>671</v>
      </c>
      <c r="D74" s="1" t="n">
        <f aca="false">C74/10000*1000</f>
        <v>67.1</v>
      </c>
      <c r="F74" s="1" t="n">
        <v>68</v>
      </c>
      <c r="G74" s="1" t="s">
        <v>497</v>
      </c>
      <c r="H74" s="1" t="n">
        <v>226.573</v>
      </c>
      <c r="I74" s="1" t="n">
        <v>291.161</v>
      </c>
      <c r="J74" s="1" t="n">
        <v>91</v>
      </c>
      <c r="K74" s="1" t="n">
        <v>718</v>
      </c>
      <c r="L74" s="1" t="n">
        <v>85.634</v>
      </c>
      <c r="M74" s="1" t="n">
        <v>165.33</v>
      </c>
      <c r="N74" s="1" t="n">
        <v>80.603</v>
      </c>
      <c r="O74" s="1" t="n">
        <v>148.039</v>
      </c>
      <c r="P74" s="1" t="n">
        <v>9.776</v>
      </c>
      <c r="Q74" s="1" t="n">
        <v>29.927</v>
      </c>
      <c r="R74" s="1" t="n">
        <v>65969.198</v>
      </c>
      <c r="S74" s="1" t="n">
        <v>1657288</v>
      </c>
      <c r="U74" s="1" t="n">
        <f aca="false">S74/$S$7</f>
        <v>0.982944691834851</v>
      </c>
      <c r="V74" s="1" t="n">
        <f aca="false">-(O74+Q74-$M$5)</f>
        <v>-0.398999999999973</v>
      </c>
      <c r="W74" s="1" t="n">
        <f aca="false">-(O74-$M$5)</f>
        <v>29.528</v>
      </c>
      <c r="X74" s="1" t="n">
        <f aca="false">AVERAGE(W74:W78)</f>
        <v>30.406</v>
      </c>
    </row>
    <row r="75" customFormat="false" ht="15" hidden="false" customHeight="false" outlineLevel="0" collapsed="false">
      <c r="A75" s="6" t="b">
        <f aca="false">IF(C75=C74,1 )</f>
        <v>0</v>
      </c>
      <c r="C75" s="1" t="n">
        <f aca="false">VALUE(RIGHT(G75,5))</f>
        <v>681</v>
      </c>
      <c r="D75" s="1" t="n">
        <f aca="false">C75/10000*1000</f>
        <v>68.1</v>
      </c>
      <c r="F75" s="1" t="n">
        <v>69</v>
      </c>
      <c r="G75" s="1" t="s">
        <v>498</v>
      </c>
      <c r="H75" s="1" t="n">
        <v>238.077</v>
      </c>
      <c r="I75" s="1" t="n">
        <v>293.952</v>
      </c>
      <c r="J75" s="1" t="n">
        <v>95</v>
      </c>
      <c r="K75" s="1" t="n">
        <v>784</v>
      </c>
      <c r="L75" s="1" t="n">
        <v>85.642</v>
      </c>
      <c r="M75" s="1" t="n">
        <v>165.163</v>
      </c>
      <c r="N75" s="1" t="n">
        <v>80.204</v>
      </c>
      <c r="O75" s="1" t="n">
        <v>146.443</v>
      </c>
      <c r="P75" s="1" t="n">
        <v>10.973</v>
      </c>
      <c r="Q75" s="1" t="n">
        <v>31.523</v>
      </c>
      <c r="R75" s="1" t="n">
        <v>69983.066</v>
      </c>
      <c r="S75" s="1" t="n">
        <v>1758125</v>
      </c>
      <c r="U75" s="1" t="n">
        <f aca="false">S75/$S$7</f>
        <v>1.04275155334025</v>
      </c>
      <c r="V75" s="1" t="n">
        <f aca="false">-(O75+Q75-$M$5)</f>
        <v>-0.399000000000001</v>
      </c>
      <c r="W75" s="1" t="n">
        <f aca="false">-(O75-$M$5)</f>
        <v>31.124</v>
      </c>
      <c r="X75" s="1" t="n">
        <f aca="false">AVERAGE(W75:W79)</f>
        <v>30.6056</v>
      </c>
    </row>
    <row r="76" customFormat="false" ht="15" hidden="false" customHeight="false" outlineLevel="0" collapsed="false">
      <c r="A76" s="6" t="b">
        <f aca="false">IF(C76=C75,1 )</f>
        <v>0</v>
      </c>
      <c r="C76" s="1" t="n">
        <f aca="false">VALUE(RIGHT(G76,5))</f>
        <v>691</v>
      </c>
      <c r="D76" s="1" t="n">
        <f aca="false">C76/10000*1000</f>
        <v>69.1</v>
      </c>
      <c r="F76" s="1" t="n">
        <v>70</v>
      </c>
      <c r="G76" s="1" t="s">
        <v>499</v>
      </c>
      <c r="H76" s="1" t="n">
        <v>235.609</v>
      </c>
      <c r="I76" s="1" t="n">
        <v>287.986</v>
      </c>
      <c r="J76" s="1" t="n">
        <v>93</v>
      </c>
      <c r="K76" s="1" t="n">
        <v>763</v>
      </c>
      <c r="L76" s="1" t="n">
        <v>85.639</v>
      </c>
      <c r="M76" s="1" t="n">
        <v>165.157</v>
      </c>
      <c r="N76" s="1" t="n">
        <v>80.803</v>
      </c>
      <c r="O76" s="1" t="n">
        <v>147.241</v>
      </c>
      <c r="P76" s="1" t="n">
        <v>9.976</v>
      </c>
      <c r="Q76" s="1" t="n">
        <v>30.725</v>
      </c>
      <c r="R76" s="1" t="n">
        <v>67851.998</v>
      </c>
      <c r="S76" s="1" t="n">
        <v>1704588</v>
      </c>
      <c r="U76" s="1" t="n">
        <f aca="false">S76/$S$7</f>
        <v>1.01099852672884</v>
      </c>
      <c r="V76" s="1" t="n">
        <f aca="false">-(O76+Q76-$M$5)</f>
        <v>-0.399000000000001</v>
      </c>
      <c r="W76" s="1" t="n">
        <f aca="false">-(O76-$M$5)</f>
        <v>30.326</v>
      </c>
      <c r="X76" s="1" t="n">
        <f aca="false">AVERAGE(W76:W80)</f>
        <v>30.7254</v>
      </c>
    </row>
    <row r="77" customFormat="false" ht="15" hidden="false" customHeight="false" outlineLevel="0" collapsed="false">
      <c r="A77" s="6" t="b">
        <f aca="false">IF(C77=C76,1 )</f>
        <v>0</v>
      </c>
      <c r="C77" s="1" t="n">
        <f aca="false">VALUE(RIGHT(G77,5))</f>
        <v>701</v>
      </c>
      <c r="D77" s="1" t="n">
        <f aca="false">C77/10000*1000</f>
        <v>70.1</v>
      </c>
      <c r="F77" s="1" t="n">
        <v>71</v>
      </c>
      <c r="G77" s="1" t="s">
        <v>500</v>
      </c>
      <c r="H77" s="1" t="n">
        <v>232.902</v>
      </c>
      <c r="I77" s="1" t="n">
        <v>292.675</v>
      </c>
      <c r="J77" s="1" t="n">
        <v>125</v>
      </c>
      <c r="K77" s="1" t="n">
        <v>856</v>
      </c>
      <c r="L77" s="1" t="n">
        <v>85.55</v>
      </c>
      <c r="M77" s="1" t="n">
        <v>165.33</v>
      </c>
      <c r="N77" s="1" t="n">
        <v>80.204</v>
      </c>
      <c r="O77" s="1" t="n">
        <v>147.839</v>
      </c>
      <c r="P77" s="1" t="n">
        <v>10.375</v>
      </c>
      <c r="Q77" s="1" t="n">
        <v>30.126</v>
      </c>
      <c r="R77" s="1" t="n">
        <v>68164.511</v>
      </c>
      <c r="S77" s="1" t="n">
        <v>1712439</v>
      </c>
      <c r="U77" s="1" t="n">
        <f aca="false">S77/$S$7</f>
        <v>1.01565498883778</v>
      </c>
      <c r="V77" s="1" t="n">
        <f aca="false">-(O77+Q77-$M$5)</f>
        <v>-0.397999999999996</v>
      </c>
      <c r="W77" s="1" t="n">
        <f aca="false">-(O77-$M$5)</f>
        <v>29.728</v>
      </c>
      <c r="X77" s="1" t="n">
        <f aca="false">AVERAGE(W77:W81)</f>
        <v>30.5658</v>
      </c>
    </row>
    <row r="78" customFormat="false" ht="15" hidden="false" customHeight="false" outlineLevel="0" collapsed="false">
      <c r="A78" s="6" t="b">
        <f aca="false">IF(C78=C77,1 )</f>
        <v>0</v>
      </c>
      <c r="C78" s="1" t="n">
        <f aca="false">VALUE(RIGHT(G78,5))</f>
        <v>711</v>
      </c>
      <c r="D78" s="1" t="n">
        <f aca="false">C78/10000*1000</f>
        <v>71.1</v>
      </c>
      <c r="F78" s="1" t="n">
        <v>72</v>
      </c>
      <c r="G78" s="1" t="s">
        <v>501</v>
      </c>
      <c r="H78" s="1" t="n">
        <v>235.688</v>
      </c>
      <c r="I78" s="1" t="n">
        <v>296.472</v>
      </c>
      <c r="J78" s="1" t="n">
        <v>111</v>
      </c>
      <c r="K78" s="1" t="n">
        <v>911</v>
      </c>
      <c r="L78" s="1" t="n">
        <v>85.551</v>
      </c>
      <c r="M78" s="1" t="n">
        <v>165.373</v>
      </c>
      <c r="N78" s="1" t="n">
        <v>80.603</v>
      </c>
      <c r="O78" s="1" t="n">
        <v>146.243</v>
      </c>
      <c r="P78" s="1" t="n">
        <v>9.976</v>
      </c>
      <c r="Q78" s="1" t="n">
        <v>31.723</v>
      </c>
      <c r="R78" s="1" t="n">
        <v>69874.994</v>
      </c>
      <c r="S78" s="1" t="n">
        <v>1755410</v>
      </c>
      <c r="U78" s="1" t="n">
        <f aca="false">S78/$S$7</f>
        <v>1.04114127507942</v>
      </c>
      <c r="V78" s="1" t="n">
        <f aca="false">-(O78+Q78-$M$5)</f>
        <v>-0.399000000000001</v>
      </c>
      <c r="W78" s="1" t="n">
        <f aca="false">-(O78-$M$5)</f>
        <v>31.324</v>
      </c>
      <c r="X78" s="1" t="n">
        <f aca="false">AVERAGE(W78:W82)</f>
        <v>30.5258</v>
      </c>
    </row>
    <row r="79" customFormat="false" ht="15" hidden="false" customHeight="false" outlineLevel="0" collapsed="false">
      <c r="A79" s="6" t="b">
        <f aca="false">IF(C79=C78,1 )</f>
        <v>0</v>
      </c>
      <c r="C79" s="1" t="n">
        <f aca="false">VALUE(RIGHT(G79,5))</f>
        <v>721</v>
      </c>
      <c r="D79" s="1" t="n">
        <f aca="false">C79/10000*1000</f>
        <v>72.1</v>
      </c>
      <c r="F79" s="1" t="n">
        <v>73</v>
      </c>
      <c r="G79" s="1" t="s">
        <v>502</v>
      </c>
      <c r="H79" s="1" t="n">
        <v>235.649</v>
      </c>
      <c r="I79" s="1" t="n">
        <v>288.068</v>
      </c>
      <c r="J79" s="1" t="n">
        <v>94</v>
      </c>
      <c r="K79" s="1" t="n">
        <v>728</v>
      </c>
      <c r="L79" s="1" t="n">
        <v>85.58</v>
      </c>
      <c r="M79" s="1" t="n">
        <v>165.172</v>
      </c>
      <c r="N79" s="1" t="n">
        <v>80.404</v>
      </c>
      <c r="O79" s="1" t="n">
        <v>147.041</v>
      </c>
      <c r="P79" s="1" t="n">
        <v>10.774</v>
      </c>
      <c r="Q79" s="1" t="n">
        <v>31.124</v>
      </c>
      <c r="R79" s="1" t="n">
        <v>67882.887</v>
      </c>
      <c r="S79" s="1" t="n">
        <v>1705364</v>
      </c>
      <c r="U79" s="1" t="n">
        <f aca="false">S79/$S$7</f>
        <v>1.01145877569031</v>
      </c>
      <c r="V79" s="1" t="n">
        <f aca="false">-(O79+Q79-$M$5)</f>
        <v>-0.597999999999985</v>
      </c>
      <c r="W79" s="1" t="n">
        <f aca="false">-(O79-$M$5)</f>
        <v>30.526</v>
      </c>
      <c r="X79" s="1" t="n">
        <f aca="false">AVERAGE(W79:W83)</f>
        <v>30.845</v>
      </c>
    </row>
    <row r="80" customFormat="false" ht="15" hidden="false" customHeight="false" outlineLevel="0" collapsed="false">
      <c r="A80" s="6" t="b">
        <f aca="false">IF(C80=C79,1 )</f>
        <v>0</v>
      </c>
      <c r="C80" s="1" t="n">
        <f aca="false">VALUE(RIGHT(G80,5))</f>
        <v>731</v>
      </c>
      <c r="D80" s="1" t="n">
        <f aca="false">C80/10000*1000</f>
        <v>73.1</v>
      </c>
      <c r="F80" s="1" t="n">
        <v>74</v>
      </c>
      <c r="G80" s="1" t="s">
        <v>503</v>
      </c>
      <c r="H80" s="1" t="n">
        <v>235.927</v>
      </c>
      <c r="I80" s="1" t="n">
        <v>293.744</v>
      </c>
      <c r="J80" s="1" t="n">
        <v>119</v>
      </c>
      <c r="K80" s="1" t="n">
        <v>743</v>
      </c>
      <c r="L80" s="1" t="n">
        <v>85.678</v>
      </c>
      <c r="M80" s="1" t="n">
        <v>165.248</v>
      </c>
      <c r="N80" s="1" t="n">
        <v>80.404</v>
      </c>
      <c r="O80" s="1" t="n">
        <v>145.844</v>
      </c>
      <c r="P80" s="1" t="n">
        <v>10.375</v>
      </c>
      <c r="Q80" s="1" t="n">
        <v>32.321</v>
      </c>
      <c r="R80" s="1" t="n">
        <v>69302.233</v>
      </c>
      <c r="S80" s="1" t="n">
        <v>1741021</v>
      </c>
      <c r="U80" s="1" t="n">
        <f aca="false">S80/$S$7</f>
        <v>1.03260709684919</v>
      </c>
      <c r="V80" s="1" t="n">
        <f aca="false">-(O80+Q80-$M$5)</f>
        <v>-0.597999999999985</v>
      </c>
      <c r="W80" s="1" t="n">
        <f aca="false">-(O80-$M$5)</f>
        <v>31.723</v>
      </c>
      <c r="X80" s="1" t="n">
        <f aca="false">AVERAGE(W80:W84)</f>
        <v>30.7652</v>
      </c>
    </row>
    <row r="81" customFormat="false" ht="15" hidden="false" customHeight="false" outlineLevel="0" collapsed="false">
      <c r="A81" s="6" t="b">
        <f aca="false">IF(C81=C80,1 )</f>
        <v>0</v>
      </c>
      <c r="C81" s="1" t="n">
        <f aca="false">VALUE(RIGHT(G81,5))</f>
        <v>741</v>
      </c>
      <c r="D81" s="1" t="n">
        <f aca="false">C81/10000*1000</f>
        <v>74.1</v>
      </c>
      <c r="F81" s="1" t="n">
        <v>75</v>
      </c>
      <c r="G81" s="1" t="s">
        <v>504</v>
      </c>
      <c r="H81" s="1" t="n">
        <v>238.674</v>
      </c>
      <c r="I81" s="1" t="n">
        <v>293.312</v>
      </c>
      <c r="J81" s="1" t="n">
        <v>99</v>
      </c>
      <c r="K81" s="1" t="n">
        <v>737</v>
      </c>
      <c r="L81" s="1" t="n">
        <v>85.58</v>
      </c>
      <c r="M81" s="1" t="n">
        <v>165.16</v>
      </c>
      <c r="N81" s="1" t="n">
        <v>80.404</v>
      </c>
      <c r="O81" s="1" t="n">
        <v>148.039</v>
      </c>
      <c r="P81" s="1" t="n">
        <v>10.175</v>
      </c>
      <c r="Q81" s="1" t="n">
        <v>29.927</v>
      </c>
      <c r="R81" s="1" t="n">
        <v>70005.795</v>
      </c>
      <c r="S81" s="1" t="n">
        <v>1758696</v>
      </c>
      <c r="U81" s="1" t="n">
        <f aca="false">S81/$S$7</f>
        <v>1.0430902159137</v>
      </c>
      <c r="V81" s="1" t="n">
        <f aca="false">-(O81+Q81-$M$5)</f>
        <v>-0.398999999999973</v>
      </c>
      <c r="W81" s="1" t="n">
        <f aca="false">-(O81-$M$5)</f>
        <v>29.528</v>
      </c>
      <c r="X81" s="1" t="n">
        <f aca="false">AVERAGE(W81:W85)</f>
        <v>30.805</v>
      </c>
    </row>
    <row r="82" customFormat="false" ht="15" hidden="false" customHeight="false" outlineLevel="0" collapsed="false">
      <c r="A82" s="6" t="b">
        <f aca="false">IF(C82=C81,1 )</f>
        <v>0</v>
      </c>
      <c r="C82" s="1" t="n">
        <f aca="false">VALUE(RIGHT(G82,5))</f>
        <v>751</v>
      </c>
      <c r="D82" s="1" t="n">
        <f aca="false">C82/10000*1000</f>
        <v>75.1</v>
      </c>
      <c r="F82" s="1" t="n">
        <v>76</v>
      </c>
      <c r="G82" s="1" t="s">
        <v>505</v>
      </c>
      <c r="H82" s="1" t="n">
        <v>232.544</v>
      </c>
      <c r="I82" s="1" t="n">
        <v>297.022</v>
      </c>
      <c r="J82" s="1" t="n">
        <v>113</v>
      </c>
      <c r="K82" s="1" t="n">
        <v>835</v>
      </c>
      <c r="L82" s="1" t="n">
        <v>85.503</v>
      </c>
      <c r="M82" s="1" t="n">
        <v>165.182</v>
      </c>
      <c r="N82" s="1" t="n">
        <v>80.204</v>
      </c>
      <c r="O82" s="1" t="n">
        <v>148.039</v>
      </c>
      <c r="P82" s="1" t="n">
        <v>10.175</v>
      </c>
      <c r="Q82" s="1" t="n">
        <v>29.727</v>
      </c>
      <c r="R82" s="1" t="n">
        <v>69070.644</v>
      </c>
      <c r="S82" s="1" t="n">
        <v>1735203</v>
      </c>
      <c r="U82" s="1" t="n">
        <f aca="false">S82/$S$7</f>
        <v>1.0291564158468</v>
      </c>
      <c r="V82" s="1" t="n">
        <f aca="false">-(O82+Q82-$M$5)</f>
        <v>-0.198999999999984</v>
      </c>
      <c r="W82" s="1" t="n">
        <f aca="false">-(O82-$M$5)</f>
        <v>29.528</v>
      </c>
      <c r="X82" s="1" t="n">
        <f aca="false">AVERAGE(W82:W86)</f>
        <v>31.3238</v>
      </c>
    </row>
    <row r="83" customFormat="false" ht="15" hidden="false" customHeight="false" outlineLevel="0" collapsed="false">
      <c r="A83" s="6" t="b">
        <f aca="false">IF(C83=C82,1 )</f>
        <v>0</v>
      </c>
      <c r="C83" s="1" t="n">
        <f aca="false">VALUE(RIGHT(G83,5))</f>
        <v>761</v>
      </c>
      <c r="D83" s="1" t="n">
        <f aca="false">C83/10000*1000</f>
        <v>76.1</v>
      </c>
      <c r="F83" s="1" t="n">
        <v>77</v>
      </c>
      <c r="G83" s="1" t="s">
        <v>506</v>
      </c>
      <c r="H83" s="1" t="n">
        <v>255.114</v>
      </c>
      <c r="I83" s="1" t="n">
        <v>279.594</v>
      </c>
      <c r="J83" s="1" t="n">
        <v>93</v>
      </c>
      <c r="K83" s="1" t="n">
        <v>853</v>
      </c>
      <c r="L83" s="1" t="n">
        <v>85.642</v>
      </c>
      <c r="M83" s="1" t="n">
        <v>164.441</v>
      </c>
      <c r="N83" s="1" t="n">
        <v>80.404</v>
      </c>
      <c r="O83" s="1" t="n">
        <v>144.647</v>
      </c>
      <c r="P83" s="1" t="n">
        <v>10.375</v>
      </c>
      <c r="Q83" s="1" t="n">
        <v>33.319</v>
      </c>
      <c r="R83" s="1" t="n">
        <v>71328.174</v>
      </c>
      <c r="S83" s="1" t="n">
        <v>1791917</v>
      </c>
      <c r="U83" s="1" t="n">
        <f aca="false">S83/$S$7</f>
        <v>1.06279373492032</v>
      </c>
      <c r="V83" s="1" t="n">
        <f aca="false">-(O83+Q83-$M$5)</f>
        <v>-0.399000000000001</v>
      </c>
      <c r="W83" s="1" t="n">
        <f aca="false">-(O83-$M$5)</f>
        <v>32.92</v>
      </c>
      <c r="X83" s="1" t="n">
        <f aca="false">AVERAGE(W83:W87)</f>
        <v>31.4436</v>
      </c>
    </row>
    <row r="84" customFormat="false" ht="15" hidden="false" customHeight="false" outlineLevel="0" collapsed="false">
      <c r="A84" s="6" t="b">
        <f aca="false">IF(C84=C83,1 )</f>
        <v>0</v>
      </c>
      <c r="C84" s="1" t="n">
        <f aca="false">VALUE(RIGHT(G84,5))</f>
        <v>771</v>
      </c>
      <c r="D84" s="1" t="n">
        <f aca="false">C84/10000*1000</f>
        <v>77.1</v>
      </c>
      <c r="F84" s="1" t="n">
        <v>78</v>
      </c>
      <c r="G84" s="1" t="s">
        <v>507</v>
      </c>
      <c r="H84" s="1" t="n">
        <v>232.783</v>
      </c>
      <c r="I84" s="1" t="n">
        <v>291.307</v>
      </c>
      <c r="J84" s="1" t="n">
        <v>107</v>
      </c>
      <c r="K84" s="1" t="n">
        <v>763</v>
      </c>
      <c r="L84" s="1" t="n">
        <v>85.556</v>
      </c>
      <c r="M84" s="1" t="n">
        <v>165.103</v>
      </c>
      <c r="N84" s="1" t="n">
        <v>80.404</v>
      </c>
      <c r="O84" s="1" t="n">
        <v>147.44</v>
      </c>
      <c r="P84" s="1" t="n">
        <v>10.375</v>
      </c>
      <c r="Q84" s="1" t="n">
        <v>30.526</v>
      </c>
      <c r="R84" s="1" t="n">
        <v>67811.277</v>
      </c>
      <c r="S84" s="1" t="n">
        <v>1703565</v>
      </c>
      <c r="U84" s="1" t="n">
        <f aca="false">S84/$S$7</f>
        <v>1.01039178099741</v>
      </c>
      <c r="V84" s="1" t="n">
        <f aca="false">-(O84+Q84-$M$5)</f>
        <v>-0.399000000000001</v>
      </c>
      <c r="W84" s="1" t="n">
        <f aca="false">-(O84-$M$5)</f>
        <v>30.127</v>
      </c>
      <c r="X84" s="1" t="n">
        <f aca="false">AVERAGE(W84:W88)</f>
        <v>30.885</v>
      </c>
    </row>
    <row r="85" customFormat="false" ht="15" hidden="false" customHeight="false" outlineLevel="0" collapsed="false">
      <c r="A85" s="6" t="b">
        <f aca="false">IF(C85=C84,1 )</f>
        <v>0</v>
      </c>
      <c r="C85" s="1" t="n">
        <f aca="false">VALUE(RIGHT(G85,5))</f>
        <v>781</v>
      </c>
      <c r="D85" s="1" t="n">
        <f aca="false">C85/10000*1000</f>
        <v>78.1</v>
      </c>
      <c r="F85" s="1" t="n">
        <v>79</v>
      </c>
      <c r="G85" s="1" t="s">
        <v>508</v>
      </c>
      <c r="H85" s="1" t="n">
        <v>240.465</v>
      </c>
      <c r="I85" s="1" t="n">
        <v>290.21</v>
      </c>
      <c r="J85" s="1" t="n">
        <v>123</v>
      </c>
      <c r="K85" s="1" t="n">
        <v>909</v>
      </c>
      <c r="L85" s="1" t="n">
        <v>85.614</v>
      </c>
      <c r="M85" s="1" t="n">
        <v>164.884</v>
      </c>
      <c r="N85" s="1" t="n">
        <v>80.404</v>
      </c>
      <c r="O85" s="1" t="n">
        <v>145.645</v>
      </c>
      <c r="P85" s="1" t="n">
        <v>10.375</v>
      </c>
      <c r="Q85" s="1" t="n">
        <v>32.321</v>
      </c>
      <c r="R85" s="1" t="n">
        <v>69785.272</v>
      </c>
      <c r="S85" s="1" t="n">
        <v>1753156</v>
      </c>
      <c r="U85" s="1" t="n">
        <f aca="false">S85/$S$7</f>
        <v>1.03980441791555</v>
      </c>
      <c r="V85" s="1" t="n">
        <f aca="false">-(O85+Q85-$M$5)</f>
        <v>-0.399000000000001</v>
      </c>
      <c r="W85" s="1" t="n">
        <f aca="false">-(O85-$M$5)</f>
        <v>31.922</v>
      </c>
      <c r="X85" s="1" t="n">
        <f aca="false">AVERAGE(W85:W89)</f>
        <v>30.8052</v>
      </c>
    </row>
    <row r="86" customFormat="false" ht="15" hidden="false" customHeight="false" outlineLevel="0" collapsed="false">
      <c r="A86" s="6" t="b">
        <f aca="false">IF(C86=C85,1 )</f>
        <v>0</v>
      </c>
      <c r="C86" s="1" t="n">
        <f aca="false">VALUE(RIGHT(G86,5))</f>
        <v>791</v>
      </c>
      <c r="D86" s="1" t="n">
        <f aca="false">C86/10000*1000</f>
        <v>79.1</v>
      </c>
      <c r="F86" s="1" t="n">
        <v>80</v>
      </c>
      <c r="G86" s="1" t="s">
        <v>509</v>
      </c>
      <c r="H86" s="1" t="n">
        <v>251.014</v>
      </c>
      <c r="I86" s="1" t="n">
        <v>291.158</v>
      </c>
      <c r="J86" s="1" t="n">
        <v>97</v>
      </c>
      <c r="K86" s="1" t="n">
        <v>786</v>
      </c>
      <c r="L86" s="1" t="n">
        <v>85.634</v>
      </c>
      <c r="M86" s="1" t="n">
        <v>164.539</v>
      </c>
      <c r="N86" s="1" t="n">
        <v>80.404</v>
      </c>
      <c r="O86" s="1" t="n">
        <v>145.445</v>
      </c>
      <c r="P86" s="1" t="n">
        <v>10.574</v>
      </c>
      <c r="Q86" s="1" t="n">
        <v>32.521</v>
      </c>
      <c r="R86" s="1" t="n">
        <v>73084.552</v>
      </c>
      <c r="S86" s="1" t="n">
        <v>1836041</v>
      </c>
      <c r="U86" s="1" t="n">
        <f aca="false">S86/$S$7</f>
        <v>1.08896387045652</v>
      </c>
      <c r="V86" s="1" t="n">
        <f aca="false">-(O86+Q86-$M$5)</f>
        <v>-0.399000000000001</v>
      </c>
      <c r="W86" s="1" t="n">
        <f aca="false">-(O86-$M$5)</f>
        <v>32.122</v>
      </c>
      <c r="X86" s="1" t="n">
        <f aca="false">AVERAGE(W86:W90)</f>
        <v>30.087</v>
      </c>
    </row>
    <row r="87" customFormat="false" ht="15" hidden="false" customHeight="false" outlineLevel="0" collapsed="false">
      <c r="A87" s="6" t="b">
        <f aca="false">IF(C87=C86,1 )</f>
        <v>0</v>
      </c>
      <c r="C87" s="1" t="n">
        <f aca="false">VALUE(RIGHT(G87,5))</f>
        <v>801</v>
      </c>
      <c r="D87" s="1" t="n">
        <f aca="false">C87/10000*1000</f>
        <v>80.1</v>
      </c>
      <c r="F87" s="1" t="n">
        <v>81</v>
      </c>
      <c r="G87" s="1" t="s">
        <v>510</v>
      </c>
      <c r="H87" s="1" t="n">
        <v>235.887</v>
      </c>
      <c r="I87" s="1" t="n">
        <v>289.693</v>
      </c>
      <c r="J87" s="1" t="n">
        <v>91</v>
      </c>
      <c r="K87" s="1" t="n">
        <v>730</v>
      </c>
      <c r="L87" s="1" t="n">
        <v>85.577</v>
      </c>
      <c r="M87" s="1" t="n">
        <v>165.145</v>
      </c>
      <c r="N87" s="1" t="n">
        <v>80.404</v>
      </c>
      <c r="O87" s="1" t="n">
        <v>147.44</v>
      </c>
      <c r="P87" s="1" t="n">
        <v>10.574</v>
      </c>
      <c r="Q87" s="1" t="n">
        <v>30.725</v>
      </c>
      <c r="R87" s="1" t="n">
        <v>68334.959</v>
      </c>
      <c r="S87" s="1" t="n">
        <v>1716721</v>
      </c>
      <c r="U87" s="1" t="n">
        <f aca="false">S87/$S$7</f>
        <v>1.01819466158653</v>
      </c>
      <c r="V87" s="1" t="n">
        <f aca="false">-(O87+Q87-$M$5)</f>
        <v>-0.597999999999985</v>
      </c>
      <c r="W87" s="1" t="n">
        <f aca="false">-(O87-$M$5)</f>
        <v>30.127</v>
      </c>
      <c r="X87" s="1" t="n">
        <f aca="false">AVERAGE(W87:W91)</f>
        <v>30.047</v>
      </c>
    </row>
    <row r="88" customFormat="false" ht="15" hidden="false" customHeight="false" outlineLevel="0" collapsed="false">
      <c r="A88" s="6" t="b">
        <f aca="false">IF(C88=C87,1 )</f>
        <v>0</v>
      </c>
      <c r="C88" s="1" t="n">
        <f aca="false">VALUE(RIGHT(G88,5))</f>
        <v>811</v>
      </c>
      <c r="D88" s="1" t="n">
        <f aca="false">C88/10000*1000</f>
        <v>81.1</v>
      </c>
      <c r="F88" s="1" t="n">
        <v>82</v>
      </c>
      <c r="G88" s="1" t="s">
        <v>511</v>
      </c>
      <c r="H88" s="1" t="n">
        <v>233.101</v>
      </c>
      <c r="I88" s="1" t="n">
        <v>286.446</v>
      </c>
      <c r="J88" s="1" t="n">
        <v>115</v>
      </c>
      <c r="K88" s="1" t="n">
        <v>693</v>
      </c>
      <c r="L88" s="1" t="n">
        <v>85.649</v>
      </c>
      <c r="M88" s="1" t="n">
        <v>165.297</v>
      </c>
      <c r="N88" s="1" t="n">
        <v>80.404</v>
      </c>
      <c r="O88" s="1" t="n">
        <v>147.44</v>
      </c>
      <c r="P88" s="1" t="n">
        <v>10.375</v>
      </c>
      <c r="Q88" s="1" t="n">
        <v>30.526</v>
      </c>
      <c r="R88" s="1" t="n">
        <v>66770.92</v>
      </c>
      <c r="S88" s="1" t="n">
        <v>1677429</v>
      </c>
      <c r="U88" s="1" t="n">
        <f aca="false">S88/$S$7</f>
        <v>0.994890406181571</v>
      </c>
      <c r="V88" s="1" t="n">
        <f aca="false">-(O88+Q88-$M$5)</f>
        <v>-0.399000000000001</v>
      </c>
      <c r="W88" s="1" t="n">
        <f aca="false">-(O88-$M$5)</f>
        <v>30.127</v>
      </c>
      <c r="X88" s="1" t="n">
        <f aca="false">AVERAGE(W88:W92)</f>
        <v>30.2464</v>
      </c>
    </row>
    <row r="89" customFormat="false" ht="15" hidden="false" customHeight="false" outlineLevel="0" collapsed="false">
      <c r="A89" s="6" t="b">
        <f aca="false">IF(C89=C88,1 )</f>
        <v>0</v>
      </c>
      <c r="C89" s="1" t="n">
        <f aca="false">VALUE(RIGHT(G89,5))</f>
        <v>821</v>
      </c>
      <c r="D89" s="1" t="n">
        <f aca="false">C89/10000*1000</f>
        <v>82.1</v>
      </c>
      <c r="F89" s="1" t="n">
        <v>83</v>
      </c>
      <c r="G89" s="1" t="s">
        <v>512</v>
      </c>
      <c r="H89" s="1" t="n">
        <v>231.429</v>
      </c>
      <c r="I89" s="1" t="n">
        <v>282.798</v>
      </c>
      <c r="J89" s="1" t="n">
        <v>107</v>
      </c>
      <c r="K89" s="1" t="n">
        <v>671</v>
      </c>
      <c r="L89" s="1" t="n">
        <v>85.522</v>
      </c>
      <c r="M89" s="1" t="n">
        <v>165.191</v>
      </c>
      <c r="N89" s="1" t="n">
        <v>80.204</v>
      </c>
      <c r="O89" s="1" t="n">
        <v>147.839</v>
      </c>
      <c r="P89" s="1" t="n">
        <v>10.375</v>
      </c>
      <c r="Q89" s="1" t="n">
        <v>30.126</v>
      </c>
      <c r="R89" s="1" t="n">
        <v>65447.745</v>
      </c>
      <c r="S89" s="1" t="n">
        <v>1644188</v>
      </c>
      <c r="U89" s="1" t="n">
        <f aca="false">S89/$S$7</f>
        <v>0.975175025088313</v>
      </c>
      <c r="V89" s="1" t="n">
        <f aca="false">-(O89+Q89-$M$5)</f>
        <v>-0.397999999999996</v>
      </c>
      <c r="W89" s="1" t="n">
        <f aca="false">-(O89-$M$5)</f>
        <v>29.728</v>
      </c>
      <c r="X89" s="1" t="n">
        <f aca="false">AVERAGE(W89:W93)</f>
        <v>30.5656</v>
      </c>
    </row>
    <row r="90" customFormat="false" ht="15" hidden="false" customHeight="false" outlineLevel="0" collapsed="false">
      <c r="A90" s="6" t="b">
        <f aca="false">IF(C90=C89,1 )</f>
        <v>0</v>
      </c>
      <c r="C90" s="1" t="n">
        <f aca="false">VALUE(RIGHT(G90,5))</f>
        <v>831</v>
      </c>
      <c r="D90" s="1" t="n">
        <f aca="false">C90/10000*1000</f>
        <v>83.1</v>
      </c>
      <c r="F90" s="1" t="n">
        <v>84</v>
      </c>
      <c r="G90" s="1" t="s">
        <v>513</v>
      </c>
      <c r="H90" s="1" t="n">
        <v>228.802</v>
      </c>
      <c r="I90" s="1" t="n">
        <v>290.414</v>
      </c>
      <c r="J90" s="1" t="n">
        <v>101</v>
      </c>
      <c r="K90" s="1" t="n">
        <v>717</v>
      </c>
      <c r="L90" s="1" t="n">
        <v>85.562</v>
      </c>
      <c r="M90" s="1" t="n">
        <v>165.404</v>
      </c>
      <c r="N90" s="1" t="n">
        <v>80.404</v>
      </c>
      <c r="O90" s="1" t="n">
        <v>149.236</v>
      </c>
      <c r="P90" s="1" t="n">
        <v>10.175</v>
      </c>
      <c r="Q90" s="1" t="n">
        <v>28.73</v>
      </c>
      <c r="R90" s="1" t="n">
        <v>66447.222</v>
      </c>
      <c r="S90" s="1" t="n">
        <v>1669297</v>
      </c>
      <c r="U90" s="1" t="n">
        <f aca="false">S90/$S$7</f>
        <v>0.990067281755399</v>
      </c>
      <c r="V90" s="1" t="n">
        <f aca="false">-(O90+Q90-$M$5)</f>
        <v>-0.398999999999973</v>
      </c>
      <c r="W90" s="1" t="n">
        <f aca="false">-(O90-$M$5)</f>
        <v>28.331</v>
      </c>
      <c r="X90" s="1" t="n">
        <f aca="false">AVERAGE(W90:W94)</f>
        <v>31.1242</v>
      </c>
    </row>
    <row r="91" customFormat="false" ht="15" hidden="false" customHeight="false" outlineLevel="0" collapsed="false">
      <c r="A91" s="6" t="b">
        <f aca="false">IF(C91=C90,1 )</f>
        <v>0</v>
      </c>
      <c r="C91" s="1" t="n">
        <f aca="false">VALUE(RIGHT(G91,5))</f>
        <v>841</v>
      </c>
      <c r="D91" s="1" t="n">
        <f aca="false">C91/10000*1000</f>
        <v>84.1</v>
      </c>
      <c r="F91" s="1" t="n">
        <v>85</v>
      </c>
      <c r="G91" s="1" t="s">
        <v>514</v>
      </c>
      <c r="H91" s="1" t="n">
        <v>232.146</v>
      </c>
      <c r="I91" s="1" t="n">
        <v>286.431</v>
      </c>
      <c r="J91" s="1" t="n">
        <v>122</v>
      </c>
      <c r="K91" s="1" t="n">
        <v>713</v>
      </c>
      <c r="L91" s="1" t="n">
        <v>85.556</v>
      </c>
      <c r="M91" s="1" t="n">
        <v>165.285</v>
      </c>
      <c r="N91" s="1" t="n">
        <v>80.204</v>
      </c>
      <c r="O91" s="1" t="n">
        <v>145.645</v>
      </c>
      <c r="P91" s="1" t="n">
        <v>10.574</v>
      </c>
      <c r="Q91" s="1" t="n">
        <v>32.321</v>
      </c>
      <c r="R91" s="1" t="n">
        <v>66493.794</v>
      </c>
      <c r="S91" s="1" t="n">
        <v>1670467</v>
      </c>
      <c r="U91" s="1" t="n">
        <f aca="false">S91/$S$7</f>
        <v>0.990761213823601</v>
      </c>
      <c r="V91" s="1" t="n">
        <f aca="false">-(O91+Q91-$M$5)</f>
        <v>-0.399000000000001</v>
      </c>
      <c r="W91" s="1" t="n">
        <f aca="false">-(O91-$M$5)</f>
        <v>31.922</v>
      </c>
      <c r="X91" s="1" t="n">
        <f aca="false">AVERAGE(W91:W95)</f>
        <v>31.603</v>
      </c>
    </row>
    <row r="92" customFormat="false" ht="15" hidden="false" customHeight="false" outlineLevel="0" collapsed="false">
      <c r="A92" s="6" t="b">
        <f aca="false">IF(C92=C91,1 )</f>
        <v>0</v>
      </c>
      <c r="C92" s="1" t="n">
        <f aca="false">VALUE(RIGHT(G92,5))</f>
        <v>851</v>
      </c>
      <c r="D92" s="1" t="n">
        <f aca="false">C92/10000*1000</f>
        <v>85.1</v>
      </c>
      <c r="F92" s="1" t="n">
        <v>86</v>
      </c>
      <c r="G92" s="1" t="s">
        <v>515</v>
      </c>
      <c r="H92" s="1" t="n">
        <v>244.286</v>
      </c>
      <c r="I92" s="1" t="n">
        <v>294.171</v>
      </c>
      <c r="J92" s="1" t="n">
        <v>108</v>
      </c>
      <c r="K92" s="1" t="n">
        <v>761</v>
      </c>
      <c r="L92" s="1" t="n">
        <v>85.548</v>
      </c>
      <c r="M92" s="1" t="n">
        <v>164.629</v>
      </c>
      <c r="N92" s="1" t="n">
        <v>80.204</v>
      </c>
      <c r="O92" s="1" t="n">
        <v>146.443</v>
      </c>
      <c r="P92" s="1" t="n">
        <v>10.375</v>
      </c>
      <c r="Q92" s="1" t="n">
        <v>31.523</v>
      </c>
      <c r="R92" s="1" t="n">
        <v>71862.006</v>
      </c>
      <c r="S92" s="1" t="n">
        <v>1805328</v>
      </c>
      <c r="U92" s="1" t="n">
        <f aca="false">S92/$S$7</f>
        <v>1.07074785711405</v>
      </c>
      <c r="V92" s="1" t="n">
        <f aca="false">-(O92+Q92-$M$5)</f>
        <v>-0.399000000000001</v>
      </c>
      <c r="W92" s="1" t="n">
        <f aca="false">-(O92-$M$5)</f>
        <v>31.124</v>
      </c>
      <c r="X92" s="1" t="n">
        <f aca="false">AVERAGE(W92:W96)</f>
        <v>31.5232</v>
      </c>
    </row>
    <row r="93" customFormat="false" ht="15" hidden="false" customHeight="false" outlineLevel="0" collapsed="false">
      <c r="A93" s="6" t="b">
        <f aca="false">IF(C93=C92,1 )</f>
        <v>0</v>
      </c>
      <c r="C93" s="1" t="n">
        <f aca="false">VALUE(RIGHT(G93,5))</f>
        <v>861</v>
      </c>
      <c r="D93" s="1" t="n">
        <f aca="false">C93/10000*1000</f>
        <v>86.1</v>
      </c>
      <c r="F93" s="1" t="n">
        <v>87</v>
      </c>
      <c r="G93" s="1" t="s">
        <v>516</v>
      </c>
      <c r="H93" s="1" t="n">
        <v>243.251</v>
      </c>
      <c r="I93" s="1" t="n">
        <v>293.46</v>
      </c>
      <c r="J93" s="1" t="n">
        <v>105</v>
      </c>
      <c r="K93" s="1" t="n">
        <v>899</v>
      </c>
      <c r="L93" s="1" t="n">
        <v>85.619</v>
      </c>
      <c r="M93" s="1" t="n">
        <v>164.949</v>
      </c>
      <c r="N93" s="1" t="n">
        <v>80.603</v>
      </c>
      <c r="O93" s="1" t="n">
        <v>145.844</v>
      </c>
      <c r="P93" s="1" t="n">
        <v>9.976</v>
      </c>
      <c r="Q93" s="1" t="n">
        <v>32.122</v>
      </c>
      <c r="R93" s="1" t="n">
        <v>71384.618</v>
      </c>
      <c r="S93" s="1" t="n">
        <v>1793335</v>
      </c>
      <c r="U93" s="1" t="n">
        <f aca="false">S93/$S$7</f>
        <v>1.06363475686281</v>
      </c>
      <c r="V93" s="1" t="n">
        <f aca="false">-(O93+Q93-$M$5)</f>
        <v>-0.399000000000001</v>
      </c>
      <c r="W93" s="1" t="n">
        <f aca="false">-(O93-$M$5)</f>
        <v>31.723</v>
      </c>
      <c r="X93" s="1" t="n">
        <f aca="false">AVERAGE(W93:W97)</f>
        <v>31.4036</v>
      </c>
    </row>
    <row r="94" customFormat="false" ht="15" hidden="false" customHeight="false" outlineLevel="0" collapsed="false">
      <c r="A94" s="6" t="b">
        <f aca="false">IF(C94=C93,1 )</f>
        <v>0</v>
      </c>
      <c r="C94" s="1" t="n">
        <f aca="false">VALUE(RIGHT(G94,5))</f>
        <v>871</v>
      </c>
      <c r="D94" s="1" t="n">
        <f aca="false">C94/10000*1000</f>
        <v>87.1</v>
      </c>
      <c r="F94" s="1" t="n">
        <v>88</v>
      </c>
      <c r="G94" s="1" t="s">
        <v>517</v>
      </c>
      <c r="H94" s="1" t="n">
        <v>254.397</v>
      </c>
      <c r="I94" s="1" t="n">
        <v>291.28</v>
      </c>
      <c r="J94" s="1" t="n">
        <v>96</v>
      </c>
      <c r="K94" s="1" t="n">
        <v>760</v>
      </c>
      <c r="L94" s="1" t="n">
        <v>85.623</v>
      </c>
      <c r="M94" s="1" t="n">
        <v>164.668</v>
      </c>
      <c r="N94" s="1" t="n">
        <v>80.204</v>
      </c>
      <c r="O94" s="1" t="n">
        <v>145.046</v>
      </c>
      <c r="P94" s="1" t="n">
        <v>10.574</v>
      </c>
      <c r="Q94" s="1" t="n">
        <v>32.92</v>
      </c>
      <c r="R94" s="1" t="n">
        <v>74100.827</v>
      </c>
      <c r="S94" s="1" t="n">
        <v>1861572</v>
      </c>
      <c r="U94" s="1" t="n">
        <f aca="false">S94/$S$7</f>
        <v>1.10410641715163</v>
      </c>
      <c r="V94" s="1" t="n">
        <f aca="false">-(O94+Q94-$M$5)</f>
        <v>-0.399000000000001</v>
      </c>
      <c r="W94" s="1" t="n">
        <f aca="false">-(O94-$M$5)</f>
        <v>32.521</v>
      </c>
      <c r="X94" s="1" t="n">
        <f aca="false">AVERAGE(W94:W98)</f>
        <v>31.204</v>
      </c>
    </row>
    <row r="95" customFormat="false" ht="15" hidden="false" customHeight="false" outlineLevel="0" collapsed="false">
      <c r="A95" s="6" t="b">
        <f aca="false">IF(C95=C94,1 )</f>
        <v>0</v>
      </c>
      <c r="C95" s="1" t="n">
        <f aca="false">VALUE(RIGHT(G95,5))</f>
        <v>881</v>
      </c>
      <c r="D95" s="1" t="n">
        <f aca="false">C95/10000*1000</f>
        <v>88.1</v>
      </c>
      <c r="F95" s="1" t="n">
        <v>89</v>
      </c>
      <c r="G95" s="1" t="s">
        <v>518</v>
      </c>
      <c r="H95" s="1" t="n">
        <v>247.073</v>
      </c>
      <c r="I95" s="1" t="n">
        <v>282.568</v>
      </c>
      <c r="J95" s="1" t="n">
        <v>100</v>
      </c>
      <c r="K95" s="1" t="n">
        <v>814</v>
      </c>
      <c r="L95" s="1" t="n">
        <v>85.511</v>
      </c>
      <c r="M95" s="1" t="n">
        <v>164.691</v>
      </c>
      <c r="N95" s="1" t="n">
        <v>80.005</v>
      </c>
      <c r="O95" s="1" t="n">
        <v>146.842</v>
      </c>
      <c r="P95" s="1" t="n">
        <v>10.774</v>
      </c>
      <c r="Q95" s="1" t="n">
        <v>31.324</v>
      </c>
      <c r="R95" s="1" t="n">
        <v>69814.848</v>
      </c>
      <c r="S95" s="1" t="n">
        <v>1753899</v>
      </c>
      <c r="U95" s="1" t="n">
        <f aca="false">S95/$S$7</f>
        <v>1.04024509443407</v>
      </c>
      <c r="V95" s="1" t="n">
        <f aca="false">-(O95+Q95-$M$5)</f>
        <v>-0.599000000000018</v>
      </c>
      <c r="W95" s="1" t="n">
        <f aca="false">-(O95-$M$5)</f>
        <v>30.725</v>
      </c>
      <c r="X95" s="1" t="n">
        <f aca="false">AVERAGE(W95:W99)</f>
        <v>30.7252</v>
      </c>
    </row>
    <row r="96" customFormat="false" ht="15" hidden="false" customHeight="false" outlineLevel="0" collapsed="false">
      <c r="A96" s="6" t="b">
        <f aca="false">IF(C96=C95,1 )</f>
        <v>0</v>
      </c>
      <c r="C96" s="1" t="n">
        <f aca="false">VALUE(RIGHT(G96,5))</f>
        <v>891</v>
      </c>
      <c r="D96" s="1" t="n">
        <f aca="false">C96/10000*1000</f>
        <v>89.1</v>
      </c>
      <c r="F96" s="1" t="n">
        <v>90</v>
      </c>
      <c r="G96" s="1" t="s">
        <v>519</v>
      </c>
      <c r="H96" s="1" t="n">
        <v>242.256</v>
      </c>
      <c r="I96" s="1" t="n">
        <v>287.658</v>
      </c>
      <c r="J96" s="1" t="n">
        <v>98</v>
      </c>
      <c r="K96" s="1" t="n">
        <v>782</v>
      </c>
      <c r="L96" s="1" t="n">
        <v>85.513</v>
      </c>
      <c r="M96" s="1" t="n">
        <v>164.725</v>
      </c>
      <c r="N96" s="1" t="n">
        <v>80.404</v>
      </c>
      <c r="O96" s="1" t="n">
        <v>146.044</v>
      </c>
      <c r="P96" s="1" t="n">
        <v>10.375</v>
      </c>
      <c r="Q96" s="1" t="n">
        <v>31.922</v>
      </c>
      <c r="R96" s="1" t="n">
        <v>69687.032</v>
      </c>
      <c r="S96" s="1" t="n">
        <v>1750688</v>
      </c>
      <c r="U96" s="1" t="n">
        <f aca="false">S96/$S$7</f>
        <v>1.03834063642467</v>
      </c>
      <c r="V96" s="1" t="n">
        <f aca="false">-(O96+Q96-$M$5)</f>
        <v>-0.399000000000001</v>
      </c>
      <c r="W96" s="1" t="n">
        <f aca="false">-(O96-$M$5)</f>
        <v>31.523</v>
      </c>
      <c r="X96" s="1" t="n">
        <f aca="false">AVERAGE(W96:W100)</f>
        <v>31.0444</v>
      </c>
    </row>
    <row r="97" customFormat="false" ht="15" hidden="false" customHeight="false" outlineLevel="0" collapsed="false">
      <c r="A97" s="6" t="b">
        <f aca="false">IF(C97=C96,1 )</f>
        <v>0</v>
      </c>
      <c r="C97" s="1" t="n">
        <f aca="false">VALUE(RIGHT(G97,5))</f>
        <v>901</v>
      </c>
      <c r="D97" s="1" t="n">
        <f aca="false">C97/10000*1000</f>
        <v>90.1</v>
      </c>
      <c r="F97" s="1" t="n">
        <v>91</v>
      </c>
      <c r="G97" s="1" t="s">
        <v>520</v>
      </c>
      <c r="H97" s="1" t="n">
        <v>233.778</v>
      </c>
      <c r="I97" s="1" t="n">
        <v>283.212</v>
      </c>
      <c r="J97" s="1" t="n">
        <v>101</v>
      </c>
      <c r="K97" s="1" t="n">
        <v>733</v>
      </c>
      <c r="L97" s="1" t="n">
        <v>85.57</v>
      </c>
      <c r="M97" s="1" t="n">
        <v>165.047</v>
      </c>
      <c r="N97" s="1" t="n">
        <v>80.204</v>
      </c>
      <c r="O97" s="1" t="n">
        <v>147.041</v>
      </c>
      <c r="P97" s="1" t="n">
        <v>10.574</v>
      </c>
      <c r="Q97" s="1" t="n">
        <v>30.925</v>
      </c>
      <c r="R97" s="1" t="n">
        <v>66208.668</v>
      </c>
      <c r="S97" s="1" t="n">
        <v>1663304</v>
      </c>
      <c r="U97" s="1" t="n">
        <f aca="false">S97/$S$7</f>
        <v>0.986512807494941</v>
      </c>
      <c r="V97" s="1" t="n">
        <f aca="false">-(O97+Q97-$M$5)</f>
        <v>-0.399000000000001</v>
      </c>
      <c r="W97" s="1" t="n">
        <f aca="false">-(O97-$M$5)</f>
        <v>30.526</v>
      </c>
      <c r="X97" s="1" t="n">
        <f aca="false">AVERAGE(W97:W101)</f>
        <v>30.9646</v>
      </c>
    </row>
    <row r="98" customFormat="false" ht="15" hidden="false" customHeight="false" outlineLevel="0" collapsed="false">
      <c r="A98" s="6" t="b">
        <f aca="false">IF(C98=C97,1 )</f>
        <v>0</v>
      </c>
      <c r="C98" s="1" t="n">
        <f aca="false">VALUE(RIGHT(G98,5))</f>
        <v>911</v>
      </c>
      <c r="D98" s="1" t="n">
        <f aca="false">C98/10000*1000</f>
        <v>91.1</v>
      </c>
      <c r="F98" s="1" t="n">
        <v>92</v>
      </c>
      <c r="G98" s="1" t="s">
        <v>521</v>
      </c>
      <c r="H98" s="1" t="n">
        <v>239.589</v>
      </c>
      <c r="I98" s="1" t="n">
        <v>288.799</v>
      </c>
      <c r="J98" s="1" t="n">
        <v>116</v>
      </c>
      <c r="K98" s="1" t="n">
        <v>828</v>
      </c>
      <c r="L98" s="1" t="n">
        <v>85.579</v>
      </c>
      <c r="M98" s="1" t="n">
        <v>165.133</v>
      </c>
      <c r="N98" s="1" t="n">
        <v>80.404</v>
      </c>
      <c r="O98" s="1" t="n">
        <v>146.842</v>
      </c>
      <c r="P98" s="1" t="n">
        <v>10.574</v>
      </c>
      <c r="Q98" s="1" t="n">
        <v>31.124</v>
      </c>
      <c r="R98" s="1" t="n">
        <v>69193.245</v>
      </c>
      <c r="S98" s="1" t="n">
        <v>1738283</v>
      </c>
      <c r="U98" s="1" t="n">
        <f aca="false">S98/$S$7</f>
        <v>1.03098317718873</v>
      </c>
      <c r="V98" s="1" t="n">
        <f aca="false">-(O98+Q98-$M$5)</f>
        <v>-0.399000000000001</v>
      </c>
      <c r="W98" s="1" t="n">
        <f aca="false">-(O98-$M$5)</f>
        <v>30.725</v>
      </c>
      <c r="X98" s="1" t="n">
        <f aca="false">AVERAGE(W98:W102)</f>
        <v>30.8448</v>
      </c>
    </row>
    <row r="99" customFormat="false" ht="15" hidden="false" customHeight="false" outlineLevel="0" collapsed="false">
      <c r="A99" s="6" t="b">
        <f aca="false">IF(C99=C98,1 )</f>
        <v>0</v>
      </c>
      <c r="C99" s="1" t="n">
        <f aca="false">VALUE(RIGHT(G99,5))</f>
        <v>921</v>
      </c>
      <c r="D99" s="1" t="n">
        <f aca="false">C99/10000*1000</f>
        <v>92.1</v>
      </c>
      <c r="F99" s="1" t="n">
        <v>93</v>
      </c>
      <c r="G99" s="1" t="s">
        <v>522</v>
      </c>
      <c r="H99" s="1" t="n">
        <v>233.499</v>
      </c>
      <c r="I99" s="1" t="n">
        <v>286.48</v>
      </c>
      <c r="J99" s="1" t="n">
        <v>112</v>
      </c>
      <c r="K99" s="1" t="n">
        <v>785</v>
      </c>
      <c r="L99" s="1" t="n">
        <v>85.586</v>
      </c>
      <c r="M99" s="1" t="n">
        <v>165.252</v>
      </c>
      <c r="N99" s="1" t="n">
        <v>80.603</v>
      </c>
      <c r="O99" s="1" t="n">
        <v>147.44</v>
      </c>
      <c r="P99" s="1" t="n">
        <v>9.976</v>
      </c>
      <c r="Q99" s="1" t="n">
        <v>30.526</v>
      </c>
      <c r="R99" s="1" t="n">
        <v>66892.884</v>
      </c>
      <c r="S99" s="1" t="n">
        <v>1680493</v>
      </c>
      <c r="U99" s="1" t="n">
        <f aca="false">S99/$S$7</f>
        <v>0.996707677854196</v>
      </c>
      <c r="V99" s="1" t="n">
        <f aca="false">-(O99+Q99-$M$5)</f>
        <v>-0.399000000000001</v>
      </c>
      <c r="W99" s="1" t="n">
        <f aca="false">-(O99-$M$5)</f>
        <v>30.127</v>
      </c>
      <c r="X99" s="1" t="n">
        <f aca="false">AVERAGE(W99:W103)</f>
        <v>31.2838</v>
      </c>
    </row>
    <row r="100" customFormat="false" ht="15" hidden="false" customHeight="false" outlineLevel="0" collapsed="false">
      <c r="A100" s="6" t="b">
        <f aca="false">IF(C100=C99,1 )</f>
        <v>0</v>
      </c>
      <c r="C100" s="1" t="n">
        <f aca="false">VALUE(RIGHT(G100,5))</f>
        <v>931</v>
      </c>
      <c r="D100" s="1" t="n">
        <f aca="false">C100/10000*1000</f>
        <v>93.1</v>
      </c>
      <c r="F100" s="1" t="n">
        <v>94</v>
      </c>
      <c r="G100" s="1" t="s">
        <v>523</v>
      </c>
      <c r="H100" s="1" t="n">
        <v>246.675</v>
      </c>
      <c r="I100" s="1" t="n">
        <v>288.689</v>
      </c>
      <c r="J100" s="1" t="n">
        <v>125</v>
      </c>
      <c r="K100" s="1" t="n">
        <v>719</v>
      </c>
      <c r="L100" s="1" t="n">
        <v>85.618</v>
      </c>
      <c r="M100" s="1" t="n">
        <v>164.377</v>
      </c>
      <c r="N100" s="1" t="n">
        <v>80.603</v>
      </c>
      <c r="O100" s="1" t="n">
        <v>145.246</v>
      </c>
      <c r="P100" s="1" t="n">
        <v>10.375</v>
      </c>
      <c r="Q100" s="1" t="n">
        <v>32.72</v>
      </c>
      <c r="R100" s="1" t="n">
        <v>71212.26</v>
      </c>
      <c r="S100" s="1" t="n">
        <v>1789005</v>
      </c>
      <c r="U100" s="1" t="n">
        <f aca="false">S100/$S$7</f>
        <v>1.06106661510613</v>
      </c>
      <c r="V100" s="1" t="n">
        <f aca="false">-(O100+Q100-$M$5)</f>
        <v>-0.399000000000001</v>
      </c>
      <c r="W100" s="1" t="n">
        <f aca="false">-(O100-$M$5)</f>
        <v>32.321</v>
      </c>
      <c r="X100" s="1" t="n">
        <f aca="false">AVERAGE(W100:W104)</f>
        <v>31.6828</v>
      </c>
    </row>
    <row r="101" customFormat="false" ht="15" hidden="false" customHeight="false" outlineLevel="0" collapsed="false">
      <c r="A101" s="6" t="b">
        <f aca="false">IF(C101=C100,1 )</f>
        <v>0</v>
      </c>
      <c r="C101" s="1" t="n">
        <f aca="false">VALUE(RIGHT(G101,5))</f>
        <v>941</v>
      </c>
      <c r="D101" s="1" t="n">
        <f aca="false">C101/10000*1000</f>
        <v>94.1</v>
      </c>
      <c r="F101" s="1" t="n">
        <v>95</v>
      </c>
      <c r="G101" s="1" t="s">
        <v>524</v>
      </c>
      <c r="H101" s="1" t="n">
        <v>242.575</v>
      </c>
      <c r="I101" s="1" t="n">
        <v>289.118</v>
      </c>
      <c r="J101" s="1" t="n">
        <v>93</v>
      </c>
      <c r="K101" s="1" t="n">
        <v>735</v>
      </c>
      <c r="L101" s="1" t="n">
        <v>85.714</v>
      </c>
      <c r="M101" s="1" t="n">
        <v>164.826</v>
      </c>
      <c r="N101" s="1" t="n">
        <v>80.404</v>
      </c>
      <c r="O101" s="1" t="n">
        <v>146.443</v>
      </c>
      <c r="P101" s="1" t="n">
        <v>10.375</v>
      </c>
      <c r="Q101" s="1" t="n">
        <v>31.723</v>
      </c>
      <c r="R101" s="1" t="n">
        <v>70132.655</v>
      </c>
      <c r="S101" s="1" t="n">
        <v>1761883</v>
      </c>
      <c r="U101" s="1" t="n">
        <f aca="false">S101/$S$7</f>
        <v>1.04498043941914</v>
      </c>
      <c r="V101" s="1" t="n">
        <f aca="false">-(O101+Q101-$M$5)</f>
        <v>-0.59899999999999</v>
      </c>
      <c r="W101" s="1" t="n">
        <f aca="false">-(O101-$M$5)</f>
        <v>31.124</v>
      </c>
      <c r="X101" s="1" t="n">
        <f aca="false">AVERAGE(W101:W105)</f>
        <v>31.204</v>
      </c>
    </row>
    <row r="102" customFormat="false" ht="15" hidden="false" customHeight="false" outlineLevel="0" collapsed="false">
      <c r="A102" s="6" t="b">
        <f aca="false">IF(C102=C101,1 )</f>
        <v>0</v>
      </c>
      <c r="C102" s="1" t="n">
        <f aca="false">VALUE(RIGHT(G102,5))</f>
        <v>951</v>
      </c>
      <c r="D102" s="1" t="n">
        <f aca="false">C102/10000*1000</f>
        <v>95.1</v>
      </c>
      <c r="F102" s="1" t="n">
        <v>96</v>
      </c>
      <c r="G102" s="1" t="s">
        <v>525</v>
      </c>
      <c r="H102" s="1" t="n">
        <v>229.28</v>
      </c>
      <c r="I102" s="1" t="n">
        <v>297.653</v>
      </c>
      <c r="J102" s="1" t="n">
        <v>109</v>
      </c>
      <c r="K102" s="1" t="n">
        <v>814</v>
      </c>
      <c r="L102" s="1" t="n">
        <v>85.571</v>
      </c>
      <c r="M102" s="1" t="n">
        <v>165.415</v>
      </c>
      <c r="N102" s="1" t="n">
        <v>80.204</v>
      </c>
      <c r="O102" s="1" t="n">
        <v>147.64</v>
      </c>
      <c r="P102" s="1" t="n">
        <v>10.574</v>
      </c>
      <c r="Q102" s="1" t="n">
        <v>30.326</v>
      </c>
      <c r="R102" s="1" t="n">
        <v>68245.874</v>
      </c>
      <c r="S102" s="1" t="n">
        <v>1714483</v>
      </c>
      <c r="U102" s="1" t="n">
        <f aca="false">S102/$S$7</f>
        <v>1.01686729409197</v>
      </c>
      <c r="V102" s="1" t="n">
        <f aca="false">-(O102+Q102-$M$5)</f>
        <v>-0.398999999999973</v>
      </c>
      <c r="W102" s="1" t="n">
        <f aca="false">-(O102-$M$5)</f>
        <v>29.927</v>
      </c>
      <c r="X102" s="1" t="n">
        <f aca="false">AVERAGE(W102:W106)</f>
        <v>31.204</v>
      </c>
    </row>
    <row r="103" customFormat="false" ht="15" hidden="false" customHeight="false" outlineLevel="0" collapsed="false">
      <c r="A103" s="6" t="b">
        <f aca="false">IF(C103=C102,1 )</f>
        <v>0</v>
      </c>
      <c r="C103" s="1" t="n">
        <f aca="false">VALUE(RIGHT(G103,5))</f>
        <v>961</v>
      </c>
      <c r="D103" s="1" t="n">
        <f aca="false">C103/10000*1000</f>
        <v>96.1</v>
      </c>
      <c r="F103" s="1" t="n">
        <v>97</v>
      </c>
      <c r="G103" s="1" t="s">
        <v>526</v>
      </c>
      <c r="H103" s="1" t="n">
        <v>241.58</v>
      </c>
      <c r="I103" s="1" t="n">
        <v>287.964</v>
      </c>
      <c r="J103" s="1" t="n">
        <v>93</v>
      </c>
      <c r="K103" s="1" t="n">
        <v>727</v>
      </c>
      <c r="L103" s="1" t="n">
        <v>85.505</v>
      </c>
      <c r="M103" s="1" t="n">
        <v>164.851</v>
      </c>
      <c r="N103" s="1" t="n">
        <v>80.803</v>
      </c>
      <c r="O103" s="1" t="n">
        <v>144.647</v>
      </c>
      <c r="P103" s="1" t="n">
        <v>9.976</v>
      </c>
      <c r="Q103" s="1" t="n">
        <v>33.518</v>
      </c>
      <c r="R103" s="1" t="n">
        <v>69566.223</v>
      </c>
      <c r="S103" s="1" t="n">
        <v>1747653</v>
      </c>
      <c r="U103" s="1" t="n">
        <f aca="false">S103/$S$7</f>
        <v>1.03654056477767</v>
      </c>
      <c r="V103" s="1" t="n">
        <f aca="false">-(O103+Q103-$M$5)</f>
        <v>-0.597999999999985</v>
      </c>
      <c r="W103" s="1" t="n">
        <f aca="false">-(O103-$M$5)</f>
        <v>32.92</v>
      </c>
      <c r="X103" s="1" t="n">
        <f aca="false">AVERAGE(W103:W107)</f>
        <v>31.3238</v>
      </c>
    </row>
    <row r="104" customFormat="false" ht="15" hidden="false" customHeight="false" outlineLevel="0" collapsed="false">
      <c r="A104" s="6" t="b">
        <f aca="false">IF(C104=C103,1 )</f>
        <v>0</v>
      </c>
      <c r="C104" s="1" t="n">
        <f aca="false">VALUE(RIGHT(G104,5))</f>
        <v>971</v>
      </c>
      <c r="D104" s="1" t="n">
        <f aca="false">C104/10000*1000</f>
        <v>97.1</v>
      </c>
      <c r="F104" s="1" t="n">
        <v>98</v>
      </c>
      <c r="G104" s="1" t="s">
        <v>527</v>
      </c>
      <c r="H104" s="1" t="n">
        <v>241.739</v>
      </c>
      <c r="I104" s="1" t="n">
        <v>284.919</v>
      </c>
      <c r="J104" s="1" t="n">
        <v>113</v>
      </c>
      <c r="K104" s="1" t="n">
        <v>811</v>
      </c>
      <c r="L104" s="1" t="n">
        <v>85.66</v>
      </c>
      <c r="M104" s="1" t="n">
        <v>164.59</v>
      </c>
      <c r="N104" s="1" t="n">
        <v>80.603</v>
      </c>
      <c r="O104" s="1" t="n">
        <v>145.445</v>
      </c>
      <c r="P104" s="1" t="n">
        <v>10.375</v>
      </c>
      <c r="Q104" s="1" t="n">
        <v>32.521</v>
      </c>
      <c r="R104" s="1" t="n">
        <v>68875.995</v>
      </c>
      <c r="S104" s="1" t="n">
        <v>1730313</v>
      </c>
      <c r="U104" s="1" t="n">
        <f aca="false">S104/$S$7</f>
        <v>1.02625613566431</v>
      </c>
      <c r="V104" s="1" t="n">
        <f aca="false">-(O104+Q104-$M$5)</f>
        <v>-0.399000000000001</v>
      </c>
      <c r="W104" s="1" t="n">
        <f aca="false">-(O104-$M$5)</f>
        <v>32.122</v>
      </c>
      <c r="X104" s="1" t="n">
        <f aca="false">AVERAGE(W104:W108)</f>
        <v>30.6454</v>
      </c>
    </row>
    <row r="105" customFormat="false" ht="15" hidden="false" customHeight="false" outlineLevel="0" collapsed="false">
      <c r="A105" s="6" t="b">
        <f aca="false">IF(C105=C104,1 )</f>
        <v>0</v>
      </c>
      <c r="C105" s="1" t="n">
        <f aca="false">VALUE(RIGHT(G105,5))</f>
        <v>981</v>
      </c>
      <c r="D105" s="1" t="n">
        <f aca="false">C105/10000*1000</f>
        <v>98.1</v>
      </c>
      <c r="F105" s="1" t="n">
        <v>99</v>
      </c>
      <c r="G105" s="1" t="s">
        <v>528</v>
      </c>
      <c r="H105" s="1" t="n">
        <v>234.892</v>
      </c>
      <c r="I105" s="1" t="n">
        <v>288.708</v>
      </c>
      <c r="J105" s="1" t="n">
        <v>116</v>
      </c>
      <c r="K105" s="1" t="n">
        <v>827</v>
      </c>
      <c r="L105" s="1" t="n">
        <v>85.625</v>
      </c>
      <c r="M105" s="1" t="n">
        <v>164.889</v>
      </c>
      <c r="N105" s="1" t="n">
        <v>80.603</v>
      </c>
      <c r="O105" s="1" t="n">
        <v>147.64</v>
      </c>
      <c r="P105" s="1" t="n">
        <v>10.175</v>
      </c>
      <c r="Q105" s="1" t="n">
        <v>30.326</v>
      </c>
      <c r="R105" s="1" t="n">
        <v>67815.178</v>
      </c>
      <c r="S105" s="1" t="n">
        <v>1703663</v>
      </c>
      <c r="U105" s="1" t="n">
        <f aca="false">S105/$S$7</f>
        <v>1.01044990522193</v>
      </c>
      <c r="V105" s="1" t="n">
        <f aca="false">-(O105+Q105-$M$5)</f>
        <v>-0.398999999999973</v>
      </c>
      <c r="W105" s="1" t="n">
        <f aca="false">-(O105-$M$5)</f>
        <v>29.927</v>
      </c>
      <c r="X105" s="1" t="n">
        <f aca="false">AVERAGE(W105:W109)</f>
        <v>30.2064</v>
      </c>
    </row>
    <row r="106" customFormat="false" ht="15" hidden="false" customHeight="false" outlineLevel="0" collapsed="false">
      <c r="A106" s="6" t="b">
        <f aca="false">IF(C106=C105,1 )</f>
        <v>0</v>
      </c>
      <c r="C106" s="1" t="n">
        <f aca="false">VALUE(RIGHT(G106,5))</f>
        <v>991</v>
      </c>
      <c r="D106" s="1" t="n">
        <f aca="false">C106/10000*1000</f>
        <v>99.1</v>
      </c>
      <c r="F106" s="1" t="n">
        <v>100</v>
      </c>
      <c r="G106" s="1" t="s">
        <v>529</v>
      </c>
      <c r="H106" s="1" t="n">
        <v>240.107</v>
      </c>
      <c r="I106" s="1" t="n">
        <v>288.413</v>
      </c>
      <c r="J106" s="1" t="n">
        <v>108</v>
      </c>
      <c r="K106" s="1" t="n">
        <v>659</v>
      </c>
      <c r="L106" s="1" t="n">
        <v>85.503</v>
      </c>
      <c r="M106" s="1" t="n">
        <v>164.56</v>
      </c>
      <c r="N106" s="1" t="n">
        <v>80.404</v>
      </c>
      <c r="O106" s="1" t="n">
        <v>146.443</v>
      </c>
      <c r="P106" s="1" t="n">
        <v>10.774</v>
      </c>
      <c r="Q106" s="1" t="n">
        <v>31.523</v>
      </c>
      <c r="R106" s="1" t="n">
        <v>69249.968</v>
      </c>
      <c r="S106" s="1" t="n">
        <v>1739708</v>
      </c>
      <c r="U106" s="1" t="n">
        <f aca="false">S106/$S$7</f>
        <v>1.03182835086154</v>
      </c>
      <c r="V106" s="1" t="n">
        <f aca="false">-(O106+Q106-$M$5)</f>
        <v>-0.399000000000001</v>
      </c>
      <c r="W106" s="1" t="n">
        <f aca="false">-(O106-$M$5)</f>
        <v>31.124</v>
      </c>
      <c r="X106" s="1" t="n">
        <f aca="false">AVERAGE(W106:W110)</f>
        <v>30.6852</v>
      </c>
    </row>
    <row r="107" customFormat="false" ht="15" hidden="false" customHeight="false" outlineLevel="0" collapsed="false">
      <c r="A107" s="6" t="b">
        <f aca="false">IF(C107=C106,1 )</f>
        <v>0</v>
      </c>
      <c r="C107" s="1" t="n">
        <f aca="false">VALUE(RIGHT(G107,5))</f>
        <v>1001</v>
      </c>
      <c r="D107" s="1" t="n">
        <f aca="false">C107/10000*1000</f>
        <v>100.1</v>
      </c>
      <c r="F107" s="1" t="n">
        <v>101</v>
      </c>
      <c r="G107" s="1" t="s">
        <v>530</v>
      </c>
      <c r="H107" s="1" t="n">
        <v>236.684</v>
      </c>
      <c r="I107" s="1" t="n">
        <v>310.465</v>
      </c>
      <c r="J107" s="1" t="n">
        <v>121</v>
      </c>
      <c r="K107" s="1" t="n">
        <v>818</v>
      </c>
      <c r="L107" s="1" t="n">
        <v>85.674</v>
      </c>
      <c r="M107" s="1" t="n">
        <v>165.368</v>
      </c>
      <c r="N107" s="1" t="n">
        <v>80.404</v>
      </c>
      <c r="O107" s="1" t="n">
        <v>147.041</v>
      </c>
      <c r="P107" s="1" t="n">
        <v>10.574</v>
      </c>
      <c r="Q107" s="1" t="n">
        <v>30.925</v>
      </c>
      <c r="R107" s="1" t="n">
        <v>73482.05</v>
      </c>
      <c r="S107" s="1" t="n">
        <v>1846027</v>
      </c>
      <c r="U107" s="1" t="n">
        <f aca="false">S107/$S$7</f>
        <v>1.09488661031385</v>
      </c>
      <c r="V107" s="1" t="n">
        <f aca="false">-(O107+Q107-$M$5)</f>
        <v>-0.399000000000001</v>
      </c>
      <c r="W107" s="1" t="n">
        <f aca="false">-(O107-$M$5)</f>
        <v>30.526</v>
      </c>
      <c r="X107" s="1" t="n">
        <f aca="false">AVERAGE(W107:W111)</f>
        <v>30.3262</v>
      </c>
    </row>
    <row r="108" customFormat="false" ht="15" hidden="false" customHeight="false" outlineLevel="0" collapsed="false">
      <c r="A108" s="6" t="b">
        <f aca="false">IF(C108=C107,1 )</f>
        <v>0</v>
      </c>
      <c r="C108" s="1" t="n">
        <f aca="false">VALUE(RIGHT(G108,5))</f>
        <v>1011</v>
      </c>
      <c r="D108" s="1" t="n">
        <f aca="false">C108/10000*1000</f>
        <v>101.1</v>
      </c>
      <c r="F108" s="1" t="n">
        <v>102</v>
      </c>
      <c r="G108" s="1" t="s">
        <v>531</v>
      </c>
      <c r="H108" s="1" t="n">
        <v>234.534</v>
      </c>
      <c r="I108" s="1" t="n">
        <v>289.641</v>
      </c>
      <c r="J108" s="1" t="n">
        <v>89</v>
      </c>
      <c r="K108" s="1" t="n">
        <v>696</v>
      </c>
      <c r="L108" s="1" t="n">
        <v>85.615</v>
      </c>
      <c r="M108" s="1" t="n">
        <v>165.129</v>
      </c>
      <c r="N108" s="1" t="n">
        <v>80.603</v>
      </c>
      <c r="O108" s="1" t="n">
        <v>148.039</v>
      </c>
      <c r="P108" s="1" t="n">
        <v>10.175</v>
      </c>
      <c r="Q108" s="1" t="n">
        <v>29.927</v>
      </c>
      <c r="R108" s="1" t="n">
        <v>67930.773</v>
      </c>
      <c r="S108" s="1" t="n">
        <v>1706567</v>
      </c>
      <c r="U108" s="1" t="n">
        <f aca="false">S108/$S$7</f>
        <v>1.01217228020147</v>
      </c>
      <c r="V108" s="1" t="n">
        <f aca="false">-(O108+Q108-$M$5)</f>
        <v>-0.398999999999973</v>
      </c>
      <c r="W108" s="1" t="n">
        <f aca="false">-(O108-$M$5)</f>
        <v>29.528</v>
      </c>
      <c r="X108" s="1" t="n">
        <f aca="false">AVERAGE(W108:W112)</f>
        <v>30.366</v>
      </c>
    </row>
    <row r="109" customFormat="false" ht="15" hidden="false" customHeight="false" outlineLevel="0" collapsed="false">
      <c r="A109" s="6" t="b">
        <f aca="false">IF(C109=C108,1 )</f>
        <v>0</v>
      </c>
      <c r="C109" s="1" t="n">
        <f aca="false">VALUE(RIGHT(G109,5))</f>
        <v>1021</v>
      </c>
      <c r="D109" s="1" t="n">
        <f aca="false">C109/10000*1000</f>
        <v>102.1</v>
      </c>
      <c r="F109" s="1" t="n">
        <v>103</v>
      </c>
      <c r="G109" s="1" t="s">
        <v>532</v>
      </c>
      <c r="H109" s="1" t="n">
        <v>237.758</v>
      </c>
      <c r="I109" s="1" t="n">
        <v>288.849</v>
      </c>
      <c r="J109" s="1" t="n">
        <v>99</v>
      </c>
      <c r="K109" s="1" t="n">
        <v>738</v>
      </c>
      <c r="L109" s="1" t="n">
        <v>85.587</v>
      </c>
      <c r="M109" s="1" t="n">
        <v>164.965</v>
      </c>
      <c r="N109" s="1" t="n">
        <v>80.404</v>
      </c>
      <c r="O109" s="1" t="n">
        <v>147.64</v>
      </c>
      <c r="P109" s="1" t="n">
        <v>10.774</v>
      </c>
      <c r="Q109" s="1" t="n">
        <v>30.326</v>
      </c>
      <c r="R109" s="1" t="n">
        <v>68676.171</v>
      </c>
      <c r="S109" s="1" t="n">
        <v>1725293</v>
      </c>
      <c r="U109" s="1" t="n">
        <f aca="false">S109/$S$7</f>
        <v>1.02327875191869</v>
      </c>
      <c r="V109" s="1" t="n">
        <f aca="false">-(O109+Q109-$M$5)</f>
        <v>-0.398999999999973</v>
      </c>
      <c r="W109" s="1" t="n">
        <f aca="false">-(O109-$M$5)</f>
        <v>29.927</v>
      </c>
      <c r="X109" s="1" t="n">
        <f aca="false">AVERAGE(W109:W113)</f>
        <v>30.366</v>
      </c>
    </row>
    <row r="110" customFormat="false" ht="15" hidden="false" customHeight="false" outlineLevel="0" collapsed="false">
      <c r="A110" s="6" t="b">
        <f aca="false">IF(C110=C109,1 )</f>
        <v>0</v>
      </c>
      <c r="C110" s="1" t="n">
        <f aca="false">VALUE(RIGHT(G110,5))</f>
        <v>1031</v>
      </c>
      <c r="D110" s="1" t="n">
        <f aca="false">C110/10000*1000</f>
        <v>103.1</v>
      </c>
      <c r="F110" s="1" t="n">
        <v>104</v>
      </c>
      <c r="G110" s="1" t="s">
        <v>533</v>
      </c>
      <c r="H110" s="1" t="n">
        <v>237.957</v>
      </c>
      <c r="I110" s="1" t="n">
        <v>297.003</v>
      </c>
      <c r="J110" s="1" t="n">
        <v>125</v>
      </c>
      <c r="K110" s="1" t="n">
        <v>871</v>
      </c>
      <c r="L110" s="1" t="n">
        <v>85.602</v>
      </c>
      <c r="M110" s="1" t="n">
        <v>164.854</v>
      </c>
      <c r="N110" s="1" t="n">
        <v>80.603</v>
      </c>
      <c r="O110" s="1" t="n">
        <v>145.246</v>
      </c>
      <c r="P110" s="1" t="n">
        <v>10.574</v>
      </c>
      <c r="Q110" s="1" t="n">
        <v>32.72</v>
      </c>
      <c r="R110" s="1" t="n">
        <v>70674.129</v>
      </c>
      <c r="S110" s="1" t="n">
        <v>1775486</v>
      </c>
      <c r="U110" s="1" t="n">
        <f aca="false">S110/$S$7</f>
        <v>1.05304843764457</v>
      </c>
      <c r="V110" s="1" t="n">
        <f aca="false">-(O110+Q110-$M$5)</f>
        <v>-0.399000000000001</v>
      </c>
      <c r="W110" s="1" t="n">
        <f aca="false">-(O110-$M$5)</f>
        <v>32.321</v>
      </c>
      <c r="X110" s="1" t="n">
        <f aca="false">AVERAGE(W110:W114)</f>
        <v>30.805</v>
      </c>
    </row>
    <row r="111" customFormat="false" ht="15" hidden="false" customHeight="false" outlineLevel="0" collapsed="false">
      <c r="A111" s="6" t="b">
        <f aca="false">IF(C111=C110,1 )</f>
        <v>0</v>
      </c>
      <c r="C111" s="1" t="n">
        <f aca="false">VALUE(RIGHT(G111,5))</f>
        <v>1041</v>
      </c>
      <c r="D111" s="1" t="n">
        <f aca="false">C111/10000*1000</f>
        <v>104.1</v>
      </c>
      <c r="F111" s="1" t="n">
        <v>105</v>
      </c>
      <c r="G111" s="1" t="s">
        <v>534</v>
      </c>
      <c r="H111" s="1" t="n">
        <v>237.559</v>
      </c>
      <c r="I111" s="1" t="n">
        <v>290.367</v>
      </c>
      <c r="J111" s="1" t="n">
        <v>118</v>
      </c>
      <c r="K111" s="1" t="n">
        <v>741</v>
      </c>
      <c r="L111" s="1" t="n">
        <v>85.555</v>
      </c>
      <c r="M111" s="1" t="n">
        <v>165.07</v>
      </c>
      <c r="N111" s="1" t="n">
        <v>80.204</v>
      </c>
      <c r="O111" s="1" t="n">
        <v>148.238</v>
      </c>
      <c r="P111" s="1" t="n">
        <v>10.574</v>
      </c>
      <c r="Q111" s="1" t="n">
        <v>29.727</v>
      </c>
      <c r="R111" s="1" t="n">
        <v>68979.29</v>
      </c>
      <c r="S111" s="1" t="n">
        <v>1732908</v>
      </c>
      <c r="U111" s="1" t="n">
        <f aca="false">S111/$S$7</f>
        <v>1.02779524140533</v>
      </c>
      <c r="V111" s="1" t="n">
        <f aca="false">-(O111+Q111-$M$5)</f>
        <v>-0.397999999999996</v>
      </c>
      <c r="W111" s="1" t="n">
        <f aca="false">-(O111-$M$5)</f>
        <v>29.329</v>
      </c>
      <c r="X111" s="1" t="n">
        <f aca="false">AVERAGE(W111:W115)</f>
        <v>30.3262</v>
      </c>
    </row>
    <row r="112" customFormat="false" ht="15" hidden="false" customHeight="false" outlineLevel="0" collapsed="false">
      <c r="A112" s="6" t="b">
        <f aca="false">IF(C112=C111,1 )</f>
        <v>0</v>
      </c>
      <c r="C112" s="1" t="n">
        <f aca="false">VALUE(RIGHT(G112,5))</f>
        <v>1051</v>
      </c>
      <c r="D112" s="1" t="n">
        <f aca="false">C112/10000*1000</f>
        <v>105.1</v>
      </c>
      <c r="F112" s="1" t="n">
        <v>106</v>
      </c>
      <c r="G112" s="1" t="s">
        <v>535</v>
      </c>
      <c r="H112" s="1" t="n">
        <v>227.966</v>
      </c>
      <c r="I112" s="1" t="n">
        <v>293.617</v>
      </c>
      <c r="J112" s="1" t="n">
        <v>101</v>
      </c>
      <c r="K112" s="1" t="n">
        <v>783</v>
      </c>
      <c r="L112" s="1" t="n">
        <v>85.573</v>
      </c>
      <c r="M112" s="1" t="n">
        <v>165.64</v>
      </c>
      <c r="N112" s="1" t="n">
        <v>80.404</v>
      </c>
      <c r="O112" s="1" t="n">
        <v>146.842</v>
      </c>
      <c r="P112" s="1" t="n">
        <v>10.375</v>
      </c>
      <c r="Q112" s="1" t="n">
        <v>31.124</v>
      </c>
      <c r="R112" s="1" t="n">
        <v>66934.8</v>
      </c>
      <c r="S112" s="1" t="n">
        <v>1681546</v>
      </c>
      <c r="U112" s="1" t="n">
        <f aca="false">S112/$S$7</f>
        <v>0.997332216715578</v>
      </c>
      <c r="V112" s="1" t="n">
        <f aca="false">-(O112+Q112-$M$5)</f>
        <v>-0.399000000000001</v>
      </c>
      <c r="W112" s="1" t="n">
        <f aca="false">-(O112-$M$5)</f>
        <v>30.725</v>
      </c>
      <c r="X112" s="1" t="n">
        <f aca="false">AVERAGE(W112:W116)</f>
        <v>30.9646</v>
      </c>
    </row>
    <row r="113" customFormat="false" ht="15" hidden="false" customHeight="false" outlineLevel="0" collapsed="false">
      <c r="A113" s="6" t="b">
        <f aca="false">IF(C113=C112,1 )</f>
        <v>0</v>
      </c>
      <c r="C113" s="1" t="n">
        <f aca="false">VALUE(RIGHT(G113,5))</f>
        <v>1061</v>
      </c>
      <c r="D113" s="1" t="n">
        <f aca="false">C113/10000*1000</f>
        <v>106.1</v>
      </c>
      <c r="F113" s="1" t="n">
        <v>107</v>
      </c>
      <c r="G113" s="1" t="s">
        <v>536</v>
      </c>
      <c r="H113" s="1" t="n">
        <v>237.758</v>
      </c>
      <c r="I113" s="1" t="n">
        <v>295.373</v>
      </c>
      <c r="J113" s="1" t="n">
        <v>130</v>
      </c>
      <c r="K113" s="1" t="n">
        <v>721</v>
      </c>
      <c r="L113" s="1" t="n">
        <v>85.566</v>
      </c>
      <c r="M113" s="1" t="n">
        <v>164.952</v>
      </c>
      <c r="N113" s="1" t="n">
        <v>80.603</v>
      </c>
      <c r="O113" s="1" t="n">
        <v>148.039</v>
      </c>
      <c r="P113" s="1" t="n">
        <v>10.375</v>
      </c>
      <c r="Q113" s="1" t="n">
        <v>29.927</v>
      </c>
      <c r="R113" s="1" t="n">
        <v>70227.273</v>
      </c>
      <c r="S113" s="1" t="n">
        <v>1764260</v>
      </c>
      <c r="U113" s="1" t="n">
        <f aca="false">S113/$S$7</f>
        <v>1.04639024841582</v>
      </c>
      <c r="V113" s="1" t="n">
        <f aca="false">-(O113+Q113-$M$5)</f>
        <v>-0.398999999999973</v>
      </c>
      <c r="W113" s="1" t="n">
        <f aca="false">-(O113-$M$5)</f>
        <v>29.528</v>
      </c>
      <c r="X113" s="1" t="n">
        <f aca="false">AVERAGE(W113:W117)</f>
        <v>31.0444</v>
      </c>
    </row>
    <row r="114" customFormat="false" ht="15" hidden="false" customHeight="false" outlineLevel="0" collapsed="false">
      <c r="A114" s="6" t="b">
        <f aca="false">IF(C114=C113,1 )</f>
        <v>0</v>
      </c>
      <c r="C114" s="1" t="n">
        <f aca="false">VALUE(RIGHT(G114,5))</f>
        <v>1071</v>
      </c>
      <c r="D114" s="1" t="n">
        <f aca="false">C114/10000*1000</f>
        <v>107.1</v>
      </c>
      <c r="F114" s="1" t="n">
        <v>108</v>
      </c>
      <c r="G114" s="1" t="s">
        <v>537</v>
      </c>
      <c r="H114" s="1" t="n">
        <v>244.525</v>
      </c>
      <c r="I114" s="1" t="n">
        <v>295.572</v>
      </c>
      <c r="J114" s="1" t="n">
        <v>85</v>
      </c>
      <c r="K114" s="1" t="n">
        <v>763</v>
      </c>
      <c r="L114" s="1" t="n">
        <v>85.69</v>
      </c>
      <c r="M114" s="1" t="n">
        <v>164.836</v>
      </c>
      <c r="N114" s="1" t="n">
        <v>80.404</v>
      </c>
      <c r="O114" s="1" t="n">
        <v>145.445</v>
      </c>
      <c r="P114" s="1" t="n">
        <v>10.375</v>
      </c>
      <c r="Q114" s="1" t="n">
        <v>32.521</v>
      </c>
      <c r="R114" s="1" t="n">
        <v>72274.709</v>
      </c>
      <c r="S114" s="1" t="n">
        <v>1815696</v>
      </c>
      <c r="U114" s="1" t="n">
        <f aca="false">S114/$S$7</f>
        <v>1.07689716282612</v>
      </c>
      <c r="V114" s="1" t="n">
        <f aca="false">-(O114+Q114-$M$5)</f>
        <v>-0.399000000000001</v>
      </c>
      <c r="W114" s="1" t="n">
        <f aca="false">-(O114-$M$5)</f>
        <v>32.122</v>
      </c>
      <c r="X114" s="1" t="n">
        <f aca="false">AVERAGE(W114:W118)</f>
        <v>31.2838</v>
      </c>
    </row>
    <row r="115" customFormat="false" ht="15" hidden="false" customHeight="false" outlineLevel="0" collapsed="false">
      <c r="A115" s="6" t="b">
        <f aca="false">IF(C115=C114,1 )</f>
        <v>0</v>
      </c>
      <c r="C115" s="1" t="n">
        <f aca="false">VALUE(RIGHT(G115,5))</f>
        <v>1081</v>
      </c>
      <c r="D115" s="1" t="n">
        <f aca="false">C115/10000*1000</f>
        <v>108.1</v>
      </c>
      <c r="F115" s="1" t="n">
        <v>109</v>
      </c>
      <c r="G115" s="1" t="s">
        <v>538</v>
      </c>
      <c r="H115" s="1" t="n">
        <v>236.684</v>
      </c>
      <c r="I115" s="1" t="n">
        <v>286.451</v>
      </c>
      <c r="J115" s="1" t="n">
        <v>93</v>
      </c>
      <c r="K115" s="1" t="n">
        <v>736</v>
      </c>
      <c r="L115" s="1" t="n">
        <v>85.591</v>
      </c>
      <c r="M115" s="1" t="n">
        <v>165.165</v>
      </c>
      <c r="N115" s="1" t="n">
        <v>80.603</v>
      </c>
      <c r="O115" s="1" t="n">
        <v>147.64</v>
      </c>
      <c r="P115" s="1" t="n">
        <v>10.175</v>
      </c>
      <c r="Q115" s="1" t="n">
        <v>30.526</v>
      </c>
      <c r="R115" s="1" t="n">
        <v>67798.221</v>
      </c>
      <c r="S115" s="1" t="n">
        <v>1703237</v>
      </c>
      <c r="U115" s="1" t="n">
        <f aca="false">S115/$S$7</f>
        <v>1.01019724277658</v>
      </c>
      <c r="V115" s="1" t="n">
        <f aca="false">-(O115+Q115-$M$5)</f>
        <v>-0.59899999999999</v>
      </c>
      <c r="W115" s="1" t="n">
        <f aca="false">-(O115-$M$5)</f>
        <v>29.927</v>
      </c>
      <c r="X115" s="1" t="n">
        <f aca="false">AVERAGE(W115:W119)</f>
        <v>31.164</v>
      </c>
    </row>
    <row r="116" customFormat="false" ht="15" hidden="false" customHeight="false" outlineLevel="0" collapsed="false">
      <c r="A116" s="6" t="b">
        <f aca="false">IF(C116=C115,1 )</f>
        <v>0</v>
      </c>
      <c r="C116" s="1" t="n">
        <f aca="false">VALUE(RIGHT(G116,5))</f>
        <v>1091</v>
      </c>
      <c r="D116" s="1" t="n">
        <f aca="false">C116/10000*1000</f>
        <v>109.1</v>
      </c>
      <c r="F116" s="1" t="n">
        <v>110</v>
      </c>
      <c r="G116" s="1" t="s">
        <v>539</v>
      </c>
      <c r="H116" s="1" t="n">
        <v>245.162</v>
      </c>
      <c r="I116" s="1" t="n">
        <v>292.936</v>
      </c>
      <c r="J116" s="1" t="n">
        <v>86</v>
      </c>
      <c r="K116" s="1" t="n">
        <v>795</v>
      </c>
      <c r="L116" s="1" t="n">
        <v>85.565</v>
      </c>
      <c r="M116" s="1" t="n">
        <v>164.802</v>
      </c>
      <c r="N116" s="1" t="n">
        <v>80.404</v>
      </c>
      <c r="O116" s="1" t="n">
        <v>145.046</v>
      </c>
      <c r="P116" s="1" t="n">
        <v>10.175</v>
      </c>
      <c r="Q116" s="1" t="n">
        <v>32.92</v>
      </c>
      <c r="R116" s="1" t="n">
        <v>71816.787</v>
      </c>
      <c r="S116" s="1" t="n">
        <v>1804192</v>
      </c>
      <c r="U116" s="1" t="n">
        <f aca="false">S116/$S$7</f>
        <v>1.07007409059313</v>
      </c>
      <c r="V116" s="1" t="n">
        <f aca="false">-(O116+Q116-$M$5)</f>
        <v>-0.399000000000001</v>
      </c>
      <c r="W116" s="1" t="n">
        <f aca="false">-(O116-$M$5)</f>
        <v>32.521</v>
      </c>
      <c r="X116" s="1" t="n">
        <f aca="false">AVERAGE(W116:W120)</f>
        <v>30.9246</v>
      </c>
    </row>
    <row r="117" customFormat="false" ht="15" hidden="false" customHeight="false" outlineLevel="0" collapsed="false">
      <c r="A117" s="6" t="b">
        <f aca="false">IF(C117=C116,1 )</f>
        <v>0</v>
      </c>
      <c r="C117" s="1" t="n">
        <f aca="false">VALUE(RIGHT(G117,5))</f>
        <v>1101</v>
      </c>
      <c r="D117" s="1" t="n">
        <f aca="false">C117/10000*1000</f>
        <v>110.1</v>
      </c>
      <c r="F117" s="1" t="n">
        <v>111</v>
      </c>
      <c r="G117" s="1" t="s">
        <v>540</v>
      </c>
      <c r="H117" s="1" t="n">
        <v>241.898</v>
      </c>
      <c r="I117" s="1" t="n">
        <v>291.498</v>
      </c>
      <c r="J117" s="1" t="n">
        <v>98</v>
      </c>
      <c r="K117" s="1" t="n">
        <v>803</v>
      </c>
      <c r="L117" s="1" t="n">
        <v>85.594</v>
      </c>
      <c r="M117" s="1" t="n">
        <v>164.791</v>
      </c>
      <c r="N117" s="1" t="n">
        <v>80.404</v>
      </c>
      <c r="O117" s="1" t="n">
        <v>146.443</v>
      </c>
      <c r="P117" s="1" t="n">
        <v>10.175</v>
      </c>
      <c r="Q117" s="1" t="n">
        <v>31.523</v>
      </c>
      <c r="R117" s="1" t="n">
        <v>70512.838</v>
      </c>
      <c r="S117" s="1" t="n">
        <v>1771434</v>
      </c>
      <c r="U117" s="1" t="n">
        <f aca="false">S117/$S$7</f>
        <v>1.05064517889213</v>
      </c>
      <c r="V117" s="1" t="n">
        <f aca="false">-(O117+Q117-$M$5)</f>
        <v>-0.399000000000001</v>
      </c>
      <c r="W117" s="1" t="n">
        <f aca="false">-(O117-$M$5)</f>
        <v>31.124</v>
      </c>
      <c r="X117" s="1" t="n">
        <f aca="false">AVERAGE(W117:W121)</f>
        <v>30.8048</v>
      </c>
    </row>
    <row r="118" customFormat="false" ht="15" hidden="false" customHeight="false" outlineLevel="0" collapsed="false">
      <c r="A118" s="6" t="b">
        <f aca="false">IF(C118=C117,1 )</f>
        <v>0</v>
      </c>
      <c r="C118" s="1" t="n">
        <f aca="false">VALUE(RIGHT(G118,5))</f>
        <v>1111</v>
      </c>
      <c r="D118" s="1" t="n">
        <f aca="false">C118/10000*1000</f>
        <v>111.1</v>
      </c>
      <c r="F118" s="1" t="n">
        <v>112</v>
      </c>
      <c r="G118" s="1" t="s">
        <v>541</v>
      </c>
      <c r="H118" s="1" t="n">
        <v>247.949</v>
      </c>
      <c r="I118" s="1" t="n">
        <v>289.766</v>
      </c>
      <c r="J118" s="1" t="n">
        <v>118</v>
      </c>
      <c r="K118" s="1" t="n">
        <v>808</v>
      </c>
      <c r="L118" s="1" t="n">
        <v>85.542</v>
      </c>
      <c r="M118" s="1" t="n">
        <v>164.861</v>
      </c>
      <c r="N118" s="1" t="n">
        <v>80.204</v>
      </c>
      <c r="O118" s="1" t="n">
        <v>146.842</v>
      </c>
      <c r="P118" s="1" t="n">
        <v>10.574</v>
      </c>
      <c r="Q118" s="1" t="n">
        <v>31.124</v>
      </c>
      <c r="R118" s="1" t="n">
        <v>71847.039</v>
      </c>
      <c r="S118" s="1" t="n">
        <v>1804952</v>
      </c>
      <c r="U118" s="1" t="n">
        <f aca="false">S118/$S$7</f>
        <v>1.07052484988529</v>
      </c>
      <c r="V118" s="1" t="n">
        <f aca="false">-(O118+Q118-$M$5)</f>
        <v>-0.399000000000001</v>
      </c>
      <c r="W118" s="1" t="n">
        <f aca="false">-(O118-$M$5)</f>
        <v>30.725</v>
      </c>
      <c r="X118" s="1" t="n">
        <f aca="false">AVERAGE(W118:W122)</f>
        <v>30.5256</v>
      </c>
    </row>
    <row r="119" customFormat="false" ht="15" hidden="false" customHeight="false" outlineLevel="0" collapsed="false">
      <c r="A119" s="6" t="b">
        <f aca="false">IF(C119=C118,1 )</f>
        <v>0</v>
      </c>
      <c r="C119" s="1" t="n">
        <f aca="false">VALUE(RIGHT(G119,5))</f>
        <v>1121</v>
      </c>
      <c r="D119" s="1" t="n">
        <f aca="false">C119/10000*1000</f>
        <v>112.1</v>
      </c>
      <c r="F119" s="1" t="n">
        <v>113</v>
      </c>
      <c r="G119" s="1" t="s">
        <v>542</v>
      </c>
      <c r="H119" s="1" t="n">
        <v>244.844</v>
      </c>
      <c r="I119" s="1" t="n">
        <v>288.517</v>
      </c>
      <c r="J119" s="1" t="n">
        <v>112</v>
      </c>
      <c r="K119" s="1" t="n">
        <v>713</v>
      </c>
      <c r="L119" s="1" t="n">
        <v>85.564</v>
      </c>
      <c r="M119" s="1" t="n">
        <v>164.985</v>
      </c>
      <c r="N119" s="1" t="n">
        <v>80.603</v>
      </c>
      <c r="O119" s="1" t="n">
        <v>146.044</v>
      </c>
      <c r="P119" s="1" t="n">
        <v>10.175</v>
      </c>
      <c r="Q119" s="1" t="n">
        <v>31.922</v>
      </c>
      <c r="R119" s="1" t="n">
        <v>70641.688</v>
      </c>
      <c r="S119" s="1" t="n">
        <v>1774671</v>
      </c>
      <c r="U119" s="1" t="n">
        <f aca="false">S119/$S$7</f>
        <v>1.05256505761415</v>
      </c>
      <c r="V119" s="1" t="n">
        <f aca="false">-(O119+Q119-$M$5)</f>
        <v>-0.399000000000001</v>
      </c>
      <c r="W119" s="1" t="n">
        <f aca="false">-(O119-$M$5)</f>
        <v>31.523</v>
      </c>
      <c r="X119" s="1" t="n">
        <f aca="false">AVERAGE(W119:W123)</f>
        <v>30.805</v>
      </c>
    </row>
    <row r="120" customFormat="false" ht="15" hidden="false" customHeight="false" outlineLevel="0" collapsed="false">
      <c r="A120" s="6" t="b">
        <f aca="false">IF(C120=C119,1 )</f>
        <v>0</v>
      </c>
      <c r="C120" s="1" t="n">
        <f aca="false">VALUE(RIGHT(G120,5))</f>
        <v>1131</v>
      </c>
      <c r="D120" s="1" t="n">
        <f aca="false">C120/10000*1000</f>
        <v>113.1</v>
      </c>
      <c r="F120" s="1" t="n">
        <v>114</v>
      </c>
      <c r="G120" s="1" t="s">
        <v>543</v>
      </c>
      <c r="H120" s="1" t="n">
        <v>228.324</v>
      </c>
      <c r="I120" s="1" t="n">
        <v>292.367</v>
      </c>
      <c r="J120" s="1" t="n">
        <v>120</v>
      </c>
      <c r="K120" s="1" t="n">
        <v>804</v>
      </c>
      <c r="L120" s="1" t="n">
        <v>85.664</v>
      </c>
      <c r="M120" s="1" t="n">
        <v>165.527</v>
      </c>
      <c r="N120" s="1" t="n">
        <v>80.404</v>
      </c>
      <c r="O120" s="1" t="n">
        <v>148.837</v>
      </c>
      <c r="P120" s="1" t="n">
        <v>10.375</v>
      </c>
      <c r="Q120" s="1" t="n">
        <v>29.129</v>
      </c>
      <c r="R120" s="1" t="n">
        <v>66754.481</v>
      </c>
      <c r="S120" s="1" t="n">
        <v>1677016</v>
      </c>
      <c r="U120" s="1" t="n">
        <f aca="false">S120/$S$7</f>
        <v>0.994645454092539</v>
      </c>
      <c r="V120" s="1" t="n">
        <f aca="false">-(O120+Q120-$M$5)</f>
        <v>-0.398999999999973</v>
      </c>
      <c r="W120" s="1" t="n">
        <f aca="false">-(O120-$M$5)</f>
        <v>28.73</v>
      </c>
      <c r="X120" s="1" t="n">
        <f aca="false">AVERAGE(W120:W124)</f>
        <v>30.6454</v>
      </c>
    </row>
    <row r="121" customFormat="false" ht="15" hidden="false" customHeight="false" outlineLevel="0" collapsed="false">
      <c r="A121" s="6" t="b">
        <f aca="false">IF(C121=C120,1 )</f>
        <v>0</v>
      </c>
      <c r="C121" s="1" t="n">
        <f aca="false">VALUE(RIGHT(G121,5))</f>
        <v>1141</v>
      </c>
      <c r="D121" s="1" t="n">
        <f aca="false">C121/10000*1000</f>
        <v>114.1</v>
      </c>
      <c r="F121" s="1" t="n">
        <v>115</v>
      </c>
      <c r="G121" s="1" t="s">
        <v>544</v>
      </c>
      <c r="H121" s="1" t="n">
        <v>232.305</v>
      </c>
      <c r="I121" s="1" t="n">
        <v>291.801</v>
      </c>
      <c r="J121" s="1" t="n">
        <v>124</v>
      </c>
      <c r="K121" s="1" t="n">
        <v>733</v>
      </c>
      <c r="L121" s="1" t="n">
        <v>85.542</v>
      </c>
      <c r="M121" s="1" t="n">
        <v>165.26</v>
      </c>
      <c r="N121" s="1" t="n">
        <v>80.404</v>
      </c>
      <c r="O121" s="1" t="n">
        <v>145.645</v>
      </c>
      <c r="P121" s="1" t="n">
        <v>10.375</v>
      </c>
      <c r="Q121" s="1" t="n">
        <v>32.321</v>
      </c>
      <c r="R121" s="1" t="n">
        <v>67786.757</v>
      </c>
      <c r="S121" s="1" t="n">
        <v>1702949</v>
      </c>
      <c r="U121" s="1" t="n">
        <f aca="false">S121/$S$7</f>
        <v>1.01002642872902</v>
      </c>
      <c r="V121" s="1" t="n">
        <f aca="false">-(O121+Q121-$M$5)</f>
        <v>-0.399000000000001</v>
      </c>
      <c r="W121" s="1" t="n">
        <f aca="false">-(O121-$M$5)</f>
        <v>31.922</v>
      </c>
      <c r="X121" s="1" t="n">
        <f aca="false">AVERAGE(W121:W125)</f>
        <v>30.8848</v>
      </c>
    </row>
    <row r="122" customFormat="false" ht="15" hidden="false" customHeight="false" outlineLevel="0" collapsed="false">
      <c r="A122" s="6" t="b">
        <f aca="false">IF(C122=C121,1 )</f>
        <v>0</v>
      </c>
      <c r="C122" s="1" t="n">
        <f aca="false">VALUE(RIGHT(G122,5))</f>
        <v>1151</v>
      </c>
      <c r="D122" s="1" t="n">
        <f aca="false">C122/10000*1000</f>
        <v>115.1</v>
      </c>
      <c r="F122" s="1" t="n">
        <v>116</v>
      </c>
      <c r="G122" s="1" t="s">
        <v>545</v>
      </c>
      <c r="H122" s="1" t="n">
        <v>231.509</v>
      </c>
      <c r="I122" s="1" t="n">
        <v>292.939</v>
      </c>
      <c r="J122" s="1" t="n">
        <v>100</v>
      </c>
      <c r="K122" s="1" t="n">
        <v>746</v>
      </c>
      <c r="L122" s="1" t="n">
        <v>85.573</v>
      </c>
      <c r="M122" s="1" t="n">
        <v>165.177</v>
      </c>
      <c r="N122" s="1" t="n">
        <v>80.603</v>
      </c>
      <c r="O122" s="1" t="n">
        <v>147.839</v>
      </c>
      <c r="P122" s="1" t="n">
        <v>10.175</v>
      </c>
      <c r="Q122" s="1" t="n">
        <v>30.126</v>
      </c>
      <c r="R122" s="1" t="n">
        <v>67818.004</v>
      </c>
      <c r="S122" s="1" t="n">
        <v>1703734</v>
      </c>
      <c r="U122" s="1" t="n">
        <f aca="false">S122/$S$7</f>
        <v>1.01049201562949</v>
      </c>
      <c r="V122" s="1" t="n">
        <f aca="false">-(O122+Q122-$M$5)</f>
        <v>-0.397999999999996</v>
      </c>
      <c r="W122" s="1" t="n">
        <f aca="false">-(O122-$M$5)</f>
        <v>29.728</v>
      </c>
      <c r="X122" s="1" t="n">
        <f aca="false">AVERAGE(W122:W126)</f>
        <v>30.4858</v>
      </c>
    </row>
    <row r="123" customFormat="false" ht="15" hidden="false" customHeight="false" outlineLevel="0" collapsed="false">
      <c r="A123" s="6" t="b">
        <f aca="false">IF(C123=C122,1 )</f>
        <v>0</v>
      </c>
      <c r="C123" s="1" t="n">
        <f aca="false">VALUE(RIGHT(G123,5))</f>
        <v>1161</v>
      </c>
      <c r="D123" s="1" t="n">
        <f aca="false">C123/10000*1000</f>
        <v>116.1</v>
      </c>
      <c r="F123" s="1" t="n">
        <v>117</v>
      </c>
      <c r="G123" s="1" t="s">
        <v>546</v>
      </c>
      <c r="H123" s="1" t="n">
        <v>230.991</v>
      </c>
      <c r="I123" s="1" t="n">
        <v>294.352</v>
      </c>
      <c r="J123" s="1" t="n">
        <v>124</v>
      </c>
      <c r="K123" s="1" t="n">
        <v>819</v>
      </c>
      <c r="L123" s="1" t="n">
        <v>85.656</v>
      </c>
      <c r="M123" s="1" t="n">
        <v>165.333</v>
      </c>
      <c r="N123" s="1" t="n">
        <v>80.404</v>
      </c>
      <c r="O123" s="1" t="n">
        <v>145.445</v>
      </c>
      <c r="P123" s="1" t="n">
        <v>10.375</v>
      </c>
      <c r="Q123" s="1" t="n">
        <v>32.521</v>
      </c>
      <c r="R123" s="1" t="n">
        <v>67992.711</v>
      </c>
      <c r="S123" s="1" t="n">
        <v>1708123</v>
      </c>
      <c r="U123" s="1" t="n">
        <f aca="false">S123/$S$7</f>
        <v>1.01309515054174</v>
      </c>
      <c r="V123" s="1" t="n">
        <f aca="false">-(O123+Q123-$M$5)</f>
        <v>-0.399000000000001</v>
      </c>
      <c r="W123" s="1" t="n">
        <f aca="false">-(O123-$M$5)</f>
        <v>32.122</v>
      </c>
      <c r="X123" s="1" t="n">
        <f aca="false">AVERAGE(W123:W127)</f>
        <v>30.7252</v>
      </c>
    </row>
    <row r="124" customFormat="false" ht="15" hidden="false" customHeight="false" outlineLevel="0" collapsed="false">
      <c r="A124" s="6" t="b">
        <f aca="false">IF(C124=C123,1 )</f>
        <v>0</v>
      </c>
      <c r="C124" s="1" t="n">
        <f aca="false">VALUE(RIGHT(G124,5))</f>
        <v>1171</v>
      </c>
      <c r="D124" s="1" t="n">
        <f aca="false">C124/10000*1000</f>
        <v>117.1</v>
      </c>
      <c r="F124" s="1" t="n">
        <v>118</v>
      </c>
      <c r="G124" s="1" t="s">
        <v>547</v>
      </c>
      <c r="H124" s="1" t="n">
        <v>230.673</v>
      </c>
      <c r="I124" s="1" t="n">
        <v>294.031</v>
      </c>
      <c r="J124" s="1" t="n">
        <v>119</v>
      </c>
      <c r="K124" s="1" t="n">
        <v>886</v>
      </c>
      <c r="L124" s="1" t="n">
        <v>85.623</v>
      </c>
      <c r="M124" s="1" t="n">
        <v>165.384</v>
      </c>
      <c r="N124" s="1" t="n">
        <v>80.005</v>
      </c>
      <c r="O124" s="1" t="n">
        <v>146.842</v>
      </c>
      <c r="P124" s="1" t="n">
        <v>10.973</v>
      </c>
      <c r="Q124" s="1" t="n">
        <v>31.124</v>
      </c>
      <c r="R124" s="1" t="n">
        <v>67825.05</v>
      </c>
      <c r="S124" s="1" t="n">
        <v>1703911</v>
      </c>
      <c r="U124" s="1" t="n">
        <f aca="false">S124/$S$7</f>
        <v>1.01059699509621</v>
      </c>
      <c r="V124" s="1" t="n">
        <f aca="false">-(O124+Q124-$M$5)</f>
        <v>-0.399000000000001</v>
      </c>
      <c r="W124" s="1" t="n">
        <f aca="false">-(O124-$M$5)</f>
        <v>30.725</v>
      </c>
      <c r="X124" s="1" t="n">
        <f aca="false">AVERAGE(W124:W128)</f>
        <v>30.5256</v>
      </c>
    </row>
    <row r="125" customFormat="false" ht="15" hidden="false" customHeight="false" outlineLevel="0" collapsed="false">
      <c r="A125" s="6" t="b">
        <f aca="false">IF(C125=C124,1 )</f>
        <v>0</v>
      </c>
      <c r="C125" s="1" t="n">
        <f aca="false">VALUE(RIGHT(G125,5))</f>
        <v>1181</v>
      </c>
      <c r="D125" s="1" t="n">
        <f aca="false">C125/10000*1000</f>
        <v>118.1</v>
      </c>
      <c r="F125" s="1" t="n">
        <v>119</v>
      </c>
      <c r="G125" s="1" t="s">
        <v>548</v>
      </c>
      <c r="H125" s="1" t="n">
        <v>243.888</v>
      </c>
      <c r="I125" s="1" t="n">
        <v>295.17</v>
      </c>
      <c r="J125" s="1" t="n">
        <v>86</v>
      </c>
      <c r="K125" s="1" t="n">
        <v>688</v>
      </c>
      <c r="L125" s="1" t="n">
        <v>85.655</v>
      </c>
      <c r="M125" s="1" t="n">
        <v>164.915</v>
      </c>
      <c r="N125" s="1" t="n">
        <v>80.404</v>
      </c>
      <c r="O125" s="1" t="n">
        <v>147.64</v>
      </c>
      <c r="P125" s="1" t="n">
        <v>10.574</v>
      </c>
      <c r="Q125" s="1" t="n">
        <v>30.326</v>
      </c>
      <c r="R125" s="1" t="n">
        <v>71988.587</v>
      </c>
      <c r="S125" s="1" t="n">
        <v>1808508</v>
      </c>
      <c r="U125" s="1" t="n">
        <f aca="false">S125/$S$7</f>
        <v>1.07263392888916</v>
      </c>
      <c r="V125" s="1" t="n">
        <f aca="false">-(O125+Q125-$M$5)</f>
        <v>-0.398999999999973</v>
      </c>
      <c r="W125" s="1" t="n">
        <f aca="false">-(O125-$M$5)</f>
        <v>29.927</v>
      </c>
      <c r="X125" s="1" t="n">
        <f aca="false">AVERAGE(W125:W129)</f>
        <v>30.7252</v>
      </c>
    </row>
    <row r="126" customFormat="false" ht="15" hidden="false" customHeight="false" outlineLevel="0" collapsed="false">
      <c r="A126" s="6" t="b">
        <f aca="false">IF(C126=C125,1 )</f>
        <v>0</v>
      </c>
      <c r="C126" s="1" t="n">
        <f aca="false">VALUE(RIGHT(G126,5))</f>
        <v>1191</v>
      </c>
      <c r="D126" s="1" t="n">
        <f aca="false">C126/10000*1000</f>
        <v>119.1</v>
      </c>
      <c r="F126" s="1" t="n">
        <v>120</v>
      </c>
      <c r="G126" s="1" t="s">
        <v>549</v>
      </c>
      <c r="H126" s="1" t="n">
        <v>244.645</v>
      </c>
      <c r="I126" s="1" t="n">
        <v>293.199</v>
      </c>
      <c r="J126" s="1" t="n">
        <v>133</v>
      </c>
      <c r="K126" s="1" t="n">
        <v>799</v>
      </c>
      <c r="L126" s="1" t="n">
        <v>85.509</v>
      </c>
      <c r="M126" s="1" t="n">
        <v>164.76</v>
      </c>
      <c r="N126" s="1" t="n">
        <v>80.404</v>
      </c>
      <c r="O126" s="1" t="n">
        <v>147.64</v>
      </c>
      <c r="P126" s="1" t="n">
        <v>10.774</v>
      </c>
      <c r="Q126" s="1" t="n">
        <v>30.326</v>
      </c>
      <c r="R126" s="1" t="n">
        <v>71729.493</v>
      </c>
      <c r="S126" s="1" t="n">
        <v>1801999</v>
      </c>
      <c r="U126" s="1" t="n">
        <f aca="false">S126/$S$7</f>
        <v>1.0687734127935</v>
      </c>
      <c r="V126" s="1" t="n">
        <f aca="false">-(O126+Q126-$M$5)</f>
        <v>-0.398999999999973</v>
      </c>
      <c r="W126" s="1" t="n">
        <f aca="false">-(O126-$M$5)</f>
        <v>29.927</v>
      </c>
      <c r="X126" s="1" t="n">
        <f aca="false">AVERAGE(W126:W130)</f>
        <v>30.9646</v>
      </c>
    </row>
    <row r="127" customFormat="false" ht="15" hidden="false" customHeight="false" outlineLevel="0" collapsed="false">
      <c r="A127" s="6" t="b">
        <f aca="false">IF(C127=C126,1 )</f>
        <v>0</v>
      </c>
      <c r="C127" s="1" t="n">
        <f aca="false">VALUE(RIGHT(G127,5))</f>
        <v>1201</v>
      </c>
      <c r="D127" s="1" t="n">
        <f aca="false">C127/10000*1000</f>
        <v>120.1</v>
      </c>
      <c r="F127" s="1" t="n">
        <v>121</v>
      </c>
      <c r="G127" s="1" t="s">
        <v>550</v>
      </c>
      <c r="H127" s="1" t="n">
        <v>232.265</v>
      </c>
      <c r="I127" s="1" t="n">
        <v>295.023</v>
      </c>
      <c r="J127" s="1" t="n">
        <v>118</v>
      </c>
      <c r="K127" s="1" t="n">
        <v>764</v>
      </c>
      <c r="L127" s="1" t="n">
        <v>85.634</v>
      </c>
      <c r="M127" s="1" t="n">
        <v>165.33</v>
      </c>
      <c r="N127" s="1" t="n">
        <v>80.204</v>
      </c>
      <c r="O127" s="1" t="n">
        <v>146.642</v>
      </c>
      <c r="P127" s="1" t="n">
        <v>10.774</v>
      </c>
      <c r="Q127" s="1" t="n">
        <v>31.324</v>
      </c>
      <c r="R127" s="1" t="n">
        <v>68523.637</v>
      </c>
      <c r="S127" s="1" t="n">
        <v>1721461</v>
      </c>
      <c r="U127" s="1" t="n">
        <f aca="false">S127/$S$7</f>
        <v>1.02100597611925</v>
      </c>
      <c r="V127" s="1" t="n">
        <f aca="false">-(O127+Q127-$M$5)</f>
        <v>-0.399000000000001</v>
      </c>
      <c r="W127" s="1" t="n">
        <f aca="false">-(O127-$M$5)</f>
        <v>30.925</v>
      </c>
      <c r="X127" s="1" t="n">
        <f aca="false">AVERAGE(W127:W131)</f>
        <v>31.1642</v>
      </c>
    </row>
    <row r="128" customFormat="false" ht="15" hidden="false" customHeight="false" outlineLevel="0" collapsed="false">
      <c r="A128" s="6" t="b">
        <f aca="false">IF(C128=C127,1 )</f>
        <v>0</v>
      </c>
      <c r="C128" s="1" t="n">
        <f aca="false">VALUE(RIGHT(G128,5))</f>
        <v>1211</v>
      </c>
      <c r="D128" s="1" t="n">
        <f aca="false">C128/10000*1000</f>
        <v>121.1</v>
      </c>
      <c r="F128" s="1" t="n">
        <v>122</v>
      </c>
      <c r="G128" s="1" t="s">
        <v>551</v>
      </c>
      <c r="H128" s="1" t="n">
        <v>246.595</v>
      </c>
      <c r="I128" s="1" t="n">
        <v>293.301</v>
      </c>
      <c r="J128" s="1" t="n">
        <v>82</v>
      </c>
      <c r="K128" s="1" t="n">
        <v>741</v>
      </c>
      <c r="L128" s="1" t="n">
        <v>85.61</v>
      </c>
      <c r="M128" s="1" t="n">
        <v>164.73</v>
      </c>
      <c r="N128" s="1" t="n">
        <v>80.404</v>
      </c>
      <c r="O128" s="1" t="n">
        <v>146.443</v>
      </c>
      <c r="P128" s="1" t="n">
        <v>10.375</v>
      </c>
      <c r="Q128" s="1" t="n">
        <v>31.723</v>
      </c>
      <c r="R128" s="1" t="n">
        <v>72326.536</v>
      </c>
      <c r="S128" s="1" t="n">
        <v>1816998</v>
      </c>
      <c r="U128" s="1" t="n">
        <f aca="false">S128/$S$7</f>
        <v>1.07766938466612</v>
      </c>
      <c r="V128" s="1" t="n">
        <f aca="false">-(O128+Q128-$M$5)</f>
        <v>-0.59899999999999</v>
      </c>
      <c r="W128" s="1" t="n">
        <f aca="false">-(O128-$M$5)</f>
        <v>31.124</v>
      </c>
      <c r="X128" s="1" t="n">
        <f aca="false">AVERAGE(W128:W132)</f>
        <v>30.7252</v>
      </c>
    </row>
    <row r="129" customFormat="false" ht="15" hidden="false" customHeight="false" outlineLevel="0" collapsed="false">
      <c r="A129" s="6" t="b">
        <f aca="false">IF(C129=C128,1 )</f>
        <v>0</v>
      </c>
      <c r="C129" s="1" t="n">
        <f aca="false">VALUE(RIGHT(G129,5))</f>
        <v>1221</v>
      </c>
      <c r="D129" s="1" t="n">
        <f aca="false">C129/10000*1000</f>
        <v>122.1</v>
      </c>
      <c r="F129" s="1" t="n">
        <v>123</v>
      </c>
      <c r="G129" s="1" t="s">
        <v>552</v>
      </c>
      <c r="H129" s="1" t="n">
        <v>235.927</v>
      </c>
      <c r="I129" s="1" t="n">
        <v>298.478</v>
      </c>
      <c r="J129" s="1" t="n">
        <v>110</v>
      </c>
      <c r="K129" s="1" t="n">
        <v>800</v>
      </c>
      <c r="L129" s="1" t="n">
        <v>85.649</v>
      </c>
      <c r="M129" s="1" t="n">
        <v>165.541</v>
      </c>
      <c r="N129" s="1" t="n">
        <v>80.204</v>
      </c>
      <c r="O129" s="1" t="n">
        <v>145.844</v>
      </c>
      <c r="P129" s="1" t="n">
        <v>10.774</v>
      </c>
      <c r="Q129" s="1" t="n">
        <v>32.321</v>
      </c>
      <c r="R129" s="1" t="n">
        <v>70419.175</v>
      </c>
      <c r="S129" s="1" t="n">
        <v>1769081</v>
      </c>
      <c r="U129" s="1" t="n">
        <f aca="false">S129/$S$7</f>
        <v>1.04924960439941</v>
      </c>
      <c r="V129" s="1" t="n">
        <f aca="false">-(O129+Q129-$M$5)</f>
        <v>-0.597999999999985</v>
      </c>
      <c r="W129" s="1" t="n">
        <f aca="false">-(O129-$M$5)</f>
        <v>31.723</v>
      </c>
      <c r="X129" s="1" t="n">
        <f aca="false">AVERAGE(W129:W133)</f>
        <v>30.6854</v>
      </c>
    </row>
    <row r="130" customFormat="false" ht="15" hidden="false" customHeight="false" outlineLevel="0" collapsed="false">
      <c r="A130" s="6" t="b">
        <f aca="false">IF(C130=C129,1 )</f>
        <v>0</v>
      </c>
      <c r="C130" s="1" t="n">
        <f aca="false">VALUE(RIGHT(G130,5))</f>
        <v>1231</v>
      </c>
      <c r="D130" s="1" t="n">
        <f aca="false">C130/10000*1000</f>
        <v>123.1</v>
      </c>
      <c r="F130" s="1" t="n">
        <v>124</v>
      </c>
      <c r="G130" s="1" t="s">
        <v>553</v>
      </c>
      <c r="H130" s="1" t="n">
        <v>248.944</v>
      </c>
      <c r="I130" s="1" t="n">
        <v>292.741</v>
      </c>
      <c r="J130" s="1" t="n">
        <v>89</v>
      </c>
      <c r="K130" s="1" t="n">
        <v>905</v>
      </c>
      <c r="L130" s="1" t="n">
        <v>85.518</v>
      </c>
      <c r="M130" s="1" t="n">
        <v>164.515</v>
      </c>
      <c r="N130" s="1" t="n">
        <v>80.404</v>
      </c>
      <c r="O130" s="1" t="n">
        <v>146.443</v>
      </c>
      <c r="P130" s="1" t="n">
        <v>10.375</v>
      </c>
      <c r="Q130" s="1" t="n">
        <v>31.523</v>
      </c>
      <c r="R130" s="1" t="n">
        <v>72876.131</v>
      </c>
      <c r="S130" s="1" t="n">
        <v>1830805</v>
      </c>
      <c r="U130" s="1" t="n">
        <f aca="false">S130/$S$7</f>
        <v>1.08585837617524</v>
      </c>
      <c r="V130" s="1" t="n">
        <f aca="false">-(O130+Q130-$M$5)</f>
        <v>-0.399000000000001</v>
      </c>
      <c r="W130" s="1" t="n">
        <f aca="false">-(O130-$M$5)</f>
        <v>31.124</v>
      </c>
      <c r="X130" s="1" t="n">
        <f aca="false">AVERAGE(W130:W134)</f>
        <v>30.0868</v>
      </c>
    </row>
    <row r="131" customFormat="false" ht="15" hidden="false" customHeight="false" outlineLevel="0" collapsed="false">
      <c r="A131" s="6" t="b">
        <f aca="false">IF(C131=C130,1 )</f>
        <v>0</v>
      </c>
      <c r="C131" s="1" t="n">
        <f aca="false">VALUE(RIGHT(G131,5))</f>
        <v>1241</v>
      </c>
      <c r="D131" s="1" t="n">
        <f aca="false">C131/10000*1000</f>
        <v>124.1</v>
      </c>
      <c r="F131" s="1" t="n">
        <v>125</v>
      </c>
      <c r="G131" s="1" t="s">
        <v>554</v>
      </c>
      <c r="H131" s="1" t="n">
        <v>243.849</v>
      </c>
      <c r="I131" s="1" t="n">
        <v>297.19</v>
      </c>
      <c r="J131" s="1" t="n">
        <v>86</v>
      </c>
      <c r="K131" s="1" t="n">
        <v>865</v>
      </c>
      <c r="L131" s="1" t="n">
        <v>85.576</v>
      </c>
      <c r="M131" s="1" t="n">
        <v>164.69</v>
      </c>
      <c r="N131" s="1" t="n">
        <v>80.603</v>
      </c>
      <c r="O131" s="1" t="n">
        <v>146.642</v>
      </c>
      <c r="P131" s="1" t="n">
        <v>10.774</v>
      </c>
      <c r="Q131" s="1" t="n">
        <v>31.324</v>
      </c>
      <c r="R131" s="1" t="n">
        <v>72469.477</v>
      </c>
      <c r="S131" s="1" t="n">
        <v>1820589</v>
      </c>
      <c r="U131" s="1" t="n">
        <f aca="false">S131/$S$7</f>
        <v>1.0797992223216</v>
      </c>
      <c r="V131" s="1" t="n">
        <f aca="false">-(O131+Q131-$M$5)</f>
        <v>-0.399000000000001</v>
      </c>
      <c r="W131" s="1" t="n">
        <f aca="false">-(O131-$M$5)</f>
        <v>30.925</v>
      </c>
      <c r="X131" s="1" t="n">
        <f aca="false">AVERAGE(W131:W135)</f>
        <v>30.0868</v>
      </c>
    </row>
    <row r="132" customFormat="false" ht="15" hidden="false" customHeight="false" outlineLevel="0" collapsed="false">
      <c r="A132" s="6" t="b">
        <f aca="false">IF(C132=C131,1 )</f>
        <v>0</v>
      </c>
      <c r="C132" s="1" t="n">
        <f aca="false">VALUE(RIGHT(G132,5))</f>
        <v>1251</v>
      </c>
      <c r="D132" s="1" t="n">
        <f aca="false">C132/10000*1000</f>
        <v>125.1</v>
      </c>
      <c r="F132" s="1" t="n">
        <v>126</v>
      </c>
      <c r="G132" s="1" t="s">
        <v>555</v>
      </c>
      <c r="H132" s="1" t="n">
        <v>232.066</v>
      </c>
      <c r="I132" s="1" t="n">
        <v>283.441</v>
      </c>
      <c r="J132" s="1" t="n">
        <v>106</v>
      </c>
      <c r="K132" s="1" t="n">
        <v>738</v>
      </c>
      <c r="L132" s="1" t="n">
        <v>85.549</v>
      </c>
      <c r="M132" s="1" t="n">
        <v>165.266</v>
      </c>
      <c r="N132" s="1" t="n">
        <v>80.603</v>
      </c>
      <c r="O132" s="1" t="n">
        <v>148.837</v>
      </c>
      <c r="P132" s="1" t="n">
        <v>10.375</v>
      </c>
      <c r="Q132" s="1" t="n">
        <v>29.129</v>
      </c>
      <c r="R132" s="1" t="n">
        <v>65777.096</v>
      </c>
      <c r="S132" s="1" t="n">
        <v>1652462</v>
      </c>
      <c r="U132" s="1" t="n">
        <f aca="false">S132/$S$7</f>
        <v>0.9800823703296</v>
      </c>
      <c r="V132" s="1" t="n">
        <f aca="false">-(O132+Q132-$M$5)</f>
        <v>-0.398999999999973</v>
      </c>
      <c r="W132" s="1" t="n">
        <f aca="false">-(O132-$M$5)</f>
        <v>28.73</v>
      </c>
      <c r="X132" s="1" t="n">
        <f aca="false">AVERAGE(W132:W136)</f>
        <v>30.1666</v>
      </c>
    </row>
    <row r="133" customFormat="false" ht="15" hidden="false" customHeight="false" outlineLevel="0" collapsed="false">
      <c r="A133" s="6" t="b">
        <f aca="false">IF(C133=C132,1 )</f>
        <v>0</v>
      </c>
      <c r="C133" s="1" t="n">
        <f aca="false">VALUE(RIGHT(G133,5))</f>
        <v>1261</v>
      </c>
      <c r="D133" s="1" t="n">
        <f aca="false">C133/10000*1000</f>
        <v>126.1</v>
      </c>
      <c r="F133" s="1" t="n">
        <v>127</v>
      </c>
      <c r="G133" s="1" t="s">
        <v>556</v>
      </c>
      <c r="H133" s="1" t="n">
        <v>238.674</v>
      </c>
      <c r="I133" s="1" t="n">
        <v>296.626</v>
      </c>
      <c r="J133" s="1" t="n">
        <v>92</v>
      </c>
      <c r="K133" s="1" t="n">
        <v>770</v>
      </c>
      <c r="L133" s="1" t="n">
        <v>85.572</v>
      </c>
      <c r="M133" s="1" t="n">
        <v>165.05</v>
      </c>
      <c r="N133" s="1" t="n">
        <v>80.603</v>
      </c>
      <c r="O133" s="1" t="n">
        <v>146.642</v>
      </c>
      <c r="P133" s="1" t="n">
        <v>9.976</v>
      </c>
      <c r="Q133" s="1" t="n">
        <v>31.324</v>
      </c>
      <c r="R133" s="1" t="n">
        <v>70796.929</v>
      </c>
      <c r="S133" s="1" t="n">
        <v>1778571</v>
      </c>
      <c r="U133" s="1" t="n">
        <f aca="false">S133/$S$7</f>
        <v>1.05487816450816</v>
      </c>
      <c r="V133" s="1" t="n">
        <f aca="false">-(O133+Q133-$M$5)</f>
        <v>-0.399000000000001</v>
      </c>
      <c r="W133" s="1" t="n">
        <f aca="false">-(O133-$M$5)</f>
        <v>30.925</v>
      </c>
      <c r="X133" s="1" t="n">
        <f aca="false">AVERAGE(W133:W137)</f>
        <v>30.406</v>
      </c>
    </row>
    <row r="134" customFormat="false" ht="15" hidden="false" customHeight="false" outlineLevel="0" collapsed="false">
      <c r="A134" s="6" t="b">
        <f aca="false">IF(C134=C133,1 )</f>
        <v>0</v>
      </c>
      <c r="C134" s="1" t="n">
        <f aca="false">VALUE(RIGHT(G134,5))</f>
        <v>1271</v>
      </c>
      <c r="D134" s="1" t="n">
        <f aca="false">C134/10000*1000</f>
        <v>127.1</v>
      </c>
      <c r="F134" s="1" t="n">
        <v>128</v>
      </c>
      <c r="G134" s="1" t="s">
        <v>557</v>
      </c>
      <c r="H134" s="1" t="n">
        <v>223.747</v>
      </c>
      <c r="I134" s="1" t="n">
        <v>303.049</v>
      </c>
      <c r="J134" s="1" t="n">
        <v>99</v>
      </c>
      <c r="K134" s="1" t="n">
        <v>797</v>
      </c>
      <c r="L134" s="1" t="n">
        <v>85.648</v>
      </c>
      <c r="M134" s="1" t="n">
        <v>165.672</v>
      </c>
      <c r="N134" s="1" t="n">
        <v>80.204</v>
      </c>
      <c r="O134" s="1" t="n">
        <v>148.837</v>
      </c>
      <c r="P134" s="1" t="n">
        <v>10.574</v>
      </c>
      <c r="Q134" s="1" t="n">
        <v>29.129</v>
      </c>
      <c r="R134" s="1" t="n">
        <v>67806.222</v>
      </c>
      <c r="S134" s="1" t="n">
        <v>1703438</v>
      </c>
      <c r="U134" s="1" t="n">
        <f aca="false">S134/$S$7</f>
        <v>1.01031645674727</v>
      </c>
      <c r="V134" s="1" t="n">
        <f aca="false">-(O134+Q134-$M$5)</f>
        <v>-0.398999999999973</v>
      </c>
      <c r="W134" s="1" t="n">
        <f aca="false">-(O134-$M$5)</f>
        <v>28.73</v>
      </c>
      <c r="X134" s="1" t="n">
        <f aca="false">AVERAGE(W134:W138)</f>
        <v>30.5656</v>
      </c>
    </row>
    <row r="135" customFormat="false" ht="15" hidden="false" customHeight="false" outlineLevel="0" collapsed="false">
      <c r="A135" s="6" t="b">
        <f aca="false">IF(C135=C134,1 )</f>
        <v>0</v>
      </c>
      <c r="C135" s="1" t="n">
        <f aca="false">VALUE(RIGHT(G135,5))</f>
        <v>1281</v>
      </c>
      <c r="D135" s="1" t="n">
        <f aca="false">C135/10000*1000</f>
        <v>128.1</v>
      </c>
      <c r="F135" s="1" t="n">
        <v>129</v>
      </c>
      <c r="G135" s="1" t="s">
        <v>558</v>
      </c>
      <c r="H135" s="1" t="n">
        <v>227.289</v>
      </c>
      <c r="I135" s="1" t="n">
        <v>291.823</v>
      </c>
      <c r="J135" s="1" t="n">
        <v>114</v>
      </c>
      <c r="K135" s="1" t="n">
        <v>765</v>
      </c>
      <c r="L135" s="1" t="n">
        <v>85.676</v>
      </c>
      <c r="M135" s="1" t="n">
        <v>165.405</v>
      </c>
      <c r="N135" s="1" t="n">
        <v>80.603</v>
      </c>
      <c r="O135" s="1" t="n">
        <v>146.443</v>
      </c>
      <c r="P135" s="1" t="n">
        <v>9.976</v>
      </c>
      <c r="Q135" s="1" t="n">
        <v>31.523</v>
      </c>
      <c r="R135" s="1" t="n">
        <v>66328.283</v>
      </c>
      <c r="S135" s="1" t="n">
        <v>1666309</v>
      </c>
      <c r="U135" s="1" t="n">
        <f aca="false">S135/$S$7</f>
        <v>0.98829508601199</v>
      </c>
      <c r="V135" s="1" t="n">
        <f aca="false">-(O135+Q135-$M$5)</f>
        <v>-0.399000000000001</v>
      </c>
      <c r="W135" s="1" t="n">
        <f aca="false">-(O135-$M$5)</f>
        <v>31.124</v>
      </c>
      <c r="X135" s="1" t="n">
        <f aca="false">AVERAGE(W135:W139)</f>
        <v>31.0444</v>
      </c>
    </row>
    <row r="136" customFormat="false" ht="15" hidden="false" customHeight="false" outlineLevel="0" collapsed="false">
      <c r="A136" s="6" t="b">
        <f aca="false">IF(C136=C135,1 )</f>
        <v>0</v>
      </c>
      <c r="C136" s="1" t="n">
        <f aca="false">VALUE(RIGHT(G136,5))</f>
        <v>1291</v>
      </c>
      <c r="D136" s="1" t="n">
        <f aca="false">C136/10000*1000</f>
        <v>129.1</v>
      </c>
      <c r="F136" s="1" t="n">
        <v>130</v>
      </c>
      <c r="G136" s="1" t="s">
        <v>559</v>
      </c>
      <c r="H136" s="1" t="n">
        <v>237.679</v>
      </c>
      <c r="I136" s="1" t="n">
        <v>287.732</v>
      </c>
      <c r="J136" s="1" t="n">
        <v>89</v>
      </c>
      <c r="K136" s="1" t="n">
        <v>722</v>
      </c>
      <c r="L136" s="1" t="n">
        <v>85.685</v>
      </c>
      <c r="M136" s="1" t="n">
        <v>165.015</v>
      </c>
      <c r="N136" s="1" t="n">
        <v>80.404</v>
      </c>
      <c r="O136" s="1" t="n">
        <v>146.243</v>
      </c>
      <c r="P136" s="1" t="n">
        <v>10.375</v>
      </c>
      <c r="Q136" s="1" t="n">
        <v>31.723</v>
      </c>
      <c r="R136" s="1" t="n">
        <v>68387.661</v>
      </c>
      <c r="S136" s="1" t="n">
        <v>1718045</v>
      </c>
      <c r="U136" s="1" t="n">
        <f aca="false">S136/$S$7</f>
        <v>1.01897993172183</v>
      </c>
      <c r="V136" s="1" t="n">
        <f aca="false">-(O136+Q136-$M$5)</f>
        <v>-0.399000000000001</v>
      </c>
      <c r="W136" s="1" t="n">
        <f aca="false">-(O136-$M$5)</f>
        <v>31.324</v>
      </c>
      <c r="X136" s="1" t="n">
        <f aca="false">AVERAGE(W136:W140)</f>
        <v>30.8848</v>
      </c>
    </row>
    <row r="137" customFormat="false" ht="15" hidden="false" customHeight="false" outlineLevel="0" collapsed="false">
      <c r="A137" s="6" t="b">
        <f aca="false">IF(C137=C136,1 )</f>
        <v>0</v>
      </c>
      <c r="C137" s="1" t="n">
        <f aca="false">VALUE(RIGHT(G137,5))</f>
        <v>1301</v>
      </c>
      <c r="D137" s="1" t="n">
        <f aca="false">C137/10000*1000</f>
        <v>130.1</v>
      </c>
      <c r="F137" s="1" t="n">
        <v>131</v>
      </c>
      <c r="G137" s="1" t="s">
        <v>560</v>
      </c>
      <c r="H137" s="1" t="n">
        <v>234.415</v>
      </c>
      <c r="I137" s="1" t="n">
        <v>298.349</v>
      </c>
      <c r="J137" s="1" t="n">
        <v>107</v>
      </c>
      <c r="K137" s="1" t="n">
        <v>702</v>
      </c>
      <c r="L137" s="1" t="n">
        <v>85.498</v>
      </c>
      <c r="M137" s="1" t="n">
        <v>164.952</v>
      </c>
      <c r="N137" s="1" t="n">
        <v>80.204</v>
      </c>
      <c r="O137" s="1" t="n">
        <v>147.64</v>
      </c>
      <c r="P137" s="1" t="n">
        <v>10.574</v>
      </c>
      <c r="Q137" s="1" t="n">
        <v>30.326</v>
      </c>
      <c r="R137" s="1" t="n">
        <v>69937.409</v>
      </c>
      <c r="S137" s="1" t="n">
        <v>1756978</v>
      </c>
      <c r="U137" s="1" t="n">
        <f aca="false">S137/$S$7</f>
        <v>1.04207126267167</v>
      </c>
      <c r="V137" s="1" t="n">
        <f aca="false">-(O137+Q137-$M$5)</f>
        <v>-0.398999999999973</v>
      </c>
      <c r="W137" s="1" t="n">
        <f aca="false">-(O137-$M$5)</f>
        <v>29.927</v>
      </c>
      <c r="X137" s="1" t="n">
        <f aca="false">AVERAGE(W137:W141)</f>
        <v>30.765</v>
      </c>
    </row>
    <row r="138" customFormat="false" ht="15" hidden="false" customHeight="false" outlineLevel="0" collapsed="false">
      <c r="A138" s="6" t="b">
        <f aca="false">IF(C138=C137,1 )</f>
        <v>0</v>
      </c>
      <c r="C138" s="1" t="n">
        <f aca="false">VALUE(RIGHT(G138,5))</f>
        <v>1311</v>
      </c>
      <c r="D138" s="1" t="n">
        <f aca="false">C138/10000*1000</f>
        <v>131.1</v>
      </c>
      <c r="F138" s="1" t="n">
        <v>132</v>
      </c>
      <c r="G138" s="1" t="s">
        <v>561</v>
      </c>
      <c r="H138" s="1" t="n">
        <v>240.266</v>
      </c>
      <c r="I138" s="1" t="n">
        <v>288.593</v>
      </c>
      <c r="J138" s="1" t="n">
        <v>108</v>
      </c>
      <c r="K138" s="1" t="n">
        <v>878</v>
      </c>
      <c r="L138" s="1" t="n">
        <v>85.574</v>
      </c>
      <c r="M138" s="1" t="n">
        <v>165.209</v>
      </c>
      <c r="N138" s="1" t="n">
        <v>80.404</v>
      </c>
      <c r="O138" s="1" t="n">
        <v>145.844</v>
      </c>
      <c r="P138" s="1" t="n">
        <v>10.175</v>
      </c>
      <c r="Q138" s="1" t="n">
        <v>32.122</v>
      </c>
      <c r="R138" s="1" t="n">
        <v>69339.132</v>
      </c>
      <c r="S138" s="1" t="n">
        <v>1741948</v>
      </c>
      <c r="U138" s="1" t="n">
        <f aca="false">S138/$S$7</f>
        <v>1.03315690456477</v>
      </c>
      <c r="V138" s="1" t="n">
        <f aca="false">-(O138+Q138-$M$5)</f>
        <v>-0.399000000000001</v>
      </c>
      <c r="W138" s="1" t="n">
        <f aca="false">-(O138-$M$5)</f>
        <v>31.723</v>
      </c>
      <c r="X138" s="1" t="n">
        <f aca="false">AVERAGE(W138:W142)</f>
        <v>30.8848</v>
      </c>
    </row>
    <row r="139" customFormat="false" ht="15" hidden="false" customHeight="false" outlineLevel="0" collapsed="false">
      <c r="A139" s="6" t="b">
        <f aca="false">IF(C139=C138,1 )</f>
        <v>0</v>
      </c>
      <c r="C139" s="1" t="n">
        <f aca="false">VALUE(RIGHT(G139,5))</f>
        <v>1321</v>
      </c>
      <c r="D139" s="1" t="n">
        <f aca="false">C139/10000*1000</f>
        <v>132.1</v>
      </c>
      <c r="F139" s="1" t="n">
        <v>133</v>
      </c>
      <c r="G139" s="1" t="s">
        <v>562</v>
      </c>
      <c r="H139" s="1" t="n">
        <v>238.316</v>
      </c>
      <c r="I139" s="1" t="n">
        <v>293.836</v>
      </c>
      <c r="J139" s="1" t="n">
        <v>103</v>
      </c>
      <c r="K139" s="1" t="n">
        <v>816</v>
      </c>
      <c r="L139" s="1" t="n">
        <v>85.543</v>
      </c>
      <c r="M139" s="1" t="n">
        <v>165.079</v>
      </c>
      <c r="N139" s="1" t="n">
        <v>80.404</v>
      </c>
      <c r="O139" s="1" t="n">
        <v>146.443</v>
      </c>
      <c r="P139" s="1" t="n">
        <v>10.175</v>
      </c>
      <c r="Q139" s="1" t="n">
        <v>31.523</v>
      </c>
      <c r="R139" s="1" t="n">
        <v>70025.777</v>
      </c>
      <c r="S139" s="1" t="n">
        <v>1759198</v>
      </c>
      <c r="U139" s="1" t="n">
        <f aca="false">S139/$S$7</f>
        <v>1.04338795428826</v>
      </c>
      <c r="V139" s="1" t="n">
        <f aca="false">-(O139+Q139-$M$5)</f>
        <v>-0.399000000000001</v>
      </c>
      <c r="W139" s="1" t="n">
        <f aca="false">-(O139-$M$5)</f>
        <v>31.124</v>
      </c>
      <c r="X139" s="1" t="n">
        <f aca="false">AVERAGE(W139:W143)</f>
        <v>30.765</v>
      </c>
    </row>
    <row r="140" customFormat="false" ht="15" hidden="false" customHeight="false" outlineLevel="0" collapsed="false">
      <c r="A140" s="6" t="b">
        <f aca="false">IF(C140=C139,1 )</f>
        <v>0</v>
      </c>
      <c r="C140" s="1" t="n">
        <f aca="false">VALUE(RIGHT(G140,5))</f>
        <v>1331</v>
      </c>
      <c r="D140" s="1" t="n">
        <f aca="false">C140/10000*1000</f>
        <v>133.1</v>
      </c>
      <c r="F140" s="1" t="n">
        <v>134</v>
      </c>
      <c r="G140" s="1" t="s">
        <v>563</v>
      </c>
      <c r="H140" s="1" t="n">
        <v>243.928</v>
      </c>
      <c r="I140" s="1" t="n">
        <v>294.315</v>
      </c>
      <c r="J140" s="1" t="n">
        <v>96</v>
      </c>
      <c r="K140" s="1" t="n">
        <v>890</v>
      </c>
      <c r="L140" s="1" t="n">
        <v>85.65</v>
      </c>
      <c r="M140" s="1" t="n">
        <v>164.724</v>
      </c>
      <c r="N140" s="1" t="n">
        <v>80.404</v>
      </c>
      <c r="O140" s="1" t="n">
        <v>147.241</v>
      </c>
      <c r="P140" s="1" t="n">
        <v>10.175</v>
      </c>
      <c r="Q140" s="1" t="n">
        <v>30.725</v>
      </c>
      <c r="R140" s="1" t="n">
        <v>71791.789</v>
      </c>
      <c r="S140" s="1" t="n">
        <v>1803564</v>
      </c>
      <c r="U140" s="1" t="n">
        <f aca="false">S140/$S$7</f>
        <v>1.06970162107276</v>
      </c>
      <c r="V140" s="1" t="n">
        <f aca="false">-(O140+Q140-$M$5)</f>
        <v>-0.399000000000001</v>
      </c>
      <c r="W140" s="1" t="n">
        <f aca="false">-(O140-$M$5)</f>
        <v>30.326</v>
      </c>
      <c r="X140" s="1" t="n">
        <f aca="false">AVERAGE(W140:W144)</f>
        <v>30.7252</v>
      </c>
    </row>
    <row r="141" customFormat="false" ht="15" hidden="false" customHeight="false" outlineLevel="0" collapsed="false">
      <c r="A141" s="6" t="b">
        <f aca="false">IF(C141=C140,1 )</f>
        <v>0</v>
      </c>
      <c r="C141" s="1" t="n">
        <f aca="false">VALUE(RIGHT(G141,5))</f>
        <v>1341</v>
      </c>
      <c r="D141" s="1" t="n">
        <f aca="false">C141/10000*1000</f>
        <v>134.1</v>
      </c>
      <c r="F141" s="1" t="n">
        <v>135</v>
      </c>
      <c r="G141" s="1" t="s">
        <v>564</v>
      </c>
      <c r="H141" s="1" t="n">
        <v>234.892</v>
      </c>
      <c r="I141" s="1" t="n">
        <v>290.452</v>
      </c>
      <c r="J141" s="1" t="n">
        <v>90</v>
      </c>
      <c r="K141" s="1" t="n">
        <v>700</v>
      </c>
      <c r="L141" s="1" t="n">
        <v>85.627</v>
      </c>
      <c r="M141" s="1" t="n">
        <v>165.022</v>
      </c>
      <c r="N141" s="1" t="n">
        <v>80.204</v>
      </c>
      <c r="O141" s="1" t="n">
        <v>146.842</v>
      </c>
      <c r="P141" s="1" t="n">
        <v>10.175</v>
      </c>
      <c r="Q141" s="1" t="n">
        <v>31.124</v>
      </c>
      <c r="R141" s="1" t="n">
        <v>68224.976</v>
      </c>
      <c r="S141" s="1" t="n">
        <v>1713958</v>
      </c>
      <c r="U141" s="1" t="n">
        <f aca="false">S141/$S$7</f>
        <v>1.01655591431778</v>
      </c>
      <c r="V141" s="1" t="n">
        <f aca="false">-(O141+Q141-$M$5)</f>
        <v>-0.399000000000001</v>
      </c>
      <c r="W141" s="1" t="n">
        <f aca="false">-(O141-$M$5)</f>
        <v>30.725</v>
      </c>
      <c r="X141" s="1" t="n">
        <f aca="false">AVERAGE(W141:W145)</f>
        <v>30.7252</v>
      </c>
    </row>
    <row r="142" customFormat="false" ht="15" hidden="false" customHeight="false" outlineLevel="0" collapsed="false">
      <c r="A142" s="6" t="b">
        <f aca="false">IF(C142=C141,1 )</f>
        <v>0</v>
      </c>
      <c r="C142" s="1" t="n">
        <f aca="false">VALUE(RIGHT(G142,5))</f>
        <v>1351</v>
      </c>
      <c r="D142" s="1" t="n">
        <f aca="false">C142/10000*1000</f>
        <v>135.1</v>
      </c>
      <c r="F142" s="1" t="n">
        <v>136</v>
      </c>
      <c r="G142" s="1" t="s">
        <v>565</v>
      </c>
      <c r="H142" s="1" t="n">
        <v>234.295</v>
      </c>
      <c r="I142" s="1" t="n">
        <v>294.318</v>
      </c>
      <c r="J142" s="1" t="n">
        <v>112</v>
      </c>
      <c r="K142" s="1" t="n">
        <v>764</v>
      </c>
      <c r="L142" s="1" t="n">
        <v>85.575</v>
      </c>
      <c r="M142" s="1" t="n">
        <v>165.209</v>
      </c>
      <c r="N142" s="1" t="n">
        <v>80.603</v>
      </c>
      <c r="O142" s="1" t="n">
        <v>147.041</v>
      </c>
      <c r="P142" s="1" t="n">
        <v>10.175</v>
      </c>
      <c r="Q142" s="1" t="n">
        <v>30.925</v>
      </c>
      <c r="R142" s="1" t="n">
        <v>68957.318</v>
      </c>
      <c r="S142" s="1" t="n">
        <v>1732356</v>
      </c>
      <c r="U142" s="1" t="n">
        <f aca="false">S142/$S$7</f>
        <v>1.02746784781417</v>
      </c>
      <c r="V142" s="1" t="n">
        <f aca="false">-(O142+Q142-$M$5)</f>
        <v>-0.399000000000001</v>
      </c>
      <c r="W142" s="1" t="n">
        <f aca="false">-(O142-$M$5)</f>
        <v>30.526</v>
      </c>
      <c r="X142" s="1" t="n">
        <f aca="false">AVERAGE(W142:W146)</f>
        <v>30.7652</v>
      </c>
    </row>
    <row r="143" customFormat="false" ht="15" hidden="false" customHeight="false" outlineLevel="0" collapsed="false">
      <c r="A143" s="6" t="b">
        <f aca="false">IF(C143=C142,1 )</f>
        <v>0</v>
      </c>
      <c r="C143" s="1" t="n">
        <f aca="false">VALUE(RIGHT(G143,5))</f>
        <v>1361</v>
      </c>
      <c r="D143" s="1" t="n">
        <f aca="false">C143/10000*1000</f>
        <v>136.1</v>
      </c>
      <c r="F143" s="1" t="n">
        <v>137</v>
      </c>
      <c r="G143" s="1" t="s">
        <v>566</v>
      </c>
      <c r="H143" s="1" t="n">
        <v>245.52</v>
      </c>
      <c r="I143" s="1" t="n">
        <v>300.955</v>
      </c>
      <c r="J143" s="1" t="n">
        <v>101</v>
      </c>
      <c r="K143" s="1" t="n">
        <v>696</v>
      </c>
      <c r="L143" s="1" t="n">
        <v>85.6</v>
      </c>
      <c r="M143" s="1" t="n">
        <v>164.819</v>
      </c>
      <c r="N143" s="1" t="n">
        <v>80.404</v>
      </c>
      <c r="O143" s="1" t="n">
        <v>146.443</v>
      </c>
      <c r="P143" s="1" t="n">
        <v>10.574</v>
      </c>
      <c r="Q143" s="1" t="n">
        <v>31.723</v>
      </c>
      <c r="R143" s="1" t="n">
        <v>73890.654</v>
      </c>
      <c r="S143" s="1" t="n">
        <v>1856292</v>
      </c>
      <c r="U143" s="1" t="n">
        <f aca="false">S143/$S$7</f>
        <v>1.10097482627974</v>
      </c>
      <c r="V143" s="1" t="n">
        <f aca="false">-(O143+Q143-$M$5)</f>
        <v>-0.59899999999999</v>
      </c>
      <c r="W143" s="1" t="n">
        <f aca="false">-(O143-$M$5)</f>
        <v>31.124</v>
      </c>
      <c r="X143" s="1" t="n">
        <f aca="false">AVERAGE(W143:W147)</f>
        <v>30.5656</v>
      </c>
    </row>
    <row r="144" customFormat="false" ht="15" hidden="false" customHeight="false" outlineLevel="0" collapsed="false">
      <c r="A144" s="6" t="b">
        <f aca="false">IF(C144=C143,1 )</f>
        <v>0</v>
      </c>
      <c r="C144" s="1" t="n">
        <f aca="false">VALUE(RIGHT(G144,5))</f>
        <v>1371</v>
      </c>
      <c r="D144" s="1" t="n">
        <f aca="false">C144/10000*1000</f>
        <v>137.1</v>
      </c>
      <c r="F144" s="1" t="n">
        <v>138</v>
      </c>
      <c r="G144" s="1" t="s">
        <v>567</v>
      </c>
      <c r="H144" s="1" t="n">
        <v>238.395</v>
      </c>
      <c r="I144" s="1" t="n">
        <v>297.732</v>
      </c>
      <c r="J144" s="1" t="n">
        <v>119</v>
      </c>
      <c r="K144" s="1" t="n">
        <v>760</v>
      </c>
      <c r="L144" s="1" t="n">
        <v>85.58</v>
      </c>
      <c r="M144" s="1" t="n">
        <v>165.161</v>
      </c>
      <c r="N144" s="1" t="n">
        <v>80.204</v>
      </c>
      <c r="O144" s="1" t="n">
        <v>146.642</v>
      </c>
      <c r="P144" s="1" t="n">
        <v>10.375</v>
      </c>
      <c r="Q144" s="1" t="n">
        <v>31.523</v>
      </c>
      <c r="R144" s="1" t="n">
        <v>70977.806</v>
      </c>
      <c r="S144" s="1" t="n">
        <v>1783115</v>
      </c>
      <c r="U144" s="1" t="n">
        <f aca="false">S144/$S$7</f>
        <v>1.05757323059185</v>
      </c>
      <c r="V144" s="1" t="n">
        <f aca="false">-(O144+Q144-$M$5)</f>
        <v>-0.597999999999985</v>
      </c>
      <c r="W144" s="1" t="n">
        <f aca="false">-(O144-$M$5)</f>
        <v>30.925</v>
      </c>
      <c r="X144" s="1" t="n">
        <f aca="false">AVERAGE(W144:W148)</f>
        <v>30.5656</v>
      </c>
    </row>
    <row r="145" customFormat="false" ht="15" hidden="false" customHeight="false" outlineLevel="0" collapsed="false">
      <c r="A145" s="6" t="b">
        <f aca="false">IF(C145=C144,1 )</f>
        <v>0</v>
      </c>
      <c r="C145" s="1" t="n">
        <f aca="false">VALUE(RIGHT(G145,5))</f>
        <v>1381</v>
      </c>
      <c r="D145" s="1" t="n">
        <f aca="false">C145/10000*1000</f>
        <v>138.1</v>
      </c>
      <c r="F145" s="1" t="n">
        <v>139</v>
      </c>
      <c r="G145" s="1" t="s">
        <v>568</v>
      </c>
      <c r="H145" s="1" t="n">
        <v>243.65</v>
      </c>
      <c r="I145" s="1" t="n">
        <v>291.52</v>
      </c>
      <c r="J145" s="1" t="n">
        <v>102</v>
      </c>
      <c r="K145" s="1" t="n">
        <v>816</v>
      </c>
      <c r="L145" s="1" t="n">
        <v>85.53</v>
      </c>
      <c r="M145" s="1" t="n">
        <v>164.817</v>
      </c>
      <c r="N145" s="1" t="n">
        <v>80.404</v>
      </c>
      <c r="O145" s="1" t="n">
        <v>147.241</v>
      </c>
      <c r="P145" s="1" t="n">
        <v>10.375</v>
      </c>
      <c r="Q145" s="1" t="n">
        <v>30.925</v>
      </c>
      <c r="R145" s="1" t="n">
        <v>71028.677</v>
      </c>
      <c r="S145" s="1" t="n">
        <v>1784393</v>
      </c>
      <c r="U145" s="1" t="n">
        <f aca="false">S145/$S$7</f>
        <v>1.05833121792788</v>
      </c>
      <c r="V145" s="1" t="n">
        <f aca="false">-(O145+Q145-$M$5)</f>
        <v>-0.599000000000018</v>
      </c>
      <c r="W145" s="1" t="n">
        <f aca="false">-(O145-$M$5)</f>
        <v>30.326</v>
      </c>
      <c r="X145" s="1" t="n">
        <f aca="false">AVERAGE(W145:W149)</f>
        <v>30.2464</v>
      </c>
    </row>
    <row r="146" customFormat="false" ht="15" hidden="false" customHeight="false" outlineLevel="0" collapsed="false">
      <c r="A146" s="6" t="b">
        <f aca="false">IF(C146=C145,1 )</f>
        <v>0</v>
      </c>
      <c r="C146" s="1" t="n">
        <f aca="false">VALUE(RIGHT(G146,5))</f>
        <v>1391</v>
      </c>
      <c r="D146" s="1" t="n">
        <f aca="false">C146/10000*1000</f>
        <v>139.1</v>
      </c>
      <c r="F146" s="1" t="n">
        <v>140</v>
      </c>
      <c r="G146" s="1" t="s">
        <v>569</v>
      </c>
      <c r="H146" s="1" t="n">
        <v>238.276</v>
      </c>
      <c r="I146" s="1" t="n">
        <v>297.246</v>
      </c>
      <c r="J146" s="1" t="n">
        <v>101</v>
      </c>
      <c r="K146" s="1" t="n">
        <v>733</v>
      </c>
      <c r="L146" s="1" t="n">
        <v>85.608</v>
      </c>
      <c r="M146" s="1" t="n">
        <v>165.025</v>
      </c>
      <c r="N146" s="1" t="n">
        <v>80.204</v>
      </c>
      <c r="O146" s="1" t="n">
        <v>146.642</v>
      </c>
      <c r="P146" s="1" t="n">
        <v>10.574</v>
      </c>
      <c r="Q146" s="1" t="n">
        <v>31.324</v>
      </c>
      <c r="R146" s="1" t="n">
        <v>70826.624</v>
      </c>
      <c r="S146" s="1" t="n">
        <v>1779317</v>
      </c>
      <c r="U146" s="1" t="n">
        <f aca="false">S146/$S$7</f>
        <v>1.05532062033968</v>
      </c>
      <c r="V146" s="1" t="n">
        <f aca="false">-(O146+Q146-$M$5)</f>
        <v>-0.399000000000001</v>
      </c>
      <c r="W146" s="1" t="n">
        <f aca="false">-(O146-$M$5)</f>
        <v>30.925</v>
      </c>
      <c r="X146" s="1" t="n">
        <f aca="false">AVERAGE(W146:W150)</f>
        <v>30.2864</v>
      </c>
    </row>
    <row r="147" customFormat="false" ht="15" hidden="false" customHeight="false" outlineLevel="0" collapsed="false">
      <c r="A147" s="6" t="b">
        <f aca="false">IF(C147=C146,1 )</f>
        <v>0</v>
      </c>
      <c r="C147" s="1" t="n">
        <f aca="false">VALUE(RIGHT(G147,5))</f>
        <v>1401</v>
      </c>
      <c r="D147" s="1" t="n">
        <f aca="false">C147/10000*1000</f>
        <v>140.1</v>
      </c>
      <c r="F147" s="1" t="n">
        <v>141</v>
      </c>
      <c r="G147" s="1" t="s">
        <v>570</v>
      </c>
      <c r="H147" s="1" t="n">
        <v>234.972</v>
      </c>
      <c r="I147" s="1" t="n">
        <v>299.112</v>
      </c>
      <c r="J147" s="1" t="n">
        <v>89</v>
      </c>
      <c r="K147" s="1" t="n">
        <v>855</v>
      </c>
      <c r="L147" s="1" t="n">
        <v>85.485</v>
      </c>
      <c r="M147" s="1" t="n">
        <v>165.435</v>
      </c>
      <c r="N147" s="1" t="n">
        <v>80.204</v>
      </c>
      <c r="O147" s="1" t="n">
        <v>148.039</v>
      </c>
      <c r="P147" s="1" t="n">
        <v>10.574</v>
      </c>
      <c r="Q147" s="1" t="n">
        <v>29.927</v>
      </c>
      <c r="R147" s="1" t="n">
        <v>70282.921</v>
      </c>
      <c r="S147" s="1" t="n">
        <v>1765658</v>
      </c>
      <c r="U147" s="1" t="n">
        <f aca="false">S147/$S$7</f>
        <v>1.04721940827167</v>
      </c>
      <c r="V147" s="1" t="n">
        <f aca="false">-(O147+Q147-$M$5)</f>
        <v>-0.398999999999973</v>
      </c>
      <c r="W147" s="1" t="n">
        <f aca="false">-(O147-$M$5)</f>
        <v>29.528</v>
      </c>
      <c r="X147" s="1" t="n">
        <f aca="false">AVERAGE(W147:W151)</f>
        <v>30.1666</v>
      </c>
    </row>
    <row r="148" customFormat="false" ht="15" hidden="false" customHeight="false" outlineLevel="0" collapsed="false">
      <c r="A148" s="6" t="b">
        <f aca="false">IF(C148=C147,1 )</f>
        <v>0</v>
      </c>
      <c r="C148" s="1" t="n">
        <f aca="false">VALUE(RIGHT(G148,5))</f>
        <v>1411</v>
      </c>
      <c r="D148" s="1" t="n">
        <f aca="false">C148/10000*1000</f>
        <v>141.1</v>
      </c>
      <c r="F148" s="1" t="n">
        <v>142</v>
      </c>
      <c r="G148" s="1" t="s">
        <v>571</v>
      </c>
      <c r="H148" s="1" t="n">
        <v>236.485</v>
      </c>
      <c r="I148" s="1" t="n">
        <v>293.523</v>
      </c>
      <c r="J148" s="1" t="n">
        <v>126</v>
      </c>
      <c r="K148" s="1" t="n">
        <v>786</v>
      </c>
      <c r="L148" s="1" t="n">
        <v>85.591</v>
      </c>
      <c r="M148" s="1" t="n">
        <v>165.175</v>
      </c>
      <c r="N148" s="1" t="n">
        <v>80.204</v>
      </c>
      <c r="O148" s="1" t="n">
        <v>146.443</v>
      </c>
      <c r="P148" s="1" t="n">
        <v>10.574</v>
      </c>
      <c r="Q148" s="1" t="n">
        <v>31.523</v>
      </c>
      <c r="R148" s="1" t="n">
        <v>69413.688</v>
      </c>
      <c r="S148" s="1" t="n">
        <v>1743821</v>
      </c>
      <c r="U148" s="1" t="n">
        <f aca="false">S148/$S$7</f>
        <v>1.03426778897822</v>
      </c>
      <c r="V148" s="1" t="n">
        <f aca="false">-(O148+Q148-$M$5)</f>
        <v>-0.399000000000001</v>
      </c>
      <c r="W148" s="1" t="n">
        <f aca="false">-(O148-$M$5)</f>
        <v>31.124</v>
      </c>
      <c r="X148" s="1" t="n">
        <f aca="false">AVERAGE(W148:W152)</f>
        <v>30.446</v>
      </c>
    </row>
    <row r="149" customFormat="false" ht="15" hidden="false" customHeight="false" outlineLevel="0" collapsed="false">
      <c r="A149" s="6" t="b">
        <f aca="false">IF(C149=C148,1 )</f>
        <v>0</v>
      </c>
      <c r="C149" s="1" t="n">
        <f aca="false">VALUE(RIGHT(G149,5))</f>
        <v>1421</v>
      </c>
      <c r="D149" s="1" t="n">
        <f aca="false">C149/10000*1000</f>
        <v>142.1</v>
      </c>
      <c r="F149" s="1" t="n">
        <v>143</v>
      </c>
      <c r="G149" s="1" t="s">
        <v>572</v>
      </c>
      <c r="H149" s="1" t="n">
        <v>231.748</v>
      </c>
      <c r="I149" s="1" t="n">
        <v>296.319</v>
      </c>
      <c r="J149" s="1" t="n">
        <v>124</v>
      </c>
      <c r="K149" s="1" t="n">
        <v>770</v>
      </c>
      <c r="L149" s="1" t="n">
        <v>85.581</v>
      </c>
      <c r="M149" s="1" t="n">
        <v>165.187</v>
      </c>
      <c r="N149" s="1" t="n">
        <v>80.404</v>
      </c>
      <c r="O149" s="1" t="n">
        <v>148.238</v>
      </c>
      <c r="P149" s="1" t="n">
        <v>10.574</v>
      </c>
      <c r="Q149" s="1" t="n">
        <v>29.727</v>
      </c>
      <c r="R149" s="1" t="n">
        <v>68671.196</v>
      </c>
      <c r="S149" s="1" t="n">
        <v>1725168</v>
      </c>
      <c r="U149" s="1" t="n">
        <f aca="false">S149/$S$7</f>
        <v>1.02320461387722</v>
      </c>
      <c r="V149" s="1" t="n">
        <f aca="false">-(O149+Q149-$M$5)</f>
        <v>-0.397999999999996</v>
      </c>
      <c r="W149" s="1" t="n">
        <f aca="false">-(O149-$M$5)</f>
        <v>29.329</v>
      </c>
      <c r="X149" s="1" t="n">
        <f aca="false">AVERAGE(W149:W153)</f>
        <v>30.446</v>
      </c>
    </row>
    <row r="150" customFormat="false" ht="15" hidden="false" customHeight="false" outlineLevel="0" collapsed="false">
      <c r="A150" s="6" t="b">
        <f aca="false">IF(C150=C149,1 )</f>
        <v>0</v>
      </c>
      <c r="C150" s="1" t="n">
        <f aca="false">VALUE(RIGHT(G150,5))</f>
        <v>1431</v>
      </c>
      <c r="D150" s="1" t="n">
        <f aca="false">C150/10000*1000</f>
        <v>143.1</v>
      </c>
      <c r="F150" s="1" t="n">
        <v>144</v>
      </c>
      <c r="G150" s="1" t="s">
        <v>573</v>
      </c>
      <c r="H150" s="1" t="n">
        <v>233.101</v>
      </c>
      <c r="I150" s="1" t="n">
        <v>301.648</v>
      </c>
      <c r="J150" s="1" t="n">
        <v>101</v>
      </c>
      <c r="K150" s="1" t="n">
        <v>797</v>
      </c>
      <c r="L150" s="1" t="n">
        <v>85.604</v>
      </c>
      <c r="M150" s="1" t="n">
        <v>165.624</v>
      </c>
      <c r="N150" s="1" t="n">
        <v>80.404</v>
      </c>
      <c r="O150" s="1" t="n">
        <v>147.041</v>
      </c>
      <c r="P150" s="1" t="n">
        <v>10.574</v>
      </c>
      <c r="Q150" s="1" t="n">
        <v>30.925</v>
      </c>
      <c r="R150" s="1" t="n">
        <v>70314.447</v>
      </c>
      <c r="S150" s="1" t="n">
        <v>1766450</v>
      </c>
      <c r="U150" s="1" t="n">
        <f aca="false">S150/$S$7</f>
        <v>1.04768914690245</v>
      </c>
      <c r="V150" s="1" t="n">
        <f aca="false">-(O150+Q150-$M$5)</f>
        <v>-0.399000000000001</v>
      </c>
      <c r="W150" s="1" t="n">
        <f aca="false">-(O150-$M$5)</f>
        <v>30.526</v>
      </c>
      <c r="X150" s="1" t="n">
        <f aca="false">AVERAGE(W150:W154)</f>
        <v>30.7652</v>
      </c>
    </row>
    <row r="151" customFormat="false" ht="15" hidden="false" customHeight="false" outlineLevel="0" collapsed="false">
      <c r="A151" s="6" t="b">
        <f aca="false">IF(C151=C150,1 )</f>
        <v>0</v>
      </c>
      <c r="C151" s="1" t="n">
        <f aca="false">VALUE(RIGHT(G151,5))</f>
        <v>1441</v>
      </c>
      <c r="D151" s="1" t="n">
        <f aca="false">C151/10000*1000</f>
        <v>144.1</v>
      </c>
      <c r="F151" s="1" t="n">
        <v>145</v>
      </c>
      <c r="G151" s="1" t="s">
        <v>574</v>
      </c>
      <c r="H151" s="1" t="n">
        <v>231.23</v>
      </c>
      <c r="I151" s="1" t="n">
        <v>292.116</v>
      </c>
      <c r="J151" s="1" t="n">
        <v>106</v>
      </c>
      <c r="K151" s="1" t="n">
        <v>745</v>
      </c>
      <c r="L151" s="1" t="n">
        <v>85.603</v>
      </c>
      <c r="M151" s="1" t="n">
        <v>165.076</v>
      </c>
      <c r="N151" s="1" t="n">
        <v>80.404</v>
      </c>
      <c r="O151" s="1" t="n">
        <v>147.241</v>
      </c>
      <c r="P151" s="1" t="n">
        <v>10.375</v>
      </c>
      <c r="Q151" s="1" t="n">
        <v>30.725</v>
      </c>
      <c r="R151" s="1" t="n">
        <v>67546.013</v>
      </c>
      <c r="S151" s="1" t="n">
        <v>1696901</v>
      </c>
      <c r="U151" s="1" t="n">
        <f aca="false">S151/$S$7</f>
        <v>1.00643933373032</v>
      </c>
      <c r="V151" s="1" t="n">
        <f aca="false">-(O151+Q151-$M$5)</f>
        <v>-0.399000000000001</v>
      </c>
      <c r="W151" s="1" t="n">
        <f aca="false">-(O151-$M$5)</f>
        <v>30.326</v>
      </c>
      <c r="X151" s="1" t="n">
        <f aca="false">AVERAGE(W151:W155)</f>
        <v>30.7652</v>
      </c>
    </row>
    <row r="152" customFormat="false" ht="15" hidden="false" customHeight="false" outlineLevel="0" collapsed="false">
      <c r="A152" s="6" t="b">
        <f aca="false">IF(C152=C151,1 )</f>
        <v>0</v>
      </c>
      <c r="C152" s="1" t="n">
        <f aca="false">VALUE(RIGHT(G152,5))</f>
        <v>1451</v>
      </c>
      <c r="D152" s="1" t="n">
        <f aca="false">C152/10000*1000</f>
        <v>145.1</v>
      </c>
      <c r="F152" s="1" t="n">
        <v>146</v>
      </c>
      <c r="G152" s="1" t="s">
        <v>575</v>
      </c>
      <c r="H152" s="1" t="n">
        <v>247.67</v>
      </c>
      <c r="I152" s="1" t="n">
        <v>296.324</v>
      </c>
      <c r="J152" s="1" t="n">
        <v>116</v>
      </c>
      <c r="K152" s="1" t="n">
        <v>777</v>
      </c>
      <c r="L152" s="1" t="n">
        <v>85.605</v>
      </c>
      <c r="M152" s="1" t="n">
        <v>164.834</v>
      </c>
      <c r="N152" s="1" t="n">
        <v>80.204</v>
      </c>
      <c r="O152" s="1" t="n">
        <v>146.642</v>
      </c>
      <c r="P152" s="1" t="n">
        <v>10.774</v>
      </c>
      <c r="Q152" s="1" t="n">
        <v>31.324</v>
      </c>
      <c r="R152" s="1" t="n">
        <v>73390.577</v>
      </c>
      <c r="S152" s="1" t="n">
        <v>1843729</v>
      </c>
      <c r="U152" s="1" t="n">
        <f aca="false">S152/$S$7</f>
        <v>1.09352365655938</v>
      </c>
      <c r="V152" s="1" t="n">
        <f aca="false">-(O152+Q152-$M$5)</f>
        <v>-0.399000000000001</v>
      </c>
      <c r="W152" s="1" t="n">
        <f aca="false">-(O152-$M$5)</f>
        <v>30.925</v>
      </c>
      <c r="X152" s="1" t="n">
        <f aca="false">AVERAGE(W152:W156)</f>
        <v>31.0046</v>
      </c>
    </row>
    <row r="153" customFormat="false" ht="15" hidden="false" customHeight="false" outlineLevel="0" collapsed="false">
      <c r="A153" s="6" t="b">
        <f aca="false">IF(C153=C152,1 )</f>
        <v>0</v>
      </c>
      <c r="C153" s="1" t="n">
        <f aca="false">VALUE(RIGHT(G153,5))</f>
        <v>1461</v>
      </c>
      <c r="D153" s="1" t="n">
        <f aca="false">C153/10000*1000</f>
        <v>146.1</v>
      </c>
      <c r="F153" s="1" t="n">
        <v>147</v>
      </c>
      <c r="G153" s="1" t="s">
        <v>576</v>
      </c>
      <c r="H153" s="1" t="n">
        <v>235.688</v>
      </c>
      <c r="I153" s="1" t="n">
        <v>293.077</v>
      </c>
      <c r="J153" s="1" t="n">
        <v>114</v>
      </c>
      <c r="K153" s="1" t="n">
        <v>766</v>
      </c>
      <c r="L153" s="1" t="n">
        <v>85.559</v>
      </c>
      <c r="M153" s="1" t="n">
        <v>164.972</v>
      </c>
      <c r="N153" s="1" t="n">
        <v>80.603</v>
      </c>
      <c r="O153" s="1" t="n">
        <v>146.443</v>
      </c>
      <c r="P153" s="1" t="n">
        <v>9.976</v>
      </c>
      <c r="Q153" s="1" t="n">
        <v>31.523</v>
      </c>
      <c r="R153" s="1" t="n">
        <v>69074.744</v>
      </c>
      <c r="S153" s="1" t="n">
        <v>1735306</v>
      </c>
      <c r="U153" s="1" t="n">
        <f aca="false">S153/$S$7</f>
        <v>1.02921750559297</v>
      </c>
      <c r="V153" s="1" t="n">
        <f aca="false">-(O153+Q153-$M$5)</f>
        <v>-0.399000000000001</v>
      </c>
      <c r="W153" s="1" t="n">
        <f aca="false">-(O153-$M$5)</f>
        <v>31.124</v>
      </c>
      <c r="X153" s="1" t="n">
        <f aca="false">AVERAGE(W153:W157)</f>
        <v>31.1642</v>
      </c>
    </row>
    <row r="154" customFormat="false" ht="15" hidden="false" customHeight="false" outlineLevel="0" collapsed="false">
      <c r="A154" s="6" t="b">
        <f aca="false">IF(C154=C153,1 )</f>
        <v>0</v>
      </c>
      <c r="C154" s="1" t="n">
        <f aca="false">VALUE(RIGHT(G154,5))</f>
        <v>1471</v>
      </c>
      <c r="D154" s="1" t="n">
        <f aca="false">C154/10000*1000</f>
        <v>147.1</v>
      </c>
      <c r="F154" s="1" t="n">
        <v>148</v>
      </c>
      <c r="G154" s="1" t="s">
        <v>577</v>
      </c>
      <c r="H154" s="1" t="n">
        <v>242.416</v>
      </c>
      <c r="I154" s="1" t="n">
        <v>291.112</v>
      </c>
      <c r="J154" s="1" t="n">
        <v>106</v>
      </c>
      <c r="K154" s="1" t="n">
        <v>775</v>
      </c>
      <c r="L154" s="1" t="n">
        <v>85.729</v>
      </c>
      <c r="M154" s="1" t="n">
        <v>164.647</v>
      </c>
      <c r="N154" s="1" t="n">
        <v>80.204</v>
      </c>
      <c r="O154" s="1" t="n">
        <v>146.642</v>
      </c>
      <c r="P154" s="1" t="n">
        <v>10.375</v>
      </c>
      <c r="Q154" s="1" t="n">
        <v>31.324</v>
      </c>
      <c r="R154" s="1" t="n">
        <v>70570.038</v>
      </c>
      <c r="S154" s="1" t="n">
        <v>1772871</v>
      </c>
      <c r="U154" s="1" t="n">
        <f aca="false">S154/$S$7</f>
        <v>1.05149746981692</v>
      </c>
      <c r="V154" s="1" t="n">
        <f aca="false">-(O154+Q154-$M$5)</f>
        <v>-0.399000000000001</v>
      </c>
      <c r="W154" s="1" t="n">
        <f aca="false">-(O154-$M$5)</f>
        <v>30.925</v>
      </c>
      <c r="X154" s="1" t="n">
        <f aca="false">AVERAGE(W154:W158)</f>
        <v>31.3238</v>
      </c>
    </row>
    <row r="155" customFormat="false" ht="15" hidden="false" customHeight="false" outlineLevel="0" collapsed="false">
      <c r="A155" s="6" t="b">
        <f aca="false">IF(C155=C154,1 )</f>
        <v>0</v>
      </c>
      <c r="C155" s="1" t="n">
        <f aca="false">VALUE(RIGHT(G155,5))</f>
        <v>1481</v>
      </c>
      <c r="D155" s="1" t="n">
        <f aca="false">C155/10000*1000</f>
        <v>148.1</v>
      </c>
      <c r="F155" s="1" t="n">
        <v>149</v>
      </c>
      <c r="G155" s="1" t="s">
        <v>578</v>
      </c>
      <c r="H155" s="1" t="n">
        <v>247.471</v>
      </c>
      <c r="I155" s="1" t="n">
        <v>304.459</v>
      </c>
      <c r="J155" s="1" t="n">
        <v>131</v>
      </c>
      <c r="K155" s="1" t="n">
        <v>867</v>
      </c>
      <c r="L155" s="1" t="n">
        <v>85.509</v>
      </c>
      <c r="M155" s="1" t="n">
        <v>164.81</v>
      </c>
      <c r="N155" s="1" t="n">
        <v>80.404</v>
      </c>
      <c r="O155" s="1" t="n">
        <v>147.041</v>
      </c>
      <c r="P155" s="1" t="n">
        <v>10.574</v>
      </c>
      <c r="Q155" s="1" t="n">
        <v>31.124</v>
      </c>
      <c r="R155" s="1" t="n">
        <v>75344.829</v>
      </c>
      <c r="S155" s="1" t="n">
        <v>1892824</v>
      </c>
      <c r="U155" s="1" t="n">
        <f aca="false">S155/$S$7</f>
        <v>1.12264211372894</v>
      </c>
      <c r="V155" s="1" t="n">
        <f aca="false">-(O155+Q155-$M$5)</f>
        <v>-0.597999999999985</v>
      </c>
      <c r="W155" s="1" t="n">
        <f aca="false">-(O155-$M$5)</f>
        <v>30.526</v>
      </c>
      <c r="X155" s="1" t="n">
        <f aca="false">AVERAGE(W155:W159)</f>
        <v>31.7626</v>
      </c>
    </row>
    <row r="156" customFormat="false" ht="15" hidden="false" customHeight="false" outlineLevel="0" collapsed="false">
      <c r="A156" s="6" t="b">
        <f aca="false">IF(C156=C155,1 )</f>
        <v>0</v>
      </c>
      <c r="C156" s="1" t="n">
        <f aca="false">VALUE(RIGHT(G156,5))</f>
        <v>1491</v>
      </c>
      <c r="D156" s="1" t="n">
        <f aca="false">C156/10000*1000</f>
        <v>149.1</v>
      </c>
      <c r="F156" s="1" t="n">
        <v>150</v>
      </c>
      <c r="G156" s="1" t="s">
        <v>579</v>
      </c>
      <c r="H156" s="1" t="n">
        <v>246.476</v>
      </c>
      <c r="I156" s="1" t="n">
        <v>296.387</v>
      </c>
      <c r="J156" s="1" t="n">
        <v>105</v>
      </c>
      <c r="K156" s="1" t="n">
        <v>869</v>
      </c>
      <c r="L156" s="1" t="n">
        <v>85.612</v>
      </c>
      <c r="M156" s="1" t="n">
        <v>164.849</v>
      </c>
      <c r="N156" s="1" t="n">
        <v>80.404</v>
      </c>
      <c r="O156" s="1" t="n">
        <v>146.044</v>
      </c>
      <c r="P156" s="1" t="n">
        <v>10.175</v>
      </c>
      <c r="Q156" s="1" t="n">
        <v>31.922</v>
      </c>
      <c r="R156" s="1" t="n">
        <v>73052.31</v>
      </c>
      <c r="S156" s="1" t="n">
        <v>1835231</v>
      </c>
      <c r="U156" s="1" t="n">
        <f aca="false">S156/$S$7</f>
        <v>1.08848345594777</v>
      </c>
      <c r="V156" s="1" t="n">
        <f aca="false">-(O156+Q156-$M$5)</f>
        <v>-0.399000000000001</v>
      </c>
      <c r="W156" s="1" t="n">
        <f aca="false">-(O156-$M$5)</f>
        <v>31.523</v>
      </c>
      <c r="X156" s="1" t="n">
        <f aca="false">AVERAGE(W156:W160)</f>
        <v>32.0418</v>
      </c>
    </row>
    <row r="157" customFormat="false" ht="15" hidden="false" customHeight="false" outlineLevel="0" collapsed="false">
      <c r="A157" s="6" t="b">
        <f aca="false">IF(C157=C156,1 )</f>
        <v>0</v>
      </c>
      <c r="C157" s="1" t="n">
        <f aca="false">VALUE(RIGHT(G157,5))</f>
        <v>1501</v>
      </c>
      <c r="D157" s="1" t="n">
        <f aca="false">C157/10000*1000</f>
        <v>150.1</v>
      </c>
      <c r="F157" s="1" t="n">
        <v>151</v>
      </c>
      <c r="G157" s="1" t="s">
        <v>580</v>
      </c>
      <c r="H157" s="1" t="n">
        <v>245.083</v>
      </c>
      <c r="I157" s="1" t="n">
        <v>288.3</v>
      </c>
      <c r="J157" s="1" t="n">
        <v>121</v>
      </c>
      <c r="K157" s="1" t="n">
        <v>682</v>
      </c>
      <c r="L157" s="1" t="n">
        <v>85.63</v>
      </c>
      <c r="M157" s="1" t="n">
        <v>164.589</v>
      </c>
      <c r="N157" s="1" t="n">
        <v>80.404</v>
      </c>
      <c r="O157" s="1" t="n">
        <v>145.844</v>
      </c>
      <c r="P157" s="1" t="n">
        <v>10.375</v>
      </c>
      <c r="Q157" s="1" t="n">
        <v>32.122</v>
      </c>
      <c r="R157" s="1" t="n">
        <v>70657.212</v>
      </c>
      <c r="S157" s="1" t="n">
        <v>1775061</v>
      </c>
      <c r="U157" s="1" t="n">
        <f aca="false">S157/$S$7</f>
        <v>1.05279636830356</v>
      </c>
      <c r="V157" s="1" t="n">
        <f aca="false">-(O157+Q157-$M$5)</f>
        <v>-0.399000000000001</v>
      </c>
      <c r="W157" s="1" t="n">
        <f aca="false">-(O157-$M$5)</f>
        <v>31.723</v>
      </c>
      <c r="X157" s="1" t="n">
        <f aca="false">AVERAGE(W157:W161)</f>
        <v>32.2414</v>
      </c>
    </row>
    <row r="158" customFormat="false" ht="15" hidden="false" customHeight="false" outlineLevel="0" collapsed="false">
      <c r="A158" s="6" t="b">
        <f aca="false">IF(C158=C157,1 )</f>
        <v>0</v>
      </c>
      <c r="C158" s="1" t="n">
        <f aca="false">VALUE(RIGHT(G158,5))</f>
        <v>1511</v>
      </c>
      <c r="D158" s="1" t="n">
        <f aca="false">C158/10000*1000</f>
        <v>151.1</v>
      </c>
      <c r="F158" s="1" t="n">
        <v>152</v>
      </c>
      <c r="G158" s="1" t="s">
        <v>581</v>
      </c>
      <c r="H158" s="1" t="n">
        <v>243.371</v>
      </c>
      <c r="I158" s="1" t="n">
        <v>279.836</v>
      </c>
      <c r="J158" s="1" t="n">
        <v>67</v>
      </c>
      <c r="K158" s="1" t="n">
        <v>689</v>
      </c>
      <c r="L158" s="1" t="n">
        <v>85.61</v>
      </c>
      <c r="M158" s="1" t="n">
        <v>164.65</v>
      </c>
      <c r="N158" s="1" t="n">
        <v>80.404</v>
      </c>
      <c r="O158" s="1" t="n">
        <v>145.645</v>
      </c>
      <c r="P158" s="1" t="n">
        <v>10.574</v>
      </c>
      <c r="Q158" s="1" t="n">
        <v>32.321</v>
      </c>
      <c r="R158" s="1" t="n">
        <v>68104.007</v>
      </c>
      <c r="S158" s="1" t="n">
        <v>1710919</v>
      </c>
      <c r="U158" s="1" t="n">
        <f aca="false">S158/$S$7</f>
        <v>1.01475347025345</v>
      </c>
      <c r="V158" s="1" t="n">
        <f aca="false">-(O158+Q158-$M$5)</f>
        <v>-0.399000000000001</v>
      </c>
      <c r="W158" s="1" t="n">
        <f aca="false">-(O158-$M$5)</f>
        <v>31.922</v>
      </c>
      <c r="X158" s="1" t="n">
        <f aca="false">AVERAGE(W158:W162)</f>
        <v>32.4808</v>
      </c>
    </row>
    <row r="159" customFormat="false" ht="15" hidden="false" customHeight="false" outlineLevel="0" collapsed="false">
      <c r="A159" s="6" t="b">
        <f aca="false">IF(C159=C158,1 )</f>
        <v>0</v>
      </c>
      <c r="C159" s="1" t="n">
        <f aca="false">VALUE(RIGHT(G159,5))</f>
        <v>1521</v>
      </c>
      <c r="D159" s="1" t="n">
        <f aca="false">C159/10000*1000</f>
        <v>152.1</v>
      </c>
      <c r="F159" s="1" t="n">
        <v>153</v>
      </c>
      <c r="G159" s="1" t="s">
        <v>582</v>
      </c>
      <c r="H159" s="1" t="n">
        <v>246.157</v>
      </c>
      <c r="I159" s="1" t="n">
        <v>285.411</v>
      </c>
      <c r="J159" s="1" t="n">
        <v>82</v>
      </c>
      <c r="K159" s="1" t="n">
        <v>696</v>
      </c>
      <c r="L159" s="1" t="n">
        <v>85.562</v>
      </c>
      <c r="M159" s="1" t="n">
        <v>164.66</v>
      </c>
      <c r="N159" s="1" t="n">
        <v>80.404</v>
      </c>
      <c r="O159" s="1" t="n">
        <v>144.448</v>
      </c>
      <c r="P159" s="1" t="n">
        <v>10.375</v>
      </c>
      <c r="Q159" s="1" t="n">
        <v>33.518</v>
      </c>
      <c r="R159" s="1" t="n">
        <v>70255.893</v>
      </c>
      <c r="S159" s="1" t="n">
        <v>1764979</v>
      </c>
      <c r="U159" s="1" t="n">
        <f aca="false">S159/$S$7</f>
        <v>1.04681669043038</v>
      </c>
      <c r="V159" s="1" t="n">
        <f aca="false">-(O159+Q159-$M$5)</f>
        <v>-0.399000000000001</v>
      </c>
      <c r="W159" s="1" t="n">
        <f aca="false">-(O159-$M$5)</f>
        <v>33.119</v>
      </c>
      <c r="X159" s="1" t="n">
        <f aca="false">AVERAGE(W159:W163)</f>
        <v>32.5606</v>
      </c>
    </row>
    <row r="160" customFormat="false" ht="15" hidden="false" customHeight="false" outlineLevel="0" collapsed="false">
      <c r="A160" s="6" t="b">
        <f aca="false">IF(C160=C159,1 )</f>
        <v>0</v>
      </c>
      <c r="C160" s="1" t="n">
        <f aca="false">VALUE(RIGHT(G160,5))</f>
        <v>1531</v>
      </c>
      <c r="D160" s="1" t="n">
        <f aca="false">C160/10000*1000</f>
        <v>153.1</v>
      </c>
      <c r="F160" s="1" t="n">
        <v>154</v>
      </c>
      <c r="G160" s="1" t="s">
        <v>583</v>
      </c>
      <c r="H160" s="1" t="n">
        <v>241.58</v>
      </c>
      <c r="I160" s="1" t="n">
        <v>305.374</v>
      </c>
      <c r="J160" s="1" t="n">
        <v>116</v>
      </c>
      <c r="K160" s="1" t="n">
        <v>842</v>
      </c>
      <c r="L160" s="1" t="n">
        <v>85.606</v>
      </c>
      <c r="M160" s="1" t="n">
        <v>164.931</v>
      </c>
      <c r="N160" s="1" t="n">
        <v>80.204</v>
      </c>
      <c r="O160" s="1" t="n">
        <v>145.645</v>
      </c>
      <c r="P160" s="1" t="n">
        <v>10.774</v>
      </c>
      <c r="Q160" s="1" t="n">
        <v>32.521</v>
      </c>
      <c r="R160" s="1" t="n">
        <v>73772.033</v>
      </c>
      <c r="S160" s="1" t="n">
        <v>1853312</v>
      </c>
      <c r="U160" s="1" t="n">
        <f aca="false">S160/$S$7</f>
        <v>1.09920737537099</v>
      </c>
      <c r="V160" s="1" t="n">
        <f aca="false">-(O160+Q160-$M$5)</f>
        <v>-0.59899999999999</v>
      </c>
      <c r="W160" s="1" t="n">
        <f aca="false">-(O160-$M$5)</f>
        <v>31.922</v>
      </c>
      <c r="X160" s="1" t="n">
        <f aca="false">AVERAGE(W160:W164)</f>
        <v>31.7228</v>
      </c>
    </row>
    <row r="161" customFormat="false" ht="15" hidden="false" customHeight="false" outlineLevel="0" collapsed="false">
      <c r="A161" s="6" t="b">
        <f aca="false">IF(C161=C160,1 )</f>
        <v>0</v>
      </c>
      <c r="C161" s="1" t="n">
        <f aca="false">VALUE(RIGHT(G161,5))</f>
        <v>1541</v>
      </c>
      <c r="D161" s="1" t="n">
        <f aca="false">C161/10000*1000</f>
        <v>154.1</v>
      </c>
      <c r="F161" s="1" t="n">
        <v>155</v>
      </c>
      <c r="G161" s="1" t="s">
        <v>584</v>
      </c>
      <c r="H161" s="1" t="n">
        <v>239.152</v>
      </c>
      <c r="I161" s="1" t="n">
        <v>301.247</v>
      </c>
      <c r="J161" s="1" t="n">
        <v>85</v>
      </c>
      <c r="K161" s="1" t="n">
        <v>696</v>
      </c>
      <c r="L161" s="1" t="n">
        <v>85.664</v>
      </c>
      <c r="M161" s="1" t="n">
        <v>165.159</v>
      </c>
      <c r="N161" s="1" t="n">
        <v>80.204</v>
      </c>
      <c r="O161" s="1" t="n">
        <v>145.046</v>
      </c>
      <c r="P161" s="1" t="n">
        <v>10.375</v>
      </c>
      <c r="Q161" s="1" t="n">
        <v>33.119</v>
      </c>
      <c r="R161" s="1" t="n">
        <v>72043.678</v>
      </c>
      <c r="S161" s="1" t="n">
        <v>1809892</v>
      </c>
      <c r="U161" s="1" t="n">
        <f aca="false">S161/$S$7</f>
        <v>1.07345478528437</v>
      </c>
      <c r="V161" s="1" t="n">
        <f aca="false">-(O161+Q161-$M$5)</f>
        <v>-0.597999999999985</v>
      </c>
      <c r="W161" s="1" t="n">
        <f aca="false">-(O161-$M$5)</f>
        <v>32.521</v>
      </c>
      <c r="X161" s="1" t="n">
        <f aca="false">AVERAGE(W161:W165)</f>
        <v>31.5632</v>
      </c>
    </row>
    <row r="162" customFormat="false" ht="15" hidden="false" customHeight="false" outlineLevel="0" collapsed="false">
      <c r="A162" s="6" t="b">
        <f aca="false">IF(C162=C161,1 )</f>
        <v>0</v>
      </c>
      <c r="C162" s="1" t="n">
        <f aca="false">VALUE(RIGHT(G162,5))</f>
        <v>1551</v>
      </c>
      <c r="D162" s="1" t="n">
        <f aca="false">C162/10000*1000</f>
        <v>155.1</v>
      </c>
      <c r="F162" s="1" t="n">
        <v>156</v>
      </c>
      <c r="G162" s="1" t="s">
        <v>585</v>
      </c>
      <c r="H162" s="1" t="n">
        <v>234.295</v>
      </c>
      <c r="I162" s="1" t="n">
        <v>297.689</v>
      </c>
      <c r="J162" s="1" t="n">
        <v>97</v>
      </c>
      <c r="K162" s="1" t="n">
        <v>799</v>
      </c>
      <c r="L162" s="1" t="n">
        <v>85.551</v>
      </c>
      <c r="M162" s="1" t="n">
        <v>165.124</v>
      </c>
      <c r="N162" s="1" t="n">
        <v>80.404</v>
      </c>
      <c r="O162" s="1" t="n">
        <v>144.647</v>
      </c>
      <c r="P162" s="1" t="n">
        <v>10.175</v>
      </c>
      <c r="Q162" s="1" t="n">
        <v>33.319</v>
      </c>
      <c r="R162" s="1" t="n">
        <v>69747.019</v>
      </c>
      <c r="S162" s="1" t="n">
        <v>1752195</v>
      </c>
      <c r="U162" s="1" t="n">
        <f aca="false">S162/$S$7</f>
        <v>1.03923444465269</v>
      </c>
      <c r="V162" s="1" t="n">
        <f aca="false">-(O162+Q162-$M$5)</f>
        <v>-0.399000000000001</v>
      </c>
      <c r="W162" s="1" t="n">
        <f aca="false">-(O162-$M$5)</f>
        <v>32.92</v>
      </c>
      <c r="X162" s="1" t="n">
        <f aca="false">AVERAGE(W162:W166)</f>
        <v>31.1642</v>
      </c>
    </row>
    <row r="163" customFormat="false" ht="15" hidden="false" customHeight="false" outlineLevel="0" collapsed="false">
      <c r="A163" s="6" t="b">
        <f aca="false">IF(C163=C162,1 )</f>
        <v>0</v>
      </c>
      <c r="C163" s="1" t="n">
        <f aca="false">VALUE(RIGHT(G163,5))</f>
        <v>1561</v>
      </c>
      <c r="D163" s="1" t="n">
        <f aca="false">C163/10000*1000</f>
        <v>156.1</v>
      </c>
      <c r="F163" s="1" t="n">
        <v>157</v>
      </c>
      <c r="G163" s="1" t="s">
        <v>586</v>
      </c>
      <c r="H163" s="1" t="n">
        <v>253.88</v>
      </c>
      <c r="I163" s="1" t="n">
        <v>281.711</v>
      </c>
      <c r="J163" s="1" t="n">
        <v>106</v>
      </c>
      <c r="K163" s="1" t="n">
        <v>777</v>
      </c>
      <c r="L163" s="1" t="n">
        <v>85.595</v>
      </c>
      <c r="M163" s="1" t="n">
        <v>164.502</v>
      </c>
      <c r="N163" s="1" t="n">
        <v>80.404</v>
      </c>
      <c r="O163" s="1" t="n">
        <v>145.246</v>
      </c>
      <c r="P163" s="1" t="n">
        <v>10.375</v>
      </c>
      <c r="Q163" s="1" t="n">
        <v>32.72</v>
      </c>
      <c r="R163" s="1" t="n">
        <v>71520.753</v>
      </c>
      <c r="S163" s="1" t="n">
        <v>1796755</v>
      </c>
      <c r="U163" s="1" t="n">
        <f aca="false">S163/$S$7</f>
        <v>1.06566317367756</v>
      </c>
      <c r="V163" s="1" t="n">
        <f aca="false">-(O163+Q163-$M$5)</f>
        <v>-0.399000000000001</v>
      </c>
      <c r="W163" s="1" t="n">
        <f aca="false">-(O163-$M$5)</f>
        <v>32.321</v>
      </c>
      <c r="X163" s="1" t="n">
        <f aca="false">AVERAGE(W163:W167)</f>
        <v>30.7252</v>
      </c>
    </row>
    <row r="164" customFormat="false" ht="15" hidden="false" customHeight="false" outlineLevel="0" collapsed="false">
      <c r="A164" s="6" t="b">
        <f aca="false">IF(C164=C163,1 )</f>
        <v>0</v>
      </c>
      <c r="C164" s="1" t="n">
        <f aca="false">VALUE(RIGHT(G164,5))</f>
        <v>1571</v>
      </c>
      <c r="D164" s="1" t="n">
        <f aca="false">C164/10000*1000</f>
        <v>157.1</v>
      </c>
      <c r="F164" s="1" t="n">
        <v>158</v>
      </c>
      <c r="G164" s="1" t="s">
        <v>587</v>
      </c>
      <c r="H164" s="1" t="n">
        <v>235.251</v>
      </c>
      <c r="I164" s="1" t="n">
        <v>298.207</v>
      </c>
      <c r="J164" s="1" t="n">
        <v>87</v>
      </c>
      <c r="K164" s="1" t="n">
        <v>869</v>
      </c>
      <c r="L164" s="1" t="n">
        <v>85.545</v>
      </c>
      <c r="M164" s="1" t="n">
        <v>165.321</v>
      </c>
      <c r="N164" s="1" t="n">
        <v>80.404</v>
      </c>
      <c r="O164" s="1" t="n">
        <v>148.637</v>
      </c>
      <c r="P164" s="1" t="n">
        <v>10.175</v>
      </c>
      <c r="Q164" s="1" t="n">
        <v>29.328</v>
      </c>
      <c r="R164" s="1" t="n">
        <v>70153.394</v>
      </c>
      <c r="S164" s="1" t="n">
        <v>1762404</v>
      </c>
      <c r="U164" s="1" t="n">
        <f aca="false">S164/$S$7</f>
        <v>1.045289446776</v>
      </c>
      <c r="V164" s="1" t="n">
        <f aca="false">-(O164+Q164-$M$5)</f>
        <v>-0.397999999999996</v>
      </c>
      <c r="W164" s="1" t="n">
        <f aca="false">-(O164-$M$5)</f>
        <v>28.93</v>
      </c>
      <c r="X164" s="1" t="n">
        <f aca="false">AVERAGE(W164:W168)</f>
        <v>30.446</v>
      </c>
    </row>
    <row r="165" customFormat="false" ht="15" hidden="false" customHeight="false" outlineLevel="0" collapsed="false">
      <c r="A165" s="6" t="b">
        <f aca="false">IF(C165=C164,1 )</f>
        <v>0</v>
      </c>
      <c r="C165" s="1" t="n">
        <f aca="false">VALUE(RIGHT(G165,5))</f>
        <v>1581</v>
      </c>
      <c r="D165" s="1" t="n">
        <f aca="false">C165/10000*1000</f>
        <v>158.1</v>
      </c>
      <c r="F165" s="1" t="n">
        <v>159</v>
      </c>
      <c r="G165" s="1" t="s">
        <v>588</v>
      </c>
      <c r="H165" s="1" t="n">
        <v>234.255</v>
      </c>
      <c r="I165" s="1" t="n">
        <v>304.841</v>
      </c>
      <c r="J165" s="1" t="n">
        <v>127</v>
      </c>
      <c r="K165" s="1" t="n">
        <v>721</v>
      </c>
      <c r="L165" s="1" t="n">
        <v>85.565</v>
      </c>
      <c r="M165" s="1" t="n">
        <v>165.319</v>
      </c>
      <c r="N165" s="1" t="n">
        <v>80.404</v>
      </c>
      <c r="O165" s="1" t="n">
        <v>146.443</v>
      </c>
      <c r="P165" s="1" t="n">
        <v>10.375</v>
      </c>
      <c r="Q165" s="1" t="n">
        <v>31.523</v>
      </c>
      <c r="R165" s="1" t="n">
        <v>71410.691</v>
      </c>
      <c r="S165" s="1" t="n">
        <v>1793990</v>
      </c>
      <c r="U165" s="1" t="n">
        <f aca="false">S165/$S$7</f>
        <v>1.06402324020014</v>
      </c>
      <c r="V165" s="1" t="n">
        <f aca="false">-(O165+Q165-$M$5)</f>
        <v>-0.399000000000001</v>
      </c>
      <c r="W165" s="1" t="n">
        <f aca="false">-(O165-$M$5)</f>
        <v>31.124</v>
      </c>
      <c r="X165" s="1" t="n">
        <f aca="false">AVERAGE(W165:W169)</f>
        <v>30.2864</v>
      </c>
    </row>
    <row r="166" customFormat="false" ht="15" hidden="false" customHeight="false" outlineLevel="0" collapsed="false">
      <c r="A166" s="6" t="b">
        <f aca="false">IF(C166=C165,1 )</f>
        <v>0</v>
      </c>
      <c r="C166" s="1" t="n">
        <f aca="false">VALUE(RIGHT(G166,5))</f>
        <v>1591</v>
      </c>
      <c r="D166" s="1" t="n">
        <f aca="false">C166/10000*1000</f>
        <v>159.1</v>
      </c>
      <c r="F166" s="1" t="n">
        <v>160</v>
      </c>
      <c r="G166" s="1" t="s">
        <v>589</v>
      </c>
      <c r="H166" s="1" t="n">
        <v>247.232</v>
      </c>
      <c r="I166" s="1" t="n">
        <v>292.398</v>
      </c>
      <c r="J166" s="1" t="n">
        <v>111</v>
      </c>
      <c r="K166" s="1" t="n">
        <v>820</v>
      </c>
      <c r="L166" s="1" t="n">
        <v>85.547</v>
      </c>
      <c r="M166" s="1" t="n">
        <v>164.845</v>
      </c>
      <c r="N166" s="1" t="n">
        <v>80.404</v>
      </c>
      <c r="O166" s="1" t="n">
        <v>147.041</v>
      </c>
      <c r="P166" s="1" t="n">
        <v>10.574</v>
      </c>
      <c r="Q166" s="1" t="n">
        <v>31.124</v>
      </c>
      <c r="R166" s="1" t="n">
        <v>72290.193</v>
      </c>
      <c r="S166" s="1" t="n">
        <v>1816085</v>
      </c>
      <c r="U166" s="1" t="n">
        <f aca="false">S166/$S$7</f>
        <v>1.07712788041119</v>
      </c>
      <c r="V166" s="1" t="n">
        <f aca="false">-(O166+Q166-$M$5)</f>
        <v>-0.597999999999985</v>
      </c>
      <c r="W166" s="1" t="n">
        <f aca="false">-(O166-$M$5)</f>
        <v>30.526</v>
      </c>
      <c r="X166" s="1" t="n">
        <f aca="false">AVERAGE(W166:W170)</f>
        <v>30.2066</v>
      </c>
    </row>
    <row r="167" customFormat="false" ht="15" hidden="false" customHeight="false" outlineLevel="0" collapsed="false">
      <c r="A167" s="6" t="b">
        <f aca="false">IF(C167=C166,1 )</f>
        <v>0</v>
      </c>
      <c r="C167" s="1" t="n">
        <f aca="false">VALUE(RIGHT(G167,5))</f>
        <v>1601</v>
      </c>
      <c r="D167" s="1" t="n">
        <f aca="false">C167/10000*1000</f>
        <v>160.1</v>
      </c>
      <c r="F167" s="1" t="n">
        <v>161</v>
      </c>
      <c r="G167" s="1" t="s">
        <v>590</v>
      </c>
      <c r="H167" s="1" t="n">
        <v>239.51</v>
      </c>
      <c r="I167" s="1" t="n">
        <v>291.571</v>
      </c>
      <c r="J167" s="1" t="n">
        <v>107</v>
      </c>
      <c r="K167" s="1" t="n">
        <v>744</v>
      </c>
      <c r="L167" s="1" t="n">
        <v>85.641</v>
      </c>
      <c r="M167" s="1" t="n">
        <v>164.545</v>
      </c>
      <c r="N167" s="1" t="n">
        <v>80.404</v>
      </c>
      <c r="O167" s="1" t="n">
        <v>146.842</v>
      </c>
      <c r="P167" s="1" t="n">
        <v>10.375</v>
      </c>
      <c r="Q167" s="1" t="n">
        <v>31.124</v>
      </c>
      <c r="R167" s="1" t="n">
        <v>69833.994</v>
      </c>
      <c r="S167" s="1" t="n">
        <v>1754380</v>
      </c>
      <c r="U167" s="1" t="n">
        <f aca="false">S167/$S$7</f>
        <v>1.04053037761767</v>
      </c>
      <c r="V167" s="1" t="n">
        <f aca="false">-(O167+Q167-$M$5)</f>
        <v>-0.399000000000001</v>
      </c>
      <c r="W167" s="1" t="n">
        <f aca="false">-(O167-$M$5)</f>
        <v>30.725</v>
      </c>
      <c r="X167" s="1" t="n">
        <f aca="false">AVERAGE(W167:W171)</f>
        <v>29.9672</v>
      </c>
    </row>
    <row r="168" customFormat="false" ht="15" hidden="false" customHeight="false" outlineLevel="0" collapsed="false">
      <c r="A168" s="6" t="b">
        <f aca="false">IF(C168=C167,1 )</f>
        <v>0</v>
      </c>
      <c r="C168" s="1" t="n">
        <f aca="false">VALUE(RIGHT(G168,5))</f>
        <v>1611</v>
      </c>
      <c r="D168" s="1" t="n">
        <f aca="false">C168/10000*1000</f>
        <v>161.1</v>
      </c>
      <c r="F168" s="1" t="n">
        <v>162</v>
      </c>
      <c r="G168" s="1" t="s">
        <v>591</v>
      </c>
      <c r="H168" s="1" t="n">
        <v>228.563</v>
      </c>
      <c r="I168" s="1" t="n">
        <v>302.036</v>
      </c>
      <c r="J168" s="1" t="n">
        <v>131</v>
      </c>
      <c r="K168" s="1" t="n">
        <v>821</v>
      </c>
      <c r="L168" s="1" t="n">
        <v>85.564</v>
      </c>
      <c r="M168" s="1" t="n">
        <v>165.248</v>
      </c>
      <c r="N168" s="1" t="n">
        <v>80.404</v>
      </c>
      <c r="O168" s="1" t="n">
        <v>146.642</v>
      </c>
      <c r="P168" s="1" t="n">
        <v>10.774</v>
      </c>
      <c r="Q168" s="1" t="n">
        <v>31.324</v>
      </c>
      <c r="R168" s="1" t="n">
        <v>69034.262</v>
      </c>
      <c r="S168" s="1" t="n">
        <v>1734289</v>
      </c>
      <c r="U168" s="1" t="n">
        <f aca="false">S168/$S$7</f>
        <v>1.02861431848754</v>
      </c>
      <c r="V168" s="1" t="n">
        <f aca="false">-(O168+Q168-$M$5)</f>
        <v>-0.399000000000001</v>
      </c>
      <c r="W168" s="1" t="n">
        <f aca="false">-(O168-$M$5)</f>
        <v>30.925</v>
      </c>
      <c r="X168" s="1" t="n">
        <f aca="false">AVERAGE(W168:W172)</f>
        <v>29.8476</v>
      </c>
    </row>
    <row r="169" customFormat="false" ht="15" hidden="false" customHeight="false" outlineLevel="0" collapsed="false">
      <c r="A169" s="6" t="b">
        <f aca="false">IF(C169=C168,1 )</f>
        <v>0</v>
      </c>
      <c r="C169" s="1" t="n">
        <f aca="false">VALUE(RIGHT(G169,5))</f>
        <v>1621</v>
      </c>
      <c r="D169" s="1" t="n">
        <f aca="false">C169/10000*1000</f>
        <v>162.1</v>
      </c>
      <c r="F169" s="1" t="n">
        <v>163</v>
      </c>
      <c r="G169" s="1" t="s">
        <v>592</v>
      </c>
      <c r="H169" s="1" t="n">
        <v>221.239</v>
      </c>
      <c r="I169" s="1" t="n">
        <v>301.315</v>
      </c>
      <c r="J169" s="1" t="n">
        <v>118</v>
      </c>
      <c r="K169" s="1" t="n">
        <v>710</v>
      </c>
      <c r="L169" s="1" t="n">
        <v>85.455</v>
      </c>
      <c r="M169" s="1" t="n">
        <v>165.747</v>
      </c>
      <c r="N169" s="1" t="n">
        <v>80.603</v>
      </c>
      <c r="O169" s="1" t="n">
        <v>149.435</v>
      </c>
      <c r="P169" s="1" t="n">
        <v>9.976</v>
      </c>
      <c r="Q169" s="1" t="n">
        <v>28.53</v>
      </c>
      <c r="R169" s="1" t="n">
        <v>66662.729</v>
      </c>
      <c r="S169" s="1" t="n">
        <v>1674711</v>
      </c>
      <c r="U169" s="1" t="n">
        <f aca="false">S169/$S$7</f>
        <v>0.993278348607747</v>
      </c>
      <c r="V169" s="1" t="n">
        <f aca="false">-(O169+Q169-$M$5)</f>
        <v>-0.397999999999996</v>
      </c>
      <c r="W169" s="1" t="n">
        <f aca="false">-(O169-$M$5)</f>
        <v>28.132</v>
      </c>
      <c r="X169" s="1" t="n">
        <f aca="false">AVERAGE(W169:W173)</f>
        <v>29.7278</v>
      </c>
    </row>
    <row r="170" customFormat="false" ht="15" hidden="false" customHeight="false" outlineLevel="0" collapsed="false">
      <c r="A170" s="6" t="b">
        <f aca="false">IF(C170=C169,1 )</f>
        <v>0</v>
      </c>
      <c r="C170" s="1" t="n">
        <f aca="false">VALUE(RIGHT(G170,5))</f>
        <v>1631</v>
      </c>
      <c r="D170" s="1" t="n">
        <f aca="false">C170/10000*1000</f>
        <v>163.1</v>
      </c>
      <c r="F170" s="1" t="n">
        <v>164</v>
      </c>
      <c r="G170" s="1" t="s">
        <v>593</v>
      </c>
      <c r="H170" s="1" t="n">
        <v>226.294</v>
      </c>
      <c r="I170" s="1" t="n">
        <v>304.848</v>
      </c>
      <c r="J170" s="1" t="n">
        <v>108</v>
      </c>
      <c r="K170" s="1" t="n">
        <v>821</v>
      </c>
      <c r="L170" s="1" t="n">
        <v>85.526</v>
      </c>
      <c r="M170" s="1" t="n">
        <v>165.559</v>
      </c>
      <c r="N170" s="1" t="n">
        <v>80.404</v>
      </c>
      <c r="O170" s="1" t="n">
        <v>146.842</v>
      </c>
      <c r="P170" s="1" t="n">
        <v>10.175</v>
      </c>
      <c r="Q170" s="1" t="n">
        <v>31.124</v>
      </c>
      <c r="R170" s="1" t="n">
        <v>68985.42</v>
      </c>
      <c r="S170" s="1" t="n">
        <v>1733062</v>
      </c>
      <c r="U170" s="1" t="n">
        <f aca="false">S170/$S$7</f>
        <v>1.02788657947242</v>
      </c>
      <c r="V170" s="1" t="n">
        <f aca="false">-(O170+Q170-$M$5)</f>
        <v>-0.399000000000001</v>
      </c>
      <c r="W170" s="1" t="n">
        <f aca="false">-(O170-$M$5)</f>
        <v>30.725</v>
      </c>
      <c r="X170" s="1" t="n">
        <f aca="false">AVERAGE(W170:W174)</f>
        <v>30.1268</v>
      </c>
    </row>
    <row r="171" customFormat="false" ht="15" hidden="false" customHeight="false" outlineLevel="0" collapsed="false">
      <c r="A171" s="6" t="b">
        <f aca="false">IF(C171=C170,1 )</f>
        <v>0</v>
      </c>
      <c r="C171" s="1" t="n">
        <f aca="false">VALUE(RIGHT(G171,5))</f>
        <v>1641</v>
      </c>
      <c r="D171" s="1" t="n">
        <f aca="false">C171/10000*1000</f>
        <v>164.1</v>
      </c>
      <c r="F171" s="1" t="n">
        <v>165</v>
      </c>
      <c r="G171" s="1" t="s">
        <v>594</v>
      </c>
      <c r="H171" s="1" t="n">
        <v>238.833</v>
      </c>
      <c r="I171" s="1" t="n">
        <v>290.953</v>
      </c>
      <c r="J171" s="1" t="n">
        <v>112</v>
      </c>
      <c r="K171" s="1" t="n">
        <v>726</v>
      </c>
      <c r="L171" s="1" t="n">
        <v>85.536</v>
      </c>
      <c r="M171" s="1" t="n">
        <v>165.382</v>
      </c>
      <c r="N171" s="1" t="n">
        <v>80.404</v>
      </c>
      <c r="O171" s="1" t="n">
        <v>148.238</v>
      </c>
      <c r="P171" s="1" t="n">
        <v>10.175</v>
      </c>
      <c r="Q171" s="1" t="n">
        <v>29.727</v>
      </c>
      <c r="R171" s="1" t="n">
        <v>69489.239</v>
      </c>
      <c r="S171" s="1" t="n">
        <v>1745719</v>
      </c>
      <c r="U171" s="1" t="n">
        <f aca="false">S171/$S$7</f>
        <v>1.03539350099997</v>
      </c>
      <c r="V171" s="1" t="n">
        <f aca="false">-(O171+Q171-$M$5)</f>
        <v>-0.397999999999996</v>
      </c>
      <c r="W171" s="1" t="n">
        <f aca="false">-(O171-$M$5)</f>
        <v>29.329</v>
      </c>
      <c r="X171" s="1" t="n">
        <f aca="false">AVERAGE(W171:W175)</f>
        <v>30.2864</v>
      </c>
    </row>
    <row r="172" customFormat="false" ht="15" hidden="false" customHeight="false" outlineLevel="0" collapsed="false">
      <c r="A172" s="6" t="b">
        <f aca="false">IF(C172=C171,1 )</f>
        <v>0</v>
      </c>
      <c r="C172" s="1" t="n">
        <f aca="false">VALUE(RIGHT(G172,5))</f>
        <v>1651</v>
      </c>
      <c r="D172" s="1" t="n">
        <f aca="false">C172/10000*1000</f>
        <v>165.1</v>
      </c>
      <c r="F172" s="1" t="n">
        <v>166</v>
      </c>
      <c r="G172" s="1" t="s">
        <v>595</v>
      </c>
      <c r="H172" s="1" t="n">
        <v>241.659</v>
      </c>
      <c r="I172" s="1" t="n">
        <v>291.873</v>
      </c>
      <c r="J172" s="1" t="n">
        <v>84</v>
      </c>
      <c r="K172" s="1" t="n">
        <v>784</v>
      </c>
      <c r="L172" s="1" t="n">
        <v>85.586</v>
      </c>
      <c r="M172" s="1" t="n">
        <v>164.775</v>
      </c>
      <c r="N172" s="1" t="n">
        <v>80.404</v>
      </c>
      <c r="O172" s="1" t="n">
        <v>147.44</v>
      </c>
      <c r="P172" s="1" t="n">
        <v>10.574</v>
      </c>
      <c r="Q172" s="1" t="n">
        <v>30.526</v>
      </c>
      <c r="R172" s="1" t="n">
        <v>70533.775</v>
      </c>
      <c r="S172" s="1" t="n">
        <v>1771960</v>
      </c>
      <c r="U172" s="1" t="n">
        <f aca="false">S172/$S$7</f>
        <v>1.05095715177065</v>
      </c>
      <c r="V172" s="1" t="n">
        <f aca="false">-(O172+Q172-$M$5)</f>
        <v>-0.399000000000001</v>
      </c>
      <c r="W172" s="1" t="n">
        <f aca="false">-(O172-$M$5)</f>
        <v>30.127</v>
      </c>
      <c r="X172" s="1" t="n">
        <f aca="false">AVERAGE(W172:W176)</f>
        <v>30.4858</v>
      </c>
    </row>
    <row r="173" customFormat="false" ht="15" hidden="false" customHeight="false" outlineLevel="0" collapsed="false">
      <c r="A173" s="6" t="b">
        <f aca="false">IF(C173=C172,1 )</f>
        <v>0</v>
      </c>
      <c r="C173" s="1" t="n">
        <f aca="false">VALUE(RIGHT(G173,5))</f>
        <v>1661</v>
      </c>
      <c r="D173" s="1" t="n">
        <f aca="false">C173/10000*1000</f>
        <v>166.1</v>
      </c>
      <c r="F173" s="1" t="n">
        <v>167</v>
      </c>
      <c r="G173" s="1" t="s">
        <v>596</v>
      </c>
      <c r="H173" s="1" t="n">
        <v>233.3</v>
      </c>
      <c r="I173" s="1" t="n">
        <v>292.506</v>
      </c>
      <c r="J173" s="1" t="n">
        <v>117</v>
      </c>
      <c r="K173" s="1" t="n">
        <v>774</v>
      </c>
      <c r="L173" s="1" t="n">
        <v>85.654</v>
      </c>
      <c r="M173" s="1" t="n">
        <v>165.271</v>
      </c>
      <c r="N173" s="1" t="n">
        <v>80.603</v>
      </c>
      <c r="O173" s="1" t="n">
        <v>147.241</v>
      </c>
      <c r="P173" s="1" t="n">
        <v>9.976</v>
      </c>
      <c r="Q173" s="1" t="n">
        <v>30.725</v>
      </c>
      <c r="R173" s="1" t="n">
        <v>68241.694</v>
      </c>
      <c r="S173" s="1" t="n">
        <v>1714378</v>
      </c>
      <c r="U173" s="1" t="n">
        <f aca="false">S173/$S$7</f>
        <v>1.01680501813713</v>
      </c>
      <c r="V173" s="1" t="n">
        <f aca="false">-(O173+Q173-$M$5)</f>
        <v>-0.399000000000001</v>
      </c>
      <c r="W173" s="1" t="n">
        <f aca="false">-(O173-$M$5)</f>
        <v>30.326</v>
      </c>
      <c r="X173" s="1" t="n">
        <f aca="false">AVERAGE(W173:W177)</f>
        <v>30.3262</v>
      </c>
    </row>
    <row r="174" customFormat="false" ht="15" hidden="false" customHeight="false" outlineLevel="0" collapsed="false">
      <c r="A174" s="6" t="b">
        <f aca="false">IF(C174=C173,1 )</f>
        <v>0</v>
      </c>
      <c r="C174" s="1" t="n">
        <f aca="false">VALUE(RIGHT(G174,5))</f>
        <v>1671</v>
      </c>
      <c r="D174" s="1" t="n">
        <f aca="false">C174/10000*1000</f>
        <v>167.1</v>
      </c>
      <c r="F174" s="1" t="n">
        <v>168</v>
      </c>
      <c r="G174" s="1" t="s">
        <v>597</v>
      </c>
      <c r="H174" s="1" t="n">
        <v>244.008</v>
      </c>
      <c r="I174" s="1" t="n">
        <v>291.77</v>
      </c>
      <c r="J174" s="1" t="n">
        <v>106</v>
      </c>
      <c r="K174" s="1" t="n">
        <v>747</v>
      </c>
      <c r="L174" s="1" t="n">
        <v>85.66</v>
      </c>
      <c r="M174" s="1" t="n">
        <v>164.791</v>
      </c>
      <c r="N174" s="1" t="n">
        <v>80.603</v>
      </c>
      <c r="O174" s="1" t="n">
        <v>147.44</v>
      </c>
      <c r="P174" s="1" t="n">
        <v>10.375</v>
      </c>
      <c r="Q174" s="1" t="n">
        <v>30.526</v>
      </c>
      <c r="R174" s="1" t="n">
        <v>71194.109</v>
      </c>
      <c r="S174" s="1" t="n">
        <v>1788549</v>
      </c>
      <c r="U174" s="1" t="n">
        <f aca="false">S174/$S$7</f>
        <v>1.06079615953083</v>
      </c>
      <c r="V174" s="1" t="n">
        <f aca="false">-(O174+Q174-$M$5)</f>
        <v>-0.399000000000001</v>
      </c>
      <c r="W174" s="1" t="n">
        <f aca="false">-(O174-$M$5)</f>
        <v>30.127</v>
      </c>
      <c r="X174" s="1" t="n">
        <f aca="false">AVERAGE(W174:W178)</f>
        <v>30.4858</v>
      </c>
    </row>
    <row r="175" customFormat="false" ht="15" hidden="false" customHeight="false" outlineLevel="0" collapsed="false">
      <c r="A175" s="6" t="b">
        <f aca="false">IF(C175=C174,1 )</f>
        <v>0</v>
      </c>
      <c r="C175" s="1" t="n">
        <f aca="false">VALUE(RIGHT(G175,5))</f>
        <v>1681</v>
      </c>
      <c r="D175" s="1" t="n">
        <f aca="false">C175/10000*1000</f>
        <v>168.1</v>
      </c>
      <c r="F175" s="1" t="n">
        <v>169</v>
      </c>
      <c r="G175" s="1" t="s">
        <v>598</v>
      </c>
      <c r="H175" s="1" t="n">
        <v>246.675</v>
      </c>
      <c r="I175" s="1" t="n">
        <v>288.547</v>
      </c>
      <c r="J175" s="1" t="n">
        <v>90</v>
      </c>
      <c r="K175" s="1" t="n">
        <v>760</v>
      </c>
      <c r="L175" s="1" t="n">
        <v>85.737</v>
      </c>
      <c r="M175" s="1" t="n">
        <v>164.41</v>
      </c>
      <c r="N175" s="1" t="n">
        <v>80.603</v>
      </c>
      <c r="O175" s="1" t="n">
        <v>146.044</v>
      </c>
      <c r="P175" s="1" t="n">
        <v>10.574</v>
      </c>
      <c r="Q175" s="1" t="n">
        <v>31.922</v>
      </c>
      <c r="R175" s="1" t="n">
        <v>71177.152</v>
      </c>
      <c r="S175" s="1" t="n">
        <v>1788123</v>
      </c>
      <c r="U175" s="1" t="n">
        <f aca="false">S175/$S$7</f>
        <v>1.06054349708549</v>
      </c>
      <c r="V175" s="1" t="n">
        <f aca="false">-(O175+Q175-$M$5)</f>
        <v>-0.399000000000001</v>
      </c>
      <c r="W175" s="1" t="n">
        <f aca="false">-(O175-$M$5)</f>
        <v>31.523</v>
      </c>
      <c r="X175" s="1" t="n">
        <f aca="false">AVERAGE(W175:W179)</f>
        <v>30.406</v>
      </c>
    </row>
    <row r="176" customFormat="false" ht="15" hidden="false" customHeight="false" outlineLevel="0" collapsed="false">
      <c r="A176" s="6" t="b">
        <f aca="false">IF(C176=C175,1 )</f>
        <v>0</v>
      </c>
      <c r="C176" s="1" t="n">
        <f aca="false">VALUE(RIGHT(G176,5))</f>
        <v>1691</v>
      </c>
      <c r="D176" s="1" t="n">
        <f aca="false">C176/10000*1000</f>
        <v>169.1</v>
      </c>
      <c r="F176" s="1" t="n">
        <v>170</v>
      </c>
      <c r="G176" s="1" t="s">
        <v>599</v>
      </c>
      <c r="H176" s="1" t="n">
        <v>243.411</v>
      </c>
      <c r="I176" s="1" t="n">
        <v>300.523</v>
      </c>
      <c r="J176" s="1" t="n">
        <v>107</v>
      </c>
      <c r="K176" s="1" t="n">
        <v>788</v>
      </c>
      <c r="L176" s="1" t="n">
        <v>85.549</v>
      </c>
      <c r="M176" s="1" t="n">
        <v>164.908</v>
      </c>
      <c r="N176" s="1" t="n">
        <v>80.404</v>
      </c>
      <c r="O176" s="1" t="n">
        <v>147.241</v>
      </c>
      <c r="P176" s="1" t="n">
        <v>10.375</v>
      </c>
      <c r="Q176" s="1" t="n">
        <v>30.725</v>
      </c>
      <c r="R176" s="1" t="n">
        <v>73150.51</v>
      </c>
      <c r="S176" s="1" t="n">
        <v>1837698</v>
      </c>
      <c r="U176" s="1" t="n">
        <f aca="false">S176/$S$7</f>
        <v>1.08994664433431</v>
      </c>
      <c r="V176" s="1" t="n">
        <f aca="false">-(O176+Q176-$M$5)</f>
        <v>-0.399000000000001</v>
      </c>
      <c r="W176" s="1" t="n">
        <f aca="false">-(O176-$M$5)</f>
        <v>30.326</v>
      </c>
      <c r="X176" s="1" t="n">
        <f aca="false">AVERAGE(W176:W180)</f>
        <v>30.2066</v>
      </c>
    </row>
    <row r="177" customFormat="false" ht="15" hidden="false" customHeight="false" outlineLevel="0" collapsed="false">
      <c r="A177" s="6" t="b">
        <f aca="false">IF(C177=C176,1 )</f>
        <v>0</v>
      </c>
      <c r="C177" s="1" t="n">
        <f aca="false">VALUE(RIGHT(G177,5))</f>
        <v>1701</v>
      </c>
      <c r="D177" s="1" t="n">
        <f aca="false">C177/10000*1000</f>
        <v>170.1</v>
      </c>
      <c r="F177" s="1" t="n">
        <v>171</v>
      </c>
      <c r="G177" s="1" t="s">
        <v>600</v>
      </c>
      <c r="H177" s="1" t="n">
        <v>236.485</v>
      </c>
      <c r="I177" s="1" t="n">
        <v>295.983</v>
      </c>
      <c r="J177" s="1" t="n">
        <v>85</v>
      </c>
      <c r="K177" s="1" t="n">
        <v>713</v>
      </c>
      <c r="L177" s="1" t="n">
        <v>85.499</v>
      </c>
      <c r="M177" s="1" t="n">
        <v>164.979</v>
      </c>
      <c r="N177" s="1" t="n">
        <v>80.603</v>
      </c>
      <c r="O177" s="1" t="n">
        <v>148.238</v>
      </c>
      <c r="P177" s="1" t="n">
        <v>9.976</v>
      </c>
      <c r="Q177" s="1" t="n">
        <v>29.727</v>
      </c>
      <c r="R177" s="1" t="n">
        <v>69995.446</v>
      </c>
      <c r="S177" s="1" t="n">
        <v>1758436</v>
      </c>
      <c r="U177" s="1" t="n">
        <f aca="false">S177/$S$7</f>
        <v>1.04293600878743</v>
      </c>
      <c r="V177" s="1" t="n">
        <f aca="false">-(O177+Q177-$M$5)</f>
        <v>-0.397999999999996</v>
      </c>
      <c r="W177" s="1" t="n">
        <f aca="false">-(O177-$M$5)</f>
        <v>29.329</v>
      </c>
      <c r="X177" s="1" t="n">
        <f aca="false">AVERAGE(W177:W181)</f>
        <v>30.446</v>
      </c>
    </row>
    <row r="178" customFormat="false" ht="15" hidden="false" customHeight="false" outlineLevel="0" collapsed="false">
      <c r="A178" s="6" t="b">
        <f aca="false">IF(C178=C177,1 )</f>
        <v>0</v>
      </c>
      <c r="C178" s="1" t="n">
        <f aca="false">VALUE(RIGHT(G178,5))</f>
        <v>1711</v>
      </c>
      <c r="D178" s="1" t="n">
        <f aca="false">C178/10000*1000</f>
        <v>171.1</v>
      </c>
      <c r="F178" s="1" t="n">
        <v>172</v>
      </c>
      <c r="G178" s="1" t="s">
        <v>601</v>
      </c>
      <c r="H178" s="1" t="n">
        <v>245.64</v>
      </c>
      <c r="I178" s="1" t="n">
        <v>288.447</v>
      </c>
      <c r="J178" s="1" t="n">
        <v>97</v>
      </c>
      <c r="K178" s="1" t="n">
        <v>799</v>
      </c>
      <c r="L178" s="1" t="n">
        <v>85.686</v>
      </c>
      <c r="M178" s="1" t="n">
        <v>164.813</v>
      </c>
      <c r="N178" s="1" t="n">
        <v>80.404</v>
      </c>
      <c r="O178" s="1" t="n">
        <v>146.443</v>
      </c>
      <c r="P178" s="1" t="n">
        <v>10.175</v>
      </c>
      <c r="Q178" s="1" t="n">
        <v>31.523</v>
      </c>
      <c r="R178" s="1" t="n">
        <v>70853.971</v>
      </c>
      <c r="S178" s="1" t="n">
        <v>1780004</v>
      </c>
      <c r="U178" s="1" t="n">
        <f aca="false">S178/$S$7</f>
        <v>1.05572808301563</v>
      </c>
      <c r="V178" s="1" t="n">
        <f aca="false">-(O178+Q178-$M$5)</f>
        <v>-0.399000000000001</v>
      </c>
      <c r="W178" s="1" t="n">
        <f aca="false">-(O178-$M$5)</f>
        <v>31.124</v>
      </c>
      <c r="X178" s="1" t="n">
        <f aca="false">AVERAGE(W178:W182)</f>
        <v>30.6454</v>
      </c>
    </row>
    <row r="179" customFormat="false" ht="15" hidden="false" customHeight="false" outlineLevel="0" collapsed="false">
      <c r="A179" s="6" t="b">
        <f aca="false">IF(C179=C178,1 )</f>
        <v>0</v>
      </c>
      <c r="C179" s="1" t="n">
        <f aca="false">VALUE(RIGHT(G179,5))</f>
        <v>1721</v>
      </c>
      <c r="D179" s="1" t="n">
        <f aca="false">C179/10000*1000</f>
        <v>172.1</v>
      </c>
      <c r="F179" s="1" t="n">
        <v>173</v>
      </c>
      <c r="G179" s="1" t="s">
        <v>602</v>
      </c>
      <c r="H179" s="1" t="n">
        <v>238.992</v>
      </c>
      <c r="I179" s="1" t="n">
        <v>294.652</v>
      </c>
      <c r="J179" s="1" t="n">
        <v>96</v>
      </c>
      <c r="K179" s="1" t="n">
        <v>846</v>
      </c>
      <c r="L179" s="1" t="n">
        <v>85.693</v>
      </c>
      <c r="M179" s="1" t="n">
        <v>165.199</v>
      </c>
      <c r="N179" s="1" t="n">
        <v>80.404</v>
      </c>
      <c r="O179" s="1" t="n">
        <v>147.839</v>
      </c>
      <c r="P179" s="1" t="n">
        <v>10.574</v>
      </c>
      <c r="Q179" s="1" t="n">
        <v>30.126</v>
      </c>
      <c r="R179" s="1" t="n">
        <v>70419.613</v>
      </c>
      <c r="S179" s="1" t="n">
        <v>1769092</v>
      </c>
      <c r="U179" s="1" t="n">
        <f aca="false">S179/$S$7</f>
        <v>1.04925612854706</v>
      </c>
      <c r="V179" s="1" t="n">
        <f aca="false">-(O179+Q179-$M$5)</f>
        <v>-0.397999999999996</v>
      </c>
      <c r="W179" s="1" t="n">
        <f aca="false">-(O179-$M$5)</f>
        <v>29.728</v>
      </c>
      <c r="X179" s="1" t="n">
        <f aca="false">AVERAGE(W179:W183)</f>
        <v>30.406</v>
      </c>
    </row>
    <row r="180" customFormat="false" ht="15" hidden="false" customHeight="false" outlineLevel="0" collapsed="false">
      <c r="A180" s="6" t="b">
        <f aca="false">IF(C180=C179,1 )</f>
        <v>0</v>
      </c>
      <c r="C180" s="1" t="n">
        <f aca="false">VALUE(RIGHT(G180,5))</f>
        <v>1731</v>
      </c>
      <c r="D180" s="1" t="n">
        <f aca="false">C180/10000*1000</f>
        <v>173.1</v>
      </c>
      <c r="F180" s="1" t="n">
        <v>174</v>
      </c>
      <c r="G180" s="1" t="s">
        <v>603</v>
      </c>
      <c r="H180" s="1" t="n">
        <v>238.873</v>
      </c>
      <c r="I180" s="1" t="n">
        <v>299.806</v>
      </c>
      <c r="J180" s="1" t="n">
        <v>116</v>
      </c>
      <c r="K180" s="1" t="n">
        <v>825</v>
      </c>
      <c r="L180" s="1" t="n">
        <v>85.602</v>
      </c>
      <c r="M180" s="1" t="n">
        <v>165.288</v>
      </c>
      <c r="N180" s="1" t="n">
        <v>80.404</v>
      </c>
      <c r="O180" s="1" t="n">
        <v>147.041</v>
      </c>
      <c r="P180" s="1" t="n">
        <v>10.375</v>
      </c>
      <c r="Q180" s="1" t="n">
        <v>30.925</v>
      </c>
      <c r="R180" s="1" t="n">
        <v>71615.49</v>
      </c>
      <c r="S180" s="1" t="n">
        <v>1799135</v>
      </c>
      <c r="U180" s="1" t="n">
        <f aca="false">S180/$S$7</f>
        <v>1.06707476198723</v>
      </c>
      <c r="V180" s="1" t="n">
        <f aca="false">-(O180+Q180-$M$5)</f>
        <v>-0.399000000000001</v>
      </c>
      <c r="W180" s="1" t="n">
        <f aca="false">-(O180-$M$5)</f>
        <v>30.526</v>
      </c>
      <c r="X180" s="1" t="n">
        <f aca="false">AVERAGE(W180:W184)</f>
        <v>30.6852</v>
      </c>
    </row>
    <row r="181" customFormat="false" ht="15" hidden="false" customHeight="false" outlineLevel="0" collapsed="false">
      <c r="A181" s="6" t="b">
        <f aca="false">IF(C181=C180,1 )</f>
        <v>0</v>
      </c>
      <c r="C181" s="1" t="n">
        <f aca="false">VALUE(RIGHT(G181,5))</f>
        <v>1741</v>
      </c>
      <c r="D181" s="1" t="n">
        <f aca="false">C181/10000*1000</f>
        <v>174.1</v>
      </c>
      <c r="F181" s="1" t="n">
        <v>175</v>
      </c>
      <c r="G181" s="1" t="s">
        <v>604</v>
      </c>
      <c r="H181" s="1" t="n">
        <v>238.236</v>
      </c>
      <c r="I181" s="1" t="n">
        <v>296.704</v>
      </c>
      <c r="J181" s="1" t="n">
        <v>104</v>
      </c>
      <c r="K181" s="1" t="n">
        <v>751</v>
      </c>
      <c r="L181" s="1" t="n">
        <v>85.499</v>
      </c>
      <c r="M181" s="1" t="n">
        <v>165.117</v>
      </c>
      <c r="N181" s="1" t="n">
        <v>80.204</v>
      </c>
      <c r="O181" s="1" t="n">
        <v>146.044</v>
      </c>
      <c r="P181" s="1" t="n">
        <v>10.375</v>
      </c>
      <c r="Q181" s="1" t="n">
        <v>31.922</v>
      </c>
      <c r="R181" s="1" t="n">
        <v>70685.673</v>
      </c>
      <c r="S181" s="1" t="n">
        <v>1775776</v>
      </c>
      <c r="U181" s="1" t="n">
        <f aca="false">S181/$S$7</f>
        <v>1.05322043790079</v>
      </c>
      <c r="V181" s="1" t="n">
        <f aca="false">-(O181+Q181-$M$5)</f>
        <v>-0.399000000000001</v>
      </c>
      <c r="W181" s="1" t="n">
        <f aca="false">-(O181-$M$5)</f>
        <v>31.523</v>
      </c>
      <c r="X181" s="1" t="n">
        <f aca="false">AVERAGE(W181:W185)</f>
        <v>30.6852</v>
      </c>
    </row>
    <row r="182" customFormat="false" ht="15" hidden="false" customHeight="false" outlineLevel="0" collapsed="false">
      <c r="A182" s="6" t="b">
        <f aca="false">IF(C182=C181,1 )</f>
        <v>0</v>
      </c>
      <c r="C182" s="1" t="n">
        <f aca="false">VALUE(RIGHT(G182,5))</f>
        <v>1751</v>
      </c>
      <c r="D182" s="1" t="n">
        <f aca="false">C182/10000*1000</f>
        <v>175.1</v>
      </c>
      <c r="F182" s="1" t="n">
        <v>176</v>
      </c>
      <c r="G182" s="1" t="s">
        <v>605</v>
      </c>
      <c r="H182" s="1" t="n">
        <v>237.4</v>
      </c>
      <c r="I182" s="1" t="n">
        <v>299.246</v>
      </c>
      <c r="J182" s="1" t="n">
        <v>96</v>
      </c>
      <c r="K182" s="1" t="n">
        <v>809</v>
      </c>
      <c r="L182" s="1" t="n">
        <v>85.505</v>
      </c>
      <c r="M182" s="1" t="n">
        <v>165.321</v>
      </c>
      <c r="N182" s="1" t="n">
        <v>80.603</v>
      </c>
      <c r="O182" s="1" t="n">
        <v>147.241</v>
      </c>
      <c r="P182" s="1" t="n">
        <v>9.976</v>
      </c>
      <c r="Q182" s="1" t="n">
        <v>30.725</v>
      </c>
      <c r="R182" s="1" t="n">
        <v>71041.017</v>
      </c>
      <c r="S182" s="1" t="n">
        <v>1784703</v>
      </c>
      <c r="U182" s="1" t="n">
        <f aca="false">S182/$S$7</f>
        <v>1.05851508027074</v>
      </c>
      <c r="V182" s="1" t="n">
        <f aca="false">-(O182+Q182-$M$5)</f>
        <v>-0.399000000000001</v>
      </c>
      <c r="W182" s="1" t="n">
        <f aca="false">-(O182-$M$5)</f>
        <v>30.326</v>
      </c>
      <c r="X182" s="1" t="n">
        <f aca="false">AVERAGE(W182:W186)</f>
        <v>30.2464</v>
      </c>
    </row>
    <row r="183" customFormat="false" ht="15" hidden="false" customHeight="false" outlineLevel="0" collapsed="false">
      <c r="A183" s="6" t="b">
        <f aca="false">IF(C183=C182,1 )</f>
        <v>0</v>
      </c>
      <c r="C183" s="1" t="n">
        <f aca="false">VALUE(RIGHT(G183,5))</f>
        <v>1761</v>
      </c>
      <c r="D183" s="1" t="n">
        <f aca="false">C183/10000*1000</f>
        <v>176.1</v>
      </c>
      <c r="F183" s="1" t="n">
        <v>177</v>
      </c>
      <c r="G183" s="1" t="s">
        <v>606</v>
      </c>
      <c r="H183" s="1" t="n">
        <v>240.823</v>
      </c>
      <c r="I183" s="1" t="n">
        <v>297.946</v>
      </c>
      <c r="J183" s="1" t="n">
        <v>105</v>
      </c>
      <c r="K183" s="1" t="n">
        <v>847</v>
      </c>
      <c r="L183" s="1" t="n">
        <v>85.524</v>
      </c>
      <c r="M183" s="1" t="n">
        <v>165.07</v>
      </c>
      <c r="N183" s="1" t="n">
        <v>80.204</v>
      </c>
      <c r="O183" s="1" t="n">
        <v>147.64</v>
      </c>
      <c r="P183" s="1" t="n">
        <v>10.574</v>
      </c>
      <c r="Q183" s="1" t="n">
        <v>30.326</v>
      </c>
      <c r="R183" s="1" t="n">
        <v>71752.381</v>
      </c>
      <c r="S183" s="1" t="n">
        <v>1802574</v>
      </c>
      <c r="U183" s="1" t="n">
        <f aca="false">S183/$S$7</f>
        <v>1.06911444778428</v>
      </c>
      <c r="V183" s="1" t="n">
        <f aca="false">-(O183+Q183-$M$5)</f>
        <v>-0.398999999999973</v>
      </c>
      <c r="W183" s="1" t="n">
        <f aca="false">-(O183-$M$5)</f>
        <v>29.927</v>
      </c>
      <c r="X183" s="1" t="n">
        <f aca="false">AVERAGE(W183:W187)</f>
        <v>30.2464</v>
      </c>
    </row>
    <row r="184" customFormat="false" ht="15" hidden="false" customHeight="false" outlineLevel="0" collapsed="false">
      <c r="A184" s="6" t="b">
        <f aca="false">IF(C184=C183,1 )</f>
        <v>0</v>
      </c>
      <c r="C184" s="1" t="n">
        <f aca="false">VALUE(RIGHT(G184,5))</f>
        <v>1771</v>
      </c>
      <c r="D184" s="1" t="n">
        <f aca="false">C184/10000*1000</f>
        <v>177.1</v>
      </c>
      <c r="F184" s="1" t="n">
        <v>178</v>
      </c>
      <c r="G184" s="1" t="s">
        <v>607</v>
      </c>
      <c r="H184" s="1" t="n">
        <v>235.609</v>
      </c>
      <c r="I184" s="1" t="n">
        <v>298.096</v>
      </c>
      <c r="J184" s="1" t="n">
        <v>121</v>
      </c>
      <c r="K184" s="1" t="n">
        <v>771</v>
      </c>
      <c r="L184" s="1" t="n">
        <v>85.532</v>
      </c>
      <c r="M184" s="1" t="n">
        <v>165.062</v>
      </c>
      <c r="N184" s="1" t="n">
        <v>80.404</v>
      </c>
      <c r="O184" s="1" t="n">
        <v>146.443</v>
      </c>
      <c r="P184" s="1" t="n">
        <v>10.375</v>
      </c>
      <c r="Q184" s="1" t="n">
        <v>31.523</v>
      </c>
      <c r="R184" s="1" t="n">
        <v>70233.96</v>
      </c>
      <c r="S184" s="1" t="n">
        <v>1764428</v>
      </c>
      <c r="U184" s="1" t="n">
        <f aca="false">S184/$S$7</f>
        <v>1.04648988994356</v>
      </c>
      <c r="V184" s="1" t="n">
        <f aca="false">-(O184+Q184-$M$5)</f>
        <v>-0.399000000000001</v>
      </c>
      <c r="W184" s="1" t="n">
        <f aca="false">-(O184-$M$5)</f>
        <v>31.124</v>
      </c>
      <c r="X184" s="1" t="n">
        <f aca="false">AVERAGE(W184:W188)</f>
        <v>30.3662</v>
      </c>
    </row>
    <row r="185" customFormat="false" ht="15" hidden="false" customHeight="false" outlineLevel="0" collapsed="false">
      <c r="A185" s="6" t="b">
        <f aca="false">IF(C185=C184,1 )</f>
        <v>0</v>
      </c>
      <c r="C185" s="1" t="n">
        <f aca="false">VALUE(RIGHT(G185,5))</f>
        <v>1781</v>
      </c>
      <c r="D185" s="1" t="n">
        <f aca="false">C185/10000*1000</f>
        <v>178.1</v>
      </c>
      <c r="F185" s="1" t="n">
        <v>179</v>
      </c>
      <c r="G185" s="1" t="s">
        <v>608</v>
      </c>
      <c r="H185" s="1" t="n">
        <v>234.653</v>
      </c>
      <c r="I185" s="1" t="n">
        <v>296.996</v>
      </c>
      <c r="J185" s="1" t="n">
        <v>120</v>
      </c>
      <c r="K185" s="1" t="n">
        <v>774</v>
      </c>
      <c r="L185" s="1" t="n">
        <v>85.678</v>
      </c>
      <c r="M185" s="1" t="n">
        <v>165.041</v>
      </c>
      <c r="N185" s="1" t="n">
        <v>80.603</v>
      </c>
      <c r="O185" s="1" t="n">
        <v>147.041</v>
      </c>
      <c r="P185" s="1" t="n">
        <v>10.175</v>
      </c>
      <c r="Q185" s="1" t="n">
        <v>30.925</v>
      </c>
      <c r="R185" s="1" t="n">
        <v>69691.172</v>
      </c>
      <c r="S185" s="1" t="n">
        <v>1750792</v>
      </c>
      <c r="U185" s="1" t="n">
        <f aca="false">S185/$S$7</f>
        <v>1.03840231927518</v>
      </c>
      <c r="V185" s="1" t="n">
        <f aca="false">-(O185+Q185-$M$5)</f>
        <v>-0.399000000000001</v>
      </c>
      <c r="W185" s="1" t="n">
        <f aca="false">-(O185-$M$5)</f>
        <v>30.526</v>
      </c>
      <c r="X185" s="1" t="n">
        <f aca="false">AVERAGE(W185:W189)</f>
        <v>30.2864</v>
      </c>
    </row>
    <row r="186" customFormat="false" ht="15" hidden="false" customHeight="false" outlineLevel="0" collapsed="false">
      <c r="A186" s="6" t="b">
        <f aca="false">IF(C186=C185,1 )</f>
        <v>0</v>
      </c>
      <c r="C186" s="1" t="n">
        <f aca="false">VALUE(RIGHT(G186,5))</f>
        <v>1791</v>
      </c>
      <c r="D186" s="1" t="n">
        <f aca="false">C186/10000*1000</f>
        <v>179.1</v>
      </c>
      <c r="F186" s="1" t="n">
        <v>180</v>
      </c>
      <c r="G186" s="1" t="s">
        <v>609</v>
      </c>
      <c r="H186" s="1" t="n">
        <v>228.125</v>
      </c>
      <c r="I186" s="1" t="n">
        <v>293.357</v>
      </c>
      <c r="J186" s="1" t="n">
        <v>111</v>
      </c>
      <c r="K186" s="1" t="n">
        <v>766</v>
      </c>
      <c r="L186" s="1" t="n">
        <v>85.597</v>
      </c>
      <c r="M186" s="1" t="n">
        <v>165.426</v>
      </c>
      <c r="N186" s="1" t="n">
        <v>80.404</v>
      </c>
      <c r="O186" s="1" t="n">
        <v>148.238</v>
      </c>
      <c r="P186" s="1" t="n">
        <v>10.175</v>
      </c>
      <c r="Q186" s="1" t="n">
        <v>29.727</v>
      </c>
      <c r="R186" s="1" t="n">
        <v>66922.261</v>
      </c>
      <c r="S186" s="1" t="n">
        <v>1681231</v>
      </c>
      <c r="U186" s="1" t="n">
        <f aca="false">S186/$S$7</f>
        <v>0.997145388851062</v>
      </c>
      <c r="V186" s="1" t="n">
        <f aca="false">-(O186+Q186-$M$5)</f>
        <v>-0.397999999999996</v>
      </c>
      <c r="W186" s="1" t="n">
        <f aca="false">-(O186-$M$5)</f>
        <v>29.329</v>
      </c>
      <c r="X186" s="1" t="n">
        <f aca="false">AVERAGE(W186:W190)</f>
        <v>29.4084</v>
      </c>
    </row>
    <row r="187" customFormat="false" ht="15" hidden="false" customHeight="false" outlineLevel="0" collapsed="false">
      <c r="A187" s="6" t="b">
        <f aca="false">IF(C187=C186,1 )</f>
        <v>0</v>
      </c>
      <c r="C187" s="1" t="n">
        <f aca="false">VALUE(RIGHT(G187,5))</f>
        <v>1801</v>
      </c>
      <c r="D187" s="1" t="n">
        <f aca="false">C187/10000*1000</f>
        <v>180.1</v>
      </c>
      <c r="F187" s="1" t="n">
        <v>181</v>
      </c>
      <c r="G187" s="1" t="s">
        <v>610</v>
      </c>
      <c r="H187" s="1" t="n">
        <v>237.639</v>
      </c>
      <c r="I187" s="1" t="n">
        <v>294.202</v>
      </c>
      <c r="J187" s="1" t="n">
        <v>112</v>
      </c>
      <c r="K187" s="1" t="n">
        <v>678</v>
      </c>
      <c r="L187" s="1" t="n">
        <v>85.53</v>
      </c>
      <c r="M187" s="1" t="n">
        <v>164.849</v>
      </c>
      <c r="N187" s="1" t="n">
        <v>80.005</v>
      </c>
      <c r="O187" s="1" t="n">
        <v>147.241</v>
      </c>
      <c r="P187" s="1" t="n">
        <v>10.774</v>
      </c>
      <c r="Q187" s="1" t="n">
        <v>30.725</v>
      </c>
      <c r="R187" s="1" t="n">
        <v>69913.804</v>
      </c>
      <c r="S187" s="1" t="n">
        <v>1756385</v>
      </c>
      <c r="U187" s="1" t="n">
        <f aca="false">S187/$S$7</f>
        <v>1.04171955180292</v>
      </c>
      <c r="V187" s="1" t="n">
        <f aca="false">-(O187+Q187-$M$5)</f>
        <v>-0.399000000000001</v>
      </c>
      <c r="W187" s="1" t="n">
        <f aca="false">-(O187-$M$5)</f>
        <v>30.326</v>
      </c>
      <c r="X187" s="1" t="n">
        <f aca="false">AVERAGE(W187:W191)</f>
        <v>29.6478</v>
      </c>
    </row>
    <row r="188" customFormat="false" ht="15" hidden="false" customHeight="false" outlineLevel="0" collapsed="false">
      <c r="A188" s="6" t="b">
        <f aca="false">IF(C188=C187,1 )</f>
        <v>0</v>
      </c>
      <c r="C188" s="1" t="n">
        <f aca="false">VALUE(RIGHT(G188,5))</f>
        <v>1811</v>
      </c>
      <c r="D188" s="1" t="n">
        <f aca="false">C188/10000*1000</f>
        <v>181.1</v>
      </c>
      <c r="F188" s="1" t="n">
        <v>182</v>
      </c>
      <c r="G188" s="1" t="s">
        <v>611</v>
      </c>
      <c r="H188" s="1" t="n">
        <v>240.983</v>
      </c>
      <c r="I188" s="1" t="n">
        <v>294.852</v>
      </c>
      <c r="J188" s="1" t="n">
        <v>108</v>
      </c>
      <c r="K188" s="1" t="n">
        <v>925</v>
      </c>
      <c r="L188" s="1" t="n">
        <v>85.545</v>
      </c>
      <c r="M188" s="1" t="n">
        <v>165.304</v>
      </c>
      <c r="N188" s="1" t="n">
        <v>80.603</v>
      </c>
      <c r="O188" s="1" t="n">
        <v>147.041</v>
      </c>
      <c r="P188" s="1" t="n">
        <v>9.776</v>
      </c>
      <c r="Q188" s="1" t="n">
        <v>31.124</v>
      </c>
      <c r="R188" s="1" t="n">
        <v>71054.193</v>
      </c>
      <c r="S188" s="1" t="n">
        <v>1785034</v>
      </c>
      <c r="U188" s="1" t="n">
        <f aca="false">S188/$S$7</f>
        <v>1.05871139780457</v>
      </c>
      <c r="V188" s="1" t="n">
        <f aca="false">-(O188+Q188-$M$5)</f>
        <v>-0.597999999999985</v>
      </c>
      <c r="W188" s="1" t="n">
        <f aca="false">-(O188-$M$5)</f>
        <v>30.526</v>
      </c>
      <c r="X188" s="1" t="n">
        <f aca="false">AVERAGE(W188:W192)</f>
        <v>29.8872</v>
      </c>
    </row>
    <row r="189" customFormat="false" ht="15" hidden="false" customHeight="false" outlineLevel="0" collapsed="false">
      <c r="A189" s="6" t="b">
        <f aca="false">IF(C189=C188,1 )</f>
        <v>0</v>
      </c>
      <c r="C189" s="1" t="n">
        <f aca="false">VALUE(RIGHT(G189,5))</f>
        <v>1821</v>
      </c>
      <c r="D189" s="1" t="n">
        <f aca="false">C189/10000*1000</f>
        <v>182.1</v>
      </c>
      <c r="F189" s="1" t="n">
        <v>183</v>
      </c>
      <c r="G189" s="1" t="s">
        <v>612</v>
      </c>
      <c r="H189" s="1" t="n">
        <v>233.499</v>
      </c>
      <c r="I189" s="1" t="n">
        <v>296.166</v>
      </c>
      <c r="J189" s="1" t="n">
        <v>122</v>
      </c>
      <c r="K189" s="1" t="n">
        <v>850</v>
      </c>
      <c r="L189" s="1" t="n">
        <v>85.549</v>
      </c>
      <c r="M189" s="1" t="n">
        <v>165.035</v>
      </c>
      <c r="N189" s="1" t="n">
        <v>80.404</v>
      </c>
      <c r="O189" s="1" t="n">
        <v>146.842</v>
      </c>
      <c r="P189" s="1" t="n">
        <v>10.375</v>
      </c>
      <c r="Q189" s="1" t="n">
        <v>31.124</v>
      </c>
      <c r="R189" s="1" t="n">
        <v>69154.594</v>
      </c>
      <c r="S189" s="1" t="n">
        <v>1737312</v>
      </c>
      <c r="U189" s="1" t="n">
        <f aca="false">S189/$S$7</f>
        <v>1.03040727288256</v>
      </c>
      <c r="V189" s="1" t="n">
        <f aca="false">-(O189+Q189-$M$5)</f>
        <v>-0.399000000000001</v>
      </c>
      <c r="W189" s="1" t="n">
        <f aca="false">-(O189-$M$5)</f>
        <v>30.725</v>
      </c>
      <c r="X189" s="1" t="n">
        <f aca="false">AVERAGE(W189:W193)</f>
        <v>29.8872</v>
      </c>
    </row>
    <row r="190" customFormat="false" ht="15" hidden="false" customHeight="false" outlineLevel="0" collapsed="false">
      <c r="A190" s="6" t="b">
        <f aca="false">IF(C190=C189,1 )</f>
        <v>0</v>
      </c>
      <c r="C190" s="1" t="n">
        <f aca="false">VALUE(RIGHT(G190,5))</f>
        <v>1831</v>
      </c>
      <c r="D190" s="1" t="n">
        <f aca="false">C190/10000*1000</f>
        <v>183.1</v>
      </c>
      <c r="F190" s="1" t="n">
        <v>184</v>
      </c>
      <c r="G190" s="1" t="s">
        <v>613</v>
      </c>
      <c r="H190" s="1" t="n">
        <v>217.298</v>
      </c>
      <c r="I190" s="1" t="n">
        <v>307.452</v>
      </c>
      <c r="J190" s="1" t="n">
        <v>117</v>
      </c>
      <c r="K190" s="1" t="n">
        <v>835</v>
      </c>
      <c r="L190" s="1" t="n">
        <v>85.52</v>
      </c>
      <c r="M190" s="1" t="n">
        <v>166.115</v>
      </c>
      <c r="N190" s="1" t="n">
        <v>80.404</v>
      </c>
      <c r="O190" s="1" t="n">
        <v>151.431</v>
      </c>
      <c r="P190" s="1" t="n">
        <v>10.375</v>
      </c>
      <c r="Q190" s="1" t="n">
        <v>26.535</v>
      </c>
      <c r="R190" s="1" t="n">
        <v>66808.895</v>
      </c>
      <c r="S190" s="1" t="n">
        <v>1678383</v>
      </c>
      <c r="U190" s="1" t="n">
        <f aca="false">S190/$S$7</f>
        <v>0.995456227714105</v>
      </c>
      <c r="V190" s="1" t="n">
        <f aca="false">-(O190+Q190-$M$5)</f>
        <v>-0.399000000000001</v>
      </c>
      <c r="W190" s="1" t="n">
        <f aca="false">-(O190-$M$5)</f>
        <v>26.136</v>
      </c>
      <c r="X190" s="1" t="n">
        <f aca="false">AVERAGE(W190:W194)</f>
        <v>29.3686</v>
      </c>
    </row>
    <row r="191" customFormat="false" ht="15" hidden="false" customHeight="false" outlineLevel="0" collapsed="false">
      <c r="A191" s="6" t="b">
        <f aca="false">IF(C191=C190,1 )</f>
        <v>0</v>
      </c>
      <c r="C191" s="1" t="n">
        <f aca="false">VALUE(RIGHT(G191,5))</f>
        <v>1841</v>
      </c>
      <c r="D191" s="1" t="n">
        <f aca="false">C191/10000*1000</f>
        <v>184.1</v>
      </c>
      <c r="F191" s="1" t="n">
        <v>185</v>
      </c>
      <c r="G191" s="1" t="s">
        <v>614</v>
      </c>
      <c r="H191" s="1" t="n">
        <v>239.788</v>
      </c>
      <c r="I191" s="1" t="n">
        <v>304.219</v>
      </c>
      <c r="J191" s="1" t="n">
        <v>116</v>
      </c>
      <c r="K191" s="1" t="n">
        <v>815</v>
      </c>
      <c r="L191" s="1" t="n">
        <v>85.537</v>
      </c>
      <c r="M191" s="1" t="n">
        <v>165.052</v>
      </c>
      <c r="N191" s="1" t="n">
        <v>80.404</v>
      </c>
      <c r="O191" s="1" t="n">
        <v>147.041</v>
      </c>
      <c r="P191" s="1" t="n">
        <v>10.175</v>
      </c>
      <c r="Q191" s="1" t="n">
        <v>30.925</v>
      </c>
      <c r="R191" s="1" t="n">
        <v>72948.179</v>
      </c>
      <c r="S191" s="1" t="n">
        <v>1832615</v>
      </c>
      <c r="U191" s="1" t="n">
        <f aca="false">S191/$S$7</f>
        <v>1.08693189501579</v>
      </c>
      <c r="V191" s="1" t="n">
        <f aca="false">-(O191+Q191-$M$5)</f>
        <v>-0.399000000000001</v>
      </c>
      <c r="W191" s="1" t="n">
        <f aca="false">-(O191-$M$5)</f>
        <v>30.526</v>
      </c>
      <c r="X191" s="1" t="n">
        <f aca="false">AVERAGE(W191:W195)</f>
        <v>30.047</v>
      </c>
    </row>
    <row r="192" customFormat="false" ht="15" hidden="false" customHeight="false" outlineLevel="0" collapsed="false">
      <c r="A192" s="6" t="b">
        <f aca="false">IF(C192=C191,1 )</f>
        <v>0</v>
      </c>
      <c r="C192" s="1" t="n">
        <f aca="false">VALUE(RIGHT(G192,5))</f>
        <v>1851</v>
      </c>
      <c r="D192" s="1" t="n">
        <f aca="false">C192/10000*1000</f>
        <v>185.1</v>
      </c>
      <c r="F192" s="1" t="n">
        <v>186</v>
      </c>
      <c r="G192" s="1" t="s">
        <v>615</v>
      </c>
      <c r="H192" s="1" t="n">
        <v>244.286</v>
      </c>
      <c r="I192" s="1" t="n">
        <v>298.276</v>
      </c>
      <c r="J192" s="1" t="n">
        <v>89</v>
      </c>
      <c r="K192" s="1" t="n">
        <v>720</v>
      </c>
      <c r="L192" s="1" t="n">
        <v>85.608</v>
      </c>
      <c r="M192" s="1" t="n">
        <v>164.948</v>
      </c>
      <c r="N192" s="1" t="n">
        <v>80.404</v>
      </c>
      <c r="O192" s="1" t="n">
        <v>146.044</v>
      </c>
      <c r="P192" s="1" t="n">
        <v>10.574</v>
      </c>
      <c r="Q192" s="1" t="n">
        <v>31.922</v>
      </c>
      <c r="R192" s="1" t="n">
        <v>72864.866</v>
      </c>
      <c r="S192" s="1" t="n">
        <v>1830522</v>
      </c>
      <c r="U192" s="1" t="n">
        <f aca="false">S192/$S$7</f>
        <v>1.08569052764934</v>
      </c>
      <c r="V192" s="1" t="n">
        <f aca="false">-(O192+Q192-$M$5)</f>
        <v>-0.399000000000001</v>
      </c>
      <c r="W192" s="1" t="n">
        <f aca="false">-(O192-$M$5)</f>
        <v>31.523</v>
      </c>
      <c r="X192" s="1" t="n">
        <f aca="false">AVERAGE(W192:W196)</f>
        <v>30.007</v>
      </c>
    </row>
    <row r="193" customFormat="false" ht="15" hidden="false" customHeight="false" outlineLevel="0" collapsed="false">
      <c r="A193" s="6" t="b">
        <f aca="false">IF(C193=C192,1 )</f>
        <v>0</v>
      </c>
      <c r="C193" s="1" t="n">
        <f aca="false">VALUE(RIGHT(G193,5))</f>
        <v>1861</v>
      </c>
      <c r="D193" s="1" t="n">
        <f aca="false">C193/10000*1000</f>
        <v>186.1</v>
      </c>
      <c r="F193" s="1" t="n">
        <v>187</v>
      </c>
      <c r="G193" s="1" t="s">
        <v>616</v>
      </c>
      <c r="H193" s="1" t="n">
        <v>232.106</v>
      </c>
      <c r="I193" s="1" t="n">
        <v>296.283</v>
      </c>
      <c r="J193" s="1" t="n">
        <v>113</v>
      </c>
      <c r="K193" s="1" t="n">
        <v>740</v>
      </c>
      <c r="L193" s="1" t="n">
        <v>85.665</v>
      </c>
      <c r="M193" s="1" t="n">
        <v>165.121</v>
      </c>
      <c r="N193" s="1" t="n">
        <v>80.603</v>
      </c>
      <c r="O193" s="1" t="n">
        <v>147.041</v>
      </c>
      <c r="P193" s="1" t="n">
        <v>10.175</v>
      </c>
      <c r="Q193" s="1" t="n">
        <v>30.925</v>
      </c>
      <c r="R193" s="1" t="n">
        <v>68768.958</v>
      </c>
      <c r="S193" s="1" t="n">
        <v>1727624</v>
      </c>
      <c r="U193" s="1" t="n">
        <f aca="false">S193/$S$7</f>
        <v>1.02466127811611</v>
      </c>
      <c r="V193" s="1" t="n">
        <f aca="false">-(O193+Q193-$M$5)</f>
        <v>-0.399000000000001</v>
      </c>
      <c r="W193" s="1" t="n">
        <f aca="false">-(O193-$M$5)</f>
        <v>30.526</v>
      </c>
      <c r="X193" s="1" t="n">
        <f aca="false">AVERAGE(W193:W197)</f>
        <v>30.007</v>
      </c>
    </row>
    <row r="194" customFormat="false" ht="15" hidden="false" customHeight="false" outlineLevel="0" collapsed="false">
      <c r="A194" s="6" t="b">
        <f aca="false">IF(C194=C193,1 )</f>
        <v>0</v>
      </c>
      <c r="C194" s="1" t="n">
        <f aca="false">VALUE(RIGHT(G194,5))</f>
        <v>1871</v>
      </c>
      <c r="D194" s="1" t="n">
        <f aca="false">C194/10000*1000</f>
        <v>187.1</v>
      </c>
      <c r="F194" s="1" t="n">
        <v>188</v>
      </c>
      <c r="G194" s="1" t="s">
        <v>617</v>
      </c>
      <c r="H194" s="1" t="n">
        <v>230.195</v>
      </c>
      <c r="I194" s="1" t="n">
        <v>310.399</v>
      </c>
      <c r="J194" s="1" t="n">
        <v>102</v>
      </c>
      <c r="K194" s="1" t="n">
        <v>809</v>
      </c>
      <c r="L194" s="1" t="n">
        <v>85.678</v>
      </c>
      <c r="M194" s="1" t="n">
        <v>165.605</v>
      </c>
      <c r="N194" s="1" t="n">
        <v>80.404</v>
      </c>
      <c r="O194" s="1" t="n">
        <v>149.435</v>
      </c>
      <c r="P194" s="1" t="n">
        <v>10.375</v>
      </c>
      <c r="Q194" s="1" t="n">
        <v>28.53</v>
      </c>
      <c r="R194" s="1" t="n">
        <v>71452.367</v>
      </c>
      <c r="S194" s="1" t="n">
        <v>1795037</v>
      </c>
      <c r="U194" s="1" t="n">
        <f aca="false">S194/$S$7</f>
        <v>1.06464422043553</v>
      </c>
      <c r="V194" s="1" t="n">
        <f aca="false">-(O194+Q194-$M$5)</f>
        <v>-0.397999999999996</v>
      </c>
      <c r="W194" s="1" t="n">
        <f aca="false">-(O194-$M$5)</f>
        <v>28.132</v>
      </c>
      <c r="X194" s="1" t="n">
        <f aca="false">AVERAGE(W194:W198)</f>
        <v>29.9272</v>
      </c>
    </row>
    <row r="195" customFormat="false" ht="15" hidden="false" customHeight="false" outlineLevel="0" collapsed="false">
      <c r="A195" s="6" t="b">
        <f aca="false">IF(C195=C194,1 )</f>
        <v>0</v>
      </c>
      <c r="C195" s="1" t="n">
        <f aca="false">VALUE(RIGHT(G195,5))</f>
        <v>1881</v>
      </c>
      <c r="D195" s="1" t="n">
        <f aca="false">C195/10000*1000</f>
        <v>188.1</v>
      </c>
      <c r="F195" s="1" t="n">
        <v>189</v>
      </c>
      <c r="G195" s="1" t="s">
        <v>618</v>
      </c>
      <c r="H195" s="1" t="n">
        <v>237.4</v>
      </c>
      <c r="I195" s="1" t="n">
        <v>301.852</v>
      </c>
      <c r="J195" s="1" t="n">
        <v>110</v>
      </c>
      <c r="K195" s="1" t="n">
        <v>802</v>
      </c>
      <c r="L195" s="1" t="n">
        <v>85.596</v>
      </c>
      <c r="M195" s="1" t="n">
        <v>165.064</v>
      </c>
      <c r="N195" s="1" t="n">
        <v>80.404</v>
      </c>
      <c r="O195" s="1" t="n">
        <v>148.039</v>
      </c>
      <c r="P195" s="1" t="n">
        <v>10.774</v>
      </c>
      <c r="Q195" s="1" t="n">
        <v>29.927</v>
      </c>
      <c r="R195" s="1" t="n">
        <v>71659.754</v>
      </c>
      <c r="S195" s="1" t="n">
        <v>1800247</v>
      </c>
      <c r="U195" s="1" t="n">
        <f aca="false">S195/$S$7</f>
        <v>1.06773429400419</v>
      </c>
      <c r="V195" s="1" t="n">
        <f aca="false">-(O195+Q195-$M$5)</f>
        <v>-0.398999999999973</v>
      </c>
      <c r="W195" s="1" t="n">
        <f aca="false">-(O195-$M$5)</f>
        <v>29.528</v>
      </c>
      <c r="X195" s="1" t="n">
        <f aca="false">AVERAGE(W195:W199)</f>
        <v>30.5656</v>
      </c>
    </row>
    <row r="196" customFormat="false" ht="15" hidden="false" customHeight="false" outlineLevel="0" collapsed="false">
      <c r="A196" s="6" t="b">
        <f aca="false">IF(C196=C195,1 )</f>
        <v>0</v>
      </c>
      <c r="C196" s="1" t="n">
        <f aca="false">VALUE(RIGHT(G196,5))</f>
        <v>1891</v>
      </c>
      <c r="D196" s="1" t="n">
        <f aca="false">C196/10000*1000</f>
        <v>189.1</v>
      </c>
      <c r="F196" s="1" t="n">
        <v>190</v>
      </c>
      <c r="G196" s="1" t="s">
        <v>619</v>
      </c>
      <c r="H196" s="1" t="n">
        <v>234.653</v>
      </c>
      <c r="I196" s="1" t="n">
        <v>305.436</v>
      </c>
      <c r="J196" s="1" t="n">
        <v>126</v>
      </c>
      <c r="K196" s="1" t="n">
        <v>834</v>
      </c>
      <c r="L196" s="1" t="n">
        <v>85.539</v>
      </c>
      <c r="M196" s="1" t="n">
        <v>165.254</v>
      </c>
      <c r="N196" s="1" t="n">
        <v>80.404</v>
      </c>
      <c r="O196" s="1" t="n">
        <v>147.241</v>
      </c>
      <c r="P196" s="1" t="n">
        <v>10.175</v>
      </c>
      <c r="Q196" s="1" t="n">
        <v>30.725</v>
      </c>
      <c r="R196" s="1" t="n">
        <v>71671.735</v>
      </c>
      <c r="S196" s="1" t="n">
        <v>1800548</v>
      </c>
      <c r="U196" s="1" t="n">
        <f aca="false">S196/$S$7</f>
        <v>1.06791281840806</v>
      </c>
      <c r="V196" s="1" t="n">
        <f aca="false">-(O196+Q196-$M$5)</f>
        <v>-0.399000000000001</v>
      </c>
      <c r="W196" s="1" t="n">
        <f aca="false">-(O196-$M$5)</f>
        <v>30.326</v>
      </c>
      <c r="X196" s="1" t="n">
        <f aca="false">AVERAGE(W196:W200)</f>
        <v>31.0844</v>
      </c>
    </row>
    <row r="197" customFormat="false" ht="15" hidden="false" customHeight="false" outlineLevel="0" collapsed="false">
      <c r="A197" s="6" t="b">
        <f aca="false">IF(C197=C196,1 )</f>
        <v>0</v>
      </c>
      <c r="C197" s="1" t="n">
        <f aca="false">VALUE(RIGHT(G197,5))</f>
        <v>1901</v>
      </c>
      <c r="D197" s="1" t="n">
        <f aca="false">C197/10000*1000</f>
        <v>190.1</v>
      </c>
      <c r="F197" s="1" t="n">
        <v>191</v>
      </c>
      <c r="G197" s="1" t="s">
        <v>620</v>
      </c>
      <c r="H197" s="1" t="n">
        <v>248.625</v>
      </c>
      <c r="I197" s="1" t="n">
        <v>288.004</v>
      </c>
      <c r="J197" s="1" t="n">
        <v>112</v>
      </c>
      <c r="K197" s="1" t="n">
        <v>695</v>
      </c>
      <c r="L197" s="1" t="n">
        <v>85.577</v>
      </c>
      <c r="M197" s="1" t="n">
        <v>164.529</v>
      </c>
      <c r="N197" s="1" t="n">
        <v>79.805</v>
      </c>
      <c r="O197" s="1" t="n">
        <v>146.044</v>
      </c>
      <c r="P197" s="1" t="n">
        <v>10.973</v>
      </c>
      <c r="Q197" s="1" t="n">
        <v>31.922</v>
      </c>
      <c r="R197" s="1" t="n">
        <v>71604.981</v>
      </c>
      <c r="S197" s="1" t="n">
        <v>1798871</v>
      </c>
      <c r="U197" s="1" t="n">
        <f aca="false">S197/$S$7</f>
        <v>1.06691818244364</v>
      </c>
      <c r="V197" s="1" t="n">
        <f aca="false">-(O197+Q197-$M$5)</f>
        <v>-0.399000000000001</v>
      </c>
      <c r="W197" s="1" t="n">
        <f aca="false">-(O197-$M$5)</f>
        <v>31.523</v>
      </c>
      <c r="X197" s="1" t="n">
        <f aca="false">AVERAGE(W197:W201)</f>
        <v>31.0844</v>
      </c>
    </row>
    <row r="198" customFormat="false" ht="15" hidden="false" customHeight="false" outlineLevel="0" collapsed="false">
      <c r="A198" s="6" t="b">
        <f aca="false">IF(C198=C197,1 )</f>
        <v>0</v>
      </c>
      <c r="C198" s="1" t="n">
        <f aca="false">VALUE(RIGHT(G198,5))</f>
        <v>1911</v>
      </c>
      <c r="D198" s="1" t="n">
        <f aca="false">C198/10000*1000</f>
        <v>191.1</v>
      </c>
      <c r="F198" s="1" t="n">
        <v>192</v>
      </c>
      <c r="G198" s="1" t="s">
        <v>621</v>
      </c>
      <c r="H198" s="1" t="n">
        <v>240.903</v>
      </c>
      <c r="I198" s="1" t="n">
        <v>298.927</v>
      </c>
      <c r="J198" s="1" t="n">
        <v>103</v>
      </c>
      <c r="K198" s="1" t="n">
        <v>787</v>
      </c>
      <c r="L198" s="1" t="n">
        <v>85.561</v>
      </c>
      <c r="M198" s="1" t="n">
        <v>164.816</v>
      </c>
      <c r="N198" s="1" t="n">
        <v>80.404</v>
      </c>
      <c r="O198" s="1" t="n">
        <v>147.44</v>
      </c>
      <c r="P198" s="1" t="n">
        <v>10.175</v>
      </c>
      <c r="Q198" s="1" t="n">
        <v>30.526</v>
      </c>
      <c r="R198" s="1" t="n">
        <v>72012.51</v>
      </c>
      <c r="S198" s="1" t="n">
        <v>1809109</v>
      </c>
      <c r="U198" s="1" t="n">
        <f aca="false">S198/$S$7</f>
        <v>1.07299038459257</v>
      </c>
      <c r="V198" s="1" t="n">
        <f aca="false">-(O198+Q198-$M$5)</f>
        <v>-0.399000000000001</v>
      </c>
      <c r="W198" s="1" t="n">
        <f aca="false">-(O198-$M$5)</f>
        <v>30.127</v>
      </c>
      <c r="X198" s="1" t="n">
        <f aca="false">AVERAGE(W198:W202)</f>
        <v>30.5258</v>
      </c>
    </row>
    <row r="199" customFormat="false" ht="15" hidden="false" customHeight="false" outlineLevel="0" collapsed="false">
      <c r="A199" s="6" t="b">
        <f aca="false">IF(C199=C198,1 )</f>
        <v>0</v>
      </c>
      <c r="C199" s="1" t="n">
        <f aca="false">VALUE(RIGHT(G199,5))</f>
        <v>1921</v>
      </c>
      <c r="D199" s="1" t="n">
        <f aca="false">C199/10000*1000</f>
        <v>192.1</v>
      </c>
      <c r="F199" s="1" t="n">
        <v>193</v>
      </c>
      <c r="G199" s="1" t="s">
        <v>622</v>
      </c>
      <c r="H199" s="1" t="n">
        <v>256.228</v>
      </c>
      <c r="I199" s="1" t="n">
        <v>294.961</v>
      </c>
      <c r="J199" s="1" t="n">
        <v>99</v>
      </c>
      <c r="K199" s="1" t="n">
        <v>748</v>
      </c>
      <c r="L199" s="1" t="n">
        <v>85.52</v>
      </c>
      <c r="M199" s="1" t="n">
        <v>164.331</v>
      </c>
      <c r="N199" s="1" t="n">
        <v>80.404</v>
      </c>
      <c r="O199" s="1" t="n">
        <v>146.243</v>
      </c>
      <c r="P199" s="1" t="n">
        <v>10.175</v>
      </c>
      <c r="Q199" s="1" t="n">
        <v>31.723</v>
      </c>
      <c r="R199" s="1" t="n">
        <v>75577.253</v>
      </c>
      <c r="S199" s="1" t="n">
        <v>1898663</v>
      </c>
      <c r="U199" s="1" t="n">
        <f aca="false">S199/$S$7</f>
        <v>1.1261052499223</v>
      </c>
      <c r="V199" s="1" t="n">
        <f aca="false">-(O199+Q199-$M$5)</f>
        <v>-0.399000000000001</v>
      </c>
      <c r="W199" s="1" t="n">
        <f aca="false">-(O199-$M$5)</f>
        <v>31.324</v>
      </c>
      <c r="X199" s="1" t="n">
        <f aca="false">AVERAGE(W199:W203)</f>
        <v>30.6454</v>
      </c>
    </row>
    <row r="200" customFormat="false" ht="15" hidden="false" customHeight="false" outlineLevel="0" collapsed="false">
      <c r="A200" s="6" t="b">
        <f aca="false">IF(C200=C199,1 )</f>
        <v>0</v>
      </c>
      <c r="C200" s="1" t="n">
        <f aca="false">VALUE(RIGHT(G200,5))</f>
        <v>1931</v>
      </c>
      <c r="D200" s="1" t="n">
        <f aca="false">C200/10000*1000</f>
        <v>193.1</v>
      </c>
      <c r="F200" s="1" t="n">
        <v>194</v>
      </c>
      <c r="G200" s="1" t="s">
        <v>623</v>
      </c>
      <c r="H200" s="1" t="n">
        <v>234.295</v>
      </c>
      <c r="I200" s="1" t="n">
        <v>299.778</v>
      </c>
      <c r="J200" s="1" t="n">
        <v>116</v>
      </c>
      <c r="K200" s="1" t="n">
        <v>785</v>
      </c>
      <c r="L200" s="1" t="n">
        <v>85.593</v>
      </c>
      <c r="M200" s="1" t="n">
        <v>165.23</v>
      </c>
      <c r="N200" s="1" t="n">
        <v>80.404</v>
      </c>
      <c r="O200" s="1" t="n">
        <v>145.445</v>
      </c>
      <c r="P200" s="1" t="n">
        <v>10.175</v>
      </c>
      <c r="Q200" s="1" t="n">
        <v>32.521</v>
      </c>
      <c r="R200" s="1" t="n">
        <v>70236.667</v>
      </c>
      <c r="S200" s="1" t="n">
        <v>1764496</v>
      </c>
      <c r="U200" s="1" t="n">
        <f aca="false">S200/$S$7</f>
        <v>1.04653022103812</v>
      </c>
      <c r="V200" s="1" t="n">
        <f aca="false">-(O200+Q200-$M$5)</f>
        <v>-0.399000000000001</v>
      </c>
      <c r="W200" s="1" t="n">
        <f aca="false">-(O200-$M$5)</f>
        <v>32.122</v>
      </c>
      <c r="X200" s="1" t="n">
        <f aca="false">AVERAGE(W200:W204)</f>
        <v>30.765</v>
      </c>
    </row>
    <row r="201" customFormat="false" ht="15" hidden="false" customHeight="false" outlineLevel="0" collapsed="false">
      <c r="A201" s="6" t="b">
        <f aca="false">IF(C201=C200,1 )</f>
        <v>0</v>
      </c>
      <c r="C201" s="1" t="n">
        <f aca="false">VALUE(RIGHT(G201,5))</f>
        <v>1941</v>
      </c>
      <c r="D201" s="1" t="n">
        <f aca="false">C201/10000*1000</f>
        <v>194.1</v>
      </c>
      <c r="F201" s="1" t="n">
        <v>195</v>
      </c>
      <c r="G201" s="1" t="s">
        <v>624</v>
      </c>
      <c r="H201" s="1" t="n">
        <v>231.19</v>
      </c>
      <c r="I201" s="1" t="n">
        <v>295.789</v>
      </c>
      <c r="J201" s="1" t="n">
        <v>102</v>
      </c>
      <c r="K201" s="1" t="n">
        <v>718</v>
      </c>
      <c r="L201" s="1" t="n">
        <v>85.567</v>
      </c>
      <c r="M201" s="1" t="n">
        <v>165.426</v>
      </c>
      <c r="N201" s="1" t="n">
        <v>80.204</v>
      </c>
      <c r="O201" s="1" t="n">
        <v>147.241</v>
      </c>
      <c r="P201" s="1" t="n">
        <v>10.375</v>
      </c>
      <c r="Q201" s="1" t="n">
        <v>30.725</v>
      </c>
      <c r="R201" s="1" t="n">
        <v>68383.561</v>
      </c>
      <c r="S201" s="1" t="n">
        <v>1717942</v>
      </c>
      <c r="U201" s="1" t="n">
        <f aca="false">S201/$S$7</f>
        <v>1.01891884197565</v>
      </c>
      <c r="V201" s="1" t="n">
        <f aca="false">-(O201+Q201-$M$5)</f>
        <v>-0.399000000000001</v>
      </c>
      <c r="W201" s="1" t="n">
        <f aca="false">-(O201-$M$5)</f>
        <v>30.326</v>
      </c>
      <c r="X201" s="1" t="n">
        <f aca="false">AVERAGE(W201:W205)</f>
        <v>30.0468</v>
      </c>
    </row>
    <row r="202" customFormat="false" ht="15" hidden="false" customHeight="false" outlineLevel="0" collapsed="false">
      <c r="A202" s="6" t="b">
        <f aca="false">IF(C202=C201,1 )</f>
        <v>0</v>
      </c>
      <c r="C202" s="1" t="n">
        <f aca="false">VALUE(RIGHT(G202,5))</f>
        <v>1951</v>
      </c>
      <c r="D202" s="1" t="n">
        <f aca="false">C202/10000*1000</f>
        <v>195.1</v>
      </c>
      <c r="F202" s="1" t="n">
        <v>196</v>
      </c>
      <c r="G202" s="1" t="s">
        <v>625</v>
      </c>
      <c r="H202" s="1" t="n">
        <v>233.141</v>
      </c>
      <c r="I202" s="1" t="n">
        <v>305.355</v>
      </c>
      <c r="J202" s="1" t="n">
        <v>124</v>
      </c>
      <c r="K202" s="1" t="n">
        <v>756</v>
      </c>
      <c r="L202" s="1" t="n">
        <v>85.585</v>
      </c>
      <c r="M202" s="1" t="n">
        <v>165.195</v>
      </c>
      <c r="N202" s="1" t="n">
        <v>80.603</v>
      </c>
      <c r="O202" s="1" t="n">
        <v>148.837</v>
      </c>
      <c r="P202" s="1" t="n">
        <v>9.976</v>
      </c>
      <c r="Q202" s="1" t="n">
        <v>29.129</v>
      </c>
      <c r="R202" s="1" t="n">
        <v>71190.725</v>
      </c>
      <c r="S202" s="1" t="n">
        <v>1788464</v>
      </c>
      <c r="U202" s="1" t="n">
        <f aca="false">S202/$S$7</f>
        <v>1.06074574566263</v>
      </c>
      <c r="V202" s="1" t="n">
        <f aca="false">-(O202+Q202-$M$5)</f>
        <v>-0.398999999999973</v>
      </c>
      <c r="W202" s="1" t="n">
        <f aca="false">-(O202-$M$5)</f>
        <v>28.73</v>
      </c>
      <c r="X202" s="1" t="n">
        <f aca="false">AVERAGE(W202:W206)</f>
        <v>30.2064</v>
      </c>
    </row>
    <row r="203" customFormat="false" ht="15" hidden="false" customHeight="false" outlineLevel="0" collapsed="false">
      <c r="A203" s="6" t="b">
        <f aca="false">IF(C203=C202,1 )</f>
        <v>0</v>
      </c>
      <c r="C203" s="1" t="n">
        <f aca="false">VALUE(RIGHT(G203,5))</f>
        <v>1961</v>
      </c>
      <c r="D203" s="1" t="n">
        <f aca="false">C203/10000*1000</f>
        <v>196.1</v>
      </c>
      <c r="F203" s="1" t="n">
        <v>197</v>
      </c>
      <c r="G203" s="1" t="s">
        <v>626</v>
      </c>
      <c r="H203" s="1" t="n">
        <v>238.515</v>
      </c>
      <c r="I203" s="1" t="n">
        <v>291.458</v>
      </c>
      <c r="J203" s="1" t="n">
        <v>105</v>
      </c>
      <c r="K203" s="1" t="n">
        <v>798</v>
      </c>
      <c r="L203" s="1" t="n">
        <v>85.573</v>
      </c>
      <c r="M203" s="1" t="n">
        <v>164.993</v>
      </c>
      <c r="N203" s="1" t="n">
        <v>80.404</v>
      </c>
      <c r="O203" s="1" t="n">
        <v>146.842</v>
      </c>
      <c r="P203" s="1" t="n">
        <v>10.175</v>
      </c>
      <c r="Q203" s="1" t="n">
        <v>31.124</v>
      </c>
      <c r="R203" s="1" t="n">
        <v>69516.904</v>
      </c>
      <c r="S203" s="1" t="n">
        <v>1746414</v>
      </c>
      <c r="U203" s="1" t="n">
        <f aca="false">S203/$S$7</f>
        <v>1.03580570851057</v>
      </c>
      <c r="V203" s="1" t="n">
        <f aca="false">-(O203+Q203-$M$5)</f>
        <v>-0.399000000000001</v>
      </c>
      <c r="W203" s="1" t="n">
        <f aca="false">-(O203-$M$5)</f>
        <v>30.725</v>
      </c>
      <c r="X203" s="1" t="n">
        <f aca="false">AVERAGE(W203:W207)</f>
        <v>30.6054</v>
      </c>
    </row>
    <row r="204" customFormat="false" ht="15" hidden="false" customHeight="false" outlineLevel="0" collapsed="false">
      <c r="A204" s="6" t="b">
        <f aca="false">IF(C204=C203,1 )</f>
        <v>0</v>
      </c>
      <c r="C204" s="1" t="n">
        <f aca="false">VALUE(RIGHT(G204,5))</f>
        <v>1971</v>
      </c>
      <c r="D204" s="1" t="n">
        <f aca="false">C204/10000*1000</f>
        <v>197.1</v>
      </c>
      <c r="F204" s="1" t="n">
        <v>198</v>
      </c>
      <c r="G204" s="1" t="s">
        <v>627</v>
      </c>
      <c r="H204" s="1" t="n">
        <v>233.061</v>
      </c>
      <c r="I204" s="1" t="n">
        <v>300.537</v>
      </c>
      <c r="J204" s="1" t="n">
        <v>105</v>
      </c>
      <c r="K204" s="1" t="n">
        <v>712</v>
      </c>
      <c r="L204" s="1" t="n">
        <v>85.514</v>
      </c>
      <c r="M204" s="1" t="n">
        <v>165.278</v>
      </c>
      <c r="N204" s="1" t="n">
        <v>80.404</v>
      </c>
      <c r="O204" s="1" t="n">
        <v>145.645</v>
      </c>
      <c r="P204" s="1" t="n">
        <v>10.175</v>
      </c>
      <c r="Q204" s="1" t="n">
        <v>32.521</v>
      </c>
      <c r="R204" s="1" t="n">
        <v>70043.491</v>
      </c>
      <c r="S204" s="1" t="n">
        <v>1759643</v>
      </c>
      <c r="U204" s="1" t="n">
        <f aca="false">S204/$S$7</f>
        <v>1.04365188571591</v>
      </c>
      <c r="V204" s="1" t="n">
        <f aca="false">-(O204+Q204-$M$5)</f>
        <v>-0.59899999999999</v>
      </c>
      <c r="W204" s="1" t="n">
        <f aca="false">-(O204-$M$5)</f>
        <v>31.922</v>
      </c>
      <c r="X204" s="1" t="n">
        <f aca="false">AVERAGE(W204:W208)</f>
        <v>30.4458</v>
      </c>
    </row>
    <row r="205" customFormat="false" ht="15" hidden="false" customHeight="false" outlineLevel="0" collapsed="false">
      <c r="A205" s="6" t="b">
        <f aca="false">IF(C205=C204,1 )</f>
        <v>0</v>
      </c>
      <c r="C205" s="1" t="n">
        <f aca="false">VALUE(RIGHT(G205,5))</f>
        <v>1981</v>
      </c>
      <c r="D205" s="1" t="n">
        <f aca="false">C205/10000*1000</f>
        <v>198.1</v>
      </c>
      <c r="F205" s="1" t="n">
        <v>199</v>
      </c>
      <c r="G205" s="1" t="s">
        <v>628</v>
      </c>
      <c r="H205" s="1" t="n">
        <v>228.245</v>
      </c>
      <c r="I205" s="1" t="n">
        <v>297.874</v>
      </c>
      <c r="J205" s="1" t="n">
        <v>76</v>
      </c>
      <c r="K205" s="1" t="n">
        <v>754</v>
      </c>
      <c r="L205" s="1" t="n">
        <v>85.656</v>
      </c>
      <c r="M205" s="1" t="n">
        <v>165.485</v>
      </c>
      <c r="N205" s="1" t="n">
        <v>80.404</v>
      </c>
      <c r="O205" s="1" t="n">
        <v>149.036</v>
      </c>
      <c r="P205" s="1" t="n">
        <v>10.375</v>
      </c>
      <c r="Q205" s="1" t="n">
        <v>28.929</v>
      </c>
      <c r="R205" s="1" t="n">
        <v>67988.292</v>
      </c>
      <c r="S205" s="1" t="n">
        <v>1708012</v>
      </c>
      <c r="U205" s="1" t="n">
        <f aca="false">S205/$S$7</f>
        <v>1.01302931596091</v>
      </c>
      <c r="V205" s="1" t="n">
        <f aca="false">-(O205+Q205-$M$5)</f>
        <v>-0.397999999999996</v>
      </c>
      <c r="W205" s="1" t="n">
        <f aca="false">-(O205-$M$5)</f>
        <v>28.531</v>
      </c>
      <c r="X205" s="1" t="n">
        <f aca="false">AVERAGE(W205:W209)</f>
        <v>29.9272</v>
      </c>
    </row>
    <row r="206" customFormat="false" ht="15" hidden="false" customHeight="false" outlineLevel="0" collapsed="false">
      <c r="A206" s="6" t="b">
        <f aca="false">IF(C206=C205,1 )</f>
        <v>0</v>
      </c>
      <c r="C206" s="1" t="n">
        <f aca="false">VALUE(RIGHT(G206,5))</f>
        <v>1991</v>
      </c>
      <c r="D206" s="1" t="n">
        <f aca="false">C206/10000*1000</f>
        <v>199.1</v>
      </c>
      <c r="F206" s="1" t="n">
        <v>200</v>
      </c>
      <c r="G206" s="1" t="s">
        <v>629</v>
      </c>
      <c r="H206" s="1" t="n">
        <v>238.355</v>
      </c>
      <c r="I206" s="1" t="n">
        <v>287.75</v>
      </c>
      <c r="J206" s="1" t="n">
        <v>81</v>
      </c>
      <c r="K206" s="1" t="n">
        <v>698</v>
      </c>
      <c r="L206" s="1" t="n">
        <v>85.613</v>
      </c>
      <c r="M206" s="1" t="n">
        <v>164.99</v>
      </c>
      <c r="N206" s="1" t="n">
        <v>80.404</v>
      </c>
      <c r="O206" s="1" t="n">
        <v>146.443</v>
      </c>
      <c r="P206" s="1" t="n">
        <v>10.375</v>
      </c>
      <c r="Q206" s="1" t="n">
        <v>31.723</v>
      </c>
      <c r="R206" s="1" t="n">
        <v>68586.808</v>
      </c>
      <c r="S206" s="1" t="n">
        <v>1723048</v>
      </c>
      <c r="U206" s="1" t="n">
        <f aca="false">S206/$S$7</f>
        <v>1.02194723269381</v>
      </c>
      <c r="V206" s="1" t="n">
        <f aca="false">-(O206+Q206-$M$5)</f>
        <v>-0.59899999999999</v>
      </c>
      <c r="W206" s="1" t="n">
        <f aca="false">-(O206-$M$5)</f>
        <v>31.124</v>
      </c>
      <c r="X206" s="1" t="n">
        <f aca="false">AVERAGE(W206:W210)</f>
        <v>30.6054</v>
      </c>
    </row>
    <row r="207" customFormat="false" ht="15" hidden="false" customHeight="false" outlineLevel="0" collapsed="false">
      <c r="A207" s="6" t="b">
        <f aca="false">IF(C207=C206,1 )</f>
        <v>0</v>
      </c>
      <c r="C207" s="1" t="n">
        <f aca="false">VALUE(RIGHT(G207,5))</f>
        <v>2001</v>
      </c>
      <c r="D207" s="1" t="n">
        <f aca="false">C207/10000*1000</f>
        <v>200.1</v>
      </c>
      <c r="F207" s="1" t="n">
        <v>201</v>
      </c>
      <c r="G207" s="1" t="s">
        <v>630</v>
      </c>
      <c r="H207" s="1" t="n">
        <v>243.689</v>
      </c>
      <c r="I207" s="1" t="n">
        <v>294.754</v>
      </c>
      <c r="J207" s="1" t="n">
        <v>104</v>
      </c>
      <c r="K207" s="1" t="n">
        <v>674</v>
      </c>
      <c r="L207" s="1" t="n">
        <v>85.61</v>
      </c>
      <c r="M207" s="1" t="n">
        <v>164.711</v>
      </c>
      <c r="N207" s="1" t="n">
        <v>80.404</v>
      </c>
      <c r="O207" s="1" t="n">
        <v>146.842</v>
      </c>
      <c r="P207" s="1" t="n">
        <v>10.175</v>
      </c>
      <c r="Q207" s="1" t="n">
        <v>31.124</v>
      </c>
      <c r="R207" s="1" t="n">
        <v>71828.41</v>
      </c>
      <c r="S207" s="1" t="n">
        <v>1804484</v>
      </c>
      <c r="U207" s="1" t="n">
        <f aca="false">S207/$S$7</f>
        <v>1.07024727705801</v>
      </c>
      <c r="V207" s="1" t="n">
        <f aca="false">-(O207+Q207-$M$5)</f>
        <v>-0.399000000000001</v>
      </c>
      <c r="W207" s="1" t="n">
        <f aca="false">-(O207-$M$5)</f>
        <v>30.725</v>
      </c>
      <c r="X207" s="1" t="n">
        <f aca="false">AVERAGE(W207:W211)</f>
        <v>30.6054</v>
      </c>
    </row>
    <row r="208" customFormat="false" ht="15" hidden="false" customHeight="false" outlineLevel="0" collapsed="false">
      <c r="A208" s="6" t="b">
        <f aca="false">IF(C208=C207,1 )</f>
        <v>0</v>
      </c>
      <c r="C208" s="1" t="n">
        <f aca="false">VALUE(RIGHT(G208,5))</f>
        <v>2011</v>
      </c>
      <c r="D208" s="1" t="n">
        <f aca="false">C208/10000*1000</f>
        <v>201.1</v>
      </c>
      <c r="F208" s="1" t="n">
        <v>202</v>
      </c>
      <c r="G208" s="1" t="s">
        <v>631</v>
      </c>
      <c r="H208" s="1" t="n">
        <v>228.842</v>
      </c>
      <c r="I208" s="1" t="n">
        <v>294.479</v>
      </c>
      <c r="J208" s="1" t="n">
        <v>94</v>
      </c>
      <c r="K208" s="1" t="n">
        <v>815</v>
      </c>
      <c r="L208" s="1" t="n">
        <v>85.619</v>
      </c>
      <c r="M208" s="1" t="n">
        <v>165.346</v>
      </c>
      <c r="N208" s="1" t="n">
        <v>80.404</v>
      </c>
      <c r="O208" s="1" t="n">
        <v>147.64</v>
      </c>
      <c r="P208" s="1" t="n">
        <v>10.175</v>
      </c>
      <c r="Q208" s="1" t="n">
        <v>30.326</v>
      </c>
      <c r="R208" s="1" t="n">
        <v>67389.02</v>
      </c>
      <c r="S208" s="1" t="n">
        <v>1692957</v>
      </c>
      <c r="U208" s="1" t="n">
        <f aca="false">S208/$S$7</f>
        <v>1.00410013024571</v>
      </c>
      <c r="V208" s="1" t="n">
        <f aca="false">-(O208+Q208-$M$5)</f>
        <v>-0.398999999999973</v>
      </c>
      <c r="W208" s="1" t="n">
        <f aca="false">-(O208-$M$5)</f>
        <v>29.927</v>
      </c>
      <c r="X208" s="1" t="n">
        <f aca="false">AVERAGE(W208:W212)</f>
        <v>30.4458</v>
      </c>
    </row>
    <row r="209" customFormat="false" ht="15" hidden="false" customHeight="false" outlineLevel="0" collapsed="false">
      <c r="A209" s="6" t="b">
        <f aca="false">IF(C209=C208,1 )</f>
        <v>0</v>
      </c>
      <c r="C209" s="1" t="n">
        <f aca="false">VALUE(RIGHT(G209,5))</f>
        <v>2021</v>
      </c>
      <c r="D209" s="1" t="n">
        <f aca="false">C209/10000*1000</f>
        <v>202.1</v>
      </c>
      <c r="F209" s="1" t="n">
        <v>203</v>
      </c>
      <c r="G209" s="1" t="s">
        <v>632</v>
      </c>
      <c r="H209" s="1" t="n">
        <v>235.131</v>
      </c>
      <c r="I209" s="1" t="n">
        <v>303.48</v>
      </c>
      <c r="J209" s="1" t="n">
        <v>96</v>
      </c>
      <c r="K209" s="1" t="n">
        <v>780</v>
      </c>
      <c r="L209" s="1" t="n">
        <v>85.494</v>
      </c>
      <c r="M209" s="1" t="n">
        <v>165.242</v>
      </c>
      <c r="N209" s="1" t="n">
        <v>80.204</v>
      </c>
      <c r="O209" s="1" t="n">
        <v>148.238</v>
      </c>
      <c r="P209" s="1" t="n">
        <v>10.375</v>
      </c>
      <c r="Q209" s="1" t="n">
        <v>29.727</v>
      </c>
      <c r="R209" s="1" t="n">
        <v>71357.71</v>
      </c>
      <c r="S209" s="1" t="n">
        <v>1792659</v>
      </c>
      <c r="U209" s="1" t="n">
        <f aca="false">S209/$S$7</f>
        <v>1.06323381833452</v>
      </c>
      <c r="V209" s="1" t="n">
        <f aca="false">-(O209+Q209-$M$5)</f>
        <v>-0.397999999999996</v>
      </c>
      <c r="W209" s="1" t="n">
        <f aca="false">-(O209-$M$5)</f>
        <v>29.329</v>
      </c>
      <c r="X209" s="1" t="n">
        <f aca="false">AVERAGE(W209:W213)</f>
        <v>30.4458</v>
      </c>
    </row>
    <row r="210" customFormat="false" ht="15" hidden="false" customHeight="false" outlineLevel="0" collapsed="false">
      <c r="A210" s="6" t="b">
        <f aca="false">IF(C210=C209,1 )</f>
        <v>0</v>
      </c>
      <c r="C210" s="1" t="n">
        <f aca="false">VALUE(RIGHT(G210,5))</f>
        <v>2031</v>
      </c>
      <c r="D210" s="1" t="n">
        <f aca="false">C210/10000*1000</f>
        <v>203.1</v>
      </c>
      <c r="F210" s="1" t="n">
        <v>204</v>
      </c>
      <c r="G210" s="1" t="s">
        <v>633</v>
      </c>
      <c r="H210" s="1" t="n">
        <v>242.376</v>
      </c>
      <c r="I210" s="1" t="n">
        <v>299.108</v>
      </c>
      <c r="J210" s="1" t="n">
        <v>102</v>
      </c>
      <c r="K210" s="1" t="n">
        <v>887</v>
      </c>
      <c r="L210" s="1" t="n">
        <v>85.537</v>
      </c>
      <c r="M210" s="1" t="n">
        <v>164.822</v>
      </c>
      <c r="N210" s="1" t="n">
        <v>80.204</v>
      </c>
      <c r="O210" s="1" t="n">
        <v>145.645</v>
      </c>
      <c r="P210" s="1" t="n">
        <v>10.574</v>
      </c>
      <c r="Q210" s="1" t="n">
        <v>32.321</v>
      </c>
      <c r="R210" s="1" t="n">
        <v>72496.466</v>
      </c>
      <c r="S210" s="1" t="n">
        <v>1821267</v>
      </c>
      <c r="U210" s="1" t="n">
        <f aca="false">S210/$S$7</f>
        <v>1.08020134705856</v>
      </c>
      <c r="V210" s="1" t="n">
        <f aca="false">-(O210+Q210-$M$5)</f>
        <v>-0.399000000000001</v>
      </c>
      <c r="W210" s="1" t="n">
        <f aca="false">-(O210-$M$5)</f>
        <v>31.922</v>
      </c>
      <c r="X210" s="1" t="n">
        <f aca="false">AVERAGE(W210:W214)</f>
        <v>30.8448</v>
      </c>
    </row>
    <row r="211" customFormat="false" ht="15" hidden="false" customHeight="false" outlineLevel="0" collapsed="false">
      <c r="A211" s="6" t="b">
        <f aca="false">IF(C211=C210,1 )</f>
        <v>0</v>
      </c>
      <c r="C211" s="1" t="n">
        <f aca="false">VALUE(RIGHT(G211,5))</f>
        <v>2041</v>
      </c>
      <c r="D211" s="1" t="n">
        <f aca="false">C211/10000*1000</f>
        <v>204.1</v>
      </c>
      <c r="F211" s="1" t="n">
        <v>205</v>
      </c>
      <c r="G211" s="1" t="s">
        <v>634</v>
      </c>
      <c r="H211" s="1" t="n">
        <v>242.057</v>
      </c>
      <c r="I211" s="1" t="n">
        <v>289.012</v>
      </c>
      <c r="J211" s="1" t="n">
        <v>87</v>
      </c>
      <c r="K211" s="1" t="n">
        <v>660</v>
      </c>
      <c r="L211" s="1" t="n">
        <v>85.617</v>
      </c>
      <c r="M211" s="1" t="n">
        <v>164.767</v>
      </c>
      <c r="N211" s="1" t="n">
        <v>80.603</v>
      </c>
      <c r="O211" s="1" t="n">
        <v>146.443</v>
      </c>
      <c r="P211" s="1" t="n">
        <v>10.175</v>
      </c>
      <c r="Q211" s="1" t="n">
        <v>31.523</v>
      </c>
      <c r="R211" s="1" t="n">
        <v>69957.59</v>
      </c>
      <c r="S211" s="1" t="n">
        <v>1757485</v>
      </c>
      <c r="U211" s="1" t="n">
        <f aca="false">S211/$S$7</f>
        <v>1.0423719665679</v>
      </c>
      <c r="V211" s="1" t="n">
        <f aca="false">-(O211+Q211-$M$5)</f>
        <v>-0.399000000000001</v>
      </c>
      <c r="W211" s="1" t="n">
        <f aca="false">-(O211-$M$5)</f>
        <v>31.124</v>
      </c>
      <c r="X211" s="1" t="n">
        <f aca="false">AVERAGE(W211:W215)</f>
        <v>30.7252</v>
      </c>
    </row>
    <row r="212" customFormat="false" ht="15" hidden="false" customHeight="false" outlineLevel="0" collapsed="false">
      <c r="A212" s="6" t="b">
        <f aca="false">IF(C212=C211,1 )</f>
        <v>0</v>
      </c>
      <c r="C212" s="1" t="n">
        <f aca="false">VALUE(RIGHT(G212,5))</f>
        <v>2051</v>
      </c>
      <c r="D212" s="1" t="n">
        <f aca="false">C212/10000*1000</f>
        <v>205.1</v>
      </c>
      <c r="F212" s="1" t="n">
        <v>206</v>
      </c>
      <c r="G212" s="1" t="s">
        <v>635</v>
      </c>
      <c r="H212" s="1" t="n">
        <v>236.086</v>
      </c>
      <c r="I212" s="1" t="n">
        <v>300.337</v>
      </c>
      <c r="J212" s="1" t="n">
        <v>98</v>
      </c>
      <c r="K212" s="1" t="n">
        <v>805</v>
      </c>
      <c r="L212" s="1" t="n">
        <v>85.614</v>
      </c>
      <c r="M212" s="1" t="n">
        <v>165.272</v>
      </c>
      <c r="N212" s="1" t="n">
        <v>80.603</v>
      </c>
      <c r="O212" s="1" t="n">
        <v>147.64</v>
      </c>
      <c r="P212" s="1" t="n">
        <v>9.976</v>
      </c>
      <c r="Q212" s="1" t="n">
        <v>30.326</v>
      </c>
      <c r="R212" s="1" t="n">
        <v>70905.4</v>
      </c>
      <c r="S212" s="1" t="n">
        <v>1781296</v>
      </c>
      <c r="U212" s="1" t="n">
        <f aca="false">S212/$S$7</f>
        <v>1.05649437381231</v>
      </c>
      <c r="V212" s="1" t="n">
        <f aca="false">-(O212+Q212-$M$5)</f>
        <v>-0.398999999999973</v>
      </c>
      <c r="W212" s="1" t="n">
        <f aca="false">-(O212-$M$5)</f>
        <v>29.927</v>
      </c>
      <c r="X212" s="1" t="n">
        <f aca="false">AVERAGE(W212:W216)</f>
        <v>30.4858</v>
      </c>
    </row>
    <row r="213" customFormat="false" ht="15" hidden="false" customHeight="false" outlineLevel="0" collapsed="false">
      <c r="A213" s="6" t="b">
        <f aca="false">IF(C213=C212,1 )</f>
        <v>0</v>
      </c>
      <c r="C213" s="1" t="n">
        <f aca="false">VALUE(RIGHT(G213,5))</f>
        <v>2061</v>
      </c>
      <c r="D213" s="1" t="n">
        <f aca="false">C213/10000*1000</f>
        <v>206.1</v>
      </c>
      <c r="F213" s="1" t="n">
        <v>207</v>
      </c>
      <c r="G213" s="1" t="s">
        <v>636</v>
      </c>
      <c r="H213" s="1" t="n">
        <v>234.335</v>
      </c>
      <c r="I213" s="1" t="n">
        <v>299.862</v>
      </c>
      <c r="J213" s="1" t="n">
        <v>112</v>
      </c>
      <c r="K213" s="1" t="n">
        <v>722</v>
      </c>
      <c r="L213" s="1" t="n">
        <v>85.679</v>
      </c>
      <c r="M213" s="1" t="n">
        <v>165.291</v>
      </c>
      <c r="N213" s="1" t="n">
        <v>80.404</v>
      </c>
      <c r="O213" s="1" t="n">
        <v>147.64</v>
      </c>
      <c r="P213" s="1" t="n">
        <v>10.175</v>
      </c>
      <c r="Q213" s="1" t="n">
        <v>30.326</v>
      </c>
      <c r="R213" s="1" t="n">
        <v>70268.193</v>
      </c>
      <c r="S213" s="1" t="n">
        <v>1765288</v>
      </c>
      <c r="U213" s="1" t="n">
        <f aca="false">S213/$S$7</f>
        <v>1.04699995966891</v>
      </c>
      <c r="V213" s="1" t="n">
        <f aca="false">-(O213+Q213-$M$5)</f>
        <v>-0.398999999999973</v>
      </c>
      <c r="W213" s="1" t="n">
        <f aca="false">-(O213-$M$5)</f>
        <v>29.927</v>
      </c>
      <c r="X213" s="1" t="n">
        <f aca="false">AVERAGE(W213:W217)</f>
        <v>30.7252</v>
      </c>
    </row>
    <row r="214" customFormat="false" ht="15" hidden="false" customHeight="false" outlineLevel="0" collapsed="false">
      <c r="A214" s="6" t="b">
        <f aca="false">IF(C214=C213,1 )</f>
        <v>0</v>
      </c>
      <c r="C214" s="1" t="n">
        <f aca="false">VALUE(RIGHT(G214,5))</f>
        <v>2071</v>
      </c>
      <c r="D214" s="1" t="n">
        <f aca="false">C214/10000*1000</f>
        <v>207.1</v>
      </c>
      <c r="F214" s="1" t="n">
        <v>208</v>
      </c>
      <c r="G214" s="1" t="s">
        <v>637</v>
      </c>
      <c r="H214" s="1" t="n">
        <v>243.291</v>
      </c>
      <c r="I214" s="1" t="n">
        <v>301.432</v>
      </c>
      <c r="J214" s="1" t="n">
        <v>89</v>
      </c>
      <c r="K214" s="1" t="n">
        <v>1019</v>
      </c>
      <c r="L214" s="1" t="n">
        <v>85.633</v>
      </c>
      <c r="M214" s="1" t="n">
        <v>165.02</v>
      </c>
      <c r="N214" s="1" t="n">
        <v>80.404</v>
      </c>
      <c r="O214" s="1" t="n">
        <v>146.243</v>
      </c>
      <c r="P214" s="1" t="n">
        <v>10.175</v>
      </c>
      <c r="Q214" s="1" t="n">
        <v>31.723</v>
      </c>
      <c r="R214" s="1" t="n">
        <v>73335.884</v>
      </c>
      <c r="S214" s="1" t="n">
        <v>1842355</v>
      </c>
      <c r="U214" s="1" t="n">
        <f aca="false">S214/$S$7</f>
        <v>1.09270873120749</v>
      </c>
      <c r="V214" s="1" t="n">
        <f aca="false">-(O214+Q214-$M$5)</f>
        <v>-0.399000000000001</v>
      </c>
      <c r="W214" s="1" t="n">
        <f aca="false">-(O214-$M$5)</f>
        <v>31.324</v>
      </c>
      <c r="X214" s="1" t="n">
        <f aca="false">AVERAGE(W214:W218)</f>
        <v>30.845</v>
      </c>
    </row>
    <row r="215" customFormat="false" ht="15" hidden="false" customHeight="false" outlineLevel="0" collapsed="false">
      <c r="A215" s="6" t="b">
        <f aca="false">IF(C215=C214,1 )</f>
        <v>0</v>
      </c>
      <c r="C215" s="1" t="n">
        <f aca="false">VALUE(RIGHT(G215,5))</f>
        <v>2081</v>
      </c>
      <c r="D215" s="1" t="n">
        <f aca="false">C215/10000*1000</f>
        <v>208.1</v>
      </c>
      <c r="F215" s="1" t="n">
        <v>209</v>
      </c>
      <c r="G215" s="1" t="s">
        <v>638</v>
      </c>
      <c r="H215" s="1" t="n">
        <v>237.32</v>
      </c>
      <c r="I215" s="1" t="n">
        <v>291.592</v>
      </c>
      <c r="J215" s="1" t="n">
        <v>97</v>
      </c>
      <c r="K215" s="1" t="n">
        <v>715</v>
      </c>
      <c r="L215" s="1" t="n">
        <v>85.619</v>
      </c>
      <c r="M215" s="1" t="n">
        <v>164.977</v>
      </c>
      <c r="N215" s="1" t="n">
        <v>80.803</v>
      </c>
      <c r="O215" s="1" t="n">
        <v>146.243</v>
      </c>
      <c r="P215" s="1" t="n">
        <v>9.776</v>
      </c>
      <c r="Q215" s="1" t="n">
        <v>31.723</v>
      </c>
      <c r="R215" s="1" t="n">
        <v>69200.689</v>
      </c>
      <c r="S215" s="1" t="n">
        <v>1738470</v>
      </c>
      <c r="U215" s="1" t="n">
        <f aca="false">S215/$S$7</f>
        <v>1.03109408769878</v>
      </c>
      <c r="V215" s="1" t="n">
        <f aca="false">-(O215+Q215-$M$5)</f>
        <v>-0.399000000000001</v>
      </c>
      <c r="W215" s="1" t="n">
        <f aca="false">-(O215-$M$5)</f>
        <v>31.324</v>
      </c>
      <c r="X215" s="1" t="n">
        <f aca="false">AVERAGE(W215:W219)</f>
        <v>30.5656</v>
      </c>
    </row>
    <row r="216" customFormat="false" ht="15" hidden="false" customHeight="false" outlineLevel="0" collapsed="false">
      <c r="A216" s="6" t="b">
        <f aca="false">IF(C216=C215,1 )</f>
        <v>0</v>
      </c>
      <c r="C216" s="1" t="n">
        <f aca="false">VALUE(RIGHT(G216,5))</f>
        <v>2091</v>
      </c>
      <c r="D216" s="1" t="n">
        <f aca="false">C216/10000*1000</f>
        <v>209.1</v>
      </c>
      <c r="F216" s="1" t="n">
        <v>210</v>
      </c>
      <c r="G216" s="1" t="s">
        <v>639</v>
      </c>
      <c r="H216" s="1" t="n">
        <v>237.957</v>
      </c>
      <c r="I216" s="1" t="n">
        <v>303.379</v>
      </c>
      <c r="J216" s="1" t="n">
        <v>111</v>
      </c>
      <c r="K216" s="1" t="n">
        <v>832</v>
      </c>
      <c r="L216" s="1" t="n">
        <v>85.605</v>
      </c>
      <c r="M216" s="1" t="n">
        <v>164.954</v>
      </c>
      <c r="N216" s="1" t="n">
        <v>80.404</v>
      </c>
      <c r="O216" s="1" t="n">
        <v>147.64</v>
      </c>
      <c r="P216" s="1" t="n">
        <v>10.175</v>
      </c>
      <c r="Q216" s="1" t="n">
        <v>30.326</v>
      </c>
      <c r="R216" s="1" t="n">
        <v>72191.356</v>
      </c>
      <c r="S216" s="1" t="n">
        <v>1813602</v>
      </c>
      <c r="U216" s="1" t="n">
        <f aca="false">S216/$S$7</f>
        <v>1.07565520235534</v>
      </c>
      <c r="V216" s="1" t="n">
        <f aca="false">-(O216+Q216-$M$5)</f>
        <v>-0.398999999999973</v>
      </c>
      <c r="W216" s="1" t="n">
        <f aca="false">-(O216-$M$5)</f>
        <v>29.927</v>
      </c>
      <c r="X216" s="1" t="n">
        <f aca="false">AVERAGE(W216:W220)</f>
        <v>29.7676</v>
      </c>
    </row>
    <row r="217" customFormat="false" ht="15" hidden="false" customHeight="false" outlineLevel="0" collapsed="false">
      <c r="A217" s="6" t="b">
        <f aca="false">IF(C217=C216,1 )</f>
        <v>0</v>
      </c>
      <c r="C217" s="1" t="n">
        <f aca="false">VALUE(RIGHT(G217,5))</f>
        <v>2101</v>
      </c>
      <c r="D217" s="1" t="n">
        <f aca="false">C217/10000*1000</f>
        <v>210.1</v>
      </c>
      <c r="F217" s="1" t="n">
        <v>211</v>
      </c>
      <c r="G217" s="1" t="s">
        <v>640</v>
      </c>
      <c r="H217" s="1" t="n">
        <v>243.013</v>
      </c>
      <c r="I217" s="1" t="n">
        <v>297.047</v>
      </c>
      <c r="J217" s="1" t="n">
        <v>116</v>
      </c>
      <c r="K217" s="1" t="n">
        <v>847</v>
      </c>
      <c r="L217" s="1" t="n">
        <v>85.553</v>
      </c>
      <c r="M217" s="1" t="n">
        <v>164.948</v>
      </c>
      <c r="N217" s="1" t="n">
        <v>80.404</v>
      </c>
      <c r="O217" s="1" t="n">
        <v>146.443</v>
      </c>
      <c r="P217" s="1" t="n">
        <v>10.574</v>
      </c>
      <c r="Q217" s="1" t="n">
        <v>31.723</v>
      </c>
      <c r="R217" s="1" t="n">
        <v>72186.261</v>
      </c>
      <c r="S217" s="1" t="n">
        <v>1813474</v>
      </c>
      <c r="U217" s="1" t="n">
        <f aca="false">S217/$S$7</f>
        <v>1.07557928500087</v>
      </c>
      <c r="V217" s="1" t="n">
        <f aca="false">-(O217+Q217-$M$5)</f>
        <v>-0.59899999999999</v>
      </c>
      <c r="W217" s="1" t="n">
        <f aca="false">-(O217-$M$5)</f>
        <v>31.124</v>
      </c>
      <c r="X217" s="1" t="n">
        <f aca="false">AVERAGE(W217:W221)</f>
        <v>29.9672</v>
      </c>
    </row>
    <row r="218" customFormat="false" ht="15" hidden="false" customHeight="false" outlineLevel="0" collapsed="false">
      <c r="A218" s="6" t="b">
        <f aca="false">IF(C218=C217,1 )</f>
        <v>0</v>
      </c>
      <c r="C218" s="1" t="n">
        <f aca="false">VALUE(RIGHT(G218,5))</f>
        <v>2111</v>
      </c>
      <c r="D218" s="1" t="n">
        <f aca="false">C218/10000*1000</f>
        <v>211.1</v>
      </c>
      <c r="F218" s="1" t="n">
        <v>212</v>
      </c>
      <c r="G218" s="1" t="s">
        <v>641</v>
      </c>
      <c r="H218" s="1" t="n">
        <v>241.779</v>
      </c>
      <c r="I218" s="1" t="n">
        <v>297.751</v>
      </c>
      <c r="J218" s="1" t="n">
        <v>93</v>
      </c>
      <c r="K218" s="1" t="n">
        <v>808</v>
      </c>
      <c r="L218" s="1" t="n">
        <v>85.605</v>
      </c>
      <c r="M218" s="1" t="n">
        <v>165.087</v>
      </c>
      <c r="N218" s="1" t="n">
        <v>80.404</v>
      </c>
      <c r="O218" s="1" t="n">
        <v>147.041</v>
      </c>
      <c r="P218" s="1" t="n">
        <v>10.175</v>
      </c>
      <c r="Q218" s="1" t="n">
        <v>30.925</v>
      </c>
      <c r="R218" s="1" t="n">
        <v>71989.901</v>
      </c>
      <c r="S218" s="1" t="n">
        <v>1808541</v>
      </c>
      <c r="U218" s="1" t="n">
        <f aca="false">S218/$S$7</f>
        <v>1.07265350133211</v>
      </c>
      <c r="V218" s="1" t="n">
        <f aca="false">-(O218+Q218-$M$5)</f>
        <v>-0.399000000000001</v>
      </c>
      <c r="W218" s="1" t="n">
        <f aca="false">-(O218-$M$5)</f>
        <v>30.526</v>
      </c>
      <c r="X218" s="1" t="n">
        <f aca="false">AVERAGE(W218:W222)</f>
        <v>29.9274</v>
      </c>
    </row>
    <row r="219" customFormat="false" ht="15" hidden="false" customHeight="false" outlineLevel="0" collapsed="false">
      <c r="A219" s="6" t="b">
        <f aca="false">IF(C219=C218,1 )</f>
        <v>0</v>
      </c>
      <c r="C219" s="1" t="n">
        <f aca="false">VALUE(RIGHT(G219,5))</f>
        <v>2121</v>
      </c>
      <c r="D219" s="1" t="n">
        <f aca="false">C219/10000*1000</f>
        <v>212.1</v>
      </c>
      <c r="F219" s="1" t="n">
        <v>213</v>
      </c>
      <c r="G219" s="1" t="s">
        <v>642</v>
      </c>
      <c r="H219" s="1" t="n">
        <v>234.255</v>
      </c>
      <c r="I219" s="1" t="n">
        <v>299.517</v>
      </c>
      <c r="J219" s="1" t="n">
        <v>110</v>
      </c>
      <c r="K219" s="1" t="n">
        <v>760</v>
      </c>
      <c r="L219" s="1" t="n">
        <v>85.558</v>
      </c>
      <c r="M219" s="1" t="n">
        <v>165.184</v>
      </c>
      <c r="N219" s="1" t="n">
        <v>80.404</v>
      </c>
      <c r="O219" s="1" t="n">
        <v>147.64</v>
      </c>
      <c r="P219" s="1" t="n">
        <v>10.375</v>
      </c>
      <c r="Q219" s="1" t="n">
        <v>30.326</v>
      </c>
      <c r="R219" s="1" t="n">
        <v>70163.465</v>
      </c>
      <c r="S219" s="1" t="n">
        <v>1762657</v>
      </c>
      <c r="U219" s="1" t="n">
        <f aca="false">S219/$S$7</f>
        <v>1.04543950217195</v>
      </c>
      <c r="V219" s="1" t="n">
        <f aca="false">-(O219+Q219-$M$5)</f>
        <v>-0.398999999999973</v>
      </c>
      <c r="W219" s="1" t="n">
        <f aca="false">-(O219-$M$5)</f>
        <v>29.927</v>
      </c>
      <c r="X219" s="1" t="n">
        <f aca="false">AVERAGE(W219:W223)</f>
        <v>29.8874</v>
      </c>
    </row>
    <row r="220" customFormat="false" ht="15" hidden="false" customHeight="false" outlineLevel="0" collapsed="false">
      <c r="A220" s="6" t="b">
        <f aca="false">IF(C220=C219,1 )</f>
        <v>0</v>
      </c>
      <c r="C220" s="1" t="n">
        <f aca="false">VALUE(RIGHT(G220,5))</f>
        <v>2131</v>
      </c>
      <c r="D220" s="1" t="n">
        <f aca="false">C220/10000*1000</f>
        <v>213.1</v>
      </c>
      <c r="F220" s="1" t="n">
        <v>214</v>
      </c>
      <c r="G220" s="1" t="s">
        <v>643</v>
      </c>
      <c r="H220" s="1" t="n">
        <v>213.756</v>
      </c>
      <c r="I220" s="1" t="n">
        <v>309.334</v>
      </c>
      <c r="J220" s="1" t="n">
        <v>129</v>
      </c>
      <c r="K220" s="1" t="n">
        <v>678</v>
      </c>
      <c r="L220" s="1" t="n">
        <v>85.585</v>
      </c>
      <c r="M220" s="1" t="n">
        <v>165.948</v>
      </c>
      <c r="N220" s="1" t="n">
        <v>80.204</v>
      </c>
      <c r="O220" s="1" t="n">
        <v>150.233</v>
      </c>
      <c r="P220" s="1" t="n">
        <v>10.375</v>
      </c>
      <c r="Q220" s="1" t="n">
        <v>27.732</v>
      </c>
      <c r="R220" s="1" t="n">
        <v>66121.772</v>
      </c>
      <c r="S220" s="1" t="n">
        <v>1661121</v>
      </c>
      <c r="U220" s="1" t="n">
        <f aca="false">S220/$S$7</f>
        <v>0.985218060738628</v>
      </c>
      <c r="V220" s="1" t="n">
        <f aca="false">-(O220+Q220-$M$5)</f>
        <v>-0.397999999999996</v>
      </c>
      <c r="W220" s="1" t="n">
        <f aca="false">-(O220-$M$5)</f>
        <v>27.334</v>
      </c>
      <c r="X220" s="1" t="n">
        <f aca="false">AVERAGE(W220:W224)</f>
        <v>29.8076</v>
      </c>
    </row>
    <row r="221" customFormat="false" ht="15" hidden="false" customHeight="false" outlineLevel="0" collapsed="false">
      <c r="A221" s="6" t="b">
        <f aca="false">IF(C221=C220,1 )</f>
        <v>0</v>
      </c>
      <c r="C221" s="1" t="n">
        <f aca="false">VALUE(RIGHT(G221,5))</f>
        <v>2141</v>
      </c>
      <c r="D221" s="1" t="n">
        <f aca="false">C221/10000*1000</f>
        <v>214.1</v>
      </c>
      <c r="F221" s="1" t="n">
        <v>215</v>
      </c>
      <c r="G221" s="1" t="s">
        <v>644</v>
      </c>
      <c r="H221" s="1" t="n">
        <v>244.804</v>
      </c>
      <c r="I221" s="1" t="n">
        <v>289.569</v>
      </c>
      <c r="J221" s="1" t="n">
        <v>100</v>
      </c>
      <c r="K221" s="1" t="n">
        <v>769</v>
      </c>
      <c r="L221" s="1" t="n">
        <v>85.624</v>
      </c>
      <c r="M221" s="1" t="n">
        <v>164.673</v>
      </c>
      <c r="N221" s="1" t="n">
        <v>80.204</v>
      </c>
      <c r="O221" s="1" t="n">
        <v>146.642</v>
      </c>
      <c r="P221" s="1" t="n">
        <v>10.774</v>
      </c>
      <c r="Q221" s="1" t="n">
        <v>31.324</v>
      </c>
      <c r="R221" s="1" t="n">
        <v>70887.686</v>
      </c>
      <c r="S221" s="1" t="n">
        <v>1780851</v>
      </c>
      <c r="U221" s="1" t="n">
        <f aca="false">S221/$S$7</f>
        <v>1.05623044238466</v>
      </c>
      <c r="V221" s="1" t="n">
        <f aca="false">-(O221+Q221-$M$5)</f>
        <v>-0.399000000000001</v>
      </c>
      <c r="W221" s="1" t="n">
        <f aca="false">-(O221-$M$5)</f>
        <v>30.925</v>
      </c>
      <c r="X221" s="1" t="n">
        <f aca="false">AVERAGE(W221:W225)</f>
        <v>30.805</v>
      </c>
    </row>
    <row r="222" customFormat="false" ht="15" hidden="false" customHeight="false" outlineLevel="0" collapsed="false">
      <c r="A222" s="6" t="b">
        <f aca="false">IF(C222=C221,1 )</f>
        <v>0</v>
      </c>
      <c r="C222" s="1" t="n">
        <f aca="false">VALUE(RIGHT(G222,5))</f>
        <v>2151</v>
      </c>
      <c r="D222" s="1" t="n">
        <f aca="false">C222/10000*1000</f>
        <v>215.1</v>
      </c>
      <c r="F222" s="1" t="n">
        <v>216</v>
      </c>
      <c r="G222" s="1" t="s">
        <v>645</v>
      </c>
      <c r="H222" s="1" t="n">
        <v>239.191</v>
      </c>
      <c r="I222" s="1" t="n">
        <v>299.018</v>
      </c>
      <c r="J222" s="1" t="n">
        <v>118</v>
      </c>
      <c r="K222" s="1" t="n">
        <v>835</v>
      </c>
      <c r="L222" s="1" t="n">
        <v>85.598</v>
      </c>
      <c r="M222" s="1" t="n">
        <v>165.15</v>
      </c>
      <c r="N222" s="1" t="n">
        <v>80.404</v>
      </c>
      <c r="O222" s="1" t="n">
        <v>146.642</v>
      </c>
      <c r="P222" s="1" t="n">
        <v>10.375</v>
      </c>
      <c r="Q222" s="1" t="n">
        <v>31.324</v>
      </c>
      <c r="R222" s="1" t="n">
        <v>71522.465</v>
      </c>
      <c r="S222" s="1" t="n">
        <v>1796798</v>
      </c>
      <c r="U222" s="1" t="n">
        <f aca="false">S222/$S$7</f>
        <v>1.06568867716382</v>
      </c>
      <c r="V222" s="1" t="n">
        <f aca="false">-(O222+Q222-$M$5)</f>
        <v>-0.399000000000001</v>
      </c>
      <c r="W222" s="1" t="n">
        <f aca="false">-(O222-$M$5)</f>
        <v>30.925</v>
      </c>
      <c r="X222" s="1" t="n">
        <f aca="false">AVERAGE(W222:W226)</f>
        <v>30.8848</v>
      </c>
    </row>
    <row r="223" customFormat="false" ht="15" hidden="false" customHeight="false" outlineLevel="0" collapsed="false">
      <c r="A223" s="6" t="b">
        <f aca="false">IF(C223=C222,1 )</f>
        <v>0</v>
      </c>
      <c r="C223" s="1" t="n">
        <f aca="false">VALUE(RIGHT(G223,5))</f>
        <v>2161</v>
      </c>
      <c r="D223" s="1" t="n">
        <f aca="false">C223/10000*1000</f>
        <v>216.1</v>
      </c>
      <c r="F223" s="1" t="n">
        <v>217</v>
      </c>
      <c r="G223" s="1" t="s">
        <v>646</v>
      </c>
      <c r="H223" s="1" t="n">
        <v>233.619</v>
      </c>
      <c r="I223" s="1" t="n">
        <v>301.732</v>
      </c>
      <c r="J223" s="1" t="n">
        <v>97</v>
      </c>
      <c r="K223" s="1" t="n">
        <v>792</v>
      </c>
      <c r="L223" s="1" t="n">
        <v>85.596</v>
      </c>
      <c r="M223" s="1" t="n">
        <v>165.348</v>
      </c>
      <c r="N223" s="1" t="n">
        <v>80.404</v>
      </c>
      <c r="O223" s="1" t="n">
        <v>147.241</v>
      </c>
      <c r="P223" s="1" t="n">
        <v>10.175</v>
      </c>
      <c r="Q223" s="1" t="n">
        <v>30.925</v>
      </c>
      <c r="R223" s="1" t="n">
        <v>70490.268</v>
      </c>
      <c r="S223" s="1" t="n">
        <v>1770867</v>
      </c>
      <c r="U223" s="1" t="n">
        <f aca="false">S223/$S$7</f>
        <v>1.050308888736</v>
      </c>
      <c r="V223" s="1" t="n">
        <f aca="false">-(O223+Q223-$M$5)</f>
        <v>-0.599000000000018</v>
      </c>
      <c r="W223" s="1" t="n">
        <f aca="false">-(O223-$M$5)</f>
        <v>30.326</v>
      </c>
      <c r="X223" s="1" t="n">
        <f aca="false">AVERAGE(W223:W227)</f>
        <v>30.9246</v>
      </c>
    </row>
    <row r="224" customFormat="false" ht="15" hidden="false" customHeight="false" outlineLevel="0" collapsed="false">
      <c r="A224" s="6" t="b">
        <f aca="false">IF(C224=C223,1 )</f>
        <v>0</v>
      </c>
      <c r="C224" s="1" t="n">
        <f aca="false">VALUE(RIGHT(G224,5))</f>
        <v>2171</v>
      </c>
      <c r="D224" s="1" t="n">
        <f aca="false">C224/10000*1000</f>
        <v>217.1</v>
      </c>
      <c r="F224" s="1" t="n">
        <v>218</v>
      </c>
      <c r="G224" s="1" t="s">
        <v>647</v>
      </c>
      <c r="H224" s="1" t="n">
        <v>237.44</v>
      </c>
      <c r="I224" s="1" t="n">
        <v>300.836</v>
      </c>
      <c r="J224" s="1" t="n">
        <v>103</v>
      </c>
      <c r="K224" s="1" t="n">
        <v>758</v>
      </c>
      <c r="L224" s="1" t="n">
        <v>85.54</v>
      </c>
      <c r="M224" s="1" t="n">
        <v>165.061</v>
      </c>
      <c r="N224" s="1" t="n">
        <v>80.005</v>
      </c>
      <c r="O224" s="1" t="n">
        <v>148.039</v>
      </c>
      <c r="P224" s="1" t="n">
        <v>10.774</v>
      </c>
      <c r="Q224" s="1" t="n">
        <v>29.927</v>
      </c>
      <c r="R224" s="1" t="n">
        <v>71430.514</v>
      </c>
      <c r="S224" s="1" t="n">
        <v>1794488</v>
      </c>
      <c r="U224" s="1" t="n">
        <f aca="false">S224/$S$7</f>
        <v>1.06431860615737</v>
      </c>
      <c r="V224" s="1" t="n">
        <f aca="false">-(O224+Q224-$M$5)</f>
        <v>-0.398999999999973</v>
      </c>
      <c r="W224" s="1" t="n">
        <f aca="false">-(O224-$M$5)</f>
        <v>29.528</v>
      </c>
      <c r="X224" s="1" t="n">
        <f aca="false">AVERAGE(W224:W228)</f>
        <v>31.3236</v>
      </c>
    </row>
    <row r="225" customFormat="false" ht="15" hidden="false" customHeight="false" outlineLevel="0" collapsed="false">
      <c r="A225" s="6" t="b">
        <f aca="false">IF(C225=C224,1 )</f>
        <v>0</v>
      </c>
      <c r="C225" s="1" t="n">
        <f aca="false">VALUE(RIGHT(G225,5))</f>
        <v>2181</v>
      </c>
      <c r="D225" s="1" t="n">
        <f aca="false">C225/10000*1000</f>
        <v>218.1</v>
      </c>
      <c r="F225" s="1" t="n">
        <v>219</v>
      </c>
      <c r="G225" s="1" t="s">
        <v>648</v>
      </c>
      <c r="H225" s="1" t="n">
        <v>241.102</v>
      </c>
      <c r="I225" s="1" t="n">
        <v>294.776</v>
      </c>
      <c r="J225" s="1" t="n">
        <v>83</v>
      </c>
      <c r="K225" s="1" t="n">
        <v>731</v>
      </c>
      <c r="L225" s="1" t="n">
        <v>85.581</v>
      </c>
      <c r="M225" s="1" t="n">
        <v>164.972</v>
      </c>
      <c r="N225" s="1" t="n">
        <v>80.005</v>
      </c>
      <c r="O225" s="1" t="n">
        <v>145.246</v>
      </c>
      <c r="P225" s="1" t="n">
        <v>10.574</v>
      </c>
      <c r="Q225" s="1" t="n">
        <v>32.72</v>
      </c>
      <c r="R225" s="1" t="n">
        <v>71071.07</v>
      </c>
      <c r="S225" s="1" t="n">
        <v>1785458</v>
      </c>
      <c r="U225" s="1" t="n">
        <f aca="false">S225/$S$7</f>
        <v>1.05896287404125</v>
      </c>
      <c r="V225" s="1" t="n">
        <f aca="false">-(O225+Q225-$M$5)</f>
        <v>-0.399000000000001</v>
      </c>
      <c r="W225" s="1" t="n">
        <f aca="false">-(O225-$M$5)</f>
        <v>32.321</v>
      </c>
      <c r="X225" s="1" t="n">
        <f aca="false">AVERAGE(W225:W229)</f>
        <v>31.3636</v>
      </c>
    </row>
    <row r="226" customFormat="false" ht="15" hidden="false" customHeight="false" outlineLevel="0" collapsed="false">
      <c r="A226" s="6" t="b">
        <f aca="false">IF(C226=C225,1 )</f>
        <v>0</v>
      </c>
      <c r="C226" s="1" t="n">
        <f aca="false">VALUE(RIGHT(G226,5))</f>
        <v>2191</v>
      </c>
      <c r="D226" s="1" t="n">
        <f aca="false">C226/10000*1000</f>
        <v>219.1</v>
      </c>
      <c r="F226" s="1" t="n">
        <v>220</v>
      </c>
      <c r="G226" s="1" t="s">
        <v>649</v>
      </c>
      <c r="H226" s="1" t="n">
        <v>238.117</v>
      </c>
      <c r="I226" s="1" t="n">
        <v>289.152</v>
      </c>
      <c r="J226" s="1" t="n">
        <v>110</v>
      </c>
      <c r="K226" s="1" t="n">
        <v>743</v>
      </c>
      <c r="L226" s="1" t="n">
        <v>85.689</v>
      </c>
      <c r="M226" s="1" t="n">
        <v>165.057</v>
      </c>
      <c r="N226" s="1" t="n">
        <v>80.404</v>
      </c>
      <c r="O226" s="1" t="n">
        <v>146.243</v>
      </c>
      <c r="P226" s="1" t="n">
        <v>10.175</v>
      </c>
      <c r="Q226" s="1" t="n">
        <v>31.723</v>
      </c>
      <c r="R226" s="1" t="n">
        <v>68851.953</v>
      </c>
      <c r="S226" s="1" t="n">
        <v>1729709</v>
      </c>
      <c r="U226" s="1" t="n">
        <f aca="false">S226/$S$7</f>
        <v>1.02589790064791</v>
      </c>
      <c r="V226" s="1" t="n">
        <f aca="false">-(O226+Q226-$M$5)</f>
        <v>-0.399000000000001</v>
      </c>
      <c r="W226" s="1" t="n">
        <f aca="false">-(O226-$M$5)</f>
        <v>31.324</v>
      </c>
      <c r="X226" s="1" t="n">
        <f aca="false">AVERAGE(W226:W230)</f>
        <v>30.9248</v>
      </c>
    </row>
    <row r="227" customFormat="false" ht="15" hidden="false" customHeight="false" outlineLevel="0" collapsed="false">
      <c r="A227" s="6" t="b">
        <f aca="false">IF(C227=C226,1 )</f>
        <v>0</v>
      </c>
      <c r="C227" s="1" t="n">
        <f aca="false">VALUE(RIGHT(G227,5))</f>
        <v>2201</v>
      </c>
      <c r="D227" s="1" t="n">
        <f aca="false">C227/10000*1000</f>
        <v>220.1</v>
      </c>
      <c r="F227" s="1" t="n">
        <v>221</v>
      </c>
      <c r="G227" s="1" t="s">
        <v>650</v>
      </c>
      <c r="H227" s="1" t="n">
        <v>233.857</v>
      </c>
      <c r="I227" s="1" t="n">
        <v>311.437</v>
      </c>
      <c r="J227" s="1" t="n">
        <v>119</v>
      </c>
      <c r="K227" s="1" t="n">
        <v>807</v>
      </c>
      <c r="L227" s="1" t="n">
        <v>85.637</v>
      </c>
      <c r="M227" s="1" t="n">
        <v>165.252</v>
      </c>
      <c r="N227" s="1" t="n">
        <v>80.603</v>
      </c>
      <c r="O227" s="1" t="n">
        <v>146.443</v>
      </c>
      <c r="P227" s="1" t="n">
        <v>10.175</v>
      </c>
      <c r="Q227" s="1" t="n">
        <v>31.523</v>
      </c>
      <c r="R227" s="1" t="n">
        <v>72831.747</v>
      </c>
      <c r="S227" s="1" t="n">
        <v>1829690</v>
      </c>
      <c r="U227" s="1" t="n">
        <f aca="false">S227/$S$7</f>
        <v>1.08519706484528</v>
      </c>
      <c r="V227" s="1" t="n">
        <f aca="false">-(O227+Q227-$M$5)</f>
        <v>-0.399000000000001</v>
      </c>
      <c r="W227" s="1" t="n">
        <f aca="false">-(O227-$M$5)</f>
        <v>31.124</v>
      </c>
      <c r="X227" s="1" t="n">
        <f aca="false">AVERAGE(W227:W231)</f>
        <v>30.7652</v>
      </c>
    </row>
    <row r="228" customFormat="false" ht="15" hidden="false" customHeight="false" outlineLevel="0" collapsed="false">
      <c r="A228" s="6" t="b">
        <f aca="false">IF(C228=C227,1 )</f>
        <v>0</v>
      </c>
      <c r="C228" s="1" t="n">
        <f aca="false">VALUE(RIGHT(G228,5))</f>
        <v>2211</v>
      </c>
      <c r="D228" s="1" t="n">
        <f aca="false">C228/10000*1000</f>
        <v>221.1</v>
      </c>
      <c r="F228" s="1" t="n">
        <v>222</v>
      </c>
      <c r="G228" s="1" t="s">
        <v>651</v>
      </c>
      <c r="H228" s="1" t="n">
        <v>251.252</v>
      </c>
      <c r="I228" s="1" t="n">
        <v>292.448</v>
      </c>
      <c r="J228" s="1" t="n">
        <v>103</v>
      </c>
      <c r="K228" s="1" t="n">
        <v>828</v>
      </c>
      <c r="L228" s="1" t="n">
        <v>85.653</v>
      </c>
      <c r="M228" s="1" t="n">
        <v>164.597</v>
      </c>
      <c r="N228" s="1" t="n">
        <v>79.805</v>
      </c>
      <c r="O228" s="1" t="n">
        <v>145.246</v>
      </c>
      <c r="P228" s="1" t="n">
        <v>11.372</v>
      </c>
      <c r="Q228" s="1" t="n">
        <v>32.72</v>
      </c>
      <c r="R228" s="1" t="n">
        <v>73478.229</v>
      </c>
      <c r="S228" s="1" t="n">
        <v>1845931</v>
      </c>
      <c r="U228" s="1" t="n">
        <f aca="false">S228/$S$7</f>
        <v>1.09482967229799</v>
      </c>
      <c r="V228" s="1" t="n">
        <f aca="false">-(O228+Q228-$M$5)</f>
        <v>-0.399000000000001</v>
      </c>
      <c r="W228" s="1" t="n">
        <f aca="false">-(O228-$M$5)</f>
        <v>32.321</v>
      </c>
      <c r="X228" s="1" t="n">
        <f aca="false">AVERAGE(W228:W232)</f>
        <v>30.6456</v>
      </c>
    </row>
    <row r="229" customFormat="false" ht="15" hidden="false" customHeight="false" outlineLevel="0" collapsed="false">
      <c r="A229" s="6" t="b">
        <f aca="false">IF(C229=C228,1 )</f>
        <v>0</v>
      </c>
      <c r="C229" s="1" t="n">
        <f aca="false">VALUE(RIGHT(G229,5))</f>
        <v>2221</v>
      </c>
      <c r="D229" s="1" t="n">
        <f aca="false">C229/10000*1000</f>
        <v>222.1</v>
      </c>
      <c r="F229" s="1" t="n">
        <v>223</v>
      </c>
      <c r="G229" s="1" t="s">
        <v>652</v>
      </c>
      <c r="H229" s="1" t="n">
        <v>214.432</v>
      </c>
      <c r="I229" s="1" t="n">
        <v>307.58</v>
      </c>
      <c r="J229" s="1" t="n">
        <v>126</v>
      </c>
      <c r="K229" s="1" t="n">
        <v>751</v>
      </c>
      <c r="L229" s="1" t="n">
        <v>85.706</v>
      </c>
      <c r="M229" s="1" t="n">
        <v>165.897</v>
      </c>
      <c r="N229" s="1" t="n">
        <v>80.803</v>
      </c>
      <c r="O229" s="1" t="n">
        <v>147.839</v>
      </c>
      <c r="P229" s="1" t="n">
        <v>9.577</v>
      </c>
      <c r="Q229" s="1" t="n">
        <v>30.126</v>
      </c>
      <c r="R229" s="1" t="n">
        <v>65955.106</v>
      </c>
      <c r="S229" s="1" t="n">
        <v>1656934</v>
      </c>
      <c r="U229" s="1" t="n">
        <f aca="false">S229/$S$7</f>
        <v>0.982734732901395</v>
      </c>
      <c r="V229" s="1" t="n">
        <f aca="false">-(O229+Q229-$M$5)</f>
        <v>-0.397999999999996</v>
      </c>
      <c r="W229" s="1" t="n">
        <f aca="false">-(O229-$M$5)</f>
        <v>29.728</v>
      </c>
      <c r="X229" s="1" t="n">
        <f aca="false">AVERAGE(W229:W233)</f>
        <v>30.3264</v>
      </c>
    </row>
    <row r="230" customFormat="false" ht="15" hidden="false" customHeight="false" outlineLevel="0" collapsed="false">
      <c r="A230" s="6" t="b">
        <f aca="false">IF(C230=C229,1 )</f>
        <v>0</v>
      </c>
      <c r="C230" s="1" t="n">
        <f aca="false">VALUE(RIGHT(G230,5))</f>
        <v>2231</v>
      </c>
      <c r="D230" s="1" t="n">
        <f aca="false">C230/10000*1000</f>
        <v>223.1</v>
      </c>
      <c r="F230" s="1" t="n">
        <v>224</v>
      </c>
      <c r="G230" s="1" t="s">
        <v>653</v>
      </c>
      <c r="H230" s="1" t="n">
        <v>227.13</v>
      </c>
      <c r="I230" s="1" t="n">
        <v>298.882</v>
      </c>
      <c r="J230" s="1" t="n">
        <v>110</v>
      </c>
      <c r="K230" s="1" t="n">
        <v>759</v>
      </c>
      <c r="L230" s="1" t="n">
        <v>85.641</v>
      </c>
      <c r="M230" s="1" t="n">
        <v>165.417</v>
      </c>
      <c r="N230" s="1" t="n">
        <v>80.404</v>
      </c>
      <c r="O230" s="1" t="n">
        <v>147.44</v>
      </c>
      <c r="P230" s="1" t="n">
        <v>10.175</v>
      </c>
      <c r="Q230" s="1" t="n">
        <v>30.526</v>
      </c>
      <c r="R230" s="1" t="n">
        <v>67885.156</v>
      </c>
      <c r="S230" s="1" t="n">
        <v>1705421</v>
      </c>
      <c r="U230" s="1" t="n">
        <f aca="false">S230/$S$7</f>
        <v>1.01149258263723</v>
      </c>
      <c r="V230" s="1" t="n">
        <f aca="false">-(O230+Q230-$M$5)</f>
        <v>-0.399000000000001</v>
      </c>
      <c r="W230" s="1" t="n">
        <f aca="false">-(O230-$M$5)</f>
        <v>30.127</v>
      </c>
      <c r="X230" s="1" t="n">
        <f aca="false">AVERAGE(W230:W234)</f>
        <v>30.885</v>
      </c>
    </row>
    <row r="231" customFormat="false" ht="15" hidden="false" customHeight="false" outlineLevel="0" collapsed="false">
      <c r="A231" s="6" t="b">
        <f aca="false">IF(C231=C230,1 )</f>
        <v>0</v>
      </c>
      <c r="C231" s="1" t="n">
        <f aca="false">VALUE(RIGHT(G231,5))</f>
        <v>2241</v>
      </c>
      <c r="D231" s="1" t="n">
        <f aca="false">C231/10000*1000</f>
        <v>224.1</v>
      </c>
      <c r="F231" s="1" t="n">
        <v>225</v>
      </c>
      <c r="G231" s="1" t="s">
        <v>654</v>
      </c>
      <c r="H231" s="1" t="n">
        <v>236.325</v>
      </c>
      <c r="I231" s="1" t="n">
        <v>299.807</v>
      </c>
      <c r="J231" s="1" t="n">
        <v>88</v>
      </c>
      <c r="K231" s="1" t="n">
        <v>796</v>
      </c>
      <c r="L231" s="1" t="n">
        <v>85.524</v>
      </c>
      <c r="M231" s="1" t="n">
        <v>165.149</v>
      </c>
      <c r="N231" s="1" t="n">
        <v>80.603</v>
      </c>
      <c r="O231" s="1" t="n">
        <v>147.041</v>
      </c>
      <c r="P231" s="1" t="n">
        <v>9.976</v>
      </c>
      <c r="Q231" s="1" t="n">
        <v>30.925</v>
      </c>
      <c r="R231" s="1" t="n">
        <v>70852.02</v>
      </c>
      <c r="S231" s="1" t="n">
        <v>1779955</v>
      </c>
      <c r="U231" s="1" t="n">
        <f aca="false">S231/$S$7</f>
        <v>1.05569902090337</v>
      </c>
      <c r="V231" s="1" t="n">
        <f aca="false">-(O231+Q231-$M$5)</f>
        <v>-0.399000000000001</v>
      </c>
      <c r="W231" s="1" t="n">
        <f aca="false">-(O231-$M$5)</f>
        <v>30.526</v>
      </c>
      <c r="X231" s="1" t="n">
        <f aca="false">AVERAGE(W231:W235)</f>
        <v>31.0844</v>
      </c>
    </row>
    <row r="232" customFormat="false" ht="15" hidden="false" customHeight="false" outlineLevel="0" collapsed="false">
      <c r="A232" s="6" t="b">
        <f aca="false">IF(C232=C231,1 )</f>
        <v>0</v>
      </c>
      <c r="C232" s="1" t="n">
        <f aca="false">VALUE(RIGHT(G232,5))</f>
        <v>2251</v>
      </c>
      <c r="D232" s="1" t="n">
        <f aca="false">C232/10000*1000</f>
        <v>225.1</v>
      </c>
      <c r="F232" s="1" t="n">
        <v>226</v>
      </c>
      <c r="G232" s="1" t="s">
        <v>655</v>
      </c>
      <c r="H232" s="1" t="n">
        <v>243.65</v>
      </c>
      <c r="I232" s="1" t="n">
        <v>307.449</v>
      </c>
      <c r="J232" s="1" t="n">
        <v>72</v>
      </c>
      <c r="K232" s="1" t="n">
        <v>918</v>
      </c>
      <c r="L232" s="1" t="n">
        <v>85.595</v>
      </c>
      <c r="M232" s="1" t="n">
        <v>165.05</v>
      </c>
      <c r="N232" s="1" t="n">
        <v>80.404</v>
      </c>
      <c r="O232" s="1" t="n">
        <v>147.041</v>
      </c>
      <c r="P232" s="1" t="n">
        <v>10.375</v>
      </c>
      <c r="Q232" s="1" t="n">
        <v>30.925</v>
      </c>
      <c r="R232" s="1" t="n">
        <v>74909.874</v>
      </c>
      <c r="S232" s="1" t="n">
        <v>1881897</v>
      </c>
      <c r="U232" s="1" t="n">
        <f aca="false">S232/$S$7</f>
        <v>1.1161612626954</v>
      </c>
      <c r="V232" s="1" t="n">
        <f aca="false">-(O232+Q232-$M$5)</f>
        <v>-0.399000000000001</v>
      </c>
      <c r="W232" s="1" t="n">
        <f aca="false">-(O232-$M$5)</f>
        <v>30.526</v>
      </c>
      <c r="X232" s="1" t="n">
        <f aca="false">AVERAGE(W232:W236)</f>
        <v>31.1642</v>
      </c>
    </row>
    <row r="233" customFormat="false" ht="15" hidden="false" customHeight="false" outlineLevel="0" collapsed="false">
      <c r="A233" s="6" t="b">
        <f aca="false">IF(C233=C232,1 )</f>
        <v>0</v>
      </c>
      <c r="C233" s="1" t="n">
        <f aca="false">VALUE(RIGHT(G233,5))</f>
        <v>2261</v>
      </c>
      <c r="D233" s="1" t="n">
        <f aca="false">C233/10000*1000</f>
        <v>226.1</v>
      </c>
      <c r="F233" s="1" t="n">
        <v>227</v>
      </c>
      <c r="G233" s="1" t="s">
        <v>656</v>
      </c>
      <c r="H233" s="1" t="n">
        <v>234.853</v>
      </c>
      <c r="I233" s="1" t="n">
        <v>299.876</v>
      </c>
      <c r="J233" s="1" t="n">
        <v>115</v>
      </c>
      <c r="K233" s="1" t="n">
        <v>754</v>
      </c>
      <c r="L233" s="1" t="n">
        <v>85.627</v>
      </c>
      <c r="M233" s="1" t="n">
        <v>165.115</v>
      </c>
      <c r="N233" s="1" t="n">
        <v>80.603</v>
      </c>
      <c r="O233" s="1" t="n">
        <v>146.842</v>
      </c>
      <c r="P233" s="1" t="n">
        <v>10.175</v>
      </c>
      <c r="Q233" s="1" t="n">
        <v>31.124</v>
      </c>
      <c r="R233" s="1" t="n">
        <v>70426.738</v>
      </c>
      <c r="S233" s="1" t="n">
        <v>1769271</v>
      </c>
      <c r="U233" s="1" t="n">
        <f aca="false">S233/$S$7</f>
        <v>1.04936229422245</v>
      </c>
      <c r="V233" s="1" t="n">
        <f aca="false">-(O233+Q233-$M$5)</f>
        <v>-0.399000000000001</v>
      </c>
      <c r="W233" s="1" t="n">
        <f aca="false">-(O233-$M$5)</f>
        <v>30.725</v>
      </c>
      <c r="X233" s="1" t="n">
        <f aca="false">AVERAGE(W233:W237)</f>
        <v>30.8848</v>
      </c>
    </row>
    <row r="234" customFormat="false" ht="15" hidden="false" customHeight="false" outlineLevel="0" collapsed="false">
      <c r="A234" s="6" t="b">
        <f aca="false">IF(C234=C233,1 )</f>
        <v>0</v>
      </c>
      <c r="C234" s="1" t="n">
        <f aca="false">VALUE(RIGHT(G234,5))</f>
        <v>2271</v>
      </c>
      <c r="D234" s="1" t="n">
        <f aca="false">C234/10000*1000</f>
        <v>227.1</v>
      </c>
      <c r="F234" s="1" t="n">
        <v>228</v>
      </c>
      <c r="G234" s="1" t="s">
        <v>657</v>
      </c>
      <c r="H234" s="1" t="n">
        <v>246.953</v>
      </c>
      <c r="I234" s="1" t="n">
        <v>295.425</v>
      </c>
      <c r="J234" s="1" t="n">
        <v>91</v>
      </c>
      <c r="K234" s="1" t="n">
        <v>906</v>
      </c>
      <c r="L234" s="1" t="n">
        <v>85.529</v>
      </c>
      <c r="M234" s="1" t="n">
        <v>164.899</v>
      </c>
      <c r="N234" s="1" t="n">
        <v>80.404</v>
      </c>
      <c r="O234" s="1" t="n">
        <v>145.046</v>
      </c>
      <c r="P234" s="1" t="n">
        <v>9.976</v>
      </c>
      <c r="Q234" s="1" t="n">
        <v>33.119</v>
      </c>
      <c r="R234" s="1" t="n">
        <v>72956.219</v>
      </c>
      <c r="S234" s="1" t="n">
        <v>1832817</v>
      </c>
      <c r="U234" s="1" t="n">
        <f aca="false">S234/$S$7</f>
        <v>1.08705170209081</v>
      </c>
      <c r="V234" s="1" t="n">
        <f aca="false">-(O234+Q234-$M$5)</f>
        <v>-0.597999999999985</v>
      </c>
      <c r="W234" s="1" t="n">
        <f aca="false">-(O234-$M$5)</f>
        <v>32.521</v>
      </c>
      <c r="X234" s="1" t="n">
        <f aca="false">AVERAGE(W234:W238)</f>
        <v>31.0444</v>
      </c>
    </row>
    <row r="235" customFormat="false" ht="15" hidden="false" customHeight="false" outlineLevel="0" collapsed="false">
      <c r="A235" s="6" t="b">
        <f aca="false">IF(C235=C234,1 )</f>
        <v>0</v>
      </c>
      <c r="C235" s="1" t="n">
        <f aca="false">VALUE(RIGHT(G235,5))</f>
        <v>2281</v>
      </c>
      <c r="D235" s="1" t="n">
        <f aca="false">C235/10000*1000</f>
        <v>228.1</v>
      </c>
      <c r="F235" s="1" t="n">
        <v>229</v>
      </c>
      <c r="G235" s="1" t="s">
        <v>658</v>
      </c>
      <c r="H235" s="1" t="n">
        <v>238.913</v>
      </c>
      <c r="I235" s="1" t="n">
        <v>298.406</v>
      </c>
      <c r="J235" s="1" t="n">
        <v>108</v>
      </c>
      <c r="K235" s="1" t="n">
        <v>817</v>
      </c>
      <c r="L235" s="1" t="n">
        <v>85.666</v>
      </c>
      <c r="M235" s="1" t="n">
        <v>165.241</v>
      </c>
      <c r="N235" s="1" t="n">
        <v>80.204</v>
      </c>
      <c r="O235" s="1" t="n">
        <v>146.443</v>
      </c>
      <c r="P235" s="1" t="n">
        <v>10.774</v>
      </c>
      <c r="Q235" s="1" t="n">
        <v>31.523</v>
      </c>
      <c r="R235" s="1" t="n">
        <v>71293.026</v>
      </c>
      <c r="S235" s="1" t="n">
        <v>1791034</v>
      </c>
      <c r="U235" s="1" t="n">
        <f aca="false">S235/$S$7</f>
        <v>1.06227002379535</v>
      </c>
      <c r="V235" s="1" t="n">
        <f aca="false">-(O235+Q235-$M$5)</f>
        <v>-0.399000000000001</v>
      </c>
      <c r="W235" s="1" t="n">
        <f aca="false">-(O235-$M$5)</f>
        <v>31.124</v>
      </c>
      <c r="X235" s="1" t="n">
        <f aca="false">AVERAGE(W235:W239)</f>
        <v>30.805</v>
      </c>
    </row>
    <row r="236" customFormat="false" ht="15" hidden="false" customHeight="false" outlineLevel="0" collapsed="false">
      <c r="A236" s="6" t="b">
        <f aca="false">IF(C236=C235,1 )</f>
        <v>0</v>
      </c>
      <c r="C236" s="1" t="n">
        <f aca="false">VALUE(RIGHT(G236,5))</f>
        <v>2291</v>
      </c>
      <c r="D236" s="1" t="n">
        <f aca="false">C236/10000*1000</f>
        <v>229.1</v>
      </c>
      <c r="F236" s="1" t="n">
        <v>230</v>
      </c>
      <c r="G236" s="1" t="s">
        <v>659</v>
      </c>
      <c r="H236" s="1" t="n">
        <v>239.072</v>
      </c>
      <c r="I236" s="1" t="n">
        <v>291.943</v>
      </c>
      <c r="J236" s="1" t="n">
        <v>105</v>
      </c>
      <c r="K236" s="1" t="n">
        <v>877</v>
      </c>
      <c r="L236" s="1" t="n">
        <v>85.673</v>
      </c>
      <c r="M236" s="1" t="n">
        <v>165.128</v>
      </c>
      <c r="N236" s="1" t="n">
        <v>80.005</v>
      </c>
      <c r="O236" s="1" t="n">
        <v>146.642</v>
      </c>
      <c r="P236" s="1" t="n">
        <v>10.774</v>
      </c>
      <c r="Q236" s="1" t="n">
        <v>31.324</v>
      </c>
      <c r="R236" s="1" t="n">
        <v>69795.303</v>
      </c>
      <c r="S236" s="1" t="n">
        <v>1753408</v>
      </c>
      <c r="U236" s="1" t="n">
        <f aca="false">S236/$S$7</f>
        <v>1.03995388020716</v>
      </c>
      <c r="V236" s="1" t="n">
        <f aca="false">-(O236+Q236-$M$5)</f>
        <v>-0.399000000000001</v>
      </c>
      <c r="W236" s="1" t="n">
        <f aca="false">-(O236-$M$5)</f>
        <v>30.925</v>
      </c>
      <c r="X236" s="1" t="n">
        <f aca="false">AVERAGE(W236:W240)</f>
        <v>30.8848</v>
      </c>
    </row>
    <row r="237" customFormat="false" ht="15" hidden="false" customHeight="false" outlineLevel="0" collapsed="false">
      <c r="A237" s="6" t="b">
        <f aca="false">IF(C237=C236,1 )</f>
        <v>0</v>
      </c>
      <c r="C237" s="1" t="n">
        <f aca="false">VALUE(RIGHT(G237,5))</f>
        <v>2301</v>
      </c>
      <c r="D237" s="1" t="n">
        <f aca="false">C237/10000*1000</f>
        <v>230.1</v>
      </c>
      <c r="F237" s="1" t="n">
        <v>231</v>
      </c>
      <c r="G237" s="1" t="s">
        <v>660</v>
      </c>
      <c r="H237" s="1" t="n">
        <v>235.927</v>
      </c>
      <c r="I237" s="1" t="n">
        <v>292.431</v>
      </c>
      <c r="J237" s="1" t="n">
        <v>112</v>
      </c>
      <c r="K237" s="1" t="n">
        <v>756</v>
      </c>
      <c r="L237" s="1" t="n">
        <v>85.658</v>
      </c>
      <c r="M237" s="1" t="n">
        <v>165.009</v>
      </c>
      <c r="N237" s="1" t="n">
        <v>80.603</v>
      </c>
      <c r="O237" s="1" t="n">
        <v>148.438</v>
      </c>
      <c r="P237" s="1" t="n">
        <v>9.976</v>
      </c>
      <c r="Q237" s="1" t="n">
        <v>29.528</v>
      </c>
      <c r="R237" s="1" t="n">
        <v>68992.546</v>
      </c>
      <c r="S237" s="1" t="n">
        <v>1733241</v>
      </c>
      <c r="U237" s="1" t="n">
        <f aca="false">S237/$S$7</f>
        <v>1.02799274514781</v>
      </c>
      <c r="V237" s="1" t="n">
        <f aca="false">-(O237+Q237-$M$5)</f>
        <v>-0.398999999999973</v>
      </c>
      <c r="W237" s="1" t="n">
        <f aca="false">-(O237-$M$5)</f>
        <v>29.129</v>
      </c>
      <c r="X237" s="1" t="n">
        <f aca="false">AVERAGE(W237:W241)</f>
        <v>30.805</v>
      </c>
    </row>
    <row r="238" customFormat="false" ht="15" hidden="false" customHeight="false" outlineLevel="0" collapsed="false">
      <c r="A238" s="6" t="b">
        <f aca="false">IF(C238=C237,1 )</f>
        <v>0</v>
      </c>
      <c r="C238" s="1" t="n">
        <f aca="false">VALUE(RIGHT(G238,5))</f>
        <v>2311</v>
      </c>
      <c r="D238" s="1" t="n">
        <f aca="false">C238/10000*1000</f>
        <v>231.1</v>
      </c>
      <c r="F238" s="1" t="n">
        <v>232</v>
      </c>
      <c r="G238" s="1" t="s">
        <v>661</v>
      </c>
      <c r="H238" s="1" t="n">
        <v>239.51</v>
      </c>
      <c r="I238" s="1" t="n">
        <v>301.717</v>
      </c>
      <c r="J238" s="1" t="n">
        <v>98</v>
      </c>
      <c r="K238" s="1" t="n">
        <v>789</v>
      </c>
      <c r="L238" s="1" t="n">
        <v>85.605</v>
      </c>
      <c r="M238" s="1" t="n">
        <v>165.096</v>
      </c>
      <c r="N238" s="1" t="n">
        <v>80.404</v>
      </c>
      <c r="O238" s="1" t="n">
        <v>146.044</v>
      </c>
      <c r="P238" s="1" t="n">
        <v>10.175</v>
      </c>
      <c r="Q238" s="1" t="n">
        <v>31.922</v>
      </c>
      <c r="R238" s="1" t="n">
        <v>72264.121</v>
      </c>
      <c r="S238" s="1" t="n">
        <v>1815430</v>
      </c>
      <c r="U238" s="1" t="n">
        <f aca="false">S238/$S$7</f>
        <v>1.07673939707386</v>
      </c>
      <c r="V238" s="1" t="n">
        <f aca="false">-(O238+Q238-$M$5)</f>
        <v>-0.399000000000001</v>
      </c>
      <c r="W238" s="1" t="n">
        <f aca="false">-(O238-$M$5)</f>
        <v>31.523</v>
      </c>
      <c r="X238" s="1" t="n">
        <f aca="false">AVERAGE(W238:W242)</f>
        <v>31.3238</v>
      </c>
    </row>
    <row r="239" customFormat="false" ht="15" hidden="false" customHeight="false" outlineLevel="0" collapsed="false">
      <c r="A239" s="6" t="b">
        <f aca="false">IF(C239=C238,1 )</f>
        <v>0</v>
      </c>
      <c r="C239" s="1" t="n">
        <f aca="false">VALUE(RIGHT(G239,5))</f>
        <v>2321</v>
      </c>
      <c r="D239" s="1" t="n">
        <f aca="false">C239/10000*1000</f>
        <v>232.1</v>
      </c>
      <c r="F239" s="1" t="n">
        <v>233</v>
      </c>
      <c r="G239" s="1" t="s">
        <v>662</v>
      </c>
      <c r="H239" s="1" t="n">
        <v>242.416</v>
      </c>
      <c r="I239" s="1" t="n">
        <v>303.738</v>
      </c>
      <c r="J239" s="1" t="n">
        <v>105</v>
      </c>
      <c r="K239" s="1" t="n">
        <v>855</v>
      </c>
      <c r="L239" s="1" t="n">
        <v>85.588</v>
      </c>
      <c r="M239" s="1" t="n">
        <v>164.702</v>
      </c>
      <c r="N239" s="1" t="n">
        <v>80.404</v>
      </c>
      <c r="O239" s="1" t="n">
        <v>146.243</v>
      </c>
      <c r="P239" s="1" t="n">
        <v>10.574</v>
      </c>
      <c r="Q239" s="1" t="n">
        <v>31.523</v>
      </c>
      <c r="R239" s="1" t="n">
        <v>73630.843</v>
      </c>
      <c r="S239" s="1" t="n">
        <v>1849765</v>
      </c>
      <c r="U239" s="1" t="n">
        <f aca="false">S239/$S$7</f>
        <v>1.0971036343061</v>
      </c>
      <c r="V239" s="1" t="n">
        <f aca="false">-(O239+Q239-$M$5)</f>
        <v>-0.198999999999984</v>
      </c>
      <c r="W239" s="1" t="n">
        <f aca="false">-(O239-$M$5)</f>
        <v>31.324</v>
      </c>
      <c r="X239" s="1" t="n">
        <f aca="false">AVERAGE(W239:W243)</f>
        <v>31.0844</v>
      </c>
    </row>
    <row r="240" customFormat="false" ht="15" hidden="false" customHeight="false" outlineLevel="0" collapsed="false">
      <c r="A240" s="6" t="b">
        <f aca="false">IF(C240=C239,1 )</f>
        <v>0</v>
      </c>
      <c r="C240" s="1" t="n">
        <f aca="false">VALUE(RIGHT(G240,5))</f>
        <v>2331</v>
      </c>
      <c r="D240" s="1" t="n">
        <f aca="false">C240/10000*1000</f>
        <v>233.1</v>
      </c>
      <c r="F240" s="1" t="n">
        <v>234</v>
      </c>
      <c r="G240" s="1" t="s">
        <v>663</v>
      </c>
      <c r="H240" s="1" t="n">
        <v>246.038</v>
      </c>
      <c r="I240" s="1" t="n">
        <v>287.083</v>
      </c>
      <c r="J240" s="1" t="n">
        <v>113</v>
      </c>
      <c r="K240" s="1" t="n">
        <v>686</v>
      </c>
      <c r="L240" s="1" t="n">
        <v>85.597</v>
      </c>
      <c r="M240" s="1" t="n">
        <v>164.553</v>
      </c>
      <c r="N240" s="1" t="n">
        <v>80.204</v>
      </c>
      <c r="O240" s="1" t="n">
        <v>146.044</v>
      </c>
      <c r="P240" s="1" t="n">
        <v>10.574</v>
      </c>
      <c r="Q240" s="1" t="n">
        <v>31.922</v>
      </c>
      <c r="R240" s="1" t="n">
        <v>70633.408</v>
      </c>
      <c r="S240" s="1" t="n">
        <v>1774463</v>
      </c>
      <c r="U240" s="1" t="n">
        <f aca="false">S240/$S$7</f>
        <v>1.05244169191314</v>
      </c>
      <c r="V240" s="1" t="n">
        <f aca="false">-(O240+Q240-$M$5)</f>
        <v>-0.399000000000001</v>
      </c>
      <c r="W240" s="1" t="n">
        <f aca="false">-(O240-$M$5)</f>
        <v>31.523</v>
      </c>
      <c r="X240" s="1" t="n">
        <f aca="false">AVERAGE(W240:W244)</f>
        <v>30.8848</v>
      </c>
    </row>
    <row r="241" customFormat="false" ht="15" hidden="false" customHeight="false" outlineLevel="0" collapsed="false">
      <c r="A241" s="6" t="b">
        <f aca="false">IF(C241=C240,1 )</f>
        <v>0</v>
      </c>
      <c r="C241" s="1" t="n">
        <f aca="false">VALUE(RIGHT(G241,5))</f>
        <v>2341</v>
      </c>
      <c r="D241" s="1" t="n">
        <f aca="false">C241/10000*1000</f>
        <v>234.1</v>
      </c>
      <c r="F241" s="1" t="n">
        <v>235</v>
      </c>
      <c r="G241" s="1" t="s">
        <v>664</v>
      </c>
      <c r="H241" s="1" t="n">
        <v>237.878</v>
      </c>
      <c r="I241" s="1" t="n">
        <v>299.79</v>
      </c>
      <c r="J241" s="1" t="n">
        <v>120</v>
      </c>
      <c r="K241" s="1" t="n">
        <v>823</v>
      </c>
      <c r="L241" s="1" t="n">
        <v>85.587</v>
      </c>
      <c r="M241" s="1" t="n">
        <v>164.917</v>
      </c>
      <c r="N241" s="1" t="n">
        <v>80.603</v>
      </c>
      <c r="O241" s="1" t="n">
        <v>147.041</v>
      </c>
      <c r="P241" s="1" t="n">
        <v>10.175</v>
      </c>
      <c r="Q241" s="1" t="n">
        <v>30.925</v>
      </c>
      <c r="R241" s="1" t="n">
        <v>71313.406</v>
      </c>
      <c r="S241" s="1" t="n">
        <v>1791546</v>
      </c>
      <c r="U241" s="1" t="n">
        <f aca="false">S241/$S$7</f>
        <v>1.06257369321323</v>
      </c>
      <c r="V241" s="1" t="n">
        <f aca="false">-(O241+Q241-$M$5)</f>
        <v>-0.399000000000001</v>
      </c>
      <c r="W241" s="1" t="n">
        <f aca="false">-(O241-$M$5)</f>
        <v>30.526</v>
      </c>
      <c r="X241" s="1" t="n">
        <f aca="false">AVERAGE(W241:W245)</f>
        <v>30.7252</v>
      </c>
    </row>
    <row r="242" customFormat="false" ht="15" hidden="false" customHeight="false" outlineLevel="0" collapsed="false">
      <c r="A242" s="6" t="b">
        <f aca="false">IF(C242=C241,1 )</f>
        <v>0</v>
      </c>
      <c r="C242" s="1" t="n">
        <f aca="false">VALUE(RIGHT(G242,5))</f>
        <v>2351</v>
      </c>
      <c r="D242" s="1" t="n">
        <f aca="false">C242/10000*1000</f>
        <v>235.1</v>
      </c>
      <c r="F242" s="1" t="n">
        <v>236</v>
      </c>
      <c r="G242" s="1" t="s">
        <v>665</v>
      </c>
      <c r="H242" s="1" t="n">
        <v>243.61</v>
      </c>
      <c r="I242" s="1" t="n">
        <v>289.369</v>
      </c>
      <c r="J242" s="1" t="n">
        <v>86</v>
      </c>
      <c r="K242" s="1" t="n">
        <v>686</v>
      </c>
      <c r="L242" s="1" t="n">
        <v>85.625</v>
      </c>
      <c r="M242" s="1" t="n">
        <v>164.872</v>
      </c>
      <c r="N242" s="1" t="n">
        <v>80.603</v>
      </c>
      <c r="O242" s="1" t="n">
        <v>145.844</v>
      </c>
      <c r="P242" s="1" t="n">
        <v>10.175</v>
      </c>
      <c r="Q242" s="1" t="n">
        <v>32.321</v>
      </c>
      <c r="R242" s="1" t="n">
        <v>70493.174</v>
      </c>
      <c r="S242" s="1" t="n">
        <v>1770940</v>
      </c>
      <c r="U242" s="1" t="n">
        <f aca="false">S242/$S$7</f>
        <v>1.05035218535222</v>
      </c>
      <c r="V242" s="1" t="n">
        <f aca="false">-(O242+Q242-$M$5)</f>
        <v>-0.597999999999985</v>
      </c>
      <c r="W242" s="1" t="n">
        <f aca="false">-(O242-$M$5)</f>
        <v>31.723</v>
      </c>
      <c r="X242" s="1" t="n">
        <f aca="false">AVERAGE(W242:W246)</f>
        <v>31.0444</v>
      </c>
    </row>
    <row r="243" customFormat="false" ht="15" hidden="false" customHeight="false" outlineLevel="0" collapsed="false">
      <c r="A243" s="6" t="b">
        <f aca="false">IF(C243=C242,1 )</f>
        <v>0</v>
      </c>
      <c r="C243" s="1" t="n">
        <f aca="false">VALUE(RIGHT(G243,5))</f>
        <v>2361</v>
      </c>
      <c r="D243" s="1" t="n">
        <f aca="false">C243/10000*1000</f>
        <v>236.1</v>
      </c>
      <c r="F243" s="1" t="n">
        <v>237</v>
      </c>
      <c r="G243" s="1" t="s">
        <v>666</v>
      </c>
      <c r="H243" s="1" t="n">
        <v>238.952</v>
      </c>
      <c r="I243" s="1" t="n">
        <v>301.72</v>
      </c>
      <c r="J243" s="1" t="n">
        <v>101</v>
      </c>
      <c r="K243" s="1" t="n">
        <v>779</v>
      </c>
      <c r="L243" s="1" t="n">
        <v>85.577</v>
      </c>
      <c r="M243" s="1" t="n">
        <v>164.916</v>
      </c>
      <c r="N243" s="1" t="n">
        <v>80.404</v>
      </c>
      <c r="O243" s="1" t="n">
        <v>147.241</v>
      </c>
      <c r="P243" s="1" t="n">
        <v>10.375</v>
      </c>
      <c r="Q243" s="1" t="n">
        <v>30.725</v>
      </c>
      <c r="R243" s="1" t="n">
        <v>72096.699</v>
      </c>
      <c r="S243" s="1" t="n">
        <v>1811224</v>
      </c>
      <c r="U243" s="1" t="n">
        <f aca="false">S243/$S$7</f>
        <v>1.07424480025432</v>
      </c>
      <c r="V243" s="1" t="n">
        <f aca="false">-(O243+Q243-$M$5)</f>
        <v>-0.399000000000001</v>
      </c>
      <c r="W243" s="1" t="n">
        <f aca="false">-(O243-$M$5)</f>
        <v>30.326</v>
      </c>
      <c r="X243" s="1" t="n">
        <f aca="false">AVERAGE(W243:W247)</f>
        <v>31.0044</v>
      </c>
    </row>
    <row r="244" customFormat="false" ht="15" hidden="false" customHeight="false" outlineLevel="0" collapsed="false">
      <c r="A244" s="6" t="b">
        <f aca="false">IF(C244=C243,1 )</f>
        <v>0</v>
      </c>
      <c r="C244" s="1" t="n">
        <f aca="false">VALUE(RIGHT(G244,5))</f>
        <v>2371</v>
      </c>
      <c r="D244" s="1" t="n">
        <f aca="false">C244/10000*1000</f>
        <v>237.1</v>
      </c>
      <c r="F244" s="1" t="n">
        <v>238</v>
      </c>
      <c r="G244" s="1" t="s">
        <v>667</v>
      </c>
      <c r="H244" s="1" t="n">
        <v>240.863</v>
      </c>
      <c r="I244" s="1" t="n">
        <v>299.651</v>
      </c>
      <c r="J244" s="1" t="n">
        <v>100</v>
      </c>
      <c r="K244" s="1" t="n">
        <v>771</v>
      </c>
      <c r="L244" s="1" t="n">
        <v>85.558</v>
      </c>
      <c r="M244" s="1" t="n">
        <v>164.958</v>
      </c>
      <c r="N244" s="1" t="n">
        <v>80.603</v>
      </c>
      <c r="O244" s="1" t="n">
        <v>147.241</v>
      </c>
      <c r="P244" s="1" t="n">
        <v>9.976</v>
      </c>
      <c r="Q244" s="1" t="n">
        <v>30.925</v>
      </c>
      <c r="R244" s="1" t="n">
        <v>72174.837</v>
      </c>
      <c r="S244" s="1" t="n">
        <v>1813187</v>
      </c>
      <c r="U244" s="1" t="n">
        <f aca="false">S244/$S$7</f>
        <v>1.07540906405764</v>
      </c>
      <c r="V244" s="1" t="n">
        <f aca="false">-(O244+Q244-$M$5)</f>
        <v>-0.599000000000018</v>
      </c>
      <c r="W244" s="1" t="n">
        <f aca="false">-(O244-$M$5)</f>
        <v>30.326</v>
      </c>
      <c r="X244" s="1" t="n">
        <f aca="false">AVERAGE(W244:W248)</f>
        <v>30.805</v>
      </c>
    </row>
    <row r="245" customFormat="false" ht="15" hidden="false" customHeight="false" outlineLevel="0" collapsed="false">
      <c r="A245" s="6" t="b">
        <f aca="false">IF(C245=C244,1 )</f>
        <v>0</v>
      </c>
      <c r="C245" s="1" t="n">
        <f aca="false">VALUE(RIGHT(G245,5))</f>
        <v>2381</v>
      </c>
      <c r="D245" s="1" t="n">
        <f aca="false">C245/10000*1000</f>
        <v>238.1</v>
      </c>
      <c r="F245" s="1" t="n">
        <v>239</v>
      </c>
      <c r="G245" s="1" t="s">
        <v>668</v>
      </c>
      <c r="H245" s="1" t="n">
        <v>240.545</v>
      </c>
      <c r="I245" s="1" t="n">
        <v>293.672</v>
      </c>
      <c r="J245" s="1" t="n">
        <v>102</v>
      </c>
      <c r="K245" s="1" t="n">
        <v>733</v>
      </c>
      <c r="L245" s="1" t="n">
        <v>85.636</v>
      </c>
      <c r="M245" s="1" t="n">
        <v>164.836</v>
      </c>
      <c r="N245" s="1" t="n">
        <v>80.404</v>
      </c>
      <c r="O245" s="1" t="n">
        <v>146.842</v>
      </c>
      <c r="P245" s="1" t="n">
        <v>10.375</v>
      </c>
      <c r="Q245" s="1" t="n">
        <v>30.925</v>
      </c>
      <c r="R245" s="1" t="n">
        <v>70641.25</v>
      </c>
      <c r="S245" s="1" t="n">
        <v>1774660</v>
      </c>
      <c r="U245" s="1" t="n">
        <f aca="false">S245/$S$7</f>
        <v>1.05255853346651</v>
      </c>
      <c r="V245" s="1" t="n">
        <f aca="false">-(O245+Q245-$M$5)</f>
        <v>-0.200000000000017</v>
      </c>
      <c r="W245" s="1" t="n">
        <f aca="false">-(O245-$M$5)</f>
        <v>30.725</v>
      </c>
      <c r="X245" s="1" t="n">
        <f aca="false">AVERAGE(W245:W249)</f>
        <v>30.5656</v>
      </c>
    </row>
    <row r="246" customFormat="false" ht="15" hidden="false" customHeight="false" outlineLevel="0" collapsed="false">
      <c r="A246" s="6" t="b">
        <f aca="false">IF(C246=C245,1 )</f>
        <v>0</v>
      </c>
      <c r="C246" s="1" t="n">
        <f aca="false">VALUE(RIGHT(G246,5))</f>
        <v>2391</v>
      </c>
      <c r="D246" s="1" t="n">
        <f aca="false">C246/10000*1000</f>
        <v>239.1</v>
      </c>
      <c r="F246" s="1" t="n">
        <v>240</v>
      </c>
      <c r="G246" s="1" t="s">
        <v>669</v>
      </c>
      <c r="H246" s="1" t="n">
        <v>236.723</v>
      </c>
      <c r="I246" s="1" t="n">
        <v>301.045</v>
      </c>
      <c r="J246" s="1" t="n">
        <v>115</v>
      </c>
      <c r="K246" s="1" t="n">
        <v>742</v>
      </c>
      <c r="L246" s="1" t="n">
        <v>85.66</v>
      </c>
      <c r="M246" s="1" t="n">
        <v>165.022</v>
      </c>
      <c r="N246" s="1" t="n">
        <v>80.204</v>
      </c>
      <c r="O246" s="1" t="n">
        <v>145.445</v>
      </c>
      <c r="P246" s="1" t="n">
        <v>10.375</v>
      </c>
      <c r="Q246" s="1" t="n">
        <v>33.119</v>
      </c>
      <c r="R246" s="1" t="n">
        <v>71264.326</v>
      </c>
      <c r="S246" s="1" t="n">
        <v>1790313</v>
      </c>
      <c r="U246" s="1" t="n">
        <f aca="false">S246/$S$7</f>
        <v>1.06184239557212</v>
      </c>
      <c r="V246" s="1" t="n">
        <f aca="false">-(O246+Q246-$M$5)</f>
        <v>-0.996999999999986</v>
      </c>
      <c r="W246" s="1" t="n">
        <f aca="false">-(O246-$M$5)</f>
        <v>32.122</v>
      </c>
      <c r="X246" s="1" t="n">
        <f aca="false">AVERAGE(W246:W250)</f>
        <v>30.805</v>
      </c>
    </row>
    <row r="247" customFormat="false" ht="15" hidden="false" customHeight="false" outlineLevel="0" collapsed="false">
      <c r="A247" s="6" t="b">
        <f aca="false">IF(C247=C246,1 )</f>
        <v>0</v>
      </c>
      <c r="C247" s="1" t="n">
        <f aca="false">VALUE(RIGHT(G247,5))</f>
        <v>2401</v>
      </c>
      <c r="D247" s="1" t="n">
        <f aca="false">C247/10000*1000</f>
        <v>240.1</v>
      </c>
      <c r="F247" s="1" t="n">
        <v>241</v>
      </c>
      <c r="G247" s="1" t="s">
        <v>670</v>
      </c>
      <c r="H247" s="1" t="n">
        <v>244.645</v>
      </c>
      <c r="I247" s="1" t="n">
        <v>296.278</v>
      </c>
      <c r="J247" s="1" t="n">
        <v>106</v>
      </c>
      <c r="K247" s="1" t="n">
        <v>834</v>
      </c>
      <c r="L247" s="1" t="n">
        <v>85.613</v>
      </c>
      <c r="M247" s="1" t="n">
        <v>164.976</v>
      </c>
      <c r="N247" s="1" t="n">
        <v>80.404</v>
      </c>
      <c r="O247" s="1" t="n">
        <v>146.044</v>
      </c>
      <c r="P247" s="1" t="n">
        <v>10.375</v>
      </c>
      <c r="Q247" s="1" t="n">
        <v>31.922</v>
      </c>
      <c r="R247" s="1" t="n">
        <v>72482.892</v>
      </c>
      <c r="S247" s="1" t="n">
        <v>1820926</v>
      </c>
      <c r="U247" s="1" t="n">
        <f aca="false">S247/$S$7</f>
        <v>1.07999909848142</v>
      </c>
      <c r="V247" s="1" t="n">
        <f aca="false">-(O247+Q247-$M$5)</f>
        <v>-0.399000000000001</v>
      </c>
      <c r="W247" s="1" t="n">
        <f aca="false">-(O247-$M$5)</f>
        <v>31.523</v>
      </c>
      <c r="X247" s="1" t="n">
        <f aca="false">AVERAGE(W247:W251)</f>
        <v>30.4858</v>
      </c>
    </row>
    <row r="248" customFormat="false" ht="15" hidden="false" customHeight="false" outlineLevel="0" collapsed="false">
      <c r="A248" s="6" t="b">
        <f aca="false">IF(C248=C247,1 )</f>
        <v>0</v>
      </c>
      <c r="C248" s="1" t="n">
        <f aca="false">VALUE(RIGHT(G248,5))</f>
        <v>2411</v>
      </c>
      <c r="D248" s="1" t="n">
        <f aca="false">C248/10000*1000</f>
        <v>241.1</v>
      </c>
      <c r="F248" s="1" t="n">
        <v>242</v>
      </c>
      <c r="G248" s="1" t="s">
        <v>671</v>
      </c>
      <c r="H248" s="1" t="n">
        <v>224.702</v>
      </c>
      <c r="I248" s="1" t="n">
        <v>305.123</v>
      </c>
      <c r="J248" s="1" t="n">
        <v>120</v>
      </c>
      <c r="K248" s="1" t="n">
        <v>755</v>
      </c>
      <c r="L248" s="1" t="n">
        <v>85.625</v>
      </c>
      <c r="M248" s="1" t="n">
        <v>165.363</v>
      </c>
      <c r="N248" s="1" t="n">
        <v>80.603</v>
      </c>
      <c r="O248" s="1" t="n">
        <v>148.238</v>
      </c>
      <c r="P248" s="1" t="n">
        <v>10.574</v>
      </c>
      <c r="Q248" s="1" t="n">
        <v>29.727</v>
      </c>
      <c r="R248" s="1" t="n">
        <v>68561.85</v>
      </c>
      <c r="S248" s="1" t="n">
        <v>1722421</v>
      </c>
      <c r="U248" s="1" t="n">
        <f aca="false">S248/$S$7</f>
        <v>1.02157535627777</v>
      </c>
      <c r="V248" s="1" t="n">
        <f aca="false">-(O248+Q248-$M$5)</f>
        <v>-0.397999999999996</v>
      </c>
      <c r="W248" s="1" t="n">
        <f aca="false">-(O248-$M$5)</f>
        <v>29.329</v>
      </c>
      <c r="X248" s="1" t="n">
        <f aca="false">AVERAGE(W248:W252)</f>
        <v>30.3662</v>
      </c>
    </row>
    <row r="249" customFormat="false" ht="15" hidden="false" customHeight="false" outlineLevel="0" collapsed="false">
      <c r="A249" s="6" t="b">
        <f aca="false">IF(C249=C248,1 )</f>
        <v>0</v>
      </c>
      <c r="C249" s="1" t="n">
        <f aca="false">VALUE(RIGHT(G249,5))</f>
        <v>2421</v>
      </c>
      <c r="D249" s="1" t="n">
        <f aca="false">C249/10000*1000</f>
        <v>242.1</v>
      </c>
      <c r="F249" s="1" t="n">
        <v>243</v>
      </c>
      <c r="G249" s="1" t="s">
        <v>672</v>
      </c>
      <c r="H249" s="1" t="n">
        <v>236.286</v>
      </c>
      <c r="I249" s="1" t="n">
        <v>295.159</v>
      </c>
      <c r="J249" s="1" t="n">
        <v>106</v>
      </c>
      <c r="K249" s="1" t="n">
        <v>769</v>
      </c>
      <c r="L249" s="1" t="n">
        <v>85.597</v>
      </c>
      <c r="M249" s="1" t="n">
        <v>165.196</v>
      </c>
      <c r="N249" s="1" t="n">
        <v>80.603</v>
      </c>
      <c r="O249" s="1" t="n">
        <v>148.438</v>
      </c>
      <c r="P249" s="1" t="n">
        <v>10.375</v>
      </c>
      <c r="Q249" s="1" t="n">
        <v>29.528</v>
      </c>
      <c r="R249" s="1" t="n">
        <v>69741.725</v>
      </c>
      <c r="S249" s="1" t="n">
        <v>1752062</v>
      </c>
      <c r="U249" s="1" t="n">
        <f aca="false">S249/$S$7</f>
        <v>1.03915556177656</v>
      </c>
      <c r="V249" s="1" t="n">
        <f aca="false">-(O249+Q249-$M$5)</f>
        <v>-0.398999999999973</v>
      </c>
      <c r="W249" s="1" t="n">
        <f aca="false">-(O249-$M$5)</f>
        <v>29.129</v>
      </c>
      <c r="X249" s="1" t="n">
        <f aca="false">AVERAGE(W249:W253)</f>
        <v>30.2864</v>
      </c>
    </row>
    <row r="250" customFormat="false" ht="15" hidden="false" customHeight="false" outlineLevel="0" collapsed="false">
      <c r="A250" s="6" t="b">
        <f aca="false">IF(C250=C249,1 )</f>
        <v>0</v>
      </c>
      <c r="C250" s="1" t="n">
        <f aca="false">VALUE(RIGHT(G250,5))</f>
        <v>2431</v>
      </c>
      <c r="D250" s="1" t="n">
        <f aca="false">C250/10000*1000</f>
        <v>243.1</v>
      </c>
      <c r="F250" s="1" t="n">
        <v>244</v>
      </c>
      <c r="G250" s="1" t="s">
        <v>673</v>
      </c>
      <c r="H250" s="1" t="n">
        <v>241.341</v>
      </c>
      <c r="I250" s="1" t="n">
        <v>294.394</v>
      </c>
      <c r="J250" s="1" t="n">
        <v>103</v>
      </c>
      <c r="K250" s="1" t="n">
        <v>773</v>
      </c>
      <c r="L250" s="1" t="n">
        <v>85.672</v>
      </c>
      <c r="M250" s="1" t="n">
        <v>165.07</v>
      </c>
      <c r="N250" s="1" t="n">
        <v>80.404</v>
      </c>
      <c r="O250" s="1" t="n">
        <v>145.645</v>
      </c>
      <c r="P250" s="1" t="n">
        <v>10.375</v>
      </c>
      <c r="Q250" s="1" t="n">
        <v>32.321</v>
      </c>
      <c r="R250" s="1" t="n">
        <v>71049.217</v>
      </c>
      <c r="S250" s="1" t="n">
        <v>1784909</v>
      </c>
      <c r="U250" s="1" t="n">
        <f aca="false">S250/$S$7</f>
        <v>1.05863725976309</v>
      </c>
      <c r="V250" s="1" t="n">
        <f aca="false">-(O250+Q250-$M$5)</f>
        <v>-0.399000000000001</v>
      </c>
      <c r="W250" s="1" t="n">
        <f aca="false">-(O250-$M$5)</f>
        <v>31.922</v>
      </c>
      <c r="X250" s="1" t="n">
        <f aca="false">AVERAGE(W250:W254)</f>
        <v>30.5258</v>
      </c>
    </row>
    <row r="251" customFormat="false" ht="15" hidden="false" customHeight="false" outlineLevel="0" collapsed="false">
      <c r="A251" s="6" t="b">
        <f aca="false">IF(C251=C250,1 )</f>
        <v>0</v>
      </c>
      <c r="C251" s="1" t="n">
        <f aca="false">VALUE(RIGHT(G251,5))</f>
        <v>2441</v>
      </c>
      <c r="D251" s="1" t="n">
        <f aca="false">C251/10000*1000</f>
        <v>244.1</v>
      </c>
      <c r="F251" s="1" t="n">
        <v>245</v>
      </c>
      <c r="G251" s="1" t="s">
        <v>674</v>
      </c>
      <c r="H251" s="1" t="n">
        <v>239.271</v>
      </c>
      <c r="I251" s="1" t="n">
        <v>302.193</v>
      </c>
      <c r="J251" s="1" t="n">
        <v>112</v>
      </c>
      <c r="K251" s="1" t="n">
        <v>815</v>
      </c>
      <c r="L251" s="1" t="n">
        <v>85.651</v>
      </c>
      <c r="M251" s="1" t="n">
        <v>165.009</v>
      </c>
      <c r="N251" s="1" t="n">
        <v>80.404</v>
      </c>
      <c r="O251" s="1" t="n">
        <v>147.041</v>
      </c>
      <c r="P251" s="1" t="n">
        <v>10.375</v>
      </c>
      <c r="Q251" s="1" t="n">
        <v>30.925</v>
      </c>
      <c r="R251" s="1" t="n">
        <v>72306.116</v>
      </c>
      <c r="S251" s="1" t="n">
        <v>1816485</v>
      </c>
      <c r="U251" s="1" t="n">
        <f aca="false">S251/$S$7</f>
        <v>1.07736512214391</v>
      </c>
      <c r="V251" s="1" t="n">
        <f aca="false">-(O251+Q251-$M$5)</f>
        <v>-0.399000000000001</v>
      </c>
      <c r="W251" s="1" t="n">
        <f aca="false">-(O251-$M$5)</f>
        <v>30.526</v>
      </c>
      <c r="X251" s="1" t="n">
        <f aca="false">AVERAGE(W251:W255)</f>
        <v>30.0072</v>
      </c>
    </row>
    <row r="252" customFormat="false" ht="15" hidden="false" customHeight="false" outlineLevel="0" collapsed="false">
      <c r="A252" s="6" t="b">
        <f aca="false">IF(C252=C251,1 )</f>
        <v>0</v>
      </c>
      <c r="C252" s="1" t="n">
        <f aca="false">VALUE(RIGHT(G252,5))</f>
        <v>2451</v>
      </c>
      <c r="D252" s="1" t="n">
        <f aca="false">C252/10000*1000</f>
        <v>245.1</v>
      </c>
      <c r="F252" s="1" t="n">
        <v>246</v>
      </c>
      <c r="G252" s="1" t="s">
        <v>675</v>
      </c>
      <c r="H252" s="1" t="n">
        <v>241.182</v>
      </c>
      <c r="I252" s="1" t="n">
        <v>300.696</v>
      </c>
      <c r="J252" s="1" t="n">
        <v>88</v>
      </c>
      <c r="K252" s="1" t="n">
        <v>789</v>
      </c>
      <c r="L252" s="1" t="n">
        <v>85.509</v>
      </c>
      <c r="M252" s="1" t="n">
        <v>165.112</v>
      </c>
      <c r="N252" s="1" t="n">
        <v>80.404</v>
      </c>
      <c r="O252" s="1" t="n">
        <v>146.642</v>
      </c>
      <c r="P252" s="1" t="n">
        <v>10.375</v>
      </c>
      <c r="Q252" s="1" t="n">
        <v>31.324</v>
      </c>
      <c r="R252" s="1" t="n">
        <v>72522.419</v>
      </c>
      <c r="S252" s="1" t="n">
        <v>1821919</v>
      </c>
      <c r="U252" s="1" t="n">
        <f aca="false">S252/$S$7</f>
        <v>1.08058805108289</v>
      </c>
      <c r="V252" s="1" t="n">
        <f aca="false">-(O252+Q252-$M$5)</f>
        <v>-0.399000000000001</v>
      </c>
      <c r="W252" s="1" t="n">
        <f aca="false">-(O252-$M$5)</f>
        <v>30.925</v>
      </c>
      <c r="X252" s="1" t="n">
        <f aca="false">AVERAGE(W252:W256)</f>
        <v>30.0072</v>
      </c>
    </row>
    <row r="253" customFormat="false" ht="15" hidden="false" customHeight="false" outlineLevel="0" collapsed="false">
      <c r="A253" s="6" t="b">
        <f aca="false">IF(C253=C252,1 )</f>
        <v>0</v>
      </c>
      <c r="C253" s="1" t="n">
        <f aca="false">VALUE(RIGHT(G253,5))</f>
        <v>2461</v>
      </c>
      <c r="D253" s="1" t="n">
        <f aca="false">C253/10000*1000</f>
        <v>246.1</v>
      </c>
      <c r="F253" s="1" t="n">
        <v>247</v>
      </c>
      <c r="G253" s="1" t="s">
        <v>676</v>
      </c>
      <c r="H253" s="1" t="n">
        <v>235.052</v>
      </c>
      <c r="I253" s="1" t="n">
        <v>293.26</v>
      </c>
      <c r="J253" s="1" t="n">
        <v>114</v>
      </c>
      <c r="K253" s="1" t="n">
        <v>763</v>
      </c>
      <c r="L253" s="1" t="n">
        <v>85.549</v>
      </c>
      <c r="M253" s="1" t="n">
        <v>165.279</v>
      </c>
      <c r="N253" s="1" t="n">
        <v>80.404</v>
      </c>
      <c r="O253" s="1" t="n">
        <v>148.637</v>
      </c>
      <c r="P253" s="1" t="n">
        <v>10.375</v>
      </c>
      <c r="Q253" s="1" t="n">
        <v>29.328</v>
      </c>
      <c r="R253" s="1" t="n">
        <v>68931.285</v>
      </c>
      <c r="S253" s="1" t="n">
        <v>1731702</v>
      </c>
      <c r="U253" s="1" t="n">
        <f aca="false">S253/$S$7</f>
        <v>1.02707995758118</v>
      </c>
      <c r="V253" s="1" t="n">
        <f aca="false">-(O253+Q253-$M$5)</f>
        <v>-0.397999999999996</v>
      </c>
      <c r="W253" s="1" t="n">
        <f aca="false">-(O253-$M$5)</f>
        <v>28.93</v>
      </c>
      <c r="X253" s="1" t="n">
        <f aca="false">AVERAGE(W253:W257)</f>
        <v>29.7678</v>
      </c>
    </row>
    <row r="254" customFormat="false" ht="15" hidden="false" customHeight="false" outlineLevel="0" collapsed="false">
      <c r="A254" s="6" t="b">
        <f aca="false">IF(C254=C253,1 )</f>
        <v>0</v>
      </c>
      <c r="C254" s="1" t="n">
        <f aca="false">VALUE(RIGHT(G254,5))</f>
        <v>2471</v>
      </c>
      <c r="D254" s="1" t="n">
        <f aca="false">C254/10000*1000</f>
        <v>247.1</v>
      </c>
      <c r="F254" s="1" t="n">
        <v>248</v>
      </c>
      <c r="G254" s="1" t="s">
        <v>677</v>
      </c>
      <c r="H254" s="1" t="n">
        <v>234.255</v>
      </c>
      <c r="I254" s="1" t="n">
        <v>296.878</v>
      </c>
      <c r="J254" s="1" t="n">
        <v>117</v>
      </c>
      <c r="K254" s="1" t="n">
        <v>792</v>
      </c>
      <c r="L254" s="1" t="n">
        <v>85.589</v>
      </c>
      <c r="M254" s="1" t="n">
        <v>165.094</v>
      </c>
      <c r="N254" s="1" t="n">
        <v>80.005</v>
      </c>
      <c r="O254" s="1" t="n">
        <v>147.241</v>
      </c>
      <c r="P254" s="1" t="n">
        <v>10.774</v>
      </c>
      <c r="Q254" s="1" t="n">
        <v>30.925</v>
      </c>
      <c r="R254" s="1" t="n">
        <v>69545.285</v>
      </c>
      <c r="S254" s="1" t="n">
        <v>1747127</v>
      </c>
      <c r="U254" s="1" t="n">
        <f aca="false">S254/$S$7</f>
        <v>1.03622859189914</v>
      </c>
      <c r="V254" s="1" t="n">
        <f aca="false">-(O254+Q254-$M$5)</f>
        <v>-0.599000000000018</v>
      </c>
      <c r="W254" s="1" t="n">
        <f aca="false">-(O254-$M$5)</f>
        <v>30.326</v>
      </c>
      <c r="X254" s="1" t="n">
        <f aca="false">AVERAGE(W254:W258)</f>
        <v>30.2066</v>
      </c>
    </row>
    <row r="255" customFormat="false" ht="15" hidden="false" customHeight="false" outlineLevel="0" collapsed="false">
      <c r="A255" s="6" t="b">
        <f aca="false">IF(C255=C254,1 )</f>
        <v>0</v>
      </c>
      <c r="C255" s="1" t="n">
        <f aca="false">VALUE(RIGHT(G255,5))</f>
        <v>2481</v>
      </c>
      <c r="D255" s="1" t="n">
        <f aca="false">C255/10000*1000</f>
        <v>248.1</v>
      </c>
      <c r="F255" s="1" t="n">
        <v>249</v>
      </c>
      <c r="G255" s="1" t="s">
        <v>678</v>
      </c>
      <c r="H255" s="1" t="n">
        <v>234.813</v>
      </c>
      <c r="I255" s="1" t="n">
        <v>305.023</v>
      </c>
      <c r="J255" s="1" t="n">
        <v>104</v>
      </c>
      <c r="K255" s="1" t="n">
        <v>694</v>
      </c>
      <c r="L255" s="1" t="n">
        <v>85.61</v>
      </c>
      <c r="M255" s="1" t="n">
        <v>165.289</v>
      </c>
      <c r="N255" s="1" t="n">
        <v>80.404</v>
      </c>
      <c r="O255" s="1" t="n">
        <v>148.238</v>
      </c>
      <c r="P255" s="1" t="n">
        <v>10.175</v>
      </c>
      <c r="Q255" s="1" t="n">
        <v>29.927</v>
      </c>
      <c r="R255" s="1" t="n">
        <v>71623.372</v>
      </c>
      <c r="S255" s="1" t="n">
        <v>1799333</v>
      </c>
      <c r="U255" s="1" t="n">
        <f aca="false">S255/$S$7</f>
        <v>1.06719219664493</v>
      </c>
      <c r="V255" s="1" t="n">
        <f aca="false">-(O255+Q255-$M$5)</f>
        <v>-0.597999999999985</v>
      </c>
      <c r="W255" s="1" t="n">
        <f aca="false">-(O255-$M$5)</f>
        <v>29.329</v>
      </c>
      <c r="X255" s="1" t="n">
        <f aca="false">AVERAGE(W255:W259)</f>
        <v>30.5258</v>
      </c>
    </row>
    <row r="256" customFormat="false" ht="15" hidden="false" customHeight="false" outlineLevel="0" collapsed="false">
      <c r="A256" s="6" t="b">
        <f aca="false">IF(C256=C255,1 )</f>
        <v>0</v>
      </c>
      <c r="C256" s="1" t="n">
        <f aca="false">VALUE(RIGHT(G256,5))</f>
        <v>2491</v>
      </c>
      <c r="D256" s="1" t="n">
        <f aca="false">C256/10000*1000</f>
        <v>249.1</v>
      </c>
      <c r="F256" s="1" t="n">
        <v>250</v>
      </c>
      <c r="G256" s="1" t="s">
        <v>679</v>
      </c>
      <c r="H256" s="1" t="n">
        <v>240.545</v>
      </c>
      <c r="I256" s="1" t="n">
        <v>298.894</v>
      </c>
      <c r="J256" s="1" t="n">
        <v>105</v>
      </c>
      <c r="K256" s="1" t="n">
        <v>734</v>
      </c>
      <c r="L256" s="1" t="n">
        <v>85.642</v>
      </c>
      <c r="M256" s="1" t="n">
        <v>164.93</v>
      </c>
      <c r="N256" s="1" t="n">
        <v>80.404</v>
      </c>
      <c r="O256" s="1" t="n">
        <v>147.041</v>
      </c>
      <c r="P256" s="1" t="n">
        <v>10.375</v>
      </c>
      <c r="Q256" s="1" t="n">
        <v>30.925</v>
      </c>
      <c r="R256" s="1" t="n">
        <v>71897.472</v>
      </c>
      <c r="S256" s="1" t="n">
        <v>1806219</v>
      </c>
      <c r="U256" s="1" t="n">
        <f aca="false">S256/$S$7</f>
        <v>1.07127631307368</v>
      </c>
      <c r="V256" s="1" t="n">
        <f aca="false">-(O256+Q256-$M$5)</f>
        <v>-0.399000000000001</v>
      </c>
      <c r="W256" s="1" t="n">
        <f aca="false">-(O256-$M$5)</f>
        <v>30.526</v>
      </c>
      <c r="X256" s="1" t="n">
        <f aca="false">AVERAGE(W256:W260)</f>
        <v>30.7652</v>
      </c>
    </row>
    <row r="257" customFormat="false" ht="15" hidden="false" customHeight="false" outlineLevel="0" collapsed="false">
      <c r="A257" s="6" t="b">
        <f aca="false">IF(C257=C256,1 )</f>
        <v>0</v>
      </c>
      <c r="C257" s="1" t="n">
        <f aca="false">VALUE(RIGHT(G257,5))</f>
        <v>2501</v>
      </c>
      <c r="D257" s="1" t="n">
        <f aca="false">C257/10000*1000</f>
        <v>250.1</v>
      </c>
      <c r="F257" s="1" t="n">
        <v>251</v>
      </c>
      <c r="G257" s="1" t="s">
        <v>680</v>
      </c>
      <c r="H257" s="1" t="n">
        <v>241.182</v>
      </c>
      <c r="I257" s="1" t="n">
        <v>308.653</v>
      </c>
      <c r="J257" s="1" t="n">
        <v>111</v>
      </c>
      <c r="K257" s="1" t="n">
        <v>818</v>
      </c>
      <c r="L257" s="1" t="n">
        <v>85.648</v>
      </c>
      <c r="M257" s="1" t="n">
        <v>165.081</v>
      </c>
      <c r="N257" s="1" t="n">
        <v>80.204</v>
      </c>
      <c r="O257" s="1" t="n">
        <v>147.839</v>
      </c>
      <c r="P257" s="1" t="n">
        <v>10.574</v>
      </c>
      <c r="Q257" s="1" t="n">
        <v>30.126</v>
      </c>
      <c r="R257" s="1" t="n">
        <v>74441.403</v>
      </c>
      <c r="S257" s="1" t="n">
        <v>1870128</v>
      </c>
      <c r="U257" s="1" t="n">
        <f aca="false">S257/$S$7</f>
        <v>1.10918101781448</v>
      </c>
      <c r="V257" s="1" t="n">
        <f aca="false">-(O257+Q257-$M$5)</f>
        <v>-0.397999999999996</v>
      </c>
      <c r="W257" s="1" t="n">
        <f aca="false">-(O257-$M$5)</f>
        <v>29.728</v>
      </c>
      <c r="X257" s="1" t="n">
        <f aca="false">AVERAGE(W257:W261)</f>
        <v>30.9646</v>
      </c>
    </row>
    <row r="258" customFormat="false" ht="15" hidden="false" customHeight="false" outlineLevel="0" collapsed="false">
      <c r="A258" s="6" t="b">
        <f aca="false">IF(C258=C257,1 )</f>
        <v>0</v>
      </c>
      <c r="C258" s="1" t="n">
        <f aca="false">VALUE(RIGHT(G258,5))</f>
        <v>2511</v>
      </c>
      <c r="D258" s="1" t="n">
        <f aca="false">C258/10000*1000</f>
        <v>251.1</v>
      </c>
      <c r="F258" s="1" t="n">
        <v>252</v>
      </c>
      <c r="G258" s="1" t="s">
        <v>681</v>
      </c>
      <c r="H258" s="1" t="n">
        <v>242.097</v>
      </c>
      <c r="I258" s="1" t="n">
        <v>289.615</v>
      </c>
      <c r="J258" s="1" t="n">
        <v>95</v>
      </c>
      <c r="K258" s="1" t="n">
        <v>727</v>
      </c>
      <c r="L258" s="1" t="n">
        <v>85.613</v>
      </c>
      <c r="M258" s="1" t="n">
        <v>164.706</v>
      </c>
      <c r="N258" s="1" t="n">
        <v>80.204</v>
      </c>
      <c r="O258" s="1" t="n">
        <v>146.443</v>
      </c>
      <c r="P258" s="1" t="n">
        <v>10.375</v>
      </c>
      <c r="Q258" s="1" t="n">
        <v>31.523</v>
      </c>
      <c r="R258" s="1" t="n">
        <v>70115.021</v>
      </c>
      <c r="S258" s="1" t="n">
        <v>1761440</v>
      </c>
      <c r="U258" s="1" t="n">
        <f aca="false">S258/$S$7</f>
        <v>1.04471769420015</v>
      </c>
      <c r="V258" s="1" t="n">
        <f aca="false">-(O258+Q258-$M$5)</f>
        <v>-0.399000000000001</v>
      </c>
      <c r="W258" s="1" t="n">
        <f aca="false">-(O258-$M$5)</f>
        <v>31.124</v>
      </c>
      <c r="X258" s="1" t="n">
        <f aca="false">AVERAGE(W258:W262)</f>
        <v>31.2438</v>
      </c>
    </row>
    <row r="259" customFormat="false" ht="15" hidden="false" customHeight="false" outlineLevel="0" collapsed="false">
      <c r="A259" s="6" t="b">
        <f aca="false">IF(C259=C258,1 )</f>
        <v>0</v>
      </c>
      <c r="C259" s="1" t="n">
        <f aca="false">VALUE(RIGHT(G259,5))</f>
        <v>2521</v>
      </c>
      <c r="D259" s="1" t="n">
        <f aca="false">C259/10000*1000</f>
        <v>252.1</v>
      </c>
      <c r="F259" s="1" t="n">
        <v>253</v>
      </c>
      <c r="G259" s="1" t="s">
        <v>682</v>
      </c>
      <c r="H259" s="1" t="n">
        <v>236.604</v>
      </c>
      <c r="I259" s="1" t="n">
        <v>288.238</v>
      </c>
      <c r="J259" s="1" t="n">
        <v>109</v>
      </c>
      <c r="K259" s="1" t="n">
        <v>763</v>
      </c>
      <c r="L259" s="1" t="n">
        <v>85.651</v>
      </c>
      <c r="M259" s="1" t="n">
        <v>164.812</v>
      </c>
      <c r="N259" s="1" t="n">
        <v>80.404</v>
      </c>
      <c r="O259" s="1" t="n">
        <v>145.645</v>
      </c>
      <c r="P259" s="1" t="n">
        <v>10.375</v>
      </c>
      <c r="Q259" s="1" t="n">
        <v>32.321</v>
      </c>
      <c r="R259" s="1" t="n">
        <v>68198.227</v>
      </c>
      <c r="S259" s="1" t="n">
        <v>1713286</v>
      </c>
      <c r="U259" s="1" t="n">
        <f aca="false">S259/$S$7</f>
        <v>1.01615734820681</v>
      </c>
      <c r="V259" s="1" t="n">
        <f aca="false">-(O259+Q259-$M$5)</f>
        <v>-0.399000000000001</v>
      </c>
      <c r="W259" s="1" t="n">
        <f aca="false">-(O259-$M$5)</f>
        <v>31.922</v>
      </c>
      <c r="X259" s="1" t="n">
        <f aca="false">AVERAGE(W259:W263)</f>
        <v>30.6454</v>
      </c>
    </row>
    <row r="260" customFormat="false" ht="15" hidden="false" customHeight="false" outlineLevel="0" collapsed="false">
      <c r="A260" s="6" t="b">
        <f aca="false">IF(C260=C259,1 )</f>
        <v>0</v>
      </c>
      <c r="C260" s="1" t="n">
        <f aca="false">VALUE(RIGHT(G260,5))</f>
        <v>2531</v>
      </c>
      <c r="D260" s="1" t="n">
        <f aca="false">C260/10000*1000</f>
        <v>253.1</v>
      </c>
      <c r="F260" s="1" t="n">
        <v>254</v>
      </c>
      <c r="G260" s="1" t="s">
        <v>683</v>
      </c>
      <c r="H260" s="1" t="n">
        <v>235.41</v>
      </c>
      <c r="I260" s="1" t="n">
        <v>298.927</v>
      </c>
      <c r="J260" s="1" t="n">
        <v>123</v>
      </c>
      <c r="K260" s="1" t="n">
        <v>759</v>
      </c>
      <c r="L260" s="1" t="n">
        <v>85.598</v>
      </c>
      <c r="M260" s="1" t="n">
        <v>165.242</v>
      </c>
      <c r="N260" s="1" t="n">
        <v>80.603</v>
      </c>
      <c r="O260" s="1" t="n">
        <v>147.041</v>
      </c>
      <c r="P260" s="1" t="n">
        <v>10.175</v>
      </c>
      <c r="Q260" s="1" t="n">
        <v>30.925</v>
      </c>
      <c r="R260" s="1" t="n">
        <v>70370.254</v>
      </c>
      <c r="S260" s="1" t="n">
        <v>1767852</v>
      </c>
      <c r="U260" s="1" t="n">
        <f aca="false">S260/$S$7</f>
        <v>1.04852067917563</v>
      </c>
      <c r="V260" s="1" t="n">
        <f aca="false">-(O260+Q260-$M$5)</f>
        <v>-0.399000000000001</v>
      </c>
      <c r="W260" s="1" t="n">
        <f aca="false">-(O260-$M$5)</f>
        <v>30.526</v>
      </c>
      <c r="X260" s="1" t="n">
        <f aca="false">AVERAGE(W260:W264)</f>
        <v>30.2066</v>
      </c>
    </row>
    <row r="261" customFormat="false" ht="15" hidden="false" customHeight="false" outlineLevel="0" collapsed="false">
      <c r="A261" s="6" t="b">
        <f aca="false">IF(C261=C260,1 )</f>
        <v>0</v>
      </c>
      <c r="C261" s="1" t="n">
        <f aca="false">VALUE(RIGHT(G261,5))</f>
        <v>2541</v>
      </c>
      <c r="D261" s="1" t="n">
        <f aca="false">C261/10000*1000</f>
        <v>254.1</v>
      </c>
      <c r="F261" s="1" t="n">
        <v>255</v>
      </c>
      <c r="G261" s="1" t="s">
        <v>684</v>
      </c>
      <c r="H261" s="1" t="n">
        <v>245.481</v>
      </c>
      <c r="I261" s="1" t="n">
        <v>299.767</v>
      </c>
      <c r="J261" s="1" t="n">
        <v>108</v>
      </c>
      <c r="K261" s="1" t="n">
        <v>874</v>
      </c>
      <c r="L261" s="1" t="n">
        <v>85.589</v>
      </c>
      <c r="M261" s="1" t="n">
        <v>164.964</v>
      </c>
      <c r="N261" s="1" t="n">
        <v>80.603</v>
      </c>
      <c r="O261" s="1" t="n">
        <v>146.044</v>
      </c>
      <c r="P261" s="1" t="n">
        <v>10.175</v>
      </c>
      <c r="Q261" s="1" t="n">
        <v>32.122</v>
      </c>
      <c r="R261" s="1" t="n">
        <v>73586.898</v>
      </c>
      <c r="S261" s="1" t="n">
        <v>1848661</v>
      </c>
      <c r="U261" s="1" t="n">
        <f aca="false">S261/$S$7</f>
        <v>1.0964488471238</v>
      </c>
      <c r="V261" s="1" t="n">
        <f aca="false">-(O261+Q261-$M$5)</f>
        <v>-0.59899999999999</v>
      </c>
      <c r="W261" s="1" t="n">
        <f aca="false">-(O261-$M$5)</f>
        <v>31.523</v>
      </c>
      <c r="X261" s="1" t="n">
        <f aca="false">AVERAGE(W261:W265)</f>
        <v>30.007</v>
      </c>
    </row>
    <row r="262" customFormat="false" ht="15" hidden="false" customHeight="false" outlineLevel="0" collapsed="false">
      <c r="A262" s="6" t="b">
        <f aca="false">IF(C262=C261,1 )</f>
        <v>0</v>
      </c>
      <c r="C262" s="1" t="n">
        <f aca="false">VALUE(RIGHT(G262,5))</f>
        <v>2551</v>
      </c>
      <c r="D262" s="1" t="n">
        <f aca="false">C262/10000*1000</f>
        <v>255.1</v>
      </c>
      <c r="F262" s="1" t="n">
        <v>256</v>
      </c>
      <c r="G262" s="1" t="s">
        <v>685</v>
      </c>
      <c r="H262" s="1" t="n">
        <v>245.6</v>
      </c>
      <c r="I262" s="1" t="n">
        <v>298.511</v>
      </c>
      <c r="J262" s="1" t="n">
        <v>101</v>
      </c>
      <c r="K262" s="1" t="n">
        <v>729</v>
      </c>
      <c r="L262" s="1" t="n">
        <v>85.587</v>
      </c>
      <c r="M262" s="1" t="n">
        <v>164.883</v>
      </c>
      <c r="N262" s="1" t="n">
        <v>80.404</v>
      </c>
      <c r="O262" s="1" t="n">
        <v>146.443</v>
      </c>
      <c r="P262" s="1" t="n">
        <v>10.175</v>
      </c>
      <c r="Q262" s="1" t="n">
        <v>31.523</v>
      </c>
      <c r="R262" s="1" t="n">
        <v>73314.19</v>
      </c>
      <c r="S262" s="1" t="n">
        <v>1841810</v>
      </c>
      <c r="U262" s="1" t="n">
        <f aca="false">S262/$S$7</f>
        <v>1.09238548934666</v>
      </c>
      <c r="V262" s="1" t="n">
        <f aca="false">-(O262+Q262-$M$5)</f>
        <v>-0.399000000000001</v>
      </c>
      <c r="W262" s="1" t="n">
        <f aca="false">-(O262-$M$5)</f>
        <v>31.124</v>
      </c>
      <c r="X262" s="1" t="n">
        <f aca="false">AVERAGE(W262:W266)</f>
        <v>29.9672</v>
      </c>
    </row>
    <row r="263" customFormat="false" ht="15" hidden="false" customHeight="false" outlineLevel="0" collapsed="false">
      <c r="A263" s="6" t="b">
        <f aca="false">IF(C263=C262,1 )</f>
        <v>0</v>
      </c>
      <c r="C263" s="1" t="n">
        <f aca="false">VALUE(RIGHT(G263,5))</f>
        <v>2561</v>
      </c>
      <c r="D263" s="1" t="n">
        <f aca="false">C263/10000*1000</f>
        <v>256.1</v>
      </c>
      <c r="F263" s="1" t="n">
        <v>257</v>
      </c>
      <c r="G263" s="1" t="s">
        <v>686</v>
      </c>
      <c r="H263" s="1" t="n">
        <v>228.484</v>
      </c>
      <c r="I263" s="1" t="n">
        <v>305.057</v>
      </c>
      <c r="J263" s="1" t="n">
        <v>106</v>
      </c>
      <c r="K263" s="1" t="n">
        <v>885</v>
      </c>
      <c r="L263" s="1" t="n">
        <v>85.558</v>
      </c>
      <c r="M263" s="1" t="n">
        <v>165.68</v>
      </c>
      <c r="N263" s="1" t="n">
        <v>80.005</v>
      </c>
      <c r="O263" s="1" t="n">
        <v>149.435</v>
      </c>
      <c r="P263" s="1" t="n">
        <v>10.774</v>
      </c>
      <c r="Q263" s="1" t="n">
        <v>28.53</v>
      </c>
      <c r="R263" s="1" t="n">
        <v>69700.526</v>
      </c>
      <c r="S263" s="1" t="n">
        <v>1751027</v>
      </c>
      <c r="U263" s="1" t="n">
        <f aca="false">S263/$S$7</f>
        <v>1.03854169879315</v>
      </c>
      <c r="V263" s="1" t="n">
        <f aca="false">-(O263+Q263-$M$5)</f>
        <v>-0.397999999999996</v>
      </c>
      <c r="W263" s="1" t="n">
        <f aca="false">-(O263-$M$5)</f>
        <v>28.132</v>
      </c>
      <c r="X263" s="1" t="n">
        <f aca="false">AVERAGE(W263:W267)</f>
        <v>29.7678</v>
      </c>
    </row>
    <row r="264" customFormat="false" ht="15" hidden="false" customHeight="false" outlineLevel="0" collapsed="false">
      <c r="A264" s="6" t="b">
        <f aca="false">IF(C264=C263,1 )</f>
        <v>0</v>
      </c>
      <c r="C264" s="1" t="n">
        <f aca="false">VALUE(RIGHT(G264,5))</f>
        <v>2571</v>
      </c>
      <c r="D264" s="1" t="n">
        <f aca="false">C264/10000*1000</f>
        <v>257.1</v>
      </c>
      <c r="F264" s="1" t="n">
        <v>258</v>
      </c>
      <c r="G264" s="1" t="s">
        <v>687</v>
      </c>
      <c r="H264" s="1" t="n">
        <v>235.848</v>
      </c>
      <c r="I264" s="1" t="n">
        <v>300.571</v>
      </c>
      <c r="J264" s="1" t="n">
        <v>100</v>
      </c>
      <c r="K264" s="1" t="n">
        <v>766</v>
      </c>
      <c r="L264" s="1" t="n">
        <v>85.54</v>
      </c>
      <c r="M264" s="1" t="n">
        <v>165.165</v>
      </c>
      <c r="N264" s="1" t="n">
        <v>80.603</v>
      </c>
      <c r="O264" s="1" t="n">
        <v>147.839</v>
      </c>
      <c r="P264" s="1" t="n">
        <v>9.976</v>
      </c>
      <c r="Q264" s="1" t="n">
        <v>30.126</v>
      </c>
      <c r="R264" s="1" t="n">
        <v>70889</v>
      </c>
      <c r="S264" s="1" t="n">
        <v>1780884</v>
      </c>
      <c r="U264" s="1" t="n">
        <f aca="false">S264/$S$7</f>
        <v>1.05625001482761</v>
      </c>
      <c r="V264" s="1" t="n">
        <f aca="false">-(O264+Q264-$M$5)</f>
        <v>-0.397999999999996</v>
      </c>
      <c r="W264" s="1" t="n">
        <f aca="false">-(O264-$M$5)</f>
        <v>29.728</v>
      </c>
      <c r="X264" s="1" t="n">
        <f aca="false">AVERAGE(W264:W268)</f>
        <v>29.8476</v>
      </c>
    </row>
    <row r="265" customFormat="false" ht="15" hidden="false" customHeight="false" outlineLevel="0" collapsed="false">
      <c r="A265" s="6" t="b">
        <f aca="false">IF(C265=C264,1 )</f>
        <v>0</v>
      </c>
      <c r="C265" s="1" t="n">
        <f aca="false">VALUE(RIGHT(G265,5))</f>
        <v>2581</v>
      </c>
      <c r="D265" s="1" t="n">
        <f aca="false">C265/10000*1000</f>
        <v>258.1</v>
      </c>
      <c r="F265" s="1" t="n">
        <v>259</v>
      </c>
      <c r="G265" s="1" t="s">
        <v>688</v>
      </c>
      <c r="H265" s="1" t="n">
        <v>236.126</v>
      </c>
      <c r="I265" s="1" t="n">
        <v>294.715</v>
      </c>
      <c r="J265" s="1" t="n">
        <v>93</v>
      </c>
      <c r="K265" s="1" t="n">
        <v>724</v>
      </c>
      <c r="L265" s="1" t="n">
        <v>85.642</v>
      </c>
      <c r="M265" s="1" t="n">
        <v>165.037</v>
      </c>
      <c r="N265" s="1" t="n">
        <v>80.404</v>
      </c>
      <c r="O265" s="1" t="n">
        <v>148.039</v>
      </c>
      <c r="P265" s="1" t="n">
        <v>10.375</v>
      </c>
      <c r="Q265" s="1" t="n">
        <v>29.927</v>
      </c>
      <c r="R265" s="1" t="n">
        <v>69589.987</v>
      </c>
      <c r="S265" s="1" t="n">
        <v>1748250</v>
      </c>
      <c r="U265" s="1" t="n">
        <f aca="false">S265/$S$7</f>
        <v>1.03689464806375</v>
      </c>
      <c r="V265" s="1" t="n">
        <f aca="false">-(O265+Q265-$M$5)</f>
        <v>-0.398999999999973</v>
      </c>
      <c r="W265" s="1" t="n">
        <f aca="false">-(O265-$M$5)</f>
        <v>29.528</v>
      </c>
      <c r="X265" s="1" t="n">
        <f aca="false">AVERAGE(W265:W269)</f>
        <v>30.087</v>
      </c>
    </row>
    <row r="266" customFormat="false" ht="15" hidden="false" customHeight="false" outlineLevel="0" collapsed="false">
      <c r="A266" s="6" t="b">
        <f aca="false">IF(C266=C265,1 )</f>
        <v>0</v>
      </c>
      <c r="C266" s="1" t="n">
        <f aca="false">VALUE(RIGHT(G266,5))</f>
        <v>2591</v>
      </c>
      <c r="D266" s="1" t="n">
        <f aca="false">C266/10000*1000</f>
        <v>259.1</v>
      </c>
      <c r="F266" s="1" t="n">
        <v>260</v>
      </c>
      <c r="G266" s="1" t="s">
        <v>689</v>
      </c>
      <c r="H266" s="1" t="n">
        <v>246.078</v>
      </c>
      <c r="I266" s="1" t="n">
        <v>298.443</v>
      </c>
      <c r="J266" s="1" t="n">
        <v>90</v>
      </c>
      <c r="K266" s="1" t="n">
        <v>842</v>
      </c>
      <c r="L266" s="1" t="n">
        <v>85.668</v>
      </c>
      <c r="M266" s="1" t="n">
        <v>164.74</v>
      </c>
      <c r="N266" s="1" t="n">
        <v>80.603</v>
      </c>
      <c r="O266" s="1" t="n">
        <v>146.243</v>
      </c>
      <c r="P266" s="1" t="n">
        <v>9.976</v>
      </c>
      <c r="Q266" s="1" t="n">
        <v>31.723</v>
      </c>
      <c r="R266" s="1" t="n">
        <v>73440.095</v>
      </c>
      <c r="S266" s="1" t="n">
        <v>1844973</v>
      </c>
      <c r="U266" s="1" t="n">
        <f aca="false">S266/$S$7</f>
        <v>1.09426147834813</v>
      </c>
      <c r="V266" s="1" t="n">
        <f aca="false">-(O266+Q266-$M$5)</f>
        <v>-0.399000000000001</v>
      </c>
      <c r="W266" s="1" t="n">
        <f aca="false">-(O266-$M$5)</f>
        <v>31.324</v>
      </c>
      <c r="X266" s="1" t="n">
        <f aca="false">AVERAGE(W266:W270)</f>
        <v>30.486</v>
      </c>
    </row>
    <row r="267" customFormat="false" ht="15" hidden="false" customHeight="false" outlineLevel="0" collapsed="false">
      <c r="A267" s="6" t="b">
        <f aca="false">IF(C267=C266,1 )</f>
        <v>0</v>
      </c>
      <c r="C267" s="1" t="n">
        <f aca="false">VALUE(RIGHT(G267,5))</f>
        <v>2601</v>
      </c>
      <c r="D267" s="1" t="n">
        <f aca="false">C267/10000*1000</f>
        <v>260.1</v>
      </c>
      <c r="F267" s="1" t="n">
        <v>261</v>
      </c>
      <c r="G267" s="1" t="s">
        <v>690</v>
      </c>
      <c r="H267" s="1" t="n">
        <v>233.658</v>
      </c>
      <c r="I267" s="1" t="n">
        <v>297.713</v>
      </c>
      <c r="J267" s="1" t="n">
        <v>116</v>
      </c>
      <c r="K267" s="1" t="n">
        <v>744</v>
      </c>
      <c r="L267" s="1" t="n">
        <v>85.583</v>
      </c>
      <c r="M267" s="1" t="n">
        <v>165.03</v>
      </c>
      <c r="N267" s="1" t="n">
        <v>80.204</v>
      </c>
      <c r="O267" s="1" t="n">
        <v>147.44</v>
      </c>
      <c r="P267" s="1" t="n">
        <v>10.973</v>
      </c>
      <c r="Q267" s="1" t="n">
        <v>30.526</v>
      </c>
      <c r="R267" s="1" t="n">
        <v>69563.158</v>
      </c>
      <c r="S267" s="1" t="n">
        <v>1747576</v>
      </c>
      <c r="U267" s="1" t="n">
        <f aca="false">S267/$S$7</f>
        <v>1.03649489574412</v>
      </c>
      <c r="V267" s="1" t="n">
        <f aca="false">-(O267+Q267-$M$5)</f>
        <v>-0.399000000000001</v>
      </c>
      <c r="W267" s="1" t="n">
        <f aca="false">-(O267-$M$5)</f>
        <v>30.127</v>
      </c>
      <c r="X267" s="1" t="n">
        <f aca="false">AVERAGE(W267:W271)</f>
        <v>30.087</v>
      </c>
    </row>
    <row r="268" customFormat="false" ht="15" hidden="false" customHeight="false" outlineLevel="0" collapsed="false">
      <c r="A268" s="6" t="b">
        <f aca="false">IF(C268=C267,1 )</f>
        <v>0</v>
      </c>
      <c r="C268" s="1" t="n">
        <f aca="false">VALUE(RIGHT(G268,5))</f>
        <v>2611</v>
      </c>
      <c r="D268" s="1" t="n">
        <f aca="false">C268/10000*1000</f>
        <v>261.1</v>
      </c>
      <c r="F268" s="1" t="n">
        <v>262</v>
      </c>
      <c r="G268" s="1" t="s">
        <v>691</v>
      </c>
      <c r="H268" s="1" t="n">
        <v>231.549</v>
      </c>
      <c r="I268" s="1" t="n">
        <v>304.911</v>
      </c>
      <c r="J268" s="1" t="n">
        <v>116</v>
      </c>
      <c r="K268" s="1" t="n">
        <v>835</v>
      </c>
      <c r="L268" s="1" t="n">
        <v>85.683</v>
      </c>
      <c r="M268" s="1" t="n">
        <v>165.392</v>
      </c>
      <c r="N268" s="1" t="n">
        <v>80.404</v>
      </c>
      <c r="O268" s="1" t="n">
        <v>149.036</v>
      </c>
      <c r="P268" s="1" t="n">
        <v>10.375</v>
      </c>
      <c r="Q268" s="1" t="n">
        <v>28.929</v>
      </c>
      <c r="R268" s="1" t="n">
        <v>70601.803</v>
      </c>
      <c r="S268" s="1" t="n">
        <v>1773669</v>
      </c>
      <c r="U268" s="1" t="n">
        <f aca="false">S268/$S$7</f>
        <v>1.05197076707369</v>
      </c>
      <c r="V268" s="1" t="n">
        <f aca="false">-(O268+Q268-$M$5)</f>
        <v>-0.397999999999996</v>
      </c>
      <c r="W268" s="1" t="n">
        <f aca="false">-(O268-$M$5)</f>
        <v>28.531</v>
      </c>
      <c r="X268" s="1" t="n">
        <f aca="false">AVERAGE(W268:W272)</f>
        <v>30.047</v>
      </c>
    </row>
    <row r="269" customFormat="false" ht="15" hidden="false" customHeight="false" outlineLevel="0" collapsed="false">
      <c r="A269" s="6" t="b">
        <f aca="false">IF(C269=C268,1 )</f>
        <v>0</v>
      </c>
      <c r="C269" s="1" t="n">
        <f aca="false">VALUE(RIGHT(G269,5))</f>
        <v>2621</v>
      </c>
      <c r="D269" s="1" t="n">
        <f aca="false">C269/10000*1000</f>
        <v>262.1</v>
      </c>
      <c r="F269" s="1" t="n">
        <v>263</v>
      </c>
      <c r="G269" s="1" t="s">
        <v>692</v>
      </c>
      <c r="H269" s="1" t="n">
        <v>237.44</v>
      </c>
      <c r="I269" s="1" t="n">
        <v>298.104</v>
      </c>
      <c r="J269" s="1" t="n">
        <v>78</v>
      </c>
      <c r="K269" s="1" t="n">
        <v>706</v>
      </c>
      <c r="L269" s="1" t="n">
        <v>85.625</v>
      </c>
      <c r="M269" s="1" t="n">
        <v>165.109</v>
      </c>
      <c r="N269" s="1" t="n">
        <v>80.803</v>
      </c>
      <c r="O269" s="1" t="n">
        <v>146.642</v>
      </c>
      <c r="P269" s="1" t="n">
        <v>9.776</v>
      </c>
      <c r="Q269" s="1" t="n">
        <v>31.324</v>
      </c>
      <c r="R269" s="1" t="n">
        <v>70781.724</v>
      </c>
      <c r="S269" s="1" t="n">
        <v>1778189</v>
      </c>
      <c r="U269" s="1" t="n">
        <f aca="false">S269/$S$7</f>
        <v>1.05465159865342</v>
      </c>
      <c r="V269" s="1" t="n">
        <f aca="false">-(O269+Q269-$M$5)</f>
        <v>-0.399000000000001</v>
      </c>
      <c r="W269" s="1" t="n">
        <f aca="false">-(O269-$M$5)</f>
        <v>30.925</v>
      </c>
      <c r="X269" s="1" t="n">
        <f aca="false">AVERAGE(W269:W273)</f>
        <v>30.3262</v>
      </c>
    </row>
    <row r="270" customFormat="false" ht="15" hidden="false" customHeight="false" outlineLevel="0" collapsed="false">
      <c r="A270" s="6" t="b">
        <f aca="false">IF(C270=C269,1 )</f>
        <v>0</v>
      </c>
      <c r="C270" s="1" t="n">
        <f aca="false">VALUE(RIGHT(G270,5))</f>
        <v>2631</v>
      </c>
      <c r="D270" s="1" t="n">
        <f aca="false">C270/10000*1000</f>
        <v>263.1</v>
      </c>
      <c r="F270" s="1" t="n">
        <v>264</v>
      </c>
      <c r="G270" s="1" t="s">
        <v>693</v>
      </c>
      <c r="H270" s="1" t="n">
        <v>239.152</v>
      </c>
      <c r="I270" s="1" t="n">
        <v>297.237</v>
      </c>
      <c r="J270" s="1" t="n">
        <v>111</v>
      </c>
      <c r="K270" s="1" t="n">
        <v>784</v>
      </c>
      <c r="L270" s="1" t="n">
        <v>85.588</v>
      </c>
      <c r="M270" s="1" t="n">
        <v>165.044</v>
      </c>
      <c r="N270" s="1" t="n">
        <v>80.404</v>
      </c>
      <c r="O270" s="1" t="n">
        <v>146.044</v>
      </c>
      <c r="P270" s="1" t="n">
        <v>10.375</v>
      </c>
      <c r="Q270" s="1" t="n">
        <v>31.922</v>
      </c>
      <c r="R270" s="1" t="n">
        <v>71084.604</v>
      </c>
      <c r="S270" s="1" t="n">
        <v>1785798</v>
      </c>
      <c r="U270" s="1" t="n">
        <f aca="false">S270/$S$7</f>
        <v>1.05916452951406</v>
      </c>
      <c r="V270" s="1" t="n">
        <f aca="false">-(O270+Q270-$M$5)</f>
        <v>-0.399000000000001</v>
      </c>
      <c r="W270" s="1" t="n">
        <f aca="false">-(O270-$M$5)</f>
        <v>31.523</v>
      </c>
      <c r="X270" s="1" t="n">
        <f aca="false">AVERAGE(W270:W274)</f>
        <v>30.1266</v>
      </c>
    </row>
    <row r="271" customFormat="false" ht="15" hidden="false" customHeight="false" outlineLevel="0" collapsed="false">
      <c r="A271" s="6" t="b">
        <f aca="false">IF(C271=C270,1 )</f>
        <v>0</v>
      </c>
      <c r="C271" s="1" t="n">
        <f aca="false">VALUE(RIGHT(G271,5))</f>
        <v>2641</v>
      </c>
      <c r="D271" s="1" t="n">
        <f aca="false">C271/10000*1000</f>
        <v>264.1</v>
      </c>
      <c r="F271" s="1" t="n">
        <v>265</v>
      </c>
      <c r="G271" s="1" t="s">
        <v>694</v>
      </c>
      <c r="H271" s="1" t="n">
        <v>227.847</v>
      </c>
      <c r="I271" s="1" t="n">
        <v>300.884</v>
      </c>
      <c r="J271" s="1" t="n">
        <v>115</v>
      </c>
      <c r="K271" s="1" t="n">
        <v>770</v>
      </c>
      <c r="L271" s="1" t="n">
        <v>85.623</v>
      </c>
      <c r="M271" s="1" t="n">
        <v>165.441</v>
      </c>
      <c r="N271" s="1" t="n">
        <v>80.603</v>
      </c>
      <c r="O271" s="1" t="n">
        <v>148.238</v>
      </c>
      <c r="P271" s="1" t="n">
        <v>10.175</v>
      </c>
      <c r="Q271" s="1" t="n">
        <v>29.727</v>
      </c>
      <c r="R271" s="1" t="n">
        <v>68555.401</v>
      </c>
      <c r="S271" s="1" t="n">
        <v>1722259</v>
      </c>
      <c r="U271" s="1" t="n">
        <f aca="false">S271/$S$7</f>
        <v>1.02147927337602</v>
      </c>
      <c r="V271" s="1" t="n">
        <f aca="false">-(O271+Q271-$M$5)</f>
        <v>-0.397999999999996</v>
      </c>
      <c r="W271" s="1" t="n">
        <f aca="false">-(O271-$M$5)</f>
        <v>29.329</v>
      </c>
      <c r="X271" s="1" t="n">
        <f aca="false">AVERAGE(W271:W275)</f>
        <v>29.8474</v>
      </c>
    </row>
    <row r="272" customFormat="false" ht="15" hidden="false" customHeight="false" outlineLevel="0" collapsed="false">
      <c r="A272" s="6" t="b">
        <f aca="false">IF(C272=C271,1 )</f>
        <v>0</v>
      </c>
      <c r="C272" s="1" t="n">
        <f aca="false">VALUE(RIGHT(G272,5))</f>
        <v>2651</v>
      </c>
      <c r="D272" s="1" t="n">
        <f aca="false">C272/10000*1000</f>
        <v>265.1</v>
      </c>
      <c r="F272" s="1" t="n">
        <v>266</v>
      </c>
      <c r="G272" s="1" t="s">
        <v>695</v>
      </c>
      <c r="H272" s="1" t="n">
        <v>232.663</v>
      </c>
      <c r="I272" s="1" t="n">
        <v>309.887</v>
      </c>
      <c r="J272" s="1" t="n">
        <v>118</v>
      </c>
      <c r="K272" s="1" t="n">
        <v>836</v>
      </c>
      <c r="L272" s="1" t="n">
        <v>85.663</v>
      </c>
      <c r="M272" s="1" t="n">
        <v>165.306</v>
      </c>
      <c r="N272" s="1" t="n">
        <v>80.404</v>
      </c>
      <c r="O272" s="1" t="n">
        <v>147.64</v>
      </c>
      <c r="P272" s="1" t="n">
        <v>10.774</v>
      </c>
      <c r="Q272" s="1" t="n">
        <v>30.326</v>
      </c>
      <c r="R272" s="1" t="n">
        <v>72099.406</v>
      </c>
      <c r="S272" s="1" t="n">
        <v>1811292</v>
      </c>
      <c r="U272" s="1" t="n">
        <f aca="false">S272/$S$7</f>
        <v>1.07428513134889</v>
      </c>
      <c r="V272" s="1" t="n">
        <f aca="false">-(O272+Q272-$M$5)</f>
        <v>-0.398999999999973</v>
      </c>
      <c r="W272" s="1" t="n">
        <f aca="false">-(O272-$M$5)</f>
        <v>29.927</v>
      </c>
      <c r="X272" s="1" t="n">
        <f aca="false">AVERAGE(W272:W276)</f>
        <v>30.1266</v>
      </c>
    </row>
    <row r="273" customFormat="false" ht="15" hidden="false" customHeight="false" outlineLevel="0" collapsed="false">
      <c r="A273" s="6" t="b">
        <f aca="false">IF(C273=C272,1 )</f>
        <v>0</v>
      </c>
      <c r="C273" s="1" t="n">
        <f aca="false">VALUE(RIGHT(G273,5))</f>
        <v>2661</v>
      </c>
      <c r="D273" s="1" t="n">
        <f aca="false">C273/10000*1000</f>
        <v>266.1</v>
      </c>
      <c r="F273" s="1" t="n">
        <v>267</v>
      </c>
      <c r="G273" s="1" t="s">
        <v>696</v>
      </c>
      <c r="H273" s="1" t="n">
        <v>232.584</v>
      </c>
      <c r="I273" s="1" t="n">
        <v>295.212</v>
      </c>
      <c r="J273" s="1" t="n">
        <v>94</v>
      </c>
      <c r="K273" s="1" t="n">
        <v>678</v>
      </c>
      <c r="L273" s="1" t="n">
        <v>85.642</v>
      </c>
      <c r="M273" s="1" t="n">
        <v>165.234</v>
      </c>
      <c r="N273" s="1" t="n">
        <v>80.603</v>
      </c>
      <c r="O273" s="1" t="n">
        <v>147.64</v>
      </c>
      <c r="P273" s="1" t="n">
        <v>9.976</v>
      </c>
      <c r="Q273" s="1" t="n">
        <v>30.526</v>
      </c>
      <c r="R273" s="1" t="n">
        <v>68661.364</v>
      </c>
      <c r="S273" s="1" t="n">
        <v>1724921</v>
      </c>
      <c r="U273" s="1" t="n">
        <f aca="false">S273/$S$7</f>
        <v>1.02305811710726</v>
      </c>
      <c r="V273" s="1" t="n">
        <f aca="false">-(O273+Q273-$M$5)</f>
        <v>-0.59899999999999</v>
      </c>
      <c r="W273" s="1" t="n">
        <f aca="false">-(O273-$M$5)</f>
        <v>29.927</v>
      </c>
      <c r="X273" s="1" t="n">
        <f aca="false">AVERAGE(W273:W277)</f>
        <v>30.5656</v>
      </c>
    </row>
    <row r="274" customFormat="false" ht="15" hidden="false" customHeight="false" outlineLevel="0" collapsed="false">
      <c r="A274" s="6" t="b">
        <f aca="false">IF(C274=C273,1 )</f>
        <v>0</v>
      </c>
      <c r="C274" s="1" t="n">
        <f aca="false">VALUE(RIGHT(G274,5))</f>
        <v>2671</v>
      </c>
      <c r="D274" s="1" t="n">
        <f aca="false">C274/10000*1000</f>
        <v>267.1</v>
      </c>
      <c r="F274" s="1" t="n">
        <v>268</v>
      </c>
      <c r="G274" s="1" t="s">
        <v>697</v>
      </c>
      <c r="H274" s="1" t="n">
        <v>227.887</v>
      </c>
      <c r="I274" s="1" t="n">
        <v>308.343</v>
      </c>
      <c r="J274" s="1" t="n">
        <v>118</v>
      </c>
      <c r="K274" s="1" t="n">
        <v>742</v>
      </c>
      <c r="L274" s="1" t="n">
        <v>85.602</v>
      </c>
      <c r="M274" s="1" t="n">
        <v>165.565</v>
      </c>
      <c r="N274" s="1" t="n">
        <v>80.603</v>
      </c>
      <c r="O274" s="1" t="n">
        <v>147.64</v>
      </c>
      <c r="P274" s="1" t="n">
        <v>10.175</v>
      </c>
      <c r="Q274" s="1" t="n">
        <v>30.326</v>
      </c>
      <c r="R274" s="1" t="n">
        <v>70267.277</v>
      </c>
      <c r="S274" s="1" t="n">
        <v>1765265</v>
      </c>
      <c r="U274" s="1" t="n">
        <f aca="false">S274/$S$7</f>
        <v>1.04698631826927</v>
      </c>
      <c r="V274" s="1" t="n">
        <f aca="false">-(O274+Q274-$M$5)</f>
        <v>-0.398999999999973</v>
      </c>
      <c r="W274" s="1" t="n">
        <f aca="false">-(O274-$M$5)</f>
        <v>29.927</v>
      </c>
      <c r="X274" s="1" t="n">
        <f aca="false">AVERAGE(W274:W278)</f>
        <v>30.7252</v>
      </c>
    </row>
    <row r="275" customFormat="false" ht="15" hidden="false" customHeight="false" outlineLevel="0" collapsed="false">
      <c r="A275" s="6" t="b">
        <f aca="false">IF(C275=C274,1 )</f>
        <v>0</v>
      </c>
      <c r="C275" s="1" t="n">
        <f aca="false">VALUE(RIGHT(G275,5))</f>
        <v>2681</v>
      </c>
      <c r="D275" s="1" t="n">
        <f aca="false">C275/10000*1000</f>
        <v>268.1</v>
      </c>
      <c r="F275" s="1" t="n">
        <v>269</v>
      </c>
      <c r="G275" s="1" t="s">
        <v>698</v>
      </c>
      <c r="H275" s="1" t="n">
        <v>234.773</v>
      </c>
      <c r="I275" s="1" t="n">
        <v>298.511</v>
      </c>
      <c r="J275" s="1" t="n">
        <v>103</v>
      </c>
      <c r="K275" s="1" t="n">
        <v>759</v>
      </c>
      <c r="L275" s="1" t="n">
        <v>85.553</v>
      </c>
      <c r="M275" s="1" t="n">
        <v>165.107</v>
      </c>
      <c r="N275" s="1" t="n">
        <v>80.803</v>
      </c>
      <c r="O275" s="1" t="n">
        <v>147.44</v>
      </c>
      <c r="P275" s="1" t="n">
        <v>9.577</v>
      </c>
      <c r="Q275" s="1" t="n">
        <v>30.526</v>
      </c>
      <c r="R275" s="1" t="n">
        <v>70082.341</v>
      </c>
      <c r="S275" s="1" t="n">
        <v>1760619</v>
      </c>
      <c r="U275" s="1" t="n">
        <f aca="false">S275/$S$7</f>
        <v>1.04423075554375</v>
      </c>
      <c r="V275" s="1" t="n">
        <f aca="false">-(O275+Q275-$M$5)</f>
        <v>-0.399000000000001</v>
      </c>
      <c r="W275" s="1" t="n">
        <f aca="false">-(O275-$M$5)</f>
        <v>30.127</v>
      </c>
      <c r="X275" s="1" t="n">
        <f aca="false">AVERAGE(W275:W279)</f>
        <v>30.9248</v>
      </c>
    </row>
    <row r="276" customFormat="false" ht="15" hidden="false" customHeight="false" outlineLevel="0" collapsed="false">
      <c r="A276" s="6" t="b">
        <f aca="false">IF(C276=C275,1 )</f>
        <v>0</v>
      </c>
      <c r="C276" s="1" t="n">
        <f aca="false">VALUE(RIGHT(G276,5))</f>
        <v>2691</v>
      </c>
      <c r="D276" s="1" t="n">
        <f aca="false">C276/10000*1000</f>
        <v>269.1</v>
      </c>
      <c r="F276" s="1" t="n">
        <v>270</v>
      </c>
      <c r="G276" s="1" t="s">
        <v>699</v>
      </c>
      <c r="H276" s="1" t="n">
        <v>241.54</v>
      </c>
      <c r="I276" s="1" t="n">
        <v>307.69</v>
      </c>
      <c r="J276" s="1" t="n">
        <v>113</v>
      </c>
      <c r="K276" s="1" t="n">
        <v>843</v>
      </c>
      <c r="L276" s="1" t="n">
        <v>85.645</v>
      </c>
      <c r="M276" s="1" t="n">
        <v>165.087</v>
      </c>
      <c r="N276" s="1" t="n">
        <v>80.204</v>
      </c>
      <c r="O276" s="1" t="n">
        <v>146.842</v>
      </c>
      <c r="P276" s="1" t="n">
        <v>10.574</v>
      </c>
      <c r="Q276" s="1" t="n">
        <v>31.324</v>
      </c>
      <c r="R276" s="1" t="n">
        <v>74319.279</v>
      </c>
      <c r="S276" s="1" t="n">
        <v>1867060</v>
      </c>
      <c r="U276" s="1" t="n">
        <f aca="false">S276/$S$7</f>
        <v>1.10736137372453</v>
      </c>
      <c r="V276" s="1" t="n">
        <f aca="false">-(O276+Q276-$M$5)</f>
        <v>-0.599000000000018</v>
      </c>
      <c r="W276" s="1" t="n">
        <f aca="false">-(O276-$M$5)</f>
        <v>30.725</v>
      </c>
      <c r="X276" s="1" t="n">
        <f aca="false">AVERAGE(W276:W280)</f>
        <v>31.3636</v>
      </c>
    </row>
    <row r="277" customFormat="false" ht="15" hidden="false" customHeight="false" outlineLevel="0" collapsed="false">
      <c r="A277" s="6" t="b">
        <f aca="false">IF(C277=C276,1 )</f>
        <v>0</v>
      </c>
      <c r="C277" s="1" t="n">
        <f aca="false">VALUE(RIGHT(G277,5))</f>
        <v>2701</v>
      </c>
      <c r="D277" s="1" t="n">
        <f aca="false">C277/10000*1000</f>
        <v>270.1</v>
      </c>
      <c r="F277" s="1" t="n">
        <v>271</v>
      </c>
      <c r="G277" s="1" t="s">
        <v>700</v>
      </c>
      <c r="H277" s="1" t="n">
        <v>244.724</v>
      </c>
      <c r="I277" s="1" t="n">
        <v>296.964</v>
      </c>
      <c r="J277" s="1" t="n">
        <v>97</v>
      </c>
      <c r="K277" s="1" t="n">
        <v>846</v>
      </c>
      <c r="L277" s="1" t="n">
        <v>85.62</v>
      </c>
      <c r="M277" s="1" t="n">
        <v>164.825</v>
      </c>
      <c r="N277" s="1" t="n">
        <v>80.803</v>
      </c>
      <c r="O277" s="1" t="n">
        <v>145.445</v>
      </c>
      <c r="P277" s="1" t="n">
        <v>9.976</v>
      </c>
      <c r="Q277" s="1" t="n">
        <v>32.521</v>
      </c>
      <c r="R277" s="1" t="n">
        <v>72674.317</v>
      </c>
      <c r="S277" s="1" t="n">
        <v>1825735</v>
      </c>
      <c r="U277" s="1" t="n">
        <f aca="false">S277/$S$7</f>
        <v>1.08285133721303</v>
      </c>
      <c r="V277" s="1" t="n">
        <f aca="false">-(O277+Q277-$M$5)</f>
        <v>-0.399000000000001</v>
      </c>
      <c r="W277" s="1" t="n">
        <f aca="false">-(O277-$M$5)</f>
        <v>32.122</v>
      </c>
      <c r="X277" s="1" t="n">
        <f aca="false">AVERAGE(W277:W281)</f>
        <v>31.3238</v>
      </c>
    </row>
    <row r="278" customFormat="false" ht="15" hidden="false" customHeight="false" outlineLevel="0" collapsed="false">
      <c r="A278" s="6" t="b">
        <f aca="false">IF(C278=C277,1 )</f>
        <v>0</v>
      </c>
      <c r="C278" s="1" t="n">
        <f aca="false">VALUE(RIGHT(G278,5))</f>
        <v>2711</v>
      </c>
      <c r="D278" s="1" t="n">
        <f aca="false">C278/10000*1000</f>
        <v>271.1</v>
      </c>
      <c r="F278" s="1" t="n">
        <v>272</v>
      </c>
      <c r="G278" s="1" t="s">
        <v>701</v>
      </c>
      <c r="H278" s="1" t="n">
        <v>244.008</v>
      </c>
      <c r="I278" s="1" t="n">
        <v>298.84</v>
      </c>
      <c r="J278" s="1" t="n">
        <v>95</v>
      </c>
      <c r="K278" s="1" t="n">
        <v>753</v>
      </c>
      <c r="L278" s="1" t="n">
        <v>85.583</v>
      </c>
      <c r="M278" s="1" t="n">
        <v>165.053</v>
      </c>
      <c r="N278" s="1" t="n">
        <v>80.603</v>
      </c>
      <c r="O278" s="1" t="n">
        <v>146.842</v>
      </c>
      <c r="P278" s="1" t="n">
        <v>10.175</v>
      </c>
      <c r="Q278" s="1" t="n">
        <v>31.124</v>
      </c>
      <c r="R278" s="1" t="n">
        <v>72919.24</v>
      </c>
      <c r="S278" s="1" t="n">
        <v>1831888</v>
      </c>
      <c r="U278" s="1" t="n">
        <f aca="false">S278/$S$7</f>
        <v>1.08650070816657</v>
      </c>
      <c r="V278" s="1" t="n">
        <f aca="false">-(O278+Q278-$M$5)</f>
        <v>-0.399000000000001</v>
      </c>
      <c r="W278" s="1" t="n">
        <f aca="false">-(O278-$M$5)</f>
        <v>30.725</v>
      </c>
      <c r="X278" s="1" t="n">
        <f aca="false">AVERAGE(W278:W282)</f>
        <v>30.7652</v>
      </c>
    </row>
    <row r="279" customFormat="false" ht="15" hidden="false" customHeight="false" outlineLevel="0" collapsed="false">
      <c r="A279" s="6" t="b">
        <f aca="false">IF(C279=C278,1 )</f>
        <v>0</v>
      </c>
      <c r="C279" s="1" t="n">
        <f aca="false">VALUE(RIGHT(G279,5))</f>
        <v>2721</v>
      </c>
      <c r="D279" s="1" t="n">
        <f aca="false">C279/10000*1000</f>
        <v>272.1</v>
      </c>
      <c r="F279" s="1" t="n">
        <v>273</v>
      </c>
      <c r="G279" s="1" t="s">
        <v>702</v>
      </c>
      <c r="H279" s="1" t="n">
        <v>233.42</v>
      </c>
      <c r="I279" s="1" t="n">
        <v>296.295</v>
      </c>
      <c r="J279" s="1" t="n">
        <v>90</v>
      </c>
      <c r="K279" s="1" t="n">
        <v>829</v>
      </c>
      <c r="L279" s="1" t="n">
        <v>85.579</v>
      </c>
      <c r="M279" s="1" t="n">
        <v>165.306</v>
      </c>
      <c r="N279" s="1" t="n">
        <v>80.603</v>
      </c>
      <c r="O279" s="1" t="n">
        <v>146.642</v>
      </c>
      <c r="P279" s="1" t="n">
        <v>9.976</v>
      </c>
      <c r="Q279" s="1" t="n">
        <v>31.324</v>
      </c>
      <c r="R279" s="1" t="n">
        <v>69161.082</v>
      </c>
      <c r="S279" s="1" t="n">
        <v>1737475</v>
      </c>
      <c r="U279" s="1" t="n">
        <f aca="false">S279/$S$7</f>
        <v>1.03050394888864</v>
      </c>
      <c r="V279" s="1" t="n">
        <f aca="false">-(O279+Q279-$M$5)</f>
        <v>-0.399000000000001</v>
      </c>
      <c r="W279" s="1" t="n">
        <f aca="false">-(O279-$M$5)</f>
        <v>30.925</v>
      </c>
      <c r="X279" s="1" t="n">
        <f aca="false">AVERAGE(W279:W283)</f>
        <v>30.7254</v>
      </c>
    </row>
    <row r="280" customFormat="false" ht="15" hidden="false" customHeight="false" outlineLevel="0" collapsed="false">
      <c r="A280" s="6" t="b">
        <f aca="false">IF(C280=C279,1 )</f>
        <v>0</v>
      </c>
      <c r="C280" s="1" t="n">
        <f aca="false">VALUE(RIGHT(G280,5))</f>
        <v>2731</v>
      </c>
      <c r="D280" s="1" t="n">
        <f aca="false">C280/10000*1000</f>
        <v>273.1</v>
      </c>
      <c r="F280" s="1" t="n">
        <v>274</v>
      </c>
      <c r="G280" s="1" t="s">
        <v>703</v>
      </c>
      <c r="H280" s="1" t="n">
        <v>242.376</v>
      </c>
      <c r="I280" s="1" t="n">
        <v>299.798</v>
      </c>
      <c r="J280" s="1" t="n">
        <v>99</v>
      </c>
      <c r="K280" s="1" t="n">
        <v>809</v>
      </c>
      <c r="L280" s="1" t="n">
        <v>85.604</v>
      </c>
      <c r="M280" s="1" t="n">
        <v>164.903</v>
      </c>
      <c r="N280" s="1" t="n">
        <v>80.404</v>
      </c>
      <c r="O280" s="1" t="n">
        <v>145.246</v>
      </c>
      <c r="P280" s="1" t="n">
        <v>10.574</v>
      </c>
      <c r="Q280" s="1" t="n">
        <v>32.72</v>
      </c>
      <c r="R280" s="1" t="n">
        <v>72663.808</v>
      </c>
      <c r="S280" s="1" t="n">
        <v>1825471</v>
      </c>
      <c r="U280" s="1" t="n">
        <f aca="false">S280/$S$7</f>
        <v>1.08269475766943</v>
      </c>
      <c r="V280" s="1" t="n">
        <f aca="false">-(O280+Q280-$M$5)</f>
        <v>-0.399000000000001</v>
      </c>
      <c r="W280" s="1" t="n">
        <f aca="false">-(O280-$M$5)</f>
        <v>32.321</v>
      </c>
      <c r="X280" s="1" t="n">
        <f aca="false">AVERAGE(W280:W284)</f>
        <v>30.5658</v>
      </c>
    </row>
    <row r="281" customFormat="false" ht="15" hidden="false" customHeight="false" outlineLevel="0" collapsed="false">
      <c r="A281" s="6" t="b">
        <f aca="false">IF(C281=C280,1 )</f>
        <v>0</v>
      </c>
      <c r="C281" s="1" t="n">
        <f aca="false">VALUE(RIGHT(G281,5))</f>
        <v>2741</v>
      </c>
      <c r="D281" s="1" t="n">
        <f aca="false">C281/10000*1000</f>
        <v>274.1</v>
      </c>
      <c r="F281" s="1" t="n">
        <v>275</v>
      </c>
      <c r="G281" s="1" t="s">
        <v>704</v>
      </c>
      <c r="H281" s="1" t="n">
        <v>244.525</v>
      </c>
      <c r="I281" s="1" t="n">
        <v>293.268</v>
      </c>
      <c r="J281" s="1" t="n">
        <v>103</v>
      </c>
      <c r="K281" s="1" t="n">
        <v>742</v>
      </c>
      <c r="L281" s="1" t="n">
        <v>85.631</v>
      </c>
      <c r="M281" s="1" t="n">
        <v>164.826</v>
      </c>
      <c r="N281" s="1" t="n">
        <v>80.603</v>
      </c>
      <c r="O281" s="1" t="n">
        <v>147.041</v>
      </c>
      <c r="P281" s="1" t="n">
        <v>9.976</v>
      </c>
      <c r="Q281" s="1" t="n">
        <v>30.925</v>
      </c>
      <c r="R281" s="1" t="n">
        <v>71711.382</v>
      </c>
      <c r="S281" s="1" t="n">
        <v>1801544</v>
      </c>
      <c r="U281" s="1" t="n">
        <f aca="false">S281/$S$7</f>
        <v>1.06850355032253</v>
      </c>
      <c r="V281" s="1" t="n">
        <f aca="false">-(O281+Q281-$M$5)</f>
        <v>-0.399000000000001</v>
      </c>
      <c r="W281" s="1" t="n">
        <f aca="false">-(O281-$M$5)</f>
        <v>30.526</v>
      </c>
      <c r="X281" s="1" t="n">
        <f aca="false">AVERAGE(W281:W285)</f>
        <v>30.087</v>
      </c>
    </row>
    <row r="282" customFormat="false" ht="15" hidden="false" customHeight="false" outlineLevel="0" collapsed="false">
      <c r="A282" s="6" t="b">
        <f aca="false">IF(C282=C281,1 )</f>
        <v>0</v>
      </c>
      <c r="C282" s="1" t="n">
        <f aca="false">VALUE(RIGHT(G282,5))</f>
        <v>2751</v>
      </c>
      <c r="D282" s="1" t="n">
        <f aca="false">C282/10000*1000</f>
        <v>275.1</v>
      </c>
      <c r="F282" s="1" t="n">
        <v>276</v>
      </c>
      <c r="G282" s="1" t="s">
        <v>705</v>
      </c>
      <c r="H282" s="1" t="n">
        <v>227.887</v>
      </c>
      <c r="I282" s="1" t="n">
        <v>297.104</v>
      </c>
      <c r="J282" s="1" t="n">
        <v>87</v>
      </c>
      <c r="K282" s="1" t="n">
        <v>861</v>
      </c>
      <c r="L282" s="1" t="n">
        <v>85.64</v>
      </c>
      <c r="M282" s="1" t="n">
        <v>165.503</v>
      </c>
      <c r="N282" s="1" t="n">
        <v>80.603</v>
      </c>
      <c r="O282" s="1" t="n">
        <v>148.238</v>
      </c>
      <c r="P282" s="1" t="n">
        <v>9.976</v>
      </c>
      <c r="Q282" s="1" t="n">
        <v>29.727</v>
      </c>
      <c r="R282" s="1" t="n">
        <v>67705.992</v>
      </c>
      <c r="S282" s="1" t="n">
        <v>1700920</v>
      </c>
      <c r="U282" s="1" t="n">
        <f aca="false">S282/$S$7</f>
        <v>1.00882302003981</v>
      </c>
      <c r="V282" s="1" t="n">
        <f aca="false">-(O282+Q282-$M$5)</f>
        <v>-0.397999999999996</v>
      </c>
      <c r="W282" s="1" t="n">
        <f aca="false">-(O282-$M$5)</f>
        <v>29.329</v>
      </c>
      <c r="X282" s="1" t="n">
        <f aca="false">AVERAGE(W282:W286)</f>
        <v>29.8076</v>
      </c>
    </row>
    <row r="283" customFormat="false" ht="15" hidden="false" customHeight="false" outlineLevel="0" collapsed="false">
      <c r="A283" s="6" t="b">
        <f aca="false">IF(C283=C282,1 )</f>
        <v>0</v>
      </c>
      <c r="C283" s="1" t="n">
        <f aca="false">VALUE(RIGHT(G283,5))</f>
        <v>2761</v>
      </c>
      <c r="D283" s="1" t="n">
        <f aca="false">C283/10000*1000</f>
        <v>276.1</v>
      </c>
      <c r="F283" s="1" t="n">
        <v>277</v>
      </c>
      <c r="G283" s="1" t="s">
        <v>706</v>
      </c>
      <c r="H283" s="1" t="n">
        <v>247.869</v>
      </c>
      <c r="I283" s="1" t="n">
        <v>294.613</v>
      </c>
      <c r="J283" s="1" t="n">
        <v>97</v>
      </c>
      <c r="K283" s="1" t="n">
        <v>863</v>
      </c>
      <c r="L283" s="1" t="n">
        <v>85.65</v>
      </c>
      <c r="M283" s="1" t="n">
        <v>164.69</v>
      </c>
      <c r="N283" s="1" t="n">
        <v>80.603</v>
      </c>
      <c r="O283" s="1" t="n">
        <v>147.041</v>
      </c>
      <c r="P283" s="1" t="n">
        <v>9.976</v>
      </c>
      <c r="Q283" s="1" t="n">
        <v>30.925</v>
      </c>
      <c r="R283" s="1" t="n">
        <v>73025.521</v>
      </c>
      <c r="S283" s="1" t="n">
        <v>1834558</v>
      </c>
      <c r="U283" s="1" t="n">
        <f aca="false">S283/$S$7</f>
        <v>1.08808429673247</v>
      </c>
      <c r="V283" s="1" t="n">
        <f aca="false">-(O283+Q283-$M$5)</f>
        <v>-0.399000000000001</v>
      </c>
      <c r="W283" s="1" t="n">
        <f aca="false">-(O283-$M$5)</f>
        <v>30.526</v>
      </c>
      <c r="X283" s="1" t="n">
        <f aca="false">AVERAGE(W283:W287)</f>
        <v>30.047</v>
      </c>
    </row>
    <row r="284" customFormat="false" ht="15" hidden="false" customHeight="false" outlineLevel="0" collapsed="false">
      <c r="A284" s="6" t="b">
        <f aca="false">IF(C284=C283,1 )</f>
        <v>0</v>
      </c>
      <c r="C284" s="1" t="n">
        <f aca="false">VALUE(RIGHT(G284,5))</f>
        <v>2771</v>
      </c>
      <c r="D284" s="1" t="n">
        <f aca="false">C284/10000*1000</f>
        <v>277.1</v>
      </c>
      <c r="F284" s="1" t="n">
        <v>278</v>
      </c>
      <c r="G284" s="1" t="s">
        <v>707</v>
      </c>
      <c r="H284" s="1" t="n">
        <v>234.255</v>
      </c>
      <c r="I284" s="1" t="n">
        <v>294.732</v>
      </c>
      <c r="J284" s="1" t="n">
        <v>111</v>
      </c>
      <c r="K284" s="1" t="n">
        <v>806</v>
      </c>
      <c r="L284" s="1" t="n">
        <v>85.563</v>
      </c>
      <c r="M284" s="1" t="n">
        <v>165.18</v>
      </c>
      <c r="N284" s="1" t="n">
        <v>80.603</v>
      </c>
      <c r="O284" s="1" t="n">
        <v>147.44</v>
      </c>
      <c r="P284" s="1" t="n">
        <v>9.976</v>
      </c>
      <c r="Q284" s="1" t="n">
        <v>30.526</v>
      </c>
      <c r="R284" s="1" t="n">
        <v>69042.581</v>
      </c>
      <c r="S284" s="1" t="n">
        <v>1734498</v>
      </c>
      <c r="U284" s="1" t="n">
        <f aca="false">S284/$S$7</f>
        <v>1.02873827729288</v>
      </c>
      <c r="V284" s="1" t="n">
        <f aca="false">-(O284+Q284-$M$5)</f>
        <v>-0.399000000000001</v>
      </c>
      <c r="W284" s="1" t="n">
        <f aca="false">-(O284-$M$5)</f>
        <v>30.127</v>
      </c>
      <c r="X284" s="1" t="n">
        <f aca="false">AVERAGE(W284:W288)</f>
        <v>29.7676</v>
      </c>
    </row>
    <row r="285" customFormat="false" ht="15" hidden="false" customHeight="false" outlineLevel="0" collapsed="false">
      <c r="A285" s="6" t="b">
        <f aca="false">IF(C285=C284,1 )</f>
        <v>0</v>
      </c>
      <c r="C285" s="1" t="n">
        <f aca="false">VALUE(RIGHT(G285,5))</f>
        <v>2781</v>
      </c>
      <c r="D285" s="1" t="n">
        <f aca="false">C285/10000*1000</f>
        <v>278.1</v>
      </c>
      <c r="F285" s="1" t="n">
        <v>279</v>
      </c>
      <c r="G285" s="1" t="s">
        <v>708</v>
      </c>
      <c r="H285" s="1" t="n">
        <v>239.828</v>
      </c>
      <c r="I285" s="1" t="n">
        <v>291.743</v>
      </c>
      <c r="J285" s="1" t="n">
        <v>93</v>
      </c>
      <c r="K285" s="1" t="n">
        <v>730</v>
      </c>
      <c r="L285" s="1" t="n">
        <v>85.585</v>
      </c>
      <c r="M285" s="1" t="n">
        <v>164.882</v>
      </c>
      <c r="N285" s="1" t="n">
        <v>80.603</v>
      </c>
      <c r="O285" s="1" t="n">
        <v>147.64</v>
      </c>
      <c r="P285" s="1" t="n">
        <v>10.175</v>
      </c>
      <c r="Q285" s="1" t="n">
        <v>30.326</v>
      </c>
      <c r="R285" s="1" t="n">
        <v>69968.298</v>
      </c>
      <c r="S285" s="1" t="n">
        <v>1757754</v>
      </c>
      <c r="U285" s="1" t="n">
        <f aca="false">S285/$S$7</f>
        <v>1.04253151163315</v>
      </c>
      <c r="V285" s="1" t="n">
        <f aca="false">-(O285+Q285-$M$5)</f>
        <v>-0.398999999999973</v>
      </c>
      <c r="W285" s="1" t="n">
        <f aca="false">-(O285-$M$5)</f>
        <v>29.927</v>
      </c>
      <c r="X285" s="1" t="n">
        <f aca="false">AVERAGE(W285:W289)</f>
        <v>30.1666</v>
      </c>
    </row>
    <row r="286" customFormat="false" ht="15" hidden="false" customHeight="false" outlineLevel="0" collapsed="false">
      <c r="A286" s="6" t="b">
        <f aca="false">IF(C286=C285,1 )</f>
        <v>0</v>
      </c>
      <c r="C286" s="1" t="n">
        <f aca="false">VALUE(RIGHT(G286,5))</f>
        <v>2791</v>
      </c>
      <c r="D286" s="1" t="n">
        <f aca="false">C286/10000*1000</f>
        <v>279.1</v>
      </c>
      <c r="F286" s="1" t="n">
        <v>280</v>
      </c>
      <c r="G286" s="1" t="s">
        <v>709</v>
      </c>
      <c r="H286" s="1" t="n">
        <v>232.146</v>
      </c>
      <c r="I286" s="1" t="n">
        <v>298.877</v>
      </c>
      <c r="J286" s="1" t="n">
        <v>109</v>
      </c>
      <c r="K286" s="1" t="n">
        <v>782</v>
      </c>
      <c r="L286" s="1" t="n">
        <v>85.527</v>
      </c>
      <c r="M286" s="1" t="n">
        <v>165.379</v>
      </c>
      <c r="N286" s="1" t="n">
        <v>80.803</v>
      </c>
      <c r="O286" s="1" t="n">
        <v>148.438</v>
      </c>
      <c r="P286" s="1" t="n">
        <v>9.577</v>
      </c>
      <c r="Q286" s="1" t="n">
        <v>29.528</v>
      </c>
      <c r="R286" s="1" t="n">
        <v>69382.958</v>
      </c>
      <c r="S286" s="1" t="n">
        <v>1743049</v>
      </c>
      <c r="U286" s="1" t="n">
        <f aca="false">S286/$S$7</f>
        <v>1.03380991243408</v>
      </c>
      <c r="V286" s="1" t="n">
        <f aca="false">-(O286+Q286-$M$5)</f>
        <v>-0.398999999999973</v>
      </c>
      <c r="W286" s="1" t="n">
        <f aca="false">-(O286-$M$5)</f>
        <v>29.129</v>
      </c>
      <c r="X286" s="1" t="n">
        <f aca="false">AVERAGE(W286:W290)</f>
        <v>30.2066</v>
      </c>
    </row>
    <row r="287" customFormat="false" ht="15" hidden="false" customHeight="false" outlineLevel="0" collapsed="false">
      <c r="A287" s="6" t="b">
        <f aca="false">IF(C287=C286,1 )</f>
        <v>0</v>
      </c>
      <c r="C287" s="1" t="n">
        <f aca="false">VALUE(RIGHT(G287,5))</f>
        <v>2801</v>
      </c>
      <c r="D287" s="1" t="n">
        <f aca="false">C287/10000*1000</f>
        <v>280.1</v>
      </c>
      <c r="F287" s="1" t="n">
        <v>281</v>
      </c>
      <c r="G287" s="1" t="s">
        <v>710</v>
      </c>
      <c r="H287" s="1" t="n">
        <v>234.454</v>
      </c>
      <c r="I287" s="1" t="n">
        <v>301.559</v>
      </c>
      <c r="J287" s="1" t="n">
        <v>101</v>
      </c>
      <c r="K287" s="1" t="n">
        <v>839</v>
      </c>
      <c r="L287" s="1" t="n">
        <v>85.629</v>
      </c>
      <c r="M287" s="1" t="n">
        <v>165.078</v>
      </c>
      <c r="N287" s="1" t="n">
        <v>80.603</v>
      </c>
      <c r="O287" s="1" t="n">
        <v>147.041</v>
      </c>
      <c r="P287" s="1" t="n">
        <v>9.976</v>
      </c>
      <c r="Q287" s="1" t="n">
        <v>30.925</v>
      </c>
      <c r="R287" s="1" t="n">
        <v>70701.834</v>
      </c>
      <c r="S287" s="1" t="n">
        <v>1776182</v>
      </c>
      <c r="U287" s="1" t="n">
        <f aca="false">S287/$S$7</f>
        <v>1.0534612382595</v>
      </c>
      <c r="V287" s="1" t="n">
        <f aca="false">-(O287+Q287-$M$5)</f>
        <v>-0.399000000000001</v>
      </c>
      <c r="W287" s="1" t="n">
        <f aca="false">-(O287-$M$5)</f>
        <v>30.526</v>
      </c>
      <c r="X287" s="1" t="n">
        <f aca="false">AVERAGE(W287:W291)</f>
        <v>30.6456</v>
      </c>
    </row>
    <row r="288" customFormat="false" ht="15" hidden="false" customHeight="false" outlineLevel="0" collapsed="false">
      <c r="A288" s="6" t="b">
        <f aca="false">IF(C288=C287,1 )</f>
        <v>0</v>
      </c>
      <c r="C288" s="1" t="n">
        <f aca="false">VALUE(RIGHT(G288,5))</f>
        <v>2811</v>
      </c>
      <c r="D288" s="1" t="n">
        <f aca="false">C288/10000*1000</f>
        <v>281.1</v>
      </c>
      <c r="F288" s="1" t="n">
        <v>282</v>
      </c>
      <c r="G288" s="1" t="s">
        <v>711</v>
      </c>
      <c r="H288" s="1" t="n">
        <v>235.37</v>
      </c>
      <c r="I288" s="1" t="n">
        <v>289.008</v>
      </c>
      <c r="J288" s="1" t="n">
        <v>87</v>
      </c>
      <c r="K288" s="1" t="n">
        <v>833</v>
      </c>
      <c r="L288" s="1" t="n">
        <v>85.635</v>
      </c>
      <c r="M288" s="1" t="n">
        <v>164.968</v>
      </c>
      <c r="N288" s="1" t="n">
        <v>80.404</v>
      </c>
      <c r="O288" s="1" t="n">
        <v>148.438</v>
      </c>
      <c r="P288" s="1" t="n">
        <v>10.175</v>
      </c>
      <c r="Q288" s="1" t="n">
        <v>29.727</v>
      </c>
      <c r="R288" s="1" t="n">
        <v>68023.799</v>
      </c>
      <c r="S288" s="1" t="n">
        <v>1708904</v>
      </c>
      <c r="U288" s="1" t="n">
        <f aca="false">S288/$S$7</f>
        <v>1.01355836502487</v>
      </c>
      <c r="V288" s="1" t="n">
        <f aca="false">-(O288+Q288-$M$5)</f>
        <v>-0.597999999999985</v>
      </c>
      <c r="W288" s="1" t="n">
        <f aca="false">-(O288-$M$5)</f>
        <v>29.129</v>
      </c>
      <c r="X288" s="1" t="n">
        <f aca="false">AVERAGE(W288:W292)</f>
        <v>30.5658</v>
      </c>
    </row>
    <row r="289" customFormat="false" ht="15" hidden="false" customHeight="false" outlineLevel="0" collapsed="false">
      <c r="A289" s="6" t="b">
        <f aca="false">IF(C289=C288,1 )</f>
        <v>0</v>
      </c>
      <c r="C289" s="1" t="n">
        <f aca="false">VALUE(RIGHT(G289,5))</f>
        <v>2821</v>
      </c>
      <c r="D289" s="1" t="n">
        <f aca="false">C289/10000*1000</f>
        <v>282.1</v>
      </c>
      <c r="F289" s="1" t="n">
        <v>283</v>
      </c>
      <c r="G289" s="1" t="s">
        <v>712</v>
      </c>
      <c r="H289" s="1" t="n">
        <v>240.385</v>
      </c>
      <c r="I289" s="1" t="n">
        <v>304.696</v>
      </c>
      <c r="J289" s="1" t="n">
        <v>101</v>
      </c>
      <c r="K289" s="1" t="n">
        <v>834</v>
      </c>
      <c r="L289" s="1" t="n">
        <v>85.708</v>
      </c>
      <c r="M289" s="1" t="n">
        <v>164.891</v>
      </c>
      <c r="N289" s="1" t="n">
        <v>80.603</v>
      </c>
      <c r="O289" s="1" t="n">
        <v>145.445</v>
      </c>
      <c r="P289" s="1" t="n">
        <v>10.574</v>
      </c>
      <c r="Q289" s="1" t="n">
        <v>32.521</v>
      </c>
      <c r="R289" s="1" t="n">
        <v>73244.451</v>
      </c>
      <c r="S289" s="1" t="n">
        <v>1840058</v>
      </c>
      <c r="U289" s="1" t="n">
        <f aca="false">S289/$S$7</f>
        <v>1.09134637055735</v>
      </c>
      <c r="V289" s="1" t="n">
        <f aca="false">-(O289+Q289-$M$5)</f>
        <v>-0.399000000000001</v>
      </c>
      <c r="W289" s="1" t="n">
        <f aca="false">-(O289-$M$5)</f>
        <v>32.122</v>
      </c>
      <c r="X289" s="1" t="n">
        <f aca="false">AVERAGE(W289:W293)</f>
        <v>30.8452</v>
      </c>
    </row>
    <row r="290" customFormat="false" ht="15" hidden="false" customHeight="false" outlineLevel="0" collapsed="false">
      <c r="A290" s="6" t="b">
        <f aca="false">IF(C290=C289,1 )</f>
        <v>0</v>
      </c>
      <c r="C290" s="1" t="n">
        <f aca="false">VALUE(RIGHT(G290,5))</f>
        <v>2831</v>
      </c>
      <c r="D290" s="1" t="n">
        <f aca="false">C290/10000*1000</f>
        <v>283.1</v>
      </c>
      <c r="F290" s="1" t="n">
        <v>284</v>
      </c>
      <c r="G290" s="1" t="s">
        <v>713</v>
      </c>
      <c r="H290" s="1" t="n">
        <v>234.375</v>
      </c>
      <c r="I290" s="1" t="n">
        <v>294.995</v>
      </c>
      <c r="J290" s="1" t="n">
        <v>96</v>
      </c>
      <c r="K290" s="1" t="n">
        <v>863</v>
      </c>
      <c r="L290" s="1" t="n">
        <v>85.728</v>
      </c>
      <c r="M290" s="1" t="n">
        <v>165.089</v>
      </c>
      <c r="N290" s="1" t="n">
        <v>80.603</v>
      </c>
      <c r="O290" s="1" t="n">
        <v>147.44</v>
      </c>
      <c r="P290" s="1" t="n">
        <v>10.175</v>
      </c>
      <c r="Q290" s="1" t="n">
        <v>30.526</v>
      </c>
      <c r="R290" s="1" t="n">
        <v>69139.309</v>
      </c>
      <c r="S290" s="1" t="n">
        <v>1736928</v>
      </c>
      <c r="U290" s="1" t="n">
        <f aca="false">S290/$S$7</f>
        <v>1.03017952081915</v>
      </c>
      <c r="V290" s="1" t="n">
        <f aca="false">-(O290+Q290-$M$5)</f>
        <v>-0.399000000000001</v>
      </c>
      <c r="W290" s="1" t="n">
        <f aca="false">-(O290-$M$5)</f>
        <v>30.127</v>
      </c>
      <c r="X290" s="1" t="n">
        <f aca="false">AVERAGE(W290:W294)</f>
        <v>30.6456</v>
      </c>
    </row>
    <row r="291" customFormat="false" ht="15" hidden="false" customHeight="false" outlineLevel="0" collapsed="false">
      <c r="A291" s="6" t="b">
        <f aca="false">IF(C291=C290,1 )</f>
        <v>0</v>
      </c>
      <c r="C291" s="1" t="n">
        <f aca="false">VALUE(RIGHT(G291,5))</f>
        <v>2841</v>
      </c>
      <c r="D291" s="1" t="n">
        <f aca="false">C291/10000*1000</f>
        <v>284.1</v>
      </c>
      <c r="F291" s="1" t="n">
        <v>285</v>
      </c>
      <c r="G291" s="1" t="s">
        <v>714</v>
      </c>
      <c r="H291" s="1" t="n">
        <v>250.695</v>
      </c>
      <c r="I291" s="1" t="n">
        <v>285.369</v>
      </c>
      <c r="J291" s="1" t="n">
        <v>99</v>
      </c>
      <c r="K291" s="1" t="n">
        <v>692</v>
      </c>
      <c r="L291" s="1" t="n">
        <v>85.67</v>
      </c>
      <c r="M291" s="1" t="n">
        <v>164.614</v>
      </c>
      <c r="N291" s="1" t="n">
        <v>80.404</v>
      </c>
      <c r="O291" s="1" t="n">
        <v>146.243</v>
      </c>
      <c r="P291" s="1" t="n">
        <v>10.375</v>
      </c>
      <c r="Q291" s="1" t="n">
        <v>31.723</v>
      </c>
      <c r="R291" s="1" t="n">
        <v>71540.576</v>
      </c>
      <c r="S291" s="1" t="n">
        <v>1797253</v>
      </c>
      <c r="U291" s="1" t="n">
        <f aca="false">S291/$S$7</f>
        <v>1.06595853963479</v>
      </c>
      <c r="V291" s="1" t="n">
        <f aca="false">-(O291+Q291-$M$5)</f>
        <v>-0.399000000000001</v>
      </c>
      <c r="W291" s="1" t="n">
        <f aca="false">-(O291-$M$5)</f>
        <v>31.324</v>
      </c>
      <c r="X291" s="1" t="n">
        <f aca="false">AVERAGE(W291:W295)</f>
        <v>31.1642</v>
      </c>
    </row>
    <row r="292" customFormat="false" ht="15" hidden="false" customHeight="false" outlineLevel="0" collapsed="false">
      <c r="A292" s="6" t="b">
        <f aca="false">IF(C292=C291,1 )</f>
        <v>0</v>
      </c>
      <c r="C292" s="1" t="n">
        <f aca="false">VALUE(RIGHT(G292,5))</f>
        <v>2851</v>
      </c>
      <c r="D292" s="1" t="n">
        <f aca="false">C292/10000*1000</f>
        <v>285.1</v>
      </c>
      <c r="F292" s="1" t="n">
        <v>286</v>
      </c>
      <c r="G292" s="1" t="s">
        <v>715</v>
      </c>
      <c r="H292" s="1" t="n">
        <v>243.331</v>
      </c>
      <c r="I292" s="1" t="n">
        <v>297.959</v>
      </c>
      <c r="J292" s="1" t="n">
        <v>89</v>
      </c>
      <c r="K292" s="1" t="n">
        <v>752</v>
      </c>
      <c r="L292" s="1" t="n">
        <v>85.656</v>
      </c>
      <c r="M292" s="1" t="n">
        <v>164.846</v>
      </c>
      <c r="N292" s="1" t="n">
        <v>80.603</v>
      </c>
      <c r="O292" s="1" t="n">
        <v>147.44</v>
      </c>
      <c r="P292" s="1" t="n">
        <v>10.175</v>
      </c>
      <c r="Q292" s="1" t="n">
        <v>30.526</v>
      </c>
      <c r="R292" s="1" t="n">
        <v>72502.635</v>
      </c>
      <c r="S292" s="1" t="n">
        <v>1821422</v>
      </c>
      <c r="U292" s="1" t="n">
        <f aca="false">S292/$S$7</f>
        <v>1.08029327822999</v>
      </c>
      <c r="V292" s="1" t="n">
        <f aca="false">-(O292+Q292-$M$5)</f>
        <v>-0.399000000000001</v>
      </c>
      <c r="W292" s="1" t="n">
        <f aca="false">-(O292-$M$5)</f>
        <v>30.127</v>
      </c>
      <c r="X292" s="1" t="n">
        <f aca="false">AVERAGE(W292:W296)</f>
        <v>30.9646</v>
      </c>
    </row>
    <row r="293" customFormat="false" ht="15" hidden="false" customHeight="false" outlineLevel="0" collapsed="false">
      <c r="A293" s="6" t="b">
        <f aca="false">IF(C293=C292,1 )</f>
        <v>0</v>
      </c>
      <c r="C293" s="1" t="n">
        <f aca="false">VALUE(RIGHT(G293,5))</f>
        <v>2861</v>
      </c>
      <c r="D293" s="1" t="n">
        <f aca="false">C293/10000*1000</f>
        <v>286.1</v>
      </c>
      <c r="F293" s="1" t="n">
        <v>287</v>
      </c>
      <c r="G293" s="1" t="s">
        <v>716</v>
      </c>
      <c r="H293" s="1" t="n">
        <v>235.171</v>
      </c>
      <c r="I293" s="1" t="n">
        <v>293.016</v>
      </c>
      <c r="J293" s="1" t="n">
        <v>84</v>
      </c>
      <c r="K293" s="1" t="n">
        <v>737</v>
      </c>
      <c r="L293" s="1" t="n">
        <v>85.582</v>
      </c>
      <c r="M293" s="1" t="n">
        <v>165.058</v>
      </c>
      <c r="N293" s="1" t="n">
        <v>80.803</v>
      </c>
      <c r="O293" s="1" t="n">
        <v>147.041</v>
      </c>
      <c r="P293" s="1" t="n">
        <v>9.776</v>
      </c>
      <c r="Q293" s="1" t="n">
        <v>30.925</v>
      </c>
      <c r="R293" s="1" t="n">
        <v>68908.835</v>
      </c>
      <c r="S293" s="1" t="n">
        <v>1731138</v>
      </c>
      <c r="U293" s="1" t="n">
        <f aca="false">S293/$S$7</f>
        <v>1.02674544673804</v>
      </c>
      <c r="V293" s="1" t="n">
        <f aca="false">-(O293+Q293-$M$5)</f>
        <v>-0.399000000000001</v>
      </c>
      <c r="W293" s="1" t="n">
        <f aca="false">-(O293-$M$5)</f>
        <v>30.526</v>
      </c>
      <c r="X293" s="1" t="n">
        <f aca="false">AVERAGE(W293:W297)</f>
        <v>31.1242</v>
      </c>
    </row>
    <row r="294" customFormat="false" ht="15" hidden="false" customHeight="false" outlineLevel="0" collapsed="false">
      <c r="A294" s="6" t="b">
        <f aca="false">IF(C294=C293,1 )</f>
        <v>0</v>
      </c>
      <c r="C294" s="1" t="n">
        <f aca="false">VALUE(RIGHT(G294,5))</f>
        <v>2871</v>
      </c>
      <c r="D294" s="1" t="n">
        <f aca="false">C294/10000*1000</f>
        <v>287.1</v>
      </c>
      <c r="F294" s="1" t="n">
        <v>288</v>
      </c>
      <c r="G294" s="1" t="s">
        <v>717</v>
      </c>
      <c r="H294" s="1" t="n">
        <v>245.481</v>
      </c>
      <c r="I294" s="1" t="n">
        <v>289.227</v>
      </c>
      <c r="J294" s="1" t="n">
        <v>87</v>
      </c>
      <c r="K294" s="1" t="n">
        <v>753</v>
      </c>
      <c r="L294" s="1" t="n">
        <v>85.491</v>
      </c>
      <c r="M294" s="1" t="n">
        <v>164.709</v>
      </c>
      <c r="N294" s="1" t="n">
        <v>80.603</v>
      </c>
      <c r="O294" s="1" t="n">
        <v>146.443</v>
      </c>
      <c r="P294" s="1" t="n">
        <v>10.175</v>
      </c>
      <c r="Q294" s="1" t="n">
        <v>31.523</v>
      </c>
      <c r="R294" s="1" t="n">
        <v>70999.659</v>
      </c>
      <c r="S294" s="1" t="n">
        <v>1783664</v>
      </c>
      <c r="U294" s="1" t="n">
        <f aca="false">S294/$S$7</f>
        <v>1.05789884487</v>
      </c>
      <c r="V294" s="1" t="n">
        <f aca="false">-(O294+Q294-$M$5)</f>
        <v>-0.399000000000001</v>
      </c>
      <c r="W294" s="1" t="n">
        <f aca="false">-(O294-$M$5)</f>
        <v>31.124</v>
      </c>
      <c r="X294" s="1" t="n">
        <f aca="false">AVERAGE(W294:W298)</f>
        <v>31.0044</v>
      </c>
    </row>
    <row r="295" customFormat="false" ht="15" hidden="false" customHeight="false" outlineLevel="0" collapsed="false">
      <c r="A295" s="6" t="b">
        <f aca="false">IF(C295=C294,1 )</f>
        <v>0</v>
      </c>
      <c r="C295" s="1" t="n">
        <f aca="false">VALUE(RIGHT(G295,5))</f>
        <v>2881</v>
      </c>
      <c r="D295" s="1" t="n">
        <f aca="false">C295/10000*1000</f>
        <v>288.1</v>
      </c>
      <c r="F295" s="1" t="n">
        <v>289</v>
      </c>
      <c r="G295" s="1" t="s">
        <v>718</v>
      </c>
      <c r="H295" s="1" t="n">
        <v>237.121</v>
      </c>
      <c r="I295" s="1" t="n">
        <v>298.191</v>
      </c>
      <c r="J295" s="1" t="n">
        <v>123</v>
      </c>
      <c r="K295" s="1" t="n">
        <v>746</v>
      </c>
      <c r="L295" s="1" t="n">
        <v>85.582</v>
      </c>
      <c r="M295" s="1" t="n">
        <v>164.89</v>
      </c>
      <c r="N295" s="1" t="n">
        <v>80.404</v>
      </c>
      <c r="O295" s="1" t="n">
        <v>144.847</v>
      </c>
      <c r="P295" s="1" t="n">
        <v>10.375</v>
      </c>
      <c r="Q295" s="1" t="n">
        <v>33.119</v>
      </c>
      <c r="R295" s="1" t="n">
        <v>70707.566</v>
      </c>
      <c r="S295" s="1" t="n">
        <v>1776326</v>
      </c>
      <c r="U295" s="1" t="n">
        <f aca="false">S295/$S$7</f>
        <v>1.05354664528328</v>
      </c>
      <c r="V295" s="1" t="n">
        <f aca="false">-(O295+Q295-$M$5)</f>
        <v>-0.399000000000001</v>
      </c>
      <c r="W295" s="1" t="n">
        <f aca="false">-(O295-$M$5)</f>
        <v>32.72</v>
      </c>
      <c r="X295" s="1" t="n">
        <f aca="false">AVERAGE(W295:W299)</f>
        <v>30.6054</v>
      </c>
    </row>
    <row r="296" customFormat="false" ht="15" hidden="false" customHeight="false" outlineLevel="0" collapsed="false">
      <c r="A296" s="6" t="b">
        <f aca="false">IF(C296=C295,1 )</f>
        <v>0</v>
      </c>
      <c r="C296" s="1" t="n">
        <f aca="false">VALUE(RIGHT(G296,5))</f>
        <v>2891</v>
      </c>
      <c r="D296" s="1" t="n">
        <f aca="false">C296/10000*1000</f>
        <v>289.1</v>
      </c>
      <c r="F296" s="1" t="n">
        <v>290</v>
      </c>
      <c r="G296" s="1" t="s">
        <v>719</v>
      </c>
      <c r="H296" s="1" t="n">
        <v>238.037</v>
      </c>
      <c r="I296" s="1" t="n">
        <v>308.987</v>
      </c>
      <c r="J296" s="1" t="n">
        <v>119</v>
      </c>
      <c r="K296" s="1" t="n">
        <v>746</v>
      </c>
      <c r="L296" s="1" t="n">
        <v>85.567</v>
      </c>
      <c r="M296" s="1" t="n">
        <v>165.043</v>
      </c>
      <c r="N296" s="1" t="n">
        <v>80.404</v>
      </c>
      <c r="O296" s="1" t="n">
        <v>147.241</v>
      </c>
      <c r="P296" s="1" t="n">
        <v>10.175</v>
      </c>
      <c r="Q296" s="1" t="n">
        <v>30.725</v>
      </c>
      <c r="R296" s="1" t="n">
        <v>73550.356</v>
      </c>
      <c r="S296" s="1" t="n">
        <v>1847743</v>
      </c>
      <c r="U296" s="1" t="n">
        <f aca="false">S296/$S$7</f>
        <v>1.09590437734721</v>
      </c>
      <c r="V296" s="1" t="n">
        <f aca="false">-(O296+Q296-$M$5)</f>
        <v>-0.399000000000001</v>
      </c>
      <c r="W296" s="1" t="n">
        <f aca="false">-(O296-$M$5)</f>
        <v>30.326</v>
      </c>
      <c r="X296" s="1" t="n">
        <f aca="false">AVERAGE(W296:W300)</f>
        <v>30.366</v>
      </c>
    </row>
    <row r="297" customFormat="false" ht="15" hidden="false" customHeight="false" outlineLevel="0" collapsed="false">
      <c r="A297" s="6" t="b">
        <f aca="false">IF(C297=C296,1 )</f>
        <v>0</v>
      </c>
      <c r="C297" s="1" t="n">
        <f aca="false">VALUE(RIGHT(G297,5))</f>
        <v>2901</v>
      </c>
      <c r="D297" s="1" t="n">
        <f aca="false">C297/10000*1000</f>
        <v>290.1</v>
      </c>
      <c r="F297" s="1" t="n">
        <v>291</v>
      </c>
      <c r="G297" s="1" t="s">
        <v>720</v>
      </c>
      <c r="H297" s="1" t="n">
        <v>237.679</v>
      </c>
      <c r="I297" s="1" t="n">
        <v>289.344</v>
      </c>
      <c r="J297" s="1" t="n">
        <v>101</v>
      </c>
      <c r="K297" s="1" t="n">
        <v>685</v>
      </c>
      <c r="L297" s="1" t="n">
        <v>85.565</v>
      </c>
      <c r="M297" s="1" t="n">
        <v>165.035</v>
      </c>
      <c r="N297" s="1" t="n">
        <v>80.603</v>
      </c>
      <c r="O297" s="1" t="n">
        <v>146.642</v>
      </c>
      <c r="P297" s="1" t="n">
        <v>9.976</v>
      </c>
      <c r="Q297" s="1" t="n">
        <v>31.324</v>
      </c>
      <c r="R297" s="1" t="n">
        <v>68770.909</v>
      </c>
      <c r="S297" s="1" t="n">
        <v>1727673</v>
      </c>
      <c r="U297" s="1" t="n">
        <f aca="false">S297/$S$7</f>
        <v>1.02469034022837</v>
      </c>
      <c r="V297" s="1" t="n">
        <f aca="false">-(O297+Q297-$M$5)</f>
        <v>-0.399000000000001</v>
      </c>
      <c r="W297" s="1" t="n">
        <f aca="false">-(O297-$M$5)</f>
        <v>30.925</v>
      </c>
      <c r="X297" s="1" t="n">
        <f aca="false">AVERAGE(W297:W301)</f>
        <v>30.4458</v>
      </c>
    </row>
    <row r="298" customFormat="false" ht="15" hidden="false" customHeight="false" outlineLevel="0" collapsed="false">
      <c r="A298" s="6" t="b">
        <f aca="false">IF(C298=C297,1 )</f>
        <v>0</v>
      </c>
      <c r="C298" s="1" t="n">
        <f aca="false">VALUE(RIGHT(G298,5))</f>
        <v>2911</v>
      </c>
      <c r="D298" s="1" t="n">
        <f aca="false">C298/10000*1000</f>
        <v>291.1</v>
      </c>
      <c r="F298" s="1" t="n">
        <v>292</v>
      </c>
      <c r="G298" s="1" t="s">
        <v>721</v>
      </c>
      <c r="H298" s="1" t="n">
        <v>239.589</v>
      </c>
      <c r="I298" s="1" t="n">
        <v>290.786</v>
      </c>
      <c r="J298" s="1" t="n">
        <v>102</v>
      </c>
      <c r="K298" s="1" t="n">
        <v>787</v>
      </c>
      <c r="L298" s="1" t="n">
        <v>85.675</v>
      </c>
      <c r="M298" s="1" t="n">
        <v>165.17</v>
      </c>
      <c r="N298" s="1" t="n">
        <v>80.404</v>
      </c>
      <c r="O298" s="1" t="n">
        <v>147.64</v>
      </c>
      <c r="P298" s="1" t="n">
        <v>10.574</v>
      </c>
      <c r="Q298" s="1" t="n">
        <v>30.326</v>
      </c>
      <c r="R298" s="1" t="n">
        <v>69669.12</v>
      </c>
      <c r="S298" s="1" t="n">
        <v>1750238</v>
      </c>
      <c r="U298" s="1" t="n">
        <f aca="false">S298/$S$7</f>
        <v>1.03807373947536</v>
      </c>
      <c r="V298" s="1" t="n">
        <f aca="false">-(O298+Q298-$M$5)</f>
        <v>-0.398999999999973</v>
      </c>
      <c r="W298" s="1" t="n">
        <f aca="false">-(O298-$M$5)</f>
        <v>29.927</v>
      </c>
      <c r="X298" s="1" t="n">
        <f aca="false">AVERAGE(W298:W302)</f>
        <v>30.366</v>
      </c>
    </row>
    <row r="299" customFormat="false" ht="15" hidden="false" customHeight="false" outlineLevel="0" collapsed="false">
      <c r="A299" s="6" t="b">
        <f aca="false">IF(C299=C298,1 )</f>
        <v>0</v>
      </c>
      <c r="C299" s="1" t="n">
        <f aca="false">VALUE(RIGHT(G299,5))</f>
        <v>2921</v>
      </c>
      <c r="D299" s="1" t="n">
        <f aca="false">C299/10000*1000</f>
        <v>292.1</v>
      </c>
      <c r="F299" s="1" t="n">
        <v>293</v>
      </c>
      <c r="G299" s="1" t="s">
        <v>722</v>
      </c>
      <c r="H299" s="1" t="n">
        <v>224.742</v>
      </c>
      <c r="I299" s="1" t="n">
        <v>309.619</v>
      </c>
      <c r="J299" s="1" t="n">
        <v>128</v>
      </c>
      <c r="K299" s="1" t="n">
        <v>788</v>
      </c>
      <c r="L299" s="1" t="n">
        <v>85.669</v>
      </c>
      <c r="M299" s="1" t="n">
        <v>165.647</v>
      </c>
      <c r="N299" s="1" t="n">
        <v>80.404</v>
      </c>
      <c r="O299" s="1" t="n">
        <v>148.438</v>
      </c>
      <c r="P299" s="1" t="n">
        <v>10.774</v>
      </c>
      <c r="Q299" s="1" t="n">
        <v>29.528</v>
      </c>
      <c r="R299" s="1" t="n">
        <v>69584.374</v>
      </c>
      <c r="S299" s="1" t="n">
        <v>1748109</v>
      </c>
      <c r="U299" s="1" t="n">
        <f aca="false">S299/$S$7</f>
        <v>1.03681102035297</v>
      </c>
      <c r="V299" s="1" t="n">
        <f aca="false">-(O299+Q299-$M$5)</f>
        <v>-0.398999999999973</v>
      </c>
      <c r="W299" s="1" t="n">
        <f aca="false">-(O299-$M$5)</f>
        <v>29.129</v>
      </c>
      <c r="X299" s="1" t="n">
        <f aca="false">AVERAGE(W299:W303)</f>
        <v>30.6454</v>
      </c>
    </row>
    <row r="300" customFormat="false" ht="15" hidden="false" customHeight="false" outlineLevel="0" collapsed="false">
      <c r="A300" s="6" t="b">
        <f aca="false">IF(C300=C299,1 )</f>
        <v>0</v>
      </c>
      <c r="C300" s="1" t="n">
        <f aca="false">VALUE(RIGHT(G300,5))</f>
        <v>2931</v>
      </c>
      <c r="D300" s="1" t="n">
        <f aca="false">C300/10000*1000</f>
        <v>293.1</v>
      </c>
      <c r="F300" s="1" t="n">
        <v>294</v>
      </c>
      <c r="G300" s="1" t="s">
        <v>723</v>
      </c>
      <c r="H300" s="1" t="n">
        <v>238.634</v>
      </c>
      <c r="I300" s="1" t="n">
        <v>297.172</v>
      </c>
      <c r="J300" s="1" t="n">
        <v>98</v>
      </c>
      <c r="K300" s="1" t="n">
        <v>893</v>
      </c>
      <c r="L300" s="1" t="n">
        <v>85.608</v>
      </c>
      <c r="M300" s="1" t="n">
        <v>164.697</v>
      </c>
      <c r="N300" s="1" t="n">
        <v>80.404</v>
      </c>
      <c r="O300" s="1" t="n">
        <v>146.044</v>
      </c>
      <c r="P300" s="1" t="n">
        <v>10.175</v>
      </c>
      <c r="Q300" s="1" t="n">
        <v>31.922</v>
      </c>
      <c r="R300" s="1" t="n">
        <v>70915.391</v>
      </c>
      <c r="S300" s="1" t="n">
        <v>1781547</v>
      </c>
      <c r="U300" s="1" t="n">
        <f aca="false">S300/$S$7</f>
        <v>1.05664324299959</v>
      </c>
      <c r="V300" s="1" t="n">
        <f aca="false">-(O300+Q300-$M$5)</f>
        <v>-0.399000000000001</v>
      </c>
      <c r="W300" s="1" t="n">
        <f aca="false">-(O300-$M$5)</f>
        <v>31.523</v>
      </c>
      <c r="X300" s="1" t="n">
        <f aca="false">AVERAGE(W300:W304)</f>
        <v>31.3636</v>
      </c>
    </row>
    <row r="301" customFormat="false" ht="15" hidden="false" customHeight="false" outlineLevel="0" collapsed="false">
      <c r="A301" s="6" t="b">
        <f aca="false">IF(C301=C300,1 )</f>
        <v>0</v>
      </c>
      <c r="C301" s="1" t="n">
        <f aca="false">VALUE(RIGHT(G301,5))</f>
        <v>2941</v>
      </c>
      <c r="D301" s="1" t="n">
        <f aca="false">C301/10000*1000</f>
        <v>294.1</v>
      </c>
      <c r="F301" s="1" t="n">
        <v>295</v>
      </c>
      <c r="G301" s="1" t="s">
        <v>724</v>
      </c>
      <c r="H301" s="1" t="n">
        <v>244.804</v>
      </c>
      <c r="I301" s="1" t="n">
        <v>298.078</v>
      </c>
      <c r="J301" s="1" t="n">
        <v>93</v>
      </c>
      <c r="K301" s="1" t="n">
        <v>706</v>
      </c>
      <c r="L301" s="1" t="n">
        <v>85.57</v>
      </c>
      <c r="M301" s="1" t="n">
        <v>164.738</v>
      </c>
      <c r="N301" s="1" t="n">
        <v>80.204</v>
      </c>
      <c r="O301" s="1" t="n">
        <v>146.842</v>
      </c>
      <c r="P301" s="1" t="n">
        <v>10.375</v>
      </c>
      <c r="Q301" s="1" t="n">
        <v>31.124</v>
      </c>
      <c r="R301" s="1" t="n">
        <v>72970.669</v>
      </c>
      <c r="S301" s="1" t="n">
        <v>1833180</v>
      </c>
      <c r="U301" s="1" t="n">
        <f aca="false">S301/$S$7</f>
        <v>1.08726699896325</v>
      </c>
      <c r="V301" s="1" t="n">
        <f aca="false">-(O301+Q301-$M$5)</f>
        <v>-0.399000000000001</v>
      </c>
      <c r="W301" s="1" t="n">
        <f aca="false">-(O301-$M$5)</f>
        <v>30.725</v>
      </c>
      <c r="X301" s="1" t="n">
        <f aca="false">AVERAGE(W301:W305)</f>
        <v>31.204</v>
      </c>
    </row>
    <row r="302" customFormat="false" ht="15" hidden="false" customHeight="false" outlineLevel="0" collapsed="false">
      <c r="A302" s="6" t="b">
        <f aca="false">IF(C302=C301,1 )</f>
        <v>0</v>
      </c>
      <c r="C302" s="1" t="n">
        <f aca="false">VALUE(RIGHT(G302,5))</f>
        <v>2951</v>
      </c>
      <c r="D302" s="1" t="n">
        <f aca="false">C302/10000*1000</f>
        <v>295.1</v>
      </c>
      <c r="F302" s="1" t="n">
        <v>296</v>
      </c>
      <c r="G302" s="1" t="s">
        <v>725</v>
      </c>
      <c r="H302" s="1" t="n">
        <v>242.893</v>
      </c>
      <c r="I302" s="1" t="n">
        <v>298.877</v>
      </c>
      <c r="J302" s="1" t="n">
        <v>94</v>
      </c>
      <c r="K302" s="1" t="n">
        <v>832</v>
      </c>
      <c r="L302" s="1" t="n">
        <v>85.577</v>
      </c>
      <c r="M302" s="1" t="n">
        <v>164.763</v>
      </c>
      <c r="N302" s="1" t="n">
        <v>80.404</v>
      </c>
      <c r="O302" s="1" t="n">
        <v>147.041</v>
      </c>
      <c r="P302" s="1" t="n">
        <v>10.175</v>
      </c>
      <c r="Q302" s="1" t="n">
        <v>30.925</v>
      </c>
      <c r="R302" s="1" t="n">
        <v>72595.303</v>
      </c>
      <c r="S302" s="1" t="n">
        <v>1823750</v>
      </c>
      <c r="U302" s="1" t="n">
        <f aca="false">S302/$S$7</f>
        <v>1.08167402511441</v>
      </c>
      <c r="V302" s="1" t="n">
        <f aca="false">-(O302+Q302-$M$5)</f>
        <v>-0.399000000000001</v>
      </c>
      <c r="W302" s="1" t="n">
        <f aca="false">-(O302-$M$5)</f>
        <v>30.526</v>
      </c>
      <c r="X302" s="1" t="n">
        <f aca="false">AVERAGE(W302:W306)</f>
        <v>31.1642</v>
      </c>
    </row>
    <row r="303" customFormat="false" ht="15" hidden="false" customHeight="false" outlineLevel="0" collapsed="false">
      <c r="A303" s="6" t="b">
        <f aca="false">IF(C303=C302,1 )</f>
        <v>0</v>
      </c>
      <c r="C303" s="1" t="n">
        <f aca="false">VALUE(RIGHT(G303,5))</f>
        <v>2961</v>
      </c>
      <c r="D303" s="1" t="n">
        <f aca="false">C303/10000*1000</f>
        <v>296.1</v>
      </c>
      <c r="F303" s="1" t="n">
        <v>297</v>
      </c>
      <c r="G303" s="1" t="s">
        <v>726</v>
      </c>
      <c r="H303" s="1" t="n">
        <v>234.176</v>
      </c>
      <c r="I303" s="1" t="n">
        <v>308.937</v>
      </c>
      <c r="J303" s="1" t="n">
        <v>95</v>
      </c>
      <c r="K303" s="1" t="n">
        <v>757</v>
      </c>
      <c r="L303" s="1" t="n">
        <v>85.657</v>
      </c>
      <c r="M303" s="1" t="n">
        <v>165.336</v>
      </c>
      <c r="N303" s="1" t="n">
        <v>80.603</v>
      </c>
      <c r="O303" s="1" t="n">
        <v>146.243</v>
      </c>
      <c r="P303" s="1" t="n">
        <v>9.976</v>
      </c>
      <c r="Q303" s="1" t="n">
        <v>31.922</v>
      </c>
      <c r="R303" s="1" t="n">
        <v>72345.483</v>
      </c>
      <c r="S303" s="1" t="n">
        <v>1817474</v>
      </c>
      <c r="U303" s="1" t="n">
        <f aca="false">S303/$S$7</f>
        <v>1.07795170232805</v>
      </c>
      <c r="V303" s="1" t="n">
        <f aca="false">-(O303+Q303-$M$5)</f>
        <v>-0.597999999999985</v>
      </c>
      <c r="W303" s="1" t="n">
        <f aca="false">-(O303-$M$5)</f>
        <v>31.324</v>
      </c>
      <c r="X303" s="1" t="n">
        <f aca="false">AVERAGE(W303:W307)</f>
        <v>31.1642</v>
      </c>
    </row>
    <row r="304" customFormat="false" ht="15" hidden="false" customHeight="false" outlineLevel="0" collapsed="false">
      <c r="A304" s="6" t="b">
        <f aca="false">IF(C304=C303,1 )</f>
        <v>0</v>
      </c>
      <c r="C304" s="1" t="n">
        <f aca="false">VALUE(RIGHT(G304,5))</f>
        <v>2971</v>
      </c>
      <c r="D304" s="1" t="n">
        <f aca="false">C304/10000*1000</f>
        <v>297.1</v>
      </c>
      <c r="F304" s="1" t="n">
        <v>298</v>
      </c>
      <c r="G304" s="1" t="s">
        <v>727</v>
      </c>
      <c r="H304" s="1" t="n">
        <v>244.525</v>
      </c>
      <c r="I304" s="1" t="n">
        <v>294.788</v>
      </c>
      <c r="J304" s="1" t="n">
        <v>96</v>
      </c>
      <c r="K304" s="1" t="n">
        <v>668</v>
      </c>
      <c r="L304" s="1" t="n">
        <v>85.604</v>
      </c>
      <c r="M304" s="1" t="n">
        <v>164.664</v>
      </c>
      <c r="N304" s="1" t="n">
        <v>80.603</v>
      </c>
      <c r="O304" s="1" t="n">
        <v>144.847</v>
      </c>
      <c r="P304" s="1" t="n">
        <v>10.175</v>
      </c>
      <c r="Q304" s="1" t="n">
        <v>33.119</v>
      </c>
      <c r="R304" s="1" t="n">
        <v>72083.085</v>
      </c>
      <c r="S304" s="1" t="n">
        <v>1810882</v>
      </c>
      <c r="U304" s="1" t="n">
        <f aca="false">S304/$S$7</f>
        <v>1.07404195857285</v>
      </c>
      <c r="V304" s="1" t="n">
        <f aca="false">-(O304+Q304-$M$5)</f>
        <v>-0.399000000000001</v>
      </c>
      <c r="W304" s="1" t="n">
        <f aca="false">-(O304-$M$5)</f>
        <v>32.72</v>
      </c>
      <c r="X304" s="1" t="n">
        <f aca="false">AVERAGE(W304:W308)</f>
        <v>30.7652</v>
      </c>
    </row>
    <row r="305" customFormat="false" ht="15" hidden="false" customHeight="false" outlineLevel="0" collapsed="false">
      <c r="A305" s="6" t="b">
        <f aca="false">IF(C305=C304,1 )</f>
        <v>0</v>
      </c>
      <c r="C305" s="1" t="n">
        <f aca="false">VALUE(RIGHT(G305,5))</f>
        <v>2981</v>
      </c>
      <c r="D305" s="1" t="n">
        <f aca="false">C305/10000*1000</f>
        <v>298.1</v>
      </c>
      <c r="F305" s="1" t="n">
        <v>299</v>
      </c>
      <c r="G305" s="1" t="s">
        <v>728</v>
      </c>
      <c r="H305" s="1" t="n">
        <v>228.324</v>
      </c>
      <c r="I305" s="1" t="n">
        <v>300.877</v>
      </c>
      <c r="J305" s="1" t="n">
        <v>107</v>
      </c>
      <c r="K305" s="1" t="n">
        <v>809</v>
      </c>
      <c r="L305" s="1" t="n">
        <v>85.634</v>
      </c>
      <c r="M305" s="1" t="n">
        <v>165.358</v>
      </c>
      <c r="N305" s="1" t="n">
        <v>80.404</v>
      </c>
      <c r="O305" s="1" t="n">
        <v>146.842</v>
      </c>
      <c r="P305" s="1" t="n">
        <v>10.574</v>
      </c>
      <c r="Q305" s="1" t="n">
        <v>31.124</v>
      </c>
      <c r="R305" s="1" t="n">
        <v>68697.547</v>
      </c>
      <c r="S305" s="1" t="n">
        <v>1725830</v>
      </c>
      <c r="U305" s="1" t="n">
        <f aca="false">S305/$S$7</f>
        <v>1.02359724894487</v>
      </c>
      <c r="V305" s="1" t="n">
        <f aca="false">-(O305+Q305-$M$5)</f>
        <v>-0.399000000000001</v>
      </c>
      <c r="W305" s="1" t="n">
        <f aca="false">-(O305-$M$5)</f>
        <v>30.725</v>
      </c>
      <c r="X305" s="1" t="n">
        <f aca="false">AVERAGE(W305:W309)</f>
        <v>30.2066</v>
      </c>
    </row>
    <row r="306" customFormat="false" ht="15" hidden="false" customHeight="false" outlineLevel="0" collapsed="false">
      <c r="A306" s="6" t="b">
        <f aca="false">IF(C306=C305,1 )</f>
        <v>0</v>
      </c>
      <c r="C306" s="1" t="n">
        <f aca="false">VALUE(RIGHT(G306,5))</f>
        <v>2991</v>
      </c>
      <c r="D306" s="1" t="n">
        <f aca="false">C306/10000*1000</f>
        <v>299.1</v>
      </c>
      <c r="F306" s="1" t="n">
        <v>300</v>
      </c>
      <c r="G306" s="1" t="s">
        <v>729</v>
      </c>
      <c r="H306" s="1" t="n">
        <v>231.23</v>
      </c>
      <c r="I306" s="1" t="n">
        <v>307.305</v>
      </c>
      <c r="J306" s="1" t="n">
        <v>118</v>
      </c>
      <c r="K306" s="1" t="n">
        <v>768</v>
      </c>
      <c r="L306" s="1" t="n">
        <v>85.607</v>
      </c>
      <c r="M306" s="1" t="n">
        <v>165.162</v>
      </c>
      <c r="N306" s="1" t="n">
        <v>80.404</v>
      </c>
      <c r="O306" s="1" t="n">
        <v>147.041</v>
      </c>
      <c r="P306" s="1" t="n">
        <v>9.976</v>
      </c>
      <c r="Q306" s="1" t="n">
        <v>30.925</v>
      </c>
      <c r="R306" s="1" t="n">
        <v>71058.133</v>
      </c>
      <c r="S306" s="1" t="n">
        <v>1785133</v>
      </c>
      <c r="U306" s="1" t="n">
        <f aca="false">S306/$S$7</f>
        <v>1.05877011513341</v>
      </c>
      <c r="V306" s="1" t="n">
        <f aca="false">-(O306+Q306-$M$5)</f>
        <v>-0.399000000000001</v>
      </c>
      <c r="W306" s="1" t="n">
        <f aca="false">-(O306-$M$5)</f>
        <v>30.526</v>
      </c>
      <c r="X306" s="1" t="n">
        <f aca="false">AVERAGE(W306:W310)</f>
        <v>29.8476</v>
      </c>
    </row>
    <row r="307" customFormat="false" ht="15" hidden="false" customHeight="false" outlineLevel="0" collapsed="false">
      <c r="A307" s="6" t="b">
        <f aca="false">IF(C307=C306,1 )</f>
        <v>0</v>
      </c>
      <c r="C307" s="1" t="n">
        <f aca="false">VALUE(RIGHT(G307,5))</f>
        <v>3001</v>
      </c>
      <c r="D307" s="1" t="n">
        <f aca="false">C307/10000*1000</f>
        <v>300.1</v>
      </c>
      <c r="F307" s="1" t="n">
        <v>301</v>
      </c>
      <c r="G307" s="1" t="s">
        <v>730</v>
      </c>
      <c r="H307" s="1" t="n">
        <v>237.36</v>
      </c>
      <c r="I307" s="1" t="n">
        <v>294.648</v>
      </c>
      <c r="J307" s="1" t="n">
        <v>94</v>
      </c>
      <c r="K307" s="1" t="n">
        <v>744</v>
      </c>
      <c r="L307" s="1" t="n">
        <v>85.647</v>
      </c>
      <c r="M307" s="1" t="n">
        <v>164.957</v>
      </c>
      <c r="N307" s="1" t="n">
        <v>80.404</v>
      </c>
      <c r="O307" s="1" t="n">
        <v>147.041</v>
      </c>
      <c r="P307" s="1" t="n">
        <v>10.175</v>
      </c>
      <c r="Q307" s="1" t="n">
        <v>30.925</v>
      </c>
      <c r="R307" s="1" t="n">
        <v>69937.847</v>
      </c>
      <c r="S307" s="1" t="n">
        <v>1756989</v>
      </c>
      <c r="U307" s="1" t="n">
        <f aca="false">S307/$S$7</f>
        <v>1.04207778681932</v>
      </c>
      <c r="V307" s="1" t="n">
        <f aca="false">-(O307+Q307-$M$5)</f>
        <v>-0.399000000000001</v>
      </c>
      <c r="W307" s="1" t="n">
        <f aca="false">-(O307-$M$5)</f>
        <v>30.526</v>
      </c>
      <c r="X307" s="1" t="n">
        <f aca="false">AVERAGE(W307:W311)</f>
        <v>29.5284</v>
      </c>
    </row>
    <row r="308" customFormat="false" ht="15" hidden="false" customHeight="false" outlineLevel="0" collapsed="false">
      <c r="A308" s="6" t="b">
        <f aca="false">IF(C308=C307,1 )</f>
        <v>0</v>
      </c>
      <c r="C308" s="1" t="n">
        <f aca="false">VALUE(RIGHT(G308,5))</f>
        <v>3011</v>
      </c>
      <c r="D308" s="1" t="n">
        <f aca="false">C308/10000*1000</f>
        <v>301.1</v>
      </c>
      <c r="F308" s="1" t="n">
        <v>302</v>
      </c>
      <c r="G308" s="1" t="s">
        <v>731</v>
      </c>
      <c r="H308" s="1" t="n">
        <v>241.062</v>
      </c>
      <c r="I308" s="1" t="n">
        <v>301.443</v>
      </c>
      <c r="J308" s="1" t="n">
        <v>114</v>
      </c>
      <c r="K308" s="1" t="n">
        <v>786</v>
      </c>
      <c r="L308" s="1" t="n">
        <v>85.64</v>
      </c>
      <c r="M308" s="1" t="n">
        <v>165.131</v>
      </c>
      <c r="N308" s="1" t="n">
        <v>80.603</v>
      </c>
      <c r="O308" s="1" t="n">
        <v>148.238</v>
      </c>
      <c r="P308" s="1" t="n">
        <v>10.175</v>
      </c>
      <c r="Q308" s="1" t="n">
        <v>29.727</v>
      </c>
      <c r="R308" s="1" t="n">
        <v>72666.555</v>
      </c>
      <c r="S308" s="1" t="n">
        <v>1825540</v>
      </c>
      <c r="U308" s="1" t="n">
        <f aca="false">S308/$S$7</f>
        <v>1.08273568186833</v>
      </c>
      <c r="V308" s="1" t="n">
        <f aca="false">-(O308+Q308-$M$5)</f>
        <v>-0.397999999999996</v>
      </c>
      <c r="W308" s="1" t="n">
        <f aca="false">-(O308-$M$5)</f>
        <v>29.329</v>
      </c>
      <c r="X308" s="1" t="n">
        <f aca="false">AVERAGE(W308:W312)</f>
        <v>29.8076</v>
      </c>
    </row>
    <row r="309" customFormat="false" ht="15" hidden="false" customHeight="false" outlineLevel="0" collapsed="false">
      <c r="A309" s="6" t="b">
        <f aca="false">IF(C309=C308,1 )</f>
        <v>0</v>
      </c>
      <c r="C309" s="1" t="n">
        <f aca="false">VALUE(RIGHT(G309,5))</f>
        <v>3021</v>
      </c>
      <c r="D309" s="1" t="n">
        <f aca="false">C309/10000*1000</f>
        <v>302.1</v>
      </c>
      <c r="F309" s="1" t="n">
        <v>303</v>
      </c>
      <c r="G309" s="1" t="s">
        <v>732</v>
      </c>
      <c r="H309" s="1" t="n">
        <v>236.365</v>
      </c>
      <c r="I309" s="1" t="n">
        <v>298.211</v>
      </c>
      <c r="J309" s="1" t="n">
        <v>118</v>
      </c>
      <c r="K309" s="1" t="n">
        <v>839</v>
      </c>
      <c r="L309" s="1" t="n">
        <v>85.656</v>
      </c>
      <c r="M309" s="1" t="n">
        <v>165.308</v>
      </c>
      <c r="N309" s="1" t="n">
        <v>80.404</v>
      </c>
      <c r="O309" s="1" t="n">
        <v>147.64</v>
      </c>
      <c r="P309" s="1" t="n">
        <v>10.375</v>
      </c>
      <c r="Q309" s="1" t="n">
        <v>30.526</v>
      </c>
      <c r="R309" s="1" t="n">
        <v>70486.765</v>
      </c>
      <c r="S309" s="1" t="n">
        <v>1770779</v>
      </c>
      <c r="U309" s="1" t="n">
        <f aca="false">S309/$S$7</f>
        <v>1.0502566955548</v>
      </c>
      <c r="V309" s="1" t="n">
        <f aca="false">-(O309+Q309-$M$5)</f>
        <v>-0.59899999999999</v>
      </c>
      <c r="W309" s="1" t="n">
        <f aca="false">-(O309-$M$5)</f>
        <v>29.927</v>
      </c>
      <c r="X309" s="1" t="n">
        <f aca="false">AVERAGE(W309:W313)</f>
        <v>29.8874</v>
      </c>
    </row>
    <row r="310" customFormat="false" ht="15" hidden="false" customHeight="false" outlineLevel="0" collapsed="false">
      <c r="A310" s="6" t="b">
        <f aca="false">IF(C310=C309,1 )</f>
        <v>0</v>
      </c>
      <c r="C310" s="1" t="n">
        <f aca="false">VALUE(RIGHT(G310,5))</f>
        <v>3031</v>
      </c>
      <c r="D310" s="1" t="n">
        <f aca="false">C310/10000*1000</f>
        <v>303.1</v>
      </c>
      <c r="F310" s="1" t="n">
        <v>304</v>
      </c>
      <c r="G310" s="1" t="s">
        <v>733</v>
      </c>
      <c r="H310" s="1" t="n">
        <v>233.658</v>
      </c>
      <c r="I310" s="1" t="n">
        <v>303.07</v>
      </c>
      <c r="J310" s="1" t="n">
        <v>125</v>
      </c>
      <c r="K310" s="1" t="n">
        <v>746</v>
      </c>
      <c r="L310" s="1" t="n">
        <v>85.598</v>
      </c>
      <c r="M310" s="1" t="n">
        <v>165.187</v>
      </c>
      <c r="N310" s="1" t="n">
        <v>80.404</v>
      </c>
      <c r="O310" s="1" t="n">
        <v>148.637</v>
      </c>
      <c r="P310" s="1" t="n">
        <v>10.375</v>
      </c>
      <c r="Q310" s="1" t="n">
        <v>29.328</v>
      </c>
      <c r="R310" s="1" t="n">
        <v>70814.762</v>
      </c>
      <c r="S310" s="1" t="n">
        <v>1779019</v>
      </c>
      <c r="U310" s="1" t="n">
        <f aca="false">S310/$S$7</f>
        <v>1.05514387524881</v>
      </c>
      <c r="V310" s="1" t="n">
        <f aca="false">-(O310+Q310-$M$5)</f>
        <v>-0.397999999999996</v>
      </c>
      <c r="W310" s="1" t="n">
        <f aca="false">-(O310-$M$5)</f>
        <v>28.93</v>
      </c>
      <c r="X310" s="1" t="n">
        <f aca="false">AVERAGE(W310:W314)</f>
        <v>30.446</v>
      </c>
    </row>
    <row r="311" customFormat="false" ht="15" hidden="false" customHeight="false" outlineLevel="0" collapsed="false">
      <c r="A311" s="6" t="b">
        <f aca="false">IF(C311=C310,1 )</f>
        <v>0</v>
      </c>
      <c r="C311" s="1" t="n">
        <f aca="false">VALUE(RIGHT(G311,5))</f>
        <v>3041</v>
      </c>
      <c r="D311" s="1" t="n">
        <f aca="false">C311/10000*1000</f>
        <v>304.1</v>
      </c>
      <c r="F311" s="1" t="n">
        <v>305</v>
      </c>
      <c r="G311" s="1" t="s">
        <v>734</v>
      </c>
      <c r="H311" s="1" t="n">
        <v>231.469</v>
      </c>
      <c r="I311" s="1" t="n">
        <v>305.403</v>
      </c>
      <c r="J311" s="1" t="n">
        <v>93</v>
      </c>
      <c r="K311" s="1" t="n">
        <v>931</v>
      </c>
      <c r="L311" s="1" t="n">
        <v>85.617</v>
      </c>
      <c r="M311" s="1" t="n">
        <v>165.462</v>
      </c>
      <c r="N311" s="1" t="n">
        <v>80.404</v>
      </c>
      <c r="O311" s="1" t="n">
        <v>148.637</v>
      </c>
      <c r="P311" s="1" t="n">
        <v>10.175</v>
      </c>
      <c r="Q311" s="1" t="n">
        <v>29.328</v>
      </c>
      <c r="R311" s="1" t="n">
        <v>70691.325</v>
      </c>
      <c r="S311" s="1" t="n">
        <v>1775918</v>
      </c>
      <c r="U311" s="1" t="n">
        <f aca="false">S311/$S$7</f>
        <v>1.05330465871591</v>
      </c>
      <c r="V311" s="1" t="n">
        <f aca="false">-(O311+Q311-$M$5)</f>
        <v>-0.397999999999996</v>
      </c>
      <c r="W311" s="1" t="n">
        <f aca="false">-(O311-$M$5)</f>
        <v>28.93</v>
      </c>
      <c r="X311" s="1" t="n">
        <f aca="false">AVERAGE(W311:W315)</f>
        <v>30.8848</v>
      </c>
    </row>
    <row r="312" customFormat="false" ht="15" hidden="false" customHeight="false" outlineLevel="0" collapsed="false">
      <c r="A312" s="6" t="b">
        <f aca="false">IF(C312=C311,1 )</f>
        <v>0</v>
      </c>
      <c r="C312" s="1" t="n">
        <f aca="false">VALUE(RIGHT(G312,5))</f>
        <v>3051</v>
      </c>
      <c r="D312" s="1" t="n">
        <f aca="false">C312/10000*1000</f>
        <v>305.1</v>
      </c>
      <c r="F312" s="1" t="n">
        <v>306</v>
      </c>
      <c r="G312" s="1" t="s">
        <v>735</v>
      </c>
      <c r="H312" s="1" t="n">
        <v>249.859</v>
      </c>
      <c r="I312" s="1" t="n">
        <v>293.299</v>
      </c>
      <c r="J312" s="1" t="n">
        <v>110</v>
      </c>
      <c r="K312" s="1" t="n">
        <v>795</v>
      </c>
      <c r="L312" s="1" t="n">
        <v>85.643</v>
      </c>
      <c r="M312" s="1" t="n">
        <v>164.346</v>
      </c>
      <c r="N312" s="1" t="n">
        <v>80.404</v>
      </c>
      <c r="O312" s="1" t="n">
        <v>145.645</v>
      </c>
      <c r="P312" s="1" t="n">
        <v>10.574</v>
      </c>
      <c r="Q312" s="1" t="n">
        <v>32.321</v>
      </c>
      <c r="R312" s="1" t="n">
        <v>73283.46</v>
      </c>
      <c r="S312" s="1" t="n">
        <v>1841038</v>
      </c>
      <c r="U312" s="1" t="n">
        <f aca="false">S312/$S$7</f>
        <v>1.09192761280251</v>
      </c>
      <c r="V312" s="1" t="n">
        <f aca="false">-(O312+Q312-$M$5)</f>
        <v>-0.399000000000001</v>
      </c>
      <c r="W312" s="1" t="n">
        <f aca="false">-(O312-$M$5)</f>
        <v>31.922</v>
      </c>
      <c r="X312" s="1" t="n">
        <f aca="false">AVERAGE(W312:W316)</f>
        <v>31.204</v>
      </c>
    </row>
    <row r="313" customFormat="false" ht="15" hidden="false" customHeight="false" outlineLevel="0" collapsed="false">
      <c r="A313" s="6" t="b">
        <f aca="false">IF(C313=C312,1 )</f>
        <v>0</v>
      </c>
      <c r="C313" s="1" t="n">
        <f aca="false">VALUE(RIGHT(G313,5))</f>
        <v>3061</v>
      </c>
      <c r="D313" s="1" t="n">
        <f aca="false">C313/10000*1000</f>
        <v>306.1</v>
      </c>
      <c r="F313" s="1" t="n">
        <v>307</v>
      </c>
      <c r="G313" s="1" t="s">
        <v>736</v>
      </c>
      <c r="H313" s="1" t="n">
        <v>240.903</v>
      </c>
      <c r="I313" s="1" t="n">
        <v>299.891</v>
      </c>
      <c r="J313" s="1" t="n">
        <v>115</v>
      </c>
      <c r="K313" s="1" t="n">
        <v>818</v>
      </c>
      <c r="L313" s="1" t="n">
        <v>85.561</v>
      </c>
      <c r="M313" s="1" t="n">
        <v>165.057</v>
      </c>
      <c r="N313" s="1" t="n">
        <v>80.404</v>
      </c>
      <c r="O313" s="1" t="n">
        <v>147.839</v>
      </c>
      <c r="P313" s="1" t="n">
        <v>10.774</v>
      </c>
      <c r="Q313" s="1" t="n">
        <v>30.126</v>
      </c>
      <c r="R313" s="1" t="n">
        <v>72244.736</v>
      </c>
      <c r="S313" s="1" t="n">
        <v>1814943</v>
      </c>
      <c r="U313" s="1" t="n">
        <f aca="false">S313/$S$7</f>
        <v>1.07645055526428</v>
      </c>
      <c r="V313" s="1" t="n">
        <f aca="false">-(O313+Q313-$M$5)</f>
        <v>-0.397999999999996</v>
      </c>
      <c r="W313" s="1" t="n">
        <f aca="false">-(O313-$M$5)</f>
        <v>29.728</v>
      </c>
      <c r="X313" s="1" t="n">
        <f aca="false">AVERAGE(W313:W317)</f>
        <v>31.1642</v>
      </c>
    </row>
    <row r="314" customFormat="false" ht="15" hidden="false" customHeight="false" outlineLevel="0" collapsed="false">
      <c r="A314" s="6" t="b">
        <f aca="false">IF(C314=C313,1 )</f>
        <v>0</v>
      </c>
      <c r="C314" s="1" t="n">
        <f aca="false">VALUE(RIGHT(G314,5))</f>
        <v>3071</v>
      </c>
      <c r="D314" s="1" t="n">
        <f aca="false">C314/10000*1000</f>
        <v>307.1</v>
      </c>
      <c r="F314" s="1" t="n">
        <v>308</v>
      </c>
      <c r="G314" s="1" t="s">
        <v>737</v>
      </c>
      <c r="H314" s="1" t="n">
        <v>245.958</v>
      </c>
      <c r="I314" s="1" t="n">
        <v>288.78</v>
      </c>
      <c r="J314" s="1" t="n">
        <v>106</v>
      </c>
      <c r="K314" s="1" t="n">
        <v>778</v>
      </c>
      <c r="L314" s="1" t="n">
        <v>85.642</v>
      </c>
      <c r="M314" s="1" t="n">
        <v>164.432</v>
      </c>
      <c r="N314" s="1" t="n">
        <v>80.603</v>
      </c>
      <c r="O314" s="1" t="n">
        <v>144.847</v>
      </c>
      <c r="P314" s="1" t="n">
        <v>9.976</v>
      </c>
      <c r="Q314" s="1" t="n">
        <v>33.119</v>
      </c>
      <c r="R314" s="1" t="n">
        <v>71027.801</v>
      </c>
      <c r="S314" s="1" t="n">
        <v>1784371</v>
      </c>
      <c r="U314" s="1" t="n">
        <f aca="false">S314/$S$7</f>
        <v>1.05831816963258</v>
      </c>
      <c r="V314" s="1" t="n">
        <f aca="false">-(O314+Q314-$M$5)</f>
        <v>-0.399000000000001</v>
      </c>
      <c r="W314" s="1" t="n">
        <f aca="false">-(O314-$M$5)</f>
        <v>32.72</v>
      </c>
      <c r="X314" s="1" t="n">
        <f aca="false">AVERAGE(W314:W318)</f>
        <v>31.4834</v>
      </c>
    </row>
    <row r="315" customFormat="false" ht="15" hidden="false" customHeight="false" outlineLevel="0" collapsed="false">
      <c r="A315" s="6" t="b">
        <f aca="false">IF(C315=C314,1 )</f>
        <v>0</v>
      </c>
      <c r="C315" s="1" t="n">
        <f aca="false">VALUE(RIGHT(G315,5))</f>
        <v>3081</v>
      </c>
      <c r="D315" s="1" t="n">
        <f aca="false">C315/10000*1000</f>
        <v>308.1</v>
      </c>
      <c r="F315" s="1" t="n">
        <v>309</v>
      </c>
      <c r="G315" s="1" t="s">
        <v>738</v>
      </c>
      <c r="H315" s="1" t="n">
        <v>246.396</v>
      </c>
      <c r="I315" s="1" t="n">
        <v>298.205</v>
      </c>
      <c r="J315" s="1" t="n">
        <v>98</v>
      </c>
      <c r="K315" s="1" t="n">
        <v>814</v>
      </c>
      <c r="L315" s="1" t="n">
        <v>85.564</v>
      </c>
      <c r="M315" s="1" t="n">
        <v>164.817</v>
      </c>
      <c r="N315" s="1" t="n">
        <v>80.603</v>
      </c>
      <c r="O315" s="1" t="n">
        <v>146.443</v>
      </c>
      <c r="P315" s="1" t="n">
        <v>10.175</v>
      </c>
      <c r="Q315" s="1" t="n">
        <v>31.723</v>
      </c>
      <c r="R315" s="1" t="n">
        <v>73476.637</v>
      </c>
      <c r="S315" s="1" t="n">
        <v>1845891</v>
      </c>
      <c r="U315" s="1" t="n">
        <f aca="false">S315/$S$7</f>
        <v>1.09480594812472</v>
      </c>
      <c r="V315" s="1" t="n">
        <f aca="false">-(O315+Q315-$M$5)</f>
        <v>-0.59899999999999</v>
      </c>
      <c r="W315" s="1" t="n">
        <f aca="false">-(O315-$M$5)</f>
        <v>31.124</v>
      </c>
      <c r="X315" s="1" t="n">
        <f aca="false">AVERAGE(W315:W319)</f>
        <v>31.244</v>
      </c>
    </row>
    <row r="316" customFormat="false" ht="15" hidden="false" customHeight="false" outlineLevel="0" collapsed="false">
      <c r="A316" s="6" t="b">
        <f aca="false">IF(C316=C315,1 )</f>
        <v>0</v>
      </c>
      <c r="C316" s="1" t="n">
        <f aca="false">VALUE(RIGHT(G316,5))</f>
        <v>3091</v>
      </c>
      <c r="D316" s="1" t="n">
        <f aca="false">C316/10000*1000</f>
        <v>309.1</v>
      </c>
      <c r="F316" s="1" t="n">
        <v>310</v>
      </c>
      <c r="G316" s="1" t="s">
        <v>739</v>
      </c>
      <c r="H316" s="1" t="n">
        <v>246.197</v>
      </c>
      <c r="I316" s="1" t="n">
        <v>296.633</v>
      </c>
      <c r="J316" s="1" t="n">
        <v>97</v>
      </c>
      <c r="K316" s="1" t="n">
        <v>802</v>
      </c>
      <c r="L316" s="1" t="n">
        <v>85.599</v>
      </c>
      <c r="M316" s="1" t="n">
        <v>165.118</v>
      </c>
      <c r="N316" s="1" t="n">
        <v>80.404</v>
      </c>
      <c r="O316" s="1" t="n">
        <v>147.041</v>
      </c>
      <c r="P316" s="1" t="n">
        <v>10.375</v>
      </c>
      <c r="Q316" s="1" t="n">
        <v>30.925</v>
      </c>
      <c r="R316" s="1" t="n">
        <v>73030.218</v>
      </c>
      <c r="S316" s="1" t="n">
        <v>1834676</v>
      </c>
      <c r="U316" s="1" t="n">
        <f aca="false">S316/$S$7</f>
        <v>1.08815428304362</v>
      </c>
      <c r="V316" s="1" t="n">
        <f aca="false">-(O316+Q316-$M$5)</f>
        <v>-0.399000000000001</v>
      </c>
      <c r="W316" s="1" t="n">
        <f aca="false">-(O316-$M$5)</f>
        <v>30.526</v>
      </c>
      <c r="X316" s="1" t="n">
        <f aca="false">AVERAGE(W316:W320)</f>
        <v>30.9648</v>
      </c>
    </row>
    <row r="317" customFormat="false" ht="15" hidden="false" customHeight="false" outlineLevel="0" collapsed="false">
      <c r="A317" s="6" t="b">
        <f aca="false">IF(C317=C316,1 )</f>
        <v>0</v>
      </c>
      <c r="C317" s="1" t="n">
        <f aca="false">VALUE(RIGHT(G317,5))</f>
        <v>3101</v>
      </c>
      <c r="D317" s="1" t="n">
        <f aca="false">C317/10000*1000</f>
        <v>310.1</v>
      </c>
      <c r="F317" s="1" t="n">
        <v>311</v>
      </c>
      <c r="G317" s="1" t="s">
        <v>740</v>
      </c>
      <c r="H317" s="1" t="n">
        <v>251.014</v>
      </c>
      <c r="I317" s="1" t="n">
        <v>294.505</v>
      </c>
      <c r="J317" s="1" t="n">
        <v>86</v>
      </c>
      <c r="K317" s="1" t="n">
        <v>858</v>
      </c>
      <c r="L317" s="1" t="n">
        <v>85.593</v>
      </c>
      <c r="M317" s="1" t="n">
        <v>164.587</v>
      </c>
      <c r="N317" s="1" t="n">
        <v>80.603</v>
      </c>
      <c r="O317" s="1" t="n">
        <v>145.844</v>
      </c>
      <c r="P317" s="1" t="n">
        <v>10.175</v>
      </c>
      <c r="Q317" s="1" t="n">
        <v>32.122</v>
      </c>
      <c r="R317" s="1" t="n">
        <v>73924.727</v>
      </c>
      <c r="S317" s="1" t="n">
        <v>1857148</v>
      </c>
      <c r="U317" s="1" t="n">
        <f aca="false">S317/$S$7</f>
        <v>1.10148252358776</v>
      </c>
      <c r="V317" s="1" t="n">
        <f aca="false">-(O317+Q317-$M$5)</f>
        <v>-0.399000000000001</v>
      </c>
      <c r="W317" s="1" t="n">
        <f aca="false">-(O317-$M$5)</f>
        <v>31.723</v>
      </c>
      <c r="X317" s="1" t="n">
        <f aca="false">AVERAGE(W317:W321)</f>
        <v>30.6456</v>
      </c>
    </row>
    <row r="318" customFormat="false" ht="15" hidden="false" customHeight="false" outlineLevel="0" collapsed="false">
      <c r="A318" s="6" t="b">
        <f aca="false">IF(C318=C317,1 )</f>
        <v>0</v>
      </c>
      <c r="C318" s="1" t="n">
        <f aca="false">VALUE(RIGHT(G318,5))</f>
        <v>3111</v>
      </c>
      <c r="D318" s="1" t="n">
        <f aca="false">C318/10000*1000</f>
        <v>311.1</v>
      </c>
      <c r="F318" s="1" t="n">
        <v>312</v>
      </c>
      <c r="G318" s="1" t="s">
        <v>741</v>
      </c>
      <c r="H318" s="1" t="n">
        <v>241.58</v>
      </c>
      <c r="I318" s="1" t="n">
        <v>295.71</v>
      </c>
      <c r="J318" s="1" t="n">
        <v>113</v>
      </c>
      <c r="K318" s="1" t="n">
        <v>713</v>
      </c>
      <c r="L318" s="1" t="n">
        <v>85.559</v>
      </c>
      <c r="M318" s="1" t="n">
        <v>164.67</v>
      </c>
      <c r="N318" s="1" t="n">
        <v>80.603</v>
      </c>
      <c r="O318" s="1" t="n">
        <v>146.243</v>
      </c>
      <c r="P318" s="1" t="n">
        <v>10.375</v>
      </c>
      <c r="Q318" s="1" t="n">
        <v>31.723</v>
      </c>
      <c r="R318" s="1" t="n">
        <v>71437.639</v>
      </c>
      <c r="S318" s="1" t="n">
        <v>1794667</v>
      </c>
      <c r="U318" s="1" t="n">
        <f aca="false">S318/$S$7</f>
        <v>1.06442477183276</v>
      </c>
      <c r="V318" s="1" t="n">
        <f aca="false">-(O318+Q318-$M$5)</f>
        <v>-0.399000000000001</v>
      </c>
      <c r="W318" s="1" t="n">
        <f aca="false">-(O318-$M$5)</f>
        <v>31.324</v>
      </c>
      <c r="X318" s="1" t="n">
        <f aca="false">AVERAGE(W318:W322)</f>
        <v>30.3662</v>
      </c>
    </row>
    <row r="319" customFormat="false" ht="15" hidden="false" customHeight="false" outlineLevel="0" collapsed="false">
      <c r="A319" s="6" t="b">
        <f aca="false">IF(C319=C318,1 )</f>
        <v>0</v>
      </c>
      <c r="C319" s="1" t="n">
        <f aca="false">VALUE(RIGHT(G319,5))</f>
        <v>3121</v>
      </c>
      <c r="D319" s="1" t="n">
        <f aca="false">C319/10000*1000</f>
        <v>312.1</v>
      </c>
      <c r="F319" s="1" t="n">
        <v>313</v>
      </c>
      <c r="G319" s="1" t="s">
        <v>742</v>
      </c>
      <c r="H319" s="1" t="n">
        <v>236.564</v>
      </c>
      <c r="I319" s="1" t="n">
        <v>297.165</v>
      </c>
      <c r="J319" s="1" t="n">
        <v>117</v>
      </c>
      <c r="K319" s="1" t="n">
        <v>732</v>
      </c>
      <c r="L319" s="1" t="n">
        <v>85.58</v>
      </c>
      <c r="M319" s="1" t="n">
        <v>165.242</v>
      </c>
      <c r="N319" s="1" t="n">
        <v>80.603</v>
      </c>
      <c r="O319" s="1" t="n">
        <v>146.044</v>
      </c>
      <c r="P319" s="1" t="n">
        <v>10.375</v>
      </c>
      <c r="Q319" s="1" t="n">
        <v>31.922</v>
      </c>
      <c r="R319" s="1" t="n">
        <v>70298.485</v>
      </c>
      <c r="S319" s="1" t="n">
        <v>1766049</v>
      </c>
      <c r="U319" s="1" t="n">
        <f aca="false">S319/$S$7</f>
        <v>1.0474513120654</v>
      </c>
      <c r="V319" s="1" t="n">
        <f aca="false">-(O319+Q319-$M$5)</f>
        <v>-0.399000000000001</v>
      </c>
      <c r="W319" s="1" t="n">
        <f aca="false">-(O319-$M$5)</f>
        <v>31.523</v>
      </c>
      <c r="X319" s="1" t="n">
        <f aca="false">AVERAGE(W319:W323)</f>
        <v>30.3262</v>
      </c>
    </row>
    <row r="320" customFormat="false" ht="15" hidden="false" customHeight="false" outlineLevel="0" collapsed="false">
      <c r="A320" s="6" t="b">
        <f aca="false">IF(C320=C319,1 )</f>
        <v>0</v>
      </c>
      <c r="C320" s="1" t="n">
        <f aca="false">VALUE(RIGHT(G320,5))</f>
        <v>3131</v>
      </c>
      <c r="D320" s="1" t="n">
        <f aca="false">C320/10000*1000</f>
        <v>313.1</v>
      </c>
      <c r="F320" s="1" t="n">
        <v>314</v>
      </c>
      <c r="G320" s="1" t="s">
        <v>743</v>
      </c>
      <c r="H320" s="1" t="n">
        <v>225.657</v>
      </c>
      <c r="I320" s="1" t="n">
        <v>303.384</v>
      </c>
      <c r="J320" s="1" t="n">
        <v>111</v>
      </c>
      <c r="K320" s="1" t="n">
        <v>890</v>
      </c>
      <c r="L320" s="1" t="n">
        <v>85.626</v>
      </c>
      <c r="M320" s="1" t="n">
        <v>165.614</v>
      </c>
      <c r="N320" s="1" t="n">
        <v>80.603</v>
      </c>
      <c r="O320" s="1" t="n">
        <v>147.839</v>
      </c>
      <c r="P320" s="1" t="n">
        <v>9.976</v>
      </c>
      <c r="Q320" s="1" t="n">
        <v>30.126</v>
      </c>
      <c r="R320" s="1" t="n">
        <v>68460.863</v>
      </c>
      <c r="S320" s="1" t="n">
        <v>1719884</v>
      </c>
      <c r="U320" s="1" t="n">
        <f aca="false">S320/$S$7</f>
        <v>1.020070650588</v>
      </c>
      <c r="V320" s="1" t="n">
        <f aca="false">-(O320+Q320-$M$5)</f>
        <v>-0.397999999999996</v>
      </c>
      <c r="W320" s="1" t="n">
        <f aca="false">-(O320-$M$5)</f>
        <v>29.728</v>
      </c>
      <c r="X320" s="1" t="n">
        <f aca="false">AVERAGE(W320:W324)</f>
        <v>30.2066</v>
      </c>
    </row>
    <row r="321" customFormat="false" ht="15" hidden="false" customHeight="false" outlineLevel="0" collapsed="false">
      <c r="A321" s="6" t="b">
        <f aca="false">IF(C321=C320,1 )</f>
        <v>0</v>
      </c>
      <c r="C321" s="1" t="n">
        <f aca="false">VALUE(RIGHT(G321,5))</f>
        <v>3141</v>
      </c>
      <c r="D321" s="1" t="n">
        <f aca="false">C321/10000*1000</f>
        <v>314.1</v>
      </c>
      <c r="F321" s="1" t="n">
        <v>315</v>
      </c>
      <c r="G321" s="1" t="s">
        <v>744</v>
      </c>
      <c r="H321" s="1" t="n">
        <v>235.609</v>
      </c>
      <c r="I321" s="1" t="n">
        <v>304.09</v>
      </c>
      <c r="J321" s="1" t="n">
        <v>115</v>
      </c>
      <c r="K321" s="1" t="n">
        <v>708</v>
      </c>
      <c r="L321" s="1" t="n">
        <v>85.582</v>
      </c>
      <c r="M321" s="1" t="n">
        <v>165.128</v>
      </c>
      <c r="N321" s="1" t="n">
        <v>80.404</v>
      </c>
      <c r="O321" s="1" t="n">
        <v>148.637</v>
      </c>
      <c r="P321" s="1" t="n">
        <v>10.175</v>
      </c>
      <c r="Q321" s="1" t="n">
        <v>29.328</v>
      </c>
      <c r="R321" s="1" t="n">
        <v>71646.379</v>
      </c>
      <c r="S321" s="1" t="n">
        <v>1799911</v>
      </c>
      <c r="U321" s="1" t="n">
        <f aca="false">S321/$S$7</f>
        <v>1.06753501094871</v>
      </c>
      <c r="V321" s="1" t="n">
        <f aca="false">-(O321+Q321-$M$5)</f>
        <v>-0.397999999999996</v>
      </c>
      <c r="W321" s="1" t="n">
        <f aca="false">-(O321-$M$5)</f>
        <v>28.93</v>
      </c>
      <c r="X321" s="1" t="n">
        <f aca="false">AVERAGE(W321:W325)</f>
        <v>30.047</v>
      </c>
    </row>
    <row r="322" customFormat="false" ht="15" hidden="false" customHeight="false" outlineLevel="0" collapsed="false">
      <c r="A322" s="6" t="b">
        <f aca="false">IF(C322=C321,1 )</f>
        <v>0</v>
      </c>
      <c r="C322" s="1" t="n">
        <f aca="false">VALUE(RIGHT(G322,5))</f>
        <v>3151</v>
      </c>
      <c r="D322" s="1" t="n">
        <f aca="false">C322/10000*1000</f>
        <v>315.1</v>
      </c>
      <c r="F322" s="1" t="n">
        <v>316</v>
      </c>
      <c r="G322" s="1" t="s">
        <v>745</v>
      </c>
      <c r="H322" s="1" t="n">
        <v>240.505</v>
      </c>
      <c r="I322" s="1" t="n">
        <v>298.08</v>
      </c>
      <c r="J322" s="1" t="n">
        <v>113</v>
      </c>
      <c r="K322" s="1" t="n">
        <v>894</v>
      </c>
      <c r="L322" s="1" t="n">
        <v>85.604</v>
      </c>
      <c r="M322" s="1" t="n">
        <v>165.037</v>
      </c>
      <c r="N322" s="1" t="n">
        <v>80.603</v>
      </c>
      <c r="O322" s="1" t="n">
        <v>147.241</v>
      </c>
      <c r="P322" s="1" t="n">
        <v>10.175</v>
      </c>
      <c r="Q322" s="1" t="n">
        <v>30.725</v>
      </c>
      <c r="R322" s="1" t="n">
        <v>71689.608</v>
      </c>
      <c r="S322" s="1" t="n">
        <v>1800997</v>
      </c>
      <c r="U322" s="1" t="n">
        <f aca="false">S322/$S$7</f>
        <v>1.06817912225304</v>
      </c>
      <c r="V322" s="1" t="n">
        <f aca="false">-(O322+Q322-$M$5)</f>
        <v>-0.399000000000001</v>
      </c>
      <c r="W322" s="1" t="n">
        <f aca="false">-(O322-$M$5)</f>
        <v>30.326</v>
      </c>
      <c r="X322" s="1" t="n">
        <f aca="false">AVERAGE(W322:W326)</f>
        <v>30.2864</v>
      </c>
    </row>
    <row r="323" customFormat="false" ht="15" hidden="false" customHeight="false" outlineLevel="0" collapsed="false">
      <c r="A323" s="6" t="b">
        <f aca="false">IF(C323=C322,1 )</f>
        <v>0</v>
      </c>
      <c r="C323" s="1" t="n">
        <f aca="false">VALUE(RIGHT(G323,5))</f>
        <v>3161</v>
      </c>
      <c r="D323" s="1" t="n">
        <f aca="false">C323/10000*1000</f>
        <v>316.1</v>
      </c>
      <c r="F323" s="1" t="n">
        <v>317</v>
      </c>
      <c r="G323" s="1" t="s">
        <v>746</v>
      </c>
      <c r="H323" s="1" t="n">
        <v>246.117</v>
      </c>
      <c r="I323" s="1" t="n">
        <v>292.933</v>
      </c>
      <c r="J323" s="1" t="n">
        <v>96</v>
      </c>
      <c r="K323" s="1" t="n">
        <v>826</v>
      </c>
      <c r="L323" s="1" t="n">
        <v>85.578</v>
      </c>
      <c r="M323" s="1" t="n">
        <v>164.601</v>
      </c>
      <c r="N323" s="1" t="n">
        <v>80.404</v>
      </c>
      <c r="O323" s="1" t="n">
        <v>146.443</v>
      </c>
      <c r="P323" s="1" t="n">
        <v>10.375</v>
      </c>
      <c r="Q323" s="1" t="n">
        <v>31.523</v>
      </c>
      <c r="R323" s="1" t="n">
        <v>72095.982</v>
      </c>
      <c r="S323" s="1" t="n">
        <v>1811206</v>
      </c>
      <c r="U323" s="1" t="n">
        <f aca="false">S323/$S$7</f>
        <v>1.07423412437635</v>
      </c>
      <c r="V323" s="1" t="n">
        <f aca="false">-(O323+Q323-$M$5)</f>
        <v>-0.399000000000001</v>
      </c>
      <c r="W323" s="1" t="n">
        <f aca="false">-(O323-$M$5)</f>
        <v>31.124</v>
      </c>
      <c r="X323" s="1" t="n">
        <f aca="false">AVERAGE(W323:W327)</f>
        <v>30.486</v>
      </c>
    </row>
    <row r="324" customFormat="false" ht="15" hidden="false" customHeight="false" outlineLevel="0" collapsed="false">
      <c r="A324" s="6" t="b">
        <f aca="false">IF(C324=C323,1 )</f>
        <v>0</v>
      </c>
      <c r="C324" s="1" t="n">
        <f aca="false">VALUE(RIGHT(G324,5))</f>
        <v>3171</v>
      </c>
      <c r="D324" s="1" t="n">
        <f aca="false">C324/10000*1000</f>
        <v>317.1</v>
      </c>
      <c r="F324" s="1" t="n">
        <v>318</v>
      </c>
      <c r="G324" s="1" t="s">
        <v>747</v>
      </c>
      <c r="H324" s="1" t="n">
        <v>249.819</v>
      </c>
      <c r="I324" s="1" t="n">
        <v>293.482</v>
      </c>
      <c r="J324" s="1" t="n">
        <v>106</v>
      </c>
      <c r="K324" s="1" t="n">
        <v>833</v>
      </c>
      <c r="L324" s="1" t="n">
        <v>85.546</v>
      </c>
      <c r="M324" s="1" t="n">
        <v>164.776</v>
      </c>
      <c r="N324" s="1" t="n">
        <v>80.005</v>
      </c>
      <c r="O324" s="1" t="n">
        <v>146.642</v>
      </c>
      <c r="P324" s="1" t="n">
        <v>10.774</v>
      </c>
      <c r="Q324" s="1" t="n">
        <v>31.324</v>
      </c>
      <c r="R324" s="1" t="n">
        <v>73317.454</v>
      </c>
      <c r="S324" s="1" t="n">
        <v>1841892</v>
      </c>
      <c r="U324" s="1" t="n">
        <f aca="false">S324/$S$7</f>
        <v>1.09243412390187</v>
      </c>
      <c r="V324" s="1" t="n">
        <f aca="false">-(O324+Q324-$M$5)</f>
        <v>-0.399000000000001</v>
      </c>
      <c r="W324" s="1" t="n">
        <f aca="false">-(O324-$M$5)</f>
        <v>30.925</v>
      </c>
      <c r="X324" s="1" t="n">
        <f aca="false">AVERAGE(W324:W328)</f>
        <v>30.3664</v>
      </c>
    </row>
    <row r="325" customFormat="false" ht="15" hidden="false" customHeight="false" outlineLevel="0" collapsed="false">
      <c r="A325" s="6" t="b">
        <f aca="false">IF(C325=C324,1 )</f>
        <v>0</v>
      </c>
      <c r="C325" s="1" t="n">
        <f aca="false">VALUE(RIGHT(G325,5))</f>
        <v>3181</v>
      </c>
      <c r="D325" s="1" t="n">
        <f aca="false">C325/10000*1000</f>
        <v>318.1</v>
      </c>
      <c r="F325" s="1" t="n">
        <v>319</v>
      </c>
      <c r="G325" s="1" t="s">
        <v>748</v>
      </c>
      <c r="H325" s="1" t="n">
        <v>228.722</v>
      </c>
      <c r="I325" s="1" t="n">
        <v>292.983</v>
      </c>
      <c r="J325" s="1" t="n">
        <v>76</v>
      </c>
      <c r="K325" s="1" t="n">
        <v>747</v>
      </c>
      <c r="L325" s="1" t="n">
        <v>85.553</v>
      </c>
      <c r="M325" s="1" t="n">
        <v>165.471</v>
      </c>
      <c r="N325" s="1" t="n">
        <v>80.404</v>
      </c>
      <c r="O325" s="1" t="n">
        <v>148.637</v>
      </c>
      <c r="P325" s="1" t="n">
        <v>10.175</v>
      </c>
      <c r="Q325" s="1" t="n">
        <v>29.328</v>
      </c>
      <c r="R325" s="1" t="n">
        <v>67011.903</v>
      </c>
      <c r="S325" s="1" t="n">
        <v>1683483</v>
      </c>
      <c r="U325" s="1" t="n">
        <f aca="false">S325/$S$7</f>
        <v>0.998481059806268</v>
      </c>
      <c r="V325" s="1" t="n">
        <f aca="false">-(O325+Q325-$M$5)</f>
        <v>-0.397999999999996</v>
      </c>
      <c r="W325" s="1" t="n">
        <f aca="false">-(O325-$M$5)</f>
        <v>28.93</v>
      </c>
      <c r="X325" s="1" t="n">
        <f aca="false">AVERAGE(W325:W329)</f>
        <v>30.3264</v>
      </c>
    </row>
    <row r="326" customFormat="false" ht="15" hidden="false" customHeight="false" outlineLevel="0" collapsed="false">
      <c r="A326" s="6" t="b">
        <f aca="false">IF(C326=C325,1 )</f>
        <v>0</v>
      </c>
      <c r="C326" s="1" t="n">
        <f aca="false">VALUE(RIGHT(G326,5))</f>
        <v>3191</v>
      </c>
      <c r="D326" s="1" t="n">
        <f aca="false">C326/10000*1000</f>
        <v>319.1</v>
      </c>
      <c r="F326" s="1" t="n">
        <v>320</v>
      </c>
      <c r="G326" s="1" t="s">
        <v>749</v>
      </c>
      <c r="H326" s="1" t="n">
        <v>241.301</v>
      </c>
      <c r="I326" s="1" t="n">
        <v>295.372</v>
      </c>
      <c r="J326" s="1" t="n">
        <v>111</v>
      </c>
      <c r="K326" s="1" t="n">
        <v>760</v>
      </c>
      <c r="L326" s="1" t="n">
        <v>85.596</v>
      </c>
      <c r="M326" s="1" t="n">
        <v>165.084</v>
      </c>
      <c r="N326" s="1" t="n">
        <v>80.404</v>
      </c>
      <c r="O326" s="1" t="n">
        <v>147.44</v>
      </c>
      <c r="P326" s="1" t="n">
        <v>10.175</v>
      </c>
      <c r="Q326" s="1" t="n">
        <v>30.526</v>
      </c>
      <c r="R326" s="1" t="n">
        <v>71273.6</v>
      </c>
      <c r="S326" s="1" t="n">
        <v>1790546</v>
      </c>
      <c r="U326" s="1" t="n">
        <f aca="false">S326/$S$7</f>
        <v>1.06198058888143</v>
      </c>
      <c r="V326" s="1" t="n">
        <f aca="false">-(O326+Q326-$M$5)</f>
        <v>-0.399000000000001</v>
      </c>
      <c r="W326" s="1" t="n">
        <f aca="false">-(O326-$M$5)</f>
        <v>30.127</v>
      </c>
      <c r="X326" s="1" t="n">
        <f aca="false">AVERAGE(W326:W330)</f>
        <v>30.8052</v>
      </c>
    </row>
    <row r="327" customFormat="false" ht="15" hidden="false" customHeight="false" outlineLevel="0" collapsed="false">
      <c r="A327" s="6" t="b">
        <f aca="false">IF(C327=C326,1 )</f>
        <v>0</v>
      </c>
      <c r="C327" s="1" t="n">
        <f aca="false">VALUE(RIGHT(G327,5))</f>
        <v>3201</v>
      </c>
      <c r="D327" s="1" t="n">
        <f aca="false">C327/10000*1000</f>
        <v>320.1</v>
      </c>
      <c r="F327" s="1" t="n">
        <v>321</v>
      </c>
      <c r="G327" s="1" t="s">
        <v>750</v>
      </c>
      <c r="H327" s="1" t="n">
        <v>237.918</v>
      </c>
      <c r="I327" s="1" t="n">
        <v>299.019</v>
      </c>
      <c r="J327" s="1" t="n">
        <v>88</v>
      </c>
      <c r="K327" s="1" t="n">
        <v>708</v>
      </c>
      <c r="L327" s="1" t="n">
        <v>85.558</v>
      </c>
      <c r="M327" s="1" t="n">
        <v>165.173</v>
      </c>
      <c r="N327" s="1" t="n">
        <v>80.803</v>
      </c>
      <c r="O327" s="1" t="n">
        <v>146.243</v>
      </c>
      <c r="P327" s="1" t="n">
        <v>9.776</v>
      </c>
      <c r="Q327" s="1" t="n">
        <v>31.723</v>
      </c>
      <c r="R327" s="1" t="n">
        <v>71141.964</v>
      </c>
      <c r="S327" s="1" t="n">
        <v>1787239</v>
      </c>
      <c r="U327" s="1" t="n">
        <f aca="false">S327/$S$7</f>
        <v>1.06001919285618</v>
      </c>
      <c r="V327" s="1" t="n">
        <f aca="false">-(O327+Q327-$M$5)</f>
        <v>-0.399000000000001</v>
      </c>
      <c r="W327" s="1" t="n">
        <f aca="false">-(O327-$M$5)</f>
        <v>31.324</v>
      </c>
      <c r="X327" s="1" t="n">
        <f aca="false">AVERAGE(W327:W331)</f>
        <v>30.7652</v>
      </c>
    </row>
    <row r="328" customFormat="false" ht="15" hidden="false" customHeight="false" outlineLevel="0" collapsed="false">
      <c r="A328" s="6" t="b">
        <f aca="false">IF(C328=C327,1 )</f>
        <v>0</v>
      </c>
      <c r="C328" s="1" t="n">
        <f aca="false">VALUE(RIGHT(G328,5))</f>
        <v>3211</v>
      </c>
      <c r="D328" s="1" t="n">
        <f aca="false">C328/10000*1000</f>
        <v>321.1</v>
      </c>
      <c r="F328" s="1" t="n">
        <v>322</v>
      </c>
      <c r="G328" s="1" t="s">
        <v>751</v>
      </c>
      <c r="H328" s="1" t="n">
        <v>241.221</v>
      </c>
      <c r="I328" s="1" t="n">
        <v>300.597</v>
      </c>
      <c r="J328" s="1" t="n">
        <v>107</v>
      </c>
      <c r="K328" s="1" t="n">
        <v>827</v>
      </c>
      <c r="L328" s="1" t="n">
        <v>85.693</v>
      </c>
      <c r="M328" s="1" t="n">
        <v>164.92</v>
      </c>
      <c r="N328" s="1" t="n">
        <v>80.603</v>
      </c>
      <c r="O328" s="1" t="n">
        <v>147.041</v>
      </c>
      <c r="P328" s="1" t="n">
        <v>10.175</v>
      </c>
      <c r="Q328" s="1" t="n">
        <v>30.925</v>
      </c>
      <c r="R328" s="1" t="n">
        <v>72510.398</v>
      </c>
      <c r="S328" s="1" t="n">
        <v>1821617</v>
      </c>
      <c r="U328" s="1" t="n">
        <f aca="false">S328/$S$7</f>
        <v>1.08040893357469</v>
      </c>
      <c r="V328" s="1" t="n">
        <f aca="false">-(O328+Q328-$M$5)</f>
        <v>-0.399000000000001</v>
      </c>
      <c r="W328" s="1" t="n">
        <f aca="false">-(O328-$M$5)</f>
        <v>30.526</v>
      </c>
      <c r="X328" s="1" t="n">
        <f aca="false">AVERAGE(W328:W332)</f>
        <v>31.0444</v>
      </c>
    </row>
    <row r="329" customFormat="false" ht="15" hidden="false" customHeight="false" outlineLevel="0" collapsed="false">
      <c r="A329" s="6" t="b">
        <f aca="false">IF(C329=C328,1 )</f>
        <v>0</v>
      </c>
      <c r="C329" s="1" t="n">
        <f aca="false">VALUE(RIGHT(G329,5))</f>
        <v>3221</v>
      </c>
      <c r="D329" s="1" t="n">
        <f aca="false">C329/10000*1000</f>
        <v>322.1</v>
      </c>
      <c r="F329" s="1" t="n">
        <v>323</v>
      </c>
      <c r="G329" s="1" t="s">
        <v>752</v>
      </c>
      <c r="H329" s="1" t="n">
        <v>233.658</v>
      </c>
      <c r="I329" s="1" t="n">
        <v>294.998</v>
      </c>
      <c r="J329" s="1" t="n">
        <v>94</v>
      </c>
      <c r="K329" s="1" t="n">
        <v>808</v>
      </c>
      <c r="L329" s="1" t="n">
        <v>85.586</v>
      </c>
      <c r="M329" s="1" t="n">
        <v>165.15</v>
      </c>
      <c r="N329" s="1" t="n">
        <v>80.803</v>
      </c>
      <c r="O329" s="1" t="n">
        <v>146.842</v>
      </c>
      <c r="P329" s="1" t="n">
        <v>9.577</v>
      </c>
      <c r="Q329" s="1" t="n">
        <v>31.124</v>
      </c>
      <c r="R329" s="1" t="n">
        <v>68928.777</v>
      </c>
      <c r="S329" s="1" t="n">
        <v>1731639</v>
      </c>
      <c r="U329" s="1" t="n">
        <f aca="false">S329/$S$7</f>
        <v>1.02704259200828</v>
      </c>
      <c r="V329" s="1" t="n">
        <f aca="false">-(O329+Q329-$M$5)</f>
        <v>-0.399000000000001</v>
      </c>
      <c r="W329" s="1" t="n">
        <f aca="false">-(O329-$M$5)</f>
        <v>30.725</v>
      </c>
      <c r="X329" s="1" t="n">
        <f aca="false">AVERAGE(W329:W333)</f>
        <v>31.0044</v>
      </c>
    </row>
    <row r="330" customFormat="false" ht="15" hidden="false" customHeight="false" outlineLevel="0" collapsed="false">
      <c r="A330" s="6" t="b">
        <f aca="false">IF(C330=C329,1 )</f>
        <v>0</v>
      </c>
      <c r="C330" s="1" t="n">
        <f aca="false">VALUE(RIGHT(G330,5))</f>
        <v>3231</v>
      </c>
      <c r="D330" s="1" t="n">
        <f aca="false">C330/10000*1000</f>
        <v>323.1</v>
      </c>
      <c r="F330" s="1" t="n">
        <v>324</v>
      </c>
      <c r="G330" s="1" t="s">
        <v>753</v>
      </c>
      <c r="H330" s="1" t="n">
        <v>229.16</v>
      </c>
      <c r="I330" s="1" t="n">
        <v>296.684</v>
      </c>
      <c r="J330" s="1" t="n">
        <v>108</v>
      </c>
      <c r="K330" s="1" t="n">
        <v>762</v>
      </c>
      <c r="L330" s="1" t="n">
        <v>85.689</v>
      </c>
      <c r="M330" s="1" t="n">
        <v>165.522</v>
      </c>
      <c r="N330" s="1" t="n">
        <v>80.603</v>
      </c>
      <c r="O330" s="1" t="n">
        <v>146.243</v>
      </c>
      <c r="P330" s="1" t="n">
        <v>10.175</v>
      </c>
      <c r="Q330" s="1" t="n">
        <v>31.723</v>
      </c>
      <c r="R330" s="1" t="n">
        <v>67988.213</v>
      </c>
      <c r="S330" s="1" t="n">
        <v>1708010</v>
      </c>
      <c r="U330" s="1" t="n">
        <f aca="false">S330/$S$7</f>
        <v>1.01302812975225</v>
      </c>
      <c r="V330" s="1" t="n">
        <f aca="false">-(O330+Q330-$M$5)</f>
        <v>-0.399000000000001</v>
      </c>
      <c r="W330" s="1" t="n">
        <f aca="false">-(O330-$M$5)</f>
        <v>31.324</v>
      </c>
      <c r="X330" s="1" t="n">
        <f aca="false">AVERAGE(W330:W334)</f>
        <v>30.8848</v>
      </c>
    </row>
    <row r="331" customFormat="false" ht="15" hidden="false" customHeight="false" outlineLevel="0" collapsed="false">
      <c r="A331" s="6" t="b">
        <f aca="false">IF(C331=C330,1 )</f>
        <v>0</v>
      </c>
      <c r="C331" s="1" t="n">
        <f aca="false">VALUE(RIGHT(G331,5))</f>
        <v>3241</v>
      </c>
      <c r="D331" s="1" t="n">
        <f aca="false">C331/10000*1000</f>
        <v>324.1</v>
      </c>
      <c r="F331" s="1" t="n">
        <v>325</v>
      </c>
      <c r="G331" s="1" t="s">
        <v>754</v>
      </c>
      <c r="H331" s="1" t="n">
        <v>242.734</v>
      </c>
      <c r="I331" s="1" t="n">
        <v>301.052</v>
      </c>
      <c r="J331" s="1" t="n">
        <v>96</v>
      </c>
      <c r="K331" s="1" t="n">
        <v>858</v>
      </c>
      <c r="L331" s="1" t="n">
        <v>85.562</v>
      </c>
      <c r="M331" s="1" t="n">
        <v>165.021</v>
      </c>
      <c r="N331" s="1" t="n">
        <v>80.603</v>
      </c>
      <c r="O331" s="1" t="n">
        <v>147.64</v>
      </c>
      <c r="P331" s="1" t="n">
        <v>10.175</v>
      </c>
      <c r="Q331" s="1" t="n">
        <v>30.326</v>
      </c>
      <c r="R331" s="1" t="n">
        <v>73075.477</v>
      </c>
      <c r="S331" s="1" t="n">
        <v>1835813</v>
      </c>
      <c r="U331" s="1" t="n">
        <f aca="false">S331/$S$7</f>
        <v>1.08882864266887</v>
      </c>
      <c r="V331" s="1" t="n">
        <f aca="false">-(O331+Q331-$M$5)</f>
        <v>-0.398999999999973</v>
      </c>
      <c r="W331" s="1" t="n">
        <f aca="false">-(O331-$M$5)</f>
        <v>29.927</v>
      </c>
      <c r="X331" s="1" t="n">
        <f aca="false">AVERAGE(W331:W335)</f>
        <v>30.6054</v>
      </c>
    </row>
    <row r="332" customFormat="false" ht="15" hidden="false" customHeight="false" outlineLevel="0" collapsed="false">
      <c r="A332" s="6" t="b">
        <f aca="false">IF(C332=C331,1 )</f>
        <v>0</v>
      </c>
      <c r="C332" s="1" t="n">
        <f aca="false">VALUE(RIGHT(G332,5))</f>
        <v>3251</v>
      </c>
      <c r="D332" s="1" t="n">
        <f aca="false">C332/10000*1000</f>
        <v>325.1</v>
      </c>
      <c r="F332" s="1" t="n">
        <v>326</v>
      </c>
      <c r="G332" s="1" t="s">
        <v>755</v>
      </c>
      <c r="H332" s="1" t="n">
        <v>239.749</v>
      </c>
      <c r="I332" s="1" t="n">
        <v>301.443</v>
      </c>
      <c r="J332" s="1" t="n">
        <v>114</v>
      </c>
      <c r="K332" s="1" t="n">
        <v>774</v>
      </c>
      <c r="L332" s="1" t="n">
        <v>85.699</v>
      </c>
      <c r="M332" s="1" t="n">
        <v>165.191</v>
      </c>
      <c r="N332" s="1" t="n">
        <v>80.404</v>
      </c>
      <c r="O332" s="1" t="n">
        <v>144.847</v>
      </c>
      <c r="P332" s="1" t="n">
        <v>10.375</v>
      </c>
      <c r="Q332" s="1" t="n">
        <v>33.119</v>
      </c>
      <c r="R332" s="1" t="n">
        <v>72270.609</v>
      </c>
      <c r="S332" s="1" t="n">
        <v>1815593</v>
      </c>
      <c r="U332" s="1" t="n">
        <f aca="false">S332/$S$7</f>
        <v>1.07683607307994</v>
      </c>
      <c r="V332" s="1" t="n">
        <f aca="false">-(O332+Q332-$M$5)</f>
        <v>-0.399000000000001</v>
      </c>
      <c r="W332" s="1" t="n">
        <f aca="false">-(O332-$M$5)</f>
        <v>32.72</v>
      </c>
      <c r="X332" s="1" t="n">
        <f aca="false">AVERAGE(W332:W336)</f>
        <v>30.6852</v>
      </c>
    </row>
    <row r="333" customFormat="false" ht="15" hidden="false" customHeight="false" outlineLevel="0" collapsed="false">
      <c r="A333" s="6" t="b">
        <f aca="false">IF(C333=C332,1 )</f>
        <v>0</v>
      </c>
      <c r="C333" s="1" t="n">
        <f aca="false">VALUE(RIGHT(G333,5))</f>
        <v>3261</v>
      </c>
      <c r="D333" s="1" t="n">
        <f aca="false">C333/10000*1000</f>
        <v>326.1</v>
      </c>
      <c r="F333" s="1" t="n">
        <v>327</v>
      </c>
      <c r="G333" s="1" t="s">
        <v>756</v>
      </c>
      <c r="H333" s="1" t="n">
        <v>238.833</v>
      </c>
      <c r="I333" s="1" t="n">
        <v>309.764</v>
      </c>
      <c r="J333" s="1" t="n">
        <v>114</v>
      </c>
      <c r="K333" s="1" t="n">
        <v>836</v>
      </c>
      <c r="L333" s="1" t="n">
        <v>85.642</v>
      </c>
      <c r="M333" s="1" t="n">
        <v>165.12</v>
      </c>
      <c r="N333" s="1" t="n">
        <v>80.603</v>
      </c>
      <c r="O333" s="1" t="n">
        <v>147.241</v>
      </c>
      <c r="P333" s="1" t="n">
        <v>10.375</v>
      </c>
      <c r="Q333" s="1" t="n">
        <v>30.725</v>
      </c>
      <c r="R333" s="1" t="n">
        <v>73982.007</v>
      </c>
      <c r="S333" s="1" t="n">
        <v>1858587</v>
      </c>
      <c r="U333" s="1" t="n">
        <f aca="false">S333/$S$7</f>
        <v>1.10233600072121</v>
      </c>
      <c r="V333" s="1" t="n">
        <f aca="false">-(O333+Q333-$M$5)</f>
        <v>-0.399000000000001</v>
      </c>
      <c r="W333" s="1" t="n">
        <f aca="false">-(O333-$M$5)</f>
        <v>30.326</v>
      </c>
      <c r="X333" s="1" t="n">
        <f aca="false">AVERAGE(W333:W337)</f>
        <v>30.007</v>
      </c>
    </row>
    <row r="334" customFormat="false" ht="15" hidden="false" customHeight="false" outlineLevel="0" collapsed="false">
      <c r="A334" s="6" t="b">
        <f aca="false">IF(C334=C333,1 )</f>
        <v>0</v>
      </c>
      <c r="C334" s="1" t="n">
        <f aca="false">VALUE(RIGHT(G334,5))</f>
        <v>3271</v>
      </c>
      <c r="D334" s="1" t="n">
        <f aca="false">C334/10000*1000</f>
        <v>327.1</v>
      </c>
      <c r="F334" s="1" t="n">
        <v>328</v>
      </c>
      <c r="G334" s="1" t="s">
        <v>757</v>
      </c>
      <c r="H334" s="1" t="n">
        <v>233.738</v>
      </c>
      <c r="I334" s="1" t="n">
        <v>309.266</v>
      </c>
      <c r="J334" s="1" t="n">
        <v>110</v>
      </c>
      <c r="K334" s="1" t="n">
        <v>888</v>
      </c>
      <c r="L334" s="1" t="n">
        <v>85.595</v>
      </c>
      <c r="M334" s="1" t="n">
        <v>165.304</v>
      </c>
      <c r="N334" s="1" t="n">
        <v>80.404</v>
      </c>
      <c r="O334" s="1" t="n">
        <v>147.44</v>
      </c>
      <c r="P334" s="1" t="n">
        <v>10.175</v>
      </c>
      <c r="Q334" s="1" t="n">
        <v>30.725</v>
      </c>
      <c r="R334" s="1" t="n">
        <v>72287.208</v>
      </c>
      <c r="S334" s="1" t="n">
        <v>1816010</v>
      </c>
      <c r="U334" s="1" t="n">
        <f aca="false">S334/$S$7</f>
        <v>1.0770833975863</v>
      </c>
      <c r="V334" s="1" t="n">
        <f aca="false">-(O334+Q334-$M$5)</f>
        <v>-0.597999999999985</v>
      </c>
      <c r="W334" s="1" t="n">
        <f aca="false">-(O334-$M$5)</f>
        <v>30.127</v>
      </c>
      <c r="X334" s="1" t="n">
        <f aca="false">AVERAGE(W334:W338)</f>
        <v>29.8076</v>
      </c>
    </row>
    <row r="335" customFormat="false" ht="15" hidden="false" customHeight="false" outlineLevel="0" collapsed="false">
      <c r="A335" s="6" t="b">
        <f aca="false">IF(C335=C334,1 )</f>
        <v>0</v>
      </c>
      <c r="C335" s="1" t="n">
        <f aca="false">VALUE(RIGHT(G335,5))</f>
        <v>3281</v>
      </c>
      <c r="D335" s="1" t="n">
        <f aca="false">C335/10000*1000</f>
        <v>328.1</v>
      </c>
      <c r="F335" s="1" t="n">
        <v>329</v>
      </c>
      <c r="G335" s="1" t="s">
        <v>758</v>
      </c>
      <c r="H335" s="1" t="n">
        <v>232.982</v>
      </c>
      <c r="I335" s="1" t="n">
        <v>302.705</v>
      </c>
      <c r="J335" s="1" t="n">
        <v>83</v>
      </c>
      <c r="K335" s="1" t="n">
        <v>788</v>
      </c>
      <c r="L335" s="1" t="n">
        <v>85.621</v>
      </c>
      <c r="M335" s="1" t="n">
        <v>165.173</v>
      </c>
      <c r="N335" s="1" t="n">
        <v>80.404</v>
      </c>
      <c r="O335" s="1" t="n">
        <v>147.64</v>
      </c>
      <c r="P335" s="1" t="n">
        <v>10.175</v>
      </c>
      <c r="Q335" s="1" t="n">
        <v>30.326</v>
      </c>
      <c r="R335" s="1" t="n">
        <v>70524.739</v>
      </c>
      <c r="S335" s="1" t="n">
        <v>1771733</v>
      </c>
      <c r="U335" s="1" t="n">
        <f aca="false">S335/$S$7</f>
        <v>1.05082251708734</v>
      </c>
      <c r="V335" s="1" t="n">
        <f aca="false">-(O335+Q335-$M$5)</f>
        <v>-0.398999999999973</v>
      </c>
      <c r="W335" s="1" t="n">
        <f aca="false">-(O335-$M$5)</f>
        <v>29.927</v>
      </c>
      <c r="X335" s="1" t="n">
        <f aca="false">AVERAGE(W335:W339)</f>
        <v>29.7676</v>
      </c>
    </row>
    <row r="336" customFormat="false" ht="15" hidden="false" customHeight="false" outlineLevel="0" collapsed="false">
      <c r="A336" s="6" t="b">
        <f aca="false">IF(C336=C335,1 )</f>
        <v>0</v>
      </c>
      <c r="C336" s="1" t="n">
        <f aca="false">VALUE(RIGHT(G336,5))</f>
        <v>3291</v>
      </c>
      <c r="D336" s="1" t="n">
        <f aca="false">C336/10000*1000</f>
        <v>329.1</v>
      </c>
      <c r="F336" s="1" t="n">
        <v>330</v>
      </c>
      <c r="G336" s="1" t="s">
        <v>759</v>
      </c>
      <c r="H336" s="1" t="n">
        <v>244.923</v>
      </c>
      <c r="I336" s="1" t="n">
        <v>305.53</v>
      </c>
      <c r="J336" s="1" t="n">
        <v>96</v>
      </c>
      <c r="K336" s="1" t="n">
        <v>874</v>
      </c>
      <c r="L336" s="1" t="n">
        <v>85.67</v>
      </c>
      <c r="M336" s="1" t="n">
        <v>165.064</v>
      </c>
      <c r="N336" s="1" t="n">
        <v>80.603</v>
      </c>
      <c r="O336" s="1" t="n">
        <v>147.241</v>
      </c>
      <c r="P336" s="1" t="n">
        <v>10.375</v>
      </c>
      <c r="Q336" s="1" t="n">
        <v>31.124</v>
      </c>
      <c r="R336" s="1" t="n">
        <v>74831.417</v>
      </c>
      <c r="S336" s="1" t="n">
        <v>1879926</v>
      </c>
      <c r="U336" s="1" t="n">
        <f aca="false">S336/$S$7</f>
        <v>1.11499225405743</v>
      </c>
      <c r="V336" s="1" t="n">
        <f aca="false">-(O336+Q336-$M$5)</f>
        <v>-0.798000000000002</v>
      </c>
      <c r="W336" s="1" t="n">
        <f aca="false">-(O336-$M$5)</f>
        <v>30.326</v>
      </c>
      <c r="X336" s="1" t="n">
        <f aca="false">AVERAGE(W336:W340)</f>
        <v>29.9672</v>
      </c>
    </row>
    <row r="337" customFormat="false" ht="15" hidden="false" customHeight="false" outlineLevel="0" collapsed="false">
      <c r="A337" s="6" t="b">
        <f aca="false">IF(C337=C336,1 )</f>
        <v>0</v>
      </c>
      <c r="C337" s="1" t="n">
        <f aca="false">VALUE(RIGHT(G337,5))</f>
        <v>3301</v>
      </c>
      <c r="D337" s="1" t="n">
        <f aca="false">C337/10000*1000</f>
        <v>330.1</v>
      </c>
      <c r="F337" s="1" t="n">
        <v>331</v>
      </c>
      <c r="G337" s="1" t="s">
        <v>760</v>
      </c>
      <c r="H337" s="1" t="n">
        <v>235.45</v>
      </c>
      <c r="I337" s="1" t="n">
        <v>307.155</v>
      </c>
      <c r="J337" s="1" t="n">
        <v>107</v>
      </c>
      <c r="K337" s="1" t="n">
        <v>820</v>
      </c>
      <c r="L337" s="1" t="n">
        <v>85.616</v>
      </c>
      <c r="M337" s="1" t="n">
        <v>165.272</v>
      </c>
      <c r="N337" s="1" t="n">
        <v>80.404</v>
      </c>
      <c r="O337" s="1" t="n">
        <v>148.238</v>
      </c>
      <c r="P337" s="1" t="n">
        <v>10.973</v>
      </c>
      <c r="Q337" s="1" t="n">
        <v>29.727</v>
      </c>
      <c r="R337" s="1" t="n">
        <v>72319.57</v>
      </c>
      <c r="S337" s="1" t="n">
        <v>1816823</v>
      </c>
      <c r="U337" s="1" t="n">
        <f aca="false">S337/$S$7</f>
        <v>1.07756559140805</v>
      </c>
      <c r="V337" s="1" t="n">
        <f aca="false">-(O337+Q337-$M$5)</f>
        <v>-0.397999999999996</v>
      </c>
      <c r="W337" s="1" t="n">
        <f aca="false">-(O337-$M$5)</f>
        <v>29.329</v>
      </c>
      <c r="X337" s="1" t="n">
        <f aca="false">AVERAGE(W337:W341)</f>
        <v>30.2466</v>
      </c>
    </row>
    <row r="338" customFormat="false" ht="15" hidden="false" customHeight="false" outlineLevel="0" collapsed="false">
      <c r="A338" s="6" t="b">
        <f aca="false">IF(C338=C337,1 )</f>
        <v>0</v>
      </c>
      <c r="C338" s="1" t="n">
        <f aca="false">VALUE(RIGHT(G338,5))</f>
        <v>3311</v>
      </c>
      <c r="D338" s="1" t="n">
        <f aca="false">C338/10000*1000</f>
        <v>331.1</v>
      </c>
      <c r="F338" s="1" t="n">
        <v>332</v>
      </c>
      <c r="G338" s="1" t="s">
        <v>761</v>
      </c>
      <c r="H338" s="1" t="n">
        <v>237.957</v>
      </c>
      <c r="I338" s="1" t="n">
        <v>298.594</v>
      </c>
      <c r="J338" s="1" t="n">
        <v>94</v>
      </c>
      <c r="K338" s="1" t="n">
        <v>845</v>
      </c>
      <c r="L338" s="1" t="n">
        <v>85.614</v>
      </c>
      <c r="M338" s="1" t="n">
        <v>165.023</v>
      </c>
      <c r="N338" s="1" t="n">
        <v>80.603</v>
      </c>
      <c r="O338" s="1" t="n">
        <v>148.238</v>
      </c>
      <c r="P338" s="1" t="n">
        <v>10.175</v>
      </c>
      <c r="Q338" s="1" t="n">
        <v>29.727</v>
      </c>
      <c r="R338" s="1" t="n">
        <v>71052.6</v>
      </c>
      <c r="S338" s="1" t="n">
        <v>1784994</v>
      </c>
      <c r="U338" s="1" t="n">
        <f aca="false">S338/$S$7</f>
        <v>1.05868767363129</v>
      </c>
      <c r="V338" s="1" t="n">
        <f aca="false">-(O338+Q338-$M$5)</f>
        <v>-0.397999999999996</v>
      </c>
      <c r="W338" s="1" t="n">
        <f aca="false">-(O338-$M$5)</f>
        <v>29.329</v>
      </c>
      <c r="X338" s="1" t="n">
        <f aca="false">AVERAGE(W338:W342)</f>
        <v>30.486</v>
      </c>
    </row>
    <row r="339" customFormat="false" ht="15" hidden="false" customHeight="false" outlineLevel="0" collapsed="false">
      <c r="A339" s="6" t="b">
        <f aca="false">IF(C339=C338,1 )</f>
        <v>0</v>
      </c>
      <c r="C339" s="1" t="n">
        <f aca="false">VALUE(RIGHT(G339,5))</f>
        <v>3321</v>
      </c>
      <c r="D339" s="1" t="n">
        <f aca="false">C339/10000*1000</f>
        <v>332.1</v>
      </c>
      <c r="F339" s="1" t="n">
        <v>333</v>
      </c>
      <c r="G339" s="1" t="s">
        <v>762</v>
      </c>
      <c r="H339" s="1" t="n">
        <v>241.858</v>
      </c>
      <c r="I339" s="1" t="n">
        <v>304.853</v>
      </c>
      <c r="J339" s="1" t="n">
        <v>103</v>
      </c>
      <c r="K339" s="1" t="n">
        <v>788</v>
      </c>
      <c r="L339" s="1" t="n">
        <v>85.532</v>
      </c>
      <c r="M339" s="1" t="n">
        <v>164.981</v>
      </c>
      <c r="N339" s="1" t="n">
        <v>80.404</v>
      </c>
      <c r="O339" s="1" t="n">
        <v>147.64</v>
      </c>
      <c r="P339" s="1" t="n">
        <v>10.175</v>
      </c>
      <c r="Q339" s="1" t="n">
        <v>30.326</v>
      </c>
      <c r="R339" s="1" t="n">
        <v>73731.272</v>
      </c>
      <c r="S339" s="1" t="n">
        <v>1852288</v>
      </c>
      <c r="U339" s="1" t="n">
        <f aca="false">S339/$S$7</f>
        <v>1.09860003653523</v>
      </c>
      <c r="V339" s="1" t="n">
        <f aca="false">-(O339+Q339-$M$5)</f>
        <v>-0.398999999999973</v>
      </c>
      <c r="W339" s="1" t="n">
        <f aca="false">-(O339-$M$5)</f>
        <v>29.927</v>
      </c>
      <c r="X339" s="1" t="n">
        <f aca="false">AVERAGE(W339:W343)</f>
        <v>31.0046</v>
      </c>
    </row>
    <row r="340" customFormat="false" ht="15" hidden="false" customHeight="false" outlineLevel="0" collapsed="false">
      <c r="A340" s="6" t="b">
        <f aca="false">IF(C340=C339,1 )</f>
        <v>0</v>
      </c>
      <c r="C340" s="1" t="n">
        <f aca="false">VALUE(RIGHT(G340,5))</f>
        <v>3331</v>
      </c>
      <c r="D340" s="1" t="n">
        <f aca="false">C340/10000*1000</f>
        <v>333.1</v>
      </c>
      <c r="F340" s="1" t="n">
        <v>334</v>
      </c>
      <c r="G340" s="1" t="s">
        <v>763</v>
      </c>
      <c r="H340" s="1" t="n">
        <v>243.729</v>
      </c>
      <c r="I340" s="1" t="n">
        <v>306.18</v>
      </c>
      <c r="J340" s="1" t="n">
        <v>106</v>
      </c>
      <c r="K340" s="1" t="n">
        <v>752</v>
      </c>
      <c r="L340" s="1" t="n">
        <v>85.568</v>
      </c>
      <c r="M340" s="1" t="n">
        <v>164.811</v>
      </c>
      <c r="N340" s="1" t="n">
        <v>80.603</v>
      </c>
      <c r="O340" s="1" t="n">
        <v>146.642</v>
      </c>
      <c r="P340" s="1" t="n">
        <v>9.976</v>
      </c>
      <c r="Q340" s="1" t="n">
        <v>31.324</v>
      </c>
      <c r="R340" s="1" t="n">
        <v>74624.986</v>
      </c>
      <c r="S340" s="1" t="n">
        <v>1874740</v>
      </c>
      <c r="U340" s="1" t="n">
        <f aca="false">S340/$S$7</f>
        <v>1.11191641499273</v>
      </c>
      <c r="V340" s="1" t="n">
        <f aca="false">-(O340+Q340-$M$5)</f>
        <v>-0.399000000000001</v>
      </c>
      <c r="W340" s="1" t="n">
        <f aca="false">-(O340-$M$5)</f>
        <v>30.925</v>
      </c>
      <c r="X340" s="1" t="n">
        <f aca="false">AVERAGE(W340:W344)</f>
        <v>31.4036</v>
      </c>
    </row>
    <row r="341" customFormat="false" ht="15" hidden="false" customHeight="false" outlineLevel="0" collapsed="false">
      <c r="A341" s="6" t="b">
        <f aca="false">IF(C341=C340,1 )</f>
        <v>0</v>
      </c>
      <c r="C341" s="1" t="n">
        <f aca="false">VALUE(RIGHT(G341,5))</f>
        <v>3341</v>
      </c>
      <c r="D341" s="1" t="n">
        <f aca="false">C341/10000*1000</f>
        <v>334.1</v>
      </c>
      <c r="F341" s="1" t="n">
        <v>335</v>
      </c>
      <c r="G341" s="1" t="s">
        <v>764</v>
      </c>
      <c r="H341" s="1" t="n">
        <v>239.948</v>
      </c>
      <c r="I341" s="1" t="n">
        <v>300.103</v>
      </c>
      <c r="J341" s="1" t="n">
        <v>116</v>
      </c>
      <c r="K341" s="1" t="n">
        <v>844</v>
      </c>
      <c r="L341" s="1" t="n">
        <v>85.526</v>
      </c>
      <c r="M341" s="1" t="n">
        <v>164.915</v>
      </c>
      <c r="N341" s="1" t="n">
        <v>80.404</v>
      </c>
      <c r="O341" s="1" t="n">
        <v>145.844</v>
      </c>
      <c r="P341" s="1" t="n">
        <v>10.175</v>
      </c>
      <c r="Q341" s="1" t="n">
        <v>32.321</v>
      </c>
      <c r="R341" s="1" t="n">
        <v>72008.928</v>
      </c>
      <c r="S341" s="1" t="n">
        <v>1809019</v>
      </c>
      <c r="U341" s="1" t="n">
        <f aca="false">S341/$S$7</f>
        <v>1.07293700520271</v>
      </c>
      <c r="V341" s="1" t="n">
        <f aca="false">-(O341+Q341-$M$5)</f>
        <v>-0.597999999999985</v>
      </c>
      <c r="W341" s="1" t="n">
        <f aca="false">-(O341-$M$5)</f>
        <v>31.723</v>
      </c>
      <c r="X341" s="1" t="n">
        <f aca="false">AVERAGE(W341:W345)</f>
        <v>31.603</v>
      </c>
    </row>
    <row r="342" customFormat="false" ht="15" hidden="false" customHeight="false" outlineLevel="0" collapsed="false">
      <c r="A342" s="6" t="b">
        <f aca="false">IF(C342=C341,1 )</f>
        <v>0</v>
      </c>
      <c r="C342" s="1" t="n">
        <f aca="false">VALUE(RIGHT(G342,5))</f>
        <v>3351</v>
      </c>
      <c r="D342" s="1" t="n">
        <f aca="false">C342/10000*1000</f>
        <v>335.1</v>
      </c>
      <c r="F342" s="1" t="n">
        <v>336</v>
      </c>
      <c r="G342" s="1" t="s">
        <v>765</v>
      </c>
      <c r="H342" s="1" t="n">
        <v>232.504</v>
      </c>
      <c r="I342" s="1" t="n">
        <v>290.864</v>
      </c>
      <c r="J342" s="1" t="n">
        <v>115</v>
      </c>
      <c r="K342" s="1" t="n">
        <v>727</v>
      </c>
      <c r="L342" s="1" t="n">
        <v>85.612</v>
      </c>
      <c r="M342" s="1" t="n">
        <v>165.233</v>
      </c>
      <c r="N342" s="1" t="n">
        <v>80.603</v>
      </c>
      <c r="O342" s="1" t="n">
        <v>147.041</v>
      </c>
      <c r="P342" s="1" t="n">
        <v>9.776</v>
      </c>
      <c r="Q342" s="1" t="n">
        <v>30.925</v>
      </c>
      <c r="R342" s="1" t="n">
        <v>67627.057</v>
      </c>
      <c r="S342" s="1" t="n">
        <v>1698937</v>
      </c>
      <c r="U342" s="1" t="n">
        <f aca="false">S342/$S$7</f>
        <v>1.00764689414986</v>
      </c>
      <c r="V342" s="1" t="n">
        <f aca="false">-(O342+Q342-$M$5)</f>
        <v>-0.399000000000001</v>
      </c>
      <c r="W342" s="1" t="n">
        <f aca="false">-(O342-$M$5)</f>
        <v>30.526</v>
      </c>
      <c r="X342" s="1" t="n">
        <f aca="false">AVERAGE(W342:W346)</f>
        <v>31.4034</v>
      </c>
    </row>
    <row r="343" customFormat="false" ht="15" hidden="false" customHeight="false" outlineLevel="0" collapsed="false">
      <c r="A343" s="6" t="b">
        <f aca="false">IF(C343=C342,1 )</f>
        <v>0</v>
      </c>
      <c r="C343" s="1" t="n">
        <f aca="false">VALUE(RIGHT(G343,5))</f>
        <v>3361</v>
      </c>
      <c r="D343" s="1" t="n">
        <f aca="false">C343/10000*1000</f>
        <v>336.1</v>
      </c>
      <c r="F343" s="1" t="n">
        <v>337</v>
      </c>
      <c r="G343" s="1" t="s">
        <v>766</v>
      </c>
      <c r="H343" s="1" t="n">
        <v>250.098</v>
      </c>
      <c r="I343" s="1" t="n">
        <v>299.283</v>
      </c>
      <c r="J343" s="1" t="n">
        <v>90</v>
      </c>
      <c r="K343" s="1" t="n">
        <v>806</v>
      </c>
      <c r="L343" s="1" t="n">
        <v>85.605</v>
      </c>
      <c r="M343" s="1" t="n">
        <v>164.514</v>
      </c>
      <c r="N343" s="1" t="n">
        <v>80.404</v>
      </c>
      <c r="O343" s="1" t="n">
        <v>145.645</v>
      </c>
      <c r="P343" s="1" t="n">
        <v>10.175</v>
      </c>
      <c r="Q343" s="1" t="n">
        <v>32.321</v>
      </c>
      <c r="R343" s="1" t="n">
        <v>74850.086</v>
      </c>
      <c r="S343" s="1" t="n">
        <v>1880395</v>
      </c>
      <c r="U343" s="1" t="n">
        <f aca="false">S343/$S$7</f>
        <v>1.11527041998904</v>
      </c>
      <c r="V343" s="1" t="n">
        <f aca="false">-(O343+Q343-$M$5)</f>
        <v>-0.399000000000001</v>
      </c>
      <c r="W343" s="1" t="n">
        <f aca="false">-(O343-$M$5)</f>
        <v>31.922</v>
      </c>
      <c r="X343" s="1" t="n">
        <f aca="false">AVERAGE(W343:W347)</f>
        <v>31.2836</v>
      </c>
    </row>
    <row r="344" customFormat="false" ht="15" hidden="false" customHeight="false" outlineLevel="0" collapsed="false">
      <c r="A344" s="6" t="b">
        <f aca="false">IF(C344=C343,1 )</f>
        <v>0</v>
      </c>
      <c r="C344" s="1" t="n">
        <f aca="false">VALUE(RIGHT(G344,5))</f>
        <v>3371</v>
      </c>
      <c r="D344" s="1" t="n">
        <f aca="false">C344/10000*1000</f>
        <v>337.1</v>
      </c>
      <c r="F344" s="1" t="n">
        <v>338</v>
      </c>
      <c r="G344" s="1" t="s">
        <v>767</v>
      </c>
      <c r="H344" s="1" t="n">
        <v>245.56</v>
      </c>
      <c r="I344" s="1" t="n">
        <v>294.835</v>
      </c>
      <c r="J344" s="1" t="n">
        <v>104</v>
      </c>
      <c r="K344" s="1" t="n">
        <v>810</v>
      </c>
      <c r="L344" s="1" t="n">
        <v>85.764</v>
      </c>
      <c r="M344" s="1" t="n">
        <v>164.8</v>
      </c>
      <c r="N344" s="1" t="n">
        <v>80.404</v>
      </c>
      <c r="O344" s="1" t="n">
        <v>145.645</v>
      </c>
      <c r="P344" s="1" t="n">
        <v>10.375</v>
      </c>
      <c r="Q344" s="1" t="n">
        <v>32.321</v>
      </c>
      <c r="R344" s="1" t="n">
        <v>72399.738</v>
      </c>
      <c r="S344" s="1" t="n">
        <v>1818837</v>
      </c>
      <c r="U344" s="1" t="n">
        <f aca="false">S344/$S$7</f>
        <v>1.07876010353229</v>
      </c>
      <c r="V344" s="1" t="n">
        <f aca="false">-(O344+Q344-$M$5)</f>
        <v>-0.399000000000001</v>
      </c>
      <c r="W344" s="1" t="n">
        <f aca="false">-(O344-$M$5)</f>
        <v>31.922</v>
      </c>
      <c r="X344" s="1" t="n">
        <f aca="false">AVERAGE(W344:W348)</f>
        <v>31.164</v>
      </c>
    </row>
    <row r="345" customFormat="false" ht="15" hidden="false" customHeight="false" outlineLevel="0" collapsed="false">
      <c r="A345" s="6" t="b">
        <f aca="false">IF(C345=C344,1 )</f>
        <v>0</v>
      </c>
      <c r="C345" s="1" t="n">
        <f aca="false">VALUE(RIGHT(G345,5))</f>
        <v>3381</v>
      </c>
      <c r="D345" s="1" t="n">
        <f aca="false">C345/10000*1000</f>
        <v>338.1</v>
      </c>
      <c r="F345" s="1" t="n">
        <v>339</v>
      </c>
      <c r="G345" s="1" t="s">
        <v>768</v>
      </c>
      <c r="H345" s="1" t="n">
        <v>236.684</v>
      </c>
      <c r="I345" s="1" t="n">
        <v>292.97</v>
      </c>
      <c r="J345" s="1" t="n">
        <v>115</v>
      </c>
      <c r="K345" s="1" t="n">
        <v>803</v>
      </c>
      <c r="L345" s="1" t="n">
        <v>85.641</v>
      </c>
      <c r="M345" s="1" t="n">
        <v>164.821</v>
      </c>
      <c r="N345" s="1" t="n">
        <v>80.603</v>
      </c>
      <c r="O345" s="1" t="n">
        <v>145.645</v>
      </c>
      <c r="P345" s="1" t="n">
        <v>9.976</v>
      </c>
      <c r="Q345" s="1" t="n">
        <v>32.321</v>
      </c>
      <c r="R345" s="1" t="n">
        <v>69341.083</v>
      </c>
      <c r="S345" s="1" t="n">
        <v>1741997</v>
      </c>
      <c r="U345" s="1" t="n">
        <f aca="false">S345/$S$7</f>
        <v>1.03318596667703</v>
      </c>
      <c r="V345" s="1" t="n">
        <f aca="false">-(O345+Q345-$M$5)</f>
        <v>-0.399000000000001</v>
      </c>
      <c r="W345" s="1" t="n">
        <f aca="false">-(O345-$M$5)</f>
        <v>31.922</v>
      </c>
      <c r="X345" s="1" t="n">
        <f aca="false">AVERAGE(W345:W349)</f>
        <v>31.0444</v>
      </c>
    </row>
    <row r="346" customFormat="false" ht="15" hidden="false" customHeight="false" outlineLevel="0" collapsed="false">
      <c r="A346" s="6" t="b">
        <f aca="false">IF(C346=C345,1 )</f>
        <v>0</v>
      </c>
      <c r="C346" s="1" t="n">
        <f aca="false">VALUE(RIGHT(G346,5))</f>
        <v>3391</v>
      </c>
      <c r="D346" s="1" t="n">
        <f aca="false">C346/10000*1000</f>
        <v>339.1</v>
      </c>
      <c r="F346" s="1" t="n">
        <v>340</v>
      </c>
      <c r="G346" s="1" t="s">
        <v>769</v>
      </c>
      <c r="H346" s="1" t="n">
        <v>249.7</v>
      </c>
      <c r="I346" s="1" t="n">
        <v>295.609</v>
      </c>
      <c r="J346" s="1" t="n">
        <v>93</v>
      </c>
      <c r="K346" s="1" t="n">
        <v>838</v>
      </c>
      <c r="L346" s="1" t="n">
        <v>85.584</v>
      </c>
      <c r="M346" s="1" t="n">
        <v>164.55</v>
      </c>
      <c r="N346" s="1" t="n">
        <v>80.404</v>
      </c>
      <c r="O346" s="1" t="n">
        <v>146.842</v>
      </c>
      <c r="P346" s="1" t="n">
        <v>10.574</v>
      </c>
      <c r="Q346" s="1" t="n">
        <v>31.324</v>
      </c>
      <c r="R346" s="1" t="n">
        <v>73813.55</v>
      </c>
      <c r="S346" s="1" t="n">
        <v>1854355</v>
      </c>
      <c r="U346" s="1" t="n">
        <f aca="false">S346/$S$7</f>
        <v>1.09982598318905</v>
      </c>
      <c r="V346" s="1" t="n">
        <f aca="false">-(O346+Q346-$M$5)</f>
        <v>-0.599000000000018</v>
      </c>
      <c r="W346" s="1" t="n">
        <f aca="false">-(O346-$M$5)</f>
        <v>30.725</v>
      </c>
      <c r="X346" s="1" t="n">
        <f aca="false">AVERAGE(W346:W350)</f>
        <v>30.4858</v>
      </c>
    </row>
    <row r="347" customFormat="false" ht="15" hidden="false" customHeight="false" outlineLevel="0" collapsed="false">
      <c r="A347" s="6" t="b">
        <f aca="false">IF(C347=C346,1 )</f>
        <v>0</v>
      </c>
      <c r="C347" s="1" t="n">
        <f aca="false">VALUE(RIGHT(G347,5))</f>
        <v>3401</v>
      </c>
      <c r="D347" s="1" t="n">
        <f aca="false">C347/10000*1000</f>
        <v>340.1</v>
      </c>
      <c r="F347" s="1" t="n">
        <v>341</v>
      </c>
      <c r="G347" s="1" t="s">
        <v>770</v>
      </c>
      <c r="H347" s="1" t="n">
        <v>233.499</v>
      </c>
      <c r="I347" s="1" t="n">
        <v>297.726</v>
      </c>
      <c r="J347" s="1" t="n">
        <v>117</v>
      </c>
      <c r="K347" s="1" t="n">
        <v>864</v>
      </c>
      <c r="L347" s="1" t="n">
        <v>85.572</v>
      </c>
      <c r="M347" s="1" t="n">
        <v>165.225</v>
      </c>
      <c r="N347" s="1" t="n">
        <v>80.404</v>
      </c>
      <c r="O347" s="1" t="n">
        <v>147.64</v>
      </c>
      <c r="P347" s="1" t="n">
        <v>10.375</v>
      </c>
      <c r="Q347" s="1" t="n">
        <v>30.326</v>
      </c>
      <c r="R347" s="1" t="n">
        <v>69518.774</v>
      </c>
      <c r="S347" s="1" t="n">
        <v>1746461</v>
      </c>
      <c r="U347" s="1" t="n">
        <f aca="false">S347/$S$7</f>
        <v>1.03583358441417</v>
      </c>
      <c r="V347" s="1" t="n">
        <f aca="false">-(O347+Q347-$M$5)</f>
        <v>-0.398999999999973</v>
      </c>
      <c r="W347" s="1" t="n">
        <f aca="false">-(O347-$M$5)</f>
        <v>29.927</v>
      </c>
      <c r="X347" s="1" t="n">
        <f aca="false">AVERAGE(W347:W351)</f>
        <v>30.6854</v>
      </c>
    </row>
    <row r="348" customFormat="false" ht="15" hidden="false" customHeight="false" outlineLevel="0" collapsed="false">
      <c r="A348" s="6" t="b">
        <f aca="false">IF(C348=C347,1 )</f>
        <v>0</v>
      </c>
      <c r="C348" s="1" t="n">
        <f aca="false">VALUE(RIGHT(G348,5))</f>
        <v>3411</v>
      </c>
      <c r="D348" s="1" t="n">
        <f aca="false">C348/10000*1000</f>
        <v>341.1</v>
      </c>
      <c r="F348" s="1" t="n">
        <v>342</v>
      </c>
      <c r="G348" s="1" t="s">
        <v>771</v>
      </c>
      <c r="H348" s="1" t="n">
        <v>243.49</v>
      </c>
      <c r="I348" s="1" t="n">
        <v>303.47</v>
      </c>
      <c r="J348" s="1" t="n">
        <v>98</v>
      </c>
      <c r="K348" s="1" t="n">
        <v>786</v>
      </c>
      <c r="L348" s="1" t="n">
        <v>85.577</v>
      </c>
      <c r="M348" s="1" t="n">
        <v>164.981</v>
      </c>
      <c r="N348" s="1" t="n">
        <v>80.404</v>
      </c>
      <c r="O348" s="1" t="n">
        <v>146.243</v>
      </c>
      <c r="P348" s="1" t="n">
        <v>10.375</v>
      </c>
      <c r="Q348" s="1" t="n">
        <v>31.723</v>
      </c>
      <c r="R348" s="1" t="n">
        <v>73891.927</v>
      </c>
      <c r="S348" s="1" t="n">
        <v>1856324</v>
      </c>
      <c r="U348" s="1" t="n">
        <f aca="false">S348/$S$7</f>
        <v>1.10099380561836</v>
      </c>
      <c r="V348" s="1" t="n">
        <f aca="false">-(O348+Q348-$M$5)</f>
        <v>-0.399000000000001</v>
      </c>
      <c r="W348" s="1" t="n">
        <f aca="false">-(O348-$M$5)</f>
        <v>31.324</v>
      </c>
      <c r="X348" s="1" t="n">
        <f aca="false">AVERAGE(W348:W352)</f>
        <v>30.6056</v>
      </c>
    </row>
    <row r="349" customFormat="false" ht="15" hidden="false" customHeight="false" outlineLevel="0" collapsed="false">
      <c r="A349" s="6" t="b">
        <f aca="false">IF(C349=C348,1 )</f>
        <v>0</v>
      </c>
      <c r="C349" s="1" t="n">
        <f aca="false">VALUE(RIGHT(G349,5))</f>
        <v>3421</v>
      </c>
      <c r="D349" s="1" t="n">
        <f aca="false">C349/10000*1000</f>
        <v>342.1</v>
      </c>
      <c r="F349" s="1" t="n">
        <v>343</v>
      </c>
      <c r="G349" s="1" t="s">
        <v>772</v>
      </c>
      <c r="H349" s="1" t="n">
        <v>253.282</v>
      </c>
      <c r="I349" s="1" t="n">
        <v>284.421</v>
      </c>
      <c r="J349" s="1" t="n">
        <v>76</v>
      </c>
      <c r="K349" s="1" t="n">
        <v>870</v>
      </c>
      <c r="L349" s="1" t="n">
        <v>85.645</v>
      </c>
      <c r="M349" s="1" t="n">
        <v>164.374</v>
      </c>
      <c r="N349" s="1" t="n">
        <v>80.803</v>
      </c>
      <c r="O349" s="1" t="n">
        <v>146.243</v>
      </c>
      <c r="P349" s="1" t="n">
        <v>10.774</v>
      </c>
      <c r="Q349" s="1" t="n">
        <v>31.723</v>
      </c>
      <c r="R349" s="1" t="n">
        <v>72038.861</v>
      </c>
      <c r="S349" s="1" t="n">
        <v>1809771</v>
      </c>
      <c r="U349" s="1" t="n">
        <f aca="false">S349/$S$7</f>
        <v>1.07338301966022</v>
      </c>
      <c r="V349" s="1" t="n">
        <f aca="false">-(O349+Q349-$M$5)</f>
        <v>-0.399000000000001</v>
      </c>
      <c r="W349" s="1" t="n">
        <f aca="false">-(O349-$M$5)</f>
        <v>31.324</v>
      </c>
      <c r="X349" s="1" t="n">
        <f aca="false">AVERAGE(W349:W353)</f>
        <v>30.6056</v>
      </c>
    </row>
    <row r="350" customFormat="false" ht="15" hidden="false" customHeight="false" outlineLevel="0" collapsed="false">
      <c r="A350" s="6" t="b">
        <f aca="false">IF(C350=C349,1 )</f>
        <v>0</v>
      </c>
      <c r="C350" s="1" t="n">
        <f aca="false">VALUE(RIGHT(G350,5))</f>
        <v>3431</v>
      </c>
      <c r="D350" s="1" t="n">
        <f aca="false">C350/10000*1000</f>
        <v>343.1</v>
      </c>
      <c r="F350" s="1" t="n">
        <v>344</v>
      </c>
      <c r="G350" s="1" t="s">
        <v>773</v>
      </c>
      <c r="H350" s="1" t="n">
        <v>238.196</v>
      </c>
      <c r="I350" s="1" t="n">
        <v>302.151</v>
      </c>
      <c r="J350" s="1" t="n">
        <v>112</v>
      </c>
      <c r="K350" s="1" t="n">
        <v>824</v>
      </c>
      <c r="L350" s="1" t="n">
        <v>85.66</v>
      </c>
      <c r="M350" s="1" t="n">
        <v>165.245</v>
      </c>
      <c r="N350" s="1" t="n">
        <v>80.803</v>
      </c>
      <c r="O350" s="1" t="n">
        <v>148.438</v>
      </c>
      <c r="P350" s="1" t="n">
        <v>9.976</v>
      </c>
      <c r="Q350" s="1" t="n">
        <v>29.528</v>
      </c>
      <c r="R350" s="1" t="n">
        <v>71971.232</v>
      </c>
      <c r="S350" s="1" t="n">
        <v>1808072</v>
      </c>
      <c r="U350" s="1" t="n">
        <f aca="false">S350/$S$7</f>
        <v>1.0723753354005</v>
      </c>
      <c r="V350" s="1" t="n">
        <f aca="false">-(O350+Q350-$M$5)</f>
        <v>-0.398999999999973</v>
      </c>
      <c r="W350" s="1" t="n">
        <f aca="false">-(O350-$M$5)</f>
        <v>29.129</v>
      </c>
      <c r="X350" s="1" t="n">
        <f aca="false">AVERAGE(W350:W354)</f>
        <v>30.5656</v>
      </c>
    </row>
    <row r="351" customFormat="false" ht="15" hidden="false" customHeight="false" outlineLevel="0" collapsed="false">
      <c r="A351" s="6" t="b">
        <f aca="false">IF(C351=C350,1 )</f>
        <v>0</v>
      </c>
      <c r="C351" s="1" t="n">
        <f aca="false">VALUE(RIGHT(G351,5))</f>
        <v>3441</v>
      </c>
      <c r="D351" s="1" t="n">
        <f aca="false">C351/10000*1000</f>
        <v>344.1</v>
      </c>
      <c r="F351" s="1" t="n">
        <v>345</v>
      </c>
      <c r="G351" s="1" t="s">
        <v>774</v>
      </c>
      <c r="H351" s="1" t="n">
        <v>243.65</v>
      </c>
      <c r="I351" s="1" t="n">
        <v>300.399</v>
      </c>
      <c r="J351" s="1" t="n">
        <v>116</v>
      </c>
      <c r="K351" s="1" t="n">
        <v>761</v>
      </c>
      <c r="L351" s="1" t="n">
        <v>85.624</v>
      </c>
      <c r="M351" s="1" t="n">
        <v>164.792</v>
      </c>
      <c r="N351" s="1" t="n">
        <v>80.404</v>
      </c>
      <c r="O351" s="1" t="n">
        <v>145.844</v>
      </c>
      <c r="P351" s="1" t="n">
        <v>10.175</v>
      </c>
      <c r="Q351" s="1" t="n">
        <v>32.122</v>
      </c>
      <c r="R351" s="1" t="n">
        <v>73192.147</v>
      </c>
      <c r="S351" s="1" t="n">
        <v>1838744</v>
      </c>
      <c r="U351" s="1" t="n">
        <f aca="false">S351/$S$7</f>
        <v>1.09056703146537</v>
      </c>
      <c r="V351" s="1" t="n">
        <f aca="false">-(O351+Q351-$M$5)</f>
        <v>-0.399000000000001</v>
      </c>
      <c r="W351" s="1" t="n">
        <f aca="false">-(O351-$M$5)</f>
        <v>31.723</v>
      </c>
      <c r="X351" s="1" t="n">
        <f aca="false">AVERAGE(W351:W355)</f>
        <v>30.6056</v>
      </c>
    </row>
    <row r="352" customFormat="false" ht="15" hidden="false" customHeight="false" outlineLevel="0" collapsed="false">
      <c r="A352" s="6" t="b">
        <f aca="false">IF(C352=C351,1 )</f>
        <v>0</v>
      </c>
      <c r="C352" s="1" t="n">
        <f aca="false">VALUE(RIGHT(G352,5))</f>
        <v>3451</v>
      </c>
      <c r="D352" s="1" t="n">
        <f aca="false">C352/10000*1000</f>
        <v>345.1</v>
      </c>
      <c r="F352" s="1" t="n">
        <v>346</v>
      </c>
      <c r="G352" s="1" t="s">
        <v>775</v>
      </c>
      <c r="H352" s="1" t="n">
        <v>238.873</v>
      </c>
      <c r="I352" s="1" t="n">
        <v>292.428</v>
      </c>
      <c r="J352" s="1" t="n">
        <v>86</v>
      </c>
      <c r="K352" s="1" t="n">
        <v>728</v>
      </c>
      <c r="L352" s="1" t="n">
        <v>85.622</v>
      </c>
      <c r="M352" s="1" t="n">
        <v>165.042</v>
      </c>
      <c r="N352" s="1" t="n">
        <v>80.404</v>
      </c>
      <c r="O352" s="1" t="n">
        <v>148.039</v>
      </c>
      <c r="P352" s="1" t="n">
        <v>10.175</v>
      </c>
      <c r="Q352" s="1" t="n">
        <v>29.927</v>
      </c>
      <c r="R352" s="1" t="n">
        <v>69853.181</v>
      </c>
      <c r="S352" s="1" t="n">
        <v>1754862</v>
      </c>
      <c r="U352" s="1" t="n">
        <f aca="false">S352/$S$7</f>
        <v>1.04081625390559</v>
      </c>
      <c r="V352" s="1" t="n">
        <f aca="false">-(O352+Q352-$M$5)</f>
        <v>-0.398999999999973</v>
      </c>
      <c r="W352" s="1" t="n">
        <f aca="false">-(O352-$M$5)</f>
        <v>29.528</v>
      </c>
      <c r="X352" s="1" t="n">
        <f aca="false">AVERAGE(W352:W356)</f>
        <v>30.406</v>
      </c>
    </row>
    <row r="353" customFormat="false" ht="15" hidden="false" customHeight="false" outlineLevel="0" collapsed="false">
      <c r="A353" s="6" t="b">
        <f aca="false">IF(C353=C352,1 )</f>
        <v>0</v>
      </c>
      <c r="C353" s="1" t="n">
        <f aca="false">VALUE(RIGHT(G353,5))</f>
        <v>3461</v>
      </c>
      <c r="D353" s="1" t="n">
        <f aca="false">C353/10000*1000</f>
        <v>346.1</v>
      </c>
      <c r="F353" s="1" t="n">
        <v>347</v>
      </c>
      <c r="G353" s="1" t="s">
        <v>776</v>
      </c>
      <c r="H353" s="1" t="n">
        <v>247.152</v>
      </c>
      <c r="I353" s="1" t="n">
        <v>292.532</v>
      </c>
      <c r="J353" s="1" t="n">
        <v>97</v>
      </c>
      <c r="K353" s="1" t="n">
        <v>725</v>
      </c>
      <c r="L353" s="1" t="n">
        <v>85.651</v>
      </c>
      <c r="M353" s="1" t="n">
        <v>164.802</v>
      </c>
      <c r="N353" s="1" t="n">
        <v>80.603</v>
      </c>
      <c r="O353" s="1" t="n">
        <v>146.243</v>
      </c>
      <c r="P353" s="1" t="n">
        <v>9.976</v>
      </c>
      <c r="Q353" s="1" t="n">
        <v>31.922</v>
      </c>
      <c r="R353" s="1" t="n">
        <v>72300.105</v>
      </c>
      <c r="S353" s="1" t="n">
        <v>1816334</v>
      </c>
      <c r="U353" s="1" t="n">
        <f aca="false">S353/$S$7</f>
        <v>1.0772755633898</v>
      </c>
      <c r="V353" s="1" t="n">
        <f aca="false">-(O353+Q353-$M$5)</f>
        <v>-0.597999999999985</v>
      </c>
      <c r="W353" s="1" t="n">
        <f aca="false">-(O353-$M$5)</f>
        <v>31.324</v>
      </c>
      <c r="X353" s="1" t="n">
        <f aca="false">AVERAGE(W353:W357)</f>
        <v>30.9248</v>
      </c>
    </row>
    <row r="354" customFormat="false" ht="15" hidden="false" customHeight="false" outlineLevel="0" collapsed="false">
      <c r="A354" s="6" t="b">
        <f aca="false">IF(C354=C353,1 )</f>
        <v>0</v>
      </c>
      <c r="C354" s="1" t="n">
        <f aca="false">VALUE(RIGHT(G354,5))</f>
        <v>3471</v>
      </c>
      <c r="D354" s="1" t="n">
        <f aca="false">C354/10000*1000</f>
        <v>347.1</v>
      </c>
      <c r="F354" s="1" t="n">
        <v>348</v>
      </c>
      <c r="G354" s="1" t="s">
        <v>777</v>
      </c>
      <c r="H354" s="1" t="n">
        <v>241.102</v>
      </c>
      <c r="I354" s="1" t="n">
        <v>300.161</v>
      </c>
      <c r="J354" s="1" t="n">
        <v>105</v>
      </c>
      <c r="K354" s="1" t="n">
        <v>797</v>
      </c>
      <c r="L354" s="1" t="n">
        <v>85.718</v>
      </c>
      <c r="M354" s="1" t="n">
        <v>165.102</v>
      </c>
      <c r="N354" s="1" t="n">
        <v>80.204</v>
      </c>
      <c r="O354" s="1" t="n">
        <v>146.443</v>
      </c>
      <c r="P354" s="1" t="n">
        <v>10.574</v>
      </c>
      <c r="Q354" s="1" t="n">
        <v>31.523</v>
      </c>
      <c r="R354" s="1" t="n">
        <v>72369.406</v>
      </c>
      <c r="S354" s="1" t="n">
        <v>1818075</v>
      </c>
      <c r="U354" s="1" t="n">
        <f aca="false">S354/$S$7</f>
        <v>1.07830815803146</v>
      </c>
      <c r="V354" s="1" t="n">
        <f aca="false">-(O354+Q354-$M$5)</f>
        <v>-0.399000000000001</v>
      </c>
      <c r="W354" s="1" t="n">
        <f aca="false">-(O354-$M$5)</f>
        <v>31.124</v>
      </c>
      <c r="X354" s="1" t="n">
        <f aca="false">AVERAGE(W354:W358)</f>
        <v>30.9646</v>
      </c>
    </row>
    <row r="355" customFormat="false" ht="15" hidden="false" customHeight="false" outlineLevel="0" collapsed="false">
      <c r="A355" s="6" t="b">
        <f aca="false">IF(C355=C354,1 )</f>
        <v>0</v>
      </c>
      <c r="C355" s="1" t="n">
        <f aca="false">VALUE(RIGHT(G355,5))</f>
        <v>3481</v>
      </c>
      <c r="D355" s="1" t="n">
        <f aca="false">C355/10000*1000</f>
        <v>348.1</v>
      </c>
      <c r="F355" s="1" t="n">
        <v>349</v>
      </c>
      <c r="G355" s="1" t="s">
        <v>778</v>
      </c>
      <c r="H355" s="1" t="n">
        <v>245.083</v>
      </c>
      <c r="I355" s="1" t="n">
        <v>305.126</v>
      </c>
      <c r="J355" s="1" t="n">
        <v>90</v>
      </c>
      <c r="K355" s="1" t="n">
        <v>859</v>
      </c>
      <c r="L355" s="1" t="n">
        <v>85.687</v>
      </c>
      <c r="M355" s="1" t="n">
        <v>164.925</v>
      </c>
      <c r="N355" s="1" t="n">
        <v>80.404</v>
      </c>
      <c r="O355" s="1" t="n">
        <v>148.238</v>
      </c>
      <c r="P355" s="1" t="n">
        <v>10.574</v>
      </c>
      <c r="Q355" s="1" t="n">
        <v>29.727</v>
      </c>
      <c r="R355" s="1" t="n">
        <v>74781.023</v>
      </c>
      <c r="S355" s="1" t="n">
        <v>1878660</v>
      </c>
      <c r="U355" s="1" t="n">
        <f aca="false">S355/$S$7</f>
        <v>1.11424138397337</v>
      </c>
      <c r="V355" s="1" t="n">
        <f aca="false">-(O355+Q355-$M$5)</f>
        <v>-0.397999999999996</v>
      </c>
      <c r="W355" s="1" t="n">
        <f aca="false">-(O355-$M$5)</f>
        <v>29.329</v>
      </c>
      <c r="X355" s="1" t="n">
        <f aca="false">AVERAGE(W355:W359)</f>
        <v>30.9248</v>
      </c>
    </row>
    <row r="356" customFormat="false" ht="15" hidden="false" customHeight="false" outlineLevel="0" collapsed="false">
      <c r="A356" s="6" t="b">
        <f aca="false">IF(C356=C355,1 )</f>
        <v>0</v>
      </c>
      <c r="C356" s="1" t="n">
        <f aca="false">VALUE(RIGHT(G356,5))</f>
        <v>3491</v>
      </c>
      <c r="D356" s="1" t="n">
        <f aca="false">C356/10000*1000</f>
        <v>349.1</v>
      </c>
      <c r="F356" s="1" t="n">
        <v>350</v>
      </c>
      <c r="G356" s="1" t="s">
        <v>779</v>
      </c>
      <c r="H356" s="1" t="n">
        <v>233.658</v>
      </c>
      <c r="I356" s="1" t="n">
        <v>292.879</v>
      </c>
      <c r="J356" s="1" t="n">
        <v>100</v>
      </c>
      <c r="K356" s="1" t="n">
        <v>833</v>
      </c>
      <c r="L356" s="1" t="n">
        <v>85.67</v>
      </c>
      <c r="M356" s="1" t="n">
        <v>165.425</v>
      </c>
      <c r="N356" s="1" t="n">
        <v>80.204</v>
      </c>
      <c r="O356" s="1" t="n">
        <v>146.842</v>
      </c>
      <c r="P356" s="1" t="n">
        <v>10.774</v>
      </c>
      <c r="Q356" s="1" t="n">
        <v>31.124</v>
      </c>
      <c r="R356" s="1" t="n">
        <v>68433.716</v>
      </c>
      <c r="S356" s="1" t="n">
        <v>1719202</v>
      </c>
      <c r="U356" s="1" t="n">
        <f aca="false">S356/$S$7</f>
        <v>1.01966615343372</v>
      </c>
      <c r="V356" s="1" t="n">
        <f aca="false">-(O356+Q356-$M$5)</f>
        <v>-0.399000000000001</v>
      </c>
      <c r="W356" s="1" t="n">
        <f aca="false">-(O356-$M$5)</f>
        <v>30.725</v>
      </c>
      <c r="X356" s="1" t="n">
        <f aca="false">AVERAGE(W356:W360)</f>
        <v>31.4036</v>
      </c>
    </row>
    <row r="357" customFormat="false" ht="15" hidden="false" customHeight="false" outlineLevel="0" collapsed="false">
      <c r="A357" s="6" t="b">
        <f aca="false">IF(C357=C356,1 )</f>
        <v>0</v>
      </c>
      <c r="C357" s="1" t="n">
        <f aca="false">VALUE(RIGHT(G357,5))</f>
        <v>3501</v>
      </c>
      <c r="D357" s="1" t="n">
        <f aca="false">C357/10000*1000</f>
        <v>350.1</v>
      </c>
      <c r="F357" s="1" t="n">
        <v>351</v>
      </c>
      <c r="G357" s="1" t="s">
        <v>780</v>
      </c>
      <c r="H357" s="1" t="n">
        <v>245.481</v>
      </c>
      <c r="I357" s="1" t="n">
        <v>291.988</v>
      </c>
      <c r="J357" s="1" t="n">
        <v>115</v>
      </c>
      <c r="K357" s="1" t="n">
        <v>849</v>
      </c>
      <c r="L357" s="1" t="n">
        <v>85.561</v>
      </c>
      <c r="M357" s="1" t="n">
        <v>164.873</v>
      </c>
      <c r="N357" s="1" t="n">
        <v>80.404</v>
      </c>
      <c r="O357" s="1" t="n">
        <v>145.445</v>
      </c>
      <c r="P357" s="1" t="n">
        <v>10.375</v>
      </c>
      <c r="Q357" s="1" t="n">
        <v>32.521</v>
      </c>
      <c r="R357" s="1" t="n">
        <v>71677.467</v>
      </c>
      <c r="S357" s="1" t="n">
        <v>1800692</v>
      </c>
      <c r="U357" s="1" t="n">
        <f aca="false">S357/$S$7</f>
        <v>1.06799822543184</v>
      </c>
      <c r="V357" s="1" t="n">
        <f aca="false">-(O357+Q357-$M$5)</f>
        <v>-0.399000000000001</v>
      </c>
      <c r="W357" s="1" t="n">
        <f aca="false">-(O357-$M$5)</f>
        <v>32.122</v>
      </c>
      <c r="X357" s="1" t="n">
        <f aca="false">AVERAGE(W357:W361)</f>
        <v>30.9248</v>
      </c>
    </row>
    <row r="358" customFormat="false" ht="15" hidden="false" customHeight="false" outlineLevel="0" collapsed="false">
      <c r="A358" s="6" t="b">
        <f aca="false">IF(C358=C357,1 )</f>
        <v>0</v>
      </c>
      <c r="C358" s="1" t="n">
        <f aca="false">VALUE(RIGHT(G358,5))</f>
        <v>3511</v>
      </c>
      <c r="D358" s="1" t="n">
        <f aca="false">C358/10000*1000</f>
        <v>351.1</v>
      </c>
      <c r="F358" s="1" t="n">
        <v>352</v>
      </c>
      <c r="G358" s="1" t="s">
        <v>781</v>
      </c>
      <c r="H358" s="1" t="n">
        <v>249.859</v>
      </c>
      <c r="I358" s="1" t="n">
        <v>294.285</v>
      </c>
      <c r="J358" s="1" t="n">
        <v>97</v>
      </c>
      <c r="K358" s="1" t="n">
        <v>866</v>
      </c>
      <c r="L358" s="1" t="n">
        <v>85.7</v>
      </c>
      <c r="M358" s="1" t="n">
        <v>164.655</v>
      </c>
      <c r="N358" s="1" t="n">
        <v>80.603</v>
      </c>
      <c r="O358" s="1" t="n">
        <v>146.044</v>
      </c>
      <c r="P358" s="1" t="n">
        <v>10.175</v>
      </c>
      <c r="Q358" s="1" t="n">
        <v>31.922</v>
      </c>
      <c r="R358" s="1" t="n">
        <v>73529.896</v>
      </c>
      <c r="S358" s="1" t="n">
        <v>1847229</v>
      </c>
      <c r="U358" s="1" t="n">
        <f aca="false">S358/$S$7</f>
        <v>1.09559952172067</v>
      </c>
      <c r="V358" s="1" t="n">
        <f aca="false">-(O358+Q358-$M$5)</f>
        <v>-0.399000000000001</v>
      </c>
      <c r="W358" s="1" t="n">
        <f aca="false">-(O358-$M$5)</f>
        <v>31.523</v>
      </c>
      <c r="X358" s="1" t="n">
        <f aca="false">AVERAGE(W358:W362)</f>
        <v>30.446</v>
      </c>
    </row>
    <row r="359" customFormat="false" ht="15" hidden="false" customHeight="false" outlineLevel="0" collapsed="false">
      <c r="A359" s="6" t="b">
        <f aca="false">IF(C359=C358,1 )</f>
        <v>0</v>
      </c>
      <c r="C359" s="1" t="n">
        <f aca="false">VALUE(RIGHT(G359,5))</f>
        <v>3521</v>
      </c>
      <c r="D359" s="1" t="n">
        <f aca="false">C359/10000*1000</f>
        <v>352.1</v>
      </c>
      <c r="F359" s="1" t="n">
        <v>353</v>
      </c>
      <c r="G359" s="1" t="s">
        <v>782</v>
      </c>
      <c r="H359" s="1" t="n">
        <v>243.013</v>
      </c>
      <c r="I359" s="1" t="n">
        <v>303.329</v>
      </c>
      <c r="J359" s="1" t="n">
        <v>91</v>
      </c>
      <c r="K359" s="1" t="n">
        <v>788</v>
      </c>
      <c r="L359" s="1" t="n">
        <v>85.614</v>
      </c>
      <c r="M359" s="1" t="n">
        <v>165.044</v>
      </c>
      <c r="N359" s="1" t="n">
        <v>80.404</v>
      </c>
      <c r="O359" s="1" t="n">
        <v>146.642</v>
      </c>
      <c r="P359" s="1" t="n">
        <v>10.375</v>
      </c>
      <c r="Q359" s="1" t="n">
        <v>31.324</v>
      </c>
      <c r="R359" s="1" t="n">
        <v>73712.763</v>
      </c>
      <c r="S359" s="1" t="n">
        <v>1851823</v>
      </c>
      <c r="U359" s="1" t="n">
        <f aca="false">S359/$S$7</f>
        <v>1.09832424302094</v>
      </c>
      <c r="V359" s="1" t="n">
        <f aca="false">-(O359+Q359-$M$5)</f>
        <v>-0.399000000000001</v>
      </c>
      <c r="W359" s="1" t="n">
        <f aca="false">-(O359-$M$5)</f>
        <v>30.925</v>
      </c>
      <c r="X359" s="1" t="n">
        <f aca="false">AVERAGE(W359:W363)</f>
        <v>30.3662</v>
      </c>
    </row>
    <row r="360" customFormat="false" ht="15" hidden="false" customHeight="false" outlineLevel="0" collapsed="false">
      <c r="A360" s="6" t="b">
        <f aca="false">IF(C360=C359,1 )</f>
        <v>0</v>
      </c>
      <c r="C360" s="1" t="n">
        <f aca="false">VALUE(RIGHT(G360,5))</f>
        <v>3531</v>
      </c>
      <c r="D360" s="1" t="n">
        <f aca="false">C360/10000*1000</f>
        <v>353.1</v>
      </c>
      <c r="F360" s="1" t="n">
        <v>354</v>
      </c>
      <c r="G360" s="1" t="s">
        <v>783</v>
      </c>
      <c r="H360" s="1" t="n">
        <v>246.914</v>
      </c>
      <c r="I360" s="1" t="n">
        <v>293.283</v>
      </c>
      <c r="J360" s="1" t="n">
        <v>97</v>
      </c>
      <c r="K360" s="1" t="n">
        <v>788</v>
      </c>
      <c r="L360" s="1" t="n">
        <v>85.667</v>
      </c>
      <c r="M360" s="1" t="n">
        <v>164.842</v>
      </c>
      <c r="N360" s="1" t="n">
        <v>80.803</v>
      </c>
      <c r="O360" s="1" t="n">
        <v>145.844</v>
      </c>
      <c r="P360" s="1" t="n">
        <v>9.976</v>
      </c>
      <c r="Q360" s="1" t="n">
        <v>32.122</v>
      </c>
      <c r="R360" s="1" t="n">
        <v>72415.66</v>
      </c>
      <c r="S360" s="1" t="n">
        <v>1819237</v>
      </c>
      <c r="U360" s="1" t="n">
        <f aca="false">S360/$S$7</f>
        <v>1.07899734526501</v>
      </c>
      <c r="V360" s="1" t="n">
        <f aca="false">-(O360+Q360-$M$5)</f>
        <v>-0.399000000000001</v>
      </c>
      <c r="W360" s="1" t="n">
        <f aca="false">-(O360-$M$5)</f>
        <v>31.723</v>
      </c>
      <c r="X360" s="1" t="n">
        <f aca="false">AVERAGE(W360:W364)</f>
        <v>30.0868</v>
      </c>
    </row>
    <row r="361" customFormat="false" ht="15" hidden="false" customHeight="false" outlineLevel="0" collapsed="false">
      <c r="A361" s="6" t="b">
        <f aca="false">IF(C361=C360,1 )</f>
        <v>0</v>
      </c>
      <c r="C361" s="1" t="n">
        <f aca="false">VALUE(RIGHT(G361,5))</f>
        <v>3541</v>
      </c>
      <c r="D361" s="1" t="n">
        <f aca="false">C361/10000*1000</f>
        <v>354.1</v>
      </c>
      <c r="F361" s="1" t="n">
        <v>355</v>
      </c>
      <c r="G361" s="1" t="s">
        <v>784</v>
      </c>
      <c r="H361" s="1" t="n">
        <v>229.041</v>
      </c>
      <c r="I361" s="1" t="n">
        <v>301.018</v>
      </c>
      <c r="J361" s="1" t="n">
        <v>109</v>
      </c>
      <c r="K361" s="1" t="n">
        <v>709</v>
      </c>
      <c r="L361" s="1" t="n">
        <v>85.556</v>
      </c>
      <c r="M361" s="1" t="n">
        <v>165.469</v>
      </c>
      <c r="N361" s="1" t="n">
        <v>80.603</v>
      </c>
      <c r="O361" s="1" t="n">
        <v>149.236</v>
      </c>
      <c r="P361" s="1" t="n">
        <v>10.175</v>
      </c>
      <c r="Q361" s="1" t="n">
        <v>28.73</v>
      </c>
      <c r="R361" s="1" t="n">
        <v>68945.496</v>
      </c>
      <c r="S361" s="1" t="n">
        <v>1732059</v>
      </c>
      <c r="U361" s="1" t="n">
        <f aca="false">S361/$S$7</f>
        <v>1.02729169582763</v>
      </c>
      <c r="V361" s="1" t="n">
        <f aca="false">-(O361+Q361-$M$5)</f>
        <v>-0.398999999999973</v>
      </c>
      <c r="W361" s="1" t="n">
        <f aca="false">-(O361-$M$5)</f>
        <v>28.331</v>
      </c>
      <c r="X361" s="1" t="n">
        <f aca="false">AVERAGE(W361:W365)</f>
        <v>29.967</v>
      </c>
    </row>
    <row r="362" customFormat="false" ht="15" hidden="false" customHeight="false" outlineLevel="0" collapsed="false">
      <c r="A362" s="6" t="b">
        <f aca="false">IF(C362=C361,1 )</f>
        <v>0</v>
      </c>
      <c r="C362" s="1" t="n">
        <f aca="false">VALUE(RIGHT(G362,5))</f>
        <v>3551</v>
      </c>
      <c r="D362" s="1" t="n">
        <f aca="false">C362/10000*1000</f>
        <v>355.1</v>
      </c>
      <c r="F362" s="1" t="n">
        <v>356</v>
      </c>
      <c r="G362" s="1" t="s">
        <v>785</v>
      </c>
      <c r="H362" s="1" t="n">
        <v>236.445</v>
      </c>
      <c r="I362" s="1" t="n">
        <v>302.098</v>
      </c>
      <c r="J362" s="1" t="n">
        <v>98</v>
      </c>
      <c r="K362" s="1" t="n">
        <v>850</v>
      </c>
      <c r="L362" s="1" t="n">
        <v>85.687</v>
      </c>
      <c r="M362" s="1" t="n">
        <v>165.105</v>
      </c>
      <c r="N362" s="1" t="n">
        <v>80.404</v>
      </c>
      <c r="O362" s="1" t="n">
        <v>147.839</v>
      </c>
      <c r="P362" s="1" t="n">
        <v>10.774</v>
      </c>
      <c r="Q362" s="1" t="n">
        <v>30.126</v>
      </c>
      <c r="R362" s="1" t="n">
        <v>71429.558</v>
      </c>
      <c r="S362" s="1" t="n">
        <v>1794464</v>
      </c>
      <c r="U362" s="1" t="n">
        <f aca="false">S362/$S$7</f>
        <v>1.06430437165341</v>
      </c>
      <c r="V362" s="1" t="n">
        <f aca="false">-(O362+Q362-$M$5)</f>
        <v>-0.397999999999996</v>
      </c>
      <c r="W362" s="1" t="n">
        <f aca="false">-(O362-$M$5)</f>
        <v>29.728</v>
      </c>
      <c r="X362" s="1" t="n">
        <f aca="false">AVERAGE(W362:W366)</f>
        <v>30.2464</v>
      </c>
    </row>
    <row r="363" customFormat="false" ht="15" hidden="false" customHeight="false" outlineLevel="0" collapsed="false">
      <c r="A363" s="6" t="b">
        <f aca="false">IF(C363=C362,1 )</f>
        <v>0</v>
      </c>
      <c r="C363" s="1" t="n">
        <f aca="false">VALUE(RIGHT(G363,5))</f>
        <v>3561</v>
      </c>
      <c r="D363" s="1" t="n">
        <f aca="false">C363/10000*1000</f>
        <v>356.1</v>
      </c>
      <c r="F363" s="1" t="n">
        <v>357</v>
      </c>
      <c r="G363" s="1" t="s">
        <v>786</v>
      </c>
      <c r="H363" s="1" t="n">
        <v>244.008</v>
      </c>
      <c r="I363" s="1" t="n">
        <v>300.081</v>
      </c>
      <c r="J363" s="1" t="n">
        <v>99</v>
      </c>
      <c r="K363" s="1" t="n">
        <v>881</v>
      </c>
      <c r="L363" s="1" t="n">
        <v>85.583</v>
      </c>
      <c r="M363" s="1" t="n">
        <v>165.084</v>
      </c>
      <c r="N363" s="1" t="n">
        <v>80.603</v>
      </c>
      <c r="O363" s="1" t="n">
        <v>146.443</v>
      </c>
      <c r="P363" s="1" t="n">
        <v>10.175</v>
      </c>
      <c r="Q363" s="1" t="n">
        <v>31.523</v>
      </c>
      <c r="R363" s="1" t="n">
        <v>73222.16</v>
      </c>
      <c r="S363" s="1" t="n">
        <v>1839498</v>
      </c>
      <c r="U363" s="1" t="n">
        <f aca="false">S363/$S$7</f>
        <v>1.09101423213155</v>
      </c>
      <c r="V363" s="1" t="n">
        <f aca="false">-(O363+Q363-$M$5)</f>
        <v>-0.399000000000001</v>
      </c>
      <c r="W363" s="1" t="n">
        <f aca="false">-(O363-$M$5)</f>
        <v>31.124</v>
      </c>
      <c r="X363" s="1" t="n">
        <f aca="false">AVERAGE(W363:W367)</f>
        <v>30.3262</v>
      </c>
    </row>
    <row r="364" customFormat="false" ht="15" hidden="false" customHeight="false" outlineLevel="0" collapsed="false">
      <c r="A364" s="6" t="b">
        <f aca="false">IF(C364=C363,1 )</f>
        <v>0</v>
      </c>
      <c r="C364" s="1" t="n">
        <f aca="false">VALUE(RIGHT(G364,5))</f>
        <v>3571</v>
      </c>
      <c r="D364" s="1" t="n">
        <f aca="false">C364/10000*1000</f>
        <v>357.1</v>
      </c>
      <c r="F364" s="1" t="n">
        <v>358</v>
      </c>
      <c r="G364" s="1" t="s">
        <v>787</v>
      </c>
      <c r="H364" s="1" t="n">
        <v>244.087</v>
      </c>
      <c r="I364" s="1" t="n">
        <v>303.02</v>
      </c>
      <c r="J364" s="1" t="n">
        <v>111</v>
      </c>
      <c r="K364" s="1" t="n">
        <v>802</v>
      </c>
      <c r="L364" s="1" t="n">
        <v>85.554</v>
      </c>
      <c r="M364" s="1" t="n">
        <v>164.876</v>
      </c>
      <c r="N364" s="1" t="n">
        <v>80.603</v>
      </c>
      <c r="O364" s="1" t="n">
        <v>148.039</v>
      </c>
      <c r="P364" s="1" t="n">
        <v>10.175</v>
      </c>
      <c r="Q364" s="1" t="n">
        <v>30.126</v>
      </c>
      <c r="R364" s="1" t="n">
        <v>73963.378</v>
      </c>
      <c r="S364" s="1" t="n">
        <v>1858119</v>
      </c>
      <c r="U364" s="1" t="n">
        <f aca="false">S364/$S$7</f>
        <v>1.10205842789393</v>
      </c>
      <c r="V364" s="1" t="n">
        <f aca="false">-(O364+Q364-$M$5)</f>
        <v>-0.597999999999985</v>
      </c>
      <c r="W364" s="1" t="n">
        <f aca="false">-(O364-$M$5)</f>
        <v>29.528</v>
      </c>
      <c r="X364" s="1" t="n">
        <f aca="false">AVERAGE(W364:W368)</f>
        <v>30.007</v>
      </c>
    </row>
    <row r="365" customFormat="false" ht="15" hidden="false" customHeight="false" outlineLevel="0" collapsed="false">
      <c r="A365" s="6" t="b">
        <f aca="false">IF(C365=C364,1 )</f>
        <v>0</v>
      </c>
      <c r="C365" s="1" t="n">
        <f aca="false">VALUE(RIGHT(G365,5))</f>
        <v>3581</v>
      </c>
      <c r="D365" s="1" t="n">
        <f aca="false">C365/10000*1000</f>
        <v>358.1</v>
      </c>
      <c r="F365" s="1" t="n">
        <v>359</v>
      </c>
      <c r="G365" s="1" t="s">
        <v>788</v>
      </c>
      <c r="H365" s="1" t="n">
        <v>248.187</v>
      </c>
      <c r="I365" s="1" t="n">
        <v>289</v>
      </c>
      <c r="J365" s="1" t="n">
        <v>93</v>
      </c>
      <c r="K365" s="1" t="n">
        <v>817</v>
      </c>
      <c r="L365" s="1" t="n">
        <v>85.548</v>
      </c>
      <c r="M365" s="1" t="n">
        <v>164.89</v>
      </c>
      <c r="N365" s="1" t="n">
        <v>80.404</v>
      </c>
      <c r="O365" s="1" t="n">
        <v>146.443</v>
      </c>
      <c r="P365" s="1" t="n">
        <v>10.574</v>
      </c>
      <c r="Q365" s="1" t="n">
        <v>31.523</v>
      </c>
      <c r="R365" s="1" t="n">
        <v>71726.07</v>
      </c>
      <c r="S365" s="1" t="n">
        <v>1801913</v>
      </c>
      <c r="U365" s="1" t="n">
        <f aca="false">S365/$S$7</f>
        <v>1.06872240582096</v>
      </c>
      <c r="V365" s="1" t="n">
        <f aca="false">-(O365+Q365-$M$5)</f>
        <v>-0.399000000000001</v>
      </c>
      <c r="W365" s="1" t="n">
        <f aca="false">-(O365-$M$5)</f>
        <v>31.124</v>
      </c>
      <c r="X365" s="1" t="n">
        <f aca="false">AVERAGE(W365:W369)</f>
        <v>30.007</v>
      </c>
    </row>
    <row r="366" customFormat="false" ht="15" hidden="false" customHeight="false" outlineLevel="0" collapsed="false">
      <c r="A366" s="6" t="b">
        <f aca="false">IF(C366=C365,1 )</f>
        <v>0</v>
      </c>
      <c r="C366" s="1" t="n">
        <f aca="false">VALUE(RIGHT(G366,5))</f>
        <v>3591</v>
      </c>
      <c r="D366" s="1" t="n">
        <f aca="false">C366/10000*1000</f>
        <v>359.1</v>
      </c>
      <c r="F366" s="1" t="n">
        <v>360</v>
      </c>
      <c r="G366" s="1" t="s">
        <v>789</v>
      </c>
      <c r="H366" s="1" t="n">
        <v>229.837</v>
      </c>
      <c r="I366" s="1" t="n">
        <v>303.18</v>
      </c>
      <c r="J366" s="1" t="n">
        <v>123</v>
      </c>
      <c r="K366" s="1" t="n">
        <v>780</v>
      </c>
      <c r="L366" s="1" t="n">
        <v>85.533</v>
      </c>
      <c r="M366" s="1" t="n">
        <v>165.437</v>
      </c>
      <c r="N366" s="1" t="n">
        <v>80.404</v>
      </c>
      <c r="O366" s="1" t="n">
        <v>147.839</v>
      </c>
      <c r="P366" s="1" t="n">
        <v>10.175</v>
      </c>
      <c r="Q366" s="1" t="n">
        <v>30.326</v>
      </c>
      <c r="R366" s="1" t="n">
        <v>69681.977</v>
      </c>
      <c r="S366" s="1" t="n">
        <v>1750561</v>
      </c>
      <c r="U366" s="1" t="n">
        <f aca="false">S366/$S$7</f>
        <v>1.03826531217453</v>
      </c>
      <c r="V366" s="1" t="n">
        <f aca="false">-(O366+Q366-$M$5)</f>
        <v>-0.597999999999985</v>
      </c>
      <c r="W366" s="1" t="n">
        <f aca="false">-(O366-$M$5)</f>
        <v>29.728</v>
      </c>
      <c r="X366" s="1" t="n">
        <f aca="false">AVERAGE(W366:W370)</f>
        <v>29.8874</v>
      </c>
    </row>
    <row r="367" customFormat="false" ht="15" hidden="false" customHeight="false" outlineLevel="0" collapsed="false">
      <c r="A367" s="6" t="b">
        <f aca="false">IF(C367=C366,1 )</f>
        <v>0</v>
      </c>
      <c r="C367" s="1" t="n">
        <f aca="false">VALUE(RIGHT(G367,5))</f>
        <v>3601</v>
      </c>
      <c r="D367" s="1" t="n">
        <f aca="false">C367/10000*1000</f>
        <v>360.1</v>
      </c>
      <c r="F367" s="1" t="n">
        <v>361</v>
      </c>
      <c r="G367" s="1" t="s">
        <v>790</v>
      </c>
      <c r="H367" s="1" t="n">
        <v>234.216</v>
      </c>
      <c r="I367" s="1" t="n">
        <v>296.127</v>
      </c>
      <c r="J367" s="1" t="n">
        <v>110</v>
      </c>
      <c r="K367" s="1" t="n">
        <v>778</v>
      </c>
      <c r="L367" s="1" t="n">
        <v>85.685</v>
      </c>
      <c r="M367" s="1" t="n">
        <v>165.328</v>
      </c>
      <c r="N367" s="1" t="n">
        <v>80.404</v>
      </c>
      <c r="O367" s="1" t="n">
        <v>147.44</v>
      </c>
      <c r="P367" s="1" t="n">
        <v>10.375</v>
      </c>
      <c r="Q367" s="1" t="n">
        <v>30.526</v>
      </c>
      <c r="R367" s="1" t="n">
        <v>69357.562</v>
      </c>
      <c r="S367" s="1" t="n">
        <v>1742411</v>
      </c>
      <c r="U367" s="1" t="n">
        <f aca="false">S367/$S$7</f>
        <v>1.03343151187039</v>
      </c>
      <c r="V367" s="1" t="n">
        <f aca="false">-(O367+Q367-$M$5)</f>
        <v>-0.399000000000001</v>
      </c>
      <c r="W367" s="1" t="n">
        <f aca="false">-(O367-$M$5)</f>
        <v>30.127</v>
      </c>
      <c r="X367" s="1" t="n">
        <f aca="false">AVERAGE(W367:W371)</f>
        <v>30.007</v>
      </c>
    </row>
    <row r="368" customFormat="false" ht="15" hidden="false" customHeight="false" outlineLevel="0" collapsed="false">
      <c r="A368" s="6" t="b">
        <f aca="false">IF(C368=C367,1 )</f>
        <v>0</v>
      </c>
      <c r="C368" s="1" t="n">
        <f aca="false">VALUE(RIGHT(G368,5))</f>
        <v>3611</v>
      </c>
      <c r="D368" s="1" t="n">
        <f aca="false">C368/10000*1000</f>
        <v>361.1</v>
      </c>
      <c r="F368" s="1" t="n">
        <v>362</v>
      </c>
      <c r="G368" s="1" t="s">
        <v>791</v>
      </c>
      <c r="H368" s="1" t="n">
        <v>238.833</v>
      </c>
      <c r="I368" s="1" t="n">
        <v>302.027</v>
      </c>
      <c r="J368" s="1" t="n">
        <v>110</v>
      </c>
      <c r="K368" s="1" t="n">
        <v>798</v>
      </c>
      <c r="L368" s="1" t="n">
        <v>85.638</v>
      </c>
      <c r="M368" s="1" t="n">
        <v>164.887</v>
      </c>
      <c r="N368" s="1" t="n">
        <v>80.803</v>
      </c>
      <c r="O368" s="1" t="n">
        <v>148.039</v>
      </c>
      <c r="P368" s="1" t="n">
        <v>9.976</v>
      </c>
      <c r="Q368" s="1" t="n">
        <v>29.927</v>
      </c>
      <c r="R368" s="1" t="n">
        <v>72134.116</v>
      </c>
      <c r="S368" s="1" t="n">
        <v>1812164</v>
      </c>
      <c r="U368" s="1" t="n">
        <f aca="false">S368/$S$7</f>
        <v>1.07480231832621</v>
      </c>
      <c r="V368" s="1" t="n">
        <f aca="false">-(O368+Q368-$M$5)</f>
        <v>-0.398999999999973</v>
      </c>
      <c r="W368" s="1" t="n">
        <f aca="false">-(O368-$M$5)</f>
        <v>29.528</v>
      </c>
      <c r="X368" s="1" t="n">
        <f aca="false">AVERAGE(W368:W372)</f>
        <v>30.2862</v>
      </c>
    </row>
    <row r="369" customFormat="false" ht="15" hidden="false" customHeight="false" outlineLevel="0" collapsed="false">
      <c r="A369" s="6" t="b">
        <f aca="false">IF(C369=C368,1 )</f>
        <v>0</v>
      </c>
      <c r="C369" s="1" t="n">
        <f aca="false">VALUE(RIGHT(G369,5))</f>
        <v>3621</v>
      </c>
      <c r="D369" s="1" t="n">
        <f aca="false">C369/10000*1000</f>
        <v>362.1</v>
      </c>
      <c r="F369" s="1" t="n">
        <v>363</v>
      </c>
      <c r="G369" s="1" t="s">
        <v>792</v>
      </c>
      <c r="H369" s="1" t="n">
        <v>234.614</v>
      </c>
      <c r="I369" s="1" t="n">
        <v>306.652</v>
      </c>
      <c r="J369" s="1" t="n">
        <v>113</v>
      </c>
      <c r="K369" s="1" t="n">
        <v>780</v>
      </c>
      <c r="L369" s="1" t="n">
        <v>85.659</v>
      </c>
      <c r="M369" s="1" t="n">
        <v>165.364</v>
      </c>
      <c r="N369" s="1" t="n">
        <v>80.603</v>
      </c>
      <c r="O369" s="1" t="n">
        <v>148.039</v>
      </c>
      <c r="P369" s="1" t="n">
        <v>10.375</v>
      </c>
      <c r="Q369" s="1" t="n">
        <v>30.126</v>
      </c>
      <c r="R369" s="1" t="n">
        <v>71944.721</v>
      </c>
      <c r="S369" s="1" t="n">
        <v>1807406</v>
      </c>
      <c r="U369" s="1" t="n">
        <f aca="false">S369/$S$7</f>
        <v>1.07198032791552</v>
      </c>
      <c r="V369" s="1" t="n">
        <f aca="false">-(O369+Q369-$M$5)</f>
        <v>-0.597999999999985</v>
      </c>
      <c r="W369" s="1" t="n">
        <f aca="false">-(O369-$M$5)</f>
        <v>29.528</v>
      </c>
      <c r="X369" s="1" t="n">
        <f aca="false">AVERAGE(W369:W373)</f>
        <v>30.8848</v>
      </c>
    </row>
    <row r="370" customFormat="false" ht="15" hidden="false" customHeight="false" outlineLevel="0" collapsed="false">
      <c r="A370" s="6" t="b">
        <f aca="false">IF(C370=C369,1 )</f>
        <v>0</v>
      </c>
      <c r="C370" s="1" t="n">
        <f aca="false">VALUE(RIGHT(G370,5))</f>
        <v>3631</v>
      </c>
      <c r="D370" s="1" t="n">
        <f aca="false">C370/10000*1000</f>
        <v>363.1</v>
      </c>
      <c r="F370" s="1" t="n">
        <v>364</v>
      </c>
      <c r="G370" s="1" t="s">
        <v>793</v>
      </c>
      <c r="H370" s="1" t="n">
        <v>237.042</v>
      </c>
      <c r="I370" s="1" t="n">
        <v>311.321</v>
      </c>
      <c r="J370" s="1" t="n">
        <v>114</v>
      </c>
      <c r="K370" s="1" t="n">
        <v>1057</v>
      </c>
      <c r="L370" s="1" t="n">
        <v>85.59</v>
      </c>
      <c r="M370" s="1" t="n">
        <v>165.556</v>
      </c>
      <c r="N370" s="1" t="n">
        <v>80.603</v>
      </c>
      <c r="O370" s="1" t="n">
        <v>147.041</v>
      </c>
      <c r="P370" s="1" t="n">
        <v>10.375</v>
      </c>
      <c r="Q370" s="1" t="n">
        <v>31.124</v>
      </c>
      <c r="R370" s="1" t="n">
        <v>73796.116</v>
      </c>
      <c r="S370" s="1" t="n">
        <v>1853917</v>
      </c>
      <c r="U370" s="1" t="n">
        <f aca="false">S370/$S$7</f>
        <v>1.09956620349172</v>
      </c>
      <c r="V370" s="1" t="n">
        <f aca="false">-(O370+Q370-$M$5)</f>
        <v>-0.597999999999985</v>
      </c>
      <c r="W370" s="1" t="n">
        <f aca="false">-(O370-$M$5)</f>
        <v>30.526</v>
      </c>
      <c r="X370" s="1" t="n">
        <f aca="false">AVERAGE(W370:W374)</f>
        <v>30.9646</v>
      </c>
    </row>
    <row r="371" customFormat="false" ht="15" hidden="false" customHeight="false" outlineLevel="0" collapsed="false">
      <c r="A371" s="6" t="b">
        <f aca="false">IF(C371=C370,1 )</f>
        <v>0</v>
      </c>
      <c r="C371" s="1" t="n">
        <f aca="false">VALUE(RIGHT(G371,5))</f>
        <v>3641</v>
      </c>
      <c r="D371" s="1" t="n">
        <f aca="false">C371/10000*1000</f>
        <v>364.1</v>
      </c>
      <c r="F371" s="1" t="n">
        <v>365</v>
      </c>
      <c r="G371" s="1" t="s">
        <v>794</v>
      </c>
      <c r="H371" s="1" t="n">
        <v>239.231</v>
      </c>
      <c r="I371" s="1" t="n">
        <v>288.183</v>
      </c>
      <c r="J371" s="1" t="n">
        <v>102</v>
      </c>
      <c r="K371" s="1" t="n">
        <v>813</v>
      </c>
      <c r="L371" s="1" t="n">
        <v>85.765</v>
      </c>
      <c r="M371" s="1" t="n">
        <v>165.102</v>
      </c>
      <c r="N371" s="1" t="n">
        <v>80.603</v>
      </c>
      <c r="O371" s="1" t="n">
        <v>147.241</v>
      </c>
      <c r="P371" s="1" t="n">
        <v>10.574</v>
      </c>
      <c r="Q371" s="1" t="n">
        <v>30.725</v>
      </c>
      <c r="R371" s="1" t="n">
        <v>68942.231</v>
      </c>
      <c r="S371" s="1" t="n">
        <v>1731977</v>
      </c>
      <c r="U371" s="1" t="n">
        <f aca="false">S371/$S$7</f>
        <v>1.02724306127242</v>
      </c>
      <c r="V371" s="1" t="n">
        <f aca="false">-(O371+Q371-$M$5)</f>
        <v>-0.399000000000001</v>
      </c>
      <c r="W371" s="1" t="n">
        <f aca="false">-(O371-$M$5)</f>
        <v>30.326</v>
      </c>
      <c r="X371" s="1" t="n">
        <f aca="false">AVERAGE(W371:W375)</f>
        <v>31.0842</v>
      </c>
    </row>
    <row r="372" customFormat="false" ht="15" hidden="false" customHeight="false" outlineLevel="0" collapsed="false">
      <c r="A372" s="6" t="b">
        <f aca="false">IF(C372=C371,1 )</f>
        <v>0</v>
      </c>
      <c r="C372" s="1" t="n">
        <f aca="false">VALUE(RIGHT(G372,5))</f>
        <v>3651</v>
      </c>
      <c r="D372" s="1" t="n">
        <f aca="false">C372/10000*1000</f>
        <v>365.1</v>
      </c>
      <c r="F372" s="1" t="n">
        <v>366</v>
      </c>
      <c r="G372" s="1" t="s">
        <v>795</v>
      </c>
      <c r="H372" s="1" t="n">
        <v>232.584</v>
      </c>
      <c r="I372" s="1" t="n">
        <v>300.785</v>
      </c>
      <c r="J372" s="1" t="n">
        <v>132</v>
      </c>
      <c r="K372" s="1" t="n">
        <v>897</v>
      </c>
      <c r="L372" s="1" t="n">
        <v>85.776</v>
      </c>
      <c r="M372" s="1" t="n">
        <v>165.053</v>
      </c>
      <c r="N372" s="1" t="n">
        <v>81.002</v>
      </c>
      <c r="O372" s="1" t="n">
        <v>146.044</v>
      </c>
      <c r="P372" s="1" t="n">
        <v>9.976</v>
      </c>
      <c r="Q372" s="1" t="n">
        <v>31.922</v>
      </c>
      <c r="R372" s="1" t="n">
        <v>69957.71</v>
      </c>
      <c r="S372" s="1" t="n">
        <v>1757488</v>
      </c>
      <c r="U372" s="1" t="n">
        <f aca="false">S372/$S$7</f>
        <v>1.04237374588089</v>
      </c>
      <c r="V372" s="1" t="n">
        <f aca="false">-(O372+Q372-$M$5)</f>
        <v>-0.399000000000001</v>
      </c>
      <c r="W372" s="1" t="n">
        <f aca="false">-(O372-$M$5)</f>
        <v>31.523</v>
      </c>
      <c r="X372" s="1" t="n">
        <f aca="false">AVERAGE(W372:W376)</f>
        <v>31.2838</v>
      </c>
    </row>
    <row r="373" customFormat="false" ht="15" hidden="false" customHeight="false" outlineLevel="0" collapsed="false">
      <c r="A373" s="6" t="b">
        <f aca="false">IF(C373=C372,1 )</f>
        <v>0</v>
      </c>
      <c r="C373" s="1" t="n">
        <f aca="false">VALUE(RIGHT(G373,5))</f>
        <v>3661</v>
      </c>
      <c r="D373" s="1" t="n">
        <f aca="false">C373/10000*1000</f>
        <v>366.1</v>
      </c>
      <c r="F373" s="1" t="n">
        <v>367</v>
      </c>
      <c r="G373" s="1" t="s">
        <v>796</v>
      </c>
      <c r="H373" s="1" t="n">
        <v>250.257</v>
      </c>
      <c r="I373" s="1" t="n">
        <v>293.695</v>
      </c>
      <c r="J373" s="1" t="n">
        <v>105</v>
      </c>
      <c r="K373" s="1" t="n">
        <v>702</v>
      </c>
      <c r="L373" s="1" t="n">
        <v>85.57</v>
      </c>
      <c r="M373" s="1" t="n">
        <v>164.355</v>
      </c>
      <c r="N373" s="1" t="n">
        <v>80.404</v>
      </c>
      <c r="O373" s="1" t="n">
        <v>145.046</v>
      </c>
      <c r="P373" s="1" t="n">
        <v>10.375</v>
      </c>
      <c r="Q373" s="1" t="n">
        <v>32.92</v>
      </c>
      <c r="R373" s="1" t="n">
        <v>73499.405</v>
      </c>
      <c r="S373" s="1" t="n">
        <v>1846463</v>
      </c>
      <c r="U373" s="1" t="n">
        <f aca="false">S373/$S$7</f>
        <v>1.09514520380251</v>
      </c>
      <c r="V373" s="1" t="n">
        <f aca="false">-(O373+Q373-$M$5)</f>
        <v>-0.399000000000001</v>
      </c>
      <c r="W373" s="1" t="n">
        <f aca="false">-(O373-$M$5)</f>
        <v>32.521</v>
      </c>
      <c r="X373" s="1" t="n">
        <f aca="false">AVERAGE(W373:W377)</f>
        <v>31.2838</v>
      </c>
    </row>
    <row r="374" customFormat="false" ht="15" hidden="false" customHeight="false" outlineLevel="0" collapsed="false">
      <c r="A374" s="6" t="b">
        <f aca="false">IF(C374=C373,1 )</f>
        <v>0</v>
      </c>
      <c r="C374" s="1" t="n">
        <f aca="false">VALUE(RIGHT(G374,5))</f>
        <v>3671</v>
      </c>
      <c r="D374" s="1" t="n">
        <f aca="false">C374/10000*1000</f>
        <v>367.1</v>
      </c>
      <c r="F374" s="1" t="n">
        <v>368</v>
      </c>
      <c r="G374" s="1" t="s">
        <v>797</v>
      </c>
      <c r="H374" s="1" t="n">
        <v>237.201</v>
      </c>
      <c r="I374" s="1" t="n">
        <v>295.959</v>
      </c>
      <c r="J374" s="1" t="n">
        <v>108</v>
      </c>
      <c r="K374" s="1" t="n">
        <v>779</v>
      </c>
      <c r="L374" s="1" t="n">
        <v>85.646</v>
      </c>
      <c r="M374" s="1" t="n">
        <v>165.168</v>
      </c>
      <c r="N374" s="1" t="n">
        <v>80.803</v>
      </c>
      <c r="O374" s="1" t="n">
        <v>147.64</v>
      </c>
      <c r="P374" s="1" t="n">
        <v>9.776</v>
      </c>
      <c r="Q374" s="1" t="n">
        <v>30.326</v>
      </c>
      <c r="R374" s="1" t="n">
        <v>70201.797</v>
      </c>
      <c r="S374" s="1" t="n">
        <v>1763620</v>
      </c>
      <c r="U374" s="1" t="n">
        <f aca="false">S374/$S$7</f>
        <v>1.04601066164347</v>
      </c>
      <c r="V374" s="1" t="n">
        <f aca="false">-(O374+Q374-$M$5)</f>
        <v>-0.398999999999973</v>
      </c>
      <c r="W374" s="1" t="n">
        <f aca="false">-(O374-$M$5)</f>
        <v>29.927</v>
      </c>
      <c r="X374" s="1" t="n">
        <f aca="false">AVERAGE(W374:W378)</f>
        <v>30.9246</v>
      </c>
    </row>
    <row r="375" customFormat="false" ht="15" hidden="false" customHeight="false" outlineLevel="0" collapsed="false">
      <c r="A375" s="6" t="b">
        <f aca="false">IF(C375=C374,1 )</f>
        <v>0</v>
      </c>
      <c r="C375" s="1" t="n">
        <f aca="false">VALUE(RIGHT(G375,5))</f>
        <v>3681</v>
      </c>
      <c r="D375" s="1" t="n">
        <f aca="false">C375/10000*1000</f>
        <v>368.1</v>
      </c>
      <c r="F375" s="1" t="n">
        <v>369</v>
      </c>
      <c r="G375" s="1" t="s">
        <v>798</v>
      </c>
      <c r="H375" s="1" t="n">
        <v>235.848</v>
      </c>
      <c r="I375" s="1" t="n">
        <v>305.486</v>
      </c>
      <c r="J375" s="1" t="n">
        <v>79</v>
      </c>
      <c r="K375" s="1" t="n">
        <v>810</v>
      </c>
      <c r="L375" s="1" t="n">
        <v>85.685</v>
      </c>
      <c r="M375" s="1" t="n">
        <v>165.149</v>
      </c>
      <c r="N375" s="1" t="n">
        <v>80.803</v>
      </c>
      <c r="O375" s="1" t="n">
        <v>146.443</v>
      </c>
      <c r="P375" s="1" t="n">
        <v>9.976</v>
      </c>
      <c r="Q375" s="1" t="n">
        <v>31.523</v>
      </c>
      <c r="R375" s="1" t="n">
        <v>72048.176</v>
      </c>
      <c r="S375" s="1" t="n">
        <v>1810005</v>
      </c>
      <c r="U375" s="1" t="n">
        <f aca="false">S375/$S$7</f>
        <v>1.07352180607386</v>
      </c>
      <c r="V375" s="1" t="n">
        <f aca="false">-(O375+Q375-$M$5)</f>
        <v>-0.399000000000001</v>
      </c>
      <c r="W375" s="1" t="n">
        <f aca="false">-(O375-$M$5)</f>
        <v>31.124</v>
      </c>
      <c r="X375" s="1" t="n">
        <f aca="false">AVERAGE(W375:W379)</f>
        <v>31.3236</v>
      </c>
    </row>
    <row r="376" customFormat="false" ht="15" hidden="false" customHeight="false" outlineLevel="0" collapsed="false">
      <c r="A376" s="6" t="b">
        <f aca="false">IF(C376=C375,1 )</f>
        <v>0</v>
      </c>
      <c r="C376" s="1" t="n">
        <f aca="false">VALUE(RIGHT(G376,5))</f>
        <v>3691</v>
      </c>
      <c r="D376" s="1" t="n">
        <f aca="false">C376/10000*1000</f>
        <v>369.1</v>
      </c>
      <c r="F376" s="1" t="n">
        <v>370</v>
      </c>
      <c r="G376" s="1" t="s">
        <v>799</v>
      </c>
      <c r="H376" s="1" t="n">
        <v>242.973</v>
      </c>
      <c r="I376" s="1" t="n">
        <v>291.505</v>
      </c>
      <c r="J376" s="1" t="n">
        <v>85</v>
      </c>
      <c r="K376" s="1" t="n">
        <v>824</v>
      </c>
      <c r="L376" s="1" t="n">
        <v>85.625</v>
      </c>
      <c r="M376" s="1" t="n">
        <v>164.955</v>
      </c>
      <c r="N376" s="1" t="n">
        <v>80.603</v>
      </c>
      <c r="O376" s="1" t="n">
        <v>146.243</v>
      </c>
      <c r="P376" s="1" t="n">
        <v>10.375</v>
      </c>
      <c r="Q376" s="1" t="n">
        <v>31.723</v>
      </c>
      <c r="R376" s="1" t="n">
        <v>70827.819</v>
      </c>
      <c r="S376" s="1" t="n">
        <v>1779347</v>
      </c>
      <c r="U376" s="1" t="n">
        <f aca="false">S376/$S$7</f>
        <v>1.05533841346964</v>
      </c>
      <c r="V376" s="1" t="n">
        <f aca="false">-(O376+Q376-$M$5)</f>
        <v>-0.399000000000001</v>
      </c>
      <c r="W376" s="1" t="n">
        <f aca="false">-(O376-$M$5)</f>
        <v>31.324</v>
      </c>
      <c r="X376" s="1" t="n">
        <f aca="false">AVERAGE(W376:W380)</f>
        <v>30.8848</v>
      </c>
    </row>
    <row r="377" customFormat="false" ht="15" hidden="false" customHeight="false" outlineLevel="0" collapsed="false">
      <c r="A377" s="6" t="b">
        <f aca="false">IF(C377=C376,1 )</f>
        <v>0</v>
      </c>
      <c r="C377" s="1" t="n">
        <f aca="false">VALUE(RIGHT(G377,5))</f>
        <v>3701</v>
      </c>
      <c r="D377" s="1" t="n">
        <f aca="false">C377/10000*1000</f>
        <v>370.1</v>
      </c>
      <c r="F377" s="1" t="n">
        <v>371</v>
      </c>
      <c r="G377" s="1" t="s">
        <v>800</v>
      </c>
      <c r="H377" s="1" t="n">
        <v>249.063</v>
      </c>
      <c r="I377" s="1" t="n">
        <v>294.71</v>
      </c>
      <c r="J377" s="1" t="n">
        <v>87</v>
      </c>
      <c r="K377" s="1" t="n">
        <v>715</v>
      </c>
      <c r="L377" s="1" t="n">
        <v>85.559</v>
      </c>
      <c r="M377" s="1" t="n">
        <v>164.695</v>
      </c>
      <c r="N377" s="1" t="n">
        <v>80.603</v>
      </c>
      <c r="O377" s="1" t="n">
        <v>146.044</v>
      </c>
      <c r="P377" s="1" t="n">
        <v>10.175</v>
      </c>
      <c r="Q377" s="1" t="n">
        <v>31.922</v>
      </c>
      <c r="R377" s="1" t="n">
        <v>73401.484</v>
      </c>
      <c r="S377" s="1" t="n">
        <v>1844003</v>
      </c>
      <c r="U377" s="1" t="n">
        <f aca="false">S377/$S$7</f>
        <v>1.09368616714629</v>
      </c>
      <c r="V377" s="1" t="n">
        <f aca="false">-(O377+Q377-$M$5)</f>
        <v>-0.399000000000001</v>
      </c>
      <c r="W377" s="1" t="n">
        <f aca="false">-(O377-$M$5)</f>
        <v>31.523</v>
      </c>
      <c r="X377" s="1" t="n">
        <f aca="false">AVERAGE(W377:W381)</f>
        <v>30.9246</v>
      </c>
    </row>
    <row r="378" customFormat="false" ht="15" hidden="false" customHeight="false" outlineLevel="0" collapsed="false">
      <c r="A378" s="6" t="b">
        <f aca="false">IF(C378=C377,1 )</f>
        <v>0</v>
      </c>
      <c r="C378" s="1" t="n">
        <f aca="false">VALUE(RIGHT(G378,5))</f>
        <v>3711</v>
      </c>
      <c r="D378" s="1" t="n">
        <f aca="false">C378/10000*1000</f>
        <v>371.1</v>
      </c>
      <c r="F378" s="1" t="n">
        <v>372</v>
      </c>
      <c r="G378" s="1" t="s">
        <v>801</v>
      </c>
      <c r="H378" s="1" t="n">
        <v>245.799</v>
      </c>
      <c r="I378" s="1" t="n">
        <v>302.057</v>
      </c>
      <c r="J378" s="1" t="n">
        <v>84</v>
      </c>
      <c r="K378" s="1" t="n">
        <v>836</v>
      </c>
      <c r="L378" s="1" t="n">
        <v>85.641</v>
      </c>
      <c r="M378" s="1" t="n">
        <v>164.843</v>
      </c>
      <c r="N378" s="1" t="n">
        <v>80.404</v>
      </c>
      <c r="O378" s="1" t="n">
        <v>146.842</v>
      </c>
      <c r="P378" s="1" t="n">
        <v>10.375</v>
      </c>
      <c r="Q378" s="1" t="n">
        <v>31.124</v>
      </c>
      <c r="R378" s="1" t="n">
        <v>74245.241</v>
      </c>
      <c r="S378" s="1" t="n">
        <v>1865200</v>
      </c>
      <c r="U378" s="1" t="n">
        <f aca="false">S378/$S$7</f>
        <v>1.10625819966739</v>
      </c>
      <c r="V378" s="1" t="n">
        <f aca="false">-(O378+Q378-$M$5)</f>
        <v>-0.399000000000001</v>
      </c>
      <c r="W378" s="1" t="n">
        <f aca="false">-(O378-$M$5)</f>
        <v>30.725</v>
      </c>
      <c r="X378" s="1" t="n">
        <f aca="false">AVERAGE(W378:W382)</f>
        <v>30.805</v>
      </c>
    </row>
    <row r="379" customFormat="false" ht="15" hidden="false" customHeight="false" outlineLevel="0" collapsed="false">
      <c r="A379" s="6" t="b">
        <f aca="false">IF(C379=C378,1 )</f>
        <v>0</v>
      </c>
      <c r="C379" s="1" t="n">
        <f aca="false">VALUE(RIGHT(G379,5))</f>
        <v>3721</v>
      </c>
      <c r="D379" s="1" t="n">
        <f aca="false">C379/10000*1000</f>
        <v>372.1</v>
      </c>
      <c r="F379" s="1" t="n">
        <v>373</v>
      </c>
      <c r="G379" s="1" t="s">
        <v>802</v>
      </c>
      <c r="H379" s="1" t="n">
        <v>253.163</v>
      </c>
      <c r="I379" s="1" t="n">
        <v>285.29</v>
      </c>
      <c r="J379" s="1" t="n">
        <v>95</v>
      </c>
      <c r="K379" s="1" t="n">
        <v>745</v>
      </c>
      <c r="L379" s="1" t="n">
        <v>85.629</v>
      </c>
      <c r="M379" s="1" t="n">
        <v>164.545</v>
      </c>
      <c r="N379" s="1" t="n">
        <v>80.404</v>
      </c>
      <c r="O379" s="1" t="n">
        <v>145.645</v>
      </c>
      <c r="P379" s="1" t="n">
        <v>10.375</v>
      </c>
      <c r="Q379" s="1" t="n">
        <v>32.521</v>
      </c>
      <c r="R379" s="1" t="n">
        <v>72224.873</v>
      </c>
      <c r="S379" s="1" t="n">
        <v>1814444</v>
      </c>
      <c r="U379" s="1" t="n">
        <f aca="false">S379/$S$7</f>
        <v>1.07615459620271</v>
      </c>
      <c r="V379" s="1" t="n">
        <f aca="false">-(O379+Q379-$M$5)</f>
        <v>-0.59899999999999</v>
      </c>
      <c r="W379" s="1" t="n">
        <f aca="false">-(O379-$M$5)</f>
        <v>31.922</v>
      </c>
      <c r="X379" s="1" t="n">
        <f aca="false">AVERAGE(W379:W383)</f>
        <v>30.7252</v>
      </c>
    </row>
    <row r="380" customFormat="false" ht="15" hidden="false" customHeight="false" outlineLevel="0" collapsed="false">
      <c r="A380" s="6" t="b">
        <f aca="false">IF(C380=C379,1 )</f>
        <v>0</v>
      </c>
      <c r="C380" s="1" t="n">
        <f aca="false">VALUE(RIGHT(G380,5))</f>
        <v>3731</v>
      </c>
      <c r="D380" s="1" t="n">
        <f aca="false">C380/10000*1000</f>
        <v>373.1</v>
      </c>
      <c r="F380" s="1" t="n">
        <v>374</v>
      </c>
      <c r="G380" s="1" t="s">
        <v>803</v>
      </c>
      <c r="H380" s="1" t="n">
        <v>237.639</v>
      </c>
      <c r="I380" s="1" t="n">
        <v>293.714</v>
      </c>
      <c r="J380" s="1" t="n">
        <v>116</v>
      </c>
      <c r="K380" s="1" t="n">
        <v>899</v>
      </c>
      <c r="L380" s="1" t="n">
        <v>85.689</v>
      </c>
      <c r="M380" s="1" t="n">
        <v>165.172</v>
      </c>
      <c r="N380" s="1" t="n">
        <v>80.803</v>
      </c>
      <c r="O380" s="1" t="n">
        <v>148.637</v>
      </c>
      <c r="P380" s="1" t="n">
        <v>9.976</v>
      </c>
      <c r="Q380" s="1" t="n">
        <v>29.328</v>
      </c>
      <c r="R380" s="1" t="n">
        <v>69797.97</v>
      </c>
      <c r="S380" s="1" t="n">
        <v>1753475</v>
      </c>
      <c r="U380" s="1" t="n">
        <f aca="false">S380/$S$7</f>
        <v>1.03999361819739</v>
      </c>
      <c r="V380" s="1" t="n">
        <f aca="false">-(O380+Q380-$M$5)</f>
        <v>-0.397999999999996</v>
      </c>
      <c r="W380" s="1" t="n">
        <f aca="false">-(O380-$M$5)</f>
        <v>28.93</v>
      </c>
      <c r="X380" s="1" t="n">
        <f aca="false">AVERAGE(W380:W384)</f>
        <v>30.446</v>
      </c>
    </row>
    <row r="381" customFormat="false" ht="15" hidden="false" customHeight="false" outlineLevel="0" collapsed="false">
      <c r="A381" s="6" t="b">
        <f aca="false">IF(C381=C380,1 )</f>
        <v>0</v>
      </c>
      <c r="C381" s="1" t="n">
        <f aca="false">VALUE(RIGHT(G381,5))</f>
        <v>3741</v>
      </c>
      <c r="D381" s="1" t="n">
        <f aca="false">C381/10000*1000</f>
        <v>374.1</v>
      </c>
      <c r="F381" s="1" t="n">
        <v>375</v>
      </c>
      <c r="G381" s="1" t="s">
        <v>804</v>
      </c>
      <c r="H381" s="1" t="n">
        <v>244.446</v>
      </c>
      <c r="I381" s="1" t="n">
        <v>302.964</v>
      </c>
      <c r="J381" s="1" t="n">
        <v>98</v>
      </c>
      <c r="K381" s="1" t="n">
        <v>806</v>
      </c>
      <c r="L381" s="1" t="n">
        <v>85.618</v>
      </c>
      <c r="M381" s="1" t="n">
        <v>164.774</v>
      </c>
      <c r="N381" s="1" t="n">
        <v>80.603</v>
      </c>
      <c r="O381" s="1" t="n">
        <v>146.044</v>
      </c>
      <c r="P381" s="1" t="n">
        <v>10.375</v>
      </c>
      <c r="Q381" s="1" t="n">
        <v>32.122</v>
      </c>
      <c r="R381" s="1" t="n">
        <v>74058.315</v>
      </c>
      <c r="S381" s="1" t="n">
        <v>1860504</v>
      </c>
      <c r="U381" s="1" t="n">
        <f aca="false">S381/$S$7</f>
        <v>1.10347298172527</v>
      </c>
      <c r="V381" s="1" t="n">
        <f aca="false">-(O381+Q381-$M$5)</f>
        <v>-0.59899999999999</v>
      </c>
      <c r="W381" s="1" t="n">
        <f aca="false">-(O381-$M$5)</f>
        <v>31.523</v>
      </c>
      <c r="X381" s="1" t="n">
        <f aca="false">AVERAGE(W381:W385)</f>
        <v>30.406</v>
      </c>
    </row>
    <row r="382" customFormat="false" ht="15" hidden="false" customHeight="false" outlineLevel="0" collapsed="false">
      <c r="A382" s="6" t="b">
        <f aca="false">IF(C382=C381,1 )</f>
        <v>0</v>
      </c>
      <c r="C382" s="1" t="n">
        <f aca="false">VALUE(RIGHT(G382,5))</f>
        <v>3751</v>
      </c>
      <c r="D382" s="1" t="n">
        <f aca="false">C382/10000*1000</f>
        <v>375.1</v>
      </c>
      <c r="F382" s="1" t="n">
        <v>376</v>
      </c>
      <c r="G382" s="1" t="s">
        <v>805</v>
      </c>
      <c r="H382" s="1" t="n">
        <v>234.892</v>
      </c>
      <c r="I382" s="1" t="n">
        <v>296.755</v>
      </c>
      <c r="J382" s="1" t="n">
        <v>114</v>
      </c>
      <c r="K382" s="1" t="n">
        <v>749</v>
      </c>
      <c r="L382" s="1" t="n">
        <v>85.651</v>
      </c>
      <c r="M382" s="1" t="n">
        <v>165.103</v>
      </c>
      <c r="N382" s="1" t="n">
        <v>80.603</v>
      </c>
      <c r="O382" s="1" t="n">
        <v>146.642</v>
      </c>
      <c r="P382" s="1" t="n">
        <v>10.175</v>
      </c>
      <c r="Q382" s="1" t="n">
        <v>31.324</v>
      </c>
      <c r="R382" s="1" t="n">
        <v>69705.462</v>
      </c>
      <c r="S382" s="1" t="n">
        <v>1751151</v>
      </c>
      <c r="U382" s="1" t="n">
        <f aca="false">S382/$S$7</f>
        <v>1.03861524373029</v>
      </c>
      <c r="V382" s="1" t="n">
        <f aca="false">-(O382+Q382-$M$5)</f>
        <v>-0.399000000000001</v>
      </c>
      <c r="W382" s="1" t="n">
        <f aca="false">-(O382-$M$5)</f>
        <v>30.925</v>
      </c>
      <c r="X382" s="1" t="n">
        <f aca="false">AVERAGE(W382:W386)</f>
        <v>30.2864</v>
      </c>
    </row>
    <row r="383" customFormat="false" ht="15" hidden="false" customHeight="false" outlineLevel="0" collapsed="false">
      <c r="A383" s="6" t="b">
        <f aca="false">IF(C383=C382,1 )</f>
        <v>0</v>
      </c>
      <c r="C383" s="1" t="n">
        <f aca="false">VALUE(RIGHT(G383,5))</f>
        <v>3761</v>
      </c>
      <c r="D383" s="1" t="n">
        <f aca="false">C383/10000*1000</f>
        <v>376.1</v>
      </c>
      <c r="F383" s="1" t="n">
        <v>377</v>
      </c>
      <c r="G383" s="1" t="s">
        <v>806</v>
      </c>
      <c r="H383" s="1" t="n">
        <v>237.599</v>
      </c>
      <c r="I383" s="1" t="n">
        <v>301.387</v>
      </c>
      <c r="J383" s="1" t="n">
        <v>91</v>
      </c>
      <c r="K383" s="1" t="n">
        <v>875</v>
      </c>
      <c r="L383" s="1" t="n">
        <v>85.712</v>
      </c>
      <c r="M383" s="1" t="n">
        <v>165.249</v>
      </c>
      <c r="N383" s="1" t="n">
        <v>80.603</v>
      </c>
      <c r="O383" s="1" t="n">
        <v>147.241</v>
      </c>
      <c r="P383" s="1" t="n">
        <v>9.976</v>
      </c>
      <c r="Q383" s="1" t="n">
        <v>30.725</v>
      </c>
      <c r="R383" s="1" t="n">
        <v>71609.28</v>
      </c>
      <c r="S383" s="1" t="n">
        <v>1798979</v>
      </c>
      <c r="U383" s="1" t="n">
        <f aca="false">S383/$S$7</f>
        <v>1.06698223771147</v>
      </c>
      <c r="V383" s="1" t="n">
        <f aca="false">-(O383+Q383-$M$5)</f>
        <v>-0.399000000000001</v>
      </c>
      <c r="W383" s="1" t="n">
        <f aca="false">-(O383-$M$5)</f>
        <v>30.326</v>
      </c>
      <c r="X383" s="1" t="n">
        <f aca="false">AVERAGE(W383:W387)</f>
        <v>30.446</v>
      </c>
    </row>
    <row r="384" customFormat="false" ht="15" hidden="false" customHeight="false" outlineLevel="0" collapsed="false">
      <c r="A384" s="6" t="b">
        <f aca="false">IF(C384=C383,1 )</f>
        <v>0</v>
      </c>
      <c r="C384" s="1" t="n">
        <f aca="false">VALUE(RIGHT(G384,5))</f>
        <v>3771</v>
      </c>
      <c r="D384" s="1" t="n">
        <f aca="false">C384/10000*1000</f>
        <v>377.1</v>
      </c>
      <c r="F384" s="1" t="n">
        <v>378</v>
      </c>
      <c r="G384" s="1" t="s">
        <v>807</v>
      </c>
      <c r="H384" s="1" t="n">
        <v>245.719</v>
      </c>
      <c r="I384" s="1" t="n">
        <v>295.728</v>
      </c>
      <c r="J384" s="1" t="n">
        <v>118</v>
      </c>
      <c r="K384" s="1" t="n">
        <v>829</v>
      </c>
      <c r="L384" s="1" t="n">
        <v>85.68</v>
      </c>
      <c r="M384" s="1" t="n">
        <v>164.82</v>
      </c>
      <c r="N384" s="1" t="n">
        <v>80.404</v>
      </c>
      <c r="O384" s="1" t="n">
        <v>147.041</v>
      </c>
      <c r="P384" s="1" t="n">
        <v>10.375</v>
      </c>
      <c r="Q384" s="1" t="n">
        <v>30.925</v>
      </c>
      <c r="R384" s="1" t="n">
        <v>72665.997</v>
      </c>
      <c r="S384" s="1" t="n">
        <v>1825526</v>
      </c>
      <c r="U384" s="1" t="n">
        <f aca="false">S384/$S$7</f>
        <v>1.08272737840768</v>
      </c>
      <c r="V384" s="1" t="n">
        <f aca="false">-(O384+Q384-$M$5)</f>
        <v>-0.399000000000001</v>
      </c>
      <c r="W384" s="1" t="n">
        <f aca="false">-(O384-$M$5)</f>
        <v>30.526</v>
      </c>
      <c r="X384" s="1" t="n">
        <f aca="false">AVERAGE(W384:W388)</f>
        <v>30.2466</v>
      </c>
    </row>
    <row r="385" customFormat="false" ht="15" hidden="false" customHeight="false" outlineLevel="0" collapsed="false">
      <c r="A385" s="6" t="b">
        <f aca="false">IF(C385=C384,1 )</f>
        <v>0</v>
      </c>
      <c r="C385" s="1" t="n">
        <f aca="false">VALUE(RIGHT(G385,5))</f>
        <v>3781</v>
      </c>
      <c r="D385" s="1" t="n">
        <f aca="false">C385/10000*1000</f>
        <v>378.1</v>
      </c>
      <c r="F385" s="1" t="n">
        <v>379</v>
      </c>
      <c r="G385" s="1" t="s">
        <v>808</v>
      </c>
      <c r="H385" s="1" t="n">
        <v>234.136</v>
      </c>
      <c r="I385" s="1" t="n">
        <v>307.673</v>
      </c>
      <c r="J385" s="1" t="n">
        <v>111</v>
      </c>
      <c r="K385" s="1" t="n">
        <v>777</v>
      </c>
      <c r="L385" s="1" t="n">
        <v>85.601</v>
      </c>
      <c r="M385" s="1" t="n">
        <v>165.04</v>
      </c>
      <c r="N385" s="1" t="n">
        <v>80.603</v>
      </c>
      <c r="O385" s="1" t="n">
        <v>148.837</v>
      </c>
      <c r="P385" s="1" t="n">
        <v>10.574</v>
      </c>
      <c r="Q385" s="1" t="n">
        <v>29.129</v>
      </c>
      <c r="R385" s="1" t="n">
        <v>72037.229</v>
      </c>
      <c r="S385" s="1" t="n">
        <v>1809730</v>
      </c>
      <c r="U385" s="1" t="n">
        <f aca="false">S385/$S$7</f>
        <v>1.07335870238262</v>
      </c>
      <c r="V385" s="1" t="n">
        <f aca="false">-(O385+Q385-$M$5)</f>
        <v>-0.398999999999973</v>
      </c>
      <c r="W385" s="1" t="n">
        <f aca="false">-(O385-$M$5)</f>
        <v>28.73</v>
      </c>
      <c r="X385" s="1" t="n">
        <f aca="false">AVERAGE(W385:W389)</f>
        <v>30.2066</v>
      </c>
    </row>
    <row r="386" customFormat="false" ht="15" hidden="false" customHeight="false" outlineLevel="0" collapsed="false">
      <c r="A386" s="6" t="b">
        <f aca="false">IF(C386=C385,1 )</f>
        <v>0</v>
      </c>
      <c r="C386" s="1" t="n">
        <f aca="false">VALUE(RIGHT(G386,5))</f>
        <v>3791</v>
      </c>
      <c r="D386" s="1" t="n">
        <f aca="false">C386/10000*1000</f>
        <v>379.1</v>
      </c>
      <c r="F386" s="1" t="n">
        <v>380</v>
      </c>
      <c r="G386" s="1" t="s">
        <v>809</v>
      </c>
      <c r="H386" s="1" t="n">
        <v>240.943</v>
      </c>
      <c r="I386" s="1" t="n">
        <v>296.836</v>
      </c>
      <c r="J386" s="1" t="n">
        <v>118</v>
      </c>
      <c r="K386" s="1" t="n">
        <v>875</v>
      </c>
      <c r="L386" s="1" t="n">
        <v>85.658</v>
      </c>
      <c r="M386" s="1" t="n">
        <v>165.223</v>
      </c>
      <c r="N386" s="1" t="n">
        <v>80.404</v>
      </c>
      <c r="O386" s="1" t="n">
        <v>146.642</v>
      </c>
      <c r="P386" s="1" t="n">
        <v>10.574</v>
      </c>
      <c r="Q386" s="1" t="n">
        <v>31.324</v>
      </c>
      <c r="R386" s="1" t="n">
        <v>71520.474</v>
      </c>
      <c r="S386" s="1" t="n">
        <v>1796748</v>
      </c>
      <c r="U386" s="1" t="n">
        <f aca="false">S386/$S$7</f>
        <v>1.06565902194723</v>
      </c>
      <c r="V386" s="1" t="n">
        <f aca="false">-(O386+Q386-$M$5)</f>
        <v>-0.399000000000001</v>
      </c>
      <c r="W386" s="1" t="n">
        <f aca="false">-(O386-$M$5)</f>
        <v>30.925</v>
      </c>
      <c r="X386" s="1" t="n">
        <f aca="false">AVERAGE(W386:W390)</f>
        <v>30.6056</v>
      </c>
    </row>
    <row r="387" customFormat="false" ht="15" hidden="false" customHeight="false" outlineLevel="0" collapsed="false">
      <c r="A387" s="6" t="b">
        <f aca="false">IF(C387=C386,1 )</f>
        <v>0</v>
      </c>
      <c r="C387" s="1" t="n">
        <f aca="false">VALUE(RIGHT(G387,5))</f>
        <v>3801</v>
      </c>
      <c r="D387" s="1" t="n">
        <f aca="false">C387/10000*1000</f>
        <v>380.1</v>
      </c>
      <c r="F387" s="1" t="n">
        <v>381</v>
      </c>
      <c r="G387" s="1" t="s">
        <v>810</v>
      </c>
      <c r="H387" s="1" t="n">
        <v>251.69</v>
      </c>
      <c r="I387" s="1" t="n">
        <v>297.777</v>
      </c>
      <c r="J387" s="1" t="n">
        <v>112</v>
      </c>
      <c r="K387" s="1" t="n">
        <v>859</v>
      </c>
      <c r="L387" s="1" t="n">
        <v>85.713</v>
      </c>
      <c r="M387" s="1" t="n">
        <v>164.404</v>
      </c>
      <c r="N387" s="1" t="n">
        <v>80.404</v>
      </c>
      <c r="O387" s="1" t="n">
        <v>145.844</v>
      </c>
      <c r="P387" s="1" t="n">
        <v>10.574</v>
      </c>
      <c r="Q387" s="1" t="n">
        <v>32.321</v>
      </c>
      <c r="R387" s="1" t="n">
        <v>74947.49</v>
      </c>
      <c r="S387" s="1" t="n">
        <v>1882842</v>
      </c>
      <c r="U387" s="1" t="n">
        <f aca="false">S387/$S$7</f>
        <v>1.11672174628895</v>
      </c>
      <c r="V387" s="1" t="n">
        <f aca="false">-(O387+Q387-$M$5)</f>
        <v>-0.597999999999985</v>
      </c>
      <c r="W387" s="1" t="n">
        <f aca="false">-(O387-$M$5)</f>
        <v>31.723</v>
      </c>
      <c r="X387" s="1" t="n">
        <f aca="false">AVERAGE(W387:W391)</f>
        <v>30.6454</v>
      </c>
    </row>
    <row r="388" customFormat="false" ht="15" hidden="false" customHeight="false" outlineLevel="0" collapsed="false">
      <c r="A388" s="6" t="b">
        <f aca="false">IF(C388=C387,1 )</f>
        <v>0</v>
      </c>
      <c r="C388" s="1" t="n">
        <f aca="false">VALUE(RIGHT(G388,5))</f>
        <v>3811</v>
      </c>
      <c r="D388" s="1" t="n">
        <f aca="false">C388/10000*1000</f>
        <v>381.1</v>
      </c>
      <c r="F388" s="1" t="n">
        <v>382</v>
      </c>
      <c r="G388" s="1" t="s">
        <v>811</v>
      </c>
      <c r="H388" s="1" t="n">
        <v>234.375</v>
      </c>
      <c r="I388" s="1" t="n">
        <v>297.833</v>
      </c>
      <c r="J388" s="1" t="n">
        <v>88</v>
      </c>
      <c r="K388" s="1" t="n">
        <v>709</v>
      </c>
      <c r="L388" s="1" t="n">
        <v>85.689</v>
      </c>
      <c r="M388" s="1" t="n">
        <v>165.373</v>
      </c>
      <c r="N388" s="1" t="n">
        <v>80.603</v>
      </c>
      <c r="O388" s="1" t="n">
        <v>148.238</v>
      </c>
      <c r="P388" s="1" t="n">
        <v>10.375</v>
      </c>
      <c r="Q388" s="1" t="n">
        <v>29.727</v>
      </c>
      <c r="R388" s="1" t="n">
        <v>69804.538</v>
      </c>
      <c r="S388" s="1" t="n">
        <v>1753640</v>
      </c>
      <c r="U388" s="1" t="n">
        <f aca="false">S388/$S$7</f>
        <v>1.04009148041214</v>
      </c>
      <c r="V388" s="1" t="n">
        <f aca="false">-(O388+Q388-$M$5)</f>
        <v>-0.397999999999996</v>
      </c>
      <c r="W388" s="1" t="n">
        <f aca="false">-(O388-$M$5)</f>
        <v>29.329</v>
      </c>
      <c r="X388" s="1" t="n">
        <f aca="false">AVERAGE(W388:W392)</f>
        <v>30.366</v>
      </c>
    </row>
    <row r="389" customFormat="false" ht="15" hidden="false" customHeight="false" outlineLevel="0" collapsed="false">
      <c r="A389" s="6" t="b">
        <f aca="false">IF(C389=C388,1 )</f>
        <v>0</v>
      </c>
      <c r="C389" s="1" t="n">
        <f aca="false">VALUE(RIGHT(G389,5))</f>
        <v>3821</v>
      </c>
      <c r="D389" s="1" t="n">
        <f aca="false">C389/10000*1000</f>
        <v>382.1</v>
      </c>
      <c r="F389" s="1" t="n">
        <v>383</v>
      </c>
      <c r="G389" s="1" t="s">
        <v>812</v>
      </c>
      <c r="H389" s="1" t="n">
        <v>240.425</v>
      </c>
      <c r="I389" s="1" t="n">
        <v>293.549</v>
      </c>
      <c r="J389" s="1" t="n">
        <v>110</v>
      </c>
      <c r="K389" s="1" t="n">
        <v>809</v>
      </c>
      <c r="L389" s="1" t="n">
        <v>85.654</v>
      </c>
      <c r="M389" s="1" t="n">
        <v>164.753</v>
      </c>
      <c r="N389" s="1" t="n">
        <v>80.603</v>
      </c>
      <c r="O389" s="1" t="n">
        <v>147.241</v>
      </c>
      <c r="P389" s="1" t="n">
        <v>10.375</v>
      </c>
      <c r="Q389" s="1" t="n">
        <v>30.725</v>
      </c>
      <c r="R389" s="1" t="n">
        <v>70576.566</v>
      </c>
      <c r="S389" s="1" t="n">
        <v>1773035</v>
      </c>
      <c r="U389" s="1" t="n">
        <f aca="false">S389/$S$7</f>
        <v>1.05159473892734</v>
      </c>
      <c r="V389" s="1" t="n">
        <f aca="false">-(O389+Q389-$M$5)</f>
        <v>-0.399000000000001</v>
      </c>
      <c r="W389" s="1" t="n">
        <f aca="false">-(O389-$M$5)</f>
        <v>30.326</v>
      </c>
      <c r="X389" s="1" t="n">
        <f aca="false">AVERAGE(W389:W393)</f>
        <v>30.8048</v>
      </c>
    </row>
    <row r="390" customFormat="false" ht="15" hidden="false" customHeight="false" outlineLevel="0" collapsed="false">
      <c r="A390" s="6" t="b">
        <f aca="false">IF(C390=C389,1 )</f>
        <v>0</v>
      </c>
      <c r="C390" s="1" t="n">
        <f aca="false">VALUE(RIGHT(G390,5))</f>
        <v>3831</v>
      </c>
      <c r="D390" s="1" t="n">
        <f aca="false">C390/10000*1000</f>
        <v>383.1</v>
      </c>
      <c r="F390" s="1" t="n">
        <v>384</v>
      </c>
      <c r="G390" s="1" t="s">
        <v>813</v>
      </c>
      <c r="H390" s="1" t="n">
        <v>244.923</v>
      </c>
      <c r="I390" s="1" t="n">
        <v>297.279</v>
      </c>
      <c r="J390" s="1" t="n">
        <v>109</v>
      </c>
      <c r="K390" s="1" t="n">
        <v>775</v>
      </c>
      <c r="L390" s="1" t="n">
        <v>85.627</v>
      </c>
      <c r="M390" s="1" t="n">
        <v>165.051</v>
      </c>
      <c r="N390" s="1" t="n">
        <v>80.603</v>
      </c>
      <c r="O390" s="1" t="n">
        <v>146.842</v>
      </c>
      <c r="P390" s="1" t="n">
        <v>10.375</v>
      </c>
      <c r="Q390" s="1" t="n">
        <v>31.124</v>
      </c>
      <c r="R390" s="1" t="n">
        <v>72810.452</v>
      </c>
      <c r="S390" s="1" t="n">
        <v>1829155</v>
      </c>
      <c r="U390" s="1" t="n">
        <f aca="false">S390/$S$7</f>
        <v>1.08487975402777</v>
      </c>
      <c r="V390" s="1" t="n">
        <f aca="false">-(O390+Q390-$M$5)</f>
        <v>-0.399000000000001</v>
      </c>
      <c r="W390" s="1" t="n">
        <f aca="false">-(O390-$M$5)</f>
        <v>30.725</v>
      </c>
      <c r="X390" s="1" t="n">
        <f aca="false">AVERAGE(W390:W394)</f>
        <v>30.9246</v>
      </c>
    </row>
    <row r="391" customFormat="false" ht="15" hidden="false" customHeight="false" outlineLevel="0" collapsed="false">
      <c r="A391" s="6" t="b">
        <f aca="false">IF(C391=C390,1 )</f>
        <v>0</v>
      </c>
      <c r="C391" s="1" t="n">
        <f aca="false">VALUE(RIGHT(G391,5))</f>
        <v>3841</v>
      </c>
      <c r="D391" s="1" t="n">
        <f aca="false">C391/10000*1000</f>
        <v>384.1</v>
      </c>
      <c r="F391" s="1" t="n">
        <v>385</v>
      </c>
      <c r="G391" s="1" t="s">
        <v>814</v>
      </c>
      <c r="H391" s="1" t="n">
        <v>239.51</v>
      </c>
      <c r="I391" s="1" t="n">
        <v>293.409</v>
      </c>
      <c r="J391" s="1" t="n">
        <v>90</v>
      </c>
      <c r="K391" s="1" t="n">
        <v>710</v>
      </c>
      <c r="L391" s="1" t="n">
        <v>85.634</v>
      </c>
      <c r="M391" s="1" t="n">
        <v>164.948</v>
      </c>
      <c r="N391" s="1" t="n">
        <v>80.404</v>
      </c>
      <c r="O391" s="1" t="n">
        <v>146.443</v>
      </c>
      <c r="P391" s="1" t="n">
        <v>10.574</v>
      </c>
      <c r="Q391" s="1" t="n">
        <v>31.523</v>
      </c>
      <c r="R391" s="1" t="n">
        <v>70274.363</v>
      </c>
      <c r="S391" s="1" t="n">
        <v>1765443</v>
      </c>
      <c r="U391" s="1" t="n">
        <f aca="false">S391/$S$7</f>
        <v>1.04709189084033</v>
      </c>
      <c r="V391" s="1" t="n">
        <f aca="false">-(O391+Q391-$M$5)</f>
        <v>-0.399000000000001</v>
      </c>
      <c r="W391" s="1" t="n">
        <f aca="false">-(O391-$M$5)</f>
        <v>31.124</v>
      </c>
      <c r="X391" s="1" t="n">
        <f aca="false">AVERAGE(W391:W395)</f>
        <v>31.1242</v>
      </c>
    </row>
    <row r="392" customFormat="false" ht="15" hidden="false" customHeight="false" outlineLevel="0" collapsed="false">
      <c r="A392" s="6" t="b">
        <f aca="false">IF(C392=C391,1 )</f>
        <v>0</v>
      </c>
      <c r="C392" s="1" t="n">
        <f aca="false">VALUE(RIGHT(G392,5))</f>
        <v>3851</v>
      </c>
      <c r="D392" s="1" t="n">
        <f aca="false">C392/10000*1000</f>
        <v>385.1</v>
      </c>
      <c r="F392" s="1" t="n">
        <v>386</v>
      </c>
      <c r="G392" s="1" t="s">
        <v>815</v>
      </c>
      <c r="H392" s="1" t="n">
        <v>235.887</v>
      </c>
      <c r="I392" s="1" t="n">
        <v>302.601</v>
      </c>
      <c r="J392" s="1" t="n">
        <v>104</v>
      </c>
      <c r="K392" s="1" t="n">
        <v>790</v>
      </c>
      <c r="L392" s="1" t="n">
        <v>85.594</v>
      </c>
      <c r="M392" s="1" t="n">
        <v>165.209</v>
      </c>
      <c r="N392" s="1" t="n">
        <v>80.404</v>
      </c>
      <c r="O392" s="1" t="n">
        <v>147.241</v>
      </c>
      <c r="P392" s="1" t="n">
        <v>10.574</v>
      </c>
      <c r="Q392" s="1" t="n">
        <v>30.725</v>
      </c>
      <c r="R392" s="1" t="n">
        <v>71379.841</v>
      </c>
      <c r="S392" s="1" t="n">
        <v>1793215</v>
      </c>
      <c r="U392" s="1" t="n">
        <f aca="false">S392/$S$7</f>
        <v>1.06356358434299</v>
      </c>
      <c r="V392" s="1" t="n">
        <f aca="false">-(O392+Q392-$M$5)</f>
        <v>-0.399000000000001</v>
      </c>
      <c r="W392" s="1" t="n">
        <f aca="false">-(O392-$M$5)</f>
        <v>30.326</v>
      </c>
      <c r="X392" s="1" t="n">
        <f aca="false">AVERAGE(W392:W396)</f>
        <v>31.1242</v>
      </c>
    </row>
    <row r="393" customFormat="false" ht="15" hidden="false" customHeight="false" outlineLevel="0" collapsed="false">
      <c r="A393" s="6" t="b">
        <f aca="false">IF(C393=C392,1 )</f>
        <v>0</v>
      </c>
      <c r="C393" s="1" t="n">
        <f aca="false">VALUE(RIGHT(G393,5))</f>
        <v>3861</v>
      </c>
      <c r="D393" s="1" t="n">
        <f aca="false">C393/10000*1000</f>
        <v>386.1</v>
      </c>
      <c r="F393" s="1" t="n">
        <v>387</v>
      </c>
      <c r="G393" s="1" t="s">
        <v>816</v>
      </c>
      <c r="H393" s="1" t="n">
        <v>238.156</v>
      </c>
      <c r="I393" s="1" t="n">
        <v>292.616</v>
      </c>
      <c r="J393" s="1" t="n">
        <v>98</v>
      </c>
      <c r="K393" s="1" t="n">
        <v>697</v>
      </c>
      <c r="L393" s="1" t="n">
        <v>85.667</v>
      </c>
      <c r="M393" s="1" t="n">
        <v>165.051</v>
      </c>
      <c r="N393" s="1" t="n">
        <v>80.603</v>
      </c>
      <c r="O393" s="1" t="n">
        <v>146.044</v>
      </c>
      <c r="P393" s="1" t="n">
        <v>10.175</v>
      </c>
      <c r="Q393" s="1" t="n">
        <v>31.922</v>
      </c>
      <c r="R393" s="1" t="n">
        <v>69688.306</v>
      </c>
      <c r="S393" s="1" t="n">
        <v>1750720</v>
      </c>
      <c r="U393" s="1" t="n">
        <f aca="false">S393/$S$7</f>
        <v>1.03835961576329</v>
      </c>
      <c r="V393" s="1" t="n">
        <f aca="false">-(O393+Q393-$M$5)</f>
        <v>-0.399000000000001</v>
      </c>
      <c r="W393" s="1" t="n">
        <f aca="false">-(O393-$M$5)</f>
        <v>31.523</v>
      </c>
      <c r="X393" s="1" t="n">
        <f aca="false">AVERAGE(W393:W397)</f>
        <v>31.5632</v>
      </c>
    </row>
    <row r="394" customFormat="false" ht="15" hidden="false" customHeight="false" outlineLevel="0" collapsed="false">
      <c r="A394" s="6" t="b">
        <f aca="false">IF(C394=C393,1 )</f>
        <v>0</v>
      </c>
      <c r="C394" s="1" t="n">
        <f aca="false">VALUE(RIGHT(G394,5))</f>
        <v>3871</v>
      </c>
      <c r="D394" s="1" t="n">
        <f aca="false">C394/10000*1000</f>
        <v>387.1</v>
      </c>
      <c r="F394" s="1" t="n">
        <v>388</v>
      </c>
      <c r="G394" s="1" t="s">
        <v>817</v>
      </c>
      <c r="H394" s="1" t="n">
        <v>236.524</v>
      </c>
      <c r="I394" s="1" t="n">
        <v>294.043</v>
      </c>
      <c r="J394" s="1" t="n">
        <v>124</v>
      </c>
      <c r="K394" s="1" t="n">
        <v>709</v>
      </c>
      <c r="L394" s="1" t="n">
        <v>85.646</v>
      </c>
      <c r="M394" s="1" t="n">
        <v>165.005</v>
      </c>
      <c r="N394" s="1" t="n">
        <v>80.404</v>
      </c>
      <c r="O394" s="1" t="n">
        <v>146.642</v>
      </c>
      <c r="P394" s="1" t="n">
        <v>10.375</v>
      </c>
      <c r="Q394" s="1" t="n">
        <v>31.324</v>
      </c>
      <c r="R394" s="1" t="n">
        <v>69548.27</v>
      </c>
      <c r="S394" s="1" t="n">
        <v>1747202</v>
      </c>
      <c r="U394" s="1" t="n">
        <f aca="false">S394/$S$7</f>
        <v>1.03627307472403</v>
      </c>
      <c r="V394" s="1" t="n">
        <f aca="false">-(O394+Q394-$M$5)</f>
        <v>-0.399000000000001</v>
      </c>
      <c r="W394" s="1" t="n">
        <f aca="false">-(O394-$M$5)</f>
        <v>30.925</v>
      </c>
      <c r="X394" s="1" t="n">
        <f aca="false">AVERAGE(W394:W398)</f>
        <v>31.284</v>
      </c>
    </row>
    <row r="395" customFormat="false" ht="15" hidden="false" customHeight="false" outlineLevel="0" collapsed="false">
      <c r="A395" s="6" t="b">
        <f aca="false">IF(C395=C394,1 )</f>
        <v>0</v>
      </c>
      <c r="C395" s="1" t="n">
        <f aca="false">VALUE(RIGHT(G395,5))</f>
        <v>3881</v>
      </c>
      <c r="D395" s="1" t="n">
        <f aca="false">C395/10000*1000</f>
        <v>388.1</v>
      </c>
      <c r="F395" s="1" t="n">
        <v>389</v>
      </c>
      <c r="G395" s="1" t="s">
        <v>818</v>
      </c>
      <c r="H395" s="1" t="n">
        <v>239.47</v>
      </c>
      <c r="I395" s="1" t="n">
        <v>295.149</v>
      </c>
      <c r="J395" s="1" t="n">
        <v>86</v>
      </c>
      <c r="K395" s="1" t="n">
        <v>759</v>
      </c>
      <c r="L395" s="1" t="n">
        <v>85.626</v>
      </c>
      <c r="M395" s="1" t="n">
        <v>165.165</v>
      </c>
      <c r="N395" s="1" t="n">
        <v>80.603</v>
      </c>
      <c r="O395" s="1" t="n">
        <v>145.844</v>
      </c>
      <c r="P395" s="1" t="n">
        <v>10.175</v>
      </c>
      <c r="Q395" s="1" t="n">
        <v>32.122</v>
      </c>
      <c r="R395" s="1" t="n">
        <v>70679.384</v>
      </c>
      <c r="S395" s="1" t="n">
        <v>1775618</v>
      </c>
      <c r="U395" s="1" t="n">
        <f aca="false">S395/$S$7</f>
        <v>1.05312672741637</v>
      </c>
      <c r="V395" s="1" t="n">
        <f aca="false">-(O395+Q395-$M$5)</f>
        <v>-0.399000000000001</v>
      </c>
      <c r="W395" s="1" t="n">
        <f aca="false">-(O395-$M$5)</f>
        <v>31.723</v>
      </c>
      <c r="X395" s="1" t="n">
        <f aca="false">AVERAGE(W395:W399)</f>
        <v>31.6032</v>
      </c>
    </row>
    <row r="396" customFormat="false" ht="15" hidden="false" customHeight="false" outlineLevel="0" collapsed="false">
      <c r="A396" s="6" t="b">
        <f aca="false">IF(C396=C395,1 )</f>
        <v>0</v>
      </c>
      <c r="C396" s="1" t="n">
        <f aca="false">VALUE(RIGHT(G396,5))</f>
        <v>3891</v>
      </c>
      <c r="D396" s="1" t="n">
        <f aca="false">C396/10000*1000</f>
        <v>389.1</v>
      </c>
      <c r="F396" s="1" t="n">
        <v>390</v>
      </c>
      <c r="G396" s="1" t="s">
        <v>819</v>
      </c>
      <c r="H396" s="1" t="n">
        <v>238.793</v>
      </c>
      <c r="I396" s="1" t="n">
        <v>302.852</v>
      </c>
      <c r="J396" s="1" t="n">
        <v>102</v>
      </c>
      <c r="K396" s="1" t="n">
        <v>865</v>
      </c>
      <c r="L396" s="1" t="n">
        <v>85.589</v>
      </c>
      <c r="M396" s="1" t="n">
        <v>164.924</v>
      </c>
      <c r="N396" s="1" t="n">
        <v>80.404</v>
      </c>
      <c r="O396" s="1" t="n">
        <v>146.443</v>
      </c>
      <c r="P396" s="1" t="n">
        <v>10.375</v>
      </c>
      <c r="Q396" s="1" t="n">
        <v>31.523</v>
      </c>
      <c r="R396" s="1" t="n">
        <v>72319.132</v>
      </c>
      <c r="S396" s="1" t="n">
        <v>1816812</v>
      </c>
      <c r="U396" s="1" t="n">
        <f aca="false">S396/$S$7</f>
        <v>1.0775590672604</v>
      </c>
      <c r="V396" s="1" t="n">
        <f aca="false">-(O396+Q396-$M$5)</f>
        <v>-0.399000000000001</v>
      </c>
      <c r="W396" s="1" t="n">
        <f aca="false">-(O396-$M$5)</f>
        <v>31.124</v>
      </c>
      <c r="X396" s="1" t="n">
        <f aca="false">AVERAGE(W396:W400)</f>
        <v>31.5234</v>
      </c>
    </row>
    <row r="397" customFormat="false" ht="15" hidden="false" customHeight="false" outlineLevel="0" collapsed="false">
      <c r="A397" s="6" t="b">
        <f aca="false">IF(C397=C396,1 )</f>
        <v>0</v>
      </c>
      <c r="C397" s="1" t="n">
        <f aca="false">VALUE(RIGHT(G397,5))</f>
        <v>3901</v>
      </c>
      <c r="D397" s="1" t="n">
        <f aca="false">C397/10000*1000</f>
        <v>390.1</v>
      </c>
      <c r="F397" s="1" t="n">
        <v>391</v>
      </c>
      <c r="G397" s="1" t="s">
        <v>820</v>
      </c>
      <c r="H397" s="1" t="n">
        <v>239.709</v>
      </c>
      <c r="I397" s="1" t="n">
        <v>301.08</v>
      </c>
      <c r="J397" s="1" t="n">
        <v>101</v>
      </c>
      <c r="K397" s="1" t="n">
        <v>798</v>
      </c>
      <c r="L397" s="1" t="n">
        <v>85.612</v>
      </c>
      <c r="M397" s="1" t="n">
        <v>165.088</v>
      </c>
      <c r="N397" s="1" t="n">
        <v>80.404</v>
      </c>
      <c r="O397" s="1" t="n">
        <v>145.046</v>
      </c>
      <c r="P397" s="1" t="n">
        <v>10.375</v>
      </c>
      <c r="Q397" s="1" t="n">
        <v>33.119</v>
      </c>
      <c r="R397" s="1" t="n">
        <v>72171.573</v>
      </c>
      <c r="S397" s="1" t="n">
        <v>1813105</v>
      </c>
      <c r="U397" s="1" t="n">
        <f aca="false">S397/$S$7</f>
        <v>1.07536042950243</v>
      </c>
      <c r="V397" s="1" t="n">
        <f aca="false">-(O397+Q397-$M$5)</f>
        <v>-0.597999999999985</v>
      </c>
      <c r="W397" s="1" t="n">
        <f aca="false">-(O397-$M$5)</f>
        <v>32.521</v>
      </c>
      <c r="X397" s="1" t="n">
        <f aca="false">AVERAGE(W397:W401)</f>
        <v>31.723</v>
      </c>
    </row>
    <row r="398" customFormat="false" ht="15" hidden="false" customHeight="false" outlineLevel="0" collapsed="false">
      <c r="A398" s="6" t="b">
        <f aca="false">IF(C398=C397,1 )</f>
        <v>0</v>
      </c>
      <c r="C398" s="1" t="n">
        <f aca="false">VALUE(RIGHT(G398,5))</f>
        <v>3911</v>
      </c>
      <c r="D398" s="1" t="n">
        <f aca="false">C398/10000*1000</f>
        <v>391.1</v>
      </c>
      <c r="F398" s="1" t="n">
        <v>392</v>
      </c>
      <c r="G398" s="1" t="s">
        <v>821</v>
      </c>
      <c r="H398" s="1" t="n">
        <v>241.301</v>
      </c>
      <c r="I398" s="1" t="n">
        <v>291.736</v>
      </c>
      <c r="J398" s="1" t="n">
        <v>97</v>
      </c>
      <c r="K398" s="1" t="n">
        <v>814</v>
      </c>
      <c r="L398" s="1" t="n">
        <v>85.671</v>
      </c>
      <c r="M398" s="1" t="n">
        <v>164.974</v>
      </c>
      <c r="N398" s="1" t="n">
        <v>80.603</v>
      </c>
      <c r="O398" s="1" t="n">
        <v>147.44</v>
      </c>
      <c r="P398" s="1" t="n">
        <v>10.375</v>
      </c>
      <c r="Q398" s="1" t="n">
        <v>30.526</v>
      </c>
      <c r="R398" s="1" t="n">
        <v>70396.287</v>
      </c>
      <c r="S398" s="1" t="n">
        <v>1768506</v>
      </c>
      <c r="U398" s="1" t="n">
        <f aca="false">S398/$S$7</f>
        <v>1.04890856940863</v>
      </c>
      <c r="V398" s="1" t="n">
        <f aca="false">-(O398+Q398-$M$5)</f>
        <v>-0.399000000000001</v>
      </c>
      <c r="W398" s="1" t="n">
        <f aca="false">-(O398-$M$5)</f>
        <v>30.127</v>
      </c>
      <c r="X398" s="1" t="n">
        <f aca="false">AVERAGE(W398:W402)</f>
        <v>31.284</v>
      </c>
    </row>
    <row r="399" customFormat="false" ht="15" hidden="false" customHeight="false" outlineLevel="0" collapsed="false">
      <c r="A399" s="6" t="b">
        <f aca="false">IF(C399=C398,1 )</f>
        <v>0</v>
      </c>
      <c r="C399" s="1" t="n">
        <f aca="false">VALUE(RIGHT(G399,5))</f>
        <v>3921</v>
      </c>
      <c r="D399" s="1" t="n">
        <f aca="false">C399/10000*1000</f>
        <v>392.1</v>
      </c>
      <c r="F399" s="1" t="n">
        <v>393</v>
      </c>
      <c r="G399" s="1" t="s">
        <v>822</v>
      </c>
      <c r="H399" s="1" t="n">
        <v>238.236</v>
      </c>
      <c r="I399" s="1" t="n">
        <v>293.263</v>
      </c>
      <c r="J399" s="1" t="n">
        <v>125</v>
      </c>
      <c r="K399" s="1" t="n">
        <v>818</v>
      </c>
      <c r="L399" s="1" t="n">
        <v>85.67</v>
      </c>
      <c r="M399" s="1" t="n">
        <v>164.74</v>
      </c>
      <c r="N399" s="1" t="n">
        <v>80.803</v>
      </c>
      <c r="O399" s="1" t="n">
        <v>145.046</v>
      </c>
      <c r="P399" s="1" t="n">
        <v>9.976</v>
      </c>
      <c r="Q399" s="1" t="n">
        <v>32.92</v>
      </c>
      <c r="R399" s="1" t="n">
        <v>69865.839</v>
      </c>
      <c r="S399" s="1" t="n">
        <v>1755180</v>
      </c>
      <c r="U399" s="1" t="n">
        <f aca="false">S399/$S$7</f>
        <v>1.0410048610831</v>
      </c>
      <c r="V399" s="1" t="n">
        <f aca="false">-(O399+Q399-$M$5)</f>
        <v>-0.399000000000001</v>
      </c>
      <c r="W399" s="1" t="n">
        <f aca="false">-(O399-$M$5)</f>
        <v>32.521</v>
      </c>
      <c r="X399" s="1" t="n">
        <f aca="false">AVERAGE(W399:W403)</f>
        <v>31.8026</v>
      </c>
    </row>
    <row r="400" customFormat="false" ht="15" hidden="false" customHeight="false" outlineLevel="0" collapsed="false">
      <c r="A400" s="6" t="b">
        <f aca="false">IF(C400=C399,1 )</f>
        <v>0</v>
      </c>
      <c r="C400" s="1" t="n">
        <f aca="false">VALUE(RIGHT(G400,5))</f>
        <v>3931</v>
      </c>
      <c r="D400" s="1" t="n">
        <f aca="false">C400/10000*1000</f>
        <v>393.1</v>
      </c>
      <c r="F400" s="1" t="n">
        <v>394</v>
      </c>
      <c r="G400" s="1" t="s">
        <v>823</v>
      </c>
      <c r="H400" s="1" t="n">
        <v>247.351</v>
      </c>
      <c r="I400" s="1" t="n">
        <v>286.488</v>
      </c>
      <c r="J400" s="1" t="n">
        <v>95</v>
      </c>
      <c r="K400" s="1" t="n">
        <v>637</v>
      </c>
      <c r="L400" s="1" t="n">
        <v>85.608</v>
      </c>
      <c r="M400" s="1" t="n">
        <v>164.802</v>
      </c>
      <c r="N400" s="1" t="n">
        <v>80.404</v>
      </c>
      <c r="O400" s="1" t="n">
        <v>146.243</v>
      </c>
      <c r="P400" s="1" t="n">
        <v>10.375</v>
      </c>
      <c r="Q400" s="1" t="n">
        <v>31.723</v>
      </c>
      <c r="R400" s="1" t="n">
        <v>70863.245</v>
      </c>
      <c r="S400" s="1" t="n">
        <v>1780237</v>
      </c>
      <c r="U400" s="1" t="n">
        <f aca="false">S400/$S$7</f>
        <v>1.05586627632494</v>
      </c>
      <c r="V400" s="1" t="n">
        <f aca="false">-(O400+Q400-$M$5)</f>
        <v>-0.399000000000001</v>
      </c>
      <c r="W400" s="1" t="n">
        <f aca="false">-(O400-$M$5)</f>
        <v>31.324</v>
      </c>
      <c r="X400" s="1" t="n">
        <f aca="false">AVERAGE(W400:W404)</f>
        <v>31.5232</v>
      </c>
    </row>
    <row r="401" customFormat="false" ht="15" hidden="false" customHeight="false" outlineLevel="0" collapsed="false">
      <c r="A401" s="6" t="b">
        <f aca="false">IF(C401=C400,1 )</f>
        <v>0</v>
      </c>
      <c r="C401" s="1" t="n">
        <f aca="false">VALUE(RIGHT(G401,5))</f>
        <v>3941</v>
      </c>
      <c r="D401" s="1" t="n">
        <f aca="false">C401/10000*1000</f>
        <v>394.1</v>
      </c>
      <c r="F401" s="1" t="n">
        <v>395</v>
      </c>
      <c r="G401" s="1" t="s">
        <v>824</v>
      </c>
      <c r="H401" s="1" t="n">
        <v>246.794</v>
      </c>
      <c r="I401" s="1" t="n">
        <v>293.123</v>
      </c>
      <c r="J401" s="1" t="n">
        <v>86</v>
      </c>
      <c r="K401" s="1" t="n">
        <v>703</v>
      </c>
      <c r="L401" s="1" t="n">
        <v>85.62</v>
      </c>
      <c r="M401" s="1" t="n">
        <v>164.647</v>
      </c>
      <c r="N401" s="1" t="n">
        <v>80.404</v>
      </c>
      <c r="O401" s="1" t="n">
        <v>145.445</v>
      </c>
      <c r="P401" s="1" t="n">
        <v>10.375</v>
      </c>
      <c r="Q401" s="1" t="n">
        <v>32.521</v>
      </c>
      <c r="R401" s="1" t="n">
        <v>72341.105</v>
      </c>
      <c r="S401" s="1" t="n">
        <v>1817364</v>
      </c>
      <c r="U401" s="1" t="n">
        <f aca="false">S401/$S$7</f>
        <v>1.07788646085156</v>
      </c>
      <c r="V401" s="1" t="n">
        <f aca="false">-(O401+Q401-$M$5)</f>
        <v>-0.399000000000001</v>
      </c>
      <c r="W401" s="1" t="n">
        <f aca="false">-(O401-$M$5)</f>
        <v>32.122</v>
      </c>
      <c r="X401" s="1" t="n">
        <f aca="false">AVERAGE(W401:W405)</f>
        <v>31.3636</v>
      </c>
    </row>
    <row r="402" customFormat="false" ht="15" hidden="false" customHeight="false" outlineLevel="0" collapsed="false">
      <c r="A402" s="6" t="b">
        <f aca="false">IF(C402=C401,1 )</f>
        <v>0</v>
      </c>
      <c r="C402" s="1" t="n">
        <f aca="false">VALUE(RIGHT(G402,5))</f>
        <v>3951</v>
      </c>
      <c r="D402" s="1" t="n">
        <f aca="false">C402/10000*1000</f>
        <v>395.1</v>
      </c>
      <c r="F402" s="1" t="n">
        <v>396</v>
      </c>
      <c r="G402" s="1" t="s">
        <v>825</v>
      </c>
      <c r="H402" s="1" t="n">
        <v>240.664</v>
      </c>
      <c r="I402" s="1" t="n">
        <v>297.195</v>
      </c>
      <c r="J402" s="1" t="n">
        <v>111</v>
      </c>
      <c r="K402" s="1" t="n">
        <v>876</v>
      </c>
      <c r="L402" s="1" t="n">
        <v>85.639</v>
      </c>
      <c r="M402" s="1" t="n">
        <v>165.095</v>
      </c>
      <c r="N402" s="1" t="n">
        <v>80.603</v>
      </c>
      <c r="O402" s="1" t="n">
        <v>147.241</v>
      </c>
      <c r="P402" s="1" t="n">
        <v>10.375</v>
      </c>
      <c r="Q402" s="1" t="n">
        <v>30.925</v>
      </c>
      <c r="R402" s="1" t="n">
        <v>71524.097</v>
      </c>
      <c r="S402" s="1" t="n">
        <v>1796839</v>
      </c>
      <c r="U402" s="1" t="n">
        <f aca="false">S402/$S$7</f>
        <v>1.06571299444143</v>
      </c>
      <c r="V402" s="1" t="n">
        <f aca="false">-(O402+Q402-$M$5)</f>
        <v>-0.599000000000018</v>
      </c>
      <c r="W402" s="1" t="n">
        <f aca="false">-(O402-$M$5)</f>
        <v>30.326</v>
      </c>
      <c r="X402" s="1" t="n">
        <f aca="false">AVERAGE(W402:W406)</f>
        <v>31.204</v>
      </c>
    </row>
    <row r="403" customFormat="false" ht="15" hidden="false" customHeight="false" outlineLevel="0" collapsed="false">
      <c r="A403" s="6" t="b">
        <f aca="false">IF(C403=C402,1 )</f>
        <v>0</v>
      </c>
      <c r="C403" s="1" t="n">
        <f aca="false">VALUE(RIGHT(G403,5))</f>
        <v>3961</v>
      </c>
      <c r="D403" s="1" t="n">
        <f aca="false">C403/10000*1000</f>
        <v>396.1</v>
      </c>
      <c r="F403" s="1" t="n">
        <v>397</v>
      </c>
      <c r="G403" s="1" t="s">
        <v>826</v>
      </c>
      <c r="H403" s="1" t="n">
        <v>248.585</v>
      </c>
      <c r="I403" s="1" t="n">
        <v>298.365</v>
      </c>
      <c r="J403" s="1" t="n">
        <v>103</v>
      </c>
      <c r="K403" s="1" t="n">
        <v>778</v>
      </c>
      <c r="L403" s="1" t="n">
        <v>85.641</v>
      </c>
      <c r="M403" s="1" t="n">
        <v>164.559</v>
      </c>
      <c r="N403" s="1" t="n">
        <v>80.603</v>
      </c>
      <c r="O403" s="1" t="n">
        <v>144.847</v>
      </c>
      <c r="P403" s="1" t="n">
        <v>10.175</v>
      </c>
      <c r="Q403" s="1" t="n">
        <v>33.119</v>
      </c>
      <c r="R403" s="1" t="n">
        <v>74169.213</v>
      </c>
      <c r="S403" s="1" t="n">
        <v>1863290</v>
      </c>
      <c r="U403" s="1" t="n">
        <f aca="false">S403/$S$7</f>
        <v>1.10512537039366</v>
      </c>
      <c r="V403" s="1" t="n">
        <f aca="false">-(O403+Q403-$M$5)</f>
        <v>-0.399000000000001</v>
      </c>
      <c r="W403" s="1" t="n">
        <f aca="false">-(O403-$M$5)</f>
        <v>32.72</v>
      </c>
      <c r="X403" s="1" t="n">
        <f aca="false">AVERAGE(W403:W407)</f>
        <v>31.4235</v>
      </c>
    </row>
    <row r="404" customFormat="false" ht="15" hidden="false" customHeight="false" outlineLevel="0" collapsed="false">
      <c r="A404" s="6" t="b">
        <f aca="false">IF(C404=C403,1 )</f>
        <v>0</v>
      </c>
      <c r="C404" s="1" t="n">
        <f aca="false">VALUE(RIGHT(G404,5))</f>
        <v>3971</v>
      </c>
      <c r="D404" s="1" t="n">
        <f aca="false">C404/10000*1000</f>
        <v>397.1</v>
      </c>
      <c r="F404" s="1" t="n">
        <v>398</v>
      </c>
      <c r="G404" s="1" t="s">
        <v>827</v>
      </c>
      <c r="H404" s="1" t="n">
        <v>253.76</v>
      </c>
      <c r="I404" s="1" t="n">
        <v>290.24</v>
      </c>
      <c r="J404" s="1" t="n">
        <v>86</v>
      </c>
      <c r="K404" s="1" t="n">
        <v>795</v>
      </c>
      <c r="L404" s="1" t="n">
        <v>85.655</v>
      </c>
      <c r="M404" s="1" t="n">
        <v>164.485</v>
      </c>
      <c r="N404" s="1" t="n">
        <v>80.404</v>
      </c>
      <c r="O404" s="1" t="n">
        <v>146.443</v>
      </c>
      <c r="P404" s="1" t="n">
        <v>10.375</v>
      </c>
      <c r="Q404" s="1" t="n">
        <v>31.723</v>
      </c>
      <c r="R404" s="1" t="n">
        <v>73651.462</v>
      </c>
      <c r="S404" s="1" t="n">
        <v>1850283</v>
      </c>
      <c r="U404" s="1" t="n">
        <f aca="false">S404/$S$7</f>
        <v>1.09741086234997</v>
      </c>
      <c r="V404" s="1" t="n">
        <f aca="false">-(O404+Q404-$M$5)</f>
        <v>-0.59899999999999</v>
      </c>
      <c r="W404" s="1" t="n">
        <f aca="false">-(O404-$M$5)</f>
        <v>31.124</v>
      </c>
      <c r="X404" s="1" t="n">
        <f aca="false">AVERAGE(W404:W408)</f>
        <v>30.9913333333333</v>
      </c>
    </row>
    <row r="405" customFormat="false" ht="15" hidden="false" customHeight="false" outlineLevel="0" collapsed="false">
      <c r="A405" s="6" t="b">
        <f aca="false">IF(C405=C404,1 )</f>
        <v>0</v>
      </c>
      <c r="C405" s="1" t="n">
        <f aca="false">VALUE(RIGHT(G405,5))</f>
        <v>3981</v>
      </c>
      <c r="D405" s="1" t="n">
        <f aca="false">C405/10000*1000</f>
        <v>398.1</v>
      </c>
      <c r="F405" s="1" t="n">
        <v>399</v>
      </c>
      <c r="G405" s="1" t="s">
        <v>828</v>
      </c>
      <c r="H405" s="1" t="n">
        <v>247.391</v>
      </c>
      <c r="I405" s="1" t="n">
        <v>291.43</v>
      </c>
      <c r="J405" s="1" t="n">
        <v>104</v>
      </c>
      <c r="K405" s="1" t="n">
        <v>715</v>
      </c>
      <c r="L405" s="1" t="n">
        <v>85.616</v>
      </c>
      <c r="M405" s="1" t="n">
        <v>164.789</v>
      </c>
      <c r="N405" s="1" t="n">
        <v>80.204</v>
      </c>
      <c r="O405" s="1" t="n">
        <v>147.041</v>
      </c>
      <c r="P405" s="1" t="n">
        <v>10.774</v>
      </c>
      <c r="Q405" s="1" t="n">
        <v>30.925</v>
      </c>
      <c r="R405" s="1" t="n">
        <v>72097.137</v>
      </c>
      <c r="S405" s="1" t="n">
        <v>1811235</v>
      </c>
      <c r="U405" s="1" t="n">
        <f aca="false">S405/$S$7</f>
        <v>1.07425132440197</v>
      </c>
      <c r="V405" s="1" t="n">
        <f aca="false">-(O405+Q405-$M$5)</f>
        <v>-0.399000000000001</v>
      </c>
      <c r="W405" s="1" t="n">
        <f aca="false">-(O405-$M$5)</f>
        <v>30.526</v>
      </c>
      <c r="X405" s="1" t="n">
        <f aca="false">AVERAGE(W405:W409)</f>
        <v>30.925</v>
      </c>
    </row>
    <row r="406" customFormat="false" ht="15" hidden="false" customHeight="false" outlineLevel="0" collapsed="false">
      <c r="A406" s="6" t="b">
        <f aca="false">IF(C406=C405,1 )</f>
        <v>0</v>
      </c>
      <c r="C406" s="1" t="n">
        <f aca="false">VALUE(RIGHT(G406,5))</f>
        <v>3991</v>
      </c>
      <c r="D406" s="1" t="n">
        <f aca="false">C406/10000*1000</f>
        <v>399.1</v>
      </c>
      <c r="F406" s="1" t="n">
        <v>400</v>
      </c>
      <c r="G406" s="1" t="s">
        <v>829</v>
      </c>
      <c r="H406" s="1" t="n">
        <v>238.793</v>
      </c>
      <c r="I406" s="1" t="n">
        <v>291</v>
      </c>
      <c r="J406" s="1" t="n">
        <v>99</v>
      </c>
      <c r="K406" s="1" t="n">
        <v>868</v>
      </c>
      <c r="L406" s="1" t="n">
        <v>85.712</v>
      </c>
      <c r="M406" s="1" t="n">
        <v>164.726</v>
      </c>
      <c r="N406" s="1" t="n">
        <v>80.603</v>
      </c>
      <c r="O406" s="1" t="n">
        <v>146.243</v>
      </c>
      <c r="P406" s="1" t="n">
        <v>10.175</v>
      </c>
      <c r="Q406" s="1" t="n">
        <v>31.723</v>
      </c>
      <c r="R406" s="1" t="n">
        <v>69488.761</v>
      </c>
      <c r="S406" s="1" t="n">
        <v>1745707</v>
      </c>
      <c r="U406" s="1" t="n">
        <f aca="false">S406/$S$7</f>
        <v>1.03538638374799</v>
      </c>
      <c r="V406" s="1" t="n">
        <f aca="false">-(O406+Q406-$M$5)</f>
        <v>-0.399000000000001</v>
      </c>
      <c r="W406" s="1" t="n">
        <f aca="false">-(O406-$M$5)</f>
        <v>31.324</v>
      </c>
      <c r="X406" s="1" t="n">
        <f aca="false">AVERAGE(W406:W410)</f>
        <v>31.324</v>
      </c>
    </row>
    <row r="407" customFormat="false" ht="15" hidden="false" customHeight="false" outlineLevel="0" collapsed="false">
      <c r="V407" s="1" t="n">
        <f aca="false">AVERAGE(V5:V406)</f>
        <v>-0.411274314214459</v>
      </c>
      <c r="X407" s="1" t="n">
        <f aca="false">AVERAGE(X6:X406)</f>
        <v>30.7196715833333</v>
      </c>
      <c r="Z407" s="1" t="n">
        <f aca="false">X407-V407</f>
        <v>31.1309458975478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J457"/>
  <sheetViews>
    <sheetView showFormulas="false" showGridLines="true" showRowColHeaders="true" showZeros="true" rightToLeft="false" tabSelected="true" showOutlineSymbols="true" defaultGridColor="true" view="normal" topLeftCell="F1" colorId="64" zoomScale="85" zoomScaleNormal="85" zoomScalePageLayoutView="100" workbookViewId="0">
      <pane xSplit="0" ySplit="6" topLeftCell="A34" activePane="bottomLeft" state="frozen"/>
      <selection pane="topLeft" activeCell="F1" activeCellId="0" sqref="F1"/>
      <selection pane="bottomLeft" activeCell="Z458" activeCellId="0" sqref="Z458"/>
    </sheetView>
  </sheetViews>
  <sheetFormatPr defaultColWidth="8.59765625" defaultRowHeight="15" zeroHeight="false" outlineLevelRow="0" outlineLevelCol="0"/>
  <cols>
    <col collapsed="false" customWidth="true" hidden="false" outlineLevel="0" max="5" min="5" style="1" width="4.14"/>
    <col collapsed="false" customWidth="true" hidden="false" outlineLevel="0" max="7" min="7" style="1" width="54.29"/>
    <col collapsed="false" customWidth="true" hidden="false" outlineLevel="0" max="21" min="21" style="1" width="9.57"/>
    <col collapsed="false" customWidth="true" hidden="false" outlineLevel="0" max="22" min="22" style="1" width="15.15"/>
    <col collapsed="false" customWidth="true" hidden="false" outlineLevel="0" max="24" min="23" style="1" width="14.29"/>
    <col collapsed="false" customWidth="true" hidden="false" outlineLevel="0" max="26" min="26" style="1" width="12.29"/>
    <col collapsed="false" customWidth="true" hidden="false" outlineLevel="0" max="27" min="27" style="1" width="21.14"/>
  </cols>
  <sheetData>
    <row r="1" customFormat="false" ht="15" hidden="false" customHeight="false" outlineLevel="0" collapsed="false">
      <c r="A1" s="1" t="s">
        <v>0</v>
      </c>
      <c r="B1" s="1" t="n">
        <f aca="false">10000/A2</f>
        <v>1000</v>
      </c>
      <c r="F1" s="2" t="s">
        <v>1</v>
      </c>
      <c r="Z1" s="3" t="s">
        <v>2</v>
      </c>
      <c r="AA1" s="3" t="s">
        <v>3</v>
      </c>
    </row>
    <row r="2" customFormat="false" ht="15" hidden="false" customHeight="false" outlineLevel="0" collapsed="false">
      <c r="A2" s="1" t="n">
        <f aca="false">C8-C7</f>
        <v>10</v>
      </c>
      <c r="F2" s="4" t="n">
        <v>5</v>
      </c>
      <c r="Z2" s="3" t="n">
        <f aca="false">4000/(385-169)</f>
        <v>18.5185185185185</v>
      </c>
      <c r="AA2" s="3" t="n">
        <v>162.52</v>
      </c>
    </row>
    <row r="3" customFormat="false" ht="15" hidden="false" customHeight="false" outlineLevel="0" collapsed="false">
      <c r="A3" s="1" t="s">
        <v>4</v>
      </c>
    </row>
    <row r="4" customFormat="false" ht="15" hidden="false" customHeight="false" outlineLevel="0" collapsed="false">
      <c r="A4" s="1" t="n">
        <f aca="false">SUM(A7:A802)</f>
        <v>0</v>
      </c>
      <c r="G4" s="5" t="s">
        <v>5</v>
      </c>
    </row>
    <row r="5" customFormat="false" ht="15" hidden="false" customHeight="false" outlineLevel="0" collapsed="false">
      <c r="F5" s="1" t="n">
        <v>451</v>
      </c>
      <c r="G5" s="1" t="s">
        <v>830</v>
      </c>
      <c r="H5" s="1" t="n">
        <v>0</v>
      </c>
      <c r="I5" s="1" t="n">
        <v>132</v>
      </c>
      <c r="J5" s="1" t="n">
        <v>132</v>
      </c>
      <c r="K5" s="1" t="n">
        <v>132</v>
      </c>
      <c r="L5" s="1" t="n">
        <v>84.993</v>
      </c>
      <c r="M5" s="1" t="n">
        <v>177.567</v>
      </c>
      <c r="N5" s="1" t="n">
        <v>426</v>
      </c>
      <c r="O5" s="1" t="n">
        <v>890</v>
      </c>
      <c r="P5" s="1" t="n">
        <v>84.993</v>
      </c>
      <c r="Q5" s="1" t="n">
        <v>177.567</v>
      </c>
      <c r="R5" s="1" t="n">
        <v>0.2</v>
      </c>
      <c r="S5" s="1" t="n">
        <v>0.2</v>
      </c>
      <c r="T5" s="1" t="n">
        <v>5.254</v>
      </c>
      <c r="U5" s="1" t="n">
        <v>132</v>
      </c>
      <c r="V5" s="1" t="n">
        <v>21</v>
      </c>
    </row>
    <row r="6" s="5" customFormat="true" ht="15" hidden="false" customHeight="false" outlineLevel="0" collapsed="false">
      <c r="C6" s="5" t="s">
        <v>7</v>
      </c>
      <c r="D6" s="5" t="s">
        <v>8</v>
      </c>
      <c r="F6" s="5" t="s">
        <v>9</v>
      </c>
      <c r="G6" s="5" t="s">
        <v>10</v>
      </c>
      <c r="H6" s="5" t="s">
        <v>11</v>
      </c>
      <c r="I6" s="5" t="s">
        <v>12</v>
      </c>
      <c r="J6" s="5" t="s">
        <v>13</v>
      </c>
      <c r="K6" s="5" t="s">
        <v>14</v>
      </c>
      <c r="L6" s="5" t="s">
        <v>15</v>
      </c>
      <c r="M6" s="5" t="s">
        <v>16</v>
      </c>
      <c r="N6" s="5" t="s">
        <v>17</v>
      </c>
      <c r="O6" s="5" t="s">
        <v>18</v>
      </c>
      <c r="P6" s="5" t="s">
        <v>19</v>
      </c>
      <c r="Q6" s="5" t="s">
        <v>20</v>
      </c>
      <c r="R6" s="5" t="s">
        <v>21</v>
      </c>
      <c r="S6" s="5" t="s">
        <v>22</v>
      </c>
      <c r="U6" s="5" t="s">
        <v>23</v>
      </c>
      <c r="V6" s="5" t="s">
        <v>24</v>
      </c>
      <c r="W6" s="5" t="s">
        <v>25</v>
      </c>
      <c r="X6" s="5" t="s">
        <v>429</v>
      </c>
    </row>
    <row r="7" customFormat="false" ht="15" hidden="false" customHeight="false" outlineLevel="0" collapsed="false">
      <c r="C7" s="1" t="n">
        <f aca="false">VALUE(RIGHT(G7,5))</f>
        <v>1</v>
      </c>
      <c r="D7" s="1" t="n">
        <f aca="false">C7/10000*1000</f>
        <v>0.1</v>
      </c>
      <c r="F7" s="1" t="n">
        <v>1</v>
      </c>
      <c r="G7" s="1" t="s">
        <v>831</v>
      </c>
      <c r="H7" s="1" t="n">
        <v>510.227</v>
      </c>
      <c r="I7" s="1" t="n">
        <v>276.284</v>
      </c>
      <c r="J7" s="1" t="n">
        <v>73</v>
      </c>
      <c r="K7" s="1" t="n">
        <v>895</v>
      </c>
      <c r="L7" s="1" t="n">
        <v>85.524</v>
      </c>
      <c r="M7" s="1" t="n">
        <v>151.843</v>
      </c>
      <c r="N7" s="1" t="n">
        <v>80.005</v>
      </c>
      <c r="O7" s="1" t="n">
        <v>114.92</v>
      </c>
      <c r="P7" s="1" t="n">
        <v>10.375</v>
      </c>
      <c r="Q7" s="1" t="n">
        <v>63.046</v>
      </c>
      <c r="R7" s="1" t="n">
        <v>140967.678</v>
      </c>
      <c r="S7" s="1" t="n">
        <v>3541411</v>
      </c>
      <c r="U7" s="1" t="n">
        <f aca="false">S7/$S$7</f>
        <v>1</v>
      </c>
      <c r="V7" s="1" t="n">
        <f aca="false">-(O7+Q7-$M$5)</f>
        <v>-0.399000000000001</v>
      </c>
      <c r="W7" s="1" t="n">
        <f aca="false">-(O7-$M$5)</f>
        <v>62.647</v>
      </c>
      <c r="X7" s="1" t="n">
        <f aca="false">AVERAGE(W7:W11)</f>
        <v>63.645</v>
      </c>
    </row>
    <row r="8" customFormat="false" ht="15" hidden="false" customHeight="false" outlineLevel="0" collapsed="false">
      <c r="A8" s="6" t="b">
        <f aca="false">IF(C8=C7,1 )</f>
        <v>0</v>
      </c>
      <c r="C8" s="1" t="n">
        <f aca="false">VALUE(RIGHT(G8,5))</f>
        <v>11</v>
      </c>
      <c r="D8" s="1" t="n">
        <f aca="false">C8/10000*1000</f>
        <v>1.1</v>
      </c>
      <c r="F8" s="1" t="n">
        <v>2</v>
      </c>
      <c r="G8" s="1" t="s">
        <v>832</v>
      </c>
      <c r="H8" s="1" t="n">
        <v>518.467</v>
      </c>
      <c r="I8" s="1" t="n">
        <v>278.08</v>
      </c>
      <c r="J8" s="1" t="n">
        <v>60</v>
      </c>
      <c r="K8" s="1" t="n">
        <v>885</v>
      </c>
      <c r="L8" s="1" t="n">
        <v>85.517</v>
      </c>
      <c r="M8" s="1" t="n">
        <v>151.344</v>
      </c>
      <c r="N8" s="1" t="n">
        <v>79.606</v>
      </c>
      <c r="O8" s="1" t="n">
        <v>115.119</v>
      </c>
      <c r="P8" s="1" t="n">
        <v>10.973</v>
      </c>
      <c r="Q8" s="1" t="n">
        <v>62.847</v>
      </c>
      <c r="R8" s="1" t="n">
        <v>144175.207</v>
      </c>
      <c r="S8" s="1" t="n">
        <v>3621991</v>
      </c>
      <c r="U8" s="1" t="n">
        <f aca="false">S8/$S$7</f>
        <v>1.0227536425453</v>
      </c>
      <c r="V8" s="1" t="n">
        <f aca="false">-(O8+Q8-$M$5)</f>
        <v>-0.399000000000001</v>
      </c>
      <c r="W8" s="1" t="n">
        <f aca="false">-(O8-$M$5)</f>
        <v>62.448</v>
      </c>
      <c r="X8" s="1" t="n">
        <f aca="false">AVERAGE(W8:W12)</f>
        <v>63.6052</v>
      </c>
    </row>
    <row r="9" customFormat="false" ht="15" hidden="false" customHeight="false" outlineLevel="0" collapsed="false">
      <c r="A9" s="6" t="b">
        <f aca="false">IF(C9=C8,1 )</f>
        <v>0</v>
      </c>
      <c r="C9" s="1" t="n">
        <f aca="false">VALUE(RIGHT(G9,5))</f>
        <v>21</v>
      </c>
      <c r="D9" s="1" t="n">
        <f aca="false">C9/10000*1000</f>
        <v>2.1</v>
      </c>
      <c r="F9" s="1" t="n">
        <v>3</v>
      </c>
      <c r="G9" s="1" t="s">
        <v>833</v>
      </c>
      <c r="H9" s="1" t="n">
        <v>507.003</v>
      </c>
      <c r="I9" s="1" t="n">
        <v>289.275</v>
      </c>
      <c r="J9" s="1" t="n">
        <v>91</v>
      </c>
      <c r="K9" s="1" t="n">
        <v>1023</v>
      </c>
      <c r="L9" s="1" t="n">
        <v>85.523</v>
      </c>
      <c r="M9" s="1" t="n">
        <v>151.573</v>
      </c>
      <c r="N9" s="1" t="n">
        <v>79.606</v>
      </c>
      <c r="O9" s="1" t="n">
        <v>113.922</v>
      </c>
      <c r="P9" s="1" t="n">
        <v>10.973</v>
      </c>
      <c r="Q9" s="1" t="n">
        <v>64.044</v>
      </c>
      <c r="R9" s="1" t="n">
        <v>146663.171</v>
      </c>
      <c r="S9" s="1" t="n">
        <v>3684494</v>
      </c>
      <c r="U9" s="1" t="n">
        <f aca="false">S9/$S$7</f>
        <v>1.04040282249081</v>
      </c>
      <c r="V9" s="1" t="n">
        <f aca="false">-(O9+Q9-$M$5)</f>
        <v>-0.399000000000001</v>
      </c>
      <c r="W9" s="1" t="n">
        <f aca="false">-(O9-$M$5)</f>
        <v>63.645</v>
      </c>
      <c r="X9" s="1" t="n">
        <f aca="false">AVERAGE(W9:W13)</f>
        <v>64.4032</v>
      </c>
    </row>
    <row r="10" customFormat="false" ht="15" hidden="false" customHeight="false" outlineLevel="0" collapsed="false">
      <c r="A10" s="6" t="b">
        <f aca="false">IF(C10=C9,1 )</f>
        <v>0</v>
      </c>
      <c r="C10" s="1" t="n">
        <f aca="false">VALUE(RIGHT(G10,5))</f>
        <v>31</v>
      </c>
      <c r="D10" s="1" t="n">
        <f aca="false">C10/10000*1000</f>
        <v>3.1</v>
      </c>
      <c r="F10" s="1" t="n">
        <v>4</v>
      </c>
      <c r="G10" s="1" t="s">
        <v>834</v>
      </c>
      <c r="H10" s="1" t="n">
        <v>527.702</v>
      </c>
      <c r="I10" s="1" t="n">
        <v>287.438</v>
      </c>
      <c r="J10" s="1" t="n">
        <v>80</v>
      </c>
      <c r="K10" s="1" t="n">
        <v>953</v>
      </c>
      <c r="L10" s="1" t="n">
        <v>85.525</v>
      </c>
      <c r="M10" s="1" t="n">
        <v>151.685</v>
      </c>
      <c r="N10" s="1" t="n">
        <v>79.606</v>
      </c>
      <c r="O10" s="1" t="n">
        <v>113.523</v>
      </c>
      <c r="P10" s="1" t="n">
        <v>10.774</v>
      </c>
      <c r="Q10" s="1" t="n">
        <v>64.243</v>
      </c>
      <c r="R10" s="1" t="n">
        <v>151681.292</v>
      </c>
      <c r="S10" s="1" t="n">
        <v>3810560</v>
      </c>
      <c r="U10" s="1" t="n">
        <f aca="false">S10/$S$7</f>
        <v>1.07600049810655</v>
      </c>
      <c r="V10" s="1" t="n">
        <f aca="false">-(O10+Q10-$M$5)</f>
        <v>-0.198999999999984</v>
      </c>
      <c r="W10" s="1" t="n">
        <f aca="false">-(O10-$M$5)</f>
        <v>64.044</v>
      </c>
      <c r="X10" s="1" t="n">
        <f aca="false">AVERAGE(W10:W14)</f>
        <v>63.685</v>
      </c>
    </row>
    <row r="11" customFormat="false" ht="15" hidden="false" customHeight="false" outlineLevel="0" collapsed="false">
      <c r="A11" s="6" t="b">
        <f aca="false">IF(C11=C10,1 )</f>
        <v>0</v>
      </c>
      <c r="C11" s="1" t="n">
        <f aca="false">VALUE(RIGHT(G11,5))</f>
        <v>41</v>
      </c>
      <c r="D11" s="1" t="n">
        <f aca="false">C11/10000*1000</f>
        <v>4.1</v>
      </c>
      <c r="F11" s="1" t="n">
        <v>5</v>
      </c>
      <c r="G11" s="1" t="s">
        <v>835</v>
      </c>
      <c r="H11" s="1" t="n">
        <v>514.884</v>
      </c>
      <c r="I11" s="1" t="n">
        <v>284.716</v>
      </c>
      <c r="J11" s="1" t="n">
        <v>72</v>
      </c>
      <c r="K11" s="1" t="n">
        <v>902</v>
      </c>
      <c r="L11" s="1" t="n">
        <v>85.572</v>
      </c>
      <c r="M11" s="1" t="n">
        <v>151.774</v>
      </c>
      <c r="N11" s="1" t="n">
        <v>79.805</v>
      </c>
      <c r="O11" s="1" t="n">
        <v>112.126</v>
      </c>
      <c r="P11" s="1" t="n">
        <v>10.774</v>
      </c>
      <c r="Q11" s="1" t="n">
        <v>65.839</v>
      </c>
      <c r="R11" s="1" t="n">
        <v>146595.66</v>
      </c>
      <c r="S11" s="1" t="n">
        <v>3682798</v>
      </c>
      <c r="U11" s="1" t="n">
        <f aca="false">S11/$S$7</f>
        <v>1.03992391733126</v>
      </c>
      <c r="V11" s="1" t="n">
        <f aca="false">-(O11+Q11-$M$5)</f>
        <v>-0.397999999999996</v>
      </c>
      <c r="W11" s="1" t="n">
        <f aca="false">-(O11-$M$5)</f>
        <v>65.441</v>
      </c>
      <c r="X11" s="1" t="n">
        <f aca="false">AVERAGE(W11:W15)</f>
        <v>64.1638</v>
      </c>
    </row>
    <row r="12" customFormat="false" ht="15" hidden="false" customHeight="false" outlineLevel="0" collapsed="false">
      <c r="A12" s="6" t="b">
        <f aca="false">IF(C12=C11,1 )</f>
        <v>0</v>
      </c>
      <c r="C12" s="1" t="n">
        <f aca="false">VALUE(RIGHT(G12,5))</f>
        <v>51</v>
      </c>
      <c r="D12" s="1" t="n">
        <f aca="false">C12/10000*1000</f>
        <v>5.1</v>
      </c>
      <c r="F12" s="1" t="n">
        <v>6</v>
      </c>
      <c r="G12" s="1" t="s">
        <v>836</v>
      </c>
      <c r="H12" s="1" t="n">
        <v>507.52</v>
      </c>
      <c r="I12" s="1" t="n">
        <v>281.727</v>
      </c>
      <c r="J12" s="1" t="n">
        <v>65</v>
      </c>
      <c r="K12" s="1" t="n">
        <v>866</v>
      </c>
      <c r="L12" s="1" t="n">
        <v>85.611</v>
      </c>
      <c r="M12" s="1" t="n">
        <v>151.592</v>
      </c>
      <c r="N12" s="1" t="n">
        <v>79.805</v>
      </c>
      <c r="O12" s="1" t="n">
        <v>115.119</v>
      </c>
      <c r="P12" s="1" t="n">
        <v>10.574</v>
      </c>
      <c r="Q12" s="1" t="n">
        <v>62.847</v>
      </c>
      <c r="R12" s="1" t="n">
        <v>142982.076</v>
      </c>
      <c r="S12" s="1" t="n">
        <v>3592017</v>
      </c>
      <c r="U12" s="1" t="n">
        <f aca="false">S12/$S$7</f>
        <v>1.0142897844955</v>
      </c>
      <c r="V12" s="1" t="n">
        <f aca="false">-(O12+Q12-$M$5)</f>
        <v>-0.399000000000001</v>
      </c>
      <c r="W12" s="1" t="n">
        <f aca="false">-(O12-$M$5)</f>
        <v>62.448</v>
      </c>
      <c r="X12" s="1" t="n">
        <f aca="false">AVERAGE(W12:W16)</f>
        <v>64.084</v>
      </c>
    </row>
    <row r="13" customFormat="false" ht="15" hidden="false" customHeight="false" outlineLevel="0" collapsed="false">
      <c r="A13" s="6" t="b">
        <f aca="false">IF(C13=C12,1 )</f>
        <v>0</v>
      </c>
      <c r="C13" s="1" t="n">
        <f aca="false">VALUE(RIGHT(G13,5))</f>
        <v>61</v>
      </c>
      <c r="D13" s="1" t="n">
        <f aca="false">C13/10000*1000</f>
        <v>6.1</v>
      </c>
      <c r="F13" s="1" t="n">
        <v>7</v>
      </c>
      <c r="G13" s="1" t="s">
        <v>837</v>
      </c>
      <c r="H13" s="1" t="n">
        <v>513.81</v>
      </c>
      <c r="I13" s="1" t="n">
        <v>286.578</v>
      </c>
      <c r="J13" s="1" t="n">
        <v>83</v>
      </c>
      <c r="K13" s="1" t="n">
        <v>1104</v>
      </c>
      <c r="L13" s="1" t="n">
        <v>85.613</v>
      </c>
      <c r="M13" s="1" t="n">
        <v>151.298</v>
      </c>
      <c r="N13" s="1" t="n">
        <v>79.606</v>
      </c>
      <c r="O13" s="1" t="n">
        <v>111.129</v>
      </c>
      <c r="P13" s="1" t="n">
        <v>10.774</v>
      </c>
      <c r="Q13" s="1" t="n">
        <v>66.637</v>
      </c>
      <c r="R13" s="1" t="n">
        <v>147246.6</v>
      </c>
      <c r="S13" s="1" t="n">
        <v>3699151</v>
      </c>
      <c r="U13" s="1" t="n">
        <f aca="false">S13/$S$7</f>
        <v>1.04454156831839</v>
      </c>
      <c r="V13" s="1" t="n">
        <f aca="false">-(O13+Q13-$M$5)</f>
        <v>-0.199000000000012</v>
      </c>
      <c r="W13" s="1" t="n">
        <f aca="false">-(O13-$M$5)</f>
        <v>66.438</v>
      </c>
      <c r="X13" s="1" t="n">
        <f aca="false">AVERAGE(W13:W17)</f>
        <v>64.6028</v>
      </c>
    </row>
    <row r="14" customFormat="false" ht="15" hidden="false" customHeight="false" outlineLevel="0" collapsed="false">
      <c r="A14" s="6" t="b">
        <f aca="false">IF(C14=C13,1 )</f>
        <v>0</v>
      </c>
      <c r="C14" s="1" t="n">
        <f aca="false">VALUE(RIGHT(G14,5))</f>
        <v>71</v>
      </c>
      <c r="D14" s="1" t="n">
        <f aca="false">C14/10000*1000</f>
        <v>7.1</v>
      </c>
      <c r="F14" s="1" t="n">
        <v>8</v>
      </c>
      <c r="G14" s="1" t="s">
        <v>838</v>
      </c>
      <c r="H14" s="1" t="n">
        <v>497.569</v>
      </c>
      <c r="I14" s="1" t="n">
        <v>291.58</v>
      </c>
      <c r="J14" s="1" t="n">
        <v>89</v>
      </c>
      <c r="K14" s="1" t="n">
        <v>916</v>
      </c>
      <c r="L14" s="1" t="n">
        <v>85.611</v>
      </c>
      <c r="M14" s="1" t="n">
        <v>151.768</v>
      </c>
      <c r="N14" s="1" t="n">
        <v>79.805</v>
      </c>
      <c r="O14" s="1" t="n">
        <v>117.513</v>
      </c>
      <c r="P14" s="1" t="n">
        <v>10.774</v>
      </c>
      <c r="Q14" s="1" t="n">
        <v>60.452</v>
      </c>
      <c r="R14" s="1" t="n">
        <v>145080.941</v>
      </c>
      <c r="S14" s="1" t="n">
        <v>3644745</v>
      </c>
      <c r="U14" s="1" t="n">
        <f aca="false">S14/$S$7</f>
        <v>1.0291787651871</v>
      </c>
      <c r="V14" s="1" t="n">
        <f aca="false">-(O14+Q14-$M$5)</f>
        <v>-0.397999999999996</v>
      </c>
      <c r="W14" s="1" t="n">
        <f aca="false">-(O14-$M$5)</f>
        <v>60.054</v>
      </c>
      <c r="X14" s="1" t="n">
        <f aca="false">AVERAGE(W14:W18)</f>
        <v>64.084</v>
      </c>
    </row>
    <row r="15" customFormat="false" ht="15" hidden="false" customHeight="false" outlineLevel="0" collapsed="false">
      <c r="A15" s="6" t="b">
        <f aca="false">IF(C15=C14,1 )</f>
        <v>0</v>
      </c>
      <c r="C15" s="1" t="n">
        <f aca="false">VALUE(RIGHT(G15,5))</f>
        <v>81</v>
      </c>
      <c r="D15" s="1" t="n">
        <f aca="false">C15/10000*1000</f>
        <v>8.1</v>
      </c>
      <c r="F15" s="1" t="n">
        <v>9</v>
      </c>
      <c r="G15" s="1" t="s">
        <v>839</v>
      </c>
      <c r="H15" s="1" t="n">
        <v>523.403</v>
      </c>
      <c r="I15" s="1" t="n">
        <v>285.172</v>
      </c>
      <c r="J15" s="1" t="n">
        <v>65</v>
      </c>
      <c r="K15" s="1" t="n">
        <v>1080</v>
      </c>
      <c r="L15" s="1" t="n">
        <v>85.603</v>
      </c>
      <c r="M15" s="1" t="n">
        <v>151.334</v>
      </c>
      <c r="N15" s="1" t="n">
        <v>79.406</v>
      </c>
      <c r="O15" s="1" t="n">
        <v>111.129</v>
      </c>
      <c r="P15" s="1" t="n">
        <v>10.973</v>
      </c>
      <c r="Q15" s="1" t="n">
        <v>66.837</v>
      </c>
      <c r="R15" s="1" t="n">
        <v>149259.963</v>
      </c>
      <c r="S15" s="1" t="n">
        <v>3749731</v>
      </c>
      <c r="U15" s="1" t="n">
        <f aca="false">S15/$S$7</f>
        <v>1.05882401110744</v>
      </c>
      <c r="V15" s="1" t="n">
        <f aca="false">-(O15+Q15-$M$5)</f>
        <v>-0.399000000000001</v>
      </c>
      <c r="W15" s="1" t="n">
        <f aca="false">-(O15-$M$5)</f>
        <v>66.438</v>
      </c>
      <c r="X15" s="1" t="n">
        <f aca="false">AVERAGE(W15:W19)</f>
        <v>64.6426</v>
      </c>
    </row>
    <row r="16" customFormat="false" ht="15" hidden="false" customHeight="false" outlineLevel="0" collapsed="false">
      <c r="A16" s="6" t="b">
        <f aca="false">IF(C16=C15,1 )</f>
        <v>0</v>
      </c>
      <c r="C16" s="1" t="n">
        <f aca="false">VALUE(RIGHT(G16,5))</f>
        <v>91</v>
      </c>
      <c r="D16" s="1" t="n">
        <f aca="false">C16/10000*1000</f>
        <v>9.1</v>
      </c>
      <c r="F16" s="1" t="n">
        <v>10</v>
      </c>
      <c r="G16" s="1" t="s">
        <v>840</v>
      </c>
      <c r="H16" s="1" t="n">
        <v>516.875</v>
      </c>
      <c r="I16" s="1" t="n">
        <v>284.188</v>
      </c>
      <c r="J16" s="1" t="n">
        <v>84</v>
      </c>
      <c r="K16" s="1" t="n">
        <v>1036</v>
      </c>
      <c r="L16" s="1" t="n">
        <v>85.607</v>
      </c>
      <c r="M16" s="1" t="n">
        <v>151.525</v>
      </c>
      <c r="N16" s="1" t="n">
        <v>79.805</v>
      </c>
      <c r="O16" s="1" t="n">
        <v>112.525</v>
      </c>
      <c r="P16" s="1" t="n">
        <v>10.774</v>
      </c>
      <c r="Q16" s="1" t="n">
        <v>65.44</v>
      </c>
      <c r="R16" s="1" t="n">
        <v>146889.465</v>
      </c>
      <c r="S16" s="1" t="n">
        <v>3690179</v>
      </c>
      <c r="U16" s="1" t="n">
        <f aca="false">S16/$S$7</f>
        <v>1.04200811484462</v>
      </c>
      <c r="V16" s="1" t="n">
        <f aca="false">-(O16+Q16-$M$5)</f>
        <v>-0.397999999999996</v>
      </c>
      <c r="W16" s="1" t="n">
        <f aca="false">-(O16-$M$5)</f>
        <v>65.042</v>
      </c>
      <c r="X16" s="1" t="n">
        <f aca="false">AVERAGE(W16:W20)</f>
        <v>63.8844</v>
      </c>
    </row>
    <row r="17" customFormat="false" ht="15" hidden="false" customHeight="false" outlineLevel="0" collapsed="false">
      <c r="A17" s="6" t="b">
        <f aca="false">IF(C17=C16,1 )</f>
        <v>0</v>
      </c>
      <c r="C17" s="1" t="n">
        <f aca="false">VALUE(RIGHT(G17,5))</f>
        <v>101</v>
      </c>
      <c r="D17" s="1" t="n">
        <f aca="false">C17/10000*1000</f>
        <v>10.1</v>
      </c>
      <c r="F17" s="1" t="n">
        <v>11</v>
      </c>
      <c r="G17" s="1" t="s">
        <v>841</v>
      </c>
      <c r="H17" s="1" t="n">
        <v>498.405</v>
      </c>
      <c r="I17" s="1" t="n">
        <v>284.466</v>
      </c>
      <c r="J17" s="1" t="n">
        <v>72</v>
      </c>
      <c r="K17" s="1" t="n">
        <v>1024</v>
      </c>
      <c r="L17" s="1" t="n">
        <v>85.599</v>
      </c>
      <c r="M17" s="1" t="n">
        <v>152.58</v>
      </c>
      <c r="N17" s="1" t="n">
        <v>79.606</v>
      </c>
      <c r="O17" s="1" t="n">
        <v>112.525</v>
      </c>
      <c r="P17" s="1" t="n">
        <v>10.973</v>
      </c>
      <c r="Q17" s="1" t="n">
        <v>65.241</v>
      </c>
      <c r="R17" s="1" t="n">
        <v>141779.074</v>
      </c>
      <c r="S17" s="1" t="n">
        <v>3561795</v>
      </c>
      <c r="U17" s="1" t="n">
        <f aca="false">S17/$S$7</f>
        <v>1.00575589786105</v>
      </c>
      <c r="V17" s="1" t="n">
        <f aca="false">-(O17+Q17-$M$5)</f>
        <v>-0.199000000000012</v>
      </c>
      <c r="W17" s="1" t="n">
        <f aca="false">-(O17-$M$5)</f>
        <v>65.042</v>
      </c>
      <c r="X17" s="1" t="n">
        <f aca="false">AVERAGE(W17:W21)</f>
        <v>63.8444</v>
      </c>
    </row>
    <row r="18" customFormat="false" ht="15" hidden="false" customHeight="false" outlineLevel="0" collapsed="false">
      <c r="A18" s="6" t="b">
        <f aca="false">IF(C18=C17,1 )</f>
        <v>0</v>
      </c>
      <c r="C18" s="1" t="n">
        <f aca="false">VALUE(RIGHT(G18,5))</f>
        <v>111</v>
      </c>
      <c r="D18" s="1" t="n">
        <f aca="false">C18/10000*1000</f>
        <v>11.1</v>
      </c>
      <c r="F18" s="1" t="n">
        <v>12</v>
      </c>
      <c r="G18" s="1" t="s">
        <v>842</v>
      </c>
      <c r="H18" s="1" t="n">
        <v>521.054</v>
      </c>
      <c r="I18" s="1" t="n">
        <v>274.667</v>
      </c>
      <c r="J18" s="1" t="n">
        <v>77</v>
      </c>
      <c r="K18" s="1" t="n">
        <v>878</v>
      </c>
      <c r="L18" s="1" t="n">
        <v>85.503</v>
      </c>
      <c r="M18" s="1" t="n">
        <v>151.326</v>
      </c>
      <c r="N18" s="1" t="n">
        <v>79.606</v>
      </c>
      <c r="O18" s="1" t="n">
        <v>113.723</v>
      </c>
      <c r="P18" s="1" t="n">
        <v>10.774</v>
      </c>
      <c r="Q18" s="1" t="n">
        <v>64.044</v>
      </c>
      <c r="R18" s="1" t="n">
        <v>143116.261</v>
      </c>
      <c r="S18" s="1" t="n">
        <v>3595388</v>
      </c>
      <c r="U18" s="1" t="n">
        <f aca="false">S18/$S$7</f>
        <v>1.01524166497478</v>
      </c>
      <c r="V18" s="1" t="n">
        <f aca="false">-(O18+Q18-$M$5)</f>
        <v>-0.199999999999989</v>
      </c>
      <c r="W18" s="1" t="n">
        <f aca="false">-(O18-$M$5)</f>
        <v>63.844</v>
      </c>
      <c r="X18" s="1" t="n">
        <f aca="false">AVERAGE(W18:W22)</f>
        <v>63.0064</v>
      </c>
    </row>
    <row r="19" customFormat="false" ht="15" hidden="false" customHeight="false" outlineLevel="0" collapsed="false">
      <c r="A19" s="6" t="b">
        <f aca="false">IF(C19=C18,1 )</f>
        <v>0</v>
      </c>
      <c r="C19" s="1" t="n">
        <f aca="false">VALUE(RIGHT(G19,5))</f>
        <v>121</v>
      </c>
      <c r="D19" s="1" t="n">
        <f aca="false">C19/10000*1000</f>
        <v>12.1</v>
      </c>
      <c r="F19" s="1" t="n">
        <v>13</v>
      </c>
      <c r="G19" s="1" t="s">
        <v>843</v>
      </c>
      <c r="H19" s="1" t="n">
        <v>527.702</v>
      </c>
      <c r="I19" s="1" t="n">
        <v>279.204</v>
      </c>
      <c r="J19" s="1" t="n">
        <v>78</v>
      </c>
      <c r="K19" s="1" t="n">
        <v>994</v>
      </c>
      <c r="L19" s="1" t="n">
        <v>85.522</v>
      </c>
      <c r="M19" s="1" t="n">
        <v>151.127</v>
      </c>
      <c r="N19" s="1" t="n">
        <v>79.606</v>
      </c>
      <c r="O19" s="1" t="n">
        <v>114.72</v>
      </c>
      <c r="P19" s="1" t="n">
        <v>10.774</v>
      </c>
      <c r="Q19" s="1" t="n">
        <v>63.246</v>
      </c>
      <c r="R19" s="1" t="n">
        <v>147336.282</v>
      </c>
      <c r="S19" s="1" t="n">
        <v>3701404</v>
      </c>
      <c r="U19" s="1" t="n">
        <f aca="false">S19/$S$7</f>
        <v>1.04517775542009</v>
      </c>
      <c r="V19" s="1" t="n">
        <f aca="false">-(O19+Q19-$M$5)</f>
        <v>-0.399000000000001</v>
      </c>
      <c r="W19" s="1" t="n">
        <f aca="false">-(O19-$M$5)</f>
        <v>62.847</v>
      </c>
      <c r="X19" s="1" t="n">
        <f aca="false">AVERAGE(W19:W23)</f>
        <v>63.3656</v>
      </c>
    </row>
    <row r="20" customFormat="false" ht="15" hidden="false" customHeight="false" outlineLevel="0" collapsed="false">
      <c r="A20" s="6" t="b">
        <f aca="false">IF(C20=C19,1 )</f>
        <v>0</v>
      </c>
      <c r="C20" s="1" t="n">
        <f aca="false">VALUE(RIGHT(G20,5))</f>
        <v>131</v>
      </c>
      <c r="D20" s="1" t="n">
        <f aca="false">C20/10000*1000</f>
        <v>13.1</v>
      </c>
      <c r="F20" s="1" t="n">
        <v>14</v>
      </c>
      <c r="G20" s="1" t="s">
        <v>844</v>
      </c>
      <c r="H20" s="1" t="n">
        <v>513.093</v>
      </c>
      <c r="I20" s="1" t="n">
        <v>283.125</v>
      </c>
      <c r="J20" s="1" t="n">
        <v>65</v>
      </c>
      <c r="K20" s="1" t="n">
        <v>918</v>
      </c>
      <c r="L20" s="1" t="n">
        <v>85.55</v>
      </c>
      <c r="M20" s="1" t="n">
        <v>151.589</v>
      </c>
      <c r="N20" s="1" t="n">
        <v>79.805</v>
      </c>
      <c r="O20" s="1" t="n">
        <v>114.92</v>
      </c>
      <c r="P20" s="1" t="n">
        <v>10.774</v>
      </c>
      <c r="Q20" s="1" t="n">
        <v>63.046</v>
      </c>
      <c r="R20" s="1" t="n">
        <v>145269.5</v>
      </c>
      <c r="S20" s="1" t="n">
        <v>3649482</v>
      </c>
      <c r="U20" s="1" t="n">
        <f aca="false">S20/$S$7</f>
        <v>1.03051636762861</v>
      </c>
      <c r="V20" s="1" t="n">
        <f aca="false">-(O20+Q20-$M$5)</f>
        <v>-0.399000000000001</v>
      </c>
      <c r="W20" s="1" t="n">
        <f aca="false">-(O20-$M$5)</f>
        <v>62.647</v>
      </c>
      <c r="X20" s="1" t="n">
        <f aca="false">AVERAGE(W20:W24)</f>
        <v>63.2858</v>
      </c>
    </row>
    <row r="21" customFormat="false" ht="15" hidden="false" customHeight="false" outlineLevel="0" collapsed="false">
      <c r="A21" s="6" t="b">
        <f aca="false">IF(C21=C20,1 )</f>
        <v>0</v>
      </c>
      <c r="C21" s="1" t="n">
        <f aca="false">VALUE(RIGHT(G21,5))</f>
        <v>141</v>
      </c>
      <c r="D21" s="1" t="n">
        <f aca="false">C21/10000*1000</f>
        <v>14.1</v>
      </c>
      <c r="F21" s="1" t="n">
        <v>15</v>
      </c>
      <c r="G21" s="1" t="s">
        <v>845</v>
      </c>
      <c r="H21" s="1" t="n">
        <v>526.189</v>
      </c>
      <c r="I21" s="1" t="n">
        <v>287.613</v>
      </c>
      <c r="J21" s="1" t="n">
        <v>87</v>
      </c>
      <c r="K21" s="1" t="n">
        <v>1143</v>
      </c>
      <c r="L21" s="1" t="n">
        <v>85.6</v>
      </c>
      <c r="M21" s="1" t="n">
        <v>150.956</v>
      </c>
      <c r="N21" s="1" t="n">
        <v>80.005</v>
      </c>
      <c r="O21" s="1" t="n">
        <v>112.725</v>
      </c>
      <c r="P21" s="1" t="n">
        <v>10.574</v>
      </c>
      <c r="Q21" s="1" t="n">
        <v>65.241</v>
      </c>
      <c r="R21" s="1" t="n">
        <v>151338.806</v>
      </c>
      <c r="S21" s="1" t="n">
        <v>3801956</v>
      </c>
      <c r="U21" s="1" t="n">
        <f aca="false">S21/$S$7</f>
        <v>1.07357095801645</v>
      </c>
      <c r="V21" s="1" t="n">
        <f aca="false">-(O21+Q21-$M$5)</f>
        <v>-0.399000000000001</v>
      </c>
      <c r="W21" s="1" t="n">
        <f aca="false">-(O21-$M$5)</f>
        <v>64.842</v>
      </c>
      <c r="X21" s="1" t="n">
        <f aca="false">AVERAGE(W21:W25)</f>
        <v>62.6076</v>
      </c>
    </row>
    <row r="22" customFormat="false" ht="15" hidden="false" customHeight="false" outlineLevel="0" collapsed="false">
      <c r="A22" s="6" t="b">
        <f aca="false">IF(C22=C21,1 )</f>
        <v>0</v>
      </c>
      <c r="C22" s="1" t="n">
        <f aca="false">VALUE(RIGHT(G22,5))</f>
        <v>151</v>
      </c>
      <c r="D22" s="1" t="n">
        <f aca="false">C22/10000*1000</f>
        <v>15.1</v>
      </c>
      <c r="F22" s="1" t="n">
        <v>16</v>
      </c>
      <c r="G22" s="1" t="s">
        <v>846</v>
      </c>
      <c r="H22" s="1" t="n">
        <v>502.823</v>
      </c>
      <c r="I22" s="1" t="n">
        <v>289.262</v>
      </c>
      <c r="J22" s="1" t="n">
        <v>91</v>
      </c>
      <c r="K22" s="1" t="n">
        <v>885</v>
      </c>
      <c r="L22" s="1" t="n">
        <v>85.556</v>
      </c>
      <c r="M22" s="1" t="n">
        <v>152.255</v>
      </c>
      <c r="N22" s="1" t="n">
        <v>79.406</v>
      </c>
      <c r="O22" s="1" t="n">
        <v>116.715</v>
      </c>
      <c r="P22" s="1" t="n">
        <v>10.973</v>
      </c>
      <c r="Q22" s="1" t="n">
        <v>61.251</v>
      </c>
      <c r="R22" s="1" t="n">
        <v>145447.47</v>
      </c>
      <c r="S22" s="1" t="n">
        <v>3653953</v>
      </c>
      <c r="U22" s="1" t="n">
        <f aca="false">S22/$S$7</f>
        <v>1.03177885876562</v>
      </c>
      <c r="V22" s="1" t="n">
        <f aca="false">-(O22+Q22-$M$5)</f>
        <v>-0.399000000000001</v>
      </c>
      <c r="W22" s="1" t="n">
        <f aca="false">-(O22-$M$5)</f>
        <v>60.852</v>
      </c>
      <c r="X22" s="1" t="n">
        <f aca="false">AVERAGE(W22:W26)</f>
        <v>61.4904</v>
      </c>
    </row>
    <row r="23" customFormat="false" ht="15" hidden="false" customHeight="false" outlineLevel="0" collapsed="false">
      <c r="A23" s="6" t="b">
        <f aca="false">IF(C23=C22,1 )</f>
        <v>0</v>
      </c>
      <c r="C23" s="1" t="n">
        <f aca="false">VALUE(RIGHT(G23,5))</f>
        <v>161</v>
      </c>
      <c r="D23" s="1" t="n">
        <f aca="false">C23/10000*1000</f>
        <v>16.1</v>
      </c>
      <c r="F23" s="1" t="n">
        <v>17</v>
      </c>
      <c r="G23" s="1" t="s">
        <v>847</v>
      </c>
      <c r="H23" s="1" t="n">
        <v>517.153</v>
      </c>
      <c r="I23" s="1" t="n">
        <v>284.411</v>
      </c>
      <c r="J23" s="1" t="n">
        <v>78</v>
      </c>
      <c r="K23" s="1" t="n">
        <v>855</v>
      </c>
      <c r="L23" s="1" t="n">
        <v>85.631</v>
      </c>
      <c r="M23" s="1" t="n">
        <v>151.333</v>
      </c>
      <c r="N23" s="1" t="n">
        <v>80.005</v>
      </c>
      <c r="O23" s="1" t="n">
        <v>111.927</v>
      </c>
      <c r="P23" s="1" t="n">
        <v>10.375</v>
      </c>
      <c r="Q23" s="1" t="n">
        <v>66.039</v>
      </c>
      <c r="R23" s="1" t="n">
        <v>147084.154</v>
      </c>
      <c r="S23" s="1" t="n">
        <v>3695070</v>
      </c>
      <c r="U23" s="1" t="n">
        <f aca="false">S23/$S$7</f>
        <v>1.04338920277821</v>
      </c>
      <c r="V23" s="1" t="n">
        <f aca="false">-(O23+Q23-$M$5)</f>
        <v>-0.399000000000001</v>
      </c>
      <c r="W23" s="1" t="n">
        <f aca="false">-(O23-$M$5)</f>
        <v>65.64</v>
      </c>
      <c r="X23" s="1" t="n">
        <f aca="false">AVERAGE(W23:W27)</f>
        <v>61.4904</v>
      </c>
    </row>
    <row r="24" customFormat="false" ht="15" hidden="false" customHeight="false" outlineLevel="0" collapsed="false">
      <c r="A24" s="6" t="b">
        <f aca="false">IF(C24=C23,1 )</f>
        <v>0</v>
      </c>
      <c r="C24" s="1" t="n">
        <f aca="false">VALUE(RIGHT(G24,5))</f>
        <v>171</v>
      </c>
      <c r="D24" s="1" t="n">
        <f aca="false">C24/10000*1000</f>
        <v>17.1</v>
      </c>
      <c r="F24" s="1" t="n">
        <v>18</v>
      </c>
      <c r="G24" s="1" t="s">
        <v>848</v>
      </c>
      <c r="H24" s="1" t="n">
        <v>511.302</v>
      </c>
      <c r="I24" s="1" t="n">
        <v>284.396</v>
      </c>
      <c r="J24" s="1" t="n">
        <v>86</v>
      </c>
      <c r="K24" s="1" t="n">
        <v>1020</v>
      </c>
      <c r="L24" s="1" t="n">
        <v>85.573</v>
      </c>
      <c r="M24" s="1" t="n">
        <v>151.916</v>
      </c>
      <c r="N24" s="1" t="n">
        <v>79.606</v>
      </c>
      <c r="O24" s="1" t="n">
        <v>115.119</v>
      </c>
      <c r="P24" s="1" t="n">
        <v>10.973</v>
      </c>
      <c r="Q24" s="1" t="n">
        <v>62.847</v>
      </c>
      <c r="R24" s="1" t="n">
        <v>145412.203</v>
      </c>
      <c r="S24" s="1" t="n">
        <v>3653067</v>
      </c>
      <c r="U24" s="1" t="n">
        <f aca="false">S24/$S$7</f>
        <v>1.03152867599948</v>
      </c>
      <c r="V24" s="1" t="n">
        <f aca="false">-(O24+Q24-$M$5)</f>
        <v>-0.399000000000001</v>
      </c>
      <c r="W24" s="1" t="n">
        <f aca="false">-(O24-$M$5)</f>
        <v>62.448</v>
      </c>
      <c r="X24" s="1" t="n">
        <f aca="false">AVERAGE(W24:W28)</f>
        <v>61.65</v>
      </c>
    </row>
    <row r="25" customFormat="false" ht="15" hidden="false" customHeight="false" outlineLevel="0" collapsed="false">
      <c r="A25" s="6" t="b">
        <f aca="false">IF(C25=C24,1 )</f>
        <v>0</v>
      </c>
      <c r="C25" s="1" t="n">
        <f aca="false">VALUE(RIGHT(G25,5))</f>
        <v>181</v>
      </c>
      <c r="D25" s="1" t="n">
        <f aca="false">C25/10000*1000</f>
        <v>18.1</v>
      </c>
      <c r="F25" s="1" t="n">
        <v>19</v>
      </c>
      <c r="G25" s="1" t="s">
        <v>849</v>
      </c>
      <c r="H25" s="1" t="n">
        <v>495.579</v>
      </c>
      <c r="I25" s="1" t="n">
        <v>290.257</v>
      </c>
      <c r="J25" s="1" t="n">
        <v>92</v>
      </c>
      <c r="K25" s="1" t="n">
        <v>853</v>
      </c>
      <c r="L25" s="1" t="n">
        <v>85.56</v>
      </c>
      <c r="M25" s="1" t="n">
        <v>152.245</v>
      </c>
      <c r="N25" s="1" t="n">
        <v>80.005</v>
      </c>
      <c r="O25" s="1" t="n">
        <v>118.311</v>
      </c>
      <c r="P25" s="1" t="n">
        <v>10.574</v>
      </c>
      <c r="Q25" s="1" t="n">
        <v>59.654</v>
      </c>
      <c r="R25" s="1" t="n">
        <v>143845.259</v>
      </c>
      <c r="S25" s="1" t="n">
        <v>3613702</v>
      </c>
      <c r="U25" s="1" t="n">
        <f aca="false">S25/$S$7</f>
        <v>1.02041305005265</v>
      </c>
      <c r="V25" s="1" t="n">
        <f aca="false">-(O25+Q25-$M$5)</f>
        <v>-0.397999999999996</v>
      </c>
      <c r="W25" s="1" t="n">
        <f aca="false">-(O25-$M$5)</f>
        <v>59.256</v>
      </c>
      <c r="X25" s="1" t="n">
        <f aca="false">AVERAGE(W25:W29)</f>
        <v>61.9692</v>
      </c>
    </row>
    <row r="26" customFormat="false" ht="15" hidden="false" customHeight="false" outlineLevel="0" collapsed="false">
      <c r="A26" s="6" t="b">
        <f aca="false">IF(C26=C25,1 )</f>
        <v>0</v>
      </c>
      <c r="C26" s="1" t="n">
        <f aca="false">VALUE(RIGHT(G26,5))</f>
        <v>191</v>
      </c>
      <c r="D26" s="1" t="n">
        <f aca="false">C26/10000*1000</f>
        <v>19.1</v>
      </c>
      <c r="F26" s="1" t="n">
        <v>20</v>
      </c>
      <c r="G26" s="1" t="s">
        <v>850</v>
      </c>
      <c r="H26" s="1" t="n">
        <v>491.598</v>
      </c>
      <c r="I26" s="1" t="n">
        <v>282.57</v>
      </c>
      <c r="J26" s="1" t="n">
        <v>53</v>
      </c>
      <c r="K26" s="1" t="n">
        <v>1180</v>
      </c>
      <c r="L26" s="1" t="n">
        <v>85.634</v>
      </c>
      <c r="M26" s="1" t="n">
        <v>152.392</v>
      </c>
      <c r="N26" s="1" t="n">
        <v>80.005</v>
      </c>
      <c r="O26" s="1" t="n">
        <v>118.311</v>
      </c>
      <c r="P26" s="1" t="n">
        <v>10.774</v>
      </c>
      <c r="Q26" s="1" t="n">
        <v>59.455</v>
      </c>
      <c r="R26" s="1" t="n">
        <v>138911.007</v>
      </c>
      <c r="S26" s="1" t="n">
        <v>3489743</v>
      </c>
      <c r="U26" s="1" t="n">
        <f aca="false">S26/$S$7</f>
        <v>0.985410335033127</v>
      </c>
      <c r="V26" s="1" t="n">
        <f aca="false">-(O26+Q26-$M$5)</f>
        <v>-0.199000000000012</v>
      </c>
      <c r="W26" s="1" t="n">
        <f aca="false">-(O26-$M$5)</f>
        <v>59.256</v>
      </c>
      <c r="X26" s="1" t="n">
        <f aca="false">AVERAGE(W26:W30)</f>
        <v>63.4056</v>
      </c>
      <c r="AJ26" s="1" t="n">
        <v>169</v>
      </c>
    </row>
    <row r="27" customFormat="false" ht="15" hidden="false" customHeight="false" outlineLevel="0" collapsed="false">
      <c r="A27" s="6" t="b">
        <f aca="false">IF(C27=C26,1 )</f>
        <v>0</v>
      </c>
      <c r="C27" s="1" t="n">
        <f aca="false">VALUE(RIGHT(G27,5))</f>
        <v>201</v>
      </c>
      <c r="D27" s="1" t="n">
        <f aca="false">C27/10000*1000</f>
        <v>20.1</v>
      </c>
      <c r="F27" s="1" t="n">
        <v>21</v>
      </c>
      <c r="G27" s="1" t="s">
        <v>851</v>
      </c>
      <c r="H27" s="1" t="n">
        <v>513.133</v>
      </c>
      <c r="I27" s="1" t="n">
        <v>283.485</v>
      </c>
      <c r="J27" s="1" t="n">
        <v>79</v>
      </c>
      <c r="K27" s="1" t="n">
        <v>933</v>
      </c>
      <c r="L27" s="1" t="n">
        <v>85.521</v>
      </c>
      <c r="M27" s="1" t="n">
        <v>151.484</v>
      </c>
      <c r="N27" s="1" t="n">
        <v>79.805</v>
      </c>
      <c r="O27" s="1" t="n">
        <v>116.715</v>
      </c>
      <c r="P27" s="1" t="n">
        <v>10.574</v>
      </c>
      <c r="Q27" s="1" t="n">
        <v>61.051</v>
      </c>
      <c r="R27" s="1" t="n">
        <v>145465.502</v>
      </c>
      <c r="S27" s="1" t="n">
        <v>3654406</v>
      </c>
      <c r="U27" s="1" t="n">
        <f aca="false">S27/$S$7</f>
        <v>1.03190677388194</v>
      </c>
      <c r="V27" s="1" t="n">
        <f aca="false">-(O27+Q27-$M$5)</f>
        <v>-0.199000000000012</v>
      </c>
      <c r="W27" s="1" t="n">
        <f aca="false">-(O27-$M$5)</f>
        <v>60.852</v>
      </c>
      <c r="X27" s="1" t="n">
        <f aca="false">AVERAGE(W27:W31)</f>
        <v>63.7646</v>
      </c>
      <c r="AJ27" s="1" t="n">
        <v>385</v>
      </c>
    </row>
    <row r="28" customFormat="false" ht="15" hidden="false" customHeight="false" outlineLevel="0" collapsed="false">
      <c r="A28" s="6" t="b">
        <f aca="false">IF(C28=C27,1 )</f>
        <v>0</v>
      </c>
      <c r="C28" s="1" t="n">
        <f aca="false">VALUE(RIGHT(G28,5))</f>
        <v>211</v>
      </c>
      <c r="D28" s="1" t="n">
        <f aca="false">C28/10000*1000</f>
        <v>21.1</v>
      </c>
      <c r="F28" s="1" t="n">
        <v>22</v>
      </c>
      <c r="G28" s="1" t="s">
        <v>852</v>
      </c>
      <c r="H28" s="1" t="n">
        <v>518.507</v>
      </c>
      <c r="I28" s="1" t="n">
        <v>283.25</v>
      </c>
      <c r="J28" s="1" t="n">
        <v>96</v>
      </c>
      <c r="K28" s="1" t="n">
        <v>895</v>
      </c>
      <c r="L28" s="1" t="n">
        <v>85.502</v>
      </c>
      <c r="M28" s="1" t="n">
        <v>151.474</v>
      </c>
      <c r="N28" s="1" t="n">
        <v>79.805</v>
      </c>
      <c r="O28" s="1" t="n">
        <v>111.129</v>
      </c>
      <c r="P28" s="1" t="n">
        <v>10.574</v>
      </c>
      <c r="Q28" s="1" t="n">
        <v>66.837</v>
      </c>
      <c r="R28" s="1" t="n">
        <v>146867.015</v>
      </c>
      <c r="S28" s="1" t="n">
        <v>3689615</v>
      </c>
      <c r="U28" s="1" t="n">
        <f aca="false">S28/$S$7</f>
        <v>1.0418488562892</v>
      </c>
      <c r="V28" s="1" t="n">
        <f aca="false">-(O28+Q28-$M$5)</f>
        <v>-0.399000000000001</v>
      </c>
      <c r="W28" s="1" t="n">
        <f aca="false">-(O28-$M$5)</f>
        <v>66.438</v>
      </c>
      <c r="X28" s="1" t="n">
        <f aca="false">AVERAGE(W28:W32)</f>
        <v>64.2034</v>
      </c>
    </row>
    <row r="29" customFormat="false" ht="15" hidden="false" customHeight="false" outlineLevel="0" collapsed="false">
      <c r="A29" s="6" t="b">
        <f aca="false">IF(C29=C28,1 )</f>
        <v>0</v>
      </c>
      <c r="C29" s="1" t="n">
        <f aca="false">VALUE(RIGHT(G29,5))</f>
        <v>221</v>
      </c>
      <c r="D29" s="1" t="n">
        <f aca="false">C29/10000*1000</f>
        <v>22.1</v>
      </c>
      <c r="F29" s="1" t="n">
        <v>23</v>
      </c>
      <c r="G29" s="1" t="s">
        <v>853</v>
      </c>
      <c r="H29" s="1" t="n">
        <v>486.861</v>
      </c>
      <c r="I29" s="1" t="n">
        <v>282.721</v>
      </c>
      <c r="J29" s="1" t="n">
        <v>92</v>
      </c>
      <c r="K29" s="1" t="n">
        <v>1013</v>
      </c>
      <c r="L29" s="1" t="n">
        <v>85.632</v>
      </c>
      <c r="M29" s="1" t="n">
        <v>152.328</v>
      </c>
      <c r="N29" s="1" t="n">
        <v>80.005</v>
      </c>
      <c r="O29" s="1" t="n">
        <v>113.523</v>
      </c>
      <c r="P29" s="1" t="n">
        <v>10.375</v>
      </c>
      <c r="Q29" s="1" t="n">
        <v>64.243</v>
      </c>
      <c r="R29" s="1" t="n">
        <v>137645.709</v>
      </c>
      <c r="S29" s="1" t="n">
        <v>3457956</v>
      </c>
      <c r="U29" s="1" t="n">
        <f aca="false">S29/$S$7</f>
        <v>0.976434534144724</v>
      </c>
      <c r="V29" s="1" t="n">
        <f aca="false">-(O29+Q29-$M$5)</f>
        <v>-0.198999999999984</v>
      </c>
      <c r="W29" s="1" t="n">
        <f aca="false">-(O29-$M$5)</f>
        <v>64.044</v>
      </c>
      <c r="X29" s="1" t="n">
        <f aca="false">AVERAGE(W29:W33)</f>
        <v>63.9242</v>
      </c>
    </row>
    <row r="30" customFormat="false" ht="15" hidden="false" customHeight="false" outlineLevel="0" collapsed="false">
      <c r="A30" s="6" t="b">
        <f aca="false">IF(C30=C29,1 )</f>
        <v>0</v>
      </c>
      <c r="C30" s="1" t="n">
        <f aca="false">VALUE(RIGHT(G30,5))</f>
        <v>231</v>
      </c>
      <c r="D30" s="1" t="n">
        <f aca="false">C30/10000*1000</f>
        <v>23.1</v>
      </c>
      <c r="F30" s="1" t="n">
        <v>24</v>
      </c>
      <c r="G30" s="1" t="s">
        <v>854</v>
      </c>
      <c r="H30" s="1" t="n">
        <v>513.69</v>
      </c>
      <c r="I30" s="1" t="n">
        <v>287.316</v>
      </c>
      <c r="J30" s="1" t="n">
        <v>81</v>
      </c>
      <c r="K30" s="1" t="n">
        <v>945</v>
      </c>
      <c r="L30" s="1" t="n">
        <v>85.663</v>
      </c>
      <c r="M30" s="1" t="n">
        <v>151.551</v>
      </c>
      <c r="N30" s="1" t="n">
        <v>79.606</v>
      </c>
      <c r="O30" s="1" t="n">
        <v>111.129</v>
      </c>
      <c r="P30" s="1" t="n">
        <v>10.973</v>
      </c>
      <c r="Q30" s="1" t="n">
        <v>66.637</v>
      </c>
      <c r="R30" s="1" t="n">
        <v>147591.156</v>
      </c>
      <c r="S30" s="1" t="n">
        <v>3707807</v>
      </c>
      <c r="U30" s="1" t="n">
        <f aca="false">S30/$S$7</f>
        <v>1.0469857918214</v>
      </c>
      <c r="V30" s="1" t="n">
        <f aca="false">-(O30+Q30-$M$5)</f>
        <v>-0.199000000000012</v>
      </c>
      <c r="W30" s="1" t="n">
        <f aca="false">-(O30-$M$5)</f>
        <v>66.438</v>
      </c>
      <c r="X30" s="1" t="n">
        <f aca="false">AVERAGE(W30:W34)</f>
        <v>63.4852</v>
      </c>
    </row>
    <row r="31" customFormat="false" ht="15" hidden="false" customHeight="false" outlineLevel="0" collapsed="false">
      <c r="A31" s="6" t="b">
        <f aca="false">IF(C31=C30,1 )</f>
        <v>0</v>
      </c>
      <c r="C31" s="1" t="n">
        <f aca="false">VALUE(RIGHT(G31,5))</f>
        <v>241</v>
      </c>
      <c r="D31" s="1" t="n">
        <f aca="false">C31/10000*1000</f>
        <v>24.1</v>
      </c>
      <c r="F31" s="1" t="n">
        <v>25</v>
      </c>
      <c r="G31" s="1" t="s">
        <v>855</v>
      </c>
      <c r="H31" s="1" t="n">
        <v>500.515</v>
      </c>
      <c r="I31" s="1" t="n">
        <v>283.663</v>
      </c>
      <c r="J31" s="1" t="n">
        <v>88</v>
      </c>
      <c r="K31" s="1" t="n">
        <v>964</v>
      </c>
      <c r="L31" s="1" t="n">
        <v>85.53</v>
      </c>
      <c r="M31" s="1" t="n">
        <v>151.926</v>
      </c>
      <c r="N31" s="1" t="n">
        <v>80.005</v>
      </c>
      <c r="O31" s="1" t="n">
        <v>116.516</v>
      </c>
      <c r="P31" s="1" t="n">
        <v>10.375</v>
      </c>
      <c r="Q31" s="1" t="n">
        <v>61.45</v>
      </c>
      <c r="R31" s="1" t="n">
        <v>141977.385</v>
      </c>
      <c r="S31" s="1" t="n">
        <v>3566777</v>
      </c>
      <c r="U31" s="1" t="n">
        <f aca="false">S31/$S$7</f>
        <v>1.00716268176724</v>
      </c>
      <c r="V31" s="1" t="n">
        <f aca="false">-(O31+Q31-$M$5)</f>
        <v>-0.399000000000001</v>
      </c>
      <c r="W31" s="1" t="n">
        <f aca="false">-(O31-$M$5)</f>
        <v>61.051</v>
      </c>
      <c r="X31" s="1" t="n">
        <f aca="false">AVERAGE(W31:W35)</f>
        <v>63.4454</v>
      </c>
    </row>
    <row r="32" customFormat="false" ht="15" hidden="false" customHeight="false" outlineLevel="0" collapsed="false">
      <c r="A32" s="6" t="b">
        <f aca="false">IF(C32=C31,1 )</f>
        <v>0</v>
      </c>
      <c r="C32" s="1" t="n">
        <f aca="false">VALUE(RIGHT(G32,5))</f>
        <v>251</v>
      </c>
      <c r="D32" s="1" t="n">
        <f aca="false">C32/10000*1000</f>
        <v>25.1</v>
      </c>
      <c r="F32" s="1" t="n">
        <v>26</v>
      </c>
      <c r="G32" s="1" t="s">
        <v>856</v>
      </c>
      <c r="H32" s="1" t="n">
        <v>493.708</v>
      </c>
      <c r="I32" s="1" t="n">
        <v>288.685</v>
      </c>
      <c r="J32" s="1" t="n">
        <v>104</v>
      </c>
      <c r="K32" s="1" t="n">
        <v>977</v>
      </c>
      <c r="L32" s="1" t="n">
        <v>85.612</v>
      </c>
      <c r="M32" s="1" t="n">
        <v>152.397</v>
      </c>
      <c r="N32" s="1" t="n">
        <v>80.005</v>
      </c>
      <c r="O32" s="1" t="n">
        <v>114.521</v>
      </c>
      <c r="P32" s="1" t="n">
        <v>10.574</v>
      </c>
      <c r="Q32" s="1" t="n">
        <v>63.445</v>
      </c>
      <c r="R32" s="1" t="n">
        <v>142525.786</v>
      </c>
      <c r="S32" s="1" t="n">
        <v>3580554</v>
      </c>
      <c r="U32" s="1" t="n">
        <f aca="false">S32/$S$7</f>
        <v>1.01105293906864</v>
      </c>
      <c r="V32" s="1" t="n">
        <f aca="false">-(O32+Q32-$M$5)</f>
        <v>-0.399000000000001</v>
      </c>
      <c r="W32" s="1" t="n">
        <f aca="false">-(O32-$M$5)</f>
        <v>63.046</v>
      </c>
      <c r="X32" s="1" t="n">
        <f aca="false">AVERAGE(W32:W36)</f>
        <v>63.645</v>
      </c>
    </row>
    <row r="33" customFormat="false" ht="15" hidden="false" customHeight="false" outlineLevel="0" collapsed="false">
      <c r="A33" s="6" t="b">
        <f aca="false">IF(C33=C32,1 )</f>
        <v>0</v>
      </c>
      <c r="C33" s="1" t="n">
        <f aca="false">VALUE(RIGHT(G33,5))</f>
        <v>261</v>
      </c>
      <c r="D33" s="1" t="n">
        <f aca="false">C33/10000*1000</f>
        <v>26.1</v>
      </c>
      <c r="F33" s="1" t="n">
        <v>27</v>
      </c>
      <c r="G33" s="1" t="s">
        <v>857</v>
      </c>
      <c r="H33" s="1" t="n">
        <v>520.298</v>
      </c>
      <c r="I33" s="1" t="n">
        <v>274.486</v>
      </c>
      <c r="J33" s="1" t="n">
        <v>67</v>
      </c>
      <c r="K33" s="1" t="n">
        <v>898</v>
      </c>
      <c r="L33" s="1" t="n">
        <v>85.566</v>
      </c>
      <c r="M33" s="1" t="n">
        <v>151.446</v>
      </c>
      <c r="N33" s="1" t="n">
        <v>80.005</v>
      </c>
      <c r="O33" s="1" t="n">
        <v>112.525</v>
      </c>
      <c r="P33" s="1" t="n">
        <v>10.175</v>
      </c>
      <c r="Q33" s="1" t="n">
        <v>65.44</v>
      </c>
      <c r="R33" s="1" t="n">
        <v>142814.455</v>
      </c>
      <c r="S33" s="1" t="n">
        <v>3587806</v>
      </c>
      <c r="U33" s="1" t="n">
        <f aca="false">S33/$S$7</f>
        <v>1.01310071042305</v>
      </c>
      <c r="V33" s="1" t="n">
        <f aca="false">-(O33+Q33-$M$5)</f>
        <v>-0.397999999999996</v>
      </c>
      <c r="W33" s="1" t="n">
        <f aca="false">-(O33-$M$5)</f>
        <v>65.042</v>
      </c>
      <c r="X33" s="1" t="n">
        <f aca="false">AVERAGE(W33:W37)</f>
        <v>63.7248</v>
      </c>
    </row>
    <row r="34" customFormat="false" ht="15" hidden="false" customHeight="false" outlineLevel="0" collapsed="false">
      <c r="A34" s="6" t="b">
        <f aca="false">IF(C34=C33,1 )</f>
        <v>0</v>
      </c>
      <c r="C34" s="1" t="n">
        <f aca="false">VALUE(RIGHT(G34,5))</f>
        <v>271</v>
      </c>
      <c r="D34" s="1" t="n">
        <f aca="false">C34/10000*1000</f>
        <v>27.1</v>
      </c>
      <c r="F34" s="1" t="n">
        <v>28</v>
      </c>
      <c r="G34" s="1" t="s">
        <v>858</v>
      </c>
      <c r="H34" s="1" t="n">
        <v>503.142</v>
      </c>
      <c r="I34" s="1" t="n">
        <v>286.161</v>
      </c>
      <c r="J34" s="1" t="n">
        <v>85</v>
      </c>
      <c r="K34" s="1" t="n">
        <v>881</v>
      </c>
      <c r="L34" s="1" t="n">
        <v>85.657</v>
      </c>
      <c r="M34" s="1" t="n">
        <v>151.898</v>
      </c>
      <c r="N34" s="1" t="n">
        <v>80.204</v>
      </c>
      <c r="O34" s="1" t="n">
        <v>115.718</v>
      </c>
      <c r="P34" s="1" t="n">
        <v>10.574</v>
      </c>
      <c r="Q34" s="1" t="n">
        <v>62.248</v>
      </c>
      <c r="R34" s="1" t="n">
        <v>143979.523</v>
      </c>
      <c r="S34" s="1" t="n">
        <v>3617075</v>
      </c>
      <c r="U34" s="1" t="n">
        <f aca="false">S34/$S$7</f>
        <v>1.02136549527858</v>
      </c>
      <c r="V34" s="1" t="n">
        <f aca="false">-(O34+Q34-$M$5)</f>
        <v>-0.399000000000001</v>
      </c>
      <c r="W34" s="1" t="n">
        <f aca="false">-(O34-$M$5)</f>
        <v>61.849</v>
      </c>
      <c r="X34" s="1" t="n">
        <f aca="false">AVERAGE(W34:W38)</f>
        <v>63.8844</v>
      </c>
    </row>
    <row r="35" customFormat="false" ht="15" hidden="false" customHeight="false" outlineLevel="0" collapsed="false">
      <c r="A35" s="6" t="b">
        <f aca="false">IF(C35=C34,1 )</f>
        <v>0</v>
      </c>
      <c r="C35" s="1" t="n">
        <f aca="false">VALUE(RIGHT(G35,5))</f>
        <v>281</v>
      </c>
      <c r="D35" s="1" t="n">
        <f aca="false">C35/10000*1000</f>
        <v>28.1</v>
      </c>
      <c r="F35" s="1" t="n">
        <v>29</v>
      </c>
      <c r="G35" s="1" t="s">
        <v>859</v>
      </c>
      <c r="H35" s="1" t="n">
        <v>519.581</v>
      </c>
      <c r="I35" s="1" t="n">
        <v>281.69</v>
      </c>
      <c r="J35" s="1" t="n">
        <v>81</v>
      </c>
      <c r="K35" s="1" t="n">
        <v>921</v>
      </c>
      <c r="L35" s="1" t="n">
        <v>85.594</v>
      </c>
      <c r="M35" s="1" t="n">
        <v>150.96</v>
      </c>
      <c r="N35" s="1" t="n">
        <v>79.805</v>
      </c>
      <c r="O35" s="1" t="n">
        <v>111.328</v>
      </c>
      <c r="P35" s="1" t="n">
        <v>10.774</v>
      </c>
      <c r="Q35" s="1" t="n">
        <v>66.438</v>
      </c>
      <c r="R35" s="1" t="n">
        <v>146360.768</v>
      </c>
      <c r="S35" s="1" t="n">
        <v>3676897</v>
      </c>
      <c r="U35" s="1" t="n">
        <f aca="false">S35/$S$7</f>
        <v>1.0382576323392</v>
      </c>
      <c r="V35" s="1" t="n">
        <f aca="false">-(O35+Q35-$M$5)</f>
        <v>-0.199000000000012</v>
      </c>
      <c r="W35" s="1" t="n">
        <f aca="false">-(O35-$M$5)</f>
        <v>66.239</v>
      </c>
      <c r="X35" s="1" t="n">
        <f aca="false">AVERAGE(W35:W39)</f>
        <v>64.1638</v>
      </c>
    </row>
    <row r="36" customFormat="false" ht="15" hidden="false" customHeight="false" outlineLevel="0" collapsed="false">
      <c r="A36" s="6" t="b">
        <f aca="false">IF(C36=C35,1 )</f>
        <v>0</v>
      </c>
      <c r="C36" s="1" t="n">
        <f aca="false">VALUE(RIGHT(G36,5))</f>
        <v>291</v>
      </c>
      <c r="D36" s="1" t="n">
        <f aca="false">C36/10000*1000</f>
        <v>29.1</v>
      </c>
      <c r="F36" s="1" t="n">
        <v>30</v>
      </c>
      <c r="G36" s="1" t="s">
        <v>860</v>
      </c>
      <c r="H36" s="1" t="n">
        <v>502.545</v>
      </c>
      <c r="I36" s="1" t="n">
        <v>280.858</v>
      </c>
      <c r="J36" s="1" t="n">
        <v>98</v>
      </c>
      <c r="K36" s="1" t="n">
        <v>926</v>
      </c>
      <c r="L36" s="1" t="n">
        <v>85.586</v>
      </c>
      <c r="M36" s="1" t="n">
        <v>151.947</v>
      </c>
      <c r="N36" s="1" t="n">
        <v>79.805</v>
      </c>
      <c r="O36" s="1" t="n">
        <v>115.518</v>
      </c>
      <c r="P36" s="1" t="n">
        <v>10.574</v>
      </c>
      <c r="Q36" s="1" t="n">
        <v>62.448</v>
      </c>
      <c r="R36" s="1" t="n">
        <v>141143.539</v>
      </c>
      <c r="S36" s="1" t="n">
        <v>3545829</v>
      </c>
      <c r="U36" s="1" t="n">
        <f aca="false">S36/$S$7</f>
        <v>1.00124752535077</v>
      </c>
      <c r="V36" s="1" t="n">
        <f aca="false">-(O36+Q36-$M$5)</f>
        <v>-0.399000000000001</v>
      </c>
      <c r="W36" s="1" t="n">
        <f aca="false">-(O36-$M$5)</f>
        <v>62.049</v>
      </c>
      <c r="X36" s="1" t="n">
        <f aca="false">AVERAGE(W36:W40)</f>
        <v>62.8868</v>
      </c>
    </row>
    <row r="37" customFormat="false" ht="15" hidden="false" customHeight="false" outlineLevel="0" collapsed="false">
      <c r="A37" s="6" t="b">
        <f aca="false">IF(C37=C36,1 )</f>
        <v>0</v>
      </c>
      <c r="C37" s="1" t="n">
        <f aca="false">VALUE(RIGHT(G37,5))</f>
        <v>301</v>
      </c>
      <c r="D37" s="1" t="n">
        <f aca="false">C37/10000*1000</f>
        <v>30.1</v>
      </c>
      <c r="F37" s="1" t="n">
        <v>31</v>
      </c>
      <c r="G37" s="1" t="s">
        <v>861</v>
      </c>
      <c r="H37" s="1" t="n">
        <v>527.343</v>
      </c>
      <c r="I37" s="1" t="n">
        <v>280.814</v>
      </c>
      <c r="J37" s="1" t="n">
        <v>67</v>
      </c>
      <c r="K37" s="1" t="n">
        <v>952</v>
      </c>
      <c r="L37" s="1" t="n">
        <v>85.562</v>
      </c>
      <c r="M37" s="1" t="n">
        <v>151.129</v>
      </c>
      <c r="N37" s="1" t="n">
        <v>79.805</v>
      </c>
      <c r="O37" s="1" t="n">
        <v>114.122</v>
      </c>
      <c r="P37" s="1" t="n">
        <v>10.774</v>
      </c>
      <c r="Q37" s="1" t="n">
        <v>63.645</v>
      </c>
      <c r="R37" s="1" t="n">
        <v>148085.581</v>
      </c>
      <c r="S37" s="1" t="n">
        <v>3720228</v>
      </c>
      <c r="U37" s="1" t="n">
        <f aca="false">S37/$S$7</f>
        <v>1.05049315089381</v>
      </c>
      <c r="V37" s="1" t="n">
        <f aca="false">-(O37+Q37-$M$5)</f>
        <v>-0.199999999999989</v>
      </c>
      <c r="W37" s="1" t="n">
        <f aca="false">-(O37-$M$5)</f>
        <v>63.445</v>
      </c>
      <c r="X37" s="1" t="n">
        <f aca="false">AVERAGE(W37:W41)</f>
        <v>63.1262</v>
      </c>
    </row>
    <row r="38" customFormat="false" ht="15" hidden="false" customHeight="false" outlineLevel="0" collapsed="false">
      <c r="A38" s="6" t="b">
        <f aca="false">IF(C38=C37,1 )</f>
        <v>0</v>
      </c>
      <c r="C38" s="1" t="n">
        <f aca="false">VALUE(RIGHT(G38,5))</f>
        <v>311</v>
      </c>
      <c r="D38" s="1" t="n">
        <f aca="false">C38/10000*1000</f>
        <v>31.1</v>
      </c>
      <c r="F38" s="1" t="n">
        <v>32</v>
      </c>
      <c r="G38" s="1" t="s">
        <v>862</v>
      </c>
      <c r="H38" s="1" t="n">
        <v>525.512</v>
      </c>
      <c r="I38" s="1" t="n">
        <v>283.766</v>
      </c>
      <c r="J38" s="1" t="n">
        <v>80</v>
      </c>
      <c r="K38" s="1" t="n">
        <v>971</v>
      </c>
      <c r="L38" s="1" t="n">
        <v>85.596</v>
      </c>
      <c r="M38" s="1" t="n">
        <v>150.963</v>
      </c>
      <c r="N38" s="1" t="n">
        <v>79.805</v>
      </c>
      <c r="O38" s="1" t="n">
        <v>111.727</v>
      </c>
      <c r="P38" s="1" t="n">
        <v>10.774</v>
      </c>
      <c r="Q38" s="1" t="n">
        <v>66.039</v>
      </c>
      <c r="R38" s="1" t="n">
        <v>149122.395</v>
      </c>
      <c r="S38" s="1" t="n">
        <v>3746275</v>
      </c>
      <c r="U38" s="1" t="n">
        <f aca="false">S38/$S$7</f>
        <v>1.05784812889552</v>
      </c>
      <c r="V38" s="1" t="n">
        <f aca="false">-(O38+Q38-$M$5)</f>
        <v>-0.199000000000012</v>
      </c>
      <c r="W38" s="1" t="n">
        <f aca="false">-(O38-$M$5)</f>
        <v>65.84</v>
      </c>
      <c r="X38" s="1" t="n">
        <f aca="false">AVERAGE(W38:W42)</f>
        <v>63.206</v>
      </c>
    </row>
    <row r="39" customFormat="false" ht="15" hidden="false" customHeight="false" outlineLevel="0" collapsed="false">
      <c r="A39" s="6" t="b">
        <f aca="false">IF(C39=C38,1 )</f>
        <v>0</v>
      </c>
      <c r="C39" s="1" t="n">
        <f aca="false">VALUE(RIGHT(G39,5))</f>
        <v>321</v>
      </c>
      <c r="D39" s="1" t="n">
        <f aca="false">C39/10000*1000</f>
        <v>32.1</v>
      </c>
      <c r="F39" s="1" t="n">
        <v>33</v>
      </c>
      <c r="G39" s="1" t="s">
        <v>863</v>
      </c>
      <c r="H39" s="1" t="n">
        <v>517.273</v>
      </c>
      <c r="I39" s="1" t="n">
        <v>277.176</v>
      </c>
      <c r="J39" s="1" t="n">
        <v>83</v>
      </c>
      <c r="K39" s="1" t="n">
        <v>929</v>
      </c>
      <c r="L39" s="1" t="n">
        <v>85.567</v>
      </c>
      <c r="M39" s="1" t="n">
        <v>150.959</v>
      </c>
      <c r="N39" s="1" t="n">
        <v>80.005</v>
      </c>
      <c r="O39" s="1" t="n">
        <v>114.321</v>
      </c>
      <c r="P39" s="1" t="n">
        <v>10.375</v>
      </c>
      <c r="Q39" s="1" t="n">
        <v>63.445</v>
      </c>
      <c r="R39" s="1" t="n">
        <v>143375.673</v>
      </c>
      <c r="S39" s="1" t="n">
        <v>3601905</v>
      </c>
      <c r="U39" s="1" t="n">
        <f aca="false">S39/$S$7</f>
        <v>1.01708189193516</v>
      </c>
      <c r="V39" s="1" t="n">
        <f aca="false">-(O39+Q39-$M$5)</f>
        <v>-0.198999999999984</v>
      </c>
      <c r="W39" s="1" t="n">
        <f aca="false">-(O39-$M$5)</f>
        <v>63.246</v>
      </c>
      <c r="X39" s="1" t="n">
        <f aca="false">AVERAGE(W39:W43)</f>
        <v>63.3656</v>
      </c>
    </row>
    <row r="40" customFormat="false" ht="15" hidden="false" customHeight="false" outlineLevel="0" collapsed="false">
      <c r="A40" s="6" t="b">
        <f aca="false">IF(C40=C39,1 )</f>
        <v>0</v>
      </c>
      <c r="C40" s="1" t="n">
        <f aca="false">VALUE(RIGHT(G40,5))</f>
        <v>331</v>
      </c>
      <c r="D40" s="1" t="n">
        <f aca="false">C40/10000*1000</f>
        <v>33.1</v>
      </c>
      <c r="F40" s="1" t="n">
        <v>34</v>
      </c>
      <c r="G40" s="1" t="s">
        <v>864</v>
      </c>
      <c r="H40" s="1" t="n">
        <v>493.668</v>
      </c>
      <c r="I40" s="1" t="n">
        <v>284.688</v>
      </c>
      <c r="J40" s="1" t="n">
        <v>85</v>
      </c>
      <c r="K40" s="1" t="n">
        <v>859</v>
      </c>
      <c r="L40" s="1" t="n">
        <v>85.582</v>
      </c>
      <c r="M40" s="1" t="n">
        <v>152.091</v>
      </c>
      <c r="N40" s="1" t="n">
        <v>79.805</v>
      </c>
      <c r="O40" s="1" t="n">
        <v>117.713</v>
      </c>
      <c r="P40" s="1" t="n">
        <v>11.173</v>
      </c>
      <c r="Q40" s="1" t="n">
        <v>60.053</v>
      </c>
      <c r="R40" s="1" t="n">
        <v>140541.481</v>
      </c>
      <c r="S40" s="1" t="n">
        <v>3530704</v>
      </c>
      <c r="U40" s="1" t="n">
        <f aca="false">S40/$S$7</f>
        <v>0.996976628806992</v>
      </c>
      <c r="V40" s="1" t="n">
        <f aca="false">-(O40+Q40-$M$5)</f>
        <v>-0.198999999999984</v>
      </c>
      <c r="W40" s="1" t="n">
        <f aca="false">-(O40-$M$5)</f>
        <v>59.854</v>
      </c>
      <c r="X40" s="1" t="n">
        <f aca="false">AVERAGE(W40:W44)</f>
        <v>63.5252</v>
      </c>
    </row>
    <row r="41" customFormat="false" ht="15" hidden="false" customHeight="false" outlineLevel="0" collapsed="false">
      <c r="A41" s="6" t="b">
        <f aca="false">IF(C41=C40,1 )</f>
        <v>0</v>
      </c>
      <c r="C41" s="1" t="n">
        <f aca="false">VALUE(RIGHT(G41,5))</f>
        <v>341</v>
      </c>
      <c r="D41" s="1" t="n">
        <f aca="false">C41/10000*1000</f>
        <v>34.1</v>
      </c>
      <c r="F41" s="1" t="n">
        <v>35</v>
      </c>
      <c r="G41" s="1" t="s">
        <v>865</v>
      </c>
      <c r="H41" s="1" t="n">
        <v>484.433</v>
      </c>
      <c r="I41" s="1" t="n">
        <v>287.636</v>
      </c>
      <c r="J41" s="1" t="n">
        <v>91</v>
      </c>
      <c r="K41" s="1" t="n">
        <v>1024</v>
      </c>
      <c r="L41" s="1" t="n">
        <v>85.639</v>
      </c>
      <c r="M41" s="1" t="n">
        <v>152.331</v>
      </c>
      <c r="N41" s="1" t="n">
        <v>80.005</v>
      </c>
      <c r="O41" s="1" t="n">
        <v>114.321</v>
      </c>
      <c r="P41" s="1" t="n">
        <v>10.375</v>
      </c>
      <c r="Q41" s="1" t="n">
        <v>63.445</v>
      </c>
      <c r="R41" s="1" t="n">
        <v>139340.35</v>
      </c>
      <c r="S41" s="1" t="n">
        <v>3500529</v>
      </c>
      <c r="U41" s="1" t="n">
        <f aca="false">S41/$S$7</f>
        <v>0.988456013718826</v>
      </c>
      <c r="V41" s="1" t="n">
        <f aca="false">-(O41+Q41-$M$5)</f>
        <v>-0.198999999999984</v>
      </c>
      <c r="W41" s="1" t="n">
        <f aca="false">-(O41-$M$5)</f>
        <v>63.246</v>
      </c>
      <c r="X41" s="1" t="n">
        <f aca="false">AVERAGE(W41:W45)</f>
        <v>64.5228</v>
      </c>
    </row>
    <row r="42" customFormat="false" ht="15" hidden="false" customHeight="false" outlineLevel="0" collapsed="false">
      <c r="A42" s="6" t="b">
        <f aca="false">IF(C42=C41,1 )</f>
        <v>0</v>
      </c>
      <c r="C42" s="1" t="n">
        <f aca="false">VALUE(RIGHT(G42,5))</f>
        <v>351</v>
      </c>
      <c r="D42" s="1" t="n">
        <f aca="false">C42/10000*1000</f>
        <v>35.1</v>
      </c>
      <c r="F42" s="1" t="n">
        <v>36</v>
      </c>
      <c r="G42" s="1" t="s">
        <v>866</v>
      </c>
      <c r="H42" s="1" t="n">
        <v>526.906</v>
      </c>
      <c r="I42" s="1" t="n">
        <v>277.646</v>
      </c>
      <c r="J42" s="1" t="n">
        <v>55</v>
      </c>
      <c r="K42" s="1" t="n">
        <v>983</v>
      </c>
      <c r="L42" s="1" t="n">
        <v>85.612</v>
      </c>
      <c r="M42" s="1" t="n">
        <v>151.247</v>
      </c>
      <c r="N42" s="1" t="n">
        <v>79.805</v>
      </c>
      <c r="O42" s="1" t="n">
        <v>113.723</v>
      </c>
      <c r="P42" s="1" t="n">
        <v>10.774</v>
      </c>
      <c r="Q42" s="1" t="n">
        <v>64.243</v>
      </c>
      <c r="R42" s="1" t="n">
        <v>146293.099</v>
      </c>
      <c r="S42" s="1" t="n">
        <v>3675197</v>
      </c>
      <c r="U42" s="1" t="n">
        <f aca="false">S42/$S$7</f>
        <v>1.03777759768635</v>
      </c>
      <c r="V42" s="1" t="n">
        <f aca="false">-(O42+Q42-$M$5)</f>
        <v>-0.399000000000001</v>
      </c>
      <c r="W42" s="1" t="n">
        <f aca="false">-(O42-$M$5)</f>
        <v>63.844</v>
      </c>
      <c r="X42" s="1" t="n">
        <f aca="false">AVERAGE(W42:W46)</f>
        <v>64.7224</v>
      </c>
    </row>
    <row r="43" customFormat="false" ht="15" hidden="false" customHeight="false" outlineLevel="0" collapsed="false">
      <c r="A43" s="6" t="b">
        <f aca="false">IF(C43=C42,1 )</f>
        <v>0</v>
      </c>
      <c r="C43" s="1" t="n">
        <f aca="false">VALUE(RIGHT(G43,5))</f>
        <v>361</v>
      </c>
      <c r="D43" s="1" t="n">
        <f aca="false">C43/10000*1000</f>
        <v>36.1</v>
      </c>
      <c r="F43" s="1" t="n">
        <v>37</v>
      </c>
      <c r="G43" s="1" t="s">
        <v>867</v>
      </c>
      <c r="H43" s="1" t="n">
        <v>509.272</v>
      </c>
      <c r="I43" s="1" t="n">
        <v>283.723</v>
      </c>
      <c r="J43" s="1" t="n">
        <v>79</v>
      </c>
      <c r="K43" s="1" t="n">
        <v>982</v>
      </c>
      <c r="L43" s="1" t="n">
        <v>85.602</v>
      </c>
      <c r="M43" s="1" t="n">
        <v>151.814</v>
      </c>
      <c r="N43" s="1" t="n">
        <v>79.805</v>
      </c>
      <c r="O43" s="1" t="n">
        <v>110.929</v>
      </c>
      <c r="P43" s="1" t="n">
        <v>10.574</v>
      </c>
      <c r="Q43" s="1" t="n">
        <v>66.837</v>
      </c>
      <c r="R43" s="1" t="n">
        <v>144492.258</v>
      </c>
      <c r="S43" s="1" t="n">
        <v>3629956</v>
      </c>
      <c r="U43" s="1" t="n">
        <f aca="false">S43/$S$7</f>
        <v>1.02500274608059</v>
      </c>
      <c r="V43" s="1" t="n">
        <f aca="false">-(O43+Q43-$M$5)</f>
        <v>-0.199000000000012</v>
      </c>
      <c r="W43" s="1" t="n">
        <f aca="false">-(O43-$M$5)</f>
        <v>66.638</v>
      </c>
      <c r="X43" s="1" t="n">
        <f aca="false">AVERAGE(W43:W47)</f>
        <v>64.2436</v>
      </c>
    </row>
    <row r="44" customFormat="false" ht="15" hidden="false" customHeight="false" outlineLevel="0" collapsed="false">
      <c r="A44" s="6" t="b">
        <f aca="false">IF(C44=C43,1 )</f>
        <v>0</v>
      </c>
      <c r="C44" s="1" t="n">
        <f aca="false">VALUE(RIGHT(G44,5))</f>
        <v>371</v>
      </c>
      <c r="D44" s="1" t="n">
        <f aca="false">C44/10000*1000</f>
        <v>37.1</v>
      </c>
      <c r="F44" s="1" t="n">
        <v>38</v>
      </c>
      <c r="G44" s="1" t="s">
        <v>868</v>
      </c>
      <c r="H44" s="1" t="n">
        <v>510.307</v>
      </c>
      <c r="I44" s="1" t="n">
        <v>282.813</v>
      </c>
      <c r="J44" s="1" t="n">
        <v>71</v>
      </c>
      <c r="K44" s="1" t="n">
        <v>1101</v>
      </c>
      <c r="L44" s="1" t="n">
        <v>85.626</v>
      </c>
      <c r="M44" s="1" t="n">
        <v>151.467</v>
      </c>
      <c r="N44" s="1" t="n">
        <v>79.805</v>
      </c>
      <c r="O44" s="1" t="n">
        <v>113.523</v>
      </c>
      <c r="P44" s="1" t="n">
        <v>10.973</v>
      </c>
      <c r="Q44" s="1" t="n">
        <v>64.443</v>
      </c>
      <c r="R44" s="1" t="n">
        <v>144321.611</v>
      </c>
      <c r="S44" s="1" t="n">
        <v>3625669</v>
      </c>
      <c r="U44" s="1" t="n">
        <f aca="false">S44/$S$7</f>
        <v>1.02379221163542</v>
      </c>
      <c r="V44" s="1" t="n">
        <f aca="false">-(O44+Q44-$M$5)</f>
        <v>-0.399000000000001</v>
      </c>
      <c r="W44" s="1" t="n">
        <f aca="false">-(O44-$M$5)</f>
        <v>64.044</v>
      </c>
      <c r="X44" s="1" t="n">
        <f aca="false">AVERAGE(W44:W48)</f>
        <v>63.5252</v>
      </c>
    </row>
    <row r="45" customFormat="false" ht="15" hidden="false" customHeight="false" outlineLevel="0" collapsed="false">
      <c r="A45" s="6" t="b">
        <f aca="false">IF(C45=C44,1 )</f>
        <v>0</v>
      </c>
      <c r="C45" s="1" t="n">
        <f aca="false">VALUE(RIGHT(G45,5))</f>
        <v>381</v>
      </c>
      <c r="D45" s="1" t="n">
        <f aca="false">C45/10000*1000</f>
        <v>38.1</v>
      </c>
      <c r="F45" s="1" t="n">
        <v>39</v>
      </c>
      <c r="G45" s="1" t="s">
        <v>869</v>
      </c>
      <c r="H45" s="1" t="n">
        <v>511.939</v>
      </c>
      <c r="I45" s="1" t="n">
        <v>283.97</v>
      </c>
      <c r="J45" s="1" t="n">
        <v>85</v>
      </c>
      <c r="K45" s="1" t="n">
        <v>1152</v>
      </c>
      <c r="L45" s="1" t="n">
        <v>85.57</v>
      </c>
      <c r="M45" s="1" t="n">
        <v>151.541</v>
      </c>
      <c r="N45" s="1" t="n">
        <v>79.805</v>
      </c>
      <c r="O45" s="1" t="n">
        <v>112.725</v>
      </c>
      <c r="P45" s="1" t="n">
        <v>10.774</v>
      </c>
      <c r="Q45" s="1" t="n">
        <v>65.241</v>
      </c>
      <c r="R45" s="1" t="n">
        <v>145375.422</v>
      </c>
      <c r="S45" s="1" t="n">
        <v>3652143</v>
      </c>
      <c r="U45" s="1" t="n">
        <f aca="false">S45/$S$7</f>
        <v>1.03126776304699</v>
      </c>
      <c r="V45" s="1" t="n">
        <f aca="false">-(O45+Q45-$M$5)</f>
        <v>-0.399000000000001</v>
      </c>
      <c r="W45" s="1" t="n">
        <f aca="false">-(O45-$M$5)</f>
        <v>64.842</v>
      </c>
      <c r="X45" s="1" t="n">
        <f aca="false">AVERAGE(W45:W49)</f>
        <v>63.605</v>
      </c>
    </row>
    <row r="46" customFormat="false" ht="15" hidden="false" customHeight="false" outlineLevel="0" collapsed="false">
      <c r="A46" s="6" t="b">
        <f aca="false">IF(C46=C45,1 )</f>
        <v>0</v>
      </c>
      <c r="C46" s="1" t="n">
        <f aca="false">VALUE(RIGHT(G46,5))</f>
        <v>391</v>
      </c>
      <c r="D46" s="1" t="n">
        <f aca="false">C46/10000*1000</f>
        <v>39.1</v>
      </c>
      <c r="F46" s="1" t="n">
        <v>40</v>
      </c>
      <c r="G46" s="1" t="s">
        <v>870</v>
      </c>
      <c r="H46" s="1" t="n">
        <v>512.775</v>
      </c>
      <c r="I46" s="1" t="n">
        <v>281.335</v>
      </c>
      <c r="J46" s="1" t="n">
        <v>91</v>
      </c>
      <c r="K46" s="1" t="n">
        <v>1013</v>
      </c>
      <c r="L46" s="1" t="n">
        <v>85.588</v>
      </c>
      <c r="M46" s="1" t="n">
        <v>151.365</v>
      </c>
      <c r="N46" s="1" t="n">
        <v>80.005</v>
      </c>
      <c r="O46" s="1" t="n">
        <v>113.323</v>
      </c>
      <c r="P46" s="1" t="n">
        <v>10.774</v>
      </c>
      <c r="Q46" s="1" t="n">
        <v>64.642</v>
      </c>
      <c r="R46" s="1" t="n">
        <v>144261.226</v>
      </c>
      <c r="S46" s="1" t="n">
        <v>3624152</v>
      </c>
      <c r="U46" s="1" t="n">
        <f aca="false">S46/$S$7</f>
        <v>1.02336385130108</v>
      </c>
      <c r="V46" s="1" t="n">
        <f aca="false">-(O46+Q46-$M$5)</f>
        <v>-0.397999999999968</v>
      </c>
      <c r="W46" s="1" t="n">
        <f aca="false">-(O46-$M$5)</f>
        <v>64.244</v>
      </c>
      <c r="X46" s="1" t="n">
        <f aca="false">AVERAGE(W46:W50)</f>
        <v>62.8868</v>
      </c>
    </row>
    <row r="47" customFormat="false" ht="15" hidden="false" customHeight="false" outlineLevel="0" collapsed="false">
      <c r="A47" s="6" t="b">
        <f aca="false">IF(C47=C46,1 )</f>
        <v>0</v>
      </c>
      <c r="C47" s="1" t="n">
        <f aca="false">VALUE(RIGHT(G47,5))</f>
        <v>401</v>
      </c>
      <c r="D47" s="1" t="n">
        <f aca="false">C47/10000*1000</f>
        <v>40.1</v>
      </c>
      <c r="F47" s="1" t="n">
        <v>41</v>
      </c>
      <c r="G47" s="1" t="s">
        <v>871</v>
      </c>
      <c r="H47" s="1" t="n">
        <v>496.932</v>
      </c>
      <c r="I47" s="1" t="n">
        <v>281.568</v>
      </c>
      <c r="J47" s="1" t="n">
        <v>89</v>
      </c>
      <c r="K47" s="1" t="n">
        <v>835</v>
      </c>
      <c r="L47" s="1" t="n">
        <v>85.596</v>
      </c>
      <c r="M47" s="1" t="n">
        <v>151.989</v>
      </c>
      <c r="N47" s="1" t="n">
        <v>79.805</v>
      </c>
      <c r="O47" s="1" t="n">
        <v>116.117</v>
      </c>
      <c r="P47" s="1" t="n">
        <v>10.774</v>
      </c>
      <c r="Q47" s="1" t="n">
        <v>61.65</v>
      </c>
      <c r="R47" s="1" t="n">
        <v>139920.117</v>
      </c>
      <c r="S47" s="1" t="n">
        <v>3515094</v>
      </c>
      <c r="U47" s="1" t="n">
        <f aca="false">S47/$S$7</f>
        <v>0.992568781200488</v>
      </c>
      <c r="V47" s="1" t="n">
        <f aca="false">-(O47+Q47-$M$5)</f>
        <v>-0.199999999999989</v>
      </c>
      <c r="W47" s="1" t="n">
        <f aca="false">-(O47-$M$5)</f>
        <v>61.45</v>
      </c>
      <c r="X47" s="1" t="n">
        <f aca="false">AVERAGE(W47:W51)</f>
        <v>63.4054</v>
      </c>
    </row>
    <row r="48" customFormat="false" ht="15" hidden="false" customHeight="false" outlineLevel="0" collapsed="false">
      <c r="A48" s="6" t="b">
        <f aca="false">IF(C48=C47,1 )</f>
        <v>0</v>
      </c>
      <c r="C48" s="1" t="n">
        <f aca="false">VALUE(RIGHT(G48,5))</f>
        <v>411</v>
      </c>
      <c r="D48" s="1" t="n">
        <f aca="false">C48/10000*1000</f>
        <v>41.1</v>
      </c>
      <c r="F48" s="1" t="n">
        <v>42</v>
      </c>
      <c r="G48" s="1" t="s">
        <v>872</v>
      </c>
      <c r="H48" s="1" t="n">
        <v>492.713</v>
      </c>
      <c r="I48" s="1" t="n">
        <v>285.41</v>
      </c>
      <c r="J48" s="1" t="n">
        <v>95</v>
      </c>
      <c r="K48" s="1" t="n">
        <v>1088</v>
      </c>
      <c r="L48" s="1" t="n">
        <v>85.619</v>
      </c>
      <c r="M48" s="1" t="n">
        <v>152.434</v>
      </c>
      <c r="N48" s="1" t="n">
        <v>79.606</v>
      </c>
      <c r="O48" s="1" t="n">
        <v>114.521</v>
      </c>
      <c r="P48" s="1" t="n">
        <v>10.774</v>
      </c>
      <c r="Q48" s="1" t="n">
        <v>63.445</v>
      </c>
      <c r="R48" s="1" t="n">
        <v>140625.351</v>
      </c>
      <c r="S48" s="1" t="n">
        <v>3532811</v>
      </c>
      <c r="U48" s="1" t="n">
        <f aca="false">S48/$S$7</f>
        <v>0.997571589403207</v>
      </c>
      <c r="V48" s="1" t="n">
        <f aca="false">-(O48+Q48-$M$5)</f>
        <v>-0.399000000000001</v>
      </c>
      <c r="W48" s="1" t="n">
        <f aca="false">-(O48-$M$5)</f>
        <v>63.046</v>
      </c>
      <c r="X48" s="1" t="n">
        <f aca="false">AVERAGE(W48:W52)</f>
        <v>63.1262</v>
      </c>
    </row>
    <row r="49" customFormat="false" ht="15" hidden="false" customHeight="false" outlineLevel="0" collapsed="false">
      <c r="A49" s="6" t="b">
        <f aca="false">IF(C49=C48,1 )</f>
        <v>0</v>
      </c>
      <c r="C49" s="1" t="n">
        <f aca="false">VALUE(RIGHT(G49,5))</f>
        <v>421</v>
      </c>
      <c r="D49" s="1" t="n">
        <f aca="false">C49/10000*1000</f>
        <v>42.1</v>
      </c>
      <c r="F49" s="1" t="n">
        <v>43</v>
      </c>
      <c r="G49" s="1" t="s">
        <v>873</v>
      </c>
      <c r="H49" s="1" t="n">
        <v>511.859</v>
      </c>
      <c r="I49" s="1" t="n">
        <v>280.562</v>
      </c>
      <c r="J49" s="1" t="n">
        <v>95</v>
      </c>
      <c r="K49" s="1" t="n">
        <v>909</v>
      </c>
      <c r="L49" s="1" t="n">
        <v>85.62</v>
      </c>
      <c r="M49" s="1" t="n">
        <v>151.252</v>
      </c>
      <c r="N49" s="1" t="n">
        <v>79.606</v>
      </c>
      <c r="O49" s="1" t="n">
        <v>113.124</v>
      </c>
      <c r="P49" s="1" t="n">
        <v>10.774</v>
      </c>
      <c r="Q49" s="1" t="n">
        <v>64.642</v>
      </c>
      <c r="R49" s="1" t="n">
        <v>143608.058</v>
      </c>
      <c r="S49" s="1" t="n">
        <v>3607743</v>
      </c>
      <c r="U49" s="1" t="n">
        <f aca="false">S49/$S$7</f>
        <v>1.01873038740773</v>
      </c>
      <c r="V49" s="1" t="n">
        <f aca="false">-(O49+Q49-$M$5)</f>
        <v>-0.198999999999984</v>
      </c>
      <c r="W49" s="1" t="n">
        <f aca="false">-(O49-$M$5)</f>
        <v>64.443</v>
      </c>
      <c r="X49" s="1" t="n">
        <f aca="false">AVERAGE(W49:W53)</f>
        <v>62.6874</v>
      </c>
    </row>
    <row r="50" customFormat="false" ht="15" hidden="false" customHeight="false" outlineLevel="0" collapsed="false">
      <c r="A50" s="6" t="b">
        <f aca="false">IF(C50=C49,1 )</f>
        <v>0</v>
      </c>
      <c r="C50" s="1" t="n">
        <f aca="false">VALUE(RIGHT(G50,5))</f>
        <v>431</v>
      </c>
      <c r="D50" s="1" t="n">
        <f aca="false">C50/10000*1000</f>
        <v>43.1</v>
      </c>
      <c r="F50" s="1" t="n">
        <v>44</v>
      </c>
      <c r="G50" s="1" t="s">
        <v>874</v>
      </c>
      <c r="H50" s="1" t="n">
        <v>499.042</v>
      </c>
      <c r="I50" s="1" t="n">
        <v>286.339</v>
      </c>
      <c r="J50" s="1" t="n">
        <v>69</v>
      </c>
      <c r="K50" s="1" t="n">
        <v>998</v>
      </c>
      <c r="L50" s="1" t="n">
        <v>85.641</v>
      </c>
      <c r="M50" s="1" t="n">
        <v>152.067</v>
      </c>
      <c r="N50" s="1" t="n">
        <v>79.805</v>
      </c>
      <c r="O50" s="1" t="n">
        <v>116.316</v>
      </c>
      <c r="P50" s="1" t="n">
        <v>10.774</v>
      </c>
      <c r="Q50" s="1" t="n">
        <v>61.65</v>
      </c>
      <c r="R50" s="1" t="n">
        <v>142894.902</v>
      </c>
      <c r="S50" s="1" t="n">
        <v>3589827</v>
      </c>
      <c r="U50" s="1" t="n">
        <f aca="false">S50/$S$7</f>
        <v>1.0136713869133</v>
      </c>
      <c r="V50" s="1" t="n">
        <f aca="false">-(O50+Q50-$M$5)</f>
        <v>-0.399000000000001</v>
      </c>
      <c r="W50" s="1" t="n">
        <f aca="false">-(O50-$M$5)</f>
        <v>61.251</v>
      </c>
      <c r="X50" s="1" t="n">
        <f aca="false">AVERAGE(W50:W54)</f>
        <v>61.8894</v>
      </c>
    </row>
    <row r="51" customFormat="false" ht="15" hidden="false" customHeight="false" outlineLevel="0" collapsed="false">
      <c r="A51" s="6" t="b">
        <f aca="false">IF(C51=C50,1 )</f>
        <v>0</v>
      </c>
      <c r="C51" s="1" t="n">
        <f aca="false">VALUE(RIGHT(G51,5))</f>
        <v>441</v>
      </c>
      <c r="D51" s="1" t="n">
        <f aca="false">C51/10000*1000</f>
        <v>44.1</v>
      </c>
      <c r="F51" s="1" t="n">
        <v>45</v>
      </c>
      <c r="G51" s="1" t="s">
        <v>875</v>
      </c>
      <c r="H51" s="1" t="n">
        <v>527.781</v>
      </c>
      <c r="I51" s="1" t="n">
        <v>275.492</v>
      </c>
      <c r="J51" s="1" t="n">
        <v>69</v>
      </c>
      <c r="K51" s="1" t="n">
        <v>873</v>
      </c>
      <c r="L51" s="1" t="n">
        <v>85.529</v>
      </c>
      <c r="M51" s="1" t="n">
        <v>150.65</v>
      </c>
      <c r="N51" s="1" t="n">
        <v>80.005</v>
      </c>
      <c r="O51" s="1" t="n">
        <v>110.73</v>
      </c>
      <c r="P51" s="1" t="n">
        <v>10.574</v>
      </c>
      <c r="Q51" s="1" t="n">
        <v>67.036</v>
      </c>
      <c r="R51" s="1" t="n">
        <v>145399.505</v>
      </c>
      <c r="S51" s="1" t="n">
        <v>3652748</v>
      </c>
      <c r="U51" s="1" t="n">
        <f aca="false">S51/$S$7</f>
        <v>1.03143859890874</v>
      </c>
      <c r="V51" s="1" t="n">
        <f aca="false">-(O51+Q51-$M$5)</f>
        <v>-0.199000000000012</v>
      </c>
      <c r="W51" s="1" t="n">
        <f aca="false">-(O51-$M$5)</f>
        <v>66.837</v>
      </c>
      <c r="X51" s="1" t="n">
        <f aca="false">AVERAGE(W51:W55)</f>
        <v>62.847</v>
      </c>
    </row>
    <row r="52" customFormat="false" ht="15" hidden="false" customHeight="false" outlineLevel="0" collapsed="false">
      <c r="A52" s="6" t="b">
        <f aca="false">IF(C52=C51,1 )</f>
        <v>0</v>
      </c>
      <c r="C52" s="1" t="n">
        <f aca="false">VALUE(RIGHT(G52,5))</f>
        <v>451</v>
      </c>
      <c r="D52" s="1" t="n">
        <f aca="false">C52/10000*1000</f>
        <v>45.1</v>
      </c>
      <c r="F52" s="1" t="n">
        <v>46</v>
      </c>
      <c r="G52" s="1" t="s">
        <v>876</v>
      </c>
      <c r="H52" s="1" t="n">
        <v>476.83</v>
      </c>
      <c r="I52" s="1" t="n">
        <v>289.598</v>
      </c>
      <c r="J52" s="1" t="n">
        <v>88</v>
      </c>
      <c r="K52" s="1" t="n">
        <v>853</v>
      </c>
      <c r="L52" s="1" t="n">
        <v>85.596</v>
      </c>
      <c r="M52" s="1" t="n">
        <v>152.705</v>
      </c>
      <c r="N52" s="1" t="n">
        <v>79.805</v>
      </c>
      <c r="O52" s="1" t="n">
        <v>117.513</v>
      </c>
      <c r="P52" s="1" t="n">
        <v>10.574</v>
      </c>
      <c r="Q52" s="1" t="n">
        <v>60.253</v>
      </c>
      <c r="R52" s="1" t="n">
        <v>138088.944</v>
      </c>
      <c r="S52" s="1" t="n">
        <v>3469091</v>
      </c>
      <c r="U52" s="1" t="n">
        <f aca="false">S52/$S$7</f>
        <v>0.979578761120921</v>
      </c>
      <c r="V52" s="1" t="n">
        <f aca="false">-(O52+Q52-$M$5)</f>
        <v>-0.199000000000012</v>
      </c>
      <c r="W52" s="1" t="n">
        <f aca="false">-(O52-$M$5)</f>
        <v>60.054</v>
      </c>
      <c r="X52" s="1" t="n">
        <f aca="false">AVERAGE(W52:W56)</f>
        <v>62.009</v>
      </c>
    </row>
    <row r="53" customFormat="false" ht="15" hidden="false" customHeight="false" outlineLevel="0" collapsed="false">
      <c r="A53" s="6" t="b">
        <f aca="false">IF(C53=C52,1 )</f>
        <v>0</v>
      </c>
      <c r="C53" s="1" t="n">
        <f aca="false">VALUE(RIGHT(G53,5))</f>
        <v>461</v>
      </c>
      <c r="D53" s="1" t="n">
        <f aca="false">C53/10000*1000</f>
        <v>46.1</v>
      </c>
      <c r="F53" s="1" t="n">
        <v>47</v>
      </c>
      <c r="G53" s="1" t="s">
        <v>877</v>
      </c>
      <c r="H53" s="1" t="n">
        <v>496.574</v>
      </c>
      <c r="I53" s="1" t="n">
        <v>282.478</v>
      </c>
      <c r="J53" s="1" t="n">
        <v>79</v>
      </c>
      <c r="K53" s="1" t="n">
        <v>862</v>
      </c>
      <c r="L53" s="1" t="n">
        <v>85.596</v>
      </c>
      <c r="M53" s="1" t="n">
        <v>152.101</v>
      </c>
      <c r="N53" s="1" t="n">
        <v>79.805</v>
      </c>
      <c r="O53" s="1" t="n">
        <v>116.715</v>
      </c>
      <c r="P53" s="1" t="n">
        <v>10.774</v>
      </c>
      <c r="Q53" s="1" t="n">
        <v>61.251</v>
      </c>
      <c r="R53" s="1" t="n">
        <v>140271.082</v>
      </c>
      <c r="S53" s="1" t="n">
        <v>3523911</v>
      </c>
      <c r="U53" s="1" t="n">
        <f aca="false">S53/$S$7</f>
        <v>0.995058466808851</v>
      </c>
      <c r="V53" s="1" t="n">
        <f aca="false">-(O53+Q53-$M$5)</f>
        <v>-0.399000000000001</v>
      </c>
      <c r="W53" s="1" t="n">
        <f aca="false">-(O53-$M$5)</f>
        <v>60.852</v>
      </c>
      <c r="X53" s="1" t="n">
        <f aca="false">AVERAGE(W53:W57)</f>
        <v>62.408</v>
      </c>
    </row>
    <row r="54" customFormat="false" ht="15" hidden="false" customHeight="false" outlineLevel="0" collapsed="false">
      <c r="A54" s="6" t="b">
        <f aca="false">IF(C54=C53,1 )</f>
        <v>0</v>
      </c>
      <c r="C54" s="1" t="n">
        <f aca="false">VALUE(RIGHT(G54,5))</f>
        <v>471</v>
      </c>
      <c r="D54" s="1" t="n">
        <f aca="false">C54/10000*1000</f>
        <v>47.1</v>
      </c>
      <c r="F54" s="1" t="n">
        <v>48</v>
      </c>
      <c r="G54" s="1" t="s">
        <v>878</v>
      </c>
      <c r="H54" s="1" t="n">
        <v>498.882</v>
      </c>
      <c r="I54" s="1" t="n">
        <v>284.022</v>
      </c>
      <c r="J54" s="1" t="n">
        <v>77</v>
      </c>
      <c r="K54" s="1" t="n">
        <v>913</v>
      </c>
      <c r="L54" s="1" t="n">
        <v>85.604</v>
      </c>
      <c r="M54" s="1" t="n">
        <v>152.112</v>
      </c>
      <c r="N54" s="1" t="n">
        <v>80.005</v>
      </c>
      <c r="O54" s="1" t="n">
        <v>117.114</v>
      </c>
      <c r="P54" s="1" t="n">
        <v>10.375</v>
      </c>
      <c r="Q54" s="1" t="n">
        <v>60.652</v>
      </c>
      <c r="R54" s="1" t="n">
        <v>141693.572</v>
      </c>
      <c r="S54" s="1" t="n">
        <v>3559647</v>
      </c>
      <c r="U54" s="1" t="n">
        <f aca="false">S54/$S$7</f>
        <v>1.0051493599585</v>
      </c>
      <c r="V54" s="1" t="n">
        <f aca="false">-(O54+Q54-$M$5)</f>
        <v>-0.199000000000012</v>
      </c>
      <c r="W54" s="1" t="n">
        <f aca="false">-(O54-$M$5)</f>
        <v>60.453</v>
      </c>
      <c r="X54" s="1" t="n">
        <f aca="false">AVERAGE(W54:W58)</f>
        <v>63.3258</v>
      </c>
    </row>
    <row r="55" customFormat="false" ht="15" hidden="false" customHeight="false" outlineLevel="0" collapsed="false">
      <c r="A55" s="6" t="b">
        <f aca="false">IF(C55=C54,1 )</f>
        <v>0</v>
      </c>
      <c r="C55" s="1" t="n">
        <f aca="false">VALUE(RIGHT(G55,5))</f>
        <v>481</v>
      </c>
      <c r="D55" s="1" t="n">
        <f aca="false">C55/10000*1000</f>
        <v>48.1</v>
      </c>
      <c r="F55" s="1" t="n">
        <v>49</v>
      </c>
      <c r="G55" s="1" t="s">
        <v>879</v>
      </c>
      <c r="H55" s="1" t="n">
        <v>539.643</v>
      </c>
      <c r="I55" s="1" t="n">
        <v>275.811</v>
      </c>
      <c r="J55" s="1" t="n">
        <v>79</v>
      </c>
      <c r="K55" s="1" t="n">
        <v>903</v>
      </c>
      <c r="L55" s="1" t="n">
        <v>85.539</v>
      </c>
      <c r="M55" s="1" t="n">
        <v>150.639</v>
      </c>
      <c r="N55" s="1" t="n">
        <v>79.805</v>
      </c>
      <c r="O55" s="1" t="n">
        <v>111.528</v>
      </c>
      <c r="P55" s="1" t="n">
        <v>10.574</v>
      </c>
      <c r="Q55" s="1" t="n">
        <v>66.438</v>
      </c>
      <c r="R55" s="1" t="n">
        <v>148839.497</v>
      </c>
      <c r="S55" s="1" t="n">
        <v>3739168</v>
      </c>
      <c r="U55" s="1" t="n">
        <f aca="false">S55/$S$7</f>
        <v>1.05584130167326</v>
      </c>
      <c r="V55" s="1" t="n">
        <f aca="false">-(O55+Q55-$M$5)</f>
        <v>-0.399000000000001</v>
      </c>
      <c r="W55" s="1" t="n">
        <f aca="false">-(O55-$M$5)</f>
        <v>66.039</v>
      </c>
      <c r="X55" s="1" t="n">
        <f aca="false">AVERAGE(W55:W59)</f>
        <v>63.9242</v>
      </c>
    </row>
    <row r="56" customFormat="false" ht="15" hidden="false" customHeight="false" outlineLevel="0" collapsed="false">
      <c r="A56" s="6" t="b">
        <f aca="false">IF(C56=C55,1 )</f>
        <v>0</v>
      </c>
      <c r="C56" s="1" t="n">
        <f aca="false">VALUE(RIGHT(G56,5))</f>
        <v>491</v>
      </c>
      <c r="D56" s="1" t="n">
        <f aca="false">C56/10000*1000</f>
        <v>49.1</v>
      </c>
      <c r="F56" s="1" t="n">
        <v>50</v>
      </c>
      <c r="G56" s="1" t="s">
        <v>880</v>
      </c>
      <c r="H56" s="1" t="n">
        <v>500.037</v>
      </c>
      <c r="I56" s="1" t="n">
        <v>282.956</v>
      </c>
      <c r="J56" s="1" t="n">
        <v>89</v>
      </c>
      <c r="K56" s="1" t="n">
        <v>967</v>
      </c>
      <c r="L56" s="1" t="n">
        <v>85.63</v>
      </c>
      <c r="M56" s="1" t="n">
        <v>151.548</v>
      </c>
      <c r="N56" s="1" t="n">
        <v>80.005</v>
      </c>
      <c r="O56" s="1" t="n">
        <v>114.92</v>
      </c>
      <c r="P56" s="1" t="n">
        <v>10.774</v>
      </c>
      <c r="Q56" s="1" t="n">
        <v>62.847</v>
      </c>
      <c r="R56" s="1" t="n">
        <v>141488.374</v>
      </c>
      <c r="S56" s="1" t="n">
        <v>3554492</v>
      </c>
      <c r="U56" s="1" t="n">
        <f aca="false">S56/$S$7</f>
        <v>1.00369372546705</v>
      </c>
      <c r="V56" s="1" t="n">
        <f aca="false">-(O56+Q56-$M$5)</f>
        <v>-0.199999999999989</v>
      </c>
      <c r="W56" s="1" t="n">
        <f aca="false">-(O56-$M$5)</f>
        <v>62.647</v>
      </c>
      <c r="X56" s="1" t="n">
        <f aca="false">AVERAGE(W56:W60)</f>
        <v>63.3256</v>
      </c>
    </row>
    <row r="57" customFormat="false" ht="15" hidden="false" customHeight="false" outlineLevel="0" collapsed="false">
      <c r="A57" s="6" t="b">
        <f aca="false">IF(C57=C56,1 )</f>
        <v>0</v>
      </c>
      <c r="C57" s="1" t="n">
        <f aca="false">VALUE(RIGHT(G57,5))</f>
        <v>501</v>
      </c>
      <c r="D57" s="1" t="n">
        <f aca="false">C57/10000*1000</f>
        <v>50.1</v>
      </c>
      <c r="F57" s="1" t="n">
        <v>51</v>
      </c>
      <c r="G57" s="1" t="s">
        <v>881</v>
      </c>
      <c r="H57" s="1" t="n">
        <v>513.69</v>
      </c>
      <c r="I57" s="1" t="n">
        <v>280.35</v>
      </c>
      <c r="J57" s="1" t="n">
        <v>87</v>
      </c>
      <c r="K57" s="1" t="n">
        <v>869</v>
      </c>
      <c r="L57" s="1" t="n">
        <v>85.572</v>
      </c>
      <c r="M57" s="1" t="n">
        <v>151.756</v>
      </c>
      <c r="N57" s="1" t="n">
        <v>79.606</v>
      </c>
      <c r="O57" s="1" t="n">
        <v>115.518</v>
      </c>
      <c r="P57" s="1" t="n">
        <v>10.973</v>
      </c>
      <c r="Q57" s="1" t="n">
        <v>62.448</v>
      </c>
      <c r="R57" s="1" t="n">
        <v>144013.039</v>
      </c>
      <c r="S57" s="1" t="n">
        <v>3617917</v>
      </c>
      <c r="U57" s="1" t="n">
        <f aca="false">S57/$S$7</f>
        <v>1.0216032536184</v>
      </c>
      <c r="V57" s="1" t="n">
        <f aca="false">-(O57+Q57-$M$5)</f>
        <v>-0.399000000000001</v>
      </c>
      <c r="W57" s="1" t="n">
        <f aca="false">-(O57-$M$5)</f>
        <v>62.049</v>
      </c>
      <c r="X57" s="1" t="n">
        <f aca="false">AVERAGE(W57:W61)</f>
        <v>63.9242</v>
      </c>
    </row>
    <row r="58" customFormat="false" ht="15" hidden="false" customHeight="false" outlineLevel="0" collapsed="false">
      <c r="A58" s="6" t="b">
        <f aca="false">IF(C58=C57,1 )</f>
        <v>0</v>
      </c>
      <c r="C58" s="1" t="n">
        <f aca="false">VALUE(RIGHT(G58,5))</f>
        <v>511</v>
      </c>
      <c r="D58" s="1" t="n">
        <f aca="false">C58/10000*1000</f>
        <v>51.1</v>
      </c>
      <c r="F58" s="1" t="n">
        <v>52</v>
      </c>
      <c r="G58" s="1" t="s">
        <v>882</v>
      </c>
      <c r="H58" s="1" t="n">
        <v>510.625</v>
      </c>
      <c r="I58" s="1" t="n">
        <v>281.346</v>
      </c>
      <c r="J58" s="1" t="n">
        <v>72</v>
      </c>
      <c r="K58" s="1" t="n">
        <v>864</v>
      </c>
      <c r="L58" s="1" t="n">
        <v>85.658</v>
      </c>
      <c r="M58" s="1" t="n">
        <v>151.429</v>
      </c>
      <c r="N58" s="1" t="n">
        <v>79.805</v>
      </c>
      <c r="O58" s="1" t="n">
        <v>112.126</v>
      </c>
      <c r="P58" s="1" t="n">
        <v>10.774</v>
      </c>
      <c r="Q58" s="1" t="n">
        <v>65.839</v>
      </c>
      <c r="R58" s="1" t="n">
        <v>143662.193</v>
      </c>
      <c r="S58" s="1" t="n">
        <v>3609103</v>
      </c>
      <c r="U58" s="1" t="n">
        <f aca="false">S58/$S$7</f>
        <v>1.01911441513001</v>
      </c>
      <c r="V58" s="1" t="n">
        <f aca="false">-(O58+Q58-$M$5)</f>
        <v>-0.397999999999996</v>
      </c>
      <c r="W58" s="1" t="n">
        <f aca="false">-(O58-$M$5)</f>
        <v>65.441</v>
      </c>
      <c r="X58" s="1" t="n">
        <f aca="false">AVERAGE(W58:W62)</f>
        <v>63.9242</v>
      </c>
    </row>
    <row r="59" customFormat="false" ht="15" hidden="false" customHeight="false" outlineLevel="0" collapsed="false">
      <c r="A59" s="6" t="b">
        <f aca="false">IF(C59=C58,1 )</f>
        <v>0</v>
      </c>
      <c r="C59" s="1" t="n">
        <f aca="false">VALUE(RIGHT(G59,5))</f>
        <v>521</v>
      </c>
      <c r="D59" s="1" t="n">
        <f aca="false">C59/10000*1000</f>
        <v>52.1</v>
      </c>
      <c r="F59" s="1" t="n">
        <v>53</v>
      </c>
      <c r="G59" s="1" t="s">
        <v>883</v>
      </c>
      <c r="H59" s="1" t="n">
        <v>510.944</v>
      </c>
      <c r="I59" s="1" t="n">
        <v>284.852</v>
      </c>
      <c r="J59" s="1" t="n">
        <v>102</v>
      </c>
      <c r="K59" s="1" t="n">
        <v>909</v>
      </c>
      <c r="L59" s="1" t="n">
        <v>85.608</v>
      </c>
      <c r="M59" s="1" t="n">
        <v>151.85</v>
      </c>
      <c r="N59" s="1" t="n">
        <v>79.606</v>
      </c>
      <c r="O59" s="1" t="n">
        <v>114.122</v>
      </c>
      <c r="P59" s="1" t="n">
        <v>10.973</v>
      </c>
      <c r="Q59" s="1" t="n">
        <v>63.844</v>
      </c>
      <c r="R59" s="1" t="n">
        <v>145543.282</v>
      </c>
      <c r="S59" s="1" t="n">
        <v>3656360</v>
      </c>
      <c r="U59" s="1" t="n">
        <f aca="false">S59/$S$7</f>
        <v>1.03245853135939</v>
      </c>
      <c r="V59" s="1" t="n">
        <f aca="false">-(O59+Q59-$M$5)</f>
        <v>-0.399000000000001</v>
      </c>
      <c r="W59" s="1" t="n">
        <f aca="false">-(O59-$M$5)</f>
        <v>63.445</v>
      </c>
      <c r="X59" s="1" t="n">
        <f aca="false">AVERAGE(W59:W63)</f>
        <v>63.6048</v>
      </c>
    </row>
    <row r="60" customFormat="false" ht="15" hidden="false" customHeight="false" outlineLevel="0" collapsed="false">
      <c r="A60" s="6" t="b">
        <f aca="false">IF(C60=C59,1 )</f>
        <v>0</v>
      </c>
      <c r="C60" s="1" t="n">
        <f aca="false">VALUE(RIGHT(G60,5))</f>
        <v>531</v>
      </c>
      <c r="D60" s="1" t="n">
        <f aca="false">C60/10000*1000</f>
        <v>53.1</v>
      </c>
      <c r="F60" s="1" t="n">
        <v>54</v>
      </c>
      <c r="G60" s="1" t="s">
        <v>884</v>
      </c>
      <c r="H60" s="1" t="n">
        <v>503.42</v>
      </c>
      <c r="I60" s="1" t="n">
        <v>279.211</v>
      </c>
      <c r="J60" s="1" t="n">
        <v>78</v>
      </c>
      <c r="K60" s="1" t="n">
        <v>957</v>
      </c>
      <c r="L60" s="1" t="n">
        <v>85.537</v>
      </c>
      <c r="M60" s="1" t="n">
        <v>152.196</v>
      </c>
      <c r="N60" s="1" t="n">
        <v>79.606</v>
      </c>
      <c r="O60" s="1" t="n">
        <v>114.521</v>
      </c>
      <c r="P60" s="1" t="n">
        <v>10.774</v>
      </c>
      <c r="Q60" s="1" t="n">
        <v>63.246</v>
      </c>
      <c r="R60" s="1" t="n">
        <v>140560.309</v>
      </c>
      <c r="S60" s="1" t="n">
        <v>3531177</v>
      </c>
      <c r="U60" s="1" t="n">
        <f aca="false">S60/$S$7</f>
        <v>0.997110191389816</v>
      </c>
      <c r="V60" s="1" t="n">
        <f aca="false">-(O60+Q60-$M$5)</f>
        <v>-0.199999999999989</v>
      </c>
      <c r="W60" s="1" t="n">
        <f aca="false">-(O60-$M$5)</f>
        <v>63.046</v>
      </c>
      <c r="X60" s="1" t="n">
        <f aca="false">AVERAGE(W60:W64)</f>
        <v>63.4054</v>
      </c>
    </row>
    <row r="61" customFormat="false" ht="15" hidden="false" customHeight="false" outlineLevel="0" collapsed="false">
      <c r="A61" s="6" t="b">
        <f aca="false">IF(C61=C60,1 )</f>
        <v>0</v>
      </c>
      <c r="C61" s="1" t="n">
        <f aca="false">VALUE(RIGHT(G61,5))</f>
        <v>541</v>
      </c>
      <c r="D61" s="1" t="n">
        <f aca="false">C61/10000*1000</f>
        <v>54.1</v>
      </c>
      <c r="F61" s="1" t="n">
        <v>55</v>
      </c>
      <c r="G61" s="1" t="s">
        <v>885</v>
      </c>
      <c r="H61" s="1" t="n">
        <v>510.585</v>
      </c>
      <c r="I61" s="1" t="n">
        <v>282.419</v>
      </c>
      <c r="J61" s="1" t="n">
        <v>58</v>
      </c>
      <c r="K61" s="1" t="n">
        <v>969</v>
      </c>
      <c r="L61" s="1" t="n">
        <v>85.568</v>
      </c>
      <c r="M61" s="1" t="n">
        <v>151.595</v>
      </c>
      <c r="N61" s="1" t="n">
        <v>80.005</v>
      </c>
      <c r="O61" s="1" t="n">
        <v>111.927</v>
      </c>
      <c r="P61" s="1" t="n">
        <v>10.574</v>
      </c>
      <c r="Q61" s="1" t="n">
        <v>65.839</v>
      </c>
      <c r="R61" s="1" t="n">
        <v>144198.771</v>
      </c>
      <c r="S61" s="1" t="n">
        <v>3622583</v>
      </c>
      <c r="U61" s="1" t="n">
        <f aca="false">S61/$S$7</f>
        <v>1.02292080755383</v>
      </c>
      <c r="V61" s="1" t="n">
        <f aca="false">-(O61+Q61-$M$5)</f>
        <v>-0.199000000000012</v>
      </c>
      <c r="W61" s="1" t="n">
        <f aca="false">-(O61-$M$5)</f>
        <v>65.64</v>
      </c>
      <c r="X61" s="1" t="n">
        <f aca="false">AVERAGE(W61:W65)</f>
        <v>64.004</v>
      </c>
    </row>
    <row r="62" customFormat="false" ht="15" hidden="false" customHeight="false" outlineLevel="0" collapsed="false">
      <c r="A62" s="6" t="b">
        <f aca="false">IF(C62=C61,1 )</f>
        <v>0</v>
      </c>
      <c r="C62" s="1" t="n">
        <f aca="false">VALUE(RIGHT(G62,5))</f>
        <v>551</v>
      </c>
      <c r="D62" s="1" t="n">
        <f aca="false">C62/10000*1000</f>
        <v>55.1</v>
      </c>
      <c r="F62" s="1" t="n">
        <v>56</v>
      </c>
      <c r="G62" s="1" t="s">
        <v>886</v>
      </c>
      <c r="H62" s="1" t="n">
        <v>516.397</v>
      </c>
      <c r="I62" s="1" t="n">
        <v>283.541</v>
      </c>
      <c r="J62" s="1" t="n">
        <v>69</v>
      </c>
      <c r="K62" s="1" t="n">
        <v>903</v>
      </c>
      <c r="L62" s="1" t="n">
        <v>85.597</v>
      </c>
      <c r="M62" s="1" t="n">
        <v>151.555</v>
      </c>
      <c r="N62" s="1" t="n">
        <v>79.805</v>
      </c>
      <c r="O62" s="1" t="n">
        <v>115.518</v>
      </c>
      <c r="P62" s="1" t="n">
        <v>10.574</v>
      </c>
      <c r="Q62" s="1" t="n">
        <v>62.448</v>
      </c>
      <c r="R62" s="1" t="n">
        <v>146419.919</v>
      </c>
      <c r="S62" s="1" t="n">
        <v>3678383</v>
      </c>
      <c r="U62" s="1" t="n">
        <f aca="false">S62/$S$7</f>
        <v>1.03867723910046</v>
      </c>
      <c r="V62" s="1" t="n">
        <f aca="false">-(O62+Q62-$M$5)</f>
        <v>-0.399000000000001</v>
      </c>
      <c r="W62" s="1" t="n">
        <f aca="false">-(O62-$M$5)</f>
        <v>62.049</v>
      </c>
      <c r="X62" s="1" t="n">
        <f aca="false">AVERAGE(W62:W66)</f>
        <v>62.8868</v>
      </c>
    </row>
    <row r="63" customFormat="false" ht="15" hidden="false" customHeight="false" outlineLevel="0" collapsed="false">
      <c r="A63" s="6" t="b">
        <f aca="false">IF(C63=C62,1 )</f>
        <v>0</v>
      </c>
      <c r="C63" s="1" t="n">
        <f aca="false">VALUE(RIGHT(G63,5))</f>
        <v>561</v>
      </c>
      <c r="D63" s="1" t="n">
        <f aca="false">C63/10000*1000</f>
        <v>56.1</v>
      </c>
      <c r="F63" s="1" t="n">
        <v>57</v>
      </c>
      <c r="G63" s="1" t="s">
        <v>887</v>
      </c>
      <c r="H63" s="1" t="n">
        <v>508.396</v>
      </c>
      <c r="I63" s="1" t="n">
        <v>281.993</v>
      </c>
      <c r="J63" s="1" t="n">
        <v>87</v>
      </c>
      <c r="K63" s="1" t="n">
        <v>1024</v>
      </c>
      <c r="L63" s="1" t="n">
        <v>85.628</v>
      </c>
      <c r="M63" s="1" t="n">
        <v>151.986</v>
      </c>
      <c r="N63" s="1" t="n">
        <v>79.805</v>
      </c>
      <c r="O63" s="1" t="n">
        <v>113.723</v>
      </c>
      <c r="P63" s="1" t="n">
        <v>10.774</v>
      </c>
      <c r="Q63" s="1" t="n">
        <v>64.243</v>
      </c>
      <c r="R63" s="1" t="n">
        <v>143364.05</v>
      </c>
      <c r="S63" s="1" t="n">
        <v>3601613</v>
      </c>
      <c r="U63" s="1" t="n">
        <f aca="false">S63/$S$7</f>
        <v>1.0169994389242</v>
      </c>
      <c r="V63" s="1" t="n">
        <f aca="false">-(O63+Q63-$M$5)</f>
        <v>-0.399000000000001</v>
      </c>
      <c r="W63" s="1" t="n">
        <f aca="false">-(O63-$M$5)</f>
        <v>63.844</v>
      </c>
      <c r="X63" s="1" t="n">
        <f aca="false">AVERAGE(W63:W67)</f>
        <v>62.9266</v>
      </c>
    </row>
    <row r="64" customFormat="false" ht="15" hidden="false" customHeight="false" outlineLevel="0" collapsed="false">
      <c r="A64" s="6" t="b">
        <f aca="false">IF(C64=C63,1 )</f>
        <v>0</v>
      </c>
      <c r="C64" s="1" t="n">
        <f aca="false">VALUE(RIGHT(G64,5))</f>
        <v>571</v>
      </c>
      <c r="D64" s="1" t="n">
        <f aca="false">C64/10000*1000</f>
        <v>57.1</v>
      </c>
      <c r="F64" s="1" t="n">
        <v>58</v>
      </c>
      <c r="G64" s="1" t="s">
        <v>888</v>
      </c>
      <c r="H64" s="1" t="n">
        <v>517.392</v>
      </c>
      <c r="I64" s="1" t="n">
        <v>284.454</v>
      </c>
      <c r="J64" s="1" t="n">
        <v>85</v>
      </c>
      <c r="K64" s="1" t="n">
        <v>940</v>
      </c>
      <c r="L64" s="1" t="n">
        <v>85.61</v>
      </c>
      <c r="M64" s="1" t="n">
        <v>151.105</v>
      </c>
      <c r="N64" s="1" t="n">
        <v>79.606</v>
      </c>
      <c r="O64" s="1" t="n">
        <v>115.119</v>
      </c>
      <c r="P64" s="1" t="n">
        <v>10.973</v>
      </c>
      <c r="Q64" s="1" t="n">
        <v>62.847</v>
      </c>
      <c r="R64" s="1" t="n">
        <v>147174.194</v>
      </c>
      <c r="S64" s="1" t="n">
        <v>3697332</v>
      </c>
      <c r="U64" s="1" t="n">
        <f aca="false">S64/$S$7</f>
        <v>1.04402793123984</v>
      </c>
      <c r="V64" s="1" t="n">
        <f aca="false">-(O64+Q64-$M$5)</f>
        <v>-0.399000000000001</v>
      </c>
      <c r="W64" s="1" t="n">
        <f aca="false">-(O64-$M$5)</f>
        <v>62.448</v>
      </c>
      <c r="X64" s="1" t="n">
        <f aca="false">AVERAGE(W64:W68)</f>
        <v>62.8468</v>
      </c>
    </row>
    <row r="65" customFormat="false" ht="15" hidden="false" customHeight="false" outlineLevel="0" collapsed="false">
      <c r="A65" s="6" t="b">
        <f aca="false">IF(C65=C64,1 )</f>
        <v>0</v>
      </c>
      <c r="C65" s="1" t="n">
        <f aca="false">VALUE(RIGHT(G65,5))</f>
        <v>581</v>
      </c>
      <c r="D65" s="1" t="n">
        <f aca="false">C65/10000*1000</f>
        <v>58.1</v>
      </c>
      <c r="F65" s="1" t="n">
        <v>59</v>
      </c>
      <c r="G65" s="1" t="s">
        <v>889</v>
      </c>
      <c r="H65" s="1" t="n">
        <v>522.646</v>
      </c>
      <c r="I65" s="1" t="n">
        <v>281.989</v>
      </c>
      <c r="J65" s="1" t="n">
        <v>91</v>
      </c>
      <c r="K65" s="1" t="n">
        <v>894</v>
      </c>
      <c r="L65" s="1" t="n">
        <v>85.608</v>
      </c>
      <c r="M65" s="1" t="n">
        <v>151.153</v>
      </c>
      <c r="N65" s="1" t="n">
        <v>80.005</v>
      </c>
      <c r="O65" s="1" t="n">
        <v>111.528</v>
      </c>
      <c r="P65" s="1" t="n">
        <v>10.774</v>
      </c>
      <c r="Q65" s="1" t="n">
        <v>66.238</v>
      </c>
      <c r="R65" s="1" t="n">
        <v>147380.625</v>
      </c>
      <c r="S65" s="1" t="n">
        <v>3702518</v>
      </c>
      <c r="U65" s="1" t="n">
        <f aca="false">S65/$S$7</f>
        <v>1.04549231930437</v>
      </c>
      <c r="V65" s="1" t="n">
        <f aca="false">-(O65+Q65-$M$5)</f>
        <v>-0.199000000000012</v>
      </c>
      <c r="W65" s="1" t="n">
        <f aca="false">-(O65-$M$5)</f>
        <v>66.039</v>
      </c>
      <c r="X65" s="1" t="n">
        <f aca="false">AVERAGE(W65:W69)</f>
        <v>63.2458</v>
      </c>
    </row>
    <row r="66" customFormat="false" ht="15" hidden="false" customHeight="false" outlineLevel="0" collapsed="false">
      <c r="A66" s="6" t="b">
        <f aca="false">IF(C66=C65,1 )</f>
        <v>0</v>
      </c>
      <c r="C66" s="1" t="n">
        <f aca="false">VALUE(RIGHT(G66,5))</f>
        <v>591</v>
      </c>
      <c r="D66" s="1" t="n">
        <f aca="false">C66/10000*1000</f>
        <v>59.1</v>
      </c>
      <c r="F66" s="1" t="n">
        <v>60</v>
      </c>
      <c r="G66" s="1" t="s">
        <v>890</v>
      </c>
      <c r="H66" s="1" t="n">
        <v>500.315</v>
      </c>
      <c r="I66" s="1" t="n">
        <v>285.123</v>
      </c>
      <c r="J66" s="1" t="n">
        <v>82</v>
      </c>
      <c r="K66" s="1" t="n">
        <v>802</v>
      </c>
      <c r="L66" s="1" t="n">
        <v>85.566</v>
      </c>
      <c r="M66" s="1" t="n">
        <v>152.104</v>
      </c>
      <c r="N66" s="1" t="n">
        <v>79.805</v>
      </c>
      <c r="O66" s="1" t="n">
        <v>117.513</v>
      </c>
      <c r="P66" s="1" t="n">
        <v>10.774</v>
      </c>
      <c r="Q66" s="1" t="n">
        <v>60.253</v>
      </c>
      <c r="R66" s="1" t="n">
        <v>142651.531</v>
      </c>
      <c r="S66" s="1" t="n">
        <v>3583713</v>
      </c>
      <c r="U66" s="1" t="n">
        <f aca="false">S66/$S$7</f>
        <v>1.01194495640297</v>
      </c>
      <c r="V66" s="1" t="n">
        <f aca="false">-(O66+Q66-$M$5)</f>
        <v>-0.199000000000012</v>
      </c>
      <c r="W66" s="1" t="n">
        <f aca="false">-(O66-$M$5)</f>
        <v>60.054</v>
      </c>
      <c r="X66" s="1" t="n">
        <f aca="false">AVERAGE(W66:W70)</f>
        <v>63.0464</v>
      </c>
    </row>
    <row r="67" customFormat="false" ht="15" hidden="false" customHeight="false" outlineLevel="0" collapsed="false">
      <c r="A67" s="6" t="b">
        <f aca="false">IF(C67=C66,1 )</f>
        <v>0</v>
      </c>
      <c r="C67" s="1" t="n">
        <f aca="false">VALUE(RIGHT(G67,5))</f>
        <v>601</v>
      </c>
      <c r="D67" s="1" t="n">
        <f aca="false">C67/10000*1000</f>
        <v>60.1</v>
      </c>
      <c r="F67" s="1" t="n">
        <v>61</v>
      </c>
      <c r="G67" s="1" t="s">
        <v>891</v>
      </c>
      <c r="H67" s="1" t="n">
        <v>500.913</v>
      </c>
      <c r="I67" s="1" t="n">
        <v>278.725</v>
      </c>
      <c r="J67" s="1" t="n">
        <v>78</v>
      </c>
      <c r="K67" s="1" t="n">
        <v>973</v>
      </c>
      <c r="L67" s="1" t="n">
        <v>85.605</v>
      </c>
      <c r="M67" s="1" t="n">
        <v>151.89</v>
      </c>
      <c r="N67" s="1" t="n">
        <v>79.406</v>
      </c>
      <c r="O67" s="1" t="n">
        <v>115.319</v>
      </c>
      <c r="P67" s="1" t="n">
        <v>10.973</v>
      </c>
      <c r="Q67" s="1" t="n">
        <v>62.647</v>
      </c>
      <c r="R67" s="1" t="n">
        <v>139616.759</v>
      </c>
      <c r="S67" s="1" t="n">
        <v>3507473</v>
      </c>
      <c r="U67" s="1" t="n">
        <f aca="false">S67/$S$7</f>
        <v>0.990416814089074</v>
      </c>
      <c r="V67" s="1" t="n">
        <f aca="false">-(O67+Q67-$M$5)</f>
        <v>-0.399000000000001</v>
      </c>
      <c r="W67" s="1" t="n">
        <f aca="false">-(O67-$M$5)</f>
        <v>62.248</v>
      </c>
      <c r="X67" s="1" t="n">
        <f aca="false">AVERAGE(W67:W71)</f>
        <v>63.4852</v>
      </c>
    </row>
    <row r="68" customFormat="false" ht="15" hidden="false" customHeight="false" outlineLevel="0" collapsed="false">
      <c r="A68" s="6" t="b">
        <f aca="false">IF(C68=C67,1 )</f>
        <v>0</v>
      </c>
      <c r="C68" s="1" t="n">
        <f aca="false">VALUE(RIGHT(G68,5))</f>
        <v>611</v>
      </c>
      <c r="D68" s="1" t="n">
        <f aca="false">C68/10000*1000</f>
        <v>61.1</v>
      </c>
      <c r="F68" s="1" t="n">
        <v>62</v>
      </c>
      <c r="G68" s="1" t="s">
        <v>892</v>
      </c>
      <c r="H68" s="1" t="n">
        <v>511.103</v>
      </c>
      <c r="I68" s="1" t="n">
        <v>282.784</v>
      </c>
      <c r="J68" s="1" t="n">
        <v>76</v>
      </c>
      <c r="K68" s="1" t="n">
        <v>810</v>
      </c>
      <c r="L68" s="1" t="n">
        <v>85.621</v>
      </c>
      <c r="M68" s="1" t="n">
        <v>151.259</v>
      </c>
      <c r="N68" s="1" t="n">
        <v>80.005</v>
      </c>
      <c r="O68" s="1" t="n">
        <v>114.122</v>
      </c>
      <c r="P68" s="1" t="n">
        <v>10.375</v>
      </c>
      <c r="Q68" s="1" t="n">
        <v>63.844</v>
      </c>
      <c r="R68" s="1" t="n">
        <v>144531.745</v>
      </c>
      <c r="S68" s="1" t="n">
        <v>3630948</v>
      </c>
      <c r="U68" s="1" t="n">
        <f aca="false">S68/$S$7</f>
        <v>1.02528286041919</v>
      </c>
      <c r="V68" s="1" t="n">
        <f aca="false">-(O68+Q68-$M$5)</f>
        <v>-0.399000000000001</v>
      </c>
      <c r="W68" s="1" t="n">
        <f aca="false">-(O68-$M$5)</f>
        <v>63.445</v>
      </c>
      <c r="X68" s="1" t="n">
        <f aca="false">AVERAGE(W68:W72)</f>
        <v>64.3232</v>
      </c>
    </row>
    <row r="69" customFormat="false" ht="15" hidden="false" customHeight="false" outlineLevel="0" collapsed="false">
      <c r="A69" s="6" t="b">
        <f aca="false">IF(C69=C68,1 )</f>
        <v>0</v>
      </c>
      <c r="C69" s="1" t="n">
        <f aca="false">VALUE(RIGHT(G69,5))</f>
        <v>621</v>
      </c>
      <c r="D69" s="1" t="n">
        <f aca="false">C69/10000*1000</f>
        <v>62.1</v>
      </c>
      <c r="F69" s="1" t="n">
        <v>63</v>
      </c>
      <c r="G69" s="1" t="s">
        <v>893</v>
      </c>
      <c r="H69" s="1" t="n">
        <v>508.913</v>
      </c>
      <c r="I69" s="1" t="n">
        <v>283.414</v>
      </c>
      <c r="J69" s="1" t="n">
        <v>103</v>
      </c>
      <c r="K69" s="1" t="n">
        <v>969</v>
      </c>
      <c r="L69" s="1" t="n">
        <v>85.629</v>
      </c>
      <c r="M69" s="1" t="n">
        <v>151.891</v>
      </c>
      <c r="N69" s="1" t="n">
        <v>79.606</v>
      </c>
      <c r="O69" s="1" t="n">
        <v>113.124</v>
      </c>
      <c r="P69" s="1" t="n">
        <v>10.774</v>
      </c>
      <c r="Q69" s="1" t="n">
        <v>64.842</v>
      </c>
      <c r="R69" s="1" t="n">
        <v>144233.124</v>
      </c>
      <c r="S69" s="1" t="n">
        <v>3623446</v>
      </c>
      <c r="U69" s="1" t="n">
        <f aca="false">S69/$S$7</f>
        <v>1.02316449573348</v>
      </c>
      <c r="V69" s="1" t="n">
        <f aca="false">-(O69+Q69-$M$5)</f>
        <v>-0.399000000000001</v>
      </c>
      <c r="W69" s="1" t="n">
        <f aca="false">-(O69-$M$5)</f>
        <v>64.443</v>
      </c>
      <c r="X69" s="1" t="n">
        <f aca="false">AVERAGE(W69:W73)</f>
        <v>64.2834</v>
      </c>
    </row>
    <row r="70" customFormat="false" ht="15" hidden="false" customHeight="false" outlineLevel="0" collapsed="false">
      <c r="A70" s="6" t="b">
        <f aca="false">IF(C70=C69,1 )</f>
        <v>0</v>
      </c>
      <c r="C70" s="1" t="n">
        <f aca="false">VALUE(RIGHT(G70,5))</f>
        <v>631</v>
      </c>
      <c r="D70" s="1" t="n">
        <f aca="false">C70/10000*1000</f>
        <v>63.1</v>
      </c>
      <c r="F70" s="1" t="n">
        <v>64</v>
      </c>
      <c r="G70" s="1" t="s">
        <v>894</v>
      </c>
      <c r="H70" s="1" t="n">
        <v>522.567</v>
      </c>
      <c r="I70" s="1" t="n">
        <v>281.491</v>
      </c>
      <c r="J70" s="1" t="n">
        <v>72</v>
      </c>
      <c r="K70" s="1" t="n">
        <v>927</v>
      </c>
      <c r="L70" s="1" t="n">
        <v>85.538</v>
      </c>
      <c r="M70" s="1" t="n">
        <v>151.183</v>
      </c>
      <c r="N70" s="1" t="n">
        <v>79.606</v>
      </c>
      <c r="O70" s="1" t="n">
        <v>112.525</v>
      </c>
      <c r="P70" s="1" t="n">
        <v>10.774</v>
      </c>
      <c r="Q70" s="1" t="n">
        <v>65.241</v>
      </c>
      <c r="R70" s="1" t="n">
        <v>147097.608</v>
      </c>
      <c r="S70" s="1" t="n">
        <v>3695408</v>
      </c>
      <c r="U70" s="1" t="n">
        <f aca="false">S70/$S$7</f>
        <v>1.04348464496214</v>
      </c>
      <c r="V70" s="1" t="n">
        <f aca="false">-(O70+Q70-$M$5)</f>
        <v>-0.199000000000012</v>
      </c>
      <c r="W70" s="1" t="n">
        <f aca="false">-(O70-$M$5)</f>
        <v>65.042</v>
      </c>
      <c r="X70" s="1" t="n">
        <f aca="false">AVERAGE(W70:W74)</f>
        <v>64.2834</v>
      </c>
    </row>
    <row r="71" customFormat="false" ht="15" hidden="false" customHeight="false" outlineLevel="0" collapsed="false">
      <c r="A71" s="6" t="b">
        <f aca="false">IF(C71=C70,1 )</f>
        <v>0</v>
      </c>
      <c r="C71" s="1" t="n">
        <f aca="false">VALUE(RIGHT(G71,5))</f>
        <v>641</v>
      </c>
      <c r="D71" s="1" t="n">
        <f aca="false">C71/10000*1000</f>
        <v>64.1</v>
      </c>
      <c r="F71" s="1" t="n">
        <v>65</v>
      </c>
      <c r="G71" s="1" t="s">
        <v>895</v>
      </c>
      <c r="H71" s="1" t="n">
        <v>505.172</v>
      </c>
      <c r="I71" s="1" t="n">
        <v>287.874</v>
      </c>
      <c r="J71" s="1" t="n">
        <v>97</v>
      </c>
      <c r="K71" s="1" t="n">
        <v>855</v>
      </c>
      <c r="L71" s="1" t="n">
        <v>85.578</v>
      </c>
      <c r="M71" s="1" t="n">
        <v>151.655</v>
      </c>
      <c r="N71" s="1" t="n">
        <v>79.406</v>
      </c>
      <c r="O71" s="1" t="n">
        <v>115.319</v>
      </c>
      <c r="P71" s="1" t="n">
        <v>11.173</v>
      </c>
      <c r="Q71" s="1" t="n">
        <v>62.448</v>
      </c>
      <c r="R71" s="1" t="n">
        <v>145425.657</v>
      </c>
      <c r="S71" s="1" t="n">
        <v>3653405</v>
      </c>
      <c r="U71" s="1" t="n">
        <f aca="false">S71/$S$7</f>
        <v>1.0316241181834</v>
      </c>
      <c r="V71" s="1" t="n">
        <f aca="false">-(O71+Q71-$M$5)</f>
        <v>-0.199999999999989</v>
      </c>
      <c r="W71" s="1" t="n">
        <f aca="false">-(O71-$M$5)</f>
        <v>62.248</v>
      </c>
      <c r="X71" s="1" t="n">
        <f aca="false">AVERAGE(W71:W75)</f>
        <v>64.3632</v>
      </c>
    </row>
    <row r="72" customFormat="false" ht="15" hidden="false" customHeight="false" outlineLevel="0" collapsed="false">
      <c r="A72" s="6" t="b">
        <f aca="false">IF(C72=C71,1 )</f>
        <v>0</v>
      </c>
      <c r="C72" s="1" t="n">
        <f aca="false">VALUE(RIGHT(G72,5))</f>
        <v>651</v>
      </c>
      <c r="D72" s="1" t="n">
        <f aca="false">C72/10000*1000</f>
        <v>65.1</v>
      </c>
      <c r="F72" s="1" t="n">
        <v>66</v>
      </c>
      <c r="G72" s="1" t="s">
        <v>896</v>
      </c>
      <c r="H72" s="1" t="n">
        <v>502.505</v>
      </c>
      <c r="I72" s="1" t="n">
        <v>288.633</v>
      </c>
      <c r="J72" s="1" t="n">
        <v>77</v>
      </c>
      <c r="K72" s="1" t="n">
        <v>953</v>
      </c>
      <c r="L72" s="1" t="n">
        <v>85.678</v>
      </c>
      <c r="M72" s="1" t="n">
        <v>152.104</v>
      </c>
      <c r="N72" s="1" t="n">
        <v>80.005</v>
      </c>
      <c r="O72" s="1" t="n">
        <v>111.129</v>
      </c>
      <c r="P72" s="1" t="n">
        <v>10.375</v>
      </c>
      <c r="Q72" s="1" t="n">
        <v>66.837</v>
      </c>
      <c r="R72" s="1" t="n">
        <v>145039.544</v>
      </c>
      <c r="S72" s="1" t="n">
        <v>3643705</v>
      </c>
      <c r="U72" s="1" t="n">
        <f aca="false">S72/$S$7</f>
        <v>1.02888509692888</v>
      </c>
      <c r="V72" s="1" t="n">
        <f aca="false">-(O72+Q72-$M$5)</f>
        <v>-0.399000000000001</v>
      </c>
      <c r="W72" s="1" t="n">
        <f aca="false">-(O72-$M$5)</f>
        <v>66.438</v>
      </c>
      <c r="X72" s="1" t="n">
        <f aca="false">AVERAGE(W72:W76)</f>
        <v>63.7248</v>
      </c>
    </row>
    <row r="73" customFormat="false" ht="15" hidden="false" customHeight="false" outlineLevel="0" collapsed="false">
      <c r="A73" s="6" t="b">
        <f aca="false">IF(C73=C72,1 )</f>
        <v>0</v>
      </c>
      <c r="C73" s="1" t="n">
        <f aca="false">VALUE(RIGHT(G73,5))</f>
        <v>661</v>
      </c>
      <c r="D73" s="1" t="n">
        <f aca="false">C73/10000*1000</f>
        <v>66.1</v>
      </c>
      <c r="F73" s="1" t="n">
        <v>67</v>
      </c>
      <c r="G73" s="1" t="s">
        <v>897</v>
      </c>
      <c r="H73" s="1" t="n">
        <v>501.032</v>
      </c>
      <c r="I73" s="1" t="n">
        <v>283.4</v>
      </c>
      <c r="J73" s="1" t="n">
        <v>96</v>
      </c>
      <c r="K73" s="1" t="n">
        <v>885</v>
      </c>
      <c r="L73" s="1" t="n">
        <v>85.55</v>
      </c>
      <c r="M73" s="1" t="n">
        <v>151.611</v>
      </c>
      <c r="N73" s="1" t="n">
        <v>79.606</v>
      </c>
      <c r="O73" s="1" t="n">
        <v>114.321</v>
      </c>
      <c r="P73" s="1" t="n">
        <v>10.973</v>
      </c>
      <c r="Q73" s="1" t="n">
        <v>63.645</v>
      </c>
      <c r="R73" s="1" t="n">
        <v>141992.71</v>
      </c>
      <c r="S73" s="1" t="n">
        <v>3567162</v>
      </c>
      <c r="U73" s="1" t="n">
        <f aca="false">S73/$S$7</f>
        <v>1.00727139549744</v>
      </c>
      <c r="V73" s="1" t="n">
        <f aca="false">-(O73+Q73-$M$5)</f>
        <v>-0.399000000000001</v>
      </c>
      <c r="W73" s="1" t="n">
        <f aca="false">-(O73-$M$5)</f>
        <v>63.246</v>
      </c>
      <c r="X73" s="1" t="n">
        <f aca="false">AVERAGE(W73:W77)</f>
        <v>62.6874</v>
      </c>
    </row>
    <row r="74" customFormat="false" ht="15" hidden="false" customHeight="false" outlineLevel="0" collapsed="false">
      <c r="A74" s="6" t="b">
        <f aca="false">IF(C74=C73,1 )</f>
        <v>0</v>
      </c>
      <c r="C74" s="1" t="n">
        <f aca="false">VALUE(RIGHT(G74,5))</f>
        <v>671</v>
      </c>
      <c r="D74" s="1" t="n">
        <f aca="false">C74/10000*1000</f>
        <v>67.1</v>
      </c>
      <c r="F74" s="1" t="n">
        <v>68</v>
      </c>
      <c r="G74" s="1" t="s">
        <v>898</v>
      </c>
      <c r="H74" s="1" t="n">
        <v>519.581</v>
      </c>
      <c r="I74" s="1" t="n">
        <v>282.824</v>
      </c>
      <c r="J74" s="1" t="n">
        <v>85</v>
      </c>
      <c r="K74" s="1" t="n">
        <v>860</v>
      </c>
      <c r="L74" s="1" t="n">
        <v>85.619</v>
      </c>
      <c r="M74" s="1" t="n">
        <v>150.885</v>
      </c>
      <c r="N74" s="1" t="n">
        <v>80.005</v>
      </c>
      <c r="O74" s="1" t="n">
        <v>113.124</v>
      </c>
      <c r="P74" s="1" t="n">
        <v>10.574</v>
      </c>
      <c r="Q74" s="1" t="n">
        <v>64.642</v>
      </c>
      <c r="R74" s="1" t="n">
        <v>146950.248</v>
      </c>
      <c r="S74" s="1" t="n">
        <v>3691706</v>
      </c>
      <c r="U74" s="1" t="n">
        <f aca="false">S74/$S$7</f>
        <v>1.04243929891221</v>
      </c>
      <c r="V74" s="1" t="n">
        <f aca="false">-(O74+Q74-$M$5)</f>
        <v>-0.198999999999984</v>
      </c>
      <c r="W74" s="1" t="n">
        <f aca="false">-(O74-$M$5)</f>
        <v>64.443</v>
      </c>
      <c r="X74" s="1" t="n">
        <f aca="false">AVERAGE(W74:W78)</f>
        <v>63.4854</v>
      </c>
    </row>
    <row r="75" customFormat="false" ht="15" hidden="false" customHeight="false" outlineLevel="0" collapsed="false">
      <c r="A75" s="6" t="b">
        <f aca="false">IF(C75=C74,1 )</f>
        <v>0</v>
      </c>
      <c r="C75" s="1" t="n">
        <f aca="false">VALUE(RIGHT(G75,5))</f>
        <v>681</v>
      </c>
      <c r="D75" s="1" t="n">
        <f aca="false">C75/10000*1000</f>
        <v>68.1</v>
      </c>
      <c r="F75" s="1" t="n">
        <v>69</v>
      </c>
      <c r="G75" s="1" t="s">
        <v>899</v>
      </c>
      <c r="H75" s="1" t="n">
        <v>517.233</v>
      </c>
      <c r="I75" s="1" t="n">
        <v>280.514</v>
      </c>
      <c r="J75" s="1" t="n">
        <v>85</v>
      </c>
      <c r="K75" s="1" t="n">
        <v>892</v>
      </c>
      <c r="L75" s="1" t="n">
        <v>85.56</v>
      </c>
      <c r="M75" s="1" t="n">
        <v>151.318</v>
      </c>
      <c r="N75" s="1" t="n">
        <v>79.805</v>
      </c>
      <c r="O75" s="1" t="n">
        <v>112.126</v>
      </c>
      <c r="P75" s="1" t="n">
        <v>10.973</v>
      </c>
      <c r="Q75" s="1" t="n">
        <v>65.839</v>
      </c>
      <c r="R75" s="1" t="n">
        <v>145091.012</v>
      </c>
      <c r="S75" s="1" t="n">
        <v>3644998</v>
      </c>
      <c r="U75" s="1" t="n">
        <f aca="false">S75/$S$7</f>
        <v>1.02925020563837</v>
      </c>
      <c r="V75" s="1" t="n">
        <f aca="false">-(O75+Q75-$M$5)</f>
        <v>-0.397999999999996</v>
      </c>
      <c r="W75" s="1" t="n">
        <f aca="false">-(O75-$M$5)</f>
        <v>65.441</v>
      </c>
      <c r="X75" s="1" t="n">
        <f aca="false">AVERAGE(W75:W79)</f>
        <v>62.847</v>
      </c>
    </row>
    <row r="76" customFormat="false" ht="15" hidden="false" customHeight="false" outlineLevel="0" collapsed="false">
      <c r="A76" s="6" t="b">
        <f aca="false">IF(C76=C75,1 )</f>
        <v>0</v>
      </c>
      <c r="C76" s="1" t="n">
        <f aca="false">VALUE(RIGHT(G76,5))</f>
        <v>691</v>
      </c>
      <c r="D76" s="1" t="n">
        <f aca="false">C76/10000*1000</f>
        <v>69.1</v>
      </c>
      <c r="F76" s="1" t="n">
        <v>70</v>
      </c>
      <c r="G76" s="1" t="s">
        <v>900</v>
      </c>
      <c r="H76" s="1" t="n">
        <v>476.353</v>
      </c>
      <c r="I76" s="1" t="n">
        <v>292.919</v>
      </c>
      <c r="J76" s="1" t="n">
        <v>103</v>
      </c>
      <c r="K76" s="1" t="n">
        <v>1015</v>
      </c>
      <c r="L76" s="1" t="n">
        <v>85.654</v>
      </c>
      <c r="M76" s="1" t="n">
        <v>152.988</v>
      </c>
      <c r="N76" s="1" t="n">
        <v>80.005</v>
      </c>
      <c r="O76" s="1" t="n">
        <v>118.511</v>
      </c>
      <c r="P76" s="1" t="n">
        <v>10.375</v>
      </c>
      <c r="Q76" s="1" t="n">
        <v>59.455</v>
      </c>
      <c r="R76" s="1" t="n">
        <v>139532.69</v>
      </c>
      <c r="S76" s="1" t="n">
        <v>3505361</v>
      </c>
      <c r="U76" s="1" t="n">
        <f aca="false">S76/$S$7</f>
        <v>0.989820441626233</v>
      </c>
      <c r="V76" s="1" t="n">
        <f aca="false">-(O76+Q76-$M$5)</f>
        <v>-0.399000000000001</v>
      </c>
      <c r="W76" s="1" t="n">
        <f aca="false">-(O76-$M$5)</f>
        <v>59.056</v>
      </c>
      <c r="X76" s="1" t="n">
        <f aca="false">AVERAGE(W76:W80)</f>
        <v>62.2084</v>
      </c>
    </row>
    <row r="77" customFormat="false" ht="15" hidden="false" customHeight="false" outlineLevel="0" collapsed="false">
      <c r="A77" s="6" t="b">
        <f aca="false">IF(C77=C76,1 )</f>
        <v>0</v>
      </c>
      <c r="C77" s="1" t="n">
        <f aca="false">VALUE(RIGHT(G77,5))</f>
        <v>701</v>
      </c>
      <c r="D77" s="1" t="n">
        <f aca="false">C77/10000*1000</f>
        <v>70.1</v>
      </c>
      <c r="F77" s="1" t="n">
        <v>71</v>
      </c>
      <c r="G77" s="1" t="s">
        <v>901</v>
      </c>
      <c r="H77" s="1" t="n">
        <v>496.653</v>
      </c>
      <c r="I77" s="1" t="n">
        <v>285.925</v>
      </c>
      <c r="J77" s="1" t="n">
        <v>94</v>
      </c>
      <c r="K77" s="1" t="n">
        <v>957</v>
      </c>
      <c r="L77" s="1" t="n">
        <v>85.588</v>
      </c>
      <c r="M77" s="1" t="n">
        <v>152.051</v>
      </c>
      <c r="N77" s="1" t="n">
        <v>80.005</v>
      </c>
      <c r="O77" s="1" t="n">
        <v>116.316</v>
      </c>
      <c r="P77" s="1" t="n">
        <v>10.774</v>
      </c>
      <c r="Q77" s="1" t="n">
        <v>61.65</v>
      </c>
      <c r="R77" s="1" t="n">
        <v>142005.727</v>
      </c>
      <c r="S77" s="1" t="n">
        <v>3567489</v>
      </c>
      <c r="U77" s="1" t="n">
        <f aca="false">S77/$S$7</f>
        <v>1.00736373157479</v>
      </c>
      <c r="V77" s="1" t="n">
        <f aca="false">-(O77+Q77-$M$5)</f>
        <v>-0.399000000000001</v>
      </c>
      <c r="W77" s="1" t="n">
        <f aca="false">-(O77-$M$5)</f>
        <v>61.251</v>
      </c>
      <c r="X77" s="1" t="n">
        <f aca="false">AVERAGE(W77:W81)</f>
        <v>63.166</v>
      </c>
    </row>
    <row r="78" customFormat="false" ht="15" hidden="false" customHeight="false" outlineLevel="0" collapsed="false">
      <c r="A78" s="6" t="b">
        <f aca="false">IF(C78=C77,1 )</f>
        <v>0</v>
      </c>
      <c r="C78" s="1" t="n">
        <f aca="false">VALUE(RIGHT(G78,5))</f>
        <v>711</v>
      </c>
      <c r="D78" s="1" t="n">
        <f aca="false">C78/10000*1000</f>
        <v>71.1</v>
      </c>
      <c r="F78" s="1" t="n">
        <v>72</v>
      </c>
      <c r="G78" s="1" t="s">
        <v>902</v>
      </c>
      <c r="H78" s="1" t="n">
        <v>509.033</v>
      </c>
      <c r="I78" s="1" t="n">
        <v>284.698</v>
      </c>
      <c r="J78" s="1" t="n">
        <v>97</v>
      </c>
      <c r="K78" s="1" t="n">
        <v>974</v>
      </c>
      <c r="L78" s="1" t="n">
        <v>85.646</v>
      </c>
      <c r="M78" s="1" t="n">
        <v>151.369</v>
      </c>
      <c r="N78" s="1" t="n">
        <v>79.606</v>
      </c>
      <c r="O78" s="1" t="n">
        <v>110.331</v>
      </c>
      <c r="P78" s="1" t="n">
        <v>10.973</v>
      </c>
      <c r="Q78" s="1" t="n">
        <v>67.435</v>
      </c>
      <c r="R78" s="1" t="n">
        <v>144920.684</v>
      </c>
      <c r="S78" s="1" t="n">
        <v>3640719</v>
      </c>
      <c r="U78" s="1" t="n">
        <f aca="false">S78/$S$7</f>
        <v>1.02804193017981</v>
      </c>
      <c r="V78" s="1" t="n">
        <f aca="false">-(O78+Q78-$M$5)</f>
        <v>-0.199000000000012</v>
      </c>
      <c r="W78" s="1" t="n">
        <f aca="false">-(O78-$M$5)</f>
        <v>67.236</v>
      </c>
      <c r="X78" s="1" t="n">
        <f aca="false">AVERAGE(W78:W82)</f>
        <v>63.6448</v>
      </c>
    </row>
    <row r="79" customFormat="false" ht="15" hidden="false" customHeight="false" outlineLevel="0" collapsed="false">
      <c r="A79" s="6" t="b">
        <f aca="false">IF(C79=C78,1 )</f>
        <v>0</v>
      </c>
      <c r="C79" s="1" t="n">
        <f aca="false">VALUE(RIGHT(G79,5))</f>
        <v>721</v>
      </c>
      <c r="D79" s="1" t="n">
        <f aca="false">C79/10000*1000</f>
        <v>72.1</v>
      </c>
      <c r="F79" s="1" t="n">
        <v>73</v>
      </c>
      <c r="G79" s="1" t="s">
        <v>903</v>
      </c>
      <c r="H79" s="1" t="n">
        <v>500.435</v>
      </c>
      <c r="I79" s="1" t="n">
        <v>280.682</v>
      </c>
      <c r="J79" s="1" t="n">
        <v>92</v>
      </c>
      <c r="K79" s="1" t="n">
        <v>890</v>
      </c>
      <c r="L79" s="1" t="n">
        <v>85.636</v>
      </c>
      <c r="M79" s="1" t="n">
        <v>151.88</v>
      </c>
      <c r="N79" s="1" t="n">
        <v>80.005</v>
      </c>
      <c r="O79" s="1" t="n">
        <v>116.316</v>
      </c>
      <c r="P79" s="1" t="n">
        <v>10.574</v>
      </c>
      <c r="Q79" s="1" t="n">
        <v>61.45</v>
      </c>
      <c r="R79" s="1" t="n">
        <v>140463.104</v>
      </c>
      <c r="S79" s="1" t="n">
        <v>3528735</v>
      </c>
      <c r="U79" s="1" t="n">
        <f aca="false">S79/$S$7</f>
        <v>0.996420635729657</v>
      </c>
      <c r="V79" s="1" t="n">
        <f aca="false">-(O79+Q79-$M$5)</f>
        <v>-0.199000000000012</v>
      </c>
      <c r="W79" s="1" t="n">
        <f aca="false">-(O79-$M$5)</f>
        <v>61.251</v>
      </c>
      <c r="X79" s="1" t="n">
        <f aca="false">AVERAGE(W79:W83)</f>
        <v>62.727</v>
      </c>
    </row>
    <row r="80" customFormat="false" ht="15" hidden="false" customHeight="false" outlineLevel="0" collapsed="false">
      <c r="A80" s="6" t="b">
        <f aca="false">IF(C80=C79,1 )</f>
        <v>0</v>
      </c>
      <c r="C80" s="1" t="n">
        <f aca="false">VALUE(RIGHT(G80,5))</f>
        <v>731</v>
      </c>
      <c r="D80" s="1" t="n">
        <f aca="false">C80/10000*1000</f>
        <v>73.1</v>
      </c>
      <c r="F80" s="1" t="n">
        <v>74</v>
      </c>
      <c r="G80" s="1" t="s">
        <v>904</v>
      </c>
      <c r="H80" s="1" t="n">
        <v>512.257</v>
      </c>
      <c r="I80" s="1" t="n">
        <v>278.625</v>
      </c>
      <c r="J80" s="1" t="n">
        <v>72</v>
      </c>
      <c r="K80" s="1" t="n">
        <v>957</v>
      </c>
      <c r="L80" s="1" t="n">
        <v>85.659</v>
      </c>
      <c r="M80" s="1" t="n">
        <v>151.213</v>
      </c>
      <c r="N80" s="1" t="n">
        <v>79.805</v>
      </c>
      <c r="O80" s="1" t="n">
        <v>115.319</v>
      </c>
      <c r="P80" s="1" t="n">
        <v>10.774</v>
      </c>
      <c r="Q80" s="1" t="n">
        <v>62.647</v>
      </c>
      <c r="R80" s="1" t="n">
        <v>142727.719</v>
      </c>
      <c r="S80" s="1" t="n">
        <v>3585627</v>
      </c>
      <c r="U80" s="1" t="n">
        <f aca="false">S80/$S$7</f>
        <v>1.01248541894742</v>
      </c>
      <c r="V80" s="1" t="n">
        <f aca="false">-(O80+Q80-$M$5)</f>
        <v>-0.399000000000001</v>
      </c>
      <c r="W80" s="1" t="n">
        <f aca="false">-(O80-$M$5)</f>
        <v>62.248</v>
      </c>
      <c r="X80" s="1" t="n">
        <f aca="false">AVERAGE(W80:W84)</f>
        <v>62.5274</v>
      </c>
    </row>
    <row r="81" customFormat="false" ht="15" hidden="false" customHeight="false" outlineLevel="0" collapsed="false">
      <c r="A81" s="6" t="b">
        <f aca="false">IF(C81=C80,1 )</f>
        <v>0</v>
      </c>
      <c r="C81" s="1" t="n">
        <f aca="false">VALUE(RIGHT(G81,5))</f>
        <v>741</v>
      </c>
      <c r="D81" s="1" t="n">
        <f aca="false">C81/10000*1000</f>
        <v>74.1</v>
      </c>
      <c r="F81" s="1" t="n">
        <v>75</v>
      </c>
      <c r="G81" s="1" t="s">
        <v>905</v>
      </c>
      <c r="H81" s="1" t="n">
        <v>491.598</v>
      </c>
      <c r="I81" s="1" t="n">
        <v>283.797</v>
      </c>
      <c r="J81" s="1" t="n">
        <v>87</v>
      </c>
      <c r="K81" s="1" t="n">
        <v>811</v>
      </c>
      <c r="L81" s="1" t="n">
        <v>85.581</v>
      </c>
      <c r="M81" s="1" t="n">
        <v>151.882</v>
      </c>
      <c r="N81" s="1" t="n">
        <v>80.005</v>
      </c>
      <c r="O81" s="1" t="n">
        <v>113.723</v>
      </c>
      <c r="P81" s="1" t="n">
        <v>10.375</v>
      </c>
      <c r="Q81" s="1" t="n">
        <v>64.243</v>
      </c>
      <c r="R81" s="1" t="n">
        <v>139514.22</v>
      </c>
      <c r="S81" s="1" t="n">
        <v>3504897</v>
      </c>
      <c r="U81" s="1" t="n">
        <f aca="false">S81/$S$7</f>
        <v>0.989689420403336</v>
      </c>
      <c r="V81" s="1" t="n">
        <f aca="false">-(O81+Q81-$M$5)</f>
        <v>-0.399000000000001</v>
      </c>
      <c r="W81" s="1" t="n">
        <f aca="false">-(O81-$M$5)</f>
        <v>63.844</v>
      </c>
      <c r="X81" s="1" t="n">
        <f aca="false">AVERAGE(W81:W85)</f>
        <v>63.3654</v>
      </c>
    </row>
    <row r="82" customFormat="false" ht="15" hidden="false" customHeight="false" outlineLevel="0" collapsed="false">
      <c r="A82" s="6" t="b">
        <f aca="false">IF(C82=C81,1 )</f>
        <v>0</v>
      </c>
      <c r="C82" s="1" t="n">
        <f aca="false">VALUE(RIGHT(G82,5))</f>
        <v>751</v>
      </c>
      <c r="D82" s="1" t="n">
        <f aca="false">C82/10000*1000</f>
        <v>75.1</v>
      </c>
      <c r="F82" s="1" t="n">
        <v>76</v>
      </c>
      <c r="G82" s="1" t="s">
        <v>906</v>
      </c>
      <c r="H82" s="1" t="n">
        <v>525.393</v>
      </c>
      <c r="I82" s="1" t="n">
        <v>277.263</v>
      </c>
      <c r="J82" s="1" t="n">
        <v>66</v>
      </c>
      <c r="K82" s="1" t="n">
        <v>835</v>
      </c>
      <c r="L82" s="1" t="n">
        <v>85.609</v>
      </c>
      <c r="M82" s="1" t="n">
        <v>151.134</v>
      </c>
      <c r="N82" s="1" t="n">
        <v>79.805</v>
      </c>
      <c r="O82" s="1" t="n">
        <v>113.922</v>
      </c>
      <c r="P82" s="1" t="n">
        <v>10.774</v>
      </c>
      <c r="Q82" s="1" t="n">
        <v>64.044</v>
      </c>
      <c r="R82" s="1" t="n">
        <v>145671.934</v>
      </c>
      <c r="S82" s="1" t="n">
        <v>3659592</v>
      </c>
      <c r="U82" s="1" t="n">
        <f aca="false">S82/$S$7</f>
        <v>1.03337116194647</v>
      </c>
      <c r="V82" s="1" t="n">
        <f aca="false">-(O82+Q82-$M$5)</f>
        <v>-0.399000000000001</v>
      </c>
      <c r="W82" s="1" t="n">
        <f aca="false">-(O82-$M$5)</f>
        <v>63.645</v>
      </c>
      <c r="X82" s="1" t="n">
        <f aca="false">AVERAGE(W82:W86)</f>
        <v>63.2458</v>
      </c>
    </row>
    <row r="83" customFormat="false" ht="15" hidden="false" customHeight="false" outlineLevel="0" collapsed="false">
      <c r="A83" s="6" t="b">
        <f aca="false">IF(C83=C82,1 )</f>
        <v>0</v>
      </c>
      <c r="C83" s="1" t="n">
        <f aca="false">VALUE(RIGHT(G83,5))</f>
        <v>761</v>
      </c>
      <c r="D83" s="1" t="n">
        <f aca="false">C83/10000*1000</f>
        <v>76.1</v>
      </c>
      <c r="F83" s="1" t="n">
        <v>77</v>
      </c>
      <c r="G83" s="1" t="s">
        <v>907</v>
      </c>
      <c r="H83" s="1" t="n">
        <v>509.391</v>
      </c>
      <c r="I83" s="1" t="n">
        <v>283.392</v>
      </c>
      <c r="J83" s="1" t="n">
        <v>67</v>
      </c>
      <c r="K83" s="1" t="n">
        <v>998</v>
      </c>
      <c r="L83" s="1" t="n">
        <v>85.686</v>
      </c>
      <c r="M83" s="1" t="n">
        <v>151.755</v>
      </c>
      <c r="N83" s="1" t="n">
        <v>79.406</v>
      </c>
      <c r="O83" s="1" t="n">
        <v>114.92</v>
      </c>
      <c r="P83" s="1" t="n">
        <v>11.173</v>
      </c>
      <c r="Q83" s="1" t="n">
        <v>63.046</v>
      </c>
      <c r="R83" s="1" t="n">
        <v>144357.595</v>
      </c>
      <c r="S83" s="1" t="n">
        <v>3626573</v>
      </c>
      <c r="U83" s="1" t="n">
        <f aca="false">S83/$S$7</f>
        <v>1.02404747712141</v>
      </c>
      <c r="V83" s="1" t="n">
        <f aca="false">-(O83+Q83-$M$5)</f>
        <v>-0.399000000000001</v>
      </c>
      <c r="W83" s="1" t="n">
        <f aca="false">-(O83-$M$5)</f>
        <v>62.647</v>
      </c>
      <c r="X83" s="1" t="n">
        <f aca="false">AVERAGE(W83:W87)</f>
        <v>63.4454</v>
      </c>
    </row>
    <row r="84" customFormat="false" ht="15" hidden="false" customHeight="false" outlineLevel="0" collapsed="false">
      <c r="A84" s="6" t="b">
        <f aca="false">IF(C84=C83,1 )</f>
        <v>0</v>
      </c>
      <c r="C84" s="1" t="n">
        <f aca="false">VALUE(RIGHT(G84,5))</f>
        <v>771</v>
      </c>
      <c r="D84" s="1" t="n">
        <f aca="false">C84/10000*1000</f>
        <v>77.1</v>
      </c>
      <c r="F84" s="1" t="n">
        <v>78</v>
      </c>
      <c r="G84" s="1" t="s">
        <v>908</v>
      </c>
      <c r="H84" s="1" t="n">
        <v>495.539</v>
      </c>
      <c r="I84" s="1" t="n">
        <v>284.971</v>
      </c>
      <c r="J84" s="1" t="n">
        <v>74</v>
      </c>
      <c r="K84" s="1" t="n">
        <v>1023</v>
      </c>
      <c r="L84" s="1" t="n">
        <v>85.634</v>
      </c>
      <c r="M84" s="1" t="n">
        <v>152.397</v>
      </c>
      <c r="N84" s="1" t="n">
        <v>79.207</v>
      </c>
      <c r="O84" s="1" t="n">
        <v>117.314</v>
      </c>
      <c r="P84" s="1" t="n">
        <v>11.173</v>
      </c>
      <c r="Q84" s="1" t="n">
        <v>60.452</v>
      </c>
      <c r="R84" s="1" t="n">
        <v>141213.995</v>
      </c>
      <c r="S84" s="1" t="n">
        <v>3547599</v>
      </c>
      <c r="U84" s="1" t="n">
        <f aca="false">S84/$S$7</f>
        <v>1.00174732613639</v>
      </c>
      <c r="V84" s="1" t="n">
        <f aca="false">-(O84+Q84-$M$5)</f>
        <v>-0.198999999999984</v>
      </c>
      <c r="W84" s="1" t="n">
        <f aca="false">-(O84-$M$5)</f>
        <v>60.253</v>
      </c>
      <c r="X84" s="1" t="n">
        <f aca="false">AVERAGE(W84:W88)</f>
        <v>63.5652</v>
      </c>
    </row>
    <row r="85" customFormat="false" ht="15" hidden="false" customHeight="false" outlineLevel="0" collapsed="false">
      <c r="A85" s="6" t="b">
        <f aca="false">IF(C85=C84,1 )</f>
        <v>0</v>
      </c>
      <c r="C85" s="1" t="n">
        <f aca="false">VALUE(RIGHT(G85,5))</f>
        <v>781</v>
      </c>
      <c r="D85" s="1" t="n">
        <f aca="false">C85/10000*1000</f>
        <v>78.1</v>
      </c>
      <c r="F85" s="1" t="n">
        <v>79</v>
      </c>
      <c r="G85" s="1" t="s">
        <v>909</v>
      </c>
      <c r="H85" s="1" t="n">
        <v>519.263</v>
      </c>
      <c r="I85" s="1" t="n">
        <v>276.238</v>
      </c>
      <c r="J85" s="1" t="n">
        <v>74</v>
      </c>
      <c r="K85" s="1" t="n">
        <v>928</v>
      </c>
      <c r="L85" s="1" t="n">
        <v>85.659</v>
      </c>
      <c r="M85" s="1" t="n">
        <v>151.209</v>
      </c>
      <c r="N85" s="1" t="n">
        <v>80.005</v>
      </c>
      <c r="O85" s="1" t="n">
        <v>111.129</v>
      </c>
      <c r="P85" s="1" t="n">
        <v>10.574</v>
      </c>
      <c r="Q85" s="1" t="n">
        <v>66.837</v>
      </c>
      <c r="R85" s="1" t="n">
        <v>143440.158</v>
      </c>
      <c r="S85" s="1" t="n">
        <v>3603525</v>
      </c>
      <c r="U85" s="1" t="n">
        <f aca="false">S85/$S$7</f>
        <v>1.017539336722</v>
      </c>
      <c r="V85" s="1" t="n">
        <f aca="false">-(O85+Q85-$M$5)</f>
        <v>-0.399000000000001</v>
      </c>
      <c r="W85" s="1" t="n">
        <f aca="false">-(O85-$M$5)</f>
        <v>66.438</v>
      </c>
      <c r="X85" s="1" t="n">
        <f aca="false">AVERAGE(W85:W89)</f>
        <v>63.8446</v>
      </c>
    </row>
    <row r="86" customFormat="false" ht="15" hidden="false" customHeight="false" outlineLevel="0" collapsed="false">
      <c r="A86" s="6" t="b">
        <f aca="false">IF(C86=C85,1 )</f>
        <v>0</v>
      </c>
      <c r="C86" s="1" t="n">
        <f aca="false">VALUE(RIGHT(G86,5))</f>
        <v>791</v>
      </c>
      <c r="D86" s="1" t="n">
        <f aca="false">C86/10000*1000</f>
        <v>79.1</v>
      </c>
      <c r="F86" s="1" t="n">
        <v>80</v>
      </c>
      <c r="G86" s="1" t="s">
        <v>910</v>
      </c>
      <c r="H86" s="1" t="n">
        <v>517.113</v>
      </c>
      <c r="I86" s="1" t="n">
        <v>284.616</v>
      </c>
      <c r="J86" s="1" t="n">
        <v>61</v>
      </c>
      <c r="K86" s="1" t="n">
        <v>1043</v>
      </c>
      <c r="L86" s="1" t="n">
        <v>85.58</v>
      </c>
      <c r="M86" s="1" t="n">
        <v>151.274</v>
      </c>
      <c r="N86" s="1" t="n">
        <v>79.805</v>
      </c>
      <c r="O86" s="1" t="n">
        <v>114.321</v>
      </c>
      <c r="P86" s="1" t="n">
        <v>10.774</v>
      </c>
      <c r="Q86" s="1" t="n">
        <v>63.445</v>
      </c>
      <c r="R86" s="1" t="n">
        <v>147178.692</v>
      </c>
      <c r="S86" s="1" t="n">
        <v>3697445</v>
      </c>
      <c r="U86" s="1" t="n">
        <f aca="false">S86/$S$7</f>
        <v>1.04405983942559</v>
      </c>
      <c r="V86" s="1" t="n">
        <f aca="false">-(O86+Q86-$M$5)</f>
        <v>-0.198999999999984</v>
      </c>
      <c r="W86" s="1" t="n">
        <f aca="false">-(O86-$M$5)</f>
        <v>63.246</v>
      </c>
      <c r="X86" s="1" t="n">
        <f aca="false">AVERAGE(W86:W90)</f>
        <v>62.887</v>
      </c>
    </row>
    <row r="87" customFormat="false" ht="15" hidden="false" customHeight="false" outlineLevel="0" collapsed="false">
      <c r="A87" s="6" t="b">
        <f aca="false">IF(C87=C86,1 )</f>
        <v>0</v>
      </c>
      <c r="C87" s="1" t="n">
        <f aca="false">VALUE(RIGHT(G87,5))</f>
        <v>801</v>
      </c>
      <c r="D87" s="1" t="n">
        <f aca="false">C87/10000*1000</f>
        <v>80.1</v>
      </c>
      <c r="F87" s="1" t="n">
        <v>81</v>
      </c>
      <c r="G87" s="1" t="s">
        <v>911</v>
      </c>
      <c r="H87" s="1" t="n">
        <v>520.616</v>
      </c>
      <c r="I87" s="1" t="n">
        <v>278.767</v>
      </c>
      <c r="J87" s="1" t="n">
        <v>77</v>
      </c>
      <c r="K87" s="1" t="n">
        <v>1003</v>
      </c>
      <c r="L87" s="1" t="n">
        <v>85.606</v>
      </c>
      <c r="M87" s="1" t="n">
        <v>151.539</v>
      </c>
      <c r="N87" s="1" t="n">
        <v>79.805</v>
      </c>
      <c r="O87" s="1" t="n">
        <v>112.924</v>
      </c>
      <c r="P87" s="1" t="n">
        <v>10.574</v>
      </c>
      <c r="Q87" s="1" t="n">
        <v>65.041</v>
      </c>
      <c r="R87" s="1" t="n">
        <v>145130.459</v>
      </c>
      <c r="S87" s="1" t="n">
        <v>3645989</v>
      </c>
      <c r="U87" s="1" t="n">
        <f aca="false">S87/$S$7</f>
        <v>1.02953003760366</v>
      </c>
      <c r="V87" s="1" t="n">
        <f aca="false">-(O87+Q87-$M$5)</f>
        <v>-0.397999999999996</v>
      </c>
      <c r="W87" s="1" t="n">
        <f aca="false">-(O87-$M$5)</f>
        <v>64.643</v>
      </c>
      <c r="X87" s="1" t="n">
        <f aca="false">AVERAGE(W87:W91)</f>
        <v>62.6476</v>
      </c>
    </row>
    <row r="88" customFormat="false" ht="15" hidden="false" customHeight="false" outlineLevel="0" collapsed="false">
      <c r="A88" s="6" t="b">
        <f aca="false">IF(C88=C87,1 )</f>
        <v>0</v>
      </c>
      <c r="C88" s="1" t="n">
        <f aca="false">VALUE(RIGHT(G88,5))</f>
        <v>811</v>
      </c>
      <c r="D88" s="1" t="n">
        <f aca="false">C88/10000*1000</f>
        <v>81.1</v>
      </c>
      <c r="F88" s="1" t="n">
        <v>82</v>
      </c>
      <c r="G88" s="1" t="s">
        <v>912</v>
      </c>
      <c r="H88" s="1" t="n">
        <v>527.025</v>
      </c>
      <c r="I88" s="1" t="n">
        <v>279.228</v>
      </c>
      <c r="J88" s="1" t="n">
        <v>84</v>
      </c>
      <c r="K88" s="1" t="n">
        <v>949</v>
      </c>
      <c r="L88" s="1" t="n">
        <v>85.61</v>
      </c>
      <c r="M88" s="1" t="n">
        <v>151.339</v>
      </c>
      <c r="N88" s="1" t="n">
        <v>79.805</v>
      </c>
      <c r="O88" s="1" t="n">
        <v>114.321</v>
      </c>
      <c r="P88" s="1" t="n">
        <v>10.774</v>
      </c>
      <c r="Q88" s="1" t="n">
        <v>63.445</v>
      </c>
      <c r="R88" s="1" t="n">
        <v>147160.023</v>
      </c>
      <c r="S88" s="1" t="n">
        <v>3696976</v>
      </c>
      <c r="U88" s="1" t="n">
        <f aca="false">S88/$S$7</f>
        <v>1.04392740633606</v>
      </c>
      <c r="V88" s="1" t="n">
        <f aca="false">-(O88+Q88-$M$5)</f>
        <v>-0.198999999999984</v>
      </c>
      <c r="W88" s="1" t="n">
        <f aca="false">-(O88-$M$5)</f>
        <v>63.246</v>
      </c>
      <c r="X88" s="1" t="n">
        <f aca="false">AVERAGE(W88:W92)</f>
        <v>63.246</v>
      </c>
    </row>
    <row r="89" customFormat="false" ht="15" hidden="false" customHeight="false" outlineLevel="0" collapsed="false">
      <c r="A89" s="6" t="b">
        <f aca="false">IF(C89=C88,1 )</f>
        <v>0</v>
      </c>
      <c r="C89" s="1" t="n">
        <f aca="false">VALUE(RIGHT(G89,5))</f>
        <v>821</v>
      </c>
      <c r="D89" s="1" t="n">
        <f aca="false">C89/10000*1000</f>
        <v>82.1</v>
      </c>
      <c r="F89" s="1" t="n">
        <v>83</v>
      </c>
      <c r="G89" s="1" t="s">
        <v>913</v>
      </c>
      <c r="H89" s="1" t="n">
        <v>508.117</v>
      </c>
      <c r="I89" s="1" t="n">
        <v>287.281</v>
      </c>
      <c r="J89" s="1" t="n">
        <v>74</v>
      </c>
      <c r="K89" s="1" t="n">
        <v>1026</v>
      </c>
      <c r="L89" s="1" t="n">
        <v>85.616</v>
      </c>
      <c r="M89" s="1" t="n">
        <v>152.225</v>
      </c>
      <c r="N89" s="1" t="n">
        <v>79.406</v>
      </c>
      <c r="O89" s="1" t="n">
        <v>115.917</v>
      </c>
      <c r="P89" s="1" t="n">
        <v>11.372</v>
      </c>
      <c r="Q89" s="1" t="n">
        <v>61.849</v>
      </c>
      <c r="R89" s="1" t="n">
        <v>145972.585</v>
      </c>
      <c r="S89" s="1" t="n">
        <v>3667145</v>
      </c>
      <c r="U89" s="1" t="n">
        <f aca="false">S89/$S$7</f>
        <v>1.03550392767177</v>
      </c>
      <c r="V89" s="1" t="n">
        <f aca="false">-(O89+Q89-$M$5)</f>
        <v>-0.198999999999984</v>
      </c>
      <c r="W89" s="1" t="n">
        <f aca="false">-(O89-$M$5)</f>
        <v>61.65</v>
      </c>
      <c r="X89" s="1" t="n">
        <f aca="false">AVERAGE(W89:W93)</f>
        <v>63.1262</v>
      </c>
    </row>
    <row r="90" customFormat="false" ht="15" hidden="false" customHeight="false" outlineLevel="0" collapsed="false">
      <c r="A90" s="6" t="b">
        <f aca="false">IF(C90=C89,1 )</f>
        <v>0</v>
      </c>
      <c r="C90" s="1" t="n">
        <f aca="false">VALUE(RIGHT(G90,5))</f>
        <v>831</v>
      </c>
      <c r="D90" s="1" t="n">
        <f aca="false">C90/10000*1000</f>
        <v>83.1</v>
      </c>
      <c r="F90" s="1" t="n">
        <v>84</v>
      </c>
      <c r="G90" s="1" t="s">
        <v>914</v>
      </c>
      <c r="H90" s="1" t="n">
        <v>501.43</v>
      </c>
      <c r="I90" s="1" t="n">
        <v>281.363</v>
      </c>
      <c r="J90" s="1" t="n">
        <v>75</v>
      </c>
      <c r="K90" s="1" t="n">
        <v>877</v>
      </c>
      <c r="L90" s="1" t="n">
        <v>85.546</v>
      </c>
      <c r="M90" s="1" t="n">
        <v>152.073</v>
      </c>
      <c r="N90" s="1" t="n">
        <v>80.005</v>
      </c>
      <c r="O90" s="1" t="n">
        <v>115.917</v>
      </c>
      <c r="P90" s="1" t="n">
        <v>10.375</v>
      </c>
      <c r="Q90" s="1" t="n">
        <v>62.049</v>
      </c>
      <c r="R90" s="1" t="n">
        <v>141083.791</v>
      </c>
      <c r="S90" s="1" t="n">
        <v>3544328</v>
      </c>
      <c r="U90" s="1" t="n">
        <f aca="false">S90/$S$7</f>
        <v>1.00082368298963</v>
      </c>
      <c r="V90" s="1" t="n">
        <f aca="false">-(O90+Q90-$M$5)</f>
        <v>-0.399000000000001</v>
      </c>
      <c r="W90" s="1" t="n">
        <f aca="false">-(O90-$M$5)</f>
        <v>61.65</v>
      </c>
      <c r="X90" s="1" t="n">
        <f aca="false">AVERAGE(W90:W94)</f>
        <v>64.2834</v>
      </c>
    </row>
    <row r="91" customFormat="false" ht="15" hidden="false" customHeight="false" outlineLevel="0" collapsed="false">
      <c r="A91" s="6" t="b">
        <f aca="false">IF(C91=C90,1 )</f>
        <v>0</v>
      </c>
      <c r="C91" s="1" t="n">
        <f aca="false">VALUE(RIGHT(G91,5))</f>
        <v>841</v>
      </c>
      <c r="D91" s="1" t="n">
        <f aca="false">C91/10000*1000</f>
        <v>84.1</v>
      </c>
      <c r="F91" s="1" t="n">
        <v>85</v>
      </c>
      <c r="G91" s="1" t="s">
        <v>915</v>
      </c>
      <c r="H91" s="1" t="n">
        <v>519.422</v>
      </c>
      <c r="I91" s="1" t="n">
        <v>282.174</v>
      </c>
      <c r="J91" s="1" t="n">
        <v>85</v>
      </c>
      <c r="K91" s="1" t="n">
        <v>953</v>
      </c>
      <c r="L91" s="1" t="n">
        <v>85.53</v>
      </c>
      <c r="M91" s="1" t="n">
        <v>151.624</v>
      </c>
      <c r="N91" s="1" t="n">
        <v>79.606</v>
      </c>
      <c r="O91" s="1" t="n">
        <v>115.518</v>
      </c>
      <c r="P91" s="1" t="n">
        <v>10.973</v>
      </c>
      <c r="Q91" s="1" t="n">
        <v>62.448</v>
      </c>
      <c r="R91" s="1" t="n">
        <v>146567.239</v>
      </c>
      <c r="S91" s="1" t="n">
        <v>3682084</v>
      </c>
      <c r="U91" s="1" t="n">
        <f aca="false">S91/$S$7</f>
        <v>1.03972230277706</v>
      </c>
      <c r="V91" s="1" t="n">
        <f aca="false">-(O91+Q91-$M$5)</f>
        <v>-0.399000000000001</v>
      </c>
      <c r="W91" s="1" t="n">
        <f aca="false">-(O91-$M$5)</f>
        <v>62.049</v>
      </c>
      <c r="X91" s="1" t="n">
        <f aca="false">AVERAGE(W91:W95)</f>
        <v>64.443</v>
      </c>
    </row>
    <row r="92" customFormat="false" ht="15" hidden="false" customHeight="false" outlineLevel="0" collapsed="false">
      <c r="A92" s="6" t="b">
        <f aca="false">IF(C92=C91,1 )</f>
        <v>0</v>
      </c>
      <c r="C92" s="1" t="n">
        <f aca="false">VALUE(RIGHT(G92,5))</f>
        <v>851</v>
      </c>
      <c r="D92" s="1" t="n">
        <f aca="false">C92/10000*1000</f>
        <v>85.1</v>
      </c>
      <c r="F92" s="1" t="n">
        <v>86</v>
      </c>
      <c r="G92" s="1" t="s">
        <v>916</v>
      </c>
      <c r="H92" s="1" t="n">
        <v>499.042</v>
      </c>
      <c r="I92" s="1" t="n">
        <v>289.112</v>
      </c>
      <c r="J92" s="1" t="n">
        <v>89</v>
      </c>
      <c r="K92" s="1" t="n">
        <v>895</v>
      </c>
      <c r="L92" s="1" t="n">
        <v>85.757</v>
      </c>
      <c r="M92" s="1" t="n">
        <v>152.123</v>
      </c>
      <c r="N92" s="1" t="n">
        <v>80.005</v>
      </c>
      <c r="O92" s="1" t="n">
        <v>109.932</v>
      </c>
      <c r="P92" s="1" t="n">
        <v>10.774</v>
      </c>
      <c r="Q92" s="1" t="n">
        <v>68.034</v>
      </c>
      <c r="R92" s="1" t="n">
        <v>144278.98</v>
      </c>
      <c r="S92" s="1" t="n">
        <v>3624598</v>
      </c>
      <c r="U92" s="1" t="n">
        <f aca="false">S92/$S$7</f>
        <v>1.02348978980412</v>
      </c>
      <c r="V92" s="1" t="n">
        <f aca="false">-(O92+Q92-$M$5)</f>
        <v>-0.399000000000001</v>
      </c>
      <c r="W92" s="1" t="n">
        <f aca="false">-(O92-$M$5)</f>
        <v>67.635</v>
      </c>
      <c r="X92" s="1" t="n">
        <f aca="false">AVERAGE(W92:W96)</f>
        <v>65.1612</v>
      </c>
    </row>
    <row r="93" customFormat="false" ht="15" hidden="false" customHeight="false" outlineLevel="0" collapsed="false">
      <c r="A93" s="6" t="b">
        <f aca="false">IF(C93=C92,1 )</f>
        <v>0</v>
      </c>
      <c r="C93" s="1" t="n">
        <f aca="false">VALUE(RIGHT(G93,5))</f>
        <v>861</v>
      </c>
      <c r="D93" s="1" t="n">
        <f aca="false">C93/10000*1000</f>
        <v>86.1</v>
      </c>
      <c r="F93" s="1" t="n">
        <v>87</v>
      </c>
      <c r="G93" s="1" t="s">
        <v>917</v>
      </c>
      <c r="H93" s="1" t="n">
        <v>514.725</v>
      </c>
      <c r="I93" s="1" t="n">
        <v>289.674</v>
      </c>
      <c r="J93" s="1" t="n">
        <v>85</v>
      </c>
      <c r="K93" s="1" t="n">
        <v>984</v>
      </c>
      <c r="L93" s="1" t="n">
        <v>85.575</v>
      </c>
      <c r="M93" s="1" t="n">
        <v>151.287</v>
      </c>
      <c r="N93" s="1" t="n">
        <v>80.005</v>
      </c>
      <c r="O93" s="1" t="n">
        <v>114.92</v>
      </c>
      <c r="P93" s="1" t="n">
        <v>10.574</v>
      </c>
      <c r="Q93" s="1" t="n">
        <v>63.046</v>
      </c>
      <c r="R93" s="1" t="n">
        <v>149102.333</v>
      </c>
      <c r="S93" s="1" t="n">
        <v>3745771</v>
      </c>
      <c r="U93" s="1" t="n">
        <f aca="false">S93/$S$7</f>
        <v>1.05770581273961</v>
      </c>
      <c r="V93" s="1" t="n">
        <f aca="false">-(O93+Q93-$M$5)</f>
        <v>-0.399000000000001</v>
      </c>
      <c r="W93" s="1" t="n">
        <f aca="false">-(O93-$M$5)</f>
        <v>62.647</v>
      </c>
      <c r="X93" s="1" t="n">
        <f aca="false">AVERAGE(W93:W97)</f>
        <v>64.882</v>
      </c>
    </row>
    <row r="94" customFormat="false" ht="15" hidden="false" customHeight="false" outlineLevel="0" collapsed="false">
      <c r="A94" s="6" t="b">
        <f aca="false">IF(C94=C93,1 )</f>
        <v>0</v>
      </c>
      <c r="C94" s="1" t="n">
        <f aca="false">VALUE(RIGHT(G94,5))</f>
        <v>871</v>
      </c>
      <c r="D94" s="1" t="n">
        <f aca="false">C94/10000*1000</f>
        <v>87.1</v>
      </c>
      <c r="F94" s="1" t="n">
        <v>88</v>
      </c>
      <c r="G94" s="1" t="s">
        <v>918</v>
      </c>
      <c r="H94" s="1" t="n">
        <v>521.611</v>
      </c>
      <c r="I94" s="1" t="n">
        <v>277.712</v>
      </c>
      <c r="J94" s="1" t="n">
        <v>73</v>
      </c>
      <c r="K94" s="1" t="n">
        <v>931</v>
      </c>
      <c r="L94" s="1" t="n">
        <v>85.603</v>
      </c>
      <c r="M94" s="1" t="n">
        <v>150.783</v>
      </c>
      <c r="N94" s="1" t="n">
        <v>79.805</v>
      </c>
      <c r="O94" s="1" t="n">
        <v>110.131</v>
      </c>
      <c r="P94" s="1" t="n">
        <v>10.774</v>
      </c>
      <c r="Q94" s="1" t="n">
        <v>67.834</v>
      </c>
      <c r="R94" s="1" t="n">
        <v>144857.831</v>
      </c>
      <c r="S94" s="1" t="n">
        <v>3639140</v>
      </c>
      <c r="U94" s="1" t="n">
        <f aca="false">S94/$S$7</f>
        <v>1.0275960626993</v>
      </c>
      <c r="V94" s="1" t="n">
        <f aca="false">-(O94+Q94-$M$5)</f>
        <v>-0.397999999999996</v>
      </c>
      <c r="W94" s="1" t="n">
        <f aca="false">-(O94-$M$5)</f>
        <v>67.436</v>
      </c>
      <c r="X94" s="1" t="n">
        <f aca="false">AVERAGE(W94:W98)</f>
        <v>65.72</v>
      </c>
    </row>
    <row r="95" customFormat="false" ht="15" hidden="false" customHeight="false" outlineLevel="0" collapsed="false">
      <c r="A95" s="6" t="b">
        <f aca="false">IF(C95=C94,1 )</f>
        <v>0</v>
      </c>
      <c r="C95" s="1" t="n">
        <f aca="false">VALUE(RIGHT(G95,5))</f>
        <v>881</v>
      </c>
      <c r="D95" s="1" t="n">
        <f aca="false">C95/10000*1000</f>
        <v>88.1</v>
      </c>
      <c r="F95" s="1" t="n">
        <v>89</v>
      </c>
      <c r="G95" s="1" t="s">
        <v>919</v>
      </c>
      <c r="H95" s="1" t="n">
        <v>530.01</v>
      </c>
      <c r="I95" s="1" t="n">
        <v>279.274</v>
      </c>
      <c r="J95" s="1" t="n">
        <v>67</v>
      </c>
      <c r="K95" s="1" t="n">
        <v>980</v>
      </c>
      <c r="L95" s="1" t="n">
        <v>85.529</v>
      </c>
      <c r="M95" s="1" t="n">
        <v>151.122</v>
      </c>
      <c r="N95" s="1" t="n">
        <v>79.606</v>
      </c>
      <c r="O95" s="1" t="n">
        <v>115.119</v>
      </c>
      <c r="P95" s="1" t="n">
        <v>10.774</v>
      </c>
      <c r="Q95" s="1" t="n">
        <v>62.847</v>
      </c>
      <c r="R95" s="1" t="n">
        <v>148017.872</v>
      </c>
      <c r="S95" s="1" t="n">
        <v>3718527</v>
      </c>
      <c r="U95" s="1" t="n">
        <f aca="false">S95/$S$7</f>
        <v>1.05001283386763</v>
      </c>
      <c r="V95" s="1" t="n">
        <f aca="false">-(O95+Q95-$M$5)</f>
        <v>-0.399000000000001</v>
      </c>
      <c r="W95" s="1" t="n">
        <f aca="false">-(O95-$M$5)</f>
        <v>62.448</v>
      </c>
      <c r="X95" s="1" t="n">
        <f aca="false">AVERAGE(W95:W99)</f>
        <v>65.0816</v>
      </c>
    </row>
    <row r="96" customFormat="false" ht="15" hidden="false" customHeight="false" outlineLevel="0" collapsed="false">
      <c r="A96" s="6" t="b">
        <f aca="false">IF(C96=C95,1 )</f>
        <v>0</v>
      </c>
      <c r="C96" s="1" t="n">
        <f aca="false">VALUE(RIGHT(G96,5))</f>
        <v>891</v>
      </c>
      <c r="D96" s="1" t="n">
        <f aca="false">C96/10000*1000</f>
        <v>89.1</v>
      </c>
      <c r="F96" s="1" t="n">
        <v>90</v>
      </c>
      <c r="G96" s="1" t="s">
        <v>920</v>
      </c>
      <c r="H96" s="1" t="n">
        <v>514.287</v>
      </c>
      <c r="I96" s="1" t="n">
        <v>281.583</v>
      </c>
      <c r="J96" s="1" t="n">
        <v>67</v>
      </c>
      <c r="K96" s="1" t="n">
        <v>952</v>
      </c>
      <c r="L96" s="1" t="n">
        <v>85.535</v>
      </c>
      <c r="M96" s="1" t="n">
        <v>151.619</v>
      </c>
      <c r="N96" s="1" t="n">
        <v>79.606</v>
      </c>
      <c r="O96" s="1" t="n">
        <v>111.927</v>
      </c>
      <c r="P96" s="1" t="n">
        <v>10.774</v>
      </c>
      <c r="Q96" s="1" t="n">
        <v>65.839</v>
      </c>
      <c r="R96" s="1" t="n">
        <v>144814.642</v>
      </c>
      <c r="S96" s="1" t="n">
        <v>3638055</v>
      </c>
      <c r="U96" s="1" t="n">
        <f aca="false">S96/$S$7</f>
        <v>1.02728968764145</v>
      </c>
      <c r="V96" s="1" t="n">
        <f aca="false">-(O96+Q96-$M$5)</f>
        <v>-0.199000000000012</v>
      </c>
      <c r="W96" s="1" t="n">
        <f aca="false">-(O96-$M$5)</f>
        <v>65.64</v>
      </c>
      <c r="X96" s="1" t="n">
        <f aca="false">AVERAGE(W96:W100)</f>
        <v>65.72</v>
      </c>
    </row>
    <row r="97" customFormat="false" ht="15" hidden="false" customHeight="false" outlineLevel="0" collapsed="false">
      <c r="A97" s="6" t="b">
        <f aca="false">IF(C97=C96,1 )</f>
        <v>0</v>
      </c>
      <c r="C97" s="1" t="n">
        <f aca="false">VALUE(RIGHT(G97,5))</f>
        <v>901</v>
      </c>
      <c r="D97" s="1" t="n">
        <f aca="false">C97/10000*1000</f>
        <v>90.1</v>
      </c>
      <c r="F97" s="1" t="n">
        <v>91</v>
      </c>
      <c r="G97" s="1" t="s">
        <v>921</v>
      </c>
      <c r="H97" s="1" t="n">
        <v>519.581</v>
      </c>
      <c r="I97" s="1" t="n">
        <v>284.95</v>
      </c>
      <c r="J97" s="1" t="n">
        <v>90</v>
      </c>
      <c r="K97" s="1" t="n">
        <v>969</v>
      </c>
      <c r="L97" s="1" t="n">
        <v>85.605</v>
      </c>
      <c r="M97" s="1" t="n">
        <v>150.896</v>
      </c>
      <c r="N97" s="1" t="n">
        <v>79.805</v>
      </c>
      <c r="O97" s="1" t="n">
        <v>111.328</v>
      </c>
      <c r="P97" s="1" t="n">
        <v>10.774</v>
      </c>
      <c r="Q97" s="1" t="n">
        <v>66.637</v>
      </c>
      <c r="R97" s="1" t="n">
        <v>148054.453</v>
      </c>
      <c r="S97" s="1" t="n">
        <v>3719446</v>
      </c>
      <c r="U97" s="1" t="n">
        <f aca="false">S97/$S$7</f>
        <v>1.0502723349535</v>
      </c>
      <c r="V97" s="1" t="n">
        <f aca="false">-(O97+Q97-$M$5)</f>
        <v>-0.397999999999996</v>
      </c>
      <c r="W97" s="1" t="n">
        <f aca="false">-(O97-$M$5)</f>
        <v>66.239</v>
      </c>
      <c r="X97" s="1" t="n">
        <f aca="false">AVERAGE(W97:W101)</f>
        <v>65.0816</v>
      </c>
    </row>
    <row r="98" customFormat="false" ht="15" hidden="false" customHeight="false" outlineLevel="0" collapsed="false">
      <c r="A98" s="6" t="b">
        <f aca="false">IF(C98=C97,1 )</f>
        <v>0</v>
      </c>
      <c r="C98" s="1" t="n">
        <f aca="false">VALUE(RIGHT(G98,5))</f>
        <v>911</v>
      </c>
      <c r="D98" s="1" t="n">
        <f aca="false">C98/10000*1000</f>
        <v>91.1</v>
      </c>
      <c r="F98" s="1" t="n">
        <v>92</v>
      </c>
      <c r="G98" s="1" t="s">
        <v>922</v>
      </c>
      <c r="H98" s="1" t="n">
        <v>523.124</v>
      </c>
      <c r="I98" s="1" t="n">
        <v>277.044</v>
      </c>
      <c r="J98" s="1" t="n">
        <v>66</v>
      </c>
      <c r="K98" s="1" t="n">
        <v>975</v>
      </c>
      <c r="L98" s="1" t="n">
        <v>85.607</v>
      </c>
      <c r="M98" s="1" t="n">
        <v>151.219</v>
      </c>
      <c r="N98" s="1" t="n">
        <v>79.606</v>
      </c>
      <c r="O98" s="1" t="n">
        <v>110.73</v>
      </c>
      <c r="P98" s="1" t="n">
        <v>10.774</v>
      </c>
      <c r="Q98" s="1" t="n">
        <v>67.036</v>
      </c>
      <c r="R98" s="1" t="n">
        <v>144928.526</v>
      </c>
      <c r="S98" s="1" t="n">
        <v>3640916</v>
      </c>
      <c r="U98" s="1" t="n">
        <f aca="false">S98/$S$7</f>
        <v>1.02809755772487</v>
      </c>
      <c r="V98" s="1" t="n">
        <f aca="false">-(O98+Q98-$M$5)</f>
        <v>-0.199000000000012</v>
      </c>
      <c r="W98" s="1" t="n">
        <f aca="false">-(O98-$M$5)</f>
        <v>66.837</v>
      </c>
      <c r="X98" s="1" t="n">
        <f aca="false">AVERAGE(W98:W102)</f>
        <v>64.4032</v>
      </c>
    </row>
    <row r="99" customFormat="false" ht="15" hidden="false" customHeight="false" outlineLevel="0" collapsed="false">
      <c r="A99" s="6" t="b">
        <f aca="false">IF(C99=C98,1 )</f>
        <v>0</v>
      </c>
      <c r="C99" s="1" t="n">
        <f aca="false">VALUE(RIGHT(G99,5))</f>
        <v>921</v>
      </c>
      <c r="D99" s="1" t="n">
        <f aca="false">C99/10000*1000</f>
        <v>92.1</v>
      </c>
      <c r="F99" s="1" t="n">
        <v>93</v>
      </c>
      <c r="G99" s="1" t="s">
        <v>923</v>
      </c>
      <c r="H99" s="1" t="n">
        <v>488.414</v>
      </c>
      <c r="I99" s="1" t="n">
        <v>285.132</v>
      </c>
      <c r="J99" s="1" t="n">
        <v>93</v>
      </c>
      <c r="K99" s="1" t="n">
        <v>839</v>
      </c>
      <c r="L99" s="1" t="n">
        <v>85.686</v>
      </c>
      <c r="M99" s="1" t="n">
        <v>152.184</v>
      </c>
      <c r="N99" s="1" t="n">
        <v>79.805</v>
      </c>
      <c r="O99" s="1" t="n">
        <v>113.323</v>
      </c>
      <c r="P99" s="1" t="n">
        <v>10.774</v>
      </c>
      <c r="Q99" s="1" t="n">
        <v>64.443</v>
      </c>
      <c r="R99" s="1" t="n">
        <v>139262.331</v>
      </c>
      <c r="S99" s="1" t="n">
        <v>3498569</v>
      </c>
      <c r="U99" s="1" t="n">
        <f aca="false">S99/$S$7</f>
        <v>0.987902562001417</v>
      </c>
      <c r="V99" s="1" t="n">
        <f aca="false">-(O99+Q99-$M$5)</f>
        <v>-0.198999999999984</v>
      </c>
      <c r="W99" s="1" t="n">
        <f aca="false">-(O99-$M$5)</f>
        <v>64.244</v>
      </c>
      <c r="X99" s="1" t="n">
        <f aca="false">AVERAGE(W99:W103)</f>
        <v>64.084</v>
      </c>
    </row>
    <row r="100" customFormat="false" ht="15" hidden="false" customHeight="false" outlineLevel="0" collapsed="false">
      <c r="A100" s="6" t="b">
        <f aca="false">IF(C100=C99,1 )</f>
        <v>0</v>
      </c>
      <c r="C100" s="1" t="n">
        <f aca="false">VALUE(RIGHT(G100,5))</f>
        <v>931</v>
      </c>
      <c r="D100" s="1" t="n">
        <f aca="false">C100/10000*1000</f>
        <v>93.1</v>
      </c>
      <c r="F100" s="1" t="n">
        <v>94</v>
      </c>
      <c r="G100" s="1" t="s">
        <v>924</v>
      </c>
      <c r="H100" s="1" t="n">
        <v>508.078</v>
      </c>
      <c r="I100" s="1" t="n">
        <v>287.03</v>
      </c>
      <c r="J100" s="1" t="n">
        <v>90</v>
      </c>
      <c r="K100" s="1" t="n">
        <v>937</v>
      </c>
      <c r="L100" s="1" t="n">
        <v>85.634</v>
      </c>
      <c r="M100" s="1" t="n">
        <v>151.691</v>
      </c>
      <c r="N100" s="1" t="n">
        <v>79.805</v>
      </c>
      <c r="O100" s="1" t="n">
        <v>111.927</v>
      </c>
      <c r="P100" s="1" t="n">
        <v>10.774</v>
      </c>
      <c r="Q100" s="1" t="n">
        <v>66.039</v>
      </c>
      <c r="R100" s="1" t="n">
        <v>145833.305</v>
      </c>
      <c r="S100" s="1" t="n">
        <v>3663646</v>
      </c>
      <c r="U100" s="1" t="n">
        <f aca="false">S100/$S$7</f>
        <v>1.03451590340686</v>
      </c>
      <c r="V100" s="1" t="n">
        <f aca="false">-(O100+Q100-$M$5)</f>
        <v>-0.399000000000001</v>
      </c>
      <c r="W100" s="1" t="n">
        <f aca="false">-(O100-$M$5)</f>
        <v>65.64</v>
      </c>
      <c r="X100" s="1" t="n">
        <f aca="false">AVERAGE(W100:W104)</f>
        <v>63.206</v>
      </c>
    </row>
    <row r="101" customFormat="false" ht="15" hidden="false" customHeight="false" outlineLevel="0" collapsed="false">
      <c r="A101" s="6" t="b">
        <f aca="false">IF(C101=C100,1 )</f>
        <v>0</v>
      </c>
      <c r="C101" s="1" t="n">
        <f aca="false">VALUE(RIGHT(G101,5))</f>
        <v>941</v>
      </c>
      <c r="D101" s="1" t="n">
        <f aca="false">C101/10000*1000</f>
        <v>94.1</v>
      </c>
      <c r="F101" s="1" t="n">
        <v>95</v>
      </c>
      <c r="G101" s="1" t="s">
        <v>925</v>
      </c>
      <c r="H101" s="1" t="n">
        <v>507.003</v>
      </c>
      <c r="I101" s="1" t="n">
        <v>284.902</v>
      </c>
      <c r="J101" s="1" t="n">
        <v>80</v>
      </c>
      <c r="K101" s="1" t="n">
        <v>888</v>
      </c>
      <c r="L101" s="1" t="n">
        <v>85.638</v>
      </c>
      <c r="M101" s="1" t="n">
        <v>151.947</v>
      </c>
      <c r="N101" s="1" t="n">
        <v>80.005</v>
      </c>
      <c r="O101" s="1" t="n">
        <v>115.119</v>
      </c>
      <c r="P101" s="1" t="n">
        <v>10.574</v>
      </c>
      <c r="Q101" s="1" t="n">
        <v>62.847</v>
      </c>
      <c r="R101" s="1" t="n">
        <v>144446.282</v>
      </c>
      <c r="S101" s="1" t="n">
        <v>3628801</v>
      </c>
      <c r="U101" s="1" t="n">
        <f aca="false">S101/$S$7</f>
        <v>1.02467660488997</v>
      </c>
      <c r="V101" s="1" t="n">
        <f aca="false">-(O101+Q101-$M$5)</f>
        <v>-0.399000000000001</v>
      </c>
      <c r="W101" s="1" t="n">
        <f aca="false">-(O101-$M$5)</f>
        <v>62.448</v>
      </c>
      <c r="X101" s="1" t="n">
        <f aca="false">AVERAGE(W101:W105)</f>
        <v>62.5276</v>
      </c>
    </row>
    <row r="102" customFormat="false" ht="15" hidden="false" customHeight="false" outlineLevel="0" collapsed="false">
      <c r="A102" s="6" t="b">
        <f aca="false">IF(C102=C101,1 )</f>
        <v>0</v>
      </c>
      <c r="C102" s="1" t="n">
        <f aca="false">VALUE(RIGHT(G102,5))</f>
        <v>951</v>
      </c>
      <c r="D102" s="1" t="n">
        <f aca="false">C102/10000*1000</f>
        <v>95.1</v>
      </c>
      <c r="F102" s="1" t="n">
        <v>96</v>
      </c>
      <c r="G102" s="1" t="s">
        <v>926</v>
      </c>
      <c r="H102" s="1" t="n">
        <v>518.387</v>
      </c>
      <c r="I102" s="1" t="n">
        <v>279.994</v>
      </c>
      <c r="J102" s="1" t="n">
        <v>78</v>
      </c>
      <c r="K102" s="1" t="n">
        <v>1010</v>
      </c>
      <c r="L102" s="1" t="n">
        <v>85.646</v>
      </c>
      <c r="M102" s="1" t="n">
        <v>151.432</v>
      </c>
      <c r="N102" s="1" t="n">
        <v>79.606</v>
      </c>
      <c r="O102" s="1" t="n">
        <v>114.72</v>
      </c>
      <c r="P102" s="1" t="n">
        <v>10.973</v>
      </c>
      <c r="Q102" s="1" t="n">
        <v>63.246</v>
      </c>
      <c r="R102" s="1" t="n">
        <v>145145.307</v>
      </c>
      <c r="S102" s="1" t="n">
        <v>3646362</v>
      </c>
      <c r="U102" s="1" t="n">
        <f aca="false">S102/$S$7</f>
        <v>1.02963536285396</v>
      </c>
      <c r="V102" s="1" t="n">
        <f aca="false">-(O102+Q102-$M$5)</f>
        <v>-0.399000000000001</v>
      </c>
      <c r="W102" s="1" t="n">
        <f aca="false">-(O102-$M$5)</f>
        <v>62.847</v>
      </c>
      <c r="X102" s="1" t="n">
        <f aca="false">AVERAGE(W102:W106)</f>
        <v>62.8068</v>
      </c>
    </row>
    <row r="103" customFormat="false" ht="15" hidden="false" customHeight="false" outlineLevel="0" collapsed="false">
      <c r="A103" s="6" t="b">
        <f aca="false">IF(C103=C102,1 )</f>
        <v>0</v>
      </c>
      <c r="C103" s="1" t="n">
        <f aca="false">VALUE(RIGHT(G103,5))</f>
        <v>961</v>
      </c>
      <c r="D103" s="1" t="n">
        <f aca="false">C103/10000*1000</f>
        <v>96.1</v>
      </c>
      <c r="F103" s="1" t="n">
        <v>97</v>
      </c>
      <c r="G103" s="1" t="s">
        <v>927</v>
      </c>
      <c r="H103" s="1" t="n">
        <v>515.362</v>
      </c>
      <c r="I103" s="1" t="n">
        <v>283.86</v>
      </c>
      <c r="J103" s="1" t="n">
        <v>88</v>
      </c>
      <c r="K103" s="1" t="n">
        <v>900</v>
      </c>
      <c r="L103" s="1" t="n">
        <v>85.582</v>
      </c>
      <c r="M103" s="1" t="n">
        <v>151.397</v>
      </c>
      <c r="N103" s="1" t="n">
        <v>79.606</v>
      </c>
      <c r="O103" s="1" t="n">
        <v>112.326</v>
      </c>
      <c r="P103" s="1" t="n">
        <v>10.973</v>
      </c>
      <c r="Q103" s="1" t="n">
        <v>65.44</v>
      </c>
      <c r="R103" s="1" t="n">
        <v>146290.671</v>
      </c>
      <c r="S103" s="1" t="n">
        <v>3675136</v>
      </c>
      <c r="U103" s="1" t="n">
        <f aca="false">S103/$S$7</f>
        <v>1.03776037291351</v>
      </c>
      <c r="V103" s="1" t="n">
        <f aca="false">-(O103+Q103-$M$5)</f>
        <v>-0.198999999999984</v>
      </c>
      <c r="W103" s="1" t="n">
        <f aca="false">-(O103-$M$5)</f>
        <v>65.241</v>
      </c>
      <c r="X103" s="1" t="n">
        <f aca="false">AVERAGE(W103:W107)</f>
        <v>62.5274</v>
      </c>
    </row>
    <row r="104" customFormat="false" ht="15" hidden="false" customHeight="false" outlineLevel="0" collapsed="false">
      <c r="A104" s="6" t="b">
        <f aca="false">IF(C104=C103,1 )</f>
        <v>0</v>
      </c>
      <c r="C104" s="1" t="n">
        <f aca="false">VALUE(RIGHT(G104,5))</f>
        <v>971</v>
      </c>
      <c r="D104" s="1" t="n">
        <f aca="false">C104/10000*1000</f>
        <v>97.1</v>
      </c>
      <c r="F104" s="1" t="n">
        <v>98</v>
      </c>
      <c r="G104" s="1" t="s">
        <v>928</v>
      </c>
      <c r="H104" s="1" t="n">
        <v>499.878</v>
      </c>
      <c r="I104" s="1" t="n">
        <v>285.56</v>
      </c>
      <c r="J104" s="1" t="n">
        <v>80</v>
      </c>
      <c r="K104" s="1" t="n">
        <v>941</v>
      </c>
      <c r="L104" s="1" t="n">
        <v>85.593</v>
      </c>
      <c r="M104" s="1" t="n">
        <v>151.766</v>
      </c>
      <c r="N104" s="1" t="n">
        <v>79.805</v>
      </c>
      <c r="O104" s="1" t="n">
        <v>117.713</v>
      </c>
      <c r="P104" s="1" t="n">
        <v>10.574</v>
      </c>
      <c r="Q104" s="1" t="n">
        <v>60.053</v>
      </c>
      <c r="R104" s="1" t="n">
        <v>142744.835</v>
      </c>
      <c r="S104" s="1" t="n">
        <v>3586057</v>
      </c>
      <c r="U104" s="1" t="n">
        <f aca="false">S104/$S$7</f>
        <v>1.01260683947726</v>
      </c>
      <c r="V104" s="1" t="n">
        <f aca="false">-(O104+Q104-$M$5)</f>
        <v>-0.198999999999984</v>
      </c>
      <c r="W104" s="1" t="n">
        <f aca="false">-(O104-$M$5)</f>
        <v>59.854</v>
      </c>
      <c r="X104" s="1" t="n">
        <f aca="false">AVERAGE(W104:W108)</f>
        <v>61.9688</v>
      </c>
    </row>
    <row r="105" customFormat="false" ht="15" hidden="false" customHeight="false" outlineLevel="0" collapsed="false">
      <c r="A105" s="6" t="b">
        <f aca="false">IF(C105=C104,1 )</f>
        <v>0</v>
      </c>
      <c r="C105" s="1" t="n">
        <f aca="false">VALUE(RIGHT(G105,5))</f>
        <v>981</v>
      </c>
      <c r="D105" s="1" t="n">
        <f aca="false">C105/10000*1000</f>
        <v>98.1</v>
      </c>
      <c r="F105" s="1" t="n">
        <v>99</v>
      </c>
      <c r="G105" s="1" t="s">
        <v>929</v>
      </c>
      <c r="H105" s="1" t="n">
        <v>501.709</v>
      </c>
      <c r="I105" s="1" t="n">
        <v>281.742</v>
      </c>
      <c r="J105" s="1" t="n">
        <v>75</v>
      </c>
      <c r="K105" s="1" t="n">
        <v>977</v>
      </c>
      <c r="L105" s="1" t="n">
        <v>85.637</v>
      </c>
      <c r="M105" s="1" t="n">
        <v>151.806</v>
      </c>
      <c r="N105" s="1" t="n">
        <v>79.805</v>
      </c>
      <c r="O105" s="1" t="n">
        <v>115.319</v>
      </c>
      <c r="P105" s="1" t="n">
        <v>10.774</v>
      </c>
      <c r="Q105" s="1" t="n">
        <v>62.448</v>
      </c>
      <c r="R105" s="1" t="n">
        <v>141352.439</v>
      </c>
      <c r="S105" s="1" t="n">
        <v>3551077</v>
      </c>
      <c r="U105" s="1" t="n">
        <f aca="false">S105/$S$7</f>
        <v>1.00272942056147</v>
      </c>
      <c r="V105" s="1" t="n">
        <f aca="false">-(O105+Q105-$M$5)</f>
        <v>-0.199999999999989</v>
      </c>
      <c r="W105" s="1" t="n">
        <f aca="false">-(O105-$M$5)</f>
        <v>62.248</v>
      </c>
      <c r="X105" s="1" t="n">
        <f aca="false">AVERAGE(W105:W109)</f>
        <v>63.126</v>
      </c>
    </row>
    <row r="106" customFormat="false" ht="15" hidden="false" customHeight="false" outlineLevel="0" collapsed="false">
      <c r="A106" s="6" t="b">
        <f aca="false">IF(C106=C105,1 )</f>
        <v>0</v>
      </c>
      <c r="C106" s="1" t="n">
        <f aca="false">VALUE(RIGHT(G106,5))</f>
        <v>991</v>
      </c>
      <c r="D106" s="1" t="n">
        <f aca="false">C106/10000*1000</f>
        <v>99.1</v>
      </c>
      <c r="F106" s="1" t="n">
        <v>100</v>
      </c>
      <c r="G106" s="1" t="s">
        <v>930</v>
      </c>
      <c r="H106" s="1" t="n">
        <v>507.441</v>
      </c>
      <c r="I106" s="1" t="n">
        <v>281.674</v>
      </c>
      <c r="J106" s="1" t="n">
        <v>93</v>
      </c>
      <c r="K106" s="1" t="n">
        <v>866</v>
      </c>
      <c r="L106" s="1" t="n">
        <v>85.57</v>
      </c>
      <c r="M106" s="1" t="n">
        <v>151.541</v>
      </c>
      <c r="N106" s="1" t="n">
        <v>79.805</v>
      </c>
      <c r="O106" s="1" t="n">
        <v>113.723</v>
      </c>
      <c r="P106" s="1" t="n">
        <v>10.774</v>
      </c>
      <c r="Q106" s="1" t="n">
        <v>64.243</v>
      </c>
      <c r="R106" s="1" t="n">
        <v>142932.877</v>
      </c>
      <c r="S106" s="1" t="n">
        <v>3590781</v>
      </c>
      <c r="U106" s="1" t="n">
        <f aca="false">S106/$S$7</f>
        <v>1.01394077106554</v>
      </c>
      <c r="V106" s="1" t="n">
        <f aca="false">-(O106+Q106-$M$5)</f>
        <v>-0.399000000000001</v>
      </c>
      <c r="W106" s="1" t="n">
        <f aca="false">-(O106-$M$5)</f>
        <v>63.844</v>
      </c>
      <c r="X106" s="1" t="n">
        <f aca="false">AVERAGE(W106:W110)</f>
        <v>62.8866</v>
      </c>
    </row>
    <row r="107" customFormat="false" ht="15" hidden="false" customHeight="false" outlineLevel="0" collapsed="false">
      <c r="A107" s="6" t="b">
        <f aca="false">IF(C107=C106,1 )</f>
        <v>0</v>
      </c>
      <c r="C107" s="1" t="n">
        <f aca="false">VALUE(RIGHT(G107,5))</f>
        <v>1001</v>
      </c>
      <c r="D107" s="1" t="n">
        <f aca="false">C107/10000*1000</f>
        <v>100.1</v>
      </c>
      <c r="F107" s="1" t="n">
        <v>101</v>
      </c>
      <c r="G107" s="1" t="s">
        <v>931</v>
      </c>
      <c r="H107" s="1" t="n">
        <v>500.475</v>
      </c>
      <c r="I107" s="1" t="n">
        <v>287.471</v>
      </c>
      <c r="J107" s="1" t="n">
        <v>98</v>
      </c>
      <c r="K107" s="1" t="n">
        <v>973</v>
      </c>
      <c r="L107" s="1" t="n">
        <v>85.656</v>
      </c>
      <c r="M107" s="1" t="n">
        <v>151.807</v>
      </c>
      <c r="N107" s="1" t="n">
        <v>79.805</v>
      </c>
      <c r="O107" s="1" t="n">
        <v>116.117</v>
      </c>
      <c r="P107" s="1" t="n">
        <v>10.774</v>
      </c>
      <c r="Q107" s="1" t="n">
        <v>61.849</v>
      </c>
      <c r="R107" s="1" t="n">
        <v>143872.048</v>
      </c>
      <c r="S107" s="1" t="n">
        <v>3614375</v>
      </c>
      <c r="U107" s="1" t="n">
        <f aca="false">S107/$S$7</f>
        <v>1.02060308730051</v>
      </c>
      <c r="V107" s="1" t="n">
        <f aca="false">-(O107+Q107-$M$5)</f>
        <v>-0.399000000000001</v>
      </c>
      <c r="W107" s="1" t="n">
        <f aca="false">-(O107-$M$5)</f>
        <v>61.45</v>
      </c>
      <c r="X107" s="1" t="n">
        <f aca="false">AVERAGE(W107:W111)</f>
        <v>62.5674</v>
      </c>
    </row>
    <row r="108" customFormat="false" ht="15" hidden="false" customHeight="false" outlineLevel="0" collapsed="false">
      <c r="A108" s="6" t="b">
        <f aca="false">IF(C108=C107,1 )</f>
        <v>0</v>
      </c>
      <c r="C108" s="1" t="n">
        <f aca="false">VALUE(RIGHT(G108,5))</f>
        <v>1011</v>
      </c>
      <c r="D108" s="1" t="n">
        <f aca="false">C108/10000*1000</f>
        <v>101.1</v>
      </c>
      <c r="F108" s="1" t="n">
        <v>102</v>
      </c>
      <c r="G108" s="1" t="s">
        <v>932</v>
      </c>
      <c r="H108" s="1" t="n">
        <v>507.242</v>
      </c>
      <c r="I108" s="1" t="n">
        <v>284.158</v>
      </c>
      <c r="J108" s="1" t="n">
        <v>94</v>
      </c>
      <c r="K108" s="1" t="n">
        <v>905</v>
      </c>
      <c r="L108" s="1" t="n">
        <v>85.616</v>
      </c>
      <c r="M108" s="1" t="n">
        <v>151.777</v>
      </c>
      <c r="N108" s="1" t="n">
        <v>79.606</v>
      </c>
      <c r="O108" s="1" t="n">
        <v>115.119</v>
      </c>
      <c r="P108" s="1" t="n">
        <v>10.973</v>
      </c>
      <c r="Q108" s="1" t="n">
        <v>62.847</v>
      </c>
      <c r="R108" s="1" t="n">
        <v>144136.675</v>
      </c>
      <c r="S108" s="1" t="n">
        <v>3621023</v>
      </c>
      <c r="U108" s="1" t="n">
        <f aca="false">S108/$S$7</f>
        <v>1.0224803051665</v>
      </c>
      <c r="V108" s="1" t="n">
        <f aca="false">-(O108+Q108-$M$5)</f>
        <v>-0.399000000000001</v>
      </c>
      <c r="W108" s="1" t="n">
        <f aca="false">-(O108-$M$5)</f>
        <v>62.448</v>
      </c>
      <c r="X108" s="1" t="n">
        <f aca="false">AVERAGE(W108:W112)</f>
        <v>63.5252</v>
      </c>
    </row>
    <row r="109" customFormat="false" ht="15" hidden="false" customHeight="false" outlineLevel="0" collapsed="false">
      <c r="A109" s="6" t="b">
        <f aca="false">IF(C109=C108,1 )</f>
        <v>0</v>
      </c>
      <c r="C109" s="1" t="n">
        <f aca="false">VALUE(RIGHT(G109,5))</f>
        <v>1021</v>
      </c>
      <c r="D109" s="1" t="n">
        <f aca="false">C109/10000*1000</f>
        <v>102.1</v>
      </c>
      <c r="F109" s="1" t="n">
        <v>103</v>
      </c>
      <c r="G109" s="1" t="s">
        <v>933</v>
      </c>
      <c r="H109" s="1" t="n">
        <v>522.408</v>
      </c>
      <c r="I109" s="1" t="n">
        <v>281.259</v>
      </c>
      <c r="J109" s="1" t="n">
        <v>93</v>
      </c>
      <c r="K109" s="1" t="n">
        <v>900</v>
      </c>
      <c r="L109" s="1" t="n">
        <v>85.636</v>
      </c>
      <c r="M109" s="1" t="n">
        <v>151.031</v>
      </c>
      <c r="N109" s="1" t="n">
        <v>79.606</v>
      </c>
      <c r="O109" s="1" t="n">
        <v>111.927</v>
      </c>
      <c r="P109" s="1" t="n">
        <v>10.973</v>
      </c>
      <c r="Q109" s="1" t="n">
        <v>66.039</v>
      </c>
      <c r="R109" s="1" t="n">
        <v>146931.858</v>
      </c>
      <c r="S109" s="1" t="n">
        <v>3691244</v>
      </c>
      <c r="U109" s="1" t="n">
        <f aca="false">S109/$S$7</f>
        <v>1.04230884243597</v>
      </c>
      <c r="V109" s="1" t="n">
        <f aca="false">-(O109+Q109-$M$5)</f>
        <v>-0.399000000000001</v>
      </c>
      <c r="W109" s="1" t="n">
        <f aca="false">-(O109-$M$5)</f>
        <v>65.64</v>
      </c>
      <c r="X109" s="1" t="n">
        <f aca="false">AVERAGE(W109:W113)</f>
        <v>63.9642</v>
      </c>
    </row>
    <row r="110" customFormat="false" ht="15" hidden="false" customHeight="false" outlineLevel="0" collapsed="false">
      <c r="A110" s="6" t="b">
        <f aca="false">IF(C110=C109,1 )</f>
        <v>0</v>
      </c>
      <c r="C110" s="1" t="n">
        <f aca="false">VALUE(RIGHT(G110,5))</f>
        <v>1031</v>
      </c>
      <c r="D110" s="1" t="n">
        <f aca="false">C110/10000*1000</f>
        <v>103.1</v>
      </c>
      <c r="F110" s="1" t="n">
        <v>104</v>
      </c>
      <c r="G110" s="1" t="s">
        <v>934</v>
      </c>
      <c r="H110" s="1" t="n">
        <v>506.167</v>
      </c>
      <c r="I110" s="1" t="n">
        <v>285.137</v>
      </c>
      <c r="J110" s="1" t="n">
        <v>103</v>
      </c>
      <c r="K110" s="1" t="n">
        <v>978</v>
      </c>
      <c r="L110" s="1" t="n">
        <v>85.632</v>
      </c>
      <c r="M110" s="1" t="n">
        <v>152.127</v>
      </c>
      <c r="N110" s="1" t="n">
        <v>79.805</v>
      </c>
      <c r="O110" s="1" t="n">
        <v>116.516</v>
      </c>
      <c r="P110" s="1" t="n">
        <v>10.774</v>
      </c>
      <c r="Q110" s="1" t="n">
        <v>61.251</v>
      </c>
      <c r="R110" s="1" t="n">
        <v>144326.945</v>
      </c>
      <c r="S110" s="1" t="n">
        <v>3625803</v>
      </c>
      <c r="U110" s="1" t="n">
        <f aca="false">S110/$S$7</f>
        <v>1.023830049661</v>
      </c>
      <c r="V110" s="1" t="n">
        <f aca="false">-(O110+Q110-$M$5)</f>
        <v>-0.199999999999989</v>
      </c>
      <c r="W110" s="1" t="n">
        <f aca="false">-(O110-$M$5)</f>
        <v>61.051</v>
      </c>
      <c r="X110" s="1" t="n">
        <f aca="false">AVERAGE(W110:W114)</f>
        <v>63.1262</v>
      </c>
    </row>
    <row r="111" customFormat="false" ht="15" hidden="false" customHeight="false" outlineLevel="0" collapsed="false">
      <c r="A111" s="6" t="b">
        <f aca="false">IF(C111=C110,1 )</f>
        <v>0</v>
      </c>
      <c r="C111" s="1" t="n">
        <f aca="false">VALUE(RIGHT(G111,5))</f>
        <v>1041</v>
      </c>
      <c r="D111" s="1" t="n">
        <f aca="false">C111/10000*1000</f>
        <v>104.1</v>
      </c>
      <c r="F111" s="1" t="n">
        <v>105</v>
      </c>
      <c r="G111" s="1" t="s">
        <v>935</v>
      </c>
      <c r="H111" s="1" t="n">
        <v>519.382</v>
      </c>
      <c r="I111" s="1" t="n">
        <v>279.229</v>
      </c>
      <c r="J111" s="1" t="n">
        <v>66</v>
      </c>
      <c r="K111" s="1" t="n">
        <v>858</v>
      </c>
      <c r="L111" s="1" t="n">
        <v>85.62</v>
      </c>
      <c r="M111" s="1" t="n">
        <v>150.956</v>
      </c>
      <c r="N111" s="1" t="n">
        <v>80.005</v>
      </c>
      <c r="O111" s="1" t="n">
        <v>115.319</v>
      </c>
      <c r="P111" s="1" t="n">
        <v>10.574</v>
      </c>
      <c r="Q111" s="1" t="n">
        <v>62.647</v>
      </c>
      <c r="R111" s="1" t="n">
        <v>145026.726</v>
      </c>
      <c r="S111" s="1" t="n">
        <v>3643383</v>
      </c>
      <c r="U111" s="1" t="n">
        <f aca="false">S111/$S$7</f>
        <v>1.02879417271816</v>
      </c>
      <c r="V111" s="1" t="n">
        <f aca="false">-(O111+Q111-$M$5)</f>
        <v>-0.399000000000001</v>
      </c>
      <c r="W111" s="1" t="n">
        <f aca="false">-(O111-$M$5)</f>
        <v>62.248</v>
      </c>
      <c r="X111" s="1" t="n">
        <f aca="false">AVERAGE(W111:W115)</f>
        <v>63.3258</v>
      </c>
    </row>
    <row r="112" customFormat="false" ht="15" hidden="false" customHeight="false" outlineLevel="0" collapsed="false">
      <c r="A112" s="6" t="b">
        <f aca="false">IF(C112=C111,1 )</f>
        <v>0</v>
      </c>
      <c r="C112" s="1" t="n">
        <f aca="false">VALUE(RIGHT(G112,5))</f>
        <v>1051</v>
      </c>
      <c r="D112" s="1" t="n">
        <f aca="false">C112/10000*1000</f>
        <v>105.1</v>
      </c>
      <c r="F112" s="1" t="n">
        <v>106</v>
      </c>
      <c r="G112" s="1" t="s">
        <v>936</v>
      </c>
      <c r="H112" s="1" t="n">
        <v>492.235</v>
      </c>
      <c r="I112" s="1" t="n">
        <v>290.043</v>
      </c>
      <c r="J112" s="1" t="n">
        <v>76</v>
      </c>
      <c r="K112" s="1" t="n">
        <v>1099</v>
      </c>
      <c r="L112" s="1" t="n">
        <v>85.676</v>
      </c>
      <c r="M112" s="1" t="n">
        <v>151.954</v>
      </c>
      <c r="N112" s="1" t="n">
        <v>80.005</v>
      </c>
      <c r="O112" s="1" t="n">
        <v>111.328</v>
      </c>
      <c r="P112" s="1" t="n">
        <v>10.574</v>
      </c>
      <c r="Q112" s="1" t="n">
        <v>66.438</v>
      </c>
      <c r="R112" s="1" t="n">
        <v>142769.435</v>
      </c>
      <c r="S112" s="1" t="n">
        <v>3586675</v>
      </c>
      <c r="U112" s="1" t="n">
        <f aca="false">S112/$S$7</f>
        <v>1.01278134619224</v>
      </c>
      <c r="V112" s="1" t="n">
        <f aca="false">-(O112+Q112-$M$5)</f>
        <v>-0.199000000000012</v>
      </c>
      <c r="W112" s="1" t="n">
        <f aca="false">-(O112-$M$5)</f>
        <v>66.239</v>
      </c>
      <c r="X112" s="1" t="n">
        <f aca="false">AVERAGE(W112:W116)</f>
        <v>63.725</v>
      </c>
    </row>
    <row r="113" customFormat="false" ht="15" hidden="false" customHeight="false" outlineLevel="0" collapsed="false">
      <c r="A113" s="6" t="b">
        <f aca="false">IF(C113=C112,1 )</f>
        <v>0</v>
      </c>
      <c r="C113" s="1" t="n">
        <f aca="false">VALUE(RIGHT(G113,5))</f>
        <v>1061</v>
      </c>
      <c r="D113" s="1" t="n">
        <f aca="false">C113/10000*1000</f>
        <v>106.1</v>
      </c>
      <c r="F113" s="1" t="n">
        <v>107</v>
      </c>
      <c r="G113" s="1" t="s">
        <v>937</v>
      </c>
      <c r="H113" s="1" t="n">
        <v>534.23</v>
      </c>
      <c r="I113" s="1" t="n">
        <v>281.153</v>
      </c>
      <c r="J113" s="1" t="n">
        <v>78</v>
      </c>
      <c r="K113" s="1" t="n">
        <v>946</v>
      </c>
      <c r="L113" s="1" t="n">
        <v>85.557</v>
      </c>
      <c r="M113" s="1" t="n">
        <v>150.883</v>
      </c>
      <c r="N113" s="1" t="n">
        <v>79.805</v>
      </c>
      <c r="O113" s="1" t="n">
        <v>112.924</v>
      </c>
      <c r="P113" s="1" t="n">
        <v>11.173</v>
      </c>
      <c r="Q113" s="1" t="n">
        <v>65.041</v>
      </c>
      <c r="R113" s="1" t="n">
        <v>150200.448</v>
      </c>
      <c r="S113" s="1" t="n">
        <v>3773358</v>
      </c>
      <c r="U113" s="1" t="n">
        <f aca="false">S113/$S$7</f>
        <v>1.06549564566214</v>
      </c>
      <c r="V113" s="1" t="n">
        <f aca="false">-(O113+Q113-$M$5)</f>
        <v>-0.397999999999996</v>
      </c>
      <c r="W113" s="1" t="n">
        <f aca="false">-(O113-$M$5)</f>
        <v>64.643</v>
      </c>
      <c r="X113" s="1" t="n">
        <f aca="false">AVERAGE(W113:W117)</f>
        <v>63.2062</v>
      </c>
    </row>
    <row r="114" customFormat="false" ht="15" hidden="false" customHeight="false" outlineLevel="0" collapsed="false">
      <c r="A114" s="6" t="b">
        <f aca="false">IF(C114=C113,1 )</f>
        <v>0</v>
      </c>
      <c r="C114" s="1" t="n">
        <f aca="false">VALUE(RIGHT(G114,5))</f>
        <v>1071</v>
      </c>
      <c r="D114" s="1" t="n">
        <f aca="false">C114/10000*1000</f>
        <v>107.1</v>
      </c>
      <c r="F114" s="1" t="n">
        <v>108</v>
      </c>
      <c r="G114" s="1" t="s">
        <v>938</v>
      </c>
      <c r="H114" s="1" t="n">
        <v>509.55</v>
      </c>
      <c r="I114" s="1" t="n">
        <v>281.12</v>
      </c>
      <c r="J114" s="1" t="n">
        <v>83</v>
      </c>
      <c r="K114" s="1" t="n">
        <v>803</v>
      </c>
      <c r="L114" s="1" t="n">
        <v>85.548</v>
      </c>
      <c r="M114" s="1" t="n">
        <v>151.504</v>
      </c>
      <c r="N114" s="1" t="n">
        <v>79.606</v>
      </c>
      <c r="O114" s="1" t="n">
        <v>116.117</v>
      </c>
      <c r="P114" s="1" t="n">
        <v>10.973</v>
      </c>
      <c r="Q114" s="1" t="n">
        <v>61.65</v>
      </c>
      <c r="R114" s="1" t="n">
        <v>143244.633</v>
      </c>
      <c r="S114" s="1" t="n">
        <v>3598613</v>
      </c>
      <c r="U114" s="1" t="n">
        <f aca="false">S114/$S$7</f>
        <v>1.01615231894858</v>
      </c>
      <c r="V114" s="1" t="n">
        <f aca="false">-(O114+Q114-$M$5)</f>
        <v>-0.199999999999989</v>
      </c>
      <c r="W114" s="1" t="n">
        <f aca="false">-(O114-$M$5)</f>
        <v>61.45</v>
      </c>
      <c r="X114" s="1" t="n">
        <f aca="false">AVERAGE(W114:W118)</f>
        <v>62.6874</v>
      </c>
    </row>
    <row r="115" customFormat="false" ht="15" hidden="false" customHeight="false" outlineLevel="0" collapsed="false">
      <c r="A115" s="6" t="b">
        <f aca="false">IF(C115=C114,1 )</f>
        <v>0</v>
      </c>
      <c r="C115" s="1" t="n">
        <f aca="false">VALUE(RIGHT(G115,5))</f>
        <v>1081</v>
      </c>
      <c r="D115" s="1" t="n">
        <f aca="false">C115/10000*1000</f>
        <v>108.1</v>
      </c>
      <c r="F115" s="1" t="n">
        <v>109</v>
      </c>
      <c r="G115" s="1" t="s">
        <v>939</v>
      </c>
      <c r="H115" s="1" t="n">
        <v>514.606</v>
      </c>
      <c r="I115" s="1" t="n">
        <v>285.151</v>
      </c>
      <c r="J115" s="1" t="n">
        <v>80</v>
      </c>
      <c r="K115" s="1" t="n">
        <v>1032</v>
      </c>
      <c r="L115" s="1" t="n">
        <v>85.647</v>
      </c>
      <c r="M115" s="1" t="n">
        <v>151.643</v>
      </c>
      <c r="N115" s="1" t="n">
        <v>80.005</v>
      </c>
      <c r="O115" s="1" t="n">
        <v>115.518</v>
      </c>
      <c r="P115" s="1" t="n">
        <v>10.574</v>
      </c>
      <c r="Q115" s="1" t="n">
        <v>62.448</v>
      </c>
      <c r="R115" s="1" t="n">
        <v>146740.433</v>
      </c>
      <c r="S115" s="1" t="n">
        <v>3686435</v>
      </c>
      <c r="U115" s="1" t="n">
        <f aca="false">S115/$S$7</f>
        <v>1.04095090911504</v>
      </c>
      <c r="V115" s="1" t="n">
        <f aca="false">-(O115+Q115-$M$5)</f>
        <v>-0.399000000000001</v>
      </c>
      <c r="W115" s="1" t="n">
        <f aca="false">-(O115-$M$5)</f>
        <v>62.049</v>
      </c>
      <c r="X115" s="1" t="n">
        <f aca="false">AVERAGE(W115:W119)</f>
        <v>62.3284</v>
      </c>
    </row>
    <row r="116" customFormat="false" ht="15" hidden="false" customHeight="false" outlineLevel="0" collapsed="false">
      <c r="A116" s="6" t="b">
        <f aca="false">IF(C116=C115,1 )</f>
        <v>0</v>
      </c>
      <c r="C116" s="1" t="n">
        <f aca="false">VALUE(RIGHT(G116,5))</f>
        <v>1091</v>
      </c>
      <c r="D116" s="1" t="n">
        <f aca="false">C116/10000*1000</f>
        <v>109.1</v>
      </c>
      <c r="F116" s="1" t="n">
        <v>110</v>
      </c>
      <c r="G116" s="1" t="s">
        <v>940</v>
      </c>
      <c r="H116" s="1" t="n">
        <v>511.819</v>
      </c>
      <c r="I116" s="1" t="n">
        <v>279.811</v>
      </c>
      <c r="J116" s="1" t="n">
        <v>85</v>
      </c>
      <c r="K116" s="1" t="n">
        <v>907</v>
      </c>
      <c r="L116" s="1" t="n">
        <v>85.557</v>
      </c>
      <c r="M116" s="1" t="n">
        <v>151.547</v>
      </c>
      <c r="N116" s="1" t="n">
        <v>79.805</v>
      </c>
      <c r="O116" s="1" t="n">
        <v>113.323</v>
      </c>
      <c r="P116" s="1" t="n">
        <v>10.574</v>
      </c>
      <c r="Q116" s="1" t="n">
        <v>64.642</v>
      </c>
      <c r="R116" s="1" t="n">
        <v>143212.869</v>
      </c>
      <c r="S116" s="1" t="n">
        <v>3597815</v>
      </c>
      <c r="U116" s="1" t="n">
        <f aca="false">S116/$S$7</f>
        <v>1.01592698503506</v>
      </c>
      <c r="V116" s="1" t="n">
        <f aca="false">-(O116+Q116-$M$5)</f>
        <v>-0.397999999999968</v>
      </c>
      <c r="W116" s="1" t="n">
        <f aca="false">-(O116-$M$5)</f>
        <v>64.244</v>
      </c>
      <c r="X116" s="1" t="n">
        <f aca="false">AVERAGE(W116:W120)</f>
        <v>62.5678</v>
      </c>
    </row>
    <row r="117" customFormat="false" ht="15" hidden="false" customHeight="false" outlineLevel="0" collapsed="false">
      <c r="A117" s="6" t="b">
        <f aca="false">IF(C117=C116,1 )</f>
        <v>0</v>
      </c>
      <c r="C117" s="1" t="n">
        <f aca="false">VALUE(RIGHT(G117,5))</f>
        <v>1101</v>
      </c>
      <c r="D117" s="1" t="n">
        <f aca="false">C117/10000*1000</f>
        <v>110.1</v>
      </c>
      <c r="F117" s="1" t="n">
        <v>111</v>
      </c>
      <c r="G117" s="1" t="s">
        <v>941</v>
      </c>
      <c r="H117" s="1" t="n">
        <v>512.615</v>
      </c>
      <c r="I117" s="1" t="n">
        <v>280.768</v>
      </c>
      <c r="J117" s="1" t="n">
        <v>96</v>
      </c>
      <c r="K117" s="1" t="n">
        <v>911</v>
      </c>
      <c r="L117" s="1" t="n">
        <v>85.598</v>
      </c>
      <c r="M117" s="1" t="n">
        <v>151.479</v>
      </c>
      <c r="N117" s="1" t="n">
        <v>79.805</v>
      </c>
      <c r="O117" s="1" t="n">
        <v>113.922</v>
      </c>
      <c r="P117" s="1" t="n">
        <v>10.774</v>
      </c>
      <c r="Q117" s="1" t="n">
        <v>64.044</v>
      </c>
      <c r="R117" s="1" t="n">
        <v>143925.825</v>
      </c>
      <c r="S117" s="1" t="n">
        <v>3615726</v>
      </c>
      <c r="U117" s="1" t="n">
        <f aca="false">S117/$S$7</f>
        <v>1.02098457366287</v>
      </c>
      <c r="V117" s="1" t="n">
        <f aca="false">-(O117+Q117-$M$5)</f>
        <v>-0.399000000000001</v>
      </c>
      <c r="W117" s="1" t="n">
        <f aca="false">-(O117-$M$5)</f>
        <v>63.645</v>
      </c>
      <c r="X117" s="1" t="n">
        <f aca="false">AVERAGE(W117:W121)</f>
        <v>62.7672</v>
      </c>
    </row>
    <row r="118" customFormat="false" ht="15" hidden="false" customHeight="false" outlineLevel="0" collapsed="false">
      <c r="A118" s="6" t="b">
        <f aca="false">IF(C118=C117,1 )</f>
        <v>0</v>
      </c>
      <c r="C118" s="1" t="n">
        <f aca="false">VALUE(RIGHT(G118,5))</f>
        <v>1111</v>
      </c>
      <c r="D118" s="1" t="n">
        <f aca="false">C118/10000*1000</f>
        <v>111.1</v>
      </c>
      <c r="F118" s="1" t="n">
        <v>112</v>
      </c>
      <c r="G118" s="1" t="s">
        <v>942</v>
      </c>
      <c r="H118" s="1" t="n">
        <v>517.79</v>
      </c>
      <c r="I118" s="1" t="n">
        <v>284.318</v>
      </c>
      <c r="J118" s="1" t="n">
        <v>85</v>
      </c>
      <c r="K118" s="1" t="n">
        <v>895</v>
      </c>
      <c r="L118" s="1" t="n">
        <v>85.59</v>
      </c>
      <c r="M118" s="1" t="n">
        <v>151.317</v>
      </c>
      <c r="N118" s="1" t="n">
        <v>79.606</v>
      </c>
      <c r="O118" s="1" t="n">
        <v>115.518</v>
      </c>
      <c r="P118" s="1" t="n">
        <v>10.973</v>
      </c>
      <c r="Q118" s="1" t="n">
        <v>62.248</v>
      </c>
      <c r="R118" s="1" t="n">
        <v>147217.303</v>
      </c>
      <c r="S118" s="1" t="n">
        <v>3698415</v>
      </c>
      <c r="U118" s="1" t="n">
        <f aca="false">S118/$S$7</f>
        <v>1.04433374155104</v>
      </c>
      <c r="V118" s="1" t="n">
        <f aca="false">-(O118+Q118-$M$5)</f>
        <v>-0.198999999999984</v>
      </c>
      <c r="W118" s="1" t="n">
        <f aca="false">-(O118-$M$5)</f>
        <v>62.049</v>
      </c>
      <c r="X118" s="1" t="n">
        <f aca="false">AVERAGE(W118:W122)</f>
        <v>63.1264</v>
      </c>
    </row>
    <row r="119" customFormat="false" ht="15" hidden="false" customHeight="false" outlineLevel="0" collapsed="false">
      <c r="A119" s="6" t="b">
        <f aca="false">IF(C119=C118,1 )</f>
        <v>0</v>
      </c>
      <c r="C119" s="1" t="n">
        <f aca="false">VALUE(RIGHT(G119,5))</f>
        <v>1121</v>
      </c>
      <c r="D119" s="1" t="n">
        <f aca="false">C119/10000*1000</f>
        <v>112.1</v>
      </c>
      <c r="F119" s="1" t="n">
        <v>113</v>
      </c>
      <c r="G119" s="1" t="s">
        <v>943</v>
      </c>
      <c r="H119" s="1" t="n">
        <v>497.808</v>
      </c>
      <c r="I119" s="1" t="n">
        <v>290.789</v>
      </c>
      <c r="J119" s="1" t="n">
        <v>84</v>
      </c>
      <c r="K119" s="1" t="n">
        <v>927</v>
      </c>
      <c r="L119" s="1" t="n">
        <v>85.64</v>
      </c>
      <c r="M119" s="1" t="n">
        <v>152.175</v>
      </c>
      <c r="N119" s="1" t="n">
        <v>80.005</v>
      </c>
      <c r="O119" s="1" t="n">
        <v>117.912</v>
      </c>
      <c r="P119" s="1" t="n">
        <v>10.774</v>
      </c>
      <c r="Q119" s="1" t="n">
        <v>60.053</v>
      </c>
      <c r="R119" s="1" t="n">
        <v>144757.243</v>
      </c>
      <c r="S119" s="1" t="n">
        <v>3636613</v>
      </c>
      <c r="U119" s="1" t="n">
        <f aca="false">S119/$S$7</f>
        <v>1.0268825053065</v>
      </c>
      <c r="V119" s="1" t="n">
        <f aca="false">-(O119+Q119-$M$5)</f>
        <v>-0.397999999999996</v>
      </c>
      <c r="W119" s="1" t="n">
        <f aca="false">-(O119-$M$5)</f>
        <v>59.655</v>
      </c>
      <c r="X119" s="1" t="n">
        <f aca="false">AVERAGE(W119:W123)</f>
        <v>63.286</v>
      </c>
    </row>
    <row r="120" customFormat="false" ht="15" hidden="false" customHeight="false" outlineLevel="0" collapsed="false">
      <c r="A120" s="6" t="b">
        <f aca="false">IF(C120=C119,1 )</f>
        <v>0</v>
      </c>
      <c r="C120" s="1" t="n">
        <f aca="false">VALUE(RIGHT(G120,5))</f>
        <v>1131</v>
      </c>
      <c r="D120" s="1" t="n">
        <f aca="false">C120/10000*1000</f>
        <v>113.1</v>
      </c>
      <c r="F120" s="1" t="n">
        <v>114</v>
      </c>
      <c r="G120" s="1" t="s">
        <v>944</v>
      </c>
      <c r="H120" s="1" t="n">
        <v>497.25</v>
      </c>
      <c r="I120" s="1" t="n">
        <v>284.561</v>
      </c>
      <c r="J120" s="1" t="n">
        <v>80</v>
      </c>
      <c r="K120" s="1" t="n">
        <v>955</v>
      </c>
      <c r="L120" s="1" t="n">
        <v>85.681</v>
      </c>
      <c r="M120" s="1" t="n">
        <v>152.202</v>
      </c>
      <c r="N120" s="1" t="n">
        <v>79.805</v>
      </c>
      <c r="O120" s="1" t="n">
        <v>114.321</v>
      </c>
      <c r="P120" s="1" t="n">
        <v>10.574</v>
      </c>
      <c r="Q120" s="1" t="n">
        <v>63.445</v>
      </c>
      <c r="R120" s="1" t="n">
        <v>141498.087</v>
      </c>
      <c r="S120" s="1" t="n">
        <v>3554736</v>
      </c>
      <c r="U120" s="1" t="n">
        <f aca="false">S120/$S$7</f>
        <v>1.0037626245584</v>
      </c>
      <c r="V120" s="1" t="n">
        <f aca="false">-(O120+Q120-$M$5)</f>
        <v>-0.198999999999984</v>
      </c>
      <c r="W120" s="1" t="n">
        <f aca="false">-(O120-$M$5)</f>
        <v>63.246</v>
      </c>
      <c r="X120" s="1" t="n">
        <f aca="false">AVERAGE(W120:W124)</f>
        <v>63.8844</v>
      </c>
    </row>
    <row r="121" customFormat="false" ht="15" hidden="false" customHeight="false" outlineLevel="0" collapsed="false">
      <c r="A121" s="6" t="b">
        <f aca="false">IF(C121=C120,1 )</f>
        <v>0</v>
      </c>
      <c r="C121" s="1" t="n">
        <f aca="false">VALUE(RIGHT(G121,5))</f>
        <v>1141</v>
      </c>
      <c r="D121" s="1" t="n">
        <f aca="false">C121/10000*1000</f>
        <v>114.1</v>
      </c>
      <c r="F121" s="1" t="n">
        <v>115</v>
      </c>
      <c r="G121" s="1" t="s">
        <v>945</v>
      </c>
      <c r="H121" s="1" t="n">
        <v>506.087</v>
      </c>
      <c r="I121" s="1" t="n">
        <v>280.975</v>
      </c>
      <c r="J121" s="1" t="n">
        <v>90</v>
      </c>
      <c r="K121" s="1" t="n">
        <v>968</v>
      </c>
      <c r="L121" s="1" t="n">
        <v>85.659</v>
      </c>
      <c r="M121" s="1" t="n">
        <v>151.835</v>
      </c>
      <c r="N121" s="1" t="n">
        <v>80.005</v>
      </c>
      <c r="O121" s="1" t="n">
        <v>112.326</v>
      </c>
      <c r="P121" s="1" t="n">
        <v>10.574</v>
      </c>
      <c r="Q121" s="1" t="n">
        <v>65.64</v>
      </c>
      <c r="R121" s="1" t="n">
        <v>142197.987</v>
      </c>
      <c r="S121" s="1" t="n">
        <v>3572319</v>
      </c>
      <c r="U121" s="1" t="n">
        <f aca="false">S121/$S$7</f>
        <v>1.00872759473554</v>
      </c>
      <c r="V121" s="1" t="n">
        <f aca="false">-(O121+Q121-$M$5)</f>
        <v>-0.399000000000001</v>
      </c>
      <c r="W121" s="1" t="n">
        <f aca="false">-(O121-$M$5)</f>
        <v>65.241</v>
      </c>
      <c r="X121" s="1" t="n">
        <f aca="false">AVERAGE(W121:W125)</f>
        <v>63.9242</v>
      </c>
    </row>
    <row r="122" customFormat="false" ht="15" hidden="false" customHeight="false" outlineLevel="0" collapsed="false">
      <c r="A122" s="6" t="b">
        <f aca="false">IF(C122=C121,1 )</f>
        <v>0</v>
      </c>
      <c r="C122" s="1" t="n">
        <f aca="false">VALUE(RIGHT(G122,5))</f>
        <v>1151</v>
      </c>
      <c r="D122" s="1" t="n">
        <f aca="false">C122/10000*1000</f>
        <v>115.1</v>
      </c>
      <c r="F122" s="1" t="n">
        <v>116</v>
      </c>
      <c r="G122" s="1" t="s">
        <v>946</v>
      </c>
      <c r="H122" s="1" t="n">
        <v>496.972</v>
      </c>
      <c r="I122" s="1" t="n">
        <v>289.823</v>
      </c>
      <c r="J122" s="1" t="n">
        <v>92</v>
      </c>
      <c r="K122" s="1" t="n">
        <v>972</v>
      </c>
      <c r="L122" s="1" t="n">
        <v>85.638</v>
      </c>
      <c r="M122" s="1" t="n">
        <v>152.138</v>
      </c>
      <c r="N122" s="1" t="n">
        <v>80.005</v>
      </c>
      <c r="O122" s="1" t="n">
        <v>112.126</v>
      </c>
      <c r="P122" s="1" t="n">
        <v>10.574</v>
      </c>
      <c r="Q122" s="1" t="n">
        <v>65.839</v>
      </c>
      <c r="R122" s="1" t="n">
        <v>144033.977</v>
      </c>
      <c r="S122" s="1" t="n">
        <v>3618443</v>
      </c>
      <c r="U122" s="1" t="n">
        <f aca="false">S122/$S$7</f>
        <v>1.02175178198746</v>
      </c>
      <c r="V122" s="1" t="n">
        <f aca="false">-(O122+Q122-$M$5)</f>
        <v>-0.397999999999996</v>
      </c>
      <c r="W122" s="1" t="n">
        <f aca="false">-(O122-$M$5)</f>
        <v>65.441</v>
      </c>
      <c r="X122" s="1" t="n">
        <f aca="false">AVERAGE(W122:W126)</f>
        <v>62.9266</v>
      </c>
    </row>
    <row r="123" customFormat="false" ht="15" hidden="false" customHeight="false" outlineLevel="0" collapsed="false">
      <c r="A123" s="6" t="b">
        <f aca="false">IF(C123=C122,1 )</f>
        <v>0</v>
      </c>
      <c r="C123" s="1" t="n">
        <f aca="false">VALUE(RIGHT(G123,5))</f>
        <v>1161</v>
      </c>
      <c r="D123" s="1" t="n">
        <f aca="false">C123/10000*1000</f>
        <v>116.1</v>
      </c>
      <c r="F123" s="1" t="n">
        <v>117</v>
      </c>
      <c r="G123" s="1" t="s">
        <v>947</v>
      </c>
      <c r="H123" s="1" t="n">
        <v>509.63</v>
      </c>
      <c r="I123" s="1" t="n">
        <v>284.798</v>
      </c>
      <c r="J123" s="1" t="n">
        <v>90</v>
      </c>
      <c r="K123" s="1" t="n">
        <v>886</v>
      </c>
      <c r="L123" s="1" t="n">
        <v>85.676</v>
      </c>
      <c r="M123" s="1" t="n">
        <v>151.44</v>
      </c>
      <c r="N123" s="1" t="n">
        <v>79.606</v>
      </c>
      <c r="O123" s="1" t="n">
        <v>114.72</v>
      </c>
      <c r="P123" s="1" t="n">
        <v>10.973</v>
      </c>
      <c r="Q123" s="1" t="n">
        <v>63.246</v>
      </c>
      <c r="R123" s="1" t="n">
        <v>145141.485</v>
      </c>
      <c r="S123" s="1" t="n">
        <v>3646266</v>
      </c>
      <c r="U123" s="1" t="n">
        <f aca="false">S123/$S$7</f>
        <v>1.02960825501474</v>
      </c>
      <c r="V123" s="1" t="n">
        <f aca="false">-(O123+Q123-$M$5)</f>
        <v>-0.399000000000001</v>
      </c>
      <c r="W123" s="1" t="n">
        <f aca="false">-(O123-$M$5)</f>
        <v>62.847</v>
      </c>
      <c r="X123" s="1" t="n">
        <f aca="false">AVERAGE(W123:W127)</f>
        <v>62.4078</v>
      </c>
    </row>
    <row r="124" customFormat="false" ht="15" hidden="false" customHeight="false" outlineLevel="0" collapsed="false">
      <c r="A124" s="6" t="b">
        <f aca="false">IF(C124=C123,1 )</f>
        <v>0</v>
      </c>
      <c r="C124" s="1" t="n">
        <f aca="false">VALUE(RIGHT(G124,5))</f>
        <v>1171</v>
      </c>
      <c r="D124" s="1" t="n">
        <f aca="false">C124/10000*1000</f>
        <v>117.1</v>
      </c>
      <c r="F124" s="1" t="n">
        <v>118</v>
      </c>
      <c r="G124" s="1" t="s">
        <v>948</v>
      </c>
      <c r="H124" s="1" t="n">
        <v>521.094</v>
      </c>
      <c r="I124" s="1" t="n">
        <v>281.299</v>
      </c>
      <c r="J124" s="1" t="n">
        <v>82</v>
      </c>
      <c r="K124" s="1" t="n">
        <v>929</v>
      </c>
      <c r="L124" s="1" t="n">
        <v>85.627</v>
      </c>
      <c r="M124" s="1" t="n">
        <v>151</v>
      </c>
      <c r="N124" s="1" t="n">
        <v>79.805</v>
      </c>
      <c r="O124" s="1" t="n">
        <v>114.92</v>
      </c>
      <c r="P124" s="1" t="n">
        <v>11.173</v>
      </c>
      <c r="Q124" s="1" t="n">
        <v>62.847</v>
      </c>
      <c r="R124" s="1" t="n">
        <v>146583.042</v>
      </c>
      <c r="S124" s="1" t="n">
        <v>3682481</v>
      </c>
      <c r="U124" s="1" t="n">
        <f aca="false">S124/$S$7</f>
        <v>1.03983440498716</v>
      </c>
      <c r="V124" s="1" t="n">
        <f aca="false">-(O124+Q124-$M$5)</f>
        <v>-0.199999999999989</v>
      </c>
      <c r="W124" s="1" t="n">
        <f aca="false">-(O124-$M$5)</f>
        <v>62.647</v>
      </c>
      <c r="X124" s="1" t="n">
        <f aca="false">AVERAGE(W124:W128)</f>
        <v>61.929</v>
      </c>
    </row>
    <row r="125" customFormat="false" ht="15" hidden="false" customHeight="false" outlineLevel="0" collapsed="false">
      <c r="A125" s="6" t="b">
        <f aca="false">IF(C125=C124,1 )</f>
        <v>0</v>
      </c>
      <c r="C125" s="1" t="n">
        <f aca="false">VALUE(RIGHT(G125,5))</f>
        <v>1181</v>
      </c>
      <c r="D125" s="1" t="n">
        <f aca="false">C125/10000*1000</f>
        <v>118.1</v>
      </c>
      <c r="F125" s="1" t="n">
        <v>119</v>
      </c>
      <c r="G125" s="1" t="s">
        <v>949</v>
      </c>
      <c r="H125" s="1" t="n">
        <v>510.625</v>
      </c>
      <c r="I125" s="1" t="n">
        <v>282.021</v>
      </c>
      <c r="J125" s="1" t="n">
        <v>90</v>
      </c>
      <c r="K125" s="1" t="n">
        <v>958</v>
      </c>
      <c r="L125" s="1" t="n">
        <v>85.639</v>
      </c>
      <c r="M125" s="1" t="n">
        <v>151.8</v>
      </c>
      <c r="N125" s="1" t="n">
        <v>79.805</v>
      </c>
      <c r="O125" s="1" t="n">
        <v>114.122</v>
      </c>
      <c r="P125" s="1" t="n">
        <v>10.774</v>
      </c>
      <c r="Q125" s="1" t="n">
        <v>63.844</v>
      </c>
      <c r="R125" s="1" t="n">
        <v>144007.108</v>
      </c>
      <c r="S125" s="1" t="n">
        <v>3617768</v>
      </c>
      <c r="U125" s="1" t="n">
        <f aca="false">S125/$S$7</f>
        <v>1.02156117999295</v>
      </c>
      <c r="V125" s="1" t="n">
        <f aca="false">-(O125+Q125-$M$5)</f>
        <v>-0.399000000000001</v>
      </c>
      <c r="W125" s="1" t="n">
        <f aca="false">-(O125-$M$5)</f>
        <v>63.445</v>
      </c>
      <c r="X125" s="1" t="n">
        <f aca="false">AVERAGE(W125:W129)</f>
        <v>62.2882</v>
      </c>
    </row>
    <row r="126" customFormat="false" ht="15" hidden="false" customHeight="false" outlineLevel="0" collapsed="false">
      <c r="A126" s="6" t="b">
        <f aca="false">IF(C126=C125,1 )</f>
        <v>0</v>
      </c>
      <c r="C126" s="1" t="n">
        <f aca="false">VALUE(RIGHT(G126,5))</f>
        <v>1191</v>
      </c>
      <c r="D126" s="1" t="n">
        <f aca="false">C126/10000*1000</f>
        <v>119.1</v>
      </c>
      <c r="F126" s="1" t="n">
        <v>120</v>
      </c>
      <c r="G126" s="1" t="s">
        <v>950</v>
      </c>
      <c r="H126" s="1" t="n">
        <v>497.609</v>
      </c>
      <c r="I126" s="1" t="n">
        <v>290.154</v>
      </c>
      <c r="J126" s="1" t="n">
        <v>78</v>
      </c>
      <c r="K126" s="1" t="n">
        <v>850</v>
      </c>
      <c r="L126" s="1" t="n">
        <v>85.616</v>
      </c>
      <c r="M126" s="1" t="n">
        <v>152.325</v>
      </c>
      <c r="N126" s="1" t="n">
        <v>79.606</v>
      </c>
      <c r="O126" s="1" t="n">
        <v>117.314</v>
      </c>
      <c r="P126" s="1" t="n">
        <v>10.973</v>
      </c>
      <c r="Q126" s="1" t="n">
        <v>60.652</v>
      </c>
      <c r="R126" s="1" t="n">
        <v>144383.23</v>
      </c>
      <c r="S126" s="1" t="n">
        <v>3627217</v>
      </c>
      <c r="U126" s="1" t="n">
        <f aca="false">S126/$S$7</f>
        <v>1.02422932554284</v>
      </c>
      <c r="V126" s="1" t="n">
        <f aca="false">-(O126+Q126-$M$5)</f>
        <v>-0.399000000000001</v>
      </c>
      <c r="W126" s="1" t="n">
        <f aca="false">-(O126-$M$5)</f>
        <v>60.253</v>
      </c>
      <c r="X126" s="1" t="n">
        <f aca="false">AVERAGE(W126:W130)</f>
        <v>62.2882</v>
      </c>
    </row>
    <row r="127" customFormat="false" ht="15" hidden="false" customHeight="false" outlineLevel="0" collapsed="false">
      <c r="A127" s="6" t="b">
        <f aca="false">IF(C127=C126,1 )</f>
        <v>0</v>
      </c>
      <c r="C127" s="1" t="n">
        <f aca="false">VALUE(RIGHT(G127,5))</f>
        <v>1201</v>
      </c>
      <c r="D127" s="1" t="n">
        <f aca="false">C127/10000*1000</f>
        <v>120.1</v>
      </c>
      <c r="F127" s="1" t="n">
        <v>121</v>
      </c>
      <c r="G127" s="1" t="s">
        <v>951</v>
      </c>
      <c r="H127" s="1" t="n">
        <v>513.411</v>
      </c>
      <c r="I127" s="1" t="n">
        <v>281.436</v>
      </c>
      <c r="J127" s="1" t="n">
        <v>81</v>
      </c>
      <c r="K127" s="1" t="n">
        <v>847</v>
      </c>
      <c r="L127" s="1" t="n">
        <v>85.598</v>
      </c>
      <c r="M127" s="1" t="n">
        <v>151.621</v>
      </c>
      <c r="N127" s="1" t="n">
        <v>79.606</v>
      </c>
      <c r="O127" s="1" t="n">
        <v>114.72</v>
      </c>
      <c r="P127" s="1" t="n">
        <v>11.173</v>
      </c>
      <c r="Q127" s="1" t="n">
        <v>63.246</v>
      </c>
      <c r="R127" s="1" t="n">
        <v>144492.695</v>
      </c>
      <c r="S127" s="1" t="n">
        <v>3629967</v>
      </c>
      <c r="U127" s="1" t="n">
        <f aca="false">S127/$S$7</f>
        <v>1.02500585218717</v>
      </c>
      <c r="V127" s="1" t="n">
        <f aca="false">-(O127+Q127-$M$5)</f>
        <v>-0.399000000000001</v>
      </c>
      <c r="W127" s="1" t="n">
        <f aca="false">-(O127-$M$5)</f>
        <v>62.847</v>
      </c>
      <c r="X127" s="1" t="n">
        <f aca="false">AVERAGE(W127:W131)</f>
        <v>62.767</v>
      </c>
    </row>
    <row r="128" customFormat="false" ht="15" hidden="false" customHeight="false" outlineLevel="0" collapsed="false">
      <c r="A128" s="6" t="b">
        <f aca="false">IF(C128=C127,1 )</f>
        <v>0</v>
      </c>
      <c r="C128" s="1" t="n">
        <f aca="false">VALUE(RIGHT(G128,5))</f>
        <v>1211</v>
      </c>
      <c r="D128" s="1" t="n">
        <f aca="false">C128/10000*1000</f>
        <v>121.1</v>
      </c>
      <c r="F128" s="1" t="n">
        <v>122</v>
      </c>
      <c r="G128" s="1" t="s">
        <v>952</v>
      </c>
      <c r="H128" s="1" t="n">
        <v>502.505</v>
      </c>
      <c r="I128" s="1" t="n">
        <v>291.16</v>
      </c>
      <c r="J128" s="1" t="n">
        <v>108</v>
      </c>
      <c r="K128" s="1" t="n">
        <v>980</v>
      </c>
      <c r="L128" s="1" t="n">
        <v>85.649</v>
      </c>
      <c r="M128" s="1" t="n">
        <v>151.944</v>
      </c>
      <c r="N128" s="1" t="n">
        <v>80.005</v>
      </c>
      <c r="O128" s="1" t="n">
        <v>117.114</v>
      </c>
      <c r="P128" s="1" t="n">
        <v>10.774</v>
      </c>
      <c r="Q128" s="1" t="n">
        <v>60.852</v>
      </c>
      <c r="R128" s="1" t="n">
        <v>146309.379</v>
      </c>
      <c r="S128" s="1" t="n">
        <v>3675606</v>
      </c>
      <c r="U128" s="1" t="n">
        <f aca="false">S128/$S$7</f>
        <v>1.03789308837636</v>
      </c>
      <c r="V128" s="1" t="n">
        <f aca="false">-(O128+Q128-$M$5)</f>
        <v>-0.399000000000001</v>
      </c>
      <c r="W128" s="1" t="n">
        <f aca="false">-(O128-$M$5)</f>
        <v>60.453</v>
      </c>
      <c r="X128" s="1" t="n">
        <f aca="false">AVERAGE(W128:W132)</f>
        <v>62.2084</v>
      </c>
    </row>
    <row r="129" customFormat="false" ht="15" hidden="false" customHeight="false" outlineLevel="0" collapsed="false">
      <c r="A129" s="6" t="b">
        <f aca="false">IF(C129=C128,1 )</f>
        <v>0</v>
      </c>
      <c r="C129" s="1" t="n">
        <f aca="false">VALUE(RIGHT(G129,5))</f>
        <v>1221</v>
      </c>
      <c r="D129" s="1" t="n">
        <f aca="false">C129/10000*1000</f>
        <v>122.1</v>
      </c>
      <c r="F129" s="1" t="n">
        <v>123</v>
      </c>
      <c r="G129" s="1" t="s">
        <v>953</v>
      </c>
      <c r="H129" s="1" t="n">
        <v>528.816</v>
      </c>
      <c r="I129" s="1" t="n">
        <v>282.211</v>
      </c>
      <c r="J129" s="1" t="n">
        <v>101</v>
      </c>
      <c r="K129" s="1" t="n">
        <v>840</v>
      </c>
      <c r="L129" s="1" t="n">
        <v>85.536</v>
      </c>
      <c r="M129" s="1" t="n">
        <v>151.01</v>
      </c>
      <c r="N129" s="1" t="n">
        <v>79.606</v>
      </c>
      <c r="O129" s="1" t="n">
        <v>113.124</v>
      </c>
      <c r="P129" s="1" t="n">
        <v>10.973</v>
      </c>
      <c r="Q129" s="1" t="n">
        <v>64.642</v>
      </c>
      <c r="R129" s="1" t="n">
        <v>149237.672</v>
      </c>
      <c r="S129" s="1" t="n">
        <v>3749171</v>
      </c>
      <c r="U129" s="1" t="n">
        <f aca="false">S129/$S$7</f>
        <v>1.05866588204532</v>
      </c>
      <c r="V129" s="1" t="n">
        <f aca="false">-(O129+Q129-$M$5)</f>
        <v>-0.198999999999984</v>
      </c>
      <c r="W129" s="1" t="n">
        <f aca="false">-(O129-$M$5)</f>
        <v>64.443</v>
      </c>
      <c r="X129" s="1" t="n">
        <f aca="false">AVERAGE(W129:W133)</f>
        <v>62.6872</v>
      </c>
    </row>
    <row r="130" customFormat="false" ht="15" hidden="false" customHeight="false" outlineLevel="0" collapsed="false">
      <c r="A130" s="6" t="b">
        <f aca="false">IF(C130=C129,1 )</f>
        <v>0</v>
      </c>
      <c r="C130" s="1" t="n">
        <f aca="false">VALUE(RIGHT(G130,5))</f>
        <v>1231</v>
      </c>
      <c r="D130" s="1" t="n">
        <f aca="false">C130/10000*1000</f>
        <v>123.1</v>
      </c>
      <c r="F130" s="1" t="n">
        <v>124</v>
      </c>
      <c r="G130" s="1" t="s">
        <v>954</v>
      </c>
      <c r="H130" s="1" t="n">
        <v>527.821</v>
      </c>
      <c r="I130" s="1" t="n">
        <v>274.683</v>
      </c>
      <c r="J130" s="1" t="n">
        <v>48</v>
      </c>
      <c r="K130" s="1" t="n">
        <v>806</v>
      </c>
      <c r="L130" s="1" t="n">
        <v>85.671</v>
      </c>
      <c r="M130" s="1" t="n">
        <v>150.515</v>
      </c>
      <c r="N130" s="1" t="n">
        <v>79.805</v>
      </c>
      <c r="O130" s="1" t="n">
        <v>114.122</v>
      </c>
      <c r="P130" s="1" t="n">
        <v>10.973</v>
      </c>
      <c r="Q130" s="1" t="n">
        <v>63.844</v>
      </c>
      <c r="R130" s="1" t="n">
        <v>144983.736</v>
      </c>
      <c r="S130" s="1" t="n">
        <v>3642303</v>
      </c>
      <c r="U130" s="1" t="n">
        <f aca="false">S130/$S$7</f>
        <v>1.02848920952694</v>
      </c>
      <c r="V130" s="1" t="n">
        <f aca="false">-(O130+Q130-$M$5)</f>
        <v>-0.399000000000001</v>
      </c>
      <c r="W130" s="1" t="n">
        <f aca="false">-(O130-$M$5)</f>
        <v>63.445</v>
      </c>
      <c r="X130" s="1" t="n">
        <f aca="false">AVERAGE(W130:W134)</f>
        <v>61.969</v>
      </c>
    </row>
    <row r="131" customFormat="false" ht="15" hidden="false" customHeight="false" outlineLevel="0" collapsed="false">
      <c r="A131" s="6" t="b">
        <f aca="false">IF(C131=C130,1 )</f>
        <v>0</v>
      </c>
      <c r="C131" s="1" t="n">
        <f aca="false">VALUE(RIGHT(G131,5))</f>
        <v>1241</v>
      </c>
      <c r="D131" s="1" t="n">
        <f aca="false">C131/10000*1000</f>
        <v>124.1</v>
      </c>
      <c r="F131" s="1" t="n">
        <v>125</v>
      </c>
      <c r="G131" s="1" t="s">
        <v>955</v>
      </c>
      <c r="H131" s="1" t="n">
        <v>522.169</v>
      </c>
      <c r="I131" s="1" t="n">
        <v>283.814</v>
      </c>
      <c r="J131" s="1" t="n">
        <v>89</v>
      </c>
      <c r="K131" s="1" t="n">
        <v>1012</v>
      </c>
      <c r="L131" s="1" t="n">
        <v>85.603</v>
      </c>
      <c r="M131" s="1" t="n">
        <v>151.32</v>
      </c>
      <c r="N131" s="1" t="n">
        <v>79.805</v>
      </c>
      <c r="O131" s="1" t="n">
        <v>114.92</v>
      </c>
      <c r="P131" s="1" t="n">
        <v>10.774</v>
      </c>
      <c r="Q131" s="1" t="n">
        <v>63.046</v>
      </c>
      <c r="R131" s="1" t="n">
        <v>148198.628</v>
      </c>
      <c r="S131" s="1" t="n">
        <v>3723068</v>
      </c>
      <c r="U131" s="1" t="n">
        <f aca="false">S131/$S$7</f>
        <v>1.0512950911374</v>
      </c>
      <c r="V131" s="1" t="n">
        <f aca="false">-(O131+Q131-$M$5)</f>
        <v>-0.399000000000001</v>
      </c>
      <c r="W131" s="1" t="n">
        <f aca="false">-(O131-$M$5)</f>
        <v>62.647</v>
      </c>
      <c r="X131" s="1" t="n">
        <f aca="false">AVERAGE(W131:W135)</f>
        <v>61.8494</v>
      </c>
    </row>
    <row r="132" customFormat="false" ht="15" hidden="false" customHeight="false" outlineLevel="0" collapsed="false">
      <c r="A132" s="6" t="b">
        <f aca="false">IF(C132=C131,1 )</f>
        <v>0</v>
      </c>
      <c r="C132" s="1" t="n">
        <f aca="false">VALUE(RIGHT(G132,5))</f>
        <v>1251</v>
      </c>
      <c r="D132" s="1" t="n">
        <f aca="false">C132/10000*1000</f>
        <v>125.1</v>
      </c>
      <c r="F132" s="1" t="n">
        <v>126</v>
      </c>
      <c r="G132" s="1" t="s">
        <v>956</v>
      </c>
      <c r="H132" s="1" t="n">
        <v>502.783</v>
      </c>
      <c r="I132" s="1" t="n">
        <v>285.335</v>
      </c>
      <c r="J132" s="1" t="n">
        <v>80</v>
      </c>
      <c r="K132" s="1" t="n">
        <v>906</v>
      </c>
      <c r="L132" s="1" t="n">
        <v>85.651</v>
      </c>
      <c r="M132" s="1" t="n">
        <v>151.836</v>
      </c>
      <c r="N132" s="1" t="n">
        <v>80.005</v>
      </c>
      <c r="O132" s="1" t="n">
        <v>117.513</v>
      </c>
      <c r="P132" s="1" t="n">
        <v>10.574</v>
      </c>
      <c r="Q132" s="1" t="n">
        <v>60.452</v>
      </c>
      <c r="R132" s="1" t="n">
        <v>143461.613</v>
      </c>
      <c r="S132" s="1" t="n">
        <v>3604064</v>
      </c>
      <c r="U132" s="1" t="n">
        <f aca="false">S132/$S$7</f>
        <v>1.01769153594429</v>
      </c>
      <c r="V132" s="1" t="n">
        <f aca="false">-(O132+Q132-$M$5)</f>
        <v>-0.397999999999996</v>
      </c>
      <c r="W132" s="1" t="n">
        <f aca="false">-(O132-$M$5)</f>
        <v>60.054</v>
      </c>
      <c r="X132" s="1" t="n">
        <f aca="false">AVERAGE(W132:W136)</f>
        <v>62.009</v>
      </c>
    </row>
    <row r="133" customFormat="false" ht="15" hidden="false" customHeight="false" outlineLevel="0" collapsed="false">
      <c r="A133" s="6" t="b">
        <f aca="false">IF(C133=C132,1 )</f>
        <v>0</v>
      </c>
      <c r="C133" s="1" t="n">
        <f aca="false">VALUE(RIGHT(G133,5))</f>
        <v>1261</v>
      </c>
      <c r="D133" s="1" t="n">
        <f aca="false">C133/10000*1000</f>
        <v>126.1</v>
      </c>
      <c r="F133" s="1" t="n">
        <v>127</v>
      </c>
      <c r="G133" s="1" t="s">
        <v>957</v>
      </c>
      <c r="H133" s="1" t="n">
        <v>507.281</v>
      </c>
      <c r="I133" s="1" t="n">
        <v>287.056</v>
      </c>
      <c r="J133" s="1" t="n">
        <v>91</v>
      </c>
      <c r="K133" s="1" t="n">
        <v>918</v>
      </c>
      <c r="L133" s="1" t="n">
        <v>85.589</v>
      </c>
      <c r="M133" s="1" t="n">
        <v>152.093</v>
      </c>
      <c r="N133" s="1" t="n">
        <v>79.606</v>
      </c>
      <c r="O133" s="1" t="n">
        <v>114.72</v>
      </c>
      <c r="P133" s="1" t="n">
        <v>10.973</v>
      </c>
      <c r="Q133" s="1" t="n">
        <v>63.246</v>
      </c>
      <c r="R133" s="1" t="n">
        <v>145618.395</v>
      </c>
      <c r="S133" s="1" t="n">
        <v>3658247</v>
      </c>
      <c r="U133" s="1" t="n">
        <f aca="false">S133/$S$7</f>
        <v>1.03299136982406</v>
      </c>
      <c r="V133" s="1" t="n">
        <f aca="false">-(O133+Q133-$M$5)</f>
        <v>-0.399000000000001</v>
      </c>
      <c r="W133" s="1" t="n">
        <f aca="false">-(O133-$M$5)</f>
        <v>62.847</v>
      </c>
      <c r="X133" s="1" t="n">
        <f aca="false">AVERAGE(W133:W137)</f>
        <v>62.2882</v>
      </c>
    </row>
    <row r="134" customFormat="false" ht="15" hidden="false" customHeight="false" outlineLevel="0" collapsed="false">
      <c r="A134" s="6" t="b">
        <f aca="false">IF(C134=C133,1 )</f>
        <v>0</v>
      </c>
      <c r="C134" s="1" t="n">
        <f aca="false">VALUE(RIGHT(G134,5))</f>
        <v>1271</v>
      </c>
      <c r="D134" s="1" t="n">
        <f aca="false">C134/10000*1000</f>
        <v>127.1</v>
      </c>
      <c r="F134" s="1" t="n">
        <v>128</v>
      </c>
      <c r="G134" s="1" t="s">
        <v>958</v>
      </c>
      <c r="H134" s="1" t="n">
        <v>500.355</v>
      </c>
      <c r="I134" s="1" t="n">
        <v>282.172</v>
      </c>
      <c r="J134" s="1" t="n">
        <v>78</v>
      </c>
      <c r="K134" s="1" t="n">
        <v>1027</v>
      </c>
      <c r="L134" s="1" t="n">
        <v>85.661</v>
      </c>
      <c r="M134" s="1" t="n">
        <v>152.154</v>
      </c>
      <c r="N134" s="1" t="n">
        <v>80.005</v>
      </c>
      <c r="O134" s="1" t="n">
        <v>116.715</v>
      </c>
      <c r="P134" s="1" t="n">
        <v>10.574</v>
      </c>
      <c r="Q134" s="1" t="n">
        <v>61.251</v>
      </c>
      <c r="R134" s="1" t="n">
        <v>141186.012</v>
      </c>
      <c r="S134" s="1" t="n">
        <v>3546896</v>
      </c>
      <c r="U134" s="1" t="n">
        <f aca="false">S134/$S$7</f>
        <v>1.00154881768877</v>
      </c>
      <c r="V134" s="1" t="n">
        <f aca="false">-(O134+Q134-$M$5)</f>
        <v>-0.399000000000001</v>
      </c>
      <c r="W134" s="1" t="n">
        <f aca="false">-(O134-$M$5)</f>
        <v>60.852</v>
      </c>
      <c r="X134" s="1" t="n">
        <f aca="false">AVERAGE(W134:W138)</f>
        <v>62.2482</v>
      </c>
    </row>
    <row r="135" customFormat="false" ht="15" hidden="false" customHeight="false" outlineLevel="0" collapsed="false">
      <c r="A135" s="6" t="b">
        <f aca="false">IF(C135=C134,1 )</f>
        <v>0</v>
      </c>
      <c r="C135" s="1" t="n">
        <f aca="false">VALUE(RIGHT(G135,5))</f>
        <v>1281</v>
      </c>
      <c r="D135" s="1" t="n">
        <f aca="false">C135/10000*1000</f>
        <v>128.1</v>
      </c>
      <c r="F135" s="1" t="n">
        <v>129</v>
      </c>
      <c r="G135" s="1" t="s">
        <v>959</v>
      </c>
      <c r="H135" s="1" t="n">
        <v>521.771</v>
      </c>
      <c r="I135" s="1" t="n">
        <v>277.195</v>
      </c>
      <c r="J135" s="1" t="n">
        <v>88</v>
      </c>
      <c r="K135" s="1" t="n">
        <v>886</v>
      </c>
      <c r="L135" s="1" t="n">
        <v>85.568</v>
      </c>
      <c r="M135" s="1" t="n">
        <v>150.983</v>
      </c>
      <c r="N135" s="1" t="n">
        <v>79.805</v>
      </c>
      <c r="O135" s="1" t="n">
        <v>114.72</v>
      </c>
      <c r="P135" s="1" t="n">
        <v>10.774</v>
      </c>
      <c r="Q135" s="1" t="n">
        <v>63.246</v>
      </c>
      <c r="R135" s="1" t="n">
        <v>144631.975</v>
      </c>
      <c r="S135" s="1" t="n">
        <v>3633466</v>
      </c>
      <c r="U135" s="1" t="n">
        <f aca="false">S135/$S$7</f>
        <v>1.02599387645207</v>
      </c>
      <c r="V135" s="1" t="n">
        <f aca="false">-(O135+Q135-$M$5)</f>
        <v>-0.399000000000001</v>
      </c>
      <c r="W135" s="1" t="n">
        <f aca="false">-(O135-$M$5)</f>
        <v>62.847</v>
      </c>
      <c r="X135" s="1" t="n">
        <f aca="false">AVERAGE(W135:W139)</f>
        <v>63.0064</v>
      </c>
    </row>
    <row r="136" customFormat="false" ht="15" hidden="false" customHeight="false" outlineLevel="0" collapsed="false">
      <c r="A136" s="6" t="b">
        <f aca="false">IF(C136=C135,1 )</f>
        <v>0</v>
      </c>
      <c r="C136" s="1" t="n">
        <f aca="false">VALUE(RIGHT(G136,5))</f>
        <v>1291</v>
      </c>
      <c r="D136" s="1" t="n">
        <f aca="false">C136/10000*1000</f>
        <v>129.1</v>
      </c>
      <c r="F136" s="1" t="n">
        <v>130</v>
      </c>
      <c r="G136" s="1" t="s">
        <v>960</v>
      </c>
      <c r="H136" s="1" t="n">
        <v>522.806</v>
      </c>
      <c r="I136" s="1" t="n">
        <v>277.309</v>
      </c>
      <c r="J136" s="1" t="n">
        <v>70</v>
      </c>
      <c r="K136" s="1" t="n">
        <v>825</v>
      </c>
      <c r="L136" s="1" t="n">
        <v>85.681</v>
      </c>
      <c r="M136" s="1" t="n">
        <v>151.211</v>
      </c>
      <c r="N136" s="1" t="n">
        <v>80.005</v>
      </c>
      <c r="O136" s="1" t="n">
        <v>114.122</v>
      </c>
      <c r="P136" s="1" t="n">
        <v>10.774</v>
      </c>
      <c r="Q136" s="1" t="n">
        <v>63.844</v>
      </c>
      <c r="R136" s="1" t="n">
        <v>144978.88</v>
      </c>
      <c r="S136" s="1" t="n">
        <v>3642181</v>
      </c>
      <c r="U136" s="1" t="n">
        <f aca="false">S136/$S$7</f>
        <v>1.02845475998126</v>
      </c>
      <c r="V136" s="1" t="n">
        <f aca="false">-(O136+Q136-$M$5)</f>
        <v>-0.399000000000001</v>
      </c>
      <c r="W136" s="1" t="n">
        <f aca="false">-(O136-$M$5)</f>
        <v>63.445</v>
      </c>
      <c r="X136" s="1" t="n">
        <f aca="false">AVERAGE(W136:W140)</f>
        <v>63.3256</v>
      </c>
    </row>
    <row r="137" customFormat="false" ht="15" hidden="false" customHeight="false" outlineLevel="0" collapsed="false">
      <c r="A137" s="6" t="b">
        <f aca="false">IF(C137=C136,1 )</f>
        <v>0</v>
      </c>
      <c r="C137" s="1" t="n">
        <f aca="false">VALUE(RIGHT(G137,5))</f>
        <v>1301</v>
      </c>
      <c r="D137" s="1" t="n">
        <f aca="false">C137/10000*1000</f>
        <v>130.1</v>
      </c>
      <c r="F137" s="1" t="n">
        <v>131</v>
      </c>
      <c r="G137" s="1" t="s">
        <v>961</v>
      </c>
      <c r="H137" s="1" t="n">
        <v>496.813</v>
      </c>
      <c r="I137" s="1" t="n">
        <v>284.515</v>
      </c>
      <c r="J137" s="1" t="n">
        <v>90</v>
      </c>
      <c r="K137" s="1" t="n">
        <v>849</v>
      </c>
      <c r="L137" s="1" t="n">
        <v>85.577</v>
      </c>
      <c r="M137" s="1" t="n">
        <v>152.264</v>
      </c>
      <c r="N137" s="1" t="n">
        <v>79.805</v>
      </c>
      <c r="O137" s="1" t="n">
        <v>116.117</v>
      </c>
      <c r="P137" s="1" t="n">
        <v>11.173</v>
      </c>
      <c r="Q137" s="1" t="n">
        <v>61.65</v>
      </c>
      <c r="R137" s="1" t="n">
        <v>141350.727</v>
      </c>
      <c r="S137" s="1" t="n">
        <v>3551034</v>
      </c>
      <c r="U137" s="1" t="n">
        <f aca="false">S137/$S$7</f>
        <v>1.00271727850848</v>
      </c>
      <c r="V137" s="1" t="n">
        <f aca="false">-(O137+Q137-$M$5)</f>
        <v>-0.199999999999989</v>
      </c>
      <c r="W137" s="1" t="n">
        <f aca="false">-(O137-$M$5)</f>
        <v>61.45</v>
      </c>
      <c r="X137" s="1" t="n">
        <f aca="false">AVERAGE(W137:W141)</f>
        <v>63.3256</v>
      </c>
    </row>
    <row r="138" customFormat="false" ht="15" hidden="false" customHeight="false" outlineLevel="0" collapsed="false">
      <c r="A138" s="6" t="b">
        <f aca="false">IF(C138=C137,1 )</f>
        <v>0</v>
      </c>
      <c r="C138" s="1" t="n">
        <f aca="false">VALUE(RIGHT(G138,5))</f>
        <v>1311</v>
      </c>
      <c r="D138" s="1" t="n">
        <f aca="false">C138/10000*1000</f>
        <v>131.1</v>
      </c>
      <c r="F138" s="1" t="n">
        <v>132</v>
      </c>
      <c r="G138" s="1" t="s">
        <v>962</v>
      </c>
      <c r="H138" s="1" t="n">
        <v>500.634</v>
      </c>
      <c r="I138" s="1" t="n">
        <v>285.447</v>
      </c>
      <c r="J138" s="1" t="n">
        <v>84</v>
      </c>
      <c r="K138" s="1" t="n">
        <v>914</v>
      </c>
      <c r="L138" s="1" t="n">
        <v>85.693</v>
      </c>
      <c r="M138" s="1" t="n">
        <v>152.051</v>
      </c>
      <c r="N138" s="1" t="n">
        <v>79.805</v>
      </c>
      <c r="O138" s="1" t="n">
        <v>114.92</v>
      </c>
      <c r="P138" s="1" t="n">
        <v>10.774</v>
      </c>
      <c r="Q138" s="1" t="n">
        <v>63.046</v>
      </c>
      <c r="R138" s="1" t="n">
        <v>142904.535</v>
      </c>
      <c r="S138" s="1" t="n">
        <v>3590069</v>
      </c>
      <c r="U138" s="1" t="n">
        <f aca="false">S138/$S$7</f>
        <v>1.013739721258</v>
      </c>
      <c r="V138" s="1" t="n">
        <f aca="false">-(O138+Q138-$M$5)</f>
        <v>-0.399000000000001</v>
      </c>
      <c r="W138" s="1" t="n">
        <f aca="false">-(O138-$M$5)</f>
        <v>62.647</v>
      </c>
      <c r="X138" s="1" t="n">
        <f aca="false">AVERAGE(W138:W142)</f>
        <v>63.565</v>
      </c>
    </row>
    <row r="139" customFormat="false" ht="15" hidden="false" customHeight="false" outlineLevel="0" collapsed="false">
      <c r="A139" s="6" t="b">
        <f aca="false">IF(C139=C138,1 )</f>
        <v>0</v>
      </c>
      <c r="C139" s="1" t="n">
        <f aca="false">VALUE(RIGHT(G139,5))</f>
        <v>1321</v>
      </c>
      <c r="D139" s="1" t="n">
        <f aca="false">C139/10000*1000</f>
        <v>132.1</v>
      </c>
      <c r="F139" s="1" t="n">
        <v>133</v>
      </c>
      <c r="G139" s="1" t="s">
        <v>963</v>
      </c>
      <c r="H139" s="1" t="n">
        <v>535.742</v>
      </c>
      <c r="I139" s="1" t="n">
        <v>276.183</v>
      </c>
      <c r="J139" s="1" t="n">
        <v>84</v>
      </c>
      <c r="K139" s="1" t="n">
        <v>975</v>
      </c>
      <c r="L139" s="1" t="n">
        <v>85.593</v>
      </c>
      <c r="M139" s="1" t="n">
        <v>150.482</v>
      </c>
      <c r="N139" s="1" t="n">
        <v>79.805</v>
      </c>
      <c r="O139" s="1" t="n">
        <v>112.924</v>
      </c>
      <c r="P139" s="1" t="n">
        <v>10.574</v>
      </c>
      <c r="Q139" s="1" t="n">
        <v>64.842</v>
      </c>
      <c r="R139" s="1" t="n">
        <v>147962.94</v>
      </c>
      <c r="S139" s="1" t="n">
        <v>3717147</v>
      </c>
      <c r="U139" s="1" t="n">
        <f aca="false">S139/$S$7</f>
        <v>1.04962315867884</v>
      </c>
      <c r="V139" s="1" t="n">
        <f aca="false">-(O139+Q139-$M$5)</f>
        <v>-0.199000000000012</v>
      </c>
      <c r="W139" s="1" t="n">
        <f aca="false">-(O139-$M$5)</f>
        <v>64.643</v>
      </c>
      <c r="X139" s="1" t="n">
        <f aca="false">AVERAGE(W139:W143)</f>
        <v>63.565</v>
      </c>
    </row>
    <row r="140" customFormat="false" ht="15" hidden="false" customHeight="false" outlineLevel="0" collapsed="false">
      <c r="A140" s="6" t="b">
        <f aca="false">IF(C140=C139,1 )</f>
        <v>0</v>
      </c>
      <c r="C140" s="1" t="n">
        <f aca="false">VALUE(RIGHT(G140,5))</f>
        <v>1331</v>
      </c>
      <c r="D140" s="1" t="n">
        <f aca="false">C140/10000*1000</f>
        <v>133.1</v>
      </c>
      <c r="F140" s="1" t="n">
        <v>134</v>
      </c>
      <c r="G140" s="1" t="s">
        <v>964</v>
      </c>
      <c r="H140" s="1" t="n">
        <v>506.804</v>
      </c>
      <c r="I140" s="1" t="n">
        <v>283.932</v>
      </c>
      <c r="J140" s="1" t="n">
        <v>93</v>
      </c>
      <c r="K140" s="1" t="n">
        <v>930</v>
      </c>
      <c r="L140" s="1" t="n">
        <v>85.725</v>
      </c>
      <c r="M140" s="1" t="n">
        <v>151.715</v>
      </c>
      <c r="N140" s="1" t="n">
        <v>79.606</v>
      </c>
      <c r="O140" s="1" t="n">
        <v>113.124</v>
      </c>
      <c r="P140" s="1" t="n">
        <v>10.973</v>
      </c>
      <c r="Q140" s="1" t="n">
        <v>64.842</v>
      </c>
      <c r="R140" s="1" t="n">
        <v>143897.762</v>
      </c>
      <c r="S140" s="1" t="n">
        <v>3615021</v>
      </c>
      <c r="U140" s="1" t="n">
        <f aca="false">S140/$S$7</f>
        <v>1.0207855004686</v>
      </c>
      <c r="V140" s="1" t="n">
        <f aca="false">-(O140+Q140-$M$5)</f>
        <v>-0.399000000000001</v>
      </c>
      <c r="W140" s="1" t="n">
        <f aca="false">-(O140-$M$5)</f>
        <v>64.443</v>
      </c>
      <c r="X140" s="1" t="n">
        <f aca="false">AVERAGE(W140:W144)</f>
        <v>64.1634</v>
      </c>
    </row>
    <row r="141" customFormat="false" ht="15" hidden="false" customHeight="false" outlineLevel="0" collapsed="false">
      <c r="A141" s="6" t="b">
        <f aca="false">IF(C141=C140,1 )</f>
        <v>0</v>
      </c>
      <c r="C141" s="1" t="n">
        <f aca="false">VALUE(RIGHT(G141,5))</f>
        <v>1341</v>
      </c>
      <c r="D141" s="1" t="n">
        <f aca="false">C141/10000*1000</f>
        <v>134.1</v>
      </c>
      <c r="F141" s="1" t="n">
        <v>135</v>
      </c>
      <c r="G141" s="1" t="s">
        <v>965</v>
      </c>
      <c r="H141" s="1" t="n">
        <v>505.888</v>
      </c>
      <c r="I141" s="1" t="n">
        <v>282.413</v>
      </c>
      <c r="J141" s="1" t="n">
        <v>63</v>
      </c>
      <c r="K141" s="1" t="n">
        <v>836</v>
      </c>
      <c r="L141" s="1" t="n">
        <v>85.684</v>
      </c>
      <c r="M141" s="1" t="n">
        <v>151.666</v>
      </c>
      <c r="N141" s="1" t="n">
        <v>79.606</v>
      </c>
      <c r="O141" s="1" t="n">
        <v>114.122</v>
      </c>
      <c r="P141" s="1" t="n">
        <v>11.372</v>
      </c>
      <c r="Q141" s="1" t="n">
        <v>63.844</v>
      </c>
      <c r="R141" s="1" t="n">
        <v>142869.506</v>
      </c>
      <c r="S141" s="1" t="n">
        <v>3589189</v>
      </c>
      <c r="U141" s="1" t="n">
        <f aca="false">S141/$S$7</f>
        <v>1.01349123273181</v>
      </c>
      <c r="V141" s="1" t="n">
        <f aca="false">-(O141+Q141-$M$5)</f>
        <v>-0.399000000000001</v>
      </c>
      <c r="W141" s="1" t="n">
        <f aca="false">-(O141-$M$5)</f>
        <v>63.445</v>
      </c>
      <c r="X141" s="1" t="n">
        <f aca="false">AVERAGE(W141:W145)</f>
        <v>64.0038</v>
      </c>
    </row>
    <row r="142" customFormat="false" ht="15" hidden="false" customHeight="false" outlineLevel="0" collapsed="false">
      <c r="A142" s="6" t="b">
        <f aca="false">IF(C142=C141,1 )</f>
        <v>0</v>
      </c>
      <c r="C142" s="1" t="n">
        <f aca="false">VALUE(RIGHT(G142,5))</f>
        <v>1351</v>
      </c>
      <c r="D142" s="1" t="n">
        <f aca="false">C142/10000*1000</f>
        <v>135.1</v>
      </c>
      <c r="F142" s="1" t="n">
        <v>136</v>
      </c>
      <c r="G142" s="1" t="s">
        <v>966</v>
      </c>
      <c r="H142" s="1" t="n">
        <v>504.017</v>
      </c>
      <c r="I142" s="1" t="n">
        <v>284.612</v>
      </c>
      <c r="J142" s="1" t="n">
        <v>89</v>
      </c>
      <c r="K142" s="1" t="n">
        <v>1018</v>
      </c>
      <c r="L142" s="1" t="n">
        <v>85.635</v>
      </c>
      <c r="M142" s="1" t="n">
        <v>152.092</v>
      </c>
      <c r="N142" s="1" t="n">
        <v>79.805</v>
      </c>
      <c r="O142" s="1" t="n">
        <v>114.92</v>
      </c>
      <c r="P142" s="1" t="n">
        <v>10.774</v>
      </c>
      <c r="Q142" s="1" t="n">
        <v>62.847</v>
      </c>
      <c r="R142" s="1" t="n">
        <v>143449.313</v>
      </c>
      <c r="S142" s="1" t="n">
        <v>3603755</v>
      </c>
      <c r="U142" s="1" t="n">
        <f aca="false">S142/$S$7</f>
        <v>1.0176042825868</v>
      </c>
      <c r="V142" s="1" t="n">
        <f aca="false">-(O142+Q142-$M$5)</f>
        <v>-0.199999999999989</v>
      </c>
      <c r="W142" s="1" t="n">
        <f aca="false">-(O142-$M$5)</f>
        <v>62.647</v>
      </c>
      <c r="X142" s="1" t="n">
        <f aca="false">AVERAGE(W142:W146)</f>
        <v>63.964</v>
      </c>
    </row>
    <row r="143" customFormat="false" ht="15" hidden="false" customHeight="false" outlineLevel="0" collapsed="false">
      <c r="A143" s="6" t="b">
        <f aca="false">IF(C143=C142,1 )</f>
        <v>0</v>
      </c>
      <c r="C143" s="1" t="n">
        <f aca="false">VALUE(RIGHT(G143,5))</f>
        <v>1361</v>
      </c>
      <c r="D143" s="1" t="n">
        <f aca="false">C143/10000*1000</f>
        <v>136.1</v>
      </c>
      <c r="F143" s="1" t="n">
        <v>137</v>
      </c>
      <c r="G143" s="1" t="s">
        <v>967</v>
      </c>
      <c r="H143" s="1" t="n">
        <v>512.974</v>
      </c>
      <c r="I143" s="1" t="n">
        <v>288.185</v>
      </c>
      <c r="J143" s="1" t="n">
        <v>89</v>
      </c>
      <c r="K143" s="1" t="n">
        <v>1156</v>
      </c>
      <c r="L143" s="1" t="n">
        <v>85.622</v>
      </c>
      <c r="M143" s="1" t="n">
        <v>151.941</v>
      </c>
      <c r="N143" s="1" t="n">
        <v>79.606</v>
      </c>
      <c r="O143" s="1" t="n">
        <v>114.92</v>
      </c>
      <c r="P143" s="1" t="n">
        <v>10.774</v>
      </c>
      <c r="Q143" s="1" t="n">
        <v>63.046</v>
      </c>
      <c r="R143" s="1" t="n">
        <v>147831.224</v>
      </c>
      <c r="S143" s="1" t="n">
        <v>3713838</v>
      </c>
      <c r="U143" s="1" t="n">
        <f aca="false">S143/$S$7</f>
        <v>1.04868878534573</v>
      </c>
      <c r="V143" s="1" t="n">
        <f aca="false">-(O143+Q143-$M$5)</f>
        <v>-0.399000000000001</v>
      </c>
      <c r="W143" s="1" t="n">
        <f aca="false">-(O143-$M$5)</f>
        <v>62.647</v>
      </c>
      <c r="X143" s="1" t="n">
        <f aca="false">AVERAGE(W143:W147)</f>
        <v>63.4852</v>
      </c>
    </row>
    <row r="144" customFormat="false" ht="15" hidden="false" customHeight="false" outlineLevel="0" collapsed="false">
      <c r="A144" s="6" t="b">
        <f aca="false">IF(C144=C143,1 )</f>
        <v>0</v>
      </c>
      <c r="C144" s="1" t="n">
        <f aca="false">VALUE(RIGHT(G144,5))</f>
        <v>1371</v>
      </c>
      <c r="D144" s="1" t="n">
        <f aca="false">C144/10000*1000</f>
        <v>137.1</v>
      </c>
      <c r="F144" s="1" t="n">
        <v>138</v>
      </c>
      <c r="G144" s="1" t="s">
        <v>968</v>
      </c>
      <c r="H144" s="1" t="n">
        <v>524.915</v>
      </c>
      <c r="I144" s="1" t="n">
        <v>279.816</v>
      </c>
      <c r="J144" s="1" t="n">
        <v>94</v>
      </c>
      <c r="K144" s="1" t="n">
        <v>882</v>
      </c>
      <c r="L144" s="1" t="n">
        <v>85.605</v>
      </c>
      <c r="M144" s="1" t="n">
        <v>151.161</v>
      </c>
      <c r="N144" s="1" t="n">
        <v>80.005</v>
      </c>
      <c r="O144" s="1" t="n">
        <v>109.932</v>
      </c>
      <c r="P144" s="1" t="n">
        <v>10.574</v>
      </c>
      <c r="Q144" s="1" t="n">
        <v>68.034</v>
      </c>
      <c r="R144" s="1" t="n">
        <v>146879.912</v>
      </c>
      <c r="S144" s="1" t="n">
        <v>3689939</v>
      </c>
      <c r="U144" s="1" t="n">
        <f aca="false">S144/$S$7</f>
        <v>1.04194034524657</v>
      </c>
      <c r="V144" s="1" t="n">
        <f aca="false">-(O144+Q144-$M$5)</f>
        <v>-0.399000000000001</v>
      </c>
      <c r="W144" s="1" t="n">
        <f aca="false">-(O144-$M$5)</f>
        <v>67.635</v>
      </c>
      <c r="X144" s="1" t="n">
        <f aca="false">AVERAGE(W144:W148)</f>
        <v>63.565</v>
      </c>
    </row>
    <row r="145" customFormat="false" ht="15" hidden="false" customHeight="false" outlineLevel="0" collapsed="false">
      <c r="A145" s="6" t="b">
        <f aca="false">IF(C145=C144,1 )</f>
        <v>0</v>
      </c>
      <c r="C145" s="1" t="n">
        <f aca="false">VALUE(RIGHT(G145,5))</f>
        <v>1381</v>
      </c>
      <c r="D145" s="1" t="n">
        <f aca="false">C145/10000*1000</f>
        <v>138.1</v>
      </c>
      <c r="F145" s="1" t="n">
        <v>139</v>
      </c>
      <c r="G145" s="1" t="s">
        <v>969</v>
      </c>
      <c r="H145" s="1" t="n">
        <v>505.689</v>
      </c>
      <c r="I145" s="1" t="n">
        <v>288.631</v>
      </c>
      <c r="J145" s="1" t="n">
        <v>90</v>
      </c>
      <c r="K145" s="1" t="n">
        <v>938</v>
      </c>
      <c r="L145" s="1" t="n">
        <v>85.697</v>
      </c>
      <c r="M145" s="1" t="n">
        <v>151.664</v>
      </c>
      <c r="N145" s="1" t="n">
        <v>79.606</v>
      </c>
      <c r="O145" s="1" t="n">
        <v>113.922</v>
      </c>
      <c r="P145" s="1" t="n">
        <v>10.973</v>
      </c>
      <c r="Q145" s="1" t="n">
        <v>63.844</v>
      </c>
      <c r="R145" s="1" t="n">
        <v>145957.459</v>
      </c>
      <c r="S145" s="1" t="n">
        <v>3666765</v>
      </c>
      <c r="U145" s="1" t="n">
        <f aca="false">S145/$S$7</f>
        <v>1.03539662580819</v>
      </c>
      <c r="V145" s="1" t="n">
        <f aca="false">-(O145+Q145-$M$5)</f>
        <v>-0.198999999999984</v>
      </c>
      <c r="W145" s="1" t="n">
        <f aca="false">-(O145-$M$5)</f>
        <v>63.645</v>
      </c>
      <c r="X145" s="1" t="n">
        <f aca="false">AVERAGE(W145:W149)</f>
        <v>62.4478</v>
      </c>
    </row>
    <row r="146" customFormat="false" ht="15" hidden="false" customHeight="false" outlineLevel="0" collapsed="false">
      <c r="A146" s="6" t="b">
        <f aca="false">IF(C146=C145,1 )</f>
        <v>0</v>
      </c>
      <c r="C146" s="1" t="n">
        <f aca="false">VALUE(RIGHT(G146,5))</f>
        <v>1391</v>
      </c>
      <c r="D146" s="1" t="n">
        <f aca="false">C146/10000*1000</f>
        <v>139.1</v>
      </c>
      <c r="F146" s="1" t="n">
        <v>140</v>
      </c>
      <c r="G146" s="1" t="s">
        <v>970</v>
      </c>
      <c r="H146" s="1" t="n">
        <v>528.737</v>
      </c>
      <c r="I146" s="1" t="n">
        <v>277.63</v>
      </c>
      <c r="J146" s="1" t="n">
        <v>72</v>
      </c>
      <c r="K146" s="1" t="n">
        <v>1037</v>
      </c>
      <c r="L146" s="1" t="n">
        <v>85.601</v>
      </c>
      <c r="M146" s="1" t="n">
        <v>150.936</v>
      </c>
      <c r="N146" s="1" t="n">
        <v>80.005</v>
      </c>
      <c r="O146" s="1" t="n">
        <v>114.321</v>
      </c>
      <c r="P146" s="1" t="n">
        <v>10.774</v>
      </c>
      <c r="Q146" s="1" t="n">
        <v>63.645</v>
      </c>
      <c r="R146" s="1" t="n">
        <v>146793.215</v>
      </c>
      <c r="S146" s="1" t="n">
        <v>3687761</v>
      </c>
      <c r="U146" s="1" t="n">
        <f aca="false">S146/$S$7</f>
        <v>1.04132533614427</v>
      </c>
      <c r="V146" s="1" t="n">
        <f aca="false">-(O146+Q146-$M$5)</f>
        <v>-0.399000000000001</v>
      </c>
      <c r="W146" s="1" t="n">
        <f aca="false">-(O146-$M$5)</f>
        <v>63.246</v>
      </c>
      <c r="X146" s="1" t="n">
        <f aca="false">AVERAGE(W146:W150)</f>
        <v>62.2084</v>
      </c>
    </row>
    <row r="147" customFormat="false" ht="15" hidden="false" customHeight="false" outlineLevel="0" collapsed="false">
      <c r="A147" s="6" t="b">
        <f aca="false">IF(C147=C146,1 )</f>
        <v>0</v>
      </c>
      <c r="C147" s="1" t="n">
        <f aca="false">VALUE(RIGHT(G147,5))</f>
        <v>1401</v>
      </c>
      <c r="D147" s="1" t="n">
        <f aca="false">C147/10000*1000</f>
        <v>140.1</v>
      </c>
      <c r="F147" s="1" t="n">
        <v>141</v>
      </c>
      <c r="G147" s="1" t="s">
        <v>971</v>
      </c>
      <c r="H147" s="1" t="n">
        <v>502.943</v>
      </c>
      <c r="I147" s="1" t="n">
        <v>287.495</v>
      </c>
      <c r="J147" s="1" t="n">
        <v>73</v>
      </c>
      <c r="K147" s="1" t="n">
        <v>1100</v>
      </c>
      <c r="L147" s="1" t="n">
        <v>85.649</v>
      </c>
      <c r="M147" s="1" t="n">
        <v>152.358</v>
      </c>
      <c r="N147" s="1" t="n">
        <v>79.606</v>
      </c>
      <c r="O147" s="1" t="n">
        <v>117.314</v>
      </c>
      <c r="P147" s="1" t="n">
        <v>10.973</v>
      </c>
      <c r="Q147" s="1" t="n">
        <v>60.652</v>
      </c>
      <c r="R147" s="1" t="n">
        <v>144593.602</v>
      </c>
      <c r="S147" s="1" t="n">
        <v>3632502</v>
      </c>
      <c r="U147" s="1" t="n">
        <f aca="false">S147/$S$7</f>
        <v>1.02572166856657</v>
      </c>
      <c r="V147" s="1" t="n">
        <f aca="false">-(O147+Q147-$M$5)</f>
        <v>-0.399000000000001</v>
      </c>
      <c r="W147" s="1" t="n">
        <f aca="false">-(O147-$M$5)</f>
        <v>60.253</v>
      </c>
      <c r="X147" s="1" t="n">
        <f aca="false">AVERAGE(W147:W151)</f>
        <v>61.57</v>
      </c>
    </row>
    <row r="148" customFormat="false" ht="15" hidden="false" customHeight="false" outlineLevel="0" collapsed="false">
      <c r="A148" s="6" t="b">
        <f aca="false">IF(C148=C147,1 )</f>
        <v>0</v>
      </c>
      <c r="C148" s="1" t="n">
        <f aca="false">VALUE(RIGHT(G148,5))</f>
        <v>1411</v>
      </c>
      <c r="D148" s="1" t="n">
        <f aca="false">C148/10000*1000</f>
        <v>141.1</v>
      </c>
      <c r="F148" s="1" t="n">
        <v>142</v>
      </c>
      <c r="G148" s="1" t="s">
        <v>972</v>
      </c>
      <c r="H148" s="1" t="n">
        <v>525.512</v>
      </c>
      <c r="I148" s="1" t="n">
        <v>280.244</v>
      </c>
      <c r="J148" s="1" t="n">
        <v>76</v>
      </c>
      <c r="K148" s="1" t="n">
        <v>825</v>
      </c>
      <c r="L148" s="1" t="n">
        <v>85.618</v>
      </c>
      <c r="M148" s="1" t="n">
        <v>150.768</v>
      </c>
      <c r="N148" s="1" t="n">
        <v>79.805</v>
      </c>
      <c r="O148" s="1" t="n">
        <v>114.521</v>
      </c>
      <c r="P148" s="1" t="n">
        <v>10.774</v>
      </c>
      <c r="Q148" s="1" t="n">
        <v>63.445</v>
      </c>
      <c r="R148" s="1" t="n">
        <v>147271.638</v>
      </c>
      <c r="S148" s="1" t="n">
        <v>3699780</v>
      </c>
      <c r="U148" s="1" t="n">
        <f aca="false">S148/$S$7</f>
        <v>1.04471918113995</v>
      </c>
      <c r="V148" s="1" t="n">
        <f aca="false">-(O148+Q148-$M$5)</f>
        <v>-0.399000000000001</v>
      </c>
      <c r="W148" s="1" t="n">
        <f aca="false">-(O148-$M$5)</f>
        <v>63.046</v>
      </c>
      <c r="X148" s="1" t="n">
        <f aca="false">AVERAGE(W148:W152)</f>
        <v>61.6498</v>
      </c>
    </row>
    <row r="149" customFormat="false" ht="15" hidden="false" customHeight="false" outlineLevel="0" collapsed="false">
      <c r="A149" s="6" t="b">
        <f aca="false">IF(C149=C148,1 )</f>
        <v>0</v>
      </c>
      <c r="C149" s="1" t="n">
        <f aca="false">VALUE(RIGHT(G149,5))</f>
        <v>1421</v>
      </c>
      <c r="D149" s="1" t="n">
        <f aca="false">C149/10000*1000</f>
        <v>142.1</v>
      </c>
      <c r="F149" s="1" t="n">
        <v>143</v>
      </c>
      <c r="G149" s="1" t="s">
        <v>973</v>
      </c>
      <c r="H149" s="1" t="n">
        <v>490.125</v>
      </c>
      <c r="I149" s="1" t="n">
        <v>288.285</v>
      </c>
      <c r="J149" s="1" t="n">
        <v>98</v>
      </c>
      <c r="K149" s="1" t="n">
        <v>876</v>
      </c>
      <c r="L149" s="1" t="n">
        <v>85.706</v>
      </c>
      <c r="M149" s="1" t="n">
        <v>152.237</v>
      </c>
      <c r="N149" s="1" t="n">
        <v>79.606</v>
      </c>
      <c r="O149" s="1" t="n">
        <v>115.518</v>
      </c>
      <c r="P149" s="1" t="n">
        <v>11.173</v>
      </c>
      <c r="Q149" s="1" t="n">
        <v>62.248</v>
      </c>
      <c r="R149" s="1" t="n">
        <v>141295.915</v>
      </c>
      <c r="S149" s="1" t="n">
        <v>3549657</v>
      </c>
      <c r="U149" s="1" t="n">
        <f aca="false">S149/$S$7</f>
        <v>1.00232845043967</v>
      </c>
      <c r="V149" s="1" t="n">
        <f aca="false">-(O149+Q149-$M$5)</f>
        <v>-0.198999999999984</v>
      </c>
      <c r="W149" s="1" t="n">
        <f aca="false">-(O149-$M$5)</f>
        <v>62.049</v>
      </c>
      <c r="X149" s="1" t="n">
        <f aca="false">AVERAGE(W149:W153)</f>
        <v>62.1288</v>
      </c>
    </row>
    <row r="150" customFormat="false" ht="15" hidden="false" customHeight="false" outlineLevel="0" collapsed="false">
      <c r="A150" s="6" t="b">
        <f aca="false">IF(C150=C149,1 )</f>
        <v>0</v>
      </c>
      <c r="C150" s="1" t="n">
        <f aca="false">VALUE(RIGHT(G150,5))</f>
        <v>1431</v>
      </c>
      <c r="D150" s="1" t="n">
        <f aca="false">C150/10000*1000</f>
        <v>143.1</v>
      </c>
      <c r="F150" s="1" t="n">
        <v>144</v>
      </c>
      <c r="G150" s="1" t="s">
        <v>974</v>
      </c>
      <c r="H150" s="1" t="n">
        <v>497.051</v>
      </c>
      <c r="I150" s="1" t="n">
        <v>283.706</v>
      </c>
      <c r="J150" s="1" t="n">
        <v>82</v>
      </c>
      <c r="K150" s="1" t="n">
        <v>933</v>
      </c>
      <c r="L150" s="1" t="n">
        <v>85.65</v>
      </c>
      <c r="M150" s="1" t="n">
        <v>152.647</v>
      </c>
      <c r="N150" s="1" t="n">
        <v>79.805</v>
      </c>
      <c r="O150" s="1" t="n">
        <v>115.119</v>
      </c>
      <c r="P150" s="1" t="n">
        <v>10.774</v>
      </c>
      <c r="Q150" s="1" t="n">
        <v>62.647</v>
      </c>
      <c r="R150" s="1" t="n">
        <v>141016.241</v>
      </c>
      <c r="S150" s="1" t="n">
        <v>3542631</v>
      </c>
      <c r="U150" s="1" t="n">
        <f aca="false">S150/$S$7</f>
        <v>1.00034449545675</v>
      </c>
      <c r="V150" s="1" t="n">
        <f aca="false">-(O150+Q150-$M$5)</f>
        <v>-0.198999999999984</v>
      </c>
      <c r="W150" s="1" t="n">
        <f aca="false">-(O150-$M$5)</f>
        <v>62.448</v>
      </c>
      <c r="X150" s="1" t="n">
        <f aca="false">AVERAGE(W150:W154)</f>
        <v>62.049</v>
      </c>
    </row>
    <row r="151" customFormat="false" ht="15" hidden="false" customHeight="false" outlineLevel="0" collapsed="false">
      <c r="A151" s="6" t="b">
        <f aca="false">IF(C151=C150,1 )</f>
        <v>0</v>
      </c>
      <c r="C151" s="1" t="n">
        <f aca="false">VALUE(RIGHT(G151,5))</f>
        <v>1441</v>
      </c>
      <c r="D151" s="1" t="n">
        <f aca="false">C151/10000*1000</f>
        <v>144.1</v>
      </c>
      <c r="F151" s="1" t="n">
        <v>145</v>
      </c>
      <c r="G151" s="1" t="s">
        <v>975</v>
      </c>
      <c r="H151" s="1" t="n">
        <v>495.539</v>
      </c>
      <c r="I151" s="1" t="n">
        <v>286.959</v>
      </c>
      <c r="J151" s="1" t="n">
        <v>90</v>
      </c>
      <c r="K151" s="1" t="n">
        <v>884</v>
      </c>
      <c r="L151" s="1" t="n">
        <v>85.723</v>
      </c>
      <c r="M151" s="1" t="n">
        <v>152.172</v>
      </c>
      <c r="N151" s="1" t="n">
        <v>80.005</v>
      </c>
      <c r="O151" s="1" t="n">
        <v>117.513</v>
      </c>
      <c r="P151" s="1" t="n">
        <v>11.173</v>
      </c>
      <c r="Q151" s="1" t="n">
        <v>60.452</v>
      </c>
      <c r="R151" s="1" t="n">
        <v>142199.102</v>
      </c>
      <c r="S151" s="1" t="n">
        <v>3572347</v>
      </c>
      <c r="U151" s="1" t="n">
        <f aca="false">S151/$S$7</f>
        <v>1.00873550118865</v>
      </c>
      <c r="V151" s="1" t="n">
        <f aca="false">-(O151+Q151-$M$5)</f>
        <v>-0.397999999999996</v>
      </c>
      <c r="W151" s="1" t="n">
        <f aca="false">-(O151-$M$5)</f>
        <v>60.054</v>
      </c>
      <c r="X151" s="1" t="n">
        <f aca="false">AVERAGE(W151:W155)</f>
        <v>62.3682</v>
      </c>
    </row>
    <row r="152" customFormat="false" ht="15" hidden="false" customHeight="false" outlineLevel="0" collapsed="false">
      <c r="A152" s="6" t="b">
        <f aca="false">IF(C152=C151,1 )</f>
        <v>0</v>
      </c>
      <c r="C152" s="1" t="n">
        <f aca="false">VALUE(RIGHT(G152,5))</f>
        <v>1451</v>
      </c>
      <c r="D152" s="1" t="n">
        <f aca="false">C152/10000*1000</f>
        <v>145.1</v>
      </c>
      <c r="F152" s="1" t="n">
        <v>146</v>
      </c>
      <c r="G152" s="1" t="s">
        <v>976</v>
      </c>
      <c r="H152" s="1" t="n">
        <v>505.729</v>
      </c>
      <c r="I152" s="1" t="n">
        <v>286.477</v>
      </c>
      <c r="J152" s="1" t="n">
        <v>94</v>
      </c>
      <c r="K152" s="1" t="n">
        <v>861</v>
      </c>
      <c r="L152" s="1" t="n">
        <v>85.624</v>
      </c>
      <c r="M152" s="1" t="n">
        <v>152.238</v>
      </c>
      <c r="N152" s="1" t="n">
        <v>79.805</v>
      </c>
      <c r="O152" s="1" t="n">
        <v>116.915</v>
      </c>
      <c r="P152" s="1" t="n">
        <v>10.774</v>
      </c>
      <c r="Q152" s="1" t="n">
        <v>60.852</v>
      </c>
      <c r="R152" s="1" t="n">
        <v>144879.844</v>
      </c>
      <c r="S152" s="1" t="n">
        <v>3639693</v>
      </c>
      <c r="U152" s="1" t="n">
        <f aca="false">S152/$S$7</f>
        <v>1.02775221514814</v>
      </c>
      <c r="V152" s="1" t="n">
        <f aca="false">-(O152+Q152-$M$5)</f>
        <v>-0.199999999999989</v>
      </c>
      <c r="W152" s="1" t="n">
        <f aca="false">-(O152-$M$5)</f>
        <v>60.652</v>
      </c>
      <c r="X152" s="1" t="n">
        <f aca="false">AVERAGE(W152:W156)</f>
        <v>63.1662</v>
      </c>
    </row>
    <row r="153" customFormat="false" ht="15" hidden="false" customHeight="false" outlineLevel="0" collapsed="false">
      <c r="A153" s="6" t="b">
        <f aca="false">IF(C153=C152,1 )</f>
        <v>0</v>
      </c>
      <c r="C153" s="1" t="n">
        <f aca="false">VALUE(RIGHT(G153,5))</f>
        <v>1461</v>
      </c>
      <c r="D153" s="1" t="n">
        <f aca="false">C153/10000*1000</f>
        <v>146.1</v>
      </c>
      <c r="F153" s="1" t="n">
        <v>147</v>
      </c>
      <c r="G153" s="1" t="s">
        <v>977</v>
      </c>
      <c r="H153" s="1" t="n">
        <v>530.289</v>
      </c>
      <c r="I153" s="1" t="n">
        <v>274.335</v>
      </c>
      <c r="J153" s="1" t="n">
        <v>56</v>
      </c>
      <c r="K153" s="1" t="n">
        <v>931</v>
      </c>
      <c r="L153" s="1" t="n">
        <v>85.636</v>
      </c>
      <c r="M153" s="1" t="n">
        <v>150.715</v>
      </c>
      <c r="N153" s="1" t="n">
        <v>79.805</v>
      </c>
      <c r="O153" s="1" t="n">
        <v>112.126</v>
      </c>
      <c r="P153" s="1" t="n">
        <v>10.774</v>
      </c>
      <c r="Q153" s="1" t="n">
        <v>65.839</v>
      </c>
      <c r="R153" s="1" t="n">
        <v>145476.688</v>
      </c>
      <c r="S153" s="1" t="n">
        <v>3654687</v>
      </c>
      <c r="U153" s="1" t="n">
        <f aca="false">S153/$S$7</f>
        <v>1.03198612078632</v>
      </c>
      <c r="V153" s="1" t="n">
        <f aca="false">-(O153+Q153-$M$5)</f>
        <v>-0.397999999999996</v>
      </c>
      <c r="W153" s="1" t="n">
        <f aca="false">-(O153-$M$5)</f>
        <v>65.441</v>
      </c>
      <c r="X153" s="1" t="n">
        <f aca="false">AVERAGE(W153:W157)</f>
        <v>64.1638</v>
      </c>
    </row>
    <row r="154" customFormat="false" ht="15" hidden="false" customHeight="false" outlineLevel="0" collapsed="false">
      <c r="A154" s="6" t="b">
        <f aca="false">IF(C154=C153,1 )</f>
        <v>0</v>
      </c>
      <c r="C154" s="1" t="n">
        <f aca="false">VALUE(RIGHT(G154,5))</f>
        <v>1471</v>
      </c>
      <c r="D154" s="1" t="n">
        <f aca="false">C154/10000*1000</f>
        <v>147.1</v>
      </c>
      <c r="F154" s="1" t="n">
        <v>148</v>
      </c>
      <c r="G154" s="1" t="s">
        <v>978</v>
      </c>
      <c r="H154" s="1" t="n">
        <v>500.634</v>
      </c>
      <c r="I154" s="1" t="n">
        <v>285.984</v>
      </c>
      <c r="J154" s="1" t="n">
        <v>88</v>
      </c>
      <c r="K154" s="1" t="n">
        <v>973</v>
      </c>
      <c r="L154" s="1" t="n">
        <v>85.622</v>
      </c>
      <c r="M154" s="1" t="n">
        <v>152.13</v>
      </c>
      <c r="N154" s="1" t="n">
        <v>79.805</v>
      </c>
      <c r="O154" s="1" t="n">
        <v>115.917</v>
      </c>
      <c r="P154" s="1" t="n">
        <v>10.774</v>
      </c>
      <c r="Q154" s="1" t="n">
        <v>62.049</v>
      </c>
      <c r="R154" s="1" t="n">
        <v>143173.541</v>
      </c>
      <c r="S154" s="1" t="n">
        <v>3596827</v>
      </c>
      <c r="U154" s="1" t="n">
        <f aca="false">S154/$S$7</f>
        <v>1.01564800018976</v>
      </c>
      <c r="V154" s="1" t="n">
        <f aca="false">-(O154+Q154-$M$5)</f>
        <v>-0.399000000000001</v>
      </c>
      <c r="W154" s="1" t="n">
        <f aca="false">-(O154-$M$5)</f>
        <v>61.65</v>
      </c>
      <c r="X154" s="1" t="n">
        <f aca="false">AVERAGE(W154:W158)</f>
        <v>64.6026</v>
      </c>
    </row>
    <row r="155" customFormat="false" ht="15" hidden="false" customHeight="false" outlineLevel="0" collapsed="false">
      <c r="A155" s="6" t="b">
        <f aca="false">IF(C155=C154,1 )</f>
        <v>0</v>
      </c>
      <c r="C155" s="1" t="n">
        <f aca="false">VALUE(RIGHT(G155,5))</f>
        <v>1481</v>
      </c>
      <c r="D155" s="1" t="n">
        <f aca="false">C155/10000*1000</f>
        <v>148.1</v>
      </c>
      <c r="F155" s="1" t="n">
        <v>149</v>
      </c>
      <c r="G155" s="1" t="s">
        <v>979</v>
      </c>
      <c r="H155" s="1" t="n">
        <v>518.148</v>
      </c>
      <c r="I155" s="1" t="n">
        <v>289.659</v>
      </c>
      <c r="J155" s="1" t="n">
        <v>74</v>
      </c>
      <c r="K155" s="1" t="n">
        <v>923</v>
      </c>
      <c r="L155" s="1" t="n">
        <v>85.682</v>
      </c>
      <c r="M155" s="1" t="n">
        <v>151.503</v>
      </c>
      <c r="N155" s="1" t="n">
        <v>80.005</v>
      </c>
      <c r="O155" s="1" t="n">
        <v>113.523</v>
      </c>
      <c r="P155" s="1" t="n">
        <v>10.574</v>
      </c>
      <c r="Q155" s="1" t="n">
        <v>64.443</v>
      </c>
      <c r="R155" s="1" t="n">
        <v>150086.325</v>
      </c>
      <c r="S155" s="1" t="n">
        <v>3770491</v>
      </c>
      <c r="U155" s="1" t="n">
        <f aca="false">S155/$S$7</f>
        <v>1.06468608133877</v>
      </c>
      <c r="V155" s="1" t="n">
        <f aca="false">-(O155+Q155-$M$5)</f>
        <v>-0.399000000000001</v>
      </c>
      <c r="W155" s="1" t="n">
        <f aca="false">-(O155-$M$5)</f>
        <v>64.044</v>
      </c>
      <c r="X155" s="1" t="n">
        <f aca="false">AVERAGE(W155:W159)</f>
        <v>64.7222</v>
      </c>
    </row>
    <row r="156" customFormat="false" ht="15" hidden="false" customHeight="false" outlineLevel="0" collapsed="false">
      <c r="A156" s="6" t="b">
        <f aca="false">IF(C156=C155,1 )</f>
        <v>0</v>
      </c>
      <c r="C156" s="1" t="n">
        <f aca="false">VALUE(RIGHT(G156,5))</f>
        <v>1491</v>
      </c>
      <c r="D156" s="1" t="n">
        <f aca="false">C156/10000*1000</f>
        <v>149.1</v>
      </c>
      <c r="F156" s="1" t="n">
        <v>150</v>
      </c>
      <c r="G156" s="1" t="s">
        <v>980</v>
      </c>
      <c r="H156" s="1" t="n">
        <v>507.839</v>
      </c>
      <c r="I156" s="1" t="n">
        <v>282.393</v>
      </c>
      <c r="J156" s="1" t="n">
        <v>101</v>
      </c>
      <c r="K156" s="1" t="n">
        <v>943</v>
      </c>
      <c r="L156" s="1" t="n">
        <v>85.657</v>
      </c>
      <c r="M156" s="1" t="n">
        <v>151.447</v>
      </c>
      <c r="N156" s="1" t="n">
        <v>80.005</v>
      </c>
      <c r="O156" s="1" t="n">
        <v>113.523</v>
      </c>
      <c r="P156" s="1" t="n">
        <v>10.774</v>
      </c>
      <c r="Q156" s="1" t="n">
        <v>64.443</v>
      </c>
      <c r="R156" s="1" t="n">
        <v>143410.304</v>
      </c>
      <c r="S156" s="1" t="n">
        <v>3602775</v>
      </c>
      <c r="U156" s="1" t="n">
        <f aca="false">S156/$S$7</f>
        <v>1.0173275567281</v>
      </c>
      <c r="V156" s="1" t="n">
        <f aca="false">-(O156+Q156-$M$5)</f>
        <v>-0.399000000000001</v>
      </c>
      <c r="W156" s="1" t="n">
        <f aca="false">-(O156-$M$5)</f>
        <v>64.044</v>
      </c>
      <c r="X156" s="1" t="n">
        <f aca="false">AVERAGE(W156:W160)</f>
        <v>64.2034</v>
      </c>
    </row>
    <row r="157" customFormat="false" ht="15" hidden="false" customHeight="false" outlineLevel="0" collapsed="false">
      <c r="A157" s="6" t="b">
        <f aca="false">IF(C157=C156,1 )</f>
        <v>0</v>
      </c>
      <c r="C157" s="1" t="n">
        <f aca="false">VALUE(RIGHT(G157,5))</f>
        <v>1501</v>
      </c>
      <c r="D157" s="1" t="n">
        <f aca="false">C157/10000*1000</f>
        <v>150.1</v>
      </c>
      <c r="F157" s="1" t="n">
        <v>151</v>
      </c>
      <c r="G157" s="1" t="s">
        <v>981</v>
      </c>
      <c r="H157" s="1" t="n">
        <v>525.831</v>
      </c>
      <c r="I157" s="1" t="n">
        <v>284.069</v>
      </c>
      <c r="J157" s="1" t="n">
        <v>87</v>
      </c>
      <c r="K157" s="1" t="n">
        <v>948</v>
      </c>
      <c r="L157" s="1" t="n">
        <v>85.631</v>
      </c>
      <c r="M157" s="1" t="n">
        <v>151.12</v>
      </c>
      <c r="N157" s="1" t="n">
        <v>80.005</v>
      </c>
      <c r="O157" s="1" t="n">
        <v>111.927</v>
      </c>
      <c r="P157" s="1" t="n">
        <v>10.774</v>
      </c>
      <c r="Q157" s="1" t="n">
        <v>66.039</v>
      </c>
      <c r="R157" s="1" t="n">
        <v>149372.174</v>
      </c>
      <c r="S157" s="1" t="n">
        <v>3752550</v>
      </c>
      <c r="U157" s="1" t="n">
        <f aca="false">S157/$S$7</f>
        <v>1.0596200215112</v>
      </c>
      <c r="V157" s="1" t="n">
        <f aca="false">-(O157+Q157-$M$5)</f>
        <v>-0.399000000000001</v>
      </c>
      <c r="W157" s="1" t="n">
        <f aca="false">-(O157-$M$5)</f>
        <v>65.64</v>
      </c>
      <c r="X157" s="1" t="n">
        <f aca="false">AVERAGE(W157:W161)</f>
        <v>64.0438</v>
      </c>
    </row>
    <row r="158" customFormat="false" ht="15" hidden="false" customHeight="false" outlineLevel="0" collapsed="false">
      <c r="A158" s="6" t="b">
        <f aca="false">IF(C158=C157,1 )</f>
        <v>0</v>
      </c>
      <c r="C158" s="1" t="n">
        <f aca="false">VALUE(RIGHT(G158,5))</f>
        <v>1511</v>
      </c>
      <c r="D158" s="1" t="n">
        <f aca="false">C158/10000*1000</f>
        <v>151.1</v>
      </c>
      <c r="F158" s="1" t="n">
        <v>152</v>
      </c>
      <c r="G158" s="1" t="s">
        <v>982</v>
      </c>
      <c r="H158" s="1" t="n">
        <v>526.109</v>
      </c>
      <c r="I158" s="1" t="n">
        <v>278.069</v>
      </c>
      <c r="J158" s="1" t="n">
        <v>86</v>
      </c>
      <c r="K158" s="1" t="n">
        <v>915</v>
      </c>
      <c r="L158" s="1" t="n">
        <v>85.652</v>
      </c>
      <c r="M158" s="1" t="n">
        <v>150.921</v>
      </c>
      <c r="N158" s="1" t="n">
        <v>79.606</v>
      </c>
      <c r="O158" s="1" t="n">
        <v>109.932</v>
      </c>
      <c r="P158" s="1" t="n">
        <v>10.973</v>
      </c>
      <c r="Q158" s="1" t="n">
        <v>68.034</v>
      </c>
      <c r="R158" s="1" t="n">
        <v>146294.97</v>
      </c>
      <c r="S158" s="1" t="n">
        <v>3675244</v>
      </c>
      <c r="U158" s="1" t="n">
        <f aca="false">S158/$S$7</f>
        <v>1.03779086923263</v>
      </c>
      <c r="V158" s="1" t="n">
        <f aca="false">-(O158+Q158-$M$5)</f>
        <v>-0.399000000000001</v>
      </c>
      <c r="W158" s="1" t="n">
        <f aca="false">-(O158-$M$5)</f>
        <v>67.635</v>
      </c>
      <c r="X158" s="1" t="n">
        <f aca="false">AVERAGE(W158:W162)</f>
        <v>62.9664</v>
      </c>
    </row>
    <row r="159" customFormat="false" ht="15" hidden="false" customHeight="false" outlineLevel="0" collapsed="false">
      <c r="A159" s="6" t="b">
        <f aca="false">IF(C159=C158,1 )</f>
        <v>0</v>
      </c>
      <c r="C159" s="1" t="n">
        <f aca="false">VALUE(RIGHT(G159,5))</f>
        <v>1521</v>
      </c>
      <c r="D159" s="1" t="n">
        <f aca="false">C159/10000*1000</f>
        <v>152.1</v>
      </c>
      <c r="F159" s="1" t="n">
        <v>153</v>
      </c>
      <c r="G159" s="1" t="s">
        <v>983</v>
      </c>
      <c r="H159" s="1" t="n">
        <v>508.316</v>
      </c>
      <c r="I159" s="1" t="n">
        <v>283.587</v>
      </c>
      <c r="J159" s="1" t="n">
        <v>85</v>
      </c>
      <c r="K159" s="1" t="n">
        <v>838</v>
      </c>
      <c r="L159" s="1" t="n">
        <v>85.638</v>
      </c>
      <c r="M159" s="1" t="n">
        <v>151.3</v>
      </c>
      <c r="N159" s="1" t="n">
        <v>80.005</v>
      </c>
      <c r="O159" s="1" t="n">
        <v>115.319</v>
      </c>
      <c r="P159" s="1" t="n">
        <v>10.574</v>
      </c>
      <c r="Q159" s="1" t="n">
        <v>62.448</v>
      </c>
      <c r="R159" s="1" t="n">
        <v>144151.682</v>
      </c>
      <c r="S159" s="1" t="n">
        <v>3621400</v>
      </c>
      <c r="U159" s="1" t="n">
        <f aca="false">S159/$S$7</f>
        <v>1.0225867599101</v>
      </c>
      <c r="V159" s="1" t="n">
        <f aca="false">-(O159+Q159-$M$5)</f>
        <v>-0.199999999999989</v>
      </c>
      <c r="W159" s="1" t="n">
        <f aca="false">-(O159-$M$5)</f>
        <v>62.248</v>
      </c>
      <c r="X159" s="1" t="n">
        <f aca="false">AVERAGE(W159:W163)</f>
        <v>62.0886</v>
      </c>
    </row>
    <row r="160" customFormat="false" ht="15" hidden="false" customHeight="false" outlineLevel="0" collapsed="false">
      <c r="A160" s="6" t="b">
        <f aca="false">IF(C160=C159,1 )</f>
        <v>0</v>
      </c>
      <c r="C160" s="1" t="n">
        <f aca="false">VALUE(RIGHT(G160,5))</f>
        <v>1531</v>
      </c>
      <c r="D160" s="1" t="n">
        <f aca="false">C160/10000*1000</f>
        <v>153.1</v>
      </c>
      <c r="F160" s="1" t="n">
        <v>154</v>
      </c>
      <c r="G160" s="1" t="s">
        <v>984</v>
      </c>
      <c r="H160" s="1" t="n">
        <v>507.759</v>
      </c>
      <c r="I160" s="1" t="n">
        <v>284.023</v>
      </c>
      <c r="J160" s="1" t="n">
        <v>87</v>
      </c>
      <c r="K160" s="1" t="n">
        <v>854</v>
      </c>
      <c r="L160" s="1" t="n">
        <v>85.659</v>
      </c>
      <c r="M160" s="1" t="n">
        <v>151.801</v>
      </c>
      <c r="N160" s="1" t="n">
        <v>79.805</v>
      </c>
      <c r="O160" s="1" t="n">
        <v>116.117</v>
      </c>
      <c r="P160" s="1" t="n">
        <v>10.574</v>
      </c>
      <c r="Q160" s="1" t="n">
        <v>61.65</v>
      </c>
      <c r="R160" s="1" t="n">
        <v>144215.41</v>
      </c>
      <c r="S160" s="1" t="n">
        <v>3623001</v>
      </c>
      <c r="U160" s="1" t="n">
        <f aca="false">S160/$S$7</f>
        <v>1.02303883960376</v>
      </c>
      <c r="V160" s="1" t="n">
        <f aca="false">-(O160+Q160-$M$5)</f>
        <v>-0.199999999999989</v>
      </c>
      <c r="W160" s="1" t="n">
        <f aca="false">-(O160-$M$5)</f>
        <v>61.45</v>
      </c>
      <c r="X160" s="1" t="n">
        <f aca="false">AVERAGE(W160:W164)</f>
        <v>62.0488</v>
      </c>
    </row>
    <row r="161" customFormat="false" ht="15" hidden="false" customHeight="false" outlineLevel="0" collapsed="false">
      <c r="A161" s="6" t="b">
        <f aca="false">IF(C161=C160,1 )</f>
        <v>0</v>
      </c>
      <c r="C161" s="1" t="n">
        <f aca="false">VALUE(RIGHT(G161,5))</f>
        <v>1541</v>
      </c>
      <c r="D161" s="1" t="n">
        <f aca="false">C161/10000*1000</f>
        <v>154.1</v>
      </c>
      <c r="F161" s="1" t="n">
        <v>155</v>
      </c>
      <c r="G161" s="1" t="s">
        <v>985</v>
      </c>
      <c r="H161" s="1" t="n">
        <v>491.359</v>
      </c>
      <c r="I161" s="1" t="n">
        <v>282.119</v>
      </c>
      <c r="J161" s="1" t="n">
        <v>93</v>
      </c>
      <c r="K161" s="1" t="n">
        <v>1058</v>
      </c>
      <c r="L161" s="1" t="n">
        <v>85.684</v>
      </c>
      <c r="M161" s="1" t="n">
        <v>152.429</v>
      </c>
      <c r="N161" s="1" t="n">
        <v>80.005</v>
      </c>
      <c r="O161" s="1" t="n">
        <v>114.321</v>
      </c>
      <c r="P161" s="1" t="n">
        <v>10.574</v>
      </c>
      <c r="Q161" s="1" t="n">
        <v>63.445</v>
      </c>
      <c r="R161" s="1" t="n">
        <v>138621.741</v>
      </c>
      <c r="S161" s="1" t="n">
        <v>3482476</v>
      </c>
      <c r="U161" s="1" t="n">
        <f aca="false">S161/$S$7</f>
        <v>0.983358328078836</v>
      </c>
      <c r="V161" s="1" t="n">
        <f aca="false">-(O161+Q161-$M$5)</f>
        <v>-0.198999999999984</v>
      </c>
      <c r="W161" s="1" t="n">
        <f aca="false">-(O161-$M$5)</f>
        <v>63.246</v>
      </c>
      <c r="X161" s="1" t="n">
        <f aca="false">AVERAGE(W161:W165)</f>
        <v>61.9292</v>
      </c>
    </row>
    <row r="162" customFormat="false" ht="15" hidden="false" customHeight="false" outlineLevel="0" collapsed="false">
      <c r="A162" s="6" t="b">
        <f aca="false">IF(C162=C161,1 )</f>
        <v>0</v>
      </c>
      <c r="C162" s="1" t="n">
        <f aca="false">VALUE(RIGHT(G162,5))</f>
        <v>1551</v>
      </c>
      <c r="D162" s="1" t="n">
        <f aca="false">C162/10000*1000</f>
        <v>155.1</v>
      </c>
      <c r="F162" s="1" t="n">
        <v>156</v>
      </c>
      <c r="G162" s="1" t="s">
        <v>986</v>
      </c>
      <c r="H162" s="1" t="n">
        <v>491.717</v>
      </c>
      <c r="I162" s="1" t="n">
        <v>287.3</v>
      </c>
      <c r="J162" s="1" t="n">
        <v>90</v>
      </c>
      <c r="K162" s="1" t="n">
        <v>987</v>
      </c>
      <c r="L162" s="1" t="n">
        <v>85.599</v>
      </c>
      <c r="M162" s="1" t="n">
        <v>152.375</v>
      </c>
      <c r="N162" s="1" t="n">
        <v>80.005</v>
      </c>
      <c r="O162" s="1" t="n">
        <v>117.314</v>
      </c>
      <c r="P162" s="1" t="n">
        <v>10.574</v>
      </c>
      <c r="Q162" s="1" t="n">
        <v>60.652</v>
      </c>
      <c r="R162" s="1" t="n">
        <v>141270.479</v>
      </c>
      <c r="S162" s="1" t="n">
        <v>3549018</v>
      </c>
      <c r="U162" s="1" t="n">
        <f aca="false">S162/$S$7</f>
        <v>1.00214801388486</v>
      </c>
      <c r="V162" s="1" t="n">
        <f aca="false">-(O162+Q162-$M$5)</f>
        <v>-0.399000000000001</v>
      </c>
      <c r="W162" s="1" t="n">
        <f aca="false">-(O162-$M$5)</f>
        <v>60.253</v>
      </c>
      <c r="X162" s="1" t="n">
        <f aca="false">AVERAGE(W162:W166)</f>
        <v>61.7696</v>
      </c>
    </row>
    <row r="163" customFormat="false" ht="15" hidden="false" customHeight="false" outlineLevel="0" collapsed="false">
      <c r="A163" s="6" t="b">
        <f aca="false">IF(C163=C162,1 )</f>
        <v>0</v>
      </c>
      <c r="C163" s="1" t="n">
        <f aca="false">VALUE(RIGHT(G163,5))</f>
        <v>1561</v>
      </c>
      <c r="D163" s="1" t="n">
        <f aca="false">C163/10000*1000</f>
        <v>156.1</v>
      </c>
      <c r="F163" s="1" t="n">
        <v>157</v>
      </c>
      <c r="G163" s="1" t="s">
        <v>987</v>
      </c>
      <c r="H163" s="1" t="n">
        <v>506.804</v>
      </c>
      <c r="I163" s="1" t="n">
        <v>280.598</v>
      </c>
      <c r="J163" s="1" t="n">
        <v>93</v>
      </c>
      <c r="K163" s="1" t="n">
        <v>866</v>
      </c>
      <c r="L163" s="1" t="n">
        <v>85.521</v>
      </c>
      <c r="M163" s="1" t="n">
        <v>152.061</v>
      </c>
      <c r="N163" s="1" t="n">
        <v>79.805</v>
      </c>
      <c r="O163" s="1" t="n">
        <v>114.321</v>
      </c>
      <c r="P163" s="1" t="n">
        <v>10.574</v>
      </c>
      <c r="Q163" s="1" t="n">
        <v>63.844</v>
      </c>
      <c r="R163" s="1" t="n">
        <v>142208.138</v>
      </c>
      <c r="S163" s="1" t="n">
        <v>3572574</v>
      </c>
      <c r="U163" s="1" t="n">
        <f aca="false">S163/$S$7</f>
        <v>1.00879959993347</v>
      </c>
      <c r="V163" s="1" t="n">
        <f aca="false">-(O163+Q163-$M$5)</f>
        <v>-0.597999999999985</v>
      </c>
      <c r="W163" s="1" t="n">
        <f aca="false">-(O163-$M$5)</f>
        <v>63.246</v>
      </c>
      <c r="X163" s="1" t="n">
        <f aca="false">AVERAGE(W163:W167)</f>
        <v>61.8096</v>
      </c>
    </row>
    <row r="164" customFormat="false" ht="15" hidden="false" customHeight="false" outlineLevel="0" collapsed="false">
      <c r="A164" s="6" t="b">
        <f aca="false">IF(C164=C163,1 )</f>
        <v>0</v>
      </c>
      <c r="C164" s="1" t="n">
        <f aca="false">VALUE(RIGHT(G164,5))</f>
        <v>1571</v>
      </c>
      <c r="D164" s="1" t="n">
        <f aca="false">C164/10000*1000</f>
        <v>157.1</v>
      </c>
      <c r="F164" s="1" t="n">
        <v>158</v>
      </c>
      <c r="G164" s="1" t="s">
        <v>988</v>
      </c>
      <c r="H164" s="1" t="n">
        <v>498.325</v>
      </c>
      <c r="I164" s="1" t="n">
        <v>287.178</v>
      </c>
      <c r="J164" s="1" t="n">
        <v>90</v>
      </c>
      <c r="K164" s="1" t="n">
        <v>995</v>
      </c>
      <c r="L164" s="1" t="n">
        <v>85.686</v>
      </c>
      <c r="M164" s="1" t="n">
        <v>151.911</v>
      </c>
      <c r="N164" s="1" t="n">
        <v>80.005</v>
      </c>
      <c r="O164" s="1" t="n">
        <v>115.518</v>
      </c>
      <c r="P164" s="1" t="n">
        <v>10.574</v>
      </c>
      <c r="Q164" s="1" t="n">
        <v>62.448</v>
      </c>
      <c r="R164" s="1" t="n">
        <v>143108.061</v>
      </c>
      <c r="S164" s="1" t="n">
        <v>3595182</v>
      </c>
      <c r="U164" s="1" t="n">
        <f aca="false">S164/$S$7</f>
        <v>1.01518349606979</v>
      </c>
      <c r="V164" s="1" t="n">
        <f aca="false">-(O164+Q164-$M$5)</f>
        <v>-0.399000000000001</v>
      </c>
      <c r="W164" s="1" t="n">
        <f aca="false">-(O164-$M$5)</f>
        <v>62.049</v>
      </c>
      <c r="X164" s="1" t="n">
        <f aca="false">AVERAGE(W164:W168)</f>
        <v>62.4082</v>
      </c>
    </row>
    <row r="165" customFormat="false" ht="15" hidden="false" customHeight="false" outlineLevel="0" collapsed="false">
      <c r="A165" s="6" t="b">
        <f aca="false">IF(C165=C164,1 )</f>
        <v>0</v>
      </c>
      <c r="C165" s="1" t="n">
        <f aca="false">VALUE(RIGHT(G165,5))</f>
        <v>1581</v>
      </c>
      <c r="D165" s="1" t="n">
        <f aca="false">C165/10000*1000</f>
        <v>158.1</v>
      </c>
      <c r="F165" s="1" t="n">
        <v>159</v>
      </c>
      <c r="G165" s="1" t="s">
        <v>989</v>
      </c>
      <c r="H165" s="1" t="n">
        <v>498.723</v>
      </c>
      <c r="I165" s="1" t="n">
        <v>287.623</v>
      </c>
      <c r="J165" s="1" t="n">
        <v>86</v>
      </c>
      <c r="K165" s="1" t="n">
        <v>963</v>
      </c>
      <c r="L165" s="1" t="n">
        <v>85.677</v>
      </c>
      <c r="M165" s="1" t="n">
        <v>152.254</v>
      </c>
      <c r="N165" s="1" t="n">
        <v>80.005</v>
      </c>
      <c r="O165" s="1" t="n">
        <v>116.715</v>
      </c>
      <c r="P165" s="1" t="n">
        <v>10.574</v>
      </c>
      <c r="Q165" s="1" t="n">
        <v>61.251</v>
      </c>
      <c r="R165" s="1" t="n">
        <v>143444.178</v>
      </c>
      <c r="S165" s="1" t="n">
        <v>3603626</v>
      </c>
      <c r="U165" s="1" t="n">
        <f aca="false">S165/$S$7</f>
        <v>1.01756785642785</v>
      </c>
      <c r="V165" s="1" t="n">
        <f aca="false">-(O165+Q165-$M$5)</f>
        <v>-0.399000000000001</v>
      </c>
      <c r="W165" s="1" t="n">
        <f aca="false">-(O165-$M$5)</f>
        <v>60.852</v>
      </c>
      <c r="X165" s="1" t="n">
        <f aca="false">AVERAGE(W165:W169)</f>
        <v>62.5678</v>
      </c>
    </row>
    <row r="166" customFormat="false" ht="15" hidden="false" customHeight="false" outlineLevel="0" collapsed="false">
      <c r="A166" s="6" t="b">
        <f aca="false">IF(C166=C165,1 )</f>
        <v>0</v>
      </c>
      <c r="C166" s="1" t="n">
        <f aca="false">VALUE(RIGHT(G166,5))</f>
        <v>1591</v>
      </c>
      <c r="D166" s="1" t="n">
        <f aca="false">C166/10000*1000</f>
        <v>159.1</v>
      </c>
      <c r="F166" s="1" t="n">
        <v>160</v>
      </c>
      <c r="G166" s="1" t="s">
        <v>990</v>
      </c>
      <c r="H166" s="1" t="n">
        <v>507.839</v>
      </c>
      <c r="I166" s="1" t="n">
        <v>277.052</v>
      </c>
      <c r="J166" s="1" t="n">
        <v>86</v>
      </c>
      <c r="K166" s="1" t="n">
        <v>917</v>
      </c>
      <c r="L166" s="1" t="n">
        <v>85.608</v>
      </c>
      <c r="M166" s="1" t="n">
        <v>151.8</v>
      </c>
      <c r="N166" s="1" t="n">
        <v>80.005</v>
      </c>
      <c r="O166" s="1" t="n">
        <v>115.119</v>
      </c>
      <c r="P166" s="1" t="n">
        <v>10.574</v>
      </c>
      <c r="Q166" s="1" t="n">
        <v>62.647</v>
      </c>
      <c r="R166" s="1" t="n">
        <v>140697.638</v>
      </c>
      <c r="S166" s="1" t="n">
        <v>3534627</v>
      </c>
      <c r="U166" s="1" t="n">
        <f aca="false">S166/$S$7</f>
        <v>0.998084379361786</v>
      </c>
      <c r="V166" s="1" t="n">
        <f aca="false">-(O166+Q166-$M$5)</f>
        <v>-0.198999999999984</v>
      </c>
      <c r="W166" s="1" t="n">
        <f aca="false">-(O166-$M$5)</f>
        <v>62.448</v>
      </c>
      <c r="X166" s="1" t="n">
        <f aca="false">AVERAGE(W166:W170)</f>
        <v>62.1288</v>
      </c>
    </row>
    <row r="167" customFormat="false" ht="15" hidden="false" customHeight="false" outlineLevel="0" collapsed="false">
      <c r="A167" s="6" t="b">
        <f aca="false">IF(C167=C166,1 )</f>
        <v>0</v>
      </c>
      <c r="C167" s="1" t="n">
        <f aca="false">VALUE(RIGHT(G167,5))</f>
        <v>1601</v>
      </c>
      <c r="D167" s="1" t="n">
        <f aca="false">C167/10000*1000</f>
        <v>160.1</v>
      </c>
      <c r="F167" s="1" t="n">
        <v>161</v>
      </c>
      <c r="G167" s="1" t="s">
        <v>991</v>
      </c>
      <c r="H167" s="1" t="n">
        <v>508.476</v>
      </c>
      <c r="I167" s="1" t="n">
        <v>283.795</v>
      </c>
      <c r="J167" s="1" t="n">
        <v>79</v>
      </c>
      <c r="K167" s="1" t="n">
        <v>876</v>
      </c>
      <c r="L167" s="1" t="n">
        <v>85.642</v>
      </c>
      <c r="M167" s="1" t="n">
        <v>151.867</v>
      </c>
      <c r="N167" s="1" t="n">
        <v>80.005</v>
      </c>
      <c r="O167" s="1" t="n">
        <v>117.114</v>
      </c>
      <c r="P167" s="1" t="n">
        <v>10.574</v>
      </c>
      <c r="Q167" s="1" t="n">
        <v>60.852</v>
      </c>
      <c r="R167" s="1" t="n">
        <v>144302.664</v>
      </c>
      <c r="S167" s="1" t="n">
        <v>3625193</v>
      </c>
      <c r="U167" s="1" t="n">
        <f aca="false">S167/$S$7</f>
        <v>1.02365780193262</v>
      </c>
      <c r="V167" s="1" t="n">
        <f aca="false">-(O167+Q167-$M$5)</f>
        <v>-0.399000000000001</v>
      </c>
      <c r="W167" s="1" t="n">
        <f aca="false">-(O167-$M$5)</f>
        <v>60.453</v>
      </c>
      <c r="X167" s="1" t="n">
        <f aca="false">AVERAGE(W167:W171)</f>
        <v>62.8072</v>
      </c>
    </row>
    <row r="168" customFormat="false" ht="15" hidden="false" customHeight="false" outlineLevel="0" collapsed="false">
      <c r="A168" s="6" t="b">
        <f aca="false">IF(C168=C167,1 )</f>
        <v>0</v>
      </c>
      <c r="C168" s="1" t="n">
        <f aca="false">VALUE(RIGHT(G168,5))</f>
        <v>1611</v>
      </c>
      <c r="D168" s="1" t="n">
        <f aca="false">C168/10000*1000</f>
        <v>161.1</v>
      </c>
      <c r="F168" s="1" t="n">
        <v>162</v>
      </c>
      <c r="G168" s="1" t="s">
        <v>992</v>
      </c>
      <c r="H168" s="1" t="n">
        <v>526.707</v>
      </c>
      <c r="I168" s="1" t="n">
        <v>280.537</v>
      </c>
      <c r="J168" s="1" t="n">
        <v>83</v>
      </c>
      <c r="K168" s="1" t="n">
        <v>1006</v>
      </c>
      <c r="L168" s="1" t="n">
        <v>85.632</v>
      </c>
      <c r="M168" s="1" t="n">
        <v>150.964</v>
      </c>
      <c r="N168" s="1" t="n">
        <v>79.805</v>
      </c>
      <c r="O168" s="1" t="n">
        <v>111.328</v>
      </c>
      <c r="P168" s="1" t="n">
        <v>10.774</v>
      </c>
      <c r="Q168" s="1" t="n">
        <v>66.637</v>
      </c>
      <c r="R168" s="1" t="n">
        <v>147760.529</v>
      </c>
      <c r="S168" s="1" t="n">
        <v>3712062</v>
      </c>
      <c r="U168" s="1" t="n">
        <f aca="false">S168/$S$7</f>
        <v>1.04818729032016</v>
      </c>
      <c r="V168" s="1" t="n">
        <f aca="false">-(O168+Q168-$M$5)</f>
        <v>-0.397999999999996</v>
      </c>
      <c r="W168" s="1" t="n">
        <f aca="false">-(O168-$M$5)</f>
        <v>66.239</v>
      </c>
      <c r="X168" s="1" t="n">
        <f aca="false">AVERAGE(W168:W172)</f>
        <v>63.1264</v>
      </c>
    </row>
    <row r="169" customFormat="false" ht="15" hidden="false" customHeight="false" outlineLevel="0" collapsed="false">
      <c r="A169" s="6" t="b">
        <f aca="false">IF(C169=C168,1 )</f>
        <v>0</v>
      </c>
      <c r="C169" s="1" t="n">
        <f aca="false">VALUE(RIGHT(G169,5))</f>
        <v>1621</v>
      </c>
      <c r="D169" s="1" t="n">
        <f aca="false">C169/10000*1000</f>
        <v>162.1</v>
      </c>
      <c r="F169" s="1" t="n">
        <v>163</v>
      </c>
      <c r="G169" s="1" t="s">
        <v>993</v>
      </c>
      <c r="H169" s="1" t="n">
        <v>510.227</v>
      </c>
      <c r="I169" s="1" t="n">
        <v>284.719</v>
      </c>
      <c r="J169" s="1" t="n">
        <v>70</v>
      </c>
      <c r="K169" s="1" t="n">
        <v>979</v>
      </c>
      <c r="L169" s="1" t="n">
        <v>85.705</v>
      </c>
      <c r="M169" s="1" t="n">
        <v>151.779</v>
      </c>
      <c r="N169" s="1" t="n">
        <v>79.805</v>
      </c>
      <c r="O169" s="1" t="n">
        <v>114.72</v>
      </c>
      <c r="P169" s="1" t="n">
        <v>10.774</v>
      </c>
      <c r="Q169" s="1" t="n">
        <v>63.246</v>
      </c>
      <c r="R169" s="1" t="n">
        <v>145271.331</v>
      </c>
      <c r="S169" s="1" t="n">
        <v>3649528</v>
      </c>
      <c r="U169" s="1" t="n">
        <f aca="false">S169/$S$7</f>
        <v>1.03052935680157</v>
      </c>
      <c r="V169" s="1" t="n">
        <f aca="false">-(O169+Q169-$M$5)</f>
        <v>-0.399000000000001</v>
      </c>
      <c r="W169" s="1" t="n">
        <f aca="false">-(O169-$M$5)</f>
        <v>62.847</v>
      </c>
      <c r="X169" s="1" t="n">
        <f aca="false">AVERAGE(W169:W173)</f>
        <v>63.0466</v>
      </c>
    </row>
    <row r="170" customFormat="false" ht="15" hidden="false" customHeight="false" outlineLevel="0" collapsed="false">
      <c r="A170" s="6" t="b">
        <f aca="false">IF(C170=C169,1 )</f>
        <v>0</v>
      </c>
      <c r="C170" s="1" t="n">
        <f aca="false">VALUE(RIGHT(G170,5))</f>
        <v>1631</v>
      </c>
      <c r="D170" s="1" t="n">
        <f aca="false">C170/10000*1000</f>
        <v>163.1</v>
      </c>
      <c r="F170" s="1" t="n">
        <v>164</v>
      </c>
      <c r="G170" s="1" t="s">
        <v>994</v>
      </c>
      <c r="H170" s="1" t="n">
        <v>496.136</v>
      </c>
      <c r="I170" s="1" t="n">
        <v>286.004</v>
      </c>
      <c r="J170" s="1" t="n">
        <v>70</v>
      </c>
      <c r="K170" s="1" t="n">
        <v>980</v>
      </c>
      <c r="L170" s="1" t="n">
        <v>85.708</v>
      </c>
      <c r="M170" s="1" t="n">
        <v>152.298</v>
      </c>
      <c r="N170" s="1" t="n">
        <v>80.005</v>
      </c>
      <c r="O170" s="1" t="n">
        <v>118.91</v>
      </c>
      <c r="P170" s="1" t="n">
        <v>10.574</v>
      </c>
      <c r="Q170" s="1" t="n">
        <v>59.056</v>
      </c>
      <c r="R170" s="1" t="n">
        <v>141896.699</v>
      </c>
      <c r="S170" s="1" t="n">
        <v>3564750</v>
      </c>
      <c r="U170" s="1" t="n">
        <f aca="false">S170/$S$7</f>
        <v>1.00659031103704</v>
      </c>
      <c r="V170" s="1" t="n">
        <f aca="false">-(O170+Q170-$M$5)</f>
        <v>-0.399000000000001</v>
      </c>
      <c r="W170" s="1" t="n">
        <f aca="false">-(O170-$M$5)</f>
        <v>58.657</v>
      </c>
      <c r="X170" s="1" t="n">
        <f aca="false">AVERAGE(W170:W174)</f>
        <v>63.0864</v>
      </c>
    </row>
    <row r="171" customFormat="false" ht="15" hidden="false" customHeight="false" outlineLevel="0" collapsed="false">
      <c r="A171" s="6" t="b">
        <f aca="false">IF(C171=C170,1 )</f>
        <v>0</v>
      </c>
      <c r="C171" s="1" t="n">
        <f aca="false">VALUE(RIGHT(G171,5))</f>
        <v>1641</v>
      </c>
      <c r="D171" s="1" t="n">
        <f aca="false">C171/10000*1000</f>
        <v>164.1</v>
      </c>
      <c r="F171" s="1" t="n">
        <v>165</v>
      </c>
      <c r="G171" s="1" t="s">
        <v>995</v>
      </c>
      <c r="H171" s="1" t="n">
        <v>527.901</v>
      </c>
      <c r="I171" s="1" t="n">
        <v>283.749</v>
      </c>
      <c r="J171" s="1" t="n">
        <v>94</v>
      </c>
      <c r="K171" s="1" t="n">
        <v>951</v>
      </c>
      <c r="L171" s="1" t="n">
        <v>85.643</v>
      </c>
      <c r="M171" s="1" t="n">
        <v>151.005</v>
      </c>
      <c r="N171" s="1" t="n">
        <v>79.606</v>
      </c>
      <c r="O171" s="1" t="n">
        <v>111.727</v>
      </c>
      <c r="P171" s="1" t="n">
        <v>11.173</v>
      </c>
      <c r="Q171" s="1" t="n">
        <v>66.238</v>
      </c>
      <c r="R171" s="1" t="n">
        <v>149791.128</v>
      </c>
      <c r="S171" s="1" t="n">
        <v>3763075</v>
      </c>
      <c r="U171" s="1" t="n">
        <f aca="false">S171/$S$7</f>
        <v>1.06259200075902</v>
      </c>
      <c r="V171" s="1" t="n">
        <f aca="false">-(O171+Q171-$M$5)</f>
        <v>-0.397999999999996</v>
      </c>
      <c r="W171" s="1" t="n">
        <f aca="false">-(O171-$M$5)</f>
        <v>65.84</v>
      </c>
      <c r="X171" s="1" t="n">
        <f aca="false">AVERAGE(W171:W175)</f>
        <v>64.1238</v>
      </c>
    </row>
    <row r="172" customFormat="false" ht="15" hidden="false" customHeight="false" outlineLevel="0" collapsed="false">
      <c r="A172" s="6" t="b">
        <f aca="false">IF(C172=C171,1 )</f>
        <v>0</v>
      </c>
      <c r="C172" s="1" t="n">
        <f aca="false">VALUE(RIGHT(G172,5))</f>
        <v>1651</v>
      </c>
      <c r="D172" s="1" t="n">
        <f aca="false">C172/10000*1000</f>
        <v>165.1</v>
      </c>
      <c r="F172" s="1" t="n">
        <v>166</v>
      </c>
      <c r="G172" s="1" t="s">
        <v>996</v>
      </c>
      <c r="H172" s="1" t="n">
        <v>507.321</v>
      </c>
      <c r="I172" s="1" t="n">
        <v>280.534</v>
      </c>
      <c r="J172" s="1" t="n">
        <v>74</v>
      </c>
      <c r="K172" s="1" t="n">
        <v>1087</v>
      </c>
      <c r="L172" s="1" t="n">
        <v>85.595</v>
      </c>
      <c r="M172" s="1" t="n">
        <v>152.34</v>
      </c>
      <c r="N172" s="1" t="n">
        <v>79.805</v>
      </c>
      <c r="O172" s="1" t="n">
        <v>115.518</v>
      </c>
      <c r="P172" s="1" t="n">
        <v>10.574</v>
      </c>
      <c r="Q172" s="1" t="n">
        <v>62.448</v>
      </c>
      <c r="R172" s="1" t="n">
        <v>142320.867</v>
      </c>
      <c r="S172" s="1" t="n">
        <v>3575406</v>
      </c>
      <c r="U172" s="1" t="n">
        <f aca="false">S172/$S$7</f>
        <v>1.00959928119046</v>
      </c>
      <c r="V172" s="1" t="n">
        <f aca="false">-(O172+Q172-$M$5)</f>
        <v>-0.399000000000001</v>
      </c>
      <c r="W172" s="1" t="n">
        <f aca="false">-(O172-$M$5)</f>
        <v>62.049</v>
      </c>
      <c r="X172" s="1" t="n">
        <f aca="false">AVERAGE(W172:W176)</f>
        <v>63.6848</v>
      </c>
    </row>
    <row r="173" customFormat="false" ht="15" hidden="false" customHeight="false" outlineLevel="0" collapsed="false">
      <c r="A173" s="6" t="b">
        <f aca="false">IF(C173=C172,1 )</f>
        <v>0</v>
      </c>
      <c r="C173" s="1" t="n">
        <f aca="false">VALUE(RIGHT(G173,5))</f>
        <v>1661</v>
      </c>
      <c r="D173" s="1" t="n">
        <f aca="false">C173/10000*1000</f>
        <v>166.1</v>
      </c>
      <c r="F173" s="1" t="n">
        <v>167</v>
      </c>
      <c r="G173" s="1" t="s">
        <v>997</v>
      </c>
      <c r="H173" s="1" t="n">
        <v>511.103</v>
      </c>
      <c r="I173" s="1" t="n">
        <v>284.256</v>
      </c>
      <c r="J173" s="1" t="n">
        <v>97</v>
      </c>
      <c r="K173" s="1" t="n">
        <v>895</v>
      </c>
      <c r="L173" s="1" t="n">
        <v>85.728</v>
      </c>
      <c r="M173" s="1" t="n">
        <v>151.661</v>
      </c>
      <c r="N173" s="1" t="n">
        <v>80.005</v>
      </c>
      <c r="O173" s="1" t="n">
        <v>111.727</v>
      </c>
      <c r="P173" s="1" t="n">
        <v>10.574</v>
      </c>
      <c r="Q173" s="1" t="n">
        <v>66.039</v>
      </c>
      <c r="R173" s="1" t="n">
        <v>145283.79</v>
      </c>
      <c r="S173" s="1" t="n">
        <v>3649841</v>
      </c>
      <c r="U173" s="1" t="n">
        <f aca="false">S173/$S$7</f>
        <v>1.03061773965236</v>
      </c>
      <c r="V173" s="1" t="n">
        <f aca="false">-(O173+Q173-$M$5)</f>
        <v>-0.199000000000012</v>
      </c>
      <c r="W173" s="1" t="n">
        <f aca="false">-(O173-$M$5)</f>
        <v>65.84</v>
      </c>
      <c r="X173" s="1" t="n">
        <f aca="false">AVERAGE(W173:W177)</f>
        <v>63.8044</v>
      </c>
    </row>
    <row r="174" customFormat="false" ht="15" hidden="false" customHeight="false" outlineLevel="0" collapsed="false">
      <c r="A174" s="6" t="b">
        <f aca="false">IF(C174=C173,1 )</f>
        <v>0</v>
      </c>
      <c r="C174" s="1" t="n">
        <f aca="false">VALUE(RIGHT(G174,5))</f>
        <v>1671</v>
      </c>
      <c r="D174" s="1" t="n">
        <f aca="false">C174/10000*1000</f>
        <v>167.1</v>
      </c>
      <c r="F174" s="1" t="n">
        <v>168</v>
      </c>
      <c r="G174" s="1" t="s">
        <v>998</v>
      </c>
      <c r="H174" s="1" t="n">
        <v>508.953</v>
      </c>
      <c r="I174" s="1" t="n">
        <v>283.101</v>
      </c>
      <c r="J174" s="1" t="n">
        <v>84</v>
      </c>
      <c r="K174" s="1" t="n">
        <v>912</v>
      </c>
      <c r="L174" s="1" t="n">
        <v>85.676</v>
      </c>
      <c r="M174" s="1" t="n">
        <v>151.889</v>
      </c>
      <c r="N174" s="1" t="n">
        <v>80.005</v>
      </c>
      <c r="O174" s="1" t="n">
        <v>114.521</v>
      </c>
      <c r="P174" s="1" t="n">
        <v>10.574</v>
      </c>
      <c r="Q174" s="1" t="n">
        <v>63.445</v>
      </c>
      <c r="R174" s="1" t="n">
        <v>144084.928</v>
      </c>
      <c r="S174" s="1" t="n">
        <v>3619723</v>
      </c>
      <c r="U174" s="1" t="n">
        <f aca="false">S174/$S$7</f>
        <v>1.02211321984373</v>
      </c>
      <c r="V174" s="1" t="n">
        <f aca="false">-(O174+Q174-$M$5)</f>
        <v>-0.399000000000001</v>
      </c>
      <c r="W174" s="1" t="n">
        <f aca="false">-(O174-$M$5)</f>
        <v>63.046</v>
      </c>
      <c r="X174" s="1" t="n">
        <f aca="false">AVERAGE(W174:W178)</f>
        <v>63.6846</v>
      </c>
    </row>
    <row r="175" customFormat="false" ht="15" hidden="false" customHeight="false" outlineLevel="0" collapsed="false">
      <c r="A175" s="6" t="b">
        <f aca="false">IF(C175=C174,1 )</f>
        <v>0</v>
      </c>
      <c r="C175" s="1" t="n">
        <f aca="false">VALUE(RIGHT(G175,5))</f>
        <v>1681</v>
      </c>
      <c r="D175" s="1" t="n">
        <f aca="false">C175/10000*1000</f>
        <v>168.1</v>
      </c>
      <c r="F175" s="1" t="n">
        <v>169</v>
      </c>
      <c r="G175" s="1" t="s">
        <v>999</v>
      </c>
      <c r="H175" s="1" t="n">
        <v>532.12</v>
      </c>
      <c r="I175" s="1" t="n">
        <v>277.011</v>
      </c>
      <c r="J175" s="1" t="n">
        <v>100</v>
      </c>
      <c r="K175" s="1" t="n">
        <v>919</v>
      </c>
      <c r="L175" s="1" t="n">
        <v>85.567</v>
      </c>
      <c r="M175" s="1" t="n">
        <v>150.962</v>
      </c>
      <c r="N175" s="1" t="n">
        <v>79.805</v>
      </c>
      <c r="O175" s="1" t="n">
        <v>113.723</v>
      </c>
      <c r="P175" s="1" t="n">
        <v>10.774</v>
      </c>
      <c r="Q175" s="1" t="n">
        <v>64.243</v>
      </c>
      <c r="R175" s="1" t="n">
        <v>147403.235</v>
      </c>
      <c r="S175" s="1" t="n">
        <v>3703086</v>
      </c>
      <c r="U175" s="1" t="n">
        <f aca="false">S175/$S$7</f>
        <v>1.04565270735309</v>
      </c>
      <c r="V175" s="1" t="n">
        <f aca="false">-(O175+Q175-$M$5)</f>
        <v>-0.399000000000001</v>
      </c>
      <c r="W175" s="1" t="n">
        <f aca="false">-(O175-$M$5)</f>
        <v>63.844</v>
      </c>
      <c r="X175" s="1" t="n">
        <f aca="false">AVERAGE(W175:W179)</f>
        <v>64.403</v>
      </c>
    </row>
    <row r="176" customFormat="false" ht="15" hidden="false" customHeight="false" outlineLevel="0" collapsed="false">
      <c r="A176" s="6" t="b">
        <f aca="false">IF(C176=C175,1 )</f>
        <v>0</v>
      </c>
      <c r="C176" s="1" t="n">
        <f aca="false">VALUE(RIGHT(G176,5))</f>
        <v>1691</v>
      </c>
      <c r="D176" s="1" t="n">
        <f aca="false">C176/10000*1000</f>
        <v>169.1</v>
      </c>
      <c r="F176" s="1" t="n">
        <v>170</v>
      </c>
      <c r="G176" s="1" t="s">
        <v>1000</v>
      </c>
      <c r="H176" s="1" t="n">
        <v>509.789</v>
      </c>
      <c r="I176" s="1" t="n">
        <v>283.992</v>
      </c>
      <c r="J176" s="1" t="n">
        <v>100</v>
      </c>
      <c r="K176" s="1" t="n">
        <v>902</v>
      </c>
      <c r="L176" s="1" t="n">
        <v>85.631</v>
      </c>
      <c r="M176" s="1" t="n">
        <v>151.732</v>
      </c>
      <c r="N176" s="1" t="n">
        <v>80.005</v>
      </c>
      <c r="O176" s="1" t="n">
        <v>113.922</v>
      </c>
      <c r="P176" s="1" t="n">
        <v>10.774</v>
      </c>
      <c r="Q176" s="1" t="n">
        <v>64.044</v>
      </c>
      <c r="R176" s="1" t="n">
        <v>144775.991</v>
      </c>
      <c r="S176" s="1" t="n">
        <v>3637084</v>
      </c>
      <c r="U176" s="1" t="n">
        <f aca="false">S176/$S$7</f>
        <v>1.02701550314267</v>
      </c>
      <c r="V176" s="1" t="n">
        <f aca="false">-(O176+Q176-$M$5)</f>
        <v>-0.399000000000001</v>
      </c>
      <c r="W176" s="1" t="n">
        <f aca="false">-(O176-$M$5)</f>
        <v>63.645</v>
      </c>
      <c r="X176" s="1" t="n">
        <f aca="false">AVERAGE(W176:W180)</f>
        <v>64.044</v>
      </c>
    </row>
    <row r="177" customFormat="false" ht="15" hidden="false" customHeight="false" outlineLevel="0" collapsed="false">
      <c r="A177" s="6" t="b">
        <f aca="false">IF(C177=C176,1 )</f>
        <v>0</v>
      </c>
      <c r="C177" s="1" t="n">
        <f aca="false">VALUE(RIGHT(G177,5))</f>
        <v>1701</v>
      </c>
      <c r="D177" s="1" t="n">
        <f aca="false">C177/10000*1000</f>
        <v>170.1</v>
      </c>
      <c r="F177" s="1" t="n">
        <v>171</v>
      </c>
      <c r="G177" s="1" t="s">
        <v>1001</v>
      </c>
      <c r="H177" s="1" t="n">
        <v>505.291</v>
      </c>
      <c r="I177" s="1" t="n">
        <v>287.171</v>
      </c>
      <c r="J177" s="1" t="n">
        <v>95</v>
      </c>
      <c r="K177" s="1" t="n">
        <v>980</v>
      </c>
      <c r="L177" s="1" t="n">
        <v>85.69</v>
      </c>
      <c r="M177" s="1" t="n">
        <v>151.767</v>
      </c>
      <c r="N177" s="1" t="n">
        <v>79.606</v>
      </c>
      <c r="O177" s="1" t="n">
        <v>114.92</v>
      </c>
      <c r="P177" s="1" t="n">
        <v>10.973</v>
      </c>
      <c r="Q177" s="1" t="n">
        <v>63.046</v>
      </c>
      <c r="R177" s="1" t="n">
        <v>145105.143</v>
      </c>
      <c r="S177" s="1" t="n">
        <v>3645353</v>
      </c>
      <c r="U177" s="1" t="n">
        <f aca="false">S177/$S$7</f>
        <v>1.02935044816882</v>
      </c>
      <c r="V177" s="1" t="n">
        <f aca="false">-(O177+Q177-$M$5)</f>
        <v>-0.399000000000001</v>
      </c>
      <c r="W177" s="1" t="n">
        <f aca="false">-(O177-$M$5)</f>
        <v>62.647</v>
      </c>
      <c r="X177" s="1" t="n">
        <f aca="false">AVERAGE(W177:W181)</f>
        <v>63.645</v>
      </c>
    </row>
    <row r="178" customFormat="false" ht="15" hidden="false" customHeight="false" outlineLevel="0" collapsed="false">
      <c r="A178" s="6" t="b">
        <f aca="false">IF(C178=C177,1 )</f>
        <v>0</v>
      </c>
      <c r="C178" s="1" t="n">
        <f aca="false">VALUE(RIGHT(G178,5))</f>
        <v>1711</v>
      </c>
      <c r="D178" s="1" t="n">
        <f aca="false">C178/10000*1000</f>
        <v>171.1</v>
      </c>
      <c r="F178" s="1" t="n">
        <v>172</v>
      </c>
      <c r="G178" s="1" t="s">
        <v>1002</v>
      </c>
      <c r="H178" s="1" t="n">
        <v>522.209</v>
      </c>
      <c r="I178" s="1" t="n">
        <v>282.764</v>
      </c>
      <c r="J178" s="1" t="n">
        <v>89</v>
      </c>
      <c r="K178" s="1" t="n">
        <v>931</v>
      </c>
      <c r="L178" s="1" t="n">
        <v>85.646</v>
      </c>
      <c r="M178" s="1" t="n">
        <v>151.017</v>
      </c>
      <c r="N178" s="1" t="n">
        <v>79.805</v>
      </c>
      <c r="O178" s="1" t="n">
        <v>112.326</v>
      </c>
      <c r="P178" s="1" t="n">
        <v>11.173</v>
      </c>
      <c r="Q178" s="1" t="n">
        <v>65.64</v>
      </c>
      <c r="R178" s="1" t="n">
        <v>147661.533</v>
      </c>
      <c r="S178" s="1" t="n">
        <v>3709575</v>
      </c>
      <c r="U178" s="1" t="n">
        <f aca="false">S178/$S$7</f>
        <v>1.04748502786036</v>
      </c>
      <c r="V178" s="1" t="n">
        <f aca="false">-(O178+Q178-$M$5)</f>
        <v>-0.399000000000001</v>
      </c>
      <c r="W178" s="1" t="n">
        <f aca="false">-(O178-$M$5)</f>
        <v>65.241</v>
      </c>
      <c r="X178" s="1" t="n">
        <f aca="false">AVERAGE(W178:W182)</f>
        <v>64.523</v>
      </c>
    </row>
    <row r="179" customFormat="false" ht="15" hidden="false" customHeight="false" outlineLevel="0" collapsed="false">
      <c r="A179" s="6" t="b">
        <f aca="false">IF(C179=C178,1 )</f>
        <v>0</v>
      </c>
      <c r="C179" s="1" t="n">
        <f aca="false">VALUE(RIGHT(G179,5))</f>
        <v>1721</v>
      </c>
      <c r="D179" s="1" t="n">
        <f aca="false">C179/10000*1000</f>
        <v>172.1</v>
      </c>
      <c r="F179" s="1" t="n">
        <v>173</v>
      </c>
      <c r="G179" s="1" t="s">
        <v>1003</v>
      </c>
      <c r="H179" s="1" t="n">
        <v>542.31</v>
      </c>
      <c r="I179" s="1" t="n">
        <v>274.667</v>
      </c>
      <c r="J179" s="1" t="n">
        <v>57</v>
      </c>
      <c r="K179" s="1" t="n">
        <v>815</v>
      </c>
      <c r="L179" s="1" t="n">
        <v>85.613</v>
      </c>
      <c r="M179" s="1" t="n">
        <v>150.575</v>
      </c>
      <c r="N179" s="1" t="n">
        <v>79.805</v>
      </c>
      <c r="O179" s="1" t="n">
        <v>110.929</v>
      </c>
      <c r="P179" s="1" t="n">
        <v>10.973</v>
      </c>
      <c r="Q179" s="1" t="n">
        <v>66.837</v>
      </c>
      <c r="R179" s="1" t="n">
        <v>148954.774</v>
      </c>
      <c r="S179" s="1" t="n">
        <v>3742064</v>
      </c>
      <c r="U179" s="1" t="n">
        <f aca="false">S179/$S$7</f>
        <v>1.05665905482306</v>
      </c>
      <c r="V179" s="1" t="n">
        <f aca="false">-(O179+Q179-$M$5)</f>
        <v>-0.199000000000012</v>
      </c>
      <c r="W179" s="1" t="n">
        <f aca="false">-(O179-$M$5)</f>
        <v>66.638</v>
      </c>
      <c r="X179" s="1" t="n">
        <f aca="false">AVERAGE(W179:W183)</f>
        <v>64.6028</v>
      </c>
    </row>
    <row r="180" customFormat="false" ht="15" hidden="false" customHeight="false" outlineLevel="0" collapsed="false">
      <c r="A180" s="6" t="b">
        <f aca="false">IF(C180=C179,1 )</f>
        <v>0</v>
      </c>
      <c r="C180" s="1" t="n">
        <f aca="false">VALUE(RIGHT(G180,5))</f>
        <v>1731</v>
      </c>
      <c r="D180" s="1" t="n">
        <f aca="false">C180/10000*1000</f>
        <v>173.1</v>
      </c>
      <c r="F180" s="1" t="n">
        <v>174</v>
      </c>
      <c r="G180" s="1" t="s">
        <v>1004</v>
      </c>
      <c r="H180" s="1" t="n">
        <v>486.662</v>
      </c>
      <c r="I180" s="1" t="n">
        <v>291.136</v>
      </c>
      <c r="J180" s="1" t="n">
        <v>91</v>
      </c>
      <c r="K180" s="1" t="n">
        <v>961</v>
      </c>
      <c r="L180" s="1" t="n">
        <v>85.701</v>
      </c>
      <c r="M180" s="1" t="n">
        <v>152.659</v>
      </c>
      <c r="N180" s="1" t="n">
        <v>79.606</v>
      </c>
      <c r="O180" s="1" t="n">
        <v>115.518</v>
      </c>
      <c r="P180" s="1" t="n">
        <v>10.973</v>
      </c>
      <c r="Q180" s="1" t="n">
        <v>62.448</v>
      </c>
      <c r="R180" s="1" t="n">
        <v>141684.974</v>
      </c>
      <c r="S180" s="1" t="n">
        <v>3559431</v>
      </c>
      <c r="U180" s="1" t="n">
        <f aca="false">S180/$S$7</f>
        <v>1.00508836732026</v>
      </c>
      <c r="V180" s="1" t="n">
        <f aca="false">-(O180+Q180-$M$5)</f>
        <v>-0.399000000000001</v>
      </c>
      <c r="W180" s="1" t="n">
        <f aca="false">-(O180-$M$5)</f>
        <v>62.049</v>
      </c>
      <c r="X180" s="1" t="n">
        <f aca="false">AVERAGE(W180:W184)</f>
        <v>64.044</v>
      </c>
    </row>
    <row r="181" customFormat="false" ht="15" hidden="false" customHeight="false" outlineLevel="0" collapsed="false">
      <c r="A181" s="6" t="b">
        <f aca="false">IF(C181=C180,1 )</f>
        <v>0</v>
      </c>
      <c r="C181" s="1" t="n">
        <f aca="false">VALUE(RIGHT(G181,5))</f>
        <v>1741</v>
      </c>
      <c r="D181" s="1" t="n">
        <f aca="false">C181/10000*1000</f>
        <v>174.1</v>
      </c>
      <c r="F181" s="1" t="n">
        <v>175</v>
      </c>
      <c r="G181" s="1" t="s">
        <v>1005</v>
      </c>
      <c r="H181" s="1" t="n">
        <v>508.356</v>
      </c>
      <c r="I181" s="1" t="n">
        <v>286.136</v>
      </c>
      <c r="J181" s="1" t="n">
        <v>83</v>
      </c>
      <c r="K181" s="1" t="n">
        <v>894</v>
      </c>
      <c r="L181" s="1" t="n">
        <v>85.633</v>
      </c>
      <c r="M181" s="1" t="n">
        <v>151.804</v>
      </c>
      <c r="N181" s="1" t="n">
        <v>79.606</v>
      </c>
      <c r="O181" s="1" t="n">
        <v>115.917</v>
      </c>
      <c r="P181" s="1" t="n">
        <v>10.973</v>
      </c>
      <c r="Q181" s="1" t="n">
        <v>62.049</v>
      </c>
      <c r="R181" s="1" t="n">
        <v>145459.213</v>
      </c>
      <c r="S181" s="1" t="n">
        <v>3654248</v>
      </c>
      <c r="U181" s="1" t="n">
        <f aca="false">S181/$S$7</f>
        <v>1.03186215889655</v>
      </c>
      <c r="V181" s="1" t="n">
        <f aca="false">-(O181+Q181-$M$5)</f>
        <v>-0.399000000000001</v>
      </c>
      <c r="W181" s="1" t="n">
        <f aca="false">-(O181-$M$5)</f>
        <v>61.65</v>
      </c>
      <c r="X181" s="1" t="n">
        <f aca="false">AVERAGE(W181:W185)</f>
        <v>64.3632</v>
      </c>
    </row>
    <row r="182" customFormat="false" ht="15" hidden="false" customHeight="false" outlineLevel="0" collapsed="false">
      <c r="A182" s="6" t="b">
        <f aca="false">IF(C182=C181,1 )</f>
        <v>0</v>
      </c>
      <c r="C182" s="1" t="n">
        <f aca="false">VALUE(RIGHT(G182,5))</f>
        <v>1751</v>
      </c>
      <c r="D182" s="1" t="n">
        <f aca="false">C182/10000*1000</f>
        <v>175.1</v>
      </c>
      <c r="F182" s="1" t="n">
        <v>176</v>
      </c>
      <c r="G182" s="1" t="s">
        <v>1006</v>
      </c>
      <c r="H182" s="1" t="n">
        <v>537.494</v>
      </c>
      <c r="I182" s="1" t="n">
        <v>283.486</v>
      </c>
      <c r="J182" s="1" t="n">
        <v>98</v>
      </c>
      <c r="K182" s="1" t="n">
        <v>981</v>
      </c>
      <c r="L182" s="1" t="n">
        <v>85.624</v>
      </c>
      <c r="M182" s="1" t="n">
        <v>150.898</v>
      </c>
      <c r="N182" s="1" t="n">
        <v>79.606</v>
      </c>
      <c r="O182" s="1" t="n">
        <v>110.53</v>
      </c>
      <c r="P182" s="1" t="n">
        <v>11.372</v>
      </c>
      <c r="Q182" s="1" t="n">
        <v>67.435</v>
      </c>
      <c r="R182" s="1" t="n">
        <v>152371.719</v>
      </c>
      <c r="S182" s="1" t="n">
        <v>3827905</v>
      </c>
      <c r="U182" s="1" t="n">
        <f aca="false">S182/$S$7</f>
        <v>1.08089826343229</v>
      </c>
      <c r="V182" s="1" t="n">
        <f aca="false">-(O182+Q182-$M$5)</f>
        <v>-0.397999999999996</v>
      </c>
      <c r="W182" s="1" t="n">
        <f aca="false">-(O182-$M$5)</f>
        <v>67.037</v>
      </c>
      <c r="X182" s="1" t="n">
        <f aca="false">AVERAGE(W182:W186)</f>
        <v>65.2012</v>
      </c>
    </row>
    <row r="183" customFormat="false" ht="15" hidden="false" customHeight="false" outlineLevel="0" collapsed="false">
      <c r="A183" s="6" t="b">
        <f aca="false">IF(C183=C182,1 )</f>
        <v>0</v>
      </c>
      <c r="C183" s="1" t="n">
        <f aca="false">VALUE(RIGHT(G183,5))</f>
        <v>1761</v>
      </c>
      <c r="D183" s="1" t="n">
        <f aca="false">C183/10000*1000</f>
        <v>176.1</v>
      </c>
      <c r="F183" s="1" t="n">
        <v>177</v>
      </c>
      <c r="G183" s="1" t="s">
        <v>1007</v>
      </c>
      <c r="H183" s="1" t="n">
        <v>511.541</v>
      </c>
      <c r="I183" s="1" t="n">
        <v>281.055</v>
      </c>
      <c r="J183" s="1" t="n">
        <v>90</v>
      </c>
      <c r="K183" s="1" t="n">
        <v>969</v>
      </c>
      <c r="L183" s="1" t="n">
        <v>85.628</v>
      </c>
      <c r="M183" s="1" t="n">
        <v>151.714</v>
      </c>
      <c r="N183" s="1" t="n">
        <v>79.606</v>
      </c>
      <c r="O183" s="1" t="n">
        <v>111.927</v>
      </c>
      <c r="P183" s="1" t="n">
        <v>10.973</v>
      </c>
      <c r="Q183" s="1" t="n">
        <v>66.039</v>
      </c>
      <c r="R183" s="1" t="n">
        <v>143771.141</v>
      </c>
      <c r="S183" s="1" t="n">
        <v>3611840</v>
      </c>
      <c r="U183" s="1" t="n">
        <f aca="false">S183/$S$7</f>
        <v>1.01988727092111</v>
      </c>
      <c r="V183" s="1" t="n">
        <f aca="false">-(O183+Q183-$M$5)</f>
        <v>-0.399000000000001</v>
      </c>
      <c r="W183" s="1" t="n">
        <f aca="false">-(O183-$M$5)</f>
        <v>65.64</v>
      </c>
      <c r="X183" s="1" t="n">
        <f aca="false">AVERAGE(W183:W187)</f>
        <v>64.882</v>
      </c>
    </row>
    <row r="184" customFormat="false" ht="15" hidden="false" customHeight="false" outlineLevel="0" collapsed="false">
      <c r="A184" s="6" t="b">
        <f aca="false">IF(C184=C183,1 )</f>
        <v>0</v>
      </c>
      <c r="C184" s="1" t="n">
        <f aca="false">VALUE(RIGHT(G184,5))</f>
        <v>1771</v>
      </c>
      <c r="D184" s="1" t="n">
        <f aca="false">C184/10000*1000</f>
        <v>177.1</v>
      </c>
      <c r="F184" s="1" t="n">
        <v>178</v>
      </c>
      <c r="G184" s="1" t="s">
        <v>1008</v>
      </c>
      <c r="H184" s="1" t="n">
        <v>520.417</v>
      </c>
      <c r="I184" s="1" t="n">
        <v>279.601</v>
      </c>
      <c r="J184" s="1" t="n">
        <v>83</v>
      </c>
      <c r="K184" s="1" t="n">
        <v>835</v>
      </c>
      <c r="L184" s="1" t="n">
        <v>85.642</v>
      </c>
      <c r="M184" s="1" t="n">
        <v>151.431</v>
      </c>
      <c r="N184" s="1" t="n">
        <v>80.005</v>
      </c>
      <c r="O184" s="1" t="n">
        <v>113.723</v>
      </c>
      <c r="P184" s="1" t="n">
        <v>10.574</v>
      </c>
      <c r="Q184" s="1" t="n">
        <v>64.443</v>
      </c>
      <c r="R184" s="1" t="n">
        <v>145509.089</v>
      </c>
      <c r="S184" s="1" t="n">
        <v>3655501</v>
      </c>
      <c r="U184" s="1" t="n">
        <f aca="false">S184/$S$7</f>
        <v>1.03221597267304</v>
      </c>
      <c r="V184" s="1" t="n">
        <f aca="false">-(O184+Q184-$M$5)</f>
        <v>-0.59899999999999</v>
      </c>
      <c r="W184" s="1" t="n">
        <f aca="false">-(O184-$M$5)</f>
        <v>63.844</v>
      </c>
      <c r="X184" s="1" t="n">
        <f aca="false">AVERAGE(W184:W188)</f>
        <v>64.5228</v>
      </c>
    </row>
    <row r="185" customFormat="false" ht="15" hidden="false" customHeight="false" outlineLevel="0" collapsed="false">
      <c r="A185" s="6" t="b">
        <f aca="false">IF(C185=C184,1 )</f>
        <v>0</v>
      </c>
      <c r="C185" s="1" t="n">
        <f aca="false">VALUE(RIGHT(G185,5))</f>
        <v>1781</v>
      </c>
      <c r="D185" s="1" t="n">
        <f aca="false">C185/10000*1000</f>
        <v>178.1</v>
      </c>
      <c r="F185" s="1" t="n">
        <v>179</v>
      </c>
      <c r="G185" s="1" t="s">
        <v>1009</v>
      </c>
      <c r="H185" s="1" t="n">
        <v>534.668</v>
      </c>
      <c r="I185" s="1" t="n">
        <v>272.351</v>
      </c>
      <c r="J185" s="1" t="n">
        <v>71</v>
      </c>
      <c r="K185" s="1" t="n">
        <v>901</v>
      </c>
      <c r="L185" s="1" t="n">
        <v>85.595</v>
      </c>
      <c r="M185" s="1" t="n">
        <v>150.764</v>
      </c>
      <c r="N185" s="1" t="n">
        <v>79.805</v>
      </c>
      <c r="O185" s="1" t="n">
        <v>113.922</v>
      </c>
      <c r="P185" s="1" t="n">
        <v>10.774</v>
      </c>
      <c r="Q185" s="1" t="n">
        <v>63.844</v>
      </c>
      <c r="R185" s="1" t="n">
        <v>145617.281</v>
      </c>
      <c r="S185" s="1" t="n">
        <v>3658219</v>
      </c>
      <c r="U185" s="1" t="n">
        <f aca="false">S185/$S$7</f>
        <v>1.03298346337096</v>
      </c>
      <c r="V185" s="1" t="n">
        <f aca="false">-(O185+Q185-$M$5)</f>
        <v>-0.198999999999984</v>
      </c>
      <c r="W185" s="1" t="n">
        <f aca="false">-(O185-$M$5)</f>
        <v>63.645</v>
      </c>
      <c r="X185" s="1" t="n">
        <f aca="false">AVERAGE(W185:W189)</f>
        <v>64.084</v>
      </c>
    </row>
    <row r="186" customFormat="false" ht="15" hidden="false" customHeight="false" outlineLevel="0" collapsed="false">
      <c r="A186" s="6" t="b">
        <f aca="false">IF(C186=C185,1 )</f>
        <v>0</v>
      </c>
      <c r="C186" s="1" t="n">
        <f aca="false">VALUE(RIGHT(G186,5))</f>
        <v>1791</v>
      </c>
      <c r="D186" s="1" t="n">
        <f aca="false">C186/10000*1000</f>
        <v>179.1</v>
      </c>
      <c r="F186" s="1" t="n">
        <v>180</v>
      </c>
      <c r="G186" s="1" t="s">
        <v>1010</v>
      </c>
      <c r="H186" s="1" t="n">
        <v>503.221</v>
      </c>
      <c r="I186" s="1" t="n">
        <v>285.094</v>
      </c>
      <c r="J186" s="1" t="n">
        <v>86</v>
      </c>
      <c r="K186" s="1" t="n">
        <v>827</v>
      </c>
      <c r="L186" s="1" t="n">
        <v>85.698</v>
      </c>
      <c r="M186" s="1" t="n">
        <v>152.033</v>
      </c>
      <c r="N186" s="1" t="n">
        <v>80.005</v>
      </c>
      <c r="O186" s="1" t="n">
        <v>111.727</v>
      </c>
      <c r="P186" s="1" t="n">
        <v>10.574</v>
      </c>
      <c r="Q186" s="1" t="n">
        <v>66.238</v>
      </c>
      <c r="R186" s="1" t="n">
        <v>143465.435</v>
      </c>
      <c r="S186" s="1" t="n">
        <v>3604160</v>
      </c>
      <c r="U186" s="1" t="n">
        <f aca="false">S186/$S$7</f>
        <v>1.01771864378351</v>
      </c>
      <c r="V186" s="1" t="n">
        <f aca="false">-(O186+Q186-$M$5)</f>
        <v>-0.397999999999996</v>
      </c>
      <c r="W186" s="1" t="n">
        <f aca="false">-(O186-$M$5)</f>
        <v>65.84</v>
      </c>
      <c r="X186" s="1" t="n">
        <f aca="false">AVERAGE(W186:W190)</f>
        <v>64.3234</v>
      </c>
    </row>
    <row r="187" customFormat="false" ht="15" hidden="false" customHeight="false" outlineLevel="0" collapsed="false">
      <c r="A187" s="6" t="b">
        <f aca="false">IF(C187=C186,1 )</f>
        <v>0</v>
      </c>
      <c r="C187" s="1" t="n">
        <f aca="false">VALUE(RIGHT(G187,5))</f>
        <v>1801</v>
      </c>
      <c r="D187" s="1" t="n">
        <f aca="false">C187/10000*1000</f>
        <v>180.1</v>
      </c>
      <c r="F187" s="1" t="n">
        <v>181</v>
      </c>
      <c r="G187" s="1" t="s">
        <v>1011</v>
      </c>
      <c r="H187" s="1" t="n">
        <v>514.566</v>
      </c>
      <c r="I187" s="1" t="n">
        <v>283.701</v>
      </c>
      <c r="J187" s="1" t="n">
        <v>96</v>
      </c>
      <c r="K187" s="1" t="n">
        <v>969</v>
      </c>
      <c r="L187" s="1" t="n">
        <v>85.668</v>
      </c>
      <c r="M187" s="1" t="n">
        <v>151.388</v>
      </c>
      <c r="N187" s="1" t="n">
        <v>79.406</v>
      </c>
      <c r="O187" s="1" t="n">
        <v>112.126</v>
      </c>
      <c r="P187" s="1" t="n">
        <v>11.173</v>
      </c>
      <c r="Q187" s="1" t="n">
        <v>66.039</v>
      </c>
      <c r="R187" s="1" t="n">
        <v>145982.974</v>
      </c>
      <c r="S187" s="1" t="n">
        <v>3667406</v>
      </c>
      <c r="U187" s="1" t="n">
        <f aca="false">S187/$S$7</f>
        <v>1.03557762710965</v>
      </c>
      <c r="V187" s="1" t="n">
        <f aca="false">-(O187+Q187-$M$5)</f>
        <v>-0.598000000000013</v>
      </c>
      <c r="W187" s="1" t="n">
        <f aca="false">-(O187-$M$5)</f>
        <v>65.441</v>
      </c>
      <c r="X187" s="1" t="n">
        <f aca="false">AVERAGE(W187:W191)</f>
        <v>63.0066</v>
      </c>
    </row>
    <row r="188" customFormat="false" ht="15" hidden="false" customHeight="false" outlineLevel="0" collapsed="false">
      <c r="A188" s="6" t="b">
        <f aca="false">IF(C188=C187,1 )</f>
        <v>0</v>
      </c>
      <c r="C188" s="1" t="n">
        <f aca="false">VALUE(RIGHT(G188,5))</f>
        <v>1811</v>
      </c>
      <c r="D188" s="1" t="n">
        <f aca="false">C188/10000*1000</f>
        <v>181.1</v>
      </c>
      <c r="F188" s="1" t="n">
        <v>182</v>
      </c>
      <c r="G188" s="1" t="s">
        <v>1012</v>
      </c>
      <c r="H188" s="1" t="n">
        <v>516.118</v>
      </c>
      <c r="I188" s="1" t="n">
        <v>280.636</v>
      </c>
      <c r="J188" s="1" t="n">
        <v>97</v>
      </c>
      <c r="K188" s="1" t="n">
        <v>894</v>
      </c>
      <c r="L188" s="1" t="n">
        <v>85.596</v>
      </c>
      <c r="M188" s="1" t="n">
        <v>151.38</v>
      </c>
      <c r="N188" s="1" t="n">
        <v>79.606</v>
      </c>
      <c r="O188" s="1" t="n">
        <v>113.723</v>
      </c>
      <c r="P188" s="1" t="n">
        <v>11.372</v>
      </c>
      <c r="Q188" s="1" t="n">
        <v>64.044</v>
      </c>
      <c r="R188" s="1" t="n">
        <v>144841.431</v>
      </c>
      <c r="S188" s="1" t="n">
        <v>3638728</v>
      </c>
      <c r="U188" s="1" t="n">
        <f aca="false">S188/$S$7</f>
        <v>1.02747972488932</v>
      </c>
      <c r="V188" s="1" t="n">
        <f aca="false">-(O188+Q188-$M$5)</f>
        <v>-0.199999999999989</v>
      </c>
      <c r="W188" s="1" t="n">
        <f aca="false">-(O188-$M$5)</f>
        <v>63.844</v>
      </c>
      <c r="X188" s="1" t="n">
        <f aca="false">AVERAGE(W188:W192)</f>
        <v>62.408</v>
      </c>
    </row>
    <row r="189" customFormat="false" ht="15" hidden="false" customHeight="false" outlineLevel="0" collapsed="false">
      <c r="A189" s="6" t="b">
        <f aca="false">IF(C189=C188,1 )</f>
        <v>0</v>
      </c>
      <c r="C189" s="1" t="n">
        <f aca="false">VALUE(RIGHT(G189,5))</f>
        <v>1821</v>
      </c>
      <c r="D189" s="1" t="n">
        <f aca="false">C189/10000*1000</f>
        <v>182.1</v>
      </c>
      <c r="F189" s="1" t="n">
        <v>183</v>
      </c>
      <c r="G189" s="1" t="s">
        <v>1013</v>
      </c>
      <c r="H189" s="1" t="n">
        <v>519.661</v>
      </c>
      <c r="I189" s="1" t="n">
        <v>285.278</v>
      </c>
      <c r="J189" s="1" t="n">
        <v>81</v>
      </c>
      <c r="K189" s="1" t="n">
        <v>935</v>
      </c>
      <c r="L189" s="1" t="n">
        <v>85.621</v>
      </c>
      <c r="M189" s="1" t="n">
        <v>151.724</v>
      </c>
      <c r="N189" s="1" t="n">
        <v>79.805</v>
      </c>
      <c r="O189" s="1" t="n">
        <v>115.917</v>
      </c>
      <c r="P189" s="1" t="n">
        <v>10.774</v>
      </c>
      <c r="Q189" s="1" t="n">
        <v>62.049</v>
      </c>
      <c r="R189" s="1" t="n">
        <v>148247.868</v>
      </c>
      <c r="S189" s="1" t="n">
        <v>3724305</v>
      </c>
      <c r="U189" s="1" t="n">
        <f aca="false">S189/$S$7</f>
        <v>1.05164438694069</v>
      </c>
      <c r="V189" s="1" t="n">
        <f aca="false">-(O189+Q189-$M$5)</f>
        <v>-0.399000000000001</v>
      </c>
      <c r="W189" s="1" t="n">
        <f aca="false">-(O189-$M$5)</f>
        <v>61.65</v>
      </c>
      <c r="X189" s="1" t="n">
        <f aca="false">AVERAGE(W189:W193)</f>
        <v>62.1288</v>
      </c>
    </row>
    <row r="190" customFormat="false" ht="15" hidden="false" customHeight="false" outlineLevel="0" collapsed="false">
      <c r="A190" s="6" t="b">
        <f aca="false">IF(C190=C189,1 )</f>
        <v>0</v>
      </c>
      <c r="C190" s="1" t="n">
        <f aca="false">VALUE(RIGHT(G190,5))</f>
        <v>1831</v>
      </c>
      <c r="D190" s="1" t="n">
        <f aca="false">C190/10000*1000</f>
        <v>183.1</v>
      </c>
      <c r="F190" s="1" t="n">
        <v>184</v>
      </c>
      <c r="G190" s="1" t="s">
        <v>1014</v>
      </c>
      <c r="H190" s="1" t="n">
        <v>524.875</v>
      </c>
      <c r="I190" s="1" t="n">
        <v>281.329</v>
      </c>
      <c r="J190" s="1" t="n">
        <v>70</v>
      </c>
      <c r="K190" s="1" t="n">
        <v>1006</v>
      </c>
      <c r="L190" s="1" t="n">
        <v>85.715</v>
      </c>
      <c r="M190" s="1" t="n">
        <v>150.881</v>
      </c>
      <c r="N190" s="1" t="n">
        <v>79.805</v>
      </c>
      <c r="O190" s="1" t="n">
        <v>112.725</v>
      </c>
      <c r="P190" s="1" t="n">
        <v>10.774</v>
      </c>
      <c r="Q190" s="1" t="n">
        <v>65.241</v>
      </c>
      <c r="R190" s="1" t="n">
        <v>147662.767</v>
      </c>
      <c r="S190" s="1" t="n">
        <v>3709606</v>
      </c>
      <c r="U190" s="1" t="n">
        <f aca="false">S190/$S$7</f>
        <v>1.04749378143345</v>
      </c>
      <c r="V190" s="1" t="n">
        <f aca="false">-(O190+Q190-$M$5)</f>
        <v>-0.399000000000001</v>
      </c>
      <c r="W190" s="1" t="n">
        <f aca="false">-(O190-$M$5)</f>
        <v>64.842</v>
      </c>
      <c r="X190" s="1" t="n">
        <f aca="false">AVERAGE(W190:W194)</f>
        <v>62.3682</v>
      </c>
    </row>
    <row r="191" customFormat="false" ht="15" hidden="false" customHeight="false" outlineLevel="0" collapsed="false">
      <c r="A191" s="6" t="b">
        <f aca="false">IF(C191=C190,1 )</f>
        <v>0</v>
      </c>
      <c r="C191" s="1" t="n">
        <f aca="false">VALUE(RIGHT(G191,5))</f>
        <v>1841</v>
      </c>
      <c r="D191" s="1" t="n">
        <f aca="false">C191/10000*1000</f>
        <v>184.1</v>
      </c>
      <c r="F191" s="1" t="n">
        <v>185</v>
      </c>
      <c r="G191" s="1" t="s">
        <v>1015</v>
      </c>
      <c r="H191" s="1" t="n">
        <v>488.374</v>
      </c>
      <c r="I191" s="1" t="n">
        <v>289.958</v>
      </c>
      <c r="J191" s="1" t="n">
        <v>108</v>
      </c>
      <c r="K191" s="1" t="n">
        <v>837</v>
      </c>
      <c r="L191" s="1" t="n">
        <v>85.638</v>
      </c>
      <c r="M191" s="1" t="n">
        <v>152.392</v>
      </c>
      <c r="N191" s="1" t="n">
        <v>79.805</v>
      </c>
      <c r="O191" s="1" t="n">
        <v>118.311</v>
      </c>
      <c r="P191" s="1" t="n">
        <v>10.973</v>
      </c>
      <c r="Q191" s="1" t="n">
        <v>59.654</v>
      </c>
      <c r="R191" s="1" t="n">
        <v>141607.711</v>
      </c>
      <c r="S191" s="1" t="n">
        <v>3557490</v>
      </c>
      <c r="U191" s="1" t="n">
        <f aca="false">S191/$S$7</f>
        <v>1.00454028069603</v>
      </c>
      <c r="V191" s="1" t="n">
        <f aca="false">-(O191+Q191-$M$5)</f>
        <v>-0.397999999999996</v>
      </c>
      <c r="W191" s="1" t="n">
        <f aca="false">-(O191-$M$5)</f>
        <v>59.256</v>
      </c>
      <c r="X191" s="1" t="n">
        <f aca="false">AVERAGE(W191:W195)</f>
        <v>61.7696</v>
      </c>
    </row>
    <row r="192" customFormat="false" ht="15" hidden="false" customHeight="false" outlineLevel="0" collapsed="false">
      <c r="A192" s="6" t="b">
        <f aca="false">IF(C192=C191,1 )</f>
        <v>0</v>
      </c>
      <c r="C192" s="1" t="n">
        <f aca="false">VALUE(RIGHT(G192,5))</f>
        <v>1851</v>
      </c>
      <c r="D192" s="1" t="n">
        <f aca="false">C192/10000*1000</f>
        <v>185.1</v>
      </c>
      <c r="F192" s="1" t="n">
        <v>186</v>
      </c>
      <c r="G192" s="1" t="s">
        <v>1016</v>
      </c>
      <c r="H192" s="1" t="n">
        <v>512.536</v>
      </c>
      <c r="I192" s="1" t="n">
        <v>285.928</v>
      </c>
      <c r="J192" s="1" t="n">
        <v>83</v>
      </c>
      <c r="K192" s="1" t="n">
        <v>939</v>
      </c>
      <c r="L192" s="1" t="n">
        <v>85.673</v>
      </c>
      <c r="M192" s="1" t="n">
        <v>152.136</v>
      </c>
      <c r="N192" s="1" t="n">
        <v>79.805</v>
      </c>
      <c r="O192" s="1" t="n">
        <v>115.119</v>
      </c>
      <c r="P192" s="1" t="n">
        <v>10.973</v>
      </c>
      <c r="Q192" s="1" t="n">
        <v>62.647</v>
      </c>
      <c r="R192" s="1" t="n">
        <v>146548.172</v>
      </c>
      <c r="S192" s="1" t="n">
        <v>3681605</v>
      </c>
      <c r="U192" s="1" t="n">
        <f aca="false">S192/$S$7</f>
        <v>1.03958704595428</v>
      </c>
      <c r="V192" s="1" t="n">
        <f aca="false">-(O192+Q192-$M$5)</f>
        <v>-0.198999999999984</v>
      </c>
      <c r="W192" s="1" t="n">
        <f aca="false">-(O192-$M$5)</f>
        <v>62.448</v>
      </c>
      <c r="X192" s="1" t="n">
        <f aca="false">AVERAGE(W192:W196)</f>
        <v>62.6474</v>
      </c>
    </row>
    <row r="193" customFormat="false" ht="15" hidden="false" customHeight="false" outlineLevel="0" collapsed="false">
      <c r="A193" s="6" t="b">
        <f aca="false">IF(C193=C192,1 )</f>
        <v>0</v>
      </c>
      <c r="C193" s="1" t="n">
        <f aca="false">VALUE(RIGHT(G193,5))</f>
        <v>1861</v>
      </c>
      <c r="D193" s="1" t="n">
        <f aca="false">C193/10000*1000</f>
        <v>186.1</v>
      </c>
      <c r="F193" s="1" t="n">
        <v>187</v>
      </c>
      <c r="G193" s="1" t="s">
        <v>1017</v>
      </c>
      <c r="H193" s="1" t="n">
        <v>508.396</v>
      </c>
      <c r="I193" s="1" t="n">
        <v>285.107</v>
      </c>
      <c r="J193" s="1" t="n">
        <v>94</v>
      </c>
      <c r="K193" s="1" t="n">
        <v>950</v>
      </c>
      <c r="L193" s="1" t="n">
        <v>85.684</v>
      </c>
      <c r="M193" s="1" t="n">
        <v>151.807</v>
      </c>
      <c r="N193" s="1" t="n">
        <v>79.805</v>
      </c>
      <c r="O193" s="1" t="n">
        <v>115.119</v>
      </c>
      <c r="P193" s="1" t="n">
        <v>10.973</v>
      </c>
      <c r="Q193" s="1" t="n">
        <v>62.647</v>
      </c>
      <c r="R193" s="1" t="n">
        <v>144947.115</v>
      </c>
      <c r="S193" s="1" t="n">
        <v>3641383</v>
      </c>
      <c r="U193" s="1" t="n">
        <f aca="false">S193/$S$7</f>
        <v>1.02822942606775</v>
      </c>
      <c r="V193" s="1" t="n">
        <f aca="false">-(O193+Q193-$M$5)</f>
        <v>-0.198999999999984</v>
      </c>
      <c r="W193" s="1" t="n">
        <f aca="false">-(O193-$M$5)</f>
        <v>62.448</v>
      </c>
      <c r="X193" s="1" t="n">
        <f aca="false">AVERAGE(W193:W197)</f>
        <v>61.7696</v>
      </c>
    </row>
    <row r="194" customFormat="false" ht="15" hidden="false" customHeight="false" outlineLevel="0" collapsed="false">
      <c r="A194" s="6" t="b">
        <f aca="false">IF(C194=C193,1 )</f>
        <v>0</v>
      </c>
      <c r="C194" s="1" t="n">
        <f aca="false">VALUE(RIGHT(G194,5))</f>
        <v>1871</v>
      </c>
      <c r="D194" s="1" t="n">
        <f aca="false">C194/10000*1000</f>
        <v>187.1</v>
      </c>
      <c r="F194" s="1" t="n">
        <v>188</v>
      </c>
      <c r="G194" s="1" t="s">
        <v>1018</v>
      </c>
      <c r="H194" s="1" t="n">
        <v>521.85</v>
      </c>
      <c r="I194" s="1" t="n">
        <v>280.67</v>
      </c>
      <c r="J194" s="1" t="n">
        <v>67</v>
      </c>
      <c r="K194" s="1" t="n">
        <v>905</v>
      </c>
      <c r="L194" s="1" t="n">
        <v>85.641</v>
      </c>
      <c r="M194" s="1" t="n">
        <v>151.731</v>
      </c>
      <c r="N194" s="1" t="n">
        <v>80.005</v>
      </c>
      <c r="O194" s="1" t="n">
        <v>114.72</v>
      </c>
      <c r="P194" s="1" t="n">
        <v>10.774</v>
      </c>
      <c r="Q194" s="1" t="n">
        <v>63.246</v>
      </c>
      <c r="R194" s="1" t="n">
        <v>146467.805</v>
      </c>
      <c r="S194" s="1" t="n">
        <v>3679586</v>
      </c>
      <c r="U194" s="1" t="n">
        <f aca="false">S194/$S$7</f>
        <v>1.03901693421069</v>
      </c>
      <c r="V194" s="1" t="n">
        <f aca="false">-(O194+Q194-$M$5)</f>
        <v>-0.399000000000001</v>
      </c>
      <c r="W194" s="1" t="n">
        <f aca="false">-(O194-$M$5)</f>
        <v>62.847</v>
      </c>
      <c r="X194" s="1" t="n">
        <f aca="false">AVERAGE(W194:W198)</f>
        <v>61.8094</v>
      </c>
    </row>
    <row r="195" customFormat="false" ht="15" hidden="false" customHeight="false" outlineLevel="0" collapsed="false">
      <c r="A195" s="6" t="b">
        <f aca="false">IF(C195=C194,1 )</f>
        <v>0</v>
      </c>
      <c r="C195" s="1" t="n">
        <f aca="false">VALUE(RIGHT(G195,5))</f>
        <v>1881</v>
      </c>
      <c r="D195" s="1" t="n">
        <f aca="false">C195/10000*1000</f>
        <v>188.1</v>
      </c>
      <c r="F195" s="1" t="n">
        <v>189</v>
      </c>
      <c r="G195" s="1" t="s">
        <v>1019</v>
      </c>
      <c r="H195" s="1" t="n">
        <v>510.147</v>
      </c>
      <c r="I195" s="1" t="n">
        <v>285.05</v>
      </c>
      <c r="J195" s="1" t="n">
        <v>72</v>
      </c>
      <c r="K195" s="1" t="n">
        <v>985</v>
      </c>
      <c r="L195" s="1" t="n">
        <v>85.611</v>
      </c>
      <c r="M195" s="1" t="n">
        <v>152.404</v>
      </c>
      <c r="N195" s="1" t="n">
        <v>80.005</v>
      </c>
      <c r="O195" s="1" t="n">
        <v>115.718</v>
      </c>
      <c r="P195" s="1" t="n">
        <v>10.574</v>
      </c>
      <c r="Q195" s="1" t="n">
        <v>62.248</v>
      </c>
      <c r="R195" s="1" t="n">
        <v>145417.497</v>
      </c>
      <c r="S195" s="1" t="n">
        <v>3653200</v>
      </c>
      <c r="U195" s="1" t="n">
        <f aca="false">S195/$S$7</f>
        <v>1.03156623165173</v>
      </c>
      <c r="V195" s="1" t="n">
        <f aca="false">-(O195+Q195-$M$5)</f>
        <v>-0.399000000000001</v>
      </c>
      <c r="W195" s="1" t="n">
        <f aca="false">-(O195-$M$5)</f>
        <v>61.849</v>
      </c>
      <c r="X195" s="1" t="n">
        <f aca="false">AVERAGE(W195:W199)</f>
        <v>61.8892</v>
      </c>
    </row>
    <row r="196" customFormat="false" ht="15" hidden="false" customHeight="false" outlineLevel="0" collapsed="false">
      <c r="A196" s="6" t="b">
        <f aca="false">IF(C196=C195,1 )</f>
        <v>0</v>
      </c>
      <c r="C196" s="1" t="n">
        <f aca="false">VALUE(RIGHT(G196,5))</f>
        <v>1891</v>
      </c>
      <c r="D196" s="1" t="n">
        <f aca="false">C196/10000*1000</f>
        <v>189.1</v>
      </c>
      <c r="F196" s="1" t="n">
        <v>190</v>
      </c>
      <c r="G196" s="1" t="s">
        <v>1020</v>
      </c>
      <c r="H196" s="1" t="n">
        <v>524.875</v>
      </c>
      <c r="I196" s="1" t="n">
        <v>277.211</v>
      </c>
      <c r="J196" s="1" t="n">
        <v>64</v>
      </c>
      <c r="K196" s="1" t="n">
        <v>926</v>
      </c>
      <c r="L196" s="1" t="n">
        <v>85.589</v>
      </c>
      <c r="M196" s="1" t="n">
        <v>151.192</v>
      </c>
      <c r="N196" s="1" t="n">
        <v>79.805</v>
      </c>
      <c r="O196" s="1" t="n">
        <v>113.922</v>
      </c>
      <c r="P196" s="1" t="n">
        <v>11.173</v>
      </c>
      <c r="Q196" s="1" t="n">
        <v>64.044</v>
      </c>
      <c r="R196" s="1" t="n">
        <v>145501.009</v>
      </c>
      <c r="S196" s="1" t="n">
        <v>3655298</v>
      </c>
      <c r="U196" s="1" t="n">
        <f aca="false">S196/$S$7</f>
        <v>1.03215865088802</v>
      </c>
      <c r="V196" s="1" t="n">
        <f aca="false">-(O196+Q196-$M$5)</f>
        <v>-0.399000000000001</v>
      </c>
      <c r="W196" s="1" t="n">
        <f aca="false">-(O196-$M$5)</f>
        <v>63.645</v>
      </c>
      <c r="X196" s="1" t="n">
        <f aca="false">AVERAGE(W196:W200)</f>
        <v>61.969</v>
      </c>
    </row>
    <row r="197" customFormat="false" ht="15" hidden="false" customHeight="false" outlineLevel="0" collapsed="false">
      <c r="A197" s="6" t="b">
        <f aca="false">IF(C197=C196,1 )</f>
        <v>0</v>
      </c>
      <c r="C197" s="1" t="n">
        <f aca="false">VALUE(RIGHT(G197,5))</f>
        <v>1901</v>
      </c>
      <c r="D197" s="1" t="n">
        <f aca="false">C197/10000*1000</f>
        <v>190.1</v>
      </c>
      <c r="F197" s="1" t="n">
        <v>191</v>
      </c>
      <c r="G197" s="1" t="s">
        <v>1021</v>
      </c>
      <c r="H197" s="1" t="n">
        <v>493.708</v>
      </c>
      <c r="I197" s="1" t="n">
        <v>285.871</v>
      </c>
      <c r="J197" s="1" t="n">
        <v>62</v>
      </c>
      <c r="K197" s="1" t="n">
        <v>969</v>
      </c>
      <c r="L197" s="1" t="n">
        <v>85.632</v>
      </c>
      <c r="M197" s="1" t="n">
        <v>152.4</v>
      </c>
      <c r="N197" s="1" t="n">
        <v>80.005</v>
      </c>
      <c r="O197" s="1" t="n">
        <v>119.508</v>
      </c>
      <c r="P197" s="1" t="n">
        <v>10.574</v>
      </c>
      <c r="Q197" s="1" t="n">
        <v>58.258</v>
      </c>
      <c r="R197" s="1" t="n">
        <v>141136.653</v>
      </c>
      <c r="S197" s="1" t="n">
        <v>3545656</v>
      </c>
      <c r="U197" s="1" t="n">
        <f aca="false">S197/$S$7</f>
        <v>1.00119867476551</v>
      </c>
      <c r="V197" s="1" t="n">
        <f aca="false">-(O197+Q197-$M$5)</f>
        <v>-0.198999999999984</v>
      </c>
      <c r="W197" s="1" t="n">
        <f aca="false">-(O197-$M$5)</f>
        <v>58.059</v>
      </c>
      <c r="X197" s="1" t="n">
        <f aca="false">AVERAGE(W197:W201)</f>
        <v>61.4104</v>
      </c>
    </row>
    <row r="198" customFormat="false" ht="15" hidden="false" customHeight="false" outlineLevel="0" collapsed="false">
      <c r="A198" s="6" t="b">
        <f aca="false">IF(C198=C197,1 )</f>
        <v>0</v>
      </c>
      <c r="C198" s="1" t="n">
        <f aca="false">VALUE(RIGHT(G198,5))</f>
        <v>1911</v>
      </c>
      <c r="D198" s="1" t="n">
        <f aca="false">C198/10000*1000</f>
        <v>191.1</v>
      </c>
      <c r="F198" s="1" t="n">
        <v>192</v>
      </c>
      <c r="G198" s="1" t="s">
        <v>1022</v>
      </c>
      <c r="H198" s="1" t="n">
        <v>505.57</v>
      </c>
      <c r="I198" s="1" t="n">
        <v>282.896</v>
      </c>
      <c r="J198" s="1" t="n">
        <v>80</v>
      </c>
      <c r="K198" s="1" t="n">
        <v>912</v>
      </c>
      <c r="L198" s="1" t="n">
        <v>85.662</v>
      </c>
      <c r="M198" s="1" t="n">
        <v>151.853</v>
      </c>
      <c r="N198" s="1" t="n">
        <v>79.805</v>
      </c>
      <c r="O198" s="1" t="n">
        <v>114.92</v>
      </c>
      <c r="P198" s="1" t="n">
        <v>10.774</v>
      </c>
      <c r="Q198" s="1" t="n">
        <v>63.046</v>
      </c>
      <c r="R198" s="1" t="n">
        <v>143023.633</v>
      </c>
      <c r="S198" s="1" t="n">
        <v>3593061</v>
      </c>
      <c r="U198" s="1" t="n">
        <f aca="false">S198/$S$7</f>
        <v>1.01458458224702</v>
      </c>
      <c r="V198" s="1" t="n">
        <f aca="false">-(O198+Q198-$M$5)</f>
        <v>-0.399000000000001</v>
      </c>
      <c r="W198" s="1" t="n">
        <f aca="false">-(O198-$M$5)</f>
        <v>62.647</v>
      </c>
      <c r="X198" s="1" t="n">
        <f aca="false">AVERAGE(W198:W202)</f>
        <v>62.8868</v>
      </c>
    </row>
    <row r="199" customFormat="false" ht="15" hidden="false" customHeight="false" outlineLevel="0" collapsed="false">
      <c r="A199" s="6" t="b">
        <f aca="false">IF(C199=C198,1 )</f>
        <v>0</v>
      </c>
      <c r="C199" s="1" t="n">
        <f aca="false">VALUE(RIGHT(G199,5))</f>
        <v>1921</v>
      </c>
      <c r="D199" s="1" t="n">
        <f aca="false">C199/10000*1000</f>
        <v>192.1</v>
      </c>
      <c r="F199" s="1" t="n">
        <v>193</v>
      </c>
      <c r="G199" s="1" t="s">
        <v>1023</v>
      </c>
      <c r="H199" s="1" t="n">
        <v>498.086</v>
      </c>
      <c r="I199" s="1" t="n">
        <v>287.345</v>
      </c>
      <c r="J199" s="1" t="n">
        <v>95</v>
      </c>
      <c r="K199" s="1" t="n">
        <v>888</v>
      </c>
      <c r="L199" s="1" t="n">
        <v>85.668</v>
      </c>
      <c r="M199" s="1" t="n">
        <v>151.981</v>
      </c>
      <c r="N199" s="1" t="n">
        <v>79.805</v>
      </c>
      <c r="O199" s="1" t="n">
        <v>114.321</v>
      </c>
      <c r="P199" s="1" t="n">
        <v>10.774</v>
      </c>
      <c r="Q199" s="1" t="n">
        <v>63.645</v>
      </c>
      <c r="R199" s="1" t="n">
        <v>143122.47</v>
      </c>
      <c r="S199" s="1" t="n">
        <v>3595544</v>
      </c>
      <c r="U199" s="1" t="n">
        <f aca="false">S199/$S$7</f>
        <v>1.01528571521351</v>
      </c>
      <c r="V199" s="1" t="n">
        <f aca="false">-(O199+Q199-$M$5)</f>
        <v>-0.399000000000001</v>
      </c>
      <c r="W199" s="1" t="n">
        <f aca="false">-(O199-$M$5)</f>
        <v>63.246</v>
      </c>
      <c r="X199" s="1" t="n">
        <f aca="false">AVERAGE(W199:W203)</f>
        <v>63.3658</v>
      </c>
    </row>
    <row r="200" customFormat="false" ht="15" hidden="false" customHeight="false" outlineLevel="0" collapsed="false">
      <c r="A200" s="6" t="b">
        <f aca="false">IF(C200=C199,1 )</f>
        <v>0</v>
      </c>
      <c r="C200" s="1" t="n">
        <f aca="false">VALUE(RIGHT(G200,5))</f>
        <v>1931</v>
      </c>
      <c r="D200" s="1" t="n">
        <f aca="false">C200/10000*1000</f>
        <v>193.1</v>
      </c>
      <c r="F200" s="1" t="n">
        <v>194</v>
      </c>
      <c r="G200" s="1" t="s">
        <v>1024</v>
      </c>
      <c r="H200" s="1" t="n">
        <v>515.72</v>
      </c>
      <c r="I200" s="1" t="n">
        <v>283.07</v>
      </c>
      <c r="J200" s="1" t="n">
        <v>86</v>
      </c>
      <c r="K200" s="1" t="n">
        <v>938</v>
      </c>
      <c r="L200" s="1" t="n">
        <v>85.614</v>
      </c>
      <c r="M200" s="1" t="n">
        <v>151.68</v>
      </c>
      <c r="N200" s="1" t="n">
        <v>80.005</v>
      </c>
      <c r="O200" s="1" t="n">
        <v>115.319</v>
      </c>
      <c r="P200" s="1" t="n">
        <v>10.774</v>
      </c>
      <c r="Q200" s="1" t="n">
        <v>62.448</v>
      </c>
      <c r="R200" s="1" t="n">
        <v>145984.964</v>
      </c>
      <c r="S200" s="1" t="n">
        <v>3667456</v>
      </c>
      <c r="U200" s="1" t="n">
        <f aca="false">S200/$S$7</f>
        <v>1.03559174577591</v>
      </c>
      <c r="V200" s="1" t="n">
        <f aca="false">-(O200+Q200-$M$5)</f>
        <v>-0.199999999999989</v>
      </c>
      <c r="W200" s="1" t="n">
        <f aca="false">-(O200-$M$5)</f>
        <v>62.248</v>
      </c>
      <c r="X200" s="1" t="n">
        <f aca="false">AVERAGE(W200:W204)</f>
        <v>62.887</v>
      </c>
    </row>
    <row r="201" customFormat="false" ht="15" hidden="false" customHeight="false" outlineLevel="0" collapsed="false">
      <c r="A201" s="6" t="b">
        <f aca="false">IF(C201=C200,1 )</f>
        <v>0</v>
      </c>
      <c r="C201" s="1" t="n">
        <f aca="false">VALUE(RIGHT(G201,5))</f>
        <v>1941</v>
      </c>
      <c r="D201" s="1" t="n">
        <f aca="false">C201/10000*1000</f>
        <v>194.1</v>
      </c>
      <c r="F201" s="1" t="n">
        <v>195</v>
      </c>
      <c r="G201" s="1" t="s">
        <v>1025</v>
      </c>
      <c r="H201" s="1" t="n">
        <v>513.133</v>
      </c>
      <c r="I201" s="1" t="n">
        <v>284.97</v>
      </c>
      <c r="J201" s="1" t="n">
        <v>76</v>
      </c>
      <c r="K201" s="1" t="n">
        <v>1051</v>
      </c>
      <c r="L201" s="1" t="n">
        <v>85.648</v>
      </c>
      <c r="M201" s="1" t="n">
        <v>151.738</v>
      </c>
      <c r="N201" s="1" t="n">
        <v>79.606</v>
      </c>
      <c r="O201" s="1" t="n">
        <v>116.715</v>
      </c>
      <c r="P201" s="1" t="n">
        <v>10.973</v>
      </c>
      <c r="Q201" s="1" t="n">
        <v>61.051</v>
      </c>
      <c r="R201" s="1" t="n">
        <v>146227.42</v>
      </c>
      <c r="S201" s="1" t="n">
        <v>3673547</v>
      </c>
      <c r="U201" s="1" t="n">
        <f aca="false">S201/$S$7</f>
        <v>1.03731168169975</v>
      </c>
      <c r="V201" s="1" t="n">
        <f aca="false">-(O201+Q201-$M$5)</f>
        <v>-0.199000000000012</v>
      </c>
      <c r="W201" s="1" t="n">
        <f aca="false">-(O201-$M$5)</f>
        <v>60.852</v>
      </c>
      <c r="X201" s="1" t="n">
        <f aca="false">AVERAGE(W201:W205)</f>
        <v>63.0466</v>
      </c>
    </row>
    <row r="202" customFormat="false" ht="15" hidden="false" customHeight="false" outlineLevel="0" collapsed="false">
      <c r="A202" s="6" t="b">
        <f aca="false">IF(C202=C201,1 )</f>
        <v>0</v>
      </c>
      <c r="C202" s="1" t="n">
        <f aca="false">VALUE(RIGHT(G202,5))</f>
        <v>1951</v>
      </c>
      <c r="D202" s="1" t="n">
        <f aca="false">C202/10000*1000</f>
        <v>195.1</v>
      </c>
      <c r="F202" s="1" t="n">
        <v>196</v>
      </c>
      <c r="G202" s="1" t="s">
        <v>1026</v>
      </c>
      <c r="H202" s="1" t="n">
        <v>501.43</v>
      </c>
      <c r="I202" s="1" t="n">
        <v>286.433</v>
      </c>
      <c r="J202" s="1" t="n">
        <v>84</v>
      </c>
      <c r="K202" s="1" t="n">
        <v>1029</v>
      </c>
      <c r="L202" s="1" t="n">
        <v>85.719</v>
      </c>
      <c r="M202" s="1" t="n">
        <v>152.116</v>
      </c>
      <c r="N202" s="1" t="n">
        <v>79.805</v>
      </c>
      <c r="O202" s="1" t="n">
        <v>112.126</v>
      </c>
      <c r="P202" s="1" t="n">
        <v>10.774</v>
      </c>
      <c r="Q202" s="1" t="n">
        <v>65.839</v>
      </c>
      <c r="R202" s="1" t="n">
        <v>143626.01</v>
      </c>
      <c r="S202" s="1" t="n">
        <v>3608194</v>
      </c>
      <c r="U202" s="1" t="n">
        <f aca="false">S202/$S$7</f>
        <v>1.0188577377774</v>
      </c>
      <c r="V202" s="1" t="n">
        <f aca="false">-(O202+Q202-$M$5)</f>
        <v>-0.397999999999996</v>
      </c>
      <c r="W202" s="1" t="n">
        <f aca="false">-(O202-$M$5)</f>
        <v>65.441</v>
      </c>
      <c r="X202" s="1" t="n">
        <f aca="false">AVERAGE(W202:W206)</f>
        <v>63.1264</v>
      </c>
    </row>
    <row r="203" customFormat="false" ht="15" hidden="false" customHeight="false" outlineLevel="0" collapsed="false">
      <c r="A203" s="6" t="b">
        <f aca="false">IF(C203=C202,1 )</f>
        <v>0</v>
      </c>
      <c r="C203" s="1" t="n">
        <f aca="false">VALUE(RIGHT(G203,5))</f>
        <v>1961</v>
      </c>
      <c r="D203" s="1" t="n">
        <f aca="false">C203/10000*1000</f>
        <v>196.1</v>
      </c>
      <c r="F203" s="1" t="n">
        <v>197</v>
      </c>
      <c r="G203" s="1" t="s">
        <v>1027</v>
      </c>
      <c r="H203" s="1" t="n">
        <v>523.841</v>
      </c>
      <c r="I203" s="1" t="n">
        <v>286.66</v>
      </c>
      <c r="J203" s="1" t="n">
        <v>95</v>
      </c>
      <c r="K203" s="1" t="n">
        <v>927</v>
      </c>
      <c r="L203" s="1" t="n">
        <v>85.621</v>
      </c>
      <c r="M203" s="1" t="n">
        <v>151.259</v>
      </c>
      <c r="N203" s="1" t="n">
        <v>79.805</v>
      </c>
      <c r="O203" s="1" t="n">
        <v>112.525</v>
      </c>
      <c r="P203" s="1" t="n">
        <v>10.973</v>
      </c>
      <c r="Q203" s="1" t="n">
        <v>65.241</v>
      </c>
      <c r="R203" s="1" t="n">
        <v>150164.065</v>
      </c>
      <c r="S203" s="1" t="n">
        <v>3772444</v>
      </c>
      <c r="U203" s="1" t="n">
        <f aca="false">S203/$S$7</f>
        <v>1.0652375564429</v>
      </c>
      <c r="V203" s="1" t="n">
        <f aca="false">-(O203+Q203-$M$5)</f>
        <v>-0.199000000000012</v>
      </c>
      <c r="W203" s="1" t="n">
        <f aca="false">-(O203-$M$5)</f>
        <v>65.042</v>
      </c>
      <c r="X203" s="1" t="n">
        <f aca="false">AVERAGE(W203:W207)</f>
        <v>62.5278</v>
      </c>
    </row>
    <row r="204" customFormat="false" ht="15" hidden="false" customHeight="false" outlineLevel="0" collapsed="false">
      <c r="A204" s="6" t="b">
        <f aca="false">IF(C204=C203,1 )</f>
        <v>0</v>
      </c>
      <c r="C204" s="1" t="n">
        <f aca="false">VALUE(RIGHT(G204,5))</f>
        <v>1971</v>
      </c>
      <c r="D204" s="1" t="n">
        <f aca="false">C204/10000*1000</f>
        <v>197.1</v>
      </c>
      <c r="F204" s="1" t="n">
        <v>198</v>
      </c>
      <c r="G204" s="1" t="s">
        <v>1028</v>
      </c>
      <c r="H204" s="1" t="n">
        <v>516.755</v>
      </c>
      <c r="I204" s="1" t="n">
        <v>283.59</v>
      </c>
      <c r="J204" s="1" t="n">
        <v>79</v>
      </c>
      <c r="K204" s="1" t="n">
        <v>939</v>
      </c>
      <c r="L204" s="1" t="n">
        <v>85.602</v>
      </c>
      <c r="M204" s="1" t="n">
        <v>151.932</v>
      </c>
      <c r="N204" s="1" t="n">
        <v>80.005</v>
      </c>
      <c r="O204" s="1" t="n">
        <v>116.715</v>
      </c>
      <c r="P204" s="1" t="n">
        <v>10.973</v>
      </c>
      <c r="Q204" s="1" t="n">
        <v>61.251</v>
      </c>
      <c r="R204" s="1" t="n">
        <v>146546.779</v>
      </c>
      <c r="S204" s="1" t="n">
        <v>3681570</v>
      </c>
      <c r="U204" s="1" t="n">
        <f aca="false">S204/$S$7</f>
        <v>1.0395771628879</v>
      </c>
      <c r="V204" s="1" t="n">
        <f aca="false">-(O204+Q204-$M$5)</f>
        <v>-0.399000000000001</v>
      </c>
      <c r="W204" s="1" t="n">
        <f aca="false">-(O204-$M$5)</f>
        <v>60.852</v>
      </c>
      <c r="X204" s="1" t="n">
        <f aca="false">AVERAGE(W204:W208)</f>
        <v>61.171</v>
      </c>
    </row>
    <row r="205" customFormat="false" ht="15" hidden="false" customHeight="false" outlineLevel="0" collapsed="false">
      <c r="A205" s="6" t="b">
        <f aca="false">IF(C205=C204,1 )</f>
        <v>0</v>
      </c>
      <c r="C205" s="1" t="n">
        <f aca="false">VALUE(RIGHT(G205,5))</f>
        <v>1981</v>
      </c>
      <c r="D205" s="1" t="n">
        <f aca="false">C205/10000*1000</f>
        <v>198.1</v>
      </c>
      <c r="F205" s="1" t="n">
        <v>199</v>
      </c>
      <c r="G205" s="1" t="s">
        <v>1029</v>
      </c>
      <c r="H205" s="1" t="n">
        <v>513.571</v>
      </c>
      <c r="I205" s="1" t="n">
        <v>286.66</v>
      </c>
      <c r="J205" s="1" t="n">
        <v>78</v>
      </c>
      <c r="K205" s="1" t="n">
        <v>926</v>
      </c>
      <c r="L205" s="1" t="n">
        <v>85.649</v>
      </c>
      <c r="M205" s="1" t="n">
        <v>151.573</v>
      </c>
      <c r="N205" s="1" t="n">
        <v>79.805</v>
      </c>
      <c r="O205" s="1" t="n">
        <v>114.521</v>
      </c>
      <c r="P205" s="1" t="n">
        <v>10.973</v>
      </c>
      <c r="Q205" s="1" t="n">
        <v>63.246</v>
      </c>
      <c r="R205" s="1" t="n">
        <v>147220.089</v>
      </c>
      <c r="S205" s="1" t="n">
        <v>3698485</v>
      </c>
      <c r="U205" s="1" t="n">
        <f aca="false">S205/$S$7</f>
        <v>1.0443535076838</v>
      </c>
      <c r="V205" s="1" t="n">
        <f aca="false">-(O205+Q205-$M$5)</f>
        <v>-0.199999999999989</v>
      </c>
      <c r="W205" s="1" t="n">
        <f aca="false">-(O205-$M$5)</f>
        <v>63.046</v>
      </c>
      <c r="X205" s="1" t="n">
        <f aca="false">AVERAGE(W205:W209)</f>
        <v>61.6896</v>
      </c>
    </row>
    <row r="206" customFormat="false" ht="15" hidden="false" customHeight="false" outlineLevel="0" collapsed="false">
      <c r="A206" s="6" t="b">
        <f aca="false">IF(C206=C205,1 )</f>
        <v>0</v>
      </c>
      <c r="C206" s="1" t="n">
        <f aca="false">VALUE(RIGHT(G206,5))</f>
        <v>1991</v>
      </c>
      <c r="D206" s="1" t="n">
        <f aca="false">C206/10000*1000</f>
        <v>199.1</v>
      </c>
      <c r="F206" s="1" t="n">
        <v>200</v>
      </c>
      <c r="G206" s="1" t="s">
        <v>1030</v>
      </c>
      <c r="H206" s="1" t="n">
        <v>514.964</v>
      </c>
      <c r="I206" s="1" t="n">
        <v>280.438</v>
      </c>
      <c r="J206" s="1" t="n">
        <v>92</v>
      </c>
      <c r="K206" s="1" t="n">
        <v>781</v>
      </c>
      <c r="L206" s="1" t="n">
        <v>85.711</v>
      </c>
      <c r="M206" s="1" t="n">
        <v>151.327</v>
      </c>
      <c r="N206" s="1" t="n">
        <v>79.406</v>
      </c>
      <c r="O206" s="1" t="n">
        <v>116.316</v>
      </c>
      <c r="P206" s="1" t="n">
        <v>11.372</v>
      </c>
      <c r="Q206" s="1" t="n">
        <v>61.45</v>
      </c>
      <c r="R206" s="1" t="n">
        <v>144415.632</v>
      </c>
      <c r="S206" s="1" t="n">
        <v>3628031</v>
      </c>
      <c r="U206" s="1" t="n">
        <f aca="false">S206/$S$7</f>
        <v>1.02445917742956</v>
      </c>
      <c r="V206" s="1" t="n">
        <f aca="false">-(O206+Q206-$M$5)</f>
        <v>-0.199000000000012</v>
      </c>
      <c r="W206" s="1" t="n">
        <f aca="false">-(O206-$M$5)</f>
        <v>61.251</v>
      </c>
      <c r="X206" s="1" t="n">
        <f aca="false">AVERAGE(W206:W210)</f>
        <v>61.8492</v>
      </c>
    </row>
    <row r="207" customFormat="false" ht="15" hidden="false" customHeight="false" outlineLevel="0" collapsed="false">
      <c r="A207" s="6" t="b">
        <f aca="false">IF(C207=C206,1 )</f>
        <v>0</v>
      </c>
      <c r="C207" s="1" t="n">
        <f aca="false">VALUE(RIGHT(G207,5))</f>
        <v>2001</v>
      </c>
      <c r="D207" s="1" t="n">
        <f aca="false">C207/10000*1000</f>
        <v>200.1</v>
      </c>
      <c r="F207" s="1" t="n">
        <v>201</v>
      </c>
      <c r="G207" s="1" t="s">
        <v>1031</v>
      </c>
      <c r="H207" s="1" t="n">
        <v>510.227</v>
      </c>
      <c r="I207" s="1" t="n">
        <v>283.672</v>
      </c>
      <c r="J207" s="1" t="n">
        <v>71</v>
      </c>
      <c r="K207" s="1" t="n">
        <v>885</v>
      </c>
      <c r="L207" s="1" t="n">
        <v>85.583</v>
      </c>
      <c r="M207" s="1" t="n">
        <v>151.806</v>
      </c>
      <c r="N207" s="1" t="n">
        <v>79.606</v>
      </c>
      <c r="O207" s="1" t="n">
        <v>115.119</v>
      </c>
      <c r="P207" s="1" t="n">
        <v>11.173</v>
      </c>
      <c r="Q207" s="1" t="n">
        <v>62.847</v>
      </c>
      <c r="R207" s="1" t="n">
        <v>144737.221</v>
      </c>
      <c r="S207" s="1" t="n">
        <v>3636110</v>
      </c>
      <c r="U207" s="1" t="n">
        <f aca="false">S207/$S$7</f>
        <v>1.02674047152392</v>
      </c>
      <c r="V207" s="1" t="n">
        <f aca="false">-(O207+Q207-$M$5)</f>
        <v>-0.399000000000001</v>
      </c>
      <c r="W207" s="1" t="n">
        <f aca="false">-(O207-$M$5)</f>
        <v>62.448</v>
      </c>
      <c r="X207" s="1" t="n">
        <f aca="false">AVERAGE(W207:W211)</f>
        <v>61.7694</v>
      </c>
    </row>
    <row r="208" customFormat="false" ht="15" hidden="false" customHeight="false" outlineLevel="0" collapsed="false">
      <c r="A208" s="6" t="b">
        <f aca="false">IF(C208=C207,1 )</f>
        <v>0</v>
      </c>
      <c r="C208" s="1" t="n">
        <f aca="false">VALUE(RIGHT(G208,5))</f>
        <v>2011</v>
      </c>
      <c r="D208" s="1" t="n">
        <f aca="false">C208/10000*1000</f>
        <v>201.1</v>
      </c>
      <c r="F208" s="1" t="n">
        <v>202</v>
      </c>
      <c r="G208" s="1" t="s">
        <v>1032</v>
      </c>
      <c r="H208" s="1" t="n">
        <v>500.634</v>
      </c>
      <c r="I208" s="1" t="n">
        <v>285.38</v>
      </c>
      <c r="J208" s="1" t="n">
        <v>85</v>
      </c>
      <c r="K208" s="1" t="n">
        <v>939</v>
      </c>
      <c r="L208" s="1" t="n">
        <v>85.611</v>
      </c>
      <c r="M208" s="1" t="n">
        <v>152.228</v>
      </c>
      <c r="N208" s="1" t="n">
        <v>79.805</v>
      </c>
      <c r="O208" s="1" t="n">
        <v>119.309</v>
      </c>
      <c r="P208" s="1" t="n">
        <v>10.774</v>
      </c>
      <c r="Q208" s="1" t="n">
        <v>58.657</v>
      </c>
      <c r="R208" s="1" t="n">
        <v>142870.82</v>
      </c>
      <c r="S208" s="1" t="n">
        <v>3589222</v>
      </c>
      <c r="U208" s="1" t="n">
        <f aca="false">S208/$S$7</f>
        <v>1.01350055105154</v>
      </c>
      <c r="V208" s="1" t="n">
        <f aca="false">-(O208+Q208-$M$5)</f>
        <v>-0.399000000000001</v>
      </c>
      <c r="W208" s="1" t="n">
        <f aca="false">-(O208-$M$5)</f>
        <v>58.258</v>
      </c>
      <c r="X208" s="1" t="n">
        <f aca="false">AVERAGE(W208:W212)</f>
        <v>61.6098</v>
      </c>
    </row>
    <row r="209" customFormat="false" ht="15" hidden="false" customHeight="false" outlineLevel="0" collapsed="false">
      <c r="A209" s="6" t="b">
        <f aca="false">IF(C209=C208,1 )</f>
        <v>0</v>
      </c>
      <c r="C209" s="1" t="n">
        <f aca="false">VALUE(RIGHT(G209,5))</f>
        <v>2021</v>
      </c>
      <c r="D209" s="1" t="n">
        <f aca="false">C209/10000*1000</f>
        <v>202.1</v>
      </c>
      <c r="F209" s="1" t="n">
        <v>203</v>
      </c>
      <c r="G209" s="1" t="s">
        <v>1033</v>
      </c>
      <c r="H209" s="1" t="n">
        <v>522.686</v>
      </c>
      <c r="I209" s="1" t="n">
        <v>284.866</v>
      </c>
      <c r="J209" s="1" t="n">
        <v>98</v>
      </c>
      <c r="K209" s="1" t="n">
        <v>924</v>
      </c>
      <c r="L209" s="1" t="n">
        <v>85.604</v>
      </c>
      <c r="M209" s="1" t="n">
        <v>151.236</v>
      </c>
      <c r="N209" s="1" t="n">
        <v>79.406</v>
      </c>
      <c r="O209" s="1" t="n">
        <v>114.122</v>
      </c>
      <c r="P209" s="1" t="n">
        <v>11.173</v>
      </c>
      <c r="Q209" s="1" t="n">
        <v>63.844</v>
      </c>
      <c r="R209" s="1" t="n">
        <v>148895.543</v>
      </c>
      <c r="S209" s="1" t="n">
        <v>3740576</v>
      </c>
      <c r="U209" s="1" t="n">
        <f aca="false">S209/$S$7</f>
        <v>1.05623888331515</v>
      </c>
      <c r="V209" s="1" t="n">
        <f aca="false">-(O209+Q209-$M$5)</f>
        <v>-0.399000000000001</v>
      </c>
      <c r="W209" s="1" t="n">
        <f aca="false">-(O209-$M$5)</f>
        <v>63.445</v>
      </c>
      <c r="X209" s="1" t="n">
        <f aca="false">AVERAGE(W209:W213)</f>
        <v>62.8868</v>
      </c>
    </row>
    <row r="210" customFormat="false" ht="15" hidden="false" customHeight="false" outlineLevel="0" collapsed="false">
      <c r="A210" s="6" t="b">
        <f aca="false">IF(C210=C209,1 )</f>
        <v>0</v>
      </c>
      <c r="C210" s="1" t="n">
        <f aca="false">VALUE(RIGHT(G210,5))</f>
        <v>2031</v>
      </c>
      <c r="D210" s="1" t="n">
        <f aca="false">C210/10000*1000</f>
        <v>203.1</v>
      </c>
      <c r="F210" s="1" t="n">
        <v>204</v>
      </c>
      <c r="G210" s="1" t="s">
        <v>1034</v>
      </c>
      <c r="H210" s="1" t="n">
        <v>525.751</v>
      </c>
      <c r="I210" s="1" t="n">
        <v>279.624</v>
      </c>
      <c r="J210" s="1" t="n">
        <v>90</v>
      </c>
      <c r="K210" s="1" t="n">
        <v>865</v>
      </c>
      <c r="L210" s="1" t="n">
        <v>85.653</v>
      </c>
      <c r="M210" s="1" t="n">
        <v>151.086</v>
      </c>
      <c r="N210" s="1" t="n">
        <v>79.805</v>
      </c>
      <c r="O210" s="1" t="n">
        <v>113.723</v>
      </c>
      <c r="P210" s="1" t="n">
        <v>11.372</v>
      </c>
      <c r="Q210" s="1" t="n">
        <v>64.243</v>
      </c>
      <c r="R210" s="1" t="n">
        <v>147012.544</v>
      </c>
      <c r="S210" s="1" t="n">
        <v>3693271</v>
      </c>
      <c r="U210" s="1" t="n">
        <f aca="false">S210/$S$7</f>
        <v>1.04288121316616</v>
      </c>
      <c r="V210" s="1" t="n">
        <f aca="false">-(O210+Q210-$M$5)</f>
        <v>-0.399000000000001</v>
      </c>
      <c r="W210" s="1" t="n">
        <f aca="false">-(O210-$M$5)</f>
        <v>63.844</v>
      </c>
      <c r="X210" s="1" t="n">
        <f aca="false">AVERAGE(W210:W214)</f>
        <v>62.5278</v>
      </c>
    </row>
    <row r="211" customFormat="false" ht="15" hidden="false" customHeight="false" outlineLevel="0" collapsed="false">
      <c r="A211" s="6" t="b">
        <f aca="false">IF(C211=C210,1 )</f>
        <v>0</v>
      </c>
      <c r="C211" s="1" t="n">
        <f aca="false">VALUE(RIGHT(G211,5))</f>
        <v>2041</v>
      </c>
      <c r="D211" s="1" t="n">
        <f aca="false">C211/10000*1000</f>
        <v>204.1</v>
      </c>
      <c r="F211" s="1" t="n">
        <v>205</v>
      </c>
      <c r="G211" s="1" t="s">
        <v>1035</v>
      </c>
      <c r="H211" s="1" t="n">
        <v>510.466</v>
      </c>
      <c r="I211" s="1" t="n">
        <v>291.635</v>
      </c>
      <c r="J211" s="1" t="n">
        <v>93</v>
      </c>
      <c r="K211" s="1" t="n">
        <v>954</v>
      </c>
      <c r="L211" s="1" t="n">
        <v>85.683</v>
      </c>
      <c r="M211" s="1" t="n">
        <v>151.743</v>
      </c>
      <c r="N211" s="1" t="n">
        <v>80.005</v>
      </c>
      <c r="O211" s="1" t="n">
        <v>116.715</v>
      </c>
      <c r="P211" s="1" t="n">
        <v>10.574</v>
      </c>
      <c r="Q211" s="1" t="n">
        <v>61.251</v>
      </c>
      <c r="R211" s="1" t="n">
        <v>148869.909</v>
      </c>
      <c r="S211" s="1" t="n">
        <v>3739932</v>
      </c>
      <c r="U211" s="1" t="n">
        <f aca="false">S211/$S$7</f>
        <v>1.05605703489372</v>
      </c>
      <c r="V211" s="1" t="n">
        <f aca="false">-(O211+Q211-$M$5)</f>
        <v>-0.399000000000001</v>
      </c>
      <c r="W211" s="1" t="n">
        <f aca="false">-(O211-$M$5)</f>
        <v>60.852</v>
      </c>
      <c r="X211" s="1" t="n">
        <f aca="false">AVERAGE(W211:W215)</f>
        <v>62.9668</v>
      </c>
    </row>
    <row r="212" customFormat="false" ht="15" hidden="false" customHeight="false" outlineLevel="0" collapsed="false">
      <c r="A212" s="6" t="b">
        <f aca="false">IF(C212=C211,1 )</f>
        <v>0</v>
      </c>
      <c r="C212" s="1" t="n">
        <f aca="false">VALUE(RIGHT(G212,5))</f>
        <v>2051</v>
      </c>
      <c r="D212" s="1" t="n">
        <f aca="false">C212/10000*1000</f>
        <v>205.1</v>
      </c>
      <c r="F212" s="1" t="n">
        <v>206</v>
      </c>
      <c r="G212" s="1" t="s">
        <v>1036</v>
      </c>
      <c r="H212" s="1" t="n">
        <v>507.361</v>
      </c>
      <c r="I212" s="1" t="n">
        <v>282.883</v>
      </c>
      <c r="J212" s="1" t="n">
        <v>97</v>
      </c>
      <c r="K212" s="1" t="n">
        <v>978</v>
      </c>
      <c r="L212" s="1" t="n">
        <v>85.681</v>
      </c>
      <c r="M212" s="1" t="n">
        <v>152.045</v>
      </c>
      <c r="N212" s="1" t="n">
        <v>80.005</v>
      </c>
      <c r="O212" s="1" t="n">
        <v>115.917</v>
      </c>
      <c r="P212" s="1" t="n">
        <v>10.774</v>
      </c>
      <c r="Q212" s="1" t="n">
        <v>61.849</v>
      </c>
      <c r="R212" s="1" t="n">
        <v>143523.71</v>
      </c>
      <c r="S212" s="1" t="n">
        <v>3605624</v>
      </c>
      <c r="U212" s="1" t="n">
        <f aca="false">S212/$S$7</f>
        <v>1.01813203833161</v>
      </c>
      <c r="V212" s="1" t="n">
        <f aca="false">-(O212+Q212-$M$5)</f>
        <v>-0.198999999999984</v>
      </c>
      <c r="W212" s="1" t="n">
        <f aca="false">-(O212-$M$5)</f>
        <v>61.65</v>
      </c>
      <c r="X212" s="1" t="n">
        <f aca="false">AVERAGE(W212:W216)</f>
        <v>63.725</v>
      </c>
    </row>
    <row r="213" customFormat="false" ht="15" hidden="false" customHeight="false" outlineLevel="0" collapsed="false">
      <c r="A213" s="6" t="b">
        <f aca="false">IF(C213=C212,1 )</f>
        <v>0</v>
      </c>
      <c r="C213" s="1" t="n">
        <f aca="false">VALUE(RIGHT(G213,5))</f>
        <v>2061</v>
      </c>
      <c r="D213" s="1" t="n">
        <f aca="false">C213/10000*1000</f>
        <v>206.1</v>
      </c>
      <c r="F213" s="1" t="n">
        <v>207</v>
      </c>
      <c r="G213" s="1" t="s">
        <v>1037</v>
      </c>
      <c r="H213" s="1" t="n">
        <v>531.364</v>
      </c>
      <c r="I213" s="1" t="n">
        <v>275.326</v>
      </c>
      <c r="J213" s="1" t="n">
        <v>77</v>
      </c>
      <c r="K213" s="1" t="n">
        <v>926</v>
      </c>
      <c r="L213" s="1" t="n">
        <v>85.614</v>
      </c>
      <c r="M213" s="1" t="n">
        <v>151.019</v>
      </c>
      <c r="N213" s="1" t="n">
        <v>79.406</v>
      </c>
      <c r="O213" s="1" t="n">
        <v>112.924</v>
      </c>
      <c r="P213" s="1" t="n">
        <v>11.771</v>
      </c>
      <c r="Q213" s="1" t="n">
        <v>64.842</v>
      </c>
      <c r="R213" s="1" t="n">
        <v>146298.472</v>
      </c>
      <c r="S213" s="1" t="n">
        <v>3675332</v>
      </c>
      <c r="U213" s="1" t="n">
        <f aca="false">S213/$S$7</f>
        <v>1.03781571808525</v>
      </c>
      <c r="V213" s="1" t="n">
        <f aca="false">-(O213+Q213-$M$5)</f>
        <v>-0.199000000000012</v>
      </c>
      <c r="W213" s="1" t="n">
        <f aca="false">-(O213-$M$5)</f>
        <v>64.643</v>
      </c>
      <c r="X213" s="1" t="n">
        <f aca="false">AVERAGE(W213:W217)</f>
        <v>63.9644</v>
      </c>
    </row>
    <row r="214" customFormat="false" ht="15" hidden="false" customHeight="false" outlineLevel="0" collapsed="false">
      <c r="A214" s="6" t="b">
        <f aca="false">IF(C214=C213,1 )</f>
        <v>0</v>
      </c>
      <c r="C214" s="1" t="n">
        <f aca="false">VALUE(RIGHT(G214,5))</f>
        <v>2071</v>
      </c>
      <c r="D214" s="1" t="n">
        <f aca="false">C214/10000*1000</f>
        <v>207.1</v>
      </c>
      <c r="F214" s="1" t="n">
        <v>208</v>
      </c>
      <c r="G214" s="1" t="s">
        <v>1038</v>
      </c>
      <c r="H214" s="1" t="n">
        <v>521.333</v>
      </c>
      <c r="I214" s="1" t="n">
        <v>285.594</v>
      </c>
      <c r="J214" s="1" t="n">
        <v>84</v>
      </c>
      <c r="K214" s="1" t="n">
        <v>988</v>
      </c>
      <c r="L214" s="1" t="n">
        <v>85.601</v>
      </c>
      <c r="M214" s="1" t="n">
        <v>151.56</v>
      </c>
      <c r="N214" s="1" t="n">
        <v>79.805</v>
      </c>
      <c r="O214" s="1" t="n">
        <v>115.917</v>
      </c>
      <c r="P214" s="1" t="n">
        <v>10.774</v>
      </c>
      <c r="Q214" s="1" t="n">
        <v>62.049</v>
      </c>
      <c r="R214" s="1" t="n">
        <v>148889.533</v>
      </c>
      <c r="S214" s="1" t="n">
        <v>3740425</v>
      </c>
      <c r="U214" s="1" t="n">
        <f aca="false">S214/$S$7</f>
        <v>1.05619624494305</v>
      </c>
      <c r="V214" s="1" t="n">
        <f aca="false">-(O214+Q214-$M$5)</f>
        <v>-0.399000000000001</v>
      </c>
      <c r="W214" s="1" t="n">
        <f aca="false">-(O214-$M$5)</f>
        <v>61.65</v>
      </c>
      <c r="X214" s="1" t="n">
        <f aca="false">AVERAGE(W214:W218)</f>
        <v>63.246</v>
      </c>
    </row>
    <row r="215" customFormat="false" ht="15" hidden="false" customHeight="false" outlineLevel="0" collapsed="false">
      <c r="A215" s="6" t="b">
        <f aca="false">IF(C215=C214,1 )</f>
        <v>0</v>
      </c>
      <c r="C215" s="1" t="n">
        <f aca="false">VALUE(RIGHT(G215,5))</f>
        <v>2081</v>
      </c>
      <c r="D215" s="1" t="n">
        <f aca="false">C215/10000*1000</f>
        <v>208.1</v>
      </c>
      <c r="F215" s="1" t="n">
        <v>209</v>
      </c>
      <c r="G215" s="1" t="s">
        <v>1039</v>
      </c>
      <c r="H215" s="1" t="n">
        <v>513.849</v>
      </c>
      <c r="I215" s="1" t="n">
        <v>282.145</v>
      </c>
      <c r="J215" s="1" t="n">
        <v>80</v>
      </c>
      <c r="K215" s="1" t="n">
        <v>866</v>
      </c>
      <c r="L215" s="1" t="n">
        <v>85.695</v>
      </c>
      <c r="M215" s="1" t="n">
        <v>151.56</v>
      </c>
      <c r="N215" s="1" t="n">
        <v>79.406</v>
      </c>
      <c r="O215" s="1" t="n">
        <v>111.528</v>
      </c>
      <c r="P215" s="1" t="n">
        <v>11.372</v>
      </c>
      <c r="Q215" s="1" t="n">
        <v>66.238</v>
      </c>
      <c r="R215" s="1" t="n">
        <v>144980.194</v>
      </c>
      <c r="S215" s="1" t="n">
        <v>3642214</v>
      </c>
      <c r="U215" s="1" t="n">
        <f aca="false">S215/$S$7</f>
        <v>1.02846407830099</v>
      </c>
      <c r="V215" s="1" t="n">
        <f aca="false">-(O215+Q215-$M$5)</f>
        <v>-0.199000000000012</v>
      </c>
      <c r="W215" s="1" t="n">
        <f aca="false">-(O215-$M$5)</f>
        <v>66.039</v>
      </c>
      <c r="X215" s="1" t="n">
        <f aca="false">AVERAGE(W215:W219)</f>
        <v>63.4056</v>
      </c>
    </row>
    <row r="216" customFormat="false" ht="15" hidden="false" customHeight="false" outlineLevel="0" collapsed="false">
      <c r="A216" s="6" t="b">
        <f aca="false">IF(C216=C215,1 )</f>
        <v>0</v>
      </c>
      <c r="C216" s="1" t="n">
        <f aca="false">VALUE(RIGHT(G216,5))</f>
        <v>2091</v>
      </c>
      <c r="D216" s="1" t="n">
        <f aca="false">C216/10000*1000</f>
        <v>209.1</v>
      </c>
      <c r="F216" s="1" t="n">
        <v>210</v>
      </c>
      <c r="G216" s="1" t="s">
        <v>1040</v>
      </c>
      <c r="H216" s="1" t="n">
        <v>496.693</v>
      </c>
      <c r="I216" s="1" t="n">
        <v>287.403</v>
      </c>
      <c r="J216" s="1" t="n">
        <v>91</v>
      </c>
      <c r="K216" s="1" t="n">
        <v>944</v>
      </c>
      <c r="L216" s="1" t="n">
        <v>85.743</v>
      </c>
      <c r="M216" s="1" t="n">
        <v>152.504</v>
      </c>
      <c r="N216" s="1" t="n">
        <v>80.005</v>
      </c>
      <c r="O216" s="1" t="n">
        <v>112.924</v>
      </c>
      <c r="P216" s="1" t="n">
        <v>10.574</v>
      </c>
      <c r="Q216" s="1" t="n">
        <v>65.041</v>
      </c>
      <c r="R216" s="1" t="n">
        <v>142751.324</v>
      </c>
      <c r="S216" s="1" t="n">
        <v>3586220</v>
      </c>
      <c r="U216" s="1" t="n">
        <f aca="false">S216/$S$7</f>
        <v>1.01265286632927</v>
      </c>
      <c r="V216" s="1" t="n">
        <f aca="false">-(O216+Q216-$M$5)</f>
        <v>-0.397999999999996</v>
      </c>
      <c r="W216" s="1" t="n">
        <f aca="false">-(O216-$M$5)</f>
        <v>64.643</v>
      </c>
      <c r="X216" s="1" t="n">
        <f aca="false">AVERAGE(W216:W220)</f>
        <v>62.2484</v>
      </c>
    </row>
    <row r="217" customFormat="false" ht="15" hidden="false" customHeight="false" outlineLevel="0" collapsed="false">
      <c r="A217" s="6" t="b">
        <f aca="false">IF(C217=C216,1 )</f>
        <v>0</v>
      </c>
      <c r="C217" s="1" t="n">
        <f aca="false">VALUE(RIGHT(G217,5))</f>
        <v>2101</v>
      </c>
      <c r="D217" s="1" t="n">
        <f aca="false">C217/10000*1000</f>
        <v>210.1</v>
      </c>
      <c r="F217" s="1" t="n">
        <v>211</v>
      </c>
      <c r="G217" s="1" t="s">
        <v>1041</v>
      </c>
      <c r="H217" s="1" t="n">
        <v>509.471</v>
      </c>
      <c r="I217" s="1" t="n">
        <v>287.077</v>
      </c>
      <c r="J217" s="1" t="n">
        <v>85</v>
      </c>
      <c r="K217" s="1" t="n">
        <v>875</v>
      </c>
      <c r="L217" s="1" t="n">
        <v>85.67</v>
      </c>
      <c r="M217" s="1" t="n">
        <v>152.117</v>
      </c>
      <c r="N217" s="1" t="n">
        <v>79.805</v>
      </c>
      <c r="O217" s="1" t="n">
        <v>114.72</v>
      </c>
      <c r="P217" s="1" t="n">
        <v>10.774</v>
      </c>
      <c r="Q217" s="1" t="n">
        <v>63.246</v>
      </c>
      <c r="R217" s="1" t="n">
        <v>146257.115</v>
      </c>
      <c r="S217" s="1" t="n">
        <v>3674293</v>
      </c>
      <c r="U217" s="1" t="n">
        <f aca="false">S217/$S$7</f>
        <v>1.03752233220036</v>
      </c>
      <c r="V217" s="1" t="n">
        <f aca="false">-(O217+Q217-$M$5)</f>
        <v>-0.399000000000001</v>
      </c>
      <c r="W217" s="1" t="n">
        <f aca="false">-(O217-$M$5)</f>
        <v>62.847</v>
      </c>
      <c r="X217" s="1" t="n">
        <f aca="false">AVERAGE(W217:W221)</f>
        <v>62.2882</v>
      </c>
    </row>
    <row r="218" customFormat="false" ht="15" hidden="false" customHeight="false" outlineLevel="0" collapsed="false">
      <c r="A218" s="6" t="b">
        <f aca="false">IF(C218=C217,1 )</f>
        <v>0</v>
      </c>
      <c r="C218" s="1" t="n">
        <f aca="false">VALUE(RIGHT(G218,5))</f>
        <v>2111</v>
      </c>
      <c r="D218" s="1" t="n">
        <f aca="false">C218/10000*1000</f>
        <v>211.1</v>
      </c>
      <c r="F218" s="1" t="n">
        <v>212</v>
      </c>
      <c r="G218" s="1" t="s">
        <v>1042</v>
      </c>
      <c r="H218" s="1" t="n">
        <v>497.37</v>
      </c>
      <c r="I218" s="1" t="n">
        <v>291.131</v>
      </c>
      <c r="J218" s="1" t="n">
        <v>96</v>
      </c>
      <c r="K218" s="1" t="n">
        <v>848</v>
      </c>
      <c r="L218" s="1" t="n">
        <v>85.646</v>
      </c>
      <c r="M218" s="1" t="n">
        <v>152.202</v>
      </c>
      <c r="N218" s="1" t="n">
        <v>79.606</v>
      </c>
      <c r="O218" s="1" t="n">
        <v>116.516</v>
      </c>
      <c r="P218" s="1" t="n">
        <v>10.973</v>
      </c>
      <c r="Q218" s="1" t="n">
        <v>61.251</v>
      </c>
      <c r="R218" s="1" t="n">
        <v>144799.715</v>
      </c>
      <c r="S218" s="1" t="n">
        <v>3637680</v>
      </c>
      <c r="U218" s="1" t="n">
        <f aca="false">S218/$S$7</f>
        <v>1.0271837976445</v>
      </c>
      <c r="V218" s="1" t="n">
        <f aca="false">-(O218+Q218-$M$5)</f>
        <v>-0.199999999999989</v>
      </c>
      <c r="W218" s="1" t="n">
        <f aca="false">-(O218-$M$5)</f>
        <v>61.051</v>
      </c>
      <c r="X218" s="1" t="n">
        <f aca="false">AVERAGE(W218:W222)</f>
        <v>62.2482</v>
      </c>
    </row>
    <row r="219" customFormat="false" ht="15" hidden="false" customHeight="false" outlineLevel="0" collapsed="false">
      <c r="A219" s="6" t="b">
        <f aca="false">IF(C219=C218,1 )</f>
        <v>0</v>
      </c>
      <c r="C219" s="1" t="n">
        <f aca="false">VALUE(RIGHT(G219,5))</f>
        <v>2121</v>
      </c>
      <c r="D219" s="1" t="n">
        <f aca="false">C219/10000*1000</f>
        <v>212.1</v>
      </c>
      <c r="F219" s="1" t="n">
        <v>213</v>
      </c>
      <c r="G219" s="1" t="s">
        <v>1043</v>
      </c>
      <c r="H219" s="1" t="n">
        <v>506.883</v>
      </c>
      <c r="I219" s="1" t="n">
        <v>282.5</v>
      </c>
      <c r="J219" s="1" t="n">
        <v>89</v>
      </c>
      <c r="K219" s="1" t="n">
        <v>945</v>
      </c>
      <c r="L219" s="1" t="n">
        <v>85.681</v>
      </c>
      <c r="M219" s="1" t="n">
        <v>151.695</v>
      </c>
      <c r="N219" s="1" t="n">
        <v>79.805</v>
      </c>
      <c r="O219" s="1" t="n">
        <v>115.119</v>
      </c>
      <c r="P219" s="1" t="n">
        <v>11.372</v>
      </c>
      <c r="Q219" s="1" t="n">
        <v>62.847</v>
      </c>
      <c r="R219" s="1" t="n">
        <v>143194.518</v>
      </c>
      <c r="S219" s="1" t="n">
        <v>3597354</v>
      </c>
      <c r="U219" s="1" t="n">
        <f aca="false">S219/$S$7</f>
        <v>1.01579681093214</v>
      </c>
      <c r="V219" s="1" t="n">
        <f aca="false">-(O219+Q219-$M$5)</f>
        <v>-0.399000000000001</v>
      </c>
      <c r="W219" s="1" t="n">
        <f aca="false">-(O219-$M$5)</f>
        <v>62.448</v>
      </c>
      <c r="X219" s="1" t="n">
        <f aca="false">AVERAGE(W219:W223)</f>
        <v>62.9266</v>
      </c>
    </row>
    <row r="220" customFormat="false" ht="15" hidden="false" customHeight="false" outlineLevel="0" collapsed="false">
      <c r="A220" s="6" t="b">
        <f aca="false">IF(C220=C219,1 )</f>
        <v>0</v>
      </c>
      <c r="C220" s="1" t="n">
        <f aca="false">VALUE(RIGHT(G220,5))</f>
        <v>2131</v>
      </c>
      <c r="D220" s="1" t="n">
        <f aca="false">C220/10000*1000</f>
        <v>213.1</v>
      </c>
      <c r="F220" s="1" t="n">
        <v>214</v>
      </c>
      <c r="G220" s="1" t="s">
        <v>1044</v>
      </c>
      <c r="H220" s="1" t="n">
        <v>506.525</v>
      </c>
      <c r="I220" s="1" t="n">
        <v>284.429</v>
      </c>
      <c r="J220" s="1" t="n">
        <v>92</v>
      </c>
      <c r="K220" s="1" t="n">
        <v>914</v>
      </c>
      <c r="L220" s="1" t="n">
        <v>85.582</v>
      </c>
      <c r="M220" s="1" t="n">
        <v>151.783</v>
      </c>
      <c r="N220" s="1" t="n">
        <v>79.805</v>
      </c>
      <c r="O220" s="1" t="n">
        <v>117.314</v>
      </c>
      <c r="P220" s="1" t="n">
        <v>10.774</v>
      </c>
      <c r="Q220" s="1" t="n">
        <v>60.652</v>
      </c>
      <c r="R220" s="1" t="n">
        <v>144070.638</v>
      </c>
      <c r="S220" s="1" t="n">
        <v>3619364</v>
      </c>
      <c r="U220" s="1" t="n">
        <f aca="false">S220/$S$7</f>
        <v>1.02201184781998</v>
      </c>
      <c r="V220" s="1" t="n">
        <f aca="false">-(O220+Q220-$M$5)</f>
        <v>-0.399000000000001</v>
      </c>
      <c r="W220" s="1" t="n">
        <f aca="false">-(O220-$M$5)</f>
        <v>60.253</v>
      </c>
      <c r="X220" s="1" t="n">
        <f aca="false">AVERAGE(W220:W224)</f>
        <v>63.3656</v>
      </c>
    </row>
    <row r="221" customFormat="false" ht="15" hidden="false" customHeight="false" outlineLevel="0" collapsed="false">
      <c r="A221" s="6" t="b">
        <f aca="false">IF(C221=C220,1 )</f>
        <v>0</v>
      </c>
      <c r="C221" s="1" t="n">
        <f aca="false">VALUE(RIGHT(G221,5))</f>
        <v>2141</v>
      </c>
      <c r="D221" s="1" t="n">
        <f aca="false">C221/10000*1000</f>
        <v>214.1</v>
      </c>
      <c r="F221" s="1" t="n">
        <v>215</v>
      </c>
      <c r="G221" s="1" t="s">
        <v>1045</v>
      </c>
      <c r="H221" s="1" t="n">
        <v>522.408</v>
      </c>
      <c r="I221" s="1" t="n">
        <v>285.151</v>
      </c>
      <c r="J221" s="1" t="n">
        <v>79</v>
      </c>
      <c r="K221" s="1" t="n">
        <v>1038</v>
      </c>
      <c r="L221" s="1" t="n">
        <v>85.641</v>
      </c>
      <c r="M221" s="1" t="n">
        <v>151.326</v>
      </c>
      <c r="N221" s="1" t="n">
        <v>80.005</v>
      </c>
      <c r="O221" s="1" t="n">
        <v>112.725</v>
      </c>
      <c r="P221" s="1" t="n">
        <v>10.574</v>
      </c>
      <c r="Q221" s="1" t="n">
        <v>65.241</v>
      </c>
      <c r="R221" s="1" t="n">
        <v>148964.805</v>
      </c>
      <c r="S221" s="1" t="n">
        <v>3742316</v>
      </c>
      <c r="U221" s="1" t="n">
        <f aca="false">S221/$S$7</f>
        <v>1.05673021290102</v>
      </c>
      <c r="V221" s="1" t="n">
        <f aca="false">-(O221+Q221-$M$5)</f>
        <v>-0.399000000000001</v>
      </c>
      <c r="W221" s="1" t="n">
        <f aca="false">-(O221-$M$5)</f>
        <v>64.842</v>
      </c>
      <c r="X221" s="1" t="n">
        <f aca="false">AVERAGE(W221:W225)</f>
        <v>63.6848</v>
      </c>
    </row>
    <row r="222" customFormat="false" ht="15" hidden="false" customHeight="false" outlineLevel="0" collapsed="false">
      <c r="A222" s="6" t="b">
        <f aca="false">IF(C222=C221,1 )</f>
        <v>0</v>
      </c>
      <c r="C222" s="1" t="n">
        <f aca="false">VALUE(RIGHT(G222,5))</f>
        <v>2151</v>
      </c>
      <c r="D222" s="1" t="n">
        <f aca="false">C222/10000*1000</f>
        <v>215.1</v>
      </c>
      <c r="F222" s="1" t="n">
        <v>216</v>
      </c>
      <c r="G222" s="1" t="s">
        <v>1046</v>
      </c>
      <c r="H222" s="1" t="n">
        <v>509.869</v>
      </c>
      <c r="I222" s="1" t="n">
        <v>284.822</v>
      </c>
      <c r="J222" s="1" t="n">
        <v>92</v>
      </c>
      <c r="K222" s="1" t="n">
        <v>944</v>
      </c>
      <c r="L222" s="1" t="n">
        <v>85.685</v>
      </c>
      <c r="M222" s="1" t="n">
        <v>151.611</v>
      </c>
      <c r="N222" s="1" t="n">
        <v>79.805</v>
      </c>
      <c r="O222" s="1" t="n">
        <v>114.92</v>
      </c>
      <c r="P222" s="1" t="n">
        <v>10.774</v>
      </c>
      <c r="Q222" s="1" t="n">
        <v>62.847</v>
      </c>
      <c r="R222" s="1" t="n">
        <v>145221.773</v>
      </c>
      <c r="S222" s="1" t="n">
        <v>3648283</v>
      </c>
      <c r="U222" s="1" t="n">
        <f aca="false">S222/$S$7</f>
        <v>1.03017780201168</v>
      </c>
      <c r="V222" s="1" t="n">
        <f aca="false">-(O222+Q222-$M$5)</f>
        <v>-0.199999999999989</v>
      </c>
      <c r="W222" s="1" t="n">
        <f aca="false">-(O222-$M$5)</f>
        <v>62.647</v>
      </c>
      <c r="X222" s="1" t="n">
        <f aca="false">AVERAGE(W222:W226)</f>
        <v>62.8868</v>
      </c>
    </row>
    <row r="223" customFormat="false" ht="15" hidden="false" customHeight="false" outlineLevel="0" collapsed="false">
      <c r="A223" s="6" t="b">
        <f aca="false">IF(C223=C222,1 )</f>
        <v>0</v>
      </c>
      <c r="C223" s="1" t="n">
        <f aca="false">VALUE(RIGHT(G223,5))</f>
        <v>2161</v>
      </c>
      <c r="D223" s="1" t="n">
        <f aca="false">C223/10000*1000</f>
        <v>216.1</v>
      </c>
      <c r="F223" s="1" t="n">
        <v>217</v>
      </c>
      <c r="G223" s="1" t="s">
        <v>1047</v>
      </c>
      <c r="H223" s="1" t="n">
        <v>500.833</v>
      </c>
      <c r="I223" s="1" t="n">
        <v>283.061</v>
      </c>
      <c r="J223" s="1" t="n">
        <v>89</v>
      </c>
      <c r="K223" s="1" t="n">
        <v>888</v>
      </c>
      <c r="L223" s="1" t="n">
        <v>85.691</v>
      </c>
      <c r="M223" s="1" t="n">
        <v>152.111</v>
      </c>
      <c r="N223" s="1" t="n">
        <v>79.805</v>
      </c>
      <c r="O223" s="1" t="n">
        <v>113.124</v>
      </c>
      <c r="P223" s="1" t="n">
        <v>10.774</v>
      </c>
      <c r="Q223" s="1" t="n">
        <v>64.642</v>
      </c>
      <c r="R223" s="1" t="n">
        <v>141766.177</v>
      </c>
      <c r="S223" s="1" t="n">
        <v>3561471</v>
      </c>
      <c r="U223" s="1" t="n">
        <f aca="false">S223/$S$7</f>
        <v>1.00566440890368</v>
      </c>
      <c r="V223" s="1" t="n">
        <f aca="false">-(O223+Q223-$M$5)</f>
        <v>-0.198999999999984</v>
      </c>
      <c r="W223" s="1" t="n">
        <f aca="false">-(O223-$M$5)</f>
        <v>64.443</v>
      </c>
      <c r="X223" s="1" t="n">
        <f aca="false">AVERAGE(W223:W227)</f>
        <v>63.4456</v>
      </c>
    </row>
    <row r="224" customFormat="false" ht="15" hidden="false" customHeight="false" outlineLevel="0" collapsed="false">
      <c r="A224" s="6" t="b">
        <f aca="false">IF(C224=C223,1 )</f>
        <v>0</v>
      </c>
      <c r="C224" s="1" t="n">
        <f aca="false">VALUE(RIGHT(G224,5))</f>
        <v>2171</v>
      </c>
      <c r="D224" s="1" t="n">
        <f aca="false">C224/10000*1000</f>
        <v>217.1</v>
      </c>
      <c r="F224" s="1" t="n">
        <v>218</v>
      </c>
      <c r="G224" s="1" t="s">
        <v>1048</v>
      </c>
      <c r="H224" s="1" t="n">
        <v>511.66</v>
      </c>
      <c r="I224" s="1" t="n">
        <v>284.212</v>
      </c>
      <c r="J224" s="1" t="n">
        <v>87</v>
      </c>
      <c r="K224" s="1" t="n">
        <v>853</v>
      </c>
      <c r="L224" s="1" t="n">
        <v>85.692</v>
      </c>
      <c r="M224" s="1" t="n">
        <v>151.875</v>
      </c>
      <c r="N224" s="1" t="n">
        <v>79.805</v>
      </c>
      <c r="O224" s="1" t="n">
        <v>112.924</v>
      </c>
      <c r="P224" s="1" t="n">
        <v>10.774</v>
      </c>
      <c r="Q224" s="1" t="n">
        <v>65.041</v>
      </c>
      <c r="R224" s="1" t="n">
        <v>145420.005</v>
      </c>
      <c r="S224" s="1" t="n">
        <v>3653263</v>
      </c>
      <c r="U224" s="1" t="n">
        <f aca="false">S224/$S$7</f>
        <v>1.03158402117122</v>
      </c>
      <c r="V224" s="1" t="n">
        <f aca="false">-(O224+Q224-$M$5)</f>
        <v>-0.397999999999996</v>
      </c>
      <c r="W224" s="1" t="n">
        <f aca="false">-(O224-$M$5)</f>
        <v>64.643</v>
      </c>
      <c r="X224" s="1" t="n">
        <f aca="false">AVERAGE(W224:W228)</f>
        <v>63.0066</v>
      </c>
    </row>
    <row r="225" customFormat="false" ht="15" hidden="false" customHeight="false" outlineLevel="0" collapsed="false">
      <c r="A225" s="6" t="b">
        <f aca="false">IF(C225=C224,1 )</f>
        <v>0</v>
      </c>
      <c r="C225" s="1" t="n">
        <f aca="false">VALUE(RIGHT(G225,5))</f>
        <v>2181</v>
      </c>
      <c r="D225" s="1" t="n">
        <f aca="false">C225/10000*1000</f>
        <v>218.1</v>
      </c>
      <c r="F225" s="1" t="n">
        <v>219</v>
      </c>
      <c r="G225" s="1" t="s">
        <v>1049</v>
      </c>
      <c r="H225" s="1" t="n">
        <v>509.71</v>
      </c>
      <c r="I225" s="1" t="n">
        <v>283.064</v>
      </c>
      <c r="J225" s="1" t="n">
        <v>56</v>
      </c>
      <c r="K225" s="1" t="n">
        <v>1101</v>
      </c>
      <c r="L225" s="1" t="n">
        <v>85.601</v>
      </c>
      <c r="M225" s="1" t="n">
        <v>151.998</v>
      </c>
      <c r="N225" s="1" t="n">
        <v>79.606</v>
      </c>
      <c r="O225" s="1" t="n">
        <v>115.718</v>
      </c>
      <c r="P225" s="1" t="n">
        <v>10.973</v>
      </c>
      <c r="Q225" s="1" t="n">
        <v>62.049</v>
      </c>
      <c r="R225" s="1" t="n">
        <v>144280.214</v>
      </c>
      <c r="S225" s="1" t="n">
        <v>3624629</v>
      </c>
      <c r="U225" s="1" t="n">
        <f aca="false">S225/$S$7</f>
        <v>1.0234985433772</v>
      </c>
      <c r="V225" s="1" t="n">
        <f aca="false">-(O225+Q225-$M$5)</f>
        <v>-0.199999999999989</v>
      </c>
      <c r="W225" s="1" t="n">
        <f aca="false">-(O225-$M$5)</f>
        <v>61.849</v>
      </c>
      <c r="X225" s="1" t="n">
        <f aca="false">AVERAGE(W225:W229)</f>
        <v>62.9666</v>
      </c>
    </row>
    <row r="226" customFormat="false" ht="15" hidden="false" customHeight="false" outlineLevel="0" collapsed="false">
      <c r="A226" s="6" t="b">
        <f aca="false">IF(C226=C225,1 )</f>
        <v>0</v>
      </c>
      <c r="C226" s="1" t="n">
        <f aca="false">VALUE(RIGHT(G226,5))</f>
        <v>2191</v>
      </c>
      <c r="D226" s="1" t="n">
        <f aca="false">C226/10000*1000</f>
        <v>219.1</v>
      </c>
      <c r="F226" s="1" t="n">
        <v>220</v>
      </c>
      <c r="G226" s="1" t="s">
        <v>1050</v>
      </c>
      <c r="H226" s="1" t="n">
        <v>517.193</v>
      </c>
      <c r="I226" s="1" t="n">
        <v>284.152</v>
      </c>
      <c r="J226" s="1" t="n">
        <v>88</v>
      </c>
      <c r="K226" s="1" t="n">
        <v>851</v>
      </c>
      <c r="L226" s="1" t="n">
        <v>85.617</v>
      </c>
      <c r="M226" s="1" t="n">
        <v>151.78</v>
      </c>
      <c r="N226" s="1" t="n">
        <v>79.606</v>
      </c>
      <c r="O226" s="1" t="n">
        <v>116.715</v>
      </c>
      <c r="P226" s="1" t="n">
        <v>11.572</v>
      </c>
      <c r="Q226" s="1" t="n">
        <v>61.45</v>
      </c>
      <c r="R226" s="1" t="n">
        <v>146961.354</v>
      </c>
      <c r="S226" s="1" t="n">
        <v>3691985</v>
      </c>
      <c r="U226" s="1" t="n">
        <f aca="false">S226/$S$7</f>
        <v>1.04251808106995</v>
      </c>
      <c r="V226" s="1" t="n">
        <f aca="false">-(O226+Q226-$M$5)</f>
        <v>-0.598000000000013</v>
      </c>
      <c r="W226" s="1" t="n">
        <f aca="false">-(O226-$M$5)</f>
        <v>60.852</v>
      </c>
      <c r="X226" s="1" t="n">
        <f aca="false">AVERAGE(W226:W230)</f>
        <v>63.246</v>
      </c>
    </row>
    <row r="227" customFormat="false" ht="15" hidden="false" customHeight="false" outlineLevel="0" collapsed="false">
      <c r="A227" s="6" t="b">
        <f aca="false">IF(C227=C226,1 )</f>
        <v>0</v>
      </c>
      <c r="C227" s="1" t="n">
        <f aca="false">VALUE(RIGHT(G227,5))</f>
        <v>2201</v>
      </c>
      <c r="D227" s="1" t="n">
        <f aca="false">C227/10000*1000</f>
        <v>220.1</v>
      </c>
      <c r="F227" s="1" t="n">
        <v>221</v>
      </c>
      <c r="G227" s="1" t="s">
        <v>1051</v>
      </c>
      <c r="H227" s="1" t="n">
        <v>508.237</v>
      </c>
      <c r="I227" s="1" t="n">
        <v>278.528</v>
      </c>
      <c r="J227" s="1" t="n">
        <v>78</v>
      </c>
      <c r="K227" s="1" t="n">
        <v>891</v>
      </c>
      <c r="L227" s="1" t="n">
        <v>85.734</v>
      </c>
      <c r="M227" s="1" t="n">
        <v>152.12</v>
      </c>
      <c r="N227" s="1" t="n">
        <v>80.204</v>
      </c>
      <c r="O227" s="1" t="n">
        <v>112.126</v>
      </c>
      <c r="P227" s="1" t="n">
        <v>10.375</v>
      </c>
      <c r="Q227" s="1" t="n">
        <v>65.839</v>
      </c>
      <c r="R227" s="1" t="n">
        <v>141557.954</v>
      </c>
      <c r="S227" s="1" t="n">
        <v>3556240</v>
      </c>
      <c r="U227" s="1" t="n">
        <f aca="false">S227/$S$7</f>
        <v>1.00418731403952</v>
      </c>
      <c r="V227" s="1" t="n">
        <f aca="false">-(O227+Q227-$M$5)</f>
        <v>-0.397999999999996</v>
      </c>
      <c r="W227" s="1" t="n">
        <f aca="false">-(O227-$M$5)</f>
        <v>65.441</v>
      </c>
      <c r="X227" s="1" t="n">
        <f aca="false">AVERAGE(W227:W231)</f>
        <v>64.3632</v>
      </c>
    </row>
    <row r="228" customFormat="false" ht="15" hidden="false" customHeight="false" outlineLevel="0" collapsed="false">
      <c r="A228" s="6" t="b">
        <f aca="false">IF(C228=C227,1 )</f>
        <v>0</v>
      </c>
      <c r="C228" s="1" t="n">
        <f aca="false">VALUE(RIGHT(G228,5))</f>
        <v>2211</v>
      </c>
      <c r="D228" s="1" t="n">
        <f aca="false">C228/10000*1000</f>
        <v>221.1</v>
      </c>
      <c r="F228" s="1" t="n">
        <v>222</v>
      </c>
      <c r="G228" s="1" t="s">
        <v>1052</v>
      </c>
      <c r="H228" s="1" t="n">
        <v>499.201</v>
      </c>
      <c r="I228" s="1" t="n">
        <v>282.794</v>
      </c>
      <c r="J228" s="1" t="n">
        <v>90</v>
      </c>
      <c r="K228" s="1" t="n">
        <v>877</v>
      </c>
      <c r="L228" s="1" t="n">
        <v>85.652</v>
      </c>
      <c r="M228" s="1" t="n">
        <v>151.78</v>
      </c>
      <c r="N228" s="1" t="n">
        <v>79.805</v>
      </c>
      <c r="O228" s="1" t="n">
        <v>115.319</v>
      </c>
      <c r="P228" s="1" t="n">
        <v>10.774</v>
      </c>
      <c r="Q228" s="1" t="n">
        <v>62.448</v>
      </c>
      <c r="R228" s="1" t="n">
        <v>141170.925</v>
      </c>
      <c r="S228" s="1" t="n">
        <v>3546517</v>
      </c>
      <c r="U228" s="1" t="n">
        <f aca="false">S228/$S$7</f>
        <v>1.00144179819851</v>
      </c>
      <c r="V228" s="1" t="n">
        <f aca="false">-(O228+Q228-$M$5)</f>
        <v>-0.199999999999989</v>
      </c>
      <c r="W228" s="1" t="n">
        <f aca="false">-(O228-$M$5)</f>
        <v>62.248</v>
      </c>
      <c r="X228" s="1" t="n">
        <f aca="false">AVERAGE(W228:W232)</f>
        <v>64.4828</v>
      </c>
    </row>
    <row r="229" customFormat="false" ht="15" hidden="false" customHeight="false" outlineLevel="0" collapsed="false">
      <c r="A229" s="6" t="b">
        <f aca="false">IF(C229=C228,1 )</f>
        <v>0</v>
      </c>
      <c r="C229" s="1" t="n">
        <f aca="false">VALUE(RIGHT(G229,5))</f>
        <v>2221</v>
      </c>
      <c r="D229" s="1" t="n">
        <f aca="false">C229/10000*1000</f>
        <v>222.1</v>
      </c>
      <c r="F229" s="1" t="n">
        <v>223</v>
      </c>
      <c r="G229" s="1" t="s">
        <v>1053</v>
      </c>
      <c r="H229" s="1" t="n">
        <v>506.286</v>
      </c>
      <c r="I229" s="1" t="n">
        <v>282.427</v>
      </c>
      <c r="J229" s="1" t="n">
        <v>94</v>
      </c>
      <c r="K229" s="1" t="n">
        <v>972</v>
      </c>
      <c r="L229" s="1" t="n">
        <v>85.691</v>
      </c>
      <c r="M229" s="1" t="n">
        <v>151.799</v>
      </c>
      <c r="N229" s="1" t="n">
        <v>80.204</v>
      </c>
      <c r="O229" s="1" t="n">
        <v>113.124</v>
      </c>
      <c r="P229" s="1" t="n">
        <v>10.375</v>
      </c>
      <c r="Q229" s="1" t="n">
        <v>64.642</v>
      </c>
      <c r="R229" s="1" t="n">
        <v>142989.122</v>
      </c>
      <c r="S229" s="1" t="n">
        <v>3592194</v>
      </c>
      <c r="U229" s="1" t="n">
        <f aca="false">S229/$S$7</f>
        <v>1.01433976457406</v>
      </c>
      <c r="V229" s="1" t="n">
        <f aca="false">-(O229+Q229-$M$5)</f>
        <v>-0.198999999999984</v>
      </c>
      <c r="W229" s="1" t="n">
        <f aca="false">-(O229-$M$5)</f>
        <v>64.443</v>
      </c>
      <c r="X229" s="1" t="n">
        <f aca="false">AVERAGE(W229:W233)</f>
        <v>64.5228</v>
      </c>
    </row>
    <row r="230" customFormat="false" ht="15" hidden="false" customHeight="false" outlineLevel="0" collapsed="false">
      <c r="A230" s="6" t="b">
        <f aca="false">IF(C230=C229,1 )</f>
        <v>0</v>
      </c>
      <c r="C230" s="1" t="n">
        <f aca="false">VALUE(RIGHT(G230,5))</f>
        <v>2231</v>
      </c>
      <c r="D230" s="1" t="n">
        <f aca="false">C230/10000*1000</f>
        <v>223.1</v>
      </c>
      <c r="F230" s="1" t="n">
        <v>224</v>
      </c>
      <c r="G230" s="1" t="s">
        <v>1054</v>
      </c>
      <c r="H230" s="1" t="n">
        <v>521.89</v>
      </c>
      <c r="I230" s="1" t="n">
        <v>283.384</v>
      </c>
      <c r="J230" s="1" t="n">
        <v>88</v>
      </c>
      <c r="K230" s="1" t="n">
        <v>944</v>
      </c>
      <c r="L230" s="1" t="n">
        <v>85.714</v>
      </c>
      <c r="M230" s="1" t="n">
        <v>151.427</v>
      </c>
      <c r="N230" s="1" t="n">
        <v>80.204</v>
      </c>
      <c r="O230" s="1" t="n">
        <v>114.321</v>
      </c>
      <c r="P230" s="1" t="n">
        <v>10.774</v>
      </c>
      <c r="Q230" s="1" t="n">
        <v>63.645</v>
      </c>
      <c r="R230" s="1" t="n">
        <v>147895.072</v>
      </c>
      <c r="S230" s="1" t="n">
        <v>3715442</v>
      </c>
      <c r="U230" s="1" t="n">
        <f aca="false">S230/$S$7</f>
        <v>1.04914171215936</v>
      </c>
      <c r="V230" s="1" t="n">
        <f aca="false">-(O230+Q230-$M$5)</f>
        <v>-0.399000000000001</v>
      </c>
      <c r="W230" s="1" t="n">
        <f aca="false">-(O230-$M$5)</f>
        <v>63.246</v>
      </c>
      <c r="X230" s="1" t="n">
        <f aca="false">AVERAGE(W230:W234)</f>
        <v>64.6426</v>
      </c>
    </row>
    <row r="231" customFormat="false" ht="15" hidden="false" customHeight="false" outlineLevel="0" collapsed="false">
      <c r="A231" s="6" t="b">
        <f aca="false">IF(C231=C230,1 )</f>
        <v>0</v>
      </c>
      <c r="C231" s="1" t="n">
        <f aca="false">VALUE(RIGHT(G231,5))</f>
        <v>2241</v>
      </c>
      <c r="D231" s="1" t="n">
        <f aca="false">C231/10000*1000</f>
        <v>224.1</v>
      </c>
      <c r="F231" s="1" t="n">
        <v>225</v>
      </c>
      <c r="G231" s="1" t="s">
        <v>1055</v>
      </c>
      <c r="H231" s="1" t="n">
        <v>522.885</v>
      </c>
      <c r="I231" s="1" t="n">
        <v>280.737</v>
      </c>
      <c r="J231" s="1" t="n">
        <v>85</v>
      </c>
      <c r="K231" s="1" t="n">
        <v>993</v>
      </c>
      <c r="L231" s="1" t="n">
        <v>85.692</v>
      </c>
      <c r="M231" s="1" t="n">
        <v>150.931</v>
      </c>
      <c r="N231" s="1" t="n">
        <v>79.606</v>
      </c>
      <c r="O231" s="1" t="n">
        <v>111.129</v>
      </c>
      <c r="P231" s="1" t="n">
        <v>11.173</v>
      </c>
      <c r="Q231" s="1" t="n">
        <v>66.837</v>
      </c>
      <c r="R231" s="1" t="n">
        <v>146793.295</v>
      </c>
      <c r="S231" s="1" t="n">
        <v>3687763</v>
      </c>
      <c r="U231" s="1" t="n">
        <f aca="false">S231/$S$7</f>
        <v>1.04132590089092</v>
      </c>
      <c r="V231" s="1" t="n">
        <f aca="false">-(O231+Q231-$M$5)</f>
        <v>-0.399000000000001</v>
      </c>
      <c r="W231" s="1" t="n">
        <f aca="false">-(O231-$M$5)</f>
        <v>66.438</v>
      </c>
      <c r="X231" s="1" t="n">
        <f aca="false">AVERAGE(W231:W235)</f>
        <v>64.882</v>
      </c>
    </row>
    <row r="232" customFormat="false" ht="15" hidden="false" customHeight="false" outlineLevel="0" collapsed="false">
      <c r="A232" s="6" t="b">
        <f aca="false">IF(C232=C231,1 )</f>
        <v>0</v>
      </c>
      <c r="C232" s="1" t="n">
        <f aca="false">VALUE(RIGHT(G232,5))</f>
        <v>2251</v>
      </c>
      <c r="D232" s="1" t="n">
        <f aca="false">C232/10000*1000</f>
        <v>225.1</v>
      </c>
      <c r="F232" s="1" t="n">
        <v>226</v>
      </c>
      <c r="G232" s="1" t="s">
        <v>1056</v>
      </c>
      <c r="H232" s="1" t="n">
        <v>521.651</v>
      </c>
      <c r="I232" s="1" t="n">
        <v>282.281</v>
      </c>
      <c r="J232" s="1" t="n">
        <v>91</v>
      </c>
      <c r="K232" s="1" t="n">
        <v>848</v>
      </c>
      <c r="L232" s="1" t="n">
        <v>85.661</v>
      </c>
      <c r="M232" s="1" t="n">
        <v>151.144</v>
      </c>
      <c r="N232" s="1" t="n">
        <v>79.805</v>
      </c>
      <c r="O232" s="1" t="n">
        <v>111.528</v>
      </c>
      <c r="P232" s="1" t="n">
        <v>10.973</v>
      </c>
      <c r="Q232" s="1" t="n">
        <v>66.438</v>
      </c>
      <c r="R232" s="1" t="n">
        <v>147252.372</v>
      </c>
      <c r="S232" s="1" t="n">
        <v>3699296</v>
      </c>
      <c r="U232" s="1" t="n">
        <f aca="false">S232/$S$7</f>
        <v>1.04458251245055</v>
      </c>
      <c r="V232" s="1" t="n">
        <f aca="false">-(O232+Q232-$M$5)</f>
        <v>-0.399000000000001</v>
      </c>
      <c r="W232" s="1" t="n">
        <f aca="false">-(O232-$M$5)</f>
        <v>66.039</v>
      </c>
      <c r="X232" s="1" t="n">
        <f aca="false">AVERAGE(W232:W236)</f>
        <v>64.3632</v>
      </c>
    </row>
    <row r="233" customFormat="false" ht="15" hidden="false" customHeight="false" outlineLevel="0" collapsed="false">
      <c r="A233" s="6" t="b">
        <f aca="false">IF(C233=C232,1 )</f>
        <v>0</v>
      </c>
      <c r="C233" s="1" t="n">
        <f aca="false">VALUE(RIGHT(G233,5))</f>
        <v>2261</v>
      </c>
      <c r="D233" s="1" t="n">
        <f aca="false">C233/10000*1000</f>
        <v>226.1</v>
      </c>
      <c r="F233" s="1" t="n">
        <v>227</v>
      </c>
      <c r="G233" s="1" t="s">
        <v>1057</v>
      </c>
      <c r="H233" s="1" t="n">
        <v>530.568</v>
      </c>
      <c r="I233" s="1" t="n">
        <v>282.284</v>
      </c>
      <c r="J233" s="1" t="n">
        <v>77</v>
      </c>
      <c r="K233" s="1" t="n">
        <v>858</v>
      </c>
      <c r="L233" s="1" t="n">
        <v>85.617</v>
      </c>
      <c r="M233" s="1" t="n">
        <v>151.195</v>
      </c>
      <c r="N233" s="1" t="n">
        <v>79.606</v>
      </c>
      <c r="O233" s="1" t="n">
        <v>115.119</v>
      </c>
      <c r="P233" s="1" t="n">
        <v>11.173</v>
      </c>
      <c r="Q233" s="1" t="n">
        <v>62.647</v>
      </c>
      <c r="R233" s="1" t="n">
        <v>149770.866</v>
      </c>
      <c r="S233" s="1" t="n">
        <v>3762566</v>
      </c>
      <c r="U233" s="1" t="n">
        <f aca="false">S233/$S$7</f>
        <v>1.06244827273649</v>
      </c>
      <c r="V233" s="1" t="n">
        <f aca="false">-(O233+Q233-$M$5)</f>
        <v>-0.198999999999984</v>
      </c>
      <c r="W233" s="1" t="n">
        <f aca="false">-(O233-$M$5)</f>
        <v>62.448</v>
      </c>
      <c r="X233" s="1" t="n">
        <f aca="false">AVERAGE(W233:W237)</f>
        <v>63.0066</v>
      </c>
    </row>
    <row r="234" customFormat="false" ht="15" hidden="false" customHeight="false" outlineLevel="0" collapsed="false">
      <c r="A234" s="6" t="b">
        <f aca="false">IF(C234=C233,1 )</f>
        <v>0</v>
      </c>
      <c r="C234" s="1" t="n">
        <f aca="false">VALUE(RIGHT(G234,5))</f>
        <v>2271</v>
      </c>
      <c r="D234" s="1" t="n">
        <f aca="false">C234/10000*1000</f>
        <v>227.1</v>
      </c>
      <c r="F234" s="1" t="n">
        <v>228</v>
      </c>
      <c r="G234" s="1" t="s">
        <v>1058</v>
      </c>
      <c r="H234" s="1" t="n">
        <v>526.587</v>
      </c>
      <c r="I234" s="1" t="n">
        <v>277.405</v>
      </c>
      <c r="J234" s="1" t="n">
        <v>80</v>
      </c>
      <c r="K234" s="1" t="n">
        <v>948</v>
      </c>
      <c r="L234" s="1" t="n">
        <v>85.574</v>
      </c>
      <c r="M234" s="1" t="n">
        <v>150.79</v>
      </c>
      <c r="N234" s="1" t="n">
        <v>79.805</v>
      </c>
      <c r="O234" s="1" t="n">
        <v>112.525</v>
      </c>
      <c r="P234" s="1" t="n">
        <v>10.774</v>
      </c>
      <c r="Q234" s="1" t="n">
        <v>65.44</v>
      </c>
      <c r="R234" s="1" t="n">
        <v>146077.99</v>
      </c>
      <c r="S234" s="1" t="n">
        <v>3669793</v>
      </c>
      <c r="U234" s="1" t="n">
        <f aca="false">S234/$S$7</f>
        <v>1.03625165223692</v>
      </c>
      <c r="V234" s="1" t="n">
        <f aca="false">-(O234+Q234-$M$5)</f>
        <v>-0.397999999999996</v>
      </c>
      <c r="W234" s="1" t="n">
        <f aca="false">-(O234-$M$5)</f>
        <v>65.042</v>
      </c>
      <c r="X234" s="1" t="n">
        <f aca="false">AVERAGE(W234:W238)</f>
        <v>62.6076</v>
      </c>
    </row>
    <row r="235" customFormat="false" ht="15" hidden="false" customHeight="false" outlineLevel="0" collapsed="false">
      <c r="A235" s="6" t="b">
        <f aca="false">IF(C235=C234,1 )</f>
        <v>0</v>
      </c>
      <c r="C235" s="1" t="n">
        <f aca="false">VALUE(RIGHT(G235,5))</f>
        <v>2281</v>
      </c>
      <c r="D235" s="1" t="n">
        <f aca="false">C235/10000*1000</f>
        <v>228.1</v>
      </c>
      <c r="F235" s="1" t="n">
        <v>229</v>
      </c>
      <c r="G235" s="1" t="s">
        <v>1059</v>
      </c>
      <c r="H235" s="1" t="n">
        <v>522.248</v>
      </c>
      <c r="I235" s="1" t="n">
        <v>284.044</v>
      </c>
      <c r="J235" s="1" t="n">
        <v>85</v>
      </c>
      <c r="K235" s="1" t="n">
        <v>1052</v>
      </c>
      <c r="L235" s="1" t="n">
        <v>85.634</v>
      </c>
      <c r="M235" s="1" t="n">
        <v>151.294</v>
      </c>
      <c r="N235" s="1" t="n">
        <v>79.406</v>
      </c>
      <c r="O235" s="1" t="n">
        <v>113.124</v>
      </c>
      <c r="P235" s="1" t="n">
        <v>11.372</v>
      </c>
      <c r="Q235" s="1" t="n">
        <v>64.842</v>
      </c>
      <c r="R235" s="1" t="n">
        <v>148341.49</v>
      </c>
      <c r="S235" s="1" t="n">
        <v>3726657</v>
      </c>
      <c r="U235" s="1" t="n">
        <f aca="false">S235/$S$7</f>
        <v>1.05230852900158</v>
      </c>
      <c r="V235" s="1" t="n">
        <f aca="false">-(O235+Q235-$M$5)</f>
        <v>-0.399000000000001</v>
      </c>
      <c r="W235" s="1" t="n">
        <f aca="false">-(O235-$M$5)</f>
        <v>64.443</v>
      </c>
      <c r="X235" s="1" t="n">
        <f aca="false">AVERAGE(W235:W239)</f>
        <v>62.6874</v>
      </c>
    </row>
    <row r="236" customFormat="false" ht="15" hidden="false" customHeight="false" outlineLevel="0" collapsed="false">
      <c r="A236" s="6" t="b">
        <f aca="false">IF(C236=C235,1 )</f>
        <v>0</v>
      </c>
      <c r="C236" s="1" t="n">
        <f aca="false">VALUE(RIGHT(G236,5))</f>
        <v>2291</v>
      </c>
      <c r="D236" s="1" t="n">
        <f aca="false">C236/10000*1000</f>
        <v>229.1</v>
      </c>
      <c r="F236" s="1" t="n">
        <v>230</v>
      </c>
      <c r="G236" s="1" t="s">
        <v>1060</v>
      </c>
      <c r="H236" s="1" t="n">
        <v>510.904</v>
      </c>
      <c r="I236" s="1" t="n">
        <v>282.678</v>
      </c>
      <c r="J236" s="1" t="n">
        <v>88</v>
      </c>
      <c r="K236" s="1" t="n">
        <v>919</v>
      </c>
      <c r="L236" s="1" t="n">
        <v>85.616</v>
      </c>
      <c r="M236" s="1" t="n">
        <v>151.904</v>
      </c>
      <c r="N236" s="1" t="n">
        <v>79.606</v>
      </c>
      <c r="O236" s="1" t="n">
        <v>113.723</v>
      </c>
      <c r="P236" s="1" t="n">
        <v>10.973</v>
      </c>
      <c r="Q236" s="1" t="n">
        <v>64.243</v>
      </c>
      <c r="R236" s="1" t="n">
        <v>144421.483</v>
      </c>
      <c r="S236" s="1" t="n">
        <v>3628178</v>
      </c>
      <c r="U236" s="1" t="n">
        <f aca="false">S236/$S$7</f>
        <v>1.02450068630837</v>
      </c>
      <c r="V236" s="1" t="n">
        <f aca="false">-(O236+Q236-$M$5)</f>
        <v>-0.399000000000001</v>
      </c>
      <c r="W236" s="1" t="n">
        <f aca="false">-(O236-$M$5)</f>
        <v>63.844</v>
      </c>
      <c r="X236" s="1" t="n">
        <f aca="false">AVERAGE(W236:W240)</f>
        <v>62.2884</v>
      </c>
    </row>
    <row r="237" customFormat="false" ht="15" hidden="false" customHeight="false" outlineLevel="0" collapsed="false">
      <c r="A237" s="6" t="b">
        <f aca="false">IF(C237=C236,1 )</f>
        <v>0</v>
      </c>
      <c r="C237" s="1" t="n">
        <f aca="false">VALUE(RIGHT(G237,5))</f>
        <v>2301</v>
      </c>
      <c r="D237" s="1" t="n">
        <f aca="false">C237/10000*1000</f>
        <v>230.1</v>
      </c>
      <c r="F237" s="1" t="n">
        <v>231</v>
      </c>
      <c r="G237" s="1" t="s">
        <v>1061</v>
      </c>
      <c r="H237" s="1" t="n">
        <v>507.162</v>
      </c>
      <c r="I237" s="1" t="n">
        <v>286.258</v>
      </c>
      <c r="J237" s="1" t="n">
        <v>97</v>
      </c>
      <c r="K237" s="1" t="n">
        <v>986</v>
      </c>
      <c r="L237" s="1" t="n">
        <v>85.621</v>
      </c>
      <c r="M237" s="1" t="n">
        <v>152.011</v>
      </c>
      <c r="N237" s="1" t="n">
        <v>79.805</v>
      </c>
      <c r="O237" s="1" t="n">
        <v>118.311</v>
      </c>
      <c r="P237" s="1" t="n">
        <v>10.774</v>
      </c>
      <c r="Q237" s="1" t="n">
        <v>59.654</v>
      </c>
      <c r="R237" s="1" t="n">
        <v>145178.942</v>
      </c>
      <c r="S237" s="1" t="n">
        <v>3647207</v>
      </c>
      <c r="U237" s="1" t="n">
        <f aca="false">S237/$S$7</f>
        <v>1.02987396831376</v>
      </c>
      <c r="V237" s="1" t="n">
        <f aca="false">-(O237+Q237-$M$5)</f>
        <v>-0.397999999999996</v>
      </c>
      <c r="W237" s="1" t="n">
        <f aca="false">-(O237-$M$5)</f>
        <v>59.256</v>
      </c>
      <c r="X237" s="1" t="n">
        <f aca="false">AVERAGE(W237:W241)</f>
        <v>62.1688</v>
      </c>
    </row>
    <row r="238" customFormat="false" ht="15" hidden="false" customHeight="false" outlineLevel="0" collapsed="false">
      <c r="A238" s="6" t="b">
        <f aca="false">IF(C238=C237,1 )</f>
        <v>0</v>
      </c>
      <c r="C238" s="1" t="n">
        <f aca="false">VALUE(RIGHT(G238,5))</f>
        <v>2311</v>
      </c>
      <c r="D238" s="1" t="n">
        <f aca="false">C238/10000*1000</f>
        <v>231.1</v>
      </c>
      <c r="F238" s="1" t="n">
        <v>232</v>
      </c>
      <c r="G238" s="1" t="s">
        <v>1062</v>
      </c>
      <c r="H238" s="1" t="n">
        <v>488.732</v>
      </c>
      <c r="I238" s="1" t="n">
        <v>290.814</v>
      </c>
      <c r="J238" s="1" t="n">
        <v>105</v>
      </c>
      <c r="K238" s="1" t="n">
        <v>929</v>
      </c>
      <c r="L238" s="1" t="n">
        <v>85.728</v>
      </c>
      <c r="M238" s="1" t="n">
        <v>152.524</v>
      </c>
      <c r="N238" s="1" t="n">
        <v>79.606</v>
      </c>
      <c r="O238" s="1" t="n">
        <v>117.114</v>
      </c>
      <c r="P238" s="1" t="n">
        <v>11.173</v>
      </c>
      <c r="Q238" s="1" t="n">
        <v>60.852</v>
      </c>
      <c r="R238" s="1" t="n">
        <v>142129.92</v>
      </c>
      <c r="S238" s="1" t="n">
        <v>3570609</v>
      </c>
      <c r="U238" s="1" t="n">
        <f aca="false">S238/$S$7</f>
        <v>1.00824473634944</v>
      </c>
      <c r="V238" s="1" t="n">
        <f aca="false">-(O238+Q238-$M$5)</f>
        <v>-0.399000000000001</v>
      </c>
      <c r="W238" s="1" t="n">
        <f aca="false">-(O238-$M$5)</f>
        <v>60.453</v>
      </c>
      <c r="X238" s="1" t="n">
        <f aca="false">AVERAGE(W238:W242)</f>
        <v>62.887</v>
      </c>
    </row>
    <row r="239" customFormat="false" ht="15" hidden="false" customHeight="false" outlineLevel="0" collapsed="false">
      <c r="A239" s="6" t="b">
        <f aca="false">IF(C239=C238,1 )</f>
        <v>0</v>
      </c>
      <c r="C239" s="1" t="n">
        <f aca="false">VALUE(RIGHT(G239,5))</f>
        <v>2321</v>
      </c>
      <c r="D239" s="1" t="n">
        <f aca="false">C239/10000*1000</f>
        <v>232.1</v>
      </c>
      <c r="F239" s="1" t="n">
        <v>233</v>
      </c>
      <c r="G239" s="1" t="s">
        <v>1063</v>
      </c>
      <c r="H239" s="1" t="n">
        <v>525.791</v>
      </c>
      <c r="I239" s="1" t="n">
        <v>282.179</v>
      </c>
      <c r="J239" s="1" t="n">
        <v>69</v>
      </c>
      <c r="K239" s="1" t="n">
        <v>967</v>
      </c>
      <c r="L239" s="1" t="n">
        <v>85.654</v>
      </c>
      <c r="M239" s="1" t="n">
        <v>151.176</v>
      </c>
      <c r="N239" s="1" t="n">
        <v>79.606</v>
      </c>
      <c r="O239" s="1" t="n">
        <v>112.126</v>
      </c>
      <c r="P239" s="1" t="n">
        <v>10.774</v>
      </c>
      <c r="Q239" s="1" t="n">
        <v>65.839</v>
      </c>
      <c r="R239" s="1" t="n">
        <v>148367.125</v>
      </c>
      <c r="S239" s="1" t="n">
        <v>3727301</v>
      </c>
      <c r="U239" s="1" t="n">
        <f aca="false">S239/$S$7</f>
        <v>1.05249037742301</v>
      </c>
      <c r="V239" s="1" t="n">
        <f aca="false">-(O239+Q239-$M$5)</f>
        <v>-0.397999999999996</v>
      </c>
      <c r="W239" s="1" t="n">
        <f aca="false">-(O239-$M$5)</f>
        <v>65.441</v>
      </c>
      <c r="X239" s="1" t="n">
        <f aca="false">AVERAGE(W239:W243)</f>
        <v>63.286</v>
      </c>
    </row>
    <row r="240" customFormat="false" ht="15" hidden="false" customHeight="false" outlineLevel="0" collapsed="false">
      <c r="A240" s="6" t="b">
        <f aca="false">IF(C240=C239,1 )</f>
        <v>0</v>
      </c>
      <c r="C240" s="1" t="n">
        <f aca="false">VALUE(RIGHT(G240,5))</f>
        <v>2331</v>
      </c>
      <c r="D240" s="1" t="n">
        <f aca="false">C240/10000*1000</f>
        <v>233.1</v>
      </c>
      <c r="F240" s="1" t="n">
        <v>234</v>
      </c>
      <c r="G240" s="1" t="s">
        <v>1064</v>
      </c>
      <c r="H240" s="1" t="n">
        <v>536.817</v>
      </c>
      <c r="I240" s="1" t="n">
        <v>281.011</v>
      </c>
      <c r="J240" s="1" t="n">
        <v>80</v>
      </c>
      <c r="K240" s="1" t="n">
        <v>922</v>
      </c>
      <c r="L240" s="1" t="n">
        <v>85.603</v>
      </c>
      <c r="M240" s="1" t="n">
        <v>150.869</v>
      </c>
      <c r="N240" s="1" t="n">
        <v>79.805</v>
      </c>
      <c r="O240" s="1" t="n">
        <v>115.119</v>
      </c>
      <c r="P240" s="1" t="n">
        <v>11.173</v>
      </c>
      <c r="Q240" s="1" t="n">
        <v>62.847</v>
      </c>
      <c r="R240" s="1" t="n">
        <v>150851.586</v>
      </c>
      <c r="S240" s="1" t="n">
        <v>3789716</v>
      </c>
      <c r="U240" s="1" t="n">
        <f aca="false">S240/$S$7</f>
        <v>1.0701147085159</v>
      </c>
      <c r="V240" s="1" t="n">
        <f aca="false">-(O240+Q240-$M$5)</f>
        <v>-0.399000000000001</v>
      </c>
      <c r="W240" s="1" t="n">
        <f aca="false">-(O240-$M$5)</f>
        <v>62.448</v>
      </c>
      <c r="X240" s="1" t="n">
        <f aca="false">AVERAGE(W240:W244)</f>
        <v>62.4878</v>
      </c>
    </row>
    <row r="241" customFormat="false" ht="15" hidden="false" customHeight="false" outlineLevel="0" collapsed="false">
      <c r="A241" s="6" t="b">
        <f aca="false">IF(C241=C240,1 )</f>
        <v>0</v>
      </c>
      <c r="C241" s="1" t="n">
        <f aca="false">VALUE(RIGHT(G241,5))</f>
        <v>2341</v>
      </c>
      <c r="D241" s="1" t="n">
        <f aca="false">C241/10000*1000</f>
        <v>234.1</v>
      </c>
      <c r="F241" s="1" t="n">
        <v>235</v>
      </c>
      <c r="G241" s="1" t="s">
        <v>1065</v>
      </c>
      <c r="H241" s="1" t="n">
        <v>534.827</v>
      </c>
      <c r="I241" s="1" t="n">
        <v>277.954</v>
      </c>
      <c r="J241" s="1" t="n">
        <v>69</v>
      </c>
      <c r="K241" s="1" t="n">
        <v>907</v>
      </c>
      <c r="L241" s="1" t="n">
        <v>85.595</v>
      </c>
      <c r="M241" s="1" t="n">
        <v>150.861</v>
      </c>
      <c r="N241" s="1" t="n">
        <v>80.005</v>
      </c>
      <c r="O241" s="1" t="n">
        <v>114.321</v>
      </c>
      <c r="P241" s="1" t="n">
        <v>10.574</v>
      </c>
      <c r="Q241" s="1" t="n">
        <v>63.645</v>
      </c>
      <c r="R241" s="1" t="n">
        <v>148657.427</v>
      </c>
      <c r="S241" s="1" t="n">
        <v>3734594</v>
      </c>
      <c r="U241" s="1" t="n">
        <f aca="false">S241/$S$7</f>
        <v>1.05454972608376</v>
      </c>
      <c r="V241" s="1" t="n">
        <f aca="false">-(O241+Q241-$M$5)</f>
        <v>-0.399000000000001</v>
      </c>
      <c r="W241" s="1" t="n">
        <f aca="false">-(O241-$M$5)</f>
        <v>63.246</v>
      </c>
      <c r="X241" s="1" t="n">
        <f aca="false">AVERAGE(W241:W245)</f>
        <v>62.2084</v>
      </c>
    </row>
    <row r="242" customFormat="false" ht="15" hidden="false" customHeight="false" outlineLevel="0" collapsed="false">
      <c r="A242" s="6" t="b">
        <f aca="false">IF(C242=C241,1 )</f>
        <v>0</v>
      </c>
      <c r="C242" s="1" t="n">
        <f aca="false">VALUE(RIGHT(G242,5))</f>
        <v>2351</v>
      </c>
      <c r="D242" s="1" t="n">
        <f aca="false">C242/10000*1000</f>
        <v>235.1</v>
      </c>
      <c r="F242" s="1" t="n">
        <v>236</v>
      </c>
      <c r="G242" s="1" t="s">
        <v>1066</v>
      </c>
      <c r="H242" s="1" t="n">
        <v>501.868</v>
      </c>
      <c r="I242" s="1" t="n">
        <v>288.177</v>
      </c>
      <c r="J242" s="1" t="n">
        <v>107</v>
      </c>
      <c r="K242" s="1" t="n">
        <v>1038</v>
      </c>
      <c r="L242" s="1" t="n">
        <v>85.753</v>
      </c>
      <c r="M242" s="1" t="n">
        <v>151.937</v>
      </c>
      <c r="N242" s="1" t="n">
        <v>80.005</v>
      </c>
      <c r="O242" s="1" t="n">
        <v>114.72</v>
      </c>
      <c r="P242" s="1" t="n">
        <v>10.774</v>
      </c>
      <c r="Q242" s="1" t="n">
        <v>63.246</v>
      </c>
      <c r="R242" s="1" t="n">
        <v>144626.8</v>
      </c>
      <c r="S242" s="1" t="n">
        <v>3633336</v>
      </c>
      <c r="U242" s="1" t="n">
        <f aca="false">S242/$S$7</f>
        <v>1.02595716791979</v>
      </c>
      <c r="V242" s="1" t="n">
        <f aca="false">-(O242+Q242-$M$5)</f>
        <v>-0.399000000000001</v>
      </c>
      <c r="W242" s="1" t="n">
        <f aca="false">-(O242-$M$5)</f>
        <v>62.847</v>
      </c>
      <c r="X242" s="1" t="n">
        <f aca="false">AVERAGE(W242:W246)</f>
        <v>62.4478</v>
      </c>
    </row>
    <row r="243" customFormat="false" ht="15" hidden="false" customHeight="false" outlineLevel="0" collapsed="false">
      <c r="A243" s="6" t="b">
        <f aca="false">IF(C243=C242,1 )</f>
        <v>0</v>
      </c>
      <c r="C243" s="1" t="n">
        <f aca="false">VALUE(RIGHT(G243,5))</f>
        <v>2361</v>
      </c>
      <c r="D243" s="1" t="n">
        <f aca="false">C243/10000*1000</f>
        <v>236.1</v>
      </c>
      <c r="F243" s="1" t="n">
        <v>237</v>
      </c>
      <c r="G243" s="1" t="s">
        <v>1067</v>
      </c>
      <c r="H243" s="1" t="n">
        <v>508.277</v>
      </c>
      <c r="I243" s="1" t="n">
        <v>281.109</v>
      </c>
      <c r="J243" s="1" t="n">
        <v>91</v>
      </c>
      <c r="K243" s="1" t="n">
        <v>881</v>
      </c>
      <c r="L243" s="1" t="n">
        <v>85.655</v>
      </c>
      <c r="M243" s="1" t="n">
        <v>151.738</v>
      </c>
      <c r="N243" s="1" t="n">
        <v>79.406</v>
      </c>
      <c r="O243" s="1" t="n">
        <v>115.119</v>
      </c>
      <c r="P243" s="1" t="n">
        <v>11.372</v>
      </c>
      <c r="Q243" s="1" t="n">
        <v>62.847</v>
      </c>
      <c r="R243" s="1" t="n">
        <v>142881.289</v>
      </c>
      <c r="S243" s="1" t="n">
        <v>3589485</v>
      </c>
      <c r="U243" s="1" t="n">
        <f aca="false">S243/$S$7</f>
        <v>1.01357481523607</v>
      </c>
      <c r="V243" s="1" t="n">
        <f aca="false">-(O243+Q243-$M$5)</f>
        <v>-0.399000000000001</v>
      </c>
      <c r="W243" s="1" t="n">
        <f aca="false">-(O243-$M$5)</f>
        <v>62.448</v>
      </c>
      <c r="X243" s="1" t="n">
        <f aca="false">AVERAGE(W243:W247)</f>
        <v>62.1684</v>
      </c>
    </row>
    <row r="244" customFormat="false" ht="15" hidden="false" customHeight="false" outlineLevel="0" collapsed="false">
      <c r="A244" s="6" t="b">
        <f aca="false">IF(C244=C243,1 )</f>
        <v>0</v>
      </c>
      <c r="C244" s="1" t="n">
        <f aca="false">VALUE(RIGHT(G244,5))</f>
        <v>2371</v>
      </c>
      <c r="D244" s="1" t="n">
        <f aca="false">C244/10000*1000</f>
        <v>237.1</v>
      </c>
      <c r="F244" s="1" t="n">
        <v>238</v>
      </c>
      <c r="G244" s="1" t="s">
        <v>1068</v>
      </c>
      <c r="H244" s="1" t="n">
        <v>515.442</v>
      </c>
      <c r="I244" s="1" t="n">
        <v>286.614</v>
      </c>
      <c r="J244" s="1" t="n">
        <v>59</v>
      </c>
      <c r="K244" s="1" t="n">
        <v>918</v>
      </c>
      <c r="L244" s="1" t="n">
        <v>85.677</v>
      </c>
      <c r="M244" s="1" t="n">
        <v>151.629</v>
      </c>
      <c r="N244" s="1" t="n">
        <v>79.606</v>
      </c>
      <c r="O244" s="1" t="n">
        <v>116.117</v>
      </c>
      <c r="P244" s="1" t="n">
        <v>11.173</v>
      </c>
      <c r="Q244" s="1" t="n">
        <v>62.049</v>
      </c>
      <c r="R244" s="1" t="n">
        <v>147732.824</v>
      </c>
      <c r="S244" s="1" t="n">
        <v>3711366</v>
      </c>
      <c r="U244" s="1" t="n">
        <f aca="false">S244/$S$7</f>
        <v>1.04799075848581</v>
      </c>
      <c r="V244" s="1" t="n">
        <f aca="false">-(O244+Q244-$M$5)</f>
        <v>-0.59899999999999</v>
      </c>
      <c r="W244" s="1" t="n">
        <f aca="false">-(O244-$M$5)</f>
        <v>61.45</v>
      </c>
      <c r="X244" s="1" t="n">
        <f aca="false">AVERAGE(W244:W248)</f>
        <v>61.8492</v>
      </c>
    </row>
    <row r="245" customFormat="false" ht="15" hidden="false" customHeight="false" outlineLevel="0" collapsed="false">
      <c r="A245" s="6" t="b">
        <f aca="false">IF(C245=C244,1 )</f>
        <v>0</v>
      </c>
      <c r="C245" s="1" t="n">
        <f aca="false">VALUE(RIGHT(G245,5))</f>
        <v>2381</v>
      </c>
      <c r="D245" s="1" t="n">
        <f aca="false">C245/10000*1000</f>
        <v>238.1</v>
      </c>
      <c r="F245" s="1" t="n">
        <v>239</v>
      </c>
      <c r="G245" s="1" t="s">
        <v>1069</v>
      </c>
      <c r="H245" s="1" t="n">
        <v>512.934</v>
      </c>
      <c r="I245" s="1" t="n">
        <v>282.461</v>
      </c>
      <c r="J245" s="1" t="n">
        <v>84</v>
      </c>
      <c r="K245" s="1" t="n">
        <v>924</v>
      </c>
      <c r="L245" s="1" t="n">
        <v>85.597</v>
      </c>
      <c r="M245" s="1" t="n">
        <v>151.972</v>
      </c>
      <c r="N245" s="1" t="n">
        <v>79.606</v>
      </c>
      <c r="O245" s="1" t="n">
        <v>116.516</v>
      </c>
      <c r="P245" s="1" t="n">
        <v>10.973</v>
      </c>
      <c r="Q245" s="1" t="n">
        <v>61.251</v>
      </c>
      <c r="R245" s="1" t="n">
        <v>144883.824</v>
      </c>
      <c r="S245" s="1" t="n">
        <v>3639793</v>
      </c>
      <c r="U245" s="1" t="n">
        <f aca="false">S245/$S$7</f>
        <v>1.02778045248066</v>
      </c>
      <c r="V245" s="1" t="n">
        <f aca="false">-(O245+Q245-$M$5)</f>
        <v>-0.199999999999989</v>
      </c>
      <c r="W245" s="1" t="n">
        <f aca="false">-(O245-$M$5)</f>
        <v>61.051</v>
      </c>
      <c r="X245" s="1" t="n">
        <f aca="false">AVERAGE(W245:W249)</f>
        <v>61.6896</v>
      </c>
    </row>
    <row r="246" customFormat="false" ht="15" hidden="false" customHeight="false" outlineLevel="0" collapsed="false">
      <c r="A246" s="6" t="b">
        <f aca="false">IF(C246=C245,1 )</f>
        <v>0</v>
      </c>
      <c r="C246" s="1" t="n">
        <f aca="false">VALUE(RIGHT(G246,5))</f>
        <v>2391</v>
      </c>
      <c r="D246" s="1" t="n">
        <f aca="false">C246/10000*1000</f>
        <v>239.1</v>
      </c>
      <c r="F246" s="1" t="n">
        <v>240</v>
      </c>
      <c r="G246" s="1" t="s">
        <v>1070</v>
      </c>
      <c r="H246" s="1" t="n">
        <v>543.783</v>
      </c>
      <c r="I246" s="1" t="n">
        <v>275.561</v>
      </c>
      <c r="J246" s="1" t="n">
        <v>78</v>
      </c>
      <c r="K246" s="1" t="n">
        <v>1033</v>
      </c>
      <c r="L246" s="1" t="n">
        <v>85.543</v>
      </c>
      <c r="M246" s="1" t="n">
        <v>150.758</v>
      </c>
      <c r="N246" s="1" t="n">
        <v>79.606</v>
      </c>
      <c r="O246" s="1" t="n">
        <v>113.124</v>
      </c>
      <c r="P246" s="1" t="n">
        <v>10.973</v>
      </c>
      <c r="Q246" s="1" t="n">
        <v>64.842</v>
      </c>
      <c r="R246" s="1" t="n">
        <v>149845.183</v>
      </c>
      <c r="S246" s="1" t="n">
        <v>3764433</v>
      </c>
      <c r="U246" s="1" t="n">
        <f aca="false">S246/$S$7</f>
        <v>1.06297546373465</v>
      </c>
      <c r="V246" s="1" t="n">
        <f aca="false">-(O246+Q246-$M$5)</f>
        <v>-0.399000000000001</v>
      </c>
      <c r="W246" s="1" t="n">
        <f aca="false">-(O246-$M$5)</f>
        <v>64.443</v>
      </c>
      <c r="X246" s="1" t="n">
        <f aca="false">AVERAGE(W246:W250)</f>
        <v>62.408</v>
      </c>
    </row>
    <row r="247" customFormat="false" ht="15" hidden="false" customHeight="false" outlineLevel="0" collapsed="false">
      <c r="A247" s="6" t="b">
        <f aca="false">IF(C247=C246,1 )</f>
        <v>0</v>
      </c>
      <c r="C247" s="1" t="n">
        <f aca="false">VALUE(RIGHT(G247,5))</f>
        <v>2401</v>
      </c>
      <c r="D247" s="1" t="n">
        <f aca="false">C247/10000*1000</f>
        <v>240.1</v>
      </c>
      <c r="F247" s="1" t="n">
        <v>241</v>
      </c>
      <c r="G247" s="1" t="s">
        <v>1071</v>
      </c>
      <c r="H247" s="1" t="n">
        <v>526.508</v>
      </c>
      <c r="I247" s="1" t="n">
        <v>282.643</v>
      </c>
      <c r="J247" s="1" t="n">
        <v>74</v>
      </c>
      <c r="K247" s="1" t="n">
        <v>855</v>
      </c>
      <c r="L247" s="1" t="n">
        <v>85.609</v>
      </c>
      <c r="M247" s="1" t="n">
        <v>151.134</v>
      </c>
      <c r="N247" s="1" t="n">
        <v>79.406</v>
      </c>
      <c r="O247" s="1" t="n">
        <v>116.117</v>
      </c>
      <c r="P247" s="1" t="n">
        <v>10.973</v>
      </c>
      <c r="Q247" s="1" t="n">
        <v>61.849</v>
      </c>
      <c r="R247" s="1" t="n">
        <v>148813.783</v>
      </c>
      <c r="S247" s="1" t="n">
        <v>3738522</v>
      </c>
      <c r="U247" s="1" t="n">
        <f aca="false">S247/$S$7</f>
        <v>1.05565888850518</v>
      </c>
      <c r="V247" s="1" t="n">
        <f aca="false">-(O247+Q247-$M$5)</f>
        <v>-0.399000000000001</v>
      </c>
      <c r="W247" s="1" t="n">
        <f aca="false">-(O247-$M$5)</f>
        <v>61.45</v>
      </c>
      <c r="X247" s="1" t="n">
        <f aca="false">AVERAGE(W247:W251)</f>
        <v>61.171</v>
      </c>
    </row>
    <row r="248" customFormat="false" ht="15" hidden="false" customHeight="false" outlineLevel="0" collapsed="false">
      <c r="A248" s="6" t="b">
        <f aca="false">IF(C248=C247,1 )</f>
        <v>0</v>
      </c>
      <c r="C248" s="1" t="n">
        <f aca="false">VALUE(RIGHT(G248,5))</f>
        <v>2411</v>
      </c>
      <c r="D248" s="1" t="n">
        <f aca="false">C248/10000*1000</f>
        <v>241.1</v>
      </c>
      <c r="F248" s="1" t="n">
        <v>242</v>
      </c>
      <c r="G248" s="1" t="s">
        <v>1072</v>
      </c>
      <c r="H248" s="1" t="n">
        <v>500.077</v>
      </c>
      <c r="I248" s="1" t="n">
        <v>284.812</v>
      </c>
      <c r="J248" s="1" t="n">
        <v>81</v>
      </c>
      <c r="K248" s="1" t="n">
        <v>989</v>
      </c>
      <c r="L248" s="1" t="n">
        <v>85.733</v>
      </c>
      <c r="M248" s="1" t="n">
        <v>152.202</v>
      </c>
      <c r="N248" s="1" t="n">
        <v>79.805</v>
      </c>
      <c r="O248" s="1" t="n">
        <v>116.715</v>
      </c>
      <c r="P248" s="1" t="n">
        <v>10.774</v>
      </c>
      <c r="Q248" s="1" t="n">
        <v>61.051</v>
      </c>
      <c r="R248" s="1" t="n">
        <v>142427.585</v>
      </c>
      <c r="S248" s="1" t="n">
        <v>3578087</v>
      </c>
      <c r="U248" s="1" t="n">
        <f aca="false">S248/$S$7</f>
        <v>1.01035632407535</v>
      </c>
      <c r="V248" s="1" t="n">
        <f aca="false">-(O248+Q248-$M$5)</f>
        <v>-0.199000000000012</v>
      </c>
      <c r="W248" s="1" t="n">
        <f aca="false">-(O248-$M$5)</f>
        <v>60.852</v>
      </c>
      <c r="X248" s="1" t="n">
        <f aca="false">AVERAGE(W248:W252)</f>
        <v>61.2508</v>
      </c>
    </row>
    <row r="249" customFormat="false" ht="15" hidden="false" customHeight="false" outlineLevel="0" collapsed="false">
      <c r="A249" s="6" t="b">
        <f aca="false">IF(C249=C248,1 )</f>
        <v>0</v>
      </c>
      <c r="C249" s="1" t="n">
        <f aca="false">VALUE(RIGHT(G249,5))</f>
        <v>2421</v>
      </c>
      <c r="D249" s="1" t="n">
        <f aca="false">C249/10000*1000</f>
        <v>242.1</v>
      </c>
      <c r="F249" s="1" t="n">
        <v>243</v>
      </c>
      <c r="G249" s="1" t="s">
        <v>1073</v>
      </c>
      <c r="H249" s="1" t="n">
        <v>500.355</v>
      </c>
      <c r="I249" s="1" t="n">
        <v>283.591</v>
      </c>
      <c r="J249" s="1" t="n">
        <v>79</v>
      </c>
      <c r="K249" s="1" t="n">
        <v>1070</v>
      </c>
      <c r="L249" s="1" t="n">
        <v>85.643</v>
      </c>
      <c r="M249" s="1" t="n">
        <v>152.202</v>
      </c>
      <c r="N249" s="1" t="n">
        <v>80.005</v>
      </c>
      <c r="O249" s="1" t="n">
        <v>116.915</v>
      </c>
      <c r="P249" s="1" t="n">
        <v>10.774</v>
      </c>
      <c r="Q249" s="1" t="n">
        <v>60.852</v>
      </c>
      <c r="R249" s="1" t="n">
        <v>141896.341</v>
      </c>
      <c r="S249" s="1" t="n">
        <v>3564741</v>
      </c>
      <c r="U249" s="1" t="n">
        <f aca="false">S249/$S$7</f>
        <v>1.00658776967711</v>
      </c>
      <c r="V249" s="1" t="n">
        <f aca="false">-(O249+Q249-$M$5)</f>
        <v>-0.199999999999989</v>
      </c>
      <c r="W249" s="1" t="n">
        <f aca="false">-(O249-$M$5)</f>
        <v>60.652</v>
      </c>
      <c r="X249" s="1" t="n">
        <f aca="false">AVERAGE(W249:W253)</f>
        <v>61.6098</v>
      </c>
    </row>
    <row r="250" customFormat="false" ht="15" hidden="false" customHeight="false" outlineLevel="0" collapsed="false">
      <c r="A250" s="6" t="b">
        <f aca="false">IF(C250=C249,1 )</f>
        <v>0</v>
      </c>
      <c r="C250" s="1" t="n">
        <f aca="false">VALUE(RIGHT(G250,5))</f>
        <v>2431</v>
      </c>
      <c r="D250" s="1" t="n">
        <f aca="false">C250/10000*1000</f>
        <v>243.1</v>
      </c>
      <c r="F250" s="1" t="n">
        <v>244</v>
      </c>
      <c r="G250" s="1" t="s">
        <v>1074</v>
      </c>
      <c r="H250" s="1" t="n">
        <v>524.557</v>
      </c>
      <c r="I250" s="1" t="n">
        <v>282.8</v>
      </c>
      <c r="J250" s="1" t="n">
        <v>102</v>
      </c>
      <c r="K250" s="1" t="n">
        <v>852</v>
      </c>
      <c r="L250" s="1" t="n">
        <v>85.698</v>
      </c>
      <c r="M250" s="1" t="n">
        <v>151.268</v>
      </c>
      <c r="N250" s="1" t="n">
        <v>79.805</v>
      </c>
      <c r="O250" s="1" t="n">
        <v>112.924</v>
      </c>
      <c r="P250" s="1" t="n">
        <v>10.774</v>
      </c>
      <c r="Q250" s="1" t="n">
        <v>65.041</v>
      </c>
      <c r="R250" s="1" t="n">
        <v>148344.595</v>
      </c>
      <c r="S250" s="1" t="n">
        <v>3726735</v>
      </c>
      <c r="U250" s="1" t="n">
        <f aca="false">S250/$S$7</f>
        <v>1.05233055412094</v>
      </c>
      <c r="V250" s="1" t="n">
        <f aca="false">-(O250+Q250-$M$5)</f>
        <v>-0.397999999999996</v>
      </c>
      <c r="W250" s="1" t="n">
        <f aca="false">-(O250-$M$5)</f>
        <v>64.643</v>
      </c>
      <c r="X250" s="1" t="n">
        <f aca="false">AVERAGE(W250:W254)</f>
        <v>62.5676</v>
      </c>
    </row>
    <row r="251" customFormat="false" ht="15" hidden="false" customHeight="false" outlineLevel="0" collapsed="false">
      <c r="A251" s="6" t="b">
        <f aca="false">IF(C251=C250,1 )</f>
        <v>0</v>
      </c>
      <c r="C251" s="1" t="n">
        <f aca="false">VALUE(RIGHT(G251,5))</f>
        <v>2441</v>
      </c>
      <c r="D251" s="1" t="n">
        <f aca="false">C251/10000*1000</f>
        <v>244.1</v>
      </c>
      <c r="F251" s="1" t="n">
        <v>245</v>
      </c>
      <c r="G251" s="1" t="s">
        <v>1075</v>
      </c>
      <c r="H251" s="1" t="n">
        <v>489.528</v>
      </c>
      <c r="I251" s="1" t="n">
        <v>296.082</v>
      </c>
      <c r="J251" s="1" t="n">
        <v>87</v>
      </c>
      <c r="K251" s="1" t="n">
        <v>988</v>
      </c>
      <c r="L251" s="1" t="n">
        <v>85.726</v>
      </c>
      <c r="M251" s="1" t="n">
        <v>152.324</v>
      </c>
      <c r="N251" s="1" t="n">
        <v>79.606</v>
      </c>
      <c r="O251" s="1" t="n">
        <v>119.309</v>
      </c>
      <c r="P251" s="1" t="n">
        <v>10.973</v>
      </c>
      <c r="Q251" s="1" t="n">
        <v>58.457</v>
      </c>
      <c r="R251" s="1" t="n">
        <v>144940.308</v>
      </c>
      <c r="S251" s="1" t="n">
        <v>3641212</v>
      </c>
      <c r="U251" s="1" t="n">
        <f aca="false">S251/$S$7</f>
        <v>1.02818114022913</v>
      </c>
      <c r="V251" s="1" t="n">
        <f aca="false">-(O251+Q251-$M$5)</f>
        <v>-0.198999999999984</v>
      </c>
      <c r="W251" s="1" t="n">
        <f aca="false">-(O251-$M$5)</f>
        <v>58.258</v>
      </c>
      <c r="X251" s="1" t="n">
        <f aca="false">AVERAGE(W251:W255)</f>
        <v>61.8892</v>
      </c>
    </row>
    <row r="252" customFormat="false" ht="15" hidden="false" customHeight="false" outlineLevel="0" collapsed="false">
      <c r="A252" s="6" t="b">
        <f aca="false">IF(C252=C251,1 )</f>
        <v>0</v>
      </c>
      <c r="C252" s="1" t="n">
        <f aca="false">VALUE(RIGHT(G252,5))</f>
        <v>2451</v>
      </c>
      <c r="D252" s="1" t="n">
        <f aca="false">C252/10000*1000</f>
        <v>245.1</v>
      </c>
      <c r="F252" s="1" t="n">
        <v>246</v>
      </c>
      <c r="G252" s="1" t="s">
        <v>1076</v>
      </c>
      <c r="H252" s="1" t="n">
        <v>507.918</v>
      </c>
      <c r="I252" s="1" t="n">
        <v>280.695</v>
      </c>
      <c r="J252" s="1" t="n">
        <v>80</v>
      </c>
      <c r="K252" s="1" t="n">
        <v>986</v>
      </c>
      <c r="L252" s="1" t="n">
        <v>85.655</v>
      </c>
      <c r="M252" s="1" t="n">
        <v>151.911</v>
      </c>
      <c r="N252" s="1" t="n">
        <v>79.805</v>
      </c>
      <c r="O252" s="1" t="n">
        <v>115.718</v>
      </c>
      <c r="P252" s="1" t="n">
        <v>10.774</v>
      </c>
      <c r="Q252" s="1" t="n">
        <v>62.049</v>
      </c>
      <c r="R252" s="1" t="n">
        <v>142570.129</v>
      </c>
      <c r="S252" s="1" t="n">
        <v>3581668</v>
      </c>
      <c r="U252" s="1" t="n">
        <f aca="false">S252/$S$7</f>
        <v>1.01136750295292</v>
      </c>
      <c r="V252" s="1" t="n">
        <f aca="false">-(O252+Q252-$M$5)</f>
        <v>-0.199999999999989</v>
      </c>
      <c r="W252" s="1" t="n">
        <f aca="false">-(O252-$M$5)</f>
        <v>61.849</v>
      </c>
      <c r="X252" s="1" t="n">
        <f aca="false">AVERAGE(W252:W256)</f>
        <v>63.0464</v>
      </c>
    </row>
    <row r="253" customFormat="false" ht="15" hidden="false" customHeight="false" outlineLevel="0" collapsed="false">
      <c r="A253" s="6" t="b">
        <f aca="false">IF(C253=C252,1 )</f>
        <v>0</v>
      </c>
      <c r="C253" s="1" t="n">
        <f aca="false">VALUE(RIGHT(G253,5))</f>
        <v>2461</v>
      </c>
      <c r="D253" s="1" t="n">
        <f aca="false">C253/10000*1000</f>
        <v>246.1</v>
      </c>
      <c r="F253" s="1" t="n">
        <v>247</v>
      </c>
      <c r="G253" s="1" t="s">
        <v>1077</v>
      </c>
      <c r="H253" s="1" t="n">
        <v>526.866</v>
      </c>
      <c r="I253" s="1" t="n">
        <v>280.961</v>
      </c>
      <c r="J253" s="1" t="n">
        <v>98</v>
      </c>
      <c r="K253" s="1" t="n">
        <v>978</v>
      </c>
      <c r="L253" s="1" t="n">
        <v>85.596</v>
      </c>
      <c r="M253" s="1" t="n">
        <v>151.112</v>
      </c>
      <c r="N253" s="1" t="n">
        <v>79.805</v>
      </c>
      <c r="O253" s="1" t="n">
        <v>114.92</v>
      </c>
      <c r="P253" s="1" t="n">
        <v>10.973</v>
      </c>
      <c r="Q253" s="1" t="n">
        <v>63.046</v>
      </c>
      <c r="R253" s="1" t="n">
        <v>148028.977</v>
      </c>
      <c r="S253" s="1" t="n">
        <v>3718806</v>
      </c>
      <c r="U253" s="1" t="n">
        <f aca="false">S253/$S$7</f>
        <v>1.05009161602536</v>
      </c>
      <c r="V253" s="1" t="n">
        <f aca="false">-(O253+Q253-$M$5)</f>
        <v>-0.399000000000001</v>
      </c>
      <c r="W253" s="1" t="n">
        <f aca="false">-(O253-$M$5)</f>
        <v>62.647</v>
      </c>
      <c r="X253" s="1" t="n">
        <f aca="false">AVERAGE(W253:W257)</f>
        <v>63.9642</v>
      </c>
    </row>
    <row r="254" customFormat="false" ht="15" hidden="false" customHeight="false" outlineLevel="0" collapsed="false">
      <c r="A254" s="6" t="b">
        <f aca="false">IF(C254=C253,1 )</f>
        <v>0</v>
      </c>
      <c r="C254" s="1" t="n">
        <f aca="false">VALUE(RIGHT(G254,5))</f>
        <v>2471</v>
      </c>
      <c r="D254" s="1" t="n">
        <f aca="false">C254/10000*1000</f>
        <v>247.1</v>
      </c>
      <c r="F254" s="1" t="n">
        <v>248</v>
      </c>
      <c r="G254" s="1" t="s">
        <v>1078</v>
      </c>
      <c r="H254" s="1" t="n">
        <v>521.373</v>
      </c>
      <c r="I254" s="1" t="n">
        <v>280.934</v>
      </c>
      <c r="J254" s="1" t="n">
        <v>81</v>
      </c>
      <c r="K254" s="1" t="n">
        <v>975</v>
      </c>
      <c r="L254" s="1" t="n">
        <v>85.66</v>
      </c>
      <c r="M254" s="1" t="n">
        <v>151.482</v>
      </c>
      <c r="N254" s="1" t="n">
        <v>80.005</v>
      </c>
      <c r="O254" s="1" t="n">
        <v>112.126</v>
      </c>
      <c r="P254" s="1" t="n">
        <v>10.774</v>
      </c>
      <c r="Q254" s="1" t="n">
        <v>65.839</v>
      </c>
      <c r="R254" s="1" t="n">
        <v>146471.467</v>
      </c>
      <c r="S254" s="1" t="n">
        <v>3679678</v>
      </c>
      <c r="U254" s="1" t="n">
        <f aca="false">S254/$S$7</f>
        <v>1.03904291255661</v>
      </c>
      <c r="V254" s="1" t="n">
        <f aca="false">-(O254+Q254-$M$5)</f>
        <v>-0.397999999999996</v>
      </c>
      <c r="W254" s="1" t="n">
        <f aca="false">-(O254-$M$5)</f>
        <v>65.441</v>
      </c>
      <c r="X254" s="1" t="n">
        <f aca="false">AVERAGE(W254:W258)</f>
        <v>64.4432</v>
      </c>
    </row>
    <row r="255" customFormat="false" ht="15" hidden="false" customHeight="false" outlineLevel="0" collapsed="false">
      <c r="A255" s="6" t="b">
        <f aca="false">IF(C255=C254,1 )</f>
        <v>0</v>
      </c>
      <c r="C255" s="1" t="n">
        <f aca="false">VALUE(RIGHT(G255,5))</f>
        <v>2481</v>
      </c>
      <c r="D255" s="1" t="n">
        <f aca="false">C255/10000*1000</f>
        <v>248.1</v>
      </c>
      <c r="F255" s="1" t="n">
        <v>249</v>
      </c>
      <c r="G255" s="1" t="s">
        <v>1079</v>
      </c>
      <c r="H255" s="1" t="n">
        <v>504.415</v>
      </c>
      <c r="I255" s="1" t="n">
        <v>289.739</v>
      </c>
      <c r="J255" s="1" t="n">
        <v>79</v>
      </c>
      <c r="K255" s="1" t="n">
        <v>979</v>
      </c>
      <c r="L255" s="1" t="n">
        <v>85.683</v>
      </c>
      <c r="M255" s="1" t="n">
        <v>152.456</v>
      </c>
      <c r="N255" s="1" t="n">
        <v>79.805</v>
      </c>
      <c r="O255" s="1" t="n">
        <v>116.316</v>
      </c>
      <c r="P255" s="1" t="n">
        <v>10.973</v>
      </c>
      <c r="Q255" s="1" t="n">
        <v>61.45</v>
      </c>
      <c r="R255" s="1" t="n">
        <v>146148.724</v>
      </c>
      <c r="S255" s="1" t="n">
        <v>3671570</v>
      </c>
      <c r="U255" s="1" t="n">
        <f aca="false">S255/$S$7</f>
        <v>1.03675342963581</v>
      </c>
      <c r="V255" s="1" t="n">
        <f aca="false">-(O255+Q255-$M$5)</f>
        <v>-0.199000000000012</v>
      </c>
      <c r="W255" s="1" t="n">
        <f aca="false">-(O255-$M$5)</f>
        <v>61.251</v>
      </c>
      <c r="X255" s="1" t="n">
        <f aca="false">AVERAGE(W255:W259)</f>
        <v>64.4032</v>
      </c>
    </row>
    <row r="256" customFormat="false" ht="15" hidden="false" customHeight="false" outlineLevel="0" collapsed="false">
      <c r="A256" s="6" t="b">
        <f aca="false">IF(C256=C255,1 )</f>
        <v>0</v>
      </c>
      <c r="C256" s="1" t="n">
        <f aca="false">VALUE(RIGHT(G256,5))</f>
        <v>2491</v>
      </c>
      <c r="D256" s="1" t="n">
        <f aca="false">C256/10000*1000</f>
        <v>249.1</v>
      </c>
      <c r="F256" s="1" t="n">
        <v>250</v>
      </c>
      <c r="G256" s="1" t="s">
        <v>1080</v>
      </c>
      <c r="H256" s="1" t="n">
        <v>520.975</v>
      </c>
      <c r="I256" s="1" t="n">
        <v>277.518</v>
      </c>
      <c r="J256" s="1" t="n">
        <v>75</v>
      </c>
      <c r="K256" s="1" t="n">
        <v>925</v>
      </c>
      <c r="L256" s="1" t="n">
        <v>85.649</v>
      </c>
      <c r="M256" s="1" t="n">
        <v>151.371</v>
      </c>
      <c r="N256" s="1" t="n">
        <v>79.805</v>
      </c>
      <c r="O256" s="1" t="n">
        <v>113.523</v>
      </c>
      <c r="P256" s="1" t="n">
        <v>10.774</v>
      </c>
      <c r="Q256" s="1" t="n">
        <v>64.443</v>
      </c>
      <c r="R256" s="1" t="n">
        <v>144579.989</v>
      </c>
      <c r="S256" s="1" t="n">
        <v>3632160</v>
      </c>
      <c r="U256" s="1" t="n">
        <f aca="false">S256/$S$7</f>
        <v>1.02562509688935</v>
      </c>
      <c r="V256" s="1" t="n">
        <f aca="false">-(O256+Q256-$M$5)</f>
        <v>-0.399000000000001</v>
      </c>
      <c r="W256" s="1" t="n">
        <f aca="false">-(O256-$M$5)</f>
        <v>64.044</v>
      </c>
      <c r="X256" s="1" t="n">
        <f aca="false">AVERAGE(W256:W260)</f>
        <v>64.882</v>
      </c>
    </row>
    <row r="257" customFormat="false" ht="15" hidden="false" customHeight="false" outlineLevel="0" collapsed="false">
      <c r="A257" s="6" t="b">
        <f aca="false">IF(C257=C256,1 )</f>
        <v>0</v>
      </c>
      <c r="C257" s="1" t="n">
        <f aca="false">VALUE(RIGHT(G257,5))</f>
        <v>2501</v>
      </c>
      <c r="D257" s="1" t="n">
        <f aca="false">C257/10000*1000</f>
        <v>250.1</v>
      </c>
      <c r="F257" s="1" t="n">
        <v>251</v>
      </c>
      <c r="G257" s="1" t="s">
        <v>1081</v>
      </c>
      <c r="H257" s="1" t="n">
        <v>514.247</v>
      </c>
      <c r="I257" s="1" t="n">
        <v>282.604</v>
      </c>
      <c r="J257" s="1" t="n">
        <v>84</v>
      </c>
      <c r="K257" s="1" t="n">
        <v>872</v>
      </c>
      <c r="L257" s="1" t="n">
        <v>85.727</v>
      </c>
      <c r="M257" s="1" t="n">
        <v>151.796</v>
      </c>
      <c r="N257" s="1" t="n">
        <v>80.005</v>
      </c>
      <c r="O257" s="1" t="n">
        <v>111.129</v>
      </c>
      <c r="P257" s="1" t="n">
        <v>10.574</v>
      </c>
      <c r="Q257" s="1" t="n">
        <v>67.036</v>
      </c>
      <c r="R257" s="1" t="n">
        <v>145328.213</v>
      </c>
      <c r="S257" s="1" t="n">
        <v>3650957</v>
      </c>
      <c r="U257" s="1" t="n">
        <f aca="false">S257/$S$7</f>
        <v>1.03093286828329</v>
      </c>
      <c r="V257" s="1" t="n">
        <f aca="false">-(O257+Q257-$M$5)</f>
        <v>-0.598000000000013</v>
      </c>
      <c r="W257" s="1" t="n">
        <f aca="false">-(O257-$M$5)</f>
        <v>66.438</v>
      </c>
      <c r="X257" s="1" t="n">
        <f aca="false">AVERAGE(W257:W261)</f>
        <v>64.483</v>
      </c>
    </row>
    <row r="258" customFormat="false" ht="15" hidden="false" customHeight="false" outlineLevel="0" collapsed="false">
      <c r="A258" s="6" t="b">
        <f aca="false">IF(C258=C257,1 )</f>
        <v>0</v>
      </c>
      <c r="C258" s="1" t="n">
        <f aca="false">VALUE(RIGHT(G258,5))</f>
        <v>2511</v>
      </c>
      <c r="D258" s="1" t="n">
        <f aca="false">C258/10000*1000</f>
        <v>251.1</v>
      </c>
      <c r="F258" s="1" t="n">
        <v>252</v>
      </c>
      <c r="G258" s="1" t="s">
        <v>1082</v>
      </c>
      <c r="H258" s="1" t="n">
        <v>524.557</v>
      </c>
      <c r="I258" s="1" t="n">
        <v>282.222</v>
      </c>
      <c r="J258" s="1" t="n">
        <v>86</v>
      </c>
      <c r="K258" s="1" t="n">
        <v>946</v>
      </c>
      <c r="L258" s="1" t="n">
        <v>85.679</v>
      </c>
      <c r="M258" s="1" t="n">
        <v>151.22</v>
      </c>
      <c r="N258" s="1" t="n">
        <v>79.606</v>
      </c>
      <c r="O258" s="1" t="n">
        <v>112.525</v>
      </c>
      <c r="P258" s="1" t="n">
        <v>11.173</v>
      </c>
      <c r="Q258" s="1" t="n">
        <v>65.44</v>
      </c>
      <c r="R258" s="1" t="n">
        <v>148041.675</v>
      </c>
      <c r="S258" s="1" t="n">
        <v>3719125</v>
      </c>
      <c r="U258" s="1" t="n">
        <f aca="false">S258/$S$7</f>
        <v>1.05018169311611</v>
      </c>
      <c r="V258" s="1" t="n">
        <f aca="false">-(O258+Q258-$M$5)</f>
        <v>-0.397999999999996</v>
      </c>
      <c r="W258" s="1" t="n">
        <f aca="false">-(O258-$M$5)</f>
        <v>65.042</v>
      </c>
      <c r="X258" s="1" t="n">
        <f aca="false">AVERAGE(W258:W262)</f>
        <v>64.0042</v>
      </c>
    </row>
    <row r="259" customFormat="false" ht="15" hidden="false" customHeight="false" outlineLevel="0" collapsed="false">
      <c r="A259" s="6" t="b">
        <f aca="false">IF(C259=C258,1 )</f>
        <v>0</v>
      </c>
      <c r="C259" s="1" t="n">
        <f aca="false">VALUE(RIGHT(G259,5))</f>
        <v>2521</v>
      </c>
      <c r="D259" s="1" t="n">
        <f aca="false">C259/10000*1000</f>
        <v>252.1</v>
      </c>
      <c r="F259" s="1" t="n">
        <v>253</v>
      </c>
      <c r="G259" s="1" t="s">
        <v>1083</v>
      </c>
      <c r="H259" s="1" t="n">
        <v>514.924</v>
      </c>
      <c r="I259" s="1" t="n">
        <v>276.167</v>
      </c>
      <c r="J259" s="1" t="n">
        <v>104</v>
      </c>
      <c r="K259" s="1" t="n">
        <v>886</v>
      </c>
      <c r="L259" s="1" t="n">
        <v>85.63</v>
      </c>
      <c r="M259" s="1" t="n">
        <v>151.338</v>
      </c>
      <c r="N259" s="1" t="n">
        <v>79.606</v>
      </c>
      <c r="O259" s="1" t="n">
        <v>112.326</v>
      </c>
      <c r="P259" s="1" t="n">
        <v>10.973</v>
      </c>
      <c r="Q259" s="1" t="n">
        <v>65.64</v>
      </c>
      <c r="R259" s="1" t="n">
        <v>142204.874</v>
      </c>
      <c r="S259" s="1" t="n">
        <v>3572492</v>
      </c>
      <c r="U259" s="1" t="n">
        <f aca="false">S259/$S$7</f>
        <v>1.00877644532081</v>
      </c>
      <c r="V259" s="1" t="n">
        <f aca="false">-(O259+Q259-$M$5)</f>
        <v>-0.399000000000001</v>
      </c>
      <c r="W259" s="1" t="n">
        <f aca="false">-(O259-$M$5)</f>
        <v>65.241</v>
      </c>
      <c r="X259" s="1" t="n">
        <f aca="false">AVERAGE(W259:W263)</f>
        <v>64.044</v>
      </c>
    </row>
    <row r="260" customFormat="false" ht="15" hidden="false" customHeight="false" outlineLevel="0" collapsed="false">
      <c r="A260" s="6" t="b">
        <f aca="false">IF(C260=C259,1 )</f>
        <v>0</v>
      </c>
      <c r="C260" s="1" t="n">
        <f aca="false">VALUE(RIGHT(G260,5))</f>
        <v>2531</v>
      </c>
      <c r="D260" s="1" t="n">
        <f aca="false">C260/10000*1000</f>
        <v>253.1</v>
      </c>
      <c r="F260" s="1" t="n">
        <v>254</v>
      </c>
      <c r="G260" s="1" t="s">
        <v>1084</v>
      </c>
      <c r="H260" s="1" t="n">
        <v>520.338</v>
      </c>
      <c r="I260" s="1" t="n">
        <v>285.182</v>
      </c>
      <c r="J260" s="1" t="n">
        <v>65</v>
      </c>
      <c r="K260" s="1" t="n">
        <v>812</v>
      </c>
      <c r="L260" s="1" t="n">
        <v>85.685</v>
      </c>
      <c r="M260" s="1" t="n">
        <v>151.283</v>
      </c>
      <c r="N260" s="1" t="n">
        <v>79.805</v>
      </c>
      <c r="O260" s="1" t="n">
        <v>113.922</v>
      </c>
      <c r="P260" s="1" t="n">
        <v>10.973</v>
      </c>
      <c r="Q260" s="1" t="n">
        <v>64.044</v>
      </c>
      <c r="R260" s="1" t="n">
        <v>148390.849</v>
      </c>
      <c r="S260" s="1" t="n">
        <v>3727897</v>
      </c>
      <c r="U260" s="1" t="n">
        <f aca="false">S260/$S$7</f>
        <v>1.05265867192483</v>
      </c>
      <c r="V260" s="1" t="n">
        <f aca="false">-(O260+Q260-$M$5)</f>
        <v>-0.399000000000001</v>
      </c>
      <c r="W260" s="1" t="n">
        <f aca="false">-(O260-$M$5)</f>
        <v>63.645</v>
      </c>
      <c r="X260" s="1" t="n">
        <f aca="false">AVERAGE(W260:W264)</f>
        <v>64.0042</v>
      </c>
    </row>
    <row r="261" customFormat="false" ht="15" hidden="false" customHeight="false" outlineLevel="0" collapsed="false">
      <c r="A261" s="6" t="b">
        <f aca="false">IF(C261=C260,1 )</f>
        <v>0</v>
      </c>
      <c r="C261" s="1" t="n">
        <f aca="false">VALUE(RIGHT(G261,5))</f>
        <v>2541</v>
      </c>
      <c r="D261" s="1" t="n">
        <f aca="false">C261/10000*1000</f>
        <v>254.1</v>
      </c>
      <c r="F261" s="1" t="n">
        <v>255</v>
      </c>
      <c r="G261" s="1" t="s">
        <v>1085</v>
      </c>
      <c r="H261" s="1" t="n">
        <v>522.169</v>
      </c>
      <c r="I261" s="1" t="n">
        <v>285.801</v>
      </c>
      <c r="J261" s="1" t="n">
        <v>81</v>
      </c>
      <c r="K261" s="1" t="n">
        <v>1013</v>
      </c>
      <c r="L261" s="1" t="n">
        <v>85.65</v>
      </c>
      <c r="M261" s="1" t="n">
        <v>151.657</v>
      </c>
      <c r="N261" s="1" t="n">
        <v>79.606</v>
      </c>
      <c r="O261" s="1" t="n">
        <v>115.518</v>
      </c>
      <c r="P261" s="1" t="n">
        <v>10.973</v>
      </c>
      <c r="Q261" s="1" t="n">
        <v>62.448</v>
      </c>
      <c r="R261" s="1" t="n">
        <v>149236.517</v>
      </c>
      <c r="S261" s="1" t="n">
        <v>3749142</v>
      </c>
      <c r="U261" s="1" t="n">
        <f aca="false">S261/$S$7</f>
        <v>1.05865769321889</v>
      </c>
      <c r="V261" s="1" t="n">
        <f aca="false">-(O261+Q261-$M$5)</f>
        <v>-0.399000000000001</v>
      </c>
      <c r="W261" s="1" t="n">
        <f aca="false">-(O261-$M$5)</f>
        <v>62.049</v>
      </c>
      <c r="X261" s="1" t="n">
        <f aca="false">AVERAGE(W261:W265)</f>
        <v>64.2038</v>
      </c>
    </row>
    <row r="262" customFormat="false" ht="15" hidden="false" customHeight="false" outlineLevel="0" collapsed="false">
      <c r="A262" s="6" t="b">
        <f aca="false">IF(C262=C261,1 )</f>
        <v>0</v>
      </c>
      <c r="C262" s="1" t="n">
        <f aca="false">VALUE(RIGHT(G262,5))</f>
        <v>2551</v>
      </c>
      <c r="D262" s="1" t="n">
        <f aca="false">C262/10000*1000</f>
        <v>255.1</v>
      </c>
      <c r="F262" s="1" t="n">
        <v>256</v>
      </c>
      <c r="G262" s="1" t="s">
        <v>1086</v>
      </c>
      <c r="H262" s="1" t="n">
        <v>509.789</v>
      </c>
      <c r="I262" s="1" t="n">
        <v>289.175</v>
      </c>
      <c r="J262" s="1" t="n">
        <v>91</v>
      </c>
      <c r="K262" s="1" t="n">
        <v>892</v>
      </c>
      <c r="L262" s="1" t="n">
        <v>85.659</v>
      </c>
      <c r="M262" s="1" t="n">
        <v>152.028</v>
      </c>
      <c r="N262" s="1" t="n">
        <v>79.606</v>
      </c>
      <c r="O262" s="1" t="n">
        <v>113.523</v>
      </c>
      <c r="P262" s="1" t="n">
        <v>10.973</v>
      </c>
      <c r="Q262" s="1" t="n">
        <v>64.443</v>
      </c>
      <c r="R262" s="1" t="n">
        <v>147418.122</v>
      </c>
      <c r="S262" s="1" t="n">
        <v>3703460</v>
      </c>
      <c r="U262" s="1" t="n">
        <f aca="false">S262/$S$7</f>
        <v>1.04575831497671</v>
      </c>
      <c r="V262" s="1" t="n">
        <f aca="false">-(O262+Q262-$M$5)</f>
        <v>-0.399000000000001</v>
      </c>
      <c r="W262" s="1" t="n">
        <f aca="false">-(O262-$M$5)</f>
        <v>64.044</v>
      </c>
      <c r="X262" s="1" t="n">
        <f aca="false">AVERAGE(W262:W266)</f>
        <v>64.962</v>
      </c>
    </row>
    <row r="263" customFormat="false" ht="15" hidden="false" customHeight="false" outlineLevel="0" collapsed="false">
      <c r="A263" s="6" t="b">
        <f aca="false">IF(C263=C262,1 )</f>
        <v>0</v>
      </c>
      <c r="C263" s="1" t="n">
        <f aca="false">VALUE(RIGHT(G263,5))</f>
        <v>2561</v>
      </c>
      <c r="D263" s="1" t="n">
        <f aca="false">C263/10000*1000</f>
        <v>256.1</v>
      </c>
      <c r="F263" s="1" t="n">
        <v>257</v>
      </c>
      <c r="G263" s="1" t="s">
        <v>1087</v>
      </c>
      <c r="H263" s="1" t="n">
        <v>520.776</v>
      </c>
      <c r="I263" s="1" t="n">
        <v>282.187</v>
      </c>
      <c r="J263" s="1" t="n">
        <v>82</v>
      </c>
      <c r="K263" s="1" t="n">
        <v>903</v>
      </c>
      <c r="L263" s="1" t="n">
        <v>85.674</v>
      </c>
      <c r="M263" s="1" t="n">
        <v>151.814</v>
      </c>
      <c r="N263" s="1" t="n">
        <v>79.406</v>
      </c>
      <c r="O263" s="1" t="n">
        <v>112.326</v>
      </c>
      <c r="P263" s="1" t="n">
        <v>11.173</v>
      </c>
      <c r="Q263" s="1" t="n">
        <v>65.44</v>
      </c>
      <c r="R263" s="1" t="n">
        <v>146956.139</v>
      </c>
      <c r="S263" s="1" t="n">
        <v>3691854</v>
      </c>
      <c r="U263" s="1" t="n">
        <f aca="false">S263/$S$7</f>
        <v>1.04248109016434</v>
      </c>
      <c r="V263" s="1" t="n">
        <f aca="false">-(O263+Q263-$M$5)</f>
        <v>-0.198999999999984</v>
      </c>
      <c r="W263" s="1" t="n">
        <f aca="false">-(O263-$M$5)</f>
        <v>65.241</v>
      </c>
      <c r="X263" s="1" t="n">
        <f aca="false">AVERAGE(W263:W267)</f>
        <v>64.8024</v>
      </c>
    </row>
    <row r="264" customFormat="false" ht="15" hidden="false" customHeight="false" outlineLevel="0" collapsed="false">
      <c r="A264" s="6" t="b">
        <f aca="false">IF(C264=C263,1 )</f>
        <v>0</v>
      </c>
      <c r="C264" s="1" t="n">
        <f aca="false">VALUE(RIGHT(G264,5))</f>
        <v>2571</v>
      </c>
      <c r="D264" s="1" t="n">
        <f aca="false">C264/10000*1000</f>
        <v>257.1</v>
      </c>
      <c r="F264" s="1" t="n">
        <v>258</v>
      </c>
      <c r="G264" s="1" t="s">
        <v>1088</v>
      </c>
      <c r="H264" s="1" t="n">
        <v>530.17</v>
      </c>
      <c r="I264" s="1" t="n">
        <v>287.864</v>
      </c>
      <c r="J264" s="1" t="n">
        <v>100</v>
      </c>
      <c r="K264" s="1" t="n">
        <v>967</v>
      </c>
      <c r="L264" s="1" t="n">
        <v>85.612</v>
      </c>
      <c r="M264" s="1" t="n">
        <v>151.242</v>
      </c>
      <c r="N264" s="1" t="n">
        <v>79.805</v>
      </c>
      <c r="O264" s="1" t="n">
        <v>112.525</v>
      </c>
      <c r="P264" s="1" t="n">
        <v>10.774</v>
      </c>
      <c r="Q264" s="1" t="n">
        <v>65.44</v>
      </c>
      <c r="R264" s="1" t="n">
        <v>152616.722</v>
      </c>
      <c r="S264" s="1" t="n">
        <v>3834060</v>
      </c>
      <c r="U264" s="1" t="n">
        <f aca="false">S264/$S$7</f>
        <v>1.08263627124895</v>
      </c>
      <c r="V264" s="1" t="n">
        <f aca="false">-(O264+Q264-$M$5)</f>
        <v>-0.397999999999996</v>
      </c>
      <c r="W264" s="1" t="n">
        <f aca="false">-(O264-$M$5)</f>
        <v>65.042</v>
      </c>
      <c r="X264" s="1" t="n">
        <f aca="false">AVERAGE(W264:W268)</f>
        <v>63.9246</v>
      </c>
    </row>
    <row r="265" customFormat="false" ht="15" hidden="false" customHeight="false" outlineLevel="0" collapsed="false">
      <c r="A265" s="6" t="b">
        <f aca="false">IF(C265=C264,1 )</f>
        <v>0</v>
      </c>
      <c r="C265" s="1" t="n">
        <f aca="false">VALUE(RIGHT(G265,5))</f>
        <v>2581</v>
      </c>
      <c r="D265" s="1" t="n">
        <f aca="false">C265/10000*1000</f>
        <v>258.1</v>
      </c>
      <c r="F265" s="1" t="n">
        <v>259</v>
      </c>
      <c r="G265" s="1" t="s">
        <v>1089</v>
      </c>
      <c r="H265" s="1" t="n">
        <v>523.084</v>
      </c>
      <c r="I265" s="1" t="n">
        <v>281.007</v>
      </c>
      <c r="J265" s="1" t="n">
        <v>96</v>
      </c>
      <c r="K265" s="1" t="n">
        <v>899</v>
      </c>
      <c r="L265" s="1" t="n">
        <v>85.618</v>
      </c>
      <c r="M265" s="1" t="n">
        <v>151.188</v>
      </c>
      <c r="N265" s="1" t="n">
        <v>79.606</v>
      </c>
      <c r="O265" s="1" t="n">
        <v>112.924</v>
      </c>
      <c r="P265" s="1" t="n">
        <v>11.173</v>
      </c>
      <c r="Q265" s="1" t="n">
        <v>65.041</v>
      </c>
      <c r="R265" s="1" t="n">
        <v>146990.173</v>
      </c>
      <c r="S265" s="1" t="n">
        <v>3692709</v>
      </c>
      <c r="U265" s="1" t="n">
        <f aca="false">S265/$S$7</f>
        <v>1.0427225193574</v>
      </c>
      <c r="V265" s="1" t="n">
        <f aca="false">-(O265+Q265-$M$5)</f>
        <v>-0.397999999999996</v>
      </c>
      <c r="W265" s="1" t="n">
        <f aca="false">-(O265-$M$5)</f>
        <v>64.643</v>
      </c>
      <c r="X265" s="1" t="n">
        <f aca="false">AVERAGE(W265:W269)</f>
        <v>64.0044</v>
      </c>
    </row>
    <row r="266" customFormat="false" ht="15" hidden="false" customHeight="false" outlineLevel="0" collapsed="false">
      <c r="A266" s="6" t="b">
        <f aca="false">IF(C266=C265,1 )</f>
        <v>0</v>
      </c>
      <c r="C266" s="1" t="n">
        <f aca="false">VALUE(RIGHT(G266,5))</f>
        <v>2591</v>
      </c>
      <c r="D266" s="1" t="n">
        <f aca="false">C266/10000*1000</f>
        <v>259.1</v>
      </c>
      <c r="F266" s="1" t="n">
        <v>260</v>
      </c>
      <c r="G266" s="1" t="s">
        <v>1090</v>
      </c>
      <c r="H266" s="1" t="n">
        <v>531.841</v>
      </c>
      <c r="I266" s="1" t="n">
        <v>283.198</v>
      </c>
      <c r="J266" s="1" t="n">
        <v>98</v>
      </c>
      <c r="K266" s="1" t="n">
        <v>941</v>
      </c>
      <c r="L266" s="1" t="n">
        <v>85.639</v>
      </c>
      <c r="M266" s="1" t="n">
        <v>151.057</v>
      </c>
      <c r="N266" s="1" t="n">
        <v>79.606</v>
      </c>
      <c r="O266" s="1" t="n">
        <v>111.727</v>
      </c>
      <c r="P266" s="1" t="n">
        <v>10.973</v>
      </c>
      <c r="Q266" s="1" t="n">
        <v>66.238</v>
      </c>
      <c r="R266" s="1" t="n">
        <v>150616.614</v>
      </c>
      <c r="S266" s="1" t="n">
        <v>3783813</v>
      </c>
      <c r="U266" s="1" t="n">
        <f aca="false">S266/$S$7</f>
        <v>1.06844785877719</v>
      </c>
      <c r="V266" s="1" t="n">
        <f aca="false">-(O266+Q266-$M$5)</f>
        <v>-0.397999999999996</v>
      </c>
      <c r="W266" s="1" t="n">
        <f aca="false">-(O266-$M$5)</f>
        <v>65.84</v>
      </c>
      <c r="X266" s="1" t="n">
        <f aca="false">AVERAGE(W266:W270)</f>
        <v>63.4058</v>
      </c>
    </row>
    <row r="267" customFormat="false" ht="15" hidden="false" customHeight="false" outlineLevel="0" collapsed="false">
      <c r="A267" s="6" t="b">
        <f aca="false">IF(C267=C266,1 )</f>
        <v>0</v>
      </c>
      <c r="C267" s="1" t="n">
        <f aca="false">VALUE(RIGHT(G267,5))</f>
        <v>2601</v>
      </c>
      <c r="D267" s="1" t="n">
        <f aca="false">C267/10000*1000</f>
        <v>260.1</v>
      </c>
      <c r="F267" s="1" t="n">
        <v>261</v>
      </c>
      <c r="G267" s="1" t="s">
        <v>1091</v>
      </c>
      <c r="H267" s="1" t="n">
        <v>515.163</v>
      </c>
      <c r="I267" s="1" t="n">
        <v>284.822</v>
      </c>
      <c r="J267" s="1" t="n">
        <v>75</v>
      </c>
      <c r="K267" s="1" t="n">
        <v>863</v>
      </c>
      <c r="L267" s="1" t="n">
        <v>85.689</v>
      </c>
      <c r="M267" s="1" t="n">
        <v>151.686</v>
      </c>
      <c r="N267" s="1" t="n">
        <v>80.204</v>
      </c>
      <c r="O267" s="1" t="n">
        <v>114.321</v>
      </c>
      <c r="P267" s="1" t="n">
        <v>10.574</v>
      </c>
      <c r="Q267" s="1" t="n">
        <v>63.645</v>
      </c>
      <c r="R267" s="1" t="n">
        <v>146729.765</v>
      </c>
      <c r="S267" s="1" t="n">
        <v>3686167</v>
      </c>
      <c r="U267" s="1" t="n">
        <f aca="false">S267/$S$7</f>
        <v>1.04087523306388</v>
      </c>
      <c r="V267" s="1" t="n">
        <f aca="false">-(O267+Q267-$M$5)</f>
        <v>-0.399000000000001</v>
      </c>
      <c r="W267" s="1" t="n">
        <f aca="false">-(O267-$M$5)</f>
        <v>63.246</v>
      </c>
      <c r="X267" s="1" t="n">
        <f aca="false">AVERAGE(W267:W271)</f>
        <v>62.1288</v>
      </c>
    </row>
    <row r="268" customFormat="false" ht="15" hidden="false" customHeight="false" outlineLevel="0" collapsed="false">
      <c r="A268" s="6" t="b">
        <f aca="false">IF(C268=C267,1 )</f>
        <v>0</v>
      </c>
      <c r="C268" s="1" t="n">
        <f aca="false">VALUE(RIGHT(G268,5))</f>
        <v>2611</v>
      </c>
      <c r="D268" s="1" t="n">
        <f aca="false">C268/10000*1000</f>
        <v>261.1</v>
      </c>
      <c r="F268" s="1" t="n">
        <v>262</v>
      </c>
      <c r="G268" s="1" t="s">
        <v>1092</v>
      </c>
      <c r="H268" s="1" t="n">
        <v>507.68</v>
      </c>
      <c r="I268" s="1" t="n">
        <v>286.112</v>
      </c>
      <c r="J268" s="1" t="n">
        <v>61</v>
      </c>
      <c r="K268" s="1" t="n">
        <v>841</v>
      </c>
      <c r="L268" s="1" t="n">
        <v>85.673</v>
      </c>
      <c r="M268" s="1" t="n">
        <v>152.07</v>
      </c>
      <c r="N268" s="1" t="n">
        <v>79.606</v>
      </c>
      <c r="O268" s="1" t="n">
        <v>116.715</v>
      </c>
      <c r="P268" s="1" t="n">
        <v>11.173</v>
      </c>
      <c r="Q268" s="1" t="n">
        <v>61.251</v>
      </c>
      <c r="R268" s="1" t="n">
        <v>145253.1</v>
      </c>
      <c r="S268" s="1" t="n">
        <v>3649070</v>
      </c>
      <c r="U268" s="1" t="n">
        <f aca="false">S268/$S$7</f>
        <v>1.03040002981862</v>
      </c>
      <c r="V268" s="1" t="n">
        <f aca="false">-(O268+Q268-$M$5)</f>
        <v>-0.399000000000001</v>
      </c>
      <c r="W268" s="1" t="n">
        <f aca="false">-(O268-$M$5)</f>
        <v>60.852</v>
      </c>
      <c r="X268" s="1" t="n">
        <f aca="false">AVERAGE(W268:W272)</f>
        <v>61.9692</v>
      </c>
    </row>
    <row r="269" customFormat="false" ht="15" hidden="false" customHeight="false" outlineLevel="0" collapsed="false">
      <c r="A269" s="6" t="b">
        <f aca="false">IF(C269=C268,1 )</f>
        <v>0</v>
      </c>
      <c r="C269" s="1" t="n">
        <f aca="false">VALUE(RIGHT(G269,5))</f>
        <v>2621</v>
      </c>
      <c r="D269" s="1" t="n">
        <f aca="false">C269/10000*1000</f>
        <v>262.1</v>
      </c>
      <c r="F269" s="1" t="n">
        <v>263</v>
      </c>
      <c r="G269" s="1" t="s">
        <v>1093</v>
      </c>
      <c r="H269" s="1" t="n">
        <v>532.2</v>
      </c>
      <c r="I269" s="1" t="n">
        <v>279.184</v>
      </c>
      <c r="J269" s="1" t="n">
        <v>78</v>
      </c>
      <c r="K269" s="1" t="n">
        <v>888</v>
      </c>
      <c r="L269" s="1" t="n">
        <v>85.647</v>
      </c>
      <c r="M269" s="1" t="n">
        <v>151.049</v>
      </c>
      <c r="N269" s="1" t="n">
        <v>79.606</v>
      </c>
      <c r="O269" s="1" t="n">
        <v>112.126</v>
      </c>
      <c r="P269" s="1" t="n">
        <v>10.973</v>
      </c>
      <c r="Q269" s="1" t="n">
        <v>65.64</v>
      </c>
      <c r="R269" s="1" t="n">
        <v>148581.637</v>
      </c>
      <c r="S269" s="1" t="n">
        <v>3732690</v>
      </c>
      <c r="U269" s="1" t="n">
        <f aca="false">S269/$S$7</f>
        <v>1.05401208727256</v>
      </c>
      <c r="V269" s="1" t="n">
        <f aca="false">-(O269+Q269-$M$5)</f>
        <v>-0.199000000000012</v>
      </c>
      <c r="W269" s="1" t="n">
        <f aca="false">-(O269-$M$5)</f>
        <v>65.441</v>
      </c>
      <c r="X269" s="1" t="n">
        <f aca="false">AVERAGE(W269:W273)</f>
        <v>62.3682</v>
      </c>
    </row>
    <row r="270" customFormat="false" ht="15" hidden="false" customHeight="false" outlineLevel="0" collapsed="false">
      <c r="A270" s="6" t="b">
        <f aca="false">IF(C270=C269,1 )</f>
        <v>0</v>
      </c>
      <c r="C270" s="1" t="n">
        <f aca="false">VALUE(RIGHT(G270,5))</f>
        <v>2631</v>
      </c>
      <c r="D270" s="1" t="n">
        <f aca="false">C270/10000*1000</f>
        <v>263.1</v>
      </c>
      <c r="F270" s="1" t="n">
        <v>264</v>
      </c>
      <c r="G270" s="1" t="s">
        <v>1094</v>
      </c>
      <c r="H270" s="1" t="n">
        <v>518.666</v>
      </c>
      <c r="I270" s="1" t="n">
        <v>283.751</v>
      </c>
      <c r="J270" s="1" t="n">
        <v>81</v>
      </c>
      <c r="K270" s="1" t="n">
        <v>863</v>
      </c>
      <c r="L270" s="1" t="n">
        <v>85.621</v>
      </c>
      <c r="M270" s="1" t="n">
        <v>151.894</v>
      </c>
      <c r="N270" s="1" t="n">
        <v>79.805</v>
      </c>
      <c r="O270" s="1" t="n">
        <v>115.917</v>
      </c>
      <c r="P270" s="1" t="n">
        <v>10.774</v>
      </c>
      <c r="Q270" s="1" t="n">
        <v>62.049</v>
      </c>
      <c r="R270" s="1" t="n">
        <v>147172.164</v>
      </c>
      <c r="S270" s="1" t="n">
        <v>3697281</v>
      </c>
      <c r="U270" s="1" t="n">
        <f aca="false">S270/$S$7</f>
        <v>1.04401353020025</v>
      </c>
      <c r="V270" s="1" t="n">
        <f aca="false">-(O270+Q270-$M$5)</f>
        <v>-0.399000000000001</v>
      </c>
      <c r="W270" s="1" t="n">
        <f aca="false">-(O270-$M$5)</f>
        <v>61.65</v>
      </c>
      <c r="X270" s="1" t="n">
        <f aca="false">AVERAGE(W270:W274)</f>
        <v>61.969</v>
      </c>
    </row>
    <row r="271" customFormat="false" ht="15" hidden="false" customHeight="false" outlineLevel="0" collapsed="false">
      <c r="A271" s="6" t="b">
        <f aca="false">IF(C271=C270,1 )</f>
        <v>0</v>
      </c>
      <c r="C271" s="1" t="n">
        <f aca="false">VALUE(RIGHT(G271,5))</f>
        <v>2641</v>
      </c>
      <c r="D271" s="1" t="n">
        <f aca="false">C271/10000*1000</f>
        <v>264.1</v>
      </c>
      <c r="F271" s="1" t="n">
        <v>265</v>
      </c>
      <c r="G271" s="1" t="s">
        <v>1095</v>
      </c>
      <c r="H271" s="1" t="n">
        <v>492.991</v>
      </c>
      <c r="I271" s="1" t="n">
        <v>285.004</v>
      </c>
      <c r="J271" s="1" t="n">
        <v>86</v>
      </c>
      <c r="K271" s="1" t="n">
        <v>874</v>
      </c>
      <c r="L271" s="1" t="n">
        <v>85.727</v>
      </c>
      <c r="M271" s="1" t="n">
        <v>152.397</v>
      </c>
      <c r="N271" s="1" t="n">
        <v>79.805</v>
      </c>
      <c r="O271" s="1" t="n">
        <v>118.112</v>
      </c>
      <c r="P271" s="1" t="n">
        <v>10.973</v>
      </c>
      <c r="Q271" s="1" t="n">
        <v>59.854</v>
      </c>
      <c r="R271" s="1" t="n">
        <v>140504.382</v>
      </c>
      <c r="S271" s="1" t="n">
        <v>3529772</v>
      </c>
      <c r="U271" s="1" t="n">
        <f aca="false">S271/$S$7</f>
        <v>0.996713456867898</v>
      </c>
      <c r="V271" s="1" t="n">
        <f aca="false">-(O271+Q271-$M$5)</f>
        <v>-0.399000000000001</v>
      </c>
      <c r="W271" s="1" t="n">
        <f aca="false">-(O271-$M$5)</f>
        <v>59.455</v>
      </c>
      <c r="X271" s="1" t="n">
        <f aca="false">AVERAGE(W271:W275)</f>
        <v>61.7296</v>
      </c>
    </row>
    <row r="272" customFormat="false" ht="15" hidden="false" customHeight="false" outlineLevel="0" collapsed="false">
      <c r="A272" s="6" t="b">
        <f aca="false">IF(C272=C271,1 )</f>
        <v>0</v>
      </c>
      <c r="C272" s="1" t="n">
        <f aca="false">VALUE(RIGHT(G272,5))</f>
        <v>2651</v>
      </c>
      <c r="D272" s="1" t="n">
        <f aca="false">C272/10000*1000</f>
        <v>265.1</v>
      </c>
      <c r="F272" s="1" t="n">
        <v>266</v>
      </c>
      <c r="G272" s="1" t="s">
        <v>1096</v>
      </c>
      <c r="H272" s="1" t="n">
        <v>539.723</v>
      </c>
      <c r="I272" s="1" t="n">
        <v>287.105</v>
      </c>
      <c r="J272" s="1" t="n">
        <v>87</v>
      </c>
      <c r="K272" s="1" t="n">
        <v>903</v>
      </c>
      <c r="L272" s="1" t="n">
        <v>85.581</v>
      </c>
      <c r="M272" s="1" t="n">
        <v>151.233</v>
      </c>
      <c r="N272" s="1" t="n">
        <v>79.606</v>
      </c>
      <c r="O272" s="1" t="n">
        <v>115.119</v>
      </c>
      <c r="P272" s="1" t="n">
        <v>10.973</v>
      </c>
      <c r="Q272" s="1" t="n">
        <v>62.847</v>
      </c>
      <c r="R272" s="1" t="n">
        <v>154956.928</v>
      </c>
      <c r="S272" s="1" t="n">
        <v>3892851</v>
      </c>
      <c r="U272" s="1" t="n">
        <f aca="false">S272/$S$7</f>
        <v>1.09923728141128</v>
      </c>
      <c r="V272" s="1" t="n">
        <f aca="false">-(O272+Q272-$M$5)</f>
        <v>-0.399000000000001</v>
      </c>
      <c r="W272" s="1" t="n">
        <f aca="false">-(O272-$M$5)</f>
        <v>62.448</v>
      </c>
      <c r="X272" s="1" t="n">
        <f aca="false">AVERAGE(W272:W276)</f>
        <v>62.2484</v>
      </c>
    </row>
    <row r="273" customFormat="false" ht="15" hidden="false" customHeight="false" outlineLevel="0" collapsed="false">
      <c r="A273" s="6" t="b">
        <f aca="false">IF(C273=C272,1 )</f>
        <v>0</v>
      </c>
      <c r="C273" s="1" t="n">
        <f aca="false">VALUE(RIGHT(G273,5))</f>
        <v>2661</v>
      </c>
      <c r="D273" s="1" t="n">
        <f aca="false">C273/10000*1000</f>
        <v>266.1</v>
      </c>
      <c r="F273" s="1" t="n">
        <v>267</v>
      </c>
      <c r="G273" s="1" t="s">
        <v>1097</v>
      </c>
      <c r="H273" s="1" t="n">
        <v>526.03</v>
      </c>
      <c r="I273" s="1" t="n">
        <v>282.189</v>
      </c>
      <c r="J273" s="1" t="n">
        <v>74</v>
      </c>
      <c r="K273" s="1" t="n">
        <v>1012</v>
      </c>
      <c r="L273" s="1" t="n">
        <v>85.6</v>
      </c>
      <c r="M273" s="1" t="n">
        <v>151.564</v>
      </c>
      <c r="N273" s="1" t="n">
        <v>79.606</v>
      </c>
      <c r="O273" s="1" t="n">
        <v>114.72</v>
      </c>
      <c r="P273" s="1" t="n">
        <v>11.173</v>
      </c>
      <c r="Q273" s="1" t="n">
        <v>63.246</v>
      </c>
      <c r="R273" s="1" t="n">
        <v>148439.691</v>
      </c>
      <c r="S273" s="1" t="n">
        <v>3729124</v>
      </c>
      <c r="U273" s="1" t="n">
        <f aca="false">S273/$S$7</f>
        <v>1.05300514399487</v>
      </c>
      <c r="V273" s="1" t="n">
        <f aca="false">-(O273+Q273-$M$5)</f>
        <v>-0.399000000000001</v>
      </c>
      <c r="W273" s="1" t="n">
        <f aca="false">-(O273-$M$5)</f>
        <v>62.847</v>
      </c>
      <c r="X273" s="1" t="n">
        <f aca="false">AVERAGE(W273:W277)</f>
        <v>61.57</v>
      </c>
    </row>
    <row r="274" customFormat="false" ht="15" hidden="false" customHeight="false" outlineLevel="0" collapsed="false">
      <c r="A274" s="6" t="b">
        <f aca="false">IF(C274=C273,1 )</f>
        <v>0</v>
      </c>
      <c r="C274" s="1" t="n">
        <f aca="false">VALUE(RIGHT(G274,5))</f>
        <v>2671</v>
      </c>
      <c r="D274" s="1" t="n">
        <f aca="false">C274/10000*1000</f>
        <v>267.1</v>
      </c>
      <c r="F274" s="1" t="n">
        <v>268</v>
      </c>
      <c r="G274" s="1" t="s">
        <v>1098</v>
      </c>
      <c r="H274" s="1" t="n">
        <v>529.254</v>
      </c>
      <c r="I274" s="1" t="n">
        <v>278.476</v>
      </c>
      <c r="J274" s="1" t="n">
        <v>91</v>
      </c>
      <c r="K274" s="1" t="n">
        <v>944</v>
      </c>
      <c r="L274" s="1" t="n">
        <v>85.607</v>
      </c>
      <c r="M274" s="1" t="n">
        <v>150.877</v>
      </c>
      <c r="N274" s="1" t="n">
        <v>79.805</v>
      </c>
      <c r="O274" s="1" t="n">
        <v>114.122</v>
      </c>
      <c r="P274" s="1" t="n">
        <v>11.173</v>
      </c>
      <c r="Q274" s="1" t="n">
        <v>63.844</v>
      </c>
      <c r="R274" s="1" t="n">
        <v>147384.765</v>
      </c>
      <c r="S274" s="1" t="n">
        <v>3702622</v>
      </c>
      <c r="U274" s="1" t="n">
        <f aca="false">S274/$S$7</f>
        <v>1.04552168613019</v>
      </c>
      <c r="V274" s="1" t="n">
        <f aca="false">-(O274+Q274-$M$5)</f>
        <v>-0.399000000000001</v>
      </c>
      <c r="W274" s="1" t="n">
        <f aca="false">-(O274-$M$5)</f>
        <v>63.445</v>
      </c>
      <c r="X274" s="1" t="n">
        <f aca="false">AVERAGE(W274:W278)</f>
        <v>61.8892</v>
      </c>
    </row>
    <row r="275" customFormat="false" ht="15" hidden="false" customHeight="false" outlineLevel="0" collapsed="false">
      <c r="A275" s="6" t="b">
        <f aca="false">IF(C275=C274,1 )</f>
        <v>0</v>
      </c>
      <c r="C275" s="1" t="n">
        <f aca="false">VALUE(RIGHT(G275,5))</f>
        <v>2681</v>
      </c>
      <c r="D275" s="1" t="n">
        <f aca="false">C275/10000*1000</f>
        <v>268.1</v>
      </c>
      <c r="F275" s="1" t="n">
        <v>269</v>
      </c>
      <c r="G275" s="1" t="s">
        <v>1099</v>
      </c>
      <c r="H275" s="1" t="n">
        <v>508.157</v>
      </c>
      <c r="I275" s="1" t="n">
        <v>292.728</v>
      </c>
      <c r="J275" s="1" t="n">
        <v>90</v>
      </c>
      <c r="K275" s="1" t="n">
        <v>965</v>
      </c>
      <c r="L275" s="1" t="n">
        <v>85.681</v>
      </c>
      <c r="M275" s="1" t="n">
        <v>151.814</v>
      </c>
      <c r="N275" s="1" t="n">
        <v>80.005</v>
      </c>
      <c r="O275" s="1" t="n">
        <v>117.114</v>
      </c>
      <c r="P275" s="1" t="n">
        <v>10.574</v>
      </c>
      <c r="Q275" s="1" t="n">
        <v>61.051</v>
      </c>
      <c r="R275" s="1" t="n">
        <v>148752.005</v>
      </c>
      <c r="S275" s="1" t="n">
        <v>3736970</v>
      </c>
      <c r="U275" s="1" t="n">
        <f aca="false">S275/$S$7</f>
        <v>1.05522064510445</v>
      </c>
      <c r="V275" s="1" t="n">
        <f aca="false">-(O275+Q275-$M$5)</f>
        <v>-0.598000000000013</v>
      </c>
      <c r="W275" s="1" t="n">
        <f aca="false">-(O275-$M$5)</f>
        <v>60.453</v>
      </c>
      <c r="X275" s="1" t="n">
        <f aca="false">AVERAGE(W275:W279)</f>
        <v>61.0514</v>
      </c>
    </row>
    <row r="276" customFormat="false" ht="15" hidden="false" customHeight="false" outlineLevel="0" collapsed="false">
      <c r="A276" s="6" t="b">
        <f aca="false">IF(C276=C275,1 )</f>
        <v>0</v>
      </c>
      <c r="C276" s="1" t="n">
        <f aca="false">VALUE(RIGHT(G276,5))</f>
        <v>2691</v>
      </c>
      <c r="D276" s="1" t="n">
        <f aca="false">C276/10000*1000</f>
        <v>269.1</v>
      </c>
      <c r="F276" s="1" t="n">
        <v>270</v>
      </c>
      <c r="G276" s="1" t="s">
        <v>1100</v>
      </c>
      <c r="H276" s="1" t="n">
        <v>525.512</v>
      </c>
      <c r="I276" s="1" t="n">
        <v>279.498</v>
      </c>
      <c r="J276" s="1" t="n">
        <v>72</v>
      </c>
      <c r="K276" s="1" t="n">
        <v>877</v>
      </c>
      <c r="L276" s="1" t="n">
        <v>85.619</v>
      </c>
      <c r="M276" s="1" t="n">
        <v>151.305</v>
      </c>
      <c r="N276" s="1" t="n">
        <v>79.805</v>
      </c>
      <c r="O276" s="1" t="n">
        <v>115.518</v>
      </c>
      <c r="P276" s="1" t="n">
        <v>11.173</v>
      </c>
      <c r="Q276" s="1" t="n">
        <v>62.448</v>
      </c>
      <c r="R276" s="1" t="n">
        <v>146879.912</v>
      </c>
      <c r="S276" s="1" t="n">
        <v>3689939</v>
      </c>
      <c r="U276" s="1" t="n">
        <f aca="false">S276/$S$7</f>
        <v>1.04194034524657</v>
      </c>
      <c r="V276" s="1" t="n">
        <f aca="false">-(O276+Q276-$M$5)</f>
        <v>-0.399000000000001</v>
      </c>
      <c r="W276" s="1" t="n">
        <f aca="false">-(O276-$M$5)</f>
        <v>62.049</v>
      </c>
      <c r="X276" s="1" t="n">
        <f aca="false">AVERAGE(W276:W280)</f>
        <v>61.1312</v>
      </c>
    </row>
    <row r="277" customFormat="false" ht="15" hidden="false" customHeight="false" outlineLevel="0" collapsed="false">
      <c r="A277" s="6" t="b">
        <f aca="false">IF(C277=C276,1 )</f>
        <v>0</v>
      </c>
      <c r="C277" s="1" t="n">
        <f aca="false">VALUE(RIGHT(G277,5))</f>
        <v>2701</v>
      </c>
      <c r="D277" s="1" t="n">
        <f aca="false">C277/10000*1000</f>
        <v>270.1</v>
      </c>
      <c r="F277" s="1" t="n">
        <v>271</v>
      </c>
      <c r="G277" s="1" t="s">
        <v>1101</v>
      </c>
      <c r="H277" s="1" t="n">
        <v>498.325</v>
      </c>
      <c r="I277" s="1" t="n">
        <v>285.344</v>
      </c>
      <c r="J277" s="1" t="n">
        <v>99</v>
      </c>
      <c r="K277" s="1" t="n">
        <v>919</v>
      </c>
      <c r="L277" s="1" t="n">
        <v>85.631</v>
      </c>
      <c r="M277" s="1" t="n">
        <v>152.664</v>
      </c>
      <c r="N277" s="1" t="n">
        <v>79.805</v>
      </c>
      <c r="O277" s="1" t="n">
        <v>118.511</v>
      </c>
      <c r="P277" s="1" t="n">
        <v>10.973</v>
      </c>
      <c r="Q277" s="1" t="n">
        <v>59.455</v>
      </c>
      <c r="R277" s="1" t="n">
        <v>142194.126</v>
      </c>
      <c r="S277" s="1" t="n">
        <v>3572222</v>
      </c>
      <c r="U277" s="1" t="n">
        <f aca="false">S277/$S$7</f>
        <v>1.008700204523</v>
      </c>
      <c r="V277" s="1" t="n">
        <f aca="false">-(O277+Q277-$M$5)</f>
        <v>-0.399000000000001</v>
      </c>
      <c r="W277" s="1" t="n">
        <f aca="false">-(O277-$M$5)</f>
        <v>59.056</v>
      </c>
      <c r="X277" s="1" t="n">
        <f aca="false">AVERAGE(W277:W281)</f>
        <v>61.65</v>
      </c>
    </row>
    <row r="278" customFormat="false" ht="15" hidden="false" customHeight="false" outlineLevel="0" collapsed="false">
      <c r="A278" s="6" t="b">
        <f aca="false">IF(C278=C277,1 )</f>
        <v>0</v>
      </c>
      <c r="C278" s="1" t="n">
        <f aca="false">VALUE(RIGHT(G278,5))</f>
        <v>2711</v>
      </c>
      <c r="D278" s="1" t="n">
        <f aca="false">C278/10000*1000</f>
        <v>271.1</v>
      </c>
      <c r="F278" s="1" t="n">
        <v>272</v>
      </c>
      <c r="G278" s="1" t="s">
        <v>1102</v>
      </c>
      <c r="H278" s="1" t="n">
        <v>518.586</v>
      </c>
      <c r="I278" s="1" t="n">
        <v>285.871</v>
      </c>
      <c r="J278" s="1" t="n">
        <v>94</v>
      </c>
      <c r="K278" s="1" t="n">
        <v>999</v>
      </c>
      <c r="L278" s="1" t="n">
        <v>85.674</v>
      </c>
      <c r="M278" s="1" t="n">
        <v>151.476</v>
      </c>
      <c r="N278" s="1" t="n">
        <v>80.005</v>
      </c>
      <c r="O278" s="1" t="n">
        <v>113.124</v>
      </c>
      <c r="P278" s="1" t="n">
        <v>10.574</v>
      </c>
      <c r="Q278" s="1" t="n">
        <v>64.842</v>
      </c>
      <c r="R278" s="1" t="n">
        <v>148248.664</v>
      </c>
      <c r="S278" s="1" t="n">
        <v>3724325</v>
      </c>
      <c r="U278" s="1" t="n">
        <f aca="false">S278/$S$7</f>
        <v>1.05165003440719</v>
      </c>
      <c r="V278" s="1" t="n">
        <f aca="false">-(O278+Q278-$M$5)</f>
        <v>-0.399000000000001</v>
      </c>
      <c r="W278" s="1" t="n">
        <f aca="false">-(O278-$M$5)</f>
        <v>64.443</v>
      </c>
      <c r="X278" s="1" t="n">
        <f aca="false">AVERAGE(W278:W282)</f>
        <v>61.4106</v>
      </c>
    </row>
    <row r="279" customFormat="false" ht="15" hidden="false" customHeight="false" outlineLevel="0" collapsed="false">
      <c r="A279" s="6" t="b">
        <f aca="false">IF(C279=C278,1 )</f>
        <v>0</v>
      </c>
      <c r="C279" s="1" t="n">
        <f aca="false">VALUE(RIGHT(G279,5))</f>
        <v>2721</v>
      </c>
      <c r="D279" s="1" t="n">
        <f aca="false">C279/10000*1000</f>
        <v>272.1</v>
      </c>
      <c r="F279" s="1" t="n">
        <v>273</v>
      </c>
      <c r="G279" s="1" t="s">
        <v>1103</v>
      </c>
      <c r="H279" s="1" t="n">
        <v>498.007</v>
      </c>
      <c r="I279" s="1" t="n">
        <v>290.346</v>
      </c>
      <c r="J279" s="1" t="n">
        <v>83</v>
      </c>
      <c r="K279" s="1" t="n">
        <v>925</v>
      </c>
      <c r="L279" s="1" t="n">
        <v>85.673</v>
      </c>
      <c r="M279" s="1" t="n">
        <v>152.5</v>
      </c>
      <c r="N279" s="1" t="n">
        <v>80.005</v>
      </c>
      <c r="O279" s="1" t="n">
        <v>118.311</v>
      </c>
      <c r="P279" s="1" t="n">
        <v>10.574</v>
      </c>
      <c r="Q279" s="1" t="n">
        <v>59.654</v>
      </c>
      <c r="R279" s="1" t="n">
        <v>144594.08</v>
      </c>
      <c r="S279" s="1" t="n">
        <v>3632514</v>
      </c>
      <c r="U279" s="1" t="n">
        <f aca="false">S279/$S$7</f>
        <v>1.02572505704647</v>
      </c>
      <c r="V279" s="1" t="n">
        <f aca="false">-(O279+Q279-$M$5)</f>
        <v>-0.397999999999996</v>
      </c>
      <c r="W279" s="1" t="n">
        <f aca="false">-(O279-$M$5)</f>
        <v>59.256</v>
      </c>
      <c r="X279" s="1" t="n">
        <f aca="false">AVERAGE(W279:W283)</f>
        <v>60.9318</v>
      </c>
    </row>
    <row r="280" customFormat="false" ht="15" hidden="false" customHeight="false" outlineLevel="0" collapsed="false">
      <c r="A280" s="6" t="b">
        <f aca="false">IF(C280=C279,1 )</f>
        <v>0</v>
      </c>
      <c r="C280" s="1" t="n">
        <f aca="false">VALUE(RIGHT(G280,5))</f>
        <v>2731</v>
      </c>
      <c r="D280" s="1" t="n">
        <f aca="false">C280/10000*1000</f>
        <v>273.1</v>
      </c>
      <c r="F280" s="1" t="n">
        <v>274</v>
      </c>
      <c r="G280" s="1" t="s">
        <v>1104</v>
      </c>
      <c r="H280" s="1" t="n">
        <v>505.928</v>
      </c>
      <c r="I280" s="1" t="n">
        <v>281.745</v>
      </c>
      <c r="J280" s="1" t="n">
        <v>77</v>
      </c>
      <c r="K280" s="1" t="n">
        <v>949</v>
      </c>
      <c r="L280" s="1" t="n">
        <v>85.644</v>
      </c>
      <c r="M280" s="1" t="n">
        <v>151.86</v>
      </c>
      <c r="N280" s="1" t="n">
        <v>80.005</v>
      </c>
      <c r="O280" s="1" t="n">
        <v>116.715</v>
      </c>
      <c r="P280" s="1" t="n">
        <v>10.774</v>
      </c>
      <c r="Q280" s="1" t="n">
        <v>61.251</v>
      </c>
      <c r="R280" s="1" t="n">
        <v>142542.663</v>
      </c>
      <c r="S280" s="1" t="n">
        <v>3580978</v>
      </c>
      <c r="U280" s="1" t="n">
        <f aca="false">S280/$S$7</f>
        <v>1.01117266535853</v>
      </c>
      <c r="V280" s="1" t="n">
        <f aca="false">-(O280+Q280-$M$5)</f>
        <v>-0.399000000000001</v>
      </c>
      <c r="W280" s="1" t="n">
        <f aca="false">-(O280-$M$5)</f>
        <v>60.852</v>
      </c>
      <c r="X280" s="1" t="n">
        <f aca="false">AVERAGE(W280:W284)</f>
        <v>61.1312</v>
      </c>
    </row>
    <row r="281" customFormat="false" ht="15" hidden="false" customHeight="false" outlineLevel="0" collapsed="false">
      <c r="A281" s="6" t="b">
        <f aca="false">IF(C281=C280,1 )</f>
        <v>0</v>
      </c>
      <c r="C281" s="1" t="n">
        <f aca="false">VALUE(RIGHT(G281,5))</f>
        <v>2741</v>
      </c>
      <c r="D281" s="1" t="n">
        <f aca="false">C281/10000*1000</f>
        <v>274.1</v>
      </c>
      <c r="F281" s="1" t="n">
        <v>275</v>
      </c>
      <c r="G281" s="1" t="s">
        <v>1105</v>
      </c>
      <c r="H281" s="1" t="n">
        <v>522.408</v>
      </c>
      <c r="I281" s="1" t="n">
        <v>284.905</v>
      </c>
      <c r="J281" s="1" t="n">
        <v>76</v>
      </c>
      <c r="K281" s="1" t="n">
        <v>962</v>
      </c>
      <c r="L281" s="1" t="n">
        <v>85.643</v>
      </c>
      <c r="M281" s="1" t="n">
        <v>151.901</v>
      </c>
      <c r="N281" s="1" t="n">
        <v>79.805</v>
      </c>
      <c r="O281" s="1" t="n">
        <v>112.924</v>
      </c>
      <c r="P281" s="1" t="n">
        <v>10.973</v>
      </c>
      <c r="Q281" s="1" t="n">
        <v>65.041</v>
      </c>
      <c r="R281" s="1" t="n">
        <v>148836.711</v>
      </c>
      <c r="S281" s="1" t="n">
        <v>3739098</v>
      </c>
      <c r="U281" s="1" t="n">
        <f aca="false">S281/$S$7</f>
        <v>1.0558215355405</v>
      </c>
      <c r="V281" s="1" t="n">
        <f aca="false">-(O281+Q281-$M$5)</f>
        <v>-0.397999999999996</v>
      </c>
      <c r="W281" s="1" t="n">
        <f aca="false">-(O281-$M$5)</f>
        <v>64.643</v>
      </c>
      <c r="X281" s="1" t="n">
        <f aca="false">AVERAGE(W281:W285)</f>
        <v>62.2484</v>
      </c>
    </row>
    <row r="282" customFormat="false" ht="15" hidden="false" customHeight="false" outlineLevel="0" collapsed="false">
      <c r="A282" s="6" t="b">
        <f aca="false">IF(C282=C281,1 )</f>
        <v>0</v>
      </c>
      <c r="C282" s="1" t="n">
        <f aca="false">VALUE(RIGHT(G282,5))</f>
        <v>2751</v>
      </c>
      <c r="D282" s="1" t="n">
        <f aca="false">C282/10000*1000</f>
        <v>275.1</v>
      </c>
      <c r="F282" s="1" t="n">
        <v>276</v>
      </c>
      <c r="G282" s="1" t="s">
        <v>1106</v>
      </c>
      <c r="H282" s="1" t="n">
        <v>486.702</v>
      </c>
      <c r="I282" s="1" t="n">
        <v>290.532</v>
      </c>
      <c r="J282" s="1" t="n">
        <v>88</v>
      </c>
      <c r="K282" s="1" t="n">
        <v>845</v>
      </c>
      <c r="L282" s="1" t="n">
        <v>85.686</v>
      </c>
      <c r="M282" s="1" t="n">
        <v>152.978</v>
      </c>
      <c r="N282" s="1" t="n">
        <v>80.005</v>
      </c>
      <c r="O282" s="1" t="n">
        <v>119.708</v>
      </c>
      <c r="P282" s="1" t="n">
        <v>10.973</v>
      </c>
      <c r="Q282" s="1" t="n">
        <v>58.258</v>
      </c>
      <c r="R282" s="1" t="n">
        <v>141402.633</v>
      </c>
      <c r="S282" s="1" t="n">
        <v>3552338</v>
      </c>
      <c r="U282" s="1" t="n">
        <f aca="false">S282/$S$7</f>
        <v>1.00308549332455</v>
      </c>
      <c r="V282" s="1" t="n">
        <f aca="false">-(O282+Q282-$M$5)</f>
        <v>-0.399000000000001</v>
      </c>
      <c r="W282" s="1" t="n">
        <f aca="false">-(O282-$M$5)</f>
        <v>57.859</v>
      </c>
      <c r="X282" s="1" t="n">
        <f aca="false">AVERAGE(W282:W286)</f>
        <v>62.0886</v>
      </c>
    </row>
    <row r="283" customFormat="false" ht="15" hidden="false" customHeight="false" outlineLevel="0" collapsed="false">
      <c r="A283" s="6" t="b">
        <f aca="false">IF(C283=C282,1 )</f>
        <v>0</v>
      </c>
      <c r="C283" s="1" t="n">
        <f aca="false">VALUE(RIGHT(G283,5))</f>
        <v>2761</v>
      </c>
      <c r="D283" s="1" t="n">
        <f aca="false">C283/10000*1000</f>
        <v>276.1</v>
      </c>
      <c r="F283" s="1" t="n">
        <v>277</v>
      </c>
      <c r="G283" s="1" t="s">
        <v>1107</v>
      </c>
      <c r="H283" s="1" t="n">
        <v>510.705</v>
      </c>
      <c r="I283" s="1" t="n">
        <v>284.22</v>
      </c>
      <c r="J283" s="1" t="n">
        <v>84</v>
      </c>
      <c r="K283" s="1" t="n">
        <v>915</v>
      </c>
      <c r="L283" s="1" t="n">
        <v>85.657</v>
      </c>
      <c r="M283" s="1" t="n">
        <v>151.731</v>
      </c>
      <c r="N283" s="1" t="n">
        <v>79.805</v>
      </c>
      <c r="O283" s="1" t="n">
        <v>115.518</v>
      </c>
      <c r="P283" s="1" t="n">
        <v>10.973</v>
      </c>
      <c r="Q283" s="1" t="n">
        <v>62.248</v>
      </c>
      <c r="R283" s="1" t="n">
        <v>145152.273</v>
      </c>
      <c r="S283" s="1" t="n">
        <v>3646537</v>
      </c>
      <c r="U283" s="1" t="n">
        <f aca="false">S283/$S$7</f>
        <v>1.02968477818587</v>
      </c>
      <c r="V283" s="1" t="n">
        <f aca="false">-(O283+Q283-$M$5)</f>
        <v>-0.198999999999984</v>
      </c>
      <c r="W283" s="1" t="n">
        <f aca="false">-(O283-$M$5)</f>
        <v>62.049</v>
      </c>
      <c r="X283" s="1" t="n">
        <f aca="false">AVERAGE(W283:W287)</f>
        <v>63.4852</v>
      </c>
    </row>
    <row r="284" customFormat="false" ht="15" hidden="false" customHeight="false" outlineLevel="0" collapsed="false">
      <c r="A284" s="6" t="b">
        <f aca="false">IF(C284=C283,1 )</f>
        <v>0</v>
      </c>
      <c r="C284" s="1" t="n">
        <f aca="false">VALUE(RIGHT(G284,5))</f>
        <v>2771</v>
      </c>
      <c r="D284" s="1" t="n">
        <f aca="false">C284/10000*1000</f>
        <v>277.1</v>
      </c>
      <c r="F284" s="1" t="n">
        <v>278</v>
      </c>
      <c r="G284" s="1" t="s">
        <v>1108</v>
      </c>
      <c r="H284" s="1" t="n">
        <v>495.937</v>
      </c>
      <c r="I284" s="1" t="n">
        <v>289.588</v>
      </c>
      <c r="J284" s="1" t="n">
        <v>86</v>
      </c>
      <c r="K284" s="1" t="n">
        <v>1086</v>
      </c>
      <c r="L284" s="1" t="n">
        <v>85.671</v>
      </c>
      <c r="M284" s="1" t="n">
        <v>152.444</v>
      </c>
      <c r="N284" s="1" t="n">
        <v>79.606</v>
      </c>
      <c r="O284" s="1" t="n">
        <v>117.314</v>
      </c>
      <c r="P284" s="1" t="n">
        <v>11.372</v>
      </c>
      <c r="Q284" s="1" t="n">
        <v>60.652</v>
      </c>
      <c r="R284" s="1" t="n">
        <v>143617.412</v>
      </c>
      <c r="S284" s="1" t="n">
        <v>3607978</v>
      </c>
      <c r="U284" s="1" t="n">
        <f aca="false">S284/$S$7</f>
        <v>1.01879674513916</v>
      </c>
      <c r="V284" s="1" t="n">
        <f aca="false">-(O284+Q284-$M$5)</f>
        <v>-0.399000000000001</v>
      </c>
      <c r="W284" s="1" t="n">
        <f aca="false">-(O284-$M$5)</f>
        <v>60.253</v>
      </c>
      <c r="X284" s="1" t="n">
        <f aca="false">AVERAGE(W284:W288)</f>
        <v>64.1636</v>
      </c>
    </row>
    <row r="285" customFormat="false" ht="15" hidden="false" customHeight="false" outlineLevel="0" collapsed="false">
      <c r="A285" s="6" t="b">
        <f aca="false">IF(C285=C284,1 )</f>
        <v>0</v>
      </c>
      <c r="C285" s="1" t="n">
        <f aca="false">VALUE(RIGHT(G285,5))</f>
        <v>2781</v>
      </c>
      <c r="D285" s="1" t="n">
        <f aca="false">C285/10000*1000</f>
        <v>278.1</v>
      </c>
      <c r="F285" s="1" t="n">
        <v>279</v>
      </c>
      <c r="G285" s="1" t="s">
        <v>1109</v>
      </c>
      <c r="H285" s="1" t="n">
        <v>538.33</v>
      </c>
      <c r="I285" s="1" t="n">
        <v>284.248</v>
      </c>
      <c r="J285" s="1" t="n">
        <v>82</v>
      </c>
      <c r="K285" s="1" t="n">
        <v>923</v>
      </c>
      <c r="L285" s="1" t="n">
        <v>85.648</v>
      </c>
      <c r="M285" s="1" t="n">
        <v>150.918</v>
      </c>
      <c r="N285" s="1" t="n">
        <v>79.207</v>
      </c>
      <c r="O285" s="1" t="n">
        <v>111.129</v>
      </c>
      <c r="P285" s="1" t="n">
        <v>11.771</v>
      </c>
      <c r="Q285" s="1" t="n">
        <v>66.837</v>
      </c>
      <c r="R285" s="1" t="n">
        <v>153019.394</v>
      </c>
      <c r="S285" s="1" t="n">
        <v>3844176</v>
      </c>
      <c r="U285" s="1" t="n">
        <f aca="false">S285/$S$7</f>
        <v>1.08549275980676</v>
      </c>
      <c r="V285" s="1" t="n">
        <f aca="false">-(O285+Q285-$M$5)</f>
        <v>-0.399000000000001</v>
      </c>
      <c r="W285" s="1" t="n">
        <f aca="false">-(O285-$M$5)</f>
        <v>66.438</v>
      </c>
      <c r="X285" s="1" t="n">
        <f aca="false">AVERAGE(W285:W289)</f>
        <v>64.8818</v>
      </c>
    </row>
    <row r="286" customFormat="false" ht="15" hidden="false" customHeight="false" outlineLevel="0" collapsed="false">
      <c r="A286" s="6" t="b">
        <f aca="false">IF(C286=C285,1 )</f>
        <v>0</v>
      </c>
      <c r="C286" s="1" t="n">
        <f aca="false">VALUE(RIGHT(G286,5))</f>
        <v>2791</v>
      </c>
      <c r="D286" s="1" t="n">
        <f aca="false">C286/10000*1000</f>
        <v>279.1</v>
      </c>
      <c r="F286" s="1" t="n">
        <v>280</v>
      </c>
      <c r="G286" s="1" t="s">
        <v>1110</v>
      </c>
      <c r="H286" s="1" t="n">
        <v>522.169</v>
      </c>
      <c r="I286" s="1" t="n">
        <v>289.075</v>
      </c>
      <c r="J286" s="1" t="n">
        <v>93</v>
      </c>
      <c r="K286" s="1" t="n">
        <v>952</v>
      </c>
      <c r="L286" s="1" t="n">
        <v>85.69</v>
      </c>
      <c r="M286" s="1" t="n">
        <v>151.585</v>
      </c>
      <c r="N286" s="1" t="n">
        <v>79.805</v>
      </c>
      <c r="O286" s="1" t="n">
        <v>113.723</v>
      </c>
      <c r="P286" s="1" t="n">
        <v>10.774</v>
      </c>
      <c r="Q286" s="1" t="n">
        <v>64.243</v>
      </c>
      <c r="R286" s="1" t="n">
        <v>150945.686</v>
      </c>
      <c r="S286" s="1" t="n">
        <v>3792080</v>
      </c>
      <c r="U286" s="1" t="n">
        <f aca="false">S286/$S$7</f>
        <v>1.07078223905669</v>
      </c>
      <c r="V286" s="1" t="n">
        <f aca="false">-(O286+Q286-$M$5)</f>
        <v>-0.399000000000001</v>
      </c>
      <c r="W286" s="1" t="n">
        <f aca="false">-(O286-$M$5)</f>
        <v>63.844</v>
      </c>
      <c r="X286" s="1" t="n">
        <f aca="false">AVERAGE(W286:W290)</f>
        <v>63.8044</v>
      </c>
    </row>
    <row r="287" customFormat="false" ht="15" hidden="false" customHeight="false" outlineLevel="0" collapsed="false">
      <c r="A287" s="6" t="b">
        <f aca="false">IF(C287=C286,1 )</f>
        <v>0</v>
      </c>
      <c r="C287" s="1" t="n">
        <f aca="false">VALUE(RIGHT(G287,5))</f>
        <v>2801</v>
      </c>
      <c r="D287" s="1" t="n">
        <f aca="false">C287/10000*1000</f>
        <v>280.1</v>
      </c>
      <c r="F287" s="1" t="n">
        <v>281</v>
      </c>
      <c r="G287" s="1" t="s">
        <v>1111</v>
      </c>
      <c r="H287" s="1" t="n">
        <v>503.619</v>
      </c>
      <c r="I287" s="1" t="n">
        <v>283.656</v>
      </c>
      <c r="J287" s="1" t="n">
        <v>99</v>
      </c>
      <c r="K287" s="1" t="n">
        <v>1026</v>
      </c>
      <c r="L287" s="1" t="n">
        <v>85.636</v>
      </c>
      <c r="M287" s="1" t="n">
        <v>151.93</v>
      </c>
      <c r="N287" s="1" t="n">
        <v>79.805</v>
      </c>
      <c r="O287" s="1" t="n">
        <v>112.725</v>
      </c>
      <c r="P287" s="1" t="n">
        <v>10.774</v>
      </c>
      <c r="Q287" s="1" t="n">
        <v>65.241</v>
      </c>
      <c r="R287" s="1" t="n">
        <v>142854.818</v>
      </c>
      <c r="S287" s="1" t="n">
        <v>3588820</v>
      </c>
      <c r="U287" s="1" t="n">
        <f aca="false">S287/$S$7</f>
        <v>1.01338703697481</v>
      </c>
      <c r="V287" s="1" t="n">
        <f aca="false">-(O287+Q287-$M$5)</f>
        <v>-0.399000000000001</v>
      </c>
      <c r="W287" s="1" t="n">
        <f aca="false">-(O287-$M$5)</f>
        <v>64.842</v>
      </c>
      <c r="X287" s="1" t="n">
        <f aca="false">AVERAGE(W287:W291)</f>
        <v>63.5252</v>
      </c>
    </row>
    <row r="288" customFormat="false" ht="15" hidden="false" customHeight="false" outlineLevel="0" collapsed="false">
      <c r="A288" s="6" t="b">
        <f aca="false">IF(C288=C287,1 )</f>
        <v>0</v>
      </c>
      <c r="C288" s="1" t="n">
        <f aca="false">VALUE(RIGHT(G288,5))</f>
        <v>2811</v>
      </c>
      <c r="D288" s="1" t="n">
        <f aca="false">C288/10000*1000</f>
        <v>281.1</v>
      </c>
      <c r="F288" s="1" t="n">
        <v>282</v>
      </c>
      <c r="G288" s="1" t="s">
        <v>1112</v>
      </c>
      <c r="H288" s="1" t="n">
        <v>536.419</v>
      </c>
      <c r="I288" s="1" t="n">
        <v>280.236</v>
      </c>
      <c r="J288" s="1" t="n">
        <v>84</v>
      </c>
      <c r="K288" s="1" t="n">
        <v>811</v>
      </c>
      <c r="L288" s="1" t="n">
        <v>85.582</v>
      </c>
      <c r="M288" s="1" t="n">
        <v>150.69</v>
      </c>
      <c r="N288" s="1" t="n">
        <v>79.406</v>
      </c>
      <c r="O288" s="1" t="n">
        <v>112.126</v>
      </c>
      <c r="P288" s="1" t="n">
        <v>11.372</v>
      </c>
      <c r="Q288" s="1" t="n">
        <v>65.839</v>
      </c>
      <c r="R288" s="1" t="n">
        <v>150323.845</v>
      </c>
      <c r="S288" s="1" t="n">
        <v>3776458</v>
      </c>
      <c r="U288" s="1" t="n">
        <f aca="false">S288/$S$7</f>
        <v>1.06637100297029</v>
      </c>
      <c r="V288" s="1" t="n">
        <f aca="false">-(O288+Q288-$M$5)</f>
        <v>-0.397999999999996</v>
      </c>
      <c r="W288" s="1" t="n">
        <f aca="false">-(O288-$M$5)</f>
        <v>65.441</v>
      </c>
      <c r="X288" s="1" t="n">
        <f aca="false">AVERAGE(W288:W292)</f>
        <v>62.0888</v>
      </c>
    </row>
    <row r="289" customFormat="false" ht="15" hidden="false" customHeight="false" outlineLevel="0" collapsed="false">
      <c r="A289" s="6" t="b">
        <f aca="false">IF(C289=C288,1 )</f>
        <v>0</v>
      </c>
      <c r="C289" s="1" t="n">
        <f aca="false">VALUE(RIGHT(G289,5))</f>
        <v>2821</v>
      </c>
      <c r="D289" s="1" t="n">
        <f aca="false">C289/10000*1000</f>
        <v>282.1</v>
      </c>
      <c r="F289" s="1" t="n">
        <v>283</v>
      </c>
      <c r="G289" s="1" t="s">
        <v>1113</v>
      </c>
      <c r="H289" s="1" t="n">
        <v>531.045</v>
      </c>
      <c r="I289" s="1" t="n">
        <v>279.99</v>
      </c>
      <c r="J289" s="1" t="n">
        <v>85</v>
      </c>
      <c r="K289" s="1" t="n">
        <v>935</v>
      </c>
      <c r="L289" s="1" t="n">
        <v>85.662</v>
      </c>
      <c r="M289" s="1" t="n">
        <v>151.247</v>
      </c>
      <c r="N289" s="1" t="n">
        <v>79.606</v>
      </c>
      <c r="O289" s="1" t="n">
        <v>113.723</v>
      </c>
      <c r="P289" s="1" t="n">
        <v>11.372</v>
      </c>
      <c r="Q289" s="1" t="n">
        <v>64.243</v>
      </c>
      <c r="R289" s="1" t="n">
        <v>148687.241</v>
      </c>
      <c r="S289" s="1" t="n">
        <v>3735343</v>
      </c>
      <c r="U289" s="1" t="n">
        <f aca="false">S289/$S$7</f>
        <v>1.05476122370434</v>
      </c>
      <c r="V289" s="1" t="n">
        <f aca="false">-(O289+Q289-$M$5)</f>
        <v>-0.399000000000001</v>
      </c>
      <c r="W289" s="1" t="n">
        <f aca="false">-(O289-$M$5)</f>
        <v>63.844</v>
      </c>
      <c r="X289" s="1" t="n">
        <f aca="false">AVERAGE(W289:W293)</f>
        <v>61.3306</v>
      </c>
    </row>
    <row r="290" customFormat="false" ht="15" hidden="false" customHeight="false" outlineLevel="0" collapsed="false">
      <c r="A290" s="6" t="b">
        <f aca="false">IF(C290=C289,1 )</f>
        <v>0</v>
      </c>
      <c r="C290" s="1" t="n">
        <f aca="false">VALUE(RIGHT(G290,5))</f>
        <v>2831</v>
      </c>
      <c r="D290" s="1" t="n">
        <f aca="false">C290/10000*1000</f>
        <v>283.1</v>
      </c>
      <c r="F290" s="1" t="n">
        <v>284</v>
      </c>
      <c r="G290" s="1" t="s">
        <v>1114</v>
      </c>
      <c r="H290" s="1" t="n">
        <v>508.555</v>
      </c>
      <c r="I290" s="1" t="n">
        <v>287.687</v>
      </c>
      <c r="J290" s="1" t="n">
        <v>58</v>
      </c>
      <c r="K290" s="1" t="n">
        <v>1021</v>
      </c>
      <c r="L290" s="1" t="n">
        <v>85.69</v>
      </c>
      <c r="M290" s="1" t="n">
        <v>151.948</v>
      </c>
      <c r="N290" s="1" t="n">
        <v>80.005</v>
      </c>
      <c r="O290" s="1" t="n">
        <v>116.516</v>
      </c>
      <c r="P290" s="1" t="n">
        <v>10.774</v>
      </c>
      <c r="Q290" s="1" t="n">
        <v>61.45</v>
      </c>
      <c r="R290" s="1" t="n">
        <v>146304.642</v>
      </c>
      <c r="S290" s="1" t="n">
        <v>3675487</v>
      </c>
      <c r="U290" s="1" t="n">
        <f aca="false">S290/$S$7</f>
        <v>1.03785948595066</v>
      </c>
      <c r="V290" s="1" t="n">
        <f aca="false">-(O290+Q290-$M$5)</f>
        <v>-0.399000000000001</v>
      </c>
      <c r="W290" s="1" t="n">
        <f aca="false">-(O290-$M$5)</f>
        <v>61.051</v>
      </c>
      <c r="X290" s="1" t="n">
        <f aca="false">AVERAGE(W290:W294)</f>
        <v>61.2908</v>
      </c>
    </row>
    <row r="291" customFormat="false" ht="15" hidden="false" customHeight="false" outlineLevel="0" collapsed="false">
      <c r="A291" s="6" t="b">
        <f aca="false">IF(C291=C290,1 )</f>
        <v>0</v>
      </c>
      <c r="C291" s="1" t="n">
        <f aca="false">VALUE(RIGHT(G291,5))</f>
        <v>2841</v>
      </c>
      <c r="D291" s="1" t="n">
        <f aca="false">C291/10000*1000</f>
        <v>284.1</v>
      </c>
      <c r="F291" s="1" t="n">
        <v>285</v>
      </c>
      <c r="G291" s="1" t="s">
        <v>1115</v>
      </c>
      <c r="H291" s="1" t="n">
        <v>509.351</v>
      </c>
      <c r="I291" s="1" t="n">
        <v>284.423</v>
      </c>
      <c r="J291" s="1" t="n">
        <v>85</v>
      </c>
      <c r="K291" s="1" t="n">
        <v>1137</v>
      </c>
      <c r="L291" s="1" t="n">
        <v>85.655</v>
      </c>
      <c r="M291" s="1" t="n">
        <v>152.044</v>
      </c>
      <c r="N291" s="1" t="n">
        <v>79.805</v>
      </c>
      <c r="O291" s="1" t="n">
        <v>115.119</v>
      </c>
      <c r="P291" s="1" t="n">
        <v>10.774</v>
      </c>
      <c r="Q291" s="1" t="n">
        <v>62.647</v>
      </c>
      <c r="R291" s="1" t="n">
        <v>144871.166</v>
      </c>
      <c r="S291" s="1" t="n">
        <v>3639475</v>
      </c>
      <c r="U291" s="1" t="n">
        <f aca="false">S291/$S$7</f>
        <v>1.02769065776325</v>
      </c>
      <c r="V291" s="1" t="n">
        <f aca="false">-(O291+Q291-$M$5)</f>
        <v>-0.198999999999984</v>
      </c>
      <c r="W291" s="1" t="n">
        <f aca="false">-(O291-$M$5)</f>
        <v>62.448</v>
      </c>
      <c r="X291" s="1" t="n">
        <f aca="false">AVERAGE(W291:W295)</f>
        <v>61.7696</v>
      </c>
    </row>
    <row r="292" customFormat="false" ht="15" hidden="false" customHeight="false" outlineLevel="0" collapsed="false">
      <c r="A292" s="6" t="b">
        <f aca="false">IF(C292=C291,1 )</f>
        <v>0</v>
      </c>
      <c r="C292" s="1" t="n">
        <f aca="false">VALUE(RIGHT(G292,5))</f>
        <v>2851</v>
      </c>
      <c r="D292" s="1" t="n">
        <f aca="false">C292/10000*1000</f>
        <v>285.1</v>
      </c>
      <c r="F292" s="1" t="n">
        <v>286</v>
      </c>
      <c r="G292" s="1" t="s">
        <v>1116</v>
      </c>
      <c r="H292" s="1" t="n">
        <v>476.114</v>
      </c>
      <c r="I292" s="1" t="n">
        <v>296.083</v>
      </c>
      <c r="J292" s="1" t="n">
        <v>91</v>
      </c>
      <c r="K292" s="1" t="n">
        <v>891</v>
      </c>
      <c r="L292" s="1" t="n">
        <v>85.679</v>
      </c>
      <c r="M292" s="1" t="n">
        <v>153.49</v>
      </c>
      <c r="N292" s="1" t="n">
        <v>79.805</v>
      </c>
      <c r="O292" s="1" t="n">
        <v>119.907</v>
      </c>
      <c r="P292" s="1" t="n">
        <v>10.774</v>
      </c>
      <c r="Q292" s="1" t="n">
        <v>58.058</v>
      </c>
      <c r="R292" s="1" t="n">
        <v>140969.151</v>
      </c>
      <c r="S292" s="1" t="n">
        <v>3541448</v>
      </c>
      <c r="U292" s="1" t="n">
        <f aca="false">S292/$S$7</f>
        <v>1.00001044781303</v>
      </c>
      <c r="V292" s="1" t="n">
        <f aca="false">-(O292+Q292-$M$5)</f>
        <v>-0.397999999999996</v>
      </c>
      <c r="W292" s="1" t="n">
        <f aca="false">-(O292-$M$5)</f>
        <v>57.66</v>
      </c>
      <c r="X292" s="1" t="n">
        <f aca="false">AVERAGE(W292:W296)</f>
        <v>62.3682</v>
      </c>
    </row>
    <row r="293" customFormat="false" ht="15" hidden="false" customHeight="false" outlineLevel="0" collapsed="false">
      <c r="A293" s="6" t="b">
        <f aca="false">IF(C293=C292,1 )</f>
        <v>0</v>
      </c>
      <c r="C293" s="1" t="n">
        <f aca="false">VALUE(RIGHT(G293,5))</f>
        <v>2861</v>
      </c>
      <c r="D293" s="1" t="n">
        <f aca="false">C293/10000*1000</f>
        <v>286.1</v>
      </c>
      <c r="F293" s="1" t="n">
        <v>287</v>
      </c>
      <c r="G293" s="1" t="s">
        <v>1117</v>
      </c>
      <c r="H293" s="1" t="n">
        <v>508.396</v>
      </c>
      <c r="I293" s="1" t="n">
        <v>285.395</v>
      </c>
      <c r="J293" s="1" t="n">
        <v>91</v>
      </c>
      <c r="K293" s="1" t="n">
        <v>1010</v>
      </c>
      <c r="L293" s="1" t="n">
        <v>85.65</v>
      </c>
      <c r="M293" s="1" t="n">
        <v>151.845</v>
      </c>
      <c r="N293" s="1" t="n">
        <v>80.005</v>
      </c>
      <c r="O293" s="1" t="n">
        <v>115.917</v>
      </c>
      <c r="P293" s="1" t="n">
        <v>10.574</v>
      </c>
      <c r="Q293" s="1" t="n">
        <v>62.049</v>
      </c>
      <c r="R293" s="1" t="n">
        <v>145093.639</v>
      </c>
      <c r="S293" s="1" t="n">
        <v>3645064</v>
      </c>
      <c r="U293" s="1" t="n">
        <f aca="false">S293/$S$7</f>
        <v>1.02926884227784</v>
      </c>
      <c r="V293" s="1" t="n">
        <f aca="false">-(O293+Q293-$M$5)</f>
        <v>-0.399000000000001</v>
      </c>
      <c r="W293" s="1" t="n">
        <f aca="false">-(O293-$M$5)</f>
        <v>61.65</v>
      </c>
      <c r="X293" s="1" t="n">
        <f aca="false">AVERAGE(W293:W297)</f>
        <v>63.2858</v>
      </c>
    </row>
    <row r="294" customFormat="false" ht="15" hidden="false" customHeight="false" outlineLevel="0" collapsed="false">
      <c r="A294" s="6" t="b">
        <f aca="false">IF(C294=C293,1 )</f>
        <v>0</v>
      </c>
      <c r="C294" s="1" t="n">
        <f aca="false">VALUE(RIGHT(G294,5))</f>
        <v>2871</v>
      </c>
      <c r="D294" s="1" t="n">
        <f aca="false">C294/10000*1000</f>
        <v>287.1</v>
      </c>
      <c r="F294" s="1" t="n">
        <v>288</v>
      </c>
      <c r="G294" s="1" t="s">
        <v>1118</v>
      </c>
      <c r="H294" s="1" t="n">
        <v>520.417</v>
      </c>
      <c r="I294" s="1" t="n">
        <v>282.066</v>
      </c>
      <c r="J294" s="1" t="n">
        <v>84</v>
      </c>
      <c r="K294" s="1" t="n">
        <v>947</v>
      </c>
      <c r="L294" s="1" t="n">
        <v>85.707</v>
      </c>
      <c r="M294" s="1" t="n">
        <v>151.158</v>
      </c>
      <c r="N294" s="1" t="n">
        <v>79.606</v>
      </c>
      <c r="O294" s="1" t="n">
        <v>113.922</v>
      </c>
      <c r="P294" s="1" t="n">
        <v>10.973</v>
      </c>
      <c r="Q294" s="1" t="n">
        <v>63.844</v>
      </c>
      <c r="R294" s="1" t="n">
        <v>146792.14</v>
      </c>
      <c r="S294" s="1" t="n">
        <v>3687734</v>
      </c>
      <c r="U294" s="1" t="n">
        <f aca="false">S294/$S$7</f>
        <v>1.04131771206449</v>
      </c>
      <c r="V294" s="1" t="n">
        <f aca="false">-(O294+Q294-$M$5)</f>
        <v>-0.198999999999984</v>
      </c>
      <c r="W294" s="1" t="n">
        <f aca="false">-(O294-$M$5)</f>
        <v>63.645</v>
      </c>
      <c r="X294" s="1" t="n">
        <f aca="false">AVERAGE(W294:W298)</f>
        <v>63.1262</v>
      </c>
    </row>
    <row r="295" customFormat="false" ht="15" hidden="false" customHeight="false" outlineLevel="0" collapsed="false">
      <c r="A295" s="6" t="b">
        <f aca="false">IF(C295=C294,1 )</f>
        <v>0</v>
      </c>
      <c r="C295" s="1" t="n">
        <f aca="false">VALUE(RIGHT(G295,5))</f>
        <v>2881</v>
      </c>
      <c r="D295" s="1" t="n">
        <f aca="false">C295/10000*1000</f>
        <v>288.1</v>
      </c>
      <c r="F295" s="1" t="n">
        <v>289</v>
      </c>
      <c r="G295" s="1" t="s">
        <v>1119</v>
      </c>
      <c r="H295" s="1" t="n">
        <v>512.138</v>
      </c>
      <c r="I295" s="1" t="n">
        <v>285.06</v>
      </c>
      <c r="J295" s="1" t="n">
        <v>54</v>
      </c>
      <c r="K295" s="1" t="n">
        <v>842</v>
      </c>
      <c r="L295" s="1" t="n">
        <v>85.75</v>
      </c>
      <c r="M295" s="1" t="n">
        <v>151.495</v>
      </c>
      <c r="N295" s="1" t="n">
        <v>79.606</v>
      </c>
      <c r="O295" s="1" t="n">
        <v>114.122</v>
      </c>
      <c r="P295" s="1" t="n">
        <v>11.372</v>
      </c>
      <c r="Q295" s="1" t="n">
        <v>64.443</v>
      </c>
      <c r="R295" s="1" t="n">
        <v>145989.781</v>
      </c>
      <c r="S295" s="1" t="n">
        <v>3667577</v>
      </c>
      <c r="U295" s="1" t="n">
        <f aca="false">S295/$S$7</f>
        <v>1.03562591294826</v>
      </c>
      <c r="V295" s="1" t="n">
        <f aca="false">-(O295+Q295-$M$5)</f>
        <v>-0.997999999999991</v>
      </c>
      <c r="W295" s="1" t="n">
        <f aca="false">-(O295-$M$5)</f>
        <v>63.445</v>
      </c>
      <c r="X295" s="1" t="n">
        <f aca="false">AVERAGE(W295:W299)</f>
        <v>64.0838</v>
      </c>
    </row>
    <row r="296" customFormat="false" ht="15" hidden="false" customHeight="false" outlineLevel="0" collapsed="false">
      <c r="A296" s="6" t="b">
        <f aca="false">IF(C296=C295,1 )</f>
        <v>0</v>
      </c>
      <c r="C296" s="1" t="n">
        <f aca="false">VALUE(RIGHT(G296,5))</f>
        <v>2891</v>
      </c>
      <c r="D296" s="1" t="n">
        <f aca="false">C296/10000*1000</f>
        <v>289.1</v>
      </c>
      <c r="F296" s="1" t="n">
        <v>290</v>
      </c>
      <c r="G296" s="1" t="s">
        <v>1120</v>
      </c>
      <c r="H296" s="1" t="n">
        <v>524.517</v>
      </c>
      <c r="I296" s="1" t="n">
        <v>282.774</v>
      </c>
      <c r="J296" s="1" t="n">
        <v>75</v>
      </c>
      <c r="K296" s="1" t="n">
        <v>874</v>
      </c>
      <c r="L296" s="1" t="n">
        <v>85.701</v>
      </c>
      <c r="M296" s="1" t="n">
        <v>151.665</v>
      </c>
      <c r="N296" s="1" t="n">
        <v>80.005</v>
      </c>
      <c r="O296" s="1" t="n">
        <v>112.126</v>
      </c>
      <c r="P296" s="1" t="n">
        <v>10.574</v>
      </c>
      <c r="Q296" s="1" t="n">
        <v>65.839</v>
      </c>
      <c r="R296" s="1" t="n">
        <v>148319.637</v>
      </c>
      <c r="S296" s="1" t="n">
        <v>3726108</v>
      </c>
      <c r="U296" s="1" t="n">
        <f aca="false">S296/$S$7</f>
        <v>1.05215350604604</v>
      </c>
      <c r="V296" s="1" t="n">
        <f aca="false">-(O296+Q296-$M$5)</f>
        <v>-0.397999999999996</v>
      </c>
      <c r="W296" s="1" t="n">
        <f aca="false">-(O296-$M$5)</f>
        <v>65.441</v>
      </c>
      <c r="X296" s="1" t="n">
        <f aca="false">AVERAGE(W296:W300)</f>
        <v>64.8022</v>
      </c>
    </row>
    <row r="297" customFormat="false" ht="15" hidden="false" customHeight="false" outlineLevel="0" collapsed="false">
      <c r="A297" s="6" t="b">
        <f aca="false">IF(C297=C296,1 )</f>
        <v>0</v>
      </c>
      <c r="C297" s="1" t="n">
        <f aca="false">VALUE(RIGHT(G297,5))</f>
        <v>2901</v>
      </c>
      <c r="D297" s="1" t="n">
        <f aca="false">C297/10000*1000</f>
        <v>290.1</v>
      </c>
      <c r="F297" s="1" t="n">
        <v>291</v>
      </c>
      <c r="G297" s="1" t="s">
        <v>1121</v>
      </c>
      <c r="H297" s="1" t="n">
        <v>505.57</v>
      </c>
      <c r="I297" s="1" t="n">
        <v>285.459</v>
      </c>
      <c r="J297" s="1" t="n">
        <v>100</v>
      </c>
      <c r="K297" s="1" t="n">
        <v>901</v>
      </c>
      <c r="L297" s="1" t="n">
        <v>85.743</v>
      </c>
      <c r="M297" s="1" t="n">
        <v>151.846</v>
      </c>
      <c r="N297" s="1" t="n">
        <v>80.005</v>
      </c>
      <c r="O297" s="1" t="n">
        <v>115.319</v>
      </c>
      <c r="P297" s="1" t="n">
        <v>10.973</v>
      </c>
      <c r="Q297" s="1" t="n">
        <v>62.647</v>
      </c>
      <c r="R297" s="1" t="n">
        <v>144319.621</v>
      </c>
      <c r="S297" s="1" t="n">
        <v>3625619</v>
      </c>
      <c r="U297" s="1" t="n">
        <f aca="false">S297/$S$7</f>
        <v>1.02377809296916</v>
      </c>
      <c r="V297" s="1" t="n">
        <f aca="false">-(O297+Q297-$M$5)</f>
        <v>-0.399000000000001</v>
      </c>
      <c r="W297" s="1" t="n">
        <f aca="false">-(O297-$M$5)</f>
        <v>62.248</v>
      </c>
      <c r="X297" s="1" t="n">
        <f aca="false">AVERAGE(W297:W301)</f>
        <v>64.2036</v>
      </c>
    </row>
    <row r="298" customFormat="false" ht="15" hidden="false" customHeight="false" outlineLevel="0" collapsed="false">
      <c r="A298" s="6" t="b">
        <f aca="false">IF(C298=C297,1 )</f>
        <v>0</v>
      </c>
      <c r="C298" s="1" t="n">
        <f aca="false">VALUE(RIGHT(G298,5))</f>
        <v>2911</v>
      </c>
      <c r="D298" s="1" t="n">
        <f aca="false">C298/10000*1000</f>
        <v>291.1</v>
      </c>
      <c r="F298" s="1" t="n">
        <v>292</v>
      </c>
      <c r="G298" s="1" t="s">
        <v>1122</v>
      </c>
      <c r="H298" s="1" t="n">
        <v>518.148</v>
      </c>
      <c r="I298" s="1" t="n">
        <v>288.345</v>
      </c>
      <c r="J298" s="1" t="n">
        <v>91</v>
      </c>
      <c r="K298" s="1" t="n">
        <v>881</v>
      </c>
      <c r="L298" s="1" t="n">
        <v>85.68</v>
      </c>
      <c r="M298" s="1" t="n">
        <v>151.751</v>
      </c>
      <c r="N298" s="1" t="n">
        <v>79.606</v>
      </c>
      <c r="O298" s="1" t="n">
        <v>116.715</v>
      </c>
      <c r="P298" s="1" t="n">
        <v>11.173</v>
      </c>
      <c r="Q298" s="1" t="n">
        <v>61.051</v>
      </c>
      <c r="R298" s="1" t="n">
        <v>149405.412</v>
      </c>
      <c r="S298" s="1" t="n">
        <v>3753385</v>
      </c>
      <c r="U298" s="1" t="n">
        <f aca="false">S298/$S$7</f>
        <v>1.05985580323775</v>
      </c>
      <c r="V298" s="1" t="n">
        <f aca="false">-(O298+Q298-$M$5)</f>
        <v>-0.199000000000012</v>
      </c>
      <c r="W298" s="1" t="n">
        <f aca="false">-(O298-$M$5)</f>
        <v>60.852</v>
      </c>
      <c r="X298" s="1" t="n">
        <f aca="false">AVERAGE(W298:W302)</f>
        <v>64.0042</v>
      </c>
    </row>
    <row r="299" customFormat="false" ht="15" hidden="false" customHeight="false" outlineLevel="0" collapsed="false">
      <c r="A299" s="6" t="b">
        <f aca="false">IF(C299=C298,1 )</f>
        <v>0</v>
      </c>
      <c r="C299" s="1" t="n">
        <f aca="false">VALUE(RIGHT(G299,5))</f>
        <v>2921</v>
      </c>
      <c r="D299" s="1" t="n">
        <f aca="false">C299/10000*1000</f>
        <v>292.1</v>
      </c>
      <c r="F299" s="1" t="n">
        <v>293</v>
      </c>
      <c r="G299" s="1" t="s">
        <v>1123</v>
      </c>
      <c r="H299" s="1" t="n">
        <v>524.517</v>
      </c>
      <c r="I299" s="1" t="n">
        <v>283.337</v>
      </c>
      <c r="J299" s="1" t="n">
        <v>63</v>
      </c>
      <c r="K299" s="1" t="n">
        <v>848</v>
      </c>
      <c r="L299" s="1" t="n">
        <v>85.675</v>
      </c>
      <c r="M299" s="1" t="n">
        <v>151.174</v>
      </c>
      <c r="N299" s="1" t="n">
        <v>80.005</v>
      </c>
      <c r="O299" s="1" t="n">
        <v>109.134</v>
      </c>
      <c r="P299" s="1" t="n">
        <v>11.173</v>
      </c>
      <c r="Q299" s="1" t="n">
        <v>68.832</v>
      </c>
      <c r="R299" s="1" t="n">
        <v>148615.074</v>
      </c>
      <c r="S299" s="1" t="n">
        <v>3733530</v>
      </c>
      <c r="U299" s="1" t="n">
        <f aca="false">S299/$S$7</f>
        <v>1.05424928086573</v>
      </c>
      <c r="V299" s="1" t="n">
        <f aca="false">-(O299+Q299-$M$5)</f>
        <v>-0.399000000000001</v>
      </c>
      <c r="W299" s="1" t="n">
        <f aca="false">-(O299-$M$5)</f>
        <v>68.433</v>
      </c>
      <c r="X299" s="1" t="n">
        <f aca="false">AVERAGE(W299:W303)</f>
        <v>64.483</v>
      </c>
    </row>
    <row r="300" customFormat="false" ht="15" hidden="false" customHeight="false" outlineLevel="0" collapsed="false">
      <c r="A300" s="6" t="b">
        <f aca="false">IF(C300=C299,1 )</f>
        <v>0</v>
      </c>
      <c r="C300" s="1" t="n">
        <f aca="false">VALUE(RIGHT(G300,5))</f>
        <v>2931</v>
      </c>
      <c r="D300" s="1" t="n">
        <f aca="false">C300/10000*1000</f>
        <v>293.1</v>
      </c>
      <c r="F300" s="1" t="n">
        <v>294</v>
      </c>
      <c r="G300" s="1" t="s">
        <v>1124</v>
      </c>
      <c r="H300" s="1" t="n">
        <v>530.846</v>
      </c>
      <c r="I300" s="1" t="n">
        <v>279.043</v>
      </c>
      <c r="J300" s="1" t="n">
        <v>78</v>
      </c>
      <c r="K300" s="1" t="n">
        <v>1025</v>
      </c>
      <c r="L300" s="1" t="n">
        <v>85.592</v>
      </c>
      <c r="M300" s="1" t="n">
        <v>151.202</v>
      </c>
      <c r="N300" s="1" t="n">
        <v>79.805</v>
      </c>
      <c r="O300" s="1" t="n">
        <v>110.53</v>
      </c>
      <c r="P300" s="1" t="n">
        <v>10.973</v>
      </c>
      <c r="Q300" s="1" t="n">
        <v>67.435</v>
      </c>
      <c r="R300" s="1" t="n">
        <v>148129.168</v>
      </c>
      <c r="S300" s="1" t="n">
        <v>3721323</v>
      </c>
      <c r="U300" s="1" t="n">
        <f aca="false">S300/$S$7</f>
        <v>1.05080234968491</v>
      </c>
      <c r="V300" s="1" t="n">
        <f aca="false">-(O300+Q300-$M$5)</f>
        <v>-0.397999999999996</v>
      </c>
      <c r="W300" s="1" t="n">
        <f aca="false">-(O300-$M$5)</f>
        <v>67.037</v>
      </c>
      <c r="X300" s="1" t="n">
        <f aca="false">AVERAGE(W300:W304)</f>
        <v>63.286</v>
      </c>
    </row>
    <row r="301" customFormat="false" ht="15" hidden="false" customHeight="false" outlineLevel="0" collapsed="false">
      <c r="A301" s="6" t="b">
        <f aca="false">IF(C301=C300,1 )</f>
        <v>0</v>
      </c>
      <c r="C301" s="1" t="n">
        <f aca="false">VALUE(RIGHT(G301,5))</f>
        <v>2941</v>
      </c>
      <c r="D301" s="1" t="n">
        <f aca="false">C301/10000*1000</f>
        <v>294.1</v>
      </c>
      <c r="F301" s="1" t="n">
        <v>295</v>
      </c>
      <c r="G301" s="1" t="s">
        <v>1125</v>
      </c>
      <c r="H301" s="1" t="n">
        <v>496.415</v>
      </c>
      <c r="I301" s="1" t="n">
        <v>287.928</v>
      </c>
      <c r="J301" s="1" t="n">
        <v>101</v>
      </c>
      <c r="K301" s="1" t="n">
        <v>951</v>
      </c>
      <c r="L301" s="1" t="n">
        <v>85.7</v>
      </c>
      <c r="M301" s="1" t="n">
        <v>152.451</v>
      </c>
      <c r="N301" s="1" t="n">
        <v>79.805</v>
      </c>
      <c r="O301" s="1" t="n">
        <v>115.119</v>
      </c>
      <c r="P301" s="1" t="n">
        <v>10.774</v>
      </c>
      <c r="Q301" s="1" t="n">
        <v>62.847</v>
      </c>
      <c r="R301" s="1" t="n">
        <v>142931.444</v>
      </c>
      <c r="S301" s="1" t="n">
        <v>3590745</v>
      </c>
      <c r="U301" s="1" t="n">
        <f aca="false">S301/$S$7</f>
        <v>1.01393060562584</v>
      </c>
      <c r="V301" s="1" t="n">
        <f aca="false">-(O301+Q301-$M$5)</f>
        <v>-0.399000000000001</v>
      </c>
      <c r="W301" s="1" t="n">
        <f aca="false">-(O301-$M$5)</f>
        <v>62.448</v>
      </c>
      <c r="X301" s="1" t="n">
        <f aca="false">AVERAGE(W301:W305)</f>
        <v>62.9268</v>
      </c>
    </row>
    <row r="302" customFormat="false" ht="15" hidden="false" customHeight="false" outlineLevel="0" collapsed="false">
      <c r="A302" s="6" t="b">
        <f aca="false">IF(C302=C301,1 )</f>
        <v>0</v>
      </c>
      <c r="C302" s="1" t="n">
        <f aca="false">VALUE(RIGHT(G302,5))</f>
        <v>2951</v>
      </c>
      <c r="D302" s="1" t="n">
        <f aca="false">C302/10000*1000</f>
        <v>295.1</v>
      </c>
      <c r="F302" s="1" t="n">
        <v>296</v>
      </c>
      <c r="G302" s="1" t="s">
        <v>1126</v>
      </c>
      <c r="H302" s="1" t="n">
        <v>487.976</v>
      </c>
      <c r="I302" s="1" t="n">
        <v>285.683</v>
      </c>
      <c r="J302" s="1" t="n">
        <v>94</v>
      </c>
      <c r="K302" s="1" t="n">
        <v>983</v>
      </c>
      <c r="L302" s="1" t="n">
        <v>85.755</v>
      </c>
      <c r="M302" s="1" t="n">
        <v>152.545</v>
      </c>
      <c r="N302" s="1" t="n">
        <v>80.005</v>
      </c>
      <c r="O302" s="1" t="n">
        <v>116.316</v>
      </c>
      <c r="P302" s="1" t="n">
        <v>10.774</v>
      </c>
      <c r="Q302" s="1" t="n">
        <v>61.65</v>
      </c>
      <c r="R302" s="1" t="n">
        <v>139406.586</v>
      </c>
      <c r="S302" s="1" t="n">
        <v>3502193</v>
      </c>
      <c r="U302" s="1" t="n">
        <f aca="false">S302/$S$7</f>
        <v>0.988925882931973</v>
      </c>
      <c r="V302" s="1" t="n">
        <f aca="false">-(O302+Q302-$M$5)</f>
        <v>-0.399000000000001</v>
      </c>
      <c r="W302" s="1" t="n">
        <f aca="false">-(O302-$M$5)</f>
        <v>61.251</v>
      </c>
      <c r="X302" s="1" t="n">
        <f aca="false">AVERAGE(W302:W306)</f>
        <v>62.448</v>
      </c>
    </row>
    <row r="303" customFormat="false" ht="15" hidden="false" customHeight="false" outlineLevel="0" collapsed="false">
      <c r="A303" s="6" t="b">
        <f aca="false">IF(C303=C302,1 )</f>
        <v>0</v>
      </c>
      <c r="C303" s="1" t="n">
        <f aca="false">VALUE(RIGHT(G303,5))</f>
        <v>2961</v>
      </c>
      <c r="D303" s="1" t="n">
        <f aca="false">C303/10000*1000</f>
        <v>296.1</v>
      </c>
      <c r="F303" s="1" t="n">
        <v>297</v>
      </c>
      <c r="G303" s="1" t="s">
        <v>1127</v>
      </c>
      <c r="H303" s="1" t="n">
        <v>528.02</v>
      </c>
      <c r="I303" s="1" t="n">
        <v>277.909</v>
      </c>
      <c r="J303" s="1" t="n">
        <v>76</v>
      </c>
      <c r="K303" s="1" t="n">
        <v>988</v>
      </c>
      <c r="L303" s="1" t="n">
        <v>85.65</v>
      </c>
      <c r="M303" s="1" t="n">
        <v>151.249</v>
      </c>
      <c r="N303" s="1" t="n">
        <v>79.606</v>
      </c>
      <c r="O303" s="1" t="n">
        <v>114.321</v>
      </c>
      <c r="P303" s="1" t="n">
        <v>10.973</v>
      </c>
      <c r="Q303" s="1" t="n">
        <v>63.645</v>
      </c>
      <c r="R303" s="1" t="n">
        <v>146741.786</v>
      </c>
      <c r="S303" s="1" t="n">
        <v>3686469</v>
      </c>
      <c r="U303" s="1" t="n">
        <f aca="false">S303/$S$7</f>
        <v>1.0409605098081</v>
      </c>
      <c r="V303" s="1" t="n">
        <f aca="false">-(O303+Q303-$M$5)</f>
        <v>-0.399000000000001</v>
      </c>
      <c r="W303" s="1" t="n">
        <f aca="false">-(O303-$M$5)</f>
        <v>63.246</v>
      </c>
      <c r="X303" s="1" t="n">
        <f aca="false">AVERAGE(W303:W307)</f>
        <v>63.286</v>
      </c>
    </row>
    <row r="304" customFormat="false" ht="15" hidden="false" customHeight="false" outlineLevel="0" collapsed="false">
      <c r="A304" s="6" t="b">
        <f aca="false">IF(C304=C303,1 )</f>
        <v>0</v>
      </c>
      <c r="C304" s="1" t="n">
        <f aca="false">VALUE(RIGHT(G304,5))</f>
        <v>2971</v>
      </c>
      <c r="D304" s="1" t="n">
        <f aca="false">C304/10000*1000</f>
        <v>297.1</v>
      </c>
      <c r="F304" s="1" t="n">
        <v>298</v>
      </c>
      <c r="G304" s="1" t="s">
        <v>1128</v>
      </c>
      <c r="H304" s="1" t="n">
        <v>521.333</v>
      </c>
      <c r="I304" s="1" t="n">
        <v>282.113</v>
      </c>
      <c r="J304" s="1" t="n">
        <v>73</v>
      </c>
      <c r="K304" s="1" t="n">
        <v>917</v>
      </c>
      <c r="L304" s="1" t="n">
        <v>85.594</v>
      </c>
      <c r="M304" s="1" t="n">
        <v>151.332</v>
      </c>
      <c r="N304" s="1" t="n">
        <v>79.805</v>
      </c>
      <c r="O304" s="1" t="n">
        <v>115.119</v>
      </c>
      <c r="P304" s="1" t="n">
        <v>10.973</v>
      </c>
      <c r="Q304" s="1" t="n">
        <v>62.847</v>
      </c>
      <c r="R304" s="1" t="n">
        <v>147074.799</v>
      </c>
      <c r="S304" s="1" t="n">
        <v>3694835</v>
      </c>
      <c r="U304" s="1" t="n">
        <f aca="false">S304/$S$7</f>
        <v>1.04332284504679</v>
      </c>
      <c r="V304" s="1" t="n">
        <f aca="false">-(O304+Q304-$M$5)</f>
        <v>-0.399000000000001</v>
      </c>
      <c r="W304" s="1" t="n">
        <f aca="false">-(O304-$M$5)</f>
        <v>62.448</v>
      </c>
      <c r="X304" s="1" t="n">
        <f aca="false">AVERAGE(W304:W308)</f>
        <v>64.124</v>
      </c>
    </row>
    <row r="305" customFormat="false" ht="15" hidden="false" customHeight="false" outlineLevel="0" collapsed="false">
      <c r="A305" s="6" t="b">
        <f aca="false">IF(C305=C304,1 )</f>
        <v>0</v>
      </c>
      <c r="C305" s="1" t="n">
        <f aca="false">VALUE(RIGHT(G305,5))</f>
        <v>2981</v>
      </c>
      <c r="D305" s="1" t="n">
        <f aca="false">C305/10000*1000</f>
        <v>298.1</v>
      </c>
      <c r="F305" s="1" t="n">
        <v>299</v>
      </c>
      <c r="G305" s="1" t="s">
        <v>1129</v>
      </c>
      <c r="H305" s="1" t="n">
        <v>530.329</v>
      </c>
      <c r="I305" s="1" t="n">
        <v>279.971</v>
      </c>
      <c r="J305" s="1" t="n">
        <v>84</v>
      </c>
      <c r="K305" s="1" t="n">
        <v>870</v>
      </c>
      <c r="L305" s="1" t="n">
        <v>85.577</v>
      </c>
      <c r="M305" s="1" t="n">
        <v>151.555</v>
      </c>
      <c r="N305" s="1" t="n">
        <v>79.606</v>
      </c>
      <c r="O305" s="1" t="n">
        <v>112.326</v>
      </c>
      <c r="P305" s="1" t="n">
        <v>10.973</v>
      </c>
      <c r="Q305" s="1" t="n">
        <v>65.64</v>
      </c>
      <c r="R305" s="1" t="n">
        <v>148476.829</v>
      </c>
      <c r="S305" s="1" t="n">
        <v>3730057</v>
      </c>
      <c r="U305" s="1" t="n">
        <f aca="false">S305/$S$7</f>
        <v>1.05326859830729</v>
      </c>
      <c r="V305" s="1" t="n">
        <f aca="false">-(O305+Q305-$M$5)</f>
        <v>-0.399000000000001</v>
      </c>
      <c r="W305" s="1" t="n">
        <f aca="false">-(O305-$M$5)</f>
        <v>65.241</v>
      </c>
      <c r="X305" s="1" t="n">
        <f aca="false">AVERAGE(W305:W309)</f>
        <v>63.9644</v>
      </c>
    </row>
    <row r="306" customFormat="false" ht="15" hidden="false" customHeight="false" outlineLevel="0" collapsed="false">
      <c r="A306" s="6" t="b">
        <f aca="false">IF(C306=C305,1 )</f>
        <v>0</v>
      </c>
      <c r="C306" s="1" t="n">
        <f aca="false">VALUE(RIGHT(G306,5))</f>
        <v>2991</v>
      </c>
      <c r="D306" s="1" t="n">
        <f aca="false">C306/10000*1000</f>
        <v>299.1</v>
      </c>
      <c r="F306" s="1" t="n">
        <v>300</v>
      </c>
      <c r="G306" s="1" t="s">
        <v>1130</v>
      </c>
      <c r="H306" s="1" t="n">
        <v>495.937</v>
      </c>
      <c r="I306" s="1" t="n">
        <v>282.406</v>
      </c>
      <c r="J306" s="1" t="n">
        <v>92</v>
      </c>
      <c r="K306" s="1" t="n">
        <v>913</v>
      </c>
      <c r="L306" s="1" t="n">
        <v>85.637</v>
      </c>
      <c r="M306" s="1" t="n">
        <v>152.3</v>
      </c>
      <c r="N306" s="1" t="n">
        <v>79.805</v>
      </c>
      <c r="O306" s="1" t="n">
        <v>117.513</v>
      </c>
      <c r="P306" s="1" t="n">
        <v>10.973</v>
      </c>
      <c r="Q306" s="1" t="n">
        <v>60.253</v>
      </c>
      <c r="R306" s="1" t="n">
        <v>140055.456</v>
      </c>
      <c r="S306" s="1" t="n">
        <v>3518494</v>
      </c>
      <c r="U306" s="1" t="n">
        <f aca="false">S306/$S$7</f>
        <v>0.993528850506197</v>
      </c>
      <c r="V306" s="1" t="n">
        <f aca="false">-(O306+Q306-$M$5)</f>
        <v>-0.199000000000012</v>
      </c>
      <c r="W306" s="1" t="n">
        <f aca="false">-(O306-$M$5)</f>
        <v>60.054</v>
      </c>
      <c r="X306" s="1" t="n">
        <f aca="false">AVERAGE(W306:W310)</f>
        <v>63.6452</v>
      </c>
    </row>
    <row r="307" customFormat="false" ht="15" hidden="false" customHeight="false" outlineLevel="0" collapsed="false">
      <c r="A307" s="6" t="b">
        <f aca="false">IF(C307=C306,1 )</f>
        <v>0</v>
      </c>
      <c r="C307" s="1" t="n">
        <f aca="false">VALUE(RIGHT(G307,5))</f>
        <v>3001</v>
      </c>
      <c r="D307" s="1" t="n">
        <f aca="false">C307/10000*1000</f>
        <v>300.1</v>
      </c>
      <c r="F307" s="1" t="n">
        <v>301</v>
      </c>
      <c r="G307" s="1" t="s">
        <v>1131</v>
      </c>
      <c r="H307" s="1" t="n">
        <v>531.603</v>
      </c>
      <c r="I307" s="1" t="n">
        <v>285.115</v>
      </c>
      <c r="J307" s="1" t="n">
        <v>83</v>
      </c>
      <c r="K307" s="1" t="n">
        <v>900</v>
      </c>
      <c r="L307" s="1" t="n">
        <v>85.585</v>
      </c>
      <c r="M307" s="1" t="n">
        <v>151.464</v>
      </c>
      <c r="N307" s="1" t="n">
        <v>79.606</v>
      </c>
      <c r="O307" s="1" t="n">
        <v>112.126</v>
      </c>
      <c r="P307" s="1" t="n">
        <v>11.372</v>
      </c>
      <c r="Q307" s="1" t="n">
        <v>65.64</v>
      </c>
      <c r="R307" s="1" t="n">
        <v>151568.125</v>
      </c>
      <c r="S307" s="1" t="n">
        <v>3807717</v>
      </c>
      <c r="U307" s="1" t="n">
        <f aca="false">S307/$S$7</f>
        <v>1.07519771074298</v>
      </c>
      <c r="V307" s="1" t="n">
        <f aca="false">-(O307+Q307-$M$5)</f>
        <v>-0.199000000000012</v>
      </c>
      <c r="W307" s="1" t="n">
        <f aca="false">-(O307-$M$5)</f>
        <v>65.441</v>
      </c>
      <c r="X307" s="1" t="n">
        <f aca="false">AVERAGE(W307:W311)</f>
        <v>64.124</v>
      </c>
    </row>
    <row r="308" customFormat="false" ht="15" hidden="false" customHeight="false" outlineLevel="0" collapsed="false">
      <c r="A308" s="6" t="b">
        <f aca="false">IF(C308=C307,1 )</f>
        <v>0</v>
      </c>
      <c r="C308" s="1" t="n">
        <f aca="false">VALUE(RIGHT(G308,5))</f>
        <v>3011</v>
      </c>
      <c r="D308" s="1" t="n">
        <f aca="false">C308/10000*1000</f>
        <v>301.1</v>
      </c>
      <c r="F308" s="1" t="n">
        <v>302</v>
      </c>
      <c r="G308" s="1" t="s">
        <v>1132</v>
      </c>
      <c r="H308" s="1" t="n">
        <v>517.233</v>
      </c>
      <c r="I308" s="1" t="n">
        <v>284.694</v>
      </c>
      <c r="J308" s="1" t="n">
        <v>88</v>
      </c>
      <c r="K308" s="1" t="n">
        <v>1100</v>
      </c>
      <c r="L308" s="1" t="n">
        <v>85.733</v>
      </c>
      <c r="M308" s="1" t="n">
        <v>151.351</v>
      </c>
      <c r="N308" s="1" t="n">
        <v>79.805</v>
      </c>
      <c r="O308" s="1" t="n">
        <v>110.131</v>
      </c>
      <c r="P308" s="1" t="n">
        <v>10.973</v>
      </c>
      <c r="Q308" s="1" t="n">
        <v>67.834</v>
      </c>
      <c r="R308" s="1" t="n">
        <v>147253.287</v>
      </c>
      <c r="S308" s="1" t="n">
        <v>3699319</v>
      </c>
      <c r="U308" s="1" t="n">
        <f aca="false">S308/$S$7</f>
        <v>1.04458900703703</v>
      </c>
      <c r="V308" s="1" t="n">
        <f aca="false">-(O308+Q308-$M$5)</f>
        <v>-0.397999999999996</v>
      </c>
      <c r="W308" s="1" t="n">
        <f aca="false">-(O308-$M$5)</f>
        <v>67.436</v>
      </c>
      <c r="X308" s="1" t="n">
        <f aca="false">AVERAGE(W308:W312)</f>
        <v>63.2062</v>
      </c>
    </row>
    <row r="309" customFormat="false" ht="15" hidden="false" customHeight="false" outlineLevel="0" collapsed="false">
      <c r="A309" s="6" t="b">
        <f aca="false">IF(C309=C308,1 )</f>
        <v>0</v>
      </c>
      <c r="C309" s="1" t="n">
        <f aca="false">VALUE(RIGHT(G309,5))</f>
        <v>3021</v>
      </c>
      <c r="D309" s="1" t="n">
        <f aca="false">C309/10000*1000</f>
        <v>302.1</v>
      </c>
      <c r="F309" s="1" t="n">
        <v>303</v>
      </c>
      <c r="G309" s="1" t="s">
        <v>1133</v>
      </c>
      <c r="H309" s="1" t="n">
        <v>516.755</v>
      </c>
      <c r="I309" s="1" t="n">
        <v>289.139</v>
      </c>
      <c r="J309" s="1" t="n">
        <v>87</v>
      </c>
      <c r="K309" s="1" t="n">
        <v>1033</v>
      </c>
      <c r="L309" s="1" t="n">
        <v>85.702</v>
      </c>
      <c r="M309" s="1" t="n">
        <v>151.424</v>
      </c>
      <c r="N309" s="1" t="n">
        <v>79.606</v>
      </c>
      <c r="O309" s="1" t="n">
        <v>115.917</v>
      </c>
      <c r="P309" s="1" t="n">
        <v>11.372</v>
      </c>
      <c r="Q309" s="1" t="n">
        <v>62.049</v>
      </c>
      <c r="R309" s="1" t="n">
        <v>149414.209</v>
      </c>
      <c r="S309" s="1" t="n">
        <v>3753606</v>
      </c>
      <c r="U309" s="1" t="n">
        <f aca="false">S309/$S$7</f>
        <v>1.05991820774262</v>
      </c>
      <c r="V309" s="1" t="n">
        <f aca="false">-(O309+Q309-$M$5)</f>
        <v>-0.399000000000001</v>
      </c>
      <c r="W309" s="1" t="n">
        <f aca="false">-(O309-$M$5)</f>
        <v>61.65</v>
      </c>
      <c r="X309" s="1" t="n">
        <f aca="false">AVERAGE(W309:W313)</f>
        <v>62.6076</v>
      </c>
    </row>
    <row r="310" customFormat="false" ht="15" hidden="false" customHeight="false" outlineLevel="0" collapsed="false">
      <c r="A310" s="6" t="b">
        <f aca="false">IF(C310=C309,1 )</f>
        <v>0</v>
      </c>
      <c r="C310" s="1" t="n">
        <f aca="false">VALUE(RIGHT(G310,5))</f>
        <v>3031</v>
      </c>
      <c r="D310" s="1" t="n">
        <f aca="false">C310/10000*1000</f>
        <v>303.1</v>
      </c>
      <c r="F310" s="1" t="n">
        <v>304</v>
      </c>
      <c r="G310" s="1" t="s">
        <v>1134</v>
      </c>
      <c r="H310" s="1" t="n">
        <v>533.673</v>
      </c>
      <c r="I310" s="1" t="n">
        <v>280.032</v>
      </c>
      <c r="J310" s="1" t="n">
        <v>83</v>
      </c>
      <c r="K310" s="1" t="n">
        <v>785</v>
      </c>
      <c r="L310" s="1" t="n">
        <v>85.594</v>
      </c>
      <c r="M310" s="1" t="n">
        <v>150.713</v>
      </c>
      <c r="N310" s="1" t="n">
        <v>79.805</v>
      </c>
      <c r="O310" s="1" t="n">
        <v>113.922</v>
      </c>
      <c r="P310" s="1" t="n">
        <v>10.973</v>
      </c>
      <c r="Q310" s="1" t="n">
        <v>64.044</v>
      </c>
      <c r="R310" s="1" t="n">
        <v>149445.616</v>
      </c>
      <c r="S310" s="1" t="n">
        <v>3754395</v>
      </c>
      <c r="U310" s="1" t="n">
        <f aca="false">S310/$S$7</f>
        <v>1.06014100029621</v>
      </c>
      <c r="V310" s="1" t="n">
        <f aca="false">-(O310+Q310-$M$5)</f>
        <v>-0.399000000000001</v>
      </c>
      <c r="W310" s="1" t="n">
        <f aca="false">-(O310-$M$5)</f>
        <v>63.645</v>
      </c>
      <c r="X310" s="1" t="n">
        <f aca="false">AVERAGE(W310:W314)</f>
        <v>63.0464</v>
      </c>
    </row>
    <row r="311" customFormat="false" ht="15" hidden="false" customHeight="false" outlineLevel="0" collapsed="false">
      <c r="A311" s="6" t="b">
        <f aca="false">IF(C311=C310,1 )</f>
        <v>0</v>
      </c>
      <c r="C311" s="1" t="n">
        <f aca="false">VALUE(RIGHT(G311,5))</f>
        <v>3041</v>
      </c>
      <c r="D311" s="1" t="n">
        <f aca="false">C311/10000*1000</f>
        <v>304.1</v>
      </c>
      <c r="F311" s="1" t="n">
        <v>305</v>
      </c>
      <c r="G311" s="1" t="s">
        <v>1135</v>
      </c>
      <c r="H311" s="1" t="n">
        <v>521.213</v>
      </c>
      <c r="I311" s="1" t="n">
        <v>283.666</v>
      </c>
      <c r="J311" s="1" t="n">
        <v>82</v>
      </c>
      <c r="K311" s="1" t="n">
        <v>928</v>
      </c>
      <c r="L311" s="1" t="n">
        <v>85.649</v>
      </c>
      <c r="M311" s="1" t="n">
        <v>151.668</v>
      </c>
      <c r="N311" s="1" t="n">
        <v>79.406</v>
      </c>
      <c r="O311" s="1" t="n">
        <v>115.119</v>
      </c>
      <c r="P311" s="1" t="n">
        <v>11.173</v>
      </c>
      <c r="Q311" s="1" t="n">
        <v>62.647</v>
      </c>
      <c r="R311" s="1" t="n">
        <v>147850.33</v>
      </c>
      <c r="S311" s="1" t="n">
        <v>3714318</v>
      </c>
      <c r="U311" s="1" t="n">
        <f aca="false">S311/$S$7</f>
        <v>1.04882432454183</v>
      </c>
      <c r="V311" s="1" t="n">
        <f aca="false">-(O311+Q311-$M$5)</f>
        <v>-0.198999999999984</v>
      </c>
      <c r="W311" s="1" t="n">
        <f aca="false">-(O311-$M$5)</f>
        <v>62.448</v>
      </c>
      <c r="X311" s="1" t="n">
        <f aca="false">AVERAGE(W311:W315)</f>
        <v>62.9266</v>
      </c>
    </row>
    <row r="312" customFormat="false" ht="15" hidden="false" customHeight="false" outlineLevel="0" collapsed="false">
      <c r="A312" s="6" t="b">
        <f aca="false">IF(C312=C311,1 )</f>
        <v>0</v>
      </c>
      <c r="C312" s="1" t="n">
        <f aca="false">VALUE(RIGHT(G312,5))</f>
        <v>3051</v>
      </c>
      <c r="D312" s="1" t="n">
        <f aca="false">C312/10000*1000</f>
        <v>305.1</v>
      </c>
      <c r="F312" s="1" t="n">
        <v>306</v>
      </c>
      <c r="G312" s="1" t="s">
        <v>1136</v>
      </c>
      <c r="H312" s="1" t="n">
        <v>508.555</v>
      </c>
      <c r="I312" s="1" t="n">
        <v>288.755</v>
      </c>
      <c r="J312" s="1" t="n">
        <v>75</v>
      </c>
      <c r="K312" s="1" t="n">
        <v>988</v>
      </c>
      <c r="L312" s="1" t="n">
        <v>85.614</v>
      </c>
      <c r="M312" s="1" t="n">
        <v>152.067</v>
      </c>
      <c r="N312" s="1" t="n">
        <v>80.005</v>
      </c>
      <c r="O312" s="1" t="n">
        <v>116.715</v>
      </c>
      <c r="P312" s="1" t="n">
        <v>10.574</v>
      </c>
      <c r="Q312" s="1" t="n">
        <v>61.051</v>
      </c>
      <c r="R312" s="1" t="n">
        <v>146847.669</v>
      </c>
      <c r="S312" s="1" t="n">
        <v>3689129</v>
      </c>
      <c r="U312" s="1" t="n">
        <f aca="false">S312/$S$7</f>
        <v>1.04171162285315</v>
      </c>
      <c r="V312" s="1" t="n">
        <f aca="false">-(O312+Q312-$M$5)</f>
        <v>-0.199000000000012</v>
      </c>
      <c r="W312" s="1" t="n">
        <f aca="false">-(O312-$M$5)</f>
        <v>60.852</v>
      </c>
      <c r="X312" s="1" t="n">
        <f aca="false">AVERAGE(W312:W316)</f>
        <v>63.2858</v>
      </c>
    </row>
    <row r="313" customFormat="false" ht="15" hidden="false" customHeight="false" outlineLevel="0" collapsed="false">
      <c r="A313" s="6" t="b">
        <f aca="false">IF(C313=C312,1 )</f>
        <v>0</v>
      </c>
      <c r="C313" s="1" t="n">
        <f aca="false">VALUE(RIGHT(G313,5))</f>
        <v>3061</v>
      </c>
      <c r="D313" s="1" t="n">
        <f aca="false">C313/10000*1000</f>
        <v>306.1</v>
      </c>
      <c r="F313" s="1" t="n">
        <v>307</v>
      </c>
      <c r="G313" s="1" t="s">
        <v>1137</v>
      </c>
      <c r="H313" s="1" t="n">
        <v>520.218</v>
      </c>
      <c r="I313" s="1" t="n">
        <v>281.781</v>
      </c>
      <c r="J313" s="1" t="n">
        <v>95</v>
      </c>
      <c r="K313" s="1" t="n">
        <v>895</v>
      </c>
      <c r="L313" s="1" t="n">
        <v>85.734</v>
      </c>
      <c r="M313" s="1" t="n">
        <v>151.078</v>
      </c>
      <c r="N313" s="1" t="n">
        <v>79.805</v>
      </c>
      <c r="O313" s="1" t="n">
        <v>113.124</v>
      </c>
      <c r="P313" s="1" t="n">
        <v>11.173</v>
      </c>
      <c r="Q313" s="1" t="n">
        <v>64.842</v>
      </c>
      <c r="R313" s="1" t="n">
        <v>146587.46</v>
      </c>
      <c r="S313" s="1" t="n">
        <v>3682592</v>
      </c>
      <c r="U313" s="1" t="n">
        <f aca="false">S313/$S$7</f>
        <v>1.03986574842626</v>
      </c>
      <c r="V313" s="1" t="n">
        <f aca="false">-(O313+Q313-$M$5)</f>
        <v>-0.399000000000001</v>
      </c>
      <c r="W313" s="1" t="n">
        <f aca="false">-(O313-$M$5)</f>
        <v>64.443</v>
      </c>
      <c r="X313" s="1" t="n">
        <f aca="false">AVERAGE(W313:W317)</f>
        <v>63.605</v>
      </c>
    </row>
    <row r="314" customFormat="false" ht="15" hidden="false" customHeight="false" outlineLevel="0" collapsed="false">
      <c r="A314" s="6" t="b">
        <f aca="false">IF(C314=C313,1 )</f>
        <v>0</v>
      </c>
      <c r="C314" s="1" t="n">
        <f aca="false">VALUE(RIGHT(G314,5))</f>
        <v>3071</v>
      </c>
      <c r="D314" s="1" t="n">
        <f aca="false">C314/10000*1000</f>
        <v>307.1</v>
      </c>
      <c r="F314" s="1" t="n">
        <v>308</v>
      </c>
      <c r="G314" s="1" t="s">
        <v>1138</v>
      </c>
      <c r="H314" s="1" t="n">
        <v>542.231</v>
      </c>
      <c r="I314" s="1" t="n">
        <v>284.001</v>
      </c>
      <c r="J314" s="1" t="n">
        <v>70</v>
      </c>
      <c r="K314" s="1" t="n">
        <v>952</v>
      </c>
      <c r="L314" s="1" t="n">
        <v>85.628</v>
      </c>
      <c r="M314" s="1" t="n">
        <v>151.145</v>
      </c>
      <c r="N314" s="1" t="n">
        <v>79.606</v>
      </c>
      <c r="O314" s="1" t="n">
        <v>113.723</v>
      </c>
      <c r="P314" s="1" t="n">
        <v>11.173</v>
      </c>
      <c r="Q314" s="1" t="n">
        <v>64.044</v>
      </c>
      <c r="R314" s="1" t="n">
        <v>153993.953</v>
      </c>
      <c r="S314" s="1" t="n">
        <v>3868659</v>
      </c>
      <c r="U314" s="1" t="n">
        <f aca="false">S314/$S$7</f>
        <v>1.09240610592784</v>
      </c>
      <c r="V314" s="1" t="n">
        <f aca="false">-(O314+Q314-$M$5)</f>
        <v>-0.199999999999989</v>
      </c>
      <c r="W314" s="1" t="n">
        <f aca="false">-(O314-$M$5)</f>
        <v>63.844</v>
      </c>
      <c r="X314" s="1" t="n">
        <f aca="false">AVERAGE(W314:W318)</f>
        <v>63.3256</v>
      </c>
    </row>
    <row r="315" customFormat="false" ht="15" hidden="false" customHeight="false" outlineLevel="0" collapsed="false">
      <c r="A315" s="6" t="b">
        <f aca="false">IF(C315=C314,1 )</f>
        <v>0</v>
      </c>
      <c r="C315" s="1" t="n">
        <f aca="false">VALUE(RIGHT(G315,5))</f>
        <v>3081</v>
      </c>
      <c r="D315" s="1" t="n">
        <f aca="false">C315/10000*1000</f>
        <v>308.1</v>
      </c>
      <c r="F315" s="1" t="n">
        <v>309</v>
      </c>
      <c r="G315" s="1" t="s">
        <v>1139</v>
      </c>
      <c r="H315" s="1" t="n">
        <v>512.496</v>
      </c>
      <c r="I315" s="1" t="n">
        <v>283.445</v>
      </c>
      <c r="J315" s="1" t="n">
        <v>88</v>
      </c>
      <c r="K315" s="1" t="n">
        <v>937</v>
      </c>
      <c r="L315" s="1" t="n">
        <v>85.642</v>
      </c>
      <c r="M315" s="1" t="n">
        <v>151.752</v>
      </c>
      <c r="N315" s="1" t="n">
        <v>79.805</v>
      </c>
      <c r="O315" s="1" t="n">
        <v>114.521</v>
      </c>
      <c r="P315" s="1" t="n">
        <v>10.973</v>
      </c>
      <c r="Q315" s="1" t="n">
        <v>63.246</v>
      </c>
      <c r="R315" s="1" t="n">
        <v>145264.365</v>
      </c>
      <c r="S315" s="1" t="n">
        <v>3649353</v>
      </c>
      <c r="U315" s="1" t="n">
        <f aca="false">S315/$S$7</f>
        <v>1.03047994146966</v>
      </c>
      <c r="V315" s="1" t="n">
        <f aca="false">-(O315+Q315-$M$5)</f>
        <v>-0.199999999999989</v>
      </c>
      <c r="W315" s="1" t="n">
        <f aca="false">-(O315-$M$5)</f>
        <v>63.046</v>
      </c>
      <c r="X315" s="1" t="n">
        <f aca="false">AVERAGE(W315:W319)</f>
        <v>63.4854</v>
      </c>
    </row>
    <row r="316" customFormat="false" ht="15" hidden="false" customHeight="false" outlineLevel="0" collapsed="false">
      <c r="A316" s="6" t="b">
        <f aca="false">IF(C316=C315,1 )</f>
        <v>0</v>
      </c>
      <c r="C316" s="1" t="n">
        <f aca="false">VALUE(RIGHT(G316,5))</f>
        <v>3091</v>
      </c>
      <c r="D316" s="1" t="n">
        <f aca="false">C316/10000*1000</f>
        <v>309.1</v>
      </c>
      <c r="F316" s="1" t="n">
        <v>310</v>
      </c>
      <c r="G316" s="1" t="s">
        <v>1140</v>
      </c>
      <c r="H316" s="1" t="n">
        <v>525.711</v>
      </c>
      <c r="I316" s="1" t="n">
        <v>283.97</v>
      </c>
      <c r="J316" s="1" t="n">
        <v>71</v>
      </c>
      <c r="K316" s="1" t="n">
        <v>898</v>
      </c>
      <c r="L316" s="1" t="n">
        <v>85.649</v>
      </c>
      <c r="M316" s="1" t="n">
        <v>150.944</v>
      </c>
      <c r="N316" s="1" t="n">
        <v>79.606</v>
      </c>
      <c r="O316" s="1" t="n">
        <v>113.323</v>
      </c>
      <c r="P316" s="1" t="n">
        <v>11.173</v>
      </c>
      <c r="Q316" s="1" t="n">
        <v>64.443</v>
      </c>
      <c r="R316" s="1" t="n">
        <v>149286.115</v>
      </c>
      <c r="S316" s="1" t="n">
        <v>3750388</v>
      </c>
      <c r="U316" s="1" t="n">
        <f aca="false">S316/$S$7</f>
        <v>1.0590095303821</v>
      </c>
      <c r="V316" s="1" t="n">
        <f aca="false">-(O316+Q316-$M$5)</f>
        <v>-0.198999999999984</v>
      </c>
      <c r="W316" s="1" t="n">
        <f aca="false">-(O316-$M$5)</f>
        <v>64.244</v>
      </c>
      <c r="X316" s="1" t="n">
        <f aca="false">AVERAGE(W316:W320)</f>
        <v>63.685</v>
      </c>
    </row>
    <row r="317" customFormat="false" ht="15" hidden="false" customHeight="false" outlineLevel="0" collapsed="false">
      <c r="A317" s="6" t="b">
        <f aca="false">IF(C317=C316,1 )</f>
        <v>0</v>
      </c>
      <c r="C317" s="1" t="n">
        <f aca="false">VALUE(RIGHT(G317,5))</f>
        <v>3101</v>
      </c>
      <c r="D317" s="1" t="n">
        <f aca="false">C317/10000*1000</f>
        <v>310.1</v>
      </c>
      <c r="F317" s="1" t="n">
        <v>311</v>
      </c>
      <c r="G317" s="1" t="s">
        <v>1141</v>
      </c>
      <c r="H317" s="1" t="n">
        <v>518.586</v>
      </c>
      <c r="I317" s="1" t="n">
        <v>279.482</v>
      </c>
      <c r="J317" s="1" t="n">
        <v>85</v>
      </c>
      <c r="K317" s="1" t="n">
        <v>943</v>
      </c>
      <c r="L317" s="1" t="n">
        <v>85.65</v>
      </c>
      <c r="M317" s="1" t="n">
        <v>151.435</v>
      </c>
      <c r="N317" s="1" t="n">
        <v>80.005</v>
      </c>
      <c r="O317" s="1" t="n">
        <v>115.119</v>
      </c>
      <c r="P317" s="1" t="n">
        <v>10.574</v>
      </c>
      <c r="Q317" s="1" t="n">
        <v>62.847</v>
      </c>
      <c r="R317" s="1" t="n">
        <v>144935.611</v>
      </c>
      <c r="S317" s="1" t="n">
        <v>3641094</v>
      </c>
      <c r="U317" s="1" t="n">
        <f aca="false">S317/$S$7</f>
        <v>1.02814782017676</v>
      </c>
      <c r="V317" s="1" t="n">
        <f aca="false">-(O317+Q317-$M$5)</f>
        <v>-0.399000000000001</v>
      </c>
      <c r="W317" s="1" t="n">
        <f aca="false">-(O317-$M$5)</f>
        <v>62.448</v>
      </c>
      <c r="X317" s="1" t="n">
        <f aca="false">AVERAGE(W317:W321)</f>
        <v>63.4454</v>
      </c>
    </row>
    <row r="318" customFormat="false" ht="15" hidden="false" customHeight="false" outlineLevel="0" collapsed="false">
      <c r="A318" s="6" t="b">
        <f aca="false">IF(C318=C317,1 )</f>
        <v>0</v>
      </c>
      <c r="C318" s="1" t="n">
        <f aca="false">VALUE(RIGHT(G318,5))</f>
        <v>3111</v>
      </c>
      <c r="D318" s="1" t="n">
        <f aca="false">C318/10000*1000</f>
        <v>311.1</v>
      </c>
      <c r="F318" s="1" t="n">
        <v>312</v>
      </c>
      <c r="G318" s="1" t="s">
        <v>1142</v>
      </c>
      <c r="H318" s="1" t="n">
        <v>509.829</v>
      </c>
      <c r="I318" s="1" t="n">
        <v>285.695</v>
      </c>
      <c r="J318" s="1" t="n">
        <v>56</v>
      </c>
      <c r="K318" s="1" t="n">
        <v>1173</v>
      </c>
      <c r="L318" s="1" t="n">
        <v>85.62</v>
      </c>
      <c r="M318" s="1" t="n">
        <v>151.882</v>
      </c>
      <c r="N318" s="1" t="n">
        <v>79.805</v>
      </c>
      <c r="O318" s="1" t="n">
        <v>114.521</v>
      </c>
      <c r="P318" s="1" t="n">
        <v>10.774</v>
      </c>
      <c r="Q318" s="1" t="n">
        <v>63.445</v>
      </c>
      <c r="R318" s="1" t="n">
        <v>145655.494</v>
      </c>
      <c r="S318" s="1" t="n">
        <v>3659179</v>
      </c>
      <c r="U318" s="1" t="n">
        <f aca="false">S318/$S$7</f>
        <v>1.03325454176316</v>
      </c>
      <c r="V318" s="1" t="n">
        <f aca="false">-(O318+Q318-$M$5)</f>
        <v>-0.399000000000001</v>
      </c>
      <c r="W318" s="1" t="n">
        <f aca="false">-(O318-$M$5)</f>
        <v>63.046</v>
      </c>
      <c r="X318" s="1" t="n">
        <f aca="false">AVERAGE(W318:W322)</f>
        <v>63.5252</v>
      </c>
    </row>
    <row r="319" customFormat="false" ht="15" hidden="false" customHeight="false" outlineLevel="0" collapsed="false">
      <c r="A319" s="6" t="b">
        <f aca="false">IF(C319=C318,1 )</f>
        <v>0</v>
      </c>
      <c r="C319" s="1" t="n">
        <f aca="false">VALUE(RIGHT(G319,5))</f>
        <v>3121</v>
      </c>
      <c r="D319" s="1" t="n">
        <f aca="false">C319/10000*1000</f>
        <v>312.1</v>
      </c>
      <c r="F319" s="1" t="n">
        <v>313</v>
      </c>
      <c r="G319" s="1" t="s">
        <v>1143</v>
      </c>
      <c r="H319" s="1" t="n">
        <v>511.899</v>
      </c>
      <c r="I319" s="1" t="n">
        <v>283.63</v>
      </c>
      <c r="J319" s="1" t="n">
        <v>81</v>
      </c>
      <c r="K319" s="1" t="n">
        <v>983</v>
      </c>
      <c r="L319" s="1" t="n">
        <v>85.641</v>
      </c>
      <c r="M319" s="1" t="n">
        <v>151.786</v>
      </c>
      <c r="N319" s="1" t="n">
        <v>80.005</v>
      </c>
      <c r="O319" s="1" t="n">
        <v>112.924</v>
      </c>
      <c r="P319" s="1" t="n">
        <v>10.574</v>
      </c>
      <c r="Q319" s="1" t="n">
        <v>65.041</v>
      </c>
      <c r="R319" s="1" t="n">
        <v>145189.77</v>
      </c>
      <c r="S319" s="1" t="n">
        <v>3647479</v>
      </c>
      <c r="U319" s="1" t="n">
        <f aca="false">S319/$S$7</f>
        <v>1.02995077385822</v>
      </c>
      <c r="V319" s="1" t="n">
        <f aca="false">-(O319+Q319-$M$5)</f>
        <v>-0.397999999999996</v>
      </c>
      <c r="W319" s="1" t="n">
        <f aca="false">-(O319-$M$5)</f>
        <v>64.643</v>
      </c>
      <c r="X319" s="1" t="n">
        <f aca="false">AVERAGE(W319:W323)</f>
        <v>63.7248</v>
      </c>
    </row>
    <row r="320" customFormat="false" ht="15" hidden="false" customHeight="false" outlineLevel="0" collapsed="false">
      <c r="A320" s="6" t="b">
        <f aca="false">IF(C320=C319,1 )</f>
        <v>0</v>
      </c>
      <c r="C320" s="1" t="n">
        <f aca="false">VALUE(RIGHT(G320,5))</f>
        <v>3131</v>
      </c>
      <c r="D320" s="1" t="n">
        <f aca="false">C320/10000*1000</f>
        <v>313.1</v>
      </c>
      <c r="F320" s="1" t="n">
        <v>314</v>
      </c>
      <c r="G320" s="1" t="s">
        <v>1144</v>
      </c>
      <c r="H320" s="1" t="n">
        <v>522.726</v>
      </c>
      <c r="I320" s="1" t="n">
        <v>279.595</v>
      </c>
      <c r="J320" s="1" t="n">
        <v>87</v>
      </c>
      <c r="K320" s="1" t="n">
        <v>939</v>
      </c>
      <c r="L320" s="1" t="n">
        <v>85.586</v>
      </c>
      <c r="M320" s="1" t="n">
        <v>151.502</v>
      </c>
      <c r="N320" s="1" t="n">
        <v>79.805</v>
      </c>
      <c r="O320" s="1" t="n">
        <v>113.523</v>
      </c>
      <c r="P320" s="1" t="n">
        <v>10.774</v>
      </c>
      <c r="Q320" s="1" t="n">
        <v>64.443</v>
      </c>
      <c r="R320" s="1" t="n">
        <v>146151.431</v>
      </c>
      <c r="S320" s="1" t="n">
        <v>3671638</v>
      </c>
      <c r="U320" s="1" t="n">
        <f aca="false">S320/$S$7</f>
        <v>1.03677263102193</v>
      </c>
      <c r="V320" s="1" t="n">
        <f aca="false">-(O320+Q320-$M$5)</f>
        <v>-0.399000000000001</v>
      </c>
      <c r="W320" s="1" t="n">
        <f aca="false">-(O320-$M$5)</f>
        <v>64.044</v>
      </c>
      <c r="X320" s="1" t="n">
        <f aca="false">AVERAGE(W320:W324)</f>
        <v>63.3656</v>
      </c>
    </row>
    <row r="321" customFormat="false" ht="15" hidden="false" customHeight="false" outlineLevel="0" collapsed="false">
      <c r="A321" s="6" t="b">
        <f aca="false">IF(C321=C320,1 )</f>
        <v>0</v>
      </c>
      <c r="C321" s="1" t="n">
        <f aca="false">VALUE(RIGHT(G321,5))</f>
        <v>3141</v>
      </c>
      <c r="D321" s="1" t="n">
        <f aca="false">C321/10000*1000</f>
        <v>314.1</v>
      </c>
      <c r="F321" s="1" t="n">
        <v>315</v>
      </c>
      <c r="G321" s="1" t="s">
        <v>1145</v>
      </c>
      <c r="H321" s="1" t="n">
        <v>499.44</v>
      </c>
      <c r="I321" s="1" t="n">
        <v>290.303</v>
      </c>
      <c r="J321" s="1" t="n">
        <v>86</v>
      </c>
      <c r="K321" s="1" t="n">
        <v>1020</v>
      </c>
      <c r="L321" s="1" t="n">
        <v>85.674</v>
      </c>
      <c r="M321" s="1" t="n">
        <v>152.405</v>
      </c>
      <c r="N321" s="1" t="n">
        <v>80.005</v>
      </c>
      <c r="O321" s="1" t="n">
        <v>114.521</v>
      </c>
      <c r="P321" s="1" t="n">
        <v>10.574</v>
      </c>
      <c r="Q321" s="1" t="n">
        <v>63.445</v>
      </c>
      <c r="R321" s="1" t="n">
        <v>144988.991</v>
      </c>
      <c r="S321" s="1" t="n">
        <v>3642435</v>
      </c>
      <c r="U321" s="1" t="n">
        <f aca="false">S321/$S$7</f>
        <v>1.02852648280586</v>
      </c>
      <c r="V321" s="1" t="n">
        <f aca="false">-(O321+Q321-$M$5)</f>
        <v>-0.399000000000001</v>
      </c>
      <c r="W321" s="1" t="n">
        <f aca="false">-(O321-$M$5)</f>
        <v>63.046</v>
      </c>
      <c r="X321" s="1" t="n">
        <f aca="false">AVERAGE(W321:W325)</f>
        <v>63.206</v>
      </c>
    </row>
    <row r="322" customFormat="false" ht="15" hidden="false" customHeight="false" outlineLevel="0" collapsed="false">
      <c r="A322" s="6" t="b">
        <f aca="false">IF(C322=C321,1 )</f>
        <v>0</v>
      </c>
      <c r="C322" s="1" t="n">
        <f aca="false">VALUE(RIGHT(G322,5))</f>
        <v>3151</v>
      </c>
      <c r="D322" s="1" t="n">
        <f aca="false">C322/10000*1000</f>
        <v>315.1</v>
      </c>
      <c r="F322" s="1" t="n">
        <v>316</v>
      </c>
      <c r="G322" s="1" t="s">
        <v>1146</v>
      </c>
      <c r="H322" s="1" t="n">
        <v>503.221</v>
      </c>
      <c r="I322" s="1" t="n">
        <v>285.099</v>
      </c>
      <c r="J322" s="1" t="n">
        <v>87</v>
      </c>
      <c r="K322" s="1" t="n">
        <v>880</v>
      </c>
      <c r="L322" s="1" t="n">
        <v>85.687</v>
      </c>
      <c r="M322" s="1" t="n">
        <v>151.881</v>
      </c>
      <c r="N322" s="1" t="n">
        <v>80.005</v>
      </c>
      <c r="O322" s="1" t="n">
        <v>114.72</v>
      </c>
      <c r="P322" s="1" t="n">
        <v>10.574</v>
      </c>
      <c r="Q322" s="1" t="n">
        <v>63.246</v>
      </c>
      <c r="R322" s="1" t="n">
        <v>143467.863</v>
      </c>
      <c r="S322" s="1" t="n">
        <v>3604221</v>
      </c>
      <c r="U322" s="1" t="n">
        <f aca="false">S322/$S$7</f>
        <v>1.01773586855635</v>
      </c>
      <c r="V322" s="1" t="n">
        <f aca="false">-(O322+Q322-$M$5)</f>
        <v>-0.399000000000001</v>
      </c>
      <c r="W322" s="1" t="n">
        <f aca="false">-(O322-$M$5)</f>
        <v>62.847</v>
      </c>
      <c r="X322" s="1" t="n">
        <f aca="false">AVERAGE(W322:W326)</f>
        <v>63.2858</v>
      </c>
    </row>
    <row r="323" customFormat="false" ht="15" hidden="false" customHeight="false" outlineLevel="0" collapsed="false">
      <c r="A323" s="6" t="b">
        <f aca="false">IF(C323=C322,1 )</f>
        <v>0</v>
      </c>
      <c r="C323" s="1" t="n">
        <f aca="false">VALUE(RIGHT(G323,5))</f>
        <v>3161</v>
      </c>
      <c r="D323" s="1" t="n">
        <f aca="false">C323/10000*1000</f>
        <v>316.1</v>
      </c>
      <c r="F323" s="1" t="n">
        <v>317</v>
      </c>
      <c r="G323" s="1" t="s">
        <v>1147</v>
      </c>
      <c r="H323" s="1" t="n">
        <v>512.576</v>
      </c>
      <c r="I323" s="1" t="n">
        <v>290.395</v>
      </c>
      <c r="J323" s="1" t="n">
        <v>78</v>
      </c>
      <c r="K323" s="1" t="n">
        <v>957</v>
      </c>
      <c r="L323" s="1" t="n">
        <v>85.696</v>
      </c>
      <c r="M323" s="1" t="n">
        <v>152.125</v>
      </c>
      <c r="N323" s="1" t="n">
        <v>80.005</v>
      </c>
      <c r="O323" s="1" t="n">
        <v>113.523</v>
      </c>
      <c r="P323" s="1" t="n">
        <v>10.774</v>
      </c>
      <c r="Q323" s="1" t="n">
        <v>64.443</v>
      </c>
      <c r="R323" s="1" t="n">
        <v>148849.249</v>
      </c>
      <c r="S323" s="1" t="n">
        <v>3739413</v>
      </c>
      <c r="U323" s="1" t="n">
        <f aca="false">S323/$S$7</f>
        <v>1.05591048313794</v>
      </c>
      <c r="V323" s="1" t="n">
        <f aca="false">-(O323+Q323-$M$5)</f>
        <v>-0.399000000000001</v>
      </c>
      <c r="W323" s="1" t="n">
        <f aca="false">-(O323-$M$5)</f>
        <v>64.044</v>
      </c>
      <c r="X323" s="1" t="n">
        <f aca="false">AVERAGE(W323:W327)</f>
        <v>62.408</v>
      </c>
    </row>
    <row r="324" customFormat="false" ht="15" hidden="false" customHeight="false" outlineLevel="0" collapsed="false">
      <c r="A324" s="6" t="b">
        <f aca="false">IF(C324=C323,1 )</f>
        <v>0</v>
      </c>
      <c r="C324" s="1" t="n">
        <f aca="false">VALUE(RIGHT(G324,5))</f>
        <v>3171</v>
      </c>
      <c r="D324" s="1" t="n">
        <f aca="false">C324/10000*1000</f>
        <v>317.1</v>
      </c>
      <c r="F324" s="1" t="n">
        <v>318</v>
      </c>
      <c r="G324" s="1" t="s">
        <v>1148</v>
      </c>
      <c r="H324" s="1" t="n">
        <v>528.617</v>
      </c>
      <c r="I324" s="1" t="n">
        <v>282.318</v>
      </c>
      <c r="J324" s="1" t="n">
        <v>68</v>
      </c>
      <c r="K324" s="1" t="n">
        <v>897</v>
      </c>
      <c r="L324" s="1" t="n">
        <v>85.585</v>
      </c>
      <c r="M324" s="1" t="n">
        <v>151.675</v>
      </c>
      <c r="N324" s="1" t="n">
        <v>79.805</v>
      </c>
      <c r="O324" s="1" t="n">
        <v>114.72</v>
      </c>
      <c r="P324" s="1" t="n">
        <v>10.973</v>
      </c>
      <c r="Q324" s="1" t="n">
        <v>63.046</v>
      </c>
      <c r="R324" s="1" t="n">
        <v>149238.11</v>
      </c>
      <c r="S324" s="1" t="n">
        <v>3749182</v>
      </c>
      <c r="U324" s="1" t="n">
        <f aca="false">S324/$S$7</f>
        <v>1.0586689881519</v>
      </c>
      <c r="V324" s="1" t="n">
        <f aca="false">-(O324+Q324-$M$5)</f>
        <v>-0.198999999999984</v>
      </c>
      <c r="W324" s="1" t="n">
        <f aca="false">-(O324-$M$5)</f>
        <v>62.847</v>
      </c>
      <c r="X324" s="1" t="n">
        <f aca="false">AVERAGE(W324:W328)</f>
        <v>62.0888</v>
      </c>
    </row>
    <row r="325" customFormat="false" ht="15" hidden="false" customHeight="false" outlineLevel="0" collapsed="false">
      <c r="A325" s="6" t="b">
        <f aca="false">IF(C325=C324,1 )</f>
        <v>0</v>
      </c>
      <c r="C325" s="1" t="n">
        <f aca="false">VALUE(RIGHT(G325,5))</f>
        <v>3181</v>
      </c>
      <c r="D325" s="1" t="n">
        <f aca="false">C325/10000*1000</f>
        <v>318.1</v>
      </c>
      <c r="F325" s="1" t="n">
        <v>319</v>
      </c>
      <c r="G325" s="1" t="s">
        <v>1149</v>
      </c>
      <c r="H325" s="1" t="n">
        <v>518.745</v>
      </c>
      <c r="I325" s="1" t="n">
        <v>284.619</v>
      </c>
      <c r="J325" s="1" t="n">
        <v>77</v>
      </c>
      <c r="K325" s="1" t="n">
        <v>952</v>
      </c>
      <c r="L325" s="1" t="n">
        <v>85.58</v>
      </c>
      <c r="M325" s="1" t="n">
        <v>151.48</v>
      </c>
      <c r="N325" s="1" t="n">
        <v>79.406</v>
      </c>
      <c r="O325" s="1" t="n">
        <v>114.321</v>
      </c>
      <c r="P325" s="1" t="n">
        <v>11.173</v>
      </c>
      <c r="Q325" s="1" t="n">
        <v>63.645</v>
      </c>
      <c r="R325" s="1" t="n">
        <v>147644.575</v>
      </c>
      <c r="S325" s="1" t="n">
        <v>3709149</v>
      </c>
      <c r="U325" s="1" t="n">
        <f aca="false">S325/$S$7</f>
        <v>1.04736473682383</v>
      </c>
      <c r="V325" s="1" t="n">
        <f aca="false">-(O325+Q325-$M$5)</f>
        <v>-0.399000000000001</v>
      </c>
      <c r="W325" s="1" t="n">
        <f aca="false">-(O325-$M$5)</f>
        <v>63.246</v>
      </c>
      <c r="X325" s="1" t="n">
        <f aca="false">AVERAGE(W325:W329)</f>
        <v>62.6076</v>
      </c>
    </row>
    <row r="326" customFormat="false" ht="15" hidden="false" customHeight="false" outlineLevel="0" collapsed="false">
      <c r="A326" s="6" t="b">
        <f aca="false">IF(C326=C325,1 )</f>
        <v>0</v>
      </c>
      <c r="C326" s="1" t="n">
        <f aca="false">VALUE(RIGHT(G326,5))</f>
        <v>3191</v>
      </c>
      <c r="D326" s="1" t="n">
        <f aca="false">C326/10000*1000</f>
        <v>319.1</v>
      </c>
      <c r="F326" s="1" t="n">
        <v>320</v>
      </c>
      <c r="G326" s="1" t="s">
        <v>1150</v>
      </c>
      <c r="H326" s="1" t="n">
        <v>530.01</v>
      </c>
      <c r="I326" s="1" t="n">
        <v>283.115</v>
      </c>
      <c r="J326" s="1" t="n">
        <v>79</v>
      </c>
      <c r="K326" s="1" t="n">
        <v>980</v>
      </c>
      <c r="L326" s="1" t="n">
        <v>85.629</v>
      </c>
      <c r="M326" s="1" t="n">
        <v>151.706</v>
      </c>
      <c r="N326" s="1" t="n">
        <v>79.805</v>
      </c>
      <c r="O326" s="1" t="n">
        <v>114.122</v>
      </c>
      <c r="P326" s="1" t="n">
        <v>10.973</v>
      </c>
      <c r="Q326" s="1" t="n">
        <v>63.844</v>
      </c>
      <c r="R326" s="1" t="n">
        <v>150053.724</v>
      </c>
      <c r="S326" s="1" t="n">
        <v>3769672</v>
      </c>
      <c r="U326" s="1" t="n">
        <f aca="false">S326/$S$7</f>
        <v>1.06445481758542</v>
      </c>
      <c r="V326" s="1" t="n">
        <f aca="false">-(O326+Q326-$M$5)</f>
        <v>-0.399000000000001</v>
      </c>
      <c r="W326" s="1" t="n">
        <f aca="false">-(O326-$M$5)</f>
        <v>63.445</v>
      </c>
      <c r="X326" s="1" t="n">
        <f aca="false">AVERAGE(W326:W330)</f>
        <v>62.5278</v>
      </c>
    </row>
    <row r="327" customFormat="false" ht="15" hidden="false" customHeight="false" outlineLevel="0" collapsed="false">
      <c r="A327" s="6" t="b">
        <f aca="false">IF(C327=C326,1 )</f>
        <v>0</v>
      </c>
      <c r="C327" s="1" t="n">
        <f aca="false">VALUE(RIGHT(G327,5))</f>
        <v>3201</v>
      </c>
      <c r="D327" s="1" t="n">
        <f aca="false">C327/10000*1000</f>
        <v>320.1</v>
      </c>
      <c r="F327" s="1" t="n">
        <v>321</v>
      </c>
      <c r="G327" s="1" t="s">
        <v>1151</v>
      </c>
      <c r="H327" s="1" t="n">
        <v>488.334</v>
      </c>
      <c r="I327" s="1" t="n">
        <v>291.463</v>
      </c>
      <c r="J327" s="1" t="n">
        <v>104</v>
      </c>
      <c r="K327" s="1" t="n">
        <v>921</v>
      </c>
      <c r="L327" s="1" t="n">
        <v>85.663</v>
      </c>
      <c r="M327" s="1" t="n">
        <v>152.782</v>
      </c>
      <c r="N327" s="1" t="n">
        <v>80.005</v>
      </c>
      <c r="O327" s="1" t="n">
        <v>119.109</v>
      </c>
      <c r="P327" s="1" t="n">
        <v>10.774</v>
      </c>
      <c r="Q327" s="1" t="n">
        <v>58.657</v>
      </c>
      <c r="R327" s="1" t="n">
        <v>142331.415</v>
      </c>
      <c r="S327" s="1" t="n">
        <v>3575671</v>
      </c>
      <c r="U327" s="1" t="n">
        <f aca="false">S327/$S$7</f>
        <v>1.00967411012164</v>
      </c>
      <c r="V327" s="1" t="n">
        <f aca="false">-(O327+Q327-$M$5)</f>
        <v>-0.198999999999984</v>
      </c>
      <c r="W327" s="1" t="n">
        <f aca="false">-(O327-$M$5)</f>
        <v>58.458</v>
      </c>
      <c r="X327" s="1" t="n">
        <f aca="false">AVERAGE(W327:W331)</f>
        <v>62.448</v>
      </c>
    </row>
    <row r="328" customFormat="false" ht="15" hidden="false" customHeight="false" outlineLevel="0" collapsed="false">
      <c r="A328" s="6" t="b">
        <f aca="false">IF(C328=C327,1 )</f>
        <v>0</v>
      </c>
      <c r="C328" s="1" t="n">
        <f aca="false">VALUE(RIGHT(G328,5))</f>
        <v>3211</v>
      </c>
      <c r="D328" s="1" t="n">
        <f aca="false">C328/10000*1000</f>
        <v>321.1</v>
      </c>
      <c r="F328" s="1" t="n">
        <v>322</v>
      </c>
      <c r="G328" s="1" t="s">
        <v>1152</v>
      </c>
      <c r="H328" s="1" t="n">
        <v>508.316</v>
      </c>
      <c r="I328" s="1" t="n">
        <v>280.67</v>
      </c>
      <c r="J328" s="1" t="n">
        <v>100</v>
      </c>
      <c r="K328" s="1" t="n">
        <v>808</v>
      </c>
      <c r="L328" s="1" t="n">
        <v>85.694</v>
      </c>
      <c r="M328" s="1" t="n">
        <v>151.523</v>
      </c>
      <c r="N328" s="1" t="n">
        <v>80.005</v>
      </c>
      <c r="O328" s="1" t="n">
        <v>115.119</v>
      </c>
      <c r="P328" s="1" t="n">
        <v>10.774</v>
      </c>
      <c r="Q328" s="1" t="n">
        <v>62.847</v>
      </c>
      <c r="R328" s="1" t="n">
        <v>142669.165</v>
      </c>
      <c r="S328" s="1" t="n">
        <v>3584156</v>
      </c>
      <c r="U328" s="1" t="n">
        <f aca="false">S328/$S$7</f>
        <v>1.01207004778604</v>
      </c>
      <c r="V328" s="1" t="n">
        <f aca="false">-(O328+Q328-$M$5)</f>
        <v>-0.399000000000001</v>
      </c>
      <c r="W328" s="1" t="n">
        <f aca="false">-(O328-$M$5)</f>
        <v>62.448</v>
      </c>
      <c r="X328" s="1" t="n">
        <f aca="false">AVERAGE(W328:W332)</f>
        <v>62.9268</v>
      </c>
    </row>
    <row r="329" customFormat="false" ht="15" hidden="false" customHeight="false" outlineLevel="0" collapsed="false">
      <c r="A329" s="6" t="b">
        <f aca="false">IF(C329=C328,1 )</f>
        <v>0</v>
      </c>
      <c r="C329" s="1" t="n">
        <f aca="false">VALUE(RIGHT(G329,5))</f>
        <v>3221</v>
      </c>
      <c r="D329" s="1" t="n">
        <f aca="false">C329/10000*1000</f>
        <v>322.1</v>
      </c>
      <c r="F329" s="1" t="n">
        <v>323</v>
      </c>
      <c r="G329" s="1" t="s">
        <v>1153</v>
      </c>
      <c r="H329" s="1" t="n">
        <v>534.787</v>
      </c>
      <c r="I329" s="1" t="n">
        <v>278.822</v>
      </c>
      <c r="J329" s="1" t="n">
        <v>82</v>
      </c>
      <c r="K329" s="1" t="n">
        <v>923</v>
      </c>
      <c r="L329" s="1" t="n">
        <v>85.586</v>
      </c>
      <c r="M329" s="1" t="n">
        <v>151.041</v>
      </c>
      <c r="N329" s="1" t="n">
        <v>79.606</v>
      </c>
      <c r="O329" s="1" t="n">
        <v>112.126</v>
      </c>
      <c r="P329" s="1" t="n">
        <v>11.572</v>
      </c>
      <c r="Q329" s="1" t="n">
        <v>65.839</v>
      </c>
      <c r="R329" s="1" t="n">
        <v>149110.573</v>
      </c>
      <c r="S329" s="1" t="n">
        <v>3745978</v>
      </c>
      <c r="U329" s="1" t="n">
        <f aca="false">S329/$S$7</f>
        <v>1.05776426401793</v>
      </c>
      <c r="V329" s="1" t="n">
        <f aca="false">-(O329+Q329-$M$5)</f>
        <v>-0.397999999999996</v>
      </c>
      <c r="W329" s="1" t="n">
        <f aca="false">-(O329-$M$5)</f>
        <v>65.441</v>
      </c>
      <c r="X329" s="1" t="n">
        <f aca="false">AVERAGE(W329:W333)</f>
        <v>63.286</v>
      </c>
    </row>
    <row r="330" customFormat="false" ht="15" hidden="false" customHeight="false" outlineLevel="0" collapsed="false">
      <c r="A330" s="6" t="b">
        <f aca="false">IF(C330=C329,1 )</f>
        <v>0</v>
      </c>
      <c r="C330" s="1" t="n">
        <f aca="false">VALUE(RIGHT(G330,5))</f>
        <v>3231</v>
      </c>
      <c r="D330" s="1" t="n">
        <f aca="false">C330/10000*1000</f>
        <v>323.1</v>
      </c>
      <c r="F330" s="1" t="n">
        <v>324</v>
      </c>
      <c r="G330" s="1" t="s">
        <v>1154</v>
      </c>
      <c r="H330" s="1" t="n">
        <v>520.178</v>
      </c>
      <c r="I330" s="1" t="n">
        <v>284.021</v>
      </c>
      <c r="J330" s="1" t="n">
        <v>76</v>
      </c>
      <c r="K330" s="1" t="n">
        <v>896</v>
      </c>
      <c r="L330" s="1" t="n">
        <v>85.61</v>
      </c>
      <c r="M330" s="1" t="n">
        <v>151.423</v>
      </c>
      <c r="N330" s="1" t="n">
        <v>80.005</v>
      </c>
      <c r="O330" s="1" t="n">
        <v>114.72</v>
      </c>
      <c r="P330" s="1" t="n">
        <v>10.774</v>
      </c>
      <c r="Q330" s="1" t="n">
        <v>63.046</v>
      </c>
      <c r="R330" s="1" t="n">
        <v>147741.621</v>
      </c>
      <c r="S330" s="1" t="n">
        <v>3711587</v>
      </c>
      <c r="U330" s="1" t="n">
        <f aca="false">S330/$S$7</f>
        <v>1.04805316299068</v>
      </c>
      <c r="V330" s="1" t="n">
        <f aca="false">-(O330+Q330-$M$5)</f>
        <v>-0.198999999999984</v>
      </c>
      <c r="W330" s="1" t="n">
        <f aca="false">-(O330-$M$5)</f>
        <v>62.847</v>
      </c>
      <c r="X330" s="1" t="n">
        <f aca="false">AVERAGE(W330:W334)</f>
        <v>62.6874</v>
      </c>
    </row>
    <row r="331" customFormat="false" ht="15" hidden="false" customHeight="false" outlineLevel="0" collapsed="false">
      <c r="A331" s="6" t="b">
        <f aca="false">IF(C331=C330,1 )</f>
        <v>0</v>
      </c>
      <c r="C331" s="1" t="n">
        <f aca="false">VALUE(RIGHT(G331,5))</f>
        <v>3241</v>
      </c>
      <c r="D331" s="1" t="n">
        <f aca="false">C331/10000*1000</f>
        <v>324.1</v>
      </c>
      <c r="F331" s="1" t="n">
        <v>325</v>
      </c>
      <c r="G331" s="1" t="s">
        <v>1155</v>
      </c>
      <c r="H331" s="1" t="n">
        <v>505.132</v>
      </c>
      <c r="I331" s="1" t="n">
        <v>281.171</v>
      </c>
      <c r="J331" s="1" t="n">
        <v>87</v>
      </c>
      <c r="K331" s="1" t="n">
        <v>890</v>
      </c>
      <c r="L331" s="1" t="n">
        <v>85.703</v>
      </c>
      <c r="M331" s="1" t="n">
        <v>151.797</v>
      </c>
      <c r="N331" s="1" t="n">
        <v>79.805</v>
      </c>
      <c r="O331" s="1" t="n">
        <v>114.521</v>
      </c>
      <c r="P331" s="1" t="n">
        <v>10.973</v>
      </c>
      <c r="Q331" s="1" t="n">
        <v>63.445</v>
      </c>
      <c r="R331" s="1" t="n">
        <v>142028.535</v>
      </c>
      <c r="S331" s="1" t="n">
        <v>3568062</v>
      </c>
      <c r="U331" s="1" t="n">
        <f aca="false">S331/$S$7</f>
        <v>1.00752553149013</v>
      </c>
      <c r="V331" s="1" t="n">
        <f aca="false">-(O331+Q331-$M$5)</f>
        <v>-0.399000000000001</v>
      </c>
      <c r="W331" s="1" t="n">
        <f aca="false">-(O331-$M$5)</f>
        <v>63.046</v>
      </c>
      <c r="X331" s="1" t="n">
        <f aca="false">AVERAGE(W331:W335)</f>
        <v>62.3682</v>
      </c>
    </row>
    <row r="332" customFormat="false" ht="15" hidden="false" customHeight="false" outlineLevel="0" collapsed="false">
      <c r="A332" s="6" t="b">
        <f aca="false">IF(C332=C331,1 )</f>
        <v>0</v>
      </c>
      <c r="C332" s="1" t="n">
        <f aca="false">VALUE(RIGHT(G332,5))</f>
        <v>3251</v>
      </c>
      <c r="D332" s="1" t="n">
        <f aca="false">C332/10000*1000</f>
        <v>325.1</v>
      </c>
      <c r="F332" s="1" t="n">
        <v>326</v>
      </c>
      <c r="G332" s="1" t="s">
        <v>1156</v>
      </c>
      <c r="H332" s="1" t="n">
        <v>485.189</v>
      </c>
      <c r="I332" s="1" t="n">
        <v>285.47</v>
      </c>
      <c r="J332" s="1" t="n">
        <v>91</v>
      </c>
      <c r="K332" s="1" t="n">
        <v>868</v>
      </c>
      <c r="L332" s="1" t="n">
        <v>85.709</v>
      </c>
      <c r="M332" s="1" t="n">
        <v>152.588</v>
      </c>
      <c r="N332" s="1" t="n">
        <v>79.805</v>
      </c>
      <c r="O332" s="1" t="n">
        <v>116.715</v>
      </c>
      <c r="P332" s="1" t="n">
        <v>10.973</v>
      </c>
      <c r="Q332" s="1" t="n">
        <v>61.251</v>
      </c>
      <c r="R332" s="1" t="n">
        <v>138506.862</v>
      </c>
      <c r="S332" s="1" t="n">
        <v>3479590</v>
      </c>
      <c r="U332" s="1" t="n">
        <f aca="false">S332/$S$7</f>
        <v>0.982543398662285</v>
      </c>
      <c r="V332" s="1" t="n">
        <f aca="false">-(O332+Q332-$M$5)</f>
        <v>-0.399000000000001</v>
      </c>
      <c r="W332" s="1" t="n">
        <f aca="false">-(O332-$M$5)</f>
        <v>60.852</v>
      </c>
      <c r="X332" s="1" t="n">
        <f aca="false">AVERAGE(W332:W336)</f>
        <v>62.1288</v>
      </c>
    </row>
    <row r="333" customFormat="false" ht="15" hidden="false" customHeight="false" outlineLevel="0" collapsed="false">
      <c r="A333" s="6" t="b">
        <f aca="false">IF(C333=C332,1 )</f>
        <v>0</v>
      </c>
      <c r="C333" s="1" t="n">
        <f aca="false">VALUE(RIGHT(G333,5))</f>
        <v>3261</v>
      </c>
      <c r="D333" s="1" t="n">
        <f aca="false">C333/10000*1000</f>
        <v>326.1</v>
      </c>
      <c r="F333" s="1" t="n">
        <v>327</v>
      </c>
      <c r="G333" s="1" t="s">
        <v>1157</v>
      </c>
      <c r="H333" s="1" t="n">
        <v>526.945</v>
      </c>
      <c r="I333" s="1" t="n">
        <v>281.391</v>
      </c>
      <c r="J333" s="1" t="n">
        <v>71</v>
      </c>
      <c r="K333" s="1" t="n">
        <v>946</v>
      </c>
      <c r="L333" s="1" t="n">
        <v>85.534</v>
      </c>
      <c r="M333" s="1" t="n">
        <v>151.293</v>
      </c>
      <c r="N333" s="1" t="n">
        <v>79.805</v>
      </c>
      <c r="O333" s="1" t="n">
        <v>113.323</v>
      </c>
      <c r="P333" s="1" t="n">
        <v>10.774</v>
      </c>
      <c r="Q333" s="1" t="n">
        <v>64.642</v>
      </c>
      <c r="R333" s="1" t="n">
        <v>148277.443</v>
      </c>
      <c r="S333" s="1" t="n">
        <v>3725048</v>
      </c>
      <c r="U333" s="1" t="n">
        <f aca="false">S333/$S$7</f>
        <v>1.05185419032132</v>
      </c>
      <c r="V333" s="1" t="n">
        <f aca="false">-(O333+Q333-$M$5)</f>
        <v>-0.397999999999968</v>
      </c>
      <c r="W333" s="1" t="n">
        <f aca="false">-(O333-$M$5)</f>
        <v>64.244</v>
      </c>
      <c r="X333" s="1" t="n">
        <f aca="false">AVERAGE(W333:W337)</f>
        <v>62.009</v>
      </c>
    </row>
    <row r="334" customFormat="false" ht="15" hidden="false" customHeight="false" outlineLevel="0" collapsed="false">
      <c r="A334" s="6" t="b">
        <f aca="false">IF(C334=C333,1 )</f>
        <v>0</v>
      </c>
      <c r="C334" s="1" t="n">
        <f aca="false">VALUE(RIGHT(G334,5))</f>
        <v>3271</v>
      </c>
      <c r="D334" s="1" t="n">
        <f aca="false">C334/10000*1000</f>
        <v>327.1</v>
      </c>
      <c r="F334" s="1" t="n">
        <v>328</v>
      </c>
      <c r="G334" s="1" t="s">
        <v>1158</v>
      </c>
      <c r="H334" s="1" t="n">
        <v>503.261</v>
      </c>
      <c r="I334" s="1" t="n">
        <v>282.588</v>
      </c>
      <c r="J334" s="1" t="n">
        <v>81</v>
      </c>
      <c r="K334" s="1" t="n">
        <v>1075</v>
      </c>
      <c r="L334" s="1" t="n">
        <v>85.554</v>
      </c>
      <c r="M334" s="1" t="n">
        <v>151.751</v>
      </c>
      <c r="N334" s="1" t="n">
        <v>79.805</v>
      </c>
      <c r="O334" s="1" t="n">
        <v>115.119</v>
      </c>
      <c r="P334" s="1" t="n">
        <v>10.774</v>
      </c>
      <c r="Q334" s="1" t="n">
        <v>62.647</v>
      </c>
      <c r="R334" s="1" t="n">
        <v>142215.78</v>
      </c>
      <c r="S334" s="1" t="n">
        <v>3572766</v>
      </c>
      <c r="U334" s="1" t="n">
        <f aca="false">S334/$S$7</f>
        <v>1.00885381561191</v>
      </c>
      <c r="V334" s="1" t="n">
        <f aca="false">-(O334+Q334-$M$5)</f>
        <v>-0.198999999999984</v>
      </c>
      <c r="W334" s="1" t="n">
        <f aca="false">-(O334-$M$5)</f>
        <v>62.448</v>
      </c>
      <c r="X334" s="1" t="n">
        <f aca="false">AVERAGE(W334:W338)</f>
        <v>61.2508</v>
      </c>
    </row>
    <row r="335" customFormat="false" ht="15" hidden="false" customHeight="false" outlineLevel="0" collapsed="false">
      <c r="A335" s="6" t="b">
        <f aca="false">IF(C335=C334,1 )</f>
        <v>0</v>
      </c>
      <c r="C335" s="1" t="n">
        <f aca="false">VALUE(RIGHT(G335,5))</f>
        <v>3281</v>
      </c>
      <c r="D335" s="1" t="n">
        <f aca="false">C335/10000*1000</f>
        <v>328.1</v>
      </c>
      <c r="F335" s="1" t="n">
        <v>329</v>
      </c>
      <c r="G335" s="1" t="s">
        <v>1159</v>
      </c>
      <c r="H335" s="1" t="n">
        <v>502.943</v>
      </c>
      <c r="I335" s="1" t="n">
        <v>284.173</v>
      </c>
      <c r="J335" s="1" t="n">
        <v>71</v>
      </c>
      <c r="K335" s="1" t="n">
        <v>992</v>
      </c>
      <c r="L335" s="1" t="n">
        <v>85.636</v>
      </c>
      <c r="M335" s="1" t="n">
        <v>152.31</v>
      </c>
      <c r="N335" s="1" t="n">
        <v>79.606</v>
      </c>
      <c r="O335" s="1" t="n">
        <v>116.316</v>
      </c>
      <c r="P335" s="1" t="n">
        <v>11.173</v>
      </c>
      <c r="Q335" s="1" t="n">
        <v>61.65</v>
      </c>
      <c r="R335" s="1" t="n">
        <v>142922.647</v>
      </c>
      <c r="S335" s="1" t="n">
        <v>3590524</v>
      </c>
      <c r="U335" s="1" t="n">
        <f aca="false">S335/$S$7</f>
        <v>1.01386820112097</v>
      </c>
      <c r="V335" s="1" t="n">
        <f aca="false">-(O335+Q335-$M$5)</f>
        <v>-0.399000000000001</v>
      </c>
      <c r="W335" s="1" t="n">
        <f aca="false">-(O335-$M$5)</f>
        <v>61.251</v>
      </c>
      <c r="X335" s="1" t="n">
        <f aca="false">AVERAGE(W335:W339)</f>
        <v>61.4104</v>
      </c>
    </row>
    <row r="336" customFormat="false" ht="15" hidden="false" customHeight="false" outlineLevel="0" collapsed="false">
      <c r="A336" s="6" t="b">
        <f aca="false">IF(C336=C335,1 )</f>
        <v>0</v>
      </c>
      <c r="C336" s="1" t="n">
        <f aca="false">VALUE(RIGHT(G336,5))</f>
        <v>3291</v>
      </c>
      <c r="D336" s="1" t="n">
        <f aca="false">C336/10000*1000</f>
        <v>329.1</v>
      </c>
      <c r="F336" s="1" t="n">
        <v>330</v>
      </c>
      <c r="G336" s="1" t="s">
        <v>1160</v>
      </c>
      <c r="H336" s="1" t="n">
        <v>522.328</v>
      </c>
      <c r="I336" s="1" t="n">
        <v>285.443</v>
      </c>
      <c r="J336" s="1" t="n">
        <v>78</v>
      </c>
      <c r="K336" s="1" t="n">
        <v>993</v>
      </c>
      <c r="L336" s="1" t="n">
        <v>85.671</v>
      </c>
      <c r="M336" s="1" t="n">
        <v>151.864</v>
      </c>
      <c r="N336" s="1" t="n">
        <v>79.805</v>
      </c>
      <c r="O336" s="1" t="n">
        <v>115.718</v>
      </c>
      <c r="P336" s="1" t="n">
        <v>10.973</v>
      </c>
      <c r="Q336" s="1" t="n">
        <v>62.248</v>
      </c>
      <c r="R336" s="1" t="n">
        <v>149094.81</v>
      </c>
      <c r="S336" s="1" t="n">
        <v>3745582</v>
      </c>
      <c r="U336" s="1" t="n">
        <f aca="false">S336/$S$7</f>
        <v>1.05765244418115</v>
      </c>
      <c r="V336" s="1" t="n">
        <f aca="false">-(O336+Q336-$M$5)</f>
        <v>-0.399000000000001</v>
      </c>
      <c r="W336" s="1" t="n">
        <f aca="false">-(O336-$M$5)</f>
        <v>61.849</v>
      </c>
      <c r="X336" s="1" t="n">
        <f aca="false">AVERAGE(W336:W340)</f>
        <v>61.8094</v>
      </c>
    </row>
    <row r="337" customFormat="false" ht="15" hidden="false" customHeight="false" outlineLevel="0" collapsed="false">
      <c r="A337" s="6" t="b">
        <f aca="false">IF(C337=C336,1 )</f>
        <v>0</v>
      </c>
      <c r="C337" s="1" t="n">
        <f aca="false">VALUE(RIGHT(G337,5))</f>
        <v>3301</v>
      </c>
      <c r="D337" s="1" t="n">
        <f aca="false">C337/10000*1000</f>
        <v>330.1</v>
      </c>
      <c r="F337" s="1" t="n">
        <v>331</v>
      </c>
      <c r="G337" s="1" t="s">
        <v>1161</v>
      </c>
      <c r="H337" s="1" t="n">
        <v>525.672</v>
      </c>
      <c r="I337" s="1" t="n">
        <v>282.199</v>
      </c>
      <c r="J337" s="1" t="n">
        <v>76</v>
      </c>
      <c r="K337" s="1" t="n">
        <v>1101</v>
      </c>
      <c r="L337" s="1" t="n">
        <v>85.569</v>
      </c>
      <c r="M337" s="1" t="n">
        <v>151.856</v>
      </c>
      <c r="N337" s="1" t="n">
        <v>79.805</v>
      </c>
      <c r="O337" s="1" t="n">
        <v>117.314</v>
      </c>
      <c r="P337" s="1" t="n">
        <v>10.774</v>
      </c>
      <c r="Q337" s="1" t="n">
        <v>60.652</v>
      </c>
      <c r="R337" s="1" t="n">
        <v>148343.839</v>
      </c>
      <c r="S337" s="1" t="n">
        <v>3726716</v>
      </c>
      <c r="U337" s="1" t="n">
        <f aca="false">S337/$S$7</f>
        <v>1.05232518902776</v>
      </c>
      <c r="V337" s="1" t="n">
        <f aca="false">-(O337+Q337-$M$5)</f>
        <v>-0.399000000000001</v>
      </c>
      <c r="W337" s="1" t="n">
        <f aca="false">-(O337-$M$5)</f>
        <v>60.253</v>
      </c>
      <c r="X337" s="1" t="n">
        <f aca="false">AVERAGE(W337:W341)</f>
        <v>62.1686</v>
      </c>
    </row>
    <row r="338" customFormat="false" ht="15" hidden="false" customHeight="false" outlineLevel="0" collapsed="false">
      <c r="A338" s="6" t="b">
        <f aca="false">IF(C338=C337,1 )</f>
        <v>0</v>
      </c>
      <c r="C338" s="1" t="n">
        <f aca="false">VALUE(RIGHT(G338,5))</f>
        <v>3311</v>
      </c>
      <c r="D338" s="1" t="n">
        <f aca="false">C338/10000*1000</f>
        <v>331.1</v>
      </c>
      <c r="F338" s="1" t="n">
        <v>332</v>
      </c>
      <c r="G338" s="1" t="s">
        <v>1162</v>
      </c>
      <c r="H338" s="1" t="n">
        <v>489.926</v>
      </c>
      <c r="I338" s="1" t="n">
        <v>285.723</v>
      </c>
      <c r="J338" s="1" t="n">
        <v>102</v>
      </c>
      <c r="K338" s="1" t="n">
        <v>898</v>
      </c>
      <c r="L338" s="1" t="n">
        <v>85.703</v>
      </c>
      <c r="M338" s="1" t="n">
        <v>152.526</v>
      </c>
      <c r="N338" s="1" t="n">
        <v>79.606</v>
      </c>
      <c r="O338" s="1" t="n">
        <v>117.114</v>
      </c>
      <c r="P338" s="1" t="n">
        <v>11.173</v>
      </c>
      <c r="Q338" s="1" t="n">
        <v>60.652</v>
      </c>
      <c r="R338" s="1" t="n">
        <v>139983.01</v>
      </c>
      <c r="S338" s="1" t="n">
        <v>3516674</v>
      </c>
      <c r="U338" s="1" t="n">
        <f aca="false">S338/$S$7</f>
        <v>0.993014931054317</v>
      </c>
      <c r="V338" s="1" t="n">
        <f aca="false">-(O338+Q338-$M$5)</f>
        <v>-0.199000000000012</v>
      </c>
      <c r="W338" s="1" t="n">
        <f aca="false">-(O338-$M$5)</f>
        <v>60.453</v>
      </c>
      <c r="X338" s="1" t="n">
        <f aca="false">AVERAGE(W338:W342)</f>
        <v>62.1288</v>
      </c>
    </row>
    <row r="339" customFormat="false" ht="15" hidden="false" customHeight="false" outlineLevel="0" collapsed="false">
      <c r="A339" s="6" t="b">
        <f aca="false">IF(C339=C338,1 )</f>
        <v>0</v>
      </c>
      <c r="C339" s="1" t="n">
        <f aca="false">VALUE(RIGHT(G339,5))</f>
        <v>3321</v>
      </c>
      <c r="D339" s="1" t="n">
        <f aca="false">C339/10000*1000</f>
        <v>332.1</v>
      </c>
      <c r="F339" s="1" t="n">
        <v>333</v>
      </c>
      <c r="G339" s="1" t="s">
        <v>1163</v>
      </c>
      <c r="H339" s="1" t="n">
        <v>522.965</v>
      </c>
      <c r="I339" s="1" t="n">
        <v>280.412</v>
      </c>
      <c r="J339" s="1" t="n">
        <v>81</v>
      </c>
      <c r="K339" s="1" t="n">
        <v>862</v>
      </c>
      <c r="L339" s="1" t="n">
        <v>85.626</v>
      </c>
      <c r="M339" s="1" t="n">
        <v>151.382</v>
      </c>
      <c r="N339" s="1" t="n">
        <v>79.606</v>
      </c>
      <c r="O339" s="1" t="n">
        <v>114.321</v>
      </c>
      <c r="P339" s="1" t="n">
        <v>11.572</v>
      </c>
      <c r="Q339" s="1" t="n">
        <v>63.645</v>
      </c>
      <c r="R339" s="1" t="n">
        <v>146645.417</v>
      </c>
      <c r="S339" s="1" t="n">
        <v>3684048</v>
      </c>
      <c r="U339" s="1" t="n">
        <f aca="false">S339/$S$7</f>
        <v>1.04027688398777</v>
      </c>
      <c r="V339" s="1" t="n">
        <f aca="false">-(O339+Q339-$M$5)</f>
        <v>-0.399000000000001</v>
      </c>
      <c r="W339" s="1" t="n">
        <f aca="false">-(O339-$M$5)</f>
        <v>63.246</v>
      </c>
      <c r="X339" s="1" t="n">
        <f aca="false">AVERAGE(W339:W343)</f>
        <v>62.887</v>
      </c>
    </row>
    <row r="340" customFormat="false" ht="15" hidden="false" customHeight="false" outlineLevel="0" collapsed="false">
      <c r="A340" s="6" t="b">
        <f aca="false">IF(C340=C339,1 )</f>
        <v>0</v>
      </c>
      <c r="C340" s="1" t="n">
        <f aca="false">VALUE(RIGHT(G340,5))</f>
        <v>3331</v>
      </c>
      <c r="D340" s="1" t="n">
        <f aca="false">C340/10000*1000</f>
        <v>333.1</v>
      </c>
      <c r="F340" s="1" t="n">
        <v>334</v>
      </c>
      <c r="G340" s="1" t="s">
        <v>1164</v>
      </c>
      <c r="H340" s="1" t="n">
        <v>503.221</v>
      </c>
      <c r="I340" s="1" t="n">
        <v>287.582</v>
      </c>
      <c r="J340" s="1" t="n">
        <v>71</v>
      </c>
      <c r="K340" s="1" t="n">
        <v>966</v>
      </c>
      <c r="L340" s="1" t="n">
        <v>85.604</v>
      </c>
      <c r="M340" s="1" t="n">
        <v>152.176</v>
      </c>
      <c r="N340" s="1" t="n">
        <v>80.005</v>
      </c>
      <c r="O340" s="1" t="n">
        <v>114.321</v>
      </c>
      <c r="P340" s="1" t="n">
        <v>10.774</v>
      </c>
      <c r="Q340" s="1" t="n">
        <v>63.645</v>
      </c>
      <c r="R340" s="1" t="n">
        <v>144717.278</v>
      </c>
      <c r="S340" s="1" t="n">
        <v>3635609</v>
      </c>
      <c r="U340" s="1" t="n">
        <f aca="false">S340/$S$7</f>
        <v>1.02659900248799</v>
      </c>
      <c r="V340" s="1" t="n">
        <f aca="false">-(O340+Q340-$M$5)</f>
        <v>-0.399000000000001</v>
      </c>
      <c r="W340" s="1" t="n">
        <f aca="false">-(O340-$M$5)</f>
        <v>63.246</v>
      </c>
      <c r="X340" s="1" t="n">
        <f aca="false">AVERAGE(W340:W344)</f>
        <v>63.326</v>
      </c>
    </row>
    <row r="341" customFormat="false" ht="15" hidden="false" customHeight="false" outlineLevel="0" collapsed="false">
      <c r="A341" s="6" t="b">
        <f aca="false">IF(C341=C340,1 )</f>
        <v>0</v>
      </c>
      <c r="C341" s="1" t="n">
        <f aca="false">VALUE(RIGHT(G341,5))</f>
        <v>3341</v>
      </c>
      <c r="D341" s="1" t="n">
        <f aca="false">C341/10000*1000</f>
        <v>334.1</v>
      </c>
      <c r="F341" s="1" t="n">
        <v>335</v>
      </c>
      <c r="G341" s="1" t="s">
        <v>1165</v>
      </c>
      <c r="H341" s="1" t="n">
        <v>514.486</v>
      </c>
      <c r="I341" s="1" t="n">
        <v>286.732</v>
      </c>
      <c r="J341" s="1" t="n">
        <v>100</v>
      </c>
      <c r="K341" s="1" t="n">
        <v>905</v>
      </c>
      <c r="L341" s="1" t="n">
        <v>85.648</v>
      </c>
      <c r="M341" s="1" t="n">
        <v>151.75</v>
      </c>
      <c r="N341" s="1" t="n">
        <v>79.606</v>
      </c>
      <c r="O341" s="1" t="n">
        <v>113.922</v>
      </c>
      <c r="P341" s="1" t="n">
        <v>10.973</v>
      </c>
      <c r="Q341" s="1" t="n">
        <v>64.044</v>
      </c>
      <c r="R341" s="1" t="n">
        <v>147519.666</v>
      </c>
      <c r="S341" s="1" t="n">
        <v>3706011</v>
      </c>
      <c r="U341" s="1" t="n">
        <f aca="false">S341/$S$7</f>
        <v>1.04647864932932</v>
      </c>
      <c r="V341" s="1" t="n">
        <f aca="false">-(O341+Q341-$M$5)</f>
        <v>-0.399000000000001</v>
      </c>
      <c r="W341" s="1" t="n">
        <f aca="false">-(O341-$M$5)</f>
        <v>63.645</v>
      </c>
      <c r="X341" s="1" t="n">
        <f aca="false">AVERAGE(W341:W345)</f>
        <v>61.8096</v>
      </c>
    </row>
    <row r="342" customFormat="false" ht="15" hidden="false" customHeight="false" outlineLevel="0" collapsed="false">
      <c r="A342" s="6" t="b">
        <f aca="false">IF(C342=C341,1 )</f>
        <v>0</v>
      </c>
      <c r="C342" s="1" t="n">
        <f aca="false">VALUE(RIGHT(G342,5))</f>
        <v>3351</v>
      </c>
      <c r="D342" s="1" t="n">
        <f aca="false">C342/10000*1000</f>
        <v>335.1</v>
      </c>
      <c r="F342" s="1" t="n">
        <v>336</v>
      </c>
      <c r="G342" s="1" t="s">
        <v>1166</v>
      </c>
      <c r="H342" s="1" t="n">
        <v>502.545</v>
      </c>
      <c r="I342" s="1" t="n">
        <v>287.653</v>
      </c>
      <c r="J342" s="1" t="n">
        <v>68</v>
      </c>
      <c r="K342" s="1" t="n">
        <v>897</v>
      </c>
      <c r="L342" s="1" t="n">
        <v>85.688</v>
      </c>
      <c r="M342" s="1" t="n">
        <v>152.428</v>
      </c>
      <c r="N342" s="1" t="n">
        <v>79.805</v>
      </c>
      <c r="O342" s="1" t="n">
        <v>117.513</v>
      </c>
      <c r="P342" s="1" t="n">
        <v>10.774</v>
      </c>
      <c r="Q342" s="1" t="n">
        <v>60.452</v>
      </c>
      <c r="R342" s="1" t="n">
        <v>144558.255</v>
      </c>
      <c r="S342" s="1" t="n">
        <v>3631614</v>
      </c>
      <c r="U342" s="1" t="n">
        <f aca="false">S342/$S$7</f>
        <v>1.02547092105378</v>
      </c>
      <c r="V342" s="1" t="n">
        <f aca="false">-(O342+Q342-$M$5)</f>
        <v>-0.397999999999996</v>
      </c>
      <c r="W342" s="1" t="n">
        <f aca="false">-(O342-$M$5)</f>
        <v>60.054</v>
      </c>
      <c r="X342" s="1" t="n">
        <f aca="false">AVERAGE(W342:W346)</f>
        <v>62.1288</v>
      </c>
    </row>
    <row r="343" customFormat="false" ht="15" hidden="false" customHeight="false" outlineLevel="0" collapsed="false">
      <c r="A343" s="6" t="b">
        <f aca="false">IF(C343=C342,1 )</f>
        <v>0</v>
      </c>
      <c r="C343" s="1" t="n">
        <f aca="false">VALUE(RIGHT(G343,5))</f>
        <v>3361</v>
      </c>
      <c r="D343" s="1" t="n">
        <f aca="false">C343/10000*1000</f>
        <v>336.1</v>
      </c>
      <c r="F343" s="1" t="n">
        <v>337</v>
      </c>
      <c r="G343" s="1" t="s">
        <v>1167</v>
      </c>
      <c r="H343" s="1" t="n">
        <v>528.896</v>
      </c>
      <c r="I343" s="1" t="n">
        <v>277.446</v>
      </c>
      <c r="J343" s="1" t="n">
        <v>80</v>
      </c>
      <c r="K343" s="1" t="n">
        <v>877</v>
      </c>
      <c r="L343" s="1" t="n">
        <v>85.608</v>
      </c>
      <c r="M343" s="1" t="n">
        <v>151.284</v>
      </c>
      <c r="N343" s="1" t="n">
        <v>79.805</v>
      </c>
      <c r="O343" s="1" t="n">
        <v>113.323</v>
      </c>
      <c r="P343" s="1" t="n">
        <v>10.774</v>
      </c>
      <c r="Q343" s="1" t="n">
        <v>64.642</v>
      </c>
      <c r="R343" s="1" t="n">
        <v>146739.876</v>
      </c>
      <c r="S343" s="1" t="n">
        <v>3686421</v>
      </c>
      <c r="U343" s="1" t="n">
        <f aca="false">S343/$S$7</f>
        <v>1.04094695588849</v>
      </c>
      <c r="V343" s="1" t="n">
        <f aca="false">-(O343+Q343-$M$5)</f>
        <v>-0.397999999999968</v>
      </c>
      <c r="W343" s="1" t="n">
        <f aca="false">-(O343-$M$5)</f>
        <v>64.244</v>
      </c>
      <c r="X343" s="1" t="n">
        <f aca="false">AVERAGE(W343:W347)</f>
        <v>62.807</v>
      </c>
    </row>
    <row r="344" customFormat="false" ht="15" hidden="false" customHeight="false" outlineLevel="0" collapsed="false">
      <c r="A344" s="6" t="b">
        <f aca="false">IF(C344=C343,1 )</f>
        <v>0</v>
      </c>
      <c r="C344" s="1" t="n">
        <f aca="false">VALUE(RIGHT(G344,5))</f>
        <v>3371</v>
      </c>
      <c r="D344" s="1" t="n">
        <f aca="false">C344/10000*1000</f>
        <v>337.1</v>
      </c>
      <c r="F344" s="1" t="n">
        <v>338</v>
      </c>
      <c r="G344" s="1" t="s">
        <v>1168</v>
      </c>
      <c r="H344" s="1" t="n">
        <v>523.005</v>
      </c>
      <c r="I344" s="1" t="n">
        <v>287.632</v>
      </c>
      <c r="J344" s="1" t="n">
        <v>72</v>
      </c>
      <c r="K344" s="1" t="n">
        <v>984</v>
      </c>
      <c r="L344" s="1" t="n">
        <v>85.624</v>
      </c>
      <c r="M344" s="1" t="n">
        <v>151.735</v>
      </c>
      <c r="N344" s="1" t="n">
        <v>79.007</v>
      </c>
      <c r="O344" s="1" t="n">
        <v>112.126</v>
      </c>
      <c r="P344" s="1" t="n">
        <v>11.771</v>
      </c>
      <c r="Q344" s="1" t="n">
        <v>65.839</v>
      </c>
      <c r="R344" s="1" t="n">
        <v>150432.792</v>
      </c>
      <c r="S344" s="1" t="n">
        <v>3779195</v>
      </c>
      <c r="U344" s="1" t="n">
        <f aca="false">S344/$S$7</f>
        <v>1.06714385876138</v>
      </c>
      <c r="V344" s="1" t="n">
        <f aca="false">-(O344+Q344-$M$5)</f>
        <v>-0.397999999999996</v>
      </c>
      <c r="W344" s="1" t="n">
        <f aca="false">-(O344-$M$5)</f>
        <v>65.441</v>
      </c>
      <c r="X344" s="1" t="n">
        <f aca="false">AVERAGE(W344:W348)</f>
        <v>62.727</v>
      </c>
    </row>
    <row r="345" customFormat="false" ht="15" hidden="false" customHeight="false" outlineLevel="0" collapsed="false">
      <c r="A345" s="6" t="b">
        <f aca="false">IF(C345=C344,1 )</f>
        <v>0</v>
      </c>
      <c r="C345" s="1" t="n">
        <f aca="false">VALUE(RIGHT(G345,5))</f>
        <v>3381</v>
      </c>
      <c r="D345" s="1" t="n">
        <f aca="false">C345/10000*1000</f>
        <v>338.1</v>
      </c>
      <c r="F345" s="1" t="n">
        <v>339</v>
      </c>
      <c r="G345" s="1" t="s">
        <v>1169</v>
      </c>
      <c r="H345" s="1" t="n">
        <v>478.024</v>
      </c>
      <c r="I345" s="1" t="n">
        <v>286.495</v>
      </c>
      <c r="J345" s="1" t="n">
        <v>82</v>
      </c>
      <c r="K345" s="1" t="n">
        <v>917</v>
      </c>
      <c r="L345" s="1" t="n">
        <v>85.59</v>
      </c>
      <c r="M345" s="1" t="n">
        <v>153.543</v>
      </c>
      <c r="N345" s="1" t="n">
        <v>79.805</v>
      </c>
      <c r="O345" s="1" t="n">
        <v>121.903</v>
      </c>
      <c r="P345" s="1" t="n">
        <v>10.973</v>
      </c>
      <c r="Q345" s="1" t="n">
        <v>56.063</v>
      </c>
      <c r="R345" s="1" t="n">
        <v>136951.661</v>
      </c>
      <c r="S345" s="1" t="n">
        <v>3440520</v>
      </c>
      <c r="U345" s="1" t="n">
        <f aca="false">S345/$S$7</f>
        <v>0.971511072846388</v>
      </c>
      <c r="V345" s="1" t="n">
        <f aca="false">-(O345+Q345-$M$5)</f>
        <v>-0.399000000000001</v>
      </c>
      <c r="W345" s="1" t="n">
        <f aca="false">-(O345-$M$5)</f>
        <v>55.664</v>
      </c>
      <c r="X345" s="1" t="n">
        <f aca="false">AVERAGE(W345:W349)</f>
        <v>61.6096</v>
      </c>
    </row>
    <row r="346" customFormat="false" ht="15" hidden="false" customHeight="false" outlineLevel="0" collapsed="false">
      <c r="A346" s="6" t="b">
        <f aca="false">IF(C346=C345,1 )</f>
        <v>0</v>
      </c>
      <c r="C346" s="1" t="n">
        <f aca="false">VALUE(RIGHT(G346,5))</f>
        <v>3391</v>
      </c>
      <c r="D346" s="1" t="n">
        <f aca="false">C346/10000*1000</f>
        <v>339.1</v>
      </c>
      <c r="F346" s="1" t="n">
        <v>340</v>
      </c>
      <c r="G346" s="1" t="s">
        <v>1170</v>
      </c>
      <c r="H346" s="1" t="n">
        <v>494.982</v>
      </c>
      <c r="I346" s="1" t="n">
        <v>286.718</v>
      </c>
      <c r="J346" s="1" t="n">
        <v>96</v>
      </c>
      <c r="K346" s="1" t="n">
        <v>951</v>
      </c>
      <c r="L346" s="1" t="n">
        <v>85.741</v>
      </c>
      <c r="M346" s="1" t="n">
        <v>152.015</v>
      </c>
      <c r="N346" s="1" t="n">
        <v>80.005</v>
      </c>
      <c r="O346" s="1" t="n">
        <v>112.326</v>
      </c>
      <c r="P346" s="1" t="n">
        <v>10.774</v>
      </c>
      <c r="Q346" s="1" t="n">
        <v>65.64</v>
      </c>
      <c r="R346" s="1" t="n">
        <v>141919.906</v>
      </c>
      <c r="S346" s="1" t="n">
        <v>3565333</v>
      </c>
      <c r="U346" s="1" t="n">
        <f aca="false">S346/$S$7</f>
        <v>1.00675493468564</v>
      </c>
      <c r="V346" s="1" t="n">
        <f aca="false">-(O346+Q346-$M$5)</f>
        <v>-0.399000000000001</v>
      </c>
      <c r="W346" s="1" t="n">
        <f aca="false">-(O346-$M$5)</f>
        <v>65.241</v>
      </c>
      <c r="X346" s="1" t="n">
        <f aca="false">AVERAGE(W346:W350)</f>
        <v>62.9664</v>
      </c>
    </row>
    <row r="347" customFormat="false" ht="15" hidden="false" customHeight="false" outlineLevel="0" collapsed="false">
      <c r="A347" s="6" t="b">
        <f aca="false">IF(C347=C346,1 )</f>
        <v>0</v>
      </c>
      <c r="C347" s="1" t="n">
        <f aca="false">VALUE(RIGHT(G347,5))</f>
        <v>3401</v>
      </c>
      <c r="D347" s="1" t="n">
        <f aca="false">C347/10000*1000</f>
        <v>340.1</v>
      </c>
      <c r="F347" s="1" t="n">
        <v>341</v>
      </c>
      <c r="G347" s="1" t="s">
        <v>1171</v>
      </c>
      <c r="H347" s="1" t="n">
        <v>522.049</v>
      </c>
      <c r="I347" s="1" t="n">
        <v>283.799</v>
      </c>
      <c r="J347" s="1" t="n">
        <v>77</v>
      </c>
      <c r="K347" s="1" t="n">
        <v>999</v>
      </c>
      <c r="L347" s="1" t="n">
        <v>85.626</v>
      </c>
      <c r="M347" s="1" t="n">
        <v>151.651</v>
      </c>
      <c r="N347" s="1" t="n">
        <v>79.805</v>
      </c>
      <c r="O347" s="1" t="n">
        <v>114.122</v>
      </c>
      <c r="P347" s="1" t="n">
        <v>10.973</v>
      </c>
      <c r="Q347" s="1" t="n">
        <v>63.844</v>
      </c>
      <c r="R347" s="1" t="n">
        <v>148156.872</v>
      </c>
      <c r="S347" s="1" t="n">
        <v>3722019</v>
      </c>
      <c r="U347" s="1" t="n">
        <f aca="false">S347/$S$7</f>
        <v>1.05099888151926</v>
      </c>
      <c r="V347" s="1" t="n">
        <f aca="false">-(O347+Q347-$M$5)</f>
        <v>-0.399000000000001</v>
      </c>
      <c r="W347" s="1" t="n">
        <f aca="false">-(O347-$M$5)</f>
        <v>63.445</v>
      </c>
      <c r="X347" s="1" t="n">
        <f aca="false">AVERAGE(W347:W351)</f>
        <v>62.0886</v>
      </c>
    </row>
    <row r="348" customFormat="false" ht="15" hidden="false" customHeight="false" outlineLevel="0" collapsed="false">
      <c r="A348" s="6" t="b">
        <f aca="false">IF(C348=C347,1 )</f>
        <v>0</v>
      </c>
      <c r="C348" s="1" t="n">
        <f aca="false">VALUE(RIGHT(G348,5))</f>
        <v>3411</v>
      </c>
      <c r="D348" s="1" t="n">
        <f aca="false">C348/10000*1000</f>
        <v>341.1</v>
      </c>
      <c r="F348" s="1" t="n">
        <v>342</v>
      </c>
      <c r="G348" s="1" t="s">
        <v>1172</v>
      </c>
      <c r="H348" s="1" t="n">
        <v>493.27</v>
      </c>
      <c r="I348" s="1" t="n">
        <v>284.136</v>
      </c>
      <c r="J348" s="1" t="n">
        <v>111</v>
      </c>
      <c r="K348" s="1" t="n">
        <v>893</v>
      </c>
      <c r="L348" s="1" t="n">
        <v>85.674</v>
      </c>
      <c r="M348" s="1" t="n">
        <v>152.4</v>
      </c>
      <c r="N348" s="1" t="n">
        <v>80.005</v>
      </c>
      <c r="O348" s="1" t="n">
        <v>113.723</v>
      </c>
      <c r="P348" s="1" t="n">
        <v>10.774</v>
      </c>
      <c r="Q348" s="1" t="n">
        <v>64.044</v>
      </c>
      <c r="R348" s="1" t="n">
        <v>140155.646</v>
      </c>
      <c r="S348" s="1" t="n">
        <v>3521011</v>
      </c>
      <c r="U348" s="1" t="n">
        <f aca="false">S348/$S$7</f>
        <v>0.994239584165746</v>
      </c>
      <c r="V348" s="1" t="n">
        <f aca="false">-(O348+Q348-$M$5)</f>
        <v>-0.199999999999989</v>
      </c>
      <c r="W348" s="1" t="n">
        <f aca="false">-(O348-$M$5)</f>
        <v>63.844</v>
      </c>
      <c r="X348" s="1" t="n">
        <f aca="false">AVERAGE(W348:W352)</f>
        <v>61.8892</v>
      </c>
    </row>
    <row r="349" customFormat="false" ht="15" hidden="false" customHeight="false" outlineLevel="0" collapsed="false">
      <c r="A349" s="6" t="b">
        <f aca="false">IF(C349=C348,1 )</f>
        <v>0</v>
      </c>
      <c r="C349" s="1" t="n">
        <f aca="false">VALUE(RIGHT(G349,5))</f>
        <v>3421</v>
      </c>
      <c r="D349" s="1" t="n">
        <f aca="false">C349/10000*1000</f>
        <v>342.1</v>
      </c>
      <c r="F349" s="1" t="n">
        <v>343</v>
      </c>
      <c r="G349" s="1" t="s">
        <v>1173</v>
      </c>
      <c r="H349" s="1" t="n">
        <v>517.71</v>
      </c>
      <c r="I349" s="1" t="n">
        <v>284.266</v>
      </c>
      <c r="J349" s="1" t="n">
        <v>88</v>
      </c>
      <c r="K349" s="1" t="n">
        <v>882</v>
      </c>
      <c r="L349" s="1" t="n">
        <v>85.6</v>
      </c>
      <c r="M349" s="1" t="n">
        <v>151.729</v>
      </c>
      <c r="N349" s="1" t="n">
        <v>79.606</v>
      </c>
      <c r="O349" s="1" t="n">
        <v>117.713</v>
      </c>
      <c r="P349" s="1" t="n">
        <v>11.173</v>
      </c>
      <c r="Q349" s="1" t="n">
        <v>60.253</v>
      </c>
      <c r="R349" s="1" t="n">
        <v>147167.307</v>
      </c>
      <c r="S349" s="1" t="n">
        <v>3697159</v>
      </c>
      <c r="U349" s="1" t="n">
        <f aca="false">S349/$S$7</f>
        <v>1.04397908065458</v>
      </c>
      <c r="V349" s="1" t="n">
        <f aca="false">-(O349+Q349-$M$5)</f>
        <v>-0.399000000000001</v>
      </c>
      <c r="W349" s="1" t="n">
        <f aca="false">-(O349-$M$5)</f>
        <v>59.854</v>
      </c>
      <c r="X349" s="1" t="n">
        <f aca="false">AVERAGE(W349:W353)</f>
        <v>61.211</v>
      </c>
    </row>
    <row r="350" customFormat="false" ht="15" hidden="false" customHeight="false" outlineLevel="0" collapsed="false">
      <c r="A350" s="6" t="b">
        <f aca="false">IF(C350=C349,1 )</f>
        <v>0</v>
      </c>
      <c r="C350" s="1" t="n">
        <f aca="false">VALUE(RIGHT(G350,5))</f>
        <v>3431</v>
      </c>
      <c r="D350" s="1" t="n">
        <f aca="false">C350/10000*1000</f>
        <v>343.1</v>
      </c>
      <c r="F350" s="1" t="n">
        <v>344</v>
      </c>
      <c r="G350" s="1" t="s">
        <v>1174</v>
      </c>
      <c r="H350" s="1" t="n">
        <v>528.179</v>
      </c>
      <c r="I350" s="1" t="n">
        <v>280.641</v>
      </c>
      <c r="J350" s="1" t="n">
        <v>77</v>
      </c>
      <c r="K350" s="1" t="n">
        <v>956</v>
      </c>
      <c r="L350" s="1" t="n">
        <v>85.626</v>
      </c>
      <c r="M350" s="1" t="n">
        <v>151.662</v>
      </c>
      <c r="N350" s="1" t="n">
        <v>79.606</v>
      </c>
      <c r="O350" s="1" t="n">
        <v>115.119</v>
      </c>
      <c r="P350" s="1" t="n">
        <v>10.973</v>
      </c>
      <c r="Q350" s="1" t="n">
        <v>62.847</v>
      </c>
      <c r="R350" s="1" t="n">
        <v>148228.562</v>
      </c>
      <c r="S350" s="1" t="n">
        <v>3723820</v>
      </c>
      <c r="U350" s="1" t="n">
        <f aca="false">S350/$S$7</f>
        <v>1.05150743587796</v>
      </c>
      <c r="V350" s="1" t="n">
        <f aca="false">-(O350+Q350-$M$5)</f>
        <v>-0.399000000000001</v>
      </c>
      <c r="W350" s="1" t="n">
        <f aca="false">-(O350-$M$5)</f>
        <v>62.448</v>
      </c>
      <c r="X350" s="1" t="n">
        <f aca="false">AVERAGE(W350:W354)</f>
        <v>61.3706</v>
      </c>
    </row>
    <row r="351" customFormat="false" ht="15" hidden="false" customHeight="false" outlineLevel="0" collapsed="false">
      <c r="A351" s="6" t="b">
        <f aca="false">IF(C351=C350,1 )</f>
        <v>0</v>
      </c>
      <c r="C351" s="1" t="n">
        <f aca="false">VALUE(RIGHT(G351,5))</f>
        <v>3441</v>
      </c>
      <c r="D351" s="1" t="n">
        <f aca="false">C351/10000*1000</f>
        <v>344.1</v>
      </c>
      <c r="F351" s="1" t="n">
        <v>345</v>
      </c>
      <c r="G351" s="1" t="s">
        <v>1175</v>
      </c>
      <c r="H351" s="1" t="n">
        <v>518.626</v>
      </c>
      <c r="I351" s="1" t="n">
        <v>279.884</v>
      </c>
      <c r="J351" s="1" t="n">
        <v>74</v>
      </c>
      <c r="K351" s="1" t="n">
        <v>937</v>
      </c>
      <c r="L351" s="1" t="n">
        <v>85.612</v>
      </c>
      <c r="M351" s="1" t="n">
        <v>151.649</v>
      </c>
      <c r="N351" s="1" t="n">
        <v>79.406</v>
      </c>
      <c r="O351" s="1" t="n">
        <v>116.715</v>
      </c>
      <c r="P351" s="1" t="n">
        <v>11.173</v>
      </c>
      <c r="Q351" s="1" t="n">
        <v>61.251</v>
      </c>
      <c r="R351" s="1" t="n">
        <v>145155.218</v>
      </c>
      <c r="S351" s="1" t="n">
        <v>3646611</v>
      </c>
      <c r="U351" s="1" t="n">
        <f aca="false">S351/$S$7</f>
        <v>1.02970567381194</v>
      </c>
      <c r="V351" s="1" t="n">
        <f aca="false">-(O351+Q351-$M$5)</f>
        <v>-0.399000000000001</v>
      </c>
      <c r="W351" s="1" t="n">
        <f aca="false">-(O351-$M$5)</f>
        <v>60.852</v>
      </c>
      <c r="X351" s="1" t="n">
        <f aca="false">AVERAGE(W351:W355)</f>
        <v>62.2484</v>
      </c>
    </row>
    <row r="352" customFormat="false" ht="15" hidden="false" customHeight="false" outlineLevel="0" collapsed="false">
      <c r="A352" s="6" t="b">
        <f aca="false">IF(C352=C351,1 )</f>
        <v>0</v>
      </c>
      <c r="C352" s="1" t="n">
        <f aca="false">VALUE(RIGHT(G352,5))</f>
        <v>3451</v>
      </c>
      <c r="D352" s="1" t="n">
        <f aca="false">C352/10000*1000</f>
        <v>345.1</v>
      </c>
      <c r="F352" s="1" t="n">
        <v>346</v>
      </c>
      <c r="G352" s="1" t="s">
        <v>1176</v>
      </c>
      <c r="H352" s="1" t="n">
        <v>511.74</v>
      </c>
      <c r="I352" s="1" t="n">
        <v>287.817</v>
      </c>
      <c r="J352" s="1" t="n">
        <v>94</v>
      </c>
      <c r="K352" s="1" t="n">
        <v>935</v>
      </c>
      <c r="L352" s="1" t="n">
        <v>85.63</v>
      </c>
      <c r="M352" s="1" t="n">
        <v>151.544</v>
      </c>
      <c r="N352" s="1" t="n">
        <v>79.606</v>
      </c>
      <c r="O352" s="1" t="n">
        <v>115.119</v>
      </c>
      <c r="P352" s="1" t="n">
        <v>11.173</v>
      </c>
      <c r="Q352" s="1" t="n">
        <v>62.647</v>
      </c>
      <c r="R352" s="1" t="n">
        <v>147287.321</v>
      </c>
      <c r="S352" s="1" t="n">
        <v>3700174</v>
      </c>
      <c r="U352" s="1" t="n">
        <f aca="false">S352/$S$7</f>
        <v>1.04483043623008</v>
      </c>
      <c r="V352" s="1" t="n">
        <f aca="false">-(O352+Q352-$M$5)</f>
        <v>-0.198999999999984</v>
      </c>
      <c r="W352" s="1" t="n">
        <f aca="false">-(O352-$M$5)</f>
        <v>62.448</v>
      </c>
      <c r="X352" s="1" t="n">
        <f aca="false">AVERAGE(W352:W356)</f>
        <v>61.9292</v>
      </c>
    </row>
    <row r="353" customFormat="false" ht="15" hidden="false" customHeight="false" outlineLevel="0" collapsed="false">
      <c r="A353" s="6" t="b">
        <f aca="false">IF(C353=C352,1 )</f>
        <v>0</v>
      </c>
      <c r="C353" s="1" t="n">
        <f aca="false">VALUE(RIGHT(G353,5))</f>
        <v>3461</v>
      </c>
      <c r="D353" s="1" t="n">
        <f aca="false">C353/10000*1000</f>
        <v>346.1</v>
      </c>
      <c r="F353" s="1" t="n">
        <v>347</v>
      </c>
      <c r="G353" s="1" t="s">
        <v>1177</v>
      </c>
      <c r="H353" s="1" t="n">
        <v>511.302</v>
      </c>
      <c r="I353" s="1" t="n">
        <v>287.417</v>
      </c>
      <c r="J353" s="1" t="n">
        <v>93</v>
      </c>
      <c r="K353" s="1" t="n">
        <v>921</v>
      </c>
      <c r="L353" s="1" t="n">
        <v>85.655</v>
      </c>
      <c r="M353" s="1" t="n">
        <v>152.025</v>
      </c>
      <c r="N353" s="1" t="n">
        <v>79.805</v>
      </c>
      <c r="O353" s="1" t="n">
        <v>117.114</v>
      </c>
      <c r="P353" s="1" t="n">
        <v>10.973</v>
      </c>
      <c r="Q353" s="1" t="n">
        <v>60.852</v>
      </c>
      <c r="R353" s="1" t="n">
        <v>146956.577</v>
      </c>
      <c r="S353" s="1" t="n">
        <v>3691865</v>
      </c>
      <c r="U353" s="1" t="n">
        <f aca="false">S353/$S$7</f>
        <v>1.04248419627092</v>
      </c>
      <c r="V353" s="1" t="n">
        <f aca="false">-(O353+Q353-$M$5)</f>
        <v>-0.399000000000001</v>
      </c>
      <c r="W353" s="1" t="n">
        <f aca="false">-(O353-$M$5)</f>
        <v>60.453</v>
      </c>
      <c r="X353" s="1" t="n">
        <f aca="false">AVERAGE(W353:W357)</f>
        <v>62.448</v>
      </c>
    </row>
    <row r="354" customFormat="false" ht="15" hidden="false" customHeight="false" outlineLevel="0" collapsed="false">
      <c r="A354" s="6" t="b">
        <f aca="false">IF(C354=C353,1 )</f>
        <v>0</v>
      </c>
      <c r="C354" s="1" t="n">
        <f aca="false">VALUE(RIGHT(G354,5))</f>
        <v>3471</v>
      </c>
      <c r="D354" s="1" t="n">
        <f aca="false">C354/10000*1000</f>
        <v>347.1</v>
      </c>
      <c r="F354" s="1" t="n">
        <v>348</v>
      </c>
      <c r="G354" s="1" t="s">
        <v>1178</v>
      </c>
      <c r="H354" s="1" t="n">
        <v>502.425</v>
      </c>
      <c r="I354" s="1" t="n">
        <v>286.899</v>
      </c>
      <c r="J354" s="1" t="n">
        <v>95</v>
      </c>
      <c r="K354" s="1" t="n">
        <v>805</v>
      </c>
      <c r="L354" s="1" t="n">
        <v>85.602</v>
      </c>
      <c r="M354" s="1" t="n">
        <v>152.004</v>
      </c>
      <c r="N354" s="1" t="n">
        <v>79.007</v>
      </c>
      <c r="O354" s="1" t="n">
        <v>116.915</v>
      </c>
      <c r="P354" s="1" t="n">
        <v>11.971</v>
      </c>
      <c r="Q354" s="1" t="n">
        <v>60.852</v>
      </c>
      <c r="R354" s="1" t="n">
        <v>144145.432</v>
      </c>
      <c r="S354" s="1" t="n">
        <v>3621243</v>
      </c>
      <c r="U354" s="1" t="n">
        <f aca="false">S354/$S$7</f>
        <v>1.02254242729805</v>
      </c>
      <c r="V354" s="1" t="n">
        <f aca="false">-(O354+Q354-$M$5)</f>
        <v>-0.199999999999989</v>
      </c>
      <c r="W354" s="1" t="n">
        <f aca="false">-(O354-$M$5)</f>
        <v>60.652</v>
      </c>
      <c r="X354" s="1" t="n">
        <f aca="false">AVERAGE(W354:W358)</f>
        <v>62.5278</v>
      </c>
    </row>
    <row r="355" customFormat="false" ht="15" hidden="false" customHeight="false" outlineLevel="0" collapsed="false">
      <c r="A355" s="6" t="b">
        <f aca="false">IF(C355=C354,1 )</f>
        <v>0</v>
      </c>
      <c r="C355" s="1" t="n">
        <f aca="false">VALUE(RIGHT(G355,5))</f>
        <v>3481</v>
      </c>
      <c r="D355" s="1" t="n">
        <f aca="false">C355/10000*1000</f>
        <v>348.1</v>
      </c>
      <c r="F355" s="1" t="n">
        <v>349</v>
      </c>
      <c r="G355" s="1" t="s">
        <v>1179</v>
      </c>
      <c r="H355" s="1" t="n">
        <v>546.53</v>
      </c>
      <c r="I355" s="1" t="n">
        <v>278.517</v>
      </c>
      <c r="J355" s="1" t="n">
        <v>80</v>
      </c>
      <c r="K355" s="1" t="n">
        <v>913</v>
      </c>
      <c r="L355" s="1" t="n">
        <v>85.561</v>
      </c>
      <c r="M355" s="1" t="n">
        <v>150.196</v>
      </c>
      <c r="N355" s="1" t="n">
        <v>79.805</v>
      </c>
      <c r="O355" s="1" t="n">
        <v>110.73</v>
      </c>
      <c r="P355" s="1" t="n">
        <v>10.973</v>
      </c>
      <c r="Q355" s="1" t="n">
        <v>67.236</v>
      </c>
      <c r="R355" s="1" t="n">
        <v>152217.711</v>
      </c>
      <c r="S355" s="1" t="n">
        <v>3824036</v>
      </c>
      <c r="U355" s="1" t="n">
        <f aca="false">S355/$S$7</f>
        <v>1.07980576103706</v>
      </c>
      <c r="V355" s="1" t="n">
        <f aca="false">-(O355+Q355-$M$5)</f>
        <v>-0.399000000000001</v>
      </c>
      <c r="W355" s="1" t="n">
        <f aca="false">-(O355-$M$5)</f>
        <v>66.837</v>
      </c>
      <c r="X355" s="1" t="n">
        <f aca="false">AVERAGE(W355:W359)</f>
        <v>63.3658</v>
      </c>
    </row>
    <row r="356" customFormat="false" ht="15" hidden="false" customHeight="false" outlineLevel="0" collapsed="false">
      <c r="A356" s="6" t="b">
        <f aca="false">IF(C356=C355,1 )</f>
        <v>0</v>
      </c>
      <c r="C356" s="1" t="n">
        <f aca="false">VALUE(RIGHT(G356,5))</f>
        <v>3491</v>
      </c>
      <c r="D356" s="1" t="n">
        <f aca="false">C356/10000*1000</f>
        <v>349.1</v>
      </c>
      <c r="F356" s="1" t="n">
        <v>350</v>
      </c>
      <c r="G356" s="1" t="s">
        <v>1180</v>
      </c>
      <c r="H356" s="1" t="n">
        <v>499.639</v>
      </c>
      <c r="I356" s="1" t="n">
        <v>292.504</v>
      </c>
      <c r="J356" s="1" t="n">
        <v>105</v>
      </c>
      <c r="K356" s="1" t="n">
        <v>1005</v>
      </c>
      <c r="L356" s="1" t="n">
        <v>85.678</v>
      </c>
      <c r="M356" s="1" t="n">
        <v>152.467</v>
      </c>
      <c r="N356" s="1" t="n">
        <v>79.805</v>
      </c>
      <c r="O356" s="1" t="n">
        <v>118.311</v>
      </c>
      <c r="P356" s="1" t="n">
        <v>10.774</v>
      </c>
      <c r="Q356" s="1" t="n">
        <v>59.455</v>
      </c>
      <c r="R356" s="1" t="n">
        <v>146146.216</v>
      </c>
      <c r="S356" s="1" t="n">
        <v>3671507</v>
      </c>
      <c r="U356" s="1" t="n">
        <f aca="false">S356/$S$7</f>
        <v>1.03673564011633</v>
      </c>
      <c r="V356" s="1" t="n">
        <f aca="false">-(O356+Q356-$M$5)</f>
        <v>-0.199000000000012</v>
      </c>
      <c r="W356" s="1" t="n">
        <f aca="false">-(O356-$M$5)</f>
        <v>59.256</v>
      </c>
      <c r="X356" s="1" t="n">
        <f aca="false">AVERAGE(W356:W360)</f>
        <v>62.448</v>
      </c>
    </row>
    <row r="357" customFormat="false" ht="15" hidden="false" customHeight="false" outlineLevel="0" collapsed="false">
      <c r="A357" s="6" t="b">
        <f aca="false">IF(C357=C356,1 )</f>
        <v>0</v>
      </c>
      <c r="C357" s="1" t="n">
        <f aca="false">VALUE(RIGHT(G357,5))</f>
        <v>3501</v>
      </c>
      <c r="D357" s="1" t="n">
        <f aca="false">C357/10000*1000</f>
        <v>350.1</v>
      </c>
      <c r="F357" s="1" t="n">
        <v>351</v>
      </c>
      <c r="G357" s="1" t="s">
        <v>1181</v>
      </c>
      <c r="H357" s="1" t="n">
        <v>524.278</v>
      </c>
      <c r="I357" s="1" t="n">
        <v>282.751</v>
      </c>
      <c r="J357" s="1" t="n">
        <v>81</v>
      </c>
      <c r="K357" s="1" t="n">
        <v>777</v>
      </c>
      <c r="L357" s="1" t="n">
        <v>85.628</v>
      </c>
      <c r="M357" s="1" t="n">
        <v>151.371</v>
      </c>
      <c r="N357" s="1" t="n">
        <v>79.406</v>
      </c>
      <c r="O357" s="1" t="n">
        <v>112.525</v>
      </c>
      <c r="P357" s="1" t="n">
        <v>11.173</v>
      </c>
      <c r="Q357" s="1" t="n">
        <v>65.44</v>
      </c>
      <c r="R357" s="1" t="n">
        <v>148239.986</v>
      </c>
      <c r="S357" s="1" t="n">
        <v>3724107</v>
      </c>
      <c r="U357" s="1" t="n">
        <f aca="false">S357/$S$7</f>
        <v>1.05158847702229</v>
      </c>
      <c r="V357" s="1" t="n">
        <f aca="false">-(O357+Q357-$M$5)</f>
        <v>-0.397999999999996</v>
      </c>
      <c r="W357" s="1" t="n">
        <f aca="false">-(O357-$M$5)</f>
        <v>65.042</v>
      </c>
      <c r="X357" s="1" t="n">
        <f aca="false">AVERAGE(W357:W361)</f>
        <v>63.5652</v>
      </c>
    </row>
    <row r="358" customFormat="false" ht="15" hidden="false" customHeight="false" outlineLevel="0" collapsed="false">
      <c r="A358" s="6" t="b">
        <f aca="false">IF(C358=C357,1 )</f>
        <v>0</v>
      </c>
      <c r="C358" s="1" t="n">
        <f aca="false">VALUE(RIGHT(G358,5))</f>
        <v>3511</v>
      </c>
      <c r="D358" s="1" t="n">
        <f aca="false">C358/10000*1000</f>
        <v>351.1</v>
      </c>
      <c r="F358" s="1" t="n">
        <v>352</v>
      </c>
      <c r="G358" s="1" t="s">
        <v>1182</v>
      </c>
      <c r="H358" s="1" t="n">
        <v>492.036</v>
      </c>
      <c r="I358" s="1" t="n">
        <v>286.205</v>
      </c>
      <c r="J358" s="1" t="n">
        <v>75</v>
      </c>
      <c r="K358" s="1" t="n">
        <v>950</v>
      </c>
      <c r="L358" s="1" t="n">
        <v>85.701</v>
      </c>
      <c r="M358" s="1" t="n">
        <v>152.776</v>
      </c>
      <c r="N358" s="1" t="n">
        <v>80.005</v>
      </c>
      <c r="O358" s="1" t="n">
        <v>116.715</v>
      </c>
      <c r="P358" s="1" t="n">
        <v>10.574</v>
      </c>
      <c r="Q358" s="1" t="n">
        <v>61.251</v>
      </c>
      <c r="R358" s="1" t="n">
        <v>140822.985</v>
      </c>
      <c r="S358" s="1" t="n">
        <v>3537776</v>
      </c>
      <c r="U358" s="1" t="n">
        <f aca="false">S358/$S$7</f>
        <v>0.998973572962867</v>
      </c>
      <c r="V358" s="1" t="n">
        <f aca="false">-(O358+Q358-$M$5)</f>
        <v>-0.399000000000001</v>
      </c>
      <c r="W358" s="1" t="n">
        <f aca="false">-(O358-$M$5)</f>
        <v>60.852</v>
      </c>
      <c r="X358" s="1" t="n">
        <f aca="false">AVERAGE(W358:W362)</f>
        <v>63.3656</v>
      </c>
    </row>
    <row r="359" customFormat="false" ht="15" hidden="false" customHeight="false" outlineLevel="0" collapsed="false">
      <c r="A359" s="6" t="b">
        <f aca="false">IF(C359=C358,1 )</f>
        <v>0</v>
      </c>
      <c r="C359" s="1" t="n">
        <f aca="false">VALUE(RIGHT(G359,5))</f>
        <v>3521</v>
      </c>
      <c r="D359" s="1" t="n">
        <f aca="false">C359/10000*1000</f>
        <v>352.1</v>
      </c>
      <c r="F359" s="1" t="n">
        <v>353</v>
      </c>
      <c r="G359" s="1" t="s">
        <v>1183</v>
      </c>
      <c r="H359" s="1" t="n">
        <v>529.413</v>
      </c>
      <c r="I359" s="1" t="n">
        <v>279.257</v>
      </c>
      <c r="J359" s="1" t="n">
        <v>86</v>
      </c>
      <c r="K359" s="1" t="n">
        <v>839</v>
      </c>
      <c r="L359" s="1" t="n">
        <v>85.621</v>
      </c>
      <c r="M359" s="1" t="n">
        <v>151.178</v>
      </c>
      <c r="N359" s="1" t="n">
        <v>79.805</v>
      </c>
      <c r="O359" s="1" t="n">
        <v>112.725</v>
      </c>
      <c r="P359" s="1" t="n">
        <v>10.973</v>
      </c>
      <c r="Q359" s="1" t="n">
        <v>65.241</v>
      </c>
      <c r="R359" s="1" t="n">
        <v>147842.21</v>
      </c>
      <c r="S359" s="1" t="n">
        <v>3714114</v>
      </c>
      <c r="U359" s="1" t="n">
        <f aca="false">S359/$S$7</f>
        <v>1.04876672038349</v>
      </c>
      <c r="V359" s="1" t="n">
        <f aca="false">-(O359+Q359-$M$5)</f>
        <v>-0.399000000000001</v>
      </c>
      <c r="W359" s="1" t="n">
        <f aca="false">-(O359-$M$5)</f>
        <v>64.842</v>
      </c>
      <c r="X359" s="1" t="n">
        <f aca="false">AVERAGE(W359:W363)</f>
        <v>63.1262</v>
      </c>
    </row>
    <row r="360" customFormat="false" ht="15" hidden="false" customHeight="false" outlineLevel="0" collapsed="false">
      <c r="A360" s="6" t="b">
        <f aca="false">IF(C360=C359,1 )</f>
        <v>0</v>
      </c>
      <c r="C360" s="1" t="n">
        <f aca="false">VALUE(RIGHT(G360,5))</f>
        <v>3531</v>
      </c>
      <c r="D360" s="1" t="n">
        <f aca="false">C360/10000*1000</f>
        <v>353.1</v>
      </c>
      <c r="F360" s="1" t="n">
        <v>354</v>
      </c>
      <c r="G360" s="1" t="s">
        <v>1184</v>
      </c>
      <c r="H360" s="1" t="n">
        <v>506.247</v>
      </c>
      <c r="I360" s="1" t="n">
        <v>288.159</v>
      </c>
      <c r="J360" s="1" t="n">
        <v>78</v>
      </c>
      <c r="K360" s="1" t="n">
        <v>888</v>
      </c>
      <c r="L360" s="1" t="n">
        <v>85.617</v>
      </c>
      <c r="M360" s="1" t="n">
        <v>152.299</v>
      </c>
      <c r="N360" s="1" t="n">
        <v>79.805</v>
      </c>
      <c r="O360" s="1" t="n">
        <v>115.319</v>
      </c>
      <c r="P360" s="1" t="n">
        <v>10.774</v>
      </c>
      <c r="Q360" s="1" t="n">
        <v>62.647</v>
      </c>
      <c r="R360" s="1" t="n">
        <v>145879.718</v>
      </c>
      <c r="S360" s="1" t="n">
        <v>3664812</v>
      </c>
      <c r="U360" s="1" t="n">
        <f aca="false">S360/$S$7</f>
        <v>1.03484515070406</v>
      </c>
      <c r="V360" s="1" t="n">
        <f aca="false">-(O360+Q360-$M$5)</f>
        <v>-0.399000000000001</v>
      </c>
      <c r="W360" s="1" t="n">
        <f aca="false">-(O360-$M$5)</f>
        <v>62.248</v>
      </c>
      <c r="X360" s="1" t="n">
        <f aca="false">AVERAGE(W360:W364)</f>
        <v>62.6872</v>
      </c>
    </row>
    <row r="361" customFormat="false" ht="15" hidden="false" customHeight="false" outlineLevel="0" collapsed="false">
      <c r="A361" s="6" t="b">
        <f aca="false">IF(C361=C360,1 )</f>
        <v>0</v>
      </c>
      <c r="C361" s="1" t="n">
        <f aca="false">VALUE(RIGHT(G361,5))</f>
        <v>3541</v>
      </c>
      <c r="D361" s="1" t="n">
        <f aca="false">C361/10000*1000</f>
        <v>354.1</v>
      </c>
      <c r="F361" s="1" t="n">
        <v>355</v>
      </c>
      <c r="G361" s="1" t="s">
        <v>1185</v>
      </c>
      <c r="H361" s="1" t="n">
        <v>533.115</v>
      </c>
      <c r="I361" s="1" t="n">
        <v>288.588</v>
      </c>
      <c r="J361" s="1" t="n">
        <v>89</v>
      </c>
      <c r="K361" s="1" t="n">
        <v>980</v>
      </c>
      <c r="L361" s="1" t="n">
        <v>85.633</v>
      </c>
      <c r="M361" s="1" t="n">
        <v>151.219</v>
      </c>
      <c r="N361" s="1" t="n">
        <v>79.606</v>
      </c>
      <c r="O361" s="1" t="n">
        <v>112.725</v>
      </c>
      <c r="P361" s="1" t="n">
        <v>11.173</v>
      </c>
      <c r="Q361" s="1" t="n">
        <v>65.241</v>
      </c>
      <c r="R361" s="1" t="n">
        <v>153850.573</v>
      </c>
      <c r="S361" s="1" t="n">
        <v>3865057</v>
      </c>
      <c r="U361" s="1" t="n">
        <f aca="false">S361/$S$7</f>
        <v>1.09138899721043</v>
      </c>
      <c r="V361" s="1" t="n">
        <f aca="false">-(O361+Q361-$M$5)</f>
        <v>-0.399000000000001</v>
      </c>
      <c r="W361" s="1" t="n">
        <f aca="false">-(O361-$M$5)</f>
        <v>64.842</v>
      </c>
      <c r="X361" s="1" t="n">
        <f aca="false">AVERAGE(W361:W365)</f>
        <v>62.5676</v>
      </c>
    </row>
    <row r="362" customFormat="false" ht="15" hidden="false" customHeight="false" outlineLevel="0" collapsed="false">
      <c r="A362" s="6" t="b">
        <f aca="false">IF(C362=C361,1 )</f>
        <v>0</v>
      </c>
      <c r="C362" s="1" t="n">
        <f aca="false">VALUE(RIGHT(G362,5))</f>
        <v>3551</v>
      </c>
      <c r="D362" s="1" t="n">
        <f aca="false">C362/10000*1000</f>
        <v>355.1</v>
      </c>
      <c r="F362" s="1" t="n">
        <v>356</v>
      </c>
      <c r="G362" s="1" t="s">
        <v>1186</v>
      </c>
      <c r="H362" s="1" t="n">
        <v>525.473</v>
      </c>
      <c r="I362" s="1" t="n">
        <v>281.042</v>
      </c>
      <c r="J362" s="1" t="n">
        <v>92</v>
      </c>
      <c r="K362" s="1" t="n">
        <v>986</v>
      </c>
      <c r="L362" s="1" t="n">
        <v>85.654</v>
      </c>
      <c r="M362" s="1" t="n">
        <v>151.243</v>
      </c>
      <c r="N362" s="1" t="n">
        <v>79.606</v>
      </c>
      <c r="O362" s="1" t="n">
        <v>113.523</v>
      </c>
      <c r="P362" s="1" t="n">
        <v>10.973</v>
      </c>
      <c r="Q362" s="1" t="n">
        <v>64.443</v>
      </c>
      <c r="R362" s="1" t="n">
        <v>147679.764</v>
      </c>
      <c r="S362" s="1" t="n">
        <v>3710033</v>
      </c>
      <c r="U362" s="1" t="n">
        <f aca="false">S362/$S$7</f>
        <v>1.04761435484331</v>
      </c>
      <c r="V362" s="1" t="n">
        <f aca="false">-(O362+Q362-$M$5)</f>
        <v>-0.399000000000001</v>
      </c>
      <c r="W362" s="1" t="n">
        <f aca="false">-(O362-$M$5)</f>
        <v>64.044</v>
      </c>
      <c r="X362" s="1" t="n">
        <f aca="false">AVERAGE(W362:W366)</f>
        <v>62.9268</v>
      </c>
    </row>
    <row r="363" customFormat="false" ht="15" hidden="false" customHeight="false" outlineLevel="0" collapsed="false">
      <c r="A363" s="6" t="b">
        <f aca="false">IF(C363=C362,1 )</f>
        <v>0</v>
      </c>
      <c r="C363" s="1" t="n">
        <f aca="false">VALUE(RIGHT(G363,5))</f>
        <v>3561</v>
      </c>
      <c r="D363" s="1" t="n">
        <f aca="false">C363/10000*1000</f>
        <v>356.1</v>
      </c>
      <c r="F363" s="1" t="n">
        <v>357</v>
      </c>
      <c r="G363" s="1" t="s">
        <v>1187</v>
      </c>
      <c r="H363" s="1" t="n">
        <v>498.086</v>
      </c>
      <c r="I363" s="1" t="n">
        <v>290.453</v>
      </c>
      <c r="J363" s="1" t="n">
        <v>88</v>
      </c>
      <c r="K363" s="1" t="n">
        <v>917</v>
      </c>
      <c r="L363" s="1" t="n">
        <v>85.7</v>
      </c>
      <c r="M363" s="1" t="n">
        <v>152.296</v>
      </c>
      <c r="N363" s="1" t="n">
        <v>80.005</v>
      </c>
      <c r="O363" s="1" t="n">
        <v>117.912</v>
      </c>
      <c r="P363" s="1" t="n">
        <v>10.774</v>
      </c>
      <c r="Q363" s="1" t="n">
        <v>60.053</v>
      </c>
      <c r="R363" s="1" t="n">
        <v>144670.467</v>
      </c>
      <c r="S363" s="1" t="n">
        <v>3634433</v>
      </c>
      <c r="U363" s="1" t="n">
        <f aca="false">S363/$S$7</f>
        <v>1.02626693145755</v>
      </c>
      <c r="V363" s="1" t="n">
        <f aca="false">-(O363+Q363-$M$5)</f>
        <v>-0.397999999999996</v>
      </c>
      <c r="W363" s="1" t="n">
        <f aca="false">-(O363-$M$5)</f>
        <v>59.655</v>
      </c>
      <c r="X363" s="1" t="n">
        <f aca="false">AVERAGE(W363:W367)</f>
        <v>62.5676</v>
      </c>
    </row>
    <row r="364" customFormat="false" ht="15" hidden="false" customHeight="false" outlineLevel="0" collapsed="false">
      <c r="A364" s="6" t="b">
        <f aca="false">IF(C364=C363,1 )</f>
        <v>0</v>
      </c>
      <c r="C364" s="1" t="n">
        <f aca="false">VALUE(RIGHT(G364,5))</f>
        <v>3571</v>
      </c>
      <c r="D364" s="1" t="n">
        <f aca="false">C364/10000*1000</f>
        <v>357.1</v>
      </c>
      <c r="F364" s="1" t="n">
        <v>358</v>
      </c>
      <c r="G364" s="1" t="s">
        <v>1188</v>
      </c>
      <c r="H364" s="1" t="n">
        <v>494.026</v>
      </c>
      <c r="I364" s="1" t="n">
        <v>289.764</v>
      </c>
      <c r="J364" s="1" t="n">
        <v>83</v>
      </c>
      <c r="K364" s="1" t="n">
        <v>1057</v>
      </c>
      <c r="L364" s="1" t="n">
        <v>85.757</v>
      </c>
      <c r="M364" s="1" t="n">
        <v>152.568</v>
      </c>
      <c r="N364" s="1" t="n">
        <v>79.805</v>
      </c>
      <c r="O364" s="1" t="n">
        <v>114.92</v>
      </c>
      <c r="P364" s="1" t="n">
        <v>10.973</v>
      </c>
      <c r="Q364" s="1" t="n">
        <v>63.046</v>
      </c>
      <c r="R364" s="1" t="n">
        <v>143151.21</v>
      </c>
      <c r="S364" s="1" t="n">
        <v>3596266</v>
      </c>
      <c r="U364" s="1" t="n">
        <f aca="false">S364/$S$7</f>
        <v>1.01548958875431</v>
      </c>
      <c r="V364" s="1" t="n">
        <f aca="false">-(O364+Q364-$M$5)</f>
        <v>-0.399000000000001</v>
      </c>
      <c r="W364" s="1" t="n">
        <f aca="false">-(O364-$M$5)</f>
        <v>62.647</v>
      </c>
      <c r="X364" s="1" t="n">
        <f aca="false">AVERAGE(W364:W368)</f>
        <v>63.4454</v>
      </c>
    </row>
    <row r="365" customFormat="false" ht="15" hidden="false" customHeight="false" outlineLevel="0" collapsed="false">
      <c r="A365" s="6" t="b">
        <f aca="false">IF(C365=C364,1 )</f>
        <v>0</v>
      </c>
      <c r="C365" s="1" t="n">
        <f aca="false">VALUE(RIGHT(G365,5))</f>
        <v>3581</v>
      </c>
      <c r="D365" s="1" t="n">
        <f aca="false">C365/10000*1000</f>
        <v>358.1</v>
      </c>
      <c r="F365" s="1" t="n">
        <v>359</v>
      </c>
      <c r="G365" s="1" t="s">
        <v>1189</v>
      </c>
      <c r="H365" s="1" t="n">
        <v>531.284</v>
      </c>
      <c r="I365" s="1" t="n">
        <v>283.94</v>
      </c>
      <c r="J365" s="1" t="n">
        <v>85</v>
      </c>
      <c r="K365" s="1" t="n">
        <v>913</v>
      </c>
      <c r="L365" s="1" t="n">
        <v>85.518</v>
      </c>
      <c r="M365" s="1" t="n">
        <v>151.214</v>
      </c>
      <c r="N365" s="1" t="n">
        <v>79.406</v>
      </c>
      <c r="O365" s="1" t="n">
        <v>115.917</v>
      </c>
      <c r="P365" s="1" t="n">
        <v>11.572</v>
      </c>
      <c r="Q365" s="1" t="n">
        <v>62.049</v>
      </c>
      <c r="R365" s="1" t="n">
        <v>150852.9</v>
      </c>
      <c r="S365" s="1" t="n">
        <v>3789749</v>
      </c>
      <c r="U365" s="1" t="n">
        <f aca="false">S365/$S$7</f>
        <v>1.07012402683563</v>
      </c>
      <c r="V365" s="1" t="n">
        <f aca="false">-(O365+Q365-$M$5)</f>
        <v>-0.399000000000001</v>
      </c>
      <c r="W365" s="1" t="n">
        <f aca="false">-(O365-$M$5)</f>
        <v>61.65</v>
      </c>
      <c r="X365" s="1" t="n">
        <f aca="false">AVERAGE(W365:W369)</f>
        <v>63.4056</v>
      </c>
    </row>
    <row r="366" customFormat="false" ht="15" hidden="false" customHeight="false" outlineLevel="0" collapsed="false">
      <c r="A366" s="6" t="b">
        <f aca="false">IF(C366=C365,1 )</f>
        <v>0</v>
      </c>
      <c r="C366" s="1" t="n">
        <f aca="false">VALUE(RIGHT(G366,5))</f>
        <v>3591</v>
      </c>
      <c r="D366" s="1" t="n">
        <f aca="false">C366/10000*1000</f>
        <v>359.1</v>
      </c>
      <c r="F366" s="1" t="n">
        <v>360</v>
      </c>
      <c r="G366" s="1" t="s">
        <v>1190</v>
      </c>
      <c r="H366" s="1" t="n">
        <v>559.984</v>
      </c>
      <c r="I366" s="1" t="n">
        <v>280.318</v>
      </c>
      <c r="J366" s="1" t="n">
        <v>55</v>
      </c>
      <c r="K366" s="1" t="n">
        <v>972</v>
      </c>
      <c r="L366" s="1" t="n">
        <v>85.573</v>
      </c>
      <c r="M366" s="1" t="n">
        <v>150.035</v>
      </c>
      <c r="N366" s="1" t="n">
        <v>79.207</v>
      </c>
      <c r="O366" s="1" t="n">
        <v>110.929</v>
      </c>
      <c r="P366" s="1" t="n">
        <v>11.572</v>
      </c>
      <c r="Q366" s="1" t="n">
        <v>67.036</v>
      </c>
      <c r="R366" s="1" t="n">
        <v>156973.355</v>
      </c>
      <c r="S366" s="1" t="n">
        <v>3943508</v>
      </c>
      <c r="U366" s="1" t="n">
        <f aca="false">S366/$S$7</f>
        <v>1.11354146694637</v>
      </c>
      <c r="V366" s="1" t="n">
        <f aca="false">-(O366+Q366-$M$5)</f>
        <v>-0.397999999999996</v>
      </c>
      <c r="W366" s="1" t="n">
        <f aca="false">-(O366-$M$5)</f>
        <v>66.638</v>
      </c>
      <c r="X366" s="1" t="n">
        <f aca="false">AVERAGE(W366:W370)</f>
        <v>63.3656</v>
      </c>
    </row>
    <row r="367" customFormat="false" ht="15" hidden="false" customHeight="false" outlineLevel="0" collapsed="false">
      <c r="A367" s="6" t="b">
        <f aca="false">IF(C367=C366,1 )</f>
        <v>0</v>
      </c>
      <c r="C367" s="1" t="n">
        <f aca="false">VALUE(RIGHT(G367,5))</f>
        <v>3601</v>
      </c>
      <c r="D367" s="1" t="n">
        <f aca="false">C367/10000*1000</f>
        <v>360.1</v>
      </c>
      <c r="F367" s="1" t="n">
        <v>361</v>
      </c>
      <c r="G367" s="1" t="s">
        <v>1191</v>
      </c>
      <c r="H367" s="1" t="n">
        <v>507.759</v>
      </c>
      <c r="I367" s="1" t="n">
        <v>284.921</v>
      </c>
      <c r="J367" s="1" t="n">
        <v>84</v>
      </c>
      <c r="K367" s="1" t="n">
        <v>933</v>
      </c>
      <c r="L367" s="1" t="n">
        <v>85.664</v>
      </c>
      <c r="M367" s="1" t="n">
        <v>152.181</v>
      </c>
      <c r="N367" s="1" t="n">
        <v>79.406</v>
      </c>
      <c r="O367" s="1" t="n">
        <v>115.319</v>
      </c>
      <c r="P367" s="1" t="n">
        <v>11.372</v>
      </c>
      <c r="Q367" s="1" t="n">
        <v>62.647</v>
      </c>
      <c r="R367" s="1" t="n">
        <v>144671.382</v>
      </c>
      <c r="S367" s="1" t="n">
        <v>3634456</v>
      </c>
      <c r="U367" s="1" t="n">
        <f aca="false">S367/$S$7</f>
        <v>1.02627342604403</v>
      </c>
      <c r="V367" s="1" t="n">
        <f aca="false">-(O367+Q367-$M$5)</f>
        <v>-0.399000000000001</v>
      </c>
      <c r="W367" s="1" t="n">
        <f aca="false">-(O367-$M$5)</f>
        <v>62.248</v>
      </c>
      <c r="X367" s="1" t="n">
        <f aca="false">AVERAGE(W367:W371)</f>
        <v>62.8868</v>
      </c>
    </row>
    <row r="368" customFormat="false" ht="15" hidden="false" customHeight="false" outlineLevel="0" collapsed="false">
      <c r="A368" s="6" t="b">
        <f aca="false">IF(C368=C367,1 )</f>
        <v>0</v>
      </c>
      <c r="C368" s="1" t="n">
        <f aca="false">VALUE(RIGHT(G368,5))</f>
        <v>3611</v>
      </c>
      <c r="D368" s="1" t="n">
        <f aca="false">C368/10000*1000</f>
        <v>361.1</v>
      </c>
      <c r="F368" s="1" t="n">
        <v>362</v>
      </c>
      <c r="G368" s="1" t="s">
        <v>1192</v>
      </c>
      <c r="H368" s="1" t="n">
        <v>516.078</v>
      </c>
      <c r="I368" s="1" t="n">
        <v>282.607</v>
      </c>
      <c r="J368" s="1" t="n">
        <v>92</v>
      </c>
      <c r="K368" s="1" t="n">
        <v>855</v>
      </c>
      <c r="L368" s="1" t="n">
        <v>85.579</v>
      </c>
      <c r="M368" s="1" t="n">
        <v>151.849</v>
      </c>
      <c r="N368" s="1" t="n">
        <v>79.606</v>
      </c>
      <c r="O368" s="1" t="n">
        <v>113.523</v>
      </c>
      <c r="P368" s="1" t="n">
        <v>10.973</v>
      </c>
      <c r="Q368" s="1" t="n">
        <v>64.443</v>
      </c>
      <c r="R368" s="1" t="n">
        <v>145847.436</v>
      </c>
      <c r="S368" s="1" t="n">
        <v>3664001</v>
      </c>
      <c r="U368" s="1" t="n">
        <f aca="false">S368/$S$7</f>
        <v>1.03461614593731</v>
      </c>
      <c r="V368" s="1" t="n">
        <f aca="false">-(O368+Q368-$M$5)</f>
        <v>-0.399000000000001</v>
      </c>
      <c r="W368" s="1" t="n">
        <f aca="false">-(O368-$M$5)</f>
        <v>64.044</v>
      </c>
      <c r="X368" s="1" t="n">
        <f aca="false">AVERAGE(W368:W372)</f>
        <v>62.6076</v>
      </c>
    </row>
    <row r="369" customFormat="false" ht="15" hidden="false" customHeight="false" outlineLevel="0" collapsed="false">
      <c r="A369" s="6" t="b">
        <f aca="false">IF(C369=C368,1 )</f>
        <v>0</v>
      </c>
      <c r="C369" s="1" t="n">
        <f aca="false">VALUE(RIGHT(G369,5))</f>
        <v>3621</v>
      </c>
      <c r="D369" s="1" t="n">
        <f aca="false">C369/10000*1000</f>
        <v>362.1</v>
      </c>
      <c r="F369" s="1" t="n">
        <v>363</v>
      </c>
      <c r="G369" s="1" t="s">
        <v>1193</v>
      </c>
      <c r="H369" s="1" t="n">
        <v>500.355</v>
      </c>
      <c r="I369" s="1" t="n">
        <v>287.619</v>
      </c>
      <c r="J369" s="1" t="n">
        <v>106</v>
      </c>
      <c r="K369" s="1" t="n">
        <v>960</v>
      </c>
      <c r="L369" s="1" t="n">
        <v>85.693</v>
      </c>
      <c r="M369" s="1" t="n">
        <v>152.131</v>
      </c>
      <c r="N369" s="1" t="n">
        <v>79.606</v>
      </c>
      <c r="O369" s="1" t="n">
        <v>115.119</v>
      </c>
      <c r="P369" s="1" t="n">
        <v>10.973</v>
      </c>
      <c r="Q369" s="1" t="n">
        <v>62.847</v>
      </c>
      <c r="R369" s="1" t="n">
        <v>143911.455</v>
      </c>
      <c r="S369" s="1" t="n">
        <v>3615365</v>
      </c>
      <c r="U369" s="1" t="n">
        <f aca="false">S369/$S$7</f>
        <v>1.02088263689247</v>
      </c>
      <c r="V369" s="1" t="n">
        <f aca="false">-(O369+Q369-$M$5)</f>
        <v>-0.399000000000001</v>
      </c>
      <c r="W369" s="1" t="n">
        <f aca="false">-(O369-$M$5)</f>
        <v>62.448</v>
      </c>
      <c r="X369" s="1" t="n">
        <f aca="false">AVERAGE(W369:W373)</f>
        <v>62.5676</v>
      </c>
    </row>
    <row r="370" customFormat="false" ht="15" hidden="false" customHeight="false" outlineLevel="0" collapsed="false">
      <c r="A370" s="6" t="b">
        <f aca="false">IF(C370=C369,1 )</f>
        <v>0</v>
      </c>
      <c r="C370" s="1" t="n">
        <f aca="false">VALUE(RIGHT(G370,5))</f>
        <v>3631</v>
      </c>
      <c r="D370" s="1" t="n">
        <f aca="false">C370/10000*1000</f>
        <v>363.1</v>
      </c>
      <c r="F370" s="1" t="n">
        <v>364</v>
      </c>
      <c r="G370" s="1" t="s">
        <v>1194</v>
      </c>
      <c r="H370" s="1" t="n">
        <v>508.515</v>
      </c>
      <c r="I370" s="1" t="n">
        <v>291.436</v>
      </c>
      <c r="J370" s="1" t="n">
        <v>102</v>
      </c>
      <c r="K370" s="1" t="n">
        <v>998</v>
      </c>
      <c r="L370" s="1" t="n">
        <v>85.681</v>
      </c>
      <c r="M370" s="1" t="n">
        <v>151.694</v>
      </c>
      <c r="N370" s="1" t="n">
        <v>79.406</v>
      </c>
      <c r="O370" s="1" t="n">
        <v>116.117</v>
      </c>
      <c r="P370" s="1" t="n">
        <v>11.173</v>
      </c>
      <c r="Q370" s="1" t="n">
        <v>61.849</v>
      </c>
      <c r="R370" s="1" t="n">
        <v>148199.942</v>
      </c>
      <c r="S370" s="1" t="n">
        <v>3723101</v>
      </c>
      <c r="U370" s="1" t="n">
        <f aca="false">S370/$S$7</f>
        <v>1.05130440945713</v>
      </c>
      <c r="V370" s="1" t="n">
        <f aca="false">-(O370+Q370-$M$5)</f>
        <v>-0.399000000000001</v>
      </c>
      <c r="W370" s="1" t="n">
        <f aca="false">-(O370-$M$5)</f>
        <v>61.45</v>
      </c>
      <c r="X370" s="1" t="n">
        <f aca="false">AVERAGE(W370:W374)</f>
        <v>62.767</v>
      </c>
    </row>
    <row r="371" customFormat="false" ht="15" hidden="false" customHeight="false" outlineLevel="0" collapsed="false">
      <c r="A371" s="6" t="b">
        <f aca="false">IF(C371=C370,1 )</f>
        <v>0</v>
      </c>
      <c r="C371" s="1" t="n">
        <f aca="false">VALUE(RIGHT(G371,5))</f>
        <v>3641</v>
      </c>
      <c r="D371" s="1" t="n">
        <f aca="false">C371/10000*1000</f>
        <v>364.1</v>
      </c>
      <c r="F371" s="1" t="n">
        <v>365</v>
      </c>
      <c r="G371" s="1" t="s">
        <v>1195</v>
      </c>
      <c r="H371" s="1" t="n">
        <v>528.975</v>
      </c>
      <c r="I371" s="1" t="n">
        <v>280.35</v>
      </c>
      <c r="J371" s="1" t="n">
        <v>73</v>
      </c>
      <c r="K371" s="1" t="n">
        <v>1020</v>
      </c>
      <c r="L371" s="1" t="n">
        <v>85.566</v>
      </c>
      <c r="M371" s="1" t="n">
        <v>151.396</v>
      </c>
      <c r="N371" s="1" t="n">
        <v>79.606</v>
      </c>
      <c r="O371" s="1" t="n">
        <v>113.323</v>
      </c>
      <c r="P371" s="1" t="n">
        <v>10.973</v>
      </c>
      <c r="Q371" s="1" t="n">
        <v>64.443</v>
      </c>
      <c r="R371" s="1" t="n">
        <v>148298.262</v>
      </c>
      <c r="S371" s="1" t="n">
        <v>3725571</v>
      </c>
      <c r="U371" s="1" t="n">
        <f aca="false">S371/$S$7</f>
        <v>1.0520018715704</v>
      </c>
      <c r="V371" s="1" t="n">
        <f aca="false">-(O371+Q371-$M$5)</f>
        <v>-0.198999999999984</v>
      </c>
      <c r="W371" s="1" t="n">
        <f aca="false">-(O371-$M$5)</f>
        <v>64.244</v>
      </c>
      <c r="X371" s="1" t="n">
        <f aca="false">AVERAGE(W371:W375)</f>
        <v>63.0862</v>
      </c>
    </row>
    <row r="372" customFormat="false" ht="15" hidden="false" customHeight="false" outlineLevel="0" collapsed="false">
      <c r="A372" s="6" t="b">
        <f aca="false">IF(C372=C371,1 )</f>
        <v>0</v>
      </c>
      <c r="C372" s="1" t="n">
        <f aca="false">VALUE(RIGHT(G372,5))</f>
        <v>3651</v>
      </c>
      <c r="D372" s="1" t="n">
        <f aca="false">C372/10000*1000</f>
        <v>365.1</v>
      </c>
      <c r="F372" s="1" t="n">
        <v>366</v>
      </c>
      <c r="G372" s="1" t="s">
        <v>1196</v>
      </c>
      <c r="H372" s="1" t="n">
        <v>507.68</v>
      </c>
      <c r="I372" s="1" t="n">
        <v>285.413</v>
      </c>
      <c r="J372" s="1" t="n">
        <v>93</v>
      </c>
      <c r="K372" s="1" t="n">
        <v>877</v>
      </c>
      <c r="L372" s="1" t="n">
        <v>85.581</v>
      </c>
      <c r="M372" s="1" t="n">
        <v>151.921</v>
      </c>
      <c r="N372" s="1" t="n">
        <v>79.606</v>
      </c>
      <c r="O372" s="1" t="n">
        <v>116.715</v>
      </c>
      <c r="P372" s="1" t="n">
        <v>10.973</v>
      </c>
      <c r="Q372" s="1" t="n">
        <v>61.051</v>
      </c>
      <c r="R372" s="1" t="n">
        <v>144898.473</v>
      </c>
      <c r="S372" s="1" t="n">
        <v>3640161</v>
      </c>
      <c r="U372" s="1" t="n">
        <f aca="false">S372/$S$7</f>
        <v>1.02788436586434</v>
      </c>
      <c r="V372" s="1" t="n">
        <f aca="false">-(O372+Q372-$M$5)</f>
        <v>-0.199000000000012</v>
      </c>
      <c r="W372" s="1" t="n">
        <f aca="false">-(O372-$M$5)</f>
        <v>60.852</v>
      </c>
      <c r="X372" s="1" t="n">
        <f aca="false">AVERAGE(W372:W376)</f>
        <v>63.0862</v>
      </c>
    </row>
    <row r="373" customFormat="false" ht="15" hidden="false" customHeight="false" outlineLevel="0" collapsed="false">
      <c r="A373" s="6" t="b">
        <f aca="false">IF(C373=C372,1 )</f>
        <v>0</v>
      </c>
      <c r="C373" s="1" t="n">
        <f aca="false">VALUE(RIGHT(G373,5))</f>
        <v>3661</v>
      </c>
      <c r="D373" s="1" t="n">
        <f aca="false">C373/10000*1000</f>
        <v>366.1</v>
      </c>
      <c r="F373" s="1" t="n">
        <v>367</v>
      </c>
      <c r="G373" s="1" t="s">
        <v>1197</v>
      </c>
      <c r="H373" s="1" t="n">
        <v>513.889</v>
      </c>
      <c r="I373" s="1" t="n">
        <v>285.117</v>
      </c>
      <c r="J373" s="1" t="n">
        <v>80</v>
      </c>
      <c r="K373" s="1" t="n">
        <v>985</v>
      </c>
      <c r="L373" s="1" t="n">
        <v>85.614</v>
      </c>
      <c r="M373" s="1" t="n">
        <v>152.146</v>
      </c>
      <c r="N373" s="1" t="n">
        <v>80.005</v>
      </c>
      <c r="O373" s="1" t="n">
        <v>113.723</v>
      </c>
      <c r="P373" s="1" t="n">
        <v>10.574</v>
      </c>
      <c r="Q373" s="1" t="n">
        <v>64.243</v>
      </c>
      <c r="R373" s="1" t="n">
        <v>146518.557</v>
      </c>
      <c r="S373" s="1" t="n">
        <v>3680861</v>
      </c>
      <c r="U373" s="1" t="n">
        <f aca="false">S373/$S$7</f>
        <v>1.03937696020033</v>
      </c>
      <c r="V373" s="1" t="n">
        <f aca="false">-(O373+Q373-$M$5)</f>
        <v>-0.399000000000001</v>
      </c>
      <c r="W373" s="1" t="n">
        <f aca="false">-(O373-$M$5)</f>
        <v>63.844</v>
      </c>
      <c r="X373" s="1" t="n">
        <f aca="false">AVERAGE(W373:W377)</f>
        <v>64.0438</v>
      </c>
    </row>
    <row r="374" customFormat="false" ht="15" hidden="false" customHeight="false" outlineLevel="0" collapsed="false">
      <c r="A374" s="6" t="b">
        <f aca="false">IF(C374=C373,1 )</f>
        <v>0</v>
      </c>
      <c r="C374" s="1" t="n">
        <f aca="false">VALUE(RIGHT(G374,5))</f>
        <v>3671</v>
      </c>
      <c r="D374" s="1" t="n">
        <f aca="false">C374/10000*1000</f>
        <v>367.1</v>
      </c>
      <c r="F374" s="1" t="n">
        <v>368</v>
      </c>
      <c r="G374" s="1" t="s">
        <v>1198</v>
      </c>
      <c r="H374" s="1" t="n">
        <v>530.647</v>
      </c>
      <c r="I374" s="1" t="n">
        <v>275.974</v>
      </c>
      <c r="J374" s="1" t="n">
        <v>85</v>
      </c>
      <c r="K374" s="1" t="n">
        <v>1129</v>
      </c>
      <c r="L374" s="1" t="n">
        <v>85.607</v>
      </c>
      <c r="M374" s="1" t="n">
        <v>151.052</v>
      </c>
      <c r="N374" s="1" t="n">
        <v>79.207</v>
      </c>
      <c r="O374" s="1" t="n">
        <v>114.122</v>
      </c>
      <c r="P374" s="1" t="n">
        <v>11.372</v>
      </c>
      <c r="Q374" s="1" t="n">
        <v>63.844</v>
      </c>
      <c r="R374" s="1" t="n">
        <v>146444.798</v>
      </c>
      <c r="S374" s="1" t="n">
        <v>3679008</v>
      </c>
      <c r="U374" s="1" t="n">
        <f aca="false">S374/$S$7</f>
        <v>1.03885372242872</v>
      </c>
      <c r="V374" s="1" t="n">
        <f aca="false">-(O374+Q374-$M$5)</f>
        <v>-0.399000000000001</v>
      </c>
      <c r="W374" s="1" t="n">
        <f aca="false">-(O374-$M$5)</f>
        <v>63.445</v>
      </c>
      <c r="X374" s="1" t="n">
        <f aca="false">AVERAGE(W374:W378)</f>
        <v>64.403</v>
      </c>
    </row>
    <row r="375" customFormat="false" ht="15" hidden="false" customHeight="false" outlineLevel="0" collapsed="false">
      <c r="A375" s="6" t="b">
        <f aca="false">IF(C375=C374,1 )</f>
        <v>0</v>
      </c>
      <c r="C375" s="1" t="n">
        <f aca="false">VALUE(RIGHT(G375,5))</f>
        <v>3681</v>
      </c>
      <c r="D375" s="1" t="n">
        <f aca="false">C375/10000*1000</f>
        <v>368.1</v>
      </c>
      <c r="F375" s="1" t="n">
        <v>369</v>
      </c>
      <c r="G375" s="1" t="s">
        <v>1199</v>
      </c>
      <c r="H375" s="1" t="n">
        <v>507.68</v>
      </c>
      <c r="I375" s="1" t="n">
        <v>284.816</v>
      </c>
      <c r="J375" s="1" t="n">
        <v>76</v>
      </c>
      <c r="K375" s="1" t="n">
        <v>939</v>
      </c>
      <c r="L375" s="1" t="n">
        <v>85.636</v>
      </c>
      <c r="M375" s="1" t="n">
        <v>152.392</v>
      </c>
      <c r="N375" s="1" t="n">
        <v>79.805</v>
      </c>
      <c r="O375" s="1" t="n">
        <v>114.521</v>
      </c>
      <c r="P375" s="1" t="n">
        <v>11.173</v>
      </c>
      <c r="Q375" s="1" t="n">
        <v>63.445</v>
      </c>
      <c r="R375" s="1" t="n">
        <v>144595.314</v>
      </c>
      <c r="S375" s="1" t="n">
        <v>3632545</v>
      </c>
      <c r="U375" s="1" t="n">
        <f aca="false">S375/$S$7</f>
        <v>1.02573381061955</v>
      </c>
      <c r="V375" s="1" t="n">
        <f aca="false">-(O375+Q375-$M$5)</f>
        <v>-0.399000000000001</v>
      </c>
      <c r="W375" s="1" t="n">
        <f aca="false">-(O375-$M$5)</f>
        <v>63.046</v>
      </c>
      <c r="X375" s="1" t="n">
        <f aca="false">AVERAGE(W375:W379)</f>
        <v>64.6426</v>
      </c>
    </row>
    <row r="376" customFormat="false" ht="15" hidden="false" customHeight="false" outlineLevel="0" collapsed="false">
      <c r="A376" s="6" t="b">
        <f aca="false">IF(C376=C375,1 )</f>
        <v>0</v>
      </c>
      <c r="C376" s="1" t="n">
        <f aca="false">VALUE(RIGHT(G376,5))</f>
        <v>3691</v>
      </c>
      <c r="D376" s="1" t="n">
        <f aca="false">C376/10000*1000</f>
        <v>369.1</v>
      </c>
      <c r="F376" s="1" t="n">
        <v>370</v>
      </c>
      <c r="G376" s="1" t="s">
        <v>1200</v>
      </c>
      <c r="H376" s="1" t="n">
        <v>519.024</v>
      </c>
      <c r="I376" s="1" t="n">
        <v>288.786</v>
      </c>
      <c r="J376" s="1" t="n">
        <v>87</v>
      </c>
      <c r="K376" s="1" t="n">
        <v>924</v>
      </c>
      <c r="L376" s="1" t="n">
        <v>85.643</v>
      </c>
      <c r="M376" s="1" t="n">
        <v>151.312</v>
      </c>
      <c r="N376" s="1" t="n">
        <v>79.606</v>
      </c>
      <c r="O376" s="1" t="n">
        <v>113.323</v>
      </c>
      <c r="P376" s="1" t="n">
        <v>11.173</v>
      </c>
      <c r="Q376" s="1" t="n">
        <v>64.642</v>
      </c>
      <c r="R376" s="1" t="n">
        <v>149886.74</v>
      </c>
      <c r="S376" s="1" t="n">
        <v>3765477</v>
      </c>
      <c r="U376" s="1" t="n">
        <f aca="false">S376/$S$7</f>
        <v>1.06327026148617</v>
      </c>
      <c r="V376" s="1" t="n">
        <f aca="false">-(O376+Q376-$M$5)</f>
        <v>-0.397999999999968</v>
      </c>
      <c r="W376" s="1" t="n">
        <f aca="false">-(O376-$M$5)</f>
        <v>64.244</v>
      </c>
      <c r="X376" s="1" t="n">
        <f aca="false">AVERAGE(W376:W380)</f>
        <v>65.0018</v>
      </c>
    </row>
    <row r="377" customFormat="false" ht="15" hidden="false" customHeight="false" outlineLevel="0" collapsed="false">
      <c r="A377" s="6" t="b">
        <f aca="false">IF(C377=C376,1 )</f>
        <v>0</v>
      </c>
      <c r="C377" s="1" t="n">
        <f aca="false">VALUE(RIGHT(G377,5))</f>
        <v>3701</v>
      </c>
      <c r="D377" s="1" t="n">
        <f aca="false">C377/10000*1000</f>
        <v>370.1</v>
      </c>
      <c r="F377" s="1" t="n">
        <v>371</v>
      </c>
      <c r="G377" s="1" t="s">
        <v>1201</v>
      </c>
      <c r="H377" s="1" t="n">
        <v>523.761</v>
      </c>
      <c r="I377" s="1" t="n">
        <v>276.45</v>
      </c>
      <c r="J377" s="1" t="n">
        <v>96</v>
      </c>
      <c r="K377" s="1" t="n">
        <v>855</v>
      </c>
      <c r="L377" s="1" t="n">
        <v>85.631</v>
      </c>
      <c r="M377" s="1" t="n">
        <v>151.139</v>
      </c>
      <c r="N377" s="1" t="n">
        <v>80.005</v>
      </c>
      <c r="O377" s="1" t="n">
        <v>111.927</v>
      </c>
      <c r="P377" s="1" t="n">
        <v>10.574</v>
      </c>
      <c r="Q377" s="1" t="n">
        <v>66.039</v>
      </c>
      <c r="R377" s="1" t="n">
        <v>144793.744</v>
      </c>
      <c r="S377" s="1" t="n">
        <v>3637530</v>
      </c>
      <c r="U377" s="1" t="n">
        <f aca="false">S377/$S$7</f>
        <v>1.02714144164572</v>
      </c>
      <c r="V377" s="1" t="n">
        <f aca="false">-(O377+Q377-$M$5)</f>
        <v>-0.399000000000001</v>
      </c>
      <c r="W377" s="1" t="n">
        <f aca="false">-(O377-$M$5)</f>
        <v>65.64</v>
      </c>
      <c r="X377" s="1" t="n">
        <f aca="false">AVERAGE(W377:W381)</f>
        <v>64.3234</v>
      </c>
    </row>
    <row r="378" customFormat="false" ht="15" hidden="false" customHeight="false" outlineLevel="0" collapsed="false">
      <c r="A378" s="6" t="b">
        <f aca="false">IF(C378=C377,1 )</f>
        <v>0</v>
      </c>
      <c r="C378" s="1" t="n">
        <f aca="false">VALUE(RIGHT(G378,5))</f>
        <v>3711</v>
      </c>
      <c r="D378" s="1" t="n">
        <f aca="false">C378/10000*1000</f>
        <v>371.1</v>
      </c>
      <c r="F378" s="1" t="n">
        <v>372</v>
      </c>
      <c r="G378" s="1" t="s">
        <v>1202</v>
      </c>
      <c r="H378" s="1" t="n">
        <v>525.194</v>
      </c>
      <c r="I378" s="1" t="n">
        <v>281.191</v>
      </c>
      <c r="J378" s="1" t="n">
        <v>86</v>
      </c>
      <c r="K378" s="1" t="n">
        <v>1050</v>
      </c>
      <c r="L378" s="1" t="n">
        <v>85.676</v>
      </c>
      <c r="M378" s="1" t="n">
        <v>151.268</v>
      </c>
      <c r="N378" s="1" t="n">
        <v>80.005</v>
      </c>
      <c r="O378" s="1" t="n">
        <v>111.927</v>
      </c>
      <c r="P378" s="1" t="n">
        <v>10.774</v>
      </c>
      <c r="Q378" s="1" t="n">
        <v>66.039</v>
      </c>
      <c r="R378" s="1" t="n">
        <v>147679.764</v>
      </c>
      <c r="S378" s="1" t="n">
        <v>3710033</v>
      </c>
      <c r="U378" s="1" t="n">
        <f aca="false">S378/$S$7</f>
        <v>1.04761435484331</v>
      </c>
      <c r="V378" s="1" t="n">
        <f aca="false">-(O378+Q378-$M$5)</f>
        <v>-0.399000000000001</v>
      </c>
      <c r="W378" s="1" t="n">
        <f aca="false">-(O378-$M$5)</f>
        <v>65.64</v>
      </c>
      <c r="X378" s="1" t="n">
        <f aca="false">AVERAGE(W378:W382)</f>
        <v>63.7248</v>
      </c>
    </row>
    <row r="379" customFormat="false" ht="15" hidden="false" customHeight="false" outlineLevel="0" collapsed="false">
      <c r="A379" s="6" t="b">
        <f aca="false">IF(C379=C378,1 )</f>
        <v>0</v>
      </c>
      <c r="C379" s="1" t="n">
        <f aca="false">VALUE(RIGHT(G379,5))</f>
        <v>3721</v>
      </c>
      <c r="D379" s="1" t="n">
        <f aca="false">C379/10000*1000</f>
        <v>372.1</v>
      </c>
      <c r="F379" s="1" t="n">
        <v>373</v>
      </c>
      <c r="G379" s="1" t="s">
        <v>1203</v>
      </c>
      <c r="H379" s="1" t="n">
        <v>530.647</v>
      </c>
      <c r="I379" s="1" t="n">
        <v>283.882</v>
      </c>
      <c r="J379" s="1" t="n">
        <v>88</v>
      </c>
      <c r="K379" s="1" t="n">
        <v>859</v>
      </c>
      <c r="L379" s="1" t="n">
        <v>85.706</v>
      </c>
      <c r="M379" s="1" t="n">
        <v>151.124</v>
      </c>
      <c r="N379" s="1" t="n">
        <v>79.805</v>
      </c>
      <c r="O379" s="1" t="n">
        <v>112.924</v>
      </c>
      <c r="P379" s="1" t="n">
        <v>10.774</v>
      </c>
      <c r="Q379" s="1" t="n">
        <v>65.041</v>
      </c>
      <c r="R379" s="1" t="n">
        <v>150641.134</v>
      </c>
      <c r="S379" s="1" t="n">
        <v>3784429</v>
      </c>
      <c r="U379" s="1" t="n">
        <f aca="false">S379/$S$7</f>
        <v>1.06862180074552</v>
      </c>
      <c r="V379" s="1" t="n">
        <f aca="false">-(O379+Q379-$M$5)</f>
        <v>-0.397999999999996</v>
      </c>
      <c r="W379" s="1" t="n">
        <f aca="false">-(O379-$M$5)</f>
        <v>64.643</v>
      </c>
      <c r="X379" s="1" t="n">
        <f aca="false">AVERAGE(W379:W383)</f>
        <v>63.685</v>
      </c>
    </row>
    <row r="380" customFormat="false" ht="15" hidden="false" customHeight="false" outlineLevel="0" collapsed="false">
      <c r="A380" s="6" t="b">
        <f aca="false">IF(C380=C379,1 )</f>
        <v>0</v>
      </c>
      <c r="C380" s="1" t="n">
        <f aca="false">VALUE(RIGHT(G380,5))</f>
        <v>3731</v>
      </c>
      <c r="D380" s="1" t="n">
        <f aca="false">C380/10000*1000</f>
        <v>373.1</v>
      </c>
      <c r="F380" s="1" t="n">
        <v>374</v>
      </c>
      <c r="G380" s="1" t="s">
        <v>1204</v>
      </c>
      <c r="H380" s="1" t="n">
        <v>498.882</v>
      </c>
      <c r="I380" s="1" t="n">
        <v>283.597</v>
      </c>
      <c r="J380" s="1" t="n">
        <v>87</v>
      </c>
      <c r="K380" s="1" t="n">
        <v>867</v>
      </c>
      <c r="L380" s="1" t="n">
        <v>85.642</v>
      </c>
      <c r="M380" s="1" t="n">
        <v>152.249</v>
      </c>
      <c r="N380" s="1" t="n">
        <v>79.606</v>
      </c>
      <c r="O380" s="1" t="n">
        <v>112.725</v>
      </c>
      <c r="P380" s="1" t="n">
        <v>11.173</v>
      </c>
      <c r="Q380" s="1" t="n">
        <v>65.041</v>
      </c>
      <c r="R380" s="1" t="n">
        <v>141481.727</v>
      </c>
      <c r="S380" s="1" t="n">
        <v>3554325</v>
      </c>
      <c r="U380" s="1" t="n">
        <f aca="false">S380/$S$7</f>
        <v>1.00364656912174</v>
      </c>
      <c r="V380" s="1" t="n">
        <f aca="false">-(O380+Q380-$M$5)</f>
        <v>-0.198999999999984</v>
      </c>
      <c r="W380" s="1" t="n">
        <f aca="false">-(O380-$M$5)</f>
        <v>64.842</v>
      </c>
      <c r="X380" s="1" t="n">
        <f aca="false">AVERAGE(W380:W384)</f>
        <v>62.9268</v>
      </c>
    </row>
    <row r="381" customFormat="false" ht="15" hidden="false" customHeight="false" outlineLevel="0" collapsed="false">
      <c r="A381" s="6" t="b">
        <f aca="false">IF(C381=C380,1 )</f>
        <v>0</v>
      </c>
      <c r="C381" s="1" t="n">
        <f aca="false">VALUE(RIGHT(G381,5))</f>
        <v>3741</v>
      </c>
      <c r="D381" s="1" t="n">
        <f aca="false">C381/10000*1000</f>
        <v>374.1</v>
      </c>
      <c r="F381" s="1" t="n">
        <v>375</v>
      </c>
      <c r="G381" s="1" t="s">
        <v>1205</v>
      </c>
      <c r="H381" s="1" t="n">
        <v>500.236</v>
      </c>
      <c r="I381" s="1" t="n">
        <v>288.598</v>
      </c>
      <c r="J381" s="1" t="n">
        <v>103</v>
      </c>
      <c r="K381" s="1" t="n">
        <v>1051</v>
      </c>
      <c r="L381" s="1" t="n">
        <v>85.647</v>
      </c>
      <c r="M381" s="1" t="n">
        <v>152.524</v>
      </c>
      <c r="N381" s="1" t="n">
        <v>80.005</v>
      </c>
      <c r="O381" s="1" t="n">
        <v>116.715</v>
      </c>
      <c r="P381" s="1" t="n">
        <v>10.973</v>
      </c>
      <c r="Q381" s="1" t="n">
        <v>61.251</v>
      </c>
      <c r="R381" s="1" t="n">
        <v>144367.069</v>
      </c>
      <c r="S381" s="1" t="n">
        <v>3626811</v>
      </c>
      <c r="U381" s="1" t="n">
        <f aca="false">S381/$S$7</f>
        <v>1.02411468197281</v>
      </c>
      <c r="V381" s="1" t="n">
        <f aca="false">-(O381+Q381-$M$5)</f>
        <v>-0.399000000000001</v>
      </c>
      <c r="W381" s="1" t="n">
        <f aca="false">-(O381-$M$5)</f>
        <v>60.852</v>
      </c>
      <c r="X381" s="1" t="n">
        <f aca="false">AVERAGE(W381:W385)</f>
        <v>63.0066</v>
      </c>
    </row>
    <row r="382" customFormat="false" ht="15" hidden="false" customHeight="false" outlineLevel="0" collapsed="false">
      <c r="A382" s="6" t="b">
        <f aca="false">IF(C382=C381,1 )</f>
        <v>0</v>
      </c>
      <c r="C382" s="1" t="n">
        <f aca="false">VALUE(RIGHT(G382,5))</f>
        <v>3751</v>
      </c>
      <c r="D382" s="1" t="n">
        <f aca="false">C382/10000*1000</f>
        <v>375.1</v>
      </c>
      <c r="F382" s="1" t="n">
        <v>376</v>
      </c>
      <c r="G382" s="1" t="s">
        <v>1206</v>
      </c>
      <c r="H382" s="1" t="n">
        <v>531.165</v>
      </c>
      <c r="I382" s="1" t="n">
        <v>284.522</v>
      </c>
      <c r="J382" s="1" t="n">
        <v>103</v>
      </c>
      <c r="K382" s="1" t="n">
        <v>917</v>
      </c>
      <c r="L382" s="1" t="n">
        <v>85.631</v>
      </c>
      <c r="M382" s="1" t="n">
        <v>151.058</v>
      </c>
      <c r="N382" s="1" t="n">
        <v>79.805</v>
      </c>
      <c r="O382" s="1" t="n">
        <v>114.92</v>
      </c>
      <c r="P382" s="1" t="n">
        <v>10.973</v>
      </c>
      <c r="Q382" s="1" t="n">
        <v>63.046</v>
      </c>
      <c r="R382" s="1" t="n">
        <v>151128.234</v>
      </c>
      <c r="S382" s="1" t="n">
        <v>3796666</v>
      </c>
      <c r="U382" s="1" t="n">
        <f aca="false">S382/$S$7</f>
        <v>1.0720772031261</v>
      </c>
      <c r="V382" s="1" t="n">
        <f aca="false">-(O382+Q382-$M$5)</f>
        <v>-0.399000000000001</v>
      </c>
      <c r="W382" s="1" t="n">
        <f aca="false">-(O382-$M$5)</f>
        <v>62.647</v>
      </c>
      <c r="X382" s="1" t="n">
        <f aca="false">AVERAGE(W382:W386)</f>
        <v>63.8046</v>
      </c>
    </row>
    <row r="383" customFormat="false" ht="15" hidden="false" customHeight="false" outlineLevel="0" collapsed="false">
      <c r="A383" s="6" t="b">
        <f aca="false">IF(C383=C382,1 )</f>
        <v>0</v>
      </c>
      <c r="C383" s="1" t="n">
        <f aca="false">VALUE(RIGHT(G383,5))</f>
        <v>3761</v>
      </c>
      <c r="D383" s="1" t="n">
        <f aca="false">C383/10000*1000</f>
        <v>376.1</v>
      </c>
      <c r="F383" s="1" t="n">
        <v>377</v>
      </c>
      <c r="G383" s="1" t="s">
        <v>1207</v>
      </c>
      <c r="H383" s="1" t="n">
        <v>522.686</v>
      </c>
      <c r="I383" s="1" t="n">
        <v>283.374</v>
      </c>
      <c r="J383" s="1" t="n">
        <v>89</v>
      </c>
      <c r="K383" s="1" t="n">
        <v>1015</v>
      </c>
      <c r="L383" s="1" t="n">
        <v>85.588</v>
      </c>
      <c r="M383" s="1" t="n">
        <v>151.694</v>
      </c>
      <c r="N383" s="1" t="n">
        <v>79.805</v>
      </c>
      <c r="O383" s="1" t="n">
        <v>112.126</v>
      </c>
      <c r="P383" s="1" t="n">
        <v>10.973</v>
      </c>
      <c r="Q383" s="1" t="n">
        <v>65.839</v>
      </c>
      <c r="R383" s="1" t="n">
        <v>148115.514</v>
      </c>
      <c r="S383" s="1" t="n">
        <v>3720980</v>
      </c>
      <c r="U383" s="1" t="n">
        <f aca="false">S383/$S$7</f>
        <v>1.05070549563437</v>
      </c>
      <c r="V383" s="1" t="n">
        <f aca="false">-(O383+Q383-$M$5)</f>
        <v>-0.397999999999996</v>
      </c>
      <c r="W383" s="1" t="n">
        <f aca="false">-(O383-$M$5)</f>
        <v>65.441</v>
      </c>
      <c r="X383" s="1" t="n">
        <f aca="false">AVERAGE(W383:W387)</f>
        <v>63.3658</v>
      </c>
    </row>
    <row r="384" customFormat="false" ht="15" hidden="false" customHeight="false" outlineLevel="0" collapsed="false">
      <c r="A384" s="6" t="b">
        <f aca="false">IF(C384=C383,1 )</f>
        <v>0</v>
      </c>
      <c r="C384" s="1" t="n">
        <f aca="false">VALUE(RIGHT(G384,5))</f>
        <v>3771</v>
      </c>
      <c r="D384" s="1" t="n">
        <f aca="false">C384/10000*1000</f>
        <v>377.1</v>
      </c>
      <c r="F384" s="1" t="n">
        <v>378</v>
      </c>
      <c r="G384" s="1" t="s">
        <v>1208</v>
      </c>
      <c r="H384" s="1" t="n">
        <v>516.238</v>
      </c>
      <c r="I384" s="1" t="n">
        <v>284.833</v>
      </c>
      <c r="J384" s="1" t="n">
        <v>85</v>
      </c>
      <c r="K384" s="1" t="n">
        <v>972</v>
      </c>
      <c r="L384" s="1" t="n">
        <v>85.586</v>
      </c>
      <c r="M384" s="1" t="n">
        <v>151.909</v>
      </c>
      <c r="N384" s="1" t="n">
        <v>79.406</v>
      </c>
      <c r="O384" s="1" t="n">
        <v>116.715</v>
      </c>
      <c r="P384" s="1" t="n">
        <v>11.372</v>
      </c>
      <c r="Q384" s="1" t="n">
        <v>61.251</v>
      </c>
      <c r="R384" s="1" t="n">
        <v>147041.403</v>
      </c>
      <c r="S384" s="1" t="n">
        <v>3693996</v>
      </c>
      <c r="U384" s="1" t="n">
        <f aca="false">S384/$S$7</f>
        <v>1.04308593382694</v>
      </c>
      <c r="V384" s="1" t="n">
        <f aca="false">-(O384+Q384-$M$5)</f>
        <v>-0.399000000000001</v>
      </c>
      <c r="W384" s="1" t="n">
        <f aca="false">-(O384-$M$5)</f>
        <v>60.852</v>
      </c>
      <c r="X384" s="1" t="n">
        <f aca="false">AVERAGE(W384:W388)</f>
        <v>62.5676</v>
      </c>
    </row>
    <row r="385" customFormat="false" ht="15" hidden="false" customHeight="false" outlineLevel="0" collapsed="false">
      <c r="A385" s="6" t="b">
        <f aca="false">IF(C385=C384,1 )</f>
        <v>0</v>
      </c>
      <c r="C385" s="1" t="n">
        <f aca="false">VALUE(RIGHT(G385,5))</f>
        <v>3781</v>
      </c>
      <c r="D385" s="1" t="n">
        <f aca="false">C385/10000*1000</f>
        <v>378.1</v>
      </c>
      <c r="F385" s="1" t="n">
        <v>379</v>
      </c>
      <c r="G385" s="1" t="s">
        <v>1209</v>
      </c>
      <c r="H385" s="1" t="n">
        <v>513.571</v>
      </c>
      <c r="I385" s="1" t="n">
        <v>282.235</v>
      </c>
      <c r="J385" s="1" t="n">
        <v>94</v>
      </c>
      <c r="K385" s="1" t="n">
        <v>888</v>
      </c>
      <c r="L385" s="1" t="n">
        <v>85.745</v>
      </c>
      <c r="M385" s="1" t="n">
        <v>151.475</v>
      </c>
      <c r="N385" s="1" t="n">
        <v>80.005</v>
      </c>
      <c r="O385" s="1" t="n">
        <v>112.326</v>
      </c>
      <c r="P385" s="1" t="n">
        <v>10.574</v>
      </c>
      <c r="Q385" s="1" t="n">
        <v>65.64</v>
      </c>
      <c r="R385" s="1" t="n">
        <v>144947.434</v>
      </c>
      <c r="S385" s="1" t="n">
        <v>3641391</v>
      </c>
      <c r="U385" s="1" t="n">
        <f aca="false">S385/$S$7</f>
        <v>1.02823168505435</v>
      </c>
      <c r="V385" s="1" t="n">
        <f aca="false">-(O385+Q385-$M$5)</f>
        <v>-0.399000000000001</v>
      </c>
      <c r="W385" s="1" t="n">
        <f aca="false">-(O385-$M$5)</f>
        <v>65.241</v>
      </c>
      <c r="X385" s="1" t="n">
        <f aca="false">AVERAGE(W385:W389)</f>
        <v>63.166</v>
      </c>
    </row>
    <row r="386" customFormat="false" ht="15" hidden="false" customHeight="false" outlineLevel="0" collapsed="false">
      <c r="A386" s="6" t="b">
        <f aca="false">IF(C386=C385,1 )</f>
        <v>0</v>
      </c>
      <c r="C386" s="1" t="n">
        <f aca="false">VALUE(RIGHT(G386,5))</f>
        <v>3791</v>
      </c>
      <c r="D386" s="1" t="n">
        <f aca="false">C386/10000*1000</f>
        <v>379.1</v>
      </c>
      <c r="F386" s="1" t="n">
        <v>380</v>
      </c>
      <c r="G386" s="1" t="s">
        <v>1210</v>
      </c>
      <c r="H386" s="1" t="n">
        <v>521.373</v>
      </c>
      <c r="I386" s="1" t="n">
        <v>286.196</v>
      </c>
      <c r="J386" s="1" t="n">
        <v>80</v>
      </c>
      <c r="K386" s="1" t="n">
        <v>961</v>
      </c>
      <c r="L386" s="1" t="n">
        <v>85.667</v>
      </c>
      <c r="M386" s="1" t="n">
        <v>151.399</v>
      </c>
      <c r="N386" s="1" t="n">
        <v>79.406</v>
      </c>
      <c r="O386" s="1" t="n">
        <v>112.725</v>
      </c>
      <c r="P386" s="1" t="n">
        <v>11.173</v>
      </c>
      <c r="Q386" s="1" t="n">
        <v>65.041</v>
      </c>
      <c r="R386" s="1" t="n">
        <v>149214.863</v>
      </c>
      <c r="S386" s="1" t="n">
        <v>3748598</v>
      </c>
      <c r="U386" s="1" t="n">
        <f aca="false">S386/$S$7</f>
        <v>1.05850408212998</v>
      </c>
      <c r="V386" s="1" t="n">
        <f aca="false">-(O386+Q386-$M$5)</f>
        <v>-0.198999999999984</v>
      </c>
      <c r="W386" s="1" t="n">
        <f aca="false">-(O386-$M$5)</f>
        <v>64.842</v>
      </c>
      <c r="X386" s="1" t="n">
        <f aca="false">AVERAGE(W386:W390)</f>
        <v>62.9666</v>
      </c>
    </row>
    <row r="387" customFormat="false" ht="15" hidden="false" customHeight="false" outlineLevel="0" collapsed="false">
      <c r="A387" s="6" t="b">
        <f aca="false">IF(C387=C386,1 )</f>
        <v>0</v>
      </c>
      <c r="C387" s="1" t="n">
        <f aca="false">VALUE(RIGHT(G387,5))</f>
        <v>3801</v>
      </c>
      <c r="D387" s="1" t="n">
        <f aca="false">C387/10000*1000</f>
        <v>380.1</v>
      </c>
      <c r="F387" s="1" t="n">
        <v>381</v>
      </c>
      <c r="G387" s="1" t="s">
        <v>1211</v>
      </c>
      <c r="H387" s="1" t="n">
        <v>516.397</v>
      </c>
      <c r="I387" s="1" t="n">
        <v>287.406</v>
      </c>
      <c r="J387" s="1" t="n">
        <v>74</v>
      </c>
      <c r="K387" s="1" t="n">
        <v>1086</v>
      </c>
      <c r="L387" s="1" t="n">
        <v>85.637</v>
      </c>
      <c r="M387" s="1" t="n">
        <v>151.733</v>
      </c>
      <c r="N387" s="1" t="n">
        <v>79.406</v>
      </c>
      <c r="O387" s="1" t="n">
        <v>117.114</v>
      </c>
      <c r="P387" s="1" t="n">
        <v>11.372</v>
      </c>
      <c r="Q387" s="1" t="n">
        <v>60.852</v>
      </c>
      <c r="R387" s="1" t="n">
        <v>148415.489</v>
      </c>
      <c r="S387" s="1" t="n">
        <v>3728516</v>
      </c>
      <c r="U387" s="1" t="n">
        <f aca="false">S387/$S$7</f>
        <v>1.05283346101314</v>
      </c>
      <c r="V387" s="1" t="n">
        <f aca="false">-(O387+Q387-$M$5)</f>
        <v>-0.399000000000001</v>
      </c>
      <c r="W387" s="1" t="n">
        <f aca="false">-(O387-$M$5)</f>
        <v>60.453</v>
      </c>
      <c r="X387" s="1" t="n">
        <f aca="false">AVERAGE(W387:W391)</f>
        <v>62.3282</v>
      </c>
    </row>
    <row r="388" customFormat="false" ht="15" hidden="false" customHeight="false" outlineLevel="0" collapsed="false">
      <c r="A388" s="6" t="b">
        <f aca="false">IF(C388=C387,1 )</f>
        <v>0</v>
      </c>
      <c r="C388" s="1" t="n">
        <f aca="false">VALUE(RIGHT(G388,5))</f>
        <v>3811</v>
      </c>
      <c r="D388" s="1" t="n">
        <f aca="false">C388/10000*1000</f>
        <v>381.1</v>
      </c>
      <c r="F388" s="1" t="n">
        <v>382</v>
      </c>
      <c r="G388" s="1" t="s">
        <v>1212</v>
      </c>
      <c r="H388" s="1" t="n">
        <v>515.76</v>
      </c>
      <c r="I388" s="1" t="n">
        <v>284.8</v>
      </c>
      <c r="J388" s="1" t="n">
        <v>97</v>
      </c>
      <c r="K388" s="1" t="n">
        <v>1026</v>
      </c>
      <c r="L388" s="1" t="n">
        <v>85.522</v>
      </c>
      <c r="M388" s="1" t="n">
        <v>151.522</v>
      </c>
      <c r="N388" s="1" t="n">
        <v>79.606</v>
      </c>
      <c r="O388" s="1" t="n">
        <v>116.117</v>
      </c>
      <c r="P388" s="1" t="n">
        <v>10.973</v>
      </c>
      <c r="Q388" s="1" t="n">
        <v>61.849</v>
      </c>
      <c r="R388" s="1" t="n">
        <v>146888.311</v>
      </c>
      <c r="S388" s="1" t="n">
        <v>3690150</v>
      </c>
      <c r="U388" s="1" t="n">
        <f aca="false">S388/$S$7</f>
        <v>1.04199992601819</v>
      </c>
      <c r="V388" s="1" t="n">
        <f aca="false">-(O388+Q388-$M$5)</f>
        <v>-0.399000000000001</v>
      </c>
      <c r="W388" s="1" t="n">
        <f aca="false">-(O388-$M$5)</f>
        <v>61.45</v>
      </c>
      <c r="X388" s="1" t="n">
        <f aca="false">AVERAGE(W388:W392)</f>
        <v>63.3656</v>
      </c>
    </row>
    <row r="389" customFormat="false" ht="15" hidden="false" customHeight="false" outlineLevel="0" collapsed="false">
      <c r="A389" s="6" t="b">
        <f aca="false">IF(C389=C388,1 )</f>
        <v>0</v>
      </c>
      <c r="C389" s="1" t="n">
        <f aca="false">VALUE(RIGHT(G389,5))</f>
        <v>3821</v>
      </c>
      <c r="D389" s="1" t="n">
        <f aca="false">C389/10000*1000</f>
        <v>382.1</v>
      </c>
      <c r="F389" s="1" t="n">
        <v>383</v>
      </c>
      <c r="G389" s="1" t="s">
        <v>1213</v>
      </c>
      <c r="H389" s="1" t="n">
        <v>515.402</v>
      </c>
      <c r="I389" s="1" t="n">
        <v>286.855</v>
      </c>
      <c r="J389" s="1" t="n">
        <v>86</v>
      </c>
      <c r="K389" s="1" t="n">
        <v>955</v>
      </c>
      <c r="L389" s="1" t="n">
        <v>85.659</v>
      </c>
      <c r="M389" s="1" t="n">
        <v>152.019</v>
      </c>
      <c r="N389" s="1" t="n">
        <v>79.606</v>
      </c>
      <c r="O389" s="1" t="n">
        <v>113.723</v>
      </c>
      <c r="P389" s="1" t="n">
        <v>11.173</v>
      </c>
      <c r="Q389" s="1" t="n">
        <v>64.243</v>
      </c>
      <c r="R389" s="1" t="n">
        <v>147845.553</v>
      </c>
      <c r="S389" s="1" t="n">
        <v>3714198</v>
      </c>
      <c r="U389" s="1" t="n">
        <f aca="false">S389/$S$7</f>
        <v>1.0487904397428</v>
      </c>
      <c r="V389" s="1" t="n">
        <f aca="false">-(O389+Q389-$M$5)</f>
        <v>-0.399000000000001</v>
      </c>
      <c r="W389" s="1" t="n">
        <f aca="false">-(O389-$M$5)</f>
        <v>63.844</v>
      </c>
      <c r="X389" s="1" t="n">
        <f aca="false">AVERAGE(W389:W393)</f>
        <v>63.5252</v>
      </c>
    </row>
    <row r="390" customFormat="false" ht="15" hidden="false" customHeight="false" outlineLevel="0" collapsed="false">
      <c r="A390" s="6" t="b">
        <f aca="false">IF(C390=C389,1 )</f>
        <v>0</v>
      </c>
      <c r="C390" s="1" t="n">
        <f aca="false">VALUE(RIGHT(G390,5))</f>
        <v>3831</v>
      </c>
      <c r="D390" s="1" t="n">
        <f aca="false">C390/10000*1000</f>
        <v>383.1</v>
      </c>
      <c r="F390" s="1" t="n">
        <v>384</v>
      </c>
      <c r="G390" s="1" t="s">
        <v>1214</v>
      </c>
      <c r="H390" s="1" t="n">
        <v>527.622</v>
      </c>
      <c r="I390" s="1" t="n">
        <v>284.318</v>
      </c>
      <c r="J390" s="1" t="n">
        <v>90</v>
      </c>
      <c r="K390" s="1" t="n">
        <v>855</v>
      </c>
      <c r="L390" s="1" t="n">
        <v>85.547</v>
      </c>
      <c r="M390" s="1" t="n">
        <v>151.499</v>
      </c>
      <c r="N390" s="1" t="n">
        <v>79.207</v>
      </c>
      <c r="O390" s="1" t="n">
        <v>113.323</v>
      </c>
      <c r="P390" s="1" t="n">
        <v>11.372</v>
      </c>
      <c r="Q390" s="1" t="n">
        <v>64.642</v>
      </c>
      <c r="R390" s="1" t="n">
        <v>150012.287</v>
      </c>
      <c r="S390" s="1" t="n">
        <v>3768631</v>
      </c>
      <c r="U390" s="1" t="n">
        <f aca="false">S390/$S$7</f>
        <v>1.06416086695388</v>
      </c>
      <c r="V390" s="1" t="n">
        <f aca="false">-(O390+Q390-$M$5)</f>
        <v>-0.397999999999968</v>
      </c>
      <c r="W390" s="1" t="n">
        <f aca="false">-(O390-$M$5)</f>
        <v>64.244</v>
      </c>
      <c r="X390" s="1" t="n">
        <f aca="false">AVERAGE(W390:W394)</f>
        <v>62.6874</v>
      </c>
    </row>
    <row r="391" customFormat="false" ht="15" hidden="false" customHeight="false" outlineLevel="0" collapsed="false">
      <c r="A391" s="6" t="b">
        <f aca="false">IF(C391=C390,1 )</f>
        <v>0</v>
      </c>
      <c r="C391" s="1" t="n">
        <f aca="false">VALUE(RIGHT(G391,5))</f>
        <v>3841</v>
      </c>
      <c r="D391" s="1" t="n">
        <f aca="false">C391/10000*1000</f>
        <v>384.1</v>
      </c>
      <c r="F391" s="1" t="n">
        <v>385</v>
      </c>
      <c r="G391" s="1" t="s">
        <v>1215</v>
      </c>
      <c r="H391" s="1" t="n">
        <v>521.85</v>
      </c>
      <c r="I391" s="1" t="n">
        <v>282.56</v>
      </c>
      <c r="J391" s="1" t="n">
        <v>82</v>
      </c>
      <c r="K391" s="1" t="n">
        <v>867</v>
      </c>
      <c r="L391" s="1" t="n">
        <v>85.594</v>
      </c>
      <c r="M391" s="1" t="n">
        <v>151.812</v>
      </c>
      <c r="N391" s="1" t="n">
        <v>79.606</v>
      </c>
      <c r="O391" s="1" t="n">
        <v>115.917</v>
      </c>
      <c r="P391" s="1" t="n">
        <v>10.973</v>
      </c>
      <c r="Q391" s="1" t="n">
        <v>62.049</v>
      </c>
      <c r="R391" s="1" t="n">
        <v>147454.106</v>
      </c>
      <c r="S391" s="1" t="n">
        <v>3704364</v>
      </c>
      <c r="U391" s="1" t="n">
        <f aca="false">S391/$S$7</f>
        <v>1.0460135804627</v>
      </c>
      <c r="V391" s="1" t="n">
        <f aca="false">-(O391+Q391-$M$5)</f>
        <v>-0.399000000000001</v>
      </c>
      <c r="W391" s="1" t="n">
        <f aca="false">-(O391-$M$5)</f>
        <v>61.65</v>
      </c>
      <c r="X391" s="1" t="n">
        <f aca="false">AVERAGE(W391:W395)</f>
        <v>61.8892</v>
      </c>
    </row>
    <row r="392" customFormat="false" ht="15" hidden="false" customHeight="false" outlineLevel="0" collapsed="false">
      <c r="A392" s="6" t="b">
        <f aca="false">IF(C392=C391,1 )</f>
        <v>0</v>
      </c>
      <c r="C392" s="1" t="n">
        <f aca="false">VALUE(RIGHT(G392,5))</f>
        <v>3851</v>
      </c>
      <c r="D392" s="1" t="n">
        <f aca="false">C392/10000*1000</f>
        <v>385.1</v>
      </c>
      <c r="F392" s="1" t="n">
        <v>386</v>
      </c>
      <c r="G392" s="1" t="s">
        <v>1216</v>
      </c>
      <c r="H392" s="1" t="n">
        <v>528.259</v>
      </c>
      <c r="I392" s="1" t="n">
        <v>284.696</v>
      </c>
      <c r="J392" s="1" t="n">
        <v>79</v>
      </c>
      <c r="K392" s="1" t="n">
        <v>909</v>
      </c>
      <c r="L392" s="1" t="n">
        <v>85.647</v>
      </c>
      <c r="M392" s="1" t="n">
        <v>151.079</v>
      </c>
      <c r="N392" s="1" t="n">
        <v>79.606</v>
      </c>
      <c r="O392" s="1" t="n">
        <v>111.927</v>
      </c>
      <c r="P392" s="1" t="n">
        <v>10.973</v>
      </c>
      <c r="Q392" s="1" t="n">
        <v>66.039</v>
      </c>
      <c r="R392" s="1" t="n">
        <v>150392.947</v>
      </c>
      <c r="S392" s="1" t="n">
        <v>3778194</v>
      </c>
      <c r="U392" s="1" t="n">
        <f aca="false">S392/$S$7</f>
        <v>1.06686120306285</v>
      </c>
      <c r="V392" s="1" t="n">
        <f aca="false">-(O392+Q392-$M$5)</f>
        <v>-0.399000000000001</v>
      </c>
      <c r="W392" s="1" t="n">
        <f aca="false">-(O392-$M$5)</f>
        <v>65.64</v>
      </c>
      <c r="X392" s="1" t="n">
        <f aca="false">AVERAGE(W392:W396)</f>
        <v>62.4478</v>
      </c>
    </row>
    <row r="393" customFormat="false" ht="15" hidden="false" customHeight="false" outlineLevel="0" collapsed="false">
      <c r="A393" s="6" t="b">
        <f aca="false">IF(C393=C392,1 )</f>
        <v>0</v>
      </c>
      <c r="C393" s="1" t="n">
        <f aca="false">VALUE(RIGHT(G393,5))</f>
        <v>3861</v>
      </c>
      <c r="D393" s="1" t="n">
        <f aca="false">C393/10000*1000</f>
        <v>386.1</v>
      </c>
      <c r="F393" s="1" t="n">
        <v>387</v>
      </c>
      <c r="G393" s="1" t="s">
        <v>1217</v>
      </c>
      <c r="H393" s="1" t="n">
        <v>515.959</v>
      </c>
      <c r="I393" s="1" t="n">
        <v>285.745</v>
      </c>
      <c r="J393" s="1" t="n">
        <v>77</v>
      </c>
      <c r="K393" s="1" t="n">
        <v>944</v>
      </c>
      <c r="L393" s="1" t="n">
        <v>85.666</v>
      </c>
      <c r="M393" s="1" t="n">
        <v>151.721</v>
      </c>
      <c r="N393" s="1" t="n">
        <v>79.805</v>
      </c>
      <c r="O393" s="1" t="n">
        <v>115.319</v>
      </c>
      <c r="P393" s="1" t="n">
        <v>10.973</v>
      </c>
      <c r="Q393" s="1" t="n">
        <v>62.448</v>
      </c>
      <c r="R393" s="1" t="n">
        <v>147432.571</v>
      </c>
      <c r="S393" s="1" t="n">
        <v>3703823</v>
      </c>
      <c r="U393" s="1" t="n">
        <f aca="false">S393/$S$7</f>
        <v>1.04586081649376</v>
      </c>
      <c r="V393" s="1" t="n">
        <f aca="false">-(O393+Q393-$M$5)</f>
        <v>-0.199999999999989</v>
      </c>
      <c r="W393" s="1" t="n">
        <f aca="false">-(O393-$M$5)</f>
        <v>62.248</v>
      </c>
      <c r="X393" s="1" t="n">
        <f aca="false">AVERAGE(W393:W397)</f>
        <v>62.807</v>
      </c>
    </row>
    <row r="394" customFormat="false" ht="15" hidden="false" customHeight="false" outlineLevel="0" collapsed="false">
      <c r="A394" s="6" t="b">
        <f aca="false">IF(C394=C393,1 )</f>
        <v>0</v>
      </c>
      <c r="C394" s="1" t="n">
        <f aca="false">VALUE(RIGHT(G394,5))</f>
        <v>3871</v>
      </c>
      <c r="D394" s="1" t="n">
        <f aca="false">C394/10000*1000</f>
        <v>387.1</v>
      </c>
      <c r="F394" s="1" t="n">
        <v>388</v>
      </c>
      <c r="G394" s="1" t="s">
        <v>1218</v>
      </c>
      <c r="H394" s="1" t="n">
        <v>510.426</v>
      </c>
      <c r="I394" s="1" t="n">
        <v>282.877</v>
      </c>
      <c r="J394" s="1" t="n">
        <v>74</v>
      </c>
      <c r="K394" s="1" t="n">
        <v>893</v>
      </c>
      <c r="L394" s="1" t="n">
        <v>85.596</v>
      </c>
      <c r="M394" s="1" t="n">
        <v>152.07</v>
      </c>
      <c r="N394" s="1" t="n">
        <v>79.406</v>
      </c>
      <c r="O394" s="1" t="n">
        <v>117.912</v>
      </c>
      <c r="P394" s="1" t="n">
        <v>11.173</v>
      </c>
      <c r="Q394" s="1" t="n">
        <v>59.854</v>
      </c>
      <c r="R394" s="1" t="n">
        <v>144387.609</v>
      </c>
      <c r="S394" s="1" t="n">
        <v>3627327</v>
      </c>
      <c r="U394" s="1" t="n">
        <f aca="false">S394/$S$7</f>
        <v>1.02426038660861</v>
      </c>
      <c r="V394" s="1" t="n">
        <f aca="false">-(O394+Q394-$M$5)</f>
        <v>-0.199000000000012</v>
      </c>
      <c r="W394" s="1" t="n">
        <f aca="false">-(O394-$M$5)</f>
        <v>59.655</v>
      </c>
      <c r="X394" s="1" t="n">
        <f aca="false">AVERAGE(W394:W398)</f>
        <v>63.1662</v>
      </c>
    </row>
    <row r="395" customFormat="false" ht="15" hidden="false" customHeight="false" outlineLevel="0" collapsed="false">
      <c r="A395" s="6" t="b">
        <f aca="false">IF(C395=C394,1 )</f>
        <v>0</v>
      </c>
      <c r="C395" s="1" t="n">
        <f aca="false">VALUE(RIGHT(G395,5))</f>
        <v>3881</v>
      </c>
      <c r="D395" s="1" t="n">
        <f aca="false">C395/10000*1000</f>
        <v>388.1</v>
      </c>
      <c r="F395" s="1" t="n">
        <v>389</v>
      </c>
      <c r="G395" s="1" t="s">
        <v>1219</v>
      </c>
      <c r="H395" s="1" t="n">
        <v>524</v>
      </c>
      <c r="I395" s="1" t="n">
        <v>281.526</v>
      </c>
      <c r="J395" s="1" t="n">
        <v>81</v>
      </c>
      <c r="K395" s="1" t="n">
        <v>878</v>
      </c>
      <c r="L395" s="1" t="n">
        <v>85.52</v>
      </c>
      <c r="M395" s="1" t="n">
        <v>151.48</v>
      </c>
      <c r="N395" s="1" t="n">
        <v>79.406</v>
      </c>
      <c r="O395" s="1" t="n">
        <v>117.314</v>
      </c>
      <c r="P395" s="1" t="n">
        <v>11.173</v>
      </c>
      <c r="Q395" s="1" t="n">
        <v>60.452</v>
      </c>
      <c r="R395" s="1" t="n">
        <v>147519.785</v>
      </c>
      <c r="S395" s="1" t="n">
        <v>3706014</v>
      </c>
      <c r="U395" s="1" t="n">
        <f aca="false">S395/$S$7</f>
        <v>1.0464794964493</v>
      </c>
      <c r="V395" s="1" t="n">
        <f aca="false">-(O395+Q395-$M$5)</f>
        <v>-0.198999999999984</v>
      </c>
      <c r="W395" s="1" t="n">
        <f aca="false">-(O395-$M$5)</f>
        <v>60.253</v>
      </c>
      <c r="X395" s="1" t="n">
        <f aca="false">AVERAGE(W395:W399)</f>
        <v>63.7248</v>
      </c>
    </row>
    <row r="396" customFormat="false" ht="15" hidden="false" customHeight="false" outlineLevel="0" collapsed="false">
      <c r="A396" s="6" t="b">
        <f aca="false">IF(C396=C395,1 )</f>
        <v>0</v>
      </c>
      <c r="C396" s="1" t="n">
        <f aca="false">VALUE(RIGHT(G396,5))</f>
        <v>3891</v>
      </c>
      <c r="D396" s="1" t="n">
        <f aca="false">C396/10000*1000</f>
        <v>389.1</v>
      </c>
      <c r="F396" s="1" t="n">
        <v>390</v>
      </c>
      <c r="G396" s="1" t="s">
        <v>1220</v>
      </c>
      <c r="H396" s="1" t="n">
        <v>510.944</v>
      </c>
      <c r="I396" s="1" t="n">
        <v>289.698</v>
      </c>
      <c r="J396" s="1" t="n">
        <v>92</v>
      </c>
      <c r="K396" s="1" t="n">
        <v>1022</v>
      </c>
      <c r="L396" s="1" t="n">
        <v>85.672</v>
      </c>
      <c r="M396" s="1" t="n">
        <v>152.016</v>
      </c>
      <c r="N396" s="1" t="n">
        <v>79.805</v>
      </c>
      <c r="O396" s="1" t="n">
        <v>113.124</v>
      </c>
      <c r="P396" s="1" t="n">
        <v>10.973</v>
      </c>
      <c r="Q396" s="1" t="n">
        <v>64.842</v>
      </c>
      <c r="R396" s="1" t="n">
        <v>148019.305</v>
      </c>
      <c r="S396" s="1" t="n">
        <v>3718563</v>
      </c>
      <c r="U396" s="1" t="n">
        <f aca="false">S396/$S$7</f>
        <v>1.05002299930734</v>
      </c>
      <c r="V396" s="1" t="n">
        <f aca="false">-(O396+Q396-$M$5)</f>
        <v>-0.399000000000001</v>
      </c>
      <c r="W396" s="1" t="n">
        <f aca="false">-(O396-$M$5)</f>
        <v>64.443</v>
      </c>
      <c r="X396" s="1" t="n">
        <f aca="false">AVERAGE(W396:W400)</f>
        <v>64.2834</v>
      </c>
    </row>
    <row r="397" customFormat="false" ht="15" hidden="false" customHeight="false" outlineLevel="0" collapsed="false">
      <c r="A397" s="6" t="b">
        <f aca="false">IF(C397=C396,1 )</f>
        <v>0</v>
      </c>
      <c r="C397" s="1" t="n">
        <f aca="false">VALUE(RIGHT(G397,5))</f>
        <v>3901</v>
      </c>
      <c r="D397" s="1" t="n">
        <f aca="false">C397/10000*1000</f>
        <v>390.1</v>
      </c>
      <c r="F397" s="1" t="n">
        <v>391</v>
      </c>
      <c r="G397" s="1" t="s">
        <v>1221</v>
      </c>
      <c r="H397" s="1" t="n">
        <v>530.767</v>
      </c>
      <c r="I397" s="1" t="n">
        <v>287.812</v>
      </c>
      <c r="J397" s="1" t="n">
        <v>88</v>
      </c>
      <c r="K397" s="1" t="n">
        <v>920</v>
      </c>
      <c r="L397" s="1" t="n">
        <v>85.702</v>
      </c>
      <c r="M397" s="1" t="n">
        <v>151.435</v>
      </c>
      <c r="N397" s="1" t="n">
        <v>79.805</v>
      </c>
      <c r="O397" s="1" t="n">
        <v>110.131</v>
      </c>
      <c r="P397" s="1" t="n">
        <v>11.173</v>
      </c>
      <c r="Q397" s="1" t="n">
        <v>67.635</v>
      </c>
      <c r="R397" s="1" t="n">
        <v>152761.176</v>
      </c>
      <c r="S397" s="1" t="n">
        <v>3837689</v>
      </c>
      <c r="U397" s="1" t="n">
        <f aca="false">S397/$S$7</f>
        <v>1.08366100404613</v>
      </c>
      <c r="V397" s="1" t="n">
        <f aca="false">-(O397+Q397-$M$5)</f>
        <v>-0.199000000000012</v>
      </c>
      <c r="W397" s="1" t="n">
        <f aca="false">-(O397-$M$5)</f>
        <v>67.436</v>
      </c>
      <c r="X397" s="1" t="n">
        <f aca="false">AVERAGE(W397:W401)</f>
        <v>64.2834</v>
      </c>
    </row>
    <row r="398" customFormat="false" ht="15" hidden="false" customHeight="false" outlineLevel="0" collapsed="false">
      <c r="A398" s="6" t="b">
        <f aca="false">IF(C398=C397,1 )</f>
        <v>0</v>
      </c>
      <c r="C398" s="1" t="n">
        <f aca="false">VALUE(RIGHT(G398,5))</f>
        <v>3911</v>
      </c>
      <c r="D398" s="1" t="n">
        <f aca="false">C398/10000*1000</f>
        <v>391.1</v>
      </c>
      <c r="F398" s="1" t="n">
        <v>392</v>
      </c>
      <c r="G398" s="1" t="s">
        <v>1222</v>
      </c>
      <c r="H398" s="1" t="n">
        <v>523.721</v>
      </c>
      <c r="I398" s="1" t="n">
        <v>285.497</v>
      </c>
      <c r="J398" s="1" t="n">
        <v>103</v>
      </c>
      <c r="K398" s="1" t="n">
        <v>1004</v>
      </c>
      <c r="L398" s="1" t="n">
        <v>85.641</v>
      </c>
      <c r="M398" s="1" t="n">
        <v>151.253</v>
      </c>
      <c r="N398" s="1" t="n">
        <v>79.805</v>
      </c>
      <c r="O398" s="1" t="n">
        <v>113.523</v>
      </c>
      <c r="P398" s="1" t="n">
        <v>10.774</v>
      </c>
      <c r="Q398" s="1" t="n">
        <v>64.443</v>
      </c>
      <c r="R398" s="1" t="n">
        <v>149520.768</v>
      </c>
      <c r="S398" s="1" t="n">
        <v>3756283</v>
      </c>
      <c r="U398" s="1" t="n">
        <f aca="false">S398/$S$7</f>
        <v>1.0606741211342</v>
      </c>
      <c r="V398" s="1" t="n">
        <f aca="false">-(O398+Q398-$M$5)</f>
        <v>-0.399000000000001</v>
      </c>
      <c r="W398" s="1" t="n">
        <f aca="false">-(O398-$M$5)</f>
        <v>64.044</v>
      </c>
      <c r="X398" s="1" t="n">
        <f aca="false">AVERAGE(W398:W402)</f>
        <v>63.7248</v>
      </c>
    </row>
    <row r="399" customFormat="false" ht="15" hidden="false" customHeight="false" outlineLevel="0" collapsed="false">
      <c r="A399" s="6" t="b">
        <f aca="false">IF(C399=C398,1 )</f>
        <v>0</v>
      </c>
      <c r="C399" s="1" t="n">
        <f aca="false">VALUE(RIGHT(G399,5))</f>
        <v>3921</v>
      </c>
      <c r="D399" s="1" t="n">
        <f aca="false">C399/10000*1000</f>
        <v>392.1</v>
      </c>
      <c r="F399" s="1" t="n">
        <v>393</v>
      </c>
      <c r="G399" s="1" t="s">
        <v>1223</v>
      </c>
      <c r="H399" s="1" t="n">
        <v>532.638</v>
      </c>
      <c r="I399" s="1" t="n">
        <v>286.139</v>
      </c>
      <c r="J399" s="1" t="n">
        <v>87</v>
      </c>
      <c r="K399" s="1" t="n">
        <v>1036</v>
      </c>
      <c r="L399" s="1" t="n">
        <v>85.655</v>
      </c>
      <c r="M399" s="1" t="n">
        <v>151.054</v>
      </c>
      <c r="N399" s="1" t="n">
        <v>80.005</v>
      </c>
      <c r="O399" s="1" t="n">
        <v>115.119</v>
      </c>
      <c r="P399" s="1" t="n">
        <v>10.774</v>
      </c>
      <c r="Q399" s="1" t="n">
        <v>63.046</v>
      </c>
      <c r="R399" s="1" t="n">
        <v>152408.38</v>
      </c>
      <c r="S399" s="1" t="n">
        <v>3828826</v>
      </c>
      <c r="U399" s="1" t="n">
        <f aca="false">S399/$S$7</f>
        <v>1.0811583292648</v>
      </c>
      <c r="V399" s="1" t="n">
        <f aca="false">-(O399+Q399-$M$5)</f>
        <v>-0.597999999999985</v>
      </c>
      <c r="W399" s="1" t="n">
        <f aca="false">-(O399-$M$5)</f>
        <v>62.448</v>
      </c>
      <c r="X399" s="1" t="n">
        <f aca="false">AVERAGE(W399:W403)</f>
        <v>63.8446</v>
      </c>
    </row>
    <row r="400" customFormat="false" ht="15" hidden="false" customHeight="false" outlineLevel="0" collapsed="false">
      <c r="A400" s="6" t="b">
        <f aca="false">IF(C400=C399,1 )</f>
        <v>0</v>
      </c>
      <c r="C400" s="1" t="n">
        <f aca="false">VALUE(RIGHT(G400,5))</f>
        <v>3931</v>
      </c>
      <c r="D400" s="1" t="n">
        <f aca="false">C400/10000*1000</f>
        <v>393.1</v>
      </c>
      <c r="F400" s="1" t="n">
        <v>394</v>
      </c>
      <c r="G400" s="1" t="s">
        <v>1224</v>
      </c>
      <c r="H400" s="1" t="n">
        <v>498.405</v>
      </c>
      <c r="I400" s="1" t="n">
        <v>285.261</v>
      </c>
      <c r="J400" s="1" t="n">
        <v>80</v>
      </c>
      <c r="K400" s="1" t="n">
        <v>844</v>
      </c>
      <c r="L400" s="1" t="n">
        <v>85.734</v>
      </c>
      <c r="M400" s="1" t="n">
        <v>152.171</v>
      </c>
      <c r="N400" s="1" t="n">
        <v>79.805</v>
      </c>
      <c r="O400" s="1" t="n">
        <v>114.521</v>
      </c>
      <c r="P400" s="1" t="n">
        <v>10.774</v>
      </c>
      <c r="Q400" s="1" t="n">
        <v>63.445</v>
      </c>
      <c r="R400" s="1" t="n">
        <v>142175.577</v>
      </c>
      <c r="S400" s="1" t="n">
        <v>3571756</v>
      </c>
      <c r="U400" s="1" t="n">
        <f aca="false">S400/$S$7</f>
        <v>1.00856861855345</v>
      </c>
      <c r="V400" s="1" t="n">
        <f aca="false">-(O400+Q400-$M$5)</f>
        <v>-0.399000000000001</v>
      </c>
      <c r="W400" s="1" t="n">
        <f aca="false">-(O400-$M$5)</f>
        <v>63.046</v>
      </c>
      <c r="X400" s="1" t="n">
        <f aca="false">AVERAGE(W400:W404)</f>
        <v>64.0042</v>
      </c>
    </row>
    <row r="401" customFormat="false" ht="15" hidden="false" customHeight="false" outlineLevel="0" collapsed="false">
      <c r="A401" s="6" t="b">
        <f aca="false">IF(C401=C400,1 )</f>
        <v>0</v>
      </c>
      <c r="C401" s="1" t="n">
        <f aca="false">VALUE(RIGHT(G401,5))</f>
        <v>3941</v>
      </c>
      <c r="D401" s="1" t="n">
        <f aca="false">C401/10000*1000</f>
        <v>394.1</v>
      </c>
      <c r="F401" s="1" t="n">
        <v>395</v>
      </c>
      <c r="G401" s="1" t="s">
        <v>1225</v>
      </c>
      <c r="H401" s="1" t="n">
        <v>525.632</v>
      </c>
      <c r="I401" s="1" t="n">
        <v>279.493</v>
      </c>
      <c r="J401" s="1" t="n">
        <v>64</v>
      </c>
      <c r="K401" s="1" t="n">
        <v>875</v>
      </c>
      <c r="L401" s="1" t="n">
        <v>85.646</v>
      </c>
      <c r="M401" s="1" t="n">
        <v>151.319</v>
      </c>
      <c r="N401" s="1" t="n">
        <v>79.805</v>
      </c>
      <c r="O401" s="1" t="n">
        <v>113.124</v>
      </c>
      <c r="P401" s="1" t="n">
        <v>10.973</v>
      </c>
      <c r="Q401" s="1" t="n">
        <v>64.642</v>
      </c>
      <c r="R401" s="1" t="n">
        <v>146910.562</v>
      </c>
      <c r="S401" s="1" t="n">
        <v>3690709</v>
      </c>
      <c r="U401" s="1" t="n">
        <f aca="false">S401/$S$7</f>
        <v>1.04215777270698</v>
      </c>
      <c r="V401" s="1" t="n">
        <f aca="false">-(O401+Q401-$M$5)</f>
        <v>-0.198999999999984</v>
      </c>
      <c r="W401" s="1" t="n">
        <f aca="false">-(O401-$M$5)</f>
        <v>64.443</v>
      </c>
      <c r="X401" s="1" t="n">
        <f aca="false">AVERAGE(W401:W405)</f>
        <v>63.725</v>
      </c>
    </row>
    <row r="402" customFormat="false" ht="15" hidden="false" customHeight="false" outlineLevel="0" collapsed="false">
      <c r="A402" s="6" t="b">
        <f aca="false">IF(C402=C401,1 )</f>
        <v>0</v>
      </c>
      <c r="C402" s="1" t="n">
        <f aca="false">VALUE(RIGHT(G402,5))</f>
        <v>3951</v>
      </c>
      <c r="D402" s="1" t="n">
        <f aca="false">C402/10000*1000</f>
        <v>395.1</v>
      </c>
      <c r="F402" s="1" t="n">
        <v>396</v>
      </c>
      <c r="G402" s="1" t="s">
        <v>1226</v>
      </c>
      <c r="H402" s="1" t="n">
        <v>521.731</v>
      </c>
      <c r="I402" s="1" t="n">
        <v>283.489</v>
      </c>
      <c r="J402" s="1" t="n">
        <v>91</v>
      </c>
      <c r="K402" s="1" t="n">
        <v>987</v>
      </c>
      <c r="L402" s="1" t="n">
        <v>85.632</v>
      </c>
      <c r="M402" s="1" t="n">
        <v>151.592</v>
      </c>
      <c r="N402" s="1" t="n">
        <v>79.606</v>
      </c>
      <c r="O402" s="1" t="n">
        <v>112.924</v>
      </c>
      <c r="P402" s="1" t="n">
        <v>10.973</v>
      </c>
      <c r="Q402" s="1" t="n">
        <v>65.041</v>
      </c>
      <c r="R402" s="1" t="n">
        <v>147904.864</v>
      </c>
      <c r="S402" s="1" t="n">
        <v>3715688</v>
      </c>
      <c r="U402" s="1" t="n">
        <f aca="false">S402/$S$7</f>
        <v>1.04921117599736</v>
      </c>
      <c r="V402" s="1" t="n">
        <f aca="false">-(O402+Q402-$M$5)</f>
        <v>-0.397999999999996</v>
      </c>
      <c r="W402" s="1" t="n">
        <f aca="false">-(O402-$M$5)</f>
        <v>64.643</v>
      </c>
      <c r="X402" s="1" t="n">
        <f aca="false">AVERAGE(W402:W406)</f>
        <v>63.326</v>
      </c>
    </row>
    <row r="403" customFormat="false" ht="15" hidden="false" customHeight="false" outlineLevel="0" collapsed="false">
      <c r="A403" s="6" t="b">
        <f aca="false">IF(C403=C402,1 )</f>
        <v>0</v>
      </c>
      <c r="C403" s="1" t="n">
        <f aca="false">VALUE(RIGHT(G403,5))</f>
        <v>3961</v>
      </c>
      <c r="D403" s="1" t="n">
        <f aca="false">C403/10000*1000</f>
        <v>396.1</v>
      </c>
      <c r="F403" s="1" t="n">
        <v>397</v>
      </c>
      <c r="G403" s="1" t="s">
        <v>1227</v>
      </c>
      <c r="H403" s="1" t="n">
        <v>520.338</v>
      </c>
      <c r="I403" s="1" t="n">
        <v>281.294</v>
      </c>
      <c r="J403" s="1" t="n">
        <v>89</v>
      </c>
      <c r="K403" s="1" t="n">
        <v>851</v>
      </c>
      <c r="L403" s="1" t="n">
        <v>85.585</v>
      </c>
      <c r="M403" s="1" t="n">
        <v>151.413</v>
      </c>
      <c r="N403" s="1" t="n">
        <v>79.805</v>
      </c>
      <c r="O403" s="1" t="n">
        <v>112.924</v>
      </c>
      <c r="P403" s="1" t="n">
        <v>10.774</v>
      </c>
      <c r="Q403" s="1" t="n">
        <v>64.842</v>
      </c>
      <c r="R403" s="1" t="n">
        <v>146367.973</v>
      </c>
      <c r="S403" s="1" t="n">
        <v>3677078</v>
      </c>
      <c r="U403" s="1" t="n">
        <f aca="false">S403/$S$7</f>
        <v>1.03830874191106</v>
      </c>
      <c r="V403" s="1" t="n">
        <f aca="false">-(O403+Q403-$M$5)</f>
        <v>-0.199000000000012</v>
      </c>
      <c r="W403" s="1" t="n">
        <f aca="false">-(O403-$M$5)</f>
        <v>64.643</v>
      </c>
      <c r="X403" s="1" t="n">
        <f aca="false">AVERAGE(W403:W407)</f>
        <v>63.5654</v>
      </c>
    </row>
    <row r="404" customFormat="false" ht="15" hidden="false" customHeight="false" outlineLevel="0" collapsed="false">
      <c r="A404" s="6" t="b">
        <f aca="false">IF(C404=C403,1 )</f>
        <v>0</v>
      </c>
      <c r="C404" s="1" t="n">
        <f aca="false">VALUE(RIGHT(G404,5))</f>
        <v>3971</v>
      </c>
      <c r="D404" s="1" t="n">
        <f aca="false">C404/10000*1000</f>
        <v>397.1</v>
      </c>
      <c r="F404" s="1" t="n">
        <v>398</v>
      </c>
      <c r="G404" s="1" t="s">
        <v>1228</v>
      </c>
      <c r="H404" s="1" t="n">
        <v>530.05</v>
      </c>
      <c r="I404" s="1" t="n">
        <v>284.165</v>
      </c>
      <c r="J404" s="1" t="n">
        <v>70</v>
      </c>
      <c r="K404" s="1" t="n">
        <v>985</v>
      </c>
      <c r="L404" s="1" t="n">
        <v>85.617</v>
      </c>
      <c r="M404" s="1" t="n">
        <v>151.526</v>
      </c>
      <c r="N404" s="1" t="n">
        <v>79.606</v>
      </c>
      <c r="O404" s="1" t="n">
        <v>114.321</v>
      </c>
      <c r="P404" s="1" t="n">
        <v>11.173</v>
      </c>
      <c r="Q404" s="1" t="n">
        <v>63.645</v>
      </c>
      <c r="R404" s="1" t="n">
        <v>150621.63</v>
      </c>
      <c r="S404" s="1" t="n">
        <v>3783939</v>
      </c>
      <c r="U404" s="1" t="n">
        <f aca="false">S404/$S$7</f>
        <v>1.06848343781617</v>
      </c>
      <c r="V404" s="1" t="n">
        <f aca="false">-(O404+Q404-$M$5)</f>
        <v>-0.399000000000001</v>
      </c>
      <c r="W404" s="1" t="n">
        <f aca="false">-(O404-$M$5)</f>
        <v>63.246</v>
      </c>
      <c r="X404" s="1" t="n">
        <f aca="false">AVERAGE(W404:W408)</f>
        <v>63.725</v>
      </c>
    </row>
    <row r="405" customFormat="false" ht="15" hidden="false" customHeight="false" outlineLevel="0" collapsed="false">
      <c r="A405" s="6" t="b">
        <f aca="false">IF(C405=C404,1 )</f>
        <v>0</v>
      </c>
      <c r="C405" s="1" t="n">
        <f aca="false">VALUE(RIGHT(G405,5))</f>
        <v>3981</v>
      </c>
      <c r="D405" s="1" t="n">
        <f aca="false">C405/10000*1000</f>
        <v>398.1</v>
      </c>
      <c r="F405" s="1" t="n">
        <v>399</v>
      </c>
      <c r="G405" s="1" t="s">
        <v>1229</v>
      </c>
      <c r="H405" s="1" t="n">
        <v>522.925</v>
      </c>
      <c r="I405" s="1" t="n">
        <v>283.758</v>
      </c>
      <c r="J405" s="1" t="n">
        <v>85</v>
      </c>
      <c r="K405" s="1" t="n">
        <v>997</v>
      </c>
      <c r="L405" s="1" t="n">
        <v>85.655</v>
      </c>
      <c r="M405" s="1" t="n">
        <v>151.723</v>
      </c>
      <c r="N405" s="1" t="n">
        <v>79.606</v>
      </c>
      <c r="O405" s="1" t="n">
        <v>115.917</v>
      </c>
      <c r="P405" s="1" t="n">
        <v>11.173</v>
      </c>
      <c r="Q405" s="1" t="n">
        <v>62.049</v>
      </c>
      <c r="R405" s="1" t="n">
        <v>148384.122</v>
      </c>
      <c r="S405" s="1" t="n">
        <v>3727728</v>
      </c>
      <c r="U405" s="1" t="n">
        <f aca="false">S405/$S$7</f>
        <v>1.05261095083287</v>
      </c>
      <c r="V405" s="1" t="n">
        <f aca="false">-(O405+Q405-$M$5)</f>
        <v>-0.399000000000001</v>
      </c>
      <c r="W405" s="1" t="n">
        <f aca="false">-(O405-$M$5)</f>
        <v>61.65</v>
      </c>
      <c r="X405" s="1" t="n">
        <f aca="false">AVERAGE(W405:W409)</f>
        <v>63.2462</v>
      </c>
    </row>
    <row r="406" customFormat="false" ht="15" hidden="false" customHeight="false" outlineLevel="0" collapsed="false">
      <c r="A406" s="6" t="b">
        <f aca="false">IF(C406=C405,1 )</f>
        <v>0</v>
      </c>
      <c r="C406" s="1" t="n">
        <f aca="false">VALUE(RIGHT(G406,5))</f>
        <v>3991</v>
      </c>
      <c r="D406" s="1" t="n">
        <f aca="false">C406/10000*1000</f>
        <v>399.1</v>
      </c>
      <c r="F406" s="1" t="n">
        <v>400</v>
      </c>
      <c r="G406" s="1" t="s">
        <v>1230</v>
      </c>
      <c r="H406" s="1" t="n">
        <v>504.296</v>
      </c>
      <c r="I406" s="1" t="n">
        <v>287.019</v>
      </c>
      <c r="J406" s="1" t="n">
        <v>99</v>
      </c>
      <c r="K406" s="1" t="n">
        <v>970</v>
      </c>
      <c r="L406" s="1" t="n">
        <v>85.686</v>
      </c>
      <c r="M406" s="1" t="n">
        <v>151.887</v>
      </c>
      <c r="N406" s="1" t="n">
        <v>79.606</v>
      </c>
      <c r="O406" s="1" t="n">
        <v>115.119</v>
      </c>
      <c r="P406" s="1" t="n">
        <v>10.973</v>
      </c>
      <c r="Q406" s="1" t="n">
        <v>62.847</v>
      </c>
      <c r="R406" s="1" t="n">
        <v>144742.634</v>
      </c>
      <c r="S406" s="1" t="n">
        <v>3636246</v>
      </c>
      <c r="U406" s="1" t="n">
        <f aca="false">S406/$S$7</f>
        <v>1.02677887429615</v>
      </c>
      <c r="V406" s="1" t="n">
        <f aca="false">-(O406+Q406-$M$5)</f>
        <v>-0.399000000000001</v>
      </c>
      <c r="W406" s="1" t="n">
        <f aca="false">-(O406-$M$5)</f>
        <v>62.448</v>
      </c>
      <c r="X406" s="1" t="n">
        <f aca="false">AVERAGE(W406:W410)</f>
        <v>63.4456</v>
      </c>
    </row>
    <row r="407" customFormat="false" ht="15" hidden="false" customHeight="false" outlineLevel="0" collapsed="false">
      <c r="A407" s="6" t="b">
        <f aca="false">IF(C407=C406,1 )</f>
        <v>0</v>
      </c>
      <c r="C407" s="1" t="n">
        <f aca="false">VALUE(RIGHT(G407,5))</f>
        <v>4001</v>
      </c>
      <c r="D407" s="1" t="n">
        <f aca="false">C407/10000*1000</f>
        <v>400.1</v>
      </c>
      <c r="F407" s="1" t="n">
        <v>401</v>
      </c>
      <c r="G407" s="1" t="s">
        <v>1231</v>
      </c>
      <c r="H407" s="1" t="n">
        <v>506.923</v>
      </c>
      <c r="I407" s="1" t="n">
        <v>285.114</v>
      </c>
      <c r="J407" s="1" t="n">
        <v>74</v>
      </c>
      <c r="K407" s="1" t="n">
        <v>883</v>
      </c>
      <c r="L407" s="1" t="n">
        <v>85.634</v>
      </c>
      <c r="M407" s="1" t="n">
        <v>151.833</v>
      </c>
      <c r="N407" s="1" t="n">
        <v>79.805</v>
      </c>
      <c r="O407" s="1" t="n">
        <v>111.727</v>
      </c>
      <c r="P407" s="1" t="n">
        <v>10.774</v>
      </c>
      <c r="Q407" s="1" t="n">
        <v>66.039</v>
      </c>
      <c r="R407" s="1" t="n">
        <v>144531.108</v>
      </c>
      <c r="S407" s="1" t="n">
        <v>3630932</v>
      </c>
      <c r="U407" s="1" t="n">
        <f aca="false">S407/$S$7</f>
        <v>1.02527834244599</v>
      </c>
      <c r="V407" s="1" t="n">
        <f aca="false">-(O407+Q407-$M$5)</f>
        <v>-0.199000000000012</v>
      </c>
      <c r="W407" s="1" t="n">
        <f aca="false">-(O407-$M$5)</f>
        <v>65.84</v>
      </c>
      <c r="X407" s="1" t="n">
        <f aca="false">AVERAGE(W407:W411)</f>
        <v>63.8846</v>
      </c>
    </row>
    <row r="408" customFormat="false" ht="15" hidden="false" customHeight="false" outlineLevel="0" collapsed="false">
      <c r="A408" s="6" t="b">
        <f aca="false">IF(C408=C407,1 )</f>
        <v>0</v>
      </c>
      <c r="C408" s="1" t="n">
        <f aca="false">VALUE(RIGHT(G408,5))</f>
        <v>4011</v>
      </c>
      <c r="D408" s="1" t="n">
        <f aca="false">C408/10000*1000</f>
        <v>401.1</v>
      </c>
      <c r="F408" s="1" t="n">
        <v>402</v>
      </c>
      <c r="G408" s="1" t="s">
        <v>1232</v>
      </c>
      <c r="H408" s="1" t="n">
        <v>540.917</v>
      </c>
      <c r="I408" s="1" t="n">
        <v>273.398</v>
      </c>
      <c r="J408" s="1" t="n">
        <v>84</v>
      </c>
      <c r="K408" s="1" t="n">
        <v>890</v>
      </c>
      <c r="L408" s="1" t="n">
        <v>85.631</v>
      </c>
      <c r="M408" s="1" t="n">
        <v>150.648</v>
      </c>
      <c r="N408" s="1" t="n">
        <v>79.606</v>
      </c>
      <c r="O408" s="1" t="n">
        <v>112.126</v>
      </c>
      <c r="P408" s="1" t="n">
        <v>10.973</v>
      </c>
      <c r="Q408" s="1" t="n">
        <v>65.839</v>
      </c>
      <c r="R408" s="1" t="n">
        <v>147885.439</v>
      </c>
      <c r="S408" s="1" t="n">
        <v>3715200</v>
      </c>
      <c r="U408" s="1" t="n">
        <f aca="false">S408/$S$7</f>
        <v>1.04907337781466</v>
      </c>
      <c r="V408" s="1" t="n">
        <f aca="false">-(O408+Q408-$M$5)</f>
        <v>-0.397999999999996</v>
      </c>
      <c r="W408" s="1" t="n">
        <f aca="false">-(O408-$M$5)</f>
        <v>65.441</v>
      </c>
      <c r="X408" s="1" t="n">
        <f aca="false">AVERAGE(W408:W412)</f>
        <v>62.887</v>
      </c>
    </row>
    <row r="409" customFormat="false" ht="15" hidden="false" customHeight="false" outlineLevel="0" collapsed="false">
      <c r="A409" s="6" t="b">
        <f aca="false">IF(C409=C408,1 )</f>
        <v>0</v>
      </c>
      <c r="C409" s="1" t="n">
        <f aca="false">VALUE(RIGHT(G409,5))</f>
        <v>4021</v>
      </c>
      <c r="D409" s="1" t="n">
        <f aca="false">C409/10000*1000</f>
        <v>402.1</v>
      </c>
      <c r="F409" s="1" t="n">
        <v>403</v>
      </c>
      <c r="G409" s="1" t="s">
        <v>1233</v>
      </c>
      <c r="H409" s="1" t="n">
        <v>495.3</v>
      </c>
      <c r="I409" s="1" t="n">
        <v>288.799</v>
      </c>
      <c r="J409" s="1" t="n">
        <v>75</v>
      </c>
      <c r="K409" s="1" t="n">
        <v>862</v>
      </c>
      <c r="L409" s="1" t="n">
        <v>85.68</v>
      </c>
      <c r="M409" s="1" t="n">
        <v>152.323</v>
      </c>
      <c r="N409" s="1" t="n">
        <v>79.805</v>
      </c>
      <c r="O409" s="1" t="n">
        <v>116.715</v>
      </c>
      <c r="P409" s="1" t="n">
        <v>10.774</v>
      </c>
      <c r="Q409" s="1" t="n">
        <v>61.051</v>
      </c>
      <c r="R409" s="1" t="n">
        <v>143042.023</v>
      </c>
      <c r="S409" s="1" t="n">
        <v>3593523</v>
      </c>
      <c r="U409" s="1" t="n">
        <f aca="false">S409/$S$7</f>
        <v>1.01471503872327</v>
      </c>
      <c r="V409" s="1" t="n">
        <f aca="false">-(O409+Q409-$M$5)</f>
        <v>-0.199000000000012</v>
      </c>
      <c r="W409" s="1" t="n">
        <f aca="false">-(O409-$M$5)</f>
        <v>60.852</v>
      </c>
      <c r="X409" s="1" t="n">
        <f aca="false">AVERAGE(W409:W413)</f>
        <v>62.9268</v>
      </c>
    </row>
    <row r="410" customFormat="false" ht="15" hidden="false" customHeight="false" outlineLevel="0" collapsed="false">
      <c r="A410" s="6" t="b">
        <f aca="false">IF(C410=C409,1 )</f>
        <v>0</v>
      </c>
      <c r="C410" s="1" t="n">
        <f aca="false">VALUE(RIGHT(G410,5))</f>
        <v>4031</v>
      </c>
      <c r="D410" s="1" t="n">
        <f aca="false">C410/10000*1000</f>
        <v>403.1</v>
      </c>
      <c r="F410" s="1" t="n">
        <v>404</v>
      </c>
      <c r="G410" s="1" t="s">
        <v>1234</v>
      </c>
      <c r="H410" s="1" t="n">
        <v>527.741</v>
      </c>
      <c r="I410" s="1" t="n">
        <v>279.707</v>
      </c>
      <c r="J410" s="1" t="n">
        <v>71</v>
      </c>
      <c r="K410" s="1" t="n">
        <v>863</v>
      </c>
      <c r="L410" s="1" t="n">
        <v>85.58</v>
      </c>
      <c r="M410" s="1" t="n">
        <v>151.009</v>
      </c>
      <c r="N410" s="1" t="n">
        <v>79.606</v>
      </c>
      <c r="O410" s="1" t="n">
        <v>114.92</v>
      </c>
      <c r="P410" s="1" t="n">
        <v>10.973</v>
      </c>
      <c r="Q410" s="1" t="n">
        <v>62.847</v>
      </c>
      <c r="R410" s="1" t="n">
        <v>147613.089</v>
      </c>
      <c r="S410" s="1" t="n">
        <v>3708358</v>
      </c>
      <c r="U410" s="1" t="n">
        <f aca="false">S410/$S$7</f>
        <v>1.04714137952359</v>
      </c>
      <c r="V410" s="1" t="n">
        <f aca="false">-(O410+Q410-$M$5)</f>
        <v>-0.199999999999989</v>
      </c>
      <c r="W410" s="1" t="n">
        <f aca="false">-(O410-$M$5)</f>
        <v>62.647</v>
      </c>
      <c r="X410" s="1" t="n">
        <f aca="false">AVERAGE(W410:W414)</f>
        <v>63.5652</v>
      </c>
    </row>
    <row r="411" customFormat="false" ht="15" hidden="false" customHeight="false" outlineLevel="0" collapsed="false">
      <c r="A411" s="6" t="b">
        <f aca="false">IF(C411=C410,1 )</f>
        <v>0</v>
      </c>
      <c r="C411" s="1" t="n">
        <f aca="false">VALUE(RIGHT(G411,5))</f>
        <v>4041</v>
      </c>
      <c r="D411" s="1" t="n">
        <f aca="false">C411/10000*1000</f>
        <v>404.1</v>
      </c>
      <c r="F411" s="1" t="n">
        <v>405</v>
      </c>
      <c r="G411" s="1" t="s">
        <v>1235</v>
      </c>
      <c r="H411" s="1" t="n">
        <v>533.633</v>
      </c>
      <c r="I411" s="1" t="n">
        <v>283.945</v>
      </c>
      <c r="J411" s="1" t="n">
        <v>86</v>
      </c>
      <c r="K411" s="1" t="n">
        <v>858</v>
      </c>
      <c r="L411" s="1" t="n">
        <v>85.616</v>
      </c>
      <c r="M411" s="1" t="n">
        <v>151.136</v>
      </c>
      <c r="N411" s="1" t="n">
        <v>79.606</v>
      </c>
      <c r="O411" s="1" t="n">
        <v>112.924</v>
      </c>
      <c r="P411" s="1" t="n">
        <v>10.973</v>
      </c>
      <c r="Q411" s="1" t="n">
        <v>65.041</v>
      </c>
      <c r="R411" s="1" t="n">
        <v>151522.11</v>
      </c>
      <c r="S411" s="1" t="n">
        <v>3806561</v>
      </c>
      <c r="U411" s="1" t="n">
        <f aca="false">S411/$S$7</f>
        <v>1.07487128717904</v>
      </c>
      <c r="V411" s="1" t="n">
        <f aca="false">-(O411+Q411-$M$5)</f>
        <v>-0.397999999999996</v>
      </c>
      <c r="W411" s="1" t="n">
        <f aca="false">-(O411-$M$5)</f>
        <v>64.643</v>
      </c>
      <c r="X411" s="1" t="n">
        <f aca="false">AVERAGE(W411:W415)</f>
        <v>63.9244</v>
      </c>
    </row>
    <row r="412" customFormat="false" ht="15" hidden="false" customHeight="false" outlineLevel="0" collapsed="false">
      <c r="A412" s="6" t="b">
        <f aca="false">IF(C412=C411,1 )</f>
        <v>0</v>
      </c>
      <c r="C412" s="1" t="n">
        <f aca="false">VALUE(RIGHT(G412,5))</f>
        <v>4051</v>
      </c>
      <c r="D412" s="1" t="n">
        <f aca="false">C412/10000*1000</f>
        <v>405.1</v>
      </c>
      <c r="F412" s="1" t="n">
        <v>406</v>
      </c>
      <c r="G412" s="1" t="s">
        <v>1236</v>
      </c>
      <c r="H412" s="1" t="n">
        <v>520.178</v>
      </c>
      <c r="I412" s="1" t="n">
        <v>289.502</v>
      </c>
      <c r="J412" s="1" t="n">
        <v>82</v>
      </c>
      <c r="K412" s="1" t="n">
        <v>949</v>
      </c>
      <c r="L412" s="1" t="n">
        <v>85.605</v>
      </c>
      <c r="M412" s="1" t="n">
        <v>151.998</v>
      </c>
      <c r="N412" s="1" t="n">
        <v>79.805</v>
      </c>
      <c r="O412" s="1" t="n">
        <v>116.715</v>
      </c>
      <c r="P412" s="1" t="n">
        <v>10.973</v>
      </c>
      <c r="Q412" s="1" t="n">
        <v>61.251</v>
      </c>
      <c r="R412" s="1" t="n">
        <v>150592.731</v>
      </c>
      <c r="S412" s="1" t="n">
        <v>3783213</v>
      </c>
      <c r="U412" s="1" t="n">
        <f aca="false">S412/$S$7</f>
        <v>1.06827843478207</v>
      </c>
      <c r="V412" s="1" t="n">
        <f aca="false">-(O412+Q412-$M$5)</f>
        <v>-0.399000000000001</v>
      </c>
      <c r="W412" s="1" t="n">
        <f aca="false">-(O412-$M$5)</f>
        <v>60.852</v>
      </c>
      <c r="X412" s="1" t="n">
        <f aca="false">AVERAGE(W412:W416)</f>
        <v>63.246</v>
      </c>
    </row>
    <row r="413" customFormat="false" ht="15" hidden="false" customHeight="false" outlineLevel="0" collapsed="false">
      <c r="A413" s="6" t="b">
        <f aca="false">IF(C413=C412,1 )</f>
        <v>0</v>
      </c>
      <c r="C413" s="1" t="n">
        <f aca="false">VALUE(RIGHT(G413,5))</f>
        <v>4061</v>
      </c>
      <c r="D413" s="1" t="n">
        <f aca="false">C413/10000*1000</f>
        <v>406.1</v>
      </c>
      <c r="F413" s="1" t="n">
        <v>407</v>
      </c>
      <c r="G413" s="1" t="s">
        <v>1237</v>
      </c>
      <c r="H413" s="1" t="n">
        <v>516.596</v>
      </c>
      <c r="I413" s="1" t="n">
        <v>279.517</v>
      </c>
      <c r="J413" s="1" t="n">
        <v>86</v>
      </c>
      <c r="K413" s="1" t="n">
        <v>861</v>
      </c>
      <c r="L413" s="1" t="n">
        <v>85.646</v>
      </c>
      <c r="M413" s="1" t="n">
        <v>151.194</v>
      </c>
      <c r="N413" s="1" t="n">
        <v>79.606</v>
      </c>
      <c r="O413" s="1" t="n">
        <v>111.927</v>
      </c>
      <c r="P413" s="1" t="n">
        <v>10.973</v>
      </c>
      <c r="Q413" s="1" t="n">
        <v>66.039</v>
      </c>
      <c r="R413" s="1" t="n">
        <v>144397.122</v>
      </c>
      <c r="S413" s="1" t="n">
        <v>3627566</v>
      </c>
      <c r="U413" s="1" t="n">
        <f aca="false">S413/$S$7</f>
        <v>1.02432787383334</v>
      </c>
      <c r="V413" s="1" t="n">
        <f aca="false">-(O413+Q413-$M$5)</f>
        <v>-0.399000000000001</v>
      </c>
      <c r="W413" s="1" t="n">
        <f aca="false">-(O413-$M$5)</f>
        <v>65.64</v>
      </c>
      <c r="X413" s="1" t="n">
        <f aca="false">AVERAGE(W413:W417)</f>
        <v>64.1638</v>
      </c>
    </row>
    <row r="414" customFormat="false" ht="15" hidden="false" customHeight="false" outlineLevel="0" collapsed="false">
      <c r="A414" s="6" t="b">
        <f aca="false">IF(C414=C413,1 )</f>
        <v>0</v>
      </c>
      <c r="C414" s="1" t="n">
        <f aca="false">VALUE(RIGHT(G414,5))</f>
        <v>4071</v>
      </c>
      <c r="D414" s="1" t="n">
        <f aca="false">C414/10000*1000</f>
        <v>407.1</v>
      </c>
      <c r="F414" s="1" t="n">
        <v>408</v>
      </c>
      <c r="G414" s="1" t="s">
        <v>1238</v>
      </c>
      <c r="H414" s="1" t="n">
        <v>512.536</v>
      </c>
      <c r="I414" s="1" t="n">
        <v>281.73</v>
      </c>
      <c r="J414" s="1" t="n">
        <v>86</v>
      </c>
      <c r="K414" s="1" t="n">
        <v>817</v>
      </c>
      <c r="L414" s="1" t="n">
        <v>85.666</v>
      </c>
      <c r="M414" s="1" t="n">
        <v>151.849</v>
      </c>
      <c r="N414" s="1" t="n">
        <v>79.606</v>
      </c>
      <c r="O414" s="1" t="n">
        <v>113.523</v>
      </c>
      <c r="P414" s="1" t="n">
        <v>10.973</v>
      </c>
      <c r="Q414" s="1" t="n">
        <v>64.443</v>
      </c>
      <c r="R414" s="1" t="n">
        <v>144396.684</v>
      </c>
      <c r="S414" s="1" t="n">
        <v>3627555</v>
      </c>
      <c r="U414" s="1" t="n">
        <f aca="false">S414/$S$7</f>
        <v>1.02432476772676</v>
      </c>
      <c r="V414" s="1" t="n">
        <f aca="false">-(O414+Q414-$M$5)</f>
        <v>-0.399000000000001</v>
      </c>
      <c r="W414" s="1" t="n">
        <f aca="false">-(O414-$M$5)</f>
        <v>64.044</v>
      </c>
      <c r="X414" s="1" t="n">
        <f aca="false">AVERAGE(W414:W418)</f>
        <v>64.0442</v>
      </c>
    </row>
    <row r="415" customFormat="false" ht="15" hidden="false" customHeight="false" outlineLevel="0" collapsed="false">
      <c r="A415" s="6" t="b">
        <f aca="false">IF(C415=C414,1 )</f>
        <v>0</v>
      </c>
      <c r="C415" s="1" t="n">
        <f aca="false">VALUE(RIGHT(G415,5))</f>
        <v>4081</v>
      </c>
      <c r="D415" s="1" t="n">
        <f aca="false">C415/10000*1000</f>
        <v>408.1</v>
      </c>
      <c r="F415" s="1" t="n">
        <v>409</v>
      </c>
      <c r="G415" s="1" t="s">
        <v>1239</v>
      </c>
      <c r="H415" s="1" t="n">
        <v>510.346</v>
      </c>
      <c r="I415" s="1" t="n">
        <v>284.072</v>
      </c>
      <c r="J415" s="1" t="n">
        <v>87</v>
      </c>
      <c r="K415" s="1" t="n">
        <v>955</v>
      </c>
      <c r="L415" s="1" t="n">
        <v>85.729</v>
      </c>
      <c r="M415" s="1" t="n">
        <v>151.682</v>
      </c>
      <c r="N415" s="1" t="n">
        <v>79.406</v>
      </c>
      <c r="O415" s="1" t="n">
        <v>113.124</v>
      </c>
      <c r="P415" s="1" t="n">
        <v>11.173</v>
      </c>
      <c r="Q415" s="1" t="n">
        <v>64.842</v>
      </c>
      <c r="R415" s="1" t="n">
        <v>144975.258</v>
      </c>
      <c r="S415" s="1" t="n">
        <v>3642090</v>
      </c>
      <c r="U415" s="1" t="n">
        <f aca="false">S415/$S$7</f>
        <v>1.02842906400867</v>
      </c>
      <c r="V415" s="1" t="n">
        <f aca="false">-(O415+Q415-$M$5)</f>
        <v>-0.399000000000001</v>
      </c>
      <c r="W415" s="1" t="n">
        <f aca="false">-(O415-$M$5)</f>
        <v>64.443</v>
      </c>
      <c r="X415" s="1" t="n">
        <f aca="false">AVERAGE(W415:W419)</f>
        <v>63.725</v>
      </c>
    </row>
    <row r="416" customFormat="false" ht="15" hidden="false" customHeight="false" outlineLevel="0" collapsed="false">
      <c r="A416" s="6" t="b">
        <f aca="false">IF(C416=C415,1 )</f>
        <v>0</v>
      </c>
      <c r="C416" s="1" t="n">
        <f aca="false">VALUE(RIGHT(G416,5))</f>
        <v>4091</v>
      </c>
      <c r="D416" s="1" t="n">
        <f aca="false">C416/10000*1000</f>
        <v>409.1</v>
      </c>
      <c r="F416" s="1" t="n">
        <v>410</v>
      </c>
      <c r="G416" s="1" t="s">
        <v>1240</v>
      </c>
      <c r="H416" s="1" t="n">
        <v>534.668</v>
      </c>
      <c r="I416" s="1" t="n">
        <v>278.369</v>
      </c>
      <c r="J416" s="1" t="n">
        <v>82</v>
      </c>
      <c r="K416" s="1" t="n">
        <v>972</v>
      </c>
      <c r="L416" s="1" t="n">
        <v>85.549</v>
      </c>
      <c r="M416" s="1" t="n">
        <v>151.035</v>
      </c>
      <c r="N416" s="1" t="n">
        <v>79.406</v>
      </c>
      <c r="O416" s="1" t="n">
        <v>116.316</v>
      </c>
      <c r="P416" s="1" t="n">
        <v>11.173</v>
      </c>
      <c r="Q416" s="1" t="n">
        <v>61.45</v>
      </c>
      <c r="R416" s="1" t="n">
        <v>148834.72</v>
      </c>
      <c r="S416" s="1" t="n">
        <v>3739048</v>
      </c>
      <c r="U416" s="1" t="n">
        <f aca="false">S416/$S$7</f>
        <v>1.05580741687423</v>
      </c>
      <c r="V416" s="1" t="n">
        <f aca="false">-(O416+Q416-$M$5)</f>
        <v>-0.199000000000012</v>
      </c>
      <c r="W416" s="1" t="n">
        <f aca="false">-(O416-$M$5)</f>
        <v>61.251</v>
      </c>
      <c r="X416" s="1" t="n">
        <f aca="false">AVERAGE(W416:W420)</f>
        <v>64.164</v>
      </c>
    </row>
    <row r="417" customFormat="false" ht="15" hidden="false" customHeight="false" outlineLevel="0" collapsed="false">
      <c r="A417" s="6" t="b">
        <f aca="false">IF(C417=C416,1 )</f>
        <v>0</v>
      </c>
      <c r="C417" s="1" t="n">
        <f aca="false">VALUE(RIGHT(G417,5))</f>
        <v>4101</v>
      </c>
      <c r="D417" s="1" t="n">
        <f aca="false">C417/10000*1000</f>
        <v>410.1</v>
      </c>
      <c r="F417" s="1" t="n">
        <v>411</v>
      </c>
      <c r="G417" s="1" t="s">
        <v>1241</v>
      </c>
      <c r="H417" s="1" t="n">
        <v>525.433</v>
      </c>
      <c r="I417" s="1" t="n">
        <v>281.549</v>
      </c>
      <c r="J417" s="1" t="n">
        <v>92</v>
      </c>
      <c r="K417" s="1" t="n">
        <v>1058</v>
      </c>
      <c r="L417" s="1" t="n">
        <v>85.629</v>
      </c>
      <c r="M417" s="1" t="n">
        <v>151.366</v>
      </c>
      <c r="N417" s="1" t="n">
        <v>79.606</v>
      </c>
      <c r="O417" s="1" t="n">
        <v>112.126</v>
      </c>
      <c r="P417" s="1" t="n">
        <v>10.973</v>
      </c>
      <c r="Q417" s="1" t="n">
        <v>65.839</v>
      </c>
      <c r="R417" s="1" t="n">
        <v>147934.957</v>
      </c>
      <c r="S417" s="1" t="n">
        <v>3716444</v>
      </c>
      <c r="U417" s="1" t="n">
        <f aca="false">S417/$S$7</f>
        <v>1.04942465023122</v>
      </c>
      <c r="V417" s="1" t="n">
        <f aca="false">-(O417+Q417-$M$5)</f>
        <v>-0.397999999999996</v>
      </c>
      <c r="W417" s="1" t="n">
        <f aca="false">-(O417-$M$5)</f>
        <v>65.441</v>
      </c>
      <c r="X417" s="1" t="n">
        <f aca="false">AVERAGE(W417:W421)</f>
        <v>64.124</v>
      </c>
    </row>
    <row r="418" customFormat="false" ht="15" hidden="false" customHeight="false" outlineLevel="0" collapsed="false">
      <c r="A418" s="6" t="b">
        <f aca="false">IF(C418=C417,1 )</f>
        <v>0</v>
      </c>
      <c r="C418" s="1" t="n">
        <f aca="false">VALUE(RIGHT(G418,5))</f>
        <v>4111</v>
      </c>
      <c r="D418" s="1" t="n">
        <f aca="false">C418/10000*1000</f>
        <v>411.1</v>
      </c>
      <c r="F418" s="1" t="n">
        <v>412</v>
      </c>
      <c r="G418" s="1" t="s">
        <v>1242</v>
      </c>
      <c r="H418" s="1" t="n">
        <v>522.248</v>
      </c>
      <c r="I418" s="1" t="n">
        <v>282.139</v>
      </c>
      <c r="J418" s="1" t="n">
        <v>81</v>
      </c>
      <c r="K418" s="1" t="n">
        <v>905</v>
      </c>
      <c r="L418" s="1" t="n">
        <v>85.605</v>
      </c>
      <c r="M418" s="1" t="n">
        <v>151.374</v>
      </c>
      <c r="N418" s="1" t="n">
        <v>79.406</v>
      </c>
      <c r="O418" s="1" t="n">
        <v>112.525</v>
      </c>
      <c r="P418" s="1" t="n">
        <v>11.173</v>
      </c>
      <c r="Q418" s="1" t="n">
        <v>65.44</v>
      </c>
      <c r="R418" s="1" t="n">
        <v>147346.671</v>
      </c>
      <c r="S418" s="1" t="n">
        <v>3701665</v>
      </c>
      <c r="U418" s="1" t="n">
        <f aca="false">S418/$S$7</f>
        <v>1.04525145485796</v>
      </c>
      <c r="V418" s="1" t="n">
        <f aca="false">-(O418+Q418-$M$5)</f>
        <v>-0.397999999999996</v>
      </c>
      <c r="W418" s="1" t="n">
        <f aca="false">-(O418-$M$5)</f>
        <v>65.042</v>
      </c>
      <c r="X418" s="1" t="n">
        <f aca="false">AVERAGE(W418:W422)</f>
        <v>63.2062</v>
      </c>
    </row>
    <row r="419" customFormat="false" ht="15" hidden="false" customHeight="false" outlineLevel="0" collapsed="false">
      <c r="A419" s="6" t="b">
        <f aca="false">IF(C419=C418,1 )</f>
        <v>0</v>
      </c>
      <c r="C419" s="1" t="n">
        <f aca="false">VALUE(RIGHT(G419,5))</f>
        <v>4121</v>
      </c>
      <c r="D419" s="1" t="n">
        <f aca="false">C419/10000*1000</f>
        <v>412.1</v>
      </c>
      <c r="F419" s="1" t="n">
        <v>413</v>
      </c>
      <c r="G419" s="1" t="s">
        <v>1243</v>
      </c>
      <c r="H419" s="1" t="n">
        <v>504.654</v>
      </c>
      <c r="I419" s="1" t="n">
        <v>287.807</v>
      </c>
      <c r="J419" s="1" t="n">
        <v>80</v>
      </c>
      <c r="K419" s="1" t="n">
        <v>1049</v>
      </c>
      <c r="L419" s="1" t="n">
        <v>85.659</v>
      </c>
      <c r="M419" s="1" t="n">
        <v>152.406</v>
      </c>
      <c r="N419" s="1" t="n">
        <v>79.406</v>
      </c>
      <c r="O419" s="1" t="n">
        <v>115.119</v>
      </c>
      <c r="P419" s="1" t="n">
        <v>11.372</v>
      </c>
      <c r="Q419" s="1" t="n">
        <v>62.847</v>
      </c>
      <c r="R419" s="1" t="n">
        <v>145242.95</v>
      </c>
      <c r="S419" s="1" t="n">
        <v>3648815</v>
      </c>
      <c r="U419" s="1" t="n">
        <f aca="false">S419/$S$7</f>
        <v>1.0303280246207</v>
      </c>
      <c r="V419" s="1" t="n">
        <f aca="false">-(O419+Q419-$M$5)</f>
        <v>-0.399000000000001</v>
      </c>
      <c r="W419" s="1" t="n">
        <f aca="false">-(O419-$M$5)</f>
        <v>62.448</v>
      </c>
      <c r="X419" s="1" t="n">
        <f aca="false">AVERAGE(W419:W423)</f>
        <v>62.049</v>
      </c>
    </row>
    <row r="420" customFormat="false" ht="15" hidden="false" customHeight="false" outlineLevel="0" collapsed="false">
      <c r="A420" s="6" t="b">
        <f aca="false">IF(C420=C419,1 )</f>
        <v>0</v>
      </c>
      <c r="C420" s="1" t="n">
        <f aca="false">VALUE(RIGHT(G420,5))</f>
        <v>4131</v>
      </c>
      <c r="D420" s="1" t="n">
        <f aca="false">C420/10000*1000</f>
        <v>413.1</v>
      </c>
      <c r="F420" s="1" t="n">
        <v>414</v>
      </c>
      <c r="G420" s="1" t="s">
        <v>1244</v>
      </c>
      <c r="H420" s="1" t="n">
        <v>506.446</v>
      </c>
      <c r="I420" s="1" t="n">
        <v>290.441</v>
      </c>
      <c r="J420" s="1" t="n">
        <v>94</v>
      </c>
      <c r="K420" s="1" t="n">
        <v>919</v>
      </c>
      <c r="L420" s="1" t="n">
        <v>85.686</v>
      </c>
      <c r="M420" s="1" t="n">
        <v>152.172</v>
      </c>
      <c r="N420" s="1" t="n">
        <v>79.606</v>
      </c>
      <c r="O420" s="1" t="n">
        <v>110.929</v>
      </c>
      <c r="P420" s="1" t="n">
        <v>11.173</v>
      </c>
      <c r="Q420" s="1" t="n">
        <v>67.036</v>
      </c>
      <c r="R420" s="1" t="n">
        <v>147092.752</v>
      </c>
      <c r="S420" s="1" t="n">
        <v>3695286</v>
      </c>
      <c r="U420" s="1" t="n">
        <f aca="false">S420/$S$7</f>
        <v>1.04345019541646</v>
      </c>
      <c r="V420" s="1" t="n">
        <f aca="false">-(O420+Q420-$M$5)</f>
        <v>-0.397999999999996</v>
      </c>
      <c r="W420" s="1" t="n">
        <f aca="false">-(O420-$M$5)</f>
        <v>66.638</v>
      </c>
      <c r="X420" s="1" t="n">
        <f aca="false">AVERAGE(W420:W424)</f>
        <v>61.7696</v>
      </c>
    </row>
    <row r="421" customFormat="false" ht="15" hidden="false" customHeight="false" outlineLevel="0" collapsed="false">
      <c r="A421" s="6" t="b">
        <f aca="false">IF(C421=C420,1 )</f>
        <v>0</v>
      </c>
      <c r="C421" s="1" t="n">
        <f aca="false">VALUE(RIGHT(G421,5))</f>
        <v>4141</v>
      </c>
      <c r="D421" s="1" t="n">
        <f aca="false">C421/10000*1000</f>
        <v>414.1</v>
      </c>
      <c r="F421" s="1" t="n">
        <v>415</v>
      </c>
      <c r="G421" s="1" t="s">
        <v>1245</v>
      </c>
      <c r="H421" s="1" t="n">
        <v>515.203</v>
      </c>
      <c r="I421" s="1" t="n">
        <v>290.584</v>
      </c>
      <c r="J421" s="1" t="n">
        <v>98</v>
      </c>
      <c r="K421" s="1" t="n">
        <v>965</v>
      </c>
      <c r="L421" s="1" t="n">
        <v>85.482</v>
      </c>
      <c r="M421" s="1" t="n">
        <v>151.826</v>
      </c>
      <c r="N421" s="1" t="n">
        <v>79.406</v>
      </c>
      <c r="O421" s="1" t="n">
        <v>116.516</v>
      </c>
      <c r="P421" s="1" t="n">
        <v>11.173</v>
      </c>
      <c r="Q421" s="1" t="n">
        <v>61.251</v>
      </c>
      <c r="R421" s="1" t="n">
        <v>149709.646</v>
      </c>
      <c r="S421" s="1" t="n">
        <v>3761028</v>
      </c>
      <c r="U421" s="1" t="n">
        <f aca="false">S421/$S$7</f>
        <v>1.06201398256232</v>
      </c>
      <c r="V421" s="1" t="n">
        <f aca="false">-(O421+Q421-$M$5)</f>
        <v>-0.199999999999989</v>
      </c>
      <c r="W421" s="1" t="n">
        <f aca="false">-(O421-$M$5)</f>
        <v>61.051</v>
      </c>
      <c r="X421" s="1" t="n">
        <f aca="false">AVERAGE(W421:W425)</f>
        <v>60.5326</v>
      </c>
    </row>
    <row r="422" customFormat="false" ht="15" hidden="false" customHeight="false" outlineLevel="0" collapsed="false">
      <c r="A422" s="6" t="b">
        <f aca="false">IF(C422=C421,1 )</f>
        <v>0</v>
      </c>
      <c r="C422" s="1" t="n">
        <f aca="false">VALUE(RIGHT(G422,5))</f>
        <v>4151</v>
      </c>
      <c r="D422" s="1" t="n">
        <f aca="false">C422/10000*1000</f>
        <v>415.1</v>
      </c>
      <c r="F422" s="1" t="n">
        <v>416</v>
      </c>
      <c r="G422" s="1" t="s">
        <v>1246</v>
      </c>
      <c r="H422" s="1" t="n">
        <v>517.153</v>
      </c>
      <c r="I422" s="1" t="n">
        <v>292.841</v>
      </c>
      <c r="J422" s="1" t="n">
        <v>76</v>
      </c>
      <c r="K422" s="1" t="n">
        <v>1033</v>
      </c>
      <c r="L422" s="1" t="n">
        <v>85.699</v>
      </c>
      <c r="M422" s="1" t="n">
        <v>151.889</v>
      </c>
      <c r="N422" s="1" t="n">
        <v>79.606</v>
      </c>
      <c r="O422" s="1" t="n">
        <v>116.715</v>
      </c>
      <c r="P422" s="1" t="n">
        <v>10.973</v>
      </c>
      <c r="Q422" s="1" t="n">
        <v>61.051</v>
      </c>
      <c r="R422" s="1" t="n">
        <v>151443.494</v>
      </c>
      <c r="S422" s="1" t="n">
        <v>3804586</v>
      </c>
      <c r="U422" s="1" t="n">
        <f aca="false">S422/$S$7</f>
        <v>1.07431359986175</v>
      </c>
      <c r="V422" s="1" t="n">
        <f aca="false">-(O422+Q422-$M$5)</f>
        <v>-0.199000000000012</v>
      </c>
      <c r="W422" s="1" t="n">
        <f aca="false">-(O422-$M$5)</f>
        <v>60.852</v>
      </c>
      <c r="X422" s="1" t="n">
        <f aca="false">AVERAGE(W422:W426)</f>
        <v>60.812</v>
      </c>
    </row>
    <row r="423" customFormat="false" ht="15" hidden="false" customHeight="false" outlineLevel="0" collapsed="false">
      <c r="A423" s="6" t="b">
        <f aca="false">IF(C423=C422,1 )</f>
        <v>0</v>
      </c>
      <c r="C423" s="1" t="n">
        <f aca="false">VALUE(RIGHT(G423,5))</f>
        <v>4161</v>
      </c>
      <c r="D423" s="1" t="n">
        <f aca="false">C423/10000*1000</f>
        <v>416.1</v>
      </c>
      <c r="F423" s="1" t="n">
        <v>417</v>
      </c>
      <c r="G423" s="1" t="s">
        <v>1247</v>
      </c>
      <c r="H423" s="1" t="n">
        <v>519.741</v>
      </c>
      <c r="I423" s="1" t="n">
        <v>286.388</v>
      </c>
      <c r="J423" s="1" t="n">
        <v>69</v>
      </c>
      <c r="K423" s="1" t="n">
        <v>1042</v>
      </c>
      <c r="L423" s="1" t="n">
        <v>85.617</v>
      </c>
      <c r="M423" s="1" t="n">
        <v>151.883</v>
      </c>
      <c r="N423" s="1" t="n">
        <v>79.406</v>
      </c>
      <c r="O423" s="1" t="n">
        <v>118.311</v>
      </c>
      <c r="P423" s="1" t="n">
        <v>11.372</v>
      </c>
      <c r="Q423" s="1" t="n">
        <v>59.654</v>
      </c>
      <c r="R423" s="1" t="n">
        <v>148847.418</v>
      </c>
      <c r="S423" s="1" t="n">
        <v>3739367</v>
      </c>
      <c r="U423" s="1" t="n">
        <f aca="false">S423/$S$7</f>
        <v>1.05589749396498</v>
      </c>
      <c r="V423" s="1" t="n">
        <f aca="false">-(O423+Q423-$M$5)</f>
        <v>-0.397999999999996</v>
      </c>
      <c r="W423" s="1" t="n">
        <f aca="false">-(O423-$M$5)</f>
        <v>59.256</v>
      </c>
      <c r="X423" s="1" t="n">
        <f aca="false">AVERAGE(W423:W427)</f>
        <v>61.5302</v>
      </c>
    </row>
    <row r="424" customFormat="false" ht="15" hidden="false" customHeight="false" outlineLevel="0" collapsed="false">
      <c r="A424" s="6" t="b">
        <f aca="false">IF(C424=C423,1 )</f>
        <v>0</v>
      </c>
      <c r="C424" s="1" t="n">
        <f aca="false">VALUE(RIGHT(G424,5))</f>
        <v>4171</v>
      </c>
      <c r="D424" s="1" t="n">
        <f aca="false">C424/10000*1000</f>
        <v>417.1</v>
      </c>
      <c r="F424" s="1" t="n">
        <v>418</v>
      </c>
      <c r="G424" s="1" t="s">
        <v>1248</v>
      </c>
      <c r="H424" s="1" t="n">
        <v>491.439</v>
      </c>
      <c r="I424" s="1" t="n">
        <v>284.882</v>
      </c>
      <c r="J424" s="1" t="n">
        <v>87</v>
      </c>
      <c r="K424" s="1" t="n">
        <v>902</v>
      </c>
      <c r="L424" s="1" t="n">
        <v>85.642</v>
      </c>
      <c r="M424" s="1" t="n">
        <v>152.519</v>
      </c>
      <c r="N424" s="1" t="n">
        <v>79.606</v>
      </c>
      <c r="O424" s="1" t="n">
        <v>116.516</v>
      </c>
      <c r="P424" s="1" t="n">
        <v>11.173</v>
      </c>
      <c r="Q424" s="1" t="n">
        <v>61.251</v>
      </c>
      <c r="R424" s="1" t="n">
        <v>140002.076</v>
      </c>
      <c r="S424" s="1" t="n">
        <v>3517153</v>
      </c>
      <c r="U424" s="1" t="n">
        <f aca="false">S424/$S$7</f>
        <v>0.993150187877092</v>
      </c>
      <c r="V424" s="1" t="n">
        <f aca="false">-(O424+Q424-$M$5)</f>
        <v>-0.199999999999989</v>
      </c>
      <c r="W424" s="1" t="n">
        <f aca="false">-(O424-$M$5)</f>
        <v>61.051</v>
      </c>
      <c r="X424" s="1" t="n">
        <f aca="false">AVERAGE(W424:W428)</f>
        <v>62.6874</v>
      </c>
    </row>
    <row r="425" customFormat="false" ht="15" hidden="false" customHeight="false" outlineLevel="0" collapsed="false">
      <c r="A425" s="6" t="b">
        <f aca="false">IF(C425=C424,1 )</f>
        <v>0</v>
      </c>
      <c r="C425" s="1" t="n">
        <f aca="false">VALUE(RIGHT(G425,5))</f>
        <v>4181</v>
      </c>
      <c r="D425" s="1" t="n">
        <f aca="false">C425/10000*1000</f>
        <v>418.1</v>
      </c>
      <c r="F425" s="1" t="n">
        <v>419</v>
      </c>
      <c r="G425" s="1" t="s">
        <v>1249</v>
      </c>
      <c r="H425" s="1" t="n">
        <v>496.972</v>
      </c>
      <c r="I425" s="1" t="n">
        <v>289.253</v>
      </c>
      <c r="J425" s="1" t="n">
        <v>93</v>
      </c>
      <c r="K425" s="1" t="n">
        <v>1006</v>
      </c>
      <c r="L425" s="1" t="n">
        <v>85.709</v>
      </c>
      <c r="M425" s="1" t="n">
        <v>152.622</v>
      </c>
      <c r="N425" s="1" t="n">
        <v>79.805</v>
      </c>
      <c r="O425" s="1" t="n">
        <v>117.114</v>
      </c>
      <c r="P425" s="1" t="n">
        <v>10.973</v>
      </c>
      <c r="Q425" s="1" t="n">
        <v>60.852</v>
      </c>
      <c r="R425" s="1" t="n">
        <v>143750.76</v>
      </c>
      <c r="S425" s="1" t="n">
        <v>3611328</v>
      </c>
      <c r="U425" s="1" t="n">
        <f aca="false">S425/$S$7</f>
        <v>1.0197426957786</v>
      </c>
      <c r="V425" s="1" t="n">
        <f aca="false">-(O425+Q425-$M$5)</f>
        <v>-0.399000000000001</v>
      </c>
      <c r="W425" s="1" t="n">
        <f aca="false">-(O425-$M$5)</f>
        <v>60.453</v>
      </c>
      <c r="X425" s="1" t="n">
        <f aca="false">AVERAGE(W425:W429)</f>
        <v>63.725</v>
      </c>
    </row>
    <row r="426" customFormat="false" ht="15" hidden="false" customHeight="false" outlineLevel="0" collapsed="false">
      <c r="A426" s="6" t="b">
        <f aca="false">IF(C426=C425,1 )</f>
        <v>0</v>
      </c>
      <c r="C426" s="1" t="n">
        <f aca="false">VALUE(RIGHT(G426,5))</f>
        <v>4191</v>
      </c>
      <c r="D426" s="1" t="n">
        <f aca="false">C426/10000*1000</f>
        <v>419.1</v>
      </c>
      <c r="F426" s="1" t="n">
        <v>420</v>
      </c>
      <c r="G426" s="1" t="s">
        <v>1250</v>
      </c>
      <c r="H426" s="1" t="n">
        <v>520.059</v>
      </c>
      <c r="I426" s="1" t="n">
        <v>287.507</v>
      </c>
      <c r="J426" s="1" t="n">
        <v>73</v>
      </c>
      <c r="K426" s="1" t="n">
        <v>1159</v>
      </c>
      <c r="L426" s="1" t="n">
        <v>85.556</v>
      </c>
      <c r="M426" s="1" t="n">
        <v>151.794</v>
      </c>
      <c r="N426" s="1" t="n">
        <v>79.406</v>
      </c>
      <c r="O426" s="1" t="n">
        <v>115.119</v>
      </c>
      <c r="P426" s="1" t="n">
        <v>11.173</v>
      </c>
      <c r="Q426" s="1" t="n">
        <v>62.847</v>
      </c>
      <c r="R426" s="1" t="n">
        <v>149520.768</v>
      </c>
      <c r="S426" s="1" t="n">
        <v>3756283</v>
      </c>
      <c r="U426" s="1" t="n">
        <f aca="false">S426/$S$7</f>
        <v>1.0606741211342</v>
      </c>
      <c r="V426" s="1" t="n">
        <f aca="false">-(O426+Q426-$M$5)</f>
        <v>-0.399000000000001</v>
      </c>
      <c r="W426" s="1" t="n">
        <f aca="false">-(O426-$M$5)</f>
        <v>62.448</v>
      </c>
      <c r="X426" s="1" t="n">
        <f aca="false">AVERAGE(W426:W430)</f>
        <v>64.4832</v>
      </c>
    </row>
    <row r="427" customFormat="false" ht="15" hidden="false" customHeight="false" outlineLevel="0" collapsed="false">
      <c r="A427" s="6" t="b">
        <f aca="false">IF(C427=C426,1 )</f>
        <v>0</v>
      </c>
      <c r="C427" s="1" t="n">
        <f aca="false">VALUE(RIGHT(G427,5))</f>
        <v>4201</v>
      </c>
      <c r="D427" s="1" t="n">
        <f aca="false">C427/10000*1000</f>
        <v>420.1</v>
      </c>
      <c r="F427" s="1" t="n">
        <v>421</v>
      </c>
      <c r="G427" s="1" t="s">
        <v>1251</v>
      </c>
      <c r="H427" s="1" t="n">
        <v>532.16</v>
      </c>
      <c r="I427" s="1" t="n">
        <v>280.684</v>
      </c>
      <c r="J427" s="1" t="n">
        <v>74</v>
      </c>
      <c r="K427" s="1" t="n">
        <v>917</v>
      </c>
      <c r="L427" s="1" t="n">
        <v>85.611</v>
      </c>
      <c r="M427" s="1" t="n">
        <v>151.222</v>
      </c>
      <c r="N427" s="1" t="n">
        <v>79.805</v>
      </c>
      <c r="O427" s="1" t="n">
        <v>113.124</v>
      </c>
      <c r="P427" s="1" t="n">
        <v>10.774</v>
      </c>
      <c r="Q427" s="1" t="n">
        <v>64.842</v>
      </c>
      <c r="R427" s="1" t="n">
        <v>149368.751</v>
      </c>
      <c r="S427" s="1" t="n">
        <v>3752464</v>
      </c>
      <c r="U427" s="1" t="n">
        <f aca="false">S427/$S$7</f>
        <v>1.05959573740523</v>
      </c>
      <c r="V427" s="1" t="n">
        <f aca="false">-(O427+Q427-$M$5)</f>
        <v>-0.399000000000001</v>
      </c>
      <c r="W427" s="1" t="n">
        <f aca="false">-(O427-$M$5)</f>
        <v>64.443</v>
      </c>
      <c r="X427" s="1" t="n">
        <f aca="false">AVERAGE(W427:W431)</f>
        <v>64.3634</v>
      </c>
    </row>
    <row r="428" customFormat="false" ht="15" hidden="false" customHeight="false" outlineLevel="0" collapsed="false">
      <c r="A428" s="6" t="b">
        <f aca="false">IF(C428=C427,1 )</f>
        <v>0</v>
      </c>
      <c r="C428" s="1" t="n">
        <f aca="false">VALUE(RIGHT(G428,5))</f>
        <v>4211</v>
      </c>
      <c r="D428" s="1" t="n">
        <f aca="false">C428/10000*1000</f>
        <v>421.1</v>
      </c>
      <c r="F428" s="1" t="n">
        <v>422</v>
      </c>
      <c r="G428" s="1" t="s">
        <v>1252</v>
      </c>
      <c r="H428" s="1" t="n">
        <v>508.754</v>
      </c>
      <c r="I428" s="1" t="n">
        <v>285.307</v>
      </c>
      <c r="J428" s="1" t="n">
        <v>73</v>
      </c>
      <c r="K428" s="1" t="n">
        <v>1116</v>
      </c>
      <c r="L428" s="1" t="n">
        <v>85.67</v>
      </c>
      <c r="M428" s="1" t="n">
        <v>151.722</v>
      </c>
      <c r="N428" s="1" t="n">
        <v>79.805</v>
      </c>
      <c r="O428" s="1" t="n">
        <v>112.525</v>
      </c>
      <c r="P428" s="1" t="n">
        <v>10.774</v>
      </c>
      <c r="Q428" s="1" t="n">
        <v>65.44</v>
      </c>
      <c r="R428" s="1" t="n">
        <v>145150.919</v>
      </c>
      <c r="S428" s="1" t="n">
        <v>3646503</v>
      </c>
      <c r="U428" s="1" t="n">
        <f aca="false">S428/$S$7</f>
        <v>1.02967517749281</v>
      </c>
      <c r="V428" s="1" t="n">
        <f aca="false">-(O428+Q428-$M$5)</f>
        <v>-0.397999999999996</v>
      </c>
      <c r="W428" s="1" t="n">
        <f aca="false">-(O428-$M$5)</f>
        <v>65.042</v>
      </c>
      <c r="X428" s="1" t="n">
        <f aca="false">AVERAGE(W428:W432)</f>
        <v>64.4832</v>
      </c>
    </row>
    <row r="429" customFormat="false" ht="15" hidden="false" customHeight="false" outlineLevel="0" collapsed="false">
      <c r="A429" s="6" t="b">
        <f aca="false">IF(C429=C428,1 )</f>
        <v>0</v>
      </c>
      <c r="C429" s="1" t="n">
        <f aca="false">VALUE(RIGHT(G429,5))</f>
        <v>4221</v>
      </c>
      <c r="D429" s="1" t="n">
        <f aca="false">C429/10000*1000</f>
        <v>422.1</v>
      </c>
      <c r="F429" s="1" t="n">
        <v>423</v>
      </c>
      <c r="G429" s="1" t="s">
        <v>1253</v>
      </c>
      <c r="H429" s="1" t="n">
        <v>506.724</v>
      </c>
      <c r="I429" s="1" t="n">
        <v>293.351</v>
      </c>
      <c r="J429" s="1" t="n">
        <v>83</v>
      </c>
      <c r="K429" s="1" t="n">
        <v>970</v>
      </c>
      <c r="L429" s="1" t="n">
        <v>85.675</v>
      </c>
      <c r="M429" s="1" t="n">
        <v>152.164</v>
      </c>
      <c r="N429" s="1" t="n">
        <v>79.805</v>
      </c>
      <c r="O429" s="1" t="n">
        <v>111.328</v>
      </c>
      <c r="P429" s="1" t="n">
        <v>10.774</v>
      </c>
      <c r="Q429" s="1" t="n">
        <v>66.637</v>
      </c>
      <c r="R429" s="1" t="n">
        <v>148647.794</v>
      </c>
      <c r="S429" s="1" t="n">
        <v>3734352</v>
      </c>
      <c r="U429" s="1" t="n">
        <f aca="false">S429/$S$7</f>
        <v>1.05448139173906</v>
      </c>
      <c r="V429" s="1" t="n">
        <f aca="false">-(O429+Q429-$M$5)</f>
        <v>-0.397999999999996</v>
      </c>
      <c r="W429" s="1" t="n">
        <f aca="false">-(O429-$M$5)</f>
        <v>66.239</v>
      </c>
      <c r="X429" s="1" t="n">
        <f aca="false">AVERAGE(W429:W433)</f>
        <v>64.2038</v>
      </c>
    </row>
    <row r="430" customFormat="false" ht="15" hidden="false" customHeight="false" outlineLevel="0" collapsed="false">
      <c r="A430" s="6" t="b">
        <f aca="false">IF(C430=C429,1 )</f>
        <v>0</v>
      </c>
      <c r="C430" s="1" t="n">
        <f aca="false">VALUE(RIGHT(G430,5))</f>
        <v>4231</v>
      </c>
      <c r="D430" s="1" t="n">
        <f aca="false">C430/10000*1000</f>
        <v>423.1</v>
      </c>
      <c r="F430" s="1" t="n">
        <v>424</v>
      </c>
      <c r="G430" s="1" t="s">
        <v>1254</v>
      </c>
      <c r="H430" s="1" t="n">
        <v>526.945</v>
      </c>
      <c r="I430" s="1" t="n">
        <v>285.802</v>
      </c>
      <c r="J430" s="1" t="n">
        <v>85</v>
      </c>
      <c r="K430" s="1" t="n">
        <v>999</v>
      </c>
      <c r="L430" s="1" t="n">
        <v>85.616</v>
      </c>
      <c r="M430" s="1" t="n">
        <v>151.437</v>
      </c>
      <c r="N430" s="1" t="n">
        <v>79.606</v>
      </c>
      <c r="O430" s="1" t="n">
        <v>113.323</v>
      </c>
      <c r="P430" s="1" t="n">
        <v>10.973</v>
      </c>
      <c r="Q430" s="1" t="n">
        <v>64.642</v>
      </c>
      <c r="R430" s="1" t="n">
        <v>150601.966</v>
      </c>
      <c r="S430" s="1" t="n">
        <v>3783445</v>
      </c>
      <c r="U430" s="1" t="n">
        <f aca="false">S430/$S$7</f>
        <v>1.06834394539352</v>
      </c>
      <c r="V430" s="1" t="n">
        <f aca="false">-(O430+Q430-$M$5)</f>
        <v>-0.397999999999968</v>
      </c>
      <c r="W430" s="1" t="n">
        <f aca="false">-(O430-$M$5)</f>
        <v>64.244</v>
      </c>
      <c r="X430" s="1" t="n">
        <f aca="false">AVERAGE(W430:W434)</f>
        <v>63.645</v>
      </c>
    </row>
    <row r="431" customFormat="false" ht="15" hidden="false" customHeight="false" outlineLevel="0" collapsed="false">
      <c r="A431" s="6" t="b">
        <f aca="false">IF(C431=C430,1 )</f>
        <v>0</v>
      </c>
      <c r="C431" s="1" t="n">
        <f aca="false">VALUE(RIGHT(G431,5))</f>
        <v>4241</v>
      </c>
      <c r="D431" s="1" t="n">
        <f aca="false">C431/10000*1000</f>
        <v>424.1</v>
      </c>
      <c r="F431" s="1" t="n">
        <v>425</v>
      </c>
      <c r="G431" s="1" t="s">
        <v>1255</v>
      </c>
      <c r="H431" s="1" t="n">
        <v>510.824</v>
      </c>
      <c r="I431" s="1" t="n">
        <v>289.183</v>
      </c>
      <c r="J431" s="1" t="n">
        <v>84</v>
      </c>
      <c r="K431" s="1" t="n">
        <v>944</v>
      </c>
      <c r="L431" s="1" t="n">
        <v>85.676</v>
      </c>
      <c r="M431" s="1" t="n">
        <v>152.122</v>
      </c>
      <c r="N431" s="1" t="n">
        <v>79.606</v>
      </c>
      <c r="O431" s="1" t="n">
        <v>115.718</v>
      </c>
      <c r="P431" s="1" t="n">
        <v>10.973</v>
      </c>
      <c r="Q431" s="1" t="n">
        <v>62.248</v>
      </c>
      <c r="R431" s="1" t="n">
        <v>147721.838</v>
      </c>
      <c r="S431" s="1" t="n">
        <v>3711090</v>
      </c>
      <c r="U431" s="1" t="n">
        <f aca="false">S431/$S$7</f>
        <v>1.04791282344806</v>
      </c>
      <c r="V431" s="1" t="n">
        <f aca="false">-(O431+Q431-$M$5)</f>
        <v>-0.399000000000001</v>
      </c>
      <c r="W431" s="1" t="n">
        <f aca="false">-(O431-$M$5)</f>
        <v>61.849</v>
      </c>
      <c r="X431" s="1" t="n">
        <f aca="false">AVERAGE(W431:W435)</f>
        <v>63.8844</v>
      </c>
    </row>
    <row r="432" customFormat="false" ht="15" hidden="false" customHeight="false" outlineLevel="0" collapsed="false">
      <c r="A432" s="6" t="b">
        <f aca="false">IF(C432=C431,1 )</f>
        <v>0</v>
      </c>
      <c r="C432" s="1" t="n">
        <f aca="false">VALUE(RIGHT(G432,5))</f>
        <v>4251</v>
      </c>
      <c r="D432" s="1" t="n">
        <f aca="false">C432/10000*1000</f>
        <v>425.1</v>
      </c>
      <c r="F432" s="1" t="n">
        <v>426</v>
      </c>
      <c r="G432" s="1" t="s">
        <v>1256</v>
      </c>
      <c r="H432" s="1" t="n">
        <v>522.209</v>
      </c>
      <c r="I432" s="1" t="n">
        <v>282.429</v>
      </c>
      <c r="J432" s="1" t="n">
        <v>78</v>
      </c>
      <c r="K432" s="1" t="n">
        <v>1028</v>
      </c>
      <c r="L432" s="1" t="n">
        <v>85.607</v>
      </c>
      <c r="M432" s="1" t="n">
        <v>151.361</v>
      </c>
      <c r="N432" s="1" t="n">
        <v>79.606</v>
      </c>
      <c r="O432" s="1" t="n">
        <v>112.525</v>
      </c>
      <c r="P432" s="1" t="n">
        <v>11.173</v>
      </c>
      <c r="Q432" s="1" t="n">
        <v>65.44</v>
      </c>
      <c r="R432" s="1" t="n">
        <v>147486.946</v>
      </c>
      <c r="S432" s="1" t="n">
        <v>3705189</v>
      </c>
      <c r="U432" s="1" t="n">
        <f aca="false">S432/$S$7</f>
        <v>1.046246538456</v>
      </c>
      <c r="V432" s="1" t="n">
        <f aca="false">-(O432+Q432-$M$5)</f>
        <v>-0.397999999999996</v>
      </c>
      <c r="W432" s="1" t="n">
        <f aca="false">-(O432-$M$5)</f>
        <v>65.042</v>
      </c>
      <c r="X432" s="1" t="n">
        <f aca="false">AVERAGE(W432:W436)</f>
        <v>63.7248</v>
      </c>
    </row>
    <row r="433" customFormat="false" ht="15" hidden="false" customHeight="false" outlineLevel="0" collapsed="false">
      <c r="A433" s="6" t="b">
        <f aca="false">IF(C433=C432,1 )</f>
        <v>0</v>
      </c>
      <c r="C433" s="1" t="n">
        <f aca="false">VALUE(RIGHT(G433,5))</f>
        <v>4261</v>
      </c>
      <c r="D433" s="1" t="n">
        <f aca="false">C433/10000*1000</f>
        <v>426.1</v>
      </c>
      <c r="F433" s="1" t="n">
        <v>427</v>
      </c>
      <c r="G433" s="1" t="s">
        <v>1257</v>
      </c>
      <c r="H433" s="1" t="n">
        <v>517.591</v>
      </c>
      <c r="I433" s="1" t="n">
        <v>284.627</v>
      </c>
      <c r="J433" s="1" t="n">
        <v>71</v>
      </c>
      <c r="K433" s="1" t="n">
        <v>962</v>
      </c>
      <c r="L433" s="1" t="n">
        <v>85.682</v>
      </c>
      <c r="M433" s="1" t="n">
        <v>151.847</v>
      </c>
      <c r="N433" s="1" t="n">
        <v>80.005</v>
      </c>
      <c r="O433" s="1" t="n">
        <v>113.922</v>
      </c>
      <c r="P433" s="1" t="n">
        <v>10.973</v>
      </c>
      <c r="Q433" s="1" t="n">
        <v>64.044</v>
      </c>
      <c r="R433" s="1" t="n">
        <v>147320.36</v>
      </c>
      <c r="S433" s="1" t="n">
        <v>3701004</v>
      </c>
      <c r="U433" s="1" t="n">
        <f aca="false">S433/$S$7</f>
        <v>1.04506480609</v>
      </c>
      <c r="V433" s="1" t="n">
        <f aca="false">-(O433+Q433-$M$5)</f>
        <v>-0.399000000000001</v>
      </c>
      <c r="W433" s="1" t="n">
        <f aca="false">-(O433-$M$5)</f>
        <v>63.645</v>
      </c>
      <c r="X433" s="1" t="n">
        <f aca="false">AVERAGE(W433:W437)</f>
        <v>63.605</v>
      </c>
    </row>
    <row r="434" customFormat="false" ht="15" hidden="false" customHeight="false" outlineLevel="0" collapsed="false">
      <c r="A434" s="6" t="b">
        <f aca="false">IF(C434=C433,1 )</f>
        <v>0</v>
      </c>
      <c r="C434" s="1" t="n">
        <f aca="false">VALUE(RIGHT(G434,5))</f>
        <v>4271</v>
      </c>
      <c r="D434" s="1" t="n">
        <f aca="false">C434/10000*1000</f>
        <v>427.1</v>
      </c>
      <c r="F434" s="1" t="n">
        <v>428</v>
      </c>
      <c r="G434" s="1" t="s">
        <v>1258</v>
      </c>
      <c r="H434" s="1" t="n">
        <v>521.97</v>
      </c>
      <c r="I434" s="1" t="n">
        <v>281.852</v>
      </c>
      <c r="J434" s="1" t="n">
        <v>90</v>
      </c>
      <c r="K434" s="1" t="n">
        <v>982</v>
      </c>
      <c r="L434" s="1" t="n">
        <v>85.599</v>
      </c>
      <c r="M434" s="1" t="n">
        <v>151.243</v>
      </c>
      <c r="N434" s="1" t="n">
        <v>79.805</v>
      </c>
      <c r="O434" s="1" t="n">
        <v>114.122</v>
      </c>
      <c r="P434" s="1" t="n">
        <v>10.774</v>
      </c>
      <c r="Q434" s="1" t="n">
        <v>64.443</v>
      </c>
      <c r="R434" s="1" t="n">
        <v>147118.028</v>
      </c>
      <c r="S434" s="1" t="n">
        <v>3695921</v>
      </c>
      <c r="U434" s="1" t="n">
        <f aca="false">S434/$S$7</f>
        <v>1.04362950247797</v>
      </c>
      <c r="V434" s="1" t="n">
        <f aca="false">-(O434+Q434-$M$5)</f>
        <v>-0.997999999999991</v>
      </c>
      <c r="W434" s="1" t="n">
        <f aca="false">-(O434-$M$5)</f>
        <v>63.445</v>
      </c>
      <c r="X434" s="1" t="n">
        <f aca="false">AVERAGE(W434:W438)</f>
        <v>63.8046</v>
      </c>
    </row>
    <row r="435" customFormat="false" ht="15" hidden="false" customHeight="false" outlineLevel="0" collapsed="false">
      <c r="A435" s="6" t="b">
        <f aca="false">IF(C435=C434,1 )</f>
        <v>0</v>
      </c>
      <c r="C435" s="1" t="n">
        <f aca="false">VALUE(RIGHT(G435,5))</f>
        <v>4281</v>
      </c>
      <c r="D435" s="1" t="n">
        <f aca="false">C435/10000*1000</f>
        <v>428.1</v>
      </c>
      <c r="F435" s="1" t="n">
        <v>429</v>
      </c>
      <c r="G435" s="1" t="s">
        <v>1259</v>
      </c>
      <c r="H435" s="1" t="n">
        <v>514.645</v>
      </c>
      <c r="I435" s="1" t="n">
        <v>290.029</v>
      </c>
      <c r="J435" s="1" t="n">
        <v>87</v>
      </c>
      <c r="K435" s="1" t="n">
        <v>1057</v>
      </c>
      <c r="L435" s="1" t="n">
        <v>85.664</v>
      </c>
      <c r="M435" s="1" t="n">
        <v>151.938</v>
      </c>
      <c r="N435" s="1" t="n">
        <v>79.406</v>
      </c>
      <c r="O435" s="1" t="n">
        <v>112.126</v>
      </c>
      <c r="P435" s="1" t="n">
        <v>11.173</v>
      </c>
      <c r="Q435" s="1" t="n">
        <v>65.64</v>
      </c>
      <c r="R435" s="1" t="n">
        <v>149262.311</v>
      </c>
      <c r="S435" s="1" t="n">
        <v>3749790</v>
      </c>
      <c r="U435" s="1" t="n">
        <f aca="false">S435/$S$7</f>
        <v>1.05884067113362</v>
      </c>
      <c r="V435" s="1" t="n">
        <f aca="false">-(O435+Q435-$M$5)</f>
        <v>-0.199000000000012</v>
      </c>
      <c r="W435" s="1" t="n">
        <f aca="false">-(O435-$M$5)</f>
        <v>65.441</v>
      </c>
      <c r="X435" s="1" t="n">
        <f aca="false">AVERAGE(W435:W439)</f>
        <v>63.286</v>
      </c>
    </row>
    <row r="436" customFormat="false" ht="15" hidden="false" customHeight="false" outlineLevel="0" collapsed="false">
      <c r="A436" s="6" t="b">
        <f aca="false">IF(C436=C435,1 )</f>
        <v>0</v>
      </c>
      <c r="C436" s="1" t="n">
        <f aca="false">VALUE(RIGHT(G436,5))</f>
        <v>4291</v>
      </c>
      <c r="D436" s="1" t="n">
        <f aca="false">C436/10000*1000</f>
        <v>429.1</v>
      </c>
      <c r="F436" s="1" t="n">
        <v>430</v>
      </c>
      <c r="G436" s="1" t="s">
        <v>1260</v>
      </c>
      <c r="H436" s="1" t="n">
        <v>514.287</v>
      </c>
      <c r="I436" s="1" t="n">
        <v>286.225</v>
      </c>
      <c r="J436" s="1" t="n">
        <v>80</v>
      </c>
      <c r="K436" s="1" t="n">
        <v>837</v>
      </c>
      <c r="L436" s="1" t="n">
        <v>85.596</v>
      </c>
      <c r="M436" s="1" t="n">
        <v>151.932</v>
      </c>
      <c r="N436" s="1" t="n">
        <v>79.406</v>
      </c>
      <c r="O436" s="1" t="n">
        <v>116.516</v>
      </c>
      <c r="P436" s="1" t="n">
        <v>11.372</v>
      </c>
      <c r="Q436" s="1" t="n">
        <v>61.251</v>
      </c>
      <c r="R436" s="1" t="n">
        <v>147201.859</v>
      </c>
      <c r="S436" s="1" t="n">
        <v>3698027</v>
      </c>
      <c r="U436" s="1" t="n">
        <f aca="false">S436/$S$7</f>
        <v>1.04422418070086</v>
      </c>
      <c r="V436" s="1" t="n">
        <f aca="false">-(O436+Q436-$M$5)</f>
        <v>-0.199999999999989</v>
      </c>
      <c r="W436" s="1" t="n">
        <f aca="false">-(O436-$M$5)</f>
        <v>61.051</v>
      </c>
      <c r="X436" s="1" t="n">
        <f aca="false">AVERAGE(W436:W440)</f>
        <v>62.7272</v>
      </c>
    </row>
    <row r="437" customFormat="false" ht="15" hidden="false" customHeight="false" outlineLevel="0" collapsed="false">
      <c r="A437" s="6" t="b">
        <f aca="false">IF(C437=C436,1 )</f>
        <v>0</v>
      </c>
      <c r="C437" s="1" t="n">
        <f aca="false">VALUE(RIGHT(G437,5))</f>
        <v>4301</v>
      </c>
      <c r="D437" s="1" t="n">
        <f aca="false">C437/10000*1000</f>
        <v>430.1</v>
      </c>
      <c r="F437" s="1" t="n">
        <v>431</v>
      </c>
      <c r="G437" s="1" t="s">
        <v>1261</v>
      </c>
      <c r="H437" s="1" t="n">
        <v>515.561</v>
      </c>
      <c r="I437" s="1" t="n">
        <v>285.697</v>
      </c>
      <c r="J437" s="1" t="n">
        <v>81</v>
      </c>
      <c r="K437" s="1" t="n">
        <v>972</v>
      </c>
      <c r="L437" s="1" t="n">
        <v>85.691</v>
      </c>
      <c r="M437" s="1" t="n">
        <v>151.653</v>
      </c>
      <c r="N437" s="1" t="n">
        <v>79.606</v>
      </c>
      <c r="O437" s="1" t="n">
        <v>113.124</v>
      </c>
      <c r="P437" s="1" t="n">
        <v>10.973</v>
      </c>
      <c r="Q437" s="1" t="n">
        <v>64.842</v>
      </c>
      <c r="R437" s="1" t="n">
        <v>147294.207</v>
      </c>
      <c r="S437" s="1" t="n">
        <v>3700347</v>
      </c>
      <c r="U437" s="1" t="n">
        <f aca="false">S437/$S$7</f>
        <v>1.04487928681534</v>
      </c>
      <c r="V437" s="1" t="n">
        <f aca="false">-(O437+Q437-$M$5)</f>
        <v>-0.399000000000001</v>
      </c>
      <c r="W437" s="1" t="n">
        <f aca="false">-(O437-$M$5)</f>
        <v>64.443</v>
      </c>
      <c r="X437" s="1" t="n">
        <f aca="false">AVERAGE(W437:W441)</f>
        <v>63.5652</v>
      </c>
    </row>
    <row r="438" customFormat="false" ht="15" hidden="false" customHeight="false" outlineLevel="0" collapsed="false">
      <c r="A438" s="6" t="b">
        <f aca="false">IF(C438=C437,1 )</f>
        <v>0</v>
      </c>
      <c r="C438" s="1" t="n">
        <f aca="false">VALUE(RIGHT(G438,5))</f>
        <v>4311</v>
      </c>
      <c r="D438" s="1" t="n">
        <f aca="false">C438/10000*1000</f>
        <v>431.1</v>
      </c>
      <c r="F438" s="1" t="n">
        <v>432</v>
      </c>
      <c r="G438" s="1" t="s">
        <v>1262</v>
      </c>
      <c r="H438" s="1" t="n">
        <v>502.385</v>
      </c>
      <c r="I438" s="1" t="n">
        <v>286.361</v>
      </c>
      <c r="J438" s="1" t="n">
        <v>103</v>
      </c>
      <c r="K438" s="1" t="n">
        <v>951</v>
      </c>
      <c r="L438" s="1" t="n">
        <v>85.654</v>
      </c>
      <c r="M438" s="1" t="n">
        <v>152.126</v>
      </c>
      <c r="N438" s="1" t="n">
        <v>79.406</v>
      </c>
      <c r="O438" s="1" t="n">
        <v>112.924</v>
      </c>
      <c r="P438" s="1" t="n">
        <v>11.173</v>
      </c>
      <c r="Q438" s="1" t="n">
        <v>64.842</v>
      </c>
      <c r="R438" s="1" t="n">
        <v>143863.45</v>
      </c>
      <c r="S438" s="1" t="n">
        <v>3614159</v>
      </c>
      <c r="U438" s="1" t="n">
        <f aca="false">S438/$S$7</f>
        <v>1.02054209466227</v>
      </c>
      <c r="V438" s="1" t="n">
        <f aca="false">-(O438+Q438-$M$5)</f>
        <v>-0.199000000000012</v>
      </c>
      <c r="W438" s="1" t="n">
        <f aca="false">-(O438-$M$5)</f>
        <v>64.643</v>
      </c>
      <c r="X438" s="1" t="n">
        <f aca="false">AVERAGE(W438:W442)</f>
        <v>62.847</v>
      </c>
    </row>
    <row r="439" customFormat="false" ht="15" hidden="false" customHeight="false" outlineLevel="0" collapsed="false">
      <c r="A439" s="6" t="b">
        <f aca="false">IF(C439=C438,1 )</f>
        <v>0</v>
      </c>
      <c r="C439" s="1" t="n">
        <f aca="false">VALUE(RIGHT(G439,5))</f>
        <v>4321</v>
      </c>
      <c r="D439" s="1" t="n">
        <f aca="false">C439/10000*1000</f>
        <v>432.1</v>
      </c>
      <c r="F439" s="1" t="n">
        <v>433</v>
      </c>
      <c r="G439" s="1" t="s">
        <v>1263</v>
      </c>
      <c r="H439" s="1" t="n">
        <v>515.163</v>
      </c>
      <c r="I439" s="1" t="n">
        <v>286.309</v>
      </c>
      <c r="J439" s="1" t="n">
        <v>77</v>
      </c>
      <c r="K439" s="1" t="n">
        <v>941</v>
      </c>
      <c r="L439" s="1" t="n">
        <v>85.593</v>
      </c>
      <c r="M439" s="1" t="n">
        <v>152.161</v>
      </c>
      <c r="N439" s="1" t="n">
        <v>79.606</v>
      </c>
      <c r="O439" s="1" t="n">
        <v>116.715</v>
      </c>
      <c r="P439" s="1" t="n">
        <v>10.973</v>
      </c>
      <c r="Q439" s="1" t="n">
        <v>61.051</v>
      </c>
      <c r="R439" s="1" t="n">
        <v>147495.822</v>
      </c>
      <c r="S439" s="1" t="n">
        <v>3705412</v>
      </c>
      <c r="U439" s="1" t="n">
        <f aca="false">S439/$S$7</f>
        <v>1.04630950770752</v>
      </c>
      <c r="V439" s="1" t="n">
        <f aca="false">-(O439+Q439-$M$5)</f>
        <v>-0.199000000000012</v>
      </c>
      <c r="W439" s="1" t="n">
        <f aca="false">-(O439-$M$5)</f>
        <v>60.852</v>
      </c>
      <c r="X439" s="1" t="n">
        <f aca="false">AVERAGE(W439:W443)</f>
        <v>63.2858</v>
      </c>
    </row>
    <row r="440" customFormat="false" ht="15" hidden="false" customHeight="false" outlineLevel="0" collapsed="false">
      <c r="A440" s="6" t="b">
        <f aca="false">IF(C440=C439,1 )</f>
        <v>0</v>
      </c>
      <c r="C440" s="1" t="n">
        <f aca="false">VALUE(RIGHT(G440,5))</f>
        <v>4331</v>
      </c>
      <c r="D440" s="1" t="n">
        <f aca="false">C440/10000*1000</f>
        <v>433.1</v>
      </c>
      <c r="F440" s="1" t="n">
        <v>434</v>
      </c>
      <c r="G440" s="1" t="s">
        <v>1264</v>
      </c>
      <c r="H440" s="1" t="n">
        <v>503.42</v>
      </c>
      <c r="I440" s="1" t="n">
        <v>287.207</v>
      </c>
      <c r="J440" s="1" t="n">
        <v>95</v>
      </c>
      <c r="K440" s="1" t="n">
        <v>971</v>
      </c>
      <c r="L440" s="1" t="n">
        <v>85.758</v>
      </c>
      <c r="M440" s="1" t="n">
        <v>151.879</v>
      </c>
      <c r="N440" s="1" t="n">
        <v>80.005</v>
      </c>
      <c r="O440" s="1" t="n">
        <v>114.92</v>
      </c>
      <c r="P440" s="1" t="n">
        <v>10.774</v>
      </c>
      <c r="Q440" s="1" t="n">
        <v>63.445</v>
      </c>
      <c r="R440" s="1" t="n">
        <v>144586.039</v>
      </c>
      <c r="S440" s="1" t="n">
        <v>3632312</v>
      </c>
      <c r="U440" s="1" t="n">
        <f aca="false">S440/$S$7</f>
        <v>1.02566801763478</v>
      </c>
      <c r="V440" s="1" t="n">
        <f aca="false">-(O440+Q440-$M$5)</f>
        <v>-0.798000000000002</v>
      </c>
      <c r="W440" s="1" t="n">
        <f aca="false">-(O440-$M$5)</f>
        <v>62.647</v>
      </c>
      <c r="X440" s="1" t="n">
        <f aca="false">AVERAGE(W440:W444)</f>
        <v>63.9242</v>
      </c>
    </row>
    <row r="441" customFormat="false" ht="15" hidden="false" customHeight="false" outlineLevel="0" collapsed="false">
      <c r="A441" s="6" t="b">
        <f aca="false">IF(C441=C440,1 )</f>
        <v>0</v>
      </c>
      <c r="C441" s="1" t="n">
        <f aca="false">VALUE(RIGHT(G441,5))</f>
        <v>4341</v>
      </c>
      <c r="D441" s="1" t="n">
        <f aca="false">C441/10000*1000</f>
        <v>434.1</v>
      </c>
      <c r="F441" s="1" t="n">
        <v>435</v>
      </c>
      <c r="G441" s="1" t="s">
        <v>1265</v>
      </c>
      <c r="H441" s="1" t="n">
        <v>526.189</v>
      </c>
      <c r="I441" s="1" t="n">
        <v>287.019</v>
      </c>
      <c r="J441" s="1" t="n">
        <v>84</v>
      </c>
      <c r="K441" s="1" t="n">
        <v>933</v>
      </c>
      <c r="L441" s="1" t="n">
        <v>85.631</v>
      </c>
      <c r="M441" s="1" t="n">
        <v>151.138</v>
      </c>
      <c r="N441" s="1" t="n">
        <v>79.606</v>
      </c>
      <c r="O441" s="1" t="n">
        <v>112.326</v>
      </c>
      <c r="P441" s="1" t="n">
        <v>11.173</v>
      </c>
      <c r="Q441" s="1" t="n">
        <v>65.64</v>
      </c>
      <c r="R441" s="1" t="n">
        <v>151026.253</v>
      </c>
      <c r="S441" s="1" t="n">
        <v>3794104</v>
      </c>
      <c r="U441" s="1" t="n">
        <f aca="false">S441/$S$7</f>
        <v>1.07135376266691</v>
      </c>
      <c r="V441" s="1" t="n">
        <f aca="false">-(O441+Q441-$M$5)</f>
        <v>-0.399000000000001</v>
      </c>
      <c r="W441" s="1" t="n">
        <f aca="false">-(O441-$M$5)</f>
        <v>65.241</v>
      </c>
      <c r="X441" s="1" t="n">
        <f aca="false">AVERAGE(W441:W445)</f>
        <v>63.8444</v>
      </c>
    </row>
    <row r="442" customFormat="false" ht="15" hidden="false" customHeight="false" outlineLevel="0" collapsed="false">
      <c r="A442" s="6" t="b">
        <f aca="false">IF(C442=C441,1 )</f>
        <v>0</v>
      </c>
      <c r="C442" s="1" t="n">
        <f aca="false">VALUE(RIGHT(G442,5))</f>
        <v>4351</v>
      </c>
      <c r="D442" s="1" t="n">
        <f aca="false">C442/10000*1000</f>
        <v>435.1</v>
      </c>
      <c r="F442" s="1" t="n">
        <v>436</v>
      </c>
      <c r="G442" s="1" t="s">
        <v>1266</v>
      </c>
      <c r="H442" s="1" t="n">
        <v>515.362</v>
      </c>
      <c r="I442" s="1" t="n">
        <v>283.455</v>
      </c>
      <c r="J442" s="1" t="n">
        <v>76</v>
      </c>
      <c r="K442" s="1" t="n">
        <v>960</v>
      </c>
      <c r="L442" s="1" t="n">
        <v>85.601</v>
      </c>
      <c r="M442" s="1" t="n">
        <v>151.978</v>
      </c>
      <c r="N442" s="1" t="n">
        <v>79.606</v>
      </c>
      <c r="O442" s="1" t="n">
        <v>116.715</v>
      </c>
      <c r="P442" s="1" t="n">
        <v>11.173</v>
      </c>
      <c r="Q442" s="1" t="n">
        <v>61.251</v>
      </c>
      <c r="R442" s="1" t="n">
        <v>146081.93</v>
      </c>
      <c r="S442" s="1" t="n">
        <v>3669892</v>
      </c>
      <c r="U442" s="1" t="n">
        <f aca="false">S442/$S$7</f>
        <v>1.03627960719611</v>
      </c>
      <c r="V442" s="1" t="n">
        <f aca="false">-(O442+Q442-$M$5)</f>
        <v>-0.399000000000001</v>
      </c>
      <c r="W442" s="1" t="n">
        <f aca="false">-(O442-$M$5)</f>
        <v>60.852</v>
      </c>
      <c r="X442" s="1" t="n">
        <f aca="false">AVERAGE(W442:W446)</f>
        <v>63.1262</v>
      </c>
    </row>
    <row r="443" customFormat="false" ht="15" hidden="false" customHeight="false" outlineLevel="0" collapsed="false">
      <c r="A443" s="6" t="b">
        <f aca="false">IF(C443=C442,1 )</f>
        <v>0</v>
      </c>
      <c r="C443" s="1" t="n">
        <f aca="false">VALUE(RIGHT(G443,5))</f>
        <v>4361</v>
      </c>
      <c r="D443" s="1" t="n">
        <f aca="false">C443/10000*1000</f>
        <v>436.1</v>
      </c>
      <c r="F443" s="1" t="n">
        <v>437</v>
      </c>
      <c r="G443" s="1" t="s">
        <v>1267</v>
      </c>
      <c r="H443" s="1" t="n">
        <v>541.236</v>
      </c>
      <c r="I443" s="1" t="n">
        <v>276.359</v>
      </c>
      <c r="J443" s="1" t="n">
        <v>74</v>
      </c>
      <c r="K443" s="1" t="n">
        <v>984</v>
      </c>
      <c r="L443" s="1" t="n">
        <v>85.587</v>
      </c>
      <c r="M443" s="1" t="n">
        <v>150.281</v>
      </c>
      <c r="N443" s="1" t="n">
        <v>79.805</v>
      </c>
      <c r="O443" s="1" t="n">
        <v>110.73</v>
      </c>
      <c r="P443" s="1" t="n">
        <v>10.973</v>
      </c>
      <c r="Q443" s="1" t="n">
        <v>67.036</v>
      </c>
      <c r="R443" s="1" t="n">
        <v>149575.302</v>
      </c>
      <c r="S443" s="1" t="n">
        <v>3757653</v>
      </c>
      <c r="U443" s="1" t="n">
        <f aca="false">S443/$S$7</f>
        <v>1.06106097258974</v>
      </c>
      <c r="V443" s="1" t="n">
        <f aca="false">-(O443+Q443-$M$5)</f>
        <v>-0.199000000000012</v>
      </c>
      <c r="W443" s="1" t="n">
        <f aca="false">-(O443-$M$5)</f>
        <v>66.837</v>
      </c>
      <c r="X443" s="1" t="n">
        <f aca="false">AVERAGE(W443:W447)</f>
        <v>63.5252</v>
      </c>
    </row>
    <row r="444" customFormat="false" ht="15" hidden="false" customHeight="false" outlineLevel="0" collapsed="false">
      <c r="A444" s="6" t="b">
        <f aca="false">IF(C444=C443,1 )</f>
        <v>0</v>
      </c>
      <c r="C444" s="1" t="n">
        <f aca="false">VALUE(RIGHT(G444,5))</f>
        <v>4371</v>
      </c>
      <c r="D444" s="1" t="n">
        <f aca="false">C444/10000*1000</f>
        <v>437.1</v>
      </c>
      <c r="F444" s="1" t="n">
        <v>438</v>
      </c>
      <c r="G444" s="1" t="s">
        <v>1268</v>
      </c>
      <c r="H444" s="1" t="n">
        <v>549.316</v>
      </c>
      <c r="I444" s="1" t="n">
        <v>277.271</v>
      </c>
      <c r="J444" s="1" t="n">
        <v>80</v>
      </c>
      <c r="K444" s="1" t="n">
        <v>894</v>
      </c>
      <c r="L444" s="1" t="n">
        <v>85.593</v>
      </c>
      <c r="M444" s="1" t="n">
        <v>150.614</v>
      </c>
      <c r="N444" s="1" t="n">
        <v>79.805</v>
      </c>
      <c r="O444" s="1" t="n">
        <v>113.523</v>
      </c>
      <c r="P444" s="1" t="n">
        <v>10.973</v>
      </c>
      <c r="Q444" s="1" t="n">
        <v>64.443</v>
      </c>
      <c r="R444" s="1" t="n">
        <v>152309.264</v>
      </c>
      <c r="S444" s="1" t="n">
        <v>3826336</v>
      </c>
      <c r="U444" s="1" t="n">
        <f aca="false">S444/$S$7</f>
        <v>1.08045521968504</v>
      </c>
      <c r="V444" s="1" t="n">
        <f aca="false">-(O444+Q444-$M$5)</f>
        <v>-0.399000000000001</v>
      </c>
      <c r="W444" s="1" t="n">
        <f aca="false">-(O444-$M$5)</f>
        <v>64.044</v>
      </c>
      <c r="X444" s="1" t="n">
        <f aca="false">AVERAGE(W444:W448)</f>
        <v>63.4056</v>
      </c>
    </row>
    <row r="445" customFormat="false" ht="15" hidden="false" customHeight="false" outlineLevel="0" collapsed="false">
      <c r="A445" s="6" t="b">
        <f aca="false">IF(C445=C444,1 )</f>
        <v>0</v>
      </c>
      <c r="C445" s="1" t="n">
        <f aca="false">VALUE(RIGHT(G445,5))</f>
        <v>4381</v>
      </c>
      <c r="D445" s="1" t="n">
        <f aca="false">C445/10000*1000</f>
        <v>438.1</v>
      </c>
      <c r="F445" s="1" t="n">
        <v>439</v>
      </c>
      <c r="G445" s="1" t="s">
        <v>1269</v>
      </c>
      <c r="H445" s="1" t="n">
        <v>520.616</v>
      </c>
      <c r="I445" s="1" t="n">
        <v>278.438</v>
      </c>
      <c r="J445" s="1" t="n">
        <v>92</v>
      </c>
      <c r="K445" s="1" t="n">
        <v>866</v>
      </c>
      <c r="L445" s="1" t="n">
        <v>85.595</v>
      </c>
      <c r="M445" s="1" t="n">
        <v>151.509</v>
      </c>
      <c r="N445" s="1" t="n">
        <v>79.606</v>
      </c>
      <c r="O445" s="1" t="n">
        <v>115.319</v>
      </c>
      <c r="P445" s="1" t="n">
        <v>10.973</v>
      </c>
      <c r="Q445" s="1" t="n">
        <v>62.647</v>
      </c>
      <c r="R445" s="1" t="n">
        <v>144959.415</v>
      </c>
      <c r="S445" s="1" t="n">
        <v>3641692</v>
      </c>
      <c r="U445" s="1" t="n">
        <f aca="false">S445/$S$7</f>
        <v>1.02831667942523</v>
      </c>
      <c r="V445" s="1" t="n">
        <f aca="false">-(O445+Q445-$M$5)</f>
        <v>-0.399000000000001</v>
      </c>
      <c r="W445" s="1" t="n">
        <f aca="false">-(O445-$M$5)</f>
        <v>62.248</v>
      </c>
      <c r="X445" s="1" t="n">
        <f aca="false">AVERAGE(W445:W449)</f>
        <v>63.246</v>
      </c>
    </row>
    <row r="446" customFormat="false" ht="15" hidden="false" customHeight="false" outlineLevel="0" collapsed="false">
      <c r="A446" s="6" t="b">
        <f aca="false">IF(C446=C445,1 )</f>
        <v>0</v>
      </c>
      <c r="C446" s="1" t="n">
        <f aca="false">VALUE(RIGHT(G446,5))</f>
        <v>4391</v>
      </c>
      <c r="D446" s="1" t="n">
        <f aca="false">C446/10000*1000</f>
        <v>439.1</v>
      </c>
      <c r="F446" s="1" t="n">
        <v>440</v>
      </c>
      <c r="G446" s="1" t="s">
        <v>1270</v>
      </c>
      <c r="H446" s="1" t="n">
        <v>525.393</v>
      </c>
      <c r="I446" s="1" t="n">
        <v>287.329</v>
      </c>
      <c r="J446" s="1" t="n">
        <v>100</v>
      </c>
      <c r="K446" s="1" t="n">
        <v>953</v>
      </c>
      <c r="L446" s="1" t="n">
        <v>85.596</v>
      </c>
      <c r="M446" s="1" t="n">
        <v>151.602</v>
      </c>
      <c r="N446" s="1" t="n">
        <v>79.606</v>
      </c>
      <c r="O446" s="1" t="n">
        <v>115.917</v>
      </c>
      <c r="P446" s="1" t="n">
        <v>10.973</v>
      </c>
      <c r="Q446" s="1" t="n">
        <v>61.849</v>
      </c>
      <c r="R446" s="1" t="n">
        <v>150960.812</v>
      </c>
      <c r="S446" s="1" t="n">
        <v>3792460</v>
      </c>
      <c r="U446" s="1" t="n">
        <f aca="false">S446/$S$7</f>
        <v>1.07088954092027</v>
      </c>
      <c r="V446" s="1" t="n">
        <f aca="false">-(O446+Q446-$M$5)</f>
        <v>-0.198999999999984</v>
      </c>
      <c r="W446" s="1" t="n">
        <f aca="false">-(O446-$M$5)</f>
        <v>61.65</v>
      </c>
      <c r="X446" s="1" t="n">
        <f aca="false">AVERAGE(W446:W450)</f>
        <v>63.5254</v>
      </c>
    </row>
    <row r="447" customFormat="false" ht="15" hidden="false" customHeight="false" outlineLevel="0" collapsed="false">
      <c r="A447" s="6" t="b">
        <f aca="false">IF(C447=C446,1 )</f>
        <v>0</v>
      </c>
      <c r="C447" s="1" t="n">
        <f aca="false">VALUE(RIGHT(G447,5))</f>
        <v>4401</v>
      </c>
      <c r="D447" s="1" t="n">
        <f aca="false">C447/10000*1000</f>
        <v>440.1</v>
      </c>
      <c r="F447" s="1" t="n">
        <v>441</v>
      </c>
      <c r="G447" s="1" t="s">
        <v>1271</v>
      </c>
      <c r="H447" s="1" t="n">
        <v>517.113</v>
      </c>
      <c r="I447" s="1" t="n">
        <v>287.099</v>
      </c>
      <c r="J447" s="1" t="n">
        <v>89</v>
      </c>
      <c r="K447" s="1" t="n">
        <v>986</v>
      </c>
      <c r="L447" s="1" t="n">
        <v>85.548</v>
      </c>
      <c r="M447" s="1" t="n">
        <v>151.812</v>
      </c>
      <c r="N447" s="1" t="n">
        <v>79.606</v>
      </c>
      <c r="O447" s="1" t="n">
        <v>114.72</v>
      </c>
      <c r="P447" s="1" t="n">
        <v>10.973</v>
      </c>
      <c r="Q447" s="1" t="n">
        <v>63.246</v>
      </c>
      <c r="R447" s="1" t="n">
        <v>148462.698</v>
      </c>
      <c r="S447" s="1" t="n">
        <v>3729702</v>
      </c>
      <c r="U447" s="1" t="n">
        <f aca="false">S447/$S$7</f>
        <v>1.05316835577684</v>
      </c>
      <c r="V447" s="1" t="n">
        <f aca="false">-(O447+Q447-$M$5)</f>
        <v>-0.399000000000001</v>
      </c>
      <c r="W447" s="1" t="n">
        <f aca="false">-(O447-$M$5)</f>
        <v>62.847</v>
      </c>
      <c r="X447" s="1" t="n">
        <f aca="false">AVERAGE(W447:W451)</f>
        <v>64.084</v>
      </c>
    </row>
    <row r="448" customFormat="false" ht="15" hidden="false" customHeight="false" outlineLevel="0" collapsed="false">
      <c r="A448" s="6" t="b">
        <f aca="false">IF(C448=C447,1 )</f>
        <v>0</v>
      </c>
      <c r="C448" s="1" t="n">
        <f aca="false">VALUE(RIGHT(G448,5))</f>
        <v>4411</v>
      </c>
      <c r="D448" s="1" t="n">
        <f aca="false">C448/10000*1000</f>
        <v>441.1</v>
      </c>
      <c r="F448" s="1" t="n">
        <v>442</v>
      </c>
      <c r="G448" s="1" t="s">
        <v>1272</v>
      </c>
      <c r="H448" s="1" t="n">
        <v>517.392</v>
      </c>
      <c r="I448" s="1" t="n">
        <v>284.047</v>
      </c>
      <c r="J448" s="1" t="n">
        <v>88</v>
      </c>
      <c r="K448" s="1" t="n">
        <v>865</v>
      </c>
      <c r="L448" s="1" t="n">
        <v>85.696</v>
      </c>
      <c r="M448" s="1" t="n">
        <v>151.75</v>
      </c>
      <c r="N448" s="1" t="n">
        <v>79.805</v>
      </c>
      <c r="O448" s="1" t="n">
        <v>111.328</v>
      </c>
      <c r="P448" s="1" t="n">
        <v>10.973</v>
      </c>
      <c r="Q448" s="1" t="n">
        <v>66.637</v>
      </c>
      <c r="R448" s="1" t="n">
        <v>146963.662</v>
      </c>
      <c r="S448" s="1" t="n">
        <v>3692043</v>
      </c>
      <c r="U448" s="1" t="n">
        <f aca="false">S448/$S$7</f>
        <v>1.04253445872281</v>
      </c>
      <c r="V448" s="1" t="n">
        <f aca="false">-(O448+Q448-$M$5)</f>
        <v>-0.397999999999996</v>
      </c>
      <c r="W448" s="1" t="n">
        <f aca="false">-(O448-$M$5)</f>
        <v>66.239</v>
      </c>
      <c r="X448" s="1" t="n">
        <f aca="false">AVERAGE(W448:W452)</f>
        <v>64.5628</v>
      </c>
    </row>
    <row r="449" customFormat="false" ht="15" hidden="false" customHeight="false" outlineLevel="0" collapsed="false">
      <c r="A449" s="6" t="b">
        <f aca="false">IF(C449=C448,1 )</f>
        <v>0</v>
      </c>
      <c r="C449" s="1" t="n">
        <f aca="false">VALUE(RIGHT(G449,5))</f>
        <v>4421</v>
      </c>
      <c r="D449" s="1" t="n">
        <f aca="false">C449/10000*1000</f>
        <v>442.1</v>
      </c>
      <c r="F449" s="1" t="n">
        <v>443</v>
      </c>
      <c r="G449" s="1" t="s">
        <v>1273</v>
      </c>
      <c r="H449" s="1" t="n">
        <v>524.438</v>
      </c>
      <c r="I449" s="1" t="n">
        <v>288.153</v>
      </c>
      <c r="J449" s="1" t="n">
        <v>98</v>
      </c>
      <c r="K449" s="1" t="n">
        <v>941</v>
      </c>
      <c r="L449" s="1" t="n">
        <v>85.588</v>
      </c>
      <c r="M449" s="1" t="n">
        <v>151.725</v>
      </c>
      <c r="N449" s="1" t="n">
        <v>79.406</v>
      </c>
      <c r="O449" s="1" t="n">
        <v>114.321</v>
      </c>
      <c r="P449" s="1" t="n">
        <v>11.173</v>
      </c>
      <c r="Q449" s="1" t="n">
        <v>63.645</v>
      </c>
      <c r="R449" s="1" t="n">
        <v>151118.442</v>
      </c>
      <c r="S449" s="1" t="n">
        <v>3796420</v>
      </c>
      <c r="U449" s="1" t="n">
        <f aca="false">S449/$S$7</f>
        <v>1.0720077392881</v>
      </c>
      <c r="V449" s="1" t="n">
        <f aca="false">-(O449+Q449-$M$5)</f>
        <v>-0.399000000000001</v>
      </c>
      <c r="W449" s="1" t="n">
        <f aca="false">-(O449-$M$5)</f>
        <v>63.246</v>
      </c>
      <c r="X449" s="1" t="n">
        <f aca="false">AVERAGE(W449:W453)</f>
        <v>64.2436</v>
      </c>
    </row>
    <row r="450" customFormat="false" ht="15" hidden="false" customHeight="false" outlineLevel="0" collapsed="false">
      <c r="A450" s="6" t="b">
        <f aca="false">IF(C450=C449,1 )</f>
        <v>0</v>
      </c>
      <c r="C450" s="1" t="n">
        <f aca="false">VALUE(RIGHT(G450,5))</f>
        <v>4431</v>
      </c>
      <c r="D450" s="1" t="n">
        <f aca="false">C450/10000*1000</f>
        <v>443.1</v>
      </c>
      <c r="F450" s="1" t="n">
        <v>444</v>
      </c>
      <c r="G450" s="1" t="s">
        <v>1274</v>
      </c>
      <c r="H450" s="1" t="n">
        <v>518.148</v>
      </c>
      <c r="I450" s="1" t="n">
        <v>280.47</v>
      </c>
      <c r="J450" s="1" t="n">
        <v>100</v>
      </c>
      <c r="K450" s="1" t="n">
        <v>886</v>
      </c>
      <c r="L450" s="1" t="n">
        <v>85.695</v>
      </c>
      <c r="M450" s="1" t="n">
        <v>151.265</v>
      </c>
      <c r="N450" s="1" t="n">
        <v>79.207</v>
      </c>
      <c r="O450" s="1" t="n">
        <v>113.922</v>
      </c>
      <c r="P450" s="1" t="n">
        <v>11.572</v>
      </c>
      <c r="Q450" s="1" t="n">
        <v>64.044</v>
      </c>
      <c r="R450" s="1" t="n">
        <v>145325.267</v>
      </c>
      <c r="S450" s="1" t="n">
        <v>3650883</v>
      </c>
      <c r="U450" s="1" t="n">
        <f aca="false">S450/$S$7</f>
        <v>1.03091197265723</v>
      </c>
      <c r="V450" s="1" t="n">
        <f aca="false">-(O450+Q450-$M$5)</f>
        <v>-0.399000000000001</v>
      </c>
      <c r="W450" s="1" t="n">
        <f aca="false">-(O450-$M$5)</f>
        <v>63.645</v>
      </c>
      <c r="X450" s="1" t="n">
        <f aca="false">AVERAGE(W450:W454)</f>
        <v>64.2036</v>
      </c>
    </row>
    <row r="451" customFormat="false" ht="15" hidden="false" customHeight="false" outlineLevel="0" collapsed="false">
      <c r="A451" s="6" t="b">
        <f aca="false">IF(C451=C450,1 )</f>
        <v>0</v>
      </c>
      <c r="C451" s="1" t="n">
        <f aca="false">VALUE(RIGHT(G451,5))</f>
        <v>4441</v>
      </c>
      <c r="D451" s="1" t="n">
        <f aca="false">C451/10000*1000</f>
        <v>444.1</v>
      </c>
      <c r="F451" s="1" t="n">
        <v>445</v>
      </c>
      <c r="G451" s="1" t="s">
        <v>1275</v>
      </c>
      <c r="H451" s="1" t="n">
        <v>524.278</v>
      </c>
      <c r="I451" s="1" t="n">
        <v>284.447</v>
      </c>
      <c r="J451" s="1" t="n">
        <v>89</v>
      </c>
      <c r="K451" s="1" t="n">
        <v>941</v>
      </c>
      <c r="L451" s="1" t="n">
        <v>85.649</v>
      </c>
      <c r="M451" s="1" t="n">
        <v>151.81</v>
      </c>
      <c r="N451" s="1" t="n">
        <v>79.406</v>
      </c>
      <c r="O451" s="1" t="n">
        <v>113.124</v>
      </c>
      <c r="P451" s="1" t="n">
        <v>11.372</v>
      </c>
      <c r="Q451" s="1" t="n">
        <v>64.842</v>
      </c>
      <c r="R451" s="1" t="n">
        <v>149129.162</v>
      </c>
      <c r="S451" s="1" t="n">
        <v>3746445</v>
      </c>
      <c r="U451" s="1" t="n">
        <f aca="false">S451/$S$7</f>
        <v>1.0578961323608</v>
      </c>
      <c r="V451" s="1" t="n">
        <f aca="false">-(O451+Q451-$M$5)</f>
        <v>-0.399000000000001</v>
      </c>
      <c r="W451" s="1" t="n">
        <f aca="false">-(O451-$M$5)</f>
        <v>64.443</v>
      </c>
      <c r="X451" s="1" t="n">
        <f aca="false">AVERAGE(W451:W455)</f>
        <v>64.1238</v>
      </c>
    </row>
    <row r="452" customFormat="false" ht="15" hidden="false" customHeight="false" outlineLevel="0" collapsed="false">
      <c r="A452" s="6" t="b">
        <f aca="false">IF(C452=C451,1 )</f>
        <v>0</v>
      </c>
      <c r="C452" s="1" t="n">
        <f aca="false">VALUE(RIGHT(G452,5))</f>
        <v>4451</v>
      </c>
      <c r="D452" s="1" t="n">
        <f aca="false">C452/10000*1000</f>
        <v>445.1</v>
      </c>
      <c r="F452" s="1" t="n">
        <v>446</v>
      </c>
      <c r="G452" s="1" t="s">
        <v>1276</v>
      </c>
      <c r="H452" s="1" t="n">
        <v>529.374</v>
      </c>
      <c r="I452" s="1" t="n">
        <v>277.589</v>
      </c>
      <c r="J452" s="1" t="n">
        <v>79</v>
      </c>
      <c r="K452" s="1" t="n">
        <v>933</v>
      </c>
      <c r="L452" s="1" t="n">
        <v>85.579</v>
      </c>
      <c r="M452" s="1" t="n">
        <v>151.273</v>
      </c>
      <c r="N452" s="1" t="n">
        <v>79.207</v>
      </c>
      <c r="O452" s="1" t="n">
        <v>112.326</v>
      </c>
      <c r="P452" s="1" t="n">
        <v>11.572</v>
      </c>
      <c r="Q452" s="1" t="n">
        <v>65.64</v>
      </c>
      <c r="R452" s="1" t="n">
        <v>146948.377</v>
      </c>
      <c r="S452" s="1" t="n">
        <v>3691659</v>
      </c>
      <c r="U452" s="1" t="n">
        <f aca="false">S452/$S$7</f>
        <v>1.04242602736593</v>
      </c>
      <c r="V452" s="1" t="n">
        <f aca="false">-(O452+Q452-$M$5)</f>
        <v>-0.399000000000001</v>
      </c>
      <c r="W452" s="1" t="n">
        <f aca="false">-(O452-$M$5)</f>
        <v>65.241</v>
      </c>
      <c r="X452" s="1" t="n">
        <f aca="false">AVERAGE(W452:W456)</f>
        <v>63.8046</v>
      </c>
    </row>
    <row r="453" customFormat="false" ht="15" hidden="false" customHeight="false" outlineLevel="0" collapsed="false">
      <c r="A453" s="6" t="b">
        <f aca="false">IF(C453=C452,1 )</f>
        <v>0</v>
      </c>
      <c r="C453" s="1" t="n">
        <f aca="false">VALUE(RIGHT(G453,5))</f>
        <v>4461</v>
      </c>
      <c r="D453" s="1" t="n">
        <f aca="false">C453/10000*1000</f>
        <v>446.1</v>
      </c>
      <c r="F453" s="1" t="n">
        <v>447</v>
      </c>
      <c r="G453" s="1" t="s">
        <v>1277</v>
      </c>
      <c r="H453" s="1" t="n">
        <v>523.92</v>
      </c>
      <c r="I453" s="1" t="n">
        <v>281.568</v>
      </c>
      <c r="J453" s="1" t="n">
        <v>81</v>
      </c>
      <c r="K453" s="1" t="n">
        <v>963</v>
      </c>
      <c r="L453" s="1" t="n">
        <v>85.681</v>
      </c>
      <c r="M453" s="1" t="n">
        <v>151.815</v>
      </c>
      <c r="N453" s="1" t="n">
        <v>79.606</v>
      </c>
      <c r="O453" s="1" t="n">
        <v>112.924</v>
      </c>
      <c r="P453" s="1" t="n">
        <v>11.372</v>
      </c>
      <c r="Q453" s="1" t="n">
        <v>65.041</v>
      </c>
      <c r="R453" s="1" t="n">
        <v>147519.108</v>
      </c>
      <c r="S453" s="1" t="n">
        <v>3705997</v>
      </c>
      <c r="U453" s="1" t="n">
        <f aca="false">S453/$S$7</f>
        <v>1.04647469610277</v>
      </c>
      <c r="V453" s="1" t="n">
        <f aca="false">-(O453+Q453-$M$5)</f>
        <v>-0.397999999999996</v>
      </c>
      <c r="W453" s="1" t="n">
        <f aca="false">-(O453-$M$5)</f>
        <v>64.643</v>
      </c>
      <c r="X453" s="1" t="n">
        <f aca="false">AVERAGE(W453:W457)</f>
        <v>63.4455</v>
      </c>
    </row>
    <row r="454" customFormat="false" ht="15" hidden="false" customHeight="false" outlineLevel="0" collapsed="false">
      <c r="A454" s="6" t="b">
        <f aca="false">IF(C454=C453,1 )</f>
        <v>0</v>
      </c>
      <c r="C454" s="1" t="n">
        <f aca="false">VALUE(RIGHT(G454,5))</f>
        <v>4471</v>
      </c>
      <c r="D454" s="1" t="n">
        <f aca="false">C454/10000*1000</f>
        <v>447.1</v>
      </c>
      <c r="F454" s="1" t="n">
        <v>448</v>
      </c>
      <c r="G454" s="1" t="s">
        <v>1278</v>
      </c>
      <c r="H454" s="1" t="n">
        <v>513.372</v>
      </c>
      <c r="I454" s="1" t="n">
        <v>292.864</v>
      </c>
      <c r="J454" s="1" t="n">
        <v>58</v>
      </c>
      <c r="K454" s="1" t="n">
        <v>928</v>
      </c>
      <c r="L454" s="1" t="n">
        <v>85.579</v>
      </c>
      <c r="M454" s="1" t="n">
        <v>152.244</v>
      </c>
      <c r="N454" s="1" t="n">
        <v>79.207</v>
      </c>
      <c r="O454" s="1" t="n">
        <v>114.521</v>
      </c>
      <c r="P454" s="1" t="n">
        <v>11.372</v>
      </c>
      <c r="Q454" s="1" t="n">
        <v>63.445</v>
      </c>
      <c r="R454" s="1" t="n">
        <v>150347.887</v>
      </c>
      <c r="S454" s="1" t="n">
        <v>3777062</v>
      </c>
      <c r="U454" s="1" t="n">
        <f aca="false">S454/$S$7</f>
        <v>1.06654155645871</v>
      </c>
      <c r="V454" s="1" t="n">
        <f aca="false">-(O454+Q454-$M$5)</f>
        <v>-0.399000000000001</v>
      </c>
      <c r="W454" s="1" t="n">
        <f aca="false">-(O454-$M$5)</f>
        <v>63.046</v>
      </c>
      <c r="X454" s="1" t="n">
        <f aca="false">AVERAGE(W454:W458)</f>
        <v>63.0463333333333</v>
      </c>
    </row>
    <row r="455" customFormat="false" ht="15" hidden="false" customHeight="false" outlineLevel="0" collapsed="false">
      <c r="A455" s="6" t="b">
        <f aca="false">IF(C455=C454,1 )</f>
        <v>0</v>
      </c>
      <c r="C455" s="1" t="n">
        <f aca="false">VALUE(RIGHT(G455,5))</f>
        <v>4481</v>
      </c>
      <c r="D455" s="1" t="n">
        <f aca="false">C455/10000*1000</f>
        <v>448.1</v>
      </c>
      <c r="F455" s="1" t="n">
        <v>449</v>
      </c>
      <c r="G455" s="1" t="s">
        <v>1279</v>
      </c>
      <c r="H455" s="1" t="n">
        <v>516.357</v>
      </c>
      <c r="I455" s="1" t="n">
        <v>288.215</v>
      </c>
      <c r="J455" s="1" t="n">
        <v>80</v>
      </c>
      <c r="K455" s="1" t="n">
        <v>992</v>
      </c>
      <c r="L455" s="1" t="n">
        <v>85.698</v>
      </c>
      <c r="M455" s="1" t="n">
        <v>151.89</v>
      </c>
      <c r="N455" s="1" t="n">
        <v>79.606</v>
      </c>
      <c r="O455" s="1" t="n">
        <v>114.321</v>
      </c>
      <c r="P455" s="1" t="n">
        <v>10.973</v>
      </c>
      <c r="Q455" s="1" t="n">
        <v>63.645</v>
      </c>
      <c r="R455" s="1" t="n">
        <v>148821.823</v>
      </c>
      <c r="S455" s="1" t="n">
        <v>3738724</v>
      </c>
      <c r="U455" s="1" t="n">
        <f aca="false">S455/$S$7</f>
        <v>1.05571592791687</v>
      </c>
      <c r="V455" s="1" t="n">
        <f aca="false">-(O455+Q455-$M$5)</f>
        <v>-0.399000000000001</v>
      </c>
      <c r="W455" s="1" t="n">
        <f aca="false">-(O455-$M$5)</f>
        <v>63.246</v>
      </c>
      <c r="X455" s="1" t="n">
        <f aca="false">AVERAGE(W455:W459)</f>
        <v>63.0465</v>
      </c>
    </row>
    <row r="456" customFormat="false" ht="15" hidden="false" customHeight="false" outlineLevel="0" collapsed="false">
      <c r="A456" s="6" t="b">
        <f aca="false">IF(C456=C455,1 )</f>
        <v>0</v>
      </c>
      <c r="C456" s="1" t="n">
        <f aca="false">VALUE(RIGHT(G456,5))</f>
        <v>4491</v>
      </c>
      <c r="D456" s="1" t="n">
        <f aca="false">C456/10000*1000</f>
        <v>449.1</v>
      </c>
      <c r="F456" s="1" t="n">
        <v>450</v>
      </c>
      <c r="G456" s="1" t="s">
        <v>1280</v>
      </c>
      <c r="H456" s="1" t="n">
        <v>513.81</v>
      </c>
      <c r="I456" s="1" t="n">
        <v>284.241</v>
      </c>
      <c r="J456" s="1" t="n">
        <v>88</v>
      </c>
      <c r="K456" s="1" t="n">
        <v>962</v>
      </c>
      <c r="L456" s="1" t="n">
        <v>85.657</v>
      </c>
      <c r="M456" s="1" t="n">
        <v>151.913</v>
      </c>
      <c r="N456" s="1" t="n">
        <v>79.406</v>
      </c>
      <c r="O456" s="1" t="n">
        <v>114.72</v>
      </c>
      <c r="P456" s="1" t="n">
        <v>11.173</v>
      </c>
      <c r="Q456" s="1" t="n">
        <v>63.246</v>
      </c>
      <c r="R456" s="1" t="n">
        <v>146045.986</v>
      </c>
      <c r="S456" s="1" t="n">
        <v>3668989</v>
      </c>
      <c r="U456" s="1" t="n">
        <f aca="false">S456/$S$7</f>
        <v>1.03602462408345</v>
      </c>
      <c r="V456" s="1" t="n">
        <f aca="false">-(O456+Q456-$M$5)</f>
        <v>-0.399000000000001</v>
      </c>
      <c r="W456" s="1" t="n">
        <f aca="false">-(O456-$M$5)</f>
        <v>62.847</v>
      </c>
      <c r="X456" s="1" t="n">
        <f aca="false">AVERAGE(W456:W460)</f>
        <v>62.847</v>
      </c>
    </row>
    <row r="457" customFormat="false" ht="15" hidden="false" customHeight="false" outlineLevel="0" collapsed="false">
      <c r="V457" s="1" t="n">
        <f aca="false">AVERAGE(V5:V456)</f>
        <v>-0.300456762749444</v>
      </c>
      <c r="X457" s="1" t="n">
        <f aca="false">AVERAGE(X6:X456)</f>
        <v>63.1456731851852</v>
      </c>
      <c r="Z457" s="1" t="n">
        <f aca="false">X457-V457</f>
        <v>63.4461299479346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S807"/>
  <sheetViews>
    <sheetView showFormulas="false" showGridLines="true" showRowColHeaders="true" showZeros="true" rightToLeft="false" tabSelected="false" showOutlineSymbols="true" defaultGridColor="true" view="normal" topLeftCell="C1" colorId="64" zoomScale="85" zoomScaleNormal="85" zoomScalePageLayoutView="100" workbookViewId="0">
      <pane xSplit="0" ySplit="6" topLeftCell="A458" activePane="bottomLeft" state="frozen"/>
      <selection pane="topLeft" activeCell="C1" activeCellId="0" sqref="C1"/>
      <selection pane="bottomLeft" activeCell="G813" activeCellId="0" sqref="G813"/>
    </sheetView>
  </sheetViews>
  <sheetFormatPr defaultColWidth="8.59765625" defaultRowHeight="15" zeroHeight="false" outlineLevelRow="0" outlineLevelCol="0"/>
  <cols>
    <col collapsed="false" customWidth="true" hidden="false" outlineLevel="0" max="5" min="5" style="1" width="4.14"/>
    <col collapsed="false" customWidth="true" hidden="false" outlineLevel="0" max="7" min="7" style="1" width="54.29"/>
    <col collapsed="false" customWidth="true" hidden="false" outlineLevel="0" max="21" min="21" style="1" width="9.57"/>
    <col collapsed="false" customWidth="true" hidden="false" outlineLevel="0" max="22" min="22" style="1" width="15.15"/>
    <col collapsed="false" customWidth="true" hidden="false" outlineLevel="0" max="24" min="23" style="1" width="14.29"/>
    <col collapsed="false" customWidth="true" hidden="false" outlineLevel="0" max="26" min="26" style="1" width="12.29"/>
    <col collapsed="false" customWidth="true" hidden="false" outlineLevel="0" max="27" min="27" style="1" width="21.14"/>
  </cols>
  <sheetData>
    <row r="1" customFormat="false" ht="15" hidden="false" customHeight="false" outlineLevel="0" collapsed="false">
      <c r="A1" s="1" t="s">
        <v>0</v>
      </c>
      <c r="B1" s="1" t="n">
        <f aca="false">10000/A2</f>
        <v>1000</v>
      </c>
      <c r="F1" s="2" t="s">
        <v>1</v>
      </c>
      <c r="Z1" s="3" t="s">
        <v>2</v>
      </c>
      <c r="AA1" s="3" t="s">
        <v>3</v>
      </c>
    </row>
    <row r="2" customFormat="false" ht="15" hidden="false" customHeight="false" outlineLevel="0" collapsed="false">
      <c r="A2" s="1" t="n">
        <f aca="false">C8-C7</f>
        <v>10</v>
      </c>
      <c r="F2" s="4" t="n">
        <v>7.5</v>
      </c>
      <c r="Z2" s="3" t="n">
        <f aca="false">1000/AS37</f>
        <v>12.6939351198872</v>
      </c>
      <c r="AA2" s="3" t="n">
        <f aca="false">AQ37</f>
        <v>35.452</v>
      </c>
    </row>
    <row r="3" customFormat="false" ht="15" hidden="false" customHeight="false" outlineLevel="0" collapsed="false">
      <c r="A3" s="1" t="s">
        <v>4</v>
      </c>
    </row>
    <row r="4" customFormat="false" ht="15" hidden="false" customHeight="false" outlineLevel="0" collapsed="false">
      <c r="A4" s="1" t="n">
        <f aca="false">SUM(A7:A802)</f>
        <v>0</v>
      </c>
      <c r="G4" s="5" t="s">
        <v>5</v>
      </c>
    </row>
    <row r="5" customFormat="false" ht="15" hidden="false" customHeight="false" outlineLevel="0" collapsed="false">
      <c r="F5" s="1" t="n">
        <v>801</v>
      </c>
      <c r="G5" s="1" t="s">
        <v>1281</v>
      </c>
      <c r="H5" s="1" t="n">
        <v>0</v>
      </c>
      <c r="I5" s="1" t="n">
        <v>58</v>
      </c>
      <c r="J5" s="1" t="n">
        <v>58</v>
      </c>
      <c r="K5" s="1" t="n">
        <v>58</v>
      </c>
      <c r="L5" s="1" t="n">
        <v>85.192</v>
      </c>
      <c r="M5" s="1" t="n">
        <v>178.365</v>
      </c>
      <c r="N5" s="1" t="n">
        <v>427</v>
      </c>
      <c r="O5" s="1" t="n">
        <v>894</v>
      </c>
      <c r="P5" s="1" t="n">
        <v>85.192</v>
      </c>
      <c r="Q5" s="1" t="n">
        <v>178.365</v>
      </c>
      <c r="R5" s="1" t="n">
        <v>0.2</v>
      </c>
      <c r="S5" s="1" t="n">
        <v>0.2</v>
      </c>
      <c r="T5" s="1" t="n">
        <v>2.309</v>
      </c>
      <c r="U5" s="1" t="n">
        <v>58</v>
      </c>
      <c r="V5" s="1" t="n">
        <v>1</v>
      </c>
    </row>
    <row r="6" s="5" customFormat="true" ht="15" hidden="false" customHeight="false" outlineLevel="0" collapsed="false">
      <c r="C6" s="5" t="s">
        <v>7</v>
      </c>
      <c r="D6" s="5" t="s">
        <v>8</v>
      </c>
      <c r="F6" s="5" t="s">
        <v>9</v>
      </c>
      <c r="G6" s="5" t="s">
        <v>10</v>
      </c>
      <c r="H6" s="5" t="s">
        <v>11</v>
      </c>
      <c r="I6" s="5" t="s">
        <v>12</v>
      </c>
      <c r="J6" s="5" t="s">
        <v>13</v>
      </c>
      <c r="K6" s="5" t="s">
        <v>14</v>
      </c>
      <c r="L6" s="5" t="s">
        <v>15</v>
      </c>
      <c r="M6" s="5" t="s">
        <v>16</v>
      </c>
      <c r="N6" s="5" t="s">
        <v>17</v>
      </c>
      <c r="O6" s="5" t="s">
        <v>18</v>
      </c>
      <c r="P6" s="5" t="s">
        <v>19</v>
      </c>
      <c r="Q6" s="5" t="s">
        <v>20</v>
      </c>
      <c r="R6" s="5" t="s">
        <v>21</v>
      </c>
      <c r="S6" s="5" t="s">
        <v>22</v>
      </c>
      <c r="U6" s="5" t="s">
        <v>23</v>
      </c>
      <c r="V6" s="5" t="s">
        <v>24</v>
      </c>
      <c r="W6" s="5" t="s">
        <v>25</v>
      </c>
      <c r="X6" s="5" t="s">
        <v>429</v>
      </c>
    </row>
    <row r="7" customFormat="false" ht="15" hidden="false" customHeight="false" outlineLevel="0" collapsed="false">
      <c r="C7" s="1" t="n">
        <f aca="false">VALUE(RIGHT(G7,5))</f>
        <v>1</v>
      </c>
      <c r="D7" s="1" t="n">
        <f aca="false">C7/10000*1000</f>
        <v>0.1</v>
      </c>
      <c r="F7" s="1" t="n">
        <v>1</v>
      </c>
      <c r="G7" s="1" t="s">
        <v>1282</v>
      </c>
      <c r="H7" s="1" t="n">
        <v>464.928</v>
      </c>
      <c r="I7" s="1" t="n">
        <v>184.69</v>
      </c>
      <c r="J7" s="1" t="n">
        <v>5</v>
      </c>
      <c r="K7" s="1" t="n">
        <v>715</v>
      </c>
      <c r="L7" s="1" t="n">
        <v>85.035</v>
      </c>
      <c r="M7" s="1" t="n">
        <v>164.078</v>
      </c>
      <c r="N7" s="1" t="n">
        <v>76.214</v>
      </c>
      <c r="O7" s="1" t="n">
        <v>141.854</v>
      </c>
      <c r="P7" s="1" t="n">
        <v>17.757</v>
      </c>
      <c r="Q7" s="1" t="n">
        <v>38.506</v>
      </c>
      <c r="R7" s="1" t="n">
        <v>85867.655</v>
      </c>
      <c r="S7" s="1" t="n">
        <v>2157180</v>
      </c>
      <c r="U7" s="1" t="n">
        <f aca="false">S7/$S$7</f>
        <v>1</v>
      </c>
      <c r="V7" s="1" t="n">
        <f aca="false">-(O7+Q7-$M$5)</f>
        <v>-1.995</v>
      </c>
      <c r="W7" s="1" t="n">
        <f aca="false">-(O7-$M$5)</f>
        <v>36.511</v>
      </c>
      <c r="X7" s="1" t="n">
        <f aca="false">AVERAGE(W7:W11)</f>
        <v>36.631</v>
      </c>
    </row>
    <row r="8" customFormat="false" ht="15" hidden="false" customHeight="false" outlineLevel="0" collapsed="false">
      <c r="A8" s="6" t="b">
        <f aca="false">IF(C8=C7,1 )</f>
        <v>0</v>
      </c>
      <c r="C8" s="1" t="n">
        <f aca="false">VALUE(RIGHT(G8,5))</f>
        <v>11</v>
      </c>
      <c r="D8" s="1" t="n">
        <f aca="false">C8/10000*1000</f>
        <v>1.1</v>
      </c>
      <c r="F8" s="1" t="n">
        <v>2</v>
      </c>
      <c r="G8" s="1" t="s">
        <v>1283</v>
      </c>
      <c r="H8" s="1" t="n">
        <v>467.635</v>
      </c>
      <c r="I8" s="1" t="n">
        <v>189.418</v>
      </c>
      <c r="J8" s="1" t="n">
        <v>4</v>
      </c>
      <c r="K8" s="1" t="n">
        <v>874</v>
      </c>
      <c r="L8" s="1" t="n">
        <v>85.036</v>
      </c>
      <c r="M8" s="1" t="n">
        <v>164.177</v>
      </c>
      <c r="N8" s="1" t="n">
        <v>76.414</v>
      </c>
      <c r="O8" s="1" t="n">
        <v>141.654</v>
      </c>
      <c r="P8" s="1" t="n">
        <v>17.358</v>
      </c>
      <c r="Q8" s="1" t="n">
        <v>38.905</v>
      </c>
      <c r="R8" s="1" t="n">
        <v>88578.49</v>
      </c>
      <c r="S8" s="1" t="n">
        <v>2225282</v>
      </c>
      <c r="U8" s="1" t="n">
        <f aca="false">S8/$S$7</f>
        <v>1.03156991998813</v>
      </c>
      <c r="V8" s="1" t="n">
        <f aca="false">-(O8+Q8-$M$5)</f>
        <v>-2.19399999999999</v>
      </c>
      <c r="W8" s="1" t="n">
        <f aca="false">-(O8-$M$5)</f>
        <v>36.711</v>
      </c>
      <c r="X8" s="1" t="n">
        <f aca="false">AVERAGE(W8:W12)</f>
        <v>36.7508</v>
      </c>
    </row>
    <row r="9" customFormat="false" ht="15" hidden="false" customHeight="false" outlineLevel="0" collapsed="false">
      <c r="A9" s="6" t="b">
        <f aca="false">IF(C9=C8,1 )</f>
        <v>0</v>
      </c>
      <c r="C9" s="1" t="n">
        <f aca="false">VALUE(RIGHT(G9,5))</f>
        <v>21</v>
      </c>
      <c r="D9" s="1" t="n">
        <f aca="false">C9/10000*1000</f>
        <v>2.1</v>
      </c>
      <c r="F9" s="1" t="n">
        <v>3</v>
      </c>
      <c r="G9" s="1" t="s">
        <v>1284</v>
      </c>
      <c r="H9" s="1" t="n">
        <v>475.357</v>
      </c>
      <c r="I9" s="1" t="n">
        <v>190.354</v>
      </c>
      <c r="J9" s="1" t="n">
        <v>7</v>
      </c>
      <c r="K9" s="1" t="n">
        <v>870</v>
      </c>
      <c r="L9" s="1" t="n">
        <v>85.022</v>
      </c>
      <c r="M9" s="1" t="n">
        <v>164.107</v>
      </c>
      <c r="N9" s="1" t="n">
        <v>76.414</v>
      </c>
      <c r="O9" s="1" t="n">
        <v>142.053</v>
      </c>
      <c r="P9" s="1" t="n">
        <v>18.156</v>
      </c>
      <c r="Q9" s="1" t="n">
        <v>38.506</v>
      </c>
      <c r="R9" s="1" t="n">
        <v>90486.288</v>
      </c>
      <c r="S9" s="1" t="n">
        <v>2273210</v>
      </c>
      <c r="U9" s="1" t="n">
        <f aca="false">S9/$S$7</f>
        <v>1.05378781557404</v>
      </c>
      <c r="V9" s="1" t="n">
        <f aca="false">-(O9+Q9-$M$5)</f>
        <v>-2.19399999999999</v>
      </c>
      <c r="W9" s="1" t="n">
        <f aca="false">-(O9-$M$5)</f>
        <v>36.312</v>
      </c>
      <c r="X9" s="1" t="n">
        <f aca="false">AVERAGE(W9:W13)</f>
        <v>36.7508</v>
      </c>
    </row>
    <row r="10" customFormat="false" ht="15" hidden="false" customHeight="false" outlineLevel="0" collapsed="false">
      <c r="A10" s="6" t="b">
        <f aca="false">IF(C10=C9,1 )</f>
        <v>0</v>
      </c>
      <c r="C10" s="1" t="n">
        <f aca="false">VALUE(RIGHT(G10,5))</f>
        <v>31</v>
      </c>
      <c r="D10" s="1" t="n">
        <f aca="false">C10/10000*1000</f>
        <v>3.1</v>
      </c>
      <c r="F10" s="1" t="n">
        <v>4</v>
      </c>
      <c r="G10" s="1" t="s">
        <v>1285</v>
      </c>
      <c r="H10" s="1" t="n">
        <v>466.441</v>
      </c>
      <c r="I10" s="1" t="n">
        <v>189.958</v>
      </c>
      <c r="J10" s="1" t="n">
        <v>0</v>
      </c>
      <c r="K10" s="1" t="n">
        <v>763</v>
      </c>
      <c r="L10" s="1" t="n">
        <v>85.02</v>
      </c>
      <c r="M10" s="1" t="n">
        <v>164.137</v>
      </c>
      <c r="N10" s="1" t="n">
        <v>76.015</v>
      </c>
      <c r="O10" s="1" t="n">
        <v>141.654</v>
      </c>
      <c r="P10" s="1" t="n">
        <v>18.355</v>
      </c>
      <c r="Q10" s="1" t="n">
        <v>38.905</v>
      </c>
      <c r="R10" s="1" t="n">
        <v>88604.323</v>
      </c>
      <c r="S10" s="1" t="n">
        <v>2225931</v>
      </c>
      <c r="U10" s="1" t="n">
        <f aca="false">S10/$S$7</f>
        <v>1.03187077573499</v>
      </c>
      <c r="V10" s="1" t="n">
        <f aca="false">-(O10+Q10-$M$5)</f>
        <v>-2.19399999999999</v>
      </c>
      <c r="W10" s="1" t="n">
        <f aca="false">-(O10-$M$5)</f>
        <v>36.711</v>
      </c>
      <c r="X10" s="1" t="n">
        <f aca="false">AVERAGE(W10:W14)</f>
        <v>36.671</v>
      </c>
    </row>
    <row r="11" customFormat="false" ht="15" hidden="false" customHeight="false" outlineLevel="0" collapsed="false">
      <c r="A11" s="6" t="b">
        <f aca="false">IF(C11=C10,1 )</f>
        <v>0</v>
      </c>
      <c r="C11" s="1" t="n">
        <f aca="false">VALUE(RIGHT(G11,5))</f>
        <v>41</v>
      </c>
      <c r="D11" s="1" t="n">
        <f aca="false">C11/10000*1000</f>
        <v>4.1</v>
      </c>
      <c r="F11" s="1" t="n">
        <v>5</v>
      </c>
      <c r="G11" s="1" t="s">
        <v>1286</v>
      </c>
      <c r="H11" s="1" t="n">
        <v>478.383</v>
      </c>
      <c r="I11" s="1" t="n">
        <v>194.108</v>
      </c>
      <c r="J11" s="1" t="n">
        <v>0</v>
      </c>
      <c r="K11" s="1" t="n">
        <v>814</v>
      </c>
      <c r="L11" s="1" t="n">
        <v>84.967</v>
      </c>
      <c r="M11" s="1" t="n">
        <v>164.24</v>
      </c>
      <c r="N11" s="1" t="n">
        <v>76.015</v>
      </c>
      <c r="O11" s="1" t="n">
        <v>141.455</v>
      </c>
      <c r="P11" s="1" t="n">
        <v>18.555</v>
      </c>
      <c r="Q11" s="1" t="n">
        <v>39.105</v>
      </c>
      <c r="R11" s="1" t="n">
        <v>92857.741</v>
      </c>
      <c r="S11" s="1" t="n">
        <v>2332786</v>
      </c>
      <c r="U11" s="1" t="n">
        <f aca="false">S11/$S$7</f>
        <v>1.08140535328531</v>
      </c>
      <c r="V11" s="1" t="n">
        <f aca="false">-(O11+Q11-$M$5)</f>
        <v>-2.19499999999999</v>
      </c>
      <c r="W11" s="1" t="n">
        <f aca="false">-(O11-$M$5)</f>
        <v>36.91</v>
      </c>
      <c r="X11" s="1" t="n">
        <f aca="false">AVERAGE(W11:W15)</f>
        <v>36.5114</v>
      </c>
    </row>
    <row r="12" customFormat="false" ht="15" hidden="false" customHeight="false" outlineLevel="0" collapsed="false">
      <c r="A12" s="6" t="b">
        <f aca="false">IF(C12=C11,1 )</f>
        <v>0</v>
      </c>
      <c r="C12" s="1" t="n">
        <f aca="false">VALUE(RIGHT(G12,5))</f>
        <v>51</v>
      </c>
      <c r="D12" s="1" t="n">
        <f aca="false">C12/10000*1000</f>
        <v>5.1</v>
      </c>
      <c r="F12" s="1" t="n">
        <v>6</v>
      </c>
      <c r="G12" s="1" t="s">
        <v>1287</v>
      </c>
      <c r="H12" s="1" t="n">
        <v>475.477</v>
      </c>
      <c r="I12" s="1" t="n">
        <v>187.19</v>
      </c>
      <c r="J12" s="1" t="n">
        <v>1</v>
      </c>
      <c r="K12" s="1" t="n">
        <v>866</v>
      </c>
      <c r="L12" s="1" t="n">
        <v>85.021</v>
      </c>
      <c r="M12" s="1" t="n">
        <v>164.059</v>
      </c>
      <c r="N12" s="1" t="n">
        <v>76.214</v>
      </c>
      <c r="O12" s="1" t="n">
        <v>141.255</v>
      </c>
      <c r="P12" s="1" t="n">
        <v>17.557</v>
      </c>
      <c r="Q12" s="1" t="n">
        <v>39.504</v>
      </c>
      <c r="R12" s="1" t="n">
        <v>89004.448</v>
      </c>
      <c r="S12" s="1" t="n">
        <v>2235983</v>
      </c>
      <c r="U12" s="1" t="n">
        <f aca="false">S12/$S$7</f>
        <v>1.03653056304991</v>
      </c>
      <c r="V12" s="1" t="n">
        <f aca="false">-(O12+Q12-$M$5)</f>
        <v>-2.39399999999998</v>
      </c>
      <c r="W12" s="1" t="n">
        <f aca="false">-(O12-$M$5)</f>
        <v>37.11</v>
      </c>
      <c r="X12" s="1" t="n">
        <f aca="false">AVERAGE(W12:W16)</f>
        <v>36.312</v>
      </c>
    </row>
    <row r="13" customFormat="false" ht="15" hidden="false" customHeight="false" outlineLevel="0" collapsed="false">
      <c r="A13" s="6" t="b">
        <f aca="false">IF(C13=C12,1 )</f>
        <v>0</v>
      </c>
      <c r="C13" s="1" t="n">
        <f aca="false">VALUE(RIGHT(G13,5))</f>
        <v>61</v>
      </c>
      <c r="D13" s="1" t="n">
        <f aca="false">C13/10000*1000</f>
        <v>6.1</v>
      </c>
      <c r="F13" s="1" t="n">
        <v>7</v>
      </c>
      <c r="G13" s="1" t="s">
        <v>1288</v>
      </c>
      <c r="H13" s="1" t="n">
        <v>468.272</v>
      </c>
      <c r="I13" s="1" t="n">
        <v>191.393</v>
      </c>
      <c r="J13" s="1" t="n">
        <v>1</v>
      </c>
      <c r="K13" s="1" t="n">
        <v>873</v>
      </c>
      <c r="L13" s="1" t="n">
        <v>84.965</v>
      </c>
      <c r="M13" s="1" t="n">
        <v>164.047</v>
      </c>
      <c r="N13" s="1" t="n">
        <v>76.214</v>
      </c>
      <c r="O13" s="1" t="n">
        <v>141.654</v>
      </c>
      <c r="P13" s="1" t="n">
        <v>17.956</v>
      </c>
      <c r="Q13" s="1" t="n">
        <v>39.105</v>
      </c>
      <c r="R13" s="1" t="n">
        <v>89623.981</v>
      </c>
      <c r="S13" s="1" t="n">
        <v>2251547</v>
      </c>
      <c r="U13" s="1" t="n">
        <f aca="false">S13/$S$7</f>
        <v>1.0437455381563</v>
      </c>
      <c r="V13" s="1" t="n">
        <f aca="false">-(O13+Q13-$M$5)</f>
        <v>-2.39399999999998</v>
      </c>
      <c r="W13" s="1" t="n">
        <f aca="false">-(O13-$M$5)</f>
        <v>36.711</v>
      </c>
      <c r="X13" s="1" t="n">
        <f aca="false">AVERAGE(W13:W17)</f>
        <v>36.1124</v>
      </c>
    </row>
    <row r="14" customFormat="false" ht="15" hidden="false" customHeight="false" outlineLevel="0" collapsed="false">
      <c r="A14" s="6" t="b">
        <f aca="false">IF(C14=C13,1 )</f>
        <v>0</v>
      </c>
      <c r="C14" s="1" t="n">
        <f aca="false">VALUE(RIGHT(G14,5))</f>
        <v>71</v>
      </c>
      <c r="D14" s="1" t="n">
        <f aca="false">C14/10000*1000</f>
        <v>7.1</v>
      </c>
      <c r="F14" s="1" t="n">
        <v>8</v>
      </c>
      <c r="G14" s="1" t="s">
        <v>1289</v>
      </c>
      <c r="H14" s="1" t="n">
        <v>462.819</v>
      </c>
      <c r="I14" s="1" t="n">
        <v>189.047</v>
      </c>
      <c r="J14" s="1" t="n">
        <v>2</v>
      </c>
      <c r="K14" s="1" t="n">
        <v>780</v>
      </c>
      <c r="L14" s="1" t="n">
        <v>84.988</v>
      </c>
      <c r="M14" s="1" t="n">
        <v>164.126</v>
      </c>
      <c r="N14" s="1" t="n">
        <v>75.416</v>
      </c>
      <c r="O14" s="1" t="n">
        <v>142.452</v>
      </c>
      <c r="P14" s="1" t="n">
        <v>18.754</v>
      </c>
      <c r="Q14" s="1" t="n">
        <v>37.908</v>
      </c>
      <c r="R14" s="1" t="n">
        <v>87494.347</v>
      </c>
      <c r="S14" s="1" t="n">
        <v>2198046</v>
      </c>
      <c r="U14" s="1" t="n">
        <f aca="false">S14/$S$7</f>
        <v>1.01894417712013</v>
      </c>
      <c r="V14" s="1" t="n">
        <f aca="false">-(O14+Q14-$M$5)</f>
        <v>-1.995</v>
      </c>
      <c r="W14" s="1" t="n">
        <f aca="false">-(O14-$M$5)</f>
        <v>35.913</v>
      </c>
      <c r="X14" s="1" t="n">
        <f aca="false">AVERAGE(W14:W18)</f>
        <v>35.9128</v>
      </c>
    </row>
    <row r="15" customFormat="false" ht="15" hidden="false" customHeight="false" outlineLevel="0" collapsed="false">
      <c r="A15" s="6" t="b">
        <f aca="false">IF(C15=C14,1 )</f>
        <v>0</v>
      </c>
      <c r="C15" s="1" t="n">
        <f aca="false">VALUE(RIGHT(G15,5))</f>
        <v>81</v>
      </c>
      <c r="D15" s="1" t="n">
        <f aca="false">C15/10000*1000</f>
        <v>8.1</v>
      </c>
      <c r="F15" s="1" t="n">
        <v>9</v>
      </c>
      <c r="G15" s="1" t="s">
        <v>1290</v>
      </c>
      <c r="H15" s="1" t="n">
        <v>480.851</v>
      </c>
      <c r="I15" s="1" t="n">
        <v>189.434</v>
      </c>
      <c r="J15" s="1" t="n">
        <v>8</v>
      </c>
      <c r="K15" s="1" t="n">
        <v>810</v>
      </c>
      <c r="L15" s="1" t="n">
        <v>84.976</v>
      </c>
      <c r="M15" s="1" t="n">
        <v>164.232</v>
      </c>
      <c r="N15" s="1" t="n">
        <v>75.216</v>
      </c>
      <c r="O15" s="1" t="n">
        <v>142.452</v>
      </c>
      <c r="P15" s="1" t="n">
        <v>18.754</v>
      </c>
      <c r="Q15" s="1" t="n">
        <v>38.307</v>
      </c>
      <c r="R15" s="1" t="n">
        <v>91089.342</v>
      </c>
      <c r="S15" s="1" t="n">
        <v>2288360</v>
      </c>
      <c r="U15" s="1" t="n">
        <f aca="false">S15/$S$7</f>
        <v>1.06081087345516</v>
      </c>
      <c r="V15" s="1" t="n">
        <f aca="false">-(O15+Q15-$M$5)</f>
        <v>-2.39400000000001</v>
      </c>
      <c r="W15" s="1" t="n">
        <f aca="false">-(O15-$M$5)</f>
        <v>35.913</v>
      </c>
      <c r="X15" s="1" t="n">
        <f aca="false">AVERAGE(W15:W19)</f>
        <v>35.7532</v>
      </c>
    </row>
    <row r="16" customFormat="false" ht="15" hidden="false" customHeight="false" outlineLevel="0" collapsed="false">
      <c r="A16" s="6" t="b">
        <f aca="false">IF(C16=C15,1 )</f>
        <v>0</v>
      </c>
      <c r="C16" s="1" t="n">
        <f aca="false">VALUE(RIGHT(G16,5))</f>
        <v>91</v>
      </c>
      <c r="D16" s="1" t="n">
        <f aca="false">C16/10000*1000</f>
        <v>9.1</v>
      </c>
      <c r="F16" s="1" t="n">
        <v>10</v>
      </c>
      <c r="G16" s="1" t="s">
        <v>1291</v>
      </c>
      <c r="H16" s="1" t="n">
        <v>458.918</v>
      </c>
      <c r="I16" s="1" t="n">
        <v>191.208</v>
      </c>
      <c r="J16" s="1" t="n">
        <v>5</v>
      </c>
      <c r="K16" s="1" t="n">
        <v>739</v>
      </c>
      <c r="L16" s="1" t="n">
        <v>84.955</v>
      </c>
      <c r="M16" s="1" t="n">
        <v>163.919</v>
      </c>
      <c r="N16" s="1" t="n">
        <v>76.214</v>
      </c>
      <c r="O16" s="1" t="n">
        <v>142.452</v>
      </c>
      <c r="P16" s="1" t="n">
        <v>18.156</v>
      </c>
      <c r="Q16" s="1" t="n">
        <v>38.107</v>
      </c>
      <c r="R16" s="1" t="n">
        <v>87748.584</v>
      </c>
      <c r="S16" s="1" t="n">
        <v>2204433</v>
      </c>
      <c r="U16" s="1" t="n">
        <f aca="false">S16/$S$7</f>
        <v>1.02190498706645</v>
      </c>
      <c r="V16" s="1" t="n">
        <f aca="false">-(O16+Q16-$M$5)</f>
        <v>-2.19399999999999</v>
      </c>
      <c r="W16" s="1" t="n">
        <f aca="false">-(O16-$M$5)</f>
        <v>35.913</v>
      </c>
      <c r="X16" s="1" t="n">
        <f aca="false">AVERAGE(W16:W20)</f>
        <v>35.6334</v>
      </c>
    </row>
    <row r="17" customFormat="false" ht="15" hidden="false" customHeight="false" outlineLevel="0" collapsed="false">
      <c r="A17" s="6" t="b">
        <f aca="false">IF(C17=C16,1 )</f>
        <v>0</v>
      </c>
      <c r="C17" s="1" t="n">
        <f aca="false">VALUE(RIGHT(G17,5))</f>
        <v>101</v>
      </c>
      <c r="D17" s="1" t="n">
        <f aca="false">C17/10000*1000</f>
        <v>10.1</v>
      </c>
      <c r="F17" s="1" t="n">
        <v>11</v>
      </c>
      <c r="G17" s="1" t="s">
        <v>1292</v>
      </c>
      <c r="H17" s="1" t="n">
        <v>457.525</v>
      </c>
      <c r="I17" s="1" t="n">
        <v>189.862</v>
      </c>
      <c r="J17" s="1" t="n">
        <v>4</v>
      </c>
      <c r="K17" s="1" t="n">
        <v>771</v>
      </c>
      <c r="L17" s="1" t="n">
        <v>84.996</v>
      </c>
      <c r="M17" s="1" t="n">
        <v>164.299</v>
      </c>
      <c r="N17" s="1" t="n">
        <v>76.214</v>
      </c>
      <c r="O17" s="1" t="n">
        <v>142.253</v>
      </c>
      <c r="P17" s="1" t="n">
        <v>18.355</v>
      </c>
      <c r="Q17" s="1" t="n">
        <v>39.105</v>
      </c>
      <c r="R17" s="1" t="n">
        <v>86866.455</v>
      </c>
      <c r="S17" s="1" t="n">
        <v>2182272</v>
      </c>
      <c r="U17" s="1" t="n">
        <f aca="false">S17/$S$7</f>
        <v>1.01163185269658</v>
      </c>
      <c r="V17" s="1" t="n">
        <f aca="false">-(O17+Q17-$M$5)</f>
        <v>-2.99299999999997</v>
      </c>
      <c r="W17" s="1" t="n">
        <f aca="false">-(O17-$M$5)</f>
        <v>36.112</v>
      </c>
      <c r="X17" s="1" t="n">
        <f aca="false">AVERAGE(W17:W21)</f>
        <v>35.2742</v>
      </c>
    </row>
    <row r="18" customFormat="false" ht="15" hidden="false" customHeight="false" outlineLevel="0" collapsed="false">
      <c r="A18" s="6" t="b">
        <f aca="false">IF(C18=C17,1 )</f>
        <v>0</v>
      </c>
      <c r="C18" s="1" t="n">
        <f aca="false">VALUE(RIGHT(G18,5))</f>
        <v>111</v>
      </c>
      <c r="D18" s="1" t="n">
        <f aca="false">C18/10000*1000</f>
        <v>11.1</v>
      </c>
      <c r="F18" s="1" t="n">
        <v>12</v>
      </c>
      <c r="G18" s="1" t="s">
        <v>1293</v>
      </c>
      <c r="H18" s="1" t="n">
        <v>453.862</v>
      </c>
      <c r="I18" s="1" t="n">
        <v>190.002</v>
      </c>
      <c r="J18" s="1" t="n">
        <v>2</v>
      </c>
      <c r="K18" s="1" t="n">
        <v>820</v>
      </c>
      <c r="L18" s="1" t="n">
        <v>85.02</v>
      </c>
      <c r="M18" s="1" t="n">
        <v>164.614</v>
      </c>
      <c r="N18" s="1" t="n">
        <v>76.414</v>
      </c>
      <c r="O18" s="1" t="n">
        <v>142.652</v>
      </c>
      <c r="P18" s="1" t="n">
        <v>17.358</v>
      </c>
      <c r="Q18" s="1" t="n">
        <v>37.708</v>
      </c>
      <c r="R18" s="1" t="n">
        <v>86234.661</v>
      </c>
      <c r="S18" s="1" t="n">
        <v>2166400</v>
      </c>
      <c r="U18" s="1" t="n">
        <f aca="false">S18/$S$7</f>
        <v>1.00427409859168</v>
      </c>
      <c r="V18" s="1" t="n">
        <f aca="false">-(O18+Q18-$M$5)</f>
        <v>-1.99499999999998</v>
      </c>
      <c r="W18" s="1" t="n">
        <f aca="false">-(O18-$M$5)</f>
        <v>35.713</v>
      </c>
      <c r="X18" s="1" t="n">
        <f aca="false">AVERAGE(W18:W22)</f>
        <v>34.955</v>
      </c>
    </row>
    <row r="19" customFormat="false" ht="15" hidden="false" customHeight="false" outlineLevel="0" collapsed="false">
      <c r="A19" s="6" t="b">
        <f aca="false">IF(C19=C18,1 )</f>
        <v>0</v>
      </c>
      <c r="C19" s="1" t="n">
        <f aca="false">VALUE(RIGHT(G19,5))</f>
        <v>121</v>
      </c>
      <c r="D19" s="1" t="n">
        <f aca="false">C19/10000*1000</f>
        <v>12.1</v>
      </c>
      <c r="F19" s="1" t="n">
        <v>13</v>
      </c>
      <c r="G19" s="1" t="s">
        <v>1294</v>
      </c>
      <c r="H19" s="1" t="n">
        <v>458.559</v>
      </c>
      <c r="I19" s="1" t="n">
        <v>188.732</v>
      </c>
      <c r="J19" s="1" t="n">
        <v>6</v>
      </c>
      <c r="K19" s="1" t="n">
        <v>750</v>
      </c>
      <c r="L19" s="1" t="n">
        <v>85.174</v>
      </c>
      <c r="M19" s="1" t="n">
        <v>164.467</v>
      </c>
      <c r="N19" s="1" t="n">
        <v>76.414</v>
      </c>
      <c r="O19" s="1" t="n">
        <v>143.25</v>
      </c>
      <c r="P19" s="1" t="n">
        <v>18.156</v>
      </c>
      <c r="Q19" s="1" t="n">
        <v>38.107</v>
      </c>
      <c r="R19" s="1" t="n">
        <v>86544.866</v>
      </c>
      <c r="S19" s="1" t="n">
        <v>2174193</v>
      </c>
      <c r="U19" s="1" t="n">
        <f aca="false">S19/$S$7</f>
        <v>1.00788668539482</v>
      </c>
      <c r="V19" s="1" t="n">
        <f aca="false">-(O19+Q19-$M$5)</f>
        <v>-2.99199999999999</v>
      </c>
      <c r="W19" s="1" t="n">
        <f aca="false">-(O19-$M$5)</f>
        <v>35.115</v>
      </c>
      <c r="X19" s="1" t="n">
        <f aca="false">AVERAGE(W19:W23)</f>
        <v>34.6756</v>
      </c>
    </row>
    <row r="20" customFormat="false" ht="15" hidden="false" customHeight="false" outlineLevel="0" collapsed="false">
      <c r="A20" s="6" t="b">
        <f aca="false">IF(C20=C19,1 )</f>
        <v>0</v>
      </c>
      <c r="C20" s="1" t="n">
        <f aca="false">VALUE(RIGHT(G20,5))</f>
        <v>131</v>
      </c>
      <c r="D20" s="1" t="n">
        <f aca="false">C20/10000*1000</f>
        <v>13.1</v>
      </c>
      <c r="F20" s="1" t="n">
        <v>14</v>
      </c>
      <c r="G20" s="1" t="s">
        <v>1295</v>
      </c>
      <c r="H20" s="1" t="n">
        <v>447.255</v>
      </c>
      <c r="I20" s="1" t="n">
        <v>187.109</v>
      </c>
      <c r="J20" s="1" t="n">
        <v>0</v>
      </c>
      <c r="K20" s="1" t="n">
        <v>812</v>
      </c>
      <c r="L20" s="1" t="n">
        <v>85.073</v>
      </c>
      <c r="M20" s="1" t="n">
        <v>164.541</v>
      </c>
      <c r="N20" s="1" t="n">
        <v>75.815</v>
      </c>
      <c r="O20" s="1" t="n">
        <v>143.051</v>
      </c>
      <c r="P20" s="1" t="n">
        <v>18.156</v>
      </c>
      <c r="Q20" s="1" t="n">
        <v>37.908</v>
      </c>
      <c r="R20" s="1" t="n">
        <v>83685.317</v>
      </c>
      <c r="S20" s="1" t="n">
        <v>2102355</v>
      </c>
      <c r="U20" s="1" t="n">
        <f aca="false">S20/$S$7</f>
        <v>0.974584874697522</v>
      </c>
      <c r="V20" s="1" t="n">
        <f aca="false">-(O20+Q20-$M$5)</f>
        <v>-2.59399999999999</v>
      </c>
      <c r="W20" s="1" t="n">
        <f aca="false">-(O20-$M$5)</f>
        <v>35.314</v>
      </c>
      <c r="X20" s="1" t="n">
        <f aca="false">AVERAGE(W20:W24)</f>
        <v>34.6356</v>
      </c>
    </row>
    <row r="21" customFormat="false" ht="15" hidden="false" customHeight="false" outlineLevel="0" collapsed="false">
      <c r="A21" s="6" t="b">
        <f aca="false">IF(C21=C20,1 )</f>
        <v>0</v>
      </c>
      <c r="C21" s="1" t="n">
        <f aca="false">VALUE(RIGHT(G21,5))</f>
        <v>141</v>
      </c>
      <c r="D21" s="1" t="n">
        <f aca="false">C21/10000*1000</f>
        <v>14.1</v>
      </c>
      <c r="F21" s="1" t="n">
        <v>15</v>
      </c>
      <c r="G21" s="1" t="s">
        <v>1296</v>
      </c>
      <c r="H21" s="1" t="n">
        <v>450.638</v>
      </c>
      <c r="I21" s="1" t="n">
        <v>193.337</v>
      </c>
      <c r="J21" s="1" t="n">
        <v>4</v>
      </c>
      <c r="K21" s="1" t="n">
        <v>776</v>
      </c>
      <c r="L21" s="1" t="n">
        <v>84.988</v>
      </c>
      <c r="M21" s="1" t="n">
        <v>164.371</v>
      </c>
      <c r="N21" s="1" t="n">
        <v>76.813</v>
      </c>
      <c r="O21" s="1" t="n">
        <v>144.248</v>
      </c>
      <c r="P21" s="1" t="n">
        <v>17.158</v>
      </c>
      <c r="Q21" s="1" t="n">
        <v>36.71</v>
      </c>
      <c r="R21" s="1" t="n">
        <v>87125.031</v>
      </c>
      <c r="S21" s="1" t="n">
        <v>2188768</v>
      </c>
      <c r="U21" s="1" t="n">
        <f aca="false">S21/$S$7</f>
        <v>1.01464319157419</v>
      </c>
      <c r="V21" s="1" t="n">
        <f aca="false">-(O21+Q21-$M$5)</f>
        <v>-2.59299999999999</v>
      </c>
      <c r="W21" s="1" t="n">
        <f aca="false">-(O21-$M$5)</f>
        <v>34.117</v>
      </c>
      <c r="X21" s="1" t="n">
        <f aca="false">AVERAGE(W21:W25)</f>
        <v>34.6356</v>
      </c>
    </row>
    <row r="22" customFormat="false" ht="15" hidden="false" customHeight="false" outlineLevel="0" collapsed="false">
      <c r="A22" s="6" t="b">
        <f aca="false">IF(C22=C21,1 )</f>
        <v>0</v>
      </c>
      <c r="C22" s="1" t="n">
        <f aca="false">VALUE(RIGHT(G22,5))</f>
        <v>151</v>
      </c>
      <c r="D22" s="1" t="n">
        <f aca="false">C22/10000*1000</f>
        <v>15.1</v>
      </c>
      <c r="F22" s="1" t="n">
        <v>16</v>
      </c>
      <c r="G22" s="1" t="s">
        <v>1297</v>
      </c>
      <c r="H22" s="1" t="n">
        <v>450.28</v>
      </c>
      <c r="I22" s="1" t="n">
        <v>192.334</v>
      </c>
      <c r="J22" s="1" t="n">
        <v>7</v>
      </c>
      <c r="K22" s="1" t="n">
        <v>768</v>
      </c>
      <c r="L22" s="1" t="n">
        <v>84.93</v>
      </c>
      <c r="M22" s="1" t="n">
        <v>164.676</v>
      </c>
      <c r="N22" s="1" t="n">
        <v>76.813</v>
      </c>
      <c r="O22" s="1" t="n">
        <v>143.849</v>
      </c>
      <c r="P22" s="1" t="n">
        <v>16.56</v>
      </c>
      <c r="Q22" s="1" t="n">
        <v>36.91</v>
      </c>
      <c r="R22" s="1" t="n">
        <v>86604.256</v>
      </c>
      <c r="S22" s="1" t="n">
        <v>2175685</v>
      </c>
      <c r="U22" s="1" t="n">
        <f aca="false">S22/$S$7</f>
        <v>1.00857832911486</v>
      </c>
      <c r="V22" s="1" t="n">
        <f aca="false">-(O22+Q22-$M$5)</f>
        <v>-2.39399999999998</v>
      </c>
      <c r="W22" s="1" t="n">
        <f aca="false">-(O22-$M$5)</f>
        <v>34.516</v>
      </c>
      <c r="X22" s="1" t="n">
        <f aca="false">AVERAGE(W22:W26)</f>
        <v>34.915</v>
      </c>
    </row>
    <row r="23" customFormat="false" ht="15" hidden="false" customHeight="false" outlineLevel="0" collapsed="false">
      <c r="A23" s="6" t="b">
        <f aca="false">IF(C23=C22,1 )</f>
        <v>0</v>
      </c>
      <c r="C23" s="1" t="n">
        <f aca="false">VALUE(RIGHT(G23,5))</f>
        <v>161</v>
      </c>
      <c r="D23" s="1" t="n">
        <f aca="false">C23/10000*1000</f>
        <v>16.1</v>
      </c>
      <c r="F23" s="1" t="n">
        <v>17</v>
      </c>
      <c r="G23" s="1" t="s">
        <v>1298</v>
      </c>
      <c r="H23" s="1" t="n">
        <v>454.101</v>
      </c>
      <c r="I23" s="1" t="n">
        <v>188.794</v>
      </c>
      <c r="J23" s="1" t="n">
        <v>1</v>
      </c>
      <c r="K23" s="1" t="n">
        <v>741</v>
      </c>
      <c r="L23" s="1" t="n">
        <v>85.07</v>
      </c>
      <c r="M23" s="1" t="n">
        <v>164.282</v>
      </c>
      <c r="N23" s="1" t="n">
        <v>76.015</v>
      </c>
      <c r="O23" s="1" t="n">
        <v>144.049</v>
      </c>
      <c r="P23" s="1" t="n">
        <v>18.555</v>
      </c>
      <c r="Q23" s="1" t="n">
        <v>36.91</v>
      </c>
      <c r="R23" s="1" t="n">
        <v>85731.48</v>
      </c>
      <c r="S23" s="1" t="n">
        <v>2153759</v>
      </c>
      <c r="U23" s="1" t="n">
        <f aca="false">S23/$S$7</f>
        <v>0.99841413326658</v>
      </c>
      <c r="V23" s="1" t="n">
        <f aca="false">-(O23+Q23-$M$5)</f>
        <v>-2.59399999999999</v>
      </c>
      <c r="W23" s="1" t="n">
        <f aca="false">-(O23-$M$5)</f>
        <v>34.316</v>
      </c>
      <c r="X23" s="1" t="n">
        <f aca="false">AVERAGE(W23:W27)</f>
        <v>35.1146</v>
      </c>
    </row>
    <row r="24" customFormat="false" ht="15" hidden="false" customHeight="false" outlineLevel="0" collapsed="false">
      <c r="A24" s="6" t="b">
        <f aca="false">IF(C24=C23,1 )</f>
        <v>0</v>
      </c>
      <c r="C24" s="1" t="n">
        <f aca="false">VALUE(RIGHT(G24,5))</f>
        <v>171</v>
      </c>
      <c r="D24" s="1" t="n">
        <f aca="false">C24/10000*1000</f>
        <v>17.1</v>
      </c>
      <c r="F24" s="1" t="n">
        <v>18</v>
      </c>
      <c r="G24" s="1" t="s">
        <v>1299</v>
      </c>
      <c r="H24" s="1" t="n">
        <v>456.37</v>
      </c>
      <c r="I24" s="1" t="n">
        <v>191.991</v>
      </c>
      <c r="J24" s="1" t="n">
        <v>5</v>
      </c>
      <c r="K24" s="1" t="n">
        <v>748</v>
      </c>
      <c r="L24" s="1" t="n">
        <v>85.01</v>
      </c>
      <c r="M24" s="1" t="n">
        <v>164.433</v>
      </c>
      <c r="N24" s="1" t="n">
        <v>76.414</v>
      </c>
      <c r="O24" s="1" t="n">
        <v>143.45</v>
      </c>
      <c r="P24" s="1" t="n">
        <v>17.557</v>
      </c>
      <c r="Q24" s="1" t="n">
        <v>37.309</v>
      </c>
      <c r="R24" s="1" t="n">
        <v>87618.898</v>
      </c>
      <c r="S24" s="1" t="n">
        <v>2201175</v>
      </c>
      <c r="U24" s="1" t="n">
        <f aca="false">S24/$S$7</f>
        <v>1.02039468194587</v>
      </c>
      <c r="V24" s="1" t="n">
        <f aca="false">-(O24+Q24-$M$5)</f>
        <v>-2.39399999999998</v>
      </c>
      <c r="W24" s="1" t="n">
        <f aca="false">-(O24-$M$5)</f>
        <v>34.915</v>
      </c>
      <c r="X24" s="1" t="n">
        <f aca="false">AVERAGE(W24:W28)</f>
        <v>35.3542</v>
      </c>
    </row>
    <row r="25" customFormat="false" ht="15" hidden="false" customHeight="false" outlineLevel="0" collapsed="false">
      <c r="A25" s="6" t="b">
        <f aca="false">IF(C25=C24,1 )</f>
        <v>0</v>
      </c>
      <c r="C25" s="1" t="n">
        <f aca="false">VALUE(RIGHT(G25,5))</f>
        <v>181</v>
      </c>
      <c r="D25" s="1" t="n">
        <f aca="false">C25/10000*1000</f>
        <v>18.1</v>
      </c>
      <c r="F25" s="1" t="n">
        <v>19</v>
      </c>
      <c r="G25" s="1" t="s">
        <v>1300</v>
      </c>
      <c r="H25" s="1" t="n">
        <v>446.1</v>
      </c>
      <c r="I25" s="1" t="n">
        <v>187.361</v>
      </c>
      <c r="J25" s="1" t="n">
        <v>5</v>
      </c>
      <c r="K25" s="1" t="n">
        <v>745</v>
      </c>
      <c r="L25" s="1" t="n">
        <v>85.006</v>
      </c>
      <c r="M25" s="1" t="n">
        <v>164.445</v>
      </c>
      <c r="N25" s="1" t="n">
        <v>76.414</v>
      </c>
      <c r="O25" s="1" t="n">
        <v>143.051</v>
      </c>
      <c r="P25" s="1" t="n">
        <v>17.158</v>
      </c>
      <c r="Q25" s="1" t="n">
        <v>37.708</v>
      </c>
      <c r="R25" s="1" t="n">
        <v>83581.982</v>
      </c>
      <c r="S25" s="1" t="n">
        <v>2099759</v>
      </c>
      <c r="U25" s="1" t="n">
        <f aca="false">S25/$S$7</f>
        <v>0.973381451710103</v>
      </c>
      <c r="V25" s="1" t="n">
        <f aca="false">-(O25+Q25-$M$5)</f>
        <v>-2.39399999999998</v>
      </c>
      <c r="W25" s="1" t="n">
        <f aca="false">-(O25-$M$5)</f>
        <v>35.314</v>
      </c>
      <c r="X25" s="1" t="n">
        <f aca="false">AVERAGE(W25:W29)</f>
        <v>35.3942</v>
      </c>
    </row>
    <row r="26" customFormat="false" ht="15" hidden="false" customHeight="false" outlineLevel="0" collapsed="false">
      <c r="A26" s="6" t="b">
        <f aca="false">IF(C26=C25,1 )</f>
        <v>0</v>
      </c>
      <c r="C26" s="1" t="n">
        <f aca="false">VALUE(RIGHT(G26,5))</f>
        <v>191</v>
      </c>
      <c r="D26" s="1" t="n">
        <f aca="false">C26/10000*1000</f>
        <v>19.1</v>
      </c>
      <c r="F26" s="1" t="n">
        <v>20</v>
      </c>
      <c r="G26" s="1" t="s">
        <v>1301</v>
      </c>
      <c r="H26" s="1" t="n">
        <v>457.485</v>
      </c>
      <c r="I26" s="1" t="n">
        <v>190.111</v>
      </c>
      <c r="J26" s="1" t="n">
        <v>0</v>
      </c>
      <c r="K26" s="1" t="n">
        <v>715</v>
      </c>
      <c r="L26" s="1" t="n">
        <v>84.996</v>
      </c>
      <c r="M26" s="1" t="n">
        <v>164.343</v>
      </c>
      <c r="N26" s="1" t="n">
        <v>76.214</v>
      </c>
      <c r="O26" s="1" t="n">
        <v>142.851</v>
      </c>
      <c r="P26" s="1" t="n">
        <v>17.956</v>
      </c>
      <c r="Q26" s="1" t="n">
        <v>37.708</v>
      </c>
      <c r="R26" s="1" t="n">
        <v>86972.934</v>
      </c>
      <c r="S26" s="1" t="n">
        <v>2184947</v>
      </c>
      <c r="U26" s="1" t="n">
        <f aca="false">S26/$S$7</f>
        <v>1.01287189756998</v>
      </c>
      <c r="V26" s="1" t="n">
        <f aca="false">-(O26+Q26-$M$5)</f>
        <v>-2.19399999999999</v>
      </c>
      <c r="W26" s="1" t="n">
        <f aca="false">-(O26-$M$5)</f>
        <v>35.514</v>
      </c>
      <c r="X26" s="1" t="n">
        <f aca="false">AVERAGE(W26:W30)</f>
        <v>35.3942</v>
      </c>
    </row>
    <row r="27" customFormat="false" ht="15" hidden="false" customHeight="false" outlineLevel="0" collapsed="false">
      <c r="A27" s="6" t="b">
        <f aca="false">IF(C27=C26,1 )</f>
        <v>0</v>
      </c>
      <c r="C27" s="1" t="n">
        <f aca="false">VALUE(RIGHT(G27,5))</f>
        <v>201</v>
      </c>
      <c r="D27" s="1" t="n">
        <f aca="false">C27/10000*1000</f>
        <v>20.1</v>
      </c>
      <c r="F27" s="1" t="n">
        <v>21</v>
      </c>
      <c r="G27" s="1" t="s">
        <v>1302</v>
      </c>
      <c r="H27" s="1" t="n">
        <v>470.262</v>
      </c>
      <c r="I27" s="1" t="n">
        <v>186.285</v>
      </c>
      <c r="J27" s="1" t="n">
        <v>4</v>
      </c>
      <c r="K27" s="1" t="n">
        <v>1004</v>
      </c>
      <c r="L27" s="1" t="n">
        <v>85.026</v>
      </c>
      <c r="M27" s="1" t="n">
        <v>164.277</v>
      </c>
      <c r="N27" s="1" t="n">
        <v>76.414</v>
      </c>
      <c r="O27" s="1" t="n">
        <v>142.851</v>
      </c>
      <c r="P27" s="1" t="n">
        <v>17.557</v>
      </c>
      <c r="Q27" s="1" t="n">
        <v>38.107</v>
      </c>
      <c r="R27" s="1" t="n">
        <v>87602.976</v>
      </c>
      <c r="S27" s="1" t="n">
        <v>2200775</v>
      </c>
      <c r="U27" s="1" t="n">
        <f aca="false">S27/$S$7</f>
        <v>1.02020925467509</v>
      </c>
      <c r="V27" s="1" t="n">
        <f aca="false">-(O27+Q27-$M$5)</f>
        <v>-2.59299999999999</v>
      </c>
      <c r="W27" s="1" t="n">
        <f aca="false">-(O27-$M$5)</f>
        <v>35.514</v>
      </c>
      <c r="X27" s="1" t="n">
        <f aca="false">AVERAGE(W27:W31)</f>
        <v>35.3942</v>
      </c>
      <c r="AP27" s="1" t="n">
        <v>14.1</v>
      </c>
      <c r="AQ27" s="1" t="n">
        <v>34.64</v>
      </c>
      <c r="AS27" s="1" t="n">
        <f aca="false">AP28-AP27</f>
        <v>84</v>
      </c>
    </row>
    <row r="28" customFormat="false" ht="15" hidden="false" customHeight="false" outlineLevel="0" collapsed="false">
      <c r="A28" s="6" t="b">
        <f aca="false">IF(C28=C27,1 )</f>
        <v>0</v>
      </c>
      <c r="C28" s="1" t="n">
        <f aca="false">VALUE(RIGHT(G28,5))</f>
        <v>211</v>
      </c>
      <c r="D28" s="1" t="n">
        <f aca="false">C28/10000*1000</f>
        <v>21.1</v>
      </c>
      <c r="F28" s="1" t="n">
        <v>22</v>
      </c>
      <c r="G28" s="1" t="s">
        <v>1303</v>
      </c>
      <c r="H28" s="1" t="n">
        <v>465.884</v>
      </c>
      <c r="I28" s="1" t="n">
        <v>189.576</v>
      </c>
      <c r="J28" s="1" t="n">
        <v>8</v>
      </c>
      <c r="K28" s="1" t="n">
        <v>721</v>
      </c>
      <c r="L28" s="1" t="n">
        <v>84.977</v>
      </c>
      <c r="M28" s="1" t="n">
        <v>164.159</v>
      </c>
      <c r="N28" s="1" t="n">
        <v>76.613</v>
      </c>
      <c r="O28" s="1" t="n">
        <v>142.851</v>
      </c>
      <c r="P28" s="1" t="n">
        <v>17.158</v>
      </c>
      <c r="Q28" s="1" t="n">
        <v>37.708</v>
      </c>
      <c r="R28" s="1" t="n">
        <v>88320.51</v>
      </c>
      <c r="S28" s="1" t="n">
        <v>2218801</v>
      </c>
      <c r="U28" s="1" t="n">
        <f aca="false">S28/$S$7</f>
        <v>1.02856553463318</v>
      </c>
      <c r="V28" s="1" t="n">
        <f aca="false">-(O28+Q28-$M$5)</f>
        <v>-2.19399999999999</v>
      </c>
      <c r="W28" s="1" t="n">
        <f aca="false">-(O28-$M$5)</f>
        <v>35.514</v>
      </c>
      <c r="X28" s="1" t="n">
        <f aca="false">AVERAGE(W28:W32)</f>
        <v>35.5138</v>
      </c>
      <c r="AP28" s="1" t="n">
        <v>98.1</v>
      </c>
      <c r="AQ28" s="1" t="n">
        <v>34.76</v>
      </c>
      <c r="AS28" s="1" t="n">
        <f aca="false">AP29-AP28</f>
        <v>68</v>
      </c>
    </row>
    <row r="29" customFormat="false" ht="15" hidden="false" customHeight="false" outlineLevel="0" collapsed="false">
      <c r="A29" s="6" t="b">
        <f aca="false">IF(C29=C28,1 )</f>
        <v>0</v>
      </c>
      <c r="C29" s="1" t="n">
        <f aca="false">VALUE(RIGHT(G29,5))</f>
        <v>221</v>
      </c>
      <c r="D29" s="1" t="n">
        <f aca="false">C29/10000*1000</f>
        <v>22.1</v>
      </c>
      <c r="F29" s="1" t="n">
        <v>23</v>
      </c>
      <c r="G29" s="1" t="s">
        <v>1304</v>
      </c>
      <c r="H29" s="1" t="n">
        <v>458.321</v>
      </c>
      <c r="I29" s="1" t="n">
        <v>187.811</v>
      </c>
      <c r="J29" s="1" t="n">
        <v>2</v>
      </c>
      <c r="K29" s="1" t="n">
        <v>726</v>
      </c>
      <c r="L29" s="1" t="n">
        <v>85.03</v>
      </c>
      <c r="M29" s="1" t="n">
        <v>164.281</v>
      </c>
      <c r="N29" s="1" t="n">
        <v>76.613</v>
      </c>
      <c r="O29" s="1" t="n">
        <v>143.25</v>
      </c>
      <c r="P29" s="1" t="n">
        <v>17.358</v>
      </c>
      <c r="Q29" s="1" t="n">
        <v>37.309</v>
      </c>
      <c r="R29" s="1" t="n">
        <v>86077.509</v>
      </c>
      <c r="S29" s="1" t="n">
        <v>2162452</v>
      </c>
      <c r="U29" s="1" t="n">
        <f aca="false">S29/$S$7</f>
        <v>1.002443931429</v>
      </c>
      <c r="V29" s="1" t="n">
        <f aca="false">-(O29+Q29-$M$5)</f>
        <v>-2.19399999999999</v>
      </c>
      <c r="W29" s="1" t="n">
        <f aca="false">-(O29-$M$5)</f>
        <v>35.115</v>
      </c>
      <c r="X29" s="1" t="n">
        <f aca="false">AVERAGE(W29:W33)</f>
        <v>35.3542</v>
      </c>
      <c r="AP29" s="1" t="n">
        <v>166.1</v>
      </c>
      <c r="AQ29" s="1" t="n">
        <v>35.43</v>
      </c>
      <c r="AS29" s="1" t="n">
        <f aca="false">AP30-AP29</f>
        <v>86</v>
      </c>
    </row>
    <row r="30" customFormat="false" ht="15" hidden="false" customHeight="false" outlineLevel="0" collapsed="false">
      <c r="A30" s="6" t="b">
        <f aca="false">IF(C30=C29,1 )</f>
        <v>0</v>
      </c>
      <c r="C30" s="1" t="n">
        <f aca="false">VALUE(RIGHT(G30,5))</f>
        <v>231</v>
      </c>
      <c r="D30" s="1" t="n">
        <f aca="false">C30/10000*1000</f>
        <v>23.1</v>
      </c>
      <c r="F30" s="1" t="n">
        <v>24</v>
      </c>
      <c r="G30" s="1" t="s">
        <v>1305</v>
      </c>
      <c r="H30" s="1" t="n">
        <v>460.391</v>
      </c>
      <c r="I30" s="1" t="n">
        <v>187.826</v>
      </c>
      <c r="J30" s="1" t="n">
        <v>5</v>
      </c>
      <c r="K30" s="1" t="n">
        <v>726</v>
      </c>
      <c r="L30" s="1" t="n">
        <v>85.024</v>
      </c>
      <c r="M30" s="1" t="n">
        <v>164.494</v>
      </c>
      <c r="N30" s="1" t="n">
        <v>76.414</v>
      </c>
      <c r="O30" s="1" t="n">
        <v>143.051</v>
      </c>
      <c r="P30" s="1" t="n">
        <v>17.557</v>
      </c>
      <c r="Q30" s="1" t="n">
        <v>37.508</v>
      </c>
      <c r="R30" s="1" t="n">
        <v>86473.455</v>
      </c>
      <c r="S30" s="1" t="n">
        <v>2172399</v>
      </c>
      <c r="U30" s="1" t="n">
        <f aca="false">S30/$S$7</f>
        <v>1.00705504408533</v>
      </c>
      <c r="V30" s="1" t="n">
        <f aca="false">-(O30+Q30-$M$5)</f>
        <v>-2.19399999999999</v>
      </c>
      <c r="W30" s="1" t="n">
        <f aca="false">-(O30-$M$5)</f>
        <v>35.314</v>
      </c>
      <c r="X30" s="1" t="n">
        <f aca="false">AVERAGE(W30:W34)</f>
        <v>35.2744</v>
      </c>
      <c r="AP30" s="1" t="n">
        <v>252.1</v>
      </c>
      <c r="AQ30" s="1" t="n">
        <v>35.47</v>
      </c>
      <c r="AS30" s="1" t="n">
        <f aca="false">AP31-AP30</f>
        <v>85</v>
      </c>
    </row>
    <row r="31" customFormat="false" ht="15" hidden="false" customHeight="false" outlineLevel="0" collapsed="false">
      <c r="A31" s="6" t="b">
        <f aca="false">IF(C31=C30,1 )</f>
        <v>0</v>
      </c>
      <c r="C31" s="1" t="n">
        <f aca="false">VALUE(RIGHT(G31,5))</f>
        <v>241</v>
      </c>
      <c r="D31" s="1" t="n">
        <f aca="false">C31/10000*1000</f>
        <v>24.1</v>
      </c>
      <c r="F31" s="1" t="n">
        <v>25</v>
      </c>
      <c r="G31" s="1" t="s">
        <v>1306</v>
      </c>
      <c r="H31" s="1" t="n">
        <v>454.34</v>
      </c>
      <c r="I31" s="1" t="n">
        <v>185.848</v>
      </c>
      <c r="J31" s="1" t="n">
        <v>5</v>
      </c>
      <c r="K31" s="1" t="n">
        <v>846</v>
      </c>
      <c r="L31" s="1" t="n">
        <v>85.116</v>
      </c>
      <c r="M31" s="1" t="n">
        <v>164.406</v>
      </c>
      <c r="N31" s="1" t="n">
        <v>76.613</v>
      </c>
      <c r="O31" s="1" t="n">
        <v>142.851</v>
      </c>
      <c r="P31" s="1" t="n">
        <v>17.557</v>
      </c>
      <c r="Q31" s="1" t="n">
        <v>37.908</v>
      </c>
      <c r="R31" s="1" t="n">
        <v>84438.278</v>
      </c>
      <c r="S31" s="1" t="n">
        <v>2121271</v>
      </c>
      <c r="U31" s="1" t="n">
        <f aca="false">S31/$S$7</f>
        <v>0.98335373033312</v>
      </c>
      <c r="V31" s="1" t="n">
        <f aca="false">-(O31+Q31-$M$5)</f>
        <v>-2.39400000000001</v>
      </c>
      <c r="W31" s="1" t="n">
        <f aca="false">-(O31-$M$5)</f>
        <v>35.514</v>
      </c>
      <c r="X31" s="1" t="n">
        <f aca="false">AVERAGE(W31:W35)</f>
        <v>35.1548</v>
      </c>
      <c r="AP31" s="1" t="n">
        <v>337.1</v>
      </c>
      <c r="AQ31" s="1" t="n">
        <v>35.71</v>
      </c>
      <c r="AS31" s="1" t="n">
        <f aca="false">AP32-AP31</f>
        <v>70</v>
      </c>
    </row>
    <row r="32" customFormat="false" ht="15" hidden="false" customHeight="false" outlineLevel="0" collapsed="false">
      <c r="A32" s="6" t="b">
        <f aca="false">IF(C32=C31,1 )</f>
        <v>0</v>
      </c>
      <c r="C32" s="1" t="n">
        <f aca="false">VALUE(RIGHT(G32,5))</f>
        <v>251</v>
      </c>
      <c r="D32" s="1" t="n">
        <f aca="false">C32/10000*1000</f>
        <v>25.1</v>
      </c>
      <c r="F32" s="1" t="n">
        <v>26</v>
      </c>
      <c r="G32" s="1" t="s">
        <v>1307</v>
      </c>
      <c r="H32" s="1" t="n">
        <v>449.524</v>
      </c>
      <c r="I32" s="1" t="n">
        <v>184.761</v>
      </c>
      <c r="J32" s="1" t="n">
        <v>8</v>
      </c>
      <c r="K32" s="1" t="n">
        <v>749</v>
      </c>
      <c r="L32" s="1" t="n">
        <v>85.057</v>
      </c>
      <c r="M32" s="1" t="n">
        <v>164.352</v>
      </c>
      <c r="N32" s="1" t="n">
        <v>76.414</v>
      </c>
      <c r="O32" s="1" t="n">
        <v>142.253</v>
      </c>
      <c r="P32" s="1" t="n">
        <v>17.358</v>
      </c>
      <c r="Q32" s="1" t="n">
        <v>37.908</v>
      </c>
      <c r="R32" s="1" t="n">
        <v>83054.44</v>
      </c>
      <c r="S32" s="1" t="n">
        <v>2086506</v>
      </c>
      <c r="U32" s="1" t="n">
        <f aca="false">S32/$S$7</f>
        <v>0.967237782660696</v>
      </c>
      <c r="V32" s="1" t="n">
        <f aca="false">-(O32+Q32-$M$5)</f>
        <v>-1.79599999999999</v>
      </c>
      <c r="W32" s="1" t="n">
        <f aca="false">-(O32-$M$5)</f>
        <v>36.112</v>
      </c>
      <c r="X32" s="1" t="n">
        <f aca="false">AVERAGE(W32:W36)</f>
        <v>35.1946</v>
      </c>
      <c r="AP32" s="1" t="n">
        <v>407.1</v>
      </c>
      <c r="AQ32" s="1" t="n">
        <v>35.55</v>
      </c>
      <c r="AS32" s="1" t="n">
        <f aca="false">AP33-AP32</f>
        <v>75</v>
      </c>
    </row>
    <row r="33" customFormat="false" ht="15" hidden="false" customHeight="false" outlineLevel="0" collapsed="false">
      <c r="A33" s="6" t="b">
        <f aca="false">IF(C33=C32,1 )</f>
        <v>0</v>
      </c>
      <c r="C33" s="1" t="n">
        <f aca="false">VALUE(RIGHT(G33,5))</f>
        <v>261</v>
      </c>
      <c r="D33" s="1" t="n">
        <f aca="false">C33/10000*1000</f>
        <v>26.1</v>
      </c>
      <c r="F33" s="1" t="n">
        <v>27</v>
      </c>
      <c r="G33" s="1" t="s">
        <v>1308</v>
      </c>
      <c r="H33" s="1" t="n">
        <v>455.853</v>
      </c>
      <c r="I33" s="1" t="n">
        <v>181.707</v>
      </c>
      <c r="J33" s="1" t="n">
        <v>4</v>
      </c>
      <c r="K33" s="1" t="n">
        <v>725</v>
      </c>
      <c r="L33" s="1" t="n">
        <v>85.152</v>
      </c>
      <c r="M33" s="1" t="n">
        <v>164.558</v>
      </c>
      <c r="N33" s="1" t="n">
        <v>75.815</v>
      </c>
      <c r="O33" s="1" t="n">
        <v>143.649</v>
      </c>
      <c r="P33" s="1" t="n">
        <v>18.355</v>
      </c>
      <c r="Q33" s="1" t="n">
        <v>36.71</v>
      </c>
      <c r="R33" s="1" t="n">
        <v>82831.449</v>
      </c>
      <c r="S33" s="1" t="n">
        <v>2080904</v>
      </c>
      <c r="U33" s="1" t="n">
        <f aca="false">S33/$S$7</f>
        <v>0.9646408737333</v>
      </c>
      <c r="V33" s="1" t="n">
        <f aca="false">-(O33+Q33-$M$5)</f>
        <v>-1.994</v>
      </c>
      <c r="W33" s="1" t="n">
        <f aca="false">-(O33-$M$5)</f>
        <v>34.716</v>
      </c>
      <c r="X33" s="1" t="n">
        <f aca="false">AVERAGE(W33:W37)</f>
        <v>35.075</v>
      </c>
      <c r="AP33" s="1" t="n">
        <v>482.1</v>
      </c>
      <c r="AQ33" s="1" t="n">
        <v>35.23</v>
      </c>
      <c r="AS33" s="1" t="n">
        <f aca="false">AP34-AP33</f>
        <v>83</v>
      </c>
    </row>
    <row r="34" customFormat="false" ht="15" hidden="false" customHeight="false" outlineLevel="0" collapsed="false">
      <c r="A34" s="6" t="b">
        <f aca="false">IF(C34=C33,1 )</f>
        <v>0</v>
      </c>
      <c r="C34" s="1" t="n">
        <f aca="false">VALUE(RIGHT(G34,5))</f>
        <v>271</v>
      </c>
      <c r="D34" s="1" t="n">
        <f aca="false">C34/10000*1000</f>
        <v>27.1</v>
      </c>
      <c r="F34" s="1" t="n">
        <v>28</v>
      </c>
      <c r="G34" s="1" t="s">
        <v>1309</v>
      </c>
      <c r="H34" s="1" t="n">
        <v>456.052</v>
      </c>
      <c r="I34" s="1" t="n">
        <v>187.854</v>
      </c>
      <c r="J34" s="1" t="n">
        <v>2</v>
      </c>
      <c r="K34" s="1" t="n">
        <v>724</v>
      </c>
      <c r="L34" s="1" t="n">
        <v>85.053</v>
      </c>
      <c r="M34" s="1" t="n">
        <v>164.336</v>
      </c>
      <c r="N34" s="1" t="n">
        <v>76.015</v>
      </c>
      <c r="O34" s="1" t="n">
        <v>143.649</v>
      </c>
      <c r="P34" s="1" t="n">
        <v>17.956</v>
      </c>
      <c r="Q34" s="1" t="n">
        <v>37.109</v>
      </c>
      <c r="R34" s="1" t="n">
        <v>85671.135</v>
      </c>
      <c r="S34" s="1" t="n">
        <v>2152243</v>
      </c>
      <c r="U34" s="1" t="n">
        <f aca="false">S34/$S$7</f>
        <v>0.99771136391029</v>
      </c>
      <c r="V34" s="1" t="n">
        <f aca="false">-(O34+Q34-$M$5)</f>
        <v>-2.393</v>
      </c>
      <c r="W34" s="1" t="n">
        <f aca="false">-(O34-$M$5)</f>
        <v>34.716</v>
      </c>
      <c r="X34" s="1" t="n">
        <f aca="false">AVERAGE(W34:W38)</f>
        <v>35.075</v>
      </c>
      <c r="AP34" s="1" t="n">
        <v>565.1</v>
      </c>
      <c r="AQ34" s="1" t="n">
        <v>35.75</v>
      </c>
      <c r="AS34" s="1" t="n">
        <f aca="false">AP35-AP34</f>
        <v>78</v>
      </c>
    </row>
    <row r="35" customFormat="false" ht="15" hidden="false" customHeight="false" outlineLevel="0" collapsed="false">
      <c r="A35" s="6" t="b">
        <f aca="false">IF(C35=C34,1 )</f>
        <v>0</v>
      </c>
      <c r="C35" s="1" t="n">
        <f aca="false">VALUE(RIGHT(G35,5))</f>
        <v>281</v>
      </c>
      <c r="D35" s="1" t="n">
        <f aca="false">C35/10000*1000</f>
        <v>28.1</v>
      </c>
      <c r="F35" s="1" t="n">
        <v>29</v>
      </c>
      <c r="G35" s="1" t="s">
        <v>1310</v>
      </c>
      <c r="H35" s="1" t="n">
        <v>461.863</v>
      </c>
      <c r="I35" s="1" t="n">
        <v>185.453</v>
      </c>
      <c r="J35" s="1" t="n">
        <v>5</v>
      </c>
      <c r="K35" s="1" t="n">
        <v>789</v>
      </c>
      <c r="L35" s="1" t="n">
        <v>85.026</v>
      </c>
      <c r="M35" s="1" t="n">
        <v>164.358</v>
      </c>
      <c r="N35" s="1" t="n">
        <v>75.615</v>
      </c>
      <c r="O35" s="1" t="n">
        <v>143.649</v>
      </c>
      <c r="P35" s="1" t="n">
        <v>18.555</v>
      </c>
      <c r="Q35" s="1" t="n">
        <v>36.91</v>
      </c>
      <c r="R35" s="1" t="n">
        <v>85654.058</v>
      </c>
      <c r="S35" s="1" t="n">
        <v>2151814</v>
      </c>
      <c r="U35" s="1" t="n">
        <f aca="false">S35/$S$7</f>
        <v>0.997512493162369</v>
      </c>
      <c r="V35" s="1" t="n">
        <f aca="false">-(O35+Q35-$M$5)</f>
        <v>-2.19399999999999</v>
      </c>
      <c r="W35" s="1" t="n">
        <f aca="false">-(O35-$M$5)</f>
        <v>34.716</v>
      </c>
      <c r="X35" s="1" t="n">
        <f aca="false">AVERAGE(W35:W39)</f>
        <v>35.1148</v>
      </c>
      <c r="AP35" s="1" t="n">
        <v>643.1</v>
      </c>
      <c r="AQ35" s="1" t="n">
        <v>35.95</v>
      </c>
      <c r="AS35" s="1" t="n">
        <f aca="false">AP36-AP35</f>
        <v>80</v>
      </c>
    </row>
    <row r="36" customFormat="false" ht="15" hidden="false" customHeight="false" outlineLevel="0" collapsed="false">
      <c r="A36" s="6" t="b">
        <f aca="false">IF(C36=C35,1 )</f>
        <v>0</v>
      </c>
      <c r="C36" s="1" t="n">
        <f aca="false">VALUE(RIGHT(G36,5))</f>
        <v>291</v>
      </c>
      <c r="D36" s="1" t="n">
        <f aca="false">C36/10000*1000</f>
        <v>29.1</v>
      </c>
      <c r="F36" s="1" t="n">
        <v>30</v>
      </c>
      <c r="G36" s="1" t="s">
        <v>1311</v>
      </c>
      <c r="H36" s="1" t="n">
        <v>468.79</v>
      </c>
      <c r="I36" s="1" t="n">
        <v>185.896</v>
      </c>
      <c r="J36" s="1" t="n">
        <v>4</v>
      </c>
      <c r="K36" s="1" t="n">
        <v>717</v>
      </c>
      <c r="L36" s="1" t="n">
        <v>84.98</v>
      </c>
      <c r="M36" s="1" t="n">
        <v>164.145</v>
      </c>
      <c r="N36" s="1" t="n">
        <v>75.216</v>
      </c>
      <c r="O36" s="1" t="n">
        <v>142.652</v>
      </c>
      <c r="P36" s="1" t="n">
        <v>18.754</v>
      </c>
      <c r="Q36" s="1" t="n">
        <v>38.107</v>
      </c>
      <c r="R36" s="1" t="n">
        <v>87146.009</v>
      </c>
      <c r="S36" s="1" t="n">
        <v>2189295</v>
      </c>
      <c r="U36" s="1" t="n">
        <f aca="false">S36/$S$7</f>
        <v>1.01488749200345</v>
      </c>
      <c r="V36" s="1" t="n">
        <f aca="false">-(O36+Q36-$M$5)</f>
        <v>-2.39399999999998</v>
      </c>
      <c r="W36" s="1" t="n">
        <f aca="false">-(O36-$M$5)</f>
        <v>35.713</v>
      </c>
      <c r="X36" s="1" t="n">
        <f aca="false">AVERAGE(W36:W40)</f>
        <v>35.394</v>
      </c>
      <c r="AP36" s="1" t="n">
        <v>723.1</v>
      </c>
      <c r="AQ36" s="1" t="n">
        <v>36.03</v>
      </c>
    </row>
    <row r="37" customFormat="false" ht="15" hidden="false" customHeight="false" outlineLevel="0" collapsed="false">
      <c r="A37" s="6" t="b">
        <f aca="false">IF(C37=C36,1 )</f>
        <v>0</v>
      </c>
      <c r="C37" s="1" t="n">
        <f aca="false">VALUE(RIGHT(G37,5))</f>
        <v>301</v>
      </c>
      <c r="D37" s="1" t="n">
        <f aca="false">C37/10000*1000</f>
        <v>30.1</v>
      </c>
      <c r="F37" s="1" t="n">
        <v>31</v>
      </c>
      <c r="G37" s="1" t="s">
        <v>1312</v>
      </c>
      <c r="H37" s="1" t="n">
        <v>463.177</v>
      </c>
      <c r="I37" s="1" t="n">
        <v>179.394</v>
      </c>
      <c r="J37" s="1" t="n">
        <v>5</v>
      </c>
      <c r="K37" s="1" t="n">
        <v>709</v>
      </c>
      <c r="L37" s="1" t="n">
        <v>85.021</v>
      </c>
      <c r="M37" s="1" t="n">
        <v>164.217</v>
      </c>
      <c r="N37" s="1" t="n">
        <v>76.015</v>
      </c>
      <c r="O37" s="1" t="n">
        <v>142.851</v>
      </c>
      <c r="P37" s="1" t="n">
        <v>17.158</v>
      </c>
      <c r="Q37" s="1" t="n">
        <v>38.307</v>
      </c>
      <c r="R37" s="1" t="n">
        <v>83091.101</v>
      </c>
      <c r="S37" s="1" t="n">
        <v>2087427</v>
      </c>
      <c r="U37" s="1" t="n">
        <f aca="false">S37/$S$7</f>
        <v>0.967664728951687</v>
      </c>
      <c r="V37" s="1" t="n">
        <f aca="false">-(O37+Q37-$M$5)</f>
        <v>-2.79300000000001</v>
      </c>
      <c r="W37" s="1" t="n">
        <f aca="false">-(O37-$M$5)</f>
        <v>35.514</v>
      </c>
      <c r="X37" s="1" t="n">
        <f aca="false">AVERAGE(W37:W41)</f>
        <v>35.2744</v>
      </c>
      <c r="AQ37" s="1" t="n">
        <f aca="false">AVERAGE(AQ27:AQ36)</f>
        <v>35.452</v>
      </c>
      <c r="AS37" s="1" t="n">
        <f aca="false">AVERAGE(AS27:AS35)</f>
        <v>78.7777777777778</v>
      </c>
    </row>
    <row r="38" customFormat="false" ht="15" hidden="false" customHeight="false" outlineLevel="0" collapsed="false">
      <c r="A38" s="6" t="b">
        <f aca="false">IF(C38=C37,1 )</f>
        <v>0</v>
      </c>
      <c r="C38" s="1" t="n">
        <f aca="false">VALUE(RIGHT(G38,5))</f>
        <v>311</v>
      </c>
      <c r="D38" s="1" t="n">
        <f aca="false">C38/10000*1000</f>
        <v>31.1</v>
      </c>
      <c r="F38" s="1" t="n">
        <v>32</v>
      </c>
      <c r="G38" s="1" t="s">
        <v>1313</v>
      </c>
      <c r="H38" s="1" t="n">
        <v>456.649</v>
      </c>
      <c r="I38" s="1" t="n">
        <v>185.016</v>
      </c>
      <c r="J38" s="1" t="n">
        <v>5</v>
      </c>
      <c r="K38" s="1" t="n">
        <v>899</v>
      </c>
      <c r="L38" s="1" t="n">
        <v>84.98</v>
      </c>
      <c r="M38" s="1" t="n">
        <v>164.142</v>
      </c>
      <c r="N38" s="1" t="n">
        <v>76.214</v>
      </c>
      <c r="O38" s="1" t="n">
        <v>143.649</v>
      </c>
      <c r="P38" s="1" t="n">
        <v>17.557</v>
      </c>
      <c r="Q38" s="1" t="n">
        <v>36.71</v>
      </c>
      <c r="R38" s="1" t="n">
        <v>84487.199</v>
      </c>
      <c r="S38" s="1" t="n">
        <v>2122500</v>
      </c>
      <c r="U38" s="1" t="n">
        <f aca="false">S38/$S$7</f>
        <v>0.983923455622618</v>
      </c>
      <c r="V38" s="1" t="n">
        <f aca="false">-(O38+Q38-$M$5)</f>
        <v>-1.994</v>
      </c>
      <c r="W38" s="1" t="n">
        <f aca="false">-(O38-$M$5)</f>
        <v>34.716</v>
      </c>
      <c r="X38" s="1" t="n">
        <f aca="false">AVERAGE(W38:W42)</f>
        <v>35.3542</v>
      </c>
    </row>
    <row r="39" customFormat="false" ht="15" hidden="false" customHeight="false" outlineLevel="0" collapsed="false">
      <c r="A39" s="6" t="b">
        <f aca="false">IF(C39=C38,1 )</f>
        <v>0</v>
      </c>
      <c r="C39" s="1" t="n">
        <f aca="false">VALUE(RIGHT(G39,5))</f>
        <v>321</v>
      </c>
      <c r="D39" s="1" t="n">
        <f aca="false">C39/10000*1000</f>
        <v>32.1</v>
      </c>
      <c r="F39" s="1" t="n">
        <v>33</v>
      </c>
      <c r="G39" s="1" t="s">
        <v>1314</v>
      </c>
      <c r="H39" s="1" t="n">
        <v>461.425</v>
      </c>
      <c r="I39" s="1" t="n">
        <v>183.913</v>
      </c>
      <c r="J39" s="1" t="n">
        <v>2</v>
      </c>
      <c r="K39" s="1" t="n">
        <v>904</v>
      </c>
      <c r="L39" s="1" t="n">
        <v>85.055</v>
      </c>
      <c r="M39" s="1" t="n">
        <v>164.406</v>
      </c>
      <c r="N39" s="1" t="n">
        <v>76.414</v>
      </c>
      <c r="O39" s="1" t="n">
        <v>143.45</v>
      </c>
      <c r="P39" s="1" t="n">
        <v>17.158</v>
      </c>
      <c r="Q39" s="1" t="n">
        <v>36.91</v>
      </c>
      <c r="R39" s="1" t="n">
        <v>84862.247</v>
      </c>
      <c r="S39" s="1" t="n">
        <v>2131922</v>
      </c>
      <c r="U39" s="1" t="n">
        <f aca="false">S39/$S$7</f>
        <v>0.988291194986047</v>
      </c>
      <c r="V39" s="1" t="n">
        <f aca="false">-(O39+Q39-$M$5)</f>
        <v>-1.99499999999998</v>
      </c>
      <c r="W39" s="1" t="n">
        <f aca="false">-(O39-$M$5)</f>
        <v>34.915</v>
      </c>
      <c r="X39" s="1" t="n">
        <f aca="false">AVERAGE(W39:W43)</f>
        <v>35.5536</v>
      </c>
    </row>
    <row r="40" customFormat="false" ht="15" hidden="false" customHeight="false" outlineLevel="0" collapsed="false">
      <c r="A40" s="6" t="b">
        <f aca="false">IF(C40=C39,1 )</f>
        <v>0</v>
      </c>
      <c r="C40" s="1" t="n">
        <f aca="false">VALUE(RIGHT(G40,5))</f>
        <v>331</v>
      </c>
      <c r="D40" s="1" t="n">
        <f aca="false">C40/10000*1000</f>
        <v>33.1</v>
      </c>
      <c r="F40" s="1" t="n">
        <v>34</v>
      </c>
      <c r="G40" s="1" t="s">
        <v>1315</v>
      </c>
      <c r="H40" s="1" t="n">
        <v>473.805</v>
      </c>
      <c r="I40" s="1" t="n">
        <v>184.176</v>
      </c>
      <c r="J40" s="1" t="n">
        <v>12</v>
      </c>
      <c r="K40" s="1" t="n">
        <v>726</v>
      </c>
      <c r="L40" s="1" t="n">
        <v>85.051</v>
      </c>
      <c r="M40" s="1" t="n">
        <v>164.029</v>
      </c>
      <c r="N40" s="1" t="n">
        <v>75.815</v>
      </c>
      <c r="O40" s="1" t="n">
        <v>142.253</v>
      </c>
      <c r="P40" s="1" t="n">
        <v>18.754</v>
      </c>
      <c r="Q40" s="1" t="n">
        <v>38.107</v>
      </c>
      <c r="R40" s="1" t="n">
        <v>87263.714</v>
      </c>
      <c r="S40" s="1" t="n">
        <v>2192252</v>
      </c>
      <c r="U40" s="1" t="n">
        <f aca="false">S40/$S$7</f>
        <v>1.01625826310275</v>
      </c>
      <c r="V40" s="1" t="n">
        <f aca="false">-(O40+Q40-$M$5)</f>
        <v>-1.99499999999998</v>
      </c>
      <c r="W40" s="1" t="n">
        <f aca="false">-(O40-$M$5)</f>
        <v>36.112</v>
      </c>
      <c r="X40" s="1" t="n">
        <f aca="false">AVERAGE(W40:W44)</f>
        <v>35.9128</v>
      </c>
    </row>
    <row r="41" customFormat="false" ht="15" hidden="false" customHeight="false" outlineLevel="0" collapsed="false">
      <c r="A41" s="6" t="b">
        <f aca="false">IF(C41=C40,1 )</f>
        <v>0</v>
      </c>
      <c r="C41" s="1" t="n">
        <f aca="false">VALUE(RIGHT(G41,5))</f>
        <v>341</v>
      </c>
      <c r="D41" s="1" t="n">
        <f aca="false">C41/10000*1000</f>
        <v>34.1</v>
      </c>
      <c r="F41" s="1" t="n">
        <v>35</v>
      </c>
      <c r="G41" s="1" t="s">
        <v>1316</v>
      </c>
      <c r="H41" s="1" t="n">
        <v>465.724</v>
      </c>
      <c r="I41" s="1" t="n">
        <v>190.118</v>
      </c>
      <c r="J41" s="1" t="n">
        <v>5</v>
      </c>
      <c r="K41" s="1" t="n">
        <v>827</v>
      </c>
      <c r="L41" s="1" t="n">
        <v>85.078</v>
      </c>
      <c r="M41" s="1" t="n">
        <v>164.043</v>
      </c>
      <c r="N41" s="1" t="n">
        <v>76.613</v>
      </c>
      <c r="O41" s="1" t="n">
        <v>143.25</v>
      </c>
      <c r="P41" s="1" t="n">
        <v>17.158</v>
      </c>
      <c r="Q41" s="1" t="n">
        <v>37.309</v>
      </c>
      <c r="R41" s="1" t="n">
        <v>88542.744</v>
      </c>
      <c r="S41" s="1" t="n">
        <v>2224384</v>
      </c>
      <c r="U41" s="1" t="n">
        <f aca="false">S41/$S$7</f>
        <v>1.03115363576521</v>
      </c>
      <c r="V41" s="1" t="n">
        <f aca="false">-(O41+Q41-$M$5)</f>
        <v>-2.19399999999999</v>
      </c>
      <c r="W41" s="1" t="n">
        <f aca="false">-(O41-$M$5)</f>
        <v>35.115</v>
      </c>
      <c r="X41" s="1" t="n">
        <f aca="false">AVERAGE(W41:W45)</f>
        <v>35.9128</v>
      </c>
    </row>
    <row r="42" customFormat="false" ht="15" hidden="false" customHeight="false" outlineLevel="0" collapsed="false">
      <c r="A42" s="6" t="b">
        <f aca="false">IF(C42=C41,1 )</f>
        <v>0</v>
      </c>
      <c r="C42" s="1" t="n">
        <f aca="false">VALUE(RIGHT(G42,5))</f>
        <v>351</v>
      </c>
      <c r="D42" s="1" t="n">
        <f aca="false">C42/10000*1000</f>
        <v>35.1</v>
      </c>
      <c r="F42" s="1" t="n">
        <v>36</v>
      </c>
      <c r="G42" s="1" t="s">
        <v>1317</v>
      </c>
      <c r="H42" s="1" t="n">
        <v>474.442</v>
      </c>
      <c r="I42" s="1" t="n">
        <v>184.932</v>
      </c>
      <c r="J42" s="1" t="n">
        <v>0</v>
      </c>
      <c r="K42" s="1" t="n">
        <v>731</v>
      </c>
      <c r="L42" s="1" t="n">
        <v>85.014</v>
      </c>
      <c r="M42" s="1" t="n">
        <v>163.737</v>
      </c>
      <c r="N42" s="1" t="n">
        <v>76.214</v>
      </c>
      <c r="O42" s="1" t="n">
        <v>142.452</v>
      </c>
      <c r="P42" s="1" t="n">
        <v>17.557</v>
      </c>
      <c r="Q42" s="1" t="n">
        <v>37.908</v>
      </c>
      <c r="R42" s="1" t="n">
        <v>87739.429</v>
      </c>
      <c r="S42" s="1" t="n">
        <v>2204203</v>
      </c>
      <c r="U42" s="1" t="n">
        <f aca="false">S42/$S$7</f>
        <v>1.02179836638574</v>
      </c>
      <c r="V42" s="1" t="n">
        <f aca="false">-(O42+Q42-$M$5)</f>
        <v>-1.995</v>
      </c>
      <c r="W42" s="1" t="n">
        <f aca="false">-(O42-$M$5)</f>
        <v>35.913</v>
      </c>
      <c r="X42" s="1" t="n">
        <f aca="false">AVERAGE(W42:W46)</f>
        <v>36.1522</v>
      </c>
    </row>
    <row r="43" customFormat="false" ht="15" hidden="false" customHeight="false" outlineLevel="0" collapsed="false">
      <c r="A43" s="6" t="b">
        <f aca="false">IF(C43=C42,1 )</f>
        <v>0</v>
      </c>
      <c r="C43" s="1" t="n">
        <f aca="false">VALUE(RIGHT(G43,5))</f>
        <v>361</v>
      </c>
      <c r="D43" s="1" t="n">
        <f aca="false">C43/10000*1000</f>
        <v>36.1</v>
      </c>
      <c r="F43" s="1" t="n">
        <v>37</v>
      </c>
      <c r="G43" s="1" t="s">
        <v>1318</v>
      </c>
      <c r="H43" s="1" t="n">
        <v>469.068</v>
      </c>
      <c r="I43" s="1" t="n">
        <v>181.793</v>
      </c>
      <c r="J43" s="1" t="n">
        <v>0</v>
      </c>
      <c r="K43" s="1" t="n">
        <v>761</v>
      </c>
      <c r="L43" s="1" t="n">
        <v>85.077</v>
      </c>
      <c r="M43" s="1" t="n">
        <v>164.216</v>
      </c>
      <c r="N43" s="1" t="n">
        <v>76.214</v>
      </c>
      <c r="O43" s="1" t="n">
        <v>142.652</v>
      </c>
      <c r="P43" s="1" t="n">
        <v>17.557</v>
      </c>
      <c r="Q43" s="1" t="n">
        <v>38.506</v>
      </c>
      <c r="R43" s="1" t="n">
        <v>85273.358</v>
      </c>
      <c r="S43" s="1" t="n">
        <v>2142250</v>
      </c>
      <c r="U43" s="1" t="n">
        <f aca="false">S43/$S$7</f>
        <v>0.993078927117811</v>
      </c>
      <c r="V43" s="1" t="n">
        <f aca="false">-(O43+Q43-$M$5)</f>
        <v>-2.79299999999998</v>
      </c>
      <c r="W43" s="1" t="n">
        <f aca="false">-(O43-$M$5)</f>
        <v>35.713</v>
      </c>
      <c r="X43" s="1" t="n">
        <f aca="false">AVERAGE(W43:W47)</f>
        <v>36.232</v>
      </c>
    </row>
    <row r="44" customFormat="false" ht="15" hidden="false" customHeight="false" outlineLevel="0" collapsed="false">
      <c r="A44" s="6" t="b">
        <f aca="false">IF(C44=C43,1 )</f>
        <v>0</v>
      </c>
      <c r="C44" s="1" t="n">
        <f aca="false">VALUE(RIGHT(G44,5))</f>
        <v>371</v>
      </c>
      <c r="D44" s="1" t="n">
        <f aca="false">C44/10000*1000</f>
        <v>37.1</v>
      </c>
      <c r="F44" s="1" t="n">
        <v>38</v>
      </c>
      <c r="G44" s="1" t="s">
        <v>1319</v>
      </c>
      <c r="H44" s="1" t="n">
        <v>474.999</v>
      </c>
      <c r="I44" s="1" t="n">
        <v>183.068</v>
      </c>
      <c r="J44" s="1" t="n">
        <v>7</v>
      </c>
      <c r="K44" s="1" t="n">
        <v>817</v>
      </c>
      <c r="L44" s="1" t="n">
        <v>84.966</v>
      </c>
      <c r="M44" s="1" t="n">
        <v>163.94</v>
      </c>
      <c r="N44" s="1" t="n">
        <v>76.414</v>
      </c>
      <c r="O44" s="1" t="n">
        <v>141.654</v>
      </c>
      <c r="P44" s="1" t="n">
        <v>17.557</v>
      </c>
      <c r="Q44" s="1" t="n">
        <v>38.905</v>
      </c>
      <c r="R44" s="1" t="n">
        <v>86956.932</v>
      </c>
      <c r="S44" s="1" t="n">
        <v>2184545</v>
      </c>
      <c r="U44" s="1" t="n">
        <f aca="false">S44/$S$7</f>
        <v>1.01268554316283</v>
      </c>
      <c r="V44" s="1" t="n">
        <f aca="false">-(O44+Q44-$M$5)</f>
        <v>-2.19399999999999</v>
      </c>
      <c r="W44" s="1" t="n">
        <f aca="false">-(O44-$M$5)</f>
        <v>36.711</v>
      </c>
      <c r="X44" s="1" t="n">
        <f aca="false">AVERAGE(W44:W48)</f>
        <v>36.3916</v>
      </c>
    </row>
    <row r="45" customFormat="false" ht="15" hidden="false" customHeight="false" outlineLevel="0" collapsed="false">
      <c r="A45" s="6" t="b">
        <f aca="false">IF(C45=C44,1 )</f>
        <v>0</v>
      </c>
      <c r="C45" s="1" t="n">
        <f aca="false">VALUE(RIGHT(G45,5))</f>
        <v>381</v>
      </c>
      <c r="D45" s="1" t="n">
        <f aca="false">C45/10000*1000</f>
        <v>38.1</v>
      </c>
      <c r="F45" s="1" t="n">
        <v>39</v>
      </c>
      <c r="G45" s="1" t="s">
        <v>1320</v>
      </c>
      <c r="H45" s="1" t="n">
        <v>481.288</v>
      </c>
      <c r="I45" s="1" t="n">
        <v>183.209</v>
      </c>
      <c r="J45" s="1" t="n">
        <v>9</v>
      </c>
      <c r="K45" s="1" t="n">
        <v>759</v>
      </c>
      <c r="L45" s="1" t="n">
        <v>84.996</v>
      </c>
      <c r="M45" s="1" t="n">
        <v>163.906</v>
      </c>
      <c r="N45" s="1" t="n">
        <v>75.815</v>
      </c>
      <c r="O45" s="1" t="n">
        <v>142.253</v>
      </c>
      <c r="P45" s="1" t="n">
        <v>17.757</v>
      </c>
      <c r="Q45" s="1" t="n">
        <v>38.506</v>
      </c>
      <c r="R45" s="1" t="n">
        <v>88176.573</v>
      </c>
      <c r="S45" s="1" t="n">
        <v>2215185</v>
      </c>
      <c r="U45" s="1" t="n">
        <f aca="false">S45/$S$7</f>
        <v>1.02688927210525</v>
      </c>
      <c r="V45" s="1" t="n">
        <f aca="false">-(O45+Q45-$M$5)</f>
        <v>-2.39399999999998</v>
      </c>
      <c r="W45" s="1" t="n">
        <f aca="false">-(O45-$M$5)</f>
        <v>36.112</v>
      </c>
      <c r="X45" s="1" t="n">
        <f aca="false">AVERAGE(W45:W49)</f>
        <v>36.3916</v>
      </c>
    </row>
    <row r="46" customFormat="false" ht="15" hidden="false" customHeight="false" outlineLevel="0" collapsed="false">
      <c r="A46" s="6" t="b">
        <f aca="false">IF(C46=C45,1 )</f>
        <v>0</v>
      </c>
      <c r="C46" s="1" t="n">
        <f aca="false">VALUE(RIGHT(G46,5))</f>
        <v>391</v>
      </c>
      <c r="D46" s="1" t="n">
        <f aca="false">C46/10000*1000</f>
        <v>39.1</v>
      </c>
      <c r="F46" s="1" t="n">
        <v>40</v>
      </c>
      <c r="G46" s="1" t="s">
        <v>1321</v>
      </c>
      <c r="H46" s="1" t="n">
        <v>485.428</v>
      </c>
      <c r="I46" s="1" t="n">
        <v>183.989</v>
      </c>
      <c r="J46" s="1" t="n">
        <v>6</v>
      </c>
      <c r="K46" s="1" t="n">
        <v>802</v>
      </c>
      <c r="L46" s="1" t="n">
        <v>85.026</v>
      </c>
      <c r="M46" s="1" t="n">
        <v>163.938</v>
      </c>
      <c r="N46" s="1" t="n">
        <v>76.015</v>
      </c>
      <c r="O46" s="1" t="n">
        <v>142.053</v>
      </c>
      <c r="P46" s="1" t="n">
        <v>17.757</v>
      </c>
      <c r="Q46" s="1" t="n">
        <v>38.905</v>
      </c>
      <c r="R46" s="1" t="n">
        <v>89313.459</v>
      </c>
      <c r="S46" s="1" t="n">
        <v>2243746</v>
      </c>
      <c r="U46" s="1" t="n">
        <f aca="false">S46/$S$7</f>
        <v>1.04012924280774</v>
      </c>
      <c r="V46" s="1" t="n">
        <f aca="false">-(O46+Q46-$M$5)</f>
        <v>-2.59299999999999</v>
      </c>
      <c r="W46" s="1" t="n">
        <f aca="false">-(O46-$M$5)</f>
        <v>36.312</v>
      </c>
      <c r="X46" s="1" t="n">
        <f aca="false">AVERAGE(W46:W50)</f>
        <v>36.4714</v>
      </c>
    </row>
    <row r="47" customFormat="false" ht="15" hidden="false" customHeight="false" outlineLevel="0" collapsed="false">
      <c r="A47" s="6" t="b">
        <f aca="false">IF(C47=C46,1 )</f>
        <v>0</v>
      </c>
      <c r="C47" s="1" t="n">
        <f aca="false">VALUE(RIGHT(G47,5))</f>
        <v>401</v>
      </c>
      <c r="D47" s="1" t="n">
        <f aca="false">C47/10000*1000</f>
        <v>40.1</v>
      </c>
      <c r="F47" s="1" t="n">
        <v>41</v>
      </c>
      <c r="G47" s="1" t="s">
        <v>1322</v>
      </c>
      <c r="H47" s="1" t="n">
        <v>481.408</v>
      </c>
      <c r="I47" s="1" t="n">
        <v>180.809</v>
      </c>
      <c r="J47" s="1" t="n">
        <v>1</v>
      </c>
      <c r="K47" s="1" t="n">
        <v>771</v>
      </c>
      <c r="L47" s="1" t="n">
        <v>85.002</v>
      </c>
      <c r="M47" s="1" t="n">
        <v>163.889</v>
      </c>
      <c r="N47" s="1" t="n">
        <v>76.414</v>
      </c>
      <c r="O47" s="1" t="n">
        <v>142.053</v>
      </c>
      <c r="P47" s="1" t="n">
        <v>17.158</v>
      </c>
      <c r="Q47" s="1" t="n">
        <v>38.706</v>
      </c>
      <c r="R47" s="1" t="n">
        <v>87042.634</v>
      </c>
      <c r="S47" s="1" t="n">
        <v>2186698</v>
      </c>
      <c r="U47" s="1" t="n">
        <f aca="false">S47/$S$7</f>
        <v>1.01368360544785</v>
      </c>
      <c r="V47" s="1" t="n">
        <f aca="false">-(O47+Q47-$M$5)</f>
        <v>-2.39400000000001</v>
      </c>
      <c r="W47" s="1" t="n">
        <f aca="false">-(O47-$M$5)</f>
        <v>36.312</v>
      </c>
      <c r="X47" s="1" t="n">
        <f aca="false">AVERAGE(W47:W51)</f>
        <v>36.7506</v>
      </c>
    </row>
    <row r="48" customFormat="false" ht="15" hidden="false" customHeight="false" outlineLevel="0" collapsed="false">
      <c r="A48" s="6" t="b">
        <f aca="false">IF(C48=C47,1 )</f>
        <v>0</v>
      </c>
      <c r="C48" s="1" t="n">
        <f aca="false">VALUE(RIGHT(G48,5))</f>
        <v>411</v>
      </c>
      <c r="D48" s="1" t="n">
        <f aca="false">C48/10000*1000</f>
        <v>41.1</v>
      </c>
      <c r="F48" s="1" t="n">
        <v>42</v>
      </c>
      <c r="G48" s="1" t="s">
        <v>1323</v>
      </c>
      <c r="H48" s="1" t="n">
        <v>482.602</v>
      </c>
      <c r="I48" s="1" t="n">
        <v>183.757</v>
      </c>
      <c r="J48" s="1" t="n">
        <v>8</v>
      </c>
      <c r="K48" s="1" t="n">
        <v>737</v>
      </c>
      <c r="L48" s="1" t="n">
        <v>84.988</v>
      </c>
      <c r="M48" s="1" t="n">
        <v>163.979</v>
      </c>
      <c r="N48" s="1" t="n">
        <v>75.815</v>
      </c>
      <c r="O48" s="1" t="n">
        <v>141.854</v>
      </c>
      <c r="P48" s="1" t="n">
        <v>17.557</v>
      </c>
      <c r="Q48" s="1" t="n">
        <v>39.504</v>
      </c>
      <c r="R48" s="1" t="n">
        <v>88681.267</v>
      </c>
      <c r="S48" s="1" t="n">
        <v>2227864</v>
      </c>
      <c r="U48" s="1" t="n">
        <f aca="false">S48/$S$7</f>
        <v>1.03276685302107</v>
      </c>
      <c r="V48" s="1" t="n">
        <f aca="false">-(O48+Q48-$M$5)</f>
        <v>-2.993</v>
      </c>
      <c r="W48" s="1" t="n">
        <f aca="false">-(O48-$M$5)</f>
        <v>36.511</v>
      </c>
      <c r="X48" s="1" t="n">
        <f aca="false">AVERAGE(W48:W52)</f>
        <v>37.1096</v>
      </c>
    </row>
    <row r="49" customFormat="false" ht="15" hidden="false" customHeight="false" outlineLevel="0" collapsed="false">
      <c r="A49" s="6" t="b">
        <f aca="false">IF(C49=C48,1 )</f>
        <v>0</v>
      </c>
      <c r="C49" s="1" t="n">
        <f aca="false">VALUE(RIGHT(G49,5))</f>
        <v>421</v>
      </c>
      <c r="D49" s="1" t="n">
        <f aca="false">C49/10000*1000</f>
        <v>42.1</v>
      </c>
      <c r="F49" s="1" t="n">
        <v>43</v>
      </c>
      <c r="G49" s="1" t="s">
        <v>1324</v>
      </c>
      <c r="H49" s="1" t="n">
        <v>482.562</v>
      </c>
      <c r="I49" s="1" t="n">
        <v>175.23</v>
      </c>
      <c r="J49" s="1" t="n">
        <v>1</v>
      </c>
      <c r="K49" s="1" t="n">
        <v>710</v>
      </c>
      <c r="L49" s="1" t="n">
        <v>85.062</v>
      </c>
      <c r="M49" s="1" t="n">
        <v>163.888</v>
      </c>
      <c r="N49" s="1" t="n">
        <v>76.214</v>
      </c>
      <c r="O49" s="1" t="n">
        <v>141.654</v>
      </c>
      <c r="P49" s="1" t="n">
        <v>17.158</v>
      </c>
      <c r="Q49" s="1" t="n">
        <v>38.905</v>
      </c>
      <c r="R49" s="1" t="n">
        <v>84559.367</v>
      </c>
      <c r="S49" s="1" t="n">
        <v>2124313</v>
      </c>
      <c r="U49" s="1" t="n">
        <f aca="false">S49/$S$7</f>
        <v>0.984763904727468</v>
      </c>
      <c r="V49" s="1" t="n">
        <f aca="false">-(O49+Q49-$M$5)</f>
        <v>-2.19399999999999</v>
      </c>
      <c r="W49" s="1" t="n">
        <f aca="false">-(O49-$M$5)</f>
        <v>36.711</v>
      </c>
      <c r="X49" s="1" t="n">
        <f aca="false">AVERAGE(W49:W53)</f>
        <v>37.4688</v>
      </c>
    </row>
    <row r="50" customFormat="false" ht="15" hidden="false" customHeight="false" outlineLevel="0" collapsed="false">
      <c r="A50" s="6" t="b">
        <f aca="false">IF(C50=C49,1 )</f>
        <v>0</v>
      </c>
      <c r="C50" s="1" t="n">
        <f aca="false">VALUE(RIGHT(G50,5))</f>
        <v>431</v>
      </c>
      <c r="D50" s="1" t="n">
        <f aca="false">C50/10000*1000</f>
        <v>43.1</v>
      </c>
      <c r="F50" s="1" t="n">
        <v>44</v>
      </c>
      <c r="G50" s="1" t="s">
        <v>1325</v>
      </c>
      <c r="H50" s="1" t="n">
        <v>488.692</v>
      </c>
      <c r="I50" s="1" t="n">
        <v>179.054</v>
      </c>
      <c r="J50" s="1" t="n">
        <v>0</v>
      </c>
      <c r="K50" s="1" t="n">
        <v>774</v>
      </c>
      <c r="L50" s="1" t="n">
        <v>85.028</v>
      </c>
      <c r="M50" s="1" t="n">
        <v>164.233</v>
      </c>
      <c r="N50" s="1" t="n">
        <v>76.214</v>
      </c>
      <c r="O50" s="1" t="n">
        <v>141.854</v>
      </c>
      <c r="P50" s="1" t="n">
        <v>17.757</v>
      </c>
      <c r="Q50" s="1" t="n">
        <v>38.506</v>
      </c>
      <c r="R50" s="1" t="n">
        <v>87502.228</v>
      </c>
      <c r="S50" s="1" t="n">
        <v>2198244</v>
      </c>
      <c r="U50" s="1" t="n">
        <f aca="false">S50/$S$7</f>
        <v>1.01903596361917</v>
      </c>
      <c r="V50" s="1" t="n">
        <f aca="false">-(O50+Q50-$M$5)</f>
        <v>-1.995</v>
      </c>
      <c r="W50" s="1" t="n">
        <f aca="false">-(O50-$M$5)</f>
        <v>36.511</v>
      </c>
      <c r="X50" s="1" t="n">
        <f aca="false">AVERAGE(W50:W54)</f>
        <v>37.5486</v>
      </c>
    </row>
    <row r="51" customFormat="false" ht="15" hidden="false" customHeight="false" outlineLevel="0" collapsed="false">
      <c r="A51" s="6" t="b">
        <f aca="false">IF(C51=C50,1 )</f>
        <v>0</v>
      </c>
      <c r="C51" s="1" t="n">
        <f aca="false">VALUE(RIGHT(G51,5))</f>
        <v>441</v>
      </c>
      <c r="D51" s="1" t="n">
        <f aca="false">C51/10000*1000</f>
        <v>44.1</v>
      </c>
      <c r="F51" s="1" t="n">
        <v>45</v>
      </c>
      <c r="G51" s="1" t="s">
        <v>1326</v>
      </c>
      <c r="H51" s="1" t="n">
        <v>491.479</v>
      </c>
      <c r="I51" s="1" t="n">
        <v>180.212</v>
      </c>
      <c r="J51" s="1" t="n">
        <v>0</v>
      </c>
      <c r="K51" s="1" t="n">
        <v>815</v>
      </c>
      <c r="L51" s="1" t="n">
        <v>84.994</v>
      </c>
      <c r="M51" s="1" t="n">
        <v>163.943</v>
      </c>
      <c r="N51" s="1" t="n">
        <v>75.615</v>
      </c>
      <c r="O51" s="1" t="n">
        <v>140.657</v>
      </c>
      <c r="P51" s="1" t="n">
        <v>18.156</v>
      </c>
      <c r="Q51" s="1" t="n">
        <v>39.903</v>
      </c>
      <c r="R51" s="1" t="n">
        <v>88570.29</v>
      </c>
      <c r="S51" s="1" t="n">
        <v>2225076</v>
      </c>
      <c r="U51" s="1" t="n">
        <f aca="false">S51/$S$7</f>
        <v>1.03147442494368</v>
      </c>
      <c r="V51" s="1" t="n">
        <f aca="false">-(O51+Q51-$M$5)</f>
        <v>-2.19499999999999</v>
      </c>
      <c r="W51" s="1" t="n">
        <f aca="false">-(O51-$M$5)</f>
        <v>37.708</v>
      </c>
      <c r="X51" s="1" t="n">
        <f aca="false">AVERAGE(W51:W55)</f>
        <v>37.4688</v>
      </c>
    </row>
    <row r="52" customFormat="false" ht="15" hidden="false" customHeight="false" outlineLevel="0" collapsed="false">
      <c r="A52" s="6" t="b">
        <f aca="false">IF(C52=C51,1 )</f>
        <v>0</v>
      </c>
      <c r="C52" s="1" t="n">
        <f aca="false">VALUE(RIGHT(G52,5))</f>
        <v>451</v>
      </c>
      <c r="D52" s="1" t="n">
        <f aca="false">C52/10000*1000</f>
        <v>45.1</v>
      </c>
      <c r="F52" s="1" t="n">
        <v>46</v>
      </c>
      <c r="G52" s="1" t="s">
        <v>1327</v>
      </c>
      <c r="H52" s="1" t="n">
        <v>488.016</v>
      </c>
      <c r="I52" s="1" t="n">
        <v>179.874</v>
      </c>
      <c r="J52" s="1" t="n">
        <v>4</v>
      </c>
      <c r="K52" s="1" t="n">
        <v>754</v>
      </c>
      <c r="L52" s="1" t="n">
        <v>84.983</v>
      </c>
      <c r="M52" s="1" t="n">
        <v>163.815</v>
      </c>
      <c r="N52" s="1" t="n">
        <v>75.615</v>
      </c>
      <c r="O52" s="1" t="n">
        <v>140.258</v>
      </c>
      <c r="P52" s="1" t="n">
        <v>17.757</v>
      </c>
      <c r="Q52" s="1" t="n">
        <v>40.302</v>
      </c>
      <c r="R52" s="1" t="n">
        <v>87781.424</v>
      </c>
      <c r="S52" s="1" t="n">
        <v>2205258</v>
      </c>
      <c r="U52" s="1" t="n">
        <f aca="false">S52/$S$7</f>
        <v>1.02228743081245</v>
      </c>
      <c r="V52" s="1" t="n">
        <f aca="false">-(O52+Q52-$M$5)</f>
        <v>-2.19499999999999</v>
      </c>
      <c r="W52" s="1" t="n">
        <f aca="false">-(O52-$M$5)</f>
        <v>38.107</v>
      </c>
      <c r="X52" s="1" t="n">
        <f aca="false">AVERAGE(W52:W56)</f>
        <v>37.3092</v>
      </c>
    </row>
    <row r="53" customFormat="false" ht="15" hidden="false" customHeight="false" outlineLevel="0" collapsed="false">
      <c r="A53" s="6" t="b">
        <f aca="false">IF(C53=C52,1 )</f>
        <v>0</v>
      </c>
      <c r="C53" s="1" t="n">
        <f aca="false">VALUE(RIGHT(G53,5))</f>
        <v>461</v>
      </c>
      <c r="D53" s="1" t="n">
        <f aca="false">C53/10000*1000</f>
        <v>46.1</v>
      </c>
      <c r="F53" s="1" t="n">
        <v>47</v>
      </c>
      <c r="G53" s="1" t="s">
        <v>1328</v>
      </c>
      <c r="H53" s="1" t="n">
        <v>497.529</v>
      </c>
      <c r="I53" s="1" t="n">
        <v>176.341</v>
      </c>
      <c r="J53" s="1" t="n">
        <v>5</v>
      </c>
      <c r="K53" s="1" t="n">
        <v>753</v>
      </c>
      <c r="L53" s="1" t="n">
        <v>85.073</v>
      </c>
      <c r="M53" s="1" t="n">
        <v>163.731</v>
      </c>
      <c r="N53" s="1" t="n">
        <v>76.015</v>
      </c>
      <c r="O53" s="1" t="n">
        <v>140.058</v>
      </c>
      <c r="P53" s="1" t="n">
        <v>18.156</v>
      </c>
      <c r="Q53" s="1" t="n">
        <v>40.302</v>
      </c>
      <c r="R53" s="1" t="n">
        <v>87734.971</v>
      </c>
      <c r="S53" s="1" t="n">
        <v>2204091</v>
      </c>
      <c r="U53" s="1" t="n">
        <f aca="false">S53/$S$7</f>
        <v>1.02174644674992</v>
      </c>
      <c r="V53" s="1" t="n">
        <f aca="false">-(O53+Q53-$M$5)</f>
        <v>-1.99499999999998</v>
      </c>
      <c r="W53" s="1" t="n">
        <f aca="false">-(O53-$M$5)</f>
        <v>38.307</v>
      </c>
      <c r="X53" s="1" t="n">
        <f aca="false">AVERAGE(W53:W57)</f>
        <v>37.2694</v>
      </c>
    </row>
    <row r="54" customFormat="false" ht="15" hidden="false" customHeight="false" outlineLevel="0" collapsed="false">
      <c r="A54" s="6" t="b">
        <f aca="false">IF(C54=C53,1 )</f>
        <v>0</v>
      </c>
      <c r="C54" s="1" t="n">
        <f aca="false">VALUE(RIGHT(G54,5))</f>
        <v>471</v>
      </c>
      <c r="D54" s="1" t="n">
        <f aca="false">C54/10000*1000</f>
        <v>47.1</v>
      </c>
      <c r="F54" s="1" t="n">
        <v>48</v>
      </c>
      <c r="G54" s="1" t="s">
        <v>1329</v>
      </c>
      <c r="H54" s="1" t="n">
        <v>488.254</v>
      </c>
      <c r="I54" s="1" t="n">
        <v>182.732</v>
      </c>
      <c r="J54" s="1" t="n">
        <v>2</v>
      </c>
      <c r="K54" s="1" t="n">
        <v>673</v>
      </c>
      <c r="L54" s="1" t="n">
        <v>85.01</v>
      </c>
      <c r="M54" s="1" t="n">
        <v>163.731</v>
      </c>
      <c r="N54" s="1" t="n">
        <v>76.414</v>
      </c>
      <c r="O54" s="1" t="n">
        <v>141.255</v>
      </c>
      <c r="P54" s="1" t="n">
        <v>17.358</v>
      </c>
      <c r="Q54" s="1" t="n">
        <v>39.703</v>
      </c>
      <c r="R54" s="1" t="n">
        <v>89219.597</v>
      </c>
      <c r="S54" s="1" t="n">
        <v>2241388</v>
      </c>
      <c r="U54" s="1" t="n">
        <f aca="false">S54/$S$7</f>
        <v>1.03903614904644</v>
      </c>
      <c r="V54" s="1" t="n">
        <f aca="false">-(O54+Q54-$M$5)</f>
        <v>-2.59299999999999</v>
      </c>
      <c r="W54" s="1" t="n">
        <f aca="false">-(O54-$M$5)</f>
        <v>37.11</v>
      </c>
      <c r="X54" s="1" t="n">
        <f aca="false">AVERAGE(W54:W58)</f>
        <v>37.0698</v>
      </c>
    </row>
    <row r="55" customFormat="false" ht="15" hidden="false" customHeight="false" outlineLevel="0" collapsed="false">
      <c r="A55" s="6" t="b">
        <f aca="false">IF(C55=C54,1 )</f>
        <v>0</v>
      </c>
      <c r="C55" s="1" t="n">
        <f aca="false">VALUE(RIGHT(G55,5))</f>
        <v>481</v>
      </c>
      <c r="D55" s="1" t="n">
        <f aca="false">C55/10000*1000</f>
        <v>48.1</v>
      </c>
      <c r="F55" s="1" t="n">
        <v>49</v>
      </c>
      <c r="G55" s="1" t="s">
        <v>1330</v>
      </c>
      <c r="H55" s="1" t="n">
        <v>500.355</v>
      </c>
      <c r="I55" s="1" t="n">
        <v>180.259</v>
      </c>
      <c r="J55" s="1" t="n">
        <v>1</v>
      </c>
      <c r="K55" s="1" t="n">
        <v>832</v>
      </c>
      <c r="L55" s="1" t="n">
        <v>85.038</v>
      </c>
      <c r="M55" s="1" t="n">
        <v>163.853</v>
      </c>
      <c r="N55" s="1" t="n">
        <v>75.815</v>
      </c>
      <c r="O55" s="1" t="n">
        <v>142.253</v>
      </c>
      <c r="P55" s="1" t="n">
        <v>18.954</v>
      </c>
      <c r="Q55" s="1" t="n">
        <v>38.506</v>
      </c>
      <c r="R55" s="1" t="n">
        <v>90193.757</v>
      </c>
      <c r="S55" s="1" t="n">
        <v>2265861</v>
      </c>
      <c r="U55" s="1" t="n">
        <f aca="false">S55/$S$7</f>
        <v>1.05038105304147</v>
      </c>
      <c r="V55" s="1" t="n">
        <f aca="false">-(O55+Q55-$M$5)</f>
        <v>-2.39399999999998</v>
      </c>
      <c r="W55" s="1" t="n">
        <f aca="false">-(O55-$M$5)</f>
        <v>36.112</v>
      </c>
      <c r="X55" s="1" t="n">
        <f aca="false">AVERAGE(W55:W59)</f>
        <v>37.349</v>
      </c>
    </row>
    <row r="56" customFormat="false" ht="15" hidden="false" customHeight="false" outlineLevel="0" collapsed="false">
      <c r="A56" s="6" t="b">
        <f aca="false">IF(C56=C55,1 )</f>
        <v>0</v>
      </c>
      <c r="C56" s="1" t="n">
        <f aca="false">VALUE(RIGHT(G56,5))</f>
        <v>491</v>
      </c>
      <c r="D56" s="1" t="n">
        <f aca="false">C56/10000*1000</f>
        <v>49.1</v>
      </c>
      <c r="F56" s="1" t="n">
        <v>50</v>
      </c>
      <c r="G56" s="1" t="s">
        <v>1331</v>
      </c>
      <c r="H56" s="1" t="n">
        <v>484.513</v>
      </c>
      <c r="I56" s="1" t="n">
        <v>181.282</v>
      </c>
      <c r="J56" s="1" t="n">
        <v>5</v>
      </c>
      <c r="K56" s="1" t="n">
        <v>908</v>
      </c>
      <c r="L56" s="1" t="n">
        <v>85.066</v>
      </c>
      <c r="M56" s="1" t="n">
        <v>163.801</v>
      </c>
      <c r="N56" s="1" t="n">
        <v>76.214</v>
      </c>
      <c r="O56" s="1" t="n">
        <v>141.455</v>
      </c>
      <c r="P56" s="1" t="n">
        <v>17.358</v>
      </c>
      <c r="Q56" s="1" t="n">
        <v>39.903</v>
      </c>
      <c r="R56" s="1" t="n">
        <v>87833.291</v>
      </c>
      <c r="S56" s="1" t="n">
        <v>2206561</v>
      </c>
      <c r="U56" s="1" t="n">
        <f aca="false">S56/$S$7</f>
        <v>1.02289146014704</v>
      </c>
      <c r="V56" s="1" t="n">
        <f aca="false">-(O56+Q56-$M$5)</f>
        <v>-2.993</v>
      </c>
      <c r="W56" s="1" t="n">
        <f aca="false">-(O56-$M$5)</f>
        <v>36.91</v>
      </c>
      <c r="X56" s="1" t="n">
        <f aca="false">AVERAGE(W56:W60)</f>
        <v>37.6284</v>
      </c>
    </row>
    <row r="57" customFormat="false" ht="15" hidden="false" customHeight="false" outlineLevel="0" collapsed="false">
      <c r="A57" s="6" t="b">
        <f aca="false">IF(C57=C56,1 )</f>
        <v>0</v>
      </c>
      <c r="C57" s="1" t="n">
        <f aca="false">VALUE(RIGHT(G57,5))</f>
        <v>501</v>
      </c>
      <c r="D57" s="1" t="n">
        <f aca="false">C57/10000*1000</f>
        <v>50.1</v>
      </c>
      <c r="F57" s="1" t="n">
        <v>51</v>
      </c>
      <c r="G57" s="1" t="s">
        <v>1332</v>
      </c>
      <c r="H57" s="1" t="n">
        <v>504.216</v>
      </c>
      <c r="I57" s="1" t="n">
        <v>177.437</v>
      </c>
      <c r="J57" s="1" t="n">
        <v>1</v>
      </c>
      <c r="K57" s="1" t="n">
        <v>771</v>
      </c>
      <c r="L57" s="1" t="n">
        <v>84.989</v>
      </c>
      <c r="M57" s="1" t="n">
        <v>163.815</v>
      </c>
      <c r="N57" s="1" t="n">
        <v>75.815</v>
      </c>
      <c r="O57" s="1" t="n">
        <v>140.457</v>
      </c>
      <c r="P57" s="1" t="n">
        <v>18.156</v>
      </c>
      <c r="Q57" s="1" t="n">
        <v>40.302</v>
      </c>
      <c r="R57" s="1" t="n">
        <v>89466.829</v>
      </c>
      <c r="S57" s="1" t="n">
        <v>2247599</v>
      </c>
      <c r="U57" s="1" t="n">
        <f aca="false">S57/$S$7</f>
        <v>1.04191537099361</v>
      </c>
      <c r="V57" s="1" t="n">
        <f aca="false">-(O57+Q57-$M$5)</f>
        <v>-2.39399999999998</v>
      </c>
      <c r="W57" s="1" t="n">
        <f aca="false">-(O57-$M$5)</f>
        <v>37.908</v>
      </c>
      <c r="X57" s="1" t="n">
        <f aca="false">AVERAGE(W57:W61)</f>
        <v>37.9876</v>
      </c>
    </row>
    <row r="58" customFormat="false" ht="15" hidden="false" customHeight="false" outlineLevel="0" collapsed="false">
      <c r="A58" s="6" t="b">
        <f aca="false">IF(C58=C57,1 )</f>
        <v>0</v>
      </c>
      <c r="C58" s="1" t="n">
        <f aca="false">VALUE(RIGHT(G58,5))</f>
        <v>511</v>
      </c>
      <c r="D58" s="1" t="n">
        <f aca="false">C58/10000*1000</f>
        <v>51.1</v>
      </c>
      <c r="F58" s="1" t="n">
        <v>52</v>
      </c>
      <c r="G58" s="1" t="s">
        <v>1333</v>
      </c>
      <c r="H58" s="1" t="n">
        <v>504.017</v>
      </c>
      <c r="I58" s="1" t="n">
        <v>177.026</v>
      </c>
      <c r="J58" s="1" t="n">
        <v>5</v>
      </c>
      <c r="K58" s="1" t="n">
        <v>770</v>
      </c>
      <c r="L58" s="1" t="n">
        <v>85.018</v>
      </c>
      <c r="M58" s="1" t="n">
        <v>163.702</v>
      </c>
      <c r="N58" s="1" t="n">
        <v>76.214</v>
      </c>
      <c r="O58" s="1" t="n">
        <v>141.056</v>
      </c>
      <c r="P58" s="1" t="n">
        <v>18.156</v>
      </c>
      <c r="Q58" s="1" t="n">
        <v>39.504</v>
      </c>
      <c r="R58" s="1" t="n">
        <v>89224.095</v>
      </c>
      <c r="S58" s="1" t="n">
        <v>2241501</v>
      </c>
      <c r="U58" s="1" t="n">
        <f aca="false">S58/$S$7</f>
        <v>1.03908853225044</v>
      </c>
      <c r="V58" s="1" t="n">
        <f aca="false">-(O58+Q58-$M$5)</f>
        <v>-2.19499999999999</v>
      </c>
      <c r="W58" s="1" t="n">
        <f aca="false">-(O58-$M$5)</f>
        <v>37.309</v>
      </c>
      <c r="X58" s="1" t="n">
        <f aca="false">AVERAGE(W58:W62)</f>
        <v>38.0674</v>
      </c>
    </row>
    <row r="59" customFormat="false" ht="15" hidden="false" customHeight="false" outlineLevel="0" collapsed="false">
      <c r="A59" s="6" t="b">
        <f aca="false">IF(C59=C58,1 )</f>
        <v>0</v>
      </c>
      <c r="C59" s="1" t="n">
        <f aca="false">VALUE(RIGHT(G59,5))</f>
        <v>521</v>
      </c>
      <c r="D59" s="1" t="n">
        <f aca="false">C59/10000*1000</f>
        <v>52.1</v>
      </c>
      <c r="F59" s="1" t="n">
        <v>53</v>
      </c>
      <c r="G59" s="1" t="s">
        <v>1334</v>
      </c>
      <c r="H59" s="1" t="n">
        <v>500.833</v>
      </c>
      <c r="I59" s="1" t="n">
        <v>175.986</v>
      </c>
      <c r="J59" s="1" t="n">
        <v>1</v>
      </c>
      <c r="K59" s="1" t="n">
        <v>775</v>
      </c>
      <c r="L59" s="1" t="n">
        <v>85.038</v>
      </c>
      <c r="M59" s="1" t="n">
        <v>163.418</v>
      </c>
      <c r="N59" s="1" t="n">
        <v>76.214</v>
      </c>
      <c r="O59" s="1" t="n">
        <v>139.859</v>
      </c>
      <c r="P59" s="1" t="n">
        <v>17.757</v>
      </c>
      <c r="Q59" s="1" t="n">
        <v>40.701</v>
      </c>
      <c r="R59" s="1" t="n">
        <v>88139.793</v>
      </c>
      <c r="S59" s="1" t="n">
        <v>2214261</v>
      </c>
      <c r="U59" s="1" t="n">
        <f aca="false">S59/$S$7</f>
        <v>1.02646093510973</v>
      </c>
      <c r="V59" s="1" t="n">
        <f aca="false">-(O59+Q59-$M$5)</f>
        <v>-2.19499999999999</v>
      </c>
      <c r="W59" s="1" t="n">
        <f aca="false">-(O59-$M$5)</f>
        <v>38.506</v>
      </c>
      <c r="X59" s="1" t="n">
        <f aca="false">AVERAGE(W59:W63)</f>
        <v>38.4664</v>
      </c>
    </row>
    <row r="60" customFormat="false" ht="15" hidden="false" customHeight="false" outlineLevel="0" collapsed="false">
      <c r="A60" s="6" t="b">
        <f aca="false">IF(C60=C59,1 )</f>
        <v>0</v>
      </c>
      <c r="C60" s="1" t="n">
        <f aca="false">VALUE(RIGHT(G60,5))</f>
        <v>531</v>
      </c>
      <c r="D60" s="1" t="n">
        <f aca="false">C60/10000*1000</f>
        <v>53.1</v>
      </c>
      <c r="F60" s="1" t="n">
        <v>54</v>
      </c>
      <c r="G60" s="1" t="s">
        <v>1335</v>
      </c>
      <c r="H60" s="1" t="n">
        <v>501.191</v>
      </c>
      <c r="I60" s="1" t="n">
        <v>180.251</v>
      </c>
      <c r="J60" s="1" t="n">
        <v>0</v>
      </c>
      <c r="K60" s="1" t="n">
        <v>800</v>
      </c>
      <c r="L60" s="1" t="n">
        <v>85.166</v>
      </c>
      <c r="M60" s="1" t="n">
        <v>163.718</v>
      </c>
      <c r="N60" s="1" t="n">
        <v>75.815</v>
      </c>
      <c r="O60" s="1" t="n">
        <v>140.856</v>
      </c>
      <c r="P60" s="1" t="n">
        <v>17.956</v>
      </c>
      <c r="Q60" s="1" t="n">
        <v>39.703</v>
      </c>
      <c r="R60" s="1" t="n">
        <v>90340.401</v>
      </c>
      <c r="S60" s="1" t="n">
        <v>2269545</v>
      </c>
      <c r="U60" s="1" t="n">
        <f aca="false">S60/$S$7</f>
        <v>1.05208883820544</v>
      </c>
      <c r="V60" s="1" t="n">
        <f aca="false">-(O60+Q60-$M$5)</f>
        <v>-2.19399999999999</v>
      </c>
      <c r="W60" s="1" t="n">
        <f aca="false">-(O60-$M$5)</f>
        <v>37.509</v>
      </c>
      <c r="X60" s="1" t="n">
        <f aca="false">AVERAGE(W60:W64)</f>
        <v>38.3068</v>
      </c>
    </row>
    <row r="61" customFormat="false" ht="15" hidden="false" customHeight="false" outlineLevel="0" collapsed="false">
      <c r="A61" s="6" t="b">
        <f aca="false">IF(C61=C60,1 )</f>
        <v>0</v>
      </c>
      <c r="C61" s="1" t="n">
        <f aca="false">VALUE(RIGHT(G61,5))</f>
        <v>541</v>
      </c>
      <c r="D61" s="1" t="n">
        <f aca="false">C61/10000*1000</f>
        <v>54.1</v>
      </c>
      <c r="F61" s="1" t="n">
        <v>55</v>
      </c>
      <c r="G61" s="1" t="s">
        <v>1336</v>
      </c>
      <c r="H61" s="1" t="n">
        <v>496.733</v>
      </c>
      <c r="I61" s="1" t="n">
        <v>184.545</v>
      </c>
      <c r="J61" s="1" t="n">
        <v>0</v>
      </c>
      <c r="K61" s="1" t="n">
        <v>779</v>
      </c>
      <c r="L61" s="1" t="n">
        <v>85.028</v>
      </c>
      <c r="M61" s="1" t="n">
        <v>163.626</v>
      </c>
      <c r="N61" s="1" t="n">
        <v>76.015</v>
      </c>
      <c r="O61" s="1" t="n">
        <v>139.659</v>
      </c>
      <c r="P61" s="1" t="n">
        <v>18.355</v>
      </c>
      <c r="Q61" s="1" t="n">
        <v>40.9</v>
      </c>
      <c r="R61" s="1" t="n">
        <v>91669.825</v>
      </c>
      <c r="S61" s="1" t="n">
        <v>2302943</v>
      </c>
      <c r="U61" s="1" t="n">
        <f aca="false">S61/$S$7</f>
        <v>1.06757108817994</v>
      </c>
      <c r="V61" s="1" t="n">
        <f aca="false">-(O61+Q61-$M$5)</f>
        <v>-2.19399999999999</v>
      </c>
      <c r="W61" s="1" t="n">
        <f aca="false">-(O61-$M$5)</f>
        <v>38.706</v>
      </c>
      <c r="X61" s="1" t="n">
        <f aca="false">AVERAGE(W61:W65)</f>
        <v>38.4264</v>
      </c>
    </row>
    <row r="62" customFormat="false" ht="15" hidden="false" customHeight="false" outlineLevel="0" collapsed="false">
      <c r="A62" s="6" t="b">
        <f aca="false">IF(C62=C61,1 )</f>
        <v>0</v>
      </c>
      <c r="C62" s="1" t="n">
        <f aca="false">VALUE(RIGHT(G62,5))</f>
        <v>551</v>
      </c>
      <c r="D62" s="1" t="n">
        <f aca="false">C62/10000*1000</f>
        <v>55.1</v>
      </c>
      <c r="F62" s="1" t="n">
        <v>56</v>
      </c>
      <c r="G62" s="1" t="s">
        <v>1337</v>
      </c>
      <c r="H62" s="1" t="n">
        <v>491.917</v>
      </c>
      <c r="I62" s="1" t="n">
        <v>180.787</v>
      </c>
      <c r="J62" s="1" t="n">
        <v>5</v>
      </c>
      <c r="K62" s="1" t="n">
        <v>758</v>
      </c>
      <c r="L62" s="1" t="n">
        <v>85.127</v>
      </c>
      <c r="M62" s="1" t="n">
        <v>163.806</v>
      </c>
      <c r="N62" s="1" t="n">
        <v>76.813</v>
      </c>
      <c r="O62" s="1" t="n">
        <v>140.058</v>
      </c>
      <c r="P62" s="1" t="n">
        <v>17.557</v>
      </c>
      <c r="Q62" s="1" t="n">
        <v>40.501</v>
      </c>
      <c r="R62" s="1" t="n">
        <v>88932.002</v>
      </c>
      <c r="S62" s="1" t="n">
        <v>2234163</v>
      </c>
      <c r="U62" s="1" t="n">
        <f aca="false">S62/$S$7</f>
        <v>1.03568686896782</v>
      </c>
      <c r="V62" s="1" t="n">
        <f aca="false">-(O62+Q62-$M$5)</f>
        <v>-2.19399999999999</v>
      </c>
      <c r="W62" s="1" t="n">
        <f aca="false">-(O62-$M$5)</f>
        <v>38.307</v>
      </c>
      <c r="X62" s="1" t="n">
        <f aca="false">AVERAGE(W62:W66)</f>
        <v>38.2268</v>
      </c>
    </row>
    <row r="63" customFormat="false" ht="15" hidden="false" customHeight="false" outlineLevel="0" collapsed="false">
      <c r="A63" s="6" t="b">
        <f aca="false">IF(C63=C62,1 )</f>
        <v>0</v>
      </c>
      <c r="C63" s="1" t="n">
        <f aca="false">VALUE(RIGHT(G63,5))</f>
        <v>561</v>
      </c>
      <c r="D63" s="1" t="n">
        <f aca="false">C63/10000*1000</f>
        <v>56.1</v>
      </c>
      <c r="F63" s="1" t="n">
        <v>57</v>
      </c>
      <c r="G63" s="1" t="s">
        <v>1338</v>
      </c>
      <c r="H63" s="1" t="n">
        <v>509.749</v>
      </c>
      <c r="I63" s="1" t="n">
        <v>185.391</v>
      </c>
      <c r="J63" s="1" t="n">
        <v>2</v>
      </c>
      <c r="K63" s="1" t="n">
        <v>769</v>
      </c>
      <c r="L63" s="1" t="n">
        <v>84.925</v>
      </c>
      <c r="M63" s="1" t="n">
        <v>163.659</v>
      </c>
      <c r="N63" s="1" t="n">
        <v>76.015</v>
      </c>
      <c r="O63" s="1" t="n">
        <v>139.061</v>
      </c>
      <c r="P63" s="1" t="n">
        <v>18.156</v>
      </c>
      <c r="Q63" s="1" t="n">
        <v>41.499</v>
      </c>
      <c r="R63" s="1" t="n">
        <v>94503.062</v>
      </c>
      <c r="S63" s="1" t="n">
        <v>2374120</v>
      </c>
      <c r="U63" s="1" t="n">
        <f aca="false">S63/$S$7</f>
        <v>1.10056648031226</v>
      </c>
      <c r="V63" s="1" t="n">
        <f aca="false">-(O63+Q63-$M$5)</f>
        <v>-2.19499999999999</v>
      </c>
      <c r="W63" s="1" t="n">
        <f aca="false">-(O63-$M$5)</f>
        <v>39.304</v>
      </c>
      <c r="X63" s="1" t="n">
        <f aca="false">AVERAGE(W63:W67)</f>
        <v>38.0272</v>
      </c>
    </row>
    <row r="64" customFormat="false" ht="15" hidden="false" customHeight="false" outlineLevel="0" collapsed="false">
      <c r="A64" s="6" t="b">
        <f aca="false">IF(C64=C63,1 )</f>
        <v>0</v>
      </c>
      <c r="C64" s="1" t="n">
        <f aca="false">VALUE(RIGHT(G64,5))</f>
        <v>571</v>
      </c>
      <c r="D64" s="1" t="n">
        <f aca="false">C64/10000*1000</f>
        <v>57.1</v>
      </c>
      <c r="F64" s="1" t="n">
        <v>58</v>
      </c>
      <c r="G64" s="1" t="s">
        <v>1339</v>
      </c>
      <c r="H64" s="1" t="n">
        <v>511.541</v>
      </c>
      <c r="I64" s="1" t="n">
        <v>177.682</v>
      </c>
      <c r="J64" s="1" t="n">
        <v>5</v>
      </c>
      <c r="K64" s="1" t="n">
        <v>859</v>
      </c>
      <c r="L64" s="1" t="n">
        <v>84.985</v>
      </c>
      <c r="M64" s="1" t="n">
        <v>163.813</v>
      </c>
      <c r="N64" s="1" t="n">
        <v>75.815</v>
      </c>
      <c r="O64" s="1" t="n">
        <v>140.657</v>
      </c>
      <c r="P64" s="1" t="n">
        <v>18.355</v>
      </c>
      <c r="Q64" s="1" t="n">
        <v>40.501</v>
      </c>
      <c r="R64" s="1" t="n">
        <v>90891.389</v>
      </c>
      <c r="S64" s="1" t="n">
        <v>2283387</v>
      </c>
      <c r="U64" s="1" t="n">
        <f aca="false">S64/$S$7</f>
        <v>1.05850554891108</v>
      </c>
      <c r="V64" s="1" t="n">
        <f aca="false">-(O64+Q64-$M$5)</f>
        <v>-2.79300000000001</v>
      </c>
      <c r="W64" s="1" t="n">
        <f aca="false">-(O64-$M$5)</f>
        <v>37.708</v>
      </c>
      <c r="X64" s="1" t="n">
        <f aca="false">AVERAGE(W64:W68)</f>
        <v>37.8676</v>
      </c>
    </row>
    <row r="65" customFormat="false" ht="15" hidden="false" customHeight="false" outlineLevel="0" collapsed="false">
      <c r="A65" s="6" t="b">
        <f aca="false">IF(C65=C64,1 )</f>
        <v>0</v>
      </c>
      <c r="C65" s="1" t="n">
        <f aca="false">VALUE(RIGHT(G65,5))</f>
        <v>581</v>
      </c>
      <c r="D65" s="1" t="n">
        <f aca="false">C65/10000*1000</f>
        <v>58.1</v>
      </c>
      <c r="F65" s="1" t="n">
        <v>59</v>
      </c>
      <c r="G65" s="1" t="s">
        <v>1340</v>
      </c>
      <c r="H65" s="1" t="n">
        <v>504.853</v>
      </c>
      <c r="I65" s="1" t="n">
        <v>181.187</v>
      </c>
      <c r="J65" s="1" t="n">
        <v>6</v>
      </c>
      <c r="K65" s="1" t="n">
        <v>768</v>
      </c>
      <c r="L65" s="1" t="n">
        <v>84.999</v>
      </c>
      <c r="M65" s="1" t="n">
        <v>163.623</v>
      </c>
      <c r="N65" s="1" t="n">
        <v>76.414</v>
      </c>
      <c r="O65" s="1" t="n">
        <v>140.258</v>
      </c>
      <c r="P65" s="1" t="n">
        <v>17.358</v>
      </c>
      <c r="Q65" s="1" t="n">
        <v>40.9</v>
      </c>
      <c r="R65" s="1" t="n">
        <v>91473.027</v>
      </c>
      <c r="S65" s="1" t="n">
        <v>2297999</v>
      </c>
      <c r="U65" s="1" t="n">
        <f aca="false">S65/$S$7</f>
        <v>1.06527920711299</v>
      </c>
      <c r="V65" s="1" t="n">
        <f aca="false">-(O65+Q65-$M$5)</f>
        <v>-2.79300000000001</v>
      </c>
      <c r="W65" s="1" t="n">
        <f aca="false">-(O65-$M$5)</f>
        <v>38.107</v>
      </c>
      <c r="X65" s="1" t="n">
        <f aca="false">AVERAGE(W65:W69)</f>
        <v>37.9874</v>
      </c>
    </row>
    <row r="66" customFormat="false" ht="15" hidden="false" customHeight="false" outlineLevel="0" collapsed="false">
      <c r="A66" s="6" t="b">
        <f aca="false">IF(C66=C65,1 )</f>
        <v>0</v>
      </c>
      <c r="C66" s="1" t="n">
        <f aca="false">VALUE(RIGHT(G66,5))</f>
        <v>591</v>
      </c>
      <c r="D66" s="1" t="n">
        <f aca="false">C66/10000*1000</f>
        <v>59.1</v>
      </c>
      <c r="F66" s="1" t="n">
        <v>60</v>
      </c>
      <c r="G66" s="1" t="s">
        <v>1341</v>
      </c>
      <c r="H66" s="1" t="n">
        <v>491.877</v>
      </c>
      <c r="I66" s="1" t="n">
        <v>179.371</v>
      </c>
      <c r="J66" s="1" t="n">
        <v>4</v>
      </c>
      <c r="K66" s="1" t="n">
        <v>723</v>
      </c>
      <c r="L66" s="1" t="n">
        <v>85.024</v>
      </c>
      <c r="M66" s="1" t="n">
        <v>163.803</v>
      </c>
      <c r="N66" s="1" t="n">
        <v>76.414</v>
      </c>
      <c r="O66" s="1" t="n">
        <v>140.657</v>
      </c>
      <c r="P66" s="1" t="n">
        <v>17.358</v>
      </c>
      <c r="Q66" s="1" t="n">
        <v>39.703</v>
      </c>
      <c r="R66" s="1" t="n">
        <v>88228.36</v>
      </c>
      <c r="S66" s="1" t="n">
        <v>2216486</v>
      </c>
      <c r="U66" s="1" t="n">
        <f aca="false">S66/$S$7</f>
        <v>1.02749237430349</v>
      </c>
      <c r="V66" s="1" t="n">
        <f aca="false">-(O66+Q66-$M$5)</f>
        <v>-1.995</v>
      </c>
      <c r="W66" s="1" t="n">
        <f aca="false">-(O66-$M$5)</f>
        <v>37.708</v>
      </c>
      <c r="X66" s="1" t="n">
        <f aca="false">AVERAGE(W66:W70)</f>
        <v>37.788</v>
      </c>
    </row>
    <row r="67" customFormat="false" ht="15" hidden="false" customHeight="false" outlineLevel="0" collapsed="false">
      <c r="A67" s="6" t="b">
        <f aca="false">IF(C67=C66,1 )</f>
        <v>0</v>
      </c>
      <c r="C67" s="1" t="n">
        <f aca="false">VALUE(RIGHT(G67,5))</f>
        <v>601</v>
      </c>
      <c r="D67" s="1" t="n">
        <f aca="false">C67/10000*1000</f>
        <v>60.1</v>
      </c>
      <c r="F67" s="1" t="n">
        <v>61</v>
      </c>
      <c r="G67" s="1" t="s">
        <v>1342</v>
      </c>
      <c r="H67" s="1" t="n">
        <v>494.822</v>
      </c>
      <c r="I67" s="1" t="n">
        <v>179.634</v>
      </c>
      <c r="J67" s="1" t="n">
        <v>4</v>
      </c>
      <c r="K67" s="1" t="n">
        <v>774</v>
      </c>
      <c r="L67" s="1" t="n">
        <v>85.054</v>
      </c>
      <c r="M67" s="1" t="n">
        <v>163.679</v>
      </c>
      <c r="N67" s="1" t="n">
        <v>76.613</v>
      </c>
      <c r="O67" s="1" t="n">
        <v>141.056</v>
      </c>
      <c r="P67" s="1" t="n">
        <v>17.358</v>
      </c>
      <c r="Q67" s="1" t="n">
        <v>39.304</v>
      </c>
      <c r="R67" s="1" t="n">
        <v>88886.783</v>
      </c>
      <c r="S67" s="1" t="n">
        <v>2233027</v>
      </c>
      <c r="U67" s="1" t="n">
        <f aca="false">S67/$S$7</f>
        <v>1.03516025551878</v>
      </c>
      <c r="V67" s="1" t="n">
        <f aca="false">-(O67+Q67-$M$5)</f>
        <v>-1.995</v>
      </c>
      <c r="W67" s="1" t="n">
        <f aca="false">-(O67-$M$5)</f>
        <v>37.309</v>
      </c>
      <c r="X67" s="1" t="n">
        <f aca="false">AVERAGE(W67:W71)</f>
        <v>38.0674</v>
      </c>
    </row>
    <row r="68" customFormat="false" ht="15" hidden="false" customHeight="false" outlineLevel="0" collapsed="false">
      <c r="A68" s="6" t="b">
        <f aca="false">IF(C68=C67,1 )</f>
        <v>0</v>
      </c>
      <c r="C68" s="1" t="n">
        <f aca="false">VALUE(RIGHT(G68,5))</f>
        <v>611</v>
      </c>
      <c r="D68" s="1" t="n">
        <f aca="false">C68/10000*1000</f>
        <v>61.1</v>
      </c>
      <c r="F68" s="1" t="n">
        <v>62</v>
      </c>
      <c r="G68" s="1" t="s">
        <v>1343</v>
      </c>
      <c r="H68" s="1" t="n">
        <v>494.305</v>
      </c>
      <c r="I68" s="1" t="n">
        <v>176.905</v>
      </c>
      <c r="J68" s="1" t="n">
        <v>4</v>
      </c>
      <c r="K68" s="1" t="n">
        <v>806</v>
      </c>
      <c r="L68" s="1" t="n">
        <v>84.963</v>
      </c>
      <c r="M68" s="1" t="n">
        <v>163.623</v>
      </c>
      <c r="N68" s="1" t="n">
        <v>76.214</v>
      </c>
      <c r="O68" s="1" t="n">
        <v>139.859</v>
      </c>
      <c r="P68" s="1" t="n">
        <v>17.557</v>
      </c>
      <c r="Q68" s="1" t="n">
        <v>40.102</v>
      </c>
      <c r="R68" s="1" t="n">
        <v>87445.067</v>
      </c>
      <c r="S68" s="1" t="n">
        <v>2196808</v>
      </c>
      <c r="U68" s="1" t="n">
        <f aca="false">S68/$S$7</f>
        <v>1.01837027971704</v>
      </c>
      <c r="V68" s="1" t="n">
        <f aca="false">-(O68+Q68-$M$5)</f>
        <v>-1.596</v>
      </c>
      <c r="W68" s="1" t="n">
        <f aca="false">-(O68-$M$5)</f>
        <v>38.506</v>
      </c>
      <c r="X68" s="1" t="n">
        <f aca="false">AVERAGE(W68:W72)</f>
        <v>38.0674</v>
      </c>
    </row>
    <row r="69" customFormat="false" ht="15" hidden="false" customHeight="false" outlineLevel="0" collapsed="false">
      <c r="A69" s="6" t="b">
        <f aca="false">IF(C69=C68,1 )</f>
        <v>0</v>
      </c>
      <c r="C69" s="1" t="n">
        <f aca="false">VALUE(RIGHT(G69,5))</f>
        <v>621</v>
      </c>
      <c r="D69" s="1" t="n">
        <f aca="false">C69/10000*1000</f>
        <v>62.1</v>
      </c>
      <c r="F69" s="1" t="n">
        <v>63</v>
      </c>
      <c r="G69" s="1" t="s">
        <v>1344</v>
      </c>
      <c r="H69" s="1" t="n">
        <v>493.668</v>
      </c>
      <c r="I69" s="1" t="n">
        <v>181.041</v>
      </c>
      <c r="J69" s="1" t="n">
        <v>10</v>
      </c>
      <c r="K69" s="1" t="n">
        <v>710</v>
      </c>
      <c r="L69" s="1" t="n">
        <v>85.098</v>
      </c>
      <c r="M69" s="1" t="n">
        <v>163.723</v>
      </c>
      <c r="N69" s="1" t="n">
        <v>76.613</v>
      </c>
      <c r="O69" s="1" t="n">
        <v>140.058</v>
      </c>
      <c r="P69" s="1" t="n">
        <v>17.557</v>
      </c>
      <c r="Q69" s="1" t="n">
        <v>40.501</v>
      </c>
      <c r="R69" s="1" t="n">
        <v>89373.923</v>
      </c>
      <c r="S69" s="1" t="n">
        <v>2245265</v>
      </c>
      <c r="U69" s="1" t="n">
        <f aca="false">S69/$S$7</f>
        <v>1.04083340286856</v>
      </c>
      <c r="V69" s="1" t="n">
        <f aca="false">-(O69+Q69-$M$5)</f>
        <v>-2.19399999999999</v>
      </c>
      <c r="W69" s="1" t="n">
        <f aca="false">-(O69-$M$5)</f>
        <v>38.307</v>
      </c>
      <c r="X69" s="1" t="n">
        <f aca="false">AVERAGE(W69:W73)</f>
        <v>37.9478</v>
      </c>
    </row>
    <row r="70" customFormat="false" ht="15" hidden="false" customHeight="false" outlineLevel="0" collapsed="false">
      <c r="A70" s="6" t="b">
        <f aca="false">IF(C70=C69,1 )</f>
        <v>0</v>
      </c>
      <c r="C70" s="1" t="n">
        <f aca="false">VALUE(RIGHT(G70,5))</f>
        <v>631</v>
      </c>
      <c r="D70" s="1" t="n">
        <f aca="false">C70/10000*1000</f>
        <v>63.1</v>
      </c>
      <c r="F70" s="1" t="n">
        <v>64</v>
      </c>
      <c r="G70" s="1" t="s">
        <v>1345</v>
      </c>
      <c r="H70" s="1" t="n">
        <v>488.573</v>
      </c>
      <c r="I70" s="1" t="n">
        <v>181.699</v>
      </c>
      <c r="J70" s="1" t="n">
        <v>7</v>
      </c>
      <c r="K70" s="1" t="n">
        <v>841</v>
      </c>
      <c r="L70" s="1" t="n">
        <v>85.072</v>
      </c>
      <c r="M70" s="1" t="n">
        <v>164.003</v>
      </c>
      <c r="N70" s="1" t="n">
        <v>76.214</v>
      </c>
      <c r="O70" s="1" t="n">
        <v>141.255</v>
      </c>
      <c r="P70" s="1" t="n">
        <v>17.557</v>
      </c>
      <c r="Q70" s="1" t="n">
        <v>39.304</v>
      </c>
      <c r="R70" s="1" t="n">
        <v>88773.338</v>
      </c>
      <c r="S70" s="1" t="n">
        <v>2230177</v>
      </c>
      <c r="U70" s="1" t="n">
        <f aca="false">S70/$S$7</f>
        <v>1.03383908621441</v>
      </c>
      <c r="V70" s="1" t="n">
        <f aca="false">-(O70+Q70-$M$5)</f>
        <v>-2.19399999999999</v>
      </c>
      <c r="W70" s="1" t="n">
        <f aca="false">-(O70-$M$5)</f>
        <v>37.11</v>
      </c>
      <c r="X70" s="1" t="n">
        <f aca="false">AVERAGE(W70:W74)</f>
        <v>37.7882</v>
      </c>
    </row>
    <row r="71" customFormat="false" ht="15" hidden="false" customHeight="false" outlineLevel="0" collapsed="false">
      <c r="A71" s="6" t="b">
        <f aca="false">IF(C71=C70,1 )</f>
        <v>0</v>
      </c>
      <c r="C71" s="1" t="n">
        <f aca="false">VALUE(RIGHT(G71,5))</f>
        <v>641</v>
      </c>
      <c r="D71" s="1" t="n">
        <f aca="false">C71/10000*1000</f>
        <v>64.1</v>
      </c>
      <c r="F71" s="1" t="n">
        <v>65</v>
      </c>
      <c r="G71" s="1" t="s">
        <v>1346</v>
      </c>
      <c r="H71" s="1" t="n">
        <v>507.043</v>
      </c>
      <c r="I71" s="1" t="n">
        <v>177.618</v>
      </c>
      <c r="J71" s="1" t="n">
        <v>9</v>
      </c>
      <c r="K71" s="1" t="n">
        <v>851</v>
      </c>
      <c r="L71" s="1" t="n">
        <v>85.049</v>
      </c>
      <c r="M71" s="1" t="n">
        <v>163.761</v>
      </c>
      <c r="N71" s="1" t="n">
        <v>76.613</v>
      </c>
      <c r="O71" s="1" t="n">
        <v>139.26</v>
      </c>
      <c r="P71" s="1" t="n">
        <v>17.757</v>
      </c>
      <c r="Q71" s="1" t="n">
        <v>41.299</v>
      </c>
      <c r="R71" s="1" t="n">
        <v>90059.772</v>
      </c>
      <c r="S71" s="1" t="n">
        <v>2262495</v>
      </c>
      <c r="U71" s="1" t="n">
        <f aca="false">S71/$S$7</f>
        <v>1.04882068255778</v>
      </c>
      <c r="V71" s="1" t="n">
        <f aca="false">-(O71+Q71-$M$5)</f>
        <v>-2.19399999999999</v>
      </c>
      <c r="W71" s="1" t="n">
        <f aca="false">-(O71-$M$5)</f>
        <v>39.105</v>
      </c>
      <c r="X71" s="1" t="n">
        <f aca="false">AVERAGE(W71:W75)</f>
        <v>37.828</v>
      </c>
    </row>
    <row r="72" customFormat="false" ht="15" hidden="false" customHeight="false" outlineLevel="0" collapsed="false">
      <c r="A72" s="6" t="b">
        <f aca="false">IF(C72=C71,1 )</f>
        <v>0</v>
      </c>
      <c r="C72" s="1" t="n">
        <f aca="false">VALUE(RIGHT(G72,5))</f>
        <v>651</v>
      </c>
      <c r="D72" s="1" t="n">
        <f aca="false">C72/10000*1000</f>
        <v>65.1</v>
      </c>
      <c r="F72" s="1" t="n">
        <v>66</v>
      </c>
      <c r="G72" s="1" t="s">
        <v>1347</v>
      </c>
      <c r="H72" s="1" t="n">
        <v>488.851</v>
      </c>
      <c r="I72" s="1" t="n">
        <v>184.464</v>
      </c>
      <c r="J72" s="1" t="n">
        <v>0</v>
      </c>
      <c r="K72" s="1" t="n">
        <v>918</v>
      </c>
      <c r="L72" s="1" t="n">
        <v>84.99</v>
      </c>
      <c r="M72" s="1" t="n">
        <v>163.999</v>
      </c>
      <c r="N72" s="1" t="n">
        <v>76.813</v>
      </c>
      <c r="O72" s="1" t="n">
        <v>141.056</v>
      </c>
      <c r="P72" s="1" t="n">
        <v>16.959</v>
      </c>
      <c r="Q72" s="1" t="n">
        <v>39.504</v>
      </c>
      <c r="R72" s="1" t="n">
        <v>90175.566</v>
      </c>
      <c r="S72" s="1" t="n">
        <v>2265404</v>
      </c>
      <c r="U72" s="1" t="n">
        <f aca="false">S72/$S$7</f>
        <v>1.05016920238459</v>
      </c>
      <c r="V72" s="1" t="n">
        <f aca="false">-(O72+Q72-$M$5)</f>
        <v>-2.19499999999999</v>
      </c>
      <c r="W72" s="1" t="n">
        <f aca="false">-(O72-$M$5)</f>
        <v>37.309</v>
      </c>
      <c r="X72" s="1" t="n">
        <f aca="false">AVERAGE(W72:W76)</f>
        <v>37.5486</v>
      </c>
    </row>
    <row r="73" customFormat="false" ht="15" hidden="false" customHeight="false" outlineLevel="0" collapsed="false">
      <c r="A73" s="6" t="b">
        <f aca="false">IF(C73=C72,1 )</f>
        <v>0</v>
      </c>
      <c r="C73" s="1" t="n">
        <f aca="false">VALUE(RIGHT(G73,5))</f>
        <v>661</v>
      </c>
      <c r="D73" s="1" t="n">
        <f aca="false">C73/10000*1000</f>
        <v>66.1</v>
      </c>
      <c r="F73" s="1" t="n">
        <v>67</v>
      </c>
      <c r="G73" s="1" t="s">
        <v>1348</v>
      </c>
      <c r="H73" s="1" t="n">
        <v>494.464</v>
      </c>
      <c r="I73" s="1" t="n">
        <v>182.958</v>
      </c>
      <c r="J73" s="1" t="n">
        <v>6</v>
      </c>
      <c r="K73" s="1" t="n">
        <v>824</v>
      </c>
      <c r="L73" s="1" t="n">
        <v>85.013</v>
      </c>
      <c r="M73" s="1" t="n">
        <v>163.675</v>
      </c>
      <c r="N73" s="1" t="n">
        <v>76.015</v>
      </c>
      <c r="O73" s="1" t="n">
        <v>140.457</v>
      </c>
      <c r="P73" s="1" t="n">
        <v>17.757</v>
      </c>
      <c r="Q73" s="1" t="n">
        <v>40.102</v>
      </c>
      <c r="R73" s="1" t="n">
        <v>90466.266</v>
      </c>
      <c r="S73" s="1" t="n">
        <v>2272707</v>
      </c>
      <c r="U73" s="1" t="n">
        <f aca="false">S73/$S$7</f>
        <v>1.05355464078102</v>
      </c>
      <c r="V73" s="1" t="n">
        <f aca="false">-(O73+Q73-$M$5)</f>
        <v>-2.19399999999999</v>
      </c>
      <c r="W73" s="1" t="n">
        <f aca="false">-(O73-$M$5)</f>
        <v>37.908</v>
      </c>
      <c r="X73" s="1" t="n">
        <f aca="false">AVERAGE(W73:W77)</f>
        <v>37.788</v>
      </c>
    </row>
    <row r="74" customFormat="false" ht="15" hidden="false" customHeight="false" outlineLevel="0" collapsed="false">
      <c r="A74" s="6" t="b">
        <f aca="false">IF(C74=C73,1 )</f>
        <v>0</v>
      </c>
      <c r="C74" s="1" t="n">
        <f aca="false">VALUE(RIGHT(G74,5))</f>
        <v>671</v>
      </c>
      <c r="D74" s="1" t="n">
        <f aca="false">C74/10000*1000</f>
        <v>67.1</v>
      </c>
      <c r="F74" s="1" t="n">
        <v>68</v>
      </c>
      <c r="G74" s="1" t="s">
        <v>1349</v>
      </c>
      <c r="H74" s="1" t="n">
        <v>493.588</v>
      </c>
      <c r="I74" s="1" t="n">
        <v>184.343</v>
      </c>
      <c r="J74" s="1" t="n">
        <v>8</v>
      </c>
      <c r="K74" s="1" t="n">
        <v>806</v>
      </c>
      <c r="L74" s="1" t="n">
        <v>85.015</v>
      </c>
      <c r="M74" s="1" t="n">
        <v>163.849</v>
      </c>
      <c r="N74" s="1" t="n">
        <v>75.615</v>
      </c>
      <c r="O74" s="1" t="n">
        <v>140.856</v>
      </c>
      <c r="P74" s="1" t="n">
        <v>17.956</v>
      </c>
      <c r="Q74" s="1" t="n">
        <v>39.703</v>
      </c>
      <c r="R74" s="1" t="n">
        <v>90989.35</v>
      </c>
      <c r="S74" s="1" t="n">
        <v>2285848</v>
      </c>
      <c r="U74" s="1" t="n">
        <f aca="false">S74/$S$7</f>
        <v>1.05964639019461</v>
      </c>
      <c r="V74" s="1" t="n">
        <f aca="false">-(O74+Q74-$M$5)</f>
        <v>-2.19399999999999</v>
      </c>
      <c r="W74" s="1" t="n">
        <f aca="false">-(O74-$M$5)</f>
        <v>37.509</v>
      </c>
      <c r="X74" s="1" t="n">
        <f aca="false">AVERAGE(W74:W78)</f>
        <v>37.748</v>
      </c>
    </row>
    <row r="75" customFormat="false" ht="15" hidden="false" customHeight="false" outlineLevel="0" collapsed="false">
      <c r="A75" s="6" t="b">
        <f aca="false">IF(C75=C74,1 )</f>
        <v>0</v>
      </c>
      <c r="C75" s="1" t="n">
        <f aca="false">VALUE(RIGHT(G75,5))</f>
        <v>681</v>
      </c>
      <c r="D75" s="1" t="n">
        <f aca="false">C75/10000*1000</f>
        <v>68.1</v>
      </c>
      <c r="F75" s="1" t="n">
        <v>69</v>
      </c>
      <c r="G75" s="1" t="s">
        <v>1350</v>
      </c>
      <c r="H75" s="1" t="n">
        <v>483.398</v>
      </c>
      <c r="I75" s="1" t="n">
        <v>185.571</v>
      </c>
      <c r="J75" s="1" t="n">
        <v>11</v>
      </c>
      <c r="K75" s="1" t="n">
        <v>767</v>
      </c>
      <c r="L75" s="1" t="n">
        <v>85.013</v>
      </c>
      <c r="M75" s="1" t="n">
        <v>163.866</v>
      </c>
      <c r="N75" s="1" t="n">
        <v>76.613</v>
      </c>
      <c r="O75" s="1" t="n">
        <v>141.056</v>
      </c>
      <c r="P75" s="1" t="n">
        <v>17.757</v>
      </c>
      <c r="Q75" s="1" t="n">
        <v>39.304</v>
      </c>
      <c r="R75" s="1" t="n">
        <v>89704.707</v>
      </c>
      <c r="S75" s="1" t="n">
        <v>2253575</v>
      </c>
      <c r="U75" s="1" t="n">
        <f aca="false">S75/$S$7</f>
        <v>1.0446856544192</v>
      </c>
      <c r="V75" s="1" t="n">
        <f aca="false">-(O75+Q75-$M$5)</f>
        <v>-1.995</v>
      </c>
      <c r="W75" s="1" t="n">
        <f aca="false">-(O75-$M$5)</f>
        <v>37.309</v>
      </c>
      <c r="X75" s="1" t="n">
        <f aca="false">AVERAGE(W75:W79)</f>
        <v>37.8676</v>
      </c>
    </row>
    <row r="76" customFormat="false" ht="15" hidden="false" customHeight="false" outlineLevel="0" collapsed="false">
      <c r="A76" s="6" t="b">
        <f aca="false">IF(C76=C75,1 )</f>
        <v>0</v>
      </c>
      <c r="C76" s="1" t="n">
        <f aca="false">VALUE(RIGHT(G76,5))</f>
        <v>691</v>
      </c>
      <c r="D76" s="1" t="n">
        <f aca="false">C76/10000*1000</f>
        <v>69.1</v>
      </c>
      <c r="F76" s="1" t="n">
        <v>70</v>
      </c>
      <c r="G76" s="1" t="s">
        <v>1351</v>
      </c>
      <c r="H76" s="1" t="n">
        <v>491.12</v>
      </c>
      <c r="I76" s="1" t="n">
        <v>185.386</v>
      </c>
      <c r="J76" s="1" t="n">
        <v>6</v>
      </c>
      <c r="K76" s="1" t="n">
        <v>706</v>
      </c>
      <c r="L76" s="1" t="n">
        <v>85.002</v>
      </c>
      <c r="M76" s="1" t="n">
        <v>163.661</v>
      </c>
      <c r="N76" s="1" t="n">
        <v>76.414</v>
      </c>
      <c r="O76" s="1" t="n">
        <v>140.657</v>
      </c>
      <c r="P76" s="1" t="n">
        <v>18.156</v>
      </c>
      <c r="Q76" s="1" t="n">
        <v>39.703</v>
      </c>
      <c r="R76" s="1" t="n">
        <v>91046.829</v>
      </c>
      <c r="S76" s="1" t="n">
        <v>2287292</v>
      </c>
      <c r="U76" s="1" t="n">
        <f aca="false">S76/$S$7</f>
        <v>1.06031578264215</v>
      </c>
      <c r="V76" s="1" t="n">
        <f aca="false">-(O76+Q76-$M$5)</f>
        <v>-1.995</v>
      </c>
      <c r="W76" s="1" t="n">
        <f aca="false">-(O76-$M$5)</f>
        <v>37.708</v>
      </c>
      <c r="X76" s="1" t="n">
        <f aca="false">AVERAGE(W76:W80)</f>
        <v>38.147</v>
      </c>
    </row>
    <row r="77" customFormat="false" ht="15" hidden="false" customHeight="false" outlineLevel="0" collapsed="false">
      <c r="A77" s="6" t="b">
        <f aca="false">IF(C77=C76,1 )</f>
        <v>0</v>
      </c>
      <c r="C77" s="1" t="n">
        <f aca="false">VALUE(RIGHT(G77,5))</f>
        <v>701</v>
      </c>
      <c r="D77" s="1" t="n">
        <f aca="false">C77/10000*1000</f>
        <v>70.1</v>
      </c>
      <c r="F77" s="1" t="n">
        <v>71</v>
      </c>
      <c r="G77" s="1" t="s">
        <v>1352</v>
      </c>
      <c r="H77" s="1" t="n">
        <v>484.752</v>
      </c>
      <c r="I77" s="1" t="n">
        <v>179.344</v>
      </c>
      <c r="J77" s="1" t="n">
        <v>5</v>
      </c>
      <c r="K77" s="1" t="n">
        <v>703</v>
      </c>
      <c r="L77" s="1" t="n">
        <v>84.973</v>
      </c>
      <c r="M77" s="1" t="n">
        <v>163.712</v>
      </c>
      <c r="N77" s="1" t="n">
        <v>76.015</v>
      </c>
      <c r="O77" s="1" t="n">
        <v>139.859</v>
      </c>
      <c r="P77" s="1" t="n">
        <v>17.557</v>
      </c>
      <c r="Q77" s="1" t="n">
        <v>40.501</v>
      </c>
      <c r="R77" s="1" t="n">
        <v>86937.388</v>
      </c>
      <c r="S77" s="1" t="n">
        <v>2184054</v>
      </c>
      <c r="U77" s="1" t="n">
        <f aca="false">S77/$S$7</f>
        <v>1.01245793118794</v>
      </c>
      <c r="V77" s="1" t="n">
        <f aca="false">-(O77+Q77-$M$5)</f>
        <v>-1.995</v>
      </c>
      <c r="W77" s="1" t="n">
        <f aca="false">-(O77-$M$5)</f>
        <v>38.506</v>
      </c>
      <c r="X77" s="1" t="n">
        <f aca="false">AVERAGE(W77:W81)</f>
        <v>38.4264</v>
      </c>
    </row>
    <row r="78" customFormat="false" ht="15" hidden="false" customHeight="false" outlineLevel="0" collapsed="false">
      <c r="A78" s="6" t="b">
        <f aca="false">IF(C78=C77,1 )</f>
        <v>0</v>
      </c>
      <c r="C78" s="1" t="n">
        <f aca="false">VALUE(RIGHT(G78,5))</f>
        <v>711</v>
      </c>
      <c r="D78" s="1" t="n">
        <f aca="false">C78/10000*1000</f>
        <v>71.1</v>
      </c>
      <c r="F78" s="1" t="n">
        <v>72</v>
      </c>
      <c r="G78" s="1" t="s">
        <v>1353</v>
      </c>
      <c r="H78" s="1" t="n">
        <v>488.414</v>
      </c>
      <c r="I78" s="1" t="n">
        <v>182.541</v>
      </c>
      <c r="J78" s="1" t="n">
        <v>2</v>
      </c>
      <c r="K78" s="1" t="n">
        <v>749</v>
      </c>
      <c r="L78" s="1" t="n">
        <v>84.955</v>
      </c>
      <c r="M78" s="1" t="n">
        <v>163.801</v>
      </c>
      <c r="N78" s="1" t="n">
        <v>76.015</v>
      </c>
      <c r="O78" s="1" t="n">
        <v>140.657</v>
      </c>
      <c r="P78" s="1" t="n">
        <v>17.956</v>
      </c>
      <c r="Q78" s="1" t="n">
        <v>39.903</v>
      </c>
      <c r="R78" s="1" t="n">
        <v>89155.271</v>
      </c>
      <c r="S78" s="1" t="n">
        <v>2239772</v>
      </c>
      <c r="U78" s="1" t="n">
        <f aca="false">S78/$S$7</f>
        <v>1.03828702287245</v>
      </c>
      <c r="V78" s="1" t="n">
        <f aca="false">-(O78+Q78-$M$5)</f>
        <v>-2.19499999999999</v>
      </c>
      <c r="W78" s="1" t="n">
        <f aca="false">-(O78-$M$5)</f>
        <v>37.708</v>
      </c>
      <c r="X78" s="1" t="n">
        <f aca="false">AVERAGE(W78:W82)</f>
        <v>38.0274</v>
      </c>
    </row>
    <row r="79" customFormat="false" ht="15" hidden="false" customHeight="false" outlineLevel="0" collapsed="false">
      <c r="A79" s="6" t="b">
        <f aca="false">IF(C79=C78,1 )</f>
        <v>0</v>
      </c>
      <c r="C79" s="1" t="n">
        <f aca="false">VALUE(RIGHT(G79,5))</f>
        <v>721</v>
      </c>
      <c r="D79" s="1" t="n">
        <f aca="false">C79/10000*1000</f>
        <v>72.1</v>
      </c>
      <c r="F79" s="1" t="n">
        <v>73</v>
      </c>
      <c r="G79" s="1" t="s">
        <v>1354</v>
      </c>
      <c r="H79" s="1" t="n">
        <v>482.483</v>
      </c>
      <c r="I79" s="1" t="n">
        <v>183.973</v>
      </c>
      <c r="J79" s="1" t="n">
        <v>2</v>
      </c>
      <c r="K79" s="1" t="n">
        <v>785</v>
      </c>
      <c r="L79" s="1" t="n">
        <v>85.029</v>
      </c>
      <c r="M79" s="1" t="n">
        <v>163.963</v>
      </c>
      <c r="N79" s="1" t="n">
        <v>75.615</v>
      </c>
      <c r="O79" s="1" t="n">
        <v>140.258</v>
      </c>
      <c r="P79" s="1" t="n">
        <v>18.156</v>
      </c>
      <c r="Q79" s="1" t="n">
        <v>40.102</v>
      </c>
      <c r="R79" s="1" t="n">
        <v>88763.904</v>
      </c>
      <c r="S79" s="1" t="n">
        <v>2229940</v>
      </c>
      <c r="U79" s="1" t="n">
        <f aca="false">S79/$S$7</f>
        <v>1.03372922055647</v>
      </c>
      <c r="V79" s="1" t="n">
        <f aca="false">-(O79+Q79-$M$5)</f>
        <v>-1.995</v>
      </c>
      <c r="W79" s="1" t="n">
        <f aca="false">-(O79-$M$5)</f>
        <v>38.107</v>
      </c>
      <c r="X79" s="1" t="n">
        <f aca="false">AVERAGE(W79:W83)</f>
        <v>37.9876</v>
      </c>
    </row>
    <row r="80" customFormat="false" ht="15" hidden="false" customHeight="false" outlineLevel="0" collapsed="false">
      <c r="A80" s="6" t="b">
        <f aca="false">IF(C80=C79,1 )</f>
        <v>0</v>
      </c>
      <c r="C80" s="1" t="n">
        <f aca="false">VALUE(RIGHT(G80,5))</f>
        <v>731</v>
      </c>
      <c r="D80" s="1" t="n">
        <f aca="false">C80/10000*1000</f>
        <v>73.1</v>
      </c>
      <c r="F80" s="1" t="n">
        <v>74</v>
      </c>
      <c r="G80" s="1" t="s">
        <v>1355</v>
      </c>
      <c r="H80" s="1" t="n">
        <v>478.661</v>
      </c>
      <c r="I80" s="1" t="n">
        <v>183.526</v>
      </c>
      <c r="J80" s="1" t="n">
        <v>0</v>
      </c>
      <c r="K80" s="1" t="n">
        <v>821</v>
      </c>
      <c r="L80" s="1" t="n">
        <v>84.959</v>
      </c>
      <c r="M80" s="1" t="n">
        <v>163.652</v>
      </c>
      <c r="N80" s="1" t="n">
        <v>76.813</v>
      </c>
      <c r="O80" s="1" t="n">
        <v>139.659</v>
      </c>
      <c r="P80" s="1" t="n">
        <v>17.158</v>
      </c>
      <c r="Q80" s="1" t="n">
        <v>40.302</v>
      </c>
      <c r="R80" s="1" t="n">
        <v>87846.625</v>
      </c>
      <c r="S80" s="1" t="n">
        <v>2206896</v>
      </c>
      <c r="U80" s="1" t="n">
        <f aca="false">S80/$S$7</f>
        <v>1.02304675548633</v>
      </c>
      <c r="V80" s="1" t="n">
        <f aca="false">-(O80+Q80-$M$5)</f>
        <v>-1.59599999999998</v>
      </c>
      <c r="W80" s="1" t="n">
        <f aca="false">-(O80-$M$5)</f>
        <v>38.706</v>
      </c>
      <c r="X80" s="1" t="n">
        <f aca="false">AVERAGE(W80:W84)</f>
        <v>37.828</v>
      </c>
    </row>
    <row r="81" customFormat="false" ht="15" hidden="false" customHeight="false" outlineLevel="0" collapsed="false">
      <c r="A81" s="6" t="b">
        <f aca="false">IF(C81=C80,1 )</f>
        <v>0</v>
      </c>
      <c r="C81" s="1" t="n">
        <f aca="false">VALUE(RIGHT(G81,5))</f>
        <v>741</v>
      </c>
      <c r="D81" s="1" t="n">
        <f aca="false">C81/10000*1000</f>
        <v>74.1</v>
      </c>
      <c r="F81" s="1" t="n">
        <v>75</v>
      </c>
      <c r="G81" s="1" t="s">
        <v>1356</v>
      </c>
      <c r="H81" s="1" t="n">
        <v>485.349</v>
      </c>
      <c r="I81" s="1" t="n">
        <v>182.509</v>
      </c>
      <c r="J81" s="1" t="n">
        <v>0</v>
      </c>
      <c r="K81" s="1" t="n">
        <v>748</v>
      </c>
      <c r="L81" s="1" t="n">
        <v>85.024</v>
      </c>
      <c r="M81" s="1" t="n">
        <v>164.058</v>
      </c>
      <c r="N81" s="1" t="n">
        <v>76.613</v>
      </c>
      <c r="O81" s="1" t="n">
        <v>139.26</v>
      </c>
      <c r="P81" s="1" t="n">
        <v>17.158</v>
      </c>
      <c r="Q81" s="1" t="n">
        <v>41.1</v>
      </c>
      <c r="R81" s="1" t="n">
        <v>88580.719</v>
      </c>
      <c r="S81" s="1" t="n">
        <v>2225338</v>
      </c>
      <c r="U81" s="1" t="n">
        <f aca="false">S81/$S$7</f>
        <v>1.03159587980604</v>
      </c>
      <c r="V81" s="1" t="n">
        <f aca="false">-(O81+Q81-$M$5)</f>
        <v>-1.99499999999998</v>
      </c>
      <c r="W81" s="1" t="n">
        <f aca="false">-(O81-$M$5)</f>
        <v>39.105</v>
      </c>
      <c r="X81" s="1" t="n">
        <f aca="false">AVERAGE(W81:W85)</f>
        <v>37.5088</v>
      </c>
    </row>
    <row r="82" customFormat="false" ht="15" hidden="false" customHeight="false" outlineLevel="0" collapsed="false">
      <c r="A82" s="6" t="b">
        <f aca="false">IF(C82=C81,1 )</f>
        <v>0</v>
      </c>
      <c r="C82" s="1" t="n">
        <f aca="false">VALUE(RIGHT(G82,5))</f>
        <v>751</v>
      </c>
      <c r="D82" s="1" t="n">
        <f aca="false">C82/10000*1000</f>
        <v>75.1</v>
      </c>
      <c r="F82" s="1" t="n">
        <v>76</v>
      </c>
      <c r="G82" s="1" t="s">
        <v>1357</v>
      </c>
      <c r="H82" s="1" t="n">
        <v>483.717</v>
      </c>
      <c r="I82" s="1" t="n">
        <v>184.259</v>
      </c>
      <c r="J82" s="1" t="n">
        <v>4</v>
      </c>
      <c r="K82" s="1" t="n">
        <v>720</v>
      </c>
      <c r="L82" s="1" t="n">
        <v>85.05</v>
      </c>
      <c r="M82" s="1" t="n">
        <v>163.987</v>
      </c>
      <c r="N82" s="1" t="n">
        <v>76.613</v>
      </c>
      <c r="O82" s="1" t="n">
        <v>141.854</v>
      </c>
      <c r="P82" s="1" t="n">
        <v>18.156</v>
      </c>
      <c r="Q82" s="1" t="n">
        <v>38.706</v>
      </c>
      <c r="R82" s="1" t="n">
        <v>89129.159</v>
      </c>
      <c r="S82" s="1" t="n">
        <v>2239116</v>
      </c>
      <c r="U82" s="1" t="n">
        <f aca="false">S82/$S$7</f>
        <v>1.03798292214836</v>
      </c>
      <c r="V82" s="1" t="n">
        <f aca="false">-(O82+Q82-$M$5)</f>
        <v>-2.19499999999999</v>
      </c>
      <c r="W82" s="1" t="n">
        <f aca="false">-(O82-$M$5)</f>
        <v>36.511</v>
      </c>
      <c r="X82" s="1" t="n">
        <f aca="false">AVERAGE(W82:W86)</f>
        <v>37.0698</v>
      </c>
    </row>
    <row r="83" customFormat="false" ht="15" hidden="false" customHeight="false" outlineLevel="0" collapsed="false">
      <c r="A83" s="6" t="b">
        <f aca="false">IF(C83=C82,1 )</f>
        <v>0</v>
      </c>
      <c r="C83" s="1" t="n">
        <f aca="false">VALUE(RIGHT(G83,5))</f>
        <v>761</v>
      </c>
      <c r="D83" s="1" t="n">
        <f aca="false">C83/10000*1000</f>
        <v>76.1</v>
      </c>
      <c r="F83" s="1" t="n">
        <v>77</v>
      </c>
      <c r="G83" s="1" t="s">
        <v>1358</v>
      </c>
      <c r="H83" s="1" t="n">
        <v>476.034</v>
      </c>
      <c r="I83" s="1" t="n">
        <v>181.028</v>
      </c>
      <c r="J83" s="1" t="n">
        <v>0</v>
      </c>
      <c r="K83" s="1" t="n">
        <v>801</v>
      </c>
      <c r="L83" s="1" t="n">
        <v>85.011</v>
      </c>
      <c r="M83" s="1" t="n">
        <v>163.916</v>
      </c>
      <c r="N83" s="1" t="n">
        <v>76.613</v>
      </c>
      <c r="O83" s="1" t="n">
        <v>140.856</v>
      </c>
      <c r="P83" s="1" t="n">
        <v>16.759</v>
      </c>
      <c r="Q83" s="1" t="n">
        <v>39.105</v>
      </c>
      <c r="R83" s="1" t="n">
        <v>86175.311</v>
      </c>
      <c r="S83" s="1" t="n">
        <v>2164909</v>
      </c>
      <c r="U83" s="1" t="n">
        <f aca="false">S83/$S$7</f>
        <v>1.00358291843981</v>
      </c>
      <c r="V83" s="1" t="n">
        <f aca="false">-(O83+Q83-$M$5)</f>
        <v>-1.59599999999998</v>
      </c>
      <c r="W83" s="1" t="n">
        <f aca="false">-(O83-$M$5)</f>
        <v>37.509</v>
      </c>
      <c r="X83" s="1" t="n">
        <f aca="false">AVERAGE(W83:W87)</f>
        <v>37.0698</v>
      </c>
    </row>
    <row r="84" customFormat="false" ht="15" hidden="false" customHeight="false" outlineLevel="0" collapsed="false">
      <c r="A84" s="6" t="b">
        <f aca="false">IF(C84=C83,1 )</f>
        <v>0</v>
      </c>
      <c r="C84" s="1" t="n">
        <f aca="false">VALUE(RIGHT(G84,5))</f>
        <v>771</v>
      </c>
      <c r="D84" s="1" t="n">
        <f aca="false">C84/10000*1000</f>
        <v>77.1</v>
      </c>
      <c r="F84" s="1" t="n">
        <v>78</v>
      </c>
      <c r="G84" s="1" t="s">
        <v>1359</v>
      </c>
      <c r="H84" s="1" t="n">
        <v>475.556</v>
      </c>
      <c r="I84" s="1" t="n">
        <v>185.89</v>
      </c>
      <c r="J84" s="1" t="n">
        <v>4</v>
      </c>
      <c r="K84" s="1" t="n">
        <v>756</v>
      </c>
      <c r="L84" s="1" t="n">
        <v>85.052</v>
      </c>
      <c r="M84" s="1" t="n">
        <v>163.939</v>
      </c>
      <c r="N84" s="1" t="n">
        <v>76.414</v>
      </c>
      <c r="O84" s="1" t="n">
        <v>141.056</v>
      </c>
      <c r="P84" s="1" t="n">
        <v>17.358</v>
      </c>
      <c r="Q84" s="1" t="n">
        <v>39.504</v>
      </c>
      <c r="R84" s="1" t="n">
        <v>88401.156</v>
      </c>
      <c r="S84" s="1" t="n">
        <v>2220827</v>
      </c>
      <c r="U84" s="1" t="n">
        <f aca="false">S84/$S$7</f>
        <v>1.02950472375972</v>
      </c>
      <c r="V84" s="1" t="n">
        <f aca="false">-(O84+Q84-$M$5)</f>
        <v>-2.19499999999999</v>
      </c>
      <c r="W84" s="1" t="n">
        <f aca="false">-(O84-$M$5)</f>
        <v>37.309</v>
      </c>
      <c r="X84" s="1" t="n">
        <f aca="false">AVERAGE(W84:W88)</f>
        <v>36.95</v>
      </c>
    </row>
    <row r="85" customFormat="false" ht="15" hidden="false" customHeight="false" outlineLevel="0" collapsed="false">
      <c r="A85" s="6" t="b">
        <f aca="false">IF(C85=C84,1 )</f>
        <v>0</v>
      </c>
      <c r="C85" s="1" t="n">
        <f aca="false">VALUE(RIGHT(G85,5))</f>
        <v>781</v>
      </c>
      <c r="D85" s="1" t="n">
        <f aca="false">C85/10000*1000</f>
        <v>78.1</v>
      </c>
      <c r="F85" s="1" t="n">
        <v>79</v>
      </c>
      <c r="G85" s="1" t="s">
        <v>1360</v>
      </c>
      <c r="H85" s="1" t="n">
        <v>470.063</v>
      </c>
      <c r="I85" s="1" t="n">
        <v>186.641</v>
      </c>
      <c r="J85" s="1" t="n">
        <v>2</v>
      </c>
      <c r="K85" s="1" t="n">
        <v>710</v>
      </c>
      <c r="L85" s="1" t="n">
        <v>85.008</v>
      </c>
      <c r="M85" s="1" t="n">
        <v>164.115</v>
      </c>
      <c r="N85" s="1" t="n">
        <v>76.813</v>
      </c>
      <c r="O85" s="1" t="n">
        <v>141.255</v>
      </c>
      <c r="P85" s="1" t="n">
        <v>17.557</v>
      </c>
      <c r="Q85" s="1" t="n">
        <v>39.105</v>
      </c>
      <c r="R85" s="1" t="n">
        <v>87732.941</v>
      </c>
      <c r="S85" s="1" t="n">
        <v>2204040</v>
      </c>
      <c r="U85" s="1" t="n">
        <f aca="false">S85/$S$7</f>
        <v>1.0217228047729</v>
      </c>
      <c r="V85" s="1" t="n">
        <f aca="false">-(O85+Q85-$M$5)</f>
        <v>-1.99499999999998</v>
      </c>
      <c r="W85" s="1" t="n">
        <f aca="false">-(O85-$M$5)</f>
        <v>37.11</v>
      </c>
      <c r="X85" s="1" t="n">
        <f aca="false">AVERAGE(W85:W89)</f>
        <v>36.7506</v>
      </c>
    </row>
    <row r="86" customFormat="false" ht="15" hidden="false" customHeight="false" outlineLevel="0" collapsed="false">
      <c r="A86" s="6" t="b">
        <f aca="false">IF(C86=C85,1 )</f>
        <v>0</v>
      </c>
      <c r="C86" s="1" t="n">
        <f aca="false">VALUE(RIGHT(G86,5))</f>
        <v>791</v>
      </c>
      <c r="D86" s="1" t="n">
        <f aca="false">C86/10000*1000</f>
        <v>79.1</v>
      </c>
      <c r="F86" s="1" t="n">
        <v>80</v>
      </c>
      <c r="G86" s="1" t="s">
        <v>1361</v>
      </c>
      <c r="H86" s="1" t="n">
        <v>463.177</v>
      </c>
      <c r="I86" s="1" t="n">
        <v>188.555</v>
      </c>
      <c r="J86" s="1" t="n">
        <v>11</v>
      </c>
      <c r="K86" s="1" t="n">
        <v>831</v>
      </c>
      <c r="L86" s="1" t="n">
        <v>85.028</v>
      </c>
      <c r="M86" s="1" t="n">
        <v>164.454</v>
      </c>
      <c r="N86" s="1" t="n">
        <v>76.813</v>
      </c>
      <c r="O86" s="1" t="n">
        <v>141.455</v>
      </c>
      <c r="P86" s="1" t="n">
        <v>17.358</v>
      </c>
      <c r="Q86" s="1" t="n">
        <v>39.105</v>
      </c>
      <c r="R86" s="1" t="n">
        <v>87334.289</v>
      </c>
      <c r="S86" s="1" t="n">
        <v>2194025</v>
      </c>
      <c r="U86" s="1" t="n">
        <f aca="false">S86/$S$7</f>
        <v>1.01708016948053</v>
      </c>
      <c r="V86" s="1" t="n">
        <f aca="false">-(O86+Q86-$M$5)</f>
        <v>-2.19499999999999</v>
      </c>
      <c r="W86" s="1" t="n">
        <f aca="false">-(O86-$M$5)</f>
        <v>36.91</v>
      </c>
      <c r="X86" s="1" t="n">
        <f aca="false">AVERAGE(W86:W90)</f>
        <v>36.4314</v>
      </c>
    </row>
    <row r="87" customFormat="false" ht="15" hidden="false" customHeight="false" outlineLevel="0" collapsed="false">
      <c r="A87" s="6" t="b">
        <f aca="false">IF(C87=C86,1 )</f>
        <v>0</v>
      </c>
      <c r="C87" s="1" t="n">
        <f aca="false">VALUE(RIGHT(G87,5))</f>
        <v>801</v>
      </c>
      <c r="D87" s="1" t="n">
        <f aca="false">C87/10000*1000</f>
        <v>80.1</v>
      </c>
      <c r="F87" s="1" t="n">
        <v>81</v>
      </c>
      <c r="G87" s="1" t="s">
        <v>1362</v>
      </c>
      <c r="H87" s="1" t="n">
        <v>466.56</v>
      </c>
      <c r="I87" s="1" t="n">
        <v>186.855</v>
      </c>
      <c r="J87" s="1" t="n">
        <v>8</v>
      </c>
      <c r="K87" s="1" t="n">
        <v>862</v>
      </c>
      <c r="L87" s="1" t="n">
        <v>85.102</v>
      </c>
      <c r="M87" s="1" t="n">
        <v>164.224</v>
      </c>
      <c r="N87" s="1" t="n">
        <v>76.214</v>
      </c>
      <c r="O87" s="1" t="n">
        <v>141.854</v>
      </c>
      <c r="P87" s="1" t="n">
        <v>17.557</v>
      </c>
      <c r="Q87" s="1" t="n">
        <v>38.905</v>
      </c>
      <c r="R87" s="1" t="n">
        <v>87178.928</v>
      </c>
      <c r="S87" s="1" t="n">
        <v>2190122</v>
      </c>
      <c r="U87" s="1" t="n">
        <f aca="false">S87/$S$7</f>
        <v>1.0152708628858</v>
      </c>
      <c r="V87" s="1" t="n">
        <f aca="false">-(O87+Q87-$M$5)</f>
        <v>-2.39400000000001</v>
      </c>
      <c r="W87" s="1" t="n">
        <f aca="false">-(O87-$M$5)</f>
        <v>36.511</v>
      </c>
      <c r="X87" s="1" t="n">
        <f aca="false">AVERAGE(W87:W91)</f>
        <v>36.232</v>
      </c>
    </row>
    <row r="88" customFormat="false" ht="15" hidden="false" customHeight="false" outlineLevel="0" collapsed="false">
      <c r="A88" s="6" t="b">
        <f aca="false">IF(C88=C87,1 )</f>
        <v>0</v>
      </c>
      <c r="C88" s="1" t="n">
        <f aca="false">VALUE(RIGHT(G88,5))</f>
        <v>811</v>
      </c>
      <c r="D88" s="1" t="n">
        <f aca="false">C88/10000*1000</f>
        <v>81.1</v>
      </c>
      <c r="F88" s="1" t="n">
        <v>82</v>
      </c>
      <c r="G88" s="1" t="s">
        <v>1363</v>
      </c>
      <c r="H88" s="1" t="n">
        <v>472.332</v>
      </c>
      <c r="I88" s="1" t="n">
        <v>185.939</v>
      </c>
      <c r="J88" s="1" t="n">
        <v>2</v>
      </c>
      <c r="K88" s="1" t="n">
        <v>812</v>
      </c>
      <c r="L88" s="1" t="n">
        <v>85.04</v>
      </c>
      <c r="M88" s="1" t="n">
        <v>164.473</v>
      </c>
      <c r="N88" s="1" t="n">
        <v>76.613</v>
      </c>
      <c r="O88" s="1" t="n">
        <v>141.455</v>
      </c>
      <c r="P88" s="1" t="n">
        <v>17.956</v>
      </c>
      <c r="Q88" s="1" t="n">
        <v>39.504</v>
      </c>
      <c r="R88" s="1" t="n">
        <v>87824.772</v>
      </c>
      <c r="S88" s="1" t="n">
        <v>2206347</v>
      </c>
      <c r="U88" s="1" t="n">
        <f aca="false">S88/$S$7</f>
        <v>1.02279225655717</v>
      </c>
      <c r="V88" s="1" t="n">
        <f aca="false">-(O88+Q88-$M$5)</f>
        <v>-2.59399999999999</v>
      </c>
      <c r="W88" s="1" t="n">
        <f aca="false">-(O88-$M$5)</f>
        <v>36.91</v>
      </c>
      <c r="X88" s="1" t="n">
        <f aca="false">AVERAGE(W88:W92)</f>
        <v>35.9926</v>
      </c>
    </row>
    <row r="89" customFormat="false" ht="15" hidden="false" customHeight="false" outlineLevel="0" collapsed="false">
      <c r="A89" s="6" t="b">
        <f aca="false">IF(C89=C88,1 )</f>
        <v>0</v>
      </c>
      <c r="C89" s="1" t="n">
        <f aca="false">VALUE(RIGHT(G89,5))</f>
        <v>821</v>
      </c>
      <c r="D89" s="1" t="n">
        <f aca="false">C89/10000*1000</f>
        <v>82.1</v>
      </c>
      <c r="F89" s="1" t="n">
        <v>83</v>
      </c>
      <c r="G89" s="1" t="s">
        <v>1364</v>
      </c>
      <c r="H89" s="1" t="n">
        <v>459.316</v>
      </c>
      <c r="I89" s="1" t="n">
        <v>188.855</v>
      </c>
      <c r="J89" s="1" t="n">
        <v>4</v>
      </c>
      <c r="K89" s="1" t="n">
        <v>813</v>
      </c>
      <c r="L89" s="1" t="n">
        <v>85.014</v>
      </c>
      <c r="M89" s="1" t="n">
        <v>164.357</v>
      </c>
      <c r="N89" s="1" t="n">
        <v>76.214</v>
      </c>
      <c r="O89" s="1" t="n">
        <v>142.053</v>
      </c>
      <c r="P89" s="1" t="n">
        <v>18.156</v>
      </c>
      <c r="Q89" s="1" t="n">
        <v>38.506</v>
      </c>
      <c r="R89" s="1" t="n">
        <v>86743.973</v>
      </c>
      <c r="S89" s="1" t="n">
        <v>2179195</v>
      </c>
      <c r="U89" s="1" t="n">
        <f aca="false">S89/$S$7</f>
        <v>1.01020545341603</v>
      </c>
      <c r="V89" s="1" t="n">
        <f aca="false">-(O89+Q89-$M$5)</f>
        <v>-2.19399999999999</v>
      </c>
      <c r="W89" s="1" t="n">
        <f aca="false">-(O89-$M$5)</f>
        <v>36.312</v>
      </c>
      <c r="X89" s="1" t="n">
        <f aca="false">AVERAGE(W89:W93)</f>
        <v>35.7932</v>
      </c>
    </row>
    <row r="90" customFormat="false" ht="15" hidden="false" customHeight="false" outlineLevel="0" collapsed="false">
      <c r="A90" s="6" t="b">
        <f aca="false">IF(C90=C89,1 )</f>
        <v>0</v>
      </c>
      <c r="C90" s="1" t="n">
        <f aca="false">VALUE(RIGHT(G90,5))</f>
        <v>831</v>
      </c>
      <c r="D90" s="1" t="n">
        <f aca="false">C90/10000*1000</f>
        <v>83.1</v>
      </c>
      <c r="F90" s="1" t="n">
        <v>84</v>
      </c>
      <c r="G90" s="1" t="s">
        <v>1365</v>
      </c>
      <c r="H90" s="1" t="n">
        <v>456.41</v>
      </c>
      <c r="I90" s="1" t="n">
        <v>187.543</v>
      </c>
      <c r="J90" s="1" t="n">
        <v>4</v>
      </c>
      <c r="K90" s="1" t="n">
        <v>757</v>
      </c>
      <c r="L90" s="1" t="n">
        <v>85.026</v>
      </c>
      <c r="M90" s="1" t="n">
        <v>164.406</v>
      </c>
      <c r="N90" s="1" t="n">
        <v>76.214</v>
      </c>
      <c r="O90" s="1" t="n">
        <v>142.851</v>
      </c>
      <c r="P90" s="1" t="n">
        <v>17.358</v>
      </c>
      <c r="Q90" s="1" t="n">
        <v>37.708</v>
      </c>
      <c r="R90" s="1" t="n">
        <v>85596.579</v>
      </c>
      <c r="S90" s="1" t="n">
        <v>2150370</v>
      </c>
      <c r="U90" s="1" t="n">
        <f aca="false">S90/$S$7</f>
        <v>0.996843100714822</v>
      </c>
      <c r="V90" s="1" t="n">
        <f aca="false">-(O90+Q90-$M$5)</f>
        <v>-2.19399999999999</v>
      </c>
      <c r="W90" s="1" t="n">
        <f aca="false">-(O90-$M$5)</f>
        <v>35.514</v>
      </c>
      <c r="X90" s="1" t="n">
        <f aca="false">AVERAGE(W90:W94)</f>
        <v>35.7532</v>
      </c>
    </row>
    <row r="91" customFormat="false" ht="15" hidden="false" customHeight="false" outlineLevel="0" collapsed="false">
      <c r="A91" s="6" t="b">
        <f aca="false">IF(C91=C90,1 )</f>
        <v>0</v>
      </c>
      <c r="C91" s="1" t="n">
        <f aca="false">VALUE(RIGHT(G91,5))</f>
        <v>841</v>
      </c>
      <c r="D91" s="1" t="n">
        <f aca="false">C91/10000*1000</f>
        <v>84.1</v>
      </c>
      <c r="F91" s="1" t="n">
        <v>85</v>
      </c>
      <c r="G91" s="1" t="s">
        <v>1366</v>
      </c>
      <c r="H91" s="1" t="n">
        <v>460.311</v>
      </c>
      <c r="I91" s="1" t="n">
        <v>187.249</v>
      </c>
      <c r="J91" s="1" t="n">
        <v>8</v>
      </c>
      <c r="K91" s="1" t="n">
        <v>709</v>
      </c>
      <c r="L91" s="1" t="n">
        <v>85.042</v>
      </c>
      <c r="M91" s="1" t="n">
        <v>164.296</v>
      </c>
      <c r="N91" s="1" t="n">
        <v>76.214</v>
      </c>
      <c r="O91" s="1" t="n">
        <v>142.452</v>
      </c>
      <c r="P91" s="1" t="n">
        <v>17.757</v>
      </c>
      <c r="Q91" s="1" t="n">
        <v>38.706</v>
      </c>
      <c r="R91" s="1" t="n">
        <v>86192.587</v>
      </c>
      <c r="S91" s="1" t="n">
        <v>2165343</v>
      </c>
      <c r="U91" s="1" t="n">
        <f aca="false">S91/$S$7</f>
        <v>1.00378410702862</v>
      </c>
      <c r="V91" s="1" t="n">
        <f aca="false">-(O91+Q91-$M$5)</f>
        <v>-2.79300000000001</v>
      </c>
      <c r="W91" s="1" t="n">
        <f aca="false">-(O91-$M$5)</f>
        <v>35.913</v>
      </c>
      <c r="X91" s="1" t="n">
        <f aca="false">AVERAGE(W91:W95)</f>
        <v>35.9526</v>
      </c>
    </row>
    <row r="92" customFormat="false" ht="15" hidden="false" customHeight="false" outlineLevel="0" collapsed="false">
      <c r="A92" s="6" t="b">
        <f aca="false">IF(C92=C91,1 )</f>
        <v>0</v>
      </c>
      <c r="C92" s="1" t="n">
        <f aca="false">VALUE(RIGHT(G92,5))</f>
        <v>851</v>
      </c>
      <c r="D92" s="1" t="n">
        <f aca="false">C92/10000*1000</f>
        <v>85.1</v>
      </c>
      <c r="F92" s="1" t="n">
        <v>86</v>
      </c>
      <c r="G92" s="1" t="s">
        <v>1367</v>
      </c>
      <c r="H92" s="1" t="n">
        <v>460.231</v>
      </c>
      <c r="I92" s="1" t="n">
        <v>189.195</v>
      </c>
      <c r="J92" s="1" t="n">
        <v>6</v>
      </c>
      <c r="K92" s="1" t="n">
        <v>806</v>
      </c>
      <c r="L92" s="1" t="n">
        <v>85.009</v>
      </c>
      <c r="M92" s="1" t="n">
        <v>164.086</v>
      </c>
      <c r="N92" s="1" t="n">
        <v>76.813</v>
      </c>
      <c r="O92" s="1" t="n">
        <v>143.051</v>
      </c>
      <c r="P92" s="1" t="n">
        <v>16.56</v>
      </c>
      <c r="Q92" s="1" t="n">
        <v>38.706</v>
      </c>
      <c r="R92" s="1" t="n">
        <v>87073.324</v>
      </c>
      <c r="S92" s="1" t="n">
        <v>2187469</v>
      </c>
      <c r="U92" s="1" t="n">
        <f aca="false">S92/$S$7</f>
        <v>1.0140410165123</v>
      </c>
      <c r="V92" s="1" t="n">
        <f aca="false">-(O92+Q92-$M$5)</f>
        <v>-3.392</v>
      </c>
      <c r="W92" s="1" t="n">
        <f aca="false">-(O92-$M$5)</f>
        <v>35.314</v>
      </c>
      <c r="X92" s="1" t="n">
        <f aca="false">AVERAGE(W92:W96)</f>
        <v>35.9126</v>
      </c>
    </row>
    <row r="93" customFormat="false" ht="15" hidden="false" customHeight="false" outlineLevel="0" collapsed="false">
      <c r="A93" s="6" t="b">
        <f aca="false">IF(C93=C92,1 )</f>
        <v>0</v>
      </c>
      <c r="C93" s="1" t="n">
        <f aca="false">VALUE(RIGHT(G93,5))</f>
        <v>861</v>
      </c>
      <c r="D93" s="1" t="n">
        <f aca="false">C93/10000*1000</f>
        <v>86.1</v>
      </c>
      <c r="F93" s="1" t="n">
        <v>87</v>
      </c>
      <c r="G93" s="1" t="s">
        <v>1368</v>
      </c>
      <c r="H93" s="1" t="n">
        <v>456.609</v>
      </c>
      <c r="I93" s="1" t="n">
        <v>194.281</v>
      </c>
      <c r="J93" s="1" t="n">
        <v>5</v>
      </c>
      <c r="K93" s="1" t="n">
        <v>763</v>
      </c>
      <c r="L93" s="1" t="n">
        <v>84.993</v>
      </c>
      <c r="M93" s="1" t="n">
        <v>164.088</v>
      </c>
      <c r="N93" s="1" t="n">
        <v>76.214</v>
      </c>
      <c r="O93" s="1" t="n">
        <v>142.452</v>
      </c>
      <c r="P93" s="1" t="n">
        <v>18.156</v>
      </c>
      <c r="Q93" s="1" t="n">
        <v>37.708</v>
      </c>
      <c r="R93" s="1" t="n">
        <v>88710.644</v>
      </c>
      <c r="S93" s="1" t="n">
        <v>2228602</v>
      </c>
      <c r="U93" s="1" t="n">
        <f aca="false">S93/$S$7</f>
        <v>1.03310896633568</v>
      </c>
      <c r="V93" s="1" t="n">
        <f aca="false">-(O93+Q93-$M$5)</f>
        <v>-1.79499999999999</v>
      </c>
      <c r="W93" s="1" t="n">
        <f aca="false">-(O93-$M$5)</f>
        <v>35.913</v>
      </c>
      <c r="X93" s="1" t="n">
        <f aca="false">AVERAGE(W93:W97)</f>
        <v>35.8728</v>
      </c>
    </row>
    <row r="94" customFormat="false" ht="15" hidden="false" customHeight="false" outlineLevel="0" collapsed="false">
      <c r="A94" s="6" t="b">
        <f aca="false">IF(C94=C93,1 )</f>
        <v>0</v>
      </c>
      <c r="C94" s="1" t="n">
        <f aca="false">VALUE(RIGHT(G94,5))</f>
        <v>871</v>
      </c>
      <c r="D94" s="1" t="n">
        <f aca="false">C94/10000*1000</f>
        <v>87.1</v>
      </c>
      <c r="F94" s="1" t="n">
        <v>88</v>
      </c>
      <c r="G94" s="1" t="s">
        <v>1369</v>
      </c>
      <c r="H94" s="1" t="n">
        <v>456.37</v>
      </c>
      <c r="I94" s="1" t="n">
        <v>192.879</v>
      </c>
      <c r="J94" s="1" t="n">
        <v>5</v>
      </c>
      <c r="K94" s="1" t="n">
        <v>728</v>
      </c>
      <c r="L94" s="1" t="n">
        <v>85.019</v>
      </c>
      <c r="M94" s="1" t="n">
        <v>164.403</v>
      </c>
      <c r="N94" s="1" t="n">
        <v>76.015</v>
      </c>
      <c r="O94" s="1" t="n">
        <v>142.253</v>
      </c>
      <c r="P94" s="1" t="n">
        <v>17.956</v>
      </c>
      <c r="Q94" s="1" t="n">
        <v>38.307</v>
      </c>
      <c r="R94" s="1" t="n">
        <v>88024.397</v>
      </c>
      <c r="S94" s="1" t="n">
        <v>2211362</v>
      </c>
      <c r="U94" s="1" t="n">
        <f aca="false">S94/$S$7</f>
        <v>1.02511705096469</v>
      </c>
      <c r="V94" s="1" t="n">
        <f aca="false">-(O94+Q94-$M$5)</f>
        <v>-2.19499999999999</v>
      </c>
      <c r="W94" s="1" t="n">
        <f aca="false">-(O94-$M$5)</f>
        <v>36.112</v>
      </c>
      <c r="X94" s="1" t="n">
        <f aca="false">AVERAGE(W94:W98)</f>
        <v>35.753</v>
      </c>
    </row>
    <row r="95" customFormat="false" ht="15" hidden="false" customHeight="false" outlineLevel="0" collapsed="false">
      <c r="A95" s="6" t="b">
        <f aca="false">IF(C95=C94,1 )</f>
        <v>0</v>
      </c>
      <c r="C95" s="1" t="n">
        <f aca="false">VALUE(RIGHT(G95,5))</f>
        <v>881</v>
      </c>
      <c r="D95" s="1" t="n">
        <f aca="false">C95/10000*1000</f>
        <v>88.1</v>
      </c>
      <c r="F95" s="1" t="n">
        <v>89</v>
      </c>
      <c r="G95" s="1" t="s">
        <v>1370</v>
      </c>
      <c r="H95" s="1" t="n">
        <v>471.257</v>
      </c>
      <c r="I95" s="1" t="n">
        <v>183.094</v>
      </c>
      <c r="J95" s="1" t="n">
        <v>0</v>
      </c>
      <c r="K95" s="1" t="n">
        <v>734</v>
      </c>
      <c r="L95" s="1" t="n">
        <v>85.022</v>
      </c>
      <c r="M95" s="1" t="n">
        <v>164.178</v>
      </c>
      <c r="N95" s="1" t="n">
        <v>76.414</v>
      </c>
      <c r="O95" s="1" t="n">
        <v>141.854</v>
      </c>
      <c r="P95" s="1" t="n">
        <v>17.757</v>
      </c>
      <c r="Q95" s="1" t="n">
        <v>39.105</v>
      </c>
      <c r="R95" s="1" t="n">
        <v>86284.617</v>
      </c>
      <c r="S95" s="1" t="n">
        <v>2167655</v>
      </c>
      <c r="U95" s="1" t="n">
        <f aca="false">S95/$S$7</f>
        <v>1.00485587665378</v>
      </c>
      <c r="V95" s="1" t="n">
        <f aca="false">-(O95+Q95-$M$5)</f>
        <v>-2.59399999999999</v>
      </c>
      <c r="W95" s="1" t="n">
        <f aca="false">-(O95-$M$5)</f>
        <v>36.511</v>
      </c>
      <c r="X95" s="1" t="n">
        <f aca="false">AVERAGE(W95:W99)</f>
        <v>35.6732</v>
      </c>
    </row>
    <row r="96" customFormat="false" ht="15" hidden="false" customHeight="false" outlineLevel="0" collapsed="false">
      <c r="A96" s="6" t="b">
        <f aca="false">IF(C96=C95,1 )</f>
        <v>0</v>
      </c>
      <c r="C96" s="1" t="n">
        <f aca="false">VALUE(RIGHT(G96,5))</f>
        <v>891</v>
      </c>
      <c r="D96" s="1" t="n">
        <f aca="false">C96/10000*1000</f>
        <v>89.1</v>
      </c>
      <c r="F96" s="1" t="n">
        <v>90</v>
      </c>
      <c r="G96" s="1" t="s">
        <v>1371</v>
      </c>
      <c r="H96" s="1" t="n">
        <v>455.096</v>
      </c>
      <c r="I96" s="1" t="n">
        <v>191.254</v>
      </c>
      <c r="J96" s="1" t="n">
        <v>0</v>
      </c>
      <c r="K96" s="1" t="n">
        <v>704</v>
      </c>
      <c r="L96" s="1" t="n">
        <v>85</v>
      </c>
      <c r="M96" s="1" t="n">
        <v>164.246</v>
      </c>
      <c r="N96" s="1" t="n">
        <v>76.015</v>
      </c>
      <c r="O96" s="1" t="n">
        <v>142.652</v>
      </c>
      <c r="P96" s="1" t="n">
        <v>17.757</v>
      </c>
      <c r="Q96" s="1" t="n">
        <v>38.706</v>
      </c>
      <c r="R96" s="1" t="n">
        <v>87038.852</v>
      </c>
      <c r="S96" s="1" t="n">
        <v>2186603</v>
      </c>
      <c r="U96" s="1" t="n">
        <f aca="false">S96/$S$7</f>
        <v>1.01363956647104</v>
      </c>
      <c r="V96" s="1" t="n">
        <f aca="false">-(O96+Q96-$M$5)</f>
        <v>-2.993</v>
      </c>
      <c r="W96" s="1" t="n">
        <f aca="false">-(O96-$M$5)</f>
        <v>35.713</v>
      </c>
      <c r="X96" s="1" t="n">
        <f aca="false">AVERAGE(W96:W100)</f>
        <v>35.6334</v>
      </c>
    </row>
    <row r="97" customFormat="false" ht="15" hidden="false" customHeight="false" outlineLevel="0" collapsed="false">
      <c r="A97" s="6" t="b">
        <f aca="false">IF(C97=C96,1 )</f>
        <v>0</v>
      </c>
      <c r="C97" s="1" t="n">
        <f aca="false">VALUE(RIGHT(G97,5))</f>
        <v>901</v>
      </c>
      <c r="D97" s="1" t="n">
        <f aca="false">C97/10000*1000</f>
        <v>90.1</v>
      </c>
      <c r="F97" s="1" t="n">
        <v>91</v>
      </c>
      <c r="G97" s="1" t="s">
        <v>1372</v>
      </c>
      <c r="H97" s="1" t="n">
        <v>461.107</v>
      </c>
      <c r="I97" s="1" t="n">
        <v>193.784</v>
      </c>
      <c r="J97" s="1" t="n">
        <v>9</v>
      </c>
      <c r="K97" s="1" t="n">
        <v>818</v>
      </c>
      <c r="L97" s="1" t="n">
        <v>85.088</v>
      </c>
      <c r="M97" s="1" t="n">
        <v>164.687</v>
      </c>
      <c r="N97" s="1" t="n">
        <v>76.214</v>
      </c>
      <c r="O97" s="1" t="n">
        <v>143.25</v>
      </c>
      <c r="P97" s="1" t="n">
        <v>18.754</v>
      </c>
      <c r="Q97" s="1" t="n">
        <v>37.309</v>
      </c>
      <c r="R97" s="1" t="n">
        <v>89355.095</v>
      </c>
      <c r="S97" s="1" t="n">
        <v>2244792</v>
      </c>
      <c r="U97" s="1" t="n">
        <f aca="false">S97/$S$7</f>
        <v>1.04061413512085</v>
      </c>
      <c r="V97" s="1" t="n">
        <f aca="false">-(O97+Q97-$M$5)</f>
        <v>-2.19399999999999</v>
      </c>
      <c r="W97" s="1" t="n">
        <f aca="false">-(O97-$M$5)</f>
        <v>35.115</v>
      </c>
      <c r="X97" s="1" t="n">
        <f aca="false">AVERAGE(W97:W101)</f>
        <v>35.833</v>
      </c>
    </row>
    <row r="98" customFormat="false" ht="15" hidden="false" customHeight="false" outlineLevel="0" collapsed="false">
      <c r="A98" s="6" t="b">
        <f aca="false">IF(C98=C97,1 )</f>
        <v>0</v>
      </c>
      <c r="C98" s="1" t="n">
        <f aca="false">VALUE(RIGHT(G98,5))</f>
        <v>911</v>
      </c>
      <c r="D98" s="1" t="n">
        <f aca="false">C98/10000*1000</f>
        <v>91.1</v>
      </c>
      <c r="F98" s="1" t="n">
        <v>92</v>
      </c>
      <c r="G98" s="1" t="s">
        <v>1373</v>
      </c>
      <c r="H98" s="1" t="n">
        <v>456.012</v>
      </c>
      <c r="I98" s="1" t="n">
        <v>191.543</v>
      </c>
      <c r="J98" s="1" t="n">
        <v>4</v>
      </c>
      <c r="K98" s="1" t="n">
        <v>743</v>
      </c>
      <c r="L98" s="1" t="n">
        <v>85.031</v>
      </c>
      <c r="M98" s="1" t="n">
        <v>164.184</v>
      </c>
      <c r="N98" s="1" t="n">
        <v>76.813</v>
      </c>
      <c r="O98" s="1" t="n">
        <v>143.051</v>
      </c>
      <c r="P98" s="1" t="n">
        <v>17.158</v>
      </c>
      <c r="Q98" s="1" t="n">
        <v>37.309</v>
      </c>
      <c r="R98" s="1" t="n">
        <v>87346.071</v>
      </c>
      <c r="S98" s="1" t="n">
        <v>2194321</v>
      </c>
      <c r="U98" s="1" t="n">
        <f aca="false">S98/$S$7</f>
        <v>1.01721738566091</v>
      </c>
      <c r="V98" s="1" t="n">
        <f aca="false">-(O98+Q98-$M$5)</f>
        <v>-1.99499999999998</v>
      </c>
      <c r="W98" s="1" t="n">
        <f aca="false">-(O98-$M$5)</f>
        <v>35.314</v>
      </c>
      <c r="X98" s="1" t="n">
        <f aca="false">AVERAGE(W98:W102)</f>
        <v>35.9128</v>
      </c>
    </row>
    <row r="99" customFormat="false" ht="15" hidden="false" customHeight="false" outlineLevel="0" collapsed="false">
      <c r="A99" s="6" t="b">
        <f aca="false">IF(C99=C98,1 )</f>
        <v>0</v>
      </c>
      <c r="C99" s="1" t="n">
        <f aca="false">VALUE(RIGHT(G99,5))</f>
        <v>921</v>
      </c>
      <c r="D99" s="1" t="n">
        <f aca="false">C99/10000*1000</f>
        <v>92.1</v>
      </c>
      <c r="F99" s="1" t="n">
        <v>93</v>
      </c>
      <c r="G99" s="1" t="s">
        <v>1374</v>
      </c>
      <c r="H99" s="1" t="n">
        <v>466.6</v>
      </c>
      <c r="I99" s="1" t="n">
        <v>186.397</v>
      </c>
      <c r="J99" s="1" t="n">
        <v>6</v>
      </c>
      <c r="K99" s="1" t="n">
        <v>716</v>
      </c>
      <c r="L99" s="1" t="n">
        <v>85.018</v>
      </c>
      <c r="M99" s="1" t="n">
        <v>164.351</v>
      </c>
      <c r="N99" s="1" t="n">
        <v>76.214</v>
      </c>
      <c r="O99" s="1" t="n">
        <v>142.652</v>
      </c>
      <c r="P99" s="1" t="n">
        <v>18.156</v>
      </c>
      <c r="Q99" s="1" t="n">
        <v>37.708</v>
      </c>
      <c r="R99" s="1" t="n">
        <v>86972.735</v>
      </c>
      <c r="S99" s="1" t="n">
        <v>2184942</v>
      </c>
      <c r="U99" s="1" t="n">
        <f aca="false">S99/$S$7</f>
        <v>1.01286957972909</v>
      </c>
      <c r="V99" s="1" t="n">
        <f aca="false">-(O99+Q99-$M$5)</f>
        <v>-1.99499999999998</v>
      </c>
      <c r="W99" s="1" t="n">
        <f aca="false">-(O99-$M$5)</f>
        <v>35.713</v>
      </c>
      <c r="X99" s="1" t="n">
        <f aca="false">AVERAGE(W99:W103)</f>
        <v>35.873</v>
      </c>
    </row>
    <row r="100" customFormat="false" ht="15" hidden="false" customHeight="false" outlineLevel="0" collapsed="false">
      <c r="A100" s="6" t="b">
        <f aca="false">IF(C100=C99,1 )</f>
        <v>0</v>
      </c>
      <c r="C100" s="1" t="n">
        <f aca="false">VALUE(RIGHT(G100,5))</f>
        <v>931</v>
      </c>
      <c r="D100" s="1" t="n">
        <f aca="false">C100/10000*1000</f>
        <v>93.1</v>
      </c>
      <c r="F100" s="1" t="n">
        <v>94</v>
      </c>
      <c r="G100" s="1" t="s">
        <v>1375</v>
      </c>
      <c r="H100" s="1" t="n">
        <v>448.489</v>
      </c>
      <c r="I100" s="1" t="n">
        <v>189.388</v>
      </c>
      <c r="J100" s="1" t="n">
        <v>5</v>
      </c>
      <c r="K100" s="1" t="n">
        <v>754</v>
      </c>
      <c r="L100" s="1" t="n">
        <v>85.041</v>
      </c>
      <c r="M100" s="1" t="n">
        <v>164.378</v>
      </c>
      <c r="N100" s="1" t="n">
        <v>77.012</v>
      </c>
      <c r="O100" s="1" t="n">
        <v>142.053</v>
      </c>
      <c r="P100" s="1" t="n">
        <v>16.56</v>
      </c>
      <c r="Q100" s="1" t="n">
        <v>38.107</v>
      </c>
      <c r="R100" s="1" t="n">
        <v>84938.156</v>
      </c>
      <c r="S100" s="1" t="n">
        <v>2133829</v>
      </c>
      <c r="U100" s="1" t="n">
        <f aca="false">S100/$S$7</f>
        <v>0.989175219499532</v>
      </c>
      <c r="V100" s="1" t="n">
        <f aca="false">-(O100+Q100-$M$5)</f>
        <v>-1.79499999999999</v>
      </c>
      <c r="W100" s="1" t="n">
        <f aca="false">-(O100-$M$5)</f>
        <v>36.312</v>
      </c>
      <c r="X100" s="1" t="n">
        <f aca="false">AVERAGE(W100:W104)</f>
        <v>35.7534</v>
      </c>
    </row>
    <row r="101" customFormat="false" ht="15" hidden="false" customHeight="false" outlineLevel="0" collapsed="false">
      <c r="A101" s="6" t="b">
        <f aca="false">IF(C101=C100,1 )</f>
        <v>0</v>
      </c>
      <c r="C101" s="1" t="n">
        <f aca="false">VALUE(RIGHT(G101,5))</f>
        <v>941</v>
      </c>
      <c r="D101" s="1" t="n">
        <f aca="false">C101/10000*1000</f>
        <v>94.1</v>
      </c>
      <c r="F101" s="1" t="n">
        <v>95</v>
      </c>
      <c r="G101" s="1" t="s">
        <v>1376</v>
      </c>
      <c r="H101" s="1" t="n">
        <v>459.953</v>
      </c>
      <c r="I101" s="1" t="n">
        <v>185.746</v>
      </c>
      <c r="J101" s="1" t="n">
        <v>4</v>
      </c>
      <c r="K101" s="1" t="n">
        <v>726</v>
      </c>
      <c r="L101" s="1" t="n">
        <v>84.985</v>
      </c>
      <c r="M101" s="1" t="n">
        <v>164.257</v>
      </c>
      <c r="N101" s="1" t="n">
        <v>76.414</v>
      </c>
      <c r="O101" s="1" t="n">
        <v>141.654</v>
      </c>
      <c r="P101" s="1" t="n">
        <v>17.158</v>
      </c>
      <c r="Q101" s="1" t="n">
        <v>39.304</v>
      </c>
      <c r="R101" s="1" t="n">
        <v>85434.411</v>
      </c>
      <c r="S101" s="1" t="n">
        <v>2146296</v>
      </c>
      <c r="U101" s="1" t="n">
        <f aca="false">S101/$S$7</f>
        <v>0.994954523961839</v>
      </c>
      <c r="V101" s="1" t="n">
        <f aca="false">-(O101+Q101-$M$5)</f>
        <v>-2.59299999999999</v>
      </c>
      <c r="W101" s="1" t="n">
        <f aca="false">-(O101-$M$5)</f>
        <v>36.711</v>
      </c>
      <c r="X101" s="1" t="n">
        <f aca="false">AVERAGE(W101:W105)</f>
        <v>35.2744</v>
      </c>
    </row>
    <row r="102" customFormat="false" ht="15" hidden="false" customHeight="false" outlineLevel="0" collapsed="false">
      <c r="A102" s="6" t="b">
        <f aca="false">IF(C102=C101,1 )</f>
        <v>0</v>
      </c>
      <c r="C102" s="1" t="n">
        <f aca="false">VALUE(RIGHT(G102,5))</f>
        <v>951</v>
      </c>
      <c r="D102" s="1" t="n">
        <f aca="false">C102/10000*1000</f>
        <v>95.1</v>
      </c>
      <c r="F102" s="1" t="n">
        <v>96</v>
      </c>
      <c r="G102" s="1" t="s">
        <v>1377</v>
      </c>
      <c r="H102" s="1" t="n">
        <v>451.355</v>
      </c>
      <c r="I102" s="1" t="n">
        <v>190.301</v>
      </c>
      <c r="J102" s="1" t="n">
        <v>5</v>
      </c>
      <c r="K102" s="1" t="n">
        <v>788</v>
      </c>
      <c r="L102" s="1" t="n">
        <v>85.051</v>
      </c>
      <c r="M102" s="1" t="n">
        <v>164.435</v>
      </c>
      <c r="N102" s="1" t="n">
        <v>76.414</v>
      </c>
      <c r="O102" s="1" t="n">
        <v>142.851</v>
      </c>
      <c r="P102" s="1" t="n">
        <v>17.557</v>
      </c>
      <c r="Q102" s="1" t="n">
        <v>38.107</v>
      </c>
      <c r="R102" s="1" t="n">
        <v>85893.21</v>
      </c>
      <c r="S102" s="1" t="n">
        <v>2157822</v>
      </c>
      <c r="U102" s="1" t="n">
        <f aca="false">S102/$S$7</f>
        <v>1.00029761076962</v>
      </c>
      <c r="V102" s="1" t="n">
        <f aca="false">-(O102+Q102-$M$5)</f>
        <v>-2.59299999999999</v>
      </c>
      <c r="W102" s="1" t="n">
        <f aca="false">-(O102-$M$5)</f>
        <v>35.514</v>
      </c>
      <c r="X102" s="1" t="n">
        <f aca="false">AVERAGE(W102:W106)</f>
        <v>34.8754</v>
      </c>
    </row>
    <row r="103" customFormat="false" ht="15" hidden="false" customHeight="false" outlineLevel="0" collapsed="false">
      <c r="A103" s="6" t="b">
        <f aca="false">IF(C103=C102,1 )</f>
        <v>0</v>
      </c>
      <c r="C103" s="1" t="n">
        <f aca="false">VALUE(RIGHT(G103,5))</f>
        <v>961</v>
      </c>
      <c r="D103" s="1" t="n">
        <f aca="false">C103/10000*1000</f>
        <v>96.1</v>
      </c>
      <c r="F103" s="1" t="n">
        <v>97</v>
      </c>
      <c r="G103" s="1" t="s">
        <v>1378</v>
      </c>
      <c r="H103" s="1" t="n">
        <v>458.4</v>
      </c>
      <c r="I103" s="1" t="n">
        <v>190.314</v>
      </c>
      <c r="J103" s="1" t="n">
        <v>0</v>
      </c>
      <c r="K103" s="1" t="n">
        <v>796</v>
      </c>
      <c r="L103" s="1" t="n">
        <v>85.084</v>
      </c>
      <c r="M103" s="1" t="n">
        <v>164.52</v>
      </c>
      <c r="N103" s="1" t="n">
        <v>76.613</v>
      </c>
      <c r="O103" s="1" t="n">
        <v>143.25</v>
      </c>
      <c r="P103" s="1" t="n">
        <v>17.358</v>
      </c>
      <c r="Q103" s="1" t="n">
        <v>37.908</v>
      </c>
      <c r="R103" s="1" t="n">
        <v>87240.188</v>
      </c>
      <c r="S103" s="1" t="n">
        <v>2191661</v>
      </c>
      <c r="U103" s="1" t="n">
        <f aca="false">S103/$S$7</f>
        <v>1.01598429431016</v>
      </c>
      <c r="V103" s="1" t="n">
        <f aca="false">-(O103+Q103-$M$5)</f>
        <v>-2.79300000000001</v>
      </c>
      <c r="W103" s="1" t="n">
        <f aca="false">-(O103-$M$5)</f>
        <v>35.115</v>
      </c>
      <c r="X103" s="1" t="n">
        <f aca="false">AVERAGE(W103:W107)</f>
        <v>34.8354</v>
      </c>
    </row>
    <row r="104" customFormat="false" ht="15" hidden="false" customHeight="false" outlineLevel="0" collapsed="false">
      <c r="A104" s="6" t="b">
        <f aca="false">IF(C104=C103,1 )</f>
        <v>0</v>
      </c>
      <c r="C104" s="1" t="n">
        <f aca="false">VALUE(RIGHT(G104,5))</f>
        <v>971</v>
      </c>
      <c r="D104" s="1" t="n">
        <f aca="false">C104/10000*1000</f>
        <v>97.1</v>
      </c>
      <c r="F104" s="1" t="n">
        <v>98</v>
      </c>
      <c r="G104" s="1" t="s">
        <v>1379</v>
      </c>
      <c r="H104" s="1" t="n">
        <v>451.036</v>
      </c>
      <c r="I104" s="1" t="n">
        <v>188.365</v>
      </c>
      <c r="J104" s="1" t="n">
        <v>8</v>
      </c>
      <c r="K104" s="1" t="n">
        <v>781</v>
      </c>
      <c r="L104" s="1" t="n">
        <v>85.048</v>
      </c>
      <c r="M104" s="1" t="n">
        <v>164.328</v>
      </c>
      <c r="N104" s="1" t="n">
        <v>76.813</v>
      </c>
      <c r="O104" s="1" t="n">
        <v>143.25</v>
      </c>
      <c r="P104" s="1" t="n">
        <v>16.56</v>
      </c>
      <c r="Q104" s="1" t="n">
        <v>36.71</v>
      </c>
      <c r="R104" s="1" t="n">
        <v>84959.492</v>
      </c>
      <c r="S104" s="1" t="n">
        <v>2134365</v>
      </c>
      <c r="U104" s="1" t="n">
        <f aca="false">S104/$S$7</f>
        <v>0.989423692042389</v>
      </c>
      <c r="V104" s="1" t="n">
        <f aca="false">-(O104+Q104-$M$5)</f>
        <v>-1.595</v>
      </c>
      <c r="W104" s="1" t="n">
        <f aca="false">-(O104-$M$5)</f>
        <v>35.115</v>
      </c>
      <c r="X104" s="1" t="n">
        <f aca="false">AVERAGE(W104:W108)</f>
        <v>34.8354</v>
      </c>
    </row>
    <row r="105" customFormat="false" ht="15" hidden="false" customHeight="false" outlineLevel="0" collapsed="false">
      <c r="A105" s="6" t="b">
        <f aca="false">IF(C105=C104,1 )</f>
        <v>0</v>
      </c>
      <c r="C105" s="1" t="n">
        <f aca="false">VALUE(RIGHT(G105,5))</f>
        <v>981</v>
      </c>
      <c r="D105" s="1" t="n">
        <f aca="false">C105/10000*1000</f>
        <v>98.1</v>
      </c>
      <c r="F105" s="1" t="n">
        <v>99</v>
      </c>
      <c r="G105" s="1" t="s">
        <v>1380</v>
      </c>
      <c r="H105" s="1" t="n">
        <v>450.161</v>
      </c>
      <c r="I105" s="1" t="n">
        <v>186.336</v>
      </c>
      <c r="J105" s="1" t="n">
        <v>1</v>
      </c>
      <c r="K105" s="1" t="n">
        <v>755</v>
      </c>
      <c r="L105" s="1" t="n">
        <v>85.045</v>
      </c>
      <c r="M105" s="1" t="n">
        <v>164.377</v>
      </c>
      <c r="N105" s="1" t="n">
        <v>76.214</v>
      </c>
      <c r="O105" s="1" t="n">
        <v>144.448</v>
      </c>
      <c r="P105" s="1" t="n">
        <v>17.557</v>
      </c>
      <c r="Q105" s="1" t="n">
        <v>35.912</v>
      </c>
      <c r="R105" s="1" t="n">
        <v>83881.24</v>
      </c>
      <c r="S105" s="1" t="n">
        <v>2107277</v>
      </c>
      <c r="U105" s="1" t="n">
        <f aca="false">S105/$S$7</f>
        <v>0.976866557264577</v>
      </c>
      <c r="V105" s="1" t="n">
        <f aca="false">-(O105+Q105-$M$5)</f>
        <v>-1.995</v>
      </c>
      <c r="W105" s="1" t="n">
        <f aca="false">-(O105-$M$5)</f>
        <v>33.917</v>
      </c>
      <c r="X105" s="1" t="n">
        <f aca="false">AVERAGE(W105:W109)</f>
        <v>34.7556</v>
      </c>
    </row>
    <row r="106" customFormat="false" ht="15" hidden="false" customHeight="false" outlineLevel="0" collapsed="false">
      <c r="A106" s="6" t="b">
        <f aca="false">IF(C106=C105,1 )</f>
        <v>0</v>
      </c>
      <c r="C106" s="1" t="n">
        <f aca="false">VALUE(RIGHT(G106,5))</f>
        <v>991</v>
      </c>
      <c r="D106" s="1" t="n">
        <f aca="false">C106/10000*1000</f>
        <v>99.1</v>
      </c>
      <c r="F106" s="1" t="n">
        <v>100</v>
      </c>
      <c r="G106" s="1" t="s">
        <v>1381</v>
      </c>
      <c r="H106" s="1" t="n">
        <v>451.753</v>
      </c>
      <c r="I106" s="1" t="n">
        <v>183.803</v>
      </c>
      <c r="J106" s="1" t="n">
        <v>5</v>
      </c>
      <c r="K106" s="1" t="n">
        <v>718</v>
      </c>
      <c r="L106" s="1" t="n">
        <v>85.036</v>
      </c>
      <c r="M106" s="1" t="n">
        <v>164.498</v>
      </c>
      <c r="N106" s="1" t="n">
        <v>76.015</v>
      </c>
      <c r="O106" s="1" t="n">
        <v>143.649</v>
      </c>
      <c r="P106" s="1" t="n">
        <v>17.158</v>
      </c>
      <c r="Q106" s="1" t="n">
        <v>37.508</v>
      </c>
      <c r="R106" s="1" t="n">
        <v>83033.423</v>
      </c>
      <c r="S106" s="1" t="n">
        <v>2085978</v>
      </c>
      <c r="U106" s="1" t="n">
        <f aca="false">S106/$S$7</f>
        <v>0.966993018663255</v>
      </c>
      <c r="V106" s="1" t="n">
        <f aca="false">-(O106+Q106-$M$5)</f>
        <v>-2.792</v>
      </c>
      <c r="W106" s="1" t="n">
        <f aca="false">-(O106-$M$5)</f>
        <v>34.716</v>
      </c>
      <c r="X106" s="1" t="n">
        <f aca="false">AVERAGE(W106:W110)</f>
        <v>34.9552</v>
      </c>
    </row>
    <row r="107" customFormat="false" ht="15" hidden="false" customHeight="false" outlineLevel="0" collapsed="false">
      <c r="A107" s="6" t="b">
        <f aca="false">IF(C107=C106,1 )</f>
        <v>0</v>
      </c>
      <c r="C107" s="1" t="n">
        <f aca="false">VALUE(RIGHT(G107,5))</f>
        <v>1001</v>
      </c>
      <c r="D107" s="1" t="n">
        <f aca="false">C107/10000*1000</f>
        <v>100.1</v>
      </c>
      <c r="F107" s="1" t="n">
        <v>101</v>
      </c>
      <c r="G107" s="1" t="s">
        <v>1382</v>
      </c>
      <c r="H107" s="1" t="n">
        <v>458.44</v>
      </c>
      <c r="I107" s="1" t="n">
        <v>185.476</v>
      </c>
      <c r="J107" s="1" t="n">
        <v>0</v>
      </c>
      <c r="K107" s="1" t="n">
        <v>680</v>
      </c>
      <c r="L107" s="1" t="n">
        <v>84.961</v>
      </c>
      <c r="M107" s="1" t="n">
        <v>164.244</v>
      </c>
      <c r="N107" s="1" t="n">
        <v>76.613</v>
      </c>
      <c r="O107" s="1" t="n">
        <v>143.051</v>
      </c>
      <c r="P107" s="1" t="n">
        <v>17.158</v>
      </c>
      <c r="Q107" s="1" t="n">
        <v>37.508</v>
      </c>
      <c r="R107" s="1" t="n">
        <v>85029.788</v>
      </c>
      <c r="S107" s="1" t="n">
        <v>2136131</v>
      </c>
      <c r="U107" s="1" t="n">
        <f aca="false">S107/$S$7</f>
        <v>0.990242353442921</v>
      </c>
      <c r="V107" s="1" t="n">
        <f aca="false">-(O107+Q107-$M$5)</f>
        <v>-2.19399999999999</v>
      </c>
      <c r="W107" s="1" t="n">
        <f aca="false">-(O107-$M$5)</f>
        <v>35.314</v>
      </c>
      <c r="X107" s="1" t="n">
        <f aca="false">AVERAGE(W107:W111)</f>
        <v>35.035</v>
      </c>
    </row>
    <row r="108" customFormat="false" ht="15" hidden="false" customHeight="false" outlineLevel="0" collapsed="false">
      <c r="A108" s="6" t="b">
        <f aca="false">IF(C108=C107,1 )</f>
        <v>0</v>
      </c>
      <c r="C108" s="1" t="n">
        <f aca="false">VALUE(RIGHT(G108,5))</f>
        <v>1011</v>
      </c>
      <c r="D108" s="1" t="n">
        <f aca="false">C108/10000*1000</f>
        <v>101.1</v>
      </c>
      <c r="F108" s="1" t="n">
        <v>102</v>
      </c>
      <c r="G108" s="1" t="s">
        <v>1383</v>
      </c>
      <c r="H108" s="1" t="n">
        <v>463.774</v>
      </c>
      <c r="I108" s="1" t="n">
        <v>186.525</v>
      </c>
      <c r="J108" s="1" t="n">
        <v>0</v>
      </c>
      <c r="K108" s="1" t="n">
        <v>802</v>
      </c>
      <c r="L108" s="1" t="n">
        <v>85.062</v>
      </c>
      <c r="M108" s="1" t="n">
        <v>164.103</v>
      </c>
      <c r="N108" s="1" t="n">
        <v>76.414</v>
      </c>
      <c r="O108" s="1" t="n">
        <v>143.25</v>
      </c>
      <c r="P108" s="1" t="n">
        <v>18.355</v>
      </c>
      <c r="Q108" s="1" t="n">
        <v>37.309</v>
      </c>
      <c r="R108" s="1" t="n">
        <v>86505.419</v>
      </c>
      <c r="S108" s="1" t="n">
        <v>2173202</v>
      </c>
      <c r="U108" s="1" t="n">
        <f aca="false">S108/$S$7</f>
        <v>1.00742728933144</v>
      </c>
      <c r="V108" s="1" t="n">
        <f aca="false">-(O108+Q108-$M$5)</f>
        <v>-2.19399999999999</v>
      </c>
      <c r="W108" s="1" t="n">
        <f aca="false">-(O108-$M$5)</f>
        <v>35.115</v>
      </c>
      <c r="X108" s="1" t="n">
        <f aca="false">AVERAGE(W108:W112)</f>
        <v>35.3144</v>
      </c>
    </row>
    <row r="109" customFormat="false" ht="15" hidden="false" customHeight="false" outlineLevel="0" collapsed="false">
      <c r="A109" s="6" t="b">
        <f aca="false">IF(C109=C108,1 )</f>
        <v>0</v>
      </c>
      <c r="C109" s="1" t="n">
        <f aca="false">VALUE(RIGHT(G109,5))</f>
        <v>1021</v>
      </c>
      <c r="D109" s="1" t="n">
        <f aca="false">C109/10000*1000</f>
        <v>102.1</v>
      </c>
      <c r="F109" s="1" t="n">
        <v>103</v>
      </c>
      <c r="G109" s="1" t="s">
        <v>1384</v>
      </c>
      <c r="H109" s="1" t="n">
        <v>462.062</v>
      </c>
      <c r="I109" s="1" t="n">
        <v>189.273</v>
      </c>
      <c r="J109" s="1" t="n">
        <v>4</v>
      </c>
      <c r="K109" s="1" t="n">
        <v>804</v>
      </c>
      <c r="L109" s="1" t="n">
        <v>85.042</v>
      </c>
      <c r="M109" s="1" t="n">
        <v>164.18</v>
      </c>
      <c r="N109" s="1" t="n">
        <v>76.214</v>
      </c>
      <c r="O109" s="1" t="n">
        <v>143.649</v>
      </c>
      <c r="P109" s="1" t="n">
        <v>17.557</v>
      </c>
      <c r="Q109" s="1" t="n">
        <v>37.508</v>
      </c>
      <c r="R109" s="1" t="n">
        <v>87455.735</v>
      </c>
      <c r="S109" s="1" t="n">
        <v>2197076</v>
      </c>
      <c r="U109" s="1" t="n">
        <f aca="false">S109/$S$7</f>
        <v>1.01849451598847</v>
      </c>
      <c r="V109" s="1" t="n">
        <f aca="false">-(O109+Q109-$M$5)</f>
        <v>-2.792</v>
      </c>
      <c r="W109" s="1" t="n">
        <f aca="false">-(O109-$M$5)</f>
        <v>34.716</v>
      </c>
      <c r="X109" s="1" t="n">
        <f aca="false">AVERAGE(W109:W113)</f>
        <v>35.434</v>
      </c>
    </row>
    <row r="110" customFormat="false" ht="15" hidden="false" customHeight="false" outlineLevel="0" collapsed="false">
      <c r="A110" s="6" t="b">
        <f aca="false">IF(C110=C109,1 )</f>
        <v>0</v>
      </c>
      <c r="C110" s="1" t="n">
        <f aca="false">VALUE(RIGHT(G110,5))</f>
        <v>1031</v>
      </c>
      <c r="D110" s="1" t="n">
        <f aca="false">C110/10000*1000</f>
        <v>103.1</v>
      </c>
      <c r="F110" s="1" t="n">
        <v>104</v>
      </c>
      <c r="G110" s="1" t="s">
        <v>1385</v>
      </c>
      <c r="H110" s="1" t="n">
        <v>452.828</v>
      </c>
      <c r="I110" s="1" t="n">
        <v>189.041</v>
      </c>
      <c r="J110" s="1" t="n">
        <v>4</v>
      </c>
      <c r="K110" s="1" t="n">
        <v>768</v>
      </c>
      <c r="L110" s="1" t="n">
        <v>84.927</v>
      </c>
      <c r="M110" s="1" t="n">
        <v>164.045</v>
      </c>
      <c r="N110" s="1" t="n">
        <v>76.214</v>
      </c>
      <c r="O110" s="1" t="n">
        <v>143.45</v>
      </c>
      <c r="P110" s="1" t="n">
        <v>17.358</v>
      </c>
      <c r="Q110" s="1" t="n">
        <v>36.91</v>
      </c>
      <c r="R110" s="1" t="n">
        <v>85603.028</v>
      </c>
      <c r="S110" s="1" t="n">
        <v>2150532</v>
      </c>
      <c r="U110" s="1" t="n">
        <f aca="false">S110/$S$7</f>
        <v>0.996918198759492</v>
      </c>
      <c r="V110" s="1" t="n">
        <f aca="false">-(O110+Q110-$M$5)</f>
        <v>-1.99499999999998</v>
      </c>
      <c r="W110" s="1" t="n">
        <f aca="false">-(O110-$M$5)</f>
        <v>34.915</v>
      </c>
      <c r="X110" s="1" t="n">
        <f aca="false">AVERAGE(W110:W114)</f>
        <v>35.7132</v>
      </c>
    </row>
    <row r="111" customFormat="false" ht="15" hidden="false" customHeight="false" outlineLevel="0" collapsed="false">
      <c r="A111" s="6" t="b">
        <f aca="false">IF(C111=C110,1 )</f>
        <v>0</v>
      </c>
      <c r="C111" s="1" t="n">
        <f aca="false">VALUE(RIGHT(G111,5))</f>
        <v>1041</v>
      </c>
      <c r="D111" s="1" t="n">
        <f aca="false">C111/10000*1000</f>
        <v>104.1</v>
      </c>
      <c r="F111" s="1" t="n">
        <v>105</v>
      </c>
      <c r="G111" s="1" t="s">
        <v>1386</v>
      </c>
      <c r="H111" s="1" t="n">
        <v>463.615</v>
      </c>
      <c r="I111" s="1" t="n">
        <v>183.907</v>
      </c>
      <c r="J111" s="1" t="n">
        <v>6</v>
      </c>
      <c r="K111" s="1" t="n">
        <v>756</v>
      </c>
      <c r="L111" s="1" t="n">
        <v>84.975</v>
      </c>
      <c r="M111" s="1" t="n">
        <v>164.127</v>
      </c>
      <c r="N111" s="1" t="n">
        <v>75.815</v>
      </c>
      <c r="O111" s="1" t="n">
        <v>143.25</v>
      </c>
      <c r="P111" s="1" t="n">
        <v>17.956</v>
      </c>
      <c r="Q111" s="1" t="n">
        <v>37.309</v>
      </c>
      <c r="R111" s="1" t="n">
        <v>85261.934</v>
      </c>
      <c r="S111" s="1" t="n">
        <v>2141963</v>
      </c>
      <c r="U111" s="1" t="n">
        <f aca="false">S111/$S$7</f>
        <v>0.99294588305102</v>
      </c>
      <c r="V111" s="1" t="n">
        <f aca="false">-(O111+Q111-$M$5)</f>
        <v>-2.19399999999999</v>
      </c>
      <c r="W111" s="1" t="n">
        <f aca="false">-(O111-$M$5)</f>
        <v>35.115</v>
      </c>
      <c r="X111" s="1" t="n">
        <f aca="false">AVERAGE(W111:W115)</f>
        <v>35.9526</v>
      </c>
    </row>
    <row r="112" customFormat="false" ht="15" hidden="false" customHeight="false" outlineLevel="0" collapsed="false">
      <c r="A112" s="6" t="b">
        <f aca="false">IF(C112=C111,1 )</f>
        <v>0</v>
      </c>
      <c r="C112" s="1" t="n">
        <f aca="false">VALUE(RIGHT(G112,5))</f>
        <v>1051</v>
      </c>
      <c r="D112" s="1" t="n">
        <f aca="false">C112/10000*1000</f>
        <v>105.1</v>
      </c>
      <c r="F112" s="1" t="n">
        <v>106</v>
      </c>
      <c r="G112" s="1" t="s">
        <v>1387</v>
      </c>
      <c r="H112" s="1" t="n">
        <v>478.781</v>
      </c>
      <c r="I112" s="1" t="n">
        <v>186.912</v>
      </c>
      <c r="J112" s="1" t="n">
        <v>0</v>
      </c>
      <c r="K112" s="1" t="n">
        <v>895</v>
      </c>
      <c r="L112" s="1" t="n">
        <v>85.103</v>
      </c>
      <c r="M112" s="1" t="n">
        <v>164.171</v>
      </c>
      <c r="N112" s="1" t="n">
        <v>76.414</v>
      </c>
      <c r="O112" s="1" t="n">
        <v>141.654</v>
      </c>
      <c r="P112" s="1" t="n">
        <v>17.757</v>
      </c>
      <c r="Q112" s="1" t="n">
        <v>39.105</v>
      </c>
      <c r="R112" s="1" t="n">
        <v>89490.036</v>
      </c>
      <c r="S112" s="1" t="n">
        <v>2248182</v>
      </c>
      <c r="U112" s="1" t="n">
        <f aca="false">S112/$S$7</f>
        <v>1.04218563124079</v>
      </c>
      <c r="V112" s="1" t="n">
        <f aca="false">-(O112+Q112-$M$5)</f>
        <v>-2.39399999999998</v>
      </c>
      <c r="W112" s="1" t="n">
        <f aca="false">-(O112-$M$5)</f>
        <v>36.711</v>
      </c>
      <c r="X112" s="1" t="n">
        <f aca="false">AVERAGE(W112:W116)</f>
        <v>36.1122</v>
      </c>
    </row>
    <row r="113" customFormat="false" ht="15" hidden="false" customHeight="false" outlineLevel="0" collapsed="false">
      <c r="A113" s="6" t="b">
        <f aca="false">IF(C113=C112,1 )</f>
        <v>0</v>
      </c>
      <c r="C113" s="1" t="n">
        <f aca="false">VALUE(RIGHT(G113,5))</f>
        <v>1061</v>
      </c>
      <c r="D113" s="1" t="n">
        <f aca="false">C113/10000*1000</f>
        <v>106.1</v>
      </c>
      <c r="F113" s="1" t="n">
        <v>107</v>
      </c>
      <c r="G113" s="1" t="s">
        <v>1388</v>
      </c>
      <c r="H113" s="1" t="n">
        <v>469.028</v>
      </c>
      <c r="I113" s="1" t="n">
        <v>186.305</v>
      </c>
      <c r="J113" s="1" t="n">
        <v>8</v>
      </c>
      <c r="K113" s="1" t="n">
        <v>750</v>
      </c>
      <c r="L113" s="1" t="n">
        <v>85.108</v>
      </c>
      <c r="M113" s="1" t="n">
        <v>163.975</v>
      </c>
      <c r="N113" s="1" t="n">
        <v>76.613</v>
      </c>
      <c r="O113" s="1" t="n">
        <v>142.652</v>
      </c>
      <c r="P113" s="1" t="n">
        <v>17.358</v>
      </c>
      <c r="Q113" s="1" t="n">
        <v>38.506</v>
      </c>
      <c r="R113" s="1" t="n">
        <v>87382.533</v>
      </c>
      <c r="S113" s="1" t="n">
        <v>2195237</v>
      </c>
      <c r="U113" s="1" t="n">
        <f aca="false">S113/$S$7</f>
        <v>1.01764201411102</v>
      </c>
      <c r="V113" s="1" t="n">
        <f aca="false">-(O113+Q113-$M$5)</f>
        <v>-2.79299999999998</v>
      </c>
      <c r="W113" s="1" t="n">
        <f aca="false">-(O113-$M$5)</f>
        <v>35.713</v>
      </c>
      <c r="X113" s="1" t="n">
        <f aca="false">AVERAGE(W113:W117)</f>
        <v>35.9526</v>
      </c>
    </row>
    <row r="114" customFormat="false" ht="15" hidden="false" customHeight="false" outlineLevel="0" collapsed="false">
      <c r="A114" s="6" t="b">
        <f aca="false">IF(C114=C113,1 )</f>
        <v>0</v>
      </c>
      <c r="C114" s="1" t="n">
        <f aca="false">VALUE(RIGHT(G114,5))</f>
        <v>1071</v>
      </c>
      <c r="D114" s="1" t="n">
        <f aca="false">C114/10000*1000</f>
        <v>107.1</v>
      </c>
      <c r="F114" s="1" t="n">
        <v>108</v>
      </c>
      <c r="G114" s="1" t="s">
        <v>1389</v>
      </c>
      <c r="H114" s="1" t="n">
        <v>474.88</v>
      </c>
      <c r="I114" s="1" t="n">
        <v>186.345</v>
      </c>
      <c r="J114" s="1" t="n">
        <v>6</v>
      </c>
      <c r="K114" s="1" t="n">
        <v>758</v>
      </c>
      <c r="L114" s="1" t="n">
        <v>85.016</v>
      </c>
      <c r="M114" s="1" t="n">
        <v>164.042</v>
      </c>
      <c r="N114" s="1" t="n">
        <v>76.414</v>
      </c>
      <c r="O114" s="1" t="n">
        <v>142.253</v>
      </c>
      <c r="P114" s="1" t="n">
        <v>17.158</v>
      </c>
      <c r="Q114" s="1" t="n">
        <v>38.706</v>
      </c>
      <c r="R114" s="1" t="n">
        <v>88491.674</v>
      </c>
      <c r="S114" s="1" t="n">
        <v>2223101</v>
      </c>
      <c r="U114" s="1" t="n">
        <f aca="false">S114/$S$7</f>
        <v>1.03055887779416</v>
      </c>
      <c r="V114" s="1" t="n">
        <f aca="false">-(O114+Q114-$M$5)</f>
        <v>-2.59399999999999</v>
      </c>
      <c r="W114" s="1" t="n">
        <f aca="false">-(O114-$M$5)</f>
        <v>36.112</v>
      </c>
      <c r="X114" s="1" t="n">
        <f aca="false">AVERAGE(W114:W118)</f>
        <v>36.232</v>
      </c>
    </row>
    <row r="115" customFormat="false" ht="15" hidden="false" customHeight="false" outlineLevel="0" collapsed="false">
      <c r="A115" s="6" t="b">
        <f aca="false">IF(C115=C114,1 )</f>
        <v>0</v>
      </c>
      <c r="C115" s="1" t="n">
        <f aca="false">VALUE(RIGHT(G115,5))</f>
        <v>1081</v>
      </c>
      <c r="D115" s="1" t="n">
        <f aca="false">C115/10000*1000</f>
        <v>108.1</v>
      </c>
      <c r="F115" s="1" t="n">
        <v>109</v>
      </c>
      <c r="G115" s="1" t="s">
        <v>1390</v>
      </c>
      <c r="H115" s="1" t="n">
        <v>474.203</v>
      </c>
      <c r="I115" s="1" t="n">
        <v>186.119</v>
      </c>
      <c r="J115" s="1" t="n">
        <v>0</v>
      </c>
      <c r="K115" s="1" t="n">
        <v>778</v>
      </c>
      <c r="L115" s="1" t="n">
        <v>84.985</v>
      </c>
      <c r="M115" s="1" t="n">
        <v>164.084</v>
      </c>
      <c r="N115" s="1" t="n">
        <v>76.414</v>
      </c>
      <c r="O115" s="1" t="n">
        <v>142.253</v>
      </c>
      <c r="P115" s="1" t="n">
        <v>17.557</v>
      </c>
      <c r="Q115" s="1" t="n">
        <v>38.307</v>
      </c>
      <c r="R115" s="1" t="n">
        <v>88258.135</v>
      </c>
      <c r="S115" s="1" t="n">
        <v>2217234</v>
      </c>
      <c r="U115" s="1" t="n">
        <f aca="false">S115/$S$7</f>
        <v>1.02783912329986</v>
      </c>
      <c r="V115" s="1" t="n">
        <f aca="false">-(O115+Q115-$M$5)</f>
        <v>-2.19499999999999</v>
      </c>
      <c r="W115" s="1" t="n">
        <f aca="false">-(O115-$M$5)</f>
        <v>36.112</v>
      </c>
      <c r="X115" s="1" t="n">
        <f aca="false">AVERAGE(W115:W119)</f>
        <v>36.1922</v>
      </c>
    </row>
    <row r="116" customFormat="false" ht="15" hidden="false" customHeight="false" outlineLevel="0" collapsed="false">
      <c r="A116" s="6" t="b">
        <f aca="false">IF(C116=C115,1 )</f>
        <v>0</v>
      </c>
      <c r="C116" s="1" t="n">
        <f aca="false">VALUE(RIGHT(G116,5))</f>
        <v>1091</v>
      </c>
      <c r="D116" s="1" t="n">
        <f aca="false">C116/10000*1000</f>
        <v>109.1</v>
      </c>
      <c r="F116" s="1" t="n">
        <v>110</v>
      </c>
      <c r="G116" s="1" t="s">
        <v>1391</v>
      </c>
      <c r="H116" s="1" t="n">
        <v>471.815</v>
      </c>
      <c r="I116" s="1" t="n">
        <v>185.762</v>
      </c>
      <c r="J116" s="1" t="n">
        <v>8</v>
      </c>
      <c r="K116" s="1" t="n">
        <v>766</v>
      </c>
      <c r="L116" s="1" t="n">
        <v>85.067</v>
      </c>
      <c r="M116" s="1" t="n">
        <v>164.106</v>
      </c>
      <c r="N116" s="1" t="n">
        <v>76.613</v>
      </c>
      <c r="O116" s="1" t="n">
        <v>142.452</v>
      </c>
      <c r="P116" s="1" t="n">
        <v>17.158</v>
      </c>
      <c r="Q116" s="1" t="n">
        <v>38.107</v>
      </c>
      <c r="R116" s="1" t="n">
        <v>87645.13</v>
      </c>
      <c r="S116" s="1" t="n">
        <v>2201834</v>
      </c>
      <c r="U116" s="1" t="n">
        <f aca="false">S116/$S$7</f>
        <v>1.0207001733745</v>
      </c>
      <c r="V116" s="1" t="n">
        <f aca="false">-(O116+Q116-$M$5)</f>
        <v>-2.19399999999999</v>
      </c>
      <c r="W116" s="1" t="n">
        <f aca="false">-(O116-$M$5)</f>
        <v>35.913</v>
      </c>
      <c r="X116" s="1" t="n">
        <f aca="false">AVERAGE(W116:W120)</f>
        <v>36.0726</v>
      </c>
    </row>
    <row r="117" customFormat="false" ht="15" hidden="false" customHeight="false" outlineLevel="0" collapsed="false">
      <c r="A117" s="6" t="b">
        <f aca="false">IF(C117=C116,1 )</f>
        <v>0</v>
      </c>
      <c r="C117" s="1" t="n">
        <f aca="false">VALUE(RIGHT(G117,5))</f>
        <v>1101</v>
      </c>
      <c r="D117" s="1" t="n">
        <f aca="false">C117/10000*1000</f>
        <v>110.1</v>
      </c>
      <c r="F117" s="1" t="n">
        <v>111</v>
      </c>
      <c r="G117" s="1" t="s">
        <v>1392</v>
      </c>
      <c r="H117" s="1" t="n">
        <v>462.381</v>
      </c>
      <c r="I117" s="1" t="n">
        <v>185.65</v>
      </c>
      <c r="J117" s="1" t="n">
        <v>9</v>
      </c>
      <c r="K117" s="1" t="n">
        <v>1000</v>
      </c>
      <c r="L117" s="1" t="n">
        <v>85.08</v>
      </c>
      <c r="M117" s="1" t="n">
        <v>164.304</v>
      </c>
      <c r="N117" s="1" t="n">
        <v>76.613</v>
      </c>
      <c r="O117" s="1" t="n">
        <v>142.452</v>
      </c>
      <c r="P117" s="1" t="n">
        <v>16.959</v>
      </c>
      <c r="Q117" s="1" t="n">
        <v>38.307</v>
      </c>
      <c r="R117" s="1" t="n">
        <v>85841.184</v>
      </c>
      <c r="S117" s="1" t="n">
        <v>2156515</v>
      </c>
      <c r="U117" s="1" t="n">
        <f aca="false">S117/$S$7</f>
        <v>0.999691727162314</v>
      </c>
      <c r="V117" s="1" t="n">
        <f aca="false">-(O117+Q117-$M$5)</f>
        <v>-2.39400000000001</v>
      </c>
      <c r="W117" s="1" t="n">
        <f aca="false">-(O117-$M$5)</f>
        <v>35.913</v>
      </c>
      <c r="X117" s="1" t="n">
        <f aca="false">AVERAGE(W117:W121)</f>
        <v>36.1922</v>
      </c>
    </row>
    <row r="118" customFormat="false" ht="15" hidden="false" customHeight="false" outlineLevel="0" collapsed="false">
      <c r="A118" s="6" t="b">
        <f aca="false">IF(C118=C117,1 )</f>
        <v>0</v>
      </c>
      <c r="C118" s="1" t="n">
        <f aca="false">VALUE(RIGHT(G118,5))</f>
        <v>1111</v>
      </c>
      <c r="D118" s="1" t="n">
        <f aca="false">C118/10000*1000</f>
        <v>111.1</v>
      </c>
      <c r="F118" s="1" t="n">
        <v>112</v>
      </c>
      <c r="G118" s="1" t="s">
        <v>1393</v>
      </c>
      <c r="H118" s="1" t="n">
        <v>468.909</v>
      </c>
      <c r="I118" s="1" t="n">
        <v>180.672</v>
      </c>
      <c r="J118" s="1" t="n">
        <v>6</v>
      </c>
      <c r="K118" s="1" t="n">
        <v>680</v>
      </c>
      <c r="L118" s="1" t="n">
        <v>85.07</v>
      </c>
      <c r="M118" s="1" t="n">
        <v>164.269</v>
      </c>
      <c r="N118" s="1" t="n">
        <v>75.815</v>
      </c>
      <c r="O118" s="1" t="n">
        <v>141.255</v>
      </c>
      <c r="P118" s="1" t="n">
        <v>18.555</v>
      </c>
      <c r="Q118" s="1" t="n">
        <v>39.304</v>
      </c>
      <c r="R118" s="1" t="n">
        <v>84718.748</v>
      </c>
      <c r="S118" s="1" t="n">
        <v>2128317</v>
      </c>
      <c r="U118" s="1" t="n">
        <f aca="false">S118/$S$7</f>
        <v>0.986620031708063</v>
      </c>
      <c r="V118" s="1" t="n">
        <f aca="false">-(O118+Q118-$M$5)</f>
        <v>-2.19399999999999</v>
      </c>
      <c r="W118" s="1" t="n">
        <f aca="false">-(O118-$M$5)</f>
        <v>37.11</v>
      </c>
      <c r="X118" s="1" t="n">
        <f aca="false">AVERAGE(W118:W122)</f>
        <v>36.1124</v>
      </c>
    </row>
    <row r="119" customFormat="false" ht="15" hidden="false" customHeight="false" outlineLevel="0" collapsed="false">
      <c r="A119" s="6" t="b">
        <f aca="false">IF(C119=C118,1 )</f>
        <v>0</v>
      </c>
      <c r="C119" s="1" t="n">
        <f aca="false">VALUE(RIGHT(G119,5))</f>
        <v>1121</v>
      </c>
      <c r="D119" s="1" t="n">
        <f aca="false">C119/10000*1000</f>
        <v>112.1</v>
      </c>
      <c r="F119" s="1" t="n">
        <v>113</v>
      </c>
      <c r="G119" s="1" t="s">
        <v>1394</v>
      </c>
      <c r="H119" s="1" t="n">
        <v>468.073</v>
      </c>
      <c r="I119" s="1" t="n">
        <v>184.069</v>
      </c>
      <c r="J119" s="1" t="n">
        <v>1</v>
      </c>
      <c r="K119" s="1" t="n">
        <v>833</v>
      </c>
      <c r="L119" s="1" t="n">
        <v>85.064</v>
      </c>
      <c r="M119" s="1" t="n">
        <v>164.349</v>
      </c>
      <c r="N119" s="1" t="n">
        <v>76.613</v>
      </c>
      <c r="O119" s="1" t="n">
        <v>142.452</v>
      </c>
      <c r="P119" s="1" t="n">
        <v>17.358</v>
      </c>
      <c r="Q119" s="1" t="n">
        <v>38.107</v>
      </c>
      <c r="R119" s="1" t="n">
        <v>86157.717</v>
      </c>
      <c r="S119" s="1" t="n">
        <v>2164467</v>
      </c>
      <c r="U119" s="1" t="n">
        <f aca="false">S119/$S$7</f>
        <v>1.00337802130559</v>
      </c>
      <c r="V119" s="1" t="n">
        <f aca="false">-(O119+Q119-$M$5)</f>
        <v>-2.19399999999999</v>
      </c>
      <c r="W119" s="1" t="n">
        <f aca="false">-(O119-$M$5)</f>
        <v>35.913</v>
      </c>
      <c r="X119" s="1" t="n">
        <f aca="false">AVERAGE(W119:W123)</f>
        <v>35.833</v>
      </c>
    </row>
    <row r="120" customFormat="false" ht="15" hidden="false" customHeight="false" outlineLevel="0" collapsed="false">
      <c r="A120" s="6" t="b">
        <f aca="false">IF(C120=C119,1 )</f>
        <v>0</v>
      </c>
      <c r="C120" s="1" t="n">
        <f aca="false">VALUE(RIGHT(G120,5))</f>
        <v>1131</v>
      </c>
      <c r="D120" s="1" t="n">
        <f aca="false">C120/10000*1000</f>
        <v>113.1</v>
      </c>
      <c r="F120" s="1" t="n">
        <v>114</v>
      </c>
      <c r="G120" s="1" t="s">
        <v>1395</v>
      </c>
      <c r="H120" s="1" t="n">
        <v>466.521</v>
      </c>
      <c r="I120" s="1" t="n">
        <v>181.655</v>
      </c>
      <c r="J120" s="1" t="n">
        <v>6</v>
      </c>
      <c r="K120" s="1" t="n">
        <v>727</v>
      </c>
      <c r="L120" s="1" t="n">
        <v>84.973</v>
      </c>
      <c r="M120" s="1" t="n">
        <v>164.011</v>
      </c>
      <c r="N120" s="1" t="n">
        <v>76.214</v>
      </c>
      <c r="O120" s="1" t="n">
        <v>142.851</v>
      </c>
      <c r="P120" s="1" t="n">
        <v>18.754</v>
      </c>
      <c r="Q120" s="1" t="n">
        <v>37.708</v>
      </c>
      <c r="R120" s="1" t="n">
        <v>84745.856</v>
      </c>
      <c r="S120" s="1" t="n">
        <v>2128998</v>
      </c>
      <c r="U120" s="1" t="n">
        <f aca="false">S120/$S$7</f>
        <v>0.986935721636581</v>
      </c>
      <c r="V120" s="1" t="n">
        <f aca="false">-(O120+Q120-$M$5)</f>
        <v>-2.19399999999999</v>
      </c>
      <c r="W120" s="1" t="n">
        <f aca="false">-(O120-$M$5)</f>
        <v>35.514</v>
      </c>
      <c r="X120" s="1" t="n">
        <f aca="false">AVERAGE(W120:W124)</f>
        <v>36.0724</v>
      </c>
    </row>
    <row r="121" customFormat="false" ht="15" hidden="false" customHeight="false" outlineLevel="0" collapsed="false">
      <c r="A121" s="6" t="b">
        <f aca="false">IF(C121=C120,1 )</f>
        <v>0</v>
      </c>
      <c r="C121" s="1" t="n">
        <f aca="false">VALUE(RIGHT(G121,5))</f>
        <v>1141</v>
      </c>
      <c r="D121" s="1" t="n">
        <f aca="false">C121/10000*1000</f>
        <v>114.1</v>
      </c>
      <c r="F121" s="1" t="n">
        <v>115</v>
      </c>
      <c r="G121" s="1" t="s">
        <v>1396</v>
      </c>
      <c r="H121" s="1" t="n">
        <v>460.868</v>
      </c>
      <c r="I121" s="1" t="n">
        <v>186.694</v>
      </c>
      <c r="J121" s="1" t="n">
        <v>2</v>
      </c>
      <c r="K121" s="1" t="n">
        <v>784</v>
      </c>
      <c r="L121" s="1" t="n">
        <v>85.099</v>
      </c>
      <c r="M121" s="1" t="n">
        <v>164.173</v>
      </c>
      <c r="N121" s="1" t="n">
        <v>76.414</v>
      </c>
      <c r="O121" s="1" t="n">
        <v>141.854</v>
      </c>
      <c r="P121" s="1" t="n">
        <v>17.158</v>
      </c>
      <c r="Q121" s="1" t="n">
        <v>38.506</v>
      </c>
      <c r="R121" s="1" t="n">
        <v>86041.246</v>
      </c>
      <c r="S121" s="1" t="n">
        <v>2161541</v>
      </c>
      <c r="U121" s="1" t="n">
        <f aca="false">S121/$S$7</f>
        <v>1.00202162081977</v>
      </c>
      <c r="V121" s="1" t="n">
        <f aca="false">-(O121+Q121-$M$5)</f>
        <v>-1.995</v>
      </c>
      <c r="W121" s="1" t="n">
        <f aca="false">-(O121-$M$5)</f>
        <v>36.511</v>
      </c>
      <c r="X121" s="1" t="n">
        <f aca="false">AVERAGE(W121:W125)</f>
        <v>36.1522</v>
      </c>
    </row>
    <row r="122" customFormat="false" ht="15" hidden="false" customHeight="false" outlineLevel="0" collapsed="false">
      <c r="A122" s="6" t="b">
        <f aca="false">IF(C122=C121,1 )</f>
        <v>0</v>
      </c>
      <c r="C122" s="1" t="n">
        <f aca="false">VALUE(RIGHT(G122,5))</f>
        <v>1151</v>
      </c>
      <c r="D122" s="1" t="n">
        <f aca="false">C122/10000*1000</f>
        <v>115.1</v>
      </c>
      <c r="F122" s="1" t="n">
        <v>116</v>
      </c>
      <c r="G122" s="1" t="s">
        <v>1397</v>
      </c>
      <c r="H122" s="1" t="n">
        <v>465.326</v>
      </c>
      <c r="I122" s="1" t="n">
        <v>184.289</v>
      </c>
      <c r="J122" s="1" t="n">
        <v>10</v>
      </c>
      <c r="K122" s="1" t="n">
        <v>881</v>
      </c>
      <c r="L122" s="1" t="n">
        <v>85.08</v>
      </c>
      <c r="M122" s="1" t="n">
        <v>164.311</v>
      </c>
      <c r="N122" s="1" t="n">
        <v>76.214</v>
      </c>
      <c r="O122" s="1" t="n">
        <v>142.851</v>
      </c>
      <c r="P122" s="1" t="n">
        <v>17.358</v>
      </c>
      <c r="Q122" s="1" t="n">
        <v>38.905</v>
      </c>
      <c r="R122" s="1" t="n">
        <v>85754.567</v>
      </c>
      <c r="S122" s="1" t="n">
        <v>2154339</v>
      </c>
      <c r="U122" s="1" t="n">
        <f aca="false">S122/$S$7</f>
        <v>0.998683002809223</v>
      </c>
      <c r="V122" s="1" t="n">
        <f aca="false">-(O122+Q122-$M$5)</f>
        <v>-3.39099999999999</v>
      </c>
      <c r="W122" s="1" t="n">
        <f aca="false">-(O122-$M$5)</f>
        <v>35.514</v>
      </c>
      <c r="X122" s="1" t="n">
        <f aca="false">AVERAGE(W122:W126)</f>
        <v>36.0326</v>
      </c>
    </row>
    <row r="123" customFormat="false" ht="15" hidden="false" customHeight="false" outlineLevel="0" collapsed="false">
      <c r="A123" s="6" t="b">
        <f aca="false">IF(C123=C122,1 )</f>
        <v>0</v>
      </c>
      <c r="C123" s="1" t="n">
        <f aca="false">VALUE(RIGHT(G123,5))</f>
        <v>1161</v>
      </c>
      <c r="D123" s="1" t="n">
        <f aca="false">C123/10000*1000</f>
        <v>116.1</v>
      </c>
      <c r="F123" s="1" t="n">
        <v>117</v>
      </c>
      <c r="G123" s="1" t="s">
        <v>1398</v>
      </c>
      <c r="H123" s="1" t="n">
        <v>471.098</v>
      </c>
      <c r="I123" s="1" t="n">
        <v>187.188</v>
      </c>
      <c r="J123" s="1" t="n">
        <v>4</v>
      </c>
      <c r="K123" s="1" t="n">
        <v>921</v>
      </c>
      <c r="L123" s="1" t="n">
        <v>85.078</v>
      </c>
      <c r="M123" s="1" t="n">
        <v>164.099</v>
      </c>
      <c r="N123" s="1" t="n">
        <v>75.416</v>
      </c>
      <c r="O123" s="1" t="n">
        <v>142.652</v>
      </c>
      <c r="P123" s="1" t="n">
        <v>18.355</v>
      </c>
      <c r="Q123" s="1" t="n">
        <v>37.908</v>
      </c>
      <c r="R123" s="1" t="n">
        <v>88183.818</v>
      </c>
      <c r="S123" s="1" t="n">
        <v>2215367</v>
      </c>
      <c r="U123" s="1" t="n">
        <f aca="false">S123/$S$7</f>
        <v>1.02697364151346</v>
      </c>
      <c r="V123" s="1" t="n">
        <f aca="false">-(O123+Q123-$M$5)</f>
        <v>-2.19499999999999</v>
      </c>
      <c r="W123" s="1" t="n">
        <f aca="false">-(O123-$M$5)</f>
        <v>35.713</v>
      </c>
      <c r="X123" s="1" t="n">
        <f aca="false">AVERAGE(W123:W127)</f>
        <v>36.272</v>
      </c>
    </row>
    <row r="124" customFormat="false" ht="15" hidden="false" customHeight="false" outlineLevel="0" collapsed="false">
      <c r="A124" s="6" t="b">
        <f aca="false">IF(C124=C123,1 )</f>
        <v>0</v>
      </c>
      <c r="C124" s="1" t="n">
        <f aca="false">VALUE(RIGHT(G124,5))</f>
        <v>1171</v>
      </c>
      <c r="D124" s="1" t="n">
        <f aca="false">C124/10000*1000</f>
        <v>117.1</v>
      </c>
      <c r="F124" s="1" t="n">
        <v>118</v>
      </c>
      <c r="G124" s="1" t="s">
        <v>1399</v>
      </c>
      <c r="H124" s="1" t="n">
        <v>477.467</v>
      </c>
      <c r="I124" s="1" t="n">
        <v>182.495</v>
      </c>
      <c r="J124" s="1" t="n">
        <v>4</v>
      </c>
      <c r="K124" s="1" t="n">
        <v>705</v>
      </c>
      <c r="L124" s="1" t="n">
        <v>85.11</v>
      </c>
      <c r="M124" s="1" t="n">
        <v>164.058</v>
      </c>
      <c r="N124" s="1" t="n">
        <v>76.414</v>
      </c>
      <c r="O124" s="1" t="n">
        <v>141.255</v>
      </c>
      <c r="P124" s="1" t="n">
        <v>17.557</v>
      </c>
      <c r="Q124" s="1" t="n">
        <v>39.703</v>
      </c>
      <c r="R124" s="1" t="n">
        <v>87135.261</v>
      </c>
      <c r="S124" s="1" t="n">
        <v>2189025</v>
      </c>
      <c r="U124" s="1" t="n">
        <f aca="false">S124/$S$7</f>
        <v>1.01476232859567</v>
      </c>
      <c r="V124" s="1" t="n">
        <f aca="false">-(O124+Q124-$M$5)</f>
        <v>-2.59299999999999</v>
      </c>
      <c r="W124" s="1" t="n">
        <f aca="false">-(O124-$M$5)</f>
        <v>37.11</v>
      </c>
      <c r="X124" s="1" t="n">
        <f aca="false">AVERAGE(W124:W128)</f>
        <v>36.4716</v>
      </c>
    </row>
    <row r="125" customFormat="false" ht="15" hidden="false" customHeight="false" outlineLevel="0" collapsed="false">
      <c r="A125" s="6" t="b">
        <f aca="false">IF(C125=C124,1 )</f>
        <v>0</v>
      </c>
      <c r="C125" s="1" t="n">
        <f aca="false">VALUE(RIGHT(G125,5))</f>
        <v>1181</v>
      </c>
      <c r="D125" s="1" t="n">
        <f aca="false">C125/10000*1000</f>
        <v>118.1</v>
      </c>
      <c r="F125" s="1" t="n">
        <v>119</v>
      </c>
      <c r="G125" s="1" t="s">
        <v>1400</v>
      </c>
      <c r="H125" s="1" t="n">
        <v>482.323</v>
      </c>
      <c r="I125" s="1" t="n">
        <v>178.406</v>
      </c>
      <c r="J125" s="1" t="n">
        <v>1</v>
      </c>
      <c r="K125" s="1" t="n">
        <v>790</v>
      </c>
      <c r="L125" s="1" t="n">
        <v>85.139</v>
      </c>
      <c r="M125" s="1" t="n">
        <v>163.936</v>
      </c>
      <c r="N125" s="1" t="n">
        <v>76.214</v>
      </c>
      <c r="O125" s="1" t="n">
        <v>142.452</v>
      </c>
      <c r="P125" s="1" t="n">
        <v>17.757</v>
      </c>
      <c r="Q125" s="1" t="n">
        <v>38.107</v>
      </c>
      <c r="R125" s="1" t="n">
        <v>86049.168</v>
      </c>
      <c r="S125" s="1" t="n">
        <v>2161740</v>
      </c>
      <c r="U125" s="1" t="n">
        <f aca="false">S125/$S$7</f>
        <v>1.00211387088699</v>
      </c>
      <c r="V125" s="1" t="n">
        <f aca="false">-(O125+Q125-$M$5)</f>
        <v>-2.19399999999999</v>
      </c>
      <c r="W125" s="1" t="n">
        <f aca="false">-(O125-$M$5)</f>
        <v>35.913</v>
      </c>
      <c r="X125" s="1" t="n">
        <f aca="false">AVERAGE(W125:W129)</f>
        <v>36.5114</v>
      </c>
    </row>
    <row r="126" customFormat="false" ht="15" hidden="false" customHeight="false" outlineLevel="0" collapsed="false">
      <c r="A126" s="6" t="b">
        <f aca="false">IF(C126=C125,1 )</f>
        <v>0</v>
      </c>
      <c r="C126" s="1" t="n">
        <f aca="false">VALUE(RIGHT(G126,5))</f>
        <v>1191</v>
      </c>
      <c r="D126" s="1" t="n">
        <f aca="false">C126/10000*1000</f>
        <v>119.1</v>
      </c>
      <c r="F126" s="1" t="n">
        <v>120</v>
      </c>
      <c r="G126" s="1" t="s">
        <v>1401</v>
      </c>
      <c r="H126" s="1" t="n">
        <v>482.244</v>
      </c>
      <c r="I126" s="1" t="n">
        <v>184.904</v>
      </c>
      <c r="J126" s="1" t="n">
        <v>6</v>
      </c>
      <c r="K126" s="1" t="n">
        <v>907</v>
      </c>
      <c r="L126" s="1" t="n">
        <v>85.058</v>
      </c>
      <c r="M126" s="1" t="n">
        <v>164.102</v>
      </c>
      <c r="N126" s="1" t="n">
        <v>76.214</v>
      </c>
      <c r="O126" s="1" t="n">
        <v>142.452</v>
      </c>
      <c r="P126" s="1" t="n">
        <v>18.555</v>
      </c>
      <c r="Q126" s="1" t="n">
        <v>37.908</v>
      </c>
      <c r="R126" s="1" t="n">
        <v>89168.925</v>
      </c>
      <c r="S126" s="1" t="n">
        <v>2240115</v>
      </c>
      <c r="U126" s="1" t="n">
        <f aca="false">S126/$S$7</f>
        <v>1.03844602675716</v>
      </c>
      <c r="V126" s="1" t="n">
        <f aca="false">-(O126+Q126-$M$5)</f>
        <v>-1.995</v>
      </c>
      <c r="W126" s="1" t="n">
        <f aca="false">-(O126-$M$5)</f>
        <v>35.913</v>
      </c>
      <c r="X126" s="1" t="n">
        <f aca="false">AVERAGE(W126:W130)</f>
        <v>36.7108</v>
      </c>
    </row>
    <row r="127" customFormat="false" ht="15" hidden="false" customHeight="false" outlineLevel="0" collapsed="false">
      <c r="A127" s="6" t="b">
        <f aca="false">IF(C127=C126,1 )</f>
        <v>0</v>
      </c>
      <c r="C127" s="1" t="n">
        <f aca="false">VALUE(RIGHT(G127,5))</f>
        <v>1201</v>
      </c>
      <c r="D127" s="1" t="n">
        <f aca="false">C127/10000*1000</f>
        <v>120.1</v>
      </c>
      <c r="F127" s="1" t="n">
        <v>121</v>
      </c>
      <c r="G127" s="1" t="s">
        <v>1402</v>
      </c>
      <c r="H127" s="1" t="n">
        <v>482.323</v>
      </c>
      <c r="I127" s="1" t="n">
        <v>187.488</v>
      </c>
      <c r="J127" s="1" t="n">
        <v>12</v>
      </c>
      <c r="K127" s="1" t="n">
        <v>860</v>
      </c>
      <c r="L127" s="1" t="n">
        <v>85.078</v>
      </c>
      <c r="M127" s="1" t="n">
        <v>164.025</v>
      </c>
      <c r="N127" s="1" t="n">
        <v>76.414</v>
      </c>
      <c r="O127" s="1" t="n">
        <v>141.654</v>
      </c>
      <c r="P127" s="1" t="n">
        <v>17.757</v>
      </c>
      <c r="Q127" s="1" t="n">
        <v>39.105</v>
      </c>
      <c r="R127" s="1" t="n">
        <v>90430.003</v>
      </c>
      <c r="S127" s="1" t="n">
        <v>2271796</v>
      </c>
      <c r="U127" s="1" t="n">
        <f aca="false">S127/$S$7</f>
        <v>1.0531323301718</v>
      </c>
      <c r="V127" s="1" t="n">
        <f aca="false">-(O127+Q127-$M$5)</f>
        <v>-2.39399999999998</v>
      </c>
      <c r="W127" s="1" t="n">
        <f aca="false">-(O127-$M$5)</f>
        <v>36.711</v>
      </c>
      <c r="X127" s="1" t="n">
        <f aca="false">AVERAGE(W127:W131)</f>
        <v>36.9102</v>
      </c>
    </row>
    <row r="128" customFormat="false" ht="15" hidden="false" customHeight="false" outlineLevel="0" collapsed="false">
      <c r="A128" s="6" t="b">
        <f aca="false">IF(C128=C127,1 )</f>
        <v>0</v>
      </c>
      <c r="C128" s="1" t="n">
        <f aca="false">VALUE(RIGHT(G128,5))</f>
        <v>1211</v>
      </c>
      <c r="D128" s="1" t="n">
        <f aca="false">C128/10000*1000</f>
        <v>121.1</v>
      </c>
      <c r="F128" s="1" t="n">
        <v>122</v>
      </c>
      <c r="G128" s="1" t="s">
        <v>1403</v>
      </c>
      <c r="H128" s="1" t="n">
        <v>489.608</v>
      </c>
      <c r="I128" s="1" t="n">
        <v>180.102</v>
      </c>
      <c r="J128" s="1" t="n">
        <v>8</v>
      </c>
      <c r="K128" s="1" t="n">
        <v>710</v>
      </c>
      <c r="L128" s="1" t="n">
        <v>85.018</v>
      </c>
      <c r="M128" s="1" t="n">
        <v>163.787</v>
      </c>
      <c r="N128" s="1" t="n">
        <v>76.214</v>
      </c>
      <c r="O128" s="1" t="n">
        <v>141.654</v>
      </c>
      <c r="P128" s="1" t="n">
        <v>17.557</v>
      </c>
      <c r="Q128" s="1" t="n">
        <v>38.706</v>
      </c>
      <c r="R128" s="1" t="n">
        <v>88179.559</v>
      </c>
      <c r="S128" s="1" t="n">
        <v>2215260</v>
      </c>
      <c r="U128" s="1" t="n">
        <f aca="false">S128/$S$7</f>
        <v>1.02692403971852</v>
      </c>
      <c r="V128" s="1" t="n">
        <f aca="false">-(O128+Q128-$M$5)</f>
        <v>-1.995</v>
      </c>
      <c r="W128" s="1" t="n">
        <f aca="false">-(O128-$M$5)</f>
        <v>36.711</v>
      </c>
      <c r="X128" s="1" t="n">
        <f aca="false">AVERAGE(W128:W132)</f>
        <v>36.95</v>
      </c>
    </row>
    <row r="129" customFormat="false" ht="15" hidden="false" customHeight="false" outlineLevel="0" collapsed="false">
      <c r="A129" s="6" t="b">
        <f aca="false">IF(C129=C128,1 )</f>
        <v>0</v>
      </c>
      <c r="C129" s="1" t="n">
        <f aca="false">VALUE(RIGHT(G129,5))</f>
        <v>1221</v>
      </c>
      <c r="D129" s="1" t="n">
        <f aca="false">C129/10000*1000</f>
        <v>122.1</v>
      </c>
      <c r="F129" s="1" t="n">
        <v>123</v>
      </c>
      <c r="G129" s="1" t="s">
        <v>1404</v>
      </c>
      <c r="H129" s="1" t="n">
        <v>482.244</v>
      </c>
      <c r="I129" s="1" t="n">
        <v>180.336</v>
      </c>
      <c r="J129" s="1" t="n">
        <v>10</v>
      </c>
      <c r="K129" s="1" t="n">
        <v>750</v>
      </c>
      <c r="L129" s="1" t="n">
        <v>85.04</v>
      </c>
      <c r="M129" s="1" t="n">
        <v>164.025</v>
      </c>
      <c r="N129" s="1" t="n">
        <v>76.015</v>
      </c>
      <c r="O129" s="1" t="n">
        <v>141.056</v>
      </c>
      <c r="P129" s="1" t="n">
        <v>17.757</v>
      </c>
      <c r="Q129" s="1" t="n">
        <v>39.504</v>
      </c>
      <c r="R129" s="1" t="n">
        <v>86965.809</v>
      </c>
      <c r="S129" s="1" t="n">
        <v>2184768</v>
      </c>
      <c r="U129" s="1" t="n">
        <f aca="false">S129/$S$7</f>
        <v>1.0127889188663</v>
      </c>
      <c r="V129" s="1" t="n">
        <f aca="false">-(O129+Q129-$M$5)</f>
        <v>-2.19499999999999</v>
      </c>
      <c r="W129" s="1" t="n">
        <f aca="false">-(O129-$M$5)</f>
        <v>37.309</v>
      </c>
      <c r="X129" s="1" t="n">
        <f aca="false">AVERAGE(W129:W133)</f>
        <v>37.1096</v>
      </c>
    </row>
    <row r="130" customFormat="false" ht="15" hidden="false" customHeight="false" outlineLevel="0" collapsed="false">
      <c r="A130" s="6" t="b">
        <f aca="false">IF(C130=C129,1 )</f>
        <v>0</v>
      </c>
      <c r="C130" s="1" t="n">
        <f aca="false">VALUE(RIGHT(G130,5))</f>
        <v>1231</v>
      </c>
      <c r="D130" s="1" t="n">
        <f aca="false">C130/10000*1000</f>
        <v>123.1</v>
      </c>
      <c r="F130" s="1" t="n">
        <v>124</v>
      </c>
      <c r="G130" s="1" t="s">
        <v>1405</v>
      </c>
      <c r="H130" s="1" t="n">
        <v>499.997</v>
      </c>
      <c r="I130" s="1" t="n">
        <v>178.283</v>
      </c>
      <c r="J130" s="1" t="n">
        <v>5</v>
      </c>
      <c r="K130" s="1" t="n">
        <v>718</v>
      </c>
      <c r="L130" s="1" t="n">
        <v>84.931</v>
      </c>
      <c r="M130" s="1" t="n">
        <v>163.729</v>
      </c>
      <c r="N130" s="1" t="n">
        <v>76.414</v>
      </c>
      <c r="O130" s="1" t="n">
        <v>141.455</v>
      </c>
      <c r="P130" s="1" t="n">
        <v>18.156</v>
      </c>
      <c r="Q130" s="1" t="n">
        <v>39.105</v>
      </c>
      <c r="R130" s="1" t="n">
        <v>89140.822</v>
      </c>
      <c r="S130" s="1" t="n">
        <v>2239409</v>
      </c>
      <c r="U130" s="1" t="n">
        <f aca="false">S130/$S$7</f>
        <v>1.03811874762421</v>
      </c>
      <c r="V130" s="1" t="n">
        <f aca="false">-(O130+Q130-$M$5)</f>
        <v>-2.19499999999999</v>
      </c>
      <c r="W130" s="1" t="n">
        <f aca="false">-(O130-$M$5)</f>
        <v>36.91</v>
      </c>
      <c r="X130" s="1" t="n">
        <f aca="false">AVERAGE(W130:W134)</f>
        <v>37.2294</v>
      </c>
    </row>
    <row r="131" customFormat="false" ht="15" hidden="false" customHeight="false" outlineLevel="0" collapsed="false">
      <c r="A131" s="6" t="b">
        <f aca="false">IF(C131=C130,1 )</f>
        <v>0</v>
      </c>
      <c r="C131" s="1" t="n">
        <f aca="false">VALUE(RIGHT(G131,5))</f>
        <v>1241</v>
      </c>
      <c r="D131" s="1" t="n">
        <f aca="false">C131/10000*1000</f>
        <v>124.1</v>
      </c>
      <c r="F131" s="1" t="n">
        <v>125</v>
      </c>
      <c r="G131" s="1" t="s">
        <v>1406</v>
      </c>
      <c r="H131" s="1" t="n">
        <v>492.593</v>
      </c>
      <c r="I131" s="1" t="n">
        <v>179.323</v>
      </c>
      <c r="J131" s="1" t="n">
        <v>1</v>
      </c>
      <c r="K131" s="1" t="n">
        <v>811</v>
      </c>
      <c r="L131" s="1" t="n">
        <v>85.049</v>
      </c>
      <c r="M131" s="1" t="n">
        <v>163.945</v>
      </c>
      <c r="N131" s="1" t="n">
        <v>76.414</v>
      </c>
      <c r="O131" s="1" t="n">
        <v>141.455</v>
      </c>
      <c r="P131" s="1" t="n">
        <v>17.358</v>
      </c>
      <c r="Q131" s="1" t="n">
        <v>40.302</v>
      </c>
      <c r="R131" s="1" t="n">
        <v>88333.248</v>
      </c>
      <c r="S131" s="1" t="n">
        <v>2219121</v>
      </c>
      <c r="U131" s="1" t="n">
        <f aca="false">S131/$S$7</f>
        <v>1.02871387644981</v>
      </c>
      <c r="V131" s="1" t="n">
        <f aca="false">-(O131+Q131-$M$5)</f>
        <v>-3.392</v>
      </c>
      <c r="W131" s="1" t="n">
        <f aca="false">-(O131-$M$5)</f>
        <v>36.91</v>
      </c>
      <c r="X131" s="1" t="n">
        <f aca="false">AVERAGE(W131:W135)</f>
        <v>37.389</v>
      </c>
    </row>
    <row r="132" customFormat="false" ht="15" hidden="false" customHeight="false" outlineLevel="0" collapsed="false">
      <c r="A132" s="6" t="b">
        <f aca="false">IF(C132=C131,1 )</f>
        <v>0</v>
      </c>
      <c r="C132" s="1" t="n">
        <f aca="false">VALUE(RIGHT(G132,5))</f>
        <v>1251</v>
      </c>
      <c r="D132" s="1" t="n">
        <f aca="false">C132/10000*1000</f>
        <v>125.1</v>
      </c>
      <c r="F132" s="1" t="n">
        <v>126</v>
      </c>
      <c r="G132" s="1" t="s">
        <v>1407</v>
      </c>
      <c r="H132" s="1" t="n">
        <v>487.936</v>
      </c>
      <c r="I132" s="1" t="n">
        <v>181.459</v>
      </c>
      <c r="J132" s="1" t="n">
        <v>5</v>
      </c>
      <c r="K132" s="1" t="n">
        <v>819</v>
      </c>
      <c r="L132" s="1" t="n">
        <v>85.016</v>
      </c>
      <c r="M132" s="1" t="n">
        <v>163.917</v>
      </c>
      <c r="N132" s="1" t="n">
        <v>76.214</v>
      </c>
      <c r="O132" s="1" t="n">
        <v>141.455</v>
      </c>
      <c r="P132" s="1" t="n">
        <v>17.557</v>
      </c>
      <c r="Q132" s="1" t="n">
        <v>38.905</v>
      </c>
      <c r="R132" s="1" t="n">
        <v>88540.157</v>
      </c>
      <c r="S132" s="1" t="n">
        <v>2224319</v>
      </c>
      <c r="U132" s="1" t="n">
        <f aca="false">S132/$S$7</f>
        <v>1.03112350383371</v>
      </c>
      <c r="V132" s="1" t="n">
        <f aca="false">-(O132+Q132-$M$5)</f>
        <v>-1.995</v>
      </c>
      <c r="W132" s="1" t="n">
        <f aca="false">-(O132-$M$5)</f>
        <v>36.91</v>
      </c>
      <c r="X132" s="1" t="n">
        <f aca="false">AVERAGE(W132:W136)</f>
        <v>37.5486</v>
      </c>
    </row>
    <row r="133" customFormat="false" ht="15" hidden="false" customHeight="false" outlineLevel="0" collapsed="false">
      <c r="A133" s="6" t="b">
        <f aca="false">IF(C133=C132,1 )</f>
        <v>0</v>
      </c>
      <c r="C133" s="1" t="n">
        <f aca="false">VALUE(RIGHT(G133,5))</f>
        <v>1261</v>
      </c>
      <c r="D133" s="1" t="n">
        <f aca="false">C133/10000*1000</f>
        <v>126.1</v>
      </c>
      <c r="F133" s="1" t="n">
        <v>127</v>
      </c>
      <c r="G133" s="1" t="s">
        <v>1408</v>
      </c>
      <c r="H133" s="1" t="n">
        <v>483.995</v>
      </c>
      <c r="I133" s="1" t="n">
        <v>180.964</v>
      </c>
      <c r="J133" s="1" t="n">
        <v>6</v>
      </c>
      <c r="K133" s="1" t="n">
        <v>819</v>
      </c>
      <c r="L133" s="1" t="n">
        <v>85.022</v>
      </c>
      <c r="M133" s="1" t="n">
        <v>163.636</v>
      </c>
      <c r="N133" s="1" t="n">
        <v>76.015</v>
      </c>
      <c r="O133" s="1" t="n">
        <v>140.856</v>
      </c>
      <c r="P133" s="1" t="n">
        <v>17.557</v>
      </c>
      <c r="Q133" s="1" t="n">
        <v>39.903</v>
      </c>
      <c r="R133" s="1" t="n">
        <v>87585.86</v>
      </c>
      <c r="S133" s="1" t="n">
        <v>2200345</v>
      </c>
      <c r="U133" s="1" t="n">
        <f aca="false">S133/$S$7</f>
        <v>1.02000992035899</v>
      </c>
      <c r="V133" s="1" t="n">
        <f aca="false">-(O133+Q133-$M$5)</f>
        <v>-2.39399999999998</v>
      </c>
      <c r="W133" s="1" t="n">
        <f aca="false">-(O133-$M$5)</f>
        <v>37.509</v>
      </c>
      <c r="X133" s="1" t="n">
        <f aca="false">AVERAGE(W133:W137)</f>
        <v>37.7082</v>
      </c>
    </row>
    <row r="134" customFormat="false" ht="15" hidden="false" customHeight="false" outlineLevel="0" collapsed="false">
      <c r="A134" s="6" t="b">
        <f aca="false">IF(C134=C133,1 )</f>
        <v>0</v>
      </c>
      <c r="C134" s="1" t="n">
        <f aca="false">VALUE(RIGHT(G134,5))</f>
        <v>1271</v>
      </c>
      <c r="D134" s="1" t="n">
        <f aca="false">C134/10000*1000</f>
        <v>127.1</v>
      </c>
      <c r="F134" s="1" t="n">
        <v>128</v>
      </c>
      <c r="G134" s="1" t="s">
        <v>1409</v>
      </c>
      <c r="H134" s="1" t="n">
        <v>496.335</v>
      </c>
      <c r="I134" s="1" t="n">
        <v>176.894</v>
      </c>
      <c r="J134" s="1" t="n">
        <v>0</v>
      </c>
      <c r="K134" s="1" t="n">
        <v>730</v>
      </c>
      <c r="L134" s="1" t="n">
        <v>85.07</v>
      </c>
      <c r="M134" s="1" t="n">
        <v>163.732</v>
      </c>
      <c r="N134" s="1" t="n">
        <v>76.414</v>
      </c>
      <c r="O134" s="1" t="n">
        <v>140.457</v>
      </c>
      <c r="P134" s="1" t="n">
        <v>17.358</v>
      </c>
      <c r="Q134" s="1" t="n">
        <v>39.903</v>
      </c>
      <c r="R134" s="1" t="n">
        <v>87798.779</v>
      </c>
      <c r="S134" s="1" t="n">
        <v>2205694</v>
      </c>
      <c r="U134" s="1" t="n">
        <f aca="false">S134/$S$7</f>
        <v>1.02248954653761</v>
      </c>
      <c r="V134" s="1" t="n">
        <f aca="false">-(O134+Q134-$M$5)</f>
        <v>-1.99499999999998</v>
      </c>
      <c r="W134" s="1" t="n">
        <f aca="false">-(O134-$M$5)</f>
        <v>37.908</v>
      </c>
      <c r="X134" s="1" t="n">
        <f aca="false">AVERAGE(W134:W138)</f>
        <v>37.5884</v>
      </c>
    </row>
    <row r="135" customFormat="false" ht="15" hidden="false" customHeight="false" outlineLevel="0" collapsed="false">
      <c r="A135" s="6" t="b">
        <f aca="false">IF(C135=C134,1 )</f>
        <v>0</v>
      </c>
      <c r="C135" s="1" t="n">
        <f aca="false">VALUE(RIGHT(G135,5))</f>
        <v>1281</v>
      </c>
      <c r="D135" s="1" t="n">
        <f aca="false">C135/10000*1000</f>
        <v>128.1</v>
      </c>
      <c r="F135" s="1" t="n">
        <v>129</v>
      </c>
      <c r="G135" s="1" t="s">
        <v>1410</v>
      </c>
      <c r="H135" s="1" t="n">
        <v>490.802</v>
      </c>
      <c r="I135" s="1" t="n">
        <v>178.505</v>
      </c>
      <c r="J135" s="1" t="n">
        <v>5</v>
      </c>
      <c r="K135" s="1" t="n">
        <v>820</v>
      </c>
      <c r="L135" s="1" t="n">
        <v>85.091</v>
      </c>
      <c r="M135" s="1" t="n">
        <v>163.722</v>
      </c>
      <c r="N135" s="1" t="n">
        <v>76.414</v>
      </c>
      <c r="O135" s="1" t="n">
        <v>140.657</v>
      </c>
      <c r="P135" s="1" t="n">
        <v>17.956</v>
      </c>
      <c r="Q135" s="1" t="n">
        <v>40.102</v>
      </c>
      <c r="R135" s="1" t="n">
        <v>87610.579</v>
      </c>
      <c r="S135" s="1" t="n">
        <v>2200966</v>
      </c>
      <c r="U135" s="1" t="n">
        <f aca="false">S135/$S$7</f>
        <v>1.02029779619689</v>
      </c>
      <c r="V135" s="1" t="n">
        <f aca="false">-(O135+Q135-$M$5)</f>
        <v>-2.39400000000001</v>
      </c>
      <c r="W135" s="1" t="n">
        <f aca="false">-(O135-$M$5)</f>
        <v>37.708</v>
      </c>
      <c r="X135" s="1" t="n">
        <f aca="false">AVERAGE(W135:W139)</f>
        <v>37.5884</v>
      </c>
    </row>
    <row r="136" customFormat="false" ht="15" hidden="false" customHeight="false" outlineLevel="0" collapsed="false">
      <c r="A136" s="6" t="b">
        <f aca="false">IF(C136=C135,1 )</f>
        <v>0</v>
      </c>
      <c r="C136" s="1" t="n">
        <f aca="false">VALUE(RIGHT(G136,5))</f>
        <v>1291</v>
      </c>
      <c r="D136" s="1" t="n">
        <f aca="false">C136/10000*1000</f>
        <v>129.1</v>
      </c>
      <c r="F136" s="1" t="n">
        <v>130</v>
      </c>
      <c r="G136" s="1" t="s">
        <v>1411</v>
      </c>
      <c r="H136" s="1" t="n">
        <v>498.445</v>
      </c>
      <c r="I136" s="1" t="n">
        <v>185.423</v>
      </c>
      <c r="J136" s="1" t="n">
        <v>6</v>
      </c>
      <c r="K136" s="1" t="n">
        <v>867</v>
      </c>
      <c r="L136" s="1" t="n">
        <v>85.006</v>
      </c>
      <c r="M136" s="1" t="n">
        <v>163.858</v>
      </c>
      <c r="N136" s="1" t="n">
        <v>76.214</v>
      </c>
      <c r="O136" s="1" t="n">
        <v>140.657</v>
      </c>
      <c r="P136" s="1" t="n">
        <v>17.557</v>
      </c>
      <c r="Q136" s="1" t="n">
        <v>40.501</v>
      </c>
      <c r="R136" s="1" t="n">
        <v>92423.105</v>
      </c>
      <c r="S136" s="1" t="n">
        <v>2321867</v>
      </c>
      <c r="U136" s="1" t="n">
        <f aca="false">S136/$S$7</f>
        <v>1.07634365236095</v>
      </c>
      <c r="V136" s="1" t="n">
        <f aca="false">-(O136+Q136-$M$5)</f>
        <v>-2.79300000000001</v>
      </c>
      <c r="W136" s="1" t="n">
        <f aca="false">-(O136-$M$5)</f>
        <v>37.708</v>
      </c>
      <c r="X136" s="1" t="n">
        <f aca="false">AVERAGE(W136:W140)</f>
        <v>37.9076</v>
      </c>
    </row>
    <row r="137" customFormat="false" ht="15" hidden="false" customHeight="false" outlineLevel="0" collapsed="false">
      <c r="A137" s="6" t="b">
        <f aca="false">IF(C137=C136,1 )</f>
        <v>0</v>
      </c>
      <c r="C137" s="1" t="n">
        <f aca="false">VALUE(RIGHT(G137,5))</f>
        <v>1301</v>
      </c>
      <c r="D137" s="1" t="n">
        <f aca="false">C137/10000*1000</f>
        <v>130.1</v>
      </c>
      <c r="F137" s="1" t="n">
        <v>131</v>
      </c>
      <c r="G137" s="1" t="s">
        <v>1412</v>
      </c>
      <c r="H137" s="1" t="n">
        <v>488.533</v>
      </c>
      <c r="I137" s="1" t="n">
        <v>181.652</v>
      </c>
      <c r="J137" s="1" t="n">
        <v>2</v>
      </c>
      <c r="K137" s="1" t="n">
        <v>842</v>
      </c>
      <c r="L137" s="1" t="n">
        <v>85.005</v>
      </c>
      <c r="M137" s="1" t="n">
        <v>163.683</v>
      </c>
      <c r="N137" s="1" t="n">
        <v>76.214</v>
      </c>
      <c r="O137" s="1" t="n">
        <v>140.657</v>
      </c>
      <c r="P137" s="1" t="n">
        <v>17.358</v>
      </c>
      <c r="Q137" s="1" t="n">
        <v>39.703</v>
      </c>
      <c r="R137" s="1" t="n">
        <v>88742.966</v>
      </c>
      <c r="S137" s="1" t="n">
        <v>2229414</v>
      </c>
      <c r="U137" s="1" t="n">
        <f aca="false">S137/$S$7</f>
        <v>1.03348538369538</v>
      </c>
      <c r="V137" s="1" t="n">
        <f aca="false">-(O137+Q137-$M$5)</f>
        <v>-1.995</v>
      </c>
      <c r="W137" s="1" t="n">
        <f aca="false">-(O137-$M$5)</f>
        <v>37.708</v>
      </c>
      <c r="X137" s="1" t="n">
        <f aca="false">AVERAGE(W137:W141)</f>
        <v>38.0672</v>
      </c>
    </row>
    <row r="138" customFormat="false" ht="15" hidden="false" customHeight="false" outlineLevel="0" collapsed="false">
      <c r="A138" s="6" t="b">
        <f aca="false">IF(C138=C137,1 )</f>
        <v>0</v>
      </c>
      <c r="C138" s="1" t="n">
        <f aca="false">VALUE(RIGHT(G138,5))</f>
        <v>1311</v>
      </c>
      <c r="D138" s="1" t="n">
        <f aca="false">C138/10000*1000</f>
        <v>131.1</v>
      </c>
      <c r="F138" s="1" t="n">
        <v>132</v>
      </c>
      <c r="G138" s="1" t="s">
        <v>1413</v>
      </c>
      <c r="H138" s="1" t="n">
        <v>483.319</v>
      </c>
      <c r="I138" s="1" t="n">
        <v>179.344</v>
      </c>
      <c r="J138" s="1" t="n">
        <v>2</v>
      </c>
      <c r="K138" s="1" t="n">
        <v>743</v>
      </c>
      <c r="L138" s="1" t="n">
        <v>85.05</v>
      </c>
      <c r="M138" s="1" t="n">
        <v>163.897</v>
      </c>
      <c r="N138" s="1" t="n">
        <v>76.613</v>
      </c>
      <c r="O138" s="1" t="n">
        <v>141.455</v>
      </c>
      <c r="P138" s="1" t="n">
        <v>16.56</v>
      </c>
      <c r="Q138" s="1" t="n">
        <v>38.905</v>
      </c>
      <c r="R138" s="1" t="n">
        <v>86680.244</v>
      </c>
      <c r="S138" s="1" t="n">
        <v>2177594</v>
      </c>
      <c r="U138" s="1" t="n">
        <f aca="false">S138/$S$7</f>
        <v>1.0094632807647</v>
      </c>
      <c r="V138" s="1" t="n">
        <f aca="false">-(O138+Q138-$M$5)</f>
        <v>-1.995</v>
      </c>
      <c r="W138" s="1" t="n">
        <f aca="false">-(O138-$M$5)</f>
        <v>36.91</v>
      </c>
      <c r="X138" s="1" t="n">
        <f aca="false">AVERAGE(W138:W142)</f>
        <v>38.187</v>
      </c>
    </row>
    <row r="139" customFormat="false" ht="15" hidden="false" customHeight="false" outlineLevel="0" collapsed="false">
      <c r="A139" s="6" t="b">
        <f aca="false">IF(C139=C138,1 )</f>
        <v>0</v>
      </c>
      <c r="C139" s="1" t="n">
        <f aca="false">VALUE(RIGHT(G139,5))</f>
        <v>1321</v>
      </c>
      <c r="D139" s="1" t="n">
        <f aca="false">C139/10000*1000</f>
        <v>132.1</v>
      </c>
      <c r="F139" s="1" t="n">
        <v>133</v>
      </c>
      <c r="G139" s="1" t="s">
        <v>1414</v>
      </c>
      <c r="H139" s="1" t="n">
        <v>499.4</v>
      </c>
      <c r="I139" s="1" t="n">
        <v>181.188</v>
      </c>
      <c r="J139" s="1" t="n">
        <v>8</v>
      </c>
      <c r="K139" s="1" t="n">
        <v>837</v>
      </c>
      <c r="L139" s="1" t="n">
        <v>85.047</v>
      </c>
      <c r="M139" s="1" t="n">
        <v>164.031</v>
      </c>
      <c r="N139" s="1" t="n">
        <v>76.214</v>
      </c>
      <c r="O139" s="1" t="n">
        <v>140.457</v>
      </c>
      <c r="P139" s="1" t="n">
        <v>17.757</v>
      </c>
      <c r="Q139" s="1" t="n">
        <v>40.102</v>
      </c>
      <c r="R139" s="1" t="n">
        <v>90485.134</v>
      </c>
      <c r="S139" s="1" t="n">
        <v>2273181</v>
      </c>
      <c r="U139" s="1" t="n">
        <f aca="false">S139/$S$7</f>
        <v>1.0537743720969</v>
      </c>
      <c r="V139" s="1" t="n">
        <f aca="false">-(O139+Q139-$M$5)</f>
        <v>-2.19399999999999</v>
      </c>
      <c r="W139" s="1" t="n">
        <f aca="false">-(O139-$M$5)</f>
        <v>37.908</v>
      </c>
      <c r="X139" s="1" t="n">
        <f aca="false">AVERAGE(W139:W143)</f>
        <v>38.4664</v>
      </c>
    </row>
    <row r="140" customFormat="false" ht="15" hidden="false" customHeight="false" outlineLevel="0" collapsed="false">
      <c r="A140" s="6" t="b">
        <f aca="false">IF(C140=C139,1 )</f>
        <v>0</v>
      </c>
      <c r="C140" s="1" t="n">
        <f aca="false">VALUE(RIGHT(G140,5))</f>
        <v>1331</v>
      </c>
      <c r="D140" s="1" t="n">
        <f aca="false">C140/10000*1000</f>
        <v>133.1</v>
      </c>
      <c r="F140" s="1" t="n">
        <v>134</v>
      </c>
      <c r="G140" s="1" t="s">
        <v>1415</v>
      </c>
      <c r="H140" s="1" t="n">
        <v>499.4</v>
      </c>
      <c r="I140" s="1" t="n">
        <v>183.36</v>
      </c>
      <c r="J140" s="1" t="n">
        <v>3</v>
      </c>
      <c r="K140" s="1" t="n">
        <v>804</v>
      </c>
      <c r="L140" s="1" t="n">
        <v>85.067</v>
      </c>
      <c r="M140" s="1" t="n">
        <v>163.778</v>
      </c>
      <c r="N140" s="1" t="n">
        <v>76.214</v>
      </c>
      <c r="O140" s="1" t="n">
        <v>139.061</v>
      </c>
      <c r="P140" s="1" t="n">
        <v>17.757</v>
      </c>
      <c r="Q140" s="1" t="n">
        <v>41.499</v>
      </c>
      <c r="R140" s="1" t="n">
        <v>91569.874</v>
      </c>
      <c r="S140" s="1" t="n">
        <v>2300432</v>
      </c>
      <c r="U140" s="1" t="n">
        <f aca="false">S140/$S$7</f>
        <v>1.06640706848756</v>
      </c>
      <c r="V140" s="1" t="n">
        <f aca="false">-(O140+Q140-$M$5)</f>
        <v>-2.19499999999999</v>
      </c>
      <c r="W140" s="1" t="n">
        <f aca="false">-(O140-$M$5)</f>
        <v>39.304</v>
      </c>
      <c r="X140" s="1" t="n">
        <f aca="false">AVERAGE(W140:W144)</f>
        <v>38.586</v>
      </c>
    </row>
    <row r="141" customFormat="false" ht="15" hidden="false" customHeight="false" outlineLevel="0" collapsed="false">
      <c r="A141" s="6" t="b">
        <f aca="false">IF(C141=C140,1 )</f>
        <v>0</v>
      </c>
      <c r="C141" s="1" t="n">
        <f aca="false">VALUE(RIGHT(G141,5))</f>
        <v>1341</v>
      </c>
      <c r="D141" s="1" t="n">
        <f aca="false">C141/10000*1000</f>
        <v>134.1</v>
      </c>
      <c r="F141" s="1" t="n">
        <v>135</v>
      </c>
      <c r="G141" s="1" t="s">
        <v>1416</v>
      </c>
      <c r="H141" s="1" t="n">
        <v>503.779</v>
      </c>
      <c r="I141" s="1" t="n">
        <v>183.673</v>
      </c>
      <c r="J141" s="1" t="n">
        <v>5</v>
      </c>
      <c r="K141" s="1" t="n">
        <v>798</v>
      </c>
      <c r="L141" s="1" t="n">
        <v>85.001</v>
      </c>
      <c r="M141" s="1" t="n">
        <v>163.689</v>
      </c>
      <c r="N141" s="1" t="n">
        <v>76.414</v>
      </c>
      <c r="O141" s="1" t="n">
        <v>139.859</v>
      </c>
      <c r="P141" s="1" t="n">
        <v>17.956</v>
      </c>
      <c r="Q141" s="1" t="n">
        <v>40.701</v>
      </c>
      <c r="R141" s="1" t="n">
        <v>92530.699</v>
      </c>
      <c r="S141" s="1" t="n">
        <v>2324570</v>
      </c>
      <c r="U141" s="1" t="n">
        <f aca="false">S141/$S$7</f>
        <v>1.07759667714331</v>
      </c>
      <c r="V141" s="1" t="n">
        <f aca="false">-(O141+Q141-$M$5)</f>
        <v>-2.19499999999999</v>
      </c>
      <c r="W141" s="1" t="n">
        <f aca="false">-(O141-$M$5)</f>
        <v>38.506</v>
      </c>
      <c r="X141" s="1" t="n">
        <f aca="false">AVERAGE(W141:W145)</f>
        <v>38.227</v>
      </c>
    </row>
    <row r="142" customFormat="false" ht="15" hidden="false" customHeight="false" outlineLevel="0" collapsed="false">
      <c r="A142" s="6" t="b">
        <f aca="false">IF(C142=C141,1 )</f>
        <v>0</v>
      </c>
      <c r="C142" s="1" t="n">
        <f aca="false">VALUE(RIGHT(G142,5))</f>
        <v>1351</v>
      </c>
      <c r="D142" s="1" t="n">
        <f aca="false">C142/10000*1000</f>
        <v>135.1</v>
      </c>
      <c r="F142" s="1" t="n">
        <v>136</v>
      </c>
      <c r="G142" s="1" t="s">
        <v>1417</v>
      </c>
      <c r="H142" s="1" t="n">
        <v>494.544</v>
      </c>
      <c r="I142" s="1" t="n">
        <v>182.776</v>
      </c>
      <c r="J142" s="1" t="n">
        <v>0</v>
      </c>
      <c r="K142" s="1" t="n">
        <v>786</v>
      </c>
      <c r="L142" s="1" t="n">
        <v>85.064</v>
      </c>
      <c r="M142" s="1" t="n">
        <v>163.665</v>
      </c>
      <c r="N142" s="1" t="n">
        <v>76.214</v>
      </c>
      <c r="O142" s="1" t="n">
        <v>140.058</v>
      </c>
      <c r="P142" s="1" t="n">
        <v>17.358</v>
      </c>
      <c r="Q142" s="1" t="n">
        <v>40.302</v>
      </c>
      <c r="R142" s="1" t="n">
        <v>90390.914</v>
      </c>
      <c r="S142" s="1" t="n">
        <v>2270814</v>
      </c>
      <c r="U142" s="1" t="n">
        <f aca="false">S142/$S$7</f>
        <v>1.05267710622201</v>
      </c>
      <c r="V142" s="1" t="n">
        <f aca="false">-(O142+Q142-$M$5)</f>
        <v>-1.99499999999998</v>
      </c>
      <c r="W142" s="1" t="n">
        <f aca="false">-(O142-$M$5)</f>
        <v>38.307</v>
      </c>
      <c r="X142" s="1" t="n">
        <f aca="false">AVERAGE(W142:W146)</f>
        <v>38.1074</v>
      </c>
    </row>
    <row r="143" customFormat="false" ht="15" hidden="false" customHeight="false" outlineLevel="0" collapsed="false">
      <c r="A143" s="6" t="b">
        <f aca="false">IF(C143=C142,1 )</f>
        <v>0</v>
      </c>
      <c r="C143" s="1" t="n">
        <f aca="false">VALUE(RIGHT(G143,5))</f>
        <v>1361</v>
      </c>
      <c r="D143" s="1" t="n">
        <f aca="false">C143/10000*1000</f>
        <v>136.1</v>
      </c>
      <c r="F143" s="1" t="n">
        <v>137</v>
      </c>
      <c r="G143" s="1" t="s">
        <v>1418</v>
      </c>
      <c r="H143" s="1" t="n">
        <v>497.887</v>
      </c>
      <c r="I143" s="1" t="n">
        <v>183.349</v>
      </c>
      <c r="J143" s="1" t="n">
        <v>4</v>
      </c>
      <c r="K143" s="1" t="n">
        <v>783</v>
      </c>
      <c r="L143" s="1" t="n">
        <v>84.989</v>
      </c>
      <c r="M143" s="1" t="n">
        <v>163.869</v>
      </c>
      <c r="N143" s="1" t="n">
        <v>76.414</v>
      </c>
      <c r="O143" s="1" t="n">
        <v>140.058</v>
      </c>
      <c r="P143" s="1" t="n">
        <v>17.158</v>
      </c>
      <c r="Q143" s="1" t="n">
        <v>40.701</v>
      </c>
      <c r="R143" s="1" t="n">
        <v>91287.215</v>
      </c>
      <c r="S143" s="1" t="n">
        <v>2293331</v>
      </c>
      <c r="U143" s="1" t="n">
        <f aca="false">S143/$S$7</f>
        <v>1.06311527086289</v>
      </c>
      <c r="V143" s="1" t="n">
        <f aca="false">-(O143+Q143-$M$5)</f>
        <v>-2.39399999999998</v>
      </c>
      <c r="W143" s="1" t="n">
        <f aca="false">-(O143-$M$5)</f>
        <v>38.307</v>
      </c>
      <c r="X143" s="1" t="n">
        <f aca="false">AVERAGE(W143:W147)</f>
        <v>37.9876</v>
      </c>
    </row>
    <row r="144" customFormat="false" ht="15" hidden="false" customHeight="false" outlineLevel="0" collapsed="false">
      <c r="A144" s="6" t="b">
        <f aca="false">IF(C144=C143,1 )</f>
        <v>0</v>
      </c>
      <c r="C144" s="1" t="n">
        <f aca="false">VALUE(RIGHT(G144,5))</f>
        <v>1371</v>
      </c>
      <c r="D144" s="1" t="n">
        <f aca="false">C144/10000*1000</f>
        <v>137.1</v>
      </c>
      <c r="F144" s="1" t="n">
        <v>138</v>
      </c>
      <c r="G144" s="1" t="s">
        <v>1419</v>
      </c>
      <c r="H144" s="1" t="n">
        <v>496.813</v>
      </c>
      <c r="I144" s="1" t="n">
        <v>182.32</v>
      </c>
      <c r="J144" s="1" t="n">
        <v>0</v>
      </c>
      <c r="K144" s="1" t="n">
        <v>778</v>
      </c>
      <c r="L144" s="1" t="n">
        <v>85.02</v>
      </c>
      <c r="M144" s="1" t="n">
        <v>163.741</v>
      </c>
      <c r="N144" s="1" t="n">
        <v>75.815</v>
      </c>
      <c r="O144" s="1" t="n">
        <v>139.859</v>
      </c>
      <c r="P144" s="1" t="n">
        <v>18.555</v>
      </c>
      <c r="Q144" s="1" t="n">
        <v>40.701</v>
      </c>
      <c r="R144" s="1" t="n">
        <v>90578.677</v>
      </c>
      <c r="S144" s="1" t="n">
        <v>2275531</v>
      </c>
      <c r="U144" s="1" t="n">
        <f aca="false">S144/$S$7</f>
        <v>1.05486375731279</v>
      </c>
      <c r="V144" s="1" t="n">
        <f aca="false">-(O144+Q144-$M$5)</f>
        <v>-2.19499999999999</v>
      </c>
      <c r="W144" s="1" t="n">
        <f aca="false">-(O144-$M$5)</f>
        <v>38.506</v>
      </c>
      <c r="X144" s="1" t="n">
        <f aca="false">AVERAGE(W144:W148)</f>
        <v>37.8678</v>
      </c>
    </row>
    <row r="145" customFormat="false" ht="15" hidden="false" customHeight="false" outlineLevel="0" collapsed="false">
      <c r="A145" s="6" t="b">
        <f aca="false">IF(C145=C144,1 )</f>
        <v>0</v>
      </c>
      <c r="C145" s="1" t="n">
        <f aca="false">VALUE(RIGHT(G145,5))</f>
        <v>1381</v>
      </c>
      <c r="D145" s="1" t="n">
        <f aca="false">C145/10000*1000</f>
        <v>138.1</v>
      </c>
      <c r="F145" s="1" t="n">
        <v>139</v>
      </c>
      <c r="G145" s="1" t="s">
        <v>1420</v>
      </c>
      <c r="H145" s="1" t="n">
        <v>494.663</v>
      </c>
      <c r="I145" s="1" t="n">
        <v>184.827</v>
      </c>
      <c r="J145" s="1" t="n">
        <v>5</v>
      </c>
      <c r="K145" s="1" t="n">
        <v>892</v>
      </c>
      <c r="L145" s="1" t="n">
        <v>85.039</v>
      </c>
      <c r="M145" s="1" t="n">
        <v>163.806</v>
      </c>
      <c r="N145" s="1" t="n">
        <v>76.813</v>
      </c>
      <c r="O145" s="1" t="n">
        <v>140.856</v>
      </c>
      <c r="P145" s="1" t="n">
        <v>17.358</v>
      </c>
      <c r="Q145" s="1" t="n">
        <v>39.504</v>
      </c>
      <c r="R145" s="1" t="n">
        <v>91426.853</v>
      </c>
      <c r="S145" s="1" t="n">
        <v>2296839</v>
      </c>
      <c r="U145" s="1" t="n">
        <f aca="false">S145/$S$7</f>
        <v>1.0647414680277</v>
      </c>
      <c r="V145" s="1" t="n">
        <f aca="false">-(O145+Q145-$M$5)</f>
        <v>-1.99499999999998</v>
      </c>
      <c r="W145" s="1" t="n">
        <f aca="false">-(O145-$M$5)</f>
        <v>37.509</v>
      </c>
      <c r="X145" s="1" t="n">
        <f aca="false">AVERAGE(W145:W149)</f>
        <v>37.788</v>
      </c>
    </row>
    <row r="146" customFormat="false" ht="15" hidden="false" customHeight="false" outlineLevel="0" collapsed="false">
      <c r="A146" s="6" t="b">
        <f aca="false">IF(C146=C145,1 )</f>
        <v>0</v>
      </c>
      <c r="C146" s="1" t="n">
        <f aca="false">VALUE(RIGHT(G146,5))</f>
        <v>1391</v>
      </c>
      <c r="D146" s="1" t="n">
        <f aca="false">C146/10000*1000</f>
        <v>139.1</v>
      </c>
      <c r="F146" s="1" t="n">
        <v>140</v>
      </c>
      <c r="G146" s="1" t="s">
        <v>1421</v>
      </c>
      <c r="H146" s="1" t="n">
        <v>497.131</v>
      </c>
      <c r="I146" s="1" t="n">
        <v>184.186</v>
      </c>
      <c r="J146" s="1" t="n">
        <v>4</v>
      </c>
      <c r="K146" s="1" t="n">
        <v>743</v>
      </c>
      <c r="L146" s="1" t="n">
        <v>84.997</v>
      </c>
      <c r="M146" s="1" t="n">
        <v>163.873</v>
      </c>
      <c r="N146" s="1" t="n">
        <v>75.815</v>
      </c>
      <c r="O146" s="1" t="n">
        <v>140.457</v>
      </c>
      <c r="P146" s="1" t="n">
        <v>17.557</v>
      </c>
      <c r="Q146" s="1" t="n">
        <v>40.701</v>
      </c>
      <c r="R146" s="1" t="n">
        <v>91564.54</v>
      </c>
      <c r="S146" s="1" t="n">
        <v>2300298</v>
      </c>
      <c r="U146" s="1" t="n">
        <f aca="false">S146/$S$7</f>
        <v>1.06634495035185</v>
      </c>
      <c r="V146" s="1" t="n">
        <f aca="false">-(O146+Q146-$M$5)</f>
        <v>-2.79299999999998</v>
      </c>
      <c r="W146" s="1" t="n">
        <f aca="false">-(O146-$M$5)</f>
        <v>37.908</v>
      </c>
      <c r="X146" s="1" t="n">
        <f aca="false">AVERAGE(W146:W150)</f>
        <v>37.9076</v>
      </c>
    </row>
    <row r="147" customFormat="false" ht="15" hidden="false" customHeight="false" outlineLevel="0" collapsed="false">
      <c r="A147" s="6" t="b">
        <f aca="false">IF(C147=C146,1 )</f>
        <v>0</v>
      </c>
      <c r="C147" s="1" t="n">
        <f aca="false">VALUE(RIGHT(G147,5))</f>
        <v>1401</v>
      </c>
      <c r="D147" s="1" t="n">
        <f aca="false">C147/10000*1000</f>
        <v>140.1</v>
      </c>
      <c r="F147" s="1" t="n">
        <v>141</v>
      </c>
      <c r="G147" s="1" t="s">
        <v>1422</v>
      </c>
      <c r="H147" s="1" t="n">
        <v>482.323</v>
      </c>
      <c r="I147" s="1" t="n">
        <v>183.632</v>
      </c>
      <c r="J147" s="1" t="n">
        <v>9</v>
      </c>
      <c r="K147" s="1" t="n">
        <v>797</v>
      </c>
      <c r="L147" s="1" t="n">
        <v>85.001</v>
      </c>
      <c r="M147" s="1" t="n">
        <v>163.73</v>
      </c>
      <c r="N147" s="1" t="n">
        <v>76.414</v>
      </c>
      <c r="O147" s="1" t="n">
        <v>140.657</v>
      </c>
      <c r="P147" s="1" t="n">
        <v>17.158</v>
      </c>
      <c r="Q147" s="1" t="n">
        <v>39.903</v>
      </c>
      <c r="R147" s="1" t="n">
        <v>88570.17</v>
      </c>
      <c r="S147" s="1" t="n">
        <v>2225073</v>
      </c>
      <c r="U147" s="1" t="n">
        <f aca="false">S147/$S$7</f>
        <v>1.03147303423915</v>
      </c>
      <c r="V147" s="1" t="n">
        <f aca="false">-(O147+Q147-$M$5)</f>
        <v>-2.19499999999999</v>
      </c>
      <c r="W147" s="1" t="n">
        <f aca="false">-(O147-$M$5)</f>
        <v>37.708</v>
      </c>
      <c r="X147" s="1" t="n">
        <f aca="false">AVERAGE(W147:W151)</f>
        <v>37.9474</v>
      </c>
    </row>
    <row r="148" customFormat="false" ht="15" hidden="false" customHeight="false" outlineLevel="0" collapsed="false">
      <c r="A148" s="6" t="b">
        <f aca="false">IF(C148=C147,1 )</f>
        <v>0</v>
      </c>
      <c r="C148" s="1" t="n">
        <f aca="false">VALUE(RIGHT(G148,5))</f>
        <v>1411</v>
      </c>
      <c r="D148" s="1" t="n">
        <f aca="false">C148/10000*1000</f>
        <v>141.1</v>
      </c>
      <c r="F148" s="1" t="n">
        <v>142</v>
      </c>
      <c r="G148" s="1" t="s">
        <v>1423</v>
      </c>
      <c r="H148" s="1" t="n">
        <v>488.493</v>
      </c>
      <c r="I148" s="1" t="n">
        <v>183.915</v>
      </c>
      <c r="J148" s="1" t="n">
        <v>6</v>
      </c>
      <c r="K148" s="1" t="n">
        <v>667</v>
      </c>
      <c r="L148" s="1" t="n">
        <v>84.967</v>
      </c>
      <c r="M148" s="1" t="n">
        <v>163.619</v>
      </c>
      <c r="N148" s="1" t="n">
        <v>76.613</v>
      </c>
      <c r="O148" s="1" t="n">
        <v>140.657</v>
      </c>
      <c r="P148" s="1" t="n">
        <v>17.158</v>
      </c>
      <c r="Q148" s="1" t="n">
        <v>39.703</v>
      </c>
      <c r="R148" s="1" t="n">
        <v>89841.041</v>
      </c>
      <c r="S148" s="1" t="n">
        <v>2257000</v>
      </c>
      <c r="U148" s="1" t="n">
        <f aca="false">S148/$S$7</f>
        <v>1.04627337542532</v>
      </c>
      <c r="V148" s="1" t="n">
        <f aca="false">-(O148+Q148-$M$5)</f>
        <v>-1.995</v>
      </c>
      <c r="W148" s="1" t="n">
        <f aca="false">-(O148-$M$5)</f>
        <v>37.708</v>
      </c>
      <c r="X148" s="1" t="n">
        <f aca="false">AVERAGE(W148:W152)</f>
        <v>37.8278</v>
      </c>
    </row>
    <row r="149" customFormat="false" ht="15" hidden="false" customHeight="false" outlineLevel="0" collapsed="false">
      <c r="A149" s="6" t="b">
        <f aca="false">IF(C149=C148,1 )</f>
        <v>0</v>
      </c>
      <c r="C149" s="1" t="n">
        <f aca="false">VALUE(RIGHT(G149,5))</f>
        <v>1421</v>
      </c>
      <c r="D149" s="1" t="n">
        <f aca="false">C149/10000*1000</f>
        <v>142.1</v>
      </c>
      <c r="F149" s="1" t="n">
        <v>143</v>
      </c>
      <c r="G149" s="1" t="s">
        <v>1424</v>
      </c>
      <c r="H149" s="1" t="n">
        <v>496.415</v>
      </c>
      <c r="I149" s="1" t="n">
        <v>184.677</v>
      </c>
      <c r="J149" s="1" t="n">
        <v>1</v>
      </c>
      <c r="K149" s="1" t="n">
        <v>760</v>
      </c>
      <c r="L149" s="1" t="n">
        <v>85.023</v>
      </c>
      <c r="M149" s="1" t="n">
        <v>163.749</v>
      </c>
      <c r="N149" s="1" t="n">
        <v>76.015</v>
      </c>
      <c r="O149" s="1" t="n">
        <v>140.258</v>
      </c>
      <c r="P149" s="1" t="n">
        <v>17.956</v>
      </c>
      <c r="Q149" s="1" t="n">
        <v>40.701</v>
      </c>
      <c r="R149" s="1" t="n">
        <v>91676.234</v>
      </c>
      <c r="S149" s="1" t="n">
        <v>2303104</v>
      </c>
      <c r="U149" s="1" t="n">
        <f aca="false">S149/$S$7</f>
        <v>1.06764572265643</v>
      </c>
      <c r="V149" s="1" t="n">
        <f aca="false">-(O149+Q149-$M$5)</f>
        <v>-2.59399999999999</v>
      </c>
      <c r="W149" s="1" t="n">
        <f aca="false">-(O149-$M$5)</f>
        <v>38.107</v>
      </c>
      <c r="X149" s="1" t="n">
        <f aca="false">AVERAGE(W149:W153)</f>
        <v>37.9476</v>
      </c>
    </row>
    <row r="150" customFormat="false" ht="15" hidden="false" customHeight="false" outlineLevel="0" collapsed="false">
      <c r="A150" s="6" t="b">
        <f aca="false">IF(C150=C149,1 )</f>
        <v>0</v>
      </c>
      <c r="C150" s="1" t="n">
        <f aca="false">VALUE(RIGHT(G150,5))</f>
        <v>1431</v>
      </c>
      <c r="D150" s="1" t="n">
        <f aca="false">C150/10000*1000</f>
        <v>143.1</v>
      </c>
      <c r="F150" s="1" t="n">
        <v>144</v>
      </c>
      <c r="G150" s="1" t="s">
        <v>1425</v>
      </c>
      <c r="H150" s="1" t="n">
        <v>491.2</v>
      </c>
      <c r="I150" s="1" t="n">
        <v>185.365</v>
      </c>
      <c r="J150" s="1" t="n">
        <v>5</v>
      </c>
      <c r="K150" s="1" t="n">
        <v>703</v>
      </c>
      <c r="L150" s="1" t="n">
        <v>84.942</v>
      </c>
      <c r="M150" s="1" t="n">
        <v>163.841</v>
      </c>
      <c r="N150" s="1" t="n">
        <v>75.815</v>
      </c>
      <c r="O150" s="1" t="n">
        <v>140.258</v>
      </c>
      <c r="P150" s="1" t="n">
        <v>17.956</v>
      </c>
      <c r="Q150" s="1" t="n">
        <v>40.701</v>
      </c>
      <c r="R150" s="1" t="n">
        <v>91051.248</v>
      </c>
      <c r="S150" s="1" t="n">
        <v>2287403</v>
      </c>
      <c r="U150" s="1" t="n">
        <f aca="false">S150/$S$7</f>
        <v>1.0603672387098</v>
      </c>
      <c r="V150" s="1" t="n">
        <f aca="false">-(O150+Q150-$M$5)</f>
        <v>-2.59399999999999</v>
      </c>
      <c r="W150" s="1" t="n">
        <f aca="false">-(O150-$M$5)</f>
        <v>38.107</v>
      </c>
      <c r="X150" s="1" t="n">
        <f aca="false">AVERAGE(W150:W154)</f>
        <v>37.9078</v>
      </c>
    </row>
    <row r="151" customFormat="false" ht="15" hidden="false" customHeight="false" outlineLevel="0" collapsed="false">
      <c r="A151" s="6" t="b">
        <f aca="false">IF(C151=C150,1 )</f>
        <v>0</v>
      </c>
      <c r="C151" s="1" t="n">
        <f aca="false">VALUE(RIGHT(G151,5))</f>
        <v>1441</v>
      </c>
      <c r="D151" s="1" t="n">
        <f aca="false">C151/10000*1000</f>
        <v>144.1</v>
      </c>
      <c r="F151" s="1" t="n">
        <v>145</v>
      </c>
      <c r="G151" s="1" t="s">
        <v>1426</v>
      </c>
      <c r="H151" s="1" t="n">
        <v>486.105</v>
      </c>
      <c r="I151" s="1" t="n">
        <v>185.202</v>
      </c>
      <c r="J151" s="1" t="n">
        <v>5</v>
      </c>
      <c r="K151" s="1" t="n">
        <v>794</v>
      </c>
      <c r="L151" s="1" t="n">
        <v>85.048</v>
      </c>
      <c r="M151" s="1" t="n">
        <v>163.98</v>
      </c>
      <c r="N151" s="1" t="n">
        <v>76.813</v>
      </c>
      <c r="O151" s="1" t="n">
        <v>140.258</v>
      </c>
      <c r="P151" s="1" t="n">
        <v>17.158</v>
      </c>
      <c r="Q151" s="1" t="n">
        <v>40.102</v>
      </c>
      <c r="R151" s="1" t="n">
        <v>90027.609</v>
      </c>
      <c r="S151" s="1" t="n">
        <v>2261687</v>
      </c>
      <c r="U151" s="1" t="n">
        <f aca="false">S151/$S$7</f>
        <v>1.04844611947079</v>
      </c>
      <c r="V151" s="1" t="n">
        <f aca="false">-(O151+Q151-$M$5)</f>
        <v>-1.995</v>
      </c>
      <c r="W151" s="1" t="n">
        <f aca="false">-(O151-$M$5)</f>
        <v>38.107</v>
      </c>
      <c r="X151" s="1" t="n">
        <f aca="false">AVERAGE(W151:W155)</f>
        <v>37.5886</v>
      </c>
    </row>
    <row r="152" customFormat="false" ht="15" hidden="false" customHeight="false" outlineLevel="0" collapsed="false">
      <c r="A152" s="6" t="b">
        <f aca="false">IF(C152=C151,1 )</f>
        <v>0</v>
      </c>
      <c r="C152" s="1" t="n">
        <f aca="false">VALUE(RIGHT(G152,5))</f>
        <v>1451</v>
      </c>
      <c r="D152" s="1" t="n">
        <f aca="false">C152/10000*1000</f>
        <v>145.1</v>
      </c>
      <c r="F152" s="1" t="n">
        <v>146</v>
      </c>
      <c r="G152" s="1" t="s">
        <v>1427</v>
      </c>
      <c r="H152" s="1" t="n">
        <v>486.901</v>
      </c>
      <c r="I152" s="1" t="n">
        <v>186.845</v>
      </c>
      <c r="J152" s="1" t="n">
        <v>9</v>
      </c>
      <c r="K152" s="1" t="n">
        <v>723</v>
      </c>
      <c r="L152" s="1" t="n">
        <v>85.004</v>
      </c>
      <c r="M152" s="1" t="n">
        <v>163.826</v>
      </c>
      <c r="N152" s="1" t="n">
        <v>76.015</v>
      </c>
      <c r="O152" s="1" t="n">
        <v>141.255</v>
      </c>
      <c r="P152" s="1" t="n">
        <v>17.956</v>
      </c>
      <c r="Q152" s="1" t="n">
        <v>39.304</v>
      </c>
      <c r="R152" s="1" t="n">
        <v>90975.179</v>
      </c>
      <c r="S152" s="1" t="n">
        <v>2285492</v>
      </c>
      <c r="U152" s="1" t="n">
        <f aca="false">S152/$S$7</f>
        <v>1.0594813599236</v>
      </c>
      <c r="V152" s="1" t="n">
        <f aca="false">-(O152+Q152-$M$5)</f>
        <v>-2.19399999999999</v>
      </c>
      <c r="W152" s="1" t="n">
        <f aca="false">-(O152-$M$5)</f>
        <v>37.11</v>
      </c>
      <c r="X152" s="1" t="n">
        <f aca="false">AVERAGE(W152:W156)</f>
        <v>37.6286</v>
      </c>
    </row>
    <row r="153" customFormat="false" ht="15" hidden="false" customHeight="false" outlineLevel="0" collapsed="false">
      <c r="A153" s="6" t="b">
        <f aca="false">IF(C153=C152,1 )</f>
        <v>0</v>
      </c>
      <c r="C153" s="1" t="n">
        <f aca="false">VALUE(RIGHT(G153,5))</f>
        <v>1461</v>
      </c>
      <c r="D153" s="1" t="n">
        <f aca="false">C153/10000*1000</f>
        <v>146.1</v>
      </c>
      <c r="F153" s="1" t="n">
        <v>147</v>
      </c>
      <c r="G153" s="1" t="s">
        <v>1428</v>
      </c>
      <c r="H153" s="1" t="n">
        <v>493.986</v>
      </c>
      <c r="I153" s="1" t="n">
        <v>184.824</v>
      </c>
      <c r="J153" s="1" t="n">
        <v>5</v>
      </c>
      <c r="K153" s="1" t="n">
        <v>882</v>
      </c>
      <c r="L153" s="1" t="n">
        <v>85.055</v>
      </c>
      <c r="M153" s="1" t="n">
        <v>163.8</v>
      </c>
      <c r="N153" s="1" t="n">
        <v>76.214</v>
      </c>
      <c r="O153" s="1" t="n">
        <v>140.058</v>
      </c>
      <c r="P153" s="1" t="n">
        <v>18.156</v>
      </c>
      <c r="Q153" s="1" t="n">
        <v>40.501</v>
      </c>
      <c r="R153" s="1" t="n">
        <v>91300.669</v>
      </c>
      <c r="S153" s="1" t="n">
        <v>2293669</v>
      </c>
      <c r="U153" s="1" t="n">
        <f aca="false">S153/$S$7</f>
        <v>1.0632719569067</v>
      </c>
      <c r="V153" s="1" t="n">
        <f aca="false">-(O153+Q153-$M$5)</f>
        <v>-2.19399999999999</v>
      </c>
      <c r="W153" s="1" t="n">
        <f aca="false">-(O153-$M$5)</f>
        <v>38.307</v>
      </c>
      <c r="X153" s="1" t="n">
        <f aca="false">AVERAGE(W153:W157)</f>
        <v>37.9478</v>
      </c>
    </row>
    <row r="154" customFormat="false" ht="15" hidden="false" customHeight="false" outlineLevel="0" collapsed="false">
      <c r="A154" s="6" t="b">
        <f aca="false">IF(C154=C153,1 )</f>
        <v>0</v>
      </c>
      <c r="C154" s="1" t="n">
        <f aca="false">VALUE(RIGHT(G154,5))</f>
        <v>1471</v>
      </c>
      <c r="D154" s="1" t="n">
        <f aca="false">C154/10000*1000</f>
        <v>147.1</v>
      </c>
      <c r="F154" s="1" t="n">
        <v>148</v>
      </c>
      <c r="G154" s="1" t="s">
        <v>1429</v>
      </c>
      <c r="H154" s="1" t="n">
        <v>488.812</v>
      </c>
      <c r="I154" s="1" t="n">
        <v>178.867</v>
      </c>
      <c r="J154" s="1" t="n">
        <v>1</v>
      </c>
      <c r="K154" s="1" t="n">
        <v>792</v>
      </c>
      <c r="L154" s="1" t="n">
        <v>85.018</v>
      </c>
      <c r="M154" s="1" t="n">
        <v>163.999</v>
      </c>
      <c r="N154" s="1" t="n">
        <v>75.815</v>
      </c>
      <c r="O154" s="1" t="n">
        <v>140.457</v>
      </c>
      <c r="P154" s="1" t="n">
        <v>18.156</v>
      </c>
      <c r="Q154" s="1" t="n">
        <v>40.701</v>
      </c>
      <c r="R154" s="1" t="n">
        <v>87432.449</v>
      </c>
      <c r="S154" s="1" t="n">
        <v>2196491</v>
      </c>
      <c r="U154" s="1" t="n">
        <f aca="false">S154/$S$7</f>
        <v>1.01822332860494</v>
      </c>
      <c r="V154" s="1" t="n">
        <f aca="false">-(O154+Q154-$M$5)</f>
        <v>-2.79299999999998</v>
      </c>
      <c r="W154" s="1" t="n">
        <f aca="false">-(O154-$M$5)</f>
        <v>37.908</v>
      </c>
      <c r="X154" s="1" t="n">
        <f aca="false">AVERAGE(W154:W158)</f>
        <v>37.828</v>
      </c>
    </row>
    <row r="155" customFormat="false" ht="15" hidden="false" customHeight="false" outlineLevel="0" collapsed="false">
      <c r="A155" s="6" t="b">
        <f aca="false">IF(C155=C154,1 )</f>
        <v>0</v>
      </c>
      <c r="C155" s="1" t="n">
        <f aca="false">VALUE(RIGHT(G155,5))</f>
        <v>1481</v>
      </c>
      <c r="D155" s="1" t="n">
        <f aca="false">C155/10000*1000</f>
        <v>148.1</v>
      </c>
      <c r="F155" s="1" t="n">
        <v>149</v>
      </c>
      <c r="G155" s="1" t="s">
        <v>1430</v>
      </c>
      <c r="H155" s="1" t="n">
        <v>477.786</v>
      </c>
      <c r="I155" s="1" t="n">
        <v>184.664</v>
      </c>
      <c r="J155" s="1" t="n">
        <v>5</v>
      </c>
      <c r="K155" s="1" t="n">
        <v>781</v>
      </c>
      <c r="L155" s="1" t="n">
        <v>85.062</v>
      </c>
      <c r="M155" s="1" t="n">
        <v>164.086</v>
      </c>
      <c r="N155" s="1" t="n">
        <v>76.414</v>
      </c>
      <c r="O155" s="1" t="n">
        <v>141.854</v>
      </c>
      <c r="P155" s="1" t="n">
        <v>18.355</v>
      </c>
      <c r="Q155" s="1" t="n">
        <v>38.706</v>
      </c>
      <c r="R155" s="1" t="n">
        <v>88229.992</v>
      </c>
      <c r="S155" s="1" t="n">
        <v>2216527</v>
      </c>
      <c r="U155" s="1" t="n">
        <f aca="false">S155/$S$7</f>
        <v>1.02751138059874</v>
      </c>
      <c r="V155" s="1" t="n">
        <f aca="false">-(O155+Q155-$M$5)</f>
        <v>-2.19499999999999</v>
      </c>
      <c r="W155" s="1" t="n">
        <f aca="false">-(O155-$M$5)</f>
        <v>36.511</v>
      </c>
      <c r="X155" s="1" t="n">
        <f aca="false">AVERAGE(W155:W159)</f>
        <v>37.6284</v>
      </c>
    </row>
    <row r="156" customFormat="false" ht="15" hidden="false" customHeight="false" outlineLevel="0" collapsed="false">
      <c r="A156" s="6" t="b">
        <f aca="false">IF(C156=C155,1 )</f>
        <v>0</v>
      </c>
      <c r="C156" s="1" t="n">
        <f aca="false">VALUE(RIGHT(G156,5))</f>
        <v>1491</v>
      </c>
      <c r="D156" s="1" t="n">
        <f aca="false">C156/10000*1000</f>
        <v>149.1</v>
      </c>
      <c r="F156" s="1" t="n">
        <v>150</v>
      </c>
      <c r="G156" s="1" t="s">
        <v>1431</v>
      </c>
      <c r="H156" s="1" t="n">
        <v>483.279</v>
      </c>
      <c r="I156" s="1" t="n">
        <v>186.295</v>
      </c>
      <c r="J156" s="1" t="n">
        <v>1</v>
      </c>
      <c r="K156" s="1" t="n">
        <v>760</v>
      </c>
      <c r="L156" s="1" t="n">
        <v>84.976</v>
      </c>
      <c r="M156" s="1" t="n">
        <v>163.962</v>
      </c>
      <c r="N156" s="1" t="n">
        <v>76.214</v>
      </c>
      <c r="O156" s="1" t="n">
        <v>140.058</v>
      </c>
      <c r="P156" s="1" t="n">
        <v>18.754</v>
      </c>
      <c r="Q156" s="1" t="n">
        <v>40.501</v>
      </c>
      <c r="R156" s="1" t="n">
        <v>90032.187</v>
      </c>
      <c r="S156" s="1" t="n">
        <v>2261802</v>
      </c>
      <c r="U156" s="1" t="n">
        <f aca="false">S156/$S$7</f>
        <v>1.04849942981114</v>
      </c>
      <c r="V156" s="1" t="n">
        <f aca="false">-(O156+Q156-$M$5)</f>
        <v>-2.19399999999999</v>
      </c>
      <c r="W156" s="1" t="n">
        <f aca="false">-(O156-$M$5)</f>
        <v>38.307</v>
      </c>
      <c r="X156" s="1" t="n">
        <f aca="false">AVERAGE(W156:W160)</f>
        <v>37.9078</v>
      </c>
    </row>
    <row r="157" customFormat="false" ht="15" hidden="false" customHeight="false" outlineLevel="0" collapsed="false">
      <c r="A157" s="6" t="b">
        <f aca="false">IF(C157=C156,1 )</f>
        <v>0</v>
      </c>
      <c r="C157" s="1" t="n">
        <f aca="false">VALUE(RIGHT(G157,5))</f>
        <v>1501</v>
      </c>
      <c r="D157" s="1" t="n">
        <f aca="false">C157/10000*1000</f>
        <v>150.1</v>
      </c>
      <c r="F157" s="1" t="n">
        <v>151</v>
      </c>
      <c r="G157" s="1" t="s">
        <v>1432</v>
      </c>
      <c r="H157" s="1" t="n">
        <v>493.986</v>
      </c>
      <c r="I157" s="1" t="n">
        <v>191.538</v>
      </c>
      <c r="J157" s="1" t="n">
        <v>0</v>
      </c>
      <c r="K157" s="1" t="n">
        <v>866</v>
      </c>
      <c r="L157" s="1" t="n">
        <v>85.018</v>
      </c>
      <c r="M157" s="1" t="n">
        <v>163.986</v>
      </c>
      <c r="N157" s="1" t="n">
        <v>76.214</v>
      </c>
      <c r="O157" s="1" t="n">
        <v>139.659</v>
      </c>
      <c r="P157" s="1" t="n">
        <v>19.353</v>
      </c>
      <c r="Q157" s="1" t="n">
        <v>40.701</v>
      </c>
      <c r="R157" s="1" t="n">
        <v>94617.264</v>
      </c>
      <c r="S157" s="1" t="n">
        <v>2376989</v>
      </c>
      <c r="U157" s="1" t="n">
        <f aca="false">S157/$S$7</f>
        <v>1.10189645741199</v>
      </c>
      <c r="V157" s="1" t="n">
        <f aca="false">-(O157+Q157-$M$5)</f>
        <v>-1.99499999999998</v>
      </c>
      <c r="W157" s="1" t="n">
        <f aca="false">-(O157-$M$5)</f>
        <v>38.706</v>
      </c>
      <c r="X157" s="1" t="n">
        <f aca="false">AVERAGE(W157:W161)</f>
        <v>37.7482</v>
      </c>
    </row>
    <row r="158" customFormat="false" ht="15" hidden="false" customHeight="false" outlineLevel="0" collapsed="false">
      <c r="A158" s="6" t="b">
        <f aca="false">IF(C158=C157,1 )</f>
        <v>0</v>
      </c>
      <c r="C158" s="1" t="n">
        <f aca="false">VALUE(RIGHT(G158,5))</f>
        <v>1511</v>
      </c>
      <c r="D158" s="1" t="n">
        <f aca="false">C158/10000*1000</f>
        <v>151.1</v>
      </c>
      <c r="F158" s="1" t="n">
        <v>152</v>
      </c>
      <c r="G158" s="1" t="s">
        <v>1433</v>
      </c>
      <c r="H158" s="1" t="n">
        <v>466.441</v>
      </c>
      <c r="I158" s="1" t="n">
        <v>187.84</v>
      </c>
      <c r="J158" s="1" t="n">
        <v>6</v>
      </c>
      <c r="K158" s="1" t="n">
        <v>835</v>
      </c>
      <c r="L158" s="1" t="n">
        <v>85.029</v>
      </c>
      <c r="M158" s="1" t="n">
        <v>164.021</v>
      </c>
      <c r="N158" s="1" t="n">
        <v>76.613</v>
      </c>
      <c r="O158" s="1" t="n">
        <v>140.657</v>
      </c>
      <c r="P158" s="1" t="n">
        <v>16.759</v>
      </c>
      <c r="Q158" s="1" t="n">
        <v>39.903</v>
      </c>
      <c r="R158" s="1" t="n">
        <v>87616.231</v>
      </c>
      <c r="S158" s="1" t="n">
        <v>2201108</v>
      </c>
      <c r="U158" s="1" t="n">
        <f aca="false">S158/$S$7</f>
        <v>1.02036362287802</v>
      </c>
      <c r="V158" s="1" t="n">
        <f aca="false">-(O158+Q158-$M$5)</f>
        <v>-2.19499999999999</v>
      </c>
      <c r="W158" s="1" t="n">
        <f aca="false">-(O158-$M$5)</f>
        <v>37.708</v>
      </c>
      <c r="X158" s="1" t="n">
        <f aca="false">AVERAGE(W158:W162)</f>
        <v>37.3492</v>
      </c>
    </row>
    <row r="159" customFormat="false" ht="15" hidden="false" customHeight="false" outlineLevel="0" collapsed="false">
      <c r="A159" s="6" t="b">
        <f aca="false">IF(C159=C158,1 )</f>
        <v>0</v>
      </c>
      <c r="C159" s="1" t="n">
        <f aca="false">VALUE(RIGHT(G159,5))</f>
        <v>1521</v>
      </c>
      <c r="D159" s="1" t="n">
        <f aca="false">C159/10000*1000</f>
        <v>152.1</v>
      </c>
      <c r="F159" s="1" t="n">
        <v>153</v>
      </c>
      <c r="G159" s="1" t="s">
        <v>1434</v>
      </c>
      <c r="H159" s="1" t="n">
        <v>475.238</v>
      </c>
      <c r="I159" s="1" t="n">
        <v>189.686</v>
      </c>
      <c r="J159" s="1" t="n">
        <v>4</v>
      </c>
      <c r="K159" s="1" t="n">
        <v>700</v>
      </c>
      <c r="L159" s="1" t="n">
        <v>85.087</v>
      </c>
      <c r="M159" s="1" t="n">
        <v>164.123</v>
      </c>
      <c r="N159" s="1" t="n">
        <v>76.214</v>
      </c>
      <c r="O159" s="1" t="n">
        <v>141.455</v>
      </c>
      <c r="P159" s="1" t="n">
        <v>18.355</v>
      </c>
      <c r="Q159" s="1" t="n">
        <v>39.703</v>
      </c>
      <c r="R159" s="1" t="n">
        <v>90145.951</v>
      </c>
      <c r="S159" s="1" t="n">
        <v>2264660</v>
      </c>
      <c r="U159" s="1" t="n">
        <f aca="false">S159/$S$7</f>
        <v>1.04982430766093</v>
      </c>
      <c r="V159" s="1" t="n">
        <f aca="false">-(O159+Q159-$M$5)</f>
        <v>-2.79300000000001</v>
      </c>
      <c r="W159" s="1" t="n">
        <f aca="false">-(O159-$M$5)</f>
        <v>36.91</v>
      </c>
      <c r="X159" s="1" t="n">
        <f aca="false">AVERAGE(W159:W163)</f>
        <v>36.9902</v>
      </c>
    </row>
    <row r="160" customFormat="false" ht="15" hidden="false" customHeight="false" outlineLevel="0" collapsed="false">
      <c r="A160" s="6" t="b">
        <f aca="false">IF(C160=C159,1 )</f>
        <v>0</v>
      </c>
      <c r="C160" s="1" t="n">
        <f aca="false">VALUE(RIGHT(G160,5))</f>
        <v>1531</v>
      </c>
      <c r="D160" s="1" t="n">
        <f aca="false">C160/10000*1000</f>
        <v>153.1</v>
      </c>
      <c r="F160" s="1" t="n">
        <v>154</v>
      </c>
      <c r="G160" s="1" t="s">
        <v>1435</v>
      </c>
      <c r="H160" s="1" t="n">
        <v>467.237</v>
      </c>
      <c r="I160" s="1" t="n">
        <v>189.405</v>
      </c>
      <c r="J160" s="1" t="n">
        <v>0</v>
      </c>
      <c r="K160" s="1" t="n">
        <v>813</v>
      </c>
      <c r="L160" s="1" t="n">
        <v>85.032</v>
      </c>
      <c r="M160" s="1" t="n">
        <v>164.201</v>
      </c>
      <c r="N160" s="1" t="n">
        <v>76.414</v>
      </c>
      <c r="O160" s="1" t="n">
        <v>140.457</v>
      </c>
      <c r="P160" s="1" t="n">
        <v>18.355</v>
      </c>
      <c r="Q160" s="1" t="n">
        <v>40.102</v>
      </c>
      <c r="R160" s="1" t="n">
        <v>88497.087</v>
      </c>
      <c r="S160" s="1" t="n">
        <v>2223237</v>
      </c>
      <c r="U160" s="1" t="n">
        <f aca="false">S160/$S$7</f>
        <v>1.03062192306623</v>
      </c>
      <c r="V160" s="1" t="n">
        <f aca="false">-(O160+Q160-$M$5)</f>
        <v>-2.19399999999999</v>
      </c>
      <c r="W160" s="1" t="n">
        <f aca="false">-(O160-$M$5)</f>
        <v>37.908</v>
      </c>
      <c r="X160" s="1" t="n">
        <f aca="false">AVERAGE(W160:W164)</f>
        <v>37.07</v>
      </c>
    </row>
    <row r="161" customFormat="false" ht="15" hidden="false" customHeight="false" outlineLevel="0" collapsed="false">
      <c r="A161" s="6" t="b">
        <f aca="false">IF(C161=C160,1 )</f>
        <v>0</v>
      </c>
      <c r="C161" s="1" t="n">
        <f aca="false">VALUE(RIGHT(G161,5))</f>
        <v>1541</v>
      </c>
      <c r="D161" s="1" t="n">
        <f aca="false">C161/10000*1000</f>
        <v>154.1</v>
      </c>
      <c r="F161" s="1" t="n">
        <v>155</v>
      </c>
      <c r="G161" s="1" t="s">
        <v>1436</v>
      </c>
      <c r="H161" s="1" t="n">
        <v>481.448</v>
      </c>
      <c r="I161" s="1" t="n">
        <v>186.424</v>
      </c>
      <c r="J161" s="1" t="n">
        <v>6</v>
      </c>
      <c r="K161" s="1" t="n">
        <v>773</v>
      </c>
      <c r="L161" s="1" t="n">
        <v>85.019</v>
      </c>
      <c r="M161" s="1" t="n">
        <v>163.978</v>
      </c>
      <c r="N161" s="1" t="n">
        <v>76.015</v>
      </c>
      <c r="O161" s="1" t="n">
        <v>140.856</v>
      </c>
      <c r="P161" s="1" t="n">
        <v>19.353</v>
      </c>
      <c r="Q161" s="1" t="n">
        <v>39.703</v>
      </c>
      <c r="R161" s="1" t="n">
        <v>89753.389</v>
      </c>
      <c r="S161" s="1" t="n">
        <v>2254798</v>
      </c>
      <c r="U161" s="1" t="n">
        <f aca="false">S161/$S$7</f>
        <v>1.04525259829963</v>
      </c>
      <c r="V161" s="1" t="n">
        <f aca="false">-(O161+Q161-$M$5)</f>
        <v>-2.19399999999999</v>
      </c>
      <c r="W161" s="1" t="n">
        <f aca="false">-(O161-$M$5)</f>
        <v>37.509</v>
      </c>
      <c r="X161" s="1" t="n">
        <f aca="false">AVERAGE(W161:W165)</f>
        <v>36.631</v>
      </c>
    </row>
    <row r="162" customFormat="false" ht="15" hidden="false" customHeight="false" outlineLevel="0" collapsed="false">
      <c r="A162" s="6" t="b">
        <f aca="false">IF(C162=C161,1 )</f>
        <v>0</v>
      </c>
      <c r="C162" s="1" t="n">
        <f aca="false">VALUE(RIGHT(G162,5))</f>
        <v>1551</v>
      </c>
      <c r="D162" s="1" t="n">
        <f aca="false">C162/10000*1000</f>
        <v>155.1</v>
      </c>
      <c r="F162" s="1" t="n">
        <v>156</v>
      </c>
      <c r="G162" s="1" t="s">
        <v>1437</v>
      </c>
      <c r="H162" s="1" t="n">
        <v>466.521</v>
      </c>
      <c r="I162" s="1" t="n">
        <v>190.542</v>
      </c>
      <c r="J162" s="1" t="n">
        <v>11</v>
      </c>
      <c r="K162" s="1" t="n">
        <v>780</v>
      </c>
      <c r="L162" s="1" t="n">
        <v>84.952</v>
      </c>
      <c r="M162" s="1" t="n">
        <v>164.215</v>
      </c>
      <c r="N162" s="1" t="n">
        <v>76.813</v>
      </c>
      <c r="O162" s="1" t="n">
        <v>141.654</v>
      </c>
      <c r="P162" s="1" t="n">
        <v>17.358</v>
      </c>
      <c r="Q162" s="1" t="n">
        <v>38.706</v>
      </c>
      <c r="R162" s="1" t="n">
        <v>88891.799</v>
      </c>
      <c r="S162" s="1" t="n">
        <v>2233153</v>
      </c>
      <c r="U162" s="1" t="n">
        <f aca="false">S162/$S$7</f>
        <v>1.03521866510908</v>
      </c>
      <c r="V162" s="1" t="n">
        <f aca="false">-(O162+Q162-$M$5)</f>
        <v>-1.995</v>
      </c>
      <c r="W162" s="1" t="n">
        <f aca="false">-(O162-$M$5)</f>
        <v>36.711</v>
      </c>
      <c r="X162" s="1" t="n">
        <f aca="false">AVERAGE(W162:W166)</f>
        <v>36.3118</v>
      </c>
    </row>
    <row r="163" customFormat="false" ht="15" hidden="false" customHeight="false" outlineLevel="0" collapsed="false">
      <c r="A163" s="6" t="b">
        <f aca="false">IF(C163=C162,1 )</f>
        <v>0</v>
      </c>
      <c r="C163" s="1" t="n">
        <f aca="false">VALUE(RIGHT(G163,5))</f>
        <v>1561</v>
      </c>
      <c r="D163" s="1" t="n">
        <f aca="false">C163/10000*1000</f>
        <v>156.1</v>
      </c>
      <c r="F163" s="1" t="n">
        <v>157</v>
      </c>
      <c r="G163" s="1" t="s">
        <v>1438</v>
      </c>
      <c r="H163" s="1" t="n">
        <v>454.579</v>
      </c>
      <c r="I163" s="1" t="n">
        <v>191.643</v>
      </c>
      <c r="J163" s="1" t="n">
        <v>0</v>
      </c>
      <c r="K163" s="1" t="n">
        <v>760</v>
      </c>
      <c r="L163" s="1" t="n">
        <v>84.991</v>
      </c>
      <c r="M163" s="1" t="n">
        <v>164.273</v>
      </c>
      <c r="N163" s="1" t="n">
        <v>76.613</v>
      </c>
      <c r="O163" s="1" t="n">
        <v>142.452</v>
      </c>
      <c r="P163" s="1" t="n">
        <v>17.158</v>
      </c>
      <c r="Q163" s="1" t="n">
        <v>38.107</v>
      </c>
      <c r="R163" s="1" t="n">
        <v>87116.951</v>
      </c>
      <c r="S163" s="1" t="n">
        <v>2188565</v>
      </c>
      <c r="U163" s="1" t="n">
        <f aca="false">S163/$S$7</f>
        <v>1.01454908723426</v>
      </c>
      <c r="V163" s="1" t="n">
        <f aca="false">-(O163+Q163-$M$5)</f>
        <v>-2.19399999999999</v>
      </c>
      <c r="W163" s="1" t="n">
        <f aca="false">-(O163-$M$5)</f>
        <v>35.913</v>
      </c>
      <c r="X163" s="1" t="n">
        <f aca="false">AVERAGE(W163:W167)</f>
        <v>36.4714</v>
      </c>
    </row>
    <row r="164" customFormat="false" ht="15" hidden="false" customHeight="false" outlineLevel="0" collapsed="false">
      <c r="A164" s="6" t="b">
        <f aca="false">IF(C164=C163,1 )</f>
        <v>0</v>
      </c>
      <c r="C164" s="1" t="n">
        <f aca="false">VALUE(RIGHT(G164,5))</f>
        <v>1571</v>
      </c>
      <c r="D164" s="1" t="n">
        <f aca="false">C164/10000*1000</f>
        <v>157.1</v>
      </c>
      <c r="F164" s="1" t="n">
        <v>158</v>
      </c>
      <c r="G164" s="1" t="s">
        <v>1439</v>
      </c>
      <c r="H164" s="1" t="n">
        <v>463.296</v>
      </c>
      <c r="I164" s="1" t="n">
        <v>183.104</v>
      </c>
      <c r="J164" s="1" t="n">
        <v>8</v>
      </c>
      <c r="K164" s="1" t="n">
        <v>698</v>
      </c>
      <c r="L164" s="1" t="n">
        <v>85.059</v>
      </c>
      <c r="M164" s="1" t="n">
        <v>163.811</v>
      </c>
      <c r="N164" s="1" t="n">
        <v>75.815</v>
      </c>
      <c r="O164" s="1" t="n">
        <v>141.056</v>
      </c>
      <c r="P164" s="1" t="n">
        <v>17.956</v>
      </c>
      <c r="Q164" s="1" t="n">
        <v>39.304</v>
      </c>
      <c r="R164" s="1" t="n">
        <v>84831.597</v>
      </c>
      <c r="S164" s="1" t="n">
        <v>2131152</v>
      </c>
      <c r="U164" s="1" t="n">
        <f aca="false">S164/$S$7</f>
        <v>0.987934247489778</v>
      </c>
      <c r="V164" s="1" t="n">
        <f aca="false">-(O164+Q164-$M$5)</f>
        <v>-1.995</v>
      </c>
      <c r="W164" s="1" t="n">
        <f aca="false">-(O164-$M$5)</f>
        <v>37.309</v>
      </c>
      <c r="X164" s="1" t="n">
        <f aca="false">AVERAGE(W164:W168)</f>
        <v>36.5512</v>
      </c>
    </row>
    <row r="165" customFormat="false" ht="15" hidden="false" customHeight="false" outlineLevel="0" collapsed="false">
      <c r="A165" s="6" t="b">
        <f aca="false">IF(C165=C164,1 )</f>
        <v>0</v>
      </c>
      <c r="C165" s="1" t="n">
        <f aca="false">VALUE(RIGHT(G165,5))</f>
        <v>1581</v>
      </c>
      <c r="D165" s="1" t="n">
        <f aca="false">C165/10000*1000</f>
        <v>158.1</v>
      </c>
      <c r="F165" s="1" t="n">
        <v>159</v>
      </c>
      <c r="G165" s="1" t="s">
        <v>1440</v>
      </c>
      <c r="H165" s="1" t="n">
        <v>466.839</v>
      </c>
      <c r="I165" s="1" t="n">
        <v>192.631</v>
      </c>
      <c r="J165" s="1" t="n">
        <v>1</v>
      </c>
      <c r="K165" s="1" t="n">
        <v>700</v>
      </c>
      <c r="L165" s="1" t="n">
        <v>84.939</v>
      </c>
      <c r="M165" s="1" t="n">
        <v>164.153</v>
      </c>
      <c r="N165" s="1" t="n">
        <v>76.414</v>
      </c>
      <c r="O165" s="1" t="n">
        <v>142.652</v>
      </c>
      <c r="P165" s="1" t="n">
        <v>17.358</v>
      </c>
      <c r="Q165" s="1" t="n">
        <v>38.107</v>
      </c>
      <c r="R165" s="1" t="n">
        <v>89927.578</v>
      </c>
      <c r="S165" s="1" t="n">
        <v>2259174</v>
      </c>
      <c r="U165" s="1" t="n">
        <f aca="false">S165/$S$7</f>
        <v>1.04728117264206</v>
      </c>
      <c r="V165" s="1" t="n">
        <f aca="false">-(O165+Q165-$M$5)</f>
        <v>-2.39399999999998</v>
      </c>
      <c r="W165" s="1" t="n">
        <f aca="false">-(O165-$M$5)</f>
        <v>35.713</v>
      </c>
      <c r="X165" s="1" t="n">
        <f aca="false">AVERAGE(W165:W169)</f>
        <v>36.4316</v>
      </c>
    </row>
    <row r="166" customFormat="false" ht="15" hidden="false" customHeight="false" outlineLevel="0" collapsed="false">
      <c r="A166" s="6" t="b">
        <f aca="false">IF(C166=C165,1 )</f>
        <v>0</v>
      </c>
      <c r="C166" s="1" t="n">
        <f aca="false">VALUE(RIGHT(G166,5))</f>
        <v>1591</v>
      </c>
      <c r="D166" s="1" t="n">
        <f aca="false">C166/10000*1000</f>
        <v>159.1</v>
      </c>
      <c r="F166" s="1" t="n">
        <v>160</v>
      </c>
      <c r="G166" s="1" t="s">
        <v>1441</v>
      </c>
      <c r="H166" s="1" t="n">
        <v>457.684</v>
      </c>
      <c r="I166" s="1" t="n">
        <v>191.348</v>
      </c>
      <c r="J166" s="1" t="n">
        <v>8</v>
      </c>
      <c r="K166" s="1" t="n">
        <v>691</v>
      </c>
      <c r="L166" s="1" t="n">
        <v>85.054</v>
      </c>
      <c r="M166" s="1" t="n">
        <v>164.432</v>
      </c>
      <c r="N166" s="1" t="n">
        <v>76.613</v>
      </c>
      <c r="O166" s="1" t="n">
        <v>142.452</v>
      </c>
      <c r="P166" s="1" t="n">
        <v>17.158</v>
      </c>
      <c r="Q166" s="1" t="n">
        <v>38.107</v>
      </c>
      <c r="R166" s="1" t="n">
        <v>87576.824</v>
      </c>
      <c r="S166" s="1" t="n">
        <v>2200118</v>
      </c>
      <c r="U166" s="1" t="n">
        <f aca="false">S166/$S$7</f>
        <v>1.01990469038281</v>
      </c>
      <c r="V166" s="1" t="n">
        <f aca="false">-(O166+Q166-$M$5)</f>
        <v>-2.19399999999999</v>
      </c>
      <c r="W166" s="1" t="n">
        <f aca="false">-(O166-$M$5)</f>
        <v>35.913</v>
      </c>
      <c r="X166" s="1" t="n">
        <f aca="false">AVERAGE(W166:W170)</f>
        <v>36.671</v>
      </c>
    </row>
    <row r="167" customFormat="false" ht="15" hidden="false" customHeight="false" outlineLevel="0" collapsed="false">
      <c r="A167" s="6" t="b">
        <f aca="false">IF(C167=C166,1 )</f>
        <v>0</v>
      </c>
      <c r="C167" s="1" t="n">
        <f aca="false">VALUE(RIGHT(G167,5))</f>
        <v>1601</v>
      </c>
      <c r="D167" s="1" t="n">
        <f aca="false">C167/10000*1000</f>
        <v>160.1</v>
      </c>
      <c r="F167" s="1" t="n">
        <v>161</v>
      </c>
      <c r="G167" s="1" t="s">
        <v>1442</v>
      </c>
      <c r="H167" s="1" t="n">
        <v>467.436</v>
      </c>
      <c r="I167" s="1" t="n">
        <v>189.489</v>
      </c>
      <c r="J167" s="1" t="n">
        <v>2</v>
      </c>
      <c r="K167" s="1" t="n">
        <v>735</v>
      </c>
      <c r="L167" s="1" t="n">
        <v>84.951</v>
      </c>
      <c r="M167" s="1" t="n">
        <v>163.906</v>
      </c>
      <c r="N167" s="1" t="n">
        <v>76.613</v>
      </c>
      <c r="O167" s="1" t="n">
        <v>140.856</v>
      </c>
      <c r="P167" s="1" t="n">
        <v>16.759</v>
      </c>
      <c r="Q167" s="1" t="n">
        <v>39.703</v>
      </c>
      <c r="R167" s="1" t="n">
        <v>88573.832</v>
      </c>
      <c r="S167" s="1" t="n">
        <v>2225165</v>
      </c>
      <c r="U167" s="1" t="n">
        <f aca="false">S167/$S$7</f>
        <v>1.03151568251143</v>
      </c>
      <c r="V167" s="1" t="n">
        <f aca="false">-(O167+Q167-$M$5)</f>
        <v>-2.19399999999999</v>
      </c>
      <c r="W167" s="1" t="n">
        <f aca="false">-(O167-$M$5)</f>
        <v>37.509</v>
      </c>
      <c r="X167" s="1" t="n">
        <f aca="false">AVERAGE(W167:W171)</f>
        <v>36.7108</v>
      </c>
    </row>
    <row r="168" customFormat="false" ht="15" hidden="false" customHeight="false" outlineLevel="0" collapsed="false">
      <c r="A168" s="6" t="b">
        <f aca="false">IF(C168=C167,1 )</f>
        <v>0</v>
      </c>
      <c r="C168" s="1" t="n">
        <f aca="false">VALUE(RIGHT(G168,5))</f>
        <v>1611</v>
      </c>
      <c r="D168" s="1" t="n">
        <f aca="false">C168/10000*1000</f>
        <v>161.1</v>
      </c>
      <c r="F168" s="1" t="n">
        <v>162</v>
      </c>
      <c r="G168" s="1" t="s">
        <v>1443</v>
      </c>
      <c r="H168" s="1" t="n">
        <v>471.456</v>
      </c>
      <c r="I168" s="1" t="n">
        <v>188.473</v>
      </c>
      <c r="J168" s="1" t="n">
        <v>4</v>
      </c>
      <c r="K168" s="1" t="n">
        <v>856</v>
      </c>
      <c r="L168" s="1" t="n">
        <v>85.111</v>
      </c>
      <c r="M168" s="1" t="n">
        <v>164.388</v>
      </c>
      <c r="N168" s="1" t="n">
        <v>76.613</v>
      </c>
      <c r="O168" s="1" t="n">
        <v>142.053</v>
      </c>
      <c r="P168" s="1" t="n">
        <v>16.759</v>
      </c>
      <c r="Q168" s="1" t="n">
        <v>38.905</v>
      </c>
      <c r="R168" s="1" t="n">
        <v>88856.889</v>
      </c>
      <c r="S168" s="1" t="n">
        <v>2232276</v>
      </c>
      <c r="U168" s="1" t="n">
        <f aca="false">S168/$S$7</f>
        <v>1.03481211581787</v>
      </c>
      <c r="V168" s="1" t="n">
        <f aca="false">-(O168+Q168-$M$5)</f>
        <v>-2.59299999999999</v>
      </c>
      <c r="W168" s="1" t="n">
        <f aca="false">-(O168-$M$5)</f>
        <v>36.312</v>
      </c>
      <c r="X168" s="1" t="n">
        <f aca="false">AVERAGE(W168:W172)</f>
        <v>36.3516</v>
      </c>
    </row>
    <row r="169" customFormat="false" ht="15" hidden="false" customHeight="false" outlineLevel="0" collapsed="false">
      <c r="A169" s="6" t="b">
        <f aca="false">IF(C169=C168,1 )</f>
        <v>0</v>
      </c>
      <c r="C169" s="1" t="n">
        <f aca="false">VALUE(RIGHT(G169,5))</f>
        <v>1621</v>
      </c>
      <c r="D169" s="1" t="n">
        <f aca="false">C169/10000*1000</f>
        <v>162.1</v>
      </c>
      <c r="F169" s="1" t="n">
        <v>163</v>
      </c>
      <c r="G169" s="1" t="s">
        <v>1444</v>
      </c>
      <c r="H169" s="1" t="n">
        <v>463.535</v>
      </c>
      <c r="I169" s="1" t="n">
        <v>190.197</v>
      </c>
      <c r="J169" s="1" t="n">
        <v>9</v>
      </c>
      <c r="K169" s="1" t="n">
        <v>766</v>
      </c>
      <c r="L169" s="1" t="n">
        <v>84.998</v>
      </c>
      <c r="M169" s="1" t="n">
        <v>164.052</v>
      </c>
      <c r="N169" s="1" t="n">
        <v>76.414</v>
      </c>
      <c r="O169" s="1" t="n">
        <v>141.654</v>
      </c>
      <c r="P169" s="1" t="n">
        <v>16.959</v>
      </c>
      <c r="Q169" s="1" t="n">
        <v>38.905</v>
      </c>
      <c r="R169" s="1" t="n">
        <v>88162.84</v>
      </c>
      <c r="S169" s="1" t="n">
        <v>2214840</v>
      </c>
      <c r="U169" s="1" t="n">
        <f aca="false">S169/$S$7</f>
        <v>1.02672934108419</v>
      </c>
      <c r="V169" s="1" t="n">
        <f aca="false">-(O169+Q169-$M$5)</f>
        <v>-2.19399999999999</v>
      </c>
      <c r="W169" s="1" t="n">
        <f aca="false">-(O169-$M$5)</f>
        <v>36.711</v>
      </c>
      <c r="X169" s="1" t="n">
        <f aca="false">AVERAGE(W169:W173)</f>
        <v>36.0722</v>
      </c>
    </row>
    <row r="170" customFormat="false" ht="15" hidden="false" customHeight="false" outlineLevel="0" collapsed="false">
      <c r="A170" s="6" t="b">
        <f aca="false">IF(C170=C169,1 )</f>
        <v>0</v>
      </c>
      <c r="C170" s="1" t="n">
        <f aca="false">VALUE(RIGHT(G170,5))</f>
        <v>1631</v>
      </c>
      <c r="D170" s="1" t="n">
        <f aca="false">C170/10000*1000</f>
        <v>163.1</v>
      </c>
      <c r="F170" s="1" t="n">
        <v>164</v>
      </c>
      <c r="G170" s="1" t="s">
        <v>1445</v>
      </c>
      <c r="H170" s="1" t="n">
        <v>465.884</v>
      </c>
      <c r="I170" s="1" t="n">
        <v>188.708</v>
      </c>
      <c r="J170" s="1" t="n">
        <v>5</v>
      </c>
      <c r="K170" s="1" t="n">
        <v>750</v>
      </c>
      <c r="L170" s="1" t="n">
        <v>85.027</v>
      </c>
      <c r="M170" s="1" t="n">
        <v>164.119</v>
      </c>
      <c r="N170" s="1" t="n">
        <v>76.214</v>
      </c>
      <c r="O170" s="1" t="n">
        <v>141.455</v>
      </c>
      <c r="P170" s="1" t="n">
        <v>18.156</v>
      </c>
      <c r="Q170" s="1" t="n">
        <v>39.105</v>
      </c>
      <c r="R170" s="1" t="n">
        <v>87916.166</v>
      </c>
      <c r="S170" s="1" t="n">
        <v>2208643</v>
      </c>
      <c r="U170" s="1" t="n">
        <f aca="false">S170/$S$7</f>
        <v>1.0238566090915</v>
      </c>
      <c r="V170" s="1" t="n">
        <f aca="false">-(O170+Q170-$M$5)</f>
        <v>-2.19499999999999</v>
      </c>
      <c r="W170" s="1" t="n">
        <f aca="false">-(O170-$M$5)</f>
        <v>36.91</v>
      </c>
      <c r="X170" s="1" t="n">
        <f aca="false">AVERAGE(W170:W174)</f>
        <v>35.8726</v>
      </c>
    </row>
    <row r="171" customFormat="false" ht="15" hidden="false" customHeight="false" outlineLevel="0" collapsed="false">
      <c r="A171" s="6" t="b">
        <f aca="false">IF(C171=C170,1 )</f>
        <v>0</v>
      </c>
      <c r="C171" s="1" t="n">
        <f aca="false">VALUE(RIGHT(G171,5))</f>
        <v>1641</v>
      </c>
      <c r="D171" s="1" t="n">
        <f aca="false">C171/10000*1000</f>
        <v>164.1</v>
      </c>
      <c r="F171" s="1" t="n">
        <v>165</v>
      </c>
      <c r="G171" s="1" t="s">
        <v>1446</v>
      </c>
      <c r="H171" s="1" t="n">
        <v>458.36</v>
      </c>
      <c r="I171" s="1" t="n">
        <v>191.242</v>
      </c>
      <c r="J171" s="1" t="n">
        <v>1</v>
      </c>
      <c r="K171" s="1" t="n">
        <v>847</v>
      </c>
      <c r="L171" s="1" t="n">
        <v>84.964</v>
      </c>
      <c r="M171" s="1" t="n">
        <v>164.14</v>
      </c>
      <c r="N171" s="1" t="n">
        <v>76.613</v>
      </c>
      <c r="O171" s="1" t="n">
        <v>142.253</v>
      </c>
      <c r="P171" s="1" t="n">
        <v>16.759</v>
      </c>
      <c r="Q171" s="1" t="n">
        <v>38.905</v>
      </c>
      <c r="R171" s="1" t="n">
        <v>87657.549</v>
      </c>
      <c r="S171" s="1" t="n">
        <v>2202146</v>
      </c>
      <c r="U171" s="1" t="n">
        <f aca="false">S171/$S$7</f>
        <v>1.02084480664571</v>
      </c>
      <c r="V171" s="1" t="n">
        <f aca="false">-(O171+Q171-$M$5)</f>
        <v>-2.79299999999998</v>
      </c>
      <c r="W171" s="1" t="n">
        <f aca="false">-(O171-$M$5)</f>
        <v>36.112</v>
      </c>
      <c r="X171" s="1" t="n">
        <f aca="false">AVERAGE(W171:W175)</f>
        <v>35.5534</v>
      </c>
    </row>
    <row r="172" customFormat="false" ht="15" hidden="false" customHeight="false" outlineLevel="0" collapsed="false">
      <c r="A172" s="6" t="b">
        <f aca="false">IF(C172=C171,1 )</f>
        <v>0</v>
      </c>
      <c r="C172" s="1" t="n">
        <f aca="false">VALUE(RIGHT(G172,5))</f>
        <v>1651</v>
      </c>
      <c r="D172" s="1" t="n">
        <f aca="false">C172/10000*1000</f>
        <v>165.1</v>
      </c>
      <c r="F172" s="1" t="n">
        <v>166</v>
      </c>
      <c r="G172" s="1" t="s">
        <v>1447</v>
      </c>
      <c r="H172" s="1" t="n">
        <v>451.753</v>
      </c>
      <c r="I172" s="1" t="n">
        <v>191.982</v>
      </c>
      <c r="J172" s="1" t="n">
        <v>6</v>
      </c>
      <c r="K172" s="1" t="n">
        <v>873</v>
      </c>
      <c r="L172" s="1" t="n">
        <v>85.023</v>
      </c>
      <c r="M172" s="1" t="n">
        <v>164.484</v>
      </c>
      <c r="N172" s="1" t="n">
        <v>76.613</v>
      </c>
      <c r="O172" s="1" t="n">
        <v>142.652</v>
      </c>
      <c r="P172" s="1" t="n">
        <v>17.158</v>
      </c>
      <c r="Q172" s="1" t="n">
        <v>38.307</v>
      </c>
      <c r="R172" s="1" t="n">
        <v>86728.528</v>
      </c>
      <c r="S172" s="1" t="n">
        <v>2178807</v>
      </c>
      <c r="U172" s="1" t="n">
        <f aca="false">S172/$S$7</f>
        <v>1.01002558896337</v>
      </c>
      <c r="V172" s="1" t="n">
        <f aca="false">-(O172+Q172-$M$5)</f>
        <v>-2.59399999999999</v>
      </c>
      <c r="W172" s="1" t="n">
        <f aca="false">-(O172-$M$5)</f>
        <v>35.713</v>
      </c>
      <c r="X172" s="1" t="n">
        <f aca="false">AVERAGE(W172:W176)</f>
        <v>35.5136</v>
      </c>
    </row>
    <row r="173" customFormat="false" ht="15" hidden="false" customHeight="false" outlineLevel="0" collapsed="false">
      <c r="A173" s="6" t="b">
        <f aca="false">IF(C173=C172,1 )</f>
        <v>0</v>
      </c>
      <c r="C173" s="1" t="n">
        <f aca="false">VALUE(RIGHT(G173,5))</f>
        <v>1661</v>
      </c>
      <c r="D173" s="1" t="n">
        <f aca="false">C173/10000*1000</f>
        <v>166.1</v>
      </c>
      <c r="F173" s="1" t="n">
        <v>167</v>
      </c>
      <c r="G173" s="1" t="s">
        <v>1448</v>
      </c>
      <c r="H173" s="1" t="n">
        <v>461.625</v>
      </c>
      <c r="I173" s="1" t="n">
        <v>190.088</v>
      </c>
      <c r="J173" s="1" t="n">
        <v>4</v>
      </c>
      <c r="K173" s="1" t="n">
        <v>820</v>
      </c>
      <c r="L173" s="1" t="n">
        <v>85.039</v>
      </c>
      <c r="M173" s="1" t="n">
        <v>164.272</v>
      </c>
      <c r="N173" s="1" t="n">
        <v>76.613</v>
      </c>
      <c r="O173" s="1" t="n">
        <v>143.45</v>
      </c>
      <c r="P173" s="1" t="n">
        <v>17.358</v>
      </c>
      <c r="Q173" s="1" t="n">
        <v>37.109</v>
      </c>
      <c r="R173" s="1" t="n">
        <v>87749.221</v>
      </c>
      <c r="S173" s="1" t="n">
        <v>2204449</v>
      </c>
      <c r="U173" s="1" t="n">
        <f aca="false">S173/$S$7</f>
        <v>1.02191240415728</v>
      </c>
      <c r="V173" s="1" t="n">
        <f aca="false">-(O173+Q173-$M$5)</f>
        <v>-2.19399999999999</v>
      </c>
      <c r="W173" s="1" t="n">
        <f aca="false">-(O173-$M$5)</f>
        <v>34.915</v>
      </c>
      <c r="X173" s="1" t="n">
        <f aca="false">AVERAGE(W173:W177)</f>
        <v>35.4338</v>
      </c>
    </row>
    <row r="174" customFormat="false" ht="15" hidden="false" customHeight="false" outlineLevel="0" collapsed="false">
      <c r="A174" s="6" t="b">
        <f aca="false">IF(C174=C173,1 )</f>
        <v>0</v>
      </c>
      <c r="C174" s="1" t="n">
        <f aca="false">VALUE(RIGHT(G174,5))</f>
        <v>1671</v>
      </c>
      <c r="D174" s="1" t="n">
        <f aca="false">C174/10000*1000</f>
        <v>167.1</v>
      </c>
      <c r="F174" s="1" t="n">
        <v>168</v>
      </c>
      <c r="G174" s="1" t="s">
        <v>1449</v>
      </c>
      <c r="H174" s="1" t="n">
        <v>457.883</v>
      </c>
      <c r="I174" s="1" t="n">
        <v>185.226</v>
      </c>
      <c r="J174" s="1" t="n">
        <v>9</v>
      </c>
      <c r="K174" s="1" t="n">
        <v>841</v>
      </c>
      <c r="L174" s="1" t="n">
        <v>84.983</v>
      </c>
      <c r="M174" s="1" t="n">
        <v>164.131</v>
      </c>
      <c r="N174" s="1" t="n">
        <v>76.613</v>
      </c>
      <c r="O174" s="1" t="n">
        <v>142.652</v>
      </c>
      <c r="P174" s="1" t="n">
        <v>18.156</v>
      </c>
      <c r="Q174" s="1" t="n">
        <v>38.506</v>
      </c>
      <c r="R174" s="1" t="n">
        <v>84811.853</v>
      </c>
      <c r="S174" s="1" t="n">
        <v>2130656</v>
      </c>
      <c r="U174" s="1" t="n">
        <f aca="false">S174/$S$7</f>
        <v>0.987704317674</v>
      </c>
      <c r="V174" s="1" t="n">
        <f aca="false">-(O174+Q174-$M$5)</f>
        <v>-2.79299999999998</v>
      </c>
      <c r="W174" s="1" t="n">
        <f aca="false">-(O174-$M$5)</f>
        <v>35.713</v>
      </c>
      <c r="X174" s="1" t="n">
        <f aca="false">AVERAGE(W174:W178)</f>
        <v>35.6334</v>
      </c>
    </row>
    <row r="175" customFormat="false" ht="15" hidden="false" customHeight="false" outlineLevel="0" collapsed="false">
      <c r="A175" s="6" t="b">
        <f aca="false">IF(C175=C174,1 )</f>
        <v>0</v>
      </c>
      <c r="C175" s="1" t="n">
        <f aca="false">VALUE(RIGHT(G175,5))</f>
        <v>1681</v>
      </c>
      <c r="D175" s="1" t="n">
        <f aca="false">C175/10000*1000</f>
        <v>168.1</v>
      </c>
      <c r="F175" s="1" t="n">
        <v>169</v>
      </c>
      <c r="G175" s="1" t="s">
        <v>1450</v>
      </c>
      <c r="H175" s="1" t="n">
        <v>458.52</v>
      </c>
      <c r="I175" s="1" t="n">
        <v>189.269</v>
      </c>
      <c r="J175" s="1" t="n">
        <v>4</v>
      </c>
      <c r="K175" s="1" t="n">
        <v>773</v>
      </c>
      <c r="L175" s="1" t="n">
        <v>84.998</v>
      </c>
      <c r="M175" s="1" t="n">
        <v>164.277</v>
      </c>
      <c r="N175" s="1" t="n">
        <v>76.613</v>
      </c>
      <c r="O175" s="1" t="n">
        <v>143.051</v>
      </c>
      <c r="P175" s="1" t="n">
        <v>17.358</v>
      </c>
      <c r="Q175" s="1" t="n">
        <v>37.309</v>
      </c>
      <c r="R175" s="1" t="n">
        <v>86783.38</v>
      </c>
      <c r="S175" s="1" t="n">
        <v>2180185</v>
      </c>
      <c r="U175" s="1" t="n">
        <f aca="false">S175/$S$7</f>
        <v>1.01066438591124</v>
      </c>
      <c r="V175" s="1" t="n">
        <f aca="false">-(O175+Q175-$M$5)</f>
        <v>-1.99499999999998</v>
      </c>
      <c r="W175" s="1" t="n">
        <f aca="false">-(O175-$M$5)</f>
        <v>35.314</v>
      </c>
      <c r="X175" s="1" t="n">
        <f aca="false">AVERAGE(W175:W179)</f>
        <v>35.6734</v>
      </c>
    </row>
    <row r="176" customFormat="false" ht="15" hidden="false" customHeight="false" outlineLevel="0" collapsed="false">
      <c r="A176" s="6" t="b">
        <f aca="false">IF(C176=C175,1 )</f>
        <v>0</v>
      </c>
      <c r="C176" s="1" t="n">
        <f aca="false">VALUE(RIGHT(G176,5))</f>
        <v>1691</v>
      </c>
      <c r="D176" s="1" t="n">
        <f aca="false">C176/10000*1000</f>
        <v>169.1</v>
      </c>
      <c r="F176" s="1" t="n">
        <v>170</v>
      </c>
      <c r="G176" s="1" t="s">
        <v>1451</v>
      </c>
      <c r="H176" s="1" t="n">
        <v>457.485</v>
      </c>
      <c r="I176" s="1" t="n">
        <v>188.818</v>
      </c>
      <c r="J176" s="1" t="n">
        <v>9</v>
      </c>
      <c r="K176" s="1" t="n">
        <v>797</v>
      </c>
      <c r="L176" s="1" t="n">
        <v>85.025</v>
      </c>
      <c r="M176" s="1" t="n">
        <v>164.139</v>
      </c>
      <c r="N176" s="1" t="n">
        <v>76.414</v>
      </c>
      <c r="O176" s="1" t="n">
        <v>142.452</v>
      </c>
      <c r="P176" s="1" t="n">
        <v>17.358</v>
      </c>
      <c r="Q176" s="1" t="n">
        <v>38.706</v>
      </c>
      <c r="R176" s="1" t="n">
        <v>86381.345</v>
      </c>
      <c r="S176" s="1" t="n">
        <v>2170085</v>
      </c>
      <c r="U176" s="1" t="n">
        <f aca="false">S176/$S$7</f>
        <v>1.00598234732382</v>
      </c>
      <c r="V176" s="1" t="n">
        <f aca="false">-(O176+Q176-$M$5)</f>
        <v>-2.79300000000001</v>
      </c>
      <c r="W176" s="1" t="n">
        <f aca="false">-(O176-$M$5)</f>
        <v>35.913</v>
      </c>
      <c r="X176" s="1" t="n">
        <f aca="false">AVERAGE(W176:W180)</f>
        <v>35.7532</v>
      </c>
    </row>
    <row r="177" customFormat="false" ht="15" hidden="false" customHeight="false" outlineLevel="0" collapsed="false">
      <c r="A177" s="6" t="b">
        <f aca="false">IF(C177=C176,1 )</f>
        <v>0</v>
      </c>
      <c r="C177" s="1" t="n">
        <f aca="false">VALUE(RIGHT(G177,5))</f>
        <v>1701</v>
      </c>
      <c r="D177" s="1" t="n">
        <f aca="false">C177/10000*1000</f>
        <v>170.1</v>
      </c>
      <c r="F177" s="1" t="n">
        <v>171</v>
      </c>
      <c r="G177" s="1" t="s">
        <v>1452</v>
      </c>
      <c r="H177" s="1" t="n">
        <v>462.023</v>
      </c>
      <c r="I177" s="1" t="n">
        <v>193.809</v>
      </c>
      <c r="J177" s="1" t="n">
        <v>4</v>
      </c>
      <c r="K177" s="1" t="n">
        <v>837</v>
      </c>
      <c r="L177" s="1" t="n">
        <v>84.973</v>
      </c>
      <c r="M177" s="1" t="n">
        <v>164.322</v>
      </c>
      <c r="N177" s="1" t="n">
        <v>76.414</v>
      </c>
      <c r="O177" s="1" t="n">
        <v>143.051</v>
      </c>
      <c r="P177" s="1" t="n">
        <v>17.358</v>
      </c>
      <c r="Q177" s="1" t="n">
        <v>37.708</v>
      </c>
      <c r="R177" s="1" t="n">
        <v>89544.291</v>
      </c>
      <c r="S177" s="1" t="n">
        <v>2249545</v>
      </c>
      <c r="U177" s="1" t="n">
        <f aca="false">S177/$S$7</f>
        <v>1.042817474666</v>
      </c>
      <c r="V177" s="1" t="n">
        <f aca="false">-(O177+Q177-$M$5)</f>
        <v>-2.39399999999998</v>
      </c>
      <c r="W177" s="1" t="n">
        <f aca="false">-(O177-$M$5)</f>
        <v>35.314</v>
      </c>
      <c r="X177" s="1" t="n">
        <f aca="false">AVERAGE(W177:W181)</f>
        <v>35.833</v>
      </c>
    </row>
    <row r="178" customFormat="false" ht="15" hidden="false" customHeight="false" outlineLevel="0" collapsed="false">
      <c r="A178" s="6" t="b">
        <f aca="false">IF(C178=C177,1 )</f>
        <v>0</v>
      </c>
      <c r="C178" s="1" t="n">
        <f aca="false">VALUE(RIGHT(G178,5))</f>
        <v>1711</v>
      </c>
      <c r="D178" s="1" t="n">
        <f aca="false">C178/10000*1000</f>
        <v>171.1</v>
      </c>
      <c r="F178" s="1" t="n">
        <v>172</v>
      </c>
      <c r="G178" s="1" t="s">
        <v>1453</v>
      </c>
      <c r="H178" s="1" t="n">
        <v>455.893</v>
      </c>
      <c r="I178" s="1" t="n">
        <v>188.445</v>
      </c>
      <c r="J178" s="1" t="n">
        <v>4</v>
      </c>
      <c r="K178" s="1" t="n">
        <v>696</v>
      </c>
      <c r="L178" s="1" t="n">
        <v>84.972</v>
      </c>
      <c r="M178" s="1" t="n">
        <v>163.968</v>
      </c>
      <c r="N178" s="1" t="n">
        <v>76.813</v>
      </c>
      <c r="O178" s="1" t="n">
        <v>142.452</v>
      </c>
      <c r="P178" s="1" t="n">
        <v>16.959</v>
      </c>
      <c r="Q178" s="1" t="n">
        <v>38.706</v>
      </c>
      <c r="R178" s="1" t="n">
        <v>85910.724</v>
      </c>
      <c r="S178" s="1" t="n">
        <v>2158262</v>
      </c>
      <c r="U178" s="1" t="n">
        <f aca="false">S178/$S$7</f>
        <v>1.00050158076748</v>
      </c>
      <c r="V178" s="1" t="n">
        <f aca="false">-(O178+Q178-$M$5)</f>
        <v>-2.79300000000001</v>
      </c>
      <c r="W178" s="1" t="n">
        <f aca="false">-(O178-$M$5)</f>
        <v>35.913</v>
      </c>
      <c r="X178" s="1" t="n">
        <f aca="false">AVERAGE(W178:W182)</f>
        <v>35.873</v>
      </c>
    </row>
    <row r="179" customFormat="false" ht="15" hidden="false" customHeight="false" outlineLevel="0" collapsed="false">
      <c r="A179" s="6" t="b">
        <f aca="false">IF(C179=C178,1 )</f>
        <v>0</v>
      </c>
      <c r="C179" s="1" t="n">
        <f aca="false">VALUE(RIGHT(G179,5))</f>
        <v>1721</v>
      </c>
      <c r="D179" s="1" t="n">
        <f aca="false">C179/10000*1000</f>
        <v>172.1</v>
      </c>
      <c r="F179" s="1" t="n">
        <v>173</v>
      </c>
      <c r="G179" s="1" t="s">
        <v>1454</v>
      </c>
      <c r="H179" s="1" t="n">
        <v>470.78</v>
      </c>
      <c r="I179" s="1" t="n">
        <v>198.373</v>
      </c>
      <c r="J179" s="1" t="n">
        <v>8</v>
      </c>
      <c r="K179" s="1" t="n">
        <v>867</v>
      </c>
      <c r="L179" s="1" t="n">
        <v>85.055</v>
      </c>
      <c r="M179" s="1" t="n">
        <v>164.043</v>
      </c>
      <c r="N179" s="1" t="n">
        <v>76.214</v>
      </c>
      <c r="O179" s="1" t="n">
        <v>142.452</v>
      </c>
      <c r="P179" s="1" t="n">
        <v>17.757</v>
      </c>
      <c r="Q179" s="1" t="n">
        <v>38.107</v>
      </c>
      <c r="R179" s="1" t="n">
        <v>93389.901</v>
      </c>
      <c r="S179" s="1" t="n">
        <v>2346155</v>
      </c>
      <c r="U179" s="1" t="n">
        <f aca="false">S179/$S$7</f>
        <v>1.08760279624324</v>
      </c>
      <c r="V179" s="1" t="n">
        <f aca="false">-(O179+Q179-$M$5)</f>
        <v>-2.19399999999999</v>
      </c>
      <c r="W179" s="1" t="n">
        <f aca="false">-(O179-$M$5)</f>
        <v>35.913</v>
      </c>
      <c r="X179" s="1" t="n">
        <f aca="false">AVERAGE(W179:W183)</f>
        <v>35.9128</v>
      </c>
    </row>
    <row r="180" customFormat="false" ht="15" hidden="false" customHeight="false" outlineLevel="0" collapsed="false">
      <c r="A180" s="6" t="b">
        <f aca="false">IF(C180=C179,1 )</f>
        <v>0</v>
      </c>
      <c r="C180" s="1" t="n">
        <f aca="false">VALUE(RIGHT(G180,5))</f>
        <v>1731</v>
      </c>
      <c r="D180" s="1" t="n">
        <f aca="false">C180/10000*1000</f>
        <v>173.1</v>
      </c>
      <c r="F180" s="1" t="n">
        <v>174</v>
      </c>
      <c r="G180" s="1" t="s">
        <v>1455</v>
      </c>
      <c r="H180" s="1" t="n">
        <v>455.096</v>
      </c>
      <c r="I180" s="1" t="n">
        <v>189.859</v>
      </c>
      <c r="J180" s="1" t="n">
        <v>5</v>
      </c>
      <c r="K180" s="1" t="n">
        <v>686</v>
      </c>
      <c r="L180" s="1" t="n">
        <v>84.964</v>
      </c>
      <c r="M180" s="1" t="n">
        <v>164.013</v>
      </c>
      <c r="N180" s="1" t="n">
        <v>76.613</v>
      </c>
      <c r="O180" s="1" t="n">
        <v>142.652</v>
      </c>
      <c r="P180" s="1" t="n">
        <v>17.358</v>
      </c>
      <c r="Q180" s="1" t="n">
        <v>38.905</v>
      </c>
      <c r="R180" s="1" t="n">
        <v>86404.074</v>
      </c>
      <c r="S180" s="1" t="n">
        <v>2170656</v>
      </c>
      <c r="U180" s="1" t="n">
        <f aca="false">S180/$S$7</f>
        <v>1.00624704475287</v>
      </c>
      <c r="V180" s="1" t="n">
        <f aca="false">-(O180+Q180-$M$5)</f>
        <v>-3.19199999999998</v>
      </c>
      <c r="W180" s="1" t="n">
        <f aca="false">-(O180-$M$5)</f>
        <v>35.713</v>
      </c>
      <c r="X180" s="1" t="n">
        <f aca="false">AVERAGE(W180:W184)</f>
        <v>35.9526</v>
      </c>
    </row>
    <row r="181" customFormat="false" ht="15" hidden="false" customHeight="false" outlineLevel="0" collapsed="false">
      <c r="A181" s="6" t="b">
        <f aca="false">IF(C181=C180,1 )</f>
        <v>0</v>
      </c>
      <c r="C181" s="1" t="n">
        <f aca="false">VALUE(RIGHT(G181,5))</f>
        <v>1741</v>
      </c>
      <c r="D181" s="1" t="n">
        <f aca="false">C181/10000*1000</f>
        <v>174.1</v>
      </c>
      <c r="F181" s="1" t="n">
        <v>175</v>
      </c>
      <c r="G181" s="1" t="s">
        <v>1456</v>
      </c>
      <c r="H181" s="1" t="n">
        <v>460.311</v>
      </c>
      <c r="I181" s="1" t="n">
        <v>185.703</v>
      </c>
      <c r="J181" s="1" t="n">
        <v>6</v>
      </c>
      <c r="K181" s="1" t="n">
        <v>799</v>
      </c>
      <c r="L181" s="1" t="n">
        <v>84.919</v>
      </c>
      <c r="M181" s="1" t="n">
        <v>164.296</v>
      </c>
      <c r="N181" s="1" t="n">
        <v>76.015</v>
      </c>
      <c r="O181" s="1" t="n">
        <v>142.053</v>
      </c>
      <c r="P181" s="1" t="n">
        <v>17.956</v>
      </c>
      <c r="Q181" s="1" t="n">
        <v>38.307</v>
      </c>
      <c r="R181" s="1" t="n">
        <v>85481.063</v>
      </c>
      <c r="S181" s="1" t="n">
        <v>2147468</v>
      </c>
      <c r="U181" s="1" t="n">
        <f aca="false">S181/$S$7</f>
        <v>0.99549782586525</v>
      </c>
      <c r="V181" s="1" t="n">
        <f aca="false">-(O181+Q181-$M$5)</f>
        <v>-1.995</v>
      </c>
      <c r="W181" s="1" t="n">
        <f aca="false">-(O181-$M$5)</f>
        <v>36.312</v>
      </c>
      <c r="X181" s="1" t="n">
        <f aca="false">AVERAGE(W181:W185)</f>
        <v>36.0724</v>
      </c>
    </row>
    <row r="182" customFormat="false" ht="15" hidden="false" customHeight="false" outlineLevel="0" collapsed="false">
      <c r="A182" s="6" t="b">
        <f aca="false">IF(C182=C181,1 )</f>
        <v>0</v>
      </c>
      <c r="C182" s="1" t="n">
        <f aca="false">VALUE(RIGHT(G182,5))</f>
        <v>1751</v>
      </c>
      <c r="D182" s="1" t="n">
        <f aca="false">C182/10000*1000</f>
        <v>175.1</v>
      </c>
      <c r="F182" s="1" t="n">
        <v>176</v>
      </c>
      <c r="G182" s="1" t="s">
        <v>1457</v>
      </c>
      <c r="H182" s="1" t="n">
        <v>456.689</v>
      </c>
      <c r="I182" s="1" t="n">
        <v>190.333</v>
      </c>
      <c r="J182" s="1" t="n">
        <v>5</v>
      </c>
      <c r="K182" s="1" t="n">
        <v>795</v>
      </c>
      <c r="L182" s="1" t="n">
        <v>85.016</v>
      </c>
      <c r="M182" s="1" t="n">
        <v>164.162</v>
      </c>
      <c r="N182" s="1" t="n">
        <v>76.613</v>
      </c>
      <c r="O182" s="1" t="n">
        <v>142.851</v>
      </c>
      <c r="P182" s="1" t="n">
        <v>16.759</v>
      </c>
      <c r="Q182" s="1" t="n">
        <v>37.708</v>
      </c>
      <c r="R182" s="1" t="n">
        <v>86922.859</v>
      </c>
      <c r="S182" s="1" t="n">
        <v>2183689</v>
      </c>
      <c r="U182" s="1" t="n">
        <f aca="false">S182/$S$7</f>
        <v>1.01228872880335</v>
      </c>
      <c r="V182" s="1" t="n">
        <f aca="false">-(O182+Q182-$M$5)</f>
        <v>-2.19399999999999</v>
      </c>
      <c r="W182" s="1" t="n">
        <f aca="false">-(O182-$M$5)</f>
        <v>35.514</v>
      </c>
      <c r="X182" s="1" t="n">
        <f aca="false">AVERAGE(W182:W186)</f>
        <v>35.9128</v>
      </c>
    </row>
    <row r="183" customFormat="false" ht="15" hidden="false" customHeight="false" outlineLevel="0" collapsed="false">
      <c r="A183" s="6" t="b">
        <f aca="false">IF(C183=C182,1 )</f>
        <v>0</v>
      </c>
      <c r="C183" s="1" t="n">
        <f aca="false">VALUE(RIGHT(G183,5))</f>
        <v>1761</v>
      </c>
      <c r="D183" s="1" t="n">
        <f aca="false">C183/10000*1000</f>
        <v>176.1</v>
      </c>
      <c r="F183" s="1" t="n">
        <v>177</v>
      </c>
      <c r="G183" s="1" t="s">
        <v>1458</v>
      </c>
      <c r="H183" s="1" t="n">
        <v>455.893</v>
      </c>
      <c r="I183" s="1" t="n">
        <v>194.456</v>
      </c>
      <c r="J183" s="1" t="n">
        <v>4</v>
      </c>
      <c r="K183" s="1" t="n">
        <v>861</v>
      </c>
      <c r="L183" s="1" t="n">
        <v>84.952</v>
      </c>
      <c r="M183" s="1" t="n">
        <v>164.263</v>
      </c>
      <c r="N183" s="1" t="n">
        <v>76.015</v>
      </c>
      <c r="O183" s="1" t="n">
        <v>142.253</v>
      </c>
      <c r="P183" s="1" t="n">
        <v>17.557</v>
      </c>
      <c r="Q183" s="1" t="n">
        <v>39.703</v>
      </c>
      <c r="R183" s="1" t="n">
        <v>88651.135</v>
      </c>
      <c r="S183" s="1" t="n">
        <v>2227107</v>
      </c>
      <c r="U183" s="1" t="n">
        <f aca="false">S183/$S$7</f>
        <v>1.03241593191111</v>
      </c>
      <c r="V183" s="1" t="n">
        <f aca="false">-(O183+Q183-$M$5)</f>
        <v>-3.59099999999998</v>
      </c>
      <c r="W183" s="1" t="n">
        <f aca="false">-(O183-$M$5)</f>
        <v>36.112</v>
      </c>
      <c r="X183" s="1" t="n">
        <f aca="false">AVERAGE(W183:W187)</f>
        <v>36.1122</v>
      </c>
    </row>
    <row r="184" customFormat="false" ht="15" hidden="false" customHeight="false" outlineLevel="0" collapsed="false">
      <c r="A184" s="6" t="b">
        <f aca="false">IF(C184=C183,1 )</f>
        <v>0</v>
      </c>
      <c r="C184" s="1" t="n">
        <f aca="false">VALUE(RIGHT(G184,5))</f>
        <v>1771</v>
      </c>
      <c r="D184" s="1" t="n">
        <f aca="false">C184/10000*1000</f>
        <v>177.1</v>
      </c>
      <c r="F184" s="1" t="n">
        <v>178</v>
      </c>
      <c r="G184" s="1" t="s">
        <v>1459</v>
      </c>
      <c r="H184" s="1" t="n">
        <v>461.266</v>
      </c>
      <c r="I184" s="1" t="n">
        <v>187.615</v>
      </c>
      <c r="J184" s="1" t="n">
        <v>0</v>
      </c>
      <c r="K184" s="1" t="n">
        <v>743</v>
      </c>
      <c r="L184" s="1" t="n">
        <v>84.974</v>
      </c>
      <c r="M184" s="1" t="n">
        <v>164.297</v>
      </c>
      <c r="N184" s="1" t="n">
        <v>76.414</v>
      </c>
      <c r="O184" s="1" t="n">
        <v>142.253</v>
      </c>
      <c r="P184" s="1" t="n">
        <v>17.358</v>
      </c>
      <c r="Q184" s="1" t="n">
        <v>38.905</v>
      </c>
      <c r="R184" s="1" t="n">
        <v>86540.607</v>
      </c>
      <c r="S184" s="1" t="n">
        <v>2174086</v>
      </c>
      <c r="U184" s="1" t="n">
        <f aca="false">S184/$S$7</f>
        <v>1.00783708359989</v>
      </c>
      <c r="V184" s="1" t="n">
        <f aca="false">-(O184+Q184-$M$5)</f>
        <v>-2.79299999999998</v>
      </c>
      <c r="W184" s="1" t="n">
        <f aca="false">-(O184-$M$5)</f>
        <v>36.112</v>
      </c>
      <c r="X184" s="1" t="n">
        <f aca="false">AVERAGE(W184:W188)</f>
        <v>35.9128</v>
      </c>
    </row>
    <row r="185" customFormat="false" ht="15" hidden="false" customHeight="false" outlineLevel="0" collapsed="false">
      <c r="A185" s="6" t="b">
        <f aca="false">IF(C185=C184,1 )</f>
        <v>0</v>
      </c>
      <c r="C185" s="1" t="n">
        <f aca="false">VALUE(RIGHT(G185,5))</f>
        <v>1781</v>
      </c>
      <c r="D185" s="1" t="n">
        <f aca="false">C185/10000*1000</f>
        <v>178.1</v>
      </c>
      <c r="F185" s="1" t="n">
        <v>179</v>
      </c>
      <c r="G185" s="1" t="s">
        <v>1460</v>
      </c>
      <c r="H185" s="1" t="n">
        <v>459.754</v>
      </c>
      <c r="I185" s="1" t="n">
        <v>188.326</v>
      </c>
      <c r="J185" s="1" t="n">
        <v>8</v>
      </c>
      <c r="K185" s="1" t="n">
        <v>875</v>
      </c>
      <c r="L185" s="1" t="n">
        <v>84.985</v>
      </c>
      <c r="M185" s="1" t="n">
        <v>164.086</v>
      </c>
      <c r="N185" s="1" t="n">
        <v>76.613</v>
      </c>
      <c r="O185" s="1" t="n">
        <v>142.053</v>
      </c>
      <c r="P185" s="1" t="n">
        <v>16.959</v>
      </c>
      <c r="Q185" s="1" t="n">
        <v>38.506</v>
      </c>
      <c r="R185" s="1" t="n">
        <v>86583.796</v>
      </c>
      <c r="S185" s="1" t="n">
        <v>2175171</v>
      </c>
      <c r="U185" s="1" t="n">
        <f aca="false">S185/$S$7</f>
        <v>1.0083400550719</v>
      </c>
      <c r="V185" s="1" t="n">
        <f aca="false">-(O185+Q185-$M$5)</f>
        <v>-2.19399999999999</v>
      </c>
      <c r="W185" s="1" t="n">
        <f aca="false">-(O185-$M$5)</f>
        <v>36.312</v>
      </c>
      <c r="X185" s="1" t="n">
        <f aca="false">AVERAGE(W185:W189)</f>
        <v>35.7532</v>
      </c>
    </row>
    <row r="186" customFormat="false" ht="15" hidden="false" customHeight="false" outlineLevel="0" collapsed="false">
      <c r="A186" s="6" t="b">
        <f aca="false">IF(C186=C185,1 )</f>
        <v>0</v>
      </c>
      <c r="C186" s="1" t="n">
        <f aca="false">VALUE(RIGHT(G186,5))</f>
        <v>1791</v>
      </c>
      <c r="D186" s="1" t="n">
        <f aca="false">C186/10000*1000</f>
        <v>179.1</v>
      </c>
      <c r="F186" s="1" t="n">
        <v>180</v>
      </c>
      <c r="G186" s="1" t="s">
        <v>1461</v>
      </c>
      <c r="H186" s="1" t="n">
        <v>462.341</v>
      </c>
      <c r="I186" s="1" t="n">
        <v>188.111</v>
      </c>
      <c r="J186" s="1" t="n">
        <v>2</v>
      </c>
      <c r="K186" s="1" t="n">
        <v>845</v>
      </c>
      <c r="L186" s="1" t="n">
        <v>84.979</v>
      </c>
      <c r="M186" s="1" t="n">
        <v>164.396</v>
      </c>
      <c r="N186" s="1" t="n">
        <v>77.012</v>
      </c>
      <c r="O186" s="1" t="n">
        <v>142.851</v>
      </c>
      <c r="P186" s="1" t="n">
        <v>17.358</v>
      </c>
      <c r="Q186" s="1" t="n">
        <v>37.508</v>
      </c>
      <c r="R186" s="1" t="n">
        <v>86971.581</v>
      </c>
      <c r="S186" s="1" t="n">
        <v>2184913</v>
      </c>
      <c r="U186" s="1" t="n">
        <f aca="false">S186/$S$7</f>
        <v>1.01285613625196</v>
      </c>
      <c r="V186" s="1" t="n">
        <f aca="false">-(O186+Q186-$M$5)</f>
        <v>-1.994</v>
      </c>
      <c r="W186" s="1" t="n">
        <f aca="false">-(O186-$M$5)</f>
        <v>35.514</v>
      </c>
      <c r="X186" s="1" t="n">
        <f aca="false">AVERAGE(W186:W190)</f>
        <v>35.7132</v>
      </c>
    </row>
    <row r="187" customFormat="false" ht="15" hidden="false" customHeight="false" outlineLevel="0" collapsed="false">
      <c r="A187" s="6" t="b">
        <f aca="false">IF(C187=C186,1 )</f>
        <v>0</v>
      </c>
      <c r="C187" s="1" t="n">
        <f aca="false">VALUE(RIGHT(G187,5))</f>
        <v>1801</v>
      </c>
      <c r="D187" s="1" t="n">
        <f aca="false">C187/10000*1000</f>
        <v>180.1</v>
      </c>
      <c r="F187" s="1" t="n">
        <v>181</v>
      </c>
      <c r="G187" s="1" t="s">
        <v>1462</v>
      </c>
      <c r="H187" s="1" t="n">
        <v>458.798</v>
      </c>
      <c r="I187" s="1" t="n">
        <v>186.101</v>
      </c>
      <c r="J187" s="1" t="n">
        <v>5</v>
      </c>
      <c r="K187" s="1" t="n">
        <v>755</v>
      </c>
      <c r="L187" s="1" t="n">
        <v>84.938</v>
      </c>
      <c r="M187" s="1" t="n">
        <v>164.539</v>
      </c>
      <c r="N187" s="1" t="n">
        <v>75.615</v>
      </c>
      <c r="O187" s="1" t="n">
        <v>141.854</v>
      </c>
      <c r="P187" s="1" t="n">
        <v>18.355</v>
      </c>
      <c r="Q187" s="1" t="n">
        <v>38.506</v>
      </c>
      <c r="R187" s="1" t="n">
        <v>85382.903</v>
      </c>
      <c r="S187" s="1" t="n">
        <v>2145002</v>
      </c>
      <c r="U187" s="1" t="n">
        <f aca="false">S187/$S$7</f>
        <v>0.994354666740838</v>
      </c>
      <c r="V187" s="1" t="n">
        <f aca="false">-(O187+Q187-$M$5)</f>
        <v>-1.995</v>
      </c>
      <c r="W187" s="1" t="n">
        <f aca="false">-(O187-$M$5)</f>
        <v>36.511</v>
      </c>
      <c r="X187" s="1" t="n">
        <f aca="false">AVERAGE(W187:W191)</f>
        <v>35.8728</v>
      </c>
    </row>
    <row r="188" customFormat="false" ht="15" hidden="false" customHeight="false" outlineLevel="0" collapsed="false">
      <c r="A188" s="6" t="b">
        <f aca="false">IF(C188=C187,1 )</f>
        <v>0</v>
      </c>
      <c r="C188" s="1" t="n">
        <f aca="false">VALUE(RIGHT(G188,5))</f>
        <v>1811</v>
      </c>
      <c r="D188" s="1" t="n">
        <f aca="false">C188/10000*1000</f>
        <v>181.1</v>
      </c>
      <c r="F188" s="1" t="n">
        <v>182</v>
      </c>
      <c r="G188" s="1" t="s">
        <v>1463</v>
      </c>
      <c r="H188" s="1" t="n">
        <v>457.007</v>
      </c>
      <c r="I188" s="1" t="n">
        <v>187.274</v>
      </c>
      <c r="J188" s="1" t="n">
        <v>8</v>
      </c>
      <c r="K188" s="1" t="n">
        <v>835</v>
      </c>
      <c r="L188" s="1" t="n">
        <v>85.071</v>
      </c>
      <c r="M188" s="1" t="n">
        <v>164.238</v>
      </c>
      <c r="N188" s="1" t="n">
        <v>76.414</v>
      </c>
      <c r="O188" s="1" t="n">
        <v>143.25</v>
      </c>
      <c r="P188" s="1" t="n">
        <v>17.557</v>
      </c>
      <c r="Q188" s="1" t="n">
        <v>37.508</v>
      </c>
      <c r="R188" s="1" t="n">
        <v>85585.752</v>
      </c>
      <c r="S188" s="1" t="n">
        <v>2150098</v>
      </c>
      <c r="U188" s="1" t="n">
        <f aca="false">S188/$S$7</f>
        <v>0.996717010170686</v>
      </c>
      <c r="V188" s="1" t="n">
        <f aca="false">-(O188+Q188-$M$5)</f>
        <v>-2.393</v>
      </c>
      <c r="W188" s="1" t="n">
        <f aca="false">-(O188-$M$5)</f>
        <v>35.115</v>
      </c>
      <c r="X188" s="1" t="n">
        <f aca="false">AVERAGE(W188:W192)</f>
        <v>35.6734</v>
      </c>
    </row>
    <row r="189" customFormat="false" ht="15" hidden="false" customHeight="false" outlineLevel="0" collapsed="false">
      <c r="A189" s="6" t="b">
        <f aca="false">IF(C189=C188,1 )</f>
        <v>0</v>
      </c>
      <c r="C189" s="1" t="n">
        <f aca="false">VALUE(RIGHT(G189,5))</f>
        <v>1821</v>
      </c>
      <c r="D189" s="1" t="n">
        <f aca="false">C189/10000*1000</f>
        <v>182.1</v>
      </c>
      <c r="F189" s="1" t="n">
        <v>183</v>
      </c>
      <c r="G189" s="1" t="s">
        <v>1464</v>
      </c>
      <c r="H189" s="1" t="n">
        <v>462.261</v>
      </c>
      <c r="I189" s="1" t="n">
        <v>186.834</v>
      </c>
      <c r="J189" s="1" t="n">
        <v>8</v>
      </c>
      <c r="K189" s="1" t="n">
        <v>783</v>
      </c>
      <c r="L189" s="1" t="n">
        <v>85.045</v>
      </c>
      <c r="M189" s="1" t="n">
        <v>164.239</v>
      </c>
      <c r="N189" s="1" t="n">
        <v>76.613</v>
      </c>
      <c r="O189" s="1" t="n">
        <v>143.051</v>
      </c>
      <c r="P189" s="1" t="n">
        <v>16.759</v>
      </c>
      <c r="Q189" s="1" t="n">
        <v>37.508</v>
      </c>
      <c r="R189" s="1" t="n">
        <v>86366.338</v>
      </c>
      <c r="S189" s="1" t="n">
        <v>2169708</v>
      </c>
      <c r="U189" s="1" t="n">
        <f aca="false">S189/$S$7</f>
        <v>1.0058075821211</v>
      </c>
      <c r="V189" s="1" t="n">
        <f aca="false">-(O189+Q189-$M$5)</f>
        <v>-2.19399999999999</v>
      </c>
      <c r="W189" s="1" t="n">
        <f aca="false">-(O189-$M$5)</f>
        <v>35.314</v>
      </c>
      <c r="X189" s="1" t="n">
        <f aca="false">AVERAGE(W189:W193)</f>
        <v>35.8728</v>
      </c>
    </row>
    <row r="190" customFormat="false" ht="15" hidden="false" customHeight="false" outlineLevel="0" collapsed="false">
      <c r="A190" s="6" t="b">
        <f aca="false">IF(C190=C189,1 )</f>
        <v>0</v>
      </c>
      <c r="C190" s="1" t="n">
        <f aca="false">VALUE(RIGHT(G190,5))</f>
        <v>1831</v>
      </c>
      <c r="D190" s="1" t="n">
        <f aca="false">C190/10000*1000</f>
        <v>183.1</v>
      </c>
      <c r="F190" s="1" t="n">
        <v>184</v>
      </c>
      <c r="G190" s="1" t="s">
        <v>1465</v>
      </c>
      <c r="H190" s="1" t="n">
        <v>468.909</v>
      </c>
      <c r="I190" s="1" t="n">
        <v>189.649</v>
      </c>
      <c r="J190" s="1" t="n">
        <v>7</v>
      </c>
      <c r="K190" s="1" t="n">
        <v>882</v>
      </c>
      <c r="L190" s="1" t="n">
        <v>85.07</v>
      </c>
      <c r="M190" s="1" t="n">
        <v>164.356</v>
      </c>
      <c r="N190" s="1" t="n">
        <v>76.613</v>
      </c>
      <c r="O190" s="1" t="n">
        <v>142.253</v>
      </c>
      <c r="P190" s="1" t="n">
        <v>17.557</v>
      </c>
      <c r="Q190" s="1" t="n">
        <v>38.107</v>
      </c>
      <c r="R190" s="1" t="n">
        <v>88927.942</v>
      </c>
      <c r="S190" s="1" t="n">
        <v>2234061</v>
      </c>
      <c r="U190" s="1" t="n">
        <f aca="false">S190/$S$7</f>
        <v>1.03563958501377</v>
      </c>
      <c r="V190" s="1" t="n">
        <f aca="false">-(O190+Q190-$M$5)</f>
        <v>-1.99499999999998</v>
      </c>
      <c r="W190" s="1" t="n">
        <f aca="false">-(O190-$M$5)</f>
        <v>36.112</v>
      </c>
      <c r="X190" s="1" t="n">
        <f aca="false">AVERAGE(W190:W194)</f>
        <v>35.9526</v>
      </c>
    </row>
    <row r="191" customFormat="false" ht="15" hidden="false" customHeight="false" outlineLevel="0" collapsed="false">
      <c r="A191" s="6" t="b">
        <f aca="false">IF(C191=C190,1 )</f>
        <v>0</v>
      </c>
      <c r="C191" s="1" t="n">
        <f aca="false">VALUE(RIGHT(G191,5))</f>
        <v>1841</v>
      </c>
      <c r="D191" s="1" t="n">
        <f aca="false">C191/10000*1000</f>
        <v>184.1</v>
      </c>
      <c r="F191" s="1" t="n">
        <v>185</v>
      </c>
      <c r="G191" s="1" t="s">
        <v>1466</v>
      </c>
      <c r="H191" s="1" t="n">
        <v>453.504</v>
      </c>
      <c r="I191" s="1" t="n">
        <v>184.792</v>
      </c>
      <c r="J191" s="1" t="n">
        <v>5</v>
      </c>
      <c r="K191" s="1" t="n">
        <v>760</v>
      </c>
      <c r="L191" s="1" t="n">
        <v>85.016</v>
      </c>
      <c r="M191" s="1" t="n">
        <v>164.294</v>
      </c>
      <c r="N191" s="1" t="n">
        <v>76.613</v>
      </c>
      <c r="O191" s="1" t="n">
        <v>142.053</v>
      </c>
      <c r="P191" s="1" t="n">
        <v>17.158</v>
      </c>
      <c r="Q191" s="1" t="n">
        <v>38.307</v>
      </c>
      <c r="R191" s="1" t="n">
        <v>83803.818</v>
      </c>
      <c r="S191" s="1" t="n">
        <v>2105332</v>
      </c>
      <c r="U191" s="1" t="n">
        <f aca="false">S191/$S$7</f>
        <v>0.975964917160367</v>
      </c>
      <c r="V191" s="1" t="n">
        <f aca="false">-(O191+Q191-$M$5)</f>
        <v>-1.995</v>
      </c>
      <c r="W191" s="1" t="n">
        <f aca="false">-(O191-$M$5)</f>
        <v>36.312</v>
      </c>
      <c r="X191" s="1" t="n">
        <f aca="false">AVERAGE(W191:W195)</f>
        <v>35.833</v>
      </c>
    </row>
    <row r="192" customFormat="false" ht="15" hidden="false" customHeight="false" outlineLevel="0" collapsed="false">
      <c r="A192" s="6" t="b">
        <f aca="false">IF(C192=C191,1 )</f>
        <v>0</v>
      </c>
      <c r="C192" s="1" t="n">
        <f aca="false">VALUE(RIGHT(G192,5))</f>
        <v>1851</v>
      </c>
      <c r="D192" s="1" t="n">
        <f aca="false">C192/10000*1000</f>
        <v>185.1</v>
      </c>
      <c r="F192" s="1" t="n">
        <v>186</v>
      </c>
      <c r="G192" s="1" t="s">
        <v>1467</v>
      </c>
      <c r="H192" s="1" t="n">
        <v>461.465</v>
      </c>
      <c r="I192" s="1" t="n">
        <v>183.087</v>
      </c>
      <c r="J192" s="1" t="n">
        <v>8</v>
      </c>
      <c r="K192" s="1" t="n">
        <v>752</v>
      </c>
      <c r="L192" s="1" t="n">
        <v>85.071</v>
      </c>
      <c r="M192" s="1" t="n">
        <v>164.333</v>
      </c>
      <c r="N192" s="1" t="n">
        <v>76.613</v>
      </c>
      <c r="O192" s="1" t="n">
        <v>142.851</v>
      </c>
      <c r="P192" s="1" t="n">
        <v>17.757</v>
      </c>
      <c r="Q192" s="1" t="n">
        <v>37.908</v>
      </c>
      <c r="R192" s="1" t="n">
        <v>84488.513</v>
      </c>
      <c r="S192" s="1" t="n">
        <v>2122533</v>
      </c>
      <c r="U192" s="1" t="n">
        <f aca="false">S192/$S$7</f>
        <v>0.983938753372459</v>
      </c>
      <c r="V192" s="1" t="n">
        <f aca="false">-(O192+Q192-$M$5)</f>
        <v>-2.39400000000001</v>
      </c>
      <c r="W192" s="1" t="n">
        <f aca="false">-(O192-$M$5)</f>
        <v>35.514</v>
      </c>
      <c r="X192" s="1" t="n">
        <f aca="false">AVERAGE(W192:W196)</f>
        <v>35.793</v>
      </c>
    </row>
    <row r="193" customFormat="false" ht="15" hidden="false" customHeight="false" outlineLevel="0" collapsed="false">
      <c r="A193" s="6" t="b">
        <f aca="false">IF(C193=C192,1 )</f>
        <v>0</v>
      </c>
      <c r="C193" s="1" t="n">
        <f aca="false">VALUE(RIGHT(G193,5))</f>
        <v>1861</v>
      </c>
      <c r="D193" s="1" t="n">
        <f aca="false">C193/10000*1000</f>
        <v>186.1</v>
      </c>
      <c r="F193" s="1" t="n">
        <v>187</v>
      </c>
      <c r="G193" s="1" t="s">
        <v>1468</v>
      </c>
      <c r="H193" s="1" t="n">
        <v>471.496</v>
      </c>
      <c r="I193" s="1" t="n">
        <v>186.507</v>
      </c>
      <c r="J193" s="1" t="n">
        <v>1</v>
      </c>
      <c r="K193" s="1" t="n">
        <v>948</v>
      </c>
      <c r="L193" s="1" t="n">
        <v>85.058</v>
      </c>
      <c r="M193" s="1" t="n">
        <v>164.318</v>
      </c>
      <c r="N193" s="1" t="n">
        <v>76.613</v>
      </c>
      <c r="O193" s="1" t="n">
        <v>142.253</v>
      </c>
      <c r="P193" s="1" t="n">
        <v>17.158</v>
      </c>
      <c r="Q193" s="1" t="n">
        <v>38.905</v>
      </c>
      <c r="R193" s="1" t="n">
        <v>87937.183</v>
      </c>
      <c r="S193" s="1" t="n">
        <v>2209171</v>
      </c>
      <c r="U193" s="1" t="n">
        <f aca="false">S193/$S$7</f>
        <v>1.02410137308894</v>
      </c>
      <c r="V193" s="1" t="n">
        <f aca="false">-(O193+Q193-$M$5)</f>
        <v>-2.79299999999998</v>
      </c>
      <c r="W193" s="1" t="n">
        <f aca="false">-(O193-$M$5)</f>
        <v>36.112</v>
      </c>
      <c r="X193" s="1" t="n">
        <f aca="false">AVERAGE(W193:W197)</f>
        <v>35.9126</v>
      </c>
    </row>
    <row r="194" customFormat="false" ht="15" hidden="false" customHeight="false" outlineLevel="0" collapsed="false">
      <c r="A194" s="6" t="b">
        <f aca="false">IF(C194=C193,1 )</f>
        <v>0</v>
      </c>
      <c r="C194" s="1" t="n">
        <f aca="false">VALUE(RIGHT(G194,5))</f>
        <v>1871</v>
      </c>
      <c r="D194" s="1" t="n">
        <f aca="false">C194/10000*1000</f>
        <v>187.1</v>
      </c>
      <c r="F194" s="1" t="n">
        <v>188</v>
      </c>
      <c r="G194" s="1" t="s">
        <v>1469</v>
      </c>
      <c r="H194" s="1" t="n">
        <v>455.773</v>
      </c>
      <c r="I194" s="1" t="n">
        <v>187.346</v>
      </c>
      <c r="J194" s="1" t="n">
        <v>6</v>
      </c>
      <c r="K194" s="1" t="n">
        <v>876</v>
      </c>
      <c r="L194" s="1" t="n">
        <v>85.066</v>
      </c>
      <c r="M194" s="1" t="n">
        <v>164.013</v>
      </c>
      <c r="N194" s="1" t="n">
        <v>76.613</v>
      </c>
      <c r="O194" s="1" t="n">
        <v>142.652</v>
      </c>
      <c r="P194" s="1" t="n">
        <v>16.56</v>
      </c>
      <c r="Q194" s="1" t="n">
        <v>37.708</v>
      </c>
      <c r="R194" s="1" t="n">
        <v>85387.481</v>
      </c>
      <c r="S194" s="1" t="n">
        <v>2145117</v>
      </c>
      <c r="U194" s="1" t="n">
        <f aca="false">S194/$S$7</f>
        <v>0.994407977081189</v>
      </c>
      <c r="V194" s="1" t="n">
        <f aca="false">-(O194+Q194-$M$5)</f>
        <v>-1.99499999999998</v>
      </c>
      <c r="W194" s="1" t="n">
        <f aca="false">-(O194-$M$5)</f>
        <v>35.713</v>
      </c>
      <c r="X194" s="1" t="n">
        <f aca="false">AVERAGE(W194:W198)</f>
        <v>36.152</v>
      </c>
    </row>
    <row r="195" customFormat="false" ht="15" hidden="false" customHeight="false" outlineLevel="0" collapsed="false">
      <c r="A195" s="6" t="b">
        <f aca="false">IF(C195=C194,1 )</f>
        <v>0</v>
      </c>
      <c r="C195" s="1" t="n">
        <f aca="false">VALUE(RIGHT(G195,5))</f>
        <v>1881</v>
      </c>
      <c r="D195" s="1" t="n">
        <f aca="false">C195/10000*1000</f>
        <v>188.1</v>
      </c>
      <c r="F195" s="1" t="n">
        <v>189</v>
      </c>
      <c r="G195" s="1" t="s">
        <v>1470</v>
      </c>
      <c r="H195" s="1" t="n">
        <v>474.76</v>
      </c>
      <c r="I195" s="1" t="n">
        <v>189.615</v>
      </c>
      <c r="J195" s="1" t="n">
        <v>6</v>
      </c>
      <c r="K195" s="1" t="n">
        <v>737</v>
      </c>
      <c r="L195" s="1" t="n">
        <v>84.974</v>
      </c>
      <c r="M195" s="1" t="n">
        <v>164.322</v>
      </c>
      <c r="N195" s="1" t="n">
        <v>76.015</v>
      </c>
      <c r="O195" s="1" t="n">
        <v>142.851</v>
      </c>
      <c r="P195" s="1" t="n">
        <v>18.355</v>
      </c>
      <c r="Q195" s="1" t="n">
        <v>39.304</v>
      </c>
      <c r="R195" s="1" t="n">
        <v>90021.559</v>
      </c>
      <c r="S195" s="1" t="n">
        <v>2261535</v>
      </c>
      <c r="U195" s="1" t="n">
        <f aca="false">S195/$S$7</f>
        <v>1.04837565710789</v>
      </c>
      <c r="V195" s="1" t="n">
        <f aca="false">-(O195+Q195-$M$5)</f>
        <v>-3.78999999999999</v>
      </c>
      <c r="W195" s="1" t="n">
        <f aca="false">-(O195-$M$5)</f>
        <v>35.514</v>
      </c>
      <c r="X195" s="1" t="n">
        <f aca="false">AVERAGE(W195:W199)</f>
        <v>36.192</v>
      </c>
    </row>
    <row r="196" customFormat="false" ht="15" hidden="false" customHeight="false" outlineLevel="0" collapsed="false">
      <c r="A196" s="6" t="b">
        <f aca="false">IF(C196=C195,1 )</f>
        <v>0</v>
      </c>
      <c r="C196" s="1" t="n">
        <f aca="false">VALUE(RIGHT(G196,5))</f>
        <v>1891</v>
      </c>
      <c r="D196" s="1" t="n">
        <f aca="false">C196/10000*1000</f>
        <v>189.1</v>
      </c>
      <c r="F196" s="1" t="n">
        <v>190</v>
      </c>
      <c r="G196" s="1" t="s">
        <v>1471</v>
      </c>
      <c r="H196" s="1" t="n">
        <v>478.621</v>
      </c>
      <c r="I196" s="1" t="n">
        <v>181.791</v>
      </c>
      <c r="J196" s="1" t="n">
        <v>4</v>
      </c>
      <c r="K196" s="1" t="n">
        <v>793</v>
      </c>
      <c r="L196" s="1" t="n">
        <v>85.093</v>
      </c>
      <c r="M196" s="1" t="n">
        <v>164.072</v>
      </c>
      <c r="N196" s="1" t="n">
        <v>76.015</v>
      </c>
      <c r="O196" s="1" t="n">
        <v>142.253</v>
      </c>
      <c r="P196" s="1" t="n">
        <v>18.555</v>
      </c>
      <c r="Q196" s="1" t="n">
        <v>38.506</v>
      </c>
      <c r="R196" s="1" t="n">
        <v>87009.078</v>
      </c>
      <c r="S196" s="1" t="n">
        <v>2185855</v>
      </c>
      <c r="U196" s="1" t="n">
        <f aca="false">S196/$S$7</f>
        <v>1.01329281747467</v>
      </c>
      <c r="V196" s="1" t="n">
        <f aca="false">-(O196+Q196-$M$5)</f>
        <v>-2.39399999999998</v>
      </c>
      <c r="W196" s="1" t="n">
        <f aca="false">-(O196-$M$5)</f>
        <v>36.112</v>
      </c>
      <c r="X196" s="1" t="n">
        <f aca="false">AVERAGE(W196:W200)</f>
        <v>36.2718</v>
      </c>
    </row>
    <row r="197" customFormat="false" ht="15" hidden="false" customHeight="false" outlineLevel="0" collapsed="false">
      <c r="A197" s="6" t="b">
        <f aca="false">IF(C197=C196,1 )</f>
        <v>0</v>
      </c>
      <c r="C197" s="1" t="n">
        <f aca="false">VALUE(RIGHT(G197,5))</f>
        <v>1901</v>
      </c>
      <c r="D197" s="1" t="n">
        <f aca="false">C197/10000*1000</f>
        <v>190.1</v>
      </c>
      <c r="F197" s="1" t="n">
        <v>191</v>
      </c>
      <c r="G197" s="1" t="s">
        <v>1472</v>
      </c>
      <c r="H197" s="1" t="n">
        <v>468.989</v>
      </c>
      <c r="I197" s="1" t="n">
        <v>185.685</v>
      </c>
      <c r="J197" s="1" t="n">
        <v>5</v>
      </c>
      <c r="K197" s="1" t="n">
        <v>828</v>
      </c>
      <c r="L197" s="1" t="n">
        <v>85.056</v>
      </c>
      <c r="M197" s="1" t="n">
        <v>164.264</v>
      </c>
      <c r="N197" s="1" t="n">
        <v>76.214</v>
      </c>
      <c r="O197" s="1" t="n">
        <v>142.253</v>
      </c>
      <c r="P197" s="1" t="n">
        <v>17.158</v>
      </c>
      <c r="Q197" s="1" t="n">
        <v>38.307</v>
      </c>
      <c r="R197" s="1" t="n">
        <v>87084.35</v>
      </c>
      <c r="S197" s="1" t="n">
        <v>2187746</v>
      </c>
      <c r="U197" s="1" t="n">
        <f aca="false">S197/$S$7</f>
        <v>1.01416942489732</v>
      </c>
      <c r="V197" s="1" t="n">
        <f aca="false">-(O197+Q197-$M$5)</f>
        <v>-2.19499999999999</v>
      </c>
      <c r="W197" s="1" t="n">
        <f aca="false">-(O197-$M$5)</f>
        <v>36.112</v>
      </c>
      <c r="X197" s="1" t="n">
        <f aca="false">AVERAGE(W197:W201)</f>
        <v>36.4714</v>
      </c>
    </row>
    <row r="198" customFormat="false" ht="15" hidden="false" customHeight="false" outlineLevel="0" collapsed="false">
      <c r="A198" s="6" t="b">
        <f aca="false">IF(C198=C197,1 )</f>
        <v>0</v>
      </c>
      <c r="C198" s="1" t="n">
        <f aca="false">VALUE(RIGHT(G198,5))</f>
        <v>1911</v>
      </c>
      <c r="D198" s="1" t="n">
        <f aca="false">C198/10000*1000</f>
        <v>191.1</v>
      </c>
      <c r="F198" s="1" t="n">
        <v>192</v>
      </c>
      <c r="G198" s="1" t="s">
        <v>1473</v>
      </c>
      <c r="H198" s="1" t="n">
        <v>488.772</v>
      </c>
      <c r="I198" s="1" t="n">
        <v>186.297</v>
      </c>
      <c r="J198" s="1" t="n">
        <v>5</v>
      </c>
      <c r="K198" s="1" t="n">
        <v>810</v>
      </c>
      <c r="L198" s="1" t="n">
        <v>85.001</v>
      </c>
      <c r="M198" s="1" t="n">
        <v>164.082</v>
      </c>
      <c r="N198" s="1" t="n">
        <v>75.815</v>
      </c>
      <c r="O198" s="1" t="n">
        <v>141.056</v>
      </c>
      <c r="P198" s="1" t="n">
        <v>18.555</v>
      </c>
      <c r="Q198" s="1" t="n">
        <v>39.903</v>
      </c>
      <c r="R198" s="1" t="n">
        <v>91056.781</v>
      </c>
      <c r="S198" s="1" t="n">
        <v>2287542</v>
      </c>
      <c r="U198" s="1" t="n">
        <f aca="false">S198/$S$7</f>
        <v>1.0604316746864</v>
      </c>
      <c r="V198" s="1" t="n">
        <f aca="false">-(O198+Q198-$M$5)</f>
        <v>-2.59399999999999</v>
      </c>
      <c r="W198" s="1" t="n">
        <f aca="false">-(O198-$M$5)</f>
        <v>37.309</v>
      </c>
      <c r="X198" s="1" t="n">
        <f aca="false">AVERAGE(W198:W202)</f>
        <v>36.7108</v>
      </c>
    </row>
    <row r="199" customFormat="false" ht="15" hidden="false" customHeight="false" outlineLevel="0" collapsed="false">
      <c r="A199" s="6" t="b">
        <f aca="false">IF(C199=C198,1 )</f>
        <v>0</v>
      </c>
      <c r="C199" s="1" t="n">
        <f aca="false">VALUE(RIGHT(G199,5))</f>
        <v>1921</v>
      </c>
      <c r="D199" s="1" t="n">
        <f aca="false">C199/10000*1000</f>
        <v>192.1</v>
      </c>
      <c r="F199" s="1" t="n">
        <v>193</v>
      </c>
      <c r="G199" s="1" t="s">
        <v>1474</v>
      </c>
      <c r="H199" s="1" t="n">
        <v>475.198</v>
      </c>
      <c r="I199" s="1" t="n">
        <v>185.993</v>
      </c>
      <c r="J199" s="1" t="n">
        <v>9</v>
      </c>
      <c r="K199" s="1" t="n">
        <v>648</v>
      </c>
      <c r="L199" s="1" t="n">
        <v>84.949</v>
      </c>
      <c r="M199" s="1" t="n">
        <v>163.842</v>
      </c>
      <c r="N199" s="1" t="n">
        <v>76.214</v>
      </c>
      <c r="O199" s="1" t="n">
        <v>142.452</v>
      </c>
      <c r="P199" s="1" t="n">
        <v>17.557</v>
      </c>
      <c r="Q199" s="1" t="n">
        <v>38.706</v>
      </c>
      <c r="R199" s="1" t="n">
        <v>88383.721</v>
      </c>
      <c r="S199" s="1" t="n">
        <v>2220389</v>
      </c>
      <c r="U199" s="1" t="n">
        <f aca="false">S199/$S$7</f>
        <v>1.02930168089821</v>
      </c>
      <c r="V199" s="1" t="n">
        <f aca="false">-(O199+Q199-$M$5)</f>
        <v>-2.79300000000001</v>
      </c>
      <c r="W199" s="1" t="n">
        <f aca="false">-(O199-$M$5)</f>
        <v>35.913</v>
      </c>
      <c r="X199" s="1" t="n">
        <f aca="false">AVERAGE(W199:W203)</f>
        <v>36.671</v>
      </c>
    </row>
    <row r="200" customFormat="false" ht="15" hidden="false" customHeight="false" outlineLevel="0" collapsed="false">
      <c r="A200" s="6" t="b">
        <f aca="false">IF(C200=C199,1 )</f>
        <v>0</v>
      </c>
      <c r="C200" s="1" t="n">
        <f aca="false">VALUE(RIGHT(G200,5))</f>
        <v>1931</v>
      </c>
      <c r="D200" s="1" t="n">
        <f aca="false">C200/10000*1000</f>
        <v>193.1</v>
      </c>
      <c r="F200" s="1" t="n">
        <v>194</v>
      </c>
      <c r="G200" s="1" t="s">
        <v>1475</v>
      </c>
      <c r="H200" s="1" t="n">
        <v>473.089</v>
      </c>
      <c r="I200" s="1" t="n">
        <v>190.111</v>
      </c>
      <c r="J200" s="1" t="n">
        <v>8</v>
      </c>
      <c r="K200" s="1" t="n">
        <v>797</v>
      </c>
      <c r="L200" s="1" t="n">
        <v>84.992</v>
      </c>
      <c r="M200" s="1" t="n">
        <v>164.009</v>
      </c>
      <c r="N200" s="1" t="n">
        <v>76.214</v>
      </c>
      <c r="O200" s="1" t="n">
        <v>142.452</v>
      </c>
      <c r="P200" s="1" t="n">
        <v>17.757</v>
      </c>
      <c r="Q200" s="1" t="n">
        <v>38.107</v>
      </c>
      <c r="R200" s="1" t="n">
        <v>89939.36</v>
      </c>
      <c r="S200" s="1" t="n">
        <v>2259470</v>
      </c>
      <c r="U200" s="1" t="n">
        <f aca="false">S200/$S$7</f>
        <v>1.04741838882244</v>
      </c>
      <c r="V200" s="1" t="n">
        <f aca="false">-(O200+Q200-$M$5)</f>
        <v>-2.19399999999999</v>
      </c>
      <c r="W200" s="1" t="n">
        <f aca="false">-(O200-$M$5)</f>
        <v>35.913</v>
      </c>
      <c r="X200" s="1" t="n">
        <f aca="false">AVERAGE(W200:W204)</f>
        <v>36.9502</v>
      </c>
    </row>
    <row r="201" customFormat="false" ht="15" hidden="false" customHeight="false" outlineLevel="0" collapsed="false">
      <c r="A201" s="6" t="b">
        <f aca="false">IF(C201=C200,1 )</f>
        <v>0</v>
      </c>
      <c r="C201" s="1" t="n">
        <f aca="false">VALUE(RIGHT(G201,5))</f>
        <v>1941</v>
      </c>
      <c r="D201" s="1" t="n">
        <f aca="false">C201/10000*1000</f>
        <v>194.1</v>
      </c>
      <c r="F201" s="1" t="n">
        <v>195</v>
      </c>
      <c r="G201" s="1" t="s">
        <v>1476</v>
      </c>
      <c r="H201" s="1" t="n">
        <v>478.94</v>
      </c>
      <c r="I201" s="1" t="n">
        <v>184.975</v>
      </c>
      <c r="J201" s="1" t="n">
        <v>4</v>
      </c>
      <c r="K201" s="1" t="n">
        <v>785</v>
      </c>
      <c r="L201" s="1" t="n">
        <v>85.02</v>
      </c>
      <c r="M201" s="1" t="n">
        <v>164.154</v>
      </c>
      <c r="N201" s="1" t="n">
        <v>76.414</v>
      </c>
      <c r="O201" s="1" t="n">
        <v>141.255</v>
      </c>
      <c r="P201" s="1" t="n">
        <v>17.956</v>
      </c>
      <c r="Q201" s="1" t="n">
        <v>39.304</v>
      </c>
      <c r="R201" s="1" t="n">
        <v>88592.023</v>
      </c>
      <c r="S201" s="1" t="n">
        <v>2225622</v>
      </c>
      <c r="U201" s="1" t="n">
        <f aca="false">S201/$S$7</f>
        <v>1.0317275331683</v>
      </c>
      <c r="V201" s="1" t="n">
        <f aca="false">-(O201+Q201-$M$5)</f>
        <v>-2.19399999999999</v>
      </c>
      <c r="W201" s="1" t="n">
        <f aca="false">-(O201-$M$5)</f>
        <v>37.11</v>
      </c>
      <c r="X201" s="1" t="n">
        <f aca="false">AVERAGE(W201:W205)</f>
        <v>37.1896</v>
      </c>
    </row>
    <row r="202" customFormat="false" ht="15" hidden="false" customHeight="false" outlineLevel="0" collapsed="false">
      <c r="A202" s="6" t="b">
        <f aca="false">IF(C202=C201,1 )</f>
        <v>0</v>
      </c>
      <c r="C202" s="1" t="n">
        <f aca="false">VALUE(RIGHT(G202,5))</f>
        <v>1951</v>
      </c>
      <c r="D202" s="1" t="n">
        <f aca="false">C202/10000*1000</f>
        <v>195.1</v>
      </c>
      <c r="F202" s="1" t="n">
        <v>196</v>
      </c>
      <c r="G202" s="1" t="s">
        <v>1477</v>
      </c>
      <c r="H202" s="1" t="n">
        <v>477.388</v>
      </c>
      <c r="I202" s="1" t="n">
        <v>181.834</v>
      </c>
      <c r="J202" s="1" t="n">
        <v>5</v>
      </c>
      <c r="K202" s="1" t="n">
        <v>760</v>
      </c>
      <c r="L202" s="1" t="n">
        <v>84.937</v>
      </c>
      <c r="M202" s="1" t="n">
        <v>163.885</v>
      </c>
      <c r="N202" s="1" t="n">
        <v>76.613</v>
      </c>
      <c r="O202" s="1" t="n">
        <v>141.056</v>
      </c>
      <c r="P202" s="1" t="n">
        <v>17.358</v>
      </c>
      <c r="Q202" s="1" t="n">
        <v>39.504</v>
      </c>
      <c r="R202" s="1" t="n">
        <v>86805.114</v>
      </c>
      <c r="S202" s="1" t="n">
        <v>2180731</v>
      </c>
      <c r="U202" s="1" t="n">
        <f aca="false">S202/$S$7</f>
        <v>1.01091749413586</v>
      </c>
      <c r="V202" s="1" t="n">
        <f aca="false">-(O202+Q202-$M$5)</f>
        <v>-2.19499999999999</v>
      </c>
      <c r="W202" s="1" t="n">
        <f aca="false">-(O202-$M$5)</f>
        <v>37.309</v>
      </c>
      <c r="X202" s="1" t="n">
        <f aca="false">AVERAGE(W202:W206)</f>
        <v>36.9102</v>
      </c>
    </row>
    <row r="203" customFormat="false" ht="15" hidden="false" customHeight="false" outlineLevel="0" collapsed="false">
      <c r="A203" s="6" t="b">
        <f aca="false">IF(C203=C202,1 )</f>
        <v>0</v>
      </c>
      <c r="C203" s="1" t="n">
        <f aca="false">VALUE(RIGHT(G203,5))</f>
        <v>1961</v>
      </c>
      <c r="D203" s="1" t="n">
        <f aca="false">C203/10000*1000</f>
        <v>196.1</v>
      </c>
      <c r="F203" s="1" t="n">
        <v>197</v>
      </c>
      <c r="G203" s="1" t="s">
        <v>1478</v>
      </c>
      <c r="H203" s="1" t="n">
        <v>485.229</v>
      </c>
      <c r="I203" s="1" t="n">
        <v>183.687</v>
      </c>
      <c r="J203" s="1" t="n">
        <v>8</v>
      </c>
      <c r="K203" s="1" t="n">
        <v>707</v>
      </c>
      <c r="L203" s="1" t="n">
        <v>84.971</v>
      </c>
      <c r="M203" s="1" t="n">
        <v>163.951</v>
      </c>
      <c r="N203" s="1" t="n">
        <v>76.414</v>
      </c>
      <c r="O203" s="1" t="n">
        <v>141.255</v>
      </c>
      <c r="P203" s="1" t="n">
        <v>17.358</v>
      </c>
      <c r="Q203" s="1" t="n">
        <v>39.304</v>
      </c>
      <c r="R203" s="1" t="n">
        <v>89130.313</v>
      </c>
      <c r="S203" s="1" t="n">
        <v>2239145</v>
      </c>
      <c r="U203" s="1" t="n">
        <f aca="false">S203/$S$7</f>
        <v>1.03799636562549</v>
      </c>
      <c r="V203" s="1" t="n">
        <f aca="false">-(O203+Q203-$M$5)</f>
        <v>-2.19399999999999</v>
      </c>
      <c r="W203" s="1" t="n">
        <f aca="false">-(O203-$M$5)</f>
        <v>37.11</v>
      </c>
      <c r="X203" s="1" t="n">
        <f aca="false">AVERAGE(W203:W207)</f>
        <v>36.8704</v>
      </c>
    </row>
    <row r="204" customFormat="false" ht="15" hidden="false" customHeight="false" outlineLevel="0" collapsed="false">
      <c r="A204" s="6" t="b">
        <f aca="false">IF(C204=C203,1 )</f>
        <v>0</v>
      </c>
      <c r="C204" s="1" t="n">
        <f aca="false">VALUE(RIGHT(G204,5))</f>
        <v>1971</v>
      </c>
      <c r="D204" s="1" t="n">
        <f aca="false">C204/10000*1000</f>
        <v>197.1</v>
      </c>
      <c r="F204" s="1" t="n">
        <v>198</v>
      </c>
      <c r="G204" s="1" t="s">
        <v>1479</v>
      </c>
      <c r="H204" s="1" t="n">
        <v>484.075</v>
      </c>
      <c r="I204" s="1" t="n">
        <v>182.146</v>
      </c>
      <c r="J204" s="1" t="n">
        <v>4</v>
      </c>
      <c r="K204" s="1" t="n">
        <v>888</v>
      </c>
      <c r="L204" s="1" t="n">
        <v>84.969</v>
      </c>
      <c r="M204" s="1" t="n">
        <v>163.851</v>
      </c>
      <c r="N204" s="1" t="n">
        <v>76.015</v>
      </c>
      <c r="O204" s="1" t="n">
        <v>141.056</v>
      </c>
      <c r="P204" s="1" t="n">
        <v>17.757</v>
      </c>
      <c r="Q204" s="1" t="n">
        <v>40.102</v>
      </c>
      <c r="R204" s="1" t="n">
        <v>88172.513</v>
      </c>
      <c r="S204" s="1" t="n">
        <v>2215083</v>
      </c>
      <c r="U204" s="1" t="n">
        <f aca="false">S204/$S$7</f>
        <v>1.0268419881512</v>
      </c>
      <c r="V204" s="1" t="n">
        <f aca="false">-(O204+Q204-$M$5)</f>
        <v>-2.79300000000001</v>
      </c>
      <c r="W204" s="1" t="n">
        <f aca="false">-(O204-$M$5)</f>
        <v>37.309</v>
      </c>
      <c r="X204" s="1" t="n">
        <f aca="false">AVERAGE(W204:W208)</f>
        <v>37.03</v>
      </c>
    </row>
    <row r="205" customFormat="false" ht="15" hidden="false" customHeight="false" outlineLevel="0" collapsed="false">
      <c r="A205" s="6" t="b">
        <f aca="false">IF(C205=C204,1 )</f>
        <v>0</v>
      </c>
      <c r="C205" s="1" t="n">
        <f aca="false">VALUE(RIGHT(G205,5))</f>
        <v>1981</v>
      </c>
      <c r="D205" s="1" t="n">
        <f aca="false">C205/10000*1000</f>
        <v>198.1</v>
      </c>
      <c r="F205" s="1" t="n">
        <v>199</v>
      </c>
      <c r="G205" s="1" t="s">
        <v>1480</v>
      </c>
      <c r="H205" s="1" t="n">
        <v>481.089</v>
      </c>
      <c r="I205" s="1" t="n">
        <v>188.654</v>
      </c>
      <c r="J205" s="1" t="n">
        <v>1</v>
      </c>
      <c r="K205" s="1" t="n">
        <v>804</v>
      </c>
      <c r="L205" s="1" t="n">
        <v>84.968</v>
      </c>
      <c r="M205" s="1" t="n">
        <v>163.879</v>
      </c>
      <c r="N205" s="1" t="n">
        <v>76.015</v>
      </c>
      <c r="O205" s="1" t="n">
        <v>141.255</v>
      </c>
      <c r="P205" s="1" t="n">
        <v>18.355</v>
      </c>
      <c r="Q205" s="1" t="n">
        <v>39.304</v>
      </c>
      <c r="R205" s="1" t="n">
        <v>90759.434</v>
      </c>
      <c r="S205" s="1" t="n">
        <v>2280072</v>
      </c>
      <c r="U205" s="1" t="n">
        <f aca="false">S205/$S$7</f>
        <v>1.05696882040442</v>
      </c>
      <c r="V205" s="1" t="n">
        <f aca="false">-(O205+Q205-$M$5)</f>
        <v>-2.19399999999999</v>
      </c>
      <c r="W205" s="1" t="n">
        <f aca="false">-(O205-$M$5)</f>
        <v>37.11</v>
      </c>
      <c r="X205" s="1" t="n">
        <f aca="false">AVERAGE(W205:W209)</f>
        <v>37.1498</v>
      </c>
    </row>
    <row r="206" customFormat="false" ht="15" hidden="false" customHeight="false" outlineLevel="0" collapsed="false">
      <c r="A206" s="6" t="b">
        <f aca="false">IF(C206=C205,1 )</f>
        <v>0</v>
      </c>
      <c r="C206" s="1" t="n">
        <f aca="false">VALUE(RIGHT(G206,5))</f>
        <v>1991</v>
      </c>
      <c r="D206" s="1" t="n">
        <f aca="false">C206/10000*1000</f>
        <v>199.1</v>
      </c>
      <c r="F206" s="1" t="n">
        <v>200</v>
      </c>
      <c r="G206" s="1" t="s">
        <v>1481</v>
      </c>
      <c r="H206" s="1" t="n">
        <v>481.408</v>
      </c>
      <c r="I206" s="1" t="n">
        <v>184.024</v>
      </c>
      <c r="J206" s="1" t="n">
        <v>6</v>
      </c>
      <c r="K206" s="1" t="n">
        <v>874</v>
      </c>
      <c r="L206" s="1" t="n">
        <v>85.066</v>
      </c>
      <c r="M206" s="1" t="n">
        <v>164.127</v>
      </c>
      <c r="N206" s="1" t="n">
        <v>76.414</v>
      </c>
      <c r="O206" s="1" t="n">
        <v>142.652</v>
      </c>
      <c r="P206" s="1" t="n">
        <v>17.358</v>
      </c>
      <c r="Q206" s="1" t="n">
        <v>38.307</v>
      </c>
      <c r="R206" s="1" t="n">
        <v>88590.63</v>
      </c>
      <c r="S206" s="1" t="n">
        <v>2225587</v>
      </c>
      <c r="U206" s="1" t="n">
        <f aca="false">S206/$S$7</f>
        <v>1.03171130828211</v>
      </c>
      <c r="V206" s="1" t="n">
        <f aca="false">-(O206+Q206-$M$5)</f>
        <v>-2.59399999999999</v>
      </c>
      <c r="W206" s="1" t="n">
        <f aca="false">-(O206-$M$5)</f>
        <v>35.713</v>
      </c>
      <c r="X206" s="1" t="n">
        <f aca="false">AVERAGE(W206:W210)</f>
        <v>37.2694</v>
      </c>
    </row>
    <row r="207" customFormat="false" ht="15" hidden="false" customHeight="false" outlineLevel="0" collapsed="false">
      <c r="A207" s="6" t="b">
        <f aca="false">IF(C207=C206,1 )</f>
        <v>0</v>
      </c>
      <c r="C207" s="1" t="n">
        <f aca="false">VALUE(RIGHT(G207,5))</f>
        <v>2001</v>
      </c>
      <c r="D207" s="1" t="n">
        <f aca="false">C207/10000*1000</f>
        <v>200.1</v>
      </c>
      <c r="F207" s="1" t="n">
        <v>201</v>
      </c>
      <c r="G207" s="1" t="s">
        <v>1482</v>
      </c>
      <c r="H207" s="1" t="n">
        <v>485.985</v>
      </c>
      <c r="I207" s="1" t="n">
        <v>182.332</v>
      </c>
      <c r="J207" s="1" t="n">
        <v>4</v>
      </c>
      <c r="K207" s="1" t="n">
        <v>799</v>
      </c>
      <c r="L207" s="1" t="n">
        <v>85.054</v>
      </c>
      <c r="M207" s="1" t="n">
        <v>163.857</v>
      </c>
      <c r="N207" s="1" t="n">
        <v>76.414</v>
      </c>
      <c r="O207" s="1" t="n">
        <v>141.255</v>
      </c>
      <c r="P207" s="1" t="n">
        <v>17.358</v>
      </c>
      <c r="Q207" s="1" t="n">
        <v>39.703</v>
      </c>
      <c r="R207" s="1" t="n">
        <v>88610.851</v>
      </c>
      <c r="S207" s="1" t="n">
        <v>2226095</v>
      </c>
      <c r="U207" s="1" t="n">
        <f aca="false">S207/$S$7</f>
        <v>1.03194680091601</v>
      </c>
      <c r="V207" s="1" t="n">
        <f aca="false">-(O207+Q207-$M$5)</f>
        <v>-2.59299999999999</v>
      </c>
      <c r="W207" s="1" t="n">
        <f aca="false">-(O207-$M$5)</f>
        <v>37.11</v>
      </c>
      <c r="X207" s="1" t="n">
        <f aca="false">AVERAGE(W207:W211)</f>
        <v>37.5886</v>
      </c>
    </row>
    <row r="208" customFormat="false" ht="15" hidden="false" customHeight="false" outlineLevel="0" collapsed="false">
      <c r="A208" s="6" t="b">
        <f aca="false">IF(C208=C207,1 )</f>
        <v>0</v>
      </c>
      <c r="C208" s="1" t="n">
        <f aca="false">VALUE(RIGHT(G208,5))</f>
        <v>2011</v>
      </c>
      <c r="D208" s="1" t="n">
        <f aca="false">C208/10000*1000</f>
        <v>201.1</v>
      </c>
      <c r="F208" s="1" t="n">
        <v>202</v>
      </c>
      <c r="G208" s="1" t="s">
        <v>1483</v>
      </c>
      <c r="H208" s="1" t="n">
        <v>490.046</v>
      </c>
      <c r="I208" s="1" t="n">
        <v>178.941</v>
      </c>
      <c r="J208" s="1" t="n">
        <v>0</v>
      </c>
      <c r="K208" s="1" t="n">
        <v>870</v>
      </c>
      <c r="L208" s="1" t="n">
        <v>85.058</v>
      </c>
      <c r="M208" s="1" t="n">
        <v>163.538</v>
      </c>
      <c r="N208" s="1" t="n">
        <v>76.214</v>
      </c>
      <c r="O208" s="1" t="n">
        <v>140.457</v>
      </c>
      <c r="P208" s="1" t="n">
        <v>17.757</v>
      </c>
      <c r="Q208" s="1" t="n">
        <v>39.903</v>
      </c>
      <c r="R208" s="1" t="n">
        <v>87689.314</v>
      </c>
      <c r="S208" s="1" t="n">
        <v>2202944</v>
      </c>
      <c r="U208" s="1" t="n">
        <f aca="false">S208/$S$7</f>
        <v>1.02121473405094</v>
      </c>
      <c r="V208" s="1" t="n">
        <f aca="false">-(O208+Q208-$M$5)</f>
        <v>-1.99499999999998</v>
      </c>
      <c r="W208" s="1" t="n">
        <f aca="false">-(O208-$M$5)</f>
        <v>37.908</v>
      </c>
      <c r="X208" s="1" t="n">
        <f aca="false">AVERAGE(W208:W212)</f>
        <v>37.7482</v>
      </c>
    </row>
    <row r="209" customFormat="false" ht="15" hidden="false" customHeight="false" outlineLevel="0" collapsed="false">
      <c r="A209" s="6" t="b">
        <f aca="false">IF(C209=C208,1 )</f>
        <v>0</v>
      </c>
      <c r="C209" s="1" t="n">
        <f aca="false">VALUE(RIGHT(G209,5))</f>
        <v>2021</v>
      </c>
      <c r="D209" s="1" t="n">
        <f aca="false">C209/10000*1000</f>
        <v>202.1</v>
      </c>
      <c r="F209" s="1" t="n">
        <v>203</v>
      </c>
      <c r="G209" s="1" t="s">
        <v>1484</v>
      </c>
      <c r="H209" s="1" t="n">
        <v>493.509</v>
      </c>
      <c r="I209" s="1" t="n">
        <v>176.374</v>
      </c>
      <c r="J209" s="1" t="n">
        <v>2</v>
      </c>
      <c r="K209" s="1" t="n">
        <v>818</v>
      </c>
      <c r="L209" s="1" t="n">
        <v>84.91</v>
      </c>
      <c r="M209" s="1" t="n">
        <v>163.61</v>
      </c>
      <c r="N209" s="1" t="n">
        <v>76.214</v>
      </c>
      <c r="O209" s="1" t="n">
        <v>140.457</v>
      </c>
      <c r="P209" s="1" t="n">
        <v>17.358</v>
      </c>
      <c r="Q209" s="1" t="n">
        <v>40.501</v>
      </c>
      <c r="R209" s="1" t="n">
        <v>87041.917</v>
      </c>
      <c r="S209" s="1" t="n">
        <v>2186680</v>
      </c>
      <c r="U209" s="1" t="n">
        <f aca="false">S209/$S$7</f>
        <v>1.01367526122067</v>
      </c>
      <c r="V209" s="1" t="n">
        <f aca="false">-(O209+Q209-$M$5)</f>
        <v>-2.59299999999999</v>
      </c>
      <c r="W209" s="1" t="n">
        <f aca="false">-(O209-$M$5)</f>
        <v>37.908</v>
      </c>
      <c r="X209" s="1" t="n">
        <f aca="false">AVERAGE(W209:W213)</f>
        <v>37.828</v>
      </c>
    </row>
    <row r="210" customFormat="false" ht="15" hidden="false" customHeight="false" outlineLevel="0" collapsed="false">
      <c r="A210" s="6" t="b">
        <f aca="false">IF(C210=C209,1 )</f>
        <v>0</v>
      </c>
      <c r="C210" s="1" t="n">
        <f aca="false">VALUE(RIGHT(G210,5))</f>
        <v>2031</v>
      </c>
      <c r="D210" s="1" t="n">
        <f aca="false">C210/10000*1000</f>
        <v>203.1</v>
      </c>
      <c r="F210" s="1" t="n">
        <v>204</v>
      </c>
      <c r="G210" s="1" t="s">
        <v>1485</v>
      </c>
      <c r="H210" s="1" t="n">
        <v>484.274</v>
      </c>
      <c r="I210" s="1" t="n">
        <v>182.652</v>
      </c>
      <c r="J210" s="1" t="n">
        <v>12</v>
      </c>
      <c r="K210" s="1" t="n">
        <v>785</v>
      </c>
      <c r="L210" s="1" t="n">
        <v>85</v>
      </c>
      <c r="M210" s="1" t="n">
        <v>163.696</v>
      </c>
      <c r="N210" s="1" t="n">
        <v>76.015</v>
      </c>
      <c r="O210" s="1" t="n">
        <v>140.657</v>
      </c>
      <c r="P210" s="1" t="n">
        <v>17.557</v>
      </c>
      <c r="Q210" s="1" t="n">
        <v>40.302</v>
      </c>
      <c r="R210" s="1" t="n">
        <v>88453.46</v>
      </c>
      <c r="S210" s="1" t="n">
        <v>2222141</v>
      </c>
      <c r="U210" s="1" t="n">
        <f aca="false">S210/$S$7</f>
        <v>1.03011385234426</v>
      </c>
      <c r="V210" s="1" t="n">
        <f aca="false">-(O210+Q210-$M$5)</f>
        <v>-2.59399999999999</v>
      </c>
      <c r="W210" s="1" t="n">
        <f aca="false">-(O210-$M$5)</f>
        <v>37.708</v>
      </c>
      <c r="X210" s="1" t="n">
        <f aca="false">AVERAGE(W210:W214)</f>
        <v>37.788</v>
      </c>
    </row>
    <row r="211" customFormat="false" ht="15" hidden="false" customHeight="false" outlineLevel="0" collapsed="false">
      <c r="A211" s="6" t="b">
        <f aca="false">IF(C211=C210,1 )</f>
        <v>0</v>
      </c>
      <c r="C211" s="1" t="n">
        <f aca="false">VALUE(RIGHT(G211,5))</f>
        <v>2041</v>
      </c>
      <c r="D211" s="1" t="n">
        <f aca="false">C211/10000*1000</f>
        <v>204.1</v>
      </c>
      <c r="F211" s="1" t="n">
        <v>205</v>
      </c>
      <c r="G211" s="1" t="s">
        <v>1486</v>
      </c>
      <c r="H211" s="1" t="n">
        <v>482.96</v>
      </c>
      <c r="I211" s="1" t="n">
        <v>184.31</v>
      </c>
      <c r="J211" s="1" t="n">
        <v>5</v>
      </c>
      <c r="K211" s="1" t="n">
        <v>782</v>
      </c>
      <c r="L211" s="1" t="n">
        <v>85.059</v>
      </c>
      <c r="M211" s="1" t="n">
        <v>163.858</v>
      </c>
      <c r="N211" s="1" t="n">
        <v>76.813</v>
      </c>
      <c r="O211" s="1" t="n">
        <v>141.056</v>
      </c>
      <c r="P211" s="1" t="n">
        <v>17.158</v>
      </c>
      <c r="Q211" s="1" t="n">
        <v>39.304</v>
      </c>
      <c r="R211" s="1" t="n">
        <v>89014.241</v>
      </c>
      <c r="S211" s="1" t="n">
        <v>2236229</v>
      </c>
      <c r="U211" s="1" t="n">
        <f aca="false">S211/$S$7</f>
        <v>1.03664460082144</v>
      </c>
      <c r="V211" s="1" t="n">
        <f aca="false">-(O211+Q211-$M$5)</f>
        <v>-1.995</v>
      </c>
      <c r="W211" s="1" t="n">
        <f aca="false">-(O211-$M$5)</f>
        <v>37.309</v>
      </c>
      <c r="X211" s="1" t="n">
        <f aca="false">AVERAGE(W211:W215)</f>
        <v>37.9078</v>
      </c>
    </row>
    <row r="212" customFormat="false" ht="15" hidden="false" customHeight="false" outlineLevel="0" collapsed="false">
      <c r="A212" s="6" t="b">
        <f aca="false">IF(C212=C211,1 )</f>
        <v>0</v>
      </c>
      <c r="C212" s="1" t="n">
        <f aca="false">VALUE(RIGHT(G212,5))</f>
        <v>2051</v>
      </c>
      <c r="D212" s="1" t="n">
        <f aca="false">C212/10000*1000</f>
        <v>205.1</v>
      </c>
      <c r="F212" s="1" t="n">
        <v>206</v>
      </c>
      <c r="G212" s="1" t="s">
        <v>1487</v>
      </c>
      <c r="H212" s="1" t="n">
        <v>496.574</v>
      </c>
      <c r="I212" s="1" t="n">
        <v>178.602</v>
      </c>
      <c r="J212" s="1" t="n">
        <v>2</v>
      </c>
      <c r="K212" s="1" t="n">
        <v>775</v>
      </c>
      <c r="L212" s="1" t="n">
        <v>85.002</v>
      </c>
      <c r="M212" s="1" t="n">
        <v>163.838</v>
      </c>
      <c r="N212" s="1" t="n">
        <v>76.414</v>
      </c>
      <c r="O212" s="1" t="n">
        <v>140.457</v>
      </c>
      <c r="P212" s="1" t="n">
        <v>17.757</v>
      </c>
      <c r="Q212" s="1" t="n">
        <v>41.499</v>
      </c>
      <c r="R212" s="1" t="n">
        <v>88689.268</v>
      </c>
      <c r="S212" s="1" t="n">
        <v>2228065</v>
      </c>
      <c r="U212" s="1" t="n">
        <f aca="false">S212/$S$7</f>
        <v>1.03286003022465</v>
      </c>
      <c r="V212" s="1" t="n">
        <f aca="false">-(O212+Q212-$M$5)</f>
        <v>-3.59099999999998</v>
      </c>
      <c r="W212" s="1" t="n">
        <f aca="false">-(O212-$M$5)</f>
        <v>37.908</v>
      </c>
      <c r="X212" s="1" t="n">
        <f aca="false">AVERAGE(W212:W216)</f>
        <v>38.0674</v>
      </c>
    </row>
    <row r="213" customFormat="false" ht="15" hidden="false" customHeight="false" outlineLevel="0" collapsed="false">
      <c r="A213" s="6" t="b">
        <f aca="false">IF(C213=C212,1 )</f>
        <v>0</v>
      </c>
      <c r="C213" s="1" t="n">
        <f aca="false">VALUE(RIGHT(G213,5))</f>
        <v>2061</v>
      </c>
      <c r="D213" s="1" t="n">
        <f aca="false">C213/10000*1000</f>
        <v>206.1</v>
      </c>
      <c r="F213" s="1" t="n">
        <v>207</v>
      </c>
      <c r="G213" s="1" t="s">
        <v>1488</v>
      </c>
      <c r="H213" s="1" t="n">
        <v>491.081</v>
      </c>
      <c r="I213" s="1" t="n">
        <v>181.752</v>
      </c>
      <c r="J213" s="1" t="n">
        <v>3</v>
      </c>
      <c r="K213" s="1" t="n">
        <v>709</v>
      </c>
      <c r="L213" s="1" t="n">
        <v>84.978</v>
      </c>
      <c r="M213" s="1" t="n">
        <v>163.776</v>
      </c>
      <c r="N213" s="1" t="n">
        <v>76.613</v>
      </c>
      <c r="O213" s="1" t="n">
        <v>140.058</v>
      </c>
      <c r="P213" s="1" t="n">
        <v>17.557</v>
      </c>
      <c r="Q213" s="1" t="n">
        <v>40.501</v>
      </c>
      <c r="R213" s="1" t="n">
        <v>89255.024</v>
      </c>
      <c r="S213" s="1" t="n">
        <v>2242278</v>
      </c>
      <c r="U213" s="1" t="n">
        <f aca="false">S213/$S$7</f>
        <v>1.03944872472395</v>
      </c>
      <c r="V213" s="1" t="n">
        <f aca="false">-(O213+Q213-$M$5)</f>
        <v>-2.19399999999999</v>
      </c>
      <c r="W213" s="1" t="n">
        <f aca="false">-(O213-$M$5)</f>
        <v>38.307</v>
      </c>
      <c r="X213" s="1" t="n">
        <f aca="false">AVERAGE(W213:W217)</f>
        <v>37.9476</v>
      </c>
    </row>
    <row r="214" customFormat="false" ht="15" hidden="false" customHeight="false" outlineLevel="0" collapsed="false">
      <c r="A214" s="6" t="b">
        <f aca="false">IF(C214=C213,1 )</f>
        <v>0</v>
      </c>
      <c r="C214" s="1" t="n">
        <f aca="false">VALUE(RIGHT(G214,5))</f>
        <v>2071</v>
      </c>
      <c r="D214" s="1" t="n">
        <f aca="false">C214/10000*1000</f>
        <v>207.1</v>
      </c>
      <c r="F214" s="1" t="n">
        <v>208</v>
      </c>
      <c r="G214" s="1" t="s">
        <v>1489</v>
      </c>
      <c r="H214" s="1" t="n">
        <v>497.29</v>
      </c>
      <c r="I214" s="1" t="n">
        <v>180.371</v>
      </c>
      <c r="J214" s="1" t="n">
        <v>0</v>
      </c>
      <c r="K214" s="1" t="n">
        <v>859</v>
      </c>
      <c r="L214" s="1" t="n">
        <v>84.996</v>
      </c>
      <c r="M214" s="1" t="n">
        <v>163.721</v>
      </c>
      <c r="N214" s="1" t="n">
        <v>76.414</v>
      </c>
      <c r="O214" s="1" t="n">
        <v>140.657</v>
      </c>
      <c r="P214" s="1" t="n">
        <v>18.156</v>
      </c>
      <c r="Q214" s="1" t="n">
        <v>40.501</v>
      </c>
      <c r="R214" s="1" t="n">
        <v>89696.626</v>
      </c>
      <c r="S214" s="1" t="n">
        <v>2253372</v>
      </c>
      <c r="U214" s="1" t="n">
        <f aca="false">S214/$S$7</f>
        <v>1.04459155007927</v>
      </c>
      <c r="V214" s="1" t="n">
        <f aca="false">-(O214+Q214-$M$5)</f>
        <v>-2.79300000000001</v>
      </c>
      <c r="W214" s="1" t="n">
        <f aca="false">-(O214-$M$5)</f>
        <v>37.708</v>
      </c>
      <c r="X214" s="1" t="n">
        <f aca="false">AVERAGE(W214:W218)</f>
        <v>37.8278</v>
      </c>
    </row>
    <row r="215" customFormat="false" ht="15" hidden="false" customHeight="false" outlineLevel="0" collapsed="false">
      <c r="A215" s="6" t="b">
        <f aca="false">IF(C215=C214,1 )</f>
        <v>0</v>
      </c>
      <c r="C215" s="1" t="n">
        <f aca="false">VALUE(RIGHT(G215,5))</f>
        <v>2081</v>
      </c>
      <c r="D215" s="1" t="n">
        <f aca="false">C215/10000*1000</f>
        <v>208.1</v>
      </c>
      <c r="F215" s="1" t="n">
        <v>209</v>
      </c>
      <c r="G215" s="1" t="s">
        <v>1490</v>
      </c>
      <c r="H215" s="1" t="n">
        <v>494.106</v>
      </c>
      <c r="I215" s="1" t="n">
        <v>180.432</v>
      </c>
      <c r="J215" s="1" t="n">
        <v>8</v>
      </c>
      <c r="K215" s="1" t="n">
        <v>793</v>
      </c>
      <c r="L215" s="1" t="n">
        <v>85.083</v>
      </c>
      <c r="M215" s="1" t="n">
        <v>163.767</v>
      </c>
      <c r="N215" s="1" t="n">
        <v>76.214</v>
      </c>
      <c r="O215" s="1" t="n">
        <v>140.058</v>
      </c>
      <c r="P215" s="1" t="n">
        <v>17.358</v>
      </c>
      <c r="Q215" s="1" t="n">
        <v>40.701</v>
      </c>
      <c r="R215" s="1" t="n">
        <v>89152.485</v>
      </c>
      <c r="S215" s="1" t="n">
        <v>2239702</v>
      </c>
      <c r="U215" s="1" t="n">
        <f aca="false">S215/$S$7</f>
        <v>1.03825457310007</v>
      </c>
      <c r="V215" s="1" t="n">
        <f aca="false">-(O215+Q215-$M$5)</f>
        <v>-2.39399999999998</v>
      </c>
      <c r="W215" s="1" t="n">
        <f aca="false">-(O215-$M$5)</f>
        <v>38.307</v>
      </c>
      <c r="X215" s="1" t="n">
        <f aca="false">AVERAGE(W215:W219)</f>
        <v>38.147</v>
      </c>
    </row>
    <row r="216" customFormat="false" ht="15" hidden="false" customHeight="false" outlineLevel="0" collapsed="false">
      <c r="A216" s="6" t="b">
        <f aca="false">IF(C216=C215,1 )</f>
        <v>0</v>
      </c>
      <c r="C216" s="1" t="n">
        <f aca="false">VALUE(RIGHT(G216,5))</f>
        <v>2091</v>
      </c>
      <c r="D216" s="1" t="n">
        <f aca="false">C216/10000*1000</f>
        <v>209.1</v>
      </c>
      <c r="F216" s="1" t="n">
        <v>210</v>
      </c>
      <c r="G216" s="1" t="s">
        <v>1491</v>
      </c>
      <c r="H216" s="1" t="n">
        <v>491.001</v>
      </c>
      <c r="I216" s="1" t="n">
        <v>182.255</v>
      </c>
      <c r="J216" s="1" t="n">
        <v>1</v>
      </c>
      <c r="K216" s="1" t="n">
        <v>735</v>
      </c>
      <c r="L216" s="1" t="n">
        <v>84.952</v>
      </c>
      <c r="M216" s="1" t="n">
        <v>163.712</v>
      </c>
      <c r="N216" s="1" t="n">
        <v>76.414</v>
      </c>
      <c r="O216" s="1" t="n">
        <v>140.258</v>
      </c>
      <c r="P216" s="1" t="n">
        <v>17.158</v>
      </c>
      <c r="Q216" s="1" t="n">
        <v>40.501</v>
      </c>
      <c r="R216" s="1" t="n">
        <v>89487.608</v>
      </c>
      <c r="S216" s="1" t="n">
        <v>2248121</v>
      </c>
      <c r="U216" s="1" t="n">
        <f aca="false">S216/$S$7</f>
        <v>1.04215735358199</v>
      </c>
      <c r="V216" s="1" t="n">
        <f aca="false">-(O216+Q216-$M$5)</f>
        <v>-2.39400000000001</v>
      </c>
      <c r="W216" s="1" t="n">
        <f aca="false">-(O216-$M$5)</f>
        <v>38.107</v>
      </c>
      <c r="X216" s="1" t="n">
        <f aca="false">AVERAGE(W216:W220)</f>
        <v>38.3864</v>
      </c>
    </row>
    <row r="217" customFormat="false" ht="15" hidden="false" customHeight="false" outlineLevel="0" collapsed="false">
      <c r="A217" s="6" t="b">
        <f aca="false">IF(C217=C216,1 )</f>
        <v>0</v>
      </c>
      <c r="C217" s="1" t="n">
        <f aca="false">VALUE(RIGHT(G217,5))</f>
        <v>2101</v>
      </c>
      <c r="D217" s="1" t="n">
        <f aca="false">C217/10000*1000</f>
        <v>210.1</v>
      </c>
      <c r="F217" s="1" t="n">
        <v>211</v>
      </c>
      <c r="G217" s="1" t="s">
        <v>1492</v>
      </c>
      <c r="H217" s="1" t="n">
        <v>482.562</v>
      </c>
      <c r="I217" s="1" t="n">
        <v>180.016</v>
      </c>
      <c r="J217" s="1" t="n">
        <v>6</v>
      </c>
      <c r="K217" s="1" t="n">
        <v>805</v>
      </c>
      <c r="L217" s="1" t="n">
        <v>85.108</v>
      </c>
      <c r="M217" s="1" t="n">
        <v>163.946</v>
      </c>
      <c r="N217" s="1" t="n">
        <v>76.613</v>
      </c>
      <c r="O217" s="1" t="n">
        <v>141.056</v>
      </c>
      <c r="P217" s="1" t="n">
        <v>16.959</v>
      </c>
      <c r="Q217" s="1" t="n">
        <v>40.102</v>
      </c>
      <c r="R217" s="1" t="n">
        <v>86869.161</v>
      </c>
      <c r="S217" s="1" t="n">
        <v>2182340</v>
      </c>
      <c r="U217" s="1" t="n">
        <f aca="false">S217/$S$7</f>
        <v>1.01166337533261</v>
      </c>
      <c r="V217" s="1" t="n">
        <f aca="false">-(O217+Q217-$M$5)</f>
        <v>-2.79300000000001</v>
      </c>
      <c r="W217" s="1" t="n">
        <f aca="false">-(O217-$M$5)</f>
        <v>37.309</v>
      </c>
      <c r="X217" s="1" t="n">
        <f aca="false">AVERAGE(W217:W221)</f>
        <v>38.2668</v>
      </c>
    </row>
    <row r="218" customFormat="false" ht="15" hidden="false" customHeight="false" outlineLevel="0" collapsed="false">
      <c r="A218" s="6" t="b">
        <f aca="false">IF(C218=C217,1 )</f>
        <v>0</v>
      </c>
      <c r="C218" s="1" t="n">
        <f aca="false">VALUE(RIGHT(G218,5))</f>
        <v>2111</v>
      </c>
      <c r="D218" s="1" t="n">
        <f aca="false">C218/10000*1000</f>
        <v>211.1</v>
      </c>
      <c r="F218" s="1" t="n">
        <v>212</v>
      </c>
      <c r="G218" s="1" t="s">
        <v>1493</v>
      </c>
      <c r="H218" s="1" t="n">
        <v>496.733</v>
      </c>
      <c r="I218" s="1" t="n">
        <v>187.99</v>
      </c>
      <c r="J218" s="1" t="n">
        <v>0</v>
      </c>
      <c r="K218" s="1" t="n">
        <v>853</v>
      </c>
      <c r="L218" s="1" t="n">
        <v>85.003</v>
      </c>
      <c r="M218" s="1" t="n">
        <v>163.682</v>
      </c>
      <c r="N218" s="1" t="n">
        <v>76.414</v>
      </c>
      <c r="O218" s="1" t="n">
        <v>140.657</v>
      </c>
      <c r="P218" s="1" t="n">
        <v>17.158</v>
      </c>
      <c r="Q218" s="1" t="n">
        <v>39.703</v>
      </c>
      <c r="R218" s="1" t="n">
        <v>93380.746</v>
      </c>
      <c r="S218" s="1" t="n">
        <v>2345925</v>
      </c>
      <c r="U218" s="1" t="n">
        <f aca="false">S218/$S$7</f>
        <v>1.08749617556254</v>
      </c>
      <c r="V218" s="1" t="n">
        <f aca="false">-(O218+Q218-$M$5)</f>
        <v>-1.995</v>
      </c>
      <c r="W218" s="1" t="n">
        <f aca="false">-(O218-$M$5)</f>
        <v>37.708</v>
      </c>
      <c r="X218" s="1" t="n">
        <f aca="false">AVERAGE(W218:W222)</f>
        <v>38.5062</v>
      </c>
    </row>
    <row r="219" customFormat="false" ht="15" hidden="false" customHeight="false" outlineLevel="0" collapsed="false">
      <c r="A219" s="6" t="b">
        <f aca="false">IF(C219=C218,1 )</f>
        <v>0</v>
      </c>
      <c r="C219" s="1" t="n">
        <f aca="false">VALUE(RIGHT(G219,5))</f>
        <v>2121</v>
      </c>
      <c r="D219" s="1" t="n">
        <f aca="false">C219/10000*1000</f>
        <v>212.1</v>
      </c>
      <c r="F219" s="1" t="n">
        <v>213</v>
      </c>
      <c r="G219" s="1" t="s">
        <v>1494</v>
      </c>
      <c r="H219" s="1" t="n">
        <v>491.877</v>
      </c>
      <c r="I219" s="1" t="n">
        <v>181.311</v>
      </c>
      <c r="J219" s="1" t="n">
        <v>0</v>
      </c>
      <c r="K219" s="1" t="n">
        <v>729</v>
      </c>
      <c r="L219" s="1" t="n">
        <v>84.983</v>
      </c>
      <c r="M219" s="1" t="n">
        <v>163.649</v>
      </c>
      <c r="N219" s="1" t="n">
        <v>76.015</v>
      </c>
      <c r="O219" s="1" t="n">
        <v>139.061</v>
      </c>
      <c r="P219" s="1" t="n">
        <v>18.355</v>
      </c>
      <c r="Q219" s="1" t="n">
        <v>42.097</v>
      </c>
      <c r="R219" s="1" t="n">
        <v>89182.618</v>
      </c>
      <c r="S219" s="1" t="n">
        <v>2240459</v>
      </c>
      <c r="U219" s="1" t="n">
        <f aca="false">S219/$S$7</f>
        <v>1.03860549421003</v>
      </c>
      <c r="V219" s="1" t="n">
        <f aca="false">-(O219+Q219-$M$5)</f>
        <v>-2.79300000000001</v>
      </c>
      <c r="W219" s="1" t="n">
        <f aca="false">-(O219-$M$5)</f>
        <v>39.304</v>
      </c>
      <c r="X219" s="1" t="n">
        <f aca="false">AVERAGE(W219:W223)</f>
        <v>38.7456</v>
      </c>
    </row>
    <row r="220" customFormat="false" ht="15" hidden="false" customHeight="false" outlineLevel="0" collapsed="false">
      <c r="A220" s="6" t="b">
        <f aca="false">IF(C220=C219,1 )</f>
        <v>0</v>
      </c>
      <c r="C220" s="1" t="n">
        <f aca="false">VALUE(RIGHT(G220,5))</f>
        <v>2131</v>
      </c>
      <c r="D220" s="1" t="n">
        <f aca="false">C220/10000*1000</f>
        <v>213.1</v>
      </c>
      <c r="F220" s="1" t="n">
        <v>214</v>
      </c>
      <c r="G220" s="1" t="s">
        <v>1495</v>
      </c>
      <c r="H220" s="1" t="n">
        <v>499.161</v>
      </c>
      <c r="I220" s="1" t="n">
        <v>186.072</v>
      </c>
      <c r="J220" s="1" t="n">
        <v>0</v>
      </c>
      <c r="K220" s="1" t="n">
        <v>796</v>
      </c>
      <c r="L220" s="1" t="n">
        <v>84.852</v>
      </c>
      <c r="M220" s="1" t="n">
        <v>163.935</v>
      </c>
      <c r="N220" s="1" t="n">
        <v>76.015</v>
      </c>
      <c r="O220" s="1" t="n">
        <v>138.861</v>
      </c>
      <c r="P220" s="1" t="n">
        <v>18.355</v>
      </c>
      <c r="Q220" s="1" t="n">
        <v>41.499</v>
      </c>
      <c r="R220" s="1" t="n">
        <v>92880.152</v>
      </c>
      <c r="S220" s="1" t="n">
        <v>2333349</v>
      </c>
      <c r="U220" s="1" t="n">
        <f aca="false">S220/$S$7</f>
        <v>1.08166634216894</v>
      </c>
      <c r="V220" s="1" t="n">
        <f aca="false">-(O220+Q220-$M$5)</f>
        <v>-1.99499999999998</v>
      </c>
      <c r="W220" s="1" t="n">
        <f aca="false">-(O220-$M$5)</f>
        <v>39.504</v>
      </c>
      <c r="X220" s="1" t="n">
        <f aca="false">AVERAGE(W220:W224)</f>
        <v>38.5062</v>
      </c>
    </row>
    <row r="221" customFormat="false" ht="15" hidden="false" customHeight="false" outlineLevel="0" collapsed="false">
      <c r="A221" s="6" t="b">
        <f aca="false">IF(C221=C220,1 )</f>
        <v>0</v>
      </c>
      <c r="C221" s="1" t="n">
        <f aca="false">VALUE(RIGHT(G221,5))</f>
        <v>2141</v>
      </c>
      <c r="D221" s="1" t="n">
        <f aca="false">C221/10000*1000</f>
        <v>214.1</v>
      </c>
      <c r="F221" s="1" t="n">
        <v>215</v>
      </c>
      <c r="G221" s="1" t="s">
        <v>1496</v>
      </c>
      <c r="H221" s="1" t="n">
        <v>480.691</v>
      </c>
      <c r="I221" s="1" t="n">
        <v>180.11</v>
      </c>
      <c r="J221" s="1" t="n">
        <v>5</v>
      </c>
      <c r="K221" s="1" t="n">
        <v>758</v>
      </c>
      <c r="L221" s="1" t="n">
        <v>84.97</v>
      </c>
      <c r="M221" s="1" t="n">
        <v>163.896</v>
      </c>
      <c r="N221" s="1" t="n">
        <v>76.214</v>
      </c>
      <c r="O221" s="1" t="n">
        <v>140.856</v>
      </c>
      <c r="P221" s="1" t="n">
        <v>17.557</v>
      </c>
      <c r="Q221" s="1" t="n">
        <v>39.504</v>
      </c>
      <c r="R221" s="1" t="n">
        <v>86577.108</v>
      </c>
      <c r="S221" s="1" t="n">
        <v>2175003</v>
      </c>
      <c r="U221" s="1" t="n">
        <f aca="false">S221/$S$7</f>
        <v>1.00826217561817</v>
      </c>
      <c r="V221" s="1" t="n">
        <f aca="false">-(O221+Q221-$M$5)</f>
        <v>-1.99499999999998</v>
      </c>
      <c r="W221" s="1" t="n">
        <f aca="false">-(O221-$M$5)</f>
        <v>37.509</v>
      </c>
      <c r="X221" s="1" t="n">
        <f aca="false">AVERAGE(W221:W225)</f>
        <v>38.147</v>
      </c>
    </row>
    <row r="222" customFormat="false" ht="15" hidden="false" customHeight="false" outlineLevel="0" collapsed="false">
      <c r="A222" s="6" t="b">
        <f aca="false">IF(C222=C221,1 )</f>
        <v>0</v>
      </c>
      <c r="C222" s="1" t="n">
        <f aca="false">VALUE(RIGHT(G222,5))</f>
        <v>2151</v>
      </c>
      <c r="D222" s="1" t="n">
        <f aca="false">C222/10000*1000</f>
        <v>215.1</v>
      </c>
      <c r="F222" s="1" t="n">
        <v>216</v>
      </c>
      <c r="G222" s="1" t="s">
        <v>1497</v>
      </c>
      <c r="H222" s="1" t="n">
        <v>492.832</v>
      </c>
      <c r="I222" s="1" t="n">
        <v>178.883</v>
      </c>
      <c r="J222" s="1" t="n">
        <v>1</v>
      </c>
      <c r="K222" s="1" t="n">
        <v>717</v>
      </c>
      <c r="L222" s="1" t="n">
        <v>84.98</v>
      </c>
      <c r="M222" s="1" t="n">
        <v>163.737</v>
      </c>
      <c r="N222" s="1" t="n">
        <v>76.414</v>
      </c>
      <c r="O222" s="1" t="n">
        <v>139.859</v>
      </c>
      <c r="P222" s="1" t="n">
        <v>17.158</v>
      </c>
      <c r="Q222" s="1" t="n">
        <v>41.299</v>
      </c>
      <c r="R222" s="1" t="n">
        <v>88159.139</v>
      </c>
      <c r="S222" s="1" t="n">
        <v>2214747</v>
      </c>
      <c r="U222" s="1" t="n">
        <f aca="false">S222/$S$7</f>
        <v>1.02668622924373</v>
      </c>
      <c r="V222" s="1" t="n">
        <f aca="false">-(O222+Q222-$M$5)</f>
        <v>-2.79300000000001</v>
      </c>
      <c r="W222" s="1" t="n">
        <f aca="false">-(O222-$M$5)</f>
        <v>38.506</v>
      </c>
      <c r="X222" s="1" t="n">
        <f aca="false">AVERAGE(W222:W226)</f>
        <v>38.147</v>
      </c>
    </row>
    <row r="223" customFormat="false" ht="15" hidden="false" customHeight="false" outlineLevel="0" collapsed="false">
      <c r="A223" s="6" t="b">
        <f aca="false">IF(C223=C222,1 )</f>
        <v>0</v>
      </c>
      <c r="C223" s="1" t="n">
        <f aca="false">VALUE(RIGHT(G223,5))</f>
        <v>2161</v>
      </c>
      <c r="D223" s="1" t="n">
        <f aca="false">C223/10000*1000</f>
        <v>216.1</v>
      </c>
      <c r="F223" s="1" t="n">
        <v>217</v>
      </c>
      <c r="G223" s="1" t="s">
        <v>1498</v>
      </c>
      <c r="H223" s="1" t="n">
        <v>486.622</v>
      </c>
      <c r="I223" s="1" t="n">
        <v>181.504</v>
      </c>
      <c r="J223" s="1" t="n">
        <v>9</v>
      </c>
      <c r="K223" s="1" t="n">
        <v>764</v>
      </c>
      <c r="L223" s="1" t="n">
        <v>84.952</v>
      </c>
      <c r="M223" s="1" t="n">
        <v>163.695</v>
      </c>
      <c r="N223" s="1" t="n">
        <v>76.414</v>
      </c>
      <c r="O223" s="1" t="n">
        <v>139.46</v>
      </c>
      <c r="P223" s="1" t="n">
        <v>16.959</v>
      </c>
      <c r="Q223" s="1" t="n">
        <v>40.9</v>
      </c>
      <c r="R223" s="1" t="n">
        <v>88324.053</v>
      </c>
      <c r="S223" s="1" t="n">
        <v>2218890</v>
      </c>
      <c r="U223" s="1" t="n">
        <f aca="false">S223/$S$7</f>
        <v>1.02860679220093</v>
      </c>
      <c r="V223" s="1" t="n">
        <f aca="false">-(O223+Q223-$M$5)</f>
        <v>-1.995</v>
      </c>
      <c r="W223" s="1" t="n">
        <f aca="false">-(O223-$M$5)</f>
        <v>38.905</v>
      </c>
      <c r="X223" s="1" t="n">
        <f aca="false">AVERAGE(W223:W227)</f>
        <v>38.5062</v>
      </c>
    </row>
    <row r="224" customFormat="false" ht="15" hidden="false" customHeight="false" outlineLevel="0" collapsed="false">
      <c r="A224" s="6" t="b">
        <f aca="false">IF(C224=C223,1 )</f>
        <v>0</v>
      </c>
      <c r="C224" s="1" t="n">
        <f aca="false">VALUE(RIGHT(G224,5))</f>
        <v>2171</v>
      </c>
      <c r="D224" s="1" t="n">
        <f aca="false">C224/10000*1000</f>
        <v>217.1</v>
      </c>
      <c r="F224" s="1" t="n">
        <v>218</v>
      </c>
      <c r="G224" s="1" t="s">
        <v>1499</v>
      </c>
      <c r="H224" s="1" t="n">
        <v>488.374</v>
      </c>
      <c r="I224" s="1" t="n">
        <v>184.291</v>
      </c>
      <c r="J224" s="1" t="n">
        <v>4</v>
      </c>
      <c r="K224" s="1" t="n">
        <v>903</v>
      </c>
      <c r="L224" s="1" t="n">
        <v>85.027</v>
      </c>
      <c r="M224" s="1" t="n">
        <v>164.038</v>
      </c>
      <c r="N224" s="1" t="n">
        <v>76.613</v>
      </c>
      <c r="O224" s="1" t="n">
        <v>140.258</v>
      </c>
      <c r="P224" s="1" t="n">
        <v>16.759</v>
      </c>
      <c r="Q224" s="1" t="n">
        <v>40.302</v>
      </c>
      <c r="R224" s="1" t="n">
        <v>90003.129</v>
      </c>
      <c r="S224" s="1" t="n">
        <v>2261072</v>
      </c>
      <c r="U224" s="1" t="n">
        <f aca="false">S224/$S$7</f>
        <v>1.04816102504195</v>
      </c>
      <c r="V224" s="1" t="n">
        <f aca="false">-(O224+Q224-$M$5)</f>
        <v>-2.19499999999999</v>
      </c>
      <c r="W224" s="1" t="n">
        <f aca="false">-(O224-$M$5)</f>
        <v>38.107</v>
      </c>
      <c r="X224" s="1" t="n">
        <f aca="false">AVERAGE(W224:W228)</f>
        <v>38.3466</v>
      </c>
    </row>
    <row r="225" customFormat="false" ht="15" hidden="false" customHeight="false" outlineLevel="0" collapsed="false">
      <c r="A225" s="6" t="b">
        <f aca="false">IF(C225=C224,1 )</f>
        <v>0</v>
      </c>
      <c r="C225" s="1" t="n">
        <f aca="false">VALUE(RIGHT(G225,5))</f>
        <v>2181</v>
      </c>
      <c r="D225" s="1" t="n">
        <f aca="false">C225/10000*1000</f>
        <v>218.1</v>
      </c>
      <c r="F225" s="1" t="n">
        <v>219</v>
      </c>
      <c r="G225" s="1" t="s">
        <v>1500</v>
      </c>
      <c r="H225" s="1" t="n">
        <v>488.573</v>
      </c>
      <c r="I225" s="1" t="n">
        <v>179.054</v>
      </c>
      <c r="J225" s="1" t="n">
        <v>8</v>
      </c>
      <c r="K225" s="1" t="n">
        <v>763</v>
      </c>
      <c r="L225" s="1" t="n">
        <v>85.016</v>
      </c>
      <c r="M225" s="1" t="n">
        <v>163.91</v>
      </c>
      <c r="N225" s="1" t="n">
        <v>76.414</v>
      </c>
      <c r="O225" s="1" t="n">
        <v>140.657</v>
      </c>
      <c r="P225" s="1" t="n">
        <v>16.759</v>
      </c>
      <c r="Q225" s="1" t="n">
        <v>39.903</v>
      </c>
      <c r="R225" s="1" t="n">
        <v>87481.131</v>
      </c>
      <c r="S225" s="1" t="n">
        <v>2197714</v>
      </c>
      <c r="U225" s="1" t="n">
        <f aca="false">S225/$S$7</f>
        <v>1.01879027248537</v>
      </c>
      <c r="V225" s="1" t="n">
        <f aca="false">-(O225+Q225-$M$5)</f>
        <v>-2.19499999999999</v>
      </c>
      <c r="W225" s="1" t="n">
        <f aca="false">-(O225-$M$5)</f>
        <v>37.708</v>
      </c>
      <c r="X225" s="1" t="n">
        <f aca="false">AVERAGE(W225:W229)</f>
        <v>38.187</v>
      </c>
    </row>
    <row r="226" customFormat="false" ht="15" hidden="false" customHeight="false" outlineLevel="0" collapsed="false">
      <c r="A226" s="6" t="b">
        <f aca="false">IF(C226=C225,1 )</f>
        <v>0</v>
      </c>
      <c r="C226" s="1" t="n">
        <f aca="false">VALUE(RIGHT(G226,5))</f>
        <v>2191</v>
      </c>
      <c r="D226" s="1" t="n">
        <f aca="false">C226/10000*1000</f>
        <v>219.1</v>
      </c>
      <c r="F226" s="1" t="n">
        <v>220</v>
      </c>
      <c r="G226" s="1" t="s">
        <v>1501</v>
      </c>
      <c r="H226" s="1" t="n">
        <v>473.606</v>
      </c>
      <c r="I226" s="1" t="n">
        <v>186.258</v>
      </c>
      <c r="J226" s="1" t="n">
        <v>9</v>
      </c>
      <c r="K226" s="1" t="n">
        <v>681</v>
      </c>
      <c r="L226" s="1" t="n">
        <v>84.98</v>
      </c>
      <c r="M226" s="1" t="n">
        <v>164.034</v>
      </c>
      <c r="N226" s="1" t="n">
        <v>76.414</v>
      </c>
      <c r="O226" s="1" t="n">
        <v>140.856</v>
      </c>
      <c r="P226" s="1" t="n">
        <v>17.557</v>
      </c>
      <c r="Q226" s="1" t="n">
        <v>39.504</v>
      </c>
      <c r="R226" s="1" t="n">
        <v>88212.956</v>
      </c>
      <c r="S226" s="1" t="n">
        <v>2216099</v>
      </c>
      <c r="U226" s="1" t="n">
        <f aca="false">S226/$S$7</f>
        <v>1.027312973419</v>
      </c>
      <c r="V226" s="1" t="n">
        <f aca="false">-(O226+Q226-$M$5)</f>
        <v>-1.99499999999998</v>
      </c>
      <c r="W226" s="1" t="n">
        <f aca="false">-(O226-$M$5)</f>
        <v>37.509</v>
      </c>
      <c r="X226" s="1" t="n">
        <f aca="false">AVERAGE(W226:W230)</f>
        <v>38.0674</v>
      </c>
    </row>
    <row r="227" customFormat="false" ht="15" hidden="false" customHeight="false" outlineLevel="0" collapsed="false">
      <c r="A227" s="6" t="b">
        <f aca="false">IF(C227=C226,1 )</f>
        <v>0</v>
      </c>
      <c r="C227" s="1" t="n">
        <f aca="false">VALUE(RIGHT(G227,5))</f>
        <v>2201</v>
      </c>
      <c r="D227" s="1" t="n">
        <f aca="false">C227/10000*1000</f>
        <v>220.1</v>
      </c>
      <c r="F227" s="1" t="n">
        <v>221</v>
      </c>
      <c r="G227" s="1" t="s">
        <v>1502</v>
      </c>
      <c r="H227" s="1" t="n">
        <v>485.03</v>
      </c>
      <c r="I227" s="1" t="n">
        <v>183.228</v>
      </c>
      <c r="J227" s="1" t="n">
        <v>4</v>
      </c>
      <c r="K227" s="1" t="n">
        <v>733</v>
      </c>
      <c r="L227" s="1" t="n">
        <v>84.881</v>
      </c>
      <c r="M227" s="1" t="n">
        <v>163.708</v>
      </c>
      <c r="N227" s="1" t="n">
        <v>76.813</v>
      </c>
      <c r="O227" s="1" t="n">
        <v>138.063</v>
      </c>
      <c r="P227" s="1" t="n">
        <v>16.36</v>
      </c>
      <c r="Q227" s="1" t="n">
        <v>42.297</v>
      </c>
      <c r="R227" s="1" t="n">
        <v>88870.941</v>
      </c>
      <c r="S227" s="1" t="n">
        <v>2232629</v>
      </c>
      <c r="U227" s="1" t="n">
        <f aca="false">S227/$S$7</f>
        <v>1.03497575538434</v>
      </c>
      <c r="V227" s="1" t="n">
        <f aca="false">-(O227+Q227-$M$5)</f>
        <v>-1.99499999999998</v>
      </c>
      <c r="W227" s="1" t="n">
        <f aca="false">-(O227-$M$5)</f>
        <v>40.302</v>
      </c>
      <c r="X227" s="1" t="n">
        <f aca="false">AVERAGE(W227:W231)</f>
        <v>37.9476</v>
      </c>
    </row>
    <row r="228" customFormat="false" ht="15" hidden="false" customHeight="false" outlineLevel="0" collapsed="false">
      <c r="A228" s="6" t="b">
        <f aca="false">IF(C228=C227,1 )</f>
        <v>0</v>
      </c>
      <c r="C228" s="1" t="n">
        <f aca="false">VALUE(RIGHT(G228,5))</f>
        <v>2211</v>
      </c>
      <c r="D228" s="1" t="n">
        <f aca="false">C228/10000*1000</f>
        <v>221.1</v>
      </c>
      <c r="F228" s="1" t="n">
        <v>222</v>
      </c>
      <c r="G228" s="1" t="s">
        <v>1503</v>
      </c>
      <c r="H228" s="1" t="n">
        <v>483.717</v>
      </c>
      <c r="I228" s="1" t="n">
        <v>189.39</v>
      </c>
      <c r="J228" s="1" t="n">
        <v>6</v>
      </c>
      <c r="K228" s="1" t="n">
        <v>909</v>
      </c>
      <c r="L228" s="1" t="n">
        <v>85.007</v>
      </c>
      <c r="M228" s="1" t="n">
        <v>163.797</v>
      </c>
      <c r="N228" s="1" t="n">
        <v>76.414</v>
      </c>
      <c r="O228" s="1" t="n">
        <v>140.258</v>
      </c>
      <c r="P228" s="1" t="n">
        <v>18.156</v>
      </c>
      <c r="Q228" s="1" t="n">
        <v>41.499</v>
      </c>
      <c r="R228" s="1" t="n">
        <v>91611.192</v>
      </c>
      <c r="S228" s="1" t="n">
        <v>2301470</v>
      </c>
      <c r="U228" s="1" t="n">
        <f aca="false">S228/$S$7</f>
        <v>1.06688825225526</v>
      </c>
      <c r="V228" s="1" t="n">
        <f aca="false">-(O228+Q228-$M$5)</f>
        <v>-3.392</v>
      </c>
      <c r="W228" s="1" t="n">
        <f aca="false">-(O228-$M$5)</f>
        <v>38.107</v>
      </c>
      <c r="X228" s="1" t="n">
        <f aca="false">AVERAGE(W228:W232)</f>
        <v>37.2692</v>
      </c>
    </row>
    <row r="229" customFormat="false" ht="15" hidden="false" customHeight="false" outlineLevel="0" collapsed="false">
      <c r="A229" s="6" t="b">
        <f aca="false">IF(C229=C228,1 )</f>
        <v>0</v>
      </c>
      <c r="C229" s="1" t="n">
        <f aca="false">VALUE(RIGHT(G229,5))</f>
        <v>2221</v>
      </c>
      <c r="D229" s="1" t="n">
        <f aca="false">C229/10000*1000</f>
        <v>222.1</v>
      </c>
      <c r="F229" s="1" t="n">
        <v>223</v>
      </c>
      <c r="G229" s="1" t="s">
        <v>1504</v>
      </c>
      <c r="H229" s="1" t="n">
        <v>487.418</v>
      </c>
      <c r="I229" s="1" t="n">
        <v>189.369</v>
      </c>
      <c r="J229" s="1" t="n">
        <v>12</v>
      </c>
      <c r="K229" s="1" t="n">
        <v>887</v>
      </c>
      <c r="L229" s="1" t="n">
        <v>84.999</v>
      </c>
      <c r="M229" s="1" t="n">
        <v>164.038</v>
      </c>
      <c r="N229" s="1" t="n">
        <v>76.414</v>
      </c>
      <c r="O229" s="1" t="n">
        <v>141.056</v>
      </c>
      <c r="P229" s="1" t="n">
        <v>17.956</v>
      </c>
      <c r="Q229" s="1" t="n">
        <v>39.703</v>
      </c>
      <c r="R229" s="1" t="n">
        <v>92301.977</v>
      </c>
      <c r="S229" s="1" t="n">
        <v>2318824</v>
      </c>
      <c r="U229" s="1" t="n">
        <f aca="false">S229/$S$7</f>
        <v>1.07493301439843</v>
      </c>
      <c r="V229" s="1" t="n">
        <f aca="false">-(O229+Q229-$M$5)</f>
        <v>-2.39400000000001</v>
      </c>
      <c r="W229" s="1" t="n">
        <f aca="false">-(O229-$M$5)</f>
        <v>37.309</v>
      </c>
      <c r="X229" s="1" t="n">
        <f aca="false">AVERAGE(W229:W233)</f>
        <v>37.0298</v>
      </c>
    </row>
    <row r="230" customFormat="false" ht="15" hidden="false" customHeight="false" outlineLevel="0" collapsed="false">
      <c r="A230" s="6" t="b">
        <f aca="false">IF(C230=C229,1 )</f>
        <v>0</v>
      </c>
      <c r="C230" s="1" t="n">
        <f aca="false">VALUE(RIGHT(G230,5))</f>
        <v>2231</v>
      </c>
      <c r="D230" s="1" t="n">
        <f aca="false">C230/10000*1000</f>
        <v>223.1</v>
      </c>
      <c r="F230" s="1" t="n">
        <v>224</v>
      </c>
      <c r="G230" s="1" t="s">
        <v>1505</v>
      </c>
      <c r="H230" s="1" t="n">
        <v>480.93</v>
      </c>
      <c r="I230" s="1" t="n">
        <v>191.155</v>
      </c>
      <c r="J230" s="1" t="n">
        <v>0</v>
      </c>
      <c r="K230" s="1" t="n">
        <v>811</v>
      </c>
      <c r="L230" s="1" t="n">
        <v>84.973</v>
      </c>
      <c r="M230" s="1" t="n">
        <v>164.078</v>
      </c>
      <c r="N230" s="1" t="n">
        <v>76.613</v>
      </c>
      <c r="O230" s="1" t="n">
        <v>141.255</v>
      </c>
      <c r="P230" s="1" t="n">
        <v>17.757</v>
      </c>
      <c r="Q230" s="1" t="n">
        <v>39.304</v>
      </c>
      <c r="R230" s="1" t="n">
        <v>91932.064</v>
      </c>
      <c r="S230" s="1" t="n">
        <v>2309531</v>
      </c>
      <c r="U230" s="1" t="n">
        <f aca="false">S230/$S$7</f>
        <v>1.07062507532983</v>
      </c>
      <c r="V230" s="1" t="n">
        <f aca="false">-(O230+Q230-$M$5)</f>
        <v>-2.19399999999999</v>
      </c>
      <c r="W230" s="1" t="n">
        <f aca="false">-(O230-$M$5)</f>
        <v>37.11</v>
      </c>
      <c r="X230" s="1" t="n">
        <f aca="false">AVERAGE(W230:W234)</f>
        <v>37.1496</v>
      </c>
    </row>
    <row r="231" customFormat="false" ht="15" hidden="false" customHeight="false" outlineLevel="0" collapsed="false">
      <c r="A231" s="6" t="b">
        <f aca="false">IF(C231=C230,1 )</f>
        <v>0</v>
      </c>
      <c r="C231" s="1" t="n">
        <f aca="false">VALUE(RIGHT(G231,5))</f>
        <v>2241</v>
      </c>
      <c r="D231" s="1" t="n">
        <f aca="false">C231/10000*1000</f>
        <v>224.1</v>
      </c>
      <c r="F231" s="1" t="n">
        <v>225</v>
      </c>
      <c r="G231" s="1" t="s">
        <v>1506</v>
      </c>
      <c r="H231" s="1" t="n">
        <v>482.522</v>
      </c>
      <c r="I231" s="1" t="n">
        <v>185.061</v>
      </c>
      <c r="J231" s="1" t="n">
        <v>6</v>
      </c>
      <c r="K231" s="1" t="n">
        <v>774</v>
      </c>
      <c r="L231" s="1" t="n">
        <v>84.931</v>
      </c>
      <c r="M231" s="1" t="n">
        <v>164.098</v>
      </c>
      <c r="N231" s="1" t="n">
        <v>76.414</v>
      </c>
      <c r="O231" s="1" t="n">
        <v>141.455</v>
      </c>
      <c r="P231" s="1" t="n">
        <v>17.158</v>
      </c>
      <c r="Q231" s="1" t="n">
        <v>38.905</v>
      </c>
      <c r="R231" s="1" t="n">
        <v>89295.984</v>
      </c>
      <c r="S231" s="1" t="n">
        <v>2243307</v>
      </c>
      <c r="U231" s="1" t="n">
        <f aca="false">S231/$S$7</f>
        <v>1.03992573637805</v>
      </c>
      <c r="V231" s="1" t="n">
        <f aca="false">-(O231+Q231-$M$5)</f>
        <v>-1.995</v>
      </c>
      <c r="W231" s="1" t="n">
        <f aca="false">-(O231-$M$5)</f>
        <v>36.91</v>
      </c>
      <c r="X231" s="1" t="n">
        <f aca="false">AVERAGE(W231:W235)</f>
        <v>37.0298</v>
      </c>
    </row>
    <row r="232" customFormat="false" ht="15" hidden="false" customHeight="false" outlineLevel="0" collapsed="false">
      <c r="A232" s="6" t="b">
        <f aca="false">IF(C232=C231,1 )</f>
        <v>0</v>
      </c>
      <c r="C232" s="1" t="n">
        <f aca="false">VALUE(RIGHT(G232,5))</f>
        <v>2251</v>
      </c>
      <c r="D232" s="1" t="n">
        <f aca="false">C232/10000*1000</f>
        <v>225.1</v>
      </c>
      <c r="F232" s="1" t="n">
        <v>226</v>
      </c>
      <c r="G232" s="1" t="s">
        <v>1507</v>
      </c>
      <c r="H232" s="1" t="n">
        <v>481.169</v>
      </c>
      <c r="I232" s="1" t="n">
        <v>186.521</v>
      </c>
      <c r="J232" s="1" t="n">
        <v>2</v>
      </c>
      <c r="K232" s="1" t="n">
        <v>737</v>
      </c>
      <c r="L232" s="1" t="n">
        <v>84.959</v>
      </c>
      <c r="M232" s="1" t="n">
        <v>163.786</v>
      </c>
      <c r="N232" s="1" t="n">
        <v>75.815</v>
      </c>
      <c r="O232" s="1" t="n">
        <v>141.455</v>
      </c>
      <c r="P232" s="1" t="n">
        <v>17.757</v>
      </c>
      <c r="Q232" s="1" t="n">
        <v>39.105</v>
      </c>
      <c r="R232" s="1" t="n">
        <v>89747.936</v>
      </c>
      <c r="S232" s="1" t="n">
        <v>2254661</v>
      </c>
      <c r="U232" s="1" t="n">
        <f aca="false">S232/$S$7</f>
        <v>1.04518908945939</v>
      </c>
      <c r="V232" s="1" t="n">
        <f aca="false">-(O232+Q232-$M$5)</f>
        <v>-2.19499999999999</v>
      </c>
      <c r="W232" s="1" t="n">
        <f aca="false">-(O232-$M$5)</f>
        <v>36.91</v>
      </c>
      <c r="X232" s="1" t="n">
        <f aca="false">AVERAGE(W232:W236)</f>
        <v>37.349</v>
      </c>
    </row>
    <row r="233" customFormat="false" ht="15" hidden="false" customHeight="false" outlineLevel="0" collapsed="false">
      <c r="A233" s="6" t="b">
        <f aca="false">IF(C233=C232,1 )</f>
        <v>0</v>
      </c>
      <c r="C233" s="1" t="n">
        <f aca="false">VALUE(RIGHT(G233,5))</f>
        <v>2261</v>
      </c>
      <c r="D233" s="1" t="n">
        <f aca="false">C233/10000*1000</f>
        <v>226.1</v>
      </c>
      <c r="F233" s="1" t="n">
        <v>227</v>
      </c>
      <c r="G233" s="1" t="s">
        <v>1508</v>
      </c>
      <c r="H233" s="1" t="n">
        <v>481.01</v>
      </c>
      <c r="I233" s="1" t="n">
        <v>185.265</v>
      </c>
      <c r="J233" s="1" t="n">
        <v>6</v>
      </c>
      <c r="K233" s="1" t="n">
        <v>947</v>
      </c>
      <c r="L233" s="1" t="n">
        <v>84.977</v>
      </c>
      <c r="M233" s="1" t="n">
        <v>164.06</v>
      </c>
      <c r="N233" s="1" t="n">
        <v>75.815</v>
      </c>
      <c r="O233" s="1" t="n">
        <v>141.455</v>
      </c>
      <c r="P233" s="1" t="n">
        <v>18.355</v>
      </c>
      <c r="Q233" s="1" t="n">
        <v>38.905</v>
      </c>
      <c r="R233" s="1" t="n">
        <v>89114.113</v>
      </c>
      <c r="S233" s="1" t="n">
        <v>2238738</v>
      </c>
      <c r="U233" s="1" t="n">
        <f aca="false">S233/$S$7</f>
        <v>1.03780769337747</v>
      </c>
      <c r="V233" s="1" t="n">
        <f aca="false">-(O233+Q233-$M$5)</f>
        <v>-1.995</v>
      </c>
      <c r="W233" s="1" t="n">
        <f aca="false">-(O233-$M$5)</f>
        <v>36.91</v>
      </c>
      <c r="X233" s="1" t="n">
        <f aca="false">AVERAGE(W233:W237)</f>
        <v>37.6284</v>
      </c>
    </row>
    <row r="234" customFormat="false" ht="15" hidden="false" customHeight="false" outlineLevel="0" collapsed="false">
      <c r="A234" s="6" t="b">
        <f aca="false">IF(C234=C233,1 )</f>
        <v>0</v>
      </c>
      <c r="C234" s="1" t="n">
        <f aca="false">VALUE(RIGHT(G234,5))</f>
        <v>2271</v>
      </c>
      <c r="D234" s="1" t="n">
        <f aca="false">C234/10000*1000</f>
        <v>227.1</v>
      </c>
      <c r="F234" s="1" t="n">
        <v>228</v>
      </c>
      <c r="G234" s="1" t="s">
        <v>1509</v>
      </c>
      <c r="H234" s="1" t="n">
        <v>489.25</v>
      </c>
      <c r="I234" s="1" t="n">
        <v>188.702</v>
      </c>
      <c r="J234" s="1" t="n">
        <v>2</v>
      </c>
      <c r="K234" s="1" t="n">
        <v>824</v>
      </c>
      <c r="L234" s="1" t="n">
        <v>84.938</v>
      </c>
      <c r="M234" s="1" t="n">
        <v>163.868</v>
      </c>
      <c r="N234" s="1" t="n">
        <v>76.015</v>
      </c>
      <c r="O234" s="1" t="n">
        <v>140.457</v>
      </c>
      <c r="P234" s="1" t="n">
        <v>17.557</v>
      </c>
      <c r="Q234" s="1" t="n">
        <v>40.701</v>
      </c>
      <c r="R234" s="1" t="n">
        <v>92322.397</v>
      </c>
      <c r="S234" s="1" t="n">
        <v>2319337</v>
      </c>
      <c r="U234" s="1" t="n">
        <f aca="false">S234/$S$7</f>
        <v>1.07517082487321</v>
      </c>
      <c r="V234" s="1" t="n">
        <f aca="false">-(O234+Q234-$M$5)</f>
        <v>-2.79299999999998</v>
      </c>
      <c r="W234" s="1" t="n">
        <f aca="false">-(O234-$M$5)</f>
        <v>37.908</v>
      </c>
      <c r="X234" s="1" t="n">
        <f aca="false">AVERAGE(W234:W238)</f>
        <v>37.6284</v>
      </c>
    </row>
    <row r="235" customFormat="false" ht="15" hidden="false" customHeight="false" outlineLevel="0" collapsed="false">
      <c r="A235" s="6" t="b">
        <f aca="false">IF(C235=C234,1 )</f>
        <v>0</v>
      </c>
      <c r="C235" s="1" t="n">
        <f aca="false">VALUE(RIGHT(G235,5))</f>
        <v>2281</v>
      </c>
      <c r="D235" s="1" t="n">
        <f aca="false">C235/10000*1000</f>
        <v>228.1</v>
      </c>
      <c r="F235" s="1" t="n">
        <v>229</v>
      </c>
      <c r="G235" s="1" t="s">
        <v>1510</v>
      </c>
      <c r="H235" s="1" t="n">
        <v>486.264</v>
      </c>
      <c r="I235" s="1" t="n">
        <v>187.732</v>
      </c>
      <c r="J235" s="1" t="n">
        <v>0</v>
      </c>
      <c r="K235" s="1" t="n">
        <v>801</v>
      </c>
      <c r="L235" s="1" t="n">
        <v>84.904</v>
      </c>
      <c r="M235" s="1" t="n">
        <v>163.985</v>
      </c>
      <c r="N235" s="1" t="n">
        <v>75.815</v>
      </c>
      <c r="O235" s="1" t="n">
        <v>141.854</v>
      </c>
      <c r="P235" s="1" t="n">
        <v>18.156</v>
      </c>
      <c r="Q235" s="1" t="n">
        <v>39.304</v>
      </c>
      <c r="R235" s="1" t="n">
        <v>91287.295</v>
      </c>
      <c r="S235" s="1" t="n">
        <v>2293333</v>
      </c>
      <c r="U235" s="1" t="n">
        <f aca="false">S235/$S$7</f>
        <v>1.06311619799924</v>
      </c>
      <c r="V235" s="1" t="n">
        <f aca="false">-(O235+Q235-$M$5)</f>
        <v>-2.79300000000001</v>
      </c>
      <c r="W235" s="1" t="n">
        <f aca="false">-(O235-$M$5)</f>
        <v>36.511</v>
      </c>
      <c r="X235" s="1" t="n">
        <f aca="false">AVERAGE(W235:W239)</f>
        <v>37.6682</v>
      </c>
    </row>
    <row r="236" customFormat="false" ht="15" hidden="false" customHeight="false" outlineLevel="0" collapsed="false">
      <c r="A236" s="6" t="b">
        <f aca="false">IF(C236=C235,1 )</f>
        <v>0</v>
      </c>
      <c r="C236" s="1" t="n">
        <f aca="false">VALUE(RIGHT(G236,5))</f>
        <v>2291</v>
      </c>
      <c r="D236" s="1" t="n">
        <f aca="false">C236/10000*1000</f>
        <v>229.1</v>
      </c>
      <c r="F236" s="1" t="n">
        <v>230</v>
      </c>
      <c r="G236" s="1" t="s">
        <v>1511</v>
      </c>
      <c r="H236" s="1" t="n">
        <v>471.098</v>
      </c>
      <c r="I236" s="1" t="n">
        <v>188.957</v>
      </c>
      <c r="J236" s="1" t="n">
        <v>8</v>
      </c>
      <c r="K236" s="1" t="n">
        <v>837</v>
      </c>
      <c r="L236" s="1" t="n">
        <v>84.947</v>
      </c>
      <c r="M236" s="1" t="n">
        <v>164.17</v>
      </c>
      <c r="N236" s="1" t="n">
        <v>76.015</v>
      </c>
      <c r="O236" s="1" t="n">
        <v>139.859</v>
      </c>
      <c r="P236" s="1" t="n">
        <v>18.156</v>
      </c>
      <c r="Q236" s="1" t="n">
        <v>41.299</v>
      </c>
      <c r="R236" s="1" t="n">
        <v>89017.425</v>
      </c>
      <c r="S236" s="1" t="n">
        <v>2236309</v>
      </c>
      <c r="U236" s="1" t="n">
        <f aca="false">S236/$S$7</f>
        <v>1.0366816862756</v>
      </c>
      <c r="V236" s="1" t="n">
        <f aca="false">-(O236+Q236-$M$5)</f>
        <v>-2.79300000000001</v>
      </c>
      <c r="W236" s="1" t="n">
        <f aca="false">-(O236-$M$5)</f>
        <v>38.506</v>
      </c>
      <c r="X236" s="1" t="n">
        <f aca="false">AVERAGE(W236:W240)</f>
        <v>37.9476</v>
      </c>
    </row>
    <row r="237" customFormat="false" ht="15" hidden="false" customHeight="false" outlineLevel="0" collapsed="false">
      <c r="A237" s="6" t="b">
        <f aca="false">IF(C237=C236,1 )</f>
        <v>0</v>
      </c>
      <c r="C237" s="1" t="n">
        <f aca="false">VALUE(RIGHT(G237,5))</f>
        <v>2301</v>
      </c>
      <c r="D237" s="1" t="n">
        <f aca="false">C237/10000*1000</f>
        <v>230.1</v>
      </c>
      <c r="F237" s="1" t="n">
        <v>231</v>
      </c>
      <c r="G237" s="1" t="s">
        <v>1512</v>
      </c>
      <c r="H237" s="1" t="n">
        <v>481.089</v>
      </c>
      <c r="I237" s="1" t="n">
        <v>185.356</v>
      </c>
      <c r="J237" s="1" t="n">
        <v>0</v>
      </c>
      <c r="K237" s="1" t="n">
        <v>885</v>
      </c>
      <c r="L237" s="1" t="n">
        <v>84.923</v>
      </c>
      <c r="M237" s="1" t="n">
        <v>163.699</v>
      </c>
      <c r="N237" s="1" t="n">
        <v>75.815</v>
      </c>
      <c r="O237" s="1" t="n">
        <v>140.058</v>
      </c>
      <c r="P237" s="1" t="n">
        <v>17.557</v>
      </c>
      <c r="Q237" s="1" t="n">
        <v>40.302</v>
      </c>
      <c r="R237" s="1" t="n">
        <v>89172.826</v>
      </c>
      <c r="S237" s="1" t="n">
        <v>2240213</v>
      </c>
      <c r="U237" s="1" t="n">
        <f aca="false">S237/$S$7</f>
        <v>1.0384914564385</v>
      </c>
      <c r="V237" s="1" t="n">
        <f aca="false">-(O237+Q237-$M$5)</f>
        <v>-1.99499999999998</v>
      </c>
      <c r="W237" s="1" t="n">
        <f aca="false">-(O237-$M$5)</f>
        <v>38.307</v>
      </c>
      <c r="X237" s="1" t="n">
        <f aca="false">AVERAGE(W237:W241)</f>
        <v>37.9876</v>
      </c>
    </row>
    <row r="238" customFormat="false" ht="15" hidden="false" customHeight="false" outlineLevel="0" collapsed="false">
      <c r="A238" s="6" t="b">
        <f aca="false">IF(C238=C237,1 )</f>
        <v>0</v>
      </c>
      <c r="C238" s="1" t="n">
        <f aca="false">VALUE(RIGHT(G238,5))</f>
        <v>2311</v>
      </c>
      <c r="D238" s="1" t="n">
        <f aca="false">C238/10000*1000</f>
        <v>231.1</v>
      </c>
      <c r="F238" s="1" t="n">
        <v>232</v>
      </c>
      <c r="G238" s="1" t="s">
        <v>1513</v>
      </c>
      <c r="H238" s="1" t="n">
        <v>480.174</v>
      </c>
      <c r="I238" s="1" t="n">
        <v>189.581</v>
      </c>
      <c r="J238" s="1" t="n">
        <v>2</v>
      </c>
      <c r="K238" s="1" t="n">
        <v>841</v>
      </c>
      <c r="L238" s="1" t="n">
        <v>85.041</v>
      </c>
      <c r="M238" s="1" t="n">
        <v>164.143</v>
      </c>
      <c r="N238" s="1" t="n">
        <v>76.613</v>
      </c>
      <c r="O238" s="1" t="n">
        <v>141.455</v>
      </c>
      <c r="P238" s="1" t="n">
        <v>17.358</v>
      </c>
      <c r="Q238" s="1" t="n">
        <v>38.905</v>
      </c>
      <c r="R238" s="1" t="n">
        <v>91031.823</v>
      </c>
      <c r="S238" s="1" t="n">
        <v>2286915</v>
      </c>
      <c r="U238" s="1" t="n">
        <f aca="false">S238/$S$7</f>
        <v>1.06014101743943</v>
      </c>
      <c r="V238" s="1" t="n">
        <f aca="false">-(O238+Q238-$M$5)</f>
        <v>-1.995</v>
      </c>
      <c r="W238" s="1" t="n">
        <f aca="false">-(O238-$M$5)</f>
        <v>36.91</v>
      </c>
      <c r="X238" s="1" t="n">
        <f aca="false">AVERAGE(W238:W242)</f>
        <v>37.6684</v>
      </c>
    </row>
    <row r="239" customFormat="false" ht="15" hidden="false" customHeight="false" outlineLevel="0" collapsed="false">
      <c r="A239" s="6" t="b">
        <f aca="false">IF(C239=C238,1 )</f>
        <v>0</v>
      </c>
      <c r="C239" s="1" t="n">
        <f aca="false">VALUE(RIGHT(G239,5))</f>
        <v>2321</v>
      </c>
      <c r="D239" s="1" t="n">
        <f aca="false">C239/10000*1000</f>
        <v>232.1</v>
      </c>
      <c r="F239" s="1" t="n">
        <v>233</v>
      </c>
      <c r="G239" s="1" t="s">
        <v>1514</v>
      </c>
      <c r="H239" s="1" t="n">
        <v>475.477</v>
      </c>
      <c r="I239" s="1" t="n">
        <v>186.508</v>
      </c>
      <c r="J239" s="1" t="n">
        <v>8</v>
      </c>
      <c r="K239" s="1" t="n">
        <v>785</v>
      </c>
      <c r="L239" s="1" t="n">
        <v>84.986</v>
      </c>
      <c r="M239" s="1" t="n">
        <v>163.958</v>
      </c>
      <c r="N239" s="1" t="n">
        <v>76.813</v>
      </c>
      <c r="O239" s="1" t="n">
        <v>140.258</v>
      </c>
      <c r="P239" s="1" t="n">
        <v>16.759</v>
      </c>
      <c r="Q239" s="1" t="n">
        <v>40.302</v>
      </c>
      <c r="R239" s="1" t="n">
        <v>88680.272</v>
      </c>
      <c r="S239" s="1" t="n">
        <v>2227839</v>
      </c>
      <c r="U239" s="1" t="n">
        <f aca="false">S239/$S$7</f>
        <v>1.03275526381665</v>
      </c>
      <c r="V239" s="1" t="n">
        <f aca="false">-(O239+Q239-$M$5)</f>
        <v>-2.19499999999999</v>
      </c>
      <c r="W239" s="1" t="n">
        <f aca="false">-(O239-$M$5)</f>
        <v>38.107</v>
      </c>
      <c r="X239" s="1" t="n">
        <f aca="false">AVERAGE(W239:W243)</f>
        <v>37.868</v>
      </c>
    </row>
    <row r="240" customFormat="false" ht="15" hidden="false" customHeight="false" outlineLevel="0" collapsed="false">
      <c r="A240" s="6" t="b">
        <f aca="false">IF(C240=C239,1 )</f>
        <v>0</v>
      </c>
      <c r="C240" s="1" t="n">
        <f aca="false">VALUE(RIGHT(G240,5))</f>
        <v>2331</v>
      </c>
      <c r="D240" s="1" t="n">
        <f aca="false">C240/10000*1000</f>
        <v>233.1</v>
      </c>
      <c r="F240" s="1" t="n">
        <v>234</v>
      </c>
      <c r="G240" s="1" t="s">
        <v>1515</v>
      </c>
      <c r="H240" s="1" t="n">
        <v>480.771</v>
      </c>
      <c r="I240" s="1" t="n">
        <v>185.363</v>
      </c>
      <c r="J240" s="1" t="n">
        <v>1</v>
      </c>
      <c r="K240" s="1" t="n">
        <v>707</v>
      </c>
      <c r="L240" s="1" t="n">
        <v>84.97</v>
      </c>
      <c r="M240" s="1" t="n">
        <v>164.019</v>
      </c>
      <c r="N240" s="1" t="n">
        <v>76.214</v>
      </c>
      <c r="O240" s="1" t="n">
        <v>140.457</v>
      </c>
      <c r="P240" s="1" t="n">
        <v>18.555</v>
      </c>
      <c r="Q240" s="1" t="n">
        <v>39.903</v>
      </c>
      <c r="R240" s="1" t="n">
        <v>89117.098</v>
      </c>
      <c r="S240" s="1" t="n">
        <v>2238813</v>
      </c>
      <c r="U240" s="1" t="n">
        <f aca="false">S240/$S$7</f>
        <v>1.03784246099074</v>
      </c>
      <c r="V240" s="1" t="n">
        <f aca="false">-(O240+Q240-$M$5)</f>
        <v>-1.99499999999998</v>
      </c>
      <c r="W240" s="1" t="n">
        <f aca="false">-(O240-$M$5)</f>
        <v>37.908</v>
      </c>
      <c r="X240" s="1" t="n">
        <f aca="false">AVERAGE(W240:W244)</f>
        <v>37.7882</v>
      </c>
    </row>
    <row r="241" customFormat="false" ht="15" hidden="false" customHeight="false" outlineLevel="0" collapsed="false">
      <c r="A241" s="6" t="b">
        <f aca="false">IF(C241=C240,1 )</f>
        <v>0</v>
      </c>
      <c r="C241" s="1" t="n">
        <f aca="false">VALUE(RIGHT(G241,5))</f>
        <v>2341</v>
      </c>
      <c r="D241" s="1" t="n">
        <f aca="false">C241/10000*1000</f>
        <v>234.1</v>
      </c>
      <c r="F241" s="1" t="n">
        <v>235</v>
      </c>
      <c r="G241" s="1" t="s">
        <v>1516</v>
      </c>
      <c r="H241" s="1" t="n">
        <v>470.621</v>
      </c>
      <c r="I241" s="1" t="n">
        <v>190.595</v>
      </c>
      <c r="J241" s="1" t="n">
        <v>9</v>
      </c>
      <c r="K241" s="1" t="n">
        <v>865</v>
      </c>
      <c r="L241" s="1" t="n">
        <v>84.983</v>
      </c>
      <c r="M241" s="1" t="n">
        <v>164.017</v>
      </c>
      <c r="N241" s="1" t="n">
        <v>76.813</v>
      </c>
      <c r="O241" s="1" t="n">
        <v>139.659</v>
      </c>
      <c r="P241" s="1" t="n">
        <v>16.959</v>
      </c>
      <c r="Q241" s="1" t="n">
        <v>41.1</v>
      </c>
      <c r="R241" s="1" t="n">
        <v>89698.099</v>
      </c>
      <c r="S241" s="1" t="n">
        <v>2253409</v>
      </c>
      <c r="U241" s="1" t="n">
        <f aca="false">S241/$S$7</f>
        <v>1.04460870210182</v>
      </c>
      <c r="V241" s="1" t="n">
        <f aca="false">-(O241+Q241-$M$5)</f>
        <v>-2.39399999999998</v>
      </c>
      <c r="W241" s="1" t="n">
        <f aca="false">-(O241-$M$5)</f>
        <v>38.706</v>
      </c>
      <c r="X241" s="1" t="n">
        <f aca="false">AVERAGE(W241:W245)</f>
        <v>37.5886</v>
      </c>
    </row>
    <row r="242" customFormat="false" ht="15" hidden="false" customHeight="false" outlineLevel="0" collapsed="false">
      <c r="A242" s="6" t="b">
        <f aca="false">IF(C242=C241,1 )</f>
        <v>0</v>
      </c>
      <c r="C242" s="1" t="n">
        <f aca="false">VALUE(RIGHT(G242,5))</f>
        <v>2351</v>
      </c>
      <c r="D242" s="1" t="n">
        <f aca="false">C242/10000*1000</f>
        <v>235.1</v>
      </c>
      <c r="F242" s="1" t="n">
        <v>236</v>
      </c>
      <c r="G242" s="1" t="s">
        <v>1517</v>
      </c>
      <c r="H242" s="1" t="n">
        <v>474.84</v>
      </c>
      <c r="I242" s="1" t="n">
        <v>186.948</v>
      </c>
      <c r="J242" s="1" t="n">
        <v>0</v>
      </c>
      <c r="K242" s="1" t="n">
        <v>831</v>
      </c>
      <c r="L242" s="1" t="n">
        <v>85.059</v>
      </c>
      <c r="M242" s="1" t="n">
        <v>164.097</v>
      </c>
      <c r="N242" s="1" t="n">
        <v>76.613</v>
      </c>
      <c r="O242" s="1" t="n">
        <v>141.654</v>
      </c>
      <c r="P242" s="1" t="n">
        <v>17.757</v>
      </c>
      <c r="Q242" s="1" t="n">
        <v>39.504</v>
      </c>
      <c r="R242" s="1" t="n">
        <v>88770.193</v>
      </c>
      <c r="S242" s="1" t="n">
        <v>2230098</v>
      </c>
      <c r="U242" s="1" t="n">
        <f aca="false">S242/$S$7</f>
        <v>1.03380246432843</v>
      </c>
      <c r="V242" s="1" t="n">
        <f aca="false">-(O242+Q242-$M$5)</f>
        <v>-2.79299999999998</v>
      </c>
      <c r="W242" s="1" t="n">
        <f aca="false">-(O242-$M$5)</f>
        <v>36.711</v>
      </c>
      <c r="X242" s="1" t="n">
        <f aca="false">AVERAGE(W242:W246)</f>
        <v>37.429</v>
      </c>
    </row>
    <row r="243" customFormat="false" ht="15" hidden="false" customHeight="false" outlineLevel="0" collapsed="false">
      <c r="A243" s="6" t="b">
        <f aca="false">IF(C243=C242,1 )</f>
        <v>0</v>
      </c>
      <c r="C243" s="1" t="n">
        <f aca="false">VALUE(RIGHT(G243,5))</f>
        <v>2361</v>
      </c>
      <c r="D243" s="1" t="n">
        <f aca="false">C243/10000*1000</f>
        <v>236.1</v>
      </c>
      <c r="F243" s="1" t="n">
        <v>237</v>
      </c>
      <c r="G243" s="1" t="s">
        <v>1518</v>
      </c>
      <c r="H243" s="1" t="n">
        <v>468.71</v>
      </c>
      <c r="I243" s="1" t="n">
        <v>188.639</v>
      </c>
      <c r="J243" s="1" t="n">
        <v>6</v>
      </c>
      <c r="K243" s="1" t="n">
        <v>872</v>
      </c>
      <c r="L243" s="1" t="n">
        <v>85.048</v>
      </c>
      <c r="M243" s="1" t="n">
        <v>164.319</v>
      </c>
      <c r="N243" s="1" t="n">
        <v>76.613</v>
      </c>
      <c r="O243" s="1" t="n">
        <v>140.457</v>
      </c>
      <c r="P243" s="1" t="n">
        <v>17.557</v>
      </c>
      <c r="Q243" s="1" t="n">
        <v>40.102</v>
      </c>
      <c r="R243" s="1" t="n">
        <v>88416.959</v>
      </c>
      <c r="S243" s="1" t="n">
        <v>2221224</v>
      </c>
      <c r="U243" s="1" t="n">
        <f aca="false">S243/$S$7</f>
        <v>1.02968876032598</v>
      </c>
      <c r="V243" s="1" t="n">
        <f aca="false">-(O243+Q243-$M$5)</f>
        <v>-2.19399999999999</v>
      </c>
      <c r="W243" s="1" t="n">
        <f aca="false">-(O243-$M$5)</f>
        <v>37.908</v>
      </c>
      <c r="X243" s="1" t="n">
        <f aca="false">AVERAGE(W243:W247)</f>
        <v>37.3092</v>
      </c>
    </row>
    <row r="244" customFormat="false" ht="15" hidden="false" customHeight="false" outlineLevel="0" collapsed="false">
      <c r="A244" s="6" t="b">
        <f aca="false">IF(C244=C243,1 )</f>
        <v>0</v>
      </c>
      <c r="C244" s="1" t="n">
        <f aca="false">VALUE(RIGHT(G244,5))</f>
        <v>2371</v>
      </c>
      <c r="D244" s="1" t="n">
        <f aca="false">C244/10000*1000</f>
        <v>237.1</v>
      </c>
      <c r="F244" s="1" t="n">
        <v>238</v>
      </c>
      <c r="G244" s="1" t="s">
        <v>1519</v>
      </c>
      <c r="H244" s="1" t="n">
        <v>473.327</v>
      </c>
      <c r="I244" s="1" t="n">
        <v>189.115</v>
      </c>
      <c r="J244" s="1" t="n">
        <v>0</v>
      </c>
      <c r="K244" s="1" t="n">
        <v>868</v>
      </c>
      <c r="L244" s="1" t="n">
        <v>84.958</v>
      </c>
      <c r="M244" s="1" t="n">
        <v>164.216</v>
      </c>
      <c r="N244" s="1" t="n">
        <v>76.214</v>
      </c>
      <c r="O244" s="1" t="n">
        <v>140.657</v>
      </c>
      <c r="P244" s="1" t="n">
        <v>18.156</v>
      </c>
      <c r="Q244" s="1" t="n">
        <v>40.501</v>
      </c>
      <c r="R244" s="1" t="n">
        <v>89513.481</v>
      </c>
      <c r="S244" s="1" t="n">
        <v>2248771</v>
      </c>
      <c r="U244" s="1" t="n">
        <f aca="false">S244/$S$7</f>
        <v>1.04245867289702</v>
      </c>
      <c r="V244" s="1" t="n">
        <f aca="false">-(O244+Q244-$M$5)</f>
        <v>-2.79300000000001</v>
      </c>
      <c r="W244" s="1" t="n">
        <f aca="false">-(O244-$M$5)</f>
        <v>37.708</v>
      </c>
      <c r="X244" s="1" t="n">
        <f aca="false">AVERAGE(W244:W248)</f>
        <v>37.389</v>
      </c>
    </row>
    <row r="245" customFormat="false" ht="15" hidden="false" customHeight="false" outlineLevel="0" collapsed="false">
      <c r="A245" s="6" t="b">
        <f aca="false">IF(C245=C244,1 )</f>
        <v>0</v>
      </c>
      <c r="C245" s="1" t="n">
        <f aca="false">VALUE(RIGHT(G245,5))</f>
        <v>2381</v>
      </c>
      <c r="D245" s="1" t="n">
        <f aca="false">C245/10000*1000</f>
        <v>238.1</v>
      </c>
      <c r="F245" s="1" t="n">
        <v>239</v>
      </c>
      <c r="G245" s="1" t="s">
        <v>1520</v>
      </c>
      <c r="H245" s="1" t="n">
        <v>471.934</v>
      </c>
      <c r="I245" s="1" t="n">
        <v>191.171</v>
      </c>
      <c r="J245" s="1" t="n">
        <v>1</v>
      </c>
      <c r="K245" s="1" t="n">
        <v>938</v>
      </c>
      <c r="L245" s="1" t="n">
        <v>85.028</v>
      </c>
      <c r="M245" s="1" t="n">
        <v>164.435</v>
      </c>
      <c r="N245" s="1" t="n">
        <v>76.414</v>
      </c>
      <c r="O245" s="1" t="n">
        <v>141.455</v>
      </c>
      <c r="P245" s="1" t="n">
        <v>18.156</v>
      </c>
      <c r="Q245" s="1" t="n">
        <v>39.105</v>
      </c>
      <c r="R245" s="1" t="n">
        <v>90219.91</v>
      </c>
      <c r="S245" s="1" t="n">
        <v>2266518</v>
      </c>
      <c r="U245" s="1" t="n">
        <f aca="false">S245/$S$7</f>
        <v>1.05068561733374</v>
      </c>
      <c r="V245" s="1" t="n">
        <f aca="false">-(O245+Q245-$M$5)</f>
        <v>-2.19499999999999</v>
      </c>
      <c r="W245" s="1" t="n">
        <f aca="false">-(O245-$M$5)</f>
        <v>36.91</v>
      </c>
      <c r="X245" s="1" t="n">
        <f aca="false">AVERAGE(W245:W249)</f>
        <v>37.1896</v>
      </c>
    </row>
    <row r="246" customFormat="false" ht="15" hidden="false" customHeight="false" outlineLevel="0" collapsed="false">
      <c r="A246" s="6" t="b">
        <f aca="false">IF(C246=C245,1 )</f>
        <v>0</v>
      </c>
      <c r="C246" s="1" t="n">
        <f aca="false">VALUE(RIGHT(G246,5))</f>
        <v>2391</v>
      </c>
      <c r="D246" s="1" t="n">
        <f aca="false">C246/10000*1000</f>
        <v>239.1</v>
      </c>
      <c r="F246" s="1" t="n">
        <v>240</v>
      </c>
      <c r="G246" s="1" t="s">
        <v>1521</v>
      </c>
      <c r="H246" s="1" t="n">
        <v>462.699</v>
      </c>
      <c r="I246" s="1" t="n">
        <v>191.409</v>
      </c>
      <c r="J246" s="1" t="n">
        <v>8</v>
      </c>
      <c r="K246" s="1" t="n">
        <v>664</v>
      </c>
      <c r="L246" s="1" t="n">
        <v>84.974</v>
      </c>
      <c r="M246" s="1" t="n">
        <v>164.018</v>
      </c>
      <c r="N246" s="1" t="n">
        <v>76.414</v>
      </c>
      <c r="O246" s="1" t="n">
        <v>140.457</v>
      </c>
      <c r="P246" s="1" t="n">
        <v>17.358</v>
      </c>
      <c r="Q246" s="1" t="n">
        <v>39.903</v>
      </c>
      <c r="R246" s="1" t="n">
        <v>88564.677</v>
      </c>
      <c r="S246" s="1" t="n">
        <v>2224935</v>
      </c>
      <c r="U246" s="1" t="n">
        <f aca="false">S246/$S$7</f>
        <v>1.03140906183072</v>
      </c>
      <c r="V246" s="1" t="n">
        <f aca="false">-(O246+Q246-$M$5)</f>
        <v>-1.99499999999998</v>
      </c>
      <c r="W246" s="1" t="n">
        <f aca="false">-(O246-$M$5)</f>
        <v>37.908</v>
      </c>
      <c r="X246" s="1" t="n">
        <f aca="false">AVERAGE(W246:W250)</f>
        <v>36.9902</v>
      </c>
    </row>
    <row r="247" customFormat="false" ht="15" hidden="false" customHeight="false" outlineLevel="0" collapsed="false">
      <c r="A247" s="6" t="b">
        <f aca="false">IF(C247=C246,1 )</f>
        <v>0</v>
      </c>
      <c r="C247" s="1" t="n">
        <f aca="false">VALUE(RIGHT(G247,5))</f>
        <v>2401</v>
      </c>
      <c r="D247" s="1" t="n">
        <f aca="false">C247/10000*1000</f>
        <v>240.1</v>
      </c>
      <c r="F247" s="1" t="n">
        <v>241</v>
      </c>
      <c r="G247" s="1" t="s">
        <v>1522</v>
      </c>
      <c r="H247" s="1" t="n">
        <v>469.347</v>
      </c>
      <c r="I247" s="1" t="n">
        <v>189.516</v>
      </c>
      <c r="J247" s="1" t="n">
        <v>8</v>
      </c>
      <c r="K247" s="1" t="n">
        <v>742</v>
      </c>
      <c r="L247" s="1" t="n">
        <v>84.905</v>
      </c>
      <c r="M247" s="1" t="n">
        <v>163.793</v>
      </c>
      <c r="N247" s="1" t="n">
        <v>75.416</v>
      </c>
      <c r="O247" s="1" t="n">
        <v>142.253</v>
      </c>
      <c r="P247" s="1" t="n">
        <v>18.754</v>
      </c>
      <c r="Q247" s="1" t="n">
        <v>38.107</v>
      </c>
      <c r="R247" s="1" t="n">
        <v>88948.641</v>
      </c>
      <c r="S247" s="1" t="n">
        <v>2234581</v>
      </c>
      <c r="U247" s="1" t="n">
        <f aca="false">S247/$S$7</f>
        <v>1.03588064046579</v>
      </c>
      <c r="V247" s="1" t="n">
        <f aca="false">-(O247+Q247-$M$5)</f>
        <v>-1.99499999999998</v>
      </c>
      <c r="W247" s="1" t="n">
        <f aca="false">-(O247-$M$5)</f>
        <v>36.112</v>
      </c>
      <c r="X247" s="1" t="n">
        <f aca="false">AVERAGE(W247:W251)</f>
        <v>36.9104</v>
      </c>
    </row>
    <row r="248" customFormat="false" ht="15" hidden="false" customHeight="false" outlineLevel="0" collapsed="false">
      <c r="A248" s="6" t="b">
        <f aca="false">IF(C248=C247,1 )</f>
        <v>0</v>
      </c>
      <c r="C248" s="1" t="n">
        <f aca="false">VALUE(RIGHT(G248,5))</f>
        <v>2411</v>
      </c>
      <c r="D248" s="1" t="n">
        <f aca="false">C248/10000*1000</f>
        <v>241.1</v>
      </c>
      <c r="F248" s="1" t="n">
        <v>242</v>
      </c>
      <c r="G248" s="1" t="s">
        <v>1523</v>
      </c>
      <c r="H248" s="1" t="n">
        <v>465.764</v>
      </c>
      <c r="I248" s="1" t="n">
        <v>194.666</v>
      </c>
      <c r="J248" s="1" t="n">
        <v>0</v>
      </c>
      <c r="K248" s="1" t="n">
        <v>817</v>
      </c>
      <c r="L248" s="1" t="n">
        <v>85.048</v>
      </c>
      <c r="M248" s="1" t="n">
        <v>164.361</v>
      </c>
      <c r="N248" s="1" t="n">
        <v>77.012</v>
      </c>
      <c r="O248" s="1" t="n">
        <v>140.058</v>
      </c>
      <c r="P248" s="1" t="n">
        <v>16.959</v>
      </c>
      <c r="Q248" s="1" t="n">
        <v>40.9</v>
      </c>
      <c r="R248" s="1" t="n">
        <v>90668.478</v>
      </c>
      <c r="S248" s="1" t="n">
        <v>2277787</v>
      </c>
      <c r="U248" s="1" t="n">
        <f aca="false">S248/$S$7</f>
        <v>1.05590956712004</v>
      </c>
      <c r="V248" s="1" t="n">
        <f aca="false">-(O248+Q248-$M$5)</f>
        <v>-2.59299999999999</v>
      </c>
      <c r="W248" s="1" t="n">
        <f aca="false">-(O248-$M$5)</f>
        <v>38.307</v>
      </c>
      <c r="X248" s="1" t="n">
        <f aca="false">AVERAGE(W248:W252)</f>
        <v>36.9504</v>
      </c>
    </row>
    <row r="249" customFormat="false" ht="15" hidden="false" customHeight="false" outlineLevel="0" collapsed="false">
      <c r="A249" s="6" t="b">
        <f aca="false">IF(C249=C248,1 )</f>
        <v>0</v>
      </c>
      <c r="C249" s="1" t="n">
        <f aca="false">VALUE(RIGHT(G249,5))</f>
        <v>2421</v>
      </c>
      <c r="D249" s="1" t="n">
        <f aca="false">C249/10000*1000</f>
        <v>242.1</v>
      </c>
      <c r="F249" s="1" t="n">
        <v>243</v>
      </c>
      <c r="G249" s="1" t="s">
        <v>1524</v>
      </c>
      <c r="H249" s="1" t="n">
        <v>458.082</v>
      </c>
      <c r="I249" s="1" t="n">
        <v>185.234</v>
      </c>
      <c r="J249" s="1" t="n">
        <v>6</v>
      </c>
      <c r="K249" s="1" t="n">
        <v>762</v>
      </c>
      <c r="L249" s="1" t="n">
        <v>85.003</v>
      </c>
      <c r="M249" s="1" t="n">
        <v>164.073</v>
      </c>
      <c r="N249" s="1" t="n">
        <v>76.813</v>
      </c>
      <c r="O249" s="1" t="n">
        <v>141.654</v>
      </c>
      <c r="P249" s="1" t="n">
        <v>16.759</v>
      </c>
      <c r="Q249" s="1" t="n">
        <v>39.304</v>
      </c>
      <c r="R249" s="1" t="n">
        <v>84852.176</v>
      </c>
      <c r="S249" s="1" t="n">
        <v>2131669</v>
      </c>
      <c r="U249" s="1" t="n">
        <f aca="false">S249/$S$7</f>
        <v>0.988173912237273</v>
      </c>
      <c r="V249" s="1" t="n">
        <f aca="false">-(O249+Q249-$M$5)</f>
        <v>-2.59299999999999</v>
      </c>
      <c r="W249" s="1" t="n">
        <f aca="false">-(O249-$M$5)</f>
        <v>36.711</v>
      </c>
      <c r="X249" s="1" t="n">
        <f aca="false">AVERAGE(W249:W253)</f>
        <v>36.4716</v>
      </c>
    </row>
    <row r="250" customFormat="false" ht="15" hidden="false" customHeight="false" outlineLevel="0" collapsed="false">
      <c r="A250" s="6" t="b">
        <f aca="false">IF(C250=C249,1 )</f>
        <v>0</v>
      </c>
      <c r="C250" s="1" t="n">
        <f aca="false">VALUE(RIGHT(G250,5))</f>
        <v>2431</v>
      </c>
      <c r="D250" s="1" t="n">
        <f aca="false">C250/10000*1000</f>
        <v>243.1</v>
      </c>
      <c r="F250" s="1" t="n">
        <v>244</v>
      </c>
      <c r="G250" s="1" t="s">
        <v>1525</v>
      </c>
      <c r="H250" s="1" t="n">
        <v>457.525</v>
      </c>
      <c r="I250" s="1" t="n">
        <v>190.086</v>
      </c>
      <c r="J250" s="1" t="n">
        <v>8</v>
      </c>
      <c r="K250" s="1" t="n">
        <v>712</v>
      </c>
      <c r="L250" s="1" t="n">
        <v>84.944</v>
      </c>
      <c r="M250" s="1" t="n">
        <v>163.976</v>
      </c>
      <c r="N250" s="1" t="n">
        <v>76.613</v>
      </c>
      <c r="O250" s="1" t="n">
        <v>142.452</v>
      </c>
      <c r="P250" s="1" t="n">
        <v>16.959</v>
      </c>
      <c r="Q250" s="1" t="n">
        <v>38.107</v>
      </c>
      <c r="R250" s="1" t="n">
        <v>86969.033</v>
      </c>
      <c r="S250" s="1" t="n">
        <v>2184849</v>
      </c>
      <c r="U250" s="1" t="n">
        <f aca="false">S250/$S$7</f>
        <v>1.01282646788863</v>
      </c>
      <c r="V250" s="1" t="n">
        <f aca="false">-(O250+Q250-$M$5)</f>
        <v>-2.19399999999999</v>
      </c>
      <c r="W250" s="1" t="n">
        <f aca="false">-(O250-$M$5)</f>
        <v>35.913</v>
      </c>
      <c r="X250" s="1" t="n">
        <f aca="false">AVERAGE(W250:W254)</f>
        <v>36.312</v>
      </c>
    </row>
    <row r="251" customFormat="false" ht="15" hidden="false" customHeight="false" outlineLevel="0" collapsed="false">
      <c r="A251" s="6" t="b">
        <f aca="false">IF(C251=C250,1 )</f>
        <v>0</v>
      </c>
      <c r="C251" s="1" t="n">
        <f aca="false">VALUE(RIGHT(G251,5))</f>
        <v>2441</v>
      </c>
      <c r="D251" s="1" t="n">
        <f aca="false">C251/10000*1000</f>
        <v>244.1</v>
      </c>
      <c r="F251" s="1" t="n">
        <v>245</v>
      </c>
      <c r="G251" s="1" t="s">
        <v>1526</v>
      </c>
      <c r="H251" s="1" t="n">
        <v>472.611</v>
      </c>
      <c r="I251" s="1" t="n">
        <v>187.338</v>
      </c>
      <c r="J251" s="1" t="n">
        <v>0</v>
      </c>
      <c r="K251" s="1" t="n">
        <v>937</v>
      </c>
      <c r="L251" s="1" t="n">
        <v>85.006</v>
      </c>
      <c r="M251" s="1" t="n">
        <v>164.394</v>
      </c>
      <c r="N251" s="1" t="n">
        <v>76.613</v>
      </c>
      <c r="O251" s="1" t="n">
        <v>140.856</v>
      </c>
      <c r="P251" s="1" t="n">
        <v>17.358</v>
      </c>
      <c r="Q251" s="1" t="n">
        <v>39.504</v>
      </c>
      <c r="R251" s="1" t="n">
        <v>88537.968</v>
      </c>
      <c r="S251" s="1" t="n">
        <v>2224264</v>
      </c>
      <c r="U251" s="1" t="n">
        <f aca="false">S251/$S$7</f>
        <v>1.03109800758398</v>
      </c>
      <c r="V251" s="1" t="n">
        <f aca="false">-(O251+Q251-$M$5)</f>
        <v>-1.99499999999998</v>
      </c>
      <c r="W251" s="1" t="n">
        <f aca="false">-(O251-$M$5)</f>
        <v>37.509</v>
      </c>
      <c r="X251" s="1" t="n">
        <f aca="false">AVERAGE(W251:W255)</f>
        <v>36.3518</v>
      </c>
    </row>
    <row r="252" customFormat="false" ht="15" hidden="false" customHeight="false" outlineLevel="0" collapsed="false">
      <c r="A252" s="6" t="b">
        <f aca="false">IF(C252=C251,1 )</f>
        <v>0</v>
      </c>
      <c r="C252" s="1" t="n">
        <f aca="false">VALUE(RIGHT(G252,5))</f>
        <v>2451</v>
      </c>
      <c r="D252" s="1" t="n">
        <f aca="false">C252/10000*1000</f>
        <v>245.1</v>
      </c>
      <c r="F252" s="1" t="n">
        <v>246</v>
      </c>
      <c r="G252" s="1" t="s">
        <v>1527</v>
      </c>
      <c r="H252" s="1" t="n">
        <v>467.516</v>
      </c>
      <c r="I252" s="1" t="n">
        <v>193.161</v>
      </c>
      <c r="J252" s="1" t="n">
        <v>8</v>
      </c>
      <c r="K252" s="1" t="n">
        <v>802</v>
      </c>
      <c r="L252" s="1" t="n">
        <v>85.032</v>
      </c>
      <c r="M252" s="1" t="n">
        <v>164.132</v>
      </c>
      <c r="N252" s="1" t="n">
        <v>76.613</v>
      </c>
      <c r="O252" s="1" t="n">
        <v>142.053</v>
      </c>
      <c r="P252" s="1" t="n">
        <v>17.358</v>
      </c>
      <c r="Q252" s="1" t="n">
        <v>39.903</v>
      </c>
      <c r="R252" s="1" t="n">
        <v>90305.89</v>
      </c>
      <c r="S252" s="1" t="n">
        <v>2268678</v>
      </c>
      <c r="U252" s="1" t="n">
        <f aca="false">S252/$S$7</f>
        <v>1.051686924596</v>
      </c>
      <c r="V252" s="1" t="n">
        <f aca="false">-(O252+Q252-$M$5)</f>
        <v>-3.59099999999998</v>
      </c>
      <c r="W252" s="1" t="n">
        <f aca="false">-(O252-$M$5)</f>
        <v>36.312</v>
      </c>
      <c r="X252" s="1" t="n">
        <f aca="false">AVERAGE(W252:W256)</f>
        <v>36.0326</v>
      </c>
    </row>
    <row r="253" customFormat="false" ht="15" hidden="false" customHeight="false" outlineLevel="0" collapsed="false">
      <c r="A253" s="6" t="b">
        <f aca="false">IF(C253=C252,1 )</f>
        <v>0</v>
      </c>
      <c r="C253" s="1" t="n">
        <f aca="false">VALUE(RIGHT(G253,5))</f>
        <v>2461</v>
      </c>
      <c r="D253" s="1" t="n">
        <f aca="false">C253/10000*1000</f>
        <v>246.1</v>
      </c>
      <c r="F253" s="1" t="n">
        <v>247</v>
      </c>
      <c r="G253" s="1" t="s">
        <v>1528</v>
      </c>
      <c r="H253" s="1" t="n">
        <v>457.962</v>
      </c>
      <c r="I253" s="1" t="n">
        <v>192.928</v>
      </c>
      <c r="J253" s="1" t="n">
        <v>1</v>
      </c>
      <c r="K253" s="1" t="n">
        <v>758</v>
      </c>
      <c r="L253" s="1" t="n">
        <v>84.972</v>
      </c>
      <c r="M253" s="1" t="n">
        <v>164.377</v>
      </c>
      <c r="N253" s="1" t="n">
        <v>76.813</v>
      </c>
      <c r="O253" s="1" t="n">
        <v>142.452</v>
      </c>
      <c r="P253" s="1" t="n">
        <v>17.158</v>
      </c>
      <c r="Q253" s="1" t="n">
        <v>37.908</v>
      </c>
      <c r="R253" s="1" t="n">
        <v>88353.827</v>
      </c>
      <c r="S253" s="1" t="n">
        <v>2219638</v>
      </c>
      <c r="U253" s="1" t="n">
        <f aca="false">S253/$S$7</f>
        <v>1.0289535411973</v>
      </c>
      <c r="V253" s="1" t="n">
        <f aca="false">-(O253+Q253-$M$5)</f>
        <v>-1.995</v>
      </c>
      <c r="W253" s="1" t="n">
        <f aca="false">-(O253-$M$5)</f>
        <v>35.913</v>
      </c>
      <c r="X253" s="1" t="n">
        <f aca="false">AVERAGE(W253:W257)</f>
        <v>35.873</v>
      </c>
    </row>
    <row r="254" customFormat="false" ht="15" hidden="false" customHeight="false" outlineLevel="0" collapsed="false">
      <c r="A254" s="6" t="b">
        <f aca="false">IF(C254=C253,1 )</f>
        <v>0</v>
      </c>
      <c r="C254" s="1" t="n">
        <f aca="false">VALUE(RIGHT(G254,5))</f>
        <v>2471</v>
      </c>
      <c r="D254" s="1" t="n">
        <f aca="false">C254/10000*1000</f>
        <v>247.1</v>
      </c>
      <c r="F254" s="1" t="n">
        <v>248</v>
      </c>
      <c r="G254" s="1" t="s">
        <v>1529</v>
      </c>
      <c r="H254" s="1" t="n">
        <v>457.365</v>
      </c>
      <c r="I254" s="1" t="n">
        <v>188.885</v>
      </c>
      <c r="J254" s="1" t="n">
        <v>1</v>
      </c>
      <c r="K254" s="1" t="n">
        <v>728</v>
      </c>
      <c r="L254" s="1" t="n">
        <v>84.991</v>
      </c>
      <c r="M254" s="1" t="n">
        <v>164.23</v>
      </c>
      <c r="N254" s="1" t="n">
        <v>77.012</v>
      </c>
      <c r="O254" s="1" t="n">
        <v>142.452</v>
      </c>
      <c r="P254" s="1" t="n">
        <v>16.759</v>
      </c>
      <c r="Q254" s="1" t="n">
        <v>38.107</v>
      </c>
      <c r="R254" s="1" t="n">
        <v>86389.465</v>
      </c>
      <c r="S254" s="1" t="n">
        <v>2170289</v>
      </c>
      <c r="U254" s="1" t="n">
        <f aca="false">S254/$S$7</f>
        <v>1.00607691523192</v>
      </c>
      <c r="V254" s="1" t="n">
        <f aca="false">-(O254+Q254-$M$5)</f>
        <v>-2.19399999999999</v>
      </c>
      <c r="W254" s="1" t="n">
        <f aca="false">-(O254-$M$5)</f>
        <v>35.913</v>
      </c>
      <c r="X254" s="1" t="n">
        <f aca="false">AVERAGE(W254:W258)</f>
        <v>35.9926</v>
      </c>
    </row>
    <row r="255" customFormat="false" ht="15" hidden="false" customHeight="false" outlineLevel="0" collapsed="false">
      <c r="A255" s="6" t="b">
        <f aca="false">IF(C255=C254,1 )</f>
        <v>0</v>
      </c>
      <c r="C255" s="1" t="n">
        <f aca="false">VALUE(RIGHT(G255,5))</f>
        <v>2481</v>
      </c>
      <c r="D255" s="1" t="n">
        <f aca="false">C255/10000*1000</f>
        <v>248.1</v>
      </c>
      <c r="F255" s="1" t="n">
        <v>249</v>
      </c>
      <c r="G255" s="1" t="s">
        <v>1530</v>
      </c>
      <c r="H255" s="1" t="n">
        <v>447.533</v>
      </c>
      <c r="I255" s="1" t="n">
        <v>192.948</v>
      </c>
      <c r="J255" s="1" t="n">
        <v>6</v>
      </c>
      <c r="K255" s="1" t="n">
        <v>810</v>
      </c>
      <c r="L255" s="1" t="n">
        <v>84.918</v>
      </c>
      <c r="M255" s="1" t="n">
        <v>164.355</v>
      </c>
      <c r="N255" s="1" t="n">
        <v>75.815</v>
      </c>
      <c r="O255" s="1" t="n">
        <v>142.253</v>
      </c>
      <c r="P255" s="1" t="n">
        <v>17.956</v>
      </c>
      <c r="Q255" s="1" t="n">
        <v>38.107</v>
      </c>
      <c r="R255" s="1" t="n">
        <v>86350.734</v>
      </c>
      <c r="S255" s="1" t="n">
        <v>2169316</v>
      </c>
      <c r="U255" s="1" t="n">
        <f aca="false">S255/$S$7</f>
        <v>1.00562586339573</v>
      </c>
      <c r="V255" s="1" t="n">
        <f aca="false">-(O255+Q255-$M$5)</f>
        <v>-1.99499999999998</v>
      </c>
      <c r="W255" s="1" t="n">
        <f aca="false">-(O255-$M$5)</f>
        <v>36.112</v>
      </c>
      <c r="X255" s="1" t="n">
        <f aca="false">AVERAGE(W255:W259)</f>
        <v>35.9526</v>
      </c>
    </row>
    <row r="256" customFormat="false" ht="15" hidden="false" customHeight="false" outlineLevel="0" collapsed="false">
      <c r="A256" s="6" t="b">
        <f aca="false">IF(C256=C255,1 )</f>
        <v>0</v>
      </c>
      <c r="C256" s="1" t="n">
        <f aca="false">VALUE(RIGHT(G256,5))</f>
        <v>2491</v>
      </c>
      <c r="D256" s="1" t="n">
        <f aca="false">C256/10000*1000</f>
        <v>249.1</v>
      </c>
      <c r="F256" s="1" t="n">
        <v>250</v>
      </c>
      <c r="G256" s="1" t="s">
        <v>1531</v>
      </c>
      <c r="H256" s="1" t="n">
        <v>457.047</v>
      </c>
      <c r="I256" s="1" t="n">
        <v>188.41</v>
      </c>
      <c r="J256" s="1" t="n">
        <v>5</v>
      </c>
      <c r="K256" s="1" t="n">
        <v>1250</v>
      </c>
      <c r="L256" s="1" t="n">
        <v>85.054</v>
      </c>
      <c r="M256" s="1" t="n">
        <v>164.414</v>
      </c>
      <c r="N256" s="1" t="n">
        <v>76.613</v>
      </c>
      <c r="O256" s="1" t="n">
        <v>142.452</v>
      </c>
      <c r="P256" s="1" t="n">
        <v>17.158</v>
      </c>
      <c r="Q256" s="1" t="n">
        <v>38.506</v>
      </c>
      <c r="R256" s="1" t="n">
        <v>86112.14</v>
      </c>
      <c r="S256" s="1" t="n">
        <v>2163322</v>
      </c>
      <c r="U256" s="1" t="n">
        <f aca="false">S256/$S$7</f>
        <v>1.00284723574296</v>
      </c>
      <c r="V256" s="1" t="n">
        <f aca="false">-(O256+Q256-$M$5)</f>
        <v>-2.59299999999999</v>
      </c>
      <c r="W256" s="1" t="n">
        <f aca="false">-(O256-$M$5)</f>
        <v>35.913</v>
      </c>
      <c r="X256" s="1" t="n">
        <f aca="false">AVERAGE(W256:W260)</f>
        <v>35.8728</v>
      </c>
    </row>
    <row r="257" customFormat="false" ht="15" hidden="false" customHeight="false" outlineLevel="0" collapsed="false">
      <c r="A257" s="6" t="b">
        <f aca="false">IF(C257=C256,1 )</f>
        <v>0</v>
      </c>
      <c r="C257" s="1" t="n">
        <f aca="false">VALUE(RIGHT(G257,5))</f>
        <v>2501</v>
      </c>
      <c r="D257" s="1" t="n">
        <f aca="false">C257/10000*1000</f>
        <v>250.1</v>
      </c>
      <c r="F257" s="1" t="n">
        <v>251</v>
      </c>
      <c r="G257" s="1" t="s">
        <v>1532</v>
      </c>
      <c r="H257" s="1" t="n">
        <v>459.873</v>
      </c>
      <c r="I257" s="1" t="n">
        <v>190.594</v>
      </c>
      <c r="J257" s="1" t="n">
        <v>2</v>
      </c>
      <c r="K257" s="1" t="n">
        <v>784</v>
      </c>
      <c r="L257" s="1" t="n">
        <v>84.997</v>
      </c>
      <c r="M257" s="1" t="n">
        <v>164.28</v>
      </c>
      <c r="N257" s="1" t="n">
        <v>76.214</v>
      </c>
      <c r="O257" s="1" t="n">
        <v>142.851</v>
      </c>
      <c r="P257" s="1" t="n">
        <v>17.358</v>
      </c>
      <c r="Q257" s="1" t="n">
        <v>37.508</v>
      </c>
      <c r="R257" s="1" t="n">
        <v>87648.951</v>
      </c>
      <c r="S257" s="1" t="n">
        <v>2201930</v>
      </c>
      <c r="U257" s="1" t="n">
        <f aca="false">S257/$S$7</f>
        <v>1.02074467591949</v>
      </c>
      <c r="V257" s="1" t="n">
        <f aca="false">-(O257+Q257-$M$5)</f>
        <v>-1.994</v>
      </c>
      <c r="W257" s="1" t="n">
        <f aca="false">-(O257-$M$5)</f>
        <v>35.514</v>
      </c>
      <c r="X257" s="1" t="n">
        <f aca="false">AVERAGE(W257:W261)</f>
        <v>35.6732</v>
      </c>
    </row>
    <row r="258" customFormat="false" ht="15" hidden="false" customHeight="false" outlineLevel="0" collapsed="false">
      <c r="A258" s="6" t="b">
        <f aca="false">IF(C258=C257,1 )</f>
        <v>0</v>
      </c>
      <c r="C258" s="1" t="n">
        <f aca="false">VALUE(RIGHT(G258,5))</f>
        <v>2511</v>
      </c>
      <c r="D258" s="1" t="n">
        <f aca="false">C258/10000*1000</f>
        <v>251.1</v>
      </c>
      <c r="F258" s="1" t="n">
        <v>252</v>
      </c>
      <c r="G258" s="1" t="s">
        <v>1533</v>
      </c>
      <c r="H258" s="1" t="n">
        <v>467.874</v>
      </c>
      <c r="I258" s="1" t="n">
        <v>185.659</v>
      </c>
      <c r="J258" s="1" t="n">
        <v>0</v>
      </c>
      <c r="K258" s="1" t="n">
        <v>1031</v>
      </c>
      <c r="L258" s="1" t="n">
        <v>85.006</v>
      </c>
      <c r="M258" s="1" t="n">
        <v>164.354</v>
      </c>
      <c r="N258" s="1" t="n">
        <v>76.015</v>
      </c>
      <c r="O258" s="1" t="n">
        <v>141.854</v>
      </c>
      <c r="P258" s="1" t="n">
        <v>18.156</v>
      </c>
      <c r="Q258" s="1" t="n">
        <v>39.304</v>
      </c>
      <c r="R258" s="1" t="n">
        <v>86864.823</v>
      </c>
      <c r="S258" s="1" t="n">
        <v>2182231</v>
      </c>
      <c r="U258" s="1" t="n">
        <f aca="false">S258/$S$7</f>
        <v>1.01161284640132</v>
      </c>
      <c r="V258" s="1" t="n">
        <f aca="false">-(O258+Q258-$M$5)</f>
        <v>-2.79300000000001</v>
      </c>
      <c r="W258" s="1" t="n">
        <f aca="false">-(O258-$M$5)</f>
        <v>36.511</v>
      </c>
      <c r="X258" s="1" t="n">
        <f aca="false">AVERAGE(W258:W262)</f>
        <v>35.713</v>
      </c>
    </row>
    <row r="259" customFormat="false" ht="15" hidden="false" customHeight="false" outlineLevel="0" collapsed="false">
      <c r="A259" s="6" t="b">
        <f aca="false">IF(C259=C258,1 )</f>
        <v>0</v>
      </c>
      <c r="C259" s="1" t="n">
        <f aca="false">VALUE(RIGHT(G259,5))</f>
        <v>2521</v>
      </c>
      <c r="D259" s="1" t="n">
        <f aca="false">C259/10000*1000</f>
        <v>252.1</v>
      </c>
      <c r="F259" s="1" t="n">
        <v>253</v>
      </c>
      <c r="G259" s="1" t="s">
        <v>1534</v>
      </c>
      <c r="H259" s="1" t="n">
        <v>463.615</v>
      </c>
      <c r="I259" s="1" t="n">
        <v>192.215</v>
      </c>
      <c r="J259" s="1" t="n">
        <v>5</v>
      </c>
      <c r="K259" s="1" t="n">
        <v>765</v>
      </c>
      <c r="L259" s="1" t="n">
        <v>84.916</v>
      </c>
      <c r="M259" s="1" t="n">
        <v>164.353</v>
      </c>
      <c r="N259" s="1" t="n">
        <v>76.613</v>
      </c>
      <c r="O259" s="1" t="n">
        <v>142.652</v>
      </c>
      <c r="P259" s="1" t="n">
        <v>17.358</v>
      </c>
      <c r="Q259" s="1" t="n">
        <v>38.706</v>
      </c>
      <c r="R259" s="1" t="n">
        <v>89113.635</v>
      </c>
      <c r="S259" s="1" t="n">
        <v>2238726</v>
      </c>
      <c r="U259" s="1" t="n">
        <f aca="false">S259/$S$7</f>
        <v>1.03780213055934</v>
      </c>
      <c r="V259" s="1" t="n">
        <f aca="false">-(O259+Q259-$M$5)</f>
        <v>-2.993</v>
      </c>
      <c r="W259" s="1" t="n">
        <f aca="false">-(O259-$M$5)</f>
        <v>35.713</v>
      </c>
      <c r="X259" s="1" t="n">
        <f aca="false">AVERAGE(W259:W263)</f>
        <v>35.4736</v>
      </c>
    </row>
    <row r="260" customFormat="false" ht="15" hidden="false" customHeight="false" outlineLevel="0" collapsed="false">
      <c r="A260" s="6" t="b">
        <f aca="false">IF(C260=C259,1 )</f>
        <v>0</v>
      </c>
      <c r="C260" s="1" t="n">
        <f aca="false">VALUE(RIGHT(G260,5))</f>
        <v>2531</v>
      </c>
      <c r="D260" s="1" t="n">
        <f aca="false">C260/10000*1000</f>
        <v>253.1</v>
      </c>
      <c r="F260" s="1" t="n">
        <v>254</v>
      </c>
      <c r="G260" s="1" t="s">
        <v>1535</v>
      </c>
      <c r="H260" s="1" t="n">
        <v>449.962</v>
      </c>
      <c r="I260" s="1" t="n">
        <v>187.742</v>
      </c>
      <c r="J260" s="1" t="n">
        <v>9</v>
      </c>
      <c r="K260" s="1" t="n">
        <v>881</v>
      </c>
      <c r="L260" s="1" t="n">
        <v>84.955</v>
      </c>
      <c r="M260" s="1" t="n">
        <v>164.298</v>
      </c>
      <c r="N260" s="1" t="n">
        <v>76.414</v>
      </c>
      <c r="O260" s="1" t="n">
        <v>142.652</v>
      </c>
      <c r="P260" s="1" t="n">
        <v>17.757</v>
      </c>
      <c r="Q260" s="1" t="n">
        <v>37.908</v>
      </c>
      <c r="R260" s="1" t="n">
        <v>84476.452</v>
      </c>
      <c r="S260" s="1" t="n">
        <v>2122230</v>
      </c>
      <c r="U260" s="1" t="n">
        <f aca="false">S260/$S$7</f>
        <v>0.983798292214836</v>
      </c>
      <c r="V260" s="1" t="n">
        <f aca="false">-(O260+Q260-$M$5)</f>
        <v>-2.19499999999999</v>
      </c>
      <c r="W260" s="1" t="n">
        <f aca="false">-(O260-$M$5)</f>
        <v>35.713</v>
      </c>
      <c r="X260" s="1" t="n">
        <f aca="false">AVERAGE(W260:W264)</f>
        <v>35.5534</v>
      </c>
    </row>
    <row r="261" customFormat="false" ht="15" hidden="false" customHeight="false" outlineLevel="0" collapsed="false">
      <c r="A261" s="6" t="b">
        <f aca="false">IF(C261=C260,1 )</f>
        <v>0</v>
      </c>
      <c r="C261" s="1" t="n">
        <f aca="false">VALUE(RIGHT(G261,5))</f>
        <v>2541</v>
      </c>
      <c r="D261" s="1" t="n">
        <f aca="false">C261/10000*1000</f>
        <v>254.1</v>
      </c>
      <c r="F261" s="1" t="n">
        <v>255</v>
      </c>
      <c r="G261" s="1" t="s">
        <v>1536</v>
      </c>
      <c r="H261" s="1" t="n">
        <v>458.4</v>
      </c>
      <c r="I261" s="1" t="n">
        <v>194.406</v>
      </c>
      <c r="J261" s="1" t="n">
        <v>12</v>
      </c>
      <c r="K261" s="1" t="n">
        <v>828</v>
      </c>
      <c r="L261" s="1" t="n">
        <v>85.004</v>
      </c>
      <c r="M261" s="1" t="n">
        <v>164.084</v>
      </c>
      <c r="N261" s="1" t="n">
        <v>76.414</v>
      </c>
      <c r="O261" s="1" t="n">
        <v>143.45</v>
      </c>
      <c r="P261" s="1" t="n">
        <v>18.555</v>
      </c>
      <c r="Q261" s="1" t="n">
        <v>38.506</v>
      </c>
      <c r="R261" s="1" t="n">
        <v>89115.585</v>
      </c>
      <c r="S261" s="1" t="n">
        <v>2238775</v>
      </c>
      <c r="U261" s="1" t="n">
        <f aca="false">S261/$S$7</f>
        <v>1.03782484540001</v>
      </c>
      <c r="V261" s="1" t="n">
        <f aca="false">-(O261+Q261-$M$5)</f>
        <v>-3.59099999999998</v>
      </c>
      <c r="W261" s="1" t="n">
        <f aca="false">-(O261-$M$5)</f>
        <v>34.915</v>
      </c>
      <c r="X261" s="1" t="n">
        <f aca="false">AVERAGE(W261:W265)</f>
        <v>35.5534</v>
      </c>
    </row>
    <row r="262" customFormat="false" ht="15" hidden="false" customHeight="false" outlineLevel="0" collapsed="false">
      <c r="A262" s="6" t="b">
        <f aca="false">IF(C262=C261,1 )</f>
        <v>0</v>
      </c>
      <c r="C262" s="1" t="n">
        <f aca="false">VALUE(RIGHT(G262,5))</f>
        <v>2551</v>
      </c>
      <c r="D262" s="1" t="n">
        <f aca="false">C262/10000*1000</f>
        <v>255.1</v>
      </c>
      <c r="F262" s="1" t="n">
        <v>256</v>
      </c>
      <c r="G262" s="1" t="s">
        <v>1537</v>
      </c>
      <c r="H262" s="1" t="n">
        <v>459.196</v>
      </c>
      <c r="I262" s="1" t="n">
        <v>186.98</v>
      </c>
      <c r="J262" s="1" t="n">
        <v>5</v>
      </c>
      <c r="K262" s="1" t="n">
        <v>709</v>
      </c>
      <c r="L262" s="1" t="n">
        <v>84.976</v>
      </c>
      <c r="M262" s="1" t="n">
        <v>164.099</v>
      </c>
      <c r="N262" s="1" t="n">
        <v>75.615</v>
      </c>
      <c r="O262" s="1" t="n">
        <v>142.652</v>
      </c>
      <c r="P262" s="1" t="n">
        <v>18.156</v>
      </c>
      <c r="Q262" s="1" t="n">
        <v>38.506</v>
      </c>
      <c r="R262" s="1" t="n">
        <v>85860.649</v>
      </c>
      <c r="S262" s="1" t="n">
        <v>2157004</v>
      </c>
      <c r="U262" s="1" t="n">
        <f aca="false">S262/$S$7</f>
        <v>0.999918412000853</v>
      </c>
      <c r="V262" s="1" t="n">
        <f aca="false">-(O262+Q262-$M$5)</f>
        <v>-2.79299999999998</v>
      </c>
      <c r="W262" s="1" t="n">
        <f aca="false">-(O262-$M$5)</f>
        <v>35.713</v>
      </c>
      <c r="X262" s="1" t="n">
        <f aca="false">AVERAGE(W262:W266)</f>
        <v>35.7928</v>
      </c>
    </row>
    <row r="263" customFormat="false" ht="15" hidden="false" customHeight="false" outlineLevel="0" collapsed="false">
      <c r="A263" s="6" t="b">
        <f aca="false">IF(C263=C262,1 )</f>
        <v>0</v>
      </c>
      <c r="C263" s="1" t="n">
        <f aca="false">VALUE(RIGHT(G263,5))</f>
        <v>2561</v>
      </c>
      <c r="D263" s="1" t="n">
        <f aca="false">C263/10000*1000</f>
        <v>256.1</v>
      </c>
      <c r="F263" s="1" t="n">
        <v>257</v>
      </c>
      <c r="G263" s="1" t="s">
        <v>1538</v>
      </c>
      <c r="H263" s="1" t="n">
        <v>460.789</v>
      </c>
      <c r="I263" s="1" t="n">
        <v>187.914</v>
      </c>
      <c r="J263" s="1" t="n">
        <v>1</v>
      </c>
      <c r="K263" s="1" t="n">
        <v>749</v>
      </c>
      <c r="L263" s="1" t="n">
        <v>85.028</v>
      </c>
      <c r="M263" s="1" t="n">
        <v>164.35</v>
      </c>
      <c r="N263" s="1" t="n">
        <v>77.012</v>
      </c>
      <c r="O263" s="1" t="n">
        <v>143.051</v>
      </c>
      <c r="P263" s="1" t="n">
        <v>16.959</v>
      </c>
      <c r="Q263" s="1" t="n">
        <v>37.508</v>
      </c>
      <c r="R263" s="1" t="n">
        <v>86588.532</v>
      </c>
      <c r="S263" s="1" t="n">
        <v>2175290</v>
      </c>
      <c r="U263" s="1" t="n">
        <f aca="false">S263/$S$7</f>
        <v>1.00839521968496</v>
      </c>
      <c r="V263" s="1" t="n">
        <f aca="false">-(O263+Q263-$M$5)</f>
        <v>-2.19399999999999</v>
      </c>
      <c r="W263" s="1" t="n">
        <f aca="false">-(O263-$M$5)</f>
        <v>35.314</v>
      </c>
      <c r="X263" s="1" t="n">
        <f aca="false">AVERAGE(W263:W267)</f>
        <v>35.753</v>
      </c>
    </row>
    <row r="264" customFormat="false" ht="15" hidden="false" customHeight="false" outlineLevel="0" collapsed="false">
      <c r="A264" s="6" t="b">
        <f aca="false">IF(C264=C263,1 )</f>
        <v>0</v>
      </c>
      <c r="C264" s="1" t="n">
        <f aca="false">VALUE(RIGHT(G264,5))</f>
        <v>2571</v>
      </c>
      <c r="D264" s="1" t="n">
        <f aca="false">C264/10000*1000</f>
        <v>257.1</v>
      </c>
      <c r="F264" s="1" t="n">
        <v>258</v>
      </c>
      <c r="G264" s="1" t="s">
        <v>1539</v>
      </c>
      <c r="H264" s="1" t="n">
        <v>460.152</v>
      </c>
      <c r="I264" s="1" t="n">
        <v>189.464</v>
      </c>
      <c r="J264" s="1" t="n">
        <v>5</v>
      </c>
      <c r="K264" s="1" t="n">
        <v>856</v>
      </c>
      <c r="L264" s="1" t="n">
        <v>85.025</v>
      </c>
      <c r="M264" s="1" t="n">
        <v>164.135</v>
      </c>
      <c r="N264" s="1" t="n">
        <v>76.214</v>
      </c>
      <c r="O264" s="1" t="n">
        <v>142.253</v>
      </c>
      <c r="P264" s="1" t="n">
        <v>19.153</v>
      </c>
      <c r="Q264" s="1" t="n">
        <v>38.107</v>
      </c>
      <c r="R264" s="1" t="n">
        <v>87181.993</v>
      </c>
      <c r="S264" s="1" t="n">
        <v>2190199</v>
      </c>
      <c r="U264" s="1" t="n">
        <f aca="false">S264/$S$7</f>
        <v>1.01530655763543</v>
      </c>
      <c r="V264" s="1" t="n">
        <f aca="false">-(O264+Q264-$M$5)</f>
        <v>-1.99499999999998</v>
      </c>
      <c r="W264" s="1" t="n">
        <f aca="false">-(O264-$M$5)</f>
        <v>36.112</v>
      </c>
      <c r="X264" s="1" t="n">
        <f aca="false">AVERAGE(W264:W268)</f>
        <v>36.0324</v>
      </c>
    </row>
    <row r="265" customFormat="false" ht="15" hidden="false" customHeight="false" outlineLevel="0" collapsed="false">
      <c r="A265" s="6" t="b">
        <f aca="false">IF(C265=C264,1 )</f>
        <v>0</v>
      </c>
      <c r="C265" s="1" t="n">
        <f aca="false">VALUE(RIGHT(G265,5))</f>
        <v>2581</v>
      </c>
      <c r="D265" s="1" t="n">
        <f aca="false">C265/10000*1000</f>
        <v>258.1</v>
      </c>
      <c r="F265" s="1" t="n">
        <v>259</v>
      </c>
      <c r="G265" s="1" t="s">
        <v>1540</v>
      </c>
      <c r="H265" s="1" t="n">
        <v>461.784</v>
      </c>
      <c r="I265" s="1" t="n">
        <v>186.366</v>
      </c>
      <c r="J265" s="1" t="n">
        <v>2</v>
      </c>
      <c r="K265" s="1" t="n">
        <v>820</v>
      </c>
      <c r="L265" s="1" t="n">
        <v>84.979</v>
      </c>
      <c r="M265" s="1" t="n">
        <v>164.262</v>
      </c>
      <c r="N265" s="1" t="n">
        <v>76.214</v>
      </c>
      <c r="O265" s="1" t="n">
        <v>142.652</v>
      </c>
      <c r="P265" s="1" t="n">
        <v>18.555</v>
      </c>
      <c r="Q265" s="1" t="n">
        <v>38.506</v>
      </c>
      <c r="R265" s="1" t="n">
        <v>86060.91</v>
      </c>
      <c r="S265" s="1" t="n">
        <v>2162035</v>
      </c>
      <c r="U265" s="1" t="n">
        <f aca="false">S265/$S$7</f>
        <v>1.0022506234992</v>
      </c>
      <c r="V265" s="1" t="n">
        <f aca="false">-(O265+Q265-$M$5)</f>
        <v>-2.79299999999998</v>
      </c>
      <c r="W265" s="1" t="n">
        <f aca="false">-(O265-$M$5)</f>
        <v>35.713</v>
      </c>
      <c r="X265" s="1" t="n">
        <f aca="false">AVERAGE(W265:W269)</f>
        <v>36.0724</v>
      </c>
    </row>
    <row r="266" customFormat="false" ht="15" hidden="false" customHeight="false" outlineLevel="0" collapsed="false">
      <c r="A266" s="6" t="b">
        <f aca="false">IF(C266=C265,1 )</f>
        <v>0</v>
      </c>
      <c r="C266" s="1" t="n">
        <f aca="false">VALUE(RIGHT(G266,5))</f>
        <v>2591</v>
      </c>
      <c r="D266" s="1" t="n">
        <f aca="false">C266/10000*1000</f>
        <v>259.1</v>
      </c>
      <c r="F266" s="1" t="n">
        <v>260</v>
      </c>
      <c r="G266" s="1" t="s">
        <v>1541</v>
      </c>
      <c r="H266" s="1" t="n">
        <v>467.755</v>
      </c>
      <c r="I266" s="1" t="n">
        <v>188.685</v>
      </c>
      <c r="J266" s="1" t="n">
        <v>6</v>
      </c>
      <c r="K266" s="1" t="n">
        <v>709</v>
      </c>
      <c r="L266" s="1" t="n">
        <v>85.016</v>
      </c>
      <c r="M266" s="1" t="n">
        <v>163.928</v>
      </c>
      <c r="N266" s="1" t="n">
        <v>76.214</v>
      </c>
      <c r="O266" s="1" t="n">
        <v>142.253</v>
      </c>
      <c r="P266" s="1" t="n">
        <v>17.358</v>
      </c>
      <c r="Q266" s="1" t="n">
        <v>38.905</v>
      </c>
      <c r="R266" s="1" t="n">
        <v>88258.095</v>
      </c>
      <c r="S266" s="1" t="n">
        <v>2217233</v>
      </c>
      <c r="U266" s="1" t="n">
        <f aca="false">S266/$S$7</f>
        <v>1.02783865973169</v>
      </c>
      <c r="V266" s="1" t="n">
        <f aca="false">-(O266+Q266-$M$5)</f>
        <v>-2.79299999999998</v>
      </c>
      <c r="W266" s="1" t="n">
        <f aca="false">-(O266-$M$5)</f>
        <v>36.112</v>
      </c>
      <c r="X266" s="1" t="n">
        <f aca="false">AVERAGE(W266:W270)</f>
        <v>36.0326</v>
      </c>
    </row>
    <row r="267" customFormat="false" ht="15" hidden="false" customHeight="false" outlineLevel="0" collapsed="false">
      <c r="A267" s="6" t="b">
        <f aca="false">IF(C267=C266,1 )</f>
        <v>0</v>
      </c>
      <c r="C267" s="1" t="n">
        <f aca="false">VALUE(RIGHT(G267,5))</f>
        <v>2601</v>
      </c>
      <c r="D267" s="1" t="n">
        <f aca="false">C267/10000*1000</f>
        <v>260.1</v>
      </c>
      <c r="F267" s="1" t="n">
        <v>261</v>
      </c>
      <c r="G267" s="1" t="s">
        <v>1542</v>
      </c>
      <c r="H267" s="1" t="n">
        <v>464.928</v>
      </c>
      <c r="I267" s="1" t="n">
        <v>186.005</v>
      </c>
      <c r="J267" s="1" t="n">
        <v>4</v>
      </c>
      <c r="K267" s="1" t="n">
        <v>751</v>
      </c>
      <c r="L267" s="1" t="n">
        <v>84.996</v>
      </c>
      <c r="M267" s="1" t="n">
        <v>164.031</v>
      </c>
      <c r="N267" s="1" t="n">
        <v>76.613</v>
      </c>
      <c r="O267" s="1" t="n">
        <v>142.851</v>
      </c>
      <c r="P267" s="1" t="n">
        <v>17.158</v>
      </c>
      <c r="Q267" s="1" t="n">
        <v>38.905</v>
      </c>
      <c r="R267" s="1" t="n">
        <v>86478.948</v>
      </c>
      <c r="S267" s="1" t="n">
        <v>2172537</v>
      </c>
      <c r="U267" s="1" t="n">
        <f aca="false">S267/$S$7</f>
        <v>1.00711901649376</v>
      </c>
      <c r="V267" s="1" t="n">
        <f aca="false">-(O267+Q267-$M$5)</f>
        <v>-3.39099999999999</v>
      </c>
      <c r="W267" s="1" t="n">
        <f aca="false">-(O267-$M$5)</f>
        <v>35.514</v>
      </c>
      <c r="X267" s="1" t="n">
        <f aca="false">AVERAGE(W267:W271)</f>
        <v>35.9928</v>
      </c>
    </row>
    <row r="268" customFormat="false" ht="15" hidden="false" customHeight="false" outlineLevel="0" collapsed="false">
      <c r="A268" s="6" t="b">
        <f aca="false">IF(C268=C267,1 )</f>
        <v>0</v>
      </c>
      <c r="C268" s="1" t="n">
        <f aca="false">VALUE(RIGHT(G268,5))</f>
        <v>2611</v>
      </c>
      <c r="D268" s="1" t="n">
        <f aca="false">C268/10000*1000</f>
        <v>261.1</v>
      </c>
      <c r="F268" s="1" t="n">
        <v>262</v>
      </c>
      <c r="G268" s="1" t="s">
        <v>1543</v>
      </c>
      <c r="H268" s="1" t="n">
        <v>464.331</v>
      </c>
      <c r="I268" s="1" t="n">
        <v>188.493</v>
      </c>
      <c r="J268" s="1" t="n">
        <v>2</v>
      </c>
      <c r="K268" s="1" t="n">
        <v>744</v>
      </c>
      <c r="L268" s="1" t="n">
        <v>84.981</v>
      </c>
      <c r="M268" s="1" t="n">
        <v>163.855</v>
      </c>
      <c r="N268" s="1" t="n">
        <v>76.015</v>
      </c>
      <c r="O268" s="1" t="n">
        <v>141.654</v>
      </c>
      <c r="P268" s="1" t="n">
        <v>18.156</v>
      </c>
      <c r="Q268" s="1" t="n">
        <v>39.304</v>
      </c>
      <c r="R268" s="1" t="n">
        <v>87523.086</v>
      </c>
      <c r="S268" s="1" t="n">
        <v>2198768</v>
      </c>
      <c r="U268" s="1" t="n">
        <f aca="false">S268/$S$7</f>
        <v>1.0192788733439</v>
      </c>
      <c r="V268" s="1" t="n">
        <f aca="false">-(O268+Q268-$M$5)</f>
        <v>-2.59299999999999</v>
      </c>
      <c r="W268" s="1" t="n">
        <f aca="false">-(O268-$M$5)</f>
        <v>36.711</v>
      </c>
      <c r="X268" s="1" t="n">
        <f aca="false">AVERAGE(W268:W272)</f>
        <v>36.0726</v>
      </c>
    </row>
    <row r="269" customFormat="false" ht="15" hidden="false" customHeight="false" outlineLevel="0" collapsed="false">
      <c r="A269" s="6" t="b">
        <f aca="false">IF(C269=C268,1 )</f>
        <v>0</v>
      </c>
      <c r="C269" s="1" t="n">
        <f aca="false">VALUE(RIGHT(G269,5))</f>
        <v>2621</v>
      </c>
      <c r="D269" s="1" t="n">
        <f aca="false">C269/10000*1000</f>
        <v>262.1</v>
      </c>
      <c r="F269" s="1" t="n">
        <v>263</v>
      </c>
      <c r="G269" s="1" t="s">
        <v>1544</v>
      </c>
      <c r="H269" s="1" t="n">
        <v>471.417</v>
      </c>
      <c r="I269" s="1" t="n">
        <v>185.469</v>
      </c>
      <c r="J269" s="1" t="n">
        <v>5</v>
      </c>
      <c r="K269" s="1" t="n">
        <v>919</v>
      </c>
      <c r="L269" s="1" t="n">
        <v>85.003</v>
      </c>
      <c r="M269" s="1" t="n">
        <v>164.085</v>
      </c>
      <c r="N269" s="1" t="n">
        <v>76.214</v>
      </c>
      <c r="O269" s="1" t="n">
        <v>142.053</v>
      </c>
      <c r="P269" s="1" t="n">
        <v>17.757</v>
      </c>
      <c r="Q269" s="1" t="n">
        <v>39.105</v>
      </c>
      <c r="R269" s="1" t="n">
        <v>87433.086</v>
      </c>
      <c r="S269" s="1" t="n">
        <v>2196507</v>
      </c>
      <c r="U269" s="1" t="n">
        <f aca="false">S269/$S$7</f>
        <v>1.01823074569577</v>
      </c>
      <c r="V269" s="1" t="n">
        <f aca="false">-(O269+Q269-$M$5)</f>
        <v>-2.79299999999998</v>
      </c>
      <c r="W269" s="1" t="n">
        <f aca="false">-(O269-$M$5)</f>
        <v>36.312</v>
      </c>
      <c r="X269" s="1" t="n">
        <f aca="false">AVERAGE(W269:W273)</f>
        <v>36.0726</v>
      </c>
    </row>
    <row r="270" customFormat="false" ht="15" hidden="false" customHeight="false" outlineLevel="0" collapsed="false">
      <c r="A270" s="6" t="b">
        <f aca="false">IF(C270=C269,1 )</f>
        <v>0</v>
      </c>
      <c r="C270" s="1" t="n">
        <f aca="false">VALUE(RIGHT(G270,5))</f>
        <v>2631</v>
      </c>
      <c r="D270" s="1" t="n">
        <f aca="false">C270/10000*1000</f>
        <v>263.1</v>
      </c>
      <c r="F270" s="1" t="n">
        <v>264</v>
      </c>
      <c r="G270" s="1" t="s">
        <v>1545</v>
      </c>
      <c r="H270" s="1" t="n">
        <v>475.477</v>
      </c>
      <c r="I270" s="1" t="n">
        <v>184.851</v>
      </c>
      <c r="J270" s="1" t="n">
        <v>9</v>
      </c>
      <c r="K270" s="1" t="n">
        <v>860</v>
      </c>
      <c r="L270" s="1" t="n">
        <v>84.966</v>
      </c>
      <c r="M270" s="1" t="n">
        <v>164.05</v>
      </c>
      <c r="N270" s="1" t="n">
        <v>75.815</v>
      </c>
      <c r="O270" s="1" t="n">
        <v>142.851</v>
      </c>
      <c r="P270" s="1" t="n">
        <v>18.156</v>
      </c>
      <c r="Q270" s="1" t="n">
        <v>37.708</v>
      </c>
      <c r="R270" s="1" t="n">
        <v>87892.521</v>
      </c>
      <c r="S270" s="1" t="n">
        <v>2208049</v>
      </c>
      <c r="U270" s="1" t="n">
        <f aca="false">S270/$S$7</f>
        <v>1.02358124959438</v>
      </c>
      <c r="V270" s="1" t="n">
        <f aca="false">-(O270+Q270-$M$5)</f>
        <v>-2.19399999999999</v>
      </c>
      <c r="W270" s="1" t="n">
        <f aca="false">-(O270-$M$5)</f>
        <v>35.514</v>
      </c>
      <c r="X270" s="1" t="n">
        <f aca="false">AVERAGE(W270:W274)</f>
        <v>35.9928</v>
      </c>
    </row>
    <row r="271" customFormat="false" ht="15" hidden="false" customHeight="false" outlineLevel="0" collapsed="false">
      <c r="A271" s="6" t="b">
        <f aca="false">IF(C271=C270,1 )</f>
        <v>0</v>
      </c>
      <c r="C271" s="1" t="n">
        <f aca="false">VALUE(RIGHT(G271,5))</f>
        <v>2641</v>
      </c>
      <c r="D271" s="1" t="n">
        <f aca="false">C271/10000*1000</f>
        <v>264.1</v>
      </c>
      <c r="F271" s="1" t="n">
        <v>265</v>
      </c>
      <c r="G271" s="1" t="s">
        <v>1546</v>
      </c>
      <c r="H271" s="1" t="n">
        <v>463.177</v>
      </c>
      <c r="I271" s="1" t="n">
        <v>192.169</v>
      </c>
      <c r="J271" s="1" t="n">
        <v>5</v>
      </c>
      <c r="K271" s="1" t="n">
        <v>760</v>
      </c>
      <c r="L271" s="1" t="n">
        <v>84.895</v>
      </c>
      <c r="M271" s="1" t="n">
        <v>164.248</v>
      </c>
      <c r="N271" s="1" t="n">
        <v>76.214</v>
      </c>
      <c r="O271" s="1" t="n">
        <v>142.452</v>
      </c>
      <c r="P271" s="1" t="n">
        <v>17.757</v>
      </c>
      <c r="Q271" s="1" t="n">
        <v>37.908</v>
      </c>
      <c r="R271" s="1" t="n">
        <v>89008.349</v>
      </c>
      <c r="S271" s="1" t="n">
        <v>2236081</v>
      </c>
      <c r="U271" s="1" t="n">
        <f aca="false">S271/$S$7</f>
        <v>1.03657599273125</v>
      </c>
      <c r="V271" s="1" t="n">
        <f aca="false">-(O271+Q271-$M$5)</f>
        <v>-1.995</v>
      </c>
      <c r="W271" s="1" t="n">
        <f aca="false">-(O271-$M$5)</f>
        <v>35.913</v>
      </c>
      <c r="X271" s="1" t="n">
        <f aca="false">AVERAGE(W271:W275)</f>
        <v>36.2322</v>
      </c>
    </row>
    <row r="272" customFormat="false" ht="15" hidden="false" customHeight="false" outlineLevel="0" collapsed="false">
      <c r="A272" s="6" t="b">
        <f aca="false">IF(C272=C271,1 )</f>
        <v>0</v>
      </c>
      <c r="C272" s="1" t="n">
        <f aca="false">VALUE(RIGHT(G272,5))</f>
        <v>2651</v>
      </c>
      <c r="D272" s="1" t="n">
        <f aca="false">C272/10000*1000</f>
        <v>265.1</v>
      </c>
      <c r="F272" s="1" t="n">
        <v>266</v>
      </c>
      <c r="G272" s="1" t="s">
        <v>1547</v>
      </c>
      <c r="H272" s="1" t="n">
        <v>470.183</v>
      </c>
      <c r="I272" s="1" t="n">
        <v>184.434</v>
      </c>
      <c r="J272" s="1" t="n">
        <v>0</v>
      </c>
      <c r="K272" s="1" t="n">
        <v>706</v>
      </c>
      <c r="L272" s="1" t="n">
        <v>85.056</v>
      </c>
      <c r="M272" s="1" t="n">
        <v>163.985</v>
      </c>
      <c r="N272" s="1" t="n">
        <v>76.613</v>
      </c>
      <c r="O272" s="1" t="n">
        <v>142.452</v>
      </c>
      <c r="P272" s="1" t="n">
        <v>17.757</v>
      </c>
      <c r="Q272" s="1" t="n">
        <v>38.107</v>
      </c>
      <c r="R272" s="1" t="n">
        <v>86717.9</v>
      </c>
      <c r="S272" s="1" t="n">
        <v>2178540</v>
      </c>
      <c r="U272" s="1" t="n">
        <f aca="false">S272/$S$7</f>
        <v>1.00990181626012</v>
      </c>
      <c r="V272" s="1" t="n">
        <f aca="false">-(O272+Q272-$M$5)</f>
        <v>-2.19399999999999</v>
      </c>
      <c r="W272" s="1" t="n">
        <f aca="false">-(O272-$M$5)</f>
        <v>35.913</v>
      </c>
      <c r="X272" s="1" t="n">
        <f aca="false">AVERAGE(W272:W276)</f>
        <v>36.272</v>
      </c>
    </row>
    <row r="273" customFormat="false" ht="15" hidden="false" customHeight="false" outlineLevel="0" collapsed="false">
      <c r="A273" s="6" t="b">
        <f aca="false">IF(C273=C272,1 )</f>
        <v>0</v>
      </c>
      <c r="C273" s="1" t="n">
        <f aca="false">VALUE(RIGHT(G273,5))</f>
        <v>2661</v>
      </c>
      <c r="D273" s="1" t="n">
        <f aca="false">C273/10000*1000</f>
        <v>266.1</v>
      </c>
      <c r="F273" s="1" t="n">
        <v>267</v>
      </c>
      <c r="G273" s="1" t="s">
        <v>1548</v>
      </c>
      <c r="H273" s="1" t="n">
        <v>474.123</v>
      </c>
      <c r="I273" s="1" t="n">
        <v>188.314</v>
      </c>
      <c r="J273" s="1" t="n">
        <v>8</v>
      </c>
      <c r="K273" s="1" t="n">
        <v>1107</v>
      </c>
      <c r="L273" s="1" t="n">
        <v>84.971</v>
      </c>
      <c r="M273" s="1" t="n">
        <v>164.241</v>
      </c>
      <c r="N273" s="1" t="n">
        <v>76.214</v>
      </c>
      <c r="O273" s="1" t="n">
        <v>141.654</v>
      </c>
      <c r="P273" s="1" t="n">
        <v>17.557</v>
      </c>
      <c r="Q273" s="1" t="n">
        <v>39.504</v>
      </c>
      <c r="R273" s="1" t="n">
        <v>89284.321</v>
      </c>
      <c r="S273" s="1" t="n">
        <v>2243014</v>
      </c>
      <c r="U273" s="1" t="n">
        <f aca="false">S273/$S$7</f>
        <v>1.0397899109022</v>
      </c>
      <c r="V273" s="1" t="n">
        <f aca="false">-(O273+Q273-$M$5)</f>
        <v>-2.79299999999998</v>
      </c>
      <c r="W273" s="1" t="n">
        <f aca="false">-(O273-$M$5)</f>
        <v>36.711</v>
      </c>
      <c r="X273" s="1" t="n">
        <f aca="false">AVERAGE(W273:W277)</f>
        <v>36.4714</v>
      </c>
    </row>
    <row r="274" customFormat="false" ht="15" hidden="false" customHeight="false" outlineLevel="0" collapsed="false">
      <c r="A274" s="6" t="b">
        <f aca="false">IF(C274=C273,1 )</f>
        <v>0</v>
      </c>
      <c r="C274" s="1" t="n">
        <f aca="false">VALUE(RIGHT(G274,5))</f>
        <v>2671</v>
      </c>
      <c r="D274" s="1" t="n">
        <f aca="false">C274/10000*1000</f>
        <v>267.1</v>
      </c>
      <c r="F274" s="1" t="n">
        <v>268</v>
      </c>
      <c r="G274" s="1" t="s">
        <v>1549</v>
      </c>
      <c r="H274" s="1" t="n">
        <v>464.889</v>
      </c>
      <c r="I274" s="1" t="n">
        <v>191.089</v>
      </c>
      <c r="J274" s="1" t="n">
        <v>11</v>
      </c>
      <c r="K274" s="1" t="n">
        <v>941</v>
      </c>
      <c r="L274" s="1" t="n">
        <v>85.047</v>
      </c>
      <c r="M274" s="1" t="n">
        <v>164.427</v>
      </c>
      <c r="N274" s="1" t="n">
        <v>76.414</v>
      </c>
      <c r="O274" s="1" t="n">
        <v>142.452</v>
      </c>
      <c r="P274" s="1" t="n">
        <v>17.557</v>
      </c>
      <c r="Q274" s="1" t="n">
        <v>38.706</v>
      </c>
      <c r="R274" s="1" t="n">
        <v>88835.116</v>
      </c>
      <c r="S274" s="1" t="n">
        <v>2231729</v>
      </c>
      <c r="U274" s="1" t="n">
        <f aca="false">S274/$S$7</f>
        <v>1.03455854402507</v>
      </c>
      <c r="V274" s="1" t="n">
        <f aca="false">-(O274+Q274-$M$5)</f>
        <v>-2.79300000000001</v>
      </c>
      <c r="W274" s="1" t="n">
        <f aca="false">-(O274-$M$5)</f>
        <v>35.913</v>
      </c>
      <c r="X274" s="1" t="n">
        <f aca="false">AVERAGE(W274:W278)</f>
        <v>36.3516</v>
      </c>
    </row>
    <row r="275" customFormat="false" ht="15" hidden="false" customHeight="false" outlineLevel="0" collapsed="false">
      <c r="A275" s="6" t="b">
        <f aca="false">IF(C275=C274,1 )</f>
        <v>0</v>
      </c>
      <c r="C275" s="1" t="n">
        <f aca="false">VALUE(RIGHT(G275,5))</f>
        <v>2681</v>
      </c>
      <c r="D275" s="1" t="n">
        <f aca="false">C275/10000*1000</f>
        <v>268.1</v>
      </c>
      <c r="F275" s="1" t="n">
        <v>269</v>
      </c>
      <c r="G275" s="1" t="s">
        <v>1550</v>
      </c>
      <c r="H275" s="1" t="n">
        <v>468.71</v>
      </c>
      <c r="I275" s="1" t="n">
        <v>187.57</v>
      </c>
      <c r="J275" s="1" t="n">
        <v>0</v>
      </c>
      <c r="K275" s="1" t="n">
        <v>763</v>
      </c>
      <c r="L275" s="1" t="n">
        <v>85.016</v>
      </c>
      <c r="M275" s="1" t="n">
        <v>164.107</v>
      </c>
      <c r="N275" s="1" t="n">
        <v>76.414</v>
      </c>
      <c r="O275" s="1" t="n">
        <v>141.654</v>
      </c>
      <c r="P275" s="1" t="n">
        <v>17.158</v>
      </c>
      <c r="Q275" s="1" t="n">
        <v>38.706</v>
      </c>
      <c r="R275" s="1" t="n">
        <v>87915.847</v>
      </c>
      <c r="S275" s="1" t="n">
        <v>2208635</v>
      </c>
      <c r="U275" s="1" t="n">
        <f aca="false">S275/$S$7</f>
        <v>1.02385290054608</v>
      </c>
      <c r="V275" s="1" t="n">
        <f aca="false">-(O275+Q275-$M$5)</f>
        <v>-1.995</v>
      </c>
      <c r="W275" s="1" t="n">
        <f aca="false">-(O275-$M$5)</f>
        <v>36.711</v>
      </c>
      <c r="X275" s="1" t="n">
        <f aca="false">AVERAGE(W275:W279)</f>
        <v>36.4712</v>
      </c>
    </row>
    <row r="276" customFormat="false" ht="15" hidden="false" customHeight="false" outlineLevel="0" collapsed="false">
      <c r="A276" s="6" t="b">
        <f aca="false">IF(C276=C275,1 )</f>
        <v>0</v>
      </c>
      <c r="C276" s="1" t="n">
        <f aca="false">VALUE(RIGHT(G276,5))</f>
        <v>2691</v>
      </c>
      <c r="D276" s="1" t="n">
        <f aca="false">C276/10000*1000</f>
        <v>269.1</v>
      </c>
      <c r="F276" s="1" t="n">
        <v>270</v>
      </c>
      <c r="G276" s="1" t="s">
        <v>1551</v>
      </c>
      <c r="H276" s="1" t="n">
        <v>472.73</v>
      </c>
      <c r="I276" s="1" t="n">
        <v>186.667</v>
      </c>
      <c r="J276" s="1" t="n">
        <v>2</v>
      </c>
      <c r="K276" s="1" t="n">
        <v>787</v>
      </c>
      <c r="L276" s="1" t="n">
        <v>84.973</v>
      </c>
      <c r="M276" s="1" t="n">
        <v>164.063</v>
      </c>
      <c r="N276" s="1" t="n">
        <v>76.214</v>
      </c>
      <c r="O276" s="1" t="n">
        <v>142.253</v>
      </c>
      <c r="P276" s="1" t="n">
        <v>17.757</v>
      </c>
      <c r="Q276" s="1" t="n">
        <v>38.307</v>
      </c>
      <c r="R276" s="1" t="n">
        <v>88242.929</v>
      </c>
      <c r="S276" s="1" t="n">
        <v>2216852</v>
      </c>
      <c r="U276" s="1" t="n">
        <f aca="false">S276/$S$7</f>
        <v>1.02766204025626</v>
      </c>
      <c r="V276" s="1" t="n">
        <f aca="false">-(O276+Q276-$M$5)</f>
        <v>-2.19499999999999</v>
      </c>
      <c r="W276" s="1" t="n">
        <f aca="false">-(O276-$M$5)</f>
        <v>36.112</v>
      </c>
      <c r="X276" s="1" t="n">
        <f aca="false">AVERAGE(W276:W280)</f>
        <v>36.511</v>
      </c>
    </row>
    <row r="277" customFormat="false" ht="15" hidden="false" customHeight="false" outlineLevel="0" collapsed="false">
      <c r="A277" s="6" t="b">
        <f aca="false">IF(C277=C276,1 )</f>
        <v>0</v>
      </c>
      <c r="C277" s="1" t="n">
        <f aca="false">VALUE(RIGHT(G277,5))</f>
        <v>2701</v>
      </c>
      <c r="D277" s="1" t="n">
        <f aca="false">C277/10000*1000</f>
        <v>270.1</v>
      </c>
      <c r="F277" s="1" t="n">
        <v>271</v>
      </c>
      <c r="G277" s="1" t="s">
        <v>1552</v>
      </c>
      <c r="H277" s="1" t="n">
        <v>482.602</v>
      </c>
      <c r="I277" s="1" t="n">
        <v>183.877</v>
      </c>
      <c r="J277" s="1" t="n">
        <v>8</v>
      </c>
      <c r="K277" s="1" t="n">
        <v>775</v>
      </c>
      <c r="L277" s="1" t="n">
        <v>84.949</v>
      </c>
      <c r="M277" s="1" t="n">
        <v>163.893</v>
      </c>
      <c r="N277" s="1" t="n">
        <v>76.214</v>
      </c>
      <c r="O277" s="1" t="n">
        <v>141.455</v>
      </c>
      <c r="P277" s="1" t="n">
        <v>17.557</v>
      </c>
      <c r="Q277" s="1" t="n">
        <v>39.703</v>
      </c>
      <c r="R277" s="1" t="n">
        <v>88739.304</v>
      </c>
      <c r="S277" s="1" t="n">
        <v>2229322</v>
      </c>
      <c r="U277" s="1" t="n">
        <f aca="false">S277/$S$7</f>
        <v>1.0334427354231</v>
      </c>
      <c r="V277" s="1" t="n">
        <f aca="false">-(O277+Q277-$M$5)</f>
        <v>-2.79300000000001</v>
      </c>
      <c r="W277" s="1" t="n">
        <f aca="false">-(O277-$M$5)</f>
        <v>36.91</v>
      </c>
      <c r="X277" s="1" t="n">
        <f aca="false">AVERAGE(W277:W281)</f>
        <v>36.8302</v>
      </c>
    </row>
    <row r="278" customFormat="false" ht="15" hidden="false" customHeight="false" outlineLevel="0" collapsed="false">
      <c r="A278" s="6" t="b">
        <f aca="false">IF(C278=C277,1 )</f>
        <v>0</v>
      </c>
      <c r="C278" s="1" t="n">
        <f aca="false">VALUE(RIGHT(G278,5))</f>
        <v>2711</v>
      </c>
      <c r="D278" s="1" t="n">
        <f aca="false">C278/10000*1000</f>
        <v>271.1</v>
      </c>
      <c r="F278" s="1" t="n">
        <v>272</v>
      </c>
      <c r="G278" s="1" t="s">
        <v>1553</v>
      </c>
      <c r="H278" s="1" t="n">
        <v>479.537</v>
      </c>
      <c r="I278" s="1" t="n">
        <v>182.436</v>
      </c>
      <c r="J278" s="1" t="n">
        <v>1</v>
      </c>
      <c r="K278" s="1" t="n">
        <v>839</v>
      </c>
      <c r="L278" s="1" t="n">
        <v>85.027</v>
      </c>
      <c r="M278" s="1" t="n">
        <v>164.11</v>
      </c>
      <c r="N278" s="1" t="n">
        <v>75.615</v>
      </c>
      <c r="O278" s="1" t="n">
        <v>142.253</v>
      </c>
      <c r="P278" s="1" t="n">
        <v>18.156</v>
      </c>
      <c r="Q278" s="1" t="n">
        <v>38.506</v>
      </c>
      <c r="R278" s="1" t="n">
        <v>87484.594</v>
      </c>
      <c r="S278" s="1" t="n">
        <v>2197801</v>
      </c>
      <c r="U278" s="1" t="n">
        <f aca="false">S278/$S$7</f>
        <v>1.01883060291677</v>
      </c>
      <c r="V278" s="1" t="n">
        <f aca="false">-(O278+Q278-$M$5)</f>
        <v>-2.39399999999998</v>
      </c>
      <c r="W278" s="1" t="n">
        <f aca="false">-(O278-$M$5)</f>
        <v>36.112</v>
      </c>
      <c r="X278" s="1" t="n">
        <f aca="false">AVERAGE(W278:W282)</f>
        <v>36.9898</v>
      </c>
    </row>
    <row r="279" customFormat="false" ht="15" hidden="false" customHeight="false" outlineLevel="0" collapsed="false">
      <c r="A279" s="6" t="b">
        <f aca="false">IF(C279=C278,1 )</f>
        <v>0</v>
      </c>
      <c r="C279" s="1" t="n">
        <f aca="false">VALUE(RIGHT(G279,5))</f>
        <v>2721</v>
      </c>
      <c r="D279" s="1" t="n">
        <f aca="false">C279/10000*1000</f>
        <v>272.1</v>
      </c>
      <c r="F279" s="1" t="n">
        <v>273</v>
      </c>
      <c r="G279" s="1" t="s">
        <v>1554</v>
      </c>
      <c r="H279" s="1" t="n">
        <v>483.199</v>
      </c>
      <c r="I279" s="1" t="n">
        <v>188.018</v>
      </c>
      <c r="J279" s="1" t="n">
        <v>7</v>
      </c>
      <c r="K279" s="1" t="n">
        <v>828</v>
      </c>
      <c r="L279" s="1" t="n">
        <v>84.97</v>
      </c>
      <c r="M279" s="1" t="n">
        <v>163.96</v>
      </c>
      <c r="N279" s="1" t="n">
        <v>76.015</v>
      </c>
      <c r="O279" s="1" t="n">
        <v>141.854</v>
      </c>
      <c r="P279" s="1" t="n">
        <v>17.757</v>
      </c>
      <c r="Q279" s="1" t="n">
        <v>39.903</v>
      </c>
      <c r="R279" s="1" t="n">
        <v>90849.951</v>
      </c>
      <c r="S279" s="1" t="n">
        <v>2282346</v>
      </c>
      <c r="U279" s="1" t="n">
        <f aca="false">S279/$S$7</f>
        <v>1.05802297443885</v>
      </c>
      <c r="V279" s="1" t="n">
        <f aca="false">-(O279+Q279-$M$5)</f>
        <v>-3.392</v>
      </c>
      <c r="W279" s="1" t="n">
        <f aca="false">-(O279-$M$5)</f>
        <v>36.511</v>
      </c>
      <c r="X279" s="1" t="n">
        <f aca="false">AVERAGE(W279:W283)</f>
        <v>37.1894</v>
      </c>
    </row>
    <row r="280" customFormat="false" ht="15" hidden="false" customHeight="false" outlineLevel="0" collapsed="false">
      <c r="A280" s="6" t="b">
        <f aca="false">IF(C280=C279,1 )</f>
        <v>0</v>
      </c>
      <c r="C280" s="1" t="n">
        <f aca="false">VALUE(RIGHT(G280,5))</f>
        <v>2731</v>
      </c>
      <c r="D280" s="1" t="n">
        <f aca="false">C280/10000*1000</f>
        <v>273.1</v>
      </c>
      <c r="F280" s="1" t="n">
        <v>274</v>
      </c>
      <c r="G280" s="1" t="s">
        <v>1555</v>
      </c>
      <c r="H280" s="1" t="n">
        <v>491.757</v>
      </c>
      <c r="I280" s="1" t="n">
        <v>185.187</v>
      </c>
      <c r="J280" s="1" t="n">
        <v>9</v>
      </c>
      <c r="K280" s="1" t="n">
        <v>783</v>
      </c>
      <c r="L280" s="1" t="n">
        <v>85.036</v>
      </c>
      <c r="M280" s="1" t="n">
        <v>164.137</v>
      </c>
      <c r="N280" s="1" t="n">
        <v>75.815</v>
      </c>
      <c r="O280" s="1" t="n">
        <v>141.455</v>
      </c>
      <c r="P280" s="1" t="n">
        <v>17.956</v>
      </c>
      <c r="Q280" s="1" t="n">
        <v>39.105</v>
      </c>
      <c r="R280" s="1" t="n">
        <v>91067.13</v>
      </c>
      <c r="S280" s="1" t="n">
        <v>2287802</v>
      </c>
      <c r="U280" s="1" t="n">
        <f aca="false">S280/$S$7</f>
        <v>1.06055220241241</v>
      </c>
      <c r="V280" s="1" t="n">
        <f aca="false">-(O280+Q280-$M$5)</f>
        <v>-2.19499999999999</v>
      </c>
      <c r="W280" s="1" t="n">
        <f aca="false">-(O280-$M$5)</f>
        <v>36.91</v>
      </c>
      <c r="X280" s="1" t="n">
        <f aca="false">AVERAGE(W280:W284)</f>
        <v>37.349</v>
      </c>
    </row>
    <row r="281" customFormat="false" ht="15" hidden="false" customHeight="false" outlineLevel="0" collapsed="false">
      <c r="A281" s="6" t="b">
        <f aca="false">IF(C281=C280,1 )</f>
        <v>0</v>
      </c>
      <c r="C281" s="1" t="n">
        <f aca="false">VALUE(RIGHT(G281,5))</f>
        <v>2741</v>
      </c>
      <c r="D281" s="1" t="n">
        <f aca="false">C281/10000*1000</f>
        <v>274.1</v>
      </c>
      <c r="F281" s="1" t="n">
        <v>275</v>
      </c>
      <c r="G281" s="1" t="s">
        <v>1556</v>
      </c>
      <c r="H281" s="1" t="n">
        <v>477.865</v>
      </c>
      <c r="I281" s="1" t="n">
        <v>182.893</v>
      </c>
      <c r="J281" s="1" t="n">
        <v>0</v>
      </c>
      <c r="K281" s="1" t="n">
        <v>860</v>
      </c>
      <c r="L281" s="1" t="n">
        <v>84.992</v>
      </c>
      <c r="M281" s="1" t="n">
        <v>164.061</v>
      </c>
      <c r="N281" s="1" t="n">
        <v>76.214</v>
      </c>
      <c r="O281" s="1" t="n">
        <v>140.657</v>
      </c>
      <c r="P281" s="1" t="n">
        <v>17.757</v>
      </c>
      <c r="Q281" s="1" t="n">
        <v>39.703</v>
      </c>
      <c r="R281" s="1" t="n">
        <v>87398.336</v>
      </c>
      <c r="S281" s="1" t="n">
        <v>2195634</v>
      </c>
      <c r="U281" s="1" t="n">
        <f aca="false">S281/$S$7</f>
        <v>1.01782605067727</v>
      </c>
      <c r="V281" s="1" t="n">
        <f aca="false">-(O281+Q281-$M$5)</f>
        <v>-1.995</v>
      </c>
      <c r="W281" s="1" t="n">
        <f aca="false">-(O281-$M$5)</f>
        <v>37.708</v>
      </c>
      <c r="X281" s="1" t="n">
        <f aca="false">AVERAGE(W281:W285)</f>
        <v>37.4288</v>
      </c>
    </row>
    <row r="282" customFormat="false" ht="15" hidden="false" customHeight="false" outlineLevel="0" collapsed="false">
      <c r="A282" s="6" t="b">
        <f aca="false">IF(C282=C281,1 )</f>
        <v>0</v>
      </c>
      <c r="C282" s="1" t="n">
        <f aca="false">VALUE(RIGHT(G282,5))</f>
        <v>2751</v>
      </c>
      <c r="D282" s="1" t="n">
        <f aca="false">C282/10000*1000</f>
        <v>275.1</v>
      </c>
      <c r="F282" s="1" t="n">
        <v>276</v>
      </c>
      <c r="G282" s="1" t="s">
        <v>1557</v>
      </c>
      <c r="H282" s="1" t="n">
        <v>481.647</v>
      </c>
      <c r="I282" s="1" t="n">
        <v>184.004</v>
      </c>
      <c r="J282" s="1" t="n">
        <v>5</v>
      </c>
      <c r="K282" s="1" t="n">
        <v>893</v>
      </c>
      <c r="L282" s="1" t="n">
        <v>84.986</v>
      </c>
      <c r="M282" s="1" t="n">
        <v>164.098</v>
      </c>
      <c r="N282" s="1" t="n">
        <v>76.214</v>
      </c>
      <c r="O282" s="1" t="n">
        <v>140.657</v>
      </c>
      <c r="P282" s="1" t="n">
        <v>17.557</v>
      </c>
      <c r="Q282" s="1" t="n">
        <v>39.903</v>
      </c>
      <c r="R282" s="1" t="n">
        <v>88625.022</v>
      </c>
      <c r="S282" s="1" t="n">
        <v>2226451</v>
      </c>
      <c r="U282" s="1" t="n">
        <f aca="false">S282/$S$7</f>
        <v>1.03211183118701</v>
      </c>
      <c r="V282" s="1" t="n">
        <f aca="false">-(O282+Q282-$M$5)</f>
        <v>-2.19499999999999</v>
      </c>
      <c r="W282" s="1" t="n">
        <f aca="false">-(O282-$M$5)</f>
        <v>37.708</v>
      </c>
      <c r="X282" s="1" t="n">
        <f aca="false">AVERAGE(W282:W286)</f>
        <v>37.349</v>
      </c>
    </row>
    <row r="283" customFormat="false" ht="15" hidden="false" customHeight="false" outlineLevel="0" collapsed="false">
      <c r="A283" s="6" t="b">
        <f aca="false">IF(C283=C282,1 )</f>
        <v>0</v>
      </c>
      <c r="C283" s="1" t="n">
        <f aca="false">VALUE(RIGHT(G283,5))</f>
        <v>2761</v>
      </c>
      <c r="D283" s="1" t="n">
        <f aca="false">C283/10000*1000</f>
        <v>276.1</v>
      </c>
      <c r="F283" s="1" t="n">
        <v>277</v>
      </c>
      <c r="G283" s="1" t="s">
        <v>1558</v>
      </c>
      <c r="H283" s="1" t="n">
        <v>476.87</v>
      </c>
      <c r="I283" s="1" t="n">
        <v>180.19</v>
      </c>
      <c r="J283" s="1" t="n">
        <v>0</v>
      </c>
      <c r="K283" s="1" t="n">
        <v>769</v>
      </c>
      <c r="L283" s="1" t="n">
        <v>85.095</v>
      </c>
      <c r="M283" s="1" t="n">
        <v>164.12</v>
      </c>
      <c r="N283" s="1" t="n">
        <v>76.214</v>
      </c>
      <c r="O283" s="1" t="n">
        <v>141.255</v>
      </c>
      <c r="P283" s="1" t="n">
        <v>17.757</v>
      </c>
      <c r="Q283" s="1" t="n">
        <v>38.706</v>
      </c>
      <c r="R283" s="1" t="n">
        <v>85927.403</v>
      </c>
      <c r="S283" s="1" t="n">
        <v>2158681</v>
      </c>
      <c r="U283" s="1" t="n">
        <f aca="false">S283/$S$7</f>
        <v>1.00069581583363</v>
      </c>
      <c r="V283" s="1" t="n">
        <f aca="false">-(O283+Q283-$M$5)</f>
        <v>-1.596</v>
      </c>
      <c r="W283" s="1" t="n">
        <f aca="false">-(O283-$M$5)</f>
        <v>37.11</v>
      </c>
      <c r="X283" s="1" t="n">
        <f aca="false">AVERAGE(W283:W287)</f>
        <v>37.1894</v>
      </c>
    </row>
    <row r="284" customFormat="false" ht="15" hidden="false" customHeight="false" outlineLevel="0" collapsed="false">
      <c r="A284" s="6" t="b">
        <f aca="false">IF(C284=C283,1 )</f>
        <v>0</v>
      </c>
      <c r="C284" s="1" t="n">
        <f aca="false">VALUE(RIGHT(G284,5))</f>
        <v>2771</v>
      </c>
      <c r="D284" s="1" t="n">
        <f aca="false">C284/10000*1000</f>
        <v>277.1</v>
      </c>
      <c r="F284" s="1" t="n">
        <v>278</v>
      </c>
      <c r="G284" s="1" t="s">
        <v>1559</v>
      </c>
      <c r="H284" s="1" t="n">
        <v>480.572</v>
      </c>
      <c r="I284" s="1" t="n">
        <v>188.343</v>
      </c>
      <c r="J284" s="1" t="n">
        <v>0</v>
      </c>
      <c r="K284" s="1" t="n">
        <v>834</v>
      </c>
      <c r="L284" s="1" t="n">
        <v>84.956</v>
      </c>
      <c r="M284" s="1" t="n">
        <v>164.078</v>
      </c>
      <c r="N284" s="1" t="n">
        <v>76.214</v>
      </c>
      <c r="O284" s="1" t="n">
        <v>141.056</v>
      </c>
      <c r="P284" s="1" t="n">
        <v>17.557</v>
      </c>
      <c r="Q284" s="1" t="n">
        <v>39.903</v>
      </c>
      <c r="R284" s="1" t="n">
        <v>90512.56</v>
      </c>
      <c r="S284" s="1" t="n">
        <v>2273870</v>
      </c>
      <c r="U284" s="1" t="n">
        <f aca="false">S284/$S$7</f>
        <v>1.05409377057084</v>
      </c>
      <c r="V284" s="1" t="n">
        <f aca="false">-(O284+Q284-$M$5)</f>
        <v>-2.59399999999999</v>
      </c>
      <c r="W284" s="1" t="n">
        <f aca="false">-(O284-$M$5)</f>
        <v>37.309</v>
      </c>
      <c r="X284" s="1" t="n">
        <f aca="false">AVERAGE(W284:W288)</f>
        <v>37.2292</v>
      </c>
    </row>
    <row r="285" customFormat="false" ht="15" hidden="false" customHeight="false" outlineLevel="0" collapsed="false">
      <c r="A285" s="6" t="b">
        <f aca="false">IF(C285=C284,1 )</f>
        <v>0</v>
      </c>
      <c r="C285" s="1" t="n">
        <f aca="false">VALUE(RIGHT(G285,5))</f>
        <v>2781</v>
      </c>
      <c r="D285" s="1" t="n">
        <f aca="false">C285/10000*1000</f>
        <v>278.1</v>
      </c>
      <c r="F285" s="1" t="n">
        <v>279</v>
      </c>
      <c r="G285" s="1" t="s">
        <v>1560</v>
      </c>
      <c r="H285" s="1" t="n">
        <v>478.621</v>
      </c>
      <c r="I285" s="1" t="n">
        <v>183.656</v>
      </c>
      <c r="J285" s="1" t="n">
        <v>1</v>
      </c>
      <c r="K285" s="1" t="n">
        <v>767</v>
      </c>
      <c r="L285" s="1" t="n">
        <v>84.94</v>
      </c>
      <c r="M285" s="1" t="n">
        <v>163.856</v>
      </c>
      <c r="N285" s="1" t="n">
        <v>76.015</v>
      </c>
      <c r="O285" s="1" t="n">
        <v>141.056</v>
      </c>
      <c r="P285" s="1" t="n">
        <v>17.757</v>
      </c>
      <c r="Q285" s="1" t="n">
        <v>39.504</v>
      </c>
      <c r="R285" s="1" t="n">
        <v>87901.597</v>
      </c>
      <c r="S285" s="1" t="n">
        <v>2208277</v>
      </c>
      <c r="U285" s="1" t="n">
        <f aca="false">S285/$S$7</f>
        <v>1.02368694313873</v>
      </c>
      <c r="V285" s="1" t="n">
        <f aca="false">-(O285+Q285-$M$5)</f>
        <v>-2.19499999999999</v>
      </c>
      <c r="W285" s="1" t="n">
        <f aca="false">-(O285-$M$5)</f>
        <v>37.309</v>
      </c>
      <c r="X285" s="1" t="n">
        <f aca="false">AVERAGE(W285:W289)</f>
        <v>37.309</v>
      </c>
    </row>
    <row r="286" customFormat="false" ht="15" hidden="false" customHeight="false" outlineLevel="0" collapsed="false">
      <c r="A286" s="6" t="b">
        <f aca="false">IF(C286=C285,1 )</f>
        <v>0</v>
      </c>
      <c r="C286" s="1" t="n">
        <f aca="false">VALUE(RIGHT(G286,5))</f>
        <v>2791</v>
      </c>
      <c r="D286" s="1" t="n">
        <f aca="false">C286/10000*1000</f>
        <v>279.1</v>
      </c>
      <c r="F286" s="1" t="n">
        <v>280</v>
      </c>
      <c r="G286" s="1" t="s">
        <v>1561</v>
      </c>
      <c r="H286" s="1" t="n">
        <v>472.332</v>
      </c>
      <c r="I286" s="1" t="n">
        <v>189.618</v>
      </c>
      <c r="J286" s="1" t="n">
        <v>8</v>
      </c>
      <c r="K286" s="1" t="n">
        <v>785</v>
      </c>
      <c r="L286" s="1" t="n">
        <v>85.004</v>
      </c>
      <c r="M286" s="1" t="n">
        <v>163.945</v>
      </c>
      <c r="N286" s="1" t="n">
        <v>76.613</v>
      </c>
      <c r="O286" s="1" t="n">
        <v>141.056</v>
      </c>
      <c r="P286" s="1" t="n">
        <v>16.56</v>
      </c>
      <c r="Q286" s="1" t="n">
        <v>39.304</v>
      </c>
      <c r="R286" s="1" t="n">
        <v>89562.641</v>
      </c>
      <c r="S286" s="1" t="n">
        <v>2250006</v>
      </c>
      <c r="U286" s="1" t="n">
        <f aca="false">S286/$S$7</f>
        <v>1.04303117959558</v>
      </c>
      <c r="V286" s="1" t="n">
        <f aca="false">-(O286+Q286-$M$5)</f>
        <v>-1.995</v>
      </c>
      <c r="W286" s="1" t="n">
        <f aca="false">-(O286-$M$5)</f>
        <v>37.309</v>
      </c>
      <c r="X286" s="1" t="n">
        <f aca="false">AVERAGE(W286:W290)</f>
        <v>37.3888</v>
      </c>
    </row>
    <row r="287" customFormat="false" ht="15" hidden="false" customHeight="false" outlineLevel="0" collapsed="false">
      <c r="A287" s="6" t="b">
        <f aca="false">IF(C287=C286,1 )</f>
        <v>0</v>
      </c>
      <c r="C287" s="1" t="n">
        <f aca="false">VALUE(RIGHT(G287,5))</f>
        <v>2801</v>
      </c>
      <c r="D287" s="1" t="n">
        <f aca="false">C287/10000*1000</f>
        <v>280.1</v>
      </c>
      <c r="F287" s="1" t="n">
        <v>281</v>
      </c>
      <c r="G287" s="1" t="s">
        <v>1562</v>
      </c>
      <c r="H287" s="1" t="n">
        <v>487.259</v>
      </c>
      <c r="I287" s="1" t="n">
        <v>184.569</v>
      </c>
      <c r="J287" s="1" t="n">
        <v>0</v>
      </c>
      <c r="K287" s="1" t="n">
        <v>787</v>
      </c>
      <c r="L287" s="1" t="n">
        <v>85.01</v>
      </c>
      <c r="M287" s="1" t="n">
        <v>163.973</v>
      </c>
      <c r="N287" s="1" t="n">
        <v>76.214</v>
      </c>
      <c r="O287" s="1" t="n">
        <v>141.455</v>
      </c>
      <c r="P287" s="1" t="n">
        <v>17.757</v>
      </c>
      <c r="Q287" s="1" t="n">
        <v>38.905</v>
      </c>
      <c r="R287" s="1" t="n">
        <v>89933.071</v>
      </c>
      <c r="S287" s="1" t="n">
        <v>2259312</v>
      </c>
      <c r="U287" s="1" t="n">
        <f aca="false">S287/$S$7</f>
        <v>1.04734514505048</v>
      </c>
      <c r="V287" s="1" t="n">
        <f aca="false">-(O287+Q287-$M$5)</f>
        <v>-1.995</v>
      </c>
      <c r="W287" s="1" t="n">
        <f aca="false">-(O287-$M$5)</f>
        <v>36.91</v>
      </c>
      <c r="X287" s="1" t="n">
        <f aca="false">AVERAGE(W287:W291)</f>
        <v>37.5884</v>
      </c>
    </row>
    <row r="288" customFormat="false" ht="15" hidden="false" customHeight="false" outlineLevel="0" collapsed="false">
      <c r="A288" s="6" t="b">
        <f aca="false">IF(C288=C287,1 )</f>
        <v>0</v>
      </c>
      <c r="C288" s="1" t="n">
        <f aca="false">VALUE(RIGHT(G288,5))</f>
        <v>2811</v>
      </c>
      <c r="D288" s="1" t="n">
        <f aca="false">C288/10000*1000</f>
        <v>281.1</v>
      </c>
      <c r="F288" s="1" t="n">
        <v>282</v>
      </c>
      <c r="G288" s="1" t="s">
        <v>1563</v>
      </c>
      <c r="H288" s="1" t="n">
        <v>486.344</v>
      </c>
      <c r="I288" s="1" t="n">
        <v>184.74</v>
      </c>
      <c r="J288" s="1" t="n">
        <v>0</v>
      </c>
      <c r="K288" s="1" t="n">
        <v>894</v>
      </c>
      <c r="L288" s="1" t="n">
        <v>84.999</v>
      </c>
      <c r="M288" s="1" t="n">
        <v>163.87</v>
      </c>
      <c r="N288" s="1" t="n">
        <v>76.613</v>
      </c>
      <c r="O288" s="1" t="n">
        <v>141.056</v>
      </c>
      <c r="P288" s="1" t="n">
        <v>16.959</v>
      </c>
      <c r="Q288" s="1" t="n">
        <v>39.903</v>
      </c>
      <c r="R288" s="1" t="n">
        <v>89847.131</v>
      </c>
      <c r="S288" s="1" t="n">
        <v>2257153</v>
      </c>
      <c r="U288" s="1" t="n">
        <f aca="false">S288/$S$7</f>
        <v>1.0463443013564</v>
      </c>
      <c r="V288" s="1" t="n">
        <f aca="false">-(O288+Q288-$M$5)</f>
        <v>-2.59399999999999</v>
      </c>
      <c r="W288" s="1" t="n">
        <f aca="false">-(O288-$M$5)</f>
        <v>37.309</v>
      </c>
      <c r="X288" s="1" t="n">
        <f aca="false">AVERAGE(W288:W292)</f>
        <v>37.748</v>
      </c>
    </row>
    <row r="289" customFormat="false" ht="15" hidden="false" customHeight="false" outlineLevel="0" collapsed="false">
      <c r="A289" s="6" t="b">
        <f aca="false">IF(C289=C288,1 )</f>
        <v>0</v>
      </c>
      <c r="C289" s="1" t="n">
        <f aca="false">VALUE(RIGHT(G289,5))</f>
        <v>2821</v>
      </c>
      <c r="D289" s="1" t="n">
        <f aca="false">C289/10000*1000</f>
        <v>282.1</v>
      </c>
      <c r="F289" s="1" t="n">
        <v>283</v>
      </c>
      <c r="G289" s="1" t="s">
        <v>1564</v>
      </c>
      <c r="H289" s="1" t="n">
        <v>484.234</v>
      </c>
      <c r="I289" s="1" t="n">
        <v>183.862</v>
      </c>
      <c r="J289" s="1" t="n">
        <v>5</v>
      </c>
      <c r="K289" s="1" t="n">
        <v>1047</v>
      </c>
      <c r="L289" s="1" t="n">
        <v>84.935</v>
      </c>
      <c r="M289" s="1" t="n">
        <v>163.779</v>
      </c>
      <c r="N289" s="1" t="n">
        <v>76.414</v>
      </c>
      <c r="O289" s="1" t="n">
        <v>140.657</v>
      </c>
      <c r="P289" s="1" t="n">
        <v>17.557</v>
      </c>
      <c r="Q289" s="1" t="n">
        <v>39.703</v>
      </c>
      <c r="R289" s="1" t="n">
        <v>89032.113</v>
      </c>
      <c r="S289" s="1" t="n">
        <v>2236678</v>
      </c>
      <c r="U289" s="1" t="n">
        <f aca="false">S289/$S$7</f>
        <v>1.0368527429329</v>
      </c>
      <c r="V289" s="1" t="n">
        <f aca="false">-(O289+Q289-$M$5)</f>
        <v>-1.995</v>
      </c>
      <c r="W289" s="1" t="n">
        <f aca="false">-(O289-$M$5)</f>
        <v>37.708</v>
      </c>
      <c r="X289" s="1" t="n">
        <f aca="false">AVERAGE(W289:W293)</f>
        <v>37.8278</v>
      </c>
    </row>
    <row r="290" customFormat="false" ht="15" hidden="false" customHeight="false" outlineLevel="0" collapsed="false">
      <c r="A290" s="6" t="b">
        <f aca="false">IF(C290=C289,1 )</f>
        <v>0</v>
      </c>
      <c r="C290" s="1" t="n">
        <f aca="false">VALUE(RIGHT(G290,5))</f>
        <v>2831</v>
      </c>
      <c r="D290" s="1" t="n">
        <f aca="false">C290/10000*1000</f>
        <v>283.1</v>
      </c>
      <c r="F290" s="1" t="n">
        <v>284</v>
      </c>
      <c r="G290" s="1" t="s">
        <v>1565</v>
      </c>
      <c r="H290" s="1" t="n">
        <v>481.089</v>
      </c>
      <c r="I290" s="1" t="n">
        <v>182.566</v>
      </c>
      <c r="J290" s="1" t="n">
        <v>5</v>
      </c>
      <c r="K290" s="1" t="n">
        <v>763</v>
      </c>
      <c r="L290" s="1" t="n">
        <v>84.989</v>
      </c>
      <c r="M290" s="1" t="n">
        <v>163.872</v>
      </c>
      <c r="N290" s="1" t="n">
        <v>76.414</v>
      </c>
      <c r="O290" s="1" t="n">
        <v>140.657</v>
      </c>
      <c r="P290" s="1" t="n">
        <v>17.956</v>
      </c>
      <c r="Q290" s="1" t="n">
        <v>40.102</v>
      </c>
      <c r="R290" s="1" t="n">
        <v>87830.544</v>
      </c>
      <c r="S290" s="1" t="n">
        <v>2206492</v>
      </c>
      <c r="U290" s="1" t="n">
        <f aca="false">S290/$S$7</f>
        <v>1.02285947394283</v>
      </c>
      <c r="V290" s="1" t="n">
        <f aca="false">-(O290+Q290-$M$5)</f>
        <v>-2.39400000000001</v>
      </c>
      <c r="W290" s="1" t="n">
        <f aca="false">-(O290-$M$5)</f>
        <v>37.708</v>
      </c>
      <c r="X290" s="1" t="n">
        <f aca="false">AVERAGE(W290:W294)</f>
        <v>37.9076</v>
      </c>
    </row>
    <row r="291" customFormat="false" ht="15" hidden="false" customHeight="false" outlineLevel="0" collapsed="false">
      <c r="A291" s="6" t="b">
        <f aca="false">IF(C291=C290,1 )</f>
        <v>0</v>
      </c>
      <c r="C291" s="1" t="n">
        <f aca="false">VALUE(RIGHT(G291,5))</f>
        <v>2841</v>
      </c>
      <c r="D291" s="1" t="n">
        <f aca="false">C291/10000*1000</f>
        <v>284.1</v>
      </c>
      <c r="F291" s="1" t="n">
        <v>285</v>
      </c>
      <c r="G291" s="1" t="s">
        <v>1566</v>
      </c>
      <c r="H291" s="1" t="n">
        <v>485.747</v>
      </c>
      <c r="I291" s="1" t="n">
        <v>180.08</v>
      </c>
      <c r="J291" s="1" t="n">
        <v>8</v>
      </c>
      <c r="K291" s="1" t="n">
        <v>685</v>
      </c>
      <c r="L291" s="1" t="n">
        <v>84.968</v>
      </c>
      <c r="M291" s="1" t="n">
        <v>163.654</v>
      </c>
      <c r="N291" s="1" t="n">
        <v>75.615</v>
      </c>
      <c r="O291" s="1" t="n">
        <v>140.058</v>
      </c>
      <c r="P291" s="1" t="n">
        <v>18.156</v>
      </c>
      <c r="Q291" s="1" t="n">
        <v>40.501</v>
      </c>
      <c r="R291" s="1" t="n">
        <v>87473.409</v>
      </c>
      <c r="S291" s="1" t="n">
        <v>2197520</v>
      </c>
      <c r="U291" s="1" t="n">
        <f aca="false">S291/$S$7</f>
        <v>1.01870034025904</v>
      </c>
      <c r="V291" s="1" t="n">
        <f aca="false">-(O291+Q291-$M$5)</f>
        <v>-2.19399999999999</v>
      </c>
      <c r="W291" s="1" t="n">
        <f aca="false">-(O291-$M$5)</f>
        <v>38.307</v>
      </c>
      <c r="X291" s="1" t="n">
        <f aca="false">AVERAGE(W291:W295)</f>
        <v>37.9076</v>
      </c>
    </row>
    <row r="292" customFormat="false" ht="15" hidden="false" customHeight="false" outlineLevel="0" collapsed="false">
      <c r="A292" s="6" t="b">
        <f aca="false">IF(C292=C291,1 )</f>
        <v>0</v>
      </c>
      <c r="C292" s="1" t="n">
        <f aca="false">VALUE(RIGHT(G292,5))</f>
        <v>2851</v>
      </c>
      <c r="D292" s="1" t="n">
        <f aca="false">C292/10000*1000</f>
        <v>285.1</v>
      </c>
      <c r="F292" s="1" t="n">
        <v>286</v>
      </c>
      <c r="G292" s="1" t="s">
        <v>1567</v>
      </c>
      <c r="H292" s="1" t="n">
        <v>498.246</v>
      </c>
      <c r="I292" s="1" t="n">
        <v>183.057</v>
      </c>
      <c r="J292" s="1" t="n">
        <v>6</v>
      </c>
      <c r="K292" s="1" t="n">
        <v>764</v>
      </c>
      <c r="L292" s="1" t="n">
        <v>85.013</v>
      </c>
      <c r="M292" s="1" t="n">
        <v>163.692</v>
      </c>
      <c r="N292" s="1" t="n">
        <v>76.015</v>
      </c>
      <c r="O292" s="1" t="n">
        <v>140.657</v>
      </c>
      <c r="P292" s="1" t="n">
        <v>17.956</v>
      </c>
      <c r="Q292" s="1" t="n">
        <v>39.703</v>
      </c>
      <c r="R292" s="1" t="n">
        <v>91207.325</v>
      </c>
      <c r="S292" s="1" t="n">
        <v>2291324</v>
      </c>
      <c r="U292" s="1" t="n">
        <f aca="false">S292/$S$7</f>
        <v>1.0621848895317</v>
      </c>
      <c r="V292" s="1" t="n">
        <f aca="false">-(O292+Q292-$M$5)</f>
        <v>-1.995</v>
      </c>
      <c r="W292" s="1" t="n">
        <f aca="false">-(O292-$M$5)</f>
        <v>37.708</v>
      </c>
      <c r="X292" s="1" t="n">
        <f aca="false">AVERAGE(W292:W296)</f>
        <v>38.0672</v>
      </c>
    </row>
    <row r="293" customFormat="false" ht="15" hidden="false" customHeight="false" outlineLevel="0" collapsed="false">
      <c r="A293" s="6" t="b">
        <f aca="false">IF(C293=C292,1 )</f>
        <v>0</v>
      </c>
      <c r="C293" s="1" t="n">
        <f aca="false">VALUE(RIGHT(G293,5))</f>
        <v>2861</v>
      </c>
      <c r="D293" s="1" t="n">
        <f aca="false">C293/10000*1000</f>
        <v>286.1</v>
      </c>
      <c r="F293" s="1" t="n">
        <v>287</v>
      </c>
      <c r="G293" s="1" t="s">
        <v>1568</v>
      </c>
      <c r="H293" s="1" t="n">
        <v>492.872</v>
      </c>
      <c r="I293" s="1" t="n">
        <v>184.743</v>
      </c>
      <c r="J293" s="1" t="n">
        <v>2</v>
      </c>
      <c r="K293" s="1" t="n">
        <v>938</v>
      </c>
      <c r="L293" s="1" t="n">
        <v>85.11</v>
      </c>
      <c r="M293" s="1" t="n">
        <v>163.826</v>
      </c>
      <c r="N293" s="1" t="n">
        <v>76.613</v>
      </c>
      <c r="O293" s="1" t="n">
        <v>140.657</v>
      </c>
      <c r="P293" s="1" t="n">
        <v>17.757</v>
      </c>
      <c r="Q293" s="1" t="n">
        <v>40.102</v>
      </c>
      <c r="R293" s="1" t="n">
        <v>91054.671</v>
      </c>
      <c r="S293" s="1" t="n">
        <v>2287489</v>
      </c>
      <c r="U293" s="1" t="n">
        <f aca="false">S293/$S$7</f>
        <v>1.06040710557302</v>
      </c>
      <c r="V293" s="1" t="n">
        <f aca="false">-(O293+Q293-$M$5)</f>
        <v>-2.39400000000001</v>
      </c>
      <c r="W293" s="1" t="n">
        <f aca="false">-(O293-$M$5)</f>
        <v>37.708</v>
      </c>
      <c r="X293" s="1" t="n">
        <f aca="false">AVERAGE(W293:W297)</f>
        <v>38.3466</v>
      </c>
    </row>
    <row r="294" customFormat="false" ht="15" hidden="false" customHeight="false" outlineLevel="0" collapsed="false">
      <c r="A294" s="6" t="b">
        <f aca="false">IF(C294=C293,1 )</f>
        <v>0</v>
      </c>
      <c r="C294" s="1" t="n">
        <f aca="false">VALUE(RIGHT(G294,5))</f>
        <v>2871</v>
      </c>
      <c r="D294" s="1" t="n">
        <f aca="false">C294/10000*1000</f>
        <v>287.1</v>
      </c>
      <c r="F294" s="1" t="n">
        <v>288</v>
      </c>
      <c r="G294" s="1" t="s">
        <v>1569</v>
      </c>
      <c r="H294" s="1" t="n">
        <v>495.618</v>
      </c>
      <c r="I294" s="1" t="n">
        <v>186.889</v>
      </c>
      <c r="J294" s="1" t="n">
        <v>0</v>
      </c>
      <c r="K294" s="1" t="n">
        <v>818</v>
      </c>
      <c r="L294" s="1" t="n">
        <v>85.034</v>
      </c>
      <c r="M294" s="1" t="n">
        <v>163.976</v>
      </c>
      <c r="N294" s="1" t="n">
        <v>76.015</v>
      </c>
      <c r="O294" s="1" t="n">
        <v>140.258</v>
      </c>
      <c r="P294" s="1" t="n">
        <v>18.954</v>
      </c>
      <c r="Q294" s="1" t="n">
        <v>40.302</v>
      </c>
      <c r="R294" s="1" t="n">
        <v>92625.436</v>
      </c>
      <c r="S294" s="1" t="n">
        <v>2326950</v>
      </c>
      <c r="U294" s="1" t="n">
        <f aca="false">S294/$S$7</f>
        <v>1.0786999694045</v>
      </c>
      <c r="V294" s="1" t="n">
        <f aca="false">-(O294+Q294-$M$5)</f>
        <v>-2.19499999999999</v>
      </c>
      <c r="W294" s="1" t="n">
        <f aca="false">-(O294-$M$5)</f>
        <v>38.107</v>
      </c>
      <c r="X294" s="1" t="n">
        <f aca="false">AVERAGE(W294:W298)</f>
        <v>38.4664</v>
      </c>
    </row>
    <row r="295" customFormat="false" ht="15" hidden="false" customHeight="false" outlineLevel="0" collapsed="false">
      <c r="A295" s="6" t="b">
        <f aca="false">IF(C295=C294,1 )</f>
        <v>0</v>
      </c>
      <c r="C295" s="1" t="n">
        <f aca="false">VALUE(RIGHT(G295,5))</f>
        <v>2881</v>
      </c>
      <c r="D295" s="1" t="n">
        <f aca="false">C295/10000*1000</f>
        <v>288.1</v>
      </c>
      <c r="F295" s="1" t="n">
        <v>289</v>
      </c>
      <c r="G295" s="1" t="s">
        <v>1570</v>
      </c>
      <c r="H295" s="1" t="n">
        <v>495.618</v>
      </c>
      <c r="I295" s="1" t="n">
        <v>178.884</v>
      </c>
      <c r="J295" s="1" t="n">
        <v>6</v>
      </c>
      <c r="K295" s="1" t="n">
        <v>734</v>
      </c>
      <c r="L295" s="1" t="n">
        <v>84.959</v>
      </c>
      <c r="M295" s="1" t="n">
        <v>163.81</v>
      </c>
      <c r="N295" s="1" t="n">
        <v>76.613</v>
      </c>
      <c r="O295" s="1" t="n">
        <v>140.657</v>
      </c>
      <c r="P295" s="1" t="n">
        <v>17.158</v>
      </c>
      <c r="Q295" s="1" t="n">
        <v>40.302</v>
      </c>
      <c r="R295" s="1" t="n">
        <v>88658.3</v>
      </c>
      <c r="S295" s="1" t="n">
        <v>2227287</v>
      </c>
      <c r="U295" s="1" t="n">
        <f aca="false">S295/$S$7</f>
        <v>1.03249937418296</v>
      </c>
      <c r="V295" s="1" t="n">
        <f aca="false">-(O295+Q295-$M$5)</f>
        <v>-2.59399999999999</v>
      </c>
      <c r="W295" s="1" t="n">
        <f aca="false">-(O295-$M$5)</f>
        <v>37.708</v>
      </c>
      <c r="X295" s="1" t="n">
        <f aca="false">AVERAGE(W295:W299)</f>
        <v>38.3068</v>
      </c>
    </row>
    <row r="296" customFormat="false" ht="15" hidden="false" customHeight="false" outlineLevel="0" collapsed="false">
      <c r="A296" s="6" t="b">
        <f aca="false">IF(C296=C295,1 )</f>
        <v>0</v>
      </c>
      <c r="C296" s="1" t="n">
        <f aca="false">VALUE(RIGHT(G296,5))</f>
        <v>2891</v>
      </c>
      <c r="D296" s="1" t="n">
        <f aca="false">C296/10000*1000</f>
        <v>289.1</v>
      </c>
      <c r="F296" s="1" t="n">
        <v>290</v>
      </c>
      <c r="G296" s="1" t="s">
        <v>1571</v>
      </c>
      <c r="H296" s="1" t="n">
        <v>505.888</v>
      </c>
      <c r="I296" s="1" t="n">
        <v>179.351</v>
      </c>
      <c r="J296" s="1" t="n">
        <v>0</v>
      </c>
      <c r="K296" s="1" t="n">
        <v>820</v>
      </c>
      <c r="L296" s="1" t="n">
        <v>85.046</v>
      </c>
      <c r="M296" s="1" t="n">
        <v>163.727</v>
      </c>
      <c r="N296" s="1" t="n">
        <v>76.613</v>
      </c>
      <c r="O296" s="1" t="n">
        <v>139.26</v>
      </c>
      <c r="P296" s="1" t="n">
        <v>17.757</v>
      </c>
      <c r="Q296" s="1" t="n">
        <v>41.299</v>
      </c>
      <c r="R296" s="1" t="n">
        <v>90731.649</v>
      </c>
      <c r="S296" s="1" t="n">
        <v>2279374</v>
      </c>
      <c r="U296" s="1" t="n">
        <f aca="false">S296/$S$7</f>
        <v>1.05664524981689</v>
      </c>
      <c r="V296" s="1" t="n">
        <f aca="false">-(O296+Q296-$M$5)</f>
        <v>-2.19399999999999</v>
      </c>
      <c r="W296" s="1" t="n">
        <f aca="false">-(O296-$M$5)</f>
        <v>39.105</v>
      </c>
      <c r="X296" s="1" t="n">
        <f aca="false">AVERAGE(W296:W300)</f>
        <v>38.3468</v>
      </c>
    </row>
    <row r="297" customFormat="false" ht="15" hidden="false" customHeight="false" outlineLevel="0" collapsed="false">
      <c r="A297" s="6" t="b">
        <f aca="false">IF(C297=C296,1 )</f>
        <v>0</v>
      </c>
      <c r="C297" s="1" t="n">
        <f aca="false">VALUE(RIGHT(G297,5))</f>
        <v>2901</v>
      </c>
      <c r="D297" s="1" t="n">
        <f aca="false">C297/10000*1000</f>
        <v>290.1</v>
      </c>
      <c r="F297" s="1" t="n">
        <v>291</v>
      </c>
      <c r="G297" s="1" t="s">
        <v>1572</v>
      </c>
      <c r="H297" s="1" t="n">
        <v>481.925</v>
      </c>
      <c r="I297" s="1" t="n">
        <v>186.362</v>
      </c>
      <c r="J297" s="1" t="n">
        <v>1</v>
      </c>
      <c r="K297" s="1" t="n">
        <v>890</v>
      </c>
      <c r="L297" s="1" t="n">
        <v>85.044</v>
      </c>
      <c r="M297" s="1" t="n">
        <v>163.899</v>
      </c>
      <c r="N297" s="1" t="n">
        <v>76.613</v>
      </c>
      <c r="O297" s="1" t="n">
        <v>139.26</v>
      </c>
      <c r="P297" s="1" t="n">
        <v>16.959</v>
      </c>
      <c r="Q297" s="1" t="n">
        <v>41.1</v>
      </c>
      <c r="R297" s="1" t="n">
        <v>89812.421</v>
      </c>
      <c r="S297" s="1" t="n">
        <v>2256281</v>
      </c>
      <c r="U297" s="1" t="n">
        <f aca="false">S297/$S$7</f>
        <v>1.04594006990608</v>
      </c>
      <c r="V297" s="1" t="n">
        <f aca="false">-(O297+Q297-$M$5)</f>
        <v>-1.99499999999998</v>
      </c>
      <c r="W297" s="1" t="n">
        <f aca="false">-(O297-$M$5)</f>
        <v>39.105</v>
      </c>
      <c r="X297" s="1" t="n">
        <f aca="false">AVERAGE(W297:W301)</f>
        <v>38.267</v>
      </c>
    </row>
    <row r="298" customFormat="false" ht="15" hidden="false" customHeight="false" outlineLevel="0" collapsed="false">
      <c r="A298" s="6" t="b">
        <f aca="false">IF(C298=C297,1 )</f>
        <v>0</v>
      </c>
      <c r="C298" s="1" t="n">
        <f aca="false">VALUE(RIGHT(G298,5))</f>
        <v>2911</v>
      </c>
      <c r="D298" s="1" t="n">
        <f aca="false">C298/10000*1000</f>
        <v>291.1</v>
      </c>
      <c r="F298" s="1" t="n">
        <v>292</v>
      </c>
      <c r="G298" s="1" t="s">
        <v>1573</v>
      </c>
      <c r="H298" s="1" t="n">
        <v>490.921</v>
      </c>
      <c r="I298" s="1" t="n">
        <v>183.282</v>
      </c>
      <c r="J298" s="1" t="n">
        <v>2</v>
      </c>
      <c r="K298" s="1" t="n">
        <v>803</v>
      </c>
      <c r="L298" s="1" t="n">
        <v>85.013</v>
      </c>
      <c r="M298" s="1" t="n">
        <v>163.761</v>
      </c>
      <c r="N298" s="1" t="n">
        <v>76.015</v>
      </c>
      <c r="O298" s="1" t="n">
        <v>140.058</v>
      </c>
      <c r="P298" s="1" t="n">
        <v>17.557</v>
      </c>
      <c r="Q298" s="1" t="n">
        <v>40.501</v>
      </c>
      <c r="R298" s="1" t="n">
        <v>89977.056</v>
      </c>
      <c r="S298" s="1" t="n">
        <v>2260417</v>
      </c>
      <c r="U298" s="1" t="n">
        <f aca="false">S298/$S$7</f>
        <v>1.04785738788604</v>
      </c>
      <c r="V298" s="1" t="n">
        <f aca="false">-(O298+Q298-$M$5)</f>
        <v>-2.19399999999999</v>
      </c>
      <c r="W298" s="1" t="n">
        <f aca="false">-(O298-$M$5)</f>
        <v>38.307</v>
      </c>
      <c r="X298" s="1" t="n">
        <f aca="false">AVERAGE(W298:W302)</f>
        <v>37.828</v>
      </c>
    </row>
    <row r="299" customFormat="false" ht="15" hidden="false" customHeight="false" outlineLevel="0" collapsed="false">
      <c r="A299" s="6" t="b">
        <f aca="false">IF(C299=C298,1 )</f>
        <v>0</v>
      </c>
      <c r="C299" s="1" t="n">
        <f aca="false">VALUE(RIGHT(G299,5))</f>
        <v>2921</v>
      </c>
      <c r="D299" s="1" t="n">
        <f aca="false">C299/10000*1000</f>
        <v>292.1</v>
      </c>
      <c r="F299" s="1" t="n">
        <v>293</v>
      </c>
      <c r="G299" s="1" t="s">
        <v>1574</v>
      </c>
      <c r="H299" s="1" t="n">
        <v>485.229</v>
      </c>
      <c r="I299" s="1" t="n">
        <v>184.416</v>
      </c>
      <c r="J299" s="1" t="n">
        <v>8</v>
      </c>
      <c r="K299" s="1" t="n">
        <v>753</v>
      </c>
      <c r="L299" s="1" t="n">
        <v>84.899</v>
      </c>
      <c r="M299" s="1" t="n">
        <v>163.858</v>
      </c>
      <c r="N299" s="1" t="n">
        <v>76.414</v>
      </c>
      <c r="O299" s="1" t="n">
        <v>141.056</v>
      </c>
      <c r="P299" s="1" t="n">
        <v>17.358</v>
      </c>
      <c r="Q299" s="1" t="n">
        <v>39.304</v>
      </c>
      <c r="R299" s="1" t="n">
        <v>89483.985</v>
      </c>
      <c r="S299" s="1" t="n">
        <v>2248030</v>
      </c>
      <c r="U299" s="1" t="n">
        <f aca="false">S299/$S$7</f>
        <v>1.04211516887789</v>
      </c>
      <c r="V299" s="1" t="n">
        <f aca="false">-(O299+Q299-$M$5)</f>
        <v>-1.995</v>
      </c>
      <c r="W299" s="1" t="n">
        <f aca="false">-(O299-$M$5)</f>
        <v>37.309</v>
      </c>
      <c r="X299" s="1" t="n">
        <f aca="false">AVERAGE(W299:W303)</f>
        <v>37.8678</v>
      </c>
    </row>
    <row r="300" customFormat="false" ht="15" hidden="false" customHeight="false" outlineLevel="0" collapsed="false">
      <c r="A300" s="6" t="b">
        <f aca="false">IF(C300=C299,1 )</f>
        <v>0</v>
      </c>
      <c r="C300" s="1" t="n">
        <f aca="false">VALUE(RIGHT(G300,5))</f>
        <v>2931</v>
      </c>
      <c r="D300" s="1" t="n">
        <f aca="false">C300/10000*1000</f>
        <v>293.1</v>
      </c>
      <c r="F300" s="1" t="n">
        <v>294</v>
      </c>
      <c r="G300" s="1" t="s">
        <v>1575</v>
      </c>
      <c r="H300" s="1" t="n">
        <v>476.711</v>
      </c>
      <c r="I300" s="1" t="n">
        <v>187.203</v>
      </c>
      <c r="J300" s="1" t="n">
        <v>5</v>
      </c>
      <c r="K300" s="1" t="n">
        <v>766</v>
      </c>
      <c r="L300" s="1" t="n">
        <v>84.982</v>
      </c>
      <c r="M300" s="1" t="n">
        <v>163.958</v>
      </c>
      <c r="N300" s="1" t="n">
        <v>76.214</v>
      </c>
      <c r="O300" s="1" t="n">
        <v>140.457</v>
      </c>
      <c r="P300" s="1" t="n">
        <v>17.557</v>
      </c>
      <c r="Q300" s="1" t="n">
        <v>40.102</v>
      </c>
      <c r="R300" s="1" t="n">
        <v>89241.848</v>
      </c>
      <c r="S300" s="1" t="n">
        <v>2241947</v>
      </c>
      <c r="U300" s="1" t="n">
        <f aca="false">S300/$S$7</f>
        <v>1.03929528365737</v>
      </c>
      <c r="V300" s="1" t="n">
        <f aca="false">-(O300+Q300-$M$5)</f>
        <v>-2.19399999999999</v>
      </c>
      <c r="W300" s="1" t="n">
        <f aca="false">-(O300-$M$5)</f>
        <v>37.908</v>
      </c>
      <c r="X300" s="1" t="n">
        <f aca="false">AVERAGE(W300:W304)</f>
        <v>37.9476</v>
      </c>
    </row>
    <row r="301" customFormat="false" ht="15" hidden="false" customHeight="false" outlineLevel="0" collapsed="false">
      <c r="A301" s="6" t="b">
        <f aca="false">IF(C301=C300,1 )</f>
        <v>0</v>
      </c>
      <c r="C301" s="1" t="n">
        <f aca="false">VALUE(RIGHT(G301,5))</f>
        <v>2941</v>
      </c>
      <c r="D301" s="1" t="n">
        <f aca="false">C301/10000*1000</f>
        <v>294.1</v>
      </c>
      <c r="F301" s="1" t="n">
        <v>295</v>
      </c>
      <c r="G301" s="1" t="s">
        <v>1576</v>
      </c>
      <c r="H301" s="1" t="n">
        <v>489.21</v>
      </c>
      <c r="I301" s="1" t="n">
        <v>188.44</v>
      </c>
      <c r="J301" s="1" t="n">
        <v>8</v>
      </c>
      <c r="K301" s="1" t="n">
        <v>834</v>
      </c>
      <c r="L301" s="1" t="n">
        <v>84.965</v>
      </c>
      <c r="M301" s="1" t="n">
        <v>163.816</v>
      </c>
      <c r="N301" s="1" t="n">
        <v>76.613</v>
      </c>
      <c r="O301" s="1" t="n">
        <v>139.659</v>
      </c>
      <c r="P301" s="1" t="n">
        <v>17.956</v>
      </c>
      <c r="Q301" s="1" t="n">
        <v>41.499</v>
      </c>
      <c r="R301" s="1" t="n">
        <v>92186.859</v>
      </c>
      <c r="S301" s="1" t="n">
        <v>2315932</v>
      </c>
      <c r="U301" s="1" t="n">
        <f aca="false">S301/$S$7</f>
        <v>1.07359237523063</v>
      </c>
      <c r="V301" s="1" t="n">
        <f aca="false">-(O301+Q301-$M$5)</f>
        <v>-2.79299999999998</v>
      </c>
      <c r="W301" s="1" t="n">
        <f aca="false">-(O301-$M$5)</f>
        <v>38.706</v>
      </c>
      <c r="X301" s="1" t="n">
        <f aca="false">AVERAGE(W301:W305)</f>
        <v>38.0672</v>
      </c>
    </row>
    <row r="302" customFormat="false" ht="15" hidden="false" customHeight="false" outlineLevel="0" collapsed="false">
      <c r="A302" s="6" t="b">
        <f aca="false">IF(C302=C301,1 )</f>
        <v>0</v>
      </c>
      <c r="C302" s="1" t="n">
        <f aca="false">VALUE(RIGHT(G302,5))</f>
        <v>2951</v>
      </c>
      <c r="D302" s="1" t="n">
        <f aca="false">C302/10000*1000</f>
        <v>295.1</v>
      </c>
      <c r="F302" s="1" t="n">
        <v>296</v>
      </c>
      <c r="G302" s="1" t="s">
        <v>1577</v>
      </c>
      <c r="H302" s="1" t="n">
        <v>480.373</v>
      </c>
      <c r="I302" s="1" t="n">
        <v>181.099</v>
      </c>
      <c r="J302" s="1" t="n">
        <v>6</v>
      </c>
      <c r="K302" s="1" t="n">
        <v>751</v>
      </c>
      <c r="L302" s="1" t="n">
        <v>84.974</v>
      </c>
      <c r="M302" s="1" t="n">
        <v>163.846</v>
      </c>
      <c r="N302" s="1" t="n">
        <v>76.414</v>
      </c>
      <c r="O302" s="1" t="n">
        <v>141.455</v>
      </c>
      <c r="P302" s="1" t="n">
        <v>16.959</v>
      </c>
      <c r="Q302" s="1" t="n">
        <v>39.105</v>
      </c>
      <c r="R302" s="1" t="n">
        <v>86995.066</v>
      </c>
      <c r="S302" s="1" t="n">
        <v>2185503</v>
      </c>
      <c r="U302" s="1" t="n">
        <f aca="false">S302/$S$7</f>
        <v>1.01312964147637</v>
      </c>
      <c r="V302" s="1" t="n">
        <f aca="false">-(O302+Q302-$M$5)</f>
        <v>-2.19499999999999</v>
      </c>
      <c r="W302" s="1" t="n">
        <f aca="false">-(O302-$M$5)</f>
        <v>36.91</v>
      </c>
      <c r="X302" s="1" t="n">
        <f aca="false">AVERAGE(W302:W306)</f>
        <v>38.2268</v>
      </c>
    </row>
    <row r="303" customFormat="false" ht="15" hidden="false" customHeight="false" outlineLevel="0" collapsed="false">
      <c r="A303" s="6" t="b">
        <f aca="false">IF(C303=C302,1 )</f>
        <v>0</v>
      </c>
      <c r="C303" s="1" t="n">
        <f aca="false">VALUE(RIGHT(G303,5))</f>
        <v>2961</v>
      </c>
      <c r="D303" s="1" t="n">
        <f aca="false">C303/10000*1000</f>
        <v>296.1</v>
      </c>
      <c r="F303" s="1" t="n">
        <v>297</v>
      </c>
      <c r="G303" s="1" t="s">
        <v>1578</v>
      </c>
      <c r="H303" s="1" t="n">
        <v>481.965</v>
      </c>
      <c r="I303" s="1" t="n">
        <v>184.684</v>
      </c>
      <c r="J303" s="1" t="n">
        <v>8</v>
      </c>
      <c r="K303" s="1" t="n">
        <v>725</v>
      </c>
      <c r="L303" s="1" t="n">
        <v>85.046</v>
      </c>
      <c r="M303" s="1" t="n">
        <v>164.121</v>
      </c>
      <c r="N303" s="1" t="n">
        <v>76.414</v>
      </c>
      <c r="O303" s="1" t="n">
        <v>139.859</v>
      </c>
      <c r="P303" s="1" t="n">
        <v>17.158</v>
      </c>
      <c r="Q303" s="1" t="n">
        <v>40.701</v>
      </c>
      <c r="R303" s="1" t="n">
        <v>89011.335</v>
      </c>
      <c r="S303" s="1" t="n">
        <v>2236156</v>
      </c>
      <c r="U303" s="1" t="n">
        <f aca="false">S303/$S$7</f>
        <v>1.03661076034452</v>
      </c>
      <c r="V303" s="1" t="n">
        <f aca="false">-(O303+Q303-$M$5)</f>
        <v>-2.19499999999999</v>
      </c>
      <c r="W303" s="1" t="n">
        <f aca="false">-(O303-$M$5)</f>
        <v>38.506</v>
      </c>
      <c r="X303" s="1" t="n">
        <f aca="false">AVERAGE(W303:W307)</f>
        <v>38.546</v>
      </c>
    </row>
    <row r="304" customFormat="false" ht="15" hidden="false" customHeight="false" outlineLevel="0" collapsed="false">
      <c r="A304" s="6" t="b">
        <f aca="false">IF(C304=C303,1 )</f>
        <v>0</v>
      </c>
      <c r="C304" s="1" t="n">
        <f aca="false">VALUE(RIGHT(G304,5))</f>
        <v>2971</v>
      </c>
      <c r="D304" s="1" t="n">
        <f aca="false">C304/10000*1000</f>
        <v>297.1</v>
      </c>
      <c r="F304" s="1" t="n">
        <v>298</v>
      </c>
      <c r="G304" s="1" t="s">
        <v>1579</v>
      </c>
      <c r="H304" s="1" t="n">
        <v>490.284</v>
      </c>
      <c r="I304" s="1" t="n">
        <v>183.191</v>
      </c>
      <c r="J304" s="1" t="n">
        <v>6</v>
      </c>
      <c r="K304" s="1" t="n">
        <v>864</v>
      </c>
      <c r="L304" s="1" t="n">
        <v>84.96</v>
      </c>
      <c r="M304" s="1" t="n">
        <v>164.044</v>
      </c>
      <c r="N304" s="1" t="n">
        <v>76.015</v>
      </c>
      <c r="O304" s="1" t="n">
        <v>140.657</v>
      </c>
      <c r="P304" s="1" t="n">
        <v>17.757</v>
      </c>
      <c r="Q304" s="1" t="n">
        <v>39.903</v>
      </c>
      <c r="R304" s="1" t="n">
        <v>89815.645</v>
      </c>
      <c r="S304" s="1" t="n">
        <v>2256362</v>
      </c>
      <c r="U304" s="1" t="n">
        <f aca="false">S304/$S$7</f>
        <v>1.04597761892842</v>
      </c>
      <c r="V304" s="1" t="n">
        <f aca="false">-(O304+Q304-$M$5)</f>
        <v>-2.19499999999999</v>
      </c>
      <c r="W304" s="1" t="n">
        <f aca="false">-(O304-$M$5)</f>
        <v>37.708</v>
      </c>
      <c r="X304" s="1" t="n">
        <f aca="false">AVERAGE(W304:W308)</f>
        <v>38.4662</v>
      </c>
    </row>
    <row r="305" customFormat="false" ht="15" hidden="false" customHeight="false" outlineLevel="0" collapsed="false">
      <c r="A305" s="6" t="b">
        <f aca="false">IF(C305=C304,1 )</f>
        <v>0</v>
      </c>
      <c r="C305" s="1" t="n">
        <f aca="false">VALUE(RIGHT(G305,5))</f>
        <v>2981</v>
      </c>
      <c r="D305" s="1" t="n">
        <f aca="false">C305/10000*1000</f>
        <v>298.1</v>
      </c>
      <c r="F305" s="1" t="n">
        <v>299</v>
      </c>
      <c r="G305" s="1" t="s">
        <v>1580</v>
      </c>
      <c r="H305" s="1" t="n">
        <v>492.633</v>
      </c>
      <c r="I305" s="1" t="n">
        <v>188.654</v>
      </c>
      <c r="J305" s="1" t="n">
        <v>8</v>
      </c>
      <c r="K305" s="1" t="n">
        <v>1001</v>
      </c>
      <c r="L305" s="1" t="n">
        <v>84.96</v>
      </c>
      <c r="M305" s="1" t="n">
        <v>163.812</v>
      </c>
      <c r="N305" s="1" t="n">
        <v>76.414</v>
      </c>
      <c r="O305" s="1" t="n">
        <v>139.859</v>
      </c>
      <c r="P305" s="1" t="n">
        <v>17.358</v>
      </c>
      <c r="Q305" s="1" t="n">
        <v>40.701</v>
      </c>
      <c r="R305" s="1" t="n">
        <v>92936.954</v>
      </c>
      <c r="S305" s="1" t="n">
        <v>2334776</v>
      </c>
      <c r="U305" s="1" t="n">
        <f aca="false">S305/$S$7</f>
        <v>1.08232785395748</v>
      </c>
      <c r="V305" s="1" t="n">
        <f aca="false">-(O305+Q305-$M$5)</f>
        <v>-2.19499999999999</v>
      </c>
      <c r="W305" s="1" t="n">
        <f aca="false">-(O305-$M$5)</f>
        <v>38.506</v>
      </c>
      <c r="X305" s="1" t="n">
        <f aca="false">AVERAGE(W305:W309)</f>
        <v>38.4264</v>
      </c>
    </row>
    <row r="306" customFormat="false" ht="15" hidden="false" customHeight="false" outlineLevel="0" collapsed="false">
      <c r="A306" s="6" t="b">
        <f aca="false">IF(C306=C305,1 )</f>
        <v>0</v>
      </c>
      <c r="C306" s="1" t="n">
        <f aca="false">VALUE(RIGHT(G306,5))</f>
        <v>2991</v>
      </c>
      <c r="D306" s="1" t="n">
        <f aca="false">C306/10000*1000</f>
        <v>299.1</v>
      </c>
      <c r="F306" s="1" t="n">
        <v>300</v>
      </c>
      <c r="G306" s="1" t="s">
        <v>1581</v>
      </c>
      <c r="H306" s="1" t="n">
        <v>494.424</v>
      </c>
      <c r="I306" s="1" t="n">
        <v>187.693</v>
      </c>
      <c r="J306" s="1" t="n">
        <v>5</v>
      </c>
      <c r="K306" s="1" t="n">
        <v>860</v>
      </c>
      <c r="L306" s="1" t="n">
        <v>84.987</v>
      </c>
      <c r="M306" s="1" t="n">
        <v>163.617</v>
      </c>
      <c r="N306" s="1" t="n">
        <v>76.414</v>
      </c>
      <c r="O306" s="1" t="n">
        <v>138.861</v>
      </c>
      <c r="P306" s="1" t="n">
        <v>17.956</v>
      </c>
      <c r="Q306" s="1" t="n">
        <v>41.898</v>
      </c>
      <c r="R306" s="1" t="n">
        <v>92800.023</v>
      </c>
      <c r="S306" s="1" t="n">
        <v>2331336</v>
      </c>
      <c r="U306" s="1" t="n">
        <f aca="false">S306/$S$7</f>
        <v>1.0807331794287</v>
      </c>
      <c r="V306" s="1" t="n">
        <f aca="false">-(O306+Q306-$M$5)</f>
        <v>-2.39399999999998</v>
      </c>
      <c r="W306" s="1" t="n">
        <f aca="false">-(O306-$M$5)</f>
        <v>39.504</v>
      </c>
      <c r="X306" s="1" t="n">
        <f aca="false">AVERAGE(W306:W310)</f>
        <v>38.3866</v>
      </c>
    </row>
    <row r="307" customFormat="false" ht="15" hidden="false" customHeight="false" outlineLevel="0" collapsed="false">
      <c r="A307" s="6" t="b">
        <f aca="false">IF(C307=C306,1 )</f>
        <v>0</v>
      </c>
      <c r="C307" s="1" t="n">
        <f aca="false">VALUE(RIGHT(G307,5))</f>
        <v>3001</v>
      </c>
      <c r="D307" s="1" t="n">
        <f aca="false">C307/10000*1000</f>
        <v>300.1</v>
      </c>
      <c r="F307" s="1" t="n">
        <v>301</v>
      </c>
      <c r="G307" s="1" t="s">
        <v>1582</v>
      </c>
      <c r="H307" s="1" t="n">
        <v>479.219</v>
      </c>
      <c r="I307" s="1" t="n">
        <v>190.676</v>
      </c>
      <c r="J307" s="1" t="n">
        <v>1</v>
      </c>
      <c r="K307" s="1" t="n">
        <v>837</v>
      </c>
      <c r="L307" s="1" t="n">
        <v>84.898</v>
      </c>
      <c r="M307" s="1" t="n">
        <v>163.788</v>
      </c>
      <c r="N307" s="1" t="n">
        <v>76.813</v>
      </c>
      <c r="O307" s="1" t="n">
        <v>139.859</v>
      </c>
      <c r="P307" s="1" t="n">
        <v>16.56</v>
      </c>
      <c r="Q307" s="1" t="n">
        <v>41.1</v>
      </c>
      <c r="R307" s="1" t="n">
        <v>91375.703</v>
      </c>
      <c r="S307" s="1" t="n">
        <v>2295554</v>
      </c>
      <c r="U307" s="1" t="n">
        <f aca="false">S307/$S$7</f>
        <v>1.06414578292029</v>
      </c>
      <c r="V307" s="1" t="n">
        <f aca="false">-(O307+Q307-$M$5)</f>
        <v>-2.59399999999999</v>
      </c>
      <c r="W307" s="1" t="n">
        <f aca="false">-(O307-$M$5)</f>
        <v>38.506</v>
      </c>
      <c r="X307" s="1" t="n">
        <f aca="false">AVERAGE(W307:W311)</f>
        <v>38.187</v>
      </c>
    </row>
    <row r="308" customFormat="false" ht="15" hidden="false" customHeight="false" outlineLevel="0" collapsed="false">
      <c r="A308" s="6" t="b">
        <f aca="false">IF(C308=C307,1 )</f>
        <v>0</v>
      </c>
      <c r="C308" s="1" t="n">
        <f aca="false">VALUE(RIGHT(G308,5))</f>
        <v>3011</v>
      </c>
      <c r="D308" s="1" t="n">
        <f aca="false">C308/10000*1000</f>
        <v>301.1</v>
      </c>
      <c r="F308" s="1" t="n">
        <v>302</v>
      </c>
      <c r="G308" s="1" t="s">
        <v>1583</v>
      </c>
      <c r="H308" s="1" t="n">
        <v>483.995</v>
      </c>
      <c r="I308" s="1" t="n">
        <v>185.968</v>
      </c>
      <c r="J308" s="1" t="n">
        <v>1</v>
      </c>
      <c r="K308" s="1" t="n">
        <v>825</v>
      </c>
      <c r="L308" s="1" t="n">
        <v>84.909</v>
      </c>
      <c r="M308" s="1" t="n">
        <v>163.642</v>
      </c>
      <c r="N308" s="1" t="n">
        <v>77.012</v>
      </c>
      <c r="O308" s="1" t="n">
        <v>140.258</v>
      </c>
      <c r="P308" s="1" t="n">
        <v>16.56</v>
      </c>
      <c r="Q308" s="1" t="n">
        <v>40.102</v>
      </c>
      <c r="R308" s="1" t="n">
        <v>90007.547</v>
      </c>
      <c r="S308" s="1" t="n">
        <v>2261183</v>
      </c>
      <c r="U308" s="1" t="n">
        <f aca="false">S308/$S$7</f>
        <v>1.0482124811096</v>
      </c>
      <c r="V308" s="1" t="n">
        <f aca="false">-(O308+Q308-$M$5)</f>
        <v>-1.995</v>
      </c>
      <c r="W308" s="1" t="n">
        <f aca="false">-(O308-$M$5)</f>
        <v>38.107</v>
      </c>
      <c r="X308" s="1" t="n">
        <f aca="false">AVERAGE(W308:W312)</f>
        <v>37.828</v>
      </c>
    </row>
    <row r="309" customFormat="false" ht="15" hidden="false" customHeight="false" outlineLevel="0" collapsed="false">
      <c r="A309" s="6" t="b">
        <f aca="false">IF(C309=C308,1 )</f>
        <v>0</v>
      </c>
      <c r="C309" s="1" t="n">
        <f aca="false">VALUE(RIGHT(G309,5))</f>
        <v>3021</v>
      </c>
      <c r="D309" s="1" t="n">
        <f aca="false">C309/10000*1000</f>
        <v>302.1</v>
      </c>
      <c r="F309" s="1" t="n">
        <v>303</v>
      </c>
      <c r="G309" s="1" t="s">
        <v>1584</v>
      </c>
      <c r="H309" s="1" t="n">
        <v>482.323</v>
      </c>
      <c r="I309" s="1" t="n">
        <v>188.497</v>
      </c>
      <c r="J309" s="1" t="n">
        <v>2</v>
      </c>
      <c r="K309" s="1" t="n">
        <v>813</v>
      </c>
      <c r="L309" s="1" t="n">
        <v>84.945</v>
      </c>
      <c r="M309" s="1" t="n">
        <v>163.746</v>
      </c>
      <c r="N309" s="1" t="n">
        <v>76.613</v>
      </c>
      <c r="O309" s="1" t="n">
        <v>140.856</v>
      </c>
      <c r="P309" s="1" t="n">
        <v>16.759</v>
      </c>
      <c r="Q309" s="1" t="n">
        <v>39.703</v>
      </c>
      <c r="R309" s="1" t="n">
        <v>90916.506</v>
      </c>
      <c r="S309" s="1" t="n">
        <v>2284018</v>
      </c>
      <c r="U309" s="1" t="n">
        <f aca="false">S309/$S$7</f>
        <v>1.05879806043075</v>
      </c>
      <c r="V309" s="1" t="n">
        <f aca="false">-(O309+Q309-$M$5)</f>
        <v>-2.19399999999999</v>
      </c>
      <c r="W309" s="1" t="n">
        <f aca="false">-(O309-$M$5)</f>
        <v>37.509</v>
      </c>
      <c r="X309" s="1" t="n">
        <f aca="false">AVERAGE(W309:W313)</f>
        <v>37.828</v>
      </c>
    </row>
    <row r="310" customFormat="false" ht="15" hidden="false" customHeight="false" outlineLevel="0" collapsed="false">
      <c r="A310" s="6" t="b">
        <f aca="false">IF(C310=C309,1 )</f>
        <v>0</v>
      </c>
      <c r="C310" s="1" t="n">
        <f aca="false">VALUE(RIGHT(G310,5))</f>
        <v>3031</v>
      </c>
      <c r="D310" s="1" t="n">
        <f aca="false">C310/10000*1000</f>
        <v>303.1</v>
      </c>
      <c r="F310" s="1" t="n">
        <v>304</v>
      </c>
      <c r="G310" s="1" t="s">
        <v>1585</v>
      </c>
      <c r="H310" s="1" t="n">
        <v>482.801</v>
      </c>
      <c r="I310" s="1" t="n">
        <v>183.225</v>
      </c>
      <c r="J310" s="1" t="n">
        <v>4</v>
      </c>
      <c r="K310" s="1" t="n">
        <v>803</v>
      </c>
      <c r="L310" s="1" t="n">
        <v>85.039</v>
      </c>
      <c r="M310" s="1" t="n">
        <v>164.184</v>
      </c>
      <c r="N310" s="1" t="n">
        <v>76.414</v>
      </c>
      <c r="O310" s="1" t="n">
        <v>140.058</v>
      </c>
      <c r="P310" s="1" t="n">
        <v>17.557</v>
      </c>
      <c r="Q310" s="1" t="n">
        <v>41.1</v>
      </c>
      <c r="R310" s="1" t="n">
        <v>88461.461</v>
      </c>
      <c r="S310" s="1" t="n">
        <v>2222342</v>
      </c>
      <c r="U310" s="1" t="n">
        <f aca="false">S310/$S$7</f>
        <v>1.03020702954784</v>
      </c>
      <c r="V310" s="1" t="n">
        <f aca="false">-(O310+Q310-$M$5)</f>
        <v>-2.79299999999998</v>
      </c>
      <c r="W310" s="1" t="n">
        <f aca="false">-(O310-$M$5)</f>
        <v>38.307</v>
      </c>
      <c r="X310" s="1" t="n">
        <f aca="false">AVERAGE(W310:W314)</f>
        <v>37.6684</v>
      </c>
    </row>
    <row r="311" customFormat="false" ht="15" hidden="false" customHeight="false" outlineLevel="0" collapsed="false">
      <c r="A311" s="6" t="b">
        <f aca="false">IF(C311=C310,1 )</f>
        <v>0</v>
      </c>
      <c r="C311" s="1" t="n">
        <f aca="false">VALUE(RIGHT(G311,5))</f>
        <v>3041</v>
      </c>
      <c r="D311" s="1" t="n">
        <f aca="false">C311/10000*1000</f>
        <v>304.1</v>
      </c>
      <c r="F311" s="1" t="n">
        <v>305</v>
      </c>
      <c r="G311" s="1" t="s">
        <v>1586</v>
      </c>
      <c r="H311" s="1" t="n">
        <v>479.258</v>
      </c>
      <c r="I311" s="1" t="n">
        <v>189.832</v>
      </c>
      <c r="J311" s="1" t="n">
        <v>8</v>
      </c>
      <c r="K311" s="1" t="n">
        <v>864</v>
      </c>
      <c r="L311" s="1" t="n">
        <v>85.043</v>
      </c>
      <c r="M311" s="1" t="n">
        <v>164.043</v>
      </c>
      <c r="N311" s="1" t="n">
        <v>76.414</v>
      </c>
      <c r="O311" s="1" t="n">
        <v>139.859</v>
      </c>
      <c r="P311" s="1" t="n">
        <v>17.158</v>
      </c>
      <c r="Q311" s="1" t="n">
        <v>41.1</v>
      </c>
      <c r="R311" s="1" t="n">
        <v>90978.722</v>
      </c>
      <c r="S311" s="1" t="n">
        <v>2285581</v>
      </c>
      <c r="U311" s="1" t="n">
        <f aca="false">S311/$S$7</f>
        <v>1.05952261749135</v>
      </c>
      <c r="V311" s="1" t="n">
        <f aca="false">-(O311+Q311-$M$5)</f>
        <v>-2.59399999999999</v>
      </c>
      <c r="W311" s="1" t="n">
        <f aca="false">-(O311-$M$5)</f>
        <v>38.506</v>
      </c>
      <c r="X311" s="1" t="n">
        <f aca="false">AVERAGE(W311:W315)</f>
        <v>37.3492</v>
      </c>
    </row>
    <row r="312" customFormat="false" ht="15" hidden="false" customHeight="false" outlineLevel="0" collapsed="false">
      <c r="A312" s="6" t="b">
        <f aca="false">IF(C312=C311,1 )</f>
        <v>0</v>
      </c>
      <c r="C312" s="1" t="n">
        <f aca="false">VALUE(RIGHT(G312,5))</f>
        <v>3051</v>
      </c>
      <c r="D312" s="1" t="n">
        <f aca="false">C312/10000*1000</f>
        <v>305.1</v>
      </c>
      <c r="F312" s="1" t="n">
        <v>306</v>
      </c>
      <c r="G312" s="1" t="s">
        <v>1587</v>
      </c>
      <c r="H312" s="1" t="n">
        <v>473.128</v>
      </c>
      <c r="I312" s="1" t="n">
        <v>186.02</v>
      </c>
      <c r="J312" s="1" t="n">
        <v>8</v>
      </c>
      <c r="K312" s="1" t="n">
        <v>832</v>
      </c>
      <c r="L312" s="1" t="n">
        <v>84.939</v>
      </c>
      <c r="M312" s="1" t="n">
        <v>163.892</v>
      </c>
      <c r="N312" s="1" t="n">
        <v>76.214</v>
      </c>
      <c r="O312" s="1" t="n">
        <v>141.654</v>
      </c>
      <c r="P312" s="1" t="n">
        <v>17.557</v>
      </c>
      <c r="Q312" s="1" t="n">
        <v>38.706</v>
      </c>
      <c r="R312" s="1" t="n">
        <v>88011.38</v>
      </c>
      <c r="S312" s="1" t="n">
        <v>2211035</v>
      </c>
      <c r="U312" s="1" t="n">
        <f aca="false">S312/$S$7</f>
        <v>1.02496546417082</v>
      </c>
      <c r="V312" s="1" t="n">
        <f aca="false">-(O312+Q312-$M$5)</f>
        <v>-1.995</v>
      </c>
      <c r="W312" s="1" t="n">
        <f aca="false">-(O312-$M$5)</f>
        <v>36.711</v>
      </c>
      <c r="X312" s="1" t="n">
        <f aca="false">AVERAGE(W312:W316)</f>
        <v>37.2694</v>
      </c>
    </row>
    <row r="313" customFormat="false" ht="15" hidden="false" customHeight="false" outlineLevel="0" collapsed="false">
      <c r="A313" s="6" t="b">
        <f aca="false">IF(C313=C312,1 )</f>
        <v>0</v>
      </c>
      <c r="C313" s="1" t="n">
        <f aca="false">VALUE(RIGHT(G313,5))</f>
        <v>3061</v>
      </c>
      <c r="D313" s="1" t="n">
        <f aca="false">C313/10000*1000</f>
        <v>306.1</v>
      </c>
      <c r="F313" s="1" t="n">
        <v>307</v>
      </c>
      <c r="G313" s="1" t="s">
        <v>1588</v>
      </c>
      <c r="H313" s="1" t="n">
        <v>485.627</v>
      </c>
      <c r="I313" s="1" t="n">
        <v>188.593</v>
      </c>
      <c r="J313" s="1" t="n">
        <v>5</v>
      </c>
      <c r="K313" s="1" t="n">
        <v>808</v>
      </c>
      <c r="L313" s="1" t="n">
        <v>84.965</v>
      </c>
      <c r="M313" s="1" t="n">
        <v>163.867</v>
      </c>
      <c r="N313" s="1" t="n">
        <v>76.015</v>
      </c>
      <c r="O313" s="1" t="n">
        <v>140.258</v>
      </c>
      <c r="P313" s="1" t="n">
        <v>17.956</v>
      </c>
      <c r="Q313" s="1" t="n">
        <v>40.102</v>
      </c>
      <c r="R313" s="1" t="n">
        <v>91585.756</v>
      </c>
      <c r="S313" s="1" t="n">
        <v>2300831</v>
      </c>
      <c r="U313" s="1" t="n">
        <f aca="false">S313/$S$7</f>
        <v>1.06659203219017</v>
      </c>
      <c r="V313" s="1" t="n">
        <f aca="false">-(O313+Q313-$M$5)</f>
        <v>-1.995</v>
      </c>
      <c r="W313" s="1" t="n">
        <f aca="false">-(O313-$M$5)</f>
        <v>38.107</v>
      </c>
      <c r="X313" s="1" t="n">
        <f aca="false">AVERAGE(W313:W317)</f>
        <v>37.2694</v>
      </c>
    </row>
    <row r="314" customFormat="false" ht="15" hidden="false" customHeight="false" outlineLevel="0" collapsed="false">
      <c r="A314" s="6" t="b">
        <f aca="false">IF(C314=C313,1 )</f>
        <v>0</v>
      </c>
      <c r="C314" s="1" t="n">
        <f aca="false">VALUE(RIGHT(G314,5))</f>
        <v>3071</v>
      </c>
      <c r="D314" s="1" t="n">
        <f aca="false">C314/10000*1000</f>
        <v>307.1</v>
      </c>
      <c r="F314" s="1" t="n">
        <v>308</v>
      </c>
      <c r="G314" s="1" t="s">
        <v>1589</v>
      </c>
      <c r="H314" s="1" t="n">
        <v>474.92</v>
      </c>
      <c r="I314" s="1" t="n">
        <v>190.323</v>
      </c>
      <c r="J314" s="1" t="n">
        <v>0</v>
      </c>
      <c r="K314" s="1" t="n">
        <v>863</v>
      </c>
      <c r="L314" s="1" t="n">
        <v>84.993</v>
      </c>
      <c r="M314" s="1" t="n">
        <v>164.285</v>
      </c>
      <c r="N314" s="1" t="n">
        <v>76.015</v>
      </c>
      <c r="O314" s="1" t="n">
        <v>141.654</v>
      </c>
      <c r="P314" s="1" t="n">
        <v>18.355</v>
      </c>
      <c r="Q314" s="1" t="n">
        <v>39.504</v>
      </c>
      <c r="R314" s="1" t="n">
        <v>90387.969</v>
      </c>
      <c r="S314" s="1" t="n">
        <v>2270740</v>
      </c>
      <c r="U314" s="1" t="n">
        <f aca="false">S314/$S$7</f>
        <v>1.05264280217692</v>
      </c>
      <c r="V314" s="1" t="n">
        <f aca="false">-(O314+Q314-$M$5)</f>
        <v>-2.79299999999998</v>
      </c>
      <c r="W314" s="1" t="n">
        <f aca="false">-(O314-$M$5)</f>
        <v>36.711</v>
      </c>
      <c r="X314" s="1" t="n">
        <f aca="false">AVERAGE(W314:W318)</f>
        <v>37.1098</v>
      </c>
    </row>
    <row r="315" customFormat="false" ht="15" hidden="false" customHeight="false" outlineLevel="0" collapsed="false">
      <c r="A315" s="6" t="b">
        <f aca="false">IF(C315=C314,1 )</f>
        <v>0</v>
      </c>
      <c r="C315" s="1" t="n">
        <f aca="false">VALUE(RIGHT(G315,5))</f>
        <v>3081</v>
      </c>
      <c r="D315" s="1" t="n">
        <f aca="false">C315/10000*1000</f>
        <v>308.1</v>
      </c>
      <c r="F315" s="1" t="n">
        <v>309</v>
      </c>
      <c r="G315" s="1" t="s">
        <v>1590</v>
      </c>
      <c r="H315" s="1" t="n">
        <v>472.412</v>
      </c>
      <c r="I315" s="1" t="n">
        <v>187.769</v>
      </c>
      <c r="J315" s="1" t="n">
        <v>2</v>
      </c>
      <c r="K315" s="1" t="n">
        <v>870</v>
      </c>
      <c r="L315" s="1" t="n">
        <v>85.004</v>
      </c>
      <c r="M315" s="1" t="n">
        <v>164.212</v>
      </c>
      <c r="N315" s="1" t="n">
        <v>76.214</v>
      </c>
      <c r="O315" s="1" t="n">
        <v>141.654</v>
      </c>
      <c r="P315" s="1" t="n">
        <v>17.757</v>
      </c>
      <c r="Q315" s="1" t="n">
        <v>38.905</v>
      </c>
      <c r="R315" s="1" t="n">
        <v>88704.355</v>
      </c>
      <c r="S315" s="1" t="n">
        <v>2228444</v>
      </c>
      <c r="U315" s="1" t="n">
        <f aca="false">S315/$S$7</f>
        <v>1.03303572256372</v>
      </c>
      <c r="V315" s="1" t="n">
        <f aca="false">-(O315+Q315-$M$5)</f>
        <v>-2.19399999999999</v>
      </c>
      <c r="W315" s="1" t="n">
        <f aca="false">-(O315-$M$5)</f>
        <v>36.711</v>
      </c>
      <c r="X315" s="1" t="n">
        <f aca="false">AVERAGE(W315:W319)</f>
        <v>37.1896</v>
      </c>
    </row>
    <row r="316" customFormat="false" ht="15" hidden="false" customHeight="false" outlineLevel="0" collapsed="false">
      <c r="A316" s="6" t="b">
        <f aca="false">IF(C316=C315,1 )</f>
        <v>0</v>
      </c>
      <c r="C316" s="1" t="n">
        <f aca="false">VALUE(RIGHT(G316,5))</f>
        <v>3091</v>
      </c>
      <c r="D316" s="1" t="n">
        <f aca="false">C316/10000*1000</f>
        <v>309.1</v>
      </c>
      <c r="F316" s="1" t="n">
        <v>310</v>
      </c>
      <c r="G316" s="1" t="s">
        <v>1591</v>
      </c>
      <c r="H316" s="1" t="n">
        <v>470.342</v>
      </c>
      <c r="I316" s="1" t="n">
        <v>187.66</v>
      </c>
      <c r="J316" s="1" t="n">
        <v>12</v>
      </c>
      <c r="K316" s="1" t="n">
        <v>745</v>
      </c>
      <c r="L316" s="1" t="n">
        <v>84.931</v>
      </c>
      <c r="M316" s="1" t="n">
        <v>164.02</v>
      </c>
      <c r="N316" s="1" t="n">
        <v>76.613</v>
      </c>
      <c r="O316" s="1" t="n">
        <v>140.258</v>
      </c>
      <c r="P316" s="1" t="n">
        <v>17.557</v>
      </c>
      <c r="Q316" s="1" t="n">
        <v>40.102</v>
      </c>
      <c r="R316" s="1" t="n">
        <v>88264.504</v>
      </c>
      <c r="S316" s="1" t="n">
        <v>2217394</v>
      </c>
      <c r="U316" s="1" t="n">
        <f aca="false">S316/$S$7</f>
        <v>1.02791329420818</v>
      </c>
      <c r="V316" s="1" t="n">
        <f aca="false">-(O316+Q316-$M$5)</f>
        <v>-1.995</v>
      </c>
      <c r="W316" s="1" t="n">
        <f aca="false">-(O316-$M$5)</f>
        <v>38.107</v>
      </c>
      <c r="X316" s="1" t="n">
        <f aca="false">AVERAGE(W316:W320)</f>
        <v>37.0698</v>
      </c>
    </row>
    <row r="317" customFormat="false" ht="15" hidden="false" customHeight="false" outlineLevel="0" collapsed="false">
      <c r="A317" s="6" t="b">
        <f aca="false">IF(C317=C316,1 )</f>
        <v>0</v>
      </c>
      <c r="C317" s="1" t="n">
        <f aca="false">VALUE(RIGHT(G317,5))</f>
        <v>3101</v>
      </c>
      <c r="D317" s="1" t="n">
        <f aca="false">C317/10000*1000</f>
        <v>310.1</v>
      </c>
      <c r="F317" s="1" t="n">
        <v>311</v>
      </c>
      <c r="G317" s="1" t="s">
        <v>1592</v>
      </c>
      <c r="H317" s="1" t="n">
        <v>470.78</v>
      </c>
      <c r="I317" s="1" t="n">
        <v>190.715</v>
      </c>
      <c r="J317" s="1" t="n">
        <v>5</v>
      </c>
      <c r="K317" s="1" t="n">
        <v>889</v>
      </c>
      <c r="L317" s="1" t="n">
        <v>85.002</v>
      </c>
      <c r="M317" s="1" t="n">
        <v>164.017</v>
      </c>
      <c r="N317" s="1" t="n">
        <v>76.414</v>
      </c>
      <c r="O317" s="1" t="n">
        <v>141.654</v>
      </c>
      <c r="P317" s="1" t="n">
        <v>17.557</v>
      </c>
      <c r="Q317" s="1" t="n">
        <v>38.905</v>
      </c>
      <c r="R317" s="1" t="n">
        <v>89784.676</v>
      </c>
      <c r="S317" s="1" t="n">
        <v>2255584</v>
      </c>
      <c r="U317" s="1" t="n">
        <f aca="false">S317/$S$7</f>
        <v>1.04561696288673</v>
      </c>
      <c r="V317" s="1" t="n">
        <f aca="false">-(O317+Q317-$M$5)</f>
        <v>-2.19399999999999</v>
      </c>
      <c r="W317" s="1" t="n">
        <f aca="false">-(O317-$M$5)</f>
        <v>36.711</v>
      </c>
      <c r="X317" s="1" t="n">
        <f aca="false">AVERAGE(W317:W321)</f>
        <v>36.8304</v>
      </c>
    </row>
    <row r="318" customFormat="false" ht="15" hidden="false" customHeight="false" outlineLevel="0" collapsed="false">
      <c r="A318" s="6" t="b">
        <f aca="false">IF(C318=C317,1 )</f>
        <v>0</v>
      </c>
      <c r="C318" s="1" t="n">
        <f aca="false">VALUE(RIGHT(G318,5))</f>
        <v>3111</v>
      </c>
      <c r="D318" s="1" t="n">
        <f aca="false">C318/10000*1000</f>
        <v>311.1</v>
      </c>
      <c r="F318" s="1" t="n">
        <v>312</v>
      </c>
      <c r="G318" s="1" t="s">
        <v>1593</v>
      </c>
      <c r="H318" s="1" t="n">
        <v>457.445</v>
      </c>
      <c r="I318" s="1" t="n">
        <v>191.21</v>
      </c>
      <c r="J318" s="1" t="n">
        <v>6</v>
      </c>
      <c r="K318" s="1" t="n">
        <v>777</v>
      </c>
      <c r="L318" s="1" t="n">
        <v>84.976</v>
      </c>
      <c r="M318" s="1" t="n">
        <v>164.202</v>
      </c>
      <c r="N318" s="1" t="n">
        <v>76.813</v>
      </c>
      <c r="O318" s="1" t="n">
        <v>141.056</v>
      </c>
      <c r="P318" s="1" t="n">
        <v>16.36</v>
      </c>
      <c r="Q318" s="1" t="n">
        <v>39.504</v>
      </c>
      <c r="R318" s="1" t="n">
        <v>87468.194</v>
      </c>
      <c r="S318" s="1" t="n">
        <v>2197389</v>
      </c>
      <c r="U318" s="1" t="n">
        <f aca="false">S318/$S$7</f>
        <v>1.01863961282786</v>
      </c>
      <c r="V318" s="1" t="n">
        <f aca="false">-(O318+Q318-$M$5)</f>
        <v>-2.19499999999999</v>
      </c>
      <c r="W318" s="1" t="n">
        <f aca="false">-(O318-$M$5)</f>
        <v>37.309</v>
      </c>
      <c r="X318" s="1" t="n">
        <f aca="false">AVERAGE(W318:W322)</f>
        <v>36.7106</v>
      </c>
    </row>
    <row r="319" customFormat="false" ht="15" hidden="false" customHeight="false" outlineLevel="0" collapsed="false">
      <c r="A319" s="6" t="b">
        <f aca="false">IF(C319=C318,1 )</f>
        <v>0</v>
      </c>
      <c r="C319" s="1" t="n">
        <f aca="false">VALUE(RIGHT(G319,5))</f>
        <v>3121</v>
      </c>
      <c r="D319" s="1" t="n">
        <f aca="false">C319/10000*1000</f>
        <v>312.1</v>
      </c>
      <c r="F319" s="1" t="n">
        <v>313</v>
      </c>
      <c r="G319" s="1" t="s">
        <v>1594</v>
      </c>
      <c r="H319" s="1" t="n">
        <v>459.953</v>
      </c>
      <c r="I319" s="1" t="n">
        <v>190.349</v>
      </c>
      <c r="J319" s="1" t="n">
        <v>0</v>
      </c>
      <c r="K319" s="1" t="n">
        <v>742</v>
      </c>
      <c r="L319" s="1" t="n">
        <v>84.955</v>
      </c>
      <c r="M319" s="1" t="n">
        <v>164.415</v>
      </c>
      <c r="N319" s="1" t="n">
        <v>76.813</v>
      </c>
      <c r="O319" s="1" t="n">
        <v>141.255</v>
      </c>
      <c r="P319" s="1" t="n">
        <v>16.759</v>
      </c>
      <c r="Q319" s="1" t="n">
        <v>39.304</v>
      </c>
      <c r="R319" s="1" t="n">
        <v>87551.706</v>
      </c>
      <c r="S319" s="1" t="n">
        <v>2199487</v>
      </c>
      <c r="U319" s="1" t="n">
        <f aca="false">S319/$S$7</f>
        <v>1.01961217886315</v>
      </c>
      <c r="V319" s="1" t="n">
        <f aca="false">-(O319+Q319-$M$5)</f>
        <v>-2.19399999999999</v>
      </c>
      <c r="W319" s="1" t="n">
        <f aca="false">-(O319-$M$5)</f>
        <v>37.11</v>
      </c>
      <c r="X319" s="1" t="n">
        <f aca="false">AVERAGE(W319:W323)</f>
        <v>36.551</v>
      </c>
    </row>
    <row r="320" customFormat="false" ht="15" hidden="false" customHeight="false" outlineLevel="0" collapsed="false">
      <c r="A320" s="6" t="b">
        <f aca="false">IF(C320=C319,1 )</f>
        <v>0</v>
      </c>
      <c r="C320" s="1" t="n">
        <f aca="false">VALUE(RIGHT(G320,5))</f>
        <v>3131</v>
      </c>
      <c r="D320" s="1" t="n">
        <f aca="false">C320/10000*1000</f>
        <v>313.1</v>
      </c>
      <c r="F320" s="1" t="n">
        <v>314</v>
      </c>
      <c r="G320" s="1" t="s">
        <v>1595</v>
      </c>
      <c r="H320" s="1" t="n">
        <v>459.793</v>
      </c>
      <c r="I320" s="1" t="n">
        <v>191.725</v>
      </c>
      <c r="J320" s="1" t="n">
        <v>2</v>
      </c>
      <c r="K320" s="1" t="n">
        <v>828</v>
      </c>
      <c r="L320" s="1" t="n">
        <v>84.975</v>
      </c>
      <c r="M320" s="1" t="n">
        <v>164.194</v>
      </c>
      <c r="N320" s="1" t="n">
        <v>76.414</v>
      </c>
      <c r="O320" s="1" t="n">
        <v>142.253</v>
      </c>
      <c r="P320" s="1" t="n">
        <v>17.358</v>
      </c>
      <c r="Q320" s="1" t="n">
        <v>38.506</v>
      </c>
      <c r="R320" s="1" t="n">
        <v>88153.844</v>
      </c>
      <c r="S320" s="1" t="n">
        <v>2214614</v>
      </c>
      <c r="U320" s="1" t="n">
        <f aca="false">S320/$S$7</f>
        <v>1.0266245746762</v>
      </c>
      <c r="V320" s="1" t="n">
        <f aca="false">-(O320+Q320-$M$5)</f>
        <v>-2.39399999999998</v>
      </c>
      <c r="W320" s="1" t="n">
        <f aca="false">-(O320-$M$5)</f>
        <v>36.112</v>
      </c>
      <c r="X320" s="1" t="n">
        <f aca="false">AVERAGE(W320:W324)</f>
        <v>36.3514</v>
      </c>
    </row>
    <row r="321" customFormat="false" ht="15" hidden="false" customHeight="false" outlineLevel="0" collapsed="false">
      <c r="A321" s="6" t="b">
        <f aca="false">IF(C321=C320,1 )</f>
        <v>0</v>
      </c>
      <c r="C321" s="1" t="n">
        <f aca="false">VALUE(RIGHT(G321,5))</f>
        <v>3141</v>
      </c>
      <c r="D321" s="1" t="n">
        <f aca="false">C321/10000*1000</f>
        <v>314.1</v>
      </c>
      <c r="F321" s="1" t="n">
        <v>315</v>
      </c>
      <c r="G321" s="1" t="s">
        <v>1596</v>
      </c>
      <c r="H321" s="1" t="n">
        <v>463.893</v>
      </c>
      <c r="I321" s="1" t="n">
        <v>190.276</v>
      </c>
      <c r="J321" s="1" t="n">
        <v>12</v>
      </c>
      <c r="K321" s="1" t="n">
        <v>743</v>
      </c>
      <c r="L321" s="1" t="n">
        <v>84.942</v>
      </c>
      <c r="M321" s="1" t="n">
        <v>164.467</v>
      </c>
      <c r="N321" s="1" t="n">
        <v>76.015</v>
      </c>
      <c r="O321" s="1" t="n">
        <v>141.455</v>
      </c>
      <c r="P321" s="1" t="n">
        <v>17.358</v>
      </c>
      <c r="Q321" s="1" t="n">
        <v>39.105</v>
      </c>
      <c r="R321" s="1" t="n">
        <v>88267.688</v>
      </c>
      <c r="S321" s="1" t="n">
        <v>2217474</v>
      </c>
      <c r="U321" s="1" t="n">
        <f aca="false">S321/$S$7</f>
        <v>1.02795037966234</v>
      </c>
      <c r="V321" s="1" t="n">
        <f aca="false">-(O321+Q321-$M$5)</f>
        <v>-2.19499999999999</v>
      </c>
      <c r="W321" s="1" t="n">
        <f aca="false">-(O321-$M$5)</f>
        <v>36.91</v>
      </c>
      <c r="X321" s="1" t="n">
        <f aca="false">AVERAGE(W321:W325)</f>
        <v>36.4712</v>
      </c>
    </row>
    <row r="322" customFormat="false" ht="15" hidden="false" customHeight="false" outlineLevel="0" collapsed="false">
      <c r="A322" s="6" t="b">
        <f aca="false">IF(C322=C321,1 )</f>
        <v>0</v>
      </c>
      <c r="C322" s="1" t="n">
        <f aca="false">VALUE(RIGHT(G322,5))</f>
        <v>3151</v>
      </c>
      <c r="D322" s="1" t="n">
        <f aca="false">C322/10000*1000</f>
        <v>315.1</v>
      </c>
      <c r="F322" s="1" t="n">
        <v>316</v>
      </c>
      <c r="G322" s="1" t="s">
        <v>1597</v>
      </c>
      <c r="H322" s="1" t="n">
        <v>456.171</v>
      </c>
      <c r="I322" s="1" t="n">
        <v>188.922</v>
      </c>
      <c r="J322" s="1" t="n">
        <v>2</v>
      </c>
      <c r="K322" s="1" t="n">
        <v>783</v>
      </c>
      <c r="L322" s="1" t="n">
        <v>84.981</v>
      </c>
      <c r="M322" s="1" t="n">
        <v>163.858</v>
      </c>
      <c r="N322" s="1" t="n">
        <v>76.613</v>
      </c>
      <c r="O322" s="1" t="n">
        <v>142.253</v>
      </c>
      <c r="P322" s="1" t="n">
        <v>16.959</v>
      </c>
      <c r="Q322" s="1" t="n">
        <v>38.307</v>
      </c>
      <c r="R322" s="1" t="n">
        <v>86180.645</v>
      </c>
      <c r="S322" s="1" t="n">
        <v>2165043</v>
      </c>
      <c r="U322" s="1" t="n">
        <f aca="false">S322/$S$7</f>
        <v>1.00364503657553</v>
      </c>
      <c r="V322" s="1" t="n">
        <f aca="false">-(O322+Q322-$M$5)</f>
        <v>-2.19499999999999</v>
      </c>
      <c r="W322" s="1" t="n">
        <f aca="false">-(O322-$M$5)</f>
        <v>36.112</v>
      </c>
      <c r="X322" s="1" t="n">
        <f aca="false">AVERAGE(W322:W326)</f>
        <v>36.4314</v>
      </c>
    </row>
    <row r="323" customFormat="false" ht="15" hidden="false" customHeight="false" outlineLevel="0" collapsed="false">
      <c r="A323" s="6" t="b">
        <f aca="false">IF(C323=C322,1 )</f>
        <v>0</v>
      </c>
      <c r="C323" s="1" t="n">
        <f aca="false">VALUE(RIGHT(G323,5))</f>
        <v>3161</v>
      </c>
      <c r="D323" s="1" t="n">
        <f aca="false">C323/10000*1000</f>
        <v>316.1</v>
      </c>
      <c r="F323" s="1" t="n">
        <v>317</v>
      </c>
      <c r="G323" s="1" t="s">
        <v>1598</v>
      </c>
      <c r="H323" s="1" t="n">
        <v>459.316</v>
      </c>
      <c r="I323" s="1" t="n">
        <v>190.531</v>
      </c>
      <c r="J323" s="1" t="n">
        <v>5</v>
      </c>
      <c r="K323" s="1" t="n">
        <v>767</v>
      </c>
      <c r="L323" s="1" t="n">
        <v>85.022</v>
      </c>
      <c r="M323" s="1" t="n">
        <v>164.191</v>
      </c>
      <c r="N323" s="1" t="n">
        <v>76.813</v>
      </c>
      <c r="O323" s="1" t="n">
        <v>141.854</v>
      </c>
      <c r="P323" s="1" t="n">
        <v>16.759</v>
      </c>
      <c r="Q323" s="1" t="n">
        <v>38.506</v>
      </c>
      <c r="R323" s="1" t="n">
        <v>87513.971</v>
      </c>
      <c r="S323" s="1" t="n">
        <v>2198539</v>
      </c>
      <c r="U323" s="1" t="n">
        <f aca="false">S323/$S$7</f>
        <v>1.01917271623138</v>
      </c>
      <c r="V323" s="1" t="n">
        <f aca="false">-(O323+Q323-$M$5)</f>
        <v>-1.995</v>
      </c>
      <c r="W323" s="1" t="n">
        <f aca="false">-(O323-$M$5)</f>
        <v>36.511</v>
      </c>
      <c r="X323" s="1" t="n">
        <f aca="false">AVERAGE(W323:W327)</f>
        <v>36.5512</v>
      </c>
    </row>
    <row r="324" customFormat="false" ht="15" hidden="false" customHeight="false" outlineLevel="0" collapsed="false">
      <c r="A324" s="6" t="b">
        <f aca="false">IF(C324=C323,1 )</f>
        <v>0</v>
      </c>
      <c r="C324" s="1" t="n">
        <f aca="false">VALUE(RIGHT(G324,5))</f>
        <v>3171</v>
      </c>
      <c r="D324" s="1" t="n">
        <f aca="false">C324/10000*1000</f>
        <v>317.1</v>
      </c>
      <c r="F324" s="1" t="n">
        <v>318</v>
      </c>
      <c r="G324" s="1" t="s">
        <v>1599</v>
      </c>
      <c r="H324" s="1" t="n">
        <v>462.023</v>
      </c>
      <c r="I324" s="1" t="n">
        <v>192.719</v>
      </c>
      <c r="J324" s="1" t="n">
        <v>1</v>
      </c>
      <c r="K324" s="1" t="n">
        <v>909</v>
      </c>
      <c r="L324" s="1" t="n">
        <v>84.982</v>
      </c>
      <c r="M324" s="1" t="n">
        <v>164.071</v>
      </c>
      <c r="N324" s="1" t="n">
        <v>76.015</v>
      </c>
      <c r="O324" s="1" t="n">
        <v>142.253</v>
      </c>
      <c r="P324" s="1" t="n">
        <v>18.156</v>
      </c>
      <c r="Q324" s="1" t="n">
        <v>38.307</v>
      </c>
      <c r="R324" s="1" t="n">
        <v>89040.313</v>
      </c>
      <c r="S324" s="1" t="n">
        <v>2236884</v>
      </c>
      <c r="U324" s="1" t="n">
        <f aca="false">S324/$S$7</f>
        <v>1.03694823797736</v>
      </c>
      <c r="V324" s="1" t="n">
        <f aca="false">-(O324+Q324-$M$5)</f>
        <v>-2.19499999999999</v>
      </c>
      <c r="W324" s="1" t="n">
        <f aca="false">-(O324-$M$5)</f>
        <v>36.112</v>
      </c>
      <c r="X324" s="1" t="n">
        <f aca="false">AVERAGE(W324:W328)</f>
        <v>36.8306</v>
      </c>
    </row>
    <row r="325" customFormat="false" ht="15" hidden="false" customHeight="false" outlineLevel="0" collapsed="false">
      <c r="A325" s="6" t="b">
        <f aca="false">IF(C325=C324,1 )</f>
        <v>0</v>
      </c>
      <c r="C325" s="1" t="n">
        <f aca="false">VALUE(RIGHT(G325,5))</f>
        <v>3181</v>
      </c>
      <c r="D325" s="1" t="n">
        <f aca="false">C325/10000*1000</f>
        <v>318.1</v>
      </c>
      <c r="F325" s="1" t="n">
        <v>319</v>
      </c>
      <c r="G325" s="1" t="s">
        <v>1600</v>
      </c>
      <c r="H325" s="1" t="n">
        <v>470.939</v>
      </c>
      <c r="I325" s="1" t="n">
        <v>187.037</v>
      </c>
      <c r="J325" s="1" t="n">
        <v>6</v>
      </c>
      <c r="K325" s="1" t="n">
        <v>714</v>
      </c>
      <c r="L325" s="1" t="n">
        <v>84.929</v>
      </c>
      <c r="M325" s="1" t="n">
        <v>163.787</v>
      </c>
      <c r="N325" s="1" t="n">
        <v>76.613</v>
      </c>
      <c r="O325" s="1" t="n">
        <v>141.654</v>
      </c>
      <c r="P325" s="1" t="n">
        <v>17.158</v>
      </c>
      <c r="Q325" s="1" t="n">
        <v>39.504</v>
      </c>
      <c r="R325" s="1" t="n">
        <v>88083.03</v>
      </c>
      <c r="S325" s="1" t="n">
        <v>2212835</v>
      </c>
      <c r="U325" s="1" t="n">
        <f aca="false">S325/$S$7</f>
        <v>1.02579988688936</v>
      </c>
      <c r="V325" s="1" t="n">
        <f aca="false">-(O325+Q325-$M$5)</f>
        <v>-2.79299999999998</v>
      </c>
      <c r="W325" s="1" t="n">
        <f aca="false">-(O325-$M$5)</f>
        <v>36.711</v>
      </c>
      <c r="X325" s="1" t="n">
        <f aca="false">AVERAGE(W325:W329)</f>
        <v>36.8306</v>
      </c>
    </row>
    <row r="326" customFormat="false" ht="15" hidden="false" customHeight="false" outlineLevel="0" collapsed="false">
      <c r="A326" s="6" t="b">
        <f aca="false">IF(C326=C325,1 )</f>
        <v>0</v>
      </c>
      <c r="C326" s="1" t="n">
        <f aca="false">VALUE(RIGHT(G326,5))</f>
        <v>3191</v>
      </c>
      <c r="D326" s="1" t="n">
        <f aca="false">C326/10000*1000</f>
        <v>319.1</v>
      </c>
      <c r="F326" s="1" t="n">
        <v>320</v>
      </c>
      <c r="G326" s="1" t="s">
        <v>1601</v>
      </c>
      <c r="H326" s="1" t="n">
        <v>471.536</v>
      </c>
      <c r="I326" s="1" t="n">
        <v>187.58</v>
      </c>
      <c r="J326" s="1" t="n">
        <v>4</v>
      </c>
      <c r="K326" s="1" t="n">
        <v>772</v>
      </c>
      <c r="L326" s="1" t="n">
        <v>84.946</v>
      </c>
      <c r="M326" s="1" t="n">
        <v>163.863</v>
      </c>
      <c r="N326" s="1" t="n">
        <v>76.214</v>
      </c>
      <c r="O326" s="1" t="n">
        <v>141.654</v>
      </c>
      <c r="P326" s="1" t="n">
        <v>18.754</v>
      </c>
      <c r="Q326" s="1" t="n">
        <v>38.905</v>
      </c>
      <c r="R326" s="1" t="n">
        <v>88450.515</v>
      </c>
      <c r="S326" s="1" t="n">
        <v>2222067</v>
      </c>
      <c r="U326" s="1" t="n">
        <f aca="false">S326/$S$7</f>
        <v>1.03007954829917</v>
      </c>
      <c r="V326" s="1" t="n">
        <f aca="false">-(O326+Q326-$M$5)</f>
        <v>-2.19399999999999</v>
      </c>
      <c r="W326" s="1" t="n">
        <f aca="false">-(O326-$M$5)</f>
        <v>36.711</v>
      </c>
      <c r="X326" s="1" t="n">
        <f aca="false">AVERAGE(W326:W330)</f>
        <v>36.7108</v>
      </c>
    </row>
    <row r="327" customFormat="false" ht="15" hidden="false" customHeight="false" outlineLevel="0" collapsed="false">
      <c r="A327" s="6" t="b">
        <f aca="false">IF(C327=C326,1 )</f>
        <v>0</v>
      </c>
      <c r="C327" s="1" t="n">
        <f aca="false">VALUE(RIGHT(G327,5))</f>
        <v>3201</v>
      </c>
      <c r="D327" s="1" t="n">
        <f aca="false">C327/10000*1000</f>
        <v>320.1</v>
      </c>
      <c r="F327" s="1" t="n">
        <v>321</v>
      </c>
      <c r="G327" s="1" t="s">
        <v>1602</v>
      </c>
      <c r="H327" s="1" t="n">
        <v>468.352</v>
      </c>
      <c r="I327" s="1" t="n">
        <v>193.747</v>
      </c>
      <c r="J327" s="1" t="n">
        <v>8</v>
      </c>
      <c r="K327" s="1" t="n">
        <v>763</v>
      </c>
      <c r="L327" s="1" t="n">
        <v>84.942</v>
      </c>
      <c r="M327" s="1" t="n">
        <v>164.063</v>
      </c>
      <c r="N327" s="1" t="n">
        <v>76.613</v>
      </c>
      <c r="O327" s="1" t="n">
        <v>141.654</v>
      </c>
      <c r="P327" s="1" t="n">
        <v>18.355</v>
      </c>
      <c r="Q327" s="1" t="n">
        <v>39.504</v>
      </c>
      <c r="R327" s="1" t="n">
        <v>90741.561</v>
      </c>
      <c r="S327" s="1" t="n">
        <v>2279623</v>
      </c>
      <c r="U327" s="1" t="n">
        <f aca="false">S327/$S$7</f>
        <v>1.05676067829296</v>
      </c>
      <c r="V327" s="1" t="n">
        <f aca="false">-(O327+Q327-$M$5)</f>
        <v>-2.79299999999998</v>
      </c>
      <c r="W327" s="1" t="n">
        <f aca="false">-(O327-$M$5)</f>
        <v>36.711</v>
      </c>
      <c r="X327" s="1" t="n">
        <f aca="false">AVERAGE(W327:W331)</f>
        <v>36.591</v>
      </c>
    </row>
    <row r="328" customFormat="false" ht="15" hidden="false" customHeight="false" outlineLevel="0" collapsed="false">
      <c r="A328" s="6" t="b">
        <f aca="false">IF(C328=C327,1 )</f>
        <v>0</v>
      </c>
      <c r="C328" s="1" t="n">
        <f aca="false">VALUE(RIGHT(G328,5))</f>
        <v>3211</v>
      </c>
      <c r="D328" s="1" t="n">
        <f aca="false">C328/10000*1000</f>
        <v>321.1</v>
      </c>
      <c r="F328" s="1" t="n">
        <v>322</v>
      </c>
      <c r="G328" s="1" t="s">
        <v>1603</v>
      </c>
      <c r="H328" s="1" t="n">
        <v>465.326</v>
      </c>
      <c r="I328" s="1" t="n">
        <v>187.443</v>
      </c>
      <c r="J328" s="1" t="n">
        <v>9</v>
      </c>
      <c r="K328" s="1" t="n">
        <v>723</v>
      </c>
      <c r="L328" s="1" t="n">
        <v>84.941</v>
      </c>
      <c r="M328" s="1" t="n">
        <v>163.861</v>
      </c>
      <c r="N328" s="1" t="n">
        <v>76.214</v>
      </c>
      <c r="O328" s="1" t="n">
        <v>140.457</v>
      </c>
      <c r="P328" s="1" t="n">
        <v>17.557</v>
      </c>
      <c r="Q328" s="1" t="n">
        <v>40.701</v>
      </c>
      <c r="R328" s="1" t="n">
        <v>87222.316</v>
      </c>
      <c r="S328" s="1" t="n">
        <v>2191212</v>
      </c>
      <c r="U328" s="1" t="n">
        <f aca="false">S328/$S$7</f>
        <v>1.0157761521987</v>
      </c>
      <c r="V328" s="1" t="n">
        <f aca="false">-(O328+Q328-$M$5)</f>
        <v>-2.79299999999998</v>
      </c>
      <c r="W328" s="1" t="n">
        <f aca="false">-(O328-$M$5)</f>
        <v>37.908</v>
      </c>
      <c r="X328" s="1" t="n">
        <f aca="false">AVERAGE(W328:W332)</f>
        <v>36.3116</v>
      </c>
    </row>
    <row r="329" customFormat="false" ht="15" hidden="false" customHeight="false" outlineLevel="0" collapsed="false">
      <c r="A329" s="6" t="b">
        <f aca="false">IF(C329=C328,1 )</f>
        <v>0</v>
      </c>
      <c r="C329" s="1" t="n">
        <f aca="false">VALUE(RIGHT(G329,5))</f>
        <v>3221</v>
      </c>
      <c r="D329" s="1" t="n">
        <f aca="false">C329/10000*1000</f>
        <v>322.1</v>
      </c>
      <c r="F329" s="1" t="n">
        <v>323</v>
      </c>
      <c r="G329" s="1" t="s">
        <v>1604</v>
      </c>
      <c r="H329" s="1" t="n">
        <v>465.645</v>
      </c>
      <c r="I329" s="1" t="n">
        <v>188.246</v>
      </c>
      <c r="J329" s="1" t="n">
        <v>1</v>
      </c>
      <c r="K329" s="1" t="n">
        <v>917</v>
      </c>
      <c r="L329" s="1" t="n">
        <v>85.01</v>
      </c>
      <c r="M329" s="1" t="n">
        <v>164.475</v>
      </c>
      <c r="N329" s="1" t="n">
        <v>76.015</v>
      </c>
      <c r="O329" s="1" t="n">
        <v>142.253</v>
      </c>
      <c r="P329" s="1" t="n">
        <v>17.956</v>
      </c>
      <c r="Q329" s="1" t="n">
        <v>38.905</v>
      </c>
      <c r="R329" s="1" t="n">
        <v>87655.838</v>
      </c>
      <c r="S329" s="1" t="n">
        <v>2202103</v>
      </c>
      <c r="U329" s="1" t="n">
        <f aca="false">S329/$S$7</f>
        <v>1.0208248732141</v>
      </c>
      <c r="V329" s="1" t="n">
        <f aca="false">-(O329+Q329-$M$5)</f>
        <v>-2.79299999999998</v>
      </c>
      <c r="W329" s="1" t="n">
        <f aca="false">-(O329-$M$5)</f>
        <v>36.112</v>
      </c>
      <c r="X329" s="1" t="n">
        <f aca="false">AVERAGE(W329:W333)</f>
        <v>35.9924</v>
      </c>
    </row>
    <row r="330" customFormat="false" ht="15" hidden="false" customHeight="false" outlineLevel="0" collapsed="false">
      <c r="A330" s="6" t="b">
        <f aca="false">IF(C330=C329,1 )</f>
        <v>0</v>
      </c>
      <c r="C330" s="1" t="n">
        <f aca="false">VALUE(RIGHT(G330,5))</f>
        <v>3231</v>
      </c>
      <c r="D330" s="1" t="n">
        <f aca="false">C330/10000*1000</f>
        <v>323.1</v>
      </c>
      <c r="F330" s="1" t="n">
        <v>324</v>
      </c>
      <c r="G330" s="1" t="s">
        <v>1605</v>
      </c>
      <c r="H330" s="1" t="n">
        <v>459.953</v>
      </c>
      <c r="I330" s="1" t="n">
        <v>188.171</v>
      </c>
      <c r="J330" s="1" t="n">
        <v>5</v>
      </c>
      <c r="K330" s="1" t="n">
        <v>752</v>
      </c>
      <c r="L330" s="1" t="n">
        <v>84.929</v>
      </c>
      <c r="M330" s="1" t="n">
        <v>164.25</v>
      </c>
      <c r="N330" s="1" t="n">
        <v>76.613</v>
      </c>
      <c r="O330" s="1" t="n">
        <v>142.253</v>
      </c>
      <c r="P330" s="1" t="n">
        <v>17.158</v>
      </c>
      <c r="Q330" s="1" t="n">
        <v>38.307</v>
      </c>
      <c r="R330" s="1" t="n">
        <v>86549.563</v>
      </c>
      <c r="S330" s="1" t="n">
        <v>2174311</v>
      </c>
      <c r="U330" s="1" t="n">
        <f aca="false">S330/$S$7</f>
        <v>1.0079413864397</v>
      </c>
      <c r="V330" s="1" t="n">
        <f aca="false">-(O330+Q330-$M$5)</f>
        <v>-2.19499999999999</v>
      </c>
      <c r="W330" s="1" t="n">
        <f aca="false">-(O330-$M$5)</f>
        <v>36.112</v>
      </c>
      <c r="X330" s="1" t="n">
        <f aca="false">AVERAGE(W330:W334)</f>
        <v>36.1122</v>
      </c>
    </row>
    <row r="331" customFormat="false" ht="15" hidden="false" customHeight="false" outlineLevel="0" collapsed="false">
      <c r="A331" s="6" t="b">
        <f aca="false">IF(C331=C330,1 )</f>
        <v>0</v>
      </c>
      <c r="C331" s="1" t="n">
        <f aca="false">VALUE(RIGHT(G331,5))</f>
        <v>3241</v>
      </c>
      <c r="D331" s="1" t="n">
        <f aca="false">C331/10000*1000</f>
        <v>324.1</v>
      </c>
      <c r="F331" s="1" t="n">
        <v>325</v>
      </c>
      <c r="G331" s="1" t="s">
        <v>1606</v>
      </c>
      <c r="H331" s="1" t="n">
        <v>459.316</v>
      </c>
      <c r="I331" s="1" t="n">
        <v>190.28</v>
      </c>
      <c r="J331" s="1" t="n">
        <v>6</v>
      </c>
      <c r="K331" s="1" t="n">
        <v>784</v>
      </c>
      <c r="L331" s="1" t="n">
        <v>85.035</v>
      </c>
      <c r="M331" s="1" t="n">
        <v>163.955</v>
      </c>
      <c r="N331" s="1" t="n">
        <v>76.214</v>
      </c>
      <c r="O331" s="1" t="n">
        <v>142.253</v>
      </c>
      <c r="P331" s="1" t="n">
        <v>17.557</v>
      </c>
      <c r="Q331" s="1" t="n">
        <v>38.905</v>
      </c>
      <c r="R331" s="1" t="n">
        <v>87398.535</v>
      </c>
      <c r="S331" s="1" t="n">
        <v>2195639</v>
      </c>
      <c r="U331" s="1" t="n">
        <f aca="false">S331/$S$7</f>
        <v>1.01782836851816</v>
      </c>
      <c r="V331" s="1" t="n">
        <f aca="false">-(O331+Q331-$M$5)</f>
        <v>-2.79299999999998</v>
      </c>
      <c r="W331" s="1" t="n">
        <f aca="false">-(O331-$M$5)</f>
        <v>36.112</v>
      </c>
      <c r="X331" s="1" t="n">
        <f aca="false">AVERAGE(W331:W335)</f>
        <v>36.1122</v>
      </c>
    </row>
    <row r="332" customFormat="false" ht="15" hidden="false" customHeight="false" outlineLevel="0" collapsed="false">
      <c r="A332" s="6" t="b">
        <f aca="false">IF(C332=C331,1 )</f>
        <v>0</v>
      </c>
      <c r="C332" s="1" t="n">
        <f aca="false">VALUE(RIGHT(G332,5))</f>
        <v>3251</v>
      </c>
      <c r="D332" s="1" t="n">
        <f aca="false">C332/10000*1000</f>
        <v>325.1</v>
      </c>
      <c r="F332" s="1" t="n">
        <v>326</v>
      </c>
      <c r="G332" s="1" t="s">
        <v>1607</v>
      </c>
      <c r="H332" s="1" t="n">
        <v>455.853</v>
      </c>
      <c r="I332" s="1" t="n">
        <v>190.017</v>
      </c>
      <c r="J332" s="1" t="n">
        <v>4</v>
      </c>
      <c r="K332" s="1" t="n">
        <v>758</v>
      </c>
      <c r="L332" s="1" t="n">
        <v>84.956</v>
      </c>
      <c r="M332" s="1" t="n">
        <v>164.198</v>
      </c>
      <c r="N332" s="1" t="n">
        <v>76.414</v>
      </c>
      <c r="O332" s="1" t="n">
        <v>143.051</v>
      </c>
      <c r="P332" s="1" t="n">
        <v>17.358</v>
      </c>
      <c r="Q332" s="1" t="n">
        <v>37.309</v>
      </c>
      <c r="R332" s="1" t="n">
        <v>86619.899</v>
      </c>
      <c r="S332" s="1" t="n">
        <v>2176078</v>
      </c>
      <c r="U332" s="1" t="n">
        <f aca="false">S332/$S$7</f>
        <v>1.00876051140841</v>
      </c>
      <c r="V332" s="1" t="n">
        <f aca="false">-(O332+Q332-$M$5)</f>
        <v>-1.99499999999998</v>
      </c>
      <c r="W332" s="1" t="n">
        <f aca="false">-(O332-$M$5)</f>
        <v>35.314</v>
      </c>
      <c r="X332" s="1" t="n">
        <f aca="false">AVERAGE(W332:W336)</f>
        <v>35.9926</v>
      </c>
    </row>
    <row r="333" customFormat="false" ht="15" hidden="false" customHeight="false" outlineLevel="0" collapsed="false">
      <c r="A333" s="6" t="b">
        <f aca="false">IF(C333=C332,1 )</f>
        <v>0</v>
      </c>
      <c r="C333" s="1" t="n">
        <f aca="false">VALUE(RIGHT(G333,5))</f>
        <v>3261</v>
      </c>
      <c r="D333" s="1" t="n">
        <f aca="false">C333/10000*1000</f>
        <v>326.1</v>
      </c>
      <c r="F333" s="1" t="n">
        <v>327</v>
      </c>
      <c r="G333" s="1" t="s">
        <v>1608</v>
      </c>
      <c r="H333" s="1" t="n">
        <v>456.251</v>
      </c>
      <c r="I333" s="1" t="n">
        <v>193.147</v>
      </c>
      <c r="J333" s="1" t="n">
        <v>4</v>
      </c>
      <c r="K333" s="1" t="n">
        <v>895</v>
      </c>
      <c r="L333" s="1" t="n">
        <v>84.883</v>
      </c>
      <c r="M333" s="1" t="n">
        <v>164.144</v>
      </c>
      <c r="N333" s="1" t="n">
        <v>76.414</v>
      </c>
      <c r="O333" s="1" t="n">
        <v>142.053</v>
      </c>
      <c r="P333" s="1" t="n">
        <v>16.959</v>
      </c>
      <c r="Q333" s="1" t="n">
        <v>38.506</v>
      </c>
      <c r="R333" s="1" t="n">
        <v>88123.353</v>
      </c>
      <c r="S333" s="1" t="n">
        <v>2213848</v>
      </c>
      <c r="U333" s="1" t="n">
        <f aca="false">S333/$S$7</f>
        <v>1.02626948145264</v>
      </c>
      <c r="V333" s="1" t="n">
        <f aca="false">-(O333+Q333-$M$5)</f>
        <v>-2.19399999999999</v>
      </c>
      <c r="W333" s="1" t="n">
        <f aca="false">-(O333-$M$5)</f>
        <v>36.312</v>
      </c>
      <c r="X333" s="1" t="n">
        <f aca="false">AVERAGE(W333:W337)</f>
        <v>35.9528</v>
      </c>
    </row>
    <row r="334" customFormat="false" ht="15" hidden="false" customHeight="false" outlineLevel="0" collapsed="false">
      <c r="A334" s="6" t="b">
        <f aca="false">IF(C334=C333,1 )</f>
        <v>0</v>
      </c>
      <c r="C334" s="1" t="n">
        <f aca="false">VALUE(RIGHT(G334,5))</f>
        <v>3271</v>
      </c>
      <c r="D334" s="1" t="n">
        <f aca="false">C334/10000*1000</f>
        <v>327.1</v>
      </c>
      <c r="F334" s="1" t="n">
        <v>328</v>
      </c>
      <c r="G334" s="1" t="s">
        <v>1609</v>
      </c>
      <c r="H334" s="1" t="n">
        <v>459.833</v>
      </c>
      <c r="I334" s="1" t="n">
        <v>186.679</v>
      </c>
      <c r="J334" s="1" t="n">
        <v>2</v>
      </c>
      <c r="K334" s="1" t="n">
        <v>720</v>
      </c>
      <c r="L334" s="1" t="n">
        <v>85.002</v>
      </c>
      <c r="M334" s="1" t="n">
        <v>163.92</v>
      </c>
      <c r="N334" s="1" t="n">
        <v>76.813</v>
      </c>
      <c r="O334" s="1" t="n">
        <v>141.654</v>
      </c>
      <c r="P334" s="1" t="n">
        <v>16.759</v>
      </c>
      <c r="Q334" s="1" t="n">
        <v>39.304</v>
      </c>
      <c r="R334" s="1" t="n">
        <v>85841.144</v>
      </c>
      <c r="S334" s="1" t="n">
        <v>2156514</v>
      </c>
      <c r="U334" s="1" t="n">
        <f aca="false">S334/$S$7</f>
        <v>0.999691263594137</v>
      </c>
      <c r="V334" s="1" t="n">
        <f aca="false">-(O334+Q334-$M$5)</f>
        <v>-2.59299999999999</v>
      </c>
      <c r="W334" s="1" t="n">
        <f aca="false">-(O334-$M$5)</f>
        <v>36.711</v>
      </c>
      <c r="X334" s="1" t="n">
        <f aca="false">AVERAGE(W334:W338)</f>
        <v>35.9128</v>
      </c>
    </row>
    <row r="335" customFormat="false" ht="15" hidden="false" customHeight="false" outlineLevel="0" collapsed="false">
      <c r="A335" s="6" t="b">
        <f aca="false">IF(C335=C334,1 )</f>
        <v>0</v>
      </c>
      <c r="C335" s="1" t="n">
        <f aca="false">VALUE(RIGHT(G335,5))</f>
        <v>3281</v>
      </c>
      <c r="D335" s="1" t="n">
        <f aca="false">C335/10000*1000</f>
        <v>328.1</v>
      </c>
      <c r="F335" s="1" t="n">
        <v>329</v>
      </c>
      <c r="G335" s="1" t="s">
        <v>1610</v>
      </c>
      <c r="H335" s="1" t="n">
        <v>470.183</v>
      </c>
      <c r="I335" s="1" t="n">
        <v>186.596</v>
      </c>
      <c r="J335" s="1" t="n">
        <v>1</v>
      </c>
      <c r="K335" s="1" t="n">
        <v>868</v>
      </c>
      <c r="L335" s="1" t="n">
        <v>85.104</v>
      </c>
      <c r="M335" s="1" t="n">
        <v>164.609</v>
      </c>
      <c r="N335" s="1" t="n">
        <v>76.613</v>
      </c>
      <c r="O335" s="1" t="n">
        <v>142.253</v>
      </c>
      <c r="P335" s="1" t="n">
        <v>18.355</v>
      </c>
      <c r="Q335" s="1" t="n">
        <v>38.706</v>
      </c>
      <c r="R335" s="1" t="n">
        <v>87734.374</v>
      </c>
      <c r="S335" s="1" t="n">
        <v>2204076</v>
      </c>
      <c r="U335" s="1" t="n">
        <f aca="false">S335/$S$7</f>
        <v>1.02173949322727</v>
      </c>
      <c r="V335" s="1" t="n">
        <f aca="false">-(O335+Q335-$M$5)</f>
        <v>-2.59399999999999</v>
      </c>
      <c r="W335" s="1" t="n">
        <f aca="false">-(O335-$M$5)</f>
        <v>36.112</v>
      </c>
      <c r="X335" s="1" t="n">
        <f aca="false">AVERAGE(W335:W339)</f>
        <v>35.9128</v>
      </c>
    </row>
    <row r="336" customFormat="false" ht="15" hidden="false" customHeight="false" outlineLevel="0" collapsed="false">
      <c r="A336" s="6" t="b">
        <f aca="false">IF(C336=C335,1 )</f>
        <v>0</v>
      </c>
      <c r="C336" s="1" t="n">
        <f aca="false">VALUE(RIGHT(G336,5))</f>
        <v>3291</v>
      </c>
      <c r="D336" s="1" t="n">
        <f aca="false">C336/10000*1000</f>
        <v>329.1</v>
      </c>
      <c r="F336" s="1" t="n">
        <v>330</v>
      </c>
      <c r="G336" s="1" t="s">
        <v>1611</v>
      </c>
      <c r="H336" s="1" t="n">
        <v>463.097</v>
      </c>
      <c r="I336" s="1" t="n">
        <v>188.77</v>
      </c>
      <c r="J336" s="1" t="n">
        <v>1</v>
      </c>
      <c r="K336" s="1" t="n">
        <v>799</v>
      </c>
      <c r="L336" s="1" t="n">
        <v>84.993</v>
      </c>
      <c r="M336" s="1" t="n">
        <v>164.264</v>
      </c>
      <c r="N336" s="1" t="n">
        <v>76.015</v>
      </c>
      <c r="O336" s="1" t="n">
        <v>142.851</v>
      </c>
      <c r="P336" s="1" t="n">
        <v>18.555</v>
      </c>
      <c r="Q336" s="1" t="n">
        <v>37.508</v>
      </c>
      <c r="R336" s="1" t="n">
        <v>87418.995</v>
      </c>
      <c r="S336" s="1" t="n">
        <v>2196153</v>
      </c>
      <c r="U336" s="1" t="n">
        <f aca="false">S336/$S$7</f>
        <v>1.01806664256112</v>
      </c>
      <c r="V336" s="1" t="n">
        <f aca="false">-(O336+Q336-$M$5)</f>
        <v>-1.994</v>
      </c>
      <c r="W336" s="1" t="n">
        <f aca="false">-(O336-$M$5)</f>
        <v>35.514</v>
      </c>
      <c r="X336" s="1" t="n">
        <f aca="false">AVERAGE(W336:W340)</f>
        <v>35.9128</v>
      </c>
    </row>
    <row r="337" customFormat="false" ht="15" hidden="false" customHeight="false" outlineLevel="0" collapsed="false">
      <c r="A337" s="6" t="b">
        <f aca="false">IF(C337=C336,1 )</f>
        <v>0</v>
      </c>
      <c r="C337" s="1" t="n">
        <f aca="false">VALUE(RIGHT(G337,5))</f>
        <v>3301</v>
      </c>
      <c r="D337" s="1" t="n">
        <f aca="false">C337/10000*1000</f>
        <v>330.1</v>
      </c>
      <c r="F337" s="1" t="n">
        <v>331</v>
      </c>
      <c r="G337" s="1" t="s">
        <v>1612</v>
      </c>
      <c r="H337" s="1" t="n">
        <v>473.487</v>
      </c>
      <c r="I337" s="1" t="n">
        <v>188.316</v>
      </c>
      <c r="J337" s="1" t="n">
        <v>1</v>
      </c>
      <c r="K337" s="1" t="n">
        <v>855</v>
      </c>
      <c r="L337" s="1" t="n">
        <v>85.035</v>
      </c>
      <c r="M337" s="1" t="n">
        <v>164.127</v>
      </c>
      <c r="N337" s="1" t="n">
        <v>76.214</v>
      </c>
      <c r="O337" s="1" t="n">
        <v>143.25</v>
      </c>
      <c r="P337" s="1" t="n">
        <v>17.956</v>
      </c>
      <c r="Q337" s="1" t="n">
        <v>37.109</v>
      </c>
      <c r="R337" s="1" t="n">
        <v>89165.223</v>
      </c>
      <c r="S337" s="1" t="n">
        <v>2240022</v>
      </c>
      <c r="U337" s="1" t="n">
        <f aca="false">S337/$S$7</f>
        <v>1.0384029149167</v>
      </c>
      <c r="V337" s="1" t="n">
        <f aca="false">-(O337+Q337-$M$5)</f>
        <v>-1.994</v>
      </c>
      <c r="W337" s="1" t="n">
        <f aca="false">-(O337-$M$5)</f>
        <v>35.115</v>
      </c>
      <c r="X337" s="1" t="n">
        <f aca="false">AVERAGE(W337:W341)</f>
        <v>35.9128</v>
      </c>
    </row>
    <row r="338" customFormat="false" ht="15" hidden="false" customHeight="false" outlineLevel="0" collapsed="false">
      <c r="A338" s="6" t="b">
        <f aca="false">IF(C338=C337,1 )</f>
        <v>0</v>
      </c>
      <c r="C338" s="1" t="n">
        <f aca="false">VALUE(RIGHT(G338,5))</f>
        <v>3311</v>
      </c>
      <c r="D338" s="1" t="n">
        <f aca="false">C338/10000*1000</f>
        <v>331.1</v>
      </c>
      <c r="F338" s="1" t="n">
        <v>332</v>
      </c>
      <c r="G338" s="1" t="s">
        <v>1613</v>
      </c>
      <c r="H338" s="1" t="n">
        <v>459.515</v>
      </c>
      <c r="I338" s="1" t="n">
        <v>188.689</v>
      </c>
      <c r="J338" s="1" t="n">
        <v>0</v>
      </c>
      <c r="K338" s="1" t="n">
        <v>923</v>
      </c>
      <c r="L338" s="1" t="n">
        <v>84.922</v>
      </c>
      <c r="M338" s="1" t="n">
        <v>164.23</v>
      </c>
      <c r="N338" s="1" t="n">
        <v>76.813</v>
      </c>
      <c r="O338" s="1" t="n">
        <v>142.253</v>
      </c>
      <c r="P338" s="1" t="n">
        <v>16.36</v>
      </c>
      <c r="Q338" s="1" t="n">
        <v>38.107</v>
      </c>
      <c r="R338" s="1" t="n">
        <v>86705.561</v>
      </c>
      <c r="S338" s="1" t="n">
        <v>2178230</v>
      </c>
      <c r="U338" s="1" t="n">
        <f aca="false">S338/$S$7</f>
        <v>1.00975811012526</v>
      </c>
      <c r="V338" s="1" t="n">
        <f aca="false">-(O338+Q338-$M$5)</f>
        <v>-1.99499999999998</v>
      </c>
      <c r="W338" s="1" t="n">
        <f aca="false">-(O338-$M$5)</f>
        <v>36.112</v>
      </c>
      <c r="X338" s="1" t="n">
        <f aca="false">AVERAGE(W338:W342)</f>
        <v>36.2718</v>
      </c>
    </row>
    <row r="339" customFormat="false" ht="15" hidden="false" customHeight="false" outlineLevel="0" collapsed="false">
      <c r="A339" s="6" t="b">
        <f aca="false">IF(C339=C338,1 )</f>
        <v>0</v>
      </c>
      <c r="C339" s="1" t="n">
        <f aca="false">VALUE(RIGHT(G339,5))</f>
        <v>3321</v>
      </c>
      <c r="D339" s="1" t="n">
        <f aca="false">C339/10000*1000</f>
        <v>332.1</v>
      </c>
      <c r="F339" s="1" t="n">
        <v>333</v>
      </c>
      <c r="G339" s="1" t="s">
        <v>1614</v>
      </c>
      <c r="H339" s="1" t="n">
        <v>459.833</v>
      </c>
      <c r="I339" s="1" t="n">
        <v>185.217</v>
      </c>
      <c r="J339" s="1" t="n">
        <v>8</v>
      </c>
      <c r="K339" s="1" t="n">
        <v>789</v>
      </c>
      <c r="L339" s="1" t="n">
        <v>84.97</v>
      </c>
      <c r="M339" s="1" t="n">
        <v>164.348</v>
      </c>
      <c r="N339" s="1" t="n">
        <v>76.414</v>
      </c>
      <c r="O339" s="1" t="n">
        <v>141.654</v>
      </c>
      <c r="P339" s="1" t="n">
        <v>16.959</v>
      </c>
      <c r="Q339" s="1" t="n">
        <v>39.703</v>
      </c>
      <c r="R339" s="1" t="n">
        <v>85169.147</v>
      </c>
      <c r="S339" s="1" t="n">
        <v>2139632</v>
      </c>
      <c r="U339" s="1" t="n">
        <f aca="false">S339/$S$7</f>
        <v>0.991865305630499</v>
      </c>
      <c r="V339" s="1" t="n">
        <f aca="false">-(O339+Q339-$M$5)</f>
        <v>-2.99199999999999</v>
      </c>
      <c r="W339" s="1" t="n">
        <f aca="false">-(O339-$M$5)</f>
        <v>36.711</v>
      </c>
      <c r="X339" s="1" t="n">
        <f aca="false">AVERAGE(W339:W343)</f>
        <v>36.3916</v>
      </c>
    </row>
    <row r="340" customFormat="false" ht="15" hidden="false" customHeight="false" outlineLevel="0" collapsed="false">
      <c r="A340" s="6" t="b">
        <f aca="false">IF(C340=C339,1 )</f>
        <v>0</v>
      </c>
      <c r="C340" s="1" t="n">
        <f aca="false">VALUE(RIGHT(G340,5))</f>
        <v>3331</v>
      </c>
      <c r="D340" s="1" t="n">
        <f aca="false">C340/10000*1000</f>
        <v>333.1</v>
      </c>
      <c r="F340" s="1" t="n">
        <v>334</v>
      </c>
      <c r="G340" s="1" t="s">
        <v>1615</v>
      </c>
      <c r="H340" s="1" t="n">
        <v>470.82</v>
      </c>
      <c r="I340" s="1" t="n">
        <v>185.37</v>
      </c>
      <c r="J340" s="1" t="n">
        <v>6</v>
      </c>
      <c r="K340" s="1" t="n">
        <v>702</v>
      </c>
      <c r="L340" s="1" t="n">
        <v>84.979</v>
      </c>
      <c r="M340" s="1" t="n">
        <v>163.973</v>
      </c>
      <c r="N340" s="1" t="n">
        <v>76.214</v>
      </c>
      <c r="O340" s="1" t="n">
        <v>142.253</v>
      </c>
      <c r="P340" s="1" t="n">
        <v>18.156</v>
      </c>
      <c r="Q340" s="1" t="n">
        <v>38.706</v>
      </c>
      <c r="R340" s="1" t="n">
        <v>87275.775</v>
      </c>
      <c r="S340" s="1" t="n">
        <v>2192555</v>
      </c>
      <c r="U340" s="1" t="n">
        <f aca="false">S340/$S$7</f>
        <v>1.01639872426038</v>
      </c>
      <c r="V340" s="1" t="n">
        <f aca="false">-(O340+Q340-$M$5)</f>
        <v>-2.59399999999999</v>
      </c>
      <c r="W340" s="1" t="n">
        <f aca="false">-(O340-$M$5)</f>
        <v>36.112</v>
      </c>
      <c r="X340" s="1" t="n">
        <f aca="false">AVERAGE(W340:W344)</f>
        <v>36.3118</v>
      </c>
    </row>
    <row r="341" customFormat="false" ht="15" hidden="false" customHeight="false" outlineLevel="0" collapsed="false">
      <c r="A341" s="6" t="b">
        <f aca="false">IF(C341=C340,1 )</f>
        <v>0</v>
      </c>
      <c r="C341" s="1" t="n">
        <f aca="false">VALUE(RIGHT(G341,5))</f>
        <v>3341</v>
      </c>
      <c r="D341" s="1" t="n">
        <f aca="false">C341/10000*1000</f>
        <v>334.1</v>
      </c>
      <c r="F341" s="1" t="n">
        <v>335</v>
      </c>
      <c r="G341" s="1" t="s">
        <v>1616</v>
      </c>
      <c r="H341" s="1" t="n">
        <v>472.491</v>
      </c>
      <c r="I341" s="1" t="n">
        <v>187.613</v>
      </c>
      <c r="J341" s="1" t="n">
        <v>0</v>
      </c>
      <c r="K341" s="1" t="n">
        <v>809</v>
      </c>
      <c r="L341" s="1" t="n">
        <v>84.946</v>
      </c>
      <c r="M341" s="1" t="n">
        <v>164.429</v>
      </c>
      <c r="N341" s="1" t="n">
        <v>76.214</v>
      </c>
      <c r="O341" s="1" t="n">
        <v>142.851</v>
      </c>
      <c r="P341" s="1" t="n">
        <v>17.358</v>
      </c>
      <c r="Q341" s="1" t="n">
        <v>38.506</v>
      </c>
      <c r="R341" s="1" t="n">
        <v>88645.403</v>
      </c>
      <c r="S341" s="1" t="n">
        <v>2226963</v>
      </c>
      <c r="U341" s="1" t="n">
        <f aca="false">S341/$S$7</f>
        <v>1.03234917809362</v>
      </c>
      <c r="V341" s="1" t="n">
        <f aca="false">-(O341+Q341-$M$5)</f>
        <v>-2.99199999999999</v>
      </c>
      <c r="W341" s="1" t="n">
        <f aca="false">-(O341-$M$5)</f>
        <v>35.514</v>
      </c>
      <c r="X341" s="1" t="n">
        <f aca="false">AVERAGE(W341:W345)</f>
        <v>36.272</v>
      </c>
    </row>
    <row r="342" customFormat="false" ht="15" hidden="false" customHeight="false" outlineLevel="0" collapsed="false">
      <c r="A342" s="6" t="b">
        <f aca="false">IF(C342=C341,1 )</f>
        <v>0</v>
      </c>
      <c r="C342" s="1" t="n">
        <f aca="false">VALUE(RIGHT(G342,5))</f>
        <v>3351</v>
      </c>
      <c r="D342" s="1" t="n">
        <f aca="false">C342/10000*1000</f>
        <v>335.1</v>
      </c>
      <c r="F342" s="1" t="n">
        <v>336</v>
      </c>
      <c r="G342" s="1" t="s">
        <v>1617</v>
      </c>
      <c r="H342" s="1" t="n">
        <v>460.43</v>
      </c>
      <c r="I342" s="1" t="n">
        <v>185.71</v>
      </c>
      <c r="J342" s="1" t="n">
        <v>4</v>
      </c>
      <c r="K342" s="1" t="n">
        <v>973</v>
      </c>
      <c r="L342" s="1" t="n">
        <v>84.974</v>
      </c>
      <c r="M342" s="1" t="n">
        <v>164.371</v>
      </c>
      <c r="N342" s="1" t="n">
        <v>76.613</v>
      </c>
      <c r="O342" s="1" t="n">
        <v>141.455</v>
      </c>
      <c r="P342" s="1" t="n">
        <v>16.56</v>
      </c>
      <c r="Q342" s="1" t="n">
        <v>39.105</v>
      </c>
      <c r="R342" s="1" t="n">
        <v>85506.42</v>
      </c>
      <c r="S342" s="1" t="n">
        <v>2148105</v>
      </c>
      <c r="U342" s="1" t="n">
        <f aca="false">S342/$S$7</f>
        <v>0.995793118793981</v>
      </c>
      <c r="V342" s="1" t="n">
        <f aca="false">-(O342+Q342-$M$5)</f>
        <v>-2.19499999999999</v>
      </c>
      <c r="W342" s="1" t="n">
        <f aca="false">-(O342-$M$5)</f>
        <v>36.91</v>
      </c>
      <c r="X342" s="1" t="n">
        <f aca="false">AVERAGE(W342:W346)</f>
        <v>36.232</v>
      </c>
    </row>
    <row r="343" customFormat="false" ht="15" hidden="false" customHeight="false" outlineLevel="0" collapsed="false">
      <c r="A343" s="6" t="b">
        <f aca="false">IF(C343=C342,1 )</f>
        <v>0</v>
      </c>
      <c r="C343" s="1" t="n">
        <f aca="false">VALUE(RIGHT(G343,5))</f>
        <v>3361</v>
      </c>
      <c r="D343" s="1" t="n">
        <f aca="false">C343/10000*1000</f>
        <v>336.1</v>
      </c>
      <c r="F343" s="1" t="n">
        <v>337</v>
      </c>
      <c r="G343" s="1" t="s">
        <v>1618</v>
      </c>
      <c r="H343" s="1" t="n">
        <v>457.445</v>
      </c>
      <c r="I343" s="1" t="n">
        <v>185.886</v>
      </c>
      <c r="J343" s="1" t="n">
        <v>0</v>
      </c>
      <c r="K343" s="1" t="n">
        <v>750</v>
      </c>
      <c r="L343" s="1" t="n">
        <v>84.984</v>
      </c>
      <c r="M343" s="1" t="n">
        <v>164.151</v>
      </c>
      <c r="N343" s="1" t="n">
        <v>76.613</v>
      </c>
      <c r="O343" s="1" t="n">
        <v>141.654</v>
      </c>
      <c r="P343" s="1" t="n">
        <v>17.158</v>
      </c>
      <c r="Q343" s="1" t="n">
        <v>38.905</v>
      </c>
      <c r="R343" s="1" t="n">
        <v>85032.535</v>
      </c>
      <c r="S343" s="1" t="n">
        <v>2136200</v>
      </c>
      <c r="U343" s="1" t="n">
        <f aca="false">S343/$S$7</f>
        <v>0.990274339647132</v>
      </c>
      <c r="V343" s="1" t="n">
        <f aca="false">-(O343+Q343-$M$5)</f>
        <v>-2.19399999999999</v>
      </c>
      <c r="W343" s="1" t="n">
        <f aca="false">-(O343-$M$5)</f>
        <v>36.711</v>
      </c>
      <c r="X343" s="1" t="n">
        <f aca="false">AVERAGE(W343:W347)</f>
        <v>36.0326</v>
      </c>
    </row>
    <row r="344" customFormat="false" ht="15" hidden="false" customHeight="false" outlineLevel="0" collapsed="false">
      <c r="A344" s="6" t="b">
        <f aca="false">IF(C344=C343,1 )</f>
        <v>0</v>
      </c>
      <c r="C344" s="1" t="n">
        <f aca="false">VALUE(RIGHT(G344,5))</f>
        <v>3371</v>
      </c>
      <c r="D344" s="1" t="n">
        <f aca="false">C344/10000*1000</f>
        <v>337.1</v>
      </c>
      <c r="F344" s="1" t="n">
        <v>338</v>
      </c>
      <c r="G344" s="1" t="s">
        <v>1619</v>
      </c>
      <c r="H344" s="1" t="n">
        <v>470.7</v>
      </c>
      <c r="I344" s="1" t="n">
        <v>185.962</v>
      </c>
      <c r="J344" s="1" t="n">
        <v>1</v>
      </c>
      <c r="K344" s="1" t="n">
        <v>699</v>
      </c>
      <c r="L344" s="1" t="n">
        <v>84.965</v>
      </c>
      <c r="M344" s="1" t="n">
        <v>164.223</v>
      </c>
      <c r="N344" s="1" t="n">
        <v>76.214</v>
      </c>
      <c r="O344" s="1" t="n">
        <v>142.053</v>
      </c>
      <c r="P344" s="1" t="n">
        <v>17.358</v>
      </c>
      <c r="Q344" s="1" t="n">
        <v>38.307</v>
      </c>
      <c r="R344" s="1" t="n">
        <v>87532.401</v>
      </c>
      <c r="S344" s="1" t="n">
        <v>2199002</v>
      </c>
      <c r="U344" s="1" t="n">
        <f aca="false">S344/$S$7</f>
        <v>1.01938734829731</v>
      </c>
      <c r="V344" s="1" t="n">
        <f aca="false">-(O344+Q344-$M$5)</f>
        <v>-1.995</v>
      </c>
      <c r="W344" s="1" t="n">
        <f aca="false">-(O344-$M$5)</f>
        <v>36.312</v>
      </c>
      <c r="X344" s="1" t="n">
        <f aca="false">AVERAGE(W344:W348)</f>
        <v>35.7134</v>
      </c>
    </row>
    <row r="345" customFormat="false" ht="15" hidden="false" customHeight="false" outlineLevel="0" collapsed="false">
      <c r="A345" s="6" t="b">
        <f aca="false">IF(C345=C344,1 )</f>
        <v>0</v>
      </c>
      <c r="C345" s="1" t="n">
        <f aca="false">VALUE(RIGHT(G345,5))</f>
        <v>3381</v>
      </c>
      <c r="D345" s="1" t="n">
        <f aca="false">C345/10000*1000</f>
        <v>338.1</v>
      </c>
      <c r="F345" s="1" t="n">
        <v>339</v>
      </c>
      <c r="G345" s="1" t="s">
        <v>1620</v>
      </c>
      <c r="H345" s="1" t="n">
        <v>459.157</v>
      </c>
      <c r="I345" s="1" t="n">
        <v>184.997</v>
      </c>
      <c r="J345" s="1" t="n">
        <v>12</v>
      </c>
      <c r="K345" s="1" t="n">
        <v>943</v>
      </c>
      <c r="L345" s="1" t="n">
        <v>84.963</v>
      </c>
      <c r="M345" s="1" t="n">
        <v>164.533</v>
      </c>
      <c r="N345" s="1" t="n">
        <v>76.613</v>
      </c>
      <c r="O345" s="1" t="n">
        <v>142.452</v>
      </c>
      <c r="P345" s="1" t="n">
        <v>17.158</v>
      </c>
      <c r="Q345" s="1" t="n">
        <v>37.908</v>
      </c>
      <c r="R345" s="1" t="n">
        <v>84942.774</v>
      </c>
      <c r="S345" s="1" t="n">
        <v>2133945</v>
      </c>
      <c r="U345" s="1" t="n">
        <f aca="false">S345/$S$7</f>
        <v>0.989228993408061</v>
      </c>
      <c r="V345" s="1" t="n">
        <f aca="false">-(O345+Q345-$M$5)</f>
        <v>-1.995</v>
      </c>
      <c r="W345" s="1" t="n">
        <f aca="false">-(O345-$M$5)</f>
        <v>35.913</v>
      </c>
      <c r="X345" s="1" t="n">
        <f aca="false">AVERAGE(W345:W349)</f>
        <v>35.6336</v>
      </c>
    </row>
    <row r="346" customFormat="false" ht="15" hidden="false" customHeight="false" outlineLevel="0" collapsed="false">
      <c r="A346" s="6" t="b">
        <f aca="false">IF(C346=C345,1 )</f>
        <v>0</v>
      </c>
      <c r="C346" s="1" t="n">
        <f aca="false">VALUE(RIGHT(G346,5))</f>
        <v>3391</v>
      </c>
      <c r="D346" s="1" t="n">
        <f aca="false">C346/10000*1000</f>
        <v>339.1</v>
      </c>
      <c r="F346" s="1" t="n">
        <v>340</v>
      </c>
      <c r="G346" s="1" t="s">
        <v>1621</v>
      </c>
      <c r="H346" s="1" t="n">
        <v>463.575</v>
      </c>
      <c r="I346" s="1" t="n">
        <v>188.155</v>
      </c>
      <c r="J346" s="1" t="n">
        <v>2</v>
      </c>
      <c r="K346" s="1" t="n">
        <v>803</v>
      </c>
      <c r="L346" s="1" t="n">
        <v>85.004</v>
      </c>
      <c r="M346" s="1" t="n">
        <v>164.163</v>
      </c>
      <c r="N346" s="1" t="n">
        <v>76.214</v>
      </c>
      <c r="O346" s="1" t="n">
        <v>143.051</v>
      </c>
      <c r="P346" s="1" t="n">
        <v>17.557</v>
      </c>
      <c r="Q346" s="1" t="n">
        <v>37.708</v>
      </c>
      <c r="R346" s="1" t="n">
        <v>87224.067</v>
      </c>
      <c r="S346" s="1" t="n">
        <v>2191256</v>
      </c>
      <c r="U346" s="1" t="n">
        <f aca="false">S346/$S$7</f>
        <v>1.01579654919849</v>
      </c>
      <c r="V346" s="1" t="n">
        <f aca="false">-(O346+Q346-$M$5)</f>
        <v>-2.39399999999998</v>
      </c>
      <c r="W346" s="1" t="n">
        <f aca="false">-(O346-$M$5)</f>
        <v>35.314</v>
      </c>
      <c r="X346" s="1" t="n">
        <f aca="false">AVERAGE(W346:W350)</f>
        <v>36.0326</v>
      </c>
    </row>
    <row r="347" customFormat="false" ht="15" hidden="false" customHeight="false" outlineLevel="0" collapsed="false">
      <c r="A347" s="6" t="b">
        <f aca="false">IF(C347=C346,1 )</f>
        <v>0</v>
      </c>
      <c r="C347" s="1" t="n">
        <f aca="false">VALUE(RIGHT(G347,5))</f>
        <v>3401</v>
      </c>
      <c r="D347" s="1" t="n">
        <f aca="false">C347/10000*1000</f>
        <v>340.1</v>
      </c>
      <c r="F347" s="1" t="n">
        <v>341</v>
      </c>
      <c r="G347" s="1" t="s">
        <v>1622</v>
      </c>
      <c r="H347" s="1" t="n">
        <v>459.316</v>
      </c>
      <c r="I347" s="1" t="n">
        <v>185.202</v>
      </c>
      <c r="J347" s="1" t="n">
        <v>6</v>
      </c>
      <c r="K347" s="1" t="n">
        <v>821</v>
      </c>
      <c r="L347" s="1" t="n">
        <v>84.871</v>
      </c>
      <c r="M347" s="1" t="n">
        <v>164.083</v>
      </c>
      <c r="N347" s="1" t="n">
        <v>76.214</v>
      </c>
      <c r="O347" s="1" t="n">
        <v>142.452</v>
      </c>
      <c r="P347" s="1" t="n">
        <v>17.158</v>
      </c>
      <c r="Q347" s="1" t="n">
        <v>37.908</v>
      </c>
      <c r="R347" s="1" t="n">
        <v>85066.25</v>
      </c>
      <c r="S347" s="1" t="n">
        <v>2137047</v>
      </c>
      <c r="U347" s="1" t="n">
        <f aca="false">S347/$S$7</f>
        <v>0.990666981893027</v>
      </c>
      <c r="V347" s="1" t="n">
        <f aca="false">-(O347+Q347-$M$5)</f>
        <v>-1.995</v>
      </c>
      <c r="W347" s="1" t="n">
        <f aca="false">-(O347-$M$5)</f>
        <v>35.913</v>
      </c>
      <c r="X347" s="1" t="n">
        <f aca="false">AVERAGE(W347:W351)</f>
        <v>36.5514</v>
      </c>
    </row>
    <row r="348" customFormat="false" ht="15" hidden="false" customHeight="false" outlineLevel="0" collapsed="false">
      <c r="A348" s="6" t="b">
        <f aca="false">IF(C348=C347,1 )</f>
        <v>0</v>
      </c>
      <c r="C348" s="1" t="n">
        <f aca="false">VALUE(RIGHT(G348,5))</f>
        <v>3411</v>
      </c>
      <c r="D348" s="1" t="n">
        <f aca="false">C348/10000*1000</f>
        <v>341.1</v>
      </c>
      <c r="F348" s="1" t="n">
        <v>342</v>
      </c>
      <c r="G348" s="1" t="s">
        <v>1623</v>
      </c>
      <c r="H348" s="1" t="n">
        <v>460.59</v>
      </c>
      <c r="I348" s="1" t="n">
        <v>182.774</v>
      </c>
      <c r="J348" s="1" t="n">
        <v>8</v>
      </c>
      <c r="K348" s="1" t="n">
        <v>844</v>
      </c>
      <c r="L348" s="1" t="n">
        <v>84.981</v>
      </c>
      <c r="M348" s="1" t="n">
        <v>164.419</v>
      </c>
      <c r="N348" s="1" t="n">
        <v>76.613</v>
      </c>
      <c r="O348" s="1" t="n">
        <v>143.25</v>
      </c>
      <c r="P348" s="1" t="n">
        <v>17.358</v>
      </c>
      <c r="Q348" s="1" t="n">
        <v>37.508</v>
      </c>
      <c r="R348" s="1" t="n">
        <v>84183.682</v>
      </c>
      <c r="S348" s="1" t="n">
        <v>2114875</v>
      </c>
      <c r="U348" s="1" t="n">
        <f aca="false">S348/$S$7</f>
        <v>0.980388748273209</v>
      </c>
      <c r="V348" s="1" t="n">
        <f aca="false">-(O348+Q348-$M$5)</f>
        <v>-2.393</v>
      </c>
      <c r="W348" s="1" t="n">
        <f aca="false">-(O348-$M$5)</f>
        <v>35.115</v>
      </c>
      <c r="X348" s="1" t="n">
        <f aca="false">AVERAGE(W348:W352)</f>
        <v>36.5912</v>
      </c>
    </row>
    <row r="349" customFormat="false" ht="15" hidden="false" customHeight="false" outlineLevel="0" collapsed="false">
      <c r="A349" s="6" t="b">
        <f aca="false">IF(C349=C348,1 )</f>
        <v>0</v>
      </c>
      <c r="C349" s="1" t="n">
        <f aca="false">VALUE(RIGHT(G349,5))</f>
        <v>3421</v>
      </c>
      <c r="D349" s="1" t="n">
        <f aca="false">C349/10000*1000</f>
        <v>342.1</v>
      </c>
      <c r="F349" s="1" t="n">
        <v>343</v>
      </c>
      <c r="G349" s="1" t="s">
        <v>1624</v>
      </c>
      <c r="H349" s="1" t="n">
        <v>464.132</v>
      </c>
      <c r="I349" s="1" t="n">
        <v>188.508</v>
      </c>
      <c r="J349" s="1" t="n">
        <v>1</v>
      </c>
      <c r="K349" s="1" t="n">
        <v>911</v>
      </c>
      <c r="L349" s="1" t="n">
        <v>85</v>
      </c>
      <c r="M349" s="1" t="n">
        <v>164.473</v>
      </c>
      <c r="N349" s="1" t="n">
        <v>76.015</v>
      </c>
      <c r="O349" s="1" t="n">
        <v>142.452</v>
      </c>
      <c r="P349" s="1" t="n">
        <v>18.156</v>
      </c>
      <c r="Q349" s="1" t="n">
        <v>38.506</v>
      </c>
      <c r="R349" s="1" t="n">
        <v>87492.715</v>
      </c>
      <c r="S349" s="1" t="n">
        <v>2198005</v>
      </c>
      <c r="U349" s="1" t="n">
        <f aca="false">S349/$S$7</f>
        <v>1.01892517082487</v>
      </c>
      <c r="V349" s="1" t="n">
        <f aca="false">-(O349+Q349-$M$5)</f>
        <v>-2.59299999999999</v>
      </c>
      <c r="W349" s="1" t="n">
        <f aca="false">-(O349-$M$5)</f>
        <v>35.913</v>
      </c>
      <c r="X349" s="1" t="n">
        <f aca="false">AVERAGE(W349:W353)</f>
        <v>36.9502</v>
      </c>
    </row>
    <row r="350" customFormat="false" ht="15" hidden="false" customHeight="false" outlineLevel="0" collapsed="false">
      <c r="A350" s="6" t="b">
        <f aca="false">IF(C350=C349,1 )</f>
        <v>0</v>
      </c>
      <c r="C350" s="1" t="n">
        <f aca="false">VALUE(RIGHT(G350,5))</f>
        <v>3431</v>
      </c>
      <c r="D350" s="1" t="n">
        <f aca="false">C350/10000*1000</f>
        <v>343.1</v>
      </c>
      <c r="F350" s="1" t="n">
        <v>344</v>
      </c>
      <c r="G350" s="1" t="s">
        <v>1625</v>
      </c>
      <c r="H350" s="1" t="n">
        <v>472.412</v>
      </c>
      <c r="I350" s="1" t="n">
        <v>188.892</v>
      </c>
      <c r="J350" s="1" t="n">
        <v>9</v>
      </c>
      <c r="K350" s="1" t="n">
        <v>796</v>
      </c>
      <c r="L350" s="1" t="n">
        <v>84.966</v>
      </c>
      <c r="M350" s="1" t="n">
        <v>164.195</v>
      </c>
      <c r="N350" s="1" t="n">
        <v>76.015</v>
      </c>
      <c r="O350" s="1" t="n">
        <v>140.457</v>
      </c>
      <c r="P350" s="1" t="n">
        <v>17.757</v>
      </c>
      <c r="Q350" s="1" t="n">
        <v>40.9</v>
      </c>
      <c r="R350" s="1" t="n">
        <v>89234.803</v>
      </c>
      <c r="S350" s="1" t="n">
        <v>2241770</v>
      </c>
      <c r="U350" s="1" t="n">
        <f aca="false">S350/$S$7</f>
        <v>1.03921323209004</v>
      </c>
      <c r="V350" s="1" t="n">
        <f aca="false">-(O350+Q350-$M$5)</f>
        <v>-2.99199999999999</v>
      </c>
      <c r="W350" s="1" t="n">
        <f aca="false">-(O350-$M$5)</f>
        <v>37.908</v>
      </c>
      <c r="X350" s="1" t="n">
        <f aca="false">AVERAGE(W350:W354)</f>
        <v>37.0698</v>
      </c>
    </row>
    <row r="351" customFormat="false" ht="15" hidden="false" customHeight="false" outlineLevel="0" collapsed="false">
      <c r="A351" s="6" t="b">
        <f aca="false">IF(C351=C350,1 )</f>
        <v>0</v>
      </c>
      <c r="C351" s="1" t="n">
        <f aca="false">VALUE(RIGHT(G351,5))</f>
        <v>3441</v>
      </c>
      <c r="D351" s="1" t="n">
        <f aca="false">C351/10000*1000</f>
        <v>344.1</v>
      </c>
      <c r="F351" s="1" t="n">
        <v>345</v>
      </c>
      <c r="G351" s="1" t="s">
        <v>1626</v>
      </c>
      <c r="H351" s="1" t="n">
        <v>474.601</v>
      </c>
      <c r="I351" s="1" t="n">
        <v>185.385</v>
      </c>
      <c r="J351" s="1" t="n">
        <v>1</v>
      </c>
      <c r="K351" s="1" t="n">
        <v>810</v>
      </c>
      <c r="L351" s="1" t="n">
        <v>84.922</v>
      </c>
      <c r="M351" s="1" t="n">
        <v>164.378</v>
      </c>
      <c r="N351" s="1" t="n">
        <v>76.015</v>
      </c>
      <c r="O351" s="1" t="n">
        <v>140.457</v>
      </c>
      <c r="P351" s="1" t="n">
        <v>17.358</v>
      </c>
      <c r="Q351" s="1" t="n">
        <v>40.302</v>
      </c>
      <c r="R351" s="1" t="n">
        <v>87984.074</v>
      </c>
      <c r="S351" s="1" t="n">
        <v>2210349</v>
      </c>
      <c r="U351" s="1" t="n">
        <f aca="false">S351/$S$7</f>
        <v>1.02464745640141</v>
      </c>
      <c r="V351" s="1" t="n">
        <f aca="false">-(O351+Q351-$M$5)</f>
        <v>-2.39399999999998</v>
      </c>
      <c r="W351" s="1" t="n">
        <f aca="false">-(O351-$M$5)</f>
        <v>37.908</v>
      </c>
      <c r="X351" s="1" t="n">
        <f aca="false">AVERAGE(W351:W355)</f>
        <v>37.0698</v>
      </c>
    </row>
    <row r="352" customFormat="false" ht="15" hidden="false" customHeight="false" outlineLevel="0" collapsed="false">
      <c r="A352" s="6" t="b">
        <f aca="false">IF(C352=C351,1 )</f>
        <v>0</v>
      </c>
      <c r="C352" s="1" t="n">
        <f aca="false">VALUE(RIGHT(G352,5))</f>
        <v>3451</v>
      </c>
      <c r="D352" s="1" t="n">
        <f aca="false">C352/10000*1000</f>
        <v>345.1</v>
      </c>
      <c r="F352" s="1" t="n">
        <v>346</v>
      </c>
      <c r="G352" s="1" t="s">
        <v>1627</v>
      </c>
      <c r="H352" s="1" t="n">
        <v>468.949</v>
      </c>
      <c r="I352" s="1" t="n">
        <v>183.955</v>
      </c>
      <c r="J352" s="1" t="n">
        <v>1</v>
      </c>
      <c r="K352" s="1" t="n">
        <v>848</v>
      </c>
      <c r="L352" s="1" t="n">
        <v>84.962</v>
      </c>
      <c r="M352" s="1" t="n">
        <v>164.192</v>
      </c>
      <c r="N352" s="1" t="n">
        <v>76.214</v>
      </c>
      <c r="O352" s="1" t="n">
        <v>142.253</v>
      </c>
      <c r="P352" s="1" t="n">
        <v>17.557</v>
      </c>
      <c r="Q352" s="1" t="n">
        <v>38.307</v>
      </c>
      <c r="R352" s="1" t="n">
        <v>86265.351</v>
      </c>
      <c r="S352" s="1" t="n">
        <v>2167171</v>
      </c>
      <c r="U352" s="1" t="n">
        <f aca="false">S352/$S$7</f>
        <v>1.00463150965613</v>
      </c>
      <c r="V352" s="1" t="n">
        <f aca="false">-(O352+Q352-$M$5)</f>
        <v>-2.19499999999999</v>
      </c>
      <c r="W352" s="1" t="n">
        <f aca="false">-(O352-$M$5)</f>
        <v>36.112</v>
      </c>
      <c r="X352" s="1" t="n">
        <f aca="false">AVERAGE(W352:W356)</f>
        <v>36.7904</v>
      </c>
    </row>
    <row r="353" customFormat="false" ht="15" hidden="false" customHeight="false" outlineLevel="0" collapsed="false">
      <c r="A353" s="6" t="b">
        <f aca="false">IF(C353=C352,1 )</f>
        <v>0</v>
      </c>
      <c r="C353" s="1" t="n">
        <f aca="false">VALUE(RIGHT(G353,5))</f>
        <v>3461</v>
      </c>
      <c r="D353" s="1" t="n">
        <f aca="false">C353/10000*1000</f>
        <v>346.1</v>
      </c>
      <c r="F353" s="1" t="n">
        <v>347</v>
      </c>
      <c r="G353" s="1" t="s">
        <v>1628</v>
      </c>
      <c r="H353" s="1" t="n">
        <v>476.472</v>
      </c>
      <c r="I353" s="1" t="n">
        <v>188.409</v>
      </c>
      <c r="J353" s="1" t="n">
        <v>4</v>
      </c>
      <c r="K353" s="1" t="n">
        <v>812</v>
      </c>
      <c r="L353" s="1" t="n">
        <v>84.957</v>
      </c>
      <c r="M353" s="1" t="n">
        <v>163.901</v>
      </c>
      <c r="N353" s="1" t="n">
        <v>75.815</v>
      </c>
      <c r="O353" s="1" t="n">
        <v>141.455</v>
      </c>
      <c r="P353" s="1" t="n">
        <v>17.757</v>
      </c>
      <c r="Q353" s="1" t="n">
        <v>38.506</v>
      </c>
      <c r="R353" s="1" t="n">
        <v>89771.58</v>
      </c>
      <c r="S353" s="1" t="n">
        <v>2255255</v>
      </c>
      <c r="U353" s="1" t="n">
        <f aca="false">S353/$S$7</f>
        <v>1.04546444895651</v>
      </c>
      <c r="V353" s="1" t="n">
        <f aca="false">-(O353+Q353-$M$5)</f>
        <v>-1.596</v>
      </c>
      <c r="W353" s="1" t="n">
        <f aca="false">-(O353-$M$5)</f>
        <v>36.91</v>
      </c>
      <c r="X353" s="1" t="n">
        <f aca="false">AVERAGE(W353:W357)</f>
        <v>36.95</v>
      </c>
    </row>
    <row r="354" customFormat="false" ht="15" hidden="false" customHeight="false" outlineLevel="0" collapsed="false">
      <c r="A354" s="6" t="b">
        <f aca="false">IF(C354=C353,1 )</f>
        <v>0</v>
      </c>
      <c r="C354" s="1" t="n">
        <f aca="false">VALUE(RIGHT(G354,5))</f>
        <v>3471</v>
      </c>
      <c r="D354" s="1" t="n">
        <f aca="false">C354/10000*1000</f>
        <v>347.1</v>
      </c>
      <c r="F354" s="1" t="n">
        <v>348</v>
      </c>
      <c r="G354" s="1" t="s">
        <v>1629</v>
      </c>
      <c r="H354" s="1" t="n">
        <v>471.536</v>
      </c>
      <c r="I354" s="1" t="n">
        <v>189.248</v>
      </c>
      <c r="J354" s="1" t="n">
        <v>6</v>
      </c>
      <c r="K354" s="1" t="n">
        <v>894</v>
      </c>
      <c r="L354" s="1" t="n">
        <v>85</v>
      </c>
      <c r="M354" s="1" t="n">
        <v>164.106</v>
      </c>
      <c r="N354" s="1" t="n">
        <v>76.613</v>
      </c>
      <c r="O354" s="1" t="n">
        <v>141.854</v>
      </c>
      <c r="P354" s="1" t="n">
        <v>16.759</v>
      </c>
      <c r="Q354" s="1" t="n">
        <v>39.304</v>
      </c>
      <c r="R354" s="1" t="n">
        <v>89237.47</v>
      </c>
      <c r="S354" s="1" t="n">
        <v>2241837</v>
      </c>
      <c r="U354" s="1" t="n">
        <f aca="false">S354/$S$7</f>
        <v>1.0392442911579</v>
      </c>
      <c r="V354" s="1" t="n">
        <f aca="false">-(O354+Q354-$M$5)</f>
        <v>-2.79300000000001</v>
      </c>
      <c r="W354" s="1" t="n">
        <f aca="false">-(O354-$M$5)</f>
        <v>36.511</v>
      </c>
      <c r="X354" s="1" t="n">
        <f aca="false">AVERAGE(W354:W358)</f>
        <v>36.99</v>
      </c>
    </row>
    <row r="355" customFormat="false" ht="15" hidden="false" customHeight="false" outlineLevel="0" collapsed="false">
      <c r="A355" s="6" t="b">
        <f aca="false">IF(C355=C354,1 )</f>
        <v>0</v>
      </c>
      <c r="C355" s="1" t="n">
        <f aca="false">VALUE(RIGHT(G355,5))</f>
        <v>3481</v>
      </c>
      <c r="D355" s="1" t="n">
        <f aca="false">C355/10000*1000</f>
        <v>348.1</v>
      </c>
      <c r="F355" s="1" t="n">
        <v>349</v>
      </c>
      <c r="G355" s="1" t="s">
        <v>1630</v>
      </c>
      <c r="H355" s="1" t="n">
        <v>480.691</v>
      </c>
      <c r="I355" s="1" t="n">
        <v>180.639</v>
      </c>
      <c r="J355" s="1" t="n">
        <v>0</v>
      </c>
      <c r="K355" s="1" t="n">
        <v>933</v>
      </c>
      <c r="L355" s="1" t="n">
        <v>84.948</v>
      </c>
      <c r="M355" s="1" t="n">
        <v>163.788</v>
      </c>
      <c r="N355" s="1" t="n">
        <v>76.613</v>
      </c>
      <c r="O355" s="1" t="n">
        <v>140.457</v>
      </c>
      <c r="P355" s="1" t="n">
        <v>17.557</v>
      </c>
      <c r="Q355" s="1" t="n">
        <v>39.903</v>
      </c>
      <c r="R355" s="1" t="n">
        <v>86831.585</v>
      </c>
      <c r="S355" s="1" t="n">
        <v>2181396</v>
      </c>
      <c r="U355" s="1" t="n">
        <f aca="false">S355/$S$7</f>
        <v>1.01122576697355</v>
      </c>
      <c r="V355" s="1" t="n">
        <f aca="false">-(O355+Q355-$M$5)</f>
        <v>-1.99499999999998</v>
      </c>
      <c r="W355" s="1" t="n">
        <f aca="false">-(O355-$M$5)</f>
        <v>37.908</v>
      </c>
      <c r="X355" s="1" t="n">
        <f aca="false">AVERAGE(W355:W359)</f>
        <v>37.1896</v>
      </c>
    </row>
    <row r="356" customFormat="false" ht="15" hidden="false" customHeight="false" outlineLevel="0" collapsed="false">
      <c r="A356" s="6" t="b">
        <f aca="false">IF(C356=C355,1 )</f>
        <v>0</v>
      </c>
      <c r="C356" s="1" t="n">
        <f aca="false">VALUE(RIGHT(G356,5))</f>
        <v>3491</v>
      </c>
      <c r="D356" s="1" t="n">
        <f aca="false">C356/10000*1000</f>
        <v>349.1</v>
      </c>
      <c r="F356" s="1" t="n">
        <v>350</v>
      </c>
      <c r="G356" s="1" t="s">
        <v>1631</v>
      </c>
      <c r="H356" s="1" t="n">
        <v>478.781</v>
      </c>
      <c r="I356" s="1" t="n">
        <v>183.907</v>
      </c>
      <c r="J356" s="1" t="n">
        <v>1</v>
      </c>
      <c r="K356" s="1" t="n">
        <v>705</v>
      </c>
      <c r="L356" s="1" t="n">
        <v>84.933</v>
      </c>
      <c r="M356" s="1" t="n">
        <v>163.991</v>
      </c>
      <c r="N356" s="1" t="n">
        <v>75.815</v>
      </c>
      <c r="O356" s="1" t="n">
        <v>141.854</v>
      </c>
      <c r="P356" s="1" t="n">
        <v>18.555</v>
      </c>
      <c r="Q356" s="1" t="n">
        <v>39.304</v>
      </c>
      <c r="R356" s="1" t="n">
        <v>88050.907</v>
      </c>
      <c r="S356" s="1" t="n">
        <v>2212028</v>
      </c>
      <c r="U356" s="1" t="n">
        <f aca="false">S356/$S$7</f>
        <v>1.02542578737055</v>
      </c>
      <c r="V356" s="1" t="n">
        <f aca="false">-(O356+Q356-$M$5)</f>
        <v>-2.79300000000001</v>
      </c>
      <c r="W356" s="1" t="n">
        <f aca="false">-(O356-$M$5)</f>
        <v>36.511</v>
      </c>
      <c r="X356" s="1" t="n">
        <f aca="false">AVERAGE(W356:W360)</f>
        <v>36.9502</v>
      </c>
    </row>
    <row r="357" customFormat="false" ht="15" hidden="false" customHeight="false" outlineLevel="0" collapsed="false">
      <c r="A357" s="6" t="b">
        <f aca="false">IF(C357=C356,1 )</f>
        <v>0</v>
      </c>
      <c r="C357" s="1" t="n">
        <f aca="false">VALUE(RIGHT(G357,5))</f>
        <v>3501</v>
      </c>
      <c r="D357" s="1" t="n">
        <f aca="false">C357/10000*1000</f>
        <v>350.1</v>
      </c>
      <c r="F357" s="1" t="n">
        <v>351</v>
      </c>
      <c r="G357" s="1" t="s">
        <v>1632</v>
      </c>
      <c r="H357" s="1" t="n">
        <v>482.085</v>
      </c>
      <c r="I357" s="1" t="n">
        <v>186.92</v>
      </c>
      <c r="J357" s="1" t="n">
        <v>6</v>
      </c>
      <c r="K357" s="1" t="n">
        <v>815</v>
      </c>
      <c r="L357" s="1" t="n">
        <v>84.998</v>
      </c>
      <c r="M357" s="1" t="n">
        <v>163.741</v>
      </c>
      <c r="N357" s="1" t="n">
        <v>76.214</v>
      </c>
      <c r="O357" s="1" t="n">
        <v>141.455</v>
      </c>
      <c r="P357" s="1" t="n">
        <v>17.557</v>
      </c>
      <c r="Q357" s="1" t="n">
        <v>38.905</v>
      </c>
      <c r="R357" s="1" t="n">
        <v>90111.121</v>
      </c>
      <c r="S357" s="1" t="n">
        <v>2263785</v>
      </c>
      <c r="U357" s="1" t="n">
        <f aca="false">S357/$S$7</f>
        <v>1.04941868550608</v>
      </c>
      <c r="V357" s="1" t="n">
        <f aca="false">-(O357+Q357-$M$5)</f>
        <v>-1.995</v>
      </c>
      <c r="W357" s="1" t="n">
        <f aca="false">-(O357-$M$5)</f>
        <v>36.91</v>
      </c>
      <c r="X357" s="1" t="n">
        <f aca="false">AVERAGE(W357:W361)</f>
        <v>37.1896</v>
      </c>
    </row>
    <row r="358" customFormat="false" ht="15" hidden="false" customHeight="false" outlineLevel="0" collapsed="false">
      <c r="A358" s="6" t="b">
        <f aca="false">IF(C358=C357,1 )</f>
        <v>0</v>
      </c>
      <c r="C358" s="1" t="n">
        <f aca="false">VALUE(RIGHT(G358,5))</f>
        <v>3511</v>
      </c>
      <c r="D358" s="1" t="n">
        <f aca="false">C358/10000*1000</f>
        <v>351.1</v>
      </c>
      <c r="F358" s="1" t="n">
        <v>352</v>
      </c>
      <c r="G358" s="1" t="s">
        <v>1633</v>
      </c>
      <c r="H358" s="1" t="n">
        <v>493.549</v>
      </c>
      <c r="I358" s="1" t="n">
        <v>182.595</v>
      </c>
      <c r="J358" s="1" t="n">
        <v>2</v>
      </c>
      <c r="K358" s="1" t="n">
        <v>838</v>
      </c>
      <c r="L358" s="1" t="n">
        <v>85.007</v>
      </c>
      <c r="M358" s="1" t="n">
        <v>163.904</v>
      </c>
      <c r="N358" s="1" t="n">
        <v>76.214</v>
      </c>
      <c r="O358" s="1" t="n">
        <v>141.255</v>
      </c>
      <c r="P358" s="1" t="n">
        <v>18.156</v>
      </c>
      <c r="Q358" s="1" t="n">
        <v>39.304</v>
      </c>
      <c r="R358" s="1" t="n">
        <v>90119.48</v>
      </c>
      <c r="S358" s="1" t="n">
        <v>2263995</v>
      </c>
      <c r="U358" s="1" t="n">
        <f aca="false">S358/$S$7</f>
        <v>1.04951603482324</v>
      </c>
      <c r="V358" s="1" t="n">
        <f aca="false">-(O358+Q358-$M$5)</f>
        <v>-2.19399999999999</v>
      </c>
      <c r="W358" s="1" t="n">
        <f aca="false">-(O358-$M$5)</f>
        <v>37.11</v>
      </c>
      <c r="X358" s="1" t="n">
        <f aca="false">AVERAGE(W358:W362)</f>
        <v>37.5088</v>
      </c>
    </row>
    <row r="359" customFormat="false" ht="15" hidden="false" customHeight="false" outlineLevel="0" collapsed="false">
      <c r="A359" s="6" t="b">
        <f aca="false">IF(C359=C358,1 )</f>
        <v>0</v>
      </c>
      <c r="C359" s="1" t="n">
        <f aca="false">VALUE(RIGHT(G359,5))</f>
        <v>3521</v>
      </c>
      <c r="D359" s="1" t="n">
        <f aca="false">C359/10000*1000</f>
        <v>352.1</v>
      </c>
      <c r="F359" s="1" t="n">
        <v>353</v>
      </c>
      <c r="G359" s="1" t="s">
        <v>1634</v>
      </c>
      <c r="H359" s="1" t="n">
        <v>486.901</v>
      </c>
      <c r="I359" s="1" t="n">
        <v>190.197</v>
      </c>
      <c r="J359" s="1" t="n">
        <v>0</v>
      </c>
      <c r="K359" s="1" t="n">
        <v>825</v>
      </c>
      <c r="L359" s="1" t="n">
        <v>84.991</v>
      </c>
      <c r="M359" s="1" t="n">
        <v>163.82</v>
      </c>
      <c r="N359" s="1" t="n">
        <v>76.214</v>
      </c>
      <c r="O359" s="1" t="n">
        <v>140.856</v>
      </c>
      <c r="P359" s="1" t="n">
        <v>17.757</v>
      </c>
      <c r="Q359" s="1" t="n">
        <v>39.703</v>
      </c>
      <c r="R359" s="1" t="n">
        <v>92607.205</v>
      </c>
      <c r="S359" s="1" t="n">
        <v>2326492</v>
      </c>
      <c r="U359" s="1" t="n">
        <f aca="false">S359/$S$7</f>
        <v>1.07848765517945</v>
      </c>
      <c r="V359" s="1" t="n">
        <f aca="false">-(O359+Q359-$M$5)</f>
        <v>-2.19399999999999</v>
      </c>
      <c r="W359" s="1" t="n">
        <f aca="false">-(O359-$M$5)</f>
        <v>37.509</v>
      </c>
      <c r="X359" s="1" t="n">
        <f aca="false">AVERAGE(W359:W363)</f>
        <v>37.4688</v>
      </c>
    </row>
    <row r="360" customFormat="false" ht="15" hidden="false" customHeight="false" outlineLevel="0" collapsed="false">
      <c r="A360" s="6" t="b">
        <f aca="false">IF(C360=C359,1 )</f>
        <v>0</v>
      </c>
      <c r="C360" s="1" t="n">
        <f aca="false">VALUE(RIGHT(G360,5))</f>
        <v>3531</v>
      </c>
      <c r="D360" s="1" t="n">
        <f aca="false">C360/10000*1000</f>
        <v>353.1</v>
      </c>
      <c r="F360" s="1" t="n">
        <v>354</v>
      </c>
      <c r="G360" s="1" t="s">
        <v>1635</v>
      </c>
      <c r="H360" s="1" t="n">
        <v>480.851</v>
      </c>
      <c r="I360" s="1" t="n">
        <v>189.516</v>
      </c>
      <c r="J360" s="1" t="n">
        <v>6</v>
      </c>
      <c r="K360" s="1" t="n">
        <v>838</v>
      </c>
      <c r="L360" s="1" t="n">
        <v>84.974</v>
      </c>
      <c r="M360" s="1" t="n">
        <v>163.882</v>
      </c>
      <c r="N360" s="1" t="n">
        <v>76.214</v>
      </c>
      <c r="O360" s="1" t="n">
        <v>141.654</v>
      </c>
      <c r="P360" s="1" t="n">
        <v>18.355</v>
      </c>
      <c r="Q360" s="1" t="n">
        <v>39.703</v>
      </c>
      <c r="R360" s="1" t="n">
        <v>91128.908</v>
      </c>
      <c r="S360" s="1" t="n">
        <v>2289354</v>
      </c>
      <c r="U360" s="1" t="n">
        <f aca="false">S360/$S$7</f>
        <v>1.06127166022307</v>
      </c>
      <c r="V360" s="1" t="n">
        <f aca="false">-(O360+Q360-$M$5)</f>
        <v>-2.99199999999999</v>
      </c>
      <c r="W360" s="1" t="n">
        <f aca="false">-(O360-$M$5)</f>
        <v>36.711</v>
      </c>
      <c r="X360" s="1" t="n">
        <f aca="false">AVERAGE(W360:W364)</f>
        <v>37.349</v>
      </c>
    </row>
    <row r="361" customFormat="false" ht="15" hidden="false" customHeight="false" outlineLevel="0" collapsed="false">
      <c r="A361" s="6" t="b">
        <f aca="false">IF(C361=C360,1 )</f>
        <v>0</v>
      </c>
      <c r="C361" s="1" t="n">
        <f aca="false">VALUE(RIGHT(G361,5))</f>
        <v>3541</v>
      </c>
      <c r="D361" s="1" t="n">
        <f aca="false">C361/10000*1000</f>
        <v>354.1</v>
      </c>
      <c r="F361" s="1" t="n">
        <v>355</v>
      </c>
      <c r="G361" s="1" t="s">
        <v>1636</v>
      </c>
      <c r="H361" s="1" t="n">
        <v>488.254</v>
      </c>
      <c r="I361" s="1" t="n">
        <v>183.21</v>
      </c>
      <c r="J361" s="1" t="n">
        <v>2</v>
      </c>
      <c r="K361" s="1" t="n">
        <v>780</v>
      </c>
      <c r="L361" s="1" t="n">
        <v>84.911</v>
      </c>
      <c r="M361" s="1" t="n">
        <v>163.934</v>
      </c>
      <c r="N361" s="1" t="n">
        <v>76.613</v>
      </c>
      <c r="O361" s="1" t="n">
        <v>140.657</v>
      </c>
      <c r="P361" s="1" t="n">
        <v>16.759</v>
      </c>
      <c r="Q361" s="1" t="n">
        <v>39.703</v>
      </c>
      <c r="R361" s="1" t="n">
        <v>89453.256</v>
      </c>
      <c r="S361" s="1" t="n">
        <v>2247258</v>
      </c>
      <c r="U361" s="1" t="n">
        <f aca="false">S361/$S$7</f>
        <v>1.04175729424526</v>
      </c>
      <c r="V361" s="1" t="n">
        <f aca="false">-(O361+Q361-$M$5)</f>
        <v>-1.995</v>
      </c>
      <c r="W361" s="1" t="n">
        <f aca="false">-(O361-$M$5)</f>
        <v>37.708</v>
      </c>
      <c r="X361" s="1" t="n">
        <f aca="false">AVERAGE(W361:W365)</f>
        <v>37.4288</v>
      </c>
    </row>
    <row r="362" customFormat="false" ht="15" hidden="false" customHeight="false" outlineLevel="0" collapsed="false">
      <c r="A362" s="6" t="b">
        <f aca="false">IF(C362=C361,1 )</f>
        <v>0</v>
      </c>
      <c r="C362" s="1" t="n">
        <f aca="false">VALUE(RIGHT(G362,5))</f>
        <v>3551</v>
      </c>
      <c r="D362" s="1" t="n">
        <f aca="false">C362/10000*1000</f>
        <v>355.1</v>
      </c>
      <c r="F362" s="1" t="n">
        <v>356</v>
      </c>
      <c r="G362" s="1" t="s">
        <v>1637</v>
      </c>
      <c r="H362" s="1" t="n">
        <v>493.23</v>
      </c>
      <c r="I362" s="1" t="n">
        <v>189.37</v>
      </c>
      <c r="J362" s="1" t="n">
        <v>5</v>
      </c>
      <c r="K362" s="1" t="n">
        <v>810</v>
      </c>
      <c r="L362" s="1" t="n">
        <v>84.956</v>
      </c>
      <c r="M362" s="1" t="n">
        <v>163.895</v>
      </c>
      <c r="N362" s="1" t="n">
        <v>76.214</v>
      </c>
      <c r="O362" s="1" t="n">
        <v>139.859</v>
      </c>
      <c r="P362" s="1" t="n">
        <v>17.557</v>
      </c>
      <c r="Q362" s="1" t="n">
        <v>40.701</v>
      </c>
      <c r="R362" s="1" t="n">
        <v>93402.997</v>
      </c>
      <c r="S362" s="1" t="n">
        <v>2346484</v>
      </c>
      <c r="U362" s="1" t="n">
        <f aca="false">S362/$S$7</f>
        <v>1.08775531017347</v>
      </c>
      <c r="V362" s="1" t="n">
        <f aca="false">-(O362+Q362-$M$5)</f>
        <v>-2.19499999999999</v>
      </c>
      <c r="W362" s="1" t="n">
        <f aca="false">-(O362-$M$5)</f>
        <v>38.506</v>
      </c>
      <c r="X362" s="1" t="n">
        <f aca="false">AVERAGE(W362:W366)</f>
        <v>37.389</v>
      </c>
    </row>
    <row r="363" customFormat="false" ht="15" hidden="false" customHeight="false" outlineLevel="0" collapsed="false">
      <c r="A363" s="6" t="b">
        <f aca="false">IF(C363=C362,1 )</f>
        <v>0</v>
      </c>
      <c r="C363" s="1" t="n">
        <f aca="false">VALUE(RIGHT(G363,5))</f>
        <v>3561</v>
      </c>
      <c r="D363" s="1" t="n">
        <f aca="false">C363/10000*1000</f>
        <v>356.1</v>
      </c>
      <c r="F363" s="1" t="n">
        <v>357</v>
      </c>
      <c r="G363" s="1" t="s">
        <v>1638</v>
      </c>
      <c r="H363" s="1" t="n">
        <v>486.702</v>
      </c>
      <c r="I363" s="1" t="n">
        <v>182.103</v>
      </c>
      <c r="J363" s="1" t="n">
        <v>2</v>
      </c>
      <c r="K363" s="1" t="n">
        <v>753</v>
      </c>
      <c r="L363" s="1" t="n">
        <v>84.91</v>
      </c>
      <c r="M363" s="1" t="n">
        <v>163.873</v>
      </c>
      <c r="N363" s="1" t="n">
        <v>75.815</v>
      </c>
      <c r="O363" s="1" t="n">
        <v>141.455</v>
      </c>
      <c r="P363" s="1" t="n">
        <v>19.153</v>
      </c>
      <c r="Q363" s="1" t="n">
        <v>39.105</v>
      </c>
      <c r="R363" s="1" t="n">
        <v>88629.879</v>
      </c>
      <c r="S363" s="1" t="n">
        <v>2226573</v>
      </c>
      <c r="U363" s="1" t="n">
        <f aca="false">S363/$S$7</f>
        <v>1.0321683865046</v>
      </c>
      <c r="V363" s="1" t="n">
        <f aca="false">-(O363+Q363-$M$5)</f>
        <v>-2.19499999999999</v>
      </c>
      <c r="W363" s="1" t="n">
        <f aca="false">-(O363-$M$5)</f>
        <v>36.91</v>
      </c>
      <c r="X363" s="1" t="n">
        <f aca="false">AVERAGE(W363:W367)</f>
        <v>37.1896</v>
      </c>
    </row>
    <row r="364" customFormat="false" ht="15" hidden="false" customHeight="false" outlineLevel="0" collapsed="false">
      <c r="A364" s="6" t="b">
        <f aca="false">IF(C364=C363,1 )</f>
        <v>0</v>
      </c>
      <c r="C364" s="1" t="n">
        <f aca="false">VALUE(RIGHT(G364,5))</f>
        <v>3571</v>
      </c>
      <c r="D364" s="1" t="n">
        <f aca="false">C364/10000*1000</f>
        <v>357.1</v>
      </c>
      <c r="F364" s="1" t="n">
        <v>358</v>
      </c>
      <c r="G364" s="1" t="s">
        <v>1639</v>
      </c>
      <c r="H364" s="1" t="n">
        <v>478.821</v>
      </c>
      <c r="I364" s="1" t="n">
        <v>183.255</v>
      </c>
      <c r="J364" s="1" t="n">
        <v>4</v>
      </c>
      <c r="K364" s="1" t="n">
        <v>809</v>
      </c>
      <c r="L364" s="1" t="n">
        <v>84.908</v>
      </c>
      <c r="M364" s="1" t="n">
        <v>164.076</v>
      </c>
      <c r="N364" s="1" t="n">
        <v>75.615</v>
      </c>
      <c r="O364" s="1" t="n">
        <v>141.455</v>
      </c>
      <c r="P364" s="1" t="n">
        <v>18.156</v>
      </c>
      <c r="Q364" s="1" t="n">
        <v>38.905</v>
      </c>
      <c r="R364" s="1" t="n">
        <v>87746.355</v>
      </c>
      <c r="S364" s="1" t="n">
        <v>2204377</v>
      </c>
      <c r="U364" s="1" t="n">
        <f aca="false">S364/$S$7</f>
        <v>1.02187902724854</v>
      </c>
      <c r="V364" s="1" t="n">
        <f aca="false">-(O364+Q364-$M$5)</f>
        <v>-1.995</v>
      </c>
      <c r="W364" s="1" t="n">
        <f aca="false">-(O364-$M$5)</f>
        <v>36.91</v>
      </c>
      <c r="X364" s="1" t="n">
        <f aca="false">AVERAGE(W364:W368)</f>
        <v>37.3094</v>
      </c>
    </row>
    <row r="365" customFormat="false" ht="15" hidden="false" customHeight="false" outlineLevel="0" collapsed="false">
      <c r="A365" s="6" t="b">
        <f aca="false">IF(C365=C364,1 )</f>
        <v>0</v>
      </c>
      <c r="C365" s="1" t="n">
        <f aca="false">VALUE(RIGHT(G365,5))</f>
        <v>3581</v>
      </c>
      <c r="D365" s="1" t="n">
        <f aca="false">C365/10000*1000</f>
        <v>358.1</v>
      </c>
      <c r="F365" s="1" t="n">
        <v>359</v>
      </c>
      <c r="G365" s="1" t="s">
        <v>1640</v>
      </c>
      <c r="H365" s="1" t="n">
        <v>480.89</v>
      </c>
      <c r="I365" s="1" t="n">
        <v>182.925</v>
      </c>
      <c r="J365" s="1" t="n">
        <v>11</v>
      </c>
      <c r="K365" s="1" t="n">
        <v>1136</v>
      </c>
      <c r="L365" s="1" t="n">
        <v>85.032</v>
      </c>
      <c r="M365" s="1" t="n">
        <v>164.286</v>
      </c>
      <c r="N365" s="1" t="n">
        <v>76.214</v>
      </c>
      <c r="O365" s="1" t="n">
        <v>141.255</v>
      </c>
      <c r="P365" s="1" t="n">
        <v>17.557</v>
      </c>
      <c r="Q365" s="1" t="n">
        <v>39.703</v>
      </c>
      <c r="R365" s="1" t="n">
        <v>87967.037</v>
      </c>
      <c r="S365" s="1" t="n">
        <v>2209921</v>
      </c>
      <c r="U365" s="1" t="n">
        <f aca="false">S365/$S$7</f>
        <v>1.02444904922167</v>
      </c>
      <c r="V365" s="1" t="n">
        <f aca="false">-(O365+Q365-$M$5)</f>
        <v>-2.59299999999999</v>
      </c>
      <c r="W365" s="1" t="n">
        <f aca="false">-(O365-$M$5)</f>
        <v>37.11</v>
      </c>
      <c r="X365" s="1" t="n">
        <f aca="false">AVERAGE(W365:W369)</f>
        <v>37.5488</v>
      </c>
    </row>
    <row r="366" customFormat="false" ht="15" hidden="false" customHeight="false" outlineLevel="0" collapsed="false">
      <c r="A366" s="6" t="b">
        <f aca="false">IF(C366=C365,1 )</f>
        <v>0</v>
      </c>
      <c r="C366" s="1" t="n">
        <f aca="false">VALUE(RIGHT(G366,5))</f>
        <v>3591</v>
      </c>
      <c r="D366" s="1" t="n">
        <f aca="false">C366/10000*1000</f>
        <v>359.1</v>
      </c>
      <c r="F366" s="1" t="n">
        <v>360</v>
      </c>
      <c r="G366" s="1" t="s">
        <v>1641</v>
      </c>
      <c r="H366" s="1" t="n">
        <v>495.061</v>
      </c>
      <c r="I366" s="1" t="n">
        <v>186.569</v>
      </c>
      <c r="J366" s="1" t="n">
        <v>1</v>
      </c>
      <c r="K366" s="1" t="n">
        <v>940</v>
      </c>
      <c r="L366" s="1" t="n">
        <v>84.973</v>
      </c>
      <c r="M366" s="1" t="n">
        <v>163.798</v>
      </c>
      <c r="N366" s="1" t="n">
        <v>76.414</v>
      </c>
      <c r="O366" s="1" t="n">
        <v>140.856</v>
      </c>
      <c r="P366" s="1" t="n">
        <v>17.158</v>
      </c>
      <c r="Q366" s="1" t="n">
        <v>39.903</v>
      </c>
      <c r="R366" s="1" t="n">
        <v>92363.158</v>
      </c>
      <c r="S366" s="1" t="n">
        <v>2320361</v>
      </c>
      <c r="U366" s="1" t="n">
        <f aca="false">S366/$S$7</f>
        <v>1.07564551868643</v>
      </c>
      <c r="V366" s="1" t="n">
        <f aca="false">-(O366+Q366-$M$5)</f>
        <v>-2.39399999999998</v>
      </c>
      <c r="W366" s="1" t="n">
        <f aca="false">-(O366-$M$5)</f>
        <v>37.509</v>
      </c>
      <c r="X366" s="1" t="n">
        <f aca="false">AVERAGE(W366:W370)</f>
        <v>37.7482</v>
      </c>
    </row>
    <row r="367" customFormat="false" ht="15" hidden="false" customHeight="false" outlineLevel="0" collapsed="false">
      <c r="A367" s="6" t="b">
        <f aca="false">IF(C367=C366,1 )</f>
        <v>0</v>
      </c>
      <c r="C367" s="1" t="n">
        <f aca="false">VALUE(RIGHT(G367,5))</f>
        <v>3601</v>
      </c>
      <c r="D367" s="1" t="n">
        <f aca="false">C367/10000*1000</f>
        <v>360.1</v>
      </c>
      <c r="F367" s="1" t="n">
        <v>361</v>
      </c>
      <c r="G367" s="1" t="s">
        <v>1642</v>
      </c>
      <c r="H367" s="1" t="n">
        <v>493.15</v>
      </c>
      <c r="I367" s="1" t="n">
        <v>182.111</v>
      </c>
      <c r="J367" s="1" t="n">
        <v>0</v>
      </c>
      <c r="K367" s="1" t="n">
        <v>843</v>
      </c>
      <c r="L367" s="1" t="n">
        <v>84.885</v>
      </c>
      <c r="M367" s="1" t="n">
        <v>164.128</v>
      </c>
      <c r="N367" s="1" t="n">
        <v>76.214</v>
      </c>
      <c r="O367" s="1" t="n">
        <v>140.856</v>
      </c>
      <c r="P367" s="1" t="n">
        <v>17.158</v>
      </c>
      <c r="Q367" s="1" t="n">
        <v>40.302</v>
      </c>
      <c r="R367" s="1" t="n">
        <v>89808.361</v>
      </c>
      <c r="S367" s="1" t="n">
        <v>2256179</v>
      </c>
      <c r="U367" s="1" t="n">
        <f aca="false">S367/$S$7</f>
        <v>1.04589278595203</v>
      </c>
      <c r="V367" s="1" t="n">
        <f aca="false">-(O367+Q367-$M$5)</f>
        <v>-2.79299999999998</v>
      </c>
      <c r="W367" s="1" t="n">
        <f aca="false">-(O367-$M$5)</f>
        <v>37.509</v>
      </c>
      <c r="X367" s="1" t="n">
        <f aca="false">AVERAGE(W367:W371)</f>
        <v>37.7482</v>
      </c>
    </row>
    <row r="368" customFormat="false" ht="15" hidden="false" customHeight="false" outlineLevel="0" collapsed="false">
      <c r="A368" s="6" t="b">
        <f aca="false">IF(C368=C367,1 )</f>
        <v>0</v>
      </c>
      <c r="C368" s="1" t="n">
        <f aca="false">VALUE(RIGHT(G368,5))</f>
        <v>3611</v>
      </c>
      <c r="D368" s="1" t="n">
        <f aca="false">C368/10000*1000</f>
        <v>361.1</v>
      </c>
      <c r="F368" s="1" t="n">
        <v>362</v>
      </c>
      <c r="G368" s="1" t="s">
        <v>1643</v>
      </c>
      <c r="H368" s="1" t="n">
        <v>474.641</v>
      </c>
      <c r="I368" s="1" t="n">
        <v>186.761</v>
      </c>
      <c r="J368" s="1" t="n">
        <v>2</v>
      </c>
      <c r="K368" s="1" t="n">
        <v>846</v>
      </c>
      <c r="L368" s="1" t="n">
        <v>85.009</v>
      </c>
      <c r="M368" s="1" t="n">
        <v>164.061</v>
      </c>
      <c r="N368" s="1" t="n">
        <v>76.613</v>
      </c>
      <c r="O368" s="1" t="n">
        <v>140.856</v>
      </c>
      <c r="P368" s="1" t="n">
        <v>16.759</v>
      </c>
      <c r="Q368" s="1" t="n">
        <v>39.504</v>
      </c>
      <c r="R368" s="1" t="n">
        <v>88644.487</v>
      </c>
      <c r="S368" s="1" t="n">
        <v>2226940</v>
      </c>
      <c r="U368" s="1" t="n">
        <f aca="false">S368/$S$7</f>
        <v>1.03233851602555</v>
      </c>
      <c r="V368" s="1" t="n">
        <f aca="false">-(O368+Q368-$M$5)</f>
        <v>-1.99499999999998</v>
      </c>
      <c r="W368" s="1" t="n">
        <f aca="false">-(O368-$M$5)</f>
        <v>37.509</v>
      </c>
      <c r="X368" s="1" t="n">
        <f aca="false">AVERAGE(W368:W372)</f>
        <v>37.8678</v>
      </c>
    </row>
    <row r="369" customFormat="false" ht="15" hidden="false" customHeight="false" outlineLevel="0" collapsed="false">
      <c r="A369" s="6" t="b">
        <f aca="false">IF(C369=C368,1 )</f>
        <v>0</v>
      </c>
      <c r="C369" s="1" t="n">
        <f aca="false">VALUE(RIGHT(G369,5))</f>
        <v>3621</v>
      </c>
      <c r="D369" s="1" t="n">
        <f aca="false">C369/10000*1000</f>
        <v>362.1</v>
      </c>
      <c r="F369" s="1" t="n">
        <v>363</v>
      </c>
      <c r="G369" s="1" t="s">
        <v>1644</v>
      </c>
      <c r="H369" s="1" t="n">
        <v>485.15</v>
      </c>
      <c r="I369" s="1" t="n">
        <v>185.446</v>
      </c>
      <c r="J369" s="1" t="n">
        <v>1</v>
      </c>
      <c r="K369" s="1" t="n">
        <v>854</v>
      </c>
      <c r="L369" s="1" t="n">
        <v>84.952</v>
      </c>
      <c r="M369" s="1" t="n">
        <v>163.922</v>
      </c>
      <c r="N369" s="1" t="n">
        <v>76.414</v>
      </c>
      <c r="O369" s="1" t="n">
        <v>140.258</v>
      </c>
      <c r="P369" s="1" t="n">
        <v>17.956</v>
      </c>
      <c r="Q369" s="1" t="n">
        <v>40.501</v>
      </c>
      <c r="R369" s="1" t="n">
        <v>89968.936</v>
      </c>
      <c r="S369" s="1" t="n">
        <v>2260213</v>
      </c>
      <c r="U369" s="1" t="n">
        <f aca="false">S369/$S$7</f>
        <v>1.04776281997793</v>
      </c>
      <c r="V369" s="1" t="n">
        <f aca="false">-(O369+Q369-$M$5)</f>
        <v>-2.39400000000001</v>
      </c>
      <c r="W369" s="1" t="n">
        <f aca="false">-(O369-$M$5)</f>
        <v>38.107</v>
      </c>
      <c r="X369" s="1" t="n">
        <f aca="false">AVERAGE(W369:W373)</f>
        <v>38.147</v>
      </c>
    </row>
    <row r="370" customFormat="false" ht="15" hidden="false" customHeight="false" outlineLevel="0" collapsed="false">
      <c r="A370" s="6" t="b">
        <f aca="false">IF(C370=C369,1 )</f>
        <v>0</v>
      </c>
      <c r="C370" s="1" t="n">
        <f aca="false">VALUE(RIGHT(G370,5))</f>
        <v>3631</v>
      </c>
      <c r="D370" s="1" t="n">
        <f aca="false">C370/10000*1000</f>
        <v>363.1</v>
      </c>
      <c r="F370" s="1" t="n">
        <v>364</v>
      </c>
      <c r="G370" s="1" t="s">
        <v>1645</v>
      </c>
      <c r="H370" s="1" t="n">
        <v>489.807</v>
      </c>
      <c r="I370" s="1" t="n">
        <v>179.695</v>
      </c>
      <c r="J370" s="1" t="n">
        <v>8</v>
      </c>
      <c r="K370" s="1" t="n">
        <v>762</v>
      </c>
      <c r="L370" s="1" t="n">
        <v>84.97</v>
      </c>
      <c r="M370" s="1" t="n">
        <v>163.663</v>
      </c>
      <c r="N370" s="1" t="n">
        <v>76.414</v>
      </c>
      <c r="O370" s="1" t="n">
        <v>140.258</v>
      </c>
      <c r="P370" s="1" t="n">
        <v>17.358</v>
      </c>
      <c r="Q370" s="1" t="n">
        <v>40.302</v>
      </c>
      <c r="R370" s="1" t="n">
        <v>88015.918</v>
      </c>
      <c r="S370" s="1" t="n">
        <v>2211149</v>
      </c>
      <c r="U370" s="1" t="n">
        <f aca="false">S370/$S$7</f>
        <v>1.02501831094299</v>
      </c>
      <c r="V370" s="1" t="n">
        <f aca="false">-(O370+Q370-$M$5)</f>
        <v>-2.19499999999999</v>
      </c>
      <c r="W370" s="1" t="n">
        <f aca="false">-(O370-$M$5)</f>
        <v>38.107</v>
      </c>
      <c r="X370" s="1" t="n">
        <f aca="false">AVERAGE(W370:W374)</f>
        <v>38.2268</v>
      </c>
    </row>
    <row r="371" customFormat="false" ht="15" hidden="false" customHeight="false" outlineLevel="0" collapsed="false">
      <c r="A371" s="6" t="b">
        <f aca="false">IF(C371=C370,1 )</f>
        <v>0</v>
      </c>
      <c r="C371" s="1" t="n">
        <f aca="false">VALUE(RIGHT(G371,5))</f>
        <v>3641</v>
      </c>
      <c r="D371" s="1" t="n">
        <f aca="false">C371/10000*1000</f>
        <v>364.1</v>
      </c>
      <c r="F371" s="1" t="n">
        <v>365</v>
      </c>
      <c r="G371" s="1" t="s">
        <v>1646</v>
      </c>
      <c r="H371" s="1" t="n">
        <v>477.706</v>
      </c>
      <c r="I371" s="1" t="n">
        <v>192.114</v>
      </c>
      <c r="J371" s="1" t="n">
        <v>0</v>
      </c>
      <c r="K371" s="1" t="n">
        <v>695</v>
      </c>
      <c r="L371" s="1" t="n">
        <v>84.935</v>
      </c>
      <c r="M371" s="1" t="n">
        <v>163.849</v>
      </c>
      <c r="N371" s="1" t="n">
        <v>76.414</v>
      </c>
      <c r="O371" s="1" t="n">
        <v>140.856</v>
      </c>
      <c r="P371" s="1" t="n">
        <v>17.557</v>
      </c>
      <c r="Q371" s="1" t="n">
        <v>39.703</v>
      </c>
      <c r="R371" s="1" t="n">
        <v>91774.076</v>
      </c>
      <c r="S371" s="1" t="n">
        <v>2305562</v>
      </c>
      <c r="U371" s="1" t="n">
        <f aca="false">S371/$S$7</f>
        <v>1.06878517323543</v>
      </c>
      <c r="V371" s="1" t="n">
        <f aca="false">-(O371+Q371-$M$5)</f>
        <v>-2.19399999999999</v>
      </c>
      <c r="W371" s="1" t="n">
        <f aca="false">-(O371-$M$5)</f>
        <v>37.509</v>
      </c>
      <c r="X371" s="1" t="n">
        <f aca="false">AVERAGE(W371:W375)</f>
        <v>38.1072</v>
      </c>
    </row>
    <row r="372" customFormat="false" ht="15" hidden="false" customHeight="false" outlineLevel="0" collapsed="false">
      <c r="A372" s="6" t="b">
        <f aca="false">IF(C372=C371,1 )</f>
        <v>0</v>
      </c>
      <c r="C372" s="1" t="n">
        <f aca="false">VALUE(RIGHT(G372,5))</f>
        <v>3651</v>
      </c>
      <c r="D372" s="1" t="n">
        <f aca="false">C372/10000*1000</f>
        <v>365.1</v>
      </c>
      <c r="F372" s="1" t="n">
        <v>366</v>
      </c>
      <c r="G372" s="1" t="s">
        <v>1647</v>
      </c>
      <c r="H372" s="1" t="n">
        <v>493.509</v>
      </c>
      <c r="I372" s="1" t="n">
        <v>181.855</v>
      </c>
      <c r="J372" s="1" t="n">
        <v>6</v>
      </c>
      <c r="K372" s="1" t="n">
        <v>775</v>
      </c>
      <c r="L372" s="1" t="n">
        <v>84.948</v>
      </c>
      <c r="M372" s="1" t="n">
        <v>163.849</v>
      </c>
      <c r="N372" s="1" t="n">
        <v>76.214</v>
      </c>
      <c r="O372" s="1" t="n">
        <v>140.258</v>
      </c>
      <c r="P372" s="1" t="n">
        <v>18.156</v>
      </c>
      <c r="Q372" s="1" t="n">
        <v>40.102</v>
      </c>
      <c r="R372" s="1" t="n">
        <v>89746.941</v>
      </c>
      <c r="S372" s="1" t="n">
        <v>2254636</v>
      </c>
      <c r="U372" s="1" t="n">
        <f aca="false">S372/$S$7</f>
        <v>1.04517750025496</v>
      </c>
      <c r="V372" s="1" t="n">
        <f aca="false">-(O372+Q372-$M$5)</f>
        <v>-1.995</v>
      </c>
      <c r="W372" s="1" t="n">
        <f aca="false">-(O372-$M$5)</f>
        <v>38.107</v>
      </c>
      <c r="X372" s="1" t="n">
        <f aca="false">AVERAGE(W372:W376)</f>
        <v>38.1072</v>
      </c>
    </row>
    <row r="373" customFormat="false" ht="15" hidden="false" customHeight="false" outlineLevel="0" collapsed="false">
      <c r="A373" s="6" t="b">
        <f aca="false">IF(C373=C372,1 )</f>
        <v>0</v>
      </c>
      <c r="C373" s="1" t="n">
        <f aca="false">VALUE(RIGHT(G373,5))</f>
        <v>3661</v>
      </c>
      <c r="D373" s="1" t="n">
        <f aca="false">C373/10000*1000</f>
        <v>366.1</v>
      </c>
      <c r="F373" s="1" t="n">
        <v>367</v>
      </c>
      <c r="G373" s="1" t="s">
        <v>1648</v>
      </c>
      <c r="H373" s="1" t="n">
        <v>489.568</v>
      </c>
      <c r="I373" s="1" t="n">
        <v>188.582</v>
      </c>
      <c r="J373" s="1" t="n">
        <v>5</v>
      </c>
      <c r="K373" s="1" t="n">
        <v>898</v>
      </c>
      <c r="L373" s="1" t="n">
        <v>84.988</v>
      </c>
      <c r="M373" s="1" t="n">
        <v>163.94</v>
      </c>
      <c r="N373" s="1" t="n">
        <v>76.214</v>
      </c>
      <c r="O373" s="1" t="n">
        <v>139.46</v>
      </c>
      <c r="P373" s="1" t="n">
        <v>17.757</v>
      </c>
      <c r="Q373" s="1" t="n">
        <v>41.299</v>
      </c>
      <c r="R373" s="1" t="n">
        <v>92323.472</v>
      </c>
      <c r="S373" s="1" t="n">
        <v>2319364</v>
      </c>
      <c r="U373" s="1" t="n">
        <f aca="false">S373/$S$7</f>
        <v>1.07518334121399</v>
      </c>
      <c r="V373" s="1" t="n">
        <f aca="false">-(O373+Q373-$M$5)</f>
        <v>-2.39400000000001</v>
      </c>
      <c r="W373" s="1" t="n">
        <f aca="false">-(O373-$M$5)</f>
        <v>38.905</v>
      </c>
      <c r="X373" s="1" t="n">
        <f aca="false">AVERAGE(W373:W377)</f>
        <v>38.0274</v>
      </c>
    </row>
    <row r="374" customFormat="false" ht="15" hidden="false" customHeight="false" outlineLevel="0" collapsed="false">
      <c r="A374" s="6" t="b">
        <f aca="false">IF(C374=C373,1 )</f>
        <v>0</v>
      </c>
      <c r="C374" s="1" t="n">
        <f aca="false">VALUE(RIGHT(G374,5))</f>
        <v>3671</v>
      </c>
      <c r="D374" s="1" t="n">
        <f aca="false">C374/10000*1000</f>
        <v>367.1</v>
      </c>
      <c r="F374" s="1" t="n">
        <v>368</v>
      </c>
      <c r="G374" s="1" t="s">
        <v>1649</v>
      </c>
      <c r="H374" s="1" t="n">
        <v>488.095</v>
      </c>
      <c r="I374" s="1" t="n">
        <v>181.464</v>
      </c>
      <c r="J374" s="1" t="n">
        <v>2</v>
      </c>
      <c r="K374" s="1" t="n">
        <v>831</v>
      </c>
      <c r="L374" s="1" t="n">
        <v>84.934</v>
      </c>
      <c r="M374" s="1" t="n">
        <v>163.858</v>
      </c>
      <c r="N374" s="1" t="n">
        <v>76.813</v>
      </c>
      <c r="O374" s="1" t="n">
        <v>139.859</v>
      </c>
      <c r="P374" s="1" t="n">
        <v>16.56</v>
      </c>
      <c r="Q374" s="1" t="n">
        <v>40.9</v>
      </c>
      <c r="R374" s="1" t="n">
        <v>88571.484</v>
      </c>
      <c r="S374" s="1" t="n">
        <v>2225106</v>
      </c>
      <c r="U374" s="1" t="n">
        <f aca="false">S374/$S$7</f>
        <v>1.03148833198899</v>
      </c>
      <c r="V374" s="1" t="n">
        <f aca="false">-(O374+Q374-$M$5)</f>
        <v>-2.39400000000001</v>
      </c>
      <c r="W374" s="1" t="n">
        <f aca="false">-(O374-$M$5)</f>
        <v>38.506</v>
      </c>
      <c r="X374" s="1" t="n">
        <f aca="false">AVERAGE(W374:W378)</f>
        <v>37.5886</v>
      </c>
    </row>
    <row r="375" customFormat="false" ht="15" hidden="false" customHeight="false" outlineLevel="0" collapsed="false">
      <c r="A375" s="6" t="b">
        <f aca="false">IF(C375=C374,1 )</f>
        <v>0</v>
      </c>
      <c r="C375" s="1" t="n">
        <f aca="false">VALUE(RIGHT(G375,5))</f>
        <v>3681</v>
      </c>
      <c r="D375" s="1" t="n">
        <f aca="false">C375/10000*1000</f>
        <v>368.1</v>
      </c>
      <c r="F375" s="1" t="n">
        <v>369</v>
      </c>
      <c r="G375" s="1" t="s">
        <v>1650</v>
      </c>
      <c r="H375" s="1" t="n">
        <v>496.136</v>
      </c>
      <c r="I375" s="1" t="n">
        <v>184.626</v>
      </c>
      <c r="J375" s="1" t="n">
        <v>0</v>
      </c>
      <c r="K375" s="1" t="n">
        <v>1053</v>
      </c>
      <c r="L375" s="1" t="n">
        <v>84.92</v>
      </c>
      <c r="M375" s="1" t="n">
        <v>163.904</v>
      </c>
      <c r="N375" s="1" t="n">
        <v>75.615</v>
      </c>
      <c r="O375" s="1" t="n">
        <v>140.856</v>
      </c>
      <c r="P375" s="1" t="n">
        <v>17.956</v>
      </c>
      <c r="Q375" s="1" t="n">
        <v>39.903</v>
      </c>
      <c r="R375" s="1" t="n">
        <v>91599.37</v>
      </c>
      <c r="S375" s="1" t="n">
        <v>2301173</v>
      </c>
      <c r="U375" s="1" t="n">
        <f aca="false">S375/$S$7</f>
        <v>1.0667505725067</v>
      </c>
      <c r="V375" s="1" t="n">
        <f aca="false">-(O375+Q375-$M$5)</f>
        <v>-2.39399999999998</v>
      </c>
      <c r="W375" s="1" t="n">
        <f aca="false">-(O375-$M$5)</f>
        <v>37.509</v>
      </c>
      <c r="X375" s="1" t="n">
        <f aca="false">AVERAGE(W375:W379)</f>
        <v>37.5886</v>
      </c>
    </row>
    <row r="376" customFormat="false" ht="15" hidden="false" customHeight="false" outlineLevel="0" collapsed="false">
      <c r="A376" s="6" t="b">
        <f aca="false">IF(C376=C375,1 )</f>
        <v>0</v>
      </c>
      <c r="C376" s="1" t="n">
        <f aca="false">VALUE(RIGHT(G376,5))</f>
        <v>3691</v>
      </c>
      <c r="D376" s="1" t="n">
        <f aca="false">C376/10000*1000</f>
        <v>369.1</v>
      </c>
      <c r="F376" s="1" t="n">
        <v>370</v>
      </c>
      <c r="G376" s="1" t="s">
        <v>1651</v>
      </c>
      <c r="H376" s="1" t="n">
        <v>481.408</v>
      </c>
      <c r="I376" s="1" t="n">
        <v>180.41</v>
      </c>
      <c r="J376" s="1" t="n">
        <v>10</v>
      </c>
      <c r="K376" s="1" t="n">
        <v>791</v>
      </c>
      <c r="L376" s="1" t="n">
        <v>84.96</v>
      </c>
      <c r="M376" s="1" t="n">
        <v>163.734</v>
      </c>
      <c r="N376" s="1" t="n">
        <v>76.414</v>
      </c>
      <c r="O376" s="1" t="n">
        <v>140.856</v>
      </c>
      <c r="P376" s="1" t="n">
        <v>17.158</v>
      </c>
      <c r="Q376" s="1" t="n">
        <v>40.302</v>
      </c>
      <c r="R376" s="1" t="n">
        <v>86850.891</v>
      </c>
      <c r="S376" s="1" t="n">
        <v>2181881</v>
      </c>
      <c r="U376" s="1" t="n">
        <f aca="false">S376/$S$7</f>
        <v>1.01145059753938</v>
      </c>
      <c r="V376" s="1" t="n">
        <f aca="false">-(O376+Q376-$M$5)</f>
        <v>-2.79299999999998</v>
      </c>
      <c r="W376" s="1" t="n">
        <f aca="false">-(O376-$M$5)</f>
        <v>37.509</v>
      </c>
      <c r="X376" s="1" t="n">
        <f aca="false">AVERAGE(W376:W380)</f>
        <v>37.6284</v>
      </c>
    </row>
    <row r="377" customFormat="false" ht="15" hidden="false" customHeight="false" outlineLevel="0" collapsed="false">
      <c r="A377" s="6" t="b">
        <f aca="false">IF(C377=C376,1 )</f>
        <v>0</v>
      </c>
      <c r="C377" s="1" t="n">
        <f aca="false">VALUE(RIGHT(G377,5))</f>
        <v>3701</v>
      </c>
      <c r="D377" s="1" t="n">
        <f aca="false">C377/10000*1000</f>
        <v>370.1</v>
      </c>
      <c r="F377" s="1" t="n">
        <v>371</v>
      </c>
      <c r="G377" s="1" t="s">
        <v>1652</v>
      </c>
      <c r="H377" s="1" t="n">
        <v>482.284</v>
      </c>
      <c r="I377" s="1" t="n">
        <v>186.497</v>
      </c>
      <c r="J377" s="1" t="n">
        <v>0</v>
      </c>
      <c r="K377" s="1" t="n">
        <v>830</v>
      </c>
      <c r="L377" s="1" t="n">
        <v>84.973</v>
      </c>
      <c r="M377" s="1" t="n">
        <v>164.027</v>
      </c>
      <c r="N377" s="1" t="n">
        <v>76.414</v>
      </c>
      <c r="O377" s="1" t="n">
        <v>140.657</v>
      </c>
      <c r="P377" s="1" t="n">
        <v>16.959</v>
      </c>
      <c r="Q377" s="1" t="n">
        <v>39.903</v>
      </c>
      <c r="R377" s="1" t="n">
        <v>89944.296</v>
      </c>
      <c r="S377" s="1" t="n">
        <v>2259594</v>
      </c>
      <c r="U377" s="1" t="n">
        <f aca="false">S377/$S$7</f>
        <v>1.04747587127639</v>
      </c>
      <c r="V377" s="1" t="n">
        <f aca="false">-(O377+Q377-$M$5)</f>
        <v>-2.19499999999999</v>
      </c>
      <c r="W377" s="1" t="n">
        <f aca="false">-(O377-$M$5)</f>
        <v>37.708</v>
      </c>
      <c r="X377" s="1" t="n">
        <f aca="false">AVERAGE(W377:W381)</f>
        <v>37.8278</v>
      </c>
    </row>
    <row r="378" customFormat="false" ht="15" hidden="false" customHeight="false" outlineLevel="0" collapsed="false">
      <c r="A378" s="6" t="b">
        <f aca="false">IF(C378=C377,1 )</f>
        <v>0</v>
      </c>
      <c r="C378" s="1" t="n">
        <f aca="false">VALUE(RIGHT(G378,5))</f>
        <v>3711</v>
      </c>
      <c r="D378" s="1" t="n">
        <f aca="false">C378/10000*1000</f>
        <v>371.1</v>
      </c>
      <c r="F378" s="1" t="n">
        <v>372</v>
      </c>
      <c r="G378" s="1" t="s">
        <v>1653</v>
      </c>
      <c r="H378" s="1" t="n">
        <v>494.384</v>
      </c>
      <c r="I378" s="1" t="n">
        <v>186.512</v>
      </c>
      <c r="J378" s="1" t="n">
        <v>6</v>
      </c>
      <c r="K378" s="1" t="n">
        <v>844</v>
      </c>
      <c r="L378" s="1" t="n">
        <v>84.981</v>
      </c>
      <c r="M378" s="1" t="n">
        <v>163.762</v>
      </c>
      <c r="N378" s="1" t="n">
        <v>76.214</v>
      </c>
      <c r="O378" s="1" t="n">
        <v>141.654</v>
      </c>
      <c r="P378" s="1" t="n">
        <v>18.156</v>
      </c>
      <c r="Q378" s="1" t="n">
        <v>39.304</v>
      </c>
      <c r="R378" s="1" t="n">
        <v>92208.872</v>
      </c>
      <c r="S378" s="1" t="n">
        <v>2316485</v>
      </c>
      <c r="U378" s="1" t="n">
        <f aca="false">S378/$S$7</f>
        <v>1.07384872843249</v>
      </c>
      <c r="V378" s="1" t="n">
        <f aca="false">-(O378+Q378-$M$5)</f>
        <v>-2.59299999999999</v>
      </c>
      <c r="W378" s="1" t="n">
        <f aca="false">-(O378-$M$5)</f>
        <v>36.711</v>
      </c>
      <c r="X378" s="1" t="n">
        <f aca="false">AVERAGE(W378:W382)</f>
        <v>37.748</v>
      </c>
    </row>
    <row r="379" customFormat="false" ht="15" hidden="false" customHeight="false" outlineLevel="0" collapsed="false">
      <c r="A379" s="6" t="b">
        <f aca="false">IF(C379=C378,1 )</f>
        <v>0</v>
      </c>
      <c r="C379" s="1" t="n">
        <f aca="false">VALUE(RIGHT(G379,5))</f>
        <v>3721</v>
      </c>
      <c r="D379" s="1" t="n">
        <f aca="false">C379/10000*1000</f>
        <v>372.1</v>
      </c>
      <c r="F379" s="1" t="n">
        <v>373</v>
      </c>
      <c r="G379" s="1" t="s">
        <v>1654</v>
      </c>
      <c r="H379" s="1" t="n">
        <v>487.777</v>
      </c>
      <c r="I379" s="1" t="n">
        <v>184.616</v>
      </c>
      <c r="J379" s="1" t="n">
        <v>1</v>
      </c>
      <c r="K379" s="1" t="n">
        <v>725</v>
      </c>
      <c r="L379" s="1" t="n">
        <v>84.834</v>
      </c>
      <c r="M379" s="1" t="n">
        <v>163.787</v>
      </c>
      <c r="N379" s="1" t="n">
        <v>76.613</v>
      </c>
      <c r="O379" s="1" t="n">
        <v>139.859</v>
      </c>
      <c r="P379" s="1" t="n">
        <v>16.959</v>
      </c>
      <c r="Q379" s="1" t="n">
        <v>40.701</v>
      </c>
      <c r="R379" s="1" t="n">
        <v>90051.214</v>
      </c>
      <c r="S379" s="1" t="n">
        <v>2262280</v>
      </c>
      <c r="U379" s="1" t="n">
        <f aca="false">S379/$S$7</f>
        <v>1.04872101539973</v>
      </c>
      <c r="V379" s="1" t="n">
        <f aca="false">-(O379+Q379-$M$5)</f>
        <v>-2.19499999999999</v>
      </c>
      <c r="W379" s="1" t="n">
        <f aca="false">-(O379-$M$5)</f>
        <v>38.506</v>
      </c>
      <c r="X379" s="1" t="n">
        <f aca="false">AVERAGE(W379:W383)</f>
        <v>37.9474</v>
      </c>
    </row>
    <row r="380" customFormat="false" ht="15" hidden="false" customHeight="false" outlineLevel="0" collapsed="false">
      <c r="A380" s="6" t="b">
        <f aca="false">IF(C380=C379,1 )</f>
        <v>0</v>
      </c>
      <c r="C380" s="1" t="n">
        <f aca="false">VALUE(RIGHT(G380,5))</f>
        <v>3731</v>
      </c>
      <c r="D380" s="1" t="n">
        <f aca="false">C380/10000*1000</f>
        <v>373.1</v>
      </c>
      <c r="F380" s="1" t="n">
        <v>374</v>
      </c>
      <c r="G380" s="1" t="s">
        <v>1655</v>
      </c>
      <c r="H380" s="1" t="n">
        <v>488.692</v>
      </c>
      <c r="I380" s="1" t="n">
        <v>188.898</v>
      </c>
      <c r="J380" s="1" t="n">
        <v>0</v>
      </c>
      <c r="K380" s="1" t="n">
        <v>844</v>
      </c>
      <c r="L380" s="1" t="n">
        <v>84.984</v>
      </c>
      <c r="M380" s="1" t="n">
        <v>163.997</v>
      </c>
      <c r="N380" s="1" t="n">
        <v>76.414</v>
      </c>
      <c r="O380" s="1" t="n">
        <v>140.657</v>
      </c>
      <c r="P380" s="1" t="n">
        <v>17.358</v>
      </c>
      <c r="Q380" s="1" t="n">
        <v>40.501</v>
      </c>
      <c r="R380" s="1" t="n">
        <v>92312.844</v>
      </c>
      <c r="S380" s="1" t="n">
        <v>2319097</v>
      </c>
      <c r="U380" s="1" t="n">
        <f aca="false">S380/$S$7</f>
        <v>1.07505956851074</v>
      </c>
      <c r="V380" s="1" t="n">
        <f aca="false">-(O380+Q380-$M$5)</f>
        <v>-2.79300000000001</v>
      </c>
      <c r="W380" s="1" t="n">
        <f aca="false">-(O380-$M$5)</f>
        <v>37.708</v>
      </c>
      <c r="X380" s="1" t="n">
        <f aca="false">AVERAGE(W380:W384)</f>
        <v>37.6282</v>
      </c>
    </row>
    <row r="381" customFormat="false" ht="15" hidden="false" customHeight="false" outlineLevel="0" collapsed="false">
      <c r="A381" s="6" t="b">
        <f aca="false">IF(C381=C380,1 )</f>
        <v>0</v>
      </c>
      <c r="C381" s="1" t="n">
        <f aca="false">VALUE(RIGHT(G381,5))</f>
        <v>3741</v>
      </c>
      <c r="D381" s="1" t="n">
        <f aca="false">C381/10000*1000</f>
        <v>374.1</v>
      </c>
      <c r="F381" s="1" t="n">
        <v>375</v>
      </c>
      <c r="G381" s="1" t="s">
        <v>1656</v>
      </c>
      <c r="H381" s="1" t="n">
        <v>474.322</v>
      </c>
      <c r="I381" s="1" t="n">
        <v>185.084</v>
      </c>
      <c r="J381" s="1" t="n">
        <v>2</v>
      </c>
      <c r="K381" s="1" t="n">
        <v>844</v>
      </c>
      <c r="L381" s="1" t="n">
        <v>84.928</v>
      </c>
      <c r="M381" s="1" t="n">
        <v>164.268</v>
      </c>
      <c r="N381" s="1" t="n">
        <v>76.613</v>
      </c>
      <c r="O381" s="1" t="n">
        <v>139.859</v>
      </c>
      <c r="P381" s="1" t="n">
        <v>16.959</v>
      </c>
      <c r="Q381" s="1" t="n">
        <v>40.701</v>
      </c>
      <c r="R381" s="1" t="n">
        <v>87789.385</v>
      </c>
      <c r="S381" s="1" t="n">
        <v>2205458</v>
      </c>
      <c r="U381" s="1" t="n">
        <f aca="false">S381/$S$7</f>
        <v>1.02238014444784</v>
      </c>
      <c r="V381" s="1" t="n">
        <f aca="false">-(O381+Q381-$M$5)</f>
        <v>-2.19499999999999</v>
      </c>
      <c r="W381" s="1" t="n">
        <f aca="false">-(O381-$M$5)</f>
        <v>38.506</v>
      </c>
      <c r="X381" s="1" t="n">
        <f aca="false">AVERAGE(W381:W385)</f>
        <v>37.6682</v>
      </c>
    </row>
    <row r="382" customFormat="false" ht="15" hidden="false" customHeight="false" outlineLevel="0" collapsed="false">
      <c r="A382" s="6" t="b">
        <f aca="false">IF(C382=C381,1 )</f>
        <v>0</v>
      </c>
      <c r="C382" s="1" t="n">
        <f aca="false">VALUE(RIGHT(G382,5))</f>
        <v>3751</v>
      </c>
      <c r="D382" s="1" t="n">
        <f aca="false">C382/10000*1000</f>
        <v>375.1</v>
      </c>
      <c r="F382" s="1" t="n">
        <v>376</v>
      </c>
      <c r="G382" s="1" t="s">
        <v>1657</v>
      </c>
      <c r="H382" s="1" t="n">
        <v>481.05</v>
      </c>
      <c r="I382" s="1" t="n">
        <v>187.886</v>
      </c>
      <c r="J382" s="1" t="n">
        <v>4</v>
      </c>
      <c r="K382" s="1" t="n">
        <v>831</v>
      </c>
      <c r="L382" s="1" t="n">
        <v>84.912</v>
      </c>
      <c r="M382" s="1" t="n">
        <v>163.917</v>
      </c>
      <c r="N382" s="1" t="n">
        <v>76.015</v>
      </c>
      <c r="O382" s="1" t="n">
        <v>141.056</v>
      </c>
      <c r="P382" s="1" t="n">
        <v>17.956</v>
      </c>
      <c r="Q382" s="1" t="n">
        <v>39.504</v>
      </c>
      <c r="R382" s="1" t="n">
        <v>90382.714</v>
      </c>
      <c r="S382" s="1" t="n">
        <v>2270608</v>
      </c>
      <c r="U382" s="1" t="n">
        <f aca="false">S382/$S$7</f>
        <v>1.05258161117756</v>
      </c>
      <c r="V382" s="1" t="n">
        <f aca="false">-(O382+Q382-$M$5)</f>
        <v>-2.19499999999999</v>
      </c>
      <c r="W382" s="1" t="n">
        <f aca="false">-(O382-$M$5)</f>
        <v>37.309</v>
      </c>
      <c r="X382" s="1" t="n">
        <f aca="false">AVERAGE(W382:W386)</f>
        <v>37.6284</v>
      </c>
    </row>
    <row r="383" customFormat="false" ht="15" hidden="false" customHeight="false" outlineLevel="0" collapsed="false">
      <c r="A383" s="6" t="b">
        <f aca="false">IF(C383=C382,1 )</f>
        <v>0</v>
      </c>
      <c r="C383" s="1" t="n">
        <f aca="false">VALUE(RIGHT(G383,5))</f>
        <v>3761</v>
      </c>
      <c r="D383" s="1" t="n">
        <f aca="false">C383/10000*1000</f>
        <v>376.1</v>
      </c>
      <c r="F383" s="1" t="n">
        <v>377</v>
      </c>
      <c r="G383" s="1" t="s">
        <v>1658</v>
      </c>
      <c r="H383" s="1" t="n">
        <v>485.786</v>
      </c>
      <c r="I383" s="1" t="n">
        <v>186.758</v>
      </c>
      <c r="J383" s="1" t="n">
        <v>7</v>
      </c>
      <c r="K383" s="1" t="n">
        <v>839</v>
      </c>
      <c r="L383" s="1" t="n">
        <v>84.94</v>
      </c>
      <c r="M383" s="1" t="n">
        <v>163.867</v>
      </c>
      <c r="N383" s="1" t="n">
        <v>76.414</v>
      </c>
      <c r="O383" s="1" t="n">
        <v>140.657</v>
      </c>
      <c r="P383" s="1" t="n">
        <v>17.956</v>
      </c>
      <c r="Q383" s="1" t="n">
        <v>39.903</v>
      </c>
      <c r="R383" s="1" t="n">
        <v>90724.644</v>
      </c>
      <c r="S383" s="1" t="n">
        <v>2279198</v>
      </c>
      <c r="U383" s="1" t="n">
        <f aca="false">S383/$S$7</f>
        <v>1.05656366181774</v>
      </c>
      <c r="V383" s="1" t="n">
        <f aca="false">-(O383+Q383-$M$5)</f>
        <v>-2.19499999999999</v>
      </c>
      <c r="W383" s="1" t="n">
        <f aca="false">-(O383-$M$5)</f>
        <v>37.708</v>
      </c>
      <c r="X383" s="1" t="n">
        <f aca="false">AVERAGE(W383:W387)</f>
        <v>37.5886</v>
      </c>
    </row>
    <row r="384" customFormat="false" ht="15" hidden="false" customHeight="false" outlineLevel="0" collapsed="false">
      <c r="A384" s="6" t="b">
        <f aca="false">IF(C384=C383,1 )</f>
        <v>0</v>
      </c>
      <c r="C384" s="1" t="n">
        <f aca="false">VALUE(RIGHT(G384,5))</f>
        <v>3771</v>
      </c>
      <c r="D384" s="1" t="n">
        <f aca="false">C384/10000*1000</f>
        <v>377.1</v>
      </c>
      <c r="F384" s="1" t="n">
        <v>378</v>
      </c>
      <c r="G384" s="1" t="s">
        <v>1659</v>
      </c>
      <c r="H384" s="1" t="n">
        <v>476.114</v>
      </c>
      <c r="I384" s="1" t="n">
        <v>190.693</v>
      </c>
      <c r="J384" s="1" t="n">
        <v>0</v>
      </c>
      <c r="K384" s="1" t="n">
        <v>918</v>
      </c>
      <c r="L384" s="1" t="n">
        <v>84.942</v>
      </c>
      <c r="M384" s="1" t="n">
        <v>164.121</v>
      </c>
      <c r="N384" s="1" t="n">
        <v>76.214</v>
      </c>
      <c r="O384" s="1" t="n">
        <v>141.455</v>
      </c>
      <c r="P384" s="1" t="n">
        <v>17.757</v>
      </c>
      <c r="Q384" s="1" t="n">
        <v>39.105</v>
      </c>
      <c r="R384" s="1" t="n">
        <v>90791.318</v>
      </c>
      <c r="S384" s="1" t="n">
        <v>2280873</v>
      </c>
      <c r="U384" s="1" t="n">
        <f aca="false">S384/$S$7</f>
        <v>1.05734013851417</v>
      </c>
      <c r="V384" s="1" t="n">
        <f aca="false">-(O384+Q384-$M$5)</f>
        <v>-2.19499999999999</v>
      </c>
      <c r="W384" s="1" t="n">
        <f aca="false">-(O384-$M$5)</f>
        <v>36.91</v>
      </c>
      <c r="X384" s="1" t="n">
        <f aca="false">AVERAGE(W384:W388)</f>
        <v>37.5488</v>
      </c>
    </row>
    <row r="385" customFormat="false" ht="15" hidden="false" customHeight="false" outlineLevel="0" collapsed="false">
      <c r="A385" s="6" t="b">
        <f aca="false">IF(C385=C384,1 )</f>
        <v>0</v>
      </c>
      <c r="C385" s="1" t="n">
        <f aca="false">VALUE(RIGHT(G385,5))</f>
        <v>3781</v>
      </c>
      <c r="D385" s="1" t="n">
        <f aca="false">C385/10000*1000</f>
        <v>378.1</v>
      </c>
      <c r="F385" s="1" t="n">
        <v>379</v>
      </c>
      <c r="G385" s="1" t="s">
        <v>1660</v>
      </c>
      <c r="H385" s="1" t="n">
        <v>479.617</v>
      </c>
      <c r="I385" s="1" t="n">
        <v>190.177</v>
      </c>
      <c r="J385" s="1" t="n">
        <v>6</v>
      </c>
      <c r="K385" s="1" t="n">
        <v>816</v>
      </c>
      <c r="L385" s="1" t="n">
        <v>84.873</v>
      </c>
      <c r="M385" s="1" t="n">
        <v>164.054</v>
      </c>
      <c r="N385" s="1" t="n">
        <v>76.214</v>
      </c>
      <c r="O385" s="1" t="n">
        <v>140.457</v>
      </c>
      <c r="P385" s="1" t="n">
        <v>17.358</v>
      </c>
      <c r="Q385" s="1" t="n">
        <v>40.102</v>
      </c>
      <c r="R385" s="1" t="n">
        <v>91211.943</v>
      </c>
      <c r="S385" s="1" t="n">
        <v>2291440</v>
      </c>
      <c r="U385" s="1" t="n">
        <f aca="false">S385/$S$7</f>
        <v>1.06223866344023</v>
      </c>
      <c r="V385" s="1" t="n">
        <f aca="false">-(O385+Q385-$M$5)</f>
        <v>-2.19399999999999</v>
      </c>
      <c r="W385" s="1" t="n">
        <f aca="false">-(O385-$M$5)</f>
        <v>37.908</v>
      </c>
      <c r="X385" s="1" t="n">
        <f aca="false">AVERAGE(W385:W389)</f>
        <v>37.6286</v>
      </c>
    </row>
    <row r="386" customFormat="false" ht="15" hidden="false" customHeight="false" outlineLevel="0" collapsed="false">
      <c r="A386" s="6" t="b">
        <f aca="false">IF(C386=C385,1 )</f>
        <v>0</v>
      </c>
      <c r="C386" s="1" t="n">
        <f aca="false">VALUE(RIGHT(G386,5))</f>
        <v>3791</v>
      </c>
      <c r="D386" s="1" t="n">
        <f aca="false">C386/10000*1000</f>
        <v>379.1</v>
      </c>
      <c r="F386" s="1" t="n">
        <v>380</v>
      </c>
      <c r="G386" s="1" t="s">
        <v>1661</v>
      </c>
      <c r="H386" s="1" t="n">
        <v>471.297</v>
      </c>
      <c r="I386" s="1" t="n">
        <v>190.457</v>
      </c>
      <c r="J386" s="1" t="n">
        <v>5</v>
      </c>
      <c r="K386" s="1" t="n">
        <v>791</v>
      </c>
      <c r="L386" s="1" t="n">
        <v>84.918</v>
      </c>
      <c r="M386" s="1" t="n">
        <v>164.014</v>
      </c>
      <c r="N386" s="1" t="n">
        <v>76.414</v>
      </c>
      <c r="O386" s="1" t="n">
        <v>140.058</v>
      </c>
      <c r="P386" s="1" t="n">
        <v>17.557</v>
      </c>
      <c r="Q386" s="1" t="n">
        <v>40.501</v>
      </c>
      <c r="R386" s="1" t="n">
        <v>89761.748</v>
      </c>
      <c r="S386" s="1" t="n">
        <v>2255008</v>
      </c>
      <c r="U386" s="1" t="n">
        <f aca="false">S386/$S$7</f>
        <v>1.0453499476168</v>
      </c>
      <c r="V386" s="1" t="n">
        <f aca="false">-(O386+Q386-$M$5)</f>
        <v>-2.19399999999999</v>
      </c>
      <c r="W386" s="1" t="n">
        <f aca="false">-(O386-$M$5)</f>
        <v>38.307</v>
      </c>
      <c r="X386" s="1" t="n">
        <f aca="false">AVERAGE(W386:W390)</f>
        <v>37.7482</v>
      </c>
    </row>
    <row r="387" customFormat="false" ht="15" hidden="false" customHeight="false" outlineLevel="0" collapsed="false">
      <c r="A387" s="6" t="b">
        <f aca="false">IF(C387=C386,1 )</f>
        <v>0</v>
      </c>
      <c r="C387" s="1" t="n">
        <f aca="false">VALUE(RIGHT(G387,5))</f>
        <v>3801</v>
      </c>
      <c r="D387" s="1" t="n">
        <f aca="false">C387/10000*1000</f>
        <v>380.1</v>
      </c>
      <c r="F387" s="1" t="n">
        <v>381</v>
      </c>
      <c r="G387" s="1" t="s">
        <v>1662</v>
      </c>
      <c r="H387" s="1" t="n">
        <v>476.591</v>
      </c>
      <c r="I387" s="1" t="n">
        <v>190.358</v>
      </c>
      <c r="J387" s="1" t="n">
        <v>8</v>
      </c>
      <c r="K387" s="1" t="n">
        <v>816</v>
      </c>
      <c r="L387" s="1" t="n">
        <v>85.006</v>
      </c>
      <c r="M387" s="1" t="n">
        <v>163.811</v>
      </c>
      <c r="N387" s="1" t="n">
        <v>76.214</v>
      </c>
      <c r="O387" s="1" t="n">
        <v>141.255</v>
      </c>
      <c r="P387" s="1" t="n">
        <v>17.358</v>
      </c>
      <c r="Q387" s="1" t="n">
        <v>39.105</v>
      </c>
      <c r="R387" s="1" t="n">
        <v>90722.932</v>
      </c>
      <c r="S387" s="1" t="n">
        <v>2279155</v>
      </c>
      <c r="U387" s="1" t="n">
        <f aca="false">S387/$S$7</f>
        <v>1.05654372838613</v>
      </c>
      <c r="V387" s="1" t="n">
        <f aca="false">-(O387+Q387-$M$5)</f>
        <v>-1.99499999999998</v>
      </c>
      <c r="W387" s="1" t="n">
        <f aca="false">-(O387-$M$5)</f>
        <v>37.11</v>
      </c>
      <c r="X387" s="1" t="n">
        <f aca="false">AVERAGE(W387:W391)</f>
        <v>37.788</v>
      </c>
    </row>
    <row r="388" customFormat="false" ht="15" hidden="false" customHeight="false" outlineLevel="0" collapsed="false">
      <c r="A388" s="6" t="b">
        <f aca="false">IF(C388=C387,1 )</f>
        <v>0</v>
      </c>
      <c r="C388" s="1" t="n">
        <f aca="false">VALUE(RIGHT(G388,5))</f>
        <v>3811</v>
      </c>
      <c r="D388" s="1" t="n">
        <f aca="false">C388/10000*1000</f>
        <v>381.1</v>
      </c>
      <c r="F388" s="1" t="n">
        <v>382</v>
      </c>
      <c r="G388" s="1" t="s">
        <v>1663</v>
      </c>
      <c r="H388" s="1" t="n">
        <v>478.064</v>
      </c>
      <c r="I388" s="1" t="n">
        <v>187.211</v>
      </c>
      <c r="J388" s="1" t="n">
        <v>5</v>
      </c>
      <c r="K388" s="1" t="n">
        <v>784</v>
      </c>
      <c r="L388" s="1" t="n">
        <v>84.965</v>
      </c>
      <c r="M388" s="1" t="n">
        <v>163.921</v>
      </c>
      <c r="N388" s="1" t="n">
        <v>76.214</v>
      </c>
      <c r="O388" s="1" t="n">
        <v>140.856</v>
      </c>
      <c r="P388" s="1" t="n">
        <v>18.156</v>
      </c>
      <c r="Q388" s="1" t="n">
        <v>40.302</v>
      </c>
      <c r="R388" s="1" t="n">
        <v>89499.032</v>
      </c>
      <c r="S388" s="1" t="n">
        <v>2248408</v>
      </c>
      <c r="U388" s="1" t="n">
        <f aca="false">S388/$S$7</f>
        <v>1.04229039764878</v>
      </c>
      <c r="V388" s="1" t="n">
        <f aca="false">-(O388+Q388-$M$5)</f>
        <v>-2.79299999999998</v>
      </c>
      <c r="W388" s="1" t="n">
        <f aca="false">-(O388-$M$5)</f>
        <v>37.509</v>
      </c>
      <c r="X388" s="1" t="n">
        <f aca="false">AVERAGE(W388:W392)</f>
        <v>37.8278</v>
      </c>
    </row>
    <row r="389" customFormat="false" ht="15" hidden="false" customHeight="false" outlineLevel="0" collapsed="false">
      <c r="A389" s="6" t="b">
        <f aca="false">IF(C389=C388,1 )</f>
        <v>0</v>
      </c>
      <c r="C389" s="1" t="n">
        <f aca="false">VALUE(RIGHT(G389,5))</f>
        <v>3821</v>
      </c>
      <c r="D389" s="1" t="n">
        <f aca="false">C389/10000*1000</f>
        <v>382.1</v>
      </c>
      <c r="F389" s="1" t="n">
        <v>383</v>
      </c>
      <c r="G389" s="1" t="s">
        <v>1664</v>
      </c>
      <c r="H389" s="1" t="n">
        <v>473.885</v>
      </c>
      <c r="I389" s="1" t="n">
        <v>187.472</v>
      </c>
      <c r="J389" s="1" t="n">
        <v>8</v>
      </c>
      <c r="K389" s="1" t="n">
        <v>736</v>
      </c>
      <c r="L389" s="1" t="n">
        <v>84.937</v>
      </c>
      <c r="M389" s="1" t="n">
        <v>163.748</v>
      </c>
      <c r="N389" s="1" t="n">
        <v>76.613</v>
      </c>
      <c r="O389" s="1" t="n">
        <v>141.056</v>
      </c>
      <c r="P389" s="1" t="n">
        <v>17.956</v>
      </c>
      <c r="Q389" s="1" t="n">
        <v>39.304</v>
      </c>
      <c r="R389" s="1" t="n">
        <v>88839.892</v>
      </c>
      <c r="S389" s="1" t="n">
        <v>2231849</v>
      </c>
      <c r="U389" s="1" t="n">
        <f aca="false">S389/$S$7</f>
        <v>1.03461417220631</v>
      </c>
      <c r="V389" s="1" t="n">
        <f aca="false">-(O389+Q389-$M$5)</f>
        <v>-1.995</v>
      </c>
      <c r="W389" s="1" t="n">
        <f aca="false">-(O389-$M$5)</f>
        <v>37.309</v>
      </c>
      <c r="X389" s="1" t="n">
        <f aca="false">AVERAGE(W389:W393)</f>
        <v>37.9076</v>
      </c>
    </row>
    <row r="390" customFormat="false" ht="15" hidden="false" customHeight="false" outlineLevel="0" collapsed="false">
      <c r="A390" s="6" t="b">
        <f aca="false">IF(C390=C389,1 )</f>
        <v>0</v>
      </c>
      <c r="C390" s="1" t="n">
        <f aca="false">VALUE(RIGHT(G390,5))</f>
        <v>3831</v>
      </c>
      <c r="D390" s="1" t="n">
        <f aca="false">C390/10000*1000</f>
        <v>383.1</v>
      </c>
      <c r="F390" s="1" t="n">
        <v>384</v>
      </c>
      <c r="G390" s="1" t="s">
        <v>1665</v>
      </c>
      <c r="H390" s="1" t="n">
        <v>477.427</v>
      </c>
      <c r="I390" s="1" t="n">
        <v>183.913</v>
      </c>
      <c r="J390" s="1" t="n">
        <v>9</v>
      </c>
      <c r="K390" s="1" t="n">
        <v>848</v>
      </c>
      <c r="L390" s="1" t="n">
        <v>84.981</v>
      </c>
      <c r="M390" s="1" t="n">
        <v>163.966</v>
      </c>
      <c r="N390" s="1" t="n">
        <v>76.613</v>
      </c>
      <c r="O390" s="1" t="n">
        <v>139.859</v>
      </c>
      <c r="P390" s="1" t="n">
        <v>16.959</v>
      </c>
      <c r="Q390" s="1" t="n">
        <v>40.701</v>
      </c>
      <c r="R390" s="1" t="n">
        <v>87804.869</v>
      </c>
      <c r="S390" s="1" t="n">
        <v>2205847</v>
      </c>
      <c r="U390" s="1" t="n">
        <f aca="false">S390/$S$7</f>
        <v>1.02256047246869</v>
      </c>
      <c r="V390" s="1" t="n">
        <f aca="false">-(O390+Q390-$M$5)</f>
        <v>-2.19499999999999</v>
      </c>
      <c r="W390" s="1" t="n">
        <f aca="false">-(O390-$M$5)</f>
        <v>38.506</v>
      </c>
      <c r="X390" s="1" t="n">
        <f aca="false">AVERAGE(W390:W394)</f>
        <v>38.1072</v>
      </c>
    </row>
    <row r="391" customFormat="false" ht="15" hidden="false" customHeight="false" outlineLevel="0" collapsed="false">
      <c r="A391" s="6" t="b">
        <f aca="false">IF(C391=C390,1 )</f>
        <v>0</v>
      </c>
      <c r="C391" s="1" t="n">
        <f aca="false">VALUE(RIGHT(G391,5))</f>
        <v>3841</v>
      </c>
      <c r="D391" s="1" t="n">
        <f aca="false">C391/10000*1000</f>
        <v>384.1</v>
      </c>
      <c r="F391" s="1" t="n">
        <v>385</v>
      </c>
      <c r="G391" s="1" t="s">
        <v>1666</v>
      </c>
      <c r="H391" s="1" t="n">
        <v>487.299</v>
      </c>
      <c r="I391" s="1" t="n">
        <v>185.246</v>
      </c>
      <c r="J391" s="1" t="n">
        <v>0</v>
      </c>
      <c r="K391" s="1" t="n">
        <v>759</v>
      </c>
      <c r="L391" s="1" t="n">
        <v>84.933</v>
      </c>
      <c r="M391" s="1" t="n">
        <v>163.864</v>
      </c>
      <c r="N391" s="1" t="n">
        <v>76.015</v>
      </c>
      <c r="O391" s="1" t="n">
        <v>139.859</v>
      </c>
      <c r="P391" s="1" t="n">
        <v>18.156</v>
      </c>
      <c r="Q391" s="1" t="n">
        <v>40.701</v>
      </c>
      <c r="R391" s="1" t="n">
        <v>90269.985</v>
      </c>
      <c r="S391" s="1" t="n">
        <v>2267776</v>
      </c>
      <c r="U391" s="1" t="n">
        <f aca="false">S391/$S$7</f>
        <v>1.05126878610037</v>
      </c>
      <c r="V391" s="1" t="n">
        <f aca="false">-(O391+Q391-$M$5)</f>
        <v>-2.19499999999999</v>
      </c>
      <c r="W391" s="1" t="n">
        <f aca="false">-(O391-$M$5)</f>
        <v>38.506</v>
      </c>
      <c r="X391" s="1" t="n">
        <f aca="false">AVERAGE(W391:W395)</f>
        <v>37.9476</v>
      </c>
    </row>
    <row r="392" customFormat="false" ht="15" hidden="false" customHeight="false" outlineLevel="0" collapsed="false">
      <c r="A392" s="6" t="b">
        <f aca="false">IF(C392=C391,1 )</f>
        <v>0</v>
      </c>
      <c r="C392" s="1" t="n">
        <f aca="false">VALUE(RIGHT(G392,5))</f>
        <v>3851</v>
      </c>
      <c r="D392" s="1" t="n">
        <f aca="false">C392/10000*1000</f>
        <v>385.1</v>
      </c>
      <c r="F392" s="1" t="n">
        <v>386</v>
      </c>
      <c r="G392" s="1" t="s">
        <v>1667</v>
      </c>
      <c r="H392" s="1" t="n">
        <v>481.607</v>
      </c>
      <c r="I392" s="1" t="n">
        <v>186.646</v>
      </c>
      <c r="J392" s="1" t="n">
        <v>6</v>
      </c>
      <c r="K392" s="1" t="n">
        <v>796</v>
      </c>
      <c r="L392" s="1" t="n">
        <v>84.849</v>
      </c>
      <c r="M392" s="1" t="n">
        <v>163.793</v>
      </c>
      <c r="N392" s="1" t="n">
        <v>76.613</v>
      </c>
      <c r="O392" s="1" t="n">
        <v>141.056</v>
      </c>
      <c r="P392" s="1" t="n">
        <v>16.959</v>
      </c>
      <c r="Q392" s="1" t="n">
        <v>39.304</v>
      </c>
      <c r="R392" s="1" t="n">
        <v>89889.962</v>
      </c>
      <c r="S392" s="1" t="n">
        <v>2258229</v>
      </c>
      <c r="U392" s="1" t="n">
        <f aca="false">S392/$S$7</f>
        <v>1.04684310071482</v>
      </c>
      <c r="V392" s="1" t="n">
        <f aca="false">-(O392+Q392-$M$5)</f>
        <v>-1.995</v>
      </c>
      <c r="W392" s="1" t="n">
        <f aca="false">-(O392-$M$5)</f>
        <v>37.309</v>
      </c>
      <c r="X392" s="1" t="n">
        <f aca="false">AVERAGE(W392:W396)</f>
        <v>37.7082</v>
      </c>
    </row>
    <row r="393" customFormat="false" ht="15" hidden="false" customHeight="false" outlineLevel="0" collapsed="false">
      <c r="A393" s="6" t="b">
        <f aca="false">IF(C393=C392,1 )</f>
        <v>0</v>
      </c>
      <c r="C393" s="1" t="n">
        <f aca="false">VALUE(RIGHT(G393,5))</f>
        <v>3861</v>
      </c>
      <c r="D393" s="1" t="n">
        <f aca="false">C393/10000*1000</f>
        <v>386.1</v>
      </c>
      <c r="F393" s="1" t="n">
        <v>387</v>
      </c>
      <c r="G393" s="1" t="s">
        <v>1668</v>
      </c>
      <c r="H393" s="1" t="n">
        <v>482.085</v>
      </c>
      <c r="I393" s="1" t="n">
        <v>188.947</v>
      </c>
      <c r="J393" s="1" t="n">
        <v>5</v>
      </c>
      <c r="K393" s="1" t="n">
        <v>792</v>
      </c>
      <c r="L393" s="1" t="n">
        <v>84.929</v>
      </c>
      <c r="M393" s="1" t="n">
        <v>163.98</v>
      </c>
      <c r="N393" s="1" t="n">
        <v>76.214</v>
      </c>
      <c r="O393" s="1" t="n">
        <v>140.457</v>
      </c>
      <c r="P393" s="1" t="n">
        <v>17.757</v>
      </c>
      <c r="Q393" s="1" t="n">
        <v>39.903</v>
      </c>
      <c r="R393" s="1" t="n">
        <v>91088.546</v>
      </c>
      <c r="S393" s="1" t="n">
        <v>2288340</v>
      </c>
      <c r="U393" s="1" t="n">
        <f aca="false">S393/$S$7</f>
        <v>1.06080160209162</v>
      </c>
      <c r="V393" s="1" t="n">
        <f aca="false">-(O393+Q393-$M$5)</f>
        <v>-1.99499999999998</v>
      </c>
      <c r="W393" s="1" t="n">
        <f aca="false">-(O393-$M$5)</f>
        <v>37.908</v>
      </c>
      <c r="X393" s="1" t="n">
        <f aca="false">AVERAGE(W393:W397)</f>
        <v>37.5886</v>
      </c>
    </row>
    <row r="394" customFormat="false" ht="15" hidden="false" customHeight="false" outlineLevel="0" collapsed="false">
      <c r="A394" s="6" t="b">
        <f aca="false">IF(C394=C393,1 )</f>
        <v>0</v>
      </c>
      <c r="C394" s="1" t="n">
        <f aca="false">VALUE(RIGHT(G394,5))</f>
        <v>3871</v>
      </c>
      <c r="D394" s="1" t="n">
        <f aca="false">C394/10000*1000</f>
        <v>387.1</v>
      </c>
      <c r="F394" s="1" t="n">
        <v>388</v>
      </c>
      <c r="G394" s="1" t="s">
        <v>1669</v>
      </c>
      <c r="H394" s="1" t="n">
        <v>473.288</v>
      </c>
      <c r="I394" s="1" t="n">
        <v>189.247</v>
      </c>
      <c r="J394" s="1" t="n">
        <v>1</v>
      </c>
      <c r="K394" s="1" t="n">
        <v>792</v>
      </c>
      <c r="L394" s="1" t="n">
        <v>84.914</v>
      </c>
      <c r="M394" s="1" t="n">
        <v>163.83</v>
      </c>
      <c r="N394" s="1" t="n">
        <v>75.216</v>
      </c>
      <c r="O394" s="1" t="n">
        <v>140.058</v>
      </c>
      <c r="P394" s="1" t="n">
        <v>19.353</v>
      </c>
      <c r="Q394" s="1" t="n">
        <v>40.501</v>
      </c>
      <c r="R394" s="1" t="n">
        <v>89568.333</v>
      </c>
      <c r="S394" s="1" t="n">
        <v>2250149</v>
      </c>
      <c r="U394" s="1" t="n">
        <f aca="false">S394/$S$7</f>
        <v>1.04309746984489</v>
      </c>
      <c r="V394" s="1" t="n">
        <f aca="false">-(O394+Q394-$M$5)</f>
        <v>-2.19399999999999</v>
      </c>
      <c r="W394" s="1" t="n">
        <f aca="false">-(O394-$M$5)</f>
        <v>38.307</v>
      </c>
      <c r="X394" s="1" t="n">
        <f aca="false">AVERAGE(W394:W398)</f>
        <v>37.3492</v>
      </c>
    </row>
    <row r="395" customFormat="false" ht="15" hidden="false" customHeight="false" outlineLevel="0" collapsed="false">
      <c r="A395" s="6" t="b">
        <f aca="false">IF(C395=C394,1 )</f>
        <v>0</v>
      </c>
      <c r="C395" s="1" t="n">
        <f aca="false">VALUE(RIGHT(G395,5))</f>
        <v>3881</v>
      </c>
      <c r="D395" s="1" t="n">
        <f aca="false">C395/10000*1000</f>
        <v>388.1</v>
      </c>
      <c r="F395" s="1" t="n">
        <v>389</v>
      </c>
      <c r="G395" s="1" t="s">
        <v>1670</v>
      </c>
      <c r="H395" s="1" t="n">
        <v>478.781</v>
      </c>
      <c r="I395" s="1" t="n">
        <v>183.44</v>
      </c>
      <c r="J395" s="1" t="n">
        <v>0</v>
      </c>
      <c r="K395" s="1" t="n">
        <v>758</v>
      </c>
      <c r="L395" s="1" t="n">
        <v>84.918</v>
      </c>
      <c r="M395" s="1" t="n">
        <v>164.279</v>
      </c>
      <c r="N395" s="1" t="n">
        <v>76.015</v>
      </c>
      <c r="O395" s="1" t="n">
        <v>140.657</v>
      </c>
      <c r="P395" s="1" t="n">
        <v>17.956</v>
      </c>
      <c r="Q395" s="1" t="n">
        <v>40.501</v>
      </c>
      <c r="R395" s="1" t="n">
        <v>87827.559</v>
      </c>
      <c r="S395" s="1" t="n">
        <v>2206417</v>
      </c>
      <c r="U395" s="1" t="n">
        <f aca="false">S395/$S$7</f>
        <v>1.02282470632956</v>
      </c>
      <c r="V395" s="1" t="n">
        <f aca="false">-(O395+Q395-$M$5)</f>
        <v>-2.79300000000001</v>
      </c>
      <c r="W395" s="1" t="n">
        <f aca="false">-(O395-$M$5)</f>
        <v>37.708</v>
      </c>
      <c r="X395" s="1" t="n">
        <f aca="false">AVERAGE(W395:W399)</f>
        <v>37.1098</v>
      </c>
    </row>
    <row r="396" customFormat="false" ht="15" hidden="false" customHeight="false" outlineLevel="0" collapsed="false">
      <c r="A396" s="6" t="b">
        <f aca="false">IF(C396=C395,1 )</f>
        <v>0</v>
      </c>
      <c r="C396" s="1" t="n">
        <f aca="false">VALUE(RIGHT(G396,5))</f>
        <v>3891</v>
      </c>
      <c r="D396" s="1" t="n">
        <f aca="false">C396/10000*1000</f>
        <v>389.1</v>
      </c>
      <c r="F396" s="1" t="n">
        <v>390</v>
      </c>
      <c r="G396" s="1" t="s">
        <v>1671</v>
      </c>
      <c r="H396" s="1" t="n">
        <v>471.855</v>
      </c>
      <c r="I396" s="1" t="n">
        <v>190.531</v>
      </c>
      <c r="J396" s="1" t="n">
        <v>7</v>
      </c>
      <c r="K396" s="1" t="n">
        <v>876</v>
      </c>
      <c r="L396" s="1" t="n">
        <v>85.026</v>
      </c>
      <c r="M396" s="1" t="n">
        <v>164.161</v>
      </c>
      <c r="N396" s="1" t="n">
        <v>75.615</v>
      </c>
      <c r="O396" s="1" t="n">
        <v>141.056</v>
      </c>
      <c r="P396" s="1" t="n">
        <v>18.156</v>
      </c>
      <c r="Q396" s="1" t="n">
        <v>39.703</v>
      </c>
      <c r="R396" s="1" t="n">
        <v>89902.859</v>
      </c>
      <c r="S396" s="1" t="n">
        <v>2258553</v>
      </c>
      <c r="U396" s="1" t="n">
        <f aca="false">S396/$S$7</f>
        <v>1.04699329680416</v>
      </c>
      <c r="V396" s="1" t="n">
        <f aca="false">-(O396+Q396-$M$5)</f>
        <v>-2.39400000000001</v>
      </c>
      <c r="W396" s="1" t="n">
        <f aca="false">-(O396-$M$5)</f>
        <v>37.309</v>
      </c>
      <c r="X396" s="1" t="n">
        <f aca="false">AVERAGE(W396:W400)</f>
        <v>36.7906</v>
      </c>
    </row>
    <row r="397" customFormat="false" ht="15" hidden="false" customHeight="false" outlineLevel="0" collapsed="false">
      <c r="A397" s="6" t="b">
        <f aca="false">IF(C397=C396,1 )</f>
        <v>0</v>
      </c>
      <c r="C397" s="1" t="n">
        <f aca="false">VALUE(RIGHT(G397,5))</f>
        <v>3901</v>
      </c>
      <c r="D397" s="1" t="n">
        <f aca="false">C397/10000*1000</f>
        <v>390.1</v>
      </c>
      <c r="F397" s="1" t="n">
        <v>391</v>
      </c>
      <c r="G397" s="1" t="s">
        <v>1672</v>
      </c>
      <c r="H397" s="1" t="n">
        <v>462.222</v>
      </c>
      <c r="I397" s="1" t="n">
        <v>192.067</v>
      </c>
      <c r="J397" s="1" t="n">
        <v>5</v>
      </c>
      <c r="K397" s="1" t="n">
        <v>734</v>
      </c>
      <c r="L397" s="1" t="n">
        <v>84.963</v>
      </c>
      <c r="M397" s="1" t="n">
        <v>164.117</v>
      </c>
      <c r="N397" s="1" t="n">
        <v>76.414</v>
      </c>
      <c r="O397" s="1" t="n">
        <v>141.654</v>
      </c>
      <c r="P397" s="1" t="n">
        <v>16.959</v>
      </c>
      <c r="Q397" s="1" t="n">
        <v>39.504</v>
      </c>
      <c r="R397" s="1" t="n">
        <v>88777.318</v>
      </c>
      <c r="S397" s="1" t="n">
        <v>2230277</v>
      </c>
      <c r="U397" s="1" t="n">
        <f aca="false">S397/$S$7</f>
        <v>1.03388544303211</v>
      </c>
      <c r="V397" s="1" t="n">
        <f aca="false">-(O397+Q397-$M$5)</f>
        <v>-2.79299999999998</v>
      </c>
      <c r="W397" s="1" t="n">
        <f aca="false">-(O397-$M$5)</f>
        <v>36.711</v>
      </c>
      <c r="X397" s="1" t="n">
        <f aca="false">AVERAGE(W397:W401)</f>
        <v>36.4316</v>
      </c>
    </row>
    <row r="398" customFormat="false" ht="15" hidden="false" customHeight="false" outlineLevel="0" collapsed="false">
      <c r="A398" s="6" t="b">
        <f aca="false">IF(C398=C397,1 )</f>
        <v>0</v>
      </c>
      <c r="C398" s="1" t="n">
        <f aca="false">VALUE(RIGHT(G398,5))</f>
        <v>3911</v>
      </c>
      <c r="D398" s="1" t="n">
        <f aca="false">C398/10000*1000</f>
        <v>391.1</v>
      </c>
      <c r="F398" s="1" t="n">
        <v>392</v>
      </c>
      <c r="G398" s="1" t="s">
        <v>1673</v>
      </c>
      <c r="H398" s="1" t="n">
        <v>453.106</v>
      </c>
      <c r="I398" s="1" t="n">
        <v>192.573</v>
      </c>
      <c r="J398" s="1" t="n">
        <v>6</v>
      </c>
      <c r="K398" s="1" t="n">
        <v>788</v>
      </c>
      <c r="L398" s="1" t="n">
        <v>84.967</v>
      </c>
      <c r="M398" s="1" t="n">
        <v>164.2</v>
      </c>
      <c r="N398" s="1" t="n">
        <v>76.613</v>
      </c>
      <c r="O398" s="1" t="n">
        <v>141.654</v>
      </c>
      <c r="P398" s="1" t="n">
        <v>17.358</v>
      </c>
      <c r="Q398" s="1" t="n">
        <v>38.905</v>
      </c>
      <c r="R398" s="1" t="n">
        <v>87256.15</v>
      </c>
      <c r="S398" s="1" t="n">
        <v>2192062</v>
      </c>
      <c r="U398" s="1" t="n">
        <f aca="false">S398/$S$7</f>
        <v>1.01617018514913</v>
      </c>
      <c r="V398" s="1" t="n">
        <f aca="false">-(O398+Q398-$M$5)</f>
        <v>-2.19399999999999</v>
      </c>
      <c r="W398" s="1" t="n">
        <f aca="false">-(O398-$M$5)</f>
        <v>36.711</v>
      </c>
      <c r="X398" s="1" t="n">
        <f aca="false">AVERAGE(W398:W402)</f>
        <v>36.272</v>
      </c>
    </row>
    <row r="399" customFormat="false" ht="15" hidden="false" customHeight="false" outlineLevel="0" collapsed="false">
      <c r="A399" s="6" t="b">
        <f aca="false">IF(C399=C398,1 )</f>
        <v>0</v>
      </c>
      <c r="C399" s="1" t="n">
        <f aca="false">VALUE(RIGHT(G399,5))</f>
        <v>3921</v>
      </c>
      <c r="D399" s="1" t="n">
        <f aca="false">C399/10000*1000</f>
        <v>392.1</v>
      </c>
      <c r="F399" s="1" t="n">
        <v>393</v>
      </c>
      <c r="G399" s="1" t="s">
        <v>1674</v>
      </c>
      <c r="H399" s="1" t="n">
        <v>474.959</v>
      </c>
      <c r="I399" s="1" t="n">
        <v>191.601</v>
      </c>
      <c r="J399" s="1" t="n">
        <v>0</v>
      </c>
      <c r="K399" s="1" t="n">
        <v>889</v>
      </c>
      <c r="L399" s="1" t="n">
        <v>84.96</v>
      </c>
      <c r="M399" s="1" t="n">
        <v>164.283</v>
      </c>
      <c r="N399" s="1" t="n">
        <v>76.015</v>
      </c>
      <c r="O399" s="1" t="n">
        <v>141.255</v>
      </c>
      <c r="P399" s="1" t="n">
        <v>17.956</v>
      </c>
      <c r="Q399" s="1" t="n">
        <v>39.504</v>
      </c>
      <c r="R399" s="1" t="n">
        <v>91002.765</v>
      </c>
      <c r="S399" s="1" t="n">
        <v>2286185</v>
      </c>
      <c r="U399" s="1" t="n">
        <f aca="false">S399/$S$7</f>
        <v>1.05980261267025</v>
      </c>
      <c r="V399" s="1" t="n">
        <f aca="false">-(O399+Q399-$M$5)</f>
        <v>-2.39399999999998</v>
      </c>
      <c r="W399" s="1" t="n">
        <f aca="false">-(O399-$M$5)</f>
        <v>37.11</v>
      </c>
      <c r="X399" s="1" t="n">
        <f aca="false">AVERAGE(W399:W403)</f>
        <v>35.9926</v>
      </c>
    </row>
    <row r="400" customFormat="false" ht="15" hidden="false" customHeight="false" outlineLevel="0" collapsed="false">
      <c r="A400" s="6" t="b">
        <f aca="false">IF(C400=C399,1 )</f>
        <v>0</v>
      </c>
      <c r="C400" s="1" t="n">
        <f aca="false">VALUE(RIGHT(G400,5))</f>
        <v>3931</v>
      </c>
      <c r="D400" s="1" t="n">
        <f aca="false">C400/10000*1000</f>
        <v>393.1</v>
      </c>
      <c r="F400" s="1" t="n">
        <v>394</v>
      </c>
      <c r="G400" s="1" t="s">
        <v>1675</v>
      </c>
      <c r="H400" s="1" t="n">
        <v>454.061</v>
      </c>
      <c r="I400" s="1" t="n">
        <v>193.309</v>
      </c>
      <c r="J400" s="1" t="n">
        <v>0</v>
      </c>
      <c r="K400" s="1" t="n">
        <v>778</v>
      </c>
      <c r="L400" s="1" t="n">
        <v>84.919</v>
      </c>
      <c r="M400" s="1" t="n">
        <v>164.343</v>
      </c>
      <c r="N400" s="1" t="n">
        <v>77.012</v>
      </c>
      <c r="O400" s="1" t="n">
        <v>142.253</v>
      </c>
      <c r="P400" s="1" t="n">
        <v>16.759</v>
      </c>
      <c r="Q400" s="1" t="n">
        <v>38.706</v>
      </c>
      <c r="R400" s="1" t="n">
        <v>87774.02</v>
      </c>
      <c r="S400" s="1" t="n">
        <v>2205072</v>
      </c>
      <c r="U400" s="1" t="n">
        <f aca="false">S400/$S$7</f>
        <v>1.02220120713153</v>
      </c>
      <c r="V400" s="1" t="n">
        <f aca="false">-(O400+Q400-$M$5)</f>
        <v>-2.59399999999999</v>
      </c>
      <c r="W400" s="1" t="n">
        <f aca="false">-(O400-$M$5)</f>
        <v>36.112</v>
      </c>
      <c r="X400" s="1" t="n">
        <f aca="false">AVERAGE(W400:W404)</f>
        <v>35.6734</v>
      </c>
    </row>
    <row r="401" customFormat="false" ht="15" hidden="false" customHeight="false" outlineLevel="0" collapsed="false">
      <c r="A401" s="6" t="b">
        <f aca="false">IF(C401=C400,1 )</f>
        <v>0</v>
      </c>
      <c r="C401" s="1" t="n">
        <f aca="false">VALUE(RIGHT(G401,5))</f>
        <v>3941</v>
      </c>
      <c r="D401" s="1" t="n">
        <f aca="false">C401/10000*1000</f>
        <v>394.1</v>
      </c>
      <c r="F401" s="1" t="n">
        <v>395</v>
      </c>
      <c r="G401" s="1" t="s">
        <v>1676</v>
      </c>
      <c r="H401" s="1" t="n">
        <v>460.988</v>
      </c>
      <c r="I401" s="1" t="n">
        <v>191.11</v>
      </c>
      <c r="J401" s="1" t="n">
        <v>5</v>
      </c>
      <c r="K401" s="1" t="n">
        <v>870</v>
      </c>
      <c r="L401" s="1" t="n">
        <v>84.913</v>
      </c>
      <c r="M401" s="1" t="n">
        <v>164.432</v>
      </c>
      <c r="N401" s="1" t="n">
        <v>76.813</v>
      </c>
      <c r="O401" s="1" t="n">
        <v>142.851</v>
      </c>
      <c r="P401" s="1" t="n">
        <v>17.557</v>
      </c>
      <c r="Q401" s="1" t="n">
        <v>37.708</v>
      </c>
      <c r="R401" s="1" t="n">
        <v>88099.351</v>
      </c>
      <c r="S401" s="1" t="n">
        <v>2213245</v>
      </c>
      <c r="U401" s="1" t="n">
        <f aca="false">S401/$S$7</f>
        <v>1.02598994984192</v>
      </c>
      <c r="V401" s="1" t="n">
        <f aca="false">-(O401+Q401-$M$5)</f>
        <v>-2.19399999999999</v>
      </c>
      <c r="W401" s="1" t="n">
        <f aca="false">-(O401-$M$5)</f>
        <v>35.514</v>
      </c>
      <c r="X401" s="1" t="n">
        <f aca="false">AVERAGE(W401:W405)</f>
        <v>35.6734</v>
      </c>
    </row>
    <row r="402" customFormat="false" ht="15" hidden="false" customHeight="false" outlineLevel="0" collapsed="false">
      <c r="A402" s="6" t="b">
        <f aca="false">IF(C402=C401,1 )</f>
        <v>0</v>
      </c>
      <c r="C402" s="1" t="n">
        <f aca="false">VALUE(RIGHT(G402,5))</f>
        <v>3951</v>
      </c>
      <c r="D402" s="1" t="n">
        <f aca="false">C402/10000*1000</f>
        <v>395.1</v>
      </c>
      <c r="F402" s="1" t="n">
        <v>396</v>
      </c>
      <c r="G402" s="1" t="s">
        <v>1677</v>
      </c>
      <c r="H402" s="1" t="n">
        <v>454.101</v>
      </c>
      <c r="I402" s="1" t="n">
        <v>193.544</v>
      </c>
      <c r="J402" s="1" t="n">
        <v>1</v>
      </c>
      <c r="K402" s="1" t="n">
        <v>786</v>
      </c>
      <c r="L402" s="1" t="n">
        <v>84.866</v>
      </c>
      <c r="M402" s="1" t="n">
        <v>164.221</v>
      </c>
      <c r="N402" s="1" t="n">
        <v>75.615</v>
      </c>
      <c r="O402" s="1" t="n">
        <v>142.452</v>
      </c>
      <c r="P402" s="1" t="n">
        <v>17.557</v>
      </c>
      <c r="Q402" s="1" t="n">
        <v>38.307</v>
      </c>
      <c r="R402" s="1" t="n">
        <v>87888.7</v>
      </c>
      <c r="S402" s="1" t="n">
        <v>2207953</v>
      </c>
      <c r="U402" s="1" t="n">
        <f aca="false">S402/$S$7</f>
        <v>1.02353674704939</v>
      </c>
      <c r="V402" s="1" t="n">
        <f aca="false">-(O402+Q402-$M$5)</f>
        <v>-2.39400000000001</v>
      </c>
      <c r="W402" s="1" t="n">
        <f aca="false">-(O402-$M$5)</f>
        <v>35.913</v>
      </c>
      <c r="X402" s="1" t="n">
        <f aca="false">AVERAGE(W402:W406)</f>
        <v>35.9128</v>
      </c>
    </row>
    <row r="403" customFormat="false" ht="15" hidden="false" customHeight="false" outlineLevel="0" collapsed="false">
      <c r="A403" s="6" t="b">
        <f aca="false">IF(C403=C402,1 )</f>
        <v>0</v>
      </c>
      <c r="C403" s="1" t="n">
        <f aca="false">VALUE(RIGHT(G403,5))</f>
        <v>3961</v>
      </c>
      <c r="D403" s="1" t="n">
        <f aca="false">C403/10000*1000</f>
        <v>396.1</v>
      </c>
      <c r="F403" s="1" t="n">
        <v>397</v>
      </c>
      <c r="G403" s="1" t="s">
        <v>1678</v>
      </c>
      <c r="H403" s="1" t="n">
        <v>460.351</v>
      </c>
      <c r="I403" s="1" t="n">
        <v>193.971</v>
      </c>
      <c r="J403" s="1" t="n">
        <v>5</v>
      </c>
      <c r="K403" s="1" t="n">
        <v>745</v>
      </c>
      <c r="L403" s="1" t="n">
        <v>84.859</v>
      </c>
      <c r="M403" s="1" t="n">
        <v>164.146</v>
      </c>
      <c r="N403" s="1" t="n">
        <v>76.414</v>
      </c>
      <c r="O403" s="1" t="n">
        <v>143.051</v>
      </c>
      <c r="P403" s="1" t="n">
        <v>17.956</v>
      </c>
      <c r="Q403" s="1" t="n">
        <v>37.309</v>
      </c>
      <c r="R403" s="1" t="n">
        <v>89294.75</v>
      </c>
      <c r="S403" s="1" t="n">
        <v>2243276</v>
      </c>
      <c r="U403" s="1" t="n">
        <f aca="false">S403/$S$7</f>
        <v>1.03991136576456</v>
      </c>
      <c r="V403" s="1" t="n">
        <f aca="false">-(O403+Q403-$M$5)</f>
        <v>-1.99499999999998</v>
      </c>
      <c r="W403" s="1" t="n">
        <f aca="false">-(O403-$M$5)</f>
        <v>35.314</v>
      </c>
      <c r="X403" s="1" t="n">
        <f aca="false">AVERAGE(W403:W407)</f>
        <v>35.9526</v>
      </c>
    </row>
    <row r="404" customFormat="false" ht="15" hidden="false" customHeight="false" outlineLevel="0" collapsed="false">
      <c r="A404" s="6" t="b">
        <f aca="false">IF(C404=C403,1 )</f>
        <v>0</v>
      </c>
      <c r="C404" s="1" t="n">
        <f aca="false">VALUE(RIGHT(G404,5))</f>
        <v>3971</v>
      </c>
      <c r="D404" s="1" t="n">
        <f aca="false">C404/10000*1000</f>
        <v>397.1</v>
      </c>
      <c r="F404" s="1" t="n">
        <v>398</v>
      </c>
      <c r="G404" s="1" t="s">
        <v>1679</v>
      </c>
      <c r="H404" s="1" t="n">
        <v>461.505</v>
      </c>
      <c r="I404" s="1" t="n">
        <v>190.324</v>
      </c>
      <c r="J404" s="1" t="n">
        <v>6</v>
      </c>
      <c r="K404" s="1" t="n">
        <v>838</v>
      </c>
      <c r="L404" s="1" t="n">
        <v>84.946</v>
      </c>
      <c r="M404" s="1" t="n">
        <v>164.494</v>
      </c>
      <c r="N404" s="1" t="n">
        <v>76.214</v>
      </c>
      <c r="O404" s="1" t="n">
        <v>142.851</v>
      </c>
      <c r="P404" s="1" t="n">
        <v>17.158</v>
      </c>
      <c r="Q404" s="1" t="n">
        <v>37.708</v>
      </c>
      <c r="R404" s="1" t="n">
        <v>87835.719</v>
      </c>
      <c r="S404" s="1" t="n">
        <v>2206622</v>
      </c>
      <c r="U404" s="1" t="n">
        <f aca="false">S404/$S$7</f>
        <v>1.02291973780584</v>
      </c>
      <c r="V404" s="1" t="n">
        <f aca="false">-(O404+Q404-$M$5)</f>
        <v>-2.19399999999999</v>
      </c>
      <c r="W404" s="1" t="n">
        <f aca="false">-(O404-$M$5)</f>
        <v>35.514</v>
      </c>
      <c r="X404" s="1" t="n">
        <f aca="false">AVERAGE(W404:W408)</f>
        <v>35.9926</v>
      </c>
    </row>
    <row r="405" customFormat="false" ht="15" hidden="false" customHeight="false" outlineLevel="0" collapsed="false">
      <c r="A405" s="6" t="b">
        <f aca="false">IF(C405=C404,1 )</f>
        <v>0</v>
      </c>
      <c r="C405" s="1" t="n">
        <f aca="false">VALUE(RIGHT(G405,5))</f>
        <v>3981</v>
      </c>
      <c r="D405" s="1" t="n">
        <f aca="false">C405/10000*1000</f>
        <v>398.1</v>
      </c>
      <c r="F405" s="1" t="n">
        <v>399</v>
      </c>
      <c r="G405" s="1" t="s">
        <v>1680</v>
      </c>
      <c r="H405" s="1" t="n">
        <v>467.834</v>
      </c>
      <c r="I405" s="1" t="n">
        <v>190.325</v>
      </c>
      <c r="J405" s="1" t="n">
        <v>0</v>
      </c>
      <c r="K405" s="1" t="n">
        <v>799</v>
      </c>
      <c r="L405" s="1" t="n">
        <v>84.897</v>
      </c>
      <c r="M405" s="1" t="n">
        <v>164.344</v>
      </c>
      <c r="N405" s="1" t="n">
        <v>76.015</v>
      </c>
      <c r="O405" s="1" t="n">
        <v>142.253</v>
      </c>
      <c r="P405" s="1" t="n">
        <v>18.156</v>
      </c>
      <c r="Q405" s="1" t="n">
        <v>38.905</v>
      </c>
      <c r="R405" s="1" t="n">
        <v>89040.472</v>
      </c>
      <c r="S405" s="1" t="n">
        <v>2236888</v>
      </c>
      <c r="U405" s="1" t="n">
        <f aca="false">S405/$S$7</f>
        <v>1.03695009225007</v>
      </c>
      <c r="V405" s="1" t="n">
        <f aca="false">-(O405+Q405-$M$5)</f>
        <v>-2.79299999999998</v>
      </c>
      <c r="W405" s="1" t="n">
        <f aca="false">-(O405-$M$5)</f>
        <v>36.112</v>
      </c>
      <c r="X405" s="1" t="n">
        <f aca="false">AVERAGE(W405:W409)</f>
        <v>36.0324</v>
      </c>
    </row>
    <row r="406" customFormat="false" ht="15" hidden="false" customHeight="false" outlineLevel="0" collapsed="false">
      <c r="A406" s="6" t="b">
        <f aca="false">IF(C406=C405,1 )</f>
        <v>0</v>
      </c>
      <c r="C406" s="1" t="n">
        <f aca="false">VALUE(RIGHT(G406,5))</f>
        <v>3991</v>
      </c>
      <c r="D406" s="1" t="n">
        <f aca="false">C406/10000*1000</f>
        <v>399.1</v>
      </c>
      <c r="F406" s="1" t="n">
        <v>400</v>
      </c>
      <c r="G406" s="1" t="s">
        <v>1681</v>
      </c>
      <c r="H406" s="1" t="n">
        <v>462.779</v>
      </c>
      <c r="I406" s="1" t="n">
        <v>197.286</v>
      </c>
      <c r="J406" s="1" t="n">
        <v>5</v>
      </c>
      <c r="K406" s="1" t="n">
        <v>841</v>
      </c>
      <c r="L406" s="1" t="n">
        <v>84.853</v>
      </c>
      <c r="M406" s="1" t="n">
        <v>164.1</v>
      </c>
      <c r="N406" s="1" t="n">
        <v>76.414</v>
      </c>
      <c r="O406" s="1" t="n">
        <v>141.654</v>
      </c>
      <c r="P406" s="1" t="n">
        <v>17.956</v>
      </c>
      <c r="Q406" s="1" t="n">
        <v>38.706</v>
      </c>
      <c r="R406" s="1" t="n">
        <v>91299.714</v>
      </c>
      <c r="S406" s="1" t="n">
        <v>2293645</v>
      </c>
      <c r="U406" s="1" t="n">
        <f aca="false">S406/$S$7</f>
        <v>1.06326083127046</v>
      </c>
      <c r="V406" s="1" t="n">
        <f aca="false">-(O406+Q406-$M$5)</f>
        <v>-1.995</v>
      </c>
      <c r="W406" s="1" t="n">
        <f aca="false">-(O406-$M$5)</f>
        <v>36.711</v>
      </c>
      <c r="X406" s="1" t="n">
        <f aca="false">AVERAGE(W406:W410)</f>
        <v>36.1522</v>
      </c>
    </row>
    <row r="407" customFormat="false" ht="15" hidden="false" customHeight="false" outlineLevel="0" collapsed="false">
      <c r="A407" s="6" t="b">
        <f aca="false">IF(C407=C406,1 )</f>
        <v>0</v>
      </c>
      <c r="C407" s="1" t="n">
        <f aca="false">VALUE(RIGHT(G407,5))</f>
        <v>4001</v>
      </c>
      <c r="D407" s="1" t="n">
        <f aca="false">C407/10000*1000</f>
        <v>400.1</v>
      </c>
      <c r="F407" s="1" t="n">
        <v>401</v>
      </c>
      <c r="G407" s="1" t="s">
        <v>1682</v>
      </c>
      <c r="H407" s="1" t="n">
        <v>455.654</v>
      </c>
      <c r="I407" s="1" t="n">
        <v>191.363</v>
      </c>
      <c r="J407" s="1" t="n">
        <v>5</v>
      </c>
      <c r="K407" s="1" t="n">
        <v>837</v>
      </c>
      <c r="L407" s="1" t="n">
        <v>84.925</v>
      </c>
      <c r="M407" s="1" t="n">
        <v>164.296</v>
      </c>
      <c r="N407" s="1" t="n">
        <v>76.414</v>
      </c>
      <c r="O407" s="1" t="n">
        <v>142.253</v>
      </c>
      <c r="P407" s="1" t="n">
        <v>17.557</v>
      </c>
      <c r="Q407" s="1" t="n">
        <v>38.307</v>
      </c>
      <c r="R407" s="1" t="n">
        <v>87195.288</v>
      </c>
      <c r="S407" s="1" t="n">
        <v>2190533</v>
      </c>
      <c r="U407" s="1" t="n">
        <f aca="false">S407/$S$7</f>
        <v>1.01546138940654</v>
      </c>
      <c r="V407" s="1" t="n">
        <f aca="false">-(O407+Q407-$M$5)</f>
        <v>-2.19499999999999</v>
      </c>
      <c r="W407" s="1" t="n">
        <f aca="false">-(O407-$M$5)</f>
        <v>36.112</v>
      </c>
      <c r="X407" s="1" t="n">
        <f aca="false">AVERAGE(W407:W411)</f>
        <v>35.9128</v>
      </c>
    </row>
    <row r="408" customFormat="false" ht="15" hidden="false" customHeight="false" outlineLevel="0" collapsed="false">
      <c r="A408" s="6" t="b">
        <f aca="false">IF(C408=C407,1 )</f>
        <v>0</v>
      </c>
      <c r="C408" s="1" t="n">
        <f aca="false">VALUE(RIGHT(G408,5))</f>
        <v>4011</v>
      </c>
      <c r="D408" s="1" t="n">
        <f aca="false">C408/10000*1000</f>
        <v>401.1</v>
      </c>
      <c r="F408" s="1" t="n">
        <v>402</v>
      </c>
      <c r="G408" s="1" t="s">
        <v>1683</v>
      </c>
      <c r="H408" s="1" t="n">
        <v>461.664</v>
      </c>
      <c r="I408" s="1" t="n">
        <v>194.078</v>
      </c>
      <c r="J408" s="1" t="n">
        <v>6</v>
      </c>
      <c r="K408" s="1" t="n">
        <v>855</v>
      </c>
      <c r="L408" s="1" t="n">
        <v>84.863</v>
      </c>
      <c r="M408" s="1" t="n">
        <v>164.234</v>
      </c>
      <c r="N408" s="1" t="n">
        <v>76.015</v>
      </c>
      <c r="O408" s="1" t="n">
        <v>142.851</v>
      </c>
      <c r="P408" s="1" t="n">
        <v>17.956</v>
      </c>
      <c r="Q408" s="1" t="n">
        <v>37.908</v>
      </c>
      <c r="R408" s="1" t="n">
        <v>89598.984</v>
      </c>
      <c r="S408" s="1" t="n">
        <v>2250919</v>
      </c>
      <c r="U408" s="1" t="n">
        <f aca="false">S408/$S$7</f>
        <v>1.04345441734116</v>
      </c>
      <c r="V408" s="1" t="n">
        <f aca="false">-(O408+Q408-$M$5)</f>
        <v>-2.39400000000001</v>
      </c>
      <c r="W408" s="1" t="n">
        <f aca="false">-(O408-$M$5)</f>
        <v>35.514</v>
      </c>
      <c r="X408" s="1" t="n">
        <f aca="false">AVERAGE(W408:W412)</f>
        <v>35.9926</v>
      </c>
    </row>
    <row r="409" customFormat="false" ht="15" hidden="false" customHeight="false" outlineLevel="0" collapsed="false">
      <c r="A409" s="6" t="b">
        <f aca="false">IF(C409=C408,1 )</f>
        <v>0</v>
      </c>
      <c r="C409" s="1" t="n">
        <f aca="false">VALUE(RIGHT(G409,5))</f>
        <v>4021</v>
      </c>
      <c r="D409" s="1" t="n">
        <f aca="false">C409/10000*1000</f>
        <v>402.1</v>
      </c>
      <c r="F409" s="1" t="n">
        <v>403</v>
      </c>
      <c r="G409" s="1" t="s">
        <v>1684</v>
      </c>
      <c r="H409" s="1" t="n">
        <v>452.469</v>
      </c>
      <c r="I409" s="1" t="n">
        <v>189.456</v>
      </c>
      <c r="J409" s="1" t="n">
        <v>0</v>
      </c>
      <c r="K409" s="1" t="n">
        <v>738</v>
      </c>
      <c r="L409" s="1" t="n">
        <v>84.974</v>
      </c>
      <c r="M409" s="1" t="n">
        <v>164.516</v>
      </c>
      <c r="N409" s="1" t="n">
        <v>76.613</v>
      </c>
      <c r="O409" s="1" t="n">
        <v>142.652</v>
      </c>
      <c r="P409" s="1" t="n">
        <v>16.759</v>
      </c>
      <c r="Q409" s="1" t="n">
        <v>38.307</v>
      </c>
      <c r="R409" s="1" t="n">
        <v>85723.041</v>
      </c>
      <c r="S409" s="1" t="n">
        <v>2153547</v>
      </c>
      <c r="U409" s="1" t="n">
        <f aca="false">S409/$S$7</f>
        <v>0.998315856813062</v>
      </c>
      <c r="V409" s="1" t="n">
        <f aca="false">-(O409+Q409-$M$5)</f>
        <v>-2.59399999999999</v>
      </c>
      <c r="W409" s="1" t="n">
        <f aca="false">-(O409-$M$5)</f>
        <v>35.713</v>
      </c>
      <c r="X409" s="1" t="n">
        <f aca="false">AVERAGE(W409:W413)</f>
        <v>35.9526</v>
      </c>
    </row>
    <row r="410" customFormat="false" ht="15" hidden="false" customHeight="false" outlineLevel="0" collapsed="false">
      <c r="A410" s="6" t="b">
        <f aca="false">IF(C410=C409,1 )</f>
        <v>0</v>
      </c>
      <c r="C410" s="1" t="n">
        <f aca="false">VALUE(RIGHT(G410,5))</f>
        <v>4031</v>
      </c>
      <c r="D410" s="1" t="n">
        <f aca="false">C410/10000*1000</f>
        <v>403.1</v>
      </c>
      <c r="F410" s="1" t="n">
        <v>404</v>
      </c>
      <c r="G410" s="1" t="s">
        <v>1685</v>
      </c>
      <c r="H410" s="1" t="n">
        <v>453.982</v>
      </c>
      <c r="I410" s="1" t="n">
        <v>190.805</v>
      </c>
      <c r="J410" s="1" t="n">
        <v>6</v>
      </c>
      <c r="K410" s="1" t="n">
        <v>836</v>
      </c>
      <c r="L410" s="1" t="n">
        <v>84.942</v>
      </c>
      <c r="M410" s="1" t="n">
        <v>164.395</v>
      </c>
      <c r="N410" s="1" t="n">
        <v>76.414</v>
      </c>
      <c r="O410" s="1" t="n">
        <v>141.654</v>
      </c>
      <c r="P410" s="1" t="n">
        <v>16.959</v>
      </c>
      <c r="Q410" s="1" t="n">
        <v>38.905</v>
      </c>
      <c r="R410" s="1" t="n">
        <v>86622.009</v>
      </c>
      <c r="S410" s="1" t="n">
        <v>2176131</v>
      </c>
      <c r="U410" s="1" t="n">
        <f aca="false">S410/$S$7</f>
        <v>1.00878508052179</v>
      </c>
      <c r="V410" s="1" t="n">
        <f aca="false">-(O410+Q410-$M$5)</f>
        <v>-2.19399999999999</v>
      </c>
      <c r="W410" s="1" t="n">
        <f aca="false">-(O410-$M$5)</f>
        <v>36.711</v>
      </c>
      <c r="X410" s="1" t="n">
        <f aca="false">AVERAGE(W410:W414)</f>
        <v>35.833</v>
      </c>
    </row>
    <row r="411" customFormat="false" ht="15" hidden="false" customHeight="false" outlineLevel="0" collapsed="false">
      <c r="A411" s="6" t="b">
        <f aca="false">IF(C411=C410,1 )</f>
        <v>0</v>
      </c>
      <c r="C411" s="1" t="n">
        <f aca="false">VALUE(RIGHT(G411,5))</f>
        <v>4041</v>
      </c>
      <c r="D411" s="1" t="n">
        <f aca="false">C411/10000*1000</f>
        <v>404.1</v>
      </c>
      <c r="F411" s="1" t="n">
        <v>405</v>
      </c>
      <c r="G411" s="1" t="s">
        <v>1686</v>
      </c>
      <c r="H411" s="1" t="n">
        <v>447.772</v>
      </c>
      <c r="I411" s="1" t="n">
        <v>184.697</v>
      </c>
      <c r="J411" s="1" t="n">
        <v>6</v>
      </c>
      <c r="K411" s="1" t="n">
        <v>754</v>
      </c>
      <c r="L411" s="1" t="n">
        <v>84.909</v>
      </c>
      <c r="M411" s="1" t="n">
        <v>164.322</v>
      </c>
      <c r="N411" s="1" t="n">
        <v>76.414</v>
      </c>
      <c r="O411" s="1" t="n">
        <v>142.851</v>
      </c>
      <c r="P411" s="1" t="n">
        <v>17.557</v>
      </c>
      <c r="Q411" s="1" t="n">
        <v>37.508</v>
      </c>
      <c r="R411" s="1" t="n">
        <v>82702.4</v>
      </c>
      <c r="S411" s="1" t="n">
        <v>2077662</v>
      </c>
      <c r="U411" s="1" t="n">
        <f aca="false">S411/$S$7</f>
        <v>0.963137985703558</v>
      </c>
      <c r="V411" s="1" t="n">
        <f aca="false">-(O411+Q411-$M$5)</f>
        <v>-1.994</v>
      </c>
      <c r="W411" s="1" t="n">
        <f aca="false">-(O411-$M$5)</f>
        <v>35.514</v>
      </c>
      <c r="X411" s="1" t="n">
        <f aca="false">AVERAGE(W411:W415)</f>
        <v>35.6334</v>
      </c>
    </row>
    <row r="412" customFormat="false" ht="15" hidden="false" customHeight="false" outlineLevel="0" collapsed="false">
      <c r="A412" s="6" t="b">
        <f aca="false">IF(C412=C411,1 )</f>
        <v>0</v>
      </c>
      <c r="C412" s="1" t="n">
        <f aca="false">VALUE(RIGHT(G412,5))</f>
        <v>4051</v>
      </c>
      <c r="D412" s="1" t="n">
        <f aca="false">C412/10000*1000</f>
        <v>405.1</v>
      </c>
      <c r="F412" s="1" t="n">
        <v>406</v>
      </c>
      <c r="G412" s="1" t="s">
        <v>1687</v>
      </c>
      <c r="H412" s="1" t="n">
        <v>462.182</v>
      </c>
      <c r="I412" s="1" t="n">
        <v>194.475</v>
      </c>
      <c r="J412" s="1" t="n">
        <v>0</v>
      </c>
      <c r="K412" s="1" t="n">
        <v>846</v>
      </c>
      <c r="L412" s="1" t="n">
        <v>84.989</v>
      </c>
      <c r="M412" s="1" t="n">
        <v>164.278</v>
      </c>
      <c r="N412" s="1" t="n">
        <v>76.414</v>
      </c>
      <c r="O412" s="1" t="n">
        <v>141.854</v>
      </c>
      <c r="P412" s="1" t="n">
        <v>17.158</v>
      </c>
      <c r="Q412" s="1" t="n">
        <v>38.506</v>
      </c>
      <c r="R412" s="1" t="n">
        <v>89882.996</v>
      </c>
      <c r="S412" s="1" t="n">
        <v>2258054</v>
      </c>
      <c r="U412" s="1" t="n">
        <f aca="false">S412/$S$7</f>
        <v>1.04676197628385</v>
      </c>
      <c r="V412" s="1" t="n">
        <f aca="false">-(O412+Q412-$M$5)</f>
        <v>-1.995</v>
      </c>
      <c r="W412" s="1" t="n">
        <f aca="false">-(O412-$M$5)</f>
        <v>36.511</v>
      </c>
      <c r="X412" s="1" t="n">
        <f aca="false">AVERAGE(W412:W416)</f>
        <v>35.5536</v>
      </c>
    </row>
    <row r="413" customFormat="false" ht="15" hidden="false" customHeight="false" outlineLevel="0" collapsed="false">
      <c r="A413" s="6" t="b">
        <f aca="false">IF(C413=C412,1 )</f>
        <v>0</v>
      </c>
      <c r="C413" s="1" t="n">
        <f aca="false">VALUE(RIGHT(G413,5))</f>
        <v>4061</v>
      </c>
      <c r="D413" s="1" t="n">
        <f aca="false">C413/10000*1000</f>
        <v>406.1</v>
      </c>
      <c r="F413" s="1" t="n">
        <v>407</v>
      </c>
      <c r="G413" s="1" t="s">
        <v>1688</v>
      </c>
      <c r="H413" s="1" t="n">
        <v>457.206</v>
      </c>
      <c r="I413" s="1" t="n">
        <v>190.931</v>
      </c>
      <c r="J413" s="1" t="n">
        <v>1</v>
      </c>
      <c r="K413" s="1" t="n">
        <v>759</v>
      </c>
      <c r="L413" s="1" t="n">
        <v>84.977</v>
      </c>
      <c r="M413" s="1" t="n">
        <v>164.467</v>
      </c>
      <c r="N413" s="1" t="n">
        <v>76.214</v>
      </c>
      <c r="O413" s="1" t="n">
        <v>143.051</v>
      </c>
      <c r="P413" s="1" t="n">
        <v>17.557</v>
      </c>
      <c r="Q413" s="1" t="n">
        <v>37.508</v>
      </c>
      <c r="R413" s="1" t="n">
        <v>87294.961</v>
      </c>
      <c r="S413" s="1" t="n">
        <v>2193037</v>
      </c>
      <c r="U413" s="1" t="n">
        <f aca="false">S413/$S$7</f>
        <v>1.01662216412168</v>
      </c>
      <c r="V413" s="1" t="n">
        <f aca="false">-(O413+Q413-$M$5)</f>
        <v>-2.19399999999999</v>
      </c>
      <c r="W413" s="1" t="n">
        <f aca="false">-(O413-$M$5)</f>
        <v>35.314</v>
      </c>
      <c r="X413" s="1" t="n">
        <f aca="false">AVERAGE(W413:W417)</f>
        <v>35.394</v>
      </c>
    </row>
    <row r="414" customFormat="false" ht="15" hidden="false" customHeight="false" outlineLevel="0" collapsed="false">
      <c r="A414" s="6" t="b">
        <f aca="false">IF(C414=C413,1 )</f>
        <v>0</v>
      </c>
      <c r="C414" s="1" t="n">
        <f aca="false">VALUE(RIGHT(G414,5))</f>
        <v>4071</v>
      </c>
      <c r="D414" s="1" t="n">
        <f aca="false">C414/10000*1000</f>
        <v>407.1</v>
      </c>
      <c r="F414" s="1" t="n">
        <v>408</v>
      </c>
      <c r="G414" s="1" t="s">
        <v>1689</v>
      </c>
      <c r="H414" s="1" t="n">
        <v>465.645</v>
      </c>
      <c r="I414" s="1" t="n">
        <v>192.485</v>
      </c>
      <c r="J414" s="1" t="n">
        <v>5</v>
      </c>
      <c r="K414" s="1" t="n">
        <v>730</v>
      </c>
      <c r="L414" s="1" t="n">
        <v>84.904</v>
      </c>
      <c r="M414" s="1" t="n">
        <v>164.159</v>
      </c>
      <c r="N414" s="1" t="n">
        <v>76.015</v>
      </c>
      <c r="O414" s="1" t="n">
        <v>143.25</v>
      </c>
      <c r="P414" s="1" t="n">
        <v>18.555</v>
      </c>
      <c r="Q414" s="1" t="n">
        <v>37.508</v>
      </c>
      <c r="R414" s="1" t="n">
        <v>89629.674</v>
      </c>
      <c r="S414" s="1" t="n">
        <v>2251690</v>
      </c>
      <c r="U414" s="1" t="n">
        <f aca="false">S414/$S$7</f>
        <v>1.0438118284056</v>
      </c>
      <c r="V414" s="1" t="n">
        <f aca="false">-(O414+Q414-$M$5)</f>
        <v>-2.393</v>
      </c>
      <c r="W414" s="1" t="n">
        <f aca="false">-(O414-$M$5)</f>
        <v>35.115</v>
      </c>
      <c r="X414" s="1" t="n">
        <f aca="false">AVERAGE(W414:W418)</f>
        <v>35.5536</v>
      </c>
    </row>
    <row r="415" customFormat="false" ht="15" hidden="false" customHeight="false" outlineLevel="0" collapsed="false">
      <c r="A415" s="6" t="b">
        <f aca="false">IF(C415=C414,1 )</f>
        <v>0</v>
      </c>
      <c r="C415" s="1" t="n">
        <f aca="false">VALUE(RIGHT(G415,5))</f>
        <v>4081</v>
      </c>
      <c r="D415" s="1" t="n">
        <f aca="false">C415/10000*1000</f>
        <v>408.1</v>
      </c>
      <c r="F415" s="1" t="n">
        <v>409</v>
      </c>
      <c r="G415" s="1" t="s">
        <v>1690</v>
      </c>
      <c r="H415" s="1" t="n">
        <v>461.425</v>
      </c>
      <c r="I415" s="1" t="n">
        <v>187.286</v>
      </c>
      <c r="J415" s="1" t="n">
        <v>0</v>
      </c>
      <c r="K415" s="1" t="n">
        <v>857</v>
      </c>
      <c r="L415" s="1" t="n">
        <v>84.913</v>
      </c>
      <c r="M415" s="1" t="n">
        <v>164.167</v>
      </c>
      <c r="N415" s="1" t="n">
        <v>75.017</v>
      </c>
      <c r="O415" s="1" t="n">
        <v>142.652</v>
      </c>
      <c r="P415" s="1" t="n">
        <v>18.555</v>
      </c>
      <c r="Q415" s="1" t="n">
        <v>38.307</v>
      </c>
      <c r="R415" s="1" t="n">
        <v>86418.324</v>
      </c>
      <c r="S415" s="1" t="n">
        <v>2171014</v>
      </c>
      <c r="U415" s="1" t="n">
        <f aca="false">S415/$S$7</f>
        <v>1.00641300216023</v>
      </c>
      <c r="V415" s="1" t="n">
        <f aca="false">-(O415+Q415-$M$5)</f>
        <v>-2.59399999999999</v>
      </c>
      <c r="W415" s="1" t="n">
        <f aca="false">-(O415-$M$5)</f>
        <v>35.713</v>
      </c>
      <c r="X415" s="1" t="n">
        <f aca="false">AVERAGE(W415:W419)</f>
        <v>35.753</v>
      </c>
    </row>
    <row r="416" customFormat="false" ht="15" hidden="false" customHeight="false" outlineLevel="0" collapsed="false">
      <c r="A416" s="6" t="b">
        <f aca="false">IF(C416=C415,1 )</f>
        <v>0</v>
      </c>
      <c r="C416" s="1" t="n">
        <f aca="false">VALUE(RIGHT(G416,5))</f>
        <v>4091</v>
      </c>
      <c r="D416" s="1" t="n">
        <f aca="false">C416/10000*1000</f>
        <v>409.1</v>
      </c>
      <c r="F416" s="1" t="n">
        <v>410</v>
      </c>
      <c r="G416" s="1" t="s">
        <v>1691</v>
      </c>
      <c r="H416" s="1" t="n">
        <v>454.937</v>
      </c>
      <c r="I416" s="1" t="n">
        <v>194.386</v>
      </c>
      <c r="J416" s="1" t="n">
        <v>4</v>
      </c>
      <c r="K416" s="1" t="n">
        <v>677</v>
      </c>
      <c r="L416" s="1" t="n">
        <v>84.932</v>
      </c>
      <c r="M416" s="1" t="n">
        <v>164.422</v>
      </c>
      <c r="N416" s="1" t="n">
        <v>76.414</v>
      </c>
      <c r="O416" s="1" t="n">
        <v>143.25</v>
      </c>
      <c r="P416" s="1" t="n">
        <v>17.557</v>
      </c>
      <c r="Q416" s="1" t="n">
        <v>37.508</v>
      </c>
      <c r="R416" s="1" t="n">
        <v>88433.518</v>
      </c>
      <c r="S416" s="1" t="n">
        <v>2221640</v>
      </c>
      <c r="U416" s="1" t="n">
        <f aca="false">S416/$S$7</f>
        <v>1.0298816046876</v>
      </c>
      <c r="V416" s="1" t="n">
        <f aca="false">-(O416+Q416-$M$5)</f>
        <v>-2.393</v>
      </c>
      <c r="W416" s="1" t="n">
        <f aca="false">-(O416-$M$5)</f>
        <v>35.115</v>
      </c>
      <c r="X416" s="1" t="n">
        <f aca="false">AVERAGE(W416:W420)</f>
        <v>35.8328</v>
      </c>
    </row>
    <row r="417" customFormat="false" ht="15" hidden="false" customHeight="false" outlineLevel="0" collapsed="false">
      <c r="A417" s="6" t="b">
        <f aca="false">IF(C417=C416,1 )</f>
        <v>0</v>
      </c>
      <c r="C417" s="1" t="n">
        <f aca="false">VALUE(RIGHT(G417,5))</f>
        <v>4101</v>
      </c>
      <c r="D417" s="1" t="n">
        <f aca="false">C417/10000*1000</f>
        <v>410.1</v>
      </c>
      <c r="F417" s="1" t="n">
        <v>411</v>
      </c>
      <c r="G417" s="1" t="s">
        <v>1692</v>
      </c>
      <c r="H417" s="1" t="n">
        <v>474.442</v>
      </c>
      <c r="I417" s="1" t="n">
        <v>185.797</v>
      </c>
      <c r="J417" s="1" t="n">
        <v>0</v>
      </c>
      <c r="K417" s="1" t="n">
        <v>979</v>
      </c>
      <c r="L417" s="1" t="n">
        <v>84.867</v>
      </c>
      <c r="M417" s="1" t="n">
        <v>164.355</v>
      </c>
      <c r="N417" s="1" t="n">
        <v>76.414</v>
      </c>
      <c r="O417" s="1" t="n">
        <v>142.652</v>
      </c>
      <c r="P417" s="1" t="n">
        <v>18.355</v>
      </c>
      <c r="Q417" s="1" t="n">
        <v>37.908</v>
      </c>
      <c r="R417" s="1" t="n">
        <v>88149.744</v>
      </c>
      <c r="S417" s="1" t="n">
        <v>2214511</v>
      </c>
      <c r="U417" s="1" t="n">
        <f aca="false">S417/$S$7</f>
        <v>1.02657682715397</v>
      </c>
      <c r="V417" s="1" t="n">
        <f aca="false">-(O417+Q417-$M$5)</f>
        <v>-2.19499999999999</v>
      </c>
      <c r="W417" s="1" t="n">
        <f aca="false">-(O417-$M$5)</f>
        <v>35.713</v>
      </c>
      <c r="X417" s="1" t="n">
        <f aca="false">AVERAGE(W417:W421)</f>
        <v>36.0322</v>
      </c>
    </row>
    <row r="418" customFormat="false" ht="15" hidden="false" customHeight="false" outlineLevel="0" collapsed="false">
      <c r="A418" s="6" t="b">
        <f aca="false">IF(C418=C417,1 )</f>
        <v>0</v>
      </c>
      <c r="C418" s="1" t="n">
        <f aca="false">VALUE(RIGHT(G418,5))</f>
        <v>4111</v>
      </c>
      <c r="D418" s="1" t="n">
        <f aca="false">C418/10000*1000</f>
        <v>411.1</v>
      </c>
      <c r="F418" s="1" t="n">
        <v>412</v>
      </c>
      <c r="G418" s="1" t="s">
        <v>1693</v>
      </c>
      <c r="H418" s="1" t="n">
        <v>451.793</v>
      </c>
      <c r="I418" s="1" t="n">
        <v>186.955</v>
      </c>
      <c r="J418" s="1" t="n">
        <v>0</v>
      </c>
      <c r="K418" s="1" t="n">
        <v>685</v>
      </c>
      <c r="L418" s="1" t="n">
        <v>84.912</v>
      </c>
      <c r="M418" s="1" t="n">
        <v>164.39</v>
      </c>
      <c r="N418" s="1" t="n">
        <v>76.214</v>
      </c>
      <c r="O418" s="1" t="n">
        <v>142.253</v>
      </c>
      <c r="P418" s="1" t="n">
        <v>17.358</v>
      </c>
      <c r="Q418" s="1" t="n">
        <v>38.307</v>
      </c>
      <c r="R418" s="1" t="n">
        <v>84464.869</v>
      </c>
      <c r="S418" s="1" t="n">
        <v>2121939</v>
      </c>
      <c r="U418" s="1" t="n">
        <f aca="false">S418/$S$7</f>
        <v>0.983663393875337</v>
      </c>
      <c r="V418" s="1" t="n">
        <f aca="false">-(O418+Q418-$M$5)</f>
        <v>-2.19499999999999</v>
      </c>
      <c r="W418" s="1" t="n">
        <f aca="false">-(O418-$M$5)</f>
        <v>36.112</v>
      </c>
      <c r="X418" s="1" t="n">
        <f aca="false">AVERAGE(W418:W422)</f>
        <v>35.9126</v>
      </c>
    </row>
    <row r="419" customFormat="false" ht="15" hidden="false" customHeight="false" outlineLevel="0" collapsed="false">
      <c r="A419" s="6" t="b">
        <f aca="false">IF(C419=C418,1 )</f>
        <v>0</v>
      </c>
      <c r="C419" s="1" t="n">
        <f aca="false">VALUE(RIGHT(G419,5))</f>
        <v>4121</v>
      </c>
      <c r="D419" s="1" t="n">
        <f aca="false">C419/10000*1000</f>
        <v>412.1</v>
      </c>
      <c r="F419" s="1" t="n">
        <v>413</v>
      </c>
      <c r="G419" s="1" t="s">
        <v>1694</v>
      </c>
      <c r="H419" s="1" t="n">
        <v>466.72</v>
      </c>
      <c r="I419" s="1" t="n">
        <v>192.313</v>
      </c>
      <c r="J419" s="1" t="n">
        <v>9</v>
      </c>
      <c r="K419" s="1" t="n">
        <v>806</v>
      </c>
      <c r="L419" s="1" t="n">
        <v>84.909</v>
      </c>
      <c r="M419" s="1" t="n">
        <v>164.147</v>
      </c>
      <c r="N419" s="1" t="n">
        <v>75.815</v>
      </c>
      <c r="O419" s="1" t="n">
        <v>142.253</v>
      </c>
      <c r="P419" s="1" t="n">
        <v>18.355</v>
      </c>
      <c r="Q419" s="1" t="n">
        <v>38.706</v>
      </c>
      <c r="R419" s="1" t="n">
        <v>89756.295</v>
      </c>
      <c r="S419" s="1" t="n">
        <v>2254871</v>
      </c>
      <c r="U419" s="1" t="n">
        <f aca="false">S419/$S$7</f>
        <v>1.04528643877655</v>
      </c>
      <c r="V419" s="1" t="n">
        <f aca="false">-(O419+Q419-$M$5)</f>
        <v>-2.59399999999999</v>
      </c>
      <c r="W419" s="1" t="n">
        <f aca="false">-(O419-$M$5)</f>
        <v>36.112</v>
      </c>
      <c r="X419" s="1" t="n">
        <f aca="false">AVERAGE(W419:W423)</f>
        <v>35.9126</v>
      </c>
    </row>
    <row r="420" customFormat="false" ht="15" hidden="false" customHeight="false" outlineLevel="0" collapsed="false">
      <c r="A420" s="6" t="b">
        <f aca="false">IF(C420=C419,1 )</f>
        <v>0</v>
      </c>
      <c r="C420" s="1" t="n">
        <f aca="false">VALUE(RIGHT(G420,5))</f>
        <v>4131</v>
      </c>
      <c r="D420" s="1" t="n">
        <f aca="false">C420/10000*1000</f>
        <v>413.1</v>
      </c>
      <c r="F420" s="1" t="n">
        <v>414</v>
      </c>
      <c r="G420" s="1" t="s">
        <v>1695</v>
      </c>
      <c r="H420" s="1" t="n">
        <v>465.724</v>
      </c>
      <c r="I420" s="1" t="n">
        <v>191.915</v>
      </c>
      <c r="J420" s="1" t="n">
        <v>4</v>
      </c>
      <c r="K420" s="1" t="n">
        <v>758</v>
      </c>
      <c r="L420" s="1" t="n">
        <v>84.894</v>
      </c>
      <c r="M420" s="1" t="n">
        <v>164.183</v>
      </c>
      <c r="N420" s="1" t="n">
        <v>76.414</v>
      </c>
      <c r="O420" s="1" t="n">
        <v>142.253</v>
      </c>
      <c r="P420" s="1" t="n">
        <v>16.959</v>
      </c>
      <c r="Q420" s="1" t="n">
        <v>38.307</v>
      </c>
      <c r="R420" s="1" t="n">
        <v>89379.456</v>
      </c>
      <c r="S420" s="1" t="n">
        <v>2245404</v>
      </c>
      <c r="U420" s="1" t="n">
        <f aca="false">S420/$S$7</f>
        <v>1.04089783884516</v>
      </c>
      <c r="V420" s="1" t="n">
        <f aca="false">-(O420+Q420-$M$5)</f>
        <v>-2.19499999999999</v>
      </c>
      <c r="W420" s="1" t="n">
        <f aca="false">-(O420-$M$5)</f>
        <v>36.112</v>
      </c>
      <c r="X420" s="1" t="n">
        <f aca="false">AVERAGE(W420:W424)</f>
        <v>35.8728</v>
      </c>
    </row>
    <row r="421" customFormat="false" ht="15" hidden="false" customHeight="false" outlineLevel="0" collapsed="false">
      <c r="A421" s="6" t="b">
        <f aca="false">IF(C421=C420,1 )</f>
        <v>0</v>
      </c>
      <c r="C421" s="1" t="n">
        <f aca="false">VALUE(RIGHT(G421,5))</f>
        <v>4141</v>
      </c>
      <c r="D421" s="1" t="n">
        <f aca="false">C421/10000*1000</f>
        <v>414.1</v>
      </c>
      <c r="F421" s="1" t="n">
        <v>415</v>
      </c>
      <c r="G421" s="1" t="s">
        <v>1696</v>
      </c>
      <c r="H421" s="1" t="n">
        <v>471.735</v>
      </c>
      <c r="I421" s="1" t="n">
        <v>190.795</v>
      </c>
      <c r="J421" s="1" t="n">
        <v>0</v>
      </c>
      <c r="K421" s="1" t="n">
        <v>853</v>
      </c>
      <c r="L421" s="1" t="n">
        <v>84.951</v>
      </c>
      <c r="M421" s="1" t="n">
        <v>164.293</v>
      </c>
      <c r="N421" s="1" t="n">
        <v>75.615</v>
      </c>
      <c r="O421" s="1" t="n">
        <v>142.253</v>
      </c>
      <c r="P421" s="1" t="n">
        <v>17.956</v>
      </c>
      <c r="Q421" s="1" t="n">
        <v>38.905</v>
      </c>
      <c r="R421" s="1" t="n">
        <v>90004.88</v>
      </c>
      <c r="S421" s="1" t="n">
        <v>2261116</v>
      </c>
      <c r="U421" s="1" t="n">
        <f aca="false">S421/$S$7</f>
        <v>1.04818142204174</v>
      </c>
      <c r="V421" s="1" t="n">
        <f aca="false">-(O421+Q421-$M$5)</f>
        <v>-2.79299999999998</v>
      </c>
      <c r="W421" s="1" t="n">
        <f aca="false">-(O421-$M$5)</f>
        <v>36.112</v>
      </c>
      <c r="X421" s="1" t="n">
        <f aca="false">AVERAGE(W421:W425)</f>
        <v>35.9128</v>
      </c>
    </row>
    <row r="422" customFormat="false" ht="15" hidden="false" customHeight="false" outlineLevel="0" collapsed="false">
      <c r="A422" s="6" t="b">
        <f aca="false">IF(C422=C421,1 )</f>
        <v>0</v>
      </c>
      <c r="C422" s="1" t="n">
        <f aca="false">VALUE(RIGHT(G422,5))</f>
        <v>4151</v>
      </c>
      <c r="D422" s="1" t="n">
        <f aca="false">C422/10000*1000</f>
        <v>415.1</v>
      </c>
      <c r="F422" s="1" t="n">
        <v>416</v>
      </c>
      <c r="G422" s="1" t="s">
        <v>1697</v>
      </c>
      <c r="H422" s="1" t="n">
        <v>468.989</v>
      </c>
      <c r="I422" s="1" t="n">
        <v>187.346</v>
      </c>
      <c r="J422" s="1" t="n">
        <v>4</v>
      </c>
      <c r="K422" s="1" t="n">
        <v>808</v>
      </c>
      <c r="L422" s="1" t="n">
        <v>84.869</v>
      </c>
      <c r="M422" s="1" t="n">
        <v>164.123</v>
      </c>
      <c r="N422" s="1" t="n">
        <v>76.015</v>
      </c>
      <c r="O422" s="1" t="n">
        <v>143.25</v>
      </c>
      <c r="P422" s="1" t="n">
        <v>17.158</v>
      </c>
      <c r="Q422" s="1" t="n">
        <v>37.908</v>
      </c>
      <c r="R422" s="1" t="n">
        <v>87863.065</v>
      </c>
      <c r="S422" s="1" t="n">
        <v>2207309</v>
      </c>
      <c r="U422" s="1" t="n">
        <f aca="false">S422/$S$7</f>
        <v>1.02323820914342</v>
      </c>
      <c r="V422" s="1" t="n">
        <f aca="false">-(O422+Q422-$M$5)</f>
        <v>-2.79300000000001</v>
      </c>
      <c r="W422" s="1" t="n">
        <f aca="false">-(O422-$M$5)</f>
        <v>35.115</v>
      </c>
      <c r="X422" s="1" t="n">
        <f aca="false">AVERAGE(W422:W426)</f>
        <v>35.9128</v>
      </c>
    </row>
    <row r="423" customFormat="false" ht="15" hidden="false" customHeight="false" outlineLevel="0" collapsed="false">
      <c r="A423" s="6" t="b">
        <f aca="false">IF(C423=C422,1 )</f>
        <v>0</v>
      </c>
      <c r="C423" s="1" t="n">
        <f aca="false">VALUE(RIGHT(G423,5))</f>
        <v>4161</v>
      </c>
      <c r="D423" s="1" t="n">
        <f aca="false">C423/10000*1000</f>
        <v>416.1</v>
      </c>
      <c r="F423" s="1" t="n">
        <v>417</v>
      </c>
      <c r="G423" s="1" t="s">
        <v>1698</v>
      </c>
      <c r="H423" s="1" t="n">
        <v>465.048</v>
      </c>
      <c r="I423" s="1" t="n">
        <v>190.42</v>
      </c>
      <c r="J423" s="1" t="n">
        <v>4</v>
      </c>
      <c r="K423" s="1" t="n">
        <v>829</v>
      </c>
      <c r="L423" s="1" t="n">
        <v>84.99</v>
      </c>
      <c r="M423" s="1" t="n">
        <v>164.205</v>
      </c>
      <c r="N423" s="1" t="n">
        <v>76.414</v>
      </c>
      <c r="O423" s="1" t="n">
        <v>142.253</v>
      </c>
      <c r="P423" s="1" t="n">
        <v>17.956</v>
      </c>
      <c r="Q423" s="1" t="n">
        <v>38.706</v>
      </c>
      <c r="R423" s="1" t="n">
        <v>88554.288</v>
      </c>
      <c r="S423" s="1" t="n">
        <v>2224674</v>
      </c>
      <c r="U423" s="1" t="n">
        <f aca="false">S423/$S$7</f>
        <v>1.03128807053653</v>
      </c>
      <c r="V423" s="1" t="n">
        <f aca="false">-(O423+Q423-$M$5)</f>
        <v>-2.59399999999999</v>
      </c>
      <c r="W423" s="1" t="n">
        <f aca="false">-(O423-$M$5)</f>
        <v>36.112</v>
      </c>
      <c r="X423" s="1" t="n">
        <f aca="false">AVERAGE(W423:W427)</f>
        <v>36.1522</v>
      </c>
    </row>
    <row r="424" customFormat="false" ht="15" hidden="false" customHeight="false" outlineLevel="0" collapsed="false">
      <c r="A424" s="6" t="b">
        <f aca="false">IF(C424=C423,1 )</f>
        <v>0</v>
      </c>
      <c r="C424" s="1" t="n">
        <f aca="false">VALUE(RIGHT(G424,5))</f>
        <v>4171</v>
      </c>
      <c r="D424" s="1" t="n">
        <f aca="false">C424/10000*1000</f>
        <v>417.1</v>
      </c>
      <c r="F424" s="1" t="n">
        <v>418</v>
      </c>
      <c r="G424" s="1" t="s">
        <v>1699</v>
      </c>
      <c r="H424" s="1" t="n">
        <v>467.954</v>
      </c>
      <c r="I424" s="1" t="n">
        <v>184.372</v>
      </c>
      <c r="J424" s="1" t="n">
        <v>0</v>
      </c>
      <c r="K424" s="1" t="n">
        <v>816</v>
      </c>
      <c r="L424" s="1" t="n">
        <v>84.887</v>
      </c>
      <c r="M424" s="1" t="n">
        <v>164.217</v>
      </c>
      <c r="N424" s="1" t="n">
        <v>76.414</v>
      </c>
      <c r="O424" s="1" t="n">
        <v>142.452</v>
      </c>
      <c r="P424" s="1" t="n">
        <v>16.759</v>
      </c>
      <c r="Q424" s="1" t="n">
        <v>38.506</v>
      </c>
      <c r="R424" s="1" t="n">
        <v>86277.532</v>
      </c>
      <c r="S424" s="1" t="n">
        <v>2167477</v>
      </c>
      <c r="U424" s="1" t="n">
        <f aca="false">S424/$S$7</f>
        <v>1.00477336151828</v>
      </c>
      <c r="V424" s="1" t="n">
        <f aca="false">-(O424+Q424-$M$5)</f>
        <v>-2.59299999999999</v>
      </c>
      <c r="W424" s="1" t="n">
        <f aca="false">-(O424-$M$5)</f>
        <v>35.913</v>
      </c>
      <c r="X424" s="1" t="n">
        <f aca="false">AVERAGE(W424:W428)</f>
        <v>36.3916</v>
      </c>
    </row>
    <row r="425" customFormat="false" ht="15" hidden="false" customHeight="false" outlineLevel="0" collapsed="false">
      <c r="A425" s="6" t="b">
        <f aca="false">IF(C425=C424,1 )</f>
        <v>0</v>
      </c>
      <c r="C425" s="1" t="n">
        <f aca="false">VALUE(RIGHT(G425,5))</f>
        <v>4181</v>
      </c>
      <c r="D425" s="1" t="n">
        <f aca="false">C425/10000*1000</f>
        <v>418.1</v>
      </c>
      <c r="F425" s="1" t="n">
        <v>419</v>
      </c>
      <c r="G425" s="1" t="s">
        <v>1700</v>
      </c>
      <c r="H425" s="1" t="n">
        <v>472.969</v>
      </c>
      <c r="I425" s="1" t="n">
        <v>189.674</v>
      </c>
      <c r="J425" s="1" t="n">
        <v>2</v>
      </c>
      <c r="K425" s="1" t="n">
        <v>819</v>
      </c>
      <c r="L425" s="1" t="n">
        <v>84.813</v>
      </c>
      <c r="M425" s="1" t="n">
        <v>163.962</v>
      </c>
      <c r="N425" s="1" t="n">
        <v>75.615</v>
      </c>
      <c r="O425" s="1" t="n">
        <v>142.053</v>
      </c>
      <c r="P425" s="1" t="n">
        <v>17.757</v>
      </c>
      <c r="Q425" s="1" t="n">
        <v>38.506</v>
      </c>
      <c r="R425" s="1" t="n">
        <v>89709.802</v>
      </c>
      <c r="S425" s="1" t="n">
        <v>2253703</v>
      </c>
      <c r="U425" s="1" t="n">
        <f aca="false">S425/$S$7</f>
        <v>1.04474499114585</v>
      </c>
      <c r="V425" s="1" t="n">
        <f aca="false">-(O425+Q425-$M$5)</f>
        <v>-2.19399999999999</v>
      </c>
      <c r="W425" s="1" t="n">
        <f aca="false">-(O425-$M$5)</f>
        <v>36.312</v>
      </c>
      <c r="X425" s="1" t="n">
        <f aca="false">AVERAGE(W425:W429)</f>
        <v>36.631</v>
      </c>
    </row>
    <row r="426" customFormat="false" ht="15" hidden="false" customHeight="false" outlineLevel="0" collapsed="false">
      <c r="A426" s="6" t="b">
        <f aca="false">IF(C426=C425,1 )</f>
        <v>0</v>
      </c>
      <c r="C426" s="1" t="n">
        <f aca="false">VALUE(RIGHT(G426,5))</f>
        <v>4191</v>
      </c>
      <c r="D426" s="1" t="n">
        <f aca="false">C426/10000*1000</f>
        <v>419.1</v>
      </c>
      <c r="F426" s="1" t="n">
        <v>420</v>
      </c>
      <c r="G426" s="1" t="s">
        <v>1701</v>
      </c>
      <c r="H426" s="1" t="n">
        <v>471.695</v>
      </c>
      <c r="I426" s="1" t="n">
        <v>188.39</v>
      </c>
      <c r="J426" s="1" t="n">
        <v>1</v>
      </c>
      <c r="K426" s="1" t="n">
        <v>1011</v>
      </c>
      <c r="L426" s="1" t="n">
        <v>84.968</v>
      </c>
      <c r="M426" s="1" t="n">
        <v>164.265</v>
      </c>
      <c r="N426" s="1" t="n">
        <v>76.015</v>
      </c>
      <c r="O426" s="1" t="n">
        <v>142.253</v>
      </c>
      <c r="P426" s="1" t="n">
        <v>18.954</v>
      </c>
      <c r="Q426" s="1" t="n">
        <v>38.307</v>
      </c>
      <c r="R426" s="1" t="n">
        <v>88862.462</v>
      </c>
      <c r="S426" s="1" t="n">
        <v>2232416</v>
      </c>
      <c r="U426" s="1" t="n">
        <f aca="false">S426/$S$7</f>
        <v>1.03487701536265</v>
      </c>
      <c r="V426" s="1" t="n">
        <f aca="false">-(O426+Q426-$M$5)</f>
        <v>-2.19499999999999</v>
      </c>
      <c r="W426" s="1" t="n">
        <f aca="false">-(O426-$M$5)</f>
        <v>36.112</v>
      </c>
      <c r="X426" s="1" t="n">
        <f aca="false">AVERAGE(W426:W430)</f>
        <v>36.591</v>
      </c>
    </row>
    <row r="427" customFormat="false" ht="15" hidden="false" customHeight="false" outlineLevel="0" collapsed="false">
      <c r="A427" s="6" t="b">
        <f aca="false">IF(C427=C426,1 )</f>
        <v>0</v>
      </c>
      <c r="C427" s="1" t="n">
        <f aca="false">VALUE(RIGHT(G427,5))</f>
        <v>4201</v>
      </c>
      <c r="D427" s="1" t="n">
        <f aca="false">C427/10000*1000</f>
        <v>420.1</v>
      </c>
      <c r="F427" s="1" t="n">
        <v>421</v>
      </c>
      <c r="G427" s="1" t="s">
        <v>1702</v>
      </c>
      <c r="H427" s="1" t="n">
        <v>471.735</v>
      </c>
      <c r="I427" s="1" t="n">
        <v>185.106</v>
      </c>
      <c r="J427" s="1" t="n">
        <v>6</v>
      </c>
      <c r="K427" s="1" t="n">
        <v>735</v>
      </c>
      <c r="L427" s="1" t="n">
        <v>84.908</v>
      </c>
      <c r="M427" s="1" t="n">
        <v>164.209</v>
      </c>
      <c r="N427" s="1" t="n">
        <v>76.414</v>
      </c>
      <c r="O427" s="1" t="n">
        <v>142.053</v>
      </c>
      <c r="P427" s="1" t="n">
        <v>17.757</v>
      </c>
      <c r="Q427" s="1" t="n">
        <v>38.506</v>
      </c>
      <c r="R427" s="1" t="n">
        <v>87321.233</v>
      </c>
      <c r="S427" s="1" t="n">
        <v>2193697</v>
      </c>
      <c r="U427" s="1" t="n">
        <f aca="false">S427/$S$7</f>
        <v>1.01692811911848</v>
      </c>
      <c r="V427" s="1" t="n">
        <f aca="false">-(O427+Q427-$M$5)</f>
        <v>-2.19399999999999</v>
      </c>
      <c r="W427" s="1" t="n">
        <f aca="false">-(O427-$M$5)</f>
        <v>36.312</v>
      </c>
      <c r="X427" s="1" t="n">
        <f aca="false">AVERAGE(W427:W431)</f>
        <v>36.8704</v>
      </c>
    </row>
    <row r="428" customFormat="false" ht="15" hidden="false" customHeight="false" outlineLevel="0" collapsed="false">
      <c r="A428" s="6" t="b">
        <f aca="false">IF(C428=C427,1 )</f>
        <v>0</v>
      </c>
      <c r="C428" s="1" t="n">
        <f aca="false">VALUE(RIGHT(G428,5))</f>
        <v>4211</v>
      </c>
      <c r="D428" s="1" t="n">
        <f aca="false">C428/10000*1000</f>
        <v>421.1</v>
      </c>
      <c r="F428" s="1" t="n">
        <v>422</v>
      </c>
      <c r="G428" s="1" t="s">
        <v>1703</v>
      </c>
      <c r="H428" s="1" t="n">
        <v>483.836</v>
      </c>
      <c r="I428" s="1" t="n">
        <v>188.597</v>
      </c>
      <c r="J428" s="1" t="n">
        <v>6</v>
      </c>
      <c r="K428" s="1" t="n">
        <v>810</v>
      </c>
      <c r="L428" s="1" t="n">
        <v>84.96</v>
      </c>
      <c r="M428" s="1" t="n">
        <v>164.022</v>
      </c>
      <c r="N428" s="1" t="n">
        <v>76.613</v>
      </c>
      <c r="O428" s="1" t="n">
        <v>141.056</v>
      </c>
      <c r="P428" s="1" t="n">
        <v>17.557</v>
      </c>
      <c r="Q428" s="1" t="n">
        <v>39.304</v>
      </c>
      <c r="R428" s="1" t="n">
        <v>91250.076</v>
      </c>
      <c r="S428" s="1" t="n">
        <v>2292398</v>
      </c>
      <c r="U428" s="1" t="n">
        <f aca="false">S428/$S$7</f>
        <v>1.06268276175377</v>
      </c>
      <c r="V428" s="1" t="n">
        <f aca="false">-(O428+Q428-$M$5)</f>
        <v>-1.995</v>
      </c>
      <c r="W428" s="1" t="n">
        <f aca="false">-(O428-$M$5)</f>
        <v>37.309</v>
      </c>
      <c r="X428" s="1" t="n">
        <f aca="false">AVERAGE(W428:W432)</f>
        <v>37.1098</v>
      </c>
    </row>
    <row r="429" customFormat="false" ht="15" hidden="false" customHeight="false" outlineLevel="0" collapsed="false">
      <c r="A429" s="6" t="b">
        <f aca="false">IF(C429=C428,1 )</f>
        <v>0</v>
      </c>
      <c r="C429" s="1" t="n">
        <f aca="false">VALUE(RIGHT(G429,5))</f>
        <v>4221</v>
      </c>
      <c r="D429" s="1" t="n">
        <f aca="false">C429/10000*1000</f>
        <v>422.1</v>
      </c>
      <c r="F429" s="1" t="n">
        <v>423</v>
      </c>
      <c r="G429" s="1" t="s">
        <v>1704</v>
      </c>
      <c r="H429" s="1" t="n">
        <v>482.721</v>
      </c>
      <c r="I429" s="1" t="n">
        <v>187.497</v>
      </c>
      <c r="J429" s="1" t="n">
        <v>10</v>
      </c>
      <c r="K429" s="1" t="n">
        <v>852</v>
      </c>
      <c r="L429" s="1" t="n">
        <v>84.903</v>
      </c>
      <c r="M429" s="1" t="n">
        <v>163.98</v>
      </c>
      <c r="N429" s="1" t="n">
        <v>75.815</v>
      </c>
      <c r="O429" s="1" t="n">
        <v>141.255</v>
      </c>
      <c r="P429" s="1" t="n">
        <v>18.156</v>
      </c>
      <c r="Q429" s="1" t="n">
        <v>39.105</v>
      </c>
      <c r="R429" s="1" t="n">
        <v>90508.938</v>
      </c>
      <c r="S429" s="1" t="n">
        <v>2273779</v>
      </c>
      <c r="U429" s="1" t="n">
        <f aca="false">S429/$S$7</f>
        <v>1.05405158586673</v>
      </c>
      <c r="V429" s="1" t="n">
        <f aca="false">-(O429+Q429-$M$5)</f>
        <v>-1.99499999999998</v>
      </c>
      <c r="W429" s="1" t="n">
        <f aca="false">-(O429-$M$5)</f>
        <v>37.11</v>
      </c>
      <c r="X429" s="1" t="n">
        <f aca="false">AVERAGE(W429:W433)</f>
        <v>37.1098</v>
      </c>
    </row>
    <row r="430" customFormat="false" ht="15" hidden="false" customHeight="false" outlineLevel="0" collapsed="false">
      <c r="A430" s="6" t="b">
        <f aca="false">IF(C430=C429,1 )</f>
        <v>0</v>
      </c>
      <c r="C430" s="1" t="n">
        <f aca="false">VALUE(RIGHT(G430,5))</f>
        <v>4231</v>
      </c>
      <c r="D430" s="1" t="n">
        <f aca="false">C430/10000*1000</f>
        <v>423.1</v>
      </c>
      <c r="F430" s="1" t="n">
        <v>424</v>
      </c>
      <c r="G430" s="1" t="s">
        <v>1705</v>
      </c>
      <c r="H430" s="1" t="n">
        <v>483.836</v>
      </c>
      <c r="I430" s="1" t="n">
        <v>180.462</v>
      </c>
      <c r="J430" s="1" t="n">
        <v>5</v>
      </c>
      <c r="K430" s="1" t="n">
        <v>885</v>
      </c>
      <c r="L430" s="1" t="n">
        <v>84.907</v>
      </c>
      <c r="M430" s="1" t="n">
        <v>163.901</v>
      </c>
      <c r="N430" s="1" t="n">
        <v>76.613</v>
      </c>
      <c r="O430" s="1" t="n">
        <v>142.253</v>
      </c>
      <c r="P430" s="1" t="n">
        <v>16.959</v>
      </c>
      <c r="Q430" s="1" t="n">
        <v>38.307</v>
      </c>
      <c r="R430" s="1" t="n">
        <v>87314.028</v>
      </c>
      <c r="S430" s="1" t="n">
        <v>2193516</v>
      </c>
      <c r="U430" s="1" t="n">
        <f aca="false">S430/$S$7</f>
        <v>1.01684421327845</v>
      </c>
      <c r="V430" s="1" t="n">
        <f aca="false">-(O430+Q430-$M$5)</f>
        <v>-2.19499999999999</v>
      </c>
      <c r="W430" s="1" t="n">
        <f aca="false">-(O430-$M$5)</f>
        <v>36.112</v>
      </c>
      <c r="X430" s="1" t="n">
        <f aca="false">AVERAGE(W430:W434)</f>
        <v>37.03</v>
      </c>
    </row>
    <row r="431" customFormat="false" ht="15" hidden="false" customHeight="false" outlineLevel="0" collapsed="false">
      <c r="A431" s="6" t="b">
        <f aca="false">IF(C431=C430,1 )</f>
        <v>0</v>
      </c>
      <c r="C431" s="1" t="n">
        <f aca="false">VALUE(RIGHT(G431,5))</f>
        <v>4241</v>
      </c>
      <c r="D431" s="1" t="n">
        <f aca="false">C431/10000*1000</f>
        <v>424.1</v>
      </c>
      <c r="F431" s="1" t="n">
        <v>425</v>
      </c>
      <c r="G431" s="1" t="s">
        <v>1706</v>
      </c>
      <c r="H431" s="1" t="n">
        <v>482.522</v>
      </c>
      <c r="I431" s="1" t="n">
        <v>188.007</v>
      </c>
      <c r="J431" s="1" t="n">
        <v>0</v>
      </c>
      <c r="K431" s="1" t="n">
        <v>940</v>
      </c>
      <c r="L431" s="1" t="n">
        <v>84.861</v>
      </c>
      <c r="M431" s="1" t="n">
        <v>164.092</v>
      </c>
      <c r="N431" s="1" t="n">
        <v>76.015</v>
      </c>
      <c r="O431" s="1" t="n">
        <v>140.856</v>
      </c>
      <c r="P431" s="1" t="n">
        <v>17.757</v>
      </c>
      <c r="Q431" s="1" t="n">
        <v>40.302</v>
      </c>
      <c r="R431" s="1" t="n">
        <v>90717.757</v>
      </c>
      <c r="S431" s="1" t="n">
        <v>2279025</v>
      </c>
      <c r="U431" s="1" t="n">
        <f aca="false">S431/$S$7</f>
        <v>1.05648346452313</v>
      </c>
      <c r="V431" s="1" t="n">
        <f aca="false">-(O431+Q431-$M$5)</f>
        <v>-2.79299999999998</v>
      </c>
      <c r="W431" s="1" t="n">
        <f aca="false">-(O431-$M$5)</f>
        <v>37.509</v>
      </c>
      <c r="X431" s="1" t="n">
        <f aca="false">AVERAGE(W431:W435)</f>
        <v>37.3094</v>
      </c>
    </row>
    <row r="432" customFormat="false" ht="15" hidden="false" customHeight="false" outlineLevel="0" collapsed="false">
      <c r="A432" s="6" t="b">
        <f aca="false">IF(C432=C431,1 )</f>
        <v>0</v>
      </c>
      <c r="C432" s="1" t="n">
        <f aca="false">VALUE(RIGHT(G432,5))</f>
        <v>4251</v>
      </c>
      <c r="D432" s="1" t="n">
        <f aca="false">C432/10000*1000</f>
        <v>425.1</v>
      </c>
      <c r="F432" s="1" t="n">
        <v>426</v>
      </c>
      <c r="G432" s="1" t="s">
        <v>1707</v>
      </c>
      <c r="H432" s="1" t="n">
        <v>490.762</v>
      </c>
      <c r="I432" s="1" t="n">
        <v>191.377</v>
      </c>
      <c r="J432" s="1" t="n">
        <v>6</v>
      </c>
      <c r="K432" s="1" t="n">
        <v>933</v>
      </c>
      <c r="L432" s="1" t="n">
        <v>84.887</v>
      </c>
      <c r="M432" s="1" t="n">
        <v>163.866</v>
      </c>
      <c r="N432" s="1" t="n">
        <v>76.015</v>
      </c>
      <c r="O432" s="1" t="n">
        <v>140.856</v>
      </c>
      <c r="P432" s="1" t="n">
        <v>17.557</v>
      </c>
      <c r="Q432" s="1" t="n">
        <v>40.102</v>
      </c>
      <c r="R432" s="1" t="n">
        <v>93920.389</v>
      </c>
      <c r="S432" s="1" t="n">
        <v>2359482</v>
      </c>
      <c r="U432" s="1" t="n">
        <f aca="false">S432/$S$7</f>
        <v>1.09378076933775</v>
      </c>
      <c r="V432" s="1" t="n">
        <f aca="false">-(O432+Q432-$M$5)</f>
        <v>-2.59299999999999</v>
      </c>
      <c r="W432" s="1" t="n">
        <f aca="false">-(O432-$M$5)</f>
        <v>37.509</v>
      </c>
      <c r="X432" s="1" t="n">
        <f aca="false">AVERAGE(W432:W436)</f>
        <v>37.1498</v>
      </c>
    </row>
    <row r="433" customFormat="false" ht="15" hidden="false" customHeight="false" outlineLevel="0" collapsed="false">
      <c r="A433" s="6" t="b">
        <f aca="false">IF(C433=C432,1 )</f>
        <v>0</v>
      </c>
      <c r="C433" s="1" t="n">
        <f aca="false">VALUE(RIGHT(G433,5))</f>
        <v>4261</v>
      </c>
      <c r="D433" s="1" t="n">
        <f aca="false">C433/10000*1000</f>
        <v>426.1</v>
      </c>
      <c r="F433" s="1" t="n">
        <v>427</v>
      </c>
      <c r="G433" s="1" t="s">
        <v>1708</v>
      </c>
      <c r="H433" s="1" t="n">
        <v>480.492</v>
      </c>
      <c r="I433" s="1" t="n">
        <v>188.419</v>
      </c>
      <c r="J433" s="1" t="n">
        <v>11</v>
      </c>
      <c r="K433" s="1" t="n">
        <v>1034</v>
      </c>
      <c r="L433" s="1" t="n">
        <v>84.927</v>
      </c>
      <c r="M433" s="1" t="n">
        <v>163.787</v>
      </c>
      <c r="N433" s="1" t="n">
        <v>75.815</v>
      </c>
      <c r="O433" s="1" t="n">
        <v>141.056</v>
      </c>
      <c r="P433" s="1" t="n">
        <v>17.557</v>
      </c>
      <c r="Q433" s="1" t="n">
        <v>40.102</v>
      </c>
      <c r="R433" s="1" t="n">
        <v>90534.055</v>
      </c>
      <c r="S433" s="1" t="n">
        <v>2274410</v>
      </c>
      <c r="U433" s="1" t="n">
        <f aca="false">S433/$S$7</f>
        <v>1.0543440973864</v>
      </c>
      <c r="V433" s="1" t="n">
        <f aca="false">-(O433+Q433-$M$5)</f>
        <v>-2.79300000000001</v>
      </c>
      <c r="W433" s="1" t="n">
        <f aca="false">-(O433-$M$5)</f>
        <v>37.309</v>
      </c>
      <c r="X433" s="1" t="n">
        <f aca="false">AVERAGE(W433:W437)</f>
        <v>37.07</v>
      </c>
    </row>
    <row r="434" customFormat="false" ht="15" hidden="false" customHeight="false" outlineLevel="0" collapsed="false">
      <c r="A434" s="6" t="b">
        <f aca="false">IF(C434=C433,1 )</f>
        <v>0</v>
      </c>
      <c r="C434" s="1" t="n">
        <f aca="false">VALUE(RIGHT(G434,5))</f>
        <v>4271</v>
      </c>
      <c r="D434" s="1" t="n">
        <f aca="false">C434/10000*1000</f>
        <v>427.1</v>
      </c>
      <c r="F434" s="1" t="n">
        <v>428</v>
      </c>
      <c r="G434" s="1" t="s">
        <v>1709</v>
      </c>
      <c r="H434" s="1" t="n">
        <v>474.203</v>
      </c>
      <c r="I434" s="1" t="n">
        <v>183.909</v>
      </c>
      <c r="J434" s="1" t="n">
        <v>7</v>
      </c>
      <c r="K434" s="1" t="n">
        <v>733</v>
      </c>
      <c r="L434" s="1" t="n">
        <v>84.853</v>
      </c>
      <c r="M434" s="1" t="n">
        <v>163.852</v>
      </c>
      <c r="N434" s="1" t="n">
        <v>76.414</v>
      </c>
      <c r="O434" s="1" t="n">
        <v>141.654</v>
      </c>
      <c r="P434" s="1" t="n">
        <v>17.358</v>
      </c>
      <c r="Q434" s="1" t="n">
        <v>38.706</v>
      </c>
      <c r="R434" s="1" t="n">
        <v>87210.255</v>
      </c>
      <c r="S434" s="1" t="n">
        <v>2190909</v>
      </c>
      <c r="U434" s="1" t="n">
        <f aca="false">S434/$S$7</f>
        <v>1.01563569104108</v>
      </c>
      <c r="V434" s="1" t="n">
        <f aca="false">-(O434+Q434-$M$5)</f>
        <v>-1.995</v>
      </c>
      <c r="W434" s="1" t="n">
        <f aca="false">-(O434-$M$5)</f>
        <v>36.711</v>
      </c>
      <c r="X434" s="1" t="n">
        <f aca="false">AVERAGE(W434:W438)</f>
        <v>36.8306</v>
      </c>
    </row>
    <row r="435" customFormat="false" ht="15" hidden="false" customHeight="false" outlineLevel="0" collapsed="false">
      <c r="A435" s="6" t="b">
        <f aca="false">IF(C435=C434,1 )</f>
        <v>0</v>
      </c>
      <c r="C435" s="1" t="n">
        <f aca="false">VALUE(RIGHT(G435,5))</f>
        <v>4281</v>
      </c>
      <c r="D435" s="1" t="n">
        <f aca="false">C435/10000*1000</f>
        <v>428.1</v>
      </c>
      <c r="F435" s="1" t="n">
        <v>429</v>
      </c>
      <c r="G435" s="1" t="s">
        <v>1710</v>
      </c>
      <c r="H435" s="1" t="n">
        <v>481.647</v>
      </c>
      <c r="I435" s="1" t="n">
        <v>187.148</v>
      </c>
      <c r="J435" s="1" t="n">
        <v>5</v>
      </c>
      <c r="K435" s="1" t="n">
        <v>860</v>
      </c>
      <c r="L435" s="1" t="n">
        <v>84.995</v>
      </c>
      <c r="M435" s="1" t="n">
        <v>164.082</v>
      </c>
      <c r="N435" s="1" t="n">
        <v>76.015</v>
      </c>
      <c r="O435" s="1" t="n">
        <v>140.856</v>
      </c>
      <c r="P435" s="1" t="n">
        <v>18.156</v>
      </c>
      <c r="Q435" s="1" t="n">
        <v>40.102</v>
      </c>
      <c r="R435" s="1" t="n">
        <v>90139.065</v>
      </c>
      <c r="S435" s="1" t="n">
        <v>2264487</v>
      </c>
      <c r="U435" s="1" t="n">
        <f aca="false">S435/$S$7</f>
        <v>1.04974411036631</v>
      </c>
      <c r="V435" s="1" t="n">
        <f aca="false">-(O435+Q435-$M$5)</f>
        <v>-2.59299999999999</v>
      </c>
      <c r="W435" s="1" t="n">
        <f aca="false">-(O435-$M$5)</f>
        <v>37.509</v>
      </c>
      <c r="X435" s="1" t="n">
        <f aca="false">AVERAGE(W435:W439)</f>
        <v>36.8704</v>
      </c>
    </row>
    <row r="436" customFormat="false" ht="15" hidden="false" customHeight="false" outlineLevel="0" collapsed="false">
      <c r="A436" s="6" t="b">
        <f aca="false">IF(C436=C435,1 )</f>
        <v>0</v>
      </c>
      <c r="C436" s="1" t="n">
        <f aca="false">VALUE(RIGHT(G436,5))</f>
        <v>4291</v>
      </c>
      <c r="D436" s="1" t="n">
        <f aca="false">C436/10000*1000</f>
        <v>429.1</v>
      </c>
      <c r="F436" s="1" t="n">
        <v>430</v>
      </c>
      <c r="G436" s="1" t="s">
        <v>1711</v>
      </c>
      <c r="H436" s="1" t="n">
        <v>472.73</v>
      </c>
      <c r="I436" s="1" t="n">
        <v>186.428</v>
      </c>
      <c r="J436" s="1" t="n">
        <v>8</v>
      </c>
      <c r="K436" s="1" t="n">
        <v>735</v>
      </c>
      <c r="L436" s="1" t="n">
        <v>84.929</v>
      </c>
      <c r="M436" s="1" t="n">
        <v>163.87</v>
      </c>
      <c r="N436" s="1" t="n">
        <v>76.414</v>
      </c>
      <c r="O436" s="1" t="n">
        <v>141.654</v>
      </c>
      <c r="P436" s="1" t="n">
        <v>16.759</v>
      </c>
      <c r="Q436" s="1" t="n">
        <v>38.706</v>
      </c>
      <c r="R436" s="1" t="n">
        <v>88130.359</v>
      </c>
      <c r="S436" s="1" t="n">
        <v>2214024</v>
      </c>
      <c r="U436" s="1" t="n">
        <f aca="false">S436/$S$7</f>
        <v>1.02635106945178</v>
      </c>
      <c r="V436" s="1" t="n">
        <f aca="false">-(O436+Q436-$M$5)</f>
        <v>-1.995</v>
      </c>
      <c r="W436" s="1" t="n">
        <f aca="false">-(O436-$M$5)</f>
        <v>36.711</v>
      </c>
      <c r="X436" s="1" t="n">
        <f aca="false">AVERAGE(W436:W440)</f>
        <v>36.8304</v>
      </c>
    </row>
    <row r="437" customFormat="false" ht="15" hidden="false" customHeight="false" outlineLevel="0" collapsed="false">
      <c r="A437" s="6" t="b">
        <f aca="false">IF(C437=C436,1 )</f>
        <v>0</v>
      </c>
      <c r="C437" s="1" t="n">
        <f aca="false">VALUE(RIGHT(G437,5))</f>
        <v>4301</v>
      </c>
      <c r="D437" s="1" t="n">
        <f aca="false">C437/10000*1000</f>
        <v>430.1</v>
      </c>
      <c r="F437" s="1" t="n">
        <v>431</v>
      </c>
      <c r="G437" s="1" t="s">
        <v>1712</v>
      </c>
      <c r="H437" s="1" t="n">
        <v>482.841</v>
      </c>
      <c r="I437" s="1" t="n">
        <v>189.536</v>
      </c>
      <c r="J437" s="1" t="n">
        <v>2</v>
      </c>
      <c r="K437" s="1" t="n">
        <v>798</v>
      </c>
      <c r="L437" s="1" t="n">
        <v>84.868</v>
      </c>
      <c r="M437" s="1" t="n">
        <v>163.964</v>
      </c>
      <c r="N437" s="1" t="n">
        <v>76.414</v>
      </c>
      <c r="O437" s="1" t="n">
        <v>141.255</v>
      </c>
      <c r="P437" s="1" t="n">
        <v>18.355</v>
      </c>
      <c r="Q437" s="1" t="n">
        <v>39.105</v>
      </c>
      <c r="R437" s="1" t="n">
        <v>91515.858</v>
      </c>
      <c r="S437" s="1" t="n">
        <v>2299075</v>
      </c>
      <c r="U437" s="1" t="n">
        <f aca="false">S437/$S$7</f>
        <v>1.06577800647141</v>
      </c>
      <c r="V437" s="1" t="n">
        <f aca="false">-(O437+Q437-$M$5)</f>
        <v>-1.99499999999998</v>
      </c>
      <c r="W437" s="1" t="n">
        <f aca="false">-(O437-$M$5)</f>
        <v>37.11</v>
      </c>
      <c r="X437" s="1" t="n">
        <f aca="false">AVERAGE(W437:W441)</f>
        <v>37.1894</v>
      </c>
    </row>
    <row r="438" customFormat="false" ht="15" hidden="false" customHeight="false" outlineLevel="0" collapsed="false">
      <c r="A438" s="6" t="b">
        <f aca="false">IF(C438=C437,1 )</f>
        <v>0</v>
      </c>
      <c r="C438" s="1" t="n">
        <f aca="false">VALUE(RIGHT(G438,5))</f>
        <v>4311</v>
      </c>
      <c r="D438" s="1" t="n">
        <f aca="false">C438/10000*1000</f>
        <v>431.1</v>
      </c>
      <c r="F438" s="1" t="n">
        <v>432</v>
      </c>
      <c r="G438" s="1" t="s">
        <v>1713</v>
      </c>
      <c r="H438" s="1" t="n">
        <v>487.657</v>
      </c>
      <c r="I438" s="1" t="n">
        <v>187.324</v>
      </c>
      <c r="J438" s="1" t="n">
        <v>5</v>
      </c>
      <c r="K438" s="1" t="n">
        <v>883</v>
      </c>
      <c r="L438" s="1" t="n">
        <v>84.884</v>
      </c>
      <c r="M438" s="1" t="n">
        <v>164.085</v>
      </c>
      <c r="N438" s="1" t="n">
        <v>76.414</v>
      </c>
      <c r="O438" s="1" t="n">
        <v>142.253</v>
      </c>
      <c r="P438" s="1" t="n">
        <v>17.956</v>
      </c>
      <c r="Q438" s="1" t="n">
        <v>38.107</v>
      </c>
      <c r="R438" s="1" t="n">
        <v>91349.749</v>
      </c>
      <c r="S438" s="1" t="n">
        <v>2294902</v>
      </c>
      <c r="U438" s="1" t="n">
        <f aca="false">S438/$S$7</f>
        <v>1.06384353646891</v>
      </c>
      <c r="V438" s="1" t="n">
        <f aca="false">-(O438+Q438-$M$5)</f>
        <v>-1.99499999999998</v>
      </c>
      <c r="W438" s="1" t="n">
        <f aca="false">-(O438-$M$5)</f>
        <v>36.112</v>
      </c>
      <c r="X438" s="1" t="n">
        <f aca="false">AVERAGE(W438:W442)</f>
        <v>37.4288</v>
      </c>
    </row>
    <row r="439" customFormat="false" ht="15" hidden="false" customHeight="false" outlineLevel="0" collapsed="false">
      <c r="A439" s="6" t="b">
        <f aca="false">IF(C439=C438,1 )</f>
        <v>0</v>
      </c>
      <c r="C439" s="1" t="n">
        <f aca="false">VALUE(RIGHT(G439,5))</f>
        <v>4321</v>
      </c>
      <c r="D439" s="1" t="n">
        <f aca="false">C439/10000*1000</f>
        <v>432.1</v>
      </c>
      <c r="F439" s="1" t="n">
        <v>433</v>
      </c>
      <c r="G439" s="1" t="s">
        <v>1714</v>
      </c>
      <c r="H439" s="1" t="n">
        <v>481.886</v>
      </c>
      <c r="I439" s="1" t="n">
        <v>187.677</v>
      </c>
      <c r="J439" s="1" t="n">
        <v>6</v>
      </c>
      <c r="K439" s="1" t="n">
        <v>840</v>
      </c>
      <c r="L439" s="1" t="n">
        <v>84.818</v>
      </c>
      <c r="M439" s="1" t="n">
        <v>163.963</v>
      </c>
      <c r="N439" s="1" t="n">
        <v>76.015</v>
      </c>
      <c r="O439" s="1" t="n">
        <v>141.455</v>
      </c>
      <c r="P439" s="1" t="n">
        <v>17.358</v>
      </c>
      <c r="Q439" s="1" t="n">
        <v>39.304</v>
      </c>
      <c r="R439" s="1" t="n">
        <v>90438.76</v>
      </c>
      <c r="S439" s="1" t="n">
        <v>2272016</v>
      </c>
      <c r="U439" s="1" t="n">
        <f aca="false">S439/$S$7</f>
        <v>1.05323431517073</v>
      </c>
      <c r="V439" s="1" t="n">
        <f aca="false">-(O439+Q439-$M$5)</f>
        <v>-2.39400000000001</v>
      </c>
      <c r="W439" s="1" t="n">
        <f aca="false">-(O439-$M$5)</f>
        <v>36.91</v>
      </c>
      <c r="X439" s="1" t="n">
        <f aca="false">AVERAGE(W439:W443)</f>
        <v>37.8278</v>
      </c>
    </row>
    <row r="440" customFormat="false" ht="15" hidden="false" customHeight="false" outlineLevel="0" collapsed="false">
      <c r="A440" s="6" t="b">
        <f aca="false">IF(C440=C439,1 )</f>
        <v>0</v>
      </c>
      <c r="C440" s="1" t="n">
        <f aca="false">VALUE(RIGHT(G440,5))</f>
        <v>4331</v>
      </c>
      <c r="D440" s="1" t="n">
        <f aca="false">C440/10000*1000</f>
        <v>433.1</v>
      </c>
      <c r="F440" s="1" t="n">
        <v>434</v>
      </c>
      <c r="G440" s="1" t="s">
        <v>1715</v>
      </c>
      <c r="H440" s="1" t="n">
        <v>482.602</v>
      </c>
      <c r="I440" s="1" t="n">
        <v>185.549</v>
      </c>
      <c r="J440" s="1" t="n">
        <v>8</v>
      </c>
      <c r="K440" s="1" t="n">
        <v>795</v>
      </c>
      <c r="L440" s="1" t="n">
        <v>84.894</v>
      </c>
      <c r="M440" s="1" t="n">
        <v>163.955</v>
      </c>
      <c r="N440" s="1" t="n">
        <v>76.214</v>
      </c>
      <c r="O440" s="1" t="n">
        <v>141.056</v>
      </c>
      <c r="P440" s="1" t="n">
        <v>17.358</v>
      </c>
      <c r="Q440" s="1" t="n">
        <v>39.304</v>
      </c>
      <c r="R440" s="1" t="n">
        <v>89546.4</v>
      </c>
      <c r="S440" s="1" t="n">
        <v>2249598</v>
      </c>
      <c r="U440" s="1" t="n">
        <f aca="false">S440/$S$7</f>
        <v>1.04284204377938</v>
      </c>
      <c r="V440" s="1" t="n">
        <f aca="false">-(O440+Q440-$M$5)</f>
        <v>-1.995</v>
      </c>
      <c r="W440" s="1" t="n">
        <f aca="false">-(O440-$M$5)</f>
        <v>37.309</v>
      </c>
      <c r="X440" s="1" t="n">
        <f aca="false">AVERAGE(W440:W444)</f>
        <v>38.0274</v>
      </c>
    </row>
    <row r="441" customFormat="false" ht="15" hidden="false" customHeight="false" outlineLevel="0" collapsed="false">
      <c r="A441" s="6" t="b">
        <f aca="false">IF(C441=C440,1 )</f>
        <v>0</v>
      </c>
      <c r="C441" s="1" t="n">
        <f aca="false">VALUE(RIGHT(G441,5))</f>
        <v>4341</v>
      </c>
      <c r="D441" s="1" t="n">
        <f aca="false">C441/10000*1000</f>
        <v>434.1</v>
      </c>
      <c r="F441" s="1" t="n">
        <v>435</v>
      </c>
      <c r="G441" s="1" t="s">
        <v>1716</v>
      </c>
      <c r="H441" s="1" t="n">
        <v>487.737</v>
      </c>
      <c r="I441" s="1" t="n">
        <v>188.551</v>
      </c>
      <c r="J441" s="1" t="n">
        <v>7</v>
      </c>
      <c r="K441" s="1" t="n">
        <v>814</v>
      </c>
      <c r="L441" s="1" t="n">
        <v>84.898</v>
      </c>
      <c r="M441" s="1" t="n">
        <v>163.902</v>
      </c>
      <c r="N441" s="1" t="n">
        <v>75.416</v>
      </c>
      <c r="O441" s="1" t="n">
        <v>139.859</v>
      </c>
      <c r="P441" s="1" t="n">
        <v>18.355</v>
      </c>
      <c r="Q441" s="1" t="n">
        <v>40.701</v>
      </c>
      <c r="R441" s="1" t="n">
        <v>91963.391</v>
      </c>
      <c r="S441" s="1" t="n">
        <v>2310318</v>
      </c>
      <c r="U441" s="1" t="n">
        <f aca="false">S441/$S$7</f>
        <v>1.07098990348511</v>
      </c>
      <c r="V441" s="1" t="n">
        <f aca="false">-(O441+Q441-$M$5)</f>
        <v>-2.19499999999999</v>
      </c>
      <c r="W441" s="1" t="n">
        <f aca="false">-(O441-$M$5)</f>
        <v>38.506</v>
      </c>
      <c r="X441" s="1" t="n">
        <f aca="false">AVERAGE(W441:W445)</f>
        <v>38.0274</v>
      </c>
    </row>
    <row r="442" customFormat="false" ht="15" hidden="false" customHeight="false" outlineLevel="0" collapsed="false">
      <c r="A442" s="6" t="b">
        <f aca="false">IF(C442=C441,1 )</f>
        <v>0</v>
      </c>
      <c r="C442" s="1" t="n">
        <f aca="false">VALUE(RIGHT(G442,5))</f>
        <v>4351</v>
      </c>
      <c r="D442" s="1" t="n">
        <f aca="false">C442/10000*1000</f>
        <v>435.1</v>
      </c>
      <c r="F442" s="1" t="n">
        <v>436</v>
      </c>
      <c r="G442" s="1" t="s">
        <v>1717</v>
      </c>
      <c r="H442" s="1" t="n">
        <v>493.31</v>
      </c>
      <c r="I442" s="1" t="n">
        <v>186.121</v>
      </c>
      <c r="J442" s="1" t="n">
        <v>5</v>
      </c>
      <c r="K442" s="1" t="n">
        <v>803</v>
      </c>
      <c r="L442" s="1" t="n">
        <v>84.848</v>
      </c>
      <c r="M442" s="1" t="n">
        <v>163.676</v>
      </c>
      <c r="N442" s="1" t="n">
        <v>76.015</v>
      </c>
      <c r="O442" s="1" t="n">
        <v>140.058</v>
      </c>
      <c r="P442" s="1" t="n">
        <v>18.355</v>
      </c>
      <c r="Q442" s="1" t="n">
        <v>40.302</v>
      </c>
      <c r="R442" s="1" t="n">
        <v>91815.434</v>
      </c>
      <c r="S442" s="1" t="n">
        <v>2306601</v>
      </c>
      <c r="U442" s="1" t="n">
        <f aca="false">S442/$S$7</f>
        <v>1.0692668205713</v>
      </c>
      <c r="V442" s="1" t="n">
        <f aca="false">-(O442+Q442-$M$5)</f>
        <v>-1.99499999999998</v>
      </c>
      <c r="W442" s="1" t="n">
        <f aca="false">-(O442-$M$5)</f>
        <v>38.307</v>
      </c>
      <c r="X442" s="1" t="n">
        <f aca="false">AVERAGE(W442:W446)</f>
        <v>38.1072</v>
      </c>
    </row>
    <row r="443" customFormat="false" ht="15" hidden="false" customHeight="false" outlineLevel="0" collapsed="false">
      <c r="A443" s="6" t="b">
        <f aca="false">IF(C443=C442,1 )</f>
        <v>0</v>
      </c>
      <c r="C443" s="1" t="n">
        <f aca="false">VALUE(RIGHT(G443,5))</f>
        <v>4361</v>
      </c>
      <c r="D443" s="1" t="n">
        <f aca="false">C443/10000*1000</f>
        <v>436.1</v>
      </c>
      <c r="F443" s="1" t="n">
        <v>437</v>
      </c>
      <c r="G443" s="1" t="s">
        <v>1718</v>
      </c>
      <c r="H443" s="1" t="n">
        <v>497.29</v>
      </c>
      <c r="I443" s="1" t="n">
        <v>185.572</v>
      </c>
      <c r="J443" s="1" t="n">
        <v>1</v>
      </c>
      <c r="K443" s="1" t="n">
        <v>858</v>
      </c>
      <c r="L443" s="1" t="n">
        <v>84.963</v>
      </c>
      <c r="M443" s="1" t="n">
        <v>163.728</v>
      </c>
      <c r="N443" s="1" t="n">
        <v>76.414</v>
      </c>
      <c r="O443" s="1" t="n">
        <v>140.258</v>
      </c>
      <c r="P443" s="1" t="n">
        <v>17.956</v>
      </c>
      <c r="Q443" s="1" t="n">
        <v>40.302</v>
      </c>
      <c r="R443" s="1" t="n">
        <v>92283.308</v>
      </c>
      <c r="S443" s="1" t="n">
        <v>2318355</v>
      </c>
      <c r="U443" s="1" t="n">
        <f aca="false">S443/$S$7</f>
        <v>1.07471560092343</v>
      </c>
      <c r="V443" s="1" t="n">
        <f aca="false">-(O443+Q443-$M$5)</f>
        <v>-2.19499999999999</v>
      </c>
      <c r="W443" s="1" t="n">
        <f aca="false">-(O443-$M$5)</f>
        <v>38.107</v>
      </c>
      <c r="X443" s="1" t="n">
        <f aca="false">AVERAGE(W443:W447)</f>
        <v>37.9476</v>
      </c>
    </row>
    <row r="444" customFormat="false" ht="15" hidden="false" customHeight="false" outlineLevel="0" collapsed="false">
      <c r="A444" s="6" t="b">
        <f aca="false">IF(C444=C443,1 )</f>
        <v>0</v>
      </c>
      <c r="C444" s="1" t="n">
        <f aca="false">VALUE(RIGHT(G444,5))</f>
        <v>4371</v>
      </c>
      <c r="D444" s="1" t="n">
        <f aca="false">C444/10000*1000</f>
        <v>437.1</v>
      </c>
      <c r="F444" s="1" t="n">
        <v>438</v>
      </c>
      <c r="G444" s="1" t="s">
        <v>1719</v>
      </c>
      <c r="H444" s="1" t="n">
        <v>494.265</v>
      </c>
      <c r="I444" s="1" t="n">
        <v>187.988</v>
      </c>
      <c r="J444" s="1" t="n">
        <v>6</v>
      </c>
      <c r="K444" s="1" t="n">
        <v>1021</v>
      </c>
      <c r="L444" s="1" t="n">
        <v>84.869</v>
      </c>
      <c r="M444" s="1" t="n">
        <v>163.877</v>
      </c>
      <c r="N444" s="1" t="n">
        <v>75.815</v>
      </c>
      <c r="O444" s="1" t="n">
        <v>140.457</v>
      </c>
      <c r="P444" s="1" t="n">
        <v>18.156</v>
      </c>
      <c r="Q444" s="1" t="n">
        <v>40.102</v>
      </c>
      <c r="R444" s="1" t="n">
        <v>92915.778</v>
      </c>
      <c r="S444" s="1" t="n">
        <v>2334244</v>
      </c>
      <c r="U444" s="1" t="n">
        <f aca="false">S444/$S$7</f>
        <v>1.08208123568733</v>
      </c>
      <c r="V444" s="1" t="n">
        <f aca="false">-(O444+Q444-$M$5)</f>
        <v>-2.19399999999999</v>
      </c>
      <c r="W444" s="1" t="n">
        <f aca="false">-(O444-$M$5)</f>
        <v>37.908</v>
      </c>
      <c r="X444" s="1" t="n">
        <f aca="false">AVERAGE(W444:W448)</f>
        <v>37.8678</v>
      </c>
    </row>
    <row r="445" customFormat="false" ht="15" hidden="false" customHeight="false" outlineLevel="0" collapsed="false">
      <c r="A445" s="6" t="b">
        <f aca="false">IF(C445=C444,1 )</f>
        <v>0</v>
      </c>
      <c r="C445" s="1" t="n">
        <f aca="false">VALUE(RIGHT(G445,5))</f>
        <v>4381</v>
      </c>
      <c r="D445" s="1" t="n">
        <f aca="false">C445/10000*1000</f>
        <v>438.1</v>
      </c>
      <c r="F445" s="1" t="n">
        <v>439</v>
      </c>
      <c r="G445" s="1" t="s">
        <v>1720</v>
      </c>
      <c r="H445" s="1" t="n">
        <v>483.04</v>
      </c>
      <c r="I445" s="1" t="n">
        <v>188.462</v>
      </c>
      <c r="J445" s="1" t="n">
        <v>6</v>
      </c>
      <c r="K445" s="1" t="n">
        <v>859</v>
      </c>
      <c r="L445" s="1" t="n">
        <v>84.903</v>
      </c>
      <c r="M445" s="1" t="n">
        <v>163.947</v>
      </c>
      <c r="N445" s="1" t="n">
        <v>76.214</v>
      </c>
      <c r="O445" s="1" t="n">
        <v>141.056</v>
      </c>
      <c r="P445" s="1" t="n">
        <v>18.156</v>
      </c>
      <c r="Q445" s="1" t="n">
        <v>39.304</v>
      </c>
      <c r="R445" s="1" t="n">
        <v>91034.768</v>
      </c>
      <c r="S445" s="1" t="n">
        <v>2286989</v>
      </c>
      <c r="U445" s="1" t="n">
        <f aca="false">S445/$S$7</f>
        <v>1.06017532148453</v>
      </c>
      <c r="V445" s="1" t="n">
        <f aca="false">-(O445+Q445-$M$5)</f>
        <v>-1.995</v>
      </c>
      <c r="W445" s="1" t="n">
        <f aca="false">-(O445-$M$5)</f>
        <v>37.309</v>
      </c>
      <c r="X445" s="1" t="n">
        <f aca="false">AVERAGE(W445:W449)</f>
        <v>38.1072</v>
      </c>
    </row>
    <row r="446" customFormat="false" ht="15" hidden="false" customHeight="false" outlineLevel="0" collapsed="false">
      <c r="A446" s="6" t="b">
        <f aca="false">IF(C446=C445,1 )</f>
        <v>0</v>
      </c>
      <c r="C446" s="1" t="n">
        <f aca="false">VALUE(RIGHT(G446,5))</f>
        <v>4391</v>
      </c>
      <c r="D446" s="1" t="n">
        <f aca="false">C446/10000*1000</f>
        <v>439.1</v>
      </c>
      <c r="F446" s="1" t="n">
        <v>440</v>
      </c>
      <c r="G446" s="1" t="s">
        <v>1721</v>
      </c>
      <c r="H446" s="1" t="n">
        <v>485.906</v>
      </c>
      <c r="I446" s="1" t="n">
        <v>187.191</v>
      </c>
      <c r="J446" s="1" t="n">
        <v>6</v>
      </c>
      <c r="K446" s="1" t="n">
        <v>902</v>
      </c>
      <c r="L446" s="1" t="n">
        <v>84.948</v>
      </c>
      <c r="M446" s="1" t="n">
        <v>163.841</v>
      </c>
      <c r="N446" s="1" t="n">
        <v>76.214</v>
      </c>
      <c r="O446" s="1" t="n">
        <v>139.46</v>
      </c>
      <c r="P446" s="1" t="n">
        <v>17.956</v>
      </c>
      <c r="Q446" s="1" t="n">
        <v>40.9</v>
      </c>
      <c r="R446" s="1" t="n">
        <v>90957.426</v>
      </c>
      <c r="S446" s="1" t="n">
        <v>2285046</v>
      </c>
      <c r="U446" s="1" t="n">
        <f aca="false">S446/$S$7</f>
        <v>1.05927460851667</v>
      </c>
      <c r="V446" s="1" t="n">
        <f aca="false">-(O446+Q446-$M$5)</f>
        <v>-1.995</v>
      </c>
      <c r="W446" s="1" t="n">
        <f aca="false">-(O446-$M$5)</f>
        <v>38.905</v>
      </c>
      <c r="X446" s="1" t="n">
        <f aca="false">AVERAGE(W446:W450)</f>
        <v>38.4264</v>
      </c>
    </row>
    <row r="447" customFormat="false" ht="15" hidden="false" customHeight="false" outlineLevel="0" collapsed="false">
      <c r="A447" s="6" t="b">
        <f aca="false">IF(C447=C446,1 )</f>
        <v>0</v>
      </c>
      <c r="C447" s="1" t="n">
        <f aca="false">VALUE(RIGHT(G447,5))</f>
        <v>4401</v>
      </c>
      <c r="D447" s="1" t="n">
        <f aca="false">C447/10000*1000</f>
        <v>440.1</v>
      </c>
      <c r="F447" s="1" t="n">
        <v>441</v>
      </c>
      <c r="G447" s="1" t="s">
        <v>1722</v>
      </c>
      <c r="H447" s="1" t="n">
        <v>490.245</v>
      </c>
      <c r="I447" s="1" t="n">
        <v>184.507</v>
      </c>
      <c r="J447" s="1" t="n">
        <v>4</v>
      </c>
      <c r="K447" s="1" t="n">
        <v>778</v>
      </c>
      <c r="L447" s="1" t="n">
        <v>84.808</v>
      </c>
      <c r="M447" s="1" t="n">
        <v>163.753</v>
      </c>
      <c r="N447" s="1" t="n">
        <v>76.414</v>
      </c>
      <c r="O447" s="1" t="n">
        <v>140.856</v>
      </c>
      <c r="P447" s="1" t="n">
        <v>17.358</v>
      </c>
      <c r="Q447" s="1" t="n">
        <v>39.504</v>
      </c>
      <c r="R447" s="1" t="n">
        <v>90453.449</v>
      </c>
      <c r="S447" s="1" t="n">
        <v>2272385</v>
      </c>
      <c r="U447" s="1" t="n">
        <f aca="false">S447/$S$7</f>
        <v>1.05340537182803</v>
      </c>
      <c r="V447" s="1" t="n">
        <f aca="false">-(O447+Q447-$M$5)</f>
        <v>-1.99499999999998</v>
      </c>
      <c r="W447" s="1" t="n">
        <f aca="false">-(O447-$M$5)</f>
        <v>37.509</v>
      </c>
      <c r="X447" s="1" t="n">
        <f aca="false">AVERAGE(W447:W451)</f>
        <v>38.3068</v>
      </c>
    </row>
    <row r="448" customFormat="false" ht="15" hidden="false" customHeight="false" outlineLevel="0" collapsed="false">
      <c r="A448" s="6" t="b">
        <f aca="false">IF(C448=C447,1 )</f>
        <v>0</v>
      </c>
      <c r="C448" s="1" t="n">
        <f aca="false">VALUE(RIGHT(G448,5))</f>
        <v>4411</v>
      </c>
      <c r="D448" s="1" t="n">
        <f aca="false">C448/10000*1000</f>
        <v>441.1</v>
      </c>
      <c r="F448" s="1" t="n">
        <v>442</v>
      </c>
      <c r="G448" s="1" t="s">
        <v>1723</v>
      </c>
      <c r="H448" s="1" t="n">
        <v>494.822</v>
      </c>
      <c r="I448" s="1" t="n">
        <v>183.191</v>
      </c>
      <c r="J448" s="1" t="n">
        <v>9</v>
      </c>
      <c r="K448" s="1" t="n">
        <v>862</v>
      </c>
      <c r="L448" s="1" t="n">
        <v>84.92</v>
      </c>
      <c r="M448" s="1" t="n">
        <v>164.012</v>
      </c>
      <c r="N448" s="1" t="n">
        <v>76.613</v>
      </c>
      <c r="O448" s="1" t="n">
        <v>140.657</v>
      </c>
      <c r="P448" s="1" t="n">
        <v>17.158</v>
      </c>
      <c r="Q448" s="1" t="n">
        <v>40.302</v>
      </c>
      <c r="R448" s="1" t="n">
        <v>90647.102</v>
      </c>
      <c r="S448" s="1" t="n">
        <v>2277250</v>
      </c>
      <c r="U448" s="1" t="n">
        <f aca="false">S448/$S$7</f>
        <v>1.055660631009</v>
      </c>
      <c r="V448" s="1" t="n">
        <f aca="false">-(O448+Q448-$M$5)</f>
        <v>-2.59399999999999</v>
      </c>
      <c r="W448" s="1" t="n">
        <f aca="false">-(O448-$M$5)</f>
        <v>37.708</v>
      </c>
      <c r="X448" s="1" t="n">
        <f aca="false">AVERAGE(W448:W452)</f>
        <v>38.3866</v>
      </c>
    </row>
    <row r="449" customFormat="false" ht="15" hidden="false" customHeight="false" outlineLevel="0" collapsed="false">
      <c r="A449" s="6" t="b">
        <f aca="false">IF(C449=C448,1 )</f>
        <v>0</v>
      </c>
      <c r="C449" s="1" t="n">
        <f aca="false">VALUE(RIGHT(G449,5))</f>
        <v>4421</v>
      </c>
      <c r="D449" s="1" t="n">
        <f aca="false">C449/10000*1000</f>
        <v>442.1</v>
      </c>
      <c r="F449" s="1" t="n">
        <v>443</v>
      </c>
      <c r="G449" s="1" t="s">
        <v>1724</v>
      </c>
      <c r="H449" s="1" t="n">
        <v>492.195</v>
      </c>
      <c r="I449" s="1" t="n">
        <v>188.358</v>
      </c>
      <c r="J449" s="1" t="n">
        <v>5</v>
      </c>
      <c r="K449" s="1" t="n">
        <v>843</v>
      </c>
      <c r="L449" s="1" t="n">
        <v>84.798</v>
      </c>
      <c r="M449" s="1" t="n">
        <v>163.797</v>
      </c>
      <c r="N449" s="1" t="n">
        <v>76.015</v>
      </c>
      <c r="O449" s="1" t="n">
        <v>139.26</v>
      </c>
      <c r="P449" s="1" t="n">
        <v>17.358</v>
      </c>
      <c r="Q449" s="1" t="n">
        <v>41.1</v>
      </c>
      <c r="R449" s="1" t="n">
        <v>92708.909</v>
      </c>
      <c r="S449" s="1" t="n">
        <v>2329047</v>
      </c>
      <c r="U449" s="1" t="n">
        <f aca="false">S449/$S$7</f>
        <v>1.07967207187161</v>
      </c>
      <c r="V449" s="1" t="n">
        <f aca="false">-(O449+Q449-$M$5)</f>
        <v>-1.99499999999998</v>
      </c>
      <c r="W449" s="1" t="n">
        <f aca="false">-(O449-$M$5)</f>
        <v>39.105</v>
      </c>
      <c r="X449" s="1" t="n">
        <f aca="false">AVERAGE(W449:W453)</f>
        <v>38.227</v>
      </c>
    </row>
    <row r="450" customFormat="false" ht="15" hidden="false" customHeight="false" outlineLevel="0" collapsed="false">
      <c r="A450" s="6" t="b">
        <f aca="false">IF(C450=C449,1 )</f>
        <v>0</v>
      </c>
      <c r="C450" s="1" t="n">
        <f aca="false">VALUE(RIGHT(G450,5))</f>
        <v>4431</v>
      </c>
      <c r="D450" s="1" t="n">
        <f aca="false">C450/10000*1000</f>
        <v>443.1</v>
      </c>
      <c r="F450" s="1" t="n">
        <v>444</v>
      </c>
      <c r="G450" s="1" t="s">
        <v>1725</v>
      </c>
      <c r="H450" s="1" t="n">
        <v>496.375</v>
      </c>
      <c r="I450" s="1" t="n">
        <v>186.148</v>
      </c>
      <c r="J450" s="1" t="n">
        <v>1</v>
      </c>
      <c r="K450" s="1" t="n">
        <v>828</v>
      </c>
      <c r="L450" s="1" t="n">
        <v>84.855</v>
      </c>
      <c r="M450" s="1" t="n">
        <v>163.809</v>
      </c>
      <c r="N450" s="1" t="n">
        <v>76.214</v>
      </c>
      <c r="O450" s="1" t="n">
        <v>139.46</v>
      </c>
      <c r="P450" s="1" t="n">
        <v>17.757</v>
      </c>
      <c r="Q450" s="1" t="n">
        <v>41.499</v>
      </c>
      <c r="R450" s="1" t="n">
        <v>92399.142</v>
      </c>
      <c r="S450" s="1" t="n">
        <v>2321265</v>
      </c>
      <c r="U450" s="1" t="n">
        <f aca="false">S450/$S$7</f>
        <v>1.07606458431842</v>
      </c>
      <c r="V450" s="1" t="n">
        <f aca="false">-(O450+Q450-$M$5)</f>
        <v>-2.59399999999999</v>
      </c>
      <c r="W450" s="1" t="n">
        <f aca="false">-(O450-$M$5)</f>
        <v>38.905</v>
      </c>
      <c r="X450" s="1" t="n">
        <f aca="false">AVERAGE(W450:W454)</f>
        <v>37.9078</v>
      </c>
    </row>
    <row r="451" customFormat="false" ht="15" hidden="false" customHeight="false" outlineLevel="0" collapsed="false">
      <c r="A451" s="6" t="b">
        <f aca="false">IF(C451=C450,1 )</f>
        <v>0</v>
      </c>
      <c r="C451" s="1" t="n">
        <f aca="false">VALUE(RIGHT(G451,5))</f>
        <v>4441</v>
      </c>
      <c r="D451" s="1" t="n">
        <f aca="false">C451/10000*1000</f>
        <v>444.1</v>
      </c>
      <c r="F451" s="1" t="n">
        <v>445</v>
      </c>
      <c r="G451" s="1" t="s">
        <v>1726</v>
      </c>
      <c r="H451" s="1" t="n">
        <v>485.269</v>
      </c>
      <c r="I451" s="1" t="n">
        <v>190.248</v>
      </c>
      <c r="J451" s="1" t="n">
        <v>8</v>
      </c>
      <c r="K451" s="1" t="n">
        <v>746</v>
      </c>
      <c r="L451" s="1" t="n">
        <v>84.815</v>
      </c>
      <c r="M451" s="1" t="n">
        <v>163.468</v>
      </c>
      <c r="N451" s="1" t="n">
        <v>76.214</v>
      </c>
      <c r="O451" s="1" t="n">
        <v>140.058</v>
      </c>
      <c r="P451" s="1" t="n">
        <v>17.557</v>
      </c>
      <c r="Q451" s="1" t="n">
        <v>40.501</v>
      </c>
      <c r="R451" s="1" t="n">
        <v>92321.681</v>
      </c>
      <c r="S451" s="1" t="n">
        <v>2319319</v>
      </c>
      <c r="U451" s="1" t="n">
        <f aca="false">S451/$S$7</f>
        <v>1.07516248064603</v>
      </c>
      <c r="V451" s="1" t="n">
        <f aca="false">-(O451+Q451-$M$5)</f>
        <v>-2.19399999999999</v>
      </c>
      <c r="W451" s="1" t="n">
        <f aca="false">-(O451-$M$5)</f>
        <v>38.307</v>
      </c>
      <c r="X451" s="1" t="n">
        <f aca="false">AVERAGE(W451:W455)</f>
        <v>37.868</v>
      </c>
    </row>
    <row r="452" customFormat="false" ht="15" hidden="false" customHeight="false" outlineLevel="0" collapsed="false">
      <c r="A452" s="6" t="b">
        <f aca="false">IF(C452=C451,1 )</f>
        <v>0</v>
      </c>
      <c r="C452" s="1" t="n">
        <f aca="false">VALUE(RIGHT(G452,5))</f>
        <v>4451</v>
      </c>
      <c r="D452" s="1" t="n">
        <f aca="false">C452/10000*1000</f>
        <v>445.1</v>
      </c>
      <c r="F452" s="1" t="n">
        <v>446</v>
      </c>
      <c r="G452" s="1" t="s">
        <v>1727</v>
      </c>
      <c r="H452" s="1" t="n">
        <v>489.13</v>
      </c>
      <c r="I452" s="1" t="n">
        <v>191.177</v>
      </c>
      <c r="J452" s="1" t="n">
        <v>9</v>
      </c>
      <c r="K452" s="1" t="n">
        <v>831</v>
      </c>
      <c r="L452" s="1" t="n">
        <v>84.905</v>
      </c>
      <c r="M452" s="1" t="n">
        <v>163.853</v>
      </c>
      <c r="N452" s="1" t="n">
        <v>76.414</v>
      </c>
      <c r="O452" s="1" t="n">
        <v>140.457</v>
      </c>
      <c r="P452" s="1" t="n">
        <v>17.358</v>
      </c>
      <c r="Q452" s="1" t="n">
        <v>40.302</v>
      </c>
      <c r="R452" s="1" t="n">
        <v>93510.512</v>
      </c>
      <c r="S452" s="1" t="n">
        <v>2349185</v>
      </c>
      <c r="U452" s="1" t="n">
        <f aca="false">S452/$S$7</f>
        <v>1.08900740781947</v>
      </c>
      <c r="V452" s="1" t="n">
        <f aca="false">-(O452+Q452-$M$5)</f>
        <v>-2.39399999999998</v>
      </c>
      <c r="W452" s="1" t="n">
        <f aca="false">-(O452-$M$5)</f>
        <v>37.908</v>
      </c>
      <c r="X452" s="1" t="n">
        <f aca="false">AVERAGE(W452:W456)</f>
        <v>37.828</v>
      </c>
    </row>
    <row r="453" customFormat="false" ht="15" hidden="false" customHeight="false" outlineLevel="0" collapsed="false">
      <c r="A453" s="6" t="b">
        <f aca="false">IF(C453=C452,1 )</f>
        <v>0</v>
      </c>
      <c r="C453" s="1" t="n">
        <f aca="false">VALUE(RIGHT(G453,5))</f>
        <v>4461</v>
      </c>
      <c r="D453" s="1" t="n">
        <f aca="false">C453/10000*1000</f>
        <v>446.1</v>
      </c>
      <c r="F453" s="1" t="n">
        <v>447</v>
      </c>
      <c r="G453" s="1" t="s">
        <v>1728</v>
      </c>
      <c r="H453" s="1" t="n">
        <v>475.357</v>
      </c>
      <c r="I453" s="1" t="n">
        <v>190.362</v>
      </c>
      <c r="J453" s="1" t="n">
        <v>9</v>
      </c>
      <c r="K453" s="1" t="n">
        <v>795</v>
      </c>
      <c r="L453" s="1" t="n">
        <v>84.909</v>
      </c>
      <c r="M453" s="1" t="n">
        <v>163.978</v>
      </c>
      <c r="N453" s="1" t="n">
        <v>76.414</v>
      </c>
      <c r="O453" s="1" t="n">
        <v>141.455</v>
      </c>
      <c r="P453" s="1" t="n">
        <v>17.158</v>
      </c>
      <c r="Q453" s="1" t="n">
        <v>38.905</v>
      </c>
      <c r="R453" s="1" t="n">
        <v>90490.07</v>
      </c>
      <c r="S453" s="1" t="n">
        <v>2273305</v>
      </c>
      <c r="U453" s="1" t="n">
        <f aca="false">S453/$S$7</f>
        <v>1.05383185455085</v>
      </c>
      <c r="V453" s="1" t="n">
        <f aca="false">-(O453+Q453-$M$5)</f>
        <v>-1.995</v>
      </c>
      <c r="W453" s="1" t="n">
        <f aca="false">-(O453-$M$5)</f>
        <v>36.91</v>
      </c>
      <c r="X453" s="1" t="n">
        <f aca="false">AVERAGE(W453:W457)</f>
        <v>37.4688</v>
      </c>
    </row>
    <row r="454" customFormat="false" ht="15" hidden="false" customHeight="false" outlineLevel="0" collapsed="false">
      <c r="A454" s="6" t="b">
        <f aca="false">IF(C454=C453,1 )</f>
        <v>0</v>
      </c>
      <c r="C454" s="1" t="n">
        <f aca="false">VALUE(RIGHT(G454,5))</f>
        <v>4471</v>
      </c>
      <c r="D454" s="1" t="n">
        <f aca="false">C454/10000*1000</f>
        <v>447.1</v>
      </c>
      <c r="F454" s="1" t="n">
        <v>448</v>
      </c>
      <c r="G454" s="1" t="s">
        <v>1729</v>
      </c>
      <c r="H454" s="1" t="n">
        <v>481.806</v>
      </c>
      <c r="I454" s="1" t="n">
        <v>183.744</v>
      </c>
      <c r="J454" s="1" t="n">
        <v>7</v>
      </c>
      <c r="K454" s="1" t="n">
        <v>865</v>
      </c>
      <c r="L454" s="1" t="n">
        <v>84.85</v>
      </c>
      <c r="M454" s="1" t="n">
        <v>164.108</v>
      </c>
      <c r="N454" s="1" t="n">
        <v>75.815</v>
      </c>
      <c r="O454" s="1" t="n">
        <v>140.856</v>
      </c>
      <c r="P454" s="1" t="n">
        <v>18.355</v>
      </c>
      <c r="Q454" s="1" t="n">
        <v>39.703</v>
      </c>
      <c r="R454" s="1" t="n">
        <v>88529.171</v>
      </c>
      <c r="S454" s="1" t="n">
        <v>2224043</v>
      </c>
      <c r="U454" s="1" t="n">
        <f aca="false">S454/$S$7</f>
        <v>1.03099555901686</v>
      </c>
      <c r="V454" s="1" t="n">
        <f aca="false">-(O454+Q454-$M$5)</f>
        <v>-2.19399999999999</v>
      </c>
      <c r="W454" s="1" t="n">
        <f aca="false">-(O454-$M$5)</f>
        <v>37.509</v>
      </c>
      <c r="X454" s="1" t="n">
        <f aca="false">AVERAGE(W454:W458)</f>
        <v>37.9078</v>
      </c>
    </row>
    <row r="455" customFormat="false" ht="15" hidden="false" customHeight="false" outlineLevel="0" collapsed="false">
      <c r="A455" s="6" t="b">
        <f aca="false">IF(C455=C454,1 )</f>
        <v>0</v>
      </c>
      <c r="C455" s="1" t="n">
        <f aca="false">VALUE(RIGHT(G455,5))</f>
        <v>4481</v>
      </c>
      <c r="D455" s="1" t="n">
        <f aca="false">C455/10000*1000</f>
        <v>448.1</v>
      </c>
      <c r="F455" s="1" t="n">
        <v>449</v>
      </c>
      <c r="G455" s="1" t="s">
        <v>1730</v>
      </c>
      <c r="H455" s="1" t="n">
        <v>482.562</v>
      </c>
      <c r="I455" s="1" t="n">
        <v>183.408</v>
      </c>
      <c r="J455" s="1" t="n">
        <v>2</v>
      </c>
      <c r="K455" s="1" t="n">
        <v>817</v>
      </c>
      <c r="L455" s="1" t="n">
        <v>84.906</v>
      </c>
      <c r="M455" s="1" t="n">
        <v>164.08</v>
      </c>
      <c r="N455" s="1" t="n">
        <v>76.214</v>
      </c>
      <c r="O455" s="1" t="n">
        <v>139.659</v>
      </c>
      <c r="P455" s="1" t="n">
        <v>17.557</v>
      </c>
      <c r="Q455" s="1" t="n">
        <v>40.701</v>
      </c>
      <c r="R455" s="1" t="n">
        <v>88505.606</v>
      </c>
      <c r="S455" s="1" t="n">
        <v>2223451</v>
      </c>
      <c r="U455" s="1" t="n">
        <f aca="false">S455/$S$7</f>
        <v>1.0307211266561</v>
      </c>
      <c r="V455" s="1" t="n">
        <f aca="false">-(O455+Q455-$M$5)</f>
        <v>-1.99499999999998</v>
      </c>
      <c r="W455" s="1" t="n">
        <f aca="false">-(O455-$M$5)</f>
        <v>38.706</v>
      </c>
      <c r="X455" s="1" t="n">
        <f aca="false">AVERAGE(W455:W459)</f>
        <v>37.9476</v>
      </c>
    </row>
    <row r="456" customFormat="false" ht="15" hidden="false" customHeight="false" outlineLevel="0" collapsed="false">
      <c r="A456" s="6" t="b">
        <f aca="false">IF(C456=C455,1 )</f>
        <v>0</v>
      </c>
      <c r="C456" s="1" t="n">
        <f aca="false">VALUE(RIGHT(G456,5))</f>
        <v>4491</v>
      </c>
      <c r="D456" s="1" t="n">
        <f aca="false">C456/10000*1000</f>
        <v>449.1</v>
      </c>
      <c r="F456" s="1" t="n">
        <v>450</v>
      </c>
      <c r="G456" s="1" t="s">
        <v>1731</v>
      </c>
      <c r="H456" s="1" t="n">
        <v>481.846</v>
      </c>
      <c r="I456" s="1" t="n">
        <v>185.153</v>
      </c>
      <c r="J456" s="1" t="n">
        <v>4</v>
      </c>
      <c r="K456" s="1" t="n">
        <v>788</v>
      </c>
      <c r="L456" s="1" t="n">
        <v>84.862</v>
      </c>
      <c r="M456" s="1" t="n">
        <v>164.065</v>
      </c>
      <c r="N456" s="1" t="n">
        <v>76.613</v>
      </c>
      <c r="O456" s="1" t="n">
        <v>140.258</v>
      </c>
      <c r="P456" s="1" t="n">
        <v>16.959</v>
      </c>
      <c r="Q456" s="1" t="n">
        <v>40.9</v>
      </c>
      <c r="R456" s="1" t="n">
        <v>89215.059</v>
      </c>
      <c r="S456" s="1" t="n">
        <v>2241274</v>
      </c>
      <c r="U456" s="1" t="n">
        <f aca="false">S456/$S$7</f>
        <v>1.03898330227427</v>
      </c>
      <c r="V456" s="1" t="n">
        <f aca="false">-(O456+Q456-$M$5)</f>
        <v>-2.79300000000001</v>
      </c>
      <c r="W456" s="1" t="n">
        <f aca="false">-(O456-$M$5)</f>
        <v>38.107</v>
      </c>
      <c r="X456" s="1" t="n">
        <f aca="false">AVERAGE(W456:W460)</f>
        <v>37.6682</v>
      </c>
    </row>
    <row r="457" customFormat="false" ht="15" hidden="false" customHeight="false" outlineLevel="0" collapsed="false">
      <c r="A457" s="6" t="b">
        <f aca="false">IF(C457=C456,1 )</f>
        <v>0</v>
      </c>
      <c r="C457" s="1" t="n">
        <f aca="false">VALUE(RIGHT(G457,5))</f>
        <v>4501</v>
      </c>
      <c r="D457" s="1" t="n">
        <f aca="false">C457/10000*1000</f>
        <v>450.1</v>
      </c>
      <c r="F457" s="1" t="n">
        <v>451</v>
      </c>
      <c r="G457" s="1" t="s">
        <v>1732</v>
      </c>
      <c r="H457" s="1" t="n">
        <v>476.074</v>
      </c>
      <c r="I457" s="1" t="n">
        <v>187.638</v>
      </c>
      <c r="J457" s="1" t="n">
        <v>2</v>
      </c>
      <c r="K457" s="1" t="n">
        <v>799</v>
      </c>
      <c r="L457" s="1" t="n">
        <v>84.862</v>
      </c>
      <c r="M457" s="1" t="n">
        <v>163.799</v>
      </c>
      <c r="N457" s="1" t="n">
        <v>76.414</v>
      </c>
      <c r="O457" s="1" t="n">
        <v>142.253</v>
      </c>
      <c r="P457" s="1" t="n">
        <v>17.358</v>
      </c>
      <c r="Q457" s="1" t="n">
        <v>38.307</v>
      </c>
      <c r="R457" s="1" t="n">
        <v>89329.699</v>
      </c>
      <c r="S457" s="1" t="n">
        <v>2244154</v>
      </c>
      <c r="U457" s="1" t="n">
        <f aca="false">S457/$S$7</f>
        <v>1.04031837862394</v>
      </c>
      <c r="V457" s="1" t="n">
        <f aca="false">-(O457+Q457-$M$5)</f>
        <v>-2.19499999999999</v>
      </c>
      <c r="W457" s="1" t="n">
        <f aca="false">-(O457-$M$5)</f>
        <v>36.112</v>
      </c>
      <c r="X457" s="1" t="n">
        <f aca="false">AVERAGE(W457:W461)</f>
        <v>37.6682</v>
      </c>
    </row>
    <row r="458" customFormat="false" ht="15" hidden="false" customHeight="false" outlineLevel="0" collapsed="false">
      <c r="A458" s="6" t="b">
        <f aca="false">IF(C458=C457,1 )</f>
        <v>0</v>
      </c>
      <c r="C458" s="1" t="n">
        <f aca="false">VALUE(RIGHT(G458,5))</f>
        <v>4511</v>
      </c>
      <c r="D458" s="1" t="n">
        <f aca="false">C458/10000*1000</f>
        <v>451.1</v>
      </c>
      <c r="F458" s="1" t="n">
        <v>452</v>
      </c>
      <c r="G458" s="1" t="s">
        <v>1733</v>
      </c>
      <c r="H458" s="1" t="n">
        <v>485.587</v>
      </c>
      <c r="I458" s="1" t="n">
        <v>185.114</v>
      </c>
      <c r="J458" s="1" t="n">
        <v>6</v>
      </c>
      <c r="K458" s="1" t="n">
        <v>812</v>
      </c>
      <c r="L458" s="1" t="n">
        <v>84.836</v>
      </c>
      <c r="M458" s="1" t="n">
        <v>163.996</v>
      </c>
      <c r="N458" s="1" t="n">
        <v>76.214</v>
      </c>
      <c r="O458" s="1" t="n">
        <v>139.26</v>
      </c>
      <c r="P458" s="1" t="n">
        <v>17.158</v>
      </c>
      <c r="Q458" s="1" t="n">
        <v>41.499</v>
      </c>
      <c r="R458" s="1" t="n">
        <v>89889.126</v>
      </c>
      <c r="S458" s="1" t="n">
        <v>2258208</v>
      </c>
      <c r="U458" s="1" t="n">
        <f aca="false">S458/$S$7</f>
        <v>1.04683336578311</v>
      </c>
      <c r="V458" s="1" t="n">
        <f aca="false">-(O458+Q458-$M$5)</f>
        <v>-2.39399999999998</v>
      </c>
      <c r="W458" s="1" t="n">
        <f aca="false">-(O458-$M$5)</f>
        <v>39.105</v>
      </c>
      <c r="X458" s="1" t="n">
        <f aca="false">AVERAGE(W458:W462)</f>
        <v>38.187</v>
      </c>
    </row>
    <row r="459" customFormat="false" ht="15" hidden="false" customHeight="false" outlineLevel="0" collapsed="false">
      <c r="A459" s="6" t="b">
        <f aca="false">IF(C459=C458,1 )</f>
        <v>0</v>
      </c>
      <c r="C459" s="1" t="n">
        <f aca="false">VALUE(RIGHT(G459,5))</f>
        <v>4521</v>
      </c>
      <c r="D459" s="1" t="n">
        <f aca="false">C459/10000*1000</f>
        <v>452.1</v>
      </c>
      <c r="F459" s="1" t="n">
        <v>453</v>
      </c>
      <c r="G459" s="1" t="s">
        <v>1734</v>
      </c>
      <c r="H459" s="1" t="n">
        <v>479.895</v>
      </c>
      <c r="I459" s="1" t="n">
        <v>194.896</v>
      </c>
      <c r="J459" s="1" t="n">
        <v>0</v>
      </c>
      <c r="K459" s="1" t="n">
        <v>849</v>
      </c>
      <c r="L459" s="1" t="n">
        <v>84.838</v>
      </c>
      <c r="M459" s="1" t="n">
        <v>163.934</v>
      </c>
      <c r="N459" s="1" t="n">
        <v>76.414</v>
      </c>
      <c r="O459" s="1" t="n">
        <v>140.657</v>
      </c>
      <c r="P459" s="1" t="n">
        <v>17.358</v>
      </c>
      <c r="Q459" s="1" t="n">
        <v>39.703</v>
      </c>
      <c r="R459" s="1" t="n">
        <v>93529.459</v>
      </c>
      <c r="S459" s="1" t="n">
        <v>2349661</v>
      </c>
      <c r="U459" s="1" t="n">
        <f aca="false">S459/$S$7</f>
        <v>1.08922806627171</v>
      </c>
      <c r="V459" s="1" t="n">
        <f aca="false">-(O459+Q459-$M$5)</f>
        <v>-1.995</v>
      </c>
      <c r="W459" s="1" t="n">
        <f aca="false">-(O459-$M$5)</f>
        <v>37.708</v>
      </c>
      <c r="X459" s="1" t="n">
        <f aca="false">AVERAGE(W459:W463)</f>
        <v>37.788</v>
      </c>
    </row>
    <row r="460" customFormat="false" ht="15" hidden="false" customHeight="false" outlineLevel="0" collapsed="false">
      <c r="A460" s="6" t="b">
        <f aca="false">IF(C460=C459,1 )</f>
        <v>0</v>
      </c>
      <c r="C460" s="1" t="n">
        <f aca="false">VALUE(RIGHT(G460,5))</f>
        <v>4531</v>
      </c>
      <c r="D460" s="1" t="n">
        <f aca="false">C460/10000*1000</f>
        <v>453.1</v>
      </c>
      <c r="F460" s="1" t="n">
        <v>454</v>
      </c>
      <c r="G460" s="1" t="s">
        <v>1735</v>
      </c>
      <c r="H460" s="1" t="n">
        <v>480.333</v>
      </c>
      <c r="I460" s="1" t="n">
        <v>191.098</v>
      </c>
      <c r="J460" s="1" t="n">
        <v>8</v>
      </c>
      <c r="K460" s="1" t="n">
        <v>759</v>
      </c>
      <c r="L460" s="1" t="n">
        <v>84.846</v>
      </c>
      <c r="M460" s="1" t="n">
        <v>163.922</v>
      </c>
      <c r="N460" s="1" t="n">
        <v>76.214</v>
      </c>
      <c r="O460" s="1" t="n">
        <v>141.056</v>
      </c>
      <c r="P460" s="1" t="n">
        <v>17.557</v>
      </c>
      <c r="Q460" s="1" t="n">
        <v>40.102</v>
      </c>
      <c r="R460" s="1" t="n">
        <v>91790.794</v>
      </c>
      <c r="S460" s="1" t="n">
        <v>2305982</v>
      </c>
      <c r="U460" s="1" t="n">
        <f aca="false">S460/$S$7</f>
        <v>1.06897987186976</v>
      </c>
      <c r="V460" s="1" t="n">
        <f aca="false">-(O460+Q460-$M$5)</f>
        <v>-2.79300000000001</v>
      </c>
      <c r="W460" s="1" t="n">
        <f aca="false">-(O460-$M$5)</f>
        <v>37.309</v>
      </c>
      <c r="X460" s="1" t="n">
        <f aca="false">AVERAGE(W460:W464)</f>
        <v>37.788</v>
      </c>
    </row>
    <row r="461" customFormat="false" ht="15" hidden="false" customHeight="false" outlineLevel="0" collapsed="false">
      <c r="A461" s="6" t="b">
        <f aca="false">IF(C461=C460,1 )</f>
        <v>0</v>
      </c>
      <c r="C461" s="1" t="n">
        <f aca="false">VALUE(RIGHT(G461,5))</f>
        <v>4541</v>
      </c>
      <c r="D461" s="1" t="n">
        <f aca="false">C461/10000*1000</f>
        <v>454.1</v>
      </c>
      <c r="F461" s="1" t="n">
        <v>455</v>
      </c>
      <c r="G461" s="1" t="s">
        <v>1736</v>
      </c>
      <c r="H461" s="1" t="n">
        <v>476.154</v>
      </c>
      <c r="I461" s="1" t="n">
        <v>190.167</v>
      </c>
      <c r="J461" s="1" t="n">
        <v>8</v>
      </c>
      <c r="K461" s="1" t="n">
        <v>847</v>
      </c>
      <c r="L461" s="1" t="n">
        <v>84.872</v>
      </c>
      <c r="M461" s="1" t="n">
        <v>164.177</v>
      </c>
      <c r="N461" s="1" t="n">
        <v>76.813</v>
      </c>
      <c r="O461" s="1" t="n">
        <v>140.258</v>
      </c>
      <c r="P461" s="1" t="n">
        <v>17.956</v>
      </c>
      <c r="Q461" s="1" t="n">
        <v>40.9</v>
      </c>
      <c r="R461" s="1" t="n">
        <v>90548.504</v>
      </c>
      <c r="S461" s="1" t="n">
        <v>2274773</v>
      </c>
      <c r="U461" s="1" t="n">
        <f aca="false">S461/$S$7</f>
        <v>1.05451237263464</v>
      </c>
      <c r="V461" s="1" t="n">
        <f aca="false">-(O461+Q461-$M$5)</f>
        <v>-2.79300000000001</v>
      </c>
      <c r="W461" s="1" t="n">
        <f aca="false">-(O461-$M$5)</f>
        <v>38.107</v>
      </c>
      <c r="X461" s="1" t="n">
        <f aca="false">AVERAGE(W461:W465)</f>
        <v>37.9876</v>
      </c>
    </row>
    <row r="462" customFormat="false" ht="15" hidden="false" customHeight="false" outlineLevel="0" collapsed="false">
      <c r="A462" s="6" t="b">
        <f aca="false">IF(C462=C461,1 )</f>
        <v>0</v>
      </c>
      <c r="C462" s="1" t="n">
        <f aca="false">VALUE(RIGHT(G462,5))</f>
        <v>4551</v>
      </c>
      <c r="D462" s="1" t="n">
        <f aca="false">C462/10000*1000</f>
        <v>455.1</v>
      </c>
      <c r="F462" s="1" t="n">
        <v>456</v>
      </c>
      <c r="G462" s="1" t="s">
        <v>1737</v>
      </c>
      <c r="H462" s="1" t="n">
        <v>487.538</v>
      </c>
      <c r="I462" s="1" t="n">
        <v>188.262</v>
      </c>
      <c r="J462" s="1" t="n">
        <v>5</v>
      </c>
      <c r="K462" s="1" t="n">
        <v>801</v>
      </c>
      <c r="L462" s="1" t="n">
        <v>84.839</v>
      </c>
      <c r="M462" s="1" t="n">
        <v>164.123</v>
      </c>
      <c r="N462" s="1" t="n">
        <v>75.615</v>
      </c>
      <c r="O462" s="1" t="n">
        <v>139.659</v>
      </c>
      <c r="P462" s="1" t="n">
        <v>18.954</v>
      </c>
      <c r="Q462" s="1" t="n">
        <v>40.9</v>
      </c>
      <c r="R462" s="1" t="n">
        <v>91784.943</v>
      </c>
      <c r="S462" s="1" t="n">
        <v>2305835</v>
      </c>
      <c r="U462" s="1" t="n">
        <f aca="false">S462/$S$7</f>
        <v>1.06891172734774</v>
      </c>
      <c r="V462" s="1" t="n">
        <f aca="false">-(O462+Q462-$M$5)</f>
        <v>-2.19399999999999</v>
      </c>
      <c r="W462" s="1" t="n">
        <f aca="false">-(O462-$M$5)</f>
        <v>38.706</v>
      </c>
      <c r="X462" s="1" t="n">
        <f aca="false">AVERAGE(W462:W466)</f>
        <v>37.7882</v>
      </c>
    </row>
    <row r="463" customFormat="false" ht="15" hidden="false" customHeight="false" outlineLevel="0" collapsed="false">
      <c r="A463" s="6" t="b">
        <f aca="false">IF(C463=C462,1 )</f>
        <v>0</v>
      </c>
      <c r="C463" s="1" t="n">
        <f aca="false">VALUE(RIGHT(G463,5))</f>
        <v>4561</v>
      </c>
      <c r="D463" s="1" t="n">
        <f aca="false">C463/10000*1000</f>
        <v>456.1</v>
      </c>
      <c r="F463" s="1" t="n">
        <v>457</v>
      </c>
      <c r="G463" s="1" t="s">
        <v>1738</v>
      </c>
      <c r="H463" s="1" t="n">
        <v>480.293</v>
      </c>
      <c r="I463" s="1" t="n">
        <v>189.098</v>
      </c>
      <c r="J463" s="1" t="n">
        <v>8</v>
      </c>
      <c r="K463" s="1" t="n">
        <v>841</v>
      </c>
      <c r="L463" s="1" t="n">
        <v>84.806</v>
      </c>
      <c r="M463" s="1" t="n">
        <v>164</v>
      </c>
      <c r="N463" s="1" t="n">
        <v>76.015</v>
      </c>
      <c r="O463" s="1" t="n">
        <v>141.255</v>
      </c>
      <c r="P463" s="1" t="n">
        <v>17.557</v>
      </c>
      <c r="Q463" s="1" t="n">
        <v>39.304</v>
      </c>
      <c r="R463" s="1" t="n">
        <v>90822.366</v>
      </c>
      <c r="S463" s="1" t="n">
        <v>2281653</v>
      </c>
      <c r="U463" s="1" t="n">
        <f aca="false">S463/$S$7</f>
        <v>1.05770172169221</v>
      </c>
      <c r="V463" s="1" t="n">
        <f aca="false">-(O463+Q463-$M$5)</f>
        <v>-2.19399999999999</v>
      </c>
      <c r="W463" s="1" t="n">
        <f aca="false">-(O463-$M$5)</f>
        <v>37.11</v>
      </c>
      <c r="X463" s="1" t="n">
        <f aca="false">AVERAGE(W463:W467)</f>
        <v>37.5088</v>
      </c>
    </row>
    <row r="464" customFormat="false" ht="15" hidden="false" customHeight="false" outlineLevel="0" collapsed="false">
      <c r="A464" s="6" t="b">
        <f aca="false">IF(C464=C463,1 )</f>
        <v>0</v>
      </c>
      <c r="C464" s="1" t="n">
        <f aca="false">VALUE(RIGHT(G464,5))</f>
        <v>4571</v>
      </c>
      <c r="D464" s="1" t="n">
        <f aca="false">C464/10000*1000</f>
        <v>457.1</v>
      </c>
      <c r="F464" s="1" t="n">
        <v>458</v>
      </c>
      <c r="G464" s="1" t="s">
        <v>1739</v>
      </c>
      <c r="H464" s="1" t="n">
        <v>478.064</v>
      </c>
      <c r="I464" s="1" t="n">
        <v>190.763</v>
      </c>
      <c r="J464" s="1" t="n">
        <v>0</v>
      </c>
      <c r="K464" s="1" t="n">
        <v>836</v>
      </c>
      <c r="L464" s="1" t="n">
        <v>84.834</v>
      </c>
      <c r="M464" s="1" t="n">
        <v>164.1</v>
      </c>
      <c r="N464" s="1" t="n">
        <v>75.815</v>
      </c>
      <c r="O464" s="1" t="n">
        <v>140.657</v>
      </c>
      <c r="P464" s="1" t="n">
        <v>17.757</v>
      </c>
      <c r="Q464" s="1" t="n">
        <v>39.903</v>
      </c>
      <c r="R464" s="1" t="n">
        <v>91196.817</v>
      </c>
      <c r="S464" s="1" t="n">
        <v>2291060</v>
      </c>
      <c r="U464" s="1" t="n">
        <f aca="false">S464/$S$7</f>
        <v>1.06206250753298</v>
      </c>
      <c r="V464" s="1" t="n">
        <f aca="false">-(O464+Q464-$M$5)</f>
        <v>-2.19499999999999</v>
      </c>
      <c r="W464" s="1" t="n">
        <f aca="false">-(O464-$M$5)</f>
        <v>37.708</v>
      </c>
      <c r="X464" s="1" t="n">
        <f aca="false">AVERAGE(W464:W468)</f>
        <v>37.429</v>
      </c>
    </row>
    <row r="465" customFormat="false" ht="15" hidden="false" customHeight="false" outlineLevel="0" collapsed="false">
      <c r="A465" s="6" t="b">
        <f aca="false">IF(C465=C464,1 )</f>
        <v>0</v>
      </c>
      <c r="C465" s="1" t="n">
        <f aca="false">VALUE(RIGHT(G465,5))</f>
        <v>4581</v>
      </c>
      <c r="D465" s="1" t="n">
        <f aca="false">C465/10000*1000</f>
        <v>458.1</v>
      </c>
      <c r="F465" s="1" t="n">
        <v>459</v>
      </c>
      <c r="G465" s="1" t="s">
        <v>1740</v>
      </c>
      <c r="H465" s="1" t="n">
        <v>491.757</v>
      </c>
      <c r="I465" s="1" t="n">
        <v>189.338</v>
      </c>
      <c r="J465" s="1" t="n">
        <v>0</v>
      </c>
      <c r="K465" s="1" t="n">
        <v>836</v>
      </c>
      <c r="L465" s="1" t="n">
        <v>84.869</v>
      </c>
      <c r="M465" s="1" t="n">
        <v>163.716</v>
      </c>
      <c r="N465" s="1" t="n">
        <v>76.015</v>
      </c>
      <c r="O465" s="1" t="n">
        <v>140.058</v>
      </c>
      <c r="P465" s="1" t="n">
        <v>17.358</v>
      </c>
      <c r="Q465" s="1" t="n">
        <v>41.1</v>
      </c>
      <c r="R465" s="1" t="n">
        <v>93108.516</v>
      </c>
      <c r="S465" s="1" t="n">
        <v>2339086</v>
      </c>
      <c r="U465" s="1" t="n">
        <f aca="false">S465/$S$7</f>
        <v>1.08432583280023</v>
      </c>
      <c r="V465" s="1" t="n">
        <f aca="false">-(O465+Q465-$M$5)</f>
        <v>-2.79299999999998</v>
      </c>
      <c r="W465" s="1" t="n">
        <f aca="false">-(O465-$M$5)</f>
        <v>38.307</v>
      </c>
      <c r="X465" s="1" t="n">
        <f aca="false">AVERAGE(W465:W469)</f>
        <v>37.2296</v>
      </c>
    </row>
    <row r="466" customFormat="false" ht="15" hidden="false" customHeight="false" outlineLevel="0" collapsed="false">
      <c r="A466" s="6" t="b">
        <f aca="false">IF(C466=C465,1 )</f>
        <v>0</v>
      </c>
      <c r="C466" s="1" t="n">
        <f aca="false">VALUE(RIGHT(G466,5))</f>
        <v>4591</v>
      </c>
      <c r="D466" s="1" t="n">
        <f aca="false">C466/10000*1000</f>
        <v>459.1</v>
      </c>
      <c r="F466" s="1" t="n">
        <v>460</v>
      </c>
      <c r="G466" s="1" t="s">
        <v>1741</v>
      </c>
      <c r="H466" s="1" t="n">
        <v>469.028</v>
      </c>
      <c r="I466" s="1" t="n">
        <v>192.81</v>
      </c>
      <c r="J466" s="1" t="n">
        <v>4</v>
      </c>
      <c r="K466" s="1" t="n">
        <v>744</v>
      </c>
      <c r="L466" s="1" t="n">
        <v>84.813</v>
      </c>
      <c r="M466" s="1" t="n">
        <v>164.06</v>
      </c>
      <c r="N466" s="1" t="n">
        <v>76.015</v>
      </c>
      <c r="O466" s="1" t="n">
        <v>141.255</v>
      </c>
      <c r="P466" s="1" t="n">
        <v>17.757</v>
      </c>
      <c r="Q466" s="1" t="n">
        <v>39.703</v>
      </c>
      <c r="R466" s="1" t="n">
        <v>90433.586</v>
      </c>
      <c r="S466" s="1" t="n">
        <v>2271886</v>
      </c>
      <c r="U466" s="1" t="n">
        <f aca="false">S466/$S$7</f>
        <v>1.05317405130773</v>
      </c>
      <c r="V466" s="1" t="n">
        <f aca="false">-(O466+Q466-$M$5)</f>
        <v>-2.59299999999999</v>
      </c>
      <c r="W466" s="1" t="n">
        <f aca="false">-(O466-$M$5)</f>
        <v>37.11</v>
      </c>
      <c r="X466" s="1" t="n">
        <f aca="false">AVERAGE(W466:W470)</f>
        <v>36.8306</v>
      </c>
    </row>
    <row r="467" customFormat="false" ht="15" hidden="false" customHeight="false" outlineLevel="0" collapsed="false">
      <c r="A467" s="6" t="b">
        <f aca="false">IF(C467=C466,1 )</f>
        <v>0</v>
      </c>
      <c r="C467" s="1" t="n">
        <f aca="false">VALUE(RIGHT(G467,5))</f>
        <v>4601</v>
      </c>
      <c r="D467" s="1" t="n">
        <f aca="false">C467/10000*1000</f>
        <v>460.1</v>
      </c>
      <c r="F467" s="1" t="n">
        <v>461</v>
      </c>
      <c r="G467" s="1" t="s">
        <v>1742</v>
      </c>
      <c r="H467" s="1" t="n">
        <v>472.491</v>
      </c>
      <c r="I467" s="1" t="n">
        <v>189.979</v>
      </c>
      <c r="J467" s="1" t="n">
        <v>9</v>
      </c>
      <c r="K467" s="1" t="n">
        <v>771</v>
      </c>
      <c r="L467" s="1" t="n">
        <v>84.905</v>
      </c>
      <c r="M467" s="1" t="n">
        <v>164.332</v>
      </c>
      <c r="N467" s="1" t="n">
        <v>76.613</v>
      </c>
      <c r="O467" s="1" t="n">
        <v>141.056</v>
      </c>
      <c r="P467" s="1" t="n">
        <v>17.358</v>
      </c>
      <c r="Q467" s="1" t="n">
        <v>39.504</v>
      </c>
      <c r="R467" s="1" t="n">
        <v>89763.54</v>
      </c>
      <c r="S467" s="1" t="n">
        <v>2255053</v>
      </c>
      <c r="U467" s="1" t="n">
        <f aca="false">S467/$S$7</f>
        <v>1.04537080818476</v>
      </c>
      <c r="V467" s="1" t="n">
        <f aca="false">-(O467+Q467-$M$5)</f>
        <v>-2.19499999999999</v>
      </c>
      <c r="W467" s="1" t="n">
        <f aca="false">-(O467-$M$5)</f>
        <v>37.309</v>
      </c>
      <c r="X467" s="1" t="n">
        <f aca="false">AVERAGE(W467:W471)</f>
        <v>36.8306</v>
      </c>
    </row>
    <row r="468" customFormat="false" ht="15" hidden="false" customHeight="false" outlineLevel="0" collapsed="false">
      <c r="A468" s="6" t="b">
        <f aca="false">IF(C468=C467,1 )</f>
        <v>0</v>
      </c>
      <c r="C468" s="1" t="n">
        <f aca="false">VALUE(RIGHT(G468,5))</f>
        <v>4611</v>
      </c>
      <c r="D468" s="1" t="n">
        <f aca="false">C468/10000*1000</f>
        <v>461.1</v>
      </c>
      <c r="F468" s="1" t="n">
        <v>462</v>
      </c>
      <c r="G468" s="1" t="s">
        <v>1743</v>
      </c>
      <c r="H468" s="1" t="n">
        <v>474.681</v>
      </c>
      <c r="I468" s="1" t="n">
        <v>188.981</v>
      </c>
      <c r="J468" s="1" t="n">
        <v>5</v>
      </c>
      <c r="K468" s="1" t="n">
        <v>803</v>
      </c>
      <c r="L468" s="1" t="n">
        <v>84.843</v>
      </c>
      <c r="M468" s="1" t="n">
        <v>164.069</v>
      </c>
      <c r="N468" s="1" t="n">
        <v>76.414</v>
      </c>
      <c r="O468" s="1" t="n">
        <v>141.654</v>
      </c>
      <c r="P468" s="1" t="n">
        <v>17.557</v>
      </c>
      <c r="Q468" s="1" t="n">
        <v>38.905</v>
      </c>
      <c r="R468" s="1" t="n">
        <v>89705.463</v>
      </c>
      <c r="S468" s="1" t="n">
        <v>2253594</v>
      </c>
      <c r="U468" s="1" t="n">
        <f aca="false">S468/$S$7</f>
        <v>1.04469446221456</v>
      </c>
      <c r="V468" s="1" t="n">
        <f aca="false">-(O468+Q468-$M$5)</f>
        <v>-2.19399999999999</v>
      </c>
      <c r="W468" s="1" t="n">
        <f aca="false">-(O468-$M$5)</f>
        <v>36.711</v>
      </c>
      <c r="X468" s="1" t="n">
        <f aca="false">AVERAGE(W468:W472)</f>
        <v>36.6312</v>
      </c>
    </row>
    <row r="469" customFormat="false" ht="15" hidden="false" customHeight="false" outlineLevel="0" collapsed="false">
      <c r="A469" s="6" t="b">
        <f aca="false">IF(C469=C468,1 )</f>
        <v>0</v>
      </c>
      <c r="C469" s="1" t="n">
        <f aca="false">VALUE(RIGHT(G469,5))</f>
        <v>4621</v>
      </c>
      <c r="D469" s="1" t="n">
        <f aca="false">C469/10000*1000</f>
        <v>462.1</v>
      </c>
      <c r="F469" s="1" t="n">
        <v>463</v>
      </c>
      <c r="G469" s="1" t="s">
        <v>1744</v>
      </c>
      <c r="H469" s="1" t="n">
        <v>474.959</v>
      </c>
      <c r="I469" s="1" t="n">
        <v>191.641</v>
      </c>
      <c r="J469" s="1" t="n">
        <v>5</v>
      </c>
      <c r="K469" s="1" t="n">
        <v>918</v>
      </c>
      <c r="L469" s="1" t="n">
        <v>84.855</v>
      </c>
      <c r="M469" s="1" t="n">
        <v>164.065</v>
      </c>
      <c r="N469" s="1" t="n">
        <v>76.015</v>
      </c>
      <c r="O469" s="1" t="n">
        <v>141.654</v>
      </c>
      <c r="P469" s="1" t="n">
        <v>17.158</v>
      </c>
      <c r="Q469" s="1" t="n">
        <v>39.504</v>
      </c>
      <c r="R469" s="1" t="n">
        <v>91021.911</v>
      </c>
      <c r="S469" s="1" t="n">
        <v>2286666</v>
      </c>
      <c r="U469" s="1" t="n">
        <f aca="false">S469/$S$7</f>
        <v>1.06002558896337</v>
      </c>
      <c r="V469" s="1" t="n">
        <f aca="false">-(O469+Q469-$M$5)</f>
        <v>-2.79299999999998</v>
      </c>
      <c r="W469" s="1" t="n">
        <f aca="false">-(O469-$M$5)</f>
        <v>36.711</v>
      </c>
      <c r="X469" s="1" t="n">
        <f aca="false">AVERAGE(W469:W473)</f>
        <v>36.5114</v>
      </c>
    </row>
    <row r="470" customFormat="false" ht="15" hidden="false" customHeight="false" outlineLevel="0" collapsed="false">
      <c r="A470" s="6" t="b">
        <f aca="false">IF(C470=C469,1 )</f>
        <v>0</v>
      </c>
      <c r="C470" s="1" t="n">
        <f aca="false">VALUE(RIGHT(G470,5))</f>
        <v>4631</v>
      </c>
      <c r="D470" s="1" t="n">
        <f aca="false">C470/10000*1000</f>
        <v>463.1</v>
      </c>
      <c r="F470" s="1" t="n">
        <v>464</v>
      </c>
      <c r="G470" s="1" t="s">
        <v>1745</v>
      </c>
      <c r="H470" s="1" t="n">
        <v>474.681</v>
      </c>
      <c r="I470" s="1" t="n">
        <v>190.868</v>
      </c>
      <c r="J470" s="1" t="n">
        <v>2</v>
      </c>
      <c r="K470" s="1" t="n">
        <v>782</v>
      </c>
      <c r="L470" s="1" t="n">
        <v>84.826</v>
      </c>
      <c r="M470" s="1" t="n">
        <v>164.081</v>
      </c>
      <c r="N470" s="1" t="n">
        <v>75.416</v>
      </c>
      <c r="O470" s="1" t="n">
        <v>142.053</v>
      </c>
      <c r="P470" s="1" t="n">
        <v>18.355</v>
      </c>
      <c r="Q470" s="1" t="n">
        <v>38.506</v>
      </c>
      <c r="R470" s="1" t="n">
        <v>90601.127</v>
      </c>
      <c r="S470" s="1" t="n">
        <v>2276095</v>
      </c>
      <c r="U470" s="1" t="n">
        <f aca="false">S470/$S$7</f>
        <v>1.0551252097646</v>
      </c>
      <c r="V470" s="1" t="n">
        <f aca="false">-(O470+Q470-$M$5)</f>
        <v>-2.19399999999999</v>
      </c>
      <c r="W470" s="1" t="n">
        <f aca="false">-(O470-$M$5)</f>
        <v>36.312</v>
      </c>
      <c r="X470" s="1" t="n">
        <f aca="false">AVERAGE(W470:W474)</f>
        <v>36.5912</v>
      </c>
    </row>
    <row r="471" customFormat="false" ht="15" hidden="false" customHeight="false" outlineLevel="0" collapsed="false">
      <c r="A471" s="6" t="b">
        <f aca="false">IF(C471=C470,1 )</f>
        <v>0</v>
      </c>
      <c r="C471" s="1" t="n">
        <f aca="false">VALUE(RIGHT(G471,5))</f>
        <v>4641</v>
      </c>
      <c r="D471" s="1" t="n">
        <f aca="false">C471/10000*1000</f>
        <v>464.1</v>
      </c>
      <c r="F471" s="1" t="n">
        <v>465</v>
      </c>
      <c r="G471" s="1" t="s">
        <v>1746</v>
      </c>
      <c r="H471" s="1" t="n">
        <v>465.645</v>
      </c>
      <c r="I471" s="1" t="n">
        <v>188.627</v>
      </c>
      <c r="J471" s="1" t="n">
        <v>1</v>
      </c>
      <c r="K471" s="1" t="n">
        <v>856</v>
      </c>
      <c r="L471" s="1" t="n">
        <v>84.854</v>
      </c>
      <c r="M471" s="1" t="n">
        <v>164.098</v>
      </c>
      <c r="N471" s="1" t="n">
        <v>75.615</v>
      </c>
      <c r="O471" s="1" t="n">
        <v>141.255</v>
      </c>
      <c r="P471" s="1" t="n">
        <v>18.355</v>
      </c>
      <c r="Q471" s="1" t="n">
        <v>39.304</v>
      </c>
      <c r="R471" s="1" t="n">
        <v>87832.972</v>
      </c>
      <c r="S471" s="1" t="n">
        <v>2206553</v>
      </c>
      <c r="U471" s="1" t="n">
        <f aca="false">S471/$S$7</f>
        <v>1.02288775160163</v>
      </c>
      <c r="V471" s="1" t="n">
        <f aca="false">-(O471+Q471-$M$5)</f>
        <v>-2.19399999999999</v>
      </c>
      <c r="W471" s="1" t="n">
        <f aca="false">-(O471-$M$5)</f>
        <v>37.11</v>
      </c>
      <c r="X471" s="1" t="n">
        <f aca="false">AVERAGE(W471:W475)</f>
        <v>36.671</v>
      </c>
    </row>
    <row r="472" customFormat="false" ht="15" hidden="false" customHeight="false" outlineLevel="0" collapsed="false">
      <c r="A472" s="6" t="b">
        <f aca="false">IF(C472=C471,1 )</f>
        <v>0</v>
      </c>
      <c r="C472" s="1" t="n">
        <f aca="false">VALUE(RIGHT(G472,5))</f>
        <v>4651</v>
      </c>
      <c r="D472" s="1" t="n">
        <f aca="false">C472/10000*1000</f>
        <v>465.1</v>
      </c>
      <c r="F472" s="1" t="n">
        <v>466</v>
      </c>
      <c r="G472" s="1" t="s">
        <v>1747</v>
      </c>
      <c r="H472" s="1" t="n">
        <v>475.676</v>
      </c>
      <c r="I472" s="1" t="n">
        <v>192.816</v>
      </c>
      <c r="J472" s="1" t="n">
        <v>6</v>
      </c>
      <c r="K472" s="1" t="n">
        <v>796</v>
      </c>
      <c r="L472" s="1" t="n">
        <v>84.87</v>
      </c>
      <c r="M472" s="1" t="n">
        <v>164.142</v>
      </c>
      <c r="N472" s="1" t="n">
        <v>76.414</v>
      </c>
      <c r="O472" s="1" t="n">
        <v>142.053</v>
      </c>
      <c r="P472" s="1" t="n">
        <v>17.956</v>
      </c>
      <c r="Q472" s="1" t="n">
        <v>39.105</v>
      </c>
      <c r="R472" s="1" t="n">
        <v>91717.831</v>
      </c>
      <c r="S472" s="1" t="n">
        <v>2304149</v>
      </c>
      <c r="U472" s="1" t="n">
        <f aca="false">S472/$S$7</f>
        <v>1.06813015140137</v>
      </c>
      <c r="V472" s="1" t="n">
        <f aca="false">-(O472+Q472-$M$5)</f>
        <v>-2.79299999999998</v>
      </c>
      <c r="W472" s="1" t="n">
        <f aca="false">-(O472-$M$5)</f>
        <v>36.312</v>
      </c>
      <c r="X472" s="1" t="n">
        <f aca="false">AVERAGE(W472:W476)</f>
        <v>36.7108</v>
      </c>
    </row>
    <row r="473" customFormat="false" ht="15" hidden="false" customHeight="false" outlineLevel="0" collapsed="false">
      <c r="A473" s="6" t="b">
        <f aca="false">IF(C473=C472,1 )</f>
        <v>0</v>
      </c>
      <c r="C473" s="1" t="n">
        <f aca="false">VALUE(RIGHT(G473,5))</f>
        <v>4661</v>
      </c>
      <c r="D473" s="1" t="n">
        <f aca="false">C473/10000*1000</f>
        <v>466.1</v>
      </c>
      <c r="F473" s="1" t="n">
        <v>467</v>
      </c>
      <c r="G473" s="1" t="s">
        <v>1748</v>
      </c>
      <c r="H473" s="1" t="n">
        <v>472.014</v>
      </c>
      <c r="I473" s="1" t="n">
        <v>193.781</v>
      </c>
      <c r="J473" s="1" t="n">
        <v>1</v>
      </c>
      <c r="K473" s="1" t="n">
        <v>754</v>
      </c>
      <c r="L473" s="1" t="n">
        <v>84.853</v>
      </c>
      <c r="M473" s="1" t="n">
        <v>164.023</v>
      </c>
      <c r="N473" s="1" t="n">
        <v>76.214</v>
      </c>
      <c r="O473" s="1" t="n">
        <v>142.253</v>
      </c>
      <c r="P473" s="1" t="n">
        <v>17.757</v>
      </c>
      <c r="Q473" s="1" t="n">
        <v>39.105</v>
      </c>
      <c r="R473" s="1" t="n">
        <v>91467.295</v>
      </c>
      <c r="S473" s="1" t="n">
        <v>2297855</v>
      </c>
      <c r="U473" s="1" t="n">
        <f aca="false">S473/$S$7</f>
        <v>1.06521245329551</v>
      </c>
      <c r="V473" s="1" t="n">
        <f aca="false">-(O473+Q473-$M$5)</f>
        <v>-2.99299999999997</v>
      </c>
      <c r="W473" s="1" t="n">
        <f aca="false">-(O473-$M$5)</f>
        <v>36.112</v>
      </c>
      <c r="X473" s="1" t="n">
        <f aca="false">AVERAGE(W473:W477)</f>
        <v>36.7506</v>
      </c>
    </row>
    <row r="474" customFormat="false" ht="15" hidden="false" customHeight="false" outlineLevel="0" collapsed="false">
      <c r="A474" s="6" t="b">
        <f aca="false">IF(C474=C473,1 )</f>
        <v>0</v>
      </c>
      <c r="C474" s="1" t="n">
        <f aca="false">VALUE(RIGHT(G474,5))</f>
        <v>4671</v>
      </c>
      <c r="D474" s="1" t="n">
        <f aca="false">C474/10000*1000</f>
        <v>467.1</v>
      </c>
      <c r="F474" s="1" t="n">
        <v>468</v>
      </c>
      <c r="G474" s="1" t="s">
        <v>1749</v>
      </c>
      <c r="H474" s="1" t="n">
        <v>471.456</v>
      </c>
      <c r="I474" s="1" t="n">
        <v>188.005</v>
      </c>
      <c r="J474" s="1" t="n">
        <v>2</v>
      </c>
      <c r="K474" s="1" t="n">
        <v>850</v>
      </c>
      <c r="L474" s="1" t="n">
        <v>84.878</v>
      </c>
      <c r="M474" s="1" t="n">
        <v>164.058</v>
      </c>
      <c r="N474" s="1" t="n">
        <v>76.214</v>
      </c>
      <c r="O474" s="1" t="n">
        <v>141.255</v>
      </c>
      <c r="P474" s="1" t="n">
        <v>17.757</v>
      </c>
      <c r="Q474" s="1" t="n">
        <v>39.903</v>
      </c>
      <c r="R474" s="1" t="n">
        <v>88636.168</v>
      </c>
      <c r="S474" s="1" t="n">
        <v>2226731</v>
      </c>
      <c r="U474" s="1" t="n">
        <f aca="false">S474/$S$7</f>
        <v>1.03224163027656</v>
      </c>
      <c r="V474" s="1" t="n">
        <f aca="false">-(O474+Q474-$M$5)</f>
        <v>-2.79299999999998</v>
      </c>
      <c r="W474" s="1" t="n">
        <f aca="false">-(O474-$M$5)</f>
        <v>37.11</v>
      </c>
      <c r="X474" s="1" t="n">
        <f aca="false">AVERAGE(W474:W478)</f>
        <v>36.8704</v>
      </c>
    </row>
    <row r="475" customFormat="false" ht="15" hidden="false" customHeight="false" outlineLevel="0" collapsed="false">
      <c r="A475" s="6" t="b">
        <f aca="false">IF(C475=C474,1 )</f>
        <v>0</v>
      </c>
      <c r="C475" s="1" t="n">
        <f aca="false">VALUE(RIGHT(G475,5))</f>
        <v>4681</v>
      </c>
      <c r="D475" s="1" t="n">
        <f aca="false">C475/10000*1000</f>
        <v>468.1</v>
      </c>
      <c r="F475" s="1" t="n">
        <v>469</v>
      </c>
      <c r="G475" s="1" t="s">
        <v>1750</v>
      </c>
      <c r="H475" s="1" t="n">
        <v>462.023</v>
      </c>
      <c r="I475" s="1" t="n">
        <v>191.173</v>
      </c>
      <c r="J475" s="1" t="n">
        <v>1</v>
      </c>
      <c r="K475" s="1" t="n">
        <v>756</v>
      </c>
      <c r="L475" s="1" t="n">
        <v>84.894</v>
      </c>
      <c r="M475" s="1" t="n">
        <v>164.118</v>
      </c>
      <c r="N475" s="1" t="n">
        <v>76.214</v>
      </c>
      <c r="O475" s="1" t="n">
        <v>141.654</v>
      </c>
      <c r="P475" s="1" t="n">
        <v>17.158</v>
      </c>
      <c r="Q475" s="1" t="n">
        <v>38.905</v>
      </c>
      <c r="R475" s="1" t="n">
        <v>88326.282</v>
      </c>
      <c r="S475" s="1" t="n">
        <v>2218946</v>
      </c>
      <c r="U475" s="1" t="n">
        <f aca="false">S475/$S$7</f>
        <v>1.02863275201884</v>
      </c>
      <c r="V475" s="1" t="n">
        <f aca="false">-(O475+Q475-$M$5)</f>
        <v>-2.19399999999999</v>
      </c>
      <c r="W475" s="1" t="n">
        <f aca="false">-(O475-$M$5)</f>
        <v>36.711</v>
      </c>
      <c r="X475" s="1" t="n">
        <f aca="false">AVERAGE(W475:W479)</f>
        <v>36.7506</v>
      </c>
    </row>
    <row r="476" customFormat="false" ht="15" hidden="false" customHeight="false" outlineLevel="0" collapsed="false">
      <c r="A476" s="6" t="b">
        <f aca="false">IF(C476=C475,1 )</f>
        <v>0</v>
      </c>
      <c r="C476" s="1" t="n">
        <f aca="false">VALUE(RIGHT(G476,5))</f>
        <v>4691</v>
      </c>
      <c r="D476" s="1" t="n">
        <f aca="false">C476/10000*1000</f>
        <v>469.1</v>
      </c>
      <c r="F476" s="1" t="n">
        <v>470</v>
      </c>
      <c r="G476" s="1" t="s">
        <v>1751</v>
      </c>
      <c r="H476" s="1" t="n">
        <v>464.411</v>
      </c>
      <c r="I476" s="1" t="n">
        <v>193.908</v>
      </c>
      <c r="J476" s="1" t="n">
        <v>9</v>
      </c>
      <c r="K476" s="1" t="n">
        <v>854</v>
      </c>
      <c r="L476" s="1" t="n">
        <v>84.866</v>
      </c>
      <c r="M476" s="1" t="n">
        <v>164.11</v>
      </c>
      <c r="N476" s="1" t="n">
        <v>76.015</v>
      </c>
      <c r="O476" s="1" t="n">
        <v>141.056</v>
      </c>
      <c r="P476" s="1" t="n">
        <v>17.358</v>
      </c>
      <c r="Q476" s="1" t="n">
        <v>39.504</v>
      </c>
      <c r="R476" s="1" t="n">
        <v>90052.886</v>
      </c>
      <c r="S476" s="1" t="n">
        <v>2262322</v>
      </c>
      <c r="U476" s="1" t="n">
        <f aca="false">S476/$S$7</f>
        <v>1.04874048526317</v>
      </c>
      <c r="V476" s="1" t="n">
        <f aca="false">-(O476+Q476-$M$5)</f>
        <v>-2.19499999999999</v>
      </c>
      <c r="W476" s="1" t="n">
        <f aca="false">-(O476-$M$5)</f>
        <v>37.309</v>
      </c>
      <c r="X476" s="1" t="n">
        <f aca="false">AVERAGE(W476:W480)</f>
        <v>36.95</v>
      </c>
    </row>
    <row r="477" customFormat="false" ht="15" hidden="false" customHeight="false" outlineLevel="0" collapsed="false">
      <c r="A477" s="6" t="b">
        <f aca="false">IF(C477=C476,1 )</f>
        <v>0</v>
      </c>
      <c r="C477" s="1" t="n">
        <f aca="false">VALUE(RIGHT(G477,5))</f>
        <v>4701</v>
      </c>
      <c r="D477" s="1" t="n">
        <f aca="false">C477/10000*1000</f>
        <v>470.1</v>
      </c>
      <c r="F477" s="1" t="n">
        <v>471</v>
      </c>
      <c r="G477" s="1" t="s">
        <v>1752</v>
      </c>
      <c r="H477" s="1" t="n">
        <v>463.336</v>
      </c>
      <c r="I477" s="1" t="n">
        <v>194.232</v>
      </c>
      <c r="J477" s="1" t="n">
        <v>2</v>
      </c>
      <c r="K477" s="1" t="n">
        <v>862</v>
      </c>
      <c r="L477" s="1" t="n">
        <v>84.883</v>
      </c>
      <c r="M477" s="1" t="n">
        <v>164.48</v>
      </c>
      <c r="N477" s="1" t="n">
        <v>76.613</v>
      </c>
      <c r="O477" s="1" t="n">
        <v>141.854</v>
      </c>
      <c r="P477" s="1" t="n">
        <v>16.759</v>
      </c>
      <c r="Q477" s="1" t="n">
        <v>39.304</v>
      </c>
      <c r="R477" s="1" t="n">
        <v>89994.571</v>
      </c>
      <c r="S477" s="1" t="n">
        <v>2260857</v>
      </c>
      <c r="U477" s="1" t="n">
        <f aca="false">S477/$S$7</f>
        <v>1.0480613578839</v>
      </c>
      <c r="V477" s="1" t="n">
        <f aca="false">-(O477+Q477-$M$5)</f>
        <v>-2.79300000000001</v>
      </c>
      <c r="W477" s="1" t="n">
        <f aca="false">-(O477-$M$5)</f>
        <v>36.511</v>
      </c>
      <c r="X477" s="1" t="n">
        <f aca="false">AVERAGE(W477:W481)</f>
        <v>36.8304</v>
      </c>
    </row>
    <row r="478" customFormat="false" ht="15" hidden="false" customHeight="false" outlineLevel="0" collapsed="false">
      <c r="A478" s="6" t="b">
        <f aca="false">IF(C478=C477,1 )</f>
        <v>0</v>
      </c>
      <c r="C478" s="1" t="n">
        <f aca="false">VALUE(RIGHT(G478,5))</f>
        <v>4711</v>
      </c>
      <c r="D478" s="1" t="n">
        <f aca="false">C478/10000*1000</f>
        <v>471.1</v>
      </c>
      <c r="F478" s="1" t="n">
        <v>472</v>
      </c>
      <c r="G478" s="1" t="s">
        <v>1753</v>
      </c>
      <c r="H478" s="1" t="n">
        <v>467.755</v>
      </c>
      <c r="I478" s="1" t="n">
        <v>193.463</v>
      </c>
      <c r="J478" s="1" t="n">
        <v>6</v>
      </c>
      <c r="K478" s="1" t="n">
        <v>822</v>
      </c>
      <c r="L478" s="1" t="n">
        <v>84.896</v>
      </c>
      <c r="M478" s="1" t="n">
        <v>164.295</v>
      </c>
      <c r="N478" s="1" t="n">
        <v>76.414</v>
      </c>
      <c r="O478" s="1" t="n">
        <v>141.654</v>
      </c>
      <c r="P478" s="1" t="n">
        <v>17.358</v>
      </c>
      <c r="Q478" s="1" t="n">
        <v>38.706</v>
      </c>
      <c r="R478" s="1" t="n">
        <v>90493.214</v>
      </c>
      <c r="S478" s="1" t="n">
        <v>2273384</v>
      </c>
      <c r="U478" s="1" t="n">
        <f aca="false">S478/$S$7</f>
        <v>1.05386847643683</v>
      </c>
      <c r="V478" s="1" t="n">
        <f aca="false">-(O478+Q478-$M$5)</f>
        <v>-1.995</v>
      </c>
      <c r="W478" s="1" t="n">
        <f aca="false">-(O478-$M$5)</f>
        <v>36.711</v>
      </c>
      <c r="X478" s="1" t="n">
        <f aca="false">AVERAGE(W478:W482)</f>
        <v>36.631</v>
      </c>
    </row>
    <row r="479" customFormat="false" ht="15" hidden="false" customHeight="false" outlineLevel="0" collapsed="false">
      <c r="A479" s="6" t="b">
        <f aca="false">IF(C479=C478,1 )</f>
        <v>0</v>
      </c>
      <c r="C479" s="1" t="n">
        <f aca="false">VALUE(RIGHT(G479,5))</f>
        <v>4721</v>
      </c>
      <c r="D479" s="1" t="n">
        <f aca="false">C479/10000*1000</f>
        <v>472.1</v>
      </c>
      <c r="F479" s="1" t="n">
        <v>473</v>
      </c>
      <c r="G479" s="1" t="s">
        <v>1754</v>
      </c>
      <c r="H479" s="1" t="n">
        <v>457.445</v>
      </c>
      <c r="I479" s="1" t="n">
        <v>193.601</v>
      </c>
      <c r="J479" s="1" t="n">
        <v>5</v>
      </c>
      <c r="K479" s="1" t="n">
        <v>757</v>
      </c>
      <c r="L479" s="1" t="n">
        <v>84.889</v>
      </c>
      <c r="M479" s="1" t="n">
        <v>164.046</v>
      </c>
      <c r="N479" s="1" t="n">
        <v>76.015</v>
      </c>
      <c r="O479" s="1" t="n">
        <v>141.854</v>
      </c>
      <c r="P479" s="1" t="n">
        <v>17.358</v>
      </c>
      <c r="Q479" s="1" t="n">
        <v>38.506</v>
      </c>
      <c r="R479" s="1" t="n">
        <v>88561.692</v>
      </c>
      <c r="S479" s="1" t="n">
        <v>2224860</v>
      </c>
      <c r="U479" s="1" t="n">
        <f aca="false">S479/$S$7</f>
        <v>1.03137429421745</v>
      </c>
      <c r="V479" s="1" t="n">
        <f aca="false">-(O479+Q479-$M$5)</f>
        <v>-1.995</v>
      </c>
      <c r="W479" s="1" t="n">
        <f aca="false">-(O479-$M$5)</f>
        <v>36.511</v>
      </c>
      <c r="X479" s="1" t="n">
        <f aca="false">AVERAGE(W479:W483)</f>
        <v>36.4314</v>
      </c>
    </row>
    <row r="480" customFormat="false" ht="15" hidden="false" customHeight="false" outlineLevel="0" collapsed="false">
      <c r="A480" s="6" t="b">
        <f aca="false">IF(C480=C479,1 )</f>
        <v>0</v>
      </c>
      <c r="C480" s="1" t="n">
        <f aca="false">VALUE(RIGHT(G480,5))</f>
        <v>4731</v>
      </c>
      <c r="D480" s="1" t="n">
        <f aca="false">C480/10000*1000</f>
        <v>473.1</v>
      </c>
      <c r="F480" s="1" t="n">
        <v>474</v>
      </c>
      <c r="G480" s="1" t="s">
        <v>1755</v>
      </c>
      <c r="H480" s="1" t="n">
        <v>463.973</v>
      </c>
      <c r="I480" s="1" t="n">
        <v>190.706</v>
      </c>
      <c r="J480" s="1" t="n">
        <v>2</v>
      </c>
      <c r="K480" s="1" t="n">
        <v>876</v>
      </c>
      <c r="L480" s="1" t="n">
        <v>84.828</v>
      </c>
      <c r="M480" s="1" t="n">
        <v>163.999</v>
      </c>
      <c r="N480" s="1" t="n">
        <v>76.214</v>
      </c>
      <c r="O480" s="1" t="n">
        <v>140.657</v>
      </c>
      <c r="P480" s="1" t="n">
        <v>17.557</v>
      </c>
      <c r="Q480" s="1" t="n">
        <v>40.701</v>
      </c>
      <c r="R480" s="1" t="n">
        <v>88482.479</v>
      </c>
      <c r="S480" s="1" t="n">
        <v>2222870</v>
      </c>
      <c r="U480" s="1" t="n">
        <f aca="false">S480/$S$7</f>
        <v>1.03045179354528</v>
      </c>
      <c r="V480" s="1" t="n">
        <f aca="false">-(O480+Q480-$M$5)</f>
        <v>-2.993</v>
      </c>
      <c r="W480" s="1" t="n">
        <f aca="false">-(O480-$M$5)</f>
        <v>37.708</v>
      </c>
      <c r="X480" s="1" t="n">
        <f aca="false">AVERAGE(W480:W484)</f>
        <v>36.192</v>
      </c>
    </row>
    <row r="481" customFormat="false" ht="15" hidden="false" customHeight="false" outlineLevel="0" collapsed="false">
      <c r="A481" s="6" t="b">
        <f aca="false">IF(C481=C480,1 )</f>
        <v>0</v>
      </c>
      <c r="C481" s="1" t="n">
        <f aca="false">VALUE(RIGHT(G481,5))</f>
        <v>4741</v>
      </c>
      <c r="D481" s="1" t="n">
        <f aca="false">C481/10000*1000</f>
        <v>474.1</v>
      </c>
      <c r="F481" s="1" t="n">
        <v>475</v>
      </c>
      <c r="G481" s="1" t="s">
        <v>1756</v>
      </c>
      <c r="H481" s="1" t="n">
        <v>450.917</v>
      </c>
      <c r="I481" s="1" t="n">
        <v>193.419</v>
      </c>
      <c r="J481" s="1" t="n">
        <v>1</v>
      </c>
      <c r="K481" s="1" t="n">
        <v>851</v>
      </c>
      <c r="L481" s="1" t="n">
        <v>84.879</v>
      </c>
      <c r="M481" s="1" t="n">
        <v>164.304</v>
      </c>
      <c r="N481" s="1" t="n">
        <v>76.613</v>
      </c>
      <c r="O481" s="1" t="n">
        <v>141.654</v>
      </c>
      <c r="P481" s="1" t="n">
        <v>17.757</v>
      </c>
      <c r="Q481" s="1" t="n">
        <v>38.905</v>
      </c>
      <c r="R481" s="1" t="n">
        <v>87215.867</v>
      </c>
      <c r="S481" s="1" t="n">
        <v>2191050</v>
      </c>
      <c r="U481" s="1" t="n">
        <f aca="false">S481/$S$7</f>
        <v>1.01570105415403</v>
      </c>
      <c r="V481" s="1" t="n">
        <f aca="false">-(O481+Q481-$M$5)</f>
        <v>-2.19399999999999</v>
      </c>
      <c r="W481" s="1" t="n">
        <f aca="false">-(O481-$M$5)</f>
        <v>36.711</v>
      </c>
      <c r="X481" s="1" t="n">
        <f aca="false">AVERAGE(W481:W485)</f>
        <v>35.793</v>
      </c>
    </row>
    <row r="482" customFormat="false" ht="15" hidden="false" customHeight="false" outlineLevel="0" collapsed="false">
      <c r="A482" s="6" t="b">
        <f aca="false">IF(C482=C481,1 )</f>
        <v>0</v>
      </c>
      <c r="C482" s="1" t="n">
        <f aca="false">VALUE(RIGHT(G482,5))</f>
        <v>4751</v>
      </c>
      <c r="D482" s="1" t="n">
        <f aca="false">C482/10000*1000</f>
        <v>475.1</v>
      </c>
      <c r="F482" s="1" t="n">
        <v>476</v>
      </c>
      <c r="G482" s="1" t="s">
        <v>1757</v>
      </c>
      <c r="H482" s="1" t="n">
        <v>454.619</v>
      </c>
      <c r="I482" s="1" t="n">
        <v>192.697</v>
      </c>
      <c r="J482" s="1" t="n">
        <v>2</v>
      </c>
      <c r="K482" s="1" t="n">
        <v>773</v>
      </c>
      <c r="L482" s="1" t="n">
        <v>84.88</v>
      </c>
      <c r="M482" s="1" t="n">
        <v>164.341</v>
      </c>
      <c r="N482" s="1" t="n">
        <v>75.615</v>
      </c>
      <c r="O482" s="1" t="n">
        <v>142.851</v>
      </c>
      <c r="P482" s="1" t="n">
        <v>18.355</v>
      </c>
      <c r="Q482" s="1" t="n">
        <v>37.708</v>
      </c>
      <c r="R482" s="1" t="n">
        <v>87603.613</v>
      </c>
      <c r="S482" s="1" t="n">
        <v>2200791</v>
      </c>
      <c r="U482" s="1" t="n">
        <f aca="false">S482/$S$7</f>
        <v>1.02021667176592</v>
      </c>
      <c r="V482" s="1" t="n">
        <f aca="false">-(O482+Q482-$M$5)</f>
        <v>-2.19399999999999</v>
      </c>
      <c r="W482" s="1" t="n">
        <f aca="false">-(O482-$M$5)</f>
        <v>35.514</v>
      </c>
      <c r="X482" s="1" t="n">
        <f aca="false">AVERAGE(W482:W486)</f>
        <v>35.5934</v>
      </c>
    </row>
    <row r="483" customFormat="false" ht="15" hidden="false" customHeight="false" outlineLevel="0" collapsed="false">
      <c r="A483" s="6" t="b">
        <f aca="false">IF(C483=C482,1 )</f>
        <v>0</v>
      </c>
      <c r="C483" s="1" t="n">
        <f aca="false">VALUE(RIGHT(G483,5))</f>
        <v>4761</v>
      </c>
      <c r="D483" s="1" t="n">
        <f aca="false">C483/10000*1000</f>
        <v>476.1</v>
      </c>
      <c r="F483" s="1" t="n">
        <v>477</v>
      </c>
      <c r="G483" s="1" t="s">
        <v>1758</v>
      </c>
      <c r="H483" s="1" t="n">
        <v>462.062</v>
      </c>
      <c r="I483" s="1" t="n">
        <v>193.941</v>
      </c>
      <c r="J483" s="1" t="n">
        <v>6</v>
      </c>
      <c r="K483" s="1" t="n">
        <v>839</v>
      </c>
      <c r="L483" s="1" t="n">
        <v>84.843</v>
      </c>
      <c r="M483" s="1" t="n">
        <v>164.325</v>
      </c>
      <c r="N483" s="1" t="n">
        <v>76.414</v>
      </c>
      <c r="O483" s="1" t="n">
        <v>142.652</v>
      </c>
      <c r="P483" s="1" t="n">
        <v>17.557</v>
      </c>
      <c r="Q483" s="1" t="n">
        <v>37.908</v>
      </c>
      <c r="R483" s="1" t="n">
        <v>89612.955</v>
      </c>
      <c r="S483" s="1" t="n">
        <v>2251270</v>
      </c>
      <c r="U483" s="1" t="n">
        <f aca="false">S483/$S$7</f>
        <v>1.04361712977128</v>
      </c>
      <c r="V483" s="1" t="n">
        <f aca="false">-(O483+Q483-$M$5)</f>
        <v>-2.19499999999999</v>
      </c>
      <c r="W483" s="1" t="n">
        <f aca="false">-(O483-$M$5)</f>
        <v>35.713</v>
      </c>
      <c r="X483" s="1" t="n">
        <f aca="false">AVERAGE(W483:W487)</f>
        <v>35.5934</v>
      </c>
    </row>
    <row r="484" customFormat="false" ht="15" hidden="false" customHeight="false" outlineLevel="0" collapsed="false">
      <c r="A484" s="6" t="b">
        <f aca="false">IF(C484=C483,1 )</f>
        <v>0</v>
      </c>
      <c r="C484" s="1" t="n">
        <f aca="false">VALUE(RIGHT(G484,5))</f>
        <v>4771</v>
      </c>
      <c r="D484" s="1" t="n">
        <f aca="false">C484/10000*1000</f>
        <v>477.1</v>
      </c>
      <c r="F484" s="1" t="n">
        <v>478</v>
      </c>
      <c r="G484" s="1" t="s">
        <v>1759</v>
      </c>
      <c r="H484" s="1" t="n">
        <v>464.729</v>
      </c>
      <c r="I484" s="1" t="n">
        <v>187.766</v>
      </c>
      <c r="J484" s="1" t="n">
        <v>6</v>
      </c>
      <c r="K484" s="1" t="n">
        <v>831</v>
      </c>
      <c r="L484" s="1" t="n">
        <v>84.899</v>
      </c>
      <c r="M484" s="1" t="n">
        <v>164.323</v>
      </c>
      <c r="N484" s="1" t="n">
        <v>76.214</v>
      </c>
      <c r="O484" s="1" t="n">
        <v>143.051</v>
      </c>
      <c r="P484" s="1" t="n">
        <v>17.956</v>
      </c>
      <c r="Q484" s="1" t="n">
        <v>37.309</v>
      </c>
      <c r="R484" s="1" t="n">
        <v>87260.211</v>
      </c>
      <c r="S484" s="1" t="n">
        <v>2192164</v>
      </c>
      <c r="U484" s="1" t="n">
        <f aca="false">S484/$S$7</f>
        <v>1.01621746910318</v>
      </c>
      <c r="V484" s="1" t="n">
        <f aca="false">-(O484+Q484-$M$5)</f>
        <v>-1.99499999999998</v>
      </c>
      <c r="W484" s="1" t="n">
        <f aca="false">-(O484-$M$5)</f>
        <v>35.314</v>
      </c>
      <c r="X484" s="1" t="n">
        <f aca="false">AVERAGE(W484:W488)</f>
        <v>35.753</v>
      </c>
    </row>
    <row r="485" customFormat="false" ht="15" hidden="false" customHeight="false" outlineLevel="0" collapsed="false">
      <c r="A485" s="6" t="b">
        <f aca="false">IF(C485=C484,1 )</f>
        <v>0</v>
      </c>
      <c r="C485" s="1" t="n">
        <f aca="false">VALUE(RIGHT(G485,5))</f>
        <v>4781</v>
      </c>
      <c r="D485" s="1" t="n">
        <f aca="false">C485/10000*1000</f>
        <v>478.1</v>
      </c>
      <c r="F485" s="1" t="n">
        <v>479</v>
      </c>
      <c r="G485" s="1" t="s">
        <v>1760</v>
      </c>
      <c r="H485" s="1" t="n">
        <v>448.847</v>
      </c>
      <c r="I485" s="1" t="n">
        <v>190.314</v>
      </c>
      <c r="J485" s="1" t="n">
        <v>0</v>
      </c>
      <c r="K485" s="1" t="n">
        <v>777</v>
      </c>
      <c r="L485" s="1" t="n">
        <v>84.877</v>
      </c>
      <c r="M485" s="1" t="n">
        <v>164.35</v>
      </c>
      <c r="N485" s="1" t="n">
        <v>76.214</v>
      </c>
      <c r="O485" s="1" t="n">
        <v>142.652</v>
      </c>
      <c r="P485" s="1" t="n">
        <v>17.358</v>
      </c>
      <c r="Q485" s="1" t="n">
        <v>37.908</v>
      </c>
      <c r="R485" s="1" t="n">
        <v>85421.873</v>
      </c>
      <c r="S485" s="1" t="n">
        <v>2145981</v>
      </c>
      <c r="U485" s="1" t="n">
        <f aca="false">S485/$S$7</f>
        <v>0.994808499986093</v>
      </c>
      <c r="V485" s="1" t="n">
        <f aca="false">-(O485+Q485-$M$5)</f>
        <v>-2.19499999999999</v>
      </c>
      <c r="W485" s="1" t="n">
        <f aca="false">-(O485-$M$5)</f>
        <v>35.713</v>
      </c>
      <c r="X485" s="1" t="n">
        <f aca="false">AVERAGE(W485:W489)</f>
        <v>35.753</v>
      </c>
    </row>
    <row r="486" customFormat="false" ht="15" hidden="false" customHeight="false" outlineLevel="0" collapsed="false">
      <c r="A486" s="6" t="b">
        <f aca="false">IF(C486=C485,1 )</f>
        <v>0</v>
      </c>
      <c r="C486" s="1" t="n">
        <f aca="false">VALUE(RIGHT(G486,5))</f>
        <v>4791</v>
      </c>
      <c r="D486" s="1" t="n">
        <f aca="false">C486/10000*1000</f>
        <v>479.1</v>
      </c>
      <c r="F486" s="1" t="n">
        <v>480</v>
      </c>
      <c r="G486" s="1" t="s">
        <v>1761</v>
      </c>
      <c r="H486" s="1" t="n">
        <v>466.282</v>
      </c>
      <c r="I486" s="1" t="n">
        <v>193.882</v>
      </c>
      <c r="J486" s="1" t="n">
        <v>4</v>
      </c>
      <c r="K486" s="1" t="n">
        <v>791</v>
      </c>
      <c r="L486" s="1" t="n">
        <v>84.822</v>
      </c>
      <c r="M486" s="1" t="n">
        <v>164.424</v>
      </c>
      <c r="N486" s="1" t="n">
        <v>76.414</v>
      </c>
      <c r="O486" s="1" t="n">
        <v>142.652</v>
      </c>
      <c r="P486" s="1" t="n">
        <v>17.158</v>
      </c>
      <c r="Q486" s="1" t="n">
        <v>37.908</v>
      </c>
      <c r="R486" s="1" t="n">
        <v>90403.771</v>
      </c>
      <c r="S486" s="1" t="n">
        <v>2271137</v>
      </c>
      <c r="U486" s="1" t="n">
        <f aca="false">S486/$S$7</f>
        <v>1.05282683874317</v>
      </c>
      <c r="V486" s="1" t="n">
        <f aca="false">-(O486+Q486-$M$5)</f>
        <v>-2.19499999999999</v>
      </c>
      <c r="W486" s="1" t="n">
        <f aca="false">-(O486-$M$5)</f>
        <v>35.713</v>
      </c>
      <c r="X486" s="1" t="n">
        <f aca="false">AVERAGE(W486:W490)</f>
        <v>35.4736</v>
      </c>
    </row>
    <row r="487" customFormat="false" ht="15" hidden="false" customHeight="false" outlineLevel="0" collapsed="false">
      <c r="A487" s="6" t="b">
        <f aca="false">IF(C487=C486,1 )</f>
        <v>0</v>
      </c>
      <c r="C487" s="1" t="n">
        <f aca="false">VALUE(RIGHT(G487,5))</f>
        <v>4801</v>
      </c>
      <c r="D487" s="1" t="n">
        <f aca="false">C487/10000*1000</f>
        <v>480.1</v>
      </c>
      <c r="F487" s="1" t="n">
        <v>481</v>
      </c>
      <c r="G487" s="1" t="s">
        <v>1762</v>
      </c>
      <c r="H487" s="1" t="n">
        <v>457.604</v>
      </c>
      <c r="I487" s="1" t="n">
        <v>191.772</v>
      </c>
      <c r="J487" s="1" t="n">
        <v>2</v>
      </c>
      <c r="K487" s="1" t="n">
        <v>836</v>
      </c>
      <c r="L487" s="1" t="n">
        <v>84.811</v>
      </c>
      <c r="M487" s="1" t="n">
        <v>164.366</v>
      </c>
      <c r="N487" s="1" t="n">
        <v>76.214</v>
      </c>
      <c r="O487" s="1" t="n">
        <v>142.851</v>
      </c>
      <c r="P487" s="1" t="n">
        <v>17.557</v>
      </c>
      <c r="Q487" s="1" t="n">
        <v>38.107</v>
      </c>
      <c r="R487" s="1" t="n">
        <v>87755.869</v>
      </c>
      <c r="S487" s="1" t="n">
        <v>2204616</v>
      </c>
      <c r="U487" s="1" t="n">
        <f aca="false">S487/$S$7</f>
        <v>1.02198982004283</v>
      </c>
      <c r="V487" s="1" t="n">
        <f aca="false">-(O487+Q487-$M$5)</f>
        <v>-2.59299999999999</v>
      </c>
      <c r="W487" s="1" t="n">
        <f aca="false">-(O487-$M$5)</f>
        <v>35.514</v>
      </c>
      <c r="X487" s="1" t="n">
        <f aca="false">AVERAGE(W487:W491)</f>
        <v>35.5136</v>
      </c>
    </row>
    <row r="488" customFormat="false" ht="15" hidden="false" customHeight="false" outlineLevel="0" collapsed="false">
      <c r="A488" s="6" t="b">
        <f aca="false">IF(C488=C487,1 )</f>
        <v>0</v>
      </c>
      <c r="C488" s="1" t="n">
        <f aca="false">VALUE(RIGHT(G488,5))</f>
        <v>4811</v>
      </c>
      <c r="D488" s="1" t="n">
        <f aca="false">C488/10000*1000</f>
        <v>481.1</v>
      </c>
      <c r="F488" s="1" t="n">
        <v>482</v>
      </c>
      <c r="G488" s="1" t="s">
        <v>1763</v>
      </c>
      <c r="H488" s="1" t="n">
        <v>462.023</v>
      </c>
      <c r="I488" s="1" t="n">
        <v>191.903</v>
      </c>
      <c r="J488" s="1" t="n">
        <v>5</v>
      </c>
      <c r="K488" s="1" t="n">
        <v>792</v>
      </c>
      <c r="L488" s="1" t="n">
        <v>84.837</v>
      </c>
      <c r="M488" s="1" t="n">
        <v>164.555</v>
      </c>
      <c r="N488" s="1" t="n">
        <v>76.015</v>
      </c>
      <c r="O488" s="1" t="n">
        <v>141.854</v>
      </c>
      <c r="P488" s="1" t="n">
        <v>18.355</v>
      </c>
      <c r="Q488" s="1" t="n">
        <v>39.504</v>
      </c>
      <c r="R488" s="1" t="n">
        <v>88663.355</v>
      </c>
      <c r="S488" s="1" t="n">
        <v>2227414</v>
      </c>
      <c r="U488" s="1" t="n">
        <f aca="false">S488/$S$7</f>
        <v>1.03255824734144</v>
      </c>
      <c r="V488" s="1" t="n">
        <f aca="false">-(O488+Q488-$M$5)</f>
        <v>-2.993</v>
      </c>
      <c r="W488" s="1" t="n">
        <f aca="false">-(O488-$M$5)</f>
        <v>36.511</v>
      </c>
      <c r="X488" s="1" t="n">
        <f aca="false">AVERAGE(W488:W492)</f>
        <v>35.4338</v>
      </c>
    </row>
    <row r="489" customFormat="false" ht="15" hidden="false" customHeight="false" outlineLevel="0" collapsed="false">
      <c r="A489" s="6" t="b">
        <f aca="false">IF(C489=C488,1 )</f>
        <v>0</v>
      </c>
      <c r="C489" s="1" t="n">
        <f aca="false">VALUE(RIGHT(G489,5))</f>
        <v>4821</v>
      </c>
      <c r="D489" s="1" t="n">
        <f aca="false">C489/10000*1000</f>
        <v>482.1</v>
      </c>
      <c r="F489" s="1" t="n">
        <v>483</v>
      </c>
      <c r="G489" s="1" t="s">
        <v>1764</v>
      </c>
      <c r="H489" s="1" t="n">
        <v>451.753</v>
      </c>
      <c r="I489" s="1" t="n">
        <v>194.148</v>
      </c>
      <c r="J489" s="1" t="n">
        <v>5</v>
      </c>
      <c r="K489" s="1" t="n">
        <v>798</v>
      </c>
      <c r="L489" s="1" t="n">
        <v>84.914</v>
      </c>
      <c r="M489" s="1" t="n">
        <v>164.49</v>
      </c>
      <c r="N489" s="1" t="n">
        <v>76.015</v>
      </c>
      <c r="O489" s="1" t="n">
        <v>143.051</v>
      </c>
      <c r="P489" s="1" t="n">
        <v>17.956</v>
      </c>
      <c r="Q489" s="1" t="n">
        <v>37.508</v>
      </c>
      <c r="R489" s="1" t="n">
        <v>87706.829</v>
      </c>
      <c r="S489" s="1" t="n">
        <v>2203384</v>
      </c>
      <c r="U489" s="1" t="n">
        <f aca="false">S489/$S$7</f>
        <v>1.0214187040488</v>
      </c>
      <c r="V489" s="1" t="n">
        <f aca="false">-(O489+Q489-$M$5)</f>
        <v>-2.19399999999999</v>
      </c>
      <c r="W489" s="1" t="n">
        <f aca="false">-(O489-$M$5)</f>
        <v>35.314</v>
      </c>
      <c r="X489" s="1" t="n">
        <f aca="false">AVERAGE(W489:W493)</f>
        <v>35.2344</v>
      </c>
    </row>
    <row r="490" customFormat="false" ht="15" hidden="false" customHeight="false" outlineLevel="0" collapsed="false">
      <c r="A490" s="6" t="b">
        <f aca="false">IF(C490=C489,1 )</f>
        <v>0</v>
      </c>
      <c r="C490" s="1" t="n">
        <f aca="false">VALUE(RIGHT(G490,5))</f>
        <v>4831</v>
      </c>
      <c r="D490" s="1" t="n">
        <f aca="false">C490/10000*1000</f>
        <v>483.1</v>
      </c>
      <c r="F490" s="1" t="n">
        <v>484</v>
      </c>
      <c r="G490" s="1" t="s">
        <v>1765</v>
      </c>
      <c r="H490" s="1" t="n">
        <v>452.947</v>
      </c>
      <c r="I490" s="1" t="n">
        <v>194.15</v>
      </c>
      <c r="J490" s="1" t="n">
        <v>5</v>
      </c>
      <c r="K490" s="1" t="n">
        <v>908</v>
      </c>
      <c r="L490" s="1" t="n">
        <v>84.883</v>
      </c>
      <c r="M490" s="1" t="n">
        <v>164.481</v>
      </c>
      <c r="N490" s="1" t="n">
        <v>76.214</v>
      </c>
      <c r="O490" s="1" t="n">
        <v>144.049</v>
      </c>
      <c r="P490" s="1" t="n">
        <v>18.555</v>
      </c>
      <c r="Q490" s="1" t="n">
        <v>36.91</v>
      </c>
      <c r="R490" s="1" t="n">
        <v>87939.571</v>
      </c>
      <c r="S490" s="1" t="n">
        <v>2209231</v>
      </c>
      <c r="U490" s="1" t="n">
        <f aca="false">S490/$S$7</f>
        <v>1.02412918717956</v>
      </c>
      <c r="V490" s="1" t="n">
        <f aca="false">-(O490+Q490-$M$5)</f>
        <v>-2.59399999999999</v>
      </c>
      <c r="W490" s="1" t="n">
        <f aca="false">-(O490-$M$5)</f>
        <v>34.316</v>
      </c>
      <c r="X490" s="1" t="n">
        <f aca="false">AVERAGE(W490:W494)</f>
        <v>35.3542</v>
      </c>
    </row>
    <row r="491" customFormat="false" ht="15" hidden="false" customHeight="false" outlineLevel="0" collapsed="false">
      <c r="A491" s="6" t="b">
        <f aca="false">IF(C491=C490,1 )</f>
        <v>0</v>
      </c>
      <c r="C491" s="1" t="n">
        <f aca="false">VALUE(RIGHT(G491,5))</f>
        <v>4841</v>
      </c>
      <c r="D491" s="1" t="n">
        <f aca="false">C491/10000*1000</f>
        <v>484.1</v>
      </c>
      <c r="F491" s="1" t="n">
        <v>485</v>
      </c>
      <c r="G491" s="1" t="s">
        <v>1766</v>
      </c>
      <c r="H491" s="1" t="n">
        <v>450.439</v>
      </c>
      <c r="I491" s="1" t="n">
        <v>195.041</v>
      </c>
      <c r="J491" s="1" t="n">
        <v>5</v>
      </c>
      <c r="K491" s="1" t="n">
        <v>828</v>
      </c>
      <c r="L491" s="1" t="n">
        <v>84.92</v>
      </c>
      <c r="M491" s="1" t="n">
        <v>164.444</v>
      </c>
      <c r="N491" s="1" t="n">
        <v>75.815</v>
      </c>
      <c r="O491" s="1" t="n">
        <v>142.452</v>
      </c>
      <c r="P491" s="1" t="n">
        <v>18.156</v>
      </c>
      <c r="Q491" s="1" t="n">
        <v>37.908</v>
      </c>
      <c r="R491" s="1" t="n">
        <v>87854.228</v>
      </c>
      <c r="S491" s="1" t="n">
        <v>2207087</v>
      </c>
      <c r="U491" s="1" t="n">
        <f aca="false">S491/$S$7</f>
        <v>1.02313529700813</v>
      </c>
      <c r="V491" s="1" t="n">
        <f aca="false">-(O491+Q491-$M$5)</f>
        <v>-1.995</v>
      </c>
      <c r="W491" s="1" t="n">
        <f aca="false">-(O491-$M$5)</f>
        <v>35.913</v>
      </c>
      <c r="X491" s="1" t="n">
        <f aca="false">AVERAGE(W491:W495)</f>
        <v>35.5538</v>
      </c>
    </row>
    <row r="492" customFormat="false" ht="15" hidden="false" customHeight="false" outlineLevel="0" collapsed="false">
      <c r="A492" s="6" t="b">
        <f aca="false">IF(C492=C491,1 )</f>
        <v>0</v>
      </c>
      <c r="C492" s="1" t="n">
        <f aca="false">VALUE(RIGHT(G492,5))</f>
        <v>4851</v>
      </c>
      <c r="D492" s="1" t="n">
        <f aca="false">C492/10000*1000</f>
        <v>485.1</v>
      </c>
      <c r="F492" s="1" t="n">
        <v>486</v>
      </c>
      <c r="G492" s="1" t="s">
        <v>1767</v>
      </c>
      <c r="H492" s="1" t="n">
        <v>454.34</v>
      </c>
      <c r="I492" s="1" t="n">
        <v>191.974</v>
      </c>
      <c r="J492" s="1" t="n">
        <v>9</v>
      </c>
      <c r="K492" s="1" t="n">
        <v>705</v>
      </c>
      <c r="L492" s="1" t="n">
        <v>84.85</v>
      </c>
      <c r="M492" s="1" t="n">
        <v>164.303</v>
      </c>
      <c r="N492" s="1" t="n">
        <v>76.015</v>
      </c>
      <c r="O492" s="1" t="n">
        <v>143.25</v>
      </c>
      <c r="P492" s="1" t="n">
        <v>17.557</v>
      </c>
      <c r="Q492" s="1" t="n">
        <v>37.309</v>
      </c>
      <c r="R492" s="1" t="n">
        <v>87221.56</v>
      </c>
      <c r="S492" s="1" t="n">
        <v>2191193</v>
      </c>
      <c r="U492" s="1" t="n">
        <f aca="false">S492/$S$7</f>
        <v>1.01576734440334</v>
      </c>
      <c r="V492" s="1" t="n">
        <f aca="false">-(O492+Q492-$M$5)</f>
        <v>-2.19399999999999</v>
      </c>
      <c r="W492" s="1" t="n">
        <f aca="false">-(O492-$M$5)</f>
        <v>35.115</v>
      </c>
      <c r="X492" s="1" t="n">
        <f aca="false">AVERAGE(W492:W496)</f>
        <v>35.5936</v>
      </c>
    </row>
    <row r="493" customFormat="false" ht="15" hidden="false" customHeight="false" outlineLevel="0" collapsed="false">
      <c r="A493" s="6" t="b">
        <f aca="false">IF(C493=C492,1 )</f>
        <v>0</v>
      </c>
      <c r="C493" s="1" t="n">
        <f aca="false">VALUE(RIGHT(G493,5))</f>
        <v>4861</v>
      </c>
      <c r="D493" s="1" t="n">
        <f aca="false">C493/10000*1000</f>
        <v>486.1</v>
      </c>
      <c r="F493" s="1" t="n">
        <v>487</v>
      </c>
      <c r="G493" s="1" t="s">
        <v>1768</v>
      </c>
      <c r="H493" s="1" t="n">
        <v>456.092</v>
      </c>
      <c r="I493" s="1" t="n">
        <v>191.797</v>
      </c>
      <c r="J493" s="1" t="n">
        <v>8</v>
      </c>
      <c r="K493" s="1" t="n">
        <v>774</v>
      </c>
      <c r="L493" s="1" t="n">
        <v>84.872</v>
      </c>
      <c r="M493" s="1" t="n">
        <v>164.44</v>
      </c>
      <c r="N493" s="1" t="n">
        <v>76.015</v>
      </c>
      <c r="O493" s="1" t="n">
        <v>142.851</v>
      </c>
      <c r="P493" s="1" t="n">
        <v>18.156</v>
      </c>
      <c r="Q493" s="1" t="n">
        <v>37.708</v>
      </c>
      <c r="R493" s="1" t="n">
        <v>87476.991</v>
      </c>
      <c r="S493" s="1" t="n">
        <v>2197610</v>
      </c>
      <c r="U493" s="1" t="n">
        <f aca="false">S493/$S$7</f>
        <v>1.01874206139497</v>
      </c>
      <c r="V493" s="1" t="n">
        <f aca="false">-(O493+Q493-$M$5)</f>
        <v>-2.19399999999999</v>
      </c>
      <c r="W493" s="1" t="n">
        <f aca="false">-(O493-$M$5)</f>
        <v>35.514</v>
      </c>
      <c r="X493" s="1" t="n">
        <f aca="false">AVERAGE(W493:W497)</f>
        <v>35.5536</v>
      </c>
    </row>
    <row r="494" customFormat="false" ht="15" hidden="false" customHeight="false" outlineLevel="0" collapsed="false">
      <c r="A494" s="6" t="b">
        <f aca="false">IF(C494=C493,1 )</f>
        <v>0</v>
      </c>
      <c r="C494" s="1" t="n">
        <f aca="false">VALUE(RIGHT(G494,5))</f>
        <v>4871</v>
      </c>
      <c r="D494" s="1" t="n">
        <f aca="false">C494/10000*1000</f>
        <v>487.1</v>
      </c>
      <c r="F494" s="1" t="n">
        <v>488</v>
      </c>
      <c r="G494" s="1" t="s">
        <v>1769</v>
      </c>
      <c r="H494" s="1" t="n">
        <v>460.311</v>
      </c>
      <c r="I494" s="1" t="n">
        <v>192.855</v>
      </c>
      <c r="J494" s="1" t="n">
        <v>8</v>
      </c>
      <c r="K494" s="1" t="n">
        <v>917</v>
      </c>
      <c r="L494" s="1" t="n">
        <v>84.885</v>
      </c>
      <c r="M494" s="1" t="n">
        <v>164.299</v>
      </c>
      <c r="N494" s="1" t="n">
        <v>76.613</v>
      </c>
      <c r="O494" s="1" t="n">
        <v>142.452</v>
      </c>
      <c r="P494" s="1" t="n">
        <v>17.158</v>
      </c>
      <c r="Q494" s="1" t="n">
        <v>37.908</v>
      </c>
      <c r="R494" s="1" t="n">
        <v>88773.218</v>
      </c>
      <c r="S494" s="1" t="n">
        <v>2230174</v>
      </c>
      <c r="U494" s="1" t="n">
        <f aca="false">S494/$S$7</f>
        <v>1.03383769550988</v>
      </c>
      <c r="V494" s="1" t="n">
        <f aca="false">-(O494+Q494-$M$5)</f>
        <v>-1.995</v>
      </c>
      <c r="W494" s="1" t="n">
        <f aca="false">-(O494-$M$5)</f>
        <v>35.913</v>
      </c>
      <c r="X494" s="1" t="n">
        <f aca="false">AVERAGE(W494:W498)</f>
        <v>35.5136</v>
      </c>
    </row>
    <row r="495" customFormat="false" ht="15" hidden="false" customHeight="false" outlineLevel="0" collapsed="false">
      <c r="A495" s="6" t="b">
        <f aca="false">IF(C495=C494,1 )</f>
        <v>0</v>
      </c>
      <c r="C495" s="1" t="n">
        <f aca="false">VALUE(RIGHT(G495,5))</f>
        <v>4881</v>
      </c>
      <c r="D495" s="1" t="n">
        <f aca="false">C495/10000*1000</f>
        <v>488.1</v>
      </c>
      <c r="F495" s="1" t="n">
        <v>489</v>
      </c>
      <c r="G495" s="1" t="s">
        <v>1770</v>
      </c>
      <c r="H495" s="1" t="n">
        <v>466.322</v>
      </c>
      <c r="I495" s="1" t="n">
        <v>191.404</v>
      </c>
      <c r="J495" s="1" t="n">
        <v>9</v>
      </c>
      <c r="K495" s="1" t="n">
        <v>835</v>
      </c>
      <c r="L495" s="1" t="n">
        <v>84.864</v>
      </c>
      <c r="M495" s="1" t="n">
        <v>164.143</v>
      </c>
      <c r="N495" s="1" t="n">
        <v>76.214</v>
      </c>
      <c r="O495" s="1" t="n">
        <v>143.051</v>
      </c>
      <c r="P495" s="1" t="n">
        <v>17.158</v>
      </c>
      <c r="Q495" s="1" t="n">
        <v>38.706</v>
      </c>
      <c r="R495" s="1" t="n">
        <v>89255.94</v>
      </c>
      <c r="S495" s="1" t="n">
        <v>2242301</v>
      </c>
      <c r="U495" s="1" t="n">
        <f aca="false">S495/$S$7</f>
        <v>1.03945938679202</v>
      </c>
      <c r="V495" s="1" t="n">
        <f aca="false">-(O495+Q495-$M$5)</f>
        <v>-3.392</v>
      </c>
      <c r="W495" s="1" t="n">
        <f aca="false">-(O495-$M$5)</f>
        <v>35.314</v>
      </c>
      <c r="X495" s="1" t="n">
        <f aca="false">AVERAGE(W495:W499)</f>
        <v>35.5934</v>
      </c>
    </row>
    <row r="496" customFormat="false" ht="15" hidden="false" customHeight="false" outlineLevel="0" collapsed="false">
      <c r="A496" s="6" t="b">
        <f aca="false">IF(C496=C495,1 )</f>
        <v>0</v>
      </c>
      <c r="C496" s="1" t="n">
        <f aca="false">VALUE(RIGHT(G496,5))</f>
        <v>4891</v>
      </c>
      <c r="D496" s="1" t="n">
        <f aca="false">C496/10000*1000</f>
        <v>489.1</v>
      </c>
      <c r="F496" s="1" t="n">
        <v>490</v>
      </c>
      <c r="G496" s="1" t="s">
        <v>1771</v>
      </c>
      <c r="H496" s="1" t="n">
        <v>462.381</v>
      </c>
      <c r="I496" s="1" t="n">
        <v>190.634</v>
      </c>
      <c r="J496" s="1" t="n">
        <v>4</v>
      </c>
      <c r="K496" s="1" t="n">
        <v>696</v>
      </c>
      <c r="L496" s="1" t="n">
        <v>84.862</v>
      </c>
      <c r="M496" s="1" t="n">
        <v>164.236</v>
      </c>
      <c r="N496" s="1" t="n">
        <v>76.414</v>
      </c>
      <c r="O496" s="1" t="n">
        <v>142.253</v>
      </c>
      <c r="P496" s="1" t="n">
        <v>16.959</v>
      </c>
      <c r="Q496" s="1" t="n">
        <v>39.504</v>
      </c>
      <c r="R496" s="1" t="n">
        <v>88145.565</v>
      </c>
      <c r="S496" s="1" t="n">
        <v>2214406</v>
      </c>
      <c r="U496" s="1" t="n">
        <f aca="false">S496/$S$7</f>
        <v>1.02652815249539</v>
      </c>
      <c r="V496" s="1" t="n">
        <f aca="false">-(O496+Q496-$M$5)</f>
        <v>-3.39199999999997</v>
      </c>
      <c r="W496" s="1" t="n">
        <f aca="false">-(O496-$M$5)</f>
        <v>36.112</v>
      </c>
      <c r="X496" s="1" t="n">
        <f aca="false">AVERAGE(W496:W500)</f>
        <v>35.753</v>
      </c>
    </row>
    <row r="497" customFormat="false" ht="15" hidden="false" customHeight="false" outlineLevel="0" collapsed="false">
      <c r="A497" s="6" t="b">
        <f aca="false">IF(C497=C496,1 )</f>
        <v>0</v>
      </c>
      <c r="C497" s="1" t="n">
        <f aca="false">VALUE(RIGHT(G497,5))</f>
        <v>4901</v>
      </c>
      <c r="D497" s="1" t="n">
        <f aca="false">C497/10000*1000</f>
        <v>490.1</v>
      </c>
      <c r="F497" s="1" t="n">
        <v>491</v>
      </c>
      <c r="G497" s="1" t="s">
        <v>1772</v>
      </c>
      <c r="H497" s="1" t="n">
        <v>467.675</v>
      </c>
      <c r="I497" s="1" t="n">
        <v>188.752</v>
      </c>
      <c r="J497" s="1" t="n">
        <v>11</v>
      </c>
      <c r="K497" s="1" t="n">
        <v>955</v>
      </c>
      <c r="L497" s="1" t="n">
        <v>84.884</v>
      </c>
      <c r="M497" s="1" t="n">
        <v>164.232</v>
      </c>
      <c r="N497" s="1" t="n">
        <v>76.015</v>
      </c>
      <c r="O497" s="1" t="n">
        <v>143.45</v>
      </c>
      <c r="P497" s="1" t="n">
        <v>18.754</v>
      </c>
      <c r="Q497" s="1" t="n">
        <v>37.508</v>
      </c>
      <c r="R497" s="1" t="n">
        <v>88274.654</v>
      </c>
      <c r="S497" s="1" t="n">
        <v>2217649</v>
      </c>
      <c r="U497" s="1" t="n">
        <f aca="false">S497/$S$7</f>
        <v>1.02803150409331</v>
      </c>
      <c r="V497" s="1" t="n">
        <f aca="false">-(O497+Q497-$M$5)</f>
        <v>-2.59299999999999</v>
      </c>
      <c r="W497" s="1" t="n">
        <f aca="false">-(O497-$M$5)</f>
        <v>34.915</v>
      </c>
      <c r="X497" s="1" t="n">
        <f aca="false">AVERAGE(W497:W501)</f>
        <v>35.753</v>
      </c>
    </row>
    <row r="498" customFormat="false" ht="15" hidden="false" customHeight="false" outlineLevel="0" collapsed="false">
      <c r="A498" s="6" t="b">
        <f aca="false">IF(C498=C497,1 )</f>
        <v>0</v>
      </c>
      <c r="C498" s="1" t="n">
        <f aca="false">VALUE(RIGHT(G498,5))</f>
        <v>4911</v>
      </c>
      <c r="D498" s="1" t="n">
        <f aca="false">C498/10000*1000</f>
        <v>491.1</v>
      </c>
      <c r="F498" s="1" t="n">
        <v>492</v>
      </c>
      <c r="G498" s="1" t="s">
        <v>1773</v>
      </c>
      <c r="H498" s="1" t="n">
        <v>461.625</v>
      </c>
      <c r="I498" s="1" t="n">
        <v>189.907</v>
      </c>
      <c r="J498" s="1" t="n">
        <v>8</v>
      </c>
      <c r="K498" s="1" t="n">
        <v>887</v>
      </c>
      <c r="L498" s="1" t="n">
        <v>84.883</v>
      </c>
      <c r="M498" s="1" t="n">
        <v>164.299</v>
      </c>
      <c r="N498" s="1" t="n">
        <v>76.015</v>
      </c>
      <c r="O498" s="1" t="n">
        <v>143.051</v>
      </c>
      <c r="P498" s="1" t="n">
        <v>17.358</v>
      </c>
      <c r="Q498" s="1" t="n">
        <v>37.309</v>
      </c>
      <c r="R498" s="1" t="n">
        <v>87665.948</v>
      </c>
      <c r="S498" s="1" t="n">
        <v>2202357</v>
      </c>
      <c r="U498" s="1" t="n">
        <f aca="false">S498/$S$7</f>
        <v>1.02094261953105</v>
      </c>
      <c r="V498" s="1" t="n">
        <f aca="false">-(O498+Q498-$M$5)</f>
        <v>-1.99499999999998</v>
      </c>
      <c r="W498" s="1" t="n">
        <f aca="false">-(O498-$M$5)</f>
        <v>35.314</v>
      </c>
      <c r="X498" s="1" t="n">
        <f aca="false">AVERAGE(W498:W502)</f>
        <v>35.9526</v>
      </c>
    </row>
    <row r="499" customFormat="false" ht="15" hidden="false" customHeight="false" outlineLevel="0" collapsed="false">
      <c r="A499" s="6" t="b">
        <f aca="false">IF(C499=C498,1 )</f>
        <v>0</v>
      </c>
      <c r="C499" s="1" t="n">
        <f aca="false">VALUE(RIGHT(G499,5))</f>
        <v>4921</v>
      </c>
      <c r="D499" s="1" t="n">
        <f aca="false">C499/10000*1000</f>
        <v>492.1</v>
      </c>
      <c r="F499" s="1" t="n">
        <v>493</v>
      </c>
      <c r="G499" s="1" t="s">
        <v>1774</v>
      </c>
      <c r="H499" s="1" t="n">
        <v>464.092</v>
      </c>
      <c r="I499" s="1" t="n">
        <v>190.43</v>
      </c>
      <c r="J499" s="1" t="n">
        <v>5</v>
      </c>
      <c r="K499" s="1" t="n">
        <v>804</v>
      </c>
      <c r="L499" s="1" t="n">
        <v>84.87</v>
      </c>
      <c r="M499" s="1" t="n">
        <v>164.12</v>
      </c>
      <c r="N499" s="1" t="n">
        <v>76.414</v>
      </c>
      <c r="O499" s="1" t="n">
        <v>142.053</v>
      </c>
      <c r="P499" s="1" t="n">
        <v>16.959</v>
      </c>
      <c r="Q499" s="1" t="n">
        <v>38.905</v>
      </c>
      <c r="R499" s="1" t="n">
        <v>88377.352</v>
      </c>
      <c r="S499" s="1" t="n">
        <v>2220229</v>
      </c>
      <c r="U499" s="1" t="n">
        <f aca="false">S499/$S$7</f>
        <v>1.02922750998989</v>
      </c>
      <c r="V499" s="1" t="n">
        <f aca="false">-(O499+Q499-$M$5)</f>
        <v>-2.59299999999999</v>
      </c>
      <c r="W499" s="1" t="n">
        <f aca="false">-(O499-$M$5)</f>
        <v>36.312</v>
      </c>
      <c r="X499" s="1" t="n">
        <f aca="false">AVERAGE(W499:W503)</f>
        <v>36.0724</v>
      </c>
    </row>
    <row r="500" customFormat="false" ht="15" hidden="false" customHeight="false" outlineLevel="0" collapsed="false">
      <c r="A500" s="6" t="b">
        <f aca="false">IF(C500=C499,1 )</f>
        <v>0</v>
      </c>
      <c r="C500" s="1" t="n">
        <f aca="false">VALUE(RIGHT(G500,5))</f>
        <v>4931</v>
      </c>
      <c r="D500" s="1" t="n">
        <f aca="false">C500/10000*1000</f>
        <v>493.1</v>
      </c>
      <c r="F500" s="1" t="n">
        <v>494</v>
      </c>
      <c r="G500" s="1" t="s">
        <v>1775</v>
      </c>
      <c r="H500" s="1" t="n">
        <v>475.158</v>
      </c>
      <c r="I500" s="1" t="n">
        <v>188.966</v>
      </c>
      <c r="J500" s="1" t="n">
        <v>4</v>
      </c>
      <c r="K500" s="1" t="n">
        <v>895</v>
      </c>
      <c r="L500" s="1" t="n">
        <v>84.853</v>
      </c>
      <c r="M500" s="1" t="n">
        <v>164.304</v>
      </c>
      <c r="N500" s="1" t="n">
        <v>76.015</v>
      </c>
      <c r="O500" s="1" t="n">
        <v>142.253</v>
      </c>
      <c r="P500" s="1" t="n">
        <v>17.557</v>
      </c>
      <c r="Q500" s="1" t="n">
        <v>39.105</v>
      </c>
      <c r="R500" s="1" t="n">
        <v>89788.776</v>
      </c>
      <c r="S500" s="1" t="n">
        <v>2255687</v>
      </c>
      <c r="U500" s="1" t="n">
        <f aca="false">S500/$S$7</f>
        <v>1.04566471040896</v>
      </c>
      <c r="V500" s="1" t="n">
        <f aca="false">-(O500+Q500-$M$5)</f>
        <v>-2.99299999999997</v>
      </c>
      <c r="W500" s="1" t="n">
        <f aca="false">-(O500-$M$5)</f>
        <v>36.112</v>
      </c>
      <c r="X500" s="1" t="n">
        <f aca="false">AVERAGE(W500:W504)</f>
        <v>36.0724</v>
      </c>
    </row>
    <row r="501" customFormat="false" ht="15" hidden="false" customHeight="false" outlineLevel="0" collapsed="false">
      <c r="A501" s="6" t="b">
        <f aca="false">IF(C501=C500,1 )</f>
        <v>0</v>
      </c>
      <c r="C501" s="1" t="n">
        <f aca="false">VALUE(RIGHT(G501,5))</f>
        <v>4941</v>
      </c>
      <c r="D501" s="1" t="n">
        <f aca="false">C501/10000*1000</f>
        <v>494.1</v>
      </c>
      <c r="F501" s="1" t="n">
        <v>495</v>
      </c>
      <c r="G501" s="1" t="s">
        <v>1776</v>
      </c>
      <c r="H501" s="1" t="n">
        <v>470.621</v>
      </c>
      <c r="I501" s="1" t="n">
        <v>190.531</v>
      </c>
      <c r="J501" s="1" t="n">
        <v>5</v>
      </c>
      <c r="K501" s="1" t="n">
        <v>778</v>
      </c>
      <c r="L501" s="1" t="n">
        <v>84.809</v>
      </c>
      <c r="M501" s="1" t="n">
        <v>163.983</v>
      </c>
      <c r="N501" s="1" t="n">
        <v>75.615</v>
      </c>
      <c r="O501" s="1" t="n">
        <v>142.253</v>
      </c>
      <c r="P501" s="1" t="n">
        <v>17.557</v>
      </c>
      <c r="Q501" s="1" t="n">
        <v>38.107</v>
      </c>
      <c r="R501" s="1" t="n">
        <v>89667.927</v>
      </c>
      <c r="S501" s="1" t="n">
        <v>2252651</v>
      </c>
      <c r="U501" s="1" t="n">
        <f aca="false">S501/$S$7</f>
        <v>1.04425731742367</v>
      </c>
      <c r="V501" s="1" t="n">
        <f aca="false">-(O501+Q501-$M$5)</f>
        <v>-1.99499999999998</v>
      </c>
      <c r="W501" s="1" t="n">
        <f aca="false">-(O501-$M$5)</f>
        <v>36.112</v>
      </c>
      <c r="X501" s="1" t="n">
        <f aca="false">AVERAGE(W501:W505)</f>
        <v>36.0326</v>
      </c>
    </row>
    <row r="502" customFormat="false" ht="15" hidden="false" customHeight="false" outlineLevel="0" collapsed="false">
      <c r="A502" s="6" t="b">
        <f aca="false">IF(C502=C501,1 )</f>
        <v>0</v>
      </c>
      <c r="C502" s="1" t="n">
        <f aca="false">VALUE(RIGHT(G502,5))</f>
        <v>4951</v>
      </c>
      <c r="D502" s="1" t="n">
        <f aca="false">C502/10000*1000</f>
        <v>495.1</v>
      </c>
      <c r="F502" s="1" t="n">
        <v>496</v>
      </c>
      <c r="G502" s="1" t="s">
        <v>1777</v>
      </c>
      <c r="H502" s="1" t="n">
        <v>470.979</v>
      </c>
      <c r="I502" s="1" t="n">
        <v>193.907</v>
      </c>
      <c r="J502" s="1" t="n">
        <v>0</v>
      </c>
      <c r="K502" s="1" t="n">
        <v>839</v>
      </c>
      <c r="L502" s="1" t="n">
        <v>84.868</v>
      </c>
      <c r="M502" s="1" t="n">
        <v>164.505</v>
      </c>
      <c r="N502" s="1" t="n">
        <v>76.214</v>
      </c>
      <c r="O502" s="1" t="n">
        <v>142.452</v>
      </c>
      <c r="P502" s="1" t="n">
        <v>18.555</v>
      </c>
      <c r="Q502" s="1" t="n">
        <v>37.908</v>
      </c>
      <c r="R502" s="1" t="n">
        <v>91326.105</v>
      </c>
      <c r="S502" s="1" t="n">
        <v>2294308</v>
      </c>
      <c r="U502" s="1" t="n">
        <f aca="false">S502/$S$7</f>
        <v>1.06356817697179</v>
      </c>
      <c r="V502" s="1" t="n">
        <f aca="false">-(O502+Q502-$M$5)</f>
        <v>-1.995</v>
      </c>
      <c r="W502" s="1" t="n">
        <f aca="false">-(O502-$M$5)</f>
        <v>35.913</v>
      </c>
      <c r="X502" s="1" t="n">
        <f aca="false">AVERAGE(W502:W506)</f>
        <v>35.913</v>
      </c>
    </row>
    <row r="503" customFormat="false" ht="15" hidden="false" customHeight="false" outlineLevel="0" collapsed="false">
      <c r="A503" s="6" t="b">
        <f aca="false">IF(C503=C502,1 )</f>
        <v>0</v>
      </c>
      <c r="C503" s="1" t="n">
        <f aca="false">VALUE(RIGHT(G503,5))</f>
        <v>4961</v>
      </c>
      <c r="D503" s="1" t="n">
        <f aca="false">C503/10000*1000</f>
        <v>496.1</v>
      </c>
      <c r="F503" s="1" t="n">
        <v>497</v>
      </c>
      <c r="G503" s="1" t="s">
        <v>1778</v>
      </c>
      <c r="H503" s="1" t="n">
        <v>470.183</v>
      </c>
      <c r="I503" s="1" t="n">
        <v>190.526</v>
      </c>
      <c r="J503" s="1" t="n">
        <v>6</v>
      </c>
      <c r="K503" s="1" t="n">
        <v>812</v>
      </c>
      <c r="L503" s="1" t="n">
        <v>84.865</v>
      </c>
      <c r="M503" s="1" t="n">
        <v>164.209</v>
      </c>
      <c r="N503" s="1" t="n">
        <v>76.214</v>
      </c>
      <c r="O503" s="1" t="n">
        <v>142.452</v>
      </c>
      <c r="P503" s="1" t="n">
        <v>17.557</v>
      </c>
      <c r="Q503" s="1" t="n">
        <v>38.107</v>
      </c>
      <c r="R503" s="1" t="n">
        <v>89581.827</v>
      </c>
      <c r="S503" s="1" t="n">
        <v>2250488</v>
      </c>
      <c r="U503" s="1" t="n">
        <f aca="false">S503/$S$7</f>
        <v>1.04325461945688</v>
      </c>
      <c r="V503" s="1" t="n">
        <f aca="false">-(O503+Q503-$M$5)</f>
        <v>-2.19399999999999</v>
      </c>
      <c r="W503" s="1" t="n">
        <f aca="false">-(O503-$M$5)</f>
        <v>35.913</v>
      </c>
      <c r="X503" s="1" t="n">
        <f aca="false">AVERAGE(W503:W507)</f>
        <v>36.0726</v>
      </c>
    </row>
    <row r="504" customFormat="false" ht="15" hidden="false" customHeight="false" outlineLevel="0" collapsed="false">
      <c r="A504" s="6" t="b">
        <f aca="false">IF(C504=C503,1 )</f>
        <v>0</v>
      </c>
      <c r="C504" s="1" t="n">
        <f aca="false">VALUE(RIGHT(G504,5))</f>
        <v>4971</v>
      </c>
      <c r="D504" s="1" t="n">
        <f aca="false">C504/10000*1000</f>
        <v>497.1</v>
      </c>
      <c r="F504" s="1" t="n">
        <v>498</v>
      </c>
      <c r="G504" s="1" t="s">
        <v>1779</v>
      </c>
      <c r="H504" s="1" t="n">
        <v>454.061</v>
      </c>
      <c r="I504" s="1" t="n">
        <v>195.286</v>
      </c>
      <c r="J504" s="1" t="n">
        <v>2</v>
      </c>
      <c r="K504" s="1" t="n">
        <v>882</v>
      </c>
      <c r="L504" s="1" t="n">
        <v>84.882</v>
      </c>
      <c r="M504" s="1" t="n">
        <v>164.315</v>
      </c>
      <c r="N504" s="1" t="n">
        <v>76.414</v>
      </c>
      <c r="O504" s="1" t="n">
        <v>142.053</v>
      </c>
      <c r="P504" s="1" t="n">
        <v>16.759</v>
      </c>
      <c r="Q504" s="1" t="n">
        <v>38.307</v>
      </c>
      <c r="R504" s="1" t="n">
        <v>88671.873</v>
      </c>
      <c r="S504" s="1" t="n">
        <v>2227628</v>
      </c>
      <c r="U504" s="1" t="n">
        <f aca="false">S504/$S$7</f>
        <v>1.03265745093131</v>
      </c>
      <c r="V504" s="1" t="n">
        <f aca="false">-(O504+Q504-$M$5)</f>
        <v>-1.995</v>
      </c>
      <c r="W504" s="1" t="n">
        <f aca="false">-(O504-$M$5)</f>
        <v>36.312</v>
      </c>
      <c r="X504" s="1" t="n">
        <f aca="false">AVERAGE(W504:W508)</f>
        <v>36.272</v>
      </c>
    </row>
    <row r="505" customFormat="false" ht="15" hidden="false" customHeight="false" outlineLevel="0" collapsed="false">
      <c r="A505" s="6" t="b">
        <f aca="false">IF(C505=C504,1 )</f>
        <v>0</v>
      </c>
      <c r="C505" s="1" t="n">
        <f aca="false">VALUE(RIGHT(G505,5))</f>
        <v>4981</v>
      </c>
      <c r="D505" s="1" t="n">
        <f aca="false">C505/10000*1000</f>
        <v>498.1</v>
      </c>
      <c r="F505" s="1" t="n">
        <v>499</v>
      </c>
      <c r="G505" s="1" t="s">
        <v>1780</v>
      </c>
      <c r="H505" s="1" t="n">
        <v>465.924</v>
      </c>
      <c r="I505" s="1" t="n">
        <v>191.015</v>
      </c>
      <c r="J505" s="1" t="n">
        <v>7</v>
      </c>
      <c r="K505" s="1" t="n">
        <v>760</v>
      </c>
      <c r="L505" s="1" t="n">
        <v>84.839</v>
      </c>
      <c r="M505" s="1" t="n">
        <v>164.098</v>
      </c>
      <c r="N505" s="1" t="n">
        <v>76.613</v>
      </c>
      <c r="O505" s="1" t="n">
        <v>142.452</v>
      </c>
      <c r="P505" s="1" t="n">
        <v>17.158</v>
      </c>
      <c r="Q505" s="1" t="n">
        <v>38.107</v>
      </c>
      <c r="R505" s="1" t="n">
        <v>88998.159</v>
      </c>
      <c r="S505" s="1" t="n">
        <v>2235825</v>
      </c>
      <c r="U505" s="1" t="n">
        <f aca="false">S505/$S$7</f>
        <v>1.03645731927795</v>
      </c>
      <c r="V505" s="1" t="n">
        <f aca="false">-(O505+Q505-$M$5)</f>
        <v>-2.19399999999999</v>
      </c>
      <c r="W505" s="1" t="n">
        <f aca="false">-(O505-$M$5)</f>
        <v>35.913</v>
      </c>
      <c r="X505" s="1" t="n">
        <f aca="false">AVERAGE(W505:W509)</f>
        <v>36.0724</v>
      </c>
    </row>
    <row r="506" customFormat="false" ht="15" hidden="false" customHeight="false" outlineLevel="0" collapsed="false">
      <c r="A506" s="6" t="b">
        <f aca="false">IF(C506=C505,1 )</f>
        <v>0</v>
      </c>
      <c r="C506" s="1" t="n">
        <f aca="false">VALUE(RIGHT(G506,5))</f>
        <v>4991</v>
      </c>
      <c r="D506" s="1" t="n">
        <f aca="false">C506/10000*1000</f>
        <v>499.1</v>
      </c>
      <c r="F506" s="1" t="n">
        <v>500</v>
      </c>
      <c r="G506" s="1" t="s">
        <v>1781</v>
      </c>
      <c r="H506" s="1" t="n">
        <v>474.283</v>
      </c>
      <c r="I506" s="1" t="n">
        <v>192.964</v>
      </c>
      <c r="J506" s="1" t="n">
        <v>6</v>
      </c>
      <c r="K506" s="1" t="n">
        <v>832</v>
      </c>
      <c r="L506" s="1" t="n">
        <v>84.917</v>
      </c>
      <c r="M506" s="1" t="n">
        <v>163.994</v>
      </c>
      <c r="N506" s="1" t="n">
        <v>75.815</v>
      </c>
      <c r="O506" s="1" t="n">
        <v>142.851</v>
      </c>
      <c r="P506" s="1" t="n">
        <v>18.156</v>
      </c>
      <c r="Q506" s="1" t="n">
        <v>37.508</v>
      </c>
      <c r="R506" s="1" t="n">
        <v>91519.56</v>
      </c>
      <c r="S506" s="1" t="n">
        <v>2299168</v>
      </c>
      <c r="U506" s="1" t="n">
        <f aca="false">S506/$S$7</f>
        <v>1.06582111831187</v>
      </c>
      <c r="V506" s="1" t="n">
        <f aca="false">-(O506+Q506-$M$5)</f>
        <v>-1.994</v>
      </c>
      <c r="W506" s="1" t="n">
        <f aca="false">-(O506-$M$5)</f>
        <v>35.514</v>
      </c>
      <c r="X506" s="1" t="n">
        <f aca="false">AVERAGE(W506:W510)</f>
        <v>36.3516</v>
      </c>
    </row>
    <row r="507" customFormat="false" ht="15" hidden="false" customHeight="false" outlineLevel="0" collapsed="false">
      <c r="A507" s="6" t="b">
        <f aca="false">IF(C507=C506,1 )</f>
        <v>0</v>
      </c>
      <c r="C507" s="1" t="n">
        <f aca="false">VALUE(RIGHT(G507,5))</f>
        <v>5001</v>
      </c>
      <c r="D507" s="1" t="n">
        <f aca="false">C507/10000*1000</f>
        <v>500.1</v>
      </c>
      <c r="F507" s="1" t="n">
        <v>501</v>
      </c>
      <c r="G507" s="1" t="s">
        <v>1782</v>
      </c>
      <c r="H507" s="1" t="n">
        <v>471.058</v>
      </c>
      <c r="I507" s="1" t="n">
        <v>184.92</v>
      </c>
      <c r="J507" s="1" t="n">
        <v>8</v>
      </c>
      <c r="K507" s="1" t="n">
        <v>777</v>
      </c>
      <c r="L507" s="1" t="n">
        <v>84.916</v>
      </c>
      <c r="M507" s="1" t="n">
        <v>164.317</v>
      </c>
      <c r="N507" s="1" t="n">
        <v>76.214</v>
      </c>
      <c r="O507" s="1" t="n">
        <v>141.654</v>
      </c>
      <c r="P507" s="1" t="n">
        <v>18.355</v>
      </c>
      <c r="Q507" s="1" t="n">
        <v>39.105</v>
      </c>
      <c r="R507" s="1" t="n">
        <v>87108.273</v>
      </c>
      <c r="S507" s="1" t="n">
        <v>2188347</v>
      </c>
      <c r="U507" s="1" t="n">
        <f aca="false">S507/$S$7</f>
        <v>1.01444802937168</v>
      </c>
      <c r="V507" s="1" t="n">
        <f aca="false">-(O507+Q507-$M$5)</f>
        <v>-2.39399999999998</v>
      </c>
      <c r="W507" s="1" t="n">
        <f aca="false">-(O507-$M$5)</f>
        <v>36.711</v>
      </c>
      <c r="X507" s="1" t="n">
        <f aca="false">AVERAGE(W507:W511)</f>
        <v>36.4314</v>
      </c>
    </row>
    <row r="508" customFormat="false" ht="15" hidden="false" customHeight="false" outlineLevel="0" collapsed="false">
      <c r="A508" s="6" t="b">
        <f aca="false">IF(C508=C507,1 )</f>
        <v>0</v>
      </c>
      <c r="C508" s="1" t="n">
        <f aca="false">VALUE(RIGHT(G508,5))</f>
        <v>5011</v>
      </c>
      <c r="D508" s="1" t="n">
        <f aca="false">C508/10000*1000</f>
        <v>501.1</v>
      </c>
      <c r="F508" s="1" t="n">
        <v>502</v>
      </c>
      <c r="G508" s="1" t="s">
        <v>1783</v>
      </c>
      <c r="H508" s="1" t="n">
        <v>470.461</v>
      </c>
      <c r="I508" s="1" t="n">
        <v>190.459</v>
      </c>
      <c r="J508" s="1" t="n">
        <v>6</v>
      </c>
      <c r="K508" s="1" t="n">
        <v>833</v>
      </c>
      <c r="L508" s="1" t="n">
        <v>84.827</v>
      </c>
      <c r="M508" s="1" t="n">
        <v>163.848</v>
      </c>
      <c r="N508" s="1" t="n">
        <v>75.615</v>
      </c>
      <c r="O508" s="1" t="n">
        <v>141.455</v>
      </c>
      <c r="P508" s="1" t="n">
        <v>17.557</v>
      </c>
      <c r="Q508" s="1" t="n">
        <v>38.905</v>
      </c>
      <c r="R508" s="1" t="n">
        <v>89603.8</v>
      </c>
      <c r="S508" s="1" t="n">
        <v>2251040</v>
      </c>
      <c r="U508" s="1" t="n">
        <f aca="false">S508/$S$7</f>
        <v>1.04351050909057</v>
      </c>
      <c r="V508" s="1" t="n">
        <f aca="false">-(O508+Q508-$M$5)</f>
        <v>-1.995</v>
      </c>
      <c r="W508" s="1" t="n">
        <f aca="false">-(O508-$M$5)</f>
        <v>36.91</v>
      </c>
      <c r="X508" s="1" t="n">
        <f aca="false">AVERAGE(W508:W512)</f>
        <v>36.6308</v>
      </c>
    </row>
    <row r="509" customFormat="false" ht="15" hidden="false" customHeight="false" outlineLevel="0" collapsed="false">
      <c r="A509" s="6" t="b">
        <f aca="false">IF(C509=C508,1 )</f>
        <v>0</v>
      </c>
      <c r="C509" s="1" t="n">
        <f aca="false">VALUE(RIGHT(G509,5))</f>
        <v>5021</v>
      </c>
      <c r="D509" s="1" t="n">
        <f aca="false">C509/10000*1000</f>
        <v>502.1</v>
      </c>
      <c r="F509" s="1" t="n">
        <v>503</v>
      </c>
      <c r="G509" s="1" t="s">
        <v>1784</v>
      </c>
      <c r="H509" s="1" t="n">
        <v>481.408</v>
      </c>
      <c r="I509" s="1" t="n">
        <v>193.07</v>
      </c>
      <c r="J509" s="1" t="n">
        <v>4</v>
      </c>
      <c r="K509" s="1" t="n">
        <v>876</v>
      </c>
      <c r="L509" s="1" t="n">
        <v>84.852</v>
      </c>
      <c r="M509" s="1" t="n">
        <v>164.214</v>
      </c>
      <c r="N509" s="1" t="n">
        <v>75.017</v>
      </c>
      <c r="O509" s="1" t="n">
        <v>143.051</v>
      </c>
      <c r="P509" s="1" t="n">
        <v>18.954</v>
      </c>
      <c r="Q509" s="1" t="n">
        <v>37.908</v>
      </c>
      <c r="R509" s="1" t="n">
        <v>92945.473</v>
      </c>
      <c r="S509" s="1" t="n">
        <v>2334990</v>
      </c>
      <c r="U509" s="1" t="n">
        <f aca="false">S509/$S$7</f>
        <v>1.08242705754735</v>
      </c>
      <c r="V509" s="1" t="n">
        <f aca="false">-(O509+Q509-$M$5)</f>
        <v>-2.59399999999999</v>
      </c>
      <c r="W509" s="1" t="n">
        <f aca="false">-(O509-$M$5)</f>
        <v>35.314</v>
      </c>
      <c r="X509" s="1" t="n">
        <f aca="false">AVERAGE(W509:W513)</f>
        <v>36.6708</v>
      </c>
    </row>
    <row r="510" customFormat="false" ht="15" hidden="false" customHeight="false" outlineLevel="0" collapsed="false">
      <c r="A510" s="6" t="b">
        <f aca="false">IF(C510=C509,1 )</f>
        <v>0</v>
      </c>
      <c r="C510" s="1" t="n">
        <f aca="false">VALUE(RIGHT(G510,5))</f>
        <v>5031</v>
      </c>
      <c r="D510" s="1" t="n">
        <f aca="false">C510/10000*1000</f>
        <v>503.1</v>
      </c>
      <c r="F510" s="1" t="n">
        <v>504</v>
      </c>
      <c r="G510" s="1" t="s">
        <v>1785</v>
      </c>
      <c r="H510" s="1" t="n">
        <v>482.124</v>
      </c>
      <c r="I510" s="1" t="n">
        <v>186.576</v>
      </c>
      <c r="J510" s="1" t="n">
        <v>2</v>
      </c>
      <c r="K510" s="1" t="n">
        <v>752</v>
      </c>
      <c r="L510" s="1" t="n">
        <v>84.885</v>
      </c>
      <c r="M510" s="1" t="n">
        <v>163.674</v>
      </c>
      <c r="N510" s="1" t="n">
        <v>75.815</v>
      </c>
      <c r="O510" s="1" t="n">
        <v>141.056</v>
      </c>
      <c r="P510" s="1" t="n">
        <v>18.355</v>
      </c>
      <c r="Q510" s="1" t="n">
        <v>39.504</v>
      </c>
      <c r="R510" s="1" t="n">
        <v>89952.775</v>
      </c>
      <c r="S510" s="1" t="n">
        <v>2259807</v>
      </c>
      <c r="U510" s="1" t="n">
        <f aca="false">S510/$S$7</f>
        <v>1.04757461129808</v>
      </c>
      <c r="V510" s="1" t="n">
        <f aca="false">-(O510+Q510-$M$5)</f>
        <v>-2.19499999999999</v>
      </c>
      <c r="W510" s="1" t="n">
        <f aca="false">-(O510-$M$5)</f>
        <v>37.309</v>
      </c>
      <c r="X510" s="1" t="n">
        <f aca="false">AVERAGE(W510:W514)</f>
        <v>37.1098</v>
      </c>
    </row>
    <row r="511" customFormat="false" ht="15" hidden="false" customHeight="false" outlineLevel="0" collapsed="false">
      <c r="A511" s="6" t="b">
        <f aca="false">IF(C511=C510,1 )</f>
        <v>0</v>
      </c>
      <c r="C511" s="1" t="n">
        <f aca="false">VALUE(RIGHT(G511,5))</f>
        <v>5041</v>
      </c>
      <c r="D511" s="1" t="n">
        <f aca="false">C511/10000*1000</f>
        <v>504.1</v>
      </c>
      <c r="F511" s="1" t="n">
        <v>505</v>
      </c>
      <c r="G511" s="1" t="s">
        <v>1786</v>
      </c>
      <c r="H511" s="1" t="n">
        <v>475.357</v>
      </c>
      <c r="I511" s="1" t="n">
        <v>187.168</v>
      </c>
      <c r="J511" s="1" t="n">
        <v>5</v>
      </c>
      <c r="K511" s="1" t="n">
        <v>796</v>
      </c>
      <c r="L511" s="1" t="n">
        <v>84.908</v>
      </c>
      <c r="M511" s="1" t="n">
        <v>164.197</v>
      </c>
      <c r="N511" s="1" t="n">
        <v>76.214</v>
      </c>
      <c r="O511" s="1" t="n">
        <v>142.452</v>
      </c>
      <c r="P511" s="1" t="n">
        <v>17.358</v>
      </c>
      <c r="Q511" s="1" t="n">
        <v>37.908</v>
      </c>
      <c r="R511" s="1" t="n">
        <v>88971.569</v>
      </c>
      <c r="S511" s="1" t="n">
        <v>2235157</v>
      </c>
      <c r="U511" s="1" t="n">
        <f aca="false">S511/$S$7</f>
        <v>1.03614765573573</v>
      </c>
      <c r="V511" s="1" t="n">
        <f aca="false">-(O511+Q511-$M$5)</f>
        <v>-1.995</v>
      </c>
      <c r="W511" s="1" t="n">
        <f aca="false">-(O511-$M$5)</f>
        <v>35.913</v>
      </c>
      <c r="X511" s="1" t="n">
        <f aca="false">AVERAGE(W511:W515)</f>
        <v>37.1098</v>
      </c>
    </row>
    <row r="512" customFormat="false" ht="15" hidden="false" customHeight="false" outlineLevel="0" collapsed="false">
      <c r="A512" s="6" t="b">
        <f aca="false">IF(C512=C511,1 )</f>
        <v>0</v>
      </c>
      <c r="C512" s="1" t="n">
        <f aca="false">VALUE(RIGHT(G512,5))</f>
        <v>5051</v>
      </c>
      <c r="D512" s="1" t="n">
        <f aca="false">C512/10000*1000</f>
        <v>505.1</v>
      </c>
      <c r="F512" s="1" t="n">
        <v>506</v>
      </c>
      <c r="G512" s="1" t="s">
        <v>1787</v>
      </c>
      <c r="H512" s="1" t="n">
        <v>482.403</v>
      </c>
      <c r="I512" s="1" t="n">
        <v>188.01</v>
      </c>
      <c r="J512" s="1" t="n">
        <v>9</v>
      </c>
      <c r="K512" s="1" t="n">
        <v>768</v>
      </c>
      <c r="L512" s="1" t="n">
        <v>84.844</v>
      </c>
      <c r="M512" s="1" t="n">
        <v>163.827</v>
      </c>
      <c r="N512" s="1" t="n">
        <v>76.015</v>
      </c>
      <c r="O512" s="1" t="n">
        <v>140.657</v>
      </c>
      <c r="P512" s="1" t="n">
        <v>17.358</v>
      </c>
      <c r="Q512" s="1" t="n">
        <v>40.102</v>
      </c>
      <c r="R512" s="1" t="n">
        <v>90696.382</v>
      </c>
      <c r="S512" s="1" t="n">
        <v>2278488</v>
      </c>
      <c r="U512" s="1" t="n">
        <f aca="false">S512/$S$7</f>
        <v>1.05623452841209</v>
      </c>
      <c r="V512" s="1" t="n">
        <f aca="false">-(O512+Q512-$M$5)</f>
        <v>-2.39400000000001</v>
      </c>
      <c r="W512" s="1" t="n">
        <f aca="false">-(O512-$M$5)</f>
        <v>37.708</v>
      </c>
      <c r="X512" s="1" t="n">
        <f aca="false">AVERAGE(W512:W516)</f>
        <v>37.5486</v>
      </c>
    </row>
    <row r="513" customFormat="false" ht="15" hidden="false" customHeight="false" outlineLevel="0" collapsed="false">
      <c r="A513" s="6" t="b">
        <f aca="false">IF(C513=C512,1 )</f>
        <v>0</v>
      </c>
      <c r="C513" s="1" t="n">
        <f aca="false">VALUE(RIGHT(G513,5))</f>
        <v>5061</v>
      </c>
      <c r="D513" s="1" t="n">
        <f aca="false">C513/10000*1000</f>
        <v>506.1</v>
      </c>
      <c r="F513" s="1" t="n">
        <v>507</v>
      </c>
      <c r="G513" s="1" t="s">
        <v>1788</v>
      </c>
      <c r="H513" s="1" t="n">
        <v>484.791</v>
      </c>
      <c r="I513" s="1" t="n">
        <v>185.194</v>
      </c>
      <c r="J513" s="1" t="n">
        <v>4</v>
      </c>
      <c r="K513" s="1" t="n">
        <v>831</v>
      </c>
      <c r="L513" s="1" t="n">
        <v>84.891</v>
      </c>
      <c r="M513" s="1" t="n">
        <v>163.875</v>
      </c>
      <c r="N513" s="1" t="n">
        <v>75.815</v>
      </c>
      <c r="O513" s="1" t="n">
        <v>141.255</v>
      </c>
      <c r="P513" s="1" t="n">
        <v>17.956</v>
      </c>
      <c r="Q513" s="1" t="n">
        <v>39.105</v>
      </c>
      <c r="R513" s="1" t="n">
        <v>89780.616</v>
      </c>
      <c r="S513" s="1" t="n">
        <v>2255482</v>
      </c>
      <c r="U513" s="1" t="n">
        <f aca="false">S513/$S$7</f>
        <v>1.04556967893268</v>
      </c>
      <c r="V513" s="1" t="n">
        <f aca="false">-(O513+Q513-$M$5)</f>
        <v>-1.99499999999998</v>
      </c>
      <c r="W513" s="1" t="n">
        <f aca="false">-(O513-$M$5)</f>
        <v>37.11</v>
      </c>
      <c r="X513" s="1" t="n">
        <f aca="false">AVERAGE(W513:W517)</f>
        <v>37.6284</v>
      </c>
    </row>
    <row r="514" customFormat="false" ht="15" hidden="false" customHeight="false" outlineLevel="0" collapsed="false">
      <c r="A514" s="6" t="b">
        <f aca="false">IF(C514=C513,1 )</f>
        <v>0</v>
      </c>
      <c r="C514" s="1" t="n">
        <f aca="false">VALUE(RIGHT(G514,5))</f>
        <v>5071</v>
      </c>
      <c r="D514" s="1" t="n">
        <f aca="false">C514/10000*1000</f>
        <v>507.1</v>
      </c>
      <c r="F514" s="1" t="n">
        <v>508</v>
      </c>
      <c r="G514" s="1" t="s">
        <v>1789</v>
      </c>
      <c r="H514" s="1" t="n">
        <v>491.24</v>
      </c>
      <c r="I514" s="1" t="n">
        <v>188.292</v>
      </c>
      <c r="J514" s="1" t="n">
        <v>9</v>
      </c>
      <c r="K514" s="1" t="n">
        <v>942</v>
      </c>
      <c r="L514" s="1" t="n">
        <v>84.827</v>
      </c>
      <c r="M514" s="1" t="n">
        <v>163.864</v>
      </c>
      <c r="N514" s="1" t="n">
        <v>76.214</v>
      </c>
      <c r="O514" s="1" t="n">
        <v>140.856</v>
      </c>
      <c r="P514" s="1" t="n">
        <v>17.557</v>
      </c>
      <c r="Q514" s="1" t="n">
        <v>40.302</v>
      </c>
      <c r="R514" s="1" t="n">
        <v>92496.745</v>
      </c>
      <c r="S514" s="1" t="n">
        <v>2323717</v>
      </c>
      <c r="U514" s="1" t="n">
        <f aca="false">S514/$S$7</f>
        <v>1.07720125348835</v>
      </c>
      <c r="V514" s="1" t="n">
        <f aca="false">-(O514+Q514-$M$5)</f>
        <v>-2.79299999999998</v>
      </c>
      <c r="W514" s="1" t="n">
        <f aca="false">-(O514-$M$5)</f>
        <v>37.509</v>
      </c>
      <c r="X514" s="1" t="n">
        <f aca="false">AVERAGE(W514:W518)</f>
        <v>37.748</v>
      </c>
    </row>
    <row r="515" customFormat="false" ht="15" hidden="false" customHeight="false" outlineLevel="0" collapsed="false">
      <c r="A515" s="6" t="b">
        <f aca="false">IF(C515=C514,1 )</f>
        <v>0</v>
      </c>
      <c r="C515" s="1" t="n">
        <f aca="false">VALUE(RIGHT(G515,5))</f>
        <v>5081</v>
      </c>
      <c r="D515" s="1" t="n">
        <f aca="false">C515/10000*1000</f>
        <v>508.1</v>
      </c>
      <c r="F515" s="1" t="n">
        <v>509</v>
      </c>
      <c r="G515" s="1" t="s">
        <v>1790</v>
      </c>
      <c r="H515" s="1" t="n">
        <v>488.493</v>
      </c>
      <c r="I515" s="1" t="n">
        <v>191.247</v>
      </c>
      <c r="J515" s="1" t="n">
        <v>6</v>
      </c>
      <c r="K515" s="1" t="n">
        <v>898</v>
      </c>
      <c r="L515" s="1" t="n">
        <v>84.836</v>
      </c>
      <c r="M515" s="1" t="n">
        <v>163.754</v>
      </c>
      <c r="N515" s="1" t="n">
        <v>75.815</v>
      </c>
      <c r="O515" s="1" t="n">
        <v>141.056</v>
      </c>
      <c r="P515" s="1" t="n">
        <v>18.156</v>
      </c>
      <c r="Q515" s="1" t="n">
        <v>40.102</v>
      </c>
      <c r="R515" s="1" t="n">
        <v>93422.82</v>
      </c>
      <c r="S515" s="1" t="n">
        <v>2346982</v>
      </c>
      <c r="U515" s="1" t="n">
        <f aca="false">S515/$S$7</f>
        <v>1.0879861671256</v>
      </c>
      <c r="V515" s="1" t="n">
        <f aca="false">-(O515+Q515-$M$5)</f>
        <v>-2.79300000000001</v>
      </c>
      <c r="W515" s="1" t="n">
        <f aca="false">-(O515-$M$5)</f>
        <v>37.309</v>
      </c>
      <c r="X515" s="1" t="n">
        <f aca="false">AVERAGE(W515:W519)</f>
        <v>37.7878</v>
      </c>
    </row>
    <row r="516" customFormat="false" ht="15" hidden="false" customHeight="false" outlineLevel="0" collapsed="false">
      <c r="A516" s="6" t="b">
        <f aca="false">IF(C516=C515,1 )</f>
        <v>0</v>
      </c>
      <c r="C516" s="1" t="n">
        <f aca="false">VALUE(RIGHT(G516,5))</f>
        <v>5091</v>
      </c>
      <c r="D516" s="1" t="n">
        <f aca="false">C516/10000*1000</f>
        <v>509.1</v>
      </c>
      <c r="F516" s="1" t="n">
        <v>510</v>
      </c>
      <c r="G516" s="1" t="s">
        <v>1791</v>
      </c>
      <c r="H516" s="1" t="n">
        <v>484.632</v>
      </c>
      <c r="I516" s="1" t="n">
        <v>184.664</v>
      </c>
      <c r="J516" s="1" t="n">
        <v>8</v>
      </c>
      <c r="K516" s="1" t="n">
        <v>756</v>
      </c>
      <c r="L516" s="1" t="n">
        <v>84.85</v>
      </c>
      <c r="M516" s="1" t="n">
        <v>163.735</v>
      </c>
      <c r="N516" s="1" t="n">
        <v>75.416</v>
      </c>
      <c r="O516" s="1" t="n">
        <v>140.258</v>
      </c>
      <c r="P516" s="1" t="n">
        <v>17.956</v>
      </c>
      <c r="Q516" s="1" t="n">
        <v>40.701</v>
      </c>
      <c r="R516" s="1" t="n">
        <v>89494.056</v>
      </c>
      <c r="S516" s="1" t="n">
        <v>2248283</v>
      </c>
      <c r="U516" s="1" t="n">
        <f aca="false">S516/$S$7</f>
        <v>1.04223245162666</v>
      </c>
      <c r="V516" s="1" t="n">
        <f aca="false">-(O516+Q516-$M$5)</f>
        <v>-2.59399999999999</v>
      </c>
      <c r="W516" s="1" t="n">
        <f aca="false">-(O516-$M$5)</f>
        <v>38.107</v>
      </c>
      <c r="X516" s="1" t="n">
        <f aca="false">AVERAGE(W516:W520)</f>
        <v>37.708</v>
      </c>
    </row>
    <row r="517" customFormat="false" ht="15" hidden="false" customHeight="false" outlineLevel="0" collapsed="false">
      <c r="A517" s="6" t="b">
        <f aca="false">IF(C517=C516,1 )</f>
        <v>0</v>
      </c>
      <c r="C517" s="1" t="n">
        <f aca="false">VALUE(RIGHT(G517,5))</f>
        <v>5101</v>
      </c>
      <c r="D517" s="1" t="n">
        <f aca="false">C517/10000*1000</f>
        <v>510.1</v>
      </c>
      <c r="F517" s="1" t="n">
        <v>511</v>
      </c>
      <c r="G517" s="1" t="s">
        <v>1792</v>
      </c>
      <c r="H517" s="1" t="n">
        <v>478.502</v>
      </c>
      <c r="I517" s="1" t="n">
        <v>182.719</v>
      </c>
      <c r="J517" s="1" t="n">
        <v>9</v>
      </c>
      <c r="K517" s="1" t="n">
        <v>938</v>
      </c>
      <c r="L517" s="1" t="n">
        <v>84.953</v>
      </c>
      <c r="M517" s="1" t="n">
        <v>164.03</v>
      </c>
      <c r="N517" s="1" t="n">
        <v>75.815</v>
      </c>
      <c r="O517" s="1" t="n">
        <v>140.258</v>
      </c>
      <c r="P517" s="1" t="n">
        <v>17.757</v>
      </c>
      <c r="Q517" s="1" t="n">
        <v>40.501</v>
      </c>
      <c r="R517" s="1" t="n">
        <v>87431.255</v>
      </c>
      <c r="S517" s="1" t="n">
        <v>2196461</v>
      </c>
      <c r="U517" s="1" t="n">
        <f aca="false">S517/$S$7</f>
        <v>1.01820942155963</v>
      </c>
      <c r="V517" s="1" t="n">
        <f aca="false">-(O517+Q517-$M$5)</f>
        <v>-2.39400000000001</v>
      </c>
      <c r="W517" s="1" t="n">
        <f aca="false">-(O517-$M$5)</f>
        <v>38.107</v>
      </c>
      <c r="X517" s="1" t="n">
        <f aca="false">AVERAGE(W517:W521)</f>
        <v>37.6282</v>
      </c>
    </row>
    <row r="518" customFormat="false" ht="15" hidden="false" customHeight="false" outlineLevel="0" collapsed="false">
      <c r="A518" s="6" t="b">
        <f aca="false">IF(C518=C517,1 )</f>
        <v>0</v>
      </c>
      <c r="C518" s="1" t="n">
        <f aca="false">VALUE(RIGHT(G518,5))</f>
        <v>5111</v>
      </c>
      <c r="D518" s="1" t="n">
        <f aca="false">C518/10000*1000</f>
        <v>511.1</v>
      </c>
      <c r="F518" s="1" t="n">
        <v>512</v>
      </c>
      <c r="G518" s="1" t="s">
        <v>1793</v>
      </c>
      <c r="H518" s="1" t="n">
        <v>490.205</v>
      </c>
      <c r="I518" s="1" t="n">
        <v>185.254</v>
      </c>
      <c r="J518" s="1" t="n">
        <v>4</v>
      </c>
      <c r="K518" s="1" t="n">
        <v>906</v>
      </c>
      <c r="L518" s="1" t="n">
        <v>84.933</v>
      </c>
      <c r="M518" s="1" t="n">
        <v>163.95</v>
      </c>
      <c r="N518" s="1" t="n">
        <v>75.815</v>
      </c>
      <c r="O518" s="1" t="n">
        <v>140.657</v>
      </c>
      <c r="P518" s="1" t="n">
        <v>18.156</v>
      </c>
      <c r="Q518" s="1" t="n">
        <v>39.903</v>
      </c>
      <c r="R518" s="1" t="n">
        <v>90812.455</v>
      </c>
      <c r="S518" s="1" t="n">
        <v>2281404</v>
      </c>
      <c r="U518" s="1" t="n">
        <f aca="false">S518/$S$7</f>
        <v>1.05758629321614</v>
      </c>
      <c r="V518" s="1" t="n">
        <f aca="false">-(O518+Q518-$M$5)</f>
        <v>-2.19499999999999</v>
      </c>
      <c r="W518" s="1" t="n">
        <f aca="false">-(O518-$M$5)</f>
        <v>37.708</v>
      </c>
      <c r="X518" s="1" t="n">
        <f aca="false">AVERAGE(W518:W522)</f>
        <v>37.6282</v>
      </c>
    </row>
    <row r="519" customFormat="false" ht="15" hidden="false" customHeight="false" outlineLevel="0" collapsed="false">
      <c r="A519" s="6" t="b">
        <f aca="false">IF(C519=C518,1 )</f>
        <v>0</v>
      </c>
      <c r="C519" s="1" t="n">
        <f aca="false">VALUE(RIGHT(G519,5))</f>
        <v>5121</v>
      </c>
      <c r="D519" s="1" t="n">
        <f aca="false">C519/10000*1000</f>
        <v>512.1</v>
      </c>
      <c r="F519" s="1" t="n">
        <v>513</v>
      </c>
      <c r="G519" s="1" t="s">
        <v>1794</v>
      </c>
      <c r="H519" s="1" t="n">
        <v>496.216</v>
      </c>
      <c r="I519" s="1" t="n">
        <v>185.902</v>
      </c>
      <c r="J519" s="1" t="n">
        <v>6</v>
      </c>
      <c r="K519" s="1" t="n">
        <v>852</v>
      </c>
      <c r="L519" s="1" t="n">
        <v>84.884</v>
      </c>
      <c r="M519" s="1" t="n">
        <v>164.018</v>
      </c>
      <c r="N519" s="1" t="n">
        <v>76.414</v>
      </c>
      <c r="O519" s="1" t="n">
        <v>140.657</v>
      </c>
      <c r="P519" s="1" t="n">
        <v>17.557</v>
      </c>
      <c r="Q519" s="1" t="n">
        <v>40.302</v>
      </c>
      <c r="R519" s="1" t="n">
        <v>92247.364</v>
      </c>
      <c r="S519" s="1" t="n">
        <v>2317452</v>
      </c>
      <c r="U519" s="1" t="n">
        <f aca="false">S519/$S$7</f>
        <v>1.07429699885962</v>
      </c>
      <c r="V519" s="1" t="n">
        <f aca="false">-(O519+Q519-$M$5)</f>
        <v>-2.59399999999999</v>
      </c>
      <c r="W519" s="1" t="n">
        <f aca="false">-(O519-$M$5)</f>
        <v>37.708</v>
      </c>
      <c r="X519" s="1" t="n">
        <f aca="false">AVERAGE(W519:W523)</f>
        <v>37.5086</v>
      </c>
    </row>
    <row r="520" customFormat="false" ht="15" hidden="false" customHeight="false" outlineLevel="0" collapsed="false">
      <c r="A520" s="6" t="b">
        <f aca="false">IF(C520=C519,1 )</f>
        <v>0</v>
      </c>
      <c r="C520" s="1" t="n">
        <f aca="false">VALUE(RIGHT(G520,5))</f>
        <v>5131</v>
      </c>
      <c r="D520" s="1" t="n">
        <f aca="false">C520/10000*1000</f>
        <v>513.1</v>
      </c>
      <c r="F520" s="1" t="n">
        <v>514</v>
      </c>
      <c r="G520" s="1" t="s">
        <v>1795</v>
      </c>
      <c r="H520" s="1" t="n">
        <v>480.174</v>
      </c>
      <c r="I520" s="1" t="n">
        <v>184.543</v>
      </c>
      <c r="J520" s="1" t="n">
        <v>8</v>
      </c>
      <c r="K520" s="1" t="n">
        <v>853</v>
      </c>
      <c r="L520" s="1" t="n">
        <v>84.867</v>
      </c>
      <c r="M520" s="1" t="n">
        <v>163.788</v>
      </c>
      <c r="N520" s="1" t="n">
        <v>76.214</v>
      </c>
      <c r="O520" s="1" t="n">
        <v>141.455</v>
      </c>
      <c r="P520" s="1" t="n">
        <v>17.158</v>
      </c>
      <c r="Q520" s="1" t="n">
        <v>39.105</v>
      </c>
      <c r="R520" s="1" t="n">
        <v>88612.643</v>
      </c>
      <c r="S520" s="1" t="n">
        <v>2226140</v>
      </c>
      <c r="U520" s="1" t="n">
        <f aca="false">S520/$S$7</f>
        <v>1.03196766148397</v>
      </c>
      <c r="V520" s="1" t="n">
        <f aca="false">-(O520+Q520-$M$5)</f>
        <v>-2.19499999999999</v>
      </c>
      <c r="W520" s="1" t="n">
        <f aca="false">-(O520-$M$5)</f>
        <v>36.91</v>
      </c>
      <c r="X520" s="1" t="n">
        <f aca="false">AVERAGE(W520:W524)</f>
        <v>37.2692</v>
      </c>
    </row>
    <row r="521" customFormat="false" ht="15" hidden="false" customHeight="false" outlineLevel="0" collapsed="false">
      <c r="A521" s="6" t="b">
        <f aca="false">IF(C521=C520,1 )</f>
        <v>0</v>
      </c>
      <c r="C521" s="1" t="n">
        <f aca="false">VALUE(RIGHT(G521,5))</f>
        <v>5141</v>
      </c>
      <c r="D521" s="1" t="n">
        <f aca="false">C521/10000*1000</f>
        <v>514.1</v>
      </c>
      <c r="F521" s="1" t="n">
        <v>515</v>
      </c>
      <c r="G521" s="1" t="s">
        <v>1796</v>
      </c>
      <c r="H521" s="1" t="n">
        <v>487.777</v>
      </c>
      <c r="I521" s="1" t="n">
        <v>187.578</v>
      </c>
      <c r="J521" s="1" t="n">
        <v>2</v>
      </c>
      <c r="K521" s="1" t="n">
        <v>810</v>
      </c>
      <c r="L521" s="1" t="n">
        <v>84.888</v>
      </c>
      <c r="M521" s="1" t="n">
        <v>163.859</v>
      </c>
      <c r="N521" s="1" t="n">
        <v>76.015</v>
      </c>
      <c r="O521" s="1" t="n">
        <v>140.657</v>
      </c>
      <c r="P521" s="1" t="n">
        <v>18.156</v>
      </c>
      <c r="Q521" s="1" t="n">
        <v>39.703</v>
      </c>
      <c r="R521" s="1" t="n">
        <v>91496.234</v>
      </c>
      <c r="S521" s="1" t="n">
        <v>2298582</v>
      </c>
      <c r="U521" s="1" t="n">
        <f aca="false">S521/$S$7</f>
        <v>1.06554946736016</v>
      </c>
      <c r="V521" s="1" t="n">
        <f aca="false">-(O521+Q521-$M$5)</f>
        <v>-1.995</v>
      </c>
      <c r="W521" s="1" t="n">
        <f aca="false">-(O521-$M$5)</f>
        <v>37.708</v>
      </c>
      <c r="X521" s="1" t="n">
        <f aca="false">AVERAGE(W521:W525)</f>
        <v>37.5486</v>
      </c>
    </row>
    <row r="522" customFormat="false" ht="15" hidden="false" customHeight="false" outlineLevel="0" collapsed="false">
      <c r="A522" s="6" t="b">
        <f aca="false">IF(C522=C521,1 )</f>
        <v>0</v>
      </c>
      <c r="C522" s="1" t="n">
        <f aca="false">VALUE(RIGHT(G522,5))</f>
        <v>5151</v>
      </c>
      <c r="D522" s="1" t="n">
        <f aca="false">C522/10000*1000</f>
        <v>515.1</v>
      </c>
      <c r="F522" s="1" t="n">
        <v>516</v>
      </c>
      <c r="G522" s="1" t="s">
        <v>1797</v>
      </c>
      <c r="H522" s="1" t="n">
        <v>492.673</v>
      </c>
      <c r="I522" s="1" t="n">
        <v>183.645</v>
      </c>
      <c r="J522" s="1" t="n">
        <v>0</v>
      </c>
      <c r="K522" s="1" t="n">
        <v>767</v>
      </c>
      <c r="L522" s="1" t="n">
        <v>84.889</v>
      </c>
      <c r="M522" s="1" t="n">
        <v>164.05</v>
      </c>
      <c r="N522" s="1" t="n">
        <v>76.015</v>
      </c>
      <c r="O522" s="1" t="n">
        <v>140.258</v>
      </c>
      <c r="P522" s="1" t="n">
        <v>17.956</v>
      </c>
      <c r="Q522" s="1" t="n">
        <v>40.501</v>
      </c>
      <c r="R522" s="1" t="n">
        <v>90476.854</v>
      </c>
      <c r="S522" s="1" t="n">
        <v>2272973</v>
      </c>
      <c r="U522" s="1" t="n">
        <f aca="false">S522/$S$7</f>
        <v>1.05367794991609</v>
      </c>
      <c r="V522" s="1" t="n">
        <f aca="false">-(O522+Q522-$M$5)</f>
        <v>-2.39400000000001</v>
      </c>
      <c r="W522" s="1" t="n">
        <f aca="false">-(O522-$M$5)</f>
        <v>38.107</v>
      </c>
      <c r="X522" s="1" t="n">
        <f aca="false">AVERAGE(W522:W526)</f>
        <v>37.5486</v>
      </c>
    </row>
    <row r="523" customFormat="false" ht="15" hidden="false" customHeight="false" outlineLevel="0" collapsed="false">
      <c r="A523" s="6" t="b">
        <f aca="false">IF(C523=C522,1 )</f>
        <v>0</v>
      </c>
      <c r="C523" s="1" t="n">
        <f aca="false">VALUE(RIGHT(G523,5))</f>
        <v>5161</v>
      </c>
      <c r="D523" s="1" t="n">
        <f aca="false">C523/10000*1000</f>
        <v>516.1</v>
      </c>
      <c r="F523" s="1" t="n">
        <v>517</v>
      </c>
      <c r="G523" s="1" t="s">
        <v>1798</v>
      </c>
      <c r="H523" s="1" t="n">
        <v>486.065</v>
      </c>
      <c r="I523" s="1" t="n">
        <v>184.795</v>
      </c>
      <c r="J523" s="1" t="n">
        <v>2</v>
      </c>
      <c r="K523" s="1" t="n">
        <v>868</v>
      </c>
      <c r="L523" s="1" t="n">
        <v>84.915</v>
      </c>
      <c r="M523" s="1" t="n">
        <v>164.122</v>
      </c>
      <c r="N523" s="1" t="n">
        <v>76.015</v>
      </c>
      <c r="O523" s="1" t="n">
        <v>141.255</v>
      </c>
      <c r="P523" s="1" t="n">
        <v>17.956</v>
      </c>
      <c r="Q523" s="1" t="n">
        <v>39.105</v>
      </c>
      <c r="R523" s="1" t="n">
        <v>89822.491</v>
      </c>
      <c r="S523" s="1" t="n">
        <v>2256534</v>
      </c>
      <c r="U523" s="1" t="n">
        <f aca="false">S523/$S$7</f>
        <v>1.04605735265485</v>
      </c>
      <c r="V523" s="1" t="n">
        <f aca="false">-(O523+Q523-$M$5)</f>
        <v>-1.99499999999998</v>
      </c>
      <c r="W523" s="1" t="n">
        <f aca="false">-(O523-$M$5)</f>
        <v>37.11</v>
      </c>
      <c r="X523" s="1" t="n">
        <f aca="false">AVERAGE(W523:W527)</f>
        <v>37.3092</v>
      </c>
    </row>
    <row r="524" customFormat="false" ht="15" hidden="false" customHeight="false" outlineLevel="0" collapsed="false">
      <c r="A524" s="6" t="b">
        <f aca="false">IF(C524=C523,1 )</f>
        <v>0</v>
      </c>
      <c r="C524" s="1" t="n">
        <f aca="false">VALUE(RIGHT(G524,5))</f>
        <v>5171</v>
      </c>
      <c r="D524" s="1" t="n">
        <f aca="false">C524/10000*1000</f>
        <v>517.1</v>
      </c>
      <c r="F524" s="1" t="n">
        <v>518</v>
      </c>
      <c r="G524" s="1" t="s">
        <v>1799</v>
      </c>
      <c r="H524" s="1" t="n">
        <v>476.989</v>
      </c>
      <c r="I524" s="1" t="n">
        <v>190.995</v>
      </c>
      <c r="J524" s="1" t="n">
        <v>0</v>
      </c>
      <c r="K524" s="1" t="n">
        <v>880</v>
      </c>
      <c r="L524" s="1" t="n">
        <v>84.89</v>
      </c>
      <c r="M524" s="1" t="n">
        <v>163.939</v>
      </c>
      <c r="N524" s="1" t="n">
        <v>76.214</v>
      </c>
      <c r="O524" s="1" t="n">
        <v>141.854</v>
      </c>
      <c r="P524" s="1" t="n">
        <v>17.557</v>
      </c>
      <c r="Q524" s="1" t="n">
        <v>38.506</v>
      </c>
      <c r="R524" s="1" t="n">
        <v>91102.836</v>
      </c>
      <c r="S524" s="1" t="n">
        <v>2288699</v>
      </c>
      <c r="U524" s="1" t="n">
        <f aca="false">S524/$S$7</f>
        <v>1.06096802306715</v>
      </c>
      <c r="V524" s="1" t="n">
        <f aca="false">-(O524+Q524-$M$5)</f>
        <v>-1.995</v>
      </c>
      <c r="W524" s="1" t="n">
        <f aca="false">-(O524-$M$5)</f>
        <v>36.511</v>
      </c>
      <c r="X524" s="1" t="n">
        <f aca="false">AVERAGE(W524:W528)</f>
        <v>37.389</v>
      </c>
    </row>
    <row r="525" customFormat="false" ht="15" hidden="false" customHeight="false" outlineLevel="0" collapsed="false">
      <c r="A525" s="6" t="b">
        <f aca="false">IF(C525=C524,1 )</f>
        <v>0</v>
      </c>
      <c r="C525" s="1" t="n">
        <f aca="false">VALUE(RIGHT(G525,5))</f>
        <v>5181</v>
      </c>
      <c r="D525" s="1" t="n">
        <f aca="false">C525/10000*1000</f>
        <v>518.1</v>
      </c>
      <c r="F525" s="1" t="n">
        <v>519</v>
      </c>
      <c r="G525" s="1" t="s">
        <v>1800</v>
      </c>
      <c r="H525" s="1" t="n">
        <v>494.464</v>
      </c>
      <c r="I525" s="1" t="n">
        <v>190.414</v>
      </c>
      <c r="J525" s="1" t="n">
        <v>1</v>
      </c>
      <c r="K525" s="1" t="n">
        <v>976</v>
      </c>
      <c r="L525" s="1" t="n">
        <v>84.937</v>
      </c>
      <c r="M525" s="1" t="n">
        <v>164.162</v>
      </c>
      <c r="N525" s="1" t="n">
        <v>76.015</v>
      </c>
      <c r="O525" s="1" t="n">
        <v>140.058</v>
      </c>
      <c r="P525" s="1" t="n">
        <v>18.754</v>
      </c>
      <c r="Q525" s="1" t="n">
        <v>40.9</v>
      </c>
      <c r="R525" s="1" t="n">
        <v>94152.893</v>
      </c>
      <c r="S525" s="1" t="n">
        <v>2365323</v>
      </c>
      <c r="U525" s="1" t="n">
        <f aca="false">S525/$S$7</f>
        <v>1.09648847105944</v>
      </c>
      <c r="V525" s="1" t="n">
        <f aca="false">-(O525+Q525-$M$5)</f>
        <v>-2.59299999999999</v>
      </c>
      <c r="W525" s="1" t="n">
        <f aca="false">-(O525-$M$5)</f>
        <v>38.307</v>
      </c>
      <c r="X525" s="1" t="n">
        <f aca="false">AVERAGE(W525:W529)</f>
        <v>37.6284</v>
      </c>
    </row>
    <row r="526" customFormat="false" ht="15" hidden="false" customHeight="false" outlineLevel="0" collapsed="false">
      <c r="A526" s="6" t="b">
        <f aca="false">IF(C526=C525,1 )</f>
        <v>0</v>
      </c>
      <c r="C526" s="1" t="n">
        <f aca="false">VALUE(RIGHT(G526,5))</f>
        <v>5191</v>
      </c>
      <c r="D526" s="1" t="n">
        <f aca="false">C526/10000*1000</f>
        <v>519.1</v>
      </c>
      <c r="F526" s="1" t="n">
        <v>520</v>
      </c>
      <c r="G526" s="1" t="s">
        <v>1801</v>
      </c>
      <c r="H526" s="1" t="n">
        <v>485.866</v>
      </c>
      <c r="I526" s="1" t="n">
        <v>189.042</v>
      </c>
      <c r="J526" s="1" t="n">
        <v>6</v>
      </c>
      <c r="K526" s="1" t="n">
        <v>848</v>
      </c>
      <c r="L526" s="1" t="n">
        <v>84.811</v>
      </c>
      <c r="M526" s="1" t="n">
        <v>164.086</v>
      </c>
      <c r="N526" s="1" t="n">
        <v>76.015</v>
      </c>
      <c r="O526" s="1" t="n">
        <v>140.657</v>
      </c>
      <c r="P526" s="1" t="n">
        <v>17.757</v>
      </c>
      <c r="Q526" s="1" t="n">
        <v>41.1</v>
      </c>
      <c r="R526" s="1" t="n">
        <v>91849.309</v>
      </c>
      <c r="S526" s="1" t="n">
        <v>2307452</v>
      </c>
      <c r="U526" s="1" t="n">
        <f aca="false">S526/$S$7</f>
        <v>1.0696613170899</v>
      </c>
      <c r="V526" s="1" t="n">
        <f aca="false">-(O526+Q526-$M$5)</f>
        <v>-3.392</v>
      </c>
      <c r="W526" s="1" t="n">
        <f aca="false">-(O526-$M$5)</f>
        <v>37.708</v>
      </c>
      <c r="X526" s="1" t="n">
        <f aca="false">AVERAGE(W526:W530)</f>
        <v>37.5086</v>
      </c>
    </row>
    <row r="527" customFormat="false" ht="15" hidden="false" customHeight="false" outlineLevel="0" collapsed="false">
      <c r="A527" s="6" t="b">
        <f aca="false">IF(C527=C526,1 )</f>
        <v>0</v>
      </c>
      <c r="C527" s="1" t="n">
        <f aca="false">VALUE(RIGHT(G527,5))</f>
        <v>5201</v>
      </c>
      <c r="D527" s="1" t="n">
        <f aca="false">C527/10000*1000</f>
        <v>520.1</v>
      </c>
      <c r="F527" s="1" t="n">
        <v>521</v>
      </c>
      <c r="G527" s="1" t="s">
        <v>1802</v>
      </c>
      <c r="H527" s="1" t="n">
        <v>478.383</v>
      </c>
      <c r="I527" s="1" t="n">
        <v>188.595</v>
      </c>
      <c r="J527" s="1" t="n">
        <v>4</v>
      </c>
      <c r="K527" s="1" t="n">
        <v>898</v>
      </c>
      <c r="L527" s="1" t="n">
        <v>84.892</v>
      </c>
      <c r="M527" s="1" t="n">
        <v>164.16</v>
      </c>
      <c r="N527" s="1" t="n">
        <v>76.214</v>
      </c>
      <c r="O527" s="1" t="n">
        <v>141.455</v>
      </c>
      <c r="P527" s="1" t="n">
        <v>17.757</v>
      </c>
      <c r="Q527" s="1" t="n">
        <v>39.105</v>
      </c>
      <c r="R527" s="1" t="n">
        <v>90220.666</v>
      </c>
      <c r="S527" s="1" t="n">
        <v>2266537</v>
      </c>
      <c r="U527" s="1" t="n">
        <f aca="false">S527/$S$7</f>
        <v>1.0506944251291</v>
      </c>
      <c r="V527" s="1" t="n">
        <f aca="false">-(O527+Q527-$M$5)</f>
        <v>-2.19499999999999</v>
      </c>
      <c r="W527" s="1" t="n">
        <f aca="false">-(O527-$M$5)</f>
        <v>36.91</v>
      </c>
      <c r="X527" s="1" t="n">
        <f aca="false">AVERAGE(W527:W531)</f>
        <v>37.5486</v>
      </c>
    </row>
    <row r="528" customFormat="false" ht="15" hidden="false" customHeight="false" outlineLevel="0" collapsed="false">
      <c r="A528" s="6" t="b">
        <f aca="false">IF(C528=C527,1 )</f>
        <v>0</v>
      </c>
      <c r="C528" s="1" t="n">
        <f aca="false">VALUE(RIGHT(G528,5))</f>
        <v>5211</v>
      </c>
      <c r="D528" s="1" t="n">
        <f aca="false">C528/10000*1000</f>
        <v>521.1</v>
      </c>
      <c r="F528" s="1" t="n">
        <v>522</v>
      </c>
      <c r="G528" s="1" t="s">
        <v>1803</v>
      </c>
      <c r="H528" s="1" t="n">
        <v>491.399</v>
      </c>
      <c r="I528" s="1" t="n">
        <v>187.263</v>
      </c>
      <c r="J528" s="1" t="n">
        <v>4</v>
      </c>
      <c r="K528" s="1" t="n">
        <v>821</v>
      </c>
      <c r="L528" s="1" t="n">
        <v>84.874</v>
      </c>
      <c r="M528" s="1" t="n">
        <v>164.06</v>
      </c>
      <c r="N528" s="1" t="n">
        <v>75.815</v>
      </c>
      <c r="O528" s="1" t="n">
        <v>140.856</v>
      </c>
      <c r="P528" s="1" t="n">
        <v>17.358</v>
      </c>
      <c r="Q528" s="1" t="n">
        <v>39.703</v>
      </c>
      <c r="R528" s="1" t="n">
        <v>92020.83</v>
      </c>
      <c r="S528" s="1" t="n">
        <v>2311761</v>
      </c>
      <c r="U528" s="1" t="n">
        <f aca="false">S528/$S$7</f>
        <v>1.07165883236448</v>
      </c>
      <c r="V528" s="1" t="n">
        <f aca="false">-(O528+Q528-$M$5)</f>
        <v>-2.19399999999999</v>
      </c>
      <c r="W528" s="1" t="n">
        <f aca="false">-(O528-$M$5)</f>
        <v>37.509</v>
      </c>
      <c r="X528" s="1" t="n">
        <f aca="false">AVERAGE(W528:W532)</f>
        <v>37.788</v>
      </c>
    </row>
    <row r="529" customFormat="false" ht="15" hidden="false" customHeight="false" outlineLevel="0" collapsed="false">
      <c r="A529" s="6" t="b">
        <f aca="false">IF(C529=C528,1 )</f>
        <v>0</v>
      </c>
      <c r="C529" s="1" t="n">
        <f aca="false">VALUE(RIGHT(G529,5))</f>
        <v>5221</v>
      </c>
      <c r="D529" s="1" t="n">
        <f aca="false">C529/10000*1000</f>
        <v>522.1</v>
      </c>
      <c r="F529" s="1" t="n">
        <v>523</v>
      </c>
      <c r="G529" s="1" t="s">
        <v>1804</v>
      </c>
      <c r="H529" s="1" t="n">
        <v>489.329</v>
      </c>
      <c r="I529" s="1" t="n">
        <v>187.995</v>
      </c>
      <c r="J529" s="1" t="n">
        <v>5</v>
      </c>
      <c r="K529" s="1" t="n">
        <v>806</v>
      </c>
      <c r="L529" s="1" t="n">
        <v>84.979</v>
      </c>
      <c r="M529" s="1" t="n">
        <v>164.042</v>
      </c>
      <c r="N529" s="1" t="n">
        <v>76.015</v>
      </c>
      <c r="O529" s="1" t="n">
        <v>140.657</v>
      </c>
      <c r="P529" s="1" t="n">
        <v>17.557</v>
      </c>
      <c r="Q529" s="1" t="n">
        <v>40.501</v>
      </c>
      <c r="R529" s="1" t="n">
        <v>91991.653</v>
      </c>
      <c r="S529" s="1" t="n">
        <v>2311028</v>
      </c>
      <c r="U529" s="1" t="n">
        <f aca="false">S529/$S$7</f>
        <v>1.07131903689076</v>
      </c>
      <c r="V529" s="1" t="n">
        <f aca="false">-(O529+Q529-$M$5)</f>
        <v>-2.79300000000001</v>
      </c>
      <c r="W529" s="1" t="n">
        <f aca="false">-(O529-$M$5)</f>
        <v>37.708</v>
      </c>
      <c r="X529" s="1" t="n">
        <f aca="false">AVERAGE(W529:W533)</f>
        <v>37.7082</v>
      </c>
    </row>
    <row r="530" customFormat="false" ht="15" hidden="false" customHeight="false" outlineLevel="0" collapsed="false">
      <c r="A530" s="6" t="b">
        <f aca="false">IF(C530=C529,1 )</f>
        <v>0</v>
      </c>
      <c r="C530" s="1" t="n">
        <f aca="false">VALUE(RIGHT(G530,5))</f>
        <v>5231</v>
      </c>
      <c r="D530" s="1" t="n">
        <f aca="false">C530/10000*1000</f>
        <v>523.1</v>
      </c>
      <c r="F530" s="1" t="n">
        <v>524</v>
      </c>
      <c r="G530" s="1" t="s">
        <v>1805</v>
      </c>
      <c r="H530" s="1" t="n">
        <v>494.265</v>
      </c>
      <c r="I530" s="1" t="n">
        <v>184.669</v>
      </c>
      <c r="J530" s="1" t="n">
        <v>0</v>
      </c>
      <c r="K530" s="1" t="n">
        <v>790</v>
      </c>
      <c r="L530" s="1" t="n">
        <v>84.861</v>
      </c>
      <c r="M530" s="1" t="n">
        <v>163.654</v>
      </c>
      <c r="N530" s="1" t="n">
        <v>76.414</v>
      </c>
      <c r="O530" s="1" t="n">
        <v>140.657</v>
      </c>
      <c r="P530" s="1" t="n">
        <v>17.956</v>
      </c>
      <c r="Q530" s="1" t="n">
        <v>40.302</v>
      </c>
      <c r="R530" s="1" t="n">
        <v>91275.552</v>
      </c>
      <c r="S530" s="1" t="n">
        <v>2293038</v>
      </c>
      <c r="U530" s="1" t="n">
        <f aca="false">S530/$S$7</f>
        <v>1.06297944538703</v>
      </c>
      <c r="V530" s="1" t="n">
        <f aca="false">-(O530+Q530-$M$5)</f>
        <v>-2.59399999999999</v>
      </c>
      <c r="W530" s="1" t="n">
        <f aca="false">-(O530-$M$5)</f>
        <v>37.708</v>
      </c>
      <c r="X530" s="1" t="n">
        <f aca="false">AVERAGE(W530:W534)</f>
        <v>37.828</v>
      </c>
    </row>
    <row r="531" customFormat="false" ht="15" hidden="false" customHeight="false" outlineLevel="0" collapsed="false">
      <c r="A531" s="6" t="b">
        <f aca="false">IF(C531=C530,1 )</f>
        <v>0</v>
      </c>
      <c r="C531" s="1" t="n">
        <f aca="false">VALUE(RIGHT(G531,5))</f>
        <v>5241</v>
      </c>
      <c r="D531" s="1" t="n">
        <f aca="false">C531/10000*1000</f>
        <v>524.1</v>
      </c>
      <c r="F531" s="1" t="n">
        <v>525</v>
      </c>
      <c r="G531" s="1" t="s">
        <v>1806</v>
      </c>
      <c r="H531" s="1" t="n">
        <v>483.876</v>
      </c>
      <c r="I531" s="1" t="n">
        <v>191.218</v>
      </c>
      <c r="J531" s="1" t="n">
        <v>6</v>
      </c>
      <c r="K531" s="1" t="n">
        <v>915</v>
      </c>
      <c r="L531" s="1" t="n">
        <v>84.847</v>
      </c>
      <c r="M531" s="1" t="n">
        <v>163.699</v>
      </c>
      <c r="N531" s="1" t="n">
        <v>76.214</v>
      </c>
      <c r="O531" s="1" t="n">
        <v>140.457</v>
      </c>
      <c r="P531" s="1" t="n">
        <v>17.757</v>
      </c>
      <c r="Q531" s="1" t="n">
        <v>39.903</v>
      </c>
      <c r="R531" s="1" t="n">
        <v>92525.843</v>
      </c>
      <c r="S531" s="1" t="n">
        <v>2324448</v>
      </c>
      <c r="U531" s="1" t="n">
        <f aca="false">S531/$S$7</f>
        <v>1.07754012182572</v>
      </c>
      <c r="V531" s="1" t="n">
        <f aca="false">-(O531+Q531-$M$5)</f>
        <v>-1.99499999999998</v>
      </c>
      <c r="W531" s="1" t="n">
        <f aca="false">-(O531-$M$5)</f>
        <v>37.908</v>
      </c>
      <c r="X531" s="1" t="n">
        <f aca="false">AVERAGE(W531:W535)</f>
        <v>37.9876</v>
      </c>
    </row>
    <row r="532" customFormat="false" ht="15" hidden="false" customHeight="false" outlineLevel="0" collapsed="false">
      <c r="A532" s="6" t="b">
        <f aca="false">IF(C532=C531,1 )</f>
        <v>0</v>
      </c>
      <c r="C532" s="1" t="n">
        <f aca="false">VALUE(RIGHT(G532,5))</f>
        <v>5251</v>
      </c>
      <c r="D532" s="1" t="n">
        <f aca="false">C532/10000*1000</f>
        <v>525.1</v>
      </c>
      <c r="F532" s="1" t="n">
        <v>526</v>
      </c>
      <c r="G532" s="1" t="s">
        <v>1807</v>
      </c>
      <c r="H532" s="1" t="n">
        <v>476.711</v>
      </c>
      <c r="I532" s="1" t="n">
        <v>184.412</v>
      </c>
      <c r="J532" s="1" t="n">
        <v>0</v>
      </c>
      <c r="K532" s="1" t="n">
        <v>773</v>
      </c>
      <c r="L532" s="1" t="n">
        <v>84.806</v>
      </c>
      <c r="M532" s="1" t="n">
        <v>163.758</v>
      </c>
      <c r="N532" s="1" t="n">
        <v>76.214</v>
      </c>
      <c r="O532" s="1" t="n">
        <v>140.258</v>
      </c>
      <c r="P532" s="1" t="n">
        <v>17.557</v>
      </c>
      <c r="Q532" s="1" t="n">
        <v>40.102</v>
      </c>
      <c r="R532" s="1" t="n">
        <v>87911.429</v>
      </c>
      <c r="S532" s="1" t="n">
        <v>2208524</v>
      </c>
      <c r="U532" s="1" t="n">
        <f aca="false">S532/$S$7</f>
        <v>1.02380144447844</v>
      </c>
      <c r="V532" s="1" t="n">
        <f aca="false">-(O532+Q532-$M$5)</f>
        <v>-1.995</v>
      </c>
      <c r="W532" s="1" t="n">
        <f aca="false">-(O532-$M$5)</f>
        <v>38.107</v>
      </c>
      <c r="X532" s="1" t="n">
        <f aca="false">AVERAGE(W532:W536)</f>
        <v>38.1072</v>
      </c>
    </row>
    <row r="533" customFormat="false" ht="15" hidden="false" customHeight="false" outlineLevel="0" collapsed="false">
      <c r="A533" s="6" t="b">
        <f aca="false">IF(C533=C532,1 )</f>
        <v>0</v>
      </c>
      <c r="C533" s="1" t="n">
        <f aca="false">VALUE(RIGHT(G533,5))</f>
        <v>5261</v>
      </c>
      <c r="D533" s="1" t="n">
        <f aca="false">C533/10000*1000</f>
        <v>526.1</v>
      </c>
      <c r="F533" s="1" t="n">
        <v>527</v>
      </c>
      <c r="G533" s="1" t="s">
        <v>1808</v>
      </c>
      <c r="H533" s="1" t="n">
        <v>488.573</v>
      </c>
      <c r="I533" s="1" t="n">
        <v>196.111</v>
      </c>
      <c r="J533" s="1" t="n">
        <v>4</v>
      </c>
      <c r="K533" s="1" t="n">
        <v>898</v>
      </c>
      <c r="L533" s="1" t="n">
        <v>84.911</v>
      </c>
      <c r="M533" s="1" t="n">
        <v>163.83</v>
      </c>
      <c r="N533" s="1" t="n">
        <v>76.214</v>
      </c>
      <c r="O533" s="1" t="n">
        <v>141.255</v>
      </c>
      <c r="P533" s="1" t="n">
        <v>17.557</v>
      </c>
      <c r="Q533" s="1" t="n">
        <v>39.703</v>
      </c>
      <c r="R533" s="1" t="n">
        <v>95814.336</v>
      </c>
      <c r="S533" s="1" t="n">
        <v>2407062</v>
      </c>
      <c r="U533" s="1" t="n">
        <f aca="false">S533/$S$7</f>
        <v>1.11583734319806</v>
      </c>
      <c r="V533" s="1" t="n">
        <f aca="false">-(O533+Q533-$M$5)</f>
        <v>-2.59299999999999</v>
      </c>
      <c r="W533" s="1" t="n">
        <f aca="false">-(O533-$M$5)</f>
        <v>37.11</v>
      </c>
      <c r="X533" s="1" t="n">
        <f aca="false">AVERAGE(W533:W537)</f>
        <v>37.8678</v>
      </c>
    </row>
    <row r="534" customFormat="false" ht="15" hidden="false" customHeight="false" outlineLevel="0" collapsed="false">
      <c r="A534" s="6" t="b">
        <f aca="false">IF(C534=C533,1 )</f>
        <v>0</v>
      </c>
      <c r="C534" s="1" t="n">
        <f aca="false">VALUE(RIGHT(G534,5))</f>
        <v>5271</v>
      </c>
      <c r="D534" s="1" t="n">
        <f aca="false">C534/10000*1000</f>
        <v>527.1</v>
      </c>
      <c r="F534" s="1" t="n">
        <v>528</v>
      </c>
      <c r="G534" s="1" t="s">
        <v>1809</v>
      </c>
      <c r="H534" s="1" t="n">
        <v>488.135</v>
      </c>
      <c r="I534" s="1" t="n">
        <v>186.603</v>
      </c>
      <c r="J534" s="1" t="n">
        <v>4</v>
      </c>
      <c r="K534" s="1" t="n">
        <v>972</v>
      </c>
      <c r="L534" s="1" t="n">
        <v>84.896</v>
      </c>
      <c r="M534" s="1" t="n">
        <v>163.991</v>
      </c>
      <c r="N534" s="1" t="n">
        <v>76.015</v>
      </c>
      <c r="O534" s="1" t="n">
        <v>140.058</v>
      </c>
      <c r="P534" s="1" t="n">
        <v>17.956</v>
      </c>
      <c r="Q534" s="1" t="n">
        <v>40.501</v>
      </c>
      <c r="R534" s="1" t="n">
        <v>91087.312</v>
      </c>
      <c r="S534" s="1" t="n">
        <v>2288309</v>
      </c>
      <c r="U534" s="1" t="n">
        <f aca="false">S534/$S$7</f>
        <v>1.06078723147813</v>
      </c>
      <c r="V534" s="1" t="n">
        <f aca="false">-(O534+Q534-$M$5)</f>
        <v>-2.19399999999999</v>
      </c>
      <c r="W534" s="1" t="n">
        <f aca="false">-(O534-$M$5)</f>
        <v>38.307</v>
      </c>
      <c r="X534" s="1" t="n">
        <f aca="false">AVERAGE(W534:W538)</f>
        <v>38.0672</v>
      </c>
    </row>
    <row r="535" customFormat="false" ht="15" hidden="false" customHeight="false" outlineLevel="0" collapsed="false">
      <c r="A535" s="6" t="b">
        <f aca="false">IF(C535=C534,1 )</f>
        <v>0</v>
      </c>
      <c r="C535" s="1" t="n">
        <f aca="false">VALUE(RIGHT(G535,5))</f>
        <v>5281</v>
      </c>
      <c r="D535" s="1" t="n">
        <f aca="false">C535/10000*1000</f>
        <v>528.1</v>
      </c>
      <c r="F535" s="1" t="n">
        <v>529</v>
      </c>
      <c r="G535" s="1" t="s">
        <v>1810</v>
      </c>
      <c r="H535" s="1" t="n">
        <v>484.592</v>
      </c>
      <c r="I535" s="1" t="n">
        <v>183.834</v>
      </c>
      <c r="J535" s="1" t="n">
        <v>6</v>
      </c>
      <c r="K535" s="1" t="n">
        <v>750</v>
      </c>
      <c r="L535" s="1" t="n">
        <v>84.86</v>
      </c>
      <c r="M535" s="1" t="n">
        <v>163.98</v>
      </c>
      <c r="N535" s="1" t="n">
        <v>76.214</v>
      </c>
      <c r="O535" s="1" t="n">
        <v>139.859</v>
      </c>
      <c r="P535" s="1" t="n">
        <v>18.754</v>
      </c>
      <c r="Q535" s="1" t="n">
        <v>40.701</v>
      </c>
      <c r="R535" s="1" t="n">
        <v>89084.577</v>
      </c>
      <c r="S535" s="1" t="n">
        <v>2237996</v>
      </c>
      <c r="U535" s="1" t="n">
        <f aca="false">S535/$S$7</f>
        <v>1.03746372579015</v>
      </c>
      <c r="V535" s="1" t="n">
        <f aca="false">-(O535+Q535-$M$5)</f>
        <v>-2.19499999999999</v>
      </c>
      <c r="W535" s="1" t="n">
        <f aca="false">-(O535-$M$5)</f>
        <v>38.506</v>
      </c>
      <c r="X535" s="1" t="n">
        <f aca="false">AVERAGE(W535:W539)</f>
        <v>37.9474</v>
      </c>
    </row>
    <row r="536" customFormat="false" ht="15" hidden="false" customHeight="false" outlineLevel="0" collapsed="false">
      <c r="A536" s="6" t="b">
        <f aca="false">IF(C536=C535,1 )</f>
        <v>0</v>
      </c>
      <c r="C536" s="1" t="n">
        <f aca="false">VALUE(RIGHT(G536,5))</f>
        <v>5291</v>
      </c>
      <c r="D536" s="1" t="n">
        <f aca="false">C536/10000*1000</f>
        <v>529.1</v>
      </c>
      <c r="F536" s="1" t="n">
        <v>530</v>
      </c>
      <c r="G536" s="1" t="s">
        <v>1811</v>
      </c>
      <c r="H536" s="1" t="n">
        <v>481.448</v>
      </c>
      <c r="I536" s="1" t="n">
        <v>188.908</v>
      </c>
      <c r="J536" s="1" t="n">
        <v>1</v>
      </c>
      <c r="K536" s="1" t="n">
        <v>900</v>
      </c>
      <c r="L536" s="1" t="n">
        <v>84.851</v>
      </c>
      <c r="M536" s="1" t="n">
        <v>164.031</v>
      </c>
      <c r="N536" s="1" t="n">
        <v>76.414</v>
      </c>
      <c r="O536" s="1" t="n">
        <v>139.859</v>
      </c>
      <c r="P536" s="1" t="n">
        <v>16.959</v>
      </c>
      <c r="Q536" s="1" t="n">
        <v>40.9</v>
      </c>
      <c r="R536" s="1" t="n">
        <v>90949.147</v>
      </c>
      <c r="S536" s="1" t="n">
        <v>2284838</v>
      </c>
      <c r="U536" s="1" t="n">
        <f aca="false">S536/$S$7</f>
        <v>1.05917818633586</v>
      </c>
      <c r="V536" s="1" t="n">
        <f aca="false">-(O536+Q536-$M$5)</f>
        <v>-2.39400000000001</v>
      </c>
      <c r="W536" s="1" t="n">
        <f aca="false">-(O536-$M$5)</f>
        <v>38.506</v>
      </c>
      <c r="X536" s="1" t="n">
        <f aca="false">AVERAGE(W536:W540)</f>
        <v>37.708</v>
      </c>
    </row>
    <row r="537" customFormat="false" ht="15" hidden="false" customHeight="false" outlineLevel="0" collapsed="false">
      <c r="A537" s="6" t="b">
        <f aca="false">IF(C537=C536,1 )</f>
        <v>0</v>
      </c>
      <c r="C537" s="1" t="n">
        <f aca="false">VALUE(RIGHT(G537,5))</f>
        <v>5301</v>
      </c>
      <c r="D537" s="1" t="n">
        <f aca="false">C537/10000*1000</f>
        <v>530.1</v>
      </c>
      <c r="F537" s="1" t="n">
        <v>531</v>
      </c>
      <c r="G537" s="1" t="s">
        <v>1812</v>
      </c>
      <c r="H537" s="1" t="n">
        <v>478.184</v>
      </c>
      <c r="I537" s="1" t="n">
        <v>191.774</v>
      </c>
      <c r="J537" s="1" t="n">
        <v>4</v>
      </c>
      <c r="K537" s="1" t="n">
        <v>827</v>
      </c>
      <c r="L537" s="1" t="n">
        <v>84.909</v>
      </c>
      <c r="M537" s="1" t="n">
        <v>164.038</v>
      </c>
      <c r="N537" s="1" t="n">
        <v>76.613</v>
      </c>
      <c r="O537" s="1" t="n">
        <v>141.455</v>
      </c>
      <c r="P537" s="1" t="n">
        <v>17.158</v>
      </c>
      <c r="Q537" s="1" t="n">
        <v>39.703</v>
      </c>
      <c r="R537" s="1" t="n">
        <v>91703.063</v>
      </c>
      <c r="S537" s="1" t="n">
        <v>2303778</v>
      </c>
      <c r="U537" s="1" t="n">
        <f aca="false">S537/$S$7</f>
        <v>1.06795816760771</v>
      </c>
      <c r="V537" s="1" t="n">
        <f aca="false">-(O537+Q537-$M$5)</f>
        <v>-2.79300000000001</v>
      </c>
      <c r="W537" s="1" t="n">
        <f aca="false">-(O537-$M$5)</f>
        <v>36.91</v>
      </c>
      <c r="X537" s="1" t="n">
        <f aca="false">AVERAGE(W537:W541)</f>
        <v>37.5884</v>
      </c>
    </row>
    <row r="538" customFormat="false" ht="15" hidden="false" customHeight="false" outlineLevel="0" collapsed="false">
      <c r="A538" s="6" t="b">
        <f aca="false">IF(C538=C537,1 )</f>
        <v>0</v>
      </c>
      <c r="C538" s="1" t="n">
        <f aca="false">VALUE(RIGHT(G538,5))</f>
        <v>5311</v>
      </c>
      <c r="D538" s="1" t="n">
        <f aca="false">C538/10000*1000</f>
        <v>531.1</v>
      </c>
      <c r="F538" s="1" t="n">
        <v>532</v>
      </c>
      <c r="G538" s="1" t="s">
        <v>1813</v>
      </c>
      <c r="H538" s="1" t="n">
        <v>486.782</v>
      </c>
      <c r="I538" s="1" t="n">
        <v>187.492</v>
      </c>
      <c r="J538" s="1" t="n">
        <v>5</v>
      </c>
      <c r="K538" s="1" t="n">
        <v>774</v>
      </c>
      <c r="L538" s="1" t="n">
        <v>84.884</v>
      </c>
      <c r="M538" s="1" t="n">
        <v>163.891</v>
      </c>
      <c r="N538" s="1" t="n">
        <v>75.416</v>
      </c>
      <c r="O538" s="1" t="n">
        <v>140.258</v>
      </c>
      <c r="P538" s="1" t="n">
        <v>18.355</v>
      </c>
      <c r="Q538" s="1" t="n">
        <v>40.701</v>
      </c>
      <c r="R538" s="1" t="n">
        <v>91267.511</v>
      </c>
      <c r="S538" s="1" t="n">
        <v>2292836</v>
      </c>
      <c r="U538" s="1" t="n">
        <f aca="false">S538/$S$7</f>
        <v>1.06288580461528</v>
      </c>
      <c r="V538" s="1" t="n">
        <f aca="false">-(O538+Q538-$M$5)</f>
        <v>-2.59399999999999</v>
      </c>
      <c r="W538" s="1" t="n">
        <f aca="false">-(O538-$M$5)</f>
        <v>38.107</v>
      </c>
      <c r="X538" s="1" t="n">
        <f aca="false">AVERAGE(W538:W542)</f>
        <v>37.6284</v>
      </c>
    </row>
    <row r="539" customFormat="false" ht="15" hidden="false" customHeight="false" outlineLevel="0" collapsed="false">
      <c r="A539" s="6" t="b">
        <f aca="false">IF(C539=C538,1 )</f>
        <v>0</v>
      </c>
      <c r="C539" s="1" t="n">
        <f aca="false">VALUE(RIGHT(G539,5))</f>
        <v>5321</v>
      </c>
      <c r="D539" s="1" t="n">
        <f aca="false">C539/10000*1000</f>
        <v>532.1</v>
      </c>
      <c r="F539" s="1" t="n">
        <v>533</v>
      </c>
      <c r="G539" s="1" t="s">
        <v>1814</v>
      </c>
      <c r="H539" s="1" t="n">
        <v>468.312</v>
      </c>
      <c r="I539" s="1" t="n">
        <v>188.616</v>
      </c>
      <c r="J539" s="1" t="n">
        <v>2</v>
      </c>
      <c r="K539" s="1" t="n">
        <v>806</v>
      </c>
      <c r="L539" s="1" t="n">
        <v>84.822</v>
      </c>
      <c r="M539" s="1" t="n">
        <v>164.056</v>
      </c>
      <c r="N539" s="1" t="n">
        <v>76.414</v>
      </c>
      <c r="O539" s="1" t="n">
        <v>140.657</v>
      </c>
      <c r="P539" s="1" t="n">
        <v>17.358</v>
      </c>
      <c r="Q539" s="1" t="n">
        <v>39.703</v>
      </c>
      <c r="R539" s="1" t="n">
        <v>88330.939</v>
      </c>
      <c r="S539" s="1" t="n">
        <v>2219063</v>
      </c>
      <c r="U539" s="1" t="n">
        <f aca="false">S539/$S$7</f>
        <v>1.02868698949555</v>
      </c>
      <c r="V539" s="1" t="n">
        <f aca="false">-(O539+Q539-$M$5)</f>
        <v>-1.995</v>
      </c>
      <c r="W539" s="1" t="n">
        <f aca="false">-(O539-$M$5)</f>
        <v>37.708</v>
      </c>
      <c r="X539" s="1" t="n">
        <f aca="false">AVERAGE(W539:W543)</f>
        <v>37.7082</v>
      </c>
    </row>
    <row r="540" customFormat="false" ht="15" hidden="false" customHeight="false" outlineLevel="0" collapsed="false">
      <c r="A540" s="6" t="b">
        <f aca="false">IF(C540=C539,1 )</f>
        <v>0</v>
      </c>
      <c r="C540" s="1" t="n">
        <f aca="false">VALUE(RIGHT(G540,5))</f>
        <v>5331</v>
      </c>
      <c r="D540" s="1" t="n">
        <f aca="false">C540/10000*1000</f>
        <v>533.1</v>
      </c>
      <c r="F540" s="1" t="n">
        <v>534</v>
      </c>
      <c r="G540" s="1" t="s">
        <v>1815</v>
      </c>
      <c r="H540" s="1" t="n">
        <v>488.772</v>
      </c>
      <c r="I540" s="1" t="n">
        <v>184.69</v>
      </c>
      <c r="J540" s="1" t="n">
        <v>1</v>
      </c>
      <c r="K540" s="1" t="n">
        <v>841</v>
      </c>
      <c r="L540" s="1" t="n">
        <v>84.883</v>
      </c>
      <c r="M540" s="1" t="n">
        <v>164.049</v>
      </c>
      <c r="N540" s="1" t="n">
        <v>76.214</v>
      </c>
      <c r="O540" s="1" t="n">
        <v>141.056</v>
      </c>
      <c r="P540" s="1" t="n">
        <v>18.355</v>
      </c>
      <c r="Q540" s="1" t="n">
        <v>39.504</v>
      </c>
      <c r="R540" s="1" t="n">
        <v>90271.259</v>
      </c>
      <c r="S540" s="1" t="n">
        <v>2267808</v>
      </c>
      <c r="U540" s="1" t="n">
        <f aca="false">S540/$S$7</f>
        <v>1.05128362028203</v>
      </c>
      <c r="V540" s="1" t="n">
        <f aca="false">-(O540+Q540-$M$5)</f>
        <v>-2.19499999999999</v>
      </c>
      <c r="W540" s="1" t="n">
        <f aca="false">-(O540-$M$5)</f>
        <v>37.309</v>
      </c>
      <c r="X540" s="1" t="n">
        <f aca="false">AVERAGE(W540:W544)</f>
        <v>37.429</v>
      </c>
    </row>
    <row r="541" customFormat="false" ht="15" hidden="false" customHeight="false" outlineLevel="0" collapsed="false">
      <c r="A541" s="6" t="b">
        <f aca="false">IF(C541=C540,1 )</f>
        <v>0</v>
      </c>
      <c r="C541" s="1" t="n">
        <f aca="false">VALUE(RIGHT(G541,5))</f>
        <v>5341</v>
      </c>
      <c r="D541" s="1" t="n">
        <f aca="false">C541/10000*1000</f>
        <v>534.1</v>
      </c>
      <c r="F541" s="1" t="n">
        <v>535</v>
      </c>
      <c r="G541" s="1" t="s">
        <v>1816</v>
      </c>
      <c r="H541" s="1" t="n">
        <v>469.586</v>
      </c>
      <c r="I541" s="1" t="n">
        <v>187.819</v>
      </c>
      <c r="J541" s="1" t="n">
        <v>8</v>
      </c>
      <c r="K541" s="1" t="n">
        <v>797</v>
      </c>
      <c r="L541" s="1" t="n">
        <v>84.894</v>
      </c>
      <c r="M541" s="1" t="n">
        <v>164.083</v>
      </c>
      <c r="N541" s="1" t="n">
        <v>76.613</v>
      </c>
      <c r="O541" s="1" t="n">
        <v>140.457</v>
      </c>
      <c r="P541" s="1" t="n">
        <v>18.555</v>
      </c>
      <c r="Q541" s="1" t="n">
        <v>39.903</v>
      </c>
      <c r="R541" s="1" t="n">
        <v>88197.312</v>
      </c>
      <c r="S541" s="1" t="n">
        <v>2215706</v>
      </c>
      <c r="U541" s="1" t="n">
        <f aca="false">S541/$S$7</f>
        <v>1.02713079112545</v>
      </c>
      <c r="V541" s="1" t="n">
        <f aca="false">-(O541+Q541-$M$5)</f>
        <v>-1.99499999999998</v>
      </c>
      <c r="W541" s="1" t="n">
        <f aca="false">-(O541-$M$5)</f>
        <v>37.908</v>
      </c>
      <c r="X541" s="1" t="n">
        <f aca="false">AVERAGE(W541:W545)</f>
        <v>37.3094</v>
      </c>
    </row>
    <row r="542" customFormat="false" ht="15" hidden="false" customHeight="false" outlineLevel="0" collapsed="false">
      <c r="A542" s="6" t="b">
        <f aca="false">IF(C542=C541,1 )</f>
        <v>0</v>
      </c>
      <c r="C542" s="1" t="n">
        <f aca="false">VALUE(RIGHT(G542,5))</f>
        <v>5351</v>
      </c>
      <c r="D542" s="1" t="n">
        <f aca="false">C542/10000*1000</f>
        <v>535.1</v>
      </c>
      <c r="F542" s="1" t="n">
        <v>536</v>
      </c>
      <c r="G542" s="1" t="s">
        <v>1817</v>
      </c>
      <c r="H542" s="1" t="n">
        <v>479.577</v>
      </c>
      <c r="I542" s="1" t="n">
        <v>195.021</v>
      </c>
      <c r="J542" s="1" t="n">
        <v>9</v>
      </c>
      <c r="K542" s="1" t="n">
        <v>760</v>
      </c>
      <c r="L542" s="1" t="n">
        <v>84.858</v>
      </c>
      <c r="M542" s="1" t="n">
        <v>164.079</v>
      </c>
      <c r="N542" s="1" t="n">
        <v>76.414</v>
      </c>
      <c r="O542" s="1" t="n">
        <v>141.255</v>
      </c>
      <c r="P542" s="1" t="n">
        <v>17.956</v>
      </c>
      <c r="Q542" s="1" t="n">
        <v>39.105</v>
      </c>
      <c r="R542" s="1" t="n">
        <v>93527.589</v>
      </c>
      <c r="S542" s="1" t="n">
        <v>2349614</v>
      </c>
      <c r="U542" s="1" t="n">
        <f aca="false">S542/$S$7</f>
        <v>1.08920627856739</v>
      </c>
      <c r="V542" s="1" t="n">
        <f aca="false">-(O542+Q542-$M$5)</f>
        <v>-1.99499999999998</v>
      </c>
      <c r="W542" s="1" t="n">
        <f aca="false">-(O542-$M$5)</f>
        <v>37.11</v>
      </c>
      <c r="X542" s="1" t="n">
        <f aca="false">AVERAGE(W542:W546)</f>
        <v>37.1098</v>
      </c>
    </row>
    <row r="543" customFormat="false" ht="15" hidden="false" customHeight="false" outlineLevel="0" collapsed="false">
      <c r="A543" s="6" t="b">
        <f aca="false">IF(C543=C542,1 )</f>
        <v>0</v>
      </c>
      <c r="C543" s="1" t="n">
        <f aca="false">VALUE(RIGHT(G543,5))</f>
        <v>5361</v>
      </c>
      <c r="D543" s="1" t="n">
        <f aca="false">C543/10000*1000</f>
        <v>536.1</v>
      </c>
      <c r="F543" s="1" t="n">
        <v>537</v>
      </c>
      <c r="G543" s="1" t="s">
        <v>1818</v>
      </c>
      <c r="H543" s="1" t="n">
        <v>468.551</v>
      </c>
      <c r="I543" s="1" t="n">
        <v>189.492</v>
      </c>
      <c r="J543" s="1" t="n">
        <v>9</v>
      </c>
      <c r="K543" s="1" t="n">
        <v>852</v>
      </c>
      <c r="L543" s="1" t="n">
        <v>84.932</v>
      </c>
      <c r="M543" s="1" t="n">
        <v>164.267</v>
      </c>
      <c r="N543" s="1" t="n">
        <v>76.414</v>
      </c>
      <c r="O543" s="1" t="n">
        <v>139.859</v>
      </c>
      <c r="P543" s="1" t="n">
        <v>17.358</v>
      </c>
      <c r="Q543" s="1" t="n">
        <v>40.701</v>
      </c>
      <c r="R543" s="1" t="n">
        <v>88786.434</v>
      </c>
      <c r="S543" s="1" t="n">
        <v>2230506</v>
      </c>
      <c r="U543" s="1" t="n">
        <f aca="false">S543/$S$7</f>
        <v>1.03399160014463</v>
      </c>
      <c r="V543" s="1" t="n">
        <f aca="false">-(O543+Q543-$M$5)</f>
        <v>-2.19499999999999</v>
      </c>
      <c r="W543" s="1" t="n">
        <f aca="false">-(O543-$M$5)</f>
        <v>38.506</v>
      </c>
      <c r="X543" s="1" t="n">
        <f aca="false">AVERAGE(W543:W547)</f>
        <v>37.429</v>
      </c>
    </row>
    <row r="544" customFormat="false" ht="15" hidden="false" customHeight="false" outlineLevel="0" collapsed="false">
      <c r="A544" s="6" t="b">
        <f aca="false">IF(C544=C543,1 )</f>
        <v>0</v>
      </c>
      <c r="C544" s="1" t="n">
        <f aca="false">VALUE(RIGHT(G544,5))</f>
        <v>5371</v>
      </c>
      <c r="D544" s="1" t="n">
        <f aca="false">C544/10000*1000</f>
        <v>537.1</v>
      </c>
      <c r="F544" s="1" t="n">
        <v>538</v>
      </c>
      <c r="G544" s="1" t="s">
        <v>1819</v>
      </c>
      <c r="H544" s="1" t="n">
        <v>466.521</v>
      </c>
      <c r="I544" s="1" t="n">
        <v>197.808</v>
      </c>
      <c r="J544" s="1" t="n">
        <v>6</v>
      </c>
      <c r="K544" s="1" t="n">
        <v>781</v>
      </c>
      <c r="L544" s="1" t="n">
        <v>84.896</v>
      </c>
      <c r="M544" s="1" t="n">
        <v>163.94</v>
      </c>
      <c r="N544" s="1" t="n">
        <v>76.015</v>
      </c>
      <c r="O544" s="1" t="n">
        <v>142.053</v>
      </c>
      <c r="P544" s="1" t="n">
        <v>17.757</v>
      </c>
      <c r="Q544" s="1" t="n">
        <v>38.307</v>
      </c>
      <c r="R544" s="1" t="n">
        <v>92281.397</v>
      </c>
      <c r="S544" s="1" t="n">
        <v>2318307</v>
      </c>
      <c r="U544" s="1" t="n">
        <f aca="false">S544/$S$7</f>
        <v>1.07469334965093</v>
      </c>
      <c r="V544" s="1" t="n">
        <f aca="false">-(O544+Q544-$M$5)</f>
        <v>-1.995</v>
      </c>
      <c r="W544" s="1" t="n">
        <f aca="false">-(O544-$M$5)</f>
        <v>36.312</v>
      </c>
      <c r="X544" s="1" t="n">
        <f aca="false">AVERAGE(W544:W548)</f>
        <v>37.1498</v>
      </c>
    </row>
    <row r="545" customFormat="false" ht="15" hidden="false" customHeight="false" outlineLevel="0" collapsed="false">
      <c r="A545" s="6" t="b">
        <f aca="false">IF(C545=C544,1 )</f>
        <v>0</v>
      </c>
      <c r="C545" s="1" t="n">
        <f aca="false">VALUE(RIGHT(G545,5))</f>
        <v>5381</v>
      </c>
      <c r="D545" s="1" t="n">
        <f aca="false">C545/10000*1000</f>
        <v>538.1</v>
      </c>
      <c r="F545" s="1" t="n">
        <v>539</v>
      </c>
      <c r="G545" s="1" t="s">
        <v>1820</v>
      </c>
      <c r="H545" s="1" t="n">
        <v>475.795</v>
      </c>
      <c r="I545" s="1" t="n">
        <v>191.914</v>
      </c>
      <c r="J545" s="1" t="n">
        <v>8</v>
      </c>
      <c r="K545" s="1" t="n">
        <v>782</v>
      </c>
      <c r="L545" s="1" t="n">
        <v>84.925</v>
      </c>
      <c r="M545" s="1" t="n">
        <v>164.187</v>
      </c>
      <c r="N545" s="1" t="n">
        <v>76.015</v>
      </c>
      <c r="O545" s="1" t="n">
        <v>141.654</v>
      </c>
      <c r="P545" s="1" t="n">
        <v>17.757</v>
      </c>
      <c r="Q545" s="1" t="n">
        <v>38.905</v>
      </c>
      <c r="R545" s="1" t="n">
        <v>91311.775</v>
      </c>
      <c r="S545" s="1" t="n">
        <v>2293948</v>
      </c>
      <c r="U545" s="1" t="n">
        <f aca="false">S545/$S$7</f>
        <v>1.06340129242808</v>
      </c>
      <c r="V545" s="1" t="n">
        <f aca="false">-(O545+Q545-$M$5)</f>
        <v>-2.19399999999999</v>
      </c>
      <c r="W545" s="1" t="n">
        <f aca="false">-(O545-$M$5)</f>
        <v>36.711</v>
      </c>
      <c r="X545" s="1" t="n">
        <f aca="false">AVERAGE(W545:W549)</f>
        <v>37.1498</v>
      </c>
    </row>
    <row r="546" customFormat="false" ht="15" hidden="false" customHeight="false" outlineLevel="0" collapsed="false">
      <c r="A546" s="6" t="b">
        <f aca="false">IF(C546=C545,1 )</f>
        <v>0</v>
      </c>
      <c r="C546" s="1" t="n">
        <f aca="false">VALUE(RIGHT(G546,5))</f>
        <v>5391</v>
      </c>
      <c r="D546" s="1" t="n">
        <f aca="false">C546/10000*1000</f>
        <v>539.1</v>
      </c>
      <c r="F546" s="1" t="n">
        <v>540</v>
      </c>
      <c r="G546" s="1" t="s">
        <v>1821</v>
      </c>
      <c r="H546" s="1" t="n">
        <v>464.53</v>
      </c>
      <c r="I546" s="1" t="n">
        <v>190.195</v>
      </c>
      <c r="J546" s="1" t="n">
        <v>6</v>
      </c>
      <c r="K546" s="1" t="n">
        <v>774</v>
      </c>
      <c r="L546" s="1" t="n">
        <v>84.833</v>
      </c>
      <c r="M546" s="1" t="n">
        <v>164.016</v>
      </c>
      <c r="N546" s="1" t="n">
        <v>76.414</v>
      </c>
      <c r="O546" s="1" t="n">
        <v>141.455</v>
      </c>
      <c r="P546" s="1" t="n">
        <v>17.757</v>
      </c>
      <c r="Q546" s="1" t="n">
        <v>39.703</v>
      </c>
      <c r="R546" s="1" t="n">
        <v>88351.16</v>
      </c>
      <c r="S546" s="1" t="n">
        <v>2219571</v>
      </c>
      <c r="U546" s="1" t="n">
        <f aca="false">S546/$S$7</f>
        <v>1.02892248212945</v>
      </c>
      <c r="V546" s="1" t="n">
        <f aca="false">-(O546+Q546-$M$5)</f>
        <v>-2.79300000000001</v>
      </c>
      <c r="W546" s="1" t="n">
        <f aca="false">-(O546-$M$5)</f>
        <v>36.91</v>
      </c>
      <c r="X546" s="1" t="n">
        <f aca="false">AVERAGE(W546:W550)</f>
        <v>36.9902</v>
      </c>
    </row>
    <row r="547" customFormat="false" ht="15" hidden="false" customHeight="false" outlineLevel="0" collapsed="false">
      <c r="A547" s="6" t="b">
        <f aca="false">IF(C547=C546,1 )</f>
        <v>0</v>
      </c>
      <c r="C547" s="1" t="n">
        <f aca="false">VALUE(RIGHT(G547,5))</f>
        <v>5401</v>
      </c>
      <c r="D547" s="1" t="n">
        <f aca="false">C547/10000*1000</f>
        <v>540.1</v>
      </c>
      <c r="F547" s="1" t="n">
        <v>541</v>
      </c>
      <c r="G547" s="1" t="s">
        <v>1822</v>
      </c>
      <c r="H547" s="1" t="n">
        <v>466.799</v>
      </c>
      <c r="I547" s="1" t="n">
        <v>190.794</v>
      </c>
      <c r="J547" s="1" t="n">
        <v>1</v>
      </c>
      <c r="K547" s="1" t="n">
        <v>872</v>
      </c>
      <c r="L547" s="1" t="n">
        <v>84.909</v>
      </c>
      <c r="M547" s="1" t="n">
        <v>164.288</v>
      </c>
      <c r="N547" s="1" t="n">
        <v>76.613</v>
      </c>
      <c r="O547" s="1" t="n">
        <v>139.659</v>
      </c>
      <c r="P547" s="1" t="n">
        <v>17.956</v>
      </c>
      <c r="Q547" s="1" t="n">
        <v>41.499</v>
      </c>
      <c r="R547" s="1" t="n">
        <v>89062.684</v>
      </c>
      <c r="S547" s="1" t="n">
        <v>2237446</v>
      </c>
      <c r="U547" s="1" t="n">
        <f aca="false">S547/$S$7</f>
        <v>1.03720876329282</v>
      </c>
      <c r="V547" s="1" t="n">
        <f aca="false">-(O547+Q547-$M$5)</f>
        <v>-2.79299999999998</v>
      </c>
      <c r="W547" s="1" t="n">
        <f aca="false">-(O547-$M$5)</f>
        <v>38.706</v>
      </c>
      <c r="X547" s="1" t="n">
        <f aca="false">AVERAGE(W547:W551)</f>
        <v>36.8306</v>
      </c>
    </row>
    <row r="548" customFormat="false" ht="15" hidden="false" customHeight="false" outlineLevel="0" collapsed="false">
      <c r="A548" s="6" t="b">
        <f aca="false">IF(C548=C547,1 )</f>
        <v>0</v>
      </c>
      <c r="C548" s="1" t="n">
        <f aca="false">VALUE(RIGHT(G548,5))</f>
        <v>5411</v>
      </c>
      <c r="D548" s="1" t="n">
        <f aca="false">C548/10000*1000</f>
        <v>541.1</v>
      </c>
      <c r="F548" s="1" t="n">
        <v>542</v>
      </c>
      <c r="G548" s="1" t="s">
        <v>1823</v>
      </c>
      <c r="H548" s="1" t="n">
        <v>470.979</v>
      </c>
      <c r="I548" s="1" t="n">
        <v>195.299</v>
      </c>
      <c r="J548" s="1" t="n">
        <v>2</v>
      </c>
      <c r="K548" s="1" t="n">
        <v>760</v>
      </c>
      <c r="L548" s="1" t="n">
        <v>84.906</v>
      </c>
      <c r="M548" s="1" t="n">
        <v>164.002</v>
      </c>
      <c r="N548" s="1" t="n">
        <v>76.214</v>
      </c>
      <c r="O548" s="1" t="n">
        <v>141.255</v>
      </c>
      <c r="P548" s="1" t="n">
        <v>17.757</v>
      </c>
      <c r="Q548" s="1" t="n">
        <v>39.304</v>
      </c>
      <c r="R548" s="1" t="n">
        <v>91981.503</v>
      </c>
      <c r="S548" s="1" t="n">
        <v>2310773</v>
      </c>
      <c r="U548" s="1" t="n">
        <f aca="false">S548/$S$7</f>
        <v>1.07120082700563</v>
      </c>
      <c r="V548" s="1" t="n">
        <f aca="false">-(O548+Q548-$M$5)</f>
        <v>-2.19399999999999</v>
      </c>
      <c r="W548" s="1" t="n">
        <f aca="false">-(O548-$M$5)</f>
        <v>37.11</v>
      </c>
      <c r="X548" s="1" t="n">
        <f aca="false">AVERAGE(W548:W552)</f>
        <v>36.5512</v>
      </c>
    </row>
    <row r="549" customFormat="false" ht="15" hidden="false" customHeight="false" outlineLevel="0" collapsed="false">
      <c r="A549" s="6" t="b">
        <f aca="false">IF(C549=C548,1 )</f>
        <v>0</v>
      </c>
      <c r="C549" s="1" t="n">
        <f aca="false">VALUE(RIGHT(G549,5))</f>
        <v>5421</v>
      </c>
      <c r="D549" s="1" t="n">
        <f aca="false">C549/10000*1000</f>
        <v>542.1</v>
      </c>
      <c r="F549" s="1" t="n">
        <v>543</v>
      </c>
      <c r="G549" s="1" t="s">
        <v>1824</v>
      </c>
      <c r="H549" s="1" t="n">
        <v>463.575</v>
      </c>
      <c r="I549" s="1" t="n">
        <v>188.078</v>
      </c>
      <c r="J549" s="1" t="n">
        <v>8</v>
      </c>
      <c r="K549" s="1" t="n">
        <v>856</v>
      </c>
      <c r="L549" s="1" t="n">
        <v>84.893</v>
      </c>
      <c r="M549" s="1" t="n">
        <v>164.115</v>
      </c>
      <c r="N549" s="1" t="n">
        <v>76.015</v>
      </c>
      <c r="O549" s="1" t="n">
        <v>142.053</v>
      </c>
      <c r="P549" s="1" t="n">
        <v>17.358</v>
      </c>
      <c r="Q549" s="1" t="n">
        <v>38.506</v>
      </c>
      <c r="R549" s="1" t="n">
        <v>87188.202</v>
      </c>
      <c r="S549" s="1" t="n">
        <v>2190355</v>
      </c>
      <c r="U549" s="1" t="n">
        <f aca="false">S549/$S$7</f>
        <v>1.01537887427104</v>
      </c>
      <c r="V549" s="1" t="n">
        <f aca="false">-(O549+Q549-$M$5)</f>
        <v>-2.19399999999999</v>
      </c>
      <c r="W549" s="1" t="n">
        <f aca="false">-(O549-$M$5)</f>
        <v>36.312</v>
      </c>
      <c r="X549" s="1" t="n">
        <f aca="false">AVERAGE(W549:W553)</f>
        <v>36.3516</v>
      </c>
    </row>
    <row r="550" customFormat="false" ht="15" hidden="false" customHeight="false" outlineLevel="0" collapsed="false">
      <c r="A550" s="6" t="b">
        <f aca="false">IF(C550=C549,1 )</f>
        <v>0</v>
      </c>
      <c r="C550" s="1" t="n">
        <f aca="false">VALUE(RIGHT(G550,5))</f>
        <v>5431</v>
      </c>
      <c r="D550" s="1" t="n">
        <f aca="false">C550/10000*1000</f>
        <v>543.1</v>
      </c>
      <c r="F550" s="1" t="n">
        <v>544</v>
      </c>
      <c r="G550" s="1" t="s">
        <v>1825</v>
      </c>
      <c r="H550" s="1" t="n">
        <v>460.351</v>
      </c>
      <c r="I550" s="1" t="n">
        <v>192.654</v>
      </c>
      <c r="J550" s="1" t="n">
        <v>5</v>
      </c>
      <c r="K550" s="1" t="n">
        <v>952</v>
      </c>
      <c r="L550" s="1" t="n">
        <v>84.858</v>
      </c>
      <c r="M550" s="1" t="n">
        <v>164.104</v>
      </c>
      <c r="N550" s="1" t="n">
        <v>75.815</v>
      </c>
      <c r="O550" s="1" t="n">
        <v>142.452</v>
      </c>
      <c r="P550" s="1" t="n">
        <v>17.557</v>
      </c>
      <c r="Q550" s="1" t="n">
        <v>38.107</v>
      </c>
      <c r="R550" s="1" t="n">
        <v>88688.233</v>
      </c>
      <c r="S550" s="1" t="n">
        <v>2228039</v>
      </c>
      <c r="U550" s="1" t="n">
        <f aca="false">S550/$S$7</f>
        <v>1.03284797745204</v>
      </c>
      <c r="V550" s="1" t="n">
        <f aca="false">-(O550+Q550-$M$5)</f>
        <v>-2.19399999999999</v>
      </c>
      <c r="W550" s="1" t="n">
        <f aca="false">-(O550-$M$5)</f>
        <v>35.913</v>
      </c>
      <c r="X550" s="1" t="n">
        <f aca="false">AVERAGE(W550:W554)</f>
        <v>36.5112</v>
      </c>
    </row>
    <row r="551" customFormat="false" ht="15" hidden="false" customHeight="false" outlineLevel="0" collapsed="false">
      <c r="A551" s="6" t="b">
        <f aca="false">IF(C551=C550,1 )</f>
        <v>0</v>
      </c>
      <c r="C551" s="1" t="n">
        <f aca="false">VALUE(RIGHT(G551,5))</f>
        <v>5441</v>
      </c>
      <c r="D551" s="1" t="n">
        <f aca="false">C551/10000*1000</f>
        <v>544.1</v>
      </c>
      <c r="F551" s="1" t="n">
        <v>545</v>
      </c>
      <c r="G551" s="1" t="s">
        <v>1826</v>
      </c>
      <c r="H551" s="1" t="n">
        <v>457.365</v>
      </c>
      <c r="I551" s="1" t="n">
        <v>194.852</v>
      </c>
      <c r="J551" s="1" t="n">
        <v>5</v>
      </c>
      <c r="K551" s="1" t="n">
        <v>929</v>
      </c>
      <c r="L551" s="1" t="n">
        <v>84.973</v>
      </c>
      <c r="M551" s="1" t="n">
        <v>164.179</v>
      </c>
      <c r="N551" s="1" t="n">
        <v>76.613</v>
      </c>
      <c r="O551" s="1" t="n">
        <v>142.253</v>
      </c>
      <c r="P551" s="1" t="n">
        <v>16.959</v>
      </c>
      <c r="Q551" s="1" t="n">
        <v>38.706</v>
      </c>
      <c r="R551" s="1" t="n">
        <v>89118.611</v>
      </c>
      <c r="S551" s="1" t="n">
        <v>2238851</v>
      </c>
      <c r="U551" s="1" t="n">
        <f aca="false">S551/$S$7</f>
        <v>1.03786007658146</v>
      </c>
      <c r="V551" s="1" t="n">
        <f aca="false">-(O551+Q551-$M$5)</f>
        <v>-2.59399999999999</v>
      </c>
      <c r="W551" s="1" t="n">
        <f aca="false">-(O551-$M$5)</f>
        <v>36.112</v>
      </c>
      <c r="X551" s="1" t="n">
        <f aca="false">AVERAGE(W551:W555)</f>
        <v>36.5112</v>
      </c>
    </row>
    <row r="552" customFormat="false" ht="15" hidden="false" customHeight="false" outlineLevel="0" collapsed="false">
      <c r="A552" s="6" t="b">
        <f aca="false">IF(C552=C551,1 )</f>
        <v>0</v>
      </c>
      <c r="C552" s="1" t="n">
        <f aca="false">VALUE(RIGHT(G552,5))</f>
        <v>5451</v>
      </c>
      <c r="D552" s="1" t="n">
        <f aca="false">C552/10000*1000</f>
        <v>545.1</v>
      </c>
      <c r="F552" s="1" t="n">
        <v>546</v>
      </c>
      <c r="G552" s="1" t="s">
        <v>1827</v>
      </c>
      <c r="H552" s="1" t="n">
        <v>464.371</v>
      </c>
      <c r="I552" s="1" t="n">
        <v>195.345</v>
      </c>
      <c r="J552" s="1" t="n">
        <v>1</v>
      </c>
      <c r="K552" s="1" t="n">
        <v>802</v>
      </c>
      <c r="L552" s="1" t="n">
        <v>84.91</v>
      </c>
      <c r="M552" s="1" t="n">
        <v>164.191</v>
      </c>
      <c r="N552" s="1" t="n">
        <v>76.015</v>
      </c>
      <c r="O552" s="1" t="n">
        <v>141.056</v>
      </c>
      <c r="P552" s="1" t="n">
        <v>17.757</v>
      </c>
      <c r="Q552" s="1" t="n">
        <v>40.102</v>
      </c>
      <c r="R552" s="1" t="n">
        <v>90712.583</v>
      </c>
      <c r="S552" s="1" t="n">
        <v>2278895</v>
      </c>
      <c r="U552" s="1" t="n">
        <f aca="false">S552/$S$7</f>
        <v>1.05642320066012</v>
      </c>
      <c r="V552" s="1" t="n">
        <f aca="false">-(O552+Q552-$M$5)</f>
        <v>-2.79300000000001</v>
      </c>
      <c r="W552" s="1" t="n">
        <f aca="false">-(O552-$M$5)</f>
        <v>37.309</v>
      </c>
      <c r="X552" s="1" t="n">
        <f aca="false">AVERAGE(W552:W556)</f>
        <v>36.591</v>
      </c>
    </row>
    <row r="553" customFormat="false" ht="15" hidden="false" customHeight="false" outlineLevel="0" collapsed="false">
      <c r="A553" s="6" t="b">
        <f aca="false">IF(C553=C552,1 )</f>
        <v>0</v>
      </c>
      <c r="C553" s="1" t="n">
        <f aca="false">VALUE(RIGHT(G553,5))</f>
        <v>5461</v>
      </c>
      <c r="D553" s="1" t="n">
        <f aca="false">C553/10000*1000</f>
        <v>546.1</v>
      </c>
      <c r="F553" s="1" t="n">
        <v>547</v>
      </c>
      <c r="G553" s="1" t="s">
        <v>1828</v>
      </c>
      <c r="H553" s="1" t="n">
        <v>466.521</v>
      </c>
      <c r="I553" s="1" t="n">
        <v>191.075</v>
      </c>
      <c r="J553" s="1" t="n">
        <v>4</v>
      </c>
      <c r="K553" s="1" t="n">
        <v>908</v>
      </c>
      <c r="L553" s="1" t="n">
        <v>84.954</v>
      </c>
      <c r="M553" s="1" t="n">
        <v>164.297</v>
      </c>
      <c r="N553" s="1" t="n">
        <v>76.414</v>
      </c>
      <c r="O553" s="1" t="n">
        <v>142.253</v>
      </c>
      <c r="P553" s="1" t="n">
        <v>17.358</v>
      </c>
      <c r="Q553" s="1" t="n">
        <v>38.506</v>
      </c>
      <c r="R553" s="1" t="n">
        <v>89140.504</v>
      </c>
      <c r="S553" s="1" t="n">
        <v>2239401</v>
      </c>
      <c r="U553" s="1" t="n">
        <f aca="false">S553/$S$7</f>
        <v>1.0381150390788</v>
      </c>
      <c r="V553" s="1" t="n">
        <f aca="false">-(O553+Q553-$M$5)</f>
        <v>-2.39399999999998</v>
      </c>
      <c r="W553" s="1" t="n">
        <f aca="false">-(O553-$M$5)</f>
        <v>36.112</v>
      </c>
      <c r="X553" s="1" t="n">
        <f aca="false">AVERAGE(W553:W557)</f>
        <v>36.3516</v>
      </c>
    </row>
    <row r="554" customFormat="false" ht="15" hidden="false" customHeight="false" outlineLevel="0" collapsed="false">
      <c r="A554" s="6" t="b">
        <f aca="false">IF(C554=C553,1 )</f>
        <v>0</v>
      </c>
      <c r="C554" s="1" t="n">
        <f aca="false">VALUE(RIGHT(G554,5))</f>
        <v>5471</v>
      </c>
      <c r="D554" s="1" t="n">
        <f aca="false">C554/10000*1000</f>
        <v>547.1</v>
      </c>
      <c r="F554" s="1" t="n">
        <v>548</v>
      </c>
      <c r="G554" s="1" t="s">
        <v>1829</v>
      </c>
      <c r="H554" s="1" t="n">
        <v>463.854</v>
      </c>
      <c r="I554" s="1" t="n">
        <v>195.12</v>
      </c>
      <c r="J554" s="1" t="n">
        <v>5</v>
      </c>
      <c r="K554" s="1" t="n">
        <v>858</v>
      </c>
      <c r="L554" s="1" t="n">
        <v>84.885</v>
      </c>
      <c r="M554" s="1" t="n">
        <v>164.154</v>
      </c>
      <c r="N554" s="1" t="n">
        <v>75.815</v>
      </c>
      <c r="O554" s="1" t="n">
        <v>141.255</v>
      </c>
      <c r="P554" s="1" t="n">
        <v>17.956</v>
      </c>
      <c r="Q554" s="1" t="n">
        <v>39.703</v>
      </c>
      <c r="R554" s="1" t="n">
        <v>90507.067</v>
      </c>
      <c r="S554" s="1" t="n">
        <v>2273732</v>
      </c>
      <c r="U554" s="1" t="n">
        <f aca="false">S554/$S$7</f>
        <v>1.05402979816242</v>
      </c>
      <c r="V554" s="1" t="n">
        <f aca="false">-(O554+Q554-$M$5)</f>
        <v>-2.59299999999999</v>
      </c>
      <c r="W554" s="1" t="n">
        <f aca="false">-(O554-$M$5)</f>
        <v>37.11</v>
      </c>
      <c r="X554" s="1" t="n">
        <f aca="false">AVERAGE(W554:W558)</f>
        <v>36.5112</v>
      </c>
    </row>
    <row r="555" customFormat="false" ht="15" hidden="false" customHeight="false" outlineLevel="0" collapsed="false">
      <c r="A555" s="6" t="b">
        <f aca="false">IF(C555=C554,1 )</f>
        <v>0</v>
      </c>
      <c r="C555" s="1" t="n">
        <f aca="false">VALUE(RIGHT(G555,5))</f>
        <v>5481</v>
      </c>
      <c r="D555" s="1" t="n">
        <f aca="false">C555/10000*1000</f>
        <v>548.1</v>
      </c>
      <c r="F555" s="1" t="n">
        <v>549</v>
      </c>
      <c r="G555" s="1" t="s">
        <v>1830</v>
      </c>
      <c r="H555" s="1" t="n">
        <v>463.217</v>
      </c>
      <c r="I555" s="1" t="n">
        <v>192.794</v>
      </c>
      <c r="J555" s="1" t="n">
        <v>6</v>
      </c>
      <c r="K555" s="1" t="n">
        <v>799</v>
      </c>
      <c r="L555" s="1" t="n">
        <v>84.888</v>
      </c>
      <c r="M555" s="1" t="n">
        <v>164.361</v>
      </c>
      <c r="N555" s="1" t="n">
        <v>76.813</v>
      </c>
      <c r="O555" s="1" t="n">
        <v>142.452</v>
      </c>
      <c r="P555" s="1" t="n">
        <v>16.959</v>
      </c>
      <c r="Q555" s="1" t="n">
        <v>38.706</v>
      </c>
      <c r="R555" s="1" t="n">
        <v>89305.497</v>
      </c>
      <c r="S555" s="1" t="n">
        <v>2243546</v>
      </c>
      <c r="U555" s="1" t="n">
        <f aca="false">S555/$S$7</f>
        <v>1.04003652917235</v>
      </c>
      <c r="V555" s="1" t="n">
        <f aca="false">-(O555+Q555-$M$5)</f>
        <v>-2.79300000000001</v>
      </c>
      <c r="W555" s="1" t="n">
        <f aca="false">-(O555-$M$5)</f>
        <v>35.913</v>
      </c>
      <c r="X555" s="1" t="n">
        <f aca="false">AVERAGE(W555:W559)</f>
        <v>36.3116</v>
      </c>
    </row>
    <row r="556" customFormat="false" ht="15" hidden="false" customHeight="false" outlineLevel="0" collapsed="false">
      <c r="A556" s="6" t="b">
        <f aca="false">IF(C556=C555,1 )</f>
        <v>0</v>
      </c>
      <c r="C556" s="1" t="n">
        <f aca="false">VALUE(RIGHT(G556,5))</f>
        <v>5491</v>
      </c>
      <c r="D556" s="1" t="n">
        <f aca="false">C556/10000*1000</f>
        <v>549.1</v>
      </c>
      <c r="F556" s="1" t="n">
        <v>550</v>
      </c>
      <c r="G556" s="1" t="s">
        <v>1831</v>
      </c>
      <c r="H556" s="1" t="n">
        <v>460.948</v>
      </c>
      <c r="I556" s="1" t="n">
        <v>196.109</v>
      </c>
      <c r="J556" s="1" t="n">
        <v>5</v>
      </c>
      <c r="K556" s="1" t="n">
        <v>878</v>
      </c>
      <c r="L556" s="1" t="n">
        <v>84.863</v>
      </c>
      <c r="M556" s="1" t="n">
        <v>164.301</v>
      </c>
      <c r="N556" s="1" t="n">
        <v>75.216</v>
      </c>
      <c r="O556" s="1" t="n">
        <v>141.854</v>
      </c>
      <c r="P556" s="1" t="n">
        <v>18.355</v>
      </c>
      <c r="Q556" s="1" t="n">
        <v>38.706</v>
      </c>
      <c r="R556" s="1" t="n">
        <v>90396.169</v>
      </c>
      <c r="S556" s="1" t="n">
        <v>2270946</v>
      </c>
      <c r="U556" s="1" t="n">
        <f aca="false">S556/$S$7</f>
        <v>1.05273829722137</v>
      </c>
      <c r="V556" s="1" t="n">
        <f aca="false">-(O556+Q556-$M$5)</f>
        <v>-2.19499999999999</v>
      </c>
      <c r="W556" s="1" t="n">
        <f aca="false">-(O556-$M$5)</f>
        <v>36.511</v>
      </c>
      <c r="X556" s="1" t="n">
        <f aca="false">AVERAGE(W556:W560)</f>
        <v>36.2318</v>
      </c>
    </row>
    <row r="557" customFormat="false" ht="15" hidden="false" customHeight="false" outlineLevel="0" collapsed="false">
      <c r="A557" s="6" t="b">
        <f aca="false">IF(C557=C556,1 )</f>
        <v>0</v>
      </c>
      <c r="C557" s="1" t="n">
        <f aca="false">VALUE(RIGHT(G557,5))</f>
        <v>5501</v>
      </c>
      <c r="D557" s="1" t="n">
        <f aca="false">C557/10000*1000</f>
        <v>550.1</v>
      </c>
      <c r="F557" s="1" t="n">
        <v>551</v>
      </c>
      <c r="G557" s="1" t="s">
        <v>1832</v>
      </c>
      <c r="H557" s="1" t="n">
        <v>448.25</v>
      </c>
      <c r="I557" s="1" t="n">
        <v>193.301</v>
      </c>
      <c r="J557" s="1" t="n">
        <v>5</v>
      </c>
      <c r="K557" s="1" t="n">
        <v>822</v>
      </c>
      <c r="L557" s="1" t="n">
        <v>84.948</v>
      </c>
      <c r="M557" s="1" t="n">
        <v>164.44</v>
      </c>
      <c r="N557" s="1" t="n">
        <v>76.414</v>
      </c>
      <c r="O557" s="1" t="n">
        <v>142.253</v>
      </c>
      <c r="P557" s="1" t="n">
        <v>16.959</v>
      </c>
      <c r="Q557" s="1" t="n">
        <v>38.107</v>
      </c>
      <c r="R557" s="1" t="n">
        <v>86646.927</v>
      </c>
      <c r="S557" s="1" t="n">
        <v>2176757</v>
      </c>
      <c r="U557" s="1" t="n">
        <f aca="false">S557/$S$7</f>
        <v>1.00907527420058</v>
      </c>
      <c r="V557" s="1" t="n">
        <f aca="false">-(O557+Q557-$M$5)</f>
        <v>-1.99499999999998</v>
      </c>
      <c r="W557" s="1" t="n">
        <f aca="false">-(O557-$M$5)</f>
        <v>36.112</v>
      </c>
      <c r="X557" s="1" t="n">
        <f aca="false">AVERAGE(W557:W561)</f>
        <v>36.2718</v>
      </c>
    </row>
    <row r="558" customFormat="false" ht="15" hidden="false" customHeight="false" outlineLevel="0" collapsed="false">
      <c r="A558" s="6" t="b">
        <f aca="false">IF(C558=C557,1 )</f>
        <v>0</v>
      </c>
      <c r="C558" s="1" t="n">
        <f aca="false">VALUE(RIGHT(G558,5))</f>
        <v>5511</v>
      </c>
      <c r="D558" s="1" t="n">
        <f aca="false">C558/10000*1000</f>
        <v>551.1</v>
      </c>
      <c r="F558" s="1" t="n">
        <v>552</v>
      </c>
      <c r="G558" s="1" t="s">
        <v>1833</v>
      </c>
      <c r="H558" s="1" t="n">
        <v>449.802</v>
      </c>
      <c r="I558" s="1" t="n">
        <v>197.412</v>
      </c>
      <c r="J558" s="1" t="n">
        <v>6</v>
      </c>
      <c r="K558" s="1" t="n">
        <v>802</v>
      </c>
      <c r="L558" s="1" t="n">
        <v>84.975</v>
      </c>
      <c r="M558" s="1" t="n">
        <v>164.394</v>
      </c>
      <c r="N558" s="1" t="n">
        <v>77.012</v>
      </c>
      <c r="O558" s="1" t="n">
        <v>141.455</v>
      </c>
      <c r="P558" s="1" t="n">
        <v>17.158</v>
      </c>
      <c r="Q558" s="1" t="n">
        <v>38.905</v>
      </c>
      <c r="R558" s="1" t="n">
        <v>88796.504</v>
      </c>
      <c r="S558" s="1" t="n">
        <v>2230759</v>
      </c>
      <c r="U558" s="1" t="n">
        <f aca="false">S558/$S$7</f>
        <v>1.03410888289341</v>
      </c>
      <c r="V558" s="1" t="n">
        <f aca="false">-(O558+Q558-$M$5)</f>
        <v>-1.995</v>
      </c>
      <c r="W558" s="1" t="n">
        <f aca="false">-(O558-$M$5)</f>
        <v>36.91</v>
      </c>
      <c r="X558" s="1" t="n">
        <f aca="false">AVERAGE(W558:W562)</f>
        <v>36.4314</v>
      </c>
    </row>
    <row r="559" customFormat="false" ht="15" hidden="false" customHeight="false" outlineLevel="0" collapsed="false">
      <c r="A559" s="6" t="b">
        <f aca="false">IF(C559=C558,1 )</f>
        <v>0</v>
      </c>
      <c r="C559" s="1" t="n">
        <f aca="false">VALUE(RIGHT(G559,5))</f>
        <v>5521</v>
      </c>
      <c r="D559" s="1" t="n">
        <f aca="false">C559/10000*1000</f>
        <v>552.1</v>
      </c>
      <c r="F559" s="1" t="n">
        <v>553</v>
      </c>
      <c r="G559" s="1" t="s">
        <v>1834</v>
      </c>
      <c r="H559" s="1" t="n">
        <v>461.505</v>
      </c>
      <c r="I559" s="1" t="n">
        <v>189.804</v>
      </c>
      <c r="J559" s="1" t="n">
        <v>0</v>
      </c>
      <c r="K559" s="1" t="n">
        <v>727</v>
      </c>
      <c r="L559" s="1" t="n">
        <v>84.853</v>
      </c>
      <c r="M559" s="1" t="n">
        <v>164.51</v>
      </c>
      <c r="N559" s="1" t="n">
        <v>76.015</v>
      </c>
      <c r="O559" s="1" t="n">
        <v>142.253</v>
      </c>
      <c r="P559" s="1" t="n">
        <v>19.153</v>
      </c>
      <c r="Q559" s="1" t="n">
        <v>38.307</v>
      </c>
      <c r="R559" s="1" t="n">
        <v>87595.373</v>
      </c>
      <c r="S559" s="1" t="n">
        <v>2200584</v>
      </c>
      <c r="U559" s="1" t="n">
        <f aca="false">S559/$S$7</f>
        <v>1.02012071315328</v>
      </c>
      <c r="V559" s="1" t="n">
        <f aca="false">-(O559+Q559-$M$5)</f>
        <v>-2.19499999999999</v>
      </c>
      <c r="W559" s="1" t="n">
        <f aca="false">-(O559-$M$5)</f>
        <v>36.112</v>
      </c>
      <c r="X559" s="1" t="n">
        <f aca="false">AVERAGE(W559:W563)</f>
        <v>36.1522</v>
      </c>
    </row>
    <row r="560" customFormat="false" ht="15" hidden="false" customHeight="false" outlineLevel="0" collapsed="false">
      <c r="A560" s="6" t="b">
        <f aca="false">IF(C560=C559,1 )</f>
        <v>0</v>
      </c>
      <c r="C560" s="1" t="n">
        <f aca="false">VALUE(RIGHT(G560,5))</f>
        <v>5531</v>
      </c>
      <c r="D560" s="1" t="n">
        <f aca="false">C560/10000*1000</f>
        <v>553.1</v>
      </c>
      <c r="F560" s="1" t="n">
        <v>554</v>
      </c>
      <c r="G560" s="1" t="s">
        <v>1835</v>
      </c>
      <c r="H560" s="1" t="n">
        <v>450.36</v>
      </c>
      <c r="I560" s="1" t="n">
        <v>190.754</v>
      </c>
      <c r="J560" s="1" t="n">
        <v>4</v>
      </c>
      <c r="K560" s="1" t="n">
        <v>830</v>
      </c>
      <c r="L560" s="1" t="n">
        <v>84.825</v>
      </c>
      <c r="M560" s="1" t="n">
        <v>164.145</v>
      </c>
      <c r="N560" s="1" t="n">
        <v>76.414</v>
      </c>
      <c r="O560" s="1" t="n">
        <v>142.851</v>
      </c>
      <c r="P560" s="1" t="n">
        <v>16.759</v>
      </c>
      <c r="Q560" s="1" t="n">
        <v>37.508</v>
      </c>
      <c r="R560" s="1" t="n">
        <v>85907.779</v>
      </c>
      <c r="S560" s="1" t="n">
        <v>2158188</v>
      </c>
      <c r="U560" s="1" t="n">
        <f aca="false">S560/$S$7</f>
        <v>1.00046727672239</v>
      </c>
      <c r="V560" s="1" t="n">
        <f aca="false">-(O560+Q560-$M$5)</f>
        <v>-1.994</v>
      </c>
      <c r="W560" s="1" t="n">
        <f aca="false">-(O560-$M$5)</f>
        <v>35.514</v>
      </c>
      <c r="X560" s="1" t="n">
        <f aca="false">AVERAGE(W560:W564)</f>
        <v>36.1124</v>
      </c>
    </row>
    <row r="561" customFormat="false" ht="15" hidden="false" customHeight="false" outlineLevel="0" collapsed="false">
      <c r="A561" s="6" t="b">
        <f aca="false">IF(C561=C560,1 )</f>
        <v>0</v>
      </c>
      <c r="C561" s="1" t="n">
        <f aca="false">VALUE(RIGHT(G561,5))</f>
        <v>5541</v>
      </c>
      <c r="D561" s="1" t="n">
        <f aca="false">C561/10000*1000</f>
        <v>554.1</v>
      </c>
      <c r="F561" s="1" t="n">
        <v>555</v>
      </c>
      <c r="G561" s="1" t="s">
        <v>1836</v>
      </c>
      <c r="H561" s="1" t="n">
        <v>468.79</v>
      </c>
      <c r="I561" s="1" t="n">
        <v>194.035</v>
      </c>
      <c r="J561" s="1" t="n">
        <v>9</v>
      </c>
      <c r="K561" s="1" t="n">
        <v>796</v>
      </c>
      <c r="L561" s="1" t="n">
        <v>84.894</v>
      </c>
      <c r="M561" s="1" t="n">
        <v>164.292</v>
      </c>
      <c r="N561" s="1" t="n">
        <v>76.214</v>
      </c>
      <c r="O561" s="1" t="n">
        <v>141.654</v>
      </c>
      <c r="P561" s="1" t="n">
        <v>18.156</v>
      </c>
      <c r="Q561" s="1" t="n">
        <v>39.504</v>
      </c>
      <c r="R561" s="1" t="n">
        <v>90961.606</v>
      </c>
      <c r="S561" s="1" t="n">
        <v>2285151</v>
      </c>
      <c r="U561" s="1" t="n">
        <f aca="false">S561/$S$7</f>
        <v>1.05932328317526</v>
      </c>
      <c r="V561" s="1" t="n">
        <f aca="false">-(O561+Q561-$M$5)</f>
        <v>-2.79299999999998</v>
      </c>
      <c r="W561" s="1" t="n">
        <f aca="false">-(O561-$M$5)</f>
        <v>36.711</v>
      </c>
      <c r="X561" s="1" t="n">
        <f aca="false">AVERAGE(W561:W565)</f>
        <v>36.3118</v>
      </c>
    </row>
    <row r="562" customFormat="false" ht="15" hidden="false" customHeight="false" outlineLevel="0" collapsed="false">
      <c r="A562" s="6" t="b">
        <f aca="false">IF(C562=C561,1 )</f>
        <v>0</v>
      </c>
      <c r="C562" s="1" t="n">
        <f aca="false">VALUE(RIGHT(G562,5))</f>
        <v>5551</v>
      </c>
      <c r="D562" s="1" t="n">
        <f aca="false">C562/10000*1000</f>
        <v>555.1</v>
      </c>
      <c r="F562" s="1" t="n">
        <v>556</v>
      </c>
      <c r="G562" s="1" t="s">
        <v>1837</v>
      </c>
      <c r="H562" s="1" t="n">
        <v>457.286</v>
      </c>
      <c r="I562" s="1" t="n">
        <v>188.55</v>
      </c>
      <c r="J562" s="1" t="n">
        <v>6</v>
      </c>
      <c r="K562" s="1" t="n">
        <v>887</v>
      </c>
      <c r="L562" s="1" t="n">
        <v>84.837</v>
      </c>
      <c r="M562" s="1" t="n">
        <v>164.319</v>
      </c>
      <c r="N562" s="1" t="n">
        <v>76.613</v>
      </c>
      <c r="O562" s="1" t="n">
        <v>141.455</v>
      </c>
      <c r="P562" s="1" t="n">
        <v>17.158</v>
      </c>
      <c r="Q562" s="1" t="n">
        <v>38.905</v>
      </c>
      <c r="R562" s="1" t="n">
        <v>86221.128</v>
      </c>
      <c r="S562" s="1" t="n">
        <v>2166060</v>
      </c>
      <c r="U562" s="1" t="n">
        <f aca="false">S562/$S$7</f>
        <v>1.00411648541151</v>
      </c>
      <c r="V562" s="1" t="n">
        <f aca="false">-(O562+Q562-$M$5)</f>
        <v>-1.995</v>
      </c>
      <c r="W562" s="1" t="n">
        <f aca="false">-(O562-$M$5)</f>
        <v>36.91</v>
      </c>
      <c r="X562" s="1" t="n">
        <f aca="false">AVERAGE(W562:W566)</f>
        <v>36.1122</v>
      </c>
    </row>
    <row r="563" customFormat="false" ht="15" hidden="false" customHeight="false" outlineLevel="0" collapsed="false">
      <c r="A563" s="6" t="b">
        <f aca="false">IF(C563=C562,1 )</f>
        <v>0</v>
      </c>
      <c r="C563" s="1" t="n">
        <f aca="false">VALUE(RIGHT(G563,5))</f>
        <v>5561</v>
      </c>
      <c r="D563" s="1" t="n">
        <f aca="false">C563/10000*1000</f>
        <v>556.1</v>
      </c>
      <c r="F563" s="1" t="n">
        <v>557</v>
      </c>
      <c r="G563" s="1" t="s">
        <v>1838</v>
      </c>
      <c r="H563" s="1" t="n">
        <v>457.087</v>
      </c>
      <c r="I563" s="1" t="n">
        <v>198.821</v>
      </c>
      <c r="J563" s="1" t="n">
        <v>9</v>
      </c>
      <c r="K563" s="1" t="n">
        <v>791</v>
      </c>
      <c r="L563" s="1" t="n">
        <v>84.895</v>
      </c>
      <c r="M563" s="1" t="n">
        <v>164.336</v>
      </c>
      <c r="N563" s="1" t="n">
        <v>76.613</v>
      </c>
      <c r="O563" s="1" t="n">
        <v>142.851</v>
      </c>
      <c r="P563" s="1" t="n">
        <v>17.956</v>
      </c>
      <c r="Q563" s="1" t="n">
        <v>37.708</v>
      </c>
      <c r="R563" s="1" t="n">
        <v>90878.372</v>
      </c>
      <c r="S563" s="1" t="n">
        <v>2283060</v>
      </c>
      <c r="U563" s="1" t="n">
        <f aca="false">S563/$S$7</f>
        <v>1.05835396211721</v>
      </c>
      <c r="V563" s="1" t="n">
        <f aca="false">-(O563+Q563-$M$5)</f>
        <v>-2.19399999999999</v>
      </c>
      <c r="W563" s="1" t="n">
        <f aca="false">-(O563-$M$5)</f>
        <v>35.514</v>
      </c>
      <c r="X563" s="1" t="n">
        <f aca="false">AVERAGE(W563:W567)</f>
        <v>35.9128</v>
      </c>
    </row>
    <row r="564" customFormat="false" ht="15" hidden="false" customHeight="false" outlineLevel="0" collapsed="false">
      <c r="A564" s="6" t="b">
        <f aca="false">IF(C564=C563,1 )</f>
        <v>0</v>
      </c>
      <c r="C564" s="1" t="n">
        <f aca="false">VALUE(RIGHT(G564,5))</f>
        <v>5571</v>
      </c>
      <c r="D564" s="1" t="n">
        <f aca="false">C564/10000*1000</f>
        <v>557.1</v>
      </c>
      <c r="F564" s="1" t="n">
        <v>558</v>
      </c>
      <c r="G564" s="1" t="s">
        <v>1839</v>
      </c>
      <c r="H564" s="1" t="n">
        <v>460.709</v>
      </c>
      <c r="I564" s="1" t="n">
        <v>193.412</v>
      </c>
      <c r="J564" s="1" t="n">
        <v>7</v>
      </c>
      <c r="K564" s="1" t="n">
        <v>794</v>
      </c>
      <c r="L564" s="1" t="n">
        <v>84.898</v>
      </c>
      <c r="M564" s="1" t="n">
        <v>164.363</v>
      </c>
      <c r="N564" s="1" t="n">
        <v>76.613</v>
      </c>
      <c r="O564" s="1" t="n">
        <v>142.452</v>
      </c>
      <c r="P564" s="1" t="n">
        <v>17.358</v>
      </c>
      <c r="Q564" s="1" t="n">
        <v>38.706</v>
      </c>
      <c r="R564" s="1" t="n">
        <v>89106.669</v>
      </c>
      <c r="S564" s="1" t="n">
        <v>2238551</v>
      </c>
      <c r="U564" s="1" t="n">
        <f aca="false">S564/$S$7</f>
        <v>1.03772100612837</v>
      </c>
      <c r="V564" s="1" t="n">
        <f aca="false">-(O564+Q564-$M$5)</f>
        <v>-2.79300000000001</v>
      </c>
      <c r="W564" s="1" t="n">
        <f aca="false">-(O564-$M$5)</f>
        <v>35.913</v>
      </c>
      <c r="X564" s="1" t="n">
        <f aca="false">AVERAGE(W564:W568)</f>
        <v>36.1122</v>
      </c>
    </row>
    <row r="565" customFormat="false" ht="15" hidden="false" customHeight="false" outlineLevel="0" collapsed="false">
      <c r="A565" s="6" t="b">
        <f aca="false">IF(C565=C564,1 )</f>
        <v>0</v>
      </c>
      <c r="C565" s="1" t="n">
        <f aca="false">VALUE(RIGHT(G565,5))</f>
        <v>5581</v>
      </c>
      <c r="D565" s="1" t="n">
        <f aca="false">C565/10000*1000</f>
        <v>558.1</v>
      </c>
      <c r="F565" s="1" t="n">
        <v>559</v>
      </c>
      <c r="G565" s="1" t="s">
        <v>1840</v>
      </c>
      <c r="H565" s="1" t="n">
        <v>453.862</v>
      </c>
      <c r="I565" s="1" t="n">
        <v>191.049</v>
      </c>
      <c r="J565" s="1" t="n">
        <v>5</v>
      </c>
      <c r="K565" s="1" t="n">
        <v>888</v>
      </c>
      <c r="L565" s="1" t="n">
        <v>84.999</v>
      </c>
      <c r="M565" s="1" t="n">
        <v>164.492</v>
      </c>
      <c r="N565" s="1" t="n">
        <v>76.414</v>
      </c>
      <c r="O565" s="1" t="n">
        <v>141.854</v>
      </c>
      <c r="P565" s="1" t="n">
        <v>17.757</v>
      </c>
      <c r="Q565" s="1" t="n">
        <v>38.506</v>
      </c>
      <c r="R565" s="1" t="n">
        <v>86709.74</v>
      </c>
      <c r="S565" s="1" t="n">
        <v>2178335</v>
      </c>
      <c r="U565" s="1" t="n">
        <f aca="false">S565/$S$7</f>
        <v>1.00980678478384</v>
      </c>
      <c r="V565" s="1" t="n">
        <f aca="false">-(O565+Q565-$M$5)</f>
        <v>-1.995</v>
      </c>
      <c r="W565" s="1" t="n">
        <f aca="false">-(O565-$M$5)</f>
        <v>36.511</v>
      </c>
      <c r="X565" s="1" t="n">
        <f aca="false">AVERAGE(W565:W569)</f>
        <v>36.152</v>
      </c>
    </row>
    <row r="566" customFormat="false" ht="15" hidden="false" customHeight="false" outlineLevel="0" collapsed="false">
      <c r="A566" s="6" t="b">
        <f aca="false">IF(C566=C565,1 )</f>
        <v>0</v>
      </c>
      <c r="C566" s="1" t="n">
        <f aca="false">VALUE(RIGHT(G566,5))</f>
        <v>5591</v>
      </c>
      <c r="D566" s="1" t="n">
        <f aca="false">C566/10000*1000</f>
        <v>559.1</v>
      </c>
      <c r="F566" s="1" t="n">
        <v>560</v>
      </c>
      <c r="G566" s="1" t="s">
        <v>1841</v>
      </c>
      <c r="H566" s="1" t="n">
        <v>457.326</v>
      </c>
      <c r="I566" s="1" t="n">
        <v>194.135</v>
      </c>
      <c r="J566" s="1" t="n">
        <v>0</v>
      </c>
      <c r="K566" s="1" t="n">
        <v>777</v>
      </c>
      <c r="L566" s="1" t="n">
        <v>84.919</v>
      </c>
      <c r="M566" s="1" t="n">
        <v>164.247</v>
      </c>
      <c r="N566" s="1" t="n">
        <v>76.214</v>
      </c>
      <c r="O566" s="1" t="n">
        <v>142.652</v>
      </c>
      <c r="P566" s="1" t="n">
        <v>17.557</v>
      </c>
      <c r="Q566" s="1" t="n">
        <v>38.107</v>
      </c>
      <c r="R566" s="1" t="n">
        <v>88782.732</v>
      </c>
      <c r="S566" s="1" t="n">
        <v>2230413</v>
      </c>
      <c r="U566" s="1" t="n">
        <f aca="false">S566/$S$7</f>
        <v>1.03394848830418</v>
      </c>
      <c r="V566" s="1" t="n">
        <f aca="false">-(O566+Q566-$M$5)</f>
        <v>-2.39399999999998</v>
      </c>
      <c r="W566" s="1" t="n">
        <f aca="false">-(O566-$M$5)</f>
        <v>35.713</v>
      </c>
      <c r="X566" s="1" t="n">
        <f aca="false">AVERAGE(W566:W570)</f>
        <v>36.0722</v>
      </c>
    </row>
    <row r="567" customFormat="false" ht="15" hidden="false" customHeight="false" outlineLevel="0" collapsed="false">
      <c r="A567" s="6" t="b">
        <f aca="false">IF(C567=C566,1 )</f>
        <v>0</v>
      </c>
      <c r="C567" s="1" t="n">
        <f aca="false">VALUE(RIGHT(G567,5))</f>
        <v>5601</v>
      </c>
      <c r="D567" s="1" t="n">
        <f aca="false">C567/10000*1000</f>
        <v>560.1</v>
      </c>
      <c r="F567" s="1" t="n">
        <v>561</v>
      </c>
      <c r="G567" s="1" t="s">
        <v>1842</v>
      </c>
      <c r="H567" s="1" t="n">
        <v>462.58</v>
      </c>
      <c r="I567" s="1" t="n">
        <v>201.454</v>
      </c>
      <c r="J567" s="1" t="n">
        <v>5</v>
      </c>
      <c r="K567" s="1" t="n">
        <v>954</v>
      </c>
      <c r="L567" s="1" t="n">
        <v>84.896</v>
      </c>
      <c r="M567" s="1" t="n">
        <v>164.414</v>
      </c>
      <c r="N567" s="1" t="n">
        <v>76.214</v>
      </c>
      <c r="O567" s="1" t="n">
        <v>142.452</v>
      </c>
      <c r="P567" s="1" t="n">
        <v>17.557</v>
      </c>
      <c r="Q567" s="1" t="n">
        <v>38.107</v>
      </c>
      <c r="R567" s="1" t="n">
        <v>93188.684</v>
      </c>
      <c r="S567" s="1" t="n">
        <v>2341100</v>
      </c>
      <c r="U567" s="1" t="n">
        <f aca="false">S567/$S$7</f>
        <v>1.08525945910865</v>
      </c>
      <c r="V567" s="1" t="n">
        <f aca="false">-(O567+Q567-$M$5)</f>
        <v>-2.19399999999999</v>
      </c>
      <c r="W567" s="1" t="n">
        <f aca="false">-(O567-$M$5)</f>
        <v>35.913</v>
      </c>
      <c r="X567" s="1" t="n">
        <f aca="false">AVERAGE(W567:W571)</f>
        <v>36.2718</v>
      </c>
    </row>
    <row r="568" customFormat="false" ht="15" hidden="false" customHeight="false" outlineLevel="0" collapsed="false">
      <c r="A568" s="6" t="b">
        <f aca="false">IF(C568=C567,1 )</f>
        <v>0</v>
      </c>
      <c r="C568" s="1" t="n">
        <f aca="false">VALUE(RIGHT(G568,5))</f>
        <v>5611</v>
      </c>
      <c r="D568" s="1" t="n">
        <f aca="false">C568/10000*1000</f>
        <v>561.1</v>
      </c>
      <c r="F568" s="1" t="n">
        <v>562</v>
      </c>
      <c r="G568" s="1" t="s">
        <v>1843</v>
      </c>
      <c r="H568" s="1" t="n">
        <v>462.858</v>
      </c>
      <c r="I568" s="1" t="n">
        <v>189.684</v>
      </c>
      <c r="J568" s="1" t="n">
        <v>9</v>
      </c>
      <c r="K568" s="1" t="n">
        <v>869</v>
      </c>
      <c r="L568" s="1" t="n">
        <v>84.877</v>
      </c>
      <c r="M568" s="1" t="n">
        <v>164.321</v>
      </c>
      <c r="N568" s="1" t="n">
        <v>76.214</v>
      </c>
      <c r="O568" s="1" t="n">
        <v>141.854</v>
      </c>
      <c r="P568" s="1" t="n">
        <v>18.156</v>
      </c>
      <c r="Q568" s="1" t="n">
        <v>38.905</v>
      </c>
      <c r="R568" s="1" t="n">
        <v>87796.908</v>
      </c>
      <c r="S568" s="1" t="n">
        <v>2205647</v>
      </c>
      <c r="U568" s="1" t="n">
        <f aca="false">S568/$S$7</f>
        <v>1.02246775883329</v>
      </c>
      <c r="V568" s="1" t="n">
        <f aca="false">-(O568+Q568-$M$5)</f>
        <v>-2.39400000000001</v>
      </c>
      <c r="W568" s="1" t="n">
        <f aca="false">-(O568-$M$5)</f>
        <v>36.511</v>
      </c>
      <c r="X568" s="1" t="n">
        <f aca="false">AVERAGE(W568:W572)</f>
        <v>36.152</v>
      </c>
    </row>
    <row r="569" customFormat="false" ht="15" hidden="false" customHeight="false" outlineLevel="0" collapsed="false">
      <c r="A569" s="6" t="b">
        <f aca="false">IF(C569=C568,1 )</f>
        <v>0</v>
      </c>
      <c r="C569" s="1" t="n">
        <f aca="false">VALUE(RIGHT(G569,5))</f>
        <v>5621</v>
      </c>
      <c r="D569" s="1" t="n">
        <f aca="false">C569/10000*1000</f>
        <v>562.1</v>
      </c>
      <c r="F569" s="1" t="n">
        <v>563</v>
      </c>
      <c r="G569" s="1" t="s">
        <v>1844</v>
      </c>
      <c r="H569" s="1" t="n">
        <v>467.197</v>
      </c>
      <c r="I569" s="1" t="n">
        <v>193.185</v>
      </c>
      <c r="J569" s="1" t="n">
        <v>9</v>
      </c>
      <c r="K569" s="1" t="n">
        <v>869</v>
      </c>
      <c r="L569" s="1" t="n">
        <v>84.952</v>
      </c>
      <c r="M569" s="1" t="n">
        <v>164.367</v>
      </c>
      <c r="N569" s="1" t="n">
        <v>76.015</v>
      </c>
      <c r="O569" s="1" t="n">
        <v>142.253</v>
      </c>
      <c r="P569" s="1" t="n">
        <v>17.757</v>
      </c>
      <c r="Q569" s="1" t="n">
        <v>38.307</v>
      </c>
      <c r="R569" s="1" t="n">
        <v>90255.337</v>
      </c>
      <c r="S569" s="1" t="n">
        <v>2267408</v>
      </c>
      <c r="U569" s="1" t="n">
        <f aca="false">S569/$S$7</f>
        <v>1.05109819301125</v>
      </c>
      <c r="V569" s="1" t="n">
        <f aca="false">-(O569+Q569-$M$5)</f>
        <v>-2.19499999999999</v>
      </c>
      <c r="W569" s="1" t="n">
        <f aca="false">-(O569-$M$5)</f>
        <v>36.112</v>
      </c>
      <c r="X569" s="1" t="n">
        <f aca="false">AVERAGE(W569:W573)</f>
        <v>36.0722</v>
      </c>
    </row>
    <row r="570" customFormat="false" ht="15" hidden="false" customHeight="false" outlineLevel="0" collapsed="false">
      <c r="A570" s="6" t="b">
        <f aca="false">IF(C570=C569,1 )</f>
        <v>0</v>
      </c>
      <c r="C570" s="1" t="n">
        <f aca="false">VALUE(RIGHT(G570,5))</f>
        <v>5631</v>
      </c>
      <c r="D570" s="1" t="n">
        <f aca="false">C570/10000*1000</f>
        <v>563.1</v>
      </c>
      <c r="F570" s="1" t="n">
        <v>564</v>
      </c>
      <c r="G570" s="1" t="s">
        <v>1845</v>
      </c>
      <c r="H570" s="1" t="n">
        <v>467.794</v>
      </c>
      <c r="I570" s="1" t="n">
        <v>187.736</v>
      </c>
      <c r="J570" s="1" t="n">
        <v>5</v>
      </c>
      <c r="K570" s="1" t="n">
        <v>806</v>
      </c>
      <c r="L570" s="1" t="n">
        <v>84.935</v>
      </c>
      <c r="M570" s="1" t="n">
        <v>164.109</v>
      </c>
      <c r="N570" s="1" t="n">
        <v>76.015</v>
      </c>
      <c r="O570" s="1" t="n">
        <v>142.253</v>
      </c>
      <c r="P570" s="1" t="n">
        <v>17.358</v>
      </c>
      <c r="Q570" s="1" t="n">
        <v>38.307</v>
      </c>
      <c r="R570" s="1" t="n">
        <v>87821.866</v>
      </c>
      <c r="S570" s="1" t="n">
        <v>2206274</v>
      </c>
      <c r="U570" s="1" t="n">
        <f aca="false">S570/$S$7</f>
        <v>1.02275841608025</v>
      </c>
      <c r="V570" s="1" t="n">
        <f aca="false">-(O570+Q570-$M$5)</f>
        <v>-2.19499999999999</v>
      </c>
      <c r="W570" s="1" t="n">
        <f aca="false">-(O570-$M$5)</f>
        <v>36.112</v>
      </c>
      <c r="X570" s="1" t="n">
        <f aca="false">AVERAGE(W570:W574)</f>
        <v>36.0324</v>
      </c>
    </row>
    <row r="571" customFormat="false" ht="15" hidden="false" customHeight="false" outlineLevel="0" collapsed="false">
      <c r="A571" s="6" t="b">
        <f aca="false">IF(C571=C570,1 )</f>
        <v>0</v>
      </c>
      <c r="C571" s="1" t="n">
        <f aca="false">VALUE(RIGHT(G571,5))</f>
        <v>5641</v>
      </c>
      <c r="D571" s="1" t="n">
        <f aca="false">C571/10000*1000</f>
        <v>564.1</v>
      </c>
      <c r="F571" s="1" t="n">
        <v>565</v>
      </c>
      <c r="G571" s="1" t="s">
        <v>1846</v>
      </c>
      <c r="H571" s="1" t="n">
        <v>469.904</v>
      </c>
      <c r="I571" s="1" t="n">
        <v>191.589</v>
      </c>
      <c r="J571" s="1" t="n">
        <v>4</v>
      </c>
      <c r="K571" s="1" t="n">
        <v>870</v>
      </c>
      <c r="L571" s="1" t="n">
        <v>84.905</v>
      </c>
      <c r="M571" s="1" t="n">
        <v>164.242</v>
      </c>
      <c r="N571" s="1" t="n">
        <v>76.214</v>
      </c>
      <c r="O571" s="1" t="n">
        <v>141.654</v>
      </c>
      <c r="P571" s="1" t="n">
        <v>17.757</v>
      </c>
      <c r="Q571" s="1" t="n">
        <v>38.905</v>
      </c>
      <c r="R571" s="1" t="n">
        <v>90028.246</v>
      </c>
      <c r="S571" s="1" t="n">
        <v>2261703</v>
      </c>
      <c r="U571" s="1" t="n">
        <f aca="false">S571/$S$7</f>
        <v>1.04845353656162</v>
      </c>
      <c r="V571" s="1" t="n">
        <f aca="false">-(O571+Q571-$M$5)</f>
        <v>-2.19399999999999</v>
      </c>
      <c r="W571" s="1" t="n">
        <f aca="false">-(O571-$M$5)</f>
        <v>36.711</v>
      </c>
      <c r="X571" s="1" t="n">
        <f aca="false">AVERAGE(W571:W575)</f>
        <v>35.9926</v>
      </c>
    </row>
    <row r="572" customFormat="false" ht="15" hidden="false" customHeight="false" outlineLevel="0" collapsed="false">
      <c r="A572" s="6" t="b">
        <f aca="false">IF(C572=C571,1 )</f>
        <v>0</v>
      </c>
      <c r="C572" s="1" t="n">
        <f aca="false">VALUE(RIGHT(G572,5))</f>
        <v>5651</v>
      </c>
      <c r="D572" s="1" t="n">
        <f aca="false">C572/10000*1000</f>
        <v>565.1</v>
      </c>
      <c r="F572" s="1" t="n">
        <v>566</v>
      </c>
      <c r="G572" s="1" t="s">
        <v>1847</v>
      </c>
      <c r="H572" s="1" t="n">
        <v>459.674</v>
      </c>
      <c r="I572" s="1" t="n">
        <v>192.433</v>
      </c>
      <c r="J572" s="1" t="n">
        <v>2</v>
      </c>
      <c r="K572" s="1" t="n">
        <v>918</v>
      </c>
      <c r="L572" s="1" t="n">
        <v>84.917</v>
      </c>
      <c r="M572" s="1" t="n">
        <v>164.489</v>
      </c>
      <c r="N572" s="1" t="n">
        <v>76.414</v>
      </c>
      <c r="O572" s="1" t="n">
        <v>143.051</v>
      </c>
      <c r="P572" s="1" t="n">
        <v>16.959</v>
      </c>
      <c r="Q572" s="1" t="n">
        <v>38.107</v>
      </c>
      <c r="R572" s="1" t="n">
        <v>88456.406</v>
      </c>
      <c r="S572" s="1" t="n">
        <v>2222215</v>
      </c>
      <c r="U572" s="1" t="n">
        <f aca="false">S572/$S$7</f>
        <v>1.03014815638936</v>
      </c>
      <c r="V572" s="1" t="n">
        <f aca="false">-(O572+Q572-$M$5)</f>
        <v>-2.79299999999998</v>
      </c>
      <c r="W572" s="1" t="n">
        <f aca="false">-(O572-$M$5)</f>
        <v>35.314</v>
      </c>
      <c r="X572" s="1" t="n">
        <f aca="false">AVERAGE(W572:W576)</f>
        <v>35.7532</v>
      </c>
    </row>
    <row r="573" customFormat="false" ht="15" hidden="false" customHeight="false" outlineLevel="0" collapsed="false">
      <c r="A573" s="6" t="b">
        <f aca="false">IF(C573=C572,1 )</f>
        <v>0</v>
      </c>
      <c r="C573" s="1" t="n">
        <f aca="false">VALUE(RIGHT(G573,5))</f>
        <v>5661</v>
      </c>
      <c r="D573" s="1" t="n">
        <f aca="false">C573/10000*1000</f>
        <v>566.1</v>
      </c>
      <c r="F573" s="1" t="n">
        <v>567</v>
      </c>
      <c r="G573" s="1" t="s">
        <v>1848</v>
      </c>
      <c r="H573" s="1" t="n">
        <v>459.435</v>
      </c>
      <c r="I573" s="1" t="n">
        <v>191.984</v>
      </c>
      <c r="J573" s="1" t="n">
        <v>5</v>
      </c>
      <c r="K573" s="1" t="n">
        <v>792</v>
      </c>
      <c r="L573" s="1" t="n">
        <v>84.898</v>
      </c>
      <c r="M573" s="1" t="n">
        <v>164.253</v>
      </c>
      <c r="N573" s="1" t="n">
        <v>76.214</v>
      </c>
      <c r="O573" s="1" t="n">
        <v>142.253</v>
      </c>
      <c r="P573" s="1" t="n">
        <v>17.557</v>
      </c>
      <c r="Q573" s="1" t="n">
        <v>38.107</v>
      </c>
      <c r="R573" s="1" t="n">
        <v>88204.278</v>
      </c>
      <c r="S573" s="1" t="n">
        <v>2215881</v>
      </c>
      <c r="U573" s="1" t="n">
        <f aca="false">S573/$S$7</f>
        <v>1.02721191555642</v>
      </c>
      <c r="V573" s="1" t="n">
        <f aca="false">-(O573+Q573-$M$5)</f>
        <v>-1.99499999999998</v>
      </c>
      <c r="W573" s="1" t="n">
        <f aca="false">-(O573-$M$5)</f>
        <v>36.112</v>
      </c>
      <c r="X573" s="1" t="n">
        <f aca="false">AVERAGE(W573:W577)</f>
        <v>35.9128</v>
      </c>
    </row>
    <row r="574" customFormat="false" ht="15" hidden="false" customHeight="false" outlineLevel="0" collapsed="false">
      <c r="A574" s="6" t="b">
        <f aca="false">IF(C574=C573,1 )</f>
        <v>0</v>
      </c>
      <c r="C574" s="1" t="n">
        <f aca="false">VALUE(RIGHT(G574,5))</f>
        <v>5671</v>
      </c>
      <c r="D574" s="1" t="n">
        <f aca="false">C574/10000*1000</f>
        <v>567.1</v>
      </c>
      <c r="F574" s="1" t="n">
        <v>568</v>
      </c>
      <c r="G574" s="1" t="s">
        <v>1849</v>
      </c>
      <c r="H574" s="1" t="n">
        <v>461.943</v>
      </c>
      <c r="I574" s="1" t="n">
        <v>189.4</v>
      </c>
      <c r="J574" s="1" t="n">
        <v>7</v>
      </c>
      <c r="K574" s="1" t="n">
        <v>795</v>
      </c>
      <c r="L574" s="1" t="n">
        <v>84.884</v>
      </c>
      <c r="M574" s="1" t="n">
        <v>164.274</v>
      </c>
      <c r="N574" s="1" t="n">
        <v>76.613</v>
      </c>
      <c r="O574" s="1" t="n">
        <v>142.452</v>
      </c>
      <c r="P574" s="1" t="n">
        <v>16.759</v>
      </c>
      <c r="Q574" s="1" t="n">
        <v>38.506</v>
      </c>
      <c r="R574" s="1" t="n">
        <v>87491.998</v>
      </c>
      <c r="S574" s="1" t="n">
        <v>2197987</v>
      </c>
      <c r="U574" s="1" t="n">
        <f aca="false">S574/$S$7</f>
        <v>1.01891682659769</v>
      </c>
      <c r="V574" s="1" t="n">
        <f aca="false">-(O574+Q574-$M$5)</f>
        <v>-2.59299999999999</v>
      </c>
      <c r="W574" s="1" t="n">
        <f aca="false">-(O574-$M$5)</f>
        <v>35.913</v>
      </c>
      <c r="X574" s="1" t="n">
        <f aca="false">AVERAGE(W574:W578)</f>
        <v>35.9128</v>
      </c>
    </row>
    <row r="575" customFormat="false" ht="15" hidden="false" customHeight="false" outlineLevel="0" collapsed="false">
      <c r="A575" s="6" t="b">
        <f aca="false">IF(C575=C574,1 )</f>
        <v>0</v>
      </c>
      <c r="C575" s="1" t="n">
        <f aca="false">VALUE(RIGHT(G575,5))</f>
        <v>5681</v>
      </c>
      <c r="D575" s="1" t="n">
        <f aca="false">C575/10000*1000</f>
        <v>568.1</v>
      </c>
      <c r="F575" s="1" t="n">
        <v>569</v>
      </c>
      <c r="G575" s="1" t="s">
        <v>1850</v>
      </c>
      <c r="H575" s="1" t="n">
        <v>465.486</v>
      </c>
      <c r="I575" s="1" t="n">
        <v>193.62</v>
      </c>
      <c r="J575" s="1" t="n">
        <v>0</v>
      </c>
      <c r="K575" s="1" t="n">
        <v>843</v>
      </c>
      <c r="L575" s="1" t="n">
        <v>84.901</v>
      </c>
      <c r="M575" s="1" t="n">
        <v>164.206</v>
      </c>
      <c r="N575" s="1" t="n">
        <v>76.214</v>
      </c>
      <c r="O575" s="1" t="n">
        <v>142.452</v>
      </c>
      <c r="P575" s="1" t="n">
        <v>17.557</v>
      </c>
      <c r="Q575" s="1" t="n">
        <v>38.706</v>
      </c>
      <c r="R575" s="1" t="n">
        <v>90127.402</v>
      </c>
      <c r="S575" s="1" t="n">
        <v>2264194</v>
      </c>
      <c r="U575" s="1" t="n">
        <f aca="false">S575/$S$7</f>
        <v>1.04960828489046</v>
      </c>
      <c r="V575" s="1" t="n">
        <f aca="false">-(O575+Q575-$M$5)</f>
        <v>-2.79300000000001</v>
      </c>
      <c r="W575" s="1" t="n">
        <f aca="false">-(O575-$M$5)</f>
        <v>35.913</v>
      </c>
      <c r="X575" s="1" t="n">
        <f aca="false">AVERAGE(W575:W579)</f>
        <v>35.9128</v>
      </c>
    </row>
    <row r="576" customFormat="false" ht="15" hidden="false" customHeight="false" outlineLevel="0" collapsed="false">
      <c r="A576" s="6" t="b">
        <f aca="false">IF(C576=C575,1 )</f>
        <v>0</v>
      </c>
      <c r="C576" s="1" t="n">
        <f aca="false">VALUE(RIGHT(G576,5))</f>
        <v>5691</v>
      </c>
      <c r="D576" s="1" t="n">
        <f aca="false">C576/10000*1000</f>
        <v>569.1</v>
      </c>
      <c r="F576" s="1" t="n">
        <v>570</v>
      </c>
      <c r="G576" s="1" t="s">
        <v>1851</v>
      </c>
      <c r="H576" s="1" t="n">
        <v>468.113</v>
      </c>
      <c r="I576" s="1" t="n">
        <v>192.874</v>
      </c>
      <c r="J576" s="1" t="n">
        <v>2</v>
      </c>
      <c r="K576" s="1" t="n">
        <v>896</v>
      </c>
      <c r="L576" s="1" t="n">
        <v>84.929</v>
      </c>
      <c r="M576" s="1" t="n">
        <v>164.505</v>
      </c>
      <c r="N576" s="1" t="n">
        <v>76.613</v>
      </c>
      <c r="O576" s="1" t="n">
        <v>142.851</v>
      </c>
      <c r="P576" s="1" t="n">
        <v>17.158</v>
      </c>
      <c r="Q576" s="1" t="n">
        <v>38.107</v>
      </c>
      <c r="R576" s="1" t="n">
        <v>90286.664</v>
      </c>
      <c r="S576" s="1" t="n">
        <v>2268195</v>
      </c>
      <c r="U576" s="1" t="n">
        <f aca="false">S576/$S$7</f>
        <v>1.05146302116652</v>
      </c>
      <c r="V576" s="1" t="n">
        <f aca="false">-(O576+Q576-$M$5)</f>
        <v>-2.59299999999999</v>
      </c>
      <c r="W576" s="1" t="n">
        <f aca="false">-(O576-$M$5)</f>
        <v>35.514</v>
      </c>
      <c r="X576" s="1" t="n">
        <f aca="false">AVERAGE(W576:W580)</f>
        <v>36.1122</v>
      </c>
    </row>
    <row r="577" customFormat="false" ht="15" hidden="false" customHeight="false" outlineLevel="0" collapsed="false">
      <c r="A577" s="6" t="b">
        <f aca="false">IF(C577=C576,1 )</f>
        <v>0</v>
      </c>
      <c r="C577" s="1" t="n">
        <f aca="false">VALUE(RIGHT(G577,5))</f>
        <v>5701</v>
      </c>
      <c r="D577" s="1" t="n">
        <f aca="false">C577/10000*1000</f>
        <v>570.1</v>
      </c>
      <c r="F577" s="1" t="n">
        <v>571</v>
      </c>
      <c r="G577" s="1" t="s">
        <v>1852</v>
      </c>
      <c r="H577" s="1" t="n">
        <v>470.541</v>
      </c>
      <c r="I577" s="1" t="n">
        <v>192.652</v>
      </c>
      <c r="J577" s="1" t="n">
        <v>6</v>
      </c>
      <c r="K577" s="1" t="n">
        <v>877</v>
      </c>
      <c r="L577" s="1" t="n">
        <v>84.976</v>
      </c>
      <c r="M577" s="1" t="n">
        <v>164.147</v>
      </c>
      <c r="N577" s="1" t="n">
        <v>75.815</v>
      </c>
      <c r="O577" s="1" t="n">
        <v>142.253</v>
      </c>
      <c r="P577" s="1" t="n">
        <v>18.156</v>
      </c>
      <c r="Q577" s="1" t="n">
        <v>38.307</v>
      </c>
      <c r="R577" s="1" t="n">
        <v>90650.844</v>
      </c>
      <c r="S577" s="1" t="n">
        <v>2277344</v>
      </c>
      <c r="U577" s="1" t="n">
        <f aca="false">S577/$S$7</f>
        <v>1.05570420641764</v>
      </c>
      <c r="V577" s="1" t="n">
        <f aca="false">-(O577+Q577-$M$5)</f>
        <v>-2.19499999999999</v>
      </c>
      <c r="W577" s="1" t="n">
        <f aca="false">-(O577-$M$5)</f>
        <v>36.112</v>
      </c>
      <c r="X577" s="1" t="n">
        <f aca="false">AVERAGE(W577:W581)</f>
        <v>36.192</v>
      </c>
    </row>
    <row r="578" customFormat="false" ht="15" hidden="false" customHeight="false" outlineLevel="0" collapsed="false">
      <c r="A578" s="6" t="b">
        <f aca="false">IF(C578=C577,1 )</f>
        <v>0</v>
      </c>
      <c r="C578" s="1" t="n">
        <f aca="false">VALUE(RIGHT(G578,5))</f>
        <v>5711</v>
      </c>
      <c r="D578" s="1" t="n">
        <f aca="false">C578/10000*1000</f>
        <v>571.1</v>
      </c>
      <c r="F578" s="1" t="n">
        <v>572</v>
      </c>
      <c r="G578" s="1" t="s">
        <v>1853</v>
      </c>
      <c r="H578" s="1" t="n">
        <v>469.307</v>
      </c>
      <c r="I578" s="1" t="n">
        <v>189.558</v>
      </c>
      <c r="J578" s="1" t="n">
        <v>5</v>
      </c>
      <c r="K578" s="1" t="n">
        <v>849</v>
      </c>
      <c r="L578" s="1" t="n">
        <v>84.866</v>
      </c>
      <c r="M578" s="1" t="n">
        <v>164.071</v>
      </c>
      <c r="N578" s="1" t="n">
        <v>76.015</v>
      </c>
      <c r="O578" s="1" t="n">
        <v>142.253</v>
      </c>
      <c r="P578" s="1" t="n">
        <v>17.557</v>
      </c>
      <c r="Q578" s="1" t="n">
        <v>39.504</v>
      </c>
      <c r="R578" s="1" t="n">
        <v>88960.782</v>
      </c>
      <c r="S578" s="1" t="n">
        <v>2234886</v>
      </c>
      <c r="U578" s="1" t="n">
        <f aca="false">S578/$S$7</f>
        <v>1.03602202875977</v>
      </c>
      <c r="V578" s="1" t="n">
        <f aca="false">-(O578+Q578-$M$5)</f>
        <v>-3.39199999999997</v>
      </c>
      <c r="W578" s="1" t="n">
        <f aca="false">-(O578-$M$5)</f>
        <v>36.112</v>
      </c>
      <c r="X578" s="1" t="n">
        <f aca="false">AVERAGE(W578:W582)</f>
        <v>36.4314</v>
      </c>
    </row>
    <row r="579" customFormat="false" ht="15" hidden="false" customHeight="false" outlineLevel="0" collapsed="false">
      <c r="A579" s="6" t="b">
        <f aca="false">IF(C579=C578,1 )</f>
        <v>0</v>
      </c>
      <c r="C579" s="1" t="n">
        <f aca="false">VALUE(RIGHT(G579,5))</f>
        <v>5721</v>
      </c>
      <c r="D579" s="1" t="n">
        <f aca="false">C579/10000*1000</f>
        <v>572.1</v>
      </c>
      <c r="F579" s="1" t="n">
        <v>573</v>
      </c>
      <c r="G579" s="1" t="s">
        <v>1854</v>
      </c>
      <c r="H579" s="1" t="n">
        <v>465.724</v>
      </c>
      <c r="I579" s="1" t="n">
        <v>185.056</v>
      </c>
      <c r="J579" s="1" t="n">
        <v>0</v>
      </c>
      <c r="K579" s="1" t="n">
        <v>779</v>
      </c>
      <c r="L579" s="1" t="n">
        <v>84.987</v>
      </c>
      <c r="M579" s="1" t="n">
        <v>164.339</v>
      </c>
      <c r="N579" s="1" t="n">
        <v>76.015</v>
      </c>
      <c r="O579" s="1" t="n">
        <v>142.452</v>
      </c>
      <c r="P579" s="1" t="n">
        <v>18.954</v>
      </c>
      <c r="Q579" s="1" t="n">
        <v>38.107</v>
      </c>
      <c r="R579" s="1" t="n">
        <v>86184.905</v>
      </c>
      <c r="S579" s="1" t="n">
        <v>2165150</v>
      </c>
      <c r="U579" s="1" t="n">
        <f aca="false">S579/$S$7</f>
        <v>1.00369463837047</v>
      </c>
      <c r="V579" s="1" t="n">
        <f aca="false">-(O579+Q579-$M$5)</f>
        <v>-2.19399999999999</v>
      </c>
      <c r="W579" s="1" t="n">
        <f aca="false">-(O579-$M$5)</f>
        <v>35.913</v>
      </c>
      <c r="X579" s="1" t="n">
        <f aca="false">AVERAGE(W579:W583)</f>
        <v>36.5112</v>
      </c>
    </row>
    <row r="580" customFormat="false" ht="15" hidden="false" customHeight="false" outlineLevel="0" collapsed="false">
      <c r="A580" s="6" t="b">
        <f aca="false">IF(C580=C579,1 )</f>
        <v>0</v>
      </c>
      <c r="C580" s="1" t="n">
        <f aca="false">VALUE(RIGHT(G580,5))</f>
        <v>5731</v>
      </c>
      <c r="D580" s="1" t="n">
        <f aca="false">C580/10000*1000</f>
        <v>573.1</v>
      </c>
      <c r="F580" s="1" t="n">
        <v>574</v>
      </c>
      <c r="G580" s="1" t="s">
        <v>1855</v>
      </c>
      <c r="H580" s="1" t="n">
        <v>465.924</v>
      </c>
      <c r="I580" s="1" t="n">
        <v>187.018</v>
      </c>
      <c r="J580" s="1" t="n">
        <v>1</v>
      </c>
      <c r="K580" s="1" t="n">
        <v>734</v>
      </c>
      <c r="L580" s="1" t="n">
        <v>84.804</v>
      </c>
      <c r="M580" s="1" t="n">
        <v>163.979</v>
      </c>
      <c r="N580" s="1" t="n">
        <v>76.214</v>
      </c>
      <c r="O580" s="1" t="n">
        <v>141.455</v>
      </c>
      <c r="P580" s="1" t="n">
        <v>17.757</v>
      </c>
      <c r="Q580" s="1" t="n">
        <v>39.105</v>
      </c>
      <c r="R580" s="1" t="n">
        <v>87136.296</v>
      </c>
      <c r="S580" s="1" t="n">
        <v>2189051</v>
      </c>
      <c r="U580" s="1" t="n">
        <f aca="false">S580/$S$7</f>
        <v>1.01477438136827</v>
      </c>
      <c r="V580" s="1" t="n">
        <f aca="false">-(O580+Q580-$M$5)</f>
        <v>-2.19499999999999</v>
      </c>
      <c r="W580" s="1" t="n">
        <f aca="false">-(O580-$M$5)</f>
        <v>36.91</v>
      </c>
      <c r="X580" s="1" t="n">
        <f aca="false">AVERAGE(W580:W584)</f>
        <v>36.591</v>
      </c>
    </row>
    <row r="581" customFormat="false" ht="15" hidden="false" customHeight="false" outlineLevel="0" collapsed="false">
      <c r="A581" s="6" t="b">
        <f aca="false">IF(C581=C580,1 )</f>
        <v>0</v>
      </c>
      <c r="C581" s="1" t="n">
        <f aca="false">VALUE(RIGHT(G581,5))</f>
        <v>5741</v>
      </c>
      <c r="D581" s="1" t="n">
        <f aca="false">C581/10000*1000</f>
        <v>574.1</v>
      </c>
      <c r="F581" s="1" t="n">
        <v>575</v>
      </c>
      <c r="G581" s="1" t="s">
        <v>1856</v>
      </c>
      <c r="H581" s="1" t="n">
        <v>478.621</v>
      </c>
      <c r="I581" s="1" t="n">
        <v>192.671</v>
      </c>
      <c r="J581" s="1" t="n">
        <v>8</v>
      </c>
      <c r="K581" s="1" t="n">
        <v>850</v>
      </c>
      <c r="L581" s="1" t="n">
        <v>84.849</v>
      </c>
      <c r="M581" s="1" t="n">
        <v>164.275</v>
      </c>
      <c r="N581" s="1" t="n">
        <v>75.815</v>
      </c>
      <c r="O581" s="1" t="n">
        <v>142.452</v>
      </c>
      <c r="P581" s="1" t="n">
        <v>17.956</v>
      </c>
      <c r="Q581" s="1" t="n">
        <v>38.307</v>
      </c>
      <c r="R581" s="1" t="n">
        <v>92216.435</v>
      </c>
      <c r="S581" s="1" t="n">
        <v>2316675</v>
      </c>
      <c r="U581" s="1" t="n">
        <f aca="false">S581/$S$7</f>
        <v>1.07393680638612</v>
      </c>
      <c r="V581" s="1" t="n">
        <f aca="false">-(O581+Q581-$M$5)</f>
        <v>-2.39400000000001</v>
      </c>
      <c r="W581" s="1" t="n">
        <f aca="false">-(O581-$M$5)</f>
        <v>35.913</v>
      </c>
      <c r="X581" s="1" t="n">
        <f aca="false">AVERAGE(W581:W585)</f>
        <v>36.631</v>
      </c>
    </row>
    <row r="582" customFormat="false" ht="15" hidden="false" customHeight="false" outlineLevel="0" collapsed="false">
      <c r="A582" s="6" t="b">
        <f aca="false">IF(C582=C581,1 )</f>
        <v>0</v>
      </c>
      <c r="C582" s="1" t="n">
        <f aca="false">VALUE(RIGHT(G582,5))</f>
        <v>5751</v>
      </c>
      <c r="D582" s="1" t="n">
        <f aca="false">C582/10000*1000</f>
        <v>575.1</v>
      </c>
      <c r="F582" s="1" t="n">
        <v>576</v>
      </c>
      <c r="G582" s="1" t="s">
        <v>1857</v>
      </c>
      <c r="H582" s="1" t="n">
        <v>475.955</v>
      </c>
      <c r="I582" s="1" t="n">
        <v>186.46</v>
      </c>
      <c r="J582" s="1" t="n">
        <v>1</v>
      </c>
      <c r="K582" s="1" t="n">
        <v>881</v>
      </c>
      <c r="L582" s="1" t="n">
        <v>84.945</v>
      </c>
      <c r="M582" s="1" t="n">
        <v>163.937</v>
      </c>
      <c r="N582" s="1" t="n">
        <v>76.214</v>
      </c>
      <c r="O582" s="1" t="n">
        <v>141.056</v>
      </c>
      <c r="P582" s="1" t="n">
        <v>18.355</v>
      </c>
      <c r="Q582" s="1" t="n">
        <v>39.903</v>
      </c>
      <c r="R582" s="1" t="n">
        <v>88746.548</v>
      </c>
      <c r="S582" s="1" t="n">
        <v>2229504</v>
      </c>
      <c r="U582" s="1" t="n">
        <f aca="false">S582/$S$7</f>
        <v>1.03352710483131</v>
      </c>
      <c r="V582" s="1" t="n">
        <f aca="false">-(O582+Q582-$M$5)</f>
        <v>-2.59399999999999</v>
      </c>
      <c r="W582" s="1" t="n">
        <f aca="false">-(O582-$M$5)</f>
        <v>37.309</v>
      </c>
      <c r="X582" s="1" t="n">
        <f aca="false">AVERAGE(W582:W586)</f>
        <v>36.7506</v>
      </c>
    </row>
    <row r="583" customFormat="false" ht="15" hidden="false" customHeight="false" outlineLevel="0" collapsed="false">
      <c r="A583" s="6" t="b">
        <f aca="false">IF(C583=C582,1 )</f>
        <v>0</v>
      </c>
      <c r="C583" s="1" t="n">
        <f aca="false">VALUE(RIGHT(G583,5))</f>
        <v>5761</v>
      </c>
      <c r="D583" s="1" t="n">
        <f aca="false">C583/10000*1000</f>
        <v>576.1</v>
      </c>
      <c r="F583" s="1" t="n">
        <v>577</v>
      </c>
      <c r="G583" s="1" t="s">
        <v>1858</v>
      </c>
      <c r="H583" s="1" t="n">
        <v>475.556</v>
      </c>
      <c r="I583" s="1" t="n">
        <v>188.161</v>
      </c>
      <c r="J583" s="1" t="n">
        <v>0</v>
      </c>
      <c r="K583" s="1" t="n">
        <v>774</v>
      </c>
      <c r="L583" s="1" t="n">
        <v>84.978</v>
      </c>
      <c r="M583" s="1" t="n">
        <v>163.941</v>
      </c>
      <c r="N583" s="1" t="n">
        <v>75.615</v>
      </c>
      <c r="O583" s="1" t="n">
        <v>141.854</v>
      </c>
      <c r="P583" s="1" t="n">
        <v>18.355</v>
      </c>
      <c r="Q583" s="1" t="n">
        <v>38.706</v>
      </c>
      <c r="R583" s="1" t="n">
        <v>89481.398</v>
      </c>
      <c r="S583" s="1" t="n">
        <v>2247965</v>
      </c>
      <c r="U583" s="1" t="n">
        <f aca="false">S583/$S$7</f>
        <v>1.04208503694638</v>
      </c>
      <c r="V583" s="1" t="n">
        <f aca="false">-(O583+Q583-$M$5)</f>
        <v>-2.19499999999999</v>
      </c>
      <c r="W583" s="1" t="n">
        <f aca="false">-(O583-$M$5)</f>
        <v>36.511</v>
      </c>
      <c r="X583" s="1" t="n">
        <f aca="false">AVERAGE(W583:W587)</f>
        <v>36.7906</v>
      </c>
    </row>
    <row r="584" customFormat="false" ht="15" hidden="false" customHeight="false" outlineLevel="0" collapsed="false">
      <c r="A584" s="6" t="b">
        <f aca="false">IF(C584=C583,1 )</f>
        <v>0</v>
      </c>
      <c r="C584" s="1" t="n">
        <f aca="false">VALUE(RIGHT(G584,5))</f>
        <v>5771</v>
      </c>
      <c r="D584" s="1" t="n">
        <f aca="false">C584/10000*1000</f>
        <v>577.1</v>
      </c>
      <c r="F584" s="1" t="n">
        <v>578</v>
      </c>
      <c r="G584" s="1" t="s">
        <v>1859</v>
      </c>
      <c r="H584" s="1" t="n">
        <v>466.879</v>
      </c>
      <c r="I584" s="1" t="n">
        <v>184.727</v>
      </c>
      <c r="J584" s="1" t="n">
        <v>0</v>
      </c>
      <c r="K584" s="1" t="n">
        <v>734</v>
      </c>
      <c r="L584" s="1" t="n">
        <v>84.939</v>
      </c>
      <c r="M584" s="1" t="n">
        <v>164.056</v>
      </c>
      <c r="N584" s="1" t="n">
        <v>76.813</v>
      </c>
      <c r="O584" s="1" t="n">
        <v>142.053</v>
      </c>
      <c r="P584" s="1" t="n">
        <v>16.36</v>
      </c>
      <c r="Q584" s="1" t="n">
        <v>38.307</v>
      </c>
      <c r="R584" s="1" t="n">
        <v>86245.29</v>
      </c>
      <c r="S584" s="1" t="n">
        <v>2166667</v>
      </c>
      <c r="U584" s="1" t="n">
        <f aca="false">S584/$S$7</f>
        <v>1.00439787129493</v>
      </c>
      <c r="V584" s="1" t="n">
        <f aca="false">-(O584+Q584-$M$5)</f>
        <v>-1.995</v>
      </c>
      <c r="W584" s="1" t="n">
        <f aca="false">-(O584-$M$5)</f>
        <v>36.312</v>
      </c>
      <c r="X584" s="1" t="n">
        <f aca="false">AVERAGE(W584:W588)</f>
        <v>36.8704</v>
      </c>
    </row>
    <row r="585" customFormat="false" ht="15" hidden="false" customHeight="false" outlineLevel="0" collapsed="false">
      <c r="A585" s="6" t="b">
        <f aca="false">IF(C585=C584,1 )</f>
        <v>0</v>
      </c>
      <c r="C585" s="1" t="n">
        <f aca="false">VALUE(RIGHT(G585,5))</f>
        <v>5781</v>
      </c>
      <c r="D585" s="1" t="n">
        <f aca="false">C585/10000*1000</f>
        <v>578.1</v>
      </c>
      <c r="F585" s="1" t="n">
        <v>579</v>
      </c>
      <c r="G585" s="1" t="s">
        <v>1860</v>
      </c>
      <c r="H585" s="1" t="n">
        <v>475.198</v>
      </c>
      <c r="I585" s="1" t="n">
        <v>191.229</v>
      </c>
      <c r="J585" s="1" t="n">
        <v>2</v>
      </c>
      <c r="K585" s="1" t="n">
        <v>859</v>
      </c>
      <c r="L585" s="1" t="n">
        <v>84.905</v>
      </c>
      <c r="M585" s="1" t="n">
        <v>163.93</v>
      </c>
      <c r="N585" s="1" t="n">
        <v>76.214</v>
      </c>
      <c r="O585" s="1" t="n">
        <v>141.255</v>
      </c>
      <c r="P585" s="1" t="n">
        <v>17.358</v>
      </c>
      <c r="Q585" s="1" t="n">
        <v>39.304</v>
      </c>
      <c r="R585" s="1" t="n">
        <v>90871.486</v>
      </c>
      <c r="S585" s="1" t="n">
        <v>2282887</v>
      </c>
      <c r="U585" s="1" t="n">
        <f aca="false">S585/$S$7</f>
        <v>1.05827376482259</v>
      </c>
      <c r="V585" s="1" t="n">
        <f aca="false">-(O585+Q585-$M$5)</f>
        <v>-2.19399999999999</v>
      </c>
      <c r="W585" s="1" t="n">
        <f aca="false">-(O585-$M$5)</f>
        <v>37.11</v>
      </c>
      <c r="X585" s="1" t="n">
        <f aca="false">AVERAGE(W585:W589)</f>
        <v>36.8304</v>
      </c>
    </row>
    <row r="586" customFormat="false" ht="15" hidden="false" customHeight="false" outlineLevel="0" collapsed="false">
      <c r="A586" s="6" t="b">
        <f aca="false">IF(C586=C585,1 )</f>
        <v>0</v>
      </c>
      <c r="C586" s="1" t="n">
        <f aca="false">VALUE(RIGHT(G586,5))</f>
        <v>5791</v>
      </c>
      <c r="D586" s="1" t="n">
        <f aca="false">C586/10000*1000</f>
        <v>579.1</v>
      </c>
      <c r="F586" s="1" t="n">
        <v>580</v>
      </c>
      <c r="G586" s="1" t="s">
        <v>1861</v>
      </c>
      <c r="H586" s="1" t="n">
        <v>478.821</v>
      </c>
      <c r="I586" s="1" t="n">
        <v>185.76</v>
      </c>
      <c r="J586" s="1" t="n">
        <v>11</v>
      </c>
      <c r="K586" s="1" t="n">
        <v>813</v>
      </c>
      <c r="L586" s="1" t="n">
        <v>84.914</v>
      </c>
      <c r="M586" s="1" t="n">
        <v>163.848</v>
      </c>
      <c r="N586" s="1" t="n">
        <v>76.414</v>
      </c>
      <c r="O586" s="1" t="n">
        <v>141.854</v>
      </c>
      <c r="P586" s="1" t="n">
        <v>17.557</v>
      </c>
      <c r="Q586" s="1" t="n">
        <v>38.506</v>
      </c>
      <c r="R586" s="1" t="n">
        <v>88945.656</v>
      </c>
      <c r="S586" s="1" t="n">
        <v>2234506</v>
      </c>
      <c r="U586" s="1" t="n">
        <f aca="false">S586/$S$7</f>
        <v>1.03584587285252</v>
      </c>
      <c r="V586" s="1" t="n">
        <f aca="false">-(O586+Q586-$M$5)</f>
        <v>-1.995</v>
      </c>
      <c r="W586" s="1" t="n">
        <f aca="false">-(O586-$M$5)</f>
        <v>36.511</v>
      </c>
      <c r="X586" s="1" t="n">
        <f aca="false">AVERAGE(W586:W590)</f>
        <v>36.7904</v>
      </c>
    </row>
    <row r="587" customFormat="false" ht="15" hidden="false" customHeight="false" outlineLevel="0" collapsed="false">
      <c r="A587" s="6" t="b">
        <f aca="false">IF(C587=C586,1 )</f>
        <v>0</v>
      </c>
      <c r="C587" s="1" t="n">
        <f aca="false">VALUE(RIGHT(G587,5))</f>
        <v>5801</v>
      </c>
      <c r="D587" s="1" t="n">
        <f aca="false">C587/10000*1000</f>
        <v>580.1</v>
      </c>
      <c r="F587" s="1" t="n">
        <v>581</v>
      </c>
      <c r="G587" s="1" t="s">
        <v>1862</v>
      </c>
      <c r="H587" s="1" t="n">
        <v>483.717</v>
      </c>
      <c r="I587" s="1" t="n">
        <v>190.973</v>
      </c>
      <c r="J587" s="1" t="n">
        <v>5</v>
      </c>
      <c r="K587" s="1" t="n">
        <v>762</v>
      </c>
      <c r="L587" s="1" t="n">
        <v>84.881</v>
      </c>
      <c r="M587" s="1" t="n">
        <v>164.08</v>
      </c>
      <c r="N587" s="1" t="n">
        <v>75.815</v>
      </c>
      <c r="O587" s="1" t="n">
        <v>140.856</v>
      </c>
      <c r="P587" s="1" t="n">
        <v>17.557</v>
      </c>
      <c r="Q587" s="1" t="n">
        <v>39.703</v>
      </c>
      <c r="R587" s="1" t="n">
        <v>92376.891</v>
      </c>
      <c r="S587" s="1" t="n">
        <v>2320706</v>
      </c>
      <c r="U587" s="1" t="n">
        <f aca="false">S587/$S$7</f>
        <v>1.07580544970749</v>
      </c>
      <c r="V587" s="1" t="n">
        <f aca="false">-(O587+Q587-$M$5)</f>
        <v>-2.19399999999999</v>
      </c>
      <c r="W587" s="1" t="n">
        <f aca="false">-(O587-$M$5)</f>
        <v>37.509</v>
      </c>
      <c r="X587" s="1" t="n">
        <f aca="false">AVERAGE(W587:W591)</f>
        <v>36.99</v>
      </c>
    </row>
    <row r="588" customFormat="false" ht="15" hidden="false" customHeight="false" outlineLevel="0" collapsed="false">
      <c r="A588" s="6" t="b">
        <f aca="false">IF(C588=C587,1 )</f>
        <v>0</v>
      </c>
      <c r="C588" s="1" t="n">
        <f aca="false">VALUE(RIGHT(G588,5))</f>
        <v>5811</v>
      </c>
      <c r="D588" s="1" t="n">
        <f aca="false">C588/10000*1000</f>
        <v>581.1</v>
      </c>
      <c r="F588" s="1" t="n">
        <v>582</v>
      </c>
      <c r="G588" s="1" t="s">
        <v>1863</v>
      </c>
      <c r="H588" s="1" t="n">
        <v>477.985</v>
      </c>
      <c r="I588" s="1" t="n">
        <v>189.078</v>
      </c>
      <c r="J588" s="1" t="n">
        <v>8</v>
      </c>
      <c r="K588" s="1" t="n">
        <v>887</v>
      </c>
      <c r="L588" s="1" t="n">
        <v>84.87</v>
      </c>
      <c r="M588" s="1" t="n">
        <v>163.857</v>
      </c>
      <c r="N588" s="1" t="n">
        <v>75.416</v>
      </c>
      <c r="O588" s="1" t="n">
        <v>141.455</v>
      </c>
      <c r="P588" s="1" t="n">
        <v>17.956</v>
      </c>
      <c r="Q588" s="1" t="n">
        <v>39.105</v>
      </c>
      <c r="R588" s="1" t="n">
        <v>90376.226</v>
      </c>
      <c r="S588" s="1" t="n">
        <v>2270445</v>
      </c>
      <c r="U588" s="1" t="n">
        <f aca="false">S588/$S$7</f>
        <v>1.05250604956471</v>
      </c>
      <c r="V588" s="1" t="n">
        <f aca="false">-(O588+Q588-$M$5)</f>
        <v>-2.19499999999999</v>
      </c>
      <c r="W588" s="1" t="n">
        <f aca="false">-(O588-$M$5)</f>
        <v>36.91</v>
      </c>
      <c r="X588" s="1" t="n">
        <f aca="false">AVERAGE(W588:W592)</f>
        <v>36.7106</v>
      </c>
    </row>
    <row r="589" customFormat="false" ht="15" hidden="false" customHeight="false" outlineLevel="0" collapsed="false">
      <c r="A589" s="6" t="b">
        <f aca="false">IF(C589=C588,1 )</f>
        <v>0</v>
      </c>
      <c r="C589" s="1" t="n">
        <f aca="false">VALUE(RIGHT(G589,5))</f>
        <v>5821</v>
      </c>
      <c r="D589" s="1" t="n">
        <f aca="false">C589/10000*1000</f>
        <v>582.1</v>
      </c>
      <c r="F589" s="1" t="n">
        <v>583</v>
      </c>
      <c r="G589" s="1" t="s">
        <v>1864</v>
      </c>
      <c r="H589" s="1" t="n">
        <v>475.357</v>
      </c>
      <c r="I589" s="1" t="n">
        <v>186.881</v>
      </c>
      <c r="J589" s="1" t="n">
        <v>9</v>
      </c>
      <c r="K589" s="1" t="n">
        <v>863</v>
      </c>
      <c r="L589" s="1" t="n">
        <v>84.923</v>
      </c>
      <c r="M589" s="1" t="n">
        <v>163.963</v>
      </c>
      <c r="N589" s="1" t="n">
        <v>76.414</v>
      </c>
      <c r="O589" s="1" t="n">
        <v>142.253</v>
      </c>
      <c r="P589" s="1" t="n">
        <v>16.959</v>
      </c>
      <c r="Q589" s="1" t="n">
        <v>38.107</v>
      </c>
      <c r="R589" s="1" t="n">
        <v>88835.195</v>
      </c>
      <c r="S589" s="1" t="n">
        <v>2231731</v>
      </c>
      <c r="U589" s="1" t="n">
        <f aca="false">S589/$S$7</f>
        <v>1.03455947116142</v>
      </c>
      <c r="V589" s="1" t="n">
        <f aca="false">-(O589+Q589-$M$5)</f>
        <v>-1.99499999999998</v>
      </c>
      <c r="W589" s="1" t="n">
        <f aca="false">-(O589-$M$5)</f>
        <v>36.112</v>
      </c>
      <c r="X589" s="1" t="n">
        <f aca="false">AVERAGE(W589:W593)</f>
        <v>36.8702</v>
      </c>
    </row>
    <row r="590" customFormat="false" ht="15" hidden="false" customHeight="false" outlineLevel="0" collapsed="false">
      <c r="A590" s="6" t="b">
        <f aca="false">IF(C590=C589,1 )</f>
        <v>0</v>
      </c>
      <c r="C590" s="1" t="n">
        <f aca="false">VALUE(RIGHT(G590,5))</f>
        <v>5831</v>
      </c>
      <c r="D590" s="1" t="n">
        <f aca="false">C590/10000*1000</f>
        <v>583.1</v>
      </c>
      <c r="F590" s="1" t="n">
        <v>584</v>
      </c>
      <c r="G590" s="1" t="s">
        <v>1865</v>
      </c>
      <c r="H590" s="1" t="n">
        <v>479.696</v>
      </c>
      <c r="I590" s="1" t="n">
        <v>185.331</v>
      </c>
      <c r="J590" s="1" t="n">
        <v>8</v>
      </c>
      <c r="K590" s="1" t="n">
        <v>886</v>
      </c>
      <c r="L590" s="1" t="n">
        <v>84.9</v>
      </c>
      <c r="M590" s="1" t="n">
        <v>163.755</v>
      </c>
      <c r="N590" s="1" t="n">
        <v>76.414</v>
      </c>
      <c r="O590" s="1" t="n">
        <v>141.455</v>
      </c>
      <c r="P590" s="1" t="n">
        <v>16.959</v>
      </c>
      <c r="Q590" s="1" t="n">
        <v>39.703</v>
      </c>
      <c r="R590" s="1" t="n">
        <v>88902.546</v>
      </c>
      <c r="S590" s="1" t="n">
        <v>2233423</v>
      </c>
      <c r="U590" s="1" t="n">
        <f aca="false">S590/$S$7</f>
        <v>1.03534382851686</v>
      </c>
      <c r="V590" s="1" t="n">
        <f aca="false">-(O590+Q590-$M$5)</f>
        <v>-2.79300000000001</v>
      </c>
      <c r="W590" s="1" t="n">
        <f aca="false">-(O590-$M$5)</f>
        <v>36.91</v>
      </c>
      <c r="X590" s="1" t="n">
        <f aca="false">AVERAGE(W590:W594)</f>
        <v>37.0298</v>
      </c>
    </row>
    <row r="591" customFormat="false" ht="15" hidden="false" customHeight="false" outlineLevel="0" collapsed="false">
      <c r="A591" s="6" t="b">
        <f aca="false">IF(C591=C590,1 )</f>
        <v>0</v>
      </c>
      <c r="C591" s="1" t="n">
        <f aca="false">VALUE(RIGHT(G591,5))</f>
        <v>5841</v>
      </c>
      <c r="D591" s="1" t="n">
        <f aca="false">C591/10000*1000</f>
        <v>584.1</v>
      </c>
      <c r="F591" s="1" t="n">
        <v>585</v>
      </c>
      <c r="G591" s="1" t="s">
        <v>1866</v>
      </c>
      <c r="H591" s="1" t="n">
        <v>482.761</v>
      </c>
      <c r="I591" s="1" t="n">
        <v>190.153</v>
      </c>
      <c r="J591" s="1" t="n">
        <v>0</v>
      </c>
      <c r="K591" s="1" t="n">
        <v>799</v>
      </c>
      <c r="L591" s="1" t="n">
        <v>84.912</v>
      </c>
      <c r="M591" s="1" t="n">
        <v>164.213</v>
      </c>
      <c r="N591" s="1" t="n">
        <v>76.214</v>
      </c>
      <c r="O591" s="1" t="n">
        <v>140.856</v>
      </c>
      <c r="P591" s="1" t="n">
        <v>17.757</v>
      </c>
      <c r="Q591" s="1" t="n">
        <v>39.703</v>
      </c>
      <c r="R591" s="1" t="n">
        <v>91798.357</v>
      </c>
      <c r="S591" s="1" t="n">
        <v>2306172</v>
      </c>
      <c r="U591" s="1" t="n">
        <f aca="false">S591/$S$7</f>
        <v>1.06906794982338</v>
      </c>
      <c r="V591" s="1" t="n">
        <f aca="false">-(O591+Q591-$M$5)</f>
        <v>-2.19399999999999</v>
      </c>
      <c r="W591" s="1" t="n">
        <f aca="false">-(O591-$M$5)</f>
        <v>37.509</v>
      </c>
      <c r="X591" s="1" t="n">
        <f aca="false">AVERAGE(W591:W595)</f>
        <v>37.0298</v>
      </c>
    </row>
    <row r="592" customFormat="false" ht="15" hidden="false" customHeight="false" outlineLevel="0" collapsed="false">
      <c r="A592" s="6" t="b">
        <f aca="false">IF(C592=C591,1 )</f>
        <v>0</v>
      </c>
      <c r="C592" s="1" t="n">
        <f aca="false">VALUE(RIGHT(G592,5))</f>
        <v>5851</v>
      </c>
      <c r="D592" s="1" t="n">
        <f aca="false">C592/10000*1000</f>
        <v>585.1</v>
      </c>
      <c r="F592" s="1" t="n">
        <v>586</v>
      </c>
      <c r="G592" s="1" t="s">
        <v>1867</v>
      </c>
      <c r="H592" s="1" t="n">
        <v>474.522</v>
      </c>
      <c r="I592" s="1" t="n">
        <v>185.727</v>
      </c>
      <c r="J592" s="1" t="n">
        <v>6</v>
      </c>
      <c r="K592" s="1" t="n">
        <v>891</v>
      </c>
      <c r="L592" s="1" t="n">
        <v>84.929</v>
      </c>
      <c r="M592" s="1" t="n">
        <v>164.115</v>
      </c>
      <c r="N592" s="1" t="n">
        <v>76.414</v>
      </c>
      <c r="O592" s="1" t="n">
        <v>142.253</v>
      </c>
      <c r="P592" s="1" t="n">
        <v>17.158</v>
      </c>
      <c r="Q592" s="1" t="n">
        <v>38.307</v>
      </c>
      <c r="R592" s="1" t="n">
        <v>88131.394</v>
      </c>
      <c r="S592" s="1" t="n">
        <v>2214050</v>
      </c>
      <c r="U592" s="1" t="n">
        <f aca="false">S592/$S$7</f>
        <v>1.02636312222439</v>
      </c>
      <c r="V592" s="1" t="n">
        <f aca="false">-(O592+Q592-$M$5)</f>
        <v>-2.19499999999999</v>
      </c>
      <c r="W592" s="1" t="n">
        <f aca="false">-(O592-$M$5)</f>
        <v>36.112</v>
      </c>
      <c r="X592" s="1" t="n">
        <f aca="false">AVERAGE(W592:W596)</f>
        <v>37.0298</v>
      </c>
    </row>
    <row r="593" customFormat="false" ht="15" hidden="false" customHeight="false" outlineLevel="0" collapsed="false">
      <c r="A593" s="6" t="b">
        <f aca="false">IF(C593=C592,1 )</f>
        <v>0</v>
      </c>
      <c r="C593" s="1" t="n">
        <f aca="false">VALUE(RIGHT(G593,5))</f>
        <v>5861</v>
      </c>
      <c r="D593" s="1" t="n">
        <f aca="false">C593/10000*1000</f>
        <v>586.1</v>
      </c>
      <c r="F593" s="1" t="n">
        <v>587</v>
      </c>
      <c r="G593" s="1" t="s">
        <v>1868</v>
      </c>
      <c r="H593" s="1" t="n">
        <v>482.483</v>
      </c>
      <c r="I593" s="1" t="n">
        <v>188.755</v>
      </c>
      <c r="J593" s="1" t="n">
        <v>2</v>
      </c>
      <c r="K593" s="1" t="n">
        <v>874</v>
      </c>
      <c r="L593" s="1" t="n">
        <v>84.967</v>
      </c>
      <c r="M593" s="1" t="n">
        <v>163.846</v>
      </c>
      <c r="N593" s="1" t="n">
        <v>76.214</v>
      </c>
      <c r="O593" s="1" t="n">
        <v>140.657</v>
      </c>
      <c r="P593" s="1" t="n">
        <v>17.358</v>
      </c>
      <c r="Q593" s="1" t="n">
        <v>39.703</v>
      </c>
      <c r="R593" s="1" t="n">
        <v>91071.23</v>
      </c>
      <c r="S593" s="1" t="n">
        <v>2287905</v>
      </c>
      <c r="U593" s="1" t="n">
        <f aca="false">S593/$S$7</f>
        <v>1.06059994993464</v>
      </c>
      <c r="V593" s="1" t="n">
        <f aca="false">-(O593+Q593-$M$5)</f>
        <v>-1.995</v>
      </c>
      <c r="W593" s="1" t="n">
        <f aca="false">-(O593-$M$5)</f>
        <v>37.708</v>
      </c>
      <c r="X593" s="1" t="n">
        <f aca="false">AVERAGE(W593:W597)</f>
        <v>37.2294</v>
      </c>
    </row>
    <row r="594" customFormat="false" ht="15" hidden="false" customHeight="false" outlineLevel="0" collapsed="false">
      <c r="A594" s="6" t="b">
        <f aca="false">IF(C594=C593,1 )</f>
        <v>0</v>
      </c>
      <c r="C594" s="1" t="n">
        <f aca="false">VALUE(RIGHT(G594,5))</f>
        <v>5871</v>
      </c>
      <c r="D594" s="1" t="n">
        <f aca="false">C594/10000*1000</f>
        <v>587.1</v>
      </c>
      <c r="F594" s="1" t="n">
        <v>588</v>
      </c>
      <c r="G594" s="1" t="s">
        <v>1869</v>
      </c>
      <c r="H594" s="1" t="n">
        <v>483.478</v>
      </c>
      <c r="I594" s="1" t="n">
        <v>185.18</v>
      </c>
      <c r="J594" s="1" t="n">
        <v>6</v>
      </c>
      <c r="K594" s="1" t="n">
        <v>812</v>
      </c>
      <c r="L594" s="1" t="n">
        <v>84.944</v>
      </c>
      <c r="M594" s="1" t="n">
        <v>164.092</v>
      </c>
      <c r="N594" s="1" t="n">
        <v>76.414</v>
      </c>
      <c r="O594" s="1" t="n">
        <v>141.455</v>
      </c>
      <c r="P594" s="1" t="n">
        <v>17.557</v>
      </c>
      <c r="Q594" s="1" t="n">
        <v>39.105</v>
      </c>
      <c r="R594" s="1" t="n">
        <v>89530.2</v>
      </c>
      <c r="S594" s="1" t="n">
        <v>2249191</v>
      </c>
      <c r="U594" s="1" t="n">
        <f aca="false">S594/$S$7</f>
        <v>1.04265337153135</v>
      </c>
      <c r="V594" s="1" t="n">
        <f aca="false">-(O594+Q594-$M$5)</f>
        <v>-2.19499999999999</v>
      </c>
      <c r="W594" s="1" t="n">
        <f aca="false">-(O594-$M$5)</f>
        <v>36.91</v>
      </c>
      <c r="X594" s="1" t="n">
        <f aca="false">AVERAGE(W594:W598)</f>
        <v>37.03</v>
      </c>
    </row>
    <row r="595" customFormat="false" ht="15" hidden="false" customHeight="false" outlineLevel="0" collapsed="false">
      <c r="A595" s="6" t="b">
        <f aca="false">IF(C595=C594,1 )</f>
        <v>0</v>
      </c>
      <c r="C595" s="1" t="n">
        <f aca="false">VALUE(RIGHT(G595,5))</f>
        <v>5881</v>
      </c>
      <c r="D595" s="1" t="n">
        <f aca="false">C595/10000*1000</f>
        <v>588.1</v>
      </c>
      <c r="F595" s="1" t="n">
        <v>589</v>
      </c>
      <c r="G595" s="1" t="s">
        <v>1870</v>
      </c>
      <c r="H595" s="1" t="n">
        <v>476.273</v>
      </c>
      <c r="I595" s="1" t="n">
        <v>186.334</v>
      </c>
      <c r="J595" s="1" t="n">
        <v>6</v>
      </c>
      <c r="K595" s="1" t="n">
        <v>736</v>
      </c>
      <c r="L595" s="1" t="n">
        <v>84.931</v>
      </c>
      <c r="M595" s="1" t="n">
        <v>163.915</v>
      </c>
      <c r="N595" s="1" t="n">
        <v>76.414</v>
      </c>
      <c r="O595" s="1" t="n">
        <v>141.455</v>
      </c>
      <c r="P595" s="1" t="n">
        <v>16.959</v>
      </c>
      <c r="Q595" s="1" t="n">
        <v>39.105</v>
      </c>
      <c r="R595" s="1" t="n">
        <v>88745.872</v>
      </c>
      <c r="S595" s="1" t="n">
        <v>2229487</v>
      </c>
      <c r="U595" s="1" t="n">
        <f aca="false">S595/$S$7</f>
        <v>1.0335192241723</v>
      </c>
      <c r="V595" s="1" t="n">
        <f aca="false">-(O595+Q595-$M$5)</f>
        <v>-2.19499999999999</v>
      </c>
      <c r="W595" s="1" t="n">
        <f aca="false">-(O595-$M$5)</f>
        <v>36.91</v>
      </c>
      <c r="X595" s="1" t="n">
        <f aca="false">AVERAGE(W595:W599)</f>
        <v>37.2296</v>
      </c>
    </row>
    <row r="596" customFormat="false" ht="15" hidden="false" customHeight="false" outlineLevel="0" collapsed="false">
      <c r="A596" s="6" t="b">
        <f aca="false">IF(C596=C595,1 )</f>
        <v>0</v>
      </c>
      <c r="C596" s="1" t="n">
        <f aca="false">VALUE(RIGHT(G596,5))</f>
        <v>5891</v>
      </c>
      <c r="D596" s="1" t="n">
        <f aca="false">C596/10000*1000</f>
        <v>589.1</v>
      </c>
      <c r="F596" s="1" t="n">
        <v>590</v>
      </c>
      <c r="G596" s="1" t="s">
        <v>1871</v>
      </c>
      <c r="H596" s="1" t="n">
        <v>483.597</v>
      </c>
      <c r="I596" s="1" t="n">
        <v>183.392</v>
      </c>
      <c r="J596" s="1" t="n">
        <v>5</v>
      </c>
      <c r="K596" s="1" t="n">
        <v>903</v>
      </c>
      <c r="L596" s="1" t="n">
        <v>84.923</v>
      </c>
      <c r="M596" s="1" t="n">
        <v>164.136</v>
      </c>
      <c r="N596" s="1" t="n">
        <v>76.613</v>
      </c>
      <c r="O596" s="1" t="n">
        <v>140.856</v>
      </c>
      <c r="P596" s="1" t="n">
        <v>17.358</v>
      </c>
      <c r="Q596" s="1" t="n">
        <v>39.504</v>
      </c>
      <c r="R596" s="1" t="n">
        <v>88687.756</v>
      </c>
      <c r="S596" s="1" t="n">
        <v>2228027</v>
      </c>
      <c r="U596" s="1" t="n">
        <f aca="false">S596/$S$7</f>
        <v>1.03284241463392</v>
      </c>
      <c r="V596" s="1" t="n">
        <f aca="false">-(O596+Q596-$M$5)</f>
        <v>-1.99499999999998</v>
      </c>
      <c r="W596" s="1" t="n">
        <f aca="false">-(O596-$M$5)</f>
        <v>37.509</v>
      </c>
      <c r="X596" s="1" t="n">
        <f aca="false">AVERAGE(W596:W600)</f>
        <v>37.5888</v>
      </c>
    </row>
    <row r="597" customFormat="false" ht="15" hidden="false" customHeight="false" outlineLevel="0" collapsed="false">
      <c r="A597" s="6" t="b">
        <f aca="false">IF(C597=C596,1 )</f>
        <v>0</v>
      </c>
      <c r="C597" s="1" t="n">
        <f aca="false">VALUE(RIGHT(G597,5))</f>
        <v>5901</v>
      </c>
      <c r="D597" s="1" t="n">
        <f aca="false">C597/10000*1000</f>
        <v>590.1</v>
      </c>
      <c r="F597" s="1" t="n">
        <v>591</v>
      </c>
      <c r="G597" s="1" t="s">
        <v>1872</v>
      </c>
      <c r="H597" s="1" t="n">
        <v>481.726</v>
      </c>
      <c r="I597" s="1" t="n">
        <v>186.497</v>
      </c>
      <c r="J597" s="1" t="n">
        <v>5</v>
      </c>
      <c r="K597" s="1" t="n">
        <v>747</v>
      </c>
      <c r="L597" s="1" t="n">
        <v>84.861</v>
      </c>
      <c r="M597" s="1" t="n">
        <v>163.769</v>
      </c>
      <c r="N597" s="1" t="n">
        <v>76.015</v>
      </c>
      <c r="O597" s="1" t="n">
        <v>141.255</v>
      </c>
      <c r="P597" s="1" t="n">
        <v>18.156</v>
      </c>
      <c r="Q597" s="1" t="n">
        <v>39.304</v>
      </c>
      <c r="R597" s="1" t="n">
        <v>89840.603</v>
      </c>
      <c r="S597" s="1" t="n">
        <v>2256989</v>
      </c>
      <c r="U597" s="1" t="n">
        <f aca="false">S597/$S$7</f>
        <v>1.04626827617538</v>
      </c>
      <c r="V597" s="1" t="n">
        <f aca="false">-(O597+Q597-$M$5)</f>
        <v>-2.19399999999999</v>
      </c>
      <c r="W597" s="1" t="n">
        <f aca="false">-(O597-$M$5)</f>
        <v>37.11</v>
      </c>
      <c r="X597" s="1" t="n">
        <f aca="false">AVERAGE(W597:W601)</f>
        <v>37.6286</v>
      </c>
    </row>
    <row r="598" customFormat="false" ht="15" hidden="false" customHeight="false" outlineLevel="0" collapsed="false">
      <c r="A598" s="6" t="b">
        <f aca="false">IF(C598=C597,1 )</f>
        <v>0</v>
      </c>
      <c r="C598" s="1" t="n">
        <f aca="false">VALUE(RIGHT(G598,5))</f>
        <v>5911</v>
      </c>
      <c r="D598" s="1" t="n">
        <f aca="false">C598/10000*1000</f>
        <v>591.1</v>
      </c>
      <c r="F598" s="1" t="n">
        <v>592</v>
      </c>
      <c r="G598" s="1" t="s">
        <v>1873</v>
      </c>
      <c r="H598" s="1" t="n">
        <v>479.258</v>
      </c>
      <c r="I598" s="1" t="n">
        <v>187.664</v>
      </c>
      <c r="J598" s="1" t="n">
        <v>5</v>
      </c>
      <c r="K598" s="1" t="n">
        <v>771</v>
      </c>
      <c r="L598" s="1" t="n">
        <v>84.933</v>
      </c>
      <c r="M598" s="1" t="n">
        <v>163.954</v>
      </c>
      <c r="N598" s="1" t="n">
        <v>76.613</v>
      </c>
      <c r="O598" s="1" t="n">
        <v>141.654</v>
      </c>
      <c r="P598" s="1" t="n">
        <v>16.959</v>
      </c>
      <c r="Q598" s="1" t="n">
        <v>38.905</v>
      </c>
      <c r="R598" s="1" t="n">
        <v>89939.639</v>
      </c>
      <c r="S598" s="1" t="n">
        <v>2259477</v>
      </c>
      <c r="U598" s="1" t="n">
        <f aca="false">S598/$S$7</f>
        <v>1.04742163379968</v>
      </c>
      <c r="V598" s="1" t="n">
        <f aca="false">-(O598+Q598-$M$5)</f>
        <v>-2.19399999999999</v>
      </c>
      <c r="W598" s="1" t="n">
        <f aca="false">-(O598-$M$5)</f>
        <v>36.711</v>
      </c>
      <c r="X598" s="1" t="n">
        <f aca="false">AVERAGE(W598:W602)</f>
        <v>37.7084</v>
      </c>
    </row>
    <row r="599" customFormat="false" ht="15" hidden="false" customHeight="false" outlineLevel="0" collapsed="false">
      <c r="A599" s="6" t="b">
        <f aca="false">IF(C599=C598,1 )</f>
        <v>0</v>
      </c>
      <c r="C599" s="1" t="n">
        <f aca="false">VALUE(RIGHT(G599,5))</f>
        <v>5921</v>
      </c>
      <c r="D599" s="1" t="n">
        <f aca="false">C599/10000*1000</f>
        <v>592.1</v>
      </c>
      <c r="F599" s="1" t="n">
        <v>593</v>
      </c>
      <c r="G599" s="1" t="s">
        <v>1874</v>
      </c>
      <c r="H599" s="1" t="n">
        <v>474.641</v>
      </c>
      <c r="I599" s="1" t="n">
        <v>188.59</v>
      </c>
      <c r="J599" s="1" t="n">
        <v>5</v>
      </c>
      <c r="K599" s="1" t="n">
        <v>905</v>
      </c>
      <c r="L599" s="1" t="n">
        <v>84.977</v>
      </c>
      <c r="M599" s="1" t="n">
        <v>164.045</v>
      </c>
      <c r="N599" s="1" t="n">
        <v>76.214</v>
      </c>
      <c r="O599" s="1" t="n">
        <v>140.457</v>
      </c>
      <c r="P599" s="1" t="n">
        <v>16.959</v>
      </c>
      <c r="Q599" s="1" t="n">
        <v>39.903</v>
      </c>
      <c r="R599" s="1" t="n">
        <v>89512.645</v>
      </c>
      <c r="S599" s="1" t="n">
        <v>2248750</v>
      </c>
      <c r="U599" s="1" t="n">
        <f aca="false">S599/$S$7</f>
        <v>1.04244893796531</v>
      </c>
      <c r="V599" s="1" t="n">
        <f aca="false">-(O599+Q599-$M$5)</f>
        <v>-1.99499999999998</v>
      </c>
      <c r="W599" s="1" t="n">
        <f aca="false">-(O599-$M$5)</f>
        <v>37.908</v>
      </c>
      <c r="X599" s="1" t="n">
        <f aca="false">AVERAGE(W599:W603)</f>
        <v>37.868</v>
      </c>
    </row>
    <row r="600" customFormat="false" ht="15" hidden="false" customHeight="false" outlineLevel="0" collapsed="false">
      <c r="A600" s="6" t="b">
        <f aca="false">IF(C600=C599,1 )</f>
        <v>0</v>
      </c>
      <c r="C600" s="1" t="n">
        <f aca="false">VALUE(RIGHT(G600,5))</f>
        <v>5931</v>
      </c>
      <c r="D600" s="1" t="n">
        <f aca="false">C600/10000*1000</f>
        <v>593.1</v>
      </c>
      <c r="F600" s="1" t="n">
        <v>594</v>
      </c>
      <c r="G600" s="1" t="s">
        <v>1875</v>
      </c>
      <c r="H600" s="1" t="n">
        <v>489.25</v>
      </c>
      <c r="I600" s="1" t="n">
        <v>186.258</v>
      </c>
      <c r="J600" s="1" t="n">
        <v>8</v>
      </c>
      <c r="K600" s="1" t="n">
        <v>784</v>
      </c>
      <c r="L600" s="1" t="n">
        <v>84.988</v>
      </c>
      <c r="M600" s="1" t="n">
        <v>163.922</v>
      </c>
      <c r="N600" s="1" t="n">
        <v>75.815</v>
      </c>
      <c r="O600" s="1" t="n">
        <v>139.659</v>
      </c>
      <c r="P600" s="1" t="n">
        <v>18.555</v>
      </c>
      <c r="Q600" s="1" t="n">
        <v>40.9</v>
      </c>
      <c r="R600" s="1" t="n">
        <v>91126.48</v>
      </c>
      <c r="S600" s="1" t="n">
        <v>2289293</v>
      </c>
      <c r="U600" s="1" t="n">
        <f aca="false">S600/$S$7</f>
        <v>1.06124338256427</v>
      </c>
      <c r="V600" s="1" t="n">
        <f aca="false">-(O600+Q600-$M$5)</f>
        <v>-2.19399999999999</v>
      </c>
      <c r="W600" s="1" t="n">
        <f aca="false">-(O600-$M$5)</f>
        <v>38.706</v>
      </c>
      <c r="X600" s="1" t="n">
        <f aca="false">AVERAGE(W600:W604)</f>
        <v>37.828</v>
      </c>
    </row>
    <row r="601" customFormat="false" ht="15" hidden="false" customHeight="false" outlineLevel="0" collapsed="false">
      <c r="A601" s="6" t="b">
        <f aca="false">IF(C601=C600,1 )</f>
        <v>0</v>
      </c>
      <c r="C601" s="1" t="n">
        <f aca="false">VALUE(RIGHT(G601,5))</f>
        <v>5941</v>
      </c>
      <c r="D601" s="1" t="n">
        <f aca="false">C601/10000*1000</f>
        <v>594.1</v>
      </c>
      <c r="F601" s="1" t="n">
        <v>595</v>
      </c>
      <c r="G601" s="1" t="s">
        <v>1876</v>
      </c>
      <c r="H601" s="1" t="n">
        <v>489.847</v>
      </c>
      <c r="I601" s="1" t="n">
        <v>187.661</v>
      </c>
      <c r="J601" s="1" t="n">
        <v>5</v>
      </c>
      <c r="K601" s="1" t="n">
        <v>816</v>
      </c>
      <c r="L601" s="1" t="n">
        <v>85.022</v>
      </c>
      <c r="M601" s="1" t="n">
        <v>163.928</v>
      </c>
      <c r="N601" s="1" t="n">
        <v>76.414</v>
      </c>
      <c r="O601" s="1" t="n">
        <v>140.657</v>
      </c>
      <c r="P601" s="1" t="n">
        <v>17.358</v>
      </c>
      <c r="Q601" s="1" t="n">
        <v>39.703</v>
      </c>
      <c r="R601" s="1" t="n">
        <v>91925.257</v>
      </c>
      <c r="S601" s="1" t="n">
        <v>2309360</v>
      </c>
      <c r="U601" s="1" t="n">
        <f aca="false">S601/$S$7</f>
        <v>1.07054580517157</v>
      </c>
      <c r="V601" s="1" t="n">
        <f aca="false">-(O601+Q601-$M$5)</f>
        <v>-1.995</v>
      </c>
      <c r="W601" s="1" t="n">
        <f aca="false">-(O601-$M$5)</f>
        <v>37.708</v>
      </c>
      <c r="X601" s="1" t="n">
        <f aca="false">AVERAGE(W601:W605)</f>
        <v>37.6284</v>
      </c>
    </row>
    <row r="602" customFormat="false" ht="15" hidden="false" customHeight="false" outlineLevel="0" collapsed="false">
      <c r="A602" s="6" t="b">
        <f aca="false">IF(C602=C601,1 )</f>
        <v>0</v>
      </c>
      <c r="C602" s="1" t="n">
        <f aca="false">VALUE(RIGHT(G602,5))</f>
        <v>5951</v>
      </c>
      <c r="D602" s="1" t="n">
        <f aca="false">C602/10000*1000</f>
        <v>595.1</v>
      </c>
      <c r="F602" s="1" t="n">
        <v>596</v>
      </c>
      <c r="G602" s="1" t="s">
        <v>1877</v>
      </c>
      <c r="H602" s="1" t="n">
        <v>477.706</v>
      </c>
      <c r="I602" s="1" t="n">
        <v>184.761</v>
      </c>
      <c r="J602" s="1" t="n">
        <v>4</v>
      </c>
      <c r="K602" s="1" t="n">
        <v>933</v>
      </c>
      <c r="L602" s="1" t="n">
        <v>84.961</v>
      </c>
      <c r="M602" s="1" t="n">
        <v>164.073</v>
      </c>
      <c r="N602" s="1" t="n">
        <v>76.214</v>
      </c>
      <c r="O602" s="1" t="n">
        <v>140.856</v>
      </c>
      <c r="P602" s="1" t="n">
        <v>17.358</v>
      </c>
      <c r="Q602" s="1" t="n">
        <v>39.903</v>
      </c>
      <c r="R602" s="1" t="n">
        <v>88261.558</v>
      </c>
      <c r="S602" s="1" t="n">
        <v>2217320</v>
      </c>
      <c r="U602" s="1" t="n">
        <f aca="false">S602/$S$7</f>
        <v>1.02787899016308</v>
      </c>
      <c r="V602" s="1" t="n">
        <f aca="false">-(O602+Q602-$M$5)</f>
        <v>-2.39399999999998</v>
      </c>
      <c r="W602" s="1" t="n">
        <f aca="false">-(O602-$M$5)</f>
        <v>37.509</v>
      </c>
      <c r="X602" s="1" t="n">
        <f aca="false">AVERAGE(W602:W606)</f>
        <v>37.7482</v>
      </c>
    </row>
    <row r="603" customFormat="false" ht="15" hidden="false" customHeight="false" outlineLevel="0" collapsed="false">
      <c r="A603" s="6" t="b">
        <f aca="false">IF(C603=C602,1 )</f>
        <v>0</v>
      </c>
      <c r="C603" s="1" t="n">
        <f aca="false">VALUE(RIGHT(G603,5))</f>
        <v>5961</v>
      </c>
      <c r="D603" s="1" t="n">
        <f aca="false">C603/10000*1000</f>
        <v>596.1</v>
      </c>
      <c r="F603" s="1" t="n">
        <v>597</v>
      </c>
      <c r="G603" s="1" t="s">
        <v>1878</v>
      </c>
      <c r="H603" s="1" t="n">
        <v>474.044</v>
      </c>
      <c r="I603" s="1" t="n">
        <v>189.93</v>
      </c>
      <c r="J603" s="1" t="n">
        <v>0</v>
      </c>
      <c r="K603" s="1" t="n">
        <v>861</v>
      </c>
      <c r="L603" s="1" t="n">
        <v>84.871</v>
      </c>
      <c r="M603" s="1" t="n">
        <v>163.977</v>
      </c>
      <c r="N603" s="1" t="n">
        <v>76.214</v>
      </c>
      <c r="O603" s="1" t="n">
        <v>140.856</v>
      </c>
      <c r="P603" s="1" t="n">
        <v>17.557</v>
      </c>
      <c r="Q603" s="1" t="n">
        <v>39.903</v>
      </c>
      <c r="R603" s="1" t="n">
        <v>90035.172</v>
      </c>
      <c r="S603" s="1" t="n">
        <v>2261877</v>
      </c>
      <c r="U603" s="1" t="n">
        <f aca="false">S603/$S$7</f>
        <v>1.04853419742442</v>
      </c>
      <c r="V603" s="1" t="n">
        <f aca="false">-(O603+Q603-$M$5)</f>
        <v>-2.39399999999998</v>
      </c>
      <c r="W603" s="1" t="n">
        <f aca="false">-(O603-$M$5)</f>
        <v>37.509</v>
      </c>
      <c r="X603" s="1" t="n">
        <f aca="false">AVERAGE(W603:W607)</f>
        <v>37.7082</v>
      </c>
    </row>
    <row r="604" customFormat="false" ht="15" hidden="false" customHeight="false" outlineLevel="0" collapsed="false">
      <c r="A604" s="6" t="b">
        <f aca="false">IF(C604=C603,1 )</f>
        <v>0</v>
      </c>
      <c r="C604" s="1" t="n">
        <f aca="false">VALUE(RIGHT(G604,5))</f>
        <v>5971</v>
      </c>
      <c r="D604" s="1" t="n">
        <f aca="false">C604/10000*1000</f>
        <v>597.1</v>
      </c>
      <c r="F604" s="1" t="n">
        <v>598</v>
      </c>
      <c r="G604" s="1" t="s">
        <v>1879</v>
      </c>
      <c r="H604" s="1" t="n">
        <v>479.219</v>
      </c>
      <c r="I604" s="1" t="n">
        <v>190.679</v>
      </c>
      <c r="J604" s="1" t="n">
        <v>10</v>
      </c>
      <c r="K604" s="1" t="n">
        <v>832</v>
      </c>
      <c r="L604" s="1" t="n">
        <v>84.932</v>
      </c>
      <c r="M604" s="1" t="n">
        <v>163.73</v>
      </c>
      <c r="N604" s="1" t="n">
        <v>76.015</v>
      </c>
      <c r="O604" s="1" t="n">
        <v>140.657</v>
      </c>
      <c r="P604" s="1" t="n">
        <v>17.158</v>
      </c>
      <c r="Q604" s="1" t="n">
        <v>39.703</v>
      </c>
      <c r="R604" s="1" t="n">
        <v>91376.698</v>
      </c>
      <c r="S604" s="1" t="n">
        <v>2295579</v>
      </c>
      <c r="U604" s="1" t="n">
        <f aca="false">S604/$S$7</f>
        <v>1.06415737212472</v>
      </c>
      <c r="V604" s="1" t="n">
        <f aca="false">-(O604+Q604-$M$5)</f>
        <v>-1.995</v>
      </c>
      <c r="W604" s="1" t="n">
        <f aca="false">-(O604-$M$5)</f>
        <v>37.708</v>
      </c>
      <c r="X604" s="1" t="n">
        <f aca="false">AVERAGE(W604:W608)</f>
        <v>37.748</v>
      </c>
    </row>
    <row r="605" customFormat="false" ht="15" hidden="false" customHeight="false" outlineLevel="0" collapsed="false">
      <c r="A605" s="6" t="b">
        <f aca="false">IF(C605=C604,1 )</f>
        <v>0</v>
      </c>
      <c r="C605" s="1" t="n">
        <f aca="false">VALUE(RIGHT(G605,5))</f>
        <v>5981</v>
      </c>
      <c r="D605" s="1" t="n">
        <f aca="false">C605/10000*1000</f>
        <v>598.1</v>
      </c>
      <c r="F605" s="1" t="n">
        <v>599</v>
      </c>
      <c r="G605" s="1" t="s">
        <v>1880</v>
      </c>
      <c r="H605" s="1" t="n">
        <v>484.911</v>
      </c>
      <c r="I605" s="1" t="n">
        <v>192.334</v>
      </c>
      <c r="J605" s="1" t="n">
        <v>0</v>
      </c>
      <c r="K605" s="1" t="n">
        <v>868</v>
      </c>
      <c r="L605" s="1" t="n">
        <v>84.882</v>
      </c>
      <c r="M605" s="1" t="n">
        <v>163.982</v>
      </c>
      <c r="N605" s="1" t="n">
        <v>75.615</v>
      </c>
      <c r="O605" s="1" t="n">
        <v>140.657</v>
      </c>
      <c r="P605" s="1" t="n">
        <v>17.956</v>
      </c>
      <c r="Q605" s="1" t="n">
        <v>39.903</v>
      </c>
      <c r="R605" s="1" t="n">
        <v>93264.753</v>
      </c>
      <c r="S605" s="1" t="n">
        <v>2343011</v>
      </c>
      <c r="U605" s="1" t="n">
        <f aca="false">S605/$S$7</f>
        <v>1.08614533789484</v>
      </c>
      <c r="V605" s="1" t="n">
        <f aca="false">-(O605+Q605-$M$5)</f>
        <v>-2.19499999999999</v>
      </c>
      <c r="W605" s="1" t="n">
        <f aca="false">-(O605-$M$5)</f>
        <v>37.708</v>
      </c>
      <c r="X605" s="1" t="n">
        <f aca="false">AVERAGE(W605:W609)</f>
        <v>38.0274</v>
      </c>
    </row>
    <row r="606" customFormat="false" ht="15" hidden="false" customHeight="false" outlineLevel="0" collapsed="false">
      <c r="A606" s="6" t="b">
        <f aca="false">IF(C606=C605,1 )</f>
        <v>0</v>
      </c>
      <c r="C606" s="1" t="n">
        <f aca="false">VALUE(RIGHT(G606,5))</f>
        <v>5991</v>
      </c>
      <c r="D606" s="1" t="n">
        <f aca="false">C606/10000*1000</f>
        <v>599.1</v>
      </c>
      <c r="F606" s="1" t="n">
        <v>600</v>
      </c>
      <c r="G606" s="1" t="s">
        <v>1881</v>
      </c>
      <c r="H606" s="1" t="n">
        <v>491.638</v>
      </c>
      <c r="I606" s="1" t="n">
        <v>188.651</v>
      </c>
      <c r="J606" s="1" t="n">
        <v>3</v>
      </c>
      <c r="K606" s="1" t="n">
        <v>837</v>
      </c>
      <c r="L606" s="1" t="n">
        <v>84.944</v>
      </c>
      <c r="M606" s="1" t="n">
        <v>163.996</v>
      </c>
      <c r="N606" s="1" t="n">
        <v>76.613</v>
      </c>
      <c r="O606" s="1" t="n">
        <v>140.058</v>
      </c>
      <c r="P606" s="1" t="n">
        <v>17.557</v>
      </c>
      <c r="Q606" s="1" t="n">
        <v>40.501</v>
      </c>
      <c r="R606" s="1" t="n">
        <v>92747.998</v>
      </c>
      <c r="S606" s="1" t="n">
        <v>2330029</v>
      </c>
      <c r="U606" s="1" t="n">
        <f aca="false">S606/$S$7</f>
        <v>1.0801272958214</v>
      </c>
      <c r="V606" s="1" t="n">
        <f aca="false">-(O606+Q606-$M$5)</f>
        <v>-2.19399999999999</v>
      </c>
      <c r="W606" s="1" t="n">
        <f aca="false">-(O606-$M$5)</f>
        <v>38.307</v>
      </c>
      <c r="X606" s="1" t="n">
        <f aca="false">AVERAGE(W606:W610)</f>
        <v>38.0274</v>
      </c>
    </row>
    <row r="607" customFormat="false" ht="15" hidden="false" customHeight="false" outlineLevel="0" collapsed="false">
      <c r="A607" s="6" t="b">
        <f aca="false">IF(C607=C606,1 )</f>
        <v>0</v>
      </c>
      <c r="C607" s="1" t="n">
        <f aca="false">VALUE(RIGHT(G607,5))</f>
        <v>6001</v>
      </c>
      <c r="D607" s="1" t="n">
        <f aca="false">C607/10000*1000</f>
        <v>600.1</v>
      </c>
      <c r="F607" s="1" t="n">
        <v>601</v>
      </c>
      <c r="G607" s="1" t="s">
        <v>1882</v>
      </c>
      <c r="H607" s="1" t="n">
        <v>486.742</v>
      </c>
      <c r="I607" s="1" t="n">
        <v>189.419</v>
      </c>
      <c r="J607" s="1" t="n">
        <v>0</v>
      </c>
      <c r="K607" s="1" t="n">
        <v>840</v>
      </c>
      <c r="L607" s="1" t="n">
        <v>84.911</v>
      </c>
      <c r="M607" s="1" t="n">
        <v>163.553</v>
      </c>
      <c r="N607" s="1" t="n">
        <v>76.613</v>
      </c>
      <c r="O607" s="1" t="n">
        <v>141.056</v>
      </c>
      <c r="P607" s="1" t="n">
        <v>17.158</v>
      </c>
      <c r="Q607" s="1" t="n">
        <v>40.102</v>
      </c>
      <c r="R607" s="1" t="n">
        <v>92197.965</v>
      </c>
      <c r="S607" s="1" t="n">
        <v>2316211</v>
      </c>
      <c r="U607" s="1" t="n">
        <f aca="false">S607/$S$7</f>
        <v>1.073721710752</v>
      </c>
      <c r="V607" s="1" t="n">
        <f aca="false">-(O607+Q607-$M$5)</f>
        <v>-2.79300000000001</v>
      </c>
      <c r="W607" s="1" t="n">
        <f aca="false">-(O607-$M$5)</f>
        <v>37.309</v>
      </c>
      <c r="X607" s="1" t="n">
        <f aca="false">AVERAGE(W607:W611)</f>
        <v>38.1072</v>
      </c>
    </row>
    <row r="608" customFormat="false" ht="15" hidden="false" customHeight="false" outlineLevel="0" collapsed="false">
      <c r="A608" s="6" t="b">
        <f aca="false">IF(C608=C607,1 )</f>
        <v>0</v>
      </c>
      <c r="C608" s="1" t="n">
        <f aca="false">VALUE(RIGHT(G608,5))</f>
        <v>6011</v>
      </c>
      <c r="D608" s="1" t="n">
        <f aca="false">C608/10000*1000</f>
        <v>601.1</v>
      </c>
      <c r="F608" s="1" t="n">
        <v>602</v>
      </c>
      <c r="G608" s="1" t="s">
        <v>1883</v>
      </c>
      <c r="H608" s="1" t="n">
        <v>483.995</v>
      </c>
      <c r="I608" s="1" t="n">
        <v>191.936</v>
      </c>
      <c r="J608" s="1" t="n">
        <v>2</v>
      </c>
      <c r="K608" s="1" t="n">
        <v>792</v>
      </c>
      <c r="L608" s="1" t="n">
        <v>84.871</v>
      </c>
      <c r="M608" s="1" t="n">
        <v>164.045</v>
      </c>
      <c r="N608" s="1" t="n">
        <v>76.015</v>
      </c>
      <c r="O608" s="1" t="n">
        <v>140.657</v>
      </c>
      <c r="P608" s="1" t="n">
        <v>17.557</v>
      </c>
      <c r="Q608" s="1" t="n">
        <v>39.703</v>
      </c>
      <c r="R608" s="1" t="n">
        <v>92896.074</v>
      </c>
      <c r="S608" s="1" t="n">
        <v>2333749</v>
      </c>
      <c r="U608" s="1" t="n">
        <f aca="false">S608/$S$7</f>
        <v>1.08185176943973</v>
      </c>
      <c r="V608" s="1" t="n">
        <f aca="false">-(O608+Q608-$M$5)</f>
        <v>-1.995</v>
      </c>
      <c r="W608" s="1" t="n">
        <f aca="false">-(O608-$M$5)</f>
        <v>37.708</v>
      </c>
      <c r="X608" s="1" t="n">
        <f aca="false">AVERAGE(W608:W612)</f>
        <v>38.1072</v>
      </c>
    </row>
    <row r="609" customFormat="false" ht="15" hidden="false" customHeight="false" outlineLevel="0" collapsed="false">
      <c r="A609" s="6" t="b">
        <f aca="false">IF(C609=C608,1 )</f>
        <v>0</v>
      </c>
      <c r="C609" s="1" t="n">
        <f aca="false">VALUE(RIGHT(G609,5))</f>
        <v>6021</v>
      </c>
      <c r="D609" s="1" t="n">
        <f aca="false">C609/10000*1000</f>
        <v>602.1</v>
      </c>
      <c r="F609" s="1" t="n">
        <v>603</v>
      </c>
      <c r="G609" s="1" t="s">
        <v>1884</v>
      </c>
      <c r="H609" s="1" t="n">
        <v>483.12</v>
      </c>
      <c r="I609" s="1" t="n">
        <v>186.082</v>
      </c>
      <c r="J609" s="1" t="n">
        <v>5</v>
      </c>
      <c r="K609" s="1" t="n">
        <v>795</v>
      </c>
      <c r="L609" s="1" t="n">
        <v>84.911</v>
      </c>
      <c r="M609" s="1" t="n">
        <v>163.849</v>
      </c>
      <c r="N609" s="1" t="n">
        <v>76.214</v>
      </c>
      <c r="O609" s="1" t="n">
        <v>139.26</v>
      </c>
      <c r="P609" s="1" t="n">
        <v>18.355</v>
      </c>
      <c r="Q609" s="1" t="n">
        <v>41.1</v>
      </c>
      <c r="R609" s="1" t="n">
        <v>89899.953</v>
      </c>
      <c r="S609" s="1" t="n">
        <v>2258480</v>
      </c>
      <c r="U609" s="1" t="n">
        <f aca="false">S609/$S$7</f>
        <v>1.04695945632724</v>
      </c>
      <c r="V609" s="1" t="n">
        <f aca="false">-(O609+Q609-$M$5)</f>
        <v>-1.99499999999998</v>
      </c>
      <c r="W609" s="1" t="n">
        <f aca="false">-(O609-$M$5)</f>
        <v>39.105</v>
      </c>
      <c r="X609" s="1" t="n">
        <f aca="false">AVERAGE(W609:W613)</f>
        <v>38.227</v>
      </c>
    </row>
    <row r="610" customFormat="false" ht="15" hidden="false" customHeight="false" outlineLevel="0" collapsed="false">
      <c r="A610" s="6" t="b">
        <f aca="false">IF(C610=C609,1 )</f>
        <v>0</v>
      </c>
      <c r="C610" s="1" t="n">
        <f aca="false">VALUE(RIGHT(G610,5))</f>
        <v>6031</v>
      </c>
      <c r="D610" s="1" t="n">
        <f aca="false">C610/10000*1000</f>
        <v>603.1</v>
      </c>
      <c r="F610" s="1" t="n">
        <v>604</v>
      </c>
      <c r="G610" s="1" t="s">
        <v>1885</v>
      </c>
      <c r="H610" s="1" t="n">
        <v>483.239</v>
      </c>
      <c r="I610" s="1" t="n">
        <v>187.881</v>
      </c>
      <c r="J610" s="1" t="n">
        <v>0</v>
      </c>
      <c r="K610" s="1" t="n">
        <v>813</v>
      </c>
      <c r="L610" s="1" t="n">
        <v>84.85</v>
      </c>
      <c r="M610" s="1" t="n">
        <v>163.802</v>
      </c>
      <c r="N610" s="1" t="n">
        <v>76.414</v>
      </c>
      <c r="O610" s="1" t="n">
        <v>140.657</v>
      </c>
      <c r="P610" s="1" t="n">
        <v>16.959</v>
      </c>
      <c r="Q610" s="1" t="n">
        <v>39.903</v>
      </c>
      <c r="R610" s="1" t="n">
        <v>90791.437</v>
      </c>
      <c r="S610" s="1" t="n">
        <v>2280876</v>
      </c>
      <c r="U610" s="1" t="n">
        <f aca="false">S610/$S$7</f>
        <v>1.0573415292187</v>
      </c>
      <c r="V610" s="1" t="n">
        <f aca="false">-(O610+Q610-$M$5)</f>
        <v>-2.19499999999999</v>
      </c>
      <c r="W610" s="1" t="n">
        <f aca="false">-(O610-$M$5)</f>
        <v>37.708</v>
      </c>
      <c r="X610" s="1" t="n">
        <f aca="false">AVERAGE(W610:W614)</f>
        <v>38.0674</v>
      </c>
    </row>
    <row r="611" customFormat="false" ht="15" hidden="false" customHeight="false" outlineLevel="0" collapsed="false">
      <c r="A611" s="6" t="b">
        <f aca="false">IF(C611=C610,1 )</f>
        <v>0</v>
      </c>
      <c r="C611" s="1" t="n">
        <f aca="false">VALUE(RIGHT(G611,5))</f>
        <v>6041</v>
      </c>
      <c r="D611" s="1" t="n">
        <f aca="false">C611/10000*1000</f>
        <v>604.1</v>
      </c>
      <c r="F611" s="1" t="n">
        <v>605</v>
      </c>
      <c r="G611" s="1" t="s">
        <v>1886</v>
      </c>
      <c r="H611" s="1" t="n">
        <v>484.154</v>
      </c>
      <c r="I611" s="1" t="n">
        <v>191.041</v>
      </c>
      <c r="J611" s="1" t="n">
        <v>0</v>
      </c>
      <c r="K611" s="1" t="n">
        <v>806</v>
      </c>
      <c r="L611" s="1" t="n">
        <v>84.925</v>
      </c>
      <c r="M611" s="1" t="n">
        <v>163.821</v>
      </c>
      <c r="N611" s="1" t="n">
        <v>76.813</v>
      </c>
      <c r="O611" s="1" t="n">
        <v>139.659</v>
      </c>
      <c r="P611" s="1" t="n">
        <v>17.158</v>
      </c>
      <c r="Q611" s="1" t="n">
        <v>40.701</v>
      </c>
      <c r="R611" s="1" t="n">
        <v>92493.282</v>
      </c>
      <c r="S611" s="1" t="n">
        <v>2323630</v>
      </c>
      <c r="U611" s="1" t="n">
        <f aca="false">S611/$S$7</f>
        <v>1.07716092305695</v>
      </c>
      <c r="V611" s="1" t="n">
        <f aca="false">-(O611+Q611-$M$5)</f>
        <v>-1.99499999999998</v>
      </c>
      <c r="W611" s="1" t="n">
        <f aca="false">-(O611-$M$5)</f>
        <v>38.706</v>
      </c>
      <c r="X611" s="1" t="n">
        <f aca="false">AVERAGE(W611:W615)</f>
        <v>38.1472</v>
      </c>
    </row>
    <row r="612" customFormat="false" ht="15" hidden="false" customHeight="false" outlineLevel="0" collapsed="false">
      <c r="A612" s="6" t="b">
        <f aca="false">IF(C612=C611,1 )</f>
        <v>0</v>
      </c>
      <c r="C612" s="1" t="n">
        <f aca="false">VALUE(RIGHT(G612,5))</f>
        <v>6051</v>
      </c>
      <c r="D612" s="1" t="n">
        <f aca="false">C612/10000*1000</f>
        <v>605.1</v>
      </c>
      <c r="F612" s="1" t="n">
        <v>606</v>
      </c>
      <c r="G612" s="1" t="s">
        <v>1887</v>
      </c>
      <c r="H612" s="1" t="n">
        <v>483.159</v>
      </c>
      <c r="I612" s="1" t="n">
        <v>187.18</v>
      </c>
      <c r="J612" s="1" t="n">
        <v>4</v>
      </c>
      <c r="K612" s="1" t="n">
        <v>957</v>
      </c>
      <c r="L612" s="1" t="n">
        <v>84.915</v>
      </c>
      <c r="M612" s="1" t="n">
        <v>163.902</v>
      </c>
      <c r="N612" s="1" t="n">
        <v>76.813</v>
      </c>
      <c r="O612" s="1" t="n">
        <v>141.056</v>
      </c>
      <c r="P612" s="1" t="n">
        <v>16.36</v>
      </c>
      <c r="Q612" s="1" t="n">
        <v>39.903</v>
      </c>
      <c r="R612" s="1" t="n">
        <v>90437.725</v>
      </c>
      <c r="S612" s="1" t="n">
        <v>2271990</v>
      </c>
      <c r="U612" s="1" t="n">
        <f aca="false">S612/$S$7</f>
        <v>1.05322226239813</v>
      </c>
      <c r="V612" s="1" t="n">
        <f aca="false">-(O612+Q612-$M$5)</f>
        <v>-2.59399999999999</v>
      </c>
      <c r="W612" s="1" t="n">
        <f aca="false">-(O612-$M$5)</f>
        <v>37.309</v>
      </c>
      <c r="X612" s="1" t="n">
        <f aca="false">AVERAGE(W612:W616)</f>
        <v>38.1072</v>
      </c>
    </row>
    <row r="613" customFormat="false" ht="15" hidden="false" customHeight="false" outlineLevel="0" collapsed="false">
      <c r="A613" s="6" t="b">
        <f aca="false">IF(C613=C612,1 )</f>
        <v>0</v>
      </c>
      <c r="C613" s="1" t="n">
        <f aca="false">VALUE(RIGHT(G613,5))</f>
        <v>6061</v>
      </c>
      <c r="D613" s="1" t="n">
        <f aca="false">C613/10000*1000</f>
        <v>606.1</v>
      </c>
      <c r="F613" s="1" t="n">
        <v>607</v>
      </c>
      <c r="G613" s="1" t="s">
        <v>1888</v>
      </c>
      <c r="H613" s="1" t="n">
        <v>488.931</v>
      </c>
      <c r="I613" s="1" t="n">
        <v>191.764</v>
      </c>
      <c r="J613" s="1" t="n">
        <v>4</v>
      </c>
      <c r="K613" s="1" t="n">
        <v>769</v>
      </c>
      <c r="L613" s="1" t="n">
        <v>84.888</v>
      </c>
      <c r="M613" s="1" t="n">
        <v>163.711</v>
      </c>
      <c r="N613" s="1" t="n">
        <v>76.015</v>
      </c>
      <c r="O613" s="1" t="n">
        <v>140.058</v>
      </c>
      <c r="P613" s="1" t="n">
        <v>17.557</v>
      </c>
      <c r="Q613" s="1" t="n">
        <v>40.701</v>
      </c>
      <c r="R613" s="1" t="n">
        <v>93759.296</v>
      </c>
      <c r="S613" s="1" t="n">
        <v>2355435</v>
      </c>
      <c r="U613" s="1" t="n">
        <f aca="false">S613/$S$7</f>
        <v>1.09190470892554</v>
      </c>
      <c r="V613" s="1" t="n">
        <f aca="false">-(O613+Q613-$M$5)</f>
        <v>-2.39399999999998</v>
      </c>
      <c r="W613" s="1" t="n">
        <f aca="false">-(O613-$M$5)</f>
        <v>38.307</v>
      </c>
      <c r="X613" s="1" t="n">
        <f aca="false">AVERAGE(W613:W617)</f>
        <v>38.227</v>
      </c>
    </row>
    <row r="614" customFormat="false" ht="15" hidden="false" customHeight="false" outlineLevel="0" collapsed="false">
      <c r="A614" s="6" t="b">
        <f aca="false">IF(C614=C613,1 )</f>
        <v>0</v>
      </c>
      <c r="C614" s="1" t="n">
        <f aca="false">VALUE(RIGHT(G614,5))</f>
        <v>6071</v>
      </c>
      <c r="D614" s="1" t="n">
        <f aca="false">C614/10000*1000</f>
        <v>607.1</v>
      </c>
      <c r="F614" s="1" t="n">
        <v>608</v>
      </c>
      <c r="G614" s="1" t="s">
        <v>1889</v>
      </c>
      <c r="H614" s="1" t="n">
        <v>483.637</v>
      </c>
      <c r="I614" s="1" t="n">
        <v>188.527</v>
      </c>
      <c r="J614" s="1" t="n">
        <v>5</v>
      </c>
      <c r="K614" s="1" t="n">
        <v>850</v>
      </c>
      <c r="L614" s="1" t="n">
        <v>84.859</v>
      </c>
      <c r="M614" s="1" t="n">
        <v>163.901</v>
      </c>
      <c r="N614" s="1" t="n">
        <v>76.214</v>
      </c>
      <c r="O614" s="1" t="n">
        <v>140.058</v>
      </c>
      <c r="P614" s="1" t="n">
        <v>17.358</v>
      </c>
      <c r="Q614" s="1" t="n">
        <v>41.299</v>
      </c>
      <c r="R614" s="1" t="n">
        <v>91178.625</v>
      </c>
      <c r="S614" s="1" t="n">
        <v>2290603</v>
      </c>
      <c r="U614" s="1" t="n">
        <f aca="false">S614/$S$7</f>
        <v>1.06185065687611</v>
      </c>
      <c r="V614" s="1" t="n">
        <f aca="false">-(O614+Q614-$M$5)</f>
        <v>-2.99199999999999</v>
      </c>
      <c r="W614" s="1" t="n">
        <f aca="false">-(O614-$M$5)</f>
        <v>38.307</v>
      </c>
      <c r="X614" s="1" t="n">
        <f aca="false">AVERAGE(W614:W618)</f>
        <v>38.0674</v>
      </c>
    </row>
    <row r="615" customFormat="false" ht="15" hidden="false" customHeight="false" outlineLevel="0" collapsed="false">
      <c r="A615" s="6" t="b">
        <f aca="false">IF(C615=C614,1 )</f>
        <v>0</v>
      </c>
      <c r="C615" s="1" t="n">
        <f aca="false">VALUE(RIGHT(G615,5))</f>
        <v>6081</v>
      </c>
      <c r="D615" s="1" t="n">
        <f aca="false">C615/10000*1000</f>
        <v>608.1</v>
      </c>
      <c r="F615" s="1" t="n">
        <v>609</v>
      </c>
      <c r="G615" s="1" t="s">
        <v>1890</v>
      </c>
      <c r="H615" s="1" t="n">
        <v>479.736</v>
      </c>
      <c r="I615" s="1" t="n">
        <v>189.019</v>
      </c>
      <c r="J615" s="1" t="n">
        <v>5</v>
      </c>
      <c r="K615" s="1" t="n">
        <v>788</v>
      </c>
      <c r="L615" s="1" t="n">
        <v>85.001</v>
      </c>
      <c r="M615" s="1" t="n">
        <v>164.19</v>
      </c>
      <c r="N615" s="1" t="n">
        <v>77.012</v>
      </c>
      <c r="O615" s="1" t="n">
        <v>140.258</v>
      </c>
      <c r="P615" s="1" t="n">
        <v>16.959</v>
      </c>
      <c r="Q615" s="1" t="n">
        <v>40.9</v>
      </c>
      <c r="R615" s="1" t="n">
        <v>90679.265</v>
      </c>
      <c r="S615" s="1" t="n">
        <v>2278058</v>
      </c>
      <c r="U615" s="1" t="n">
        <f aca="false">S615/$S$7</f>
        <v>1.056035194096</v>
      </c>
      <c r="V615" s="1" t="n">
        <f aca="false">-(O615+Q615-$M$5)</f>
        <v>-2.79300000000001</v>
      </c>
      <c r="W615" s="1" t="n">
        <f aca="false">-(O615-$M$5)</f>
        <v>38.107</v>
      </c>
      <c r="X615" s="1" t="n">
        <f aca="false">AVERAGE(W615:W619)</f>
        <v>38.2668</v>
      </c>
    </row>
    <row r="616" customFormat="false" ht="15" hidden="false" customHeight="false" outlineLevel="0" collapsed="false">
      <c r="A616" s="6" t="b">
        <f aca="false">IF(C616=C615,1 )</f>
        <v>0</v>
      </c>
      <c r="C616" s="1" t="n">
        <f aca="false">VALUE(RIGHT(G616,5))</f>
        <v>6091</v>
      </c>
      <c r="D616" s="1" t="n">
        <f aca="false">C616/10000*1000</f>
        <v>609.1</v>
      </c>
      <c r="F616" s="1" t="n">
        <v>610</v>
      </c>
      <c r="G616" s="1" t="s">
        <v>1891</v>
      </c>
      <c r="H616" s="1" t="n">
        <v>471.894</v>
      </c>
      <c r="I616" s="1" t="n">
        <v>187.63</v>
      </c>
      <c r="J616" s="1" t="n">
        <v>5</v>
      </c>
      <c r="K616" s="1" t="n">
        <v>782</v>
      </c>
      <c r="L616" s="1" t="n">
        <v>84.865</v>
      </c>
      <c r="M616" s="1" t="n">
        <v>163.756</v>
      </c>
      <c r="N616" s="1" t="n">
        <v>76.813</v>
      </c>
      <c r="O616" s="1" t="n">
        <v>139.859</v>
      </c>
      <c r="P616" s="1" t="n">
        <v>16.36</v>
      </c>
      <c r="Q616" s="1" t="n">
        <v>40.501</v>
      </c>
      <c r="R616" s="1" t="n">
        <v>88541.51</v>
      </c>
      <c r="S616" s="1" t="n">
        <v>2224353</v>
      </c>
      <c r="U616" s="1" t="n">
        <f aca="false">S616/$S$7</f>
        <v>1.03113926515173</v>
      </c>
      <c r="V616" s="1" t="n">
        <f aca="false">-(O616+Q616-$M$5)</f>
        <v>-1.995</v>
      </c>
      <c r="W616" s="1" t="n">
        <f aca="false">-(O616-$M$5)</f>
        <v>38.506</v>
      </c>
      <c r="X616" s="1" t="n">
        <f aca="false">AVERAGE(W616:W620)</f>
        <v>38.227</v>
      </c>
    </row>
    <row r="617" customFormat="false" ht="15" hidden="false" customHeight="false" outlineLevel="0" collapsed="false">
      <c r="A617" s="6" t="b">
        <f aca="false">IF(C617=C616,1 )</f>
        <v>0</v>
      </c>
      <c r="C617" s="1" t="n">
        <f aca="false">VALUE(RIGHT(G617,5))</f>
        <v>6101</v>
      </c>
      <c r="D617" s="1" t="n">
        <f aca="false">C617/10000*1000</f>
        <v>610.1</v>
      </c>
      <c r="F617" s="1" t="n">
        <v>611</v>
      </c>
      <c r="G617" s="1" t="s">
        <v>1892</v>
      </c>
      <c r="H617" s="1" t="n">
        <v>493.947</v>
      </c>
      <c r="I617" s="1" t="n">
        <v>194.617</v>
      </c>
      <c r="J617" s="1" t="n">
        <v>4</v>
      </c>
      <c r="K617" s="1" t="n">
        <v>950</v>
      </c>
      <c r="L617" s="1" t="n">
        <v>84.924</v>
      </c>
      <c r="M617" s="1" t="n">
        <v>163.745</v>
      </c>
      <c r="N617" s="1" t="n">
        <v>76.613</v>
      </c>
      <c r="O617" s="1" t="n">
        <v>140.457</v>
      </c>
      <c r="P617" s="1" t="n">
        <v>18.156</v>
      </c>
      <c r="Q617" s="1" t="n">
        <v>40.501</v>
      </c>
      <c r="R617" s="1" t="n">
        <v>96130.232</v>
      </c>
      <c r="S617" s="1" t="n">
        <v>2414998</v>
      </c>
      <c r="U617" s="1" t="n">
        <f aca="false">S617/$S$7</f>
        <v>1.11951622025051</v>
      </c>
      <c r="V617" s="1" t="n">
        <f aca="false">-(O617+Q617-$M$5)</f>
        <v>-2.59299999999999</v>
      </c>
      <c r="W617" s="1" t="n">
        <f aca="false">-(O617-$M$5)</f>
        <v>37.908</v>
      </c>
      <c r="X617" s="1" t="n">
        <f aca="false">AVERAGE(W617:W621)</f>
        <v>38.3068</v>
      </c>
    </row>
    <row r="618" customFormat="false" ht="15" hidden="false" customHeight="false" outlineLevel="0" collapsed="false">
      <c r="A618" s="6" t="b">
        <f aca="false">IF(C618=C617,1 )</f>
        <v>0</v>
      </c>
      <c r="C618" s="1" t="n">
        <f aca="false">VALUE(RIGHT(G618,5))</f>
        <v>6111</v>
      </c>
      <c r="D618" s="1" t="n">
        <f aca="false">C618/10000*1000</f>
        <v>611.1</v>
      </c>
      <c r="F618" s="1" t="n">
        <v>612</v>
      </c>
      <c r="G618" s="1" t="s">
        <v>1893</v>
      </c>
      <c r="H618" s="1" t="n">
        <v>480.293</v>
      </c>
      <c r="I618" s="1" t="n">
        <v>188.101</v>
      </c>
      <c r="J618" s="1" t="n">
        <v>1</v>
      </c>
      <c r="K618" s="1" t="n">
        <v>816</v>
      </c>
      <c r="L618" s="1" t="n">
        <v>84.908</v>
      </c>
      <c r="M618" s="1" t="n">
        <v>164</v>
      </c>
      <c r="N618" s="1" t="n">
        <v>76.015</v>
      </c>
      <c r="O618" s="1" t="n">
        <v>140.856</v>
      </c>
      <c r="P618" s="1" t="n">
        <v>17.358</v>
      </c>
      <c r="Q618" s="1" t="n">
        <v>39.703</v>
      </c>
      <c r="R618" s="1" t="n">
        <v>90343.705</v>
      </c>
      <c r="S618" s="1" t="n">
        <v>2269628</v>
      </c>
      <c r="U618" s="1" t="n">
        <f aca="false">S618/$S$7</f>
        <v>1.05212731436412</v>
      </c>
      <c r="V618" s="1" t="n">
        <f aca="false">-(O618+Q618-$M$5)</f>
        <v>-2.19399999999999</v>
      </c>
      <c r="W618" s="1" t="n">
        <f aca="false">-(O618-$M$5)</f>
        <v>37.509</v>
      </c>
      <c r="X618" s="1" t="n">
        <f aca="false">AVERAGE(W618:W622)</f>
        <v>38.1472</v>
      </c>
    </row>
    <row r="619" customFormat="false" ht="15" hidden="false" customHeight="false" outlineLevel="0" collapsed="false">
      <c r="A619" s="6" t="b">
        <f aca="false">IF(C619=C618,1 )</f>
        <v>0</v>
      </c>
      <c r="C619" s="1" t="n">
        <f aca="false">VALUE(RIGHT(G619,5))</f>
        <v>6121</v>
      </c>
      <c r="D619" s="1" t="n">
        <f aca="false">C619/10000*1000</f>
        <v>612.1</v>
      </c>
      <c r="F619" s="1" t="n">
        <v>613</v>
      </c>
      <c r="G619" s="1" t="s">
        <v>1894</v>
      </c>
      <c r="H619" s="1" t="n">
        <v>480.333</v>
      </c>
      <c r="I619" s="1" t="n">
        <v>190.261</v>
      </c>
      <c r="J619" s="1" t="n">
        <v>2</v>
      </c>
      <c r="K619" s="1" t="n">
        <v>973</v>
      </c>
      <c r="L619" s="1" t="n">
        <v>84.96</v>
      </c>
      <c r="M619" s="1" t="n">
        <v>164.141</v>
      </c>
      <c r="N619" s="1" t="n">
        <v>76.414</v>
      </c>
      <c r="O619" s="1" t="n">
        <v>139.061</v>
      </c>
      <c r="P619" s="1" t="n">
        <v>17.757</v>
      </c>
      <c r="Q619" s="1" t="n">
        <v>42.097</v>
      </c>
      <c r="R619" s="1" t="n">
        <v>91388.639</v>
      </c>
      <c r="S619" s="1" t="n">
        <v>2295879</v>
      </c>
      <c r="U619" s="1" t="n">
        <f aca="false">S619/$S$7</f>
        <v>1.06429644257781</v>
      </c>
      <c r="V619" s="1" t="n">
        <f aca="false">-(O619+Q619-$M$5)</f>
        <v>-2.79300000000001</v>
      </c>
      <c r="W619" s="1" t="n">
        <f aca="false">-(O619-$M$5)</f>
        <v>39.304</v>
      </c>
      <c r="X619" s="1" t="n">
        <f aca="false">AVERAGE(W619:W623)</f>
        <v>38.1472</v>
      </c>
    </row>
    <row r="620" customFormat="false" ht="15" hidden="false" customHeight="false" outlineLevel="0" collapsed="false">
      <c r="A620" s="6" t="b">
        <f aca="false">IF(C620=C619,1 )</f>
        <v>0</v>
      </c>
      <c r="C620" s="1" t="n">
        <f aca="false">VALUE(RIGHT(G620,5))</f>
        <v>6131</v>
      </c>
      <c r="D620" s="1" t="n">
        <f aca="false">C620/10000*1000</f>
        <v>613.1</v>
      </c>
      <c r="F620" s="1" t="n">
        <v>614</v>
      </c>
      <c r="G620" s="1" t="s">
        <v>1895</v>
      </c>
      <c r="H620" s="1" t="n">
        <v>477.626</v>
      </c>
      <c r="I620" s="1" t="n">
        <v>189.635</v>
      </c>
      <c r="J620" s="1" t="n">
        <v>4</v>
      </c>
      <c r="K620" s="1" t="n">
        <v>846</v>
      </c>
      <c r="L620" s="1" t="n">
        <v>84.889</v>
      </c>
      <c r="M620" s="1" t="n">
        <v>163.819</v>
      </c>
      <c r="N620" s="1" t="n">
        <v>76.613</v>
      </c>
      <c r="O620" s="1" t="n">
        <v>140.457</v>
      </c>
      <c r="P620" s="1" t="n">
        <v>16.56</v>
      </c>
      <c r="Q620" s="1" t="n">
        <v>39.903</v>
      </c>
      <c r="R620" s="1" t="n">
        <v>90574.537</v>
      </c>
      <c r="S620" s="1" t="n">
        <v>2275427</v>
      </c>
      <c r="U620" s="1" t="n">
        <f aca="false">S620/$S$7</f>
        <v>1.05481554622238</v>
      </c>
      <c r="V620" s="1" t="n">
        <f aca="false">-(O620+Q620-$M$5)</f>
        <v>-1.99499999999998</v>
      </c>
      <c r="W620" s="1" t="n">
        <f aca="false">-(O620-$M$5)</f>
        <v>37.908</v>
      </c>
      <c r="X620" s="1" t="n">
        <f aca="false">AVERAGE(W620:W624)</f>
        <v>37.5488</v>
      </c>
    </row>
    <row r="621" customFormat="false" ht="15" hidden="false" customHeight="false" outlineLevel="0" collapsed="false">
      <c r="A621" s="6" t="b">
        <f aca="false">IF(C621=C620,1 )</f>
        <v>0</v>
      </c>
      <c r="C621" s="1" t="n">
        <f aca="false">VALUE(RIGHT(G621,5))</f>
        <v>6141</v>
      </c>
      <c r="D621" s="1" t="n">
        <f aca="false">C621/10000*1000</f>
        <v>614.1</v>
      </c>
      <c r="F621" s="1" t="n">
        <v>615</v>
      </c>
      <c r="G621" s="1" t="s">
        <v>1896</v>
      </c>
      <c r="H621" s="1" t="n">
        <v>475.676</v>
      </c>
      <c r="I621" s="1" t="n">
        <v>191.512</v>
      </c>
      <c r="J621" s="1" t="n">
        <v>2</v>
      </c>
      <c r="K621" s="1" t="n">
        <v>810</v>
      </c>
      <c r="L621" s="1" t="n">
        <v>84.907</v>
      </c>
      <c r="M621" s="1" t="n">
        <v>163.986</v>
      </c>
      <c r="N621" s="1" t="n">
        <v>76.613</v>
      </c>
      <c r="O621" s="1" t="n">
        <v>139.46</v>
      </c>
      <c r="P621" s="1" t="n">
        <v>16.759</v>
      </c>
      <c r="Q621" s="1" t="n">
        <v>41.299</v>
      </c>
      <c r="R621" s="1" t="n">
        <v>91097.741</v>
      </c>
      <c r="S621" s="1" t="n">
        <v>2288571</v>
      </c>
      <c r="U621" s="1" t="n">
        <f aca="false">S621/$S$7</f>
        <v>1.0609086863405</v>
      </c>
      <c r="V621" s="1" t="n">
        <f aca="false">-(O621+Q621-$M$5)</f>
        <v>-2.39400000000001</v>
      </c>
      <c r="W621" s="1" t="n">
        <f aca="false">-(O621-$M$5)</f>
        <v>38.905</v>
      </c>
      <c r="X621" s="1" t="n">
        <f aca="false">AVERAGE(W621:W625)</f>
        <v>37.3892</v>
      </c>
    </row>
    <row r="622" customFormat="false" ht="15" hidden="false" customHeight="false" outlineLevel="0" collapsed="false">
      <c r="A622" s="6" t="b">
        <f aca="false">IF(C622=C621,1 )</f>
        <v>0</v>
      </c>
      <c r="C622" s="1" t="n">
        <f aca="false">VALUE(RIGHT(G622,5))</f>
        <v>6151</v>
      </c>
      <c r="D622" s="1" t="n">
        <f aca="false">C622/10000*1000</f>
        <v>615.1</v>
      </c>
      <c r="F622" s="1" t="n">
        <v>616</v>
      </c>
      <c r="G622" s="1" t="s">
        <v>1897</v>
      </c>
      <c r="H622" s="1" t="n">
        <v>466.64</v>
      </c>
      <c r="I622" s="1" t="n">
        <v>193.408</v>
      </c>
      <c r="J622" s="1" t="n">
        <v>5</v>
      </c>
      <c r="K622" s="1" t="n">
        <v>883</v>
      </c>
      <c r="L622" s="1" t="n">
        <v>84.938</v>
      </c>
      <c r="M622" s="1" t="n">
        <v>164.3</v>
      </c>
      <c r="N622" s="1" t="n">
        <v>76.214</v>
      </c>
      <c r="O622" s="1" t="n">
        <v>141.255</v>
      </c>
      <c r="P622" s="1" t="n">
        <v>17.158</v>
      </c>
      <c r="Q622" s="1" t="n">
        <v>39.304</v>
      </c>
      <c r="R622" s="1" t="n">
        <v>90252.033</v>
      </c>
      <c r="S622" s="1" t="n">
        <v>2267325</v>
      </c>
      <c r="U622" s="1" t="n">
        <f aca="false">S622/$S$7</f>
        <v>1.05105971685256</v>
      </c>
      <c r="V622" s="1" t="n">
        <f aca="false">-(O622+Q622-$M$5)</f>
        <v>-2.19399999999999</v>
      </c>
      <c r="W622" s="1" t="n">
        <f aca="false">-(O622-$M$5)</f>
        <v>37.11</v>
      </c>
      <c r="X622" s="1" t="n">
        <f aca="false">AVERAGE(W622:W626)</f>
        <v>37.07</v>
      </c>
    </row>
    <row r="623" customFormat="false" ht="15" hidden="false" customHeight="false" outlineLevel="0" collapsed="false">
      <c r="A623" s="6" t="b">
        <f aca="false">IF(C623=C622,1 )</f>
        <v>0</v>
      </c>
      <c r="C623" s="1" t="n">
        <f aca="false">VALUE(RIGHT(G623,5))</f>
        <v>6161</v>
      </c>
      <c r="D623" s="1" t="n">
        <f aca="false">C623/10000*1000</f>
        <v>616.1</v>
      </c>
      <c r="F623" s="1" t="n">
        <v>617</v>
      </c>
      <c r="G623" s="1" t="s">
        <v>1898</v>
      </c>
      <c r="H623" s="1" t="n">
        <v>472.173</v>
      </c>
      <c r="I623" s="1" t="n">
        <v>193.719</v>
      </c>
      <c r="J623" s="1" t="n">
        <v>1</v>
      </c>
      <c r="K623" s="1" t="n">
        <v>825</v>
      </c>
      <c r="L623" s="1" t="n">
        <v>84.875</v>
      </c>
      <c r="M623" s="1" t="n">
        <v>164.12</v>
      </c>
      <c r="N623" s="1" t="n">
        <v>76.613</v>
      </c>
      <c r="O623" s="1" t="n">
        <v>140.856</v>
      </c>
      <c r="P623" s="1" t="n">
        <v>17.757</v>
      </c>
      <c r="Q623" s="1" t="n">
        <v>39.703</v>
      </c>
      <c r="R623" s="1" t="n">
        <v>91468.728</v>
      </c>
      <c r="S623" s="1" t="n">
        <v>2297891</v>
      </c>
      <c r="U623" s="1" t="n">
        <f aca="false">S623/$S$7</f>
        <v>1.06522914174988</v>
      </c>
      <c r="V623" s="1" t="n">
        <f aca="false">-(O623+Q623-$M$5)</f>
        <v>-2.19399999999999</v>
      </c>
      <c r="W623" s="1" t="n">
        <f aca="false">-(O623-$M$5)</f>
        <v>37.509</v>
      </c>
      <c r="X623" s="1" t="n">
        <f aca="false">AVERAGE(W623:W627)</f>
        <v>36.9902</v>
      </c>
    </row>
    <row r="624" customFormat="false" ht="15" hidden="false" customHeight="false" outlineLevel="0" collapsed="false">
      <c r="A624" s="6" t="b">
        <f aca="false">IF(C624=C623,1 )</f>
        <v>0</v>
      </c>
      <c r="C624" s="1" t="n">
        <f aca="false">VALUE(RIGHT(G624,5))</f>
        <v>6171</v>
      </c>
      <c r="D624" s="1" t="n">
        <f aca="false">C624/10000*1000</f>
        <v>617.1</v>
      </c>
      <c r="F624" s="1" t="n">
        <v>618</v>
      </c>
      <c r="G624" s="1" t="s">
        <v>1899</v>
      </c>
      <c r="H624" s="1" t="n">
        <v>462.421</v>
      </c>
      <c r="I624" s="1" t="n">
        <v>193.101</v>
      </c>
      <c r="J624" s="1" t="n">
        <v>5</v>
      </c>
      <c r="K624" s="1" t="n">
        <v>843</v>
      </c>
      <c r="L624" s="1" t="n">
        <v>84.889</v>
      </c>
      <c r="M624" s="1" t="n">
        <v>164.119</v>
      </c>
      <c r="N624" s="1" t="n">
        <v>76.813</v>
      </c>
      <c r="O624" s="1" t="n">
        <v>142.053</v>
      </c>
      <c r="P624" s="1" t="n">
        <v>16.959</v>
      </c>
      <c r="Q624" s="1" t="n">
        <v>39.105</v>
      </c>
      <c r="R624" s="1" t="n">
        <v>89293.994</v>
      </c>
      <c r="S624" s="1" t="n">
        <v>2243257</v>
      </c>
      <c r="U624" s="1" t="n">
        <f aca="false">S624/$S$7</f>
        <v>1.0399025579692</v>
      </c>
      <c r="V624" s="1" t="n">
        <f aca="false">-(O624+Q624-$M$5)</f>
        <v>-2.79299999999998</v>
      </c>
      <c r="W624" s="1" t="n">
        <f aca="false">-(O624-$M$5)</f>
        <v>36.312</v>
      </c>
      <c r="X624" s="1" t="n">
        <f aca="false">AVERAGE(W624:W628)</f>
        <v>36.8704</v>
      </c>
    </row>
    <row r="625" customFormat="false" ht="15" hidden="false" customHeight="false" outlineLevel="0" collapsed="false">
      <c r="A625" s="6" t="b">
        <f aca="false">IF(C625=C624,1 )</f>
        <v>0</v>
      </c>
      <c r="C625" s="1" t="n">
        <f aca="false">VALUE(RIGHT(G625,5))</f>
        <v>6181</v>
      </c>
      <c r="D625" s="1" t="n">
        <f aca="false">C625/10000*1000</f>
        <v>618.1</v>
      </c>
      <c r="F625" s="1" t="n">
        <v>619</v>
      </c>
      <c r="G625" s="1" t="s">
        <v>1900</v>
      </c>
      <c r="H625" s="1" t="n">
        <v>466.361</v>
      </c>
      <c r="I625" s="1" t="n">
        <v>190.208</v>
      </c>
      <c r="J625" s="1" t="n">
        <v>4</v>
      </c>
      <c r="K625" s="1" t="n">
        <v>810</v>
      </c>
      <c r="L625" s="1" t="n">
        <v>84.935</v>
      </c>
      <c r="M625" s="1" t="n">
        <v>164.353</v>
      </c>
      <c r="N625" s="1" t="n">
        <v>76.214</v>
      </c>
      <c r="O625" s="1" t="n">
        <v>141.255</v>
      </c>
      <c r="P625" s="1" t="n">
        <v>17.358</v>
      </c>
      <c r="Q625" s="1" t="n">
        <v>39.504</v>
      </c>
      <c r="R625" s="1" t="n">
        <v>88705.549</v>
      </c>
      <c r="S625" s="1" t="n">
        <v>2228474</v>
      </c>
      <c r="U625" s="1" t="n">
        <f aca="false">S625/$S$7</f>
        <v>1.03304962960903</v>
      </c>
      <c r="V625" s="1" t="n">
        <f aca="false">-(O625+Q625-$M$5)</f>
        <v>-2.39399999999998</v>
      </c>
      <c r="W625" s="1" t="n">
        <f aca="false">-(O625-$M$5)</f>
        <v>37.11</v>
      </c>
      <c r="X625" s="1" t="n">
        <f aca="false">AVERAGE(W625:W629)</f>
        <v>36.8704</v>
      </c>
    </row>
    <row r="626" customFormat="false" ht="15" hidden="false" customHeight="false" outlineLevel="0" collapsed="false">
      <c r="A626" s="6" t="b">
        <f aca="false">IF(C626=C625,1 )</f>
        <v>0</v>
      </c>
      <c r="C626" s="1" t="n">
        <f aca="false">VALUE(RIGHT(G626,5))</f>
        <v>6191</v>
      </c>
      <c r="D626" s="1" t="n">
        <f aca="false">C626/10000*1000</f>
        <v>619.1</v>
      </c>
      <c r="F626" s="1" t="n">
        <v>620</v>
      </c>
      <c r="G626" s="1" t="s">
        <v>1901</v>
      </c>
      <c r="H626" s="1" t="n">
        <v>451.832</v>
      </c>
      <c r="I626" s="1" t="n">
        <v>191.075</v>
      </c>
      <c r="J626" s="1" t="n">
        <v>9</v>
      </c>
      <c r="K626" s="1" t="n">
        <v>834</v>
      </c>
      <c r="L626" s="1" t="n">
        <v>84.955</v>
      </c>
      <c r="M626" s="1" t="n">
        <v>164.324</v>
      </c>
      <c r="N626" s="1" t="n">
        <v>76.613</v>
      </c>
      <c r="O626" s="1" t="n">
        <v>141.056</v>
      </c>
      <c r="P626" s="1" t="n">
        <v>17.158</v>
      </c>
      <c r="Q626" s="1" t="n">
        <v>39.304</v>
      </c>
      <c r="R626" s="1" t="n">
        <v>86333.936</v>
      </c>
      <c r="S626" s="1" t="n">
        <v>2168894</v>
      </c>
      <c r="U626" s="1" t="n">
        <f aca="false">S626/$S$7</f>
        <v>1.00543023762505</v>
      </c>
      <c r="V626" s="1" t="n">
        <f aca="false">-(O626+Q626-$M$5)</f>
        <v>-1.995</v>
      </c>
      <c r="W626" s="1" t="n">
        <f aca="false">-(O626-$M$5)</f>
        <v>37.309</v>
      </c>
      <c r="X626" s="1" t="n">
        <f aca="false">AVERAGE(W626:W630)</f>
        <v>36.8304</v>
      </c>
    </row>
    <row r="627" customFormat="false" ht="15" hidden="false" customHeight="false" outlineLevel="0" collapsed="false">
      <c r="A627" s="6" t="b">
        <f aca="false">IF(C627=C626,1 )</f>
        <v>0</v>
      </c>
      <c r="C627" s="1" t="n">
        <f aca="false">VALUE(RIGHT(G627,5))</f>
        <v>6201</v>
      </c>
      <c r="D627" s="1" t="n">
        <f aca="false">C627/10000*1000</f>
        <v>620.1</v>
      </c>
      <c r="F627" s="1" t="n">
        <v>621</v>
      </c>
      <c r="G627" s="1" t="s">
        <v>1902</v>
      </c>
      <c r="H627" s="1" t="n">
        <v>461.824</v>
      </c>
      <c r="I627" s="1" t="n">
        <v>193.751</v>
      </c>
      <c r="J627" s="1" t="n">
        <v>5</v>
      </c>
      <c r="K627" s="1" t="n">
        <v>837</v>
      </c>
      <c r="L627" s="1" t="n">
        <v>84.904</v>
      </c>
      <c r="M627" s="1" t="n">
        <v>164.392</v>
      </c>
      <c r="N627" s="1" t="n">
        <v>76.414</v>
      </c>
      <c r="O627" s="1" t="n">
        <v>141.654</v>
      </c>
      <c r="P627" s="1" t="n">
        <v>17.358</v>
      </c>
      <c r="Q627" s="1" t="n">
        <v>39.504</v>
      </c>
      <c r="R627" s="1" t="n">
        <v>89478.89</v>
      </c>
      <c r="S627" s="1" t="n">
        <v>2247902</v>
      </c>
      <c r="U627" s="1" t="n">
        <f aca="false">S627/$S$7</f>
        <v>1.04205583215123</v>
      </c>
      <c r="V627" s="1" t="n">
        <f aca="false">-(O627+Q627-$M$5)</f>
        <v>-2.79299999999998</v>
      </c>
      <c r="W627" s="1" t="n">
        <f aca="false">-(O627-$M$5)</f>
        <v>36.711</v>
      </c>
      <c r="X627" s="1" t="n">
        <f aca="false">AVERAGE(W627:W631)</f>
        <v>36.7108</v>
      </c>
    </row>
    <row r="628" customFormat="false" ht="15" hidden="false" customHeight="false" outlineLevel="0" collapsed="false">
      <c r="A628" s="6" t="b">
        <f aca="false">IF(C628=C627,1 )</f>
        <v>0</v>
      </c>
      <c r="C628" s="1" t="n">
        <f aca="false">VALUE(RIGHT(G628,5))</f>
        <v>6211</v>
      </c>
      <c r="D628" s="1" t="n">
        <f aca="false">C628/10000*1000</f>
        <v>621.1</v>
      </c>
      <c r="F628" s="1" t="n">
        <v>622</v>
      </c>
      <c r="G628" s="1" t="s">
        <v>1903</v>
      </c>
      <c r="H628" s="1" t="n">
        <v>470.66</v>
      </c>
      <c r="I628" s="1" t="n">
        <v>196.756</v>
      </c>
      <c r="J628" s="1" t="n">
        <v>0</v>
      </c>
      <c r="K628" s="1" t="n">
        <v>904</v>
      </c>
      <c r="L628" s="1" t="n">
        <v>84.864</v>
      </c>
      <c r="M628" s="1" t="n">
        <v>164.071</v>
      </c>
      <c r="N628" s="1" t="n">
        <v>76.613</v>
      </c>
      <c r="O628" s="1" t="n">
        <v>141.455</v>
      </c>
      <c r="P628" s="1" t="n">
        <v>16.959</v>
      </c>
      <c r="Q628" s="1" t="n">
        <v>39.105</v>
      </c>
      <c r="R628" s="1" t="n">
        <v>92605.255</v>
      </c>
      <c r="S628" s="1" t="n">
        <v>2326443</v>
      </c>
      <c r="U628" s="1" t="n">
        <f aca="false">S628/$S$7</f>
        <v>1.07846494033878</v>
      </c>
      <c r="V628" s="1" t="n">
        <f aca="false">-(O628+Q628-$M$5)</f>
        <v>-2.19499999999999</v>
      </c>
      <c r="W628" s="1" t="n">
        <f aca="false">-(O628-$M$5)</f>
        <v>36.91</v>
      </c>
      <c r="X628" s="1" t="n">
        <f aca="false">AVERAGE(W628:W632)</f>
        <v>36.6708</v>
      </c>
    </row>
    <row r="629" customFormat="false" ht="15" hidden="false" customHeight="false" outlineLevel="0" collapsed="false">
      <c r="A629" s="6" t="b">
        <f aca="false">IF(C629=C628,1 )</f>
        <v>0</v>
      </c>
      <c r="C629" s="1" t="n">
        <f aca="false">VALUE(RIGHT(G629,5))</f>
        <v>6221</v>
      </c>
      <c r="D629" s="1" t="n">
        <f aca="false">C629/10000*1000</f>
        <v>622.1</v>
      </c>
      <c r="F629" s="1" t="n">
        <v>623</v>
      </c>
      <c r="G629" s="1" t="s">
        <v>1904</v>
      </c>
      <c r="H629" s="1" t="n">
        <v>460.152</v>
      </c>
      <c r="I629" s="1" t="n">
        <v>193.701</v>
      </c>
      <c r="J629" s="1" t="n">
        <v>7</v>
      </c>
      <c r="K629" s="1" t="n">
        <v>796</v>
      </c>
      <c r="L629" s="1" t="n">
        <v>84.922</v>
      </c>
      <c r="M629" s="1" t="n">
        <v>164.327</v>
      </c>
      <c r="N629" s="1" t="n">
        <v>76.613</v>
      </c>
      <c r="O629" s="1" t="n">
        <v>142.053</v>
      </c>
      <c r="P629" s="1" t="n">
        <v>17.557</v>
      </c>
      <c r="Q629" s="1" t="n">
        <v>38.307</v>
      </c>
      <c r="R629" s="1" t="n">
        <v>89131.667</v>
      </c>
      <c r="S629" s="1" t="n">
        <v>2239179</v>
      </c>
      <c r="U629" s="1" t="n">
        <f aca="false">S629/$S$7</f>
        <v>1.03801212694351</v>
      </c>
      <c r="V629" s="1" t="n">
        <f aca="false">-(O629+Q629-$M$5)</f>
        <v>-1.995</v>
      </c>
      <c r="W629" s="1" t="n">
        <f aca="false">-(O629-$M$5)</f>
        <v>36.312</v>
      </c>
      <c r="X629" s="1" t="n">
        <f aca="false">AVERAGE(W629:W633)</f>
        <v>36.5112</v>
      </c>
    </row>
    <row r="630" customFormat="false" ht="15" hidden="false" customHeight="false" outlineLevel="0" collapsed="false">
      <c r="A630" s="6" t="b">
        <f aca="false">IF(C630=C629,1 )</f>
        <v>0</v>
      </c>
      <c r="C630" s="1" t="n">
        <f aca="false">VALUE(RIGHT(G630,5))</f>
        <v>6231</v>
      </c>
      <c r="D630" s="1" t="n">
        <f aca="false">C630/10000*1000</f>
        <v>623.1</v>
      </c>
      <c r="F630" s="1" t="n">
        <v>624</v>
      </c>
      <c r="G630" s="1" t="s">
        <v>1905</v>
      </c>
      <c r="H630" s="1" t="n">
        <v>466.282</v>
      </c>
      <c r="I630" s="1" t="n">
        <v>196.994</v>
      </c>
      <c r="J630" s="1" t="n">
        <v>2</v>
      </c>
      <c r="K630" s="1" t="n">
        <v>845</v>
      </c>
      <c r="L630" s="1" t="n">
        <v>84.935</v>
      </c>
      <c r="M630" s="1" t="n">
        <v>164.313</v>
      </c>
      <c r="N630" s="1" t="n">
        <v>76.214</v>
      </c>
      <c r="O630" s="1" t="n">
        <v>141.455</v>
      </c>
      <c r="P630" s="1" t="n">
        <v>17.158</v>
      </c>
      <c r="Q630" s="1" t="n">
        <v>39.304</v>
      </c>
      <c r="R630" s="1" t="n">
        <v>91854.563</v>
      </c>
      <c r="S630" s="1" t="n">
        <v>2307584</v>
      </c>
      <c r="U630" s="1" t="n">
        <f aca="false">S630/$S$7</f>
        <v>1.06972250808926</v>
      </c>
      <c r="V630" s="1" t="n">
        <f aca="false">-(O630+Q630-$M$5)</f>
        <v>-2.39400000000001</v>
      </c>
      <c r="W630" s="1" t="n">
        <f aca="false">-(O630-$M$5)</f>
        <v>36.91</v>
      </c>
      <c r="X630" s="1" t="n">
        <f aca="false">AVERAGE(W630:W634)</f>
        <v>36.591</v>
      </c>
    </row>
    <row r="631" customFormat="false" ht="15" hidden="false" customHeight="false" outlineLevel="0" collapsed="false">
      <c r="A631" s="6" t="b">
        <f aca="false">IF(C631=C630,1 )</f>
        <v>0</v>
      </c>
      <c r="C631" s="1" t="n">
        <f aca="false">VALUE(RIGHT(G631,5))</f>
        <v>6241</v>
      </c>
      <c r="D631" s="1" t="n">
        <f aca="false">C631/10000*1000</f>
        <v>624.1</v>
      </c>
      <c r="F631" s="1" t="n">
        <v>625</v>
      </c>
      <c r="G631" s="1" t="s">
        <v>1906</v>
      </c>
      <c r="H631" s="1" t="n">
        <v>457.644</v>
      </c>
      <c r="I631" s="1" t="n">
        <v>195.899</v>
      </c>
      <c r="J631" s="1" t="n">
        <v>0</v>
      </c>
      <c r="K631" s="1" t="n">
        <v>846</v>
      </c>
      <c r="L631" s="1" t="n">
        <v>84.906</v>
      </c>
      <c r="M631" s="1" t="n">
        <v>164.449</v>
      </c>
      <c r="N631" s="1" t="n">
        <v>76.414</v>
      </c>
      <c r="O631" s="1" t="n">
        <v>141.654</v>
      </c>
      <c r="P631" s="1" t="n">
        <v>17.956</v>
      </c>
      <c r="Q631" s="1" t="n">
        <v>39.105</v>
      </c>
      <c r="R631" s="1" t="n">
        <v>89652.203</v>
      </c>
      <c r="S631" s="1" t="n">
        <v>2252256</v>
      </c>
      <c r="U631" s="1" t="n">
        <f aca="false">S631/$S$7</f>
        <v>1.04407420799377</v>
      </c>
      <c r="V631" s="1" t="n">
        <f aca="false">-(O631+Q631-$M$5)</f>
        <v>-2.39399999999998</v>
      </c>
      <c r="W631" s="1" t="n">
        <f aca="false">-(O631-$M$5)</f>
        <v>36.711</v>
      </c>
      <c r="X631" s="1" t="n">
        <f aca="false">AVERAGE(W631:W635)</f>
        <v>36.2718</v>
      </c>
    </row>
    <row r="632" customFormat="false" ht="15" hidden="false" customHeight="false" outlineLevel="0" collapsed="false">
      <c r="A632" s="6" t="b">
        <f aca="false">IF(C632=C631,1 )</f>
        <v>0</v>
      </c>
      <c r="C632" s="1" t="n">
        <f aca="false">VALUE(RIGHT(G632,5))</f>
        <v>6251</v>
      </c>
      <c r="D632" s="1" t="n">
        <f aca="false">C632/10000*1000</f>
        <v>625.1</v>
      </c>
      <c r="F632" s="1" t="n">
        <v>626</v>
      </c>
      <c r="G632" s="1" t="s">
        <v>1907</v>
      </c>
      <c r="H632" s="1" t="n">
        <v>463.495</v>
      </c>
      <c r="I632" s="1" t="n">
        <v>195.094</v>
      </c>
      <c r="J632" s="1" t="n">
        <v>1</v>
      </c>
      <c r="K632" s="1" t="n">
        <v>753</v>
      </c>
      <c r="L632" s="1" t="n">
        <v>84.946</v>
      </c>
      <c r="M632" s="1" t="n">
        <v>164.183</v>
      </c>
      <c r="N632" s="1" t="n">
        <v>76.613</v>
      </c>
      <c r="O632" s="1" t="n">
        <v>141.854</v>
      </c>
      <c r="P632" s="1" t="n">
        <v>17.956</v>
      </c>
      <c r="Q632" s="1" t="n">
        <v>38.706</v>
      </c>
      <c r="R632" s="1" t="n">
        <v>90425.306</v>
      </c>
      <c r="S632" s="1" t="n">
        <v>2271678</v>
      </c>
      <c r="U632" s="1" t="n">
        <f aca="false">S632/$S$7</f>
        <v>1.05307762912692</v>
      </c>
      <c r="V632" s="1" t="n">
        <f aca="false">-(O632+Q632-$M$5)</f>
        <v>-2.19499999999999</v>
      </c>
      <c r="W632" s="1" t="n">
        <f aca="false">-(O632-$M$5)</f>
        <v>36.511</v>
      </c>
      <c r="X632" s="1" t="n">
        <f aca="false">AVERAGE(W632:W636)</f>
        <v>36.152</v>
      </c>
    </row>
    <row r="633" customFormat="false" ht="15" hidden="false" customHeight="false" outlineLevel="0" collapsed="false">
      <c r="A633" s="6" t="b">
        <f aca="false">IF(C633=C632,1 )</f>
        <v>0</v>
      </c>
      <c r="C633" s="1" t="n">
        <f aca="false">VALUE(RIGHT(G633,5))</f>
        <v>6261</v>
      </c>
      <c r="D633" s="1" t="n">
        <f aca="false">C633/10000*1000</f>
        <v>626.1</v>
      </c>
      <c r="F633" s="1" t="n">
        <v>627</v>
      </c>
      <c r="G633" s="1" t="s">
        <v>1908</v>
      </c>
      <c r="H633" s="1" t="n">
        <v>458.44</v>
      </c>
      <c r="I633" s="1" t="n">
        <v>191.769</v>
      </c>
      <c r="J633" s="1" t="n">
        <v>4</v>
      </c>
      <c r="K633" s="1" t="n">
        <v>871</v>
      </c>
      <c r="L633" s="1" t="n">
        <v>84.992</v>
      </c>
      <c r="M633" s="1" t="n">
        <v>164.165</v>
      </c>
      <c r="N633" s="1" t="n">
        <v>76.214</v>
      </c>
      <c r="O633" s="1" t="n">
        <v>142.253</v>
      </c>
      <c r="P633" s="1" t="n">
        <v>18.156</v>
      </c>
      <c r="Q633" s="1" t="n">
        <v>38.706</v>
      </c>
      <c r="R633" s="1" t="n">
        <v>87914.454</v>
      </c>
      <c r="S633" s="1" t="n">
        <v>2208600</v>
      </c>
      <c r="U633" s="1" t="n">
        <f aca="false">S633/$S$7</f>
        <v>1.02383667565989</v>
      </c>
      <c r="V633" s="1" t="n">
        <f aca="false">-(O633+Q633-$M$5)</f>
        <v>-2.59399999999999</v>
      </c>
      <c r="W633" s="1" t="n">
        <f aca="false">-(O633-$M$5)</f>
        <v>36.112</v>
      </c>
      <c r="X633" s="1" t="n">
        <f aca="false">AVERAGE(W633:W637)</f>
        <v>36.192</v>
      </c>
    </row>
    <row r="634" customFormat="false" ht="15" hidden="false" customHeight="false" outlineLevel="0" collapsed="false">
      <c r="A634" s="6" t="b">
        <f aca="false">IF(C634=C633,1 )</f>
        <v>0</v>
      </c>
      <c r="C634" s="1" t="n">
        <f aca="false">VALUE(RIGHT(G634,5))</f>
        <v>6271</v>
      </c>
      <c r="D634" s="1" t="n">
        <f aca="false">C634/10000*1000</f>
        <v>627.1</v>
      </c>
      <c r="F634" s="1" t="n">
        <v>628</v>
      </c>
      <c r="G634" s="1" t="s">
        <v>1909</v>
      </c>
      <c r="H634" s="1" t="n">
        <v>465.167</v>
      </c>
      <c r="I634" s="1" t="n">
        <v>201.214</v>
      </c>
      <c r="J634" s="1" t="n">
        <v>5</v>
      </c>
      <c r="K634" s="1" t="n">
        <v>690</v>
      </c>
      <c r="L634" s="1" t="n">
        <v>84.868</v>
      </c>
      <c r="M634" s="1" t="n">
        <v>163.999</v>
      </c>
      <c r="N634" s="1" t="n">
        <v>76.613</v>
      </c>
      <c r="O634" s="1" t="n">
        <v>141.654</v>
      </c>
      <c r="P634" s="1" t="n">
        <v>17.158</v>
      </c>
      <c r="Q634" s="1" t="n">
        <v>38.905</v>
      </c>
      <c r="R634" s="1" t="n">
        <v>93598.164</v>
      </c>
      <c r="S634" s="1" t="n">
        <v>2351387</v>
      </c>
      <c r="U634" s="1" t="n">
        <f aca="false">S634/$S$7</f>
        <v>1.09002818494516</v>
      </c>
      <c r="V634" s="1" t="n">
        <f aca="false">-(O634+Q634-$M$5)</f>
        <v>-2.19399999999999</v>
      </c>
      <c r="W634" s="1" t="n">
        <f aca="false">-(O634-$M$5)</f>
        <v>36.711</v>
      </c>
      <c r="X634" s="1" t="n">
        <f aca="false">AVERAGE(W634:W638)</f>
        <v>36.192</v>
      </c>
    </row>
    <row r="635" customFormat="false" ht="15" hidden="false" customHeight="false" outlineLevel="0" collapsed="false">
      <c r="A635" s="6" t="b">
        <f aca="false">IF(C635=C634,1 )</f>
        <v>0</v>
      </c>
      <c r="C635" s="1" t="n">
        <f aca="false">VALUE(RIGHT(G635,5))</f>
        <v>6281</v>
      </c>
      <c r="D635" s="1" t="n">
        <f aca="false">C635/10000*1000</f>
        <v>628.1</v>
      </c>
      <c r="F635" s="1" t="n">
        <v>629</v>
      </c>
      <c r="G635" s="1" t="s">
        <v>1910</v>
      </c>
      <c r="H635" s="1" t="n">
        <v>456.728</v>
      </c>
      <c r="I635" s="1" t="n">
        <v>195.828</v>
      </c>
      <c r="J635" s="1" t="n">
        <v>6</v>
      </c>
      <c r="K635" s="1" t="n">
        <v>686</v>
      </c>
      <c r="L635" s="1" t="n">
        <v>84.9</v>
      </c>
      <c r="M635" s="1" t="n">
        <v>163.92</v>
      </c>
      <c r="N635" s="1" t="n">
        <v>76.613</v>
      </c>
      <c r="O635" s="1" t="n">
        <v>143.051</v>
      </c>
      <c r="P635" s="1" t="n">
        <v>17.557</v>
      </c>
      <c r="Q635" s="1" t="n">
        <v>37.309</v>
      </c>
      <c r="R635" s="1" t="n">
        <v>89440.438</v>
      </c>
      <c r="S635" s="1" t="n">
        <v>2246936</v>
      </c>
      <c r="U635" s="1" t="n">
        <f aca="false">S635/$S$7</f>
        <v>1.04160802529228</v>
      </c>
      <c r="V635" s="1" t="n">
        <f aca="false">-(O635+Q635-$M$5)</f>
        <v>-1.99499999999998</v>
      </c>
      <c r="W635" s="1" t="n">
        <f aca="false">-(O635-$M$5)</f>
        <v>35.314</v>
      </c>
      <c r="X635" s="1" t="n">
        <f aca="false">AVERAGE(W635:W639)</f>
        <v>36.0324</v>
      </c>
    </row>
    <row r="636" customFormat="false" ht="15" hidden="false" customHeight="false" outlineLevel="0" collapsed="false">
      <c r="A636" s="6" t="b">
        <f aca="false">IF(C636=C635,1 )</f>
        <v>0</v>
      </c>
      <c r="C636" s="1" t="n">
        <f aca="false">VALUE(RIGHT(G636,5))</f>
        <v>6291</v>
      </c>
      <c r="D636" s="1" t="n">
        <f aca="false">C636/10000*1000</f>
        <v>629.1</v>
      </c>
      <c r="F636" s="1" t="n">
        <v>630</v>
      </c>
      <c r="G636" s="1" t="s">
        <v>1911</v>
      </c>
      <c r="H636" s="1" t="n">
        <v>465.207</v>
      </c>
      <c r="I636" s="1" t="n">
        <v>193.536</v>
      </c>
      <c r="J636" s="1" t="n">
        <v>6</v>
      </c>
      <c r="K636" s="1" t="n">
        <v>860</v>
      </c>
      <c r="L636" s="1" t="n">
        <v>84.944</v>
      </c>
      <c r="M636" s="1" t="n">
        <v>164.351</v>
      </c>
      <c r="N636" s="1" t="n">
        <v>76.414</v>
      </c>
      <c r="O636" s="1" t="n">
        <v>142.253</v>
      </c>
      <c r="P636" s="1" t="n">
        <v>17.557</v>
      </c>
      <c r="Q636" s="1" t="n">
        <v>39.304</v>
      </c>
      <c r="R636" s="1" t="n">
        <v>90034.456</v>
      </c>
      <c r="S636" s="1" t="n">
        <v>2261859</v>
      </c>
      <c r="U636" s="1" t="n">
        <f aca="false">S636/$S$7</f>
        <v>1.04852585319723</v>
      </c>
      <c r="V636" s="1" t="n">
        <f aca="false">-(O636+Q636-$M$5)</f>
        <v>-3.19199999999998</v>
      </c>
      <c r="W636" s="1" t="n">
        <f aca="false">-(O636-$M$5)</f>
        <v>36.112</v>
      </c>
      <c r="X636" s="1" t="n">
        <f aca="false">AVERAGE(W636:W640)</f>
        <v>36.1522</v>
      </c>
    </row>
    <row r="637" customFormat="false" ht="15" hidden="false" customHeight="false" outlineLevel="0" collapsed="false">
      <c r="A637" s="6" t="b">
        <f aca="false">IF(C637=C636,1 )</f>
        <v>0</v>
      </c>
      <c r="C637" s="1" t="n">
        <f aca="false">VALUE(RIGHT(G637,5))</f>
        <v>6301</v>
      </c>
      <c r="D637" s="1" t="n">
        <f aca="false">C637/10000*1000</f>
        <v>630.1</v>
      </c>
      <c r="F637" s="1" t="n">
        <v>631</v>
      </c>
      <c r="G637" s="1" t="s">
        <v>1912</v>
      </c>
      <c r="H637" s="1" t="n">
        <v>453.305</v>
      </c>
      <c r="I637" s="1" t="n">
        <v>196.162</v>
      </c>
      <c r="J637" s="1" t="n">
        <v>4</v>
      </c>
      <c r="K637" s="1" t="n">
        <v>771</v>
      </c>
      <c r="L637" s="1" t="n">
        <v>84.859</v>
      </c>
      <c r="M637" s="1" t="n">
        <v>164.288</v>
      </c>
      <c r="N637" s="1" t="n">
        <v>76.414</v>
      </c>
      <c r="O637" s="1" t="n">
        <v>141.654</v>
      </c>
      <c r="P637" s="1" t="n">
        <v>17.557</v>
      </c>
      <c r="Q637" s="1" t="n">
        <v>38.706</v>
      </c>
      <c r="R637" s="1" t="n">
        <v>88921.334</v>
      </c>
      <c r="S637" s="1" t="n">
        <v>2233895</v>
      </c>
      <c r="U637" s="1" t="n">
        <f aca="false">S637/$S$7</f>
        <v>1.03556263269639</v>
      </c>
      <c r="V637" s="1" t="n">
        <f aca="false">-(O637+Q637-$M$5)</f>
        <v>-1.995</v>
      </c>
      <c r="W637" s="1" t="n">
        <f aca="false">-(O637-$M$5)</f>
        <v>36.711</v>
      </c>
      <c r="X637" s="1" t="n">
        <f aca="false">AVERAGE(W637:W641)</f>
        <v>36.1922</v>
      </c>
    </row>
    <row r="638" customFormat="false" ht="15" hidden="false" customHeight="false" outlineLevel="0" collapsed="false">
      <c r="A638" s="6" t="b">
        <f aca="false">IF(C638=C637,1 )</f>
        <v>0</v>
      </c>
      <c r="C638" s="1" t="n">
        <f aca="false">VALUE(RIGHT(G638,5))</f>
        <v>6311</v>
      </c>
      <c r="D638" s="1" t="n">
        <f aca="false">C638/10000*1000</f>
        <v>631.1</v>
      </c>
      <c r="F638" s="1" t="n">
        <v>632</v>
      </c>
      <c r="G638" s="1" t="s">
        <v>1913</v>
      </c>
      <c r="H638" s="1" t="n">
        <v>459.157</v>
      </c>
      <c r="I638" s="1" t="n">
        <v>195.275</v>
      </c>
      <c r="J638" s="1" t="n">
        <v>4</v>
      </c>
      <c r="K638" s="1" t="n">
        <v>832</v>
      </c>
      <c r="L638" s="1" t="n">
        <v>84.981</v>
      </c>
      <c r="M638" s="1" t="n">
        <v>164.255</v>
      </c>
      <c r="N638" s="1" t="n">
        <v>76.813</v>
      </c>
      <c r="O638" s="1" t="n">
        <v>142.253</v>
      </c>
      <c r="P638" s="1" t="n">
        <v>16.759</v>
      </c>
      <c r="Q638" s="1" t="n">
        <v>38.506</v>
      </c>
      <c r="R638" s="1" t="n">
        <v>89661.836</v>
      </c>
      <c r="S638" s="1" t="n">
        <v>2252498</v>
      </c>
      <c r="U638" s="1" t="n">
        <f aca="false">S638/$S$7</f>
        <v>1.0441863914926</v>
      </c>
      <c r="V638" s="1" t="n">
        <f aca="false">-(O638+Q638-$M$5)</f>
        <v>-2.39399999999998</v>
      </c>
      <c r="W638" s="1" t="n">
        <f aca="false">-(O638-$M$5)</f>
        <v>36.112</v>
      </c>
      <c r="X638" s="1" t="n">
        <f aca="false">AVERAGE(W638:W642)</f>
        <v>36.232</v>
      </c>
    </row>
    <row r="639" customFormat="false" ht="15" hidden="false" customHeight="false" outlineLevel="0" collapsed="false">
      <c r="A639" s="6" t="b">
        <f aca="false">IF(C639=C638,1 )</f>
        <v>0</v>
      </c>
      <c r="C639" s="1" t="n">
        <f aca="false">VALUE(RIGHT(G639,5))</f>
        <v>6321</v>
      </c>
      <c r="D639" s="1" t="n">
        <f aca="false">C639/10000*1000</f>
        <v>632.1</v>
      </c>
      <c r="F639" s="1" t="n">
        <v>633</v>
      </c>
      <c r="G639" s="1" t="s">
        <v>1914</v>
      </c>
      <c r="H639" s="1" t="n">
        <v>461.465</v>
      </c>
      <c r="I639" s="1" t="n">
        <v>188.561</v>
      </c>
      <c r="J639" s="1" t="n">
        <v>6</v>
      </c>
      <c r="K639" s="1" t="n">
        <v>728</v>
      </c>
      <c r="L639" s="1" t="n">
        <v>84.862</v>
      </c>
      <c r="M639" s="1" t="n">
        <v>163.747</v>
      </c>
      <c r="N639" s="1" t="n">
        <v>77.012</v>
      </c>
      <c r="O639" s="1" t="n">
        <v>142.452</v>
      </c>
      <c r="P639" s="1" t="n">
        <v>16.36</v>
      </c>
      <c r="Q639" s="1" t="n">
        <v>38.506</v>
      </c>
      <c r="R639" s="1" t="n">
        <v>87014.571</v>
      </c>
      <c r="S639" s="1" t="n">
        <v>2185993</v>
      </c>
      <c r="U639" s="1" t="n">
        <f aca="false">S639/$S$7</f>
        <v>1.01335678988309</v>
      </c>
      <c r="V639" s="1" t="n">
        <f aca="false">-(O639+Q639-$M$5)</f>
        <v>-2.59299999999999</v>
      </c>
      <c r="W639" s="1" t="n">
        <f aca="false">-(O639-$M$5)</f>
        <v>35.913</v>
      </c>
      <c r="X639" s="1" t="n">
        <f aca="false">AVERAGE(W639:W643)</f>
        <v>36.1522</v>
      </c>
    </row>
    <row r="640" customFormat="false" ht="15" hidden="false" customHeight="false" outlineLevel="0" collapsed="false">
      <c r="A640" s="6" t="b">
        <f aca="false">IF(C640=C639,1 )</f>
        <v>0</v>
      </c>
      <c r="C640" s="1" t="n">
        <f aca="false">VALUE(RIGHT(G640,5))</f>
        <v>6331</v>
      </c>
      <c r="D640" s="1" t="n">
        <f aca="false">C640/10000*1000</f>
        <v>633.1</v>
      </c>
      <c r="F640" s="1" t="n">
        <v>634</v>
      </c>
      <c r="G640" s="1" t="s">
        <v>1915</v>
      </c>
      <c r="H640" s="1" t="n">
        <v>461.266</v>
      </c>
      <c r="I640" s="1" t="n">
        <v>192.314</v>
      </c>
      <c r="J640" s="1" t="n">
        <v>5</v>
      </c>
      <c r="K640" s="1" t="n">
        <v>867</v>
      </c>
      <c r="L640" s="1" t="n">
        <v>84.917</v>
      </c>
      <c r="M640" s="1" t="n">
        <v>164.134</v>
      </c>
      <c r="N640" s="1" t="n">
        <v>76.813</v>
      </c>
      <c r="O640" s="1" t="n">
        <v>142.452</v>
      </c>
      <c r="P640" s="1" t="n">
        <v>17.158</v>
      </c>
      <c r="Q640" s="1" t="n">
        <v>38.506</v>
      </c>
      <c r="R640" s="1" t="n">
        <v>88708.176</v>
      </c>
      <c r="S640" s="1" t="n">
        <v>2228540</v>
      </c>
      <c r="U640" s="1" t="n">
        <f aca="false">S640/$S$7</f>
        <v>1.03308022510871</v>
      </c>
      <c r="V640" s="1" t="n">
        <f aca="false">-(O640+Q640-$M$5)</f>
        <v>-2.59299999999999</v>
      </c>
      <c r="W640" s="1" t="n">
        <f aca="false">-(O640-$M$5)</f>
        <v>35.913</v>
      </c>
      <c r="X640" s="1" t="n">
        <f aca="false">AVERAGE(W640:W644)</f>
        <v>36.192</v>
      </c>
    </row>
    <row r="641" customFormat="false" ht="15" hidden="false" customHeight="false" outlineLevel="0" collapsed="false">
      <c r="A641" s="6" t="b">
        <f aca="false">IF(C641=C640,1 )</f>
        <v>0</v>
      </c>
      <c r="C641" s="1" t="n">
        <f aca="false">VALUE(RIGHT(G641,5))</f>
        <v>6341</v>
      </c>
      <c r="D641" s="1" t="n">
        <f aca="false">C641/10000*1000</f>
        <v>634.1</v>
      </c>
      <c r="F641" s="1" t="n">
        <v>635</v>
      </c>
      <c r="G641" s="1" t="s">
        <v>1916</v>
      </c>
      <c r="H641" s="1" t="n">
        <v>456.649</v>
      </c>
      <c r="I641" s="1" t="n">
        <v>201.233</v>
      </c>
      <c r="J641" s="1" t="n">
        <v>8</v>
      </c>
      <c r="K641" s="1" t="n">
        <v>897</v>
      </c>
      <c r="L641" s="1" t="n">
        <v>84.945</v>
      </c>
      <c r="M641" s="1" t="n">
        <v>164.389</v>
      </c>
      <c r="N641" s="1" t="n">
        <v>76.613</v>
      </c>
      <c r="O641" s="1" t="n">
        <v>142.053</v>
      </c>
      <c r="P641" s="1" t="n">
        <v>16.959</v>
      </c>
      <c r="Q641" s="1" t="n">
        <v>38.706</v>
      </c>
      <c r="R641" s="1" t="n">
        <v>91892.896</v>
      </c>
      <c r="S641" s="1" t="n">
        <v>2308547</v>
      </c>
      <c r="U641" s="1" t="n">
        <f aca="false">S641/$S$7</f>
        <v>1.07016892424369</v>
      </c>
      <c r="V641" s="1" t="n">
        <f aca="false">-(O641+Q641-$M$5)</f>
        <v>-2.39400000000001</v>
      </c>
      <c r="W641" s="1" t="n">
        <f aca="false">-(O641-$M$5)</f>
        <v>36.312</v>
      </c>
      <c r="X641" s="1" t="n">
        <f aca="false">AVERAGE(W641:W645)</f>
        <v>36.3116</v>
      </c>
    </row>
    <row r="642" customFormat="false" ht="15" hidden="false" customHeight="false" outlineLevel="0" collapsed="false">
      <c r="A642" s="6" t="b">
        <f aca="false">IF(C642=C641,1 )</f>
        <v>0</v>
      </c>
      <c r="C642" s="1" t="n">
        <f aca="false">VALUE(RIGHT(G642,5))</f>
        <v>6351</v>
      </c>
      <c r="D642" s="1" t="n">
        <f aca="false">C642/10000*1000</f>
        <v>635.1</v>
      </c>
      <c r="F642" s="1" t="n">
        <v>636</v>
      </c>
      <c r="G642" s="1" t="s">
        <v>1917</v>
      </c>
      <c r="H642" s="1" t="n">
        <v>466.123</v>
      </c>
      <c r="I642" s="1" t="n">
        <v>195.191</v>
      </c>
      <c r="J642" s="1" t="n">
        <v>8</v>
      </c>
      <c r="K642" s="1" t="n">
        <v>843</v>
      </c>
      <c r="L642" s="1" t="n">
        <v>84.873</v>
      </c>
      <c r="M642" s="1" t="n">
        <v>164.238</v>
      </c>
      <c r="N642" s="1" t="n">
        <v>76.613</v>
      </c>
      <c r="O642" s="1" t="n">
        <v>141.455</v>
      </c>
      <c r="P642" s="1" t="n">
        <v>16.959</v>
      </c>
      <c r="Q642" s="1" t="n">
        <v>39.703</v>
      </c>
      <c r="R642" s="1" t="n">
        <v>90982.902</v>
      </c>
      <c r="S642" s="1" t="n">
        <v>2285686</v>
      </c>
      <c r="U642" s="1" t="n">
        <f aca="false">S642/$S$7</f>
        <v>1.05957129214994</v>
      </c>
      <c r="V642" s="1" t="n">
        <f aca="false">-(O642+Q642-$M$5)</f>
        <v>-2.79300000000001</v>
      </c>
      <c r="W642" s="1" t="n">
        <f aca="false">-(O642-$M$5)</f>
        <v>36.91</v>
      </c>
      <c r="X642" s="1" t="n">
        <f aca="false">AVERAGE(W642:W646)</f>
        <v>36.5908</v>
      </c>
    </row>
    <row r="643" customFormat="false" ht="15" hidden="false" customHeight="false" outlineLevel="0" collapsed="false">
      <c r="A643" s="6" t="b">
        <f aca="false">IF(C643=C642,1 )</f>
        <v>0</v>
      </c>
      <c r="C643" s="1" t="n">
        <f aca="false">VALUE(RIGHT(G643,5))</f>
        <v>6361</v>
      </c>
      <c r="D643" s="1" t="n">
        <f aca="false">C643/10000*1000</f>
        <v>636.1</v>
      </c>
      <c r="F643" s="1" t="n">
        <v>637</v>
      </c>
      <c r="G643" s="1" t="s">
        <v>1918</v>
      </c>
      <c r="H643" s="1" t="n">
        <v>464.928</v>
      </c>
      <c r="I643" s="1" t="n">
        <v>193.371</v>
      </c>
      <c r="J643" s="1" t="n">
        <v>8</v>
      </c>
      <c r="K643" s="1" t="n">
        <v>775</v>
      </c>
      <c r="L643" s="1" t="n">
        <v>84.871</v>
      </c>
      <c r="M643" s="1" t="n">
        <v>164.116</v>
      </c>
      <c r="N643" s="1" t="n">
        <v>76.414</v>
      </c>
      <c r="O643" s="1" t="n">
        <v>142.652</v>
      </c>
      <c r="P643" s="1" t="n">
        <v>17.358</v>
      </c>
      <c r="Q643" s="1" t="n">
        <v>37.708</v>
      </c>
      <c r="R643" s="1" t="n">
        <v>89903.615</v>
      </c>
      <c r="S643" s="1" t="n">
        <v>2258572</v>
      </c>
      <c r="U643" s="1" t="n">
        <f aca="false">S643/$S$7</f>
        <v>1.04700210459952</v>
      </c>
      <c r="V643" s="1" t="n">
        <f aca="false">-(O643+Q643-$M$5)</f>
        <v>-1.99499999999998</v>
      </c>
      <c r="W643" s="1" t="n">
        <f aca="false">-(O643-$M$5)</f>
        <v>35.713</v>
      </c>
      <c r="X643" s="1" t="n">
        <f aca="false">AVERAGE(W643:W647)</f>
        <v>36.4712</v>
      </c>
    </row>
    <row r="644" customFormat="false" ht="15" hidden="false" customHeight="false" outlineLevel="0" collapsed="false">
      <c r="A644" s="6" t="b">
        <f aca="false">IF(C644=C643,1 )</f>
        <v>0</v>
      </c>
      <c r="C644" s="1" t="n">
        <f aca="false">VALUE(RIGHT(G644,5))</f>
        <v>6371</v>
      </c>
      <c r="D644" s="1" t="n">
        <f aca="false">C644/10000*1000</f>
        <v>637.1</v>
      </c>
      <c r="F644" s="1" t="n">
        <v>638</v>
      </c>
      <c r="G644" s="1" t="s">
        <v>1919</v>
      </c>
      <c r="H644" s="1" t="n">
        <v>458.321</v>
      </c>
      <c r="I644" s="1" t="n">
        <v>191.581</v>
      </c>
      <c r="J644" s="1" t="n">
        <v>4</v>
      </c>
      <c r="K644" s="1" t="n">
        <v>728</v>
      </c>
      <c r="L644" s="1" t="n">
        <v>84.913</v>
      </c>
      <c r="M644" s="1" t="n">
        <v>164.217</v>
      </c>
      <c r="N644" s="1" t="n">
        <v>76.414</v>
      </c>
      <c r="O644" s="1" t="n">
        <v>142.253</v>
      </c>
      <c r="P644" s="1" t="n">
        <v>17.358</v>
      </c>
      <c r="Q644" s="1" t="n">
        <v>38.307</v>
      </c>
      <c r="R644" s="1" t="n">
        <v>87805.506</v>
      </c>
      <c r="S644" s="1" t="n">
        <v>2205863</v>
      </c>
      <c r="U644" s="1" t="n">
        <f aca="false">S644/$S$7</f>
        <v>1.02256788955952</v>
      </c>
      <c r="V644" s="1" t="n">
        <f aca="false">-(O644+Q644-$M$5)</f>
        <v>-2.19499999999999</v>
      </c>
      <c r="W644" s="1" t="n">
        <f aca="false">-(O644-$M$5)</f>
        <v>36.112</v>
      </c>
      <c r="X644" s="1" t="n">
        <f aca="false">AVERAGE(W644:W648)</f>
        <v>36.551</v>
      </c>
    </row>
    <row r="645" customFormat="false" ht="15" hidden="false" customHeight="false" outlineLevel="0" collapsed="false">
      <c r="A645" s="6" t="b">
        <f aca="false">IF(C645=C644,1 )</f>
        <v>0</v>
      </c>
      <c r="C645" s="1" t="n">
        <f aca="false">VALUE(RIGHT(G645,5))</f>
        <v>6381</v>
      </c>
      <c r="D645" s="1" t="n">
        <f aca="false">C645/10000*1000</f>
        <v>638.1</v>
      </c>
      <c r="F645" s="1" t="n">
        <v>639</v>
      </c>
      <c r="G645" s="1" t="s">
        <v>1920</v>
      </c>
      <c r="H645" s="1" t="n">
        <v>451.872</v>
      </c>
      <c r="I645" s="1" t="n">
        <v>195.925</v>
      </c>
      <c r="J645" s="1" t="n">
        <v>5</v>
      </c>
      <c r="K645" s="1" t="n">
        <v>801</v>
      </c>
      <c r="L645" s="1" t="n">
        <v>84.965</v>
      </c>
      <c r="M645" s="1" t="n">
        <v>164.228</v>
      </c>
      <c r="N645" s="1" t="n">
        <v>76.613</v>
      </c>
      <c r="O645" s="1" t="n">
        <v>141.854</v>
      </c>
      <c r="P645" s="1" t="n">
        <v>16.759</v>
      </c>
      <c r="Q645" s="1" t="n">
        <v>38.506</v>
      </c>
      <c r="R645" s="1" t="n">
        <v>88533.072</v>
      </c>
      <c r="S645" s="1" t="n">
        <v>2224141</v>
      </c>
      <c r="U645" s="1" t="n">
        <f aca="false">S645/$S$7</f>
        <v>1.03104098869821</v>
      </c>
      <c r="V645" s="1" t="n">
        <f aca="false">-(O645+Q645-$M$5)</f>
        <v>-1.995</v>
      </c>
      <c r="W645" s="1" t="n">
        <f aca="false">-(O645-$M$5)</f>
        <v>36.511</v>
      </c>
      <c r="X645" s="1" t="n">
        <f aca="false">AVERAGE(W645:W649)</f>
        <v>36.5112</v>
      </c>
    </row>
    <row r="646" customFormat="false" ht="15" hidden="false" customHeight="false" outlineLevel="0" collapsed="false">
      <c r="A646" s="6" t="b">
        <f aca="false">IF(C646=C645,1 )</f>
        <v>0</v>
      </c>
      <c r="C646" s="1" t="n">
        <f aca="false">VALUE(RIGHT(G646,5))</f>
        <v>6391</v>
      </c>
      <c r="D646" s="1" t="n">
        <f aca="false">C646/10000*1000</f>
        <v>639.1</v>
      </c>
      <c r="F646" s="1" t="n">
        <v>640</v>
      </c>
      <c r="G646" s="1" t="s">
        <v>1921</v>
      </c>
      <c r="H646" s="1" t="n">
        <v>471.058</v>
      </c>
      <c r="I646" s="1" t="n">
        <v>190.331</v>
      </c>
      <c r="J646" s="1" t="n">
        <v>5</v>
      </c>
      <c r="K646" s="1" t="n">
        <v>874</v>
      </c>
      <c r="L646" s="1" t="n">
        <v>84.877</v>
      </c>
      <c r="M646" s="1" t="n">
        <v>164.323</v>
      </c>
      <c r="N646" s="1" t="n">
        <v>76.015</v>
      </c>
      <c r="O646" s="1" t="n">
        <v>140.657</v>
      </c>
      <c r="P646" s="1" t="n">
        <v>17.757</v>
      </c>
      <c r="Q646" s="1" t="n">
        <v>40.501</v>
      </c>
      <c r="R646" s="1" t="n">
        <v>89656.861</v>
      </c>
      <c r="S646" s="1" t="n">
        <v>2252373</v>
      </c>
      <c r="U646" s="1" t="n">
        <f aca="false">S646/$S$7</f>
        <v>1.04412844547048</v>
      </c>
      <c r="V646" s="1" t="n">
        <f aca="false">-(O646+Q646-$M$5)</f>
        <v>-2.79300000000001</v>
      </c>
      <c r="W646" s="1" t="n">
        <f aca="false">-(O646-$M$5)</f>
        <v>37.708</v>
      </c>
      <c r="X646" s="1" t="n">
        <f aca="false">AVERAGE(W646:W650)</f>
        <v>36.3118</v>
      </c>
    </row>
    <row r="647" customFormat="false" ht="15" hidden="false" customHeight="false" outlineLevel="0" collapsed="false">
      <c r="A647" s="6" t="b">
        <f aca="false">IF(C647=C646,1 )</f>
        <v>0</v>
      </c>
      <c r="C647" s="1" t="n">
        <f aca="false">VALUE(RIGHT(G647,5))</f>
        <v>6401</v>
      </c>
      <c r="D647" s="1" t="n">
        <f aca="false">C647/10000*1000</f>
        <v>640.1</v>
      </c>
      <c r="F647" s="1" t="n">
        <v>641</v>
      </c>
      <c r="G647" s="1" t="s">
        <v>1922</v>
      </c>
      <c r="H647" s="1" t="n">
        <v>465.645</v>
      </c>
      <c r="I647" s="1" t="n">
        <v>194.011</v>
      </c>
      <c r="J647" s="1" t="n">
        <v>4</v>
      </c>
      <c r="K647" s="1" t="n">
        <v>799</v>
      </c>
      <c r="L647" s="1" t="n">
        <v>84.956</v>
      </c>
      <c r="M647" s="1" t="n">
        <v>164.261</v>
      </c>
      <c r="N647" s="1" t="n">
        <v>75.615</v>
      </c>
      <c r="O647" s="1" t="n">
        <v>142.053</v>
      </c>
      <c r="P647" s="1" t="n">
        <v>18.754</v>
      </c>
      <c r="Q647" s="1" t="n">
        <v>39.504</v>
      </c>
      <c r="R647" s="1" t="n">
        <v>90340.401</v>
      </c>
      <c r="S647" s="1" t="n">
        <v>2269545</v>
      </c>
      <c r="U647" s="1" t="n">
        <f aca="false">S647/$S$7</f>
        <v>1.05208883820544</v>
      </c>
      <c r="V647" s="1" t="n">
        <f aca="false">-(O647+Q647-$M$5)</f>
        <v>-3.19199999999998</v>
      </c>
      <c r="W647" s="1" t="n">
        <f aca="false">-(O647-$M$5)</f>
        <v>36.312</v>
      </c>
      <c r="X647" s="1" t="n">
        <f aca="false">AVERAGE(W647:W651)</f>
        <v>35.7532</v>
      </c>
    </row>
    <row r="648" customFormat="false" ht="15" hidden="false" customHeight="false" outlineLevel="0" collapsed="false">
      <c r="A648" s="6" t="b">
        <f aca="false">IF(C648=C647,1 )</f>
        <v>0</v>
      </c>
      <c r="C648" s="1" t="n">
        <f aca="false">VALUE(RIGHT(G648,5))</f>
        <v>6411</v>
      </c>
      <c r="D648" s="1" t="n">
        <f aca="false">C648/10000*1000</f>
        <v>641.1</v>
      </c>
      <c r="F648" s="1" t="n">
        <v>642</v>
      </c>
      <c r="G648" s="1" t="s">
        <v>1923</v>
      </c>
      <c r="H648" s="1" t="n">
        <v>467.197</v>
      </c>
      <c r="I648" s="1" t="n">
        <v>192.902</v>
      </c>
      <c r="J648" s="1" t="n">
        <v>2</v>
      </c>
      <c r="K648" s="1" t="n">
        <v>748</v>
      </c>
      <c r="L648" s="1" t="n">
        <v>84.892</v>
      </c>
      <c r="M648" s="1" t="n">
        <v>164.063</v>
      </c>
      <c r="N648" s="1" t="n">
        <v>76.414</v>
      </c>
      <c r="O648" s="1" t="n">
        <v>142.253</v>
      </c>
      <c r="P648" s="1" t="n">
        <v>17.557</v>
      </c>
      <c r="Q648" s="1" t="n">
        <v>38.307</v>
      </c>
      <c r="R648" s="1" t="n">
        <v>90123.103</v>
      </c>
      <c r="S648" s="1" t="n">
        <v>2264086</v>
      </c>
      <c r="U648" s="1" t="n">
        <f aca="false">S648/$S$7</f>
        <v>1.04955821952735</v>
      </c>
      <c r="V648" s="1" t="n">
        <f aca="false">-(O648+Q648-$M$5)</f>
        <v>-2.19499999999999</v>
      </c>
      <c r="W648" s="1" t="n">
        <f aca="false">-(O648-$M$5)</f>
        <v>36.112</v>
      </c>
      <c r="X648" s="1" t="n">
        <f aca="false">AVERAGE(W648:W652)</f>
        <v>35.7132</v>
      </c>
    </row>
    <row r="649" customFormat="false" ht="15" hidden="false" customHeight="false" outlineLevel="0" collapsed="false">
      <c r="A649" s="6" t="b">
        <f aca="false">IF(C649=C648,1 )</f>
        <v>0</v>
      </c>
      <c r="C649" s="1" t="n">
        <f aca="false">VALUE(RIGHT(G649,5))</f>
        <v>6421</v>
      </c>
      <c r="D649" s="1" t="n">
        <f aca="false">C649/10000*1000</f>
        <v>642.1</v>
      </c>
      <c r="F649" s="1" t="n">
        <v>643</v>
      </c>
      <c r="G649" s="1" t="s">
        <v>1924</v>
      </c>
      <c r="H649" s="1" t="n">
        <v>466.998</v>
      </c>
      <c r="I649" s="1" t="n">
        <v>190.285</v>
      </c>
      <c r="J649" s="1" t="n">
        <v>4</v>
      </c>
      <c r="K649" s="1" t="n">
        <v>755</v>
      </c>
      <c r="L649" s="1" t="n">
        <v>84.914</v>
      </c>
      <c r="M649" s="1" t="n">
        <v>164.371</v>
      </c>
      <c r="N649" s="1" t="n">
        <v>76.015</v>
      </c>
      <c r="O649" s="1" t="n">
        <v>142.452</v>
      </c>
      <c r="P649" s="1" t="n">
        <v>17.757</v>
      </c>
      <c r="Q649" s="1" t="n">
        <v>37.908</v>
      </c>
      <c r="R649" s="1" t="n">
        <v>88862.741</v>
      </c>
      <c r="S649" s="1" t="n">
        <v>2232423</v>
      </c>
      <c r="U649" s="1" t="n">
        <f aca="false">S649/$S$7</f>
        <v>1.03488026033989</v>
      </c>
      <c r="V649" s="1" t="n">
        <f aca="false">-(O649+Q649-$M$5)</f>
        <v>-1.995</v>
      </c>
      <c r="W649" s="1" t="n">
        <f aca="false">-(O649-$M$5)</f>
        <v>35.913</v>
      </c>
      <c r="X649" s="1" t="n">
        <f aca="false">AVERAGE(W649:W653)</f>
        <v>35.793</v>
      </c>
    </row>
    <row r="650" customFormat="false" ht="15" hidden="false" customHeight="false" outlineLevel="0" collapsed="false">
      <c r="A650" s="6" t="b">
        <f aca="false">IF(C650=C649,1 )</f>
        <v>0</v>
      </c>
      <c r="C650" s="1" t="n">
        <f aca="false">VALUE(RIGHT(G650,5))</f>
        <v>6431</v>
      </c>
      <c r="D650" s="1" t="n">
        <f aca="false">C650/10000*1000</f>
        <v>643.1</v>
      </c>
      <c r="F650" s="1" t="n">
        <v>644</v>
      </c>
      <c r="G650" s="1" t="s">
        <v>1925</v>
      </c>
      <c r="H650" s="1" t="n">
        <v>452.071</v>
      </c>
      <c r="I650" s="1" t="n">
        <v>188.436</v>
      </c>
      <c r="J650" s="1" t="n">
        <v>2</v>
      </c>
      <c r="K650" s="1" t="n">
        <v>757</v>
      </c>
      <c r="L650" s="1" t="n">
        <v>84.968</v>
      </c>
      <c r="M650" s="1" t="n">
        <v>164.309</v>
      </c>
      <c r="N650" s="1" t="n">
        <v>76.214</v>
      </c>
      <c r="O650" s="1" t="n">
        <v>142.851</v>
      </c>
      <c r="P650" s="1" t="n">
        <v>17.158</v>
      </c>
      <c r="Q650" s="1" t="n">
        <v>38.107</v>
      </c>
      <c r="R650" s="1" t="n">
        <v>85186.582</v>
      </c>
      <c r="S650" s="1" t="n">
        <v>2140070</v>
      </c>
      <c r="U650" s="1" t="n">
        <f aca="false">S650/$S$7</f>
        <v>0.992068348492013</v>
      </c>
      <c r="V650" s="1" t="n">
        <f aca="false">-(O650+Q650-$M$5)</f>
        <v>-2.59299999999999</v>
      </c>
      <c r="W650" s="1" t="n">
        <f aca="false">-(O650-$M$5)</f>
        <v>35.514</v>
      </c>
      <c r="X650" s="1" t="n">
        <f aca="false">AVERAGE(W650:W654)</f>
        <v>35.9526</v>
      </c>
    </row>
    <row r="651" customFormat="false" ht="15" hidden="false" customHeight="false" outlineLevel="0" collapsed="false">
      <c r="A651" s="6" t="b">
        <f aca="false">IF(C651=C650,1 )</f>
        <v>0</v>
      </c>
      <c r="C651" s="1" t="n">
        <f aca="false">VALUE(RIGHT(G651,5))</f>
        <v>6441</v>
      </c>
      <c r="D651" s="1" t="n">
        <f aca="false">C651/10000*1000</f>
        <v>644.1</v>
      </c>
      <c r="F651" s="1" t="n">
        <v>645</v>
      </c>
      <c r="G651" s="1" t="s">
        <v>1926</v>
      </c>
      <c r="H651" s="1" t="n">
        <v>463.854</v>
      </c>
      <c r="I651" s="1" t="n">
        <v>195.69</v>
      </c>
      <c r="J651" s="1" t="n">
        <v>0</v>
      </c>
      <c r="K651" s="1" t="n">
        <v>909</v>
      </c>
      <c r="L651" s="1" t="n">
        <v>84.939</v>
      </c>
      <c r="M651" s="1" t="n">
        <v>164.377</v>
      </c>
      <c r="N651" s="1" t="n">
        <v>76.613</v>
      </c>
      <c r="O651" s="1" t="n">
        <v>143.45</v>
      </c>
      <c r="P651" s="1" t="n">
        <v>17.757</v>
      </c>
      <c r="Q651" s="1" t="n">
        <v>37.508</v>
      </c>
      <c r="R651" s="1" t="n">
        <v>90771.455</v>
      </c>
      <c r="S651" s="1" t="n">
        <v>2280374</v>
      </c>
      <c r="U651" s="1" t="n">
        <f aca="false">S651/$S$7</f>
        <v>1.05710881799386</v>
      </c>
      <c r="V651" s="1" t="n">
        <f aca="false">-(O651+Q651-$M$5)</f>
        <v>-2.59299999999999</v>
      </c>
      <c r="W651" s="1" t="n">
        <f aca="false">-(O651-$M$5)</f>
        <v>34.915</v>
      </c>
      <c r="X651" s="1" t="n">
        <f aca="false">AVERAGE(W651:W655)</f>
        <v>36.192</v>
      </c>
    </row>
    <row r="652" customFormat="false" ht="15" hidden="false" customHeight="false" outlineLevel="0" collapsed="false">
      <c r="A652" s="6" t="b">
        <f aca="false">IF(C652=C651,1 )</f>
        <v>0</v>
      </c>
      <c r="C652" s="1" t="n">
        <f aca="false">VALUE(RIGHT(G652,5))</f>
        <v>6451</v>
      </c>
      <c r="D652" s="1" t="n">
        <f aca="false">C652/10000*1000</f>
        <v>645.1</v>
      </c>
      <c r="F652" s="1" t="n">
        <v>646</v>
      </c>
      <c r="G652" s="1" t="s">
        <v>1927</v>
      </c>
      <c r="H652" s="1" t="n">
        <v>464.411</v>
      </c>
      <c r="I652" s="1" t="n">
        <v>191.957</v>
      </c>
      <c r="J652" s="1" t="n">
        <v>5</v>
      </c>
      <c r="K652" s="1" t="n">
        <v>751</v>
      </c>
      <c r="L652" s="1" t="n">
        <v>84.901</v>
      </c>
      <c r="M652" s="1" t="n">
        <v>164.174</v>
      </c>
      <c r="N652" s="1" t="n">
        <v>76.613</v>
      </c>
      <c r="O652" s="1" t="n">
        <v>142.253</v>
      </c>
      <c r="P652" s="1" t="n">
        <v>16.959</v>
      </c>
      <c r="Q652" s="1" t="n">
        <v>38.905</v>
      </c>
      <c r="R652" s="1" t="n">
        <v>89146.992</v>
      </c>
      <c r="S652" s="1" t="n">
        <v>2239564</v>
      </c>
      <c r="U652" s="1" t="n">
        <f aca="false">S652/$S$7</f>
        <v>1.03819060069164</v>
      </c>
      <c r="V652" s="1" t="n">
        <f aca="false">-(O652+Q652-$M$5)</f>
        <v>-2.79299999999998</v>
      </c>
      <c r="W652" s="1" t="n">
        <f aca="false">-(O652-$M$5)</f>
        <v>36.112</v>
      </c>
      <c r="X652" s="1" t="n">
        <f aca="false">AVERAGE(W652:W656)</f>
        <v>36.631</v>
      </c>
    </row>
    <row r="653" customFormat="false" ht="15" hidden="false" customHeight="false" outlineLevel="0" collapsed="false">
      <c r="A653" s="6" t="b">
        <f aca="false">IF(C653=C652,1 )</f>
        <v>0</v>
      </c>
      <c r="C653" s="1" t="n">
        <f aca="false">VALUE(RIGHT(G653,5))</f>
        <v>6461</v>
      </c>
      <c r="D653" s="1" t="n">
        <f aca="false">C653/10000*1000</f>
        <v>646.1</v>
      </c>
      <c r="F653" s="1" t="n">
        <v>647</v>
      </c>
      <c r="G653" s="1" t="s">
        <v>1928</v>
      </c>
      <c r="H653" s="1" t="n">
        <v>476.273</v>
      </c>
      <c r="I653" s="1" t="n">
        <v>199.717</v>
      </c>
      <c r="J653" s="1" t="n">
        <v>1</v>
      </c>
      <c r="K653" s="1" t="n">
        <v>909</v>
      </c>
      <c r="L653" s="1" t="n">
        <v>84.845</v>
      </c>
      <c r="M653" s="1" t="n">
        <v>163.944</v>
      </c>
      <c r="N653" s="1" t="n">
        <v>76.214</v>
      </c>
      <c r="O653" s="1" t="n">
        <v>141.854</v>
      </c>
      <c r="P653" s="1" t="n">
        <v>18.156</v>
      </c>
      <c r="Q653" s="1" t="n">
        <v>38.706</v>
      </c>
      <c r="R653" s="1" t="n">
        <v>95119.61</v>
      </c>
      <c r="S653" s="1" t="n">
        <v>2389609</v>
      </c>
      <c r="U653" s="1" t="n">
        <f aca="false">S653/$S$7</f>
        <v>1.10774668780538</v>
      </c>
      <c r="V653" s="1" t="n">
        <f aca="false">-(O653+Q653-$M$5)</f>
        <v>-2.19499999999999</v>
      </c>
      <c r="W653" s="1" t="n">
        <f aca="false">-(O653-$M$5)</f>
        <v>36.511</v>
      </c>
      <c r="X653" s="1" t="n">
        <f aca="false">AVERAGE(W653:W657)</f>
        <v>36.7108</v>
      </c>
    </row>
    <row r="654" customFormat="false" ht="15" hidden="false" customHeight="false" outlineLevel="0" collapsed="false">
      <c r="A654" s="6" t="b">
        <f aca="false">IF(C654=C653,1 )</f>
        <v>0</v>
      </c>
      <c r="C654" s="1" t="n">
        <f aca="false">VALUE(RIGHT(G654,5))</f>
        <v>6471</v>
      </c>
      <c r="D654" s="1" t="n">
        <f aca="false">C654/10000*1000</f>
        <v>647.1</v>
      </c>
      <c r="F654" s="1" t="n">
        <v>648</v>
      </c>
      <c r="G654" s="1" t="s">
        <v>1929</v>
      </c>
      <c r="H654" s="1" t="n">
        <v>463.296</v>
      </c>
      <c r="I654" s="1" t="n">
        <v>195.988</v>
      </c>
      <c r="J654" s="1" t="n">
        <v>0</v>
      </c>
      <c r="K654" s="1" t="n">
        <v>955</v>
      </c>
      <c r="L654" s="1" t="n">
        <v>85.067</v>
      </c>
      <c r="M654" s="1" t="n">
        <v>164.193</v>
      </c>
      <c r="N654" s="1" t="n">
        <v>76.613</v>
      </c>
      <c r="O654" s="1" t="n">
        <v>141.654</v>
      </c>
      <c r="P654" s="1" t="n">
        <v>16.959</v>
      </c>
      <c r="Q654" s="1" t="n">
        <v>39.304</v>
      </c>
      <c r="R654" s="1" t="n">
        <v>90800.712</v>
      </c>
      <c r="S654" s="1" t="n">
        <v>2281109</v>
      </c>
      <c r="U654" s="1" t="n">
        <f aca="false">S654/$S$7</f>
        <v>1.05744954060394</v>
      </c>
      <c r="V654" s="1" t="n">
        <f aca="false">-(O654+Q654-$M$5)</f>
        <v>-2.59299999999999</v>
      </c>
      <c r="W654" s="1" t="n">
        <f aca="false">-(O654-$M$5)</f>
        <v>36.711</v>
      </c>
      <c r="X654" s="1" t="n">
        <f aca="false">AVERAGE(W654:W658)</f>
        <v>36.631</v>
      </c>
    </row>
    <row r="655" customFormat="false" ht="15" hidden="false" customHeight="false" outlineLevel="0" collapsed="false">
      <c r="A655" s="6" t="b">
        <f aca="false">IF(C655=C654,1 )</f>
        <v>0</v>
      </c>
      <c r="C655" s="1" t="n">
        <f aca="false">VALUE(RIGHT(G655,5))</f>
        <v>6481</v>
      </c>
      <c r="D655" s="1" t="n">
        <f aca="false">C655/10000*1000</f>
        <v>648.1</v>
      </c>
      <c r="F655" s="1" t="n">
        <v>649</v>
      </c>
      <c r="G655" s="1" t="s">
        <v>1930</v>
      </c>
      <c r="H655" s="1" t="n">
        <v>473.447</v>
      </c>
      <c r="I655" s="1" t="n">
        <v>194.291</v>
      </c>
      <c r="J655" s="1" t="n">
        <v>4</v>
      </c>
      <c r="K655" s="1" t="n">
        <v>805</v>
      </c>
      <c r="L655" s="1" t="n">
        <v>84.888</v>
      </c>
      <c r="M655" s="1" t="n">
        <v>164.23</v>
      </c>
      <c r="N655" s="1" t="n">
        <v>76.015</v>
      </c>
      <c r="O655" s="1" t="n">
        <v>141.654</v>
      </c>
      <c r="P655" s="1" t="n">
        <v>17.956</v>
      </c>
      <c r="Q655" s="1" t="n">
        <v>39.105</v>
      </c>
      <c r="R655" s="1" t="n">
        <v>91986.677</v>
      </c>
      <c r="S655" s="1" t="n">
        <v>2310903</v>
      </c>
      <c r="U655" s="1" t="n">
        <f aca="false">S655/$S$7</f>
        <v>1.07126109086863</v>
      </c>
      <c r="V655" s="1" t="n">
        <f aca="false">-(O655+Q655-$M$5)</f>
        <v>-2.39399999999998</v>
      </c>
      <c r="W655" s="1" t="n">
        <f aca="false">-(O655-$M$5)</f>
        <v>36.711</v>
      </c>
      <c r="X655" s="1" t="n">
        <f aca="false">AVERAGE(W655:W659)</f>
        <v>36.4714</v>
      </c>
    </row>
    <row r="656" customFormat="false" ht="15" hidden="false" customHeight="false" outlineLevel="0" collapsed="false">
      <c r="A656" s="6" t="b">
        <f aca="false">IF(C656=C655,1 )</f>
        <v>0</v>
      </c>
      <c r="C656" s="1" t="n">
        <f aca="false">VALUE(RIGHT(G656,5))</f>
        <v>6491</v>
      </c>
      <c r="D656" s="1" t="n">
        <f aca="false">C656/10000*1000</f>
        <v>649.1</v>
      </c>
      <c r="F656" s="1" t="n">
        <v>650</v>
      </c>
      <c r="G656" s="1" t="s">
        <v>1931</v>
      </c>
      <c r="H656" s="1" t="n">
        <v>472.332</v>
      </c>
      <c r="I656" s="1" t="n">
        <v>188.019</v>
      </c>
      <c r="J656" s="1" t="n">
        <v>8</v>
      </c>
      <c r="K656" s="1" t="n">
        <v>751</v>
      </c>
      <c r="L656" s="1" t="n">
        <v>84.899</v>
      </c>
      <c r="M656" s="1" t="n">
        <v>163.932</v>
      </c>
      <c r="N656" s="1" t="n">
        <v>76.214</v>
      </c>
      <c r="O656" s="1" t="n">
        <v>141.255</v>
      </c>
      <c r="P656" s="1" t="n">
        <v>17.557</v>
      </c>
      <c r="Q656" s="1" t="n">
        <v>40.501</v>
      </c>
      <c r="R656" s="1" t="n">
        <v>88807.252</v>
      </c>
      <c r="S656" s="1" t="n">
        <v>2231029</v>
      </c>
      <c r="U656" s="1" t="n">
        <f aca="false">S656/$S$7</f>
        <v>1.03423404630119</v>
      </c>
      <c r="V656" s="1" t="n">
        <f aca="false">-(O656+Q656-$M$5)</f>
        <v>-3.39099999999999</v>
      </c>
      <c r="W656" s="1" t="n">
        <f aca="false">-(O656-$M$5)</f>
        <v>37.11</v>
      </c>
      <c r="X656" s="1" t="n">
        <f aca="false">AVERAGE(W656:W660)</f>
        <v>36.3516</v>
      </c>
    </row>
    <row r="657" customFormat="false" ht="15" hidden="false" customHeight="false" outlineLevel="0" collapsed="false">
      <c r="A657" s="6" t="b">
        <f aca="false">IF(C657=C656,1 )</f>
        <v>0</v>
      </c>
      <c r="C657" s="1" t="n">
        <f aca="false">VALUE(RIGHT(G657,5))</f>
        <v>6501</v>
      </c>
      <c r="D657" s="1" t="n">
        <f aca="false">C657/10000*1000</f>
        <v>650.1</v>
      </c>
      <c r="F657" s="1" t="n">
        <v>651</v>
      </c>
      <c r="G657" s="1" t="s">
        <v>1932</v>
      </c>
      <c r="H657" s="1" t="n">
        <v>471.616</v>
      </c>
      <c r="I657" s="1" t="n">
        <v>193.774</v>
      </c>
      <c r="J657" s="1" t="n">
        <v>5</v>
      </c>
      <c r="K657" s="1" t="n">
        <v>827</v>
      </c>
      <c r="L657" s="1" t="n">
        <v>84.796</v>
      </c>
      <c r="M657" s="1" t="n">
        <v>163.87</v>
      </c>
      <c r="N657" s="1" t="n">
        <v>75.416</v>
      </c>
      <c r="O657" s="1" t="n">
        <v>141.854</v>
      </c>
      <c r="P657" s="1" t="n">
        <v>17.956</v>
      </c>
      <c r="Q657" s="1" t="n">
        <v>38.905</v>
      </c>
      <c r="R657" s="1" t="n">
        <v>91387.087</v>
      </c>
      <c r="S657" s="1" t="n">
        <v>2295840</v>
      </c>
      <c r="U657" s="1" t="n">
        <f aca="false">S657/$S$7</f>
        <v>1.06427836341891</v>
      </c>
      <c r="V657" s="1" t="n">
        <f aca="false">-(O657+Q657-$M$5)</f>
        <v>-2.39400000000001</v>
      </c>
      <c r="W657" s="1" t="n">
        <f aca="false">-(O657-$M$5)</f>
        <v>36.511</v>
      </c>
      <c r="X657" s="1" t="n">
        <f aca="false">AVERAGE(W657:W661)</f>
        <v>36.3516</v>
      </c>
    </row>
    <row r="658" customFormat="false" ht="15" hidden="false" customHeight="false" outlineLevel="0" collapsed="false">
      <c r="A658" s="6" t="b">
        <f aca="false">IF(C658=C657,1 )</f>
        <v>0</v>
      </c>
      <c r="C658" s="1" t="n">
        <f aca="false">VALUE(RIGHT(G658,5))</f>
        <v>6511</v>
      </c>
      <c r="D658" s="1" t="n">
        <f aca="false">C658/10000*1000</f>
        <v>651.1</v>
      </c>
      <c r="F658" s="1" t="n">
        <v>652</v>
      </c>
      <c r="G658" s="1" t="s">
        <v>1933</v>
      </c>
      <c r="H658" s="1" t="n">
        <v>464.809</v>
      </c>
      <c r="I658" s="1" t="n">
        <v>185.789</v>
      </c>
      <c r="J658" s="1" t="n">
        <v>5</v>
      </c>
      <c r="K658" s="1" t="n">
        <v>812</v>
      </c>
      <c r="L658" s="1" t="n">
        <v>84.905</v>
      </c>
      <c r="M658" s="1" t="n">
        <v>164.229</v>
      </c>
      <c r="N658" s="1" t="n">
        <v>76.414</v>
      </c>
      <c r="O658" s="1" t="n">
        <v>142.253</v>
      </c>
      <c r="P658" s="1" t="n">
        <v>17.557</v>
      </c>
      <c r="Q658" s="1" t="n">
        <v>39.105</v>
      </c>
      <c r="R658" s="1" t="n">
        <v>86356.188</v>
      </c>
      <c r="S658" s="1" t="n">
        <v>2169453</v>
      </c>
      <c r="U658" s="1" t="n">
        <f aca="false">S658/$S$7</f>
        <v>1.00568937223597</v>
      </c>
      <c r="V658" s="1" t="n">
        <f aca="false">-(O658+Q658-$M$5)</f>
        <v>-2.99299999999997</v>
      </c>
      <c r="W658" s="1" t="n">
        <f aca="false">-(O658-$M$5)</f>
        <v>36.112</v>
      </c>
      <c r="X658" s="1" t="n">
        <f aca="false">AVERAGE(W658:W662)</f>
        <v>36.5112</v>
      </c>
    </row>
    <row r="659" customFormat="false" ht="15" hidden="false" customHeight="false" outlineLevel="0" collapsed="false">
      <c r="A659" s="6" t="b">
        <f aca="false">IF(C659=C658,1 )</f>
        <v>0</v>
      </c>
      <c r="C659" s="1" t="n">
        <f aca="false">VALUE(RIGHT(G659,5))</f>
        <v>6521</v>
      </c>
      <c r="D659" s="1" t="n">
        <f aca="false">C659/10000*1000</f>
        <v>652.1</v>
      </c>
      <c r="F659" s="1" t="n">
        <v>653</v>
      </c>
      <c r="G659" s="1" t="s">
        <v>1934</v>
      </c>
      <c r="H659" s="1" t="n">
        <v>473.805</v>
      </c>
      <c r="I659" s="1" t="n">
        <v>191.21</v>
      </c>
      <c r="J659" s="1" t="n">
        <v>1</v>
      </c>
      <c r="K659" s="1" t="n">
        <v>770</v>
      </c>
      <c r="L659" s="1" t="n">
        <v>84.939</v>
      </c>
      <c r="M659" s="1" t="n">
        <v>164.38</v>
      </c>
      <c r="N659" s="1" t="n">
        <v>75.815</v>
      </c>
      <c r="O659" s="1" t="n">
        <v>142.452</v>
      </c>
      <c r="P659" s="1" t="n">
        <v>19.153</v>
      </c>
      <c r="Q659" s="1" t="n">
        <v>37.908</v>
      </c>
      <c r="R659" s="1" t="n">
        <v>90596.271</v>
      </c>
      <c r="S659" s="1" t="n">
        <v>2275973</v>
      </c>
      <c r="U659" s="1" t="n">
        <f aca="false">S659/$S$7</f>
        <v>1.05506865444701</v>
      </c>
      <c r="V659" s="1" t="n">
        <f aca="false">-(O659+Q659-$M$5)</f>
        <v>-1.995</v>
      </c>
      <c r="W659" s="1" t="n">
        <f aca="false">-(O659-$M$5)</f>
        <v>35.913</v>
      </c>
      <c r="X659" s="1" t="n">
        <f aca="false">AVERAGE(W659:W663)</f>
        <v>36.7108</v>
      </c>
    </row>
    <row r="660" customFormat="false" ht="15" hidden="false" customHeight="false" outlineLevel="0" collapsed="false">
      <c r="A660" s="6" t="b">
        <f aca="false">IF(C660=C659,1 )</f>
        <v>0</v>
      </c>
      <c r="C660" s="1" t="n">
        <f aca="false">VALUE(RIGHT(G660,5))</f>
        <v>6531</v>
      </c>
      <c r="D660" s="1" t="n">
        <f aca="false">C660/10000*1000</f>
        <v>653.1</v>
      </c>
      <c r="F660" s="1" t="n">
        <v>654</v>
      </c>
      <c r="G660" s="1" t="s">
        <v>1935</v>
      </c>
      <c r="H660" s="1" t="n">
        <v>468.431</v>
      </c>
      <c r="I660" s="1" t="n">
        <v>189.716</v>
      </c>
      <c r="J660" s="1" t="n">
        <v>4</v>
      </c>
      <c r="K660" s="1" t="n">
        <v>762</v>
      </c>
      <c r="L660" s="1" t="n">
        <v>84.906</v>
      </c>
      <c r="M660" s="1" t="n">
        <v>164.098</v>
      </c>
      <c r="N660" s="1" t="n">
        <v>76.613</v>
      </c>
      <c r="O660" s="1" t="n">
        <v>142.253</v>
      </c>
      <c r="P660" s="1" t="n">
        <v>17.158</v>
      </c>
      <c r="Q660" s="1" t="n">
        <v>39.504</v>
      </c>
      <c r="R660" s="1" t="n">
        <v>88868.871</v>
      </c>
      <c r="S660" s="1" t="n">
        <v>2232577</v>
      </c>
      <c r="U660" s="1" t="n">
        <f aca="false">S660/$S$7</f>
        <v>1.03495164983914</v>
      </c>
      <c r="V660" s="1" t="n">
        <f aca="false">-(O660+Q660-$M$5)</f>
        <v>-3.39199999999997</v>
      </c>
      <c r="W660" s="1" t="n">
        <f aca="false">-(O660-$M$5)</f>
        <v>36.112</v>
      </c>
      <c r="X660" s="1" t="n">
        <f aca="false">AVERAGE(W660:W664)</f>
        <v>37.03</v>
      </c>
    </row>
    <row r="661" customFormat="false" ht="15" hidden="false" customHeight="false" outlineLevel="0" collapsed="false">
      <c r="A661" s="6" t="b">
        <f aca="false">IF(C661=C660,1 )</f>
        <v>0</v>
      </c>
      <c r="C661" s="1" t="n">
        <f aca="false">VALUE(RIGHT(G661,5))</f>
        <v>6541</v>
      </c>
      <c r="D661" s="1" t="n">
        <f aca="false">C661/10000*1000</f>
        <v>654.1</v>
      </c>
      <c r="F661" s="1" t="n">
        <v>655</v>
      </c>
      <c r="G661" s="1" t="s">
        <v>1936</v>
      </c>
      <c r="H661" s="1" t="n">
        <v>474.88</v>
      </c>
      <c r="I661" s="1" t="n">
        <v>193.128</v>
      </c>
      <c r="J661" s="1" t="n">
        <v>1</v>
      </c>
      <c r="K661" s="1" t="n">
        <v>783</v>
      </c>
      <c r="L661" s="1" t="n">
        <v>84.91</v>
      </c>
      <c r="M661" s="1" t="n">
        <v>164.206</v>
      </c>
      <c r="N661" s="1" t="n">
        <v>76.214</v>
      </c>
      <c r="O661" s="1" t="n">
        <v>141.255</v>
      </c>
      <c r="P661" s="1" t="n">
        <v>17.358</v>
      </c>
      <c r="Q661" s="1" t="n">
        <v>39.304</v>
      </c>
      <c r="R661" s="1" t="n">
        <v>91712.537</v>
      </c>
      <c r="S661" s="1" t="n">
        <v>2304016</v>
      </c>
      <c r="U661" s="1" t="n">
        <f aca="false">S661/$S$7</f>
        <v>1.06806849683383</v>
      </c>
      <c r="V661" s="1" t="n">
        <f aca="false">-(O661+Q661-$M$5)</f>
        <v>-2.19399999999999</v>
      </c>
      <c r="W661" s="1" t="n">
        <f aca="false">-(O661-$M$5)</f>
        <v>37.11</v>
      </c>
      <c r="X661" s="1" t="n">
        <f aca="false">AVERAGE(W661:W665)</f>
        <v>37.03</v>
      </c>
    </row>
    <row r="662" customFormat="false" ht="15" hidden="false" customHeight="false" outlineLevel="0" collapsed="false">
      <c r="A662" s="6" t="b">
        <f aca="false">IF(C662=C661,1 )</f>
        <v>0</v>
      </c>
      <c r="C662" s="1" t="n">
        <f aca="false">VALUE(RIGHT(G662,5))</f>
        <v>6551</v>
      </c>
      <c r="D662" s="1" t="n">
        <f aca="false">C662/10000*1000</f>
        <v>655.1</v>
      </c>
      <c r="F662" s="1" t="n">
        <v>656</v>
      </c>
      <c r="G662" s="1" t="s">
        <v>1937</v>
      </c>
      <c r="H662" s="1" t="n">
        <v>475.994</v>
      </c>
      <c r="I662" s="1" t="n">
        <v>187.659</v>
      </c>
      <c r="J662" s="1" t="n">
        <v>2</v>
      </c>
      <c r="K662" s="1" t="n">
        <v>890</v>
      </c>
      <c r="L662" s="1" t="n">
        <v>84.999</v>
      </c>
      <c r="M662" s="1" t="n">
        <v>164.271</v>
      </c>
      <c r="N662" s="1" t="n">
        <v>75.815</v>
      </c>
      <c r="O662" s="1" t="n">
        <v>141.056</v>
      </c>
      <c r="P662" s="1" t="n">
        <v>18.754</v>
      </c>
      <c r="Q662" s="1" t="n">
        <v>39.304</v>
      </c>
      <c r="R662" s="1" t="n">
        <v>89324.644</v>
      </c>
      <c r="S662" s="1" t="n">
        <v>2244027</v>
      </c>
      <c r="U662" s="1" t="n">
        <f aca="false">S662/$S$7</f>
        <v>1.04025950546547</v>
      </c>
      <c r="V662" s="1" t="n">
        <f aca="false">-(O662+Q662-$M$5)</f>
        <v>-1.995</v>
      </c>
      <c r="W662" s="1" t="n">
        <f aca="false">-(O662-$M$5)</f>
        <v>37.309</v>
      </c>
      <c r="X662" s="1" t="n">
        <f aca="false">AVERAGE(W662:W666)</f>
        <v>36.8304</v>
      </c>
    </row>
    <row r="663" customFormat="false" ht="15" hidden="false" customHeight="false" outlineLevel="0" collapsed="false">
      <c r="A663" s="6" t="b">
        <f aca="false">IF(C663=C662,1 )</f>
        <v>0</v>
      </c>
      <c r="C663" s="1" t="n">
        <f aca="false">VALUE(RIGHT(G663,5))</f>
        <v>6561</v>
      </c>
      <c r="D663" s="1" t="n">
        <f aca="false">C663/10000*1000</f>
        <v>656.1</v>
      </c>
      <c r="F663" s="1" t="n">
        <v>657</v>
      </c>
      <c r="G663" s="1" t="s">
        <v>1938</v>
      </c>
      <c r="H663" s="1" t="n">
        <v>482.284</v>
      </c>
      <c r="I663" s="1" t="n">
        <v>184.861</v>
      </c>
      <c r="J663" s="1" t="n">
        <v>1</v>
      </c>
      <c r="K663" s="1" t="n">
        <v>825</v>
      </c>
      <c r="L663" s="1" t="n">
        <v>84.976</v>
      </c>
      <c r="M663" s="1" t="n">
        <v>164.061</v>
      </c>
      <c r="N663" s="1" t="n">
        <v>76.613</v>
      </c>
      <c r="O663" s="1" t="n">
        <v>141.255</v>
      </c>
      <c r="P663" s="1" t="n">
        <v>18.156</v>
      </c>
      <c r="Q663" s="1" t="n">
        <v>40.102</v>
      </c>
      <c r="R663" s="1" t="n">
        <v>89155.63</v>
      </c>
      <c r="S663" s="1" t="n">
        <v>2239781</v>
      </c>
      <c r="U663" s="1" t="n">
        <f aca="false">S663/$S$7</f>
        <v>1.03829119498605</v>
      </c>
      <c r="V663" s="1" t="n">
        <f aca="false">-(O663+Q663-$M$5)</f>
        <v>-2.99199999999999</v>
      </c>
      <c r="W663" s="1" t="n">
        <f aca="false">-(O663-$M$5)</f>
        <v>37.11</v>
      </c>
      <c r="X663" s="1" t="n">
        <f aca="false">AVERAGE(W663:W667)</f>
        <v>36.8304</v>
      </c>
    </row>
    <row r="664" customFormat="false" ht="15" hidden="false" customHeight="false" outlineLevel="0" collapsed="false">
      <c r="A664" s="6" t="b">
        <f aca="false">IF(C664=C663,1 )</f>
        <v>0</v>
      </c>
      <c r="C664" s="1" t="n">
        <f aca="false">VALUE(RIGHT(G664,5))</f>
        <v>6571</v>
      </c>
      <c r="D664" s="1" t="n">
        <f aca="false">C664/10000*1000</f>
        <v>657.1</v>
      </c>
      <c r="F664" s="1" t="n">
        <v>658</v>
      </c>
      <c r="G664" s="1" t="s">
        <v>1939</v>
      </c>
      <c r="H664" s="1" t="n">
        <v>472.531</v>
      </c>
      <c r="I664" s="1" t="n">
        <v>192.212</v>
      </c>
      <c r="J664" s="1" t="n">
        <v>8</v>
      </c>
      <c r="K664" s="1" t="n">
        <v>891</v>
      </c>
      <c r="L664" s="1" t="n">
        <v>84.999</v>
      </c>
      <c r="M664" s="1" t="n">
        <v>164.428</v>
      </c>
      <c r="N664" s="1" t="n">
        <v>76.813</v>
      </c>
      <c r="O664" s="1" t="n">
        <v>140.856</v>
      </c>
      <c r="P664" s="1" t="n">
        <v>16.759</v>
      </c>
      <c r="Q664" s="1" t="n">
        <v>40.102</v>
      </c>
      <c r="R664" s="1" t="n">
        <v>90826.227</v>
      </c>
      <c r="S664" s="1" t="n">
        <v>2281750</v>
      </c>
      <c r="U664" s="1" t="n">
        <f aca="false">S664/$S$7</f>
        <v>1.05774668780538</v>
      </c>
      <c r="V664" s="1" t="n">
        <f aca="false">-(O664+Q664-$M$5)</f>
        <v>-2.59299999999999</v>
      </c>
      <c r="W664" s="1" t="n">
        <f aca="false">-(O664-$M$5)</f>
        <v>37.509</v>
      </c>
      <c r="X664" s="1" t="n">
        <f aca="false">AVERAGE(W664:W668)</f>
        <v>36.6308</v>
      </c>
    </row>
    <row r="665" customFormat="false" ht="15" hidden="false" customHeight="false" outlineLevel="0" collapsed="false">
      <c r="A665" s="6" t="b">
        <f aca="false">IF(C665=C664,1 )</f>
        <v>0</v>
      </c>
      <c r="C665" s="1" t="n">
        <f aca="false">VALUE(RIGHT(G665,5))</f>
        <v>6581</v>
      </c>
      <c r="D665" s="1" t="n">
        <f aca="false">C665/10000*1000</f>
        <v>658.1</v>
      </c>
      <c r="F665" s="1" t="n">
        <v>659</v>
      </c>
      <c r="G665" s="1" t="s">
        <v>1940</v>
      </c>
      <c r="H665" s="1" t="n">
        <v>483.756</v>
      </c>
      <c r="I665" s="1" t="n">
        <v>193.933</v>
      </c>
      <c r="J665" s="1" t="n">
        <v>0</v>
      </c>
      <c r="K665" s="1" t="n">
        <v>828</v>
      </c>
      <c r="L665" s="1" t="n">
        <v>84.906</v>
      </c>
      <c r="M665" s="1" t="n">
        <v>163.852</v>
      </c>
      <c r="N665" s="1" t="n">
        <v>75.615</v>
      </c>
      <c r="O665" s="1" t="n">
        <v>142.253</v>
      </c>
      <c r="P665" s="1" t="n">
        <v>17.956</v>
      </c>
      <c r="Q665" s="1" t="n">
        <v>38.107</v>
      </c>
      <c r="R665" s="1" t="n">
        <v>93816.099</v>
      </c>
      <c r="S665" s="1" t="n">
        <v>2356862</v>
      </c>
      <c r="U665" s="1" t="n">
        <f aca="false">S665/$S$7</f>
        <v>1.09256622071408</v>
      </c>
      <c r="V665" s="1" t="n">
        <f aca="false">-(O665+Q665-$M$5)</f>
        <v>-1.99499999999998</v>
      </c>
      <c r="W665" s="1" t="n">
        <f aca="false">-(O665-$M$5)</f>
        <v>36.112</v>
      </c>
      <c r="X665" s="1" t="n">
        <f aca="false">AVERAGE(W665:W669)</f>
        <v>36.551</v>
      </c>
    </row>
    <row r="666" customFormat="false" ht="15" hidden="false" customHeight="false" outlineLevel="0" collapsed="false">
      <c r="A666" s="6" t="b">
        <f aca="false">IF(C666=C665,1 )</f>
        <v>0</v>
      </c>
      <c r="C666" s="1" t="n">
        <f aca="false">VALUE(RIGHT(G666,5))</f>
        <v>6591</v>
      </c>
      <c r="D666" s="1" t="n">
        <f aca="false">C666/10000*1000</f>
        <v>659.1</v>
      </c>
      <c r="F666" s="1" t="n">
        <v>660</v>
      </c>
      <c r="G666" s="1" t="s">
        <v>1941</v>
      </c>
      <c r="H666" s="1" t="n">
        <v>471.536</v>
      </c>
      <c r="I666" s="1" t="n">
        <v>189.176</v>
      </c>
      <c r="J666" s="1" t="n">
        <v>5</v>
      </c>
      <c r="K666" s="1" t="n">
        <v>933</v>
      </c>
      <c r="L666" s="1" t="n">
        <v>85.006</v>
      </c>
      <c r="M666" s="1" t="n">
        <v>164.304</v>
      </c>
      <c r="N666" s="1" t="n">
        <v>76.613</v>
      </c>
      <c r="O666" s="1" t="n">
        <v>142.253</v>
      </c>
      <c r="P666" s="1" t="n">
        <v>17.757</v>
      </c>
      <c r="Q666" s="1" t="n">
        <v>38.706</v>
      </c>
      <c r="R666" s="1" t="n">
        <v>89203.317</v>
      </c>
      <c r="S666" s="1" t="n">
        <v>2240979</v>
      </c>
      <c r="U666" s="1" t="n">
        <f aca="false">S666/$S$7</f>
        <v>1.03884654966206</v>
      </c>
      <c r="V666" s="1" t="n">
        <f aca="false">-(O666+Q666-$M$5)</f>
        <v>-2.59399999999999</v>
      </c>
      <c r="W666" s="1" t="n">
        <f aca="false">-(O666-$M$5)</f>
        <v>36.112</v>
      </c>
      <c r="X666" s="1" t="n">
        <f aca="false">AVERAGE(W666:W670)</f>
        <v>36.95</v>
      </c>
    </row>
    <row r="667" customFormat="false" ht="15" hidden="false" customHeight="false" outlineLevel="0" collapsed="false">
      <c r="A667" s="6" t="b">
        <f aca="false">IF(C667=C666,1 )</f>
        <v>0</v>
      </c>
      <c r="C667" s="1" t="n">
        <f aca="false">VALUE(RIGHT(G667,5))</f>
        <v>6601</v>
      </c>
      <c r="D667" s="1" t="n">
        <f aca="false">C667/10000*1000</f>
        <v>660.1</v>
      </c>
      <c r="F667" s="1" t="n">
        <v>661</v>
      </c>
      <c r="G667" s="1" t="s">
        <v>1942</v>
      </c>
      <c r="H667" s="1" t="n">
        <v>470.78</v>
      </c>
      <c r="I667" s="1" t="n">
        <v>190.899</v>
      </c>
      <c r="J667" s="1" t="n">
        <v>5</v>
      </c>
      <c r="K667" s="1" t="n">
        <v>832</v>
      </c>
      <c r="L667" s="1" t="n">
        <v>84.946</v>
      </c>
      <c r="M667" s="1" t="n">
        <v>164.009</v>
      </c>
      <c r="N667" s="1" t="n">
        <v>76.214</v>
      </c>
      <c r="O667" s="1" t="n">
        <v>141.056</v>
      </c>
      <c r="P667" s="1" t="n">
        <v>17.358</v>
      </c>
      <c r="Q667" s="1" t="n">
        <v>39.504</v>
      </c>
      <c r="R667" s="1" t="n">
        <v>89871.572</v>
      </c>
      <c r="S667" s="1" t="n">
        <v>2257767</v>
      </c>
      <c r="U667" s="1" t="n">
        <f aca="false">S667/$S$7</f>
        <v>1.04662893221706</v>
      </c>
      <c r="V667" s="1" t="n">
        <f aca="false">-(O667+Q667-$M$5)</f>
        <v>-2.19499999999999</v>
      </c>
      <c r="W667" s="1" t="n">
        <f aca="false">-(O667-$M$5)</f>
        <v>37.309</v>
      </c>
      <c r="X667" s="1" t="n">
        <f aca="false">AVERAGE(W667:W671)</f>
        <v>37.1096</v>
      </c>
    </row>
    <row r="668" customFormat="false" ht="15" hidden="false" customHeight="false" outlineLevel="0" collapsed="false">
      <c r="A668" s="6" t="b">
        <f aca="false">IF(C668=C667,1 )</f>
        <v>0</v>
      </c>
      <c r="C668" s="1" t="n">
        <f aca="false">VALUE(RIGHT(G668,5))</f>
        <v>6611</v>
      </c>
      <c r="D668" s="1" t="n">
        <f aca="false">C668/10000*1000</f>
        <v>661.1</v>
      </c>
      <c r="F668" s="1" t="n">
        <v>662</v>
      </c>
      <c r="G668" s="1" t="s">
        <v>1943</v>
      </c>
      <c r="H668" s="1" t="n">
        <v>472.093</v>
      </c>
      <c r="I668" s="1" t="n">
        <v>192.264</v>
      </c>
      <c r="J668" s="1" t="n">
        <v>5</v>
      </c>
      <c r="K668" s="1" t="n">
        <v>884</v>
      </c>
      <c r="L668" s="1" t="n">
        <v>85.002</v>
      </c>
      <c r="M668" s="1" t="n">
        <v>164.003</v>
      </c>
      <c r="N668" s="1" t="n">
        <v>76.613</v>
      </c>
      <c r="O668" s="1" t="n">
        <v>142.253</v>
      </c>
      <c r="P668" s="1" t="n">
        <v>17.358</v>
      </c>
      <c r="Q668" s="1" t="n">
        <v>38.107</v>
      </c>
      <c r="R668" s="1" t="n">
        <v>90766.439</v>
      </c>
      <c r="S668" s="1" t="n">
        <v>2280248</v>
      </c>
      <c r="U668" s="1" t="n">
        <f aca="false">S668/$S$7</f>
        <v>1.05705040840356</v>
      </c>
      <c r="V668" s="1" t="n">
        <f aca="false">-(O668+Q668-$M$5)</f>
        <v>-1.99499999999998</v>
      </c>
      <c r="W668" s="1" t="n">
        <f aca="false">-(O668-$M$5)</f>
        <v>36.112</v>
      </c>
      <c r="X668" s="1" t="n">
        <f aca="false">AVERAGE(W668:W672)</f>
        <v>37.1496</v>
      </c>
    </row>
    <row r="669" customFormat="false" ht="15" hidden="false" customHeight="false" outlineLevel="0" collapsed="false">
      <c r="A669" s="6" t="b">
        <f aca="false">IF(C669=C668,1 )</f>
        <v>0</v>
      </c>
      <c r="C669" s="1" t="n">
        <f aca="false">VALUE(RIGHT(G669,5))</f>
        <v>6621</v>
      </c>
      <c r="D669" s="1" t="n">
        <f aca="false">C669/10000*1000</f>
        <v>662.1</v>
      </c>
      <c r="F669" s="1" t="n">
        <v>663</v>
      </c>
      <c r="G669" s="1" t="s">
        <v>1944</v>
      </c>
      <c r="H669" s="1" t="n">
        <v>476.591</v>
      </c>
      <c r="I669" s="1" t="n">
        <v>181.662</v>
      </c>
      <c r="J669" s="1" t="n">
        <v>2</v>
      </c>
      <c r="K669" s="1" t="n">
        <v>813</v>
      </c>
      <c r="L669" s="1" t="n">
        <v>84.89</v>
      </c>
      <c r="M669" s="1" t="n">
        <v>164.059</v>
      </c>
      <c r="N669" s="1" t="n">
        <v>76.214</v>
      </c>
      <c r="O669" s="1" t="n">
        <v>141.255</v>
      </c>
      <c r="P669" s="1" t="n">
        <v>17.158</v>
      </c>
      <c r="Q669" s="1" t="n">
        <v>39.105</v>
      </c>
      <c r="R669" s="1" t="n">
        <v>86578.382</v>
      </c>
      <c r="S669" s="1" t="n">
        <v>2175035</v>
      </c>
      <c r="U669" s="1" t="n">
        <f aca="false">S669/$S$7</f>
        <v>1.00827700979983</v>
      </c>
      <c r="V669" s="1" t="n">
        <f aca="false">-(O669+Q669-$M$5)</f>
        <v>-1.99499999999998</v>
      </c>
      <c r="W669" s="1" t="n">
        <f aca="false">-(O669-$M$5)</f>
        <v>37.11</v>
      </c>
      <c r="X669" s="1" t="n">
        <f aca="false">AVERAGE(W669:W673)</f>
        <v>37.2694</v>
      </c>
    </row>
    <row r="670" customFormat="false" ht="15" hidden="false" customHeight="false" outlineLevel="0" collapsed="false">
      <c r="A670" s="6" t="b">
        <f aca="false">IF(C670=C669,1 )</f>
        <v>0</v>
      </c>
      <c r="C670" s="1" t="n">
        <f aca="false">VALUE(RIGHT(G670,5))</f>
        <v>6631</v>
      </c>
      <c r="D670" s="1" t="n">
        <f aca="false">C670/10000*1000</f>
        <v>663.1</v>
      </c>
      <c r="F670" s="1" t="n">
        <v>664</v>
      </c>
      <c r="G670" s="1" t="s">
        <v>1945</v>
      </c>
      <c r="H670" s="1" t="n">
        <v>488.891</v>
      </c>
      <c r="I670" s="1" t="n">
        <v>189.459</v>
      </c>
      <c r="J670" s="1" t="n">
        <v>6</v>
      </c>
      <c r="K670" s="1" t="n">
        <v>1039</v>
      </c>
      <c r="L670" s="1" t="n">
        <v>85.026</v>
      </c>
      <c r="M670" s="1" t="n">
        <v>164.217</v>
      </c>
      <c r="N670" s="1" t="n">
        <v>76.414</v>
      </c>
      <c r="O670" s="1" t="n">
        <v>140.258</v>
      </c>
      <c r="P670" s="1" t="n">
        <v>17.757</v>
      </c>
      <c r="Q670" s="1" t="n">
        <v>40.302</v>
      </c>
      <c r="R670" s="1" t="n">
        <v>92625.078</v>
      </c>
      <c r="S670" s="1" t="n">
        <v>2326941</v>
      </c>
      <c r="U670" s="1" t="n">
        <f aca="false">S670/$S$7</f>
        <v>1.07869579729091</v>
      </c>
      <c r="V670" s="1" t="n">
        <f aca="false">-(O670+Q670-$M$5)</f>
        <v>-2.19499999999999</v>
      </c>
      <c r="W670" s="1" t="n">
        <f aca="false">-(O670-$M$5)</f>
        <v>38.107</v>
      </c>
      <c r="X670" s="1" t="n">
        <f aca="false">AVERAGE(W670:W674)</f>
        <v>37.3492</v>
      </c>
    </row>
    <row r="671" customFormat="false" ht="15" hidden="false" customHeight="false" outlineLevel="0" collapsed="false">
      <c r="A671" s="6" t="b">
        <f aca="false">IF(C671=C670,1 )</f>
        <v>0</v>
      </c>
      <c r="C671" s="1" t="n">
        <f aca="false">VALUE(RIGHT(G671,5))</f>
        <v>6641</v>
      </c>
      <c r="D671" s="1" t="n">
        <f aca="false">C671/10000*1000</f>
        <v>664.1</v>
      </c>
      <c r="F671" s="1" t="n">
        <v>665</v>
      </c>
      <c r="G671" s="1" t="s">
        <v>1946</v>
      </c>
      <c r="H671" s="1" t="n">
        <v>486.344</v>
      </c>
      <c r="I671" s="1" t="n">
        <v>189.336</v>
      </c>
      <c r="J671" s="1" t="n">
        <v>0</v>
      </c>
      <c r="K671" s="1" t="n">
        <v>850</v>
      </c>
      <c r="L671" s="1" t="n">
        <v>84.961</v>
      </c>
      <c r="M671" s="1" t="n">
        <v>163.833</v>
      </c>
      <c r="N671" s="1" t="n">
        <v>76.414</v>
      </c>
      <c r="O671" s="1" t="n">
        <v>141.455</v>
      </c>
      <c r="P671" s="1" t="n">
        <v>17.158</v>
      </c>
      <c r="Q671" s="1" t="n">
        <v>39.703</v>
      </c>
      <c r="R671" s="1" t="n">
        <v>92082.449</v>
      </c>
      <c r="S671" s="1" t="n">
        <v>2313309</v>
      </c>
      <c r="U671" s="1" t="n">
        <f aca="false">S671/$S$7</f>
        <v>1.07237643590243</v>
      </c>
      <c r="V671" s="1" t="n">
        <f aca="false">-(O671+Q671-$M$5)</f>
        <v>-2.79300000000001</v>
      </c>
      <c r="W671" s="1" t="n">
        <f aca="false">-(O671-$M$5)</f>
        <v>36.91</v>
      </c>
      <c r="X671" s="1" t="n">
        <f aca="false">AVERAGE(W671:W675)</f>
        <v>37.1896</v>
      </c>
    </row>
    <row r="672" customFormat="false" ht="15" hidden="false" customHeight="false" outlineLevel="0" collapsed="false">
      <c r="A672" s="6" t="b">
        <f aca="false">IF(C672=C671,1 )</f>
        <v>0</v>
      </c>
      <c r="C672" s="1" t="n">
        <f aca="false">VALUE(RIGHT(G672,5))</f>
        <v>6651</v>
      </c>
      <c r="D672" s="1" t="n">
        <f aca="false">C672/10000*1000</f>
        <v>665.1</v>
      </c>
      <c r="F672" s="1" t="n">
        <v>666</v>
      </c>
      <c r="G672" s="1" t="s">
        <v>1947</v>
      </c>
      <c r="H672" s="1" t="n">
        <v>491.518</v>
      </c>
      <c r="I672" s="1" t="n">
        <v>192.831</v>
      </c>
      <c r="J672" s="1" t="n">
        <v>4</v>
      </c>
      <c r="K672" s="1" t="n">
        <v>968</v>
      </c>
      <c r="L672" s="1" t="n">
        <v>84.957</v>
      </c>
      <c r="M672" s="1" t="n">
        <v>163.793</v>
      </c>
      <c r="N672" s="1" t="n">
        <v>76.414</v>
      </c>
      <c r="O672" s="1" t="n">
        <v>140.856</v>
      </c>
      <c r="P672" s="1" t="n">
        <v>19.153</v>
      </c>
      <c r="Q672" s="1" t="n">
        <v>40.102</v>
      </c>
      <c r="R672" s="1" t="n">
        <v>94780.188</v>
      </c>
      <c r="S672" s="1" t="n">
        <v>2381082</v>
      </c>
      <c r="U672" s="1" t="n">
        <f aca="false">S672/$S$7</f>
        <v>1.10379384196034</v>
      </c>
      <c r="V672" s="1" t="n">
        <f aca="false">-(O672+Q672-$M$5)</f>
        <v>-2.59299999999999</v>
      </c>
      <c r="W672" s="1" t="n">
        <f aca="false">-(O672-$M$5)</f>
        <v>37.509</v>
      </c>
      <c r="X672" s="1" t="n">
        <f aca="false">AVERAGE(W672:W676)</f>
        <v>37.5886</v>
      </c>
    </row>
    <row r="673" customFormat="false" ht="15" hidden="false" customHeight="false" outlineLevel="0" collapsed="false">
      <c r="A673" s="6" t="b">
        <f aca="false">IF(C673=C672,1 )</f>
        <v>0</v>
      </c>
      <c r="C673" s="1" t="n">
        <f aca="false">VALUE(RIGHT(G673,5))</f>
        <v>6661</v>
      </c>
      <c r="D673" s="1" t="n">
        <f aca="false">C673/10000*1000</f>
        <v>666.1</v>
      </c>
      <c r="F673" s="1" t="n">
        <v>667</v>
      </c>
      <c r="G673" s="1" t="s">
        <v>1948</v>
      </c>
      <c r="H673" s="1" t="n">
        <v>485.11</v>
      </c>
      <c r="I673" s="1" t="n">
        <v>187.821</v>
      </c>
      <c r="J673" s="1" t="n">
        <v>2</v>
      </c>
      <c r="K673" s="1" t="n">
        <v>832</v>
      </c>
      <c r="L673" s="1" t="n">
        <v>84.959</v>
      </c>
      <c r="M673" s="1" t="n">
        <v>163.841</v>
      </c>
      <c r="N673" s="1" t="n">
        <v>76.414</v>
      </c>
      <c r="O673" s="1" t="n">
        <v>141.654</v>
      </c>
      <c r="P673" s="1" t="n">
        <v>17.557</v>
      </c>
      <c r="Q673" s="1" t="n">
        <v>38.706</v>
      </c>
      <c r="R673" s="1" t="n">
        <v>91113.981</v>
      </c>
      <c r="S673" s="1" t="n">
        <v>2288979</v>
      </c>
      <c r="U673" s="1" t="n">
        <f aca="false">S673/$S$7</f>
        <v>1.0610978221567</v>
      </c>
      <c r="V673" s="1" t="n">
        <f aca="false">-(O673+Q673-$M$5)</f>
        <v>-1.995</v>
      </c>
      <c r="W673" s="1" t="n">
        <f aca="false">-(O673-$M$5)</f>
        <v>36.711</v>
      </c>
      <c r="X673" s="1" t="n">
        <f aca="false">AVERAGE(W673:W677)</f>
        <v>37.6284</v>
      </c>
    </row>
    <row r="674" customFormat="false" ht="15" hidden="false" customHeight="false" outlineLevel="0" collapsed="false">
      <c r="A674" s="6" t="b">
        <f aca="false">IF(C674=C673,1 )</f>
        <v>0</v>
      </c>
      <c r="C674" s="1" t="n">
        <f aca="false">VALUE(RIGHT(G674,5))</f>
        <v>6671</v>
      </c>
      <c r="D674" s="1" t="n">
        <f aca="false">C674/10000*1000</f>
        <v>667.1</v>
      </c>
      <c r="F674" s="1" t="n">
        <v>668</v>
      </c>
      <c r="G674" s="1" t="s">
        <v>1949</v>
      </c>
      <c r="H674" s="1" t="n">
        <v>481.249</v>
      </c>
      <c r="I674" s="1" t="n">
        <v>189.352</v>
      </c>
      <c r="J674" s="1" t="n">
        <v>9</v>
      </c>
      <c r="K674" s="1" t="n">
        <v>1016</v>
      </c>
      <c r="L674" s="1" t="n">
        <v>84.878</v>
      </c>
      <c r="M674" s="1" t="n">
        <v>163.814</v>
      </c>
      <c r="N674" s="1" t="n">
        <v>75.615</v>
      </c>
      <c r="O674" s="1" t="n">
        <v>140.856</v>
      </c>
      <c r="P674" s="1" t="n">
        <v>18.555</v>
      </c>
      <c r="Q674" s="1" t="n">
        <v>39.703</v>
      </c>
      <c r="R674" s="1" t="n">
        <v>91125.405</v>
      </c>
      <c r="S674" s="1" t="n">
        <v>2289266</v>
      </c>
      <c r="U674" s="1" t="n">
        <f aca="false">S674/$S$7</f>
        <v>1.0612308662235</v>
      </c>
      <c r="V674" s="1" t="n">
        <f aca="false">-(O674+Q674-$M$5)</f>
        <v>-2.19399999999999</v>
      </c>
      <c r="W674" s="1" t="n">
        <f aca="false">-(O674-$M$5)</f>
        <v>37.509</v>
      </c>
      <c r="X674" s="1" t="n">
        <f aca="false">AVERAGE(W674:W678)</f>
        <v>38.0274</v>
      </c>
    </row>
    <row r="675" customFormat="false" ht="15" hidden="false" customHeight="false" outlineLevel="0" collapsed="false">
      <c r="A675" s="6" t="b">
        <f aca="false">IF(C675=C674,1 )</f>
        <v>0</v>
      </c>
      <c r="C675" s="1" t="n">
        <f aca="false">VALUE(RIGHT(G675,5))</f>
        <v>6681</v>
      </c>
      <c r="D675" s="1" t="n">
        <f aca="false">C675/10000*1000</f>
        <v>668.1</v>
      </c>
      <c r="F675" s="1" t="n">
        <v>669</v>
      </c>
      <c r="G675" s="1" t="s">
        <v>1950</v>
      </c>
      <c r="H675" s="1" t="n">
        <v>486.941</v>
      </c>
      <c r="I675" s="1" t="n">
        <v>191.2</v>
      </c>
      <c r="J675" s="1" t="n">
        <v>9</v>
      </c>
      <c r="K675" s="1" t="n">
        <v>816</v>
      </c>
      <c r="L675" s="1" t="n">
        <v>84.843</v>
      </c>
      <c r="M675" s="1" t="n">
        <v>163.652</v>
      </c>
      <c r="N675" s="1" t="n">
        <v>75.416</v>
      </c>
      <c r="O675" s="1" t="n">
        <v>141.056</v>
      </c>
      <c r="P675" s="1" t="n">
        <v>18.954</v>
      </c>
      <c r="Q675" s="1" t="n">
        <v>39.304</v>
      </c>
      <c r="R675" s="1" t="n">
        <v>93102.864</v>
      </c>
      <c r="S675" s="1" t="n">
        <v>2338944</v>
      </c>
      <c r="U675" s="1" t="n">
        <f aca="false">S675/$S$7</f>
        <v>1.0842600061191</v>
      </c>
      <c r="V675" s="1" t="n">
        <f aca="false">-(O675+Q675-$M$5)</f>
        <v>-1.995</v>
      </c>
      <c r="W675" s="1" t="n">
        <f aca="false">-(O675-$M$5)</f>
        <v>37.309</v>
      </c>
      <c r="X675" s="1" t="n">
        <f aca="false">AVERAGE(W675:W679)</f>
        <v>38.3466</v>
      </c>
    </row>
    <row r="676" customFormat="false" ht="15" hidden="false" customHeight="false" outlineLevel="0" collapsed="false">
      <c r="A676" s="6" t="b">
        <f aca="false">IF(C676=C675,1 )</f>
        <v>0</v>
      </c>
      <c r="C676" s="1" t="n">
        <f aca="false">VALUE(RIGHT(G676,5))</f>
        <v>6691</v>
      </c>
      <c r="D676" s="1" t="n">
        <f aca="false">C676/10000*1000</f>
        <v>669.1</v>
      </c>
      <c r="F676" s="1" t="n">
        <v>670</v>
      </c>
      <c r="G676" s="1" t="s">
        <v>1951</v>
      </c>
      <c r="H676" s="1" t="n">
        <v>481.01</v>
      </c>
      <c r="I676" s="1" t="n">
        <v>183.588</v>
      </c>
      <c r="J676" s="1" t="n">
        <v>2</v>
      </c>
      <c r="K676" s="1" t="n">
        <v>818</v>
      </c>
      <c r="L676" s="1" t="n">
        <v>84.94</v>
      </c>
      <c r="M676" s="1" t="n">
        <v>163.712</v>
      </c>
      <c r="N676" s="1" t="n">
        <v>76.414</v>
      </c>
      <c r="O676" s="1" t="n">
        <v>139.46</v>
      </c>
      <c r="P676" s="1" t="n">
        <v>16.759</v>
      </c>
      <c r="Q676" s="1" t="n">
        <v>41.1</v>
      </c>
      <c r="R676" s="1" t="n">
        <v>88307.414</v>
      </c>
      <c r="S676" s="1" t="n">
        <v>2218472</v>
      </c>
      <c r="U676" s="1" t="n">
        <f aca="false">S676/$S$7</f>
        <v>1.02841302070295</v>
      </c>
      <c r="V676" s="1" t="n">
        <f aca="false">-(O676+Q676-$M$5)</f>
        <v>-2.19499999999999</v>
      </c>
      <c r="W676" s="1" t="n">
        <f aca="false">-(O676-$M$5)</f>
        <v>38.905</v>
      </c>
      <c r="X676" s="1" t="n">
        <f aca="false">AVERAGE(W676:W680)</f>
        <v>38.4664</v>
      </c>
    </row>
    <row r="677" customFormat="false" ht="15" hidden="false" customHeight="false" outlineLevel="0" collapsed="false">
      <c r="A677" s="6" t="b">
        <f aca="false">IF(C677=C676,1 )</f>
        <v>0</v>
      </c>
      <c r="C677" s="1" t="n">
        <f aca="false">VALUE(RIGHT(G677,5))</f>
        <v>6701</v>
      </c>
      <c r="D677" s="1" t="n">
        <f aca="false">C677/10000*1000</f>
        <v>670.1</v>
      </c>
      <c r="F677" s="1" t="n">
        <v>671</v>
      </c>
      <c r="G677" s="1" t="s">
        <v>1952</v>
      </c>
      <c r="H677" s="1" t="n">
        <v>498.803</v>
      </c>
      <c r="I677" s="1" t="n">
        <v>184.425</v>
      </c>
      <c r="J677" s="1" t="n">
        <v>6</v>
      </c>
      <c r="K677" s="1" t="n">
        <v>688</v>
      </c>
      <c r="L677" s="1" t="n">
        <v>84.892</v>
      </c>
      <c r="M677" s="1" t="n">
        <v>163.742</v>
      </c>
      <c r="N677" s="1" t="n">
        <v>76.414</v>
      </c>
      <c r="O677" s="1" t="n">
        <v>140.657</v>
      </c>
      <c r="P677" s="1" t="n">
        <v>17.956</v>
      </c>
      <c r="Q677" s="1" t="n">
        <v>39.903</v>
      </c>
      <c r="R677" s="1" t="n">
        <v>91991.812</v>
      </c>
      <c r="S677" s="1" t="n">
        <v>2311032</v>
      </c>
      <c r="U677" s="1" t="n">
        <f aca="false">S677/$S$7</f>
        <v>1.07132089116346</v>
      </c>
      <c r="V677" s="1" t="n">
        <f aca="false">-(O677+Q677-$M$5)</f>
        <v>-2.19499999999999</v>
      </c>
      <c r="W677" s="1" t="n">
        <f aca="false">-(O677-$M$5)</f>
        <v>37.708</v>
      </c>
      <c r="X677" s="1" t="n">
        <f aca="false">AVERAGE(W677:W681)</f>
        <v>38.3468</v>
      </c>
    </row>
    <row r="678" customFormat="false" ht="15" hidden="false" customHeight="false" outlineLevel="0" collapsed="false">
      <c r="A678" s="6" t="b">
        <f aca="false">IF(C678=C677,1 )</f>
        <v>0</v>
      </c>
      <c r="C678" s="1" t="n">
        <f aca="false">VALUE(RIGHT(G678,5))</f>
        <v>6711</v>
      </c>
      <c r="D678" s="1" t="n">
        <f aca="false">C678/10000*1000</f>
        <v>671.1</v>
      </c>
      <c r="F678" s="1" t="n">
        <v>672</v>
      </c>
      <c r="G678" s="1" t="s">
        <v>1953</v>
      </c>
      <c r="H678" s="1" t="n">
        <v>487.219</v>
      </c>
      <c r="I678" s="1" t="n">
        <v>184.769</v>
      </c>
      <c r="J678" s="1" t="n">
        <v>5</v>
      </c>
      <c r="K678" s="1" t="n">
        <v>956</v>
      </c>
      <c r="L678" s="1" t="n">
        <v>84.947</v>
      </c>
      <c r="M678" s="1" t="n">
        <v>163.582</v>
      </c>
      <c r="N678" s="1" t="n">
        <v>76.613</v>
      </c>
      <c r="O678" s="1" t="n">
        <v>139.659</v>
      </c>
      <c r="P678" s="1" t="n">
        <v>16.959</v>
      </c>
      <c r="Q678" s="1" t="n">
        <v>40.701</v>
      </c>
      <c r="R678" s="1" t="n">
        <v>90023.151</v>
      </c>
      <c r="S678" s="1" t="n">
        <v>2261575</v>
      </c>
      <c r="U678" s="1" t="n">
        <f aca="false">S678/$S$7</f>
        <v>1.04839419983497</v>
      </c>
      <c r="V678" s="1" t="n">
        <f aca="false">-(O678+Q678-$M$5)</f>
        <v>-1.99499999999998</v>
      </c>
      <c r="W678" s="1" t="n">
        <f aca="false">-(O678-$M$5)</f>
        <v>38.706</v>
      </c>
      <c r="X678" s="1" t="n">
        <f aca="false">AVERAGE(W678:W682)</f>
        <v>38.267</v>
      </c>
    </row>
    <row r="679" customFormat="false" ht="15" hidden="false" customHeight="false" outlineLevel="0" collapsed="false">
      <c r="A679" s="6" t="b">
        <f aca="false">IF(C679=C678,1 )</f>
        <v>0</v>
      </c>
      <c r="C679" s="1" t="n">
        <f aca="false">VALUE(RIGHT(G679,5))</f>
        <v>6721</v>
      </c>
      <c r="D679" s="1" t="n">
        <f aca="false">C679/10000*1000</f>
        <v>672.1</v>
      </c>
      <c r="F679" s="1" t="n">
        <v>673</v>
      </c>
      <c r="G679" s="1" t="s">
        <v>1954</v>
      </c>
      <c r="H679" s="1" t="n">
        <v>494.942</v>
      </c>
      <c r="I679" s="1" t="n">
        <v>183.02</v>
      </c>
      <c r="J679" s="1" t="n">
        <v>2</v>
      </c>
      <c r="K679" s="1" t="n">
        <v>895</v>
      </c>
      <c r="L679" s="1" t="n">
        <v>84.919</v>
      </c>
      <c r="M679" s="1" t="n">
        <v>163.754</v>
      </c>
      <c r="N679" s="1" t="n">
        <v>76.414</v>
      </c>
      <c r="O679" s="1" t="n">
        <v>139.26</v>
      </c>
      <c r="P679" s="1" t="n">
        <v>17.358</v>
      </c>
      <c r="Q679" s="1" t="n">
        <v>41.299</v>
      </c>
      <c r="R679" s="1" t="n">
        <v>90584.051</v>
      </c>
      <c r="S679" s="1" t="n">
        <v>2275666</v>
      </c>
      <c r="U679" s="1" t="n">
        <f aca="false">S679/$S$7</f>
        <v>1.05492633901668</v>
      </c>
      <c r="V679" s="1" t="n">
        <f aca="false">-(O679+Q679-$M$5)</f>
        <v>-2.19399999999999</v>
      </c>
      <c r="W679" s="1" t="n">
        <f aca="false">-(O679-$M$5)</f>
        <v>39.105</v>
      </c>
      <c r="X679" s="1" t="n">
        <f aca="false">AVERAGE(W679:W683)</f>
        <v>38.1074</v>
      </c>
    </row>
    <row r="680" customFormat="false" ht="15" hidden="false" customHeight="false" outlineLevel="0" collapsed="false">
      <c r="A680" s="6" t="b">
        <f aca="false">IF(C680=C679,1 )</f>
        <v>0</v>
      </c>
      <c r="C680" s="1" t="n">
        <f aca="false">VALUE(RIGHT(G680,5))</f>
        <v>6731</v>
      </c>
      <c r="D680" s="1" t="n">
        <f aca="false">C680/10000*1000</f>
        <v>673.1</v>
      </c>
      <c r="F680" s="1" t="n">
        <v>674</v>
      </c>
      <c r="G680" s="1" t="s">
        <v>1955</v>
      </c>
      <c r="H680" s="1" t="n">
        <v>502.664</v>
      </c>
      <c r="I680" s="1" t="n">
        <v>186.631</v>
      </c>
      <c r="J680" s="1" t="n">
        <v>4</v>
      </c>
      <c r="K680" s="1" t="n">
        <v>814</v>
      </c>
      <c r="L680" s="1" t="n">
        <v>84.908</v>
      </c>
      <c r="M680" s="1" t="n">
        <v>163.857</v>
      </c>
      <c r="N680" s="1" t="n">
        <v>75.416</v>
      </c>
      <c r="O680" s="1" t="n">
        <v>140.457</v>
      </c>
      <c r="P680" s="1" t="n">
        <v>18.954</v>
      </c>
      <c r="Q680" s="1" t="n">
        <v>40.102</v>
      </c>
      <c r="R680" s="1" t="n">
        <v>93812.875</v>
      </c>
      <c r="S680" s="1" t="n">
        <v>2356781</v>
      </c>
      <c r="U680" s="1" t="n">
        <f aca="false">S680/$S$7</f>
        <v>1.09252867169175</v>
      </c>
      <c r="V680" s="1" t="n">
        <f aca="false">-(O680+Q680-$M$5)</f>
        <v>-2.19399999999999</v>
      </c>
      <c r="W680" s="1" t="n">
        <f aca="false">-(O680-$M$5)</f>
        <v>37.908</v>
      </c>
      <c r="X680" s="1" t="n">
        <f aca="false">AVERAGE(W680:W684)</f>
        <v>38.1872</v>
      </c>
    </row>
    <row r="681" customFormat="false" ht="15" hidden="false" customHeight="false" outlineLevel="0" collapsed="false">
      <c r="A681" s="6" t="b">
        <f aca="false">IF(C681=C680,1 )</f>
        <v>0</v>
      </c>
      <c r="C681" s="1" t="n">
        <f aca="false">VALUE(RIGHT(G681,5))</f>
        <v>6741</v>
      </c>
      <c r="D681" s="1" t="n">
        <f aca="false">C681/10000*1000</f>
        <v>674.1</v>
      </c>
      <c r="F681" s="1" t="n">
        <v>675</v>
      </c>
      <c r="G681" s="1" t="s">
        <v>1956</v>
      </c>
      <c r="H681" s="1" t="n">
        <v>493.071</v>
      </c>
      <c r="I681" s="1" t="n">
        <v>177.767</v>
      </c>
      <c r="J681" s="1" t="n">
        <v>4</v>
      </c>
      <c r="K681" s="1" t="n">
        <v>786</v>
      </c>
      <c r="L681" s="1" t="n">
        <v>84.937</v>
      </c>
      <c r="M681" s="1" t="n">
        <v>164.057</v>
      </c>
      <c r="N681" s="1" t="n">
        <v>76.214</v>
      </c>
      <c r="O681" s="1" t="n">
        <v>140.058</v>
      </c>
      <c r="P681" s="1" t="n">
        <v>17.557</v>
      </c>
      <c r="Q681" s="1" t="n">
        <v>40.302</v>
      </c>
      <c r="R681" s="1" t="n">
        <v>87651.738</v>
      </c>
      <c r="S681" s="1" t="n">
        <v>2202000</v>
      </c>
      <c r="U681" s="1" t="n">
        <f aca="false">S681/$S$7</f>
        <v>1.02077712569188</v>
      </c>
      <c r="V681" s="1" t="n">
        <f aca="false">-(O681+Q681-$M$5)</f>
        <v>-1.99499999999998</v>
      </c>
      <c r="W681" s="1" t="n">
        <f aca="false">-(O681-$M$5)</f>
        <v>38.307</v>
      </c>
      <c r="X681" s="1" t="n">
        <f aca="false">AVERAGE(W681:W685)</f>
        <v>38.267</v>
      </c>
    </row>
    <row r="682" customFormat="false" ht="15" hidden="false" customHeight="false" outlineLevel="0" collapsed="false">
      <c r="A682" s="6" t="b">
        <f aca="false">IF(C682=C681,1 )</f>
        <v>0</v>
      </c>
      <c r="C682" s="1" t="n">
        <f aca="false">VALUE(RIGHT(G682,5))</f>
        <v>6751</v>
      </c>
      <c r="D682" s="1" t="n">
        <f aca="false">C682/10000*1000</f>
        <v>675.1</v>
      </c>
      <c r="F682" s="1" t="n">
        <v>676</v>
      </c>
      <c r="G682" s="1" t="s">
        <v>1957</v>
      </c>
      <c r="H682" s="1" t="n">
        <v>485.229</v>
      </c>
      <c r="I682" s="1" t="n">
        <v>190.692</v>
      </c>
      <c r="J682" s="1" t="n">
        <v>11</v>
      </c>
      <c r="K682" s="1" t="n">
        <v>834</v>
      </c>
      <c r="L682" s="1" t="n">
        <v>84.926</v>
      </c>
      <c r="M682" s="1" t="n">
        <v>164.059</v>
      </c>
      <c r="N682" s="1" t="n">
        <v>76.613</v>
      </c>
      <c r="O682" s="1" t="n">
        <v>141.056</v>
      </c>
      <c r="P682" s="1" t="n">
        <v>18.954</v>
      </c>
      <c r="Q682" s="1" t="n">
        <v>39.504</v>
      </c>
      <c r="R682" s="1" t="n">
        <v>92529.147</v>
      </c>
      <c r="S682" s="1" t="n">
        <v>2324531</v>
      </c>
      <c r="U682" s="1" t="n">
        <f aca="false">S682/$S$7</f>
        <v>1.07757859798441</v>
      </c>
      <c r="V682" s="1" t="n">
        <f aca="false">-(O682+Q682-$M$5)</f>
        <v>-2.19499999999999</v>
      </c>
      <c r="W682" s="1" t="n">
        <f aca="false">-(O682-$M$5)</f>
        <v>37.309</v>
      </c>
      <c r="X682" s="1" t="n">
        <f aca="false">AVERAGE(W682:W686)</f>
        <v>38.0674</v>
      </c>
    </row>
    <row r="683" customFormat="false" ht="15" hidden="false" customHeight="false" outlineLevel="0" collapsed="false">
      <c r="A683" s="6" t="b">
        <f aca="false">IF(C683=C682,1 )</f>
        <v>0</v>
      </c>
      <c r="C683" s="1" t="n">
        <f aca="false">VALUE(RIGHT(G683,5))</f>
        <v>6761</v>
      </c>
      <c r="D683" s="1" t="n">
        <f aca="false">C683/10000*1000</f>
        <v>676.1</v>
      </c>
      <c r="F683" s="1" t="n">
        <v>677</v>
      </c>
      <c r="G683" s="1" t="s">
        <v>1958</v>
      </c>
      <c r="H683" s="1" t="n">
        <v>495.658</v>
      </c>
      <c r="I683" s="1" t="n">
        <v>184.915</v>
      </c>
      <c r="J683" s="1" t="n">
        <v>2</v>
      </c>
      <c r="K683" s="1" t="n">
        <v>761</v>
      </c>
      <c r="L683" s="1" t="n">
        <v>84.955</v>
      </c>
      <c r="M683" s="1" t="n">
        <v>164.045</v>
      </c>
      <c r="N683" s="1" t="n">
        <v>76.613</v>
      </c>
      <c r="O683" s="1" t="n">
        <v>140.457</v>
      </c>
      <c r="P683" s="1" t="n">
        <v>18.156</v>
      </c>
      <c r="Q683" s="1" t="n">
        <v>40.102</v>
      </c>
      <c r="R683" s="1" t="n">
        <v>91654.421</v>
      </c>
      <c r="S683" s="1" t="n">
        <v>2302556</v>
      </c>
      <c r="U683" s="1" t="n">
        <f aca="false">S683/$S$7</f>
        <v>1.06739168729545</v>
      </c>
      <c r="V683" s="1" t="n">
        <f aca="false">-(O683+Q683-$M$5)</f>
        <v>-2.19399999999999</v>
      </c>
      <c r="W683" s="1" t="n">
        <f aca="false">-(O683-$M$5)</f>
        <v>37.908</v>
      </c>
      <c r="X683" s="1" t="n">
        <f aca="false">AVERAGE(W683:W687)</f>
        <v>38.3866</v>
      </c>
    </row>
    <row r="684" customFormat="false" ht="15" hidden="false" customHeight="false" outlineLevel="0" collapsed="false">
      <c r="A684" s="6" t="b">
        <f aca="false">IF(C684=C683,1 )</f>
        <v>0</v>
      </c>
      <c r="C684" s="1" t="n">
        <f aca="false">VALUE(RIGHT(G684,5))</f>
        <v>6771</v>
      </c>
      <c r="D684" s="1" t="n">
        <f aca="false">C684/10000*1000</f>
        <v>677.1</v>
      </c>
      <c r="F684" s="1" t="n">
        <v>678</v>
      </c>
      <c r="G684" s="1" t="s">
        <v>1959</v>
      </c>
      <c r="H684" s="1" t="n">
        <v>493.15</v>
      </c>
      <c r="I684" s="1" t="n">
        <v>183.15</v>
      </c>
      <c r="J684" s="1" t="n">
        <v>6</v>
      </c>
      <c r="K684" s="1" t="n">
        <v>909</v>
      </c>
      <c r="L684" s="1" t="n">
        <v>84.902</v>
      </c>
      <c r="M684" s="1" t="n">
        <v>163.745</v>
      </c>
      <c r="N684" s="1" t="n">
        <v>76.015</v>
      </c>
      <c r="O684" s="1" t="n">
        <v>138.861</v>
      </c>
      <c r="P684" s="1" t="n">
        <v>17.358</v>
      </c>
      <c r="Q684" s="1" t="n">
        <v>41.698</v>
      </c>
      <c r="R684" s="1" t="n">
        <v>90320.299</v>
      </c>
      <c r="S684" s="1" t="n">
        <v>2269040</v>
      </c>
      <c r="U684" s="1" t="n">
        <f aca="false">S684/$S$7</f>
        <v>1.05185473627606</v>
      </c>
      <c r="V684" s="1" t="n">
        <f aca="false">-(O684+Q684-$M$5)</f>
        <v>-2.19399999999999</v>
      </c>
      <c r="W684" s="1" t="n">
        <f aca="false">-(O684-$M$5)</f>
        <v>39.504</v>
      </c>
      <c r="X684" s="1" t="n">
        <f aca="false">AVERAGE(W684:W688)</f>
        <v>38.3466</v>
      </c>
    </row>
    <row r="685" customFormat="false" ht="15" hidden="false" customHeight="false" outlineLevel="0" collapsed="false">
      <c r="A685" s="6" t="b">
        <f aca="false">IF(C685=C684,1 )</f>
        <v>0</v>
      </c>
      <c r="C685" s="1" t="n">
        <f aca="false">VALUE(RIGHT(G685,5))</f>
        <v>6781</v>
      </c>
      <c r="D685" s="1" t="n">
        <f aca="false">C685/10000*1000</f>
        <v>678.1</v>
      </c>
      <c r="F685" s="1" t="n">
        <v>679</v>
      </c>
      <c r="G685" s="1" t="s">
        <v>1960</v>
      </c>
      <c r="H685" s="1" t="n">
        <v>497.25</v>
      </c>
      <c r="I685" s="1" t="n">
        <v>186.194</v>
      </c>
      <c r="J685" s="1" t="n">
        <v>9</v>
      </c>
      <c r="K685" s="1" t="n">
        <v>894</v>
      </c>
      <c r="L685" s="1" t="n">
        <v>84.913</v>
      </c>
      <c r="M685" s="1" t="n">
        <v>163.873</v>
      </c>
      <c r="N685" s="1" t="n">
        <v>76.613</v>
      </c>
      <c r="O685" s="1" t="n">
        <v>140.058</v>
      </c>
      <c r="P685" s="1" t="n">
        <v>17.158</v>
      </c>
      <c r="Q685" s="1" t="n">
        <v>40.9</v>
      </c>
      <c r="R685" s="1" t="n">
        <v>92585.153</v>
      </c>
      <c r="S685" s="1" t="n">
        <v>2325938</v>
      </c>
      <c r="U685" s="1" t="n">
        <f aca="false">S685/$S$7</f>
        <v>1.0782308384094</v>
      </c>
      <c r="V685" s="1" t="n">
        <f aca="false">-(O685+Q685-$M$5)</f>
        <v>-2.59299999999999</v>
      </c>
      <c r="W685" s="1" t="n">
        <f aca="false">-(O685-$M$5)</f>
        <v>38.307</v>
      </c>
      <c r="X685" s="1" t="n">
        <f aca="false">AVERAGE(W685:W689)</f>
        <v>38.2268</v>
      </c>
    </row>
    <row r="686" customFormat="false" ht="15" hidden="false" customHeight="false" outlineLevel="0" collapsed="false">
      <c r="A686" s="6" t="b">
        <f aca="false">IF(C686=C685,1 )</f>
        <v>0</v>
      </c>
      <c r="C686" s="1" t="n">
        <f aca="false">VALUE(RIGHT(G686,5))</f>
        <v>6791</v>
      </c>
      <c r="D686" s="1" t="n">
        <f aca="false">C686/10000*1000</f>
        <v>679.1</v>
      </c>
      <c r="F686" s="1" t="n">
        <v>680</v>
      </c>
      <c r="G686" s="1" t="s">
        <v>1961</v>
      </c>
      <c r="H686" s="1" t="n">
        <v>490.603</v>
      </c>
      <c r="I686" s="1" t="n">
        <v>190.11</v>
      </c>
      <c r="J686" s="1" t="n">
        <v>4</v>
      </c>
      <c r="K686" s="1" t="n">
        <v>865</v>
      </c>
      <c r="L686" s="1" t="n">
        <v>84.998</v>
      </c>
      <c r="M686" s="1" t="n">
        <v>164.053</v>
      </c>
      <c r="N686" s="1" t="n">
        <v>76.813</v>
      </c>
      <c r="O686" s="1" t="n">
        <v>141.056</v>
      </c>
      <c r="P686" s="1" t="n">
        <v>16.959</v>
      </c>
      <c r="Q686" s="1" t="n">
        <v>40.501</v>
      </c>
      <c r="R686" s="1" t="n">
        <v>93268.534</v>
      </c>
      <c r="S686" s="1" t="n">
        <v>2343106</v>
      </c>
      <c r="U686" s="1" t="n">
        <f aca="false">S686/$S$7</f>
        <v>1.08618937687166</v>
      </c>
      <c r="V686" s="1" t="n">
        <f aca="false">-(O686+Q686-$M$5)</f>
        <v>-3.19200000000001</v>
      </c>
      <c r="W686" s="1" t="n">
        <f aca="false">-(O686-$M$5)</f>
        <v>37.309</v>
      </c>
      <c r="X686" s="1" t="n">
        <f aca="false">AVERAGE(W686:W690)</f>
        <v>38.2268</v>
      </c>
    </row>
    <row r="687" customFormat="false" ht="15" hidden="false" customHeight="false" outlineLevel="0" collapsed="false">
      <c r="A687" s="6" t="b">
        <f aca="false">IF(C687=C686,1 )</f>
        <v>0</v>
      </c>
      <c r="C687" s="1" t="n">
        <f aca="false">VALUE(RIGHT(G687,5))</f>
        <v>6801</v>
      </c>
      <c r="D687" s="1" t="n">
        <f aca="false">C687/10000*1000</f>
        <v>680.1</v>
      </c>
      <c r="F687" s="1" t="n">
        <v>681</v>
      </c>
      <c r="G687" s="1" t="s">
        <v>1962</v>
      </c>
      <c r="H687" s="1" t="n">
        <v>500.952</v>
      </c>
      <c r="I687" s="1" t="n">
        <v>184.253</v>
      </c>
      <c r="J687" s="1" t="n">
        <v>6</v>
      </c>
      <c r="K687" s="1" t="n">
        <v>760</v>
      </c>
      <c r="L687" s="1" t="n">
        <v>84.957</v>
      </c>
      <c r="M687" s="1" t="n">
        <v>163.683</v>
      </c>
      <c r="N687" s="1" t="n">
        <v>76.613</v>
      </c>
      <c r="O687" s="1" t="n">
        <v>139.46</v>
      </c>
      <c r="P687" s="1" t="n">
        <v>17.557</v>
      </c>
      <c r="Q687" s="1" t="n">
        <v>41.299</v>
      </c>
      <c r="R687" s="1" t="n">
        <v>92302.056</v>
      </c>
      <c r="S687" s="1" t="n">
        <v>2318826</v>
      </c>
      <c r="U687" s="1" t="n">
        <f aca="false">S687/$S$7</f>
        <v>1.07493394153478</v>
      </c>
      <c r="V687" s="1" t="n">
        <f aca="false">-(O687+Q687-$M$5)</f>
        <v>-2.39400000000001</v>
      </c>
      <c r="W687" s="1" t="n">
        <f aca="false">-(O687-$M$5)</f>
        <v>38.905</v>
      </c>
      <c r="X687" s="1" t="n">
        <f aca="false">AVERAGE(W687:W691)</f>
        <v>38.187</v>
      </c>
    </row>
    <row r="688" customFormat="false" ht="15" hidden="false" customHeight="false" outlineLevel="0" collapsed="false">
      <c r="A688" s="6" t="b">
        <f aca="false">IF(C688=C687,1 )</f>
        <v>0</v>
      </c>
      <c r="C688" s="1" t="n">
        <f aca="false">VALUE(RIGHT(G688,5))</f>
        <v>6811</v>
      </c>
      <c r="D688" s="1" t="n">
        <f aca="false">C688/10000*1000</f>
        <v>681.1</v>
      </c>
      <c r="F688" s="1" t="n">
        <v>682</v>
      </c>
      <c r="G688" s="1" t="s">
        <v>1963</v>
      </c>
      <c r="H688" s="1" t="n">
        <v>489.767</v>
      </c>
      <c r="I688" s="1" t="n">
        <v>184.912</v>
      </c>
      <c r="J688" s="1" t="n">
        <v>9</v>
      </c>
      <c r="K688" s="1" t="n">
        <v>944</v>
      </c>
      <c r="L688" s="1" t="n">
        <v>84.979</v>
      </c>
      <c r="M688" s="1" t="n">
        <v>163.991</v>
      </c>
      <c r="N688" s="1" t="n">
        <v>76.414</v>
      </c>
      <c r="O688" s="1" t="n">
        <v>140.657</v>
      </c>
      <c r="P688" s="1" t="n">
        <v>17.358</v>
      </c>
      <c r="Q688" s="1" t="n">
        <v>39.903</v>
      </c>
      <c r="R688" s="1" t="n">
        <v>90563.869</v>
      </c>
      <c r="S688" s="1" t="n">
        <v>2275159</v>
      </c>
      <c r="U688" s="1" t="n">
        <f aca="false">S688/$S$7</f>
        <v>1.05469130995095</v>
      </c>
      <c r="V688" s="1" t="n">
        <f aca="false">-(O688+Q688-$M$5)</f>
        <v>-2.19499999999999</v>
      </c>
      <c r="W688" s="1" t="n">
        <f aca="false">-(O688-$M$5)</f>
        <v>37.708</v>
      </c>
      <c r="X688" s="1" t="n">
        <f aca="false">AVERAGE(W688:W692)</f>
        <v>37.9876</v>
      </c>
    </row>
    <row r="689" customFormat="false" ht="15" hidden="false" customHeight="false" outlineLevel="0" collapsed="false">
      <c r="A689" s="6" t="b">
        <f aca="false">IF(C689=C688,1 )</f>
        <v>0</v>
      </c>
      <c r="C689" s="1" t="n">
        <f aca="false">VALUE(RIGHT(G689,5))</f>
        <v>6821</v>
      </c>
      <c r="D689" s="1" t="n">
        <f aca="false">C689/10000*1000</f>
        <v>682.1</v>
      </c>
      <c r="F689" s="1" t="n">
        <v>683</v>
      </c>
      <c r="G689" s="1" t="s">
        <v>1964</v>
      </c>
      <c r="H689" s="1" t="n">
        <v>487.976</v>
      </c>
      <c r="I689" s="1" t="n">
        <v>188.621</v>
      </c>
      <c r="J689" s="1" t="n">
        <v>2</v>
      </c>
      <c r="K689" s="1" t="n">
        <v>782</v>
      </c>
      <c r="L689" s="1" t="n">
        <v>84.97</v>
      </c>
      <c r="M689" s="1" t="n">
        <v>163.933</v>
      </c>
      <c r="N689" s="1" t="n">
        <v>76.015</v>
      </c>
      <c r="O689" s="1" t="n">
        <v>139.46</v>
      </c>
      <c r="P689" s="1" t="n">
        <v>18.355</v>
      </c>
      <c r="Q689" s="1" t="n">
        <v>41.1</v>
      </c>
      <c r="R689" s="1" t="n">
        <v>92042.365</v>
      </c>
      <c r="S689" s="1" t="n">
        <v>2312302</v>
      </c>
      <c r="U689" s="1" t="n">
        <f aca="false">S689/$S$7</f>
        <v>1.07190962274822</v>
      </c>
      <c r="V689" s="1" t="n">
        <f aca="false">-(O689+Q689-$M$5)</f>
        <v>-2.19499999999999</v>
      </c>
      <c r="W689" s="1" t="n">
        <f aca="false">-(O689-$M$5)</f>
        <v>38.905</v>
      </c>
      <c r="X689" s="1" t="n">
        <f aca="false">AVERAGE(W689:W693)</f>
        <v>38.1074</v>
      </c>
    </row>
    <row r="690" customFormat="false" ht="15" hidden="false" customHeight="false" outlineLevel="0" collapsed="false">
      <c r="A690" s="6" t="b">
        <f aca="false">IF(C690=C689,1 )</f>
        <v>0</v>
      </c>
      <c r="C690" s="1" t="n">
        <f aca="false">VALUE(RIGHT(G690,5))</f>
        <v>6831</v>
      </c>
      <c r="D690" s="1" t="n">
        <f aca="false">C690/10000*1000</f>
        <v>683.1</v>
      </c>
      <c r="F690" s="1" t="n">
        <v>684</v>
      </c>
      <c r="G690" s="1" t="s">
        <v>1965</v>
      </c>
      <c r="H690" s="1" t="n">
        <v>484.831</v>
      </c>
      <c r="I690" s="1" t="n">
        <v>189.431</v>
      </c>
      <c r="J690" s="1" t="n">
        <v>4</v>
      </c>
      <c r="K690" s="1" t="n">
        <v>1013</v>
      </c>
      <c r="L690" s="1" t="n">
        <v>84.992</v>
      </c>
      <c r="M690" s="1" t="n">
        <v>163.869</v>
      </c>
      <c r="N690" s="1" t="n">
        <v>76.214</v>
      </c>
      <c r="O690" s="1" t="n">
        <v>140.058</v>
      </c>
      <c r="P690" s="1" t="n">
        <v>17.757</v>
      </c>
      <c r="Q690" s="1" t="n">
        <v>40.501</v>
      </c>
      <c r="R690" s="1" t="n">
        <v>91842.024</v>
      </c>
      <c r="S690" s="1" t="n">
        <v>2307269</v>
      </c>
      <c r="U690" s="1" t="n">
        <f aca="false">S690/$S$7</f>
        <v>1.06957648411352</v>
      </c>
      <c r="V690" s="1" t="n">
        <f aca="false">-(O690+Q690-$M$5)</f>
        <v>-2.19399999999999</v>
      </c>
      <c r="W690" s="1" t="n">
        <f aca="false">-(O690-$M$5)</f>
        <v>38.307</v>
      </c>
      <c r="X690" s="1" t="n">
        <f aca="false">AVERAGE(W690:W694)</f>
        <v>38.0276</v>
      </c>
    </row>
    <row r="691" customFormat="false" ht="15" hidden="false" customHeight="false" outlineLevel="0" collapsed="false">
      <c r="A691" s="6" t="b">
        <f aca="false">IF(C691=C690,1 )</f>
        <v>0</v>
      </c>
      <c r="C691" s="1" t="n">
        <f aca="false">VALUE(RIGHT(G691,5))</f>
        <v>6841</v>
      </c>
      <c r="D691" s="1" t="n">
        <f aca="false">C691/10000*1000</f>
        <v>684.1</v>
      </c>
      <c r="F691" s="1" t="n">
        <v>685</v>
      </c>
      <c r="G691" s="1" t="s">
        <v>1966</v>
      </c>
      <c r="H691" s="1" t="n">
        <v>481.527</v>
      </c>
      <c r="I691" s="1" t="n">
        <v>188.405</v>
      </c>
      <c r="J691" s="1" t="n">
        <v>1</v>
      </c>
      <c r="K691" s="1" t="n">
        <v>926</v>
      </c>
      <c r="L691" s="1" t="n">
        <v>84.967</v>
      </c>
      <c r="M691" s="1" t="n">
        <v>164.105</v>
      </c>
      <c r="N691" s="1" t="n">
        <v>76.613</v>
      </c>
      <c r="O691" s="1" t="n">
        <v>141.255</v>
      </c>
      <c r="P691" s="1" t="n">
        <v>18.156</v>
      </c>
      <c r="Q691" s="1" t="n">
        <v>39.504</v>
      </c>
      <c r="R691" s="1" t="n">
        <v>90722.096</v>
      </c>
      <c r="S691" s="1" t="n">
        <v>2279134</v>
      </c>
      <c r="U691" s="1" t="n">
        <f aca="false">S691/$S$7</f>
        <v>1.05653399345442</v>
      </c>
      <c r="V691" s="1" t="n">
        <f aca="false">-(O691+Q691-$M$5)</f>
        <v>-2.39399999999998</v>
      </c>
      <c r="W691" s="1" t="n">
        <f aca="false">-(O691-$M$5)</f>
        <v>37.11</v>
      </c>
      <c r="X691" s="1" t="n">
        <f aca="false">AVERAGE(W691:W695)</f>
        <v>38.0674</v>
      </c>
    </row>
    <row r="692" customFormat="false" ht="15" hidden="false" customHeight="false" outlineLevel="0" collapsed="false">
      <c r="A692" s="6" t="b">
        <f aca="false">IF(C692=C691,1 )</f>
        <v>0</v>
      </c>
      <c r="C692" s="1" t="n">
        <f aca="false">VALUE(RIGHT(G692,5))</f>
        <v>6851</v>
      </c>
      <c r="D692" s="1" t="n">
        <f aca="false">C692/10000*1000</f>
        <v>685.1</v>
      </c>
      <c r="F692" s="1" t="n">
        <v>686</v>
      </c>
      <c r="G692" s="1" t="s">
        <v>1967</v>
      </c>
      <c r="H692" s="1" t="n">
        <v>471.894</v>
      </c>
      <c r="I692" s="1" t="n">
        <v>188.847</v>
      </c>
      <c r="J692" s="1" t="n">
        <v>8</v>
      </c>
      <c r="K692" s="1" t="n">
        <v>879</v>
      </c>
      <c r="L692" s="1" t="n">
        <v>84.936</v>
      </c>
      <c r="M692" s="1" t="n">
        <v>163.997</v>
      </c>
      <c r="N692" s="1" t="n">
        <v>76.414</v>
      </c>
      <c r="O692" s="1" t="n">
        <v>140.457</v>
      </c>
      <c r="P692" s="1" t="n">
        <v>16.959</v>
      </c>
      <c r="Q692" s="1" t="n">
        <v>39.504</v>
      </c>
      <c r="R692" s="1" t="n">
        <v>89115.824</v>
      </c>
      <c r="S692" s="1" t="n">
        <v>2238781</v>
      </c>
      <c r="U692" s="1" t="n">
        <f aca="false">S692/$S$7</f>
        <v>1.03782762680908</v>
      </c>
      <c r="V692" s="1" t="n">
        <f aca="false">-(O692+Q692-$M$5)</f>
        <v>-1.59599999999998</v>
      </c>
      <c r="W692" s="1" t="n">
        <f aca="false">-(O692-$M$5)</f>
        <v>37.908</v>
      </c>
      <c r="X692" s="1" t="n">
        <f aca="false">AVERAGE(W692:W696)</f>
        <v>38.5062</v>
      </c>
    </row>
    <row r="693" customFormat="false" ht="15" hidden="false" customHeight="false" outlineLevel="0" collapsed="false">
      <c r="A693" s="6" t="b">
        <f aca="false">IF(C693=C692,1 )</f>
        <v>0</v>
      </c>
      <c r="C693" s="1" t="n">
        <f aca="false">VALUE(RIGHT(G693,5))</f>
        <v>6861</v>
      </c>
      <c r="D693" s="1" t="n">
        <f aca="false">C693/10000*1000</f>
        <v>686.1</v>
      </c>
      <c r="F693" s="1" t="n">
        <v>687</v>
      </c>
      <c r="G693" s="1" t="s">
        <v>1968</v>
      </c>
      <c r="H693" s="1" t="n">
        <v>488.453</v>
      </c>
      <c r="I693" s="1" t="n">
        <v>187.24</v>
      </c>
      <c r="J693" s="1" t="n">
        <v>0</v>
      </c>
      <c r="K693" s="1" t="n">
        <v>823</v>
      </c>
      <c r="L693" s="1" t="n">
        <v>84.931</v>
      </c>
      <c r="M693" s="1" t="n">
        <v>163.89</v>
      </c>
      <c r="N693" s="1" t="n">
        <v>76.214</v>
      </c>
      <c r="O693" s="1" t="n">
        <v>140.058</v>
      </c>
      <c r="P693" s="1" t="n">
        <v>17.358</v>
      </c>
      <c r="Q693" s="1" t="n">
        <v>40.9</v>
      </c>
      <c r="R693" s="1" t="n">
        <v>91457.782</v>
      </c>
      <c r="S693" s="1" t="n">
        <v>2297616</v>
      </c>
      <c r="U693" s="1" t="n">
        <f aca="false">S693/$S$7</f>
        <v>1.06510166050121</v>
      </c>
      <c r="V693" s="1" t="n">
        <f aca="false">-(O693+Q693-$M$5)</f>
        <v>-2.59299999999999</v>
      </c>
      <c r="W693" s="1" t="n">
        <f aca="false">-(O693-$M$5)</f>
        <v>38.307</v>
      </c>
      <c r="X693" s="1" t="n">
        <f aca="false">AVERAGE(W693:W697)</f>
        <v>38.8254</v>
      </c>
    </row>
    <row r="694" customFormat="false" ht="15" hidden="false" customHeight="false" outlineLevel="0" collapsed="false">
      <c r="A694" s="6" t="b">
        <f aca="false">IF(C694=C693,1 )</f>
        <v>0</v>
      </c>
      <c r="C694" s="1" t="n">
        <f aca="false">VALUE(RIGHT(G694,5))</f>
        <v>6871</v>
      </c>
      <c r="D694" s="1" t="n">
        <f aca="false">C694/10000*1000</f>
        <v>687.1</v>
      </c>
      <c r="F694" s="1" t="n">
        <v>688</v>
      </c>
      <c r="G694" s="1" t="s">
        <v>1969</v>
      </c>
      <c r="H694" s="1" t="n">
        <v>491.598</v>
      </c>
      <c r="I694" s="1" t="n">
        <v>189.738</v>
      </c>
      <c r="J694" s="1" t="n">
        <v>5</v>
      </c>
      <c r="K694" s="1" t="n">
        <v>879</v>
      </c>
      <c r="L694" s="1" t="n">
        <v>84.955</v>
      </c>
      <c r="M694" s="1" t="n">
        <v>164.047</v>
      </c>
      <c r="N694" s="1" t="n">
        <v>76.214</v>
      </c>
      <c r="O694" s="1" t="n">
        <v>139.859</v>
      </c>
      <c r="P694" s="1" t="n">
        <v>18.954</v>
      </c>
      <c r="Q694" s="1" t="n">
        <v>40.701</v>
      </c>
      <c r="R694" s="1" t="n">
        <v>93274.903</v>
      </c>
      <c r="S694" s="1" t="n">
        <v>2343266</v>
      </c>
      <c r="U694" s="1" t="n">
        <f aca="false">S694/$S$7</f>
        <v>1.08626354777997</v>
      </c>
      <c r="V694" s="1" t="n">
        <f aca="false">-(O694+Q694-$M$5)</f>
        <v>-2.19499999999999</v>
      </c>
      <c r="W694" s="1" t="n">
        <f aca="false">-(O694-$M$5)</f>
        <v>38.506</v>
      </c>
      <c r="X694" s="1" t="n">
        <f aca="false">AVERAGE(W694:W698)</f>
        <v>38.7854</v>
      </c>
    </row>
    <row r="695" customFormat="false" ht="15" hidden="false" customHeight="false" outlineLevel="0" collapsed="false">
      <c r="A695" s="6" t="b">
        <f aca="false">IF(C695=C694,1 )</f>
        <v>0</v>
      </c>
      <c r="C695" s="1" t="n">
        <f aca="false">VALUE(RIGHT(G695,5))</f>
        <v>6881</v>
      </c>
      <c r="D695" s="1" t="n">
        <f aca="false">C695/10000*1000</f>
        <v>688.1</v>
      </c>
      <c r="F695" s="1" t="n">
        <v>689</v>
      </c>
      <c r="G695" s="1" t="s">
        <v>1970</v>
      </c>
      <c r="H695" s="1" t="n">
        <v>480.851</v>
      </c>
      <c r="I695" s="1" t="n">
        <v>186.06</v>
      </c>
      <c r="J695" s="1" t="n">
        <v>2</v>
      </c>
      <c r="K695" s="1" t="n">
        <v>827</v>
      </c>
      <c r="L695" s="1" t="n">
        <v>84.865</v>
      </c>
      <c r="M695" s="1" t="n">
        <v>164.082</v>
      </c>
      <c r="N695" s="1" t="n">
        <v>76.214</v>
      </c>
      <c r="O695" s="1" t="n">
        <v>139.859</v>
      </c>
      <c r="P695" s="1" t="n">
        <v>17.358</v>
      </c>
      <c r="Q695" s="1" t="n">
        <v>40.701</v>
      </c>
      <c r="R695" s="1" t="n">
        <v>89467.068</v>
      </c>
      <c r="S695" s="1" t="n">
        <v>2247605</v>
      </c>
      <c r="U695" s="1" t="n">
        <f aca="false">S695/$S$7</f>
        <v>1.04191815240267</v>
      </c>
      <c r="V695" s="1" t="n">
        <f aca="false">-(O695+Q695-$M$5)</f>
        <v>-2.19499999999999</v>
      </c>
      <c r="W695" s="1" t="n">
        <f aca="false">-(O695-$M$5)</f>
        <v>38.506</v>
      </c>
      <c r="X695" s="1" t="n">
        <f aca="false">AVERAGE(W695:W699)</f>
        <v>38.6658</v>
      </c>
    </row>
    <row r="696" customFormat="false" ht="15" hidden="false" customHeight="false" outlineLevel="0" collapsed="false">
      <c r="A696" s="6" t="b">
        <f aca="false">IF(C696=C695,1 )</f>
        <v>0</v>
      </c>
      <c r="C696" s="1" t="n">
        <f aca="false">VALUE(RIGHT(G696,5))</f>
        <v>6891</v>
      </c>
      <c r="D696" s="1" t="n">
        <f aca="false">C696/10000*1000</f>
        <v>689.1</v>
      </c>
      <c r="F696" s="1" t="n">
        <v>690</v>
      </c>
      <c r="G696" s="1" t="s">
        <v>1971</v>
      </c>
      <c r="H696" s="1" t="n">
        <v>498.683</v>
      </c>
      <c r="I696" s="1" t="n">
        <v>183.921</v>
      </c>
      <c r="J696" s="1" t="n">
        <v>6</v>
      </c>
      <c r="K696" s="1" t="n">
        <v>769</v>
      </c>
      <c r="L696" s="1" t="n">
        <v>84.87</v>
      </c>
      <c r="M696" s="1" t="n">
        <v>163.463</v>
      </c>
      <c r="N696" s="1" t="n">
        <v>76.414</v>
      </c>
      <c r="O696" s="1" t="n">
        <v>139.061</v>
      </c>
      <c r="P696" s="1" t="n">
        <v>18.355</v>
      </c>
      <c r="Q696" s="1" t="n">
        <v>41.698</v>
      </c>
      <c r="R696" s="1" t="n">
        <v>91718.269</v>
      </c>
      <c r="S696" s="1" t="n">
        <v>2304160</v>
      </c>
      <c r="U696" s="1" t="n">
        <f aca="false">S696/$S$7</f>
        <v>1.06813525065131</v>
      </c>
      <c r="V696" s="1" t="n">
        <f aca="false">-(O696+Q696-$M$5)</f>
        <v>-2.39400000000001</v>
      </c>
      <c r="W696" s="1" t="n">
        <f aca="false">-(O696-$M$5)</f>
        <v>39.304</v>
      </c>
      <c r="X696" s="1" t="n">
        <f aca="false">AVERAGE(W696:W700)</f>
        <v>38.3466</v>
      </c>
    </row>
    <row r="697" customFormat="false" ht="15" hidden="false" customHeight="false" outlineLevel="0" collapsed="false">
      <c r="A697" s="6" t="b">
        <f aca="false">IF(C697=C696,1 )</f>
        <v>0</v>
      </c>
      <c r="C697" s="1" t="n">
        <f aca="false">VALUE(RIGHT(G697,5))</f>
        <v>6901</v>
      </c>
      <c r="D697" s="1" t="n">
        <f aca="false">C697/10000*1000</f>
        <v>690.1</v>
      </c>
      <c r="F697" s="1" t="n">
        <v>691</v>
      </c>
      <c r="G697" s="1" t="s">
        <v>1972</v>
      </c>
      <c r="H697" s="1" t="n">
        <v>486.264</v>
      </c>
      <c r="I697" s="1" t="n">
        <v>185.857</v>
      </c>
      <c r="J697" s="1" t="n">
        <v>0</v>
      </c>
      <c r="K697" s="1" t="n">
        <v>1002</v>
      </c>
      <c r="L697" s="1" t="n">
        <v>85.003</v>
      </c>
      <c r="M697" s="1" t="n">
        <v>164.13</v>
      </c>
      <c r="N697" s="1" t="n">
        <v>76.214</v>
      </c>
      <c r="O697" s="1" t="n">
        <v>138.861</v>
      </c>
      <c r="P697" s="1" t="n">
        <v>17.358</v>
      </c>
      <c r="Q697" s="1" t="n">
        <v>42.297</v>
      </c>
      <c r="R697" s="1" t="n">
        <v>90375.708</v>
      </c>
      <c r="S697" s="1" t="n">
        <v>2270432</v>
      </c>
      <c r="U697" s="1" t="n">
        <f aca="false">S697/$S$7</f>
        <v>1.05250002317841</v>
      </c>
      <c r="V697" s="1" t="n">
        <f aca="false">-(O697+Q697-$M$5)</f>
        <v>-2.79299999999998</v>
      </c>
      <c r="W697" s="1" t="n">
        <f aca="false">-(O697-$M$5)</f>
        <v>39.504</v>
      </c>
      <c r="X697" s="1" t="n">
        <f aca="false">AVERAGE(W697:W701)</f>
        <v>38.0274</v>
      </c>
    </row>
    <row r="698" customFormat="false" ht="15" hidden="false" customHeight="false" outlineLevel="0" collapsed="false">
      <c r="A698" s="6" t="b">
        <f aca="false">IF(C698=C697,1 )</f>
        <v>0</v>
      </c>
      <c r="C698" s="1" t="n">
        <f aca="false">VALUE(RIGHT(G698,5))</f>
        <v>6911</v>
      </c>
      <c r="D698" s="1" t="n">
        <f aca="false">C698/10000*1000</f>
        <v>691.1</v>
      </c>
      <c r="F698" s="1" t="n">
        <v>692</v>
      </c>
      <c r="G698" s="1" t="s">
        <v>1973</v>
      </c>
      <c r="H698" s="1" t="n">
        <v>491.837</v>
      </c>
      <c r="I698" s="1" t="n">
        <v>190.425</v>
      </c>
      <c r="J698" s="1" t="n">
        <v>8</v>
      </c>
      <c r="K698" s="1" t="n">
        <v>911</v>
      </c>
      <c r="L698" s="1" t="n">
        <v>84.991</v>
      </c>
      <c r="M698" s="1" t="n">
        <v>163.893</v>
      </c>
      <c r="N698" s="1" t="n">
        <v>76.214</v>
      </c>
      <c r="O698" s="1" t="n">
        <v>140.258</v>
      </c>
      <c r="P698" s="1" t="n">
        <v>17.757</v>
      </c>
      <c r="Q698" s="1" t="n">
        <v>40.302</v>
      </c>
      <c r="R698" s="1" t="n">
        <v>93658.23</v>
      </c>
      <c r="S698" s="1" t="n">
        <v>2352896</v>
      </c>
      <c r="U698" s="1" t="n">
        <f aca="false">S698/$S$7</f>
        <v>1.09072770932421</v>
      </c>
      <c r="V698" s="1" t="n">
        <f aca="false">-(O698+Q698-$M$5)</f>
        <v>-2.19499999999999</v>
      </c>
      <c r="W698" s="1" t="n">
        <f aca="false">-(O698-$M$5)</f>
        <v>38.107</v>
      </c>
      <c r="X698" s="1" t="n">
        <f aca="false">AVERAGE(W698:W702)</f>
        <v>37.7082</v>
      </c>
    </row>
    <row r="699" customFormat="false" ht="15" hidden="false" customHeight="false" outlineLevel="0" collapsed="false">
      <c r="A699" s="6" t="b">
        <f aca="false">IF(C699=C698,1 )</f>
        <v>0</v>
      </c>
      <c r="C699" s="1" t="n">
        <f aca="false">VALUE(RIGHT(G699,5))</f>
        <v>6921</v>
      </c>
      <c r="D699" s="1" t="n">
        <f aca="false">C699/10000*1000</f>
        <v>692.1</v>
      </c>
      <c r="F699" s="1" t="n">
        <v>693</v>
      </c>
      <c r="G699" s="1" t="s">
        <v>1974</v>
      </c>
      <c r="H699" s="1" t="n">
        <v>484.115</v>
      </c>
      <c r="I699" s="1" t="n">
        <v>186.499</v>
      </c>
      <c r="J699" s="1" t="n">
        <v>4</v>
      </c>
      <c r="K699" s="1" t="n">
        <v>849</v>
      </c>
      <c r="L699" s="1" t="n">
        <v>84.93</v>
      </c>
      <c r="M699" s="1" t="n">
        <v>163.94</v>
      </c>
      <c r="N699" s="1" t="n">
        <v>76.414</v>
      </c>
      <c r="O699" s="1" t="n">
        <v>140.457</v>
      </c>
      <c r="P699" s="1" t="n">
        <v>17.358</v>
      </c>
      <c r="Q699" s="1" t="n">
        <v>40.102</v>
      </c>
      <c r="R699" s="1" t="n">
        <v>90286.743</v>
      </c>
      <c r="S699" s="1" t="n">
        <v>2268197</v>
      </c>
      <c r="U699" s="1" t="n">
        <f aca="false">S699/$S$7</f>
        <v>1.05146394830288</v>
      </c>
      <c r="V699" s="1" t="n">
        <f aca="false">-(O699+Q699-$M$5)</f>
        <v>-2.19399999999999</v>
      </c>
      <c r="W699" s="1" t="n">
        <f aca="false">-(O699-$M$5)</f>
        <v>37.908</v>
      </c>
      <c r="X699" s="1" t="n">
        <f aca="false">AVERAGE(W699:W703)</f>
        <v>37.7482</v>
      </c>
    </row>
    <row r="700" customFormat="false" ht="15" hidden="false" customHeight="false" outlineLevel="0" collapsed="false">
      <c r="A700" s="6" t="b">
        <f aca="false">IF(C700=C699,1 )</f>
        <v>0</v>
      </c>
      <c r="C700" s="1" t="n">
        <f aca="false">VALUE(RIGHT(G700,5))</f>
        <v>6931</v>
      </c>
      <c r="D700" s="1" t="n">
        <f aca="false">C700/10000*1000</f>
        <v>693.1</v>
      </c>
      <c r="F700" s="1" t="n">
        <v>694</v>
      </c>
      <c r="G700" s="1" t="s">
        <v>1975</v>
      </c>
      <c r="H700" s="1" t="n">
        <v>465.565</v>
      </c>
      <c r="I700" s="1" t="n">
        <v>189.719</v>
      </c>
      <c r="J700" s="1" t="n">
        <v>2</v>
      </c>
      <c r="K700" s="1" t="n">
        <v>768</v>
      </c>
      <c r="L700" s="1" t="n">
        <v>84.927</v>
      </c>
      <c r="M700" s="1" t="n">
        <v>164.162</v>
      </c>
      <c r="N700" s="1" t="n">
        <v>76.813</v>
      </c>
      <c r="O700" s="1" t="n">
        <v>141.455</v>
      </c>
      <c r="P700" s="1" t="n">
        <v>16.56</v>
      </c>
      <c r="Q700" s="1" t="n">
        <v>39.105</v>
      </c>
      <c r="R700" s="1" t="n">
        <v>88326.561</v>
      </c>
      <c r="S700" s="1" t="n">
        <v>2218953</v>
      </c>
      <c r="U700" s="1" t="n">
        <f aca="false">S700/$S$7</f>
        <v>1.02863599699608</v>
      </c>
      <c r="V700" s="1" t="n">
        <f aca="false">-(O700+Q700-$M$5)</f>
        <v>-2.19499999999999</v>
      </c>
      <c r="W700" s="1" t="n">
        <f aca="false">-(O700-$M$5)</f>
        <v>36.91</v>
      </c>
      <c r="X700" s="1" t="n">
        <f aca="false">AVERAGE(W700:W704)</f>
        <v>37.5486</v>
      </c>
    </row>
    <row r="701" customFormat="false" ht="15" hidden="false" customHeight="false" outlineLevel="0" collapsed="false">
      <c r="A701" s="6" t="b">
        <f aca="false">IF(C701=C700,1 )</f>
        <v>0</v>
      </c>
      <c r="C701" s="1" t="n">
        <f aca="false">VALUE(RIGHT(G701,5))</f>
        <v>6941</v>
      </c>
      <c r="D701" s="1" t="n">
        <f aca="false">C701/10000*1000</f>
        <v>694.1</v>
      </c>
      <c r="F701" s="1" t="n">
        <v>695</v>
      </c>
      <c r="G701" s="1" t="s">
        <v>1976</v>
      </c>
      <c r="H701" s="1" t="n">
        <v>477.786</v>
      </c>
      <c r="I701" s="1" t="n">
        <v>186.989</v>
      </c>
      <c r="J701" s="1" t="n">
        <v>4</v>
      </c>
      <c r="K701" s="1" t="n">
        <v>666</v>
      </c>
      <c r="L701" s="1" t="n">
        <v>84.872</v>
      </c>
      <c r="M701" s="1" t="n">
        <v>163.866</v>
      </c>
      <c r="N701" s="1" t="n">
        <v>76.613</v>
      </c>
      <c r="O701" s="1" t="n">
        <v>140.657</v>
      </c>
      <c r="P701" s="1" t="n">
        <v>17.158</v>
      </c>
      <c r="Q701" s="1" t="n">
        <v>40.102</v>
      </c>
      <c r="R701" s="1" t="n">
        <v>89340.646</v>
      </c>
      <c r="S701" s="1" t="n">
        <v>2244429</v>
      </c>
      <c r="U701" s="1" t="n">
        <f aca="false">S701/$S$7</f>
        <v>1.04044585987261</v>
      </c>
      <c r="V701" s="1" t="n">
        <f aca="false">-(O701+Q701-$M$5)</f>
        <v>-2.39400000000001</v>
      </c>
      <c r="W701" s="1" t="n">
        <f aca="false">-(O701-$M$5)</f>
        <v>37.708</v>
      </c>
      <c r="X701" s="1" t="n">
        <f aca="false">AVERAGE(W701:W705)</f>
        <v>37.6284</v>
      </c>
    </row>
    <row r="702" customFormat="false" ht="15" hidden="false" customHeight="false" outlineLevel="0" collapsed="false">
      <c r="A702" s="6" t="b">
        <f aca="false">IF(C702=C701,1 )</f>
        <v>0</v>
      </c>
      <c r="C702" s="1" t="n">
        <f aca="false">VALUE(RIGHT(G702,5))</f>
        <v>6951</v>
      </c>
      <c r="D702" s="1" t="n">
        <f aca="false">C702/10000*1000</f>
        <v>695.1</v>
      </c>
      <c r="F702" s="1" t="n">
        <v>696</v>
      </c>
      <c r="G702" s="1" t="s">
        <v>1977</v>
      </c>
      <c r="H702" s="1" t="n">
        <v>467.715</v>
      </c>
      <c r="I702" s="1" t="n">
        <v>193.102</v>
      </c>
      <c r="J702" s="1" t="n">
        <v>4</v>
      </c>
      <c r="K702" s="1" t="n">
        <v>866</v>
      </c>
      <c r="L702" s="1" t="n">
        <v>84.936</v>
      </c>
      <c r="M702" s="1" t="n">
        <v>164.168</v>
      </c>
      <c r="N702" s="1" t="n">
        <v>76.414</v>
      </c>
      <c r="O702" s="1" t="n">
        <v>140.457</v>
      </c>
      <c r="P702" s="1" t="n">
        <v>17.757</v>
      </c>
      <c r="Q702" s="1" t="n">
        <v>39.903</v>
      </c>
      <c r="R702" s="1" t="n">
        <v>90316.717</v>
      </c>
      <c r="S702" s="1" t="n">
        <v>2268950</v>
      </c>
      <c r="U702" s="1" t="n">
        <f aca="false">S702/$S$7</f>
        <v>1.05181301514014</v>
      </c>
      <c r="V702" s="1" t="n">
        <f aca="false">-(O702+Q702-$M$5)</f>
        <v>-1.99499999999998</v>
      </c>
      <c r="W702" s="1" t="n">
        <f aca="false">-(O702-$M$5)</f>
        <v>37.908</v>
      </c>
      <c r="X702" s="1" t="n">
        <f aca="false">AVERAGE(W702:W706)</f>
        <v>37.5886</v>
      </c>
    </row>
    <row r="703" customFormat="false" ht="15" hidden="false" customHeight="false" outlineLevel="0" collapsed="false">
      <c r="A703" s="6" t="b">
        <f aca="false">IF(C703=C702,1 )</f>
        <v>0</v>
      </c>
      <c r="C703" s="1" t="n">
        <f aca="false">VALUE(RIGHT(G703,5))</f>
        <v>6961</v>
      </c>
      <c r="D703" s="1" t="n">
        <f aca="false">C703/10000*1000</f>
        <v>696.1</v>
      </c>
      <c r="F703" s="1" t="n">
        <v>697</v>
      </c>
      <c r="G703" s="1" t="s">
        <v>1978</v>
      </c>
      <c r="H703" s="1" t="n">
        <v>476.233</v>
      </c>
      <c r="I703" s="1" t="n">
        <v>192.224</v>
      </c>
      <c r="J703" s="1" t="n">
        <v>8</v>
      </c>
      <c r="K703" s="1" t="n">
        <v>821</v>
      </c>
      <c r="L703" s="1" t="n">
        <v>84.896</v>
      </c>
      <c r="M703" s="1" t="n">
        <v>164.206</v>
      </c>
      <c r="N703" s="1" t="n">
        <v>76.813</v>
      </c>
      <c r="O703" s="1" t="n">
        <v>140.058</v>
      </c>
      <c r="P703" s="1" t="n">
        <v>16.959</v>
      </c>
      <c r="Q703" s="1" t="n">
        <v>41.1</v>
      </c>
      <c r="R703" s="1" t="n">
        <v>91543.363</v>
      </c>
      <c r="S703" s="1" t="n">
        <v>2299766</v>
      </c>
      <c r="U703" s="1" t="n">
        <f aca="false">S703/$S$7</f>
        <v>1.0660983320817</v>
      </c>
      <c r="V703" s="1" t="n">
        <f aca="false">-(O703+Q703-$M$5)</f>
        <v>-2.79299999999998</v>
      </c>
      <c r="W703" s="1" t="n">
        <f aca="false">-(O703-$M$5)</f>
        <v>38.307</v>
      </c>
      <c r="X703" s="1" t="n">
        <f aca="false">AVERAGE(W703:W707)</f>
        <v>37.1496</v>
      </c>
    </row>
    <row r="704" customFormat="false" ht="15" hidden="false" customHeight="false" outlineLevel="0" collapsed="false">
      <c r="A704" s="6" t="b">
        <f aca="false">IF(C704=C703,1 )</f>
        <v>0</v>
      </c>
      <c r="C704" s="1" t="n">
        <f aca="false">VALUE(RIGHT(G704,5))</f>
        <v>6971</v>
      </c>
      <c r="D704" s="1" t="n">
        <f aca="false">C704/10000*1000</f>
        <v>697.1</v>
      </c>
      <c r="F704" s="1" t="n">
        <v>698</v>
      </c>
      <c r="G704" s="1" t="s">
        <v>1979</v>
      </c>
      <c r="H704" s="1" t="n">
        <v>468.75</v>
      </c>
      <c r="I704" s="1" t="n">
        <v>192.053</v>
      </c>
      <c r="J704" s="1" t="n">
        <v>2</v>
      </c>
      <c r="K704" s="1" t="n">
        <v>828</v>
      </c>
      <c r="L704" s="1" t="n">
        <v>84.888</v>
      </c>
      <c r="M704" s="1" t="n">
        <v>164.199</v>
      </c>
      <c r="N704" s="1" t="n">
        <v>76.015</v>
      </c>
      <c r="O704" s="1" t="n">
        <v>141.455</v>
      </c>
      <c r="P704" s="1" t="n">
        <v>18.156</v>
      </c>
      <c r="Q704" s="1" t="n">
        <v>39.105</v>
      </c>
      <c r="R704" s="1" t="n">
        <v>90024.703</v>
      </c>
      <c r="S704" s="1" t="n">
        <v>2261614</v>
      </c>
      <c r="U704" s="1" t="n">
        <f aca="false">S704/$S$7</f>
        <v>1.04841227899387</v>
      </c>
      <c r="V704" s="1" t="n">
        <f aca="false">-(O704+Q704-$M$5)</f>
        <v>-2.19499999999999</v>
      </c>
      <c r="W704" s="1" t="n">
        <f aca="false">-(O704-$M$5)</f>
        <v>36.91</v>
      </c>
      <c r="X704" s="1" t="n">
        <f aca="false">AVERAGE(W704:W708)</f>
        <v>36.8702</v>
      </c>
    </row>
    <row r="705" customFormat="false" ht="15" hidden="false" customHeight="false" outlineLevel="0" collapsed="false">
      <c r="A705" s="6" t="b">
        <f aca="false">IF(C705=C704,1 )</f>
        <v>0</v>
      </c>
      <c r="C705" s="1" t="n">
        <f aca="false">VALUE(RIGHT(G705,5))</f>
        <v>6981</v>
      </c>
      <c r="D705" s="1" t="n">
        <f aca="false">C705/10000*1000</f>
        <v>698.1</v>
      </c>
      <c r="F705" s="1" t="n">
        <v>699</v>
      </c>
      <c r="G705" s="1" t="s">
        <v>1980</v>
      </c>
      <c r="H705" s="1" t="n">
        <v>461.983</v>
      </c>
      <c r="I705" s="1" t="n">
        <v>193.794</v>
      </c>
      <c r="J705" s="1" t="n">
        <v>6</v>
      </c>
      <c r="K705" s="1" t="n">
        <v>815</v>
      </c>
      <c r="L705" s="1" t="n">
        <v>84.94</v>
      </c>
      <c r="M705" s="1" t="n">
        <v>164.235</v>
      </c>
      <c r="N705" s="1" t="n">
        <v>76.613</v>
      </c>
      <c r="O705" s="1" t="n">
        <v>141.056</v>
      </c>
      <c r="P705" s="1" t="n">
        <v>17.358</v>
      </c>
      <c r="Q705" s="1" t="n">
        <v>39.304</v>
      </c>
      <c r="R705" s="1" t="n">
        <v>89529.324</v>
      </c>
      <c r="S705" s="1" t="n">
        <v>2249169</v>
      </c>
      <c r="U705" s="1" t="n">
        <f aca="false">S705/$S$7</f>
        <v>1.04264317303146</v>
      </c>
      <c r="V705" s="1" t="n">
        <f aca="false">-(O705+Q705-$M$5)</f>
        <v>-1.995</v>
      </c>
      <c r="W705" s="1" t="n">
        <f aca="false">-(O705-$M$5)</f>
        <v>37.309</v>
      </c>
      <c r="X705" s="1" t="n">
        <f aca="false">AVERAGE(W705:W709)</f>
        <v>36.8702</v>
      </c>
    </row>
    <row r="706" customFormat="false" ht="15" hidden="false" customHeight="false" outlineLevel="0" collapsed="false">
      <c r="A706" s="6" t="b">
        <f aca="false">IF(C706=C705,1 )</f>
        <v>0</v>
      </c>
      <c r="C706" s="1" t="n">
        <f aca="false">VALUE(RIGHT(G706,5))</f>
        <v>6991</v>
      </c>
      <c r="D706" s="1" t="n">
        <f aca="false">C706/10000*1000</f>
        <v>699.1</v>
      </c>
      <c r="F706" s="1" t="n">
        <v>700</v>
      </c>
      <c r="G706" s="1" t="s">
        <v>1981</v>
      </c>
      <c r="H706" s="1" t="n">
        <v>472.929</v>
      </c>
      <c r="I706" s="1" t="n">
        <v>191.856</v>
      </c>
      <c r="J706" s="1" t="n">
        <v>0</v>
      </c>
      <c r="K706" s="1" t="n">
        <v>890</v>
      </c>
      <c r="L706" s="1" t="n">
        <v>84.917</v>
      </c>
      <c r="M706" s="1" t="n">
        <v>164.213</v>
      </c>
      <c r="N706" s="1" t="n">
        <v>76.214</v>
      </c>
      <c r="O706" s="1" t="n">
        <v>140.856</v>
      </c>
      <c r="P706" s="1" t="n">
        <v>17.757</v>
      </c>
      <c r="Q706" s="1" t="n">
        <v>39.703</v>
      </c>
      <c r="R706" s="1" t="n">
        <v>90734.436</v>
      </c>
      <c r="S706" s="1" t="n">
        <v>2279444</v>
      </c>
      <c r="U706" s="1" t="n">
        <f aca="false">S706/$S$7</f>
        <v>1.05667769958928</v>
      </c>
      <c r="V706" s="1" t="n">
        <f aca="false">-(O706+Q706-$M$5)</f>
        <v>-2.19399999999999</v>
      </c>
      <c r="W706" s="1" t="n">
        <f aca="false">-(O706-$M$5)</f>
        <v>37.509</v>
      </c>
      <c r="X706" s="1" t="n">
        <f aca="false">AVERAGE(W706:W710)</f>
        <v>36.7106</v>
      </c>
    </row>
    <row r="707" customFormat="false" ht="15" hidden="false" customHeight="false" outlineLevel="0" collapsed="false">
      <c r="A707" s="6" t="b">
        <f aca="false">IF(C707=C706,1 )</f>
        <v>0</v>
      </c>
      <c r="C707" s="1" t="n">
        <f aca="false">VALUE(RIGHT(G707,5))</f>
        <v>7001</v>
      </c>
      <c r="D707" s="1" t="n">
        <f aca="false">C707/10000*1000</f>
        <v>700.1</v>
      </c>
      <c r="F707" s="1" t="n">
        <v>701</v>
      </c>
      <c r="G707" s="1" t="s">
        <v>1982</v>
      </c>
      <c r="H707" s="1" t="n">
        <v>463.416</v>
      </c>
      <c r="I707" s="1" t="n">
        <v>192.682</v>
      </c>
      <c r="J707" s="1" t="n">
        <v>2</v>
      </c>
      <c r="K707" s="1" t="n">
        <v>835</v>
      </c>
      <c r="L707" s="1" t="n">
        <v>84.895</v>
      </c>
      <c r="M707" s="1" t="n">
        <v>164.559</v>
      </c>
      <c r="N707" s="1" t="n">
        <v>76.214</v>
      </c>
      <c r="O707" s="1" t="n">
        <v>142.652</v>
      </c>
      <c r="P707" s="1" t="n">
        <v>17.757</v>
      </c>
      <c r="Q707" s="1" t="n">
        <v>37.708</v>
      </c>
      <c r="R707" s="1" t="n">
        <v>89292.003</v>
      </c>
      <c r="S707" s="1" t="n">
        <v>2243207</v>
      </c>
      <c r="U707" s="1" t="n">
        <f aca="false">S707/$S$7</f>
        <v>1.03987937956035</v>
      </c>
      <c r="V707" s="1" t="n">
        <f aca="false">-(O707+Q707-$M$5)</f>
        <v>-1.99499999999998</v>
      </c>
      <c r="W707" s="1" t="n">
        <f aca="false">-(O707-$M$5)</f>
        <v>35.713</v>
      </c>
      <c r="X707" s="1" t="n">
        <f aca="false">AVERAGE(W707:W711)</f>
        <v>36.7504</v>
      </c>
    </row>
    <row r="708" customFormat="false" ht="15" hidden="false" customHeight="false" outlineLevel="0" collapsed="false">
      <c r="A708" s="6" t="b">
        <f aca="false">IF(C708=C707,1 )</f>
        <v>0</v>
      </c>
      <c r="C708" s="1" t="n">
        <f aca="false">VALUE(RIGHT(G708,5))</f>
        <v>7011</v>
      </c>
      <c r="D708" s="1" t="n">
        <f aca="false">C708/10000*1000</f>
        <v>701.1</v>
      </c>
      <c r="F708" s="1" t="n">
        <v>702</v>
      </c>
      <c r="G708" s="1" t="s">
        <v>1983</v>
      </c>
      <c r="H708" s="1" t="n">
        <v>468.192</v>
      </c>
      <c r="I708" s="1" t="n">
        <v>192.712</v>
      </c>
      <c r="J708" s="1" t="n">
        <v>5</v>
      </c>
      <c r="K708" s="1" t="n">
        <v>843</v>
      </c>
      <c r="L708" s="1" t="n">
        <v>84.924</v>
      </c>
      <c r="M708" s="1" t="n">
        <v>164.342</v>
      </c>
      <c r="N708" s="1" t="n">
        <v>75.815</v>
      </c>
      <c r="O708" s="1" t="n">
        <v>141.455</v>
      </c>
      <c r="P708" s="1" t="n">
        <v>18.754</v>
      </c>
      <c r="Q708" s="1" t="n">
        <v>39.105</v>
      </c>
      <c r="R708" s="1" t="n">
        <v>90226.517</v>
      </c>
      <c r="S708" s="1" t="n">
        <v>2266684</v>
      </c>
      <c r="U708" s="1" t="n">
        <f aca="false">S708/$S$7</f>
        <v>1.05076256965112</v>
      </c>
      <c r="V708" s="1" t="n">
        <f aca="false">-(O708+Q708-$M$5)</f>
        <v>-2.19499999999999</v>
      </c>
      <c r="W708" s="1" t="n">
        <f aca="false">-(O708-$M$5)</f>
        <v>36.91</v>
      </c>
      <c r="X708" s="1" t="n">
        <f aca="false">AVERAGE(W708:W712)</f>
        <v>37.0298</v>
      </c>
    </row>
    <row r="709" customFormat="false" ht="15" hidden="false" customHeight="false" outlineLevel="0" collapsed="false">
      <c r="A709" s="6" t="b">
        <f aca="false">IF(C709=C708,1 )</f>
        <v>0</v>
      </c>
      <c r="C709" s="1" t="n">
        <f aca="false">VALUE(RIGHT(G709,5))</f>
        <v>7021</v>
      </c>
      <c r="D709" s="1" t="n">
        <f aca="false">C709/10000*1000</f>
        <v>702.1</v>
      </c>
      <c r="F709" s="1" t="n">
        <v>703</v>
      </c>
      <c r="G709" s="1" t="s">
        <v>1984</v>
      </c>
      <c r="H709" s="1" t="n">
        <v>471.377</v>
      </c>
      <c r="I709" s="1" t="n">
        <v>189.581</v>
      </c>
      <c r="J709" s="1" t="n">
        <v>2</v>
      </c>
      <c r="K709" s="1" t="n">
        <v>891</v>
      </c>
      <c r="L709" s="1" t="n">
        <v>84.97</v>
      </c>
      <c r="M709" s="1" t="n">
        <v>164.294</v>
      </c>
      <c r="N709" s="1" t="n">
        <v>76.613</v>
      </c>
      <c r="O709" s="1" t="n">
        <v>141.455</v>
      </c>
      <c r="P709" s="1" t="n">
        <v>17.158</v>
      </c>
      <c r="Q709" s="1" t="n">
        <v>39.703</v>
      </c>
      <c r="R709" s="1" t="n">
        <v>89364.171</v>
      </c>
      <c r="S709" s="1" t="n">
        <v>2245020</v>
      </c>
      <c r="U709" s="1" t="n">
        <f aca="false">S709/$S$7</f>
        <v>1.0407198286652</v>
      </c>
      <c r="V709" s="1" t="n">
        <f aca="false">-(O709+Q709-$M$5)</f>
        <v>-2.79300000000001</v>
      </c>
      <c r="W709" s="1" t="n">
        <f aca="false">-(O709-$M$5)</f>
        <v>36.91</v>
      </c>
      <c r="X709" s="1" t="n">
        <f aca="false">AVERAGE(W709:W713)</f>
        <v>36.99</v>
      </c>
    </row>
    <row r="710" customFormat="false" ht="15" hidden="false" customHeight="false" outlineLevel="0" collapsed="false">
      <c r="A710" s="6" t="b">
        <f aca="false">IF(C710=C709,1 )</f>
        <v>0</v>
      </c>
      <c r="C710" s="1" t="n">
        <f aca="false">VALUE(RIGHT(G710,5))</f>
        <v>7031</v>
      </c>
      <c r="D710" s="1" t="n">
        <f aca="false">C710/10000*1000</f>
        <v>703.1</v>
      </c>
      <c r="F710" s="1" t="n">
        <v>704</v>
      </c>
      <c r="G710" s="1" t="s">
        <v>1985</v>
      </c>
      <c r="H710" s="1" t="n">
        <v>471.616</v>
      </c>
      <c r="I710" s="1" t="n">
        <v>189.958</v>
      </c>
      <c r="J710" s="1" t="n">
        <v>1</v>
      </c>
      <c r="K710" s="1" t="n">
        <v>751</v>
      </c>
      <c r="L710" s="1" t="n">
        <v>84.925</v>
      </c>
      <c r="M710" s="1" t="n">
        <v>164.035</v>
      </c>
      <c r="N710" s="1" t="n">
        <v>76.214</v>
      </c>
      <c r="O710" s="1" t="n">
        <v>141.854</v>
      </c>
      <c r="P710" s="1" t="n">
        <v>17.757</v>
      </c>
      <c r="Q710" s="1" t="n">
        <v>38.506</v>
      </c>
      <c r="R710" s="1" t="n">
        <v>89587.042</v>
      </c>
      <c r="S710" s="1" t="n">
        <v>2250619</v>
      </c>
      <c r="U710" s="1" t="n">
        <f aca="false">S710/$S$7</f>
        <v>1.04331534688807</v>
      </c>
      <c r="V710" s="1" t="n">
        <f aca="false">-(O710+Q710-$M$5)</f>
        <v>-1.995</v>
      </c>
      <c r="W710" s="1" t="n">
        <f aca="false">-(O710-$M$5)</f>
        <v>36.511</v>
      </c>
      <c r="X710" s="1" t="n">
        <f aca="false">AVERAGE(W710:W714)</f>
        <v>36.9502</v>
      </c>
    </row>
    <row r="711" customFormat="false" ht="15" hidden="false" customHeight="false" outlineLevel="0" collapsed="false">
      <c r="A711" s="6" t="b">
        <f aca="false">IF(C711=C710,1 )</f>
        <v>0</v>
      </c>
      <c r="C711" s="1" t="n">
        <f aca="false">VALUE(RIGHT(G711,5))</f>
        <v>7041</v>
      </c>
      <c r="D711" s="1" t="n">
        <f aca="false">C711/10000*1000</f>
        <v>704.1</v>
      </c>
      <c r="F711" s="1" t="n">
        <v>705</v>
      </c>
      <c r="G711" s="1" t="s">
        <v>1986</v>
      </c>
      <c r="H711" s="1" t="n">
        <v>470.581</v>
      </c>
      <c r="I711" s="1" t="n">
        <v>192.556</v>
      </c>
      <c r="J711" s="1" t="n">
        <v>4</v>
      </c>
      <c r="K711" s="1" t="n">
        <v>743</v>
      </c>
      <c r="L711" s="1" t="n">
        <v>84.881</v>
      </c>
      <c r="M711" s="1" t="n">
        <v>163.961</v>
      </c>
      <c r="N711" s="1" t="n">
        <v>76.214</v>
      </c>
      <c r="O711" s="1" t="n">
        <v>140.657</v>
      </c>
      <c r="P711" s="1" t="n">
        <v>17.557</v>
      </c>
      <c r="Q711" s="1" t="n">
        <v>39.903</v>
      </c>
      <c r="R711" s="1" t="n">
        <v>90613.029</v>
      </c>
      <c r="S711" s="1" t="n">
        <v>2276394</v>
      </c>
      <c r="U711" s="1" t="n">
        <f aca="false">S711/$S$7</f>
        <v>1.05526381664951</v>
      </c>
      <c r="V711" s="1" t="n">
        <f aca="false">-(O711+Q711-$M$5)</f>
        <v>-2.19499999999999</v>
      </c>
      <c r="W711" s="1" t="n">
        <f aca="false">-(O711-$M$5)</f>
        <v>37.708</v>
      </c>
      <c r="X711" s="1" t="n">
        <f aca="false">AVERAGE(W711:W715)</f>
        <v>36.8704</v>
      </c>
    </row>
    <row r="712" customFormat="false" ht="15" hidden="false" customHeight="false" outlineLevel="0" collapsed="false">
      <c r="A712" s="6" t="b">
        <f aca="false">IF(C712=C711,1 )</f>
        <v>0</v>
      </c>
      <c r="C712" s="1" t="n">
        <f aca="false">VALUE(RIGHT(G712,5))</f>
        <v>7051</v>
      </c>
      <c r="D712" s="1" t="n">
        <f aca="false">C712/10000*1000</f>
        <v>705.1</v>
      </c>
      <c r="F712" s="1" t="n">
        <v>706</v>
      </c>
      <c r="G712" s="1" t="s">
        <v>1987</v>
      </c>
      <c r="H712" s="1" t="n">
        <v>464.371</v>
      </c>
      <c r="I712" s="1" t="n">
        <v>192.404</v>
      </c>
      <c r="J712" s="1" t="n">
        <v>5</v>
      </c>
      <c r="K712" s="1" t="n">
        <v>787</v>
      </c>
      <c r="L712" s="1" t="n">
        <v>84.93</v>
      </c>
      <c r="M712" s="1" t="n">
        <v>164.212</v>
      </c>
      <c r="N712" s="1" t="n">
        <v>76.613</v>
      </c>
      <c r="O712" s="1" t="n">
        <v>141.255</v>
      </c>
      <c r="P712" s="1" t="n">
        <v>17.557</v>
      </c>
      <c r="Q712" s="1" t="n">
        <v>39.105</v>
      </c>
      <c r="R712" s="1" t="n">
        <v>89346.895</v>
      </c>
      <c r="S712" s="1" t="n">
        <v>2244586</v>
      </c>
      <c r="U712" s="1" t="n">
        <f aca="false">S712/$S$7</f>
        <v>1.0405186400764</v>
      </c>
      <c r="V712" s="1" t="n">
        <f aca="false">-(O712+Q712-$M$5)</f>
        <v>-1.99499999999998</v>
      </c>
      <c r="W712" s="1" t="n">
        <f aca="false">-(O712-$M$5)</f>
        <v>37.11</v>
      </c>
      <c r="X712" s="1" t="n">
        <f aca="false">AVERAGE(W712:W716)</f>
        <v>36.5912</v>
      </c>
    </row>
    <row r="713" customFormat="false" ht="15" hidden="false" customHeight="false" outlineLevel="0" collapsed="false">
      <c r="A713" s="6" t="b">
        <f aca="false">IF(C713=C712,1 )</f>
        <v>0</v>
      </c>
      <c r="C713" s="1" t="n">
        <f aca="false">VALUE(RIGHT(G713,5))</f>
        <v>7061</v>
      </c>
      <c r="D713" s="1" t="n">
        <f aca="false">C713/10000*1000</f>
        <v>706.1</v>
      </c>
      <c r="F713" s="1" t="n">
        <v>707</v>
      </c>
      <c r="G713" s="1" t="s">
        <v>1988</v>
      </c>
      <c r="H713" s="1" t="n">
        <v>459.913</v>
      </c>
      <c r="I713" s="1" t="n">
        <v>191.566</v>
      </c>
      <c r="J713" s="1" t="n">
        <v>0</v>
      </c>
      <c r="K713" s="1" t="n">
        <v>859</v>
      </c>
      <c r="L713" s="1" t="n">
        <v>84.875</v>
      </c>
      <c r="M713" s="1" t="n">
        <v>164.229</v>
      </c>
      <c r="N713" s="1" t="n">
        <v>76.813</v>
      </c>
      <c r="O713" s="1" t="n">
        <v>141.654</v>
      </c>
      <c r="P713" s="1" t="n">
        <v>16.959</v>
      </c>
      <c r="Q713" s="1" t="n">
        <v>39.105</v>
      </c>
      <c r="R713" s="1" t="n">
        <v>88103.61</v>
      </c>
      <c r="S713" s="1" t="n">
        <v>2213352</v>
      </c>
      <c r="U713" s="1" t="n">
        <f aca="false">S713/$S$7</f>
        <v>1.02603955163686</v>
      </c>
      <c r="V713" s="1" t="n">
        <f aca="false">-(O713+Q713-$M$5)</f>
        <v>-2.39399999999998</v>
      </c>
      <c r="W713" s="1" t="n">
        <f aca="false">-(O713-$M$5)</f>
        <v>36.711</v>
      </c>
      <c r="X713" s="1" t="n">
        <f aca="false">AVERAGE(W713:W717)</f>
        <v>36.4316</v>
      </c>
    </row>
    <row r="714" customFormat="false" ht="15" hidden="false" customHeight="false" outlineLevel="0" collapsed="false">
      <c r="A714" s="6" t="b">
        <f aca="false">IF(C714=C713,1 )</f>
        <v>0</v>
      </c>
      <c r="C714" s="1" t="n">
        <f aca="false">VALUE(RIGHT(G714,5))</f>
        <v>7071</v>
      </c>
      <c r="D714" s="1" t="n">
        <f aca="false">C714/10000*1000</f>
        <v>707.1</v>
      </c>
      <c r="F714" s="1" t="n">
        <v>708</v>
      </c>
      <c r="G714" s="1" t="s">
        <v>1989</v>
      </c>
      <c r="H714" s="1" t="n">
        <v>459.992</v>
      </c>
      <c r="I714" s="1" t="n">
        <v>192.87</v>
      </c>
      <c r="J714" s="1" t="n">
        <v>0</v>
      </c>
      <c r="K714" s="1" t="n">
        <v>923</v>
      </c>
      <c r="L714" s="1" t="n">
        <v>84.917</v>
      </c>
      <c r="M714" s="1" t="n">
        <v>164.036</v>
      </c>
      <c r="N714" s="1" t="n">
        <v>76.613</v>
      </c>
      <c r="O714" s="1" t="n">
        <v>141.654</v>
      </c>
      <c r="P714" s="1" t="n">
        <v>16.56</v>
      </c>
      <c r="Q714" s="1" t="n">
        <v>38.706</v>
      </c>
      <c r="R714" s="1" t="n">
        <v>88718.565</v>
      </c>
      <c r="S714" s="1" t="n">
        <v>2228801</v>
      </c>
      <c r="U714" s="1" t="n">
        <f aca="false">S714/$S$7</f>
        <v>1.0332012164029</v>
      </c>
      <c r="V714" s="1" t="n">
        <f aca="false">-(O714+Q714-$M$5)</f>
        <v>-1.995</v>
      </c>
      <c r="W714" s="1" t="n">
        <f aca="false">-(O714-$M$5)</f>
        <v>36.711</v>
      </c>
      <c r="X714" s="1" t="n">
        <f aca="false">AVERAGE(W714:W718)</f>
        <v>36.3118</v>
      </c>
    </row>
    <row r="715" customFormat="false" ht="15" hidden="false" customHeight="false" outlineLevel="0" collapsed="false">
      <c r="A715" s="6" t="b">
        <f aca="false">IF(C715=C714,1 )</f>
        <v>0</v>
      </c>
      <c r="C715" s="1" t="n">
        <f aca="false">VALUE(RIGHT(G715,5))</f>
        <v>7081</v>
      </c>
      <c r="D715" s="1" t="n">
        <f aca="false">C715/10000*1000</f>
        <v>708.1</v>
      </c>
      <c r="F715" s="1" t="n">
        <v>709</v>
      </c>
      <c r="G715" s="1" t="s">
        <v>1990</v>
      </c>
      <c r="H715" s="1" t="n">
        <v>460.192</v>
      </c>
      <c r="I715" s="1" t="n">
        <v>193.099</v>
      </c>
      <c r="J715" s="1" t="n">
        <v>0</v>
      </c>
      <c r="K715" s="1" t="n">
        <v>839</v>
      </c>
      <c r="L715" s="1" t="n">
        <v>84.871</v>
      </c>
      <c r="M715" s="1" t="n">
        <v>164.18</v>
      </c>
      <c r="N715" s="1" t="n">
        <v>75.615</v>
      </c>
      <c r="O715" s="1" t="n">
        <v>142.253</v>
      </c>
      <c r="P715" s="1" t="n">
        <v>18.156</v>
      </c>
      <c r="Q715" s="1" t="n">
        <v>38.107</v>
      </c>
      <c r="R715" s="1" t="n">
        <v>88862.343</v>
      </c>
      <c r="S715" s="1" t="n">
        <v>2232413</v>
      </c>
      <c r="U715" s="1" t="n">
        <f aca="false">S715/$S$7</f>
        <v>1.03487562465812</v>
      </c>
      <c r="V715" s="1" t="n">
        <f aca="false">-(O715+Q715-$M$5)</f>
        <v>-1.99499999999998</v>
      </c>
      <c r="W715" s="1" t="n">
        <f aca="false">-(O715-$M$5)</f>
        <v>36.112</v>
      </c>
      <c r="X715" s="1" t="n">
        <f aca="false">AVERAGE(W715:W719)</f>
        <v>36.3118</v>
      </c>
    </row>
    <row r="716" customFormat="false" ht="15" hidden="false" customHeight="false" outlineLevel="0" collapsed="false">
      <c r="A716" s="6" t="b">
        <f aca="false">IF(C716=C715,1 )</f>
        <v>0</v>
      </c>
      <c r="C716" s="1" t="n">
        <f aca="false">VALUE(RIGHT(G716,5))</f>
        <v>7091</v>
      </c>
      <c r="D716" s="1" t="n">
        <f aca="false">C716/10000*1000</f>
        <v>709.1</v>
      </c>
      <c r="F716" s="1" t="n">
        <v>710</v>
      </c>
      <c r="G716" s="1" t="s">
        <v>1991</v>
      </c>
      <c r="H716" s="1" t="n">
        <v>453.504</v>
      </c>
      <c r="I716" s="1" t="n">
        <v>194.612</v>
      </c>
      <c r="J716" s="1" t="n">
        <v>8</v>
      </c>
      <c r="K716" s="1" t="n">
        <v>782</v>
      </c>
      <c r="L716" s="1" t="n">
        <v>84.847</v>
      </c>
      <c r="M716" s="1" t="n">
        <v>164.152</v>
      </c>
      <c r="N716" s="1" t="n">
        <v>76.214</v>
      </c>
      <c r="O716" s="1" t="n">
        <v>142.053</v>
      </c>
      <c r="P716" s="1" t="n">
        <v>17.158</v>
      </c>
      <c r="Q716" s="1" t="n">
        <v>38.307</v>
      </c>
      <c r="R716" s="1" t="n">
        <v>88257.339</v>
      </c>
      <c r="S716" s="1" t="n">
        <v>2217214</v>
      </c>
      <c r="U716" s="1" t="n">
        <f aca="false">S716/$S$7</f>
        <v>1.02782985193632</v>
      </c>
      <c r="V716" s="1" t="n">
        <f aca="false">-(O716+Q716-$M$5)</f>
        <v>-1.995</v>
      </c>
      <c r="W716" s="1" t="n">
        <f aca="false">-(O716-$M$5)</f>
        <v>36.312</v>
      </c>
      <c r="X716" s="1" t="n">
        <f aca="false">AVERAGE(W716:W720)</f>
        <v>36.1124</v>
      </c>
    </row>
    <row r="717" customFormat="false" ht="15" hidden="false" customHeight="false" outlineLevel="0" collapsed="false">
      <c r="A717" s="6" t="b">
        <f aca="false">IF(C717=C716,1 )</f>
        <v>0</v>
      </c>
      <c r="C717" s="1" t="n">
        <f aca="false">VALUE(RIGHT(G717,5))</f>
        <v>7101</v>
      </c>
      <c r="D717" s="1" t="n">
        <f aca="false">C717/10000*1000</f>
        <v>710.1</v>
      </c>
      <c r="F717" s="1" t="n">
        <v>711</v>
      </c>
      <c r="G717" s="1" t="s">
        <v>1992</v>
      </c>
      <c r="H717" s="1" t="n">
        <v>464.371</v>
      </c>
      <c r="I717" s="1" t="n">
        <v>198.272</v>
      </c>
      <c r="J717" s="1" t="n">
        <v>4</v>
      </c>
      <c r="K717" s="1" t="n">
        <v>834</v>
      </c>
      <c r="L717" s="1" t="n">
        <v>84.936</v>
      </c>
      <c r="M717" s="1" t="n">
        <v>164.38</v>
      </c>
      <c r="N717" s="1" t="n">
        <v>76.414</v>
      </c>
      <c r="O717" s="1" t="n">
        <v>142.053</v>
      </c>
      <c r="P717" s="1" t="n">
        <v>17.158</v>
      </c>
      <c r="Q717" s="1" t="n">
        <v>38.506</v>
      </c>
      <c r="R717" s="1" t="n">
        <v>92071.662</v>
      </c>
      <c r="S717" s="1" t="n">
        <v>2313038</v>
      </c>
      <c r="U717" s="1" t="n">
        <f aca="false">S717/$S$7</f>
        <v>1.07225080892647</v>
      </c>
      <c r="V717" s="1" t="n">
        <f aca="false">-(O717+Q717-$M$5)</f>
        <v>-2.19399999999999</v>
      </c>
      <c r="W717" s="1" t="n">
        <f aca="false">-(O717-$M$5)</f>
        <v>36.312</v>
      </c>
      <c r="X717" s="1" t="n">
        <f aca="false">AVERAGE(W717:W721)</f>
        <v>35.9528</v>
      </c>
    </row>
    <row r="718" customFormat="false" ht="15" hidden="false" customHeight="false" outlineLevel="0" collapsed="false">
      <c r="A718" s="6" t="b">
        <f aca="false">IF(C718=C717,1 )</f>
        <v>0</v>
      </c>
      <c r="C718" s="1" t="n">
        <f aca="false">VALUE(RIGHT(G718,5))</f>
        <v>7111</v>
      </c>
      <c r="D718" s="1" t="n">
        <f aca="false">C718/10000*1000</f>
        <v>711.1</v>
      </c>
      <c r="F718" s="1" t="n">
        <v>712</v>
      </c>
      <c r="G718" s="1" t="s">
        <v>1993</v>
      </c>
      <c r="H718" s="1" t="n">
        <v>456.967</v>
      </c>
      <c r="I718" s="1" t="n">
        <v>191.214</v>
      </c>
      <c r="J718" s="1" t="n">
        <v>7</v>
      </c>
      <c r="K718" s="1" t="n">
        <v>834</v>
      </c>
      <c r="L718" s="1" t="n">
        <v>84.956</v>
      </c>
      <c r="M718" s="1" t="n">
        <v>164.352</v>
      </c>
      <c r="N718" s="1" t="n">
        <v>76.214</v>
      </c>
      <c r="O718" s="1" t="n">
        <v>142.253</v>
      </c>
      <c r="P718" s="1" t="n">
        <v>18.156</v>
      </c>
      <c r="Q718" s="1" t="n">
        <v>38.706</v>
      </c>
      <c r="R718" s="1" t="n">
        <v>87378.552</v>
      </c>
      <c r="S718" s="1" t="n">
        <v>2195137</v>
      </c>
      <c r="U718" s="1" t="n">
        <f aca="false">S718/$S$7</f>
        <v>1.01759565729332</v>
      </c>
      <c r="V718" s="1" t="n">
        <f aca="false">-(O718+Q718-$M$5)</f>
        <v>-2.59399999999999</v>
      </c>
      <c r="W718" s="1" t="n">
        <f aca="false">-(O718-$M$5)</f>
        <v>36.112</v>
      </c>
      <c r="X718" s="1" t="n">
        <f aca="false">AVERAGE(W718:W722)</f>
        <v>36.0326</v>
      </c>
    </row>
    <row r="719" customFormat="false" ht="15" hidden="false" customHeight="false" outlineLevel="0" collapsed="false">
      <c r="A719" s="6" t="b">
        <f aca="false">IF(C719=C718,1 )</f>
        <v>0</v>
      </c>
      <c r="C719" s="1" t="n">
        <f aca="false">VALUE(RIGHT(G719,5))</f>
        <v>7121</v>
      </c>
      <c r="D719" s="1" t="n">
        <f aca="false">C719/10000*1000</f>
        <v>712.1</v>
      </c>
      <c r="F719" s="1" t="n">
        <v>713</v>
      </c>
      <c r="G719" s="1" t="s">
        <v>1994</v>
      </c>
      <c r="H719" s="1" t="n">
        <v>457.684</v>
      </c>
      <c r="I719" s="1" t="n">
        <v>191.999</v>
      </c>
      <c r="J719" s="1" t="n">
        <v>2</v>
      </c>
      <c r="K719" s="1" t="n">
        <v>757</v>
      </c>
      <c r="L719" s="1" t="n">
        <v>84.897</v>
      </c>
      <c r="M719" s="1" t="n">
        <v>164.246</v>
      </c>
      <c r="N719" s="1" t="n">
        <v>76.613</v>
      </c>
      <c r="O719" s="1" t="n">
        <v>141.654</v>
      </c>
      <c r="P719" s="1" t="n">
        <v>17.158</v>
      </c>
      <c r="Q719" s="1" t="n">
        <v>38.905</v>
      </c>
      <c r="R719" s="1" t="n">
        <v>87874.927</v>
      </c>
      <c r="S719" s="1" t="n">
        <v>2207607</v>
      </c>
      <c r="U719" s="1" t="n">
        <f aca="false">S719/$S$7</f>
        <v>1.02337635246016</v>
      </c>
      <c r="V719" s="1" t="n">
        <f aca="false">-(O719+Q719-$M$5)</f>
        <v>-2.19399999999999</v>
      </c>
      <c r="W719" s="1" t="n">
        <f aca="false">-(O719-$M$5)</f>
        <v>36.711</v>
      </c>
      <c r="X719" s="1" t="n">
        <f aca="false">AVERAGE(W719:W723)</f>
        <v>36.1922</v>
      </c>
    </row>
    <row r="720" customFormat="false" ht="15" hidden="false" customHeight="false" outlineLevel="0" collapsed="false">
      <c r="A720" s="6" t="b">
        <f aca="false">IF(C720=C719,1 )</f>
        <v>0</v>
      </c>
      <c r="C720" s="1" t="n">
        <f aca="false">VALUE(RIGHT(G720,5))</f>
        <v>7131</v>
      </c>
      <c r="D720" s="1" t="n">
        <f aca="false">C720/10000*1000</f>
        <v>713.1</v>
      </c>
      <c r="F720" s="1" t="n">
        <v>714</v>
      </c>
      <c r="G720" s="1" t="s">
        <v>1995</v>
      </c>
      <c r="H720" s="1" t="n">
        <v>458.759</v>
      </c>
      <c r="I720" s="1" t="n">
        <v>194.244</v>
      </c>
      <c r="J720" s="1" t="n">
        <v>0</v>
      </c>
      <c r="K720" s="1" t="n">
        <v>939</v>
      </c>
      <c r="L720" s="1" t="n">
        <v>85.003</v>
      </c>
      <c r="M720" s="1" t="n">
        <v>164.437</v>
      </c>
      <c r="N720" s="1" t="n">
        <v>75.615</v>
      </c>
      <c r="O720" s="1" t="n">
        <v>143.25</v>
      </c>
      <c r="P720" s="1" t="n">
        <v>17.956</v>
      </c>
      <c r="Q720" s="1" t="n">
        <v>37.309</v>
      </c>
      <c r="R720" s="1" t="n">
        <v>89111.008</v>
      </c>
      <c r="S720" s="1" t="n">
        <v>2238660</v>
      </c>
      <c r="U720" s="1" t="n">
        <f aca="false">S720/$S$7</f>
        <v>1.03777153505966</v>
      </c>
      <c r="V720" s="1" t="n">
        <f aca="false">-(O720+Q720-$M$5)</f>
        <v>-2.19399999999999</v>
      </c>
      <c r="W720" s="1" t="n">
        <f aca="false">-(O720-$M$5)</f>
        <v>35.115</v>
      </c>
      <c r="X720" s="1" t="n">
        <f aca="false">AVERAGE(W720:W724)</f>
        <v>35.9128</v>
      </c>
    </row>
    <row r="721" customFormat="false" ht="15" hidden="false" customHeight="false" outlineLevel="0" collapsed="false">
      <c r="A721" s="6" t="b">
        <f aca="false">IF(C721=C720,1 )</f>
        <v>0</v>
      </c>
      <c r="C721" s="1" t="n">
        <f aca="false">VALUE(RIGHT(G721,5))</f>
        <v>7141</v>
      </c>
      <c r="D721" s="1" t="n">
        <f aca="false">C721/10000*1000</f>
        <v>714.1</v>
      </c>
      <c r="F721" s="1" t="n">
        <v>715</v>
      </c>
      <c r="G721" s="1" t="s">
        <v>1996</v>
      </c>
      <c r="H721" s="1" t="n">
        <v>460.391</v>
      </c>
      <c r="I721" s="1" t="n">
        <v>191.759</v>
      </c>
      <c r="J721" s="1" t="n">
        <v>0</v>
      </c>
      <c r="K721" s="1" t="n">
        <v>864</v>
      </c>
      <c r="L721" s="1" t="n">
        <v>84.958</v>
      </c>
      <c r="M721" s="1" t="n">
        <v>164.299</v>
      </c>
      <c r="N721" s="1" t="n">
        <v>75.815</v>
      </c>
      <c r="O721" s="1" t="n">
        <v>142.851</v>
      </c>
      <c r="P721" s="1" t="n">
        <v>18.754</v>
      </c>
      <c r="Q721" s="1" t="n">
        <v>37.708</v>
      </c>
      <c r="R721" s="1" t="n">
        <v>88284.247</v>
      </c>
      <c r="S721" s="1" t="n">
        <v>2217890</v>
      </c>
      <c r="U721" s="1" t="n">
        <f aca="false">S721/$S$7</f>
        <v>1.02814322402396</v>
      </c>
      <c r="V721" s="1" t="n">
        <f aca="false">-(O721+Q721-$M$5)</f>
        <v>-2.19399999999999</v>
      </c>
      <c r="W721" s="1" t="n">
        <f aca="false">-(O721-$M$5)</f>
        <v>35.514</v>
      </c>
      <c r="X721" s="1" t="n">
        <f aca="false">AVERAGE(W721:W725)</f>
        <v>35.833</v>
      </c>
    </row>
    <row r="722" customFormat="false" ht="15" hidden="false" customHeight="false" outlineLevel="0" collapsed="false">
      <c r="A722" s="6" t="b">
        <f aca="false">IF(C722=C721,1 )</f>
        <v>0</v>
      </c>
      <c r="C722" s="1" t="n">
        <f aca="false">VALUE(RIGHT(G722,5))</f>
        <v>7151</v>
      </c>
      <c r="D722" s="1" t="n">
        <f aca="false">C722/10000*1000</f>
        <v>715.1</v>
      </c>
      <c r="F722" s="1" t="n">
        <v>716</v>
      </c>
      <c r="G722" s="1" t="s">
        <v>1997</v>
      </c>
      <c r="H722" s="1" t="n">
        <v>451.594</v>
      </c>
      <c r="I722" s="1" t="n">
        <v>193.371</v>
      </c>
      <c r="J722" s="1" t="n">
        <v>9</v>
      </c>
      <c r="K722" s="1" t="n">
        <v>930</v>
      </c>
      <c r="L722" s="1" t="n">
        <v>84.94</v>
      </c>
      <c r="M722" s="1" t="n">
        <v>164.4</v>
      </c>
      <c r="N722" s="1" t="n">
        <v>76.613</v>
      </c>
      <c r="O722" s="1" t="n">
        <v>141.654</v>
      </c>
      <c r="P722" s="1" t="n">
        <v>17.358</v>
      </c>
      <c r="Q722" s="1" t="n">
        <v>39.105</v>
      </c>
      <c r="R722" s="1" t="n">
        <v>87324.895</v>
      </c>
      <c r="S722" s="1" t="n">
        <v>2193789</v>
      </c>
      <c r="U722" s="1" t="n">
        <f aca="false">S722/$S$7</f>
        <v>1.01697076739076</v>
      </c>
      <c r="V722" s="1" t="n">
        <f aca="false">-(O722+Q722-$M$5)</f>
        <v>-2.39399999999998</v>
      </c>
      <c r="W722" s="1" t="n">
        <f aca="false">-(O722-$M$5)</f>
        <v>36.711</v>
      </c>
      <c r="X722" s="1" t="n">
        <f aca="false">AVERAGE(W722:W726)</f>
        <v>35.8728</v>
      </c>
    </row>
    <row r="723" customFormat="false" ht="15" hidden="false" customHeight="false" outlineLevel="0" collapsed="false">
      <c r="A723" s="6" t="b">
        <f aca="false">IF(C723=C722,1 )</f>
        <v>0</v>
      </c>
      <c r="C723" s="1" t="n">
        <f aca="false">VALUE(RIGHT(G723,5))</f>
        <v>7161</v>
      </c>
      <c r="D723" s="1" t="n">
        <f aca="false">C723/10000*1000</f>
        <v>716.1</v>
      </c>
      <c r="F723" s="1" t="n">
        <v>717</v>
      </c>
      <c r="G723" s="1" t="s">
        <v>1998</v>
      </c>
      <c r="H723" s="1" t="n">
        <v>461.266</v>
      </c>
      <c r="I723" s="1" t="n">
        <v>191.127</v>
      </c>
      <c r="J723" s="1" t="n">
        <v>5</v>
      </c>
      <c r="K723" s="1" t="n">
        <v>779</v>
      </c>
      <c r="L723" s="1" t="n">
        <v>84.886</v>
      </c>
      <c r="M723" s="1" t="n">
        <v>164.408</v>
      </c>
      <c r="N723" s="1" t="n">
        <v>76.414</v>
      </c>
      <c r="O723" s="1" t="n">
        <v>141.455</v>
      </c>
      <c r="P723" s="1" t="n">
        <v>17.956</v>
      </c>
      <c r="Q723" s="1" t="n">
        <v>39.504</v>
      </c>
      <c r="R723" s="1" t="n">
        <v>88160.572</v>
      </c>
      <c r="S723" s="1" t="n">
        <v>2214783</v>
      </c>
      <c r="U723" s="1" t="n">
        <f aca="false">S723/$S$7</f>
        <v>1.02670291769811</v>
      </c>
      <c r="V723" s="1" t="n">
        <f aca="false">-(O723+Q723-$M$5)</f>
        <v>-2.59399999999999</v>
      </c>
      <c r="W723" s="1" t="n">
        <f aca="false">-(O723-$M$5)</f>
        <v>36.91</v>
      </c>
      <c r="X723" s="1" t="n">
        <f aca="false">AVERAGE(W723:W727)</f>
        <v>35.7132</v>
      </c>
    </row>
    <row r="724" customFormat="false" ht="15" hidden="false" customHeight="false" outlineLevel="0" collapsed="false">
      <c r="A724" s="6" t="b">
        <f aca="false">IF(C724=C723,1 )</f>
        <v>0</v>
      </c>
      <c r="C724" s="1" t="n">
        <f aca="false">VALUE(RIGHT(G724,5))</f>
        <v>7171</v>
      </c>
      <c r="D724" s="1" t="n">
        <f aca="false">C724/10000*1000</f>
        <v>717.1</v>
      </c>
      <c r="F724" s="1" t="n">
        <v>718</v>
      </c>
      <c r="G724" s="1" t="s">
        <v>1999</v>
      </c>
      <c r="H724" s="1" t="n">
        <v>459.674</v>
      </c>
      <c r="I724" s="1" t="n">
        <v>198.587</v>
      </c>
      <c r="J724" s="1" t="n">
        <v>8</v>
      </c>
      <c r="K724" s="1" t="n">
        <v>893</v>
      </c>
      <c r="L724" s="1" t="n">
        <v>84.942</v>
      </c>
      <c r="M724" s="1" t="n">
        <v>164.179</v>
      </c>
      <c r="N724" s="1" t="n">
        <v>76.015</v>
      </c>
      <c r="O724" s="1" t="n">
        <v>143.051</v>
      </c>
      <c r="P724" s="1" t="n">
        <v>18.355</v>
      </c>
      <c r="Q724" s="1" t="n">
        <v>37.908</v>
      </c>
      <c r="R724" s="1" t="n">
        <v>91285.304</v>
      </c>
      <c r="S724" s="1" t="n">
        <v>2293283</v>
      </c>
      <c r="U724" s="1" t="n">
        <f aca="false">S724/$S$7</f>
        <v>1.06309301959039</v>
      </c>
      <c r="V724" s="1" t="n">
        <f aca="false">-(O724+Q724-$M$5)</f>
        <v>-2.59399999999999</v>
      </c>
      <c r="W724" s="1" t="n">
        <f aca="false">-(O724-$M$5)</f>
        <v>35.314</v>
      </c>
      <c r="X724" s="1" t="n">
        <f aca="false">AVERAGE(W724:W728)</f>
        <v>35.434</v>
      </c>
    </row>
    <row r="725" customFormat="false" ht="15" hidden="false" customHeight="false" outlineLevel="0" collapsed="false">
      <c r="A725" s="6" t="b">
        <f aca="false">IF(C725=C724,1 )</f>
        <v>0</v>
      </c>
      <c r="C725" s="1" t="n">
        <f aca="false">VALUE(RIGHT(G725,5))</f>
        <v>7181</v>
      </c>
      <c r="D725" s="1" t="n">
        <f aca="false">C725/10000*1000</f>
        <v>718.1</v>
      </c>
      <c r="F725" s="1" t="n">
        <v>719</v>
      </c>
      <c r="G725" s="1" t="s">
        <v>2000</v>
      </c>
      <c r="H725" s="1" t="n">
        <v>457.445</v>
      </c>
      <c r="I725" s="1" t="n">
        <v>192.386</v>
      </c>
      <c r="J725" s="1" t="n">
        <v>1</v>
      </c>
      <c r="K725" s="1" t="n">
        <v>778</v>
      </c>
      <c r="L725" s="1" t="n">
        <v>84.924</v>
      </c>
      <c r="M725" s="1" t="n">
        <v>164.561</v>
      </c>
      <c r="N725" s="1" t="n">
        <v>76.015</v>
      </c>
      <c r="O725" s="1" t="n">
        <v>143.649</v>
      </c>
      <c r="P725" s="1" t="n">
        <v>17.557</v>
      </c>
      <c r="Q725" s="1" t="n">
        <v>37.508</v>
      </c>
      <c r="R725" s="1" t="n">
        <v>88006.007</v>
      </c>
      <c r="S725" s="1" t="n">
        <v>2210900</v>
      </c>
      <c r="U725" s="1" t="n">
        <f aca="false">S725/$S$7</f>
        <v>1.02490288246692</v>
      </c>
      <c r="V725" s="1" t="n">
        <f aca="false">-(O725+Q725-$M$5)</f>
        <v>-2.792</v>
      </c>
      <c r="W725" s="1" t="n">
        <f aca="false">-(O725-$M$5)</f>
        <v>34.716</v>
      </c>
      <c r="X725" s="1" t="n">
        <f aca="false">AVERAGE(W725:W729)</f>
        <v>35.474</v>
      </c>
    </row>
    <row r="726" customFormat="false" ht="15" hidden="false" customHeight="false" outlineLevel="0" collapsed="false">
      <c r="A726" s="6" t="b">
        <f aca="false">IF(C726=C725,1 )</f>
        <v>0</v>
      </c>
      <c r="C726" s="1" t="n">
        <f aca="false">VALUE(RIGHT(G726,5))</f>
        <v>7191</v>
      </c>
      <c r="D726" s="1" t="n">
        <f aca="false">C726/10000*1000</f>
        <v>719.1</v>
      </c>
      <c r="F726" s="1" t="n">
        <v>720</v>
      </c>
      <c r="G726" s="1" t="s">
        <v>2001</v>
      </c>
      <c r="H726" s="1" t="n">
        <v>459.276</v>
      </c>
      <c r="I726" s="1" t="n">
        <v>193.156</v>
      </c>
      <c r="J726" s="1" t="n">
        <v>0</v>
      </c>
      <c r="K726" s="1" t="n">
        <v>838</v>
      </c>
      <c r="L726" s="1" t="n">
        <v>84.946</v>
      </c>
      <c r="M726" s="1" t="n">
        <v>164.207</v>
      </c>
      <c r="N726" s="1" t="n">
        <v>76.214</v>
      </c>
      <c r="O726" s="1" t="n">
        <v>142.652</v>
      </c>
      <c r="P726" s="1" t="n">
        <v>17.757</v>
      </c>
      <c r="Q726" s="1" t="n">
        <v>37.708</v>
      </c>
      <c r="R726" s="1" t="n">
        <v>88711.957</v>
      </c>
      <c r="S726" s="1" t="n">
        <v>2228635</v>
      </c>
      <c r="U726" s="1" t="n">
        <f aca="false">S726/$S$7</f>
        <v>1.03312426408552</v>
      </c>
      <c r="V726" s="1" t="n">
        <f aca="false">-(O726+Q726-$M$5)</f>
        <v>-1.99499999999998</v>
      </c>
      <c r="W726" s="1" t="n">
        <f aca="false">-(O726-$M$5)</f>
        <v>35.713</v>
      </c>
      <c r="X726" s="1" t="n">
        <f aca="false">AVERAGE(W726:W730)</f>
        <v>35.5936</v>
      </c>
    </row>
    <row r="727" customFormat="false" ht="15" hidden="false" customHeight="false" outlineLevel="0" collapsed="false">
      <c r="A727" s="6" t="b">
        <f aca="false">IF(C727=C726,1 )</f>
        <v>0</v>
      </c>
      <c r="C727" s="1" t="n">
        <f aca="false">VALUE(RIGHT(G727,5))</f>
        <v>7201</v>
      </c>
      <c r="D727" s="1" t="n">
        <f aca="false">C727/10000*1000</f>
        <v>720.1</v>
      </c>
      <c r="F727" s="1" t="n">
        <v>721</v>
      </c>
      <c r="G727" s="1" t="s">
        <v>2002</v>
      </c>
      <c r="H727" s="1" t="n">
        <v>458.997</v>
      </c>
      <c r="I727" s="1" t="n">
        <v>191.992</v>
      </c>
      <c r="J727" s="1" t="n">
        <v>0</v>
      </c>
      <c r="K727" s="1" t="n">
        <v>892</v>
      </c>
      <c r="L727" s="1" t="n">
        <v>84.93</v>
      </c>
      <c r="M727" s="1" t="n">
        <v>164.446</v>
      </c>
      <c r="N727" s="1" t="n">
        <v>76.414</v>
      </c>
      <c r="O727" s="1" t="n">
        <v>142.452</v>
      </c>
      <c r="P727" s="1" t="n">
        <v>17.757</v>
      </c>
      <c r="Q727" s="1" t="n">
        <v>37.908</v>
      </c>
      <c r="R727" s="1" t="n">
        <v>88123.751</v>
      </c>
      <c r="S727" s="1" t="n">
        <v>2213858</v>
      </c>
      <c r="U727" s="1" t="n">
        <f aca="false">S727/$S$7</f>
        <v>1.02627411713441</v>
      </c>
      <c r="V727" s="1" t="n">
        <f aca="false">-(O727+Q727-$M$5)</f>
        <v>-1.995</v>
      </c>
      <c r="W727" s="1" t="n">
        <f aca="false">-(O727-$M$5)</f>
        <v>35.913</v>
      </c>
      <c r="X727" s="1" t="n">
        <f aca="false">AVERAGE(W727:W731)</f>
        <v>35.6336</v>
      </c>
    </row>
    <row r="728" customFormat="false" ht="15" hidden="false" customHeight="false" outlineLevel="0" collapsed="false">
      <c r="A728" s="6" t="b">
        <f aca="false">IF(C728=C727,1 )</f>
        <v>0</v>
      </c>
      <c r="C728" s="1" t="n">
        <f aca="false">VALUE(RIGHT(G728,5))</f>
        <v>7211</v>
      </c>
      <c r="D728" s="1" t="n">
        <f aca="false">C728/10000*1000</f>
        <v>721.1</v>
      </c>
      <c r="F728" s="1" t="n">
        <v>722</v>
      </c>
      <c r="G728" s="1" t="s">
        <v>2003</v>
      </c>
      <c r="H728" s="1" t="n">
        <v>454.659</v>
      </c>
      <c r="I728" s="1" t="n">
        <v>194.282</v>
      </c>
      <c r="J728" s="1" t="n">
        <v>4</v>
      </c>
      <c r="K728" s="1" t="n">
        <v>806</v>
      </c>
      <c r="L728" s="1" t="n">
        <v>84.918</v>
      </c>
      <c r="M728" s="1" t="n">
        <v>164.256</v>
      </c>
      <c r="N728" s="1" t="n">
        <v>76.214</v>
      </c>
      <c r="O728" s="1" t="n">
        <v>142.851</v>
      </c>
      <c r="P728" s="1" t="n">
        <v>17.358</v>
      </c>
      <c r="Q728" s="1" t="n">
        <v>38.307</v>
      </c>
      <c r="R728" s="1" t="n">
        <v>88331.894</v>
      </c>
      <c r="S728" s="1" t="n">
        <v>2219087</v>
      </c>
      <c r="U728" s="1" t="n">
        <f aca="false">S728/$S$7</f>
        <v>1.02869811513179</v>
      </c>
      <c r="V728" s="1" t="n">
        <f aca="false">-(O728+Q728-$M$5)</f>
        <v>-2.79300000000001</v>
      </c>
      <c r="W728" s="1" t="n">
        <f aca="false">-(O728-$M$5)</f>
        <v>35.514</v>
      </c>
      <c r="X728" s="1" t="n">
        <f aca="false">AVERAGE(W728:W732)</f>
        <v>35.6734</v>
      </c>
    </row>
    <row r="729" customFormat="false" ht="15" hidden="false" customHeight="false" outlineLevel="0" collapsed="false">
      <c r="A729" s="6" t="b">
        <f aca="false">IF(C729=C728,1 )</f>
        <v>0</v>
      </c>
      <c r="C729" s="1" t="n">
        <f aca="false">VALUE(RIGHT(G729,5))</f>
        <v>7221</v>
      </c>
      <c r="D729" s="1" t="n">
        <f aca="false">C729/10000*1000</f>
        <v>722.1</v>
      </c>
      <c r="F729" s="1" t="n">
        <v>723</v>
      </c>
      <c r="G729" s="1" t="s">
        <v>2004</v>
      </c>
      <c r="H729" s="1" t="n">
        <v>470.621</v>
      </c>
      <c r="I729" s="1" t="n">
        <v>188.683</v>
      </c>
      <c r="J729" s="1" t="n">
        <v>0</v>
      </c>
      <c r="K729" s="1" t="n">
        <v>909</v>
      </c>
      <c r="L729" s="1" t="n">
        <v>84.887</v>
      </c>
      <c r="M729" s="1" t="n">
        <v>164.094</v>
      </c>
      <c r="N729" s="1" t="n">
        <v>75.416</v>
      </c>
      <c r="O729" s="1" t="n">
        <v>142.851</v>
      </c>
      <c r="P729" s="1" t="n">
        <v>18.555</v>
      </c>
      <c r="Q729" s="1" t="n">
        <v>38.107</v>
      </c>
      <c r="R729" s="1" t="n">
        <v>88797.898</v>
      </c>
      <c r="S729" s="1" t="n">
        <v>2230794</v>
      </c>
      <c r="U729" s="1" t="n">
        <f aca="false">S729/$S$7</f>
        <v>1.0341251077796</v>
      </c>
      <c r="V729" s="1" t="n">
        <f aca="false">-(O729+Q729-$M$5)</f>
        <v>-2.59299999999999</v>
      </c>
      <c r="W729" s="1" t="n">
        <f aca="false">-(O729-$M$5)</f>
        <v>35.514</v>
      </c>
      <c r="X729" s="1" t="n">
        <f aca="false">AVERAGE(W729:W733)</f>
        <v>35.833</v>
      </c>
    </row>
    <row r="730" customFormat="false" ht="15" hidden="false" customHeight="false" outlineLevel="0" collapsed="false">
      <c r="A730" s="6" t="b">
        <f aca="false">IF(C730=C729,1 )</f>
        <v>0</v>
      </c>
      <c r="C730" s="1" t="n">
        <f aca="false">VALUE(RIGHT(G730,5))</f>
        <v>7231</v>
      </c>
      <c r="D730" s="1" t="n">
        <f aca="false">C730/10000*1000</f>
        <v>723.1</v>
      </c>
      <c r="F730" s="1" t="n">
        <v>724</v>
      </c>
      <c r="G730" s="1" t="s">
        <v>2005</v>
      </c>
      <c r="H730" s="1" t="n">
        <v>457.286</v>
      </c>
      <c r="I730" s="1" t="n">
        <v>191.584</v>
      </c>
      <c r="J730" s="1" t="n">
        <v>0</v>
      </c>
      <c r="K730" s="1" t="n">
        <v>990</v>
      </c>
      <c r="L730" s="1" t="n">
        <v>84.905</v>
      </c>
      <c r="M730" s="1" t="n">
        <v>164.342</v>
      </c>
      <c r="N730" s="1" t="n">
        <v>76.613</v>
      </c>
      <c r="O730" s="1" t="n">
        <v>143.051</v>
      </c>
      <c r="P730" s="1" t="n">
        <v>16.759</v>
      </c>
      <c r="Q730" s="1" t="n">
        <v>37.508</v>
      </c>
      <c r="R730" s="1" t="n">
        <v>87608.429</v>
      </c>
      <c r="S730" s="1" t="n">
        <v>2200912</v>
      </c>
      <c r="U730" s="1" t="n">
        <f aca="false">S730/$S$7</f>
        <v>1.02027276351533</v>
      </c>
      <c r="V730" s="1" t="n">
        <f aca="false">-(O730+Q730-$M$5)</f>
        <v>-2.19399999999999</v>
      </c>
      <c r="W730" s="1" t="n">
        <f aca="false">-(O730-$M$5)</f>
        <v>35.314</v>
      </c>
      <c r="X730" s="1" t="n">
        <f aca="false">AVERAGE(W730:W734)</f>
        <v>36.0324</v>
      </c>
    </row>
    <row r="731" customFormat="false" ht="15" hidden="false" customHeight="false" outlineLevel="0" collapsed="false">
      <c r="A731" s="6" t="b">
        <f aca="false">IF(C731=C730,1 )</f>
        <v>0</v>
      </c>
      <c r="C731" s="1" t="n">
        <f aca="false">VALUE(RIGHT(G731,5))</f>
        <v>7241</v>
      </c>
      <c r="D731" s="1" t="n">
        <f aca="false">C731/10000*1000</f>
        <v>724.1</v>
      </c>
      <c r="F731" s="1" t="n">
        <v>725</v>
      </c>
      <c r="G731" s="1" t="s">
        <v>2006</v>
      </c>
      <c r="H731" s="1" t="n">
        <v>466.282</v>
      </c>
      <c r="I731" s="1" t="n">
        <v>188.473</v>
      </c>
      <c r="J731" s="1" t="n">
        <v>2</v>
      </c>
      <c r="K731" s="1" t="n">
        <v>826</v>
      </c>
      <c r="L731" s="1" t="n">
        <v>84.919</v>
      </c>
      <c r="M731" s="1" t="n">
        <v>164.2</v>
      </c>
      <c r="N731" s="1" t="n">
        <v>76.015</v>
      </c>
      <c r="O731" s="1" t="n">
        <v>142.452</v>
      </c>
      <c r="P731" s="1" t="n">
        <v>17.557</v>
      </c>
      <c r="Q731" s="1" t="n">
        <v>38.107</v>
      </c>
      <c r="R731" s="1" t="n">
        <v>87881.336</v>
      </c>
      <c r="S731" s="1" t="n">
        <v>2207768</v>
      </c>
      <c r="U731" s="1" t="n">
        <f aca="false">S731/$S$7</f>
        <v>1.02345098693665</v>
      </c>
      <c r="V731" s="1" t="n">
        <f aca="false">-(O731+Q731-$M$5)</f>
        <v>-2.19399999999999</v>
      </c>
      <c r="W731" s="1" t="n">
        <f aca="false">-(O731-$M$5)</f>
        <v>35.913</v>
      </c>
      <c r="X731" s="1" t="n">
        <f aca="false">AVERAGE(W731:W735)</f>
        <v>36.2718</v>
      </c>
    </row>
    <row r="732" customFormat="false" ht="15" hidden="false" customHeight="false" outlineLevel="0" collapsed="false">
      <c r="A732" s="6" t="b">
        <f aca="false">IF(C732=C731,1 )</f>
        <v>0</v>
      </c>
      <c r="C732" s="1" t="n">
        <f aca="false">VALUE(RIGHT(G732,5))</f>
        <v>7251</v>
      </c>
      <c r="D732" s="1" t="n">
        <f aca="false">C732/10000*1000</f>
        <v>725.1</v>
      </c>
      <c r="F732" s="1" t="n">
        <v>726</v>
      </c>
      <c r="G732" s="1" t="s">
        <v>2007</v>
      </c>
      <c r="H732" s="1" t="n">
        <v>462.739</v>
      </c>
      <c r="I732" s="1" t="n">
        <v>194.926</v>
      </c>
      <c r="J732" s="1" t="n">
        <v>6</v>
      </c>
      <c r="K732" s="1" t="n">
        <v>781</v>
      </c>
      <c r="L732" s="1" t="n">
        <v>84.878</v>
      </c>
      <c r="M732" s="1" t="n">
        <v>164.055</v>
      </c>
      <c r="N732" s="1" t="n">
        <v>75.815</v>
      </c>
      <c r="O732" s="1" t="n">
        <v>142.253</v>
      </c>
      <c r="P732" s="1" t="n">
        <v>18.355</v>
      </c>
      <c r="Q732" s="1" t="n">
        <v>38.506</v>
      </c>
      <c r="R732" s="1" t="n">
        <v>90199.848</v>
      </c>
      <c r="S732" s="1" t="n">
        <v>2266014</v>
      </c>
      <c r="U732" s="1" t="n">
        <f aca="false">S732/$S$7</f>
        <v>1.05045197897255</v>
      </c>
      <c r="V732" s="1" t="n">
        <f aca="false">-(O732+Q732-$M$5)</f>
        <v>-2.39399999999998</v>
      </c>
      <c r="W732" s="1" t="n">
        <f aca="false">-(O732-$M$5)</f>
        <v>36.112</v>
      </c>
      <c r="X732" s="1" t="n">
        <f aca="false">AVERAGE(W732:W736)</f>
        <v>36.4314</v>
      </c>
    </row>
    <row r="733" customFormat="false" ht="15" hidden="false" customHeight="false" outlineLevel="0" collapsed="false">
      <c r="A733" s="6" t="b">
        <f aca="false">IF(C733=C732,1 )</f>
        <v>0</v>
      </c>
      <c r="C733" s="1" t="n">
        <f aca="false">VALUE(RIGHT(G733,5))</f>
        <v>7261</v>
      </c>
      <c r="D733" s="1" t="n">
        <f aca="false">C733/10000*1000</f>
        <v>726.1</v>
      </c>
      <c r="F733" s="1" t="n">
        <v>727</v>
      </c>
      <c r="G733" s="1" t="s">
        <v>2008</v>
      </c>
      <c r="H733" s="1" t="n">
        <v>476.392</v>
      </c>
      <c r="I733" s="1" t="n">
        <v>191.77</v>
      </c>
      <c r="J733" s="1" t="n">
        <v>0</v>
      </c>
      <c r="K733" s="1" t="n">
        <v>913</v>
      </c>
      <c r="L733" s="1" t="n">
        <v>84.85</v>
      </c>
      <c r="M733" s="1" t="n">
        <v>164.179</v>
      </c>
      <c r="N733" s="1" t="n">
        <v>76.214</v>
      </c>
      <c r="O733" s="1" t="n">
        <v>142.053</v>
      </c>
      <c r="P733" s="1" t="n">
        <v>19.752</v>
      </c>
      <c r="Q733" s="1" t="n">
        <v>38.905</v>
      </c>
      <c r="R733" s="1" t="n">
        <v>91357.909</v>
      </c>
      <c r="S733" s="1" t="n">
        <v>2295107</v>
      </c>
      <c r="U733" s="1" t="n">
        <f aca="false">S733/$S$7</f>
        <v>1.06393856794519</v>
      </c>
      <c r="V733" s="1" t="n">
        <f aca="false">-(O733+Q733-$M$5)</f>
        <v>-2.59299999999999</v>
      </c>
      <c r="W733" s="1" t="n">
        <f aca="false">-(O733-$M$5)</f>
        <v>36.312</v>
      </c>
      <c r="X733" s="1" t="n">
        <f aca="false">AVERAGE(W733:W737)</f>
        <v>36.3916</v>
      </c>
    </row>
    <row r="734" customFormat="false" ht="15" hidden="false" customHeight="false" outlineLevel="0" collapsed="false">
      <c r="A734" s="6" t="b">
        <f aca="false">IF(C734=C733,1 )</f>
        <v>0</v>
      </c>
      <c r="C734" s="1" t="n">
        <f aca="false">VALUE(RIGHT(G734,5))</f>
        <v>7271</v>
      </c>
      <c r="D734" s="1" t="n">
        <f aca="false">C734/10000*1000</f>
        <v>727.1</v>
      </c>
      <c r="F734" s="1" t="n">
        <v>728</v>
      </c>
      <c r="G734" s="1" t="s">
        <v>2009</v>
      </c>
      <c r="H734" s="1" t="n">
        <v>459.754</v>
      </c>
      <c r="I734" s="1" t="n">
        <v>192.586</v>
      </c>
      <c r="J734" s="1" t="n">
        <v>6</v>
      </c>
      <c r="K734" s="1" t="n">
        <v>820</v>
      </c>
      <c r="L734" s="1" t="n">
        <v>84.869</v>
      </c>
      <c r="M734" s="1" t="n">
        <v>164.137</v>
      </c>
      <c r="N734" s="1" t="n">
        <v>75.416</v>
      </c>
      <c r="O734" s="1" t="n">
        <v>141.854</v>
      </c>
      <c r="P734" s="1" t="n">
        <v>18.156</v>
      </c>
      <c r="Q734" s="1" t="n">
        <v>38.506</v>
      </c>
      <c r="R734" s="1" t="n">
        <v>88541.988</v>
      </c>
      <c r="S734" s="1" t="n">
        <v>2224365</v>
      </c>
      <c r="U734" s="1" t="n">
        <f aca="false">S734/$S$7</f>
        <v>1.03114482796985</v>
      </c>
      <c r="V734" s="1" t="n">
        <f aca="false">-(O734+Q734-$M$5)</f>
        <v>-1.995</v>
      </c>
      <c r="W734" s="1" t="n">
        <f aca="false">-(O734-$M$5)</f>
        <v>36.511</v>
      </c>
      <c r="X734" s="1" t="n">
        <f aca="false">AVERAGE(W734:W738)</f>
        <v>36.3916</v>
      </c>
    </row>
    <row r="735" customFormat="false" ht="15" hidden="false" customHeight="false" outlineLevel="0" collapsed="false">
      <c r="A735" s="6" t="b">
        <f aca="false">IF(C735=C734,1 )</f>
        <v>0</v>
      </c>
      <c r="C735" s="1" t="n">
        <f aca="false">VALUE(RIGHT(G735,5))</f>
        <v>7281</v>
      </c>
      <c r="D735" s="1" t="n">
        <f aca="false">C735/10000*1000</f>
        <v>728.1</v>
      </c>
      <c r="F735" s="1" t="n">
        <v>729</v>
      </c>
      <c r="G735" s="1" t="s">
        <v>2010</v>
      </c>
      <c r="H735" s="1" t="n">
        <v>475.278</v>
      </c>
      <c r="I735" s="1" t="n">
        <v>190.963</v>
      </c>
      <c r="J735" s="1" t="n">
        <v>5</v>
      </c>
      <c r="K735" s="1" t="n">
        <v>789</v>
      </c>
      <c r="L735" s="1" t="n">
        <v>84.871</v>
      </c>
      <c r="M735" s="1" t="n">
        <v>163.722</v>
      </c>
      <c r="N735" s="1" t="n">
        <v>76.214</v>
      </c>
      <c r="O735" s="1" t="n">
        <v>141.854</v>
      </c>
      <c r="P735" s="1" t="n">
        <v>17.757</v>
      </c>
      <c r="Q735" s="1" t="n">
        <v>38.506</v>
      </c>
      <c r="R735" s="1" t="n">
        <v>90760.508</v>
      </c>
      <c r="S735" s="1" t="n">
        <v>2280099</v>
      </c>
      <c r="U735" s="1" t="n">
        <f aca="false">S735/$S$7</f>
        <v>1.0569813367452</v>
      </c>
      <c r="V735" s="1" t="n">
        <f aca="false">-(O735+Q735-$M$5)</f>
        <v>-1.995</v>
      </c>
      <c r="W735" s="1" t="n">
        <f aca="false">-(O735-$M$5)</f>
        <v>36.511</v>
      </c>
      <c r="X735" s="1" t="n">
        <f aca="false">AVERAGE(W735:W739)</f>
        <v>36.4316</v>
      </c>
    </row>
    <row r="736" customFormat="false" ht="15" hidden="false" customHeight="false" outlineLevel="0" collapsed="false">
      <c r="A736" s="6" t="b">
        <f aca="false">IF(C736=C735,1 )</f>
        <v>0</v>
      </c>
      <c r="C736" s="1" t="n">
        <f aca="false">VALUE(RIGHT(G736,5))</f>
        <v>7291</v>
      </c>
      <c r="D736" s="1" t="n">
        <f aca="false">C736/10000*1000</f>
        <v>729.1</v>
      </c>
      <c r="F736" s="1" t="n">
        <v>730</v>
      </c>
      <c r="G736" s="1" t="s">
        <v>2011</v>
      </c>
      <c r="H736" s="1" t="n">
        <v>459.435</v>
      </c>
      <c r="I736" s="1" t="n">
        <v>194.367</v>
      </c>
      <c r="J736" s="1" t="n">
        <v>4</v>
      </c>
      <c r="K736" s="1" t="n">
        <v>868</v>
      </c>
      <c r="L736" s="1" t="n">
        <v>84.891</v>
      </c>
      <c r="M736" s="1" t="n">
        <v>164.082</v>
      </c>
      <c r="N736" s="1" t="n">
        <v>76.613</v>
      </c>
      <c r="O736" s="1" t="n">
        <v>141.654</v>
      </c>
      <c r="P736" s="1" t="n">
        <v>16.959</v>
      </c>
      <c r="Q736" s="1" t="n">
        <v>38.905</v>
      </c>
      <c r="R736" s="1" t="n">
        <v>89298.89</v>
      </c>
      <c r="S736" s="1" t="n">
        <v>2243380</v>
      </c>
      <c r="U736" s="1" t="n">
        <f aca="false">S736/$S$7</f>
        <v>1.03995957685497</v>
      </c>
      <c r="V736" s="1" t="n">
        <f aca="false">-(O736+Q736-$M$5)</f>
        <v>-2.19399999999999</v>
      </c>
      <c r="W736" s="1" t="n">
        <f aca="false">-(O736-$M$5)</f>
        <v>36.711</v>
      </c>
      <c r="X736" s="1" t="n">
        <f aca="false">AVERAGE(W736:W740)</f>
        <v>36.3518</v>
      </c>
    </row>
    <row r="737" customFormat="false" ht="15" hidden="false" customHeight="false" outlineLevel="0" collapsed="false">
      <c r="A737" s="6" t="b">
        <f aca="false">IF(C737=C736,1 )</f>
        <v>0</v>
      </c>
      <c r="C737" s="1" t="n">
        <f aca="false">VALUE(RIGHT(G737,5))</f>
        <v>7301</v>
      </c>
      <c r="D737" s="1" t="n">
        <f aca="false">C737/10000*1000</f>
        <v>730.1</v>
      </c>
      <c r="F737" s="1" t="n">
        <v>731</v>
      </c>
      <c r="G737" s="1" t="s">
        <v>2012</v>
      </c>
      <c r="H737" s="1" t="n">
        <v>465.685</v>
      </c>
      <c r="I737" s="1" t="n">
        <v>192.602</v>
      </c>
      <c r="J737" s="1" t="n">
        <v>5</v>
      </c>
      <c r="K737" s="1" t="n">
        <v>982</v>
      </c>
      <c r="L737" s="1" t="n">
        <v>84.868</v>
      </c>
      <c r="M737" s="1" t="n">
        <v>164.063</v>
      </c>
      <c r="N737" s="1" t="n">
        <v>76.613</v>
      </c>
      <c r="O737" s="1" t="n">
        <v>142.452</v>
      </c>
      <c r="P737" s="1" t="n">
        <v>17.358</v>
      </c>
      <c r="Q737" s="1" t="n">
        <v>37.908</v>
      </c>
      <c r="R737" s="1" t="n">
        <v>89691.85</v>
      </c>
      <c r="S737" s="1" t="n">
        <v>2253252</v>
      </c>
      <c r="U737" s="1" t="n">
        <f aca="false">S737/$S$7</f>
        <v>1.04453592189803</v>
      </c>
      <c r="V737" s="1" t="n">
        <f aca="false">-(O737+Q737-$M$5)</f>
        <v>-1.995</v>
      </c>
      <c r="W737" s="1" t="n">
        <f aca="false">-(O737-$M$5)</f>
        <v>35.913</v>
      </c>
      <c r="X737" s="1" t="n">
        <f aca="false">AVERAGE(W737:W741)</f>
        <v>36.5114</v>
      </c>
    </row>
    <row r="738" customFormat="false" ht="15" hidden="false" customHeight="false" outlineLevel="0" collapsed="false">
      <c r="A738" s="6" t="b">
        <f aca="false">IF(C738=C737,1 )</f>
        <v>0</v>
      </c>
      <c r="C738" s="1" t="n">
        <f aca="false">VALUE(RIGHT(G738,5))</f>
        <v>7311</v>
      </c>
      <c r="D738" s="1" t="n">
        <f aca="false">C738/10000*1000</f>
        <v>731.1</v>
      </c>
      <c r="F738" s="1" t="n">
        <v>732</v>
      </c>
      <c r="G738" s="1" t="s">
        <v>2013</v>
      </c>
      <c r="H738" s="1" t="n">
        <v>467.834</v>
      </c>
      <c r="I738" s="1" t="n">
        <v>187.977</v>
      </c>
      <c r="J738" s="1" t="n">
        <v>2</v>
      </c>
      <c r="K738" s="1" t="n">
        <v>760</v>
      </c>
      <c r="L738" s="1" t="n">
        <v>84.959</v>
      </c>
      <c r="M738" s="1" t="n">
        <v>163.958</v>
      </c>
      <c r="N738" s="1" t="n">
        <v>75.815</v>
      </c>
      <c r="O738" s="1" t="n">
        <v>142.053</v>
      </c>
      <c r="P738" s="1" t="n">
        <v>17.757</v>
      </c>
      <c r="Q738" s="1" t="n">
        <v>39.105</v>
      </c>
      <c r="R738" s="1" t="n">
        <v>87942.119</v>
      </c>
      <c r="S738" s="1" t="n">
        <v>2209295</v>
      </c>
      <c r="U738" s="1" t="n">
        <f aca="false">S738/$S$7</f>
        <v>1.02415885554288</v>
      </c>
      <c r="V738" s="1" t="n">
        <f aca="false">-(O738+Q738-$M$5)</f>
        <v>-2.79299999999998</v>
      </c>
      <c r="W738" s="1" t="n">
        <f aca="false">-(O738-$M$5)</f>
        <v>36.312</v>
      </c>
      <c r="X738" s="1" t="n">
        <f aca="false">AVERAGE(W738:W742)</f>
        <v>36.5912</v>
      </c>
    </row>
    <row r="739" customFormat="false" ht="15" hidden="false" customHeight="false" outlineLevel="0" collapsed="false">
      <c r="A739" s="6" t="b">
        <f aca="false">IF(C739=C738,1 )</f>
        <v>0</v>
      </c>
      <c r="C739" s="1" t="n">
        <f aca="false">VALUE(RIGHT(G739,5))</f>
        <v>7321</v>
      </c>
      <c r="D739" s="1" t="n">
        <f aca="false">C739/10000*1000</f>
        <v>732.1</v>
      </c>
      <c r="F739" s="1" t="n">
        <v>733</v>
      </c>
      <c r="G739" s="1" t="s">
        <v>2014</v>
      </c>
      <c r="H739" s="1" t="n">
        <v>478.94</v>
      </c>
      <c r="I739" s="1" t="n">
        <v>187.192</v>
      </c>
      <c r="J739" s="1" t="n">
        <v>0</v>
      </c>
      <c r="K739" s="1" t="n">
        <v>871</v>
      </c>
      <c r="L739" s="1" t="n">
        <v>84.88</v>
      </c>
      <c r="M739" s="1" t="n">
        <v>164.025</v>
      </c>
      <c r="N739" s="1" t="n">
        <v>76.214</v>
      </c>
      <c r="O739" s="1" t="n">
        <v>141.654</v>
      </c>
      <c r="P739" s="1" t="n">
        <v>17.158</v>
      </c>
      <c r="Q739" s="1" t="n">
        <v>38.706</v>
      </c>
      <c r="R739" s="1" t="n">
        <v>89653.836</v>
      </c>
      <c r="S739" s="1" t="n">
        <v>2252297</v>
      </c>
      <c r="U739" s="1" t="n">
        <f aca="false">S739/$S$7</f>
        <v>1.04409321428903</v>
      </c>
      <c r="V739" s="1" t="n">
        <f aca="false">-(O739+Q739-$M$5)</f>
        <v>-1.995</v>
      </c>
      <c r="W739" s="1" t="n">
        <f aca="false">-(O739-$M$5)</f>
        <v>36.711</v>
      </c>
      <c r="X739" s="1" t="n">
        <f aca="false">AVERAGE(W739:W743)</f>
        <v>36.5114</v>
      </c>
    </row>
    <row r="740" customFormat="false" ht="15" hidden="false" customHeight="false" outlineLevel="0" collapsed="false">
      <c r="A740" s="6" t="b">
        <f aca="false">IF(C740=C739,1 )</f>
        <v>0</v>
      </c>
      <c r="C740" s="1" t="n">
        <f aca="false">VALUE(RIGHT(G740,5))</f>
        <v>7331</v>
      </c>
      <c r="D740" s="1" t="n">
        <f aca="false">C740/10000*1000</f>
        <v>733.1</v>
      </c>
      <c r="F740" s="1" t="n">
        <v>734</v>
      </c>
      <c r="G740" s="1" t="s">
        <v>2015</v>
      </c>
      <c r="H740" s="1" t="n">
        <v>475.477</v>
      </c>
      <c r="I740" s="1" t="n">
        <v>183.437</v>
      </c>
      <c r="J740" s="1" t="n">
        <v>0</v>
      </c>
      <c r="K740" s="1" t="n">
        <v>891</v>
      </c>
      <c r="L740" s="1" t="n">
        <v>84.943</v>
      </c>
      <c r="M740" s="1" t="n">
        <v>164.242</v>
      </c>
      <c r="N740" s="1" t="n">
        <v>75.815</v>
      </c>
      <c r="O740" s="1" t="n">
        <v>142.253</v>
      </c>
      <c r="P740" s="1" t="n">
        <v>19.153</v>
      </c>
      <c r="Q740" s="1" t="n">
        <v>38.107</v>
      </c>
      <c r="R740" s="1" t="n">
        <v>87220.127</v>
      </c>
      <c r="S740" s="1" t="n">
        <v>2191157</v>
      </c>
      <c r="U740" s="1" t="n">
        <f aca="false">S740/$S$7</f>
        <v>1.01575065594897</v>
      </c>
      <c r="V740" s="1" t="n">
        <f aca="false">-(O740+Q740-$M$5)</f>
        <v>-1.99499999999998</v>
      </c>
      <c r="W740" s="1" t="n">
        <f aca="false">-(O740-$M$5)</f>
        <v>36.112</v>
      </c>
      <c r="X740" s="1" t="n">
        <f aca="false">AVERAGE(W740:W744)</f>
        <v>36.3916</v>
      </c>
    </row>
    <row r="741" customFormat="false" ht="15" hidden="false" customHeight="false" outlineLevel="0" collapsed="false">
      <c r="A741" s="6" t="b">
        <f aca="false">IF(C741=C740,1 )</f>
        <v>0</v>
      </c>
      <c r="C741" s="1" t="n">
        <f aca="false">VALUE(RIGHT(G741,5))</f>
        <v>7341</v>
      </c>
      <c r="D741" s="1" t="n">
        <f aca="false">C741/10000*1000</f>
        <v>734.1</v>
      </c>
      <c r="F741" s="1" t="n">
        <v>735</v>
      </c>
      <c r="G741" s="1" t="s">
        <v>2016</v>
      </c>
      <c r="H741" s="1" t="n">
        <v>463.933</v>
      </c>
      <c r="I741" s="1" t="n">
        <v>190.63</v>
      </c>
      <c r="J741" s="1" t="n">
        <v>9</v>
      </c>
      <c r="K741" s="1" t="n">
        <v>763</v>
      </c>
      <c r="L741" s="1" t="n">
        <v>84.939</v>
      </c>
      <c r="M741" s="1" t="n">
        <v>164.22</v>
      </c>
      <c r="N741" s="1" t="n">
        <v>76.414</v>
      </c>
      <c r="O741" s="1" t="n">
        <v>140.856</v>
      </c>
      <c r="P741" s="1" t="n">
        <v>17.158</v>
      </c>
      <c r="Q741" s="1" t="n">
        <v>39.703</v>
      </c>
      <c r="R741" s="1" t="n">
        <v>88439.489</v>
      </c>
      <c r="S741" s="1" t="n">
        <v>2221790</v>
      </c>
      <c r="U741" s="1" t="n">
        <f aca="false">S741/$S$7</f>
        <v>1.02995113991415</v>
      </c>
      <c r="V741" s="1" t="n">
        <f aca="false">-(O741+Q741-$M$5)</f>
        <v>-2.19399999999999</v>
      </c>
      <c r="W741" s="1" t="n">
        <f aca="false">-(O741-$M$5)</f>
        <v>37.509</v>
      </c>
      <c r="X741" s="1" t="n">
        <f aca="false">AVERAGE(W741:W745)</f>
        <v>36.5512</v>
      </c>
    </row>
    <row r="742" customFormat="false" ht="15" hidden="false" customHeight="false" outlineLevel="0" collapsed="false">
      <c r="A742" s="6" t="b">
        <f aca="false">IF(C742=C741,1 )</f>
        <v>0</v>
      </c>
      <c r="C742" s="1" t="n">
        <f aca="false">VALUE(RIGHT(G742,5))</f>
        <v>7351</v>
      </c>
      <c r="D742" s="1" t="n">
        <f aca="false">C742/10000*1000</f>
        <v>735.1</v>
      </c>
      <c r="F742" s="1" t="n">
        <v>736</v>
      </c>
      <c r="G742" s="1" t="s">
        <v>2017</v>
      </c>
      <c r="H742" s="1" t="n">
        <v>473.327</v>
      </c>
      <c r="I742" s="1" t="n">
        <v>191.737</v>
      </c>
      <c r="J742" s="1" t="n">
        <v>1</v>
      </c>
      <c r="K742" s="1" t="n">
        <v>970</v>
      </c>
      <c r="L742" s="1" t="n">
        <v>85.016</v>
      </c>
      <c r="M742" s="1" t="n">
        <v>164.334</v>
      </c>
      <c r="N742" s="1" t="n">
        <v>75.815</v>
      </c>
      <c r="O742" s="1" t="n">
        <v>142.053</v>
      </c>
      <c r="P742" s="1" t="n">
        <v>18.156</v>
      </c>
      <c r="Q742" s="1" t="n">
        <v>38.506</v>
      </c>
      <c r="R742" s="1" t="n">
        <v>90754.378</v>
      </c>
      <c r="S742" s="1" t="n">
        <v>2279945</v>
      </c>
      <c r="U742" s="1" t="n">
        <f aca="false">S742/$S$7</f>
        <v>1.05690994724594</v>
      </c>
      <c r="V742" s="1" t="n">
        <f aca="false">-(O742+Q742-$M$5)</f>
        <v>-2.19399999999999</v>
      </c>
      <c r="W742" s="1" t="n">
        <f aca="false">-(O742-$M$5)</f>
        <v>36.312</v>
      </c>
      <c r="X742" s="1" t="n">
        <f aca="false">AVERAGE(W742:W746)</f>
        <v>36.3916</v>
      </c>
    </row>
    <row r="743" customFormat="false" ht="15" hidden="false" customHeight="false" outlineLevel="0" collapsed="false">
      <c r="A743" s="6" t="b">
        <f aca="false">IF(C743=C742,1 )</f>
        <v>0</v>
      </c>
      <c r="C743" s="1" t="n">
        <f aca="false">VALUE(RIGHT(G743,5))</f>
        <v>7361</v>
      </c>
      <c r="D743" s="1" t="n">
        <f aca="false">C743/10000*1000</f>
        <v>736.1</v>
      </c>
      <c r="F743" s="1" t="n">
        <v>737</v>
      </c>
      <c r="G743" s="1" t="s">
        <v>2018</v>
      </c>
      <c r="H743" s="1" t="n">
        <v>475.835</v>
      </c>
      <c r="I743" s="1" t="n">
        <v>185.207</v>
      </c>
      <c r="J743" s="1" t="n">
        <v>5</v>
      </c>
      <c r="K743" s="1" t="n">
        <v>910</v>
      </c>
      <c r="L743" s="1" t="n">
        <v>84.914</v>
      </c>
      <c r="M743" s="1" t="n">
        <v>164.102</v>
      </c>
      <c r="N743" s="1" t="n">
        <v>76.015</v>
      </c>
      <c r="O743" s="1" t="n">
        <v>142.452</v>
      </c>
      <c r="P743" s="1" t="n">
        <v>17.757</v>
      </c>
      <c r="Q743" s="1" t="n">
        <v>38.905</v>
      </c>
      <c r="R743" s="1" t="n">
        <v>88127.971</v>
      </c>
      <c r="S743" s="1" t="n">
        <v>2213964</v>
      </c>
      <c r="U743" s="1" t="n">
        <f aca="false">S743/$S$7</f>
        <v>1.02632325536117</v>
      </c>
      <c r="V743" s="1" t="n">
        <f aca="false">-(O743+Q743-$M$5)</f>
        <v>-2.99199999999999</v>
      </c>
      <c r="W743" s="1" t="n">
        <f aca="false">-(O743-$M$5)</f>
        <v>35.913</v>
      </c>
      <c r="X743" s="1" t="n">
        <f aca="false">AVERAGE(W743:W747)</f>
        <v>36.5512</v>
      </c>
    </row>
    <row r="744" customFormat="false" ht="15" hidden="false" customHeight="false" outlineLevel="0" collapsed="false">
      <c r="A744" s="6" t="b">
        <f aca="false">IF(C744=C743,1 )</f>
        <v>0</v>
      </c>
      <c r="C744" s="1" t="n">
        <f aca="false">VALUE(RIGHT(G744,5))</f>
        <v>7371</v>
      </c>
      <c r="D744" s="1" t="n">
        <f aca="false">C744/10000*1000</f>
        <v>737.1</v>
      </c>
      <c r="F744" s="1" t="n">
        <v>738</v>
      </c>
      <c r="G744" s="1" t="s">
        <v>2019</v>
      </c>
      <c r="H744" s="1" t="n">
        <v>473.765</v>
      </c>
      <c r="I744" s="1" t="n">
        <v>191.121</v>
      </c>
      <c r="J744" s="1" t="n">
        <v>1</v>
      </c>
      <c r="K744" s="1" t="n">
        <v>850</v>
      </c>
      <c r="L744" s="1" t="n">
        <v>84.935</v>
      </c>
      <c r="M744" s="1" t="n">
        <v>164.203</v>
      </c>
      <c r="N744" s="1" t="n">
        <v>76.015</v>
      </c>
      <c r="O744" s="1" t="n">
        <v>142.253</v>
      </c>
      <c r="P744" s="1" t="n">
        <v>17.956</v>
      </c>
      <c r="Q744" s="1" t="n">
        <v>38.107</v>
      </c>
      <c r="R744" s="1" t="n">
        <v>90546.633</v>
      </c>
      <c r="S744" s="1" t="n">
        <v>2274726</v>
      </c>
      <c r="U744" s="1" t="n">
        <f aca="false">S744/$S$7</f>
        <v>1.05449058493033</v>
      </c>
      <c r="V744" s="1" t="n">
        <f aca="false">-(O744+Q744-$M$5)</f>
        <v>-1.99499999999998</v>
      </c>
      <c r="W744" s="1" t="n">
        <f aca="false">-(O744-$M$5)</f>
        <v>36.112</v>
      </c>
      <c r="X744" s="1" t="n">
        <f aca="false">AVERAGE(W744:W748)</f>
        <v>36.7108</v>
      </c>
    </row>
    <row r="745" customFormat="false" ht="15" hidden="false" customHeight="false" outlineLevel="0" collapsed="false">
      <c r="A745" s="6" t="b">
        <f aca="false">IF(C745=C744,1 )</f>
        <v>0</v>
      </c>
      <c r="C745" s="1" t="n">
        <f aca="false">VALUE(RIGHT(G745,5))</f>
        <v>7381</v>
      </c>
      <c r="D745" s="1" t="n">
        <f aca="false">C745/10000*1000</f>
        <v>738.1</v>
      </c>
      <c r="F745" s="1" t="n">
        <v>739</v>
      </c>
      <c r="G745" s="1" t="s">
        <v>2020</v>
      </c>
      <c r="H745" s="1" t="n">
        <v>481.288</v>
      </c>
      <c r="I745" s="1" t="n">
        <v>186.679</v>
      </c>
      <c r="J745" s="1" t="n">
        <v>1</v>
      </c>
      <c r="K745" s="1" t="n">
        <v>778</v>
      </c>
      <c r="L745" s="1" t="n">
        <v>85.003</v>
      </c>
      <c r="M745" s="1" t="n">
        <v>164.288</v>
      </c>
      <c r="N745" s="1" t="n">
        <v>76.414</v>
      </c>
      <c r="O745" s="1" t="n">
        <v>141.455</v>
      </c>
      <c r="P745" s="1" t="n">
        <v>17.757</v>
      </c>
      <c r="Q745" s="1" t="n">
        <v>39.304</v>
      </c>
      <c r="R745" s="1" t="n">
        <v>89846.454</v>
      </c>
      <c r="S745" s="1" t="n">
        <v>2257136</v>
      </c>
      <c r="U745" s="1" t="n">
        <f aca="false">S745/$S$7</f>
        <v>1.04633642069739</v>
      </c>
      <c r="V745" s="1" t="n">
        <f aca="false">-(O745+Q745-$M$5)</f>
        <v>-2.39400000000001</v>
      </c>
      <c r="W745" s="1" t="n">
        <f aca="false">-(O745-$M$5)</f>
        <v>36.91</v>
      </c>
      <c r="X745" s="1" t="n">
        <f aca="false">AVERAGE(W745:W749)</f>
        <v>36.9104</v>
      </c>
    </row>
    <row r="746" customFormat="false" ht="15" hidden="false" customHeight="false" outlineLevel="0" collapsed="false">
      <c r="A746" s="6" t="b">
        <f aca="false">IF(C746=C745,1 )</f>
        <v>0</v>
      </c>
      <c r="C746" s="1" t="n">
        <f aca="false">VALUE(RIGHT(G746,5))</f>
        <v>7391</v>
      </c>
      <c r="D746" s="1" t="n">
        <f aca="false">C746/10000*1000</f>
        <v>739.1</v>
      </c>
      <c r="F746" s="1" t="n">
        <v>740</v>
      </c>
      <c r="G746" s="1" t="s">
        <v>2021</v>
      </c>
      <c r="H746" s="1" t="n">
        <v>469.387</v>
      </c>
      <c r="I746" s="1" t="n">
        <v>189.159</v>
      </c>
      <c r="J746" s="1" t="n">
        <v>1</v>
      </c>
      <c r="K746" s="1" t="n">
        <v>806</v>
      </c>
      <c r="L746" s="1" t="n">
        <v>85.008</v>
      </c>
      <c r="M746" s="1" t="n">
        <v>164.056</v>
      </c>
      <c r="N746" s="1" t="n">
        <v>76.613</v>
      </c>
      <c r="O746" s="1" t="n">
        <v>141.654</v>
      </c>
      <c r="P746" s="1" t="n">
        <v>16.959</v>
      </c>
      <c r="Q746" s="1" t="n">
        <v>39.504</v>
      </c>
      <c r="R746" s="1" t="n">
        <v>88788.503</v>
      </c>
      <c r="S746" s="1" t="n">
        <v>2230558</v>
      </c>
      <c r="U746" s="1" t="n">
        <f aca="false">S746/$S$7</f>
        <v>1.03401570568984</v>
      </c>
      <c r="V746" s="1" t="n">
        <f aca="false">-(O746+Q746-$M$5)</f>
        <v>-2.79299999999998</v>
      </c>
      <c r="W746" s="1" t="n">
        <f aca="false">-(O746-$M$5)</f>
        <v>36.711</v>
      </c>
      <c r="X746" s="1" t="n">
        <f aca="false">AVERAGE(W746:W750)</f>
        <v>36.9902</v>
      </c>
    </row>
    <row r="747" customFormat="false" ht="15" hidden="false" customHeight="false" outlineLevel="0" collapsed="false">
      <c r="A747" s="6" t="b">
        <f aca="false">IF(C747=C746,1 )</f>
        <v>0</v>
      </c>
      <c r="C747" s="1" t="n">
        <f aca="false">VALUE(RIGHT(G747,5))</f>
        <v>7401</v>
      </c>
      <c r="D747" s="1" t="n">
        <f aca="false">C747/10000*1000</f>
        <v>740.1</v>
      </c>
      <c r="F747" s="1" t="n">
        <v>741</v>
      </c>
      <c r="G747" s="1" t="s">
        <v>2022</v>
      </c>
      <c r="H747" s="1" t="n">
        <v>486.145</v>
      </c>
      <c r="I747" s="1" t="n">
        <v>183.669</v>
      </c>
      <c r="J747" s="1" t="n">
        <v>8</v>
      </c>
      <c r="K747" s="1" t="n">
        <v>960</v>
      </c>
      <c r="L747" s="1" t="n">
        <v>84.924</v>
      </c>
      <c r="M747" s="1" t="n">
        <v>164.071</v>
      </c>
      <c r="N747" s="1" t="n">
        <v>76.214</v>
      </c>
      <c r="O747" s="1" t="n">
        <v>141.255</v>
      </c>
      <c r="P747" s="1" t="n">
        <v>18.355</v>
      </c>
      <c r="Q747" s="1" t="n">
        <v>39.703</v>
      </c>
      <c r="R747" s="1" t="n">
        <v>89289.894</v>
      </c>
      <c r="S747" s="1" t="n">
        <v>2243154</v>
      </c>
      <c r="U747" s="1" t="n">
        <f aca="false">S747/$S$7</f>
        <v>1.03985481044697</v>
      </c>
      <c r="V747" s="1" t="n">
        <f aca="false">-(O747+Q747-$M$5)</f>
        <v>-2.59299999999999</v>
      </c>
      <c r="W747" s="1" t="n">
        <f aca="false">-(O747-$M$5)</f>
        <v>37.11</v>
      </c>
      <c r="X747" s="1" t="n">
        <f aca="false">AVERAGE(W747:W751)</f>
        <v>37.1498</v>
      </c>
    </row>
    <row r="748" customFormat="false" ht="15" hidden="false" customHeight="false" outlineLevel="0" collapsed="false">
      <c r="A748" s="6" t="b">
        <f aca="false">IF(C748=C747,1 )</f>
        <v>0</v>
      </c>
      <c r="C748" s="1" t="n">
        <f aca="false">VALUE(RIGHT(G748,5))</f>
        <v>7411</v>
      </c>
      <c r="D748" s="1" t="n">
        <f aca="false">C748/10000*1000</f>
        <v>741.1</v>
      </c>
      <c r="F748" s="1" t="n">
        <v>742</v>
      </c>
      <c r="G748" s="1" t="s">
        <v>2023</v>
      </c>
      <c r="H748" s="1" t="n">
        <v>478.462</v>
      </c>
      <c r="I748" s="1" t="n">
        <v>187.072</v>
      </c>
      <c r="J748" s="1" t="n">
        <v>4</v>
      </c>
      <c r="K748" s="1" t="n">
        <v>764</v>
      </c>
      <c r="L748" s="1" t="n">
        <v>84.881</v>
      </c>
      <c r="M748" s="1" t="n">
        <v>164.061</v>
      </c>
      <c r="N748" s="1" t="n">
        <v>76.613</v>
      </c>
      <c r="O748" s="1" t="n">
        <v>141.654</v>
      </c>
      <c r="P748" s="1" t="n">
        <v>16.759</v>
      </c>
      <c r="Q748" s="1" t="n">
        <v>39.105</v>
      </c>
      <c r="R748" s="1" t="n">
        <v>89506.675</v>
      </c>
      <c r="S748" s="1" t="n">
        <v>2248600</v>
      </c>
      <c r="U748" s="1" t="n">
        <f aca="false">S748/$S$7</f>
        <v>1.04237940273876</v>
      </c>
      <c r="V748" s="1" t="n">
        <f aca="false">-(O748+Q748-$M$5)</f>
        <v>-2.39399999999998</v>
      </c>
      <c r="W748" s="1" t="n">
        <f aca="false">-(O748-$M$5)</f>
        <v>36.711</v>
      </c>
      <c r="X748" s="1" t="n">
        <f aca="false">AVERAGE(W748:W752)</f>
        <v>37.1098</v>
      </c>
    </row>
    <row r="749" customFormat="false" ht="15" hidden="false" customHeight="false" outlineLevel="0" collapsed="false">
      <c r="A749" s="6" t="b">
        <f aca="false">IF(C749=C748,1 )</f>
        <v>0</v>
      </c>
      <c r="C749" s="1" t="n">
        <f aca="false">VALUE(RIGHT(G749,5))</f>
        <v>7421</v>
      </c>
      <c r="D749" s="1" t="n">
        <f aca="false">C749/10000*1000</f>
        <v>742.1</v>
      </c>
      <c r="F749" s="1" t="n">
        <v>743</v>
      </c>
      <c r="G749" s="1" t="s">
        <v>2024</v>
      </c>
      <c r="H749" s="1" t="n">
        <v>498.285</v>
      </c>
      <c r="I749" s="1" t="n">
        <v>185.978</v>
      </c>
      <c r="J749" s="1" t="n">
        <v>2</v>
      </c>
      <c r="K749" s="1" t="n">
        <v>868</v>
      </c>
      <c r="L749" s="1" t="n">
        <v>84.962</v>
      </c>
      <c r="M749" s="1" t="n">
        <v>163.874</v>
      </c>
      <c r="N749" s="1" t="n">
        <v>75.815</v>
      </c>
      <c r="O749" s="1" t="n">
        <v>141.255</v>
      </c>
      <c r="P749" s="1" t="n">
        <v>18.754</v>
      </c>
      <c r="Q749" s="1" t="n">
        <v>39.105</v>
      </c>
      <c r="R749" s="1" t="n">
        <v>92670.098</v>
      </c>
      <c r="S749" s="1" t="n">
        <v>2328072</v>
      </c>
      <c r="U749" s="1" t="n">
        <f aca="false">S749/$S$7</f>
        <v>1.07922009289906</v>
      </c>
      <c r="V749" s="1" t="n">
        <f aca="false">-(O749+Q749-$M$5)</f>
        <v>-1.99499999999998</v>
      </c>
      <c r="W749" s="1" t="n">
        <f aca="false">-(O749-$M$5)</f>
        <v>37.11</v>
      </c>
      <c r="X749" s="1" t="n">
        <f aca="false">AVERAGE(W749:W753)</f>
        <v>37.2694</v>
      </c>
    </row>
    <row r="750" customFormat="false" ht="15" hidden="false" customHeight="false" outlineLevel="0" collapsed="false">
      <c r="A750" s="6" t="b">
        <f aca="false">IF(C750=C749,1 )</f>
        <v>0</v>
      </c>
      <c r="C750" s="1" t="n">
        <f aca="false">VALUE(RIGHT(G750,5))</f>
        <v>7431</v>
      </c>
      <c r="D750" s="1" t="n">
        <f aca="false">C750/10000*1000</f>
        <v>743.1</v>
      </c>
      <c r="F750" s="1" t="n">
        <v>744</v>
      </c>
      <c r="G750" s="1" t="s">
        <v>2025</v>
      </c>
      <c r="H750" s="1" t="n">
        <v>474.402</v>
      </c>
      <c r="I750" s="1" t="n">
        <v>190.098</v>
      </c>
      <c r="J750" s="1" t="n">
        <v>4</v>
      </c>
      <c r="K750" s="1" t="n">
        <v>803</v>
      </c>
      <c r="L750" s="1" t="n">
        <v>84.946</v>
      </c>
      <c r="M750" s="1" t="n">
        <v>163.957</v>
      </c>
      <c r="N750" s="1" t="n">
        <v>76.414</v>
      </c>
      <c r="O750" s="1" t="n">
        <v>141.056</v>
      </c>
      <c r="P750" s="1" t="n">
        <v>17.358</v>
      </c>
      <c r="Q750" s="1" t="n">
        <v>39.304</v>
      </c>
      <c r="R750" s="1" t="n">
        <v>90182.891</v>
      </c>
      <c r="S750" s="1" t="n">
        <v>2265588</v>
      </c>
      <c r="U750" s="1" t="n">
        <f aca="false">S750/$S$7</f>
        <v>1.05025449892916</v>
      </c>
      <c r="V750" s="1" t="n">
        <f aca="false">-(O750+Q750-$M$5)</f>
        <v>-1.995</v>
      </c>
      <c r="W750" s="1" t="n">
        <f aca="false">-(O750-$M$5)</f>
        <v>37.309</v>
      </c>
      <c r="X750" s="1" t="n">
        <f aca="false">AVERAGE(W750:W754)</f>
        <v>37.5088</v>
      </c>
    </row>
    <row r="751" customFormat="false" ht="15" hidden="false" customHeight="false" outlineLevel="0" collapsed="false">
      <c r="A751" s="6" t="b">
        <f aca="false">IF(C751=C750,1 )</f>
        <v>0</v>
      </c>
      <c r="C751" s="1" t="n">
        <f aca="false">VALUE(RIGHT(G751,5))</f>
        <v>7441</v>
      </c>
      <c r="D751" s="1" t="n">
        <f aca="false">C751/10000*1000</f>
        <v>744.1</v>
      </c>
      <c r="F751" s="1" t="n">
        <v>745</v>
      </c>
      <c r="G751" s="1" t="s">
        <v>2026</v>
      </c>
      <c r="H751" s="1" t="n">
        <v>483.08</v>
      </c>
      <c r="I751" s="1" t="n">
        <v>185.774</v>
      </c>
      <c r="J751" s="1" t="n">
        <v>5</v>
      </c>
      <c r="K751" s="1" t="n">
        <v>888</v>
      </c>
      <c r="L751" s="1" t="n">
        <v>84.916</v>
      </c>
      <c r="M751" s="1" t="n">
        <v>164.087</v>
      </c>
      <c r="N751" s="1" t="n">
        <v>76.214</v>
      </c>
      <c r="O751" s="1" t="n">
        <v>140.856</v>
      </c>
      <c r="P751" s="1" t="n">
        <v>17.158</v>
      </c>
      <c r="Q751" s="1" t="n">
        <v>40.302</v>
      </c>
      <c r="R751" s="1" t="n">
        <v>89743.876</v>
      </c>
      <c r="S751" s="1" t="n">
        <v>2254559</v>
      </c>
      <c r="U751" s="1" t="n">
        <f aca="false">S751/$S$7</f>
        <v>1.04514180550534</v>
      </c>
      <c r="V751" s="1" t="n">
        <f aca="false">-(O751+Q751-$M$5)</f>
        <v>-2.79299999999998</v>
      </c>
      <c r="W751" s="1" t="n">
        <f aca="false">-(O751-$M$5)</f>
        <v>37.509</v>
      </c>
      <c r="X751" s="1" t="n">
        <f aca="false">AVERAGE(W751:W755)</f>
        <v>37.5886</v>
      </c>
    </row>
    <row r="752" customFormat="false" ht="15" hidden="false" customHeight="false" outlineLevel="0" collapsed="false">
      <c r="A752" s="6" t="b">
        <f aca="false">IF(C752=C751,1 )</f>
        <v>0</v>
      </c>
      <c r="C752" s="1" t="n">
        <f aca="false">VALUE(RIGHT(G752,5))</f>
        <v>7451</v>
      </c>
      <c r="D752" s="1" t="n">
        <f aca="false">C752/10000*1000</f>
        <v>745.1</v>
      </c>
      <c r="F752" s="1" t="n">
        <v>746</v>
      </c>
      <c r="G752" s="1" t="s">
        <v>2027</v>
      </c>
      <c r="H752" s="1" t="n">
        <v>488.453</v>
      </c>
      <c r="I752" s="1" t="n">
        <v>187.444</v>
      </c>
      <c r="J752" s="1" t="n">
        <v>6</v>
      </c>
      <c r="K752" s="1" t="n">
        <v>837</v>
      </c>
      <c r="L752" s="1" t="n">
        <v>84.917</v>
      </c>
      <c r="M752" s="1" t="n">
        <v>163.942</v>
      </c>
      <c r="N752" s="1" t="n">
        <v>76.414</v>
      </c>
      <c r="O752" s="1" t="n">
        <v>141.455</v>
      </c>
      <c r="P752" s="1" t="n">
        <v>17.158</v>
      </c>
      <c r="Q752" s="1" t="n">
        <v>39.105</v>
      </c>
      <c r="R752" s="1" t="n">
        <v>91557.693</v>
      </c>
      <c r="S752" s="1" t="n">
        <v>2300126</v>
      </c>
      <c r="U752" s="1" t="n">
        <f aca="false">S752/$S$7</f>
        <v>1.06626521662541</v>
      </c>
      <c r="V752" s="1" t="n">
        <f aca="false">-(O752+Q752-$M$5)</f>
        <v>-2.19499999999999</v>
      </c>
      <c r="W752" s="1" t="n">
        <f aca="false">-(O752-$M$5)</f>
        <v>36.91</v>
      </c>
      <c r="X752" s="1" t="n">
        <f aca="false">AVERAGE(W752:W756)</f>
        <v>37.7482</v>
      </c>
    </row>
    <row r="753" customFormat="false" ht="15" hidden="false" customHeight="false" outlineLevel="0" collapsed="false">
      <c r="A753" s="6" t="b">
        <f aca="false">IF(C753=C752,1 )</f>
        <v>0</v>
      </c>
      <c r="C753" s="1" t="n">
        <f aca="false">VALUE(RIGHT(G753,5))</f>
        <v>7461</v>
      </c>
      <c r="D753" s="1" t="n">
        <f aca="false">C753/10000*1000</f>
        <v>746.1</v>
      </c>
      <c r="F753" s="1" t="n">
        <v>747</v>
      </c>
      <c r="G753" s="1" t="s">
        <v>2028</v>
      </c>
      <c r="H753" s="1" t="n">
        <v>484.871</v>
      </c>
      <c r="I753" s="1" t="n">
        <v>181.902</v>
      </c>
      <c r="J753" s="1" t="n">
        <v>2</v>
      </c>
      <c r="K753" s="1" t="n">
        <v>859</v>
      </c>
      <c r="L753" s="1" t="n">
        <v>84.954</v>
      </c>
      <c r="M753" s="1" t="n">
        <v>163.824</v>
      </c>
      <c r="N753" s="1" t="n">
        <v>76.214</v>
      </c>
      <c r="O753" s="1" t="n">
        <v>140.856</v>
      </c>
      <c r="P753" s="1" t="n">
        <v>17.358</v>
      </c>
      <c r="Q753" s="1" t="n">
        <v>39.703</v>
      </c>
      <c r="R753" s="1" t="n">
        <v>88198.984</v>
      </c>
      <c r="S753" s="1" t="n">
        <v>2215748</v>
      </c>
      <c r="U753" s="1" t="n">
        <f aca="false">S753/$S$7</f>
        <v>1.02715026098888</v>
      </c>
      <c r="V753" s="1" t="n">
        <f aca="false">-(O753+Q753-$M$5)</f>
        <v>-2.19399999999999</v>
      </c>
      <c r="W753" s="1" t="n">
        <f aca="false">-(O753-$M$5)</f>
        <v>37.509</v>
      </c>
      <c r="X753" s="1" t="n">
        <f aca="false">AVERAGE(W753:W757)</f>
        <v>37.9078</v>
      </c>
    </row>
    <row r="754" customFormat="false" ht="15" hidden="false" customHeight="false" outlineLevel="0" collapsed="false">
      <c r="A754" s="6" t="b">
        <f aca="false">IF(C754=C753,1 )</f>
        <v>0</v>
      </c>
      <c r="C754" s="1" t="n">
        <f aca="false">VALUE(RIGHT(G754,5))</f>
        <v>7471</v>
      </c>
      <c r="D754" s="1" t="n">
        <f aca="false">C754/10000*1000</f>
        <v>747.1</v>
      </c>
      <c r="F754" s="1" t="n">
        <v>748</v>
      </c>
      <c r="G754" s="1" t="s">
        <v>2029</v>
      </c>
      <c r="H754" s="1" t="n">
        <v>487.379</v>
      </c>
      <c r="I754" s="1" t="n">
        <v>184.314</v>
      </c>
      <c r="J754" s="1" t="n">
        <v>10</v>
      </c>
      <c r="K754" s="1" t="n">
        <v>824</v>
      </c>
      <c r="L754" s="1" t="n">
        <v>84.978</v>
      </c>
      <c r="M754" s="1" t="n">
        <v>163.849</v>
      </c>
      <c r="N754" s="1" t="n">
        <v>76.214</v>
      </c>
      <c r="O754" s="1" t="n">
        <v>140.058</v>
      </c>
      <c r="P754" s="1" t="n">
        <v>17.358</v>
      </c>
      <c r="Q754" s="1" t="n">
        <v>40.9</v>
      </c>
      <c r="R754" s="1" t="n">
        <v>89830.572</v>
      </c>
      <c r="S754" s="1" t="n">
        <v>2256737</v>
      </c>
      <c r="U754" s="1" t="n">
        <f aca="false">S754/$S$7</f>
        <v>1.04615145699478</v>
      </c>
      <c r="V754" s="1" t="n">
        <f aca="false">-(O754+Q754-$M$5)</f>
        <v>-2.59299999999999</v>
      </c>
      <c r="W754" s="1" t="n">
        <f aca="false">-(O754-$M$5)</f>
        <v>38.307</v>
      </c>
      <c r="X754" s="1" t="n">
        <f aca="false">AVERAGE(W754:W758)</f>
        <v>37.9876</v>
      </c>
    </row>
    <row r="755" customFormat="false" ht="15" hidden="false" customHeight="false" outlineLevel="0" collapsed="false">
      <c r="A755" s="6" t="b">
        <f aca="false">IF(C755=C754,1 )</f>
        <v>0</v>
      </c>
      <c r="C755" s="1" t="n">
        <f aca="false">VALUE(RIGHT(G755,5))</f>
        <v>7481</v>
      </c>
      <c r="D755" s="1" t="n">
        <f aca="false">C755/10000*1000</f>
        <v>748.1</v>
      </c>
      <c r="F755" s="1" t="n">
        <v>749</v>
      </c>
      <c r="G755" s="1" t="s">
        <v>2030</v>
      </c>
      <c r="H755" s="1" t="n">
        <v>489.409</v>
      </c>
      <c r="I755" s="1" t="n">
        <v>180.038</v>
      </c>
      <c r="J755" s="1" t="n">
        <v>8</v>
      </c>
      <c r="K755" s="1" t="n">
        <v>746</v>
      </c>
      <c r="L755" s="1" t="n">
        <v>84.919</v>
      </c>
      <c r="M755" s="1" t="n">
        <v>163.747</v>
      </c>
      <c r="N755" s="1" t="n">
        <v>76.015</v>
      </c>
      <c r="O755" s="1" t="n">
        <v>140.657</v>
      </c>
      <c r="P755" s="1" t="n">
        <v>17.358</v>
      </c>
      <c r="Q755" s="1" t="n">
        <v>39.703</v>
      </c>
      <c r="R755" s="1" t="n">
        <v>88111.969</v>
      </c>
      <c r="S755" s="1" t="n">
        <v>2213562</v>
      </c>
      <c r="U755" s="1" t="n">
        <f aca="false">S755/$S$7</f>
        <v>1.02613690095402</v>
      </c>
      <c r="V755" s="1" t="n">
        <f aca="false">-(O755+Q755-$M$5)</f>
        <v>-1.995</v>
      </c>
      <c r="W755" s="1" t="n">
        <f aca="false">-(O755-$M$5)</f>
        <v>37.708</v>
      </c>
      <c r="X755" s="1" t="n">
        <f aca="false">AVERAGE(W755:W759)</f>
        <v>38.1072</v>
      </c>
    </row>
    <row r="756" customFormat="false" ht="15" hidden="false" customHeight="false" outlineLevel="0" collapsed="false">
      <c r="A756" s="6" t="b">
        <f aca="false">IF(C756=C755,1 )</f>
        <v>0</v>
      </c>
      <c r="C756" s="1" t="n">
        <f aca="false">VALUE(RIGHT(G756,5))</f>
        <v>7491</v>
      </c>
      <c r="D756" s="1" t="n">
        <f aca="false">C756/10000*1000</f>
        <v>749.1</v>
      </c>
      <c r="F756" s="1" t="n">
        <v>750</v>
      </c>
      <c r="G756" s="1" t="s">
        <v>2031</v>
      </c>
      <c r="H756" s="1" t="n">
        <v>488.175</v>
      </c>
      <c r="I756" s="1" t="n">
        <v>186.525</v>
      </c>
      <c r="J756" s="1" t="n">
        <v>8</v>
      </c>
      <c r="K756" s="1" t="n">
        <v>731</v>
      </c>
      <c r="L756" s="1" t="n">
        <v>84.937</v>
      </c>
      <c r="M756" s="1" t="n">
        <v>163.514</v>
      </c>
      <c r="N756" s="1" t="n">
        <v>76.414</v>
      </c>
      <c r="O756" s="1" t="n">
        <v>140.058</v>
      </c>
      <c r="P756" s="1" t="n">
        <v>17.358</v>
      </c>
      <c r="Q756" s="1" t="n">
        <v>40.302</v>
      </c>
      <c r="R756" s="1" t="n">
        <v>91056.741</v>
      </c>
      <c r="S756" s="1" t="n">
        <v>2287541</v>
      </c>
      <c r="U756" s="1" t="n">
        <f aca="false">S756/$S$7</f>
        <v>1.06043121111822</v>
      </c>
      <c r="V756" s="1" t="n">
        <f aca="false">-(O756+Q756-$M$5)</f>
        <v>-1.99499999999998</v>
      </c>
      <c r="W756" s="1" t="n">
        <f aca="false">-(O756-$M$5)</f>
        <v>38.307</v>
      </c>
      <c r="X756" s="1" t="n">
        <f aca="false">AVERAGE(W756:W760)</f>
        <v>37.9078</v>
      </c>
    </row>
    <row r="757" customFormat="false" ht="15" hidden="false" customHeight="false" outlineLevel="0" collapsed="false">
      <c r="A757" s="6" t="b">
        <f aca="false">IF(C757=C756,1 )</f>
        <v>0</v>
      </c>
      <c r="C757" s="1" t="n">
        <f aca="false">VALUE(RIGHT(G757,5))</f>
        <v>7501</v>
      </c>
      <c r="D757" s="1" t="n">
        <f aca="false">C757/10000*1000</f>
        <v>750.1</v>
      </c>
      <c r="F757" s="1" t="n">
        <v>751</v>
      </c>
      <c r="G757" s="1" t="s">
        <v>2032</v>
      </c>
      <c r="H757" s="1" t="n">
        <v>491.956</v>
      </c>
      <c r="I757" s="1" t="n">
        <v>186.723</v>
      </c>
      <c r="J757" s="1" t="n">
        <v>4</v>
      </c>
      <c r="K757" s="1" t="n">
        <v>858</v>
      </c>
      <c r="L757" s="1" t="n">
        <v>84.914</v>
      </c>
      <c r="M757" s="1" t="n">
        <v>163.767</v>
      </c>
      <c r="N757" s="1" t="n">
        <v>76.015</v>
      </c>
      <c r="O757" s="1" t="n">
        <v>140.657</v>
      </c>
      <c r="P757" s="1" t="n">
        <v>17.757</v>
      </c>
      <c r="Q757" s="1" t="n">
        <v>39.703</v>
      </c>
      <c r="R757" s="1" t="n">
        <v>91859.539</v>
      </c>
      <c r="S757" s="1" t="n">
        <v>2307709</v>
      </c>
      <c r="U757" s="1" t="n">
        <f aca="false">S757/$S$7</f>
        <v>1.06978045411139</v>
      </c>
      <c r="V757" s="1" t="n">
        <f aca="false">-(O757+Q757-$M$5)</f>
        <v>-1.995</v>
      </c>
      <c r="W757" s="1" t="n">
        <f aca="false">-(O757-$M$5)</f>
        <v>37.708</v>
      </c>
      <c r="X757" s="1" t="n">
        <f aca="false">AVERAGE(W757:W761)</f>
        <v>38.0674</v>
      </c>
    </row>
    <row r="758" customFormat="false" ht="15" hidden="false" customHeight="false" outlineLevel="0" collapsed="false">
      <c r="A758" s="6" t="b">
        <f aca="false">IF(C758=C757,1 )</f>
        <v>0</v>
      </c>
      <c r="C758" s="1" t="n">
        <f aca="false">VALUE(RIGHT(G758,5))</f>
        <v>7511</v>
      </c>
      <c r="D758" s="1" t="n">
        <f aca="false">C758/10000*1000</f>
        <v>751.1</v>
      </c>
      <c r="F758" s="1" t="n">
        <v>752</v>
      </c>
      <c r="G758" s="1" t="s">
        <v>2033</v>
      </c>
      <c r="H758" s="1" t="n">
        <v>500.315</v>
      </c>
      <c r="I758" s="1" t="n">
        <v>186.552</v>
      </c>
      <c r="J758" s="1" t="n">
        <v>1</v>
      </c>
      <c r="K758" s="1" t="n">
        <v>870</v>
      </c>
      <c r="L758" s="1" t="n">
        <v>84.886</v>
      </c>
      <c r="M758" s="1" t="n">
        <v>163.938</v>
      </c>
      <c r="N758" s="1" t="n">
        <v>76.015</v>
      </c>
      <c r="O758" s="1" t="n">
        <v>140.457</v>
      </c>
      <c r="P758" s="1" t="n">
        <v>17.956</v>
      </c>
      <c r="Q758" s="1" t="n">
        <v>40.701</v>
      </c>
      <c r="R758" s="1" t="n">
        <v>93334.731</v>
      </c>
      <c r="S758" s="1" t="n">
        <v>2344769</v>
      </c>
      <c r="U758" s="1" t="n">
        <f aca="false">S758/$S$7</f>
        <v>1.08696029074996</v>
      </c>
      <c r="V758" s="1" t="n">
        <f aca="false">-(O758+Q758-$M$5)</f>
        <v>-2.79299999999998</v>
      </c>
      <c r="W758" s="1" t="n">
        <f aca="false">-(O758-$M$5)</f>
        <v>37.908</v>
      </c>
      <c r="X758" s="1" t="n">
        <f aca="false">AVERAGE(W758:W762)</f>
        <v>38.1472</v>
      </c>
    </row>
    <row r="759" customFormat="false" ht="15" hidden="false" customHeight="false" outlineLevel="0" collapsed="false">
      <c r="A759" s="6" t="b">
        <f aca="false">IF(C759=C758,1 )</f>
        <v>0</v>
      </c>
      <c r="C759" s="1" t="n">
        <f aca="false">VALUE(RIGHT(G759,5))</f>
        <v>7521</v>
      </c>
      <c r="D759" s="1" t="n">
        <f aca="false">C759/10000*1000</f>
        <v>752.1</v>
      </c>
      <c r="F759" s="1" t="n">
        <v>753</v>
      </c>
      <c r="G759" s="1" t="s">
        <v>2034</v>
      </c>
      <c r="H759" s="1" t="n">
        <v>501.43</v>
      </c>
      <c r="I759" s="1" t="n">
        <v>186.928</v>
      </c>
      <c r="J759" s="1" t="n">
        <v>4</v>
      </c>
      <c r="K759" s="1" t="n">
        <v>795</v>
      </c>
      <c r="L759" s="1" t="n">
        <v>84.954</v>
      </c>
      <c r="M759" s="1" t="n">
        <v>163.675</v>
      </c>
      <c r="N759" s="1" t="n">
        <v>76.414</v>
      </c>
      <c r="O759" s="1" t="n">
        <v>139.46</v>
      </c>
      <c r="P759" s="1" t="n">
        <v>17.757</v>
      </c>
      <c r="Q759" s="1" t="n">
        <v>41.499</v>
      </c>
      <c r="R759" s="1" t="n">
        <v>93731.234</v>
      </c>
      <c r="S759" s="1" t="n">
        <v>2354730</v>
      </c>
      <c r="U759" s="1" t="n">
        <f aca="false">S759/$S$7</f>
        <v>1.09157789336078</v>
      </c>
      <c r="V759" s="1" t="n">
        <f aca="false">-(O759+Q759-$M$5)</f>
        <v>-2.59399999999999</v>
      </c>
      <c r="W759" s="1" t="n">
        <f aca="false">-(O759-$M$5)</f>
        <v>38.905</v>
      </c>
      <c r="X759" s="1" t="n">
        <f aca="false">AVERAGE(W759:W763)</f>
        <v>38.227</v>
      </c>
    </row>
    <row r="760" customFormat="false" ht="15" hidden="false" customHeight="false" outlineLevel="0" collapsed="false">
      <c r="A760" s="6" t="b">
        <f aca="false">IF(C760=C759,1 )</f>
        <v>0</v>
      </c>
      <c r="C760" s="1" t="n">
        <f aca="false">VALUE(RIGHT(G760,5))</f>
        <v>7531</v>
      </c>
      <c r="D760" s="1" t="n">
        <f aca="false">C760/10000*1000</f>
        <v>753.1</v>
      </c>
      <c r="F760" s="1" t="n">
        <v>754</v>
      </c>
      <c r="G760" s="1" t="s">
        <v>2035</v>
      </c>
      <c r="H760" s="1" t="n">
        <v>490.882</v>
      </c>
      <c r="I760" s="1" t="n">
        <v>189.426</v>
      </c>
      <c r="J760" s="1" t="n">
        <v>0</v>
      </c>
      <c r="K760" s="1" t="n">
        <v>760</v>
      </c>
      <c r="L760" s="1" t="n">
        <v>84.977</v>
      </c>
      <c r="M760" s="1" t="n">
        <v>164.003</v>
      </c>
      <c r="N760" s="1" t="n">
        <v>76.214</v>
      </c>
      <c r="O760" s="1" t="n">
        <v>141.654</v>
      </c>
      <c r="P760" s="1" t="n">
        <v>18.555</v>
      </c>
      <c r="Q760" s="1" t="n">
        <v>38.905</v>
      </c>
      <c r="R760" s="1" t="n">
        <v>92985.796</v>
      </c>
      <c r="S760" s="1" t="n">
        <v>2336003</v>
      </c>
      <c r="U760" s="1" t="n">
        <f aca="false">S760/$S$7</f>
        <v>1.08289665211063</v>
      </c>
      <c r="V760" s="1" t="n">
        <f aca="false">-(O760+Q760-$M$5)</f>
        <v>-2.19399999999999</v>
      </c>
      <c r="W760" s="1" t="n">
        <f aca="false">-(O760-$M$5)</f>
        <v>36.711</v>
      </c>
      <c r="X760" s="1" t="n">
        <f aca="false">AVERAGE(W760:W764)</f>
        <v>37.9478</v>
      </c>
    </row>
    <row r="761" customFormat="false" ht="15" hidden="false" customHeight="false" outlineLevel="0" collapsed="false">
      <c r="A761" s="6" t="b">
        <f aca="false">IF(C761=C760,1 )</f>
        <v>0</v>
      </c>
      <c r="C761" s="1" t="n">
        <f aca="false">VALUE(RIGHT(G761,5))</f>
        <v>7541</v>
      </c>
      <c r="D761" s="1" t="n">
        <f aca="false">C761/10000*1000</f>
        <v>754.1</v>
      </c>
      <c r="F761" s="1" t="n">
        <v>755</v>
      </c>
      <c r="G761" s="1" t="s">
        <v>2036</v>
      </c>
      <c r="H761" s="1" t="n">
        <v>505.729</v>
      </c>
      <c r="I761" s="1" t="n">
        <v>179.25</v>
      </c>
      <c r="J761" s="1" t="n">
        <v>2</v>
      </c>
      <c r="K761" s="1" t="n">
        <v>857</v>
      </c>
      <c r="L761" s="1" t="n">
        <v>84.941</v>
      </c>
      <c r="M761" s="1" t="n">
        <v>163.552</v>
      </c>
      <c r="N761" s="1" t="n">
        <v>76.015</v>
      </c>
      <c r="O761" s="1" t="n">
        <v>139.26</v>
      </c>
      <c r="P761" s="1" t="n">
        <v>17.757</v>
      </c>
      <c r="Q761" s="1" t="n">
        <v>42.097</v>
      </c>
      <c r="R761" s="1" t="n">
        <v>90651.879</v>
      </c>
      <c r="S761" s="1" t="n">
        <v>2277370</v>
      </c>
      <c r="U761" s="1" t="n">
        <f aca="false">S761/$S$7</f>
        <v>1.05571625919024</v>
      </c>
      <c r="V761" s="1" t="n">
        <f aca="false">-(O761+Q761-$M$5)</f>
        <v>-2.99199999999999</v>
      </c>
      <c r="W761" s="1" t="n">
        <f aca="false">-(O761-$M$5)</f>
        <v>39.105</v>
      </c>
      <c r="X761" s="1" t="n">
        <f aca="false">AVERAGE(W761:W765)</f>
        <v>38.267</v>
      </c>
    </row>
    <row r="762" customFormat="false" ht="15" hidden="false" customHeight="false" outlineLevel="0" collapsed="false">
      <c r="A762" s="6" t="b">
        <f aca="false">IF(C762=C761,1 )</f>
        <v>0</v>
      </c>
      <c r="C762" s="1" t="n">
        <f aca="false">VALUE(RIGHT(G762,5))</f>
        <v>7551</v>
      </c>
      <c r="D762" s="1" t="n">
        <f aca="false">C762/10000*1000</f>
        <v>755.1</v>
      </c>
      <c r="F762" s="1" t="n">
        <v>756</v>
      </c>
      <c r="G762" s="1" t="s">
        <v>2037</v>
      </c>
      <c r="H762" s="1" t="n">
        <v>496.176</v>
      </c>
      <c r="I762" s="1" t="n">
        <v>184.491</v>
      </c>
      <c r="J762" s="1" t="n">
        <v>8</v>
      </c>
      <c r="K762" s="1" t="n">
        <v>834</v>
      </c>
      <c r="L762" s="1" t="n">
        <v>84.946</v>
      </c>
      <c r="M762" s="1" t="n">
        <v>163.94</v>
      </c>
      <c r="N762" s="1" t="n">
        <v>76.214</v>
      </c>
      <c r="O762" s="1" t="n">
        <v>140.258</v>
      </c>
      <c r="P762" s="1" t="n">
        <v>18.355</v>
      </c>
      <c r="Q762" s="1" t="n">
        <v>40.9</v>
      </c>
      <c r="R762" s="1" t="n">
        <v>91540.02</v>
      </c>
      <c r="S762" s="1" t="n">
        <v>2299682</v>
      </c>
      <c r="U762" s="1" t="n">
        <f aca="false">S762/$S$7</f>
        <v>1.06605939235483</v>
      </c>
      <c r="V762" s="1" t="n">
        <f aca="false">-(O762+Q762-$M$5)</f>
        <v>-2.79300000000001</v>
      </c>
      <c r="W762" s="1" t="n">
        <f aca="false">-(O762-$M$5)</f>
        <v>38.107</v>
      </c>
      <c r="X762" s="1" t="n">
        <f aca="false">AVERAGE(W762:W766)</f>
        <v>38.1074</v>
      </c>
    </row>
    <row r="763" customFormat="false" ht="15" hidden="false" customHeight="false" outlineLevel="0" collapsed="false">
      <c r="A763" s="6" t="b">
        <f aca="false">IF(C763=C762,1 )</f>
        <v>0</v>
      </c>
      <c r="C763" s="1" t="n">
        <f aca="false">VALUE(RIGHT(G763,5))</f>
        <v>7561</v>
      </c>
      <c r="D763" s="1" t="n">
        <f aca="false">C763/10000*1000</f>
        <v>756.1</v>
      </c>
      <c r="F763" s="1" t="n">
        <v>757</v>
      </c>
      <c r="G763" s="1" t="s">
        <v>2038</v>
      </c>
      <c r="H763" s="1" t="n">
        <v>498.007</v>
      </c>
      <c r="I763" s="1" t="n">
        <v>188.529</v>
      </c>
      <c r="J763" s="1" t="n">
        <v>2</v>
      </c>
      <c r="K763" s="1" t="n">
        <v>953</v>
      </c>
      <c r="L763" s="1" t="n">
        <v>84.904</v>
      </c>
      <c r="M763" s="1" t="n">
        <v>163.59</v>
      </c>
      <c r="N763" s="1" t="n">
        <v>76.414</v>
      </c>
      <c r="O763" s="1" t="n">
        <v>140.058</v>
      </c>
      <c r="P763" s="1" t="n">
        <v>17.557</v>
      </c>
      <c r="Q763" s="1" t="n">
        <v>40.302</v>
      </c>
      <c r="R763" s="1" t="n">
        <v>93888.664</v>
      </c>
      <c r="S763" s="1" t="n">
        <v>2358685</v>
      </c>
      <c r="U763" s="1" t="n">
        <f aca="false">S763/$S$7</f>
        <v>1.0934113055007</v>
      </c>
      <c r="V763" s="1" t="n">
        <f aca="false">-(O763+Q763-$M$5)</f>
        <v>-1.99499999999998</v>
      </c>
      <c r="W763" s="1" t="n">
        <f aca="false">-(O763-$M$5)</f>
        <v>38.307</v>
      </c>
      <c r="X763" s="1" t="n">
        <f aca="false">AVERAGE(W763:W767)</f>
        <v>38.3868</v>
      </c>
    </row>
    <row r="764" customFormat="false" ht="15" hidden="false" customHeight="false" outlineLevel="0" collapsed="false">
      <c r="A764" s="6" t="b">
        <f aca="false">IF(C764=C763,1 )</f>
        <v>0</v>
      </c>
      <c r="C764" s="1" t="n">
        <f aca="false">VALUE(RIGHT(G764,5))</f>
        <v>7571</v>
      </c>
      <c r="D764" s="1" t="n">
        <f aca="false">C764/10000*1000</f>
        <v>757.1</v>
      </c>
      <c r="F764" s="1" t="n">
        <v>758</v>
      </c>
      <c r="G764" s="1" t="s">
        <v>2039</v>
      </c>
      <c r="H764" s="1" t="n">
        <v>494.066</v>
      </c>
      <c r="I764" s="1" t="n">
        <v>182.969</v>
      </c>
      <c r="J764" s="1" t="n">
        <v>5</v>
      </c>
      <c r="K764" s="1" t="n">
        <v>942</v>
      </c>
      <c r="L764" s="1" t="n">
        <v>84.928</v>
      </c>
      <c r="M764" s="1" t="n">
        <v>163.9</v>
      </c>
      <c r="N764" s="1" t="n">
        <v>76.214</v>
      </c>
      <c r="O764" s="1" t="n">
        <v>140.856</v>
      </c>
      <c r="P764" s="1" t="n">
        <v>17.557</v>
      </c>
      <c r="Q764" s="1" t="n">
        <v>39.903</v>
      </c>
      <c r="R764" s="1" t="n">
        <v>90398.835</v>
      </c>
      <c r="S764" s="1" t="n">
        <v>2271013</v>
      </c>
      <c r="U764" s="1" t="n">
        <f aca="false">S764/$S$7</f>
        <v>1.05276935628923</v>
      </c>
      <c r="V764" s="1" t="n">
        <f aca="false">-(O764+Q764-$M$5)</f>
        <v>-2.39399999999998</v>
      </c>
      <c r="W764" s="1" t="n">
        <f aca="false">-(O764-$M$5)</f>
        <v>37.509</v>
      </c>
      <c r="X764" s="1" t="n">
        <f aca="false">AVERAGE(W764:W768)</f>
        <v>38.3868</v>
      </c>
    </row>
    <row r="765" customFormat="false" ht="15" hidden="false" customHeight="false" outlineLevel="0" collapsed="false">
      <c r="A765" s="6" t="b">
        <f aca="false">IF(C765=C764,1 )</f>
        <v>0</v>
      </c>
      <c r="C765" s="1" t="n">
        <f aca="false">VALUE(RIGHT(G765,5))</f>
        <v>7581</v>
      </c>
      <c r="D765" s="1" t="n">
        <f aca="false">C765/10000*1000</f>
        <v>758.1</v>
      </c>
      <c r="F765" s="1" t="n">
        <v>759</v>
      </c>
      <c r="G765" s="1" t="s">
        <v>2040</v>
      </c>
      <c r="H765" s="1" t="n">
        <v>498.843</v>
      </c>
      <c r="I765" s="1" t="n">
        <v>188.221</v>
      </c>
      <c r="J765" s="1" t="n">
        <v>5</v>
      </c>
      <c r="K765" s="1" t="n">
        <v>834</v>
      </c>
      <c r="L765" s="1" t="n">
        <v>84.974</v>
      </c>
      <c r="M765" s="1" t="n">
        <v>163.681</v>
      </c>
      <c r="N765" s="1" t="n">
        <v>76.214</v>
      </c>
      <c r="O765" s="1" t="n">
        <v>140.058</v>
      </c>
      <c r="P765" s="1" t="n">
        <v>17.358</v>
      </c>
      <c r="Q765" s="1" t="n">
        <v>40.501</v>
      </c>
      <c r="R765" s="1" t="n">
        <v>93892.605</v>
      </c>
      <c r="S765" s="1" t="n">
        <v>2358784</v>
      </c>
      <c r="U765" s="1" t="n">
        <f aca="false">S765/$S$7</f>
        <v>1.09345719875022</v>
      </c>
      <c r="V765" s="1" t="n">
        <f aca="false">-(O765+Q765-$M$5)</f>
        <v>-2.19399999999999</v>
      </c>
      <c r="W765" s="1" t="n">
        <f aca="false">-(O765-$M$5)</f>
        <v>38.307</v>
      </c>
      <c r="X765" s="1" t="n">
        <f aca="false">AVERAGE(W765:W769)</f>
        <v>38.4266</v>
      </c>
    </row>
    <row r="766" customFormat="false" ht="15" hidden="false" customHeight="false" outlineLevel="0" collapsed="false">
      <c r="A766" s="6" t="b">
        <f aca="false">IF(C766=C765,1 )</f>
        <v>0</v>
      </c>
      <c r="C766" s="1" t="n">
        <f aca="false">VALUE(RIGHT(G766,5))</f>
        <v>7591</v>
      </c>
      <c r="D766" s="1" t="n">
        <f aca="false">C766/10000*1000</f>
        <v>759.1</v>
      </c>
      <c r="F766" s="1" t="n">
        <v>760</v>
      </c>
      <c r="G766" s="1" t="s">
        <v>2041</v>
      </c>
      <c r="H766" s="1" t="n">
        <v>496.295</v>
      </c>
      <c r="I766" s="1" t="n">
        <v>186.995</v>
      </c>
      <c r="J766" s="1" t="n">
        <v>5</v>
      </c>
      <c r="K766" s="1" t="n">
        <v>902</v>
      </c>
      <c r="L766" s="1" t="n">
        <v>84.994</v>
      </c>
      <c r="M766" s="1" t="n">
        <v>163.875</v>
      </c>
      <c r="N766" s="1" t="n">
        <v>76.214</v>
      </c>
      <c r="O766" s="1" t="n">
        <v>140.058</v>
      </c>
      <c r="P766" s="1" t="n">
        <v>18.156</v>
      </c>
      <c r="Q766" s="1" t="n">
        <v>40.501</v>
      </c>
      <c r="R766" s="1" t="n">
        <v>92804.88</v>
      </c>
      <c r="S766" s="1" t="n">
        <v>2331458</v>
      </c>
      <c r="U766" s="1" t="n">
        <f aca="false">S766/$S$7</f>
        <v>1.08078973474629</v>
      </c>
      <c r="V766" s="1" t="n">
        <f aca="false">-(O766+Q766-$M$5)</f>
        <v>-2.19399999999999</v>
      </c>
      <c r="W766" s="1" t="n">
        <f aca="false">-(O766-$M$5)</f>
        <v>38.307</v>
      </c>
      <c r="X766" s="1" t="n">
        <f aca="false">AVERAGE(W766:W770)</f>
        <v>38.5462</v>
      </c>
    </row>
    <row r="767" customFormat="false" ht="15" hidden="false" customHeight="false" outlineLevel="0" collapsed="false">
      <c r="A767" s="6" t="b">
        <f aca="false">IF(C767=C766,1 )</f>
        <v>0</v>
      </c>
      <c r="C767" s="1" t="n">
        <f aca="false">VALUE(RIGHT(G767,5))</f>
        <v>7601</v>
      </c>
      <c r="D767" s="1" t="n">
        <f aca="false">C767/10000*1000</f>
        <v>760.1</v>
      </c>
      <c r="F767" s="1" t="n">
        <v>761</v>
      </c>
      <c r="G767" s="1" t="s">
        <v>2042</v>
      </c>
      <c r="H767" s="1" t="n">
        <v>508.754</v>
      </c>
      <c r="I767" s="1" t="n">
        <v>183.552</v>
      </c>
      <c r="J767" s="1" t="n">
        <v>0</v>
      </c>
      <c r="K767" s="1" t="n">
        <v>878</v>
      </c>
      <c r="L767" s="1" t="n">
        <v>84.901</v>
      </c>
      <c r="M767" s="1" t="n">
        <v>163.847</v>
      </c>
      <c r="N767" s="1" t="n">
        <v>76.015</v>
      </c>
      <c r="O767" s="1" t="n">
        <v>138.861</v>
      </c>
      <c r="P767" s="1" t="n">
        <v>17.358</v>
      </c>
      <c r="Q767" s="1" t="n">
        <v>41.698</v>
      </c>
      <c r="R767" s="1" t="n">
        <v>93382.696</v>
      </c>
      <c r="S767" s="1" t="n">
        <v>2345974</v>
      </c>
      <c r="U767" s="1" t="n">
        <f aca="false">S767/$S$7</f>
        <v>1.08751889040321</v>
      </c>
      <c r="V767" s="1" t="n">
        <f aca="false">-(O767+Q767-$M$5)</f>
        <v>-2.19399999999999</v>
      </c>
      <c r="W767" s="1" t="n">
        <f aca="false">-(O767-$M$5)</f>
        <v>39.504</v>
      </c>
      <c r="X767" s="1" t="n">
        <f aca="false">AVERAGE(W767:W771)</f>
        <v>38.7856</v>
      </c>
    </row>
    <row r="768" customFormat="false" ht="15" hidden="false" customHeight="false" outlineLevel="0" collapsed="false">
      <c r="A768" s="6" t="b">
        <f aca="false">IF(C768=C767,1 )</f>
        <v>0</v>
      </c>
      <c r="C768" s="1" t="n">
        <f aca="false">VALUE(RIGHT(G768,5))</f>
        <v>7611</v>
      </c>
      <c r="D768" s="1" t="n">
        <f aca="false">C768/10000*1000</f>
        <v>761.1</v>
      </c>
      <c r="F768" s="1" t="n">
        <v>762</v>
      </c>
      <c r="G768" s="1" t="s">
        <v>2043</v>
      </c>
      <c r="H768" s="1" t="n">
        <v>490.802</v>
      </c>
      <c r="I768" s="1" t="n">
        <v>183.732</v>
      </c>
      <c r="J768" s="1" t="n">
        <v>0</v>
      </c>
      <c r="K768" s="1" t="n">
        <v>849</v>
      </c>
      <c r="L768" s="1" t="n">
        <v>84.923</v>
      </c>
      <c r="M768" s="1" t="n">
        <v>163.847</v>
      </c>
      <c r="N768" s="1" t="n">
        <v>76.613</v>
      </c>
      <c r="O768" s="1" t="n">
        <v>140.058</v>
      </c>
      <c r="P768" s="1" t="n">
        <v>16.759</v>
      </c>
      <c r="Q768" s="1" t="n">
        <v>41.299</v>
      </c>
      <c r="R768" s="1" t="n">
        <v>90175.964</v>
      </c>
      <c r="S768" s="1" t="n">
        <v>2265414</v>
      </c>
      <c r="U768" s="1" t="n">
        <f aca="false">S768/$S$7</f>
        <v>1.05017383806636</v>
      </c>
      <c r="V768" s="1" t="n">
        <f aca="false">-(O768+Q768-$M$5)</f>
        <v>-2.99199999999999</v>
      </c>
      <c r="W768" s="1" t="n">
        <f aca="false">-(O768-$M$5)</f>
        <v>38.307</v>
      </c>
      <c r="X768" s="1" t="n">
        <f aca="false">AVERAGE(W768:W772)</f>
        <v>38.7456</v>
      </c>
    </row>
    <row r="769" customFormat="false" ht="15" hidden="false" customHeight="false" outlineLevel="0" collapsed="false">
      <c r="A769" s="6" t="b">
        <f aca="false">IF(C769=C768,1 )</f>
        <v>0</v>
      </c>
      <c r="C769" s="1" t="n">
        <f aca="false">VALUE(RIGHT(G769,5))</f>
        <v>7621</v>
      </c>
      <c r="D769" s="1" t="n">
        <f aca="false">C769/10000*1000</f>
        <v>762.1</v>
      </c>
      <c r="F769" s="1" t="n">
        <v>763</v>
      </c>
      <c r="G769" s="1" t="s">
        <v>2044</v>
      </c>
      <c r="H769" s="1" t="n">
        <v>502.783</v>
      </c>
      <c r="I769" s="1" t="n">
        <v>189.317</v>
      </c>
      <c r="J769" s="1" t="n">
        <v>1</v>
      </c>
      <c r="K769" s="1" t="n">
        <v>881</v>
      </c>
      <c r="L769" s="1" t="n">
        <v>84.875</v>
      </c>
      <c r="M769" s="1" t="n">
        <v>163.544</v>
      </c>
      <c r="N769" s="1" t="n">
        <v>76.613</v>
      </c>
      <c r="O769" s="1" t="n">
        <v>140.657</v>
      </c>
      <c r="P769" s="1" t="n">
        <v>17.557</v>
      </c>
      <c r="Q769" s="1" t="n">
        <v>39.703</v>
      </c>
      <c r="R769" s="1" t="n">
        <v>95185.647</v>
      </c>
      <c r="S769" s="1" t="n">
        <v>2391268</v>
      </c>
      <c r="U769" s="1" t="n">
        <f aca="false">S769/$S$7</f>
        <v>1.10851574741097</v>
      </c>
      <c r="V769" s="1" t="n">
        <f aca="false">-(O769+Q769-$M$5)</f>
        <v>-1.995</v>
      </c>
      <c r="W769" s="1" t="n">
        <f aca="false">-(O769-$M$5)</f>
        <v>37.708</v>
      </c>
      <c r="X769" s="1" t="n">
        <f aca="false">AVERAGE(W769:W773)</f>
        <v>38.7456</v>
      </c>
    </row>
    <row r="770" customFormat="false" ht="15" hidden="false" customHeight="false" outlineLevel="0" collapsed="false">
      <c r="A770" s="6" t="b">
        <f aca="false">IF(C770=C769,1 )</f>
        <v>0</v>
      </c>
      <c r="C770" s="1" t="n">
        <f aca="false">VALUE(RIGHT(G770,5))</f>
        <v>7631</v>
      </c>
      <c r="D770" s="1" t="n">
        <f aca="false">C770/10000*1000</f>
        <v>763.1</v>
      </c>
      <c r="F770" s="1" t="n">
        <v>764</v>
      </c>
      <c r="G770" s="1" t="s">
        <v>2045</v>
      </c>
      <c r="H770" s="1" t="n">
        <v>498.644</v>
      </c>
      <c r="I770" s="1" t="n">
        <v>182.817</v>
      </c>
      <c r="J770" s="1" t="n">
        <v>5</v>
      </c>
      <c r="K770" s="1" t="n">
        <v>944</v>
      </c>
      <c r="L770" s="1" t="n">
        <v>85.002</v>
      </c>
      <c r="M770" s="1" t="n">
        <v>164</v>
      </c>
      <c r="N770" s="1" t="n">
        <v>76.613</v>
      </c>
      <c r="O770" s="1" t="n">
        <v>139.46</v>
      </c>
      <c r="P770" s="1" t="n">
        <v>18.355</v>
      </c>
      <c r="Q770" s="1" t="n">
        <v>41.698</v>
      </c>
      <c r="R770" s="1" t="n">
        <v>91160.395</v>
      </c>
      <c r="S770" s="1" t="n">
        <v>2290145</v>
      </c>
      <c r="U770" s="1" t="n">
        <f aca="false">S770/$S$7</f>
        <v>1.06163834265105</v>
      </c>
      <c r="V770" s="1" t="n">
        <f aca="false">-(O770+Q770-$M$5)</f>
        <v>-2.79300000000001</v>
      </c>
      <c r="W770" s="1" t="n">
        <f aca="false">-(O770-$M$5)</f>
        <v>38.905</v>
      </c>
      <c r="X770" s="1" t="n">
        <f aca="false">AVERAGE(W770:W774)</f>
        <v>39.1048</v>
      </c>
    </row>
    <row r="771" customFormat="false" ht="15" hidden="false" customHeight="false" outlineLevel="0" collapsed="false">
      <c r="A771" s="6" t="b">
        <f aca="false">IF(C771=C770,1 )</f>
        <v>0</v>
      </c>
      <c r="C771" s="1" t="n">
        <f aca="false">VALUE(RIGHT(G771,5))</f>
        <v>7641</v>
      </c>
      <c r="D771" s="1" t="n">
        <f aca="false">C771/10000*1000</f>
        <v>764.1</v>
      </c>
      <c r="F771" s="1" t="n">
        <v>765</v>
      </c>
      <c r="G771" s="1" t="s">
        <v>2046</v>
      </c>
      <c r="H771" s="1" t="n">
        <v>501.231</v>
      </c>
      <c r="I771" s="1" t="n">
        <v>189.327</v>
      </c>
      <c r="J771" s="1" t="n">
        <v>5</v>
      </c>
      <c r="K771" s="1" t="n">
        <v>870</v>
      </c>
      <c r="L771" s="1" t="n">
        <v>84.911</v>
      </c>
      <c r="M771" s="1" t="n">
        <v>163.53</v>
      </c>
      <c r="N771" s="1" t="n">
        <v>76.214</v>
      </c>
      <c r="O771" s="1" t="n">
        <v>138.861</v>
      </c>
      <c r="P771" s="1" t="n">
        <v>17.358</v>
      </c>
      <c r="Q771" s="1" t="n">
        <v>41.898</v>
      </c>
      <c r="R771" s="1" t="n">
        <v>94896.659</v>
      </c>
      <c r="S771" s="1" t="n">
        <v>2384008</v>
      </c>
      <c r="U771" s="1" t="n">
        <f aca="false">S771/$S$7</f>
        <v>1.10515024244616</v>
      </c>
      <c r="V771" s="1" t="n">
        <f aca="false">-(O771+Q771-$M$5)</f>
        <v>-2.39399999999998</v>
      </c>
      <c r="W771" s="1" t="n">
        <f aca="false">-(O771-$M$5)</f>
        <v>39.504</v>
      </c>
      <c r="X771" s="1" t="n">
        <f aca="false">AVERAGE(W771:W775)</f>
        <v>39.025</v>
      </c>
    </row>
    <row r="772" customFormat="false" ht="15" hidden="false" customHeight="false" outlineLevel="0" collapsed="false">
      <c r="A772" s="6" t="b">
        <f aca="false">IF(C772=C771,1 )</f>
        <v>0</v>
      </c>
      <c r="C772" s="1" t="n">
        <f aca="false">VALUE(RIGHT(G772,5))</f>
        <v>7651</v>
      </c>
      <c r="D772" s="1" t="n">
        <f aca="false">C772/10000*1000</f>
        <v>765.1</v>
      </c>
      <c r="F772" s="1" t="n">
        <v>766</v>
      </c>
      <c r="G772" s="1" t="s">
        <v>2047</v>
      </c>
      <c r="H772" s="1" t="n">
        <v>506.127</v>
      </c>
      <c r="I772" s="1" t="n">
        <v>183.98</v>
      </c>
      <c r="J772" s="1" t="n">
        <v>1</v>
      </c>
      <c r="K772" s="1" t="n">
        <v>768</v>
      </c>
      <c r="L772" s="1" t="n">
        <v>84.923</v>
      </c>
      <c r="M772" s="1" t="n">
        <v>163.819</v>
      </c>
      <c r="N772" s="1" t="n">
        <v>76.214</v>
      </c>
      <c r="O772" s="1" t="n">
        <v>139.061</v>
      </c>
      <c r="P772" s="1" t="n">
        <v>17.757</v>
      </c>
      <c r="Q772" s="1" t="n">
        <v>41.499</v>
      </c>
      <c r="R772" s="1" t="n">
        <v>93117.194</v>
      </c>
      <c r="S772" s="1" t="n">
        <v>2339304</v>
      </c>
      <c r="U772" s="1" t="n">
        <f aca="false">S772/$S$7</f>
        <v>1.08442689066281</v>
      </c>
      <c r="V772" s="1" t="n">
        <f aca="false">-(O772+Q772-$M$5)</f>
        <v>-2.19499999999999</v>
      </c>
      <c r="W772" s="1" t="n">
        <f aca="false">-(O772-$M$5)</f>
        <v>39.304</v>
      </c>
      <c r="X772" s="1" t="n">
        <f aca="false">AVERAGE(W772:W776)</f>
        <v>38.7456</v>
      </c>
    </row>
    <row r="773" customFormat="false" ht="15" hidden="false" customHeight="false" outlineLevel="0" collapsed="false">
      <c r="A773" s="6" t="b">
        <f aca="false">IF(C773=C772,1 )</f>
        <v>0</v>
      </c>
      <c r="C773" s="1" t="n">
        <f aca="false">VALUE(RIGHT(G773,5))</f>
        <v>7661</v>
      </c>
      <c r="D773" s="1" t="n">
        <f aca="false">C773/10000*1000</f>
        <v>766.1</v>
      </c>
      <c r="F773" s="1" t="n">
        <v>767</v>
      </c>
      <c r="G773" s="1" t="s">
        <v>2048</v>
      </c>
      <c r="H773" s="1" t="n">
        <v>495.778</v>
      </c>
      <c r="I773" s="1" t="n">
        <v>186.549</v>
      </c>
      <c r="J773" s="1" t="n">
        <v>2</v>
      </c>
      <c r="K773" s="1" t="n">
        <v>795</v>
      </c>
      <c r="L773" s="1" t="n">
        <v>84.901</v>
      </c>
      <c r="M773" s="1" t="n">
        <v>163.692</v>
      </c>
      <c r="N773" s="1" t="n">
        <v>75.815</v>
      </c>
      <c r="O773" s="1" t="n">
        <v>140.058</v>
      </c>
      <c r="P773" s="1" t="n">
        <v>17.956</v>
      </c>
      <c r="Q773" s="1" t="n">
        <v>41.1</v>
      </c>
      <c r="R773" s="1" t="n">
        <v>92486.953</v>
      </c>
      <c r="S773" s="1" t="n">
        <v>2323471</v>
      </c>
      <c r="U773" s="1" t="n">
        <f aca="false">S773/$S$7</f>
        <v>1.07708721571682</v>
      </c>
      <c r="V773" s="1" t="n">
        <f aca="false">-(O773+Q773-$M$5)</f>
        <v>-2.79299999999998</v>
      </c>
      <c r="W773" s="1" t="n">
        <f aca="false">-(O773-$M$5)</f>
        <v>38.307</v>
      </c>
      <c r="X773" s="1" t="n">
        <f aca="false">AVERAGE(W773:W777)</f>
        <v>38.7856</v>
      </c>
    </row>
    <row r="774" customFormat="false" ht="15" hidden="false" customHeight="false" outlineLevel="0" collapsed="false">
      <c r="A774" s="6" t="b">
        <f aca="false">IF(C774=C773,1 )</f>
        <v>0</v>
      </c>
      <c r="C774" s="1" t="n">
        <f aca="false">VALUE(RIGHT(G774,5))</f>
        <v>7671</v>
      </c>
      <c r="D774" s="1" t="n">
        <f aca="false">C774/10000*1000</f>
        <v>767.1</v>
      </c>
      <c r="F774" s="1" t="n">
        <v>768</v>
      </c>
      <c r="G774" s="1" t="s">
        <v>2049</v>
      </c>
      <c r="H774" s="1" t="n">
        <v>498.484</v>
      </c>
      <c r="I774" s="1" t="n">
        <v>188.424</v>
      </c>
      <c r="J774" s="1" t="n">
        <v>0</v>
      </c>
      <c r="K774" s="1" t="n">
        <v>914</v>
      </c>
      <c r="L774" s="1" t="n">
        <v>84.975</v>
      </c>
      <c r="M774" s="1" t="n">
        <v>163.994</v>
      </c>
      <c r="N774" s="1" t="n">
        <v>76.015</v>
      </c>
      <c r="O774" s="1" t="n">
        <v>138.861</v>
      </c>
      <c r="P774" s="1" t="n">
        <v>17.757</v>
      </c>
      <c r="Q774" s="1" t="n">
        <v>41.698</v>
      </c>
      <c r="R774" s="1" t="n">
        <v>93926.201</v>
      </c>
      <c r="S774" s="1" t="n">
        <v>2359628</v>
      </c>
      <c r="U774" s="1" t="n">
        <f aca="false">S774/$S$7</f>
        <v>1.09384845029158</v>
      </c>
      <c r="V774" s="1" t="n">
        <f aca="false">-(O774+Q774-$M$5)</f>
        <v>-2.19399999999999</v>
      </c>
      <c r="W774" s="1" t="n">
        <f aca="false">-(O774-$M$5)</f>
        <v>39.504</v>
      </c>
      <c r="X774" s="1" t="n">
        <f aca="false">AVERAGE(W774:W778)</f>
        <v>39.0648</v>
      </c>
    </row>
    <row r="775" customFormat="false" ht="15" hidden="false" customHeight="false" outlineLevel="0" collapsed="false">
      <c r="A775" s="6" t="b">
        <f aca="false">IF(C775=C774,1 )</f>
        <v>0</v>
      </c>
      <c r="C775" s="1" t="n">
        <f aca="false">VALUE(RIGHT(G775,5))</f>
        <v>7681</v>
      </c>
      <c r="D775" s="1" t="n">
        <f aca="false">C775/10000*1000</f>
        <v>768.1</v>
      </c>
      <c r="F775" s="1" t="n">
        <v>769</v>
      </c>
      <c r="G775" s="1" t="s">
        <v>2050</v>
      </c>
      <c r="H775" s="1" t="n">
        <v>499.838</v>
      </c>
      <c r="I775" s="1" t="n">
        <v>187.129</v>
      </c>
      <c r="J775" s="1" t="n">
        <v>0</v>
      </c>
      <c r="K775" s="1" t="n">
        <v>909</v>
      </c>
      <c r="L775" s="1" t="n">
        <v>84.84</v>
      </c>
      <c r="M775" s="1" t="n">
        <v>163.886</v>
      </c>
      <c r="N775" s="1" t="n">
        <v>76.214</v>
      </c>
      <c r="O775" s="1" t="n">
        <v>139.859</v>
      </c>
      <c r="P775" s="1" t="n">
        <v>17.757</v>
      </c>
      <c r="Q775" s="1" t="n">
        <v>40.701</v>
      </c>
      <c r="R775" s="1" t="n">
        <v>93534.355</v>
      </c>
      <c r="S775" s="1" t="n">
        <v>2349784</v>
      </c>
      <c r="U775" s="1" t="n">
        <f aca="false">S775/$S$7</f>
        <v>1.08928508515747</v>
      </c>
      <c r="V775" s="1" t="n">
        <f aca="false">-(O775+Q775-$M$5)</f>
        <v>-2.19499999999999</v>
      </c>
      <c r="W775" s="1" t="n">
        <f aca="false">-(O775-$M$5)</f>
        <v>38.506</v>
      </c>
      <c r="X775" s="1" t="n">
        <f aca="false">AVERAGE(W775:W779)</f>
        <v>39.2642</v>
      </c>
    </row>
    <row r="776" customFormat="false" ht="15" hidden="false" customHeight="false" outlineLevel="0" collapsed="false">
      <c r="A776" s="6" t="b">
        <f aca="false">IF(C776=C775,1 )</f>
        <v>0</v>
      </c>
      <c r="C776" s="1" t="n">
        <f aca="false">VALUE(RIGHT(G776,5))</f>
        <v>7691</v>
      </c>
      <c r="D776" s="1" t="n">
        <f aca="false">C776/10000*1000</f>
        <v>769.1</v>
      </c>
      <c r="F776" s="1" t="n">
        <v>770</v>
      </c>
      <c r="G776" s="1" t="s">
        <v>2051</v>
      </c>
      <c r="H776" s="1" t="n">
        <v>477.268</v>
      </c>
      <c r="I776" s="1" t="n">
        <v>183.403</v>
      </c>
      <c r="J776" s="1" t="n">
        <v>8</v>
      </c>
      <c r="K776" s="1" t="n">
        <v>833</v>
      </c>
      <c r="L776" s="1" t="n">
        <v>84.983</v>
      </c>
      <c r="M776" s="1" t="n">
        <v>164.048</v>
      </c>
      <c r="N776" s="1" t="n">
        <v>76.414</v>
      </c>
      <c r="O776" s="1" t="n">
        <v>140.258</v>
      </c>
      <c r="P776" s="1" t="n">
        <v>17.358</v>
      </c>
      <c r="Q776" s="1" t="n">
        <v>40.102</v>
      </c>
      <c r="R776" s="1" t="n">
        <v>87532.401</v>
      </c>
      <c r="S776" s="1" t="n">
        <v>2199002</v>
      </c>
      <c r="U776" s="1" t="n">
        <f aca="false">S776/$S$7</f>
        <v>1.01938734829731</v>
      </c>
      <c r="V776" s="1" t="n">
        <f aca="false">-(O776+Q776-$M$5)</f>
        <v>-1.995</v>
      </c>
      <c r="W776" s="1" t="n">
        <f aca="false">-(O776-$M$5)</f>
        <v>38.107</v>
      </c>
      <c r="X776" s="1" t="n">
        <f aca="false">AVERAGE(W776:W780)</f>
        <v>39.2642</v>
      </c>
    </row>
    <row r="777" customFormat="false" ht="15" hidden="false" customHeight="false" outlineLevel="0" collapsed="false">
      <c r="A777" s="6" t="b">
        <f aca="false">IF(C777=C776,1 )</f>
        <v>0</v>
      </c>
      <c r="C777" s="1" t="n">
        <f aca="false">VALUE(RIGHT(G777,5))</f>
        <v>7701</v>
      </c>
      <c r="D777" s="1" t="n">
        <f aca="false">C777/10000*1000</f>
        <v>770.1</v>
      </c>
      <c r="F777" s="1" t="n">
        <v>771</v>
      </c>
      <c r="G777" s="1" t="s">
        <v>2052</v>
      </c>
      <c r="H777" s="1" t="n">
        <v>499.32</v>
      </c>
      <c r="I777" s="1" t="n">
        <v>187.958</v>
      </c>
      <c r="J777" s="1" t="n">
        <v>5</v>
      </c>
      <c r="K777" s="1" t="n">
        <v>868</v>
      </c>
      <c r="L777" s="1" t="n">
        <v>84.942</v>
      </c>
      <c r="M777" s="1" t="n">
        <v>163.817</v>
      </c>
      <c r="N777" s="1" t="n">
        <v>76.813</v>
      </c>
      <c r="O777" s="1" t="n">
        <v>138.861</v>
      </c>
      <c r="P777" s="1" t="n">
        <v>17.557</v>
      </c>
      <c r="Q777" s="1" t="n">
        <v>41.698</v>
      </c>
      <c r="R777" s="1" t="n">
        <v>93851.247</v>
      </c>
      <c r="S777" s="1" t="n">
        <v>2357745</v>
      </c>
      <c r="U777" s="1" t="n">
        <f aca="false">S777/$S$7</f>
        <v>1.09297555141435</v>
      </c>
      <c r="V777" s="1" t="n">
        <f aca="false">-(O777+Q777-$M$5)</f>
        <v>-2.19399999999999</v>
      </c>
      <c r="W777" s="1" t="n">
        <f aca="false">-(O777-$M$5)</f>
        <v>39.504</v>
      </c>
      <c r="X777" s="1" t="n">
        <f aca="false">AVERAGE(W777:W781)</f>
        <v>39.2244</v>
      </c>
    </row>
    <row r="778" customFormat="false" ht="15" hidden="false" customHeight="false" outlineLevel="0" collapsed="false">
      <c r="A778" s="6" t="b">
        <f aca="false">IF(C778=C777,1 )</f>
        <v>0</v>
      </c>
      <c r="C778" s="1" t="n">
        <f aca="false">VALUE(RIGHT(G778,5))</f>
        <v>7711</v>
      </c>
      <c r="D778" s="1" t="n">
        <f aca="false">C778/10000*1000</f>
        <v>771.1</v>
      </c>
      <c r="F778" s="1" t="n">
        <v>772</v>
      </c>
      <c r="G778" s="1" t="s">
        <v>2053</v>
      </c>
      <c r="H778" s="1" t="n">
        <v>495.817</v>
      </c>
      <c r="I778" s="1" t="n">
        <v>185.252</v>
      </c>
      <c r="J778" s="1" t="n">
        <v>5</v>
      </c>
      <c r="K778" s="1" t="n">
        <v>815</v>
      </c>
      <c r="L778" s="1" t="n">
        <v>84.925</v>
      </c>
      <c r="M778" s="1" t="n">
        <v>163.713</v>
      </c>
      <c r="N778" s="1" t="n">
        <v>76.214</v>
      </c>
      <c r="O778" s="1" t="n">
        <v>138.662</v>
      </c>
      <c r="P778" s="1" t="n">
        <v>18.156</v>
      </c>
      <c r="Q778" s="1" t="n">
        <v>41.698</v>
      </c>
      <c r="R778" s="1" t="n">
        <v>91851.418</v>
      </c>
      <c r="S778" s="1" t="n">
        <v>2307505</v>
      </c>
      <c r="U778" s="1" t="n">
        <f aca="false">S778/$S$7</f>
        <v>1.06968588620328</v>
      </c>
      <c r="V778" s="1" t="n">
        <f aca="false">-(O778+Q778-$M$5)</f>
        <v>-1.995</v>
      </c>
      <c r="W778" s="1" t="n">
        <f aca="false">-(O778-$M$5)</f>
        <v>39.703</v>
      </c>
      <c r="X778" s="1" t="n">
        <f aca="false">AVERAGE(W778:W782)</f>
        <v>38.8652</v>
      </c>
    </row>
    <row r="779" customFormat="false" ht="15" hidden="false" customHeight="false" outlineLevel="0" collapsed="false">
      <c r="A779" s="6" t="b">
        <f aca="false">IF(C779=C778,1 )</f>
        <v>0</v>
      </c>
      <c r="C779" s="1" t="n">
        <f aca="false">VALUE(RIGHT(G779,5))</f>
        <v>7721</v>
      </c>
      <c r="D779" s="1" t="n">
        <f aca="false">C779/10000*1000</f>
        <v>772.1</v>
      </c>
      <c r="F779" s="1" t="n">
        <v>773</v>
      </c>
      <c r="G779" s="1" t="s">
        <v>2054</v>
      </c>
      <c r="H779" s="1" t="n">
        <v>491.16</v>
      </c>
      <c r="I779" s="1" t="n">
        <v>189.719</v>
      </c>
      <c r="J779" s="1" t="n">
        <v>7</v>
      </c>
      <c r="K779" s="1" t="n">
        <v>812</v>
      </c>
      <c r="L779" s="1" t="n">
        <v>84.989</v>
      </c>
      <c r="M779" s="1" t="n">
        <v>163.735</v>
      </c>
      <c r="N779" s="1" t="n">
        <v>76.414</v>
      </c>
      <c r="O779" s="1" t="n">
        <v>137.864</v>
      </c>
      <c r="P779" s="1" t="n">
        <v>17.557</v>
      </c>
      <c r="Q779" s="1" t="n">
        <v>43.294</v>
      </c>
      <c r="R779" s="1" t="n">
        <v>93182.475</v>
      </c>
      <c r="S779" s="1" t="n">
        <v>2340944</v>
      </c>
      <c r="U779" s="1" t="n">
        <f aca="false">S779/$S$7</f>
        <v>1.08518714247304</v>
      </c>
      <c r="V779" s="1" t="n">
        <f aca="false">-(O779+Q779-$M$5)</f>
        <v>-2.79300000000001</v>
      </c>
      <c r="W779" s="1" t="n">
        <f aca="false">-(O779-$M$5)</f>
        <v>40.501</v>
      </c>
      <c r="X779" s="1" t="n">
        <f aca="false">AVERAGE(W779:W783)</f>
        <v>38.4264</v>
      </c>
    </row>
    <row r="780" customFormat="false" ht="15" hidden="false" customHeight="false" outlineLevel="0" collapsed="false">
      <c r="A780" s="6" t="b">
        <f aca="false">IF(C780=C779,1 )</f>
        <v>0</v>
      </c>
      <c r="C780" s="1" t="n">
        <f aca="false">VALUE(RIGHT(G780,5))</f>
        <v>7731</v>
      </c>
      <c r="D780" s="1" t="n">
        <f aca="false">C780/10000*1000</f>
        <v>773.1</v>
      </c>
      <c r="F780" s="1" t="n">
        <v>774</v>
      </c>
      <c r="G780" s="1" t="s">
        <v>2055</v>
      </c>
      <c r="H780" s="1" t="n">
        <v>494.106</v>
      </c>
      <c r="I780" s="1" t="n">
        <v>189.367</v>
      </c>
      <c r="J780" s="1" t="n">
        <v>0</v>
      </c>
      <c r="K780" s="1" t="n">
        <v>754</v>
      </c>
      <c r="L780" s="1" t="n">
        <v>84.977</v>
      </c>
      <c r="M780" s="1" t="n">
        <v>163.973</v>
      </c>
      <c r="N780" s="1" t="n">
        <v>76.613</v>
      </c>
      <c r="O780" s="1" t="n">
        <v>139.859</v>
      </c>
      <c r="P780" s="1" t="n">
        <v>17.557</v>
      </c>
      <c r="Q780" s="1" t="n">
        <v>41.299</v>
      </c>
      <c r="R780" s="1" t="n">
        <v>93567.235</v>
      </c>
      <c r="S780" s="1" t="n">
        <v>2350610</v>
      </c>
      <c r="U780" s="1" t="n">
        <f aca="false">S780/$S$7</f>
        <v>1.08966799247165</v>
      </c>
      <c r="V780" s="1" t="n">
        <f aca="false">-(O780+Q780-$M$5)</f>
        <v>-2.79300000000001</v>
      </c>
      <c r="W780" s="1" t="n">
        <f aca="false">-(O780-$M$5)</f>
        <v>38.506</v>
      </c>
      <c r="X780" s="1" t="n">
        <f aca="false">AVERAGE(W780:W784)</f>
        <v>38.0674</v>
      </c>
    </row>
    <row r="781" customFormat="false" ht="15" hidden="false" customHeight="false" outlineLevel="0" collapsed="false">
      <c r="A781" s="6" t="b">
        <f aca="false">IF(C781=C780,1 )</f>
        <v>0</v>
      </c>
      <c r="C781" s="1" t="n">
        <f aca="false">VALUE(RIGHT(G781,5))</f>
        <v>7741</v>
      </c>
      <c r="D781" s="1" t="n">
        <f aca="false">C781/10000*1000</f>
        <v>774.1</v>
      </c>
      <c r="F781" s="1" t="n">
        <v>775</v>
      </c>
      <c r="G781" s="1" t="s">
        <v>2056</v>
      </c>
      <c r="H781" s="1" t="n">
        <v>478.661</v>
      </c>
      <c r="I781" s="1" t="n">
        <v>191.407</v>
      </c>
      <c r="J781" s="1" t="n">
        <v>10</v>
      </c>
      <c r="K781" s="1" t="n">
        <v>832</v>
      </c>
      <c r="L781" s="1" t="n">
        <v>84.904</v>
      </c>
      <c r="M781" s="1" t="n">
        <v>163.742</v>
      </c>
      <c r="N781" s="1" t="n">
        <v>76.613</v>
      </c>
      <c r="O781" s="1" t="n">
        <v>140.457</v>
      </c>
      <c r="P781" s="1" t="n">
        <v>17.557</v>
      </c>
      <c r="Q781" s="1" t="n">
        <v>40.102</v>
      </c>
      <c r="R781" s="1" t="n">
        <v>91619.034</v>
      </c>
      <c r="S781" s="1" t="n">
        <v>2301667</v>
      </c>
      <c r="U781" s="1" t="n">
        <f aca="false">S781/$S$7</f>
        <v>1.06697957518612</v>
      </c>
      <c r="V781" s="1" t="n">
        <f aca="false">-(O781+Q781-$M$5)</f>
        <v>-2.19399999999999</v>
      </c>
      <c r="W781" s="1" t="n">
        <f aca="false">-(O781-$M$5)</f>
        <v>37.908</v>
      </c>
      <c r="X781" s="1" t="n">
        <f aca="false">AVERAGE(W781:W785)</f>
        <v>38.0276</v>
      </c>
    </row>
    <row r="782" customFormat="false" ht="15" hidden="false" customHeight="false" outlineLevel="0" collapsed="false">
      <c r="A782" s="6" t="b">
        <f aca="false">IF(C782=C781,1 )</f>
        <v>0</v>
      </c>
      <c r="C782" s="1" t="n">
        <f aca="false">VALUE(RIGHT(G782,5))</f>
        <v>7751</v>
      </c>
      <c r="D782" s="1" t="n">
        <f aca="false">C782/10000*1000</f>
        <v>775.1</v>
      </c>
      <c r="F782" s="1" t="n">
        <v>776</v>
      </c>
      <c r="G782" s="1" t="s">
        <v>2057</v>
      </c>
      <c r="H782" s="1" t="n">
        <v>482.682</v>
      </c>
      <c r="I782" s="1" t="n">
        <v>192.248</v>
      </c>
      <c r="J782" s="1" t="n">
        <v>0</v>
      </c>
      <c r="K782" s="1" t="n">
        <v>845</v>
      </c>
      <c r="L782" s="1" t="n">
        <v>85.012</v>
      </c>
      <c r="M782" s="1" t="n">
        <v>164.091</v>
      </c>
      <c r="N782" s="1" t="n">
        <v>76.813</v>
      </c>
      <c r="O782" s="1" t="n">
        <v>140.657</v>
      </c>
      <c r="P782" s="1" t="n">
        <v>17.158</v>
      </c>
      <c r="Q782" s="1" t="n">
        <v>39.903</v>
      </c>
      <c r="R782" s="1" t="n">
        <v>92794.451</v>
      </c>
      <c r="S782" s="1" t="n">
        <v>2331196</v>
      </c>
      <c r="U782" s="1" t="n">
        <f aca="false">S782/$S$7</f>
        <v>1.08066827988392</v>
      </c>
      <c r="V782" s="1" t="n">
        <f aca="false">-(O782+Q782-$M$5)</f>
        <v>-2.19499999999999</v>
      </c>
      <c r="W782" s="1" t="n">
        <f aca="false">-(O782-$M$5)</f>
        <v>37.708</v>
      </c>
      <c r="X782" s="1" t="n">
        <f aca="false">AVERAGE(W782:W786)</f>
        <v>37.9478</v>
      </c>
    </row>
    <row r="783" customFormat="false" ht="15" hidden="false" customHeight="false" outlineLevel="0" collapsed="false">
      <c r="A783" s="6" t="b">
        <f aca="false">IF(C783=C782,1 )</f>
        <v>0</v>
      </c>
      <c r="C783" s="1" t="n">
        <f aca="false">VALUE(RIGHT(G783,5))</f>
        <v>7761</v>
      </c>
      <c r="D783" s="1" t="n">
        <f aca="false">C783/10000*1000</f>
        <v>776.1</v>
      </c>
      <c r="F783" s="1" t="n">
        <v>777</v>
      </c>
      <c r="G783" s="1" t="s">
        <v>2058</v>
      </c>
      <c r="H783" s="1" t="n">
        <v>482.045</v>
      </c>
      <c r="I783" s="1" t="n">
        <v>195.337</v>
      </c>
      <c r="J783" s="1" t="n">
        <v>8</v>
      </c>
      <c r="K783" s="1" t="n">
        <v>872</v>
      </c>
      <c r="L783" s="1" t="n">
        <v>84.95</v>
      </c>
      <c r="M783" s="1" t="n">
        <v>163.994</v>
      </c>
      <c r="N783" s="1" t="n">
        <v>76.214</v>
      </c>
      <c r="O783" s="1" t="n">
        <v>140.856</v>
      </c>
      <c r="P783" s="1" t="n">
        <v>17.557</v>
      </c>
      <c r="Q783" s="1" t="n">
        <v>39.504</v>
      </c>
      <c r="R783" s="1" t="n">
        <v>94161.173</v>
      </c>
      <c r="S783" s="1" t="n">
        <v>2365531</v>
      </c>
      <c r="U783" s="1" t="n">
        <f aca="false">S783/$S$7</f>
        <v>1.09658489324025</v>
      </c>
      <c r="V783" s="1" t="n">
        <f aca="false">-(O783+Q783-$M$5)</f>
        <v>-1.99499999999998</v>
      </c>
      <c r="W783" s="1" t="n">
        <f aca="false">-(O783-$M$5)</f>
        <v>37.509</v>
      </c>
      <c r="X783" s="1" t="n">
        <f aca="false">AVERAGE(W783:W787)</f>
        <v>38.1474</v>
      </c>
    </row>
    <row r="784" customFormat="false" ht="15" hidden="false" customHeight="false" outlineLevel="0" collapsed="false">
      <c r="A784" s="6" t="b">
        <f aca="false">IF(C784=C783,1 )</f>
        <v>0</v>
      </c>
      <c r="C784" s="1" t="n">
        <f aca="false">VALUE(RIGHT(G784,5))</f>
        <v>7771</v>
      </c>
      <c r="D784" s="1" t="n">
        <f aca="false">C784/10000*1000</f>
        <v>777.1</v>
      </c>
      <c r="F784" s="1" t="n">
        <v>778</v>
      </c>
      <c r="G784" s="1" t="s">
        <v>2059</v>
      </c>
      <c r="H784" s="1" t="n">
        <v>476.591</v>
      </c>
      <c r="I784" s="1" t="n">
        <v>190.233</v>
      </c>
      <c r="J784" s="1" t="n">
        <v>9</v>
      </c>
      <c r="K784" s="1" t="n">
        <v>823</v>
      </c>
      <c r="L784" s="1" t="n">
        <v>84.958</v>
      </c>
      <c r="M784" s="1" t="n">
        <v>164.002</v>
      </c>
      <c r="N784" s="1" t="n">
        <v>76.813</v>
      </c>
      <c r="O784" s="1" t="n">
        <v>139.659</v>
      </c>
      <c r="P784" s="1" t="n">
        <v>16.56</v>
      </c>
      <c r="Q784" s="1" t="n">
        <v>41.299</v>
      </c>
      <c r="R784" s="1" t="n">
        <v>90663.502</v>
      </c>
      <c r="S784" s="1" t="n">
        <v>2277662</v>
      </c>
      <c r="U784" s="1" t="n">
        <f aca="false">S784/$S$7</f>
        <v>1.05585162109792</v>
      </c>
      <c r="V784" s="1" t="n">
        <f aca="false">-(O784+Q784-$M$5)</f>
        <v>-2.59299999999999</v>
      </c>
      <c r="W784" s="1" t="n">
        <f aca="false">-(O784-$M$5)</f>
        <v>38.706</v>
      </c>
      <c r="X784" s="1" t="n">
        <f aca="false">AVERAGE(W784:W788)</f>
        <v>38.3868</v>
      </c>
    </row>
    <row r="785" customFormat="false" ht="15" hidden="false" customHeight="false" outlineLevel="0" collapsed="false">
      <c r="A785" s="6" t="b">
        <f aca="false">IF(C785=C784,1 )</f>
        <v>0</v>
      </c>
      <c r="C785" s="1" t="n">
        <f aca="false">VALUE(RIGHT(G785,5))</f>
        <v>7781</v>
      </c>
      <c r="D785" s="1" t="n">
        <f aca="false">C785/10000*1000</f>
        <v>778.1</v>
      </c>
      <c r="F785" s="1" t="n">
        <v>779</v>
      </c>
      <c r="G785" s="1" t="s">
        <v>2060</v>
      </c>
      <c r="H785" s="1" t="n">
        <v>486.423</v>
      </c>
      <c r="I785" s="1" t="n">
        <v>187.494</v>
      </c>
      <c r="J785" s="1" t="n">
        <v>9</v>
      </c>
      <c r="K785" s="1" t="n">
        <v>773</v>
      </c>
      <c r="L785" s="1" t="n">
        <v>84.898</v>
      </c>
      <c r="M785" s="1" t="n">
        <v>163.917</v>
      </c>
      <c r="N785" s="1" t="n">
        <v>76.613</v>
      </c>
      <c r="O785" s="1" t="n">
        <v>140.058</v>
      </c>
      <c r="P785" s="1" t="n">
        <v>16.959</v>
      </c>
      <c r="Q785" s="1" t="n">
        <v>40.9</v>
      </c>
      <c r="R785" s="1" t="n">
        <v>91201.235</v>
      </c>
      <c r="S785" s="1" t="n">
        <v>2291171</v>
      </c>
      <c r="U785" s="1" t="n">
        <f aca="false">S785/$S$7</f>
        <v>1.06211396360063</v>
      </c>
      <c r="V785" s="1" t="n">
        <f aca="false">-(O785+Q785-$M$5)</f>
        <v>-2.59299999999999</v>
      </c>
      <c r="W785" s="1" t="n">
        <f aca="false">-(O785-$M$5)</f>
        <v>38.307</v>
      </c>
      <c r="X785" s="1" t="n">
        <f aca="false">AVERAGE(W785:W789)</f>
        <v>38.0276</v>
      </c>
    </row>
    <row r="786" customFormat="false" ht="15" hidden="false" customHeight="false" outlineLevel="0" collapsed="false">
      <c r="A786" s="6" t="b">
        <f aca="false">IF(C786=C785,1 )</f>
        <v>0</v>
      </c>
      <c r="C786" s="1" t="n">
        <f aca="false">VALUE(RIGHT(G786,5))</f>
        <v>7791</v>
      </c>
      <c r="D786" s="1" t="n">
        <f aca="false">C786/10000*1000</f>
        <v>779.1</v>
      </c>
      <c r="F786" s="1" t="n">
        <v>780</v>
      </c>
      <c r="G786" s="1" t="s">
        <v>2061</v>
      </c>
      <c r="H786" s="1" t="n">
        <v>471.815</v>
      </c>
      <c r="I786" s="1" t="n">
        <v>189.031</v>
      </c>
      <c r="J786" s="1" t="n">
        <v>9</v>
      </c>
      <c r="K786" s="1" t="n">
        <v>773</v>
      </c>
      <c r="L786" s="1" t="n">
        <v>84.901</v>
      </c>
      <c r="M786" s="1" t="n">
        <v>163.933</v>
      </c>
      <c r="N786" s="1" t="n">
        <v>76.813</v>
      </c>
      <c r="O786" s="1" t="n">
        <v>140.856</v>
      </c>
      <c r="P786" s="1" t="n">
        <v>16.56</v>
      </c>
      <c r="Q786" s="1" t="n">
        <v>39.703</v>
      </c>
      <c r="R786" s="1" t="n">
        <v>89187.753</v>
      </c>
      <c r="S786" s="1" t="n">
        <v>2240588</v>
      </c>
      <c r="U786" s="1" t="n">
        <f aca="false">S786/$S$7</f>
        <v>1.03866529450486</v>
      </c>
      <c r="V786" s="1" t="n">
        <f aca="false">-(O786+Q786-$M$5)</f>
        <v>-2.19399999999999</v>
      </c>
      <c r="W786" s="1" t="n">
        <f aca="false">-(O786-$M$5)</f>
        <v>37.509</v>
      </c>
      <c r="X786" s="1" t="n">
        <f aca="false">AVERAGE(W786:W790)</f>
        <v>37.868</v>
      </c>
    </row>
    <row r="787" customFormat="false" ht="15" hidden="false" customHeight="false" outlineLevel="0" collapsed="false">
      <c r="A787" s="6" t="b">
        <f aca="false">IF(C787=C786,1 )</f>
        <v>0</v>
      </c>
      <c r="C787" s="1" t="n">
        <f aca="false">VALUE(RIGHT(G787,5))</f>
        <v>7801</v>
      </c>
      <c r="D787" s="1" t="n">
        <f aca="false">C787/10000*1000</f>
        <v>780.1</v>
      </c>
      <c r="F787" s="1" t="n">
        <v>781</v>
      </c>
      <c r="G787" s="1" t="s">
        <v>2062</v>
      </c>
      <c r="H787" s="1" t="n">
        <v>479.099</v>
      </c>
      <c r="I787" s="1" t="n">
        <v>188.137</v>
      </c>
      <c r="J787" s="1" t="n">
        <v>2</v>
      </c>
      <c r="K787" s="1" t="n">
        <v>759</v>
      </c>
      <c r="L787" s="1" t="n">
        <v>84.934</v>
      </c>
      <c r="M787" s="1" t="n">
        <v>164.076</v>
      </c>
      <c r="N787" s="1" t="n">
        <v>76.613</v>
      </c>
      <c r="O787" s="1" t="n">
        <v>139.659</v>
      </c>
      <c r="P787" s="1" t="n">
        <v>18.555</v>
      </c>
      <c r="Q787" s="1" t="n">
        <v>41.499</v>
      </c>
      <c r="R787" s="1" t="n">
        <v>90136.358</v>
      </c>
      <c r="S787" s="1" t="n">
        <v>2264419</v>
      </c>
      <c r="U787" s="1" t="n">
        <f aca="false">S787/$S$7</f>
        <v>1.04971258773028</v>
      </c>
      <c r="V787" s="1" t="n">
        <f aca="false">-(O787+Q787-$M$5)</f>
        <v>-2.79299999999998</v>
      </c>
      <c r="W787" s="1" t="n">
        <f aca="false">-(O787-$M$5)</f>
        <v>38.706</v>
      </c>
      <c r="X787" s="1" t="n">
        <f aca="false">AVERAGE(W787:W791)</f>
        <v>37.7482</v>
      </c>
    </row>
    <row r="788" customFormat="false" ht="15" hidden="false" customHeight="false" outlineLevel="0" collapsed="false">
      <c r="A788" s="6" t="b">
        <f aca="false">IF(C788=C787,1 )</f>
        <v>0</v>
      </c>
      <c r="C788" s="1" t="n">
        <f aca="false">VALUE(RIGHT(G788,5))</f>
        <v>7811</v>
      </c>
      <c r="D788" s="1" t="n">
        <f aca="false">C788/10000*1000</f>
        <v>781.1</v>
      </c>
      <c r="F788" s="1" t="n">
        <v>782</v>
      </c>
      <c r="G788" s="1" t="s">
        <v>2063</v>
      </c>
      <c r="H788" s="1" t="n">
        <v>465.924</v>
      </c>
      <c r="I788" s="1" t="n">
        <v>186.588</v>
      </c>
      <c r="J788" s="1" t="n">
        <v>6</v>
      </c>
      <c r="K788" s="1" t="n">
        <v>870</v>
      </c>
      <c r="L788" s="1" t="n">
        <v>85.02</v>
      </c>
      <c r="M788" s="1" t="n">
        <v>164.013</v>
      </c>
      <c r="N788" s="1" t="n">
        <v>76.813</v>
      </c>
      <c r="O788" s="1" t="n">
        <v>139.659</v>
      </c>
      <c r="P788" s="1" t="n">
        <v>16.759</v>
      </c>
      <c r="Q788" s="1" t="n">
        <v>40.701</v>
      </c>
      <c r="R788" s="1" t="n">
        <v>86935.517</v>
      </c>
      <c r="S788" s="1" t="n">
        <v>2184007</v>
      </c>
      <c r="U788" s="1" t="n">
        <f aca="false">S788/$S$7</f>
        <v>1.01243614348362</v>
      </c>
      <c r="V788" s="1" t="n">
        <f aca="false">-(O788+Q788-$M$5)</f>
        <v>-1.99499999999998</v>
      </c>
      <c r="W788" s="1" t="n">
        <f aca="false">-(O788-$M$5)</f>
        <v>38.706</v>
      </c>
      <c r="X788" s="1" t="n">
        <f aca="false">AVERAGE(W788:W792)</f>
        <v>37.2294</v>
      </c>
    </row>
    <row r="789" customFormat="false" ht="15" hidden="false" customHeight="false" outlineLevel="0" collapsed="false">
      <c r="A789" s="6" t="b">
        <f aca="false">IF(C789=C788,1 )</f>
        <v>0</v>
      </c>
      <c r="C789" s="1" t="n">
        <f aca="false">VALUE(RIGHT(G789,5))</f>
        <v>7821</v>
      </c>
      <c r="D789" s="1" t="n">
        <f aca="false">C789/10000*1000</f>
        <v>782.1</v>
      </c>
      <c r="F789" s="1" t="n">
        <v>783</v>
      </c>
      <c r="G789" s="1" t="s">
        <v>2064</v>
      </c>
      <c r="H789" s="1" t="n">
        <v>452.111</v>
      </c>
      <c r="I789" s="1" t="n">
        <v>188.691</v>
      </c>
      <c r="J789" s="1" t="n">
        <v>4</v>
      </c>
      <c r="K789" s="1" t="n">
        <v>854</v>
      </c>
      <c r="L789" s="1" t="n">
        <v>84.967</v>
      </c>
      <c r="M789" s="1" t="n">
        <v>164.224</v>
      </c>
      <c r="N789" s="1" t="n">
        <v>77.012</v>
      </c>
      <c r="O789" s="1" t="n">
        <v>141.455</v>
      </c>
      <c r="P789" s="1" t="n">
        <v>16.759</v>
      </c>
      <c r="Q789" s="1" t="n">
        <v>38.905</v>
      </c>
      <c r="R789" s="1" t="n">
        <v>85309.143</v>
      </c>
      <c r="S789" s="1" t="n">
        <v>2143149</v>
      </c>
      <c r="U789" s="1" t="n">
        <f aca="false">S789/$S$7</f>
        <v>0.993495674908909</v>
      </c>
      <c r="V789" s="1" t="n">
        <f aca="false">-(O789+Q789-$M$5)</f>
        <v>-1.995</v>
      </c>
      <c r="W789" s="1" t="n">
        <f aca="false">-(O789-$M$5)</f>
        <v>36.91</v>
      </c>
      <c r="X789" s="1" t="n">
        <f aca="false">AVERAGE(W789:W793)</f>
        <v>36.591</v>
      </c>
    </row>
    <row r="790" customFormat="false" ht="15" hidden="false" customHeight="false" outlineLevel="0" collapsed="false">
      <c r="A790" s="6" t="b">
        <f aca="false">IF(C790=C789,1 )</f>
        <v>0</v>
      </c>
      <c r="C790" s="1" t="n">
        <f aca="false">VALUE(RIGHT(G790,5))</f>
        <v>7831</v>
      </c>
      <c r="D790" s="1" t="n">
        <f aca="false">C790/10000*1000</f>
        <v>783.1</v>
      </c>
      <c r="F790" s="1" t="n">
        <v>784</v>
      </c>
      <c r="G790" s="1" t="s">
        <v>2065</v>
      </c>
      <c r="H790" s="1" t="n">
        <v>461.744</v>
      </c>
      <c r="I790" s="1" t="n">
        <v>194.304</v>
      </c>
      <c r="J790" s="1" t="n">
        <v>8</v>
      </c>
      <c r="K790" s="1" t="n">
        <v>762</v>
      </c>
      <c r="L790" s="1" t="n">
        <v>84.996</v>
      </c>
      <c r="M790" s="1" t="n">
        <v>163.892</v>
      </c>
      <c r="N790" s="1" t="n">
        <v>76.214</v>
      </c>
      <c r="O790" s="1" t="n">
        <v>140.856</v>
      </c>
      <c r="P790" s="1" t="n">
        <v>17.757</v>
      </c>
      <c r="Q790" s="1" t="n">
        <v>40.302</v>
      </c>
      <c r="R790" s="1" t="n">
        <v>89718.679</v>
      </c>
      <c r="S790" s="1" t="n">
        <v>2253926</v>
      </c>
      <c r="U790" s="1" t="n">
        <f aca="false">S790/$S$7</f>
        <v>1.04484836684931</v>
      </c>
      <c r="V790" s="1" t="n">
        <f aca="false">-(O790+Q790-$M$5)</f>
        <v>-2.79299999999998</v>
      </c>
      <c r="W790" s="1" t="n">
        <f aca="false">-(O790-$M$5)</f>
        <v>37.509</v>
      </c>
      <c r="X790" s="1" t="n">
        <f aca="false">AVERAGE(W790:W794)</f>
        <v>36.7108</v>
      </c>
    </row>
    <row r="791" customFormat="false" ht="15" hidden="false" customHeight="false" outlineLevel="0" collapsed="false">
      <c r="A791" s="6" t="b">
        <f aca="false">IF(C791=C790,1 )</f>
        <v>0</v>
      </c>
      <c r="C791" s="1" t="n">
        <f aca="false">VALUE(RIGHT(G791,5))</f>
        <v>7841</v>
      </c>
      <c r="D791" s="1" t="n">
        <f aca="false">C791/10000*1000</f>
        <v>784.1</v>
      </c>
      <c r="F791" s="1" t="n">
        <v>785</v>
      </c>
      <c r="G791" s="1" t="s">
        <v>2066</v>
      </c>
      <c r="H791" s="1" t="n">
        <v>468.909</v>
      </c>
      <c r="I791" s="1" t="n">
        <v>185.711</v>
      </c>
      <c r="J791" s="1" t="n">
        <v>8</v>
      </c>
      <c r="K791" s="1" t="n">
        <v>822</v>
      </c>
      <c r="L791" s="1" t="n">
        <v>84.914</v>
      </c>
      <c r="M791" s="1" t="n">
        <v>164.149</v>
      </c>
      <c r="N791" s="1" t="n">
        <v>76.015</v>
      </c>
      <c r="O791" s="1" t="n">
        <v>141.455</v>
      </c>
      <c r="P791" s="1" t="n">
        <v>17.956</v>
      </c>
      <c r="Q791" s="1" t="n">
        <v>39.304</v>
      </c>
      <c r="R791" s="1" t="n">
        <v>87081.763</v>
      </c>
      <c r="S791" s="1" t="n">
        <v>2187681</v>
      </c>
      <c r="U791" s="1" t="n">
        <f aca="false">S791/$S$7</f>
        <v>1.01413929296582</v>
      </c>
      <c r="V791" s="1" t="n">
        <f aca="false">-(O791+Q791-$M$5)</f>
        <v>-2.39400000000001</v>
      </c>
      <c r="W791" s="1" t="n">
        <f aca="false">-(O791-$M$5)</f>
        <v>36.91</v>
      </c>
      <c r="X791" s="1" t="n">
        <f aca="false">AVERAGE(W791:W795)</f>
        <v>36.5112</v>
      </c>
    </row>
    <row r="792" customFormat="false" ht="15" hidden="false" customHeight="false" outlineLevel="0" collapsed="false">
      <c r="A792" s="6" t="b">
        <f aca="false">IF(C792=C791,1 )</f>
        <v>0</v>
      </c>
      <c r="C792" s="1" t="n">
        <f aca="false">VALUE(RIGHT(G792,5))</f>
        <v>7851</v>
      </c>
      <c r="D792" s="1" t="n">
        <f aca="false">C792/10000*1000</f>
        <v>785.1</v>
      </c>
      <c r="F792" s="1" t="n">
        <v>786</v>
      </c>
      <c r="G792" s="1" t="s">
        <v>2067</v>
      </c>
      <c r="H792" s="1" t="n">
        <v>461.824</v>
      </c>
      <c r="I792" s="1" t="n">
        <v>188.95</v>
      </c>
      <c r="J792" s="1" t="n">
        <v>5</v>
      </c>
      <c r="K792" s="1" t="n">
        <v>794</v>
      </c>
      <c r="L792" s="1" t="n">
        <v>84.953</v>
      </c>
      <c r="M792" s="1" t="n">
        <v>164.129</v>
      </c>
      <c r="N792" s="1" t="n">
        <v>76.414</v>
      </c>
      <c r="O792" s="1" t="n">
        <v>142.253</v>
      </c>
      <c r="P792" s="1" t="n">
        <v>17.956</v>
      </c>
      <c r="Q792" s="1" t="n">
        <v>38.706</v>
      </c>
      <c r="R792" s="1" t="n">
        <v>87261.405</v>
      </c>
      <c r="S792" s="1" t="n">
        <v>2192194</v>
      </c>
      <c r="U792" s="1" t="n">
        <f aca="false">S792/$S$7</f>
        <v>1.01623137614849</v>
      </c>
      <c r="V792" s="1" t="n">
        <f aca="false">-(O792+Q792-$M$5)</f>
        <v>-2.59399999999999</v>
      </c>
      <c r="W792" s="1" t="n">
        <f aca="false">-(O792-$M$5)</f>
        <v>36.112</v>
      </c>
      <c r="X792" s="1" t="n">
        <f aca="false">AVERAGE(W792:W796)</f>
        <v>36.3516</v>
      </c>
    </row>
    <row r="793" customFormat="false" ht="15" hidden="false" customHeight="false" outlineLevel="0" collapsed="false">
      <c r="A793" s="6" t="b">
        <f aca="false">IF(C793=C792,1 )</f>
        <v>0</v>
      </c>
      <c r="C793" s="1" t="n">
        <f aca="false">VALUE(RIGHT(G793,5))</f>
        <v>7861</v>
      </c>
      <c r="D793" s="1" t="n">
        <f aca="false">C793/10000*1000</f>
        <v>786.1</v>
      </c>
      <c r="F793" s="1" t="n">
        <v>787</v>
      </c>
      <c r="G793" s="1" t="s">
        <v>2068</v>
      </c>
      <c r="H793" s="1" t="n">
        <v>462.023</v>
      </c>
      <c r="I793" s="1" t="n">
        <v>197.607</v>
      </c>
      <c r="J793" s="1" t="n">
        <v>5</v>
      </c>
      <c r="K793" s="1" t="n">
        <v>800</v>
      </c>
      <c r="L793" s="1" t="n">
        <v>84.96</v>
      </c>
      <c r="M793" s="1" t="n">
        <v>164.455</v>
      </c>
      <c r="N793" s="1" t="n">
        <v>76.813</v>
      </c>
      <c r="O793" s="1" t="n">
        <v>142.851</v>
      </c>
      <c r="P793" s="1" t="n">
        <v>16.56</v>
      </c>
      <c r="Q793" s="1" t="n">
        <v>37.708</v>
      </c>
      <c r="R793" s="1" t="n">
        <v>91299.037</v>
      </c>
      <c r="S793" s="1" t="n">
        <v>2293628</v>
      </c>
      <c r="U793" s="1" t="n">
        <f aca="false">S793/$S$7</f>
        <v>1.06325295061145</v>
      </c>
      <c r="V793" s="1" t="n">
        <f aca="false">-(O793+Q793-$M$5)</f>
        <v>-2.19399999999999</v>
      </c>
      <c r="W793" s="1" t="n">
        <f aca="false">-(O793-$M$5)</f>
        <v>35.514</v>
      </c>
      <c r="X793" s="1" t="n">
        <f aca="false">AVERAGE(W793:W797)</f>
        <v>36.3516</v>
      </c>
    </row>
    <row r="794" customFormat="false" ht="15" hidden="false" customHeight="false" outlineLevel="0" collapsed="false">
      <c r="A794" s="6" t="b">
        <f aca="false">IF(C794=C793,1 )</f>
        <v>0</v>
      </c>
      <c r="C794" s="1" t="n">
        <f aca="false">VALUE(RIGHT(G794,5))</f>
        <v>7871</v>
      </c>
      <c r="D794" s="1" t="n">
        <f aca="false">C794/10000*1000</f>
        <v>787.1</v>
      </c>
      <c r="F794" s="1" t="n">
        <v>788</v>
      </c>
      <c r="G794" s="1" t="s">
        <v>2069</v>
      </c>
      <c r="H794" s="1" t="n">
        <v>464.928</v>
      </c>
      <c r="I794" s="1" t="n">
        <v>193.253</v>
      </c>
      <c r="J794" s="1" t="n">
        <v>2</v>
      </c>
      <c r="K794" s="1" t="n">
        <v>889</v>
      </c>
      <c r="L794" s="1" t="n">
        <v>84.964</v>
      </c>
      <c r="M794" s="1" t="n">
        <v>164.328</v>
      </c>
      <c r="N794" s="1" t="n">
        <v>76.414</v>
      </c>
      <c r="O794" s="1" t="n">
        <v>140.856</v>
      </c>
      <c r="P794" s="1" t="n">
        <v>16.959</v>
      </c>
      <c r="Q794" s="1" t="n">
        <v>40.9</v>
      </c>
      <c r="R794" s="1" t="n">
        <v>89848.763</v>
      </c>
      <c r="S794" s="1" t="n">
        <v>2257194</v>
      </c>
      <c r="U794" s="1" t="n">
        <f aca="false">S794/$S$7</f>
        <v>1.04636330765166</v>
      </c>
      <c r="V794" s="1" t="n">
        <f aca="false">-(O794+Q794-$M$5)</f>
        <v>-3.39099999999999</v>
      </c>
      <c r="W794" s="1" t="n">
        <f aca="false">-(O794-$M$5)</f>
        <v>37.509</v>
      </c>
      <c r="X794" s="1" t="n">
        <f aca="false">AVERAGE(W794:W798)</f>
        <v>36.4712</v>
      </c>
    </row>
    <row r="795" customFormat="false" ht="15" hidden="false" customHeight="false" outlineLevel="0" collapsed="false">
      <c r="A795" s="6" t="b">
        <f aca="false">IF(C795=C794,1 )</f>
        <v>0</v>
      </c>
      <c r="C795" s="1" t="n">
        <f aca="false">VALUE(RIGHT(G795,5))</f>
        <v>7881</v>
      </c>
      <c r="D795" s="1" t="n">
        <f aca="false">C795/10000*1000</f>
        <v>788.1</v>
      </c>
      <c r="F795" s="1" t="n">
        <v>789</v>
      </c>
      <c r="G795" s="1" t="s">
        <v>2070</v>
      </c>
      <c r="H795" s="1" t="n">
        <v>456.171</v>
      </c>
      <c r="I795" s="1" t="n">
        <v>196.687</v>
      </c>
      <c r="J795" s="1" t="n">
        <v>5</v>
      </c>
      <c r="K795" s="1" t="n">
        <v>728</v>
      </c>
      <c r="L795" s="1" t="n">
        <v>84.976</v>
      </c>
      <c r="M795" s="1" t="n">
        <v>164.058</v>
      </c>
      <c r="N795" s="1" t="n">
        <v>76.015</v>
      </c>
      <c r="O795" s="1" t="n">
        <v>141.854</v>
      </c>
      <c r="P795" s="1" t="n">
        <v>17.557</v>
      </c>
      <c r="Q795" s="1" t="n">
        <v>38.706</v>
      </c>
      <c r="R795" s="1" t="n">
        <v>89722.978</v>
      </c>
      <c r="S795" s="1" t="n">
        <v>2254034</v>
      </c>
      <c r="U795" s="1" t="n">
        <f aca="false">S795/$S$7</f>
        <v>1.04489843221243</v>
      </c>
      <c r="V795" s="1" t="n">
        <f aca="false">-(O795+Q795-$M$5)</f>
        <v>-2.19499999999999</v>
      </c>
      <c r="W795" s="1" t="n">
        <f aca="false">-(O795-$M$5)</f>
        <v>36.511</v>
      </c>
      <c r="X795" s="1" t="n">
        <f aca="false">AVERAGE(W795:W799)</f>
        <v>36.3914</v>
      </c>
    </row>
    <row r="796" customFormat="false" ht="15" hidden="false" customHeight="false" outlineLevel="0" collapsed="false">
      <c r="A796" s="6" t="b">
        <f aca="false">IF(C796=C795,1 )</f>
        <v>0</v>
      </c>
      <c r="C796" s="1" t="n">
        <f aca="false">VALUE(RIGHT(G796,5))</f>
        <v>7891</v>
      </c>
      <c r="D796" s="1" t="n">
        <f aca="false">C796/10000*1000</f>
        <v>789.1</v>
      </c>
      <c r="F796" s="1" t="n">
        <v>790</v>
      </c>
      <c r="G796" s="1" t="s">
        <v>2071</v>
      </c>
      <c r="H796" s="1" t="n">
        <v>465.924</v>
      </c>
      <c r="I796" s="1" t="n">
        <v>191.296</v>
      </c>
      <c r="J796" s="1" t="n">
        <v>2</v>
      </c>
      <c r="K796" s="1" t="n">
        <v>800</v>
      </c>
      <c r="L796" s="1" t="n">
        <v>84.893</v>
      </c>
      <c r="M796" s="1" t="n">
        <v>164.35</v>
      </c>
      <c r="N796" s="1" t="n">
        <v>76.214</v>
      </c>
      <c r="O796" s="1" t="n">
        <v>142.253</v>
      </c>
      <c r="P796" s="1" t="n">
        <v>19.153</v>
      </c>
      <c r="Q796" s="1" t="n">
        <v>38.307</v>
      </c>
      <c r="R796" s="1" t="n">
        <v>89129.438</v>
      </c>
      <c r="S796" s="1" t="n">
        <v>2239123</v>
      </c>
      <c r="U796" s="1" t="n">
        <f aca="false">S796/$S$7</f>
        <v>1.0379861671256</v>
      </c>
      <c r="V796" s="1" t="n">
        <f aca="false">-(O796+Q796-$M$5)</f>
        <v>-2.19499999999999</v>
      </c>
      <c r="W796" s="1" t="n">
        <f aca="false">-(O796-$M$5)</f>
        <v>36.112</v>
      </c>
      <c r="X796" s="1" t="n">
        <f aca="false">AVERAGE(W796:W800)</f>
        <v>36.4712</v>
      </c>
    </row>
    <row r="797" customFormat="false" ht="15" hidden="false" customHeight="false" outlineLevel="0" collapsed="false">
      <c r="A797" s="6" t="b">
        <f aca="false">IF(C797=C796,1 )</f>
        <v>0</v>
      </c>
      <c r="C797" s="1" t="n">
        <f aca="false">VALUE(RIGHT(G797,5))</f>
        <v>7901</v>
      </c>
      <c r="D797" s="1" t="n">
        <f aca="false">C797/10000*1000</f>
        <v>790.1</v>
      </c>
      <c r="F797" s="1" t="n">
        <v>791</v>
      </c>
      <c r="G797" s="1" t="s">
        <v>2072</v>
      </c>
      <c r="H797" s="1" t="n">
        <v>459.913</v>
      </c>
      <c r="I797" s="1" t="n">
        <v>197.096</v>
      </c>
      <c r="J797" s="1" t="n">
        <v>4</v>
      </c>
      <c r="K797" s="1" t="n">
        <v>823</v>
      </c>
      <c r="L797" s="1" t="n">
        <v>84.876</v>
      </c>
      <c r="M797" s="1" t="n">
        <v>164.261</v>
      </c>
      <c r="N797" s="1" t="n">
        <v>76.015</v>
      </c>
      <c r="O797" s="1" t="n">
        <v>142.253</v>
      </c>
      <c r="P797" s="1" t="n">
        <v>17.358</v>
      </c>
      <c r="Q797" s="1" t="n">
        <v>37.908</v>
      </c>
      <c r="R797" s="1" t="n">
        <v>90647.182</v>
      </c>
      <c r="S797" s="1" t="n">
        <v>2277252</v>
      </c>
      <c r="U797" s="1" t="n">
        <f aca="false">S797/$S$7</f>
        <v>1.05566155814536</v>
      </c>
      <c r="V797" s="1" t="n">
        <f aca="false">-(O797+Q797-$M$5)</f>
        <v>-1.79599999999999</v>
      </c>
      <c r="W797" s="1" t="n">
        <f aca="false">-(O797-$M$5)</f>
        <v>36.112</v>
      </c>
      <c r="X797" s="1" t="n">
        <f aca="false">AVERAGE(W797:W801)</f>
        <v>36.4314</v>
      </c>
    </row>
    <row r="798" customFormat="false" ht="15" hidden="false" customHeight="false" outlineLevel="0" collapsed="false">
      <c r="A798" s="6" t="b">
        <f aca="false">IF(C798=C797,1 )</f>
        <v>0</v>
      </c>
      <c r="C798" s="1" t="n">
        <f aca="false">VALUE(RIGHT(G798,5))</f>
        <v>7911</v>
      </c>
      <c r="D798" s="1" t="n">
        <f aca="false">C798/10000*1000</f>
        <v>791.1</v>
      </c>
      <c r="F798" s="1" t="n">
        <v>792</v>
      </c>
      <c r="G798" s="1" t="s">
        <v>2073</v>
      </c>
      <c r="H798" s="1" t="n">
        <v>455.017</v>
      </c>
      <c r="I798" s="1" t="n">
        <v>193.785</v>
      </c>
      <c r="J798" s="1" t="n">
        <v>6</v>
      </c>
      <c r="K798" s="1" t="n">
        <v>758</v>
      </c>
      <c r="L798" s="1" t="n">
        <v>84.926</v>
      </c>
      <c r="M798" s="1" t="n">
        <v>164.23</v>
      </c>
      <c r="N798" s="1" t="n">
        <v>76.414</v>
      </c>
      <c r="O798" s="1" t="n">
        <v>142.253</v>
      </c>
      <c r="P798" s="1" t="n">
        <v>17.158</v>
      </c>
      <c r="Q798" s="1" t="n">
        <v>39.304</v>
      </c>
      <c r="R798" s="1" t="n">
        <v>88175.3</v>
      </c>
      <c r="S798" s="1" t="n">
        <v>2215153</v>
      </c>
      <c r="U798" s="1" t="n">
        <f aca="false">S798/$S$7</f>
        <v>1.02687443792359</v>
      </c>
      <c r="V798" s="1" t="n">
        <f aca="false">-(O798+Q798-$M$5)</f>
        <v>-3.19199999999998</v>
      </c>
      <c r="W798" s="1" t="n">
        <f aca="false">-(O798-$M$5)</f>
        <v>36.112</v>
      </c>
      <c r="X798" s="1" t="n">
        <f aca="false">AVERAGE(W798:W802)</f>
        <v>36.3516</v>
      </c>
    </row>
    <row r="799" customFormat="false" ht="15" hidden="false" customHeight="false" outlineLevel="0" collapsed="false">
      <c r="A799" s="6" t="b">
        <f aca="false">IF(C799=C798,1 )</f>
        <v>0</v>
      </c>
      <c r="C799" s="1" t="n">
        <f aca="false">VALUE(RIGHT(G799,5))</f>
        <v>7921</v>
      </c>
      <c r="D799" s="1" t="n">
        <f aca="false">C799/10000*1000</f>
        <v>792.1</v>
      </c>
      <c r="F799" s="1" t="n">
        <v>793</v>
      </c>
      <c r="G799" s="1" t="s">
        <v>2074</v>
      </c>
      <c r="H799" s="1" t="n">
        <v>468.79</v>
      </c>
      <c r="I799" s="1" t="n">
        <v>189.843</v>
      </c>
      <c r="J799" s="1" t="n">
        <v>2</v>
      </c>
      <c r="K799" s="1" t="n">
        <v>899</v>
      </c>
      <c r="L799" s="1" t="n">
        <v>84.986</v>
      </c>
      <c r="M799" s="1" t="n">
        <v>164.304</v>
      </c>
      <c r="N799" s="1" t="n">
        <v>76.813</v>
      </c>
      <c r="O799" s="1" t="n">
        <v>141.255</v>
      </c>
      <c r="P799" s="1" t="n">
        <v>17.757</v>
      </c>
      <c r="Q799" s="1" t="n">
        <v>39.903</v>
      </c>
      <c r="R799" s="1" t="n">
        <v>88996.527</v>
      </c>
      <c r="S799" s="1" t="n">
        <v>2235784</v>
      </c>
      <c r="U799" s="1" t="n">
        <f aca="false">S799/$S$7</f>
        <v>1.03643831298269</v>
      </c>
      <c r="V799" s="1" t="n">
        <f aca="false">-(O799+Q799-$M$5)</f>
        <v>-2.79299999999998</v>
      </c>
      <c r="W799" s="1" t="n">
        <f aca="false">-(O799-$M$5)</f>
        <v>37.11</v>
      </c>
      <c r="X799" s="1" t="n">
        <f aca="false">AVERAGE(W799:W803)</f>
        <v>36.3516</v>
      </c>
    </row>
    <row r="800" customFormat="false" ht="15" hidden="false" customHeight="false" outlineLevel="0" collapsed="false">
      <c r="A800" s="6" t="b">
        <f aca="false">IF(C800=C799,1 )</f>
        <v>0</v>
      </c>
      <c r="C800" s="1" t="n">
        <f aca="false">VALUE(RIGHT(G800,5))</f>
        <v>7931</v>
      </c>
      <c r="D800" s="1" t="n">
        <f aca="false">C800/10000*1000</f>
        <v>793.1</v>
      </c>
      <c r="F800" s="1" t="n">
        <v>794</v>
      </c>
      <c r="G800" s="1" t="s">
        <v>2075</v>
      </c>
      <c r="H800" s="1" t="n">
        <v>460.948</v>
      </c>
      <c r="I800" s="1" t="n">
        <v>190.924</v>
      </c>
      <c r="J800" s="1" t="n">
        <v>7</v>
      </c>
      <c r="K800" s="1" t="n">
        <v>753</v>
      </c>
      <c r="L800" s="1" t="n">
        <v>84.832</v>
      </c>
      <c r="M800" s="1" t="n">
        <v>164.167</v>
      </c>
      <c r="N800" s="1" t="n">
        <v>76.015</v>
      </c>
      <c r="O800" s="1" t="n">
        <v>141.455</v>
      </c>
      <c r="P800" s="1" t="n">
        <v>17.557</v>
      </c>
      <c r="Q800" s="1" t="n">
        <v>39.105</v>
      </c>
      <c r="R800" s="1" t="n">
        <v>88006.047</v>
      </c>
      <c r="S800" s="1" t="n">
        <v>2210901</v>
      </c>
      <c r="U800" s="1" t="n">
        <f aca="false">S800/$S$7</f>
        <v>1.0249033460351</v>
      </c>
      <c r="V800" s="1" t="n">
        <f aca="false">-(O800+Q800-$M$5)</f>
        <v>-2.19499999999999</v>
      </c>
      <c r="W800" s="1" t="n">
        <f aca="false">-(O800-$M$5)</f>
        <v>36.91</v>
      </c>
      <c r="X800" s="1" t="n">
        <f aca="false">AVERAGE(W800:W804)</f>
        <v>36.2318</v>
      </c>
    </row>
    <row r="801" customFormat="false" ht="15" hidden="false" customHeight="false" outlineLevel="0" collapsed="false">
      <c r="A801" s="6" t="b">
        <f aca="false">IF(C801=C800,1 )</f>
        <v>0</v>
      </c>
      <c r="C801" s="1" t="n">
        <f aca="false">VALUE(RIGHT(G801,5))</f>
        <v>7941</v>
      </c>
      <c r="D801" s="1" t="n">
        <f aca="false">C801/10000*1000</f>
        <v>794.1</v>
      </c>
      <c r="F801" s="1" t="n">
        <v>795</v>
      </c>
      <c r="G801" s="1" t="s">
        <v>2076</v>
      </c>
      <c r="H801" s="1" t="n">
        <v>459.117</v>
      </c>
      <c r="I801" s="1" t="n">
        <v>198.603</v>
      </c>
      <c r="J801" s="1" t="n">
        <v>2</v>
      </c>
      <c r="K801" s="1" t="n">
        <v>782</v>
      </c>
      <c r="L801" s="1" t="n">
        <v>84.94</v>
      </c>
      <c r="M801" s="1" t="n">
        <v>164.287</v>
      </c>
      <c r="N801" s="1" t="n">
        <v>76.613</v>
      </c>
      <c r="O801" s="1" t="n">
        <v>142.452</v>
      </c>
      <c r="P801" s="1" t="n">
        <v>17.557</v>
      </c>
      <c r="Q801" s="1" t="n">
        <v>38.107</v>
      </c>
      <c r="R801" s="1" t="n">
        <v>91181.85</v>
      </c>
      <c r="S801" s="1" t="n">
        <v>2290684</v>
      </c>
      <c r="U801" s="1" t="n">
        <f aca="false">S801/$S$7</f>
        <v>1.06188820589844</v>
      </c>
      <c r="V801" s="1" t="n">
        <f aca="false">-(O801+Q801-$M$5)</f>
        <v>-2.19399999999999</v>
      </c>
      <c r="W801" s="1" t="n">
        <f aca="false">-(O801-$M$5)</f>
        <v>35.913</v>
      </c>
      <c r="X801" s="1" t="n">
        <f aca="false">AVERAGE(W801:W805)</f>
        <v>36.0324</v>
      </c>
    </row>
    <row r="802" customFormat="false" ht="15" hidden="false" customHeight="false" outlineLevel="0" collapsed="false">
      <c r="A802" s="6" t="b">
        <f aca="false">IF(C802=C801,1 )</f>
        <v>0</v>
      </c>
      <c r="C802" s="1" t="n">
        <f aca="false">VALUE(RIGHT(G802,5))</f>
        <v>7951</v>
      </c>
      <c r="D802" s="1" t="n">
        <f aca="false">C802/10000*1000</f>
        <v>795.1</v>
      </c>
      <c r="F802" s="1" t="n">
        <v>796</v>
      </c>
      <c r="G802" s="1" t="s">
        <v>2077</v>
      </c>
      <c r="H802" s="1" t="n">
        <v>460.749</v>
      </c>
      <c r="I802" s="1" t="n">
        <v>187.436</v>
      </c>
      <c r="J802" s="1" t="n">
        <v>7</v>
      </c>
      <c r="K802" s="1" t="n">
        <v>832</v>
      </c>
      <c r="L802" s="1" t="n">
        <v>84.887</v>
      </c>
      <c r="M802" s="1" t="n">
        <v>164.243</v>
      </c>
      <c r="N802" s="1" t="n">
        <v>76.015</v>
      </c>
      <c r="O802" s="1" t="n">
        <v>142.652</v>
      </c>
      <c r="P802" s="1" t="n">
        <v>17.557</v>
      </c>
      <c r="Q802" s="1" t="n">
        <v>37.708</v>
      </c>
      <c r="R802" s="1" t="n">
        <v>86360.765</v>
      </c>
      <c r="S802" s="1" t="n">
        <v>2169568</v>
      </c>
      <c r="U802" s="1" t="n">
        <f aca="false">S802/$S$7</f>
        <v>1.00574268257633</v>
      </c>
      <c r="V802" s="1" t="n">
        <f aca="false">-(O802+Q802-$M$5)</f>
        <v>-1.99499999999998</v>
      </c>
      <c r="W802" s="1" t="n">
        <f aca="false">-(O802-$M$5)</f>
        <v>35.713</v>
      </c>
      <c r="X802" s="1" t="n">
        <f aca="false">AVERAGE(W802:W806)</f>
        <v>36.0722</v>
      </c>
    </row>
    <row r="803" customFormat="false" ht="15" hidden="false" customHeight="false" outlineLevel="0" collapsed="false">
      <c r="A803" s="6" t="b">
        <f aca="false">IF(C803=C802,1 )</f>
        <v>0</v>
      </c>
      <c r="C803" s="1" t="n">
        <f aca="false">VALUE(RIGHT(G803,5))</f>
        <v>7961</v>
      </c>
      <c r="D803" s="1" t="n">
        <f aca="false">C803/10000*1000</f>
        <v>796.1</v>
      </c>
      <c r="F803" s="1" t="n">
        <v>797</v>
      </c>
      <c r="G803" s="1" t="s">
        <v>2078</v>
      </c>
      <c r="H803" s="1" t="n">
        <v>462.739</v>
      </c>
      <c r="I803" s="1" t="n">
        <v>196.119</v>
      </c>
      <c r="J803" s="1" t="n">
        <v>6</v>
      </c>
      <c r="K803" s="1" t="n">
        <v>926</v>
      </c>
      <c r="L803" s="1" t="n">
        <v>85.011</v>
      </c>
      <c r="M803" s="1" t="n">
        <v>164.316</v>
      </c>
      <c r="N803" s="1" t="n">
        <v>76.813</v>
      </c>
      <c r="O803" s="1" t="n">
        <v>142.253</v>
      </c>
      <c r="P803" s="1" t="n">
        <v>17.158</v>
      </c>
      <c r="Q803" s="1" t="n">
        <v>38.706</v>
      </c>
      <c r="R803" s="1" t="n">
        <v>90751.95</v>
      </c>
      <c r="S803" s="1" t="n">
        <v>2279884</v>
      </c>
      <c r="U803" s="1" t="n">
        <f aca="false">S803/$S$7</f>
        <v>1.05688166958715</v>
      </c>
      <c r="V803" s="1" t="n">
        <f aca="false">-(O803+Q803-$M$5)</f>
        <v>-2.59399999999999</v>
      </c>
      <c r="W803" s="1" t="n">
        <f aca="false">-(O803-$M$5)</f>
        <v>36.112</v>
      </c>
      <c r="X803" s="1" t="n">
        <f aca="false">AVERAGE(W803:W807)</f>
        <v>36.162</v>
      </c>
    </row>
    <row r="804" customFormat="false" ht="15" hidden="false" customHeight="false" outlineLevel="0" collapsed="false">
      <c r="A804" s="6" t="b">
        <f aca="false">IF(C804=C803,1 )</f>
        <v>0</v>
      </c>
      <c r="C804" s="1" t="n">
        <f aca="false">VALUE(RIGHT(G804,5))</f>
        <v>7971</v>
      </c>
      <c r="D804" s="1" t="n">
        <f aca="false">C804/10000*1000</f>
        <v>797.1</v>
      </c>
      <c r="F804" s="1" t="n">
        <v>798</v>
      </c>
      <c r="G804" s="1" t="s">
        <v>2079</v>
      </c>
      <c r="H804" s="1" t="n">
        <v>458.52</v>
      </c>
      <c r="I804" s="1" t="n">
        <v>193.676</v>
      </c>
      <c r="J804" s="1" t="n">
        <v>1</v>
      </c>
      <c r="K804" s="1" t="n">
        <v>859</v>
      </c>
      <c r="L804" s="1" t="n">
        <v>84.906</v>
      </c>
      <c r="M804" s="1" t="n">
        <v>164.059</v>
      </c>
      <c r="N804" s="1" t="n">
        <v>75.815</v>
      </c>
      <c r="O804" s="1" t="n">
        <v>141.854</v>
      </c>
      <c r="P804" s="1" t="n">
        <v>18.555</v>
      </c>
      <c r="Q804" s="1" t="n">
        <v>38.706</v>
      </c>
      <c r="R804" s="1" t="n">
        <v>88804.187</v>
      </c>
      <c r="S804" s="1" t="n">
        <v>2230952</v>
      </c>
      <c r="U804" s="1" t="n">
        <f aca="false">S804/$S$7</f>
        <v>1.03419835155156</v>
      </c>
      <c r="V804" s="1" t="n">
        <f aca="false">-(O804+Q804-$M$5)</f>
        <v>-2.19499999999999</v>
      </c>
      <c r="W804" s="1" t="n">
        <f aca="false">-(O804-$M$5)</f>
        <v>36.511</v>
      </c>
      <c r="X804" s="1" t="n">
        <f aca="false">AVERAGE(W804:W808)</f>
        <v>36.1786666666667</v>
      </c>
    </row>
    <row r="805" customFormat="false" ht="15" hidden="false" customHeight="false" outlineLevel="0" collapsed="false">
      <c r="A805" s="6" t="b">
        <f aca="false">IF(C805=C804,1 )</f>
        <v>0</v>
      </c>
      <c r="C805" s="1" t="n">
        <f aca="false">VALUE(RIGHT(G805,5))</f>
        <v>7981</v>
      </c>
      <c r="D805" s="1" t="n">
        <f aca="false">C805/10000*1000</f>
        <v>798.1</v>
      </c>
      <c r="F805" s="1" t="n">
        <v>799</v>
      </c>
      <c r="G805" s="1" t="s">
        <v>2080</v>
      </c>
      <c r="H805" s="1" t="n">
        <v>464.65</v>
      </c>
      <c r="I805" s="1" t="n">
        <v>187.096</v>
      </c>
      <c r="J805" s="1" t="n">
        <v>6</v>
      </c>
      <c r="K805" s="1" t="n">
        <v>858</v>
      </c>
      <c r="L805" s="1" t="n">
        <v>84.929</v>
      </c>
      <c r="M805" s="1" t="n">
        <v>164.202</v>
      </c>
      <c r="N805" s="1" t="n">
        <v>76.613</v>
      </c>
      <c r="O805" s="1" t="n">
        <v>142.452</v>
      </c>
      <c r="P805" s="1" t="n">
        <v>16.759</v>
      </c>
      <c r="Q805" s="1" t="n">
        <v>37.908</v>
      </c>
      <c r="R805" s="1" t="n">
        <v>86933.965</v>
      </c>
      <c r="S805" s="1" t="n">
        <v>2183968</v>
      </c>
      <c r="U805" s="1" t="n">
        <f aca="false">S805/$S$7</f>
        <v>1.01241806432472</v>
      </c>
      <c r="V805" s="1" t="n">
        <f aca="false">-(O805+Q805-$M$5)</f>
        <v>-1.995</v>
      </c>
      <c r="W805" s="1" t="n">
        <f aca="false">-(O805-$M$5)</f>
        <v>35.913</v>
      </c>
      <c r="X805" s="1" t="n">
        <f aca="false">AVERAGE(W805:W809)</f>
        <v>36.0125</v>
      </c>
    </row>
    <row r="806" customFormat="false" ht="15" hidden="false" customHeight="false" outlineLevel="0" collapsed="false">
      <c r="A806" s="6" t="b">
        <f aca="false">IF(C806=C805,1 )</f>
        <v>0</v>
      </c>
      <c r="C806" s="1" t="n">
        <f aca="false">VALUE(RIGHT(G806,5))</f>
        <v>7991</v>
      </c>
      <c r="D806" s="1" t="n">
        <f aca="false">C806/10000*1000</f>
        <v>799.1</v>
      </c>
      <c r="F806" s="1" t="n">
        <v>800</v>
      </c>
      <c r="G806" s="1" t="s">
        <v>2081</v>
      </c>
      <c r="H806" s="1" t="n">
        <v>458.679</v>
      </c>
      <c r="I806" s="1" t="n">
        <v>192.848</v>
      </c>
      <c r="J806" s="1" t="n">
        <v>5</v>
      </c>
      <c r="K806" s="1" t="n">
        <v>788</v>
      </c>
      <c r="L806" s="1" t="n">
        <v>84.946</v>
      </c>
      <c r="M806" s="1" t="n">
        <v>164.193</v>
      </c>
      <c r="N806" s="1" t="n">
        <v>75.815</v>
      </c>
      <c r="O806" s="1" t="n">
        <v>142.253</v>
      </c>
      <c r="P806" s="1" t="n">
        <v>17.956</v>
      </c>
      <c r="Q806" s="1" t="n">
        <v>38.307</v>
      </c>
      <c r="R806" s="1" t="n">
        <v>88455.252</v>
      </c>
      <c r="S806" s="1" t="n">
        <v>2222186</v>
      </c>
      <c r="U806" s="1" t="n">
        <f aca="false">S806/$S$7</f>
        <v>1.03013471291223</v>
      </c>
      <c r="V806" s="1" t="n">
        <f aca="false">-(O806+Q806-$M$5)</f>
        <v>-2.19499999999999</v>
      </c>
      <c r="W806" s="1" t="n">
        <f aca="false">-(O806-$M$5)</f>
        <v>36.112</v>
      </c>
      <c r="X806" s="1" t="n">
        <f aca="false">AVERAGE(W806:W810)</f>
        <v>36.112</v>
      </c>
    </row>
    <row r="807" customFormat="false" ht="15" hidden="false" customHeight="false" outlineLevel="0" collapsed="false">
      <c r="V807" s="1" t="n">
        <f aca="false">AVERAGE(V5:V806)</f>
        <v>-2.33169163545566</v>
      </c>
      <c r="X807" s="1" t="n">
        <f aca="false">AVERAGE(X6:X806)</f>
        <v>36.9353019583334</v>
      </c>
      <c r="Z807" s="1" t="n">
        <f aca="false">X807-V807</f>
        <v>39.266993593789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S707"/>
  <sheetViews>
    <sheetView showFormulas="false" showGridLines="true" showRowColHeaders="true" showZeros="true" rightToLeft="false" tabSelected="false" showOutlineSymbols="true" defaultGridColor="true" view="normal" topLeftCell="AH1" colorId="64" zoomScale="85" zoomScaleNormal="85" zoomScalePageLayoutView="100" workbookViewId="0">
      <pane xSplit="0" ySplit="6" topLeftCell="A21" activePane="bottomLeft" state="frozen"/>
      <selection pane="topLeft" activeCell="AH1" activeCellId="0" sqref="AH1"/>
      <selection pane="bottomLeft" activeCell="AA5" activeCellId="0" sqref="AA5"/>
    </sheetView>
  </sheetViews>
  <sheetFormatPr defaultColWidth="8.59765625" defaultRowHeight="15" zeroHeight="false" outlineLevelRow="0" outlineLevelCol="0"/>
  <cols>
    <col collapsed="false" customWidth="true" hidden="false" outlineLevel="0" max="5" min="5" style="1" width="4.14"/>
    <col collapsed="false" customWidth="true" hidden="false" outlineLevel="0" max="7" min="7" style="1" width="54.29"/>
    <col collapsed="false" customWidth="true" hidden="false" outlineLevel="0" max="21" min="21" style="1" width="9.57"/>
    <col collapsed="false" customWidth="true" hidden="false" outlineLevel="0" max="22" min="22" style="1" width="15.15"/>
    <col collapsed="false" customWidth="true" hidden="false" outlineLevel="0" max="23" min="23" style="1" width="14.29"/>
    <col collapsed="false" customWidth="true" hidden="false" outlineLevel="0" max="24" min="24" style="1" width="23.86"/>
    <col collapsed="false" customWidth="true" hidden="false" outlineLevel="0" max="27" min="27" style="1" width="21.14"/>
  </cols>
  <sheetData>
    <row r="1" customFormat="false" ht="15" hidden="false" customHeight="false" outlineLevel="0" collapsed="false">
      <c r="A1" s="1" t="s">
        <v>0</v>
      </c>
      <c r="B1" s="1" t="n">
        <f aca="false">10000/A2</f>
        <v>1000</v>
      </c>
      <c r="F1" s="2" t="s">
        <v>1</v>
      </c>
      <c r="Z1" s="3" t="s">
        <v>2</v>
      </c>
      <c r="AA1" s="3" t="s">
        <v>3</v>
      </c>
    </row>
    <row r="2" customFormat="false" ht="15" hidden="false" customHeight="false" outlineLevel="0" collapsed="false">
      <c r="A2" s="1" t="n">
        <f aca="false">C8-C7</f>
        <v>10</v>
      </c>
      <c r="F2" s="4" t="n">
        <v>7.5</v>
      </c>
      <c r="Z2" s="3" t="n">
        <f aca="false">1000/AS35</f>
        <v>15.3321976149915</v>
      </c>
      <c r="AA2" s="3" t="n">
        <f aca="false">AQ35</f>
        <v>74.9508</v>
      </c>
    </row>
    <row r="3" customFormat="false" ht="15" hidden="false" customHeight="false" outlineLevel="0" collapsed="false">
      <c r="A3" s="1" t="s">
        <v>4</v>
      </c>
    </row>
    <row r="4" customFormat="false" ht="15" hidden="false" customHeight="false" outlineLevel="0" collapsed="false">
      <c r="A4" s="1" t="n">
        <f aca="false">SUM(A7:A801)</f>
        <v>0</v>
      </c>
      <c r="G4" s="5" t="s">
        <v>5</v>
      </c>
    </row>
    <row r="5" customFormat="false" ht="15" hidden="false" customHeight="false" outlineLevel="0" collapsed="false">
      <c r="F5" s="1" t="n">
        <v>701</v>
      </c>
      <c r="G5" s="1" t="s">
        <v>2082</v>
      </c>
      <c r="H5" s="1" t="n">
        <v>0</v>
      </c>
      <c r="I5" s="1" t="n">
        <v>57</v>
      </c>
      <c r="J5" s="1" t="n">
        <v>57</v>
      </c>
      <c r="K5" s="1" t="n">
        <v>57</v>
      </c>
      <c r="L5" s="1" t="n">
        <v>84.993</v>
      </c>
      <c r="M5" s="1" t="n">
        <v>177.966</v>
      </c>
      <c r="N5" s="1" t="n">
        <v>426</v>
      </c>
      <c r="O5" s="1" t="n">
        <v>892</v>
      </c>
      <c r="P5" s="1" t="n">
        <v>84.993</v>
      </c>
      <c r="Q5" s="1" t="n">
        <v>177.966</v>
      </c>
      <c r="R5" s="1" t="n">
        <v>0.2</v>
      </c>
      <c r="S5" s="1" t="n">
        <v>0.2</v>
      </c>
      <c r="T5" s="1" t="n">
        <v>2.269</v>
      </c>
      <c r="U5" s="1" t="n">
        <v>57</v>
      </c>
      <c r="V5" s="1" t="n">
        <v>2</v>
      </c>
    </row>
    <row r="6" s="5" customFormat="true" ht="15" hidden="false" customHeight="false" outlineLevel="0" collapsed="false">
      <c r="C6" s="5" t="s">
        <v>7</v>
      </c>
      <c r="D6" s="5" t="s">
        <v>8</v>
      </c>
      <c r="F6" s="5" t="s">
        <v>9</v>
      </c>
      <c r="G6" s="5" t="s">
        <v>10</v>
      </c>
      <c r="H6" s="5" t="s">
        <v>11</v>
      </c>
      <c r="I6" s="5" t="s">
        <v>12</v>
      </c>
      <c r="J6" s="5" t="s">
        <v>13</v>
      </c>
      <c r="K6" s="5" t="s">
        <v>14</v>
      </c>
      <c r="L6" s="5" t="s">
        <v>15</v>
      </c>
      <c r="M6" s="5" t="s">
        <v>16</v>
      </c>
      <c r="N6" s="5" t="s">
        <v>17</v>
      </c>
      <c r="O6" s="5" t="s">
        <v>18</v>
      </c>
      <c r="P6" s="5" t="s">
        <v>19</v>
      </c>
      <c r="Q6" s="5" t="s">
        <v>20</v>
      </c>
      <c r="R6" s="5" t="s">
        <v>21</v>
      </c>
      <c r="S6" s="5" t="s">
        <v>22</v>
      </c>
      <c r="U6" s="5" t="s">
        <v>23</v>
      </c>
      <c r="V6" s="5" t="s">
        <v>24</v>
      </c>
      <c r="W6" s="5" t="s">
        <v>25</v>
      </c>
      <c r="X6" s="5" t="s">
        <v>429</v>
      </c>
    </row>
    <row r="7" customFormat="false" ht="15" hidden="false" customHeight="false" outlineLevel="0" collapsed="false">
      <c r="C7" s="1" t="n">
        <f aca="false">VALUE(RIGHT(G7,5))</f>
        <v>1</v>
      </c>
      <c r="D7" s="1" t="n">
        <f aca="false">C7/10000*1000</f>
        <v>0.1</v>
      </c>
      <c r="F7" s="1" t="n">
        <v>1</v>
      </c>
      <c r="G7" s="1" t="s">
        <v>2083</v>
      </c>
      <c r="H7" s="1" t="n">
        <v>1167.297</v>
      </c>
      <c r="I7" s="1" t="n">
        <v>162.965</v>
      </c>
      <c r="J7" s="1" t="n">
        <v>0</v>
      </c>
      <c r="K7" s="1" t="n">
        <v>729</v>
      </c>
      <c r="L7" s="1" t="n">
        <v>86.416</v>
      </c>
      <c r="M7" s="1" t="n">
        <v>149.444</v>
      </c>
      <c r="N7" s="1" t="n">
        <v>76.214</v>
      </c>
      <c r="O7" s="1" t="n">
        <v>101.752</v>
      </c>
      <c r="P7" s="1" t="n">
        <v>22.345</v>
      </c>
      <c r="Q7" s="1" t="n">
        <v>78.808</v>
      </c>
      <c r="R7" s="1" t="n">
        <v>190228.234</v>
      </c>
      <c r="S7" s="1" t="n">
        <v>4778942</v>
      </c>
      <c r="U7" s="1" t="n">
        <f aca="false">S7/$S$7</f>
        <v>1</v>
      </c>
      <c r="V7" s="1" t="n">
        <f aca="false">-(O7+Q7-$M$5)</f>
        <v>-2.59399999999999</v>
      </c>
      <c r="W7" s="1" t="n">
        <f aca="false">-(O7-$M$5)</f>
        <v>76.214</v>
      </c>
      <c r="X7" s="1" t="n">
        <f aca="false">AVERAGE(W7:W11)</f>
        <v>77.4512</v>
      </c>
    </row>
    <row r="8" customFormat="false" ht="15" hidden="false" customHeight="false" outlineLevel="0" collapsed="false">
      <c r="A8" s="6" t="b">
        <f aca="false">IF(C8=C7,1 )</f>
        <v>0</v>
      </c>
      <c r="C8" s="1" t="n">
        <f aca="false">VALUE(RIGHT(G8,5))</f>
        <v>11</v>
      </c>
      <c r="D8" s="1" t="n">
        <f aca="false">C8/10000*1000</f>
        <v>1.1</v>
      </c>
      <c r="F8" s="1" t="n">
        <v>2</v>
      </c>
      <c r="G8" s="1" t="s">
        <v>2084</v>
      </c>
      <c r="H8" s="1" t="n">
        <v>1214.506</v>
      </c>
      <c r="I8" s="1" t="n">
        <v>160.444</v>
      </c>
      <c r="J8" s="1" t="n">
        <v>0</v>
      </c>
      <c r="K8" s="1" t="n">
        <v>768</v>
      </c>
      <c r="L8" s="1" t="n">
        <v>86.429</v>
      </c>
      <c r="M8" s="1" t="n">
        <v>149.045</v>
      </c>
      <c r="N8" s="1" t="n">
        <v>76.414</v>
      </c>
      <c r="O8" s="1" t="n">
        <v>101.153</v>
      </c>
      <c r="P8" s="1" t="n">
        <v>22.745</v>
      </c>
      <c r="Q8" s="1" t="n">
        <v>80.005</v>
      </c>
      <c r="R8" s="1" t="n">
        <v>194860.361</v>
      </c>
      <c r="S8" s="1" t="n">
        <v>4895311</v>
      </c>
      <c r="U8" s="1" t="n">
        <f aca="false">S8/$S$7</f>
        <v>1.02435036876363</v>
      </c>
      <c r="V8" s="1" t="n">
        <f aca="false">-(O8+Q8-$M$5)</f>
        <v>-3.19200000000001</v>
      </c>
      <c r="W8" s="1" t="n">
        <f aca="false">-(O8-$M$5)</f>
        <v>76.813</v>
      </c>
      <c r="X8" s="1" t="n">
        <f aca="false">AVERAGE(W8:W12)</f>
        <v>77.6508</v>
      </c>
    </row>
    <row r="9" customFormat="false" ht="15" hidden="false" customHeight="false" outlineLevel="0" collapsed="false">
      <c r="A9" s="6" t="b">
        <f aca="false">IF(C9=C8,1 )</f>
        <v>0</v>
      </c>
      <c r="C9" s="1" t="n">
        <f aca="false">VALUE(RIGHT(G9,5))</f>
        <v>21</v>
      </c>
      <c r="D9" s="1" t="n">
        <f aca="false">C9/10000*1000</f>
        <v>2.1</v>
      </c>
      <c r="F9" s="1" t="n">
        <v>3</v>
      </c>
      <c r="G9" s="1" t="s">
        <v>2085</v>
      </c>
      <c r="H9" s="1" t="n">
        <v>1231.184</v>
      </c>
      <c r="I9" s="1" t="n">
        <v>158.551</v>
      </c>
      <c r="J9" s="1" t="n">
        <v>0</v>
      </c>
      <c r="K9" s="1" t="n">
        <v>779</v>
      </c>
      <c r="L9" s="1" t="n">
        <v>86.475</v>
      </c>
      <c r="M9" s="1" t="n">
        <v>148.504</v>
      </c>
      <c r="N9" s="1" t="n">
        <v>75.416</v>
      </c>
      <c r="O9" s="1" t="n">
        <v>101.752</v>
      </c>
      <c r="P9" s="1" t="n">
        <v>23.942</v>
      </c>
      <c r="Q9" s="1" t="n">
        <v>79.406</v>
      </c>
      <c r="R9" s="1" t="n">
        <v>195205.993</v>
      </c>
      <c r="S9" s="1" t="n">
        <v>4903994</v>
      </c>
      <c r="U9" s="1" t="n">
        <f aca="false">S9/$S$7</f>
        <v>1.02616729811745</v>
      </c>
      <c r="V9" s="1" t="n">
        <f aca="false">-(O9+Q9-$M$5)</f>
        <v>-3.19200000000001</v>
      </c>
      <c r="W9" s="1" t="n">
        <f aca="false">-(O9-$M$5)</f>
        <v>76.214</v>
      </c>
      <c r="X9" s="1" t="n">
        <f aca="false">AVERAGE(W9:W13)</f>
        <v>77.8902</v>
      </c>
    </row>
    <row r="10" customFormat="false" ht="15" hidden="false" customHeight="false" outlineLevel="0" collapsed="false">
      <c r="A10" s="6" t="b">
        <f aca="false">IF(C10=C9,1 )</f>
        <v>0</v>
      </c>
      <c r="C10" s="1" t="n">
        <f aca="false">VALUE(RIGHT(G10,5))</f>
        <v>31</v>
      </c>
      <c r="D10" s="1" t="n">
        <f aca="false">C10/10000*1000</f>
        <v>3.1</v>
      </c>
      <c r="F10" s="1" t="n">
        <v>4</v>
      </c>
      <c r="G10" s="1" t="s">
        <v>2086</v>
      </c>
      <c r="H10" s="1" t="n">
        <v>1221.512</v>
      </c>
      <c r="I10" s="1" t="n">
        <v>157.789</v>
      </c>
      <c r="J10" s="1" t="n">
        <v>0</v>
      </c>
      <c r="K10" s="1" t="n">
        <v>819</v>
      </c>
      <c r="L10" s="1" t="n">
        <v>86.466</v>
      </c>
      <c r="M10" s="1" t="n">
        <v>149.009</v>
      </c>
      <c r="N10" s="1" t="n">
        <v>76.414</v>
      </c>
      <c r="O10" s="1" t="n">
        <v>97.761</v>
      </c>
      <c r="P10" s="1" t="n">
        <v>21.946</v>
      </c>
      <c r="Q10" s="1" t="n">
        <v>83.397</v>
      </c>
      <c r="R10" s="1" t="n">
        <v>192740.877</v>
      </c>
      <c r="S10" s="1" t="n">
        <v>4842065</v>
      </c>
      <c r="U10" s="1" t="n">
        <f aca="false">S10/$S$7</f>
        <v>1.01320857210655</v>
      </c>
      <c r="V10" s="1" t="n">
        <f aca="false">-(O10+Q10-$M$5)</f>
        <v>-3.19200000000001</v>
      </c>
      <c r="W10" s="1" t="n">
        <f aca="false">-(O10-$M$5)</f>
        <v>80.205</v>
      </c>
      <c r="X10" s="1" t="n">
        <f aca="false">AVERAGE(W10:W14)</f>
        <v>78.01</v>
      </c>
    </row>
    <row r="11" customFormat="false" ht="15" hidden="false" customHeight="false" outlineLevel="0" collapsed="false">
      <c r="A11" s="6" t="b">
        <f aca="false">IF(C11=C10,1 )</f>
        <v>0</v>
      </c>
      <c r="C11" s="1" t="n">
        <f aca="false">VALUE(RIGHT(G11,5))</f>
        <v>41</v>
      </c>
      <c r="D11" s="1" t="n">
        <f aca="false">C11/10000*1000</f>
        <v>4.1</v>
      </c>
      <c r="F11" s="1" t="n">
        <v>5</v>
      </c>
      <c r="G11" s="1" t="s">
        <v>2087</v>
      </c>
      <c r="H11" s="1" t="n">
        <v>1197.708</v>
      </c>
      <c r="I11" s="1" t="n">
        <v>159.095</v>
      </c>
      <c r="J11" s="1" t="n">
        <v>1</v>
      </c>
      <c r="K11" s="1" t="n">
        <v>759</v>
      </c>
      <c r="L11" s="1" t="n">
        <v>86.537</v>
      </c>
      <c r="M11" s="1" t="n">
        <v>149.413</v>
      </c>
      <c r="N11" s="1" t="n">
        <v>76.015</v>
      </c>
      <c r="O11" s="1" t="n">
        <v>100.156</v>
      </c>
      <c r="P11" s="1" t="n">
        <v>22.944</v>
      </c>
      <c r="Q11" s="1" t="n">
        <v>81.002</v>
      </c>
      <c r="R11" s="1" t="n">
        <v>190548.947</v>
      </c>
      <c r="S11" s="1" t="n">
        <v>4786999</v>
      </c>
      <c r="U11" s="1" t="n">
        <f aca="false">S11/$S$7</f>
        <v>1.00168593801724</v>
      </c>
      <c r="V11" s="1" t="n">
        <f aca="false">-(O11+Q11-$M$5)</f>
        <v>-3.19200000000001</v>
      </c>
      <c r="W11" s="1" t="n">
        <f aca="false">-(O11-$M$5)</f>
        <v>77.81</v>
      </c>
      <c r="X11" s="1" t="n">
        <f aca="false">AVERAGE(W11:W15)</f>
        <v>77.3714</v>
      </c>
    </row>
    <row r="12" customFormat="false" ht="15" hidden="false" customHeight="false" outlineLevel="0" collapsed="false">
      <c r="A12" s="6" t="b">
        <f aca="false">IF(C12=C11,1 )</f>
        <v>0</v>
      </c>
      <c r="C12" s="1" t="n">
        <f aca="false">VALUE(RIGHT(G12,5))</f>
        <v>51</v>
      </c>
      <c r="D12" s="1" t="n">
        <f aca="false">C12/10000*1000</f>
        <v>5.1</v>
      </c>
      <c r="F12" s="1" t="n">
        <v>6</v>
      </c>
      <c r="G12" s="1" t="s">
        <v>2088</v>
      </c>
      <c r="H12" s="1" t="n">
        <v>1221.711</v>
      </c>
      <c r="I12" s="1" t="n">
        <v>160.833</v>
      </c>
      <c r="J12" s="1" t="n">
        <v>0</v>
      </c>
      <c r="K12" s="1" t="n">
        <v>840</v>
      </c>
      <c r="L12" s="1" t="n">
        <v>86.472</v>
      </c>
      <c r="M12" s="1" t="n">
        <v>148.819</v>
      </c>
      <c r="N12" s="1" t="n">
        <v>76.813</v>
      </c>
      <c r="O12" s="1" t="n">
        <v>100.754</v>
      </c>
      <c r="P12" s="1" t="n">
        <v>21.348</v>
      </c>
      <c r="Q12" s="1" t="n">
        <v>80.005</v>
      </c>
      <c r="R12" s="1" t="n">
        <v>196491.233</v>
      </c>
      <c r="S12" s="1" t="n">
        <v>4936282</v>
      </c>
      <c r="U12" s="1" t="n">
        <f aca="false">S12/$S$7</f>
        <v>1.03292360526661</v>
      </c>
      <c r="V12" s="1" t="n">
        <f aca="false">-(O12+Q12-$M$5)</f>
        <v>-2.79300000000001</v>
      </c>
      <c r="W12" s="1" t="n">
        <f aca="false">-(O12-$M$5)</f>
        <v>77.212</v>
      </c>
      <c r="X12" s="1" t="n">
        <f aca="false">AVERAGE(W12:W16)</f>
        <v>77.4114</v>
      </c>
    </row>
    <row r="13" customFormat="false" ht="15" hidden="false" customHeight="false" outlineLevel="0" collapsed="false">
      <c r="A13" s="6" t="b">
        <f aca="false">IF(C13=C12,1 )</f>
        <v>0</v>
      </c>
      <c r="C13" s="1" t="n">
        <f aca="false">VALUE(RIGHT(G13,5))</f>
        <v>61</v>
      </c>
      <c r="D13" s="1" t="n">
        <f aca="false">C13/10000*1000</f>
        <v>6.1</v>
      </c>
      <c r="F13" s="1" t="n">
        <v>7</v>
      </c>
      <c r="G13" s="1" t="s">
        <v>2089</v>
      </c>
      <c r="H13" s="1" t="n">
        <v>1213.431</v>
      </c>
      <c r="I13" s="1" t="n">
        <v>157.788</v>
      </c>
      <c r="J13" s="1" t="n">
        <v>0</v>
      </c>
      <c r="K13" s="1" t="n">
        <v>878</v>
      </c>
      <c r="L13" s="1" t="n">
        <v>86.423</v>
      </c>
      <c r="M13" s="1" t="n">
        <v>149.049</v>
      </c>
      <c r="N13" s="1" t="n">
        <v>75.416</v>
      </c>
      <c r="O13" s="1" t="n">
        <v>99.956</v>
      </c>
      <c r="P13" s="1" t="n">
        <v>22.745</v>
      </c>
      <c r="Q13" s="1" t="n">
        <v>82</v>
      </c>
      <c r="R13" s="1" t="n">
        <v>191465.429</v>
      </c>
      <c r="S13" s="1" t="n">
        <v>4810023</v>
      </c>
      <c r="U13" s="1" t="n">
        <f aca="false">S13/$S$7</f>
        <v>1.00650374078614</v>
      </c>
      <c r="V13" s="1" t="n">
        <f aca="false">-(O13+Q13-$M$5)</f>
        <v>-3.99000000000001</v>
      </c>
      <c r="W13" s="1" t="n">
        <f aca="false">-(O13-$M$5)</f>
        <v>78.01</v>
      </c>
      <c r="X13" s="1" t="n">
        <f aca="false">AVERAGE(W13:W17)</f>
        <v>77.2916</v>
      </c>
    </row>
    <row r="14" customFormat="false" ht="15" hidden="false" customHeight="false" outlineLevel="0" collapsed="false">
      <c r="A14" s="6" t="b">
        <f aca="false">IF(C14=C13,1 )</f>
        <v>0</v>
      </c>
      <c r="C14" s="1" t="n">
        <f aca="false">VALUE(RIGHT(G14,5))</f>
        <v>71</v>
      </c>
      <c r="D14" s="1" t="n">
        <f aca="false">C14/10000*1000</f>
        <v>7.1</v>
      </c>
      <c r="F14" s="1" t="n">
        <v>8</v>
      </c>
      <c r="G14" s="1" t="s">
        <v>2090</v>
      </c>
      <c r="H14" s="1" t="n">
        <v>1185.607</v>
      </c>
      <c r="I14" s="1" t="n">
        <v>161.443</v>
      </c>
      <c r="J14" s="1" t="n">
        <v>0</v>
      </c>
      <c r="K14" s="1" t="n">
        <v>883</v>
      </c>
      <c r="L14" s="1" t="n">
        <v>86.356</v>
      </c>
      <c r="M14" s="1" t="n">
        <v>149.416</v>
      </c>
      <c r="N14" s="1" t="n">
        <v>76.613</v>
      </c>
      <c r="O14" s="1" t="n">
        <v>101.153</v>
      </c>
      <c r="P14" s="1" t="n">
        <v>22.345</v>
      </c>
      <c r="Q14" s="1" t="n">
        <v>79.207</v>
      </c>
      <c r="R14" s="1" t="n">
        <v>191408.427</v>
      </c>
      <c r="S14" s="1" t="n">
        <v>4808591</v>
      </c>
      <c r="U14" s="1" t="n">
        <f aca="false">S14/$S$7</f>
        <v>1.00620409287244</v>
      </c>
      <c r="V14" s="1" t="n">
        <f aca="false">-(O14+Q14-$M$5)</f>
        <v>-2.39400000000001</v>
      </c>
      <c r="W14" s="1" t="n">
        <f aca="false">-(O14-$M$5)</f>
        <v>76.813</v>
      </c>
      <c r="X14" s="1" t="n">
        <f aca="false">AVERAGE(W14:W18)</f>
        <v>77.4112</v>
      </c>
    </row>
    <row r="15" customFormat="false" ht="15" hidden="false" customHeight="false" outlineLevel="0" collapsed="false">
      <c r="A15" s="6" t="b">
        <f aca="false">IF(C15=C14,1 )</f>
        <v>0</v>
      </c>
      <c r="C15" s="1" t="n">
        <f aca="false">VALUE(RIGHT(G15,5))</f>
        <v>81</v>
      </c>
      <c r="D15" s="1" t="n">
        <f aca="false">C15/10000*1000</f>
        <v>8.1</v>
      </c>
      <c r="F15" s="1" t="n">
        <v>9</v>
      </c>
      <c r="G15" s="1" t="s">
        <v>2091</v>
      </c>
      <c r="H15" s="1" t="n">
        <v>1194.762</v>
      </c>
      <c r="I15" s="1" t="n">
        <v>159.241</v>
      </c>
      <c r="J15" s="1" t="n">
        <v>0</v>
      </c>
      <c r="K15" s="1" t="n">
        <v>767</v>
      </c>
      <c r="L15" s="1" t="n">
        <v>86.434</v>
      </c>
      <c r="M15" s="1" t="n">
        <v>149.545</v>
      </c>
      <c r="N15" s="1" t="n">
        <v>76.613</v>
      </c>
      <c r="O15" s="1" t="n">
        <v>100.954</v>
      </c>
      <c r="P15" s="1" t="n">
        <v>21.946</v>
      </c>
      <c r="Q15" s="1" t="n">
        <v>79.805</v>
      </c>
      <c r="R15" s="1" t="n">
        <v>190254.704</v>
      </c>
      <c r="S15" s="1" t="n">
        <v>4779607</v>
      </c>
      <c r="U15" s="1" t="n">
        <f aca="false">S15/$S$7</f>
        <v>1.0001391521387</v>
      </c>
      <c r="V15" s="1" t="n">
        <f aca="false">-(O15+Q15-$M$5)</f>
        <v>-2.79300000000001</v>
      </c>
      <c r="W15" s="1" t="n">
        <f aca="false">-(O15-$M$5)</f>
        <v>77.012</v>
      </c>
      <c r="X15" s="1" t="n">
        <f aca="false">AVERAGE(W15:W19)</f>
        <v>77.1318</v>
      </c>
    </row>
    <row r="16" customFormat="false" ht="15" hidden="false" customHeight="false" outlineLevel="0" collapsed="false">
      <c r="A16" s="6" t="b">
        <f aca="false">IF(C16=C15,1 )</f>
        <v>0</v>
      </c>
      <c r="C16" s="1" t="n">
        <f aca="false">VALUE(RIGHT(G16,5))</f>
        <v>91</v>
      </c>
      <c r="D16" s="1" t="n">
        <f aca="false">C16/10000*1000</f>
        <v>9.1</v>
      </c>
      <c r="F16" s="1" t="n">
        <v>10</v>
      </c>
      <c r="G16" s="1" t="s">
        <v>2092</v>
      </c>
      <c r="H16" s="1" t="n">
        <v>1208.615</v>
      </c>
      <c r="I16" s="1" t="n">
        <v>158.678</v>
      </c>
      <c r="J16" s="1" t="n">
        <v>0</v>
      </c>
      <c r="K16" s="1" t="n">
        <v>749</v>
      </c>
      <c r="L16" s="1" t="n">
        <v>86.503</v>
      </c>
      <c r="M16" s="1" t="n">
        <v>148.714</v>
      </c>
      <c r="N16" s="1" t="n">
        <v>76.214</v>
      </c>
      <c r="O16" s="1" t="n">
        <v>99.956</v>
      </c>
      <c r="P16" s="1" t="n">
        <v>23.742</v>
      </c>
      <c r="Q16" s="1" t="n">
        <v>81.002</v>
      </c>
      <c r="R16" s="1" t="n">
        <v>191780.728</v>
      </c>
      <c r="S16" s="1" t="n">
        <v>4817944</v>
      </c>
      <c r="U16" s="1" t="n">
        <f aca="false">S16/$S$7</f>
        <v>1.00816122062164</v>
      </c>
      <c r="V16" s="1" t="n">
        <f aca="false">-(O16+Q16-$M$5)</f>
        <v>-2.99199999999999</v>
      </c>
      <c r="W16" s="1" t="n">
        <f aca="false">-(O16-$M$5)</f>
        <v>78.01</v>
      </c>
      <c r="X16" s="1" t="n">
        <f aca="false">AVERAGE(W16:W20)</f>
        <v>77.0122</v>
      </c>
    </row>
    <row r="17" customFormat="false" ht="15" hidden="false" customHeight="false" outlineLevel="0" collapsed="false">
      <c r="A17" s="6" t="b">
        <f aca="false">IF(C17=C16,1 )</f>
        <v>0</v>
      </c>
      <c r="C17" s="1" t="n">
        <f aca="false">VALUE(RIGHT(G17,5))</f>
        <v>101</v>
      </c>
      <c r="D17" s="1" t="n">
        <f aca="false">C17/10000*1000</f>
        <v>10.1</v>
      </c>
      <c r="F17" s="1" t="n">
        <v>11</v>
      </c>
      <c r="G17" s="1" t="s">
        <v>2093</v>
      </c>
      <c r="H17" s="1" t="n">
        <v>1201.131</v>
      </c>
      <c r="I17" s="1" t="n">
        <v>159.039</v>
      </c>
      <c r="J17" s="1" t="n">
        <v>0</v>
      </c>
      <c r="K17" s="1" t="n">
        <v>762</v>
      </c>
      <c r="L17" s="1" t="n">
        <v>86.417</v>
      </c>
      <c r="M17" s="1" t="n">
        <v>149.198</v>
      </c>
      <c r="N17" s="1" t="n">
        <v>76.015</v>
      </c>
      <c r="O17" s="1" t="n">
        <v>101.353</v>
      </c>
      <c r="P17" s="1" t="n">
        <v>22.944</v>
      </c>
      <c r="Q17" s="1" t="n">
        <v>79.406</v>
      </c>
      <c r="R17" s="1" t="n">
        <v>191026.334</v>
      </c>
      <c r="S17" s="1" t="n">
        <v>4798992</v>
      </c>
      <c r="U17" s="1" t="n">
        <f aca="false">S17/$S$7</f>
        <v>1.00419548929449</v>
      </c>
      <c r="V17" s="1" t="n">
        <f aca="false">-(O17+Q17-$M$5)</f>
        <v>-2.79300000000001</v>
      </c>
      <c r="W17" s="1" t="n">
        <f aca="false">-(O17-$M$5)</f>
        <v>76.613</v>
      </c>
      <c r="X17" s="1" t="n">
        <f aca="false">AVERAGE(W17:W21)</f>
        <v>76.5334</v>
      </c>
    </row>
    <row r="18" customFormat="false" ht="15" hidden="false" customHeight="false" outlineLevel="0" collapsed="false">
      <c r="A18" s="6" t="b">
        <f aca="false">IF(C18=C17,1 )</f>
        <v>0</v>
      </c>
      <c r="C18" s="1" t="n">
        <f aca="false">VALUE(RIGHT(G18,5))</f>
        <v>111</v>
      </c>
      <c r="D18" s="1" t="n">
        <f aca="false">C18/10000*1000</f>
        <v>11.1</v>
      </c>
      <c r="F18" s="1" t="n">
        <v>12</v>
      </c>
      <c r="G18" s="1" t="s">
        <v>2094</v>
      </c>
      <c r="H18" s="1" t="n">
        <v>1234.568</v>
      </c>
      <c r="I18" s="1" t="n">
        <v>156.138</v>
      </c>
      <c r="J18" s="1" t="n">
        <v>0</v>
      </c>
      <c r="K18" s="1" t="n">
        <v>796</v>
      </c>
      <c r="L18" s="1" t="n">
        <v>86.394</v>
      </c>
      <c r="M18" s="1" t="n">
        <v>149.216</v>
      </c>
      <c r="N18" s="1" t="n">
        <v>75.017</v>
      </c>
      <c r="O18" s="1" t="n">
        <v>99.358</v>
      </c>
      <c r="P18" s="1" t="n">
        <v>23.942</v>
      </c>
      <c r="Q18" s="1" t="n">
        <v>81.202</v>
      </c>
      <c r="R18" s="1" t="n">
        <v>192762.651</v>
      </c>
      <c r="S18" s="1" t="n">
        <v>4842612</v>
      </c>
      <c r="U18" s="1" t="n">
        <f aca="false">S18/$S$7</f>
        <v>1.01332303258755</v>
      </c>
      <c r="V18" s="1" t="n">
        <f aca="false">-(O18+Q18-$M$5)</f>
        <v>-2.59399999999999</v>
      </c>
      <c r="W18" s="1" t="n">
        <f aca="false">-(O18-$M$5)</f>
        <v>78.608</v>
      </c>
      <c r="X18" s="1" t="n">
        <f aca="false">AVERAGE(W18:W22)</f>
        <v>76.8526</v>
      </c>
    </row>
    <row r="19" customFormat="false" ht="15" hidden="false" customHeight="false" outlineLevel="0" collapsed="false">
      <c r="A19" s="6" t="b">
        <f aca="false">IF(C19=C18,1 )</f>
        <v>0</v>
      </c>
      <c r="C19" s="1" t="n">
        <f aca="false">VALUE(RIGHT(G19,5))</f>
        <v>121</v>
      </c>
      <c r="D19" s="1" t="n">
        <f aca="false">C19/10000*1000</f>
        <v>12.1</v>
      </c>
      <c r="F19" s="1" t="n">
        <v>13</v>
      </c>
      <c r="G19" s="1" t="s">
        <v>2095</v>
      </c>
      <c r="H19" s="1" t="n">
        <v>1167.615</v>
      </c>
      <c r="I19" s="1" t="n">
        <v>161.929</v>
      </c>
      <c r="J19" s="1" t="n">
        <v>0</v>
      </c>
      <c r="K19" s="1" t="n">
        <v>755</v>
      </c>
      <c r="L19" s="1" t="n">
        <v>86.496</v>
      </c>
      <c r="M19" s="1" t="n">
        <v>148.963</v>
      </c>
      <c r="N19" s="1" t="n">
        <v>76.613</v>
      </c>
      <c r="O19" s="1" t="n">
        <v>102.55</v>
      </c>
      <c r="P19" s="1" t="n">
        <v>22.545</v>
      </c>
      <c r="Q19" s="1" t="n">
        <v>78.608</v>
      </c>
      <c r="R19" s="1" t="n">
        <v>189070.729</v>
      </c>
      <c r="S19" s="1" t="n">
        <v>4749863</v>
      </c>
      <c r="U19" s="1" t="n">
        <f aca="false">S19/$S$7</f>
        <v>0.9939151803893</v>
      </c>
      <c r="V19" s="1" t="n">
        <f aca="false">-(O19+Q19-$M$5)</f>
        <v>-3.19200000000001</v>
      </c>
      <c r="W19" s="1" t="n">
        <f aca="false">-(O19-$M$5)</f>
        <v>75.416</v>
      </c>
      <c r="X19" s="1" t="n">
        <f aca="false">AVERAGE(W19:W23)</f>
        <v>76.4936</v>
      </c>
    </row>
    <row r="20" customFormat="false" ht="15" hidden="false" customHeight="false" outlineLevel="0" collapsed="false">
      <c r="A20" s="6" t="b">
        <f aca="false">IF(C20=C19,1 )</f>
        <v>0</v>
      </c>
      <c r="C20" s="1" t="n">
        <f aca="false">VALUE(RIGHT(G20,5))</f>
        <v>131</v>
      </c>
      <c r="D20" s="1" t="n">
        <f aca="false">C20/10000*1000</f>
        <v>13.1</v>
      </c>
      <c r="F20" s="1" t="n">
        <v>14</v>
      </c>
      <c r="G20" s="1" t="s">
        <v>2096</v>
      </c>
      <c r="H20" s="1" t="n">
        <v>1202.803</v>
      </c>
      <c r="I20" s="1" t="n">
        <v>158.533</v>
      </c>
      <c r="J20" s="1" t="n">
        <v>0</v>
      </c>
      <c r="K20" s="1" t="n">
        <v>724</v>
      </c>
      <c r="L20" s="1" t="n">
        <v>86.545</v>
      </c>
      <c r="M20" s="1" t="n">
        <v>148.878</v>
      </c>
      <c r="N20" s="1" t="n">
        <v>76.613</v>
      </c>
      <c r="O20" s="1" t="n">
        <v>101.552</v>
      </c>
      <c r="P20" s="1" t="n">
        <v>22.745</v>
      </c>
      <c r="Q20" s="1" t="n">
        <v>79.207</v>
      </c>
      <c r="R20" s="1" t="n">
        <v>190684.564</v>
      </c>
      <c r="S20" s="1" t="n">
        <v>4790406</v>
      </c>
      <c r="U20" s="1" t="n">
        <f aca="false">S20/$S$7</f>
        <v>1.0023988573203</v>
      </c>
      <c r="V20" s="1" t="n">
        <f aca="false">-(O20+Q20-$M$5)</f>
        <v>-2.79300000000001</v>
      </c>
      <c r="W20" s="1" t="n">
        <f aca="false">-(O20-$M$5)</f>
        <v>76.414</v>
      </c>
      <c r="X20" s="1" t="n">
        <f aca="false">AVERAGE(W20:W24)</f>
        <v>77.132</v>
      </c>
    </row>
    <row r="21" customFormat="false" ht="15" hidden="false" customHeight="false" outlineLevel="0" collapsed="false">
      <c r="A21" s="6" t="b">
        <f aca="false">IF(C21=C20,1 )</f>
        <v>0</v>
      </c>
      <c r="C21" s="1" t="n">
        <f aca="false">VALUE(RIGHT(G21,5))</f>
        <v>141</v>
      </c>
      <c r="D21" s="1" t="n">
        <f aca="false">C21/10000*1000</f>
        <v>14.1</v>
      </c>
      <c r="F21" s="1" t="n">
        <v>15</v>
      </c>
      <c r="G21" s="1" t="s">
        <v>2097</v>
      </c>
      <c r="H21" s="1" t="n">
        <v>1171.914</v>
      </c>
      <c r="I21" s="1" t="n">
        <v>160.156</v>
      </c>
      <c r="J21" s="1" t="n">
        <v>0</v>
      </c>
      <c r="K21" s="1" t="n">
        <v>813</v>
      </c>
      <c r="L21" s="1" t="n">
        <v>86.428</v>
      </c>
      <c r="M21" s="1" t="n">
        <v>148.972</v>
      </c>
      <c r="N21" s="1" t="n">
        <v>77.012</v>
      </c>
      <c r="O21" s="1" t="n">
        <v>102.35</v>
      </c>
      <c r="P21" s="1" t="n">
        <v>20.749</v>
      </c>
      <c r="Q21" s="1" t="n">
        <v>79.606</v>
      </c>
      <c r="R21" s="1" t="n">
        <v>187688.921</v>
      </c>
      <c r="S21" s="1" t="n">
        <v>4715149</v>
      </c>
      <c r="U21" s="1" t="n">
        <f aca="false">S21/$S$7</f>
        <v>0.986651229498077</v>
      </c>
      <c r="V21" s="1" t="n">
        <f aca="false">-(O21+Q21-$M$5)</f>
        <v>-3.98999999999998</v>
      </c>
      <c r="W21" s="1" t="n">
        <f aca="false">-(O21-$M$5)</f>
        <v>75.616</v>
      </c>
      <c r="X21" s="1" t="n">
        <f aca="false">AVERAGE(W21:W25)</f>
        <v>76.693</v>
      </c>
    </row>
    <row r="22" customFormat="false" ht="15" hidden="false" customHeight="false" outlineLevel="0" collapsed="false">
      <c r="A22" s="6" t="b">
        <f aca="false">IF(C22=C21,1 )</f>
        <v>0</v>
      </c>
      <c r="C22" s="1" t="n">
        <f aca="false">VALUE(RIGHT(G22,5))</f>
        <v>151</v>
      </c>
      <c r="D22" s="1" t="n">
        <f aca="false">C22/10000*1000</f>
        <v>15.1</v>
      </c>
      <c r="F22" s="1" t="n">
        <v>16</v>
      </c>
      <c r="G22" s="1" t="s">
        <v>2098</v>
      </c>
      <c r="H22" s="1" t="n">
        <v>1205.351</v>
      </c>
      <c r="I22" s="1" t="n">
        <v>157.846</v>
      </c>
      <c r="J22" s="1" t="n">
        <v>0</v>
      </c>
      <c r="K22" s="1" t="n">
        <v>809</v>
      </c>
      <c r="L22" s="1" t="n">
        <v>86.486</v>
      </c>
      <c r="M22" s="1" t="n">
        <v>148.969</v>
      </c>
      <c r="N22" s="1" t="n">
        <v>75.815</v>
      </c>
      <c r="O22" s="1" t="n">
        <v>99.757</v>
      </c>
      <c r="P22" s="1" t="n">
        <v>24.141</v>
      </c>
      <c r="Q22" s="1" t="n">
        <v>81.401</v>
      </c>
      <c r="R22" s="1" t="n">
        <v>190259.401</v>
      </c>
      <c r="S22" s="1" t="n">
        <v>4779725</v>
      </c>
      <c r="U22" s="1" t="n">
        <f aca="false">S22/$S$7</f>
        <v>1.00016384379639</v>
      </c>
      <c r="V22" s="1" t="n">
        <f aca="false">-(O22+Q22-$M$5)</f>
        <v>-3.19200000000001</v>
      </c>
      <c r="W22" s="1" t="n">
        <f aca="false">-(O22-$M$5)</f>
        <v>78.209</v>
      </c>
      <c r="X22" s="1" t="n">
        <f aca="false">AVERAGE(W22:W26)</f>
        <v>76.8924</v>
      </c>
    </row>
    <row r="23" customFormat="false" ht="15" hidden="false" customHeight="false" outlineLevel="0" collapsed="false">
      <c r="A23" s="6" t="b">
        <f aca="false">IF(C23=C22,1 )</f>
        <v>0</v>
      </c>
      <c r="C23" s="1" t="n">
        <f aca="false">VALUE(RIGHT(G23,5))</f>
        <v>161</v>
      </c>
      <c r="D23" s="1" t="n">
        <f aca="false">C23/10000*1000</f>
        <v>16.1</v>
      </c>
      <c r="F23" s="1" t="n">
        <v>17</v>
      </c>
      <c r="G23" s="1" t="s">
        <v>2099</v>
      </c>
      <c r="H23" s="1" t="n">
        <v>1170.959</v>
      </c>
      <c r="I23" s="1" t="n">
        <v>160.097</v>
      </c>
      <c r="J23" s="1" t="n">
        <v>1</v>
      </c>
      <c r="K23" s="1" t="n">
        <v>742</v>
      </c>
      <c r="L23" s="1" t="n">
        <v>86.444</v>
      </c>
      <c r="M23" s="1" t="n">
        <v>149.18</v>
      </c>
      <c r="N23" s="1" t="n">
        <v>76.015</v>
      </c>
      <c r="O23" s="1" t="n">
        <v>101.153</v>
      </c>
      <c r="P23" s="1" t="n">
        <v>22.944</v>
      </c>
      <c r="Q23" s="1" t="n">
        <v>80.204</v>
      </c>
      <c r="R23" s="1" t="n">
        <v>187466.647</v>
      </c>
      <c r="S23" s="1" t="n">
        <v>4709565</v>
      </c>
      <c r="U23" s="1" t="n">
        <f aca="false">S23/$S$7</f>
        <v>0.985482770035711</v>
      </c>
      <c r="V23" s="1" t="n">
        <f aca="false">-(O23+Q23-$M$5)</f>
        <v>-3.39099999999999</v>
      </c>
      <c r="W23" s="1" t="n">
        <f aca="false">-(O23-$M$5)</f>
        <v>76.813</v>
      </c>
      <c r="X23" s="1" t="n">
        <f aca="false">AVERAGE(W23:W27)</f>
        <v>76.3338</v>
      </c>
    </row>
    <row r="24" customFormat="false" ht="15" hidden="false" customHeight="false" outlineLevel="0" collapsed="false">
      <c r="A24" s="6" t="b">
        <f aca="false">IF(C24=C23,1 )</f>
        <v>0</v>
      </c>
      <c r="C24" s="1" t="n">
        <f aca="false">VALUE(RIGHT(G24,5))</f>
        <v>171</v>
      </c>
      <c r="D24" s="1" t="n">
        <f aca="false">C24/10000*1000</f>
        <v>17.1</v>
      </c>
      <c r="F24" s="1" t="n">
        <v>18</v>
      </c>
      <c r="G24" s="1" t="s">
        <v>2100</v>
      </c>
      <c r="H24" s="1" t="n">
        <v>1188.394</v>
      </c>
      <c r="I24" s="1" t="n">
        <v>157.042</v>
      </c>
      <c r="J24" s="1" t="n">
        <v>0</v>
      </c>
      <c r="K24" s="1" t="n">
        <v>759</v>
      </c>
      <c r="L24" s="1" t="n">
        <v>86.482</v>
      </c>
      <c r="M24" s="1" t="n">
        <v>149.136</v>
      </c>
      <c r="N24" s="1" t="n">
        <v>76.214</v>
      </c>
      <c r="O24" s="1" t="n">
        <v>99.358</v>
      </c>
      <c r="P24" s="1" t="n">
        <v>23.343</v>
      </c>
      <c r="Q24" s="1" t="n">
        <v>81.601</v>
      </c>
      <c r="R24" s="1" t="n">
        <v>186627.347</v>
      </c>
      <c r="S24" s="1" t="n">
        <v>4688480</v>
      </c>
      <c r="U24" s="1" t="n">
        <f aca="false">S24/$S$7</f>
        <v>0.981070705608061</v>
      </c>
      <c r="V24" s="1" t="n">
        <f aca="false">-(O24+Q24-$M$5)</f>
        <v>-2.993</v>
      </c>
      <c r="W24" s="1" t="n">
        <f aca="false">-(O24-$M$5)</f>
        <v>78.608</v>
      </c>
      <c r="X24" s="1" t="n">
        <f aca="false">AVERAGE(W24:W28)</f>
        <v>75.7352</v>
      </c>
    </row>
    <row r="25" customFormat="false" ht="15" hidden="false" customHeight="false" outlineLevel="0" collapsed="false">
      <c r="A25" s="6" t="b">
        <f aca="false">IF(C25=C24,1 )</f>
        <v>0</v>
      </c>
      <c r="C25" s="1" t="n">
        <f aca="false">VALUE(RIGHT(G25,5))</f>
        <v>181</v>
      </c>
      <c r="D25" s="1" t="n">
        <f aca="false">C25/10000*1000</f>
        <v>18.1</v>
      </c>
      <c r="F25" s="1" t="n">
        <v>19</v>
      </c>
      <c r="G25" s="1" t="s">
        <v>2101</v>
      </c>
      <c r="H25" s="1" t="n">
        <v>1147.434</v>
      </c>
      <c r="I25" s="1" t="n">
        <v>160.469</v>
      </c>
      <c r="J25" s="1" t="n">
        <v>4</v>
      </c>
      <c r="K25" s="1" t="n">
        <v>794</v>
      </c>
      <c r="L25" s="1" t="n">
        <v>86.397</v>
      </c>
      <c r="M25" s="1" t="n">
        <v>148.911</v>
      </c>
      <c r="N25" s="1" t="n">
        <v>76.214</v>
      </c>
      <c r="O25" s="1" t="n">
        <v>103.747</v>
      </c>
      <c r="P25" s="1" t="n">
        <v>21.747</v>
      </c>
      <c r="Q25" s="1" t="n">
        <v>77.212</v>
      </c>
      <c r="R25" s="1" t="n">
        <v>184127.8</v>
      </c>
      <c r="S25" s="1" t="n">
        <v>4625686</v>
      </c>
      <c r="U25" s="1" t="n">
        <f aca="false">S25/$S$7</f>
        <v>0.967930977191186</v>
      </c>
      <c r="V25" s="1" t="n">
        <f aca="false">-(O25+Q25-$M$5)</f>
        <v>-2.993</v>
      </c>
      <c r="W25" s="1" t="n">
        <f aca="false">-(O25-$M$5)</f>
        <v>74.219</v>
      </c>
      <c r="X25" s="1" t="n">
        <f aca="false">AVERAGE(W25:W29)</f>
        <v>75.7352</v>
      </c>
      <c r="AP25" s="1" t="n">
        <v>35.1</v>
      </c>
      <c r="AQ25" s="1" t="n">
        <v>74.18</v>
      </c>
      <c r="AS25" s="1" t="n">
        <f aca="false">AP26-AP25</f>
        <v>57</v>
      </c>
    </row>
    <row r="26" customFormat="false" ht="15" hidden="false" customHeight="false" outlineLevel="0" collapsed="false">
      <c r="A26" s="6" t="b">
        <f aca="false">IF(C26=C25,1 )</f>
        <v>0</v>
      </c>
      <c r="C26" s="1" t="n">
        <f aca="false">VALUE(RIGHT(G26,5))</f>
        <v>191</v>
      </c>
      <c r="D26" s="1" t="n">
        <f aca="false">C26/10000*1000</f>
        <v>19.1</v>
      </c>
      <c r="F26" s="1" t="n">
        <v>20</v>
      </c>
      <c r="G26" s="1" t="s">
        <v>2102</v>
      </c>
      <c r="H26" s="1" t="n">
        <v>1155.275</v>
      </c>
      <c r="I26" s="1" t="n">
        <v>162.302</v>
      </c>
      <c r="J26" s="1" t="n">
        <v>0</v>
      </c>
      <c r="K26" s="1" t="n">
        <v>796</v>
      </c>
      <c r="L26" s="1" t="n">
        <v>86.453</v>
      </c>
      <c r="M26" s="1" t="n">
        <v>149.483</v>
      </c>
      <c r="N26" s="1" t="n">
        <v>76.613</v>
      </c>
      <c r="O26" s="1" t="n">
        <v>101.353</v>
      </c>
      <c r="P26" s="1" t="n">
        <v>21.547</v>
      </c>
      <c r="Q26" s="1" t="n">
        <v>79.606</v>
      </c>
      <c r="R26" s="1" t="n">
        <v>187503.228</v>
      </c>
      <c r="S26" s="1" t="n">
        <v>4710484</v>
      </c>
      <c r="U26" s="1" t="n">
        <f aca="false">S26/$S$7</f>
        <v>0.985675072013847</v>
      </c>
      <c r="V26" s="1" t="n">
        <f aca="false">-(O26+Q26-$M$5)</f>
        <v>-2.993</v>
      </c>
      <c r="W26" s="1" t="n">
        <f aca="false">-(O26-$M$5)</f>
        <v>76.613</v>
      </c>
      <c r="X26" s="1" t="n">
        <f aca="false">AVERAGE(W26:W30)</f>
        <v>76.2938</v>
      </c>
      <c r="AP26" s="1" t="n">
        <v>92.1</v>
      </c>
      <c r="AQ26" s="1" t="n">
        <v>74.1</v>
      </c>
      <c r="AS26" s="1" t="n">
        <f aca="false">AP27-AP26</f>
        <v>67</v>
      </c>
    </row>
    <row r="27" customFormat="false" ht="15" hidden="false" customHeight="false" outlineLevel="0" collapsed="false">
      <c r="A27" s="6" t="b">
        <f aca="false">IF(C27=C26,1 )</f>
        <v>0</v>
      </c>
      <c r="C27" s="1" t="n">
        <f aca="false">VALUE(RIGHT(G27,5))</f>
        <v>201</v>
      </c>
      <c r="D27" s="1" t="n">
        <f aca="false">C27/10000*1000</f>
        <v>20.1</v>
      </c>
      <c r="F27" s="1" t="n">
        <v>21</v>
      </c>
      <c r="G27" s="1" t="s">
        <v>2103</v>
      </c>
      <c r="H27" s="1" t="n">
        <v>1162.918</v>
      </c>
      <c r="I27" s="1" t="n">
        <v>160.787</v>
      </c>
      <c r="J27" s="1" t="n">
        <v>0</v>
      </c>
      <c r="K27" s="1" t="n">
        <v>880</v>
      </c>
      <c r="L27" s="1" t="n">
        <v>86.421</v>
      </c>
      <c r="M27" s="1" t="n">
        <v>149.575</v>
      </c>
      <c r="N27" s="1" t="n">
        <v>76.015</v>
      </c>
      <c r="O27" s="1" t="n">
        <v>102.55</v>
      </c>
      <c r="P27" s="1" t="n">
        <v>23.144</v>
      </c>
      <c r="Q27" s="1" t="n">
        <v>78.409</v>
      </c>
      <c r="R27" s="1" t="n">
        <v>186982.333</v>
      </c>
      <c r="S27" s="1" t="n">
        <v>4697398</v>
      </c>
      <c r="U27" s="1" t="n">
        <f aca="false">S27/$S$7</f>
        <v>0.982936809025931</v>
      </c>
      <c r="V27" s="1" t="n">
        <f aca="false">-(O27+Q27-$M$5)</f>
        <v>-2.993</v>
      </c>
      <c r="W27" s="1" t="n">
        <f aca="false">-(O27-$M$5)</f>
        <v>75.416</v>
      </c>
      <c r="X27" s="1" t="n">
        <f aca="false">AVERAGE(W27:W31)</f>
        <v>75.855</v>
      </c>
      <c r="AP27" s="1" t="n">
        <v>159.1</v>
      </c>
      <c r="AQ27" s="1" t="n">
        <v>74.5</v>
      </c>
      <c r="AS27" s="1" t="n">
        <f aca="false">AP28-AP27</f>
        <v>63</v>
      </c>
    </row>
    <row r="28" customFormat="false" ht="15" hidden="false" customHeight="false" outlineLevel="0" collapsed="false">
      <c r="A28" s="6" t="b">
        <f aca="false">IF(C28=C27,1 )</f>
        <v>0</v>
      </c>
      <c r="C28" s="1" t="n">
        <f aca="false">VALUE(RIGHT(G28,5))</f>
        <v>211</v>
      </c>
      <c r="D28" s="1" t="n">
        <f aca="false">C28/10000*1000</f>
        <v>21.1</v>
      </c>
      <c r="F28" s="1" t="n">
        <v>22</v>
      </c>
      <c r="G28" s="1" t="s">
        <v>2104</v>
      </c>
      <c r="H28" s="1" t="n">
        <v>1162.52</v>
      </c>
      <c r="I28" s="1" t="n">
        <v>164.364</v>
      </c>
      <c r="J28" s="1" t="n">
        <v>1</v>
      </c>
      <c r="K28" s="1" t="n">
        <v>757</v>
      </c>
      <c r="L28" s="1" t="n">
        <v>86.467</v>
      </c>
      <c r="M28" s="1" t="n">
        <v>149.4</v>
      </c>
      <c r="N28" s="1" t="n">
        <v>77.012</v>
      </c>
      <c r="O28" s="1" t="n">
        <v>104.146</v>
      </c>
      <c r="P28" s="1" t="n">
        <v>21.946</v>
      </c>
      <c r="Q28" s="1" t="n">
        <v>77.012</v>
      </c>
      <c r="R28" s="1" t="n">
        <v>191077.007</v>
      </c>
      <c r="S28" s="1" t="n">
        <v>4800265</v>
      </c>
      <c r="U28" s="1" t="n">
        <f aca="false">S28/$S$7</f>
        <v>1.00446186624571</v>
      </c>
      <c r="V28" s="1" t="n">
        <f aca="false">-(O28+Q28-$M$5)</f>
        <v>-3.19200000000001</v>
      </c>
      <c r="W28" s="1" t="n">
        <f aca="false">-(O28-$M$5)</f>
        <v>73.82</v>
      </c>
      <c r="X28" s="1" t="n">
        <f aca="false">AVERAGE(W28:W32)</f>
        <v>75.9748</v>
      </c>
      <c r="AP28" s="1" t="n">
        <v>222.1</v>
      </c>
      <c r="AQ28" s="1" t="n">
        <v>75.02</v>
      </c>
      <c r="AS28" s="1" t="n">
        <f aca="false">AP29-AP28</f>
        <v>60</v>
      </c>
    </row>
    <row r="29" customFormat="false" ht="15" hidden="false" customHeight="false" outlineLevel="0" collapsed="false">
      <c r="A29" s="6" t="b">
        <f aca="false">IF(C29=C28,1 )</f>
        <v>0</v>
      </c>
      <c r="C29" s="1" t="n">
        <f aca="false">VALUE(RIGHT(G29,5))</f>
        <v>221</v>
      </c>
      <c r="D29" s="1" t="n">
        <f aca="false">C29/10000*1000</f>
        <v>22.1</v>
      </c>
      <c r="F29" s="1" t="n">
        <v>23</v>
      </c>
      <c r="G29" s="1" t="s">
        <v>2105</v>
      </c>
      <c r="H29" s="1" t="n">
        <v>1160.092</v>
      </c>
      <c r="I29" s="1" t="n">
        <v>159.756</v>
      </c>
      <c r="J29" s="1" t="n">
        <v>0</v>
      </c>
      <c r="K29" s="1" t="n">
        <v>748</v>
      </c>
      <c r="L29" s="1" t="n">
        <v>86.4</v>
      </c>
      <c r="M29" s="1" t="n">
        <v>149.541</v>
      </c>
      <c r="N29" s="1" t="n">
        <v>76.214</v>
      </c>
      <c r="O29" s="1" t="n">
        <v>99.358</v>
      </c>
      <c r="P29" s="1" t="n">
        <v>21.547</v>
      </c>
      <c r="Q29" s="1" t="n">
        <v>81.202</v>
      </c>
      <c r="R29" s="1" t="n">
        <v>185331.439</v>
      </c>
      <c r="S29" s="1" t="n">
        <v>4655924</v>
      </c>
      <c r="U29" s="1" t="n">
        <f aca="false">S29/$S$7</f>
        <v>0.974258319100755</v>
      </c>
      <c r="V29" s="1" t="n">
        <f aca="false">-(O29+Q29-$M$5)</f>
        <v>-2.59399999999999</v>
      </c>
      <c r="W29" s="1" t="n">
        <f aca="false">-(O29-$M$5)</f>
        <v>78.608</v>
      </c>
      <c r="X29" s="1" t="n">
        <f aca="false">AVERAGE(W29:W33)</f>
        <v>76.4936</v>
      </c>
      <c r="AP29" s="1" t="n">
        <v>282.1</v>
      </c>
      <c r="AQ29" s="1" t="n">
        <v>75.06</v>
      </c>
      <c r="AS29" s="1" t="n">
        <f aca="false">AP30-AP29</f>
        <v>70</v>
      </c>
    </row>
    <row r="30" customFormat="false" ht="15" hidden="false" customHeight="false" outlineLevel="0" collapsed="false">
      <c r="A30" s="6" t="b">
        <f aca="false">IF(C30=C29,1 )</f>
        <v>0</v>
      </c>
      <c r="C30" s="1" t="n">
        <f aca="false">VALUE(RIGHT(G30,5))</f>
        <v>231</v>
      </c>
      <c r="D30" s="1" t="n">
        <f aca="false">C30/10000*1000</f>
        <v>23.1</v>
      </c>
      <c r="F30" s="1" t="n">
        <v>24</v>
      </c>
      <c r="G30" s="1" t="s">
        <v>2106</v>
      </c>
      <c r="H30" s="1" t="n">
        <v>1150.937</v>
      </c>
      <c r="I30" s="1" t="n">
        <v>160.395</v>
      </c>
      <c r="J30" s="1" t="n">
        <v>1</v>
      </c>
      <c r="K30" s="1" t="n">
        <v>824</v>
      </c>
      <c r="L30" s="1" t="n">
        <v>86.409</v>
      </c>
      <c r="M30" s="1" t="n">
        <v>149.259</v>
      </c>
      <c r="N30" s="1" t="n">
        <v>77.411</v>
      </c>
      <c r="O30" s="1" t="n">
        <v>100.954</v>
      </c>
      <c r="P30" s="1" t="n">
        <v>21.348</v>
      </c>
      <c r="Q30" s="1" t="n">
        <v>79.606</v>
      </c>
      <c r="R30" s="1" t="n">
        <v>184604.471</v>
      </c>
      <c r="S30" s="1" t="n">
        <v>4637661</v>
      </c>
      <c r="U30" s="1" t="n">
        <f aca="false">S30/$S$7</f>
        <v>0.97043676194438</v>
      </c>
      <c r="V30" s="1" t="n">
        <f aca="false">-(O30+Q30-$M$5)</f>
        <v>-2.59399999999999</v>
      </c>
      <c r="W30" s="1" t="n">
        <f aca="false">-(O30-$M$5)</f>
        <v>77.012</v>
      </c>
      <c r="X30" s="1" t="n">
        <f aca="false">AVERAGE(W30:W34)</f>
        <v>75.7754</v>
      </c>
      <c r="AP30" s="1" t="n">
        <v>352.1</v>
      </c>
      <c r="AQ30" s="1" t="n">
        <v>75.22</v>
      </c>
      <c r="AS30" s="1" t="n">
        <f aca="false">AP31-AP30</f>
        <v>77</v>
      </c>
    </row>
    <row r="31" customFormat="false" ht="15" hidden="false" customHeight="false" outlineLevel="0" collapsed="false">
      <c r="A31" s="6" t="b">
        <f aca="false">IF(C31=C30,1 )</f>
        <v>0</v>
      </c>
      <c r="C31" s="1" t="n">
        <f aca="false">VALUE(RIGHT(G31,5))</f>
        <v>241</v>
      </c>
      <c r="D31" s="1" t="n">
        <f aca="false">C31/10000*1000</f>
        <v>24.1</v>
      </c>
      <c r="F31" s="1" t="n">
        <v>25</v>
      </c>
      <c r="G31" s="1" t="s">
        <v>2107</v>
      </c>
      <c r="H31" s="1" t="n">
        <v>1159.216</v>
      </c>
      <c r="I31" s="1" t="n">
        <v>160.806</v>
      </c>
      <c r="J31" s="1" t="n">
        <v>1</v>
      </c>
      <c r="K31" s="1" t="n">
        <v>723</v>
      </c>
      <c r="L31" s="1" t="n">
        <v>86.467</v>
      </c>
      <c r="M31" s="1" t="n">
        <v>149.12</v>
      </c>
      <c r="N31" s="1" t="n">
        <v>76.015</v>
      </c>
      <c r="O31" s="1" t="n">
        <v>103.547</v>
      </c>
      <c r="P31" s="1" t="n">
        <v>22.545</v>
      </c>
      <c r="Q31" s="1" t="n">
        <v>77.012</v>
      </c>
      <c r="R31" s="1" t="n">
        <v>186408.417</v>
      </c>
      <c r="S31" s="1" t="n">
        <v>4682980</v>
      </c>
      <c r="U31" s="1" t="n">
        <f aca="false">S31/$S$7</f>
        <v>0.979919823257951</v>
      </c>
      <c r="V31" s="1" t="n">
        <f aca="false">-(O31+Q31-$M$5)</f>
        <v>-2.59299999999999</v>
      </c>
      <c r="W31" s="1" t="n">
        <f aca="false">-(O31-$M$5)</f>
        <v>74.419</v>
      </c>
      <c r="X31" s="1" t="n">
        <f aca="false">AVERAGE(W31:W35)</f>
        <v>75.4562</v>
      </c>
      <c r="AP31" s="1" t="n">
        <v>429.1</v>
      </c>
      <c r="AQ31" s="1" t="n">
        <v>76.01</v>
      </c>
      <c r="AS31" s="1" t="n">
        <f aca="false">AP32-AP31</f>
        <v>62</v>
      </c>
    </row>
    <row r="32" customFormat="false" ht="15" hidden="false" customHeight="false" outlineLevel="0" collapsed="false">
      <c r="A32" s="6" t="b">
        <f aca="false">IF(C32=C31,1 )</f>
        <v>0</v>
      </c>
      <c r="C32" s="1" t="n">
        <f aca="false">VALUE(RIGHT(G32,5))</f>
        <v>251</v>
      </c>
      <c r="D32" s="1" t="n">
        <f aca="false">C32/10000*1000</f>
        <v>25.1</v>
      </c>
      <c r="F32" s="1" t="n">
        <v>26</v>
      </c>
      <c r="G32" s="1" t="s">
        <v>2108</v>
      </c>
      <c r="H32" s="1" t="n">
        <v>1159.336</v>
      </c>
      <c r="I32" s="1" t="n">
        <v>162.12</v>
      </c>
      <c r="J32" s="1" t="n">
        <v>0</v>
      </c>
      <c r="K32" s="1" t="n">
        <v>808</v>
      </c>
      <c r="L32" s="1" t="n">
        <v>86.413</v>
      </c>
      <c r="M32" s="1" t="n">
        <v>149.34</v>
      </c>
      <c r="N32" s="1" t="n">
        <v>76.613</v>
      </c>
      <c r="O32" s="1" t="n">
        <v>101.951</v>
      </c>
      <c r="P32" s="1" t="n">
        <v>21.547</v>
      </c>
      <c r="Q32" s="1" t="n">
        <v>79.007</v>
      </c>
      <c r="R32" s="1" t="n">
        <v>187951.319</v>
      </c>
      <c r="S32" s="1" t="n">
        <v>4721741</v>
      </c>
      <c r="U32" s="1" t="n">
        <f aca="false">S32/$S$7</f>
        <v>0.988030614307518</v>
      </c>
      <c r="V32" s="1" t="n">
        <f aca="false">-(O32+Q32-$M$5)</f>
        <v>-2.99199999999999</v>
      </c>
      <c r="W32" s="1" t="n">
        <f aca="false">-(O32-$M$5)</f>
        <v>76.015</v>
      </c>
      <c r="X32" s="1" t="n">
        <f aca="false">AVERAGE(W32:W36)</f>
        <v>75.7754</v>
      </c>
      <c r="AP32" s="1" t="n">
        <v>491.1</v>
      </c>
      <c r="AQ32" s="1" t="n">
        <v>75.14</v>
      </c>
      <c r="AS32" s="1" t="n">
        <f aca="false">AP33-AP32</f>
        <v>70</v>
      </c>
    </row>
    <row r="33" customFormat="false" ht="15" hidden="false" customHeight="false" outlineLevel="0" collapsed="false">
      <c r="A33" s="6" t="b">
        <f aca="false">IF(C33=C32,1 )</f>
        <v>0</v>
      </c>
      <c r="C33" s="1" t="n">
        <f aca="false">VALUE(RIGHT(G33,5))</f>
        <v>261</v>
      </c>
      <c r="D33" s="1" t="n">
        <f aca="false">C33/10000*1000</f>
        <v>26.1</v>
      </c>
      <c r="F33" s="1" t="n">
        <v>27</v>
      </c>
      <c r="G33" s="1" t="s">
        <v>2109</v>
      </c>
      <c r="H33" s="1" t="n">
        <v>1152.967</v>
      </c>
      <c r="I33" s="1" t="n">
        <v>161.911</v>
      </c>
      <c r="J33" s="1" t="n">
        <v>1</v>
      </c>
      <c r="K33" s="1" t="n">
        <v>872</v>
      </c>
      <c r="L33" s="1" t="n">
        <v>86.414</v>
      </c>
      <c r="M33" s="1" t="n">
        <v>149.487</v>
      </c>
      <c r="N33" s="1" t="n">
        <v>76.613</v>
      </c>
      <c r="O33" s="1" t="n">
        <v>101.552</v>
      </c>
      <c r="P33" s="1" t="n">
        <v>21.547</v>
      </c>
      <c r="Q33" s="1" t="n">
        <v>79.606</v>
      </c>
      <c r="R33" s="1" t="n">
        <v>186677.781</v>
      </c>
      <c r="S33" s="1" t="n">
        <v>4689747</v>
      </c>
      <c r="U33" s="1" t="n">
        <f aca="false">S33/$S$7</f>
        <v>0.981335827051259</v>
      </c>
      <c r="V33" s="1" t="n">
        <f aca="false">-(O33+Q33-$M$5)</f>
        <v>-3.19200000000001</v>
      </c>
      <c r="W33" s="1" t="n">
        <f aca="false">-(O33-$M$5)</f>
        <v>76.414</v>
      </c>
      <c r="X33" s="1" t="n">
        <f aca="false">AVERAGE(W33:W37)</f>
        <v>75.496</v>
      </c>
      <c r="AP33" s="1" t="n">
        <v>561.1</v>
      </c>
      <c r="AQ33" s="1" t="n">
        <v>75.46</v>
      </c>
      <c r="AS33" s="1" t="n">
        <f aca="false">AP34-AP33</f>
        <v>61</v>
      </c>
    </row>
    <row r="34" customFormat="false" ht="15" hidden="false" customHeight="false" outlineLevel="0" collapsed="false">
      <c r="A34" s="6" t="b">
        <f aca="false">IF(C34=C33,1 )</f>
        <v>0</v>
      </c>
      <c r="C34" s="1" t="n">
        <f aca="false">VALUE(RIGHT(G34,5))</f>
        <v>271</v>
      </c>
      <c r="D34" s="1" t="n">
        <f aca="false">C34/10000*1000</f>
        <v>27.1</v>
      </c>
      <c r="F34" s="1" t="n">
        <v>28</v>
      </c>
      <c r="G34" s="1" t="s">
        <v>2110</v>
      </c>
      <c r="H34" s="1" t="n">
        <v>1186.204</v>
      </c>
      <c r="I34" s="1" t="n">
        <v>161.635</v>
      </c>
      <c r="J34" s="1" t="n">
        <v>0</v>
      </c>
      <c r="K34" s="1" t="n">
        <v>862</v>
      </c>
      <c r="L34" s="1" t="n">
        <v>86.411</v>
      </c>
      <c r="M34" s="1" t="n">
        <v>149.672</v>
      </c>
      <c r="N34" s="1" t="n">
        <v>75.017</v>
      </c>
      <c r="O34" s="1" t="n">
        <v>102.949</v>
      </c>
      <c r="P34" s="1" t="n">
        <v>23.942</v>
      </c>
      <c r="Q34" s="1" t="n">
        <v>78.209</v>
      </c>
      <c r="R34" s="1" t="n">
        <v>191732.086</v>
      </c>
      <c r="S34" s="1" t="n">
        <v>4816722</v>
      </c>
      <c r="U34" s="1" t="n">
        <f aca="false">S34/$S$7</f>
        <v>1.00790551548857</v>
      </c>
      <c r="V34" s="1" t="n">
        <f aca="false">-(O34+Q34-$M$5)</f>
        <v>-3.19200000000001</v>
      </c>
      <c r="W34" s="1" t="n">
        <f aca="false">-(O34-$M$5)</f>
        <v>75.017</v>
      </c>
      <c r="X34" s="1" t="n">
        <f aca="false">AVERAGE(W34:W38)</f>
        <v>74.9374</v>
      </c>
      <c r="AP34" s="1" t="n">
        <v>622.1</v>
      </c>
      <c r="AQ34" s="1" t="n">
        <v>74.818</v>
      </c>
    </row>
    <row r="35" customFormat="false" ht="15" hidden="false" customHeight="false" outlineLevel="0" collapsed="false">
      <c r="A35" s="6" t="b">
        <f aca="false">IF(C35=C34,1 )</f>
        <v>0</v>
      </c>
      <c r="C35" s="1" t="n">
        <f aca="false">VALUE(RIGHT(G35,5))</f>
        <v>281</v>
      </c>
      <c r="D35" s="1" t="n">
        <f aca="false">C35/10000*1000</f>
        <v>28.1</v>
      </c>
      <c r="F35" s="1" t="n">
        <v>29</v>
      </c>
      <c r="G35" s="1" t="s">
        <v>2111</v>
      </c>
      <c r="H35" s="1" t="n">
        <v>1159.256</v>
      </c>
      <c r="I35" s="1" t="n">
        <v>161.539</v>
      </c>
      <c r="J35" s="1" t="n">
        <v>0</v>
      </c>
      <c r="K35" s="1" t="n">
        <v>912</v>
      </c>
      <c r="L35" s="1" t="n">
        <v>86.482</v>
      </c>
      <c r="M35" s="1" t="n">
        <v>149.651</v>
      </c>
      <c r="N35" s="1" t="n">
        <v>77.012</v>
      </c>
      <c r="O35" s="1" t="n">
        <v>102.55</v>
      </c>
      <c r="P35" s="1" t="n">
        <v>21.348</v>
      </c>
      <c r="Q35" s="1" t="n">
        <v>78.608</v>
      </c>
      <c r="R35" s="1" t="n">
        <v>187265.589</v>
      </c>
      <c r="S35" s="1" t="n">
        <v>4704514</v>
      </c>
      <c r="U35" s="1" t="n">
        <f aca="false">S35/$S$7</f>
        <v>0.984425841535637</v>
      </c>
      <c r="V35" s="1" t="n">
        <f aca="false">-(O35+Q35-$M$5)</f>
        <v>-3.19200000000001</v>
      </c>
      <c r="W35" s="1" t="n">
        <f aca="false">-(O35-$M$5)</f>
        <v>75.416</v>
      </c>
      <c r="X35" s="1" t="n">
        <f aca="false">AVERAGE(W35:W39)</f>
        <v>74.738</v>
      </c>
      <c r="AQ35" s="1" t="n">
        <f aca="false">AVERAGE(AQ25:AQ34)</f>
        <v>74.9508</v>
      </c>
      <c r="AS35" s="1" t="n">
        <f aca="false">AVERAGE(AS25:AS33)</f>
        <v>65.2222222222222</v>
      </c>
    </row>
    <row r="36" customFormat="false" ht="15" hidden="false" customHeight="false" outlineLevel="0" collapsed="false">
      <c r="A36" s="6" t="b">
        <f aca="false">IF(C36=C35,1 )</f>
        <v>0</v>
      </c>
      <c r="C36" s="1" t="n">
        <f aca="false">VALUE(RIGHT(G36,5))</f>
        <v>291</v>
      </c>
      <c r="D36" s="1" t="n">
        <f aca="false">C36/10000*1000</f>
        <v>29.1</v>
      </c>
      <c r="F36" s="1" t="n">
        <v>30</v>
      </c>
      <c r="G36" s="1" t="s">
        <v>2112</v>
      </c>
      <c r="H36" s="1" t="n">
        <v>1145.881</v>
      </c>
      <c r="I36" s="1" t="n">
        <v>161.96</v>
      </c>
      <c r="J36" s="1" t="n">
        <v>0</v>
      </c>
      <c r="K36" s="1" t="n">
        <v>820</v>
      </c>
      <c r="L36" s="1" t="n">
        <v>86.419</v>
      </c>
      <c r="M36" s="1" t="n">
        <v>149.323</v>
      </c>
      <c r="N36" s="1" t="n">
        <v>77.012</v>
      </c>
      <c r="O36" s="1" t="n">
        <v>101.951</v>
      </c>
      <c r="P36" s="1" t="n">
        <v>22.146</v>
      </c>
      <c r="Q36" s="1" t="n">
        <v>79.406</v>
      </c>
      <c r="R36" s="1" t="n">
        <v>185586.911</v>
      </c>
      <c r="S36" s="1" t="n">
        <v>4662342</v>
      </c>
      <c r="U36" s="1" t="n">
        <f aca="false">S36/$S$7</f>
        <v>0.975601294177665</v>
      </c>
      <c r="V36" s="1" t="n">
        <f aca="false">-(O36+Q36-$M$5)</f>
        <v>-3.39099999999999</v>
      </c>
      <c r="W36" s="1" t="n">
        <f aca="false">-(O36-$M$5)</f>
        <v>76.015</v>
      </c>
      <c r="X36" s="1" t="n">
        <f aca="false">AVERAGE(W36:W40)</f>
        <v>74.6582</v>
      </c>
    </row>
    <row r="37" customFormat="false" ht="15" hidden="false" customHeight="false" outlineLevel="0" collapsed="false">
      <c r="A37" s="6" t="b">
        <f aca="false">IF(C37=C36,1 )</f>
        <v>0</v>
      </c>
      <c r="C37" s="1" t="n">
        <f aca="false">VALUE(RIGHT(G37,5))</f>
        <v>301</v>
      </c>
      <c r="D37" s="1" t="n">
        <f aca="false">C37/10000*1000</f>
        <v>30.1</v>
      </c>
      <c r="F37" s="1" t="n">
        <v>31</v>
      </c>
      <c r="G37" s="1" t="s">
        <v>2113</v>
      </c>
      <c r="H37" s="1" t="n">
        <v>1164.51</v>
      </c>
      <c r="I37" s="1" t="n">
        <v>160.211</v>
      </c>
      <c r="J37" s="1" t="n">
        <v>0</v>
      </c>
      <c r="K37" s="1" t="n">
        <v>791</v>
      </c>
      <c r="L37" s="1" t="n">
        <v>86.432</v>
      </c>
      <c r="M37" s="1" t="n">
        <v>149.272</v>
      </c>
      <c r="N37" s="1" t="n">
        <v>75.416</v>
      </c>
      <c r="O37" s="1" t="n">
        <v>103.348</v>
      </c>
      <c r="P37" s="1" t="n">
        <v>23.742</v>
      </c>
      <c r="Q37" s="1" t="n">
        <v>78.608</v>
      </c>
      <c r="R37" s="1" t="n">
        <v>186567.241</v>
      </c>
      <c r="S37" s="1" t="n">
        <v>4686970</v>
      </c>
      <c r="U37" s="1" t="n">
        <f aca="false">S37/$S$7</f>
        <v>0.980754736090122</v>
      </c>
      <c r="V37" s="1" t="n">
        <f aca="false">-(O37+Q37-$M$5)</f>
        <v>-3.99000000000001</v>
      </c>
      <c r="W37" s="1" t="n">
        <f aca="false">-(O37-$M$5)</f>
        <v>74.618</v>
      </c>
      <c r="X37" s="1" t="n">
        <f aca="false">AVERAGE(W37:W41)</f>
        <v>74.4188</v>
      </c>
    </row>
    <row r="38" customFormat="false" ht="15" hidden="false" customHeight="false" outlineLevel="0" collapsed="false">
      <c r="A38" s="6" t="b">
        <f aca="false">IF(C38=C37,1 )</f>
        <v>0</v>
      </c>
      <c r="C38" s="1" t="n">
        <f aca="false">VALUE(RIGHT(G38,5))</f>
        <v>311</v>
      </c>
      <c r="D38" s="1" t="n">
        <f aca="false">C38/10000*1000</f>
        <v>31.1</v>
      </c>
      <c r="F38" s="1" t="n">
        <v>32</v>
      </c>
      <c r="G38" s="1" t="s">
        <v>2114</v>
      </c>
      <c r="H38" s="1" t="n">
        <v>1151.295</v>
      </c>
      <c r="I38" s="1" t="n">
        <v>161.456</v>
      </c>
      <c r="J38" s="1" t="n">
        <v>0</v>
      </c>
      <c r="K38" s="1" t="n">
        <v>743</v>
      </c>
      <c r="L38" s="1" t="n">
        <v>86.474</v>
      </c>
      <c r="M38" s="1" t="n">
        <v>149.461</v>
      </c>
      <c r="N38" s="1" t="n">
        <v>75.815</v>
      </c>
      <c r="O38" s="1" t="n">
        <v>104.345</v>
      </c>
      <c r="P38" s="1" t="n">
        <v>22.345</v>
      </c>
      <c r="Q38" s="1" t="n">
        <v>76.414</v>
      </c>
      <c r="R38" s="1" t="n">
        <v>185883.104</v>
      </c>
      <c r="S38" s="1" t="n">
        <v>4669783</v>
      </c>
      <c r="U38" s="1" t="n">
        <f aca="false">S38/$S$7</f>
        <v>0.977158333371696</v>
      </c>
      <c r="V38" s="1" t="n">
        <f aca="false">-(O38+Q38-$M$5)</f>
        <v>-2.79300000000001</v>
      </c>
      <c r="W38" s="1" t="n">
        <f aca="false">-(O38-$M$5)</f>
        <v>73.621</v>
      </c>
      <c r="X38" s="1" t="n">
        <f aca="false">AVERAGE(W38:W42)</f>
        <v>74.379</v>
      </c>
    </row>
    <row r="39" customFormat="false" ht="15" hidden="false" customHeight="false" outlineLevel="0" collapsed="false">
      <c r="A39" s="6" t="b">
        <f aca="false">IF(C39=C38,1 )</f>
        <v>0</v>
      </c>
      <c r="C39" s="1" t="n">
        <f aca="false">VALUE(RIGHT(G39,5))</f>
        <v>321</v>
      </c>
      <c r="D39" s="1" t="n">
        <f aca="false">C39/10000*1000</f>
        <v>32.1</v>
      </c>
      <c r="F39" s="1" t="n">
        <v>33</v>
      </c>
      <c r="G39" s="1" t="s">
        <v>2115</v>
      </c>
      <c r="H39" s="1" t="n">
        <v>1174.223</v>
      </c>
      <c r="I39" s="1" t="n">
        <v>162.093</v>
      </c>
      <c r="J39" s="1" t="n">
        <v>1</v>
      </c>
      <c r="K39" s="1" t="n">
        <v>783</v>
      </c>
      <c r="L39" s="1" t="n">
        <v>86.363</v>
      </c>
      <c r="M39" s="1" t="n">
        <v>149.665</v>
      </c>
      <c r="N39" s="1" t="n">
        <v>75.815</v>
      </c>
      <c r="O39" s="1" t="n">
        <v>103.946</v>
      </c>
      <c r="P39" s="1" t="n">
        <v>23.144</v>
      </c>
      <c r="Q39" s="1" t="n">
        <v>77.012</v>
      </c>
      <c r="R39" s="1" t="n">
        <v>190332.803</v>
      </c>
      <c r="S39" s="1" t="n">
        <v>4781569</v>
      </c>
      <c r="U39" s="1" t="n">
        <f aca="false">S39/$S$7</f>
        <v>1.00054970326068</v>
      </c>
      <c r="V39" s="1" t="n">
        <f aca="false">-(O39+Q39-$M$5)</f>
        <v>-2.99199999999999</v>
      </c>
      <c r="W39" s="1" t="n">
        <f aca="false">-(O39-$M$5)</f>
        <v>74.02</v>
      </c>
      <c r="X39" s="1" t="n">
        <f aca="false">AVERAGE(W39:W43)</f>
        <v>74.4188</v>
      </c>
    </row>
    <row r="40" customFormat="false" ht="15" hidden="false" customHeight="false" outlineLevel="0" collapsed="false">
      <c r="A40" s="6" t="b">
        <f aca="false">IF(C40=C39,1 )</f>
        <v>0</v>
      </c>
      <c r="C40" s="1" t="n">
        <f aca="false">VALUE(RIGHT(G40,5))</f>
        <v>331</v>
      </c>
      <c r="D40" s="1" t="n">
        <f aca="false">C40/10000*1000</f>
        <v>33.1</v>
      </c>
      <c r="F40" s="1" t="n">
        <v>34</v>
      </c>
      <c r="G40" s="1" t="s">
        <v>2116</v>
      </c>
      <c r="H40" s="1" t="n">
        <v>1145.722</v>
      </c>
      <c r="I40" s="1" t="n">
        <v>162.475</v>
      </c>
      <c r="J40" s="1" t="n">
        <v>0</v>
      </c>
      <c r="K40" s="1" t="n">
        <v>824</v>
      </c>
      <c r="L40" s="1" t="n">
        <v>86.434</v>
      </c>
      <c r="M40" s="1" t="n">
        <v>149.613</v>
      </c>
      <c r="N40" s="1" t="n">
        <v>76.015</v>
      </c>
      <c r="O40" s="1" t="n">
        <v>102.949</v>
      </c>
      <c r="P40" s="1" t="n">
        <v>22.345</v>
      </c>
      <c r="Q40" s="1" t="n">
        <v>77.81</v>
      </c>
      <c r="R40" s="1" t="n">
        <v>186151.194</v>
      </c>
      <c r="S40" s="1" t="n">
        <v>4676518</v>
      </c>
      <c r="U40" s="1" t="n">
        <f aca="false">S40/$S$7</f>
        <v>0.97856764112224</v>
      </c>
      <c r="V40" s="1" t="n">
        <f aca="false">-(O40+Q40-$M$5)</f>
        <v>-2.79300000000001</v>
      </c>
      <c r="W40" s="1" t="n">
        <f aca="false">-(O40-$M$5)</f>
        <v>75.017</v>
      </c>
      <c r="X40" s="1" t="n">
        <f aca="false">AVERAGE(W40:W44)</f>
        <v>74.339</v>
      </c>
    </row>
    <row r="41" customFormat="false" ht="15" hidden="false" customHeight="false" outlineLevel="0" collapsed="false">
      <c r="A41" s="6" t="b">
        <f aca="false">IF(C41=C40,1 )</f>
        <v>0</v>
      </c>
      <c r="C41" s="1" t="n">
        <f aca="false">VALUE(RIGHT(G41,5))</f>
        <v>341</v>
      </c>
      <c r="D41" s="1" t="n">
        <f aca="false">C41/10000*1000</f>
        <v>34.1</v>
      </c>
      <c r="F41" s="1" t="n">
        <v>35</v>
      </c>
      <c r="G41" s="1" t="s">
        <v>2117</v>
      </c>
      <c r="H41" s="1" t="n">
        <v>1175.855</v>
      </c>
      <c r="I41" s="1" t="n">
        <v>160.028</v>
      </c>
      <c r="J41" s="1" t="n">
        <v>0</v>
      </c>
      <c r="K41" s="1" t="n">
        <v>760</v>
      </c>
      <c r="L41" s="1" t="n">
        <v>86.409</v>
      </c>
      <c r="M41" s="1" t="n">
        <v>149.068</v>
      </c>
      <c r="N41" s="1" t="n">
        <v>76.414</v>
      </c>
      <c r="O41" s="1" t="n">
        <v>103.148</v>
      </c>
      <c r="P41" s="1" t="n">
        <v>22.745</v>
      </c>
      <c r="Q41" s="1" t="n">
        <v>77.611</v>
      </c>
      <c r="R41" s="1" t="n">
        <v>188169.174</v>
      </c>
      <c r="S41" s="1" t="n">
        <v>4727214</v>
      </c>
      <c r="U41" s="1" t="n">
        <f aca="false">S41/$S$7</f>
        <v>0.989175846871546</v>
      </c>
      <c r="V41" s="1" t="n">
        <f aca="false">-(O41+Q41-$M$5)</f>
        <v>-2.79300000000001</v>
      </c>
      <c r="W41" s="1" t="n">
        <f aca="false">-(O41-$M$5)</f>
        <v>74.818</v>
      </c>
      <c r="X41" s="1" t="n">
        <f aca="false">AVERAGE(W41:W45)</f>
        <v>74.2592</v>
      </c>
    </row>
    <row r="42" customFormat="false" ht="15" hidden="false" customHeight="false" outlineLevel="0" collapsed="false">
      <c r="A42" s="6" t="b">
        <f aca="false">IF(C42=C41,1 )</f>
        <v>0</v>
      </c>
      <c r="C42" s="1" t="n">
        <f aca="false">VALUE(RIGHT(G42,5))</f>
        <v>351</v>
      </c>
      <c r="D42" s="1" t="n">
        <f aca="false">C42/10000*1000</f>
        <v>35.1</v>
      </c>
      <c r="F42" s="1" t="n">
        <v>36</v>
      </c>
      <c r="G42" s="1" t="s">
        <v>2118</v>
      </c>
      <c r="H42" s="1" t="n">
        <v>1167.336</v>
      </c>
      <c r="I42" s="1" t="n">
        <v>157.985</v>
      </c>
      <c r="J42" s="1" t="n">
        <v>0</v>
      </c>
      <c r="K42" s="1" t="n">
        <v>765</v>
      </c>
      <c r="L42" s="1" t="n">
        <v>86.476</v>
      </c>
      <c r="M42" s="1" t="n">
        <v>148.862</v>
      </c>
      <c r="N42" s="1" t="n">
        <v>76.015</v>
      </c>
      <c r="O42" s="1" t="n">
        <v>103.547</v>
      </c>
      <c r="P42" s="1" t="n">
        <v>22.745</v>
      </c>
      <c r="Q42" s="1" t="n">
        <v>77.611</v>
      </c>
      <c r="R42" s="1" t="n">
        <v>184421.207</v>
      </c>
      <c r="S42" s="1" t="n">
        <v>4633057</v>
      </c>
      <c r="U42" s="1" t="n">
        <f aca="false">S42/$S$7</f>
        <v>0.96947336879167</v>
      </c>
      <c r="V42" s="1" t="n">
        <f aca="false">-(O42+Q42-$M$5)</f>
        <v>-3.19200000000001</v>
      </c>
      <c r="W42" s="1" t="n">
        <f aca="false">-(O42-$M$5)</f>
        <v>74.419</v>
      </c>
      <c r="X42" s="1" t="n">
        <f aca="false">AVERAGE(W42:W46)</f>
        <v>74.1794</v>
      </c>
    </row>
    <row r="43" customFormat="false" ht="15" hidden="false" customHeight="false" outlineLevel="0" collapsed="false">
      <c r="A43" s="6" t="b">
        <f aca="false">IF(C43=C42,1 )</f>
        <v>0</v>
      </c>
      <c r="C43" s="1" t="n">
        <f aca="false">VALUE(RIGHT(G43,5))</f>
        <v>361</v>
      </c>
      <c r="D43" s="1" t="n">
        <f aca="false">C43/10000*1000</f>
        <v>36.1</v>
      </c>
      <c r="F43" s="1" t="n">
        <v>37</v>
      </c>
      <c r="G43" s="1" t="s">
        <v>2119</v>
      </c>
      <c r="H43" s="1" t="n">
        <v>1198.385</v>
      </c>
      <c r="I43" s="1" t="n">
        <v>161.552</v>
      </c>
      <c r="J43" s="1" t="n">
        <v>0</v>
      </c>
      <c r="K43" s="1" t="n">
        <v>818</v>
      </c>
      <c r="L43" s="1" t="n">
        <v>86.442</v>
      </c>
      <c r="M43" s="1" t="n">
        <v>149.529</v>
      </c>
      <c r="N43" s="1" t="n">
        <v>76.214</v>
      </c>
      <c r="O43" s="1" t="n">
        <v>104.146</v>
      </c>
      <c r="P43" s="1" t="n">
        <v>22.944</v>
      </c>
      <c r="Q43" s="1" t="n">
        <v>77.012</v>
      </c>
      <c r="R43" s="1" t="n">
        <v>193601.631</v>
      </c>
      <c r="S43" s="1" t="n">
        <v>4863689</v>
      </c>
      <c r="U43" s="1" t="n">
        <f aca="false">S43/$S$7</f>
        <v>1.01773342300451</v>
      </c>
      <c r="V43" s="1" t="n">
        <f aca="false">-(O43+Q43-$M$5)</f>
        <v>-3.19200000000001</v>
      </c>
      <c r="W43" s="1" t="n">
        <f aca="false">-(O43-$M$5)</f>
        <v>73.82</v>
      </c>
      <c r="X43" s="1" t="n">
        <f aca="false">AVERAGE(W43:W47)</f>
        <v>74.4986</v>
      </c>
    </row>
    <row r="44" customFormat="false" ht="15" hidden="false" customHeight="false" outlineLevel="0" collapsed="false">
      <c r="A44" s="6" t="b">
        <f aca="false">IF(C44=C43,1 )</f>
        <v>0</v>
      </c>
      <c r="C44" s="1" t="n">
        <f aca="false">VALUE(RIGHT(G44,5))</f>
        <v>371</v>
      </c>
      <c r="D44" s="1" t="n">
        <f aca="false">C44/10000*1000</f>
        <v>37.1</v>
      </c>
      <c r="F44" s="1" t="n">
        <v>38</v>
      </c>
      <c r="G44" s="1" t="s">
        <v>2120</v>
      </c>
      <c r="H44" s="1" t="n">
        <v>1183.259</v>
      </c>
      <c r="I44" s="1" t="n">
        <v>162.103</v>
      </c>
      <c r="J44" s="1" t="n">
        <v>0</v>
      </c>
      <c r="K44" s="1" t="n">
        <v>766</v>
      </c>
      <c r="L44" s="1" t="n">
        <v>86.483</v>
      </c>
      <c r="M44" s="1" t="n">
        <v>149.368</v>
      </c>
      <c r="N44" s="1" t="n">
        <v>75.815</v>
      </c>
      <c r="O44" s="1" t="n">
        <v>104.345</v>
      </c>
      <c r="P44" s="1" t="n">
        <v>22.944</v>
      </c>
      <c r="Q44" s="1" t="n">
        <v>76.613</v>
      </c>
      <c r="R44" s="1" t="n">
        <v>191809.866</v>
      </c>
      <c r="S44" s="1" t="n">
        <v>4818676</v>
      </c>
      <c r="U44" s="1" t="n">
        <f aca="false">S44/$S$7</f>
        <v>1.00831439259987</v>
      </c>
      <c r="V44" s="1" t="n">
        <f aca="false">-(O44+Q44-$M$5)</f>
        <v>-2.99199999999999</v>
      </c>
      <c r="W44" s="1" t="n">
        <f aca="false">-(O44-$M$5)</f>
        <v>73.621</v>
      </c>
      <c r="X44" s="1" t="n">
        <f aca="false">AVERAGE(W44:W48)</f>
        <v>74.6982</v>
      </c>
    </row>
    <row r="45" customFormat="false" ht="15" hidden="false" customHeight="false" outlineLevel="0" collapsed="false">
      <c r="A45" s="6" t="b">
        <f aca="false">IF(C45=C44,1 )</f>
        <v>0</v>
      </c>
      <c r="C45" s="1" t="n">
        <f aca="false">VALUE(RIGHT(G45,5))</f>
        <v>381</v>
      </c>
      <c r="D45" s="1" t="n">
        <f aca="false">C45/10000*1000</f>
        <v>38.1</v>
      </c>
      <c r="F45" s="1" t="n">
        <v>39</v>
      </c>
      <c r="G45" s="1" t="s">
        <v>2121</v>
      </c>
      <c r="H45" s="1" t="n">
        <v>1157.982</v>
      </c>
      <c r="I45" s="1" t="n">
        <v>161.066</v>
      </c>
      <c r="J45" s="1" t="n">
        <v>2</v>
      </c>
      <c r="K45" s="1" t="n">
        <v>714</v>
      </c>
      <c r="L45" s="1" t="n">
        <v>86.465</v>
      </c>
      <c r="M45" s="1" t="n">
        <v>149.089</v>
      </c>
      <c r="N45" s="1" t="n">
        <v>76.613</v>
      </c>
      <c r="O45" s="1" t="n">
        <v>103.348</v>
      </c>
      <c r="P45" s="1" t="n">
        <v>22.345</v>
      </c>
      <c r="Q45" s="1" t="n">
        <v>77.411</v>
      </c>
      <c r="R45" s="1" t="n">
        <v>186511.951</v>
      </c>
      <c r="S45" s="1" t="n">
        <v>4685581</v>
      </c>
      <c r="U45" s="1" t="n">
        <f aca="false">S45/$S$7</f>
        <v>0.980464085983885</v>
      </c>
      <c r="V45" s="1" t="n">
        <f aca="false">-(O45+Q45-$M$5)</f>
        <v>-2.79300000000001</v>
      </c>
      <c r="W45" s="1" t="n">
        <f aca="false">-(O45-$M$5)</f>
        <v>74.618</v>
      </c>
      <c r="X45" s="1" t="n">
        <f aca="false">AVERAGE(W45:W49)</f>
        <v>75.2168</v>
      </c>
    </row>
    <row r="46" customFormat="false" ht="15" hidden="false" customHeight="false" outlineLevel="0" collapsed="false">
      <c r="A46" s="6" t="b">
        <f aca="false">IF(C46=C45,1 )</f>
        <v>0</v>
      </c>
      <c r="C46" s="1" t="n">
        <f aca="false">VALUE(RIGHT(G46,5))</f>
        <v>391</v>
      </c>
      <c r="D46" s="1" t="n">
        <f aca="false">C46/10000*1000</f>
        <v>39.1</v>
      </c>
      <c r="F46" s="1" t="n">
        <v>40</v>
      </c>
      <c r="G46" s="1" t="s">
        <v>2122</v>
      </c>
      <c r="H46" s="1" t="n">
        <v>1188.871</v>
      </c>
      <c r="I46" s="1" t="n">
        <v>163.013</v>
      </c>
      <c r="J46" s="1" t="n">
        <v>1</v>
      </c>
      <c r="K46" s="1" t="n">
        <v>837</v>
      </c>
      <c r="L46" s="1" t="n">
        <v>86.409</v>
      </c>
      <c r="M46" s="1" t="n">
        <v>149.133</v>
      </c>
      <c r="N46" s="1" t="n">
        <v>76.613</v>
      </c>
      <c r="O46" s="1" t="n">
        <v>103.547</v>
      </c>
      <c r="P46" s="1" t="n">
        <v>21.946</v>
      </c>
      <c r="Q46" s="1" t="n">
        <v>77.611</v>
      </c>
      <c r="R46" s="1" t="n">
        <v>193801.694</v>
      </c>
      <c r="S46" s="1" t="n">
        <v>4868715</v>
      </c>
      <c r="U46" s="1" t="n">
        <f aca="false">S46/$S$7</f>
        <v>1.01878512022117</v>
      </c>
      <c r="V46" s="1" t="n">
        <f aca="false">-(O46+Q46-$M$5)</f>
        <v>-3.19200000000001</v>
      </c>
      <c r="W46" s="1" t="n">
        <f aca="false">-(O46-$M$5)</f>
        <v>74.419</v>
      </c>
      <c r="X46" s="1" t="n">
        <f aca="false">AVERAGE(W46:W50)</f>
        <v>75.137</v>
      </c>
    </row>
    <row r="47" customFormat="false" ht="15" hidden="false" customHeight="false" outlineLevel="0" collapsed="false">
      <c r="A47" s="6" t="b">
        <f aca="false">IF(C47=C46,1 )</f>
        <v>0</v>
      </c>
      <c r="C47" s="1" t="n">
        <f aca="false">VALUE(RIGHT(G47,5))</f>
        <v>401</v>
      </c>
      <c r="D47" s="1" t="n">
        <f aca="false">C47/10000*1000</f>
        <v>40.1</v>
      </c>
      <c r="F47" s="1" t="n">
        <v>41</v>
      </c>
      <c r="G47" s="1" t="s">
        <v>2123</v>
      </c>
      <c r="H47" s="1" t="n">
        <v>1166.341</v>
      </c>
      <c r="I47" s="1" t="n">
        <v>159.088</v>
      </c>
      <c r="J47" s="1" t="n">
        <v>0</v>
      </c>
      <c r="K47" s="1" t="n">
        <v>736</v>
      </c>
      <c r="L47" s="1" t="n">
        <v>86.448</v>
      </c>
      <c r="M47" s="1" t="n">
        <v>149.389</v>
      </c>
      <c r="N47" s="1" t="n">
        <v>76.214</v>
      </c>
      <c r="O47" s="1" t="n">
        <v>101.951</v>
      </c>
      <c r="P47" s="1" t="n">
        <v>22.545</v>
      </c>
      <c r="Q47" s="1" t="n">
        <v>79.406</v>
      </c>
      <c r="R47" s="1" t="n">
        <v>185551.086</v>
      </c>
      <c r="S47" s="1" t="n">
        <v>4661442</v>
      </c>
      <c r="U47" s="1" t="n">
        <f aca="false">S47/$S$7</f>
        <v>0.97541296797492</v>
      </c>
      <c r="V47" s="1" t="n">
        <f aca="false">-(O47+Q47-$M$5)</f>
        <v>-3.39099999999999</v>
      </c>
      <c r="W47" s="1" t="n">
        <f aca="false">-(O47-$M$5)</f>
        <v>76.015</v>
      </c>
      <c r="X47" s="1" t="n">
        <f aca="false">AVERAGE(W47:W51)</f>
        <v>75.3364</v>
      </c>
    </row>
    <row r="48" customFormat="false" ht="15" hidden="false" customHeight="false" outlineLevel="0" collapsed="false">
      <c r="A48" s="6" t="b">
        <f aca="false">IF(C48=C47,1 )</f>
        <v>0</v>
      </c>
      <c r="C48" s="1" t="n">
        <f aca="false">VALUE(RIGHT(G48,5))</f>
        <v>411</v>
      </c>
      <c r="D48" s="1" t="n">
        <f aca="false">C48/10000*1000</f>
        <v>41.1</v>
      </c>
      <c r="F48" s="1" t="n">
        <v>42</v>
      </c>
      <c r="G48" s="1" t="s">
        <v>2124</v>
      </c>
      <c r="H48" s="1" t="n">
        <v>1164.47</v>
      </c>
      <c r="I48" s="1" t="n">
        <v>159.601</v>
      </c>
      <c r="J48" s="1" t="n">
        <v>0</v>
      </c>
      <c r="K48" s="1" t="n">
        <v>750</v>
      </c>
      <c r="L48" s="1" t="n">
        <v>86.441</v>
      </c>
      <c r="M48" s="1" t="n">
        <v>149.483</v>
      </c>
      <c r="N48" s="1" t="n">
        <v>76.414</v>
      </c>
      <c r="O48" s="1" t="n">
        <v>103.148</v>
      </c>
      <c r="P48" s="1" t="n">
        <v>22.944</v>
      </c>
      <c r="Q48" s="1" t="n">
        <v>78.01</v>
      </c>
      <c r="R48" s="1" t="n">
        <v>185850.145</v>
      </c>
      <c r="S48" s="1" t="n">
        <v>4668955</v>
      </c>
      <c r="U48" s="1" t="n">
        <f aca="false">S48/$S$7</f>
        <v>0.97698507326517</v>
      </c>
      <c r="V48" s="1" t="n">
        <f aca="false">-(O48+Q48-$M$5)</f>
        <v>-3.19200000000001</v>
      </c>
      <c r="W48" s="1" t="n">
        <f aca="false">-(O48-$M$5)</f>
        <v>74.818</v>
      </c>
      <c r="X48" s="1" t="n">
        <f aca="false">AVERAGE(W48:W52)</f>
        <v>75.097</v>
      </c>
    </row>
    <row r="49" customFormat="false" ht="15" hidden="false" customHeight="false" outlineLevel="0" collapsed="false">
      <c r="A49" s="6" t="b">
        <f aca="false">IF(C49=C48,1 )</f>
        <v>0</v>
      </c>
      <c r="C49" s="1" t="n">
        <f aca="false">VALUE(RIGHT(G49,5))</f>
        <v>421</v>
      </c>
      <c r="D49" s="1" t="n">
        <f aca="false">C49/10000*1000</f>
        <v>42.1</v>
      </c>
      <c r="F49" s="1" t="n">
        <v>43</v>
      </c>
      <c r="G49" s="1" t="s">
        <v>2125</v>
      </c>
      <c r="H49" s="1" t="n">
        <v>1182.184</v>
      </c>
      <c r="I49" s="1" t="n">
        <v>162.368</v>
      </c>
      <c r="J49" s="1" t="n">
        <v>0</v>
      </c>
      <c r="K49" s="1" t="n">
        <v>787</v>
      </c>
      <c r="L49" s="1" t="n">
        <v>86.427</v>
      </c>
      <c r="M49" s="1" t="n">
        <v>149.434</v>
      </c>
      <c r="N49" s="1" t="n">
        <v>76.414</v>
      </c>
      <c r="O49" s="1" t="n">
        <v>101.752</v>
      </c>
      <c r="P49" s="1" t="n">
        <v>22.545</v>
      </c>
      <c r="Q49" s="1" t="n">
        <v>79.406</v>
      </c>
      <c r="R49" s="1" t="n">
        <v>191949.026</v>
      </c>
      <c r="S49" s="1" t="n">
        <v>4822172</v>
      </c>
      <c r="U49" s="1" t="n">
        <f aca="false">S49/$S$7</f>
        <v>1.00904593527187</v>
      </c>
      <c r="V49" s="1" t="n">
        <f aca="false">-(O49+Q49-$M$5)</f>
        <v>-3.19200000000001</v>
      </c>
      <c r="W49" s="1" t="n">
        <f aca="false">-(O49-$M$5)</f>
        <v>76.214</v>
      </c>
      <c r="X49" s="1" t="n">
        <f aca="false">AVERAGE(W49:W53)</f>
        <v>75.1768</v>
      </c>
    </row>
    <row r="50" customFormat="false" ht="15" hidden="false" customHeight="false" outlineLevel="0" collapsed="false">
      <c r="A50" s="6" t="b">
        <f aca="false">IF(C50=C49,1 )</f>
        <v>0</v>
      </c>
      <c r="C50" s="1" t="n">
        <f aca="false">VALUE(RIGHT(G50,5))</f>
        <v>431</v>
      </c>
      <c r="D50" s="1" t="n">
        <f aca="false">C50/10000*1000</f>
        <v>43.1</v>
      </c>
      <c r="F50" s="1" t="n">
        <v>44</v>
      </c>
      <c r="G50" s="1" t="s">
        <v>2126</v>
      </c>
      <c r="H50" s="1" t="n">
        <v>1189.309</v>
      </c>
      <c r="I50" s="1" t="n">
        <v>157.6</v>
      </c>
      <c r="J50" s="1" t="n">
        <v>1</v>
      </c>
      <c r="K50" s="1" t="n">
        <v>864</v>
      </c>
      <c r="L50" s="1" t="n">
        <v>86.392</v>
      </c>
      <c r="M50" s="1" t="n">
        <v>149.564</v>
      </c>
      <c r="N50" s="1" t="n">
        <v>75.615</v>
      </c>
      <c r="O50" s="1" t="n">
        <v>103.747</v>
      </c>
      <c r="P50" s="1" t="n">
        <v>23.343</v>
      </c>
      <c r="Q50" s="1" t="n">
        <v>77.411</v>
      </c>
      <c r="R50" s="1" t="n">
        <v>187435.28</v>
      </c>
      <c r="S50" s="1" t="n">
        <v>4708777</v>
      </c>
      <c r="U50" s="1" t="n">
        <f aca="false">S50/$S$7</f>
        <v>0.985317879982641</v>
      </c>
      <c r="V50" s="1" t="n">
        <f aca="false">-(O50+Q50-$M$5)</f>
        <v>-3.19200000000001</v>
      </c>
      <c r="W50" s="1" t="n">
        <f aca="false">-(O50-$M$5)</f>
        <v>74.219</v>
      </c>
      <c r="X50" s="1" t="n">
        <f aca="false">AVERAGE(W50:W54)</f>
        <v>75.137</v>
      </c>
    </row>
    <row r="51" customFormat="false" ht="15" hidden="false" customHeight="false" outlineLevel="0" collapsed="false">
      <c r="A51" s="6" t="b">
        <f aca="false">IF(C51=C50,1 )</f>
        <v>0</v>
      </c>
      <c r="C51" s="1" t="n">
        <f aca="false">VALUE(RIGHT(G51,5))</f>
        <v>441</v>
      </c>
      <c r="D51" s="1" t="n">
        <f aca="false">C51/10000*1000</f>
        <v>44.1</v>
      </c>
      <c r="F51" s="1" t="n">
        <v>45</v>
      </c>
      <c r="G51" s="1" t="s">
        <v>2127</v>
      </c>
      <c r="H51" s="1" t="n">
        <v>1179.716</v>
      </c>
      <c r="I51" s="1" t="n">
        <v>159.171</v>
      </c>
      <c r="J51" s="1" t="n">
        <v>0</v>
      </c>
      <c r="K51" s="1" t="n">
        <v>793</v>
      </c>
      <c r="L51" s="1" t="n">
        <v>86.457</v>
      </c>
      <c r="M51" s="1" t="n">
        <v>148.962</v>
      </c>
      <c r="N51" s="1" t="n">
        <v>75.416</v>
      </c>
      <c r="O51" s="1" t="n">
        <v>102.55</v>
      </c>
      <c r="P51" s="1" t="n">
        <v>23.144</v>
      </c>
      <c r="Q51" s="1" t="n">
        <v>78.608</v>
      </c>
      <c r="R51" s="1" t="n">
        <v>187776.174</v>
      </c>
      <c r="S51" s="1" t="n">
        <v>4717341</v>
      </c>
      <c r="U51" s="1" t="n">
        <f aca="false">S51/$S$7</f>
        <v>0.98710990842743</v>
      </c>
      <c r="V51" s="1" t="n">
        <f aca="false">-(O51+Q51-$M$5)</f>
        <v>-3.19200000000001</v>
      </c>
      <c r="W51" s="1" t="n">
        <f aca="false">-(O51-$M$5)</f>
        <v>75.416</v>
      </c>
      <c r="X51" s="1" t="n">
        <f aca="false">AVERAGE(W51:W55)</f>
        <v>75.6956</v>
      </c>
    </row>
    <row r="52" customFormat="false" ht="15" hidden="false" customHeight="false" outlineLevel="0" collapsed="false">
      <c r="A52" s="6" t="b">
        <f aca="false">IF(C52=C51,1 )</f>
        <v>0</v>
      </c>
      <c r="C52" s="1" t="n">
        <f aca="false">VALUE(RIGHT(G52,5))</f>
        <v>451</v>
      </c>
      <c r="D52" s="1" t="n">
        <f aca="false">C52/10000*1000</f>
        <v>45.1</v>
      </c>
      <c r="F52" s="1" t="n">
        <v>46</v>
      </c>
      <c r="G52" s="1" t="s">
        <v>2128</v>
      </c>
      <c r="H52" s="1" t="n">
        <v>1165.704</v>
      </c>
      <c r="I52" s="1" t="n">
        <v>161.512</v>
      </c>
      <c r="J52" s="1" t="n">
        <v>0</v>
      </c>
      <c r="K52" s="1" t="n">
        <v>890</v>
      </c>
      <c r="L52" s="1" t="n">
        <v>86.392</v>
      </c>
      <c r="M52" s="1" t="n">
        <v>149.324</v>
      </c>
      <c r="N52" s="1" t="n">
        <v>76.214</v>
      </c>
      <c r="O52" s="1" t="n">
        <v>103.148</v>
      </c>
      <c r="P52" s="1" t="n">
        <v>22.745</v>
      </c>
      <c r="Q52" s="1" t="n">
        <v>78.01</v>
      </c>
      <c r="R52" s="1" t="n">
        <v>188275.734</v>
      </c>
      <c r="S52" s="1" t="n">
        <v>4729891</v>
      </c>
      <c r="U52" s="1" t="n">
        <f aca="false">S52/$S$7</f>
        <v>0.989736012699045</v>
      </c>
      <c r="V52" s="1" t="n">
        <f aca="false">-(O52+Q52-$M$5)</f>
        <v>-3.19200000000001</v>
      </c>
      <c r="W52" s="1" t="n">
        <f aca="false">-(O52-$M$5)</f>
        <v>74.818</v>
      </c>
      <c r="X52" s="1" t="n">
        <f aca="false">AVERAGE(W52:W56)</f>
        <v>75.6956</v>
      </c>
    </row>
    <row r="53" customFormat="false" ht="15" hidden="false" customHeight="false" outlineLevel="0" collapsed="false">
      <c r="A53" s="6" t="b">
        <f aca="false">IF(C53=C52,1 )</f>
        <v>0</v>
      </c>
      <c r="C53" s="1" t="n">
        <f aca="false">VALUE(RIGHT(G53,5))</f>
        <v>461</v>
      </c>
      <c r="D53" s="1" t="n">
        <f aca="false">C53/10000*1000</f>
        <v>46.1</v>
      </c>
      <c r="F53" s="1" t="n">
        <v>47</v>
      </c>
      <c r="G53" s="1" t="s">
        <v>2129</v>
      </c>
      <c r="H53" s="1" t="n">
        <v>1162.48</v>
      </c>
      <c r="I53" s="1" t="n">
        <v>160.071</v>
      </c>
      <c r="J53" s="1" t="n">
        <v>0</v>
      </c>
      <c r="K53" s="1" t="n">
        <v>832</v>
      </c>
      <c r="L53" s="1" t="n">
        <v>86.44</v>
      </c>
      <c r="M53" s="1" t="n">
        <v>149.344</v>
      </c>
      <c r="N53" s="1" t="n">
        <v>76.813</v>
      </c>
      <c r="O53" s="1" t="n">
        <v>102.749</v>
      </c>
      <c r="P53" s="1" t="n">
        <v>22.745</v>
      </c>
      <c r="Q53" s="1" t="n">
        <v>78.409</v>
      </c>
      <c r="R53" s="1" t="n">
        <v>186079.265</v>
      </c>
      <c r="S53" s="1" t="n">
        <v>4674711</v>
      </c>
      <c r="U53" s="1" t="n">
        <f aca="false">S53/$S$7</f>
        <v>0.978189523957395</v>
      </c>
      <c r="V53" s="1" t="n">
        <f aca="false">-(O53+Q53-$M$5)</f>
        <v>-3.19200000000001</v>
      </c>
      <c r="W53" s="1" t="n">
        <f aca="false">-(O53-$M$5)</f>
        <v>75.217</v>
      </c>
      <c r="X53" s="1" t="n">
        <f aca="false">AVERAGE(W53:W57)</f>
        <v>75.6556</v>
      </c>
    </row>
    <row r="54" customFormat="false" ht="15" hidden="false" customHeight="false" outlineLevel="0" collapsed="false">
      <c r="A54" s="6" t="b">
        <f aca="false">IF(C54=C53,1 )</f>
        <v>0</v>
      </c>
      <c r="C54" s="1" t="n">
        <f aca="false">VALUE(RIGHT(G54,5))</f>
        <v>471</v>
      </c>
      <c r="D54" s="1" t="n">
        <f aca="false">C54/10000*1000</f>
        <v>47.1</v>
      </c>
      <c r="F54" s="1" t="n">
        <v>48</v>
      </c>
      <c r="G54" s="1" t="s">
        <v>2130</v>
      </c>
      <c r="H54" s="1" t="n">
        <v>1169.924</v>
      </c>
      <c r="I54" s="1" t="n">
        <v>159.19</v>
      </c>
      <c r="J54" s="1" t="n">
        <v>1</v>
      </c>
      <c r="K54" s="1" t="n">
        <v>862</v>
      </c>
      <c r="L54" s="1" t="n">
        <v>86.376</v>
      </c>
      <c r="M54" s="1" t="n">
        <v>149.159</v>
      </c>
      <c r="N54" s="1" t="n">
        <v>76.214</v>
      </c>
      <c r="O54" s="1" t="n">
        <v>101.951</v>
      </c>
      <c r="P54" s="1" t="n">
        <v>22.146</v>
      </c>
      <c r="Q54" s="1" t="n">
        <v>79.007</v>
      </c>
      <c r="R54" s="1" t="n">
        <v>186240.637</v>
      </c>
      <c r="S54" s="1" t="n">
        <v>4678765</v>
      </c>
      <c r="U54" s="1" t="n">
        <f aca="false">S54/$S$7</f>
        <v>0.979037828875094</v>
      </c>
      <c r="V54" s="1" t="n">
        <f aca="false">-(O54+Q54-$M$5)</f>
        <v>-2.99199999999999</v>
      </c>
      <c r="W54" s="1" t="n">
        <f aca="false">-(O54-$M$5)</f>
        <v>76.015</v>
      </c>
      <c r="X54" s="1" t="n">
        <f aca="false">AVERAGE(W54:W58)</f>
        <v>75.5358</v>
      </c>
    </row>
    <row r="55" customFormat="false" ht="15" hidden="false" customHeight="false" outlineLevel="0" collapsed="false">
      <c r="A55" s="6" t="b">
        <f aca="false">IF(C55=C54,1 )</f>
        <v>0</v>
      </c>
      <c r="C55" s="1" t="n">
        <f aca="false">VALUE(RIGHT(G55,5))</f>
        <v>481</v>
      </c>
      <c r="D55" s="1" t="n">
        <f aca="false">C55/10000*1000</f>
        <v>48.1</v>
      </c>
      <c r="F55" s="1" t="n">
        <v>49</v>
      </c>
      <c r="G55" s="1" t="s">
        <v>2131</v>
      </c>
      <c r="H55" s="1" t="n">
        <v>1205.669</v>
      </c>
      <c r="I55" s="1" t="n">
        <v>158.458</v>
      </c>
      <c r="J55" s="1" t="n">
        <v>0</v>
      </c>
      <c r="K55" s="1" t="n">
        <v>791</v>
      </c>
      <c r="L55" s="1" t="n">
        <v>86.458</v>
      </c>
      <c r="M55" s="1" t="n">
        <v>149.399</v>
      </c>
      <c r="N55" s="1" t="n">
        <v>75.815</v>
      </c>
      <c r="O55" s="1" t="n">
        <v>100.954</v>
      </c>
      <c r="P55" s="1" t="n">
        <v>22.146</v>
      </c>
      <c r="Q55" s="1" t="n">
        <v>81.002</v>
      </c>
      <c r="R55" s="1" t="n">
        <v>191047.789</v>
      </c>
      <c r="S55" s="1" t="n">
        <v>4799531</v>
      </c>
      <c r="U55" s="1" t="n">
        <f aca="false">S55/$S$7</f>
        <v>1.0043082757648</v>
      </c>
      <c r="V55" s="1" t="n">
        <f aca="false">-(O55+Q55-$M$5)</f>
        <v>-3.98999999999998</v>
      </c>
      <c r="W55" s="1" t="n">
        <f aca="false">-(O55-$M$5)</f>
        <v>77.012</v>
      </c>
      <c r="X55" s="1" t="n">
        <f aca="false">AVERAGE(W55:W59)</f>
        <v>75.1368</v>
      </c>
    </row>
    <row r="56" customFormat="false" ht="15" hidden="false" customHeight="false" outlineLevel="0" collapsed="false">
      <c r="A56" s="6" t="b">
        <f aca="false">IF(C56=C55,1 )</f>
        <v>0</v>
      </c>
      <c r="C56" s="1" t="n">
        <f aca="false">VALUE(RIGHT(G56,5))</f>
        <v>491</v>
      </c>
      <c r="D56" s="1" t="n">
        <f aca="false">C56/10000*1000</f>
        <v>49.1</v>
      </c>
      <c r="F56" s="1" t="n">
        <v>50</v>
      </c>
      <c r="G56" s="1" t="s">
        <v>2132</v>
      </c>
      <c r="H56" s="1" t="n">
        <v>1184.612</v>
      </c>
      <c r="I56" s="1" t="n">
        <v>160.838</v>
      </c>
      <c r="J56" s="1" t="n">
        <v>0</v>
      </c>
      <c r="K56" s="1" t="n">
        <v>727</v>
      </c>
      <c r="L56" s="1" t="n">
        <v>86.423</v>
      </c>
      <c r="M56" s="1" t="n">
        <v>149.394</v>
      </c>
      <c r="N56" s="1" t="n">
        <v>75.815</v>
      </c>
      <c r="O56" s="1" t="n">
        <v>102.55</v>
      </c>
      <c r="P56" s="1" t="n">
        <v>23.343</v>
      </c>
      <c r="Q56" s="1" t="n">
        <v>78.608</v>
      </c>
      <c r="R56" s="1" t="n">
        <v>190530.994</v>
      </c>
      <c r="S56" s="1" t="n">
        <v>4786548</v>
      </c>
      <c r="U56" s="1" t="n">
        <f aca="false">S56/$S$7</f>
        <v>1.00159156566453</v>
      </c>
      <c r="V56" s="1" t="n">
        <f aca="false">-(O56+Q56-$M$5)</f>
        <v>-3.19200000000001</v>
      </c>
      <c r="W56" s="1" t="n">
        <f aca="false">-(O56-$M$5)</f>
        <v>75.416</v>
      </c>
      <c r="X56" s="1" t="n">
        <f aca="false">AVERAGE(W56:W60)</f>
        <v>74.5782</v>
      </c>
    </row>
    <row r="57" customFormat="false" ht="15" hidden="false" customHeight="false" outlineLevel="0" collapsed="false">
      <c r="A57" s="6" t="b">
        <f aca="false">IF(C57=C56,1 )</f>
        <v>0</v>
      </c>
      <c r="C57" s="1" t="n">
        <f aca="false">VALUE(RIGHT(G57,5))</f>
        <v>501</v>
      </c>
      <c r="D57" s="1" t="n">
        <f aca="false">C57/10000*1000</f>
        <v>50.1</v>
      </c>
      <c r="F57" s="1" t="n">
        <v>51</v>
      </c>
      <c r="G57" s="1" t="s">
        <v>2133</v>
      </c>
      <c r="H57" s="1" t="n">
        <v>1167.934</v>
      </c>
      <c r="I57" s="1" t="n">
        <v>159.203</v>
      </c>
      <c r="J57" s="1" t="n">
        <v>0</v>
      </c>
      <c r="K57" s="1" t="n">
        <v>790</v>
      </c>
      <c r="L57" s="1" t="n">
        <v>86.442</v>
      </c>
      <c r="M57" s="1" t="n">
        <v>149.437</v>
      </c>
      <c r="N57" s="1" t="n">
        <v>76.214</v>
      </c>
      <c r="O57" s="1" t="n">
        <v>103.348</v>
      </c>
      <c r="P57" s="1" t="n">
        <v>21.946</v>
      </c>
      <c r="Q57" s="1" t="n">
        <v>77.212</v>
      </c>
      <c r="R57" s="1" t="n">
        <v>185938.155</v>
      </c>
      <c r="S57" s="1" t="n">
        <v>4671166</v>
      </c>
      <c r="U57" s="1" t="n">
        <f aca="false">S57/$S$7</f>
        <v>0.977447727969915</v>
      </c>
      <c r="V57" s="1" t="n">
        <f aca="false">-(O57+Q57-$M$5)</f>
        <v>-2.59399999999999</v>
      </c>
      <c r="W57" s="1" t="n">
        <f aca="false">-(O57-$M$5)</f>
        <v>74.618</v>
      </c>
      <c r="X57" s="1" t="n">
        <f aca="false">AVERAGE(W57:W61)</f>
        <v>74.6182</v>
      </c>
    </row>
    <row r="58" customFormat="false" ht="15" hidden="false" customHeight="false" outlineLevel="0" collapsed="false">
      <c r="A58" s="6" t="b">
        <f aca="false">IF(C58=C57,1 )</f>
        <v>0</v>
      </c>
      <c r="C58" s="1" t="n">
        <f aca="false">VALUE(RIGHT(G58,5))</f>
        <v>511</v>
      </c>
      <c r="D58" s="1" t="n">
        <f aca="false">C58/10000*1000</f>
        <v>51.1</v>
      </c>
      <c r="F58" s="1" t="n">
        <v>52</v>
      </c>
      <c r="G58" s="1" t="s">
        <v>2134</v>
      </c>
      <c r="H58" s="1" t="n">
        <v>1173.267</v>
      </c>
      <c r="I58" s="1" t="n">
        <v>160.696</v>
      </c>
      <c r="J58" s="1" t="n">
        <v>0</v>
      </c>
      <c r="K58" s="1" t="n">
        <v>799</v>
      </c>
      <c r="L58" s="1" t="n">
        <v>86.394</v>
      </c>
      <c r="M58" s="1" t="n">
        <v>149.259</v>
      </c>
      <c r="N58" s="1" t="n">
        <v>76.015</v>
      </c>
      <c r="O58" s="1" t="n">
        <v>103.348</v>
      </c>
      <c r="P58" s="1" t="n">
        <v>22.944</v>
      </c>
      <c r="Q58" s="1" t="n">
        <v>79.207</v>
      </c>
      <c r="R58" s="1" t="n">
        <v>188539.525</v>
      </c>
      <c r="S58" s="1" t="n">
        <v>4736518</v>
      </c>
      <c r="U58" s="1" t="n">
        <f aca="false">S58/$S$7</f>
        <v>0.99112272130526</v>
      </c>
      <c r="V58" s="1" t="n">
        <f aca="false">-(O58+Q58-$M$5)</f>
        <v>-4.589</v>
      </c>
      <c r="W58" s="1" t="n">
        <f aca="false">-(O58-$M$5)</f>
        <v>74.618</v>
      </c>
      <c r="X58" s="1" t="n">
        <f aca="false">AVERAGE(W58:W62)</f>
        <v>74.7778</v>
      </c>
    </row>
    <row r="59" customFormat="false" ht="15" hidden="false" customHeight="false" outlineLevel="0" collapsed="false">
      <c r="A59" s="6" t="b">
        <f aca="false">IF(C59=C58,1 )</f>
        <v>0</v>
      </c>
      <c r="C59" s="1" t="n">
        <f aca="false">VALUE(RIGHT(G59,5))</f>
        <v>521</v>
      </c>
      <c r="D59" s="1" t="n">
        <f aca="false">C59/10000*1000</f>
        <v>52.1</v>
      </c>
      <c r="F59" s="1" t="n">
        <v>53</v>
      </c>
      <c r="G59" s="1" t="s">
        <v>2135</v>
      </c>
      <c r="H59" s="1" t="n">
        <v>1160.331</v>
      </c>
      <c r="I59" s="1" t="n">
        <v>160.273</v>
      </c>
      <c r="J59" s="1" t="n">
        <v>0</v>
      </c>
      <c r="K59" s="1" t="n">
        <v>759</v>
      </c>
      <c r="L59" s="1" t="n">
        <v>86.435</v>
      </c>
      <c r="M59" s="1" t="n">
        <v>149.085</v>
      </c>
      <c r="N59" s="1" t="n">
        <v>77.012</v>
      </c>
      <c r="O59" s="1" t="n">
        <v>103.946</v>
      </c>
      <c r="P59" s="1" t="n">
        <v>20.749</v>
      </c>
      <c r="Q59" s="1" t="n">
        <v>76.813</v>
      </c>
      <c r="R59" s="1" t="n">
        <v>185969.88</v>
      </c>
      <c r="S59" s="1" t="n">
        <v>4671963</v>
      </c>
      <c r="U59" s="1" t="n">
        <f aca="false">S59/$S$7</f>
        <v>0.977614501285013</v>
      </c>
      <c r="V59" s="1" t="n">
        <f aca="false">-(O59+Q59-$M$5)</f>
        <v>-2.79300000000001</v>
      </c>
      <c r="W59" s="1" t="n">
        <f aca="false">-(O59-$M$5)</f>
        <v>74.02</v>
      </c>
      <c r="X59" s="1" t="n">
        <f aca="false">AVERAGE(W59:W63)</f>
        <v>74.8576</v>
      </c>
    </row>
    <row r="60" customFormat="false" ht="15" hidden="false" customHeight="false" outlineLevel="0" collapsed="false">
      <c r="A60" s="6" t="b">
        <f aca="false">IF(C60=C59,1 )</f>
        <v>0</v>
      </c>
      <c r="C60" s="1" t="n">
        <f aca="false">VALUE(RIGHT(G60,5))</f>
        <v>531</v>
      </c>
      <c r="D60" s="1" t="n">
        <f aca="false">C60/10000*1000</f>
        <v>53.1</v>
      </c>
      <c r="F60" s="1" t="n">
        <v>54</v>
      </c>
      <c r="G60" s="1" t="s">
        <v>2136</v>
      </c>
      <c r="H60" s="1" t="n">
        <v>1158.619</v>
      </c>
      <c r="I60" s="1" t="n">
        <v>160.043</v>
      </c>
      <c r="J60" s="1" t="n">
        <v>2</v>
      </c>
      <c r="K60" s="1" t="n">
        <v>790</v>
      </c>
      <c r="L60" s="1" t="n">
        <v>86.396</v>
      </c>
      <c r="M60" s="1" t="n">
        <v>149.36</v>
      </c>
      <c r="N60" s="1" t="n">
        <v>76.414</v>
      </c>
      <c r="O60" s="1" t="n">
        <v>103.747</v>
      </c>
      <c r="P60" s="1" t="n">
        <v>22.745</v>
      </c>
      <c r="Q60" s="1" t="n">
        <v>77.212</v>
      </c>
      <c r="R60" s="1" t="n">
        <v>185428.525</v>
      </c>
      <c r="S60" s="1" t="n">
        <v>4658363</v>
      </c>
      <c r="U60" s="1" t="n">
        <f aca="false">S60/$S$7</f>
        <v>0.974768683110195</v>
      </c>
      <c r="V60" s="1" t="n">
        <f aca="false">-(O60+Q60-$M$5)</f>
        <v>-2.993</v>
      </c>
      <c r="W60" s="1" t="n">
        <f aca="false">-(O60-$M$5)</f>
        <v>74.219</v>
      </c>
      <c r="X60" s="1" t="n">
        <f aca="false">AVERAGE(W60:W64)</f>
        <v>75.4162</v>
      </c>
    </row>
    <row r="61" customFormat="false" ht="15" hidden="false" customHeight="false" outlineLevel="0" collapsed="false">
      <c r="A61" s="6" t="b">
        <f aca="false">IF(C61=C60,1 )</f>
        <v>0</v>
      </c>
      <c r="C61" s="1" t="n">
        <f aca="false">VALUE(RIGHT(G61,5))</f>
        <v>541</v>
      </c>
      <c r="D61" s="1" t="n">
        <f aca="false">C61/10000*1000</f>
        <v>54.1</v>
      </c>
      <c r="F61" s="1" t="n">
        <v>55</v>
      </c>
      <c r="G61" s="1" t="s">
        <v>2137</v>
      </c>
      <c r="H61" s="1" t="n">
        <v>1177.845</v>
      </c>
      <c r="I61" s="1" t="n">
        <v>159.284</v>
      </c>
      <c r="J61" s="1" t="n">
        <v>0</v>
      </c>
      <c r="K61" s="1" t="n">
        <v>861</v>
      </c>
      <c r="L61" s="1" t="n">
        <v>86.398</v>
      </c>
      <c r="M61" s="1" t="n">
        <v>149.273</v>
      </c>
      <c r="N61" s="1" t="n">
        <v>76.015</v>
      </c>
      <c r="O61" s="1" t="n">
        <v>102.35</v>
      </c>
      <c r="P61" s="1" t="n">
        <v>22.345</v>
      </c>
      <c r="Q61" s="1" t="n">
        <v>78.209</v>
      </c>
      <c r="R61" s="1" t="n">
        <v>187611.539</v>
      </c>
      <c r="S61" s="1" t="n">
        <v>4713205</v>
      </c>
      <c r="U61" s="1" t="n">
        <f aca="false">S61/$S$7</f>
        <v>0.986244444900147</v>
      </c>
      <c r="V61" s="1" t="n">
        <f aca="false">-(O61+Q61-$M$5)</f>
        <v>-2.59299999999999</v>
      </c>
      <c r="W61" s="1" t="n">
        <f aca="false">-(O61-$M$5)</f>
        <v>75.616</v>
      </c>
      <c r="X61" s="1" t="n">
        <f aca="false">AVERAGE(W61:W65)</f>
        <v>76.1344</v>
      </c>
    </row>
    <row r="62" customFormat="false" ht="15" hidden="false" customHeight="false" outlineLevel="0" collapsed="false">
      <c r="A62" s="6" t="b">
        <f aca="false">IF(C62=C61,1 )</f>
        <v>0</v>
      </c>
      <c r="C62" s="1" t="n">
        <f aca="false">VALUE(RIGHT(G62,5))</f>
        <v>551</v>
      </c>
      <c r="D62" s="1" t="n">
        <f aca="false">C62/10000*1000</f>
        <v>55.1</v>
      </c>
      <c r="F62" s="1" t="n">
        <v>56</v>
      </c>
      <c r="G62" s="1" t="s">
        <v>2138</v>
      </c>
      <c r="H62" s="1" t="n">
        <v>1159.614</v>
      </c>
      <c r="I62" s="1" t="n">
        <v>161.025</v>
      </c>
      <c r="J62" s="1" t="n">
        <v>0</v>
      </c>
      <c r="K62" s="1" t="n">
        <v>758</v>
      </c>
      <c r="L62" s="1" t="n">
        <v>86.369</v>
      </c>
      <c r="M62" s="1" t="n">
        <v>149.282</v>
      </c>
      <c r="N62" s="1" t="n">
        <v>76.214</v>
      </c>
      <c r="O62" s="1" t="n">
        <v>102.55</v>
      </c>
      <c r="P62" s="1" t="n">
        <v>21.747</v>
      </c>
      <c r="Q62" s="1" t="n">
        <v>78.01</v>
      </c>
      <c r="R62" s="1" t="n">
        <v>186726.782</v>
      </c>
      <c r="S62" s="1" t="n">
        <v>4690978</v>
      </c>
      <c r="U62" s="1" t="n">
        <f aca="false">S62/$S$7</f>
        <v>0.981593415446348</v>
      </c>
      <c r="V62" s="1" t="n">
        <f aca="false">-(O62+Q62-$M$5)</f>
        <v>-2.59399999999999</v>
      </c>
      <c r="W62" s="1" t="n">
        <f aca="false">-(O62-$M$5)</f>
        <v>75.416</v>
      </c>
      <c r="X62" s="1" t="n">
        <f aca="false">AVERAGE(W62:W66)</f>
        <v>76.1742</v>
      </c>
    </row>
    <row r="63" customFormat="false" ht="15" hidden="false" customHeight="false" outlineLevel="0" collapsed="false">
      <c r="A63" s="6" t="b">
        <f aca="false">IF(C63=C62,1 )</f>
        <v>0</v>
      </c>
      <c r="C63" s="1" t="n">
        <f aca="false">VALUE(RIGHT(G63,5))</f>
        <v>561</v>
      </c>
      <c r="D63" s="1" t="n">
        <f aca="false">C63/10000*1000</f>
        <v>56.1</v>
      </c>
      <c r="F63" s="1" t="n">
        <v>57</v>
      </c>
      <c r="G63" s="1" t="s">
        <v>2139</v>
      </c>
      <c r="H63" s="1" t="n">
        <v>1179.159</v>
      </c>
      <c r="I63" s="1" t="n">
        <v>158.086</v>
      </c>
      <c r="J63" s="1" t="n">
        <v>0</v>
      </c>
      <c r="K63" s="1" t="n">
        <v>734</v>
      </c>
      <c r="L63" s="1" t="n">
        <v>86.353</v>
      </c>
      <c r="M63" s="1" t="n">
        <v>148.841</v>
      </c>
      <c r="N63" s="1" t="n">
        <v>76.015</v>
      </c>
      <c r="O63" s="1" t="n">
        <v>102.949</v>
      </c>
      <c r="P63" s="1" t="n">
        <v>22.545</v>
      </c>
      <c r="Q63" s="1" t="n">
        <v>78.209</v>
      </c>
      <c r="R63" s="1" t="n">
        <v>186408.895</v>
      </c>
      <c r="S63" s="1" t="n">
        <v>4682992</v>
      </c>
      <c r="U63" s="1" t="n">
        <f aca="false">S63/$S$7</f>
        <v>0.979922334273988</v>
      </c>
      <c r="V63" s="1" t="n">
        <f aca="false">-(O63+Q63-$M$5)</f>
        <v>-3.19200000000001</v>
      </c>
      <c r="W63" s="1" t="n">
        <f aca="false">-(O63-$M$5)</f>
        <v>75.017</v>
      </c>
      <c r="X63" s="1" t="n">
        <f aca="false">AVERAGE(W63:W67)</f>
        <v>76.693</v>
      </c>
    </row>
    <row r="64" customFormat="false" ht="15" hidden="false" customHeight="false" outlineLevel="0" collapsed="false">
      <c r="A64" s="6" t="b">
        <f aca="false">IF(C64=C63,1 )</f>
        <v>0</v>
      </c>
      <c r="C64" s="1" t="n">
        <f aca="false">VALUE(RIGHT(G64,5))</f>
        <v>571</v>
      </c>
      <c r="D64" s="1" t="n">
        <f aca="false">C64/10000*1000</f>
        <v>57.1</v>
      </c>
      <c r="F64" s="1" t="n">
        <v>58</v>
      </c>
      <c r="G64" s="1" t="s">
        <v>2140</v>
      </c>
      <c r="H64" s="1" t="n">
        <v>1205.55</v>
      </c>
      <c r="I64" s="1" t="n">
        <v>156.9</v>
      </c>
      <c r="J64" s="1" t="n">
        <v>0</v>
      </c>
      <c r="K64" s="1" t="n">
        <v>733</v>
      </c>
      <c r="L64" s="1" t="n">
        <v>86.488</v>
      </c>
      <c r="M64" s="1" t="n">
        <v>149.132</v>
      </c>
      <c r="N64" s="1" t="n">
        <v>76.015</v>
      </c>
      <c r="O64" s="1" t="n">
        <v>101.153</v>
      </c>
      <c r="P64" s="1" t="n">
        <v>22.345</v>
      </c>
      <c r="Q64" s="1" t="n">
        <v>80.603</v>
      </c>
      <c r="R64" s="1" t="n">
        <v>189150.539</v>
      </c>
      <c r="S64" s="1" t="n">
        <v>4751868</v>
      </c>
      <c r="U64" s="1" t="n">
        <f aca="false">S64/$S$7</f>
        <v>0.994334729318749</v>
      </c>
      <c r="V64" s="1" t="n">
        <f aca="false">-(O64+Q64-$M$5)</f>
        <v>-3.78999999999999</v>
      </c>
      <c r="W64" s="1" t="n">
        <f aca="false">-(O64-$M$5)</f>
        <v>76.813</v>
      </c>
      <c r="X64" s="1" t="n">
        <f aca="false">AVERAGE(W64:W68)</f>
        <v>76.8526</v>
      </c>
    </row>
    <row r="65" customFormat="false" ht="15" hidden="false" customHeight="false" outlineLevel="0" collapsed="false">
      <c r="A65" s="6" t="b">
        <f aca="false">IF(C65=C64,1 )</f>
        <v>0</v>
      </c>
      <c r="C65" s="1" t="n">
        <f aca="false">VALUE(RIGHT(G65,5))</f>
        <v>581</v>
      </c>
      <c r="D65" s="1" t="n">
        <f aca="false">C65/10000*1000</f>
        <v>58.1</v>
      </c>
      <c r="F65" s="1" t="n">
        <v>59</v>
      </c>
      <c r="G65" s="1" t="s">
        <v>2141</v>
      </c>
      <c r="H65" s="1" t="n">
        <v>1193.887</v>
      </c>
      <c r="I65" s="1" t="n">
        <v>160.933</v>
      </c>
      <c r="J65" s="1" t="n">
        <v>0</v>
      </c>
      <c r="K65" s="1" t="n">
        <v>734</v>
      </c>
      <c r="L65" s="1" t="n">
        <v>86.46</v>
      </c>
      <c r="M65" s="1" t="n">
        <v>148.779</v>
      </c>
      <c r="N65" s="1" t="n">
        <v>76.214</v>
      </c>
      <c r="O65" s="1" t="n">
        <v>100.156</v>
      </c>
      <c r="P65" s="1" t="n">
        <v>23.742</v>
      </c>
      <c r="Q65" s="1" t="n">
        <v>80.404</v>
      </c>
      <c r="R65" s="1" t="n">
        <v>192135.236</v>
      </c>
      <c r="S65" s="1" t="n">
        <v>4826850</v>
      </c>
      <c r="U65" s="1" t="n">
        <f aca="false">S65/$S$7</f>
        <v>1.01002481302347</v>
      </c>
      <c r="V65" s="1" t="n">
        <f aca="false">-(O65+Q65-$M$5)</f>
        <v>-2.59399999999999</v>
      </c>
      <c r="W65" s="1" t="n">
        <f aca="false">-(O65-$M$5)</f>
        <v>77.81</v>
      </c>
      <c r="X65" s="1" t="n">
        <f aca="false">AVERAGE(W65:W69)</f>
        <v>76.8526</v>
      </c>
    </row>
    <row r="66" customFormat="false" ht="15" hidden="false" customHeight="false" outlineLevel="0" collapsed="false">
      <c r="A66" s="6" t="b">
        <f aca="false">IF(C66=C65,1 )</f>
        <v>0</v>
      </c>
      <c r="C66" s="1" t="n">
        <f aca="false">VALUE(RIGHT(G66,5))</f>
        <v>591</v>
      </c>
      <c r="D66" s="1" t="n">
        <f aca="false">C66/10000*1000</f>
        <v>59.1</v>
      </c>
      <c r="F66" s="1" t="n">
        <v>60</v>
      </c>
      <c r="G66" s="1" t="s">
        <v>2142</v>
      </c>
      <c r="H66" s="1" t="n">
        <v>1170.322</v>
      </c>
      <c r="I66" s="1" t="n">
        <v>160.731</v>
      </c>
      <c r="J66" s="1" t="n">
        <v>0</v>
      </c>
      <c r="K66" s="1" t="n">
        <v>864</v>
      </c>
      <c r="L66" s="1" t="n">
        <v>86.383</v>
      </c>
      <c r="M66" s="1" t="n">
        <v>149.154</v>
      </c>
      <c r="N66" s="1" t="n">
        <v>76.613</v>
      </c>
      <c r="O66" s="1" t="n">
        <v>102.151</v>
      </c>
      <c r="P66" s="1" t="n">
        <v>21.747</v>
      </c>
      <c r="Q66" s="1" t="n">
        <v>78.608</v>
      </c>
      <c r="R66" s="1" t="n">
        <v>188106.759</v>
      </c>
      <c r="S66" s="1" t="n">
        <v>4725646</v>
      </c>
      <c r="U66" s="1" t="n">
        <f aca="false">S66/$S$7</f>
        <v>0.988847740776097</v>
      </c>
      <c r="V66" s="1" t="n">
        <f aca="false">-(O66+Q66-$M$5)</f>
        <v>-2.79300000000001</v>
      </c>
      <c r="W66" s="1" t="n">
        <f aca="false">-(O66-$M$5)</f>
        <v>75.815</v>
      </c>
      <c r="X66" s="1" t="n">
        <f aca="false">AVERAGE(W66:W70)</f>
        <v>76.8128</v>
      </c>
    </row>
    <row r="67" customFormat="false" ht="15" hidden="false" customHeight="false" outlineLevel="0" collapsed="false">
      <c r="A67" s="6" t="b">
        <f aca="false">IF(C67=C66,1 )</f>
        <v>0</v>
      </c>
      <c r="C67" s="1" t="n">
        <f aca="false">VALUE(RIGHT(G67,5))</f>
        <v>601</v>
      </c>
      <c r="D67" s="1" t="n">
        <f aca="false">C67/10000*1000</f>
        <v>60.1</v>
      </c>
      <c r="F67" s="1" t="n">
        <v>61</v>
      </c>
      <c r="G67" s="1" t="s">
        <v>2143</v>
      </c>
      <c r="H67" s="1" t="n">
        <v>1185.806</v>
      </c>
      <c r="I67" s="1" t="n">
        <v>158.479</v>
      </c>
      <c r="J67" s="1" t="n">
        <v>0</v>
      </c>
      <c r="K67" s="1" t="n">
        <v>853</v>
      </c>
      <c r="L67" s="1" t="n">
        <v>86.463</v>
      </c>
      <c r="M67" s="1" t="n">
        <v>149.169</v>
      </c>
      <c r="N67" s="1" t="n">
        <v>76.613</v>
      </c>
      <c r="O67" s="1" t="n">
        <v>99.956</v>
      </c>
      <c r="P67" s="1" t="n">
        <v>22.345</v>
      </c>
      <c r="Q67" s="1" t="n">
        <v>81.202</v>
      </c>
      <c r="R67" s="1" t="n">
        <v>187925.087</v>
      </c>
      <c r="S67" s="1" t="n">
        <v>4721082</v>
      </c>
      <c r="U67" s="1" t="n">
        <f aca="false">S67/$S$7</f>
        <v>0.987892717676841</v>
      </c>
      <c r="V67" s="1" t="n">
        <f aca="false">-(O67+Q67-$M$5)</f>
        <v>-3.19200000000001</v>
      </c>
      <c r="W67" s="1" t="n">
        <f aca="false">-(O67-$M$5)</f>
        <v>78.01</v>
      </c>
      <c r="X67" s="1" t="n">
        <f aca="false">AVERAGE(W67:W71)</f>
        <v>76.8528</v>
      </c>
    </row>
    <row r="68" customFormat="false" ht="15" hidden="false" customHeight="false" outlineLevel="0" collapsed="false">
      <c r="A68" s="6" t="b">
        <f aca="false">IF(C68=C67,1 )</f>
        <v>0</v>
      </c>
      <c r="C68" s="1" t="n">
        <f aca="false">VALUE(RIGHT(G68,5))</f>
        <v>611</v>
      </c>
      <c r="D68" s="1" t="n">
        <f aca="false">C68/10000*1000</f>
        <v>61.1</v>
      </c>
      <c r="F68" s="1" t="n">
        <v>62</v>
      </c>
      <c r="G68" s="1" t="s">
        <v>2144</v>
      </c>
      <c r="H68" s="1" t="n">
        <v>1191.299</v>
      </c>
      <c r="I68" s="1" t="n">
        <v>159.408</v>
      </c>
      <c r="J68" s="1" t="n">
        <v>0</v>
      </c>
      <c r="K68" s="1" t="n">
        <v>918</v>
      </c>
      <c r="L68" s="1" t="n">
        <v>86.392</v>
      </c>
      <c r="M68" s="1" t="n">
        <v>149.445</v>
      </c>
      <c r="N68" s="1" t="n">
        <v>75.416</v>
      </c>
      <c r="O68" s="1" t="n">
        <v>102.151</v>
      </c>
      <c r="P68" s="1" t="n">
        <v>23.742</v>
      </c>
      <c r="Q68" s="1" t="n">
        <v>78.808</v>
      </c>
      <c r="R68" s="1" t="n">
        <v>189902.067</v>
      </c>
      <c r="S68" s="1" t="n">
        <v>4770748</v>
      </c>
      <c r="U68" s="1" t="n">
        <f aca="false">S68/$S$7</f>
        <v>0.998285394549672</v>
      </c>
      <c r="V68" s="1" t="n">
        <f aca="false">-(O68+Q68-$M$5)</f>
        <v>-2.993</v>
      </c>
      <c r="W68" s="1" t="n">
        <f aca="false">-(O68-$M$5)</f>
        <v>75.815</v>
      </c>
      <c r="X68" s="1" t="n">
        <f aca="false">AVERAGE(W68:W72)</f>
        <v>76.6532</v>
      </c>
    </row>
    <row r="69" customFormat="false" ht="15" hidden="false" customHeight="false" outlineLevel="0" collapsed="false">
      <c r="A69" s="6" t="b">
        <f aca="false">IF(C69=C68,1 )</f>
        <v>0</v>
      </c>
      <c r="C69" s="1" t="n">
        <f aca="false">VALUE(RIGHT(G69,5))</f>
        <v>621</v>
      </c>
      <c r="D69" s="1" t="n">
        <f aca="false">C69/10000*1000</f>
        <v>62.1</v>
      </c>
      <c r="F69" s="1" t="n">
        <v>63</v>
      </c>
      <c r="G69" s="1" t="s">
        <v>2145</v>
      </c>
      <c r="H69" s="1" t="n">
        <v>1209.49</v>
      </c>
      <c r="I69" s="1" t="n">
        <v>161.334</v>
      </c>
      <c r="J69" s="1" t="n">
        <v>0</v>
      </c>
      <c r="K69" s="1" t="n">
        <v>815</v>
      </c>
      <c r="L69" s="1" t="n">
        <v>86.471</v>
      </c>
      <c r="M69" s="1" t="n">
        <v>149.347</v>
      </c>
      <c r="N69" s="1" t="n">
        <v>76.015</v>
      </c>
      <c r="O69" s="1" t="n">
        <v>101.153</v>
      </c>
      <c r="P69" s="1" t="n">
        <v>23.144</v>
      </c>
      <c r="Q69" s="1" t="n">
        <v>80.204</v>
      </c>
      <c r="R69" s="1" t="n">
        <v>195131.556</v>
      </c>
      <c r="S69" s="1" t="n">
        <v>4902124</v>
      </c>
      <c r="U69" s="1" t="n">
        <f aca="false">S69/$S$7</f>
        <v>1.02577599811841</v>
      </c>
      <c r="V69" s="1" t="n">
        <f aca="false">-(O69+Q69-$M$5)</f>
        <v>-3.39099999999999</v>
      </c>
      <c r="W69" s="1" t="n">
        <f aca="false">-(O69-$M$5)</f>
        <v>76.813</v>
      </c>
      <c r="X69" s="1" t="n">
        <f aca="false">AVERAGE(W69:W73)</f>
        <v>76.9326</v>
      </c>
    </row>
    <row r="70" customFormat="false" ht="15" hidden="false" customHeight="false" outlineLevel="0" collapsed="false">
      <c r="A70" s="6" t="b">
        <f aca="false">IF(C70=C69,1 )</f>
        <v>0</v>
      </c>
      <c r="C70" s="1" t="n">
        <f aca="false">VALUE(RIGHT(G70,5))</f>
        <v>631</v>
      </c>
      <c r="D70" s="1" t="n">
        <f aca="false">C70/10000*1000</f>
        <v>63.1</v>
      </c>
      <c r="F70" s="1" t="n">
        <v>64</v>
      </c>
      <c r="G70" s="1" t="s">
        <v>2146</v>
      </c>
      <c r="H70" s="1" t="n">
        <v>1215.461</v>
      </c>
      <c r="I70" s="1" t="n">
        <v>157.788</v>
      </c>
      <c r="J70" s="1" t="n">
        <v>0</v>
      </c>
      <c r="K70" s="1" t="n">
        <v>745</v>
      </c>
      <c r="L70" s="1" t="n">
        <v>86.452</v>
      </c>
      <c r="M70" s="1" t="n">
        <v>148.976</v>
      </c>
      <c r="N70" s="1" t="n">
        <v>76.214</v>
      </c>
      <c r="O70" s="1" t="n">
        <v>100.355</v>
      </c>
      <c r="P70" s="1" t="n">
        <v>22.545</v>
      </c>
      <c r="Q70" s="1" t="n">
        <v>82</v>
      </c>
      <c r="R70" s="1" t="n">
        <v>191785.306</v>
      </c>
      <c r="S70" s="1" t="n">
        <v>4818059</v>
      </c>
      <c r="U70" s="1" t="n">
        <f aca="false">S70/$S$7</f>
        <v>1.00818528452532</v>
      </c>
      <c r="V70" s="1" t="n">
        <f aca="false">-(O70+Q70-$M$5)</f>
        <v>-4.38900000000001</v>
      </c>
      <c r="W70" s="1" t="n">
        <f aca="false">-(O70-$M$5)</f>
        <v>77.611</v>
      </c>
      <c r="X70" s="1" t="n">
        <f aca="false">AVERAGE(W70:W74)</f>
        <v>76.9724</v>
      </c>
    </row>
    <row r="71" customFormat="false" ht="15" hidden="false" customHeight="false" outlineLevel="0" collapsed="false">
      <c r="A71" s="6" t="b">
        <f aca="false">IF(C71=C70,1 )</f>
        <v>0</v>
      </c>
      <c r="C71" s="1" t="n">
        <f aca="false">VALUE(RIGHT(G71,5))</f>
        <v>641</v>
      </c>
      <c r="D71" s="1" t="n">
        <f aca="false">C71/10000*1000</f>
        <v>64.1</v>
      </c>
      <c r="F71" s="1" t="n">
        <v>65</v>
      </c>
      <c r="G71" s="1" t="s">
        <v>2147</v>
      </c>
      <c r="H71" s="1" t="n">
        <v>1187.558</v>
      </c>
      <c r="I71" s="1" t="n">
        <v>157.826</v>
      </c>
      <c r="J71" s="1" t="n">
        <v>0</v>
      </c>
      <c r="K71" s="1" t="n">
        <v>800</v>
      </c>
      <c r="L71" s="1" t="n">
        <v>86.381</v>
      </c>
      <c r="M71" s="1" t="n">
        <v>149.091</v>
      </c>
      <c r="N71" s="1" t="n">
        <v>76.015</v>
      </c>
      <c r="O71" s="1" t="n">
        <v>101.951</v>
      </c>
      <c r="P71" s="1" t="n">
        <v>22.545</v>
      </c>
      <c r="Q71" s="1" t="n">
        <v>78.608</v>
      </c>
      <c r="R71" s="1" t="n">
        <v>187427.239</v>
      </c>
      <c r="S71" s="1" t="n">
        <v>4708575</v>
      </c>
      <c r="U71" s="1" t="n">
        <f aca="false">S71/$S$7</f>
        <v>0.985275611212691</v>
      </c>
      <c r="V71" s="1" t="n">
        <f aca="false">-(O71+Q71-$M$5)</f>
        <v>-2.59299999999999</v>
      </c>
      <c r="W71" s="1" t="n">
        <f aca="false">-(O71-$M$5)</f>
        <v>76.015</v>
      </c>
      <c r="X71" s="1" t="n">
        <f aca="false">AVERAGE(W71:W75)</f>
        <v>76.733</v>
      </c>
    </row>
    <row r="72" customFormat="false" ht="15" hidden="false" customHeight="false" outlineLevel="0" collapsed="false">
      <c r="A72" s="6" t="b">
        <f aca="false">IF(C72=C71,1 )</f>
        <v>0</v>
      </c>
      <c r="C72" s="1" t="n">
        <f aca="false">VALUE(RIGHT(G72,5))</f>
        <v>651</v>
      </c>
      <c r="D72" s="1" t="n">
        <f aca="false">C72/10000*1000</f>
        <v>65.1</v>
      </c>
      <c r="F72" s="1" t="n">
        <v>66</v>
      </c>
      <c r="G72" s="1" t="s">
        <v>2148</v>
      </c>
      <c r="H72" s="1" t="n">
        <v>1192.095</v>
      </c>
      <c r="I72" s="1" t="n">
        <v>158.189</v>
      </c>
      <c r="J72" s="1" t="n">
        <v>0</v>
      </c>
      <c r="K72" s="1" t="n">
        <v>717</v>
      </c>
      <c r="L72" s="1" t="n">
        <v>86.45</v>
      </c>
      <c r="M72" s="1" t="n">
        <v>149.085</v>
      </c>
      <c r="N72" s="1" t="n">
        <v>77.012</v>
      </c>
      <c r="O72" s="1" t="n">
        <v>100.954</v>
      </c>
      <c r="P72" s="1" t="n">
        <v>21.946</v>
      </c>
      <c r="Q72" s="1" t="n">
        <v>80.204</v>
      </c>
      <c r="R72" s="1" t="n">
        <v>188576.544</v>
      </c>
      <c r="S72" s="1" t="n">
        <v>4737448</v>
      </c>
      <c r="U72" s="1" t="n">
        <f aca="false">S72/$S$7</f>
        <v>0.991317325048096</v>
      </c>
      <c r="V72" s="1" t="n">
        <f aca="false">-(O72+Q72-$M$5)</f>
        <v>-3.19199999999998</v>
      </c>
      <c r="W72" s="1" t="n">
        <f aca="false">-(O72-$M$5)</f>
        <v>77.012</v>
      </c>
      <c r="X72" s="1" t="n">
        <f aca="false">AVERAGE(W72:W76)</f>
        <v>76.9724</v>
      </c>
    </row>
    <row r="73" customFormat="false" ht="15" hidden="false" customHeight="false" outlineLevel="0" collapsed="false">
      <c r="A73" s="6" t="b">
        <f aca="false">IF(C73=C72,1 )</f>
        <v>0</v>
      </c>
      <c r="C73" s="1" t="n">
        <f aca="false">VALUE(RIGHT(G73,5))</f>
        <v>661</v>
      </c>
      <c r="D73" s="1" t="n">
        <f aca="false">C73/10000*1000</f>
        <v>66.1</v>
      </c>
      <c r="F73" s="1" t="n">
        <v>67</v>
      </c>
      <c r="G73" s="1" t="s">
        <v>2149</v>
      </c>
      <c r="H73" s="1" t="n">
        <v>1198.425</v>
      </c>
      <c r="I73" s="1" t="n">
        <v>159.565</v>
      </c>
      <c r="J73" s="1" t="n">
        <v>0</v>
      </c>
      <c r="K73" s="1" t="n">
        <v>747</v>
      </c>
      <c r="L73" s="1" t="n">
        <v>86.461</v>
      </c>
      <c r="M73" s="1" t="n">
        <v>148.864</v>
      </c>
      <c r="N73" s="1" t="n">
        <v>75.416</v>
      </c>
      <c r="O73" s="1" t="n">
        <v>100.754</v>
      </c>
      <c r="P73" s="1" t="n">
        <v>23.742</v>
      </c>
      <c r="Q73" s="1" t="n">
        <v>80.005</v>
      </c>
      <c r="R73" s="1" t="n">
        <v>191226.596</v>
      </c>
      <c r="S73" s="1" t="n">
        <v>4804023</v>
      </c>
      <c r="U73" s="1" t="n">
        <f aca="false">S73/$S$7</f>
        <v>1.00524823276784</v>
      </c>
      <c r="V73" s="1" t="n">
        <f aca="false">-(O73+Q73-$M$5)</f>
        <v>-2.79300000000001</v>
      </c>
      <c r="W73" s="1" t="n">
        <f aca="false">-(O73-$M$5)</f>
        <v>77.212</v>
      </c>
      <c r="X73" s="1" t="n">
        <f aca="false">AVERAGE(W73:W77)</f>
        <v>77.172</v>
      </c>
    </row>
    <row r="74" customFormat="false" ht="15" hidden="false" customHeight="false" outlineLevel="0" collapsed="false">
      <c r="A74" s="6" t="b">
        <f aca="false">IF(C74=C73,1 )</f>
        <v>0</v>
      </c>
      <c r="C74" s="1" t="n">
        <f aca="false">VALUE(RIGHT(G74,5))</f>
        <v>671</v>
      </c>
      <c r="D74" s="1" t="n">
        <f aca="false">C74/10000*1000</f>
        <v>67.1</v>
      </c>
      <c r="F74" s="1" t="n">
        <v>68</v>
      </c>
      <c r="G74" s="1" t="s">
        <v>2150</v>
      </c>
      <c r="H74" s="1" t="n">
        <v>1196.156</v>
      </c>
      <c r="I74" s="1" t="n">
        <v>157.349</v>
      </c>
      <c r="J74" s="1" t="n">
        <v>0</v>
      </c>
      <c r="K74" s="1" t="n">
        <v>731</v>
      </c>
      <c r="L74" s="1" t="n">
        <v>86.45</v>
      </c>
      <c r="M74" s="1" t="n">
        <v>149.034</v>
      </c>
      <c r="N74" s="1" t="n">
        <v>76.015</v>
      </c>
      <c r="O74" s="1" t="n">
        <v>100.954</v>
      </c>
      <c r="P74" s="1" t="n">
        <v>23.742</v>
      </c>
      <c r="Q74" s="1" t="n">
        <v>80.204</v>
      </c>
      <c r="R74" s="1" t="n">
        <v>188213.557</v>
      </c>
      <c r="S74" s="1" t="n">
        <v>4728329</v>
      </c>
      <c r="U74" s="1" t="n">
        <f aca="false">S74/$S$7</f>
        <v>0.989409162111614</v>
      </c>
      <c r="V74" s="1" t="n">
        <f aca="false">-(O74+Q74-$M$5)</f>
        <v>-3.19199999999998</v>
      </c>
      <c r="W74" s="1" t="n">
        <f aca="false">-(O74-$M$5)</f>
        <v>77.012</v>
      </c>
      <c r="X74" s="1" t="n">
        <f aca="false">AVERAGE(W74:W78)</f>
        <v>77.2916</v>
      </c>
    </row>
    <row r="75" customFormat="false" ht="15" hidden="false" customHeight="false" outlineLevel="0" collapsed="false">
      <c r="A75" s="6" t="b">
        <f aca="false">IF(C75=C74,1 )</f>
        <v>0</v>
      </c>
      <c r="C75" s="1" t="n">
        <f aca="false">VALUE(RIGHT(G75,5))</f>
        <v>681</v>
      </c>
      <c r="D75" s="1" t="n">
        <f aca="false">C75/10000*1000</f>
        <v>68.1</v>
      </c>
      <c r="F75" s="1" t="n">
        <v>69</v>
      </c>
      <c r="G75" s="1" t="s">
        <v>2151</v>
      </c>
      <c r="H75" s="1" t="n">
        <v>1191.658</v>
      </c>
      <c r="I75" s="1" t="n">
        <v>158.893</v>
      </c>
      <c r="J75" s="1" t="n">
        <v>0</v>
      </c>
      <c r="K75" s="1" t="n">
        <v>810</v>
      </c>
      <c r="L75" s="1" t="n">
        <v>86.38</v>
      </c>
      <c r="M75" s="1" t="n">
        <v>149.296</v>
      </c>
      <c r="N75" s="1" t="n">
        <v>76.414</v>
      </c>
      <c r="O75" s="1" t="n">
        <v>101.552</v>
      </c>
      <c r="P75" s="1" t="n">
        <v>22.146</v>
      </c>
      <c r="Q75" s="1" t="n">
        <v>79.606</v>
      </c>
      <c r="R75" s="1" t="n">
        <v>189346.223</v>
      </c>
      <c r="S75" s="1" t="n">
        <v>4756784</v>
      </c>
      <c r="U75" s="1" t="n">
        <f aca="false">S75/$S$7</f>
        <v>0.995363408888411</v>
      </c>
      <c r="V75" s="1" t="n">
        <f aca="false">-(O75+Q75-$M$5)</f>
        <v>-3.19200000000001</v>
      </c>
      <c r="W75" s="1" t="n">
        <f aca="false">-(O75-$M$5)</f>
        <v>76.414</v>
      </c>
      <c r="X75" s="1" t="n">
        <f aca="false">AVERAGE(W75:W79)</f>
        <v>77.7306</v>
      </c>
    </row>
    <row r="76" customFormat="false" ht="15" hidden="false" customHeight="false" outlineLevel="0" collapsed="false">
      <c r="A76" s="6" t="b">
        <f aca="false">IF(C76=C75,1 )</f>
        <v>0</v>
      </c>
      <c r="C76" s="1" t="n">
        <f aca="false">VALUE(RIGHT(G76,5))</f>
        <v>691</v>
      </c>
      <c r="D76" s="1" t="n">
        <f aca="false">C76/10000*1000</f>
        <v>69.1</v>
      </c>
      <c r="F76" s="1" t="n">
        <v>70</v>
      </c>
      <c r="G76" s="1" t="s">
        <v>2152</v>
      </c>
      <c r="H76" s="1" t="n">
        <v>1216.337</v>
      </c>
      <c r="I76" s="1" t="n">
        <v>159.559</v>
      </c>
      <c r="J76" s="1" t="n">
        <v>0</v>
      </c>
      <c r="K76" s="1" t="n">
        <v>804</v>
      </c>
      <c r="L76" s="1" t="n">
        <v>86.479</v>
      </c>
      <c r="M76" s="1" t="n">
        <v>149.108</v>
      </c>
      <c r="N76" s="1" t="n">
        <v>76.414</v>
      </c>
      <c r="O76" s="1" t="n">
        <v>100.754</v>
      </c>
      <c r="P76" s="1" t="n">
        <v>22.745</v>
      </c>
      <c r="Q76" s="1" t="n">
        <v>80.204</v>
      </c>
      <c r="R76" s="1" t="n">
        <v>194077.745</v>
      </c>
      <c r="S76" s="1" t="n">
        <v>4875650</v>
      </c>
      <c r="U76" s="1" t="n">
        <f aca="false">S76/$S$7</f>
        <v>1.02023627823899</v>
      </c>
      <c r="V76" s="1" t="n">
        <f aca="false">-(O76+Q76-$M$5)</f>
        <v>-2.99199999999999</v>
      </c>
      <c r="W76" s="1" t="n">
        <f aca="false">-(O76-$M$5)</f>
        <v>77.212</v>
      </c>
      <c r="X76" s="1" t="n">
        <f aca="false">AVERAGE(W76:W80)</f>
        <v>77.8104</v>
      </c>
    </row>
    <row r="77" customFormat="false" ht="15" hidden="false" customHeight="false" outlineLevel="0" collapsed="false">
      <c r="A77" s="6" t="b">
        <f aca="false">IF(C77=C76,1 )</f>
        <v>0</v>
      </c>
      <c r="C77" s="1" t="n">
        <f aca="false">VALUE(RIGHT(G77,5))</f>
        <v>701</v>
      </c>
      <c r="D77" s="1" t="n">
        <f aca="false">C77/10000*1000</f>
        <v>70.1</v>
      </c>
      <c r="F77" s="1" t="n">
        <v>71</v>
      </c>
      <c r="G77" s="1" t="s">
        <v>2153</v>
      </c>
      <c r="H77" s="1" t="n">
        <v>1196.673</v>
      </c>
      <c r="I77" s="1" t="n">
        <v>155.469</v>
      </c>
      <c r="J77" s="1" t="n">
        <v>0</v>
      </c>
      <c r="K77" s="1" t="n">
        <v>863</v>
      </c>
      <c r="L77" s="1" t="n">
        <v>86.419</v>
      </c>
      <c r="M77" s="1" t="n">
        <v>149.111</v>
      </c>
      <c r="N77" s="1" t="n">
        <v>76.813</v>
      </c>
      <c r="O77" s="1" t="n">
        <v>99.956</v>
      </c>
      <c r="P77" s="1" t="n">
        <v>22.146</v>
      </c>
      <c r="Q77" s="1" t="n">
        <v>80.603</v>
      </c>
      <c r="R77" s="1" t="n">
        <v>186045.431</v>
      </c>
      <c r="S77" s="1" t="n">
        <v>4673861</v>
      </c>
      <c r="U77" s="1" t="n">
        <f aca="false">S77/$S$7</f>
        <v>0.978011660321469</v>
      </c>
      <c r="V77" s="1" t="n">
        <f aca="false">-(O77+Q77-$M$5)</f>
        <v>-2.59299999999999</v>
      </c>
      <c r="W77" s="1" t="n">
        <f aca="false">-(O77-$M$5)</f>
        <v>78.01</v>
      </c>
      <c r="X77" s="1" t="n">
        <f aca="false">AVERAGE(W77:W81)</f>
        <v>77.93</v>
      </c>
    </row>
    <row r="78" customFormat="false" ht="15" hidden="false" customHeight="false" outlineLevel="0" collapsed="false">
      <c r="A78" s="6" t="b">
        <f aca="false">IF(C78=C77,1 )</f>
        <v>0</v>
      </c>
      <c r="C78" s="1" t="n">
        <f aca="false">VALUE(RIGHT(G78,5))</f>
        <v>711</v>
      </c>
      <c r="D78" s="1" t="n">
        <f aca="false">C78/10000*1000</f>
        <v>71.1</v>
      </c>
      <c r="F78" s="1" t="n">
        <v>72</v>
      </c>
      <c r="G78" s="1" t="s">
        <v>2154</v>
      </c>
      <c r="H78" s="1" t="n">
        <v>1208.495</v>
      </c>
      <c r="I78" s="1" t="n">
        <v>155.948</v>
      </c>
      <c r="J78" s="1" t="n">
        <v>0</v>
      </c>
      <c r="K78" s="1" t="n">
        <v>752</v>
      </c>
      <c r="L78" s="1" t="n">
        <v>86.459</v>
      </c>
      <c r="M78" s="1" t="n">
        <v>148.866</v>
      </c>
      <c r="N78" s="1" t="n">
        <v>76.414</v>
      </c>
      <c r="O78" s="1" t="n">
        <v>100.156</v>
      </c>
      <c r="P78" s="1" t="n">
        <v>22.146</v>
      </c>
      <c r="Q78" s="1" t="n">
        <v>80.404</v>
      </c>
      <c r="R78" s="1" t="n">
        <v>188461.944</v>
      </c>
      <c r="S78" s="1" t="n">
        <v>4734569</v>
      </c>
      <c r="U78" s="1" t="n">
        <f aca="false">S78/$S$7</f>
        <v>0.990714890450648</v>
      </c>
      <c r="V78" s="1" t="n">
        <f aca="false">-(O78+Q78-$M$5)</f>
        <v>-2.59399999999999</v>
      </c>
      <c r="W78" s="1" t="n">
        <f aca="false">-(O78-$M$5)</f>
        <v>77.81</v>
      </c>
      <c r="X78" s="1" t="n">
        <f aca="false">AVERAGE(W78:W82)</f>
        <v>77.7304</v>
      </c>
    </row>
    <row r="79" customFormat="false" ht="15" hidden="false" customHeight="false" outlineLevel="0" collapsed="false">
      <c r="A79" s="6" t="b">
        <f aca="false">IF(C79=C78,1 )</f>
        <v>0</v>
      </c>
      <c r="C79" s="1" t="n">
        <f aca="false">VALUE(RIGHT(G79,5))</f>
        <v>721</v>
      </c>
      <c r="D79" s="1" t="n">
        <f aca="false">C79/10000*1000</f>
        <v>72.1</v>
      </c>
      <c r="F79" s="1" t="n">
        <v>73</v>
      </c>
      <c r="G79" s="1" t="s">
        <v>2155</v>
      </c>
      <c r="H79" s="1" t="n">
        <v>1182.582</v>
      </c>
      <c r="I79" s="1" t="n">
        <v>160.032</v>
      </c>
      <c r="J79" s="1" t="n">
        <v>0</v>
      </c>
      <c r="K79" s="1" t="n">
        <v>759</v>
      </c>
      <c r="L79" s="1" t="n">
        <v>86.402</v>
      </c>
      <c r="M79" s="1" t="n">
        <v>148.847</v>
      </c>
      <c r="N79" s="1" t="n">
        <v>75.815</v>
      </c>
      <c r="O79" s="1" t="n">
        <v>98.759</v>
      </c>
      <c r="P79" s="1" t="n">
        <v>22.146</v>
      </c>
      <c r="Q79" s="1" t="n">
        <v>81.8</v>
      </c>
      <c r="R79" s="1" t="n">
        <v>189251.088</v>
      </c>
      <c r="S79" s="1" t="n">
        <v>4754394</v>
      </c>
      <c r="U79" s="1" t="n">
        <f aca="false">S79/$S$7</f>
        <v>0.994863298194454</v>
      </c>
      <c r="V79" s="1" t="n">
        <f aca="false">-(O79+Q79-$M$5)</f>
        <v>-2.59299999999999</v>
      </c>
      <c r="W79" s="1" t="n">
        <f aca="false">-(O79-$M$5)</f>
        <v>79.207</v>
      </c>
      <c r="X79" s="1" t="n">
        <f aca="false">AVERAGE(W79:W83)</f>
        <v>77.9698</v>
      </c>
    </row>
    <row r="80" customFormat="false" ht="15" hidden="false" customHeight="false" outlineLevel="0" collapsed="false">
      <c r="A80" s="6" t="b">
        <f aca="false">IF(C80=C79,1 )</f>
        <v>0</v>
      </c>
      <c r="C80" s="1" t="n">
        <f aca="false">VALUE(RIGHT(G80,5))</f>
        <v>731</v>
      </c>
      <c r="D80" s="1" t="n">
        <f aca="false">C80/10000*1000</f>
        <v>73.1</v>
      </c>
      <c r="F80" s="1" t="n">
        <v>74</v>
      </c>
      <c r="G80" s="1" t="s">
        <v>2156</v>
      </c>
      <c r="H80" s="1" t="n">
        <v>1197.628</v>
      </c>
      <c r="I80" s="1" t="n">
        <v>160.727</v>
      </c>
      <c r="J80" s="1" t="n">
        <v>2</v>
      </c>
      <c r="K80" s="1" t="n">
        <v>805</v>
      </c>
      <c r="L80" s="1" t="n">
        <v>86.421</v>
      </c>
      <c r="M80" s="1" t="n">
        <v>149.064</v>
      </c>
      <c r="N80" s="1" t="n">
        <v>76.214</v>
      </c>
      <c r="O80" s="1" t="n">
        <v>101.153</v>
      </c>
      <c r="P80" s="1" t="n">
        <v>21.946</v>
      </c>
      <c r="Q80" s="1" t="n">
        <v>80.404</v>
      </c>
      <c r="R80" s="1" t="n">
        <v>192491.575</v>
      </c>
      <c r="S80" s="1" t="n">
        <v>4835802</v>
      </c>
      <c r="U80" s="1" t="n">
        <f aca="false">S80/$S$7</f>
        <v>1.01189803098677</v>
      </c>
      <c r="V80" s="1" t="n">
        <f aca="false">-(O80+Q80-$M$5)</f>
        <v>-3.59100000000001</v>
      </c>
      <c r="W80" s="1" t="n">
        <f aca="false">-(O80-$M$5)</f>
        <v>76.813</v>
      </c>
      <c r="X80" s="1" t="n">
        <f aca="false">AVERAGE(W80:W84)</f>
        <v>77.85</v>
      </c>
    </row>
    <row r="81" customFormat="false" ht="15" hidden="false" customHeight="false" outlineLevel="0" collapsed="false">
      <c r="A81" s="6" t="b">
        <f aca="false">IF(C81=C80,1 )</f>
        <v>0</v>
      </c>
      <c r="C81" s="1" t="n">
        <f aca="false">VALUE(RIGHT(G81,5))</f>
        <v>741</v>
      </c>
      <c r="D81" s="1" t="n">
        <f aca="false">C81/10000*1000</f>
        <v>74.1</v>
      </c>
      <c r="F81" s="1" t="n">
        <v>75</v>
      </c>
      <c r="G81" s="1" t="s">
        <v>2157</v>
      </c>
      <c r="H81" s="1" t="n">
        <v>1184.214</v>
      </c>
      <c r="I81" s="1" t="n">
        <v>160.217</v>
      </c>
      <c r="J81" s="1" t="n">
        <v>0</v>
      </c>
      <c r="K81" s="1" t="n">
        <v>758</v>
      </c>
      <c r="L81" s="1" t="n">
        <v>86.429</v>
      </c>
      <c r="M81" s="1" t="n">
        <v>149.207</v>
      </c>
      <c r="N81" s="1" t="n">
        <v>76.414</v>
      </c>
      <c r="O81" s="1" t="n">
        <v>100.156</v>
      </c>
      <c r="P81" s="1" t="n">
        <v>22.345</v>
      </c>
      <c r="Q81" s="1" t="n">
        <v>80.803</v>
      </c>
      <c r="R81" s="1" t="n">
        <v>189731.62</v>
      </c>
      <c r="S81" s="1" t="n">
        <v>4766466</v>
      </c>
      <c r="U81" s="1" t="n">
        <f aca="false">S81/$S$7</f>
        <v>0.997389380327277</v>
      </c>
      <c r="V81" s="1" t="n">
        <f aca="false">-(O81+Q81-$M$5)</f>
        <v>-2.993</v>
      </c>
      <c r="W81" s="1" t="n">
        <f aca="false">-(O81-$M$5)</f>
        <v>77.81</v>
      </c>
      <c r="X81" s="1" t="n">
        <f aca="false">AVERAGE(W81:W85)</f>
        <v>77.5308</v>
      </c>
    </row>
    <row r="82" customFormat="false" ht="15" hidden="false" customHeight="false" outlineLevel="0" collapsed="false">
      <c r="A82" s="6" t="b">
        <f aca="false">IF(C82=C81,1 )</f>
        <v>0</v>
      </c>
      <c r="C82" s="1" t="n">
        <f aca="false">VALUE(RIGHT(G82,5))</f>
        <v>751</v>
      </c>
      <c r="D82" s="1" t="n">
        <f aca="false">C82/10000*1000</f>
        <v>75.1</v>
      </c>
      <c r="F82" s="1" t="n">
        <v>76</v>
      </c>
      <c r="G82" s="1" t="s">
        <v>2158</v>
      </c>
      <c r="H82" s="1" t="n">
        <v>1204.316</v>
      </c>
      <c r="I82" s="1" t="n">
        <v>159.617</v>
      </c>
      <c r="J82" s="1" t="n">
        <v>0</v>
      </c>
      <c r="K82" s="1" t="n">
        <v>791</v>
      </c>
      <c r="L82" s="1" t="n">
        <v>86.518</v>
      </c>
      <c r="M82" s="1" t="n">
        <v>148.575</v>
      </c>
      <c r="N82" s="1" t="n">
        <v>76.813</v>
      </c>
      <c r="O82" s="1" t="n">
        <v>100.954</v>
      </c>
      <c r="P82" s="1" t="n">
        <v>22.944</v>
      </c>
      <c r="Q82" s="1" t="n">
        <v>79.805</v>
      </c>
      <c r="R82" s="1" t="n">
        <v>192229.854</v>
      </c>
      <c r="S82" s="1" t="n">
        <v>4829227</v>
      </c>
      <c r="U82" s="1" t="n">
        <f aca="false">S82/$S$7</f>
        <v>1.01052220345005</v>
      </c>
      <c r="V82" s="1" t="n">
        <f aca="false">-(O82+Q82-$M$5)</f>
        <v>-2.79300000000001</v>
      </c>
      <c r="W82" s="1" t="n">
        <f aca="false">-(O82-$M$5)</f>
        <v>77.012</v>
      </c>
      <c r="X82" s="1" t="n">
        <f aca="false">AVERAGE(W82:W86)</f>
        <v>77.5708</v>
      </c>
    </row>
    <row r="83" customFormat="false" ht="15" hidden="false" customHeight="false" outlineLevel="0" collapsed="false">
      <c r="A83" s="6" t="b">
        <f aca="false">IF(C83=C82,1 )</f>
        <v>0</v>
      </c>
      <c r="C83" s="1" t="n">
        <f aca="false">VALUE(RIGHT(G83,5))</f>
        <v>761</v>
      </c>
      <c r="D83" s="1" t="n">
        <f aca="false">C83/10000*1000</f>
        <v>76.1</v>
      </c>
      <c r="F83" s="1" t="n">
        <v>77</v>
      </c>
      <c r="G83" s="1" t="s">
        <v>2159</v>
      </c>
      <c r="H83" s="1" t="n">
        <v>1215.899</v>
      </c>
      <c r="I83" s="1" t="n">
        <v>157.494</v>
      </c>
      <c r="J83" s="1" t="n">
        <v>0</v>
      </c>
      <c r="K83" s="1" t="n">
        <v>947</v>
      </c>
      <c r="L83" s="1" t="n">
        <v>86.441</v>
      </c>
      <c r="M83" s="1" t="n">
        <v>149.335</v>
      </c>
      <c r="N83" s="1" t="n">
        <v>75.416</v>
      </c>
      <c r="O83" s="1" t="n">
        <v>98.959</v>
      </c>
      <c r="P83" s="1" t="n">
        <v>23.942</v>
      </c>
      <c r="Q83" s="1" t="n">
        <v>82.199</v>
      </c>
      <c r="R83" s="1" t="n">
        <v>191496.756</v>
      </c>
      <c r="S83" s="1" t="n">
        <v>4810810</v>
      </c>
      <c r="U83" s="1" t="n">
        <f aca="false">S83/$S$7</f>
        <v>1.00666842158787</v>
      </c>
      <c r="V83" s="1" t="n">
        <f aca="false">-(O83+Q83-$M$5)</f>
        <v>-3.19200000000001</v>
      </c>
      <c r="W83" s="1" t="n">
        <f aca="false">-(O83-$M$5)</f>
        <v>79.007</v>
      </c>
      <c r="X83" s="1" t="n">
        <f aca="false">AVERAGE(W83:W87)</f>
        <v>77.9698</v>
      </c>
    </row>
    <row r="84" customFormat="false" ht="15" hidden="false" customHeight="false" outlineLevel="0" collapsed="false">
      <c r="A84" s="6" t="b">
        <f aca="false">IF(C84=C83,1 )</f>
        <v>0</v>
      </c>
      <c r="C84" s="1" t="n">
        <f aca="false">VALUE(RIGHT(G84,5))</f>
        <v>771</v>
      </c>
      <c r="D84" s="1" t="n">
        <f aca="false">C84/10000*1000</f>
        <v>77.1</v>
      </c>
      <c r="F84" s="1" t="n">
        <v>78</v>
      </c>
      <c r="G84" s="1" t="s">
        <v>2160</v>
      </c>
      <c r="H84" s="1" t="n">
        <v>1187.597</v>
      </c>
      <c r="I84" s="1" t="n">
        <v>158.823</v>
      </c>
      <c r="J84" s="1" t="n">
        <v>0</v>
      </c>
      <c r="K84" s="1" t="n">
        <v>773</v>
      </c>
      <c r="L84" s="1" t="n">
        <v>86.471</v>
      </c>
      <c r="M84" s="1" t="n">
        <v>149.283</v>
      </c>
      <c r="N84" s="1" t="n">
        <v>76.414</v>
      </c>
      <c r="O84" s="1" t="n">
        <v>99.358</v>
      </c>
      <c r="P84" s="1" t="n">
        <v>21.547</v>
      </c>
      <c r="Q84" s="1" t="n">
        <v>82.399</v>
      </c>
      <c r="R84" s="1" t="n">
        <v>188617.265</v>
      </c>
      <c r="S84" s="1" t="n">
        <v>4738471</v>
      </c>
      <c r="U84" s="1" t="n">
        <f aca="false">S84/$S$7</f>
        <v>0.991531389165217</v>
      </c>
      <c r="V84" s="1" t="n">
        <f aca="false">-(O84+Q84-$M$5)</f>
        <v>-3.791</v>
      </c>
      <c r="W84" s="1" t="n">
        <f aca="false">-(O84-$M$5)</f>
        <v>78.608</v>
      </c>
      <c r="X84" s="1" t="n">
        <f aca="false">AVERAGE(W84:W88)</f>
        <v>77.531</v>
      </c>
    </row>
    <row r="85" customFormat="false" ht="15" hidden="false" customHeight="false" outlineLevel="0" collapsed="false">
      <c r="A85" s="6" t="b">
        <f aca="false">IF(C85=C84,1 )</f>
        <v>0</v>
      </c>
      <c r="C85" s="1" t="n">
        <f aca="false">VALUE(RIGHT(G85,5))</f>
        <v>781</v>
      </c>
      <c r="D85" s="1" t="n">
        <f aca="false">C85/10000*1000</f>
        <v>78.1</v>
      </c>
      <c r="F85" s="1" t="n">
        <v>79</v>
      </c>
      <c r="G85" s="1" t="s">
        <v>2161</v>
      </c>
      <c r="H85" s="1" t="n">
        <v>1175.895</v>
      </c>
      <c r="I85" s="1" t="n">
        <v>159.418</v>
      </c>
      <c r="J85" s="1" t="n">
        <v>0</v>
      </c>
      <c r="K85" s="1" t="n">
        <v>839</v>
      </c>
      <c r="L85" s="1" t="n">
        <v>86.456</v>
      </c>
      <c r="M85" s="1" t="n">
        <v>149.105</v>
      </c>
      <c r="N85" s="1" t="n">
        <v>76.214</v>
      </c>
      <c r="O85" s="1" t="n">
        <v>102.749</v>
      </c>
      <c r="P85" s="1" t="n">
        <v>22.345</v>
      </c>
      <c r="Q85" s="1" t="n">
        <v>78.608</v>
      </c>
      <c r="R85" s="1" t="n">
        <v>187458.487</v>
      </c>
      <c r="S85" s="1" t="n">
        <v>4709360</v>
      </c>
      <c r="U85" s="1" t="n">
        <f aca="false">S85/$S$7</f>
        <v>0.985439873511752</v>
      </c>
      <c r="V85" s="1" t="n">
        <f aca="false">-(O85+Q85-$M$5)</f>
        <v>-3.39099999999999</v>
      </c>
      <c r="W85" s="1" t="n">
        <f aca="false">-(O85-$M$5)</f>
        <v>75.217</v>
      </c>
      <c r="X85" s="1" t="n">
        <f aca="false">AVERAGE(W85:W89)</f>
        <v>77.2518</v>
      </c>
    </row>
    <row r="86" customFormat="false" ht="15" hidden="false" customHeight="false" outlineLevel="0" collapsed="false">
      <c r="A86" s="6" t="b">
        <f aca="false">IF(C86=C85,1 )</f>
        <v>0</v>
      </c>
      <c r="C86" s="1" t="n">
        <f aca="false">VALUE(RIGHT(G86,5))</f>
        <v>791</v>
      </c>
      <c r="D86" s="1" t="n">
        <f aca="false">C86/10000*1000</f>
        <v>79.1</v>
      </c>
      <c r="F86" s="1" t="n">
        <v>80</v>
      </c>
      <c r="G86" s="1" t="s">
        <v>2162</v>
      </c>
      <c r="H86" s="1" t="n">
        <v>1159.654</v>
      </c>
      <c r="I86" s="1" t="n">
        <v>157.495</v>
      </c>
      <c r="J86" s="1" t="n">
        <v>0</v>
      </c>
      <c r="K86" s="1" t="n">
        <v>739</v>
      </c>
      <c r="L86" s="1" t="n">
        <v>86.409</v>
      </c>
      <c r="M86" s="1" t="n">
        <v>149.085</v>
      </c>
      <c r="N86" s="1" t="n">
        <v>76.414</v>
      </c>
      <c r="O86" s="1" t="n">
        <v>99.956</v>
      </c>
      <c r="P86" s="1" t="n">
        <v>22.146</v>
      </c>
      <c r="Q86" s="1" t="n">
        <v>80.603</v>
      </c>
      <c r="R86" s="1" t="n">
        <v>182639.512</v>
      </c>
      <c r="S86" s="1" t="n">
        <v>4588297</v>
      </c>
      <c r="U86" s="1" t="n">
        <f aca="false">S86/$S$7</f>
        <v>0.960107278975137</v>
      </c>
      <c r="V86" s="1" t="n">
        <f aca="false">-(O86+Q86-$M$5)</f>
        <v>-2.59299999999999</v>
      </c>
      <c r="W86" s="1" t="n">
        <f aca="false">-(O86-$M$5)</f>
        <v>78.01</v>
      </c>
      <c r="X86" s="1" t="n">
        <f aca="false">AVERAGE(W86:W90)</f>
        <v>77.571</v>
      </c>
    </row>
    <row r="87" customFormat="false" ht="15" hidden="false" customHeight="false" outlineLevel="0" collapsed="false">
      <c r="A87" s="6" t="b">
        <f aca="false">IF(C87=C86,1 )</f>
        <v>0</v>
      </c>
      <c r="C87" s="1" t="n">
        <f aca="false">VALUE(RIGHT(G87,5))</f>
        <v>801</v>
      </c>
      <c r="D87" s="1" t="n">
        <f aca="false">C87/10000*1000</f>
        <v>80.1</v>
      </c>
      <c r="F87" s="1" t="n">
        <v>81</v>
      </c>
      <c r="G87" s="1" t="s">
        <v>2163</v>
      </c>
      <c r="H87" s="1" t="n">
        <v>1197.549</v>
      </c>
      <c r="I87" s="1" t="n">
        <v>160.314</v>
      </c>
      <c r="J87" s="1" t="n">
        <v>0</v>
      </c>
      <c r="K87" s="1" t="n">
        <v>837</v>
      </c>
      <c r="L87" s="1" t="n">
        <v>86.493</v>
      </c>
      <c r="M87" s="1" t="n">
        <v>148.869</v>
      </c>
      <c r="N87" s="1" t="n">
        <v>76.214</v>
      </c>
      <c r="O87" s="1" t="n">
        <v>98.959</v>
      </c>
      <c r="P87" s="1" t="n">
        <v>23.144</v>
      </c>
      <c r="Q87" s="1" t="n">
        <v>82.199</v>
      </c>
      <c r="R87" s="1" t="n">
        <v>191984.413</v>
      </c>
      <c r="S87" s="1" t="n">
        <v>4823061</v>
      </c>
      <c r="U87" s="1" t="n">
        <f aca="false">S87/$S$7</f>
        <v>1.00923195970991</v>
      </c>
      <c r="V87" s="1" t="n">
        <f aca="false">-(O87+Q87-$M$5)</f>
        <v>-3.19200000000001</v>
      </c>
      <c r="W87" s="1" t="n">
        <f aca="false">-(O87-$M$5)</f>
        <v>79.007</v>
      </c>
      <c r="X87" s="1" t="n">
        <f aca="false">AVERAGE(W87:W91)</f>
        <v>77.531</v>
      </c>
    </row>
    <row r="88" customFormat="false" ht="15" hidden="false" customHeight="false" outlineLevel="0" collapsed="false">
      <c r="A88" s="6" t="b">
        <f aca="false">IF(C88=C87,1 )</f>
        <v>0</v>
      </c>
      <c r="C88" s="1" t="n">
        <f aca="false">VALUE(RIGHT(G88,5))</f>
        <v>811</v>
      </c>
      <c r="D88" s="1" t="n">
        <f aca="false">C88/10000*1000</f>
        <v>81.1</v>
      </c>
      <c r="F88" s="1" t="n">
        <v>82</v>
      </c>
      <c r="G88" s="1" t="s">
        <v>2164</v>
      </c>
      <c r="H88" s="1" t="n">
        <v>1168.57</v>
      </c>
      <c r="I88" s="1" t="n">
        <v>160.117</v>
      </c>
      <c r="J88" s="1" t="n">
        <v>0</v>
      </c>
      <c r="K88" s="1" t="n">
        <v>800</v>
      </c>
      <c r="L88" s="1" t="n">
        <v>86.469</v>
      </c>
      <c r="M88" s="1" t="n">
        <v>148.964</v>
      </c>
      <c r="N88" s="1" t="n">
        <v>77.012</v>
      </c>
      <c r="O88" s="1" t="n">
        <v>101.153</v>
      </c>
      <c r="P88" s="1" t="n">
        <v>22.146</v>
      </c>
      <c r="Q88" s="1" t="n">
        <v>79.406</v>
      </c>
      <c r="R88" s="1" t="n">
        <v>187108.317</v>
      </c>
      <c r="S88" s="1" t="n">
        <v>4700563</v>
      </c>
      <c r="U88" s="1" t="n">
        <f aca="false">S88/$S$7</f>
        <v>0.983599089505585</v>
      </c>
      <c r="V88" s="1" t="n">
        <f aca="false">-(O88+Q88-$M$5)</f>
        <v>-2.59300000000002</v>
      </c>
      <c r="W88" s="1" t="n">
        <f aca="false">-(O88-$M$5)</f>
        <v>76.813</v>
      </c>
      <c r="X88" s="1" t="n">
        <f aca="false">AVERAGE(W88:W92)</f>
        <v>76.8528</v>
      </c>
    </row>
    <row r="89" customFormat="false" ht="15" hidden="false" customHeight="false" outlineLevel="0" collapsed="false">
      <c r="A89" s="6" t="b">
        <f aca="false">IF(C89=C88,1 )</f>
        <v>0</v>
      </c>
      <c r="C89" s="1" t="n">
        <f aca="false">VALUE(RIGHT(G89,5))</f>
        <v>821</v>
      </c>
      <c r="D89" s="1" t="n">
        <f aca="false">C89/10000*1000</f>
        <v>82.1</v>
      </c>
      <c r="F89" s="1" t="n">
        <v>83</v>
      </c>
      <c r="G89" s="1" t="s">
        <v>2165</v>
      </c>
      <c r="H89" s="1" t="n">
        <v>1166.54</v>
      </c>
      <c r="I89" s="1" t="n">
        <v>161.653</v>
      </c>
      <c r="J89" s="1" t="n">
        <v>0</v>
      </c>
      <c r="K89" s="1" t="n">
        <v>756</v>
      </c>
      <c r="L89" s="1" t="n">
        <v>86.398</v>
      </c>
      <c r="M89" s="1" t="n">
        <v>149.667</v>
      </c>
      <c r="N89" s="1" t="n">
        <v>75.615</v>
      </c>
      <c r="O89" s="1" t="n">
        <v>100.754</v>
      </c>
      <c r="P89" s="1" t="n">
        <v>22.545</v>
      </c>
      <c r="Q89" s="1" t="n">
        <v>80.204</v>
      </c>
      <c r="R89" s="1" t="n">
        <v>188574.633</v>
      </c>
      <c r="S89" s="1" t="n">
        <v>4737400</v>
      </c>
      <c r="U89" s="1" t="n">
        <f aca="false">S89/$S$7</f>
        <v>0.99130728098395</v>
      </c>
      <c r="V89" s="1" t="n">
        <f aca="false">-(O89+Q89-$M$5)</f>
        <v>-2.99199999999999</v>
      </c>
      <c r="W89" s="1" t="n">
        <f aca="false">-(O89-$M$5)</f>
        <v>77.212</v>
      </c>
      <c r="X89" s="1" t="n">
        <f aca="false">AVERAGE(W89:W93)</f>
        <v>77.0922</v>
      </c>
    </row>
    <row r="90" customFormat="false" ht="15" hidden="false" customHeight="false" outlineLevel="0" collapsed="false">
      <c r="A90" s="6" t="b">
        <f aca="false">IF(C90=C89,1 )</f>
        <v>0</v>
      </c>
      <c r="C90" s="1" t="n">
        <f aca="false">VALUE(RIGHT(G90,5))</f>
        <v>831</v>
      </c>
      <c r="D90" s="1" t="n">
        <f aca="false">C90/10000*1000</f>
        <v>83.1</v>
      </c>
      <c r="F90" s="1" t="n">
        <v>84</v>
      </c>
      <c r="G90" s="1" t="s">
        <v>2166</v>
      </c>
      <c r="H90" s="1" t="n">
        <v>1179.796</v>
      </c>
      <c r="I90" s="1" t="n">
        <v>160.399</v>
      </c>
      <c r="J90" s="1" t="n">
        <v>0</v>
      </c>
      <c r="K90" s="1" t="n">
        <v>753</v>
      </c>
      <c r="L90" s="1" t="n">
        <v>86.434</v>
      </c>
      <c r="M90" s="1" t="n">
        <v>148.981</v>
      </c>
      <c r="N90" s="1" t="n">
        <v>76.414</v>
      </c>
      <c r="O90" s="1" t="n">
        <v>101.153</v>
      </c>
      <c r="P90" s="1" t="n">
        <v>22.944</v>
      </c>
      <c r="Q90" s="1" t="n">
        <v>79.606</v>
      </c>
      <c r="R90" s="1" t="n">
        <v>189238.191</v>
      </c>
      <c r="S90" s="1" t="n">
        <v>4754070</v>
      </c>
      <c r="U90" s="1" t="n">
        <f aca="false">S90/$S$7</f>
        <v>0.994795500761466</v>
      </c>
      <c r="V90" s="1" t="n">
        <f aca="false">-(O90+Q90-$M$5)</f>
        <v>-2.79300000000001</v>
      </c>
      <c r="W90" s="1" t="n">
        <f aca="false">-(O90-$M$5)</f>
        <v>76.813</v>
      </c>
      <c r="X90" s="1" t="n">
        <f aca="false">AVERAGE(W90:W94)</f>
        <v>77.0124</v>
      </c>
    </row>
    <row r="91" customFormat="false" ht="15" hidden="false" customHeight="false" outlineLevel="0" collapsed="false">
      <c r="A91" s="6" t="b">
        <f aca="false">IF(C91=C90,1 )</f>
        <v>0</v>
      </c>
      <c r="C91" s="1" t="n">
        <f aca="false">VALUE(RIGHT(G91,5))</f>
        <v>841</v>
      </c>
      <c r="D91" s="1" t="n">
        <f aca="false">C91/10000*1000</f>
        <v>84.1</v>
      </c>
      <c r="F91" s="1" t="n">
        <v>85</v>
      </c>
      <c r="G91" s="1" t="s">
        <v>2167</v>
      </c>
      <c r="H91" s="1" t="n">
        <v>1189.946</v>
      </c>
      <c r="I91" s="1" t="n">
        <v>158.747</v>
      </c>
      <c r="J91" s="1" t="n">
        <v>0</v>
      </c>
      <c r="K91" s="1" t="n">
        <v>819</v>
      </c>
      <c r="L91" s="1" t="n">
        <v>86.517</v>
      </c>
      <c r="M91" s="1" t="n">
        <v>149.201</v>
      </c>
      <c r="N91" s="1" t="n">
        <v>76.813</v>
      </c>
      <c r="O91" s="1" t="n">
        <v>100.156</v>
      </c>
      <c r="P91" s="1" t="n">
        <v>22.146</v>
      </c>
      <c r="Q91" s="1" t="n">
        <v>80.404</v>
      </c>
      <c r="R91" s="1" t="n">
        <v>188900.481</v>
      </c>
      <c r="S91" s="1" t="n">
        <v>4745586</v>
      </c>
      <c r="U91" s="1" t="n">
        <f aca="false">S91/$S$7</f>
        <v>0.993020212423587</v>
      </c>
      <c r="V91" s="1" t="n">
        <f aca="false">-(O91+Q91-$M$5)</f>
        <v>-2.59399999999999</v>
      </c>
      <c r="W91" s="1" t="n">
        <f aca="false">-(O91-$M$5)</f>
        <v>77.81</v>
      </c>
      <c r="X91" s="1" t="n">
        <f aca="false">AVERAGE(W91:W95)</f>
        <v>76.9326</v>
      </c>
    </row>
    <row r="92" customFormat="false" ht="15" hidden="false" customHeight="false" outlineLevel="0" collapsed="false">
      <c r="A92" s="6" t="b">
        <f aca="false">IF(C92=C91,1 )</f>
        <v>0</v>
      </c>
      <c r="C92" s="1" t="n">
        <f aca="false">VALUE(RIGHT(G92,5))</f>
        <v>851</v>
      </c>
      <c r="D92" s="1" t="n">
        <f aca="false">C92/10000*1000</f>
        <v>85.1</v>
      </c>
      <c r="F92" s="1" t="n">
        <v>86</v>
      </c>
      <c r="G92" s="1" t="s">
        <v>2168</v>
      </c>
      <c r="H92" s="1" t="n">
        <v>1177.089</v>
      </c>
      <c r="I92" s="1" t="n">
        <v>163.014</v>
      </c>
      <c r="J92" s="1" t="n">
        <v>0</v>
      </c>
      <c r="K92" s="1" t="n">
        <v>667</v>
      </c>
      <c r="L92" s="1" t="n">
        <v>86.399</v>
      </c>
      <c r="M92" s="1" t="n">
        <v>148.995</v>
      </c>
      <c r="N92" s="1" t="n">
        <v>76.414</v>
      </c>
      <c r="O92" s="1" t="n">
        <v>102.35</v>
      </c>
      <c r="P92" s="1" t="n">
        <v>21.547</v>
      </c>
      <c r="Q92" s="1" t="n">
        <v>78.608</v>
      </c>
      <c r="R92" s="1" t="n">
        <v>191881.595</v>
      </c>
      <c r="S92" s="1" t="n">
        <v>4820478</v>
      </c>
      <c r="U92" s="1" t="n">
        <f aca="false">S92/$S$7</f>
        <v>1.00869146350803</v>
      </c>
      <c r="V92" s="1" t="n">
        <f aca="false">-(O92+Q92-$M$5)</f>
        <v>-2.99199999999999</v>
      </c>
      <c r="W92" s="1" t="n">
        <f aca="false">-(O92-$M$5)</f>
        <v>75.616</v>
      </c>
      <c r="X92" s="1" t="n">
        <f aca="false">AVERAGE(W92:W96)</f>
        <v>76.6134</v>
      </c>
    </row>
    <row r="93" customFormat="false" ht="15" hidden="false" customHeight="false" outlineLevel="0" collapsed="false">
      <c r="A93" s="6" t="b">
        <f aca="false">IF(C93=C92,1 )</f>
        <v>0</v>
      </c>
      <c r="C93" s="1" t="n">
        <f aca="false">VALUE(RIGHT(G93,5))</f>
        <v>861</v>
      </c>
      <c r="D93" s="1" t="n">
        <f aca="false">C93/10000*1000</f>
        <v>86.1</v>
      </c>
      <c r="F93" s="1" t="n">
        <v>87</v>
      </c>
      <c r="G93" s="1" t="s">
        <v>2169</v>
      </c>
      <c r="H93" s="1" t="n">
        <v>1179.398</v>
      </c>
      <c r="I93" s="1" t="n">
        <v>161.409</v>
      </c>
      <c r="J93" s="1" t="n">
        <v>2</v>
      </c>
      <c r="K93" s="1" t="n">
        <v>847</v>
      </c>
      <c r="L93" s="1" t="n">
        <v>86.405</v>
      </c>
      <c r="M93" s="1" t="n">
        <v>149.3</v>
      </c>
      <c r="N93" s="1" t="n">
        <v>75.416</v>
      </c>
      <c r="O93" s="1" t="n">
        <v>99.956</v>
      </c>
      <c r="P93" s="1" t="n">
        <v>23.742</v>
      </c>
      <c r="Q93" s="1" t="n">
        <v>81.002</v>
      </c>
      <c r="R93" s="1" t="n">
        <v>190365.802</v>
      </c>
      <c r="S93" s="1" t="n">
        <v>4782398</v>
      </c>
      <c r="U93" s="1" t="n">
        <f aca="false">S93/$S$7</f>
        <v>1.00072317261854</v>
      </c>
      <c r="V93" s="1" t="n">
        <f aca="false">-(O93+Q93-$M$5)</f>
        <v>-2.99199999999999</v>
      </c>
      <c r="W93" s="1" t="n">
        <f aca="false">-(O93-$M$5)</f>
        <v>78.01</v>
      </c>
      <c r="X93" s="1" t="n">
        <f aca="false">AVERAGE(W93:W97)</f>
        <v>76.5734</v>
      </c>
    </row>
    <row r="94" customFormat="false" ht="15" hidden="false" customHeight="false" outlineLevel="0" collapsed="false">
      <c r="A94" s="6" t="b">
        <f aca="false">IF(C94=C93,1 )</f>
        <v>0</v>
      </c>
      <c r="C94" s="1" t="n">
        <f aca="false">VALUE(RIGHT(G94,5))</f>
        <v>871</v>
      </c>
      <c r="D94" s="1" t="n">
        <f aca="false">C94/10000*1000</f>
        <v>87.1</v>
      </c>
      <c r="F94" s="1" t="n">
        <v>88</v>
      </c>
      <c r="G94" s="1" t="s">
        <v>2170</v>
      </c>
      <c r="H94" s="1" t="n">
        <v>1171.078</v>
      </c>
      <c r="I94" s="1" t="n">
        <v>159.177</v>
      </c>
      <c r="J94" s="1" t="n">
        <v>0</v>
      </c>
      <c r="K94" s="1" t="n">
        <v>794</v>
      </c>
      <c r="L94" s="1" t="n">
        <v>86.423</v>
      </c>
      <c r="M94" s="1" t="n">
        <v>149.546</v>
      </c>
      <c r="N94" s="1" t="n">
        <v>76.414</v>
      </c>
      <c r="O94" s="1" t="n">
        <v>101.153</v>
      </c>
      <c r="P94" s="1" t="n">
        <v>22.545</v>
      </c>
      <c r="Q94" s="1" t="n">
        <v>79.406</v>
      </c>
      <c r="R94" s="1" t="n">
        <v>186408.258</v>
      </c>
      <c r="S94" s="1" t="n">
        <v>4682976</v>
      </c>
      <c r="U94" s="1" t="n">
        <f aca="false">S94/$S$7</f>
        <v>0.979918986252606</v>
      </c>
      <c r="V94" s="1" t="n">
        <f aca="false">-(O94+Q94-$M$5)</f>
        <v>-2.59300000000002</v>
      </c>
      <c r="W94" s="1" t="n">
        <f aca="false">-(O94-$M$5)</f>
        <v>76.813</v>
      </c>
      <c r="X94" s="1" t="n">
        <f aca="false">AVERAGE(W94:W98)</f>
        <v>76.0546</v>
      </c>
    </row>
    <row r="95" customFormat="false" ht="15" hidden="false" customHeight="false" outlineLevel="0" collapsed="false">
      <c r="A95" s="6" t="b">
        <f aca="false">IF(C95=C94,1 )</f>
        <v>0</v>
      </c>
      <c r="C95" s="1" t="n">
        <f aca="false">VALUE(RIGHT(G95,5))</f>
        <v>881</v>
      </c>
      <c r="D95" s="1" t="n">
        <f aca="false">C95/10000*1000</f>
        <v>88.1</v>
      </c>
      <c r="F95" s="1" t="n">
        <v>89</v>
      </c>
      <c r="G95" s="1" t="s">
        <v>2171</v>
      </c>
      <c r="H95" s="1" t="n">
        <v>1175.417</v>
      </c>
      <c r="I95" s="1" t="n">
        <v>161.128</v>
      </c>
      <c r="J95" s="1" t="n">
        <v>0</v>
      </c>
      <c r="K95" s="1" t="n">
        <v>768</v>
      </c>
      <c r="L95" s="1" t="n">
        <v>86.448</v>
      </c>
      <c r="M95" s="1" t="n">
        <v>149.421</v>
      </c>
      <c r="N95" s="1" t="n">
        <v>75.815</v>
      </c>
      <c r="O95" s="1" t="n">
        <v>101.552</v>
      </c>
      <c r="P95" s="1" t="n">
        <v>23.543</v>
      </c>
      <c r="Q95" s="1" t="n">
        <v>79.207</v>
      </c>
      <c r="R95" s="1" t="n">
        <v>189392.995</v>
      </c>
      <c r="S95" s="1" t="n">
        <v>4757959</v>
      </c>
      <c r="U95" s="1" t="n">
        <f aca="false">S95/$S$7</f>
        <v>0.995609279208662</v>
      </c>
      <c r="V95" s="1" t="n">
        <f aca="false">-(O95+Q95-$M$5)</f>
        <v>-2.79300000000001</v>
      </c>
      <c r="W95" s="1" t="n">
        <f aca="false">-(O95-$M$5)</f>
        <v>76.414</v>
      </c>
      <c r="X95" s="1" t="n">
        <f aca="false">AVERAGE(W95:W99)</f>
        <v>75.6556</v>
      </c>
    </row>
    <row r="96" customFormat="false" ht="15" hidden="false" customHeight="false" outlineLevel="0" collapsed="false">
      <c r="A96" s="6" t="b">
        <f aca="false">IF(C96=C95,1 )</f>
        <v>0</v>
      </c>
      <c r="C96" s="1" t="n">
        <f aca="false">VALUE(RIGHT(G96,5))</f>
        <v>891</v>
      </c>
      <c r="D96" s="1" t="n">
        <f aca="false">C96/10000*1000</f>
        <v>89.1</v>
      </c>
      <c r="F96" s="1" t="n">
        <v>90</v>
      </c>
      <c r="G96" s="1" t="s">
        <v>2172</v>
      </c>
      <c r="H96" s="1" t="n">
        <v>1157.106</v>
      </c>
      <c r="I96" s="1" t="n">
        <v>160.182</v>
      </c>
      <c r="J96" s="1" t="n">
        <v>0</v>
      </c>
      <c r="K96" s="1" t="n">
        <v>766</v>
      </c>
      <c r="L96" s="1" t="n">
        <v>86.453</v>
      </c>
      <c r="M96" s="1" t="n">
        <v>149.202</v>
      </c>
      <c r="N96" s="1" t="n">
        <v>75.216</v>
      </c>
      <c r="O96" s="1" t="n">
        <v>101.752</v>
      </c>
      <c r="P96" s="1" t="n">
        <v>23.343</v>
      </c>
      <c r="Q96" s="1" t="n">
        <v>78.808</v>
      </c>
      <c r="R96" s="1" t="n">
        <v>185347.56</v>
      </c>
      <c r="S96" s="1" t="n">
        <v>4656329</v>
      </c>
      <c r="U96" s="1" t="n">
        <f aca="false">S96/$S$7</f>
        <v>0.97434306589199</v>
      </c>
      <c r="V96" s="1" t="n">
        <f aca="false">-(O96+Q96-$M$5)</f>
        <v>-2.59399999999999</v>
      </c>
      <c r="W96" s="1" t="n">
        <f aca="false">-(O96-$M$5)</f>
        <v>76.214</v>
      </c>
      <c r="X96" s="1" t="n">
        <f aca="false">AVERAGE(W96:W100)</f>
        <v>75.2964</v>
      </c>
    </row>
    <row r="97" customFormat="false" ht="15" hidden="false" customHeight="false" outlineLevel="0" collapsed="false">
      <c r="A97" s="6" t="b">
        <f aca="false">IF(C97=C96,1 )</f>
        <v>0</v>
      </c>
      <c r="C97" s="1" t="n">
        <f aca="false">VALUE(RIGHT(G97,5))</f>
        <v>901</v>
      </c>
      <c r="D97" s="1" t="n">
        <f aca="false">C97/10000*1000</f>
        <v>90.1</v>
      </c>
      <c r="F97" s="1" t="n">
        <v>91</v>
      </c>
      <c r="G97" s="1" t="s">
        <v>2173</v>
      </c>
      <c r="H97" s="1" t="n">
        <v>1158.699</v>
      </c>
      <c r="I97" s="1" t="n">
        <v>161.922</v>
      </c>
      <c r="J97" s="1" t="n">
        <v>0</v>
      </c>
      <c r="K97" s="1" t="n">
        <v>836</v>
      </c>
      <c r="L97" s="1" t="n">
        <v>86.402</v>
      </c>
      <c r="M97" s="1" t="n">
        <v>149.143</v>
      </c>
      <c r="N97" s="1" t="n">
        <v>76.613</v>
      </c>
      <c r="O97" s="1" t="n">
        <v>102.55</v>
      </c>
      <c r="P97" s="1" t="n">
        <v>22.146</v>
      </c>
      <c r="Q97" s="1" t="n">
        <v>78.01</v>
      </c>
      <c r="R97" s="1" t="n">
        <v>187618.226</v>
      </c>
      <c r="S97" s="1" t="n">
        <v>4713373</v>
      </c>
      <c r="U97" s="1" t="n">
        <f aca="false">S97/$S$7</f>
        <v>0.98627959912466</v>
      </c>
      <c r="V97" s="1" t="n">
        <f aca="false">-(O97+Q97-$M$5)</f>
        <v>-2.59399999999999</v>
      </c>
      <c r="W97" s="1" t="n">
        <f aca="false">-(O97-$M$5)</f>
        <v>75.416</v>
      </c>
      <c r="X97" s="1" t="n">
        <f aca="false">AVERAGE(W97:W101)</f>
        <v>74.8576</v>
      </c>
    </row>
    <row r="98" customFormat="false" ht="15" hidden="false" customHeight="false" outlineLevel="0" collapsed="false">
      <c r="A98" s="6" t="b">
        <f aca="false">IF(C98=C97,1 )</f>
        <v>0</v>
      </c>
      <c r="C98" s="1" t="n">
        <f aca="false">VALUE(RIGHT(G98,5))</f>
        <v>911</v>
      </c>
      <c r="D98" s="1" t="n">
        <f aca="false">C98/10000*1000</f>
        <v>91.1</v>
      </c>
      <c r="F98" s="1" t="n">
        <v>92</v>
      </c>
      <c r="G98" s="1" t="s">
        <v>2174</v>
      </c>
      <c r="H98" s="1" t="n">
        <v>1154.201</v>
      </c>
      <c r="I98" s="1" t="n">
        <v>162.041</v>
      </c>
      <c r="J98" s="1" t="n">
        <v>0</v>
      </c>
      <c r="K98" s="1" t="n">
        <v>789</v>
      </c>
      <c r="L98" s="1" t="n">
        <v>86.443</v>
      </c>
      <c r="M98" s="1" t="n">
        <v>149.397</v>
      </c>
      <c r="N98" s="1" t="n">
        <v>76.613</v>
      </c>
      <c r="O98" s="1" t="n">
        <v>102.55</v>
      </c>
      <c r="P98" s="1" t="n">
        <v>21.946</v>
      </c>
      <c r="Q98" s="1" t="n">
        <v>78.01</v>
      </c>
      <c r="R98" s="1" t="n">
        <v>187027.592</v>
      </c>
      <c r="S98" s="1" t="n">
        <v>4698535</v>
      </c>
      <c r="U98" s="1" t="n">
        <f aca="false">S98/$S$7</f>
        <v>0.983174727795399</v>
      </c>
      <c r="V98" s="1" t="n">
        <f aca="false">-(O98+Q98-$M$5)</f>
        <v>-2.59399999999999</v>
      </c>
      <c r="W98" s="1" t="n">
        <f aca="false">-(O98-$M$5)</f>
        <v>75.416</v>
      </c>
      <c r="X98" s="1" t="n">
        <f aca="false">AVERAGE(W98:W102)</f>
        <v>74.5384</v>
      </c>
    </row>
    <row r="99" customFormat="false" ht="15" hidden="false" customHeight="false" outlineLevel="0" collapsed="false">
      <c r="A99" s="6" t="b">
        <f aca="false">IF(C99=C98,1 )</f>
        <v>0</v>
      </c>
      <c r="C99" s="1" t="n">
        <f aca="false">VALUE(RIGHT(G99,5))</f>
        <v>921</v>
      </c>
      <c r="D99" s="1" t="n">
        <f aca="false">C99/10000*1000</f>
        <v>92.1</v>
      </c>
      <c r="F99" s="1" t="n">
        <v>93</v>
      </c>
      <c r="G99" s="1" t="s">
        <v>2175</v>
      </c>
      <c r="H99" s="1" t="n">
        <v>1140.707</v>
      </c>
      <c r="I99" s="1" t="n">
        <v>160.935</v>
      </c>
      <c r="J99" s="1" t="n">
        <v>0</v>
      </c>
      <c r="K99" s="1" t="n">
        <v>827</v>
      </c>
      <c r="L99" s="1" t="n">
        <v>86.422</v>
      </c>
      <c r="M99" s="1" t="n">
        <v>149.155</v>
      </c>
      <c r="N99" s="1" t="n">
        <v>76.613</v>
      </c>
      <c r="O99" s="1" t="n">
        <v>103.148</v>
      </c>
      <c r="P99" s="1" t="n">
        <v>21.547</v>
      </c>
      <c r="Q99" s="1" t="n">
        <v>77.81</v>
      </c>
      <c r="R99" s="1" t="n">
        <v>183579.638</v>
      </c>
      <c r="S99" s="1" t="n">
        <v>4611915</v>
      </c>
      <c r="U99" s="1" t="n">
        <f aca="false">S99/$S$7</f>
        <v>0.965049377037846</v>
      </c>
      <c r="V99" s="1" t="n">
        <f aca="false">-(O99+Q99-$M$5)</f>
        <v>-2.99199999999999</v>
      </c>
      <c r="W99" s="1" t="n">
        <f aca="false">-(O99-$M$5)</f>
        <v>74.818</v>
      </c>
      <c r="X99" s="1" t="n">
        <f aca="false">AVERAGE(W99:W103)</f>
        <v>74.0996</v>
      </c>
    </row>
    <row r="100" customFormat="false" ht="15" hidden="false" customHeight="false" outlineLevel="0" collapsed="false">
      <c r="A100" s="6" t="b">
        <f aca="false">IF(C100=C99,1 )</f>
        <v>0</v>
      </c>
      <c r="C100" s="1" t="n">
        <f aca="false">VALUE(RIGHT(G100,5))</f>
        <v>931</v>
      </c>
      <c r="D100" s="1" t="n">
        <f aca="false">C100/10000*1000</f>
        <v>93.1</v>
      </c>
      <c r="F100" s="1" t="n">
        <v>94</v>
      </c>
      <c r="G100" s="1" t="s">
        <v>2176</v>
      </c>
      <c r="H100" s="1" t="n">
        <v>1151.175</v>
      </c>
      <c r="I100" s="1" t="n">
        <v>162.191</v>
      </c>
      <c r="J100" s="1" t="n">
        <v>0</v>
      </c>
      <c r="K100" s="1" t="n">
        <v>774</v>
      </c>
      <c r="L100" s="1" t="n">
        <v>86.43</v>
      </c>
      <c r="M100" s="1" t="n">
        <v>149.524</v>
      </c>
      <c r="N100" s="1" t="n">
        <v>76.015</v>
      </c>
      <c r="O100" s="1" t="n">
        <v>103.348</v>
      </c>
      <c r="P100" s="1" t="n">
        <v>22.146</v>
      </c>
      <c r="Q100" s="1" t="n">
        <v>77.411</v>
      </c>
      <c r="R100" s="1" t="n">
        <v>186710.342</v>
      </c>
      <c r="S100" s="1" t="n">
        <v>4690565</v>
      </c>
      <c r="U100" s="1" t="n">
        <f aca="false">S100/$S$7</f>
        <v>0.981506994644421</v>
      </c>
      <c r="V100" s="1" t="n">
        <f aca="false">-(O100+Q100-$M$5)</f>
        <v>-2.79300000000001</v>
      </c>
      <c r="W100" s="1" t="n">
        <f aca="false">-(O100-$M$5)</f>
        <v>74.618</v>
      </c>
      <c r="X100" s="1" t="n">
        <f aca="false">AVERAGE(W100:W104)</f>
        <v>74.3788</v>
      </c>
    </row>
    <row r="101" customFormat="false" ht="15" hidden="false" customHeight="false" outlineLevel="0" collapsed="false">
      <c r="A101" s="6" t="b">
        <f aca="false">IF(C101=C100,1 )</f>
        <v>0</v>
      </c>
      <c r="C101" s="1" t="n">
        <f aca="false">VALUE(RIGHT(G101,5))</f>
        <v>941</v>
      </c>
      <c r="D101" s="1" t="n">
        <f aca="false">C101/10000*1000</f>
        <v>94.1</v>
      </c>
      <c r="F101" s="1" t="n">
        <v>95</v>
      </c>
      <c r="G101" s="1" t="s">
        <v>2177</v>
      </c>
      <c r="H101" s="1" t="n">
        <v>1140.866</v>
      </c>
      <c r="I101" s="1" t="n">
        <v>162.542</v>
      </c>
      <c r="J101" s="1" t="n">
        <v>0</v>
      </c>
      <c r="K101" s="1" t="n">
        <v>725</v>
      </c>
      <c r="L101" s="1" t="n">
        <v>86.384</v>
      </c>
      <c r="M101" s="1" t="n">
        <v>149.817</v>
      </c>
      <c r="N101" s="1" t="n">
        <v>76.015</v>
      </c>
      <c r="O101" s="1" t="n">
        <v>103.946</v>
      </c>
      <c r="P101" s="1" t="n">
        <v>22.545</v>
      </c>
      <c r="Q101" s="1" t="n">
        <v>76.813</v>
      </c>
      <c r="R101" s="1" t="n">
        <v>185438.556</v>
      </c>
      <c r="S101" s="1" t="n">
        <v>4658615</v>
      </c>
      <c r="U101" s="1" t="n">
        <f aca="false">S101/$S$7</f>
        <v>0.974821414446963</v>
      </c>
      <c r="V101" s="1" t="n">
        <f aca="false">-(O101+Q101-$M$5)</f>
        <v>-2.79300000000001</v>
      </c>
      <c r="W101" s="1" t="n">
        <f aca="false">-(O101-$M$5)</f>
        <v>74.02</v>
      </c>
      <c r="X101" s="1" t="n">
        <f aca="false">AVERAGE(W101:W105)</f>
        <v>74.4586</v>
      </c>
    </row>
    <row r="102" customFormat="false" ht="15" hidden="false" customHeight="false" outlineLevel="0" collapsed="false">
      <c r="A102" s="6" t="b">
        <f aca="false">IF(C102=C101,1 )</f>
        <v>0</v>
      </c>
      <c r="C102" s="1" t="n">
        <f aca="false">VALUE(RIGHT(G102,5))</f>
        <v>951</v>
      </c>
      <c r="D102" s="1" t="n">
        <f aca="false">C102/10000*1000</f>
        <v>95.1</v>
      </c>
      <c r="F102" s="1" t="n">
        <v>96</v>
      </c>
      <c r="G102" s="1" t="s">
        <v>2178</v>
      </c>
      <c r="H102" s="1" t="n">
        <v>1151.852</v>
      </c>
      <c r="I102" s="1" t="n">
        <v>158.242</v>
      </c>
      <c r="J102" s="1" t="n">
        <v>0</v>
      </c>
      <c r="K102" s="1" t="n">
        <v>776</v>
      </c>
      <c r="L102" s="1" t="n">
        <v>86.396</v>
      </c>
      <c r="M102" s="1" t="n">
        <v>148.908</v>
      </c>
      <c r="N102" s="1" t="n">
        <v>76.613</v>
      </c>
      <c r="O102" s="1" t="n">
        <v>104.146</v>
      </c>
      <c r="P102" s="1" t="n">
        <v>22.345</v>
      </c>
      <c r="Q102" s="1" t="n">
        <v>77.012</v>
      </c>
      <c r="R102" s="1" t="n">
        <v>182271.072</v>
      </c>
      <c r="S102" s="1" t="n">
        <v>4579041</v>
      </c>
      <c r="U102" s="1" t="n">
        <f aca="false">S102/$S$7</f>
        <v>0.95817044860557</v>
      </c>
      <c r="V102" s="1" t="n">
        <f aca="false">-(O102+Q102-$M$5)</f>
        <v>-3.19200000000001</v>
      </c>
      <c r="W102" s="1" t="n">
        <f aca="false">-(O102-$M$5)</f>
        <v>73.82</v>
      </c>
      <c r="X102" s="1" t="n">
        <f aca="false">AVERAGE(W102:W106)</f>
        <v>74.4586</v>
      </c>
    </row>
    <row r="103" customFormat="false" ht="15" hidden="false" customHeight="false" outlineLevel="0" collapsed="false">
      <c r="A103" s="6" t="b">
        <f aca="false">IF(C103=C102,1 )</f>
        <v>0</v>
      </c>
      <c r="C103" s="1" t="n">
        <f aca="false">VALUE(RIGHT(G103,5))</f>
        <v>961</v>
      </c>
      <c r="D103" s="1" t="n">
        <f aca="false">C103/10000*1000</f>
        <v>96.1</v>
      </c>
      <c r="F103" s="1" t="n">
        <v>97</v>
      </c>
      <c r="G103" s="1" t="s">
        <v>2179</v>
      </c>
      <c r="H103" s="1" t="n">
        <v>1164.033</v>
      </c>
      <c r="I103" s="1" t="n">
        <v>158.163</v>
      </c>
      <c r="J103" s="1" t="n">
        <v>1</v>
      </c>
      <c r="K103" s="1" t="n">
        <v>801</v>
      </c>
      <c r="L103" s="1" t="n">
        <v>86.435</v>
      </c>
      <c r="M103" s="1" t="n">
        <v>149.632</v>
      </c>
      <c r="N103" s="1" t="n">
        <v>76.015</v>
      </c>
      <c r="O103" s="1" t="n">
        <v>104.744</v>
      </c>
      <c r="P103" s="1" t="n">
        <v>22.944</v>
      </c>
      <c r="Q103" s="1" t="n">
        <v>76.414</v>
      </c>
      <c r="R103" s="1" t="n">
        <v>184106.823</v>
      </c>
      <c r="S103" s="1" t="n">
        <v>4625159</v>
      </c>
      <c r="U103" s="1" t="n">
        <f aca="false">S103/$S$7</f>
        <v>0.967820701736912</v>
      </c>
      <c r="V103" s="1" t="n">
        <f aca="false">-(O103+Q103-$M$5)</f>
        <v>-3.19200000000001</v>
      </c>
      <c r="W103" s="1" t="n">
        <f aca="false">-(O103-$M$5)</f>
        <v>73.222</v>
      </c>
      <c r="X103" s="1" t="n">
        <f aca="false">AVERAGE(W103:W107)</f>
        <v>74.6582</v>
      </c>
    </row>
    <row r="104" customFormat="false" ht="15" hidden="false" customHeight="false" outlineLevel="0" collapsed="false">
      <c r="A104" s="6" t="b">
        <f aca="false">IF(C104=C103,1 )</f>
        <v>0</v>
      </c>
      <c r="C104" s="1" t="n">
        <f aca="false">VALUE(RIGHT(G104,5))</f>
        <v>971</v>
      </c>
      <c r="D104" s="1" t="n">
        <f aca="false">C104/10000*1000</f>
        <v>97.1</v>
      </c>
      <c r="F104" s="1" t="n">
        <v>98</v>
      </c>
      <c r="G104" s="1" t="s">
        <v>2180</v>
      </c>
      <c r="H104" s="1" t="n">
        <v>1144.329</v>
      </c>
      <c r="I104" s="1" t="n">
        <v>161.871</v>
      </c>
      <c r="J104" s="1" t="n">
        <v>0</v>
      </c>
      <c r="K104" s="1" t="n">
        <v>946</v>
      </c>
      <c r="L104" s="1" t="n">
        <v>86.349</v>
      </c>
      <c r="M104" s="1" t="n">
        <v>149.248</v>
      </c>
      <c r="N104" s="1" t="n">
        <v>76.613</v>
      </c>
      <c r="O104" s="1" t="n">
        <v>101.752</v>
      </c>
      <c r="P104" s="1" t="n">
        <v>21.148</v>
      </c>
      <c r="Q104" s="1" t="n">
        <v>78.808</v>
      </c>
      <c r="R104" s="1" t="n">
        <v>185233.557</v>
      </c>
      <c r="S104" s="1" t="n">
        <v>4653465</v>
      </c>
      <c r="U104" s="1" t="n">
        <f aca="false">S104/$S$7</f>
        <v>0.973743770064588</v>
      </c>
      <c r="V104" s="1" t="n">
        <f aca="false">-(O104+Q104-$M$5)</f>
        <v>-2.59399999999999</v>
      </c>
      <c r="W104" s="1" t="n">
        <f aca="false">-(O104-$M$5)</f>
        <v>76.214</v>
      </c>
      <c r="X104" s="1" t="n">
        <f aca="false">AVERAGE(W104:W108)</f>
        <v>75.2966</v>
      </c>
    </row>
    <row r="105" customFormat="false" ht="15" hidden="false" customHeight="false" outlineLevel="0" collapsed="false">
      <c r="A105" s="6" t="b">
        <f aca="false">IF(C105=C104,1 )</f>
        <v>0</v>
      </c>
      <c r="C105" s="1" t="n">
        <f aca="false">VALUE(RIGHT(G105,5))</f>
        <v>981</v>
      </c>
      <c r="D105" s="1" t="n">
        <f aca="false">C105/10000*1000</f>
        <v>98.1</v>
      </c>
      <c r="F105" s="1" t="n">
        <v>99</v>
      </c>
      <c r="G105" s="1" t="s">
        <v>2181</v>
      </c>
      <c r="H105" s="1" t="n">
        <v>1154.838</v>
      </c>
      <c r="I105" s="1" t="n">
        <v>161.859</v>
      </c>
      <c r="J105" s="1" t="n">
        <v>0</v>
      </c>
      <c r="K105" s="1" t="n">
        <v>763</v>
      </c>
      <c r="L105" s="1" t="n">
        <v>86.42</v>
      </c>
      <c r="M105" s="1" t="n">
        <v>149.627</v>
      </c>
      <c r="N105" s="1" t="n">
        <v>76.015</v>
      </c>
      <c r="O105" s="1" t="n">
        <v>102.949</v>
      </c>
      <c r="P105" s="1" t="n">
        <v>23.343</v>
      </c>
      <c r="Q105" s="1" t="n">
        <v>77.81</v>
      </c>
      <c r="R105" s="1" t="n">
        <v>186921.072</v>
      </c>
      <c r="S105" s="1" t="n">
        <v>4695859</v>
      </c>
      <c r="U105" s="1" t="n">
        <f aca="false">S105/$S$7</f>
        <v>0.982614771219236</v>
      </c>
      <c r="V105" s="1" t="n">
        <f aca="false">-(O105+Q105-$M$5)</f>
        <v>-2.79300000000001</v>
      </c>
      <c r="W105" s="1" t="n">
        <f aca="false">-(O105-$M$5)</f>
        <v>75.017</v>
      </c>
      <c r="X105" s="1" t="n">
        <f aca="false">AVERAGE(W105:W109)</f>
        <v>75.137</v>
      </c>
    </row>
    <row r="106" customFormat="false" ht="15" hidden="false" customHeight="false" outlineLevel="0" collapsed="false">
      <c r="A106" s="6" t="b">
        <f aca="false">IF(C106=C105,1 )</f>
        <v>0</v>
      </c>
      <c r="C106" s="1" t="n">
        <f aca="false">VALUE(RIGHT(G106,5))</f>
        <v>991</v>
      </c>
      <c r="D106" s="1" t="n">
        <f aca="false">C106/10000*1000</f>
        <v>99.1</v>
      </c>
      <c r="F106" s="1" t="n">
        <v>100</v>
      </c>
      <c r="G106" s="1" t="s">
        <v>2182</v>
      </c>
      <c r="H106" s="1" t="n">
        <v>1154.4</v>
      </c>
      <c r="I106" s="1" t="n">
        <v>163.33</v>
      </c>
      <c r="J106" s="1" t="n">
        <v>2</v>
      </c>
      <c r="K106" s="1" t="n">
        <v>731</v>
      </c>
      <c r="L106" s="1" t="n">
        <v>86.391</v>
      </c>
      <c r="M106" s="1" t="n">
        <v>149.209</v>
      </c>
      <c r="N106" s="1" t="n">
        <v>76.214</v>
      </c>
      <c r="O106" s="1" t="n">
        <v>103.946</v>
      </c>
      <c r="P106" s="1" t="n">
        <v>22.345</v>
      </c>
      <c r="Q106" s="1" t="n">
        <v>77.212</v>
      </c>
      <c r="R106" s="1" t="n">
        <v>188547.685</v>
      </c>
      <c r="S106" s="1" t="n">
        <v>4736723</v>
      </c>
      <c r="U106" s="1" t="n">
        <f aca="false">S106/$S$7</f>
        <v>0.991165617829218</v>
      </c>
      <c r="V106" s="1" t="n">
        <f aca="false">-(O106+Q106-$M$5)</f>
        <v>-3.19200000000001</v>
      </c>
      <c r="W106" s="1" t="n">
        <f aca="false">-(O106-$M$5)</f>
        <v>74.02</v>
      </c>
      <c r="X106" s="1" t="n">
        <f aca="false">AVERAGE(W106:W110)</f>
        <v>75.0174</v>
      </c>
    </row>
    <row r="107" customFormat="false" ht="15" hidden="false" customHeight="false" outlineLevel="0" collapsed="false">
      <c r="A107" s="6" t="b">
        <f aca="false">IF(C107=C106,1 )</f>
        <v>0</v>
      </c>
      <c r="C107" s="1" t="n">
        <f aca="false">VALUE(RIGHT(G107,5))</f>
        <v>1001</v>
      </c>
      <c r="D107" s="1" t="n">
        <f aca="false">C107/10000*1000</f>
        <v>100.1</v>
      </c>
      <c r="F107" s="1" t="n">
        <v>101</v>
      </c>
      <c r="G107" s="1" t="s">
        <v>2183</v>
      </c>
      <c r="H107" s="1" t="n">
        <v>1149.344</v>
      </c>
      <c r="I107" s="1" t="n">
        <v>160.097</v>
      </c>
      <c r="J107" s="1" t="n">
        <v>0</v>
      </c>
      <c r="K107" s="1" t="n">
        <v>759</v>
      </c>
      <c r="L107" s="1" t="n">
        <v>86.364</v>
      </c>
      <c r="M107" s="1" t="n">
        <v>149.772</v>
      </c>
      <c r="N107" s="1" t="n">
        <v>76.214</v>
      </c>
      <c r="O107" s="1" t="n">
        <v>103.148</v>
      </c>
      <c r="P107" s="1" t="n">
        <v>22.745</v>
      </c>
      <c r="Q107" s="1" t="n">
        <v>77.81</v>
      </c>
      <c r="R107" s="1" t="n">
        <v>184006.553</v>
      </c>
      <c r="S107" s="1" t="n">
        <v>4622640</v>
      </c>
      <c r="U107" s="1" t="n">
        <f aca="false">S107/$S$7</f>
        <v>0.967293597620561</v>
      </c>
      <c r="V107" s="1" t="n">
        <f aca="false">-(O107+Q107-$M$5)</f>
        <v>-2.99199999999999</v>
      </c>
      <c r="W107" s="1" t="n">
        <f aca="false">-(O107-$M$5)</f>
        <v>74.818</v>
      </c>
      <c r="X107" s="1" t="n">
        <f aca="false">AVERAGE(W107:W111)</f>
        <v>75.3764</v>
      </c>
    </row>
    <row r="108" customFormat="false" ht="15" hidden="false" customHeight="false" outlineLevel="0" collapsed="false">
      <c r="A108" s="6" t="b">
        <f aca="false">IF(C108=C107,1 )</f>
        <v>0</v>
      </c>
      <c r="C108" s="1" t="n">
        <f aca="false">VALUE(RIGHT(G108,5))</f>
        <v>1011</v>
      </c>
      <c r="D108" s="1" t="n">
        <f aca="false">C108/10000*1000</f>
        <v>101.1</v>
      </c>
      <c r="F108" s="1" t="n">
        <v>102</v>
      </c>
      <c r="G108" s="1" t="s">
        <v>2184</v>
      </c>
      <c r="H108" s="1" t="n">
        <v>1162.998</v>
      </c>
      <c r="I108" s="1" t="n">
        <v>158.589</v>
      </c>
      <c r="J108" s="1" t="n">
        <v>0</v>
      </c>
      <c r="K108" s="1" t="n">
        <v>835</v>
      </c>
      <c r="L108" s="1" t="n">
        <v>86.437</v>
      </c>
      <c r="M108" s="1" t="n">
        <v>149.695</v>
      </c>
      <c r="N108" s="1" t="n">
        <v>76.015</v>
      </c>
      <c r="O108" s="1" t="n">
        <v>101.552</v>
      </c>
      <c r="P108" s="1" t="n">
        <v>22.345</v>
      </c>
      <c r="Q108" s="1" t="n">
        <v>79.007</v>
      </c>
      <c r="R108" s="1" t="n">
        <v>184439.119</v>
      </c>
      <c r="S108" s="1" t="n">
        <v>4633507</v>
      </c>
      <c r="U108" s="1" t="n">
        <f aca="false">S108/$S$7</f>
        <v>0.969567531893043</v>
      </c>
      <c r="V108" s="1" t="n">
        <f aca="false">-(O108+Q108-$M$5)</f>
        <v>-2.59300000000002</v>
      </c>
      <c r="W108" s="1" t="n">
        <f aca="false">-(O108-$M$5)</f>
        <v>76.414</v>
      </c>
      <c r="X108" s="1" t="n">
        <f aca="false">AVERAGE(W108:W112)</f>
        <v>75.536</v>
      </c>
    </row>
    <row r="109" customFormat="false" ht="15" hidden="false" customHeight="false" outlineLevel="0" collapsed="false">
      <c r="A109" s="6" t="b">
        <f aca="false">IF(C109=C108,1 )</f>
        <v>0</v>
      </c>
      <c r="C109" s="1" t="n">
        <f aca="false">VALUE(RIGHT(G109,5))</f>
        <v>1021</v>
      </c>
      <c r="D109" s="1" t="n">
        <f aca="false">C109/10000*1000</f>
        <v>102.1</v>
      </c>
      <c r="F109" s="1" t="n">
        <v>103</v>
      </c>
      <c r="G109" s="1" t="s">
        <v>2185</v>
      </c>
      <c r="H109" s="1" t="n">
        <v>1175.775</v>
      </c>
      <c r="I109" s="1" t="n">
        <v>161.204</v>
      </c>
      <c r="J109" s="1" t="n">
        <v>0</v>
      </c>
      <c r="K109" s="1" t="n">
        <v>814</v>
      </c>
      <c r="L109" s="1" t="n">
        <v>86.401</v>
      </c>
      <c r="M109" s="1" t="n">
        <v>149.427</v>
      </c>
      <c r="N109" s="1" t="n">
        <v>76.015</v>
      </c>
      <c r="O109" s="1" t="n">
        <v>102.55</v>
      </c>
      <c r="P109" s="1" t="n">
        <v>22.146</v>
      </c>
      <c r="Q109" s="1" t="n">
        <v>78.409</v>
      </c>
      <c r="R109" s="1" t="n">
        <v>189539.121</v>
      </c>
      <c r="S109" s="1" t="n">
        <v>4761630</v>
      </c>
      <c r="U109" s="1" t="n">
        <f aca="false">S109/$S$7</f>
        <v>0.996377440864526</v>
      </c>
      <c r="V109" s="1" t="n">
        <f aca="false">-(O109+Q109-$M$5)</f>
        <v>-2.993</v>
      </c>
      <c r="W109" s="1" t="n">
        <f aca="false">-(O109-$M$5)</f>
        <v>75.416</v>
      </c>
      <c r="X109" s="1" t="n">
        <f aca="false">AVERAGE(W109:W113)</f>
        <v>75.4162</v>
      </c>
    </row>
    <row r="110" customFormat="false" ht="15" hidden="false" customHeight="false" outlineLevel="0" collapsed="false">
      <c r="A110" s="6" t="b">
        <f aca="false">IF(C110=C109,1 )</f>
        <v>0</v>
      </c>
      <c r="C110" s="1" t="n">
        <f aca="false">VALUE(RIGHT(G110,5))</f>
        <v>1031</v>
      </c>
      <c r="D110" s="1" t="n">
        <f aca="false">C110/10000*1000</f>
        <v>103.1</v>
      </c>
      <c r="F110" s="1" t="n">
        <v>104</v>
      </c>
      <c r="G110" s="1" t="s">
        <v>2186</v>
      </c>
      <c r="H110" s="1" t="n">
        <v>1151.772</v>
      </c>
      <c r="I110" s="1" t="n">
        <v>160.726</v>
      </c>
      <c r="J110" s="1" t="n">
        <v>0</v>
      </c>
      <c r="K110" s="1" t="n">
        <v>734</v>
      </c>
      <c r="L110" s="1" t="n">
        <v>86.359</v>
      </c>
      <c r="M110" s="1" t="n">
        <v>149.37</v>
      </c>
      <c r="N110" s="1" t="n">
        <v>76.414</v>
      </c>
      <c r="O110" s="1" t="n">
        <v>103.547</v>
      </c>
      <c r="P110" s="1" t="n">
        <v>21.946</v>
      </c>
      <c r="Q110" s="1" t="n">
        <v>77.611</v>
      </c>
      <c r="R110" s="1" t="n">
        <v>185120.231</v>
      </c>
      <c r="S110" s="1" t="n">
        <v>4650618</v>
      </c>
      <c r="U110" s="1" t="n">
        <f aca="false">S110/$S$7</f>
        <v>0.973148031509903</v>
      </c>
      <c r="V110" s="1" t="n">
        <f aca="false">-(O110+Q110-$M$5)</f>
        <v>-3.19200000000001</v>
      </c>
      <c r="W110" s="1" t="n">
        <f aca="false">-(O110-$M$5)</f>
        <v>74.419</v>
      </c>
      <c r="X110" s="1" t="n">
        <f aca="false">AVERAGE(W110:W114)</f>
        <v>75.2966</v>
      </c>
    </row>
    <row r="111" customFormat="false" ht="15" hidden="false" customHeight="false" outlineLevel="0" collapsed="false">
      <c r="A111" s="6" t="b">
        <f aca="false">IF(C111=C110,1 )</f>
        <v>0</v>
      </c>
      <c r="C111" s="1" t="n">
        <f aca="false">VALUE(RIGHT(G111,5))</f>
        <v>1041</v>
      </c>
      <c r="D111" s="1" t="n">
        <f aca="false">C111/10000*1000</f>
        <v>104.1</v>
      </c>
      <c r="F111" s="1" t="n">
        <v>105</v>
      </c>
      <c r="G111" s="1" t="s">
        <v>2187</v>
      </c>
      <c r="H111" s="1" t="n">
        <v>1163.993</v>
      </c>
      <c r="I111" s="1" t="n">
        <v>160.938</v>
      </c>
      <c r="J111" s="1" t="n">
        <v>0</v>
      </c>
      <c r="K111" s="1" t="n">
        <v>810</v>
      </c>
      <c r="L111" s="1" t="n">
        <v>86.374</v>
      </c>
      <c r="M111" s="1" t="n">
        <v>149.506</v>
      </c>
      <c r="N111" s="1" t="n">
        <v>76.015</v>
      </c>
      <c r="O111" s="1" t="n">
        <v>102.151</v>
      </c>
      <c r="P111" s="1" t="n">
        <v>22.545</v>
      </c>
      <c r="Q111" s="1" t="n">
        <v>80.005</v>
      </c>
      <c r="R111" s="1" t="n">
        <v>187330.273</v>
      </c>
      <c r="S111" s="1" t="n">
        <v>4706139</v>
      </c>
      <c r="U111" s="1" t="n">
        <f aca="false">S111/$S$7</f>
        <v>0.98476587495726</v>
      </c>
      <c r="V111" s="1" t="n">
        <f aca="false">-(O111+Q111-$M$5)</f>
        <v>-4.19</v>
      </c>
      <c r="W111" s="1" t="n">
        <f aca="false">-(O111-$M$5)</f>
        <v>75.815</v>
      </c>
      <c r="X111" s="1" t="n">
        <f aca="false">AVERAGE(W111:W115)</f>
        <v>75.1768</v>
      </c>
    </row>
    <row r="112" customFormat="false" ht="15" hidden="false" customHeight="false" outlineLevel="0" collapsed="false">
      <c r="A112" s="6" t="b">
        <f aca="false">IF(C112=C111,1 )</f>
        <v>0</v>
      </c>
      <c r="C112" s="1" t="n">
        <f aca="false">VALUE(RIGHT(G112,5))</f>
        <v>1051</v>
      </c>
      <c r="D112" s="1" t="n">
        <f aca="false">C112/10000*1000</f>
        <v>105.1</v>
      </c>
      <c r="F112" s="1" t="n">
        <v>106</v>
      </c>
      <c r="G112" s="1" t="s">
        <v>2188</v>
      </c>
      <c r="H112" s="1" t="n">
        <v>1163.396</v>
      </c>
      <c r="I112" s="1" t="n">
        <v>161.042</v>
      </c>
      <c r="J112" s="1" t="n">
        <v>0</v>
      </c>
      <c r="K112" s="1" t="n">
        <v>732</v>
      </c>
      <c r="L112" s="1" t="n">
        <v>86.387</v>
      </c>
      <c r="M112" s="1" t="n">
        <v>149.079</v>
      </c>
      <c r="N112" s="1" t="n">
        <v>76.214</v>
      </c>
      <c r="O112" s="1" t="n">
        <v>102.35</v>
      </c>
      <c r="P112" s="1" t="n">
        <v>22.345</v>
      </c>
      <c r="Q112" s="1" t="n">
        <v>78.808</v>
      </c>
      <c r="R112" s="1" t="n">
        <v>187356.067</v>
      </c>
      <c r="S112" s="1" t="n">
        <v>4706787</v>
      </c>
      <c r="U112" s="1" t="n">
        <f aca="false">S112/$S$7</f>
        <v>0.984901469823237</v>
      </c>
      <c r="V112" s="1" t="n">
        <f aca="false">-(O112+Q112-$M$5)</f>
        <v>-3.19200000000001</v>
      </c>
      <c r="W112" s="1" t="n">
        <f aca="false">-(O112-$M$5)</f>
        <v>75.616</v>
      </c>
      <c r="X112" s="1" t="n">
        <f aca="false">AVERAGE(W112:W116)</f>
        <v>74.9374</v>
      </c>
    </row>
    <row r="113" customFormat="false" ht="15" hidden="false" customHeight="false" outlineLevel="0" collapsed="false">
      <c r="A113" s="6" t="b">
        <f aca="false">IF(C113=C112,1 )</f>
        <v>0</v>
      </c>
      <c r="C113" s="1" t="n">
        <f aca="false">VALUE(RIGHT(G113,5))</f>
        <v>1061</v>
      </c>
      <c r="D113" s="1" t="n">
        <f aca="false">C113/10000*1000</f>
        <v>106.1</v>
      </c>
      <c r="F113" s="1" t="n">
        <v>107</v>
      </c>
      <c r="G113" s="1" t="s">
        <v>2189</v>
      </c>
      <c r="H113" s="1" t="n">
        <v>1176.293</v>
      </c>
      <c r="I113" s="1" t="n">
        <v>161.306</v>
      </c>
      <c r="J113" s="1" t="n">
        <v>0</v>
      </c>
      <c r="K113" s="1" t="n">
        <v>836</v>
      </c>
      <c r="L113" s="1" t="n">
        <v>86.394</v>
      </c>
      <c r="M113" s="1" t="n">
        <v>149.416</v>
      </c>
      <c r="N113" s="1" t="n">
        <v>76.414</v>
      </c>
      <c r="O113" s="1" t="n">
        <v>102.151</v>
      </c>
      <c r="P113" s="1" t="n">
        <v>22.745</v>
      </c>
      <c r="Q113" s="1" t="n">
        <v>79.007</v>
      </c>
      <c r="R113" s="1" t="n">
        <v>189743.283</v>
      </c>
      <c r="S113" s="1" t="n">
        <v>4766759</v>
      </c>
      <c r="U113" s="1" t="n">
        <f aca="false">S113/$S$7</f>
        <v>0.997450690968838</v>
      </c>
      <c r="V113" s="1" t="n">
        <f aca="false">-(O113+Q113-$M$5)</f>
        <v>-3.19200000000001</v>
      </c>
      <c r="W113" s="1" t="n">
        <f aca="false">-(O113-$M$5)</f>
        <v>75.815</v>
      </c>
      <c r="X113" s="1" t="n">
        <f aca="false">AVERAGE(W113:W117)</f>
        <v>74.8974</v>
      </c>
    </row>
    <row r="114" customFormat="false" ht="15" hidden="false" customHeight="false" outlineLevel="0" collapsed="false">
      <c r="A114" s="6" t="b">
        <f aca="false">IF(C114=C113,1 )</f>
        <v>0</v>
      </c>
      <c r="C114" s="1" t="n">
        <f aca="false">VALUE(RIGHT(G114,5))</f>
        <v>1071</v>
      </c>
      <c r="D114" s="1" t="n">
        <f aca="false">C114/10000*1000</f>
        <v>107.1</v>
      </c>
      <c r="F114" s="1" t="n">
        <v>108</v>
      </c>
      <c r="G114" s="1" t="s">
        <v>2190</v>
      </c>
      <c r="H114" s="1" t="n">
        <v>1178.363</v>
      </c>
      <c r="I114" s="1" t="n">
        <v>162.155</v>
      </c>
      <c r="J114" s="1" t="n">
        <v>0</v>
      </c>
      <c r="K114" s="1" t="n">
        <v>795</v>
      </c>
      <c r="L114" s="1" t="n">
        <v>86.394</v>
      </c>
      <c r="M114" s="1" t="n">
        <v>149.542</v>
      </c>
      <c r="N114" s="1" t="n">
        <v>76.813</v>
      </c>
      <c r="O114" s="1" t="n">
        <v>103.148</v>
      </c>
      <c r="P114" s="1" t="n">
        <v>21.747</v>
      </c>
      <c r="Q114" s="1" t="n">
        <v>77.611</v>
      </c>
      <c r="R114" s="1" t="n">
        <v>191076.847</v>
      </c>
      <c r="S114" s="1" t="n">
        <v>4800261</v>
      </c>
      <c r="U114" s="1" t="n">
        <f aca="false">S114/$S$7</f>
        <v>1.00446102924036</v>
      </c>
      <c r="V114" s="1" t="n">
        <f aca="false">-(O114+Q114-$M$5)</f>
        <v>-2.79300000000001</v>
      </c>
      <c r="W114" s="1" t="n">
        <f aca="false">-(O114-$M$5)</f>
        <v>74.818</v>
      </c>
      <c r="X114" s="1" t="n">
        <f aca="false">AVERAGE(W114:W118)</f>
        <v>74.8974</v>
      </c>
    </row>
    <row r="115" customFormat="false" ht="15" hidden="false" customHeight="false" outlineLevel="0" collapsed="false">
      <c r="A115" s="6" t="b">
        <f aca="false">IF(C115=C114,1 )</f>
        <v>0</v>
      </c>
      <c r="C115" s="1" t="n">
        <f aca="false">VALUE(RIGHT(G115,5))</f>
        <v>1081</v>
      </c>
      <c r="D115" s="1" t="n">
        <f aca="false">C115/10000*1000</f>
        <v>108.1</v>
      </c>
      <c r="F115" s="1" t="n">
        <v>109</v>
      </c>
      <c r="G115" s="1" t="s">
        <v>2191</v>
      </c>
      <c r="H115" s="1" t="n">
        <v>1159.415</v>
      </c>
      <c r="I115" s="1" t="n">
        <v>159.532</v>
      </c>
      <c r="J115" s="1" t="n">
        <v>1</v>
      </c>
      <c r="K115" s="1" t="n">
        <v>732</v>
      </c>
      <c r="L115" s="1" t="n">
        <v>86.389</v>
      </c>
      <c r="M115" s="1" t="n">
        <v>149.827</v>
      </c>
      <c r="N115" s="1" t="n">
        <v>75.815</v>
      </c>
      <c r="O115" s="1" t="n">
        <v>104.146</v>
      </c>
      <c r="P115" s="1" t="n">
        <v>23.343</v>
      </c>
      <c r="Q115" s="1" t="n">
        <v>77.212</v>
      </c>
      <c r="R115" s="1" t="n">
        <v>184963.517</v>
      </c>
      <c r="S115" s="1" t="n">
        <v>4646681</v>
      </c>
      <c r="U115" s="1" t="n">
        <f aca="false">S115/$S$7</f>
        <v>0.972324208998561</v>
      </c>
      <c r="V115" s="1" t="n">
        <f aca="false">-(O115+Q115-$M$5)</f>
        <v>-3.392</v>
      </c>
      <c r="W115" s="1" t="n">
        <f aca="false">-(O115-$M$5)</f>
        <v>73.82</v>
      </c>
      <c r="X115" s="1" t="n">
        <f aca="false">AVERAGE(W115:W119)</f>
        <v>74.7776</v>
      </c>
    </row>
    <row r="116" customFormat="false" ht="15" hidden="false" customHeight="false" outlineLevel="0" collapsed="false">
      <c r="A116" s="6" t="b">
        <f aca="false">IF(C116=C115,1 )</f>
        <v>0</v>
      </c>
      <c r="C116" s="1" t="n">
        <f aca="false">VALUE(RIGHT(G116,5))</f>
        <v>1091</v>
      </c>
      <c r="D116" s="1" t="n">
        <f aca="false">C116/10000*1000</f>
        <v>109.1</v>
      </c>
      <c r="F116" s="1" t="n">
        <v>110</v>
      </c>
      <c r="G116" s="1" t="s">
        <v>2192</v>
      </c>
      <c r="H116" s="1" t="n">
        <v>1171.516</v>
      </c>
      <c r="I116" s="1" t="n">
        <v>160.424</v>
      </c>
      <c r="J116" s="1" t="n">
        <v>0</v>
      </c>
      <c r="K116" s="1" t="n">
        <v>824</v>
      </c>
      <c r="L116" s="1" t="n">
        <v>86.37</v>
      </c>
      <c r="M116" s="1" t="n">
        <v>149.479</v>
      </c>
      <c r="N116" s="1" t="n">
        <v>75.815</v>
      </c>
      <c r="O116" s="1" t="n">
        <v>103.348</v>
      </c>
      <c r="P116" s="1" t="n">
        <v>23.144</v>
      </c>
      <c r="Q116" s="1" t="n">
        <v>77.411</v>
      </c>
      <c r="R116" s="1" t="n">
        <v>187939.576</v>
      </c>
      <c r="S116" s="1" t="n">
        <v>4721446</v>
      </c>
      <c r="U116" s="1" t="n">
        <f aca="false">S116/$S$7</f>
        <v>0.987968885163285</v>
      </c>
      <c r="V116" s="1" t="n">
        <f aca="false">-(O116+Q116-$M$5)</f>
        <v>-2.79300000000001</v>
      </c>
      <c r="W116" s="1" t="n">
        <f aca="false">-(O116-$M$5)</f>
        <v>74.618</v>
      </c>
      <c r="X116" s="1" t="n">
        <f aca="false">AVERAGE(W116:W120)</f>
        <v>75.2564</v>
      </c>
    </row>
    <row r="117" customFormat="false" ht="15" hidden="false" customHeight="false" outlineLevel="0" collapsed="false">
      <c r="A117" s="6" t="b">
        <f aca="false">IF(C117=C116,1 )</f>
        <v>0</v>
      </c>
      <c r="C117" s="1" t="n">
        <f aca="false">VALUE(RIGHT(G117,5))</f>
        <v>1101</v>
      </c>
      <c r="D117" s="1" t="n">
        <f aca="false">C117/10000*1000</f>
        <v>110.1</v>
      </c>
      <c r="F117" s="1" t="n">
        <v>111</v>
      </c>
      <c r="G117" s="1" t="s">
        <v>2193</v>
      </c>
      <c r="H117" s="1" t="n">
        <v>1185.249</v>
      </c>
      <c r="I117" s="1" t="n">
        <v>159.326</v>
      </c>
      <c r="J117" s="1" t="n">
        <v>0</v>
      </c>
      <c r="K117" s="1" t="n">
        <v>788</v>
      </c>
      <c r="L117" s="1" t="n">
        <v>86.332</v>
      </c>
      <c r="M117" s="1" t="n">
        <v>149.304</v>
      </c>
      <c r="N117" s="1" t="n">
        <v>76.015</v>
      </c>
      <c r="O117" s="1" t="n">
        <v>102.55</v>
      </c>
      <c r="P117" s="1" t="n">
        <v>22.146</v>
      </c>
      <c r="Q117" s="1" t="n">
        <v>78.01</v>
      </c>
      <c r="R117" s="1" t="n">
        <v>188840.494</v>
      </c>
      <c r="S117" s="1" t="n">
        <v>4744079</v>
      </c>
      <c r="U117" s="1" t="n">
        <f aca="false">S117/$S$7</f>
        <v>0.992704870659657</v>
      </c>
      <c r="V117" s="1" t="n">
        <f aca="false">-(O117+Q117-$M$5)</f>
        <v>-2.59399999999999</v>
      </c>
      <c r="W117" s="1" t="n">
        <f aca="false">-(O117-$M$5)</f>
        <v>75.416</v>
      </c>
      <c r="X117" s="1" t="n">
        <f aca="false">AVERAGE(W117:W121)</f>
        <v>75.6156</v>
      </c>
    </row>
    <row r="118" customFormat="false" ht="15" hidden="false" customHeight="false" outlineLevel="0" collapsed="false">
      <c r="A118" s="6" t="b">
        <f aca="false">IF(C118=C117,1 )</f>
        <v>0</v>
      </c>
      <c r="C118" s="1" t="n">
        <f aca="false">VALUE(RIGHT(G118,5))</f>
        <v>1111</v>
      </c>
      <c r="D118" s="1" t="n">
        <f aca="false">C118/10000*1000</f>
        <v>111.1</v>
      </c>
      <c r="F118" s="1" t="n">
        <v>112</v>
      </c>
      <c r="G118" s="1" t="s">
        <v>2194</v>
      </c>
      <c r="H118" s="1" t="n">
        <v>1176.014</v>
      </c>
      <c r="I118" s="1" t="n">
        <v>162.397</v>
      </c>
      <c r="J118" s="1" t="n">
        <v>2</v>
      </c>
      <c r="K118" s="1" t="n">
        <v>788</v>
      </c>
      <c r="L118" s="1" t="n">
        <v>86.355</v>
      </c>
      <c r="M118" s="1" t="n">
        <v>149.403</v>
      </c>
      <c r="N118" s="1" t="n">
        <v>76.214</v>
      </c>
      <c r="O118" s="1" t="n">
        <v>102.151</v>
      </c>
      <c r="P118" s="1" t="n">
        <v>22.345</v>
      </c>
      <c r="Q118" s="1" t="n">
        <v>78.808</v>
      </c>
      <c r="R118" s="1" t="n">
        <v>190981.473</v>
      </c>
      <c r="S118" s="1" t="n">
        <v>4797865</v>
      </c>
      <c r="U118" s="1" t="n">
        <f aca="false">S118/$S$7</f>
        <v>1.00395966303839</v>
      </c>
      <c r="V118" s="1" t="n">
        <f aca="false">-(O118+Q118-$M$5)</f>
        <v>-2.993</v>
      </c>
      <c r="W118" s="1" t="n">
        <f aca="false">-(O118-$M$5)</f>
        <v>75.815</v>
      </c>
      <c r="X118" s="1" t="n">
        <f aca="false">AVERAGE(W118:W122)</f>
        <v>75.6156</v>
      </c>
    </row>
    <row r="119" customFormat="false" ht="15" hidden="false" customHeight="false" outlineLevel="0" collapsed="false">
      <c r="A119" s="6" t="b">
        <f aca="false">IF(C119=C118,1 )</f>
        <v>0</v>
      </c>
      <c r="C119" s="1" t="n">
        <f aca="false">VALUE(RIGHT(G119,5))</f>
        <v>1121</v>
      </c>
      <c r="D119" s="1" t="n">
        <f aca="false">C119/10000*1000</f>
        <v>112.1</v>
      </c>
      <c r="F119" s="1" t="n">
        <v>113</v>
      </c>
      <c r="G119" s="1" t="s">
        <v>2195</v>
      </c>
      <c r="H119" s="1" t="n">
        <v>1151.056</v>
      </c>
      <c r="I119" s="1" t="n">
        <v>160.544</v>
      </c>
      <c r="J119" s="1" t="n">
        <v>1</v>
      </c>
      <c r="K119" s="1" t="n">
        <v>746</v>
      </c>
      <c r="L119" s="1" t="n">
        <v>86.418</v>
      </c>
      <c r="M119" s="1" t="n">
        <v>149.502</v>
      </c>
      <c r="N119" s="1" t="n">
        <v>76.813</v>
      </c>
      <c r="O119" s="1" t="n">
        <v>103.747</v>
      </c>
      <c r="P119" s="1" t="n">
        <v>21.348</v>
      </c>
      <c r="Q119" s="1" t="n">
        <v>77.212</v>
      </c>
      <c r="R119" s="1" t="n">
        <v>184795.378</v>
      </c>
      <c r="S119" s="1" t="n">
        <v>4642457</v>
      </c>
      <c r="U119" s="1" t="n">
        <f aca="false">S119/$S$7</f>
        <v>0.971440331353676</v>
      </c>
      <c r="V119" s="1" t="n">
        <f aca="false">-(O119+Q119-$M$5)</f>
        <v>-2.993</v>
      </c>
      <c r="W119" s="1" t="n">
        <f aca="false">-(O119-$M$5)</f>
        <v>74.219</v>
      </c>
      <c r="X119" s="1" t="n">
        <f aca="false">AVERAGE(W119:W123)</f>
        <v>75.2964</v>
      </c>
    </row>
    <row r="120" customFormat="false" ht="15" hidden="false" customHeight="false" outlineLevel="0" collapsed="false">
      <c r="A120" s="6" t="b">
        <f aca="false">IF(C120=C119,1 )</f>
        <v>0</v>
      </c>
      <c r="C120" s="1" t="n">
        <f aca="false">VALUE(RIGHT(G120,5))</f>
        <v>1131</v>
      </c>
      <c r="D120" s="1" t="n">
        <f aca="false">C120/10000*1000</f>
        <v>113.1</v>
      </c>
      <c r="F120" s="1" t="n">
        <v>114</v>
      </c>
      <c r="G120" s="1" t="s">
        <v>2196</v>
      </c>
      <c r="H120" s="1" t="n">
        <v>1167.257</v>
      </c>
      <c r="I120" s="1" t="n">
        <v>159.368</v>
      </c>
      <c r="J120" s="1" t="n">
        <v>1</v>
      </c>
      <c r="K120" s="1" t="n">
        <v>774</v>
      </c>
      <c r="L120" s="1" t="n">
        <v>86.363</v>
      </c>
      <c r="M120" s="1" t="n">
        <v>148.81</v>
      </c>
      <c r="N120" s="1" t="n">
        <v>76.613</v>
      </c>
      <c r="O120" s="1" t="n">
        <v>101.752</v>
      </c>
      <c r="P120" s="1" t="n">
        <v>21.946</v>
      </c>
      <c r="Q120" s="1" t="n">
        <v>79.007</v>
      </c>
      <c r="R120" s="1" t="n">
        <v>186023.14</v>
      </c>
      <c r="S120" s="1" t="n">
        <v>4673301</v>
      </c>
      <c r="U120" s="1" t="n">
        <f aca="false">S120/$S$7</f>
        <v>0.977894479573094</v>
      </c>
      <c r="V120" s="1" t="n">
        <f aca="false">-(O120+Q120-$M$5)</f>
        <v>-2.79300000000001</v>
      </c>
      <c r="W120" s="1" t="n">
        <f aca="false">-(O120-$M$5)</f>
        <v>76.214</v>
      </c>
      <c r="X120" s="1" t="n">
        <f aca="false">AVERAGE(W120:W124)</f>
        <v>75.5358</v>
      </c>
    </row>
    <row r="121" customFormat="false" ht="15" hidden="false" customHeight="false" outlineLevel="0" collapsed="false">
      <c r="A121" s="6" t="b">
        <f aca="false">IF(C121=C120,1 )</f>
        <v>0</v>
      </c>
      <c r="C121" s="1" t="n">
        <f aca="false">VALUE(RIGHT(G121,5))</f>
        <v>1141</v>
      </c>
      <c r="D121" s="1" t="n">
        <f aca="false">C121/10000*1000</f>
        <v>114.1</v>
      </c>
      <c r="F121" s="1" t="n">
        <v>115</v>
      </c>
      <c r="G121" s="1" t="s">
        <v>2197</v>
      </c>
      <c r="H121" s="1" t="n">
        <v>1179.875</v>
      </c>
      <c r="I121" s="1" t="n">
        <v>160.614</v>
      </c>
      <c r="J121" s="1" t="n">
        <v>0</v>
      </c>
      <c r="K121" s="1" t="n">
        <v>676</v>
      </c>
      <c r="L121" s="1" t="n">
        <v>86.389</v>
      </c>
      <c r="M121" s="1" t="n">
        <v>149.149</v>
      </c>
      <c r="N121" s="1" t="n">
        <v>76.214</v>
      </c>
      <c r="O121" s="1" t="n">
        <v>101.552</v>
      </c>
      <c r="P121" s="1" t="n">
        <v>22.545</v>
      </c>
      <c r="Q121" s="1" t="n">
        <v>79.606</v>
      </c>
      <c r="R121" s="1" t="n">
        <v>189504.41</v>
      </c>
      <c r="S121" s="1" t="n">
        <v>4760758</v>
      </c>
      <c r="U121" s="1" t="n">
        <f aca="false">S121/$S$7</f>
        <v>0.9961949736992</v>
      </c>
      <c r="V121" s="1" t="n">
        <f aca="false">-(O121+Q121-$M$5)</f>
        <v>-3.19200000000001</v>
      </c>
      <c r="W121" s="1" t="n">
        <f aca="false">-(O121-$M$5)</f>
        <v>76.414</v>
      </c>
      <c r="X121" s="1" t="n">
        <f aca="false">AVERAGE(W121:W125)</f>
        <v>75.3762</v>
      </c>
    </row>
    <row r="122" customFormat="false" ht="15" hidden="false" customHeight="false" outlineLevel="0" collapsed="false">
      <c r="A122" s="6" t="b">
        <f aca="false">IF(C122=C121,1 )</f>
        <v>0</v>
      </c>
      <c r="C122" s="1" t="n">
        <f aca="false">VALUE(RIGHT(G122,5))</f>
        <v>1151</v>
      </c>
      <c r="D122" s="1" t="n">
        <f aca="false">C122/10000*1000</f>
        <v>115.1</v>
      </c>
      <c r="F122" s="1" t="n">
        <v>116</v>
      </c>
      <c r="G122" s="1" t="s">
        <v>2198</v>
      </c>
      <c r="H122" s="1" t="n">
        <v>1176.094</v>
      </c>
      <c r="I122" s="1" t="n">
        <v>158.757</v>
      </c>
      <c r="J122" s="1" t="n">
        <v>0</v>
      </c>
      <c r="K122" s="1" t="n">
        <v>828</v>
      </c>
      <c r="L122" s="1" t="n">
        <v>86.43</v>
      </c>
      <c r="M122" s="1" t="n">
        <v>148.867</v>
      </c>
      <c r="N122" s="1" t="n">
        <v>76.613</v>
      </c>
      <c r="O122" s="1" t="n">
        <v>102.55</v>
      </c>
      <c r="P122" s="1" t="n">
        <v>22.545</v>
      </c>
      <c r="Q122" s="1" t="n">
        <v>78.808</v>
      </c>
      <c r="R122" s="1" t="n">
        <v>186712.77</v>
      </c>
      <c r="S122" s="1" t="n">
        <v>4690626</v>
      </c>
      <c r="U122" s="1" t="n">
        <f aca="false">S122/$S$7</f>
        <v>0.981519758975941</v>
      </c>
      <c r="V122" s="1" t="n">
        <f aca="false">-(O122+Q122-$M$5)</f>
        <v>-3.392</v>
      </c>
      <c r="W122" s="1" t="n">
        <f aca="false">-(O122-$M$5)</f>
        <v>75.416</v>
      </c>
      <c r="X122" s="1" t="n">
        <f aca="false">AVERAGE(W122:W126)</f>
        <v>75.2166</v>
      </c>
    </row>
    <row r="123" customFormat="false" ht="15" hidden="false" customHeight="false" outlineLevel="0" collapsed="false">
      <c r="A123" s="6" t="b">
        <f aca="false">IF(C123=C122,1 )</f>
        <v>0</v>
      </c>
      <c r="C123" s="1" t="n">
        <f aca="false">VALUE(RIGHT(G123,5))</f>
        <v>1161</v>
      </c>
      <c r="D123" s="1" t="n">
        <f aca="false">C123/10000*1000</f>
        <v>116.1</v>
      </c>
      <c r="F123" s="1" t="n">
        <v>117</v>
      </c>
      <c r="G123" s="1" t="s">
        <v>2199</v>
      </c>
      <c r="H123" s="1" t="n">
        <v>1184.97</v>
      </c>
      <c r="I123" s="1" t="n">
        <v>158.312</v>
      </c>
      <c r="J123" s="1" t="n">
        <v>0</v>
      </c>
      <c r="K123" s="1" t="n">
        <v>736</v>
      </c>
      <c r="L123" s="1" t="n">
        <v>86.343</v>
      </c>
      <c r="M123" s="1" t="n">
        <v>148.752</v>
      </c>
      <c r="N123" s="1" t="n">
        <v>76.613</v>
      </c>
      <c r="O123" s="1" t="n">
        <v>103.747</v>
      </c>
      <c r="P123" s="1" t="n">
        <v>21.946</v>
      </c>
      <c r="Q123" s="1" t="n">
        <v>77.411</v>
      </c>
      <c r="R123" s="1" t="n">
        <v>187594.502</v>
      </c>
      <c r="S123" s="1" t="n">
        <v>4712777</v>
      </c>
      <c r="U123" s="1" t="n">
        <f aca="false">S123/$S$7</f>
        <v>0.986154885328175</v>
      </c>
      <c r="V123" s="1" t="n">
        <f aca="false">-(O123+Q123-$M$5)</f>
        <v>-3.19200000000001</v>
      </c>
      <c r="W123" s="1" t="n">
        <f aca="false">-(O123-$M$5)</f>
        <v>74.219</v>
      </c>
      <c r="X123" s="1" t="n">
        <f aca="false">AVERAGE(W123:W127)</f>
        <v>75.456</v>
      </c>
    </row>
    <row r="124" customFormat="false" ht="15" hidden="false" customHeight="false" outlineLevel="0" collapsed="false">
      <c r="A124" s="6" t="b">
        <f aca="false">IF(C124=C123,1 )</f>
        <v>0</v>
      </c>
      <c r="C124" s="1" t="n">
        <f aca="false">VALUE(RIGHT(G124,5))</f>
        <v>1171</v>
      </c>
      <c r="D124" s="1" t="n">
        <f aca="false">C124/10000*1000</f>
        <v>117.1</v>
      </c>
      <c r="F124" s="1" t="n">
        <v>118</v>
      </c>
      <c r="G124" s="1" t="s">
        <v>2200</v>
      </c>
      <c r="H124" s="1" t="n">
        <v>1187.916</v>
      </c>
      <c r="I124" s="1" t="n">
        <v>158.451</v>
      </c>
      <c r="J124" s="1" t="n">
        <v>0</v>
      </c>
      <c r="K124" s="1" t="n">
        <v>817</v>
      </c>
      <c r="L124" s="1" t="n">
        <v>86.444</v>
      </c>
      <c r="M124" s="1" t="n">
        <v>149.455</v>
      </c>
      <c r="N124" s="1" t="n">
        <v>76.613</v>
      </c>
      <c r="O124" s="1" t="n">
        <v>102.55</v>
      </c>
      <c r="P124" s="1" t="n">
        <v>22.345</v>
      </c>
      <c r="Q124" s="1" t="n">
        <v>78.808</v>
      </c>
      <c r="R124" s="1" t="n">
        <v>188226.813</v>
      </c>
      <c r="S124" s="1" t="n">
        <v>4728662</v>
      </c>
      <c r="U124" s="1" t="n">
        <f aca="false">S124/$S$7</f>
        <v>0.98947884280663</v>
      </c>
      <c r="V124" s="1" t="n">
        <f aca="false">-(O124+Q124-$M$5)</f>
        <v>-3.392</v>
      </c>
      <c r="W124" s="1" t="n">
        <f aca="false">-(O124-$M$5)</f>
        <v>75.416</v>
      </c>
      <c r="X124" s="1" t="n">
        <f aca="false">AVERAGE(W124:W128)</f>
        <v>75.895</v>
      </c>
    </row>
    <row r="125" customFormat="false" ht="15" hidden="false" customHeight="false" outlineLevel="0" collapsed="false">
      <c r="A125" s="6" t="b">
        <f aca="false">IF(C125=C124,1 )</f>
        <v>0</v>
      </c>
      <c r="C125" s="1" t="n">
        <f aca="false">VALUE(RIGHT(G125,5))</f>
        <v>1181</v>
      </c>
      <c r="D125" s="1" t="n">
        <f aca="false">C125/10000*1000</f>
        <v>118.1</v>
      </c>
      <c r="F125" s="1" t="n">
        <v>119</v>
      </c>
      <c r="G125" s="1" t="s">
        <v>2201</v>
      </c>
      <c r="H125" s="1" t="n">
        <v>1209.849</v>
      </c>
      <c r="I125" s="1" t="n">
        <v>158.822</v>
      </c>
      <c r="J125" s="1" t="n">
        <v>0</v>
      </c>
      <c r="K125" s="1" t="n">
        <v>861</v>
      </c>
      <c r="L125" s="1" t="n">
        <v>86.371</v>
      </c>
      <c r="M125" s="1" t="n">
        <v>148.995</v>
      </c>
      <c r="N125" s="1" t="n">
        <v>76.613</v>
      </c>
      <c r="O125" s="1" t="n">
        <v>102.55</v>
      </c>
      <c r="P125" s="1" t="n">
        <v>22.545</v>
      </c>
      <c r="Q125" s="1" t="n">
        <v>78.608</v>
      </c>
      <c r="R125" s="1" t="n">
        <v>192150.76</v>
      </c>
      <c r="S125" s="1" t="n">
        <v>4827240</v>
      </c>
      <c r="U125" s="1" t="n">
        <f aca="false">S125/$S$7</f>
        <v>1.01010642104466</v>
      </c>
      <c r="V125" s="1" t="n">
        <f aca="false">-(O125+Q125-$M$5)</f>
        <v>-3.19200000000001</v>
      </c>
      <c r="W125" s="1" t="n">
        <f aca="false">-(O125-$M$5)</f>
        <v>75.416</v>
      </c>
      <c r="X125" s="1" t="n">
        <f aca="false">AVERAGE(W125:W129)</f>
        <v>75.9748</v>
      </c>
    </row>
    <row r="126" customFormat="false" ht="15" hidden="false" customHeight="false" outlineLevel="0" collapsed="false">
      <c r="A126" s="6" t="b">
        <f aca="false">IF(C126=C125,1 )</f>
        <v>0</v>
      </c>
      <c r="C126" s="1" t="n">
        <f aca="false">VALUE(RIGHT(G126,5))</f>
        <v>1191</v>
      </c>
      <c r="D126" s="1" t="n">
        <f aca="false">C126/10000*1000</f>
        <v>119.1</v>
      </c>
      <c r="F126" s="1" t="n">
        <v>120</v>
      </c>
      <c r="G126" s="1" t="s">
        <v>2202</v>
      </c>
      <c r="H126" s="1" t="n">
        <v>1199.141</v>
      </c>
      <c r="I126" s="1" t="n">
        <v>158.939</v>
      </c>
      <c r="J126" s="1" t="n">
        <v>0</v>
      </c>
      <c r="K126" s="1" t="n">
        <v>876</v>
      </c>
      <c r="L126" s="1" t="n">
        <v>86.387</v>
      </c>
      <c r="M126" s="1" t="n">
        <v>148.947</v>
      </c>
      <c r="N126" s="1" t="n">
        <v>75.416</v>
      </c>
      <c r="O126" s="1" t="n">
        <v>102.35</v>
      </c>
      <c r="P126" s="1" t="n">
        <v>23.343</v>
      </c>
      <c r="Q126" s="1" t="n">
        <v>78.808</v>
      </c>
      <c r="R126" s="1" t="n">
        <v>190590.862</v>
      </c>
      <c r="S126" s="1" t="n">
        <v>4788052</v>
      </c>
      <c r="U126" s="1" t="n">
        <f aca="false">S126/$S$7</f>
        <v>1.00190627967446</v>
      </c>
      <c r="V126" s="1" t="n">
        <f aca="false">-(O126+Q126-$M$5)</f>
        <v>-3.19200000000001</v>
      </c>
      <c r="W126" s="1" t="n">
        <f aca="false">-(O126-$M$5)</f>
        <v>75.616</v>
      </c>
      <c r="X126" s="1" t="n">
        <f aca="false">AVERAGE(W126:W130)</f>
        <v>76.1344</v>
      </c>
    </row>
    <row r="127" customFormat="false" ht="15" hidden="false" customHeight="false" outlineLevel="0" collapsed="false">
      <c r="A127" s="6" t="b">
        <f aca="false">IF(C127=C126,1 )</f>
        <v>0</v>
      </c>
      <c r="C127" s="1" t="n">
        <f aca="false">VALUE(RIGHT(G127,5))</f>
        <v>1201</v>
      </c>
      <c r="D127" s="1" t="n">
        <f aca="false">C127/10000*1000</f>
        <v>120.1</v>
      </c>
      <c r="F127" s="1" t="n">
        <v>121</v>
      </c>
      <c r="G127" s="1" t="s">
        <v>2203</v>
      </c>
      <c r="H127" s="1" t="n">
        <v>1196.076</v>
      </c>
      <c r="I127" s="1" t="n">
        <v>158.984</v>
      </c>
      <c r="J127" s="1" t="n">
        <v>1</v>
      </c>
      <c r="K127" s="1" t="n">
        <v>851</v>
      </c>
      <c r="L127" s="1" t="n">
        <v>86.419</v>
      </c>
      <c r="M127" s="1" t="n">
        <v>149.452</v>
      </c>
      <c r="N127" s="1" t="n">
        <v>75.815</v>
      </c>
      <c r="O127" s="1" t="n">
        <v>101.353</v>
      </c>
      <c r="P127" s="1" t="n">
        <v>23.144</v>
      </c>
      <c r="Q127" s="1" t="n">
        <v>79.007</v>
      </c>
      <c r="R127" s="1" t="n">
        <v>190157.022</v>
      </c>
      <c r="S127" s="1" t="n">
        <v>4777153</v>
      </c>
      <c r="U127" s="1" t="n">
        <f aca="false">S127/$S$7</f>
        <v>0.99962564935921</v>
      </c>
      <c r="V127" s="1" t="n">
        <f aca="false">-(O127+Q127-$M$5)</f>
        <v>-2.39400000000001</v>
      </c>
      <c r="W127" s="1" t="n">
        <f aca="false">-(O127-$M$5)</f>
        <v>76.613</v>
      </c>
      <c r="X127" s="1" t="n">
        <f aca="false">AVERAGE(W127:W131)</f>
        <v>76.4934</v>
      </c>
    </row>
    <row r="128" customFormat="false" ht="15" hidden="false" customHeight="false" outlineLevel="0" collapsed="false">
      <c r="A128" s="6" t="b">
        <f aca="false">IF(C128=C127,1 )</f>
        <v>0</v>
      </c>
      <c r="C128" s="1" t="n">
        <f aca="false">VALUE(RIGHT(G128,5))</f>
        <v>1211</v>
      </c>
      <c r="D128" s="1" t="n">
        <f aca="false">C128/10000*1000</f>
        <v>121.1</v>
      </c>
      <c r="F128" s="1" t="n">
        <v>122</v>
      </c>
      <c r="G128" s="1" t="s">
        <v>2204</v>
      </c>
      <c r="H128" s="1" t="n">
        <v>1187.558</v>
      </c>
      <c r="I128" s="1" t="n">
        <v>159.731</v>
      </c>
      <c r="J128" s="1" t="n">
        <v>0</v>
      </c>
      <c r="K128" s="1" t="n">
        <v>781</v>
      </c>
      <c r="L128" s="1" t="n">
        <v>86.345</v>
      </c>
      <c r="M128" s="1" t="n">
        <v>149.011</v>
      </c>
      <c r="N128" s="1" t="n">
        <v>76.214</v>
      </c>
      <c r="O128" s="1" t="n">
        <v>101.552</v>
      </c>
      <c r="P128" s="1" t="n">
        <v>22.146</v>
      </c>
      <c r="Q128" s="1" t="n">
        <v>79.606</v>
      </c>
      <c r="R128" s="1" t="n">
        <v>189690.183</v>
      </c>
      <c r="S128" s="1" t="n">
        <v>4765425</v>
      </c>
      <c r="U128" s="1" t="n">
        <f aca="false">S128/$S$7</f>
        <v>0.997171549686102</v>
      </c>
      <c r="V128" s="1" t="n">
        <f aca="false">-(O128+Q128-$M$5)</f>
        <v>-3.19200000000001</v>
      </c>
      <c r="W128" s="1" t="n">
        <f aca="false">-(O128-$M$5)</f>
        <v>76.414</v>
      </c>
      <c r="X128" s="1" t="n">
        <f aca="false">AVERAGE(W128:W132)</f>
        <v>76.653</v>
      </c>
    </row>
    <row r="129" customFormat="false" ht="15" hidden="false" customHeight="false" outlineLevel="0" collapsed="false">
      <c r="A129" s="6" t="b">
        <f aca="false">IF(C129=C128,1 )</f>
        <v>0</v>
      </c>
      <c r="C129" s="1" t="n">
        <f aca="false">VALUE(RIGHT(G129,5))</f>
        <v>1221</v>
      </c>
      <c r="D129" s="1" t="n">
        <f aca="false">C129/10000*1000</f>
        <v>122.1</v>
      </c>
      <c r="F129" s="1" t="n">
        <v>123</v>
      </c>
      <c r="G129" s="1" t="s">
        <v>2205</v>
      </c>
      <c r="H129" s="1" t="n">
        <v>1210.685</v>
      </c>
      <c r="I129" s="1" t="n">
        <v>159.04</v>
      </c>
      <c r="J129" s="1" t="n">
        <v>0</v>
      </c>
      <c r="K129" s="1" t="n">
        <v>760</v>
      </c>
      <c r="L129" s="1" t="n">
        <v>86.416</v>
      </c>
      <c r="M129" s="1" t="n">
        <v>148.598</v>
      </c>
      <c r="N129" s="1" t="n">
        <v>76.414</v>
      </c>
      <c r="O129" s="1" t="n">
        <v>102.151</v>
      </c>
      <c r="P129" s="1" t="n">
        <v>22.345</v>
      </c>
      <c r="Q129" s="1" t="n">
        <v>78.409</v>
      </c>
      <c r="R129" s="1" t="n">
        <v>192547.581</v>
      </c>
      <c r="S129" s="1" t="n">
        <v>4837209</v>
      </c>
      <c r="U129" s="1" t="n">
        <f aca="false">S129/$S$7</f>
        <v>1.01219244761707</v>
      </c>
      <c r="V129" s="1" t="n">
        <f aca="false">-(O129+Q129-$M$5)</f>
        <v>-2.59399999999999</v>
      </c>
      <c r="W129" s="1" t="n">
        <f aca="false">-(O129-$M$5)</f>
        <v>75.815</v>
      </c>
      <c r="X129" s="1" t="n">
        <f aca="false">AVERAGE(W129:W133)</f>
        <v>76.653</v>
      </c>
    </row>
    <row r="130" customFormat="false" ht="15" hidden="false" customHeight="false" outlineLevel="0" collapsed="false">
      <c r="A130" s="6" t="b">
        <f aca="false">IF(C130=C129,1 )</f>
        <v>0</v>
      </c>
      <c r="C130" s="1" t="n">
        <f aca="false">VALUE(RIGHT(G130,5))</f>
        <v>1231</v>
      </c>
      <c r="D130" s="1" t="n">
        <f aca="false">C130/10000*1000</f>
        <v>123.1</v>
      </c>
      <c r="F130" s="1" t="n">
        <v>124</v>
      </c>
      <c r="G130" s="1" t="s">
        <v>2206</v>
      </c>
      <c r="H130" s="1" t="n">
        <v>1196.952</v>
      </c>
      <c r="I130" s="1" t="n">
        <v>158.258</v>
      </c>
      <c r="J130" s="1" t="n">
        <v>0</v>
      </c>
      <c r="K130" s="1" t="n">
        <v>741</v>
      </c>
      <c r="L130" s="1" t="n">
        <v>86.416</v>
      </c>
      <c r="M130" s="1" t="n">
        <v>149.178</v>
      </c>
      <c r="N130" s="1" t="n">
        <v>76.613</v>
      </c>
      <c r="O130" s="1" t="n">
        <v>101.752</v>
      </c>
      <c r="P130" s="1" t="n">
        <v>21.747</v>
      </c>
      <c r="Q130" s="1" t="n">
        <v>80.204</v>
      </c>
      <c r="R130" s="1" t="n">
        <v>189427.546</v>
      </c>
      <c r="S130" s="1" t="n">
        <v>4758827</v>
      </c>
      <c r="U130" s="1" t="n">
        <f aca="false">S130/$S$7</f>
        <v>0.995790909368643</v>
      </c>
      <c r="V130" s="1" t="n">
        <f aca="false">-(O130+Q130-$M$5)</f>
        <v>-3.98999999999998</v>
      </c>
      <c r="W130" s="1" t="n">
        <f aca="false">-(O130-$M$5)</f>
        <v>76.214</v>
      </c>
      <c r="X130" s="1" t="n">
        <f aca="false">AVERAGE(W130:W134)</f>
        <v>76.5732</v>
      </c>
    </row>
    <row r="131" customFormat="false" ht="15" hidden="false" customHeight="false" outlineLevel="0" collapsed="false">
      <c r="A131" s="6" t="b">
        <f aca="false">IF(C131=C130,1 )</f>
        <v>0</v>
      </c>
      <c r="C131" s="1" t="n">
        <f aca="false">VALUE(RIGHT(G131,5))</f>
        <v>1241</v>
      </c>
      <c r="D131" s="1" t="n">
        <f aca="false">C131/10000*1000</f>
        <v>124.1</v>
      </c>
      <c r="F131" s="1" t="n">
        <v>125</v>
      </c>
      <c r="G131" s="1" t="s">
        <v>2207</v>
      </c>
      <c r="H131" s="1" t="n">
        <v>1200.733</v>
      </c>
      <c r="I131" s="1" t="n">
        <v>159.531</v>
      </c>
      <c r="J131" s="1" t="n">
        <v>0</v>
      </c>
      <c r="K131" s="1" t="n">
        <v>756</v>
      </c>
      <c r="L131" s="1" t="n">
        <v>86.374</v>
      </c>
      <c r="M131" s="1" t="n">
        <v>148.906</v>
      </c>
      <c r="N131" s="1" t="n">
        <v>77.012</v>
      </c>
      <c r="O131" s="1" t="n">
        <v>100.555</v>
      </c>
      <c r="P131" s="1" t="n">
        <v>22.146</v>
      </c>
      <c r="Q131" s="1" t="n">
        <v>80.005</v>
      </c>
      <c r="R131" s="1" t="n">
        <v>191554.155</v>
      </c>
      <c r="S131" s="1" t="n">
        <v>4812252</v>
      </c>
      <c r="U131" s="1" t="n">
        <f aca="false">S131/$S$7</f>
        <v>1.00697016201494</v>
      </c>
      <c r="V131" s="1" t="n">
        <f aca="false">-(O131+Q131-$M$5)</f>
        <v>-2.59399999999999</v>
      </c>
      <c r="W131" s="1" t="n">
        <f aca="false">-(O131-$M$5)</f>
        <v>77.411</v>
      </c>
      <c r="X131" s="1" t="n">
        <f aca="false">AVERAGE(W131:W135)</f>
        <v>76.5334</v>
      </c>
    </row>
    <row r="132" customFormat="false" ht="15" hidden="false" customHeight="false" outlineLevel="0" collapsed="false">
      <c r="A132" s="6" t="b">
        <f aca="false">IF(C132=C131,1 )</f>
        <v>0</v>
      </c>
      <c r="C132" s="1" t="n">
        <f aca="false">VALUE(RIGHT(G132,5))</f>
        <v>1251</v>
      </c>
      <c r="D132" s="1" t="n">
        <f aca="false">C132/10000*1000</f>
        <v>125.1</v>
      </c>
      <c r="F132" s="1" t="n">
        <v>126</v>
      </c>
      <c r="G132" s="1" t="s">
        <v>2208</v>
      </c>
      <c r="H132" s="1" t="n">
        <v>1196.315</v>
      </c>
      <c r="I132" s="1" t="n">
        <v>157.066</v>
      </c>
      <c r="J132" s="1" t="n">
        <v>0</v>
      </c>
      <c r="K132" s="1" t="n">
        <v>743</v>
      </c>
      <c r="L132" s="1" t="n">
        <v>86.386</v>
      </c>
      <c r="M132" s="1" t="n">
        <v>148.961</v>
      </c>
      <c r="N132" s="1" t="n">
        <v>76.214</v>
      </c>
      <c r="O132" s="1" t="n">
        <v>100.555</v>
      </c>
      <c r="P132" s="1" t="n">
        <v>22.345</v>
      </c>
      <c r="Q132" s="1" t="n">
        <v>80.603</v>
      </c>
      <c r="R132" s="1" t="n">
        <v>187900.288</v>
      </c>
      <c r="S132" s="1" t="n">
        <v>4720459</v>
      </c>
      <c r="U132" s="1" t="n">
        <f aca="false">S132/$S$7</f>
        <v>0.987762354094274</v>
      </c>
      <c r="V132" s="1" t="n">
        <f aca="false">-(O132+Q132-$M$5)</f>
        <v>-3.19200000000001</v>
      </c>
      <c r="W132" s="1" t="n">
        <f aca="false">-(O132-$M$5)</f>
        <v>77.411</v>
      </c>
      <c r="X132" s="1" t="n">
        <f aca="false">AVERAGE(W132:W136)</f>
        <v>76.6132</v>
      </c>
    </row>
    <row r="133" customFormat="false" ht="15" hidden="false" customHeight="false" outlineLevel="0" collapsed="false">
      <c r="A133" s="6" t="b">
        <f aca="false">IF(C133=C132,1 )</f>
        <v>0</v>
      </c>
      <c r="C133" s="1" t="n">
        <f aca="false">VALUE(RIGHT(G133,5))</f>
        <v>1261</v>
      </c>
      <c r="D133" s="1" t="n">
        <f aca="false">C133/10000*1000</f>
        <v>126.1</v>
      </c>
      <c r="F133" s="1" t="n">
        <v>127</v>
      </c>
      <c r="G133" s="1" t="s">
        <v>2209</v>
      </c>
      <c r="H133" s="1" t="n">
        <v>1166.899</v>
      </c>
      <c r="I133" s="1" t="n">
        <v>159.304</v>
      </c>
      <c r="J133" s="1" t="n">
        <v>0</v>
      </c>
      <c r="K133" s="1" t="n">
        <v>861</v>
      </c>
      <c r="L133" s="1" t="n">
        <v>86.403</v>
      </c>
      <c r="M133" s="1" t="n">
        <v>148.881</v>
      </c>
      <c r="N133" s="1" t="n">
        <v>76.414</v>
      </c>
      <c r="O133" s="1" t="n">
        <v>101.552</v>
      </c>
      <c r="P133" s="1" t="n">
        <v>22.146</v>
      </c>
      <c r="Q133" s="1" t="n">
        <v>78.808</v>
      </c>
      <c r="R133" s="1" t="n">
        <v>185892.02</v>
      </c>
      <c r="S133" s="1" t="n">
        <v>4670007</v>
      </c>
      <c r="U133" s="1" t="n">
        <f aca="false">S133/$S$7</f>
        <v>0.977205205671046</v>
      </c>
      <c r="V133" s="1" t="n">
        <f aca="false">-(O133+Q133-$M$5)</f>
        <v>-2.39400000000001</v>
      </c>
      <c r="W133" s="1" t="n">
        <f aca="false">-(O133-$M$5)</f>
        <v>76.414</v>
      </c>
      <c r="X133" s="1" t="n">
        <f aca="false">AVERAGE(W133:W137)</f>
        <v>76.733</v>
      </c>
    </row>
    <row r="134" customFormat="false" ht="15" hidden="false" customHeight="false" outlineLevel="0" collapsed="false">
      <c r="A134" s="6" t="b">
        <f aca="false">IF(C134=C133,1 )</f>
        <v>0</v>
      </c>
      <c r="C134" s="1" t="n">
        <f aca="false">VALUE(RIGHT(G134,5))</f>
        <v>1271</v>
      </c>
      <c r="D134" s="1" t="n">
        <f aca="false">C134/10000*1000</f>
        <v>127.1</v>
      </c>
      <c r="F134" s="1" t="n">
        <v>128</v>
      </c>
      <c r="G134" s="1" t="s">
        <v>2210</v>
      </c>
      <c r="H134" s="1" t="n">
        <v>1182.303</v>
      </c>
      <c r="I134" s="1" t="n">
        <v>155.599</v>
      </c>
      <c r="J134" s="1" t="n">
        <v>1</v>
      </c>
      <c r="K134" s="1" t="n">
        <v>836</v>
      </c>
      <c r="L134" s="1" t="n">
        <v>86.349</v>
      </c>
      <c r="M134" s="1" t="n">
        <v>148.908</v>
      </c>
      <c r="N134" s="1" t="n">
        <v>75.815</v>
      </c>
      <c r="O134" s="1" t="n">
        <v>102.55</v>
      </c>
      <c r="P134" s="1" t="n">
        <v>22.345</v>
      </c>
      <c r="Q134" s="1" t="n">
        <v>78.01</v>
      </c>
      <c r="R134" s="1" t="n">
        <v>183965.195</v>
      </c>
      <c r="S134" s="1" t="n">
        <v>4621601</v>
      </c>
      <c r="U134" s="1" t="n">
        <f aca="false">S134/$S$7</f>
        <v>0.967076185482059</v>
      </c>
      <c r="V134" s="1" t="n">
        <f aca="false">-(O134+Q134-$M$5)</f>
        <v>-2.59399999999999</v>
      </c>
      <c r="W134" s="1" t="n">
        <f aca="false">-(O134-$M$5)</f>
        <v>75.416</v>
      </c>
      <c r="X134" s="1" t="n">
        <f aca="false">AVERAGE(W134:W138)</f>
        <v>76.9324</v>
      </c>
    </row>
    <row r="135" customFormat="false" ht="15" hidden="false" customHeight="false" outlineLevel="0" collapsed="false">
      <c r="A135" s="6" t="b">
        <f aca="false">IF(C135=C134,1 )</f>
        <v>0</v>
      </c>
      <c r="C135" s="1" t="n">
        <f aca="false">VALUE(RIGHT(G135,5))</f>
        <v>1281</v>
      </c>
      <c r="D135" s="1" t="n">
        <f aca="false">C135/10000*1000</f>
        <v>128.1</v>
      </c>
      <c r="F135" s="1" t="n">
        <v>129</v>
      </c>
      <c r="G135" s="1" t="s">
        <v>2211</v>
      </c>
      <c r="H135" s="1" t="n">
        <v>1212.078</v>
      </c>
      <c r="I135" s="1" t="n">
        <v>157.308</v>
      </c>
      <c r="J135" s="1" t="n">
        <v>0</v>
      </c>
      <c r="K135" s="1" t="n">
        <v>754</v>
      </c>
      <c r="L135" s="1" t="n">
        <v>86.368</v>
      </c>
      <c r="M135" s="1" t="n">
        <v>149.039</v>
      </c>
      <c r="N135" s="1" t="n">
        <v>76.414</v>
      </c>
      <c r="O135" s="1" t="n">
        <v>101.951</v>
      </c>
      <c r="P135" s="1" t="n">
        <v>22.545</v>
      </c>
      <c r="Q135" s="1" t="n">
        <v>78.608</v>
      </c>
      <c r="R135" s="1" t="n">
        <v>190669.995</v>
      </c>
      <c r="S135" s="1" t="n">
        <v>4790040</v>
      </c>
      <c r="U135" s="1" t="n">
        <f aca="false">S135/$S$7</f>
        <v>1.00232227133119</v>
      </c>
      <c r="V135" s="1" t="n">
        <f aca="false">-(O135+Q135-$M$5)</f>
        <v>-2.59299999999999</v>
      </c>
      <c r="W135" s="1" t="n">
        <f aca="false">-(O135-$M$5)</f>
        <v>76.015</v>
      </c>
      <c r="X135" s="1" t="n">
        <f aca="false">AVERAGE(W135:W139)</f>
        <v>77.4112</v>
      </c>
    </row>
    <row r="136" customFormat="false" ht="15" hidden="false" customHeight="false" outlineLevel="0" collapsed="false">
      <c r="A136" s="6" t="b">
        <f aca="false">IF(C136=C135,1 )</f>
        <v>0</v>
      </c>
      <c r="C136" s="1" t="n">
        <f aca="false">VALUE(RIGHT(G136,5))</f>
        <v>1291</v>
      </c>
      <c r="D136" s="1" t="n">
        <f aca="false">C136/10000*1000</f>
        <v>129.1</v>
      </c>
      <c r="F136" s="1" t="n">
        <v>130</v>
      </c>
      <c r="G136" s="1" t="s">
        <v>2212</v>
      </c>
      <c r="H136" s="1" t="n">
        <v>1185.13</v>
      </c>
      <c r="I136" s="1" t="n">
        <v>158.211</v>
      </c>
      <c r="J136" s="1" t="n">
        <v>0</v>
      </c>
      <c r="K136" s="1" t="n">
        <v>791</v>
      </c>
      <c r="L136" s="1" t="n">
        <v>86.374</v>
      </c>
      <c r="M136" s="1" t="n">
        <v>148.663</v>
      </c>
      <c r="N136" s="1" t="n">
        <v>76.414</v>
      </c>
      <c r="O136" s="1" t="n">
        <v>100.156</v>
      </c>
      <c r="P136" s="1" t="n">
        <v>22.545</v>
      </c>
      <c r="Q136" s="1" t="n">
        <v>80.603</v>
      </c>
      <c r="R136" s="1" t="n">
        <v>187500.402</v>
      </c>
      <c r="S136" s="1" t="n">
        <v>4710413</v>
      </c>
      <c r="U136" s="1" t="n">
        <f aca="false">S136/$S$7</f>
        <v>0.985660215168964</v>
      </c>
      <c r="V136" s="1" t="n">
        <f aca="false">-(O136+Q136-$M$5)</f>
        <v>-2.79300000000001</v>
      </c>
      <c r="W136" s="1" t="n">
        <f aca="false">-(O136-$M$5)</f>
        <v>77.81</v>
      </c>
      <c r="X136" s="1" t="n">
        <f aca="false">AVERAGE(W136:W140)</f>
        <v>78.1694</v>
      </c>
    </row>
    <row r="137" customFormat="false" ht="15" hidden="false" customHeight="false" outlineLevel="0" collapsed="false">
      <c r="A137" s="6" t="b">
        <f aca="false">IF(C137=C136,1 )</f>
        <v>0</v>
      </c>
      <c r="C137" s="1" t="n">
        <f aca="false">VALUE(RIGHT(G137,5))</f>
        <v>1301</v>
      </c>
      <c r="D137" s="1" t="n">
        <f aca="false">C137/10000*1000</f>
        <v>130.1</v>
      </c>
      <c r="F137" s="1" t="n">
        <v>131</v>
      </c>
      <c r="G137" s="1" t="s">
        <v>2213</v>
      </c>
      <c r="H137" s="1" t="n">
        <v>1212.436</v>
      </c>
      <c r="I137" s="1" t="n">
        <v>157.81</v>
      </c>
      <c r="J137" s="1" t="n">
        <v>0</v>
      </c>
      <c r="K137" s="1" t="n">
        <v>750</v>
      </c>
      <c r="L137" s="1" t="n">
        <v>86.34</v>
      </c>
      <c r="M137" s="1" t="n">
        <v>149.029</v>
      </c>
      <c r="N137" s="1" t="n">
        <v>75.815</v>
      </c>
      <c r="O137" s="1" t="n">
        <v>99.956</v>
      </c>
      <c r="P137" s="1" t="n">
        <v>23.742</v>
      </c>
      <c r="Q137" s="1" t="n">
        <v>81.202</v>
      </c>
      <c r="R137" s="1" t="n">
        <v>191334.986</v>
      </c>
      <c r="S137" s="1" t="n">
        <v>4806746</v>
      </c>
      <c r="U137" s="1" t="n">
        <f aca="false">S137/$S$7</f>
        <v>1.00581802415681</v>
      </c>
      <c r="V137" s="1" t="n">
        <f aca="false">-(O137+Q137-$M$5)</f>
        <v>-3.19200000000001</v>
      </c>
      <c r="W137" s="1" t="n">
        <f aca="false">-(O137-$M$5)</f>
        <v>78.01</v>
      </c>
      <c r="X137" s="1" t="n">
        <f aca="false">AVERAGE(W137:W141)</f>
        <v>78.1296</v>
      </c>
    </row>
    <row r="138" customFormat="false" ht="15" hidden="false" customHeight="false" outlineLevel="0" collapsed="false">
      <c r="A138" s="6" t="b">
        <f aca="false">IF(C138=C137,1 )</f>
        <v>0</v>
      </c>
      <c r="C138" s="1" t="n">
        <f aca="false">VALUE(RIGHT(G138,5))</f>
        <v>1311</v>
      </c>
      <c r="D138" s="1" t="n">
        <f aca="false">C138/10000*1000</f>
        <v>131.1</v>
      </c>
      <c r="F138" s="1" t="n">
        <v>132</v>
      </c>
      <c r="G138" s="1" t="s">
        <v>2214</v>
      </c>
      <c r="H138" s="1" t="n">
        <v>1207.023</v>
      </c>
      <c r="I138" s="1" t="n">
        <v>159.739</v>
      </c>
      <c r="J138" s="1" t="n">
        <v>2</v>
      </c>
      <c r="K138" s="1" t="n">
        <v>807</v>
      </c>
      <c r="L138" s="1" t="n">
        <v>86.427</v>
      </c>
      <c r="M138" s="1" t="n">
        <v>149.02</v>
      </c>
      <c r="N138" s="1" t="n">
        <v>76.414</v>
      </c>
      <c r="O138" s="1" t="n">
        <v>100.555</v>
      </c>
      <c r="P138" s="1" t="n">
        <v>22.745</v>
      </c>
      <c r="Q138" s="1" t="n">
        <v>80.603</v>
      </c>
      <c r="R138" s="1" t="n">
        <v>192808.825</v>
      </c>
      <c r="S138" s="1" t="n">
        <v>4843772</v>
      </c>
      <c r="U138" s="1" t="n">
        <f aca="false">S138/$S$7</f>
        <v>1.01356576413775</v>
      </c>
      <c r="V138" s="1" t="n">
        <f aca="false">-(O138+Q138-$M$5)</f>
        <v>-3.19200000000001</v>
      </c>
      <c r="W138" s="1" t="n">
        <f aca="false">-(O138-$M$5)</f>
        <v>77.411</v>
      </c>
      <c r="X138" s="1" t="n">
        <f aca="false">AVERAGE(W138:W142)</f>
        <v>78.5686</v>
      </c>
    </row>
    <row r="139" customFormat="false" ht="15" hidden="false" customHeight="false" outlineLevel="0" collapsed="false">
      <c r="A139" s="6" t="b">
        <f aca="false">IF(C139=C138,1 )</f>
        <v>0</v>
      </c>
      <c r="C139" s="1" t="n">
        <f aca="false">VALUE(RIGHT(G139,5))</f>
        <v>1321</v>
      </c>
      <c r="D139" s="1" t="n">
        <f aca="false">C139/10000*1000</f>
        <v>132.1</v>
      </c>
      <c r="F139" s="1" t="n">
        <v>133</v>
      </c>
      <c r="G139" s="1" t="s">
        <v>2215</v>
      </c>
      <c r="H139" s="1" t="n">
        <v>1203.52</v>
      </c>
      <c r="I139" s="1" t="n">
        <v>159.034</v>
      </c>
      <c r="J139" s="1" t="n">
        <v>0</v>
      </c>
      <c r="K139" s="1" t="n">
        <v>1081</v>
      </c>
      <c r="L139" s="1" t="n">
        <v>86.447</v>
      </c>
      <c r="M139" s="1" t="n">
        <v>148.914</v>
      </c>
      <c r="N139" s="1" t="n">
        <v>77.012</v>
      </c>
      <c r="O139" s="1" t="n">
        <v>100.156</v>
      </c>
      <c r="P139" s="1" t="n">
        <v>21.946</v>
      </c>
      <c r="Q139" s="1" t="n">
        <v>80.204</v>
      </c>
      <c r="R139" s="1" t="n">
        <v>191399.949</v>
      </c>
      <c r="S139" s="1" t="n">
        <v>4808378</v>
      </c>
      <c r="U139" s="1" t="n">
        <f aca="false">S139/$S$7</f>
        <v>1.00615952233779</v>
      </c>
      <c r="V139" s="1" t="n">
        <f aca="false">-(O139+Q139-$M$5)</f>
        <v>-2.39400000000001</v>
      </c>
      <c r="W139" s="1" t="n">
        <f aca="false">-(O139-$M$5)</f>
        <v>77.81</v>
      </c>
      <c r="X139" s="1" t="n">
        <f aca="false">AVERAGE(W139:W143)</f>
        <v>78.7282</v>
      </c>
    </row>
    <row r="140" customFormat="false" ht="15" hidden="false" customHeight="false" outlineLevel="0" collapsed="false">
      <c r="A140" s="6" t="b">
        <f aca="false">IF(C140=C139,1 )</f>
        <v>0</v>
      </c>
      <c r="C140" s="1" t="n">
        <f aca="false">VALUE(RIGHT(G140,5))</f>
        <v>1331</v>
      </c>
      <c r="D140" s="1" t="n">
        <f aca="false">C140/10000*1000</f>
        <v>133.1</v>
      </c>
      <c r="F140" s="1" t="n">
        <v>134</v>
      </c>
      <c r="G140" s="1" t="s">
        <v>2216</v>
      </c>
      <c r="H140" s="1" t="n">
        <v>1226.05</v>
      </c>
      <c r="I140" s="1" t="n">
        <v>159.844</v>
      </c>
      <c r="J140" s="1" t="n">
        <v>0</v>
      </c>
      <c r="K140" s="1" t="n">
        <v>897</v>
      </c>
      <c r="L140" s="1" t="n">
        <v>86.354</v>
      </c>
      <c r="M140" s="1" t="n">
        <v>149.299</v>
      </c>
      <c r="N140" s="1" t="n">
        <v>75.416</v>
      </c>
      <c r="O140" s="1" t="n">
        <v>98.16</v>
      </c>
      <c r="P140" s="1" t="n">
        <v>23.742</v>
      </c>
      <c r="Q140" s="1" t="n">
        <v>82.997</v>
      </c>
      <c r="R140" s="1" t="n">
        <v>195977.185</v>
      </c>
      <c r="S140" s="1" t="n">
        <v>4923368</v>
      </c>
      <c r="U140" s="1" t="n">
        <f aca="false">S140/$S$7</f>
        <v>1.03022133350855</v>
      </c>
      <c r="V140" s="1" t="n">
        <f aca="false">-(O140+Q140-$M$5)</f>
        <v>-3.19099999999997</v>
      </c>
      <c r="W140" s="1" t="n">
        <f aca="false">-(O140-$M$5)</f>
        <v>79.806</v>
      </c>
      <c r="X140" s="1" t="n">
        <f aca="false">AVERAGE(W140:W144)</f>
        <v>78.7682</v>
      </c>
    </row>
    <row r="141" customFormat="false" ht="15" hidden="false" customHeight="false" outlineLevel="0" collapsed="false">
      <c r="A141" s="6" t="b">
        <f aca="false">IF(C141=C140,1 )</f>
        <v>0</v>
      </c>
      <c r="C141" s="1" t="n">
        <f aca="false">VALUE(RIGHT(G141,5))</f>
        <v>1341</v>
      </c>
      <c r="D141" s="1" t="n">
        <f aca="false">C141/10000*1000</f>
        <v>134.1</v>
      </c>
      <c r="F141" s="1" t="n">
        <v>135</v>
      </c>
      <c r="G141" s="1" t="s">
        <v>2217</v>
      </c>
      <c r="H141" s="1" t="n">
        <v>1189.548</v>
      </c>
      <c r="I141" s="1" t="n">
        <v>159.718</v>
      </c>
      <c r="J141" s="1" t="n">
        <v>0</v>
      </c>
      <c r="K141" s="1" t="n">
        <v>788</v>
      </c>
      <c r="L141" s="1" t="n">
        <v>86.338</v>
      </c>
      <c r="M141" s="1" t="n">
        <v>148.993</v>
      </c>
      <c r="N141" s="1" t="n">
        <v>77.012</v>
      </c>
      <c r="O141" s="1" t="n">
        <v>100.355</v>
      </c>
      <c r="P141" s="1" t="n">
        <v>21.747</v>
      </c>
      <c r="Q141" s="1" t="n">
        <v>80.803</v>
      </c>
      <c r="R141" s="1" t="n">
        <v>189992.665</v>
      </c>
      <c r="S141" s="1" t="n">
        <v>4773024</v>
      </c>
      <c r="U141" s="1" t="n">
        <f aca="false">S141/$S$7</f>
        <v>0.998761650591282</v>
      </c>
      <c r="V141" s="1" t="n">
        <f aca="false">-(O141+Q141-$M$5)</f>
        <v>-3.19200000000001</v>
      </c>
      <c r="W141" s="1" t="n">
        <f aca="false">-(O141-$M$5)</f>
        <v>77.611</v>
      </c>
      <c r="X141" s="1" t="n">
        <f aca="false">AVERAGE(W141:W145)</f>
        <v>78.808</v>
      </c>
    </row>
    <row r="142" customFormat="false" ht="15" hidden="false" customHeight="false" outlineLevel="0" collapsed="false">
      <c r="A142" s="6" t="b">
        <f aca="false">IF(C142=C141,1 )</f>
        <v>0</v>
      </c>
      <c r="C142" s="1" t="n">
        <f aca="false">VALUE(RIGHT(G142,5))</f>
        <v>1351</v>
      </c>
      <c r="D142" s="1" t="n">
        <f aca="false">C142/10000*1000</f>
        <v>135.1</v>
      </c>
      <c r="F142" s="1" t="n">
        <v>136</v>
      </c>
      <c r="G142" s="1" t="s">
        <v>2218</v>
      </c>
      <c r="H142" s="1" t="n">
        <v>1212.396</v>
      </c>
      <c r="I142" s="1" t="n">
        <v>158.631</v>
      </c>
      <c r="J142" s="1" t="n">
        <v>0</v>
      </c>
      <c r="K142" s="1" t="n">
        <v>783</v>
      </c>
      <c r="L142" s="1" t="n">
        <v>86.384</v>
      </c>
      <c r="M142" s="1" t="n">
        <v>148.734</v>
      </c>
      <c r="N142" s="1" t="n">
        <v>76.813</v>
      </c>
      <c r="O142" s="1" t="n">
        <v>97.761</v>
      </c>
      <c r="P142" s="1" t="n">
        <v>21.547</v>
      </c>
      <c r="Q142" s="1" t="n">
        <v>83.397</v>
      </c>
      <c r="R142" s="1" t="n">
        <v>192323.675</v>
      </c>
      <c r="S142" s="1" t="n">
        <v>4831584</v>
      </c>
      <c r="U142" s="1" t="n">
        <f aca="false">S142/$S$7</f>
        <v>1.01101540884991</v>
      </c>
      <c r="V142" s="1" t="n">
        <f aca="false">-(O142+Q142-$M$5)</f>
        <v>-3.19200000000001</v>
      </c>
      <c r="W142" s="1" t="n">
        <f aca="false">-(O142-$M$5)</f>
        <v>80.205</v>
      </c>
      <c r="X142" s="1" t="n">
        <f aca="false">AVERAGE(W142:W146)</f>
        <v>78.8878</v>
      </c>
    </row>
    <row r="143" customFormat="false" ht="15" hidden="false" customHeight="false" outlineLevel="0" collapsed="false">
      <c r="A143" s="6" t="b">
        <f aca="false">IF(C143=C142,1 )</f>
        <v>0</v>
      </c>
      <c r="C143" s="1" t="n">
        <f aca="false">VALUE(RIGHT(G143,5))</f>
        <v>1361</v>
      </c>
      <c r="D143" s="1" t="n">
        <f aca="false">C143/10000*1000</f>
        <v>136.1</v>
      </c>
      <c r="F143" s="1" t="n">
        <v>137</v>
      </c>
      <c r="G143" s="1" t="s">
        <v>2219</v>
      </c>
      <c r="H143" s="1" t="n">
        <v>1184.453</v>
      </c>
      <c r="I143" s="1" t="n">
        <v>157.54</v>
      </c>
      <c r="J143" s="1" t="n">
        <v>0</v>
      </c>
      <c r="K143" s="1" t="n">
        <v>836</v>
      </c>
      <c r="L143" s="1" t="n">
        <v>86.382</v>
      </c>
      <c r="M143" s="1" t="n">
        <v>148.822</v>
      </c>
      <c r="N143" s="1" t="n">
        <v>76.214</v>
      </c>
      <c r="O143" s="1" t="n">
        <v>99.757</v>
      </c>
      <c r="P143" s="1" t="n">
        <v>22.745</v>
      </c>
      <c r="Q143" s="1" t="n">
        <v>81.401</v>
      </c>
      <c r="R143" s="1" t="n">
        <v>186598.648</v>
      </c>
      <c r="S143" s="1" t="n">
        <v>4687759</v>
      </c>
      <c r="U143" s="1" t="n">
        <f aca="false">S143/$S$7</f>
        <v>0.980919835394529</v>
      </c>
      <c r="V143" s="1" t="n">
        <f aca="false">-(O143+Q143-$M$5)</f>
        <v>-3.19200000000001</v>
      </c>
      <c r="W143" s="1" t="n">
        <f aca="false">-(O143-$M$5)</f>
        <v>78.209</v>
      </c>
      <c r="X143" s="1" t="n">
        <f aca="false">AVERAGE(W143:W147)</f>
        <v>78.728</v>
      </c>
    </row>
    <row r="144" customFormat="false" ht="15" hidden="false" customHeight="false" outlineLevel="0" collapsed="false">
      <c r="A144" s="6" t="b">
        <f aca="false">IF(C144=C143,1 )</f>
        <v>0</v>
      </c>
      <c r="C144" s="1" t="n">
        <f aca="false">VALUE(RIGHT(G144,5))</f>
        <v>1371</v>
      </c>
      <c r="D144" s="1" t="n">
        <f aca="false">C144/10000*1000</f>
        <v>137.1</v>
      </c>
      <c r="F144" s="1" t="n">
        <v>138</v>
      </c>
      <c r="G144" s="1" t="s">
        <v>2220</v>
      </c>
      <c r="H144" s="1" t="n">
        <v>1194.165</v>
      </c>
      <c r="I144" s="1" t="n">
        <v>158.254</v>
      </c>
      <c r="J144" s="1" t="n">
        <v>0</v>
      </c>
      <c r="K144" s="1" t="n">
        <v>830</v>
      </c>
      <c r="L144" s="1" t="n">
        <v>86.304</v>
      </c>
      <c r="M144" s="1" t="n">
        <v>148.956</v>
      </c>
      <c r="N144" s="1" t="n">
        <v>76.414</v>
      </c>
      <c r="O144" s="1" t="n">
        <v>99.956</v>
      </c>
      <c r="P144" s="1" t="n">
        <v>21.747</v>
      </c>
      <c r="Q144" s="1" t="n">
        <v>81.202</v>
      </c>
      <c r="R144" s="1" t="n">
        <v>188981.605</v>
      </c>
      <c r="S144" s="1" t="n">
        <v>4747624</v>
      </c>
      <c r="U144" s="1" t="n">
        <f aca="false">S144/$S$7</f>
        <v>0.993446666647137</v>
      </c>
      <c r="V144" s="1" t="n">
        <f aca="false">-(O144+Q144-$M$5)</f>
        <v>-3.19200000000001</v>
      </c>
      <c r="W144" s="1" t="n">
        <f aca="false">-(O144-$M$5)</f>
        <v>78.01</v>
      </c>
      <c r="X144" s="1" t="n">
        <f aca="false">AVERAGE(W144:W148)</f>
        <v>78.2892</v>
      </c>
    </row>
    <row r="145" customFormat="false" ht="15" hidden="false" customHeight="false" outlineLevel="0" collapsed="false">
      <c r="A145" s="6" t="b">
        <f aca="false">IF(C145=C144,1 )</f>
        <v>0</v>
      </c>
      <c r="C145" s="1" t="n">
        <f aca="false">VALUE(RIGHT(G145,5))</f>
        <v>1381</v>
      </c>
      <c r="D145" s="1" t="n">
        <f aca="false">C145/10000*1000</f>
        <v>138.1</v>
      </c>
      <c r="F145" s="1" t="n">
        <v>139</v>
      </c>
      <c r="G145" s="1" t="s">
        <v>2221</v>
      </c>
      <c r="H145" s="1" t="n">
        <v>1217.173</v>
      </c>
      <c r="I145" s="1" t="n">
        <v>154.985</v>
      </c>
      <c r="J145" s="1" t="n">
        <v>0</v>
      </c>
      <c r="K145" s="1" t="n">
        <v>788</v>
      </c>
      <c r="L145" s="1" t="n">
        <v>86.402</v>
      </c>
      <c r="M145" s="1" t="n">
        <v>148.543</v>
      </c>
      <c r="N145" s="1" t="n">
        <v>76.613</v>
      </c>
      <c r="O145" s="1" t="n">
        <v>97.961</v>
      </c>
      <c r="P145" s="1" t="n">
        <v>22.944</v>
      </c>
      <c r="Q145" s="1" t="n">
        <v>82.798</v>
      </c>
      <c r="R145" s="1" t="n">
        <v>188643.616</v>
      </c>
      <c r="S145" s="1" t="n">
        <v>4739133</v>
      </c>
      <c r="U145" s="1" t="n">
        <f aca="false">S145/$S$7</f>
        <v>0.991669913549903</v>
      </c>
      <c r="V145" s="1" t="n">
        <f aca="false">-(O145+Q145-$M$5)</f>
        <v>-2.79300000000001</v>
      </c>
      <c r="W145" s="1" t="n">
        <f aca="false">-(O145-$M$5)</f>
        <v>80.005</v>
      </c>
      <c r="X145" s="1" t="n">
        <f aca="false">AVERAGE(W145:W149)</f>
        <v>78.2094</v>
      </c>
    </row>
    <row r="146" customFormat="false" ht="15" hidden="false" customHeight="false" outlineLevel="0" collapsed="false">
      <c r="A146" s="6" t="b">
        <f aca="false">IF(C146=C145,1 )</f>
        <v>0</v>
      </c>
      <c r="C146" s="1" t="n">
        <f aca="false">VALUE(RIGHT(G146,5))</f>
        <v>1391</v>
      </c>
      <c r="D146" s="1" t="n">
        <f aca="false">C146/10000*1000</f>
        <v>139.1</v>
      </c>
      <c r="F146" s="1" t="n">
        <v>140</v>
      </c>
      <c r="G146" s="1" t="s">
        <v>2222</v>
      </c>
      <c r="H146" s="1" t="n">
        <v>1176.532</v>
      </c>
      <c r="I146" s="1" t="n">
        <v>159.293</v>
      </c>
      <c r="J146" s="1" t="n">
        <v>0</v>
      </c>
      <c r="K146" s="1" t="n">
        <v>838</v>
      </c>
      <c r="L146" s="1" t="n">
        <v>86.368</v>
      </c>
      <c r="M146" s="1" t="n">
        <v>148.87</v>
      </c>
      <c r="N146" s="1" t="n">
        <v>76.414</v>
      </c>
      <c r="O146" s="1" t="n">
        <v>99.956</v>
      </c>
      <c r="P146" s="1" t="n">
        <v>21.946</v>
      </c>
      <c r="Q146" s="1" t="n">
        <v>81.401</v>
      </c>
      <c r="R146" s="1" t="n">
        <v>187413.228</v>
      </c>
      <c r="S146" s="1" t="n">
        <v>4708223</v>
      </c>
      <c r="U146" s="1" t="n">
        <f aca="false">S146/$S$7</f>
        <v>0.985201954742284</v>
      </c>
      <c r="V146" s="1" t="n">
        <f aca="false">-(O146+Q146-$M$5)</f>
        <v>-3.39099999999999</v>
      </c>
      <c r="W146" s="1" t="n">
        <f aca="false">-(O146-$M$5)</f>
        <v>78.01</v>
      </c>
      <c r="X146" s="1" t="n">
        <f aca="false">AVERAGE(W146:W150)</f>
        <v>77.6508</v>
      </c>
    </row>
    <row r="147" customFormat="false" ht="15" hidden="false" customHeight="false" outlineLevel="0" collapsed="false">
      <c r="A147" s="6" t="b">
        <f aca="false">IF(C147=C146,1 )</f>
        <v>0</v>
      </c>
      <c r="C147" s="1" t="n">
        <f aca="false">VALUE(RIGHT(G147,5))</f>
        <v>1401</v>
      </c>
      <c r="D147" s="1" t="n">
        <f aca="false">C147/10000*1000</f>
        <v>140.1</v>
      </c>
      <c r="F147" s="1" t="n">
        <v>141</v>
      </c>
      <c r="G147" s="1" t="s">
        <v>2223</v>
      </c>
      <c r="H147" s="1" t="n">
        <v>1198.783</v>
      </c>
      <c r="I147" s="1" t="n">
        <v>157.206</v>
      </c>
      <c r="J147" s="1" t="n">
        <v>0</v>
      </c>
      <c r="K147" s="1" t="n">
        <v>1019</v>
      </c>
      <c r="L147" s="1" t="n">
        <v>86.29</v>
      </c>
      <c r="M147" s="1" t="n">
        <v>149.144</v>
      </c>
      <c r="N147" s="1" t="n">
        <v>77.012</v>
      </c>
      <c r="O147" s="1" t="n">
        <v>98.56</v>
      </c>
      <c r="P147" s="1" t="n">
        <v>21.946</v>
      </c>
      <c r="Q147" s="1" t="n">
        <v>82.399</v>
      </c>
      <c r="R147" s="1" t="n">
        <v>188455.973</v>
      </c>
      <c r="S147" s="1" t="n">
        <v>4734419</v>
      </c>
      <c r="U147" s="1" t="n">
        <f aca="false">S147/$S$7</f>
        <v>0.99068350275019</v>
      </c>
      <c r="V147" s="1" t="n">
        <f aca="false">-(O147+Q147-$M$5)</f>
        <v>-2.993</v>
      </c>
      <c r="W147" s="1" t="n">
        <f aca="false">-(O147-$M$5)</f>
        <v>79.406</v>
      </c>
      <c r="X147" s="1" t="n">
        <f aca="false">AVERAGE(W147:W151)</f>
        <v>77.6508</v>
      </c>
    </row>
    <row r="148" customFormat="false" ht="15" hidden="false" customHeight="false" outlineLevel="0" collapsed="false">
      <c r="A148" s="6" t="b">
        <f aca="false">IF(C148=C147,1 )</f>
        <v>0</v>
      </c>
      <c r="C148" s="1" t="n">
        <f aca="false">VALUE(RIGHT(G148,5))</f>
        <v>1411</v>
      </c>
      <c r="D148" s="1" t="n">
        <f aca="false">C148/10000*1000</f>
        <v>141.1</v>
      </c>
      <c r="F148" s="1" t="n">
        <v>142</v>
      </c>
      <c r="G148" s="1" t="s">
        <v>2224</v>
      </c>
      <c r="H148" s="1" t="n">
        <v>1169.964</v>
      </c>
      <c r="I148" s="1" t="n">
        <v>159.544</v>
      </c>
      <c r="J148" s="1" t="n">
        <v>0</v>
      </c>
      <c r="K148" s="1" t="n">
        <v>933</v>
      </c>
      <c r="L148" s="1" t="n">
        <v>86.415</v>
      </c>
      <c r="M148" s="1" t="n">
        <v>149.076</v>
      </c>
      <c r="N148" s="1" t="n">
        <v>76.214</v>
      </c>
      <c r="O148" s="1" t="n">
        <v>101.951</v>
      </c>
      <c r="P148" s="1" t="n">
        <v>21.946</v>
      </c>
      <c r="Q148" s="1" t="n">
        <v>79.606</v>
      </c>
      <c r="R148" s="1" t="n">
        <v>186661.103</v>
      </c>
      <c r="S148" s="1" t="n">
        <v>4689328</v>
      </c>
      <c r="U148" s="1" t="n">
        <f aca="false">S148/$S$7</f>
        <v>0.981248150741315</v>
      </c>
      <c r="V148" s="1" t="n">
        <f aca="false">-(O148+Q148-$M$5)</f>
        <v>-3.59099999999998</v>
      </c>
      <c r="W148" s="1" t="n">
        <f aca="false">-(O148-$M$5)</f>
        <v>76.015</v>
      </c>
      <c r="X148" s="1" t="n">
        <f aca="false">AVERAGE(W148:W152)</f>
        <v>77.0524</v>
      </c>
    </row>
    <row r="149" customFormat="false" ht="15" hidden="false" customHeight="false" outlineLevel="0" collapsed="false">
      <c r="A149" s="6" t="b">
        <f aca="false">IF(C149=C148,1 )</f>
        <v>0</v>
      </c>
      <c r="C149" s="1" t="n">
        <f aca="false">VALUE(RIGHT(G149,5))</f>
        <v>1421</v>
      </c>
      <c r="D149" s="1" t="n">
        <f aca="false">C149/10000*1000</f>
        <v>142.1</v>
      </c>
      <c r="F149" s="1" t="n">
        <v>143</v>
      </c>
      <c r="G149" s="1" t="s">
        <v>2225</v>
      </c>
      <c r="H149" s="1" t="n">
        <v>1189.866</v>
      </c>
      <c r="I149" s="1" t="n">
        <v>159.748</v>
      </c>
      <c r="J149" s="1" t="n">
        <v>0</v>
      </c>
      <c r="K149" s="1" t="n">
        <v>779</v>
      </c>
      <c r="L149" s="1" t="n">
        <v>86.352</v>
      </c>
      <c r="M149" s="1" t="n">
        <v>149.195</v>
      </c>
      <c r="N149" s="1" t="n">
        <v>76.414</v>
      </c>
      <c r="O149" s="1" t="n">
        <v>100.355</v>
      </c>
      <c r="P149" s="1" t="n">
        <v>22.345</v>
      </c>
      <c r="Q149" s="1" t="n">
        <v>80.603</v>
      </c>
      <c r="R149" s="1" t="n">
        <v>190079.082</v>
      </c>
      <c r="S149" s="1" t="n">
        <v>4775195</v>
      </c>
      <c r="U149" s="1" t="n">
        <f aca="false">S149/$S$7</f>
        <v>0.999215935242571</v>
      </c>
      <c r="V149" s="1" t="n">
        <f aca="false">-(O149+Q149-$M$5)</f>
        <v>-2.99199999999999</v>
      </c>
      <c r="W149" s="1" t="n">
        <f aca="false">-(O149-$M$5)</f>
        <v>77.611</v>
      </c>
      <c r="X149" s="1" t="n">
        <f aca="false">AVERAGE(W149:W153)</f>
        <v>77.611</v>
      </c>
    </row>
    <row r="150" customFormat="false" ht="15" hidden="false" customHeight="false" outlineLevel="0" collapsed="false">
      <c r="A150" s="6" t="b">
        <f aca="false">IF(C150=C149,1 )</f>
        <v>0</v>
      </c>
      <c r="C150" s="1" t="n">
        <f aca="false">VALUE(RIGHT(G150,5))</f>
        <v>1431</v>
      </c>
      <c r="D150" s="1" t="n">
        <f aca="false">C150/10000*1000</f>
        <v>143.1</v>
      </c>
      <c r="F150" s="1" t="n">
        <v>144</v>
      </c>
      <c r="G150" s="1" t="s">
        <v>2226</v>
      </c>
      <c r="H150" s="1" t="n">
        <v>1175.934</v>
      </c>
      <c r="I150" s="1" t="n">
        <v>158.772</v>
      </c>
      <c r="J150" s="1" t="n">
        <v>0</v>
      </c>
      <c r="K150" s="1" t="n">
        <v>768</v>
      </c>
      <c r="L150" s="1" t="n">
        <v>86.346</v>
      </c>
      <c r="M150" s="1" t="n">
        <v>148.939</v>
      </c>
      <c r="N150" s="1" t="n">
        <v>76.414</v>
      </c>
      <c r="O150" s="1" t="n">
        <v>100.754</v>
      </c>
      <c r="P150" s="1" t="n">
        <v>21.946</v>
      </c>
      <c r="Q150" s="1" t="n">
        <v>79.805</v>
      </c>
      <c r="R150" s="1" t="n">
        <v>186704.928</v>
      </c>
      <c r="S150" s="1" t="n">
        <v>4690429</v>
      </c>
      <c r="U150" s="1" t="n">
        <f aca="false">S150/$S$7</f>
        <v>0.981478536462673</v>
      </c>
      <c r="V150" s="1" t="n">
        <f aca="false">-(O150+Q150-$M$5)</f>
        <v>-2.59300000000002</v>
      </c>
      <c r="W150" s="1" t="n">
        <f aca="false">-(O150-$M$5)</f>
        <v>77.212</v>
      </c>
      <c r="X150" s="1" t="n">
        <f aca="false">AVERAGE(W150:W154)</f>
        <v>77.4912</v>
      </c>
    </row>
    <row r="151" customFormat="false" ht="15" hidden="false" customHeight="false" outlineLevel="0" collapsed="false">
      <c r="A151" s="6" t="b">
        <f aca="false">IF(C151=C150,1 )</f>
        <v>0</v>
      </c>
      <c r="C151" s="1" t="n">
        <f aca="false">VALUE(RIGHT(G151,5))</f>
        <v>1441</v>
      </c>
      <c r="D151" s="1" t="n">
        <f aca="false">C151/10000*1000</f>
        <v>144.1</v>
      </c>
      <c r="F151" s="1" t="n">
        <v>145</v>
      </c>
      <c r="G151" s="1" t="s">
        <v>2227</v>
      </c>
      <c r="H151" s="1" t="n">
        <v>1178.8</v>
      </c>
      <c r="I151" s="1" t="n">
        <v>157.783</v>
      </c>
      <c r="J151" s="1" t="n">
        <v>0</v>
      </c>
      <c r="K151" s="1" t="n">
        <v>818</v>
      </c>
      <c r="L151" s="1" t="n">
        <v>86.378</v>
      </c>
      <c r="M151" s="1" t="n">
        <v>148.736</v>
      </c>
      <c r="N151" s="1" t="n">
        <v>76.414</v>
      </c>
      <c r="O151" s="1" t="n">
        <v>99.956</v>
      </c>
      <c r="P151" s="1" t="n">
        <v>22.345</v>
      </c>
      <c r="Q151" s="1" t="n">
        <v>80.803</v>
      </c>
      <c r="R151" s="1" t="n">
        <v>185994.997</v>
      </c>
      <c r="S151" s="1" t="n">
        <v>4672594</v>
      </c>
      <c r="U151" s="1" t="n">
        <f aca="false">S151/$S$7</f>
        <v>0.977746538878271</v>
      </c>
      <c r="V151" s="1" t="n">
        <f aca="false">-(O151+Q151-$M$5)</f>
        <v>-2.79300000000001</v>
      </c>
      <c r="W151" s="1" t="n">
        <f aca="false">-(O151-$M$5)</f>
        <v>78.01</v>
      </c>
      <c r="X151" s="1" t="n">
        <f aca="false">AVERAGE(W151:W155)</f>
        <v>77.3714</v>
      </c>
    </row>
    <row r="152" customFormat="false" ht="15" hidden="false" customHeight="false" outlineLevel="0" collapsed="false">
      <c r="A152" s="6" t="b">
        <f aca="false">IF(C152=C151,1 )</f>
        <v>0</v>
      </c>
      <c r="C152" s="1" t="n">
        <f aca="false">VALUE(RIGHT(G152,5))</f>
        <v>1451</v>
      </c>
      <c r="D152" s="1" t="n">
        <f aca="false">C152/10000*1000</f>
        <v>145.1</v>
      </c>
      <c r="F152" s="1" t="n">
        <v>146</v>
      </c>
      <c r="G152" s="1" t="s">
        <v>2228</v>
      </c>
      <c r="H152" s="1" t="n">
        <v>1178.562</v>
      </c>
      <c r="I152" s="1" t="n">
        <v>159.452</v>
      </c>
      <c r="J152" s="1" t="n">
        <v>1</v>
      </c>
      <c r="K152" s="1" t="n">
        <v>785</v>
      </c>
      <c r="L152" s="1" t="n">
        <v>86.361</v>
      </c>
      <c r="M152" s="1" t="n">
        <v>149.444</v>
      </c>
      <c r="N152" s="1" t="n">
        <v>76.214</v>
      </c>
      <c r="O152" s="1" t="n">
        <v>101.552</v>
      </c>
      <c r="P152" s="1" t="n">
        <v>21.946</v>
      </c>
      <c r="Q152" s="1" t="n">
        <v>79.606</v>
      </c>
      <c r="R152" s="1" t="n">
        <v>187924.45</v>
      </c>
      <c r="S152" s="1" t="n">
        <v>4721066</v>
      </c>
      <c r="U152" s="1" t="n">
        <f aca="false">S152/$S$7</f>
        <v>0.987889369655459</v>
      </c>
      <c r="V152" s="1" t="n">
        <f aca="false">-(O152+Q152-$M$5)</f>
        <v>-3.19200000000001</v>
      </c>
      <c r="W152" s="1" t="n">
        <f aca="false">-(O152-$M$5)</f>
        <v>76.414</v>
      </c>
      <c r="X152" s="1" t="n">
        <f aca="false">AVERAGE(W152:W156)</f>
        <v>76.733</v>
      </c>
    </row>
    <row r="153" customFormat="false" ht="15" hidden="false" customHeight="false" outlineLevel="0" collapsed="false">
      <c r="A153" s="6" t="b">
        <f aca="false">IF(C153=C152,1 )</f>
        <v>0</v>
      </c>
      <c r="C153" s="1" t="n">
        <f aca="false">VALUE(RIGHT(G153,5))</f>
        <v>1461</v>
      </c>
      <c r="D153" s="1" t="n">
        <f aca="false">C153/10000*1000</f>
        <v>146.1</v>
      </c>
      <c r="F153" s="1" t="n">
        <v>147</v>
      </c>
      <c r="G153" s="1" t="s">
        <v>2229</v>
      </c>
      <c r="H153" s="1" t="n">
        <v>1181.268</v>
      </c>
      <c r="I153" s="1" t="n">
        <v>158.636</v>
      </c>
      <c r="J153" s="1" t="n">
        <v>0</v>
      </c>
      <c r="K153" s="1" t="n">
        <v>967</v>
      </c>
      <c r="L153" s="1" t="n">
        <v>86.346</v>
      </c>
      <c r="M153" s="1" t="n">
        <v>149.284</v>
      </c>
      <c r="N153" s="1" t="n">
        <v>76.813</v>
      </c>
      <c r="O153" s="1" t="n">
        <v>99.158</v>
      </c>
      <c r="P153" s="1" t="n">
        <v>22.345</v>
      </c>
      <c r="Q153" s="1" t="n">
        <v>82</v>
      </c>
      <c r="R153" s="1" t="n">
        <v>187392.131</v>
      </c>
      <c r="S153" s="1" t="n">
        <v>4707693</v>
      </c>
      <c r="U153" s="1" t="n">
        <f aca="false">S153/$S$7</f>
        <v>0.985091051534001</v>
      </c>
      <c r="V153" s="1" t="n">
        <f aca="false">-(O153+Q153-$M$5)</f>
        <v>-3.19200000000001</v>
      </c>
      <c r="W153" s="1" t="n">
        <f aca="false">-(O153-$M$5)</f>
        <v>78.808</v>
      </c>
      <c r="X153" s="1" t="n">
        <f aca="false">AVERAGE(W153:W157)</f>
        <v>76.4536</v>
      </c>
    </row>
    <row r="154" customFormat="false" ht="15" hidden="false" customHeight="false" outlineLevel="0" collapsed="false">
      <c r="A154" s="6" t="b">
        <f aca="false">IF(C154=C153,1 )</f>
        <v>0</v>
      </c>
      <c r="C154" s="1" t="n">
        <f aca="false">VALUE(RIGHT(G154,5))</f>
        <v>1471</v>
      </c>
      <c r="D154" s="1" t="n">
        <f aca="false">C154/10000*1000</f>
        <v>147.1</v>
      </c>
      <c r="F154" s="1" t="n">
        <v>148</v>
      </c>
      <c r="G154" s="1" t="s">
        <v>2230</v>
      </c>
      <c r="H154" s="1" t="n">
        <v>1197.469</v>
      </c>
      <c r="I154" s="1" t="n">
        <v>158.167</v>
      </c>
      <c r="J154" s="1" t="n">
        <v>0</v>
      </c>
      <c r="K154" s="1" t="n">
        <v>831</v>
      </c>
      <c r="L154" s="1" t="n">
        <v>86.406</v>
      </c>
      <c r="M154" s="1" t="n">
        <v>149.118</v>
      </c>
      <c r="N154" s="1" t="n">
        <v>76.214</v>
      </c>
      <c r="O154" s="1" t="n">
        <v>100.954</v>
      </c>
      <c r="P154" s="1" t="n">
        <v>22.345</v>
      </c>
      <c r="Q154" s="1" t="n">
        <v>80.204</v>
      </c>
      <c r="R154" s="1" t="n">
        <v>189400.398</v>
      </c>
      <c r="S154" s="1" t="n">
        <v>4758145</v>
      </c>
      <c r="U154" s="1" t="n">
        <f aca="false">S154/$S$7</f>
        <v>0.995648199957229</v>
      </c>
      <c r="V154" s="1" t="n">
        <f aca="false">-(O154+Q154-$M$5)</f>
        <v>-3.19199999999998</v>
      </c>
      <c r="W154" s="1" t="n">
        <f aca="false">-(O154-$M$5)</f>
        <v>77.012</v>
      </c>
      <c r="X154" s="1" t="n">
        <f aca="false">AVERAGE(W154:W158)</f>
        <v>76.0146</v>
      </c>
    </row>
    <row r="155" customFormat="false" ht="15" hidden="false" customHeight="false" outlineLevel="0" collapsed="false">
      <c r="A155" s="6" t="b">
        <f aca="false">IF(C155=C154,1 )</f>
        <v>0</v>
      </c>
      <c r="C155" s="1" t="n">
        <f aca="false">VALUE(RIGHT(G155,5))</f>
        <v>1481</v>
      </c>
      <c r="D155" s="1" t="n">
        <f aca="false">C155/10000*1000</f>
        <v>148.1</v>
      </c>
      <c r="F155" s="1" t="n">
        <v>149</v>
      </c>
      <c r="G155" s="1" t="s">
        <v>2231</v>
      </c>
      <c r="H155" s="1" t="n">
        <v>1172.432</v>
      </c>
      <c r="I155" s="1" t="n">
        <v>159.893</v>
      </c>
      <c r="J155" s="1" t="n">
        <v>0</v>
      </c>
      <c r="K155" s="1" t="n">
        <v>736</v>
      </c>
      <c r="L155" s="1" t="n">
        <v>86.424</v>
      </c>
      <c r="M155" s="1" t="n">
        <v>149.072</v>
      </c>
      <c r="N155" s="1" t="n">
        <v>75.815</v>
      </c>
      <c r="O155" s="1" t="n">
        <v>101.353</v>
      </c>
      <c r="P155" s="1" t="n">
        <v>22.345</v>
      </c>
      <c r="Q155" s="1" t="n">
        <v>79.406</v>
      </c>
      <c r="R155" s="1" t="n">
        <v>187464.019</v>
      </c>
      <c r="S155" s="1" t="n">
        <v>4709499</v>
      </c>
      <c r="U155" s="1" t="n">
        <f aca="false">S155/$S$7</f>
        <v>0.98546895944751</v>
      </c>
      <c r="V155" s="1" t="n">
        <f aca="false">-(O155+Q155-$M$5)</f>
        <v>-2.79300000000001</v>
      </c>
      <c r="W155" s="1" t="n">
        <f aca="false">-(O155-$M$5)</f>
        <v>76.613</v>
      </c>
      <c r="X155" s="1" t="n">
        <f aca="false">AVERAGE(W155:W159)</f>
        <v>75.855</v>
      </c>
    </row>
    <row r="156" customFormat="false" ht="15" hidden="false" customHeight="false" outlineLevel="0" collapsed="false">
      <c r="A156" s="6" t="b">
        <f aca="false">IF(C156=C155,1 )</f>
        <v>0</v>
      </c>
      <c r="C156" s="1" t="n">
        <f aca="false">VALUE(RIGHT(G156,5))</f>
        <v>1491</v>
      </c>
      <c r="D156" s="1" t="n">
        <f aca="false">C156/10000*1000</f>
        <v>149.1</v>
      </c>
      <c r="F156" s="1" t="n">
        <v>150</v>
      </c>
      <c r="G156" s="1" t="s">
        <v>2232</v>
      </c>
      <c r="H156" s="1" t="n">
        <v>1159.057</v>
      </c>
      <c r="I156" s="1" t="n">
        <v>161.592</v>
      </c>
      <c r="J156" s="1" t="n">
        <v>1</v>
      </c>
      <c r="K156" s="1" t="n">
        <v>806</v>
      </c>
      <c r="L156" s="1" t="n">
        <v>86.349</v>
      </c>
      <c r="M156" s="1" t="n">
        <v>149.268</v>
      </c>
      <c r="N156" s="1" t="n">
        <v>74.618</v>
      </c>
      <c r="O156" s="1" t="n">
        <v>103.148</v>
      </c>
      <c r="P156" s="1" t="n">
        <v>23.742</v>
      </c>
      <c r="Q156" s="1" t="n">
        <v>78.01</v>
      </c>
      <c r="R156" s="1" t="n">
        <v>187294.209</v>
      </c>
      <c r="S156" s="1" t="n">
        <v>4705233</v>
      </c>
      <c r="U156" s="1" t="n">
        <f aca="false">S156/$S$7</f>
        <v>0.984576293246497</v>
      </c>
      <c r="V156" s="1" t="n">
        <f aca="false">-(O156+Q156-$M$5)</f>
        <v>-3.19200000000001</v>
      </c>
      <c r="W156" s="1" t="n">
        <f aca="false">-(O156-$M$5)</f>
        <v>74.818</v>
      </c>
      <c r="X156" s="1" t="n">
        <f aca="false">AVERAGE(W156:W160)</f>
        <v>75.855</v>
      </c>
    </row>
    <row r="157" customFormat="false" ht="15" hidden="false" customHeight="false" outlineLevel="0" collapsed="false">
      <c r="A157" s="6" t="b">
        <f aca="false">IF(C157=C156,1 )</f>
        <v>0</v>
      </c>
      <c r="C157" s="1" t="n">
        <f aca="false">VALUE(RIGHT(G157,5))</f>
        <v>1501</v>
      </c>
      <c r="D157" s="1" t="n">
        <f aca="false">C157/10000*1000</f>
        <v>150.1</v>
      </c>
      <c r="F157" s="1" t="n">
        <v>151</v>
      </c>
      <c r="G157" s="1" t="s">
        <v>2233</v>
      </c>
      <c r="H157" s="1" t="n">
        <v>1160.53</v>
      </c>
      <c r="I157" s="1" t="n">
        <v>159.526</v>
      </c>
      <c r="J157" s="1" t="n">
        <v>0</v>
      </c>
      <c r="K157" s="1" t="n">
        <v>756</v>
      </c>
      <c r="L157" s="1" t="n">
        <v>86.337</v>
      </c>
      <c r="M157" s="1" t="n">
        <v>149.597</v>
      </c>
      <c r="N157" s="1" t="n">
        <v>76.015</v>
      </c>
      <c r="O157" s="1" t="n">
        <v>102.949</v>
      </c>
      <c r="P157" s="1" t="n">
        <v>22.146</v>
      </c>
      <c r="Q157" s="1" t="n">
        <v>78.209</v>
      </c>
      <c r="R157" s="1" t="n">
        <v>185134.919</v>
      </c>
      <c r="S157" s="1" t="n">
        <v>4650987</v>
      </c>
      <c r="U157" s="1" t="n">
        <f aca="false">S157/$S$7</f>
        <v>0.973225245253029</v>
      </c>
      <c r="V157" s="1" t="n">
        <f aca="false">-(O157+Q157-$M$5)</f>
        <v>-3.19200000000001</v>
      </c>
      <c r="W157" s="1" t="n">
        <f aca="false">-(O157-$M$5)</f>
        <v>75.017</v>
      </c>
      <c r="X157" s="1" t="n">
        <f aca="false">AVERAGE(W157:W161)</f>
        <v>76.1342</v>
      </c>
    </row>
    <row r="158" customFormat="false" ht="15" hidden="false" customHeight="false" outlineLevel="0" collapsed="false">
      <c r="A158" s="6" t="b">
        <f aca="false">IF(C158=C157,1 )</f>
        <v>0</v>
      </c>
      <c r="C158" s="1" t="n">
        <f aca="false">VALUE(RIGHT(G158,5))</f>
        <v>1511</v>
      </c>
      <c r="D158" s="1" t="n">
        <f aca="false">C158/10000*1000</f>
        <v>151.1</v>
      </c>
      <c r="F158" s="1" t="n">
        <v>152</v>
      </c>
      <c r="G158" s="1" t="s">
        <v>2234</v>
      </c>
      <c r="H158" s="1" t="n">
        <v>1146.478</v>
      </c>
      <c r="I158" s="1" t="n">
        <v>161.181</v>
      </c>
      <c r="J158" s="1" t="n">
        <v>0</v>
      </c>
      <c r="K158" s="1" t="n">
        <v>906</v>
      </c>
      <c r="L158" s="1" t="n">
        <v>86.33</v>
      </c>
      <c r="M158" s="1" t="n">
        <v>149.125</v>
      </c>
      <c r="N158" s="1" t="n">
        <v>77.012</v>
      </c>
      <c r="O158" s="1" t="n">
        <v>101.353</v>
      </c>
      <c r="P158" s="1" t="n">
        <v>21.547</v>
      </c>
      <c r="Q158" s="1" t="n">
        <v>79.606</v>
      </c>
      <c r="R158" s="1" t="n">
        <v>184791.079</v>
      </c>
      <c r="S158" s="1" t="n">
        <v>4642349</v>
      </c>
      <c r="U158" s="1" t="n">
        <f aca="false">S158/$S$7</f>
        <v>0.971417732209347</v>
      </c>
      <c r="V158" s="1" t="n">
        <f aca="false">-(O158+Q158-$M$5)</f>
        <v>-2.993</v>
      </c>
      <c r="W158" s="1" t="n">
        <f aca="false">-(O158-$M$5)</f>
        <v>76.613</v>
      </c>
      <c r="X158" s="1" t="n">
        <f aca="false">AVERAGE(W158:W162)</f>
        <v>76.214</v>
      </c>
    </row>
    <row r="159" customFormat="false" ht="15" hidden="false" customHeight="false" outlineLevel="0" collapsed="false">
      <c r="A159" s="6" t="b">
        <f aca="false">IF(C159=C158,1 )</f>
        <v>0</v>
      </c>
      <c r="C159" s="1" t="n">
        <f aca="false">VALUE(RIGHT(G159,5))</f>
        <v>1521</v>
      </c>
      <c r="D159" s="1" t="n">
        <f aca="false">C159/10000*1000</f>
        <v>152.1</v>
      </c>
      <c r="F159" s="1" t="n">
        <v>153</v>
      </c>
      <c r="G159" s="1" t="s">
        <v>2235</v>
      </c>
      <c r="H159" s="1" t="n">
        <v>1161.445</v>
      </c>
      <c r="I159" s="1" t="n">
        <v>157.931</v>
      </c>
      <c r="J159" s="1" t="n">
        <v>0</v>
      </c>
      <c r="K159" s="1" t="n">
        <v>737</v>
      </c>
      <c r="L159" s="1" t="n">
        <v>86.39</v>
      </c>
      <c r="M159" s="1" t="n">
        <v>149.076</v>
      </c>
      <c r="N159" s="1" t="n">
        <v>76.414</v>
      </c>
      <c r="O159" s="1" t="n">
        <v>101.752</v>
      </c>
      <c r="P159" s="1" t="n">
        <v>22.745</v>
      </c>
      <c r="Q159" s="1" t="n">
        <v>79.406</v>
      </c>
      <c r="R159" s="1" t="n">
        <v>183428.576</v>
      </c>
      <c r="S159" s="1" t="n">
        <v>4608120</v>
      </c>
      <c r="U159" s="1" t="n">
        <f aca="false">S159/$S$7</f>
        <v>0.964255268216271</v>
      </c>
      <c r="V159" s="1" t="n">
        <f aca="false">-(O159+Q159-$M$5)</f>
        <v>-3.19200000000001</v>
      </c>
      <c r="W159" s="1" t="n">
        <f aca="false">-(O159-$M$5)</f>
        <v>76.214</v>
      </c>
      <c r="X159" s="1" t="n">
        <f aca="false">AVERAGE(W159:W163)</f>
        <v>75.855</v>
      </c>
    </row>
    <row r="160" customFormat="false" ht="15" hidden="false" customHeight="false" outlineLevel="0" collapsed="false">
      <c r="A160" s="6" t="b">
        <f aca="false">IF(C160=C159,1 )</f>
        <v>0</v>
      </c>
      <c r="C160" s="1" t="n">
        <f aca="false">VALUE(RIGHT(G160,5))</f>
        <v>1531</v>
      </c>
      <c r="D160" s="1" t="n">
        <f aca="false">C160/10000*1000</f>
        <v>153.1</v>
      </c>
      <c r="F160" s="1" t="n">
        <v>154</v>
      </c>
      <c r="G160" s="1" t="s">
        <v>2236</v>
      </c>
      <c r="H160" s="1" t="n">
        <v>1161.644</v>
      </c>
      <c r="I160" s="1" t="n">
        <v>161.247</v>
      </c>
      <c r="J160" s="1" t="n">
        <v>0</v>
      </c>
      <c r="K160" s="1" t="n">
        <v>799</v>
      </c>
      <c r="L160" s="1" t="n">
        <v>86.371</v>
      </c>
      <c r="M160" s="1" t="n">
        <v>149.453</v>
      </c>
      <c r="N160" s="1" t="n">
        <v>76.613</v>
      </c>
      <c r="O160" s="1" t="n">
        <v>101.353</v>
      </c>
      <c r="P160" s="1" t="n">
        <v>21.348</v>
      </c>
      <c r="Q160" s="1" t="n">
        <v>79.805</v>
      </c>
      <c r="R160" s="1" t="n">
        <v>187311.644</v>
      </c>
      <c r="S160" s="1" t="n">
        <v>4705671</v>
      </c>
      <c r="U160" s="1" t="n">
        <f aca="false">S160/$S$7</f>
        <v>0.984667945331833</v>
      </c>
      <c r="V160" s="1" t="n">
        <f aca="false">-(O160+Q160-$M$5)</f>
        <v>-3.19200000000001</v>
      </c>
      <c r="W160" s="1" t="n">
        <f aca="false">-(O160-$M$5)</f>
        <v>76.613</v>
      </c>
      <c r="X160" s="1" t="n">
        <f aca="false">AVERAGE(W160:W164)</f>
        <v>76.4136</v>
      </c>
    </row>
    <row r="161" customFormat="false" ht="15" hidden="false" customHeight="false" outlineLevel="0" collapsed="false">
      <c r="A161" s="6" t="b">
        <f aca="false">IF(C161=C160,1 )</f>
        <v>0</v>
      </c>
      <c r="C161" s="1" t="n">
        <f aca="false">VALUE(RIGHT(G161,5))</f>
        <v>1541</v>
      </c>
      <c r="D161" s="1" t="n">
        <f aca="false">C161/10000*1000</f>
        <v>154.1</v>
      </c>
      <c r="F161" s="1" t="n">
        <v>155</v>
      </c>
      <c r="G161" s="1" t="s">
        <v>2237</v>
      </c>
      <c r="H161" s="1" t="n">
        <v>1168.053</v>
      </c>
      <c r="I161" s="1" t="n">
        <v>163.744</v>
      </c>
      <c r="J161" s="1" t="n">
        <v>0</v>
      </c>
      <c r="K161" s="1" t="n">
        <v>845</v>
      </c>
      <c r="L161" s="1" t="n">
        <v>86.357</v>
      </c>
      <c r="M161" s="1" t="n">
        <v>149.208</v>
      </c>
      <c r="N161" s="1" t="n">
        <v>75.815</v>
      </c>
      <c r="O161" s="1" t="n">
        <v>101.752</v>
      </c>
      <c r="P161" s="1" t="n">
        <v>23.144</v>
      </c>
      <c r="Q161" s="1" t="n">
        <v>79.406</v>
      </c>
      <c r="R161" s="1" t="n">
        <v>191261.266</v>
      </c>
      <c r="S161" s="1" t="n">
        <v>4804894</v>
      </c>
      <c r="U161" s="1" t="n">
        <f aca="false">S161/$S$7</f>
        <v>1.00543049068183</v>
      </c>
      <c r="V161" s="1" t="n">
        <f aca="false">-(O161+Q161-$M$5)</f>
        <v>-3.19200000000001</v>
      </c>
      <c r="W161" s="1" t="n">
        <f aca="false">-(O161-$M$5)</f>
        <v>76.214</v>
      </c>
      <c r="X161" s="1" t="n">
        <f aca="false">AVERAGE(W161:W165)</f>
        <v>76.1742</v>
      </c>
    </row>
    <row r="162" customFormat="false" ht="15" hidden="false" customHeight="false" outlineLevel="0" collapsed="false">
      <c r="A162" s="6" t="b">
        <f aca="false">IF(C162=C161,1 )</f>
        <v>0</v>
      </c>
      <c r="C162" s="1" t="n">
        <f aca="false">VALUE(RIGHT(G162,5))</f>
        <v>1551</v>
      </c>
      <c r="D162" s="1" t="n">
        <f aca="false">C162/10000*1000</f>
        <v>155.1</v>
      </c>
      <c r="F162" s="1" t="n">
        <v>156</v>
      </c>
      <c r="G162" s="1" t="s">
        <v>2238</v>
      </c>
      <c r="H162" s="1" t="n">
        <v>1155.713</v>
      </c>
      <c r="I162" s="1" t="n">
        <v>163.921</v>
      </c>
      <c r="J162" s="1" t="n">
        <v>0</v>
      </c>
      <c r="K162" s="1" t="n">
        <v>758</v>
      </c>
      <c r="L162" s="1" t="n">
        <v>86.322</v>
      </c>
      <c r="M162" s="1" t="n">
        <v>148.969</v>
      </c>
      <c r="N162" s="1" t="n">
        <v>76.613</v>
      </c>
      <c r="O162" s="1" t="n">
        <v>102.55</v>
      </c>
      <c r="P162" s="1" t="n">
        <v>22.545</v>
      </c>
      <c r="Q162" s="1" t="n">
        <v>78.01</v>
      </c>
      <c r="R162" s="1" t="n">
        <v>189445.618</v>
      </c>
      <c r="S162" s="1" t="n">
        <v>4759281</v>
      </c>
      <c r="U162" s="1" t="n">
        <f aca="false">S162/$S$7</f>
        <v>0.995885909475361</v>
      </c>
      <c r="V162" s="1" t="n">
        <f aca="false">-(O162+Q162-$M$5)</f>
        <v>-2.59399999999999</v>
      </c>
      <c r="W162" s="1" t="n">
        <f aca="false">-(O162-$M$5)</f>
        <v>75.416</v>
      </c>
      <c r="X162" s="1" t="n">
        <f aca="false">AVERAGE(W162:W166)</f>
        <v>75.7354</v>
      </c>
    </row>
    <row r="163" customFormat="false" ht="15" hidden="false" customHeight="false" outlineLevel="0" collapsed="false">
      <c r="A163" s="6" t="b">
        <f aca="false">IF(C163=C162,1 )</f>
        <v>0</v>
      </c>
      <c r="C163" s="1" t="n">
        <f aca="false">VALUE(RIGHT(G163,5))</f>
        <v>1561</v>
      </c>
      <c r="D163" s="1" t="n">
        <f aca="false">C163/10000*1000</f>
        <v>156.1</v>
      </c>
      <c r="F163" s="1" t="n">
        <v>157</v>
      </c>
      <c r="G163" s="1" t="s">
        <v>2239</v>
      </c>
      <c r="H163" s="1" t="n">
        <v>1174.979</v>
      </c>
      <c r="I163" s="1" t="n">
        <v>159.643</v>
      </c>
      <c r="J163" s="1" t="n">
        <v>0</v>
      </c>
      <c r="K163" s="1" t="n">
        <v>742</v>
      </c>
      <c r="L163" s="1" t="n">
        <v>86.323</v>
      </c>
      <c r="M163" s="1" t="n">
        <v>149.182</v>
      </c>
      <c r="N163" s="1" t="n">
        <v>75.815</v>
      </c>
      <c r="O163" s="1" t="n">
        <v>103.148</v>
      </c>
      <c r="P163" s="1" t="n">
        <v>22.146</v>
      </c>
      <c r="Q163" s="1" t="n">
        <v>77.611</v>
      </c>
      <c r="R163" s="1" t="n">
        <v>187576.828</v>
      </c>
      <c r="S163" s="1" t="n">
        <v>4712333</v>
      </c>
      <c r="U163" s="1" t="n">
        <f aca="false">S163/$S$7</f>
        <v>0.986061977734821</v>
      </c>
      <c r="V163" s="1" t="n">
        <f aca="false">-(O163+Q163-$M$5)</f>
        <v>-2.79300000000001</v>
      </c>
      <c r="W163" s="1" t="n">
        <f aca="false">-(O163-$M$5)</f>
        <v>74.818</v>
      </c>
      <c r="X163" s="1" t="n">
        <f aca="false">AVERAGE(W163:W167)</f>
        <v>75.8152</v>
      </c>
    </row>
    <row r="164" customFormat="false" ht="15" hidden="false" customHeight="false" outlineLevel="0" collapsed="false">
      <c r="A164" s="6" t="b">
        <f aca="false">IF(C164=C163,1 )</f>
        <v>0</v>
      </c>
      <c r="C164" s="1" t="n">
        <f aca="false">VALUE(RIGHT(G164,5))</f>
        <v>1571</v>
      </c>
      <c r="D164" s="1" t="n">
        <f aca="false">C164/10000*1000</f>
        <v>157.1</v>
      </c>
      <c r="F164" s="1" t="n">
        <v>158</v>
      </c>
      <c r="G164" s="1" t="s">
        <v>2240</v>
      </c>
      <c r="H164" s="1" t="n">
        <v>1182.542</v>
      </c>
      <c r="I164" s="1" t="n">
        <v>160.817</v>
      </c>
      <c r="J164" s="1" t="n">
        <v>1</v>
      </c>
      <c r="K164" s="1" t="n">
        <v>720</v>
      </c>
      <c r="L164" s="1" t="n">
        <v>86.386</v>
      </c>
      <c r="M164" s="1" t="n">
        <v>148.818</v>
      </c>
      <c r="N164" s="1" t="n">
        <v>76.015</v>
      </c>
      <c r="O164" s="1" t="n">
        <v>98.959</v>
      </c>
      <c r="P164" s="1" t="n">
        <v>22.944</v>
      </c>
      <c r="Q164" s="1" t="n">
        <v>81.601</v>
      </c>
      <c r="R164" s="1" t="n">
        <v>190173.063</v>
      </c>
      <c r="S164" s="1" t="n">
        <v>4777556</v>
      </c>
      <c r="U164" s="1" t="n">
        <f aca="false">S164/$S$7</f>
        <v>0.999709977647772</v>
      </c>
      <c r="V164" s="1" t="n">
        <f aca="false">-(O164+Q164-$M$5)</f>
        <v>-2.59399999999999</v>
      </c>
      <c r="W164" s="1" t="n">
        <f aca="false">-(O164-$M$5)</f>
        <v>79.007</v>
      </c>
      <c r="X164" s="1" t="n">
        <f aca="false">AVERAGE(W164:W168)</f>
        <v>75.3762</v>
      </c>
    </row>
    <row r="165" customFormat="false" ht="15" hidden="false" customHeight="false" outlineLevel="0" collapsed="false">
      <c r="A165" s="6" t="b">
        <f aca="false">IF(C165=C164,1 )</f>
        <v>0</v>
      </c>
      <c r="C165" s="1" t="n">
        <f aca="false">VALUE(RIGHT(G165,5))</f>
        <v>1581</v>
      </c>
      <c r="D165" s="1" t="n">
        <f aca="false">C165/10000*1000</f>
        <v>158.1</v>
      </c>
      <c r="F165" s="1" t="n">
        <v>159</v>
      </c>
      <c r="G165" s="1" t="s">
        <v>2241</v>
      </c>
      <c r="H165" s="1" t="n">
        <v>1166.381</v>
      </c>
      <c r="I165" s="1" t="n">
        <v>165.07</v>
      </c>
      <c r="J165" s="1" t="n">
        <v>0</v>
      </c>
      <c r="K165" s="1" t="n">
        <v>848</v>
      </c>
      <c r="L165" s="1" t="n">
        <v>86.338</v>
      </c>
      <c r="M165" s="1" t="n">
        <v>149.412</v>
      </c>
      <c r="N165" s="1" t="n">
        <v>75.416</v>
      </c>
      <c r="O165" s="1" t="n">
        <v>102.55</v>
      </c>
      <c r="P165" s="1" t="n">
        <v>23.144</v>
      </c>
      <c r="Q165" s="1" t="n">
        <v>78.608</v>
      </c>
      <c r="R165" s="1" t="n">
        <v>192534.485</v>
      </c>
      <c r="S165" s="1" t="n">
        <v>4836880</v>
      </c>
      <c r="U165" s="1" t="n">
        <f aca="false">S165/$S$7</f>
        <v>1.0121236039274</v>
      </c>
      <c r="V165" s="1" t="n">
        <f aca="false">-(O165+Q165-$M$5)</f>
        <v>-3.19200000000001</v>
      </c>
      <c r="W165" s="1" t="n">
        <f aca="false">-(O165-$M$5)</f>
        <v>75.416</v>
      </c>
      <c r="X165" s="1" t="n">
        <f aca="false">AVERAGE(W165:W169)</f>
        <v>74.4186</v>
      </c>
    </row>
    <row r="166" customFormat="false" ht="15" hidden="false" customHeight="false" outlineLevel="0" collapsed="false">
      <c r="A166" s="6" t="b">
        <f aca="false">IF(C166=C165,1 )</f>
        <v>0</v>
      </c>
      <c r="C166" s="1" t="n">
        <f aca="false">VALUE(RIGHT(G166,5))</f>
        <v>1591</v>
      </c>
      <c r="D166" s="1" t="n">
        <f aca="false">C166/10000*1000</f>
        <v>159.1</v>
      </c>
      <c r="F166" s="1" t="n">
        <v>160</v>
      </c>
      <c r="G166" s="1" t="s">
        <v>2242</v>
      </c>
      <c r="H166" s="1" t="n">
        <v>1168.889</v>
      </c>
      <c r="I166" s="1" t="n">
        <v>163.017</v>
      </c>
      <c r="J166" s="1" t="n">
        <v>1</v>
      </c>
      <c r="K166" s="1" t="n">
        <v>863</v>
      </c>
      <c r="L166" s="1" t="n">
        <v>86.413</v>
      </c>
      <c r="M166" s="1" t="n">
        <v>149.581</v>
      </c>
      <c r="N166" s="1" t="n">
        <v>76.015</v>
      </c>
      <c r="O166" s="1" t="n">
        <v>103.946</v>
      </c>
      <c r="P166" s="1" t="n">
        <v>22.345</v>
      </c>
      <c r="Q166" s="1" t="n">
        <v>77.611</v>
      </c>
      <c r="R166" s="1" t="n">
        <v>190548.549</v>
      </c>
      <c r="S166" s="1" t="n">
        <v>4786989</v>
      </c>
      <c r="U166" s="1" t="n">
        <f aca="false">S166/$S$7</f>
        <v>1.00168384550388</v>
      </c>
      <c r="V166" s="1" t="n">
        <f aca="false">-(O166+Q166-$M$5)</f>
        <v>-3.59100000000001</v>
      </c>
      <c r="W166" s="1" t="n">
        <f aca="false">-(O166-$M$5)</f>
        <v>74.02</v>
      </c>
      <c r="X166" s="1" t="n">
        <f aca="false">AVERAGE(W166:W170)</f>
        <v>74.4984</v>
      </c>
    </row>
    <row r="167" customFormat="false" ht="15" hidden="false" customHeight="false" outlineLevel="0" collapsed="false">
      <c r="A167" s="6" t="b">
        <f aca="false">IF(C167=C166,1 )</f>
        <v>0</v>
      </c>
      <c r="C167" s="1" t="n">
        <f aca="false">VALUE(RIGHT(G167,5))</f>
        <v>1601</v>
      </c>
      <c r="D167" s="1" t="n">
        <f aca="false">C167/10000*1000</f>
        <v>160.1</v>
      </c>
      <c r="F167" s="1" t="n">
        <v>161</v>
      </c>
      <c r="G167" s="1" t="s">
        <v>2243</v>
      </c>
      <c r="H167" s="1" t="n">
        <v>1167.774</v>
      </c>
      <c r="I167" s="1" t="n">
        <v>158.819</v>
      </c>
      <c r="J167" s="1" t="n">
        <v>0</v>
      </c>
      <c r="K167" s="1" t="n">
        <v>744</v>
      </c>
      <c r="L167" s="1" t="n">
        <v>86.375</v>
      </c>
      <c r="M167" s="1" t="n">
        <v>149.049</v>
      </c>
      <c r="N167" s="1" t="n">
        <v>76.414</v>
      </c>
      <c r="O167" s="1" t="n">
        <v>102.151</v>
      </c>
      <c r="P167" s="1" t="n">
        <v>22.345</v>
      </c>
      <c r="Q167" s="1" t="n">
        <v>78.808</v>
      </c>
      <c r="R167" s="1" t="n">
        <v>185464.23</v>
      </c>
      <c r="S167" s="1" t="n">
        <v>4659260</v>
      </c>
      <c r="U167" s="1" t="n">
        <f aca="false">S167/$S$7</f>
        <v>0.974956381558931</v>
      </c>
      <c r="V167" s="1" t="n">
        <f aca="false">-(O167+Q167-$M$5)</f>
        <v>-2.993</v>
      </c>
      <c r="W167" s="1" t="n">
        <f aca="false">-(O167-$M$5)</f>
        <v>75.815</v>
      </c>
      <c r="X167" s="1" t="n">
        <f aca="false">AVERAGE(W167:W171)</f>
        <v>74.7776</v>
      </c>
    </row>
    <row r="168" customFormat="false" ht="15" hidden="false" customHeight="false" outlineLevel="0" collapsed="false">
      <c r="A168" s="6" t="b">
        <f aca="false">IF(C168=C167,1 )</f>
        <v>0</v>
      </c>
      <c r="C168" s="1" t="n">
        <f aca="false">VALUE(RIGHT(G168,5))</f>
        <v>1611</v>
      </c>
      <c r="D168" s="1" t="n">
        <f aca="false">C168/10000*1000</f>
        <v>161.1</v>
      </c>
      <c r="F168" s="1" t="n">
        <v>162</v>
      </c>
      <c r="G168" s="1" t="s">
        <v>2244</v>
      </c>
      <c r="H168" s="1" t="n">
        <v>1158.5</v>
      </c>
      <c r="I168" s="1" t="n">
        <v>161.53</v>
      </c>
      <c r="J168" s="1" t="n">
        <v>0</v>
      </c>
      <c r="K168" s="1" t="n">
        <v>741</v>
      </c>
      <c r="L168" s="1" t="n">
        <v>86.346</v>
      </c>
      <c r="M168" s="1" t="n">
        <v>149.579</v>
      </c>
      <c r="N168" s="1" t="n">
        <v>76.214</v>
      </c>
      <c r="O168" s="1" t="n">
        <v>105.343</v>
      </c>
      <c r="P168" s="1" t="n">
        <v>22.146</v>
      </c>
      <c r="Q168" s="1" t="n">
        <v>75.216</v>
      </c>
      <c r="R168" s="1" t="n">
        <v>187132.36</v>
      </c>
      <c r="S168" s="1" t="n">
        <v>4701167</v>
      </c>
      <c r="U168" s="1" t="n">
        <f aca="false">S168/$S$7</f>
        <v>0.983725477312761</v>
      </c>
      <c r="V168" s="1" t="n">
        <f aca="false">-(O168+Q168-$M$5)</f>
        <v>-2.59299999999999</v>
      </c>
      <c r="W168" s="1" t="n">
        <f aca="false">-(O168-$M$5)</f>
        <v>72.623</v>
      </c>
      <c r="X168" s="1" t="n">
        <f aca="false">AVERAGE(W168:W172)</f>
        <v>74.5782</v>
      </c>
    </row>
    <row r="169" customFormat="false" ht="15" hidden="false" customHeight="false" outlineLevel="0" collapsed="false">
      <c r="A169" s="6" t="b">
        <f aca="false">IF(C169=C168,1 )</f>
        <v>0</v>
      </c>
      <c r="C169" s="1" t="n">
        <f aca="false">VALUE(RIGHT(G169,5))</f>
        <v>1621</v>
      </c>
      <c r="D169" s="1" t="n">
        <f aca="false">C169/10000*1000</f>
        <v>162.1</v>
      </c>
      <c r="F169" s="1" t="n">
        <v>163</v>
      </c>
      <c r="G169" s="1" t="s">
        <v>2245</v>
      </c>
      <c r="H169" s="1" t="n">
        <v>1158.181</v>
      </c>
      <c r="I169" s="1" t="n">
        <v>163.356</v>
      </c>
      <c r="J169" s="1" t="n">
        <v>0</v>
      </c>
      <c r="K169" s="1" t="n">
        <v>709</v>
      </c>
      <c r="L169" s="1" t="n">
        <v>86.374</v>
      </c>
      <c r="M169" s="1" t="n">
        <v>149.366</v>
      </c>
      <c r="N169" s="1" t="n">
        <v>75.815</v>
      </c>
      <c r="O169" s="1" t="n">
        <v>103.747</v>
      </c>
      <c r="P169" s="1" t="n">
        <v>22.345</v>
      </c>
      <c r="Q169" s="1" t="n">
        <v>77.611</v>
      </c>
      <c r="R169" s="1" t="n">
        <v>189196.236</v>
      </c>
      <c r="S169" s="1" t="n">
        <v>4753016</v>
      </c>
      <c r="U169" s="1" t="n">
        <f aca="false">S169/$S$7</f>
        <v>0.994574949852917</v>
      </c>
      <c r="V169" s="1" t="n">
        <f aca="false">-(O169+Q169-$M$5)</f>
        <v>-3.392</v>
      </c>
      <c r="W169" s="1" t="n">
        <f aca="false">-(O169-$M$5)</f>
        <v>74.219</v>
      </c>
      <c r="X169" s="1" t="n">
        <f aca="false">AVERAGE(W169:W173)</f>
        <v>75.1768</v>
      </c>
    </row>
    <row r="170" customFormat="false" ht="15" hidden="false" customHeight="false" outlineLevel="0" collapsed="false">
      <c r="A170" s="6" t="b">
        <f aca="false">IF(C170=C169,1 )</f>
        <v>0</v>
      </c>
      <c r="C170" s="1" t="n">
        <f aca="false">VALUE(RIGHT(G170,5))</f>
        <v>1631</v>
      </c>
      <c r="D170" s="1" t="n">
        <f aca="false">C170/10000*1000</f>
        <v>163.1</v>
      </c>
      <c r="F170" s="1" t="n">
        <v>164</v>
      </c>
      <c r="G170" s="1" t="s">
        <v>2246</v>
      </c>
      <c r="H170" s="1" t="n">
        <v>1153.444</v>
      </c>
      <c r="I170" s="1" t="n">
        <v>159.879</v>
      </c>
      <c r="J170" s="1" t="n">
        <v>2</v>
      </c>
      <c r="K170" s="1" t="n">
        <v>772</v>
      </c>
      <c r="L170" s="1" t="n">
        <v>86.373</v>
      </c>
      <c r="M170" s="1" t="n">
        <v>149.429</v>
      </c>
      <c r="N170" s="1" t="n">
        <v>75.615</v>
      </c>
      <c r="O170" s="1" t="n">
        <v>102.151</v>
      </c>
      <c r="P170" s="1" t="n">
        <v>23.343</v>
      </c>
      <c r="Q170" s="1" t="n">
        <v>78.409</v>
      </c>
      <c r="R170" s="1" t="n">
        <v>184411.972</v>
      </c>
      <c r="S170" s="1" t="n">
        <v>4632825</v>
      </c>
      <c r="U170" s="1" t="n">
        <f aca="false">S170/$S$7</f>
        <v>0.969424822481629</v>
      </c>
      <c r="V170" s="1" t="n">
        <f aca="false">-(O170+Q170-$M$5)</f>
        <v>-2.59399999999999</v>
      </c>
      <c r="W170" s="1" t="n">
        <f aca="false">-(O170-$M$5)</f>
        <v>75.815</v>
      </c>
      <c r="X170" s="1" t="n">
        <f aca="false">AVERAGE(W170:W174)</f>
        <v>75.496</v>
      </c>
    </row>
    <row r="171" customFormat="false" ht="15" hidden="false" customHeight="false" outlineLevel="0" collapsed="false">
      <c r="A171" s="6" t="b">
        <f aca="false">IF(C171=C170,1 )</f>
        <v>0</v>
      </c>
      <c r="C171" s="1" t="n">
        <f aca="false">VALUE(RIGHT(G171,5))</f>
        <v>1641</v>
      </c>
      <c r="D171" s="1" t="n">
        <f aca="false">C171/10000*1000</f>
        <v>164.1</v>
      </c>
      <c r="F171" s="1" t="n">
        <v>165</v>
      </c>
      <c r="G171" s="1" t="s">
        <v>2247</v>
      </c>
      <c r="H171" s="1" t="n">
        <v>1179.318</v>
      </c>
      <c r="I171" s="1" t="n">
        <v>161.034</v>
      </c>
      <c r="J171" s="1" t="n">
        <v>0</v>
      </c>
      <c r="K171" s="1" t="n">
        <v>758</v>
      </c>
      <c r="L171" s="1" t="n">
        <v>86.283</v>
      </c>
      <c r="M171" s="1" t="n">
        <v>149.661</v>
      </c>
      <c r="N171" s="1" t="n">
        <v>76.414</v>
      </c>
      <c r="O171" s="1" t="n">
        <v>102.55</v>
      </c>
      <c r="P171" s="1" t="n">
        <v>22.345</v>
      </c>
      <c r="Q171" s="1" t="n">
        <v>79.406</v>
      </c>
      <c r="R171" s="1" t="n">
        <v>189910.347</v>
      </c>
      <c r="S171" s="1" t="n">
        <v>4770956</v>
      </c>
      <c r="U171" s="1" t="n">
        <f aca="false">S171/$S$7</f>
        <v>0.99832891882764</v>
      </c>
      <c r="V171" s="1" t="n">
        <f aca="false">-(O171+Q171-$M$5)</f>
        <v>-3.99000000000001</v>
      </c>
      <c r="W171" s="1" t="n">
        <f aca="false">-(O171-$M$5)</f>
        <v>75.416</v>
      </c>
      <c r="X171" s="1" t="n">
        <f aca="false">AVERAGE(W171:W175)</f>
        <v>75.4162</v>
      </c>
    </row>
    <row r="172" customFormat="false" ht="15" hidden="false" customHeight="false" outlineLevel="0" collapsed="false">
      <c r="A172" s="6" t="b">
        <f aca="false">IF(C172=C171,1 )</f>
        <v>0</v>
      </c>
      <c r="C172" s="1" t="n">
        <f aca="false">VALUE(RIGHT(G172,5))</f>
        <v>1651</v>
      </c>
      <c r="D172" s="1" t="n">
        <f aca="false">C172/10000*1000</f>
        <v>165.1</v>
      </c>
      <c r="F172" s="1" t="n">
        <v>166</v>
      </c>
      <c r="G172" s="1" t="s">
        <v>2248</v>
      </c>
      <c r="H172" s="1" t="n">
        <v>1188.433</v>
      </c>
      <c r="I172" s="1" t="n">
        <v>162.237</v>
      </c>
      <c r="J172" s="1" t="n">
        <v>0</v>
      </c>
      <c r="K172" s="1" t="n">
        <v>828</v>
      </c>
      <c r="L172" s="1" t="n">
        <v>86.351</v>
      </c>
      <c r="M172" s="1" t="n">
        <v>149.615</v>
      </c>
      <c r="N172" s="1" t="n">
        <v>76.414</v>
      </c>
      <c r="O172" s="1" t="n">
        <v>103.148</v>
      </c>
      <c r="P172" s="1" t="n">
        <v>22.745</v>
      </c>
      <c r="Q172" s="1" t="n">
        <v>77.411</v>
      </c>
      <c r="R172" s="1" t="n">
        <v>192807.511</v>
      </c>
      <c r="S172" s="1" t="n">
        <v>4843739</v>
      </c>
      <c r="U172" s="1" t="n">
        <f aca="false">S172/$S$7</f>
        <v>1.01355885884365</v>
      </c>
      <c r="V172" s="1" t="n">
        <f aca="false">-(O172+Q172-$M$5)</f>
        <v>-2.59299999999999</v>
      </c>
      <c r="W172" s="1" t="n">
        <f aca="false">-(O172-$M$5)</f>
        <v>74.818</v>
      </c>
      <c r="X172" s="1" t="n">
        <f aca="false">AVERAGE(W172:W176)</f>
        <v>75.2966</v>
      </c>
    </row>
    <row r="173" customFormat="false" ht="15" hidden="false" customHeight="false" outlineLevel="0" collapsed="false">
      <c r="A173" s="6" t="b">
        <f aca="false">IF(C173=C172,1 )</f>
        <v>0</v>
      </c>
      <c r="C173" s="1" t="n">
        <f aca="false">VALUE(RIGHT(G173,5))</f>
        <v>1661</v>
      </c>
      <c r="D173" s="1" t="n">
        <f aca="false">C173/10000*1000</f>
        <v>166.1</v>
      </c>
      <c r="F173" s="1" t="n">
        <v>167</v>
      </c>
      <c r="G173" s="1" t="s">
        <v>2249</v>
      </c>
      <c r="H173" s="1" t="n">
        <v>1166.063</v>
      </c>
      <c r="I173" s="1" t="n">
        <v>158.106</v>
      </c>
      <c r="J173" s="1" t="n">
        <v>0</v>
      </c>
      <c r="K173" s="1" t="n">
        <v>792</v>
      </c>
      <c r="L173" s="1" t="n">
        <v>86.298</v>
      </c>
      <c r="M173" s="1" t="n">
        <v>149.152</v>
      </c>
      <c r="N173" s="1" t="n">
        <v>76.015</v>
      </c>
      <c r="O173" s="1" t="n">
        <v>102.35</v>
      </c>
      <c r="P173" s="1" t="n">
        <v>23.543</v>
      </c>
      <c r="Q173" s="1" t="n">
        <v>78.808</v>
      </c>
      <c r="R173" s="1" t="n">
        <v>184360.981</v>
      </c>
      <c r="S173" s="1" t="n">
        <v>4631544</v>
      </c>
      <c r="U173" s="1" t="n">
        <f aca="false">S173/$S$7</f>
        <v>0.969156771519721</v>
      </c>
      <c r="V173" s="1" t="n">
        <f aca="false">-(O173+Q173-$M$5)</f>
        <v>-3.19200000000001</v>
      </c>
      <c r="W173" s="1" t="n">
        <f aca="false">-(O173-$M$5)</f>
        <v>75.616</v>
      </c>
      <c r="X173" s="1" t="n">
        <f aca="false">AVERAGE(W173:W177)</f>
        <v>75.3364</v>
      </c>
    </row>
    <row r="174" customFormat="false" ht="15" hidden="false" customHeight="false" outlineLevel="0" collapsed="false">
      <c r="A174" s="6" t="b">
        <f aca="false">IF(C174=C173,1 )</f>
        <v>0</v>
      </c>
      <c r="C174" s="1" t="n">
        <f aca="false">VALUE(RIGHT(G174,5))</f>
        <v>1671</v>
      </c>
      <c r="D174" s="1" t="n">
        <f aca="false">C174/10000*1000</f>
        <v>167.1</v>
      </c>
      <c r="F174" s="1" t="n">
        <v>168</v>
      </c>
      <c r="G174" s="1" t="s">
        <v>2250</v>
      </c>
      <c r="H174" s="1" t="n">
        <v>1159.375</v>
      </c>
      <c r="I174" s="1" t="n">
        <v>163.289</v>
      </c>
      <c r="J174" s="1" t="n">
        <v>1</v>
      </c>
      <c r="K174" s="1" t="n">
        <v>722</v>
      </c>
      <c r="L174" s="1" t="n">
        <v>86.339</v>
      </c>
      <c r="M174" s="1" t="n">
        <v>149.496</v>
      </c>
      <c r="N174" s="1" t="n">
        <v>75.815</v>
      </c>
      <c r="O174" s="1" t="n">
        <v>102.151</v>
      </c>
      <c r="P174" s="1" t="n">
        <v>22.146</v>
      </c>
      <c r="Q174" s="1" t="n">
        <v>79.406</v>
      </c>
      <c r="R174" s="1" t="n">
        <v>189312.667</v>
      </c>
      <c r="S174" s="1" t="n">
        <v>4755941</v>
      </c>
      <c r="U174" s="1" t="n">
        <f aca="false">S174/$S$7</f>
        <v>0.995187010011839</v>
      </c>
      <c r="V174" s="1" t="n">
        <f aca="false">-(O174+Q174-$M$5)</f>
        <v>-3.59100000000001</v>
      </c>
      <c r="W174" s="1" t="n">
        <f aca="false">-(O174-$M$5)</f>
        <v>75.815</v>
      </c>
      <c r="X174" s="1" t="n">
        <f aca="false">AVERAGE(W174:W178)</f>
        <v>74.9772</v>
      </c>
    </row>
    <row r="175" customFormat="false" ht="15" hidden="false" customHeight="false" outlineLevel="0" collapsed="false">
      <c r="A175" s="6" t="b">
        <f aca="false">IF(C175=C174,1 )</f>
        <v>0</v>
      </c>
      <c r="C175" s="1" t="n">
        <f aca="false">VALUE(RIGHT(G175,5))</f>
        <v>1681</v>
      </c>
      <c r="D175" s="1" t="n">
        <f aca="false">C175/10000*1000</f>
        <v>168.1</v>
      </c>
      <c r="F175" s="1" t="n">
        <v>169</v>
      </c>
      <c r="G175" s="1" t="s">
        <v>2251</v>
      </c>
      <c r="H175" s="1" t="n">
        <v>1171.954</v>
      </c>
      <c r="I175" s="1" t="n">
        <v>159.924</v>
      </c>
      <c r="J175" s="1" t="n">
        <v>0</v>
      </c>
      <c r="K175" s="1" t="n">
        <v>744</v>
      </c>
      <c r="L175" s="1" t="n">
        <v>86.298</v>
      </c>
      <c r="M175" s="1" t="n">
        <v>149.483</v>
      </c>
      <c r="N175" s="1" t="n">
        <v>77.012</v>
      </c>
      <c r="O175" s="1" t="n">
        <v>102.55</v>
      </c>
      <c r="P175" s="1" t="n">
        <v>21.148</v>
      </c>
      <c r="Q175" s="1" t="n">
        <v>78.608</v>
      </c>
      <c r="R175" s="1" t="n">
        <v>187423.975</v>
      </c>
      <c r="S175" s="1" t="n">
        <v>4708493</v>
      </c>
      <c r="U175" s="1" t="n">
        <f aca="false">S175/$S$7</f>
        <v>0.985258452603108</v>
      </c>
      <c r="V175" s="1" t="n">
        <f aca="false">-(O175+Q175-$M$5)</f>
        <v>-3.19200000000001</v>
      </c>
      <c r="W175" s="1" t="n">
        <f aca="false">-(O175-$M$5)</f>
        <v>75.416</v>
      </c>
      <c r="X175" s="1" t="n">
        <f aca="false">AVERAGE(W175:W179)</f>
        <v>74.8974</v>
      </c>
    </row>
    <row r="176" customFormat="false" ht="15" hidden="false" customHeight="false" outlineLevel="0" collapsed="false">
      <c r="A176" s="6" t="b">
        <f aca="false">IF(C176=C175,1 )</f>
        <v>0</v>
      </c>
      <c r="C176" s="1" t="n">
        <f aca="false">VALUE(RIGHT(G176,5))</f>
        <v>1691</v>
      </c>
      <c r="D176" s="1" t="n">
        <f aca="false">C176/10000*1000</f>
        <v>169.1</v>
      </c>
      <c r="F176" s="1" t="n">
        <v>170</v>
      </c>
      <c r="G176" s="1" t="s">
        <v>2252</v>
      </c>
      <c r="H176" s="1" t="n">
        <v>1159.893</v>
      </c>
      <c r="I176" s="1" t="n">
        <v>163.055</v>
      </c>
      <c r="J176" s="1" t="n">
        <v>0</v>
      </c>
      <c r="K176" s="1" t="n">
        <v>734</v>
      </c>
      <c r="L176" s="1" t="n">
        <v>86.3</v>
      </c>
      <c r="M176" s="1" t="n">
        <v>149.258</v>
      </c>
      <c r="N176" s="1" t="n">
        <v>76.414</v>
      </c>
      <c r="O176" s="1" t="n">
        <v>103.148</v>
      </c>
      <c r="P176" s="1" t="n">
        <v>23.144</v>
      </c>
      <c r="Q176" s="1" t="n">
        <v>77.611</v>
      </c>
      <c r="R176" s="1" t="n">
        <v>189126.696</v>
      </c>
      <c r="S176" s="1" t="n">
        <v>4751269</v>
      </c>
      <c r="U176" s="1" t="n">
        <f aca="false">S176/$S$7</f>
        <v>0.994209387768255</v>
      </c>
      <c r="V176" s="1" t="n">
        <f aca="false">-(O176+Q176-$M$5)</f>
        <v>-2.79300000000001</v>
      </c>
      <c r="W176" s="1" t="n">
        <f aca="false">-(O176-$M$5)</f>
        <v>74.818</v>
      </c>
      <c r="X176" s="1" t="n">
        <f aca="false">AVERAGE(W176:W180)</f>
        <v>74.8176</v>
      </c>
    </row>
    <row r="177" customFormat="false" ht="15" hidden="false" customHeight="false" outlineLevel="0" collapsed="false">
      <c r="A177" s="6" t="b">
        <f aca="false">IF(C177=C176,1 )</f>
        <v>0</v>
      </c>
      <c r="C177" s="1" t="n">
        <f aca="false">VALUE(RIGHT(G177,5))</f>
        <v>1701</v>
      </c>
      <c r="D177" s="1" t="n">
        <f aca="false">C177/10000*1000</f>
        <v>170.1</v>
      </c>
      <c r="F177" s="1" t="n">
        <v>171</v>
      </c>
      <c r="G177" s="1" t="s">
        <v>2253</v>
      </c>
      <c r="H177" s="1" t="n">
        <v>1159.097</v>
      </c>
      <c r="I177" s="1" t="n">
        <v>161.531</v>
      </c>
      <c r="J177" s="1" t="n">
        <v>2</v>
      </c>
      <c r="K177" s="1" t="n">
        <v>735</v>
      </c>
      <c r="L177" s="1" t="n">
        <v>86.346</v>
      </c>
      <c r="M177" s="1" t="n">
        <v>149.316</v>
      </c>
      <c r="N177" s="1" t="n">
        <v>75.815</v>
      </c>
      <c r="O177" s="1" t="n">
        <v>102.949</v>
      </c>
      <c r="P177" s="1" t="n">
        <v>23.144</v>
      </c>
      <c r="Q177" s="1" t="n">
        <v>78.209</v>
      </c>
      <c r="R177" s="1" t="n">
        <v>187230.6</v>
      </c>
      <c r="S177" s="1" t="n">
        <v>4703635</v>
      </c>
      <c r="U177" s="1" t="n">
        <f aca="false">S177/$S$7</f>
        <v>0.984241909610956</v>
      </c>
      <c r="V177" s="1" t="n">
        <f aca="false">-(O177+Q177-$M$5)</f>
        <v>-3.19200000000001</v>
      </c>
      <c r="W177" s="1" t="n">
        <f aca="false">-(O177-$M$5)</f>
        <v>75.017</v>
      </c>
      <c r="X177" s="1" t="n">
        <f aca="false">AVERAGE(W177:W181)</f>
        <v>74.9372</v>
      </c>
    </row>
    <row r="178" customFormat="false" ht="15" hidden="false" customHeight="false" outlineLevel="0" collapsed="false">
      <c r="A178" s="6" t="b">
        <f aca="false">IF(C178=C177,1 )</f>
        <v>0</v>
      </c>
      <c r="C178" s="1" t="n">
        <f aca="false">VALUE(RIGHT(G178,5))</f>
        <v>1711</v>
      </c>
      <c r="D178" s="1" t="n">
        <f aca="false">C178/10000*1000</f>
        <v>171.1</v>
      </c>
      <c r="F178" s="1" t="n">
        <v>172</v>
      </c>
      <c r="G178" s="1" t="s">
        <v>2254</v>
      </c>
      <c r="H178" s="1" t="n">
        <v>1154.479</v>
      </c>
      <c r="I178" s="1" t="n">
        <v>159.66</v>
      </c>
      <c r="J178" s="1" t="n">
        <v>1</v>
      </c>
      <c r="K178" s="1" t="n">
        <v>859</v>
      </c>
      <c r="L178" s="1" t="n">
        <v>86.327</v>
      </c>
      <c r="M178" s="1" t="n">
        <v>149.783</v>
      </c>
      <c r="N178" s="1" t="n">
        <v>76.015</v>
      </c>
      <c r="O178" s="1" t="n">
        <v>104.146</v>
      </c>
      <c r="P178" s="1" t="n">
        <v>22.345</v>
      </c>
      <c r="Q178" s="1" t="n">
        <v>76.414</v>
      </c>
      <c r="R178" s="1" t="n">
        <v>184324.28</v>
      </c>
      <c r="S178" s="1" t="n">
        <v>4630622</v>
      </c>
      <c r="U178" s="1" t="n">
        <f aca="false">S178/$S$7</f>
        <v>0.968963841787576</v>
      </c>
      <c r="V178" s="1" t="n">
        <f aca="false">-(O178+Q178-$M$5)</f>
        <v>-2.59399999999999</v>
      </c>
      <c r="W178" s="1" t="n">
        <f aca="false">-(O178-$M$5)</f>
        <v>73.82</v>
      </c>
      <c r="X178" s="1" t="n">
        <f aca="false">AVERAGE(W178:W182)</f>
        <v>75.1766</v>
      </c>
    </row>
    <row r="179" customFormat="false" ht="15" hidden="false" customHeight="false" outlineLevel="0" collapsed="false">
      <c r="A179" s="6" t="b">
        <f aca="false">IF(C179=C178,1 )</f>
        <v>0</v>
      </c>
      <c r="C179" s="1" t="n">
        <f aca="false">VALUE(RIGHT(G179,5))</f>
        <v>1721</v>
      </c>
      <c r="D179" s="1" t="n">
        <f aca="false">C179/10000*1000</f>
        <v>172.1</v>
      </c>
      <c r="F179" s="1" t="n">
        <v>173</v>
      </c>
      <c r="G179" s="1" t="s">
        <v>2255</v>
      </c>
      <c r="H179" s="1" t="n">
        <v>1145.722</v>
      </c>
      <c r="I179" s="1" t="n">
        <v>159.441</v>
      </c>
      <c r="J179" s="1" t="n">
        <v>0</v>
      </c>
      <c r="K179" s="1" t="n">
        <v>801</v>
      </c>
      <c r="L179" s="1" t="n">
        <v>86.256</v>
      </c>
      <c r="M179" s="1" t="n">
        <v>149.687</v>
      </c>
      <c r="N179" s="1" t="n">
        <v>77.012</v>
      </c>
      <c r="O179" s="1" t="n">
        <v>102.55</v>
      </c>
      <c r="P179" s="1" t="n">
        <v>21.348</v>
      </c>
      <c r="Q179" s="1" t="n">
        <v>78.608</v>
      </c>
      <c r="R179" s="1" t="n">
        <v>182674.66</v>
      </c>
      <c r="S179" s="1" t="n">
        <v>4589180</v>
      </c>
      <c r="U179" s="1" t="n">
        <f aca="false">S179/$S$7</f>
        <v>0.960292047905164</v>
      </c>
      <c r="V179" s="1" t="n">
        <f aca="false">-(O179+Q179-$M$5)</f>
        <v>-3.19200000000001</v>
      </c>
      <c r="W179" s="1" t="n">
        <f aca="false">-(O179-$M$5)</f>
        <v>75.416</v>
      </c>
      <c r="X179" s="1" t="n">
        <f aca="false">AVERAGE(W179:W183)</f>
        <v>75.7752</v>
      </c>
    </row>
    <row r="180" customFormat="false" ht="15" hidden="false" customHeight="false" outlineLevel="0" collapsed="false">
      <c r="A180" s="6" t="b">
        <f aca="false">IF(C180=C179,1 )</f>
        <v>0</v>
      </c>
      <c r="C180" s="1" t="n">
        <f aca="false">VALUE(RIGHT(G180,5))</f>
        <v>1731</v>
      </c>
      <c r="D180" s="1" t="n">
        <f aca="false">C180/10000*1000</f>
        <v>173.1</v>
      </c>
      <c r="F180" s="1" t="n">
        <v>174</v>
      </c>
      <c r="G180" s="1" t="s">
        <v>2256</v>
      </c>
      <c r="H180" s="1" t="n">
        <v>1164.47</v>
      </c>
      <c r="I180" s="1" t="n">
        <v>158.546</v>
      </c>
      <c r="J180" s="1" t="n">
        <v>2</v>
      </c>
      <c r="K180" s="1" t="n">
        <v>843</v>
      </c>
      <c r="L180" s="1" t="n">
        <v>86.35</v>
      </c>
      <c r="M180" s="1" t="n">
        <v>149.773</v>
      </c>
      <c r="N180" s="1" t="n">
        <v>75.815</v>
      </c>
      <c r="O180" s="1" t="n">
        <v>102.949</v>
      </c>
      <c r="P180" s="1" t="n">
        <v>22.745</v>
      </c>
      <c r="Q180" s="1" t="n">
        <v>78.209</v>
      </c>
      <c r="R180" s="1" t="n">
        <v>184622.543</v>
      </c>
      <c r="S180" s="1" t="n">
        <v>4638115</v>
      </c>
      <c r="U180" s="1" t="n">
        <f aca="false">S180/$S$7</f>
        <v>0.970531762051098</v>
      </c>
      <c r="V180" s="1" t="n">
        <f aca="false">-(O180+Q180-$M$5)</f>
        <v>-3.19200000000001</v>
      </c>
      <c r="W180" s="1" t="n">
        <f aca="false">-(O180-$M$5)</f>
        <v>75.017</v>
      </c>
      <c r="X180" s="1" t="n">
        <f aca="false">AVERAGE(W180:W184)</f>
        <v>75.7752</v>
      </c>
    </row>
    <row r="181" customFormat="false" ht="15" hidden="false" customHeight="false" outlineLevel="0" collapsed="false">
      <c r="A181" s="6" t="b">
        <f aca="false">IF(C181=C180,1 )</f>
        <v>0</v>
      </c>
      <c r="C181" s="1" t="n">
        <f aca="false">VALUE(RIGHT(G181,5))</f>
        <v>1741</v>
      </c>
      <c r="D181" s="1" t="n">
        <f aca="false">C181/10000*1000</f>
        <v>174.1</v>
      </c>
      <c r="F181" s="1" t="n">
        <v>175</v>
      </c>
      <c r="G181" s="1" t="s">
        <v>2257</v>
      </c>
      <c r="H181" s="1" t="n">
        <v>1173.626</v>
      </c>
      <c r="I181" s="1" t="n">
        <v>159.031</v>
      </c>
      <c r="J181" s="1" t="n">
        <v>0</v>
      </c>
      <c r="K181" s="1" t="n">
        <v>802</v>
      </c>
      <c r="L181" s="1" t="n">
        <v>86.267</v>
      </c>
      <c r="M181" s="1" t="n">
        <v>149.5</v>
      </c>
      <c r="N181" s="1" t="n">
        <v>76.613</v>
      </c>
      <c r="O181" s="1" t="n">
        <v>102.55</v>
      </c>
      <c r="P181" s="1" t="n">
        <v>21.547</v>
      </c>
      <c r="Q181" s="1" t="n">
        <v>78.608</v>
      </c>
      <c r="R181" s="1" t="n">
        <v>186642.792</v>
      </c>
      <c r="S181" s="1" t="n">
        <v>4688868</v>
      </c>
      <c r="U181" s="1" t="n">
        <f aca="false">S181/$S$7</f>
        <v>0.981151895126578</v>
      </c>
      <c r="V181" s="1" t="n">
        <f aca="false">-(O181+Q181-$M$5)</f>
        <v>-3.19200000000001</v>
      </c>
      <c r="W181" s="1" t="n">
        <f aca="false">-(O181-$M$5)</f>
        <v>75.416</v>
      </c>
      <c r="X181" s="1" t="n">
        <f aca="false">AVERAGE(W181:W185)</f>
        <v>76.0546</v>
      </c>
    </row>
    <row r="182" customFormat="false" ht="15" hidden="false" customHeight="false" outlineLevel="0" collapsed="false">
      <c r="A182" s="6" t="b">
        <f aca="false">IF(C182=C181,1 )</f>
        <v>0</v>
      </c>
      <c r="C182" s="1" t="n">
        <f aca="false">VALUE(RIGHT(G182,5))</f>
        <v>1751</v>
      </c>
      <c r="D182" s="1" t="n">
        <f aca="false">C182/10000*1000</f>
        <v>175.1</v>
      </c>
      <c r="F182" s="1" t="n">
        <v>176</v>
      </c>
      <c r="G182" s="1" t="s">
        <v>2258</v>
      </c>
      <c r="H182" s="1" t="n">
        <v>1186.602</v>
      </c>
      <c r="I182" s="1" t="n">
        <v>158.668</v>
      </c>
      <c r="J182" s="1" t="n">
        <v>0</v>
      </c>
      <c r="K182" s="1" t="n">
        <v>773</v>
      </c>
      <c r="L182" s="1" t="n">
        <v>86.339</v>
      </c>
      <c r="M182" s="1" t="n">
        <v>149.198</v>
      </c>
      <c r="N182" s="1" t="n">
        <v>76.414</v>
      </c>
      <c r="O182" s="1" t="n">
        <v>101.752</v>
      </c>
      <c r="P182" s="1" t="n">
        <v>21.747</v>
      </c>
      <c r="Q182" s="1" t="n">
        <v>80.005</v>
      </c>
      <c r="R182" s="1" t="n">
        <v>188275.972</v>
      </c>
      <c r="S182" s="1" t="n">
        <v>4729897</v>
      </c>
      <c r="U182" s="1" t="n">
        <f aca="false">S182/$S$7</f>
        <v>0.989737268207063</v>
      </c>
      <c r="V182" s="1" t="n">
        <f aca="false">-(O182+Q182-$M$5)</f>
        <v>-3.791</v>
      </c>
      <c r="W182" s="1" t="n">
        <f aca="false">-(O182-$M$5)</f>
        <v>76.214</v>
      </c>
      <c r="X182" s="1" t="n">
        <f aca="false">AVERAGE(W182:W186)</f>
        <v>76.2542</v>
      </c>
    </row>
    <row r="183" customFormat="false" ht="15" hidden="false" customHeight="false" outlineLevel="0" collapsed="false">
      <c r="A183" s="6" t="b">
        <f aca="false">IF(C183=C182,1 )</f>
        <v>0</v>
      </c>
      <c r="C183" s="1" t="n">
        <f aca="false">VALUE(RIGHT(G183,5))</f>
        <v>1761</v>
      </c>
      <c r="D183" s="1" t="n">
        <f aca="false">C183/10000*1000</f>
        <v>176.1</v>
      </c>
      <c r="F183" s="1" t="n">
        <v>177</v>
      </c>
      <c r="G183" s="1" t="s">
        <v>2259</v>
      </c>
      <c r="H183" s="1" t="n">
        <v>1171.914</v>
      </c>
      <c r="I183" s="1" t="n">
        <v>158.541</v>
      </c>
      <c r="J183" s="1" t="n">
        <v>0</v>
      </c>
      <c r="K183" s="1" t="n">
        <v>802</v>
      </c>
      <c r="L183" s="1" t="n">
        <v>86.328</v>
      </c>
      <c r="M183" s="1" t="n">
        <v>149.167</v>
      </c>
      <c r="N183" s="1" t="n">
        <v>75.615</v>
      </c>
      <c r="O183" s="1" t="n">
        <v>101.153</v>
      </c>
      <c r="P183" s="1" t="n">
        <v>21.747</v>
      </c>
      <c r="Q183" s="1" t="n">
        <v>80.005</v>
      </c>
      <c r="R183" s="1" t="n">
        <v>185796.726</v>
      </c>
      <c r="S183" s="1" t="n">
        <v>4667613</v>
      </c>
      <c r="U183" s="1" t="n">
        <f aca="false">S183/$S$7</f>
        <v>0.976704257971744</v>
      </c>
      <c r="V183" s="1" t="n">
        <f aca="false">-(O183+Q183-$M$5)</f>
        <v>-3.19200000000001</v>
      </c>
      <c r="W183" s="1" t="n">
        <f aca="false">-(O183-$M$5)</f>
        <v>76.813</v>
      </c>
      <c r="X183" s="1" t="n">
        <f aca="false">AVERAGE(W183:W187)</f>
        <v>76.2542</v>
      </c>
    </row>
    <row r="184" customFormat="false" ht="15" hidden="false" customHeight="false" outlineLevel="0" collapsed="false">
      <c r="A184" s="6" t="b">
        <f aca="false">IF(C184=C183,1 )</f>
        <v>0</v>
      </c>
      <c r="C184" s="1" t="n">
        <f aca="false">VALUE(RIGHT(G184,5))</f>
        <v>1771</v>
      </c>
      <c r="D184" s="1" t="n">
        <f aca="false">C184/10000*1000</f>
        <v>177.1</v>
      </c>
      <c r="F184" s="1" t="n">
        <v>178</v>
      </c>
      <c r="G184" s="1" t="s">
        <v>2260</v>
      </c>
      <c r="H184" s="1" t="n">
        <v>1164.431</v>
      </c>
      <c r="I184" s="1" t="n">
        <v>159.144</v>
      </c>
      <c r="J184" s="1" t="n">
        <v>0</v>
      </c>
      <c r="K184" s="1" t="n">
        <v>810</v>
      </c>
      <c r="L184" s="1" t="n">
        <v>86.289</v>
      </c>
      <c r="M184" s="1" t="n">
        <v>149.171</v>
      </c>
      <c r="N184" s="1" t="n">
        <v>76.214</v>
      </c>
      <c r="O184" s="1" t="n">
        <v>102.55</v>
      </c>
      <c r="P184" s="1" t="n">
        <v>21.946</v>
      </c>
      <c r="Q184" s="1" t="n">
        <v>78.01</v>
      </c>
      <c r="R184" s="1" t="n">
        <v>185312.691</v>
      </c>
      <c r="S184" s="1" t="n">
        <v>4655453</v>
      </c>
      <c r="U184" s="1" t="n">
        <f aca="false">S184/$S$7</f>
        <v>0.974159761721318</v>
      </c>
      <c r="V184" s="1" t="n">
        <f aca="false">-(O184+Q184-$M$5)</f>
        <v>-2.59399999999999</v>
      </c>
      <c r="W184" s="1" t="n">
        <f aca="false">-(O184-$M$5)</f>
        <v>75.416</v>
      </c>
      <c r="X184" s="1" t="n">
        <f aca="false">AVERAGE(W184:W188)</f>
        <v>76.2142</v>
      </c>
    </row>
    <row r="185" customFormat="false" ht="15" hidden="false" customHeight="false" outlineLevel="0" collapsed="false">
      <c r="A185" s="6" t="b">
        <f aca="false">IF(C185=C184,1 )</f>
        <v>0</v>
      </c>
      <c r="C185" s="1" t="n">
        <f aca="false">VALUE(RIGHT(G185,5))</f>
        <v>1781</v>
      </c>
      <c r="D185" s="1" t="n">
        <f aca="false">C185/10000*1000</f>
        <v>178.1</v>
      </c>
      <c r="F185" s="1" t="n">
        <v>179</v>
      </c>
      <c r="G185" s="1" t="s">
        <v>2261</v>
      </c>
      <c r="H185" s="1" t="n">
        <v>1179.477</v>
      </c>
      <c r="I185" s="1" t="n">
        <v>156.921</v>
      </c>
      <c r="J185" s="1" t="n">
        <v>1</v>
      </c>
      <c r="K185" s="1" t="n">
        <v>886</v>
      </c>
      <c r="L185" s="1" t="n">
        <v>86.321</v>
      </c>
      <c r="M185" s="1" t="n">
        <v>149.086</v>
      </c>
      <c r="N185" s="1" t="n">
        <v>75.216</v>
      </c>
      <c r="O185" s="1" t="n">
        <v>101.552</v>
      </c>
      <c r="P185" s="1" t="n">
        <v>22.944</v>
      </c>
      <c r="Q185" s="1" t="n">
        <v>79.805</v>
      </c>
      <c r="R185" s="1" t="n">
        <v>185084.287</v>
      </c>
      <c r="S185" s="1" t="n">
        <v>4649715</v>
      </c>
      <c r="U185" s="1" t="n">
        <f aca="false">S185/$S$7</f>
        <v>0.972959077553149</v>
      </c>
      <c r="V185" s="1" t="n">
        <f aca="false">-(O185+Q185-$M$5)</f>
        <v>-3.39100000000002</v>
      </c>
      <c r="W185" s="1" t="n">
        <f aca="false">-(O185-$M$5)</f>
        <v>76.414</v>
      </c>
      <c r="X185" s="1" t="n">
        <f aca="false">AVERAGE(W185:W189)</f>
        <v>76.2142</v>
      </c>
    </row>
    <row r="186" customFormat="false" ht="15" hidden="false" customHeight="false" outlineLevel="0" collapsed="false">
      <c r="A186" s="6" t="b">
        <f aca="false">IF(C186=C185,1 )</f>
        <v>0</v>
      </c>
      <c r="C186" s="1" t="n">
        <f aca="false">VALUE(RIGHT(G186,5))</f>
        <v>1791</v>
      </c>
      <c r="D186" s="1" t="n">
        <f aca="false">C186/10000*1000</f>
        <v>179.1</v>
      </c>
      <c r="F186" s="1" t="n">
        <v>180</v>
      </c>
      <c r="G186" s="1" t="s">
        <v>2262</v>
      </c>
      <c r="H186" s="1" t="n">
        <v>1176.492</v>
      </c>
      <c r="I186" s="1" t="n">
        <v>155.659</v>
      </c>
      <c r="J186" s="1" t="n">
        <v>0</v>
      </c>
      <c r="K186" s="1" t="n">
        <v>727</v>
      </c>
      <c r="L186" s="1" t="n">
        <v>86.324</v>
      </c>
      <c r="M186" s="1" t="n">
        <v>148.882</v>
      </c>
      <c r="N186" s="1" t="n">
        <v>76.613</v>
      </c>
      <c r="O186" s="1" t="n">
        <v>101.552</v>
      </c>
      <c r="P186" s="1" t="n">
        <v>22.545</v>
      </c>
      <c r="Q186" s="1" t="n">
        <v>79.606</v>
      </c>
      <c r="R186" s="1" t="n">
        <v>183131.03</v>
      </c>
      <c r="S186" s="1" t="n">
        <v>4600645</v>
      </c>
      <c r="U186" s="1" t="n">
        <f aca="false">S186/$S$7</f>
        <v>0.962691114476803</v>
      </c>
      <c r="V186" s="1" t="n">
        <f aca="false">-(O186+Q186-$M$5)</f>
        <v>-3.19200000000001</v>
      </c>
      <c r="W186" s="1" t="n">
        <f aca="false">-(O186-$M$5)</f>
        <v>76.414</v>
      </c>
      <c r="X186" s="1" t="n">
        <f aca="false">AVERAGE(W186:W190)</f>
        <v>76.0944</v>
      </c>
    </row>
    <row r="187" customFormat="false" ht="15" hidden="false" customHeight="false" outlineLevel="0" collapsed="false">
      <c r="A187" s="6" t="b">
        <f aca="false">IF(C187=C186,1 )</f>
        <v>0</v>
      </c>
      <c r="C187" s="1" t="n">
        <f aca="false">VALUE(RIGHT(G187,5))</f>
        <v>1801</v>
      </c>
      <c r="D187" s="1" t="n">
        <f aca="false">C187/10000*1000</f>
        <v>180.1</v>
      </c>
      <c r="F187" s="1" t="n">
        <v>181</v>
      </c>
      <c r="G187" s="1" t="s">
        <v>2263</v>
      </c>
      <c r="H187" s="1" t="n">
        <v>1174.979</v>
      </c>
      <c r="I187" s="1" t="n">
        <v>161.767</v>
      </c>
      <c r="J187" s="1" t="n">
        <v>0</v>
      </c>
      <c r="K187" s="1" t="n">
        <v>699</v>
      </c>
      <c r="L187" s="1" t="n">
        <v>86.331</v>
      </c>
      <c r="M187" s="1" t="n">
        <v>149.011</v>
      </c>
      <c r="N187" s="1" t="n">
        <v>76.613</v>
      </c>
      <c r="O187" s="1" t="n">
        <v>101.752</v>
      </c>
      <c r="P187" s="1" t="n">
        <v>21.547</v>
      </c>
      <c r="Q187" s="1" t="n">
        <v>79.406</v>
      </c>
      <c r="R187" s="1" t="n">
        <v>190072.833</v>
      </c>
      <c r="S187" s="1" t="n">
        <v>4775038</v>
      </c>
      <c r="U187" s="1" t="n">
        <f aca="false">S187/$S$7</f>
        <v>0.999183082782758</v>
      </c>
      <c r="V187" s="1" t="n">
        <f aca="false">-(O187+Q187-$M$5)</f>
        <v>-3.19200000000001</v>
      </c>
      <c r="W187" s="1" t="n">
        <f aca="false">-(O187-$M$5)</f>
        <v>76.214</v>
      </c>
      <c r="X187" s="1" t="n">
        <f aca="false">AVERAGE(W187:W191)</f>
        <v>76.5332</v>
      </c>
    </row>
    <row r="188" customFormat="false" ht="15" hidden="false" customHeight="false" outlineLevel="0" collapsed="false">
      <c r="A188" s="6" t="b">
        <f aca="false">IF(C188=C187,1 )</f>
        <v>0</v>
      </c>
      <c r="C188" s="1" t="n">
        <f aca="false">VALUE(RIGHT(G188,5))</f>
        <v>1811</v>
      </c>
      <c r="D188" s="1" t="n">
        <f aca="false">C188/10000*1000</f>
        <v>181.1</v>
      </c>
      <c r="F188" s="1" t="n">
        <v>182</v>
      </c>
      <c r="G188" s="1" t="s">
        <v>2264</v>
      </c>
      <c r="H188" s="1" t="n">
        <v>1205.072</v>
      </c>
      <c r="I188" s="1" t="n">
        <v>158.728</v>
      </c>
      <c r="J188" s="1" t="n">
        <v>0</v>
      </c>
      <c r="K188" s="1" t="n">
        <v>824</v>
      </c>
      <c r="L188" s="1" t="n">
        <v>86.296</v>
      </c>
      <c r="M188" s="1" t="n">
        <v>149.227</v>
      </c>
      <c r="N188" s="1" t="n">
        <v>76.613</v>
      </c>
      <c r="O188" s="1" t="n">
        <v>101.353</v>
      </c>
      <c r="P188" s="1" t="n">
        <v>21.946</v>
      </c>
      <c r="Q188" s="1" t="n">
        <v>79.606</v>
      </c>
      <c r="R188" s="1" t="n">
        <v>191279.02</v>
      </c>
      <c r="S188" s="1" t="n">
        <v>4805340</v>
      </c>
      <c r="U188" s="1" t="n">
        <f aca="false">S188/$S$7</f>
        <v>1.00552381677786</v>
      </c>
      <c r="V188" s="1" t="n">
        <f aca="false">-(O188+Q188-$M$5)</f>
        <v>-2.993</v>
      </c>
      <c r="W188" s="1" t="n">
        <f aca="false">-(O188-$M$5)</f>
        <v>76.613</v>
      </c>
      <c r="X188" s="1" t="n">
        <f aca="false">AVERAGE(W188:W192)</f>
        <v>76.7328</v>
      </c>
    </row>
    <row r="189" customFormat="false" ht="15" hidden="false" customHeight="false" outlineLevel="0" collapsed="false">
      <c r="A189" s="6" t="b">
        <f aca="false">IF(C189=C188,1 )</f>
        <v>0</v>
      </c>
      <c r="C189" s="1" t="n">
        <f aca="false">VALUE(RIGHT(G189,5))</f>
        <v>1821</v>
      </c>
      <c r="D189" s="1" t="n">
        <f aca="false">C189/10000*1000</f>
        <v>182.1</v>
      </c>
      <c r="F189" s="1" t="n">
        <v>183</v>
      </c>
      <c r="G189" s="1" t="s">
        <v>2265</v>
      </c>
      <c r="H189" s="1" t="n">
        <v>1193.489</v>
      </c>
      <c r="I189" s="1" t="n">
        <v>158.999</v>
      </c>
      <c r="J189" s="1" t="n">
        <v>0</v>
      </c>
      <c r="K189" s="1" t="n">
        <v>779</v>
      </c>
      <c r="L189" s="1" t="n">
        <v>86.324</v>
      </c>
      <c r="M189" s="1" t="n">
        <v>149.116</v>
      </c>
      <c r="N189" s="1" t="n">
        <v>76.214</v>
      </c>
      <c r="O189" s="1" t="n">
        <v>102.55</v>
      </c>
      <c r="P189" s="1" t="n">
        <v>21.946</v>
      </c>
      <c r="Q189" s="1" t="n">
        <v>79.007</v>
      </c>
      <c r="R189" s="1" t="n">
        <v>189763.066</v>
      </c>
      <c r="S189" s="1" t="n">
        <v>4767256</v>
      </c>
      <c r="U189" s="1" t="n">
        <f aca="false">S189/$S$7</f>
        <v>0.997554688883021</v>
      </c>
      <c r="V189" s="1" t="n">
        <f aca="false">-(O189+Q189-$M$5)</f>
        <v>-3.59100000000001</v>
      </c>
      <c r="W189" s="1" t="n">
        <f aca="false">-(O189-$M$5)</f>
        <v>75.416</v>
      </c>
      <c r="X189" s="1" t="n">
        <f aca="false">AVERAGE(W189:W193)</f>
        <v>76.693</v>
      </c>
    </row>
    <row r="190" customFormat="false" ht="15" hidden="false" customHeight="false" outlineLevel="0" collapsed="false">
      <c r="A190" s="6" t="b">
        <f aca="false">IF(C190=C189,1 )</f>
        <v>0</v>
      </c>
      <c r="C190" s="1" t="n">
        <f aca="false">VALUE(RIGHT(G190,5))</f>
        <v>1831</v>
      </c>
      <c r="D190" s="1" t="n">
        <f aca="false">C190/10000*1000</f>
        <v>183.1</v>
      </c>
      <c r="F190" s="1" t="n">
        <v>184</v>
      </c>
      <c r="G190" s="1" t="s">
        <v>2266</v>
      </c>
      <c r="H190" s="1" t="n">
        <v>1186.722</v>
      </c>
      <c r="I190" s="1" t="n">
        <v>156.344</v>
      </c>
      <c r="J190" s="1" t="n">
        <v>0</v>
      </c>
      <c r="K190" s="1" t="n">
        <v>748</v>
      </c>
      <c r="L190" s="1" t="n">
        <v>86.323</v>
      </c>
      <c r="M190" s="1" t="n">
        <v>149.121</v>
      </c>
      <c r="N190" s="1" t="n">
        <v>76.214</v>
      </c>
      <c r="O190" s="1" t="n">
        <v>102.151</v>
      </c>
      <c r="P190" s="1" t="n">
        <v>22.745</v>
      </c>
      <c r="Q190" s="1" t="n">
        <v>79.007</v>
      </c>
      <c r="R190" s="1" t="n">
        <v>185536.796</v>
      </c>
      <c r="S190" s="1" t="n">
        <v>4661083</v>
      </c>
      <c r="U190" s="1" t="n">
        <f aca="false">S190/$S$7</f>
        <v>0.975337846745158</v>
      </c>
      <c r="V190" s="1" t="n">
        <f aca="false">-(O190+Q190-$M$5)</f>
        <v>-3.19200000000001</v>
      </c>
      <c r="W190" s="1" t="n">
        <f aca="false">-(O190-$M$5)</f>
        <v>75.815</v>
      </c>
      <c r="X190" s="1" t="n">
        <f aca="false">AVERAGE(W190:W194)</f>
        <v>77.2916</v>
      </c>
    </row>
    <row r="191" customFormat="false" ht="15" hidden="false" customHeight="false" outlineLevel="0" collapsed="false">
      <c r="A191" s="6" t="b">
        <f aca="false">IF(C191=C190,1 )</f>
        <v>0</v>
      </c>
      <c r="C191" s="1" t="n">
        <f aca="false">VALUE(RIGHT(G191,5))</f>
        <v>1841</v>
      </c>
      <c r="D191" s="1" t="n">
        <f aca="false">C191/10000*1000</f>
        <v>184.1</v>
      </c>
      <c r="F191" s="1" t="n">
        <v>185</v>
      </c>
      <c r="G191" s="1" t="s">
        <v>2267</v>
      </c>
      <c r="H191" s="1" t="n">
        <v>1206.585</v>
      </c>
      <c r="I191" s="1" t="n">
        <v>157.067</v>
      </c>
      <c r="J191" s="1" t="n">
        <v>0</v>
      </c>
      <c r="K191" s="1" t="n">
        <v>765</v>
      </c>
      <c r="L191" s="1" t="n">
        <v>86.298</v>
      </c>
      <c r="M191" s="1" t="n">
        <v>148.868</v>
      </c>
      <c r="N191" s="1" t="n">
        <v>75.017</v>
      </c>
      <c r="O191" s="1" t="n">
        <v>99.358</v>
      </c>
      <c r="P191" s="1" t="n">
        <v>23.144</v>
      </c>
      <c r="Q191" s="1" t="n">
        <v>81.202</v>
      </c>
      <c r="R191" s="1" t="n">
        <v>189515.038</v>
      </c>
      <c r="S191" s="1" t="n">
        <v>4761025</v>
      </c>
      <c r="U191" s="1" t="n">
        <f aca="false">S191/$S$7</f>
        <v>0.996250843806014</v>
      </c>
      <c r="V191" s="1" t="n">
        <f aca="false">-(O191+Q191-$M$5)</f>
        <v>-2.59399999999999</v>
      </c>
      <c r="W191" s="1" t="n">
        <f aca="false">-(O191-$M$5)</f>
        <v>78.608</v>
      </c>
      <c r="X191" s="1" t="n">
        <f aca="false">AVERAGE(W191:W195)</f>
        <v>77.531</v>
      </c>
    </row>
    <row r="192" customFormat="false" ht="15" hidden="false" customHeight="false" outlineLevel="0" collapsed="false">
      <c r="A192" s="6" t="b">
        <f aca="false">IF(C192=C191,1 )</f>
        <v>0</v>
      </c>
      <c r="C192" s="1" t="n">
        <f aca="false">VALUE(RIGHT(G192,5))</f>
        <v>1851</v>
      </c>
      <c r="D192" s="1" t="n">
        <f aca="false">C192/10000*1000</f>
        <v>185.1</v>
      </c>
      <c r="F192" s="1" t="n">
        <v>186</v>
      </c>
      <c r="G192" s="1" t="s">
        <v>2268</v>
      </c>
      <c r="H192" s="1" t="n">
        <v>1169.964</v>
      </c>
      <c r="I192" s="1" t="n">
        <v>157.997</v>
      </c>
      <c r="J192" s="1" t="n">
        <v>0</v>
      </c>
      <c r="K192" s="1" t="n">
        <v>791</v>
      </c>
      <c r="L192" s="1" t="n">
        <v>86.313</v>
      </c>
      <c r="M192" s="1" t="n">
        <v>149.028</v>
      </c>
      <c r="N192" s="1" t="n">
        <v>76.414</v>
      </c>
      <c r="O192" s="1" t="n">
        <v>100.754</v>
      </c>
      <c r="P192" s="1" t="n">
        <v>21.946</v>
      </c>
      <c r="Q192" s="1" t="n">
        <v>80.404</v>
      </c>
      <c r="R192" s="1" t="n">
        <v>184850.708</v>
      </c>
      <c r="S192" s="1" t="n">
        <v>4643847</v>
      </c>
      <c r="U192" s="1" t="n">
        <f aca="false">S192/$S$7</f>
        <v>0.97173119071125</v>
      </c>
      <c r="V192" s="1" t="n">
        <f aca="false">-(O192+Q192-$M$5)</f>
        <v>-3.19200000000001</v>
      </c>
      <c r="W192" s="1" t="n">
        <f aca="false">-(O192-$M$5)</f>
        <v>77.212</v>
      </c>
      <c r="X192" s="1" t="n">
        <f aca="false">AVERAGE(W192:W196)</f>
        <v>77.3714</v>
      </c>
    </row>
    <row r="193" customFormat="false" ht="15" hidden="false" customHeight="false" outlineLevel="0" collapsed="false">
      <c r="A193" s="6" t="b">
        <f aca="false">IF(C193=C192,1 )</f>
        <v>0</v>
      </c>
      <c r="C193" s="1" t="n">
        <f aca="false">VALUE(RIGHT(G193,5))</f>
        <v>1861</v>
      </c>
      <c r="D193" s="1" t="n">
        <f aca="false">C193/10000*1000</f>
        <v>186.1</v>
      </c>
      <c r="F193" s="1" t="n">
        <v>187</v>
      </c>
      <c r="G193" s="1" t="s">
        <v>2269</v>
      </c>
      <c r="H193" s="1" t="n">
        <v>1175.934</v>
      </c>
      <c r="I193" s="1" t="n">
        <v>158.311</v>
      </c>
      <c r="J193" s="1" t="n">
        <v>0</v>
      </c>
      <c r="K193" s="1" t="n">
        <v>753</v>
      </c>
      <c r="L193" s="1" t="n">
        <v>86.289</v>
      </c>
      <c r="M193" s="1" t="n">
        <v>148.854</v>
      </c>
      <c r="N193" s="1" t="n">
        <v>76.613</v>
      </c>
      <c r="O193" s="1" t="n">
        <v>101.552</v>
      </c>
      <c r="P193" s="1" t="n">
        <v>23.144</v>
      </c>
      <c r="Q193" s="1" t="n">
        <v>79.007</v>
      </c>
      <c r="R193" s="1" t="n">
        <v>186163.573</v>
      </c>
      <c r="S193" s="1" t="n">
        <v>4676829</v>
      </c>
      <c r="U193" s="1" t="n">
        <f aca="false">S193/$S$7</f>
        <v>0.978632718287855</v>
      </c>
      <c r="V193" s="1" t="n">
        <f aca="false">-(O193+Q193-$M$5)</f>
        <v>-2.59300000000002</v>
      </c>
      <c r="W193" s="1" t="n">
        <f aca="false">-(O193-$M$5)</f>
        <v>76.414</v>
      </c>
      <c r="X193" s="1" t="n">
        <f aca="false">AVERAGE(W193:W197)</f>
        <v>77.4512</v>
      </c>
    </row>
    <row r="194" customFormat="false" ht="15" hidden="false" customHeight="false" outlineLevel="0" collapsed="false">
      <c r="A194" s="6" t="b">
        <f aca="false">IF(C194=C193,1 )</f>
        <v>0</v>
      </c>
      <c r="C194" s="1" t="n">
        <f aca="false">VALUE(RIGHT(G194,5))</f>
        <v>1871</v>
      </c>
      <c r="D194" s="1" t="n">
        <f aca="false">C194/10000*1000</f>
        <v>187.1</v>
      </c>
      <c r="F194" s="1" t="n">
        <v>188</v>
      </c>
      <c r="G194" s="1" t="s">
        <v>2270</v>
      </c>
      <c r="H194" s="1" t="n">
        <v>1207.023</v>
      </c>
      <c r="I194" s="1" t="n">
        <v>154.775</v>
      </c>
      <c r="J194" s="1" t="n">
        <v>0</v>
      </c>
      <c r="K194" s="1" t="n">
        <v>853</v>
      </c>
      <c r="L194" s="1" t="n">
        <v>86.275</v>
      </c>
      <c r="M194" s="1" t="n">
        <v>148.653</v>
      </c>
      <c r="N194" s="1" t="n">
        <v>76.214</v>
      </c>
      <c r="O194" s="1" t="n">
        <v>99.557</v>
      </c>
      <c r="P194" s="1" t="n">
        <v>22.745</v>
      </c>
      <c r="Q194" s="1" t="n">
        <v>81.002</v>
      </c>
      <c r="R194" s="1" t="n">
        <v>186817.498</v>
      </c>
      <c r="S194" s="1" t="n">
        <v>4693257</v>
      </c>
      <c r="U194" s="1" t="n">
        <f aca="false">S194/$S$7</f>
        <v>0.982070299241966</v>
      </c>
      <c r="V194" s="1" t="n">
        <f aca="false">-(O194+Q194-$M$5)</f>
        <v>-2.59299999999999</v>
      </c>
      <c r="W194" s="1" t="n">
        <f aca="false">-(O194-$M$5)</f>
        <v>78.409</v>
      </c>
      <c r="X194" s="1" t="n">
        <f aca="false">AVERAGE(W194:W198)</f>
        <v>77.491</v>
      </c>
    </row>
    <row r="195" customFormat="false" ht="15" hidden="false" customHeight="false" outlineLevel="0" collapsed="false">
      <c r="A195" s="6" t="b">
        <f aca="false">IF(C195=C194,1 )</f>
        <v>0</v>
      </c>
      <c r="C195" s="1" t="n">
        <f aca="false">VALUE(RIGHT(G195,5))</f>
        <v>1881</v>
      </c>
      <c r="D195" s="1" t="n">
        <f aca="false">C195/10000*1000</f>
        <v>188.1</v>
      </c>
      <c r="F195" s="1" t="n">
        <v>189</v>
      </c>
      <c r="G195" s="1" t="s">
        <v>2271</v>
      </c>
      <c r="H195" s="1" t="n">
        <v>1207.739</v>
      </c>
      <c r="I195" s="1" t="n">
        <v>159.708</v>
      </c>
      <c r="J195" s="1" t="n">
        <v>0</v>
      </c>
      <c r="K195" s="1" t="n">
        <v>746</v>
      </c>
      <c r="L195" s="1" t="n">
        <v>86.326</v>
      </c>
      <c r="M195" s="1" t="n">
        <v>149.035</v>
      </c>
      <c r="N195" s="1" t="n">
        <v>76.414</v>
      </c>
      <c r="O195" s="1" t="n">
        <v>100.954</v>
      </c>
      <c r="P195" s="1" t="n">
        <v>22.345</v>
      </c>
      <c r="Q195" s="1" t="n">
        <v>79.606</v>
      </c>
      <c r="R195" s="1" t="n">
        <v>192885.291</v>
      </c>
      <c r="S195" s="1" t="n">
        <v>4845693</v>
      </c>
      <c r="U195" s="1" t="n">
        <f aca="false">S195/$S$7</f>
        <v>1.01396773595495</v>
      </c>
      <c r="V195" s="1" t="n">
        <f aca="false">-(O195+Q195-$M$5)</f>
        <v>-2.59399999999999</v>
      </c>
      <c r="W195" s="1" t="n">
        <f aca="false">-(O195-$M$5)</f>
        <v>77.012</v>
      </c>
      <c r="X195" s="1" t="n">
        <f aca="false">AVERAGE(W195:W199)</f>
        <v>77.1718</v>
      </c>
    </row>
    <row r="196" customFormat="false" ht="15" hidden="false" customHeight="false" outlineLevel="0" collapsed="false">
      <c r="A196" s="6" t="b">
        <f aca="false">IF(C196=C195,1 )</f>
        <v>0</v>
      </c>
      <c r="C196" s="1" t="n">
        <f aca="false">VALUE(RIGHT(G196,5))</f>
        <v>1891</v>
      </c>
      <c r="D196" s="1" t="n">
        <f aca="false">C196/10000*1000</f>
        <v>189.1</v>
      </c>
      <c r="F196" s="1" t="n">
        <v>190</v>
      </c>
      <c r="G196" s="1" t="s">
        <v>2272</v>
      </c>
      <c r="H196" s="1" t="n">
        <v>1208.177</v>
      </c>
      <c r="I196" s="1" t="n">
        <v>158.071</v>
      </c>
      <c r="J196" s="1" t="n">
        <v>0</v>
      </c>
      <c r="K196" s="1" t="n">
        <v>798</v>
      </c>
      <c r="L196" s="1" t="n">
        <v>86.326</v>
      </c>
      <c r="M196" s="1" t="n">
        <v>148.822</v>
      </c>
      <c r="N196" s="1" t="n">
        <v>75.815</v>
      </c>
      <c r="O196" s="1" t="n">
        <v>100.156</v>
      </c>
      <c r="P196" s="1" t="n">
        <v>24.54</v>
      </c>
      <c r="Q196" s="1" t="n">
        <v>81.002</v>
      </c>
      <c r="R196" s="1" t="n">
        <v>190978.209</v>
      </c>
      <c r="S196" s="1" t="n">
        <v>4797783</v>
      </c>
      <c r="U196" s="1" t="n">
        <f aca="false">S196/$S$7</f>
        <v>1.0039425044288</v>
      </c>
      <c r="V196" s="1" t="n">
        <f aca="false">-(O196+Q196-$M$5)</f>
        <v>-3.19200000000001</v>
      </c>
      <c r="W196" s="1" t="n">
        <f aca="false">-(O196-$M$5)</f>
        <v>77.81</v>
      </c>
      <c r="X196" s="1" t="n">
        <f aca="false">AVERAGE(W196:W200)</f>
        <v>77.6906</v>
      </c>
    </row>
    <row r="197" customFormat="false" ht="15" hidden="false" customHeight="false" outlineLevel="0" collapsed="false">
      <c r="A197" s="6" t="b">
        <f aca="false">IF(C197=C196,1 )</f>
        <v>0</v>
      </c>
      <c r="C197" s="1" t="n">
        <f aca="false">VALUE(RIGHT(G197,5))</f>
        <v>1901</v>
      </c>
      <c r="D197" s="1" t="n">
        <f aca="false">C197/10000*1000</f>
        <v>190.1</v>
      </c>
      <c r="F197" s="1" t="n">
        <v>191</v>
      </c>
      <c r="G197" s="1" t="s">
        <v>2273</v>
      </c>
      <c r="H197" s="1" t="n">
        <v>1209.968</v>
      </c>
      <c r="I197" s="1" t="n">
        <v>156.232</v>
      </c>
      <c r="J197" s="1" t="n">
        <v>0</v>
      </c>
      <c r="K197" s="1" t="n">
        <v>773</v>
      </c>
      <c r="L197" s="1" t="n">
        <v>86.364</v>
      </c>
      <c r="M197" s="1" t="n">
        <v>148.545</v>
      </c>
      <c r="N197" s="1" t="n">
        <v>76.813</v>
      </c>
      <c r="O197" s="1" t="n">
        <v>100.355</v>
      </c>
      <c r="P197" s="1" t="n">
        <v>22.146</v>
      </c>
      <c r="Q197" s="1" t="n">
        <v>80.404</v>
      </c>
      <c r="R197" s="1" t="n">
        <v>189035.342</v>
      </c>
      <c r="S197" s="1" t="n">
        <v>4748974</v>
      </c>
      <c r="U197" s="1" t="n">
        <f aca="false">S197/$S$7</f>
        <v>0.993729155951254</v>
      </c>
      <c r="V197" s="1" t="n">
        <f aca="false">-(O197+Q197-$M$5)</f>
        <v>-2.79300000000001</v>
      </c>
      <c r="W197" s="1" t="n">
        <f aca="false">-(O197-$M$5)</f>
        <v>77.611</v>
      </c>
      <c r="X197" s="1" t="n">
        <f aca="false">AVERAGE(W197:W201)</f>
        <v>77.6906</v>
      </c>
    </row>
    <row r="198" customFormat="false" ht="15" hidden="false" customHeight="false" outlineLevel="0" collapsed="false">
      <c r="A198" s="6" t="b">
        <f aca="false">IF(C198=C197,1 )</f>
        <v>0</v>
      </c>
      <c r="C198" s="1" t="n">
        <f aca="false">VALUE(RIGHT(G198,5))</f>
        <v>1911</v>
      </c>
      <c r="D198" s="1" t="n">
        <f aca="false">C198/10000*1000</f>
        <v>191.1</v>
      </c>
      <c r="F198" s="1" t="n">
        <v>192</v>
      </c>
      <c r="G198" s="1" t="s">
        <v>2274</v>
      </c>
      <c r="H198" s="1" t="n">
        <v>1203.997</v>
      </c>
      <c r="I198" s="1" t="n">
        <v>160.141</v>
      </c>
      <c r="J198" s="1" t="n">
        <v>0</v>
      </c>
      <c r="K198" s="1" t="n">
        <v>774</v>
      </c>
      <c r="L198" s="1" t="n">
        <v>86.234</v>
      </c>
      <c r="M198" s="1" t="n">
        <v>148.501</v>
      </c>
      <c r="N198" s="1" t="n">
        <v>76.414</v>
      </c>
      <c r="O198" s="1" t="n">
        <v>101.353</v>
      </c>
      <c r="P198" s="1" t="n">
        <v>22.545</v>
      </c>
      <c r="Q198" s="1" t="n">
        <v>79.007</v>
      </c>
      <c r="R198" s="1" t="n">
        <v>192809.78</v>
      </c>
      <c r="S198" s="1" t="n">
        <v>4843796</v>
      </c>
      <c r="U198" s="1" t="n">
        <f aca="false">S198/$S$7</f>
        <v>1.01357078616983</v>
      </c>
      <c r="V198" s="1" t="n">
        <f aca="false">-(O198+Q198-$M$5)</f>
        <v>-2.39400000000001</v>
      </c>
      <c r="W198" s="1" t="n">
        <f aca="false">-(O198-$M$5)</f>
        <v>76.613</v>
      </c>
      <c r="X198" s="1" t="n">
        <f aca="false">AVERAGE(W198:W202)</f>
        <v>77.491</v>
      </c>
    </row>
    <row r="199" customFormat="false" ht="15" hidden="false" customHeight="false" outlineLevel="0" collapsed="false">
      <c r="A199" s="6" t="b">
        <f aca="false">IF(C199=C198,1 )</f>
        <v>0</v>
      </c>
      <c r="C199" s="1" t="n">
        <f aca="false">VALUE(RIGHT(G199,5))</f>
        <v>1921</v>
      </c>
      <c r="D199" s="1" t="n">
        <f aca="false">C199/10000*1000</f>
        <v>192.1</v>
      </c>
      <c r="F199" s="1" t="n">
        <v>193</v>
      </c>
      <c r="G199" s="1" t="s">
        <v>2275</v>
      </c>
      <c r="H199" s="1" t="n">
        <v>1217.69</v>
      </c>
      <c r="I199" s="1" t="n">
        <v>158.71</v>
      </c>
      <c r="J199" s="1" t="n">
        <v>0</v>
      </c>
      <c r="K199" s="1" t="n">
        <v>798</v>
      </c>
      <c r="L199" s="1" t="n">
        <v>86.311</v>
      </c>
      <c r="M199" s="1" t="n">
        <v>148.888</v>
      </c>
      <c r="N199" s="1" t="n">
        <v>75.216</v>
      </c>
      <c r="O199" s="1" t="n">
        <v>101.153</v>
      </c>
      <c r="P199" s="1" t="n">
        <v>23.742</v>
      </c>
      <c r="Q199" s="1" t="n">
        <v>80.005</v>
      </c>
      <c r="R199" s="1" t="n">
        <v>193260.06</v>
      </c>
      <c r="S199" s="1" t="n">
        <v>4855108</v>
      </c>
      <c r="U199" s="1" t="n">
        <f aca="false">S199/$S$7</f>
        <v>1.015937837287</v>
      </c>
      <c r="V199" s="1" t="n">
        <f aca="false">-(O199+Q199-$M$5)</f>
        <v>-3.19200000000001</v>
      </c>
      <c r="W199" s="1" t="n">
        <f aca="false">-(O199-$M$5)</f>
        <v>76.813</v>
      </c>
      <c r="X199" s="1" t="n">
        <f aca="false">AVERAGE(W199:W203)</f>
        <v>77.4112</v>
      </c>
    </row>
    <row r="200" customFormat="false" ht="15" hidden="false" customHeight="false" outlineLevel="0" collapsed="false">
      <c r="A200" s="6" t="b">
        <f aca="false">IF(C200=C199,1 )</f>
        <v>0</v>
      </c>
      <c r="C200" s="1" t="n">
        <f aca="false">VALUE(RIGHT(G200,5))</f>
        <v>1931</v>
      </c>
      <c r="D200" s="1" t="n">
        <f aca="false">C200/10000*1000</f>
        <v>193.1</v>
      </c>
      <c r="F200" s="1" t="n">
        <v>194</v>
      </c>
      <c r="G200" s="1" t="s">
        <v>2276</v>
      </c>
      <c r="H200" s="1" t="n">
        <v>1212.476</v>
      </c>
      <c r="I200" s="1" t="n">
        <v>158.608</v>
      </c>
      <c r="J200" s="1" t="n">
        <v>0</v>
      </c>
      <c r="K200" s="1" t="n">
        <v>881</v>
      </c>
      <c r="L200" s="1" t="n">
        <v>86.316</v>
      </c>
      <c r="M200" s="1" t="n">
        <v>148.904</v>
      </c>
      <c r="N200" s="1" t="n">
        <v>75.416</v>
      </c>
      <c r="O200" s="1" t="n">
        <v>98.36</v>
      </c>
      <c r="P200" s="1" t="n">
        <v>22.944</v>
      </c>
      <c r="Q200" s="1" t="n">
        <v>82.399</v>
      </c>
      <c r="R200" s="1" t="n">
        <v>192307.833</v>
      </c>
      <c r="S200" s="1" t="n">
        <v>4831186</v>
      </c>
      <c r="U200" s="1" t="n">
        <f aca="false">S200/$S$7</f>
        <v>1.01093212681803</v>
      </c>
      <c r="V200" s="1" t="n">
        <f aca="false">-(O200+Q200-$M$5)</f>
        <v>-2.79300000000001</v>
      </c>
      <c r="W200" s="1" t="n">
        <f aca="false">-(O200-$M$5)</f>
        <v>79.606</v>
      </c>
      <c r="X200" s="1" t="n">
        <f aca="false">AVERAGE(W200:W204)</f>
        <v>77.491</v>
      </c>
    </row>
    <row r="201" customFormat="false" ht="15" hidden="false" customHeight="false" outlineLevel="0" collapsed="false">
      <c r="A201" s="6" t="b">
        <f aca="false">IF(C201=C200,1 )</f>
        <v>0</v>
      </c>
      <c r="C201" s="1" t="n">
        <f aca="false">VALUE(RIGHT(G201,5))</f>
        <v>1941</v>
      </c>
      <c r="D201" s="1" t="n">
        <f aca="false">C201/10000*1000</f>
        <v>194.1</v>
      </c>
      <c r="F201" s="1" t="n">
        <v>195</v>
      </c>
      <c r="G201" s="1" t="s">
        <v>2277</v>
      </c>
      <c r="H201" s="1" t="n">
        <v>1208.655</v>
      </c>
      <c r="I201" s="1" t="n">
        <v>156.831</v>
      </c>
      <c r="J201" s="1" t="n">
        <v>0</v>
      </c>
      <c r="K201" s="1" t="n">
        <v>793</v>
      </c>
      <c r="L201" s="1" t="n">
        <v>86.283</v>
      </c>
      <c r="M201" s="1" t="n">
        <v>148.865</v>
      </c>
      <c r="N201" s="1" t="n">
        <v>76.813</v>
      </c>
      <c r="O201" s="1" t="n">
        <v>100.156</v>
      </c>
      <c r="P201" s="1" t="n">
        <v>22.345</v>
      </c>
      <c r="Q201" s="1" t="n">
        <v>81.002</v>
      </c>
      <c r="R201" s="1" t="n">
        <v>189554.565</v>
      </c>
      <c r="S201" s="1" t="n">
        <v>4762018</v>
      </c>
      <c r="U201" s="1" t="n">
        <f aca="false">S201/$S$7</f>
        <v>0.996458630383043</v>
      </c>
      <c r="V201" s="1" t="n">
        <f aca="false">-(O201+Q201-$M$5)</f>
        <v>-3.19200000000001</v>
      </c>
      <c r="W201" s="1" t="n">
        <f aca="false">-(O201-$M$5)</f>
        <v>77.81</v>
      </c>
      <c r="X201" s="1" t="n">
        <f aca="false">AVERAGE(W201:W205)</f>
        <v>77.2914</v>
      </c>
    </row>
    <row r="202" customFormat="false" ht="15" hidden="false" customHeight="false" outlineLevel="0" collapsed="false">
      <c r="A202" s="6" t="b">
        <f aca="false">IF(C202=C201,1 )</f>
        <v>0</v>
      </c>
      <c r="C202" s="1" t="n">
        <f aca="false">VALUE(RIGHT(G202,5))</f>
        <v>1951</v>
      </c>
      <c r="D202" s="1" t="n">
        <f aca="false">C202/10000*1000</f>
        <v>195.1</v>
      </c>
      <c r="F202" s="1" t="n">
        <v>196</v>
      </c>
      <c r="G202" s="1" t="s">
        <v>2278</v>
      </c>
      <c r="H202" s="1" t="n">
        <v>1184.254</v>
      </c>
      <c r="I202" s="1" t="n">
        <v>157.289</v>
      </c>
      <c r="J202" s="1" t="n">
        <v>0</v>
      </c>
      <c r="K202" s="1" t="n">
        <v>917</v>
      </c>
      <c r="L202" s="1" t="n">
        <v>86.314</v>
      </c>
      <c r="M202" s="1" t="n">
        <v>149.485</v>
      </c>
      <c r="N202" s="1" t="n">
        <v>76.414</v>
      </c>
      <c r="O202" s="1" t="n">
        <v>101.353</v>
      </c>
      <c r="P202" s="1" t="n">
        <v>22.944</v>
      </c>
      <c r="Q202" s="1" t="n">
        <v>79.805</v>
      </c>
      <c r="R202" s="1" t="n">
        <v>186270.372</v>
      </c>
      <c r="S202" s="1" t="n">
        <v>4679512</v>
      </c>
      <c r="U202" s="1" t="n">
        <f aca="false">S202/$S$7</f>
        <v>0.979194139623373</v>
      </c>
      <c r="V202" s="1" t="n">
        <f aca="false">-(O202+Q202-$M$5)</f>
        <v>-3.19200000000001</v>
      </c>
      <c r="W202" s="1" t="n">
        <f aca="false">-(O202-$M$5)</f>
        <v>76.613</v>
      </c>
      <c r="X202" s="1" t="n">
        <f aca="false">AVERAGE(W202:W206)</f>
        <v>77.1318</v>
      </c>
    </row>
    <row r="203" customFormat="false" ht="15" hidden="false" customHeight="false" outlineLevel="0" collapsed="false">
      <c r="A203" s="6" t="b">
        <f aca="false">IF(C203=C202,1 )</f>
        <v>0</v>
      </c>
      <c r="C203" s="1" t="n">
        <f aca="false">VALUE(RIGHT(G203,5))</f>
        <v>1961</v>
      </c>
      <c r="D203" s="1" t="n">
        <f aca="false">C203/10000*1000</f>
        <v>196.1</v>
      </c>
      <c r="F203" s="1" t="n">
        <v>197</v>
      </c>
      <c r="G203" s="1" t="s">
        <v>2279</v>
      </c>
      <c r="H203" s="1" t="n">
        <v>1184.095</v>
      </c>
      <c r="I203" s="1" t="n">
        <v>157.09</v>
      </c>
      <c r="J203" s="1" t="n">
        <v>2</v>
      </c>
      <c r="K203" s="1" t="n">
        <v>803</v>
      </c>
      <c r="L203" s="1" t="n">
        <v>86.304</v>
      </c>
      <c r="M203" s="1" t="n">
        <v>148.841</v>
      </c>
      <c r="N203" s="1" t="n">
        <v>75.815</v>
      </c>
      <c r="O203" s="1" t="n">
        <v>101.752</v>
      </c>
      <c r="P203" s="1" t="n">
        <v>22.146</v>
      </c>
      <c r="Q203" s="1" t="n">
        <v>79.007</v>
      </c>
      <c r="R203" s="1" t="n">
        <v>186009.287</v>
      </c>
      <c r="S203" s="1" t="n">
        <v>4672953</v>
      </c>
      <c r="U203" s="1" t="n">
        <f aca="false">S203/$S$7</f>
        <v>0.977821660108032</v>
      </c>
      <c r="V203" s="1" t="n">
        <f aca="false">-(O203+Q203-$M$5)</f>
        <v>-2.79300000000001</v>
      </c>
      <c r="W203" s="1" t="n">
        <f aca="false">-(O203-$M$5)</f>
        <v>76.214</v>
      </c>
      <c r="X203" s="1" t="n">
        <f aca="false">AVERAGE(W203:W207)</f>
        <v>77.6506</v>
      </c>
    </row>
    <row r="204" customFormat="false" ht="15" hidden="false" customHeight="false" outlineLevel="0" collapsed="false">
      <c r="A204" s="6" t="b">
        <f aca="false">IF(C204=C203,1 )</f>
        <v>0</v>
      </c>
      <c r="C204" s="1" t="n">
        <f aca="false">VALUE(RIGHT(G204,5))</f>
        <v>1971</v>
      </c>
      <c r="D204" s="1" t="n">
        <f aca="false">C204/10000*1000</f>
        <v>197.1</v>
      </c>
      <c r="F204" s="1" t="n">
        <v>198</v>
      </c>
      <c r="G204" s="1" t="s">
        <v>2280</v>
      </c>
      <c r="H204" s="1" t="n">
        <v>1187.04</v>
      </c>
      <c r="I204" s="1" t="n">
        <v>157.173</v>
      </c>
      <c r="J204" s="1" t="n">
        <v>1</v>
      </c>
      <c r="K204" s="1" t="n">
        <v>834</v>
      </c>
      <c r="L204" s="1" t="n">
        <v>86.26</v>
      </c>
      <c r="M204" s="1" t="n">
        <v>148.568</v>
      </c>
      <c r="N204" s="1" t="n">
        <v>76.613</v>
      </c>
      <c r="O204" s="1" t="n">
        <v>100.754</v>
      </c>
      <c r="P204" s="1" t="n">
        <v>20.949</v>
      </c>
      <c r="Q204" s="1" t="n">
        <v>80.005</v>
      </c>
      <c r="R204" s="1" t="n">
        <v>186570.147</v>
      </c>
      <c r="S204" s="1" t="n">
        <v>4687043</v>
      </c>
      <c r="U204" s="1" t="n">
        <f aca="false">S204/$S$7</f>
        <v>0.980770011437678</v>
      </c>
      <c r="V204" s="1" t="n">
        <f aca="false">-(O204+Q204-$M$5)</f>
        <v>-2.79300000000001</v>
      </c>
      <c r="W204" s="1" t="n">
        <f aca="false">-(O204-$M$5)</f>
        <v>77.212</v>
      </c>
      <c r="X204" s="1" t="n">
        <f aca="false">AVERAGE(W204:W208)</f>
        <v>78.1294</v>
      </c>
    </row>
    <row r="205" customFormat="false" ht="15" hidden="false" customHeight="false" outlineLevel="0" collapsed="false">
      <c r="A205" s="6" t="b">
        <f aca="false">IF(C205=C204,1 )</f>
        <v>0</v>
      </c>
      <c r="C205" s="1" t="n">
        <f aca="false">VALUE(RIGHT(G205,5))</f>
        <v>1981</v>
      </c>
      <c r="D205" s="1" t="n">
        <f aca="false">C205/10000*1000</f>
        <v>198.1</v>
      </c>
      <c r="F205" s="1" t="n">
        <v>199</v>
      </c>
      <c r="G205" s="1" t="s">
        <v>2281</v>
      </c>
      <c r="H205" s="1" t="n">
        <v>1204.316</v>
      </c>
      <c r="I205" s="1" t="n">
        <v>159.625</v>
      </c>
      <c r="J205" s="1" t="n">
        <v>0</v>
      </c>
      <c r="K205" s="1" t="n">
        <v>784</v>
      </c>
      <c r="L205" s="1" t="n">
        <v>86.26</v>
      </c>
      <c r="M205" s="1" t="n">
        <v>148.615</v>
      </c>
      <c r="N205" s="1" t="n">
        <v>75.615</v>
      </c>
      <c r="O205" s="1" t="n">
        <v>99.358</v>
      </c>
      <c r="P205" s="1" t="n">
        <v>23.343</v>
      </c>
      <c r="Q205" s="1" t="n">
        <v>81.601</v>
      </c>
      <c r="R205" s="1" t="n">
        <v>192239.288</v>
      </c>
      <c r="S205" s="1" t="n">
        <v>4829464</v>
      </c>
      <c r="U205" s="1" t="n">
        <f aca="false">S205/$S$7</f>
        <v>1.01057179601678</v>
      </c>
      <c r="V205" s="1" t="n">
        <f aca="false">-(O205+Q205-$M$5)</f>
        <v>-2.993</v>
      </c>
      <c r="W205" s="1" t="n">
        <f aca="false">-(O205-$M$5)</f>
        <v>78.608</v>
      </c>
      <c r="X205" s="1" t="n">
        <f aca="false">AVERAGE(W205:W209)</f>
        <v>78.5682</v>
      </c>
    </row>
    <row r="206" customFormat="false" ht="15" hidden="false" customHeight="false" outlineLevel="0" collapsed="false">
      <c r="A206" s="6" t="b">
        <f aca="false">IF(C206=C205,1 )</f>
        <v>0</v>
      </c>
      <c r="C206" s="1" t="n">
        <f aca="false">VALUE(RIGHT(G206,5))</f>
        <v>1991</v>
      </c>
      <c r="D206" s="1" t="n">
        <f aca="false">C206/10000*1000</f>
        <v>199.1</v>
      </c>
      <c r="F206" s="1" t="n">
        <v>200</v>
      </c>
      <c r="G206" s="1" t="s">
        <v>2282</v>
      </c>
      <c r="H206" s="1" t="n">
        <v>1199.101</v>
      </c>
      <c r="I206" s="1" t="n">
        <v>158.057</v>
      </c>
      <c r="J206" s="1" t="n">
        <v>0</v>
      </c>
      <c r="K206" s="1" t="n">
        <v>873</v>
      </c>
      <c r="L206" s="1" t="n">
        <v>86.325</v>
      </c>
      <c r="M206" s="1" t="n">
        <v>148.789</v>
      </c>
      <c r="N206" s="1" t="n">
        <v>76.414</v>
      </c>
      <c r="O206" s="1" t="n">
        <v>100.954</v>
      </c>
      <c r="P206" s="1" t="n">
        <v>22.944</v>
      </c>
      <c r="Q206" s="1" t="n">
        <v>80.404</v>
      </c>
      <c r="R206" s="1" t="n">
        <v>189526.861</v>
      </c>
      <c r="S206" s="1" t="n">
        <v>4761322</v>
      </c>
      <c r="U206" s="1" t="n">
        <f aca="false">S206/$S$7</f>
        <v>0.99631299145292</v>
      </c>
      <c r="V206" s="1" t="n">
        <f aca="false">-(O206+Q206-$M$5)</f>
        <v>-3.392</v>
      </c>
      <c r="W206" s="1" t="n">
        <f aca="false">-(O206-$M$5)</f>
        <v>77.012</v>
      </c>
      <c r="X206" s="1" t="n">
        <f aca="false">AVERAGE(W206:W210)</f>
        <v>78.6082</v>
      </c>
    </row>
    <row r="207" customFormat="false" ht="15" hidden="false" customHeight="false" outlineLevel="0" collapsed="false">
      <c r="A207" s="6" t="b">
        <f aca="false">IF(C207=C206,1 )</f>
        <v>0</v>
      </c>
      <c r="C207" s="1" t="n">
        <f aca="false">VALUE(RIGHT(G207,5))</f>
        <v>2001</v>
      </c>
      <c r="D207" s="1" t="n">
        <f aca="false">C207/10000*1000</f>
        <v>200.1</v>
      </c>
      <c r="F207" s="1" t="n">
        <v>201</v>
      </c>
      <c r="G207" s="1" t="s">
        <v>2283</v>
      </c>
      <c r="H207" s="1" t="n">
        <v>1190.503</v>
      </c>
      <c r="I207" s="1" t="n">
        <v>158.934</v>
      </c>
      <c r="J207" s="1" t="n">
        <v>0</v>
      </c>
      <c r="K207" s="1" t="n">
        <v>767</v>
      </c>
      <c r="L207" s="1" t="n">
        <v>86.347</v>
      </c>
      <c r="M207" s="1" t="n">
        <v>148.457</v>
      </c>
      <c r="N207" s="1" t="n">
        <v>76.414</v>
      </c>
      <c r="O207" s="1" t="n">
        <v>98.759</v>
      </c>
      <c r="P207" s="1" t="n">
        <v>21.747</v>
      </c>
      <c r="Q207" s="1" t="n">
        <v>81.8</v>
      </c>
      <c r="R207" s="1" t="n">
        <v>189211.083</v>
      </c>
      <c r="S207" s="1" t="n">
        <v>4753389</v>
      </c>
      <c r="U207" s="1" t="n">
        <f aca="false">S207/$S$7</f>
        <v>0.994653000601388</v>
      </c>
      <c r="V207" s="1" t="n">
        <f aca="false">-(O207+Q207-$M$5)</f>
        <v>-2.59299999999999</v>
      </c>
      <c r="W207" s="1" t="n">
        <f aca="false">-(O207-$M$5)</f>
        <v>79.207</v>
      </c>
      <c r="X207" s="1" t="n">
        <f aca="false">AVERAGE(W207:W211)</f>
        <v>79.127</v>
      </c>
    </row>
    <row r="208" customFormat="false" ht="15" hidden="false" customHeight="false" outlineLevel="0" collapsed="false">
      <c r="A208" s="6" t="b">
        <f aca="false">IF(C208=C207,1 )</f>
        <v>0</v>
      </c>
      <c r="C208" s="1" t="n">
        <f aca="false">VALUE(RIGHT(G208,5))</f>
        <v>2011</v>
      </c>
      <c r="D208" s="1" t="n">
        <f aca="false">C208/10000*1000</f>
        <v>201.1</v>
      </c>
      <c r="F208" s="1" t="n">
        <v>202</v>
      </c>
      <c r="G208" s="1" t="s">
        <v>2284</v>
      </c>
      <c r="H208" s="1" t="n">
        <v>1210.525</v>
      </c>
      <c r="I208" s="1" t="n">
        <v>159.46</v>
      </c>
      <c r="J208" s="1" t="n">
        <v>0</v>
      </c>
      <c r="K208" s="1" t="n">
        <v>910</v>
      </c>
      <c r="L208" s="1" t="n">
        <v>86.285</v>
      </c>
      <c r="M208" s="1" t="n">
        <v>149.032</v>
      </c>
      <c r="N208" s="1" t="n">
        <v>76.015</v>
      </c>
      <c r="O208" s="1" t="n">
        <v>99.358</v>
      </c>
      <c r="P208" s="1" t="n">
        <v>23.144</v>
      </c>
      <c r="Q208" s="1" t="n">
        <v>81.601</v>
      </c>
      <c r="R208" s="1" t="n">
        <v>193030.263</v>
      </c>
      <c r="S208" s="1" t="n">
        <v>4849335</v>
      </c>
      <c r="U208" s="1" t="n">
        <f aca="false">S208/$S$7</f>
        <v>1.01472982932206</v>
      </c>
      <c r="V208" s="1" t="n">
        <f aca="false">-(O208+Q208-$M$5)</f>
        <v>-2.993</v>
      </c>
      <c r="W208" s="1" t="n">
        <f aca="false">-(O208-$M$5)</f>
        <v>78.608</v>
      </c>
      <c r="X208" s="1" t="n">
        <f aca="false">AVERAGE(W208:W212)</f>
        <v>79.2068</v>
      </c>
    </row>
    <row r="209" customFormat="false" ht="15" hidden="false" customHeight="false" outlineLevel="0" collapsed="false">
      <c r="A209" s="6" t="b">
        <f aca="false">IF(C209=C208,1 )</f>
        <v>0</v>
      </c>
      <c r="C209" s="1" t="n">
        <f aca="false">VALUE(RIGHT(G209,5))</f>
        <v>2021</v>
      </c>
      <c r="D209" s="1" t="n">
        <f aca="false">C209/10000*1000</f>
        <v>202.1</v>
      </c>
      <c r="F209" s="1" t="n">
        <v>203</v>
      </c>
      <c r="G209" s="1" t="s">
        <v>2285</v>
      </c>
      <c r="H209" s="1" t="n">
        <v>1216.855</v>
      </c>
      <c r="I209" s="1" t="n">
        <v>159.587</v>
      </c>
      <c r="J209" s="1" t="n">
        <v>1</v>
      </c>
      <c r="K209" s="1" t="n">
        <v>790</v>
      </c>
      <c r="L209" s="1" t="n">
        <v>86.298</v>
      </c>
      <c r="M209" s="1" t="n">
        <v>149.088</v>
      </c>
      <c r="N209" s="1" t="n">
        <v>76.613</v>
      </c>
      <c r="O209" s="1" t="n">
        <v>98.56</v>
      </c>
      <c r="P209" s="1" t="n">
        <v>23.144</v>
      </c>
      <c r="Q209" s="1" t="n">
        <v>82.598</v>
      </c>
      <c r="R209" s="1" t="n">
        <v>194193.937</v>
      </c>
      <c r="S209" s="1" t="n">
        <v>4878569</v>
      </c>
      <c r="U209" s="1" t="n">
        <f aca="false">S209/$S$7</f>
        <v>1.02084708288989</v>
      </c>
      <c r="V209" s="1" t="n">
        <f aca="false">-(O209+Q209-$M$5)</f>
        <v>-3.19200000000001</v>
      </c>
      <c r="W209" s="1" t="n">
        <f aca="false">-(O209-$M$5)</f>
        <v>79.406</v>
      </c>
      <c r="X209" s="1" t="n">
        <f aca="false">AVERAGE(W209:W213)</f>
        <v>79.4064</v>
      </c>
    </row>
    <row r="210" customFormat="false" ht="15" hidden="false" customHeight="false" outlineLevel="0" collapsed="false">
      <c r="A210" s="6" t="b">
        <f aca="false">IF(C210=C209,1 )</f>
        <v>0</v>
      </c>
      <c r="C210" s="1" t="n">
        <f aca="false">VALUE(RIGHT(G210,5))</f>
        <v>2031</v>
      </c>
      <c r="D210" s="1" t="n">
        <f aca="false">C210/10000*1000</f>
        <v>203.1</v>
      </c>
      <c r="F210" s="1" t="n">
        <v>204</v>
      </c>
      <c r="G210" s="1" t="s">
        <v>2286</v>
      </c>
      <c r="H210" s="1" t="n">
        <v>1204.833</v>
      </c>
      <c r="I210" s="1" t="n">
        <v>161.741</v>
      </c>
      <c r="J210" s="1" t="n">
        <v>0</v>
      </c>
      <c r="K210" s="1" t="n">
        <v>860</v>
      </c>
      <c r="L210" s="1" t="n">
        <v>86.339</v>
      </c>
      <c r="M210" s="1" t="n">
        <v>148.939</v>
      </c>
      <c r="N210" s="1" t="n">
        <v>76.015</v>
      </c>
      <c r="O210" s="1" t="n">
        <v>99.158</v>
      </c>
      <c r="P210" s="1" t="n">
        <v>22.944</v>
      </c>
      <c r="Q210" s="1" t="n">
        <v>82</v>
      </c>
      <c r="R210" s="1" t="n">
        <v>194871.029</v>
      </c>
      <c r="S210" s="1" t="n">
        <v>4895579</v>
      </c>
      <c r="U210" s="1" t="n">
        <f aca="false">S210/$S$7</f>
        <v>1.02440644812178</v>
      </c>
      <c r="V210" s="1" t="n">
        <f aca="false">-(O210+Q210-$M$5)</f>
        <v>-3.19200000000001</v>
      </c>
      <c r="W210" s="1" t="n">
        <f aca="false">-(O210-$M$5)</f>
        <v>78.808</v>
      </c>
      <c r="X210" s="1" t="n">
        <f aca="false">AVERAGE(W210:W214)</f>
        <v>78.768</v>
      </c>
    </row>
    <row r="211" customFormat="false" ht="15" hidden="false" customHeight="false" outlineLevel="0" collapsed="false">
      <c r="A211" s="6" t="b">
        <f aca="false">IF(C211=C210,1 )</f>
        <v>0</v>
      </c>
      <c r="C211" s="1" t="n">
        <f aca="false">VALUE(RIGHT(G211,5))</f>
        <v>2041</v>
      </c>
      <c r="D211" s="1" t="n">
        <f aca="false">C211/10000*1000</f>
        <v>204.1</v>
      </c>
      <c r="F211" s="1" t="n">
        <v>205</v>
      </c>
      <c r="G211" s="1" t="s">
        <v>2287</v>
      </c>
      <c r="H211" s="1" t="n">
        <v>1189.548</v>
      </c>
      <c r="I211" s="1" t="n">
        <v>159.033</v>
      </c>
      <c r="J211" s="1" t="n">
        <v>0</v>
      </c>
      <c r="K211" s="1" t="n">
        <v>800</v>
      </c>
      <c r="L211" s="1" t="n">
        <v>86.258</v>
      </c>
      <c r="M211" s="1" t="n">
        <v>149.258</v>
      </c>
      <c r="N211" s="1" t="n">
        <v>75.815</v>
      </c>
      <c r="O211" s="1" t="n">
        <v>98.36</v>
      </c>
      <c r="P211" s="1" t="n">
        <v>23.343</v>
      </c>
      <c r="Q211" s="1" t="n">
        <v>82.598</v>
      </c>
      <c r="R211" s="1" t="n">
        <v>189177.129</v>
      </c>
      <c r="S211" s="1" t="n">
        <v>4752536</v>
      </c>
      <c r="U211" s="1" t="n">
        <f aca="false">S211/$S$7</f>
        <v>0.994474509211453</v>
      </c>
      <c r="V211" s="1" t="n">
        <f aca="false">-(O211+Q211-$M$5)</f>
        <v>-2.99199999999999</v>
      </c>
      <c r="W211" s="1" t="n">
        <f aca="false">-(O211-$M$5)</f>
        <v>79.606</v>
      </c>
      <c r="X211" s="1" t="n">
        <f aca="false">AVERAGE(W211:W215)</f>
        <v>78.768</v>
      </c>
    </row>
    <row r="212" customFormat="false" ht="15" hidden="false" customHeight="false" outlineLevel="0" collapsed="false">
      <c r="A212" s="6" t="b">
        <f aca="false">IF(C212=C211,1 )</f>
        <v>0</v>
      </c>
      <c r="C212" s="1" t="n">
        <f aca="false">VALUE(RIGHT(G212,5))</f>
        <v>2051</v>
      </c>
      <c r="D212" s="1" t="n">
        <f aca="false">C212/10000*1000</f>
        <v>205.1</v>
      </c>
      <c r="F212" s="1" t="n">
        <v>206</v>
      </c>
      <c r="G212" s="1" t="s">
        <v>2288</v>
      </c>
      <c r="H212" s="1" t="n">
        <v>1204.395</v>
      </c>
      <c r="I212" s="1" t="n">
        <v>156.824</v>
      </c>
      <c r="J212" s="1" t="n">
        <v>0</v>
      </c>
      <c r="K212" s="1" t="n">
        <v>715</v>
      </c>
      <c r="L212" s="1" t="n">
        <v>86.24</v>
      </c>
      <c r="M212" s="1" t="n">
        <v>148.519</v>
      </c>
      <c r="N212" s="1" t="n">
        <v>76.613</v>
      </c>
      <c r="O212" s="1" t="n">
        <v>98.36</v>
      </c>
      <c r="P212" s="1" t="n">
        <v>21.946</v>
      </c>
      <c r="Q212" s="1" t="n">
        <v>82.199</v>
      </c>
      <c r="R212" s="1" t="n">
        <v>188878.389</v>
      </c>
      <c r="S212" s="1" t="n">
        <v>4745031</v>
      </c>
      <c r="U212" s="1" t="n">
        <f aca="false">S212/$S$7</f>
        <v>0.992904077931894</v>
      </c>
      <c r="V212" s="1" t="n">
        <f aca="false">-(O212+Q212-$M$5)</f>
        <v>-2.59299999999999</v>
      </c>
      <c r="W212" s="1" t="n">
        <f aca="false">-(O212-$M$5)</f>
        <v>79.606</v>
      </c>
      <c r="X212" s="1" t="n">
        <f aca="false">AVERAGE(W212:W216)</f>
        <v>78.728</v>
      </c>
    </row>
    <row r="213" customFormat="false" ht="15" hidden="false" customHeight="false" outlineLevel="0" collapsed="false">
      <c r="A213" s="6" t="b">
        <f aca="false">IF(C213=C212,1 )</f>
        <v>0</v>
      </c>
      <c r="C213" s="1" t="n">
        <f aca="false">VALUE(RIGHT(G213,5))</f>
        <v>2061</v>
      </c>
      <c r="D213" s="1" t="n">
        <f aca="false">C213/10000*1000</f>
        <v>206.1</v>
      </c>
      <c r="F213" s="1" t="n">
        <v>207</v>
      </c>
      <c r="G213" s="1" t="s">
        <v>2289</v>
      </c>
      <c r="H213" s="1" t="n">
        <v>1199.619</v>
      </c>
      <c r="I213" s="1" t="n">
        <v>159.182</v>
      </c>
      <c r="J213" s="1" t="n">
        <v>0</v>
      </c>
      <c r="K213" s="1" t="n">
        <v>881</v>
      </c>
      <c r="L213" s="1" t="n">
        <v>86.267</v>
      </c>
      <c r="M213" s="1" t="n">
        <v>149.041</v>
      </c>
      <c r="N213" s="1" t="n">
        <v>76.015</v>
      </c>
      <c r="O213" s="1" t="n">
        <v>98.36</v>
      </c>
      <c r="P213" s="1" t="n">
        <v>21.946</v>
      </c>
      <c r="Q213" s="1" t="n">
        <v>82.399</v>
      </c>
      <c r="R213" s="1" t="n">
        <v>190957.829</v>
      </c>
      <c r="S213" s="1" t="n">
        <v>4797271</v>
      </c>
      <c r="U213" s="1" t="n">
        <f aca="false">S213/$S$7</f>
        <v>1.00383536774458</v>
      </c>
      <c r="V213" s="1" t="n">
        <f aca="false">-(O213+Q213-$M$5)</f>
        <v>-2.79300000000001</v>
      </c>
      <c r="W213" s="1" t="n">
        <f aca="false">-(O213-$M$5)</f>
        <v>79.606</v>
      </c>
      <c r="X213" s="1" t="n">
        <f aca="false">AVERAGE(W213:W217)</f>
        <v>78.0896</v>
      </c>
    </row>
    <row r="214" customFormat="false" ht="15" hidden="false" customHeight="false" outlineLevel="0" collapsed="false">
      <c r="A214" s="6" t="b">
        <f aca="false">IF(C214=C213,1 )</f>
        <v>0</v>
      </c>
      <c r="C214" s="1" t="n">
        <f aca="false">VALUE(RIGHT(G214,5))</f>
        <v>2071</v>
      </c>
      <c r="D214" s="1" t="n">
        <f aca="false">C214/10000*1000</f>
        <v>207.1</v>
      </c>
      <c r="F214" s="1" t="n">
        <v>208</v>
      </c>
      <c r="G214" s="1" t="s">
        <v>2290</v>
      </c>
      <c r="H214" s="1" t="n">
        <v>1179.238</v>
      </c>
      <c r="I214" s="1" t="n">
        <v>159.68</v>
      </c>
      <c r="J214" s="1" t="n">
        <v>0</v>
      </c>
      <c r="K214" s="1" t="n">
        <v>992</v>
      </c>
      <c r="L214" s="1" t="n">
        <v>86.319</v>
      </c>
      <c r="M214" s="1" t="n">
        <v>148.954</v>
      </c>
      <c r="N214" s="1" t="n">
        <v>76.613</v>
      </c>
      <c r="O214" s="1" t="n">
        <v>101.752</v>
      </c>
      <c r="P214" s="1" t="n">
        <v>22.345</v>
      </c>
      <c r="Q214" s="1" t="n">
        <v>79.207</v>
      </c>
      <c r="R214" s="1" t="n">
        <v>188301.249</v>
      </c>
      <c r="S214" s="1" t="n">
        <v>4730532</v>
      </c>
      <c r="U214" s="1" t="n">
        <f aca="false">S214/$S$7</f>
        <v>0.989870142805667</v>
      </c>
      <c r="V214" s="1" t="n">
        <f aca="false">-(O214+Q214-$M$5)</f>
        <v>-2.993</v>
      </c>
      <c r="W214" s="1" t="n">
        <f aca="false">-(O214-$M$5)</f>
        <v>76.214</v>
      </c>
      <c r="X214" s="1" t="n">
        <f aca="false">AVERAGE(W214:W218)</f>
        <v>77.4512</v>
      </c>
    </row>
    <row r="215" customFormat="false" ht="15" hidden="false" customHeight="false" outlineLevel="0" collapsed="false">
      <c r="A215" s="6" t="b">
        <f aca="false">IF(C215=C214,1 )</f>
        <v>0</v>
      </c>
      <c r="C215" s="1" t="n">
        <f aca="false">VALUE(RIGHT(G215,5))</f>
        <v>2081</v>
      </c>
      <c r="D215" s="1" t="n">
        <f aca="false">C215/10000*1000</f>
        <v>208.1</v>
      </c>
      <c r="F215" s="1" t="n">
        <v>209</v>
      </c>
      <c r="G215" s="1" t="s">
        <v>2291</v>
      </c>
      <c r="H215" s="1" t="n">
        <v>1193.528</v>
      </c>
      <c r="I215" s="1" t="n">
        <v>161.407</v>
      </c>
      <c r="J215" s="1" t="n">
        <v>0</v>
      </c>
      <c r="K215" s="1" t="n">
        <v>824</v>
      </c>
      <c r="L215" s="1" t="n">
        <v>86.266</v>
      </c>
      <c r="M215" s="1" t="n">
        <v>148.642</v>
      </c>
      <c r="N215" s="1" t="n">
        <v>75.815</v>
      </c>
      <c r="O215" s="1" t="n">
        <v>99.158</v>
      </c>
      <c r="P215" s="1" t="n">
        <v>23.543</v>
      </c>
      <c r="Q215" s="1" t="n">
        <v>84.195</v>
      </c>
      <c r="R215" s="1" t="n">
        <v>192643.354</v>
      </c>
      <c r="S215" s="1" t="n">
        <v>4839615</v>
      </c>
      <c r="U215" s="1" t="n">
        <f aca="false">S215/$S$7</f>
        <v>1.01269590633241</v>
      </c>
      <c r="V215" s="1" t="n">
        <f aca="false">-(O215+Q215-$M$5)</f>
        <v>-5.387</v>
      </c>
      <c r="W215" s="1" t="n">
        <f aca="false">-(O215-$M$5)</f>
        <v>78.808</v>
      </c>
      <c r="X215" s="1" t="n">
        <f aca="false">AVERAGE(W215:W219)</f>
        <v>78.0098</v>
      </c>
    </row>
    <row r="216" customFormat="false" ht="15" hidden="false" customHeight="false" outlineLevel="0" collapsed="false">
      <c r="A216" s="6" t="b">
        <f aca="false">IF(C216=C215,1 )</f>
        <v>0</v>
      </c>
      <c r="C216" s="1" t="n">
        <f aca="false">VALUE(RIGHT(G216,5))</f>
        <v>2091</v>
      </c>
      <c r="D216" s="1" t="n">
        <f aca="false">C216/10000*1000</f>
        <v>209.1</v>
      </c>
      <c r="F216" s="1" t="n">
        <v>210</v>
      </c>
      <c r="G216" s="1" t="s">
        <v>2292</v>
      </c>
      <c r="H216" s="1" t="n">
        <v>1182.781</v>
      </c>
      <c r="I216" s="1" t="n">
        <v>159.241</v>
      </c>
      <c r="J216" s="1" t="n">
        <v>0</v>
      </c>
      <c r="K216" s="1" t="n">
        <v>811</v>
      </c>
      <c r="L216" s="1" t="n">
        <v>86.283</v>
      </c>
      <c r="M216" s="1" t="n">
        <v>149.245</v>
      </c>
      <c r="N216" s="1" t="n">
        <v>76.015</v>
      </c>
      <c r="O216" s="1" t="n">
        <v>98.56</v>
      </c>
      <c r="P216" s="1" t="n">
        <v>22.944</v>
      </c>
      <c r="Q216" s="1" t="n">
        <v>82.598</v>
      </c>
      <c r="R216" s="1" t="n">
        <v>188347.742</v>
      </c>
      <c r="S216" s="1" t="n">
        <v>4731700</v>
      </c>
      <c r="U216" s="1" t="n">
        <f aca="false">S216/$S$7</f>
        <v>0.990114548366563</v>
      </c>
      <c r="V216" s="1" t="n">
        <f aca="false">-(O216+Q216-$M$5)</f>
        <v>-3.19200000000001</v>
      </c>
      <c r="W216" s="1" t="n">
        <f aca="false">-(O216-$M$5)</f>
        <v>79.406</v>
      </c>
      <c r="X216" s="1" t="n">
        <f aca="false">AVERAGE(W216:W220)</f>
        <v>77.6506</v>
      </c>
    </row>
    <row r="217" customFormat="false" ht="15" hidden="false" customHeight="false" outlineLevel="0" collapsed="false">
      <c r="A217" s="6" t="b">
        <f aca="false">IF(C217=C216,1 )</f>
        <v>0</v>
      </c>
      <c r="C217" s="1" t="n">
        <f aca="false">VALUE(RIGHT(G217,5))</f>
        <v>2101</v>
      </c>
      <c r="D217" s="1" t="n">
        <f aca="false">C217/10000*1000</f>
        <v>210.1</v>
      </c>
      <c r="F217" s="1" t="n">
        <v>211</v>
      </c>
      <c r="G217" s="1" t="s">
        <v>2293</v>
      </c>
      <c r="H217" s="1" t="n">
        <v>1155.634</v>
      </c>
      <c r="I217" s="1" t="n">
        <v>161.961</v>
      </c>
      <c r="J217" s="1" t="n">
        <v>0</v>
      </c>
      <c r="K217" s="1" t="n">
        <v>751</v>
      </c>
      <c r="L217" s="1" t="n">
        <v>86.307</v>
      </c>
      <c r="M217" s="1" t="n">
        <v>149.222</v>
      </c>
      <c r="N217" s="1" t="n">
        <v>76.813</v>
      </c>
      <c r="O217" s="1" t="n">
        <v>101.552</v>
      </c>
      <c r="P217" s="1" t="n">
        <v>21.148</v>
      </c>
      <c r="Q217" s="1" t="n">
        <v>78.808</v>
      </c>
      <c r="R217" s="1" t="n">
        <v>187167.031</v>
      </c>
      <c r="S217" s="1" t="n">
        <v>4702038</v>
      </c>
      <c r="U217" s="1" t="n">
        <f aca="false">S217/$S$7</f>
        <v>0.983907735226751</v>
      </c>
      <c r="V217" s="1" t="n">
        <f aca="false">-(O217+Q217-$M$5)</f>
        <v>-2.39400000000001</v>
      </c>
      <c r="W217" s="1" t="n">
        <f aca="false">-(O217-$M$5)</f>
        <v>76.414</v>
      </c>
      <c r="X217" s="1" t="n">
        <f aca="false">AVERAGE(W217:W221)</f>
        <v>77.3714</v>
      </c>
    </row>
    <row r="218" customFormat="false" ht="15" hidden="false" customHeight="false" outlineLevel="0" collapsed="false">
      <c r="A218" s="6" t="b">
        <f aca="false">IF(C218=C217,1 )</f>
        <v>0</v>
      </c>
      <c r="C218" s="1" t="n">
        <f aca="false">VALUE(RIGHT(G218,5))</f>
        <v>2111</v>
      </c>
      <c r="D218" s="1" t="n">
        <f aca="false">C218/10000*1000</f>
        <v>211.1</v>
      </c>
      <c r="F218" s="1" t="n">
        <v>212</v>
      </c>
      <c r="G218" s="1" t="s">
        <v>2294</v>
      </c>
      <c r="H218" s="1" t="n">
        <v>1162.918</v>
      </c>
      <c r="I218" s="1" t="n">
        <v>163.416</v>
      </c>
      <c r="J218" s="1" t="n">
        <v>4</v>
      </c>
      <c r="K218" s="1" t="n">
        <v>755</v>
      </c>
      <c r="L218" s="1" t="n">
        <v>86.277</v>
      </c>
      <c r="M218" s="1" t="n">
        <v>149.152</v>
      </c>
      <c r="N218" s="1" t="n">
        <v>76.613</v>
      </c>
      <c r="O218" s="1" t="n">
        <v>101.552</v>
      </c>
      <c r="P218" s="1" t="n">
        <v>21.946</v>
      </c>
      <c r="Q218" s="1" t="n">
        <v>79.606</v>
      </c>
      <c r="R218" s="1" t="n">
        <v>190039.396</v>
      </c>
      <c r="S218" s="1" t="n">
        <v>4774198</v>
      </c>
      <c r="U218" s="1" t="n">
        <f aca="false">S218/$S$7</f>
        <v>0.999007311660196</v>
      </c>
      <c r="V218" s="1" t="n">
        <f aca="false">-(O218+Q218-$M$5)</f>
        <v>-3.19200000000001</v>
      </c>
      <c r="W218" s="1" t="n">
        <f aca="false">-(O218-$M$5)</f>
        <v>76.414</v>
      </c>
      <c r="X218" s="1" t="n">
        <f aca="false">AVERAGE(W218:W222)</f>
        <v>77.6906</v>
      </c>
    </row>
    <row r="219" customFormat="false" ht="15" hidden="false" customHeight="false" outlineLevel="0" collapsed="false">
      <c r="A219" s="6" t="b">
        <f aca="false">IF(C219=C218,1 )</f>
        <v>0</v>
      </c>
      <c r="C219" s="1" t="n">
        <f aca="false">VALUE(RIGHT(G219,5))</f>
        <v>2121</v>
      </c>
      <c r="D219" s="1" t="n">
        <f aca="false">C219/10000*1000</f>
        <v>212.1</v>
      </c>
      <c r="F219" s="1" t="n">
        <v>213</v>
      </c>
      <c r="G219" s="1" t="s">
        <v>2295</v>
      </c>
      <c r="H219" s="1" t="n">
        <v>1162.958</v>
      </c>
      <c r="I219" s="1" t="n">
        <v>159.896</v>
      </c>
      <c r="J219" s="1" t="n">
        <v>0</v>
      </c>
      <c r="K219" s="1" t="n">
        <v>778</v>
      </c>
      <c r="L219" s="1" t="n">
        <v>86.341</v>
      </c>
      <c r="M219" s="1" t="n">
        <v>149.198</v>
      </c>
      <c r="N219" s="1" t="n">
        <v>76.015</v>
      </c>
      <c r="O219" s="1" t="n">
        <v>98.959</v>
      </c>
      <c r="P219" s="1" t="n">
        <v>22.146</v>
      </c>
      <c r="Q219" s="1" t="n">
        <v>81.601</v>
      </c>
      <c r="R219" s="1" t="n">
        <v>185952.326</v>
      </c>
      <c r="S219" s="1" t="n">
        <v>4671522</v>
      </c>
      <c r="U219" s="1" t="n">
        <f aca="false">S219/$S$7</f>
        <v>0.977522221445667</v>
      </c>
      <c r="V219" s="1" t="n">
        <f aca="false">-(O219+Q219-$M$5)</f>
        <v>-2.59399999999999</v>
      </c>
      <c r="W219" s="1" t="n">
        <f aca="false">-(O219-$M$5)</f>
        <v>79.007</v>
      </c>
      <c r="X219" s="1" t="n">
        <f aca="false">AVERAGE(W219:W223)</f>
        <v>77.6506</v>
      </c>
    </row>
    <row r="220" customFormat="false" ht="15" hidden="false" customHeight="false" outlineLevel="0" collapsed="false">
      <c r="A220" s="6" t="b">
        <f aca="false">IF(C220=C219,1 )</f>
        <v>0</v>
      </c>
      <c r="C220" s="1" t="n">
        <f aca="false">VALUE(RIGHT(G220,5))</f>
        <v>2131</v>
      </c>
      <c r="D220" s="1" t="n">
        <f aca="false">C220/10000*1000</f>
        <v>213.1</v>
      </c>
      <c r="F220" s="1" t="n">
        <v>214</v>
      </c>
      <c r="G220" s="1" t="s">
        <v>2296</v>
      </c>
      <c r="H220" s="1" t="n">
        <v>1173.228</v>
      </c>
      <c r="I220" s="1" t="n">
        <v>159.239</v>
      </c>
      <c r="J220" s="1" t="n">
        <v>0</v>
      </c>
      <c r="K220" s="1" t="n">
        <v>843</v>
      </c>
      <c r="L220" s="1" t="n">
        <v>86.218</v>
      </c>
      <c r="M220" s="1" t="n">
        <v>149.305</v>
      </c>
      <c r="N220" s="1" t="n">
        <v>76.214</v>
      </c>
      <c r="O220" s="1" t="n">
        <v>100.954</v>
      </c>
      <c r="P220" s="1" t="n">
        <v>21.946</v>
      </c>
      <c r="Q220" s="1" t="n">
        <v>80.204</v>
      </c>
      <c r="R220" s="1" t="n">
        <v>186823.27</v>
      </c>
      <c r="S220" s="1" t="n">
        <v>4693402</v>
      </c>
      <c r="U220" s="1" t="n">
        <f aca="false">S220/$S$7</f>
        <v>0.982100640685742</v>
      </c>
      <c r="V220" s="1" t="n">
        <f aca="false">-(O220+Q220-$M$5)</f>
        <v>-3.19199999999998</v>
      </c>
      <c r="W220" s="1" t="n">
        <f aca="false">-(O220-$M$5)</f>
        <v>77.012</v>
      </c>
      <c r="X220" s="1" t="n">
        <f aca="false">AVERAGE(W220:W224)</f>
        <v>77.092</v>
      </c>
    </row>
    <row r="221" customFormat="false" ht="15" hidden="false" customHeight="false" outlineLevel="0" collapsed="false">
      <c r="A221" s="6" t="b">
        <f aca="false">IF(C221=C220,1 )</f>
        <v>0</v>
      </c>
      <c r="C221" s="1" t="n">
        <f aca="false">VALUE(RIGHT(G221,5))</f>
        <v>2141</v>
      </c>
      <c r="D221" s="1" t="n">
        <f aca="false">C221/10000*1000</f>
        <v>214.1</v>
      </c>
      <c r="F221" s="1" t="n">
        <v>215</v>
      </c>
      <c r="G221" s="1" t="s">
        <v>2297</v>
      </c>
      <c r="H221" s="1" t="n">
        <v>1185.408</v>
      </c>
      <c r="I221" s="1" t="n">
        <v>159.955</v>
      </c>
      <c r="J221" s="1" t="n">
        <v>2</v>
      </c>
      <c r="K221" s="1" t="n">
        <v>766</v>
      </c>
      <c r="L221" s="1" t="n">
        <v>86.298</v>
      </c>
      <c r="M221" s="1" t="n">
        <v>149.022</v>
      </c>
      <c r="N221" s="1" t="n">
        <v>76.414</v>
      </c>
      <c r="O221" s="1" t="n">
        <v>99.956</v>
      </c>
      <c r="P221" s="1" t="n">
        <v>21.946</v>
      </c>
      <c r="Q221" s="1" t="n">
        <v>80.803</v>
      </c>
      <c r="R221" s="1" t="n">
        <v>189611.407</v>
      </c>
      <c r="S221" s="1" t="n">
        <v>4763446</v>
      </c>
      <c r="U221" s="1" t="n">
        <f aca="false">S221/$S$7</f>
        <v>0.996757441291399</v>
      </c>
      <c r="V221" s="1" t="n">
        <f aca="false">-(O221+Q221-$M$5)</f>
        <v>-2.79300000000001</v>
      </c>
      <c r="W221" s="1" t="n">
        <f aca="false">-(O221-$M$5)</f>
        <v>78.01</v>
      </c>
      <c r="X221" s="1" t="n">
        <f aca="false">AVERAGE(W221:W225)</f>
        <v>76.9324</v>
      </c>
    </row>
    <row r="222" customFormat="false" ht="15" hidden="false" customHeight="false" outlineLevel="0" collapsed="false">
      <c r="A222" s="6" t="b">
        <f aca="false">IF(C222=C221,1 )</f>
        <v>0</v>
      </c>
      <c r="C222" s="1" t="n">
        <f aca="false">VALUE(RIGHT(G222,5))</f>
        <v>2151</v>
      </c>
      <c r="D222" s="1" t="n">
        <f aca="false">C222/10000*1000</f>
        <v>215.1</v>
      </c>
      <c r="F222" s="1" t="n">
        <v>216</v>
      </c>
      <c r="G222" s="1" t="s">
        <v>2298</v>
      </c>
      <c r="H222" s="1" t="n">
        <v>1172.153</v>
      </c>
      <c r="I222" s="1" t="n">
        <v>158.983</v>
      </c>
      <c r="J222" s="1" t="n">
        <v>1</v>
      </c>
      <c r="K222" s="1" t="n">
        <v>925</v>
      </c>
      <c r="L222" s="1" t="n">
        <v>86.275</v>
      </c>
      <c r="M222" s="1" t="n">
        <v>149.343</v>
      </c>
      <c r="N222" s="1" t="n">
        <v>76.414</v>
      </c>
      <c r="O222" s="1" t="n">
        <v>99.956</v>
      </c>
      <c r="P222" s="1" t="n">
        <v>23.144</v>
      </c>
      <c r="Q222" s="1" t="n">
        <v>81.8</v>
      </c>
      <c r="R222" s="1" t="n">
        <v>186351.814</v>
      </c>
      <c r="S222" s="1" t="n">
        <v>4681558</v>
      </c>
      <c r="U222" s="1" t="n">
        <f aca="false">S222/$S$7</f>
        <v>0.979622267857614</v>
      </c>
      <c r="V222" s="1" t="n">
        <f aca="false">-(O222+Q222-$M$5)</f>
        <v>-3.78999999999999</v>
      </c>
      <c r="W222" s="1" t="n">
        <f aca="false">-(O222-$M$5)</f>
        <v>78.01</v>
      </c>
      <c r="X222" s="1" t="n">
        <f aca="false">AVERAGE(W222:W226)</f>
        <v>76.8526</v>
      </c>
    </row>
    <row r="223" customFormat="false" ht="15" hidden="false" customHeight="false" outlineLevel="0" collapsed="false">
      <c r="A223" s="6" t="b">
        <f aca="false">IF(C223=C222,1 )</f>
        <v>0</v>
      </c>
      <c r="C223" s="1" t="n">
        <f aca="false">VALUE(RIGHT(G223,5))</f>
        <v>2161</v>
      </c>
      <c r="D223" s="1" t="n">
        <f aca="false">C223/10000*1000</f>
        <v>216.1</v>
      </c>
      <c r="F223" s="1" t="n">
        <v>217</v>
      </c>
      <c r="G223" s="1" t="s">
        <v>2299</v>
      </c>
      <c r="H223" s="1" t="n">
        <v>1178.88</v>
      </c>
      <c r="I223" s="1" t="n">
        <v>160.591</v>
      </c>
      <c r="J223" s="1" t="n">
        <v>0</v>
      </c>
      <c r="K223" s="1" t="n">
        <v>707</v>
      </c>
      <c r="L223" s="1" t="n">
        <v>86.297</v>
      </c>
      <c r="M223" s="1" t="n">
        <v>149.417</v>
      </c>
      <c r="N223" s="1" t="n">
        <v>75.216</v>
      </c>
      <c r="O223" s="1" t="n">
        <v>101.752</v>
      </c>
      <c r="P223" s="1" t="n">
        <v>23.942</v>
      </c>
      <c r="Q223" s="1" t="n">
        <v>78.808</v>
      </c>
      <c r="R223" s="1" t="n">
        <v>189317.404</v>
      </c>
      <c r="S223" s="1" t="n">
        <v>4756060</v>
      </c>
      <c r="U223" s="1" t="n">
        <f aca="false">S223/$S$7</f>
        <v>0.995211910920869</v>
      </c>
      <c r="V223" s="1" t="n">
        <f aca="false">-(O223+Q223-$M$5)</f>
        <v>-2.59399999999999</v>
      </c>
      <c r="W223" s="1" t="n">
        <f aca="false">-(O223-$M$5)</f>
        <v>76.214</v>
      </c>
      <c r="X223" s="1" t="n">
        <f aca="false">AVERAGE(W223:W227)</f>
        <v>76.3738</v>
      </c>
    </row>
    <row r="224" customFormat="false" ht="15" hidden="false" customHeight="false" outlineLevel="0" collapsed="false">
      <c r="A224" s="6" t="b">
        <f aca="false">IF(C224=C223,1 )</f>
        <v>0</v>
      </c>
      <c r="C224" s="1" t="n">
        <f aca="false">VALUE(RIGHT(G224,5))</f>
        <v>2171</v>
      </c>
      <c r="D224" s="1" t="n">
        <f aca="false">C224/10000*1000</f>
        <v>217.1</v>
      </c>
      <c r="F224" s="1" t="n">
        <v>218</v>
      </c>
      <c r="G224" s="1" t="s">
        <v>2300</v>
      </c>
      <c r="H224" s="1" t="n">
        <v>1151.972</v>
      </c>
      <c r="I224" s="1" t="n">
        <v>160.407</v>
      </c>
      <c r="J224" s="1" t="n">
        <v>1</v>
      </c>
      <c r="K224" s="1" t="n">
        <v>775</v>
      </c>
      <c r="L224" s="1" t="n">
        <v>86.27</v>
      </c>
      <c r="M224" s="1" t="n">
        <v>149.452</v>
      </c>
      <c r="N224" s="1" t="n">
        <v>75.615</v>
      </c>
      <c r="O224" s="1" t="n">
        <v>101.752</v>
      </c>
      <c r="P224" s="1" t="n">
        <v>22.545</v>
      </c>
      <c r="Q224" s="1" t="n">
        <v>79.406</v>
      </c>
      <c r="R224" s="1" t="n">
        <v>184784.511</v>
      </c>
      <c r="S224" s="1" t="n">
        <v>4642184</v>
      </c>
      <c r="U224" s="1" t="n">
        <f aca="false">S224/$S$7</f>
        <v>0.971383205738843</v>
      </c>
      <c r="V224" s="1" t="n">
        <f aca="false">-(O224+Q224-$M$5)</f>
        <v>-3.19200000000001</v>
      </c>
      <c r="W224" s="1" t="n">
        <f aca="false">-(O224-$M$5)</f>
        <v>76.214</v>
      </c>
      <c r="X224" s="1" t="n">
        <f aca="false">AVERAGE(W224:W228)</f>
        <v>76.334</v>
      </c>
    </row>
    <row r="225" customFormat="false" ht="15" hidden="false" customHeight="false" outlineLevel="0" collapsed="false">
      <c r="A225" s="6" t="b">
        <f aca="false">IF(C225=C224,1 )</f>
        <v>0</v>
      </c>
      <c r="C225" s="1" t="n">
        <f aca="false">VALUE(RIGHT(G225,5))</f>
        <v>2181</v>
      </c>
      <c r="D225" s="1" t="n">
        <f aca="false">C225/10000*1000</f>
        <v>218.1</v>
      </c>
      <c r="F225" s="1" t="n">
        <v>219</v>
      </c>
      <c r="G225" s="1" t="s">
        <v>2301</v>
      </c>
      <c r="H225" s="1" t="n">
        <v>1173.705</v>
      </c>
      <c r="I225" s="1" t="n">
        <v>162.626</v>
      </c>
      <c r="J225" s="1" t="n">
        <v>0</v>
      </c>
      <c r="K225" s="1" t="n">
        <v>916</v>
      </c>
      <c r="L225" s="1" t="n">
        <v>86.256</v>
      </c>
      <c r="M225" s="1" t="n">
        <v>149.213</v>
      </c>
      <c r="N225" s="1" t="n">
        <v>75.416</v>
      </c>
      <c r="O225" s="1" t="n">
        <v>101.752</v>
      </c>
      <c r="P225" s="1" t="n">
        <v>22.944</v>
      </c>
      <c r="Q225" s="1" t="n">
        <v>79.007</v>
      </c>
      <c r="R225" s="1" t="n">
        <v>190875.113</v>
      </c>
      <c r="S225" s="1" t="n">
        <v>4795193</v>
      </c>
      <c r="U225" s="1" t="n">
        <f aca="false">S225/$S$7</f>
        <v>1.00340054346757</v>
      </c>
      <c r="V225" s="1" t="n">
        <f aca="false">-(O225+Q225-$M$5)</f>
        <v>-2.79300000000001</v>
      </c>
      <c r="W225" s="1" t="n">
        <f aca="false">-(O225-$M$5)</f>
        <v>76.214</v>
      </c>
      <c r="X225" s="1" t="n">
        <f aca="false">AVERAGE(W225:W229)</f>
        <v>76.1346</v>
      </c>
    </row>
    <row r="226" customFormat="false" ht="15" hidden="false" customHeight="false" outlineLevel="0" collapsed="false">
      <c r="A226" s="6" t="b">
        <f aca="false">IF(C226=C225,1 )</f>
        <v>0</v>
      </c>
      <c r="C226" s="1" t="n">
        <f aca="false">VALUE(RIGHT(G226,5))</f>
        <v>2191</v>
      </c>
      <c r="D226" s="1" t="n">
        <f aca="false">C226/10000*1000</f>
        <v>219.1</v>
      </c>
      <c r="F226" s="1" t="n">
        <v>220</v>
      </c>
      <c r="G226" s="1" t="s">
        <v>2302</v>
      </c>
      <c r="H226" s="1" t="n">
        <v>1188.513</v>
      </c>
      <c r="I226" s="1" t="n">
        <v>160.299</v>
      </c>
      <c r="J226" s="1" t="n">
        <v>0</v>
      </c>
      <c r="K226" s="1" t="n">
        <v>797</v>
      </c>
      <c r="L226" s="1" t="n">
        <v>86.254</v>
      </c>
      <c r="M226" s="1" t="n">
        <v>149.256</v>
      </c>
      <c r="N226" s="1" t="n">
        <v>76.813</v>
      </c>
      <c r="O226" s="1" t="n">
        <v>100.355</v>
      </c>
      <c r="P226" s="1" t="n">
        <v>22.146</v>
      </c>
      <c r="Q226" s="1" t="n">
        <v>80.803</v>
      </c>
      <c r="R226" s="1" t="n">
        <v>190517.381</v>
      </c>
      <c r="S226" s="1" t="n">
        <v>4786206</v>
      </c>
      <c r="U226" s="1" t="n">
        <f aca="false">S226/$S$7</f>
        <v>1.00152000170749</v>
      </c>
      <c r="V226" s="1" t="n">
        <f aca="false">-(O226+Q226-$M$5)</f>
        <v>-3.19200000000001</v>
      </c>
      <c r="W226" s="1" t="n">
        <f aca="false">-(O226-$M$5)</f>
        <v>77.611</v>
      </c>
      <c r="X226" s="1" t="n">
        <f aca="false">AVERAGE(W226:W230)</f>
        <v>75.975</v>
      </c>
    </row>
    <row r="227" customFormat="false" ht="15" hidden="false" customHeight="false" outlineLevel="0" collapsed="false">
      <c r="A227" s="6" t="b">
        <f aca="false">IF(C227=C226,1 )</f>
        <v>0</v>
      </c>
      <c r="C227" s="1" t="n">
        <f aca="false">VALUE(RIGHT(G227,5))</f>
        <v>2201</v>
      </c>
      <c r="D227" s="1" t="n">
        <f aca="false">C227/10000*1000</f>
        <v>220.1</v>
      </c>
      <c r="F227" s="1" t="n">
        <v>221</v>
      </c>
      <c r="G227" s="1" t="s">
        <v>2303</v>
      </c>
      <c r="H227" s="1" t="n">
        <v>1160.808</v>
      </c>
      <c r="I227" s="1" t="n">
        <v>161.133</v>
      </c>
      <c r="J227" s="1" t="n">
        <v>0</v>
      </c>
      <c r="K227" s="1" t="n">
        <v>837</v>
      </c>
      <c r="L227" s="1" t="n">
        <v>86.271</v>
      </c>
      <c r="M227" s="1" t="n">
        <v>149.115</v>
      </c>
      <c r="N227" s="1" t="n">
        <v>76.414</v>
      </c>
      <c r="O227" s="1" t="n">
        <v>102.35</v>
      </c>
      <c r="P227" s="1" t="n">
        <v>22.545</v>
      </c>
      <c r="Q227" s="1" t="n">
        <v>78.209</v>
      </c>
      <c r="R227" s="1" t="n">
        <v>187043.992</v>
      </c>
      <c r="S227" s="1" t="n">
        <v>4698947</v>
      </c>
      <c r="U227" s="1" t="n">
        <f aca="false">S227/$S$7</f>
        <v>0.983260939345989</v>
      </c>
      <c r="V227" s="1" t="n">
        <f aca="false">-(O227+Q227-$M$5)</f>
        <v>-2.59299999999999</v>
      </c>
      <c r="W227" s="1" t="n">
        <f aca="false">-(O227-$M$5)</f>
        <v>75.616</v>
      </c>
      <c r="X227" s="1" t="n">
        <f aca="false">AVERAGE(W227:W231)</f>
        <v>75.576</v>
      </c>
    </row>
    <row r="228" customFormat="false" ht="15" hidden="false" customHeight="false" outlineLevel="0" collapsed="false">
      <c r="A228" s="6" t="b">
        <f aca="false">IF(C228=C227,1 )</f>
        <v>0</v>
      </c>
      <c r="C228" s="1" t="n">
        <f aca="false">VALUE(RIGHT(G228,5))</f>
        <v>2211</v>
      </c>
      <c r="D228" s="1" t="n">
        <f aca="false">C228/10000*1000</f>
        <v>221.1</v>
      </c>
      <c r="F228" s="1" t="n">
        <v>222</v>
      </c>
      <c r="G228" s="1" t="s">
        <v>2304</v>
      </c>
      <c r="H228" s="1" t="n">
        <v>1177.049</v>
      </c>
      <c r="I228" s="1" t="n">
        <v>160.116</v>
      </c>
      <c r="J228" s="1" t="n">
        <v>0</v>
      </c>
      <c r="K228" s="1" t="n">
        <v>781</v>
      </c>
      <c r="L228" s="1" t="n">
        <v>86.305</v>
      </c>
      <c r="M228" s="1" t="n">
        <v>149.065</v>
      </c>
      <c r="N228" s="1" t="n">
        <v>76.414</v>
      </c>
      <c r="O228" s="1" t="n">
        <v>101.951</v>
      </c>
      <c r="P228" s="1" t="n">
        <v>22.745</v>
      </c>
      <c r="Q228" s="1" t="n">
        <v>79.406</v>
      </c>
      <c r="R228" s="1" t="n">
        <v>188464.929</v>
      </c>
      <c r="S228" s="1" t="n">
        <v>4734644</v>
      </c>
      <c r="U228" s="1" t="n">
        <f aca="false">S228/$S$7</f>
        <v>0.990730584300877</v>
      </c>
      <c r="V228" s="1" t="n">
        <f aca="false">-(O228+Q228-$M$5)</f>
        <v>-3.39099999999999</v>
      </c>
      <c r="W228" s="1" t="n">
        <f aca="false">-(O228-$M$5)</f>
        <v>76.015</v>
      </c>
      <c r="X228" s="1" t="n">
        <f aca="false">AVERAGE(W228:W232)</f>
        <v>75.4164</v>
      </c>
    </row>
    <row r="229" customFormat="false" ht="15" hidden="false" customHeight="false" outlineLevel="0" collapsed="false">
      <c r="A229" s="6" t="b">
        <f aca="false">IF(C229=C228,1 )</f>
        <v>0</v>
      </c>
      <c r="C229" s="1" t="n">
        <f aca="false">VALUE(RIGHT(G229,5))</f>
        <v>2221</v>
      </c>
      <c r="D229" s="1" t="n">
        <f aca="false">C229/10000*1000</f>
        <v>222.1</v>
      </c>
      <c r="F229" s="1" t="n">
        <v>223</v>
      </c>
      <c r="G229" s="1" t="s">
        <v>2305</v>
      </c>
      <c r="H229" s="1" t="n">
        <v>1167.695</v>
      </c>
      <c r="I229" s="1" t="n">
        <v>162.823</v>
      </c>
      <c r="J229" s="1" t="n">
        <v>0</v>
      </c>
      <c r="K229" s="1" t="n">
        <v>829</v>
      </c>
      <c r="L229" s="1" t="n">
        <v>86.306</v>
      </c>
      <c r="M229" s="1" t="n">
        <v>149.44</v>
      </c>
      <c r="N229" s="1" t="n">
        <v>75.815</v>
      </c>
      <c r="O229" s="1" t="n">
        <v>102.749</v>
      </c>
      <c r="P229" s="1" t="n">
        <v>22.745</v>
      </c>
      <c r="Q229" s="1" t="n">
        <v>78.01</v>
      </c>
      <c r="R229" s="1" t="n">
        <v>190127.128</v>
      </c>
      <c r="S229" s="1" t="n">
        <v>4776402</v>
      </c>
      <c r="U229" s="1" t="n">
        <f aca="false">S229/$S$7</f>
        <v>0.999468501605586</v>
      </c>
      <c r="V229" s="1" t="n">
        <f aca="false">-(O229+Q229-$M$5)</f>
        <v>-2.79300000000001</v>
      </c>
      <c r="W229" s="1" t="n">
        <f aca="false">-(O229-$M$5)</f>
        <v>75.217</v>
      </c>
      <c r="X229" s="1" t="n">
        <f aca="false">AVERAGE(W229:W233)</f>
        <v>75.0174</v>
      </c>
    </row>
    <row r="230" customFormat="false" ht="15" hidden="false" customHeight="false" outlineLevel="0" collapsed="false">
      <c r="A230" s="6" t="b">
        <f aca="false">IF(C230=C229,1 )</f>
        <v>0</v>
      </c>
      <c r="C230" s="1" t="n">
        <f aca="false">VALUE(RIGHT(G230,5))</f>
        <v>2231</v>
      </c>
      <c r="D230" s="1" t="n">
        <f aca="false">C230/10000*1000</f>
        <v>223.1</v>
      </c>
      <c r="F230" s="1" t="n">
        <v>224</v>
      </c>
      <c r="G230" s="1" t="s">
        <v>2306</v>
      </c>
      <c r="H230" s="1" t="n">
        <v>1156.708</v>
      </c>
      <c r="I230" s="1" t="n">
        <v>160.901</v>
      </c>
      <c r="J230" s="1" t="n">
        <v>0</v>
      </c>
      <c r="K230" s="1" t="n">
        <v>801</v>
      </c>
      <c r="L230" s="1" t="n">
        <v>86.255</v>
      </c>
      <c r="M230" s="1" t="n">
        <v>149.293</v>
      </c>
      <c r="N230" s="1" t="n">
        <v>77.012</v>
      </c>
      <c r="O230" s="1" t="n">
        <v>102.55</v>
      </c>
      <c r="P230" s="1" t="n">
        <v>22.146</v>
      </c>
      <c r="Q230" s="1" t="n">
        <v>77.81</v>
      </c>
      <c r="R230" s="1" t="n">
        <v>186114.971</v>
      </c>
      <c r="S230" s="1" t="n">
        <v>4675608</v>
      </c>
      <c r="U230" s="1" t="n">
        <f aca="false">S230/$S$7</f>
        <v>0.978377222406131</v>
      </c>
      <c r="V230" s="1" t="n">
        <f aca="false">-(O230+Q230-$M$5)</f>
        <v>-2.39400000000001</v>
      </c>
      <c r="W230" s="1" t="n">
        <f aca="false">-(O230-$M$5)</f>
        <v>75.416</v>
      </c>
      <c r="X230" s="1" t="n">
        <f aca="false">AVERAGE(W230:W234)</f>
        <v>75.0972</v>
      </c>
    </row>
    <row r="231" customFormat="false" ht="15" hidden="false" customHeight="false" outlineLevel="0" collapsed="false">
      <c r="A231" s="6" t="b">
        <f aca="false">IF(C231=C230,1 )</f>
        <v>0</v>
      </c>
      <c r="C231" s="1" t="n">
        <f aca="false">VALUE(RIGHT(G231,5))</f>
        <v>2241</v>
      </c>
      <c r="D231" s="1" t="n">
        <f aca="false">C231/10000*1000</f>
        <v>224.1</v>
      </c>
      <c r="F231" s="1" t="n">
        <v>225</v>
      </c>
      <c r="G231" s="1" t="s">
        <v>2307</v>
      </c>
      <c r="H231" s="1" t="n">
        <v>1178.96</v>
      </c>
      <c r="I231" s="1" t="n">
        <v>160.281</v>
      </c>
      <c r="J231" s="1" t="n">
        <v>0</v>
      </c>
      <c r="K231" s="1" t="n">
        <v>881</v>
      </c>
      <c r="L231" s="1" t="n">
        <v>86.255</v>
      </c>
      <c r="M231" s="1" t="n">
        <v>149.062</v>
      </c>
      <c r="N231" s="1" t="n">
        <v>76.414</v>
      </c>
      <c r="O231" s="1" t="n">
        <v>102.35</v>
      </c>
      <c r="P231" s="1" t="n">
        <v>21.547</v>
      </c>
      <c r="Q231" s="1" t="n">
        <v>78.01</v>
      </c>
      <c r="R231" s="1" t="n">
        <v>188965.165</v>
      </c>
      <c r="S231" s="1" t="n">
        <v>4747211</v>
      </c>
      <c r="U231" s="1" t="n">
        <f aca="false">S231/$S$7</f>
        <v>0.99336024584521</v>
      </c>
      <c r="V231" s="1" t="n">
        <f aca="false">-(O231+Q231-$M$5)</f>
        <v>-2.39400000000001</v>
      </c>
      <c r="W231" s="1" t="n">
        <f aca="false">-(O231-$M$5)</f>
        <v>75.616</v>
      </c>
      <c r="X231" s="1" t="n">
        <f aca="false">AVERAGE(W231:W235)</f>
        <v>75.2568</v>
      </c>
    </row>
    <row r="232" customFormat="false" ht="15" hidden="false" customHeight="false" outlineLevel="0" collapsed="false">
      <c r="A232" s="6" t="b">
        <f aca="false">IF(C232=C231,1 )</f>
        <v>0</v>
      </c>
      <c r="C232" s="1" t="n">
        <f aca="false">VALUE(RIGHT(G232,5))</f>
        <v>2251</v>
      </c>
      <c r="D232" s="1" t="n">
        <f aca="false">C232/10000*1000</f>
        <v>225.1</v>
      </c>
      <c r="F232" s="1" t="n">
        <v>226</v>
      </c>
      <c r="G232" s="1" t="s">
        <v>2308</v>
      </c>
      <c r="H232" s="1" t="n">
        <v>1175.178</v>
      </c>
      <c r="I232" s="1" t="n">
        <v>161.318</v>
      </c>
      <c r="J232" s="1" t="n">
        <v>1</v>
      </c>
      <c r="K232" s="1" t="n">
        <v>700</v>
      </c>
      <c r="L232" s="1" t="n">
        <v>86.207</v>
      </c>
      <c r="M232" s="1" t="n">
        <v>149.248</v>
      </c>
      <c r="N232" s="1" t="n">
        <v>75.815</v>
      </c>
      <c r="O232" s="1" t="n">
        <v>103.148</v>
      </c>
      <c r="P232" s="1" t="n">
        <v>22.944</v>
      </c>
      <c r="Q232" s="1" t="n">
        <v>78.01</v>
      </c>
      <c r="R232" s="1" t="n">
        <v>189577.015</v>
      </c>
      <c r="S232" s="1" t="n">
        <v>4762582</v>
      </c>
      <c r="U232" s="1" t="n">
        <f aca="false">S232/$S$7</f>
        <v>0.996576648136763</v>
      </c>
      <c r="V232" s="1" t="n">
        <f aca="false">-(O232+Q232-$M$5)</f>
        <v>-3.19200000000001</v>
      </c>
      <c r="W232" s="1" t="n">
        <f aca="false">-(O232-$M$5)</f>
        <v>74.818</v>
      </c>
      <c r="X232" s="1" t="n">
        <f aca="false">AVERAGE(W232:W236)</f>
        <v>75.2568</v>
      </c>
    </row>
    <row r="233" customFormat="false" ht="15" hidden="false" customHeight="false" outlineLevel="0" collapsed="false">
      <c r="A233" s="6" t="b">
        <f aca="false">IF(C233=C232,1 )</f>
        <v>0</v>
      </c>
      <c r="C233" s="1" t="n">
        <f aca="false">VALUE(RIGHT(G233,5))</f>
        <v>2261</v>
      </c>
      <c r="D233" s="1" t="n">
        <f aca="false">C233/10000*1000</f>
        <v>226.1</v>
      </c>
      <c r="F233" s="1" t="n">
        <v>227</v>
      </c>
      <c r="G233" s="1" t="s">
        <v>2309</v>
      </c>
      <c r="H233" s="1" t="n">
        <v>1163.834</v>
      </c>
      <c r="I233" s="1" t="n">
        <v>165.087</v>
      </c>
      <c r="J233" s="1" t="n">
        <v>0</v>
      </c>
      <c r="K233" s="1" t="n">
        <v>849</v>
      </c>
      <c r="L233" s="1" t="n">
        <v>86.282</v>
      </c>
      <c r="M233" s="1" t="n">
        <v>149.276</v>
      </c>
      <c r="N233" s="1" t="n">
        <v>76.214</v>
      </c>
      <c r="O233" s="1" t="n">
        <v>103.946</v>
      </c>
      <c r="P233" s="1" t="n">
        <v>22.745</v>
      </c>
      <c r="Q233" s="1" t="n">
        <v>77.212</v>
      </c>
      <c r="R233" s="1" t="n">
        <v>192133.724</v>
      </c>
      <c r="S233" s="1" t="n">
        <v>4826812</v>
      </c>
      <c r="U233" s="1" t="n">
        <f aca="false">S233/$S$7</f>
        <v>1.01001686147269</v>
      </c>
      <c r="V233" s="1" t="n">
        <f aca="false">-(O233+Q233-$M$5)</f>
        <v>-3.19200000000001</v>
      </c>
      <c r="W233" s="1" t="n">
        <f aca="false">-(O233-$M$5)</f>
        <v>74.02</v>
      </c>
      <c r="X233" s="1" t="n">
        <f aca="false">AVERAGE(W233:W237)</f>
        <v>75.536</v>
      </c>
    </row>
    <row r="234" customFormat="false" ht="15" hidden="false" customHeight="false" outlineLevel="0" collapsed="false">
      <c r="A234" s="6" t="b">
        <f aca="false">IF(C234=C233,1 )</f>
        <v>0</v>
      </c>
      <c r="C234" s="1" t="n">
        <f aca="false">VALUE(RIGHT(G234,5))</f>
        <v>2271</v>
      </c>
      <c r="D234" s="1" t="n">
        <f aca="false">C234/10000*1000</f>
        <v>227.1</v>
      </c>
      <c r="F234" s="1" t="n">
        <v>228</v>
      </c>
      <c r="G234" s="1" t="s">
        <v>2310</v>
      </c>
      <c r="H234" s="1" t="n">
        <v>1155.116</v>
      </c>
      <c r="I234" s="1" t="n">
        <v>164.585</v>
      </c>
      <c r="J234" s="1" t="n">
        <v>1</v>
      </c>
      <c r="K234" s="1" t="n">
        <v>739</v>
      </c>
      <c r="L234" s="1" t="n">
        <v>86.227</v>
      </c>
      <c r="M234" s="1" t="n">
        <v>149.487</v>
      </c>
      <c r="N234" s="1" t="n">
        <v>76.813</v>
      </c>
      <c r="O234" s="1" t="n">
        <v>102.35</v>
      </c>
      <c r="P234" s="1" t="n">
        <v>21.547</v>
      </c>
      <c r="Q234" s="1" t="n">
        <v>78.608</v>
      </c>
      <c r="R234" s="1" t="n">
        <v>190114.947</v>
      </c>
      <c r="S234" s="1" t="n">
        <v>4776096</v>
      </c>
      <c r="U234" s="1" t="n">
        <f aca="false">S234/$S$7</f>
        <v>0.999404470696652</v>
      </c>
      <c r="V234" s="1" t="n">
        <f aca="false">-(O234+Q234-$M$5)</f>
        <v>-2.99199999999999</v>
      </c>
      <c r="W234" s="1" t="n">
        <f aca="false">-(O234-$M$5)</f>
        <v>75.616</v>
      </c>
      <c r="X234" s="1" t="n">
        <f aca="false">AVERAGE(W234:W238)</f>
        <v>76.1344</v>
      </c>
    </row>
    <row r="235" customFormat="false" ht="15" hidden="false" customHeight="false" outlineLevel="0" collapsed="false">
      <c r="A235" s="6" t="b">
        <f aca="false">IF(C235=C234,1 )</f>
        <v>0</v>
      </c>
      <c r="C235" s="1" t="n">
        <f aca="false">VALUE(RIGHT(G235,5))</f>
        <v>2281</v>
      </c>
      <c r="D235" s="1" t="n">
        <f aca="false">C235/10000*1000</f>
        <v>228.1</v>
      </c>
      <c r="F235" s="1" t="n">
        <v>229</v>
      </c>
      <c r="G235" s="1" t="s">
        <v>2311</v>
      </c>
      <c r="H235" s="1" t="n">
        <v>1170.561</v>
      </c>
      <c r="I235" s="1" t="n">
        <v>159.841</v>
      </c>
      <c r="J235" s="1" t="n">
        <v>0</v>
      </c>
      <c r="K235" s="1" t="n">
        <v>764</v>
      </c>
      <c r="L235" s="1" t="n">
        <v>86.291</v>
      </c>
      <c r="M235" s="1" t="n">
        <v>149.089</v>
      </c>
      <c r="N235" s="1" t="n">
        <v>77.012</v>
      </c>
      <c r="O235" s="1" t="n">
        <v>101.752</v>
      </c>
      <c r="P235" s="1" t="n">
        <v>22.545</v>
      </c>
      <c r="Q235" s="1" t="n">
        <v>79.007</v>
      </c>
      <c r="R235" s="1" t="n">
        <v>187103.382</v>
      </c>
      <c r="S235" s="1" t="n">
        <v>4700439</v>
      </c>
      <c r="U235" s="1" t="n">
        <f aca="false">S235/$S$7</f>
        <v>0.983573142339874</v>
      </c>
      <c r="V235" s="1" t="n">
        <f aca="false">-(O235+Q235-$M$5)</f>
        <v>-2.79300000000001</v>
      </c>
      <c r="W235" s="1" t="n">
        <f aca="false">-(O235-$M$5)</f>
        <v>76.214</v>
      </c>
      <c r="X235" s="1" t="n">
        <f aca="false">AVERAGE(W235:W239)</f>
        <v>76.0546</v>
      </c>
    </row>
    <row r="236" customFormat="false" ht="15" hidden="false" customHeight="false" outlineLevel="0" collapsed="false">
      <c r="A236" s="6" t="b">
        <f aca="false">IF(C236=C235,1 )</f>
        <v>0</v>
      </c>
      <c r="C236" s="1" t="n">
        <f aca="false">VALUE(RIGHT(G236,5))</f>
        <v>2291</v>
      </c>
      <c r="D236" s="1" t="n">
        <f aca="false">C236/10000*1000</f>
        <v>229.1</v>
      </c>
      <c r="F236" s="1" t="n">
        <v>230</v>
      </c>
      <c r="G236" s="1" t="s">
        <v>2312</v>
      </c>
      <c r="H236" s="1" t="n">
        <v>1158.977</v>
      </c>
      <c r="I236" s="1" t="n">
        <v>158.392</v>
      </c>
      <c r="J236" s="1" t="n">
        <v>1</v>
      </c>
      <c r="K236" s="1" t="n">
        <v>797</v>
      </c>
      <c r="L236" s="1" t="n">
        <v>86.228</v>
      </c>
      <c r="M236" s="1" t="n">
        <v>149.354</v>
      </c>
      <c r="N236" s="1" t="n">
        <v>76.613</v>
      </c>
      <c r="O236" s="1" t="n">
        <v>102.35</v>
      </c>
      <c r="P236" s="1" t="n">
        <v>21.348</v>
      </c>
      <c r="Q236" s="1" t="n">
        <v>78.608</v>
      </c>
      <c r="R236" s="1" t="n">
        <v>183572.712</v>
      </c>
      <c r="S236" s="1" t="n">
        <v>4611741</v>
      </c>
      <c r="U236" s="1" t="n">
        <f aca="false">S236/$S$7</f>
        <v>0.965012967305316</v>
      </c>
      <c r="V236" s="1" t="n">
        <f aca="false">-(O236+Q236-$M$5)</f>
        <v>-2.99199999999999</v>
      </c>
      <c r="W236" s="1" t="n">
        <f aca="false">-(O236-$M$5)</f>
        <v>75.616</v>
      </c>
      <c r="X236" s="1" t="n">
        <f aca="false">AVERAGE(W236:W240)</f>
        <v>75.8152</v>
      </c>
    </row>
    <row r="237" customFormat="false" ht="15" hidden="false" customHeight="false" outlineLevel="0" collapsed="false">
      <c r="A237" s="6" t="b">
        <f aca="false">IF(C237=C236,1 )</f>
        <v>0</v>
      </c>
      <c r="C237" s="1" t="n">
        <f aca="false">VALUE(RIGHT(G237,5))</f>
        <v>2301</v>
      </c>
      <c r="D237" s="1" t="n">
        <f aca="false">C237/10000*1000</f>
        <v>230.1</v>
      </c>
      <c r="F237" s="1" t="n">
        <v>231</v>
      </c>
      <c r="G237" s="1" t="s">
        <v>2313</v>
      </c>
      <c r="H237" s="1" t="n">
        <v>1191.021</v>
      </c>
      <c r="I237" s="1" t="n">
        <v>160.088</v>
      </c>
      <c r="J237" s="1" t="n">
        <v>0</v>
      </c>
      <c r="K237" s="1" t="n">
        <v>828</v>
      </c>
      <c r="L237" s="1" t="n">
        <v>86.234</v>
      </c>
      <c r="M237" s="1" t="n">
        <v>149.296</v>
      </c>
      <c r="N237" s="1" t="n">
        <v>76.015</v>
      </c>
      <c r="O237" s="1" t="n">
        <v>101.752</v>
      </c>
      <c r="P237" s="1" t="n">
        <v>22.545</v>
      </c>
      <c r="Q237" s="1" t="n">
        <v>79.805</v>
      </c>
      <c r="R237" s="1" t="n">
        <v>190668.363</v>
      </c>
      <c r="S237" s="1" t="n">
        <v>4789999</v>
      </c>
      <c r="U237" s="1" t="n">
        <f aca="false">S237/$S$7</f>
        <v>1.00231369202639</v>
      </c>
      <c r="V237" s="1" t="n">
        <f aca="false">-(O237+Q237-$M$5)</f>
        <v>-3.59100000000001</v>
      </c>
      <c r="W237" s="1" t="n">
        <f aca="false">-(O237-$M$5)</f>
        <v>76.214</v>
      </c>
      <c r="X237" s="1" t="n">
        <f aca="false">AVERAGE(W237:W241)</f>
        <v>75.9348</v>
      </c>
    </row>
    <row r="238" customFormat="false" ht="15" hidden="false" customHeight="false" outlineLevel="0" collapsed="false">
      <c r="A238" s="6" t="b">
        <f aca="false">IF(C238=C237,1 )</f>
        <v>0</v>
      </c>
      <c r="C238" s="1" t="n">
        <f aca="false">VALUE(RIGHT(G238,5))</f>
        <v>2311</v>
      </c>
      <c r="D238" s="1" t="n">
        <f aca="false">C238/10000*1000</f>
        <v>231.1</v>
      </c>
      <c r="F238" s="1" t="n">
        <v>232</v>
      </c>
      <c r="G238" s="1" t="s">
        <v>2314</v>
      </c>
      <c r="H238" s="1" t="n">
        <v>1171.277</v>
      </c>
      <c r="I238" s="1" t="n">
        <v>162.738</v>
      </c>
      <c r="J238" s="1" t="n">
        <v>0</v>
      </c>
      <c r="K238" s="1" t="n">
        <v>850</v>
      </c>
      <c r="L238" s="1" t="n">
        <v>86.253</v>
      </c>
      <c r="M238" s="1" t="n">
        <v>149.515</v>
      </c>
      <c r="N238" s="1" t="n">
        <v>75.416</v>
      </c>
      <c r="O238" s="1" t="n">
        <v>100.954</v>
      </c>
      <c r="P238" s="1" t="n">
        <v>23.343</v>
      </c>
      <c r="Q238" s="1" t="n">
        <v>79.805</v>
      </c>
      <c r="R238" s="1" t="n">
        <v>190611.879</v>
      </c>
      <c r="S238" s="1" t="n">
        <v>4788580</v>
      </c>
      <c r="U238" s="1" t="n">
        <f aca="false">S238/$S$7</f>
        <v>1.00201676438007</v>
      </c>
      <c r="V238" s="1" t="n">
        <f aca="false">-(O238+Q238-$M$5)</f>
        <v>-2.79300000000001</v>
      </c>
      <c r="W238" s="1" t="n">
        <f aca="false">-(O238-$M$5)</f>
        <v>77.012</v>
      </c>
      <c r="X238" s="1" t="n">
        <f aca="false">AVERAGE(W238:W242)</f>
        <v>75.7752</v>
      </c>
    </row>
    <row r="239" customFormat="false" ht="15" hidden="false" customHeight="false" outlineLevel="0" collapsed="false">
      <c r="A239" s="6" t="b">
        <f aca="false">IF(C239=C238,1 )</f>
        <v>0</v>
      </c>
      <c r="C239" s="1" t="n">
        <f aca="false">VALUE(RIGHT(G239,5))</f>
        <v>2321</v>
      </c>
      <c r="D239" s="1" t="n">
        <f aca="false">C239/10000*1000</f>
        <v>232.1</v>
      </c>
      <c r="F239" s="1" t="n">
        <v>233</v>
      </c>
      <c r="G239" s="1" t="s">
        <v>2315</v>
      </c>
      <c r="H239" s="1" t="n">
        <v>1176.89</v>
      </c>
      <c r="I239" s="1" t="n">
        <v>162.144</v>
      </c>
      <c r="J239" s="1" t="n">
        <v>0</v>
      </c>
      <c r="K239" s="1" t="n">
        <v>799</v>
      </c>
      <c r="L239" s="1" t="n">
        <v>86.258</v>
      </c>
      <c r="M239" s="1" t="n">
        <v>149.483</v>
      </c>
      <c r="N239" s="1" t="n">
        <v>75.815</v>
      </c>
      <c r="O239" s="1" t="n">
        <v>102.749</v>
      </c>
      <c r="P239" s="1" t="n">
        <v>22.345</v>
      </c>
      <c r="Q239" s="1" t="n">
        <v>78.209</v>
      </c>
      <c r="R239" s="1" t="n">
        <v>190825.197</v>
      </c>
      <c r="S239" s="1" t="n">
        <v>4793939</v>
      </c>
      <c r="U239" s="1" t="n">
        <f aca="false">S239/$S$7</f>
        <v>1.00313814229175</v>
      </c>
      <c r="V239" s="1" t="n">
        <f aca="false">-(O239+Q239-$M$5)</f>
        <v>-2.99199999999999</v>
      </c>
      <c r="W239" s="1" t="n">
        <f aca="false">-(O239-$M$5)</f>
        <v>75.217</v>
      </c>
      <c r="X239" s="1" t="n">
        <f aca="false">AVERAGE(W239:W243)</f>
        <v>75.456</v>
      </c>
    </row>
    <row r="240" customFormat="false" ht="15" hidden="false" customHeight="false" outlineLevel="0" collapsed="false">
      <c r="A240" s="6" t="b">
        <f aca="false">IF(C240=C239,1 )</f>
        <v>0</v>
      </c>
      <c r="C240" s="1" t="n">
        <f aca="false">VALUE(RIGHT(G240,5))</f>
        <v>2331</v>
      </c>
      <c r="D240" s="1" t="n">
        <f aca="false">C240/10000*1000</f>
        <v>233.1</v>
      </c>
      <c r="F240" s="1" t="n">
        <v>234</v>
      </c>
      <c r="G240" s="1" t="s">
        <v>2316</v>
      </c>
      <c r="H240" s="1" t="n">
        <v>1163.714</v>
      </c>
      <c r="I240" s="1" t="n">
        <v>162.934</v>
      </c>
      <c r="J240" s="1" t="n">
        <v>0</v>
      </c>
      <c r="K240" s="1" t="n">
        <v>785</v>
      </c>
      <c r="L240" s="1" t="n">
        <v>86.247</v>
      </c>
      <c r="M240" s="1" t="n">
        <v>149.434</v>
      </c>
      <c r="N240" s="1" t="n">
        <v>76.414</v>
      </c>
      <c r="O240" s="1" t="n">
        <v>102.949</v>
      </c>
      <c r="P240" s="1" t="n">
        <v>21.747</v>
      </c>
      <c r="Q240" s="1" t="n">
        <v>78.209</v>
      </c>
      <c r="R240" s="1" t="n">
        <v>189608.979</v>
      </c>
      <c r="S240" s="1" t="n">
        <v>4763385</v>
      </c>
      <c r="U240" s="1" t="n">
        <f aca="false">S240/$S$7</f>
        <v>0.996744676959879</v>
      </c>
      <c r="V240" s="1" t="n">
        <f aca="false">-(O240+Q240-$M$5)</f>
        <v>-3.19200000000001</v>
      </c>
      <c r="W240" s="1" t="n">
        <f aca="false">-(O240-$M$5)</f>
        <v>75.017</v>
      </c>
      <c r="X240" s="1" t="n">
        <f aca="false">AVERAGE(W240:W244)</f>
        <v>75.416</v>
      </c>
    </row>
    <row r="241" customFormat="false" ht="15" hidden="false" customHeight="false" outlineLevel="0" collapsed="false">
      <c r="A241" s="6" t="b">
        <f aca="false">IF(C241=C240,1 )</f>
        <v>0</v>
      </c>
      <c r="C241" s="1" t="n">
        <f aca="false">VALUE(RIGHT(G241,5))</f>
        <v>2341</v>
      </c>
      <c r="D241" s="1" t="n">
        <f aca="false">C241/10000*1000</f>
        <v>234.1</v>
      </c>
      <c r="F241" s="1" t="n">
        <v>235</v>
      </c>
      <c r="G241" s="1" t="s">
        <v>2317</v>
      </c>
      <c r="H241" s="1" t="n">
        <v>1167.695</v>
      </c>
      <c r="I241" s="1" t="n">
        <v>159.81</v>
      </c>
      <c r="J241" s="1" t="n">
        <v>0</v>
      </c>
      <c r="K241" s="1" t="n">
        <v>840</v>
      </c>
      <c r="L241" s="1" t="n">
        <v>86.215</v>
      </c>
      <c r="M241" s="1" t="n">
        <v>149.84</v>
      </c>
      <c r="N241" s="1" t="n">
        <v>76.015</v>
      </c>
      <c r="O241" s="1" t="n">
        <v>101.752</v>
      </c>
      <c r="P241" s="1" t="n">
        <v>22.545</v>
      </c>
      <c r="Q241" s="1" t="n">
        <v>78.808</v>
      </c>
      <c r="R241" s="1" t="n">
        <v>186609.037</v>
      </c>
      <c r="S241" s="1" t="n">
        <v>4688020</v>
      </c>
      <c r="U241" s="1" t="n">
        <f aca="false">S241/$S$7</f>
        <v>0.980974449993325</v>
      </c>
      <c r="V241" s="1" t="n">
        <f aca="false">-(O241+Q241-$M$5)</f>
        <v>-2.59399999999999</v>
      </c>
      <c r="W241" s="1" t="n">
        <f aca="false">-(O241-$M$5)</f>
        <v>76.214</v>
      </c>
      <c r="X241" s="1" t="n">
        <f aca="false">AVERAGE(W241:W245)</f>
        <v>75.6954</v>
      </c>
    </row>
    <row r="242" customFormat="false" ht="15" hidden="false" customHeight="false" outlineLevel="0" collapsed="false">
      <c r="A242" s="6" t="b">
        <f aca="false">IF(C242=C241,1 )</f>
        <v>0</v>
      </c>
      <c r="C242" s="1" t="n">
        <f aca="false">VALUE(RIGHT(G242,5))</f>
        <v>2351</v>
      </c>
      <c r="D242" s="1" t="n">
        <f aca="false">C242/10000*1000</f>
        <v>235.1</v>
      </c>
      <c r="F242" s="1" t="n">
        <v>236</v>
      </c>
      <c r="G242" s="1" t="s">
        <v>2318</v>
      </c>
      <c r="H242" s="1" t="n">
        <v>1168.212</v>
      </c>
      <c r="I242" s="1" t="n">
        <v>162.446</v>
      </c>
      <c r="J242" s="1" t="n">
        <v>1</v>
      </c>
      <c r="K242" s="1" t="n">
        <v>814</v>
      </c>
      <c r="L242" s="1" t="n">
        <v>86.139</v>
      </c>
      <c r="M242" s="1" t="n">
        <v>149.591</v>
      </c>
      <c r="N242" s="1" t="n">
        <v>75.815</v>
      </c>
      <c r="O242" s="1" t="n">
        <v>102.55</v>
      </c>
      <c r="P242" s="1" t="n">
        <v>22.944</v>
      </c>
      <c r="Q242" s="1" t="n">
        <v>78.209</v>
      </c>
      <c r="R242" s="1" t="n">
        <v>189771.346</v>
      </c>
      <c r="S242" s="1" t="n">
        <v>4767464</v>
      </c>
      <c r="U242" s="1" t="n">
        <f aca="false">S242/$S$7</f>
        <v>0.997598213160988</v>
      </c>
      <c r="V242" s="1" t="n">
        <f aca="false">-(O242+Q242-$M$5)</f>
        <v>-2.79300000000001</v>
      </c>
      <c r="W242" s="1" t="n">
        <f aca="false">-(O242-$M$5)</f>
        <v>75.416</v>
      </c>
      <c r="X242" s="1" t="n">
        <f aca="false">AVERAGE(W242:W246)</f>
        <v>76.0146</v>
      </c>
    </row>
    <row r="243" customFormat="false" ht="15" hidden="false" customHeight="false" outlineLevel="0" collapsed="false">
      <c r="A243" s="6" t="b">
        <f aca="false">IF(C243=C242,1 )</f>
        <v>0</v>
      </c>
      <c r="C243" s="1" t="n">
        <f aca="false">VALUE(RIGHT(G243,5))</f>
        <v>2361</v>
      </c>
      <c r="D243" s="1" t="n">
        <f aca="false">C243/10000*1000</f>
        <v>236.1</v>
      </c>
      <c r="F243" s="1" t="n">
        <v>237</v>
      </c>
      <c r="G243" s="1" t="s">
        <v>2319</v>
      </c>
      <c r="H243" s="1" t="n">
        <v>1186.363</v>
      </c>
      <c r="I243" s="1" t="n">
        <v>159.783</v>
      </c>
      <c r="J243" s="1" t="n">
        <v>0</v>
      </c>
      <c r="K243" s="1" t="n">
        <v>828</v>
      </c>
      <c r="L243" s="1" t="n">
        <v>86.213</v>
      </c>
      <c r="M243" s="1" t="n">
        <v>149.347</v>
      </c>
      <c r="N243" s="1" t="n">
        <v>76.015</v>
      </c>
      <c r="O243" s="1" t="n">
        <v>102.55</v>
      </c>
      <c r="P243" s="1" t="n">
        <v>23.343</v>
      </c>
      <c r="Q243" s="1" t="n">
        <v>78.209</v>
      </c>
      <c r="R243" s="1" t="n">
        <v>189560.496</v>
      </c>
      <c r="S243" s="1" t="n">
        <v>4762167</v>
      </c>
      <c r="U243" s="1" t="n">
        <f aca="false">S243/$S$7</f>
        <v>0.996489808832164</v>
      </c>
      <c r="V243" s="1" t="n">
        <f aca="false">-(O243+Q243-$M$5)</f>
        <v>-2.79300000000001</v>
      </c>
      <c r="W243" s="1" t="n">
        <f aca="false">-(O243-$M$5)</f>
        <v>75.416</v>
      </c>
      <c r="X243" s="1" t="n">
        <f aca="false">AVERAGE(W243:W247)</f>
        <v>76.1742</v>
      </c>
    </row>
    <row r="244" customFormat="false" ht="15" hidden="false" customHeight="false" outlineLevel="0" collapsed="false">
      <c r="A244" s="6" t="b">
        <f aca="false">IF(C244=C243,1 )</f>
        <v>0</v>
      </c>
      <c r="C244" s="1" t="n">
        <f aca="false">VALUE(RIGHT(G244,5))</f>
        <v>2371</v>
      </c>
      <c r="D244" s="1" t="n">
        <f aca="false">C244/10000*1000</f>
        <v>237.1</v>
      </c>
      <c r="F244" s="1" t="n">
        <v>238</v>
      </c>
      <c r="G244" s="1" t="s">
        <v>2320</v>
      </c>
      <c r="H244" s="1" t="n">
        <v>1163.674</v>
      </c>
      <c r="I244" s="1" t="n">
        <v>164.065</v>
      </c>
      <c r="J244" s="1" t="n">
        <v>0</v>
      </c>
      <c r="K244" s="1" t="n">
        <v>819</v>
      </c>
      <c r="L244" s="1" t="n">
        <v>86.156</v>
      </c>
      <c r="M244" s="1" t="n">
        <v>149.373</v>
      </c>
      <c r="N244" s="1" t="n">
        <v>76.214</v>
      </c>
      <c r="O244" s="1" t="n">
        <v>102.949</v>
      </c>
      <c r="P244" s="1" t="n">
        <v>21.547</v>
      </c>
      <c r="Q244" s="1" t="n">
        <v>78.209</v>
      </c>
      <c r="R244" s="1" t="n">
        <v>190918.063</v>
      </c>
      <c r="S244" s="1" t="n">
        <v>4796272</v>
      </c>
      <c r="U244" s="1" t="n">
        <f aca="false">S244/$S$7</f>
        <v>1.00362632565953</v>
      </c>
      <c r="V244" s="1" t="n">
        <f aca="false">-(O244+Q244-$M$5)</f>
        <v>-3.19200000000001</v>
      </c>
      <c r="W244" s="1" t="n">
        <f aca="false">-(O244-$M$5)</f>
        <v>75.017</v>
      </c>
      <c r="X244" s="1" t="n">
        <f aca="false">AVERAGE(W244:W248)</f>
        <v>76.1344</v>
      </c>
    </row>
    <row r="245" customFormat="false" ht="15" hidden="false" customHeight="false" outlineLevel="0" collapsed="false">
      <c r="A245" s="6" t="b">
        <f aca="false">IF(C245=C244,1 )</f>
        <v>0</v>
      </c>
      <c r="C245" s="1" t="n">
        <f aca="false">VALUE(RIGHT(G245,5))</f>
        <v>2381</v>
      </c>
      <c r="D245" s="1" t="n">
        <f aca="false">C245/10000*1000</f>
        <v>238.1</v>
      </c>
      <c r="F245" s="1" t="n">
        <v>239</v>
      </c>
      <c r="G245" s="1" t="s">
        <v>2321</v>
      </c>
      <c r="H245" s="1" t="n">
        <v>1205.629</v>
      </c>
      <c r="I245" s="1" t="n">
        <v>160.196</v>
      </c>
      <c r="J245" s="1" t="n">
        <v>0</v>
      </c>
      <c r="K245" s="1" t="n">
        <v>791</v>
      </c>
      <c r="L245" s="1" t="n">
        <v>86.27</v>
      </c>
      <c r="M245" s="1" t="n">
        <v>149.35</v>
      </c>
      <c r="N245" s="1" t="n">
        <v>75.815</v>
      </c>
      <c r="O245" s="1" t="n">
        <v>101.552</v>
      </c>
      <c r="P245" s="1" t="n">
        <v>22.944</v>
      </c>
      <c r="Q245" s="1" t="n">
        <v>79.606</v>
      </c>
      <c r="R245" s="1" t="n">
        <v>193137.021</v>
      </c>
      <c r="S245" s="1" t="n">
        <v>4852017</v>
      </c>
      <c r="U245" s="1" t="n">
        <f aca="false">S245/$S$7</f>
        <v>1.01529104140624</v>
      </c>
      <c r="V245" s="1" t="n">
        <f aca="false">-(O245+Q245-$M$5)</f>
        <v>-3.19200000000001</v>
      </c>
      <c r="W245" s="1" t="n">
        <f aca="false">-(O245-$M$5)</f>
        <v>76.414</v>
      </c>
      <c r="X245" s="1" t="n">
        <f aca="false">AVERAGE(W245:W249)</f>
        <v>76.2542</v>
      </c>
    </row>
    <row r="246" customFormat="false" ht="15" hidden="false" customHeight="false" outlineLevel="0" collapsed="false">
      <c r="A246" s="6" t="b">
        <f aca="false">IF(C246=C245,1 )</f>
        <v>0</v>
      </c>
      <c r="C246" s="1" t="n">
        <f aca="false">VALUE(RIGHT(G246,5))</f>
        <v>2391</v>
      </c>
      <c r="D246" s="1" t="n">
        <f aca="false">C246/10000*1000</f>
        <v>239.1</v>
      </c>
      <c r="F246" s="1" t="n">
        <v>240</v>
      </c>
      <c r="G246" s="1" t="s">
        <v>2322</v>
      </c>
      <c r="H246" s="1" t="n">
        <v>1184.97</v>
      </c>
      <c r="I246" s="1" t="n">
        <v>160.675</v>
      </c>
      <c r="J246" s="1" t="n">
        <v>0</v>
      </c>
      <c r="K246" s="1" t="n">
        <v>853</v>
      </c>
      <c r="L246" s="1" t="n">
        <v>86.143</v>
      </c>
      <c r="M246" s="1" t="n">
        <v>149.562</v>
      </c>
      <c r="N246" s="1" t="n">
        <v>76.613</v>
      </c>
      <c r="O246" s="1" t="n">
        <v>100.156</v>
      </c>
      <c r="P246" s="1" t="n">
        <v>21.547</v>
      </c>
      <c r="Q246" s="1" t="n">
        <v>81.002</v>
      </c>
      <c r="R246" s="1" t="n">
        <v>190395.656</v>
      </c>
      <c r="S246" s="1" t="n">
        <v>4783148</v>
      </c>
      <c r="U246" s="1" t="n">
        <f aca="false">S246/$S$7</f>
        <v>1.00088011112083</v>
      </c>
      <c r="V246" s="1" t="n">
        <f aca="false">-(O246+Q246-$M$5)</f>
        <v>-3.19200000000001</v>
      </c>
      <c r="W246" s="1" t="n">
        <f aca="false">-(O246-$M$5)</f>
        <v>77.81</v>
      </c>
      <c r="X246" s="1" t="n">
        <f aca="false">AVERAGE(W246:W250)</f>
        <v>76.294</v>
      </c>
    </row>
    <row r="247" customFormat="false" ht="15" hidden="false" customHeight="false" outlineLevel="0" collapsed="false">
      <c r="A247" s="6" t="b">
        <f aca="false">IF(C247=C246,1 )</f>
        <v>0</v>
      </c>
      <c r="C247" s="1" t="n">
        <f aca="false">VALUE(RIGHT(G247,5))</f>
        <v>2401</v>
      </c>
      <c r="D247" s="1" t="n">
        <f aca="false">C247/10000*1000</f>
        <v>240.1</v>
      </c>
      <c r="F247" s="1" t="n">
        <v>241</v>
      </c>
      <c r="G247" s="1" t="s">
        <v>2323</v>
      </c>
      <c r="H247" s="1" t="n">
        <v>1180.432</v>
      </c>
      <c r="I247" s="1" t="n">
        <v>161.452</v>
      </c>
      <c r="J247" s="1" t="n">
        <v>0</v>
      </c>
      <c r="K247" s="1" t="n">
        <v>843</v>
      </c>
      <c r="L247" s="1" t="n">
        <v>86.205</v>
      </c>
      <c r="M247" s="1" t="n">
        <v>148.993</v>
      </c>
      <c r="N247" s="1" t="n">
        <v>76.015</v>
      </c>
      <c r="O247" s="1" t="n">
        <v>101.752</v>
      </c>
      <c r="P247" s="1" t="n">
        <v>22.146</v>
      </c>
      <c r="Q247" s="1" t="n">
        <v>78.808</v>
      </c>
      <c r="R247" s="1" t="n">
        <v>190582.742</v>
      </c>
      <c r="S247" s="1" t="n">
        <v>4787848</v>
      </c>
      <c r="U247" s="1" t="n">
        <f aca="false">S247/$S$7</f>
        <v>1.00186359240183</v>
      </c>
      <c r="V247" s="1" t="n">
        <f aca="false">-(O247+Q247-$M$5)</f>
        <v>-2.59399999999999</v>
      </c>
      <c r="W247" s="1" t="n">
        <f aca="false">-(O247-$M$5)</f>
        <v>76.214</v>
      </c>
      <c r="X247" s="1" t="n">
        <f aca="false">AVERAGE(W247:W251)</f>
        <v>75.895</v>
      </c>
    </row>
    <row r="248" customFormat="false" ht="15" hidden="false" customHeight="false" outlineLevel="0" collapsed="false">
      <c r="A248" s="6" t="b">
        <f aca="false">IF(C248=C247,1 )</f>
        <v>0</v>
      </c>
      <c r="C248" s="1" t="n">
        <f aca="false">VALUE(RIGHT(G248,5))</f>
        <v>2411</v>
      </c>
      <c r="D248" s="1" t="n">
        <f aca="false">C248/10000*1000</f>
        <v>241.1</v>
      </c>
      <c r="F248" s="1" t="n">
        <v>242</v>
      </c>
      <c r="G248" s="1" t="s">
        <v>2324</v>
      </c>
      <c r="H248" s="1" t="n">
        <v>1197.031</v>
      </c>
      <c r="I248" s="1" t="n">
        <v>162.205</v>
      </c>
      <c r="J248" s="1" t="n">
        <v>0</v>
      </c>
      <c r="K248" s="1" t="n">
        <v>815</v>
      </c>
      <c r="L248" s="1" t="n">
        <v>86.239</v>
      </c>
      <c r="M248" s="1" t="n">
        <v>148.883</v>
      </c>
      <c r="N248" s="1" t="n">
        <v>76.414</v>
      </c>
      <c r="O248" s="1" t="n">
        <v>102.749</v>
      </c>
      <c r="P248" s="1" t="n">
        <v>22.545</v>
      </c>
      <c r="Q248" s="1" t="n">
        <v>78.209</v>
      </c>
      <c r="R248" s="1" t="n">
        <v>194163.964</v>
      </c>
      <c r="S248" s="1" t="n">
        <v>4877816</v>
      </c>
      <c r="U248" s="1" t="n">
        <f aca="false">S248/$S$7</f>
        <v>1.0206895166336</v>
      </c>
      <c r="V248" s="1" t="n">
        <f aca="false">-(O248+Q248-$M$5)</f>
        <v>-2.99199999999999</v>
      </c>
      <c r="W248" s="1" t="n">
        <f aca="false">-(O248-$M$5)</f>
        <v>75.217</v>
      </c>
      <c r="X248" s="1" t="n">
        <f aca="false">AVERAGE(W248:W252)</f>
        <v>76.0148</v>
      </c>
    </row>
    <row r="249" customFormat="false" ht="15" hidden="false" customHeight="false" outlineLevel="0" collapsed="false">
      <c r="A249" s="6" t="b">
        <f aca="false">IF(C249=C248,1 )</f>
        <v>0</v>
      </c>
      <c r="C249" s="1" t="n">
        <f aca="false">VALUE(RIGHT(G249,5))</f>
        <v>2421</v>
      </c>
      <c r="D249" s="1" t="n">
        <f aca="false">C249/10000*1000</f>
        <v>242.1</v>
      </c>
      <c r="F249" s="1" t="n">
        <v>243</v>
      </c>
      <c r="G249" s="1" t="s">
        <v>2325</v>
      </c>
      <c r="H249" s="1" t="n">
        <v>1173.228</v>
      </c>
      <c r="I249" s="1" t="n">
        <v>160.364</v>
      </c>
      <c r="J249" s="1" t="n">
        <v>0</v>
      </c>
      <c r="K249" s="1" t="n">
        <v>728</v>
      </c>
      <c r="L249" s="1" t="n">
        <v>86.219</v>
      </c>
      <c r="M249" s="1" t="n">
        <v>149.488</v>
      </c>
      <c r="N249" s="1" t="n">
        <v>76.813</v>
      </c>
      <c r="O249" s="1" t="n">
        <v>102.35</v>
      </c>
      <c r="P249" s="1" t="n">
        <v>21.547</v>
      </c>
      <c r="Q249" s="1" t="n">
        <v>78.808</v>
      </c>
      <c r="R249" s="1" t="n">
        <v>188143.579</v>
      </c>
      <c r="S249" s="1" t="n">
        <v>4726571</v>
      </c>
      <c r="U249" s="1" t="n">
        <f aca="false">S249/$S$7</f>
        <v>0.989041298262251</v>
      </c>
      <c r="V249" s="1" t="n">
        <f aca="false">-(O249+Q249-$M$5)</f>
        <v>-3.19200000000001</v>
      </c>
      <c r="W249" s="1" t="n">
        <f aca="false">-(O249-$M$5)</f>
        <v>75.616</v>
      </c>
      <c r="X249" s="1" t="n">
        <f aca="false">AVERAGE(W249:W253)</f>
        <v>76.7728</v>
      </c>
    </row>
    <row r="250" customFormat="false" ht="15" hidden="false" customHeight="false" outlineLevel="0" collapsed="false">
      <c r="A250" s="6" t="b">
        <f aca="false">IF(C250=C249,1 )</f>
        <v>0</v>
      </c>
      <c r="C250" s="1" t="n">
        <f aca="false">VALUE(RIGHT(G250,5))</f>
        <v>2431</v>
      </c>
      <c r="D250" s="1" t="n">
        <f aca="false">C250/10000*1000</f>
        <v>243.1</v>
      </c>
      <c r="F250" s="1" t="n">
        <v>244</v>
      </c>
      <c r="G250" s="1" t="s">
        <v>2326</v>
      </c>
      <c r="H250" s="1" t="n">
        <v>1197.708</v>
      </c>
      <c r="I250" s="1" t="n">
        <v>160.929</v>
      </c>
      <c r="J250" s="1" t="n">
        <v>1</v>
      </c>
      <c r="K250" s="1" t="n">
        <v>809</v>
      </c>
      <c r="L250" s="1" t="n">
        <v>86.207</v>
      </c>
      <c r="M250" s="1" t="n">
        <v>148.848</v>
      </c>
      <c r="N250" s="1" t="n">
        <v>75.815</v>
      </c>
      <c r="O250" s="1" t="n">
        <v>101.353</v>
      </c>
      <c r="P250" s="1" t="n">
        <v>23.742</v>
      </c>
      <c r="Q250" s="1" t="n">
        <v>79.606</v>
      </c>
      <c r="R250" s="1" t="n">
        <v>192745.654</v>
      </c>
      <c r="S250" s="1" t="n">
        <v>4842185</v>
      </c>
      <c r="U250" s="1" t="n">
        <f aca="false">S250/$S$7</f>
        <v>1.01323368226691</v>
      </c>
      <c r="V250" s="1" t="n">
        <f aca="false">-(O250+Q250-$M$5)</f>
        <v>-2.993</v>
      </c>
      <c r="W250" s="1" t="n">
        <f aca="false">-(O250-$M$5)</f>
        <v>76.613</v>
      </c>
      <c r="X250" s="1" t="n">
        <f aca="false">AVERAGE(W250:W254)</f>
        <v>77.092</v>
      </c>
    </row>
    <row r="251" customFormat="false" ht="15" hidden="false" customHeight="false" outlineLevel="0" collapsed="false">
      <c r="A251" s="6" t="b">
        <f aca="false">IF(C251=C250,1 )</f>
        <v>0</v>
      </c>
      <c r="C251" s="1" t="n">
        <f aca="false">VALUE(RIGHT(G251,5))</f>
        <v>2441</v>
      </c>
      <c r="D251" s="1" t="n">
        <f aca="false">C251/10000*1000</f>
        <v>244.1</v>
      </c>
      <c r="F251" s="1" t="n">
        <v>245</v>
      </c>
      <c r="G251" s="1" t="s">
        <v>2327</v>
      </c>
      <c r="H251" s="1" t="n">
        <v>1191.1</v>
      </c>
      <c r="I251" s="1" t="n">
        <v>158.966</v>
      </c>
      <c r="J251" s="1" t="n">
        <v>4</v>
      </c>
      <c r="K251" s="1" t="n">
        <v>965</v>
      </c>
      <c r="L251" s="1" t="n">
        <v>86.298</v>
      </c>
      <c r="M251" s="1" t="n">
        <v>149.091</v>
      </c>
      <c r="N251" s="1" t="n">
        <v>76.214</v>
      </c>
      <c r="O251" s="1" t="n">
        <v>102.151</v>
      </c>
      <c r="P251" s="1" t="n">
        <v>21.946</v>
      </c>
      <c r="Q251" s="1" t="n">
        <v>79.007</v>
      </c>
      <c r="R251" s="1" t="n">
        <v>189343.914</v>
      </c>
      <c r="S251" s="1" t="n">
        <v>4756726</v>
      </c>
      <c r="U251" s="1" t="n">
        <f aca="false">S251/$S$7</f>
        <v>0.995351272310901</v>
      </c>
      <c r="V251" s="1" t="n">
        <f aca="false">-(O251+Q251-$M$5)</f>
        <v>-3.19200000000001</v>
      </c>
      <c r="W251" s="1" t="n">
        <f aca="false">-(O251-$M$5)</f>
        <v>75.815</v>
      </c>
      <c r="X251" s="1" t="n">
        <f aca="false">AVERAGE(W251:W255)</f>
        <v>77.3314</v>
      </c>
    </row>
    <row r="252" customFormat="false" ht="15" hidden="false" customHeight="false" outlineLevel="0" collapsed="false">
      <c r="A252" s="6" t="b">
        <f aca="false">IF(C252=C251,1 )</f>
        <v>0</v>
      </c>
      <c r="C252" s="1" t="n">
        <f aca="false">VALUE(RIGHT(G252,5))</f>
        <v>2451</v>
      </c>
      <c r="D252" s="1" t="n">
        <f aca="false">C252/10000*1000</f>
        <v>245.1</v>
      </c>
      <c r="F252" s="1" t="n">
        <v>246</v>
      </c>
      <c r="G252" s="1" t="s">
        <v>2328</v>
      </c>
      <c r="H252" s="1" t="n">
        <v>1179.875</v>
      </c>
      <c r="I252" s="1" t="n">
        <v>161.244</v>
      </c>
      <c r="J252" s="1" t="n">
        <v>0</v>
      </c>
      <c r="K252" s="1" t="n">
        <v>841</v>
      </c>
      <c r="L252" s="1" t="n">
        <v>86.232</v>
      </c>
      <c r="M252" s="1" t="n">
        <v>149.065</v>
      </c>
      <c r="N252" s="1" t="n">
        <v>76.214</v>
      </c>
      <c r="O252" s="1" t="n">
        <v>101.153</v>
      </c>
      <c r="P252" s="1" t="n">
        <v>22.146</v>
      </c>
      <c r="Q252" s="1" t="n">
        <v>79.406</v>
      </c>
      <c r="R252" s="1" t="n">
        <v>190248.216</v>
      </c>
      <c r="S252" s="1" t="n">
        <v>4779444</v>
      </c>
      <c r="U252" s="1" t="n">
        <f aca="false">S252/$S$7</f>
        <v>1.00010504417086</v>
      </c>
      <c r="V252" s="1" t="n">
        <f aca="false">-(O252+Q252-$M$5)</f>
        <v>-2.59300000000002</v>
      </c>
      <c r="W252" s="1" t="n">
        <f aca="false">-(O252-$M$5)</f>
        <v>76.813</v>
      </c>
      <c r="X252" s="1" t="n">
        <f aca="false">AVERAGE(W252:W256)</f>
        <v>78.0098</v>
      </c>
    </row>
    <row r="253" customFormat="false" ht="15" hidden="false" customHeight="false" outlineLevel="0" collapsed="false">
      <c r="A253" s="6" t="b">
        <f aca="false">IF(C253=C252,1 )</f>
        <v>0</v>
      </c>
      <c r="C253" s="1" t="n">
        <f aca="false">VALUE(RIGHT(G253,5))</f>
        <v>2461</v>
      </c>
      <c r="D253" s="1" t="n">
        <f aca="false">C253/10000*1000</f>
        <v>246.1</v>
      </c>
      <c r="F253" s="1" t="n">
        <v>247</v>
      </c>
      <c r="G253" s="1" t="s">
        <v>2329</v>
      </c>
      <c r="H253" s="1" t="n">
        <v>1192.892</v>
      </c>
      <c r="I253" s="1" t="n">
        <v>158.056</v>
      </c>
      <c r="J253" s="1" t="n">
        <v>0</v>
      </c>
      <c r="K253" s="1" t="n">
        <v>840</v>
      </c>
      <c r="L253" s="1" t="n">
        <v>86.215</v>
      </c>
      <c r="M253" s="1" t="n">
        <v>148.926</v>
      </c>
      <c r="N253" s="1" t="n">
        <v>74.418</v>
      </c>
      <c r="O253" s="1" t="n">
        <v>98.959</v>
      </c>
      <c r="P253" s="1" t="n">
        <v>23.942</v>
      </c>
      <c r="Q253" s="1" t="n">
        <v>82.798</v>
      </c>
      <c r="R253" s="1" t="n">
        <v>188544.102</v>
      </c>
      <c r="S253" s="1" t="n">
        <v>4736633</v>
      </c>
      <c r="U253" s="1" t="n">
        <f aca="false">S253/$S$7</f>
        <v>0.991146785208944</v>
      </c>
      <c r="V253" s="1" t="n">
        <f aca="false">-(O253+Q253-$M$5)</f>
        <v>-3.791</v>
      </c>
      <c r="W253" s="1" t="n">
        <f aca="false">-(O253-$M$5)</f>
        <v>79.007</v>
      </c>
      <c r="X253" s="1" t="n">
        <f aca="false">AVERAGE(W253:W257)</f>
        <v>78.289</v>
      </c>
    </row>
    <row r="254" customFormat="false" ht="15" hidden="false" customHeight="false" outlineLevel="0" collapsed="false">
      <c r="A254" s="6" t="b">
        <f aca="false">IF(C254=C253,1 )</f>
        <v>0</v>
      </c>
      <c r="C254" s="1" t="n">
        <f aca="false">VALUE(RIGHT(G254,5))</f>
        <v>2471</v>
      </c>
      <c r="D254" s="1" t="n">
        <f aca="false">C254/10000*1000</f>
        <v>247.1</v>
      </c>
      <c r="F254" s="1" t="n">
        <v>248</v>
      </c>
      <c r="G254" s="1" t="s">
        <v>2330</v>
      </c>
      <c r="H254" s="1" t="n">
        <v>1201.012</v>
      </c>
      <c r="I254" s="1" t="n">
        <v>160.867</v>
      </c>
      <c r="J254" s="1" t="n">
        <v>0</v>
      </c>
      <c r="K254" s="1" t="n">
        <v>782</v>
      </c>
      <c r="L254" s="1" t="n">
        <v>86.265</v>
      </c>
      <c r="M254" s="1" t="n">
        <v>149.163</v>
      </c>
      <c r="N254" s="1" t="n">
        <v>76.015</v>
      </c>
      <c r="O254" s="1" t="n">
        <v>100.754</v>
      </c>
      <c r="P254" s="1" t="n">
        <v>22.545</v>
      </c>
      <c r="Q254" s="1" t="n">
        <v>80.404</v>
      </c>
      <c r="R254" s="1" t="n">
        <v>193203.536</v>
      </c>
      <c r="S254" s="1" t="n">
        <v>4853688</v>
      </c>
      <c r="U254" s="1" t="n">
        <f aca="false">S254/$S$7</f>
        <v>1.01564070038933</v>
      </c>
      <c r="V254" s="1" t="n">
        <f aca="false">-(O254+Q254-$M$5)</f>
        <v>-3.19200000000001</v>
      </c>
      <c r="W254" s="1" t="n">
        <f aca="false">-(O254-$M$5)</f>
        <v>77.212</v>
      </c>
      <c r="X254" s="1" t="n">
        <f aca="false">AVERAGE(W254:W258)</f>
        <v>78.0098</v>
      </c>
    </row>
    <row r="255" customFormat="false" ht="15" hidden="false" customHeight="false" outlineLevel="0" collapsed="false">
      <c r="A255" s="6" t="b">
        <f aca="false">IF(C255=C254,1 )</f>
        <v>0</v>
      </c>
      <c r="C255" s="1" t="n">
        <f aca="false">VALUE(RIGHT(G255,5))</f>
        <v>2481</v>
      </c>
      <c r="D255" s="1" t="n">
        <f aca="false">C255/10000*1000</f>
        <v>248.1</v>
      </c>
      <c r="F255" s="1" t="n">
        <v>249</v>
      </c>
      <c r="G255" s="1" t="s">
        <v>2331</v>
      </c>
      <c r="H255" s="1" t="n">
        <v>1224.298</v>
      </c>
      <c r="I255" s="1" t="n">
        <v>158.677</v>
      </c>
      <c r="J255" s="1" t="n">
        <v>0</v>
      </c>
      <c r="K255" s="1" t="n">
        <v>762</v>
      </c>
      <c r="L255" s="1" t="n">
        <v>86.251</v>
      </c>
      <c r="M255" s="1" t="n">
        <v>148.897</v>
      </c>
      <c r="N255" s="1" t="n">
        <v>76.015</v>
      </c>
      <c r="O255" s="1" t="n">
        <v>100.156</v>
      </c>
      <c r="P255" s="1" t="n">
        <v>22.944</v>
      </c>
      <c r="Q255" s="1" t="n">
        <v>81.002</v>
      </c>
      <c r="R255" s="1" t="n">
        <v>194268.135</v>
      </c>
      <c r="S255" s="1" t="n">
        <v>4880433</v>
      </c>
      <c r="U255" s="1" t="n">
        <f aca="false">S255/$S$7</f>
        <v>1.02123712738091</v>
      </c>
      <c r="V255" s="1" t="n">
        <f aca="false">-(O255+Q255-$M$5)</f>
        <v>-3.19200000000001</v>
      </c>
      <c r="W255" s="1" t="n">
        <f aca="false">-(O255-$M$5)</f>
        <v>77.81</v>
      </c>
      <c r="X255" s="1" t="n">
        <f aca="false">AVERAGE(W255:W259)</f>
        <v>78.1294</v>
      </c>
    </row>
    <row r="256" customFormat="false" ht="15" hidden="false" customHeight="false" outlineLevel="0" collapsed="false">
      <c r="A256" s="6" t="b">
        <f aca="false">IF(C256=C255,1 )</f>
        <v>0</v>
      </c>
      <c r="C256" s="1" t="n">
        <f aca="false">VALUE(RIGHT(G256,5))</f>
        <v>2491</v>
      </c>
      <c r="D256" s="1" t="n">
        <f aca="false">C256/10000*1000</f>
        <v>249.1</v>
      </c>
      <c r="F256" s="1" t="n">
        <v>250</v>
      </c>
      <c r="G256" s="1" t="s">
        <v>2332</v>
      </c>
      <c r="H256" s="1" t="n">
        <v>1204.555</v>
      </c>
      <c r="I256" s="1" t="n">
        <v>158.813</v>
      </c>
      <c r="J256" s="1" t="n">
        <v>0</v>
      </c>
      <c r="K256" s="1" t="n">
        <v>767</v>
      </c>
      <c r="L256" s="1" t="n">
        <v>86.237</v>
      </c>
      <c r="M256" s="1" t="n">
        <v>149.191</v>
      </c>
      <c r="N256" s="1" t="n">
        <v>76.015</v>
      </c>
      <c r="O256" s="1" t="n">
        <v>98.759</v>
      </c>
      <c r="P256" s="1" t="n">
        <v>22.944</v>
      </c>
      <c r="Q256" s="1" t="n">
        <v>82.399</v>
      </c>
      <c r="R256" s="1" t="n">
        <v>191298.445</v>
      </c>
      <c r="S256" s="1" t="n">
        <v>4805828</v>
      </c>
      <c r="U256" s="1" t="n">
        <f aca="false">S256/$S$7</f>
        <v>1.00562593143001</v>
      </c>
      <c r="V256" s="1" t="n">
        <f aca="false">-(O256+Q256-$M$5)</f>
        <v>-3.19200000000001</v>
      </c>
      <c r="W256" s="1" t="n">
        <f aca="false">-(O256-$M$5)</f>
        <v>79.207</v>
      </c>
      <c r="X256" s="1" t="n">
        <f aca="false">AVERAGE(W256:W260)</f>
        <v>78.0896</v>
      </c>
    </row>
    <row r="257" customFormat="false" ht="15" hidden="false" customHeight="false" outlineLevel="0" collapsed="false">
      <c r="A257" s="6" t="b">
        <f aca="false">IF(C257=C256,1 )</f>
        <v>0</v>
      </c>
      <c r="C257" s="1" t="n">
        <f aca="false">VALUE(RIGHT(G257,5))</f>
        <v>2501</v>
      </c>
      <c r="D257" s="1" t="n">
        <f aca="false">C257/10000*1000</f>
        <v>250.1</v>
      </c>
      <c r="F257" s="1" t="n">
        <v>251</v>
      </c>
      <c r="G257" s="1" t="s">
        <v>2333</v>
      </c>
      <c r="H257" s="1" t="n">
        <v>1218.765</v>
      </c>
      <c r="I257" s="1" t="n">
        <v>157.316</v>
      </c>
      <c r="J257" s="1" t="n">
        <v>1</v>
      </c>
      <c r="K257" s="1" t="n">
        <v>758</v>
      </c>
      <c r="L257" s="1" t="n">
        <v>86.264</v>
      </c>
      <c r="M257" s="1" t="n">
        <v>149.042</v>
      </c>
      <c r="N257" s="1" t="n">
        <v>76.414</v>
      </c>
      <c r="O257" s="1" t="n">
        <v>99.757</v>
      </c>
      <c r="P257" s="1" t="n">
        <v>22.345</v>
      </c>
      <c r="Q257" s="1" t="n">
        <v>81.401</v>
      </c>
      <c r="R257" s="1" t="n">
        <v>191731.051</v>
      </c>
      <c r="S257" s="1" t="n">
        <v>4816696</v>
      </c>
      <c r="U257" s="1" t="n">
        <f aca="false">S257/$S$7</f>
        <v>1.00790007495383</v>
      </c>
      <c r="V257" s="1" t="n">
        <f aca="false">-(O257+Q257-$M$5)</f>
        <v>-3.19200000000001</v>
      </c>
      <c r="W257" s="1" t="n">
        <f aca="false">-(O257-$M$5)</f>
        <v>78.209</v>
      </c>
      <c r="X257" s="1" t="n">
        <f aca="false">AVERAGE(W257:W261)</f>
        <v>77.7304</v>
      </c>
    </row>
    <row r="258" customFormat="false" ht="15" hidden="false" customHeight="false" outlineLevel="0" collapsed="false">
      <c r="A258" s="6" t="b">
        <f aca="false">IF(C258=C257,1 )</f>
        <v>0</v>
      </c>
      <c r="C258" s="1" t="n">
        <f aca="false">VALUE(RIGHT(G258,5))</f>
        <v>2511</v>
      </c>
      <c r="D258" s="1" t="n">
        <f aca="false">C258/10000*1000</f>
        <v>251.1</v>
      </c>
      <c r="F258" s="1" t="n">
        <v>252</v>
      </c>
      <c r="G258" s="1" t="s">
        <v>2334</v>
      </c>
      <c r="H258" s="1" t="n">
        <v>1200.614</v>
      </c>
      <c r="I258" s="1" t="n">
        <v>159.815</v>
      </c>
      <c r="J258" s="1" t="n">
        <v>0</v>
      </c>
      <c r="K258" s="1" t="n">
        <v>744</v>
      </c>
      <c r="L258" s="1" t="n">
        <v>86.2</v>
      </c>
      <c r="M258" s="1" t="n">
        <v>148.861</v>
      </c>
      <c r="N258" s="1" t="n">
        <v>76.015</v>
      </c>
      <c r="O258" s="1" t="n">
        <v>100.355</v>
      </c>
      <c r="P258" s="1" t="n">
        <v>22.944</v>
      </c>
      <c r="Q258" s="1" t="n">
        <v>80.603</v>
      </c>
      <c r="R258" s="1" t="n">
        <v>191875.585</v>
      </c>
      <c r="S258" s="1" t="n">
        <v>4820327</v>
      </c>
      <c r="U258" s="1" t="n">
        <f aca="false">S258/$S$7</f>
        <v>1.00865986655624</v>
      </c>
      <c r="V258" s="1" t="n">
        <f aca="false">-(O258+Q258-$M$5)</f>
        <v>-2.99199999999999</v>
      </c>
      <c r="W258" s="1" t="n">
        <f aca="false">-(O258-$M$5)</f>
        <v>77.611</v>
      </c>
      <c r="X258" s="1" t="n">
        <f aca="false">AVERAGE(W258:W262)</f>
        <v>77.9698</v>
      </c>
    </row>
    <row r="259" customFormat="false" ht="15" hidden="false" customHeight="false" outlineLevel="0" collapsed="false">
      <c r="A259" s="6" t="b">
        <f aca="false">IF(C259=C258,1 )</f>
        <v>0</v>
      </c>
      <c r="C259" s="1" t="n">
        <f aca="false">VALUE(RIGHT(G259,5))</f>
        <v>2521</v>
      </c>
      <c r="D259" s="1" t="n">
        <f aca="false">C259/10000*1000</f>
        <v>252.1</v>
      </c>
      <c r="F259" s="1" t="n">
        <v>253</v>
      </c>
      <c r="G259" s="1" t="s">
        <v>2335</v>
      </c>
      <c r="H259" s="1" t="n">
        <v>1202.763</v>
      </c>
      <c r="I259" s="1" t="n">
        <v>156.196</v>
      </c>
      <c r="J259" s="1" t="n">
        <v>1</v>
      </c>
      <c r="K259" s="1" t="n">
        <v>830</v>
      </c>
      <c r="L259" s="1" t="n">
        <v>86.26</v>
      </c>
      <c r="M259" s="1" t="n">
        <v>148.997</v>
      </c>
      <c r="N259" s="1" t="n">
        <v>76.414</v>
      </c>
      <c r="O259" s="1" t="n">
        <v>100.156</v>
      </c>
      <c r="P259" s="1" t="n">
        <v>22.745</v>
      </c>
      <c r="Q259" s="1" t="n">
        <v>80.404</v>
      </c>
      <c r="R259" s="1" t="n">
        <v>187867.21</v>
      </c>
      <c r="S259" s="1" t="n">
        <v>4719628</v>
      </c>
      <c r="U259" s="1" t="n">
        <f aca="false">S259/$S$7</f>
        <v>0.98758846623374</v>
      </c>
      <c r="V259" s="1" t="n">
        <f aca="false">-(O259+Q259-$M$5)</f>
        <v>-2.59399999999999</v>
      </c>
      <c r="W259" s="1" t="n">
        <f aca="false">-(O259-$M$5)</f>
        <v>77.81</v>
      </c>
      <c r="X259" s="1" t="n">
        <f aca="false">AVERAGE(W259:W263)</f>
        <v>78.3288</v>
      </c>
    </row>
    <row r="260" customFormat="false" ht="15" hidden="false" customHeight="false" outlineLevel="0" collapsed="false">
      <c r="A260" s="6" t="b">
        <f aca="false">IF(C260=C259,1 )</f>
        <v>0</v>
      </c>
      <c r="C260" s="1" t="n">
        <f aca="false">VALUE(RIGHT(G260,5))</f>
        <v>2531</v>
      </c>
      <c r="D260" s="1" t="n">
        <f aca="false">C260/10000*1000</f>
        <v>253.1</v>
      </c>
      <c r="F260" s="1" t="n">
        <v>254</v>
      </c>
      <c r="G260" s="1" t="s">
        <v>2336</v>
      </c>
      <c r="H260" s="1" t="n">
        <v>1209.252</v>
      </c>
      <c r="I260" s="1" t="n">
        <v>159.611</v>
      </c>
      <c r="J260" s="1" t="n">
        <v>0</v>
      </c>
      <c r="K260" s="1" t="n">
        <v>780</v>
      </c>
      <c r="L260" s="1" t="n">
        <v>86.201</v>
      </c>
      <c r="M260" s="1" t="n">
        <v>148.986</v>
      </c>
      <c r="N260" s="1" t="n">
        <v>76.015</v>
      </c>
      <c r="O260" s="1" t="n">
        <v>100.355</v>
      </c>
      <c r="P260" s="1" t="n">
        <v>22.944</v>
      </c>
      <c r="Q260" s="1" t="n">
        <v>80.204</v>
      </c>
      <c r="R260" s="1" t="n">
        <v>193009.803</v>
      </c>
      <c r="S260" s="1" t="n">
        <v>4848821</v>
      </c>
      <c r="U260" s="1" t="n">
        <f aca="false">S260/$S$7</f>
        <v>1.01462227413515</v>
      </c>
      <c r="V260" s="1" t="n">
        <f aca="false">-(O260+Q260-$M$5)</f>
        <v>-2.59299999999999</v>
      </c>
      <c r="W260" s="1" t="n">
        <f aca="false">-(O260-$M$5)</f>
        <v>77.611</v>
      </c>
      <c r="X260" s="1" t="n">
        <f aca="false">AVERAGE(W260:W264)</f>
        <v>78.5284</v>
      </c>
    </row>
    <row r="261" customFormat="false" ht="15" hidden="false" customHeight="false" outlineLevel="0" collapsed="false">
      <c r="A261" s="6" t="b">
        <f aca="false">IF(C261=C260,1 )</f>
        <v>0</v>
      </c>
      <c r="C261" s="1" t="n">
        <f aca="false">VALUE(RIGHT(G261,5))</f>
        <v>2541</v>
      </c>
      <c r="D261" s="1" t="n">
        <f aca="false">C261/10000*1000</f>
        <v>254.1</v>
      </c>
      <c r="F261" s="1" t="n">
        <v>255</v>
      </c>
      <c r="G261" s="1" t="s">
        <v>2337</v>
      </c>
      <c r="H261" s="1" t="n">
        <v>1205.47</v>
      </c>
      <c r="I261" s="1" t="n">
        <v>160.537</v>
      </c>
      <c r="J261" s="1" t="n">
        <v>0</v>
      </c>
      <c r="K261" s="1" t="n">
        <v>907</v>
      </c>
      <c r="L261" s="1" t="n">
        <v>86.254</v>
      </c>
      <c r="M261" s="1" t="n">
        <v>148.833</v>
      </c>
      <c r="N261" s="1" t="n">
        <v>76.414</v>
      </c>
      <c r="O261" s="1" t="n">
        <v>100.555</v>
      </c>
      <c r="P261" s="1" t="n">
        <v>23.144</v>
      </c>
      <c r="Q261" s="1" t="n">
        <v>80.404</v>
      </c>
      <c r="R261" s="1" t="n">
        <v>193522.379</v>
      </c>
      <c r="S261" s="1" t="n">
        <v>4861698</v>
      </c>
      <c r="U261" s="1" t="n">
        <f aca="false">S261/$S$7</f>
        <v>1.01731680359377</v>
      </c>
      <c r="V261" s="1" t="n">
        <f aca="false">-(O261+Q261-$M$5)</f>
        <v>-2.993</v>
      </c>
      <c r="W261" s="1" t="n">
        <f aca="false">-(O261-$M$5)</f>
        <v>77.411</v>
      </c>
      <c r="X261" s="1" t="n">
        <f aca="false">AVERAGE(W261:W265)</f>
        <v>78.8076</v>
      </c>
    </row>
    <row r="262" customFormat="false" ht="15" hidden="false" customHeight="false" outlineLevel="0" collapsed="false">
      <c r="A262" s="6" t="b">
        <f aca="false">IF(C262=C261,1 )</f>
        <v>0</v>
      </c>
      <c r="C262" s="1" t="n">
        <f aca="false">VALUE(RIGHT(G262,5))</f>
        <v>2551</v>
      </c>
      <c r="D262" s="1" t="n">
        <f aca="false">C262/10000*1000</f>
        <v>255.1</v>
      </c>
      <c r="F262" s="1" t="n">
        <v>256</v>
      </c>
      <c r="G262" s="1" t="s">
        <v>2338</v>
      </c>
      <c r="H262" s="1" t="n">
        <v>1226.766</v>
      </c>
      <c r="I262" s="1" t="n">
        <v>158.414</v>
      </c>
      <c r="J262" s="1" t="n">
        <v>0</v>
      </c>
      <c r="K262" s="1" t="n">
        <v>819</v>
      </c>
      <c r="L262" s="1" t="n">
        <v>86.205</v>
      </c>
      <c r="M262" s="1" t="n">
        <v>148.646</v>
      </c>
      <c r="N262" s="1" t="n">
        <v>76.214</v>
      </c>
      <c r="O262" s="1" t="n">
        <v>98.56</v>
      </c>
      <c r="P262" s="1" t="n">
        <v>23.343</v>
      </c>
      <c r="Q262" s="1" t="n">
        <v>82.199</v>
      </c>
      <c r="R262" s="1" t="n">
        <v>194336.799</v>
      </c>
      <c r="S262" s="1" t="n">
        <v>4882158</v>
      </c>
      <c r="U262" s="1" t="n">
        <f aca="false">S262/$S$7</f>
        <v>1.02159808593618</v>
      </c>
      <c r="V262" s="1" t="n">
        <f aca="false">-(O262+Q262-$M$5)</f>
        <v>-2.79300000000001</v>
      </c>
      <c r="W262" s="1" t="n">
        <f aca="false">-(O262-$M$5)</f>
        <v>79.406</v>
      </c>
      <c r="X262" s="1" t="n">
        <f aca="false">AVERAGE(W262:W266)</f>
        <v>79.2866</v>
      </c>
    </row>
    <row r="263" customFormat="false" ht="15" hidden="false" customHeight="false" outlineLevel="0" collapsed="false">
      <c r="A263" s="6" t="b">
        <f aca="false">IF(C263=C262,1 )</f>
        <v>0</v>
      </c>
      <c r="C263" s="1" t="n">
        <f aca="false">VALUE(RIGHT(G263,5))</f>
        <v>2561</v>
      </c>
      <c r="D263" s="1" t="n">
        <f aca="false">C263/10000*1000</f>
        <v>256.1</v>
      </c>
      <c r="F263" s="1" t="n">
        <v>257</v>
      </c>
      <c r="G263" s="1" t="s">
        <v>2339</v>
      </c>
      <c r="H263" s="1" t="n">
        <v>1187.876</v>
      </c>
      <c r="I263" s="1" t="n">
        <v>158.836</v>
      </c>
      <c r="J263" s="1" t="n">
        <v>0</v>
      </c>
      <c r="K263" s="1" t="n">
        <v>750</v>
      </c>
      <c r="L263" s="1" t="n">
        <v>86.161</v>
      </c>
      <c r="M263" s="1" t="n">
        <v>149.23</v>
      </c>
      <c r="N263" s="1" t="n">
        <v>76.214</v>
      </c>
      <c r="O263" s="1" t="n">
        <v>98.56</v>
      </c>
      <c r="P263" s="1" t="n">
        <v>22.745</v>
      </c>
      <c r="Q263" s="1" t="n">
        <v>82.997</v>
      </c>
      <c r="R263" s="1" t="n">
        <v>188677.331</v>
      </c>
      <c r="S263" s="1" t="n">
        <v>4739980</v>
      </c>
      <c r="U263" s="1" t="n">
        <f aca="false">S263/$S$7</f>
        <v>0.99184714943182</v>
      </c>
      <c r="V263" s="1" t="n">
        <f aca="false">-(O263+Q263-$M$5)</f>
        <v>-3.59100000000001</v>
      </c>
      <c r="W263" s="1" t="n">
        <f aca="false">-(O263-$M$5)</f>
        <v>79.406</v>
      </c>
      <c r="X263" s="1" t="n">
        <f aca="false">AVERAGE(W263:W267)</f>
        <v>78.9276</v>
      </c>
    </row>
    <row r="264" customFormat="false" ht="15" hidden="false" customHeight="false" outlineLevel="0" collapsed="false">
      <c r="A264" s="6" t="b">
        <f aca="false">IF(C264=C263,1 )</f>
        <v>0</v>
      </c>
      <c r="C264" s="1" t="n">
        <f aca="false">VALUE(RIGHT(G264,5))</f>
        <v>2571</v>
      </c>
      <c r="D264" s="1" t="n">
        <f aca="false">C264/10000*1000</f>
        <v>257.1</v>
      </c>
      <c r="F264" s="1" t="n">
        <v>258</v>
      </c>
      <c r="G264" s="1" t="s">
        <v>2340</v>
      </c>
      <c r="H264" s="1" t="n">
        <v>1230.07</v>
      </c>
      <c r="I264" s="1" t="n">
        <v>160.47</v>
      </c>
      <c r="J264" s="1" t="n">
        <v>0</v>
      </c>
      <c r="K264" s="1" t="n">
        <v>812</v>
      </c>
      <c r="L264" s="1" t="n">
        <v>86.244</v>
      </c>
      <c r="M264" s="1" t="n">
        <v>148.873</v>
      </c>
      <c r="N264" s="1" t="n">
        <v>76.414</v>
      </c>
      <c r="O264" s="1" t="n">
        <v>99.158</v>
      </c>
      <c r="P264" s="1" t="n">
        <v>22.345</v>
      </c>
      <c r="Q264" s="1" t="n">
        <v>81.401</v>
      </c>
      <c r="R264" s="1" t="n">
        <v>197388.887</v>
      </c>
      <c r="S264" s="1" t="n">
        <v>4958833</v>
      </c>
      <c r="U264" s="1" t="n">
        <f aca="false">S264/$S$7</f>
        <v>1.03764243215339</v>
      </c>
      <c r="V264" s="1" t="n">
        <f aca="false">-(O264+Q264-$M$5)</f>
        <v>-2.59299999999999</v>
      </c>
      <c r="W264" s="1" t="n">
        <f aca="false">-(O264-$M$5)</f>
        <v>78.808</v>
      </c>
      <c r="X264" s="1" t="n">
        <f aca="false">AVERAGE(W264:W268)</f>
        <v>78.9676</v>
      </c>
    </row>
    <row r="265" customFormat="false" ht="15" hidden="false" customHeight="false" outlineLevel="0" collapsed="false">
      <c r="A265" s="6" t="b">
        <f aca="false">IF(C265=C264,1 )</f>
        <v>0</v>
      </c>
      <c r="C265" s="1" t="n">
        <f aca="false">VALUE(RIGHT(G265,5))</f>
        <v>2581</v>
      </c>
      <c r="D265" s="1" t="n">
        <f aca="false">C265/10000*1000</f>
        <v>258.1</v>
      </c>
      <c r="F265" s="1" t="n">
        <v>259</v>
      </c>
      <c r="G265" s="1" t="s">
        <v>2341</v>
      </c>
      <c r="H265" s="1" t="n">
        <v>1228.955</v>
      </c>
      <c r="I265" s="1" t="n">
        <v>158.649</v>
      </c>
      <c r="J265" s="1" t="n">
        <v>0</v>
      </c>
      <c r="K265" s="1" t="n">
        <v>726</v>
      </c>
      <c r="L265" s="1" t="n">
        <v>86.164</v>
      </c>
      <c r="M265" s="1" t="n">
        <v>148.638</v>
      </c>
      <c r="N265" s="1" t="n">
        <v>75.815</v>
      </c>
      <c r="O265" s="1" t="n">
        <v>98.959</v>
      </c>
      <c r="P265" s="1" t="n">
        <v>23.144</v>
      </c>
      <c r="Q265" s="1" t="n">
        <v>82.199</v>
      </c>
      <c r="R265" s="1" t="n">
        <v>194972.175</v>
      </c>
      <c r="S265" s="1" t="n">
        <v>4898120</v>
      </c>
      <c r="U265" s="1" t="n">
        <f aca="false">S265/$S$7</f>
        <v>1.02493815576753</v>
      </c>
      <c r="V265" s="1" t="n">
        <f aca="false">-(O265+Q265-$M$5)</f>
        <v>-3.19200000000001</v>
      </c>
      <c r="W265" s="1" t="n">
        <f aca="false">-(O265-$M$5)</f>
        <v>79.007</v>
      </c>
      <c r="X265" s="1" t="n">
        <f aca="false">AVERAGE(W265:W269)</f>
        <v>78.9676</v>
      </c>
    </row>
    <row r="266" customFormat="false" ht="15" hidden="false" customHeight="false" outlineLevel="0" collapsed="false">
      <c r="A266" s="6" t="b">
        <f aca="false">IF(C266=C265,1 )</f>
        <v>0</v>
      </c>
      <c r="C266" s="1" t="n">
        <f aca="false">VALUE(RIGHT(G266,5))</f>
        <v>2591</v>
      </c>
      <c r="D266" s="1" t="n">
        <f aca="false">C266/10000*1000</f>
        <v>259.1</v>
      </c>
      <c r="F266" s="1" t="n">
        <v>260</v>
      </c>
      <c r="G266" s="1" t="s">
        <v>2342</v>
      </c>
      <c r="H266" s="1" t="n">
        <v>1207.421</v>
      </c>
      <c r="I266" s="1" t="n">
        <v>158.477</v>
      </c>
      <c r="J266" s="1" t="n">
        <v>2</v>
      </c>
      <c r="K266" s="1" t="n">
        <v>841</v>
      </c>
      <c r="L266" s="1" t="n">
        <v>86.26</v>
      </c>
      <c r="M266" s="1" t="n">
        <v>148.742</v>
      </c>
      <c r="N266" s="1" t="n">
        <v>74.817</v>
      </c>
      <c r="O266" s="1" t="n">
        <v>98.16</v>
      </c>
      <c r="P266" s="1" t="n">
        <v>24.141</v>
      </c>
      <c r="Q266" s="1" t="n">
        <v>82.997</v>
      </c>
      <c r="R266" s="1" t="n">
        <v>191347.843</v>
      </c>
      <c r="S266" s="1" t="n">
        <v>4807069</v>
      </c>
      <c r="U266" s="1" t="n">
        <f aca="false">S266/$S$7</f>
        <v>1.00588561233846</v>
      </c>
      <c r="V266" s="1" t="n">
        <f aca="false">-(O266+Q266-$M$5)</f>
        <v>-3.19099999999997</v>
      </c>
      <c r="W266" s="1" t="n">
        <f aca="false">-(O266-$M$5)</f>
        <v>79.806</v>
      </c>
      <c r="X266" s="1" t="n">
        <f aca="false">AVERAGE(W266:W270)</f>
        <v>79.1274</v>
      </c>
    </row>
    <row r="267" customFormat="false" ht="15" hidden="false" customHeight="false" outlineLevel="0" collapsed="false">
      <c r="A267" s="6" t="b">
        <f aca="false">IF(C267=C266,1 )</f>
        <v>0</v>
      </c>
      <c r="C267" s="1" t="n">
        <f aca="false">VALUE(RIGHT(G267,5))</f>
        <v>2601</v>
      </c>
      <c r="D267" s="1" t="n">
        <f aca="false">C267/10000*1000</f>
        <v>260.1</v>
      </c>
      <c r="F267" s="1" t="n">
        <v>261</v>
      </c>
      <c r="G267" s="1" t="s">
        <v>2343</v>
      </c>
      <c r="H267" s="1" t="n">
        <v>1224.935</v>
      </c>
      <c r="I267" s="1" t="n">
        <v>160.019</v>
      </c>
      <c r="J267" s="1" t="n">
        <v>0</v>
      </c>
      <c r="K267" s="1" t="n">
        <v>850</v>
      </c>
      <c r="L267" s="1" t="n">
        <v>86.237</v>
      </c>
      <c r="M267" s="1" t="n">
        <v>148.596</v>
      </c>
      <c r="N267" s="1" t="n">
        <v>76.214</v>
      </c>
      <c r="O267" s="1" t="n">
        <v>100.355</v>
      </c>
      <c r="P267" s="1" t="n">
        <v>22.745</v>
      </c>
      <c r="Q267" s="1" t="n">
        <v>80.803</v>
      </c>
      <c r="R267" s="1" t="n">
        <v>196013.288</v>
      </c>
      <c r="S267" s="1" t="n">
        <v>4924275</v>
      </c>
      <c r="U267" s="1" t="n">
        <f aca="false">S267/$S$7</f>
        <v>1.03041112447065</v>
      </c>
      <c r="V267" s="1" t="n">
        <f aca="false">-(O267+Q267-$M$5)</f>
        <v>-3.19200000000001</v>
      </c>
      <c r="W267" s="1" t="n">
        <f aca="false">-(O267-$M$5)</f>
        <v>77.611</v>
      </c>
      <c r="X267" s="1" t="n">
        <f aca="false">AVERAGE(W267:W271)</f>
        <v>79.1274</v>
      </c>
    </row>
    <row r="268" customFormat="false" ht="15" hidden="false" customHeight="false" outlineLevel="0" collapsed="false">
      <c r="A268" s="6" t="b">
        <f aca="false">IF(C268=C267,1 )</f>
        <v>0</v>
      </c>
      <c r="C268" s="1" t="n">
        <f aca="false">VALUE(RIGHT(G268,5))</f>
        <v>2611</v>
      </c>
      <c r="D268" s="1" t="n">
        <f aca="false">C268/10000*1000</f>
        <v>261.1</v>
      </c>
      <c r="F268" s="1" t="n">
        <v>262</v>
      </c>
      <c r="G268" s="1" t="s">
        <v>2344</v>
      </c>
      <c r="H268" s="1" t="n">
        <v>1219.442</v>
      </c>
      <c r="I268" s="1" t="n">
        <v>158.877</v>
      </c>
      <c r="J268" s="1" t="n">
        <v>0</v>
      </c>
      <c r="K268" s="1" t="n">
        <v>739</v>
      </c>
      <c r="L268" s="1" t="n">
        <v>86.22</v>
      </c>
      <c r="M268" s="1" t="n">
        <v>148.539</v>
      </c>
      <c r="N268" s="1" t="n">
        <v>75.815</v>
      </c>
      <c r="O268" s="1" t="n">
        <v>98.36</v>
      </c>
      <c r="P268" s="1" t="n">
        <v>22.745</v>
      </c>
      <c r="Q268" s="1" t="n">
        <v>83.596</v>
      </c>
      <c r="R268" s="1" t="n">
        <v>193740.871</v>
      </c>
      <c r="S268" s="1" t="n">
        <v>4867187</v>
      </c>
      <c r="U268" s="1" t="n">
        <f aca="false">S268/$S$7</f>
        <v>1.01846538417918</v>
      </c>
      <c r="V268" s="1" t="n">
        <f aca="false">-(O268+Q268-$M$5)</f>
        <v>-3.99000000000001</v>
      </c>
      <c r="W268" s="1" t="n">
        <f aca="false">-(O268-$M$5)</f>
        <v>79.606</v>
      </c>
      <c r="X268" s="1" t="n">
        <f aca="false">AVERAGE(W268:W272)</f>
        <v>79.4864</v>
      </c>
    </row>
    <row r="269" customFormat="false" ht="15" hidden="false" customHeight="false" outlineLevel="0" collapsed="false">
      <c r="A269" s="6" t="b">
        <f aca="false">IF(C269=C268,1 )</f>
        <v>0</v>
      </c>
      <c r="C269" s="1" t="n">
        <f aca="false">VALUE(RIGHT(G269,5))</f>
        <v>2621</v>
      </c>
      <c r="D269" s="1" t="n">
        <f aca="false">C269/10000*1000</f>
        <v>262.1</v>
      </c>
      <c r="F269" s="1" t="n">
        <v>263</v>
      </c>
      <c r="G269" s="1" t="s">
        <v>2345</v>
      </c>
      <c r="H269" s="1" t="n">
        <v>1215.621</v>
      </c>
      <c r="I269" s="1" t="n">
        <v>158.265</v>
      </c>
      <c r="J269" s="1" t="n">
        <v>0</v>
      </c>
      <c r="K269" s="1" t="n">
        <v>798</v>
      </c>
      <c r="L269" s="1" t="n">
        <v>86.139</v>
      </c>
      <c r="M269" s="1" t="n">
        <v>148.485</v>
      </c>
      <c r="N269" s="1" t="n">
        <v>76.015</v>
      </c>
      <c r="O269" s="1" t="n">
        <v>99.158</v>
      </c>
      <c r="P269" s="1" t="n">
        <v>22.146</v>
      </c>
      <c r="Q269" s="1" t="n">
        <v>81.8</v>
      </c>
      <c r="R269" s="1" t="n">
        <v>192390.31</v>
      </c>
      <c r="S269" s="1" t="n">
        <v>4833258</v>
      </c>
      <c r="U269" s="1" t="n">
        <f aca="false">S269/$S$7</f>
        <v>1.01136569558702</v>
      </c>
      <c r="V269" s="1" t="n">
        <f aca="false">-(O269+Q269-$M$5)</f>
        <v>-2.99199999999999</v>
      </c>
      <c r="W269" s="1" t="n">
        <f aca="false">-(O269-$M$5)</f>
        <v>78.808</v>
      </c>
      <c r="X269" s="1" t="n">
        <f aca="false">AVERAGE(W269:W273)</f>
        <v>79.4066</v>
      </c>
    </row>
    <row r="270" customFormat="false" ht="15" hidden="false" customHeight="false" outlineLevel="0" collapsed="false">
      <c r="A270" s="6" t="b">
        <f aca="false">IF(C270=C269,1 )</f>
        <v>0</v>
      </c>
      <c r="C270" s="1" t="n">
        <f aca="false">VALUE(RIGHT(G270,5))</f>
        <v>2631</v>
      </c>
      <c r="D270" s="1" t="n">
        <f aca="false">C270/10000*1000</f>
        <v>263.1</v>
      </c>
      <c r="F270" s="1" t="n">
        <v>264</v>
      </c>
      <c r="G270" s="1" t="s">
        <v>2346</v>
      </c>
      <c r="H270" s="1" t="n">
        <v>1211.481</v>
      </c>
      <c r="I270" s="1" t="n">
        <v>156.286</v>
      </c>
      <c r="J270" s="1" t="n">
        <v>0</v>
      </c>
      <c r="K270" s="1" t="n">
        <v>887</v>
      </c>
      <c r="L270" s="1" t="n">
        <v>86.247</v>
      </c>
      <c r="M270" s="1" t="n">
        <v>148.743</v>
      </c>
      <c r="N270" s="1" t="n">
        <v>76.613</v>
      </c>
      <c r="O270" s="1" t="n">
        <v>98.16</v>
      </c>
      <c r="P270" s="1" t="n">
        <v>21.348</v>
      </c>
      <c r="Q270" s="1" t="n">
        <v>83.596</v>
      </c>
      <c r="R270" s="1" t="n">
        <v>189337.904</v>
      </c>
      <c r="S270" s="1" t="n">
        <v>4756575</v>
      </c>
      <c r="U270" s="1" t="n">
        <f aca="false">S270/$S$7</f>
        <v>0.995319675359107</v>
      </c>
      <c r="V270" s="1" t="n">
        <f aca="false">-(O270+Q270-$M$5)</f>
        <v>-3.78999999999999</v>
      </c>
      <c r="W270" s="1" t="n">
        <f aca="false">-(O270-$M$5)</f>
        <v>79.806</v>
      </c>
      <c r="X270" s="1" t="n">
        <f aca="false">AVERAGE(W270:W274)</f>
        <v>79.4864</v>
      </c>
    </row>
    <row r="271" customFormat="false" ht="15" hidden="false" customHeight="false" outlineLevel="0" collapsed="false">
      <c r="A271" s="6" t="b">
        <f aca="false">IF(C271=C270,1 )</f>
        <v>0</v>
      </c>
      <c r="C271" s="1" t="n">
        <f aca="false">VALUE(RIGHT(G271,5))</f>
        <v>2641</v>
      </c>
      <c r="D271" s="1" t="n">
        <f aca="false">C271/10000*1000</f>
        <v>264.1</v>
      </c>
      <c r="F271" s="1" t="n">
        <v>265</v>
      </c>
      <c r="G271" s="1" t="s">
        <v>2347</v>
      </c>
      <c r="H271" s="1" t="n">
        <v>1219.76</v>
      </c>
      <c r="I271" s="1" t="n">
        <v>156.461</v>
      </c>
      <c r="J271" s="1" t="n">
        <v>0</v>
      </c>
      <c r="K271" s="1" t="n">
        <v>1147</v>
      </c>
      <c r="L271" s="1" t="n">
        <v>86.233</v>
      </c>
      <c r="M271" s="1" t="n">
        <v>149.017</v>
      </c>
      <c r="N271" s="1" t="n">
        <v>76.015</v>
      </c>
      <c r="O271" s="1" t="n">
        <v>98.16</v>
      </c>
      <c r="P271" s="1" t="n">
        <v>22.345</v>
      </c>
      <c r="Q271" s="1" t="n">
        <v>83.596</v>
      </c>
      <c r="R271" s="1" t="n">
        <v>190845.06</v>
      </c>
      <c r="S271" s="1" t="n">
        <v>4794438</v>
      </c>
      <c r="U271" s="1" t="n">
        <f aca="false">S271/$S$7</f>
        <v>1.0032425587086</v>
      </c>
      <c r="V271" s="1" t="n">
        <f aca="false">-(O271+Q271-$M$5)</f>
        <v>-3.78999999999999</v>
      </c>
      <c r="W271" s="1" t="n">
        <f aca="false">-(O271-$M$5)</f>
        <v>79.806</v>
      </c>
      <c r="X271" s="1" t="n">
        <f aca="false">AVERAGE(W271:W275)</f>
        <v>79.0872</v>
      </c>
    </row>
    <row r="272" customFormat="false" ht="15" hidden="false" customHeight="false" outlineLevel="0" collapsed="false">
      <c r="A272" s="6" t="b">
        <f aca="false">IF(C272=C271,1 )</f>
        <v>0</v>
      </c>
      <c r="C272" s="1" t="n">
        <f aca="false">VALUE(RIGHT(G272,5))</f>
        <v>2651</v>
      </c>
      <c r="D272" s="1" t="n">
        <f aca="false">C272/10000*1000</f>
        <v>265.1</v>
      </c>
      <c r="F272" s="1" t="n">
        <v>266</v>
      </c>
      <c r="G272" s="1" t="s">
        <v>2348</v>
      </c>
      <c r="H272" s="1" t="n">
        <v>1190.185</v>
      </c>
      <c r="I272" s="1" t="n">
        <v>160.322</v>
      </c>
      <c r="J272" s="1" t="n">
        <v>1</v>
      </c>
      <c r="K272" s="1" t="n">
        <v>761</v>
      </c>
      <c r="L272" s="1" t="n">
        <v>86.186</v>
      </c>
      <c r="M272" s="1" t="n">
        <v>149.214</v>
      </c>
      <c r="N272" s="1" t="n">
        <v>76.414</v>
      </c>
      <c r="O272" s="1" t="n">
        <v>98.56</v>
      </c>
      <c r="P272" s="1" t="n">
        <v>21.547</v>
      </c>
      <c r="Q272" s="1" t="n">
        <v>83.197</v>
      </c>
      <c r="R272" s="1" t="n">
        <v>190813.056</v>
      </c>
      <c r="S272" s="1" t="n">
        <v>4793634</v>
      </c>
      <c r="U272" s="1" t="n">
        <f aca="false">S272/$S$7</f>
        <v>1.00307432063415</v>
      </c>
      <c r="V272" s="1" t="n">
        <f aca="false">-(O272+Q272-$M$5)</f>
        <v>-3.791</v>
      </c>
      <c r="W272" s="1" t="n">
        <f aca="false">-(O272-$M$5)</f>
        <v>79.406</v>
      </c>
      <c r="X272" s="1" t="n">
        <f aca="false">AVERAGE(W272:W276)</f>
        <v>79.127</v>
      </c>
    </row>
    <row r="273" customFormat="false" ht="15" hidden="false" customHeight="false" outlineLevel="0" collapsed="false">
      <c r="A273" s="6" t="b">
        <f aca="false">IF(C273=C272,1 )</f>
        <v>0</v>
      </c>
      <c r="C273" s="1" t="n">
        <f aca="false">VALUE(RIGHT(G273,5))</f>
        <v>2661</v>
      </c>
      <c r="D273" s="1" t="n">
        <f aca="false">C273/10000*1000</f>
        <v>266.1</v>
      </c>
      <c r="F273" s="1" t="n">
        <v>267</v>
      </c>
      <c r="G273" s="1" t="s">
        <v>2349</v>
      </c>
      <c r="H273" s="1" t="n">
        <v>1192.414</v>
      </c>
      <c r="I273" s="1" t="n">
        <v>158.117</v>
      </c>
      <c r="J273" s="1" t="n">
        <v>0</v>
      </c>
      <c r="K273" s="1" t="n">
        <v>846</v>
      </c>
      <c r="L273" s="1" t="n">
        <v>86.133</v>
      </c>
      <c r="M273" s="1" t="n">
        <v>148.54</v>
      </c>
      <c r="N273" s="1" t="n">
        <v>76.813</v>
      </c>
      <c r="O273" s="1" t="n">
        <v>98.759</v>
      </c>
      <c r="P273" s="1" t="n">
        <v>21.547</v>
      </c>
      <c r="Q273" s="1" t="n">
        <v>82.598</v>
      </c>
      <c r="R273" s="1" t="n">
        <v>188541.077</v>
      </c>
      <c r="S273" s="1" t="n">
        <v>4736557</v>
      </c>
      <c r="U273" s="1" t="n">
        <f aca="false">S273/$S$7</f>
        <v>0.991130882107379</v>
      </c>
      <c r="V273" s="1" t="n">
        <f aca="false">-(O273+Q273-$M$5)</f>
        <v>-3.39099999999999</v>
      </c>
      <c r="W273" s="1" t="n">
        <f aca="false">-(O273-$M$5)</f>
        <v>79.207</v>
      </c>
      <c r="X273" s="1" t="n">
        <f aca="false">AVERAGE(W273:W277)</f>
        <v>79.3266</v>
      </c>
    </row>
    <row r="274" customFormat="false" ht="15" hidden="false" customHeight="false" outlineLevel="0" collapsed="false">
      <c r="A274" s="6" t="b">
        <f aca="false">IF(C274=C273,1 )</f>
        <v>0</v>
      </c>
      <c r="C274" s="1" t="n">
        <f aca="false">VALUE(RIGHT(G274,5))</f>
        <v>2671</v>
      </c>
      <c r="D274" s="1" t="n">
        <f aca="false">C274/10000*1000</f>
        <v>267.1</v>
      </c>
      <c r="F274" s="1" t="n">
        <v>268</v>
      </c>
      <c r="G274" s="1" t="s">
        <v>2350</v>
      </c>
      <c r="H274" s="1" t="n">
        <v>1217.292</v>
      </c>
      <c r="I274" s="1" t="n">
        <v>158.26</v>
      </c>
      <c r="J274" s="1" t="n">
        <v>0</v>
      </c>
      <c r="K274" s="1" t="n">
        <v>802</v>
      </c>
      <c r="L274" s="1" t="n">
        <v>86.235</v>
      </c>
      <c r="M274" s="1" t="n">
        <v>148.947</v>
      </c>
      <c r="N274" s="1" t="n">
        <v>75.615</v>
      </c>
      <c r="O274" s="1" t="n">
        <v>98.759</v>
      </c>
      <c r="P274" s="1" t="n">
        <v>22.745</v>
      </c>
      <c r="Q274" s="1" t="n">
        <v>82.598</v>
      </c>
      <c r="R274" s="1" t="n">
        <v>192649.205</v>
      </c>
      <c r="S274" s="1" t="n">
        <v>4839762</v>
      </c>
      <c r="U274" s="1" t="n">
        <f aca="false">S274/$S$7</f>
        <v>1.01272666627885</v>
      </c>
      <c r="V274" s="1" t="n">
        <f aca="false">-(O274+Q274-$M$5)</f>
        <v>-3.39099999999999</v>
      </c>
      <c r="W274" s="1" t="n">
        <f aca="false">-(O274-$M$5)</f>
        <v>79.207</v>
      </c>
      <c r="X274" s="1" t="n">
        <f aca="false">AVERAGE(W274:W278)</f>
        <v>79.566</v>
      </c>
    </row>
    <row r="275" customFormat="false" ht="15" hidden="false" customHeight="false" outlineLevel="0" collapsed="false">
      <c r="A275" s="6" t="b">
        <f aca="false">IF(C275=C274,1 )</f>
        <v>0</v>
      </c>
      <c r="C275" s="1" t="n">
        <f aca="false">VALUE(RIGHT(G275,5))</f>
        <v>2681</v>
      </c>
      <c r="D275" s="1" t="n">
        <f aca="false">C275/10000*1000</f>
        <v>268.1</v>
      </c>
      <c r="F275" s="1" t="n">
        <v>269</v>
      </c>
      <c r="G275" s="1" t="s">
        <v>2351</v>
      </c>
      <c r="H275" s="1" t="n">
        <v>1192.812</v>
      </c>
      <c r="I275" s="1" t="n">
        <v>158.266</v>
      </c>
      <c r="J275" s="1" t="n">
        <v>0</v>
      </c>
      <c r="K275" s="1" t="n">
        <v>781</v>
      </c>
      <c r="L275" s="1" t="n">
        <v>86.156</v>
      </c>
      <c r="M275" s="1" t="n">
        <v>148.713</v>
      </c>
      <c r="N275" s="1" t="n">
        <v>76.414</v>
      </c>
      <c r="O275" s="1" t="n">
        <v>100.156</v>
      </c>
      <c r="P275" s="1" t="n">
        <v>22.146</v>
      </c>
      <c r="Q275" s="1" t="n">
        <v>81.601</v>
      </c>
      <c r="R275" s="1" t="n">
        <v>188781.94</v>
      </c>
      <c r="S275" s="1" t="n">
        <v>4742608</v>
      </c>
      <c r="U275" s="1" t="n">
        <f aca="false">S275/$S$7</f>
        <v>0.992397061943836</v>
      </c>
      <c r="V275" s="1" t="n">
        <f aca="false">-(O275+Q275-$M$5)</f>
        <v>-3.791</v>
      </c>
      <c r="W275" s="1" t="n">
        <f aca="false">-(O275-$M$5)</f>
        <v>77.81</v>
      </c>
      <c r="X275" s="1" t="n">
        <f aca="false">AVERAGE(W275:W279)</f>
        <v>79.4862</v>
      </c>
    </row>
    <row r="276" customFormat="false" ht="15" hidden="false" customHeight="false" outlineLevel="0" collapsed="false">
      <c r="A276" s="6" t="b">
        <f aca="false">IF(C276=C275,1 )</f>
        <v>0</v>
      </c>
      <c r="C276" s="1" t="n">
        <f aca="false">VALUE(RIGHT(G276,5))</f>
        <v>2691</v>
      </c>
      <c r="D276" s="1" t="n">
        <f aca="false">C276/10000*1000</f>
        <v>269.1</v>
      </c>
      <c r="F276" s="1" t="n">
        <v>270</v>
      </c>
      <c r="G276" s="1" t="s">
        <v>2352</v>
      </c>
      <c r="H276" s="1" t="n">
        <v>1202.843</v>
      </c>
      <c r="I276" s="1" t="n">
        <v>158.003</v>
      </c>
      <c r="J276" s="1" t="n">
        <v>0</v>
      </c>
      <c r="K276" s="1" t="n">
        <v>823</v>
      </c>
      <c r="L276" s="1" t="n">
        <v>86.156</v>
      </c>
      <c r="M276" s="1" t="n">
        <v>148.933</v>
      </c>
      <c r="N276" s="1" t="n">
        <v>76.015</v>
      </c>
      <c r="O276" s="1" t="n">
        <v>97.961</v>
      </c>
      <c r="P276" s="1" t="n">
        <v>22.345</v>
      </c>
      <c r="Q276" s="1" t="n">
        <v>83.197</v>
      </c>
      <c r="R276" s="1" t="n">
        <v>190053.209</v>
      </c>
      <c r="S276" s="1" t="n">
        <v>4774545</v>
      </c>
      <c r="U276" s="1" t="n">
        <f aca="false">S276/$S$7</f>
        <v>0.999079921873921</v>
      </c>
      <c r="V276" s="1" t="n">
        <f aca="false">-(O276+Q276-$M$5)</f>
        <v>-3.19200000000001</v>
      </c>
      <c r="W276" s="1" t="n">
        <f aca="false">-(O276-$M$5)</f>
        <v>80.005</v>
      </c>
      <c r="X276" s="1" t="n">
        <f aca="false">AVERAGE(W276:W280)</f>
        <v>79.3266</v>
      </c>
    </row>
    <row r="277" customFormat="false" ht="15" hidden="false" customHeight="false" outlineLevel="0" collapsed="false">
      <c r="A277" s="6" t="b">
        <f aca="false">IF(C277=C276,1 )</f>
        <v>0</v>
      </c>
      <c r="C277" s="1" t="n">
        <f aca="false">VALUE(RIGHT(G277,5))</f>
        <v>2701</v>
      </c>
      <c r="D277" s="1" t="n">
        <f aca="false">C277/10000*1000</f>
        <v>270.1</v>
      </c>
      <c r="F277" s="1" t="n">
        <v>271</v>
      </c>
      <c r="G277" s="1" t="s">
        <v>2353</v>
      </c>
      <c r="H277" s="1" t="n">
        <v>1197.469</v>
      </c>
      <c r="I277" s="1" t="n">
        <v>157.58</v>
      </c>
      <c r="J277" s="1" t="n">
        <v>0</v>
      </c>
      <c r="K277" s="1" t="n">
        <v>707</v>
      </c>
      <c r="L277" s="1" t="n">
        <v>86.257</v>
      </c>
      <c r="M277" s="1" t="n">
        <v>148.681</v>
      </c>
      <c r="N277" s="1" t="n">
        <v>76.214</v>
      </c>
      <c r="O277" s="1" t="n">
        <v>97.562</v>
      </c>
      <c r="P277" s="1" t="n">
        <v>22.745</v>
      </c>
      <c r="Q277" s="1" t="n">
        <v>83.397</v>
      </c>
      <c r="R277" s="1" t="n">
        <v>188697.194</v>
      </c>
      <c r="S277" s="1" t="n">
        <v>4740479</v>
      </c>
      <c r="U277" s="1" t="n">
        <f aca="false">S277/$S$7</f>
        <v>0.991951565848675</v>
      </c>
      <c r="V277" s="1" t="n">
        <f aca="false">-(O277+Q277-$M$5)</f>
        <v>-2.993</v>
      </c>
      <c r="W277" s="1" t="n">
        <f aca="false">-(O277-$M$5)</f>
        <v>80.404</v>
      </c>
      <c r="X277" s="1" t="n">
        <f aca="false">AVERAGE(W277:W281)</f>
        <v>79.0472</v>
      </c>
    </row>
    <row r="278" customFormat="false" ht="15" hidden="false" customHeight="false" outlineLevel="0" collapsed="false">
      <c r="A278" s="6" t="b">
        <f aca="false">IF(C278=C277,1 )</f>
        <v>0</v>
      </c>
      <c r="C278" s="1" t="n">
        <f aca="false">VALUE(RIGHT(G278,5))</f>
        <v>2711</v>
      </c>
      <c r="D278" s="1" t="n">
        <f aca="false">C278/10000*1000</f>
        <v>271.1</v>
      </c>
      <c r="F278" s="1" t="n">
        <v>272</v>
      </c>
      <c r="G278" s="1" t="s">
        <v>2354</v>
      </c>
      <c r="H278" s="1" t="n">
        <v>1212.595</v>
      </c>
      <c r="I278" s="1" t="n">
        <v>157.161</v>
      </c>
      <c r="J278" s="1" t="n">
        <v>0</v>
      </c>
      <c r="K278" s="1" t="n">
        <v>672</v>
      </c>
      <c r="L278" s="1" t="n">
        <v>86.214</v>
      </c>
      <c r="M278" s="1" t="n">
        <v>148.427</v>
      </c>
      <c r="N278" s="1" t="n">
        <v>76.015</v>
      </c>
      <c r="O278" s="1" t="n">
        <v>97.562</v>
      </c>
      <c r="P278" s="1" t="n">
        <v>22.146</v>
      </c>
      <c r="Q278" s="1" t="n">
        <v>83.197</v>
      </c>
      <c r="R278" s="1" t="n">
        <v>190573.268</v>
      </c>
      <c r="S278" s="1" t="n">
        <v>4787610</v>
      </c>
      <c r="U278" s="1" t="n">
        <f aca="false">S278/$S$7</f>
        <v>1.00181379058377</v>
      </c>
      <c r="V278" s="1" t="n">
        <f aca="false">-(O278+Q278-$M$5)</f>
        <v>-2.79300000000001</v>
      </c>
      <c r="W278" s="1" t="n">
        <f aca="false">-(O278-$M$5)</f>
        <v>80.404</v>
      </c>
      <c r="X278" s="1" t="n">
        <f aca="false">AVERAGE(W278:W282)</f>
        <v>78.9276</v>
      </c>
    </row>
    <row r="279" customFormat="false" ht="15" hidden="false" customHeight="false" outlineLevel="0" collapsed="false">
      <c r="A279" s="6" t="b">
        <f aca="false">IF(C279=C278,1 )</f>
        <v>0</v>
      </c>
      <c r="C279" s="1" t="n">
        <f aca="false">VALUE(RIGHT(G279,5))</f>
        <v>2721</v>
      </c>
      <c r="D279" s="1" t="n">
        <f aca="false">C279/10000*1000</f>
        <v>272.1</v>
      </c>
      <c r="F279" s="1" t="n">
        <v>273</v>
      </c>
      <c r="G279" s="1" t="s">
        <v>2355</v>
      </c>
      <c r="H279" s="1" t="n">
        <v>1193.927</v>
      </c>
      <c r="I279" s="1" t="n">
        <v>159.76</v>
      </c>
      <c r="J279" s="1" t="n">
        <v>0</v>
      </c>
      <c r="K279" s="1" t="n">
        <v>882</v>
      </c>
      <c r="L279" s="1" t="n">
        <v>86.137</v>
      </c>
      <c r="M279" s="1" t="n">
        <v>149.019</v>
      </c>
      <c r="N279" s="1" t="n">
        <v>76.015</v>
      </c>
      <c r="O279" s="1" t="n">
        <v>99.158</v>
      </c>
      <c r="P279" s="1" t="n">
        <v>22.146</v>
      </c>
      <c r="Q279" s="1" t="n">
        <v>81.601</v>
      </c>
      <c r="R279" s="1" t="n">
        <v>190741.446</v>
      </c>
      <c r="S279" s="1" t="n">
        <v>4791835</v>
      </c>
      <c r="U279" s="1" t="n">
        <f aca="false">S279/$S$7</f>
        <v>1.00269787747999</v>
      </c>
      <c r="V279" s="1" t="n">
        <f aca="false">-(O279+Q279-$M$5)</f>
        <v>-2.79300000000001</v>
      </c>
      <c r="W279" s="1" t="n">
        <f aca="false">-(O279-$M$5)</f>
        <v>78.808</v>
      </c>
      <c r="X279" s="1" t="n">
        <f aca="false">AVERAGE(W279:W283)</f>
        <v>78.0098</v>
      </c>
    </row>
    <row r="280" customFormat="false" ht="15" hidden="false" customHeight="false" outlineLevel="0" collapsed="false">
      <c r="A280" s="6" t="b">
        <f aca="false">IF(C280=C279,1 )</f>
        <v>0</v>
      </c>
      <c r="C280" s="1" t="n">
        <f aca="false">VALUE(RIGHT(G280,5))</f>
        <v>2731</v>
      </c>
      <c r="D280" s="1" t="n">
        <f aca="false">C280/10000*1000</f>
        <v>273.1</v>
      </c>
      <c r="F280" s="1" t="n">
        <v>274</v>
      </c>
      <c r="G280" s="1" t="s">
        <v>2356</v>
      </c>
      <c r="H280" s="1" t="n">
        <v>1188.035</v>
      </c>
      <c r="I280" s="1" t="n">
        <v>159.097</v>
      </c>
      <c r="J280" s="1" t="n">
        <v>0</v>
      </c>
      <c r="K280" s="1" t="n">
        <v>799</v>
      </c>
      <c r="L280" s="1" t="n">
        <v>86.228</v>
      </c>
      <c r="M280" s="1" t="n">
        <v>148.932</v>
      </c>
      <c r="N280" s="1" t="n">
        <v>75.615</v>
      </c>
      <c r="O280" s="1" t="n">
        <v>100.954</v>
      </c>
      <c r="P280" s="1" t="n">
        <v>23.144</v>
      </c>
      <c r="Q280" s="1" t="n">
        <v>80.204</v>
      </c>
      <c r="R280" s="1" t="n">
        <v>189012.693</v>
      </c>
      <c r="S280" s="1" t="n">
        <v>4748405</v>
      </c>
      <c r="U280" s="1" t="n">
        <f aca="false">S280/$S$7</f>
        <v>0.993610091940852</v>
      </c>
      <c r="V280" s="1" t="n">
        <f aca="false">-(O280+Q280-$M$5)</f>
        <v>-3.19199999999998</v>
      </c>
      <c r="W280" s="1" t="n">
        <f aca="false">-(O280-$M$5)</f>
        <v>77.012</v>
      </c>
      <c r="X280" s="1" t="n">
        <f aca="false">AVERAGE(W280:W284)</f>
        <v>77.2118</v>
      </c>
    </row>
    <row r="281" customFormat="false" ht="15" hidden="false" customHeight="false" outlineLevel="0" collapsed="false">
      <c r="A281" s="6" t="b">
        <f aca="false">IF(C281=C280,1 )</f>
        <v>0</v>
      </c>
      <c r="C281" s="1" t="n">
        <f aca="false">VALUE(RIGHT(G281,5))</f>
        <v>2741</v>
      </c>
      <c r="D281" s="1" t="n">
        <f aca="false">C281/10000*1000</f>
        <v>274.1</v>
      </c>
      <c r="F281" s="1" t="n">
        <v>275</v>
      </c>
      <c r="G281" s="1" t="s">
        <v>2357</v>
      </c>
      <c r="H281" s="1" t="n">
        <v>1171.436</v>
      </c>
      <c r="I281" s="1" t="n">
        <v>159.948</v>
      </c>
      <c r="J281" s="1" t="n">
        <v>0</v>
      </c>
      <c r="K281" s="1" t="n">
        <v>764</v>
      </c>
      <c r="L281" s="1" t="n">
        <v>86.192</v>
      </c>
      <c r="M281" s="1" t="n">
        <v>148.968</v>
      </c>
      <c r="N281" s="1" t="n">
        <v>76.613</v>
      </c>
      <c r="O281" s="1" t="n">
        <v>99.358</v>
      </c>
      <c r="P281" s="1" t="n">
        <v>21.148</v>
      </c>
      <c r="Q281" s="1" t="n">
        <v>82</v>
      </c>
      <c r="R281" s="1" t="n">
        <v>187369.123</v>
      </c>
      <c r="S281" s="1" t="n">
        <v>4707115</v>
      </c>
      <c r="U281" s="1" t="n">
        <f aca="false">S281/$S$7</f>
        <v>0.984970104261571</v>
      </c>
      <c r="V281" s="1" t="n">
        <f aca="false">-(O281+Q281-$M$5)</f>
        <v>-3.392</v>
      </c>
      <c r="W281" s="1" t="n">
        <f aca="false">-(O281-$M$5)</f>
        <v>78.608</v>
      </c>
      <c r="X281" s="1" t="n">
        <f aca="false">AVERAGE(W281:W285)</f>
        <v>77.4114</v>
      </c>
    </row>
    <row r="282" customFormat="false" ht="15" hidden="false" customHeight="false" outlineLevel="0" collapsed="false">
      <c r="A282" s="6" t="b">
        <f aca="false">IF(C282=C281,1 )</f>
        <v>0</v>
      </c>
      <c r="C282" s="1" t="n">
        <f aca="false">VALUE(RIGHT(G282,5))</f>
        <v>2751</v>
      </c>
      <c r="D282" s="1" t="n">
        <f aca="false">C282/10000*1000</f>
        <v>275.1</v>
      </c>
      <c r="F282" s="1" t="n">
        <v>276</v>
      </c>
      <c r="G282" s="1" t="s">
        <v>2358</v>
      </c>
      <c r="H282" s="1" t="n">
        <v>1206.187</v>
      </c>
      <c r="I282" s="1" t="n">
        <v>157.928</v>
      </c>
      <c r="J282" s="1" t="n">
        <v>0</v>
      </c>
      <c r="K282" s="1" t="n">
        <v>816</v>
      </c>
      <c r="L282" s="1" t="n">
        <v>86.212</v>
      </c>
      <c r="M282" s="1" t="n">
        <v>148.83</v>
      </c>
      <c r="N282" s="1" t="n">
        <v>75.017</v>
      </c>
      <c r="O282" s="1" t="n">
        <v>98.16</v>
      </c>
      <c r="P282" s="1" t="n">
        <v>23.144</v>
      </c>
      <c r="Q282" s="1" t="n">
        <v>82.997</v>
      </c>
      <c r="R282" s="1" t="n">
        <v>190490.472</v>
      </c>
      <c r="S282" s="1" t="n">
        <v>4785530</v>
      </c>
      <c r="U282" s="1" t="n">
        <f aca="false">S282/$S$7</f>
        <v>1.0013785478041</v>
      </c>
      <c r="V282" s="1" t="n">
        <f aca="false">-(O282+Q282-$M$5)</f>
        <v>-3.19099999999997</v>
      </c>
      <c r="W282" s="1" t="n">
        <f aca="false">-(O282-$M$5)</f>
        <v>79.806</v>
      </c>
      <c r="X282" s="1" t="n">
        <f aca="false">AVERAGE(W282:W286)</f>
        <v>76.9326</v>
      </c>
    </row>
    <row r="283" customFormat="false" ht="15" hidden="false" customHeight="false" outlineLevel="0" collapsed="false">
      <c r="A283" s="6" t="b">
        <f aca="false">IF(C283=C282,1 )</f>
        <v>0</v>
      </c>
      <c r="C283" s="1" t="n">
        <f aca="false">VALUE(RIGHT(G283,5))</f>
        <v>2761</v>
      </c>
      <c r="D283" s="1" t="n">
        <f aca="false">C283/10000*1000</f>
        <v>276.1</v>
      </c>
      <c r="F283" s="1" t="n">
        <v>277</v>
      </c>
      <c r="G283" s="1" t="s">
        <v>2359</v>
      </c>
      <c r="H283" s="1" t="n">
        <v>1158.579</v>
      </c>
      <c r="I283" s="1" t="n">
        <v>162.596</v>
      </c>
      <c r="J283" s="1" t="n">
        <v>0</v>
      </c>
      <c r="K283" s="1" t="n">
        <v>802</v>
      </c>
      <c r="L283" s="1" t="n">
        <v>86.187</v>
      </c>
      <c r="M283" s="1" t="n">
        <v>149.167</v>
      </c>
      <c r="N283" s="1" t="n">
        <v>76.613</v>
      </c>
      <c r="O283" s="1" t="n">
        <v>102.151</v>
      </c>
      <c r="P283" s="1" t="n">
        <v>21.946</v>
      </c>
      <c r="Q283" s="1" t="n">
        <v>79.207</v>
      </c>
      <c r="R283" s="1" t="n">
        <v>188380.9</v>
      </c>
      <c r="S283" s="1" t="n">
        <v>4732533</v>
      </c>
      <c r="U283" s="1" t="n">
        <f aca="false">S283/$S$7</f>
        <v>0.990288854729771</v>
      </c>
      <c r="V283" s="1" t="n">
        <f aca="false">-(O283+Q283-$M$5)</f>
        <v>-3.392</v>
      </c>
      <c r="W283" s="1" t="n">
        <f aca="false">-(O283-$M$5)</f>
        <v>75.815</v>
      </c>
      <c r="X283" s="1" t="n">
        <f aca="false">AVERAGE(W283:W287)</f>
        <v>76.3738</v>
      </c>
    </row>
    <row r="284" customFormat="false" ht="15" hidden="false" customHeight="false" outlineLevel="0" collapsed="false">
      <c r="A284" s="6" t="b">
        <f aca="false">IF(C284=C283,1 )</f>
        <v>0</v>
      </c>
      <c r="C284" s="1" t="n">
        <f aca="false">VALUE(RIGHT(G284,5))</f>
        <v>2771</v>
      </c>
      <c r="D284" s="1" t="n">
        <f aca="false">C284/10000*1000</f>
        <v>277.1</v>
      </c>
      <c r="F284" s="1" t="n">
        <v>278</v>
      </c>
      <c r="G284" s="1" t="s">
        <v>2360</v>
      </c>
      <c r="H284" s="1" t="n">
        <v>1181.587</v>
      </c>
      <c r="I284" s="1" t="n">
        <v>163.992</v>
      </c>
      <c r="J284" s="1" t="n">
        <v>0</v>
      </c>
      <c r="K284" s="1" t="n">
        <v>851</v>
      </c>
      <c r="L284" s="1" t="n">
        <v>86.216</v>
      </c>
      <c r="M284" s="1" t="n">
        <v>148.839</v>
      </c>
      <c r="N284" s="1" t="n">
        <v>76.214</v>
      </c>
      <c r="O284" s="1" t="n">
        <v>103.148</v>
      </c>
      <c r="P284" s="1" t="n">
        <v>22.745</v>
      </c>
      <c r="Q284" s="1" t="n">
        <v>77.611</v>
      </c>
      <c r="R284" s="1" t="n">
        <v>193770.646</v>
      </c>
      <c r="S284" s="1" t="n">
        <v>4867935</v>
      </c>
      <c r="U284" s="1" t="n">
        <f aca="false">S284/$S$7</f>
        <v>1.01862190417879</v>
      </c>
      <c r="V284" s="1" t="n">
        <f aca="false">-(O284+Q284-$M$5)</f>
        <v>-2.79300000000001</v>
      </c>
      <c r="W284" s="1" t="n">
        <f aca="false">-(O284-$M$5)</f>
        <v>74.818</v>
      </c>
      <c r="X284" s="1" t="n">
        <f aca="false">AVERAGE(W284:W288)</f>
        <v>76.4536</v>
      </c>
    </row>
    <row r="285" customFormat="false" ht="15" hidden="false" customHeight="false" outlineLevel="0" collapsed="false">
      <c r="A285" s="6" t="b">
        <f aca="false">IF(C285=C284,1 )</f>
        <v>0</v>
      </c>
      <c r="C285" s="1" t="n">
        <f aca="false">VALUE(RIGHT(G285,5))</f>
        <v>2781</v>
      </c>
      <c r="D285" s="1" t="n">
        <f aca="false">C285/10000*1000</f>
        <v>278.1</v>
      </c>
      <c r="F285" s="1" t="n">
        <v>279</v>
      </c>
      <c r="G285" s="1" t="s">
        <v>2361</v>
      </c>
      <c r="H285" s="1" t="n">
        <v>1176.293</v>
      </c>
      <c r="I285" s="1" t="n">
        <v>161.401</v>
      </c>
      <c r="J285" s="1" t="n">
        <v>0</v>
      </c>
      <c r="K285" s="1" t="n">
        <v>967</v>
      </c>
      <c r="L285" s="1" t="n">
        <v>86.27</v>
      </c>
      <c r="M285" s="1" t="n">
        <v>148.752</v>
      </c>
      <c r="N285" s="1" t="n">
        <v>75.815</v>
      </c>
      <c r="O285" s="1" t="n">
        <v>99.956</v>
      </c>
      <c r="P285" s="1" t="n">
        <v>22.944</v>
      </c>
      <c r="Q285" s="1" t="n">
        <v>81.401</v>
      </c>
      <c r="R285" s="1" t="n">
        <v>189854.858</v>
      </c>
      <c r="S285" s="1" t="n">
        <v>4769562</v>
      </c>
      <c r="U285" s="1" t="n">
        <f aca="false">S285/$S$7</f>
        <v>0.998037222464721</v>
      </c>
      <c r="V285" s="1" t="n">
        <f aca="false">-(O285+Q285-$M$5)</f>
        <v>-3.39099999999999</v>
      </c>
      <c r="W285" s="1" t="n">
        <f aca="false">-(O285-$M$5)</f>
        <v>78.01</v>
      </c>
      <c r="X285" s="1" t="n">
        <f aca="false">AVERAGE(W285:W289)</f>
        <v>76.3338</v>
      </c>
    </row>
    <row r="286" customFormat="false" ht="15" hidden="false" customHeight="false" outlineLevel="0" collapsed="false">
      <c r="A286" s="6" t="b">
        <f aca="false">IF(C286=C285,1 )</f>
        <v>0</v>
      </c>
      <c r="C286" s="1" t="n">
        <f aca="false">VALUE(RIGHT(G286,5))</f>
        <v>2791</v>
      </c>
      <c r="D286" s="1" t="n">
        <f aca="false">C286/10000*1000</f>
        <v>279.1</v>
      </c>
      <c r="F286" s="1" t="n">
        <v>280</v>
      </c>
      <c r="G286" s="1" t="s">
        <v>2362</v>
      </c>
      <c r="H286" s="1" t="n">
        <v>1173.347</v>
      </c>
      <c r="I286" s="1" t="n">
        <v>163.706</v>
      </c>
      <c r="J286" s="1" t="n">
        <v>0</v>
      </c>
      <c r="K286" s="1" t="n">
        <v>911</v>
      </c>
      <c r="L286" s="1" t="n">
        <v>86.17</v>
      </c>
      <c r="M286" s="1" t="n">
        <v>149.37</v>
      </c>
      <c r="N286" s="1" t="n">
        <v>76.414</v>
      </c>
      <c r="O286" s="1" t="n">
        <v>101.752</v>
      </c>
      <c r="P286" s="1" t="n">
        <v>22.745</v>
      </c>
      <c r="Q286" s="1" t="n">
        <v>79.207</v>
      </c>
      <c r="R286" s="1" t="n">
        <v>192083.927</v>
      </c>
      <c r="S286" s="1" t="n">
        <v>4825561</v>
      </c>
      <c r="U286" s="1" t="n">
        <f aca="false">S286/$S$7</f>
        <v>1.00975508805087</v>
      </c>
      <c r="V286" s="1" t="n">
        <f aca="false">-(O286+Q286-$M$5)</f>
        <v>-2.993</v>
      </c>
      <c r="W286" s="1" t="n">
        <f aca="false">-(O286-$M$5)</f>
        <v>76.214</v>
      </c>
      <c r="X286" s="1" t="n">
        <f aca="false">AVERAGE(W286:W290)</f>
        <v>76.214</v>
      </c>
    </row>
    <row r="287" customFormat="false" ht="15" hidden="false" customHeight="false" outlineLevel="0" collapsed="false">
      <c r="A287" s="6" t="b">
        <f aca="false">IF(C287=C286,1 )</f>
        <v>0</v>
      </c>
      <c r="C287" s="1" t="n">
        <f aca="false">VALUE(RIGHT(G287,5))</f>
        <v>2801</v>
      </c>
      <c r="D287" s="1" t="n">
        <f aca="false">C287/10000*1000</f>
        <v>280.1</v>
      </c>
      <c r="F287" s="1" t="n">
        <v>281</v>
      </c>
      <c r="G287" s="1" t="s">
        <v>2363</v>
      </c>
      <c r="H287" s="1" t="n">
        <v>1168.292</v>
      </c>
      <c r="I287" s="1" t="n">
        <v>161.206</v>
      </c>
      <c r="J287" s="1" t="n">
        <v>0</v>
      </c>
      <c r="K287" s="1" t="n">
        <v>797</v>
      </c>
      <c r="L287" s="1" t="n">
        <v>86.2</v>
      </c>
      <c r="M287" s="1" t="n">
        <v>148.645</v>
      </c>
      <c r="N287" s="1" t="n">
        <v>76.813</v>
      </c>
      <c r="O287" s="1" t="n">
        <v>100.954</v>
      </c>
      <c r="P287" s="1" t="n">
        <v>22.345</v>
      </c>
      <c r="Q287" s="1" t="n">
        <v>80.005</v>
      </c>
      <c r="R287" s="1" t="n">
        <v>188335.203</v>
      </c>
      <c r="S287" s="1" t="n">
        <v>4731385</v>
      </c>
      <c r="U287" s="1" t="n">
        <f aca="false">S287/$S$7</f>
        <v>0.990048634195602</v>
      </c>
      <c r="V287" s="1" t="n">
        <f aca="false">-(O287+Q287-$M$5)</f>
        <v>-2.993</v>
      </c>
      <c r="W287" s="1" t="n">
        <f aca="false">-(O287-$M$5)</f>
        <v>77.012</v>
      </c>
      <c r="X287" s="1" t="n">
        <f aca="false">AVERAGE(W287:W291)</f>
        <v>75.9746</v>
      </c>
    </row>
    <row r="288" customFormat="false" ht="15" hidden="false" customHeight="false" outlineLevel="0" collapsed="false">
      <c r="A288" s="6" t="b">
        <f aca="false">IF(C288=C287,1 )</f>
        <v>0</v>
      </c>
      <c r="C288" s="1" t="n">
        <f aca="false">VALUE(RIGHT(G288,5))</f>
        <v>2811</v>
      </c>
      <c r="D288" s="1" t="n">
        <f aca="false">C288/10000*1000</f>
        <v>281.1</v>
      </c>
      <c r="F288" s="1" t="n">
        <v>282</v>
      </c>
      <c r="G288" s="1" t="s">
        <v>2364</v>
      </c>
      <c r="H288" s="1" t="n">
        <v>1172.71</v>
      </c>
      <c r="I288" s="1" t="n">
        <v>161.448</v>
      </c>
      <c r="J288" s="1" t="n">
        <v>1</v>
      </c>
      <c r="K288" s="1" t="n">
        <v>800</v>
      </c>
      <c r="L288" s="1" t="n">
        <v>86.199</v>
      </c>
      <c r="M288" s="1" t="n">
        <v>149.265</v>
      </c>
      <c r="N288" s="1" t="n">
        <v>76.613</v>
      </c>
      <c r="O288" s="1" t="n">
        <v>101.752</v>
      </c>
      <c r="P288" s="1" t="n">
        <v>22.146</v>
      </c>
      <c r="Q288" s="1" t="n">
        <v>79.007</v>
      </c>
      <c r="R288" s="1" t="n">
        <v>189331.455</v>
      </c>
      <c r="S288" s="1" t="n">
        <v>4756413</v>
      </c>
      <c r="U288" s="1" t="n">
        <f aca="false">S288/$S$7</f>
        <v>0.995285776642613</v>
      </c>
      <c r="V288" s="1" t="n">
        <f aca="false">-(O288+Q288-$M$5)</f>
        <v>-2.79300000000001</v>
      </c>
      <c r="W288" s="1" t="n">
        <f aca="false">-(O288-$M$5)</f>
        <v>76.214</v>
      </c>
      <c r="X288" s="1" t="n">
        <f aca="false">AVERAGE(W288:W292)</f>
        <v>75.3762</v>
      </c>
    </row>
    <row r="289" customFormat="false" ht="15" hidden="false" customHeight="false" outlineLevel="0" collapsed="false">
      <c r="A289" s="6" t="b">
        <f aca="false">IF(C289=C288,1 )</f>
        <v>0</v>
      </c>
      <c r="C289" s="1" t="n">
        <f aca="false">VALUE(RIGHT(G289,5))</f>
        <v>2821</v>
      </c>
      <c r="D289" s="1" t="n">
        <f aca="false">C289/10000*1000</f>
        <v>282.1</v>
      </c>
      <c r="F289" s="1" t="n">
        <v>283</v>
      </c>
      <c r="G289" s="1" t="s">
        <v>2365</v>
      </c>
      <c r="H289" s="1" t="n">
        <v>1151.573</v>
      </c>
      <c r="I289" s="1" t="n">
        <v>163.278</v>
      </c>
      <c r="J289" s="1" t="n">
        <v>2</v>
      </c>
      <c r="K289" s="1" t="n">
        <v>795</v>
      </c>
      <c r="L289" s="1" t="n">
        <v>86.186</v>
      </c>
      <c r="M289" s="1" t="n">
        <v>149.201</v>
      </c>
      <c r="N289" s="1" t="n">
        <v>76.214</v>
      </c>
      <c r="O289" s="1" t="n">
        <v>103.747</v>
      </c>
      <c r="P289" s="1" t="n">
        <v>22.545</v>
      </c>
      <c r="Q289" s="1" t="n">
        <v>76.813</v>
      </c>
      <c r="R289" s="1" t="n">
        <v>188026.312</v>
      </c>
      <c r="S289" s="1" t="n">
        <v>4723625</v>
      </c>
      <c r="U289" s="1" t="n">
        <f aca="false">S289/$S$7</f>
        <v>0.988424843825265</v>
      </c>
      <c r="V289" s="1" t="n">
        <f aca="false">-(O289+Q289-$M$5)</f>
        <v>-2.59399999999999</v>
      </c>
      <c r="W289" s="1" t="n">
        <f aca="false">-(O289-$M$5)</f>
        <v>74.219</v>
      </c>
      <c r="X289" s="1" t="n">
        <f aca="false">AVERAGE(W289:W293)</f>
        <v>75.057</v>
      </c>
    </row>
    <row r="290" customFormat="false" ht="15" hidden="false" customHeight="false" outlineLevel="0" collapsed="false">
      <c r="A290" s="6" t="b">
        <f aca="false">IF(C290=C289,1 )</f>
        <v>0</v>
      </c>
      <c r="C290" s="1" t="n">
        <f aca="false">VALUE(RIGHT(G290,5))</f>
        <v>2831</v>
      </c>
      <c r="D290" s="1" t="n">
        <f aca="false">C290/10000*1000</f>
        <v>283.1</v>
      </c>
      <c r="F290" s="1" t="n">
        <v>284</v>
      </c>
      <c r="G290" s="1" t="s">
        <v>2366</v>
      </c>
      <c r="H290" s="1" t="n">
        <v>1171.158</v>
      </c>
      <c r="I290" s="1" t="n">
        <v>159.792</v>
      </c>
      <c r="J290" s="1" t="n">
        <v>0</v>
      </c>
      <c r="K290" s="1" t="n">
        <v>989</v>
      </c>
      <c r="L290" s="1" t="n">
        <v>86.26</v>
      </c>
      <c r="M290" s="1" t="n">
        <v>149.141</v>
      </c>
      <c r="N290" s="1" t="n">
        <v>76.015</v>
      </c>
      <c r="O290" s="1" t="n">
        <v>100.555</v>
      </c>
      <c r="P290" s="1" t="n">
        <v>23.144</v>
      </c>
      <c r="Q290" s="1" t="n">
        <v>81.202</v>
      </c>
      <c r="R290" s="1" t="n">
        <v>187141.276</v>
      </c>
      <c r="S290" s="1" t="n">
        <v>4701391</v>
      </c>
      <c r="U290" s="1" t="n">
        <f aca="false">S290/$S$7</f>
        <v>0.983772349612111</v>
      </c>
      <c r="V290" s="1" t="n">
        <f aca="false">-(O290+Q290-$M$5)</f>
        <v>-3.791</v>
      </c>
      <c r="W290" s="1" t="n">
        <f aca="false">-(O290-$M$5)</f>
        <v>77.411</v>
      </c>
      <c r="X290" s="1" t="n">
        <f aca="false">AVERAGE(W290:W294)</f>
        <v>75.456</v>
      </c>
    </row>
    <row r="291" customFormat="false" ht="15" hidden="false" customHeight="false" outlineLevel="0" collapsed="false">
      <c r="A291" s="6" t="b">
        <f aca="false">IF(C291=C290,1 )</f>
        <v>0</v>
      </c>
      <c r="C291" s="1" t="n">
        <f aca="false">VALUE(RIGHT(G291,5))</f>
        <v>2841</v>
      </c>
      <c r="D291" s="1" t="n">
        <f aca="false">C291/10000*1000</f>
        <v>284.1</v>
      </c>
      <c r="F291" s="1" t="n">
        <v>285</v>
      </c>
      <c r="G291" s="1" t="s">
        <v>2367</v>
      </c>
      <c r="H291" s="1" t="n">
        <v>1165.386</v>
      </c>
      <c r="I291" s="1" t="n">
        <v>159.179</v>
      </c>
      <c r="J291" s="1" t="n">
        <v>0</v>
      </c>
      <c r="K291" s="1" t="n">
        <v>825</v>
      </c>
      <c r="L291" s="1" t="n">
        <v>86.158</v>
      </c>
      <c r="M291" s="1" t="n">
        <v>149.519</v>
      </c>
      <c r="N291" s="1" t="n">
        <v>76.414</v>
      </c>
      <c r="O291" s="1" t="n">
        <v>102.949</v>
      </c>
      <c r="P291" s="1" t="n">
        <v>22.146</v>
      </c>
      <c r="Q291" s="1" t="n">
        <v>78.409</v>
      </c>
      <c r="R291" s="1" t="n">
        <v>185504.991</v>
      </c>
      <c r="S291" s="1" t="n">
        <v>4660284</v>
      </c>
      <c r="U291" s="1" t="n">
        <f aca="false">S291/$S$7</f>
        <v>0.975170654927388</v>
      </c>
      <c r="V291" s="1" t="n">
        <f aca="false">-(O291+Q291-$M$5)</f>
        <v>-3.392</v>
      </c>
      <c r="W291" s="1" t="n">
        <f aca="false">-(O291-$M$5)</f>
        <v>75.017</v>
      </c>
      <c r="X291" s="1" t="n">
        <f aca="false">AVERAGE(W291:W295)</f>
        <v>75.2566</v>
      </c>
    </row>
    <row r="292" customFormat="false" ht="15" hidden="false" customHeight="false" outlineLevel="0" collapsed="false">
      <c r="A292" s="6" t="b">
        <f aca="false">IF(C292=C291,1 )</f>
        <v>0</v>
      </c>
      <c r="C292" s="1" t="n">
        <f aca="false">VALUE(RIGHT(G292,5))</f>
        <v>2851</v>
      </c>
      <c r="D292" s="1" t="n">
        <f aca="false">C292/10000*1000</f>
        <v>285.1</v>
      </c>
      <c r="F292" s="1" t="n">
        <v>286</v>
      </c>
      <c r="G292" s="1" t="s">
        <v>2368</v>
      </c>
      <c r="H292" s="1" t="n">
        <v>1160.928</v>
      </c>
      <c r="I292" s="1" t="n">
        <v>160.457</v>
      </c>
      <c r="J292" s="1" t="n">
        <v>0</v>
      </c>
      <c r="K292" s="1" t="n">
        <v>786</v>
      </c>
      <c r="L292" s="1" t="n">
        <v>86.157</v>
      </c>
      <c r="M292" s="1" t="n">
        <v>149.424</v>
      </c>
      <c r="N292" s="1" t="n">
        <v>76.214</v>
      </c>
      <c r="O292" s="1" t="n">
        <v>103.946</v>
      </c>
      <c r="P292" s="1" t="n">
        <v>22.745</v>
      </c>
      <c r="Q292" s="1" t="n">
        <v>76.613</v>
      </c>
      <c r="R292" s="1" t="n">
        <v>186279.447</v>
      </c>
      <c r="S292" s="1" t="n">
        <v>4679740</v>
      </c>
      <c r="U292" s="1" t="n">
        <f aca="false">S292/$S$7</f>
        <v>0.979241848928068</v>
      </c>
      <c r="V292" s="1" t="n">
        <f aca="false">-(O292+Q292-$M$5)</f>
        <v>-2.59299999999999</v>
      </c>
      <c r="W292" s="1" t="n">
        <f aca="false">-(O292-$M$5)</f>
        <v>74.02</v>
      </c>
      <c r="X292" s="1" t="n">
        <f aca="false">AVERAGE(W292:W296)</f>
        <v>75.4162</v>
      </c>
    </row>
    <row r="293" customFormat="false" ht="15" hidden="false" customHeight="false" outlineLevel="0" collapsed="false">
      <c r="A293" s="6" t="b">
        <f aca="false">IF(C293=C292,1 )</f>
        <v>0</v>
      </c>
      <c r="C293" s="1" t="n">
        <f aca="false">VALUE(RIGHT(G293,5))</f>
        <v>2861</v>
      </c>
      <c r="D293" s="1" t="n">
        <f aca="false">C293/10000*1000</f>
        <v>286.1</v>
      </c>
      <c r="F293" s="1" t="n">
        <v>287</v>
      </c>
      <c r="G293" s="1" t="s">
        <v>2369</v>
      </c>
      <c r="H293" s="1" t="n">
        <v>1171.476</v>
      </c>
      <c r="I293" s="1" t="n">
        <v>159.142</v>
      </c>
      <c r="J293" s="1" t="n">
        <v>1</v>
      </c>
      <c r="K293" s="1" t="n">
        <v>767</v>
      </c>
      <c r="L293" s="1" t="n">
        <v>86.223</v>
      </c>
      <c r="M293" s="1" t="n">
        <v>149.021</v>
      </c>
      <c r="N293" s="1" t="n">
        <v>76.613</v>
      </c>
      <c r="O293" s="1" t="n">
        <v>103.348</v>
      </c>
      <c r="P293" s="1" t="n">
        <v>22.345</v>
      </c>
      <c r="Q293" s="1" t="n">
        <v>78.409</v>
      </c>
      <c r="R293" s="1" t="n">
        <v>186430.509</v>
      </c>
      <c r="S293" s="1" t="n">
        <v>4683535</v>
      </c>
      <c r="U293" s="1" t="n">
        <f aca="false">S293/$S$7</f>
        <v>0.980035957749644</v>
      </c>
      <c r="V293" s="1" t="n">
        <f aca="false">-(O293+Q293-$M$5)</f>
        <v>-3.791</v>
      </c>
      <c r="W293" s="1" t="n">
        <f aca="false">-(O293-$M$5)</f>
        <v>74.618</v>
      </c>
      <c r="X293" s="1" t="n">
        <f aca="false">AVERAGE(W293:W297)</f>
        <v>75.9348</v>
      </c>
    </row>
    <row r="294" customFormat="false" ht="15" hidden="false" customHeight="false" outlineLevel="0" collapsed="false">
      <c r="A294" s="6" t="b">
        <f aca="false">IF(C294=C293,1 )</f>
        <v>0</v>
      </c>
      <c r="C294" s="1" t="n">
        <f aca="false">VALUE(RIGHT(G294,5))</f>
        <v>2871</v>
      </c>
      <c r="D294" s="1" t="n">
        <f aca="false">C294/10000*1000</f>
        <v>287.1</v>
      </c>
      <c r="F294" s="1" t="n">
        <v>288</v>
      </c>
      <c r="G294" s="1" t="s">
        <v>2370</v>
      </c>
      <c r="H294" s="1" t="n">
        <v>1174.183</v>
      </c>
      <c r="I294" s="1" t="n">
        <v>160.556</v>
      </c>
      <c r="J294" s="1" t="n">
        <v>0</v>
      </c>
      <c r="K294" s="1" t="n">
        <v>703</v>
      </c>
      <c r="L294" s="1" t="n">
        <v>86.188</v>
      </c>
      <c r="M294" s="1" t="n">
        <v>148.688</v>
      </c>
      <c r="N294" s="1" t="n">
        <v>75.216</v>
      </c>
      <c r="O294" s="1" t="n">
        <v>101.752</v>
      </c>
      <c r="P294" s="1" t="n">
        <v>23.144</v>
      </c>
      <c r="Q294" s="1" t="n">
        <v>78.808</v>
      </c>
      <c r="R294" s="1" t="n">
        <v>188522.09</v>
      </c>
      <c r="S294" s="1" t="n">
        <v>4736080</v>
      </c>
      <c r="U294" s="1" t="n">
        <f aca="false">S294/$S$7</f>
        <v>0.991031069219924</v>
      </c>
      <c r="V294" s="1" t="n">
        <f aca="false">-(O294+Q294-$M$5)</f>
        <v>-2.59399999999999</v>
      </c>
      <c r="W294" s="1" t="n">
        <f aca="false">-(O294-$M$5)</f>
        <v>76.214</v>
      </c>
      <c r="X294" s="1" t="n">
        <f aca="false">AVERAGE(W294:W298)</f>
        <v>76.1344</v>
      </c>
    </row>
    <row r="295" customFormat="false" ht="15" hidden="false" customHeight="false" outlineLevel="0" collapsed="false">
      <c r="A295" s="6" t="b">
        <f aca="false">IF(C295=C294,1 )</f>
        <v>0</v>
      </c>
      <c r="C295" s="1" t="n">
        <f aca="false">VALUE(RIGHT(G295,5))</f>
        <v>2881</v>
      </c>
      <c r="D295" s="1" t="n">
        <f aca="false">C295/10000*1000</f>
        <v>288.1</v>
      </c>
      <c r="F295" s="1" t="n">
        <v>289</v>
      </c>
      <c r="G295" s="1" t="s">
        <v>2371</v>
      </c>
      <c r="H295" s="1" t="n">
        <v>1160.37</v>
      </c>
      <c r="I295" s="1" t="n">
        <v>165.977</v>
      </c>
      <c r="J295" s="1" t="n">
        <v>1</v>
      </c>
      <c r="K295" s="1" t="n">
        <v>755</v>
      </c>
      <c r="L295" s="1" t="n">
        <v>86.156</v>
      </c>
      <c r="M295" s="1" t="n">
        <v>149.101</v>
      </c>
      <c r="N295" s="1" t="n">
        <v>76.813</v>
      </c>
      <c r="O295" s="1" t="n">
        <v>101.552</v>
      </c>
      <c r="P295" s="1" t="n">
        <v>21.348</v>
      </c>
      <c r="Q295" s="1" t="n">
        <v>79.007</v>
      </c>
      <c r="R295" s="1" t="n">
        <v>192594.91</v>
      </c>
      <c r="S295" s="1" t="n">
        <v>4838398</v>
      </c>
      <c r="U295" s="1" t="n">
        <f aca="false">S295/$S$7</f>
        <v>1.01244124745603</v>
      </c>
      <c r="V295" s="1" t="n">
        <f aca="false">-(O295+Q295-$M$5)</f>
        <v>-2.59300000000002</v>
      </c>
      <c r="W295" s="1" t="n">
        <f aca="false">-(O295-$M$5)</f>
        <v>76.414</v>
      </c>
      <c r="X295" s="1" t="n">
        <f aca="false">AVERAGE(W295:W299)</f>
        <v>75.8152</v>
      </c>
    </row>
    <row r="296" customFormat="false" ht="15" hidden="false" customHeight="false" outlineLevel="0" collapsed="false">
      <c r="A296" s="6" t="b">
        <f aca="false">IF(C296=C295,1 )</f>
        <v>0</v>
      </c>
      <c r="C296" s="1" t="n">
        <f aca="false">VALUE(RIGHT(G296,5))</f>
        <v>2891</v>
      </c>
      <c r="D296" s="1" t="n">
        <f aca="false">C296/10000*1000</f>
        <v>289.1</v>
      </c>
      <c r="F296" s="1" t="n">
        <v>290</v>
      </c>
      <c r="G296" s="1" t="s">
        <v>2372</v>
      </c>
      <c r="H296" s="1" t="n">
        <v>1169.287</v>
      </c>
      <c r="I296" s="1" t="n">
        <v>163.501</v>
      </c>
      <c r="J296" s="1" t="n">
        <v>4</v>
      </c>
      <c r="K296" s="1" t="n">
        <v>888</v>
      </c>
      <c r="L296" s="1" t="n">
        <v>86.116</v>
      </c>
      <c r="M296" s="1" t="n">
        <v>149.14</v>
      </c>
      <c r="N296" s="1" t="n">
        <v>75.815</v>
      </c>
      <c r="O296" s="1" t="n">
        <v>102.151</v>
      </c>
      <c r="P296" s="1" t="n">
        <v>23.144</v>
      </c>
      <c r="Q296" s="1" t="n">
        <v>79.207</v>
      </c>
      <c r="R296" s="1" t="n">
        <v>191179.705</v>
      </c>
      <c r="S296" s="1" t="n">
        <v>4802845</v>
      </c>
      <c r="U296" s="1" t="n">
        <f aca="false">S296/$S$7</f>
        <v>1.00500173469358</v>
      </c>
      <c r="V296" s="1" t="n">
        <f aca="false">-(O296+Q296-$M$5)</f>
        <v>-3.392</v>
      </c>
      <c r="W296" s="1" t="n">
        <f aca="false">-(O296-$M$5)</f>
        <v>75.815</v>
      </c>
      <c r="X296" s="1" t="n">
        <f aca="false">AVERAGE(W296:W300)</f>
        <v>75.7752</v>
      </c>
    </row>
    <row r="297" customFormat="false" ht="15" hidden="false" customHeight="false" outlineLevel="0" collapsed="false">
      <c r="A297" s="6" t="b">
        <f aca="false">IF(C297=C296,1 )</f>
        <v>0</v>
      </c>
      <c r="C297" s="1" t="n">
        <f aca="false">VALUE(RIGHT(G297,5))</f>
        <v>2901</v>
      </c>
      <c r="D297" s="1" t="n">
        <f aca="false">C297/10000*1000</f>
        <v>290.1</v>
      </c>
      <c r="F297" s="1" t="n">
        <v>291</v>
      </c>
      <c r="G297" s="1" t="s">
        <v>2373</v>
      </c>
      <c r="H297" s="1" t="n">
        <v>1174.143</v>
      </c>
      <c r="I297" s="1" t="n">
        <v>159.813</v>
      </c>
      <c r="J297" s="1" t="n">
        <v>0</v>
      </c>
      <c r="K297" s="1" t="n">
        <v>757</v>
      </c>
      <c r="L297" s="1" t="n">
        <v>86.209</v>
      </c>
      <c r="M297" s="1" t="n">
        <v>149.124</v>
      </c>
      <c r="N297" s="1" t="n">
        <v>76.414</v>
      </c>
      <c r="O297" s="1" t="n">
        <v>101.353</v>
      </c>
      <c r="P297" s="1" t="n">
        <v>21.747</v>
      </c>
      <c r="Q297" s="1" t="n">
        <v>79.207</v>
      </c>
      <c r="R297" s="1" t="n">
        <v>187643.423</v>
      </c>
      <c r="S297" s="1" t="n">
        <v>4714006</v>
      </c>
      <c r="U297" s="1" t="n">
        <f aca="false">S297/$S$7</f>
        <v>0.986412055220591</v>
      </c>
      <c r="V297" s="1" t="n">
        <f aca="false">-(O297+Q297-$M$5)</f>
        <v>-2.59399999999999</v>
      </c>
      <c r="W297" s="1" t="n">
        <f aca="false">-(O297-$M$5)</f>
        <v>76.613</v>
      </c>
      <c r="X297" s="1" t="n">
        <f aca="false">AVERAGE(W297:W301)</f>
        <v>75.895</v>
      </c>
    </row>
    <row r="298" customFormat="false" ht="15" hidden="false" customHeight="false" outlineLevel="0" collapsed="false">
      <c r="A298" s="6" t="b">
        <f aca="false">IF(C298=C297,1 )</f>
        <v>0</v>
      </c>
      <c r="C298" s="1" t="n">
        <f aca="false">VALUE(RIGHT(G298,5))</f>
        <v>2911</v>
      </c>
      <c r="D298" s="1" t="n">
        <f aca="false">C298/10000*1000</f>
        <v>291.1</v>
      </c>
      <c r="F298" s="1" t="n">
        <v>292</v>
      </c>
      <c r="G298" s="1" t="s">
        <v>2374</v>
      </c>
      <c r="H298" s="1" t="n">
        <v>1177.566</v>
      </c>
      <c r="I298" s="1" t="n">
        <v>162.517</v>
      </c>
      <c r="J298" s="1" t="n">
        <v>0</v>
      </c>
      <c r="K298" s="1" t="n">
        <v>759</v>
      </c>
      <c r="L298" s="1" t="n">
        <v>86.091</v>
      </c>
      <c r="M298" s="1" t="n">
        <v>149.245</v>
      </c>
      <c r="N298" s="1" t="n">
        <v>76.214</v>
      </c>
      <c r="O298" s="1" t="n">
        <v>102.35</v>
      </c>
      <c r="P298" s="1" t="n">
        <v>21.946</v>
      </c>
      <c r="Q298" s="1" t="n">
        <v>78.209</v>
      </c>
      <c r="R298" s="1" t="n">
        <v>191374.871</v>
      </c>
      <c r="S298" s="1" t="n">
        <v>4807748</v>
      </c>
      <c r="U298" s="1" t="n">
        <f aca="false">S298/$S$7</f>
        <v>1.00602769399587</v>
      </c>
      <c r="V298" s="1" t="n">
        <f aca="false">-(O298+Q298-$M$5)</f>
        <v>-2.59299999999999</v>
      </c>
      <c r="W298" s="1" t="n">
        <f aca="false">-(O298-$M$5)</f>
        <v>75.616</v>
      </c>
      <c r="X298" s="1" t="n">
        <f aca="false">AVERAGE(W298:W302)</f>
        <v>76.3738</v>
      </c>
    </row>
    <row r="299" customFormat="false" ht="15" hidden="false" customHeight="false" outlineLevel="0" collapsed="false">
      <c r="A299" s="6" t="b">
        <f aca="false">IF(C299=C298,1 )</f>
        <v>0</v>
      </c>
      <c r="C299" s="1" t="n">
        <f aca="false">VALUE(RIGHT(G299,5))</f>
        <v>2921</v>
      </c>
      <c r="D299" s="1" t="n">
        <f aca="false">C299/10000*1000</f>
        <v>292.1</v>
      </c>
      <c r="F299" s="1" t="n">
        <v>293</v>
      </c>
      <c r="G299" s="1" t="s">
        <v>2375</v>
      </c>
      <c r="H299" s="1" t="n">
        <v>1161.803</v>
      </c>
      <c r="I299" s="1" t="n">
        <v>161.594</v>
      </c>
      <c r="J299" s="1" t="n">
        <v>0</v>
      </c>
      <c r="K299" s="1" t="n">
        <v>850</v>
      </c>
      <c r="L299" s="1" t="n">
        <v>86.169</v>
      </c>
      <c r="M299" s="1" t="n">
        <v>149.025</v>
      </c>
      <c r="N299" s="1" t="n">
        <v>76.214</v>
      </c>
      <c r="O299" s="1" t="n">
        <v>103.348</v>
      </c>
      <c r="P299" s="1" t="n">
        <v>22.745</v>
      </c>
      <c r="Q299" s="1" t="n">
        <v>78.01</v>
      </c>
      <c r="R299" s="1" t="n">
        <v>187740.588</v>
      </c>
      <c r="S299" s="1" t="n">
        <v>4716447</v>
      </c>
      <c r="U299" s="1" t="n">
        <f aca="false">S299/$S$7</f>
        <v>0.986922837732703</v>
      </c>
      <c r="V299" s="1" t="n">
        <f aca="false">-(O299+Q299-$M$5)</f>
        <v>-3.392</v>
      </c>
      <c r="W299" s="1" t="n">
        <f aca="false">-(O299-$M$5)</f>
        <v>74.618</v>
      </c>
      <c r="X299" s="1" t="n">
        <f aca="false">AVERAGE(W299:W303)</f>
        <v>76.3338</v>
      </c>
    </row>
    <row r="300" customFormat="false" ht="15" hidden="false" customHeight="false" outlineLevel="0" collapsed="false">
      <c r="A300" s="6" t="b">
        <f aca="false">IF(C300=C299,1 )</f>
        <v>0</v>
      </c>
      <c r="C300" s="1" t="n">
        <f aca="false">VALUE(RIGHT(G300,5))</f>
        <v>2931</v>
      </c>
      <c r="D300" s="1" t="n">
        <f aca="false">C300/10000*1000</f>
        <v>293.1</v>
      </c>
      <c r="F300" s="1" t="n">
        <v>294</v>
      </c>
      <c r="G300" s="1" t="s">
        <v>2376</v>
      </c>
      <c r="H300" s="1" t="n">
        <v>1170.601</v>
      </c>
      <c r="I300" s="1" t="n">
        <v>164.194</v>
      </c>
      <c r="J300" s="1" t="n">
        <v>2</v>
      </c>
      <c r="K300" s="1" t="n">
        <v>860</v>
      </c>
      <c r="L300" s="1" t="n">
        <v>86.145</v>
      </c>
      <c r="M300" s="1" t="n">
        <v>149.798</v>
      </c>
      <c r="N300" s="1" t="n">
        <v>76.214</v>
      </c>
      <c r="O300" s="1" t="n">
        <v>101.752</v>
      </c>
      <c r="P300" s="1" t="n">
        <v>21.747</v>
      </c>
      <c r="Q300" s="1" t="n">
        <v>80.005</v>
      </c>
      <c r="R300" s="1" t="n">
        <v>192205.612</v>
      </c>
      <c r="S300" s="1" t="n">
        <v>4828618</v>
      </c>
      <c r="U300" s="1" t="n">
        <f aca="false">S300/$S$7</f>
        <v>1.01039476938619</v>
      </c>
      <c r="V300" s="1" t="n">
        <f aca="false">-(O300+Q300-$M$5)</f>
        <v>-3.791</v>
      </c>
      <c r="W300" s="1" t="n">
        <f aca="false">-(O300-$M$5)</f>
        <v>76.214</v>
      </c>
      <c r="X300" s="1" t="n">
        <f aca="false">AVERAGE(W300:W304)</f>
        <v>76.7728</v>
      </c>
    </row>
    <row r="301" customFormat="false" ht="15" hidden="false" customHeight="false" outlineLevel="0" collapsed="false">
      <c r="A301" s="6" t="b">
        <f aca="false">IF(C301=C300,1 )</f>
        <v>0</v>
      </c>
      <c r="C301" s="1" t="n">
        <f aca="false">VALUE(RIGHT(G301,5))</f>
        <v>2941</v>
      </c>
      <c r="D301" s="1" t="n">
        <f aca="false">C301/10000*1000</f>
        <v>294.1</v>
      </c>
      <c r="F301" s="1" t="n">
        <v>295</v>
      </c>
      <c r="G301" s="1" t="s">
        <v>2377</v>
      </c>
      <c r="H301" s="1" t="n">
        <v>1181.547</v>
      </c>
      <c r="I301" s="1" t="n">
        <v>161.484</v>
      </c>
      <c r="J301" s="1" t="n">
        <v>2</v>
      </c>
      <c r="K301" s="1" t="n">
        <v>728</v>
      </c>
      <c r="L301" s="1" t="n">
        <v>86.162</v>
      </c>
      <c r="M301" s="1" t="n">
        <v>149.261</v>
      </c>
      <c r="N301" s="1" t="n">
        <v>76.015</v>
      </c>
      <c r="O301" s="1" t="n">
        <v>101.552</v>
      </c>
      <c r="P301" s="1" t="n">
        <v>22.146</v>
      </c>
      <c r="Q301" s="1" t="n">
        <v>79.406</v>
      </c>
      <c r="R301" s="1" t="n">
        <v>190801.473</v>
      </c>
      <c r="S301" s="1" t="n">
        <v>4793343</v>
      </c>
      <c r="U301" s="1" t="n">
        <f aca="false">S301/$S$7</f>
        <v>1.00301342849526</v>
      </c>
      <c r="V301" s="1" t="n">
        <f aca="false">-(O301+Q301-$M$5)</f>
        <v>-2.99200000000002</v>
      </c>
      <c r="W301" s="1" t="n">
        <f aca="false">-(O301-$M$5)</f>
        <v>76.414</v>
      </c>
      <c r="X301" s="1" t="n">
        <f aca="false">AVERAGE(W301:W305)</f>
        <v>76.6532</v>
      </c>
    </row>
    <row r="302" customFormat="false" ht="15" hidden="false" customHeight="false" outlineLevel="0" collapsed="false">
      <c r="A302" s="6" t="b">
        <f aca="false">IF(C302=C301,1 )</f>
        <v>0</v>
      </c>
      <c r="C302" s="1" t="n">
        <f aca="false">VALUE(RIGHT(G302,5))</f>
        <v>2951</v>
      </c>
      <c r="D302" s="1" t="n">
        <f aca="false">C302/10000*1000</f>
        <v>295.1</v>
      </c>
      <c r="F302" s="1" t="n">
        <v>296</v>
      </c>
      <c r="G302" s="1" t="s">
        <v>2378</v>
      </c>
      <c r="H302" s="1" t="n">
        <v>1182.184</v>
      </c>
      <c r="I302" s="1" t="n">
        <v>160.151</v>
      </c>
      <c r="J302" s="1" t="n">
        <v>0</v>
      </c>
      <c r="K302" s="1" t="n">
        <v>752</v>
      </c>
      <c r="L302" s="1" t="n">
        <v>86.151</v>
      </c>
      <c r="M302" s="1" t="n">
        <v>149.341</v>
      </c>
      <c r="N302" s="1" t="n">
        <v>75.416</v>
      </c>
      <c r="O302" s="1" t="n">
        <v>98.959</v>
      </c>
      <c r="P302" s="1" t="n">
        <v>22.745</v>
      </c>
      <c r="Q302" s="1" t="n">
        <v>82.399</v>
      </c>
      <c r="R302" s="1" t="n">
        <v>189327.594</v>
      </c>
      <c r="S302" s="1" t="n">
        <v>4756316</v>
      </c>
      <c r="U302" s="1" t="n">
        <f aca="false">S302/$S$7</f>
        <v>0.995265479262983</v>
      </c>
      <c r="V302" s="1" t="n">
        <f aca="false">-(O302+Q302-$M$5)</f>
        <v>-3.392</v>
      </c>
      <c r="W302" s="1" t="n">
        <f aca="false">-(O302-$M$5)</f>
        <v>79.007</v>
      </c>
      <c r="X302" s="1" t="n">
        <f aca="false">AVERAGE(W302:W306)</f>
        <v>76.8526</v>
      </c>
    </row>
    <row r="303" customFormat="false" ht="15" hidden="false" customHeight="false" outlineLevel="0" collapsed="false">
      <c r="A303" s="6" t="b">
        <f aca="false">IF(C303=C302,1 )</f>
        <v>0</v>
      </c>
      <c r="C303" s="1" t="n">
        <f aca="false">VALUE(RIGHT(G303,5))</f>
        <v>2961</v>
      </c>
      <c r="D303" s="1" t="n">
        <f aca="false">C303/10000*1000</f>
        <v>296.1</v>
      </c>
      <c r="F303" s="1" t="n">
        <v>297</v>
      </c>
      <c r="G303" s="1" t="s">
        <v>2379</v>
      </c>
      <c r="H303" s="1" t="n">
        <v>1178.004</v>
      </c>
      <c r="I303" s="1" t="n">
        <v>158.264</v>
      </c>
      <c r="J303" s="1" t="n">
        <v>0</v>
      </c>
      <c r="K303" s="1" t="n">
        <v>844</v>
      </c>
      <c r="L303" s="1" t="n">
        <v>86.062</v>
      </c>
      <c r="M303" s="1" t="n">
        <v>149.149</v>
      </c>
      <c r="N303" s="1" t="n">
        <v>76.813</v>
      </c>
      <c r="O303" s="1" t="n">
        <v>102.55</v>
      </c>
      <c r="P303" s="1" t="n">
        <v>21.348</v>
      </c>
      <c r="Q303" s="1" t="n">
        <v>78.409</v>
      </c>
      <c r="R303" s="1" t="n">
        <v>186435.923</v>
      </c>
      <c r="S303" s="1" t="n">
        <v>4683671</v>
      </c>
      <c r="U303" s="1" t="n">
        <f aca="false">S303/$S$7</f>
        <v>0.980064415931392</v>
      </c>
      <c r="V303" s="1" t="n">
        <f aca="false">-(O303+Q303-$M$5)</f>
        <v>-2.993</v>
      </c>
      <c r="W303" s="1" t="n">
        <f aca="false">-(O303-$M$5)</f>
        <v>75.416</v>
      </c>
      <c r="X303" s="1" t="n">
        <f aca="false">AVERAGE(W303:W307)</f>
        <v>76.2142</v>
      </c>
    </row>
    <row r="304" customFormat="false" ht="15" hidden="false" customHeight="false" outlineLevel="0" collapsed="false">
      <c r="A304" s="6" t="b">
        <f aca="false">IF(C304=C303,1 )</f>
        <v>0</v>
      </c>
      <c r="C304" s="1" t="n">
        <f aca="false">VALUE(RIGHT(G304,5))</f>
        <v>2971</v>
      </c>
      <c r="D304" s="1" t="n">
        <f aca="false">C304/10000*1000</f>
        <v>297.1</v>
      </c>
      <c r="F304" s="1" t="n">
        <v>298</v>
      </c>
      <c r="G304" s="1" t="s">
        <v>2380</v>
      </c>
      <c r="H304" s="1" t="n">
        <v>1203.918</v>
      </c>
      <c r="I304" s="1" t="n">
        <v>160.111</v>
      </c>
      <c r="J304" s="1" t="n">
        <v>0</v>
      </c>
      <c r="K304" s="1" t="n">
        <v>934</v>
      </c>
      <c r="L304" s="1" t="n">
        <v>86.142</v>
      </c>
      <c r="M304" s="1" t="n">
        <v>149.404</v>
      </c>
      <c r="N304" s="1" t="n">
        <v>75.815</v>
      </c>
      <c r="O304" s="1" t="n">
        <v>101.153</v>
      </c>
      <c r="P304" s="1" t="n">
        <v>22.345</v>
      </c>
      <c r="Q304" s="1" t="n">
        <v>79.805</v>
      </c>
      <c r="R304" s="1" t="n">
        <v>192760.939</v>
      </c>
      <c r="S304" s="1" t="n">
        <v>4842569</v>
      </c>
      <c r="U304" s="1" t="n">
        <f aca="false">S304/$S$7</f>
        <v>1.01331403478008</v>
      </c>
      <c r="V304" s="1" t="n">
        <f aca="false">-(O304+Q304-$M$5)</f>
        <v>-2.99200000000002</v>
      </c>
      <c r="W304" s="1" t="n">
        <f aca="false">-(O304-$M$5)</f>
        <v>76.813</v>
      </c>
      <c r="X304" s="1" t="n">
        <f aca="false">AVERAGE(W304:W308)</f>
        <v>76.294</v>
      </c>
    </row>
    <row r="305" customFormat="false" ht="15" hidden="false" customHeight="false" outlineLevel="0" collapsed="false">
      <c r="A305" s="6" t="b">
        <f aca="false">IF(C305=C304,1 )</f>
        <v>0</v>
      </c>
      <c r="C305" s="1" t="n">
        <f aca="false">VALUE(RIGHT(G305,5))</f>
        <v>2981</v>
      </c>
      <c r="D305" s="1" t="n">
        <f aca="false">C305/10000*1000</f>
        <v>298.1</v>
      </c>
      <c r="F305" s="1" t="n">
        <v>299</v>
      </c>
      <c r="G305" s="1" t="s">
        <v>2381</v>
      </c>
      <c r="H305" s="1" t="n">
        <v>1182.025</v>
      </c>
      <c r="I305" s="1" t="n">
        <v>159.03</v>
      </c>
      <c r="J305" s="1" t="n">
        <v>0</v>
      </c>
      <c r="K305" s="1" t="n">
        <v>778</v>
      </c>
      <c r="L305" s="1" t="n">
        <v>86.188</v>
      </c>
      <c r="M305" s="1" t="n">
        <v>149.084</v>
      </c>
      <c r="N305" s="1" t="n">
        <v>75.815</v>
      </c>
      <c r="O305" s="1" t="n">
        <v>102.35</v>
      </c>
      <c r="P305" s="1" t="n">
        <v>23.144</v>
      </c>
      <c r="Q305" s="1" t="n">
        <v>78.608</v>
      </c>
      <c r="R305" s="1" t="n">
        <v>187977.113</v>
      </c>
      <c r="S305" s="1" t="n">
        <v>4722389</v>
      </c>
      <c r="U305" s="1" t="n">
        <f aca="false">S305/$S$7</f>
        <v>0.988166209173495</v>
      </c>
      <c r="V305" s="1" t="n">
        <f aca="false">-(O305+Q305-$M$5)</f>
        <v>-2.99199999999999</v>
      </c>
      <c r="W305" s="1" t="n">
        <f aca="false">-(O305-$M$5)</f>
        <v>75.616</v>
      </c>
      <c r="X305" s="1" t="n">
        <f aca="false">AVERAGE(W305:W309)</f>
        <v>76.0546</v>
      </c>
    </row>
    <row r="306" customFormat="false" ht="15" hidden="false" customHeight="false" outlineLevel="0" collapsed="false">
      <c r="A306" s="6" t="b">
        <f aca="false">IF(C306=C305,1 )</f>
        <v>0</v>
      </c>
      <c r="C306" s="1" t="n">
        <f aca="false">VALUE(RIGHT(G306,5))</f>
        <v>2991</v>
      </c>
      <c r="D306" s="1" t="n">
        <f aca="false">C306/10000*1000</f>
        <v>299.1</v>
      </c>
      <c r="F306" s="1" t="n">
        <v>300</v>
      </c>
      <c r="G306" s="1" t="s">
        <v>2382</v>
      </c>
      <c r="H306" s="1" t="n">
        <v>1160.848</v>
      </c>
      <c r="I306" s="1" t="n">
        <v>160.982</v>
      </c>
      <c r="J306" s="1" t="n">
        <v>1</v>
      </c>
      <c r="K306" s="1" t="n">
        <v>731</v>
      </c>
      <c r="L306" s="1" t="n">
        <v>86.116</v>
      </c>
      <c r="M306" s="1" t="n">
        <v>148.997</v>
      </c>
      <c r="N306" s="1" t="n">
        <v>76.214</v>
      </c>
      <c r="O306" s="1" t="n">
        <v>100.555</v>
      </c>
      <c r="P306" s="1" t="n">
        <v>21.946</v>
      </c>
      <c r="Q306" s="1" t="n">
        <v>80.005</v>
      </c>
      <c r="R306" s="1" t="n">
        <v>186875.813</v>
      </c>
      <c r="S306" s="1" t="n">
        <v>4694722</v>
      </c>
      <c r="U306" s="1" t="n">
        <f aca="false">S306/$S$7</f>
        <v>0.982376852449768</v>
      </c>
      <c r="V306" s="1" t="n">
        <f aca="false">-(O306+Q306-$M$5)</f>
        <v>-2.59399999999999</v>
      </c>
      <c r="W306" s="1" t="n">
        <f aca="false">-(O306-$M$5)</f>
        <v>77.411</v>
      </c>
      <c r="X306" s="1" t="n">
        <f aca="false">AVERAGE(W306:W310)</f>
        <v>76.0146</v>
      </c>
    </row>
    <row r="307" customFormat="false" ht="15" hidden="false" customHeight="false" outlineLevel="0" collapsed="false">
      <c r="A307" s="6" t="b">
        <f aca="false">IF(C307=C306,1 )</f>
        <v>0</v>
      </c>
      <c r="C307" s="1" t="n">
        <f aca="false">VALUE(RIGHT(G307,5))</f>
        <v>3001</v>
      </c>
      <c r="D307" s="1" t="n">
        <f aca="false">C307/10000*1000</f>
        <v>300.1</v>
      </c>
      <c r="F307" s="1" t="n">
        <v>301</v>
      </c>
      <c r="G307" s="1" t="s">
        <v>2383</v>
      </c>
      <c r="H307" s="1" t="n">
        <v>1169.884</v>
      </c>
      <c r="I307" s="1" t="n">
        <v>161.645</v>
      </c>
      <c r="J307" s="1" t="n">
        <v>0</v>
      </c>
      <c r="K307" s="1" t="n">
        <v>799</v>
      </c>
      <c r="L307" s="1" t="n">
        <v>86.189</v>
      </c>
      <c r="M307" s="1" t="n">
        <v>149.016</v>
      </c>
      <c r="N307" s="1" t="n">
        <v>76.214</v>
      </c>
      <c r="O307" s="1" t="n">
        <v>102.151</v>
      </c>
      <c r="P307" s="1" t="n">
        <v>21.946</v>
      </c>
      <c r="Q307" s="1" t="n">
        <v>78.608</v>
      </c>
      <c r="R307" s="1" t="n">
        <v>189105.44</v>
      </c>
      <c r="S307" s="1" t="n">
        <v>4750735</v>
      </c>
      <c r="U307" s="1" t="n">
        <f aca="false">S307/$S$7</f>
        <v>0.994097647554626</v>
      </c>
      <c r="V307" s="1" t="n">
        <f aca="false">-(O307+Q307-$M$5)</f>
        <v>-2.79300000000001</v>
      </c>
      <c r="W307" s="1" t="n">
        <f aca="false">-(O307-$M$5)</f>
        <v>75.815</v>
      </c>
      <c r="X307" s="1" t="n">
        <f aca="false">AVERAGE(W307:W311)</f>
        <v>75.7752</v>
      </c>
    </row>
    <row r="308" customFormat="false" ht="15" hidden="false" customHeight="false" outlineLevel="0" collapsed="false">
      <c r="A308" s="6" t="b">
        <f aca="false">IF(C308=C307,1 )</f>
        <v>0</v>
      </c>
      <c r="C308" s="1" t="n">
        <f aca="false">VALUE(RIGHT(G308,5))</f>
        <v>3011</v>
      </c>
      <c r="D308" s="1" t="n">
        <f aca="false">C308/10000*1000</f>
        <v>301.1</v>
      </c>
      <c r="F308" s="1" t="n">
        <v>302</v>
      </c>
      <c r="G308" s="1" t="s">
        <v>2384</v>
      </c>
      <c r="H308" s="1" t="n">
        <v>1161.326</v>
      </c>
      <c r="I308" s="1" t="n">
        <v>159.74</v>
      </c>
      <c r="J308" s="1" t="n">
        <v>0</v>
      </c>
      <c r="K308" s="1" t="n">
        <v>843</v>
      </c>
      <c r="L308" s="1" t="n">
        <v>86.19</v>
      </c>
      <c r="M308" s="1" t="n">
        <v>149.337</v>
      </c>
      <c r="N308" s="1" t="n">
        <v>76.214</v>
      </c>
      <c r="O308" s="1" t="n">
        <v>102.151</v>
      </c>
      <c r="P308" s="1" t="n">
        <v>22.745</v>
      </c>
      <c r="Q308" s="1" t="n">
        <v>78.608</v>
      </c>
      <c r="R308" s="1" t="n">
        <v>185510.325</v>
      </c>
      <c r="S308" s="1" t="n">
        <v>4660418</v>
      </c>
      <c r="U308" s="1" t="n">
        <f aca="false">S308/$S$7</f>
        <v>0.975198694606463</v>
      </c>
      <c r="V308" s="1" t="n">
        <f aca="false">-(O308+Q308-$M$5)</f>
        <v>-2.79300000000001</v>
      </c>
      <c r="W308" s="1" t="n">
        <f aca="false">-(O308-$M$5)</f>
        <v>75.815</v>
      </c>
      <c r="X308" s="1" t="n">
        <f aca="false">AVERAGE(W308:W312)</f>
        <v>75.7354</v>
      </c>
    </row>
    <row r="309" customFormat="false" ht="15" hidden="false" customHeight="false" outlineLevel="0" collapsed="false">
      <c r="A309" s="6" t="b">
        <f aca="false">IF(C309=C308,1 )</f>
        <v>0</v>
      </c>
      <c r="C309" s="1" t="n">
        <f aca="false">VALUE(RIGHT(G309,5))</f>
        <v>3021</v>
      </c>
      <c r="D309" s="1" t="n">
        <f aca="false">C309/10000*1000</f>
        <v>302.1</v>
      </c>
      <c r="F309" s="1" t="n">
        <v>303</v>
      </c>
      <c r="G309" s="1" t="s">
        <v>2385</v>
      </c>
      <c r="H309" s="1" t="n">
        <v>1207.301</v>
      </c>
      <c r="I309" s="1" t="n">
        <v>159.934</v>
      </c>
      <c r="J309" s="1" t="n">
        <v>0</v>
      </c>
      <c r="K309" s="1" t="n">
        <v>949</v>
      </c>
      <c r="L309" s="1" t="n">
        <v>86.171</v>
      </c>
      <c r="M309" s="1" t="n">
        <v>149.487</v>
      </c>
      <c r="N309" s="1" t="n">
        <v>75.815</v>
      </c>
      <c r="O309" s="1" t="n">
        <v>102.35</v>
      </c>
      <c r="P309" s="1" t="n">
        <v>23.742</v>
      </c>
      <c r="Q309" s="1" t="n">
        <v>78.608</v>
      </c>
      <c r="R309" s="1" t="n">
        <v>193088.18</v>
      </c>
      <c r="S309" s="1" t="n">
        <v>4850790</v>
      </c>
      <c r="U309" s="1" t="n">
        <f aca="false">S309/$S$7</f>
        <v>1.01503429001649</v>
      </c>
      <c r="V309" s="1" t="n">
        <f aca="false">-(O309+Q309-$M$5)</f>
        <v>-2.99199999999999</v>
      </c>
      <c r="W309" s="1" t="n">
        <f aca="false">-(O309-$M$5)</f>
        <v>75.616</v>
      </c>
      <c r="X309" s="1" t="n">
        <f aca="false">AVERAGE(W309:W313)</f>
        <v>75.9748</v>
      </c>
    </row>
    <row r="310" customFormat="false" ht="15" hidden="false" customHeight="false" outlineLevel="0" collapsed="false">
      <c r="A310" s="6" t="b">
        <f aca="false">IF(C310=C309,1 )</f>
        <v>0</v>
      </c>
      <c r="C310" s="1" t="n">
        <f aca="false">VALUE(RIGHT(G310,5))</f>
        <v>3031</v>
      </c>
      <c r="D310" s="1" t="n">
        <f aca="false">C310/10000*1000</f>
        <v>303.1</v>
      </c>
      <c r="F310" s="1" t="n">
        <v>304</v>
      </c>
      <c r="G310" s="1" t="s">
        <v>2386</v>
      </c>
      <c r="H310" s="1" t="n">
        <v>1198.942</v>
      </c>
      <c r="I310" s="1" t="n">
        <v>158.525</v>
      </c>
      <c r="J310" s="1" t="n">
        <v>0</v>
      </c>
      <c r="K310" s="1" t="n">
        <v>953</v>
      </c>
      <c r="L310" s="1" t="n">
        <v>86.144</v>
      </c>
      <c r="M310" s="1" t="n">
        <v>149.412</v>
      </c>
      <c r="N310" s="1" t="n">
        <v>75.815</v>
      </c>
      <c r="O310" s="1" t="n">
        <v>102.55</v>
      </c>
      <c r="P310" s="1" t="n">
        <v>22.545</v>
      </c>
      <c r="Q310" s="1" t="n">
        <v>78.409</v>
      </c>
      <c r="R310" s="1" t="n">
        <v>190062.523</v>
      </c>
      <c r="S310" s="1" t="n">
        <v>4774779</v>
      </c>
      <c r="U310" s="1" t="n">
        <f aca="false">S310/$S$7</f>
        <v>0.999128886686635</v>
      </c>
      <c r="V310" s="1" t="n">
        <f aca="false">-(O310+Q310-$M$5)</f>
        <v>-2.993</v>
      </c>
      <c r="W310" s="1" t="n">
        <f aca="false">-(O310-$M$5)</f>
        <v>75.416</v>
      </c>
      <c r="X310" s="1" t="n">
        <f aca="false">AVERAGE(W310:W314)</f>
        <v>76.254</v>
      </c>
    </row>
    <row r="311" customFormat="false" ht="15" hidden="false" customHeight="false" outlineLevel="0" collapsed="false">
      <c r="A311" s="6" t="b">
        <f aca="false">IF(C311=C310,1 )</f>
        <v>0</v>
      </c>
      <c r="C311" s="1" t="n">
        <f aca="false">VALUE(RIGHT(G311,5))</f>
        <v>3041</v>
      </c>
      <c r="D311" s="1" t="n">
        <f aca="false">C311/10000*1000</f>
        <v>304.1</v>
      </c>
      <c r="F311" s="1" t="n">
        <v>305</v>
      </c>
      <c r="G311" s="1" t="s">
        <v>2387</v>
      </c>
      <c r="H311" s="1" t="n">
        <v>1197.27</v>
      </c>
      <c r="I311" s="1" t="n">
        <v>161.373</v>
      </c>
      <c r="J311" s="1" t="n">
        <v>1</v>
      </c>
      <c r="K311" s="1" t="n">
        <v>847</v>
      </c>
      <c r="L311" s="1" t="n">
        <v>86.098</v>
      </c>
      <c r="M311" s="1" t="n">
        <v>148.638</v>
      </c>
      <c r="N311" s="1" t="n">
        <v>76.414</v>
      </c>
      <c r="O311" s="1" t="n">
        <v>101.752</v>
      </c>
      <c r="P311" s="1" t="n">
        <v>22.146</v>
      </c>
      <c r="Q311" s="1" t="n">
        <v>79.207</v>
      </c>
      <c r="R311" s="1" t="n">
        <v>193206.801</v>
      </c>
      <c r="S311" s="1" t="n">
        <v>4853770</v>
      </c>
      <c r="U311" s="1" t="n">
        <f aca="false">S311/$S$7</f>
        <v>1.01565785899892</v>
      </c>
      <c r="V311" s="1" t="n">
        <f aca="false">-(O311+Q311-$M$5)</f>
        <v>-2.993</v>
      </c>
      <c r="W311" s="1" t="n">
        <f aca="false">-(O311-$M$5)</f>
        <v>76.214</v>
      </c>
      <c r="X311" s="1" t="n">
        <f aca="false">AVERAGE(W311:W315)</f>
        <v>76.7328</v>
      </c>
    </row>
    <row r="312" customFormat="false" ht="15" hidden="false" customHeight="false" outlineLevel="0" collapsed="false">
      <c r="A312" s="6" t="b">
        <f aca="false">IF(C312=C311,1 )</f>
        <v>0</v>
      </c>
      <c r="C312" s="1" t="n">
        <f aca="false">VALUE(RIGHT(G312,5))</f>
        <v>3051</v>
      </c>
      <c r="D312" s="1" t="n">
        <f aca="false">C312/10000*1000</f>
        <v>305.1</v>
      </c>
      <c r="F312" s="1" t="n">
        <v>306</v>
      </c>
      <c r="G312" s="1" t="s">
        <v>2388</v>
      </c>
      <c r="H312" s="1" t="n">
        <v>1199.659</v>
      </c>
      <c r="I312" s="1" t="n">
        <v>160.385</v>
      </c>
      <c r="J312" s="1" t="n">
        <v>0</v>
      </c>
      <c r="K312" s="1" t="n">
        <v>865</v>
      </c>
      <c r="L312" s="1" t="n">
        <v>86.05</v>
      </c>
      <c r="M312" s="1" t="n">
        <v>149.164</v>
      </c>
      <c r="N312" s="1" t="n">
        <v>75.815</v>
      </c>
      <c r="O312" s="1" t="n">
        <v>102.35</v>
      </c>
      <c r="P312" s="1" t="n">
        <v>22.745</v>
      </c>
      <c r="Q312" s="1" t="n">
        <v>78.808</v>
      </c>
      <c r="R312" s="1" t="n">
        <v>192407.585</v>
      </c>
      <c r="S312" s="1" t="n">
        <v>4833692</v>
      </c>
      <c r="U312" s="1" t="n">
        <f aca="false">S312/$S$7</f>
        <v>1.01145651066701</v>
      </c>
      <c r="V312" s="1" t="n">
        <f aca="false">-(O312+Q312-$M$5)</f>
        <v>-3.19200000000001</v>
      </c>
      <c r="W312" s="1" t="n">
        <f aca="false">-(O312-$M$5)</f>
        <v>75.616</v>
      </c>
      <c r="X312" s="1" t="n">
        <f aca="false">AVERAGE(W312:W316)</f>
        <v>76.9722</v>
      </c>
    </row>
    <row r="313" customFormat="false" ht="15" hidden="false" customHeight="false" outlineLevel="0" collapsed="false">
      <c r="A313" s="6" t="b">
        <f aca="false">IF(C313=C312,1 )</f>
        <v>0</v>
      </c>
      <c r="C313" s="1" t="n">
        <f aca="false">VALUE(RIGHT(G313,5))</f>
        <v>3061</v>
      </c>
      <c r="D313" s="1" t="n">
        <f aca="false">C313/10000*1000</f>
        <v>306.1</v>
      </c>
      <c r="F313" s="1" t="n">
        <v>307</v>
      </c>
      <c r="G313" s="1" t="s">
        <v>2389</v>
      </c>
      <c r="H313" s="1" t="n">
        <v>1186.801</v>
      </c>
      <c r="I313" s="1" t="n">
        <v>158.657</v>
      </c>
      <c r="J313" s="1" t="n">
        <v>0</v>
      </c>
      <c r="K313" s="1" t="n">
        <v>774</v>
      </c>
      <c r="L313" s="1" t="n">
        <v>86.134</v>
      </c>
      <c r="M313" s="1" t="n">
        <v>149.104</v>
      </c>
      <c r="N313" s="1" t="n">
        <v>77.212</v>
      </c>
      <c r="O313" s="1" t="n">
        <v>100.954</v>
      </c>
      <c r="P313" s="1" t="n">
        <v>20.949</v>
      </c>
      <c r="Q313" s="1" t="n">
        <v>81.002</v>
      </c>
      <c r="R313" s="1" t="n">
        <v>188294.522</v>
      </c>
      <c r="S313" s="1" t="n">
        <v>4730363</v>
      </c>
      <c r="U313" s="1" t="n">
        <f aca="false">S313/$S$7</f>
        <v>0.989834779329818</v>
      </c>
      <c r="V313" s="1" t="n">
        <f aca="false">-(O313+Q313-$M$5)</f>
        <v>-3.98999999999998</v>
      </c>
      <c r="W313" s="1" t="n">
        <f aca="false">-(O313-$M$5)</f>
        <v>77.012</v>
      </c>
      <c r="X313" s="1" t="n">
        <f aca="false">AVERAGE(W313:W317)</f>
        <v>77.2514</v>
      </c>
    </row>
    <row r="314" customFormat="false" ht="15" hidden="false" customHeight="false" outlineLevel="0" collapsed="false">
      <c r="A314" s="6" t="b">
        <f aca="false">IF(C314=C313,1 )</f>
        <v>0</v>
      </c>
      <c r="C314" s="1" t="n">
        <f aca="false">VALUE(RIGHT(G314,5))</f>
        <v>3071</v>
      </c>
      <c r="D314" s="1" t="n">
        <f aca="false">C314/10000*1000</f>
        <v>307.1</v>
      </c>
      <c r="F314" s="1" t="n">
        <v>308</v>
      </c>
      <c r="G314" s="1" t="s">
        <v>2390</v>
      </c>
      <c r="H314" s="1" t="n">
        <v>1207.659</v>
      </c>
      <c r="I314" s="1" t="n">
        <v>158.795</v>
      </c>
      <c r="J314" s="1" t="n">
        <v>0</v>
      </c>
      <c r="K314" s="1" t="n">
        <v>743</v>
      </c>
      <c r="L314" s="1" t="n">
        <v>86.108</v>
      </c>
      <c r="M314" s="1" t="n">
        <v>149.171</v>
      </c>
      <c r="N314" s="1" t="n">
        <v>76.414</v>
      </c>
      <c r="O314" s="1" t="n">
        <v>100.954</v>
      </c>
      <c r="P314" s="1" t="n">
        <v>23.144</v>
      </c>
      <c r="Q314" s="1" t="n">
        <v>80.204</v>
      </c>
      <c r="R314" s="1" t="n">
        <v>191769.702</v>
      </c>
      <c r="S314" s="1" t="n">
        <v>4817667</v>
      </c>
      <c r="U314" s="1" t="n">
        <f aca="false">S314/$S$7</f>
        <v>1.00810325800146</v>
      </c>
      <c r="V314" s="1" t="n">
        <f aca="false">-(O314+Q314-$M$5)</f>
        <v>-3.19199999999998</v>
      </c>
      <c r="W314" s="1" t="n">
        <f aca="false">-(O314-$M$5)</f>
        <v>77.012</v>
      </c>
      <c r="X314" s="1" t="n">
        <f aca="false">AVERAGE(W314:W318)</f>
        <v>77.3712</v>
      </c>
    </row>
    <row r="315" customFormat="false" ht="15" hidden="false" customHeight="false" outlineLevel="0" collapsed="false">
      <c r="A315" s="6" t="b">
        <f aca="false">IF(C315=C314,1 )</f>
        <v>0</v>
      </c>
      <c r="C315" s="1" t="n">
        <f aca="false">VALUE(RIGHT(G315,5))</f>
        <v>3081</v>
      </c>
      <c r="D315" s="1" t="n">
        <f aca="false">C315/10000*1000</f>
        <v>308.1</v>
      </c>
      <c r="F315" s="1" t="n">
        <v>309</v>
      </c>
      <c r="G315" s="1" t="s">
        <v>2391</v>
      </c>
      <c r="H315" s="1" t="n">
        <v>1191.339</v>
      </c>
      <c r="I315" s="1" t="n">
        <v>160.288</v>
      </c>
      <c r="J315" s="1" t="n">
        <v>0</v>
      </c>
      <c r="K315" s="1" t="n">
        <v>924</v>
      </c>
      <c r="L315" s="1" t="n">
        <v>86.138</v>
      </c>
      <c r="M315" s="1" t="n">
        <v>149.12</v>
      </c>
      <c r="N315" s="1" t="n">
        <v>77.012</v>
      </c>
      <c r="O315" s="1" t="n">
        <v>100.156</v>
      </c>
      <c r="P315" s="1" t="n">
        <v>21.148</v>
      </c>
      <c r="Q315" s="1" t="n">
        <v>80.404</v>
      </c>
      <c r="R315" s="1" t="n">
        <v>190957.272</v>
      </c>
      <c r="S315" s="1" t="n">
        <v>4797257</v>
      </c>
      <c r="U315" s="1" t="n">
        <f aca="false">S315/$S$7</f>
        <v>1.00383243822587</v>
      </c>
      <c r="V315" s="1" t="n">
        <f aca="false">-(O315+Q315-$M$5)</f>
        <v>-2.59399999999999</v>
      </c>
      <c r="W315" s="1" t="n">
        <f aca="false">-(O315-$M$5)</f>
        <v>77.81</v>
      </c>
      <c r="X315" s="1" t="n">
        <f aca="false">AVERAGE(W315:W319)</f>
        <v>77.3712</v>
      </c>
    </row>
    <row r="316" customFormat="false" ht="15" hidden="false" customHeight="false" outlineLevel="0" collapsed="false">
      <c r="A316" s="6" t="b">
        <f aca="false">IF(C316=C315,1 )</f>
        <v>0</v>
      </c>
      <c r="C316" s="1" t="n">
        <f aca="false">VALUE(RIGHT(G316,5))</f>
        <v>3091</v>
      </c>
      <c r="D316" s="1" t="n">
        <f aca="false">C316/10000*1000</f>
        <v>309.1</v>
      </c>
      <c r="F316" s="1" t="n">
        <v>310</v>
      </c>
      <c r="G316" s="1" t="s">
        <v>2392</v>
      </c>
      <c r="H316" s="1" t="n">
        <v>1205.948</v>
      </c>
      <c r="I316" s="1" t="n">
        <v>160.748</v>
      </c>
      <c r="J316" s="1" t="n">
        <v>0</v>
      </c>
      <c r="K316" s="1" t="n">
        <v>817</v>
      </c>
      <c r="L316" s="1" t="n">
        <v>86.145</v>
      </c>
      <c r="M316" s="1" t="n">
        <v>148.865</v>
      </c>
      <c r="N316" s="1" t="n">
        <v>76.214</v>
      </c>
      <c r="O316" s="1" t="n">
        <v>100.555</v>
      </c>
      <c r="P316" s="1" t="n">
        <v>22.545</v>
      </c>
      <c r="Q316" s="1" t="n">
        <v>80.005</v>
      </c>
      <c r="R316" s="1" t="n">
        <v>193853.879</v>
      </c>
      <c r="S316" s="1" t="n">
        <v>4870026</v>
      </c>
      <c r="U316" s="1" t="n">
        <f aca="false">S316/$S$7</f>
        <v>1.01905944872317</v>
      </c>
      <c r="V316" s="1" t="n">
        <f aca="false">-(O316+Q316-$M$5)</f>
        <v>-2.59399999999999</v>
      </c>
      <c r="W316" s="1" t="n">
        <f aca="false">-(O316-$M$5)</f>
        <v>77.411</v>
      </c>
      <c r="X316" s="1" t="n">
        <f aca="false">AVERAGE(W316:W320)</f>
        <v>77.5708</v>
      </c>
    </row>
    <row r="317" customFormat="false" ht="15" hidden="false" customHeight="false" outlineLevel="0" collapsed="false">
      <c r="A317" s="6" t="b">
        <f aca="false">IF(C317=C316,1 )</f>
        <v>0</v>
      </c>
      <c r="C317" s="1" t="n">
        <f aca="false">VALUE(RIGHT(G317,5))</f>
        <v>3101</v>
      </c>
      <c r="D317" s="1" t="n">
        <f aca="false">C317/10000*1000</f>
        <v>310.1</v>
      </c>
      <c r="F317" s="1" t="n">
        <v>311</v>
      </c>
      <c r="G317" s="1" t="s">
        <v>2393</v>
      </c>
      <c r="H317" s="1" t="n">
        <v>1202.047</v>
      </c>
      <c r="I317" s="1" t="n">
        <v>157.707</v>
      </c>
      <c r="J317" s="1" t="n">
        <v>0</v>
      </c>
      <c r="K317" s="1" t="n">
        <v>766</v>
      </c>
      <c r="L317" s="1" t="n">
        <v>86.084</v>
      </c>
      <c r="M317" s="1" t="n">
        <v>148.982</v>
      </c>
      <c r="N317" s="1" t="n">
        <v>75.615</v>
      </c>
      <c r="O317" s="1" t="n">
        <v>100.954</v>
      </c>
      <c r="P317" s="1" t="n">
        <v>24.341</v>
      </c>
      <c r="Q317" s="1" t="n">
        <v>80.204</v>
      </c>
      <c r="R317" s="1" t="n">
        <v>189570.607</v>
      </c>
      <c r="S317" s="1" t="n">
        <v>4762421</v>
      </c>
      <c r="U317" s="1" t="n">
        <f aca="false">S317/$S$7</f>
        <v>0.996542958671606</v>
      </c>
      <c r="V317" s="1" t="n">
        <f aca="false">-(O317+Q317-$M$5)</f>
        <v>-3.19199999999998</v>
      </c>
      <c r="W317" s="1" t="n">
        <f aca="false">-(O317-$M$5)</f>
        <v>77.012</v>
      </c>
      <c r="X317" s="1" t="n">
        <f aca="false">AVERAGE(W317:W321)</f>
        <v>77.7704</v>
      </c>
    </row>
    <row r="318" customFormat="false" ht="15" hidden="false" customHeight="false" outlineLevel="0" collapsed="false">
      <c r="A318" s="6" t="b">
        <f aca="false">IF(C318=C317,1 )</f>
        <v>0</v>
      </c>
      <c r="C318" s="1" t="n">
        <f aca="false">VALUE(RIGHT(G318,5))</f>
        <v>3111</v>
      </c>
      <c r="D318" s="1" t="n">
        <f aca="false">C318/10000*1000</f>
        <v>311.1</v>
      </c>
      <c r="F318" s="1" t="n">
        <v>312</v>
      </c>
      <c r="G318" s="1" t="s">
        <v>2394</v>
      </c>
      <c r="H318" s="1" t="n">
        <v>1192.653</v>
      </c>
      <c r="I318" s="1" t="n">
        <v>159.018</v>
      </c>
      <c r="J318" s="1" t="n">
        <v>0</v>
      </c>
      <c r="K318" s="1" t="n">
        <v>902</v>
      </c>
      <c r="L318" s="1" t="n">
        <v>86.118</v>
      </c>
      <c r="M318" s="1" t="n">
        <v>149.081</v>
      </c>
      <c r="N318" s="1" t="n">
        <v>76.414</v>
      </c>
      <c r="O318" s="1" t="n">
        <v>100.355</v>
      </c>
      <c r="P318" s="1" t="n">
        <v>21.747</v>
      </c>
      <c r="Q318" s="1" t="n">
        <v>80.803</v>
      </c>
      <c r="R318" s="1" t="n">
        <v>189653.203</v>
      </c>
      <c r="S318" s="1" t="n">
        <v>4764496</v>
      </c>
      <c r="U318" s="1" t="n">
        <f aca="false">S318/$S$7</f>
        <v>0.996977155194602</v>
      </c>
      <c r="V318" s="1" t="n">
        <f aca="false">-(O318+Q318-$M$5)</f>
        <v>-3.19200000000001</v>
      </c>
      <c r="W318" s="1" t="n">
        <f aca="false">-(O318-$M$5)</f>
        <v>77.611</v>
      </c>
      <c r="X318" s="1" t="n">
        <f aca="false">AVERAGE(W318:W322)</f>
        <v>77.93</v>
      </c>
    </row>
    <row r="319" customFormat="false" ht="15" hidden="false" customHeight="false" outlineLevel="0" collapsed="false">
      <c r="A319" s="6" t="b">
        <f aca="false">IF(C319=C318,1 )</f>
        <v>0</v>
      </c>
      <c r="C319" s="1" t="n">
        <f aca="false">VALUE(RIGHT(G319,5))</f>
        <v>3121</v>
      </c>
      <c r="D319" s="1" t="n">
        <f aca="false">C319/10000*1000</f>
        <v>312.1</v>
      </c>
      <c r="F319" s="1" t="n">
        <v>313</v>
      </c>
      <c r="G319" s="1" t="s">
        <v>2395</v>
      </c>
      <c r="H319" s="1" t="n">
        <v>1205.868</v>
      </c>
      <c r="I319" s="1" t="n">
        <v>157.914</v>
      </c>
      <c r="J319" s="1" t="n">
        <v>0</v>
      </c>
      <c r="K319" s="1" t="n">
        <v>851</v>
      </c>
      <c r="L319" s="1" t="n">
        <v>86.118</v>
      </c>
      <c r="M319" s="1" t="n">
        <v>149.324</v>
      </c>
      <c r="N319" s="1" t="n">
        <v>76.813</v>
      </c>
      <c r="O319" s="1" t="n">
        <v>100.954</v>
      </c>
      <c r="P319" s="1" t="n">
        <v>22.345</v>
      </c>
      <c r="Q319" s="1" t="n">
        <v>80.204</v>
      </c>
      <c r="R319" s="1" t="n">
        <v>190423.082</v>
      </c>
      <c r="S319" s="1" t="n">
        <v>4783837</v>
      </c>
      <c r="U319" s="1" t="n">
        <f aca="false">S319/$S$7</f>
        <v>1.0010242852916</v>
      </c>
      <c r="V319" s="1" t="n">
        <f aca="false">-(O319+Q319-$M$5)</f>
        <v>-3.19199999999998</v>
      </c>
      <c r="W319" s="1" t="n">
        <f aca="false">-(O319-$M$5)</f>
        <v>77.012</v>
      </c>
      <c r="X319" s="1" t="n">
        <f aca="false">AVERAGE(W319:W323)</f>
        <v>78.1294</v>
      </c>
    </row>
    <row r="320" customFormat="false" ht="15" hidden="false" customHeight="false" outlineLevel="0" collapsed="false">
      <c r="A320" s="6" t="b">
        <f aca="false">IF(C320=C319,1 )</f>
        <v>0</v>
      </c>
      <c r="C320" s="1" t="n">
        <f aca="false">VALUE(RIGHT(G320,5))</f>
        <v>3131</v>
      </c>
      <c r="D320" s="1" t="n">
        <f aca="false">C320/10000*1000</f>
        <v>313.1</v>
      </c>
      <c r="F320" s="1" t="n">
        <v>314</v>
      </c>
      <c r="G320" s="1" t="s">
        <v>2396</v>
      </c>
      <c r="H320" s="1" t="n">
        <v>1189.389</v>
      </c>
      <c r="I320" s="1" t="n">
        <v>159.451</v>
      </c>
      <c r="J320" s="1" t="n">
        <v>0</v>
      </c>
      <c r="K320" s="1" t="n">
        <v>855</v>
      </c>
      <c r="L320" s="1" t="n">
        <v>86.141</v>
      </c>
      <c r="M320" s="1" t="n">
        <v>148.986</v>
      </c>
      <c r="N320" s="1" t="n">
        <v>75.216</v>
      </c>
      <c r="O320" s="1" t="n">
        <v>99.158</v>
      </c>
      <c r="P320" s="1" t="n">
        <v>22.944</v>
      </c>
      <c r="Q320" s="1" t="n">
        <v>82</v>
      </c>
      <c r="R320" s="1" t="n">
        <v>189649.382</v>
      </c>
      <c r="S320" s="1" t="n">
        <v>4764400</v>
      </c>
      <c r="U320" s="1" t="n">
        <f aca="false">S320/$S$7</f>
        <v>0.996957067066309</v>
      </c>
      <c r="V320" s="1" t="n">
        <f aca="false">-(O320+Q320-$M$5)</f>
        <v>-3.19200000000001</v>
      </c>
      <c r="W320" s="1" t="n">
        <f aca="false">-(O320-$M$5)</f>
        <v>78.808</v>
      </c>
      <c r="X320" s="1" t="n">
        <f aca="false">AVERAGE(W320:W324)</f>
        <v>77.9698</v>
      </c>
    </row>
    <row r="321" customFormat="false" ht="15" hidden="false" customHeight="false" outlineLevel="0" collapsed="false">
      <c r="A321" s="6" t="b">
        <f aca="false">IF(C321=C320,1 )</f>
        <v>0</v>
      </c>
      <c r="C321" s="1" t="n">
        <f aca="false">VALUE(RIGHT(G321,5))</f>
        <v>3141</v>
      </c>
      <c r="D321" s="1" t="n">
        <f aca="false">C321/10000*1000</f>
        <v>314.1</v>
      </c>
      <c r="F321" s="1" t="n">
        <v>315</v>
      </c>
      <c r="G321" s="1" t="s">
        <v>2397</v>
      </c>
      <c r="H321" s="1" t="n">
        <v>1212.317</v>
      </c>
      <c r="I321" s="1" t="n">
        <v>157.523</v>
      </c>
      <c r="J321" s="1" t="n">
        <v>0</v>
      </c>
      <c r="K321" s="1" t="n">
        <v>778</v>
      </c>
      <c r="L321" s="1" t="n">
        <v>86.11</v>
      </c>
      <c r="M321" s="1" t="n">
        <v>148.81</v>
      </c>
      <c r="N321" s="1" t="n">
        <v>75.017</v>
      </c>
      <c r="O321" s="1" t="n">
        <v>99.557</v>
      </c>
      <c r="P321" s="1" t="n">
        <v>23.942</v>
      </c>
      <c r="Q321" s="1" t="n">
        <v>81.601</v>
      </c>
      <c r="R321" s="1" t="n">
        <v>190967.94</v>
      </c>
      <c r="S321" s="1" t="n">
        <v>4797525</v>
      </c>
      <c r="U321" s="1" t="n">
        <f aca="false">S321/$S$7</f>
        <v>1.00388851758402</v>
      </c>
      <c r="V321" s="1" t="n">
        <f aca="false">-(O321+Q321-$M$5)</f>
        <v>-3.19200000000001</v>
      </c>
      <c r="W321" s="1" t="n">
        <f aca="false">-(O321-$M$5)</f>
        <v>78.409</v>
      </c>
      <c r="X321" s="1" t="n">
        <f aca="false">AVERAGE(W321:W325)</f>
        <v>78.0096</v>
      </c>
    </row>
    <row r="322" customFormat="false" ht="15" hidden="false" customHeight="false" outlineLevel="0" collapsed="false">
      <c r="A322" s="6" t="b">
        <f aca="false">IF(C322=C321,1 )</f>
        <v>0</v>
      </c>
      <c r="C322" s="1" t="n">
        <f aca="false">VALUE(RIGHT(G322,5))</f>
        <v>3151</v>
      </c>
      <c r="D322" s="1" t="n">
        <f aca="false">C322/10000*1000</f>
        <v>315.1</v>
      </c>
      <c r="F322" s="1" t="n">
        <v>316</v>
      </c>
      <c r="G322" s="1" t="s">
        <v>2398</v>
      </c>
      <c r="H322" s="1" t="n">
        <v>1203.758</v>
      </c>
      <c r="I322" s="1" t="n">
        <v>158.603</v>
      </c>
      <c r="J322" s="1" t="n">
        <v>0</v>
      </c>
      <c r="K322" s="1" t="n">
        <v>903</v>
      </c>
      <c r="L322" s="1" t="n">
        <v>86.129</v>
      </c>
      <c r="M322" s="1" t="n">
        <v>148.85</v>
      </c>
      <c r="N322" s="1" t="n">
        <v>75.815</v>
      </c>
      <c r="O322" s="1" t="n">
        <v>100.156</v>
      </c>
      <c r="P322" s="1" t="n">
        <v>23.144</v>
      </c>
      <c r="Q322" s="1" t="n">
        <v>81.002</v>
      </c>
      <c r="R322" s="1" t="n">
        <v>190919.377</v>
      </c>
      <c r="S322" s="1" t="n">
        <v>4796305</v>
      </c>
      <c r="U322" s="1" t="n">
        <f aca="false">S322/$S$7</f>
        <v>1.00363323095363</v>
      </c>
      <c r="V322" s="1" t="n">
        <f aca="false">-(O322+Q322-$M$5)</f>
        <v>-3.19200000000001</v>
      </c>
      <c r="W322" s="1" t="n">
        <f aca="false">-(O322-$M$5)</f>
        <v>77.81</v>
      </c>
      <c r="X322" s="1" t="n">
        <f aca="false">AVERAGE(W322:W326)</f>
        <v>78.249</v>
      </c>
    </row>
    <row r="323" customFormat="false" ht="15" hidden="false" customHeight="false" outlineLevel="0" collapsed="false">
      <c r="A323" s="6" t="b">
        <f aca="false">IF(C323=C322,1 )</f>
        <v>0</v>
      </c>
      <c r="C323" s="1" t="n">
        <f aca="false">VALUE(RIGHT(G323,5))</f>
        <v>3161</v>
      </c>
      <c r="D323" s="1" t="n">
        <f aca="false">C323/10000*1000</f>
        <v>316.1</v>
      </c>
      <c r="F323" s="1" t="n">
        <v>317</v>
      </c>
      <c r="G323" s="1" t="s">
        <v>2399</v>
      </c>
      <c r="H323" s="1" t="n">
        <v>1220.875</v>
      </c>
      <c r="I323" s="1" t="n">
        <v>156.591</v>
      </c>
      <c r="J323" s="1" t="n">
        <v>0</v>
      </c>
      <c r="K323" s="1" t="n">
        <v>767</v>
      </c>
      <c r="L323" s="1" t="n">
        <v>86.096</v>
      </c>
      <c r="M323" s="1" t="n">
        <v>148.826</v>
      </c>
      <c r="N323" s="1" t="n">
        <v>76.813</v>
      </c>
      <c r="O323" s="1" t="n">
        <v>99.358</v>
      </c>
      <c r="P323" s="1" t="n">
        <v>21.547</v>
      </c>
      <c r="Q323" s="1" t="n">
        <v>81.8</v>
      </c>
      <c r="R323" s="1" t="n">
        <v>191178.033</v>
      </c>
      <c r="S323" s="1" t="n">
        <v>4802803</v>
      </c>
      <c r="U323" s="1" t="n">
        <f aca="false">S323/$S$7</f>
        <v>1.00499294613745</v>
      </c>
      <c r="V323" s="1" t="n">
        <f aca="false">-(O323+Q323-$M$5)</f>
        <v>-3.19200000000001</v>
      </c>
      <c r="W323" s="1" t="n">
        <f aca="false">-(O323-$M$5)</f>
        <v>78.608</v>
      </c>
      <c r="X323" s="1" t="n">
        <f aca="false">AVERAGE(W323:W327)</f>
        <v>78.4086</v>
      </c>
    </row>
    <row r="324" customFormat="false" ht="15" hidden="false" customHeight="false" outlineLevel="0" collapsed="false">
      <c r="A324" s="6" t="b">
        <f aca="false">IF(C324=C323,1 )</f>
        <v>0</v>
      </c>
      <c r="C324" s="1" t="n">
        <f aca="false">VALUE(RIGHT(G324,5))</f>
        <v>3171</v>
      </c>
      <c r="D324" s="1" t="n">
        <f aca="false">C324/10000*1000</f>
        <v>317.1</v>
      </c>
      <c r="F324" s="1" t="n">
        <v>318</v>
      </c>
      <c r="G324" s="1" t="s">
        <v>2400</v>
      </c>
      <c r="H324" s="1" t="n">
        <v>1200.176</v>
      </c>
      <c r="I324" s="1" t="n">
        <v>160.043</v>
      </c>
      <c r="J324" s="1" t="n">
        <v>0</v>
      </c>
      <c r="K324" s="1" t="n">
        <v>812</v>
      </c>
      <c r="L324" s="1" t="n">
        <v>86.092</v>
      </c>
      <c r="M324" s="1" t="n">
        <v>148.934</v>
      </c>
      <c r="N324" s="1" t="n">
        <v>74.817</v>
      </c>
      <c r="O324" s="1" t="n">
        <v>101.752</v>
      </c>
      <c r="P324" s="1" t="n">
        <v>23.343</v>
      </c>
      <c r="Q324" s="1" t="n">
        <v>79.007</v>
      </c>
      <c r="R324" s="1" t="n">
        <v>192079.19</v>
      </c>
      <c r="S324" s="1" t="n">
        <v>4825442</v>
      </c>
      <c r="U324" s="1" t="n">
        <f aca="false">S324/$S$7</f>
        <v>1.00973018714184</v>
      </c>
      <c r="V324" s="1" t="n">
        <f aca="false">-(O324+Q324-$M$5)</f>
        <v>-2.79300000000001</v>
      </c>
      <c r="W324" s="1" t="n">
        <f aca="false">-(O324-$M$5)</f>
        <v>76.214</v>
      </c>
      <c r="X324" s="1" t="n">
        <f aca="false">AVERAGE(W324:W328)</f>
        <v>78.1294</v>
      </c>
    </row>
    <row r="325" customFormat="false" ht="15" hidden="false" customHeight="false" outlineLevel="0" collapsed="false">
      <c r="A325" s="6" t="b">
        <f aca="false">IF(C325=C324,1 )</f>
        <v>0</v>
      </c>
      <c r="C325" s="1" t="n">
        <f aca="false">VALUE(RIGHT(G325,5))</f>
        <v>3181</v>
      </c>
      <c r="D325" s="1" t="n">
        <f aca="false">C325/10000*1000</f>
        <v>318.1</v>
      </c>
      <c r="F325" s="1" t="n">
        <v>319</v>
      </c>
      <c r="G325" s="1" t="s">
        <v>2401</v>
      </c>
      <c r="H325" s="1" t="n">
        <v>1212.197</v>
      </c>
      <c r="I325" s="1" t="n">
        <v>155.811</v>
      </c>
      <c r="J325" s="1" t="n">
        <v>0</v>
      </c>
      <c r="K325" s="1" t="n">
        <v>804</v>
      </c>
      <c r="L325" s="1" t="n">
        <v>86.118</v>
      </c>
      <c r="M325" s="1" t="n">
        <v>148.814</v>
      </c>
      <c r="N325" s="1" t="n">
        <v>76.214</v>
      </c>
      <c r="O325" s="1" t="n">
        <v>98.959</v>
      </c>
      <c r="P325" s="1" t="n">
        <v>21.747</v>
      </c>
      <c r="Q325" s="1" t="n">
        <v>81.8</v>
      </c>
      <c r="R325" s="1" t="n">
        <v>188873.931</v>
      </c>
      <c r="S325" s="1" t="n">
        <v>4744919</v>
      </c>
      <c r="U325" s="1" t="n">
        <f aca="false">S325/$S$7</f>
        <v>0.992880641782219</v>
      </c>
      <c r="V325" s="1" t="n">
        <f aca="false">-(O325+Q325-$M$5)</f>
        <v>-2.79300000000001</v>
      </c>
      <c r="W325" s="1" t="n">
        <f aca="false">-(O325-$M$5)</f>
        <v>79.007</v>
      </c>
      <c r="X325" s="1" t="n">
        <f aca="false">AVERAGE(W325:W329)</f>
        <v>78.9276</v>
      </c>
    </row>
    <row r="326" customFormat="false" ht="15" hidden="false" customHeight="false" outlineLevel="0" collapsed="false">
      <c r="A326" s="6" t="b">
        <f aca="false">IF(C326=C325,1 )</f>
        <v>0</v>
      </c>
      <c r="C326" s="1" t="n">
        <f aca="false">VALUE(RIGHT(G326,5))</f>
        <v>3191</v>
      </c>
      <c r="D326" s="1" t="n">
        <f aca="false">C326/10000*1000</f>
        <v>319.1</v>
      </c>
      <c r="F326" s="1" t="n">
        <v>320</v>
      </c>
      <c r="G326" s="1" t="s">
        <v>2402</v>
      </c>
      <c r="H326" s="1" t="n">
        <v>1214.227</v>
      </c>
      <c r="I326" s="1" t="n">
        <v>154.332</v>
      </c>
      <c r="J326" s="1" t="n">
        <v>3</v>
      </c>
      <c r="K326" s="1" t="n">
        <v>796</v>
      </c>
      <c r="L326" s="1" t="n">
        <v>86.1</v>
      </c>
      <c r="M326" s="1" t="n">
        <v>148.159</v>
      </c>
      <c r="N326" s="1" t="n">
        <v>76.414</v>
      </c>
      <c r="O326" s="1" t="n">
        <v>98.36</v>
      </c>
      <c r="P326" s="1" t="n">
        <v>22.345</v>
      </c>
      <c r="Q326" s="1" t="n">
        <v>82.199</v>
      </c>
      <c r="R326" s="1" t="n">
        <v>187394.4</v>
      </c>
      <c r="S326" s="1" t="n">
        <v>4707750</v>
      </c>
      <c r="U326" s="1" t="n">
        <f aca="false">S326/$S$7</f>
        <v>0.985102978860175</v>
      </c>
      <c r="V326" s="1" t="n">
        <f aca="false">-(O326+Q326-$M$5)</f>
        <v>-2.59299999999999</v>
      </c>
      <c r="W326" s="1" t="n">
        <f aca="false">-(O326-$M$5)</f>
        <v>79.606</v>
      </c>
      <c r="X326" s="1" t="n">
        <f aca="false">AVERAGE(W326:W330)</f>
        <v>78.9276</v>
      </c>
    </row>
    <row r="327" customFormat="false" ht="15" hidden="false" customHeight="false" outlineLevel="0" collapsed="false">
      <c r="A327" s="6" t="b">
        <f aca="false">IF(C327=C326,1 )</f>
        <v>0</v>
      </c>
      <c r="C327" s="1" t="n">
        <f aca="false">VALUE(RIGHT(G327,5))</f>
        <v>3201</v>
      </c>
      <c r="D327" s="1" t="n">
        <f aca="false">C327/10000*1000</f>
        <v>320.1</v>
      </c>
      <c r="F327" s="1" t="n">
        <v>321</v>
      </c>
      <c r="G327" s="1" t="s">
        <v>2403</v>
      </c>
      <c r="H327" s="1" t="n">
        <v>1220.397</v>
      </c>
      <c r="I327" s="1" t="n">
        <v>158.487</v>
      </c>
      <c r="J327" s="1" t="n">
        <v>0</v>
      </c>
      <c r="K327" s="1" t="n">
        <v>796</v>
      </c>
      <c r="L327" s="1" t="n">
        <v>86.125</v>
      </c>
      <c r="M327" s="1" t="n">
        <v>148.613</v>
      </c>
      <c r="N327" s="1" t="n">
        <v>76.414</v>
      </c>
      <c r="O327" s="1" t="n">
        <v>99.358</v>
      </c>
      <c r="P327" s="1" t="n">
        <v>22.545</v>
      </c>
      <c r="Q327" s="1" t="n">
        <v>81.8</v>
      </c>
      <c r="R327" s="1" t="n">
        <v>193417.173</v>
      </c>
      <c r="S327" s="1" t="n">
        <v>4859055</v>
      </c>
      <c r="U327" s="1" t="n">
        <f aca="false">S327/$S$7</f>
        <v>1.0167637523117</v>
      </c>
      <c r="V327" s="1" t="n">
        <f aca="false">-(O327+Q327-$M$5)</f>
        <v>-3.19200000000001</v>
      </c>
      <c r="W327" s="1" t="n">
        <f aca="false">-(O327-$M$5)</f>
        <v>78.608</v>
      </c>
      <c r="X327" s="1" t="n">
        <f aca="false">AVERAGE(W327:W331)</f>
        <v>78.6084</v>
      </c>
    </row>
    <row r="328" customFormat="false" ht="15" hidden="false" customHeight="false" outlineLevel="0" collapsed="false">
      <c r="A328" s="6" t="b">
        <f aca="false">IF(C328=C327,1 )</f>
        <v>0</v>
      </c>
      <c r="C328" s="1" t="n">
        <f aca="false">VALUE(RIGHT(G328,5))</f>
        <v>3211</v>
      </c>
      <c r="D328" s="1" t="n">
        <f aca="false">C328/10000*1000</f>
        <v>321.1</v>
      </c>
      <c r="F328" s="1" t="n">
        <v>322</v>
      </c>
      <c r="G328" s="1" t="s">
        <v>2404</v>
      </c>
      <c r="H328" s="1" t="n">
        <v>1225.094</v>
      </c>
      <c r="I328" s="1" t="n">
        <v>156.461</v>
      </c>
      <c r="J328" s="1" t="n">
        <v>1</v>
      </c>
      <c r="K328" s="1" t="n">
        <v>805</v>
      </c>
      <c r="L328" s="1" t="n">
        <v>86.183</v>
      </c>
      <c r="M328" s="1" t="n">
        <v>148.591</v>
      </c>
      <c r="N328" s="1" t="n">
        <v>76.414</v>
      </c>
      <c r="O328" s="1" t="n">
        <v>100.754</v>
      </c>
      <c r="P328" s="1" t="n">
        <v>22.745</v>
      </c>
      <c r="Q328" s="1" t="n">
        <v>82</v>
      </c>
      <c r="R328" s="1" t="n">
        <v>191679.821</v>
      </c>
      <c r="S328" s="1" t="n">
        <v>4815409</v>
      </c>
      <c r="U328" s="1" t="n">
        <f aca="false">S328/$S$7</f>
        <v>1.0076307684839</v>
      </c>
      <c r="V328" s="1" t="n">
        <f aca="false">-(O328+Q328-$M$5)</f>
        <v>-4.78800000000001</v>
      </c>
      <c r="W328" s="1" t="n">
        <f aca="false">-(O328-$M$5)</f>
        <v>77.212</v>
      </c>
      <c r="X328" s="1" t="n">
        <f aca="false">AVERAGE(W328:W332)</f>
        <v>79.0076</v>
      </c>
    </row>
    <row r="329" customFormat="false" ht="15" hidden="false" customHeight="false" outlineLevel="0" collapsed="false">
      <c r="A329" s="6" t="b">
        <f aca="false">IF(C329=C328,1 )</f>
        <v>0</v>
      </c>
      <c r="C329" s="1" t="n">
        <f aca="false">VALUE(RIGHT(G329,5))</f>
        <v>3221</v>
      </c>
      <c r="D329" s="1" t="n">
        <f aca="false">C329/10000*1000</f>
        <v>322.1</v>
      </c>
      <c r="F329" s="1" t="n">
        <v>323</v>
      </c>
      <c r="G329" s="1" t="s">
        <v>2405</v>
      </c>
      <c r="H329" s="1" t="n">
        <v>1219.203</v>
      </c>
      <c r="I329" s="1" t="n">
        <v>160.169</v>
      </c>
      <c r="J329" s="1" t="n">
        <v>0</v>
      </c>
      <c r="K329" s="1" t="n">
        <v>1051</v>
      </c>
      <c r="L329" s="1" t="n">
        <v>86.16</v>
      </c>
      <c r="M329" s="1" t="n">
        <v>148.832</v>
      </c>
      <c r="N329" s="1" t="n">
        <v>75.216</v>
      </c>
      <c r="O329" s="1" t="n">
        <v>97.761</v>
      </c>
      <c r="P329" s="1" t="n">
        <v>23.343</v>
      </c>
      <c r="Q329" s="1" t="n">
        <v>82.798</v>
      </c>
      <c r="R329" s="1" t="n">
        <v>195279.075</v>
      </c>
      <c r="S329" s="1" t="n">
        <v>4905830</v>
      </c>
      <c r="U329" s="1" t="n">
        <f aca="false">S329/$S$7</f>
        <v>1.02655148357105</v>
      </c>
      <c r="V329" s="1" t="n">
        <f aca="false">-(O329+Q329-$M$5)</f>
        <v>-2.59299999999999</v>
      </c>
      <c r="W329" s="1" t="n">
        <f aca="false">-(O329-$M$5)</f>
        <v>80.205</v>
      </c>
      <c r="X329" s="1" t="n">
        <f aca="false">AVERAGE(W329:W333)</f>
        <v>79.3268</v>
      </c>
    </row>
    <row r="330" customFormat="false" ht="15" hidden="false" customHeight="false" outlineLevel="0" collapsed="false">
      <c r="A330" s="6" t="b">
        <f aca="false">IF(C330=C329,1 )</f>
        <v>0</v>
      </c>
      <c r="C330" s="1" t="n">
        <f aca="false">VALUE(RIGHT(G330,5))</f>
        <v>3231</v>
      </c>
      <c r="D330" s="1" t="n">
        <f aca="false">C330/10000*1000</f>
        <v>323.1</v>
      </c>
      <c r="F330" s="1" t="n">
        <v>324</v>
      </c>
      <c r="G330" s="1" t="s">
        <v>2406</v>
      </c>
      <c r="H330" s="1" t="n">
        <v>1208.177</v>
      </c>
      <c r="I330" s="1" t="n">
        <v>155.036</v>
      </c>
      <c r="J330" s="1" t="n">
        <v>0</v>
      </c>
      <c r="K330" s="1" t="n">
        <v>875</v>
      </c>
      <c r="L330" s="1" t="n">
        <v>86.114</v>
      </c>
      <c r="M330" s="1" t="n">
        <v>148.828</v>
      </c>
      <c r="N330" s="1" t="n">
        <v>76.214</v>
      </c>
      <c r="O330" s="1" t="n">
        <v>98.959</v>
      </c>
      <c r="P330" s="1" t="n">
        <v>22.345</v>
      </c>
      <c r="Q330" s="1" t="n">
        <v>82.199</v>
      </c>
      <c r="R330" s="1" t="n">
        <v>187311.445</v>
      </c>
      <c r="S330" s="1" t="n">
        <v>4705666</v>
      </c>
      <c r="U330" s="1" t="n">
        <f aca="false">S330/$S$7</f>
        <v>0.984666899075151</v>
      </c>
      <c r="V330" s="1" t="n">
        <f aca="false">-(O330+Q330-$M$5)</f>
        <v>-3.19200000000001</v>
      </c>
      <c r="W330" s="1" t="n">
        <f aca="false">-(O330-$M$5)</f>
        <v>79.007</v>
      </c>
      <c r="X330" s="1" t="n">
        <f aca="false">AVERAGE(W330:W334)</f>
        <v>79.0872</v>
      </c>
    </row>
    <row r="331" customFormat="false" ht="15" hidden="false" customHeight="false" outlineLevel="0" collapsed="false">
      <c r="A331" s="6" t="b">
        <f aca="false">IF(C331=C330,1 )</f>
        <v>0</v>
      </c>
      <c r="C331" s="1" t="n">
        <f aca="false">VALUE(RIGHT(G331,5))</f>
        <v>3241</v>
      </c>
      <c r="D331" s="1" t="n">
        <f aca="false">C331/10000*1000</f>
        <v>324.1</v>
      </c>
      <c r="F331" s="1" t="n">
        <v>325</v>
      </c>
      <c r="G331" s="1" t="s">
        <v>2407</v>
      </c>
      <c r="H331" s="1" t="n">
        <v>1216.058</v>
      </c>
      <c r="I331" s="1" t="n">
        <v>157.476</v>
      </c>
      <c r="J331" s="1" t="n">
        <v>0</v>
      </c>
      <c r="K331" s="1" t="n">
        <v>776</v>
      </c>
      <c r="L331" s="1" t="n">
        <v>86.062</v>
      </c>
      <c r="M331" s="1" t="n">
        <v>148.405</v>
      </c>
      <c r="N331" s="1" t="n">
        <v>76.015</v>
      </c>
      <c r="O331" s="1" t="n">
        <v>99.956</v>
      </c>
      <c r="P331" s="1" t="n">
        <v>21.946</v>
      </c>
      <c r="Q331" s="1" t="n">
        <v>81.002</v>
      </c>
      <c r="R331" s="1" t="n">
        <v>191500.139</v>
      </c>
      <c r="S331" s="1" t="n">
        <v>4810895</v>
      </c>
      <c r="U331" s="1" t="n">
        <f aca="false">S331/$S$7</f>
        <v>1.00668620795147</v>
      </c>
      <c r="V331" s="1" t="n">
        <f aca="false">-(O331+Q331-$M$5)</f>
        <v>-2.99199999999999</v>
      </c>
      <c r="W331" s="1" t="n">
        <f aca="false">-(O331-$M$5)</f>
        <v>78.01</v>
      </c>
      <c r="X331" s="1" t="n">
        <f aca="false">AVERAGE(W331:W335)</f>
        <v>78.8878</v>
      </c>
    </row>
    <row r="332" customFormat="false" ht="15" hidden="false" customHeight="false" outlineLevel="0" collapsed="false">
      <c r="A332" s="6" t="b">
        <f aca="false">IF(C332=C331,1 )</f>
        <v>0</v>
      </c>
      <c r="C332" s="1" t="n">
        <f aca="false">VALUE(RIGHT(G332,5))</f>
        <v>3251</v>
      </c>
      <c r="D332" s="1" t="n">
        <f aca="false">C332/10000*1000</f>
        <v>325.1</v>
      </c>
      <c r="F332" s="1" t="n">
        <v>326</v>
      </c>
      <c r="G332" s="1" t="s">
        <v>2408</v>
      </c>
      <c r="H332" s="1" t="n">
        <v>1232.936</v>
      </c>
      <c r="I332" s="1" t="n">
        <v>158.634</v>
      </c>
      <c r="J332" s="1" t="n">
        <v>0</v>
      </c>
      <c r="K332" s="1" t="n">
        <v>770</v>
      </c>
      <c r="L332" s="1" t="n">
        <v>86.067</v>
      </c>
      <c r="M332" s="1" t="n">
        <v>148.575</v>
      </c>
      <c r="N332" s="1" t="n">
        <v>76.214</v>
      </c>
      <c r="O332" s="1" t="n">
        <v>97.362</v>
      </c>
      <c r="P332" s="1" t="n">
        <v>22.345</v>
      </c>
      <c r="Q332" s="1" t="n">
        <v>83.796</v>
      </c>
      <c r="R332" s="1" t="n">
        <v>195585.259</v>
      </c>
      <c r="S332" s="1" t="n">
        <v>4913522</v>
      </c>
      <c r="U332" s="1" t="n">
        <f aca="false">S332/$S$7</f>
        <v>1.02816104485051</v>
      </c>
      <c r="V332" s="1" t="n">
        <f aca="false">-(O332+Q332-$M$5)</f>
        <v>-3.19200000000001</v>
      </c>
      <c r="W332" s="1" t="n">
        <f aca="false">-(O332-$M$5)</f>
        <v>80.604</v>
      </c>
      <c r="X332" s="1" t="n">
        <f aca="false">AVERAGE(W332:W336)</f>
        <v>79.4066</v>
      </c>
    </row>
    <row r="333" customFormat="false" ht="15" hidden="false" customHeight="false" outlineLevel="0" collapsed="false">
      <c r="A333" s="6" t="b">
        <f aca="false">IF(C333=C332,1 )</f>
        <v>0</v>
      </c>
      <c r="C333" s="1" t="n">
        <f aca="false">VALUE(RIGHT(G333,5))</f>
        <v>3261</v>
      </c>
      <c r="D333" s="1" t="n">
        <f aca="false">C333/10000*1000</f>
        <v>326.1</v>
      </c>
      <c r="F333" s="1" t="n">
        <v>327</v>
      </c>
      <c r="G333" s="1" t="s">
        <v>2409</v>
      </c>
      <c r="H333" s="1" t="n">
        <v>1221.392</v>
      </c>
      <c r="I333" s="1" t="n">
        <v>156.345</v>
      </c>
      <c r="J333" s="1" t="n">
        <v>0</v>
      </c>
      <c r="K333" s="1" t="n">
        <v>878</v>
      </c>
      <c r="L333" s="1" t="n">
        <v>86.048</v>
      </c>
      <c r="M333" s="1" t="n">
        <v>148.732</v>
      </c>
      <c r="N333" s="1" t="n">
        <v>75.416</v>
      </c>
      <c r="O333" s="1" t="n">
        <v>99.158</v>
      </c>
      <c r="P333" s="1" t="n">
        <v>23.742</v>
      </c>
      <c r="Q333" s="1" t="n">
        <v>81.401</v>
      </c>
      <c r="R333" s="1" t="n">
        <v>190958.625</v>
      </c>
      <c r="S333" s="1" t="n">
        <v>4797291</v>
      </c>
      <c r="U333" s="1" t="n">
        <f aca="false">S333/$S$7</f>
        <v>1.0038395527713</v>
      </c>
      <c r="V333" s="1" t="n">
        <f aca="false">-(O333+Q333-$M$5)</f>
        <v>-2.59299999999999</v>
      </c>
      <c r="W333" s="1" t="n">
        <f aca="false">-(O333-$M$5)</f>
        <v>78.808</v>
      </c>
      <c r="X333" s="1" t="n">
        <f aca="false">AVERAGE(W333:W337)</f>
        <v>78.9676</v>
      </c>
    </row>
    <row r="334" customFormat="false" ht="15" hidden="false" customHeight="false" outlineLevel="0" collapsed="false">
      <c r="A334" s="6" t="b">
        <f aca="false">IF(C334=C333,1 )</f>
        <v>0</v>
      </c>
      <c r="C334" s="1" t="n">
        <f aca="false">VALUE(RIGHT(G334,5))</f>
        <v>3271</v>
      </c>
      <c r="D334" s="1" t="n">
        <f aca="false">C334/10000*1000</f>
        <v>327.1</v>
      </c>
      <c r="F334" s="1" t="n">
        <v>328</v>
      </c>
      <c r="G334" s="1" t="s">
        <v>2410</v>
      </c>
      <c r="H334" s="1" t="n">
        <v>1236.479</v>
      </c>
      <c r="I334" s="1" t="n">
        <v>155.946</v>
      </c>
      <c r="J334" s="1" t="n">
        <v>1</v>
      </c>
      <c r="K334" s="1" t="n">
        <v>802</v>
      </c>
      <c r="L334" s="1" t="n">
        <v>86.136</v>
      </c>
      <c r="M334" s="1" t="n">
        <v>148.588</v>
      </c>
      <c r="N334" s="1" t="n">
        <v>76.214</v>
      </c>
      <c r="O334" s="1" t="n">
        <v>98.959</v>
      </c>
      <c r="P334" s="1" t="n">
        <v>22.545</v>
      </c>
      <c r="Q334" s="1" t="n">
        <v>82.199</v>
      </c>
      <c r="R334" s="1" t="n">
        <v>192823.712</v>
      </c>
      <c r="S334" s="1" t="n">
        <v>4844146</v>
      </c>
      <c r="U334" s="1" t="n">
        <f aca="false">S334/$S$7</f>
        <v>1.01364402413756</v>
      </c>
      <c r="V334" s="1" t="n">
        <f aca="false">-(O334+Q334-$M$5)</f>
        <v>-3.19200000000001</v>
      </c>
      <c r="W334" s="1" t="n">
        <f aca="false">-(O334-$M$5)</f>
        <v>79.007</v>
      </c>
      <c r="X334" s="1" t="n">
        <f aca="false">AVERAGE(W334:W338)</f>
        <v>79.1672</v>
      </c>
    </row>
    <row r="335" customFormat="false" ht="15" hidden="false" customHeight="false" outlineLevel="0" collapsed="false">
      <c r="A335" s="6" t="b">
        <f aca="false">IF(C335=C334,1 )</f>
        <v>0</v>
      </c>
      <c r="C335" s="1" t="n">
        <f aca="false">VALUE(RIGHT(G335,5))</f>
        <v>3281</v>
      </c>
      <c r="D335" s="1" t="n">
        <f aca="false">C335/10000*1000</f>
        <v>328.1</v>
      </c>
      <c r="F335" s="1" t="n">
        <v>329</v>
      </c>
      <c r="G335" s="1" t="s">
        <v>2411</v>
      </c>
      <c r="H335" s="1" t="n">
        <v>1220.079</v>
      </c>
      <c r="I335" s="1" t="n">
        <v>159.482</v>
      </c>
      <c r="J335" s="1" t="n">
        <v>0</v>
      </c>
      <c r="K335" s="1" t="n">
        <v>827</v>
      </c>
      <c r="L335" s="1" t="n">
        <v>86.094</v>
      </c>
      <c r="M335" s="1" t="n">
        <v>148.681</v>
      </c>
      <c r="N335" s="1" t="n">
        <v>76.214</v>
      </c>
      <c r="O335" s="1" t="n">
        <v>99.956</v>
      </c>
      <c r="P335" s="1" t="n">
        <v>21.747</v>
      </c>
      <c r="Q335" s="1" t="n">
        <v>81.202</v>
      </c>
      <c r="R335" s="1" t="n">
        <v>194581.126</v>
      </c>
      <c r="S335" s="1" t="n">
        <v>4888296</v>
      </c>
      <c r="U335" s="1" t="n">
        <f aca="false">S335/$S$7</f>
        <v>1.0228824706389</v>
      </c>
      <c r="V335" s="1" t="n">
        <f aca="false">-(O335+Q335-$M$5)</f>
        <v>-3.19200000000001</v>
      </c>
      <c r="W335" s="1" t="n">
        <f aca="false">-(O335-$M$5)</f>
        <v>78.01</v>
      </c>
      <c r="X335" s="1" t="n">
        <f aca="false">AVERAGE(W335:W339)</f>
        <v>79.0874</v>
      </c>
    </row>
    <row r="336" customFormat="false" ht="15" hidden="false" customHeight="false" outlineLevel="0" collapsed="false">
      <c r="A336" s="6" t="b">
        <f aca="false">IF(C336=C335,1 )</f>
        <v>0</v>
      </c>
      <c r="C336" s="1" t="n">
        <f aca="false">VALUE(RIGHT(G336,5))</f>
        <v>3291</v>
      </c>
      <c r="D336" s="1" t="n">
        <f aca="false">C336/10000*1000</f>
        <v>329.1</v>
      </c>
      <c r="F336" s="1" t="n">
        <v>330</v>
      </c>
      <c r="G336" s="1" t="s">
        <v>2412</v>
      </c>
      <c r="H336" s="1" t="n">
        <v>1223.104</v>
      </c>
      <c r="I336" s="1" t="n">
        <v>158.064</v>
      </c>
      <c r="J336" s="1" t="n">
        <v>0</v>
      </c>
      <c r="K336" s="1" t="n">
        <v>880</v>
      </c>
      <c r="L336" s="1" t="n">
        <v>86.11</v>
      </c>
      <c r="M336" s="1" t="n">
        <v>148.236</v>
      </c>
      <c r="N336" s="1" t="n">
        <v>75.615</v>
      </c>
      <c r="O336" s="1" t="n">
        <v>97.362</v>
      </c>
      <c r="P336" s="1" t="n">
        <v>23.543</v>
      </c>
      <c r="Q336" s="1" t="n">
        <v>83.596</v>
      </c>
      <c r="R336" s="1" t="n">
        <v>193328.645</v>
      </c>
      <c r="S336" s="1" t="n">
        <v>4856831</v>
      </c>
      <c r="U336" s="1" t="n">
        <f aca="false">S336/$S$7</f>
        <v>1.01629837733959</v>
      </c>
      <c r="V336" s="1" t="n">
        <f aca="false">-(O336+Q336-$M$5)</f>
        <v>-2.99199999999999</v>
      </c>
      <c r="W336" s="1" t="n">
        <f aca="false">-(O336-$M$5)</f>
        <v>80.604</v>
      </c>
      <c r="X336" s="1" t="n">
        <f aca="false">AVERAGE(W336:W340)</f>
        <v>79.3268</v>
      </c>
    </row>
    <row r="337" customFormat="false" ht="15" hidden="false" customHeight="false" outlineLevel="0" collapsed="false">
      <c r="A337" s="6" t="b">
        <f aca="false">IF(C337=C336,1 )</f>
        <v>0</v>
      </c>
      <c r="C337" s="1" t="n">
        <f aca="false">VALUE(RIGHT(G337,5))</f>
        <v>3301</v>
      </c>
      <c r="D337" s="1" t="n">
        <f aca="false">C337/10000*1000</f>
        <v>330.1</v>
      </c>
      <c r="F337" s="1" t="n">
        <v>331</v>
      </c>
      <c r="G337" s="1" t="s">
        <v>2413</v>
      </c>
      <c r="H337" s="1" t="n">
        <v>1205.669</v>
      </c>
      <c r="I337" s="1" t="n">
        <v>157.178</v>
      </c>
      <c r="J337" s="1" t="n">
        <v>0</v>
      </c>
      <c r="K337" s="1" t="n">
        <v>820</v>
      </c>
      <c r="L337" s="1" t="n">
        <v>86.05</v>
      </c>
      <c r="M337" s="1" t="n">
        <v>148.554</v>
      </c>
      <c r="N337" s="1" t="n">
        <v>76.015</v>
      </c>
      <c r="O337" s="1" t="n">
        <v>99.557</v>
      </c>
      <c r="P337" s="1" t="n">
        <v>22.944</v>
      </c>
      <c r="Q337" s="1" t="n">
        <v>81.002</v>
      </c>
      <c r="R337" s="1" t="n">
        <v>189504.49</v>
      </c>
      <c r="S337" s="1" t="n">
        <v>4760760</v>
      </c>
      <c r="U337" s="1" t="n">
        <f aca="false">S337/$S$7</f>
        <v>0.996195392201872</v>
      </c>
      <c r="V337" s="1" t="n">
        <f aca="false">-(O337+Q337-$M$5)</f>
        <v>-2.59299999999999</v>
      </c>
      <c r="W337" s="1" t="n">
        <f aca="false">-(O337-$M$5)</f>
        <v>78.409</v>
      </c>
      <c r="X337" s="1" t="n">
        <f aca="false">AVERAGE(W337:W341)</f>
        <v>78.5686</v>
      </c>
    </row>
    <row r="338" customFormat="false" ht="15" hidden="false" customHeight="false" outlineLevel="0" collapsed="false">
      <c r="A338" s="6" t="b">
        <f aca="false">IF(C338=C337,1 )</f>
        <v>0</v>
      </c>
      <c r="C338" s="1" t="n">
        <f aca="false">VALUE(RIGHT(G338,5))</f>
        <v>3311</v>
      </c>
      <c r="D338" s="1" t="n">
        <f aca="false">C338/10000*1000</f>
        <v>331.1</v>
      </c>
      <c r="F338" s="1" t="n">
        <v>332</v>
      </c>
      <c r="G338" s="1" t="s">
        <v>2414</v>
      </c>
      <c r="H338" s="1" t="n">
        <v>1229.99</v>
      </c>
      <c r="I338" s="1" t="n">
        <v>157.808</v>
      </c>
      <c r="J338" s="1" t="n">
        <v>0</v>
      </c>
      <c r="K338" s="1" t="n">
        <v>874</v>
      </c>
      <c r="L338" s="1" t="n">
        <v>86.064</v>
      </c>
      <c r="M338" s="1" t="n">
        <v>148.408</v>
      </c>
      <c r="N338" s="1" t="n">
        <v>76.015</v>
      </c>
      <c r="O338" s="1" t="n">
        <v>98.16</v>
      </c>
      <c r="P338" s="1" t="n">
        <v>22.745</v>
      </c>
      <c r="Q338" s="1" t="n">
        <v>82.798</v>
      </c>
      <c r="R338" s="1" t="n">
        <v>194102.106</v>
      </c>
      <c r="S338" s="1" t="n">
        <v>4876262</v>
      </c>
      <c r="U338" s="1" t="n">
        <f aca="false">S338/$S$7</f>
        <v>1.02036434005686</v>
      </c>
      <c r="V338" s="1" t="n">
        <f aca="false">-(O338+Q338-$M$5)</f>
        <v>-2.99199999999999</v>
      </c>
      <c r="W338" s="1" t="n">
        <f aca="false">-(O338-$M$5)</f>
        <v>79.806</v>
      </c>
      <c r="X338" s="1" t="n">
        <f aca="false">AVERAGE(W338:W342)</f>
        <v>78.808</v>
      </c>
    </row>
    <row r="339" customFormat="false" ht="15" hidden="false" customHeight="false" outlineLevel="0" collapsed="false">
      <c r="A339" s="6" t="b">
        <f aca="false">IF(C339=C338,1 )</f>
        <v>0</v>
      </c>
      <c r="C339" s="1" t="n">
        <f aca="false">VALUE(RIGHT(G339,5))</f>
        <v>3321</v>
      </c>
      <c r="D339" s="1" t="n">
        <f aca="false">C339/10000*1000</f>
        <v>332.1</v>
      </c>
      <c r="F339" s="1" t="n">
        <v>333</v>
      </c>
      <c r="G339" s="1" t="s">
        <v>2415</v>
      </c>
      <c r="H339" s="1" t="n">
        <v>1215.541</v>
      </c>
      <c r="I339" s="1" t="n">
        <v>157.235</v>
      </c>
      <c r="J339" s="1" t="n">
        <v>0</v>
      </c>
      <c r="K339" s="1" t="n">
        <v>829</v>
      </c>
      <c r="L339" s="1" t="n">
        <v>86.037</v>
      </c>
      <c r="M339" s="1" t="n">
        <v>148.781</v>
      </c>
      <c r="N339" s="1" t="n">
        <v>76.414</v>
      </c>
      <c r="O339" s="1" t="n">
        <v>99.358</v>
      </c>
      <c r="P339" s="1" t="n">
        <v>21.747</v>
      </c>
      <c r="Q339" s="1" t="n">
        <v>82.199</v>
      </c>
      <c r="R339" s="1" t="n">
        <v>191126.166</v>
      </c>
      <c r="S339" s="1" t="n">
        <v>4801500</v>
      </c>
      <c r="U339" s="1" t="n">
        <f aca="false">S339/$S$7</f>
        <v>1.00472029164614</v>
      </c>
      <c r="V339" s="1" t="n">
        <f aca="false">-(O339+Q339-$M$5)</f>
        <v>-3.59100000000001</v>
      </c>
      <c r="W339" s="1" t="n">
        <f aca="false">-(O339-$M$5)</f>
        <v>78.608</v>
      </c>
      <c r="X339" s="1" t="n">
        <f aca="false">AVERAGE(W339:W343)</f>
        <v>78.808</v>
      </c>
    </row>
    <row r="340" customFormat="false" ht="15" hidden="false" customHeight="false" outlineLevel="0" collapsed="false">
      <c r="A340" s="6" t="b">
        <f aca="false">IF(C340=C339,1 )</f>
        <v>0</v>
      </c>
      <c r="C340" s="1" t="n">
        <f aca="false">VALUE(RIGHT(G340,5))</f>
        <v>3331</v>
      </c>
      <c r="D340" s="1" t="n">
        <f aca="false">C340/10000*1000</f>
        <v>333.1</v>
      </c>
      <c r="F340" s="1" t="n">
        <v>334</v>
      </c>
      <c r="G340" s="1" t="s">
        <v>2416</v>
      </c>
      <c r="H340" s="1" t="n">
        <v>1209.252</v>
      </c>
      <c r="I340" s="1" t="n">
        <v>156.501</v>
      </c>
      <c r="J340" s="1" t="n">
        <v>0</v>
      </c>
      <c r="K340" s="1" t="n">
        <v>768</v>
      </c>
      <c r="L340" s="1" t="n">
        <v>86.048</v>
      </c>
      <c r="M340" s="1" t="n">
        <v>148.617</v>
      </c>
      <c r="N340" s="1" t="n">
        <v>75.615</v>
      </c>
      <c r="O340" s="1" t="n">
        <v>98.759</v>
      </c>
      <c r="P340" s="1" t="n">
        <v>22.345</v>
      </c>
      <c r="Q340" s="1" t="n">
        <v>82</v>
      </c>
      <c r="R340" s="1" t="n">
        <v>189248.7</v>
      </c>
      <c r="S340" s="1" t="n">
        <v>4754334</v>
      </c>
      <c r="U340" s="1" t="n">
        <f aca="false">S340/$S$7</f>
        <v>0.994850743114271</v>
      </c>
      <c r="V340" s="1" t="n">
        <f aca="false">-(O340+Q340-$M$5)</f>
        <v>-2.79300000000001</v>
      </c>
      <c r="W340" s="1" t="n">
        <f aca="false">-(O340-$M$5)</f>
        <v>79.207</v>
      </c>
      <c r="X340" s="1" t="n">
        <f aca="false">AVERAGE(W340:W344)</f>
        <v>78.7682</v>
      </c>
    </row>
    <row r="341" customFormat="false" ht="15" hidden="false" customHeight="false" outlineLevel="0" collapsed="false">
      <c r="A341" s="6" t="b">
        <f aca="false">IF(C341=C340,1 )</f>
        <v>0</v>
      </c>
      <c r="C341" s="1" t="n">
        <f aca="false">VALUE(RIGHT(G341,5))</f>
        <v>3341</v>
      </c>
      <c r="D341" s="1" t="n">
        <f aca="false">C341/10000*1000</f>
        <v>334.1</v>
      </c>
      <c r="F341" s="1" t="n">
        <v>335</v>
      </c>
      <c r="G341" s="1" t="s">
        <v>2417</v>
      </c>
      <c r="H341" s="1" t="n">
        <v>1186.244</v>
      </c>
      <c r="I341" s="1" t="n">
        <v>158.918</v>
      </c>
      <c r="J341" s="1" t="n">
        <v>0</v>
      </c>
      <c r="K341" s="1" t="n">
        <v>800</v>
      </c>
      <c r="L341" s="1" t="n">
        <v>86.056</v>
      </c>
      <c r="M341" s="1" t="n">
        <v>148.7</v>
      </c>
      <c r="N341" s="1" t="n">
        <v>76.214</v>
      </c>
      <c r="O341" s="1" t="n">
        <v>101.153</v>
      </c>
      <c r="P341" s="1" t="n">
        <v>21.747</v>
      </c>
      <c r="Q341" s="1" t="n">
        <v>79.406</v>
      </c>
      <c r="R341" s="1" t="n">
        <v>188516</v>
      </c>
      <c r="S341" s="1" t="n">
        <v>4735927</v>
      </c>
      <c r="U341" s="1" t="n">
        <f aca="false">S341/$S$7</f>
        <v>0.990999053765457</v>
      </c>
      <c r="V341" s="1" t="n">
        <f aca="false">-(O341+Q341-$M$5)</f>
        <v>-2.59300000000002</v>
      </c>
      <c r="W341" s="1" t="n">
        <f aca="false">-(O341-$M$5)</f>
        <v>76.813</v>
      </c>
      <c r="X341" s="1" t="n">
        <f aca="false">AVERAGE(W341:W345)</f>
        <v>78.808</v>
      </c>
    </row>
    <row r="342" customFormat="false" ht="15" hidden="false" customHeight="false" outlineLevel="0" collapsed="false">
      <c r="A342" s="6" t="b">
        <f aca="false">IF(C342=C341,1 )</f>
        <v>0</v>
      </c>
      <c r="C342" s="1" t="n">
        <f aca="false">VALUE(RIGHT(G342,5))</f>
        <v>3351</v>
      </c>
      <c r="D342" s="1" t="n">
        <f aca="false">C342/10000*1000</f>
        <v>335.1</v>
      </c>
      <c r="F342" s="1" t="n">
        <v>336</v>
      </c>
      <c r="G342" s="1" t="s">
        <v>2418</v>
      </c>
      <c r="H342" s="1" t="n">
        <v>1216.178</v>
      </c>
      <c r="I342" s="1" t="n">
        <v>160.686</v>
      </c>
      <c r="J342" s="1" t="n">
        <v>0</v>
      </c>
      <c r="K342" s="1" t="n">
        <v>749</v>
      </c>
      <c r="L342" s="1" t="n">
        <v>86.143</v>
      </c>
      <c r="M342" s="1" t="n">
        <v>148.306</v>
      </c>
      <c r="N342" s="1" t="n">
        <v>76.214</v>
      </c>
      <c r="O342" s="1" t="n">
        <v>98.36</v>
      </c>
      <c r="P342" s="1" t="n">
        <v>21.547</v>
      </c>
      <c r="Q342" s="1" t="n">
        <v>82.598</v>
      </c>
      <c r="R342" s="1" t="n">
        <v>195422.654</v>
      </c>
      <c r="S342" s="1" t="n">
        <v>4909437</v>
      </c>
      <c r="U342" s="1" t="n">
        <f aca="false">S342/$S$7</f>
        <v>1.02730625314139</v>
      </c>
      <c r="V342" s="1" t="n">
        <f aca="false">-(O342+Q342-$M$5)</f>
        <v>-2.99199999999999</v>
      </c>
      <c r="W342" s="1" t="n">
        <f aca="false">-(O342-$M$5)</f>
        <v>79.606</v>
      </c>
      <c r="X342" s="1" t="n">
        <f aca="false">AVERAGE(W342:W346)</f>
        <v>79.2468</v>
      </c>
    </row>
    <row r="343" customFormat="false" ht="15" hidden="false" customHeight="false" outlineLevel="0" collapsed="false">
      <c r="A343" s="6" t="b">
        <f aca="false">IF(C343=C342,1 )</f>
        <v>0</v>
      </c>
      <c r="C343" s="1" t="n">
        <f aca="false">VALUE(RIGHT(G343,5))</f>
        <v>3361</v>
      </c>
      <c r="D343" s="1" t="n">
        <f aca="false">C343/10000*1000</f>
        <v>336.1</v>
      </c>
      <c r="F343" s="1" t="n">
        <v>337</v>
      </c>
      <c r="G343" s="1" t="s">
        <v>2419</v>
      </c>
      <c r="H343" s="1" t="n">
        <v>1216.218</v>
      </c>
      <c r="I343" s="1" t="n">
        <v>157.329</v>
      </c>
      <c r="J343" s="1" t="n">
        <v>0</v>
      </c>
      <c r="K343" s="1" t="n">
        <v>800</v>
      </c>
      <c r="L343" s="1" t="n">
        <v>86.104</v>
      </c>
      <c r="M343" s="1" t="n">
        <v>148.964</v>
      </c>
      <c r="N343" s="1" t="n">
        <v>75.815</v>
      </c>
      <c r="O343" s="1" t="n">
        <v>98.16</v>
      </c>
      <c r="P343" s="1" t="n">
        <v>23.343</v>
      </c>
      <c r="Q343" s="1" t="n">
        <v>82.997</v>
      </c>
      <c r="R343" s="1" t="n">
        <v>191346.331</v>
      </c>
      <c r="S343" s="1" t="n">
        <v>4807031</v>
      </c>
      <c r="U343" s="1" t="n">
        <f aca="false">S343/$S$7</f>
        <v>1.00587766078768</v>
      </c>
      <c r="V343" s="1" t="n">
        <f aca="false">-(O343+Q343-$M$5)</f>
        <v>-3.19099999999997</v>
      </c>
      <c r="W343" s="1" t="n">
        <f aca="false">-(O343-$M$5)</f>
        <v>79.806</v>
      </c>
      <c r="X343" s="1" t="n">
        <f aca="false">AVERAGE(W343:W347)</f>
        <v>79.0472</v>
      </c>
    </row>
    <row r="344" customFormat="false" ht="15" hidden="false" customHeight="false" outlineLevel="0" collapsed="false">
      <c r="A344" s="6" t="b">
        <f aca="false">IF(C344=C343,1 )</f>
        <v>0</v>
      </c>
      <c r="C344" s="1" t="n">
        <f aca="false">VALUE(RIGHT(G344,5))</f>
        <v>3371</v>
      </c>
      <c r="D344" s="1" t="n">
        <f aca="false">C344/10000*1000</f>
        <v>337.1</v>
      </c>
      <c r="F344" s="1" t="n">
        <v>338</v>
      </c>
      <c r="G344" s="1" t="s">
        <v>2420</v>
      </c>
      <c r="H344" s="1" t="n">
        <v>1209.849</v>
      </c>
      <c r="I344" s="1" t="n">
        <v>158.129</v>
      </c>
      <c r="J344" s="1" t="n">
        <v>0</v>
      </c>
      <c r="K344" s="1" t="n">
        <v>793</v>
      </c>
      <c r="L344" s="1" t="n">
        <v>86.066</v>
      </c>
      <c r="M344" s="1" t="n">
        <v>148.634</v>
      </c>
      <c r="N344" s="1" t="n">
        <v>75.216</v>
      </c>
      <c r="O344" s="1" t="n">
        <v>99.557</v>
      </c>
      <c r="P344" s="1" t="n">
        <v>23.942</v>
      </c>
      <c r="Q344" s="1" t="n">
        <v>81.002</v>
      </c>
      <c r="R344" s="1" t="n">
        <v>191311.7</v>
      </c>
      <c r="S344" s="1" t="n">
        <v>4806161</v>
      </c>
      <c r="U344" s="1" t="n">
        <f aca="false">S344/$S$7</f>
        <v>1.00569561212503</v>
      </c>
      <c r="V344" s="1" t="n">
        <f aca="false">-(O344+Q344-$M$5)</f>
        <v>-2.59299999999999</v>
      </c>
      <c r="W344" s="1" t="n">
        <f aca="false">-(O344-$M$5)</f>
        <v>78.409</v>
      </c>
      <c r="X344" s="1" t="n">
        <f aca="false">AVERAGE(W344:W348)</f>
        <v>78.9672</v>
      </c>
    </row>
    <row r="345" customFormat="false" ht="15" hidden="false" customHeight="false" outlineLevel="0" collapsed="false">
      <c r="A345" s="6" t="b">
        <f aca="false">IF(C345=C344,1 )</f>
        <v>0</v>
      </c>
      <c r="C345" s="1" t="n">
        <f aca="false">VALUE(RIGHT(G345,5))</f>
        <v>3381</v>
      </c>
      <c r="D345" s="1" t="n">
        <f aca="false">C345/10000*1000</f>
        <v>338.1</v>
      </c>
      <c r="F345" s="1" t="n">
        <v>339</v>
      </c>
      <c r="G345" s="1" t="s">
        <v>2421</v>
      </c>
      <c r="H345" s="1" t="n">
        <v>1194.245</v>
      </c>
      <c r="I345" s="1" t="n">
        <v>160.546</v>
      </c>
      <c r="J345" s="1" t="n">
        <v>0</v>
      </c>
      <c r="K345" s="1" t="n">
        <v>900</v>
      </c>
      <c r="L345" s="1" t="n">
        <v>86.09</v>
      </c>
      <c r="M345" s="1" t="n">
        <v>148.415</v>
      </c>
      <c r="N345" s="1" t="n">
        <v>76.015</v>
      </c>
      <c r="O345" s="1" t="n">
        <v>98.56</v>
      </c>
      <c r="P345" s="1" t="n">
        <v>23.144</v>
      </c>
      <c r="Q345" s="1" t="n">
        <v>82</v>
      </c>
      <c r="R345" s="1" t="n">
        <v>191730.772</v>
      </c>
      <c r="S345" s="1" t="n">
        <v>4816689</v>
      </c>
      <c r="U345" s="1" t="n">
        <f aca="false">S345/$S$7</f>
        <v>1.00789861019447</v>
      </c>
      <c r="V345" s="1" t="n">
        <f aca="false">-(O345+Q345-$M$5)</f>
        <v>-2.59399999999999</v>
      </c>
      <c r="W345" s="1" t="n">
        <f aca="false">-(O345-$M$5)</f>
        <v>79.406</v>
      </c>
      <c r="X345" s="1" t="n">
        <f aca="false">AVERAGE(W345:W349)</f>
        <v>79.007</v>
      </c>
    </row>
    <row r="346" customFormat="false" ht="15" hidden="false" customHeight="false" outlineLevel="0" collapsed="false">
      <c r="A346" s="6" t="b">
        <f aca="false">IF(C346=C345,1 )</f>
        <v>0</v>
      </c>
      <c r="C346" s="1" t="n">
        <f aca="false">VALUE(RIGHT(G346,5))</f>
        <v>3391</v>
      </c>
      <c r="D346" s="1" t="n">
        <f aca="false">C346/10000*1000</f>
        <v>339.1</v>
      </c>
      <c r="F346" s="1" t="n">
        <v>340</v>
      </c>
      <c r="G346" s="1" t="s">
        <v>2422</v>
      </c>
      <c r="H346" s="1" t="n">
        <v>1213.75</v>
      </c>
      <c r="I346" s="1" t="n">
        <v>157.553</v>
      </c>
      <c r="J346" s="1" t="n">
        <v>0</v>
      </c>
      <c r="K346" s="1" t="n">
        <v>771</v>
      </c>
      <c r="L346" s="1" t="n">
        <v>86.066</v>
      </c>
      <c r="M346" s="1" t="n">
        <v>148.707</v>
      </c>
      <c r="N346" s="1" t="n">
        <v>75.815</v>
      </c>
      <c r="O346" s="1" t="n">
        <v>98.959</v>
      </c>
      <c r="P346" s="1" t="n">
        <v>22.745</v>
      </c>
      <c r="Q346" s="1" t="n">
        <v>81.601</v>
      </c>
      <c r="R346" s="1" t="n">
        <v>191229.701</v>
      </c>
      <c r="S346" s="1" t="n">
        <v>4804101</v>
      </c>
      <c r="U346" s="1" t="n">
        <f aca="false">S346/$S$7</f>
        <v>1.00526455437208</v>
      </c>
      <c r="V346" s="1" t="n">
        <f aca="false">-(O346+Q346-$M$5)</f>
        <v>-2.59399999999999</v>
      </c>
      <c r="W346" s="1" t="n">
        <f aca="false">-(O346-$M$5)</f>
        <v>79.007</v>
      </c>
      <c r="X346" s="1" t="n">
        <f aca="false">AVERAGE(W346:W350)</f>
        <v>78.4484</v>
      </c>
    </row>
    <row r="347" customFormat="false" ht="15" hidden="false" customHeight="false" outlineLevel="0" collapsed="false">
      <c r="A347" s="6" t="b">
        <f aca="false">IF(C347=C346,1 )</f>
        <v>0</v>
      </c>
      <c r="C347" s="1" t="n">
        <f aca="false">VALUE(RIGHT(G347,5))</f>
        <v>3401</v>
      </c>
      <c r="D347" s="1" t="n">
        <f aca="false">C347/10000*1000</f>
        <v>340.1</v>
      </c>
      <c r="F347" s="1" t="n">
        <v>341</v>
      </c>
      <c r="G347" s="1" t="s">
        <v>2423</v>
      </c>
      <c r="H347" s="1" t="n">
        <v>1184.771</v>
      </c>
      <c r="I347" s="1" t="n">
        <v>161.563</v>
      </c>
      <c r="J347" s="1" t="n">
        <v>0</v>
      </c>
      <c r="K347" s="1" t="n">
        <v>847</v>
      </c>
      <c r="L347" s="1" t="n">
        <v>86.11</v>
      </c>
      <c r="M347" s="1" t="n">
        <v>149.091</v>
      </c>
      <c r="N347" s="1" t="n">
        <v>75.615</v>
      </c>
      <c r="O347" s="1" t="n">
        <v>99.358</v>
      </c>
      <c r="P347" s="1" t="n">
        <v>23.144</v>
      </c>
      <c r="Q347" s="1" t="n">
        <v>81.601</v>
      </c>
      <c r="R347" s="1" t="n">
        <v>191414.796</v>
      </c>
      <c r="S347" s="1" t="n">
        <v>4808751</v>
      </c>
      <c r="U347" s="1" t="n">
        <f aca="false">S347/$S$7</f>
        <v>1.00623757308626</v>
      </c>
      <c r="V347" s="1" t="n">
        <f aca="false">-(O347+Q347-$M$5)</f>
        <v>-2.993</v>
      </c>
      <c r="W347" s="1" t="n">
        <f aca="false">-(O347-$M$5)</f>
        <v>78.608</v>
      </c>
      <c r="X347" s="1" t="n">
        <f aca="false">AVERAGE(W347:W351)</f>
        <v>78.249</v>
      </c>
    </row>
    <row r="348" customFormat="false" ht="15" hidden="false" customHeight="false" outlineLevel="0" collapsed="false">
      <c r="A348" s="6" t="b">
        <f aca="false">IF(C348=C347,1 )</f>
        <v>0</v>
      </c>
      <c r="C348" s="1" t="n">
        <f aca="false">VALUE(RIGHT(G348,5))</f>
        <v>3411</v>
      </c>
      <c r="D348" s="1" t="n">
        <f aca="false">C348/10000*1000</f>
        <v>341.1</v>
      </c>
      <c r="F348" s="1" t="n">
        <v>342</v>
      </c>
      <c r="G348" s="1" t="s">
        <v>2424</v>
      </c>
      <c r="H348" s="1" t="n">
        <v>1194.364</v>
      </c>
      <c r="I348" s="1" t="n">
        <v>159.999</v>
      </c>
      <c r="J348" s="1" t="n">
        <v>0</v>
      </c>
      <c r="K348" s="1" t="n">
        <v>722</v>
      </c>
      <c r="L348" s="1" t="n">
        <v>86.142</v>
      </c>
      <c r="M348" s="1" t="n">
        <v>148.749</v>
      </c>
      <c r="N348" s="1" t="n">
        <v>75.416</v>
      </c>
      <c r="O348" s="1" t="n">
        <v>98.56</v>
      </c>
      <c r="P348" s="1" t="n">
        <v>23.144</v>
      </c>
      <c r="Q348" s="1" t="n">
        <v>82.598</v>
      </c>
      <c r="R348" s="1" t="n">
        <v>191096.671</v>
      </c>
      <c r="S348" s="1" t="n">
        <v>4800759</v>
      </c>
      <c r="U348" s="1" t="n">
        <f aca="false">S348/$S$7</f>
        <v>1.00456523640588</v>
      </c>
      <c r="V348" s="1" t="n">
        <f aca="false">-(O348+Q348-$M$5)</f>
        <v>-3.19200000000001</v>
      </c>
      <c r="W348" s="1" t="n">
        <f aca="false">-(O348-$M$5)</f>
        <v>79.406</v>
      </c>
      <c r="X348" s="1" t="n">
        <f aca="false">AVERAGE(W348:W352)</f>
        <v>77.9298</v>
      </c>
    </row>
    <row r="349" customFormat="false" ht="15" hidden="false" customHeight="false" outlineLevel="0" collapsed="false">
      <c r="A349" s="6" t="b">
        <f aca="false">IF(C349=C348,1 )</f>
        <v>0</v>
      </c>
      <c r="C349" s="1" t="n">
        <f aca="false">VALUE(RIGHT(G349,5))</f>
        <v>3421</v>
      </c>
      <c r="D349" s="1" t="n">
        <f aca="false">C349/10000*1000</f>
        <v>342.1</v>
      </c>
      <c r="F349" s="1" t="n">
        <v>343</v>
      </c>
      <c r="G349" s="1" t="s">
        <v>2425</v>
      </c>
      <c r="H349" s="1" t="n">
        <v>1183.06</v>
      </c>
      <c r="I349" s="1" t="n">
        <v>158.571</v>
      </c>
      <c r="J349" s="1" t="n">
        <v>0</v>
      </c>
      <c r="K349" s="1" t="n">
        <v>799</v>
      </c>
      <c r="L349" s="1" t="n">
        <v>86.088</v>
      </c>
      <c r="M349" s="1" t="n">
        <v>148.711</v>
      </c>
      <c r="N349" s="1" t="n">
        <v>76.214</v>
      </c>
      <c r="O349" s="1" t="n">
        <v>99.358</v>
      </c>
      <c r="P349" s="1" t="n">
        <v>22.146</v>
      </c>
      <c r="Q349" s="1" t="n">
        <v>81.202</v>
      </c>
      <c r="R349" s="1" t="n">
        <v>187598.562</v>
      </c>
      <c r="S349" s="1" t="n">
        <v>4712879</v>
      </c>
      <c r="U349" s="1" t="n">
        <f aca="false">S349/$S$7</f>
        <v>0.986176228964486</v>
      </c>
      <c r="V349" s="1" t="n">
        <f aca="false">-(O349+Q349-$M$5)</f>
        <v>-2.59399999999999</v>
      </c>
      <c r="W349" s="1" t="n">
        <f aca="false">-(O349-$M$5)</f>
        <v>78.608</v>
      </c>
      <c r="X349" s="1" t="n">
        <f aca="false">AVERAGE(W349:W353)</f>
        <v>77.2116</v>
      </c>
    </row>
    <row r="350" customFormat="false" ht="15" hidden="false" customHeight="false" outlineLevel="0" collapsed="false">
      <c r="A350" s="6" t="b">
        <f aca="false">IF(C350=C349,1 )</f>
        <v>0</v>
      </c>
      <c r="C350" s="1" t="n">
        <f aca="false">VALUE(RIGHT(G350,5))</f>
        <v>3431</v>
      </c>
      <c r="D350" s="1" t="n">
        <f aca="false">C350/10000*1000</f>
        <v>343.1</v>
      </c>
      <c r="F350" s="1" t="n">
        <v>344</v>
      </c>
      <c r="G350" s="1" t="s">
        <v>2426</v>
      </c>
      <c r="H350" s="1" t="n">
        <v>1175.019</v>
      </c>
      <c r="I350" s="1" t="n">
        <v>160.594</v>
      </c>
      <c r="J350" s="1" t="n">
        <v>0</v>
      </c>
      <c r="K350" s="1" t="n">
        <v>782</v>
      </c>
      <c r="L350" s="1" t="n">
        <v>86.089</v>
      </c>
      <c r="M350" s="1" t="n">
        <v>149.077</v>
      </c>
      <c r="N350" s="1" t="n">
        <v>76.015</v>
      </c>
      <c r="O350" s="1" t="n">
        <v>101.353</v>
      </c>
      <c r="P350" s="1" t="n">
        <v>21.547</v>
      </c>
      <c r="Q350" s="1" t="n">
        <v>79.606</v>
      </c>
      <c r="R350" s="1" t="n">
        <v>188701.453</v>
      </c>
      <c r="S350" s="1" t="n">
        <v>4740586</v>
      </c>
      <c r="U350" s="1" t="n">
        <f aca="false">S350/$S$7</f>
        <v>0.991973955741668</v>
      </c>
      <c r="V350" s="1" t="n">
        <f aca="false">-(O350+Q350-$M$5)</f>
        <v>-2.993</v>
      </c>
      <c r="W350" s="1" t="n">
        <f aca="false">-(O350-$M$5)</f>
        <v>76.613</v>
      </c>
      <c r="X350" s="1" t="n">
        <f aca="false">AVERAGE(W350:W354)</f>
        <v>76.9324</v>
      </c>
    </row>
    <row r="351" customFormat="false" ht="15" hidden="false" customHeight="false" outlineLevel="0" collapsed="false">
      <c r="A351" s="6" t="b">
        <f aca="false">IF(C351=C350,1 )</f>
        <v>0</v>
      </c>
      <c r="C351" s="1" t="n">
        <f aca="false">VALUE(RIGHT(G351,5))</f>
        <v>3441</v>
      </c>
      <c r="D351" s="1" t="n">
        <f aca="false">C351/10000*1000</f>
        <v>344.1</v>
      </c>
      <c r="F351" s="1" t="n">
        <v>345</v>
      </c>
      <c r="G351" s="1" t="s">
        <v>2427</v>
      </c>
      <c r="H351" s="1" t="n">
        <v>1196.434</v>
      </c>
      <c r="I351" s="1" t="n">
        <v>159.23</v>
      </c>
      <c r="J351" s="1" t="n">
        <v>0</v>
      </c>
      <c r="K351" s="1" t="n">
        <v>777</v>
      </c>
      <c r="L351" s="1" t="n">
        <v>86.031</v>
      </c>
      <c r="M351" s="1" t="n">
        <v>148.899</v>
      </c>
      <c r="N351" s="1" t="n">
        <v>76.414</v>
      </c>
      <c r="O351" s="1" t="n">
        <v>99.956</v>
      </c>
      <c r="P351" s="1" t="n">
        <v>21.747</v>
      </c>
      <c r="Q351" s="1" t="n">
        <v>80.603</v>
      </c>
      <c r="R351" s="1" t="n">
        <v>190508.186</v>
      </c>
      <c r="S351" s="1" t="n">
        <v>4785975</v>
      </c>
      <c r="U351" s="1" t="n">
        <f aca="false">S351/$S$7</f>
        <v>1.00147166464879</v>
      </c>
      <c r="V351" s="1" t="n">
        <f aca="false">-(O351+Q351-$M$5)</f>
        <v>-2.59299999999999</v>
      </c>
      <c r="W351" s="1" t="n">
        <f aca="false">-(O351-$M$5)</f>
        <v>78.01</v>
      </c>
      <c r="X351" s="1" t="n">
        <f aca="false">AVERAGE(W351:W355)</f>
        <v>76.8926</v>
      </c>
    </row>
    <row r="352" customFormat="false" ht="15" hidden="false" customHeight="false" outlineLevel="0" collapsed="false">
      <c r="A352" s="6" t="b">
        <f aca="false">IF(C352=C351,1 )</f>
        <v>0</v>
      </c>
      <c r="C352" s="1" t="n">
        <f aca="false">VALUE(RIGHT(G352,5))</f>
        <v>3451</v>
      </c>
      <c r="D352" s="1" t="n">
        <f aca="false">C352/10000*1000</f>
        <v>345.1</v>
      </c>
      <c r="F352" s="1" t="n">
        <v>346</v>
      </c>
      <c r="G352" s="1" t="s">
        <v>2428</v>
      </c>
      <c r="H352" s="1" t="n">
        <v>1168.172</v>
      </c>
      <c r="I352" s="1" t="n">
        <v>158.544</v>
      </c>
      <c r="J352" s="1" t="n">
        <v>0</v>
      </c>
      <c r="K352" s="1" t="n">
        <v>684</v>
      </c>
      <c r="L352" s="1" t="n">
        <v>86.114</v>
      </c>
      <c r="M352" s="1" t="n">
        <v>148.733</v>
      </c>
      <c r="N352" s="1" t="n">
        <v>76.214</v>
      </c>
      <c r="O352" s="1" t="n">
        <v>100.954</v>
      </c>
      <c r="P352" s="1" t="n">
        <v>21.946</v>
      </c>
      <c r="Q352" s="1" t="n">
        <v>80.005</v>
      </c>
      <c r="R352" s="1" t="n">
        <v>185206.45</v>
      </c>
      <c r="S352" s="1" t="n">
        <v>4652784</v>
      </c>
      <c r="U352" s="1" t="n">
        <f aca="false">S352/$S$7</f>
        <v>0.97360126990451</v>
      </c>
      <c r="V352" s="1" t="n">
        <f aca="false">-(O352+Q352-$M$5)</f>
        <v>-2.993</v>
      </c>
      <c r="W352" s="1" t="n">
        <f aca="false">-(O352-$M$5)</f>
        <v>77.012</v>
      </c>
      <c r="X352" s="1" t="n">
        <f aca="false">AVERAGE(W352:W356)</f>
        <v>76.4138</v>
      </c>
    </row>
    <row r="353" customFormat="false" ht="15" hidden="false" customHeight="false" outlineLevel="0" collapsed="false">
      <c r="A353" s="6" t="b">
        <f aca="false">IF(C353=C352,1 )</f>
        <v>0</v>
      </c>
      <c r="C353" s="1" t="n">
        <f aca="false">VALUE(RIGHT(G353,5))</f>
        <v>3461</v>
      </c>
      <c r="D353" s="1" t="n">
        <f aca="false">C353/10000*1000</f>
        <v>346.1</v>
      </c>
      <c r="F353" s="1" t="n">
        <v>347</v>
      </c>
      <c r="G353" s="1" t="s">
        <v>2429</v>
      </c>
      <c r="H353" s="1" t="n">
        <v>1164.908</v>
      </c>
      <c r="I353" s="1" t="n">
        <v>162.15</v>
      </c>
      <c r="J353" s="1" t="n">
        <v>0</v>
      </c>
      <c r="K353" s="1" t="n">
        <v>934</v>
      </c>
      <c r="L353" s="1" t="n">
        <v>86.057</v>
      </c>
      <c r="M353" s="1" t="n">
        <v>148.893</v>
      </c>
      <c r="N353" s="1" t="n">
        <v>75.416</v>
      </c>
      <c r="O353" s="1" t="n">
        <v>102.151</v>
      </c>
      <c r="P353" s="1" t="n">
        <v>22.545</v>
      </c>
      <c r="Q353" s="1" t="n">
        <v>78.409</v>
      </c>
      <c r="R353" s="1" t="n">
        <v>188889.813</v>
      </c>
      <c r="S353" s="1" t="n">
        <v>4745318</v>
      </c>
      <c r="U353" s="1" t="n">
        <f aca="false">S353/$S$7</f>
        <v>0.992964133065436</v>
      </c>
      <c r="V353" s="1" t="n">
        <f aca="false">-(O353+Q353-$M$5)</f>
        <v>-2.59399999999999</v>
      </c>
      <c r="W353" s="1" t="n">
        <f aca="false">-(O353-$M$5)</f>
        <v>75.815</v>
      </c>
      <c r="X353" s="1" t="n">
        <f aca="false">AVERAGE(W353:W357)</f>
        <v>76.2942</v>
      </c>
    </row>
    <row r="354" customFormat="false" ht="15" hidden="false" customHeight="false" outlineLevel="0" collapsed="false">
      <c r="A354" s="6" t="b">
        <f aca="false">IF(C354=C353,1 )</f>
        <v>0</v>
      </c>
      <c r="C354" s="1" t="n">
        <f aca="false">VALUE(RIGHT(G354,5))</f>
        <v>3471</v>
      </c>
      <c r="D354" s="1" t="n">
        <f aca="false">C354/10000*1000</f>
        <v>347.1</v>
      </c>
      <c r="F354" s="1" t="n">
        <v>348</v>
      </c>
      <c r="G354" s="1" t="s">
        <v>2430</v>
      </c>
      <c r="H354" s="1" t="n">
        <v>1171.795</v>
      </c>
      <c r="I354" s="1" t="n">
        <v>159.478</v>
      </c>
      <c r="J354" s="1" t="n">
        <v>1</v>
      </c>
      <c r="K354" s="1" t="n">
        <v>740</v>
      </c>
      <c r="L354" s="1" t="n">
        <v>86.072</v>
      </c>
      <c r="M354" s="1" t="n">
        <v>149.075</v>
      </c>
      <c r="N354" s="1" t="n">
        <v>76.015</v>
      </c>
      <c r="O354" s="1" t="n">
        <v>100.754</v>
      </c>
      <c r="P354" s="1" t="n">
        <v>22.944</v>
      </c>
      <c r="Q354" s="1" t="n">
        <v>80.404</v>
      </c>
      <c r="R354" s="1" t="n">
        <v>186875.296</v>
      </c>
      <c r="S354" s="1" t="n">
        <v>4694709</v>
      </c>
      <c r="U354" s="1" t="n">
        <f aca="false">S354/$S$7</f>
        <v>0.982374132182395</v>
      </c>
      <c r="V354" s="1" t="n">
        <f aca="false">-(O354+Q354-$M$5)</f>
        <v>-3.19200000000001</v>
      </c>
      <c r="W354" s="1" t="n">
        <f aca="false">-(O354-$M$5)</f>
        <v>77.212</v>
      </c>
      <c r="X354" s="1" t="n">
        <f aca="false">AVERAGE(W354:W358)</f>
        <v>76.414</v>
      </c>
    </row>
    <row r="355" customFormat="false" ht="15" hidden="false" customHeight="false" outlineLevel="0" collapsed="false">
      <c r="A355" s="6" t="b">
        <f aca="false">IF(C355=C354,1 )</f>
        <v>0</v>
      </c>
      <c r="C355" s="1" t="n">
        <f aca="false">VALUE(RIGHT(G355,5))</f>
        <v>3481</v>
      </c>
      <c r="D355" s="1" t="n">
        <f aca="false">C355/10000*1000</f>
        <v>348.1</v>
      </c>
      <c r="F355" s="1" t="n">
        <v>349</v>
      </c>
      <c r="G355" s="1" t="s">
        <v>2431</v>
      </c>
      <c r="H355" s="1" t="n">
        <v>1179.198</v>
      </c>
      <c r="I355" s="1" t="n">
        <v>161.898</v>
      </c>
      <c r="J355" s="1" t="n">
        <v>0</v>
      </c>
      <c r="K355" s="1" t="n">
        <v>789</v>
      </c>
      <c r="L355" s="1" t="n">
        <v>86.031</v>
      </c>
      <c r="M355" s="1" t="n">
        <v>149.663</v>
      </c>
      <c r="N355" s="1" t="n">
        <v>76.414</v>
      </c>
      <c r="O355" s="1" t="n">
        <v>101.552</v>
      </c>
      <c r="P355" s="1" t="n">
        <v>21.946</v>
      </c>
      <c r="Q355" s="1" t="n">
        <v>79.606</v>
      </c>
      <c r="R355" s="1" t="n">
        <v>190909.386</v>
      </c>
      <c r="S355" s="1" t="n">
        <v>4796054</v>
      </c>
      <c r="U355" s="1" t="n">
        <f aca="false">S355/$S$7</f>
        <v>1.0035807088682</v>
      </c>
      <c r="V355" s="1" t="n">
        <f aca="false">-(O355+Q355-$M$5)</f>
        <v>-3.19200000000001</v>
      </c>
      <c r="W355" s="1" t="n">
        <f aca="false">-(O355-$M$5)</f>
        <v>76.414</v>
      </c>
      <c r="X355" s="1" t="n">
        <f aca="false">AVERAGE(W355:W359)</f>
        <v>75.975</v>
      </c>
    </row>
    <row r="356" customFormat="false" ht="15" hidden="false" customHeight="false" outlineLevel="0" collapsed="false">
      <c r="A356" s="6" t="b">
        <f aca="false">IF(C356=C355,1 )</f>
        <v>0</v>
      </c>
      <c r="C356" s="1" t="n">
        <f aca="false">VALUE(RIGHT(G356,5))</f>
        <v>3491</v>
      </c>
      <c r="D356" s="1" t="n">
        <f aca="false">C356/10000*1000</f>
        <v>349.1</v>
      </c>
      <c r="F356" s="1" t="n">
        <v>350</v>
      </c>
      <c r="G356" s="1" t="s">
        <v>2432</v>
      </c>
      <c r="H356" s="1" t="n">
        <v>1165.386</v>
      </c>
      <c r="I356" s="1" t="n">
        <v>160.166</v>
      </c>
      <c r="J356" s="1" t="n">
        <v>2</v>
      </c>
      <c r="K356" s="1" t="n">
        <v>922</v>
      </c>
      <c r="L356" s="1" t="n">
        <v>86.07</v>
      </c>
      <c r="M356" s="1" t="n">
        <v>149.615</v>
      </c>
      <c r="N356" s="1" t="n">
        <v>76.414</v>
      </c>
      <c r="O356" s="1" t="n">
        <v>102.35</v>
      </c>
      <c r="P356" s="1" t="n">
        <v>21.747</v>
      </c>
      <c r="Q356" s="1" t="n">
        <v>79.805</v>
      </c>
      <c r="R356" s="1" t="n">
        <v>186655.49</v>
      </c>
      <c r="S356" s="1" t="n">
        <v>4689187</v>
      </c>
      <c r="U356" s="1" t="n">
        <f aca="false">S356/$S$7</f>
        <v>0.981218646302885</v>
      </c>
      <c r="V356" s="1" t="n">
        <f aca="false">-(O356+Q356-$M$5)</f>
        <v>-4.18899999999999</v>
      </c>
      <c r="W356" s="1" t="n">
        <f aca="false">-(O356-$M$5)</f>
        <v>75.616</v>
      </c>
      <c r="X356" s="1" t="n">
        <f aca="false">AVERAGE(W356:W360)</f>
        <v>75.8952</v>
      </c>
    </row>
    <row r="357" customFormat="false" ht="15" hidden="false" customHeight="false" outlineLevel="0" collapsed="false">
      <c r="A357" s="6" t="b">
        <f aca="false">IF(C357=C356,1 )</f>
        <v>0</v>
      </c>
      <c r="C357" s="1" t="n">
        <f aca="false">VALUE(RIGHT(G357,5))</f>
        <v>3501</v>
      </c>
      <c r="D357" s="1" t="n">
        <f aca="false">C357/10000*1000</f>
        <v>350.1</v>
      </c>
      <c r="F357" s="1" t="n">
        <v>351</v>
      </c>
      <c r="G357" s="1" t="s">
        <v>2433</v>
      </c>
      <c r="H357" s="1" t="n">
        <v>1195.598</v>
      </c>
      <c r="I357" s="1" t="n">
        <v>159.689</v>
      </c>
      <c r="J357" s="1" t="n">
        <v>1</v>
      </c>
      <c r="K357" s="1" t="n">
        <v>737</v>
      </c>
      <c r="L357" s="1" t="n">
        <v>86.008</v>
      </c>
      <c r="M357" s="1" t="n">
        <v>149.234</v>
      </c>
      <c r="N357" s="1" t="n">
        <v>75.416</v>
      </c>
      <c r="O357" s="1" t="n">
        <v>101.552</v>
      </c>
      <c r="P357" s="1" t="n">
        <v>24.141</v>
      </c>
      <c r="Q357" s="1" t="n">
        <v>79.805</v>
      </c>
      <c r="R357" s="1" t="n">
        <v>190923.954</v>
      </c>
      <c r="S357" s="1" t="n">
        <v>4796420</v>
      </c>
      <c r="U357" s="1" t="n">
        <f aca="false">S357/$S$7</f>
        <v>1.00365729485731</v>
      </c>
      <c r="V357" s="1" t="n">
        <f aca="false">-(O357+Q357-$M$5)</f>
        <v>-3.39100000000002</v>
      </c>
      <c r="W357" s="1" t="n">
        <f aca="false">-(O357-$M$5)</f>
        <v>76.414</v>
      </c>
      <c r="X357" s="1" t="n">
        <f aca="false">AVERAGE(W357:W361)</f>
        <v>75.8154</v>
      </c>
    </row>
    <row r="358" customFormat="false" ht="15" hidden="false" customHeight="false" outlineLevel="0" collapsed="false">
      <c r="A358" s="6" t="b">
        <f aca="false">IF(C358=C357,1 )</f>
        <v>0</v>
      </c>
      <c r="C358" s="1" t="n">
        <f aca="false">VALUE(RIGHT(G358,5))</f>
        <v>3511</v>
      </c>
      <c r="D358" s="1" t="n">
        <f aca="false">C358/10000*1000</f>
        <v>351.1</v>
      </c>
      <c r="F358" s="1" t="n">
        <v>352</v>
      </c>
      <c r="G358" s="1" t="s">
        <v>2434</v>
      </c>
      <c r="H358" s="1" t="n">
        <v>1165.545</v>
      </c>
      <c r="I358" s="1" t="n">
        <v>159.955</v>
      </c>
      <c r="J358" s="1" t="n">
        <v>0</v>
      </c>
      <c r="K358" s="1" t="n">
        <v>865</v>
      </c>
      <c r="L358" s="1" t="n">
        <v>86.033</v>
      </c>
      <c r="M358" s="1" t="n">
        <v>149.099</v>
      </c>
      <c r="N358" s="1" t="n">
        <v>76.015</v>
      </c>
      <c r="O358" s="1" t="n">
        <v>101.552</v>
      </c>
      <c r="P358" s="1" t="n">
        <v>21.946</v>
      </c>
      <c r="Q358" s="1" t="n">
        <v>79.606</v>
      </c>
      <c r="R358" s="1" t="n">
        <v>186435.246</v>
      </c>
      <c r="S358" s="1" t="n">
        <v>4683654</v>
      </c>
      <c r="U358" s="1" t="n">
        <f aca="false">S358/$S$7</f>
        <v>0.980060858658674</v>
      </c>
      <c r="V358" s="1" t="n">
        <f aca="false">-(O358+Q358-$M$5)</f>
        <v>-3.19200000000001</v>
      </c>
      <c r="W358" s="1" t="n">
        <f aca="false">-(O358-$M$5)</f>
        <v>76.414</v>
      </c>
      <c r="X358" s="1" t="n">
        <f aca="false">AVERAGE(W358:W362)</f>
        <v>75.3366</v>
      </c>
    </row>
    <row r="359" customFormat="false" ht="15" hidden="false" customHeight="false" outlineLevel="0" collapsed="false">
      <c r="A359" s="6" t="b">
        <f aca="false">IF(C359=C358,1 )</f>
        <v>0</v>
      </c>
      <c r="C359" s="1" t="n">
        <f aca="false">VALUE(RIGHT(G359,5))</f>
        <v>3521</v>
      </c>
      <c r="D359" s="1" t="n">
        <f aca="false">C359/10000*1000</f>
        <v>352.1</v>
      </c>
      <c r="F359" s="1" t="n">
        <v>353</v>
      </c>
      <c r="G359" s="1" t="s">
        <v>2435</v>
      </c>
      <c r="H359" s="1" t="n">
        <v>1163.794</v>
      </c>
      <c r="I359" s="1" t="n">
        <v>161.235</v>
      </c>
      <c r="J359" s="1" t="n">
        <v>0</v>
      </c>
      <c r="K359" s="1" t="n">
        <v>773</v>
      </c>
      <c r="L359" s="1" t="n">
        <v>86.062</v>
      </c>
      <c r="M359" s="1" t="n">
        <v>149.035</v>
      </c>
      <c r="N359" s="1" t="n">
        <v>76.414</v>
      </c>
      <c r="O359" s="1" t="n">
        <v>102.949</v>
      </c>
      <c r="P359" s="1" t="n">
        <v>21.946</v>
      </c>
      <c r="Q359" s="1" t="n">
        <v>78.209</v>
      </c>
      <c r="R359" s="1" t="n">
        <v>187644.139</v>
      </c>
      <c r="S359" s="1" t="n">
        <v>4714024</v>
      </c>
      <c r="U359" s="1" t="n">
        <f aca="false">S359/$S$7</f>
        <v>0.986415821744646</v>
      </c>
      <c r="V359" s="1" t="n">
        <f aca="false">-(O359+Q359-$M$5)</f>
        <v>-3.19200000000001</v>
      </c>
      <c r="W359" s="1" t="n">
        <f aca="false">-(O359-$M$5)</f>
        <v>75.017</v>
      </c>
      <c r="X359" s="1" t="n">
        <f aca="false">AVERAGE(W359:W363)</f>
        <v>75.2168</v>
      </c>
    </row>
    <row r="360" customFormat="false" ht="15" hidden="false" customHeight="false" outlineLevel="0" collapsed="false">
      <c r="A360" s="6" t="b">
        <f aca="false">IF(C360=C359,1 )</f>
        <v>0</v>
      </c>
      <c r="C360" s="1" t="n">
        <f aca="false">VALUE(RIGHT(G360,5))</f>
        <v>3531</v>
      </c>
      <c r="D360" s="1" t="n">
        <f aca="false">C360/10000*1000</f>
        <v>353.1</v>
      </c>
      <c r="F360" s="1" t="n">
        <v>354</v>
      </c>
      <c r="G360" s="1" t="s">
        <v>2436</v>
      </c>
      <c r="H360" s="1" t="n">
        <v>1180.313</v>
      </c>
      <c r="I360" s="1" t="n">
        <v>163.854</v>
      </c>
      <c r="J360" s="1" t="n">
        <v>0</v>
      </c>
      <c r="K360" s="1" t="n">
        <v>923</v>
      </c>
      <c r="L360" s="1" t="n">
        <v>85.961</v>
      </c>
      <c r="M360" s="1" t="n">
        <v>148.838</v>
      </c>
      <c r="N360" s="1" t="n">
        <v>76.214</v>
      </c>
      <c r="O360" s="1" t="n">
        <v>101.951</v>
      </c>
      <c r="P360" s="1" t="n">
        <v>22.944</v>
      </c>
      <c r="Q360" s="1" t="n">
        <v>79.805</v>
      </c>
      <c r="R360" s="1" t="n">
        <v>193398.663</v>
      </c>
      <c r="S360" s="1" t="n">
        <v>4858590</v>
      </c>
      <c r="U360" s="1" t="n">
        <f aca="false">S360/$S$7</f>
        <v>1.01666645044029</v>
      </c>
      <c r="V360" s="1" t="n">
        <f aca="false">-(O360+Q360-$M$5)</f>
        <v>-3.78999999999999</v>
      </c>
      <c r="W360" s="1" t="n">
        <f aca="false">-(O360-$M$5)</f>
        <v>76.015</v>
      </c>
      <c r="X360" s="1" t="n">
        <f aca="false">AVERAGE(W360:W364)</f>
        <v>75.6956</v>
      </c>
    </row>
    <row r="361" customFormat="false" ht="15" hidden="false" customHeight="false" outlineLevel="0" collapsed="false">
      <c r="A361" s="6" t="b">
        <f aca="false">IF(C361=C360,1 )</f>
        <v>0</v>
      </c>
      <c r="C361" s="1" t="n">
        <f aca="false">VALUE(RIGHT(G361,5))</f>
        <v>3541</v>
      </c>
      <c r="D361" s="1" t="n">
        <f aca="false">C361/10000*1000</f>
        <v>354.1</v>
      </c>
      <c r="F361" s="1" t="n">
        <v>355</v>
      </c>
      <c r="G361" s="1" t="s">
        <v>2437</v>
      </c>
      <c r="H361" s="1" t="n">
        <v>1183.697</v>
      </c>
      <c r="I361" s="1" t="n">
        <v>160.422</v>
      </c>
      <c r="J361" s="1" t="n">
        <v>0</v>
      </c>
      <c r="K361" s="1" t="n">
        <v>747</v>
      </c>
      <c r="L361" s="1" t="n">
        <v>86.043</v>
      </c>
      <c r="M361" s="1" t="n">
        <v>148.789</v>
      </c>
      <c r="N361" s="1" t="n">
        <v>76.414</v>
      </c>
      <c r="O361" s="1" t="n">
        <v>102.749</v>
      </c>
      <c r="P361" s="1" t="n">
        <v>21.747</v>
      </c>
      <c r="Q361" s="1" t="n">
        <v>77.81</v>
      </c>
      <c r="R361" s="1" t="n">
        <v>189890.643</v>
      </c>
      <c r="S361" s="1" t="n">
        <v>4770461</v>
      </c>
      <c r="U361" s="1" t="n">
        <f aca="false">S361/$S$7</f>
        <v>0.99822533941613</v>
      </c>
      <c r="V361" s="1" t="n">
        <f aca="false">-(O361+Q361-$M$5)</f>
        <v>-2.59299999999999</v>
      </c>
      <c r="W361" s="1" t="n">
        <f aca="false">-(O361-$M$5)</f>
        <v>75.217</v>
      </c>
      <c r="X361" s="1" t="n">
        <f aca="false">AVERAGE(W361:W365)</f>
        <v>75.5758</v>
      </c>
    </row>
    <row r="362" customFormat="false" ht="15" hidden="false" customHeight="false" outlineLevel="0" collapsed="false">
      <c r="A362" s="6" t="b">
        <f aca="false">IF(C362=C361,1 )</f>
        <v>0</v>
      </c>
      <c r="C362" s="1" t="n">
        <f aca="false">VALUE(RIGHT(G362,5))</f>
        <v>3551</v>
      </c>
      <c r="D362" s="1" t="n">
        <f aca="false">C362/10000*1000</f>
        <v>355.1</v>
      </c>
      <c r="F362" s="1" t="n">
        <v>356</v>
      </c>
      <c r="G362" s="1" t="s">
        <v>2438</v>
      </c>
      <c r="H362" s="1" t="n">
        <v>1162.162</v>
      </c>
      <c r="I362" s="1" t="n">
        <v>163.281</v>
      </c>
      <c r="J362" s="1" t="n">
        <v>0</v>
      </c>
      <c r="K362" s="1" t="n">
        <v>785</v>
      </c>
      <c r="L362" s="1" t="n">
        <v>86.03</v>
      </c>
      <c r="M362" s="1" t="n">
        <v>149.284</v>
      </c>
      <c r="N362" s="1" t="n">
        <v>76.214</v>
      </c>
      <c r="O362" s="1" t="n">
        <v>103.946</v>
      </c>
      <c r="P362" s="1" t="n">
        <v>22.545</v>
      </c>
      <c r="Q362" s="1" t="n">
        <v>76.613</v>
      </c>
      <c r="R362" s="1" t="n">
        <v>189758.966</v>
      </c>
      <c r="S362" s="1" t="n">
        <v>4767153</v>
      </c>
      <c r="U362" s="1" t="n">
        <f aca="false">S362/$S$7</f>
        <v>0.997533135995373</v>
      </c>
      <c r="V362" s="1" t="n">
        <f aca="false">-(O362+Q362-$M$5)</f>
        <v>-2.59299999999999</v>
      </c>
      <c r="W362" s="1" t="n">
        <f aca="false">-(O362-$M$5)</f>
        <v>74.02</v>
      </c>
      <c r="X362" s="1" t="n">
        <f aca="false">AVERAGE(W362:W366)</f>
        <v>75.9748</v>
      </c>
    </row>
    <row r="363" customFormat="false" ht="15" hidden="false" customHeight="false" outlineLevel="0" collapsed="false">
      <c r="A363" s="6" t="b">
        <f aca="false">IF(C363=C362,1 )</f>
        <v>0</v>
      </c>
      <c r="C363" s="1" t="n">
        <f aca="false">VALUE(RIGHT(G363,5))</f>
        <v>3561</v>
      </c>
      <c r="D363" s="1" t="n">
        <f aca="false">C363/10000*1000</f>
        <v>356.1</v>
      </c>
      <c r="F363" s="1" t="n">
        <v>357</v>
      </c>
      <c r="G363" s="1" t="s">
        <v>2439</v>
      </c>
      <c r="H363" s="1" t="n">
        <v>1167.894</v>
      </c>
      <c r="I363" s="1" t="n">
        <v>161.951</v>
      </c>
      <c r="J363" s="1" t="n">
        <v>0</v>
      </c>
      <c r="K363" s="1" t="n">
        <v>821</v>
      </c>
      <c r="L363" s="1" t="n">
        <v>85.993</v>
      </c>
      <c r="M363" s="1" t="n">
        <v>149.472</v>
      </c>
      <c r="N363" s="1" t="n">
        <v>76.813</v>
      </c>
      <c r="O363" s="1" t="n">
        <v>102.151</v>
      </c>
      <c r="P363" s="1" t="n">
        <v>21.148</v>
      </c>
      <c r="Q363" s="1" t="n">
        <v>79.007</v>
      </c>
      <c r="R363" s="1" t="n">
        <v>189141.145</v>
      </c>
      <c r="S363" s="1" t="n">
        <v>4751632</v>
      </c>
      <c r="U363" s="1" t="n">
        <f aca="false">S363/$S$7</f>
        <v>0.994285346003362</v>
      </c>
      <c r="V363" s="1" t="n">
        <f aca="false">-(O363+Q363-$M$5)</f>
        <v>-3.19200000000001</v>
      </c>
      <c r="W363" s="1" t="n">
        <f aca="false">-(O363-$M$5)</f>
        <v>75.815</v>
      </c>
      <c r="X363" s="1" t="n">
        <f aca="false">AVERAGE(W363:W367)</f>
        <v>76.254</v>
      </c>
    </row>
    <row r="364" customFormat="false" ht="15" hidden="false" customHeight="false" outlineLevel="0" collapsed="false">
      <c r="A364" s="6" t="b">
        <f aca="false">IF(C364=C363,1 )</f>
        <v>0</v>
      </c>
      <c r="C364" s="1" t="n">
        <f aca="false">VALUE(RIGHT(G364,5))</f>
        <v>3571</v>
      </c>
      <c r="D364" s="1" t="n">
        <f aca="false">C364/10000*1000</f>
        <v>357.1</v>
      </c>
      <c r="F364" s="1" t="n">
        <v>358</v>
      </c>
      <c r="G364" s="1" t="s">
        <v>2440</v>
      </c>
      <c r="H364" s="1" t="n">
        <v>1181.905</v>
      </c>
      <c r="I364" s="1" t="n">
        <v>158.474</v>
      </c>
      <c r="J364" s="1" t="n">
        <v>0</v>
      </c>
      <c r="K364" s="1" t="n">
        <v>843</v>
      </c>
      <c r="L364" s="1" t="n">
        <v>86.056</v>
      </c>
      <c r="M364" s="1" t="n">
        <v>149.177</v>
      </c>
      <c r="N364" s="1" t="n">
        <v>76.414</v>
      </c>
      <c r="O364" s="1" t="n">
        <v>100.555</v>
      </c>
      <c r="P364" s="1" t="n">
        <v>21.348</v>
      </c>
      <c r="Q364" s="1" t="n">
        <v>80.603</v>
      </c>
      <c r="R364" s="1" t="n">
        <v>187301.096</v>
      </c>
      <c r="S364" s="1" t="n">
        <v>4705406</v>
      </c>
      <c r="U364" s="1" t="n">
        <f aca="false">S364/$S$7</f>
        <v>0.984612493727691</v>
      </c>
      <c r="V364" s="1" t="n">
        <f aca="false">-(O364+Q364-$M$5)</f>
        <v>-3.19200000000001</v>
      </c>
      <c r="W364" s="1" t="n">
        <f aca="false">-(O364-$M$5)</f>
        <v>77.411</v>
      </c>
      <c r="X364" s="1" t="n">
        <f aca="false">AVERAGE(W364:W368)</f>
        <v>76.2142</v>
      </c>
    </row>
    <row r="365" customFormat="false" ht="15" hidden="false" customHeight="false" outlineLevel="0" collapsed="false">
      <c r="A365" s="6" t="b">
        <f aca="false">IF(C365=C364,1 )</f>
        <v>0</v>
      </c>
      <c r="C365" s="1" t="n">
        <f aca="false">VALUE(RIGHT(G365,5))</f>
        <v>3581</v>
      </c>
      <c r="D365" s="1" t="n">
        <f aca="false">C365/10000*1000</f>
        <v>358.1</v>
      </c>
      <c r="F365" s="1" t="n">
        <v>359</v>
      </c>
      <c r="G365" s="1" t="s">
        <v>2441</v>
      </c>
      <c r="H365" s="1" t="n">
        <v>1159.137</v>
      </c>
      <c r="I365" s="1" t="n">
        <v>160.149</v>
      </c>
      <c r="J365" s="1" t="n">
        <v>0</v>
      </c>
      <c r="K365" s="1" t="n">
        <v>731</v>
      </c>
      <c r="L365" s="1" t="n">
        <v>85.973</v>
      </c>
      <c r="M365" s="1" t="n">
        <v>149.442</v>
      </c>
      <c r="N365" s="1" t="n">
        <v>76.015</v>
      </c>
      <c r="O365" s="1" t="n">
        <v>102.55</v>
      </c>
      <c r="P365" s="1" t="n">
        <v>21.547</v>
      </c>
      <c r="Q365" s="1" t="n">
        <v>79.007</v>
      </c>
      <c r="R365" s="1" t="n">
        <v>185634.717</v>
      </c>
      <c r="S365" s="1" t="n">
        <v>4663543</v>
      </c>
      <c r="U365" s="1" t="n">
        <f aca="false">S365/$S$7</f>
        <v>0.975852605032662</v>
      </c>
      <c r="V365" s="1" t="n">
        <f aca="false">-(O365+Q365-$M$5)</f>
        <v>-3.59100000000001</v>
      </c>
      <c r="W365" s="1" t="n">
        <f aca="false">-(O365-$M$5)</f>
        <v>75.416</v>
      </c>
      <c r="X365" s="1" t="n">
        <f aca="false">AVERAGE(W365:W369)</f>
        <v>75.8152</v>
      </c>
    </row>
    <row r="366" customFormat="false" ht="15" hidden="false" customHeight="false" outlineLevel="0" collapsed="false">
      <c r="A366" s="6" t="b">
        <f aca="false">IF(C366=C365,1 )</f>
        <v>0</v>
      </c>
      <c r="C366" s="1" t="n">
        <f aca="false">VALUE(RIGHT(G366,5))</f>
        <v>3591</v>
      </c>
      <c r="D366" s="1" t="n">
        <f aca="false">C366/10000*1000</f>
        <v>359.1</v>
      </c>
      <c r="F366" s="1" t="n">
        <v>360</v>
      </c>
      <c r="G366" s="1" t="s">
        <v>2442</v>
      </c>
      <c r="H366" s="1" t="n">
        <v>1177.765</v>
      </c>
      <c r="I366" s="1" t="n">
        <v>157.807</v>
      </c>
      <c r="J366" s="1" t="n">
        <v>0</v>
      </c>
      <c r="K366" s="1" t="n">
        <v>969</v>
      </c>
      <c r="L366" s="1" t="n">
        <v>86.026</v>
      </c>
      <c r="M366" s="1" t="n">
        <v>149.023</v>
      </c>
      <c r="N366" s="1" t="n">
        <v>76.414</v>
      </c>
      <c r="O366" s="1" t="n">
        <v>100.754</v>
      </c>
      <c r="P366" s="1" t="n">
        <v>21.747</v>
      </c>
      <c r="Q366" s="1" t="n">
        <v>80.204</v>
      </c>
      <c r="R366" s="1" t="n">
        <v>185859.579</v>
      </c>
      <c r="S366" s="1" t="n">
        <v>4669192</v>
      </c>
      <c r="U366" s="1" t="n">
        <f aca="false">S366/$S$7</f>
        <v>0.977034665831893</v>
      </c>
      <c r="V366" s="1" t="n">
        <f aca="false">-(O366+Q366-$M$5)</f>
        <v>-2.99199999999999</v>
      </c>
      <c r="W366" s="1" t="n">
        <f aca="false">-(O366-$M$5)</f>
        <v>77.212</v>
      </c>
      <c r="X366" s="1" t="n">
        <f aca="false">AVERAGE(W366:W370)</f>
        <v>76.0546</v>
      </c>
    </row>
    <row r="367" customFormat="false" ht="15" hidden="false" customHeight="false" outlineLevel="0" collapsed="false">
      <c r="A367" s="6" t="b">
        <f aca="false">IF(C367=C366,1 )</f>
        <v>0</v>
      </c>
      <c r="C367" s="1" t="n">
        <f aca="false">VALUE(RIGHT(G367,5))</f>
        <v>3601</v>
      </c>
      <c r="D367" s="1" t="n">
        <f aca="false">C367/10000*1000</f>
        <v>360.1</v>
      </c>
      <c r="F367" s="1" t="n">
        <v>361</v>
      </c>
      <c r="G367" s="1" t="s">
        <v>2443</v>
      </c>
      <c r="H367" s="1" t="n">
        <v>1180.671</v>
      </c>
      <c r="I367" s="1" t="n">
        <v>163.679</v>
      </c>
      <c r="J367" s="1" t="n">
        <v>0</v>
      </c>
      <c r="K367" s="1" t="n">
        <v>954</v>
      </c>
      <c r="L367" s="1" t="n">
        <v>86.061</v>
      </c>
      <c r="M367" s="1" t="n">
        <v>149.367</v>
      </c>
      <c r="N367" s="1" t="n">
        <v>76.613</v>
      </c>
      <c r="O367" s="1" t="n">
        <v>102.55</v>
      </c>
      <c r="P367" s="1" t="n">
        <v>22.146</v>
      </c>
      <c r="Q367" s="1" t="n">
        <v>78.608</v>
      </c>
      <c r="R367" s="1" t="n">
        <v>193251.303</v>
      </c>
      <c r="S367" s="1" t="n">
        <v>4854888</v>
      </c>
      <c r="U367" s="1" t="n">
        <f aca="false">S367/$S$7</f>
        <v>1.01589180199299</v>
      </c>
      <c r="V367" s="1" t="n">
        <f aca="false">-(O367+Q367-$M$5)</f>
        <v>-3.19200000000001</v>
      </c>
      <c r="W367" s="1" t="n">
        <f aca="false">-(O367-$M$5)</f>
        <v>75.416</v>
      </c>
      <c r="X367" s="1" t="n">
        <f aca="false">AVERAGE(W367:W371)</f>
        <v>75.7354</v>
      </c>
    </row>
    <row r="368" customFormat="false" ht="15" hidden="false" customHeight="false" outlineLevel="0" collapsed="false">
      <c r="A368" s="6" t="b">
        <f aca="false">IF(C368=C367,1 )</f>
        <v>0</v>
      </c>
      <c r="C368" s="1" t="n">
        <f aca="false">VALUE(RIGHT(G368,5))</f>
        <v>3611</v>
      </c>
      <c r="D368" s="1" t="n">
        <f aca="false">C368/10000*1000</f>
        <v>361.1</v>
      </c>
      <c r="F368" s="1" t="n">
        <v>362</v>
      </c>
      <c r="G368" s="1" t="s">
        <v>2444</v>
      </c>
      <c r="H368" s="1" t="n">
        <v>1207.421</v>
      </c>
      <c r="I368" s="1" t="n">
        <v>160.227</v>
      </c>
      <c r="J368" s="1" t="n">
        <v>0</v>
      </c>
      <c r="K368" s="1" t="n">
        <v>817</v>
      </c>
      <c r="L368" s="1" t="n">
        <v>86.046</v>
      </c>
      <c r="M368" s="1" t="n">
        <v>149.354</v>
      </c>
      <c r="N368" s="1" t="n">
        <v>75.416</v>
      </c>
      <c r="O368" s="1" t="n">
        <v>102.35</v>
      </c>
      <c r="P368" s="1" t="n">
        <v>22.545</v>
      </c>
      <c r="Q368" s="1" t="n">
        <v>79.805</v>
      </c>
      <c r="R368" s="1" t="n">
        <v>193460.879</v>
      </c>
      <c r="S368" s="1" t="n">
        <v>4860153</v>
      </c>
      <c r="U368" s="1" t="n">
        <f aca="false">S368/$S$7</f>
        <v>1.01699351027905</v>
      </c>
      <c r="V368" s="1" t="n">
        <f aca="false">-(O368+Q368-$M$5)</f>
        <v>-4.18899999999999</v>
      </c>
      <c r="W368" s="1" t="n">
        <f aca="false">-(O368-$M$5)</f>
        <v>75.616</v>
      </c>
      <c r="X368" s="1" t="n">
        <f aca="false">AVERAGE(W368:W372)</f>
        <v>75.6556</v>
      </c>
    </row>
    <row r="369" customFormat="false" ht="15" hidden="false" customHeight="false" outlineLevel="0" collapsed="false">
      <c r="A369" s="6" t="b">
        <f aca="false">IF(C369=C368,1 )</f>
        <v>0</v>
      </c>
      <c r="C369" s="1" t="n">
        <f aca="false">VALUE(RIGHT(G369,5))</f>
        <v>3621</v>
      </c>
      <c r="D369" s="1" t="n">
        <f aca="false">C369/10000*1000</f>
        <v>362.1</v>
      </c>
      <c r="F369" s="1" t="n">
        <v>363</v>
      </c>
      <c r="G369" s="1" t="s">
        <v>2445</v>
      </c>
      <c r="H369" s="1" t="n">
        <v>1177.925</v>
      </c>
      <c r="I369" s="1" t="n">
        <v>159.981</v>
      </c>
      <c r="J369" s="1" t="n">
        <v>1</v>
      </c>
      <c r="K369" s="1" t="n">
        <v>821</v>
      </c>
      <c r="L369" s="1" t="n">
        <v>86.014</v>
      </c>
      <c r="M369" s="1" t="n">
        <v>149.241</v>
      </c>
      <c r="N369" s="1" t="n">
        <v>76.214</v>
      </c>
      <c r="O369" s="1" t="n">
        <v>102.55</v>
      </c>
      <c r="P369" s="1" t="n">
        <v>22.345</v>
      </c>
      <c r="Q369" s="1" t="n">
        <v>78.608</v>
      </c>
      <c r="R369" s="1" t="n">
        <v>188445.464</v>
      </c>
      <c r="S369" s="1" t="n">
        <v>4734155</v>
      </c>
      <c r="U369" s="1" t="n">
        <f aca="false">S369/$S$7</f>
        <v>0.990628260397385</v>
      </c>
      <c r="V369" s="1" t="n">
        <f aca="false">-(O369+Q369-$M$5)</f>
        <v>-3.19200000000001</v>
      </c>
      <c r="W369" s="1" t="n">
        <f aca="false">-(O369-$M$5)</f>
        <v>75.416</v>
      </c>
      <c r="X369" s="1" t="n">
        <f aca="false">AVERAGE(W369:W373)</f>
        <v>75.7752</v>
      </c>
    </row>
    <row r="370" customFormat="false" ht="15" hidden="false" customHeight="false" outlineLevel="0" collapsed="false">
      <c r="A370" s="6" t="b">
        <f aca="false">IF(C370=C369,1 )</f>
        <v>0</v>
      </c>
      <c r="C370" s="1" t="n">
        <f aca="false">VALUE(RIGHT(G370,5))</f>
        <v>3631</v>
      </c>
      <c r="D370" s="1" t="n">
        <f aca="false">C370/10000*1000</f>
        <v>363.1</v>
      </c>
      <c r="F370" s="1" t="n">
        <v>364</v>
      </c>
      <c r="G370" s="1" t="s">
        <v>2446</v>
      </c>
      <c r="H370" s="1" t="n">
        <v>1177.248</v>
      </c>
      <c r="I370" s="1" t="n">
        <v>161.257</v>
      </c>
      <c r="J370" s="1" t="n">
        <v>2</v>
      </c>
      <c r="K370" s="1" t="n">
        <v>865</v>
      </c>
      <c r="L370" s="1" t="n">
        <v>86.028</v>
      </c>
      <c r="M370" s="1" t="n">
        <v>149.038</v>
      </c>
      <c r="N370" s="1" t="n">
        <v>76.015</v>
      </c>
      <c r="O370" s="1" t="n">
        <v>101.353</v>
      </c>
      <c r="P370" s="1" t="n">
        <v>21.946</v>
      </c>
      <c r="Q370" s="1" t="n">
        <v>79.805</v>
      </c>
      <c r="R370" s="1" t="n">
        <v>189840.05</v>
      </c>
      <c r="S370" s="1" t="n">
        <v>4769190</v>
      </c>
      <c r="U370" s="1" t="n">
        <f aca="false">S370/$S$7</f>
        <v>0.997959380967587</v>
      </c>
      <c r="V370" s="1" t="n">
        <f aca="false">-(O370+Q370-$M$5)</f>
        <v>-3.19200000000001</v>
      </c>
      <c r="W370" s="1" t="n">
        <f aca="false">-(O370-$M$5)</f>
        <v>76.613</v>
      </c>
      <c r="X370" s="1" t="n">
        <f aca="false">AVERAGE(W370:W374)</f>
        <v>76.254</v>
      </c>
    </row>
    <row r="371" customFormat="false" ht="15" hidden="false" customHeight="false" outlineLevel="0" collapsed="false">
      <c r="A371" s="6" t="b">
        <f aca="false">IF(C371=C370,1 )</f>
        <v>0</v>
      </c>
      <c r="C371" s="1" t="n">
        <f aca="false">VALUE(RIGHT(G371,5))</f>
        <v>3641</v>
      </c>
      <c r="D371" s="1" t="n">
        <f aca="false">C371/10000*1000</f>
        <v>364.1</v>
      </c>
      <c r="F371" s="1" t="n">
        <v>365</v>
      </c>
      <c r="G371" s="1" t="s">
        <v>2447</v>
      </c>
      <c r="H371" s="1" t="n">
        <v>1182.781</v>
      </c>
      <c r="I371" s="1" t="n">
        <v>159.62</v>
      </c>
      <c r="J371" s="1" t="n">
        <v>0</v>
      </c>
      <c r="K371" s="1" t="n">
        <v>867</v>
      </c>
      <c r="L371" s="1" t="n">
        <v>85.998</v>
      </c>
      <c r="M371" s="1" t="n">
        <v>148.995</v>
      </c>
      <c r="N371" s="1" t="n">
        <v>76.214</v>
      </c>
      <c r="O371" s="1" t="n">
        <v>102.35</v>
      </c>
      <c r="P371" s="1" t="n">
        <v>21.747</v>
      </c>
      <c r="Q371" s="1" t="n">
        <v>78.409</v>
      </c>
      <c r="R371" s="1" t="n">
        <v>188795.116</v>
      </c>
      <c r="S371" s="1" t="n">
        <v>4742939</v>
      </c>
      <c r="U371" s="1" t="n">
        <f aca="false">S371/$S$7</f>
        <v>0.992466324136179</v>
      </c>
      <c r="V371" s="1" t="n">
        <f aca="false">-(O371+Q371-$M$5)</f>
        <v>-2.79300000000001</v>
      </c>
      <c r="W371" s="1" t="n">
        <f aca="false">-(O371-$M$5)</f>
        <v>75.616</v>
      </c>
      <c r="X371" s="1" t="n">
        <f aca="false">AVERAGE(W371:W375)</f>
        <v>76.0146</v>
      </c>
    </row>
    <row r="372" customFormat="false" ht="15" hidden="false" customHeight="false" outlineLevel="0" collapsed="false">
      <c r="A372" s="6" t="b">
        <f aca="false">IF(C372=C371,1 )</f>
        <v>0</v>
      </c>
      <c r="C372" s="1" t="n">
        <f aca="false">VALUE(RIGHT(G372,5))</f>
        <v>3651</v>
      </c>
      <c r="D372" s="1" t="n">
        <f aca="false">C372/10000*1000</f>
        <v>365.1</v>
      </c>
      <c r="F372" s="1" t="n">
        <v>366</v>
      </c>
      <c r="G372" s="1" t="s">
        <v>2448</v>
      </c>
      <c r="H372" s="1" t="n">
        <v>1176.213</v>
      </c>
      <c r="I372" s="1" t="n">
        <v>159.109</v>
      </c>
      <c r="J372" s="1" t="n">
        <v>0</v>
      </c>
      <c r="K372" s="1" t="n">
        <v>735</v>
      </c>
      <c r="L372" s="1" t="n">
        <v>85.993</v>
      </c>
      <c r="M372" s="1" t="n">
        <v>149.189</v>
      </c>
      <c r="N372" s="1" t="n">
        <v>76.015</v>
      </c>
      <c r="O372" s="1" t="n">
        <v>102.949</v>
      </c>
      <c r="P372" s="1" t="n">
        <v>22.745</v>
      </c>
      <c r="Q372" s="1" t="n">
        <v>78.209</v>
      </c>
      <c r="R372" s="1" t="n">
        <v>187146.292</v>
      </c>
      <c r="S372" s="1" t="n">
        <v>4701517</v>
      </c>
      <c r="U372" s="1" t="n">
        <f aca="false">S372/$S$7</f>
        <v>0.983798715280495</v>
      </c>
      <c r="V372" s="1" t="n">
        <f aca="false">-(O372+Q372-$M$5)</f>
        <v>-3.19200000000001</v>
      </c>
      <c r="W372" s="1" t="n">
        <f aca="false">-(O372-$M$5)</f>
        <v>75.017</v>
      </c>
      <c r="X372" s="1" t="n">
        <f aca="false">AVERAGE(W372:W376)</f>
        <v>76.0146</v>
      </c>
    </row>
    <row r="373" customFormat="false" ht="15" hidden="false" customHeight="false" outlineLevel="0" collapsed="false">
      <c r="A373" s="6" t="b">
        <f aca="false">IF(C373=C372,1 )</f>
        <v>0</v>
      </c>
      <c r="C373" s="1" t="n">
        <f aca="false">VALUE(RIGHT(G373,5))</f>
        <v>3661</v>
      </c>
      <c r="D373" s="1" t="n">
        <f aca="false">C373/10000*1000</f>
        <v>366.1</v>
      </c>
      <c r="F373" s="1" t="n">
        <v>367</v>
      </c>
      <c r="G373" s="1" t="s">
        <v>2449</v>
      </c>
      <c r="H373" s="1" t="n">
        <v>1181.03</v>
      </c>
      <c r="I373" s="1" t="n">
        <v>159.612</v>
      </c>
      <c r="J373" s="1" t="n">
        <v>0</v>
      </c>
      <c r="K373" s="1" t="n">
        <v>769</v>
      </c>
      <c r="L373" s="1" t="n">
        <v>85.994</v>
      </c>
      <c r="M373" s="1" t="n">
        <v>149.064</v>
      </c>
      <c r="N373" s="1" t="n">
        <v>76.015</v>
      </c>
      <c r="O373" s="1" t="n">
        <v>101.752</v>
      </c>
      <c r="P373" s="1" t="n">
        <v>21.547</v>
      </c>
      <c r="Q373" s="1" t="n">
        <v>79.406</v>
      </c>
      <c r="R373" s="1" t="n">
        <v>188506.486</v>
      </c>
      <c r="S373" s="1" t="n">
        <v>4735688</v>
      </c>
      <c r="U373" s="1" t="n">
        <f aca="false">S373/$S$7</f>
        <v>0.990949042696061</v>
      </c>
      <c r="V373" s="1" t="n">
        <f aca="false">-(O373+Q373-$M$5)</f>
        <v>-3.19200000000001</v>
      </c>
      <c r="W373" s="1" t="n">
        <f aca="false">-(O373-$M$5)</f>
        <v>76.214</v>
      </c>
      <c r="X373" s="1" t="n">
        <f aca="false">AVERAGE(W373:W377)</f>
        <v>76.3338</v>
      </c>
    </row>
    <row r="374" customFormat="false" ht="15" hidden="false" customHeight="false" outlineLevel="0" collapsed="false">
      <c r="A374" s="6" t="b">
        <f aca="false">IF(C374=C373,1 )</f>
        <v>0</v>
      </c>
      <c r="C374" s="1" t="n">
        <f aca="false">VALUE(RIGHT(G374,5))</f>
        <v>3671</v>
      </c>
      <c r="D374" s="1" t="n">
        <f aca="false">C374/10000*1000</f>
        <v>367.1</v>
      </c>
      <c r="F374" s="1" t="n">
        <v>368</v>
      </c>
      <c r="G374" s="1" t="s">
        <v>2450</v>
      </c>
      <c r="H374" s="1" t="n">
        <v>1204.833</v>
      </c>
      <c r="I374" s="1" t="n">
        <v>158.949</v>
      </c>
      <c r="J374" s="1" t="n">
        <v>0</v>
      </c>
      <c r="K374" s="1" t="n">
        <v>839</v>
      </c>
      <c r="L374" s="1" t="n">
        <v>86.057</v>
      </c>
      <c r="M374" s="1" t="n">
        <v>149.262</v>
      </c>
      <c r="N374" s="1" t="n">
        <v>75.815</v>
      </c>
      <c r="O374" s="1" t="n">
        <v>100.156</v>
      </c>
      <c r="P374" s="1" t="n">
        <v>23.144</v>
      </c>
      <c r="Q374" s="1" t="n">
        <v>81.002</v>
      </c>
      <c r="R374" s="1" t="n">
        <v>191506.548</v>
      </c>
      <c r="S374" s="1" t="n">
        <v>4811056</v>
      </c>
      <c r="U374" s="1" t="n">
        <f aca="false">S374/$S$7</f>
        <v>1.00671989741663</v>
      </c>
      <c r="V374" s="1" t="n">
        <f aca="false">-(O374+Q374-$M$5)</f>
        <v>-3.19200000000001</v>
      </c>
      <c r="W374" s="1" t="n">
        <f aca="false">-(O374-$M$5)</f>
        <v>77.81</v>
      </c>
      <c r="X374" s="1" t="n">
        <f aca="false">AVERAGE(W374:W378)</f>
        <v>77.0122</v>
      </c>
    </row>
    <row r="375" customFormat="false" ht="15" hidden="false" customHeight="false" outlineLevel="0" collapsed="false">
      <c r="A375" s="6" t="b">
        <f aca="false">IF(C375=C374,1 )</f>
        <v>0</v>
      </c>
      <c r="C375" s="1" t="n">
        <f aca="false">VALUE(RIGHT(G375,5))</f>
        <v>3681</v>
      </c>
      <c r="D375" s="1" t="n">
        <f aca="false">C375/10000*1000</f>
        <v>368.1</v>
      </c>
      <c r="F375" s="1" t="n">
        <v>369</v>
      </c>
      <c r="G375" s="1" t="s">
        <v>2451</v>
      </c>
      <c r="H375" s="1" t="n">
        <v>1165.665</v>
      </c>
      <c r="I375" s="1" t="n">
        <v>158.316</v>
      </c>
      <c r="J375" s="1" t="n">
        <v>0</v>
      </c>
      <c r="K375" s="1" t="n">
        <v>913</v>
      </c>
      <c r="L375" s="1" t="n">
        <v>85.973</v>
      </c>
      <c r="M375" s="1" t="n">
        <v>149.322</v>
      </c>
      <c r="N375" s="1" t="n">
        <v>76.414</v>
      </c>
      <c r="O375" s="1" t="n">
        <v>102.55</v>
      </c>
      <c r="P375" s="1" t="n">
        <v>21.747</v>
      </c>
      <c r="Q375" s="1" t="n">
        <v>78.608</v>
      </c>
      <c r="R375" s="1" t="n">
        <v>184542.892</v>
      </c>
      <c r="S375" s="1" t="n">
        <v>4636114</v>
      </c>
      <c r="U375" s="1" t="n">
        <f aca="false">S375/$S$7</f>
        <v>0.970113050126995</v>
      </c>
      <c r="V375" s="1" t="n">
        <f aca="false">-(O375+Q375-$M$5)</f>
        <v>-3.19200000000001</v>
      </c>
      <c r="W375" s="1" t="n">
        <f aca="false">-(O375-$M$5)</f>
        <v>75.416</v>
      </c>
      <c r="X375" s="1" t="n">
        <f aca="false">AVERAGE(W375:W379)</f>
        <v>77.0122</v>
      </c>
    </row>
    <row r="376" customFormat="false" ht="15" hidden="false" customHeight="false" outlineLevel="0" collapsed="false">
      <c r="A376" s="6" t="b">
        <f aca="false">IF(C376=C375,1 )</f>
        <v>0</v>
      </c>
      <c r="C376" s="1" t="n">
        <f aca="false">VALUE(RIGHT(G376,5))</f>
        <v>3691</v>
      </c>
      <c r="D376" s="1" t="n">
        <f aca="false">C376/10000*1000</f>
        <v>369.1</v>
      </c>
      <c r="F376" s="1" t="n">
        <v>370</v>
      </c>
      <c r="G376" s="1" t="s">
        <v>2452</v>
      </c>
      <c r="H376" s="1" t="n">
        <v>1184.453</v>
      </c>
      <c r="I376" s="1" t="n">
        <v>159.441</v>
      </c>
      <c r="J376" s="1" t="n">
        <v>0</v>
      </c>
      <c r="K376" s="1" t="n">
        <v>840</v>
      </c>
      <c r="L376" s="1" t="n">
        <v>85.939</v>
      </c>
      <c r="M376" s="1" t="n">
        <v>149.209</v>
      </c>
      <c r="N376" s="1" t="n">
        <v>76.613</v>
      </c>
      <c r="O376" s="1" t="n">
        <v>102.35</v>
      </c>
      <c r="P376" s="1" t="n">
        <v>21.547</v>
      </c>
      <c r="Q376" s="1" t="n">
        <v>78.808</v>
      </c>
      <c r="R376" s="1" t="n">
        <v>188849.809</v>
      </c>
      <c r="S376" s="1" t="n">
        <v>4744313</v>
      </c>
      <c r="U376" s="1" t="n">
        <f aca="false">S376/$S$7</f>
        <v>0.99275383547237</v>
      </c>
      <c r="V376" s="1" t="n">
        <f aca="false">-(O376+Q376-$M$5)</f>
        <v>-3.19200000000001</v>
      </c>
      <c r="W376" s="1" t="n">
        <f aca="false">-(O376-$M$5)</f>
        <v>75.616</v>
      </c>
      <c r="X376" s="1" t="n">
        <f aca="false">AVERAGE(W376:W380)</f>
        <v>77.6506</v>
      </c>
    </row>
    <row r="377" customFormat="false" ht="15" hidden="false" customHeight="false" outlineLevel="0" collapsed="false">
      <c r="A377" s="6" t="b">
        <f aca="false">IF(C377=C376,1 )</f>
        <v>0</v>
      </c>
      <c r="C377" s="1" t="n">
        <f aca="false">VALUE(RIGHT(G377,5))</f>
        <v>3701</v>
      </c>
      <c r="D377" s="1" t="n">
        <f aca="false">C377/10000*1000</f>
        <v>370.1</v>
      </c>
      <c r="F377" s="1" t="n">
        <v>371</v>
      </c>
      <c r="G377" s="1" t="s">
        <v>2453</v>
      </c>
      <c r="H377" s="1" t="n">
        <v>1185.727</v>
      </c>
      <c r="I377" s="1" t="n">
        <v>158.092</v>
      </c>
      <c r="J377" s="1" t="n">
        <v>0</v>
      </c>
      <c r="K377" s="1" t="n">
        <v>738</v>
      </c>
      <c r="L377" s="1" t="n">
        <v>86.029</v>
      </c>
      <c r="M377" s="1" t="n">
        <v>149.176</v>
      </c>
      <c r="N377" s="1" t="n">
        <v>76.214</v>
      </c>
      <c r="O377" s="1" t="n">
        <v>101.353</v>
      </c>
      <c r="P377" s="1" t="n">
        <v>22.745</v>
      </c>
      <c r="Q377" s="1" t="n">
        <v>79.207</v>
      </c>
      <c r="R377" s="1" t="n">
        <v>187453.391</v>
      </c>
      <c r="S377" s="1" t="n">
        <v>4709232</v>
      </c>
      <c r="U377" s="1" t="n">
        <f aca="false">S377/$S$7</f>
        <v>0.985413089340695</v>
      </c>
      <c r="V377" s="1" t="n">
        <f aca="false">-(O377+Q377-$M$5)</f>
        <v>-2.59399999999999</v>
      </c>
      <c r="W377" s="1" t="n">
        <f aca="false">-(O377-$M$5)</f>
        <v>76.613</v>
      </c>
      <c r="X377" s="1" t="n">
        <f aca="false">AVERAGE(W377:W381)</f>
        <v>77.85</v>
      </c>
    </row>
    <row r="378" customFormat="false" ht="15" hidden="false" customHeight="false" outlineLevel="0" collapsed="false">
      <c r="A378" s="6" t="b">
        <f aca="false">IF(C378=C377,1 )</f>
        <v>0</v>
      </c>
      <c r="C378" s="1" t="n">
        <f aca="false">VALUE(RIGHT(G378,5))</f>
        <v>3711</v>
      </c>
      <c r="D378" s="1" t="n">
        <f aca="false">C378/10000*1000</f>
        <v>371.1</v>
      </c>
      <c r="F378" s="1" t="n">
        <v>372</v>
      </c>
      <c r="G378" s="1" t="s">
        <v>2454</v>
      </c>
      <c r="H378" s="1" t="n">
        <v>1171.994</v>
      </c>
      <c r="I378" s="1" t="n">
        <v>158.762</v>
      </c>
      <c r="J378" s="1" t="n">
        <v>0</v>
      </c>
      <c r="K378" s="1" t="n">
        <v>890</v>
      </c>
      <c r="L378" s="1" t="n">
        <v>85.945</v>
      </c>
      <c r="M378" s="1" t="n">
        <v>148.585</v>
      </c>
      <c r="N378" s="1" t="n">
        <v>77.012</v>
      </c>
      <c r="O378" s="1" t="n">
        <v>98.36</v>
      </c>
      <c r="P378" s="1" t="n">
        <v>20.949</v>
      </c>
      <c r="Q378" s="1" t="n">
        <v>82.399</v>
      </c>
      <c r="R378" s="1" t="n">
        <v>186067.961</v>
      </c>
      <c r="S378" s="1" t="n">
        <v>4674427</v>
      </c>
      <c r="U378" s="1" t="n">
        <f aca="false">S378/$S$7</f>
        <v>0.978130096577862</v>
      </c>
      <c r="V378" s="1" t="n">
        <f aca="false">-(O378+Q378-$M$5)</f>
        <v>-2.79300000000001</v>
      </c>
      <c r="W378" s="1" t="n">
        <f aca="false">-(O378-$M$5)</f>
        <v>79.606</v>
      </c>
      <c r="X378" s="1" t="n">
        <f aca="false">AVERAGE(W378:W382)</f>
        <v>77.89</v>
      </c>
    </row>
    <row r="379" customFormat="false" ht="15" hidden="false" customHeight="false" outlineLevel="0" collapsed="false">
      <c r="A379" s="6" t="b">
        <f aca="false">IF(C379=C378,1 )</f>
        <v>0</v>
      </c>
      <c r="C379" s="1" t="n">
        <f aca="false">VALUE(RIGHT(G379,5))</f>
        <v>3721</v>
      </c>
      <c r="D379" s="1" t="n">
        <f aca="false">C379/10000*1000</f>
        <v>372.1</v>
      </c>
      <c r="F379" s="1" t="n">
        <v>373</v>
      </c>
      <c r="G379" s="1" t="s">
        <v>2455</v>
      </c>
      <c r="H379" s="1" t="n">
        <v>1199.659</v>
      </c>
      <c r="I379" s="1" t="n">
        <v>159.599</v>
      </c>
      <c r="J379" s="1" t="n">
        <v>2</v>
      </c>
      <c r="K379" s="1" t="n">
        <v>883</v>
      </c>
      <c r="L379" s="1" t="n">
        <v>86.025</v>
      </c>
      <c r="M379" s="1" t="n">
        <v>149.223</v>
      </c>
      <c r="N379" s="1" t="n">
        <v>75.416</v>
      </c>
      <c r="O379" s="1" t="n">
        <v>100.156</v>
      </c>
      <c r="P379" s="1" t="n">
        <v>22.745</v>
      </c>
      <c r="Q379" s="1" t="n">
        <v>81.8</v>
      </c>
      <c r="R379" s="1" t="n">
        <v>191463.757</v>
      </c>
      <c r="S379" s="1" t="n">
        <v>4809981</v>
      </c>
      <c r="U379" s="1" t="n">
        <f aca="false">S379/$S$7</f>
        <v>1.00649495223001</v>
      </c>
      <c r="V379" s="1" t="n">
        <f aca="false">-(O379+Q379-$M$5)</f>
        <v>-3.99000000000001</v>
      </c>
      <c r="W379" s="1" t="n">
        <f aca="false">-(O379-$M$5)</f>
        <v>77.81</v>
      </c>
      <c r="X379" s="1" t="n">
        <f aca="false">AVERAGE(W379:W383)</f>
        <v>77.5708</v>
      </c>
    </row>
    <row r="380" customFormat="false" ht="15" hidden="false" customHeight="false" outlineLevel="0" collapsed="false">
      <c r="A380" s="6" t="b">
        <f aca="false">IF(C380=C379,1 )</f>
        <v>0</v>
      </c>
      <c r="C380" s="1" t="n">
        <f aca="false">VALUE(RIGHT(G380,5))</f>
        <v>3731</v>
      </c>
      <c r="D380" s="1" t="n">
        <f aca="false">C380/10000*1000</f>
        <v>373.1</v>
      </c>
      <c r="F380" s="1" t="n">
        <v>374</v>
      </c>
      <c r="G380" s="1" t="s">
        <v>2456</v>
      </c>
      <c r="H380" s="1" t="n">
        <v>1195.2</v>
      </c>
      <c r="I380" s="1" t="n">
        <v>159.677</v>
      </c>
      <c r="J380" s="1" t="n">
        <v>0</v>
      </c>
      <c r="K380" s="1" t="n">
        <v>904</v>
      </c>
      <c r="L380" s="1" t="n">
        <v>85.946</v>
      </c>
      <c r="M380" s="1" t="n">
        <v>148.747</v>
      </c>
      <c r="N380" s="1" t="n">
        <v>76.613</v>
      </c>
      <c r="O380" s="1" t="n">
        <v>99.358</v>
      </c>
      <c r="P380" s="1" t="n">
        <v>21.946</v>
      </c>
      <c r="Q380" s="1" t="n">
        <v>81.401</v>
      </c>
      <c r="R380" s="1" t="n">
        <v>190846.573</v>
      </c>
      <c r="S380" s="1" t="n">
        <v>4794476</v>
      </c>
      <c r="U380" s="1" t="n">
        <f aca="false">S380/$S$7</f>
        <v>1.00325051025938</v>
      </c>
      <c r="V380" s="1" t="n">
        <f aca="false">-(O380+Q380-$M$5)</f>
        <v>-2.79300000000001</v>
      </c>
      <c r="W380" s="1" t="n">
        <f aca="false">-(O380-$M$5)</f>
        <v>78.608</v>
      </c>
      <c r="X380" s="1" t="n">
        <f aca="false">AVERAGE(W380:W384)</f>
        <v>77.4512</v>
      </c>
    </row>
    <row r="381" customFormat="false" ht="15" hidden="false" customHeight="false" outlineLevel="0" collapsed="false">
      <c r="A381" s="6" t="b">
        <f aca="false">IF(C381=C380,1 )</f>
        <v>0</v>
      </c>
      <c r="C381" s="1" t="n">
        <f aca="false">VALUE(RIGHT(G381,5))</f>
        <v>3741</v>
      </c>
      <c r="D381" s="1" t="n">
        <f aca="false">C381/10000*1000</f>
        <v>374.1</v>
      </c>
      <c r="F381" s="1" t="n">
        <v>375</v>
      </c>
      <c r="G381" s="1" t="s">
        <v>2457</v>
      </c>
      <c r="H381" s="1" t="n">
        <v>1178.562</v>
      </c>
      <c r="I381" s="1" t="n">
        <v>158.872</v>
      </c>
      <c r="J381" s="1" t="n">
        <v>0</v>
      </c>
      <c r="K381" s="1" t="n">
        <v>768</v>
      </c>
      <c r="L381" s="1" t="n">
        <v>85.953</v>
      </c>
      <c r="M381" s="1" t="n">
        <v>149.149</v>
      </c>
      <c r="N381" s="1" t="n">
        <v>76.613</v>
      </c>
      <c r="O381" s="1" t="n">
        <v>101.353</v>
      </c>
      <c r="P381" s="1" t="n">
        <v>20.949</v>
      </c>
      <c r="Q381" s="1" t="n">
        <v>79.606</v>
      </c>
      <c r="R381" s="1" t="n">
        <v>187240.472</v>
      </c>
      <c r="S381" s="1" t="n">
        <v>4703883</v>
      </c>
      <c r="U381" s="1" t="n">
        <f aca="false">S381/$S$7</f>
        <v>0.984293803942379</v>
      </c>
      <c r="V381" s="1" t="n">
        <f aca="false">-(O381+Q381-$M$5)</f>
        <v>-2.993</v>
      </c>
      <c r="W381" s="1" t="n">
        <f aca="false">-(O381-$M$5)</f>
        <v>76.613</v>
      </c>
      <c r="X381" s="1" t="n">
        <f aca="false">AVERAGE(W381:W385)</f>
        <v>77.4114</v>
      </c>
    </row>
    <row r="382" customFormat="false" ht="15" hidden="false" customHeight="false" outlineLevel="0" collapsed="false">
      <c r="A382" s="6" t="b">
        <f aca="false">IF(C382=C381,1 )</f>
        <v>0</v>
      </c>
      <c r="C382" s="1" t="n">
        <f aca="false">VALUE(RIGHT(G382,5))</f>
        <v>3751</v>
      </c>
      <c r="D382" s="1" t="n">
        <f aca="false">C382/10000*1000</f>
        <v>375.1</v>
      </c>
      <c r="F382" s="1" t="n">
        <v>376</v>
      </c>
      <c r="G382" s="1" t="s">
        <v>2458</v>
      </c>
      <c r="H382" s="1" t="n">
        <v>1212.118</v>
      </c>
      <c r="I382" s="1" t="n">
        <v>156.201</v>
      </c>
      <c r="J382" s="1" t="n">
        <v>0</v>
      </c>
      <c r="K382" s="1" t="n">
        <v>740</v>
      </c>
      <c r="L382" s="1" t="n">
        <v>85.995</v>
      </c>
      <c r="M382" s="1" t="n">
        <v>149.06</v>
      </c>
      <c r="N382" s="1" t="n">
        <v>76.015</v>
      </c>
      <c r="O382" s="1" t="n">
        <v>101.153</v>
      </c>
      <c r="P382" s="1" t="n">
        <v>22.944</v>
      </c>
      <c r="Q382" s="1" t="n">
        <v>79.406</v>
      </c>
      <c r="R382" s="1" t="n">
        <v>189334.361</v>
      </c>
      <c r="S382" s="1" t="n">
        <v>4756486</v>
      </c>
      <c r="U382" s="1" t="n">
        <f aca="false">S382/$S$7</f>
        <v>0.995301051990169</v>
      </c>
      <c r="V382" s="1" t="n">
        <f aca="false">-(O382+Q382-$M$5)</f>
        <v>-2.59300000000002</v>
      </c>
      <c r="W382" s="1" t="n">
        <f aca="false">-(O382-$M$5)</f>
        <v>76.813</v>
      </c>
      <c r="X382" s="1" t="n">
        <f aca="false">AVERAGE(W382:W386)</f>
        <v>77.6908</v>
      </c>
    </row>
    <row r="383" customFormat="false" ht="15" hidden="false" customHeight="false" outlineLevel="0" collapsed="false">
      <c r="A383" s="6" t="b">
        <f aca="false">IF(C383=C382,1 )</f>
        <v>0</v>
      </c>
      <c r="C383" s="1" t="n">
        <f aca="false">VALUE(RIGHT(G383,5))</f>
        <v>3761</v>
      </c>
      <c r="D383" s="1" t="n">
        <f aca="false">C383/10000*1000</f>
        <v>376.1</v>
      </c>
      <c r="F383" s="1" t="n">
        <v>377</v>
      </c>
      <c r="G383" s="1" t="s">
        <v>2459</v>
      </c>
      <c r="H383" s="1" t="n">
        <v>1216.815</v>
      </c>
      <c r="I383" s="1" t="n">
        <v>157.313</v>
      </c>
      <c r="J383" s="1" t="n">
        <v>0</v>
      </c>
      <c r="K383" s="1" t="n">
        <v>769</v>
      </c>
      <c r="L383" s="1" t="n">
        <v>85.915</v>
      </c>
      <c r="M383" s="1" t="n">
        <v>148.376</v>
      </c>
      <c r="N383" s="1" t="n">
        <v>76.015</v>
      </c>
      <c r="O383" s="1" t="n">
        <v>99.956</v>
      </c>
      <c r="P383" s="1" t="n">
        <v>22.146</v>
      </c>
      <c r="Q383" s="1" t="n">
        <v>80.603</v>
      </c>
      <c r="R383" s="1" t="n">
        <v>191420.608</v>
      </c>
      <c r="S383" s="1" t="n">
        <v>4808897</v>
      </c>
      <c r="U383" s="1" t="n">
        <f aca="false">S383/$S$7</f>
        <v>1.00626812378137</v>
      </c>
      <c r="V383" s="1" t="n">
        <f aca="false">-(O383+Q383-$M$5)</f>
        <v>-2.59299999999999</v>
      </c>
      <c r="W383" s="1" t="n">
        <f aca="false">-(O383-$M$5)</f>
        <v>78.01</v>
      </c>
      <c r="X383" s="1" t="n">
        <f aca="false">AVERAGE(W383:W387)</f>
        <v>78.0498</v>
      </c>
    </row>
    <row r="384" customFormat="false" ht="15" hidden="false" customHeight="false" outlineLevel="0" collapsed="false">
      <c r="A384" s="6" t="b">
        <f aca="false">IF(C384=C383,1 )</f>
        <v>0</v>
      </c>
      <c r="C384" s="1" t="n">
        <f aca="false">VALUE(RIGHT(G384,5))</f>
        <v>3771</v>
      </c>
      <c r="D384" s="1" t="n">
        <f aca="false">C384/10000*1000</f>
        <v>377.1</v>
      </c>
      <c r="F384" s="1" t="n">
        <v>378</v>
      </c>
      <c r="G384" s="1" t="s">
        <v>2460</v>
      </c>
      <c r="H384" s="1" t="n">
        <v>1205.868</v>
      </c>
      <c r="I384" s="1" t="n">
        <v>157.555</v>
      </c>
      <c r="J384" s="1" t="n">
        <v>0</v>
      </c>
      <c r="K384" s="1" t="n">
        <v>769</v>
      </c>
      <c r="L384" s="1" t="n">
        <v>85.969</v>
      </c>
      <c r="M384" s="1" t="n">
        <v>148.619</v>
      </c>
      <c r="N384" s="1" t="n">
        <v>76.613</v>
      </c>
      <c r="O384" s="1" t="n">
        <v>100.754</v>
      </c>
      <c r="P384" s="1" t="n">
        <v>21.148</v>
      </c>
      <c r="Q384" s="1" t="n">
        <v>79.805</v>
      </c>
      <c r="R384" s="1" t="n">
        <v>189990.873</v>
      </c>
      <c r="S384" s="1" t="n">
        <v>4772979</v>
      </c>
      <c r="U384" s="1" t="n">
        <f aca="false">S384/$S$7</f>
        <v>0.998752234281144</v>
      </c>
      <c r="V384" s="1" t="n">
        <f aca="false">-(O384+Q384-$M$5)</f>
        <v>-2.59300000000002</v>
      </c>
      <c r="W384" s="1" t="n">
        <f aca="false">-(O384-$M$5)</f>
        <v>77.212</v>
      </c>
      <c r="X384" s="1" t="n">
        <f aca="false">AVERAGE(W384:W388)</f>
        <v>77.571</v>
      </c>
    </row>
    <row r="385" customFormat="false" ht="15" hidden="false" customHeight="false" outlineLevel="0" collapsed="false">
      <c r="A385" s="6" t="b">
        <f aca="false">IF(C385=C384,1 )</f>
        <v>0</v>
      </c>
      <c r="C385" s="1" t="n">
        <f aca="false">VALUE(RIGHT(G385,5))</f>
        <v>3781</v>
      </c>
      <c r="D385" s="1" t="n">
        <f aca="false">C385/10000*1000</f>
        <v>378.1</v>
      </c>
      <c r="F385" s="1" t="n">
        <v>379</v>
      </c>
      <c r="G385" s="1" t="s">
        <v>2461</v>
      </c>
      <c r="H385" s="1" t="n">
        <v>1224.935</v>
      </c>
      <c r="I385" s="1" t="n">
        <v>159.79</v>
      </c>
      <c r="J385" s="1" t="n">
        <v>1</v>
      </c>
      <c r="K385" s="1" t="n">
        <v>818</v>
      </c>
      <c r="L385" s="1" t="n">
        <v>85.942</v>
      </c>
      <c r="M385" s="1" t="n">
        <v>148.636</v>
      </c>
      <c r="N385" s="1" t="n">
        <v>76.015</v>
      </c>
      <c r="O385" s="1" t="n">
        <v>99.557</v>
      </c>
      <c r="P385" s="1" t="n">
        <v>22.745</v>
      </c>
      <c r="Q385" s="1" t="n">
        <v>82.199</v>
      </c>
      <c r="R385" s="1" t="n">
        <v>195732.699</v>
      </c>
      <c r="S385" s="1" t="n">
        <v>4917226</v>
      </c>
      <c r="U385" s="1" t="n">
        <f aca="false">S385/$S$7</f>
        <v>1.02893611180048</v>
      </c>
      <c r="V385" s="1" t="n">
        <f aca="false">-(O385+Q385-$M$5)</f>
        <v>-3.78999999999999</v>
      </c>
      <c r="W385" s="1" t="n">
        <f aca="false">-(O385-$M$5)</f>
        <v>78.409</v>
      </c>
      <c r="X385" s="1" t="n">
        <f aca="false">AVERAGE(W385:W389)</f>
        <v>77.6906</v>
      </c>
    </row>
    <row r="386" customFormat="false" ht="15" hidden="false" customHeight="false" outlineLevel="0" collapsed="false">
      <c r="A386" s="6" t="b">
        <f aca="false">IF(C386=C385,1 )</f>
        <v>0</v>
      </c>
      <c r="C386" s="1" t="n">
        <f aca="false">VALUE(RIGHT(G386,5))</f>
        <v>3791</v>
      </c>
      <c r="D386" s="1" t="n">
        <f aca="false">C386/10000*1000</f>
        <v>379.1</v>
      </c>
      <c r="F386" s="1" t="n">
        <v>380</v>
      </c>
      <c r="G386" s="1" t="s">
        <v>2462</v>
      </c>
      <c r="H386" s="1" t="n">
        <v>1232.219</v>
      </c>
      <c r="I386" s="1" t="n">
        <v>158.372</v>
      </c>
      <c r="J386" s="1" t="n">
        <v>0</v>
      </c>
      <c r="K386" s="1" t="n">
        <v>790</v>
      </c>
      <c r="L386" s="1" t="n">
        <v>86.009</v>
      </c>
      <c r="M386" s="1" t="n">
        <v>148.695</v>
      </c>
      <c r="N386" s="1" t="n">
        <v>76.015</v>
      </c>
      <c r="O386" s="1" t="n">
        <v>99.956</v>
      </c>
      <c r="P386" s="1" t="n">
        <v>22.545</v>
      </c>
      <c r="Q386" s="1" t="n">
        <v>81.002</v>
      </c>
      <c r="R386" s="1" t="n">
        <v>195149.389</v>
      </c>
      <c r="S386" s="1" t="n">
        <v>4902572</v>
      </c>
      <c r="U386" s="1" t="n">
        <f aca="false">S386/$S$7</f>
        <v>1.02586974271711</v>
      </c>
      <c r="V386" s="1" t="n">
        <f aca="false">-(O386+Q386-$M$5)</f>
        <v>-2.99199999999999</v>
      </c>
      <c r="W386" s="1" t="n">
        <f aca="false">-(O386-$M$5)</f>
        <v>78.01</v>
      </c>
      <c r="X386" s="1" t="n">
        <f aca="false">AVERAGE(W386:W390)</f>
        <v>77.89</v>
      </c>
    </row>
    <row r="387" customFormat="false" ht="15" hidden="false" customHeight="false" outlineLevel="0" collapsed="false">
      <c r="A387" s="6" t="b">
        <f aca="false">IF(C387=C386,1 )</f>
        <v>0</v>
      </c>
      <c r="C387" s="1" t="n">
        <f aca="false">VALUE(RIGHT(G387,5))</f>
        <v>3801</v>
      </c>
      <c r="D387" s="1" t="n">
        <f aca="false">C387/10000*1000</f>
        <v>380.1</v>
      </c>
      <c r="F387" s="1" t="n">
        <v>381</v>
      </c>
      <c r="G387" s="1" t="s">
        <v>2463</v>
      </c>
      <c r="H387" s="1" t="n">
        <v>1210.565</v>
      </c>
      <c r="I387" s="1" t="n">
        <v>157.234</v>
      </c>
      <c r="J387" s="1" t="n">
        <v>4</v>
      </c>
      <c r="K387" s="1" t="n">
        <v>912</v>
      </c>
      <c r="L387" s="1" t="n">
        <v>85.949</v>
      </c>
      <c r="M387" s="1" t="n">
        <v>148.965</v>
      </c>
      <c r="N387" s="1" t="n">
        <v>75.416</v>
      </c>
      <c r="O387" s="1" t="n">
        <v>99.358</v>
      </c>
      <c r="P387" s="1" t="n">
        <v>23.942</v>
      </c>
      <c r="Q387" s="1" t="n">
        <v>81.601</v>
      </c>
      <c r="R387" s="1" t="n">
        <v>190342.515</v>
      </c>
      <c r="S387" s="1" t="n">
        <v>4781813</v>
      </c>
      <c r="U387" s="1" t="n">
        <f aca="false">S387/$S$7</f>
        <v>1.00060076058676</v>
      </c>
      <c r="V387" s="1" t="n">
        <f aca="false">-(O387+Q387-$M$5)</f>
        <v>-2.993</v>
      </c>
      <c r="W387" s="1" t="n">
        <f aca="false">-(O387-$M$5)</f>
        <v>78.608</v>
      </c>
      <c r="X387" s="1" t="n">
        <f aca="false">AVERAGE(W387:W391)</f>
        <v>77.89</v>
      </c>
    </row>
    <row r="388" customFormat="false" ht="15" hidden="false" customHeight="false" outlineLevel="0" collapsed="false">
      <c r="A388" s="6" t="b">
        <f aca="false">IF(C388=C387,1 )</f>
        <v>0</v>
      </c>
      <c r="C388" s="1" t="n">
        <f aca="false">VALUE(RIGHT(G388,5))</f>
        <v>3811</v>
      </c>
      <c r="D388" s="1" t="n">
        <f aca="false">C388/10000*1000</f>
        <v>381.1</v>
      </c>
      <c r="F388" s="1" t="n">
        <v>382</v>
      </c>
      <c r="G388" s="1" t="s">
        <v>2464</v>
      </c>
      <c r="H388" s="1" t="n">
        <v>1222.786</v>
      </c>
      <c r="I388" s="1" t="n">
        <v>158.581</v>
      </c>
      <c r="J388" s="1" t="n">
        <v>2</v>
      </c>
      <c r="K388" s="1" t="n">
        <v>816</v>
      </c>
      <c r="L388" s="1" t="n">
        <v>86.012</v>
      </c>
      <c r="M388" s="1" t="n">
        <v>148.959</v>
      </c>
      <c r="N388" s="1" t="n">
        <v>76.813</v>
      </c>
      <c r="O388" s="1" t="n">
        <v>102.35</v>
      </c>
      <c r="P388" s="1" t="n">
        <v>22.146</v>
      </c>
      <c r="Q388" s="1" t="n">
        <v>78.608</v>
      </c>
      <c r="R388" s="1" t="n">
        <v>193911.119</v>
      </c>
      <c r="S388" s="1" t="n">
        <v>4871464</v>
      </c>
      <c r="U388" s="1" t="n">
        <f aca="false">S388/$S$7</f>
        <v>1.01936035214489</v>
      </c>
      <c r="V388" s="1" t="n">
        <f aca="false">-(O388+Q388-$M$5)</f>
        <v>-2.99199999999999</v>
      </c>
      <c r="W388" s="1" t="n">
        <f aca="false">-(O388-$M$5)</f>
        <v>75.616</v>
      </c>
      <c r="X388" s="1" t="n">
        <f aca="false">AVERAGE(W388:W392)</f>
        <v>78.4886</v>
      </c>
    </row>
    <row r="389" customFormat="false" ht="15" hidden="false" customHeight="false" outlineLevel="0" collapsed="false">
      <c r="A389" s="6" t="b">
        <f aca="false">IF(C389=C388,1 )</f>
        <v>0</v>
      </c>
      <c r="C389" s="1" t="n">
        <f aca="false">VALUE(RIGHT(G389,5))</f>
        <v>3821</v>
      </c>
      <c r="D389" s="1" t="n">
        <f aca="false">C389/10000*1000</f>
        <v>382.1</v>
      </c>
      <c r="F389" s="1" t="n">
        <v>383</v>
      </c>
      <c r="G389" s="1" t="s">
        <v>2465</v>
      </c>
      <c r="H389" s="1" t="n">
        <v>1217.372</v>
      </c>
      <c r="I389" s="1" t="n">
        <v>157.033</v>
      </c>
      <c r="J389" s="1" t="n">
        <v>0</v>
      </c>
      <c r="K389" s="1" t="n">
        <v>741</v>
      </c>
      <c r="L389" s="1" t="n">
        <v>85.959</v>
      </c>
      <c r="M389" s="1" t="n">
        <v>148.396</v>
      </c>
      <c r="N389" s="1" t="n">
        <v>75.416</v>
      </c>
      <c r="O389" s="1" t="n">
        <v>100.156</v>
      </c>
      <c r="P389" s="1" t="n">
        <v>22.146</v>
      </c>
      <c r="Q389" s="1" t="n">
        <v>82</v>
      </c>
      <c r="R389" s="1" t="n">
        <v>191167.485</v>
      </c>
      <c r="S389" s="1" t="n">
        <v>4802538</v>
      </c>
      <c r="U389" s="1" t="n">
        <f aca="false">S389/$S$7</f>
        <v>1.00493749453331</v>
      </c>
      <c r="V389" s="1" t="n">
        <f aca="false">-(O389+Q389-$M$5)</f>
        <v>-4.19</v>
      </c>
      <c r="W389" s="1" t="n">
        <f aca="false">-(O389-$M$5)</f>
        <v>77.81</v>
      </c>
      <c r="X389" s="1" t="n">
        <f aca="false">AVERAGE(W389:W393)</f>
        <v>79.2466</v>
      </c>
    </row>
    <row r="390" customFormat="false" ht="15" hidden="false" customHeight="false" outlineLevel="0" collapsed="false">
      <c r="A390" s="6" t="b">
        <f aca="false">IF(C390=C389,1 )</f>
        <v>0</v>
      </c>
      <c r="C390" s="1" t="n">
        <f aca="false">VALUE(RIGHT(G390,5))</f>
        <v>3831</v>
      </c>
      <c r="D390" s="1" t="n">
        <f aca="false">C390/10000*1000</f>
        <v>383.1</v>
      </c>
      <c r="F390" s="1" t="n">
        <v>384</v>
      </c>
      <c r="G390" s="1" t="s">
        <v>2466</v>
      </c>
      <c r="H390" s="1" t="n">
        <v>1206.147</v>
      </c>
      <c r="I390" s="1" t="n">
        <v>158.832</v>
      </c>
      <c r="J390" s="1" t="n">
        <v>0</v>
      </c>
      <c r="K390" s="1" t="n">
        <v>821</v>
      </c>
      <c r="L390" s="1" t="n">
        <v>85.92</v>
      </c>
      <c r="M390" s="1" t="n">
        <v>147.898</v>
      </c>
      <c r="N390" s="1" t="n">
        <v>76.214</v>
      </c>
      <c r="O390" s="1" t="n">
        <v>98.56</v>
      </c>
      <c r="P390" s="1" t="n">
        <v>21.547</v>
      </c>
      <c r="Q390" s="1" t="n">
        <v>82.598</v>
      </c>
      <c r="R390" s="1" t="n">
        <v>191574.177</v>
      </c>
      <c r="S390" s="1" t="n">
        <v>4812755</v>
      </c>
      <c r="U390" s="1" t="n">
        <f aca="false">S390/$S$7</f>
        <v>1.00707541543714</v>
      </c>
      <c r="V390" s="1" t="n">
        <f aca="false">-(O390+Q390-$M$5)</f>
        <v>-3.19200000000001</v>
      </c>
      <c r="W390" s="1" t="n">
        <f aca="false">-(O390-$M$5)</f>
        <v>79.406</v>
      </c>
      <c r="X390" s="1" t="n">
        <f aca="false">AVERAGE(W390:W394)</f>
        <v>79.6458</v>
      </c>
    </row>
    <row r="391" customFormat="false" ht="15" hidden="false" customHeight="false" outlineLevel="0" collapsed="false">
      <c r="A391" s="6" t="b">
        <f aca="false">IF(C391=C390,1 )</f>
        <v>0</v>
      </c>
      <c r="C391" s="1" t="n">
        <f aca="false">VALUE(RIGHT(G391,5))</f>
        <v>3841</v>
      </c>
      <c r="D391" s="1" t="n">
        <f aca="false">C391/10000*1000</f>
        <v>384.1</v>
      </c>
      <c r="F391" s="1" t="n">
        <v>385</v>
      </c>
      <c r="G391" s="1" t="s">
        <v>2467</v>
      </c>
      <c r="H391" s="1" t="n">
        <v>1220.636</v>
      </c>
      <c r="I391" s="1" t="n">
        <v>155.047</v>
      </c>
      <c r="J391" s="1" t="n">
        <v>0</v>
      </c>
      <c r="K391" s="1" t="n">
        <v>831</v>
      </c>
      <c r="L391" s="1" t="n">
        <v>85.923</v>
      </c>
      <c r="M391" s="1" t="n">
        <v>148.949</v>
      </c>
      <c r="N391" s="1" t="n">
        <v>76.015</v>
      </c>
      <c r="O391" s="1" t="n">
        <v>99.956</v>
      </c>
      <c r="P391" s="1" t="n">
        <v>22.345</v>
      </c>
      <c r="Q391" s="1" t="n">
        <v>81.002</v>
      </c>
      <c r="R391" s="1" t="n">
        <v>189255.546</v>
      </c>
      <c r="S391" s="1" t="n">
        <v>4754506</v>
      </c>
      <c r="U391" s="1" t="n">
        <f aca="false">S391/$S$7</f>
        <v>0.994886734344129</v>
      </c>
      <c r="V391" s="1" t="n">
        <f aca="false">-(O391+Q391-$M$5)</f>
        <v>-2.99199999999999</v>
      </c>
      <c r="W391" s="1" t="n">
        <f aca="false">-(O391-$M$5)</f>
        <v>78.01</v>
      </c>
      <c r="X391" s="1" t="n">
        <f aca="false">AVERAGE(W391:W395)</f>
        <v>79.5262</v>
      </c>
    </row>
    <row r="392" customFormat="false" ht="15" hidden="false" customHeight="false" outlineLevel="0" collapsed="false">
      <c r="A392" s="6" t="b">
        <f aca="false">IF(C392=C391,1 )</f>
        <v>0</v>
      </c>
      <c r="C392" s="1" t="n">
        <f aca="false">VALUE(RIGHT(G392,5))</f>
        <v>3851</v>
      </c>
      <c r="D392" s="1" t="n">
        <f aca="false">C392/10000*1000</f>
        <v>385.1</v>
      </c>
      <c r="F392" s="1" t="n">
        <v>386</v>
      </c>
      <c r="G392" s="1" t="s">
        <v>2468</v>
      </c>
      <c r="H392" s="1" t="n">
        <v>1246.072</v>
      </c>
      <c r="I392" s="1" t="n">
        <v>157.277</v>
      </c>
      <c r="J392" s="1" t="n">
        <v>0</v>
      </c>
      <c r="K392" s="1" t="n">
        <v>816</v>
      </c>
      <c r="L392" s="1" t="n">
        <v>85.964</v>
      </c>
      <c r="M392" s="1" t="n">
        <v>148.747</v>
      </c>
      <c r="N392" s="1" t="n">
        <v>76.015</v>
      </c>
      <c r="O392" s="1" t="n">
        <v>96.365</v>
      </c>
      <c r="P392" s="1" t="n">
        <v>22.146</v>
      </c>
      <c r="Q392" s="1" t="n">
        <v>84.594</v>
      </c>
      <c r="R392" s="1" t="n">
        <v>195978.538</v>
      </c>
      <c r="S392" s="1" t="n">
        <v>4923402</v>
      </c>
      <c r="U392" s="1" t="n">
        <f aca="false">S392/$S$7</f>
        <v>1.03022844805398</v>
      </c>
      <c r="V392" s="1" t="n">
        <f aca="false">-(O392+Q392-$M$5)</f>
        <v>-2.993</v>
      </c>
      <c r="W392" s="1" t="n">
        <f aca="false">-(O392-$M$5)</f>
        <v>81.601</v>
      </c>
      <c r="X392" s="1" t="n">
        <f aca="false">AVERAGE(W392:W396)</f>
        <v>79.8454</v>
      </c>
    </row>
    <row r="393" customFormat="false" ht="15" hidden="false" customHeight="false" outlineLevel="0" collapsed="false">
      <c r="A393" s="6" t="b">
        <f aca="false">IF(C393=C392,1 )</f>
        <v>0</v>
      </c>
      <c r="C393" s="1" t="n">
        <f aca="false">VALUE(RIGHT(G393,5))</f>
        <v>3861</v>
      </c>
      <c r="D393" s="1" t="n">
        <f aca="false">C393/10000*1000</f>
        <v>386.1</v>
      </c>
      <c r="F393" s="1" t="n">
        <v>387</v>
      </c>
      <c r="G393" s="1" t="s">
        <v>2469</v>
      </c>
      <c r="H393" s="1" t="n">
        <v>1226.05</v>
      </c>
      <c r="I393" s="1" t="n">
        <v>157.3</v>
      </c>
      <c r="J393" s="1" t="n">
        <v>1</v>
      </c>
      <c r="K393" s="1" t="n">
        <v>814</v>
      </c>
      <c r="L393" s="1" t="n">
        <v>86.003</v>
      </c>
      <c r="M393" s="1" t="n">
        <v>148.545</v>
      </c>
      <c r="N393" s="1" t="n">
        <v>76.414</v>
      </c>
      <c r="O393" s="1" t="n">
        <v>98.56</v>
      </c>
      <c r="P393" s="1" t="n">
        <v>21.348</v>
      </c>
      <c r="Q393" s="1" t="n">
        <v>82.399</v>
      </c>
      <c r="R393" s="1" t="n">
        <v>192857.388</v>
      </c>
      <c r="S393" s="1" t="n">
        <v>4844992</v>
      </c>
      <c r="U393" s="1" t="n">
        <f aca="false">S393/$S$7</f>
        <v>1.01382105076814</v>
      </c>
      <c r="V393" s="1" t="n">
        <f aca="false">-(O393+Q393-$M$5)</f>
        <v>-2.993</v>
      </c>
      <c r="W393" s="1" t="n">
        <f aca="false">-(O393-$M$5)</f>
        <v>79.406</v>
      </c>
      <c r="X393" s="1" t="n">
        <f aca="false">AVERAGE(W393:W397)</f>
        <v>79.207</v>
      </c>
    </row>
    <row r="394" customFormat="false" ht="15" hidden="false" customHeight="false" outlineLevel="0" collapsed="false">
      <c r="A394" s="6" t="b">
        <f aca="false">IF(C394=C393,1 )</f>
        <v>0</v>
      </c>
      <c r="C394" s="1" t="n">
        <f aca="false">VALUE(RIGHT(G394,5))</f>
        <v>3871</v>
      </c>
      <c r="D394" s="1" t="n">
        <f aca="false">C394/10000*1000</f>
        <v>387.1</v>
      </c>
      <c r="F394" s="1" t="n">
        <v>388</v>
      </c>
      <c r="G394" s="1" t="s">
        <v>2470</v>
      </c>
      <c r="H394" s="1" t="n">
        <v>1203.281</v>
      </c>
      <c r="I394" s="1" t="n">
        <v>154.893</v>
      </c>
      <c r="J394" s="1" t="n">
        <v>0</v>
      </c>
      <c r="K394" s="1" t="n">
        <v>895</v>
      </c>
      <c r="L394" s="1" t="n">
        <v>85.891</v>
      </c>
      <c r="M394" s="1" t="n">
        <v>148.858</v>
      </c>
      <c r="N394" s="1" t="n">
        <v>75.017</v>
      </c>
      <c r="O394" s="1" t="n">
        <v>98.16</v>
      </c>
      <c r="P394" s="1" t="n">
        <v>22.545</v>
      </c>
      <c r="Q394" s="1" t="n">
        <v>83.796</v>
      </c>
      <c r="R394" s="1" t="n">
        <v>186379.518</v>
      </c>
      <c r="S394" s="1" t="n">
        <v>4682254</v>
      </c>
      <c r="U394" s="1" t="n">
        <f aca="false">S394/$S$7</f>
        <v>0.979767906787737</v>
      </c>
      <c r="V394" s="1" t="n">
        <f aca="false">-(O394+Q394-$M$5)</f>
        <v>-3.99000000000001</v>
      </c>
      <c r="W394" s="1" t="n">
        <f aca="false">-(O394-$M$5)</f>
        <v>79.806</v>
      </c>
      <c r="X394" s="1" t="n">
        <f aca="false">AVERAGE(W394:W398)</f>
        <v>79.207</v>
      </c>
    </row>
    <row r="395" customFormat="false" ht="15" hidden="false" customHeight="false" outlineLevel="0" collapsed="false">
      <c r="A395" s="6" t="b">
        <f aca="false">IF(C395=C394,1 )</f>
        <v>0</v>
      </c>
      <c r="C395" s="1" t="n">
        <f aca="false">VALUE(RIGHT(G395,5))</f>
        <v>3881</v>
      </c>
      <c r="D395" s="1" t="n">
        <f aca="false">C395/10000*1000</f>
        <v>388.1</v>
      </c>
      <c r="F395" s="1" t="n">
        <v>389</v>
      </c>
      <c r="G395" s="1" t="s">
        <v>2471</v>
      </c>
      <c r="H395" s="1" t="n">
        <v>1209.013</v>
      </c>
      <c r="I395" s="1" t="n">
        <v>158.108</v>
      </c>
      <c r="J395" s="1" t="n">
        <v>0</v>
      </c>
      <c r="K395" s="1" t="n">
        <v>853</v>
      </c>
      <c r="L395" s="1" t="n">
        <v>85.913</v>
      </c>
      <c r="M395" s="1" t="n">
        <v>148.667</v>
      </c>
      <c r="N395" s="1" t="n">
        <v>76.414</v>
      </c>
      <c r="O395" s="1" t="n">
        <v>99.158</v>
      </c>
      <c r="P395" s="1" t="n">
        <v>22.345</v>
      </c>
      <c r="Q395" s="1" t="n">
        <v>82.399</v>
      </c>
      <c r="R395" s="1" t="n">
        <v>191154.428</v>
      </c>
      <c r="S395" s="1" t="n">
        <v>4802210</v>
      </c>
      <c r="U395" s="1" t="n">
        <f aca="false">S395/$S$7</f>
        <v>1.00486886009498</v>
      </c>
      <c r="V395" s="1" t="n">
        <f aca="false">-(O395+Q395-$M$5)</f>
        <v>-3.59100000000001</v>
      </c>
      <c r="W395" s="1" t="n">
        <f aca="false">-(O395-$M$5)</f>
        <v>78.808</v>
      </c>
      <c r="X395" s="1" t="n">
        <f aca="false">AVERAGE(W395:W399)</f>
        <v>79.127</v>
      </c>
    </row>
    <row r="396" customFormat="false" ht="15" hidden="false" customHeight="false" outlineLevel="0" collapsed="false">
      <c r="A396" s="6" t="b">
        <f aca="false">IF(C396=C395,1 )</f>
        <v>0</v>
      </c>
      <c r="C396" s="1" t="n">
        <f aca="false">VALUE(RIGHT(G396,5))</f>
        <v>3891</v>
      </c>
      <c r="D396" s="1" t="n">
        <f aca="false">C396/10000*1000</f>
        <v>389.1</v>
      </c>
      <c r="F396" s="1" t="n">
        <v>390</v>
      </c>
      <c r="G396" s="1" t="s">
        <v>2472</v>
      </c>
      <c r="H396" s="1" t="n">
        <v>1223.502</v>
      </c>
      <c r="I396" s="1" t="n">
        <v>156.312</v>
      </c>
      <c r="J396" s="1" t="n">
        <v>0</v>
      </c>
      <c r="K396" s="1" t="n">
        <v>946</v>
      </c>
      <c r="L396" s="1" t="n">
        <v>85.886</v>
      </c>
      <c r="M396" s="1" t="n">
        <v>148.562</v>
      </c>
      <c r="N396" s="1" t="n">
        <v>76.015</v>
      </c>
      <c r="O396" s="1" t="n">
        <v>98.36</v>
      </c>
      <c r="P396" s="1" t="n">
        <v>22.345</v>
      </c>
      <c r="Q396" s="1" t="n">
        <v>82.798</v>
      </c>
      <c r="R396" s="1" t="n">
        <v>191247.732</v>
      </c>
      <c r="S396" s="1" t="n">
        <v>4804554</v>
      </c>
      <c r="U396" s="1" t="n">
        <f aca="false">S396/$S$7</f>
        <v>1.00535934522746</v>
      </c>
      <c r="V396" s="1" t="n">
        <f aca="false">-(O396+Q396-$M$5)</f>
        <v>-3.19200000000001</v>
      </c>
      <c r="W396" s="1" t="n">
        <f aca="false">-(O396-$M$5)</f>
        <v>79.606</v>
      </c>
      <c r="X396" s="1" t="n">
        <f aca="false">AVERAGE(W396:W400)</f>
        <v>79.2866</v>
      </c>
    </row>
    <row r="397" customFormat="false" ht="15" hidden="false" customHeight="false" outlineLevel="0" collapsed="false">
      <c r="A397" s="6" t="b">
        <f aca="false">IF(C397=C396,1 )</f>
        <v>0</v>
      </c>
      <c r="C397" s="1" t="n">
        <f aca="false">VALUE(RIGHT(G397,5))</f>
        <v>3901</v>
      </c>
      <c r="D397" s="1" t="n">
        <f aca="false">C397/10000*1000</f>
        <v>390.1</v>
      </c>
      <c r="F397" s="1" t="n">
        <v>391</v>
      </c>
      <c r="G397" s="1" t="s">
        <v>2473</v>
      </c>
      <c r="H397" s="1" t="n">
        <v>1226.169</v>
      </c>
      <c r="I397" s="1" t="n">
        <v>155.945</v>
      </c>
      <c r="J397" s="1" t="n">
        <v>0</v>
      </c>
      <c r="K397" s="1" t="n">
        <v>837</v>
      </c>
      <c r="L397" s="1" t="n">
        <v>85.929</v>
      </c>
      <c r="M397" s="1" t="n">
        <v>148.138</v>
      </c>
      <c r="N397" s="1" t="n">
        <v>76.015</v>
      </c>
      <c r="O397" s="1" t="n">
        <v>99.557</v>
      </c>
      <c r="P397" s="1" t="n">
        <v>22.944</v>
      </c>
      <c r="Q397" s="1" t="n">
        <v>81.601</v>
      </c>
      <c r="R397" s="1" t="n">
        <v>191214.773</v>
      </c>
      <c r="S397" s="1" t="n">
        <v>4803726</v>
      </c>
      <c r="U397" s="1" t="n">
        <f aca="false">S397/$S$7</f>
        <v>1.00518608512093</v>
      </c>
      <c r="V397" s="1" t="n">
        <f aca="false">-(O397+Q397-$M$5)</f>
        <v>-3.19200000000001</v>
      </c>
      <c r="W397" s="1" t="n">
        <f aca="false">-(O397-$M$5)</f>
        <v>78.409</v>
      </c>
      <c r="X397" s="1" t="n">
        <f aca="false">AVERAGE(W397:W401)</f>
        <v>79.2466</v>
      </c>
    </row>
    <row r="398" customFormat="false" ht="15" hidden="false" customHeight="false" outlineLevel="0" collapsed="false">
      <c r="A398" s="6" t="b">
        <f aca="false">IF(C398=C397,1 )</f>
        <v>0</v>
      </c>
      <c r="C398" s="1" t="n">
        <f aca="false">VALUE(RIGHT(G398,5))</f>
        <v>3911</v>
      </c>
      <c r="D398" s="1" t="n">
        <f aca="false">C398/10000*1000</f>
        <v>391.1</v>
      </c>
      <c r="F398" s="1" t="n">
        <v>392</v>
      </c>
      <c r="G398" s="1" t="s">
        <v>2474</v>
      </c>
      <c r="H398" s="1" t="n">
        <v>1219.243</v>
      </c>
      <c r="I398" s="1" t="n">
        <v>156.366</v>
      </c>
      <c r="J398" s="1" t="n">
        <v>0</v>
      </c>
      <c r="K398" s="1" t="n">
        <v>796</v>
      </c>
      <c r="L398" s="1" t="n">
        <v>85.888</v>
      </c>
      <c r="M398" s="1" t="n">
        <v>148.338</v>
      </c>
      <c r="N398" s="1" t="n">
        <v>76.414</v>
      </c>
      <c r="O398" s="1" t="n">
        <v>98.56</v>
      </c>
      <c r="P398" s="1" t="n">
        <v>21.547</v>
      </c>
      <c r="Q398" s="1" t="n">
        <v>82.598</v>
      </c>
      <c r="R398" s="1" t="n">
        <v>190647.903</v>
      </c>
      <c r="S398" s="1" t="n">
        <v>4789485</v>
      </c>
      <c r="U398" s="1" t="n">
        <f aca="false">S398/$S$7</f>
        <v>1.00220613683949</v>
      </c>
      <c r="V398" s="1" t="n">
        <f aca="false">-(O398+Q398-$M$5)</f>
        <v>-3.19200000000001</v>
      </c>
      <c r="W398" s="1" t="n">
        <f aca="false">-(O398-$M$5)</f>
        <v>79.406</v>
      </c>
      <c r="X398" s="1" t="n">
        <f aca="false">AVERAGE(W398:W402)</f>
        <v>79.446</v>
      </c>
    </row>
    <row r="399" customFormat="false" ht="15" hidden="false" customHeight="false" outlineLevel="0" collapsed="false">
      <c r="A399" s="6" t="b">
        <f aca="false">IF(C399=C398,1 )</f>
        <v>0</v>
      </c>
      <c r="C399" s="1" t="n">
        <f aca="false">VALUE(RIGHT(G399,5))</f>
        <v>3921</v>
      </c>
      <c r="D399" s="1" t="n">
        <f aca="false">C399/10000*1000</f>
        <v>392.1</v>
      </c>
      <c r="F399" s="1" t="n">
        <v>393</v>
      </c>
      <c r="G399" s="1" t="s">
        <v>2475</v>
      </c>
      <c r="H399" s="1" t="n">
        <v>1227.96</v>
      </c>
      <c r="I399" s="1" t="n">
        <v>157.375</v>
      </c>
      <c r="J399" s="1" t="n">
        <v>0</v>
      </c>
      <c r="K399" s="1" t="n">
        <v>761</v>
      </c>
      <c r="L399" s="1" t="n">
        <v>85.885</v>
      </c>
      <c r="M399" s="1" t="n">
        <v>148.26</v>
      </c>
      <c r="N399" s="1" t="n">
        <v>76.015</v>
      </c>
      <c r="O399" s="1" t="n">
        <v>98.56</v>
      </c>
      <c r="P399" s="1" t="n">
        <v>21.946</v>
      </c>
      <c r="Q399" s="1" t="n">
        <v>82.997</v>
      </c>
      <c r="R399" s="1" t="n">
        <v>193249.631</v>
      </c>
      <c r="S399" s="1" t="n">
        <v>4854846</v>
      </c>
      <c r="U399" s="1" t="n">
        <f aca="false">S399/$S$7</f>
        <v>1.01588301343687</v>
      </c>
      <c r="V399" s="1" t="n">
        <f aca="false">-(O399+Q399-$M$5)</f>
        <v>-3.59100000000001</v>
      </c>
      <c r="W399" s="1" t="n">
        <f aca="false">-(O399-$M$5)</f>
        <v>79.406</v>
      </c>
      <c r="X399" s="1" t="n">
        <f aca="false">AVERAGE(W399:W403)</f>
        <v>79.6058</v>
      </c>
    </row>
    <row r="400" customFormat="false" ht="15" hidden="false" customHeight="false" outlineLevel="0" collapsed="false">
      <c r="A400" s="6" t="b">
        <f aca="false">IF(C400=C399,1 )</f>
        <v>0</v>
      </c>
      <c r="C400" s="1" t="n">
        <f aca="false">VALUE(RIGHT(G400,5))</f>
        <v>3931</v>
      </c>
      <c r="D400" s="1" t="n">
        <f aca="false">C400/10000*1000</f>
        <v>393.1</v>
      </c>
      <c r="F400" s="1" t="n">
        <v>394</v>
      </c>
      <c r="G400" s="1" t="s">
        <v>2476</v>
      </c>
      <c r="H400" s="1" t="n">
        <v>1217.213</v>
      </c>
      <c r="I400" s="1" t="n">
        <v>158.77</v>
      </c>
      <c r="J400" s="1" t="n">
        <v>0</v>
      </c>
      <c r="K400" s="1" t="n">
        <v>932</v>
      </c>
      <c r="L400" s="1" t="n">
        <v>85.874</v>
      </c>
      <c r="M400" s="1" t="n">
        <v>148.913</v>
      </c>
      <c r="N400" s="1" t="n">
        <v>76.214</v>
      </c>
      <c r="O400" s="1" t="n">
        <v>98.36</v>
      </c>
      <c r="P400" s="1" t="n">
        <v>21.747</v>
      </c>
      <c r="Q400" s="1" t="n">
        <v>82.798</v>
      </c>
      <c r="R400" s="1" t="n">
        <v>193256.319</v>
      </c>
      <c r="S400" s="1" t="n">
        <v>4855014</v>
      </c>
      <c r="U400" s="1" t="n">
        <f aca="false">S400/$S$7</f>
        <v>1.01591816766138</v>
      </c>
      <c r="V400" s="1" t="n">
        <f aca="false">-(O400+Q400-$M$5)</f>
        <v>-3.19200000000001</v>
      </c>
      <c r="W400" s="1" t="n">
        <f aca="false">-(O400-$M$5)</f>
        <v>79.606</v>
      </c>
      <c r="X400" s="1" t="n">
        <f aca="false">AVERAGE(W400:W404)</f>
        <v>80.2044</v>
      </c>
    </row>
    <row r="401" customFormat="false" ht="15" hidden="false" customHeight="false" outlineLevel="0" collapsed="false">
      <c r="A401" s="6" t="b">
        <f aca="false">IF(C401=C400,1 )</f>
        <v>0</v>
      </c>
      <c r="C401" s="1" t="n">
        <f aca="false">VALUE(RIGHT(G401,5))</f>
        <v>3941</v>
      </c>
      <c r="D401" s="1" t="n">
        <f aca="false">C401/10000*1000</f>
        <v>394.1</v>
      </c>
      <c r="F401" s="1" t="n">
        <v>395</v>
      </c>
      <c r="G401" s="1" t="s">
        <v>2477</v>
      </c>
      <c r="H401" s="1" t="n">
        <v>1245.913</v>
      </c>
      <c r="I401" s="1" t="n">
        <v>156.217</v>
      </c>
      <c r="J401" s="1" t="n">
        <v>1</v>
      </c>
      <c r="K401" s="1" t="n">
        <v>784</v>
      </c>
      <c r="L401" s="1" t="n">
        <v>85.86</v>
      </c>
      <c r="M401" s="1" t="n">
        <v>148.409</v>
      </c>
      <c r="N401" s="1" t="n">
        <v>75.815</v>
      </c>
      <c r="O401" s="1" t="n">
        <v>98.56</v>
      </c>
      <c r="P401" s="1" t="n">
        <v>22.345</v>
      </c>
      <c r="Q401" s="1" t="n">
        <v>82.199</v>
      </c>
      <c r="R401" s="1" t="n">
        <v>194632.316</v>
      </c>
      <c r="S401" s="1" t="n">
        <v>4889582</v>
      </c>
      <c r="U401" s="1" t="n">
        <f aca="false">S401/$S$7</f>
        <v>1.02315156785749</v>
      </c>
      <c r="V401" s="1" t="n">
        <f aca="false">-(O401+Q401-$M$5)</f>
        <v>-2.79300000000001</v>
      </c>
      <c r="W401" s="1" t="n">
        <f aca="false">-(O401-$M$5)</f>
        <v>79.406</v>
      </c>
      <c r="X401" s="1" t="n">
        <f aca="false">AVERAGE(W401:W405)</f>
        <v>80.4838</v>
      </c>
    </row>
    <row r="402" customFormat="false" ht="15" hidden="false" customHeight="false" outlineLevel="0" collapsed="false">
      <c r="A402" s="6" t="b">
        <f aca="false">IF(C402=C401,1 )</f>
        <v>0</v>
      </c>
      <c r="C402" s="1" t="n">
        <f aca="false">VALUE(RIGHT(G402,5))</f>
        <v>3951</v>
      </c>
      <c r="D402" s="1" t="n">
        <f aca="false">C402/10000*1000</f>
        <v>395.1</v>
      </c>
      <c r="F402" s="1" t="n">
        <v>396</v>
      </c>
      <c r="G402" s="1" t="s">
        <v>2478</v>
      </c>
      <c r="H402" s="1" t="n">
        <v>1201.609</v>
      </c>
      <c r="I402" s="1" t="n">
        <v>158.941</v>
      </c>
      <c r="J402" s="1" t="n">
        <v>0</v>
      </c>
      <c r="K402" s="1" t="n">
        <v>768</v>
      </c>
      <c r="L402" s="1" t="n">
        <v>85.974</v>
      </c>
      <c r="M402" s="1" t="n">
        <v>148.495</v>
      </c>
      <c r="N402" s="1" t="n">
        <v>76.813</v>
      </c>
      <c r="O402" s="1" t="n">
        <v>98.56</v>
      </c>
      <c r="P402" s="1" t="n">
        <v>21.747</v>
      </c>
      <c r="Q402" s="1" t="n">
        <v>82.199</v>
      </c>
      <c r="R402" s="1" t="n">
        <v>190984.379</v>
      </c>
      <c r="S402" s="1" t="n">
        <v>4797938</v>
      </c>
      <c r="U402" s="1" t="n">
        <f aca="false">S402/$S$7</f>
        <v>1.00397493838594</v>
      </c>
      <c r="V402" s="1" t="n">
        <f aca="false">-(O402+Q402-$M$5)</f>
        <v>-2.79300000000001</v>
      </c>
      <c r="W402" s="1" t="n">
        <f aca="false">-(O402-$M$5)</f>
        <v>79.406</v>
      </c>
      <c r="X402" s="1" t="n">
        <f aca="false">AVERAGE(W402:W406)</f>
        <v>80.5638</v>
      </c>
    </row>
    <row r="403" customFormat="false" ht="15" hidden="false" customHeight="false" outlineLevel="0" collapsed="false">
      <c r="A403" s="6" t="b">
        <f aca="false">IF(C403=C402,1 )</f>
        <v>0</v>
      </c>
      <c r="C403" s="1" t="n">
        <f aca="false">VALUE(RIGHT(G403,5))</f>
        <v>3961</v>
      </c>
      <c r="D403" s="1" t="n">
        <f aca="false">C403/10000*1000</f>
        <v>396.1</v>
      </c>
      <c r="F403" s="1" t="n">
        <v>397</v>
      </c>
      <c r="G403" s="1" t="s">
        <v>2479</v>
      </c>
      <c r="H403" s="1" t="n">
        <v>1226.368</v>
      </c>
      <c r="I403" s="1" t="n">
        <v>157.306</v>
      </c>
      <c r="J403" s="1" t="n">
        <v>1</v>
      </c>
      <c r="K403" s="1" t="n">
        <v>805</v>
      </c>
      <c r="L403" s="1" t="n">
        <v>85.858</v>
      </c>
      <c r="M403" s="1" t="n">
        <v>148.208</v>
      </c>
      <c r="N403" s="1" t="n">
        <v>76.015</v>
      </c>
      <c r="O403" s="1" t="n">
        <v>97.761</v>
      </c>
      <c r="P403" s="1" t="n">
        <v>22.146</v>
      </c>
      <c r="Q403" s="1" t="n">
        <v>83.197</v>
      </c>
      <c r="R403" s="1" t="n">
        <v>192914.708</v>
      </c>
      <c r="S403" s="1" t="n">
        <v>4846432</v>
      </c>
      <c r="U403" s="1" t="n">
        <f aca="false">S403/$S$7</f>
        <v>1.01412237269253</v>
      </c>
      <c r="V403" s="1" t="n">
        <f aca="false">-(O403+Q403-$M$5)</f>
        <v>-2.99199999999999</v>
      </c>
      <c r="W403" s="1" t="n">
        <f aca="false">-(O403-$M$5)</f>
        <v>80.205</v>
      </c>
      <c r="X403" s="1" t="n">
        <f aca="false">AVERAGE(W403:W407)</f>
        <v>80.6836</v>
      </c>
    </row>
    <row r="404" customFormat="false" ht="15" hidden="false" customHeight="false" outlineLevel="0" collapsed="false">
      <c r="A404" s="6" t="b">
        <f aca="false">IF(C404=C403,1 )</f>
        <v>0</v>
      </c>
      <c r="C404" s="1" t="n">
        <f aca="false">VALUE(RIGHT(G404,5))</f>
        <v>3971</v>
      </c>
      <c r="D404" s="1" t="n">
        <f aca="false">C404/10000*1000</f>
        <v>397.1</v>
      </c>
      <c r="F404" s="1" t="n">
        <v>398</v>
      </c>
      <c r="G404" s="1" t="s">
        <v>2480</v>
      </c>
      <c r="H404" s="1" t="n">
        <v>1226.05</v>
      </c>
      <c r="I404" s="1" t="n">
        <v>156.99</v>
      </c>
      <c r="J404" s="1" t="n">
        <v>0</v>
      </c>
      <c r="K404" s="1" t="n">
        <v>733</v>
      </c>
      <c r="L404" s="1" t="n">
        <v>85.944</v>
      </c>
      <c r="M404" s="1" t="n">
        <v>148.21</v>
      </c>
      <c r="N404" s="1" t="n">
        <v>75.216</v>
      </c>
      <c r="O404" s="1" t="n">
        <v>95.567</v>
      </c>
      <c r="P404" s="1" t="n">
        <v>22.944</v>
      </c>
      <c r="Q404" s="1" t="n">
        <v>85.791</v>
      </c>
      <c r="R404" s="1" t="n">
        <v>192477.842</v>
      </c>
      <c r="S404" s="1" t="n">
        <v>4835457</v>
      </c>
      <c r="U404" s="1" t="n">
        <f aca="false">S404/$S$7</f>
        <v>1.01182583927572</v>
      </c>
      <c r="V404" s="1" t="n">
        <f aca="false">-(O404+Q404-$M$5)</f>
        <v>-3.392</v>
      </c>
      <c r="W404" s="1" t="n">
        <f aca="false">-(O404-$M$5)</f>
        <v>82.399</v>
      </c>
      <c r="X404" s="1" t="n">
        <f aca="false">AVERAGE(W404:W408)</f>
        <v>80.1648</v>
      </c>
    </row>
    <row r="405" customFormat="false" ht="15" hidden="false" customHeight="false" outlineLevel="0" collapsed="false">
      <c r="A405" s="6" t="b">
        <f aca="false">IF(C405=C404,1 )</f>
        <v>0</v>
      </c>
      <c r="C405" s="1" t="n">
        <f aca="false">VALUE(RIGHT(G405,5))</f>
        <v>3981</v>
      </c>
      <c r="D405" s="1" t="n">
        <f aca="false">C405/10000*1000</f>
        <v>398.1</v>
      </c>
      <c r="F405" s="1" t="n">
        <v>399</v>
      </c>
      <c r="G405" s="1" t="s">
        <v>2481</v>
      </c>
      <c r="H405" s="1" t="n">
        <v>1220.119</v>
      </c>
      <c r="I405" s="1" t="n">
        <v>155.599</v>
      </c>
      <c r="J405" s="1" t="n">
        <v>0</v>
      </c>
      <c r="K405" s="1" t="n">
        <v>740</v>
      </c>
      <c r="L405" s="1" t="n">
        <v>85.896</v>
      </c>
      <c r="M405" s="1" t="n">
        <v>148.206</v>
      </c>
      <c r="N405" s="1" t="n">
        <v>76.214</v>
      </c>
      <c r="O405" s="1" t="n">
        <v>96.963</v>
      </c>
      <c r="P405" s="1" t="n">
        <v>21.747</v>
      </c>
      <c r="Q405" s="1" t="n">
        <v>83.596</v>
      </c>
      <c r="R405" s="1" t="n">
        <v>189849.763</v>
      </c>
      <c r="S405" s="1" t="n">
        <v>4769434</v>
      </c>
      <c r="U405" s="1" t="n">
        <f aca="false">S405/$S$7</f>
        <v>0.998010438293664</v>
      </c>
      <c r="V405" s="1" t="n">
        <f aca="false">-(O405+Q405-$M$5)</f>
        <v>-2.59299999999999</v>
      </c>
      <c r="W405" s="1" t="n">
        <f aca="false">-(O405-$M$5)</f>
        <v>81.003</v>
      </c>
      <c r="X405" s="1" t="n">
        <f aca="false">AVERAGE(W405:W409)</f>
        <v>79.247</v>
      </c>
    </row>
    <row r="406" customFormat="false" ht="15" hidden="false" customHeight="false" outlineLevel="0" collapsed="false">
      <c r="A406" s="6" t="b">
        <f aca="false">IF(C406=C405,1 )</f>
        <v>0</v>
      </c>
      <c r="C406" s="1" t="n">
        <f aca="false">VALUE(RIGHT(G406,5))</f>
        <v>3991</v>
      </c>
      <c r="D406" s="1" t="n">
        <f aca="false">C406/10000*1000</f>
        <v>399.1</v>
      </c>
      <c r="F406" s="1" t="n">
        <v>400</v>
      </c>
      <c r="G406" s="1" t="s">
        <v>2482</v>
      </c>
      <c r="H406" s="1" t="n">
        <v>1218.924</v>
      </c>
      <c r="I406" s="1" t="n">
        <v>158.033</v>
      </c>
      <c r="J406" s="1" t="n">
        <v>0</v>
      </c>
      <c r="K406" s="1" t="n">
        <v>802</v>
      </c>
      <c r="L406" s="1" t="n">
        <v>85.876</v>
      </c>
      <c r="M406" s="1" t="n">
        <v>148.73</v>
      </c>
      <c r="N406" s="1" t="n">
        <v>76.015</v>
      </c>
      <c r="O406" s="1" t="n">
        <v>98.16</v>
      </c>
      <c r="P406" s="1" t="n">
        <v>21.747</v>
      </c>
      <c r="Q406" s="1" t="n">
        <v>83.197</v>
      </c>
      <c r="R406" s="1" t="n">
        <v>192630.178</v>
      </c>
      <c r="S406" s="1" t="n">
        <v>4839284</v>
      </c>
      <c r="U406" s="1" t="n">
        <f aca="false">S406/$S$7</f>
        <v>1.01262664414006</v>
      </c>
      <c r="V406" s="1" t="n">
        <f aca="false">-(O406+Q406-$M$5)</f>
        <v>-3.39099999999999</v>
      </c>
      <c r="W406" s="1" t="n">
        <f aca="false">-(O406-$M$5)</f>
        <v>79.806</v>
      </c>
      <c r="X406" s="1" t="n">
        <f aca="false">AVERAGE(W406:W410)</f>
        <v>78.8478</v>
      </c>
    </row>
    <row r="407" customFormat="false" ht="15" hidden="false" customHeight="false" outlineLevel="0" collapsed="false">
      <c r="A407" s="6" t="b">
        <f aca="false">IF(C407=C406,1 )</f>
        <v>0</v>
      </c>
      <c r="C407" s="1" t="n">
        <f aca="false">VALUE(RIGHT(G407,5))</f>
        <v>4001</v>
      </c>
      <c r="D407" s="1" t="n">
        <f aca="false">C407/10000*1000</f>
        <v>400.1</v>
      </c>
      <c r="F407" s="1" t="n">
        <v>401</v>
      </c>
      <c r="G407" s="1" t="s">
        <v>2483</v>
      </c>
      <c r="H407" s="1" t="n">
        <v>1202.007</v>
      </c>
      <c r="I407" s="1" t="n">
        <v>156.561</v>
      </c>
      <c r="J407" s="1" t="n">
        <v>0</v>
      </c>
      <c r="K407" s="1" t="n">
        <v>867</v>
      </c>
      <c r="L407" s="1" t="n">
        <v>85.909</v>
      </c>
      <c r="M407" s="1" t="n">
        <v>148.685</v>
      </c>
      <c r="N407" s="1" t="n">
        <v>76.015</v>
      </c>
      <c r="O407" s="1" t="n">
        <v>97.961</v>
      </c>
      <c r="P407" s="1" t="n">
        <v>21.547</v>
      </c>
      <c r="Q407" s="1" t="n">
        <v>82.598</v>
      </c>
      <c r="R407" s="1" t="n">
        <v>188187.962</v>
      </c>
      <c r="S407" s="1" t="n">
        <v>4727686</v>
      </c>
      <c r="U407" s="1" t="n">
        <f aca="false">S407/$S$7</f>
        <v>0.989274613502319</v>
      </c>
      <c r="V407" s="1" t="n">
        <f aca="false">-(O407+Q407-$M$5)</f>
        <v>-2.59299999999999</v>
      </c>
      <c r="W407" s="1" t="n">
        <f aca="false">-(O407-$M$5)</f>
        <v>80.005</v>
      </c>
      <c r="X407" s="1" t="n">
        <f aca="false">AVERAGE(W407:W411)</f>
        <v>79.167</v>
      </c>
    </row>
    <row r="408" customFormat="false" ht="15" hidden="false" customHeight="false" outlineLevel="0" collapsed="false">
      <c r="A408" s="6" t="b">
        <f aca="false">IF(C408=C407,1 )</f>
        <v>0</v>
      </c>
      <c r="C408" s="1" t="n">
        <f aca="false">VALUE(RIGHT(G408,5))</f>
        <v>4011</v>
      </c>
      <c r="D408" s="1" t="n">
        <f aca="false">C408/10000*1000</f>
        <v>401.1</v>
      </c>
      <c r="F408" s="1" t="n">
        <v>402</v>
      </c>
      <c r="G408" s="1" t="s">
        <v>2484</v>
      </c>
      <c r="H408" s="1" t="n">
        <v>1180.592</v>
      </c>
      <c r="I408" s="1" t="n">
        <v>157.694</v>
      </c>
      <c r="J408" s="1" t="n">
        <v>0</v>
      </c>
      <c r="K408" s="1" t="n">
        <v>874</v>
      </c>
      <c r="L408" s="1" t="n">
        <v>85.893</v>
      </c>
      <c r="M408" s="1" t="n">
        <v>148.639</v>
      </c>
      <c r="N408" s="1" t="n">
        <v>76.214</v>
      </c>
      <c r="O408" s="1" t="n">
        <v>100.355</v>
      </c>
      <c r="P408" s="1" t="n">
        <v>21.747</v>
      </c>
      <c r="Q408" s="1" t="n">
        <v>80.005</v>
      </c>
      <c r="R408" s="1" t="n">
        <v>186171.933</v>
      </c>
      <c r="S408" s="1" t="n">
        <v>4677039</v>
      </c>
      <c r="U408" s="1" t="n">
        <f aca="false">S408/$S$7</f>
        <v>0.978676661068496</v>
      </c>
      <c r="V408" s="1" t="n">
        <f aca="false">-(O408+Q408-$M$5)</f>
        <v>-2.39400000000001</v>
      </c>
      <c r="W408" s="1" t="n">
        <f aca="false">-(O408-$M$5)</f>
        <v>77.611</v>
      </c>
      <c r="X408" s="1" t="n">
        <f aca="false">AVERAGE(W408:W412)</f>
        <v>79.0872</v>
      </c>
    </row>
    <row r="409" customFormat="false" ht="15" hidden="false" customHeight="false" outlineLevel="0" collapsed="false">
      <c r="A409" s="6" t="b">
        <f aca="false">IF(C409=C408,1 )</f>
        <v>0</v>
      </c>
      <c r="C409" s="1" t="n">
        <f aca="false">VALUE(RIGHT(G409,5))</f>
        <v>4021</v>
      </c>
      <c r="D409" s="1" t="n">
        <f aca="false">C409/10000*1000</f>
        <v>402.1</v>
      </c>
      <c r="F409" s="1" t="n">
        <v>403</v>
      </c>
      <c r="G409" s="1" t="s">
        <v>2485</v>
      </c>
      <c r="H409" s="1" t="n">
        <v>1212.436</v>
      </c>
      <c r="I409" s="1" t="n">
        <v>157.191</v>
      </c>
      <c r="J409" s="1" t="n">
        <v>2</v>
      </c>
      <c r="K409" s="1" t="n">
        <v>796</v>
      </c>
      <c r="L409" s="1" t="n">
        <v>85.911</v>
      </c>
      <c r="M409" s="1" t="n">
        <v>148.637</v>
      </c>
      <c r="N409" s="1" t="n">
        <v>75.416</v>
      </c>
      <c r="O409" s="1" t="n">
        <v>100.156</v>
      </c>
      <c r="P409" s="1" t="n">
        <v>22.345</v>
      </c>
      <c r="Q409" s="1" t="n">
        <v>81.002</v>
      </c>
      <c r="R409" s="1" t="n">
        <v>190583.498</v>
      </c>
      <c r="S409" s="1" t="n">
        <v>4787867</v>
      </c>
      <c r="U409" s="1" t="n">
        <f aca="false">S409/$S$7</f>
        <v>1.00186756817722</v>
      </c>
      <c r="V409" s="1" t="n">
        <f aca="false">-(O409+Q409-$M$5)</f>
        <v>-3.19200000000001</v>
      </c>
      <c r="W409" s="1" t="n">
        <f aca="false">-(O409-$M$5)</f>
        <v>77.81</v>
      </c>
      <c r="X409" s="1" t="n">
        <f aca="false">AVERAGE(W409:W413)</f>
        <v>78.6482</v>
      </c>
    </row>
    <row r="410" customFormat="false" ht="15" hidden="false" customHeight="false" outlineLevel="0" collapsed="false">
      <c r="A410" s="6" t="b">
        <f aca="false">IF(C410=C409,1 )</f>
        <v>0</v>
      </c>
      <c r="C410" s="1" t="n">
        <f aca="false">VALUE(RIGHT(G410,5))</f>
        <v>4031</v>
      </c>
      <c r="D410" s="1" t="n">
        <f aca="false">C410/10000*1000</f>
        <v>403.1</v>
      </c>
      <c r="F410" s="1" t="n">
        <v>404</v>
      </c>
      <c r="G410" s="1" t="s">
        <v>2486</v>
      </c>
      <c r="H410" s="1" t="n">
        <v>1197.987</v>
      </c>
      <c r="I410" s="1" t="n">
        <v>159.769</v>
      </c>
      <c r="J410" s="1" t="n">
        <v>1</v>
      </c>
      <c r="K410" s="1" t="n">
        <v>743</v>
      </c>
      <c r="L410" s="1" t="n">
        <v>85.897</v>
      </c>
      <c r="M410" s="1" t="n">
        <v>148.659</v>
      </c>
      <c r="N410" s="1" t="n">
        <v>76.015</v>
      </c>
      <c r="O410" s="1" t="n">
        <v>98.959</v>
      </c>
      <c r="P410" s="1" t="n">
        <v>21.747</v>
      </c>
      <c r="Q410" s="1" t="n">
        <v>82.199</v>
      </c>
      <c r="R410" s="1" t="n">
        <v>191401.7</v>
      </c>
      <c r="S410" s="1" t="n">
        <v>4808422</v>
      </c>
      <c r="U410" s="1" t="n">
        <f aca="false">S410/$S$7</f>
        <v>1.00616872939659</v>
      </c>
      <c r="V410" s="1" t="n">
        <f aca="false">-(O410+Q410-$M$5)</f>
        <v>-3.19200000000001</v>
      </c>
      <c r="W410" s="1" t="n">
        <f aca="false">-(O410-$M$5)</f>
        <v>79.007</v>
      </c>
      <c r="X410" s="1" t="n">
        <f aca="false">AVERAGE(W410:W414)</f>
        <v>79.0872</v>
      </c>
    </row>
    <row r="411" customFormat="false" ht="15" hidden="false" customHeight="false" outlineLevel="0" collapsed="false">
      <c r="A411" s="6" t="b">
        <f aca="false">IF(C411=C410,1 )</f>
        <v>0</v>
      </c>
      <c r="C411" s="1" t="n">
        <f aca="false">VALUE(RIGHT(G411,5))</f>
        <v>4041</v>
      </c>
      <c r="D411" s="1" t="n">
        <f aca="false">C411/10000*1000</f>
        <v>404.1</v>
      </c>
      <c r="F411" s="1" t="n">
        <v>405</v>
      </c>
      <c r="G411" s="1" t="s">
        <v>2487</v>
      </c>
      <c r="H411" s="1" t="n">
        <v>1202.365</v>
      </c>
      <c r="I411" s="1" t="n">
        <v>156.077</v>
      </c>
      <c r="J411" s="1" t="n">
        <v>0</v>
      </c>
      <c r="K411" s="1" t="n">
        <v>747</v>
      </c>
      <c r="L411" s="1" t="n">
        <v>85.955</v>
      </c>
      <c r="M411" s="1" t="n">
        <v>148.548</v>
      </c>
      <c r="N411" s="1" t="n">
        <v>76.414</v>
      </c>
      <c r="O411" s="1" t="n">
        <v>96.564</v>
      </c>
      <c r="P411" s="1" t="n">
        <v>22.345</v>
      </c>
      <c r="Q411" s="1" t="n">
        <v>84.793</v>
      </c>
      <c r="R411" s="1" t="n">
        <v>187661.017</v>
      </c>
      <c r="S411" s="1" t="n">
        <v>4714448</v>
      </c>
      <c r="U411" s="1" t="n">
        <f aca="false">S411/$S$7</f>
        <v>0.986504544311272</v>
      </c>
      <c r="V411" s="1" t="n">
        <f aca="false">-(O411+Q411-$M$5)</f>
        <v>-3.39099999999999</v>
      </c>
      <c r="W411" s="1" t="n">
        <f aca="false">-(O411-$M$5)</f>
        <v>81.402</v>
      </c>
      <c r="X411" s="1" t="n">
        <f aca="false">AVERAGE(W411:W415)</f>
        <v>79.0074</v>
      </c>
    </row>
    <row r="412" customFormat="false" ht="15" hidden="false" customHeight="false" outlineLevel="0" collapsed="false">
      <c r="A412" s="6" t="b">
        <f aca="false">IF(C412=C411,1 )</f>
        <v>0</v>
      </c>
      <c r="C412" s="1" t="n">
        <f aca="false">VALUE(RIGHT(G412,5))</f>
        <v>4051</v>
      </c>
      <c r="D412" s="1" t="n">
        <f aca="false">C412/10000*1000</f>
        <v>405.1</v>
      </c>
      <c r="F412" s="1" t="n">
        <v>406</v>
      </c>
      <c r="G412" s="1" t="s">
        <v>2488</v>
      </c>
      <c r="H412" s="1" t="n">
        <v>1208.893</v>
      </c>
      <c r="I412" s="1" t="n">
        <v>158.22</v>
      </c>
      <c r="J412" s="1" t="n">
        <v>0</v>
      </c>
      <c r="K412" s="1" t="n">
        <v>736</v>
      </c>
      <c r="L412" s="1" t="n">
        <v>85.854</v>
      </c>
      <c r="M412" s="1" t="n">
        <v>148.413</v>
      </c>
      <c r="N412" s="1" t="n">
        <v>75.216</v>
      </c>
      <c r="O412" s="1" t="n">
        <v>98.36</v>
      </c>
      <c r="P412" s="1" t="n">
        <v>23.742</v>
      </c>
      <c r="Q412" s="1" t="n">
        <v>83.397</v>
      </c>
      <c r="R412" s="1" t="n">
        <v>191271.377</v>
      </c>
      <c r="S412" s="1" t="n">
        <v>4805148</v>
      </c>
      <c r="U412" s="1" t="n">
        <f aca="false">S412/$S$7</f>
        <v>1.00548364052127</v>
      </c>
      <c r="V412" s="1" t="n">
        <f aca="false">-(O412+Q412-$M$5)</f>
        <v>-3.791</v>
      </c>
      <c r="W412" s="1" t="n">
        <f aca="false">-(O412-$M$5)</f>
        <v>79.606</v>
      </c>
      <c r="X412" s="1" t="n">
        <f aca="false">AVERAGE(W412:W416)</f>
        <v>78.329</v>
      </c>
    </row>
    <row r="413" customFormat="false" ht="15" hidden="false" customHeight="false" outlineLevel="0" collapsed="false">
      <c r="A413" s="6" t="b">
        <f aca="false">IF(C413=C412,1 )</f>
        <v>0</v>
      </c>
      <c r="C413" s="1" t="n">
        <f aca="false">VALUE(RIGHT(G413,5))</f>
        <v>4061</v>
      </c>
      <c r="D413" s="1" t="n">
        <f aca="false">C413/10000*1000</f>
        <v>406.1</v>
      </c>
      <c r="F413" s="1" t="n">
        <v>407</v>
      </c>
      <c r="G413" s="1" t="s">
        <v>2489</v>
      </c>
      <c r="H413" s="1" t="n">
        <v>1166.262</v>
      </c>
      <c r="I413" s="1" t="n">
        <v>161.265</v>
      </c>
      <c r="J413" s="1" t="n">
        <v>1</v>
      </c>
      <c r="K413" s="1" t="n">
        <v>953</v>
      </c>
      <c r="L413" s="1" t="n">
        <v>85.854</v>
      </c>
      <c r="M413" s="1" t="n">
        <v>149.172</v>
      </c>
      <c r="N413" s="1" t="n">
        <v>76.214</v>
      </c>
      <c r="O413" s="1" t="n">
        <v>102.55</v>
      </c>
      <c r="P413" s="1" t="n">
        <v>22.545</v>
      </c>
      <c r="Q413" s="1" t="n">
        <v>78.608</v>
      </c>
      <c r="R413" s="1" t="n">
        <v>188077.064</v>
      </c>
      <c r="S413" s="1" t="n">
        <v>4724900</v>
      </c>
      <c r="U413" s="1" t="n">
        <f aca="false">S413/$S$7</f>
        <v>0.988691639279154</v>
      </c>
      <c r="V413" s="1" t="n">
        <f aca="false">-(O413+Q413-$M$5)</f>
        <v>-3.19200000000001</v>
      </c>
      <c r="W413" s="1" t="n">
        <f aca="false">-(O413-$M$5)</f>
        <v>75.416</v>
      </c>
      <c r="X413" s="1" t="n">
        <f aca="false">AVERAGE(W413:W417)</f>
        <v>78.1694</v>
      </c>
    </row>
    <row r="414" customFormat="false" ht="15" hidden="false" customHeight="false" outlineLevel="0" collapsed="false">
      <c r="A414" s="6" t="b">
        <f aca="false">IF(C414=C413,1 )</f>
        <v>0</v>
      </c>
      <c r="C414" s="1" t="n">
        <f aca="false">VALUE(RIGHT(G414,5))</f>
        <v>4071</v>
      </c>
      <c r="D414" s="1" t="n">
        <f aca="false">C414/10000*1000</f>
        <v>407.1</v>
      </c>
      <c r="F414" s="1" t="n">
        <v>408</v>
      </c>
      <c r="G414" s="1" t="s">
        <v>2490</v>
      </c>
      <c r="H414" s="1" t="n">
        <v>1201.649</v>
      </c>
      <c r="I414" s="1" t="n">
        <v>161.626</v>
      </c>
      <c r="J414" s="1" t="n">
        <v>0</v>
      </c>
      <c r="K414" s="1" t="n">
        <v>823</v>
      </c>
      <c r="L414" s="1" t="n">
        <v>85.906</v>
      </c>
      <c r="M414" s="1" t="n">
        <v>148.919</v>
      </c>
      <c r="N414" s="1" t="n">
        <v>76.214</v>
      </c>
      <c r="O414" s="1" t="n">
        <v>97.961</v>
      </c>
      <c r="P414" s="1" t="n">
        <v>21.547</v>
      </c>
      <c r="Q414" s="1" t="n">
        <v>82.997</v>
      </c>
      <c r="R414" s="1" t="n">
        <v>194217.582</v>
      </c>
      <c r="S414" s="1" t="n">
        <v>4879163</v>
      </c>
      <c r="U414" s="1" t="n">
        <f aca="false">S414/$S$7</f>
        <v>1.02097137818371</v>
      </c>
      <c r="V414" s="1" t="n">
        <f aca="false">-(O414+Q414-$M$5)</f>
        <v>-2.99199999999999</v>
      </c>
      <c r="W414" s="1" t="n">
        <f aca="false">-(O414-$M$5)</f>
        <v>80.005</v>
      </c>
      <c r="X414" s="1" t="n">
        <f aca="false">AVERAGE(W414:W418)</f>
        <v>78.768</v>
      </c>
    </row>
    <row r="415" customFormat="false" ht="15" hidden="false" customHeight="false" outlineLevel="0" collapsed="false">
      <c r="A415" s="6" t="b">
        <f aca="false">IF(C415=C414,1 )</f>
        <v>0</v>
      </c>
      <c r="C415" s="1" t="n">
        <f aca="false">VALUE(RIGHT(G415,5))</f>
        <v>4081</v>
      </c>
      <c r="D415" s="1" t="n">
        <f aca="false">C415/10000*1000</f>
        <v>408.1</v>
      </c>
      <c r="F415" s="1" t="n">
        <v>409</v>
      </c>
      <c r="G415" s="1" t="s">
        <v>2491</v>
      </c>
      <c r="H415" s="1" t="n">
        <v>1196.076</v>
      </c>
      <c r="I415" s="1" t="n">
        <v>158.199</v>
      </c>
      <c r="J415" s="1" t="n">
        <v>0</v>
      </c>
      <c r="K415" s="1" t="n">
        <v>867</v>
      </c>
      <c r="L415" s="1" t="n">
        <v>85.879</v>
      </c>
      <c r="M415" s="1" t="n">
        <v>148.684</v>
      </c>
      <c r="N415" s="1" t="n">
        <v>76.015</v>
      </c>
      <c r="O415" s="1" t="n">
        <v>99.358</v>
      </c>
      <c r="P415" s="1" t="n">
        <v>22.146</v>
      </c>
      <c r="Q415" s="1" t="n">
        <v>81.202</v>
      </c>
      <c r="R415" s="1" t="n">
        <v>189218.408</v>
      </c>
      <c r="S415" s="1" t="n">
        <v>4753573</v>
      </c>
      <c r="U415" s="1" t="n">
        <f aca="false">S415/$S$7</f>
        <v>0.994691502847283</v>
      </c>
      <c r="V415" s="1" t="n">
        <f aca="false">-(O415+Q415-$M$5)</f>
        <v>-2.59399999999999</v>
      </c>
      <c r="W415" s="1" t="n">
        <f aca="false">-(O415-$M$5)</f>
        <v>78.608</v>
      </c>
      <c r="X415" s="1" t="n">
        <f aca="false">AVERAGE(W415:W419)</f>
        <v>78.2094</v>
      </c>
    </row>
    <row r="416" customFormat="false" ht="15" hidden="false" customHeight="false" outlineLevel="0" collapsed="false">
      <c r="A416" s="6" t="b">
        <f aca="false">IF(C416=C415,1 )</f>
        <v>0</v>
      </c>
      <c r="C416" s="1" t="n">
        <f aca="false">VALUE(RIGHT(G416,5))</f>
        <v>4091</v>
      </c>
      <c r="D416" s="1" t="n">
        <f aca="false">C416/10000*1000</f>
        <v>409.1</v>
      </c>
      <c r="F416" s="1" t="n">
        <v>410</v>
      </c>
      <c r="G416" s="1" t="s">
        <v>2492</v>
      </c>
      <c r="H416" s="1" t="n">
        <v>1177.049</v>
      </c>
      <c r="I416" s="1" t="n">
        <v>159.914</v>
      </c>
      <c r="J416" s="1" t="n">
        <v>4</v>
      </c>
      <c r="K416" s="1" t="n">
        <v>1004</v>
      </c>
      <c r="L416" s="1" t="n">
        <v>85.906</v>
      </c>
      <c r="M416" s="1" t="n">
        <v>149.043</v>
      </c>
      <c r="N416" s="1" t="n">
        <v>75.416</v>
      </c>
      <c r="O416" s="1" t="n">
        <v>99.956</v>
      </c>
      <c r="P416" s="1" t="n">
        <v>22.944</v>
      </c>
      <c r="Q416" s="1" t="n">
        <v>81.202</v>
      </c>
      <c r="R416" s="1" t="n">
        <v>188226.932</v>
      </c>
      <c r="S416" s="1" t="n">
        <v>4728665</v>
      </c>
      <c r="U416" s="1" t="n">
        <f aca="false">S416/$S$7</f>
        <v>0.989479470560639</v>
      </c>
      <c r="V416" s="1" t="n">
        <f aca="false">-(O416+Q416-$M$5)</f>
        <v>-3.19200000000001</v>
      </c>
      <c r="W416" s="1" t="n">
        <f aca="false">-(O416-$M$5)</f>
        <v>78.01</v>
      </c>
      <c r="X416" s="1" t="n">
        <f aca="false">AVERAGE(W416:W420)</f>
        <v>78.1296</v>
      </c>
    </row>
    <row r="417" customFormat="false" ht="15" hidden="false" customHeight="false" outlineLevel="0" collapsed="false">
      <c r="A417" s="6" t="b">
        <f aca="false">IF(C417=C416,1 )</f>
        <v>0</v>
      </c>
      <c r="C417" s="1" t="n">
        <f aca="false">VALUE(RIGHT(G417,5))</f>
        <v>4101</v>
      </c>
      <c r="D417" s="1" t="n">
        <f aca="false">C417/10000*1000</f>
        <v>410.1</v>
      </c>
      <c r="F417" s="1" t="n">
        <v>411</v>
      </c>
      <c r="G417" s="1" t="s">
        <v>2493</v>
      </c>
      <c r="H417" s="1" t="n">
        <v>1198.385</v>
      </c>
      <c r="I417" s="1" t="n">
        <v>160.911</v>
      </c>
      <c r="J417" s="1" t="n">
        <v>2</v>
      </c>
      <c r="K417" s="1" t="n">
        <v>782</v>
      </c>
      <c r="L417" s="1" t="n">
        <v>85.9</v>
      </c>
      <c r="M417" s="1" t="n">
        <v>148.514</v>
      </c>
      <c r="N417" s="1" t="n">
        <v>75.815</v>
      </c>
      <c r="O417" s="1" t="n">
        <v>99.158</v>
      </c>
      <c r="P417" s="1" t="n">
        <v>23.144</v>
      </c>
      <c r="Q417" s="1" t="n">
        <v>81.401</v>
      </c>
      <c r="R417" s="1" t="n">
        <v>192833.544</v>
      </c>
      <c r="S417" s="1" t="n">
        <v>4844393</v>
      </c>
      <c r="U417" s="1" t="n">
        <f aca="false">S417/$S$7</f>
        <v>1.01369570921765</v>
      </c>
      <c r="V417" s="1" t="n">
        <f aca="false">-(O417+Q417-$M$5)</f>
        <v>-2.59299999999999</v>
      </c>
      <c r="W417" s="1" t="n">
        <f aca="false">-(O417-$M$5)</f>
        <v>78.808</v>
      </c>
      <c r="X417" s="1" t="n">
        <f aca="false">AVERAGE(W417:W421)</f>
        <v>77.6108</v>
      </c>
    </row>
    <row r="418" customFormat="false" ht="15" hidden="false" customHeight="false" outlineLevel="0" collapsed="false">
      <c r="A418" s="6" t="b">
        <f aca="false">IF(C418=C417,1 )</f>
        <v>0</v>
      </c>
      <c r="C418" s="1" t="n">
        <f aca="false">VALUE(RIGHT(G418,5))</f>
        <v>4111</v>
      </c>
      <c r="D418" s="1" t="n">
        <f aca="false">C418/10000*1000</f>
        <v>411.1</v>
      </c>
      <c r="F418" s="1" t="n">
        <v>412</v>
      </c>
      <c r="G418" s="1" t="s">
        <v>2494</v>
      </c>
      <c r="H418" s="1" t="n">
        <v>1164.311</v>
      </c>
      <c r="I418" s="1" t="n">
        <v>158.872</v>
      </c>
      <c r="J418" s="1" t="n">
        <v>0</v>
      </c>
      <c r="K418" s="1" t="n">
        <v>845</v>
      </c>
      <c r="L418" s="1" t="n">
        <v>85.881</v>
      </c>
      <c r="M418" s="1" t="n">
        <v>149.215</v>
      </c>
      <c r="N418" s="1" t="n">
        <v>76.414</v>
      </c>
      <c r="O418" s="1" t="n">
        <v>99.557</v>
      </c>
      <c r="P418" s="1" t="n">
        <v>23.343</v>
      </c>
      <c r="Q418" s="1" t="n">
        <v>81.8</v>
      </c>
      <c r="R418" s="1" t="n">
        <v>184976.056</v>
      </c>
      <c r="S418" s="1" t="n">
        <v>4646996</v>
      </c>
      <c r="U418" s="1" t="n">
        <f aca="false">S418/$S$7</f>
        <v>0.972390123169522</v>
      </c>
      <c r="V418" s="1" t="n">
        <f aca="false">-(O418+Q418-$M$5)</f>
        <v>-3.39099999999999</v>
      </c>
      <c r="W418" s="1" t="n">
        <f aca="false">-(O418-$M$5)</f>
        <v>78.409</v>
      </c>
      <c r="X418" s="1" t="n">
        <f aca="false">AVERAGE(W418:W422)</f>
        <v>77.0122</v>
      </c>
    </row>
    <row r="419" customFormat="false" ht="15" hidden="false" customHeight="false" outlineLevel="0" collapsed="false">
      <c r="A419" s="6" t="b">
        <f aca="false">IF(C419=C418,1 )</f>
        <v>0</v>
      </c>
      <c r="C419" s="1" t="n">
        <f aca="false">VALUE(RIGHT(G419,5))</f>
        <v>4121</v>
      </c>
      <c r="D419" s="1" t="n">
        <f aca="false">C419/10000*1000</f>
        <v>412.1</v>
      </c>
      <c r="F419" s="1" t="n">
        <v>413</v>
      </c>
      <c r="G419" s="1" t="s">
        <v>2495</v>
      </c>
      <c r="H419" s="1" t="n">
        <v>1178.243</v>
      </c>
      <c r="I419" s="1" t="n">
        <v>159.524</v>
      </c>
      <c r="J419" s="1" t="n">
        <v>0</v>
      </c>
      <c r="K419" s="1" t="n">
        <v>771</v>
      </c>
      <c r="L419" s="1" t="n">
        <v>85.9</v>
      </c>
      <c r="M419" s="1" t="n">
        <v>149.031</v>
      </c>
      <c r="N419" s="1" t="n">
        <v>75.416</v>
      </c>
      <c r="O419" s="1" t="n">
        <v>100.754</v>
      </c>
      <c r="P419" s="1" t="n">
        <v>23.543</v>
      </c>
      <c r="Q419" s="1" t="n">
        <v>79.805</v>
      </c>
      <c r="R419" s="1" t="n">
        <v>187957.648</v>
      </c>
      <c r="S419" s="1" t="n">
        <v>4721900</v>
      </c>
      <c r="U419" s="1" t="n">
        <f aca="false">S419/$S$7</f>
        <v>0.988063885270003</v>
      </c>
      <c r="V419" s="1" t="n">
        <f aca="false">-(O419+Q419-$M$5)</f>
        <v>-2.59300000000002</v>
      </c>
      <c r="W419" s="1" t="n">
        <f aca="false">-(O419-$M$5)</f>
        <v>77.212</v>
      </c>
      <c r="X419" s="1" t="n">
        <f aca="false">AVERAGE(W419:W423)</f>
        <v>76.7728</v>
      </c>
    </row>
    <row r="420" customFormat="false" ht="15" hidden="false" customHeight="false" outlineLevel="0" collapsed="false">
      <c r="A420" s="6" t="b">
        <f aca="false">IF(C420=C419,1 )</f>
        <v>0</v>
      </c>
      <c r="C420" s="1" t="n">
        <f aca="false">VALUE(RIGHT(G420,5))</f>
        <v>4131</v>
      </c>
      <c r="D420" s="1" t="n">
        <f aca="false">C420/10000*1000</f>
        <v>413.1</v>
      </c>
      <c r="F420" s="1" t="n">
        <v>414</v>
      </c>
      <c r="G420" s="1" t="s">
        <v>2496</v>
      </c>
      <c r="H420" s="1" t="n">
        <v>1158.659</v>
      </c>
      <c r="I420" s="1" t="n">
        <v>160.116</v>
      </c>
      <c r="J420" s="1" t="n">
        <v>0</v>
      </c>
      <c r="K420" s="1" t="n">
        <v>754</v>
      </c>
      <c r="L420" s="1" t="n">
        <v>85.875</v>
      </c>
      <c r="M420" s="1" t="n">
        <v>149.149</v>
      </c>
      <c r="N420" s="1" t="n">
        <v>76.015</v>
      </c>
      <c r="O420" s="1" t="n">
        <v>99.757</v>
      </c>
      <c r="P420" s="1" t="n">
        <v>21.547</v>
      </c>
      <c r="Q420" s="1" t="n">
        <v>81.401</v>
      </c>
      <c r="R420" s="1" t="n">
        <v>185519.64</v>
      </c>
      <c r="S420" s="1" t="n">
        <v>4660652</v>
      </c>
      <c r="U420" s="1" t="n">
        <f aca="false">S420/$S$7</f>
        <v>0.975247659419177</v>
      </c>
      <c r="V420" s="1" t="n">
        <f aca="false">-(O420+Q420-$M$5)</f>
        <v>-3.19200000000001</v>
      </c>
      <c r="W420" s="1" t="n">
        <f aca="false">-(O420-$M$5)</f>
        <v>78.209</v>
      </c>
      <c r="X420" s="1" t="n">
        <f aca="false">AVERAGE(W420:W424)</f>
        <v>76.3738</v>
      </c>
    </row>
    <row r="421" customFormat="false" ht="15" hidden="false" customHeight="false" outlineLevel="0" collapsed="false">
      <c r="A421" s="6" t="b">
        <f aca="false">IF(C421=C420,1 )</f>
        <v>0</v>
      </c>
      <c r="C421" s="1" t="n">
        <f aca="false">VALUE(RIGHT(G421,5))</f>
        <v>4141</v>
      </c>
      <c r="D421" s="1" t="n">
        <f aca="false">C421/10000*1000</f>
        <v>414.1</v>
      </c>
      <c r="F421" s="1" t="n">
        <v>415</v>
      </c>
      <c r="G421" s="1" t="s">
        <v>2497</v>
      </c>
      <c r="H421" s="1" t="n">
        <v>1174.462</v>
      </c>
      <c r="I421" s="1" t="n">
        <v>159.713</v>
      </c>
      <c r="J421" s="1" t="n">
        <v>0</v>
      </c>
      <c r="K421" s="1" t="n">
        <v>739</v>
      </c>
      <c r="L421" s="1" t="n">
        <v>85.888</v>
      </c>
      <c r="M421" s="1" t="n">
        <v>149.087</v>
      </c>
      <c r="N421" s="1" t="n">
        <v>76.015</v>
      </c>
      <c r="O421" s="1" t="n">
        <v>102.55</v>
      </c>
      <c r="P421" s="1" t="n">
        <v>22.146</v>
      </c>
      <c r="Q421" s="1" t="n">
        <v>78.808</v>
      </c>
      <c r="R421" s="1" t="n">
        <v>187577.067</v>
      </c>
      <c r="S421" s="1" t="n">
        <v>4712339</v>
      </c>
      <c r="U421" s="1" t="n">
        <f aca="false">S421/$S$7</f>
        <v>0.986063233242839</v>
      </c>
      <c r="V421" s="1" t="n">
        <f aca="false">-(O421+Q421-$M$5)</f>
        <v>-3.392</v>
      </c>
      <c r="W421" s="1" t="n">
        <f aca="false">-(O421-$M$5)</f>
        <v>75.416</v>
      </c>
      <c r="X421" s="1" t="n">
        <f aca="false">AVERAGE(W421:W425)</f>
        <v>75.9748</v>
      </c>
    </row>
    <row r="422" customFormat="false" ht="15" hidden="false" customHeight="false" outlineLevel="0" collapsed="false">
      <c r="A422" s="6" t="b">
        <f aca="false">IF(C422=C421,1 )</f>
        <v>0</v>
      </c>
      <c r="C422" s="1" t="n">
        <f aca="false">VALUE(RIGHT(G422,5))</f>
        <v>4151</v>
      </c>
      <c r="D422" s="1" t="n">
        <f aca="false">C422/10000*1000</f>
        <v>415.1</v>
      </c>
      <c r="F422" s="1" t="n">
        <v>416</v>
      </c>
      <c r="G422" s="1" t="s">
        <v>2498</v>
      </c>
      <c r="H422" s="1" t="n">
        <v>1151.693</v>
      </c>
      <c r="I422" s="1" t="n">
        <v>163.969</v>
      </c>
      <c r="J422" s="1" t="n">
        <v>2</v>
      </c>
      <c r="K422" s="1" t="n">
        <v>842</v>
      </c>
      <c r="L422" s="1" t="n">
        <v>85.827</v>
      </c>
      <c r="M422" s="1" t="n">
        <v>149.051</v>
      </c>
      <c r="N422" s="1" t="n">
        <v>76.414</v>
      </c>
      <c r="O422" s="1" t="n">
        <v>102.151</v>
      </c>
      <c r="P422" s="1" t="n">
        <v>21.946</v>
      </c>
      <c r="Q422" s="1" t="n">
        <v>78.409</v>
      </c>
      <c r="R422" s="1" t="n">
        <v>188842.405</v>
      </c>
      <c r="S422" s="1" t="n">
        <v>4744127</v>
      </c>
      <c r="U422" s="1" t="n">
        <f aca="false">S422/$S$7</f>
        <v>0.992714914723803</v>
      </c>
      <c r="V422" s="1" t="n">
        <f aca="false">-(O422+Q422-$M$5)</f>
        <v>-2.59399999999999</v>
      </c>
      <c r="W422" s="1" t="n">
        <f aca="false">-(O422-$M$5)</f>
        <v>75.815</v>
      </c>
      <c r="X422" s="1" t="n">
        <f aca="false">AVERAGE(W422:W426)</f>
        <v>76.0546</v>
      </c>
    </row>
    <row r="423" customFormat="false" ht="15" hidden="false" customHeight="false" outlineLevel="0" collapsed="false">
      <c r="A423" s="6" t="b">
        <f aca="false">IF(C423=C422,1 )</f>
        <v>0</v>
      </c>
      <c r="C423" s="1" t="n">
        <f aca="false">VALUE(RIGHT(G423,5))</f>
        <v>4161</v>
      </c>
      <c r="D423" s="1" t="n">
        <f aca="false">C423/10000*1000</f>
        <v>416.1</v>
      </c>
      <c r="F423" s="1" t="n">
        <v>417</v>
      </c>
      <c r="G423" s="1" t="s">
        <v>2499</v>
      </c>
      <c r="H423" s="1" t="n">
        <v>1165.346</v>
      </c>
      <c r="I423" s="1" t="n">
        <v>159.587</v>
      </c>
      <c r="J423" s="1" t="n">
        <v>0</v>
      </c>
      <c r="K423" s="1" t="n">
        <v>766</v>
      </c>
      <c r="L423" s="1" t="n">
        <v>85.794</v>
      </c>
      <c r="M423" s="1" t="n">
        <v>148.432</v>
      </c>
      <c r="N423" s="1" t="n">
        <v>75.216</v>
      </c>
      <c r="O423" s="1" t="n">
        <v>100.754</v>
      </c>
      <c r="P423" s="1" t="n">
        <v>23.144</v>
      </c>
      <c r="Q423" s="1" t="n">
        <v>80.603</v>
      </c>
      <c r="R423" s="1" t="n">
        <v>185974.099</v>
      </c>
      <c r="S423" s="1" t="n">
        <v>4672069</v>
      </c>
      <c r="U423" s="1" t="n">
        <f aca="false">S423/$S$7</f>
        <v>0.977636681926669</v>
      </c>
      <c r="V423" s="1" t="n">
        <f aca="false">-(O423+Q423-$M$5)</f>
        <v>-3.39099999999999</v>
      </c>
      <c r="W423" s="1" t="n">
        <f aca="false">-(O423-$M$5)</f>
        <v>77.212</v>
      </c>
      <c r="X423" s="1" t="n">
        <f aca="false">AVERAGE(W423:W427)</f>
        <v>76.4138</v>
      </c>
    </row>
    <row r="424" customFormat="false" ht="15" hidden="false" customHeight="false" outlineLevel="0" collapsed="false">
      <c r="A424" s="6" t="b">
        <f aca="false">IF(C424=C423,1 )</f>
        <v>0</v>
      </c>
      <c r="C424" s="1" t="n">
        <f aca="false">VALUE(RIGHT(G424,5))</f>
        <v>4171</v>
      </c>
      <c r="D424" s="1" t="n">
        <f aca="false">C424/10000*1000</f>
        <v>417.1</v>
      </c>
      <c r="F424" s="1" t="n">
        <v>418</v>
      </c>
      <c r="G424" s="1" t="s">
        <v>2500</v>
      </c>
      <c r="H424" s="1" t="n">
        <v>1160.37</v>
      </c>
      <c r="I424" s="1" t="n">
        <v>157.97</v>
      </c>
      <c r="J424" s="1" t="n">
        <v>0</v>
      </c>
      <c r="K424" s="1" t="n">
        <v>836</v>
      </c>
      <c r="L424" s="1" t="n">
        <v>85.809</v>
      </c>
      <c r="M424" s="1" t="n">
        <v>148.759</v>
      </c>
      <c r="N424" s="1" t="n">
        <v>76.015</v>
      </c>
      <c r="O424" s="1" t="n">
        <v>102.749</v>
      </c>
      <c r="P424" s="1" t="n">
        <v>22.146</v>
      </c>
      <c r="Q424" s="1" t="n">
        <v>77.81</v>
      </c>
      <c r="R424" s="1" t="n">
        <v>183303.826</v>
      </c>
      <c r="S424" s="1" t="n">
        <v>4604986</v>
      </c>
      <c r="U424" s="1" t="n">
        <f aca="false">S424/$S$7</f>
        <v>0.963599474528044</v>
      </c>
      <c r="V424" s="1" t="n">
        <f aca="false">-(O424+Q424-$M$5)</f>
        <v>-2.59299999999999</v>
      </c>
      <c r="W424" s="1" t="n">
        <f aca="false">-(O424-$M$5)</f>
        <v>75.217</v>
      </c>
      <c r="X424" s="1" t="n">
        <f aca="false">AVERAGE(W424:W428)</f>
        <v>76.2542</v>
      </c>
    </row>
    <row r="425" customFormat="false" ht="15" hidden="false" customHeight="false" outlineLevel="0" collapsed="false">
      <c r="A425" s="6" t="b">
        <f aca="false">IF(C425=C424,1 )</f>
        <v>0</v>
      </c>
      <c r="C425" s="1" t="n">
        <f aca="false">VALUE(RIGHT(G425,5))</f>
        <v>4181</v>
      </c>
      <c r="D425" s="1" t="n">
        <f aca="false">C425/10000*1000</f>
        <v>418.1</v>
      </c>
      <c r="F425" s="1" t="n">
        <v>419</v>
      </c>
      <c r="G425" s="1" t="s">
        <v>2501</v>
      </c>
      <c r="H425" s="1" t="n">
        <v>1179.955</v>
      </c>
      <c r="I425" s="1" t="n">
        <v>159.833</v>
      </c>
      <c r="J425" s="1" t="n">
        <v>0</v>
      </c>
      <c r="K425" s="1" t="n">
        <v>774</v>
      </c>
      <c r="L425" s="1" t="n">
        <v>85.878</v>
      </c>
      <c r="M425" s="1" t="n">
        <v>149.078</v>
      </c>
      <c r="N425" s="1" t="n">
        <v>76.414</v>
      </c>
      <c r="O425" s="1" t="n">
        <v>101.752</v>
      </c>
      <c r="P425" s="1" t="n">
        <v>21.547</v>
      </c>
      <c r="Q425" s="1" t="n">
        <v>78.808</v>
      </c>
      <c r="R425" s="1" t="n">
        <v>188595.65</v>
      </c>
      <c r="S425" s="1" t="n">
        <v>4737928</v>
      </c>
      <c r="U425" s="1" t="n">
        <f aca="false">S425/$S$7</f>
        <v>0.991417765689561</v>
      </c>
      <c r="V425" s="1" t="n">
        <f aca="false">-(O425+Q425-$M$5)</f>
        <v>-2.59399999999999</v>
      </c>
      <c r="W425" s="1" t="n">
        <f aca="false">-(O425-$M$5)</f>
        <v>76.214</v>
      </c>
      <c r="X425" s="1" t="n">
        <f aca="false">AVERAGE(W425:W429)</f>
        <v>76.4536</v>
      </c>
    </row>
    <row r="426" customFormat="false" ht="15" hidden="false" customHeight="false" outlineLevel="0" collapsed="false">
      <c r="A426" s="6" t="b">
        <f aca="false">IF(C426=C425,1 )</f>
        <v>0</v>
      </c>
      <c r="C426" s="1" t="n">
        <f aca="false">VALUE(RIGHT(G426,5))</f>
        <v>4191</v>
      </c>
      <c r="D426" s="1" t="n">
        <f aca="false">C426/10000*1000</f>
        <v>419.1</v>
      </c>
      <c r="F426" s="1" t="n">
        <v>420</v>
      </c>
      <c r="G426" s="1" t="s">
        <v>2502</v>
      </c>
      <c r="H426" s="1" t="n">
        <v>1183.458</v>
      </c>
      <c r="I426" s="1" t="n">
        <v>160.522</v>
      </c>
      <c r="J426" s="1" t="n">
        <v>0</v>
      </c>
      <c r="K426" s="1" t="n">
        <v>708</v>
      </c>
      <c r="L426" s="1" t="n">
        <v>85.754</v>
      </c>
      <c r="M426" s="1" t="n">
        <v>148.663</v>
      </c>
      <c r="N426" s="1" t="n">
        <v>76.015</v>
      </c>
      <c r="O426" s="1" t="n">
        <v>102.151</v>
      </c>
      <c r="P426" s="1" t="n">
        <v>23.144</v>
      </c>
      <c r="Q426" s="1" t="n">
        <v>78.608</v>
      </c>
      <c r="R426" s="1" t="n">
        <v>189971.09</v>
      </c>
      <c r="S426" s="1" t="n">
        <v>4772482</v>
      </c>
      <c r="U426" s="1" t="n">
        <f aca="false">S426/$S$7</f>
        <v>0.998648236366962</v>
      </c>
      <c r="V426" s="1" t="n">
        <f aca="false">-(O426+Q426-$M$5)</f>
        <v>-2.79300000000001</v>
      </c>
      <c r="W426" s="1" t="n">
        <f aca="false">-(O426-$M$5)</f>
        <v>75.815</v>
      </c>
      <c r="X426" s="1" t="n">
        <f aca="false">AVERAGE(W426:W430)</f>
        <v>76.294</v>
      </c>
    </row>
    <row r="427" customFormat="false" ht="15" hidden="false" customHeight="false" outlineLevel="0" collapsed="false">
      <c r="A427" s="6" t="b">
        <f aca="false">IF(C427=C426,1 )</f>
        <v>0</v>
      </c>
      <c r="C427" s="1" t="n">
        <f aca="false">VALUE(RIGHT(G427,5))</f>
        <v>4201</v>
      </c>
      <c r="D427" s="1" t="n">
        <f aca="false">C427/10000*1000</f>
        <v>420.1</v>
      </c>
      <c r="F427" s="1" t="n">
        <v>421</v>
      </c>
      <c r="G427" s="1" t="s">
        <v>2503</v>
      </c>
      <c r="H427" s="1" t="n">
        <v>1163.117</v>
      </c>
      <c r="I427" s="1" t="n">
        <v>159.741</v>
      </c>
      <c r="J427" s="1" t="n">
        <v>0</v>
      </c>
      <c r="K427" s="1" t="n">
        <v>840</v>
      </c>
      <c r="L427" s="1" t="n">
        <v>85.857</v>
      </c>
      <c r="M427" s="1" t="n">
        <v>148.945</v>
      </c>
      <c r="N427" s="1" t="n">
        <v>76.214</v>
      </c>
      <c r="O427" s="1" t="n">
        <v>100.355</v>
      </c>
      <c r="P427" s="1" t="n">
        <v>21.547</v>
      </c>
      <c r="Q427" s="1" t="n">
        <v>80.204</v>
      </c>
      <c r="R427" s="1" t="n">
        <v>185797.522</v>
      </c>
      <c r="S427" s="1" t="n">
        <v>4667633</v>
      </c>
      <c r="U427" s="1" t="n">
        <f aca="false">S427/$S$7</f>
        <v>0.976708442998471</v>
      </c>
      <c r="V427" s="1" t="n">
        <f aca="false">-(O427+Q427-$M$5)</f>
        <v>-2.59299999999999</v>
      </c>
      <c r="W427" s="1" t="n">
        <f aca="false">-(O427-$M$5)</f>
        <v>77.611</v>
      </c>
      <c r="X427" s="1" t="n">
        <f aca="false">AVERAGE(W427:W431)</f>
        <v>76.6532</v>
      </c>
    </row>
    <row r="428" customFormat="false" ht="15" hidden="false" customHeight="false" outlineLevel="0" collapsed="false">
      <c r="A428" s="6" t="b">
        <f aca="false">IF(C428=C427,1 )</f>
        <v>0</v>
      </c>
      <c r="C428" s="1" t="n">
        <f aca="false">VALUE(RIGHT(G428,5))</f>
        <v>4211</v>
      </c>
      <c r="D428" s="1" t="n">
        <f aca="false">C428/10000*1000</f>
        <v>421.1</v>
      </c>
      <c r="F428" s="1" t="n">
        <v>422</v>
      </c>
      <c r="G428" s="1" t="s">
        <v>2504</v>
      </c>
      <c r="H428" s="1" t="n">
        <v>1185.448</v>
      </c>
      <c r="I428" s="1" t="n">
        <v>162.025</v>
      </c>
      <c r="J428" s="1" t="n">
        <v>0</v>
      </c>
      <c r="K428" s="1" t="n">
        <v>773</v>
      </c>
      <c r="L428" s="1" t="n">
        <v>85.826</v>
      </c>
      <c r="M428" s="1" t="n">
        <v>148.621</v>
      </c>
      <c r="N428" s="1" t="n">
        <v>76.613</v>
      </c>
      <c r="O428" s="1" t="n">
        <v>101.552</v>
      </c>
      <c r="P428" s="1" t="n">
        <v>22.545</v>
      </c>
      <c r="Q428" s="1" t="n">
        <v>79.406</v>
      </c>
      <c r="R428" s="1" t="n">
        <v>192072.065</v>
      </c>
      <c r="S428" s="1" t="n">
        <v>4825263</v>
      </c>
      <c r="U428" s="1" t="n">
        <f aca="false">S428/$S$7</f>
        <v>1.00969273115263</v>
      </c>
      <c r="V428" s="1" t="n">
        <f aca="false">-(O428+Q428-$M$5)</f>
        <v>-2.99200000000002</v>
      </c>
      <c r="W428" s="1" t="n">
        <f aca="false">-(O428-$M$5)</f>
        <v>76.414</v>
      </c>
      <c r="X428" s="1" t="n">
        <f aca="false">AVERAGE(W428:W432)</f>
        <v>76.5334</v>
      </c>
    </row>
    <row r="429" customFormat="false" ht="15" hidden="false" customHeight="false" outlineLevel="0" collapsed="false">
      <c r="A429" s="6" t="b">
        <f aca="false">IF(C429=C428,1 )</f>
        <v>0</v>
      </c>
      <c r="C429" s="1" t="n">
        <f aca="false">VALUE(RIGHT(G429,5))</f>
        <v>4221</v>
      </c>
      <c r="D429" s="1" t="n">
        <f aca="false">C429/10000*1000</f>
        <v>422.1</v>
      </c>
      <c r="F429" s="1" t="n">
        <v>423</v>
      </c>
      <c r="G429" s="1" t="s">
        <v>2505</v>
      </c>
      <c r="H429" s="1" t="n">
        <v>1171.516</v>
      </c>
      <c r="I429" s="1" t="n">
        <v>161.429</v>
      </c>
      <c r="J429" s="1" t="n">
        <v>0</v>
      </c>
      <c r="K429" s="1" t="n">
        <v>762</v>
      </c>
      <c r="L429" s="1" t="n">
        <v>85.871</v>
      </c>
      <c r="M429" s="1" t="n">
        <v>148.937</v>
      </c>
      <c r="N429" s="1" t="n">
        <v>75.416</v>
      </c>
      <c r="O429" s="1" t="n">
        <v>101.752</v>
      </c>
      <c r="P429" s="1" t="n">
        <v>23.543</v>
      </c>
      <c r="Q429" s="1" t="n">
        <v>79.406</v>
      </c>
      <c r="R429" s="1" t="n">
        <v>189117.222</v>
      </c>
      <c r="S429" s="1" t="n">
        <v>4751031</v>
      </c>
      <c r="U429" s="1" t="n">
        <f aca="false">S429/$S$7</f>
        <v>0.994159585950196</v>
      </c>
      <c r="V429" s="1" t="n">
        <f aca="false">-(O429+Q429-$M$5)</f>
        <v>-3.19200000000001</v>
      </c>
      <c r="W429" s="1" t="n">
        <f aca="false">-(O429-$M$5)</f>
        <v>76.214</v>
      </c>
      <c r="X429" s="1" t="n">
        <f aca="false">AVERAGE(W429:W433)</f>
        <v>76.5334</v>
      </c>
    </row>
    <row r="430" customFormat="false" ht="15" hidden="false" customHeight="false" outlineLevel="0" collapsed="false">
      <c r="A430" s="6" t="b">
        <f aca="false">IF(C430=C429,1 )</f>
        <v>0</v>
      </c>
      <c r="C430" s="1" t="n">
        <f aca="false">VALUE(RIGHT(G430,5))</f>
        <v>4231</v>
      </c>
      <c r="D430" s="1" t="n">
        <f aca="false">C430/10000*1000</f>
        <v>423.1</v>
      </c>
      <c r="F430" s="1" t="n">
        <v>424</v>
      </c>
      <c r="G430" s="1" t="s">
        <v>2506</v>
      </c>
      <c r="H430" s="1" t="n">
        <v>1181.547</v>
      </c>
      <c r="I430" s="1" t="n">
        <v>159.346</v>
      </c>
      <c r="J430" s="1" t="n">
        <v>0</v>
      </c>
      <c r="K430" s="1" t="n">
        <v>803</v>
      </c>
      <c r="L430" s="1" t="n">
        <v>85.79</v>
      </c>
      <c r="M430" s="1" t="n">
        <v>148.686</v>
      </c>
      <c r="N430" s="1" t="n">
        <v>75.615</v>
      </c>
      <c r="O430" s="1" t="n">
        <v>102.55</v>
      </c>
      <c r="P430" s="1" t="n">
        <v>22.545</v>
      </c>
      <c r="Q430" s="1" t="n">
        <v>79.007</v>
      </c>
      <c r="R430" s="1" t="n">
        <v>188274.699</v>
      </c>
      <c r="S430" s="1" t="n">
        <v>4729865</v>
      </c>
      <c r="U430" s="1" t="n">
        <f aca="false">S430/$S$7</f>
        <v>0.989730572164299</v>
      </c>
      <c r="V430" s="1" t="n">
        <f aca="false">-(O430+Q430-$M$5)</f>
        <v>-3.59100000000001</v>
      </c>
      <c r="W430" s="1" t="n">
        <f aca="false">-(O430-$M$5)</f>
        <v>75.416</v>
      </c>
      <c r="X430" s="1" t="n">
        <f aca="false">AVERAGE(W430:W434)</f>
        <v>76.9324</v>
      </c>
    </row>
    <row r="431" customFormat="false" ht="15" hidden="false" customHeight="false" outlineLevel="0" collapsed="false">
      <c r="A431" s="6" t="b">
        <f aca="false">IF(C431=C430,1 )</f>
        <v>0</v>
      </c>
      <c r="C431" s="1" t="n">
        <f aca="false">VALUE(RIGHT(G431,5))</f>
        <v>4241</v>
      </c>
      <c r="D431" s="1" t="n">
        <f aca="false">C431/10000*1000</f>
        <v>424.1</v>
      </c>
      <c r="F431" s="1" t="n">
        <v>425</v>
      </c>
      <c r="G431" s="1" t="s">
        <v>2507</v>
      </c>
      <c r="H431" s="1" t="n">
        <v>1186.125</v>
      </c>
      <c r="I431" s="1" t="n">
        <v>157.946</v>
      </c>
      <c r="J431" s="1" t="n">
        <v>0</v>
      </c>
      <c r="K431" s="1" t="n">
        <v>818</v>
      </c>
      <c r="L431" s="1" t="n">
        <v>85.776</v>
      </c>
      <c r="M431" s="1" t="n">
        <v>148.757</v>
      </c>
      <c r="N431" s="1" t="n">
        <v>76.015</v>
      </c>
      <c r="O431" s="1" t="n">
        <v>100.355</v>
      </c>
      <c r="P431" s="1" t="n">
        <v>22.146</v>
      </c>
      <c r="Q431" s="1" t="n">
        <v>80.803</v>
      </c>
      <c r="R431" s="1" t="n">
        <v>187343.09</v>
      </c>
      <c r="S431" s="1" t="n">
        <v>4706461</v>
      </c>
      <c r="U431" s="1" t="n">
        <f aca="false">S431/$S$7</f>
        <v>0.984833253887576</v>
      </c>
      <c r="V431" s="1" t="n">
        <f aca="false">-(O431+Q431-$M$5)</f>
        <v>-3.19200000000001</v>
      </c>
      <c r="W431" s="1" t="n">
        <f aca="false">-(O431-$M$5)</f>
        <v>77.611</v>
      </c>
      <c r="X431" s="1" t="n">
        <f aca="false">AVERAGE(W431:W435)</f>
        <v>77.1718</v>
      </c>
    </row>
    <row r="432" customFormat="false" ht="15" hidden="false" customHeight="false" outlineLevel="0" collapsed="false">
      <c r="A432" s="6" t="b">
        <f aca="false">IF(C432=C431,1 )</f>
        <v>0</v>
      </c>
      <c r="C432" s="1" t="n">
        <f aca="false">VALUE(RIGHT(G432,5))</f>
        <v>4251</v>
      </c>
      <c r="D432" s="1" t="n">
        <f aca="false">C432/10000*1000</f>
        <v>425.1</v>
      </c>
      <c r="F432" s="1" t="n">
        <v>426</v>
      </c>
      <c r="G432" s="1" t="s">
        <v>2508</v>
      </c>
      <c r="H432" s="1" t="n">
        <v>1158.659</v>
      </c>
      <c r="I432" s="1" t="n">
        <v>158.231</v>
      </c>
      <c r="J432" s="1" t="n">
        <v>0</v>
      </c>
      <c r="K432" s="1" t="n">
        <v>868</v>
      </c>
      <c r="L432" s="1" t="n">
        <v>85.798</v>
      </c>
      <c r="M432" s="1" t="n">
        <v>148.875</v>
      </c>
      <c r="N432" s="1" t="n">
        <v>76.414</v>
      </c>
      <c r="O432" s="1" t="n">
        <v>100.954</v>
      </c>
      <c r="P432" s="1" t="n">
        <v>20.55</v>
      </c>
      <c r="Q432" s="1" t="n">
        <v>80.204</v>
      </c>
      <c r="R432" s="1" t="n">
        <v>183335.631</v>
      </c>
      <c r="S432" s="1" t="n">
        <v>4605785</v>
      </c>
      <c r="U432" s="1" t="n">
        <f aca="false">S432/$S$7</f>
        <v>0.963766666345815</v>
      </c>
      <c r="V432" s="1" t="n">
        <f aca="false">-(O432+Q432-$M$5)</f>
        <v>-3.19199999999998</v>
      </c>
      <c r="W432" s="1" t="n">
        <f aca="false">-(O432-$M$5)</f>
        <v>77.012</v>
      </c>
      <c r="X432" s="1" t="n">
        <f aca="false">AVERAGE(W432:W436)</f>
        <v>76.6132</v>
      </c>
    </row>
    <row r="433" customFormat="false" ht="15" hidden="false" customHeight="false" outlineLevel="0" collapsed="false">
      <c r="A433" s="6" t="b">
        <f aca="false">IF(C433=C432,1 )</f>
        <v>0</v>
      </c>
      <c r="C433" s="1" t="n">
        <f aca="false">VALUE(RIGHT(G433,5))</f>
        <v>4261</v>
      </c>
      <c r="D433" s="1" t="n">
        <f aca="false">C433/10000*1000</f>
        <v>426.1</v>
      </c>
      <c r="F433" s="1" t="n">
        <v>427</v>
      </c>
      <c r="G433" s="1" t="s">
        <v>2509</v>
      </c>
      <c r="H433" s="1" t="n">
        <v>1183.816</v>
      </c>
      <c r="I433" s="1" t="n">
        <v>161.406</v>
      </c>
      <c r="J433" s="1" t="n">
        <v>2</v>
      </c>
      <c r="K433" s="1" t="n">
        <v>805</v>
      </c>
      <c r="L433" s="1" t="n">
        <v>85.734</v>
      </c>
      <c r="M433" s="1" t="n">
        <v>148.954</v>
      </c>
      <c r="N433" s="1" t="n">
        <v>75.615</v>
      </c>
      <c r="O433" s="1" t="n">
        <v>101.552</v>
      </c>
      <c r="P433" s="1" t="n">
        <v>22.745</v>
      </c>
      <c r="Q433" s="1" t="n">
        <v>79.606</v>
      </c>
      <c r="R433" s="1" t="n">
        <v>191074.937</v>
      </c>
      <c r="S433" s="1" t="n">
        <v>4800213</v>
      </c>
      <c r="U433" s="1" t="n">
        <f aca="false">S433/$S$7</f>
        <v>1.00445098517622</v>
      </c>
      <c r="V433" s="1" t="n">
        <f aca="false">-(O433+Q433-$M$5)</f>
        <v>-3.19200000000001</v>
      </c>
      <c r="W433" s="1" t="n">
        <f aca="false">-(O433-$M$5)</f>
        <v>76.414</v>
      </c>
      <c r="X433" s="1" t="n">
        <f aca="false">AVERAGE(W433:W437)</f>
        <v>76.3738</v>
      </c>
    </row>
    <row r="434" customFormat="false" ht="15" hidden="false" customHeight="false" outlineLevel="0" collapsed="false">
      <c r="A434" s="6" t="b">
        <f aca="false">IF(C434=C433,1 )</f>
        <v>0</v>
      </c>
      <c r="C434" s="1" t="n">
        <f aca="false">VALUE(RIGHT(G434,5))</f>
        <v>4271</v>
      </c>
      <c r="D434" s="1" t="n">
        <f aca="false">C434/10000*1000</f>
        <v>427.1</v>
      </c>
      <c r="F434" s="1" t="n">
        <v>428</v>
      </c>
      <c r="G434" s="1" t="s">
        <v>2510</v>
      </c>
      <c r="H434" s="1" t="n">
        <v>1191.697</v>
      </c>
      <c r="I434" s="1" t="n">
        <v>158.863</v>
      </c>
      <c r="J434" s="1" t="n">
        <v>0</v>
      </c>
      <c r="K434" s="1" t="n">
        <v>720</v>
      </c>
      <c r="L434" s="1" t="n">
        <v>85.811</v>
      </c>
      <c r="M434" s="1" t="n">
        <v>148.514</v>
      </c>
      <c r="N434" s="1" t="n">
        <v>76.214</v>
      </c>
      <c r="O434" s="1" t="n">
        <v>99.757</v>
      </c>
      <c r="P434" s="1" t="n">
        <v>22.944</v>
      </c>
      <c r="Q434" s="1" t="n">
        <v>80.803</v>
      </c>
      <c r="R434" s="1" t="n">
        <v>189316.727</v>
      </c>
      <c r="S434" s="1" t="n">
        <v>4756043</v>
      </c>
      <c r="U434" s="1" t="n">
        <f aca="false">S434/$S$7</f>
        <v>0.995208353648151</v>
      </c>
      <c r="V434" s="1" t="n">
        <f aca="false">-(O434+Q434-$M$5)</f>
        <v>-2.59399999999999</v>
      </c>
      <c r="W434" s="1" t="n">
        <f aca="false">-(O434-$M$5)</f>
        <v>78.209</v>
      </c>
      <c r="X434" s="1" t="n">
        <f aca="false">AVERAGE(W434:W438)</f>
        <v>76.4136</v>
      </c>
    </row>
    <row r="435" customFormat="false" ht="15" hidden="false" customHeight="false" outlineLevel="0" collapsed="false">
      <c r="A435" s="6" t="b">
        <f aca="false">IF(C435=C434,1 )</f>
        <v>0</v>
      </c>
      <c r="C435" s="1" t="n">
        <f aca="false">VALUE(RIGHT(G435,5))</f>
        <v>4281</v>
      </c>
      <c r="D435" s="1" t="n">
        <f aca="false">C435/10000*1000</f>
        <v>428.1</v>
      </c>
      <c r="F435" s="1" t="n">
        <v>429</v>
      </c>
      <c r="G435" s="1" t="s">
        <v>2511</v>
      </c>
      <c r="H435" s="1" t="n">
        <v>1170.521</v>
      </c>
      <c r="I435" s="1" t="n">
        <v>159.121</v>
      </c>
      <c r="J435" s="1" t="n">
        <v>0</v>
      </c>
      <c r="K435" s="1" t="n">
        <v>910</v>
      </c>
      <c r="L435" s="1" t="n">
        <v>85.762</v>
      </c>
      <c r="M435" s="1" t="n">
        <v>148.874</v>
      </c>
      <c r="N435" s="1" t="n">
        <v>75.815</v>
      </c>
      <c r="O435" s="1" t="n">
        <v>101.353</v>
      </c>
      <c r="P435" s="1" t="n">
        <v>22.146</v>
      </c>
      <c r="Q435" s="1" t="n">
        <v>79.606</v>
      </c>
      <c r="R435" s="1" t="n">
        <v>186254.768</v>
      </c>
      <c r="S435" s="1" t="n">
        <v>4679120</v>
      </c>
      <c r="U435" s="1" t="n">
        <f aca="false">S435/$S$7</f>
        <v>0.97911211309951</v>
      </c>
      <c r="V435" s="1" t="n">
        <f aca="false">-(O435+Q435-$M$5)</f>
        <v>-2.993</v>
      </c>
      <c r="W435" s="1" t="n">
        <f aca="false">-(O435-$M$5)</f>
        <v>76.613</v>
      </c>
      <c r="X435" s="1" t="n">
        <f aca="false">AVERAGE(W435:W439)</f>
        <v>76.1742</v>
      </c>
    </row>
    <row r="436" customFormat="false" ht="15" hidden="false" customHeight="false" outlineLevel="0" collapsed="false">
      <c r="A436" s="6" t="b">
        <f aca="false">IF(C436=C435,1 )</f>
        <v>0</v>
      </c>
      <c r="C436" s="1" t="n">
        <f aca="false">VALUE(RIGHT(G436,5))</f>
        <v>4291</v>
      </c>
      <c r="D436" s="1" t="n">
        <f aca="false">C436/10000*1000</f>
        <v>429.1</v>
      </c>
      <c r="F436" s="1" t="n">
        <v>430</v>
      </c>
      <c r="G436" s="1" t="s">
        <v>2512</v>
      </c>
      <c r="H436" s="1" t="n">
        <v>1179.238</v>
      </c>
      <c r="I436" s="1" t="n">
        <v>160.076</v>
      </c>
      <c r="J436" s="1" t="n">
        <v>0</v>
      </c>
      <c r="K436" s="1" t="n">
        <v>769</v>
      </c>
      <c r="L436" s="1" t="n">
        <v>85.71</v>
      </c>
      <c r="M436" s="1" t="n">
        <v>148.995</v>
      </c>
      <c r="N436" s="1" t="n">
        <v>75.416</v>
      </c>
      <c r="O436" s="1" t="n">
        <v>103.148</v>
      </c>
      <c r="P436" s="1" t="n">
        <v>22.944</v>
      </c>
      <c r="Q436" s="1" t="n">
        <v>78.01</v>
      </c>
      <c r="R436" s="1" t="n">
        <v>188767.849</v>
      </c>
      <c r="S436" s="1" t="n">
        <v>4742254</v>
      </c>
      <c r="U436" s="1" t="n">
        <f aca="false">S436/$S$7</f>
        <v>0.992322986970756</v>
      </c>
      <c r="V436" s="1" t="n">
        <f aca="false">-(O436+Q436-$M$5)</f>
        <v>-3.19200000000001</v>
      </c>
      <c r="W436" s="1" t="n">
        <f aca="false">-(O436-$M$5)</f>
        <v>74.818</v>
      </c>
      <c r="X436" s="1" t="n">
        <f aca="false">AVERAGE(W436:W440)</f>
        <v>76.0146</v>
      </c>
    </row>
    <row r="437" customFormat="false" ht="15" hidden="false" customHeight="false" outlineLevel="0" collapsed="false">
      <c r="A437" s="6" t="b">
        <f aca="false">IF(C437=C436,1 )</f>
        <v>0</v>
      </c>
      <c r="C437" s="1" t="n">
        <f aca="false">VALUE(RIGHT(G437,5))</f>
        <v>4301</v>
      </c>
      <c r="D437" s="1" t="n">
        <f aca="false">C437/10000*1000</f>
        <v>430.1</v>
      </c>
      <c r="F437" s="1" t="n">
        <v>431</v>
      </c>
      <c r="G437" s="1" t="s">
        <v>2513</v>
      </c>
      <c r="H437" s="1" t="n">
        <v>1178.92</v>
      </c>
      <c r="I437" s="1" t="n">
        <v>158.909</v>
      </c>
      <c r="J437" s="1" t="n">
        <v>0</v>
      </c>
      <c r="K437" s="1" t="n">
        <v>759</v>
      </c>
      <c r="L437" s="1" t="n">
        <v>85.759</v>
      </c>
      <c r="M437" s="1" t="n">
        <v>148.949</v>
      </c>
      <c r="N437" s="1" t="n">
        <v>75.416</v>
      </c>
      <c r="O437" s="1" t="n">
        <v>102.151</v>
      </c>
      <c r="P437" s="1" t="n">
        <v>23.742</v>
      </c>
      <c r="Q437" s="1" t="n">
        <v>79.007</v>
      </c>
      <c r="R437" s="1" t="n">
        <v>187341.06</v>
      </c>
      <c r="S437" s="1" t="n">
        <v>4706410</v>
      </c>
      <c r="U437" s="1" t="n">
        <f aca="false">S437/$S$7</f>
        <v>0.98482258206942</v>
      </c>
      <c r="V437" s="1" t="n">
        <f aca="false">-(O437+Q437-$M$5)</f>
        <v>-3.19200000000001</v>
      </c>
      <c r="W437" s="1" t="n">
        <f aca="false">-(O437-$M$5)</f>
        <v>75.815</v>
      </c>
      <c r="X437" s="1" t="n">
        <f aca="false">AVERAGE(W437:W441)</f>
        <v>76.1742</v>
      </c>
    </row>
    <row r="438" customFormat="false" ht="15" hidden="false" customHeight="false" outlineLevel="0" collapsed="false">
      <c r="A438" s="6" t="b">
        <f aca="false">IF(C438=C437,1 )</f>
        <v>0</v>
      </c>
      <c r="C438" s="1" t="n">
        <f aca="false">VALUE(RIGHT(G438,5))</f>
        <v>4311</v>
      </c>
      <c r="D438" s="1" t="n">
        <f aca="false">C438/10000*1000</f>
        <v>431.1</v>
      </c>
      <c r="F438" s="1" t="n">
        <v>432</v>
      </c>
      <c r="G438" s="1" t="s">
        <v>2514</v>
      </c>
      <c r="H438" s="1" t="n">
        <v>1177.765</v>
      </c>
      <c r="I438" s="1" t="n">
        <v>159.588</v>
      </c>
      <c r="J438" s="1" t="n">
        <v>0</v>
      </c>
      <c r="K438" s="1" t="n">
        <v>972</v>
      </c>
      <c r="L438" s="1" t="n">
        <v>85.883</v>
      </c>
      <c r="M438" s="1" t="n">
        <v>148.644</v>
      </c>
      <c r="N438" s="1" t="n">
        <v>75.815</v>
      </c>
      <c r="O438" s="1" t="n">
        <v>101.353</v>
      </c>
      <c r="P438" s="1" t="n">
        <v>23.144</v>
      </c>
      <c r="Q438" s="1" t="n">
        <v>79.207</v>
      </c>
      <c r="R438" s="1" t="n">
        <v>187956.812</v>
      </c>
      <c r="S438" s="1" t="n">
        <v>4721879</v>
      </c>
      <c r="U438" s="1" t="n">
        <f aca="false">S438/$S$7</f>
        <v>0.988059490991939</v>
      </c>
      <c r="V438" s="1" t="n">
        <f aca="false">-(O438+Q438-$M$5)</f>
        <v>-2.59399999999999</v>
      </c>
      <c r="W438" s="1" t="n">
        <f aca="false">-(O438-$M$5)</f>
        <v>76.613</v>
      </c>
      <c r="X438" s="1" t="n">
        <f aca="false">AVERAGE(W438:W442)</f>
        <v>76.3338</v>
      </c>
    </row>
    <row r="439" customFormat="false" ht="15" hidden="false" customHeight="false" outlineLevel="0" collapsed="false">
      <c r="A439" s="6" t="b">
        <f aca="false">IF(C439=C438,1 )</f>
        <v>0</v>
      </c>
      <c r="C439" s="1" t="n">
        <f aca="false">VALUE(RIGHT(G439,5))</f>
        <v>4321</v>
      </c>
      <c r="D439" s="1" t="n">
        <f aca="false">C439/10000*1000</f>
        <v>432.1</v>
      </c>
      <c r="F439" s="1" t="n">
        <v>433</v>
      </c>
      <c r="G439" s="1" t="s">
        <v>2515</v>
      </c>
      <c r="H439" s="1" t="n">
        <v>1180.353</v>
      </c>
      <c r="I439" s="1" t="n">
        <v>156.982</v>
      </c>
      <c r="J439" s="1" t="n">
        <v>0</v>
      </c>
      <c r="K439" s="1" t="n">
        <v>811</v>
      </c>
      <c r="L439" s="1" t="n">
        <v>85.704</v>
      </c>
      <c r="M439" s="1" t="n">
        <v>148.768</v>
      </c>
      <c r="N439" s="1" t="n">
        <v>76.414</v>
      </c>
      <c r="O439" s="1" t="n">
        <v>100.954</v>
      </c>
      <c r="P439" s="1" t="n">
        <v>21.747</v>
      </c>
      <c r="Q439" s="1" t="n">
        <v>80.204</v>
      </c>
      <c r="R439" s="1" t="n">
        <v>185294.102</v>
      </c>
      <c r="S439" s="1" t="n">
        <v>4654986</v>
      </c>
      <c r="U439" s="1" t="n">
        <f aca="false">S439/$S$7</f>
        <v>0.974062041347227</v>
      </c>
      <c r="V439" s="1" t="n">
        <f aca="false">-(O439+Q439-$M$5)</f>
        <v>-3.19199999999998</v>
      </c>
      <c r="W439" s="1" t="n">
        <f aca="false">-(O439-$M$5)</f>
        <v>77.012</v>
      </c>
      <c r="X439" s="1" t="n">
        <f aca="false">AVERAGE(W439:W443)</f>
        <v>76.5732</v>
      </c>
    </row>
    <row r="440" customFormat="false" ht="15" hidden="false" customHeight="false" outlineLevel="0" collapsed="false">
      <c r="A440" s="6" t="b">
        <f aca="false">IF(C440=C439,1 )</f>
        <v>0</v>
      </c>
      <c r="C440" s="1" t="n">
        <f aca="false">VALUE(RIGHT(G440,5))</f>
        <v>4331</v>
      </c>
      <c r="D440" s="1" t="n">
        <f aca="false">C440/10000*1000</f>
        <v>433.1</v>
      </c>
      <c r="F440" s="1" t="n">
        <v>434</v>
      </c>
      <c r="G440" s="1" t="s">
        <v>2516</v>
      </c>
      <c r="H440" s="1" t="n">
        <v>1204.316</v>
      </c>
      <c r="I440" s="1" t="n">
        <v>158.212</v>
      </c>
      <c r="J440" s="1" t="n">
        <v>0</v>
      </c>
      <c r="K440" s="1" t="n">
        <v>988</v>
      </c>
      <c r="L440" s="1" t="n">
        <v>85.714</v>
      </c>
      <c r="M440" s="1" t="n">
        <v>148.865</v>
      </c>
      <c r="N440" s="1" t="n">
        <v>75.416</v>
      </c>
      <c r="O440" s="1" t="n">
        <v>102.151</v>
      </c>
      <c r="P440" s="1" t="n">
        <v>22.146</v>
      </c>
      <c r="Q440" s="1" t="n">
        <v>78.409</v>
      </c>
      <c r="R440" s="1" t="n">
        <v>190537.005</v>
      </c>
      <c r="S440" s="1" t="n">
        <v>4786699</v>
      </c>
      <c r="U440" s="1" t="n">
        <f aca="false">S440/$S$7</f>
        <v>1.00162316261633</v>
      </c>
      <c r="V440" s="1" t="n">
        <f aca="false">-(O440+Q440-$M$5)</f>
        <v>-2.59399999999999</v>
      </c>
      <c r="W440" s="1" t="n">
        <f aca="false">-(O440-$M$5)</f>
        <v>75.815</v>
      </c>
      <c r="X440" s="1" t="n">
        <f aca="false">AVERAGE(W440:W444)</f>
        <v>76.294</v>
      </c>
    </row>
    <row r="441" customFormat="false" ht="15" hidden="false" customHeight="false" outlineLevel="0" collapsed="false">
      <c r="A441" s="6" t="b">
        <f aca="false">IF(C441=C440,1 )</f>
        <v>0</v>
      </c>
      <c r="C441" s="1" t="n">
        <f aca="false">VALUE(RIGHT(G441,5))</f>
        <v>4341</v>
      </c>
      <c r="D441" s="1" t="n">
        <f aca="false">C441/10000*1000</f>
        <v>434.1</v>
      </c>
      <c r="F441" s="1" t="n">
        <v>435</v>
      </c>
      <c r="G441" s="1" t="s">
        <v>2517</v>
      </c>
      <c r="H441" s="1" t="n">
        <v>1195.519</v>
      </c>
      <c r="I441" s="1" t="n">
        <v>159.429</v>
      </c>
      <c r="J441" s="1" t="n">
        <v>0</v>
      </c>
      <c r="K441" s="1" t="n">
        <v>766</v>
      </c>
      <c r="L441" s="1" t="n">
        <v>85.754</v>
      </c>
      <c r="M441" s="1" t="n">
        <v>148.839</v>
      </c>
      <c r="N441" s="1" t="n">
        <v>76.414</v>
      </c>
      <c r="O441" s="1" t="n">
        <v>102.35</v>
      </c>
      <c r="P441" s="1" t="n">
        <v>21.348</v>
      </c>
      <c r="Q441" s="1" t="n">
        <v>78.209</v>
      </c>
      <c r="R441" s="1" t="n">
        <v>190600.137</v>
      </c>
      <c r="S441" s="1" t="n">
        <v>4788285</v>
      </c>
      <c r="U441" s="1" t="n">
        <f aca="false">S441/$S$7</f>
        <v>1.00195503523583</v>
      </c>
      <c r="V441" s="1" t="n">
        <f aca="false">-(O441+Q441-$M$5)</f>
        <v>-2.59299999999999</v>
      </c>
      <c r="W441" s="1" t="n">
        <f aca="false">-(O441-$M$5)</f>
        <v>75.616</v>
      </c>
      <c r="X441" s="1" t="n">
        <f aca="false">AVERAGE(W441:W445)</f>
        <v>76.4536</v>
      </c>
    </row>
    <row r="442" customFormat="false" ht="15" hidden="false" customHeight="false" outlineLevel="0" collapsed="false">
      <c r="A442" s="6" t="b">
        <f aca="false">IF(C442=C441,1 )</f>
        <v>0</v>
      </c>
      <c r="C442" s="1" t="n">
        <f aca="false">VALUE(RIGHT(G442,5))</f>
        <v>4351</v>
      </c>
      <c r="D442" s="1" t="n">
        <f aca="false">C442/10000*1000</f>
        <v>435.1</v>
      </c>
      <c r="F442" s="1" t="n">
        <v>436</v>
      </c>
      <c r="G442" s="1" t="s">
        <v>2518</v>
      </c>
      <c r="H442" s="1" t="n">
        <v>1192.892</v>
      </c>
      <c r="I442" s="1" t="n">
        <v>157.681</v>
      </c>
      <c r="J442" s="1" t="n">
        <v>0</v>
      </c>
      <c r="K442" s="1" t="n">
        <v>877</v>
      </c>
      <c r="L442" s="1" t="n">
        <v>85.74</v>
      </c>
      <c r="M442" s="1" t="n">
        <v>148.59</v>
      </c>
      <c r="N442" s="1" t="n">
        <v>75.017</v>
      </c>
      <c r="O442" s="1" t="n">
        <v>101.353</v>
      </c>
      <c r="P442" s="1" t="n">
        <v>22.545</v>
      </c>
      <c r="Q442" s="1" t="n">
        <v>80.404</v>
      </c>
      <c r="R442" s="1" t="n">
        <v>188096.131</v>
      </c>
      <c r="S442" s="1" t="n">
        <v>4725379</v>
      </c>
      <c r="U442" s="1" t="n">
        <f aca="false">S442/$S$7</f>
        <v>0.988791870669282</v>
      </c>
      <c r="V442" s="1" t="n">
        <f aca="false">-(O442+Q442-$M$5)</f>
        <v>-3.791</v>
      </c>
      <c r="W442" s="1" t="n">
        <f aca="false">-(O442-$M$5)</f>
        <v>76.613</v>
      </c>
      <c r="X442" s="1" t="n">
        <f aca="false">AVERAGE(W442:W446)</f>
        <v>77.092</v>
      </c>
    </row>
    <row r="443" customFormat="false" ht="15" hidden="false" customHeight="false" outlineLevel="0" collapsed="false">
      <c r="A443" s="6" t="b">
        <f aca="false">IF(C443=C442,1 )</f>
        <v>0</v>
      </c>
      <c r="C443" s="1" t="n">
        <f aca="false">VALUE(RIGHT(G443,5))</f>
        <v>4361</v>
      </c>
      <c r="D443" s="1" t="n">
        <f aca="false">C443/10000*1000</f>
        <v>436.1</v>
      </c>
      <c r="F443" s="1" t="n">
        <v>437</v>
      </c>
      <c r="G443" s="1" t="s">
        <v>2519</v>
      </c>
      <c r="H443" s="1" t="n">
        <v>1200.853</v>
      </c>
      <c r="I443" s="1" t="n">
        <v>157.783</v>
      </c>
      <c r="J443" s="1" t="n">
        <v>0</v>
      </c>
      <c r="K443" s="1" t="n">
        <v>983</v>
      </c>
      <c r="L443" s="1" t="n">
        <v>85.755</v>
      </c>
      <c r="M443" s="1" t="n">
        <v>148.943</v>
      </c>
      <c r="N443" s="1" t="n">
        <v>76.015</v>
      </c>
      <c r="O443" s="1" t="n">
        <v>100.156</v>
      </c>
      <c r="P443" s="1" t="n">
        <v>21.148</v>
      </c>
      <c r="Q443" s="1" t="n">
        <v>81.202</v>
      </c>
      <c r="R443" s="1" t="n">
        <v>189473.879</v>
      </c>
      <c r="S443" s="1" t="n">
        <v>4759991</v>
      </c>
      <c r="U443" s="1" t="n">
        <f aca="false">S443/$S$7</f>
        <v>0.996034477924193</v>
      </c>
      <c r="V443" s="1" t="n">
        <f aca="false">-(O443+Q443-$M$5)</f>
        <v>-3.392</v>
      </c>
      <c r="W443" s="1" t="n">
        <f aca="false">-(O443-$M$5)</f>
        <v>77.81</v>
      </c>
      <c r="X443" s="1" t="n">
        <f aca="false">AVERAGE(W443:W447)</f>
        <v>77.132</v>
      </c>
    </row>
    <row r="444" customFormat="false" ht="15" hidden="false" customHeight="false" outlineLevel="0" collapsed="false">
      <c r="A444" s="6" t="b">
        <f aca="false">IF(C444=C443,1 )</f>
        <v>0</v>
      </c>
      <c r="C444" s="1" t="n">
        <f aca="false">VALUE(RIGHT(G444,5))</f>
        <v>4371</v>
      </c>
      <c r="D444" s="1" t="n">
        <f aca="false">C444/10000*1000</f>
        <v>437.1</v>
      </c>
      <c r="F444" s="1" t="n">
        <v>438</v>
      </c>
      <c r="G444" s="1" t="s">
        <v>2520</v>
      </c>
      <c r="H444" s="1" t="n">
        <v>1177.566</v>
      </c>
      <c r="I444" s="1" t="n">
        <v>157.536</v>
      </c>
      <c r="J444" s="1" t="n">
        <v>0</v>
      </c>
      <c r="K444" s="1" t="n">
        <v>939</v>
      </c>
      <c r="L444" s="1" t="n">
        <v>85.736</v>
      </c>
      <c r="M444" s="1" t="n">
        <v>148.596</v>
      </c>
      <c r="N444" s="1" t="n">
        <v>76.214</v>
      </c>
      <c r="O444" s="1" t="n">
        <v>102.35</v>
      </c>
      <c r="P444" s="1" t="n">
        <v>21.747</v>
      </c>
      <c r="Q444" s="1" t="n">
        <v>78.209</v>
      </c>
      <c r="R444" s="1" t="n">
        <v>185509.489</v>
      </c>
      <c r="S444" s="1" t="n">
        <v>4660397</v>
      </c>
      <c r="U444" s="1" t="n">
        <f aca="false">S444/$S$7</f>
        <v>0.975194300328399</v>
      </c>
      <c r="V444" s="1" t="n">
        <f aca="false">-(O444+Q444-$M$5)</f>
        <v>-2.59299999999999</v>
      </c>
      <c r="W444" s="1" t="n">
        <f aca="false">-(O444-$M$5)</f>
        <v>75.616</v>
      </c>
      <c r="X444" s="1" t="n">
        <f aca="false">AVERAGE(W444:W448)</f>
        <v>76.9326</v>
      </c>
    </row>
    <row r="445" customFormat="false" ht="15" hidden="false" customHeight="false" outlineLevel="0" collapsed="false">
      <c r="A445" s="6" t="b">
        <f aca="false">IF(C445=C444,1 )</f>
        <v>0</v>
      </c>
      <c r="C445" s="1" t="n">
        <f aca="false">VALUE(RIGHT(G445,5))</f>
        <v>4381</v>
      </c>
      <c r="D445" s="1" t="n">
        <f aca="false">C445/10000*1000</f>
        <v>438.1</v>
      </c>
      <c r="F445" s="1" t="n">
        <v>439</v>
      </c>
      <c r="G445" s="1" t="s">
        <v>2521</v>
      </c>
      <c r="H445" s="1" t="n">
        <v>1198.783</v>
      </c>
      <c r="I445" s="1" t="n">
        <v>157.751</v>
      </c>
      <c r="J445" s="1" t="n">
        <v>0</v>
      </c>
      <c r="K445" s="1" t="n">
        <v>928</v>
      </c>
      <c r="L445" s="1" t="n">
        <v>85.718</v>
      </c>
      <c r="M445" s="1" t="n">
        <v>148.754</v>
      </c>
      <c r="N445" s="1" t="n">
        <v>76.414</v>
      </c>
      <c r="O445" s="1" t="n">
        <v>101.353</v>
      </c>
      <c r="P445" s="1" t="n">
        <v>21.547</v>
      </c>
      <c r="Q445" s="1" t="n">
        <v>79.406</v>
      </c>
      <c r="R445" s="1" t="n">
        <v>189108.942</v>
      </c>
      <c r="S445" s="1" t="n">
        <v>4750823</v>
      </c>
      <c r="U445" s="1" t="n">
        <f aca="false">S445/$S$7</f>
        <v>0.994116061672228</v>
      </c>
      <c r="V445" s="1" t="n">
        <f aca="false">-(O445+Q445-$M$5)</f>
        <v>-2.79300000000001</v>
      </c>
      <c r="W445" s="1" t="n">
        <f aca="false">-(O445-$M$5)</f>
        <v>76.613</v>
      </c>
      <c r="X445" s="1" t="n">
        <f aca="false">AVERAGE(W445:W449)</f>
        <v>77.2518</v>
      </c>
    </row>
    <row r="446" customFormat="false" ht="15" hidden="false" customHeight="false" outlineLevel="0" collapsed="false">
      <c r="A446" s="6" t="b">
        <f aca="false">IF(C446=C445,1 )</f>
        <v>0</v>
      </c>
      <c r="C446" s="1" t="n">
        <f aca="false">VALUE(RIGHT(G446,5))</f>
        <v>4391</v>
      </c>
      <c r="D446" s="1" t="n">
        <f aca="false">C446/10000*1000</f>
        <v>439.1</v>
      </c>
      <c r="F446" s="1" t="n">
        <v>440</v>
      </c>
      <c r="G446" s="1" t="s">
        <v>2522</v>
      </c>
      <c r="H446" s="1" t="n">
        <v>1205.391</v>
      </c>
      <c r="I446" s="1" t="n">
        <v>158.883</v>
      </c>
      <c r="J446" s="1" t="n">
        <v>1</v>
      </c>
      <c r="K446" s="1" t="n">
        <v>788</v>
      </c>
      <c r="L446" s="1" t="n">
        <v>85.625</v>
      </c>
      <c r="M446" s="1" t="n">
        <v>148.166</v>
      </c>
      <c r="N446" s="1" t="n">
        <v>75.017</v>
      </c>
      <c r="O446" s="1" t="n">
        <v>99.158</v>
      </c>
      <c r="P446" s="1" t="n">
        <v>22.944</v>
      </c>
      <c r="Q446" s="1" t="n">
        <v>81.401</v>
      </c>
      <c r="R446" s="1" t="n">
        <v>191515.862</v>
      </c>
      <c r="S446" s="1" t="n">
        <v>4811290</v>
      </c>
      <c r="U446" s="1" t="n">
        <f aca="false">S446/$S$7</f>
        <v>1.00676886222934</v>
      </c>
      <c r="V446" s="1" t="n">
        <f aca="false">-(O446+Q446-$M$5)</f>
        <v>-2.59299999999999</v>
      </c>
      <c r="W446" s="1" t="n">
        <f aca="false">-(O446-$M$5)</f>
        <v>78.808</v>
      </c>
      <c r="X446" s="1" t="n">
        <f aca="false">AVERAGE(W446:W450)</f>
        <v>77.6908</v>
      </c>
    </row>
    <row r="447" customFormat="false" ht="15" hidden="false" customHeight="false" outlineLevel="0" collapsed="false">
      <c r="A447" s="6" t="b">
        <f aca="false">IF(C447=C446,1 )</f>
        <v>0</v>
      </c>
      <c r="C447" s="1" t="n">
        <f aca="false">VALUE(RIGHT(G447,5))</f>
        <v>4401</v>
      </c>
      <c r="D447" s="1" t="n">
        <f aca="false">C447/10000*1000</f>
        <v>440.1</v>
      </c>
      <c r="F447" s="1" t="n">
        <v>441</v>
      </c>
      <c r="G447" s="1" t="s">
        <v>2523</v>
      </c>
      <c r="H447" s="1" t="n">
        <v>1188.433</v>
      </c>
      <c r="I447" s="1" t="n">
        <v>158.962</v>
      </c>
      <c r="J447" s="1" t="n">
        <v>0</v>
      </c>
      <c r="K447" s="1" t="n">
        <v>780</v>
      </c>
      <c r="L447" s="1" t="n">
        <v>85.643</v>
      </c>
      <c r="M447" s="1" t="n">
        <v>148.466</v>
      </c>
      <c r="N447" s="1" t="n">
        <v>76.214</v>
      </c>
      <c r="O447" s="1" t="n">
        <v>101.153</v>
      </c>
      <c r="P447" s="1" t="n">
        <v>21.547</v>
      </c>
      <c r="Q447" s="1" t="n">
        <v>80.005</v>
      </c>
      <c r="R447" s="1" t="n">
        <v>188916.045</v>
      </c>
      <c r="S447" s="1" t="n">
        <v>4745977</v>
      </c>
      <c r="U447" s="1" t="n">
        <f aca="false">S447/$S$7</f>
        <v>0.993102029696113</v>
      </c>
      <c r="V447" s="1" t="n">
        <f aca="false">-(O447+Q447-$M$5)</f>
        <v>-3.19200000000001</v>
      </c>
      <c r="W447" s="1" t="n">
        <f aca="false">-(O447-$M$5)</f>
        <v>76.813</v>
      </c>
      <c r="X447" s="1" t="n">
        <f aca="false">AVERAGE(W447:W451)</f>
        <v>77.571</v>
      </c>
    </row>
    <row r="448" customFormat="false" ht="15" hidden="false" customHeight="false" outlineLevel="0" collapsed="false">
      <c r="A448" s="6" t="b">
        <f aca="false">IF(C448=C447,1 )</f>
        <v>0</v>
      </c>
      <c r="C448" s="1" t="n">
        <f aca="false">VALUE(RIGHT(G448,5))</f>
        <v>4411</v>
      </c>
      <c r="D448" s="1" t="n">
        <f aca="false">C448/10000*1000</f>
        <v>441.1</v>
      </c>
      <c r="F448" s="1" t="n">
        <v>442</v>
      </c>
      <c r="G448" s="1" t="s">
        <v>2524</v>
      </c>
      <c r="H448" s="1" t="n">
        <v>1200.494</v>
      </c>
      <c r="I448" s="1" t="n">
        <v>158.435</v>
      </c>
      <c r="J448" s="1" t="n">
        <v>2</v>
      </c>
      <c r="K448" s="1" t="n">
        <v>765</v>
      </c>
      <c r="L448" s="1" t="n">
        <v>85.746</v>
      </c>
      <c r="M448" s="1" t="n">
        <v>149.041</v>
      </c>
      <c r="N448" s="1" t="n">
        <v>75.416</v>
      </c>
      <c r="O448" s="1" t="n">
        <v>101.153</v>
      </c>
      <c r="P448" s="1" t="n">
        <v>22.345</v>
      </c>
      <c r="Q448" s="1" t="n">
        <v>79.406</v>
      </c>
      <c r="R448" s="1" t="n">
        <v>190200.887</v>
      </c>
      <c r="S448" s="1" t="n">
        <v>4778255</v>
      </c>
      <c r="U448" s="1" t="n">
        <f aca="false">S448/$S$7</f>
        <v>0.999856244331905</v>
      </c>
      <c r="V448" s="1" t="n">
        <f aca="false">-(O448+Q448-$M$5)</f>
        <v>-2.59300000000002</v>
      </c>
      <c r="W448" s="1" t="n">
        <f aca="false">-(O448-$M$5)</f>
        <v>76.813</v>
      </c>
      <c r="X448" s="1" t="n">
        <f aca="false">AVERAGE(W448:W452)</f>
        <v>77.93</v>
      </c>
    </row>
    <row r="449" customFormat="false" ht="15" hidden="false" customHeight="false" outlineLevel="0" collapsed="false">
      <c r="A449" s="6" t="b">
        <f aca="false">IF(C449=C448,1 )</f>
        <v>0</v>
      </c>
      <c r="C449" s="1" t="n">
        <f aca="false">VALUE(RIGHT(G449,5))</f>
        <v>4421</v>
      </c>
      <c r="D449" s="1" t="n">
        <f aca="false">C449/10000*1000</f>
        <v>442.1</v>
      </c>
      <c r="F449" s="1" t="n">
        <v>443</v>
      </c>
      <c r="G449" s="1" t="s">
        <v>2525</v>
      </c>
      <c r="H449" s="1" t="n">
        <v>1210.724</v>
      </c>
      <c r="I449" s="1" t="n">
        <v>157.866</v>
      </c>
      <c r="J449" s="1" t="n">
        <v>0</v>
      </c>
      <c r="K449" s="1" t="n">
        <v>784</v>
      </c>
      <c r="L449" s="1" t="n">
        <v>85.76</v>
      </c>
      <c r="M449" s="1" t="n">
        <v>148.702</v>
      </c>
      <c r="N449" s="1" t="n">
        <v>75.615</v>
      </c>
      <c r="O449" s="1" t="n">
        <v>100.754</v>
      </c>
      <c r="P449" s="1" t="n">
        <v>22.545</v>
      </c>
      <c r="Q449" s="1" t="n">
        <v>80.204</v>
      </c>
      <c r="R449" s="1" t="n">
        <v>191132.416</v>
      </c>
      <c r="S449" s="1" t="n">
        <v>4801657</v>
      </c>
      <c r="U449" s="1" t="n">
        <f aca="false">S449/$S$7</f>
        <v>1.00475314410595</v>
      </c>
      <c r="V449" s="1" t="n">
        <f aca="false">-(O449+Q449-$M$5)</f>
        <v>-2.99199999999999</v>
      </c>
      <c r="W449" s="1" t="n">
        <f aca="false">-(O449-$M$5)</f>
        <v>77.212</v>
      </c>
      <c r="X449" s="1" t="n">
        <f aca="false">AVERAGE(W449:W453)</f>
        <v>78.289</v>
      </c>
    </row>
    <row r="450" customFormat="false" ht="15" hidden="false" customHeight="false" outlineLevel="0" collapsed="false">
      <c r="A450" s="6" t="b">
        <f aca="false">IF(C450=C449,1 )</f>
        <v>0</v>
      </c>
      <c r="C450" s="1" t="n">
        <f aca="false">VALUE(RIGHT(G450,5))</f>
        <v>4431</v>
      </c>
      <c r="D450" s="1" t="n">
        <f aca="false">C450/10000*1000</f>
        <v>443.1</v>
      </c>
      <c r="F450" s="1" t="n">
        <v>444</v>
      </c>
      <c r="G450" s="1" t="s">
        <v>2526</v>
      </c>
      <c r="H450" s="1" t="n">
        <v>1193.25</v>
      </c>
      <c r="I450" s="1" t="n">
        <v>157.479</v>
      </c>
      <c r="J450" s="1" t="n">
        <v>2</v>
      </c>
      <c r="K450" s="1" t="n">
        <v>835</v>
      </c>
      <c r="L450" s="1" t="n">
        <v>85.587</v>
      </c>
      <c r="M450" s="1" t="n">
        <v>148.658</v>
      </c>
      <c r="N450" s="1" t="n">
        <v>76.214</v>
      </c>
      <c r="O450" s="1" t="n">
        <v>99.158</v>
      </c>
      <c r="P450" s="1" t="n">
        <v>22.146</v>
      </c>
      <c r="Q450" s="1" t="n">
        <v>82</v>
      </c>
      <c r="R450" s="1" t="n">
        <v>187911.195</v>
      </c>
      <c r="S450" s="1" t="n">
        <v>4720733</v>
      </c>
      <c r="U450" s="1" t="n">
        <f aca="false">S450/$S$7</f>
        <v>0.987819688960444</v>
      </c>
      <c r="V450" s="1" t="n">
        <f aca="false">-(O450+Q450-$M$5)</f>
        <v>-3.19200000000001</v>
      </c>
      <c r="W450" s="1" t="n">
        <f aca="false">-(O450-$M$5)</f>
        <v>78.808</v>
      </c>
      <c r="X450" s="1" t="n">
        <f aca="false">AVERAGE(W450:W454)</f>
        <v>78.3288</v>
      </c>
    </row>
    <row r="451" customFormat="false" ht="15" hidden="false" customHeight="false" outlineLevel="0" collapsed="false">
      <c r="A451" s="6" t="b">
        <f aca="false">IF(C451=C450,1 )</f>
        <v>0</v>
      </c>
      <c r="C451" s="1" t="n">
        <f aca="false">VALUE(RIGHT(G451,5))</f>
        <v>4441</v>
      </c>
      <c r="D451" s="1" t="n">
        <f aca="false">C451/10000*1000</f>
        <v>444.1</v>
      </c>
      <c r="F451" s="1" t="n">
        <v>445</v>
      </c>
      <c r="G451" s="1" t="s">
        <v>2527</v>
      </c>
      <c r="H451" s="1" t="n">
        <v>1230.985</v>
      </c>
      <c r="I451" s="1" t="n">
        <v>155.945</v>
      </c>
      <c r="J451" s="1" t="n">
        <v>0</v>
      </c>
      <c r="K451" s="1" t="n">
        <v>780</v>
      </c>
      <c r="L451" s="1" t="n">
        <v>85.645</v>
      </c>
      <c r="M451" s="1" t="n">
        <v>148.439</v>
      </c>
      <c r="N451" s="1" t="n">
        <v>75.815</v>
      </c>
      <c r="O451" s="1" t="n">
        <v>99.757</v>
      </c>
      <c r="P451" s="1" t="n">
        <v>22.345</v>
      </c>
      <c r="Q451" s="1" t="n">
        <v>81.401</v>
      </c>
      <c r="R451" s="1" t="n">
        <v>191966.063</v>
      </c>
      <c r="S451" s="1" t="n">
        <v>4822600</v>
      </c>
      <c r="U451" s="1" t="n">
        <f aca="false">S451/$S$7</f>
        <v>1.00913549484384</v>
      </c>
      <c r="V451" s="1" t="n">
        <f aca="false">-(O451+Q451-$M$5)</f>
        <v>-3.19200000000001</v>
      </c>
      <c r="W451" s="1" t="n">
        <f aca="false">-(O451-$M$5)</f>
        <v>78.209</v>
      </c>
      <c r="X451" s="1" t="n">
        <f aca="false">AVERAGE(W451:W455)</f>
        <v>78.209</v>
      </c>
    </row>
    <row r="452" customFormat="false" ht="15" hidden="false" customHeight="false" outlineLevel="0" collapsed="false">
      <c r="A452" s="6" t="b">
        <f aca="false">IF(C452=C451,1 )</f>
        <v>0</v>
      </c>
      <c r="C452" s="1" t="n">
        <f aca="false">VALUE(RIGHT(G452,5))</f>
        <v>4451</v>
      </c>
      <c r="D452" s="1" t="n">
        <f aca="false">C452/10000*1000</f>
        <v>445.1</v>
      </c>
      <c r="F452" s="1" t="n">
        <v>446</v>
      </c>
      <c r="G452" s="1" t="s">
        <v>2528</v>
      </c>
      <c r="H452" s="1" t="n">
        <v>1237.951</v>
      </c>
      <c r="I452" s="1" t="n">
        <v>156.396</v>
      </c>
      <c r="J452" s="1" t="n">
        <v>1</v>
      </c>
      <c r="K452" s="1" t="n">
        <v>956</v>
      </c>
      <c r="L452" s="1" t="n">
        <v>85.682</v>
      </c>
      <c r="M452" s="1" t="n">
        <v>148.703</v>
      </c>
      <c r="N452" s="1" t="n">
        <v>75.615</v>
      </c>
      <c r="O452" s="1" t="n">
        <v>99.358</v>
      </c>
      <c r="P452" s="1" t="n">
        <v>23.343</v>
      </c>
      <c r="Q452" s="1" t="n">
        <v>81.8</v>
      </c>
      <c r="R452" s="1" t="n">
        <v>193610.428</v>
      </c>
      <c r="S452" s="1" t="n">
        <v>4863910</v>
      </c>
      <c r="U452" s="1" t="n">
        <f aca="false">S452/$S$7</f>
        <v>1.01777966754985</v>
      </c>
      <c r="V452" s="1" t="n">
        <f aca="false">-(O452+Q452-$M$5)</f>
        <v>-3.19200000000001</v>
      </c>
      <c r="W452" s="1" t="n">
        <f aca="false">-(O452-$M$5)</f>
        <v>78.608</v>
      </c>
      <c r="X452" s="1" t="n">
        <f aca="false">AVERAGE(W452:W456)</f>
        <v>78.4884</v>
      </c>
    </row>
    <row r="453" customFormat="false" ht="15" hidden="false" customHeight="false" outlineLevel="0" collapsed="false">
      <c r="A453" s="6" t="b">
        <f aca="false">IF(C453=C452,1 )</f>
        <v>0</v>
      </c>
      <c r="C453" s="1" t="n">
        <f aca="false">VALUE(RIGHT(G453,5))</f>
        <v>4461</v>
      </c>
      <c r="D453" s="1" t="n">
        <f aca="false">C453/10000*1000</f>
        <v>446.1</v>
      </c>
      <c r="F453" s="1" t="n">
        <v>447</v>
      </c>
      <c r="G453" s="1" t="s">
        <v>2529</v>
      </c>
      <c r="H453" s="1" t="n">
        <v>1224.577</v>
      </c>
      <c r="I453" s="1" t="n">
        <v>156.761</v>
      </c>
      <c r="J453" s="1" t="n">
        <v>0</v>
      </c>
      <c r="K453" s="1" t="n">
        <v>827</v>
      </c>
      <c r="L453" s="1" t="n">
        <v>85.637</v>
      </c>
      <c r="M453" s="1" t="n">
        <v>148.621</v>
      </c>
      <c r="N453" s="1" t="n">
        <v>75.416</v>
      </c>
      <c r="O453" s="1" t="n">
        <v>99.358</v>
      </c>
      <c r="P453" s="1" t="n">
        <v>22.146</v>
      </c>
      <c r="Q453" s="1" t="n">
        <v>81.401</v>
      </c>
      <c r="R453" s="1" t="n">
        <v>191965.346</v>
      </c>
      <c r="S453" s="1" t="n">
        <v>4822582</v>
      </c>
      <c r="U453" s="1" t="n">
        <f aca="false">S453/$S$7</f>
        <v>1.00913172831978</v>
      </c>
      <c r="V453" s="1" t="n">
        <f aca="false">-(O453+Q453-$M$5)</f>
        <v>-2.79300000000001</v>
      </c>
      <c r="W453" s="1" t="n">
        <f aca="false">-(O453-$M$5)</f>
        <v>78.608</v>
      </c>
      <c r="X453" s="1" t="n">
        <f aca="false">AVERAGE(W453:W457)</f>
        <v>78.4486</v>
      </c>
    </row>
    <row r="454" customFormat="false" ht="15" hidden="false" customHeight="false" outlineLevel="0" collapsed="false">
      <c r="A454" s="6" t="b">
        <f aca="false">IF(C454=C453,1 )</f>
        <v>0</v>
      </c>
      <c r="C454" s="1" t="n">
        <f aca="false">VALUE(RIGHT(G454,5))</f>
        <v>4471</v>
      </c>
      <c r="D454" s="1" t="n">
        <f aca="false">C454/10000*1000</f>
        <v>447.1</v>
      </c>
      <c r="F454" s="1" t="n">
        <v>448</v>
      </c>
      <c r="G454" s="1" t="s">
        <v>2530</v>
      </c>
      <c r="H454" s="1" t="n">
        <v>1216.655</v>
      </c>
      <c r="I454" s="1" t="n">
        <v>158.487</v>
      </c>
      <c r="J454" s="1" t="n">
        <v>0</v>
      </c>
      <c r="K454" s="1" t="n">
        <v>822</v>
      </c>
      <c r="L454" s="1" t="n">
        <v>85.684</v>
      </c>
      <c r="M454" s="1" t="n">
        <v>148.203</v>
      </c>
      <c r="N454" s="1" t="n">
        <v>76.015</v>
      </c>
      <c r="O454" s="1" t="n">
        <v>100.555</v>
      </c>
      <c r="P454" s="1" t="n">
        <v>21.747</v>
      </c>
      <c r="Q454" s="1" t="n">
        <v>80.005</v>
      </c>
      <c r="R454" s="1" t="n">
        <v>192824.668</v>
      </c>
      <c r="S454" s="1" t="n">
        <v>4844170</v>
      </c>
      <c r="U454" s="1" t="n">
        <f aca="false">S454/$S$7</f>
        <v>1.01364904616963</v>
      </c>
      <c r="V454" s="1" t="n">
        <f aca="false">-(O454+Q454-$M$5)</f>
        <v>-2.59399999999999</v>
      </c>
      <c r="W454" s="1" t="n">
        <f aca="false">-(O454-$M$5)</f>
        <v>77.411</v>
      </c>
      <c r="X454" s="1" t="n">
        <f aca="false">AVERAGE(W454:W458)</f>
        <v>78.329</v>
      </c>
    </row>
    <row r="455" customFormat="false" ht="15" hidden="false" customHeight="false" outlineLevel="0" collapsed="false">
      <c r="A455" s="6" t="b">
        <f aca="false">IF(C455=C454,1 )</f>
        <v>0</v>
      </c>
      <c r="C455" s="1" t="n">
        <f aca="false">VALUE(RIGHT(G455,5))</f>
        <v>4481</v>
      </c>
      <c r="D455" s="1" t="n">
        <f aca="false">C455/10000*1000</f>
        <v>448.1</v>
      </c>
      <c r="F455" s="1" t="n">
        <v>449</v>
      </c>
      <c r="G455" s="1" t="s">
        <v>2531</v>
      </c>
      <c r="H455" s="1" t="n">
        <v>1221.591</v>
      </c>
      <c r="I455" s="1" t="n">
        <v>157.999</v>
      </c>
      <c r="J455" s="1" t="n">
        <v>0</v>
      </c>
      <c r="K455" s="1" t="n">
        <v>806</v>
      </c>
      <c r="L455" s="1" t="n">
        <v>85.695</v>
      </c>
      <c r="M455" s="1" t="n">
        <v>148.327</v>
      </c>
      <c r="N455" s="1" t="n">
        <v>75.815</v>
      </c>
      <c r="O455" s="1" t="n">
        <v>99.757</v>
      </c>
      <c r="P455" s="1" t="n">
        <v>21.946</v>
      </c>
      <c r="Q455" s="1" t="n">
        <v>81.202</v>
      </c>
      <c r="R455" s="1" t="n">
        <v>193010.798</v>
      </c>
      <c r="S455" s="1" t="n">
        <v>4848846</v>
      </c>
      <c r="U455" s="1" t="n">
        <f aca="false">S455/$S$7</f>
        <v>1.01462750541856</v>
      </c>
      <c r="V455" s="1" t="n">
        <f aca="false">-(O455+Q455-$M$5)</f>
        <v>-2.993</v>
      </c>
      <c r="W455" s="1" t="n">
        <f aca="false">-(O455-$M$5)</f>
        <v>78.209</v>
      </c>
      <c r="X455" s="1" t="n">
        <f aca="false">AVERAGE(W455:W459)</f>
        <v>78.2492</v>
      </c>
    </row>
    <row r="456" customFormat="false" ht="15" hidden="false" customHeight="false" outlineLevel="0" collapsed="false">
      <c r="A456" s="6" t="b">
        <f aca="false">IF(C456=C455,1 )</f>
        <v>0</v>
      </c>
      <c r="C456" s="1" t="n">
        <f aca="false">VALUE(RIGHT(G456,5))</f>
        <v>4491</v>
      </c>
      <c r="D456" s="1" t="n">
        <f aca="false">C456/10000*1000</f>
        <v>449.1</v>
      </c>
      <c r="F456" s="1" t="n">
        <v>450</v>
      </c>
      <c r="G456" s="1" t="s">
        <v>2532</v>
      </c>
      <c r="H456" s="1" t="n">
        <v>1226.885</v>
      </c>
      <c r="I456" s="1" t="n">
        <v>158.68</v>
      </c>
      <c r="J456" s="1" t="n">
        <v>0</v>
      </c>
      <c r="K456" s="1" t="n">
        <v>885</v>
      </c>
      <c r="L456" s="1" t="n">
        <v>85.643</v>
      </c>
      <c r="M456" s="1" t="n">
        <v>148.513</v>
      </c>
      <c r="N456" s="1" t="n">
        <v>76.414</v>
      </c>
      <c r="O456" s="1" t="n">
        <v>98.36</v>
      </c>
      <c r="P456" s="1" t="n">
        <v>21.747</v>
      </c>
      <c r="Q456" s="1" t="n">
        <v>82.399</v>
      </c>
      <c r="R456" s="1" t="n">
        <v>194682.391</v>
      </c>
      <c r="S456" s="1" t="n">
        <v>4890840</v>
      </c>
      <c r="U456" s="1" t="n">
        <f aca="false">S456/$S$7</f>
        <v>1.02341480603866</v>
      </c>
      <c r="V456" s="1" t="n">
        <f aca="false">-(O456+Q456-$M$5)</f>
        <v>-2.79300000000001</v>
      </c>
      <c r="W456" s="1" t="n">
        <f aca="false">-(O456-$M$5)</f>
        <v>79.606</v>
      </c>
      <c r="X456" s="1" t="n">
        <f aca="false">AVERAGE(W456:W460)</f>
        <v>78.5686</v>
      </c>
    </row>
    <row r="457" customFormat="false" ht="15" hidden="false" customHeight="false" outlineLevel="0" collapsed="false">
      <c r="A457" s="6" t="b">
        <f aca="false">IF(C457=C456,1 )</f>
        <v>0</v>
      </c>
      <c r="C457" s="1" t="n">
        <f aca="false">VALUE(RIGHT(G457,5))</f>
        <v>4501</v>
      </c>
      <c r="D457" s="1" t="n">
        <f aca="false">C457/10000*1000</f>
        <v>450.1</v>
      </c>
      <c r="F457" s="1" t="n">
        <v>451</v>
      </c>
      <c r="G457" s="1" t="s">
        <v>2533</v>
      </c>
      <c r="H457" s="1" t="n">
        <v>1207.341</v>
      </c>
      <c r="I457" s="1" t="n">
        <v>155.107</v>
      </c>
      <c r="J457" s="1" t="n">
        <v>0</v>
      </c>
      <c r="K457" s="1" t="n">
        <v>768</v>
      </c>
      <c r="L457" s="1" t="n">
        <v>85.654</v>
      </c>
      <c r="M457" s="1" t="n">
        <v>148.619</v>
      </c>
      <c r="N457" s="1" t="n">
        <v>75.416</v>
      </c>
      <c r="O457" s="1" t="n">
        <v>99.557</v>
      </c>
      <c r="P457" s="1" t="n">
        <v>21.747</v>
      </c>
      <c r="Q457" s="1" t="n">
        <v>81.202</v>
      </c>
      <c r="R457" s="1" t="n">
        <v>187267.539</v>
      </c>
      <c r="S457" s="1" t="n">
        <v>4704563</v>
      </c>
      <c r="U457" s="1" t="n">
        <f aca="false">S457/$S$7</f>
        <v>0.98443609485112</v>
      </c>
      <c r="V457" s="1" t="n">
        <f aca="false">-(O457+Q457-$M$5)</f>
        <v>-2.79300000000001</v>
      </c>
      <c r="W457" s="1" t="n">
        <f aca="false">-(O457-$M$5)</f>
        <v>78.409</v>
      </c>
      <c r="X457" s="1" t="n">
        <f aca="false">AVERAGE(W457:W461)</f>
        <v>78.9278</v>
      </c>
    </row>
    <row r="458" customFormat="false" ht="15" hidden="false" customHeight="false" outlineLevel="0" collapsed="false">
      <c r="A458" s="6" t="b">
        <f aca="false">IF(C458=C457,1 )</f>
        <v>0</v>
      </c>
      <c r="C458" s="1" t="n">
        <f aca="false">VALUE(RIGHT(G458,5))</f>
        <v>4511</v>
      </c>
      <c r="D458" s="1" t="n">
        <f aca="false">C458/10000*1000</f>
        <v>451.1</v>
      </c>
      <c r="F458" s="1" t="n">
        <v>452</v>
      </c>
      <c r="G458" s="1" t="s">
        <v>2534</v>
      </c>
      <c r="H458" s="1" t="n">
        <v>1229.234</v>
      </c>
      <c r="I458" s="1" t="n">
        <v>156.154</v>
      </c>
      <c r="J458" s="1" t="n">
        <v>0</v>
      </c>
      <c r="K458" s="1" t="n">
        <v>809</v>
      </c>
      <c r="L458" s="1" t="n">
        <v>85.581</v>
      </c>
      <c r="M458" s="1" t="n">
        <v>148.052</v>
      </c>
      <c r="N458" s="1" t="n">
        <v>75.416</v>
      </c>
      <c r="O458" s="1" t="n">
        <v>99.956</v>
      </c>
      <c r="P458" s="1" t="n">
        <v>22.745</v>
      </c>
      <c r="Q458" s="1" t="n">
        <v>80.404</v>
      </c>
      <c r="R458" s="1" t="n">
        <v>191950.34</v>
      </c>
      <c r="S458" s="1" t="n">
        <v>4822205</v>
      </c>
      <c r="U458" s="1" t="n">
        <f aca="false">S458/$S$7</f>
        <v>1.00905284056597</v>
      </c>
      <c r="V458" s="1" t="n">
        <f aca="false">-(O458+Q458-$M$5)</f>
        <v>-2.39400000000001</v>
      </c>
      <c r="W458" s="1" t="n">
        <f aca="false">-(O458-$M$5)</f>
        <v>78.01</v>
      </c>
      <c r="X458" s="1" t="n">
        <f aca="false">AVERAGE(W458:W462)</f>
        <v>79.287</v>
      </c>
    </row>
    <row r="459" customFormat="false" ht="15" hidden="false" customHeight="false" outlineLevel="0" collapsed="false">
      <c r="A459" s="6" t="b">
        <f aca="false">IF(C459=C458,1 )</f>
        <v>0</v>
      </c>
      <c r="C459" s="1" t="n">
        <f aca="false">VALUE(RIGHT(G459,5))</f>
        <v>4521</v>
      </c>
      <c r="D459" s="1" t="n">
        <f aca="false">C459/10000*1000</f>
        <v>452.1</v>
      </c>
      <c r="F459" s="1" t="n">
        <v>453</v>
      </c>
      <c r="G459" s="1" t="s">
        <v>2535</v>
      </c>
      <c r="H459" s="1" t="n">
        <v>1220.158</v>
      </c>
      <c r="I459" s="1" t="n">
        <v>158.624</v>
      </c>
      <c r="J459" s="1" t="n">
        <v>0</v>
      </c>
      <c r="K459" s="1" t="n">
        <v>738</v>
      </c>
      <c r="L459" s="1" t="n">
        <v>85.63</v>
      </c>
      <c r="M459" s="1" t="n">
        <v>148.199</v>
      </c>
      <c r="N459" s="1" t="n">
        <v>75.416</v>
      </c>
      <c r="O459" s="1" t="n">
        <v>100.954</v>
      </c>
      <c r="P459" s="1" t="n">
        <v>22.545</v>
      </c>
      <c r="Q459" s="1" t="n">
        <v>80.204</v>
      </c>
      <c r="R459" s="1" t="n">
        <v>193546.103</v>
      </c>
      <c r="S459" s="1" t="n">
        <v>4862294</v>
      </c>
      <c r="U459" s="1" t="n">
        <f aca="false">S459/$S$7</f>
        <v>1.01744151739025</v>
      </c>
      <c r="V459" s="1" t="n">
        <f aca="false">-(O459+Q459-$M$5)</f>
        <v>-3.19199999999998</v>
      </c>
      <c r="W459" s="1" t="n">
        <f aca="false">-(O459-$M$5)</f>
        <v>77.012</v>
      </c>
      <c r="X459" s="1" t="n">
        <f aca="false">AVERAGE(W459:W463)</f>
        <v>79.5662</v>
      </c>
    </row>
    <row r="460" customFormat="false" ht="15" hidden="false" customHeight="false" outlineLevel="0" collapsed="false">
      <c r="A460" s="6" t="b">
        <f aca="false">IF(C460=C459,1 )</f>
        <v>0</v>
      </c>
      <c r="C460" s="1" t="n">
        <f aca="false">VALUE(RIGHT(G460,5))</f>
        <v>4531</v>
      </c>
      <c r="D460" s="1" t="n">
        <f aca="false">C460/10000*1000</f>
        <v>453.1</v>
      </c>
      <c r="F460" s="1" t="n">
        <v>454</v>
      </c>
      <c r="G460" s="1" t="s">
        <v>2536</v>
      </c>
      <c r="H460" s="1" t="n">
        <v>1204.316</v>
      </c>
      <c r="I460" s="1" t="n">
        <v>154.834</v>
      </c>
      <c r="J460" s="1" t="n">
        <v>0</v>
      </c>
      <c r="K460" s="1" t="n">
        <v>723</v>
      </c>
      <c r="L460" s="1" t="n">
        <v>85.676</v>
      </c>
      <c r="M460" s="1" t="n">
        <v>148.456</v>
      </c>
      <c r="N460" s="1" t="n">
        <v>76.015</v>
      </c>
      <c r="O460" s="1" t="n">
        <v>98.16</v>
      </c>
      <c r="P460" s="1" t="n">
        <v>22.545</v>
      </c>
      <c r="Q460" s="1" t="n">
        <v>82.997</v>
      </c>
      <c r="R460" s="1" t="n">
        <v>186469.041</v>
      </c>
      <c r="S460" s="1" t="n">
        <v>4684503</v>
      </c>
      <c r="U460" s="1" t="n">
        <f aca="false">S460/$S$7</f>
        <v>0.980238513043264</v>
      </c>
      <c r="V460" s="1" t="n">
        <f aca="false">-(O460+Q460-$M$5)</f>
        <v>-3.19099999999997</v>
      </c>
      <c r="W460" s="1" t="n">
        <f aca="false">-(O460-$M$5)</f>
        <v>79.806</v>
      </c>
      <c r="X460" s="1" t="n">
        <f aca="false">AVERAGE(W460:W464)</f>
        <v>80.125</v>
      </c>
    </row>
    <row r="461" customFormat="false" ht="15" hidden="false" customHeight="false" outlineLevel="0" collapsed="false">
      <c r="A461" s="6" t="b">
        <f aca="false">IF(C461=C460,1 )</f>
        <v>0</v>
      </c>
      <c r="C461" s="1" t="n">
        <f aca="false">VALUE(RIGHT(G461,5))</f>
        <v>4541</v>
      </c>
      <c r="D461" s="1" t="n">
        <f aca="false">C461/10000*1000</f>
        <v>454.1</v>
      </c>
      <c r="F461" s="1" t="n">
        <v>455</v>
      </c>
      <c r="G461" s="1" t="s">
        <v>2537</v>
      </c>
      <c r="H461" s="1" t="n">
        <v>1252.401</v>
      </c>
      <c r="I461" s="1" t="n">
        <v>155.888</v>
      </c>
      <c r="J461" s="1" t="n">
        <v>2</v>
      </c>
      <c r="K461" s="1" t="n">
        <v>818</v>
      </c>
      <c r="L461" s="1" t="n">
        <v>85.674</v>
      </c>
      <c r="M461" s="1" t="n">
        <v>148.257</v>
      </c>
      <c r="N461" s="1" t="n">
        <v>75.615</v>
      </c>
      <c r="O461" s="1" t="n">
        <v>96.564</v>
      </c>
      <c r="P461" s="1" t="n">
        <v>22.545</v>
      </c>
      <c r="Q461" s="1" t="n">
        <v>84.594</v>
      </c>
      <c r="R461" s="1" t="n">
        <v>195234.135</v>
      </c>
      <c r="S461" s="1" t="n">
        <v>4904701</v>
      </c>
      <c r="U461" s="1" t="n">
        <f aca="false">S461/$S$7</f>
        <v>1.02631523881227</v>
      </c>
      <c r="V461" s="1" t="n">
        <f aca="false">-(O461+Q461-$M$5)</f>
        <v>-3.19199999999998</v>
      </c>
      <c r="W461" s="1" t="n">
        <f aca="false">-(O461-$M$5)</f>
        <v>81.402</v>
      </c>
      <c r="X461" s="1" t="n">
        <f aca="false">AVERAGE(W461:W465)</f>
        <v>80.4042</v>
      </c>
    </row>
    <row r="462" customFormat="false" ht="15" hidden="false" customHeight="false" outlineLevel="0" collapsed="false">
      <c r="A462" s="6" t="b">
        <f aca="false">IF(C462=C461,1 )</f>
        <v>0</v>
      </c>
      <c r="C462" s="1" t="n">
        <f aca="false">VALUE(RIGHT(G462,5))</f>
        <v>4551</v>
      </c>
      <c r="D462" s="1" t="n">
        <f aca="false">C462/10000*1000</f>
        <v>455.1</v>
      </c>
      <c r="F462" s="1" t="n">
        <v>456</v>
      </c>
      <c r="G462" s="1" t="s">
        <v>2538</v>
      </c>
      <c r="H462" s="1" t="n">
        <v>1255.267</v>
      </c>
      <c r="I462" s="1" t="n">
        <v>155.454</v>
      </c>
      <c r="J462" s="1" t="n">
        <v>0</v>
      </c>
      <c r="K462" s="1" t="n">
        <v>811</v>
      </c>
      <c r="L462" s="1" t="n">
        <v>85.66</v>
      </c>
      <c r="M462" s="1" t="n">
        <v>148.392</v>
      </c>
      <c r="N462" s="1" t="n">
        <v>76.015</v>
      </c>
      <c r="O462" s="1" t="n">
        <v>97.761</v>
      </c>
      <c r="P462" s="1" t="n">
        <v>22.345</v>
      </c>
      <c r="Q462" s="1" t="n">
        <v>82.798</v>
      </c>
      <c r="R462" s="1" t="n">
        <v>195136.174</v>
      </c>
      <c r="S462" s="1" t="n">
        <v>4902240</v>
      </c>
      <c r="U462" s="1" t="n">
        <f aca="false">S462/$S$7</f>
        <v>1.02580027127343</v>
      </c>
      <c r="V462" s="1" t="n">
        <f aca="false">-(O462+Q462-$M$5)</f>
        <v>-2.59299999999999</v>
      </c>
      <c r="W462" s="1" t="n">
        <f aca="false">-(O462-$M$5)</f>
        <v>80.205</v>
      </c>
      <c r="X462" s="1" t="n">
        <f aca="false">AVERAGE(W462:W466)</f>
        <v>80.444</v>
      </c>
    </row>
    <row r="463" customFormat="false" ht="15" hidden="false" customHeight="false" outlineLevel="0" collapsed="false">
      <c r="A463" s="6" t="b">
        <f aca="false">IF(C463=C462,1 )</f>
        <v>0</v>
      </c>
      <c r="C463" s="1" t="n">
        <f aca="false">VALUE(RIGHT(G463,5))</f>
        <v>4561</v>
      </c>
      <c r="D463" s="1" t="n">
        <f aca="false">C463/10000*1000</f>
        <v>456.1</v>
      </c>
      <c r="F463" s="1" t="n">
        <v>457</v>
      </c>
      <c r="G463" s="1" t="s">
        <v>2539</v>
      </c>
      <c r="H463" s="1" t="n">
        <v>1225.094</v>
      </c>
      <c r="I463" s="1" t="n">
        <v>156.889</v>
      </c>
      <c r="J463" s="1" t="n">
        <v>1</v>
      </c>
      <c r="K463" s="1" t="n">
        <v>739</v>
      </c>
      <c r="L463" s="1" t="n">
        <v>85.637</v>
      </c>
      <c r="M463" s="1" t="n">
        <v>148.107</v>
      </c>
      <c r="N463" s="1" t="n">
        <v>76.015</v>
      </c>
      <c r="O463" s="1" t="n">
        <v>98.56</v>
      </c>
      <c r="P463" s="1" t="n">
        <v>21.547</v>
      </c>
      <c r="Q463" s="1" t="n">
        <v>82.598</v>
      </c>
      <c r="R463" s="1" t="n">
        <v>192203.264</v>
      </c>
      <c r="S463" s="1" t="n">
        <v>4828559</v>
      </c>
      <c r="U463" s="1" t="n">
        <f aca="false">S463/$S$7</f>
        <v>1.01038242355735</v>
      </c>
      <c r="V463" s="1" t="n">
        <f aca="false">-(O463+Q463-$M$5)</f>
        <v>-3.19200000000001</v>
      </c>
      <c r="W463" s="1" t="n">
        <f aca="false">-(O463-$M$5)</f>
        <v>79.406</v>
      </c>
      <c r="X463" s="1" t="n">
        <f aca="false">AVERAGE(W463:W467)</f>
        <v>80.2842</v>
      </c>
    </row>
    <row r="464" customFormat="false" ht="15" hidden="false" customHeight="false" outlineLevel="0" collapsed="false">
      <c r="A464" s="6" t="b">
        <f aca="false">IF(C464=C463,1 )</f>
        <v>0</v>
      </c>
      <c r="C464" s="1" t="n">
        <f aca="false">VALUE(RIGHT(G464,5))</f>
        <v>4571</v>
      </c>
      <c r="D464" s="1" t="n">
        <f aca="false">C464/10000*1000</f>
        <v>457.1</v>
      </c>
      <c r="F464" s="1" t="n">
        <v>458</v>
      </c>
      <c r="G464" s="1" t="s">
        <v>2540</v>
      </c>
      <c r="H464" s="1" t="n">
        <v>1215.581</v>
      </c>
      <c r="I464" s="1" t="n">
        <v>156.362</v>
      </c>
      <c r="J464" s="1" t="n">
        <v>0</v>
      </c>
      <c r="K464" s="1" t="n">
        <v>758</v>
      </c>
      <c r="L464" s="1" t="n">
        <v>85.672</v>
      </c>
      <c r="M464" s="1" t="n">
        <v>147.99</v>
      </c>
      <c r="N464" s="1" t="n">
        <v>75.017</v>
      </c>
      <c r="O464" s="1" t="n">
        <v>98.16</v>
      </c>
      <c r="P464" s="1" t="n">
        <v>21.946</v>
      </c>
      <c r="Q464" s="1" t="n">
        <v>82.399</v>
      </c>
      <c r="R464" s="1" t="n">
        <v>190070.564</v>
      </c>
      <c r="S464" s="1" t="n">
        <v>4774981</v>
      </c>
      <c r="U464" s="1" t="n">
        <f aca="false">S464/$S$7</f>
        <v>0.999171155456584</v>
      </c>
      <c r="V464" s="1" t="n">
        <f aca="false">-(O464+Q464-$M$5)</f>
        <v>-2.59299999999999</v>
      </c>
      <c r="W464" s="1" t="n">
        <f aca="false">-(O464-$M$5)</f>
        <v>79.806</v>
      </c>
      <c r="X464" s="1" t="n">
        <f aca="false">AVERAGE(W464:W468)</f>
        <v>80.5238</v>
      </c>
    </row>
    <row r="465" customFormat="false" ht="15" hidden="false" customHeight="false" outlineLevel="0" collapsed="false">
      <c r="A465" s="6" t="b">
        <f aca="false">IF(C465=C464,1 )</f>
        <v>0</v>
      </c>
      <c r="C465" s="1" t="n">
        <f aca="false">VALUE(RIGHT(G465,5))</f>
        <v>4581</v>
      </c>
      <c r="D465" s="1" t="n">
        <f aca="false">C465/10000*1000</f>
        <v>458.1</v>
      </c>
      <c r="F465" s="1" t="n">
        <v>459</v>
      </c>
      <c r="G465" s="1" t="s">
        <v>2541</v>
      </c>
      <c r="H465" s="1" t="n">
        <v>1230.587</v>
      </c>
      <c r="I465" s="1" t="n">
        <v>153.986</v>
      </c>
      <c r="J465" s="1" t="n">
        <v>0</v>
      </c>
      <c r="K465" s="1" t="n">
        <v>816</v>
      </c>
      <c r="L465" s="1" t="n">
        <v>85.634</v>
      </c>
      <c r="M465" s="1" t="n">
        <v>148.353</v>
      </c>
      <c r="N465" s="1" t="n">
        <v>75.416</v>
      </c>
      <c r="O465" s="1" t="n">
        <v>96.764</v>
      </c>
      <c r="P465" s="1" t="n">
        <v>22.545</v>
      </c>
      <c r="Q465" s="1" t="n">
        <v>84.394</v>
      </c>
      <c r="R465" s="1" t="n">
        <v>189493.305</v>
      </c>
      <c r="S465" s="1" t="n">
        <v>4760479</v>
      </c>
      <c r="U465" s="1" t="n">
        <f aca="false">S465/$S$7</f>
        <v>0.996136592576349</v>
      </c>
      <c r="V465" s="1" t="n">
        <f aca="false">-(O465+Q465-$M$5)</f>
        <v>-3.19200000000001</v>
      </c>
      <c r="W465" s="1" t="n">
        <f aca="false">-(O465-$M$5)</f>
        <v>81.202</v>
      </c>
      <c r="X465" s="1" t="n">
        <f aca="false">AVERAGE(W465:W469)</f>
        <v>80.6834</v>
      </c>
    </row>
    <row r="466" customFormat="false" ht="15" hidden="false" customHeight="false" outlineLevel="0" collapsed="false">
      <c r="A466" s="6" t="b">
        <f aca="false">IF(C466=C465,1 )</f>
        <v>0</v>
      </c>
      <c r="C466" s="1" t="n">
        <f aca="false">VALUE(RIGHT(G466,5))</f>
        <v>4591</v>
      </c>
      <c r="D466" s="1" t="n">
        <f aca="false">C466/10000*1000</f>
        <v>459.1</v>
      </c>
      <c r="F466" s="1" t="n">
        <v>460</v>
      </c>
      <c r="G466" s="1" t="s">
        <v>2542</v>
      </c>
      <c r="H466" s="1" t="n">
        <v>1244.798</v>
      </c>
      <c r="I466" s="1" t="n">
        <v>155.813</v>
      </c>
      <c r="J466" s="1" t="n">
        <v>0</v>
      </c>
      <c r="K466" s="1" t="n">
        <v>717</v>
      </c>
      <c r="L466" s="1" t="n">
        <v>85.666</v>
      </c>
      <c r="M466" s="1" t="n">
        <v>148.135</v>
      </c>
      <c r="N466" s="1" t="n">
        <v>75.216</v>
      </c>
      <c r="O466" s="1" t="n">
        <v>96.365</v>
      </c>
      <c r="P466" s="1" t="n">
        <v>22.944</v>
      </c>
      <c r="Q466" s="1" t="n">
        <v>84.195</v>
      </c>
      <c r="R466" s="1" t="n">
        <v>193956.02</v>
      </c>
      <c r="S466" s="1" t="n">
        <v>4872592</v>
      </c>
      <c r="U466" s="1" t="n">
        <f aca="false">S466/$S$7</f>
        <v>1.01959638765233</v>
      </c>
      <c r="V466" s="1" t="n">
        <f aca="false">-(O466+Q466-$M$5)</f>
        <v>-2.59399999999999</v>
      </c>
      <c r="W466" s="1" t="n">
        <f aca="false">-(O466-$M$5)</f>
        <v>81.601</v>
      </c>
      <c r="X466" s="1" t="n">
        <f aca="false">AVERAGE(W466:W470)</f>
        <v>80.5238</v>
      </c>
    </row>
    <row r="467" customFormat="false" ht="15" hidden="false" customHeight="false" outlineLevel="0" collapsed="false">
      <c r="A467" s="6" t="b">
        <f aca="false">IF(C467=C466,1 )</f>
        <v>0</v>
      </c>
      <c r="C467" s="1" t="n">
        <f aca="false">VALUE(RIGHT(G467,5))</f>
        <v>4601</v>
      </c>
      <c r="D467" s="1" t="n">
        <f aca="false">C467/10000*1000</f>
        <v>460.1</v>
      </c>
      <c r="F467" s="1" t="n">
        <v>461</v>
      </c>
      <c r="G467" s="1" t="s">
        <v>2543</v>
      </c>
      <c r="H467" s="1" t="n">
        <v>1220.716</v>
      </c>
      <c r="I467" s="1" t="n">
        <v>157.513</v>
      </c>
      <c r="J467" s="1" t="n">
        <v>0</v>
      </c>
      <c r="K467" s="1" t="n">
        <v>892</v>
      </c>
      <c r="L467" s="1" t="n">
        <v>85.591</v>
      </c>
      <c r="M467" s="1" t="n">
        <v>148.04</v>
      </c>
      <c r="N467" s="1" t="n">
        <v>74.418</v>
      </c>
      <c r="O467" s="1" t="n">
        <v>98.56</v>
      </c>
      <c r="P467" s="1" t="n">
        <v>23.144</v>
      </c>
      <c r="Q467" s="1" t="n">
        <v>82.199</v>
      </c>
      <c r="R467" s="1" t="n">
        <v>192278.695</v>
      </c>
      <c r="S467" s="1" t="n">
        <v>4830454</v>
      </c>
      <c r="U467" s="1" t="n">
        <f aca="false">S467/$S$7</f>
        <v>1.0107789548398</v>
      </c>
      <c r="V467" s="1" t="n">
        <f aca="false">-(O467+Q467-$M$5)</f>
        <v>-2.79300000000001</v>
      </c>
      <c r="W467" s="1" t="n">
        <f aca="false">-(O467-$M$5)</f>
        <v>79.406</v>
      </c>
      <c r="X467" s="1" t="n">
        <f aca="false">AVERAGE(W467:W471)</f>
        <v>79.7656</v>
      </c>
    </row>
    <row r="468" customFormat="false" ht="15" hidden="false" customHeight="false" outlineLevel="0" collapsed="false">
      <c r="A468" s="6" t="b">
        <f aca="false">IF(C468=C467,1 )</f>
        <v>0</v>
      </c>
      <c r="C468" s="1" t="n">
        <f aca="false">VALUE(RIGHT(G468,5))</f>
        <v>4611</v>
      </c>
      <c r="D468" s="1" t="n">
        <f aca="false">C468/10000*1000</f>
        <v>461.1</v>
      </c>
      <c r="F468" s="1" t="n">
        <v>462</v>
      </c>
      <c r="G468" s="1" t="s">
        <v>2544</v>
      </c>
      <c r="H468" s="1" t="n">
        <v>1226.686</v>
      </c>
      <c r="I468" s="1" t="n">
        <v>156.179</v>
      </c>
      <c r="J468" s="1" t="n">
        <v>0</v>
      </c>
      <c r="K468" s="1" t="n">
        <v>854</v>
      </c>
      <c r="L468" s="1" t="n">
        <v>85.608</v>
      </c>
      <c r="M468" s="1" t="n">
        <v>148.304</v>
      </c>
      <c r="N468" s="1" t="n">
        <v>75.615</v>
      </c>
      <c r="O468" s="1" t="n">
        <v>97.362</v>
      </c>
      <c r="P468" s="1" t="n">
        <v>22.745</v>
      </c>
      <c r="Q468" s="1" t="n">
        <v>83.796</v>
      </c>
      <c r="R468" s="1" t="n">
        <v>191582.736</v>
      </c>
      <c r="S468" s="1" t="n">
        <v>4812970</v>
      </c>
      <c r="U468" s="1" t="n">
        <f aca="false">S468/$S$7</f>
        <v>1.00712040447446</v>
      </c>
      <c r="V468" s="1" t="n">
        <f aca="false">-(O468+Q468-$M$5)</f>
        <v>-3.19200000000001</v>
      </c>
      <c r="W468" s="1" t="n">
        <f aca="false">-(O468-$M$5)</f>
        <v>80.604</v>
      </c>
      <c r="X468" s="1" t="n">
        <f aca="false">AVERAGE(W468:W472)</f>
        <v>80.1248</v>
      </c>
    </row>
    <row r="469" customFormat="false" ht="15" hidden="false" customHeight="false" outlineLevel="0" collapsed="false">
      <c r="A469" s="6" t="b">
        <f aca="false">IF(C469=C468,1 )</f>
        <v>0</v>
      </c>
      <c r="C469" s="1" t="n">
        <f aca="false">VALUE(RIGHT(G469,5))</f>
        <v>4621</v>
      </c>
      <c r="D469" s="1" t="n">
        <f aca="false">C469/10000*1000</f>
        <v>462.1</v>
      </c>
      <c r="F469" s="1" t="n">
        <v>463</v>
      </c>
      <c r="G469" s="1" t="s">
        <v>2545</v>
      </c>
      <c r="H469" s="1" t="n">
        <v>1236.638</v>
      </c>
      <c r="I469" s="1" t="n">
        <v>153.295</v>
      </c>
      <c r="J469" s="1" t="n">
        <v>0</v>
      </c>
      <c r="K469" s="1" t="n">
        <v>746</v>
      </c>
      <c r="L469" s="1" t="n">
        <v>85.614</v>
      </c>
      <c r="M469" s="1" t="n">
        <v>148.106</v>
      </c>
      <c r="N469" s="1" t="n">
        <v>76.015</v>
      </c>
      <c r="O469" s="1" t="n">
        <v>97.362</v>
      </c>
      <c r="P469" s="1" t="n">
        <v>21.946</v>
      </c>
      <c r="Q469" s="1" t="n">
        <v>84.394</v>
      </c>
      <c r="R469" s="1" t="n">
        <v>189570.607</v>
      </c>
      <c r="S469" s="1" t="n">
        <v>4762421</v>
      </c>
      <c r="U469" s="1" t="n">
        <f aca="false">S469/$S$7</f>
        <v>0.996542958671606</v>
      </c>
      <c r="V469" s="1" t="n">
        <f aca="false">-(O469+Q469-$M$5)</f>
        <v>-3.78999999999999</v>
      </c>
      <c r="W469" s="1" t="n">
        <f aca="false">-(O469-$M$5)</f>
        <v>80.604</v>
      </c>
      <c r="X469" s="1" t="n">
        <f aca="false">AVERAGE(W469:W473)</f>
        <v>79.606</v>
      </c>
    </row>
    <row r="470" customFormat="false" ht="15" hidden="false" customHeight="false" outlineLevel="0" collapsed="false">
      <c r="A470" s="6" t="b">
        <f aca="false">IF(C470=C469,1 )</f>
        <v>0</v>
      </c>
      <c r="C470" s="1" t="n">
        <f aca="false">VALUE(RIGHT(G470,5))</f>
        <v>4631</v>
      </c>
      <c r="D470" s="1" t="n">
        <f aca="false">C470/10000*1000</f>
        <v>463.1</v>
      </c>
      <c r="F470" s="1" t="n">
        <v>464</v>
      </c>
      <c r="G470" s="1" t="s">
        <v>2546</v>
      </c>
      <c r="H470" s="1" t="n">
        <v>1222.985</v>
      </c>
      <c r="I470" s="1" t="n">
        <v>156.62</v>
      </c>
      <c r="J470" s="1" t="n">
        <v>0</v>
      </c>
      <c r="K470" s="1" t="n">
        <v>854</v>
      </c>
      <c r="L470" s="1" t="n">
        <v>85.636</v>
      </c>
      <c r="M470" s="1" t="n">
        <v>148.109</v>
      </c>
      <c r="N470" s="1" t="n">
        <v>75.615</v>
      </c>
      <c r="O470" s="1" t="n">
        <v>97.562</v>
      </c>
      <c r="P470" s="1" t="n">
        <v>22.545</v>
      </c>
      <c r="Q470" s="1" t="n">
        <v>83.197</v>
      </c>
      <c r="R470" s="1" t="n">
        <v>191543.368</v>
      </c>
      <c r="S470" s="1" t="n">
        <v>4811981</v>
      </c>
      <c r="U470" s="1" t="n">
        <f aca="false">S470/$S$7</f>
        <v>1.00691345490278</v>
      </c>
      <c r="V470" s="1" t="n">
        <f aca="false">-(O470+Q470-$M$5)</f>
        <v>-2.79300000000001</v>
      </c>
      <c r="W470" s="1" t="n">
        <f aca="false">-(O470-$M$5)</f>
        <v>80.404</v>
      </c>
      <c r="X470" s="1" t="n">
        <f aca="false">AVERAGE(W470:W474)</f>
        <v>79.7656</v>
      </c>
    </row>
    <row r="471" customFormat="false" ht="15" hidden="false" customHeight="false" outlineLevel="0" collapsed="false">
      <c r="A471" s="6" t="b">
        <f aca="false">IF(C471=C470,1 )</f>
        <v>0</v>
      </c>
      <c r="C471" s="1" t="n">
        <f aca="false">VALUE(RIGHT(G471,5))</f>
        <v>4641</v>
      </c>
      <c r="D471" s="1" t="n">
        <f aca="false">C471/10000*1000</f>
        <v>464.1</v>
      </c>
      <c r="F471" s="1" t="n">
        <v>465</v>
      </c>
      <c r="G471" s="1" t="s">
        <v>2547</v>
      </c>
      <c r="H471" s="1" t="n">
        <v>1208.615</v>
      </c>
      <c r="I471" s="1" t="n">
        <v>156.991</v>
      </c>
      <c r="J471" s="1" t="n">
        <v>0</v>
      </c>
      <c r="K471" s="1" t="n">
        <v>781</v>
      </c>
      <c r="L471" s="1" t="n">
        <v>85.656</v>
      </c>
      <c r="M471" s="1" t="n">
        <v>148.533</v>
      </c>
      <c r="N471" s="1" t="n">
        <v>75.416</v>
      </c>
      <c r="O471" s="1" t="n">
        <v>100.156</v>
      </c>
      <c r="P471" s="1" t="n">
        <v>22.545</v>
      </c>
      <c r="Q471" s="1" t="n">
        <v>80.404</v>
      </c>
      <c r="R471" s="1" t="n">
        <v>189741.372</v>
      </c>
      <c r="S471" s="1" t="n">
        <v>4766711</v>
      </c>
      <c r="U471" s="1" t="n">
        <f aca="false">S471/$S$7</f>
        <v>0.997440646904692</v>
      </c>
      <c r="V471" s="1" t="n">
        <f aca="false">-(O471+Q471-$M$5)</f>
        <v>-2.59399999999999</v>
      </c>
      <c r="W471" s="1" t="n">
        <f aca="false">-(O471-$M$5)</f>
        <v>77.81</v>
      </c>
      <c r="X471" s="1" t="n">
        <f aca="false">AVERAGE(W471:W475)</f>
        <v>79.2468</v>
      </c>
    </row>
    <row r="472" customFormat="false" ht="15" hidden="false" customHeight="false" outlineLevel="0" collapsed="false">
      <c r="A472" s="6" t="b">
        <f aca="false">IF(C472=C471,1 )</f>
        <v>0</v>
      </c>
      <c r="C472" s="1" t="n">
        <f aca="false">VALUE(RIGHT(G472,5))</f>
        <v>4651</v>
      </c>
      <c r="D472" s="1" t="n">
        <f aca="false">C472/10000*1000</f>
        <v>465.1</v>
      </c>
      <c r="F472" s="1" t="n">
        <v>466</v>
      </c>
      <c r="G472" s="1" t="s">
        <v>2548</v>
      </c>
      <c r="H472" s="1" t="n">
        <v>1228.119</v>
      </c>
      <c r="I472" s="1" t="n">
        <v>156.937</v>
      </c>
      <c r="J472" s="1" t="n">
        <v>0</v>
      </c>
      <c r="K472" s="1" t="n">
        <v>808</v>
      </c>
      <c r="L472" s="1" t="n">
        <v>85.606</v>
      </c>
      <c r="M472" s="1" t="n">
        <v>148.246</v>
      </c>
      <c r="N472" s="1" t="n">
        <v>75.615</v>
      </c>
      <c r="O472" s="1" t="n">
        <v>96.764</v>
      </c>
      <c r="P472" s="1" t="n">
        <v>23.543</v>
      </c>
      <c r="Q472" s="1" t="n">
        <v>84.594</v>
      </c>
      <c r="R472" s="1" t="n">
        <v>192737.414</v>
      </c>
      <c r="S472" s="1" t="n">
        <v>4841978</v>
      </c>
      <c r="U472" s="1" t="n">
        <f aca="false">S472/$S$7</f>
        <v>1.01319036724028</v>
      </c>
      <c r="V472" s="1" t="n">
        <f aca="false">-(O472+Q472-$M$5)</f>
        <v>-3.392</v>
      </c>
      <c r="W472" s="1" t="n">
        <f aca="false">-(O472-$M$5)</f>
        <v>81.202</v>
      </c>
      <c r="X472" s="1" t="n">
        <f aca="false">AVERAGE(W472:W476)</f>
        <v>79.207</v>
      </c>
    </row>
    <row r="473" customFormat="false" ht="15" hidden="false" customHeight="false" outlineLevel="0" collapsed="false">
      <c r="A473" s="6" t="b">
        <f aca="false">IF(C473=C472,1 )</f>
        <v>0</v>
      </c>
      <c r="C473" s="1" t="n">
        <f aca="false">VALUE(RIGHT(G473,5))</f>
        <v>4661</v>
      </c>
      <c r="D473" s="1" t="n">
        <f aca="false">C473/10000*1000</f>
        <v>466.1</v>
      </c>
      <c r="F473" s="1" t="n">
        <v>467</v>
      </c>
      <c r="G473" s="1" t="s">
        <v>2549</v>
      </c>
      <c r="H473" s="1" t="n">
        <v>1222.387</v>
      </c>
      <c r="I473" s="1" t="n">
        <v>157.67</v>
      </c>
      <c r="J473" s="1" t="n">
        <v>0</v>
      </c>
      <c r="K473" s="1" t="n">
        <v>902</v>
      </c>
      <c r="L473" s="1" t="n">
        <v>85.671</v>
      </c>
      <c r="M473" s="1" t="n">
        <v>148.621</v>
      </c>
      <c r="N473" s="1" t="n">
        <v>75.216</v>
      </c>
      <c r="O473" s="1" t="n">
        <v>99.956</v>
      </c>
      <c r="P473" s="1" t="n">
        <v>23.144</v>
      </c>
      <c r="Q473" s="1" t="n">
        <v>81.202</v>
      </c>
      <c r="R473" s="1" t="n">
        <v>192733.712</v>
      </c>
      <c r="S473" s="1" t="n">
        <v>4841885</v>
      </c>
      <c r="U473" s="1" t="n">
        <f aca="false">S473/$S$7</f>
        <v>1.013170906866</v>
      </c>
      <c r="V473" s="1" t="n">
        <f aca="false">-(O473+Q473-$M$5)</f>
        <v>-3.19200000000001</v>
      </c>
      <c r="W473" s="1" t="n">
        <f aca="false">-(O473-$M$5)</f>
        <v>78.01</v>
      </c>
      <c r="X473" s="1" t="n">
        <f aca="false">AVERAGE(W473:W477)</f>
        <v>78.8478</v>
      </c>
    </row>
    <row r="474" customFormat="false" ht="15" hidden="false" customHeight="false" outlineLevel="0" collapsed="false">
      <c r="A474" s="6" t="b">
        <f aca="false">IF(C474=C473,1 )</f>
        <v>0</v>
      </c>
      <c r="C474" s="1" t="n">
        <f aca="false">VALUE(RIGHT(G474,5))</f>
        <v>4671</v>
      </c>
      <c r="D474" s="1" t="n">
        <f aca="false">C474/10000*1000</f>
        <v>467.1</v>
      </c>
      <c r="F474" s="1" t="n">
        <v>468</v>
      </c>
      <c r="G474" s="1" t="s">
        <v>2550</v>
      </c>
      <c r="H474" s="1" t="n">
        <v>1204.953</v>
      </c>
      <c r="I474" s="1" t="n">
        <v>158.203</v>
      </c>
      <c r="J474" s="1" t="n">
        <v>0</v>
      </c>
      <c r="K474" s="1" t="n">
        <v>790</v>
      </c>
      <c r="L474" s="1" t="n">
        <v>85.673</v>
      </c>
      <c r="M474" s="1" t="n">
        <v>148.254</v>
      </c>
      <c r="N474" s="1" t="n">
        <v>76.015</v>
      </c>
      <c r="O474" s="1" t="n">
        <v>96.564</v>
      </c>
      <c r="P474" s="1" t="n">
        <v>22.146</v>
      </c>
      <c r="Q474" s="1" t="n">
        <v>84.793</v>
      </c>
      <c r="R474" s="1" t="n">
        <v>190627.045</v>
      </c>
      <c r="S474" s="1" t="n">
        <v>4788961</v>
      </c>
      <c r="U474" s="1" t="n">
        <f aca="false">S474/$S$7</f>
        <v>1.00209648913923</v>
      </c>
      <c r="V474" s="1" t="n">
        <f aca="false">-(O474+Q474-$M$5)</f>
        <v>-3.39099999999999</v>
      </c>
      <c r="W474" s="1" t="n">
        <f aca="false">-(O474-$M$5)</f>
        <v>81.402</v>
      </c>
      <c r="X474" s="1" t="n">
        <f aca="false">AVERAGE(W474:W478)</f>
        <v>79.4464</v>
      </c>
    </row>
    <row r="475" customFormat="false" ht="15" hidden="false" customHeight="false" outlineLevel="0" collapsed="false">
      <c r="A475" s="6" t="b">
        <f aca="false">IF(C475=C474,1 )</f>
        <v>0</v>
      </c>
      <c r="C475" s="1" t="n">
        <f aca="false">VALUE(RIGHT(G475,5))</f>
        <v>4681</v>
      </c>
      <c r="D475" s="1" t="n">
        <f aca="false">C475/10000*1000</f>
        <v>468.1</v>
      </c>
      <c r="F475" s="1" t="n">
        <v>469</v>
      </c>
      <c r="G475" s="1" t="s">
        <v>2551</v>
      </c>
      <c r="H475" s="1" t="n">
        <v>1224.895</v>
      </c>
      <c r="I475" s="1" t="n">
        <v>158.366</v>
      </c>
      <c r="J475" s="1" t="n">
        <v>0</v>
      </c>
      <c r="K475" s="1" t="n">
        <v>747</v>
      </c>
      <c r="L475" s="1" t="n">
        <v>85.618</v>
      </c>
      <c r="M475" s="1" t="n">
        <v>148.734</v>
      </c>
      <c r="N475" s="1" t="n">
        <v>75.815</v>
      </c>
      <c r="O475" s="1" t="n">
        <v>100.156</v>
      </c>
      <c r="P475" s="1" t="n">
        <v>22.146</v>
      </c>
      <c r="Q475" s="1" t="n">
        <v>80.204</v>
      </c>
      <c r="R475" s="1" t="n">
        <v>193981.177</v>
      </c>
      <c r="S475" s="1" t="n">
        <v>4873224</v>
      </c>
      <c r="U475" s="1" t="n">
        <f aca="false">S475/$S$7</f>
        <v>1.01972863449692</v>
      </c>
      <c r="V475" s="1" t="n">
        <f aca="false">-(O475+Q475-$M$5)</f>
        <v>-2.39400000000001</v>
      </c>
      <c r="W475" s="1" t="n">
        <f aca="false">-(O475-$M$5)</f>
        <v>77.81</v>
      </c>
      <c r="X475" s="1" t="n">
        <f aca="false">AVERAGE(W475:W479)</f>
        <v>78.6882</v>
      </c>
    </row>
    <row r="476" customFormat="false" ht="15" hidden="false" customHeight="false" outlineLevel="0" collapsed="false">
      <c r="A476" s="6" t="b">
        <f aca="false">IF(C476=C475,1 )</f>
        <v>0</v>
      </c>
      <c r="C476" s="1" t="n">
        <f aca="false">VALUE(RIGHT(G476,5))</f>
        <v>4691</v>
      </c>
      <c r="D476" s="1" t="n">
        <f aca="false">C476/10000*1000</f>
        <v>469.1</v>
      </c>
      <c r="F476" s="1" t="n">
        <v>470</v>
      </c>
      <c r="G476" s="1" t="s">
        <v>2552</v>
      </c>
      <c r="H476" s="1" t="n">
        <v>1198.305</v>
      </c>
      <c r="I476" s="1" t="n">
        <v>161.892</v>
      </c>
      <c r="J476" s="1" t="n">
        <v>0</v>
      </c>
      <c r="K476" s="1" t="n">
        <v>808</v>
      </c>
      <c r="L476" s="1" t="n">
        <v>85.572</v>
      </c>
      <c r="M476" s="1" t="n">
        <v>148.552</v>
      </c>
      <c r="N476" s="1" t="n">
        <v>75.615</v>
      </c>
      <c r="O476" s="1" t="n">
        <v>100.355</v>
      </c>
      <c r="P476" s="1" t="n">
        <v>22.146</v>
      </c>
      <c r="Q476" s="1" t="n">
        <v>80.803</v>
      </c>
      <c r="R476" s="1" t="n">
        <v>193996.582</v>
      </c>
      <c r="S476" s="1" t="n">
        <v>4873611</v>
      </c>
      <c r="U476" s="1" t="n">
        <f aca="false">S476/$S$7</f>
        <v>1.0198096147641</v>
      </c>
      <c r="V476" s="1" t="n">
        <f aca="false">-(O476+Q476-$M$5)</f>
        <v>-3.19200000000001</v>
      </c>
      <c r="W476" s="1" t="n">
        <f aca="false">-(O476-$M$5)</f>
        <v>77.611</v>
      </c>
      <c r="X476" s="1" t="n">
        <f aca="false">AVERAGE(W476:W480)</f>
        <v>78.6882</v>
      </c>
    </row>
    <row r="477" customFormat="false" ht="15" hidden="false" customHeight="false" outlineLevel="0" collapsed="false">
      <c r="A477" s="6" t="b">
        <f aca="false">IF(C477=C476,1 )</f>
        <v>0</v>
      </c>
      <c r="C477" s="1" t="n">
        <f aca="false">VALUE(RIGHT(G477,5))</f>
        <v>4701</v>
      </c>
      <c r="D477" s="1" t="n">
        <f aca="false">C477/10000*1000</f>
        <v>470.1</v>
      </c>
      <c r="F477" s="1" t="n">
        <v>471</v>
      </c>
      <c r="G477" s="1" t="s">
        <v>2553</v>
      </c>
      <c r="H477" s="1" t="n">
        <v>1212.914</v>
      </c>
      <c r="I477" s="1" t="n">
        <v>160.469</v>
      </c>
      <c r="J477" s="1" t="n">
        <v>0</v>
      </c>
      <c r="K477" s="1" t="n">
        <v>814</v>
      </c>
      <c r="L477" s="1" t="n">
        <v>85.664</v>
      </c>
      <c r="M477" s="1" t="n">
        <v>148.595</v>
      </c>
      <c r="N477" s="1" t="n">
        <v>75.416</v>
      </c>
      <c r="O477" s="1" t="n">
        <v>98.56</v>
      </c>
      <c r="P477" s="1" t="n">
        <v>22.545</v>
      </c>
      <c r="Q477" s="1" t="n">
        <v>82</v>
      </c>
      <c r="R477" s="1" t="n">
        <v>194635.341</v>
      </c>
      <c r="S477" s="1" t="n">
        <v>4889658</v>
      </c>
      <c r="U477" s="1" t="n">
        <f aca="false">S477/$S$7</f>
        <v>1.02316747095905</v>
      </c>
      <c r="V477" s="1" t="n">
        <f aca="false">-(O477+Q477-$M$5)</f>
        <v>-2.59399999999999</v>
      </c>
      <c r="W477" s="1" t="n">
        <f aca="false">-(O477-$M$5)</f>
        <v>79.406</v>
      </c>
      <c r="X477" s="1" t="n">
        <f aca="false">AVERAGE(W477:W481)</f>
        <v>78.9276</v>
      </c>
    </row>
    <row r="478" customFormat="false" ht="15" hidden="false" customHeight="false" outlineLevel="0" collapsed="false">
      <c r="A478" s="6" t="b">
        <f aca="false">IF(C478=C477,1 )</f>
        <v>0</v>
      </c>
      <c r="C478" s="1" t="n">
        <f aca="false">VALUE(RIGHT(G478,5))</f>
        <v>4711</v>
      </c>
      <c r="D478" s="1" t="n">
        <f aca="false">C478/10000*1000</f>
        <v>471.1</v>
      </c>
      <c r="F478" s="1" t="n">
        <v>472</v>
      </c>
      <c r="G478" s="1" t="s">
        <v>2554</v>
      </c>
      <c r="H478" s="1" t="n">
        <v>1192.971</v>
      </c>
      <c r="I478" s="1" t="n">
        <v>158.378</v>
      </c>
      <c r="J478" s="1" t="n">
        <v>2</v>
      </c>
      <c r="K478" s="1" t="n">
        <v>761</v>
      </c>
      <c r="L478" s="1" t="n">
        <v>85.592</v>
      </c>
      <c r="M478" s="1" t="n">
        <v>148.8</v>
      </c>
      <c r="N478" s="1" t="n">
        <v>75.615</v>
      </c>
      <c r="O478" s="1" t="n">
        <v>96.963</v>
      </c>
      <c r="P478" s="1" t="n">
        <v>22.545</v>
      </c>
      <c r="Q478" s="1" t="n">
        <v>84.394</v>
      </c>
      <c r="R478" s="1" t="n">
        <v>188939.968</v>
      </c>
      <c r="S478" s="1" t="n">
        <v>4746578</v>
      </c>
      <c r="U478" s="1" t="n">
        <f aca="false">S478/$S$7</f>
        <v>0.993227789749279</v>
      </c>
      <c r="V478" s="1" t="n">
        <f aca="false">-(O478+Q478-$M$5)</f>
        <v>-3.39099999999999</v>
      </c>
      <c r="W478" s="1" t="n">
        <f aca="false">-(O478-$M$5)</f>
        <v>81.003</v>
      </c>
      <c r="X478" s="1" t="n">
        <f aca="false">AVERAGE(W478:W482)</f>
        <v>79.0474</v>
      </c>
    </row>
    <row r="479" customFormat="false" ht="15" hidden="false" customHeight="false" outlineLevel="0" collapsed="false">
      <c r="A479" s="6" t="b">
        <f aca="false">IF(C479=C478,1 )</f>
        <v>0</v>
      </c>
      <c r="C479" s="1" t="n">
        <f aca="false">VALUE(RIGHT(G479,5))</f>
        <v>4721</v>
      </c>
      <c r="D479" s="1" t="n">
        <f aca="false">C479/10000*1000</f>
        <v>472.1</v>
      </c>
      <c r="F479" s="1" t="n">
        <v>473</v>
      </c>
      <c r="G479" s="1" t="s">
        <v>2555</v>
      </c>
      <c r="H479" s="1" t="n">
        <v>1211.68</v>
      </c>
      <c r="I479" s="1" t="n">
        <v>159.959</v>
      </c>
      <c r="J479" s="1" t="n">
        <v>0</v>
      </c>
      <c r="K479" s="1" t="n">
        <v>810</v>
      </c>
      <c r="L479" s="1" t="n">
        <v>85.646</v>
      </c>
      <c r="M479" s="1" t="n">
        <v>148.643</v>
      </c>
      <c r="N479" s="1" t="n">
        <v>75.615</v>
      </c>
      <c r="O479" s="1" t="n">
        <v>100.355</v>
      </c>
      <c r="P479" s="1" t="n">
        <v>22.745</v>
      </c>
      <c r="Q479" s="1" t="n">
        <v>80.803</v>
      </c>
      <c r="R479" s="1" t="n">
        <v>193819.527</v>
      </c>
      <c r="S479" s="1" t="n">
        <v>4869163</v>
      </c>
      <c r="U479" s="1" t="n">
        <f aca="false">S479/$S$7</f>
        <v>1.01887886481987</v>
      </c>
      <c r="V479" s="1" t="n">
        <f aca="false">-(O479+Q479-$M$5)</f>
        <v>-3.19200000000001</v>
      </c>
      <c r="W479" s="1" t="n">
        <f aca="false">-(O479-$M$5)</f>
        <v>77.611</v>
      </c>
      <c r="X479" s="1" t="n">
        <f aca="false">AVERAGE(W479:W483)</f>
        <v>77.8902</v>
      </c>
    </row>
    <row r="480" customFormat="false" ht="15" hidden="false" customHeight="false" outlineLevel="0" collapsed="false">
      <c r="A480" s="6" t="b">
        <f aca="false">IF(C480=C479,1 )</f>
        <v>0</v>
      </c>
      <c r="C480" s="1" t="n">
        <f aca="false">VALUE(RIGHT(G480,5))</f>
        <v>4731</v>
      </c>
      <c r="D480" s="1" t="n">
        <f aca="false">C480/10000*1000</f>
        <v>473.1</v>
      </c>
      <c r="F480" s="1" t="n">
        <v>474</v>
      </c>
      <c r="G480" s="1" t="s">
        <v>2556</v>
      </c>
      <c r="H480" s="1" t="n">
        <v>1203.679</v>
      </c>
      <c r="I480" s="1" t="n">
        <v>157.965</v>
      </c>
      <c r="J480" s="1" t="n">
        <v>1</v>
      </c>
      <c r="K480" s="1" t="n">
        <v>788</v>
      </c>
      <c r="L480" s="1" t="n">
        <v>85.561</v>
      </c>
      <c r="M480" s="1" t="n">
        <v>148.574</v>
      </c>
      <c r="N480" s="1" t="n">
        <v>75.017</v>
      </c>
      <c r="O480" s="1" t="n">
        <v>100.156</v>
      </c>
      <c r="P480" s="1" t="n">
        <v>22.545</v>
      </c>
      <c r="Q480" s="1" t="n">
        <v>81.002</v>
      </c>
      <c r="R480" s="1" t="n">
        <v>190138.91</v>
      </c>
      <c r="S480" s="1" t="n">
        <v>4776698</v>
      </c>
      <c r="U480" s="1" t="n">
        <f aca="false">S480/$S$7</f>
        <v>0.999530440001155</v>
      </c>
      <c r="V480" s="1" t="n">
        <f aca="false">-(O480+Q480-$M$5)</f>
        <v>-3.19200000000001</v>
      </c>
      <c r="W480" s="1" t="n">
        <f aca="false">-(O480-$M$5)</f>
        <v>77.81</v>
      </c>
      <c r="X480" s="1" t="n">
        <f aca="false">AVERAGE(W480:W484)</f>
        <v>78.0098</v>
      </c>
    </row>
    <row r="481" customFormat="false" ht="15" hidden="false" customHeight="false" outlineLevel="0" collapsed="false">
      <c r="A481" s="6" t="b">
        <f aca="false">IF(C481=C480,1 )</f>
        <v>0</v>
      </c>
      <c r="C481" s="1" t="n">
        <f aca="false">VALUE(RIGHT(G481,5))</f>
        <v>4741</v>
      </c>
      <c r="D481" s="1" t="n">
        <f aca="false">C481/10000*1000</f>
        <v>474.1</v>
      </c>
      <c r="F481" s="1" t="n">
        <v>475</v>
      </c>
      <c r="G481" s="1" t="s">
        <v>2557</v>
      </c>
      <c r="H481" s="1" t="n">
        <v>1204.634</v>
      </c>
      <c r="I481" s="1" t="n">
        <v>158.736</v>
      </c>
      <c r="J481" s="1" t="n">
        <v>0</v>
      </c>
      <c r="K481" s="1" t="n">
        <v>717</v>
      </c>
      <c r="L481" s="1" t="n">
        <v>85.647</v>
      </c>
      <c r="M481" s="1" t="n">
        <v>148.946</v>
      </c>
      <c r="N481" s="1" t="n">
        <v>75.416</v>
      </c>
      <c r="O481" s="1" t="n">
        <v>99.158</v>
      </c>
      <c r="P481" s="1" t="n">
        <v>23.543</v>
      </c>
      <c r="Q481" s="1" t="n">
        <v>82.199</v>
      </c>
      <c r="R481" s="1" t="n">
        <v>191218.475</v>
      </c>
      <c r="S481" s="1" t="n">
        <v>4803819</v>
      </c>
      <c r="U481" s="1" t="n">
        <f aca="false">S481/$S$7</f>
        <v>1.00520554549522</v>
      </c>
      <c r="V481" s="1" t="n">
        <f aca="false">-(O481+Q481-$M$5)</f>
        <v>-3.39099999999999</v>
      </c>
      <c r="W481" s="1" t="n">
        <f aca="false">-(O481-$M$5)</f>
        <v>78.808</v>
      </c>
      <c r="X481" s="1" t="n">
        <f aca="false">AVERAGE(W481:W485)</f>
        <v>78.0498</v>
      </c>
    </row>
    <row r="482" customFormat="false" ht="15" hidden="false" customHeight="false" outlineLevel="0" collapsed="false">
      <c r="A482" s="6" t="b">
        <f aca="false">IF(C482=C481,1 )</f>
        <v>0</v>
      </c>
      <c r="C482" s="1" t="n">
        <f aca="false">VALUE(RIGHT(G482,5))</f>
        <v>4751</v>
      </c>
      <c r="D482" s="1" t="n">
        <f aca="false">C482/10000*1000</f>
        <v>475.1</v>
      </c>
      <c r="F482" s="1" t="n">
        <v>476</v>
      </c>
      <c r="G482" s="1" t="s">
        <v>2558</v>
      </c>
      <c r="H482" s="1" t="n">
        <v>1182.741</v>
      </c>
      <c r="I482" s="1" t="n">
        <v>157.974</v>
      </c>
      <c r="J482" s="1" t="n">
        <v>2</v>
      </c>
      <c r="K482" s="1" t="n">
        <v>811</v>
      </c>
      <c r="L482" s="1" t="n">
        <v>85.577</v>
      </c>
      <c r="M482" s="1" t="n">
        <v>148.606</v>
      </c>
      <c r="N482" s="1" t="n">
        <v>75.815</v>
      </c>
      <c r="O482" s="1" t="n">
        <v>97.961</v>
      </c>
      <c r="P482" s="1" t="n">
        <v>23.343</v>
      </c>
      <c r="Q482" s="1" t="n">
        <v>83.197</v>
      </c>
      <c r="R482" s="1" t="n">
        <v>186842.019</v>
      </c>
      <c r="S482" s="1" t="n">
        <v>4693873</v>
      </c>
      <c r="U482" s="1" t="n">
        <f aca="false">S482/$S$7</f>
        <v>0.982199198065178</v>
      </c>
      <c r="V482" s="1" t="n">
        <f aca="false">-(O482+Q482-$M$5)</f>
        <v>-3.19200000000001</v>
      </c>
      <c r="W482" s="1" t="n">
        <f aca="false">-(O482-$M$5)</f>
        <v>80.005</v>
      </c>
      <c r="X482" s="1" t="n">
        <f aca="false">AVERAGE(W482:W486)</f>
        <v>77.6906</v>
      </c>
    </row>
    <row r="483" customFormat="false" ht="15" hidden="false" customHeight="false" outlineLevel="0" collapsed="false">
      <c r="A483" s="6" t="b">
        <f aca="false">IF(C483=C482,1 )</f>
        <v>0</v>
      </c>
      <c r="C483" s="1" t="n">
        <f aca="false">VALUE(RIGHT(G483,5))</f>
        <v>4761</v>
      </c>
      <c r="D483" s="1" t="n">
        <f aca="false">C483/10000*1000</f>
        <v>476.1</v>
      </c>
      <c r="F483" s="1" t="n">
        <v>477</v>
      </c>
      <c r="G483" s="1" t="s">
        <v>2559</v>
      </c>
      <c r="H483" s="1" t="n">
        <v>1154.201</v>
      </c>
      <c r="I483" s="1" t="n">
        <v>160.31</v>
      </c>
      <c r="J483" s="1" t="n">
        <v>2</v>
      </c>
      <c r="K483" s="1" t="n">
        <v>808</v>
      </c>
      <c r="L483" s="1" t="n">
        <v>85.532</v>
      </c>
      <c r="M483" s="1" t="n">
        <v>148.768</v>
      </c>
      <c r="N483" s="1" t="n">
        <v>75.017</v>
      </c>
      <c r="O483" s="1" t="n">
        <v>102.749</v>
      </c>
      <c r="P483" s="1" t="n">
        <v>22.944</v>
      </c>
      <c r="Q483" s="1" t="n">
        <v>77.81</v>
      </c>
      <c r="R483" s="1" t="n">
        <v>185030.231</v>
      </c>
      <c r="S483" s="1" t="n">
        <v>4648357</v>
      </c>
      <c r="U483" s="1" t="n">
        <f aca="false">S483/$S$7</f>
        <v>0.97267491423834</v>
      </c>
      <c r="V483" s="1" t="n">
        <f aca="false">-(O483+Q483-$M$5)</f>
        <v>-2.59299999999999</v>
      </c>
      <c r="W483" s="1" t="n">
        <f aca="false">-(O483-$M$5)</f>
        <v>75.217</v>
      </c>
      <c r="X483" s="1" t="n">
        <f aca="false">AVERAGE(W483:W487)</f>
        <v>77.0122</v>
      </c>
    </row>
    <row r="484" customFormat="false" ht="15" hidden="false" customHeight="false" outlineLevel="0" collapsed="false">
      <c r="A484" s="6" t="b">
        <f aca="false">IF(C484=C483,1 )</f>
        <v>0</v>
      </c>
      <c r="C484" s="1" t="n">
        <f aca="false">VALUE(RIGHT(G484,5))</f>
        <v>4771</v>
      </c>
      <c r="D484" s="1" t="n">
        <f aca="false">C484/10000*1000</f>
        <v>477.1</v>
      </c>
      <c r="F484" s="1" t="n">
        <v>478</v>
      </c>
      <c r="G484" s="1" t="s">
        <v>2560</v>
      </c>
      <c r="H484" s="1" t="n">
        <v>1182.224</v>
      </c>
      <c r="I484" s="1" t="n">
        <v>161.519</v>
      </c>
      <c r="J484" s="1" t="n">
        <v>0</v>
      </c>
      <c r="K484" s="1" t="n">
        <v>815</v>
      </c>
      <c r="L484" s="1" t="n">
        <v>85.611</v>
      </c>
      <c r="M484" s="1" t="n">
        <v>148.846</v>
      </c>
      <c r="N484" s="1" t="n">
        <v>75.815</v>
      </c>
      <c r="O484" s="1" t="n">
        <v>99.757</v>
      </c>
      <c r="P484" s="1" t="n">
        <v>22.745</v>
      </c>
      <c r="Q484" s="1" t="n">
        <v>81.202</v>
      </c>
      <c r="R484" s="1" t="n">
        <v>190951.699</v>
      </c>
      <c r="S484" s="1" t="n">
        <v>4797117</v>
      </c>
      <c r="U484" s="1" t="n">
        <f aca="false">S484/$S$7</f>
        <v>1.00380314303877</v>
      </c>
      <c r="V484" s="1" t="n">
        <f aca="false">-(O484+Q484-$M$5)</f>
        <v>-2.993</v>
      </c>
      <c r="W484" s="1" t="n">
        <f aca="false">-(O484-$M$5)</f>
        <v>78.209</v>
      </c>
      <c r="X484" s="1" t="n">
        <f aca="false">AVERAGE(W484:W488)</f>
        <v>77.2116</v>
      </c>
    </row>
    <row r="485" customFormat="false" ht="15" hidden="false" customHeight="false" outlineLevel="0" collapsed="false">
      <c r="A485" s="6" t="b">
        <f aca="false">IF(C485=C484,1 )</f>
        <v>0</v>
      </c>
      <c r="C485" s="1" t="n">
        <f aca="false">VALUE(RIGHT(G485,5))</f>
        <v>4781</v>
      </c>
      <c r="D485" s="1" t="n">
        <f aca="false">C485/10000*1000</f>
        <v>478.1</v>
      </c>
      <c r="F485" s="1" t="n">
        <v>479</v>
      </c>
      <c r="G485" s="1" t="s">
        <v>2561</v>
      </c>
      <c r="H485" s="1" t="n">
        <v>1195.001</v>
      </c>
      <c r="I485" s="1" t="n">
        <v>160.22</v>
      </c>
      <c r="J485" s="1" t="n">
        <v>0</v>
      </c>
      <c r="K485" s="1" t="n">
        <v>785</v>
      </c>
      <c r="L485" s="1" t="n">
        <v>85.517</v>
      </c>
      <c r="M485" s="1" t="n">
        <v>148.662</v>
      </c>
      <c r="N485" s="1" t="n">
        <v>75.216</v>
      </c>
      <c r="O485" s="1" t="n">
        <v>99.956</v>
      </c>
      <c r="P485" s="1" t="n">
        <v>22.745</v>
      </c>
      <c r="Q485" s="1" t="n">
        <v>81.202</v>
      </c>
      <c r="R485" s="1" t="n">
        <v>191463.001</v>
      </c>
      <c r="S485" s="1" t="n">
        <v>4809962</v>
      </c>
      <c r="U485" s="1" t="n">
        <f aca="false">S485/$S$7</f>
        <v>1.00649097645462</v>
      </c>
      <c r="V485" s="1" t="n">
        <f aca="false">-(O485+Q485-$M$5)</f>
        <v>-3.19200000000001</v>
      </c>
      <c r="W485" s="1" t="n">
        <f aca="false">-(O485-$M$5)</f>
        <v>78.01</v>
      </c>
      <c r="X485" s="1" t="n">
        <f aca="false">AVERAGE(W485:W489)</f>
        <v>76.7728</v>
      </c>
    </row>
    <row r="486" customFormat="false" ht="15" hidden="false" customHeight="false" outlineLevel="0" collapsed="false">
      <c r="A486" s="6" t="b">
        <f aca="false">IF(C486=C485,1 )</f>
        <v>0</v>
      </c>
      <c r="C486" s="1" t="n">
        <f aca="false">VALUE(RIGHT(G486,5))</f>
        <v>4791</v>
      </c>
      <c r="D486" s="1" t="n">
        <f aca="false">C486/10000*1000</f>
        <v>479.1</v>
      </c>
      <c r="F486" s="1" t="n">
        <v>480</v>
      </c>
      <c r="G486" s="1" t="s">
        <v>2562</v>
      </c>
      <c r="H486" s="1" t="n">
        <v>1189.15</v>
      </c>
      <c r="I486" s="1" t="n">
        <v>161.604</v>
      </c>
      <c r="J486" s="1" t="n">
        <v>0</v>
      </c>
      <c r="K486" s="1" t="n">
        <v>743</v>
      </c>
      <c r="L486" s="1" t="n">
        <v>85.61</v>
      </c>
      <c r="M486" s="1" t="n">
        <v>148.541</v>
      </c>
      <c r="N486" s="1" t="n">
        <v>76.214</v>
      </c>
      <c r="O486" s="1" t="n">
        <v>100.954</v>
      </c>
      <c r="P486" s="1" t="n">
        <v>21.547</v>
      </c>
      <c r="Q486" s="1" t="n">
        <v>79.805</v>
      </c>
      <c r="R486" s="1" t="n">
        <v>192171.857</v>
      </c>
      <c r="S486" s="1" t="n">
        <v>4827770</v>
      </c>
      <c r="U486" s="1" t="n">
        <f aca="false">S486/$S$7</f>
        <v>1.01021732425294</v>
      </c>
      <c r="V486" s="1" t="n">
        <f aca="false">-(O486+Q486-$M$5)</f>
        <v>-2.79300000000001</v>
      </c>
      <c r="W486" s="1" t="n">
        <f aca="false">-(O486-$M$5)</f>
        <v>77.012</v>
      </c>
      <c r="X486" s="1" t="n">
        <f aca="false">AVERAGE(W486:W490)</f>
        <v>76.5334</v>
      </c>
    </row>
    <row r="487" customFormat="false" ht="15" hidden="false" customHeight="false" outlineLevel="0" collapsed="false">
      <c r="A487" s="6" t="b">
        <f aca="false">IF(C487=C486,1 )</f>
        <v>0</v>
      </c>
      <c r="C487" s="1" t="n">
        <f aca="false">VALUE(RIGHT(G487,5))</f>
        <v>4801</v>
      </c>
      <c r="D487" s="1" t="n">
        <f aca="false">C487/10000*1000</f>
        <v>480.1</v>
      </c>
      <c r="F487" s="1" t="n">
        <v>481</v>
      </c>
      <c r="G487" s="1" t="s">
        <v>2563</v>
      </c>
      <c r="H487" s="1" t="n">
        <v>1165.983</v>
      </c>
      <c r="I487" s="1" t="n">
        <v>158.372</v>
      </c>
      <c r="J487" s="1" t="n">
        <v>0</v>
      </c>
      <c r="K487" s="1" t="n">
        <v>837</v>
      </c>
      <c r="L487" s="1" t="n">
        <v>85.565</v>
      </c>
      <c r="M487" s="1" t="n">
        <v>148.729</v>
      </c>
      <c r="N487" s="1" t="n">
        <v>75.416</v>
      </c>
      <c r="O487" s="1" t="n">
        <v>101.353</v>
      </c>
      <c r="P487" s="1" t="n">
        <v>21.348</v>
      </c>
      <c r="Q487" s="1" t="n">
        <v>79.805</v>
      </c>
      <c r="R487" s="1" t="n">
        <v>184658.567</v>
      </c>
      <c r="S487" s="1" t="n">
        <v>4639020</v>
      </c>
      <c r="U487" s="1" t="n">
        <f aca="false">S487/$S$7</f>
        <v>0.970721134510526</v>
      </c>
      <c r="V487" s="1" t="n">
        <f aca="false">-(O487+Q487-$M$5)</f>
        <v>-3.19200000000001</v>
      </c>
      <c r="W487" s="1" t="n">
        <f aca="false">-(O487-$M$5)</f>
        <v>76.613</v>
      </c>
      <c r="X487" s="1" t="n">
        <f aca="false">AVERAGE(W487:W491)</f>
        <v>76.3738</v>
      </c>
    </row>
    <row r="488" customFormat="false" ht="15" hidden="false" customHeight="false" outlineLevel="0" collapsed="false">
      <c r="A488" s="6" t="b">
        <f aca="false">IF(C488=C487,1 )</f>
        <v>0</v>
      </c>
      <c r="C488" s="1" t="n">
        <f aca="false">VALUE(RIGHT(G488,5))</f>
        <v>4811</v>
      </c>
      <c r="D488" s="1" t="n">
        <f aca="false">C488/10000*1000</f>
        <v>481.1</v>
      </c>
      <c r="F488" s="1" t="n">
        <v>482</v>
      </c>
      <c r="G488" s="1" t="s">
        <v>2564</v>
      </c>
      <c r="H488" s="1" t="n">
        <v>1154.32</v>
      </c>
      <c r="I488" s="1" t="n">
        <v>160.326</v>
      </c>
      <c r="J488" s="1" t="n">
        <v>0</v>
      </c>
      <c r="K488" s="1" t="n">
        <v>702</v>
      </c>
      <c r="L488" s="1" t="n">
        <v>85.53</v>
      </c>
      <c r="M488" s="1" t="n">
        <v>148.457</v>
      </c>
      <c r="N488" s="1" t="n">
        <v>74.817</v>
      </c>
      <c r="O488" s="1" t="n">
        <v>101.752</v>
      </c>
      <c r="P488" s="1" t="n">
        <v>22.146</v>
      </c>
      <c r="Q488" s="1" t="n">
        <v>78.808</v>
      </c>
      <c r="R488" s="1" t="n">
        <v>185067.847</v>
      </c>
      <c r="S488" s="1" t="n">
        <v>4649302</v>
      </c>
      <c r="U488" s="1" t="n">
        <f aca="false">S488/$S$7</f>
        <v>0.972872656751222</v>
      </c>
      <c r="V488" s="1" t="n">
        <f aca="false">-(O488+Q488-$M$5)</f>
        <v>-2.59399999999999</v>
      </c>
      <c r="W488" s="1" t="n">
        <f aca="false">-(O488-$M$5)</f>
        <v>76.214</v>
      </c>
      <c r="X488" s="1" t="n">
        <f aca="false">AVERAGE(W488:W492)</f>
        <v>76.294</v>
      </c>
    </row>
    <row r="489" customFormat="false" ht="15" hidden="false" customHeight="false" outlineLevel="0" collapsed="false">
      <c r="A489" s="6" t="b">
        <f aca="false">IF(C489=C488,1 )</f>
        <v>0</v>
      </c>
      <c r="C489" s="1" t="n">
        <f aca="false">VALUE(RIGHT(G489,5))</f>
        <v>4821</v>
      </c>
      <c r="D489" s="1" t="n">
        <f aca="false">C489/10000*1000</f>
        <v>482.1</v>
      </c>
      <c r="F489" s="1" t="n">
        <v>483</v>
      </c>
      <c r="G489" s="1" t="s">
        <v>2565</v>
      </c>
      <c r="H489" s="1" t="n">
        <v>1177.049</v>
      </c>
      <c r="I489" s="1" t="n">
        <v>162.521</v>
      </c>
      <c r="J489" s="1" t="n">
        <v>1</v>
      </c>
      <c r="K489" s="1" t="n">
        <v>835</v>
      </c>
      <c r="L489" s="1" t="n">
        <v>85.541</v>
      </c>
      <c r="M489" s="1" t="n">
        <v>149.534</v>
      </c>
      <c r="N489" s="1" t="n">
        <v>75.017</v>
      </c>
      <c r="O489" s="1" t="n">
        <v>101.951</v>
      </c>
      <c r="P489" s="1" t="n">
        <v>22.944</v>
      </c>
      <c r="Q489" s="1" t="n">
        <v>80.005</v>
      </c>
      <c r="R489" s="1" t="n">
        <v>191295.3</v>
      </c>
      <c r="S489" s="1" t="n">
        <v>4805749</v>
      </c>
      <c r="U489" s="1" t="n">
        <f aca="false">S489/$S$7</f>
        <v>1.00560940057444</v>
      </c>
      <c r="V489" s="1" t="n">
        <f aca="false">-(O489+Q489-$M$5)</f>
        <v>-3.98999999999998</v>
      </c>
      <c r="W489" s="1" t="n">
        <f aca="false">-(O489-$M$5)</f>
        <v>76.015</v>
      </c>
      <c r="X489" s="1" t="n">
        <f aca="false">AVERAGE(W489:W493)</f>
        <v>76.294</v>
      </c>
    </row>
    <row r="490" customFormat="false" ht="15" hidden="false" customHeight="false" outlineLevel="0" collapsed="false">
      <c r="A490" s="6" t="b">
        <f aca="false">IF(C490=C489,1 )</f>
        <v>0</v>
      </c>
      <c r="C490" s="1" t="n">
        <f aca="false">VALUE(RIGHT(G490,5))</f>
        <v>4831</v>
      </c>
      <c r="D490" s="1" t="n">
        <f aca="false">C490/10000*1000</f>
        <v>483.1</v>
      </c>
      <c r="F490" s="1" t="n">
        <v>484</v>
      </c>
      <c r="G490" s="1" t="s">
        <v>2566</v>
      </c>
      <c r="H490" s="1" t="n">
        <v>1161.803</v>
      </c>
      <c r="I490" s="1" t="n">
        <v>162.091</v>
      </c>
      <c r="J490" s="1" t="n">
        <v>0</v>
      </c>
      <c r="K490" s="1" t="n">
        <v>846</v>
      </c>
      <c r="L490" s="1" t="n">
        <v>85.56</v>
      </c>
      <c r="M490" s="1" t="n">
        <v>148.91</v>
      </c>
      <c r="N490" s="1" t="n">
        <v>75.216</v>
      </c>
      <c r="O490" s="1" t="n">
        <v>101.153</v>
      </c>
      <c r="P490" s="1" t="n">
        <v>22.745</v>
      </c>
      <c r="Q490" s="1" t="n">
        <v>80.404</v>
      </c>
      <c r="R490" s="1" t="n">
        <v>188318.365</v>
      </c>
      <c r="S490" s="1" t="n">
        <v>4730962</v>
      </c>
      <c r="U490" s="1" t="n">
        <f aca="false">S490/$S$7</f>
        <v>0.989960120880312</v>
      </c>
      <c r="V490" s="1" t="n">
        <f aca="false">-(O490+Q490-$M$5)</f>
        <v>-3.59100000000001</v>
      </c>
      <c r="W490" s="1" t="n">
        <f aca="false">-(O490-$M$5)</f>
        <v>76.813</v>
      </c>
      <c r="X490" s="1" t="n">
        <f aca="false">AVERAGE(W490:W494)</f>
        <v>76.5732</v>
      </c>
    </row>
    <row r="491" customFormat="false" ht="15" hidden="false" customHeight="false" outlineLevel="0" collapsed="false">
      <c r="A491" s="6" t="b">
        <f aca="false">IF(C491=C490,1 )</f>
        <v>0</v>
      </c>
      <c r="C491" s="1" t="n">
        <f aca="false">VALUE(RIGHT(G491,5))</f>
        <v>4841</v>
      </c>
      <c r="D491" s="1" t="n">
        <f aca="false">C491/10000*1000</f>
        <v>484.1</v>
      </c>
      <c r="F491" s="1" t="n">
        <v>485</v>
      </c>
      <c r="G491" s="1" t="s">
        <v>2567</v>
      </c>
      <c r="H491" s="1" t="n">
        <v>1166.54</v>
      </c>
      <c r="I491" s="1" t="n">
        <v>156.606</v>
      </c>
      <c r="J491" s="1" t="n">
        <v>0</v>
      </c>
      <c r="K491" s="1" t="n">
        <v>830</v>
      </c>
      <c r="L491" s="1" t="n">
        <v>85.578</v>
      </c>
      <c r="M491" s="1" t="n">
        <v>149.237</v>
      </c>
      <c r="N491" s="1" t="n">
        <v>75.615</v>
      </c>
      <c r="O491" s="1" t="n">
        <v>101.752</v>
      </c>
      <c r="P491" s="1" t="n">
        <v>21.946</v>
      </c>
      <c r="Q491" s="1" t="n">
        <v>79.406</v>
      </c>
      <c r="R491" s="1" t="n">
        <v>182687.239</v>
      </c>
      <c r="S491" s="1" t="n">
        <v>4589496</v>
      </c>
      <c r="U491" s="1" t="n">
        <f aca="false">S491/$S$7</f>
        <v>0.960358171327461</v>
      </c>
      <c r="V491" s="1" t="n">
        <f aca="false">-(O491+Q491-$M$5)</f>
        <v>-3.19200000000001</v>
      </c>
      <c r="W491" s="1" t="n">
        <f aca="false">-(O491-$M$5)</f>
        <v>76.214</v>
      </c>
      <c r="X491" s="1" t="n">
        <f aca="false">AVERAGE(W491:W495)</f>
        <v>76.4136</v>
      </c>
    </row>
    <row r="492" customFormat="false" ht="15" hidden="false" customHeight="false" outlineLevel="0" collapsed="false">
      <c r="A492" s="6" t="b">
        <f aca="false">IF(C492=C491,1 )</f>
        <v>0</v>
      </c>
      <c r="C492" s="1" t="n">
        <f aca="false">VALUE(RIGHT(G492,5))</f>
        <v>4851</v>
      </c>
      <c r="D492" s="1" t="n">
        <f aca="false">C492/10000*1000</f>
        <v>485.1</v>
      </c>
      <c r="F492" s="1" t="n">
        <v>486</v>
      </c>
      <c r="G492" s="1" t="s">
        <v>2568</v>
      </c>
      <c r="H492" s="1" t="n">
        <v>1166.063</v>
      </c>
      <c r="I492" s="1" t="n">
        <v>159.556</v>
      </c>
      <c r="J492" s="1" t="n">
        <v>4</v>
      </c>
      <c r="K492" s="1" t="n">
        <v>777</v>
      </c>
      <c r="L492" s="1" t="n">
        <v>85.616</v>
      </c>
      <c r="M492" s="1" t="n">
        <v>148.891</v>
      </c>
      <c r="N492" s="1" t="n">
        <v>76.214</v>
      </c>
      <c r="O492" s="1" t="n">
        <v>101.752</v>
      </c>
      <c r="P492" s="1" t="n">
        <v>22.146</v>
      </c>
      <c r="Q492" s="1" t="n">
        <v>79.007</v>
      </c>
      <c r="R492" s="1" t="n">
        <v>186052.277</v>
      </c>
      <c r="S492" s="1" t="n">
        <v>4674033</v>
      </c>
      <c r="U492" s="1" t="n">
        <f aca="false">S492/$S$7</f>
        <v>0.978047651551327</v>
      </c>
      <c r="V492" s="1" t="n">
        <f aca="false">-(O492+Q492-$M$5)</f>
        <v>-2.79300000000001</v>
      </c>
      <c r="W492" s="1" t="n">
        <f aca="false">-(O492-$M$5)</f>
        <v>76.214</v>
      </c>
      <c r="X492" s="1" t="n">
        <f aca="false">AVERAGE(W492:W496)</f>
        <v>76.0944</v>
      </c>
    </row>
    <row r="493" customFormat="false" ht="15" hidden="false" customHeight="false" outlineLevel="0" collapsed="false">
      <c r="A493" s="6" t="b">
        <f aca="false">IF(C493=C492,1 )</f>
        <v>0</v>
      </c>
      <c r="C493" s="1" t="n">
        <f aca="false">VALUE(RIGHT(G493,5))</f>
        <v>4861</v>
      </c>
      <c r="D493" s="1" t="n">
        <f aca="false">C493/10000*1000</f>
        <v>486.1</v>
      </c>
      <c r="F493" s="1" t="n">
        <v>487</v>
      </c>
      <c r="G493" s="1" t="s">
        <v>2569</v>
      </c>
      <c r="H493" s="1" t="n">
        <v>1175.497</v>
      </c>
      <c r="I493" s="1" t="n">
        <v>162.868</v>
      </c>
      <c r="J493" s="1" t="n">
        <v>2</v>
      </c>
      <c r="K493" s="1" t="n">
        <v>988</v>
      </c>
      <c r="L493" s="1" t="n">
        <v>85.521</v>
      </c>
      <c r="M493" s="1" t="n">
        <v>149.019</v>
      </c>
      <c r="N493" s="1" t="n">
        <v>75.815</v>
      </c>
      <c r="O493" s="1" t="n">
        <v>101.752</v>
      </c>
      <c r="P493" s="1" t="n">
        <v>22.146</v>
      </c>
      <c r="Q493" s="1" t="n">
        <v>79.606</v>
      </c>
      <c r="R493" s="1" t="n">
        <v>191451.218</v>
      </c>
      <c r="S493" s="1" t="n">
        <v>4809666</v>
      </c>
      <c r="U493" s="1" t="n">
        <f aca="false">S493/$S$7</f>
        <v>1.00642903805905</v>
      </c>
      <c r="V493" s="1" t="n">
        <f aca="false">-(O493+Q493-$M$5)</f>
        <v>-3.392</v>
      </c>
      <c r="W493" s="1" t="n">
        <f aca="false">-(O493-$M$5)</f>
        <v>76.214</v>
      </c>
      <c r="X493" s="1" t="n">
        <f aca="false">AVERAGE(W493:W497)</f>
        <v>75.855</v>
      </c>
    </row>
    <row r="494" customFormat="false" ht="15" hidden="false" customHeight="false" outlineLevel="0" collapsed="false">
      <c r="A494" s="6" t="b">
        <f aca="false">IF(C494=C493,1 )</f>
        <v>0</v>
      </c>
      <c r="C494" s="1" t="n">
        <f aca="false">VALUE(RIGHT(G494,5))</f>
        <v>4871</v>
      </c>
      <c r="D494" s="1" t="n">
        <f aca="false">C494/10000*1000</f>
        <v>487.1</v>
      </c>
      <c r="F494" s="1" t="n">
        <v>488</v>
      </c>
      <c r="G494" s="1" t="s">
        <v>2570</v>
      </c>
      <c r="H494" s="1" t="n">
        <v>1157.226</v>
      </c>
      <c r="I494" s="1" t="n">
        <v>161.611</v>
      </c>
      <c r="J494" s="1" t="n">
        <v>0</v>
      </c>
      <c r="K494" s="1" t="n">
        <v>784</v>
      </c>
      <c r="L494" s="1" t="n">
        <v>85.457</v>
      </c>
      <c r="M494" s="1" t="n">
        <v>149.272</v>
      </c>
      <c r="N494" s="1" t="n">
        <v>75.815</v>
      </c>
      <c r="O494" s="1" t="n">
        <v>100.555</v>
      </c>
      <c r="P494" s="1" t="n">
        <v>22.545</v>
      </c>
      <c r="Q494" s="1" t="n">
        <v>80.005</v>
      </c>
      <c r="R494" s="1" t="n">
        <v>187020.586</v>
      </c>
      <c r="S494" s="1" t="n">
        <v>4698359</v>
      </c>
      <c r="U494" s="1" t="n">
        <f aca="false">S494/$S$7</f>
        <v>0.983137899560196</v>
      </c>
      <c r="V494" s="1" t="n">
        <f aca="false">-(O494+Q494-$M$5)</f>
        <v>-2.59399999999999</v>
      </c>
      <c r="W494" s="1" t="n">
        <f aca="false">-(O494-$M$5)</f>
        <v>77.411</v>
      </c>
      <c r="X494" s="1" t="n">
        <f aca="false">AVERAGE(W494:W498)</f>
        <v>75.6156</v>
      </c>
    </row>
    <row r="495" customFormat="false" ht="15" hidden="false" customHeight="false" outlineLevel="0" collapsed="false">
      <c r="A495" s="6" t="b">
        <f aca="false">IF(C495=C494,1 )</f>
        <v>0</v>
      </c>
      <c r="C495" s="1" t="n">
        <f aca="false">VALUE(RIGHT(G495,5))</f>
        <v>4881</v>
      </c>
      <c r="D495" s="1" t="n">
        <f aca="false">C495/10000*1000</f>
        <v>488.1</v>
      </c>
      <c r="F495" s="1" t="n">
        <v>489</v>
      </c>
      <c r="G495" s="1" t="s">
        <v>2571</v>
      </c>
      <c r="H495" s="1" t="n">
        <v>1164.232</v>
      </c>
      <c r="I495" s="1" t="n">
        <v>158.813</v>
      </c>
      <c r="J495" s="1" t="n">
        <v>4</v>
      </c>
      <c r="K495" s="1" t="n">
        <v>700</v>
      </c>
      <c r="L495" s="1" t="n">
        <v>85.538</v>
      </c>
      <c r="M495" s="1" t="n">
        <v>148.769</v>
      </c>
      <c r="N495" s="1" t="n">
        <v>76.015</v>
      </c>
      <c r="O495" s="1" t="n">
        <v>101.951</v>
      </c>
      <c r="P495" s="1" t="n">
        <v>21.348</v>
      </c>
      <c r="Q495" s="1" t="n">
        <v>78.608</v>
      </c>
      <c r="R495" s="1" t="n">
        <v>184894.574</v>
      </c>
      <c r="S495" s="1" t="n">
        <v>4644949</v>
      </c>
      <c r="U495" s="1" t="n">
        <f aca="false">S495/$S$7</f>
        <v>0.971961785683944</v>
      </c>
      <c r="V495" s="1" t="n">
        <f aca="false">-(O495+Q495-$M$5)</f>
        <v>-2.59299999999999</v>
      </c>
      <c r="W495" s="1" t="n">
        <f aca="false">-(O495-$M$5)</f>
        <v>76.015</v>
      </c>
      <c r="X495" s="1" t="n">
        <f aca="false">AVERAGE(W495:W499)</f>
        <v>75.3364</v>
      </c>
    </row>
    <row r="496" customFormat="false" ht="15" hidden="false" customHeight="false" outlineLevel="0" collapsed="false">
      <c r="A496" s="6" t="b">
        <f aca="false">IF(C496=C495,1 )</f>
        <v>0</v>
      </c>
      <c r="C496" s="1" t="n">
        <f aca="false">VALUE(RIGHT(G496,5))</f>
        <v>4891</v>
      </c>
      <c r="D496" s="1" t="n">
        <f aca="false">C496/10000*1000</f>
        <v>489.1</v>
      </c>
      <c r="F496" s="1" t="n">
        <v>490</v>
      </c>
      <c r="G496" s="1" t="s">
        <v>2572</v>
      </c>
      <c r="H496" s="1" t="n">
        <v>1176.571</v>
      </c>
      <c r="I496" s="1" t="n">
        <v>162.783</v>
      </c>
      <c r="J496" s="1" t="n">
        <v>1</v>
      </c>
      <c r="K496" s="1" t="n">
        <v>807</v>
      </c>
      <c r="L496" s="1" t="n">
        <v>85.578</v>
      </c>
      <c r="M496" s="1" t="n">
        <v>149.226</v>
      </c>
      <c r="N496" s="1" t="n">
        <v>75.216</v>
      </c>
      <c r="O496" s="1" t="n">
        <v>103.348</v>
      </c>
      <c r="P496" s="1" t="n">
        <v>21.946</v>
      </c>
      <c r="Q496" s="1" t="n">
        <v>77.611</v>
      </c>
      <c r="R496" s="1" t="n">
        <v>191526.092</v>
      </c>
      <c r="S496" s="1" t="n">
        <v>4811547</v>
      </c>
      <c r="U496" s="1" t="n">
        <f aca="false">S496/$S$7</f>
        <v>1.00682263982279</v>
      </c>
      <c r="V496" s="1" t="n">
        <f aca="false">-(O496+Q496-$M$5)</f>
        <v>-2.993</v>
      </c>
      <c r="W496" s="1" t="n">
        <f aca="false">-(O496-$M$5)</f>
        <v>74.618</v>
      </c>
      <c r="X496" s="1" t="n">
        <f aca="false">AVERAGE(W496:W500)</f>
        <v>75.097</v>
      </c>
    </row>
    <row r="497" customFormat="false" ht="15" hidden="false" customHeight="false" outlineLevel="0" collapsed="false">
      <c r="A497" s="6" t="b">
        <f aca="false">IF(C497=C496,1 )</f>
        <v>0</v>
      </c>
      <c r="C497" s="1" t="n">
        <f aca="false">VALUE(RIGHT(G497,5))</f>
        <v>4901</v>
      </c>
      <c r="D497" s="1" t="n">
        <f aca="false">C497/10000*1000</f>
        <v>490.1</v>
      </c>
      <c r="F497" s="1" t="n">
        <v>491</v>
      </c>
      <c r="G497" s="1" t="s">
        <v>2573</v>
      </c>
      <c r="H497" s="1" t="n">
        <v>1161.525</v>
      </c>
      <c r="I497" s="1" t="n">
        <v>162.019</v>
      </c>
      <c r="J497" s="1" t="n">
        <v>0</v>
      </c>
      <c r="K497" s="1" t="n">
        <v>824</v>
      </c>
      <c r="L497" s="1" t="n">
        <v>85.552</v>
      </c>
      <c r="M497" s="1" t="n">
        <v>149.185</v>
      </c>
      <c r="N497" s="1" t="n">
        <v>75.216</v>
      </c>
      <c r="O497" s="1" t="n">
        <v>102.949</v>
      </c>
      <c r="P497" s="1" t="n">
        <v>22.745</v>
      </c>
      <c r="Q497" s="1" t="n">
        <v>77.611</v>
      </c>
      <c r="R497" s="1" t="n">
        <v>188189.475</v>
      </c>
      <c r="S497" s="1" t="n">
        <v>4727724</v>
      </c>
      <c r="U497" s="1" t="n">
        <f aca="false">S497/$S$7</f>
        <v>0.989282565053102</v>
      </c>
      <c r="V497" s="1" t="n">
        <f aca="false">-(O497+Q497-$M$5)</f>
        <v>-2.59399999999999</v>
      </c>
      <c r="W497" s="1" t="n">
        <f aca="false">-(O497-$M$5)</f>
        <v>75.017</v>
      </c>
      <c r="X497" s="1" t="n">
        <f aca="false">AVERAGE(W497:W501)</f>
        <v>75.0572</v>
      </c>
    </row>
    <row r="498" customFormat="false" ht="15" hidden="false" customHeight="false" outlineLevel="0" collapsed="false">
      <c r="A498" s="6" t="b">
        <f aca="false">IF(C498=C497,1 )</f>
        <v>0</v>
      </c>
      <c r="C498" s="1" t="n">
        <f aca="false">VALUE(RIGHT(G498,5))</f>
        <v>4911</v>
      </c>
      <c r="D498" s="1" t="n">
        <f aca="false">C498/10000*1000</f>
        <v>491.1</v>
      </c>
      <c r="F498" s="1" t="n">
        <v>492</v>
      </c>
      <c r="G498" s="1" t="s">
        <v>2574</v>
      </c>
      <c r="H498" s="1" t="n">
        <v>1159.654</v>
      </c>
      <c r="I498" s="1" t="n">
        <v>161.568</v>
      </c>
      <c r="J498" s="1" t="n">
        <v>4</v>
      </c>
      <c r="K498" s="1" t="n">
        <v>893</v>
      </c>
      <c r="L498" s="1" t="n">
        <v>85.508</v>
      </c>
      <c r="M498" s="1" t="n">
        <v>149.349</v>
      </c>
      <c r="N498" s="1" t="n">
        <v>75.815</v>
      </c>
      <c r="O498" s="1" t="n">
        <v>102.949</v>
      </c>
      <c r="P498" s="1" t="n">
        <v>21.747</v>
      </c>
      <c r="Q498" s="1" t="n">
        <v>77.611</v>
      </c>
      <c r="R498" s="1" t="n">
        <v>187363.312</v>
      </c>
      <c r="S498" s="1" t="n">
        <v>4706969</v>
      </c>
      <c r="U498" s="1" t="n">
        <f aca="false">S498/$S$7</f>
        <v>0.984939553566459</v>
      </c>
      <c r="V498" s="1" t="n">
        <f aca="false">-(O498+Q498-$M$5)</f>
        <v>-2.59399999999999</v>
      </c>
      <c r="W498" s="1" t="n">
        <f aca="false">-(O498-$M$5)</f>
        <v>75.017</v>
      </c>
      <c r="X498" s="1" t="n">
        <f aca="false">AVERAGE(W498:W502)</f>
        <v>75.137</v>
      </c>
    </row>
    <row r="499" customFormat="false" ht="15" hidden="false" customHeight="false" outlineLevel="0" collapsed="false">
      <c r="A499" s="6" t="b">
        <f aca="false">IF(C499=C498,1 )</f>
        <v>0</v>
      </c>
      <c r="C499" s="1" t="n">
        <f aca="false">VALUE(RIGHT(G499,5))</f>
        <v>4921</v>
      </c>
      <c r="D499" s="1" t="n">
        <f aca="false">C499/10000*1000</f>
        <v>492.1</v>
      </c>
      <c r="F499" s="1" t="n">
        <v>493</v>
      </c>
      <c r="G499" s="1" t="s">
        <v>2575</v>
      </c>
      <c r="H499" s="1" t="n">
        <v>1146.399</v>
      </c>
      <c r="I499" s="1" t="n">
        <v>160.496</v>
      </c>
      <c r="J499" s="1" t="n">
        <v>0</v>
      </c>
      <c r="K499" s="1" t="n">
        <v>839</v>
      </c>
      <c r="L499" s="1" t="n">
        <v>85.496</v>
      </c>
      <c r="M499" s="1" t="n">
        <v>149.802</v>
      </c>
      <c r="N499" s="1" t="n">
        <v>75.615</v>
      </c>
      <c r="O499" s="1" t="n">
        <v>101.951</v>
      </c>
      <c r="P499" s="1" t="n">
        <v>20.949</v>
      </c>
      <c r="Q499" s="1" t="n">
        <v>79.007</v>
      </c>
      <c r="R499" s="1" t="n">
        <v>183992.501</v>
      </c>
      <c r="S499" s="1" t="n">
        <v>4622287</v>
      </c>
      <c r="U499" s="1" t="n">
        <f aca="false">S499/$S$7</f>
        <v>0.967219731898818</v>
      </c>
      <c r="V499" s="1" t="n">
        <f aca="false">-(O499+Q499-$M$5)</f>
        <v>-2.99199999999999</v>
      </c>
      <c r="W499" s="1" t="n">
        <f aca="false">-(O499-$M$5)</f>
        <v>76.015</v>
      </c>
      <c r="X499" s="1" t="n">
        <f aca="false">AVERAGE(W499:W503)</f>
        <v>75.2966</v>
      </c>
    </row>
    <row r="500" customFormat="false" ht="15" hidden="false" customHeight="false" outlineLevel="0" collapsed="false">
      <c r="A500" s="6" t="b">
        <f aca="false">IF(C500=C499,1 )</f>
        <v>0</v>
      </c>
      <c r="C500" s="1" t="n">
        <f aca="false">VALUE(RIGHT(G500,5))</f>
        <v>4931</v>
      </c>
      <c r="D500" s="1" t="n">
        <f aca="false">C500/10000*1000</f>
        <v>493.1</v>
      </c>
      <c r="F500" s="1" t="n">
        <v>494</v>
      </c>
      <c r="G500" s="1" t="s">
        <v>2576</v>
      </c>
      <c r="H500" s="1" t="n">
        <v>1167.416</v>
      </c>
      <c r="I500" s="1" t="n">
        <v>160.994</v>
      </c>
      <c r="J500" s="1" t="n">
        <v>2</v>
      </c>
      <c r="K500" s="1" t="n">
        <v>800</v>
      </c>
      <c r="L500" s="1" t="n">
        <v>85.569</v>
      </c>
      <c r="M500" s="1" t="n">
        <v>149.098</v>
      </c>
      <c r="N500" s="1" t="n">
        <v>75.815</v>
      </c>
      <c r="O500" s="1" t="n">
        <v>103.148</v>
      </c>
      <c r="P500" s="1" t="n">
        <v>20.949</v>
      </c>
      <c r="Q500" s="1" t="n">
        <v>77.611</v>
      </c>
      <c r="R500" s="1" t="n">
        <v>187947.457</v>
      </c>
      <c r="S500" s="1" t="n">
        <v>4721644</v>
      </c>
      <c r="U500" s="1" t="n">
        <f aca="false">S500/$S$7</f>
        <v>0.988010316927889</v>
      </c>
      <c r="V500" s="1" t="n">
        <f aca="false">-(O500+Q500-$M$5)</f>
        <v>-2.79300000000001</v>
      </c>
      <c r="W500" s="1" t="n">
        <f aca="false">-(O500-$M$5)</f>
        <v>74.818</v>
      </c>
      <c r="X500" s="1" t="n">
        <f aca="false">AVERAGE(W500:W504)</f>
        <v>75.2168</v>
      </c>
    </row>
    <row r="501" customFormat="false" ht="15" hidden="false" customHeight="false" outlineLevel="0" collapsed="false">
      <c r="A501" s="6" t="b">
        <f aca="false">IF(C501=C500,1 )</f>
        <v>0</v>
      </c>
      <c r="C501" s="1" t="n">
        <f aca="false">VALUE(RIGHT(G501,5))</f>
        <v>4941</v>
      </c>
      <c r="D501" s="1" t="n">
        <f aca="false">C501/10000*1000</f>
        <v>494.1</v>
      </c>
      <c r="F501" s="1" t="n">
        <v>495</v>
      </c>
      <c r="G501" s="1" t="s">
        <v>2577</v>
      </c>
      <c r="H501" s="1" t="n">
        <v>1156.828</v>
      </c>
      <c r="I501" s="1" t="n">
        <v>159.717</v>
      </c>
      <c r="J501" s="1" t="n">
        <v>0</v>
      </c>
      <c r="K501" s="1" t="n">
        <v>827</v>
      </c>
      <c r="L501" s="1" t="n">
        <v>85.528</v>
      </c>
      <c r="M501" s="1" t="n">
        <v>149.04</v>
      </c>
      <c r="N501" s="1" t="n">
        <v>75.615</v>
      </c>
      <c r="O501" s="1" t="n">
        <v>103.547</v>
      </c>
      <c r="P501" s="1" t="n">
        <v>22.345</v>
      </c>
      <c r="Q501" s="1" t="n">
        <v>77.411</v>
      </c>
      <c r="R501" s="1" t="n">
        <v>184765.405</v>
      </c>
      <c r="S501" s="1" t="n">
        <v>4641704</v>
      </c>
      <c r="U501" s="1" t="n">
        <f aca="false">S501/$S$7</f>
        <v>0.971282765097379</v>
      </c>
      <c r="V501" s="1" t="n">
        <f aca="false">-(O501+Q501-$M$5)</f>
        <v>-2.99199999999999</v>
      </c>
      <c r="W501" s="1" t="n">
        <f aca="false">-(O501-$M$5)</f>
        <v>74.419</v>
      </c>
      <c r="X501" s="1" t="n">
        <f aca="false">AVERAGE(W501:W505)</f>
        <v>75.496</v>
      </c>
    </row>
    <row r="502" customFormat="false" ht="15" hidden="false" customHeight="false" outlineLevel="0" collapsed="false">
      <c r="A502" s="6" t="b">
        <f aca="false">IF(C502=C501,1 )</f>
        <v>0</v>
      </c>
      <c r="C502" s="1" t="n">
        <f aca="false">VALUE(RIGHT(G502,5))</f>
        <v>4951</v>
      </c>
      <c r="D502" s="1" t="n">
        <f aca="false">C502/10000*1000</f>
        <v>495.1</v>
      </c>
      <c r="F502" s="1" t="n">
        <v>496</v>
      </c>
      <c r="G502" s="1" t="s">
        <v>2578</v>
      </c>
      <c r="H502" s="1" t="n">
        <v>1192.215</v>
      </c>
      <c r="I502" s="1" t="n">
        <v>161.213</v>
      </c>
      <c r="J502" s="1" t="n">
        <v>0</v>
      </c>
      <c r="K502" s="1" t="n">
        <v>807</v>
      </c>
      <c r="L502" s="1" t="n">
        <v>85.578</v>
      </c>
      <c r="M502" s="1" t="n">
        <v>149.337</v>
      </c>
      <c r="N502" s="1" t="n">
        <v>75.416</v>
      </c>
      <c r="O502" s="1" t="n">
        <v>102.55</v>
      </c>
      <c r="P502" s="1" t="n">
        <v>22.745</v>
      </c>
      <c r="Q502" s="1" t="n">
        <v>78.808</v>
      </c>
      <c r="R502" s="1" t="n">
        <v>192200.119</v>
      </c>
      <c r="S502" s="1" t="n">
        <v>4828480</v>
      </c>
      <c r="U502" s="1" t="n">
        <f aca="false">S502/$S$7</f>
        <v>1.01036589270177</v>
      </c>
      <c r="V502" s="1" t="n">
        <f aca="false">-(O502+Q502-$M$5)</f>
        <v>-3.392</v>
      </c>
      <c r="W502" s="1" t="n">
        <f aca="false">-(O502-$M$5)</f>
        <v>75.416</v>
      </c>
      <c r="X502" s="1" t="n">
        <f aca="false">AVERAGE(W502:W506)</f>
        <v>76.0944</v>
      </c>
    </row>
    <row r="503" customFormat="false" ht="15" hidden="false" customHeight="false" outlineLevel="0" collapsed="false">
      <c r="A503" s="6" t="b">
        <f aca="false">IF(C503=C502,1 )</f>
        <v>0</v>
      </c>
      <c r="C503" s="1" t="n">
        <f aca="false">VALUE(RIGHT(G503,5))</f>
        <v>4961</v>
      </c>
      <c r="D503" s="1" t="n">
        <f aca="false">C503/10000*1000</f>
        <v>496.1</v>
      </c>
      <c r="F503" s="1" t="n">
        <v>497</v>
      </c>
      <c r="G503" s="1" t="s">
        <v>2579</v>
      </c>
      <c r="H503" s="1" t="n">
        <v>1188.155</v>
      </c>
      <c r="I503" s="1" t="n">
        <v>160.092</v>
      </c>
      <c r="J503" s="1" t="n">
        <v>0</v>
      </c>
      <c r="K503" s="1" t="n">
        <v>779</v>
      </c>
      <c r="L503" s="1" t="n">
        <v>85.481</v>
      </c>
      <c r="M503" s="1" t="n">
        <v>149.345</v>
      </c>
      <c r="N503" s="1" t="n">
        <v>75.416</v>
      </c>
      <c r="O503" s="1" t="n">
        <v>102.151</v>
      </c>
      <c r="P503" s="1" t="n">
        <v>22.545</v>
      </c>
      <c r="Q503" s="1" t="n">
        <v>78.409</v>
      </c>
      <c r="R503" s="1" t="n">
        <v>190213.545</v>
      </c>
      <c r="S503" s="1" t="n">
        <v>4778573</v>
      </c>
      <c r="U503" s="1" t="n">
        <f aca="false">S503/$S$7</f>
        <v>0.999922786256875</v>
      </c>
      <c r="V503" s="1" t="n">
        <f aca="false">-(O503+Q503-$M$5)</f>
        <v>-2.59399999999999</v>
      </c>
      <c r="W503" s="1" t="n">
        <f aca="false">-(O503-$M$5)</f>
        <v>75.815</v>
      </c>
      <c r="X503" s="1" t="n">
        <f aca="false">AVERAGE(W503:W507)</f>
        <v>76.1742</v>
      </c>
    </row>
    <row r="504" customFormat="false" ht="15" hidden="false" customHeight="false" outlineLevel="0" collapsed="false">
      <c r="A504" s="6" t="b">
        <f aca="false">IF(C504=C503,1 )</f>
        <v>0</v>
      </c>
      <c r="C504" s="1" t="n">
        <f aca="false">VALUE(RIGHT(G504,5))</f>
        <v>4971</v>
      </c>
      <c r="D504" s="1" t="n">
        <f aca="false">C504/10000*1000</f>
        <v>497.1</v>
      </c>
      <c r="F504" s="1" t="n">
        <v>498</v>
      </c>
      <c r="G504" s="1" t="s">
        <v>2580</v>
      </c>
      <c r="H504" s="1" t="n">
        <v>1190.623</v>
      </c>
      <c r="I504" s="1" t="n">
        <v>159.721</v>
      </c>
      <c r="J504" s="1" t="n">
        <v>0</v>
      </c>
      <c r="K504" s="1" t="n">
        <v>831</v>
      </c>
      <c r="L504" s="1" t="n">
        <v>85.435</v>
      </c>
      <c r="M504" s="1" t="n">
        <v>148.967</v>
      </c>
      <c r="N504" s="1" t="n">
        <v>74.618</v>
      </c>
      <c r="O504" s="1" t="n">
        <v>102.35</v>
      </c>
      <c r="P504" s="1" t="n">
        <v>23.543</v>
      </c>
      <c r="Q504" s="1" t="n">
        <v>79.207</v>
      </c>
      <c r="R504" s="1" t="n">
        <v>190167.769</v>
      </c>
      <c r="S504" s="1" t="n">
        <v>4777423</v>
      </c>
      <c r="U504" s="1" t="n">
        <f aca="false">S504/$S$7</f>
        <v>0.999682147220033</v>
      </c>
      <c r="V504" s="1" t="n">
        <f aca="false">-(O504+Q504-$M$5)</f>
        <v>-3.59099999999998</v>
      </c>
      <c r="W504" s="1" t="n">
        <f aca="false">-(O504-$M$5)</f>
        <v>75.616</v>
      </c>
      <c r="X504" s="1" t="n">
        <f aca="false">AVERAGE(W504:W508)</f>
        <v>76.5732</v>
      </c>
    </row>
    <row r="505" customFormat="false" ht="15" hidden="false" customHeight="false" outlineLevel="0" collapsed="false">
      <c r="A505" s="6" t="b">
        <f aca="false">IF(C505=C504,1 )</f>
        <v>0</v>
      </c>
      <c r="C505" s="1" t="n">
        <f aca="false">VALUE(RIGHT(G505,5))</f>
        <v>4981</v>
      </c>
      <c r="D505" s="1" t="n">
        <f aca="false">C505/10000*1000</f>
        <v>498.1</v>
      </c>
      <c r="F505" s="1" t="n">
        <v>499</v>
      </c>
      <c r="G505" s="1" t="s">
        <v>2581</v>
      </c>
      <c r="H505" s="1" t="n">
        <v>1187.796</v>
      </c>
      <c r="I505" s="1" t="n">
        <v>160.8</v>
      </c>
      <c r="J505" s="1" t="n">
        <v>0</v>
      </c>
      <c r="K505" s="1" t="n">
        <v>769</v>
      </c>
      <c r="L505" s="1" t="n">
        <v>85.414</v>
      </c>
      <c r="M505" s="1" t="n">
        <v>148.574</v>
      </c>
      <c r="N505" s="1" t="n">
        <v>75.615</v>
      </c>
      <c r="O505" s="1" t="n">
        <v>101.752</v>
      </c>
      <c r="P505" s="1" t="n">
        <v>24.141</v>
      </c>
      <c r="Q505" s="1" t="n">
        <v>78.808</v>
      </c>
      <c r="R505" s="1" t="n">
        <v>190997.157</v>
      </c>
      <c r="S505" s="1" t="n">
        <v>4798259</v>
      </c>
      <c r="U505" s="1" t="n">
        <f aca="false">S505/$S$7</f>
        <v>1.00404210806492</v>
      </c>
      <c r="V505" s="1" t="n">
        <f aca="false">-(O505+Q505-$M$5)</f>
        <v>-2.59399999999999</v>
      </c>
      <c r="W505" s="1" t="n">
        <f aca="false">-(O505-$M$5)</f>
        <v>76.214</v>
      </c>
      <c r="X505" s="1" t="n">
        <f aca="false">AVERAGE(W505:W509)</f>
        <v>76.4136</v>
      </c>
    </row>
    <row r="506" customFormat="false" ht="15" hidden="false" customHeight="false" outlineLevel="0" collapsed="false">
      <c r="A506" s="6" t="b">
        <f aca="false">IF(C506=C505,1 )</f>
        <v>0</v>
      </c>
      <c r="C506" s="1" t="n">
        <f aca="false">VALUE(RIGHT(G506,5))</f>
        <v>4991</v>
      </c>
      <c r="D506" s="1" t="n">
        <f aca="false">C506/10000*1000</f>
        <v>499.1</v>
      </c>
      <c r="F506" s="1" t="n">
        <v>500</v>
      </c>
      <c r="G506" s="1" t="s">
        <v>2582</v>
      </c>
      <c r="H506" s="1" t="n">
        <v>1207.54</v>
      </c>
      <c r="I506" s="1" t="n">
        <v>158.126</v>
      </c>
      <c r="J506" s="1" t="n">
        <v>0</v>
      </c>
      <c r="K506" s="1" t="n">
        <v>728</v>
      </c>
      <c r="L506" s="1" t="n">
        <v>85.494</v>
      </c>
      <c r="M506" s="1" t="n">
        <v>148.745</v>
      </c>
      <c r="N506" s="1" t="n">
        <v>75.416</v>
      </c>
      <c r="O506" s="1" t="n">
        <v>100.555</v>
      </c>
      <c r="P506" s="1" t="n">
        <v>22.745</v>
      </c>
      <c r="Q506" s="1" t="n">
        <v>80.204</v>
      </c>
      <c r="R506" s="1" t="n">
        <v>190943.618</v>
      </c>
      <c r="S506" s="1" t="n">
        <v>4796914</v>
      </c>
      <c r="U506" s="1" t="n">
        <f aca="false">S506/$S$7</f>
        <v>1.00376066501749</v>
      </c>
      <c r="V506" s="1" t="n">
        <f aca="false">-(O506+Q506-$M$5)</f>
        <v>-2.79300000000001</v>
      </c>
      <c r="W506" s="1" t="n">
        <f aca="false">-(O506-$M$5)</f>
        <v>77.411</v>
      </c>
      <c r="X506" s="1" t="n">
        <f aca="false">AVERAGE(W506:W510)</f>
        <v>76.4536</v>
      </c>
    </row>
    <row r="507" customFormat="false" ht="15" hidden="false" customHeight="false" outlineLevel="0" collapsed="false">
      <c r="A507" s="6" t="b">
        <f aca="false">IF(C507=C506,1 )</f>
        <v>0</v>
      </c>
      <c r="C507" s="1" t="n">
        <f aca="false">VALUE(RIGHT(G507,5))</f>
        <v>5001</v>
      </c>
      <c r="D507" s="1" t="n">
        <f aca="false">C507/10000*1000</f>
        <v>500.1</v>
      </c>
      <c r="F507" s="1" t="n">
        <v>501</v>
      </c>
      <c r="G507" s="1" t="s">
        <v>2583</v>
      </c>
      <c r="H507" s="1" t="n">
        <v>1185.567</v>
      </c>
      <c r="I507" s="1" t="n">
        <v>158.256</v>
      </c>
      <c r="J507" s="1" t="n">
        <v>5</v>
      </c>
      <c r="K507" s="1" t="n">
        <v>708</v>
      </c>
      <c r="L507" s="1" t="n">
        <v>85.482</v>
      </c>
      <c r="M507" s="1" t="n">
        <v>148.775</v>
      </c>
      <c r="N507" s="1" t="n">
        <v>75.815</v>
      </c>
      <c r="O507" s="1" t="n">
        <v>102.151</v>
      </c>
      <c r="P507" s="1" t="n">
        <v>21.747</v>
      </c>
      <c r="Q507" s="1" t="n">
        <v>79.207</v>
      </c>
      <c r="R507" s="1" t="n">
        <v>187623.52</v>
      </c>
      <c r="S507" s="1" t="n">
        <v>4713506</v>
      </c>
      <c r="U507" s="1" t="n">
        <f aca="false">S507/$S$7</f>
        <v>0.986307429552399</v>
      </c>
      <c r="V507" s="1" t="n">
        <f aca="false">-(O507+Q507-$M$5)</f>
        <v>-3.392</v>
      </c>
      <c r="W507" s="1" t="n">
        <f aca="false">-(O507-$M$5)</f>
        <v>75.815</v>
      </c>
      <c r="X507" s="1" t="n">
        <f aca="false">AVERAGE(W507:W511)</f>
        <v>76.4138</v>
      </c>
    </row>
    <row r="508" customFormat="false" ht="15" hidden="false" customHeight="false" outlineLevel="0" collapsed="false">
      <c r="A508" s="6" t="b">
        <f aca="false">IF(C508=C507,1 )</f>
        <v>0</v>
      </c>
      <c r="C508" s="1" t="n">
        <f aca="false">VALUE(RIGHT(G508,5))</f>
        <v>5011</v>
      </c>
      <c r="D508" s="1" t="n">
        <f aca="false">C508/10000*1000</f>
        <v>501.1</v>
      </c>
      <c r="F508" s="1" t="n">
        <v>502</v>
      </c>
      <c r="G508" s="1" t="s">
        <v>2584</v>
      </c>
      <c r="H508" s="1" t="n">
        <v>1203.321</v>
      </c>
      <c r="I508" s="1" t="n">
        <v>160.906</v>
      </c>
      <c r="J508" s="1" t="n">
        <v>2</v>
      </c>
      <c r="K508" s="1" t="n">
        <v>776</v>
      </c>
      <c r="L508" s="1" t="n">
        <v>85.517</v>
      </c>
      <c r="M508" s="1" t="n">
        <v>148.794</v>
      </c>
      <c r="N508" s="1" t="n">
        <v>75.416</v>
      </c>
      <c r="O508" s="1" t="n">
        <v>100.156</v>
      </c>
      <c r="P508" s="1" t="n">
        <v>22.944</v>
      </c>
      <c r="Q508" s="1" t="n">
        <v>81.002</v>
      </c>
      <c r="R508" s="1" t="n">
        <v>193621.375</v>
      </c>
      <c r="S508" s="1" t="n">
        <v>4864185</v>
      </c>
      <c r="U508" s="1" t="n">
        <f aca="false">S508/$S$7</f>
        <v>1.01783721166735</v>
      </c>
      <c r="V508" s="1" t="n">
        <f aca="false">-(O508+Q508-$M$5)</f>
        <v>-3.19200000000001</v>
      </c>
      <c r="W508" s="1" t="n">
        <f aca="false">-(O508-$M$5)</f>
        <v>77.81</v>
      </c>
      <c r="X508" s="1" t="n">
        <f aca="false">AVERAGE(W508:W512)</f>
        <v>76.733</v>
      </c>
    </row>
    <row r="509" customFormat="false" ht="15" hidden="false" customHeight="false" outlineLevel="0" collapsed="false">
      <c r="A509" s="6" t="b">
        <f aca="false">IF(C509=C508,1 )</f>
        <v>0</v>
      </c>
      <c r="C509" s="1" t="n">
        <f aca="false">VALUE(RIGHT(G509,5))</f>
        <v>5021</v>
      </c>
      <c r="D509" s="1" t="n">
        <f aca="false">C509/10000*1000</f>
        <v>502.1</v>
      </c>
      <c r="F509" s="1" t="n">
        <v>503</v>
      </c>
      <c r="G509" s="1" t="s">
        <v>2585</v>
      </c>
      <c r="H509" s="1" t="n">
        <v>1204.356</v>
      </c>
      <c r="I509" s="1" t="n">
        <v>160.869</v>
      </c>
      <c r="J509" s="1" t="n">
        <v>0</v>
      </c>
      <c r="K509" s="1" t="n">
        <v>844</v>
      </c>
      <c r="L509" s="1" t="n">
        <v>85.464</v>
      </c>
      <c r="M509" s="1" t="n">
        <v>149.079</v>
      </c>
      <c r="N509" s="1" t="n">
        <v>75.216</v>
      </c>
      <c r="O509" s="1" t="n">
        <v>103.148</v>
      </c>
      <c r="P509" s="1" t="n">
        <v>22.944</v>
      </c>
      <c r="Q509" s="1" t="n">
        <v>77.81</v>
      </c>
      <c r="R509" s="1" t="n">
        <v>193743.498</v>
      </c>
      <c r="S509" s="1" t="n">
        <v>4867253</v>
      </c>
      <c r="U509" s="1" t="n">
        <f aca="false">S509/$S$7</f>
        <v>1.01847919476738</v>
      </c>
      <c r="V509" s="1" t="n">
        <f aca="false">-(O509+Q509-$M$5)</f>
        <v>-2.99199999999999</v>
      </c>
      <c r="W509" s="1" t="n">
        <f aca="false">-(O509-$M$5)</f>
        <v>74.818</v>
      </c>
      <c r="X509" s="1" t="n">
        <f aca="false">AVERAGE(W509:W513)</f>
        <v>76.8128</v>
      </c>
    </row>
    <row r="510" customFormat="false" ht="15" hidden="false" customHeight="false" outlineLevel="0" collapsed="false">
      <c r="A510" s="6" t="b">
        <f aca="false">IF(C510=C509,1 )</f>
        <v>0</v>
      </c>
      <c r="C510" s="1" t="n">
        <f aca="false">VALUE(RIGHT(G510,5))</f>
        <v>5031</v>
      </c>
      <c r="D510" s="1" t="n">
        <f aca="false">C510/10000*1000</f>
        <v>503.1</v>
      </c>
      <c r="F510" s="1" t="n">
        <v>504</v>
      </c>
      <c r="G510" s="1" t="s">
        <v>2586</v>
      </c>
      <c r="H510" s="1" t="n">
        <v>1202.564</v>
      </c>
      <c r="I510" s="1" t="n">
        <v>160.348</v>
      </c>
      <c r="J510" s="1" t="n">
        <v>0</v>
      </c>
      <c r="K510" s="1" t="n">
        <v>881</v>
      </c>
      <c r="L510" s="1" t="n">
        <v>85.495</v>
      </c>
      <c r="M510" s="1" t="n">
        <v>148.691</v>
      </c>
      <c r="N510" s="1" t="n">
        <v>75.017</v>
      </c>
      <c r="O510" s="1" t="n">
        <v>101.552</v>
      </c>
      <c r="P510" s="1" t="n">
        <v>22.745</v>
      </c>
      <c r="Q510" s="1" t="n">
        <v>80.404</v>
      </c>
      <c r="R510" s="1" t="n">
        <v>192828.529</v>
      </c>
      <c r="S510" s="1" t="n">
        <v>4844267</v>
      </c>
      <c r="U510" s="1" t="n">
        <f aca="false">S510/$S$7</f>
        <v>1.01366934354926</v>
      </c>
      <c r="V510" s="1" t="n">
        <f aca="false">-(O510+Q510-$M$5)</f>
        <v>-3.99000000000001</v>
      </c>
      <c r="W510" s="1" t="n">
        <f aca="false">-(O510-$M$5)</f>
        <v>76.414</v>
      </c>
      <c r="X510" s="1" t="n">
        <f aca="false">AVERAGE(W510:W514)</f>
        <v>77.1718</v>
      </c>
    </row>
    <row r="511" customFormat="false" ht="15" hidden="false" customHeight="false" outlineLevel="0" collapsed="false">
      <c r="A511" s="6" t="b">
        <f aca="false">IF(C511=C510,1 )</f>
        <v>0</v>
      </c>
      <c r="C511" s="1" t="n">
        <f aca="false">VALUE(RIGHT(G511,5))</f>
        <v>5041</v>
      </c>
      <c r="D511" s="1" t="n">
        <f aca="false">C511/10000*1000</f>
        <v>504.1</v>
      </c>
      <c r="F511" s="1" t="n">
        <v>505</v>
      </c>
      <c r="G511" s="1" t="s">
        <v>2587</v>
      </c>
      <c r="H511" s="1" t="n">
        <v>1199.778</v>
      </c>
      <c r="I511" s="1" t="n">
        <v>160.749</v>
      </c>
      <c r="J511" s="1" t="n">
        <v>4</v>
      </c>
      <c r="K511" s="1" t="n">
        <v>762</v>
      </c>
      <c r="L511" s="1" t="n">
        <v>85.444</v>
      </c>
      <c r="M511" s="1" t="n">
        <v>148.744</v>
      </c>
      <c r="N511" s="1" t="n">
        <v>75.017</v>
      </c>
      <c r="O511" s="1" t="n">
        <v>100.754</v>
      </c>
      <c r="P511" s="1" t="n">
        <v>22.944</v>
      </c>
      <c r="Q511" s="1" t="n">
        <v>80.404</v>
      </c>
      <c r="R511" s="1" t="n">
        <v>192862.761</v>
      </c>
      <c r="S511" s="1" t="n">
        <v>4845127</v>
      </c>
      <c r="U511" s="1" t="n">
        <f aca="false">S511/$S$7</f>
        <v>1.01384929969855</v>
      </c>
      <c r="V511" s="1" t="n">
        <f aca="false">-(O511+Q511-$M$5)</f>
        <v>-3.19200000000001</v>
      </c>
      <c r="W511" s="1" t="n">
        <f aca="false">-(O511-$M$5)</f>
        <v>77.212</v>
      </c>
      <c r="X511" s="1" t="n">
        <f aca="false">AVERAGE(W511:W515)</f>
        <v>77.3314</v>
      </c>
    </row>
    <row r="512" customFormat="false" ht="15" hidden="false" customHeight="false" outlineLevel="0" collapsed="false">
      <c r="A512" s="6" t="b">
        <f aca="false">IF(C512=C511,1 )</f>
        <v>0</v>
      </c>
      <c r="C512" s="1" t="n">
        <f aca="false">VALUE(RIGHT(G512,5))</f>
        <v>5051</v>
      </c>
      <c r="D512" s="1" t="n">
        <f aca="false">C512/10000*1000</f>
        <v>505.1</v>
      </c>
      <c r="F512" s="1" t="n">
        <v>506</v>
      </c>
      <c r="G512" s="1" t="s">
        <v>2588</v>
      </c>
      <c r="H512" s="1" t="n">
        <v>1184.453</v>
      </c>
      <c r="I512" s="1" t="n">
        <v>156.471</v>
      </c>
      <c r="J512" s="1" t="n">
        <v>0</v>
      </c>
      <c r="K512" s="1" t="n">
        <v>742</v>
      </c>
      <c r="L512" s="1" t="n">
        <v>85.506</v>
      </c>
      <c r="M512" s="1" t="n">
        <v>148.146</v>
      </c>
      <c r="N512" s="1" t="n">
        <v>75.216</v>
      </c>
      <c r="O512" s="1" t="n">
        <v>100.555</v>
      </c>
      <c r="P512" s="1" t="n">
        <v>22.146</v>
      </c>
      <c r="Q512" s="1" t="n">
        <v>79.805</v>
      </c>
      <c r="R512" s="1" t="n">
        <v>185332.156</v>
      </c>
      <c r="S512" s="1" t="n">
        <v>4655942</v>
      </c>
      <c r="U512" s="1" t="n">
        <f aca="false">S512/$S$7</f>
        <v>0.97426208562481</v>
      </c>
      <c r="V512" s="1" t="n">
        <f aca="false">-(O512+Q512-$M$5)</f>
        <v>-2.39400000000001</v>
      </c>
      <c r="W512" s="1" t="n">
        <f aca="false">-(O512-$M$5)</f>
        <v>77.411</v>
      </c>
      <c r="X512" s="1" t="n">
        <f aca="false">AVERAGE(W512:W516)</f>
        <v>77.3314</v>
      </c>
    </row>
    <row r="513" customFormat="false" ht="15" hidden="false" customHeight="false" outlineLevel="0" collapsed="false">
      <c r="A513" s="6" t="b">
        <f aca="false">IF(C513=C512,1 )</f>
        <v>0</v>
      </c>
      <c r="C513" s="1" t="n">
        <f aca="false">VALUE(RIGHT(G513,5))</f>
        <v>5061</v>
      </c>
      <c r="D513" s="1" t="n">
        <f aca="false">C513/10000*1000</f>
        <v>506.1</v>
      </c>
      <c r="F513" s="1" t="n">
        <v>507</v>
      </c>
      <c r="G513" s="1" t="s">
        <v>2589</v>
      </c>
      <c r="H513" s="1" t="n">
        <v>1199.42</v>
      </c>
      <c r="I513" s="1" t="n">
        <v>160.157</v>
      </c>
      <c r="J513" s="1" t="n">
        <v>5</v>
      </c>
      <c r="K513" s="1" t="n">
        <v>815</v>
      </c>
      <c r="L513" s="1" t="n">
        <v>85.422</v>
      </c>
      <c r="M513" s="1" t="n">
        <v>148.545</v>
      </c>
      <c r="N513" s="1" t="n">
        <v>75.017</v>
      </c>
      <c r="O513" s="1" t="n">
        <v>99.757</v>
      </c>
      <c r="P513" s="1" t="n">
        <v>22.146</v>
      </c>
      <c r="Q513" s="1" t="n">
        <v>81.202</v>
      </c>
      <c r="R513" s="1" t="n">
        <v>192095.63</v>
      </c>
      <c r="S513" s="1" t="n">
        <v>4825855</v>
      </c>
      <c r="U513" s="1" t="n">
        <f aca="false">S513/$S$7</f>
        <v>1.00981660794377</v>
      </c>
      <c r="V513" s="1" t="n">
        <f aca="false">-(O513+Q513-$M$5)</f>
        <v>-2.993</v>
      </c>
      <c r="W513" s="1" t="n">
        <f aca="false">-(O513-$M$5)</f>
        <v>78.209</v>
      </c>
      <c r="X513" s="1" t="n">
        <f aca="false">AVERAGE(W513:W517)</f>
        <v>77.491</v>
      </c>
    </row>
    <row r="514" customFormat="false" ht="15" hidden="false" customHeight="false" outlineLevel="0" collapsed="false">
      <c r="A514" s="6" t="b">
        <f aca="false">IF(C514=C513,1 )</f>
        <v>0</v>
      </c>
      <c r="C514" s="1" t="n">
        <f aca="false">VALUE(RIGHT(G514,5))</f>
        <v>5071</v>
      </c>
      <c r="D514" s="1" t="n">
        <f aca="false">C514/10000*1000</f>
        <v>507.1</v>
      </c>
      <c r="F514" s="1" t="n">
        <v>508</v>
      </c>
      <c r="G514" s="1" t="s">
        <v>2590</v>
      </c>
      <c r="H514" s="1" t="n">
        <v>1212.516</v>
      </c>
      <c r="I514" s="1" t="n">
        <v>159.012</v>
      </c>
      <c r="J514" s="1" t="n">
        <v>1</v>
      </c>
      <c r="K514" s="1" t="n">
        <v>721</v>
      </c>
      <c r="L514" s="1" t="n">
        <v>85.378</v>
      </c>
      <c r="M514" s="1" t="n">
        <v>148.24</v>
      </c>
      <c r="N514" s="1" t="n">
        <v>74.817</v>
      </c>
      <c r="O514" s="1" t="n">
        <v>101.353</v>
      </c>
      <c r="P514" s="1" t="n">
        <v>22.545</v>
      </c>
      <c r="Q514" s="1" t="n">
        <v>79.207</v>
      </c>
      <c r="R514" s="1" t="n">
        <v>192805.123</v>
      </c>
      <c r="S514" s="1" t="n">
        <v>4843679</v>
      </c>
      <c r="U514" s="1" t="n">
        <f aca="false">S514/$S$7</f>
        <v>1.01354630376347</v>
      </c>
      <c r="V514" s="1" t="n">
        <f aca="false">-(O514+Q514-$M$5)</f>
        <v>-2.59399999999999</v>
      </c>
      <c r="W514" s="1" t="n">
        <f aca="false">-(O514-$M$5)</f>
        <v>76.613</v>
      </c>
      <c r="X514" s="1" t="n">
        <f aca="false">AVERAGE(W514:W518)</f>
        <v>77.3314</v>
      </c>
    </row>
    <row r="515" customFormat="false" ht="15" hidden="false" customHeight="false" outlineLevel="0" collapsed="false">
      <c r="A515" s="6" t="b">
        <f aca="false">IF(C515=C514,1 )</f>
        <v>0</v>
      </c>
      <c r="C515" s="1" t="n">
        <f aca="false">VALUE(RIGHT(G515,5))</f>
        <v>5081</v>
      </c>
      <c r="D515" s="1" t="n">
        <f aca="false">C515/10000*1000</f>
        <v>508.1</v>
      </c>
      <c r="F515" s="1" t="n">
        <v>509</v>
      </c>
      <c r="G515" s="1" t="s">
        <v>2591</v>
      </c>
      <c r="H515" s="1" t="n">
        <v>1190.304</v>
      </c>
      <c r="I515" s="1" t="n">
        <v>159.776</v>
      </c>
      <c r="J515" s="1" t="n">
        <v>0</v>
      </c>
      <c r="K515" s="1" t="n">
        <v>837</v>
      </c>
      <c r="L515" s="1" t="n">
        <v>85.391</v>
      </c>
      <c r="M515" s="1" t="n">
        <v>148.768</v>
      </c>
      <c r="N515" s="1" t="n">
        <v>74.618</v>
      </c>
      <c r="O515" s="1" t="n">
        <v>100.754</v>
      </c>
      <c r="P515" s="1" t="n">
        <v>23.343</v>
      </c>
      <c r="Q515" s="1" t="n">
        <v>79.805</v>
      </c>
      <c r="R515" s="1" t="n">
        <v>190182.577</v>
      </c>
      <c r="S515" s="1" t="n">
        <v>4777795</v>
      </c>
      <c r="U515" s="1" t="n">
        <f aca="false">S515/$S$7</f>
        <v>0.999759988717168</v>
      </c>
      <c r="V515" s="1" t="n">
        <f aca="false">-(O515+Q515-$M$5)</f>
        <v>-2.59300000000002</v>
      </c>
      <c r="W515" s="1" t="n">
        <f aca="false">-(O515-$M$5)</f>
        <v>77.212</v>
      </c>
      <c r="X515" s="1" t="n">
        <f aca="false">AVERAGE(W515:W519)</f>
        <v>77.7704</v>
      </c>
    </row>
    <row r="516" customFormat="false" ht="15" hidden="false" customHeight="false" outlineLevel="0" collapsed="false">
      <c r="A516" s="6" t="b">
        <f aca="false">IF(C516=C515,1 )</f>
        <v>0</v>
      </c>
      <c r="C516" s="1" t="n">
        <f aca="false">VALUE(RIGHT(G516,5))</f>
        <v>5091</v>
      </c>
      <c r="D516" s="1" t="n">
        <f aca="false">C516/10000*1000</f>
        <v>509.1</v>
      </c>
      <c r="F516" s="1" t="n">
        <v>510</v>
      </c>
      <c r="G516" s="1" t="s">
        <v>2592</v>
      </c>
      <c r="H516" s="1" t="n">
        <v>1211.401</v>
      </c>
      <c r="I516" s="1" t="n">
        <v>158.957</v>
      </c>
      <c r="J516" s="1" t="n">
        <v>2</v>
      </c>
      <c r="K516" s="1" t="n">
        <v>898</v>
      </c>
      <c r="L516" s="1" t="n">
        <v>85.432</v>
      </c>
      <c r="M516" s="1" t="n">
        <v>148.486</v>
      </c>
      <c r="N516" s="1" t="n">
        <v>75.017</v>
      </c>
      <c r="O516" s="1" t="n">
        <v>100.754</v>
      </c>
      <c r="P516" s="1" t="n">
        <v>21.547</v>
      </c>
      <c r="Q516" s="1" t="n">
        <v>80.603</v>
      </c>
      <c r="R516" s="1" t="n">
        <v>192561.195</v>
      </c>
      <c r="S516" s="1" t="n">
        <v>4837551</v>
      </c>
      <c r="U516" s="1" t="n">
        <f aca="false">S516/$S$7</f>
        <v>1.01226401157411</v>
      </c>
      <c r="V516" s="1" t="n">
        <f aca="false">-(O516+Q516-$M$5)</f>
        <v>-3.39099999999999</v>
      </c>
      <c r="W516" s="1" t="n">
        <f aca="false">-(O516-$M$5)</f>
        <v>77.212</v>
      </c>
      <c r="X516" s="1" t="n">
        <f aca="false">AVERAGE(W516:W520)</f>
        <v>78.4088</v>
      </c>
    </row>
    <row r="517" customFormat="false" ht="15" hidden="false" customHeight="false" outlineLevel="0" collapsed="false">
      <c r="A517" s="6" t="b">
        <f aca="false">IF(C517=C516,1 )</f>
        <v>0</v>
      </c>
      <c r="C517" s="1" t="n">
        <f aca="false">VALUE(RIGHT(G517,5))</f>
        <v>5101</v>
      </c>
      <c r="D517" s="1" t="n">
        <f aca="false">C517/10000*1000</f>
        <v>510.1</v>
      </c>
      <c r="F517" s="1" t="n">
        <v>511</v>
      </c>
      <c r="G517" s="1" t="s">
        <v>2593</v>
      </c>
      <c r="H517" s="1" t="n">
        <v>1223.144</v>
      </c>
      <c r="I517" s="1" t="n">
        <v>157.483</v>
      </c>
      <c r="J517" s="1" t="n">
        <v>0</v>
      </c>
      <c r="K517" s="1" t="n">
        <v>762</v>
      </c>
      <c r="L517" s="1" t="n">
        <v>85.37</v>
      </c>
      <c r="M517" s="1" t="n">
        <v>148.498</v>
      </c>
      <c r="N517" s="1" t="n">
        <v>75.416</v>
      </c>
      <c r="O517" s="1" t="n">
        <v>99.757</v>
      </c>
      <c r="P517" s="1" t="n">
        <v>22.944</v>
      </c>
      <c r="Q517" s="1" t="n">
        <v>81.401</v>
      </c>
      <c r="R517" s="1" t="n">
        <v>192624.247</v>
      </c>
      <c r="S517" s="1" t="n">
        <v>4839135</v>
      </c>
      <c r="U517" s="1" t="n">
        <f aca="false">S517/$S$7</f>
        <v>1.01259546569094</v>
      </c>
      <c r="V517" s="1" t="n">
        <f aca="false">-(O517+Q517-$M$5)</f>
        <v>-3.19200000000001</v>
      </c>
      <c r="W517" s="1" t="n">
        <f aca="false">-(O517-$M$5)</f>
        <v>78.209</v>
      </c>
      <c r="X517" s="1" t="n">
        <f aca="false">AVERAGE(W517:W521)</f>
        <v>78.6482</v>
      </c>
    </row>
    <row r="518" customFormat="false" ht="15" hidden="false" customHeight="false" outlineLevel="0" collapsed="false">
      <c r="A518" s="6" t="b">
        <f aca="false">IF(C518=C517,1 )</f>
        <v>0</v>
      </c>
      <c r="C518" s="1" t="n">
        <f aca="false">VALUE(RIGHT(G518,5))</f>
        <v>5111</v>
      </c>
      <c r="D518" s="1" t="n">
        <f aca="false">C518/10000*1000</f>
        <v>511.1</v>
      </c>
      <c r="F518" s="1" t="n">
        <v>512</v>
      </c>
      <c r="G518" s="1" t="s">
        <v>2594</v>
      </c>
      <c r="H518" s="1" t="n">
        <v>1231.702</v>
      </c>
      <c r="I518" s="1" t="n">
        <v>157.787</v>
      </c>
      <c r="J518" s="1" t="n">
        <v>1</v>
      </c>
      <c r="K518" s="1" t="n">
        <v>843</v>
      </c>
      <c r="L518" s="1" t="n">
        <v>85.47</v>
      </c>
      <c r="M518" s="1" t="n">
        <v>148.531</v>
      </c>
      <c r="N518" s="1" t="n">
        <v>75.017</v>
      </c>
      <c r="O518" s="1" t="n">
        <v>100.555</v>
      </c>
      <c r="P518" s="1" t="n">
        <v>22.944</v>
      </c>
      <c r="Q518" s="1" t="n">
        <v>80.803</v>
      </c>
      <c r="R518" s="1" t="n">
        <v>194346.512</v>
      </c>
      <c r="S518" s="1" t="n">
        <v>4882402</v>
      </c>
      <c r="U518" s="1" t="n">
        <f aca="false">S518/$S$7</f>
        <v>1.02164914326225</v>
      </c>
      <c r="V518" s="1" t="n">
        <f aca="false">-(O518+Q518-$M$5)</f>
        <v>-3.392</v>
      </c>
      <c r="W518" s="1" t="n">
        <f aca="false">-(O518-$M$5)</f>
        <v>77.411</v>
      </c>
      <c r="X518" s="1" t="n">
        <f aca="false">AVERAGE(W518:W522)</f>
        <v>78.8078</v>
      </c>
    </row>
    <row r="519" customFormat="false" ht="15" hidden="false" customHeight="false" outlineLevel="0" collapsed="false">
      <c r="A519" s="6" t="b">
        <f aca="false">IF(C519=C518,1 )</f>
        <v>0</v>
      </c>
      <c r="C519" s="1" t="n">
        <f aca="false">VALUE(RIGHT(G519,5))</f>
        <v>5121</v>
      </c>
      <c r="D519" s="1" t="n">
        <f aca="false">C519/10000*1000</f>
        <v>512.1</v>
      </c>
      <c r="F519" s="1" t="n">
        <v>513</v>
      </c>
      <c r="G519" s="1" t="s">
        <v>2595</v>
      </c>
      <c r="H519" s="1" t="n">
        <v>1213.352</v>
      </c>
      <c r="I519" s="1" t="n">
        <v>157.089</v>
      </c>
      <c r="J519" s="1" t="n">
        <v>1</v>
      </c>
      <c r="K519" s="1" t="n">
        <v>815</v>
      </c>
      <c r="L519" s="1" t="n">
        <v>85.405</v>
      </c>
      <c r="M519" s="1" t="n">
        <v>148.636</v>
      </c>
      <c r="N519" s="1" t="n">
        <v>74.219</v>
      </c>
      <c r="O519" s="1" t="n">
        <v>99.158</v>
      </c>
      <c r="P519" s="1" t="n">
        <v>23.942</v>
      </c>
      <c r="Q519" s="1" t="n">
        <v>81.401</v>
      </c>
      <c r="R519" s="1" t="n">
        <v>190604.714</v>
      </c>
      <c r="S519" s="1" t="n">
        <v>4788400</v>
      </c>
      <c r="U519" s="1" t="n">
        <f aca="false">S519/$S$7</f>
        <v>1.00197909913952</v>
      </c>
      <c r="V519" s="1" t="n">
        <f aca="false">-(O519+Q519-$M$5)</f>
        <v>-2.59299999999999</v>
      </c>
      <c r="W519" s="1" t="n">
        <f aca="false">-(O519-$M$5)</f>
        <v>78.808</v>
      </c>
      <c r="X519" s="1" t="n">
        <f aca="false">AVERAGE(W519:W523)</f>
        <v>78.8876</v>
      </c>
    </row>
    <row r="520" customFormat="false" ht="15" hidden="false" customHeight="false" outlineLevel="0" collapsed="false">
      <c r="A520" s="6" t="b">
        <f aca="false">IF(C520=C519,1 )</f>
        <v>0</v>
      </c>
      <c r="C520" s="1" t="n">
        <f aca="false">VALUE(RIGHT(G520,5))</f>
        <v>5131</v>
      </c>
      <c r="D520" s="1" t="n">
        <f aca="false">C520/10000*1000</f>
        <v>513.1</v>
      </c>
      <c r="F520" s="1" t="n">
        <v>514</v>
      </c>
      <c r="G520" s="1" t="s">
        <v>2596</v>
      </c>
      <c r="H520" s="1" t="n">
        <v>1216.735</v>
      </c>
      <c r="I520" s="1" t="n">
        <v>156.926</v>
      </c>
      <c r="J520" s="1" t="n">
        <v>0</v>
      </c>
      <c r="K520" s="1" t="n">
        <v>839</v>
      </c>
      <c r="L520" s="1" t="n">
        <v>85.349</v>
      </c>
      <c r="M520" s="1" t="n">
        <v>148.235</v>
      </c>
      <c r="N520" s="1" t="n">
        <v>75.416</v>
      </c>
      <c r="O520" s="1" t="n">
        <v>97.562</v>
      </c>
      <c r="P520" s="1" t="n">
        <v>22.345</v>
      </c>
      <c r="Q520" s="1" t="n">
        <v>82.997</v>
      </c>
      <c r="R520" s="1" t="n">
        <v>190937.21</v>
      </c>
      <c r="S520" s="1" t="n">
        <v>4796753</v>
      </c>
      <c r="U520" s="1" t="n">
        <f aca="false">S520/$S$7</f>
        <v>1.00372697555233</v>
      </c>
      <c r="V520" s="1" t="n">
        <f aca="false">-(O520+Q520-$M$5)</f>
        <v>-2.59299999999999</v>
      </c>
      <c r="W520" s="1" t="n">
        <f aca="false">-(O520-$M$5)</f>
        <v>80.404</v>
      </c>
      <c r="X520" s="1" t="n">
        <f aca="false">AVERAGE(W520:W524)</f>
        <v>78.9274</v>
      </c>
    </row>
    <row r="521" customFormat="false" ht="15" hidden="false" customHeight="false" outlineLevel="0" collapsed="false">
      <c r="A521" s="6" t="b">
        <f aca="false">IF(C521=C520,1 )</f>
        <v>0</v>
      </c>
      <c r="C521" s="1" t="n">
        <f aca="false">VALUE(RIGHT(G521,5))</f>
        <v>5141</v>
      </c>
      <c r="D521" s="1" t="n">
        <f aca="false">C521/10000*1000</f>
        <v>514.1</v>
      </c>
      <c r="F521" s="1" t="n">
        <v>515</v>
      </c>
      <c r="G521" s="1" t="s">
        <v>2597</v>
      </c>
      <c r="H521" s="1" t="n">
        <v>1219.76</v>
      </c>
      <c r="I521" s="1" t="n">
        <v>158.275</v>
      </c>
      <c r="J521" s="1" t="n">
        <v>0</v>
      </c>
      <c r="K521" s="1" t="n">
        <v>864</v>
      </c>
      <c r="L521" s="1" t="n">
        <v>85.386</v>
      </c>
      <c r="M521" s="1" t="n">
        <v>148.305</v>
      </c>
      <c r="N521" s="1" t="n">
        <v>75.416</v>
      </c>
      <c r="O521" s="1" t="n">
        <v>99.557</v>
      </c>
      <c r="P521" s="1" t="n">
        <v>22.146</v>
      </c>
      <c r="Q521" s="1" t="n">
        <v>81.002</v>
      </c>
      <c r="R521" s="1" t="n">
        <v>193056.973</v>
      </c>
      <c r="S521" s="1" t="n">
        <v>4850006</v>
      </c>
      <c r="U521" s="1" t="n">
        <f aca="false">S521/$S$7</f>
        <v>1.01487023696877</v>
      </c>
      <c r="V521" s="1" t="n">
        <f aca="false">-(O521+Q521-$M$5)</f>
        <v>-2.59299999999999</v>
      </c>
      <c r="W521" s="1" t="n">
        <f aca="false">-(O521-$M$5)</f>
        <v>78.409</v>
      </c>
      <c r="X521" s="1" t="n">
        <f aca="false">AVERAGE(W521:W525)</f>
        <v>78.5284</v>
      </c>
    </row>
    <row r="522" customFormat="false" ht="15" hidden="false" customHeight="false" outlineLevel="0" collapsed="false">
      <c r="A522" s="6" t="b">
        <f aca="false">IF(C522=C521,1 )</f>
        <v>0</v>
      </c>
      <c r="C522" s="1" t="n">
        <f aca="false">VALUE(RIGHT(G522,5))</f>
        <v>5151</v>
      </c>
      <c r="D522" s="1" t="n">
        <f aca="false">C522/10000*1000</f>
        <v>515.1</v>
      </c>
      <c r="F522" s="1" t="n">
        <v>516</v>
      </c>
      <c r="G522" s="1" t="s">
        <v>2598</v>
      </c>
      <c r="H522" s="1" t="n">
        <v>1217.969</v>
      </c>
      <c r="I522" s="1" t="n">
        <v>154.838</v>
      </c>
      <c r="J522" s="1" t="n">
        <v>0</v>
      </c>
      <c r="K522" s="1" t="n">
        <v>819</v>
      </c>
      <c r="L522" s="1" t="n">
        <v>85.359</v>
      </c>
      <c r="M522" s="1" t="n">
        <v>148.28</v>
      </c>
      <c r="N522" s="1" t="n">
        <v>75.615</v>
      </c>
      <c r="O522" s="1" t="n">
        <v>98.959</v>
      </c>
      <c r="P522" s="1" t="n">
        <v>22.146</v>
      </c>
      <c r="Q522" s="1" t="n">
        <v>81.601</v>
      </c>
      <c r="R522" s="1" t="n">
        <v>188588.167</v>
      </c>
      <c r="S522" s="1" t="n">
        <v>4737740</v>
      </c>
      <c r="U522" s="1" t="n">
        <f aca="false">S522/$S$7</f>
        <v>0.99137842643832</v>
      </c>
      <c r="V522" s="1" t="n">
        <f aca="false">-(O522+Q522-$M$5)</f>
        <v>-2.59399999999999</v>
      </c>
      <c r="W522" s="1" t="n">
        <f aca="false">-(O522-$M$5)</f>
        <v>79.007</v>
      </c>
      <c r="X522" s="1" t="n">
        <f aca="false">AVERAGE(W522:W526)</f>
        <v>78.7678</v>
      </c>
    </row>
    <row r="523" customFormat="false" ht="15" hidden="false" customHeight="false" outlineLevel="0" collapsed="false">
      <c r="A523" s="6" t="b">
        <f aca="false">IF(C523=C522,1 )</f>
        <v>0</v>
      </c>
      <c r="C523" s="1" t="n">
        <f aca="false">VALUE(RIGHT(G523,5))</f>
        <v>5161</v>
      </c>
      <c r="D523" s="1" t="n">
        <f aca="false">C523/10000*1000</f>
        <v>516.1</v>
      </c>
      <c r="F523" s="1" t="n">
        <v>517</v>
      </c>
      <c r="G523" s="1" t="s">
        <v>2599</v>
      </c>
      <c r="H523" s="1" t="n">
        <v>1214.785</v>
      </c>
      <c r="I523" s="1" t="n">
        <v>157.151</v>
      </c>
      <c r="J523" s="1" t="n">
        <v>0</v>
      </c>
      <c r="K523" s="1" t="n">
        <v>796</v>
      </c>
      <c r="L523" s="1" t="n">
        <v>85.405</v>
      </c>
      <c r="M523" s="1" t="n">
        <v>148.764</v>
      </c>
      <c r="N523" s="1" t="n">
        <v>75.416</v>
      </c>
      <c r="O523" s="1" t="n">
        <v>100.156</v>
      </c>
      <c r="P523" s="1" t="n">
        <v>21.747</v>
      </c>
      <c r="Q523" s="1" t="n">
        <v>81.002</v>
      </c>
      <c r="R523" s="1" t="n">
        <v>190904.569</v>
      </c>
      <c r="S523" s="1" t="n">
        <v>4795933</v>
      </c>
      <c r="U523" s="1" t="n">
        <f aca="false">S523/$S$7</f>
        <v>1.00355538945649</v>
      </c>
      <c r="V523" s="1" t="n">
        <f aca="false">-(O523+Q523-$M$5)</f>
        <v>-3.19200000000001</v>
      </c>
      <c r="W523" s="1" t="n">
        <f aca="false">-(O523-$M$5)</f>
        <v>77.81</v>
      </c>
      <c r="X523" s="1" t="n">
        <f aca="false">AVERAGE(W523:W527)</f>
        <v>78.728</v>
      </c>
    </row>
    <row r="524" customFormat="false" ht="15" hidden="false" customHeight="false" outlineLevel="0" collapsed="false">
      <c r="A524" s="6" t="b">
        <f aca="false">IF(C524=C523,1 )</f>
        <v>0</v>
      </c>
      <c r="C524" s="1" t="n">
        <f aca="false">VALUE(RIGHT(G524,5))</f>
        <v>5171</v>
      </c>
      <c r="D524" s="1" t="n">
        <f aca="false">C524/10000*1000</f>
        <v>517.1</v>
      </c>
      <c r="F524" s="1" t="n">
        <v>518</v>
      </c>
      <c r="G524" s="1" t="s">
        <v>2600</v>
      </c>
      <c r="H524" s="1" t="n">
        <v>1228.199</v>
      </c>
      <c r="I524" s="1" t="n">
        <v>161.427</v>
      </c>
      <c r="J524" s="1" t="n">
        <v>0</v>
      </c>
      <c r="K524" s="1" t="n">
        <v>924</v>
      </c>
      <c r="L524" s="1" t="n">
        <v>85.387</v>
      </c>
      <c r="M524" s="1" t="n">
        <v>148.507</v>
      </c>
      <c r="N524" s="1" t="n">
        <v>74.817</v>
      </c>
      <c r="O524" s="1" t="n">
        <v>98.959</v>
      </c>
      <c r="P524" s="1" t="n">
        <v>23.144</v>
      </c>
      <c r="Q524" s="1" t="n">
        <v>82</v>
      </c>
      <c r="R524" s="1" t="n">
        <v>198264.847</v>
      </c>
      <c r="S524" s="1" t="n">
        <v>4980839</v>
      </c>
      <c r="U524" s="1" t="n">
        <f aca="false">S524/$S$7</f>
        <v>1.04224721706185</v>
      </c>
      <c r="V524" s="1" t="n">
        <f aca="false">-(O524+Q524-$M$5)</f>
        <v>-2.993</v>
      </c>
      <c r="W524" s="1" t="n">
        <f aca="false">-(O524-$M$5)</f>
        <v>79.007</v>
      </c>
      <c r="X524" s="1" t="n">
        <f aca="false">AVERAGE(W524:W528)</f>
        <v>78.8876</v>
      </c>
    </row>
    <row r="525" customFormat="false" ht="15" hidden="false" customHeight="false" outlineLevel="0" collapsed="false">
      <c r="A525" s="6" t="b">
        <f aca="false">IF(C525=C524,1 )</f>
        <v>0</v>
      </c>
      <c r="C525" s="1" t="n">
        <f aca="false">VALUE(RIGHT(G525,5))</f>
        <v>5181</v>
      </c>
      <c r="D525" s="1" t="n">
        <f aca="false">C525/10000*1000</f>
        <v>518.1</v>
      </c>
      <c r="F525" s="1" t="n">
        <v>519</v>
      </c>
      <c r="G525" s="1" t="s">
        <v>2601</v>
      </c>
      <c r="H525" s="1" t="n">
        <v>1256.7</v>
      </c>
      <c r="I525" s="1" t="n">
        <v>154.998</v>
      </c>
      <c r="J525" s="1" t="n">
        <v>0</v>
      </c>
      <c r="K525" s="1" t="n">
        <v>812</v>
      </c>
      <c r="L525" s="1" t="n">
        <v>85.461</v>
      </c>
      <c r="M525" s="1" t="n">
        <v>148.913</v>
      </c>
      <c r="N525" s="1" t="n">
        <v>74.219</v>
      </c>
      <c r="O525" s="1" t="n">
        <v>99.557</v>
      </c>
      <c r="P525" s="1" t="n">
        <v>24.341</v>
      </c>
      <c r="Q525" s="1" t="n">
        <v>81.8</v>
      </c>
      <c r="R525" s="1" t="n">
        <v>194786.124</v>
      </c>
      <c r="S525" s="1" t="n">
        <v>4893446</v>
      </c>
      <c r="U525" s="1" t="n">
        <f aca="false">S525/$S$7</f>
        <v>1.02396011502127</v>
      </c>
      <c r="V525" s="1" t="n">
        <f aca="false">-(O525+Q525-$M$5)</f>
        <v>-3.39099999999999</v>
      </c>
      <c r="W525" s="1" t="n">
        <f aca="false">-(O525-$M$5)</f>
        <v>78.409</v>
      </c>
      <c r="X525" s="1" t="n">
        <f aca="false">AVERAGE(W525:W529)</f>
        <v>78.5684</v>
      </c>
    </row>
    <row r="526" customFormat="false" ht="15" hidden="false" customHeight="false" outlineLevel="0" collapsed="false">
      <c r="A526" s="6" t="b">
        <f aca="false">IF(C526=C525,1 )</f>
        <v>0</v>
      </c>
      <c r="C526" s="1" t="n">
        <f aca="false">VALUE(RIGHT(G526,5))</f>
        <v>5191</v>
      </c>
      <c r="D526" s="1" t="n">
        <f aca="false">C526/10000*1000</f>
        <v>519.1</v>
      </c>
      <c r="F526" s="1" t="n">
        <v>520</v>
      </c>
      <c r="G526" s="1" t="s">
        <v>2602</v>
      </c>
      <c r="H526" s="1" t="n">
        <v>1226.965</v>
      </c>
      <c r="I526" s="1" t="n">
        <v>156.676</v>
      </c>
      <c r="J526" s="1" t="n">
        <v>0</v>
      </c>
      <c r="K526" s="1" t="n">
        <v>823</v>
      </c>
      <c r="L526" s="1" t="n">
        <v>85.391</v>
      </c>
      <c r="M526" s="1" t="n">
        <v>148.308</v>
      </c>
      <c r="N526" s="1" t="n">
        <v>75.815</v>
      </c>
      <c r="O526" s="1" t="n">
        <v>98.36</v>
      </c>
      <c r="P526" s="1" t="n">
        <v>22.345</v>
      </c>
      <c r="Q526" s="1" t="n">
        <v>83.596</v>
      </c>
      <c r="R526" s="1" t="n">
        <v>192236.064</v>
      </c>
      <c r="S526" s="1" t="n">
        <v>4829383</v>
      </c>
      <c r="U526" s="1" t="n">
        <f aca="false">S526/$S$7</f>
        <v>1.01055484665853</v>
      </c>
      <c r="V526" s="1" t="n">
        <f aca="false">-(O526+Q526-$M$5)</f>
        <v>-3.99000000000001</v>
      </c>
      <c r="W526" s="1" t="n">
        <f aca="false">-(O526-$M$5)</f>
        <v>79.606</v>
      </c>
      <c r="X526" s="1" t="n">
        <f aca="false">AVERAGE(W526:W530)</f>
        <v>78.728</v>
      </c>
    </row>
    <row r="527" customFormat="false" ht="15" hidden="false" customHeight="false" outlineLevel="0" collapsed="false">
      <c r="A527" s="6" t="b">
        <f aca="false">IF(C527=C526,1 )</f>
        <v>0</v>
      </c>
      <c r="C527" s="1" t="n">
        <f aca="false">VALUE(RIGHT(G527,5))</f>
        <v>5201</v>
      </c>
      <c r="D527" s="1" t="n">
        <f aca="false">C527/10000*1000</f>
        <v>520.1</v>
      </c>
      <c r="F527" s="1" t="n">
        <v>521</v>
      </c>
      <c r="G527" s="1" t="s">
        <v>2603</v>
      </c>
      <c r="H527" s="1" t="n">
        <v>1222.865</v>
      </c>
      <c r="I527" s="1" t="n">
        <v>158.97</v>
      </c>
      <c r="J527" s="1" t="n">
        <v>0</v>
      </c>
      <c r="K527" s="1" t="n">
        <v>793</v>
      </c>
      <c r="L527" s="1" t="n">
        <v>85.382</v>
      </c>
      <c r="M527" s="1" t="n">
        <v>148.634</v>
      </c>
      <c r="N527" s="1" t="n">
        <v>75.017</v>
      </c>
      <c r="O527" s="1" t="n">
        <v>99.158</v>
      </c>
      <c r="P527" s="1" t="n">
        <v>23.144</v>
      </c>
      <c r="Q527" s="1" t="n">
        <v>81.401</v>
      </c>
      <c r="R527" s="1" t="n">
        <v>194399.254</v>
      </c>
      <c r="S527" s="1" t="n">
        <v>4883727</v>
      </c>
      <c r="U527" s="1" t="n">
        <f aca="false">S527/$S$7</f>
        <v>1.02192640128296</v>
      </c>
      <c r="V527" s="1" t="n">
        <f aca="false">-(O527+Q527-$M$5)</f>
        <v>-2.59299999999999</v>
      </c>
      <c r="W527" s="1" t="n">
        <f aca="false">-(O527-$M$5)</f>
        <v>78.808</v>
      </c>
      <c r="X527" s="1" t="n">
        <f aca="false">AVERAGE(W527:W531)</f>
        <v>79.167</v>
      </c>
    </row>
    <row r="528" customFormat="false" ht="15" hidden="false" customHeight="false" outlineLevel="0" collapsed="false">
      <c r="A528" s="6" t="b">
        <f aca="false">IF(C528=C527,1 )</f>
        <v>0</v>
      </c>
      <c r="C528" s="1" t="n">
        <f aca="false">VALUE(RIGHT(G528,5))</f>
        <v>5211</v>
      </c>
      <c r="D528" s="1" t="n">
        <f aca="false">C528/10000*1000</f>
        <v>521.1</v>
      </c>
      <c r="F528" s="1" t="n">
        <v>522</v>
      </c>
      <c r="G528" s="1" t="s">
        <v>2604</v>
      </c>
      <c r="H528" s="1" t="n">
        <v>1225.015</v>
      </c>
      <c r="I528" s="1" t="n">
        <v>157.923</v>
      </c>
      <c r="J528" s="1" t="n">
        <v>0</v>
      </c>
      <c r="K528" s="1" t="n">
        <v>904</v>
      </c>
      <c r="L528" s="1" t="n">
        <v>85.433</v>
      </c>
      <c r="M528" s="1" t="n">
        <v>147.728</v>
      </c>
      <c r="N528" s="1" t="n">
        <v>75.216</v>
      </c>
      <c r="O528" s="1" t="n">
        <v>99.358</v>
      </c>
      <c r="P528" s="1" t="n">
        <v>21.946</v>
      </c>
      <c r="Q528" s="1" t="n">
        <v>81.8</v>
      </c>
      <c r="R528" s="1" t="n">
        <v>193457.655</v>
      </c>
      <c r="S528" s="1" t="n">
        <v>4860072</v>
      </c>
      <c r="U528" s="1" t="n">
        <f aca="false">S528/$S$7</f>
        <v>1.01697656092081</v>
      </c>
      <c r="V528" s="1" t="n">
        <f aca="false">-(O528+Q528-$M$5)</f>
        <v>-3.19200000000001</v>
      </c>
      <c r="W528" s="1" t="n">
        <f aca="false">-(O528-$M$5)</f>
        <v>78.608</v>
      </c>
      <c r="X528" s="1" t="n">
        <f aca="false">AVERAGE(W528:W532)</f>
        <v>79.3266</v>
      </c>
    </row>
    <row r="529" customFormat="false" ht="15" hidden="false" customHeight="false" outlineLevel="0" collapsed="false">
      <c r="A529" s="6" t="b">
        <f aca="false">IF(C529=C528,1 )</f>
        <v>0</v>
      </c>
      <c r="C529" s="1" t="n">
        <f aca="false">VALUE(RIGHT(G529,5))</f>
        <v>5221</v>
      </c>
      <c r="D529" s="1" t="n">
        <f aca="false">C529/10000*1000</f>
        <v>522.1</v>
      </c>
      <c r="F529" s="1" t="n">
        <v>523</v>
      </c>
      <c r="G529" s="1" t="s">
        <v>2605</v>
      </c>
      <c r="H529" s="1" t="n">
        <v>1235.165</v>
      </c>
      <c r="I529" s="1" t="n">
        <v>156.355</v>
      </c>
      <c r="J529" s="1" t="n">
        <v>0</v>
      </c>
      <c r="K529" s="1" t="n">
        <v>771</v>
      </c>
      <c r="L529" s="1" t="n">
        <v>85.399</v>
      </c>
      <c r="M529" s="1" t="n">
        <v>148.408</v>
      </c>
      <c r="N529" s="1" t="n">
        <v>75.216</v>
      </c>
      <c r="O529" s="1" t="n">
        <v>100.555</v>
      </c>
      <c r="P529" s="1" t="n">
        <v>23.742</v>
      </c>
      <c r="Q529" s="1" t="n">
        <v>80.603</v>
      </c>
      <c r="R529" s="1" t="n">
        <v>193124.841</v>
      </c>
      <c r="S529" s="1" t="n">
        <v>4851711</v>
      </c>
      <c r="U529" s="1" t="n">
        <f aca="false">S529/$S$7</f>
        <v>1.0152270104973</v>
      </c>
      <c r="V529" s="1" t="n">
        <f aca="false">-(O529+Q529-$M$5)</f>
        <v>-3.19200000000001</v>
      </c>
      <c r="W529" s="1" t="n">
        <f aca="false">-(O529-$M$5)</f>
        <v>77.411</v>
      </c>
      <c r="X529" s="1" t="n">
        <f aca="false">AVERAGE(W529:W533)</f>
        <v>79.606</v>
      </c>
    </row>
    <row r="530" customFormat="false" ht="15" hidden="false" customHeight="false" outlineLevel="0" collapsed="false">
      <c r="A530" s="6" t="b">
        <f aca="false">IF(C530=C529,1 )</f>
        <v>0</v>
      </c>
      <c r="C530" s="1" t="n">
        <f aca="false">VALUE(RIGHT(G530,5))</f>
        <v>5231</v>
      </c>
      <c r="D530" s="1" t="n">
        <f aca="false">C530/10000*1000</f>
        <v>523.1</v>
      </c>
      <c r="F530" s="1" t="n">
        <v>524</v>
      </c>
      <c r="G530" s="1" t="s">
        <v>2606</v>
      </c>
      <c r="H530" s="1" t="n">
        <v>1225.253</v>
      </c>
      <c r="I530" s="1" t="n">
        <v>158.128</v>
      </c>
      <c r="J530" s="1" t="n">
        <v>0</v>
      </c>
      <c r="K530" s="1" t="n">
        <v>773</v>
      </c>
      <c r="L530" s="1" t="n">
        <v>85.368</v>
      </c>
      <c r="M530" s="1" t="n">
        <v>148.321</v>
      </c>
      <c r="N530" s="1" t="n">
        <v>75.017</v>
      </c>
      <c r="O530" s="1" t="n">
        <v>98.759</v>
      </c>
      <c r="P530" s="1" t="n">
        <v>22.944</v>
      </c>
      <c r="Q530" s="1" t="n">
        <v>82.199</v>
      </c>
      <c r="R530" s="1" t="n">
        <v>193747.439</v>
      </c>
      <c r="S530" s="1" t="n">
        <v>4867352</v>
      </c>
      <c r="U530" s="1" t="n">
        <f aca="false">S530/$S$7</f>
        <v>1.01849991064968</v>
      </c>
      <c r="V530" s="1" t="n">
        <f aca="false">-(O530+Q530-$M$5)</f>
        <v>-2.99199999999999</v>
      </c>
      <c r="W530" s="1" t="n">
        <f aca="false">-(O530-$M$5)</f>
        <v>79.207</v>
      </c>
      <c r="X530" s="1" t="n">
        <f aca="false">AVERAGE(W530:W534)</f>
        <v>80.005</v>
      </c>
    </row>
    <row r="531" customFormat="false" ht="15" hidden="false" customHeight="false" outlineLevel="0" collapsed="false">
      <c r="A531" s="6" t="b">
        <f aca="false">IF(C531=C530,1 )</f>
        <v>0</v>
      </c>
      <c r="C531" s="1" t="n">
        <f aca="false">VALUE(RIGHT(G531,5))</f>
        <v>5241</v>
      </c>
      <c r="D531" s="1" t="n">
        <f aca="false">C531/10000*1000</f>
        <v>524.1</v>
      </c>
      <c r="F531" s="1" t="n">
        <v>525</v>
      </c>
      <c r="G531" s="1" t="s">
        <v>2607</v>
      </c>
      <c r="H531" s="1" t="n">
        <v>1231.224</v>
      </c>
      <c r="I531" s="1" t="n">
        <v>157.857</v>
      </c>
      <c r="J531" s="1" t="n">
        <v>0</v>
      </c>
      <c r="K531" s="1" t="n">
        <v>734</v>
      </c>
      <c r="L531" s="1" t="n">
        <v>85.399</v>
      </c>
      <c r="M531" s="1" t="n">
        <v>148.298</v>
      </c>
      <c r="N531" s="1" t="n">
        <v>75.416</v>
      </c>
      <c r="O531" s="1" t="n">
        <v>96.165</v>
      </c>
      <c r="P531" s="1" t="n">
        <v>22.345</v>
      </c>
      <c r="Q531" s="1" t="n">
        <v>84.394</v>
      </c>
      <c r="R531" s="1" t="n">
        <v>194357.1</v>
      </c>
      <c r="S531" s="1" t="n">
        <v>4882668</v>
      </c>
      <c r="U531" s="1" t="n">
        <f aca="false">S531/$S$7</f>
        <v>1.02170480411773</v>
      </c>
      <c r="V531" s="1" t="n">
        <f aca="false">-(O531+Q531-$M$5)</f>
        <v>-2.59300000000002</v>
      </c>
      <c r="W531" s="1" t="n">
        <f aca="false">-(O531-$M$5)</f>
        <v>81.801</v>
      </c>
      <c r="X531" s="1" t="n">
        <f aca="false">AVERAGE(W531:W535)</f>
        <v>80.2844</v>
      </c>
    </row>
    <row r="532" customFormat="false" ht="15" hidden="false" customHeight="false" outlineLevel="0" collapsed="false">
      <c r="A532" s="6" t="b">
        <f aca="false">IF(C532=C531,1 )</f>
        <v>0</v>
      </c>
      <c r="C532" s="1" t="n">
        <f aca="false">VALUE(RIGHT(G532,5))</f>
        <v>5251</v>
      </c>
      <c r="D532" s="1" t="n">
        <f aca="false">C532/10000*1000</f>
        <v>525.1</v>
      </c>
      <c r="F532" s="1" t="n">
        <v>526</v>
      </c>
      <c r="G532" s="1" t="s">
        <v>2608</v>
      </c>
      <c r="H532" s="1" t="n">
        <v>1241.693</v>
      </c>
      <c r="I532" s="1" t="n">
        <v>155.701</v>
      </c>
      <c r="J532" s="1" t="n">
        <v>0</v>
      </c>
      <c r="K532" s="1" t="n">
        <v>765</v>
      </c>
      <c r="L532" s="1" t="n">
        <v>85.351</v>
      </c>
      <c r="M532" s="1" t="n">
        <v>148.327</v>
      </c>
      <c r="N532" s="1" t="n">
        <v>74.817</v>
      </c>
      <c r="O532" s="1" t="n">
        <v>98.36</v>
      </c>
      <c r="P532" s="1" t="n">
        <v>23.144</v>
      </c>
      <c r="Q532" s="1" t="n">
        <v>82.798</v>
      </c>
      <c r="R532" s="1" t="n">
        <v>193332.506</v>
      </c>
      <c r="S532" s="1" t="n">
        <v>4856928</v>
      </c>
      <c r="U532" s="1" t="n">
        <f aca="false">S532/$S$7</f>
        <v>1.01631867471922</v>
      </c>
      <c r="V532" s="1" t="n">
        <f aca="false">-(O532+Q532-$M$5)</f>
        <v>-3.19200000000001</v>
      </c>
      <c r="W532" s="1" t="n">
        <f aca="false">-(O532-$M$5)</f>
        <v>79.606</v>
      </c>
      <c r="X532" s="1" t="n">
        <f aca="false">AVERAGE(W532:W536)</f>
        <v>79.9652</v>
      </c>
    </row>
    <row r="533" customFormat="false" ht="15" hidden="false" customHeight="false" outlineLevel="0" collapsed="false">
      <c r="A533" s="6" t="b">
        <f aca="false">IF(C533=C532,1 )</f>
        <v>0</v>
      </c>
      <c r="C533" s="1" t="n">
        <f aca="false">VALUE(RIGHT(G533,5))</f>
        <v>5261</v>
      </c>
      <c r="D533" s="1" t="n">
        <f aca="false">C533/10000*1000</f>
        <v>526.1</v>
      </c>
      <c r="F533" s="1" t="n">
        <v>527</v>
      </c>
      <c r="G533" s="1" t="s">
        <v>2609</v>
      </c>
      <c r="H533" s="1" t="n">
        <v>1230.269</v>
      </c>
      <c r="I533" s="1" t="n">
        <v>158.353</v>
      </c>
      <c r="J533" s="1" t="n">
        <v>0</v>
      </c>
      <c r="K533" s="1" t="n">
        <v>869</v>
      </c>
      <c r="L533" s="1" t="n">
        <v>85.352</v>
      </c>
      <c r="M533" s="1" t="n">
        <v>148.489</v>
      </c>
      <c r="N533" s="1" t="n">
        <v>75.216</v>
      </c>
      <c r="O533" s="1" t="n">
        <v>97.961</v>
      </c>
      <c r="P533" s="1" t="n">
        <v>22.944</v>
      </c>
      <c r="Q533" s="1" t="n">
        <v>82.798</v>
      </c>
      <c r="R533" s="1" t="n">
        <v>194816.456</v>
      </c>
      <c r="S533" s="1" t="n">
        <v>4894208</v>
      </c>
      <c r="U533" s="1" t="n">
        <f aca="false">S533/$S$7</f>
        <v>1.0241195645396</v>
      </c>
      <c r="V533" s="1" t="n">
        <f aca="false">-(O533+Q533-$M$5)</f>
        <v>-2.79300000000001</v>
      </c>
      <c r="W533" s="1" t="n">
        <f aca="false">-(O533-$M$5)</f>
        <v>80.005</v>
      </c>
      <c r="X533" s="1" t="n">
        <f aca="false">AVERAGE(W533:W537)</f>
        <v>80.085</v>
      </c>
    </row>
    <row r="534" customFormat="false" ht="15" hidden="false" customHeight="false" outlineLevel="0" collapsed="false">
      <c r="A534" s="6" t="b">
        <f aca="false">IF(C534=C533,1 )</f>
        <v>0</v>
      </c>
      <c r="C534" s="1" t="n">
        <f aca="false">VALUE(RIGHT(G534,5))</f>
        <v>5271</v>
      </c>
      <c r="D534" s="1" t="n">
        <f aca="false">C534/10000*1000</f>
        <v>527.1</v>
      </c>
      <c r="F534" s="1" t="n">
        <v>528</v>
      </c>
      <c r="G534" s="1" t="s">
        <v>2610</v>
      </c>
      <c r="H534" s="1" t="n">
        <v>1223.98</v>
      </c>
      <c r="I534" s="1" t="n">
        <v>155.766</v>
      </c>
      <c r="J534" s="1" t="n">
        <v>0</v>
      </c>
      <c r="K534" s="1" t="n">
        <v>853</v>
      </c>
      <c r="L534" s="1" t="n">
        <v>85.408</v>
      </c>
      <c r="M534" s="1" t="n">
        <v>148.587</v>
      </c>
      <c r="N534" s="1" t="n">
        <v>75.216</v>
      </c>
      <c r="O534" s="1" t="n">
        <v>98.56</v>
      </c>
      <c r="P534" s="1" t="n">
        <v>22.345</v>
      </c>
      <c r="Q534" s="1" t="n">
        <v>82</v>
      </c>
      <c r="R534" s="1" t="n">
        <v>190654.829</v>
      </c>
      <c r="S534" s="1" t="n">
        <v>4789659</v>
      </c>
      <c r="U534" s="1" t="n">
        <f aca="false">S534/$S$7</f>
        <v>1.00224254657202</v>
      </c>
      <c r="V534" s="1" t="n">
        <f aca="false">-(O534+Q534-$M$5)</f>
        <v>-2.59399999999999</v>
      </c>
      <c r="W534" s="1" t="n">
        <f aca="false">-(O534-$M$5)</f>
        <v>79.406</v>
      </c>
      <c r="X534" s="1" t="n">
        <f aca="false">AVERAGE(W534:W538)</f>
        <v>80.2048</v>
      </c>
    </row>
    <row r="535" customFormat="false" ht="15" hidden="false" customHeight="false" outlineLevel="0" collapsed="false">
      <c r="A535" s="6" t="b">
        <f aca="false">IF(C535=C534,1 )</f>
        <v>0</v>
      </c>
      <c r="C535" s="1" t="n">
        <f aca="false">VALUE(RIGHT(G535,5))</f>
        <v>5281</v>
      </c>
      <c r="D535" s="1" t="n">
        <f aca="false">C535/10000*1000</f>
        <v>528.1</v>
      </c>
      <c r="F535" s="1" t="n">
        <v>529</v>
      </c>
      <c r="G535" s="1" t="s">
        <v>2611</v>
      </c>
      <c r="H535" s="1" t="n">
        <v>1224.935</v>
      </c>
      <c r="I535" s="1" t="n">
        <v>156.212</v>
      </c>
      <c r="J535" s="1" t="n">
        <v>0</v>
      </c>
      <c r="K535" s="1" t="n">
        <v>762</v>
      </c>
      <c r="L535" s="1" t="n">
        <v>85.426</v>
      </c>
      <c r="M535" s="1" t="n">
        <v>148.192</v>
      </c>
      <c r="N535" s="1" t="n">
        <v>75.615</v>
      </c>
      <c r="O535" s="1" t="n">
        <v>97.362</v>
      </c>
      <c r="P535" s="1" t="n">
        <v>22.146</v>
      </c>
      <c r="Q535" s="1" t="n">
        <v>83.796</v>
      </c>
      <c r="R535" s="1" t="n">
        <v>191349.595</v>
      </c>
      <c r="S535" s="1" t="n">
        <v>4807113</v>
      </c>
      <c r="U535" s="1" t="n">
        <f aca="false">S535/$S$7</f>
        <v>1.00589481939726</v>
      </c>
      <c r="V535" s="1" t="n">
        <f aca="false">-(O535+Q535-$M$5)</f>
        <v>-3.19200000000001</v>
      </c>
      <c r="W535" s="1" t="n">
        <f aca="false">-(O535-$M$5)</f>
        <v>80.604</v>
      </c>
      <c r="X535" s="1" t="n">
        <f aca="false">AVERAGE(W535:W539)</f>
        <v>80.2048</v>
      </c>
    </row>
    <row r="536" customFormat="false" ht="15" hidden="false" customHeight="false" outlineLevel="0" collapsed="false">
      <c r="A536" s="6" t="b">
        <f aca="false">IF(C536=C535,1 )</f>
        <v>0</v>
      </c>
      <c r="C536" s="1" t="n">
        <f aca="false">VALUE(RIGHT(G536,5))</f>
        <v>5291</v>
      </c>
      <c r="D536" s="1" t="n">
        <f aca="false">C536/10000*1000</f>
        <v>529.1</v>
      </c>
      <c r="F536" s="1" t="n">
        <v>530</v>
      </c>
      <c r="G536" s="1" t="s">
        <v>2612</v>
      </c>
      <c r="H536" s="1" t="n">
        <v>1217.611</v>
      </c>
      <c r="I536" s="1" t="n">
        <v>158.323</v>
      </c>
      <c r="J536" s="1" t="n">
        <v>0</v>
      </c>
      <c r="K536" s="1" t="n">
        <v>800</v>
      </c>
      <c r="L536" s="1" t="n">
        <v>85.422</v>
      </c>
      <c r="M536" s="1" t="n">
        <v>148.385</v>
      </c>
      <c r="N536" s="1" t="n">
        <v>75.216</v>
      </c>
      <c r="O536" s="1" t="n">
        <v>97.761</v>
      </c>
      <c r="P536" s="1" t="n">
        <v>22.745</v>
      </c>
      <c r="Q536" s="1" t="n">
        <v>83.397</v>
      </c>
      <c r="R536" s="1" t="n">
        <v>192776.065</v>
      </c>
      <c r="S536" s="1" t="n">
        <v>4842949</v>
      </c>
      <c r="U536" s="1" t="n">
        <f aca="false">S536/$S$7</f>
        <v>1.01339355028791</v>
      </c>
      <c r="V536" s="1" t="n">
        <f aca="false">-(O536+Q536-$M$5)</f>
        <v>-3.19200000000001</v>
      </c>
      <c r="W536" s="1" t="n">
        <f aca="false">-(O536-$M$5)</f>
        <v>80.205</v>
      </c>
      <c r="X536" s="1" t="n">
        <f aca="false">AVERAGE(W536:W540)</f>
        <v>80.085</v>
      </c>
    </row>
    <row r="537" customFormat="false" ht="15" hidden="false" customHeight="false" outlineLevel="0" collapsed="false">
      <c r="A537" s="6" t="b">
        <f aca="false">IF(C537=C536,1 )</f>
        <v>0</v>
      </c>
      <c r="C537" s="1" t="n">
        <f aca="false">VALUE(RIGHT(G537,5))</f>
        <v>5301</v>
      </c>
      <c r="D537" s="1" t="n">
        <f aca="false">C537/10000*1000</f>
        <v>530.1</v>
      </c>
      <c r="F537" s="1" t="n">
        <v>531</v>
      </c>
      <c r="G537" s="1" t="s">
        <v>2613</v>
      </c>
      <c r="H537" s="1" t="n">
        <v>1225.214</v>
      </c>
      <c r="I537" s="1" t="n">
        <v>157.377</v>
      </c>
      <c r="J537" s="1" t="n">
        <v>0</v>
      </c>
      <c r="K537" s="1" t="n">
        <v>779</v>
      </c>
      <c r="L537" s="1" t="n">
        <v>85.372</v>
      </c>
      <c r="M537" s="1" t="n">
        <v>148.051</v>
      </c>
      <c r="N537" s="1" t="n">
        <v>75.815</v>
      </c>
      <c r="O537" s="1" t="n">
        <v>97.761</v>
      </c>
      <c r="P537" s="1" t="n">
        <v>21.547</v>
      </c>
      <c r="Q537" s="1" t="n">
        <v>82.997</v>
      </c>
      <c r="R537" s="1" t="n">
        <v>192820.966</v>
      </c>
      <c r="S537" s="1" t="n">
        <v>4844077</v>
      </c>
      <c r="U537" s="1" t="n">
        <f aca="false">S537/$S$7</f>
        <v>1.01362958579535</v>
      </c>
      <c r="V537" s="1" t="n">
        <f aca="false">-(O537+Q537-$M$5)</f>
        <v>-2.79199999999997</v>
      </c>
      <c r="W537" s="1" t="n">
        <f aca="false">-(O537-$M$5)</f>
        <v>80.205</v>
      </c>
      <c r="X537" s="1" t="n">
        <f aca="false">AVERAGE(W537:W541)</f>
        <v>79.5262</v>
      </c>
    </row>
    <row r="538" customFormat="false" ht="15" hidden="false" customHeight="false" outlineLevel="0" collapsed="false">
      <c r="A538" s="6" t="b">
        <f aca="false">IF(C538=C537,1 )</f>
        <v>0</v>
      </c>
      <c r="C538" s="1" t="n">
        <f aca="false">VALUE(RIGHT(G538,5))</f>
        <v>5311</v>
      </c>
      <c r="D538" s="1" t="n">
        <f aca="false">C538/10000*1000</f>
        <v>531.1</v>
      </c>
      <c r="F538" s="1" t="n">
        <v>532</v>
      </c>
      <c r="G538" s="1" t="s">
        <v>2614</v>
      </c>
      <c r="H538" s="1" t="n">
        <v>1217.77</v>
      </c>
      <c r="I538" s="1" t="n">
        <v>158.108</v>
      </c>
      <c r="J538" s="1" t="n">
        <v>0</v>
      </c>
      <c r="K538" s="1" t="n">
        <v>969</v>
      </c>
      <c r="L538" s="1" t="n">
        <v>85.379</v>
      </c>
      <c r="M538" s="1" t="n">
        <v>148.484</v>
      </c>
      <c r="N538" s="1" t="n">
        <v>74.418</v>
      </c>
      <c r="O538" s="1" t="n">
        <v>97.362</v>
      </c>
      <c r="P538" s="1" t="n">
        <v>22.745</v>
      </c>
      <c r="Q538" s="1" t="n">
        <v>83.796</v>
      </c>
      <c r="R538" s="1" t="n">
        <v>192538.983</v>
      </c>
      <c r="S538" s="1" t="n">
        <v>4836993</v>
      </c>
      <c r="U538" s="1" t="n">
        <f aca="false">S538/$S$7</f>
        <v>1.01214724932841</v>
      </c>
      <c r="V538" s="1" t="n">
        <f aca="false">-(O538+Q538-$M$5)</f>
        <v>-3.19200000000001</v>
      </c>
      <c r="W538" s="1" t="n">
        <f aca="false">-(O538-$M$5)</f>
        <v>80.604</v>
      </c>
      <c r="X538" s="1" t="n">
        <f aca="false">AVERAGE(W538:W542)</f>
        <v>79.4862</v>
      </c>
    </row>
    <row r="539" customFormat="false" ht="15" hidden="false" customHeight="false" outlineLevel="0" collapsed="false">
      <c r="A539" s="6" t="b">
        <f aca="false">IF(C539=C538,1 )</f>
        <v>0</v>
      </c>
      <c r="C539" s="1" t="n">
        <f aca="false">VALUE(RIGHT(G539,5))</f>
        <v>5321</v>
      </c>
      <c r="D539" s="1" t="n">
        <f aca="false">C539/10000*1000</f>
        <v>532.1</v>
      </c>
      <c r="F539" s="1" t="n">
        <v>533</v>
      </c>
      <c r="G539" s="1" t="s">
        <v>2615</v>
      </c>
      <c r="H539" s="1" t="n">
        <v>1232.936</v>
      </c>
      <c r="I539" s="1" t="n">
        <v>157.279</v>
      </c>
      <c r="J539" s="1" t="n">
        <v>0</v>
      </c>
      <c r="K539" s="1" t="n">
        <v>882</v>
      </c>
      <c r="L539" s="1" t="n">
        <v>85.407</v>
      </c>
      <c r="M539" s="1" t="n">
        <v>148.523</v>
      </c>
      <c r="N539" s="1" t="n">
        <v>75.615</v>
      </c>
      <c r="O539" s="1" t="n">
        <v>98.56</v>
      </c>
      <c r="P539" s="1" t="n">
        <v>22.146</v>
      </c>
      <c r="Q539" s="1" t="n">
        <v>82.399</v>
      </c>
      <c r="R539" s="1" t="n">
        <v>193915.498</v>
      </c>
      <c r="S539" s="1" t="n">
        <v>4871574</v>
      </c>
      <c r="U539" s="1" t="n">
        <f aca="false">S539/$S$7</f>
        <v>1.01938336979189</v>
      </c>
      <c r="V539" s="1" t="n">
        <f aca="false">-(O539+Q539-$M$5)</f>
        <v>-2.993</v>
      </c>
      <c r="W539" s="1" t="n">
        <f aca="false">-(O539-$M$5)</f>
        <v>79.406</v>
      </c>
      <c r="X539" s="1" t="n">
        <f aca="false">AVERAGE(W539:W543)</f>
        <v>79.087</v>
      </c>
    </row>
    <row r="540" customFormat="false" ht="15" hidden="false" customHeight="false" outlineLevel="0" collapsed="false">
      <c r="A540" s="6" t="b">
        <f aca="false">IF(C540=C539,1 )</f>
        <v>0</v>
      </c>
      <c r="C540" s="1" t="n">
        <f aca="false">VALUE(RIGHT(G540,5))</f>
        <v>5331</v>
      </c>
      <c r="D540" s="1" t="n">
        <f aca="false">C540/10000*1000</f>
        <v>533.1</v>
      </c>
      <c r="F540" s="1" t="n">
        <v>534</v>
      </c>
      <c r="G540" s="1" t="s">
        <v>2616</v>
      </c>
      <c r="H540" s="1" t="n">
        <v>1226.766</v>
      </c>
      <c r="I540" s="1" t="n">
        <v>157.435</v>
      </c>
      <c r="J540" s="1" t="n">
        <v>0</v>
      </c>
      <c r="K540" s="1" t="n">
        <v>848</v>
      </c>
      <c r="L540" s="1" t="n">
        <v>85.448</v>
      </c>
      <c r="M540" s="1" t="n">
        <v>148.514</v>
      </c>
      <c r="N540" s="1" t="n">
        <v>75.416</v>
      </c>
      <c r="O540" s="1" t="n">
        <v>97.961</v>
      </c>
      <c r="P540" s="1" t="n">
        <v>23.144</v>
      </c>
      <c r="Q540" s="1" t="n">
        <v>83.197</v>
      </c>
      <c r="R540" s="1" t="n">
        <v>193136.186</v>
      </c>
      <c r="S540" s="1" t="n">
        <v>4851996</v>
      </c>
      <c r="U540" s="1" t="n">
        <f aca="false">S540/$S$7</f>
        <v>1.01528664712817</v>
      </c>
      <c r="V540" s="1" t="n">
        <f aca="false">-(O540+Q540-$M$5)</f>
        <v>-3.19200000000001</v>
      </c>
      <c r="W540" s="1" t="n">
        <f aca="false">-(O540-$M$5)</f>
        <v>80.005</v>
      </c>
      <c r="X540" s="1" t="n">
        <f aca="false">AVERAGE(W540:W544)</f>
        <v>79.2068</v>
      </c>
    </row>
    <row r="541" customFormat="false" ht="15" hidden="false" customHeight="false" outlineLevel="0" collapsed="false">
      <c r="A541" s="6" t="b">
        <f aca="false">IF(C541=C540,1 )</f>
        <v>0</v>
      </c>
      <c r="C541" s="1" t="n">
        <f aca="false">VALUE(RIGHT(G541,5))</f>
        <v>5341</v>
      </c>
      <c r="D541" s="1" t="n">
        <f aca="false">C541/10000*1000</f>
        <v>534.1</v>
      </c>
      <c r="F541" s="1" t="n">
        <v>535</v>
      </c>
      <c r="G541" s="1" t="s">
        <v>2617</v>
      </c>
      <c r="H541" s="1" t="n">
        <v>1215.023</v>
      </c>
      <c r="I541" s="1" t="n">
        <v>160.651</v>
      </c>
      <c r="J541" s="1" t="n">
        <v>0</v>
      </c>
      <c r="K541" s="1" t="n">
        <v>865</v>
      </c>
      <c r="L541" s="1" t="n">
        <v>85.424</v>
      </c>
      <c r="M541" s="1" t="n">
        <v>148.466</v>
      </c>
      <c r="N541" s="1" t="n">
        <v>75.216</v>
      </c>
      <c r="O541" s="1" t="n">
        <v>100.555</v>
      </c>
      <c r="P541" s="1" t="n">
        <v>22.745</v>
      </c>
      <c r="Q541" s="1" t="n">
        <v>80.603</v>
      </c>
      <c r="R541" s="1" t="n">
        <v>195194.728</v>
      </c>
      <c r="S541" s="1" t="n">
        <v>4903711</v>
      </c>
      <c r="U541" s="1" t="n">
        <f aca="false">S541/$S$7</f>
        <v>1.02610807998925</v>
      </c>
      <c r="V541" s="1" t="n">
        <f aca="false">-(O541+Q541-$M$5)</f>
        <v>-3.19200000000001</v>
      </c>
      <c r="W541" s="1" t="n">
        <f aca="false">-(O541-$M$5)</f>
        <v>77.411</v>
      </c>
      <c r="X541" s="1" t="n">
        <f aca="false">AVERAGE(W541:W545)</f>
        <v>78.6482</v>
      </c>
    </row>
    <row r="542" customFormat="false" ht="15" hidden="false" customHeight="false" outlineLevel="0" collapsed="false">
      <c r="A542" s="6" t="b">
        <f aca="false">IF(C542=C541,1 )</f>
        <v>0</v>
      </c>
      <c r="C542" s="1" t="n">
        <f aca="false">VALUE(RIGHT(G542,5))</f>
        <v>5351</v>
      </c>
      <c r="D542" s="1" t="n">
        <f aca="false">C542/10000*1000</f>
        <v>535.1</v>
      </c>
      <c r="F542" s="1" t="n">
        <v>536</v>
      </c>
      <c r="G542" s="1" t="s">
        <v>2618</v>
      </c>
      <c r="H542" s="1" t="n">
        <v>1197.151</v>
      </c>
      <c r="I542" s="1" t="n">
        <v>159.966</v>
      </c>
      <c r="J542" s="1" t="n">
        <v>0</v>
      </c>
      <c r="K542" s="1" t="n">
        <v>845</v>
      </c>
      <c r="L542" s="1" t="n">
        <v>85.338</v>
      </c>
      <c r="M542" s="1" t="n">
        <v>148.969</v>
      </c>
      <c r="N542" s="1" t="n">
        <v>76.015</v>
      </c>
      <c r="O542" s="1" t="n">
        <v>97.961</v>
      </c>
      <c r="P542" s="1" t="n">
        <v>21.348</v>
      </c>
      <c r="Q542" s="1" t="n">
        <v>82.997</v>
      </c>
      <c r="R542" s="1" t="n">
        <v>191502.965</v>
      </c>
      <c r="S542" s="1" t="n">
        <v>4810966</v>
      </c>
      <c r="U542" s="1" t="n">
        <f aca="false">S542/$S$7</f>
        <v>1.00670106479635</v>
      </c>
      <c r="V542" s="1" t="n">
        <f aca="false">-(O542+Q542-$M$5)</f>
        <v>-2.99199999999999</v>
      </c>
      <c r="W542" s="1" t="n">
        <f aca="false">-(O542-$M$5)</f>
        <v>80.005</v>
      </c>
      <c r="X542" s="1" t="n">
        <f aca="false">AVERAGE(W542:W546)</f>
        <v>78.8478</v>
      </c>
    </row>
    <row r="543" customFormat="false" ht="15" hidden="false" customHeight="false" outlineLevel="0" collapsed="false">
      <c r="A543" s="6" t="b">
        <f aca="false">IF(C543=C542,1 )</f>
        <v>0</v>
      </c>
      <c r="C543" s="1" t="n">
        <f aca="false">VALUE(RIGHT(G543,5))</f>
        <v>5361</v>
      </c>
      <c r="D543" s="1" t="n">
        <f aca="false">C543/10000*1000</f>
        <v>536.1</v>
      </c>
      <c r="F543" s="1" t="n">
        <v>537</v>
      </c>
      <c r="G543" s="1" t="s">
        <v>2619</v>
      </c>
      <c r="H543" s="1" t="n">
        <v>1192.295</v>
      </c>
      <c r="I543" s="1" t="n">
        <v>162.178</v>
      </c>
      <c r="J543" s="1" t="n">
        <v>0</v>
      </c>
      <c r="K543" s="1" t="n">
        <v>765</v>
      </c>
      <c r="L543" s="1" t="n">
        <v>85.357</v>
      </c>
      <c r="M543" s="1" t="n">
        <v>148.547</v>
      </c>
      <c r="N543" s="1" t="n">
        <v>75.416</v>
      </c>
      <c r="O543" s="1" t="n">
        <v>99.358</v>
      </c>
      <c r="P543" s="1" t="n">
        <v>21.747</v>
      </c>
      <c r="Q543" s="1" t="n">
        <v>81.601</v>
      </c>
      <c r="R543" s="1" t="n">
        <v>193364.152</v>
      </c>
      <c r="S543" s="1" t="n">
        <v>4857723</v>
      </c>
      <c r="U543" s="1" t="n">
        <f aca="false">S543/$S$7</f>
        <v>1.01648502953164</v>
      </c>
      <c r="V543" s="1" t="n">
        <f aca="false">-(O543+Q543-$M$5)</f>
        <v>-2.993</v>
      </c>
      <c r="W543" s="1" t="n">
        <f aca="false">-(O543-$M$5)</f>
        <v>78.608</v>
      </c>
      <c r="X543" s="1" t="n">
        <f aca="false">AVERAGE(W543:W547)</f>
        <v>78.5286</v>
      </c>
    </row>
    <row r="544" customFormat="false" ht="15" hidden="false" customHeight="false" outlineLevel="0" collapsed="false">
      <c r="A544" s="6" t="b">
        <f aca="false">IF(C544=C543,1 )</f>
        <v>0</v>
      </c>
      <c r="C544" s="1" t="n">
        <f aca="false">VALUE(RIGHT(G544,5))</f>
        <v>5371</v>
      </c>
      <c r="D544" s="1" t="n">
        <f aca="false">C544/10000*1000</f>
        <v>537.1</v>
      </c>
      <c r="F544" s="1" t="n">
        <v>538</v>
      </c>
      <c r="G544" s="1" t="s">
        <v>2620</v>
      </c>
      <c r="H544" s="1" t="n">
        <v>1208.296</v>
      </c>
      <c r="I544" s="1" t="n">
        <v>159.912</v>
      </c>
      <c r="J544" s="1" t="n">
        <v>0</v>
      </c>
      <c r="K544" s="1" t="n">
        <v>771</v>
      </c>
      <c r="L544" s="1" t="n">
        <v>85.422</v>
      </c>
      <c r="M544" s="1" t="n">
        <v>148.958</v>
      </c>
      <c r="N544" s="1" t="n">
        <v>75.017</v>
      </c>
      <c r="O544" s="1" t="n">
        <v>97.961</v>
      </c>
      <c r="P544" s="1" t="n">
        <v>23.742</v>
      </c>
      <c r="Q544" s="1" t="n">
        <v>82.798</v>
      </c>
      <c r="R544" s="1" t="n">
        <v>193220.494</v>
      </c>
      <c r="S544" s="1" t="n">
        <v>4854114</v>
      </c>
      <c r="U544" s="1" t="n">
        <f aca="false">S544/$S$7</f>
        <v>1.01572984145863</v>
      </c>
      <c r="V544" s="1" t="n">
        <f aca="false">-(O544+Q544-$M$5)</f>
        <v>-2.79300000000001</v>
      </c>
      <c r="W544" s="1" t="n">
        <f aca="false">-(O544-$M$5)</f>
        <v>80.005</v>
      </c>
      <c r="X544" s="1" t="n">
        <f aca="false">AVERAGE(W544:W548)</f>
        <v>78.2892</v>
      </c>
    </row>
    <row r="545" customFormat="false" ht="15" hidden="false" customHeight="false" outlineLevel="0" collapsed="false">
      <c r="A545" s="6" t="b">
        <f aca="false">IF(C545=C544,1 )</f>
        <v>0</v>
      </c>
      <c r="C545" s="1" t="n">
        <f aca="false">VALUE(RIGHT(G545,5))</f>
        <v>5381</v>
      </c>
      <c r="D545" s="1" t="n">
        <f aca="false">C545/10000*1000</f>
        <v>538.1</v>
      </c>
      <c r="F545" s="1" t="n">
        <v>539</v>
      </c>
      <c r="G545" s="1" t="s">
        <v>2621</v>
      </c>
      <c r="H545" s="1" t="n">
        <v>1205.152</v>
      </c>
      <c r="I545" s="1" t="n">
        <v>162.203</v>
      </c>
      <c r="J545" s="1" t="n">
        <v>2</v>
      </c>
      <c r="K545" s="1" t="n">
        <v>829</v>
      </c>
      <c r="L545" s="1" t="n">
        <v>85.31</v>
      </c>
      <c r="M545" s="1" t="n">
        <v>148.718</v>
      </c>
      <c r="N545" s="1" t="n">
        <v>75.416</v>
      </c>
      <c r="O545" s="1" t="n">
        <v>100.754</v>
      </c>
      <c r="P545" s="1" t="n">
        <v>22.545</v>
      </c>
      <c r="Q545" s="1" t="n">
        <v>79.805</v>
      </c>
      <c r="R545" s="1" t="n">
        <v>195478.621</v>
      </c>
      <c r="S545" s="1" t="n">
        <v>4910843</v>
      </c>
      <c r="U545" s="1" t="n">
        <f aca="false">S545/$S$7</f>
        <v>1.02760046052034</v>
      </c>
      <c r="V545" s="1" t="n">
        <f aca="false">-(O545+Q545-$M$5)</f>
        <v>-2.59300000000002</v>
      </c>
      <c r="W545" s="1" t="n">
        <f aca="false">-(O545-$M$5)</f>
        <v>77.212</v>
      </c>
      <c r="X545" s="1" t="n">
        <f aca="false">AVERAGE(W545:W549)</f>
        <v>77.7306</v>
      </c>
    </row>
    <row r="546" customFormat="false" ht="15" hidden="false" customHeight="false" outlineLevel="0" collapsed="false">
      <c r="A546" s="6" t="b">
        <f aca="false">IF(C546=C545,1 )</f>
        <v>0</v>
      </c>
      <c r="C546" s="1" t="n">
        <f aca="false">VALUE(RIGHT(G546,5))</f>
        <v>5391</v>
      </c>
      <c r="D546" s="1" t="n">
        <f aca="false">C546/10000*1000</f>
        <v>539.1</v>
      </c>
      <c r="F546" s="1" t="n">
        <v>540</v>
      </c>
      <c r="G546" s="1" t="s">
        <v>2622</v>
      </c>
      <c r="H546" s="1" t="n">
        <v>1185.846</v>
      </c>
      <c r="I546" s="1" t="n">
        <v>161.738</v>
      </c>
      <c r="J546" s="1" t="n">
        <v>0</v>
      </c>
      <c r="K546" s="1" t="n">
        <v>843</v>
      </c>
      <c r="L546" s="1" t="n">
        <v>85.358</v>
      </c>
      <c r="M546" s="1" t="n">
        <v>148.787</v>
      </c>
      <c r="N546" s="1" t="n">
        <v>75.416</v>
      </c>
      <c r="O546" s="1" t="n">
        <v>99.557</v>
      </c>
      <c r="P546" s="1" t="n">
        <v>23.742</v>
      </c>
      <c r="Q546" s="1" t="n">
        <v>82</v>
      </c>
      <c r="R546" s="1" t="n">
        <v>191795.894</v>
      </c>
      <c r="S546" s="1" t="n">
        <v>4818325</v>
      </c>
      <c r="U546" s="1" t="n">
        <f aca="false">S546/$S$7</f>
        <v>1.0082409453808</v>
      </c>
      <c r="V546" s="1" t="n">
        <f aca="false">-(O546+Q546-$M$5)</f>
        <v>-3.59100000000001</v>
      </c>
      <c r="W546" s="1" t="n">
        <f aca="false">-(O546-$M$5)</f>
        <v>78.409</v>
      </c>
      <c r="X546" s="1" t="n">
        <f aca="false">AVERAGE(W546:W550)</f>
        <v>78.0896</v>
      </c>
    </row>
    <row r="547" customFormat="false" ht="15" hidden="false" customHeight="false" outlineLevel="0" collapsed="false">
      <c r="A547" s="6" t="b">
        <f aca="false">IF(C547=C546,1 )</f>
        <v>0</v>
      </c>
      <c r="C547" s="1" t="n">
        <f aca="false">VALUE(RIGHT(G547,5))</f>
        <v>5401</v>
      </c>
      <c r="D547" s="1" t="n">
        <f aca="false">C547/10000*1000</f>
        <v>540.1</v>
      </c>
      <c r="F547" s="1" t="n">
        <v>541</v>
      </c>
      <c r="G547" s="1" t="s">
        <v>2623</v>
      </c>
      <c r="H547" s="1" t="n">
        <v>1199.499</v>
      </c>
      <c r="I547" s="1" t="n">
        <v>158.545</v>
      </c>
      <c r="J547" s="1" t="n">
        <v>0</v>
      </c>
      <c r="K547" s="1" t="n">
        <v>872</v>
      </c>
      <c r="L547" s="1" t="n">
        <v>85.417</v>
      </c>
      <c r="M547" s="1" t="n">
        <v>149.204</v>
      </c>
      <c r="N547" s="1" t="n">
        <v>75.017</v>
      </c>
      <c r="O547" s="1" t="n">
        <v>99.557</v>
      </c>
      <c r="P547" s="1" t="n">
        <v>23.144</v>
      </c>
      <c r="Q547" s="1" t="n">
        <v>81.601</v>
      </c>
      <c r="R547" s="1" t="n">
        <v>190174.735</v>
      </c>
      <c r="S547" s="1" t="n">
        <v>4777598</v>
      </c>
      <c r="U547" s="1" t="n">
        <f aca="false">S547/$S$7</f>
        <v>0.9997187662039</v>
      </c>
      <c r="V547" s="1" t="n">
        <f aca="false">-(O547+Q547-$M$5)</f>
        <v>-3.19200000000001</v>
      </c>
      <c r="W547" s="1" t="n">
        <f aca="false">-(O547-$M$5)</f>
        <v>78.409</v>
      </c>
      <c r="X547" s="1" t="n">
        <f aca="false">AVERAGE(W547:W551)</f>
        <v>77.7304</v>
      </c>
    </row>
    <row r="548" customFormat="false" ht="15" hidden="false" customHeight="false" outlineLevel="0" collapsed="false">
      <c r="A548" s="6" t="b">
        <f aca="false">IF(C548=C547,1 )</f>
        <v>0</v>
      </c>
      <c r="C548" s="1" t="n">
        <f aca="false">VALUE(RIGHT(G548,5))</f>
        <v>5411</v>
      </c>
      <c r="D548" s="1" t="n">
        <f aca="false">C548/10000*1000</f>
        <v>541.1</v>
      </c>
      <c r="F548" s="1" t="n">
        <v>542</v>
      </c>
      <c r="G548" s="1" t="s">
        <v>2624</v>
      </c>
      <c r="H548" s="1" t="n">
        <v>1182.781</v>
      </c>
      <c r="I548" s="1" t="n">
        <v>160.299</v>
      </c>
      <c r="J548" s="1" t="n">
        <v>0</v>
      </c>
      <c r="K548" s="1" t="n">
        <v>875</v>
      </c>
      <c r="L548" s="1" t="n">
        <v>85.413</v>
      </c>
      <c r="M548" s="1" t="n">
        <v>149.285</v>
      </c>
      <c r="N548" s="1" t="n">
        <v>75.216</v>
      </c>
      <c r="O548" s="1" t="n">
        <v>100.555</v>
      </c>
      <c r="P548" s="1" t="n">
        <v>22.745</v>
      </c>
      <c r="Q548" s="1" t="n">
        <v>80.005</v>
      </c>
      <c r="R548" s="1" t="n">
        <v>189599.187</v>
      </c>
      <c r="S548" s="1" t="n">
        <v>4763139</v>
      </c>
      <c r="U548" s="1" t="n">
        <f aca="false">S548/$S$7</f>
        <v>0.996693201131129</v>
      </c>
      <c r="V548" s="1" t="n">
        <f aca="false">-(O548+Q548-$M$5)</f>
        <v>-2.59399999999999</v>
      </c>
      <c r="W548" s="1" t="n">
        <f aca="false">-(O548-$M$5)</f>
        <v>77.411</v>
      </c>
      <c r="X548" s="1" t="n">
        <f aca="false">AVERAGE(W548:W552)</f>
        <v>77.3314</v>
      </c>
    </row>
    <row r="549" customFormat="false" ht="15" hidden="false" customHeight="false" outlineLevel="0" collapsed="false">
      <c r="A549" s="6" t="b">
        <f aca="false">IF(C549=C548,1 )</f>
        <v>0</v>
      </c>
      <c r="C549" s="1" t="n">
        <f aca="false">VALUE(RIGHT(G549,5))</f>
        <v>5421</v>
      </c>
      <c r="D549" s="1" t="n">
        <f aca="false">C549/10000*1000</f>
        <v>542.1</v>
      </c>
      <c r="F549" s="1" t="n">
        <v>543</v>
      </c>
      <c r="G549" s="1" t="s">
        <v>2625</v>
      </c>
      <c r="H549" s="1" t="n">
        <v>1184.095</v>
      </c>
      <c r="I549" s="1" t="n">
        <v>161.476</v>
      </c>
      <c r="J549" s="1" t="n">
        <v>0</v>
      </c>
      <c r="K549" s="1" t="n">
        <v>821</v>
      </c>
      <c r="L549" s="1" t="n">
        <v>85.394</v>
      </c>
      <c r="M549" s="1" t="n">
        <v>149.303</v>
      </c>
      <c r="N549" s="1" t="n">
        <v>75.017</v>
      </c>
      <c r="O549" s="1" t="n">
        <v>100.754</v>
      </c>
      <c r="P549" s="1" t="n">
        <v>22.545</v>
      </c>
      <c r="Q549" s="1" t="n">
        <v>80.404</v>
      </c>
      <c r="R549" s="1" t="n">
        <v>191203.19</v>
      </c>
      <c r="S549" s="1" t="n">
        <v>4803435</v>
      </c>
      <c r="U549" s="1" t="n">
        <f aca="false">S549/$S$7</f>
        <v>1.00512519298205</v>
      </c>
      <c r="V549" s="1" t="n">
        <f aca="false">-(O549+Q549-$M$5)</f>
        <v>-3.19200000000001</v>
      </c>
      <c r="W549" s="1" t="n">
        <f aca="false">-(O549-$M$5)</f>
        <v>77.212</v>
      </c>
      <c r="X549" s="1" t="n">
        <f aca="false">AVERAGE(W549:W553)</f>
        <v>77.132</v>
      </c>
    </row>
    <row r="550" customFormat="false" ht="15" hidden="false" customHeight="false" outlineLevel="0" collapsed="false">
      <c r="A550" s="6" t="b">
        <f aca="false">IF(C550=C549,1 )</f>
        <v>0</v>
      </c>
      <c r="C550" s="1" t="n">
        <f aca="false">VALUE(RIGHT(G550,5))</f>
        <v>5431</v>
      </c>
      <c r="D550" s="1" t="n">
        <f aca="false">C550/10000*1000</f>
        <v>543.1</v>
      </c>
      <c r="F550" s="1" t="n">
        <v>544</v>
      </c>
      <c r="G550" s="1" t="s">
        <v>2626</v>
      </c>
      <c r="H550" s="1" t="n">
        <v>1164.152</v>
      </c>
      <c r="I550" s="1" t="n">
        <v>160.273</v>
      </c>
      <c r="J550" s="1" t="n">
        <v>0</v>
      </c>
      <c r="K550" s="1" t="n">
        <v>862</v>
      </c>
      <c r="L550" s="1" t="n">
        <v>85.36</v>
      </c>
      <c r="M550" s="1" t="n">
        <v>148.901</v>
      </c>
      <c r="N550" s="1" t="n">
        <v>75.615</v>
      </c>
      <c r="O550" s="1" t="n">
        <v>98.959</v>
      </c>
      <c r="P550" s="1" t="n">
        <v>21.946</v>
      </c>
      <c r="Q550" s="1" t="n">
        <v>82.399</v>
      </c>
      <c r="R550" s="1" t="n">
        <v>186581.73</v>
      </c>
      <c r="S550" s="1" t="n">
        <v>4687334</v>
      </c>
      <c r="U550" s="1" t="n">
        <f aca="false">S550/$S$7</f>
        <v>0.980830903576566</v>
      </c>
      <c r="V550" s="1" t="n">
        <f aca="false">-(O550+Q550-$M$5)</f>
        <v>-3.392</v>
      </c>
      <c r="W550" s="1" t="n">
        <f aca="false">-(O550-$M$5)</f>
        <v>79.007</v>
      </c>
      <c r="X550" s="1" t="n">
        <f aca="false">AVERAGE(W550:W554)</f>
        <v>76.7728</v>
      </c>
    </row>
    <row r="551" customFormat="false" ht="15" hidden="false" customHeight="false" outlineLevel="0" collapsed="false">
      <c r="A551" s="6" t="b">
        <f aca="false">IF(C551=C550,1 )</f>
        <v>0</v>
      </c>
      <c r="C551" s="1" t="n">
        <f aca="false">VALUE(RIGHT(G551,5))</f>
        <v>5441</v>
      </c>
      <c r="D551" s="1" t="n">
        <f aca="false">C551/10000*1000</f>
        <v>544.1</v>
      </c>
      <c r="F551" s="1" t="n">
        <v>545</v>
      </c>
      <c r="G551" s="1" t="s">
        <v>2627</v>
      </c>
      <c r="H551" s="1" t="n">
        <v>1169.207</v>
      </c>
      <c r="I551" s="1" t="n">
        <v>161.053</v>
      </c>
      <c r="J551" s="1" t="n">
        <v>0</v>
      </c>
      <c r="K551" s="1" t="n">
        <v>843</v>
      </c>
      <c r="L551" s="1" t="n">
        <v>85.408</v>
      </c>
      <c r="M551" s="1" t="n">
        <v>148.662</v>
      </c>
      <c r="N551" s="1" t="n">
        <v>75.815</v>
      </c>
      <c r="O551" s="1" t="n">
        <v>101.353</v>
      </c>
      <c r="P551" s="1" t="n">
        <v>21.946</v>
      </c>
      <c r="Q551" s="1" t="n">
        <v>79.805</v>
      </c>
      <c r="R551" s="1" t="n">
        <v>188304.831</v>
      </c>
      <c r="S551" s="1" t="n">
        <v>4730622</v>
      </c>
      <c r="U551" s="1" t="n">
        <f aca="false">S551/$S$7</f>
        <v>0.989888975425942</v>
      </c>
      <c r="V551" s="1" t="n">
        <f aca="false">-(O551+Q551-$M$5)</f>
        <v>-3.19200000000001</v>
      </c>
      <c r="W551" s="1" t="n">
        <f aca="false">-(O551-$M$5)</f>
        <v>76.613</v>
      </c>
      <c r="X551" s="1" t="n">
        <f aca="false">AVERAGE(W551:W555)</f>
        <v>76.0946</v>
      </c>
    </row>
    <row r="552" customFormat="false" ht="15" hidden="false" customHeight="false" outlineLevel="0" collapsed="false">
      <c r="A552" s="6" t="b">
        <f aca="false">IF(C552=C551,1 )</f>
        <v>0</v>
      </c>
      <c r="C552" s="1" t="n">
        <f aca="false">VALUE(RIGHT(G552,5))</f>
        <v>5451</v>
      </c>
      <c r="D552" s="1" t="n">
        <f aca="false">C552/10000*1000</f>
        <v>545.1</v>
      </c>
      <c r="F552" s="1" t="n">
        <v>546</v>
      </c>
      <c r="G552" s="1" t="s">
        <v>2628</v>
      </c>
      <c r="H552" s="1" t="n">
        <v>1150.061</v>
      </c>
      <c r="I552" s="1" t="n">
        <v>161.093</v>
      </c>
      <c r="J552" s="1" t="n">
        <v>0</v>
      </c>
      <c r="K552" s="1" t="n">
        <v>889</v>
      </c>
      <c r="L552" s="1" t="n">
        <v>85.383</v>
      </c>
      <c r="M552" s="1" t="n">
        <v>149.175</v>
      </c>
      <c r="N552" s="1" t="n">
        <v>75.416</v>
      </c>
      <c r="O552" s="1" t="n">
        <v>101.552</v>
      </c>
      <c r="P552" s="1" t="n">
        <v>22.146</v>
      </c>
      <c r="Q552" s="1" t="n">
        <v>81.401</v>
      </c>
      <c r="R552" s="1" t="n">
        <v>185266.914</v>
      </c>
      <c r="S552" s="1" t="n">
        <v>4654303</v>
      </c>
      <c r="U552" s="1" t="n">
        <f aca="false">S552/$S$7</f>
        <v>0.973919122684477</v>
      </c>
      <c r="V552" s="1" t="n">
        <f aca="false">-(O552+Q552-$M$5)</f>
        <v>-4.987</v>
      </c>
      <c r="W552" s="1" t="n">
        <f aca="false">-(O552-$M$5)</f>
        <v>76.414</v>
      </c>
      <c r="X552" s="1" t="n">
        <f aca="false">AVERAGE(W552:W556)</f>
        <v>76.374</v>
      </c>
    </row>
    <row r="553" customFormat="false" ht="15" hidden="false" customHeight="false" outlineLevel="0" collapsed="false">
      <c r="A553" s="6" t="b">
        <f aca="false">IF(C553=C552,1 )</f>
        <v>0</v>
      </c>
      <c r="C553" s="1" t="n">
        <f aca="false">VALUE(RIGHT(G553,5))</f>
        <v>5461</v>
      </c>
      <c r="D553" s="1" t="n">
        <f aca="false">C553/10000*1000</f>
        <v>546.1</v>
      </c>
      <c r="F553" s="1" t="n">
        <v>547</v>
      </c>
      <c r="G553" s="1" t="s">
        <v>2629</v>
      </c>
      <c r="H553" s="1" t="n">
        <v>1165.903</v>
      </c>
      <c r="I553" s="1" t="n">
        <v>162.727</v>
      </c>
      <c r="J553" s="1" t="n">
        <v>0</v>
      </c>
      <c r="K553" s="1" t="n">
        <v>804</v>
      </c>
      <c r="L553" s="1" t="n">
        <v>85.401</v>
      </c>
      <c r="M553" s="1" t="n">
        <v>149.416</v>
      </c>
      <c r="N553" s="1" t="n">
        <v>75.615</v>
      </c>
      <c r="O553" s="1" t="n">
        <v>101.552</v>
      </c>
      <c r="P553" s="1" t="n">
        <v>22.944</v>
      </c>
      <c r="Q553" s="1" t="n">
        <v>79.207</v>
      </c>
      <c r="R553" s="1" t="n">
        <v>189723.5</v>
      </c>
      <c r="S553" s="1" t="n">
        <v>4766262</v>
      </c>
      <c r="U553" s="1" t="n">
        <f aca="false">S553/$S$7</f>
        <v>0.997346693054655</v>
      </c>
      <c r="V553" s="1" t="n">
        <f aca="false">-(O553+Q553-$M$5)</f>
        <v>-2.79300000000001</v>
      </c>
      <c r="W553" s="1" t="n">
        <f aca="false">-(O553-$M$5)</f>
        <v>76.414</v>
      </c>
      <c r="X553" s="1" t="n">
        <f aca="false">AVERAGE(W553:W557)</f>
        <v>76.0548</v>
      </c>
    </row>
    <row r="554" customFormat="false" ht="15" hidden="false" customHeight="false" outlineLevel="0" collapsed="false">
      <c r="A554" s="6" t="b">
        <f aca="false">IF(C554=C553,1 )</f>
        <v>0</v>
      </c>
      <c r="C554" s="1" t="n">
        <f aca="false">VALUE(RIGHT(G554,5))</f>
        <v>5471</v>
      </c>
      <c r="D554" s="1" t="n">
        <f aca="false">C554/10000*1000</f>
        <v>547.1</v>
      </c>
      <c r="F554" s="1" t="n">
        <v>548</v>
      </c>
      <c r="G554" s="1" t="s">
        <v>2630</v>
      </c>
      <c r="H554" s="1" t="n">
        <v>1165.545</v>
      </c>
      <c r="I554" s="1" t="n">
        <v>165.105</v>
      </c>
      <c r="J554" s="1" t="n">
        <v>2</v>
      </c>
      <c r="K554" s="1" t="n">
        <v>830</v>
      </c>
      <c r="L554" s="1" t="n">
        <v>85.395</v>
      </c>
      <c r="M554" s="1" t="n">
        <v>149.143</v>
      </c>
      <c r="N554" s="1" t="n">
        <v>75.017</v>
      </c>
      <c r="O554" s="1" t="n">
        <v>102.55</v>
      </c>
      <c r="P554" s="1" t="n">
        <v>22.545</v>
      </c>
      <c r="Q554" s="1" t="n">
        <v>79.207</v>
      </c>
      <c r="R554" s="1" t="n">
        <v>192437.32</v>
      </c>
      <c r="S554" s="1" t="n">
        <v>4834439</v>
      </c>
      <c r="U554" s="1" t="n">
        <f aca="false">S554/$S$7</f>
        <v>1.01161282141528</v>
      </c>
      <c r="V554" s="1" t="n">
        <f aca="false">-(O554+Q554-$M$5)</f>
        <v>-3.791</v>
      </c>
      <c r="W554" s="1" t="n">
        <f aca="false">-(O554-$M$5)</f>
        <v>75.416</v>
      </c>
      <c r="X554" s="1" t="n">
        <f aca="false">AVERAGE(W554:W558)</f>
        <v>75.6956</v>
      </c>
    </row>
    <row r="555" customFormat="false" ht="15" hidden="false" customHeight="false" outlineLevel="0" collapsed="false">
      <c r="A555" s="6" t="b">
        <f aca="false">IF(C555=C554,1 )</f>
        <v>0</v>
      </c>
      <c r="C555" s="1" t="n">
        <f aca="false">VALUE(RIGHT(G555,5))</f>
        <v>5481</v>
      </c>
      <c r="D555" s="1" t="n">
        <f aca="false">C555/10000*1000</f>
        <v>548.1</v>
      </c>
      <c r="F555" s="1" t="n">
        <v>549</v>
      </c>
      <c r="G555" s="1" t="s">
        <v>2631</v>
      </c>
      <c r="H555" s="1" t="n">
        <v>1178.084</v>
      </c>
      <c r="I555" s="1" t="n">
        <v>161.883</v>
      </c>
      <c r="J555" s="1" t="n">
        <v>0</v>
      </c>
      <c r="K555" s="1" t="n">
        <v>810</v>
      </c>
      <c r="L555" s="1" t="n">
        <v>85.409</v>
      </c>
      <c r="M555" s="1" t="n">
        <v>149.431</v>
      </c>
      <c r="N555" s="1" t="n">
        <v>74.219</v>
      </c>
      <c r="O555" s="1" t="n">
        <v>102.35</v>
      </c>
      <c r="P555" s="1" t="n">
        <v>24.141</v>
      </c>
      <c r="Q555" s="1" t="n">
        <v>78.808</v>
      </c>
      <c r="R555" s="1" t="n">
        <v>190711.552</v>
      </c>
      <c r="S555" s="1" t="n">
        <v>4791084</v>
      </c>
      <c r="U555" s="1" t="n">
        <f aca="false">S555/$S$7</f>
        <v>1.00254072972637</v>
      </c>
      <c r="V555" s="1" t="n">
        <f aca="false">-(O555+Q555-$M$5)</f>
        <v>-3.19200000000001</v>
      </c>
      <c r="W555" s="1" t="n">
        <f aca="false">-(O555-$M$5)</f>
        <v>75.616</v>
      </c>
      <c r="X555" s="1" t="n">
        <f aca="false">AVERAGE(W555:W559)</f>
        <v>75.536</v>
      </c>
    </row>
    <row r="556" customFormat="false" ht="15" hidden="false" customHeight="false" outlineLevel="0" collapsed="false">
      <c r="A556" s="6" t="b">
        <f aca="false">IF(C556=C555,1 )</f>
        <v>0</v>
      </c>
      <c r="C556" s="1" t="n">
        <f aca="false">VALUE(RIGHT(G556,5))</f>
        <v>5491</v>
      </c>
      <c r="D556" s="1" t="n">
        <f aca="false">C556/10000*1000</f>
        <v>549.1</v>
      </c>
      <c r="F556" s="1" t="n">
        <v>550</v>
      </c>
      <c r="G556" s="1" t="s">
        <v>2632</v>
      </c>
      <c r="H556" s="1" t="n">
        <v>1166.421</v>
      </c>
      <c r="I556" s="1" t="n">
        <v>162.384</v>
      </c>
      <c r="J556" s="1" t="n">
        <v>0</v>
      </c>
      <c r="K556" s="1" t="n">
        <v>899</v>
      </c>
      <c r="L556" s="1" t="n">
        <v>85.451</v>
      </c>
      <c r="M556" s="1" t="n">
        <v>149.335</v>
      </c>
      <c r="N556" s="1" t="n">
        <v>75.416</v>
      </c>
      <c r="O556" s="1" t="n">
        <v>99.956</v>
      </c>
      <c r="P556" s="1" t="n">
        <v>22.345</v>
      </c>
      <c r="Q556" s="1" t="n">
        <v>81.401</v>
      </c>
      <c r="R556" s="1" t="n">
        <v>189408.36</v>
      </c>
      <c r="S556" s="1" t="n">
        <v>4758345</v>
      </c>
      <c r="U556" s="1" t="n">
        <f aca="false">S556/$S$7</f>
        <v>0.995690050224506</v>
      </c>
      <c r="V556" s="1" t="n">
        <f aca="false">-(O556+Q556-$M$5)</f>
        <v>-3.39099999999999</v>
      </c>
      <c r="W556" s="1" t="n">
        <f aca="false">-(O556-$M$5)</f>
        <v>78.01</v>
      </c>
      <c r="X556" s="1" t="n">
        <f aca="false">AVERAGE(W556:W560)</f>
        <v>75.895</v>
      </c>
    </row>
    <row r="557" customFormat="false" ht="15" hidden="false" customHeight="false" outlineLevel="0" collapsed="false">
      <c r="A557" s="6" t="b">
        <f aca="false">IF(C557=C556,1 )</f>
        <v>0</v>
      </c>
      <c r="C557" s="1" t="n">
        <f aca="false">VALUE(RIGHT(G557,5))</f>
        <v>5501</v>
      </c>
      <c r="D557" s="1" t="n">
        <f aca="false">C557/10000*1000</f>
        <v>550.1</v>
      </c>
      <c r="F557" s="1" t="n">
        <v>551</v>
      </c>
      <c r="G557" s="1" t="s">
        <v>2633</v>
      </c>
      <c r="H557" s="1" t="n">
        <v>1162.003</v>
      </c>
      <c r="I557" s="1" t="n">
        <v>159.879</v>
      </c>
      <c r="J557" s="1" t="n">
        <v>0</v>
      </c>
      <c r="K557" s="1" t="n">
        <v>891</v>
      </c>
      <c r="L557" s="1" t="n">
        <v>85.405</v>
      </c>
      <c r="M557" s="1" t="n">
        <v>149.493</v>
      </c>
      <c r="N557" s="1" t="n">
        <v>75.216</v>
      </c>
      <c r="O557" s="1" t="n">
        <v>103.148</v>
      </c>
      <c r="P557" s="1" t="n">
        <v>21.348</v>
      </c>
      <c r="Q557" s="1" t="n">
        <v>77.611</v>
      </c>
      <c r="R557" s="1" t="n">
        <v>185780.167</v>
      </c>
      <c r="S557" s="1" t="n">
        <v>4667197</v>
      </c>
      <c r="U557" s="1" t="n">
        <f aca="false">S557/$S$7</f>
        <v>0.976617209415808</v>
      </c>
      <c r="V557" s="1" t="n">
        <f aca="false">-(O557+Q557-$M$5)</f>
        <v>-2.79300000000001</v>
      </c>
      <c r="W557" s="1" t="n">
        <f aca="false">-(O557-$M$5)</f>
        <v>74.818</v>
      </c>
      <c r="X557" s="1" t="n">
        <f aca="false">AVERAGE(W557:W561)</f>
        <v>75.3762</v>
      </c>
    </row>
    <row r="558" customFormat="false" ht="15" hidden="false" customHeight="false" outlineLevel="0" collapsed="false">
      <c r="A558" s="6" t="b">
        <f aca="false">IF(C558=C557,1 )</f>
        <v>0</v>
      </c>
      <c r="C558" s="1" t="n">
        <f aca="false">VALUE(RIGHT(G558,5))</f>
        <v>5511</v>
      </c>
      <c r="D558" s="1" t="n">
        <f aca="false">C558/10000*1000</f>
        <v>551.1</v>
      </c>
      <c r="F558" s="1" t="n">
        <v>552</v>
      </c>
      <c r="G558" s="1" t="s">
        <v>2634</v>
      </c>
      <c r="H558" s="1" t="n">
        <v>1156.629</v>
      </c>
      <c r="I558" s="1" t="n">
        <v>165.658</v>
      </c>
      <c r="J558" s="1" t="n">
        <v>0</v>
      </c>
      <c r="K558" s="1" t="n">
        <v>828</v>
      </c>
      <c r="L558" s="1" t="n">
        <v>85.376</v>
      </c>
      <c r="M558" s="1" t="n">
        <v>149.561</v>
      </c>
      <c r="N558" s="1" t="n">
        <v>75.017</v>
      </c>
      <c r="O558" s="1" t="n">
        <v>103.348</v>
      </c>
      <c r="P558" s="1" t="n">
        <v>22.944</v>
      </c>
      <c r="Q558" s="1" t="n">
        <v>77.411</v>
      </c>
      <c r="R558" s="1" t="n">
        <v>191604.668</v>
      </c>
      <c r="S558" s="1" t="n">
        <v>4813521</v>
      </c>
      <c r="U558" s="1" t="n">
        <f aca="false">S558/$S$7</f>
        <v>1.00723570196081</v>
      </c>
      <c r="V558" s="1" t="n">
        <f aca="false">-(O558+Q558-$M$5)</f>
        <v>-2.79300000000001</v>
      </c>
      <c r="W558" s="1" t="n">
        <f aca="false">-(O558-$M$5)</f>
        <v>74.618</v>
      </c>
      <c r="X558" s="1" t="n">
        <f aca="false">AVERAGE(W558:W562)</f>
        <v>75.416</v>
      </c>
    </row>
    <row r="559" customFormat="false" ht="15" hidden="false" customHeight="false" outlineLevel="0" collapsed="false">
      <c r="A559" s="6" t="b">
        <f aca="false">IF(C559=C558,1 )</f>
        <v>0</v>
      </c>
      <c r="C559" s="1" t="n">
        <f aca="false">VALUE(RIGHT(G559,5))</f>
        <v>5521</v>
      </c>
      <c r="D559" s="1" t="n">
        <f aca="false">C559/10000*1000</f>
        <v>552.1</v>
      </c>
      <c r="F559" s="1" t="n">
        <v>553</v>
      </c>
      <c r="G559" s="1" t="s">
        <v>2635</v>
      </c>
      <c r="H559" s="1" t="n">
        <v>1156.868</v>
      </c>
      <c r="I559" s="1" t="n">
        <v>160.261</v>
      </c>
      <c r="J559" s="1" t="n">
        <v>2</v>
      </c>
      <c r="K559" s="1" t="n">
        <v>704</v>
      </c>
      <c r="L559" s="1" t="n">
        <v>85.393</v>
      </c>
      <c r="M559" s="1" t="n">
        <v>149.497</v>
      </c>
      <c r="N559" s="1" t="n">
        <v>75.017</v>
      </c>
      <c r="O559" s="1" t="n">
        <v>103.348</v>
      </c>
      <c r="P559" s="1" t="n">
        <v>22.345</v>
      </c>
      <c r="Q559" s="1" t="n">
        <v>78.209</v>
      </c>
      <c r="R559" s="1" t="n">
        <v>185401.139</v>
      </c>
      <c r="S559" s="1" t="n">
        <v>4657675</v>
      </c>
      <c r="U559" s="1" t="n">
        <f aca="false">S559/$S$7</f>
        <v>0.974624718190763</v>
      </c>
      <c r="V559" s="1" t="n">
        <f aca="false">-(O559+Q559-$M$5)</f>
        <v>-3.59100000000001</v>
      </c>
      <c r="W559" s="1" t="n">
        <f aca="false">-(O559-$M$5)</f>
        <v>74.618</v>
      </c>
      <c r="X559" s="1" t="n">
        <f aca="false">AVERAGE(W559:W563)</f>
        <v>75.5358</v>
      </c>
    </row>
    <row r="560" customFormat="false" ht="15" hidden="false" customHeight="false" outlineLevel="0" collapsed="false">
      <c r="A560" s="6" t="b">
        <f aca="false">IF(C560=C559,1 )</f>
        <v>0</v>
      </c>
      <c r="C560" s="1" t="n">
        <f aca="false">VALUE(RIGHT(G560,5))</f>
        <v>5531</v>
      </c>
      <c r="D560" s="1" t="n">
        <f aca="false">C560/10000*1000</f>
        <v>553.1</v>
      </c>
      <c r="F560" s="1" t="n">
        <v>554</v>
      </c>
      <c r="G560" s="1" t="s">
        <v>2636</v>
      </c>
      <c r="H560" s="1" t="n">
        <v>1164.829</v>
      </c>
      <c r="I560" s="1" t="n">
        <v>163.781</v>
      </c>
      <c r="J560" s="1" t="n">
        <v>0</v>
      </c>
      <c r="K560" s="1" t="n">
        <v>702</v>
      </c>
      <c r="L560" s="1" t="n">
        <v>85.432</v>
      </c>
      <c r="M560" s="1" t="n">
        <v>149.148</v>
      </c>
      <c r="N560" s="1" t="n">
        <v>75.017</v>
      </c>
      <c r="O560" s="1" t="n">
        <v>100.555</v>
      </c>
      <c r="P560" s="1" t="n">
        <v>22.944</v>
      </c>
      <c r="Q560" s="1" t="n">
        <v>80.404</v>
      </c>
      <c r="R560" s="1" t="n">
        <v>190776.356</v>
      </c>
      <c r="S560" s="1" t="n">
        <v>4792712</v>
      </c>
      <c r="U560" s="1" t="n">
        <f aca="false">S560/$S$7</f>
        <v>1.002881390902</v>
      </c>
      <c r="V560" s="1" t="n">
        <f aca="false">-(O560+Q560-$M$5)</f>
        <v>-2.993</v>
      </c>
      <c r="W560" s="1" t="n">
        <f aca="false">-(O560-$M$5)</f>
        <v>77.411</v>
      </c>
      <c r="X560" s="1" t="n">
        <f aca="false">AVERAGE(W560:W564)</f>
        <v>75.8152</v>
      </c>
    </row>
    <row r="561" customFormat="false" ht="15" hidden="false" customHeight="false" outlineLevel="0" collapsed="false">
      <c r="A561" s="6" t="b">
        <f aca="false">IF(C561=C560,1 )</f>
        <v>0</v>
      </c>
      <c r="C561" s="1" t="n">
        <f aca="false">VALUE(RIGHT(G561,5))</f>
        <v>5541</v>
      </c>
      <c r="D561" s="1" t="n">
        <f aca="false">C561/10000*1000</f>
        <v>554.1</v>
      </c>
      <c r="F561" s="1" t="n">
        <v>555</v>
      </c>
      <c r="G561" s="1" t="s">
        <v>2637</v>
      </c>
      <c r="H561" s="1" t="n">
        <v>1166.899</v>
      </c>
      <c r="I561" s="1" t="n">
        <v>161.414</v>
      </c>
      <c r="J561" s="1" t="n">
        <v>0</v>
      </c>
      <c r="K561" s="1" t="n">
        <v>852</v>
      </c>
      <c r="L561" s="1" t="n">
        <v>85.357</v>
      </c>
      <c r="M561" s="1" t="n">
        <v>149.002</v>
      </c>
      <c r="N561" s="1" t="n">
        <v>75.416</v>
      </c>
      <c r="O561" s="1" t="n">
        <v>102.55</v>
      </c>
      <c r="P561" s="1" t="n">
        <v>22.146</v>
      </c>
      <c r="Q561" s="1" t="n">
        <v>77.81</v>
      </c>
      <c r="R561" s="1" t="n">
        <v>188353.195</v>
      </c>
      <c r="S561" s="1" t="n">
        <v>4731837</v>
      </c>
      <c r="U561" s="1" t="n">
        <f aca="false">S561/$S$7</f>
        <v>0.990143215799648</v>
      </c>
      <c r="V561" s="1" t="n">
        <f aca="false">-(O561+Q561-$M$5)</f>
        <v>-2.39400000000001</v>
      </c>
      <c r="W561" s="1" t="n">
        <f aca="false">-(O561-$M$5)</f>
        <v>75.416</v>
      </c>
      <c r="X561" s="1" t="n">
        <f aca="false">AVERAGE(W561:W565)</f>
        <v>75.6158</v>
      </c>
    </row>
    <row r="562" customFormat="false" ht="15" hidden="false" customHeight="false" outlineLevel="0" collapsed="false">
      <c r="A562" s="6" t="b">
        <f aca="false">IF(C562=C561,1 )</f>
        <v>0</v>
      </c>
      <c r="C562" s="1" t="n">
        <f aca="false">VALUE(RIGHT(G562,5))</f>
        <v>5551</v>
      </c>
      <c r="D562" s="1" t="n">
        <f aca="false">C562/10000*1000</f>
        <v>555.1</v>
      </c>
      <c r="F562" s="1" t="n">
        <v>556</v>
      </c>
      <c r="G562" s="1" t="s">
        <v>2638</v>
      </c>
      <c r="H562" s="1" t="n">
        <v>1170.043</v>
      </c>
      <c r="I562" s="1" t="n">
        <v>160.924</v>
      </c>
      <c r="J562" s="1" t="n">
        <v>2</v>
      </c>
      <c r="K562" s="1" t="n">
        <v>702</v>
      </c>
      <c r="L562" s="1" t="n">
        <v>85.358</v>
      </c>
      <c r="M562" s="1" t="n">
        <v>148.869</v>
      </c>
      <c r="N562" s="1" t="n">
        <v>75.216</v>
      </c>
      <c r="O562" s="1" t="n">
        <v>102.949</v>
      </c>
      <c r="P562" s="1" t="n">
        <v>21.747</v>
      </c>
      <c r="Q562" s="1" t="n">
        <v>78.01</v>
      </c>
      <c r="R562" s="1" t="n">
        <v>188288.113</v>
      </c>
      <c r="S562" s="1" t="n">
        <v>4730202</v>
      </c>
      <c r="U562" s="1" t="n">
        <f aca="false">S562/$S$7</f>
        <v>0.98980108986466</v>
      </c>
      <c r="V562" s="1" t="n">
        <f aca="false">-(O562+Q562-$M$5)</f>
        <v>-2.993</v>
      </c>
      <c r="W562" s="1" t="n">
        <f aca="false">-(O562-$M$5)</f>
        <v>75.017</v>
      </c>
      <c r="X562" s="1" t="n">
        <f aca="false">AVERAGE(W562:W566)</f>
        <v>75.7754</v>
      </c>
    </row>
    <row r="563" customFormat="false" ht="15" hidden="false" customHeight="false" outlineLevel="0" collapsed="false">
      <c r="A563" s="6" t="b">
        <f aca="false">IF(C563=C562,1 )</f>
        <v>0</v>
      </c>
      <c r="C563" s="1" t="n">
        <f aca="false">VALUE(RIGHT(G563,5))</f>
        <v>5561</v>
      </c>
      <c r="D563" s="1" t="n">
        <f aca="false">C563/10000*1000</f>
        <v>556.1</v>
      </c>
      <c r="F563" s="1" t="n">
        <v>557</v>
      </c>
      <c r="G563" s="1" t="s">
        <v>2639</v>
      </c>
      <c r="H563" s="1" t="n">
        <v>1154.798</v>
      </c>
      <c r="I563" s="1" t="n">
        <v>161.877</v>
      </c>
      <c r="J563" s="1" t="n">
        <v>0</v>
      </c>
      <c r="K563" s="1" t="n">
        <v>767</v>
      </c>
      <c r="L563" s="1" t="n">
        <v>85.349</v>
      </c>
      <c r="M563" s="1" t="n">
        <v>149.127</v>
      </c>
      <c r="N563" s="1" t="n">
        <v>75.416</v>
      </c>
      <c r="O563" s="1" t="n">
        <v>102.749</v>
      </c>
      <c r="P563" s="1" t="n">
        <v>22.545</v>
      </c>
      <c r="Q563" s="1" t="n">
        <v>78.209</v>
      </c>
      <c r="R563" s="1" t="n">
        <v>186935.601</v>
      </c>
      <c r="S563" s="1" t="n">
        <v>4696224</v>
      </c>
      <c r="U563" s="1" t="n">
        <f aca="false">S563/$S$7</f>
        <v>0.982691147957016</v>
      </c>
      <c r="V563" s="1" t="n">
        <f aca="false">-(O563+Q563-$M$5)</f>
        <v>-2.99199999999999</v>
      </c>
      <c r="W563" s="1" t="n">
        <f aca="false">-(O563-$M$5)</f>
        <v>75.217</v>
      </c>
      <c r="X563" s="1" t="n">
        <f aca="false">AVERAGE(W563:W567)</f>
        <v>76.0148</v>
      </c>
    </row>
    <row r="564" customFormat="false" ht="15" hidden="false" customHeight="false" outlineLevel="0" collapsed="false">
      <c r="A564" s="6" t="b">
        <f aca="false">IF(C564=C563,1 )</f>
        <v>0</v>
      </c>
      <c r="C564" s="1" t="n">
        <f aca="false">VALUE(RIGHT(G564,5))</f>
        <v>5571</v>
      </c>
      <c r="D564" s="1" t="n">
        <f aca="false">C564/10000*1000</f>
        <v>557.1</v>
      </c>
      <c r="F564" s="1" t="n">
        <v>558</v>
      </c>
      <c r="G564" s="1" t="s">
        <v>2640</v>
      </c>
      <c r="H564" s="1" t="n">
        <v>1172.113</v>
      </c>
      <c r="I564" s="1" t="n">
        <v>161.879</v>
      </c>
      <c r="J564" s="1" t="n">
        <v>2</v>
      </c>
      <c r="K564" s="1" t="n">
        <v>773</v>
      </c>
      <c r="L564" s="1" t="n">
        <v>85.363</v>
      </c>
      <c r="M564" s="1" t="n">
        <v>149.182</v>
      </c>
      <c r="N564" s="1" t="n">
        <v>75.416</v>
      </c>
      <c r="O564" s="1" t="n">
        <v>101.951</v>
      </c>
      <c r="P564" s="1" t="n">
        <v>22.146</v>
      </c>
      <c r="Q564" s="1" t="n">
        <v>79.207</v>
      </c>
      <c r="R564" s="1" t="n">
        <v>189740.417</v>
      </c>
      <c r="S564" s="1" t="n">
        <v>4766687</v>
      </c>
      <c r="U564" s="1" t="n">
        <f aca="false">S564/$S$7</f>
        <v>0.997435624872618</v>
      </c>
      <c r="V564" s="1" t="n">
        <f aca="false">-(O564+Q564-$M$5)</f>
        <v>-3.19199999999998</v>
      </c>
      <c r="W564" s="1" t="n">
        <f aca="false">-(O564-$M$5)</f>
        <v>76.015</v>
      </c>
      <c r="X564" s="1" t="n">
        <f aca="false">AVERAGE(W564:W568)</f>
        <v>76.1744</v>
      </c>
    </row>
    <row r="565" customFormat="false" ht="15" hidden="false" customHeight="false" outlineLevel="0" collapsed="false">
      <c r="A565" s="6" t="b">
        <f aca="false">IF(C565=C564,1 )</f>
        <v>0</v>
      </c>
      <c r="C565" s="1" t="n">
        <f aca="false">VALUE(RIGHT(G565,5))</f>
        <v>5581</v>
      </c>
      <c r="D565" s="1" t="n">
        <f aca="false">C565/10000*1000</f>
        <v>558.1</v>
      </c>
      <c r="F565" s="1" t="n">
        <v>559</v>
      </c>
      <c r="G565" s="1" t="s">
        <v>2641</v>
      </c>
      <c r="H565" s="1" t="n">
        <v>1188.712</v>
      </c>
      <c r="I565" s="1" t="n">
        <v>158.493</v>
      </c>
      <c r="J565" s="1" t="n">
        <v>0</v>
      </c>
      <c r="K565" s="1" t="n">
        <v>861</v>
      </c>
      <c r="L565" s="1" t="n">
        <v>85.441</v>
      </c>
      <c r="M565" s="1" t="n">
        <v>149.103</v>
      </c>
      <c r="N565" s="1" t="n">
        <v>75.416</v>
      </c>
      <c r="O565" s="1" t="n">
        <v>101.552</v>
      </c>
      <c r="P565" s="1" t="n">
        <v>22.745</v>
      </c>
      <c r="Q565" s="1" t="n">
        <v>79.007</v>
      </c>
      <c r="R565" s="1" t="n">
        <v>188402.633</v>
      </c>
      <c r="S565" s="1" t="n">
        <v>4733079</v>
      </c>
      <c r="U565" s="1" t="n">
        <f aca="false">S565/$S$7</f>
        <v>0.990403105959436</v>
      </c>
      <c r="V565" s="1" t="n">
        <f aca="false">-(O565+Q565-$M$5)</f>
        <v>-2.59300000000002</v>
      </c>
      <c r="W565" s="1" t="n">
        <f aca="false">-(O565-$M$5)</f>
        <v>76.414</v>
      </c>
      <c r="X565" s="1" t="n">
        <f aca="false">AVERAGE(W565:W569)</f>
        <v>75.9748</v>
      </c>
    </row>
    <row r="566" customFormat="false" ht="15" hidden="false" customHeight="false" outlineLevel="0" collapsed="false">
      <c r="A566" s="6" t="b">
        <f aca="false">IF(C566=C565,1 )</f>
        <v>0</v>
      </c>
      <c r="C566" s="1" t="n">
        <f aca="false">VALUE(RIGHT(G566,5))</f>
        <v>5591</v>
      </c>
      <c r="D566" s="1" t="n">
        <f aca="false">C566/10000*1000</f>
        <v>559.1</v>
      </c>
      <c r="F566" s="1" t="n">
        <v>560</v>
      </c>
      <c r="G566" s="1" t="s">
        <v>2642</v>
      </c>
      <c r="H566" s="1" t="n">
        <v>1183.975</v>
      </c>
      <c r="I566" s="1" t="n">
        <v>162.153</v>
      </c>
      <c r="J566" s="1" t="n">
        <v>0</v>
      </c>
      <c r="K566" s="1" t="n">
        <v>859</v>
      </c>
      <c r="L566" s="1" t="n">
        <v>85.395</v>
      </c>
      <c r="M566" s="1" t="n">
        <v>149.405</v>
      </c>
      <c r="N566" s="1" t="n">
        <v>75.815</v>
      </c>
      <c r="O566" s="1" t="n">
        <v>101.752</v>
      </c>
      <c r="P566" s="1" t="n">
        <v>22.146</v>
      </c>
      <c r="Q566" s="1" t="n">
        <v>79.406</v>
      </c>
      <c r="R566" s="1" t="n">
        <v>191985.329</v>
      </c>
      <c r="S566" s="1" t="n">
        <v>4823084</v>
      </c>
      <c r="U566" s="1" t="n">
        <f aca="false">S566/$S$7</f>
        <v>1.00923677249065</v>
      </c>
      <c r="V566" s="1" t="n">
        <f aca="false">-(O566+Q566-$M$5)</f>
        <v>-3.19200000000001</v>
      </c>
      <c r="W566" s="1" t="n">
        <f aca="false">-(O566-$M$5)</f>
        <v>76.214</v>
      </c>
      <c r="X566" s="1" t="n">
        <f aca="false">AVERAGE(W566:W570)</f>
        <v>75.895</v>
      </c>
    </row>
    <row r="567" customFormat="false" ht="15" hidden="false" customHeight="false" outlineLevel="0" collapsed="false">
      <c r="A567" s="6" t="b">
        <f aca="false">IF(C567=C566,1 )</f>
        <v>0</v>
      </c>
      <c r="C567" s="1" t="n">
        <f aca="false">VALUE(RIGHT(G567,5))</f>
        <v>5601</v>
      </c>
      <c r="D567" s="1" t="n">
        <f aca="false">C567/10000*1000</f>
        <v>560.1</v>
      </c>
      <c r="F567" s="1" t="n">
        <v>561</v>
      </c>
      <c r="G567" s="1" t="s">
        <v>2643</v>
      </c>
      <c r="H567" s="1" t="n">
        <v>1202.724</v>
      </c>
      <c r="I567" s="1" t="n">
        <v>162.175</v>
      </c>
      <c r="J567" s="1" t="n">
        <v>2</v>
      </c>
      <c r="K567" s="1" t="n">
        <v>833</v>
      </c>
      <c r="L567" s="1" t="n">
        <v>85.357</v>
      </c>
      <c r="M567" s="1" t="n">
        <v>148.94</v>
      </c>
      <c r="N567" s="1" t="n">
        <v>75.216</v>
      </c>
      <c r="O567" s="1" t="n">
        <v>101.752</v>
      </c>
      <c r="P567" s="1" t="n">
        <v>22.745</v>
      </c>
      <c r="Q567" s="1" t="n">
        <v>79.406</v>
      </c>
      <c r="R567" s="1" t="n">
        <v>195051.507</v>
      </c>
      <c r="S567" s="1" t="n">
        <v>4900113</v>
      </c>
      <c r="U567" s="1" t="n">
        <f aca="false">S567/$S$7</f>
        <v>1.02535519368094</v>
      </c>
      <c r="V567" s="1" t="n">
        <f aca="false">-(O567+Q567-$M$5)</f>
        <v>-3.19200000000001</v>
      </c>
      <c r="W567" s="1" t="n">
        <f aca="false">-(O567-$M$5)</f>
        <v>76.214</v>
      </c>
      <c r="X567" s="1" t="n">
        <f aca="false">AVERAGE(W567:W571)</f>
        <v>75.6158</v>
      </c>
    </row>
    <row r="568" customFormat="false" ht="15" hidden="false" customHeight="false" outlineLevel="0" collapsed="false">
      <c r="A568" s="6" t="b">
        <f aca="false">IF(C568=C567,1 )</f>
        <v>0</v>
      </c>
      <c r="C568" s="1" t="n">
        <f aca="false">VALUE(RIGHT(G568,5))</f>
        <v>5611</v>
      </c>
      <c r="D568" s="1" t="n">
        <f aca="false">C568/10000*1000</f>
        <v>561.1</v>
      </c>
      <c r="F568" s="1" t="n">
        <v>562</v>
      </c>
      <c r="G568" s="1" t="s">
        <v>2644</v>
      </c>
      <c r="H568" s="1" t="n">
        <v>1172.312</v>
      </c>
      <c r="I568" s="1" t="n">
        <v>160.244</v>
      </c>
      <c r="J568" s="1" t="n">
        <v>0</v>
      </c>
      <c r="K568" s="1" t="n">
        <v>856</v>
      </c>
      <c r="L568" s="1" t="n">
        <v>85.286</v>
      </c>
      <c r="M568" s="1" t="n">
        <v>148.734</v>
      </c>
      <c r="N568" s="1" t="n">
        <v>74.618</v>
      </c>
      <c r="O568" s="1" t="n">
        <v>101.951</v>
      </c>
      <c r="P568" s="1" t="n">
        <v>22.146</v>
      </c>
      <c r="Q568" s="1" t="n">
        <v>79.207</v>
      </c>
      <c r="R568" s="1" t="n">
        <v>187855.746</v>
      </c>
      <c r="S568" s="1" t="n">
        <v>4719340</v>
      </c>
      <c r="U568" s="1" t="n">
        <f aca="false">S568/$S$7</f>
        <v>0.987528201848861</v>
      </c>
      <c r="V568" s="1" t="n">
        <f aca="false">-(O568+Q568-$M$5)</f>
        <v>-3.19199999999998</v>
      </c>
      <c r="W568" s="1" t="n">
        <f aca="false">-(O568-$M$5)</f>
        <v>76.015</v>
      </c>
      <c r="X568" s="1" t="n">
        <f aca="false">AVERAGE(W568:W572)</f>
        <v>75.4562</v>
      </c>
    </row>
    <row r="569" customFormat="false" ht="15" hidden="false" customHeight="false" outlineLevel="0" collapsed="false">
      <c r="A569" s="6" t="b">
        <f aca="false">IF(C569=C568,1 )</f>
        <v>0</v>
      </c>
      <c r="C569" s="1" t="n">
        <f aca="false">VALUE(RIGHT(G569,5))</f>
        <v>5621</v>
      </c>
      <c r="D569" s="1" t="n">
        <f aca="false">C569/10000*1000</f>
        <v>562.1</v>
      </c>
      <c r="F569" s="1" t="n">
        <v>563</v>
      </c>
      <c r="G569" s="1" t="s">
        <v>2645</v>
      </c>
      <c r="H569" s="1" t="n">
        <v>1163.754</v>
      </c>
      <c r="I569" s="1" t="n">
        <v>160.68</v>
      </c>
      <c r="J569" s="1" t="n">
        <v>0</v>
      </c>
      <c r="K569" s="1" t="n">
        <v>804</v>
      </c>
      <c r="L569" s="1" t="n">
        <v>85.377</v>
      </c>
      <c r="M569" s="1" t="n">
        <v>148.701</v>
      </c>
      <c r="N569" s="1" t="n">
        <v>75.216</v>
      </c>
      <c r="O569" s="1" t="n">
        <v>102.949</v>
      </c>
      <c r="P569" s="1" t="n">
        <v>22.745</v>
      </c>
      <c r="Q569" s="1" t="n">
        <v>78.01</v>
      </c>
      <c r="R569" s="1" t="n">
        <v>186992.125</v>
      </c>
      <c r="S569" s="1" t="n">
        <v>4697644</v>
      </c>
      <c r="U569" s="1" t="n">
        <f aca="false">S569/$S$7</f>
        <v>0.982988284854681</v>
      </c>
      <c r="V569" s="1" t="n">
        <f aca="false">-(O569+Q569-$M$5)</f>
        <v>-2.993</v>
      </c>
      <c r="W569" s="1" t="n">
        <f aca="false">-(O569-$M$5)</f>
        <v>75.017</v>
      </c>
      <c r="X569" s="1" t="n">
        <f aca="false">AVERAGE(W569:W573)</f>
        <v>75.5758</v>
      </c>
    </row>
    <row r="570" customFormat="false" ht="15" hidden="false" customHeight="false" outlineLevel="0" collapsed="false">
      <c r="A570" s="6" t="b">
        <f aca="false">IF(C570=C569,1 )</f>
        <v>0</v>
      </c>
      <c r="C570" s="1" t="n">
        <f aca="false">VALUE(RIGHT(G570,5))</f>
        <v>5631</v>
      </c>
      <c r="D570" s="1" t="n">
        <f aca="false">C570/10000*1000</f>
        <v>563.1</v>
      </c>
      <c r="F570" s="1" t="n">
        <v>564</v>
      </c>
      <c r="G570" s="1" t="s">
        <v>2646</v>
      </c>
      <c r="H570" s="1" t="n">
        <v>1166.62</v>
      </c>
      <c r="I570" s="1" t="n">
        <v>160.292</v>
      </c>
      <c r="J570" s="1" t="n">
        <v>2</v>
      </c>
      <c r="K570" s="1" t="n">
        <v>756</v>
      </c>
      <c r="L570" s="1" t="n">
        <v>85.346</v>
      </c>
      <c r="M570" s="1" t="n">
        <v>149.231</v>
      </c>
      <c r="N570" s="1" t="n">
        <v>75.017</v>
      </c>
      <c r="O570" s="1" t="n">
        <v>101.951</v>
      </c>
      <c r="P570" s="1" t="n">
        <v>23.942</v>
      </c>
      <c r="Q570" s="1" t="n">
        <v>79.007</v>
      </c>
      <c r="R570" s="1" t="n">
        <v>186999.688</v>
      </c>
      <c r="S570" s="1" t="n">
        <v>4697834</v>
      </c>
      <c r="U570" s="1" t="n">
        <f aca="false">S570/$S$7</f>
        <v>0.983028042608594</v>
      </c>
      <c r="V570" s="1" t="n">
        <f aca="false">-(O570+Q570-$M$5)</f>
        <v>-2.99199999999999</v>
      </c>
      <c r="W570" s="1" t="n">
        <f aca="false">-(O570-$M$5)</f>
        <v>76.015</v>
      </c>
      <c r="X570" s="1" t="n">
        <f aca="false">AVERAGE(W570:W574)</f>
        <v>75.6556</v>
      </c>
    </row>
    <row r="571" customFormat="false" ht="15" hidden="false" customHeight="false" outlineLevel="0" collapsed="false">
      <c r="A571" s="6" t="b">
        <f aca="false">IF(C571=C570,1 )</f>
        <v>0</v>
      </c>
      <c r="C571" s="1" t="n">
        <f aca="false">VALUE(RIGHT(G571,5))</f>
        <v>5641</v>
      </c>
      <c r="D571" s="1" t="n">
        <f aca="false">C571/10000*1000</f>
        <v>564.1</v>
      </c>
      <c r="F571" s="1" t="n">
        <v>565</v>
      </c>
      <c r="G571" s="1" t="s">
        <v>2647</v>
      </c>
      <c r="H571" s="1" t="n">
        <v>1178.522</v>
      </c>
      <c r="I571" s="1" t="n">
        <v>162.796</v>
      </c>
      <c r="J571" s="1" t="n">
        <v>1</v>
      </c>
      <c r="K571" s="1" t="n">
        <v>852</v>
      </c>
      <c r="L571" s="1" t="n">
        <v>85.408</v>
      </c>
      <c r="M571" s="1" t="n">
        <v>149.238</v>
      </c>
      <c r="N571" s="1" t="n">
        <v>75.615</v>
      </c>
      <c r="O571" s="1" t="n">
        <v>103.148</v>
      </c>
      <c r="P571" s="1" t="n">
        <v>22.146</v>
      </c>
      <c r="Q571" s="1" t="n">
        <v>78.01</v>
      </c>
      <c r="R571" s="1" t="n">
        <v>191858.827</v>
      </c>
      <c r="S571" s="1" t="n">
        <v>4819906</v>
      </c>
      <c r="U571" s="1" t="n">
        <f aca="false">S571/$S$7</f>
        <v>1.00857177174362</v>
      </c>
      <c r="V571" s="1" t="n">
        <f aca="false">-(O571+Q571-$M$5)</f>
        <v>-3.19200000000001</v>
      </c>
      <c r="W571" s="1" t="n">
        <f aca="false">-(O571-$M$5)</f>
        <v>74.818</v>
      </c>
      <c r="X571" s="1" t="n">
        <f aca="false">AVERAGE(W571:W575)</f>
        <v>75.6954</v>
      </c>
    </row>
    <row r="572" customFormat="false" ht="15" hidden="false" customHeight="false" outlineLevel="0" collapsed="false">
      <c r="A572" s="6" t="b">
        <f aca="false">IF(C572=C571,1 )</f>
        <v>0</v>
      </c>
      <c r="C572" s="1" t="n">
        <f aca="false">VALUE(RIGHT(G572,5))</f>
        <v>5651</v>
      </c>
      <c r="D572" s="1" t="n">
        <f aca="false">C572/10000*1000</f>
        <v>565.1</v>
      </c>
      <c r="F572" s="1" t="n">
        <v>566</v>
      </c>
      <c r="G572" s="1" t="s">
        <v>2648</v>
      </c>
      <c r="H572" s="1" t="n">
        <v>1180.631</v>
      </c>
      <c r="I572" s="1" t="n">
        <v>158.058</v>
      </c>
      <c r="J572" s="1" t="n">
        <v>0</v>
      </c>
      <c r="K572" s="1" t="n">
        <v>821</v>
      </c>
      <c r="L572" s="1" t="n">
        <v>85.311</v>
      </c>
      <c r="M572" s="1" t="n">
        <v>148.741</v>
      </c>
      <c r="N572" s="1" t="n">
        <v>74.418</v>
      </c>
      <c r="O572" s="1" t="n">
        <v>102.55</v>
      </c>
      <c r="P572" s="1" t="n">
        <v>23.144</v>
      </c>
      <c r="Q572" s="1" t="n">
        <v>78.409</v>
      </c>
      <c r="R572" s="1" t="n">
        <v>186608.838</v>
      </c>
      <c r="S572" s="1" t="n">
        <v>4688015</v>
      </c>
      <c r="U572" s="1" t="n">
        <f aca="false">S572/$S$7</f>
        <v>0.980973403736643</v>
      </c>
      <c r="V572" s="1" t="n">
        <f aca="false">-(O572+Q572-$M$5)</f>
        <v>-2.993</v>
      </c>
      <c r="W572" s="1" t="n">
        <f aca="false">-(O572-$M$5)</f>
        <v>75.416</v>
      </c>
      <c r="X572" s="1" t="n">
        <f aca="false">AVERAGE(W572:W576)</f>
        <v>75.815</v>
      </c>
    </row>
    <row r="573" customFormat="false" ht="15" hidden="false" customHeight="false" outlineLevel="0" collapsed="false">
      <c r="A573" s="6" t="b">
        <f aca="false">IF(C573=C572,1 )</f>
        <v>0</v>
      </c>
      <c r="C573" s="1" t="n">
        <f aca="false">VALUE(RIGHT(G573,5))</f>
        <v>5661</v>
      </c>
      <c r="D573" s="1" t="n">
        <f aca="false">C573/10000*1000</f>
        <v>566.1</v>
      </c>
      <c r="F573" s="1" t="n">
        <v>567</v>
      </c>
      <c r="G573" s="1" t="s">
        <v>2649</v>
      </c>
      <c r="H573" s="1" t="n">
        <v>1199.499</v>
      </c>
      <c r="I573" s="1" t="n">
        <v>161.38</v>
      </c>
      <c r="J573" s="1" t="n">
        <v>6</v>
      </c>
      <c r="K573" s="1" t="n">
        <v>835</v>
      </c>
      <c r="L573" s="1" t="n">
        <v>85.391</v>
      </c>
      <c r="M573" s="1" t="n">
        <v>149.334</v>
      </c>
      <c r="N573" s="1" t="n">
        <v>75.216</v>
      </c>
      <c r="O573" s="1" t="n">
        <v>101.353</v>
      </c>
      <c r="P573" s="1" t="n">
        <v>22.345</v>
      </c>
      <c r="Q573" s="1" t="n">
        <v>79.406</v>
      </c>
      <c r="R573" s="1" t="n">
        <v>193575.4</v>
      </c>
      <c r="S573" s="1" t="n">
        <v>4863030</v>
      </c>
      <c r="U573" s="1" t="n">
        <f aca="false">S573/$S$7</f>
        <v>1.01759552637383</v>
      </c>
      <c r="V573" s="1" t="n">
        <f aca="false">-(O573+Q573-$M$5)</f>
        <v>-2.79300000000001</v>
      </c>
      <c r="W573" s="1" t="n">
        <f aca="false">-(O573-$M$5)</f>
        <v>76.613</v>
      </c>
      <c r="X573" s="1" t="n">
        <f aca="false">AVERAGE(W573:W577)</f>
        <v>76.214</v>
      </c>
    </row>
    <row r="574" customFormat="false" ht="15" hidden="false" customHeight="false" outlineLevel="0" collapsed="false">
      <c r="A574" s="6" t="b">
        <f aca="false">IF(C574=C573,1 )</f>
        <v>0</v>
      </c>
      <c r="C574" s="1" t="n">
        <f aca="false">VALUE(RIGHT(G574,5))</f>
        <v>5671</v>
      </c>
      <c r="D574" s="1" t="n">
        <f aca="false">C574/10000*1000</f>
        <v>567.1</v>
      </c>
      <c r="F574" s="1" t="n">
        <v>568</v>
      </c>
      <c r="G574" s="1" t="s">
        <v>2650</v>
      </c>
      <c r="H574" s="1" t="n">
        <v>1196.036</v>
      </c>
      <c r="I574" s="1" t="n">
        <v>160.162</v>
      </c>
      <c r="J574" s="1" t="n">
        <v>1</v>
      </c>
      <c r="K574" s="1" t="n">
        <v>799</v>
      </c>
      <c r="L574" s="1" t="n">
        <v>85.35</v>
      </c>
      <c r="M574" s="1" t="n">
        <v>149.013</v>
      </c>
      <c r="N574" s="1" t="n">
        <v>74.219</v>
      </c>
      <c r="O574" s="1" t="n">
        <v>102.55</v>
      </c>
      <c r="P574" s="1" t="n">
        <v>23.942</v>
      </c>
      <c r="Q574" s="1" t="n">
        <v>78.808</v>
      </c>
      <c r="R574" s="1" t="n">
        <v>191559.887</v>
      </c>
      <c r="S574" s="1" t="n">
        <v>4812396</v>
      </c>
      <c r="U574" s="1" t="n">
        <f aca="false">S574/$S$7</f>
        <v>1.00700029420738</v>
      </c>
      <c r="V574" s="1" t="n">
        <f aca="false">-(O574+Q574-$M$5)</f>
        <v>-3.392</v>
      </c>
      <c r="W574" s="1" t="n">
        <f aca="false">-(O574-$M$5)</f>
        <v>75.416</v>
      </c>
      <c r="X574" s="1" t="n">
        <f aca="false">AVERAGE(W574:W578)</f>
        <v>76.254</v>
      </c>
    </row>
    <row r="575" customFormat="false" ht="15" hidden="false" customHeight="false" outlineLevel="0" collapsed="false">
      <c r="A575" s="6" t="b">
        <f aca="false">IF(C575=C574,1 )</f>
        <v>0</v>
      </c>
      <c r="C575" s="1" t="n">
        <f aca="false">VALUE(RIGHT(G575,5))</f>
        <v>5681</v>
      </c>
      <c r="D575" s="1" t="n">
        <f aca="false">C575/10000*1000</f>
        <v>568.1</v>
      </c>
      <c r="F575" s="1" t="n">
        <v>569</v>
      </c>
      <c r="G575" s="1" t="s">
        <v>2651</v>
      </c>
      <c r="H575" s="1" t="n">
        <v>1189.269</v>
      </c>
      <c r="I575" s="1" t="n">
        <v>157.479</v>
      </c>
      <c r="J575" s="1" t="n">
        <v>1</v>
      </c>
      <c r="K575" s="1" t="n">
        <v>781</v>
      </c>
      <c r="L575" s="1" t="n">
        <v>85.372</v>
      </c>
      <c r="M575" s="1" t="n">
        <v>148.6</v>
      </c>
      <c r="N575" s="1" t="n">
        <v>74.219</v>
      </c>
      <c r="O575" s="1" t="n">
        <v>101.752</v>
      </c>
      <c r="P575" s="1" t="n">
        <v>22.345</v>
      </c>
      <c r="Q575" s="1" t="n">
        <v>80.204</v>
      </c>
      <c r="R575" s="1" t="n">
        <v>187284.775</v>
      </c>
      <c r="S575" s="1" t="n">
        <v>4704996</v>
      </c>
      <c r="U575" s="1" t="n">
        <f aca="false">S575/$S$7</f>
        <v>0.984526700679774</v>
      </c>
      <c r="V575" s="1" t="n">
        <f aca="false">-(O575+Q575-$M$5)</f>
        <v>-3.98999999999998</v>
      </c>
      <c r="W575" s="1" t="n">
        <f aca="false">-(O575-$M$5)</f>
        <v>76.214</v>
      </c>
      <c r="X575" s="1" t="n">
        <f aca="false">AVERAGE(W575:W579)</f>
        <v>76.5334</v>
      </c>
    </row>
    <row r="576" customFormat="false" ht="15" hidden="false" customHeight="false" outlineLevel="0" collapsed="false">
      <c r="A576" s="6" t="b">
        <f aca="false">IF(C576=C575,1 )</f>
        <v>0</v>
      </c>
      <c r="C576" s="1" t="n">
        <f aca="false">VALUE(RIGHT(G576,5))</f>
        <v>5691</v>
      </c>
      <c r="D576" s="1" t="n">
        <f aca="false">C576/10000*1000</f>
        <v>569.1</v>
      </c>
      <c r="F576" s="1" t="n">
        <v>570</v>
      </c>
      <c r="G576" s="1" t="s">
        <v>2652</v>
      </c>
      <c r="H576" s="1" t="n">
        <v>1200.136</v>
      </c>
      <c r="I576" s="1" t="n">
        <v>159.165</v>
      </c>
      <c r="J576" s="1" t="n">
        <v>4</v>
      </c>
      <c r="K576" s="1" t="n">
        <v>816</v>
      </c>
      <c r="L576" s="1" t="n">
        <v>85.351</v>
      </c>
      <c r="M576" s="1" t="n">
        <v>148.823</v>
      </c>
      <c r="N576" s="1" t="n">
        <v>74.219</v>
      </c>
      <c r="O576" s="1" t="n">
        <v>102.55</v>
      </c>
      <c r="P576" s="1" t="n">
        <v>22.345</v>
      </c>
      <c r="Q576" s="1" t="n">
        <v>78.608</v>
      </c>
      <c r="R576" s="1" t="n">
        <v>191020.244</v>
      </c>
      <c r="S576" s="1" t="n">
        <v>4798839</v>
      </c>
      <c r="U576" s="1" t="n">
        <f aca="false">S576/$S$7</f>
        <v>1.00416347384003</v>
      </c>
      <c r="V576" s="1" t="n">
        <f aca="false">-(O576+Q576-$M$5)</f>
        <v>-3.19200000000001</v>
      </c>
      <c r="W576" s="1" t="n">
        <f aca="false">-(O576-$M$5)</f>
        <v>75.416</v>
      </c>
      <c r="X576" s="1" t="n">
        <f aca="false">AVERAGE(W576:W580)</f>
        <v>76.6532</v>
      </c>
    </row>
    <row r="577" customFormat="false" ht="15" hidden="false" customHeight="false" outlineLevel="0" collapsed="false">
      <c r="A577" s="6" t="b">
        <f aca="false">IF(C577=C576,1 )</f>
        <v>0</v>
      </c>
      <c r="C577" s="1" t="n">
        <f aca="false">VALUE(RIGHT(G577,5))</f>
        <v>5701</v>
      </c>
      <c r="D577" s="1" t="n">
        <f aca="false">C577/10000*1000</f>
        <v>570.1</v>
      </c>
      <c r="F577" s="1" t="n">
        <v>571</v>
      </c>
      <c r="G577" s="1" t="s">
        <v>2653</v>
      </c>
      <c r="H577" s="1" t="n">
        <v>1207.062</v>
      </c>
      <c r="I577" s="1" t="n">
        <v>161.471</v>
      </c>
      <c r="J577" s="1" t="n">
        <v>0</v>
      </c>
      <c r="K577" s="1" t="n">
        <v>849</v>
      </c>
      <c r="L577" s="1" t="n">
        <v>85.311</v>
      </c>
      <c r="M577" s="1" t="n">
        <v>148.777</v>
      </c>
      <c r="N577" s="1" t="n">
        <v>75.216</v>
      </c>
      <c r="O577" s="1" t="n">
        <v>100.555</v>
      </c>
      <c r="P577" s="1" t="n">
        <v>22.745</v>
      </c>
      <c r="Q577" s="1" t="n">
        <v>80.603</v>
      </c>
      <c r="R577" s="1" t="n">
        <v>194905.978</v>
      </c>
      <c r="S577" s="1" t="n">
        <v>4896457</v>
      </c>
      <c r="U577" s="1" t="n">
        <f aca="false">S577/$S$7</f>
        <v>1.02459017079513</v>
      </c>
      <c r="V577" s="1" t="n">
        <f aca="false">-(O577+Q577-$M$5)</f>
        <v>-3.19200000000001</v>
      </c>
      <c r="W577" s="1" t="n">
        <f aca="false">-(O577-$M$5)</f>
        <v>77.411</v>
      </c>
      <c r="X577" s="1" t="n">
        <f aca="false">AVERAGE(W577:W581)</f>
        <v>76.8926</v>
      </c>
    </row>
    <row r="578" customFormat="false" ht="15" hidden="false" customHeight="false" outlineLevel="0" collapsed="false">
      <c r="A578" s="6" t="b">
        <f aca="false">IF(C578=C577,1 )</f>
        <v>0</v>
      </c>
      <c r="C578" s="1" t="n">
        <f aca="false">VALUE(RIGHT(G578,5))</f>
        <v>5711</v>
      </c>
      <c r="D578" s="1" t="n">
        <f aca="false">C578/10000*1000</f>
        <v>571.1</v>
      </c>
      <c r="F578" s="1" t="n">
        <v>572</v>
      </c>
      <c r="G578" s="1" t="s">
        <v>2654</v>
      </c>
      <c r="H578" s="1" t="n">
        <v>1203.798</v>
      </c>
      <c r="I578" s="1" t="n">
        <v>162.274</v>
      </c>
      <c r="J578" s="1" t="n">
        <v>0</v>
      </c>
      <c r="K578" s="1" t="n">
        <v>859</v>
      </c>
      <c r="L578" s="1" t="n">
        <v>85.34</v>
      </c>
      <c r="M578" s="1" t="n">
        <v>149.054</v>
      </c>
      <c r="N578" s="1" t="n">
        <v>75.017</v>
      </c>
      <c r="O578" s="1" t="n">
        <v>101.153</v>
      </c>
      <c r="P578" s="1" t="n">
        <v>22.745</v>
      </c>
      <c r="Q578" s="1" t="n">
        <v>80.005</v>
      </c>
      <c r="R578" s="1" t="n">
        <v>195345.192</v>
      </c>
      <c r="S578" s="1" t="n">
        <v>4907491</v>
      </c>
      <c r="U578" s="1" t="n">
        <f aca="false">S578/$S$7</f>
        <v>1.02689905004078</v>
      </c>
      <c r="V578" s="1" t="n">
        <f aca="false">-(O578+Q578-$M$5)</f>
        <v>-3.19200000000001</v>
      </c>
      <c r="W578" s="1" t="n">
        <f aca="false">-(O578-$M$5)</f>
        <v>76.813</v>
      </c>
      <c r="X578" s="1" t="n">
        <f aca="false">AVERAGE(W578:W582)</f>
        <v>77.2518</v>
      </c>
    </row>
    <row r="579" customFormat="false" ht="15" hidden="false" customHeight="false" outlineLevel="0" collapsed="false">
      <c r="A579" s="6" t="b">
        <f aca="false">IF(C579=C578,1 )</f>
        <v>0</v>
      </c>
      <c r="C579" s="1" t="n">
        <f aca="false">VALUE(RIGHT(G579,5))</f>
        <v>5721</v>
      </c>
      <c r="D579" s="1" t="n">
        <f aca="false">C579/10000*1000</f>
        <v>572.1</v>
      </c>
      <c r="F579" s="1" t="n">
        <v>573</v>
      </c>
      <c r="G579" s="1" t="s">
        <v>2655</v>
      </c>
      <c r="H579" s="1" t="n">
        <v>1202.923</v>
      </c>
      <c r="I579" s="1" t="n">
        <v>158.718</v>
      </c>
      <c r="J579" s="1" t="n">
        <v>0</v>
      </c>
      <c r="K579" s="1" t="n">
        <v>738</v>
      </c>
      <c r="L579" s="1" t="n">
        <v>85.367</v>
      </c>
      <c r="M579" s="1" t="n">
        <v>149.006</v>
      </c>
      <c r="N579" s="1" t="n">
        <v>74.817</v>
      </c>
      <c r="O579" s="1" t="n">
        <v>101.153</v>
      </c>
      <c r="P579" s="1" t="n">
        <v>23.343</v>
      </c>
      <c r="Q579" s="1" t="n">
        <v>79.406</v>
      </c>
      <c r="R579" s="1" t="n">
        <v>190926.064</v>
      </c>
      <c r="S579" s="1" t="n">
        <v>4796473</v>
      </c>
      <c r="U579" s="1" t="n">
        <f aca="false">S579/$S$7</f>
        <v>1.00366838517814</v>
      </c>
      <c r="V579" s="1" t="n">
        <f aca="false">-(O579+Q579-$M$5)</f>
        <v>-2.59300000000002</v>
      </c>
      <c r="W579" s="1" t="n">
        <f aca="false">-(O579-$M$5)</f>
        <v>76.813</v>
      </c>
      <c r="X579" s="1" t="n">
        <f aca="false">AVERAGE(W579:W583)</f>
        <v>77.4512</v>
      </c>
    </row>
    <row r="580" customFormat="false" ht="15" hidden="false" customHeight="false" outlineLevel="0" collapsed="false">
      <c r="A580" s="6" t="b">
        <f aca="false">IF(C580=C579,1 )</f>
        <v>0</v>
      </c>
      <c r="C580" s="1" t="n">
        <f aca="false">VALUE(RIGHT(G580,5))</f>
        <v>5731</v>
      </c>
      <c r="D580" s="1" t="n">
        <f aca="false">C580/10000*1000</f>
        <v>573.1</v>
      </c>
      <c r="F580" s="1" t="n">
        <v>574</v>
      </c>
      <c r="G580" s="1" t="s">
        <v>2656</v>
      </c>
      <c r="H580" s="1" t="n">
        <v>1190.822</v>
      </c>
      <c r="I580" s="1" t="n">
        <v>158.666</v>
      </c>
      <c r="J580" s="1" t="n">
        <v>0</v>
      </c>
      <c r="K580" s="1" t="n">
        <v>777</v>
      </c>
      <c r="L580" s="1" t="n">
        <v>85.308</v>
      </c>
      <c r="M580" s="1" t="n">
        <v>148.422</v>
      </c>
      <c r="N580" s="1" t="n">
        <v>74.418</v>
      </c>
      <c r="O580" s="1" t="n">
        <v>101.153</v>
      </c>
      <c r="P580" s="1" t="n">
        <v>23.343</v>
      </c>
      <c r="Q580" s="1" t="n">
        <v>79.606</v>
      </c>
      <c r="R580" s="1" t="n">
        <v>188942.834</v>
      </c>
      <c r="S580" s="1" t="n">
        <v>4746650</v>
      </c>
      <c r="U580" s="1" t="n">
        <f aca="false">S580/$S$7</f>
        <v>0.993242855845499</v>
      </c>
      <c r="V580" s="1" t="n">
        <f aca="false">-(O580+Q580-$M$5)</f>
        <v>-2.79300000000001</v>
      </c>
      <c r="W580" s="1" t="n">
        <f aca="false">-(O580-$M$5)</f>
        <v>76.813</v>
      </c>
      <c r="X580" s="1" t="n">
        <f aca="false">AVERAGE(W580:W584)</f>
        <v>77.5708</v>
      </c>
    </row>
    <row r="581" customFormat="false" ht="15" hidden="false" customHeight="false" outlineLevel="0" collapsed="false">
      <c r="A581" s="6" t="b">
        <f aca="false">IF(C581=C580,1 )</f>
        <v>0</v>
      </c>
      <c r="C581" s="1" t="n">
        <f aca="false">VALUE(RIGHT(G581,5))</f>
        <v>5741</v>
      </c>
      <c r="D581" s="1" t="n">
        <f aca="false">C581/10000*1000</f>
        <v>574.1</v>
      </c>
      <c r="F581" s="1" t="n">
        <v>575</v>
      </c>
      <c r="G581" s="1" t="s">
        <v>2657</v>
      </c>
      <c r="H581" s="1" t="n">
        <v>1211.123</v>
      </c>
      <c r="I581" s="1" t="n">
        <v>160.038</v>
      </c>
      <c r="J581" s="1" t="n">
        <v>0</v>
      </c>
      <c r="K581" s="1" t="n">
        <v>833</v>
      </c>
      <c r="L581" s="1" t="n">
        <v>85.321</v>
      </c>
      <c r="M581" s="1" t="n">
        <v>148.71</v>
      </c>
      <c r="N581" s="1" t="n">
        <v>74.817</v>
      </c>
      <c r="O581" s="1" t="n">
        <v>101.353</v>
      </c>
      <c r="P581" s="1" t="n">
        <v>22.146</v>
      </c>
      <c r="Q581" s="1" t="n">
        <v>80.005</v>
      </c>
      <c r="R581" s="1" t="n">
        <v>193825.1</v>
      </c>
      <c r="S581" s="1" t="n">
        <v>4869303</v>
      </c>
      <c r="U581" s="1" t="n">
        <f aca="false">S581/$S$7</f>
        <v>1.01890816000696</v>
      </c>
      <c r="V581" s="1" t="n">
        <f aca="false">-(O581+Q581-$M$5)</f>
        <v>-3.392</v>
      </c>
      <c r="W581" s="1" t="n">
        <f aca="false">-(O581-$M$5)</f>
        <v>76.613</v>
      </c>
      <c r="X581" s="1" t="n">
        <f aca="false">AVERAGE(W581:W585)</f>
        <v>77.7702</v>
      </c>
    </row>
    <row r="582" customFormat="false" ht="15" hidden="false" customHeight="false" outlineLevel="0" collapsed="false">
      <c r="A582" s="6" t="b">
        <f aca="false">IF(C582=C581,1 )</f>
        <v>0</v>
      </c>
      <c r="C582" s="1" t="n">
        <f aca="false">VALUE(RIGHT(G582,5))</f>
        <v>5751</v>
      </c>
      <c r="D582" s="1" t="n">
        <f aca="false">C582/10000*1000</f>
        <v>575.1</v>
      </c>
      <c r="F582" s="1" t="n">
        <v>576</v>
      </c>
      <c r="G582" s="1" t="s">
        <v>2658</v>
      </c>
      <c r="H582" s="1" t="n">
        <v>1215.621</v>
      </c>
      <c r="I582" s="1" t="n">
        <v>161.19</v>
      </c>
      <c r="J582" s="1" t="n">
        <v>0</v>
      </c>
      <c r="K582" s="1" t="n">
        <v>878</v>
      </c>
      <c r="L582" s="1" t="n">
        <v>85.326</v>
      </c>
      <c r="M582" s="1" t="n">
        <v>148.92</v>
      </c>
      <c r="N582" s="1" t="n">
        <v>75.416</v>
      </c>
      <c r="O582" s="1" t="n">
        <v>98.759</v>
      </c>
      <c r="P582" s="1" t="n">
        <v>22.745</v>
      </c>
      <c r="Q582" s="1" t="n">
        <v>82.399</v>
      </c>
      <c r="R582" s="1" t="n">
        <v>195945.46</v>
      </c>
      <c r="S582" s="1" t="n">
        <v>4922571</v>
      </c>
      <c r="U582" s="1" t="n">
        <f aca="false">S582/$S$7</f>
        <v>1.03005456019345</v>
      </c>
      <c r="V582" s="1" t="n">
        <f aca="false">-(O582+Q582-$M$5)</f>
        <v>-3.19200000000001</v>
      </c>
      <c r="W582" s="1" t="n">
        <f aca="false">-(O582-$M$5)</f>
        <v>79.207</v>
      </c>
      <c r="X582" s="1" t="n">
        <f aca="false">AVERAGE(W582:W586)</f>
        <v>78.0096</v>
      </c>
    </row>
    <row r="583" customFormat="false" ht="15" hidden="false" customHeight="false" outlineLevel="0" collapsed="false">
      <c r="A583" s="6" t="b">
        <f aca="false">IF(C583=C582,1 )</f>
        <v>0</v>
      </c>
      <c r="C583" s="1" t="n">
        <f aca="false">VALUE(RIGHT(G583,5))</f>
        <v>5761</v>
      </c>
      <c r="D583" s="1" t="n">
        <f aca="false">C583/10000*1000</f>
        <v>576.1</v>
      </c>
      <c r="F583" s="1" t="n">
        <v>577</v>
      </c>
      <c r="G583" s="1" t="s">
        <v>2659</v>
      </c>
      <c r="H583" s="1" t="n">
        <v>1212.516</v>
      </c>
      <c r="I583" s="1" t="n">
        <v>161.029</v>
      </c>
      <c r="J583" s="1" t="n">
        <v>0</v>
      </c>
      <c r="K583" s="1" t="n">
        <v>937</v>
      </c>
      <c r="L583" s="1" t="n">
        <v>85.386</v>
      </c>
      <c r="M583" s="1" t="n">
        <v>149.011</v>
      </c>
      <c r="N583" s="1" t="n">
        <v>74.418</v>
      </c>
      <c r="O583" s="1" t="n">
        <v>100.156</v>
      </c>
      <c r="P583" s="1" t="n">
        <v>23.742</v>
      </c>
      <c r="Q583" s="1" t="n">
        <v>80.803</v>
      </c>
      <c r="R583" s="1" t="n">
        <v>195250.336</v>
      </c>
      <c r="S583" s="1" t="n">
        <v>4905108</v>
      </c>
      <c r="U583" s="1" t="n">
        <f aca="false">S583/$S$7</f>
        <v>1.02640040410618</v>
      </c>
      <c r="V583" s="1" t="n">
        <f aca="false">-(O583+Q583-$M$5)</f>
        <v>-2.993</v>
      </c>
      <c r="W583" s="1" t="n">
        <f aca="false">-(O583-$M$5)</f>
        <v>77.81</v>
      </c>
      <c r="X583" s="1" t="n">
        <f aca="false">AVERAGE(W583:W587)</f>
        <v>78.0894</v>
      </c>
    </row>
    <row r="584" customFormat="false" ht="15" hidden="false" customHeight="false" outlineLevel="0" collapsed="false">
      <c r="A584" s="6" t="b">
        <f aca="false">IF(C584=C583,1 )</f>
        <v>0</v>
      </c>
      <c r="C584" s="1" t="n">
        <f aca="false">VALUE(RIGHT(G584,5))</f>
        <v>5771</v>
      </c>
      <c r="D584" s="1" t="n">
        <f aca="false">C584/10000*1000</f>
        <v>577.1</v>
      </c>
      <c r="F584" s="1" t="n">
        <v>578</v>
      </c>
      <c r="G584" s="1" t="s">
        <v>2660</v>
      </c>
      <c r="H584" s="1" t="n">
        <v>1217.929</v>
      </c>
      <c r="I584" s="1" t="n">
        <v>156.103</v>
      </c>
      <c r="J584" s="1" t="n">
        <v>0</v>
      </c>
      <c r="K584" s="1" t="n">
        <v>973</v>
      </c>
      <c r="L584" s="1" t="n">
        <v>85.324</v>
      </c>
      <c r="M584" s="1" t="n">
        <v>148.99</v>
      </c>
      <c r="N584" s="1" t="n">
        <v>75.017</v>
      </c>
      <c r="O584" s="1" t="n">
        <v>100.555</v>
      </c>
      <c r="P584" s="1" t="n">
        <v>22.345</v>
      </c>
      <c r="Q584" s="1" t="n">
        <v>80.603</v>
      </c>
      <c r="R584" s="1" t="n">
        <v>190122.749</v>
      </c>
      <c r="S584" s="1" t="n">
        <v>4776292</v>
      </c>
      <c r="U584" s="1" t="n">
        <f aca="false">S584/$S$7</f>
        <v>0.999445483958583</v>
      </c>
      <c r="V584" s="1" t="n">
        <f aca="false">-(O584+Q584-$M$5)</f>
        <v>-3.19200000000001</v>
      </c>
      <c r="W584" s="1" t="n">
        <f aca="false">-(O584-$M$5)</f>
        <v>77.411</v>
      </c>
      <c r="X584" s="1" t="n">
        <f aca="false">AVERAGE(W584:W588)</f>
        <v>78.249</v>
      </c>
    </row>
    <row r="585" customFormat="false" ht="15" hidden="false" customHeight="false" outlineLevel="0" collapsed="false">
      <c r="A585" s="6" t="b">
        <f aca="false">IF(C585=C584,1 )</f>
        <v>0</v>
      </c>
      <c r="C585" s="1" t="n">
        <f aca="false">VALUE(RIGHT(G585,5))</f>
        <v>5781</v>
      </c>
      <c r="D585" s="1" t="n">
        <f aca="false">C585/10000*1000</f>
        <v>578.1</v>
      </c>
      <c r="F585" s="1" t="n">
        <v>579</v>
      </c>
      <c r="G585" s="1" t="s">
        <v>2661</v>
      </c>
      <c r="H585" s="1" t="n">
        <v>1226.965</v>
      </c>
      <c r="I585" s="1" t="n">
        <v>159.437</v>
      </c>
      <c r="J585" s="1" t="n">
        <v>0</v>
      </c>
      <c r="K585" s="1" t="n">
        <v>766</v>
      </c>
      <c r="L585" s="1" t="n">
        <v>85.376</v>
      </c>
      <c r="M585" s="1" t="n">
        <v>149.003</v>
      </c>
      <c r="N585" s="1" t="n">
        <v>74.418</v>
      </c>
      <c r="O585" s="1" t="n">
        <v>100.156</v>
      </c>
      <c r="P585" s="1" t="n">
        <v>24.141</v>
      </c>
      <c r="Q585" s="1" t="n">
        <v>80.803</v>
      </c>
      <c r="R585" s="1" t="n">
        <v>195623.831</v>
      </c>
      <c r="S585" s="1" t="n">
        <v>4914491</v>
      </c>
      <c r="U585" s="1" t="n">
        <f aca="false">S585/$S$7</f>
        <v>1.02836380939547</v>
      </c>
      <c r="V585" s="1" t="n">
        <f aca="false">-(O585+Q585-$M$5)</f>
        <v>-2.993</v>
      </c>
      <c r="W585" s="1" t="n">
        <f aca="false">-(O585-$M$5)</f>
        <v>77.81</v>
      </c>
      <c r="X585" s="1" t="n">
        <f aca="false">AVERAGE(W585:W589)</f>
        <v>78.4486</v>
      </c>
    </row>
    <row r="586" customFormat="false" ht="15" hidden="false" customHeight="false" outlineLevel="0" collapsed="false">
      <c r="A586" s="6" t="b">
        <f aca="false">IF(C586=C585,1 )</f>
        <v>0</v>
      </c>
      <c r="C586" s="1" t="n">
        <f aca="false">VALUE(RIGHT(G586,5))</f>
        <v>5791</v>
      </c>
      <c r="D586" s="1" t="n">
        <f aca="false">C586/10000*1000</f>
        <v>579.1</v>
      </c>
      <c r="F586" s="1" t="n">
        <v>580</v>
      </c>
      <c r="G586" s="1" t="s">
        <v>2662</v>
      </c>
      <c r="H586" s="1" t="n">
        <v>1223.144</v>
      </c>
      <c r="I586" s="1" t="n">
        <v>158.612</v>
      </c>
      <c r="J586" s="1" t="n">
        <v>0</v>
      </c>
      <c r="K586" s="1" t="n">
        <v>867</v>
      </c>
      <c r="L586" s="1" t="n">
        <v>85.365</v>
      </c>
      <c r="M586" s="1" t="n">
        <v>148.726</v>
      </c>
      <c r="N586" s="1" t="n">
        <v>74.618</v>
      </c>
      <c r="O586" s="1" t="n">
        <v>100.156</v>
      </c>
      <c r="P586" s="1" t="n">
        <v>23.742</v>
      </c>
      <c r="Q586" s="1" t="n">
        <v>81.002</v>
      </c>
      <c r="R586" s="1" t="n">
        <v>194005.18</v>
      </c>
      <c r="S586" s="1" t="n">
        <v>4873827</v>
      </c>
      <c r="U586" s="1" t="n">
        <f aca="false">S586/$S$7</f>
        <v>1.01985481305276</v>
      </c>
      <c r="V586" s="1" t="n">
        <f aca="false">-(O586+Q586-$M$5)</f>
        <v>-3.19200000000001</v>
      </c>
      <c r="W586" s="1" t="n">
        <f aca="false">-(O586-$M$5)</f>
        <v>77.81</v>
      </c>
      <c r="X586" s="1" t="n">
        <f aca="false">AVERAGE(W586:W590)</f>
        <v>78.9276</v>
      </c>
    </row>
    <row r="587" customFormat="false" ht="15" hidden="false" customHeight="false" outlineLevel="0" collapsed="false">
      <c r="A587" s="6" t="b">
        <f aca="false">IF(C587=C586,1 )</f>
        <v>0</v>
      </c>
      <c r="C587" s="1" t="n">
        <f aca="false">VALUE(RIGHT(G587,5))</f>
        <v>5801</v>
      </c>
      <c r="D587" s="1" t="n">
        <f aca="false">C587/10000*1000</f>
        <v>580.1</v>
      </c>
      <c r="F587" s="1" t="n">
        <v>581</v>
      </c>
      <c r="G587" s="1" t="s">
        <v>2663</v>
      </c>
      <c r="H587" s="1" t="n">
        <v>1227.244</v>
      </c>
      <c r="I587" s="1" t="n">
        <v>157.648</v>
      </c>
      <c r="J587" s="1" t="n">
        <v>0</v>
      </c>
      <c r="K587" s="1" t="n">
        <v>876</v>
      </c>
      <c r="L587" s="1" t="n">
        <v>85.3</v>
      </c>
      <c r="M587" s="1" t="n">
        <v>148.27</v>
      </c>
      <c r="N587" s="1" t="n">
        <v>75.416</v>
      </c>
      <c r="O587" s="1" t="n">
        <v>98.36</v>
      </c>
      <c r="P587" s="1" t="n">
        <v>21.747</v>
      </c>
      <c r="Q587" s="1" t="n">
        <v>82.798</v>
      </c>
      <c r="R587" s="1" t="n">
        <v>193472.741</v>
      </c>
      <c r="S587" s="1" t="n">
        <v>4860451</v>
      </c>
      <c r="U587" s="1" t="n">
        <f aca="false">S587/$S$7</f>
        <v>1.0170558671773</v>
      </c>
      <c r="V587" s="1" t="n">
        <f aca="false">-(O587+Q587-$M$5)</f>
        <v>-3.19200000000001</v>
      </c>
      <c r="W587" s="1" t="n">
        <f aca="false">-(O587-$M$5)</f>
        <v>79.606</v>
      </c>
      <c r="X587" s="1" t="n">
        <f aca="false">AVERAGE(W587:W591)</f>
        <v>79.2468</v>
      </c>
    </row>
    <row r="588" customFormat="false" ht="15" hidden="false" customHeight="false" outlineLevel="0" collapsed="false">
      <c r="A588" s="6" t="b">
        <f aca="false">IF(C588=C587,1 )</f>
        <v>0</v>
      </c>
      <c r="C588" s="1" t="n">
        <f aca="false">VALUE(RIGHT(G588,5))</f>
        <v>5811</v>
      </c>
      <c r="D588" s="1" t="n">
        <f aca="false">C588/10000*1000</f>
        <v>581.1</v>
      </c>
      <c r="F588" s="1" t="n">
        <v>582</v>
      </c>
      <c r="G588" s="1" t="s">
        <v>2664</v>
      </c>
      <c r="H588" s="1" t="n">
        <v>1197.549</v>
      </c>
      <c r="I588" s="1" t="n">
        <v>157.13</v>
      </c>
      <c r="J588" s="1" t="n">
        <v>0</v>
      </c>
      <c r="K588" s="1" t="n">
        <v>745</v>
      </c>
      <c r="L588" s="1" t="n">
        <v>85.304</v>
      </c>
      <c r="M588" s="1" t="n">
        <v>148.337</v>
      </c>
      <c r="N588" s="1" t="n">
        <v>74.817</v>
      </c>
      <c r="O588" s="1" t="n">
        <v>99.358</v>
      </c>
      <c r="P588" s="1" t="n">
        <v>21.946</v>
      </c>
      <c r="Q588" s="1" t="n">
        <v>81.401</v>
      </c>
      <c r="R588" s="1" t="n">
        <v>188170.607</v>
      </c>
      <c r="S588" s="1" t="n">
        <v>4727250</v>
      </c>
      <c r="U588" s="1" t="n">
        <f aca="false">S588/$S$7</f>
        <v>0.989183379919656</v>
      </c>
      <c r="V588" s="1" t="n">
        <f aca="false">-(O588+Q588-$M$5)</f>
        <v>-2.79300000000001</v>
      </c>
      <c r="W588" s="1" t="n">
        <f aca="false">-(O588-$M$5)</f>
        <v>78.608</v>
      </c>
      <c r="X588" s="1" t="n">
        <f aca="false">AVERAGE(W588:W592)</f>
        <v>79.0872</v>
      </c>
    </row>
    <row r="589" customFormat="false" ht="15" hidden="false" customHeight="false" outlineLevel="0" collapsed="false">
      <c r="A589" s="6" t="b">
        <f aca="false">IF(C589=C588,1 )</f>
        <v>0</v>
      </c>
      <c r="C589" s="1" t="n">
        <f aca="false">VALUE(RIGHT(G589,5))</f>
        <v>5821</v>
      </c>
      <c r="D589" s="1" t="n">
        <f aca="false">C589/10000*1000</f>
        <v>582.1</v>
      </c>
      <c r="F589" s="1" t="n">
        <v>583</v>
      </c>
      <c r="G589" s="1" t="s">
        <v>2665</v>
      </c>
      <c r="H589" s="1" t="n">
        <v>1210.406</v>
      </c>
      <c r="I589" s="1" t="n">
        <v>161.23</v>
      </c>
      <c r="J589" s="1" t="n">
        <v>0</v>
      </c>
      <c r="K589" s="1" t="n">
        <v>827</v>
      </c>
      <c r="L589" s="1" t="n">
        <v>85.349</v>
      </c>
      <c r="M589" s="1" t="n">
        <v>148.294</v>
      </c>
      <c r="N589" s="1" t="n">
        <v>75.416</v>
      </c>
      <c r="O589" s="1" t="n">
        <v>99.557</v>
      </c>
      <c r="P589" s="1" t="n">
        <v>22.745</v>
      </c>
      <c r="Q589" s="1" t="n">
        <v>81.8</v>
      </c>
      <c r="R589" s="1" t="n">
        <v>195154.206</v>
      </c>
      <c r="S589" s="1" t="n">
        <v>4902693</v>
      </c>
      <c r="U589" s="1" t="n">
        <f aca="false">S589/$S$7</f>
        <v>1.02589506212881</v>
      </c>
      <c r="V589" s="1" t="n">
        <f aca="false">-(O589+Q589-$M$5)</f>
        <v>-3.39099999999999</v>
      </c>
      <c r="W589" s="1" t="n">
        <f aca="false">-(O589-$M$5)</f>
        <v>78.409</v>
      </c>
      <c r="X589" s="1" t="n">
        <f aca="false">AVERAGE(W589:W593)</f>
        <v>79.4464</v>
      </c>
    </row>
    <row r="590" customFormat="false" ht="15" hidden="false" customHeight="false" outlineLevel="0" collapsed="false">
      <c r="A590" s="6" t="b">
        <f aca="false">IF(C590=C589,1 )</f>
        <v>0</v>
      </c>
      <c r="C590" s="1" t="n">
        <f aca="false">VALUE(RIGHT(G590,5))</f>
        <v>5831</v>
      </c>
      <c r="D590" s="1" t="n">
        <f aca="false">C590/10000*1000</f>
        <v>583.1</v>
      </c>
      <c r="F590" s="1" t="n">
        <v>584</v>
      </c>
      <c r="G590" s="1" t="s">
        <v>2666</v>
      </c>
      <c r="H590" s="1" t="n">
        <v>1232.538</v>
      </c>
      <c r="I590" s="1" t="n">
        <v>157.075</v>
      </c>
      <c r="J590" s="1" t="n">
        <v>0</v>
      </c>
      <c r="K590" s="1" t="n">
        <v>808</v>
      </c>
      <c r="L590" s="1" t="n">
        <v>85.306</v>
      </c>
      <c r="M590" s="1" t="n">
        <v>148.495</v>
      </c>
      <c r="N590" s="1" t="n">
        <v>75.017</v>
      </c>
      <c r="O590" s="1" t="n">
        <v>97.761</v>
      </c>
      <c r="P590" s="1" t="n">
        <v>23.144</v>
      </c>
      <c r="Q590" s="1" t="n">
        <v>84.195</v>
      </c>
      <c r="R590" s="1" t="n">
        <v>193601.233</v>
      </c>
      <c r="S590" s="1" t="n">
        <v>4863679</v>
      </c>
      <c r="U590" s="1" t="n">
        <f aca="false">S590/$S$7</f>
        <v>1.01773133049114</v>
      </c>
      <c r="V590" s="1" t="n">
        <f aca="false">-(O590+Q590-$M$5)</f>
        <v>-3.98999999999998</v>
      </c>
      <c r="W590" s="1" t="n">
        <f aca="false">-(O590-$M$5)</f>
        <v>80.205</v>
      </c>
      <c r="X590" s="1" t="n">
        <f aca="false">AVERAGE(W590:W594)</f>
        <v>79.566</v>
      </c>
    </row>
    <row r="591" customFormat="false" ht="15" hidden="false" customHeight="false" outlineLevel="0" collapsed="false">
      <c r="A591" s="6" t="b">
        <f aca="false">IF(C591=C590,1 )</f>
        <v>0</v>
      </c>
      <c r="C591" s="1" t="n">
        <f aca="false">VALUE(RIGHT(G591,5))</f>
        <v>5841</v>
      </c>
      <c r="D591" s="1" t="n">
        <f aca="false">C591/10000*1000</f>
        <v>584.1</v>
      </c>
      <c r="F591" s="1" t="n">
        <v>585</v>
      </c>
      <c r="G591" s="1" t="s">
        <v>2667</v>
      </c>
      <c r="H591" s="1" t="n">
        <v>1215.422</v>
      </c>
      <c r="I591" s="1" t="n">
        <v>155.683</v>
      </c>
      <c r="J591" s="1" t="n">
        <v>0</v>
      </c>
      <c r="K591" s="1" t="n">
        <v>782</v>
      </c>
      <c r="L591" s="1" t="n">
        <v>85.31</v>
      </c>
      <c r="M591" s="1" t="n">
        <v>148.801</v>
      </c>
      <c r="N591" s="1" t="n">
        <v>75.416</v>
      </c>
      <c r="O591" s="1" t="n">
        <v>98.56</v>
      </c>
      <c r="P591" s="1" t="n">
        <v>22.146</v>
      </c>
      <c r="Q591" s="1" t="n">
        <v>82.399</v>
      </c>
      <c r="R591" s="1" t="n">
        <v>189219.88</v>
      </c>
      <c r="S591" s="1" t="n">
        <v>4753610</v>
      </c>
      <c r="U591" s="1" t="n">
        <f aca="false">S591/$S$7</f>
        <v>0.994699245146729</v>
      </c>
      <c r="V591" s="1" t="n">
        <f aca="false">-(O591+Q591-$M$5)</f>
        <v>-2.993</v>
      </c>
      <c r="W591" s="1" t="n">
        <f aca="false">-(O591-$M$5)</f>
        <v>79.406</v>
      </c>
      <c r="X591" s="1" t="n">
        <f aca="false">AVERAGE(W591:W595)</f>
        <v>78.8476</v>
      </c>
    </row>
    <row r="592" customFormat="false" ht="15" hidden="false" customHeight="false" outlineLevel="0" collapsed="false">
      <c r="A592" s="6" t="b">
        <f aca="false">IF(C592=C591,1 )</f>
        <v>0</v>
      </c>
      <c r="C592" s="1" t="n">
        <f aca="false">VALUE(RIGHT(G592,5))</f>
        <v>5851</v>
      </c>
      <c r="D592" s="1" t="n">
        <f aca="false">C592/10000*1000</f>
        <v>585.1</v>
      </c>
      <c r="F592" s="1" t="n">
        <v>586</v>
      </c>
      <c r="G592" s="1" t="s">
        <v>2668</v>
      </c>
      <c r="H592" s="1" t="n">
        <v>1243.484</v>
      </c>
      <c r="I592" s="1" t="n">
        <v>158.224</v>
      </c>
      <c r="J592" s="1" t="n">
        <v>0</v>
      </c>
      <c r="K592" s="1" t="n">
        <v>781</v>
      </c>
      <c r="L592" s="1" t="n">
        <v>85.28</v>
      </c>
      <c r="M592" s="1" t="n">
        <v>148.607</v>
      </c>
      <c r="N592" s="1" t="n">
        <v>74.618</v>
      </c>
      <c r="O592" s="1" t="n">
        <v>99.158</v>
      </c>
      <c r="P592" s="1" t="n">
        <v>23.942</v>
      </c>
      <c r="Q592" s="1" t="n">
        <v>81.8</v>
      </c>
      <c r="R592" s="1" t="n">
        <v>196748.536</v>
      </c>
      <c r="S592" s="1" t="n">
        <v>4942746</v>
      </c>
      <c r="U592" s="1" t="n">
        <f aca="false">S592/$S$7</f>
        <v>1.03427620590499</v>
      </c>
      <c r="V592" s="1" t="n">
        <f aca="false">-(O592+Q592-$M$5)</f>
        <v>-2.99199999999999</v>
      </c>
      <c r="W592" s="1" t="n">
        <f aca="false">-(O592-$M$5)</f>
        <v>78.808</v>
      </c>
      <c r="X592" s="1" t="n">
        <f aca="false">AVERAGE(W592:W596)</f>
        <v>78.688</v>
      </c>
    </row>
    <row r="593" customFormat="false" ht="15" hidden="false" customHeight="false" outlineLevel="0" collapsed="false">
      <c r="A593" s="6" t="b">
        <f aca="false">IF(C593=C592,1 )</f>
        <v>0</v>
      </c>
      <c r="C593" s="1" t="n">
        <f aca="false">VALUE(RIGHT(G593,5))</f>
        <v>5861</v>
      </c>
      <c r="D593" s="1" t="n">
        <f aca="false">C593/10000*1000</f>
        <v>586.1</v>
      </c>
      <c r="F593" s="1" t="n">
        <v>587</v>
      </c>
      <c r="G593" s="1" t="s">
        <v>2669</v>
      </c>
      <c r="H593" s="1" t="n">
        <v>1247.943</v>
      </c>
      <c r="I593" s="1" t="n">
        <v>158.995</v>
      </c>
      <c r="J593" s="1" t="n">
        <v>0</v>
      </c>
      <c r="K593" s="1" t="n">
        <v>851</v>
      </c>
      <c r="L593" s="1" t="n">
        <v>85.29</v>
      </c>
      <c r="M593" s="1" t="n">
        <v>148.357</v>
      </c>
      <c r="N593" s="1" t="n">
        <v>75.416</v>
      </c>
      <c r="O593" s="1" t="n">
        <v>97.562</v>
      </c>
      <c r="P593" s="1" t="n">
        <v>22.345</v>
      </c>
      <c r="Q593" s="1" t="n">
        <v>82.997</v>
      </c>
      <c r="R593" s="1" t="n">
        <v>198417.024</v>
      </c>
      <c r="S593" s="1" t="n">
        <v>4984662</v>
      </c>
      <c r="U593" s="1" t="n">
        <f aca="false">S593/$S$7</f>
        <v>1.04304718492085</v>
      </c>
      <c r="V593" s="1" t="n">
        <f aca="false">-(O593+Q593-$M$5)</f>
        <v>-2.59299999999999</v>
      </c>
      <c r="W593" s="1" t="n">
        <f aca="false">-(O593-$M$5)</f>
        <v>80.404</v>
      </c>
      <c r="X593" s="1" t="n">
        <f aca="false">AVERAGE(W593:W597)</f>
        <v>79.1668</v>
      </c>
    </row>
    <row r="594" customFormat="false" ht="15" hidden="false" customHeight="false" outlineLevel="0" collapsed="false">
      <c r="A594" s="6" t="b">
        <f aca="false">IF(C594=C593,1 )</f>
        <v>0</v>
      </c>
      <c r="C594" s="1" t="n">
        <f aca="false">VALUE(RIGHT(G594,5))</f>
        <v>5871</v>
      </c>
      <c r="D594" s="1" t="n">
        <f aca="false">C594/10000*1000</f>
        <v>587.1</v>
      </c>
      <c r="F594" s="1" t="n">
        <v>588</v>
      </c>
      <c r="G594" s="1" t="s">
        <v>2670</v>
      </c>
      <c r="H594" s="1" t="n">
        <v>1215.342</v>
      </c>
      <c r="I594" s="1" t="n">
        <v>157.654</v>
      </c>
      <c r="J594" s="1" t="n">
        <v>0</v>
      </c>
      <c r="K594" s="1" t="n">
        <v>866</v>
      </c>
      <c r="L594" s="1" t="n">
        <v>85.225</v>
      </c>
      <c r="M594" s="1" t="n">
        <v>148.182</v>
      </c>
      <c r="N594" s="1" t="n">
        <v>74.418</v>
      </c>
      <c r="O594" s="1" t="n">
        <v>98.959</v>
      </c>
      <c r="P594" s="1" t="n">
        <v>23.543</v>
      </c>
      <c r="Q594" s="1" t="n">
        <v>82</v>
      </c>
      <c r="R594" s="1" t="n">
        <v>191604.111</v>
      </c>
      <c r="S594" s="1" t="n">
        <v>4813507</v>
      </c>
      <c r="U594" s="1" t="n">
        <f aca="false">S594/$S$7</f>
        <v>1.0072327724421</v>
      </c>
      <c r="V594" s="1" t="n">
        <f aca="false">-(O594+Q594-$M$5)</f>
        <v>-2.993</v>
      </c>
      <c r="W594" s="1" t="n">
        <f aca="false">-(O594-$M$5)</f>
        <v>79.007</v>
      </c>
      <c r="X594" s="1" t="n">
        <f aca="false">AVERAGE(W594:W598)</f>
        <v>78.8476</v>
      </c>
    </row>
    <row r="595" customFormat="false" ht="15" hidden="false" customHeight="false" outlineLevel="0" collapsed="false">
      <c r="A595" s="6" t="b">
        <f aca="false">IF(C595=C594,1 )</f>
        <v>0</v>
      </c>
      <c r="C595" s="1" t="n">
        <f aca="false">VALUE(RIGHT(G595,5))</f>
        <v>5881</v>
      </c>
      <c r="D595" s="1" t="n">
        <f aca="false">C595/10000*1000</f>
        <v>588.1</v>
      </c>
      <c r="F595" s="1" t="n">
        <v>589</v>
      </c>
      <c r="G595" s="1" t="s">
        <v>2671</v>
      </c>
      <c r="H595" s="1" t="n">
        <v>1208.336</v>
      </c>
      <c r="I595" s="1" t="n">
        <v>158.355</v>
      </c>
      <c r="J595" s="1" t="n">
        <v>0</v>
      </c>
      <c r="K595" s="1" t="n">
        <v>887</v>
      </c>
      <c r="L595" s="1" t="n">
        <v>85.295</v>
      </c>
      <c r="M595" s="1" t="n">
        <v>148.931</v>
      </c>
      <c r="N595" s="1" t="n">
        <v>75.216</v>
      </c>
      <c r="O595" s="1" t="n">
        <v>101.353</v>
      </c>
      <c r="P595" s="1" t="n">
        <v>21.547</v>
      </c>
      <c r="Q595" s="1" t="n">
        <v>79.007</v>
      </c>
      <c r="R595" s="1" t="n">
        <v>191345.773</v>
      </c>
      <c r="S595" s="1" t="n">
        <v>4807017</v>
      </c>
      <c r="U595" s="1" t="n">
        <f aca="false">S595/$S$7</f>
        <v>1.00587473126897</v>
      </c>
      <c r="V595" s="1" t="n">
        <f aca="false">-(O595+Q595-$M$5)</f>
        <v>-2.39400000000001</v>
      </c>
      <c r="W595" s="1" t="n">
        <f aca="false">-(O595-$M$5)</f>
        <v>76.613</v>
      </c>
      <c r="X595" s="1" t="n">
        <f aca="false">AVERAGE(W595:W599)</f>
        <v>78.9274</v>
      </c>
    </row>
    <row r="596" customFormat="false" ht="15" hidden="false" customHeight="false" outlineLevel="0" collapsed="false">
      <c r="A596" s="6" t="b">
        <f aca="false">IF(C596=C595,1 )</f>
        <v>0</v>
      </c>
      <c r="C596" s="1" t="n">
        <f aca="false">VALUE(RIGHT(G596,5))</f>
        <v>5891</v>
      </c>
      <c r="D596" s="1" t="n">
        <f aca="false">C596/10000*1000</f>
        <v>589.1</v>
      </c>
      <c r="F596" s="1" t="n">
        <v>590</v>
      </c>
      <c r="G596" s="1" t="s">
        <v>2672</v>
      </c>
      <c r="H596" s="1" t="n">
        <v>1252.918</v>
      </c>
      <c r="I596" s="1" t="n">
        <v>157.838</v>
      </c>
      <c r="J596" s="1" t="n">
        <v>0</v>
      </c>
      <c r="K596" s="1" t="n">
        <v>866</v>
      </c>
      <c r="L596" s="1" t="n">
        <v>85.415</v>
      </c>
      <c r="M596" s="1" t="n">
        <v>148.486</v>
      </c>
      <c r="N596" s="1" t="n">
        <v>74.817</v>
      </c>
      <c r="O596" s="1" t="n">
        <v>99.358</v>
      </c>
      <c r="P596" s="1" t="n">
        <v>23.343</v>
      </c>
      <c r="Q596" s="1" t="n">
        <v>82</v>
      </c>
      <c r="R596" s="1" t="n">
        <v>197758.083</v>
      </c>
      <c r="S596" s="1" t="n">
        <v>4968108</v>
      </c>
      <c r="U596" s="1" t="n">
        <f aca="false">S596/$S$7</f>
        <v>1.03958323829835</v>
      </c>
      <c r="V596" s="1" t="n">
        <f aca="false">-(O596+Q596-$M$5)</f>
        <v>-3.392</v>
      </c>
      <c r="W596" s="1" t="n">
        <f aca="false">-(O596-$M$5)</f>
        <v>78.608</v>
      </c>
      <c r="X596" s="1" t="n">
        <f aca="false">AVERAGE(W596:W600)</f>
        <v>79.7256</v>
      </c>
    </row>
    <row r="597" customFormat="false" ht="15" hidden="false" customHeight="false" outlineLevel="0" collapsed="false">
      <c r="A597" s="6" t="b">
        <f aca="false">IF(C597=C596,1 )</f>
        <v>0</v>
      </c>
      <c r="C597" s="1" t="n">
        <f aca="false">VALUE(RIGHT(G597,5))</f>
        <v>5901</v>
      </c>
      <c r="D597" s="1" t="n">
        <f aca="false">C597/10000*1000</f>
        <v>590.1</v>
      </c>
      <c r="F597" s="1" t="n">
        <v>591</v>
      </c>
      <c r="G597" s="1" t="s">
        <v>2673</v>
      </c>
      <c r="H597" s="1" t="n">
        <v>1220.477</v>
      </c>
      <c r="I597" s="1" t="n">
        <v>155.61</v>
      </c>
      <c r="J597" s="1" t="n">
        <v>0</v>
      </c>
      <c r="K597" s="1" t="n">
        <v>749</v>
      </c>
      <c r="L597" s="1" t="n">
        <v>85.293</v>
      </c>
      <c r="M597" s="1" t="n">
        <v>148.388</v>
      </c>
      <c r="N597" s="1" t="n">
        <v>75.216</v>
      </c>
      <c r="O597" s="1" t="n">
        <v>96.764</v>
      </c>
      <c r="P597" s="1" t="n">
        <v>22.345</v>
      </c>
      <c r="Q597" s="1" t="n">
        <v>84.394</v>
      </c>
      <c r="R597" s="1" t="n">
        <v>189918.029</v>
      </c>
      <c r="S597" s="1" t="n">
        <v>4771149</v>
      </c>
      <c r="U597" s="1" t="n">
        <f aca="false">S597/$S$7</f>
        <v>0.998369304335562</v>
      </c>
      <c r="V597" s="1" t="n">
        <f aca="false">-(O597+Q597-$M$5)</f>
        <v>-3.19200000000001</v>
      </c>
      <c r="W597" s="1" t="n">
        <f aca="false">-(O597-$M$5)</f>
        <v>81.202</v>
      </c>
      <c r="X597" s="1" t="n">
        <f aca="false">AVERAGE(W597:W601)</f>
        <v>79.606</v>
      </c>
    </row>
    <row r="598" customFormat="false" ht="15" hidden="false" customHeight="false" outlineLevel="0" collapsed="false">
      <c r="A598" s="6" t="b">
        <f aca="false">IF(C598=C597,1 )</f>
        <v>0</v>
      </c>
      <c r="C598" s="1" t="n">
        <f aca="false">VALUE(RIGHT(G598,5))</f>
        <v>5911</v>
      </c>
      <c r="D598" s="1" t="n">
        <f aca="false">C598/10000*1000</f>
        <v>591.1</v>
      </c>
      <c r="F598" s="1" t="n">
        <v>592</v>
      </c>
      <c r="G598" s="1" t="s">
        <v>2674</v>
      </c>
      <c r="H598" s="1" t="n">
        <v>1246.549</v>
      </c>
      <c r="I598" s="1" t="n">
        <v>156.565</v>
      </c>
      <c r="J598" s="1" t="n">
        <v>0</v>
      </c>
      <c r="K598" s="1" t="n">
        <v>885</v>
      </c>
      <c r="L598" s="1" t="n">
        <v>85.334</v>
      </c>
      <c r="M598" s="1" t="n">
        <v>148.64</v>
      </c>
      <c r="N598" s="1" t="n">
        <v>74.219</v>
      </c>
      <c r="O598" s="1" t="n">
        <v>99.158</v>
      </c>
      <c r="P598" s="1" t="n">
        <v>23.742</v>
      </c>
      <c r="Q598" s="1" t="n">
        <v>81.8</v>
      </c>
      <c r="R598" s="1" t="n">
        <v>195165.709</v>
      </c>
      <c r="S598" s="1" t="n">
        <v>4902982</v>
      </c>
      <c r="U598" s="1" t="n">
        <f aca="false">S598/$S$7</f>
        <v>1.02595553576503</v>
      </c>
      <c r="V598" s="1" t="n">
        <f aca="false">-(O598+Q598-$M$5)</f>
        <v>-2.99199999999999</v>
      </c>
      <c r="W598" s="1" t="n">
        <f aca="false">-(O598-$M$5)</f>
        <v>78.808</v>
      </c>
      <c r="X598" s="1" t="n">
        <f aca="false">AVERAGE(W598:W602)</f>
        <v>79.3666</v>
      </c>
    </row>
    <row r="599" customFormat="false" ht="15" hidden="false" customHeight="false" outlineLevel="0" collapsed="false">
      <c r="A599" s="6" t="b">
        <f aca="false">IF(C599=C598,1 )</f>
        <v>0</v>
      </c>
      <c r="C599" s="1" t="n">
        <f aca="false">VALUE(RIGHT(G599,5))</f>
        <v>5921</v>
      </c>
      <c r="D599" s="1" t="n">
        <f aca="false">C599/10000*1000</f>
        <v>592.1</v>
      </c>
      <c r="F599" s="1" t="n">
        <v>593</v>
      </c>
      <c r="G599" s="1" t="s">
        <v>2675</v>
      </c>
      <c r="H599" s="1" t="n">
        <v>1236.28</v>
      </c>
      <c r="I599" s="1" t="n">
        <v>159.197</v>
      </c>
      <c r="J599" s="1" t="n">
        <v>0</v>
      </c>
      <c r="K599" s="1" t="n">
        <v>831</v>
      </c>
      <c r="L599" s="1" t="n">
        <v>85.298</v>
      </c>
      <c r="M599" s="1" t="n">
        <v>148.814</v>
      </c>
      <c r="N599" s="1" t="n">
        <v>75.017</v>
      </c>
      <c r="O599" s="1" t="n">
        <v>98.56</v>
      </c>
      <c r="P599" s="1" t="n">
        <v>22.944</v>
      </c>
      <c r="Q599" s="1" t="n">
        <v>82.399</v>
      </c>
      <c r="R599" s="1" t="n">
        <v>196811.468</v>
      </c>
      <c r="S599" s="1" t="n">
        <v>4944327</v>
      </c>
      <c r="U599" s="1" t="n">
        <f aca="false">S599/$S$7</f>
        <v>1.03460703226781</v>
      </c>
      <c r="V599" s="1" t="n">
        <f aca="false">-(O599+Q599-$M$5)</f>
        <v>-2.993</v>
      </c>
      <c r="W599" s="1" t="n">
        <f aca="false">-(O599-$M$5)</f>
        <v>79.406</v>
      </c>
      <c r="X599" s="1" t="n">
        <f aca="false">AVERAGE(W599:W603)</f>
        <v>79.4464</v>
      </c>
    </row>
    <row r="600" customFormat="false" ht="15" hidden="false" customHeight="false" outlineLevel="0" collapsed="false">
      <c r="A600" s="6" t="b">
        <f aca="false">IF(C600=C599,1 )</f>
        <v>0</v>
      </c>
      <c r="C600" s="1" t="n">
        <f aca="false">VALUE(RIGHT(G600,5))</f>
        <v>5931</v>
      </c>
      <c r="D600" s="1" t="n">
        <f aca="false">C600/10000*1000</f>
        <v>593.1</v>
      </c>
      <c r="F600" s="1" t="n">
        <v>594</v>
      </c>
      <c r="G600" s="1" t="s">
        <v>2676</v>
      </c>
      <c r="H600" s="1" t="n">
        <v>1209.053</v>
      </c>
      <c r="I600" s="1" t="n">
        <v>156.796</v>
      </c>
      <c r="J600" s="1" t="n">
        <v>0</v>
      </c>
      <c r="K600" s="1" t="n">
        <v>832</v>
      </c>
      <c r="L600" s="1" t="n">
        <v>85.282</v>
      </c>
      <c r="M600" s="1" t="n">
        <v>148.531</v>
      </c>
      <c r="N600" s="1" t="n">
        <v>75.416</v>
      </c>
      <c r="O600" s="1" t="n">
        <v>97.362</v>
      </c>
      <c r="P600" s="1" t="n">
        <v>21.348</v>
      </c>
      <c r="Q600" s="1" t="n">
        <v>83.995</v>
      </c>
      <c r="R600" s="1" t="n">
        <v>189574.826</v>
      </c>
      <c r="S600" s="1" t="n">
        <v>4762527</v>
      </c>
      <c r="U600" s="1" t="n">
        <f aca="false">S600/$S$7</f>
        <v>0.996565139313262</v>
      </c>
      <c r="V600" s="1" t="n">
        <f aca="false">-(O600+Q600-$M$5)</f>
        <v>-3.39099999999999</v>
      </c>
      <c r="W600" s="1" t="n">
        <f aca="false">-(O600-$M$5)</f>
        <v>80.604</v>
      </c>
      <c r="X600" s="1" t="n">
        <f aca="false">AVERAGE(W600:W604)</f>
        <v>79.4464</v>
      </c>
    </row>
    <row r="601" customFormat="false" ht="15" hidden="false" customHeight="false" outlineLevel="0" collapsed="false">
      <c r="A601" s="6" t="b">
        <f aca="false">IF(C601=C600,1 )</f>
        <v>0</v>
      </c>
      <c r="C601" s="1" t="n">
        <f aca="false">VALUE(RIGHT(G601,5))</f>
        <v>5941</v>
      </c>
      <c r="D601" s="1" t="n">
        <f aca="false">C601/10000*1000</f>
        <v>594.1</v>
      </c>
      <c r="F601" s="1" t="n">
        <v>595</v>
      </c>
      <c r="G601" s="1" t="s">
        <v>2677</v>
      </c>
      <c r="H601" s="1" t="n">
        <v>1236.638</v>
      </c>
      <c r="I601" s="1" t="n">
        <v>157.265</v>
      </c>
      <c r="J601" s="1" t="n">
        <v>0</v>
      </c>
      <c r="K601" s="1" t="n">
        <v>818</v>
      </c>
      <c r="L601" s="1" t="n">
        <v>85.326</v>
      </c>
      <c r="M601" s="1" t="n">
        <v>148.499</v>
      </c>
      <c r="N601" s="1" t="n">
        <v>75.615</v>
      </c>
      <c r="O601" s="1" t="n">
        <v>99.956</v>
      </c>
      <c r="P601" s="1" t="n">
        <v>22.345</v>
      </c>
      <c r="Q601" s="1" t="n">
        <v>80.803</v>
      </c>
      <c r="R601" s="1" t="n">
        <v>194479.94</v>
      </c>
      <c r="S601" s="1" t="n">
        <v>4885754</v>
      </c>
      <c r="U601" s="1" t="n">
        <f aca="false">S601/$S$7</f>
        <v>1.02235055374181</v>
      </c>
      <c r="V601" s="1" t="n">
        <f aca="false">-(O601+Q601-$M$5)</f>
        <v>-2.79300000000001</v>
      </c>
      <c r="W601" s="1" t="n">
        <f aca="false">-(O601-$M$5)</f>
        <v>78.01</v>
      </c>
      <c r="X601" s="1" t="n">
        <f aca="false">AVERAGE(W601:W605)</f>
        <v>79.0872</v>
      </c>
    </row>
    <row r="602" customFormat="false" ht="15" hidden="false" customHeight="false" outlineLevel="0" collapsed="false">
      <c r="A602" s="6" t="b">
        <f aca="false">IF(C602=C601,1 )</f>
        <v>0</v>
      </c>
      <c r="C602" s="1" t="n">
        <f aca="false">VALUE(RIGHT(G602,5))</f>
        <v>5951</v>
      </c>
      <c r="D602" s="1" t="n">
        <f aca="false">C602/10000*1000</f>
        <v>595.1</v>
      </c>
      <c r="F602" s="1" t="n">
        <v>596</v>
      </c>
      <c r="G602" s="1" t="s">
        <v>2678</v>
      </c>
      <c r="H602" s="1" t="n">
        <v>1216.934</v>
      </c>
      <c r="I602" s="1" t="n">
        <v>158.399</v>
      </c>
      <c r="J602" s="1" t="n">
        <v>0</v>
      </c>
      <c r="K602" s="1" t="n">
        <v>849</v>
      </c>
      <c r="L602" s="1" t="n">
        <v>85.247</v>
      </c>
      <c r="M602" s="1" t="n">
        <v>148.467</v>
      </c>
      <c r="N602" s="1" t="n">
        <v>74.618</v>
      </c>
      <c r="O602" s="1" t="n">
        <v>97.961</v>
      </c>
      <c r="P602" s="1" t="n">
        <v>23.343</v>
      </c>
      <c r="Q602" s="1" t="n">
        <v>83.995</v>
      </c>
      <c r="R602" s="1" t="n">
        <v>192760.581</v>
      </c>
      <c r="S602" s="1" t="n">
        <v>4842560</v>
      </c>
      <c r="U602" s="1" t="n">
        <f aca="false">S602/$S$7</f>
        <v>1.01331215151806</v>
      </c>
      <c r="V602" s="1" t="n">
        <f aca="false">-(O602+Q602-$M$5)</f>
        <v>-3.99000000000001</v>
      </c>
      <c r="W602" s="1" t="n">
        <f aca="false">-(O602-$M$5)</f>
        <v>80.005</v>
      </c>
      <c r="X602" s="1" t="n">
        <f aca="false">AVERAGE(W602:W606)</f>
        <v>79.3664</v>
      </c>
    </row>
    <row r="603" customFormat="false" ht="15" hidden="false" customHeight="false" outlineLevel="0" collapsed="false">
      <c r="A603" s="6" t="b">
        <f aca="false">IF(C603=C602,1 )</f>
        <v>0</v>
      </c>
      <c r="C603" s="1" t="n">
        <f aca="false">VALUE(RIGHT(G603,5))</f>
        <v>5961</v>
      </c>
      <c r="D603" s="1" t="n">
        <f aca="false">C603/10000*1000</f>
        <v>596.1</v>
      </c>
      <c r="F603" s="1" t="n">
        <v>597</v>
      </c>
      <c r="G603" s="1" t="s">
        <v>2679</v>
      </c>
      <c r="H603" s="1" t="n">
        <v>1201.848</v>
      </c>
      <c r="I603" s="1" t="n">
        <v>158.319</v>
      </c>
      <c r="J603" s="1" t="n">
        <v>0</v>
      </c>
      <c r="K603" s="1" t="n">
        <v>863</v>
      </c>
      <c r="L603" s="1" t="n">
        <v>85.301</v>
      </c>
      <c r="M603" s="1" t="n">
        <v>148.562</v>
      </c>
      <c r="N603" s="1" t="n">
        <v>75.416</v>
      </c>
      <c r="O603" s="1" t="n">
        <v>98.759</v>
      </c>
      <c r="P603" s="1" t="n">
        <v>21.747</v>
      </c>
      <c r="Q603" s="1" t="n">
        <v>82.199</v>
      </c>
      <c r="R603" s="1" t="n">
        <v>190275.642</v>
      </c>
      <c r="S603" s="1" t="n">
        <v>4780133</v>
      </c>
      <c r="U603" s="1" t="n">
        <f aca="false">S603/$S$7</f>
        <v>1.00024921834163</v>
      </c>
      <c r="V603" s="1" t="n">
        <f aca="false">-(O603+Q603-$M$5)</f>
        <v>-2.99199999999999</v>
      </c>
      <c r="W603" s="1" t="n">
        <f aca="false">-(O603-$M$5)</f>
        <v>79.207</v>
      </c>
      <c r="X603" s="1" t="n">
        <f aca="false">AVERAGE(W603:W607)</f>
        <v>78.8078</v>
      </c>
    </row>
    <row r="604" customFormat="false" ht="15" hidden="false" customHeight="false" outlineLevel="0" collapsed="false">
      <c r="A604" s="6" t="b">
        <f aca="false">IF(C604=C603,1 )</f>
        <v>0</v>
      </c>
      <c r="C604" s="1" t="n">
        <f aca="false">VALUE(RIGHT(G604,5))</f>
        <v>5971</v>
      </c>
      <c r="D604" s="1" t="n">
        <f aca="false">C604/10000*1000</f>
        <v>597.1</v>
      </c>
      <c r="F604" s="1" t="n">
        <v>598</v>
      </c>
      <c r="G604" s="1" t="s">
        <v>2680</v>
      </c>
      <c r="H604" s="1" t="n">
        <v>1209.69</v>
      </c>
      <c r="I604" s="1" t="n">
        <v>159.303</v>
      </c>
      <c r="J604" s="1" t="n">
        <v>0</v>
      </c>
      <c r="K604" s="1" t="n">
        <v>879</v>
      </c>
      <c r="L604" s="1" t="n">
        <v>85.295</v>
      </c>
      <c r="M604" s="1" t="n">
        <v>148.199</v>
      </c>
      <c r="N604" s="1" t="n">
        <v>75.216</v>
      </c>
      <c r="O604" s="1" t="n">
        <v>98.56</v>
      </c>
      <c r="P604" s="1" t="n">
        <v>23.543</v>
      </c>
      <c r="Q604" s="1" t="n">
        <v>82.598</v>
      </c>
      <c r="R604" s="1" t="n">
        <v>192707.241</v>
      </c>
      <c r="S604" s="1" t="n">
        <v>4841220</v>
      </c>
      <c r="U604" s="1" t="n">
        <f aca="false">S604/$S$7</f>
        <v>1.0130317547273</v>
      </c>
      <c r="V604" s="1" t="n">
        <f aca="false">-(O604+Q604-$M$5)</f>
        <v>-3.19200000000001</v>
      </c>
      <c r="W604" s="1" t="n">
        <f aca="false">-(O604-$M$5)</f>
        <v>79.406</v>
      </c>
      <c r="X604" s="1" t="n">
        <f aca="false">AVERAGE(W604:W608)</f>
        <v>78.728</v>
      </c>
    </row>
    <row r="605" customFormat="false" ht="15" hidden="false" customHeight="false" outlineLevel="0" collapsed="false">
      <c r="A605" s="6" t="b">
        <f aca="false">IF(C605=C604,1 )</f>
        <v>0</v>
      </c>
      <c r="C605" s="1" t="n">
        <f aca="false">VALUE(RIGHT(G605,5))</f>
        <v>5981</v>
      </c>
      <c r="D605" s="1" t="n">
        <f aca="false">C605/10000*1000</f>
        <v>598.1</v>
      </c>
      <c r="F605" s="1" t="n">
        <v>599</v>
      </c>
      <c r="G605" s="1" t="s">
        <v>2681</v>
      </c>
      <c r="H605" s="1" t="n">
        <v>1199.579</v>
      </c>
      <c r="I605" s="1" t="n">
        <v>161.896</v>
      </c>
      <c r="J605" s="1" t="n">
        <v>0</v>
      </c>
      <c r="K605" s="1" t="n">
        <v>825</v>
      </c>
      <c r="L605" s="1" t="n">
        <v>85.33</v>
      </c>
      <c r="M605" s="1" t="n">
        <v>149.041</v>
      </c>
      <c r="N605" s="1" t="n">
        <v>74.418</v>
      </c>
      <c r="O605" s="1" t="n">
        <v>99.158</v>
      </c>
      <c r="P605" s="1" t="n">
        <v>23.144</v>
      </c>
      <c r="Q605" s="1" t="n">
        <v>81.401</v>
      </c>
      <c r="R605" s="1" t="n">
        <v>194206.516</v>
      </c>
      <c r="S605" s="1" t="n">
        <v>4878885</v>
      </c>
      <c r="U605" s="1" t="n">
        <f aca="false">S605/$S$7</f>
        <v>1.02091320631219</v>
      </c>
      <c r="V605" s="1" t="n">
        <f aca="false">-(O605+Q605-$M$5)</f>
        <v>-2.59299999999999</v>
      </c>
      <c r="W605" s="1" t="n">
        <f aca="false">-(O605-$M$5)</f>
        <v>78.808</v>
      </c>
      <c r="X605" s="1" t="n">
        <f aca="false">AVERAGE(W605:W609)</f>
        <v>78.5286</v>
      </c>
    </row>
    <row r="606" customFormat="false" ht="15" hidden="false" customHeight="false" outlineLevel="0" collapsed="false">
      <c r="A606" s="6" t="b">
        <f aca="false">IF(C606=C605,1 )</f>
        <v>0</v>
      </c>
      <c r="C606" s="1" t="n">
        <f aca="false">VALUE(RIGHT(G606,5))</f>
        <v>5991</v>
      </c>
      <c r="D606" s="1" t="n">
        <f aca="false">C606/10000*1000</f>
        <v>599.1</v>
      </c>
      <c r="F606" s="1" t="n">
        <v>600</v>
      </c>
      <c r="G606" s="1" t="s">
        <v>2682</v>
      </c>
      <c r="H606" s="1" t="n">
        <v>1206.386</v>
      </c>
      <c r="I606" s="1" t="n">
        <v>158.003</v>
      </c>
      <c r="J606" s="1" t="n">
        <v>0</v>
      </c>
      <c r="K606" s="1" t="n">
        <v>885</v>
      </c>
      <c r="L606" s="1" t="n">
        <v>85.291</v>
      </c>
      <c r="M606" s="1" t="n">
        <v>148.74</v>
      </c>
      <c r="N606" s="1" t="n">
        <v>75.216</v>
      </c>
      <c r="O606" s="1" t="n">
        <v>98.56</v>
      </c>
      <c r="P606" s="1" t="n">
        <v>22.345</v>
      </c>
      <c r="Q606" s="1" t="n">
        <v>82.199</v>
      </c>
      <c r="R606" s="1" t="n">
        <v>190612.397</v>
      </c>
      <c r="S606" s="1" t="n">
        <v>4788593</v>
      </c>
      <c r="U606" s="1" t="n">
        <f aca="false">S606/$S$7</f>
        <v>1.00201948464744</v>
      </c>
      <c r="V606" s="1" t="n">
        <f aca="false">-(O606+Q606-$M$5)</f>
        <v>-2.79300000000001</v>
      </c>
      <c r="W606" s="1" t="n">
        <f aca="false">-(O606-$M$5)</f>
        <v>79.406</v>
      </c>
      <c r="X606" s="1" t="n">
        <f aca="false">AVERAGE(W606:W610)</f>
        <v>78.329</v>
      </c>
    </row>
    <row r="607" customFormat="false" ht="15" hidden="false" customHeight="false" outlineLevel="0" collapsed="false">
      <c r="A607" s="6" t="b">
        <f aca="false">IF(C607=C606,1 )</f>
        <v>0</v>
      </c>
      <c r="C607" s="1" t="n">
        <f aca="false">VALUE(RIGHT(G607,5))</f>
        <v>6001</v>
      </c>
      <c r="D607" s="1" t="n">
        <f aca="false">C607/10000*1000</f>
        <v>600.1</v>
      </c>
      <c r="F607" s="1" t="n">
        <v>601</v>
      </c>
      <c r="G607" s="1" t="s">
        <v>2683</v>
      </c>
      <c r="H607" s="1" t="n">
        <v>1181.109</v>
      </c>
      <c r="I607" s="1" t="n">
        <v>159.185</v>
      </c>
      <c r="J607" s="1" t="n">
        <v>0</v>
      </c>
      <c r="K607" s="1" t="n">
        <v>983</v>
      </c>
      <c r="L607" s="1" t="n">
        <v>85.376</v>
      </c>
      <c r="M607" s="1" t="n">
        <v>148.866</v>
      </c>
      <c r="N607" s="1" t="n">
        <v>75.615</v>
      </c>
      <c r="O607" s="1" t="n">
        <v>100.754</v>
      </c>
      <c r="P607" s="1" t="n">
        <v>22.146</v>
      </c>
      <c r="Q607" s="1" t="n">
        <v>80.404</v>
      </c>
      <c r="R607" s="1" t="n">
        <v>188014.689</v>
      </c>
      <c r="S607" s="1" t="n">
        <v>4723333</v>
      </c>
      <c r="U607" s="1" t="n">
        <f aca="false">S607/$S$7</f>
        <v>0.988363742435041</v>
      </c>
      <c r="V607" s="1" t="n">
        <f aca="false">-(O607+Q607-$M$5)</f>
        <v>-3.19200000000001</v>
      </c>
      <c r="W607" s="1" t="n">
        <f aca="false">-(O607-$M$5)</f>
        <v>77.212</v>
      </c>
      <c r="X607" s="1" t="n">
        <f aca="false">AVERAGE(W607:W611)</f>
        <v>77.8104</v>
      </c>
    </row>
    <row r="608" customFormat="false" ht="15" hidden="false" customHeight="false" outlineLevel="0" collapsed="false">
      <c r="A608" s="6" t="b">
        <f aca="false">IF(C608=C607,1 )</f>
        <v>0</v>
      </c>
      <c r="C608" s="1" t="n">
        <f aca="false">VALUE(RIGHT(G608,5))</f>
        <v>6011</v>
      </c>
      <c r="D608" s="1" t="n">
        <f aca="false">C608/10000*1000</f>
        <v>601.1</v>
      </c>
      <c r="F608" s="1" t="n">
        <v>602</v>
      </c>
      <c r="G608" s="1" t="s">
        <v>2684</v>
      </c>
      <c r="H608" s="1" t="n">
        <v>1184.373</v>
      </c>
      <c r="I608" s="1" t="n">
        <v>159.131</v>
      </c>
      <c r="J608" s="1" t="n">
        <v>1</v>
      </c>
      <c r="K608" s="1" t="n">
        <v>881</v>
      </c>
      <c r="L608" s="1" t="n">
        <v>85.317</v>
      </c>
      <c r="M608" s="1" t="n">
        <v>148.754</v>
      </c>
      <c r="N608" s="1" t="n">
        <v>75.416</v>
      </c>
      <c r="O608" s="1" t="n">
        <v>99.158</v>
      </c>
      <c r="P608" s="1" t="n">
        <v>21.148</v>
      </c>
      <c r="Q608" s="1" t="n">
        <v>81.8</v>
      </c>
      <c r="R608" s="1" t="n">
        <v>188470.183</v>
      </c>
      <c r="S608" s="1" t="n">
        <v>4734776</v>
      </c>
      <c r="U608" s="1" t="n">
        <f aca="false">S608/$S$7</f>
        <v>0.990758205477279</v>
      </c>
      <c r="V608" s="1" t="n">
        <f aca="false">-(O608+Q608-$M$5)</f>
        <v>-2.99199999999999</v>
      </c>
      <c r="W608" s="1" t="n">
        <f aca="false">-(O608-$M$5)</f>
        <v>78.808</v>
      </c>
      <c r="X608" s="1" t="n">
        <f aca="false">AVERAGE(W608:W612)</f>
        <v>78.0498</v>
      </c>
    </row>
    <row r="609" customFormat="false" ht="15" hidden="false" customHeight="false" outlineLevel="0" collapsed="false">
      <c r="A609" s="6" t="b">
        <f aca="false">IF(C609=C608,1 )</f>
        <v>0</v>
      </c>
      <c r="C609" s="1" t="n">
        <f aca="false">VALUE(RIGHT(G609,5))</f>
        <v>6021</v>
      </c>
      <c r="D609" s="1" t="n">
        <f aca="false">C609/10000*1000</f>
        <v>602.1</v>
      </c>
      <c r="F609" s="1" t="n">
        <v>603</v>
      </c>
      <c r="G609" s="1" t="s">
        <v>2685</v>
      </c>
      <c r="H609" s="1" t="n">
        <v>1176.85</v>
      </c>
      <c r="I609" s="1" t="n">
        <v>161.694</v>
      </c>
      <c r="J609" s="1" t="n">
        <v>0</v>
      </c>
      <c r="K609" s="1" t="n">
        <v>1039</v>
      </c>
      <c r="L609" s="1" t="n">
        <v>85.334</v>
      </c>
      <c r="M609" s="1" t="n">
        <v>149.067</v>
      </c>
      <c r="N609" s="1" t="n">
        <v>75.416</v>
      </c>
      <c r="O609" s="1" t="n">
        <v>99.557</v>
      </c>
      <c r="P609" s="1" t="n">
        <v>21.547</v>
      </c>
      <c r="Q609" s="1" t="n">
        <v>81.601</v>
      </c>
      <c r="R609" s="1" t="n">
        <v>190290.131</v>
      </c>
      <c r="S609" s="1" t="n">
        <v>4780497</v>
      </c>
      <c r="U609" s="1" t="n">
        <f aca="false">S609/$S$7</f>
        <v>1.00032538582808</v>
      </c>
      <c r="V609" s="1" t="n">
        <f aca="false">-(O609+Q609-$M$5)</f>
        <v>-3.19200000000001</v>
      </c>
      <c r="W609" s="1" t="n">
        <f aca="false">-(O609-$M$5)</f>
        <v>78.409</v>
      </c>
      <c r="X609" s="1" t="n">
        <f aca="false">AVERAGE(W609:W613)</f>
        <v>78.2094</v>
      </c>
    </row>
    <row r="610" customFormat="false" ht="15" hidden="false" customHeight="false" outlineLevel="0" collapsed="false">
      <c r="A610" s="6" t="b">
        <f aca="false">IF(C610=C609,1 )</f>
        <v>0</v>
      </c>
      <c r="C610" s="1" t="n">
        <f aca="false">VALUE(RIGHT(G610,5))</f>
        <v>6031</v>
      </c>
      <c r="D610" s="1" t="n">
        <f aca="false">C610/10000*1000</f>
        <v>603.1</v>
      </c>
      <c r="F610" s="1" t="n">
        <v>604</v>
      </c>
      <c r="G610" s="1" t="s">
        <v>2686</v>
      </c>
      <c r="H610" s="1" t="n">
        <v>1208.774</v>
      </c>
      <c r="I610" s="1" t="n">
        <v>161.484</v>
      </c>
      <c r="J610" s="1" t="n">
        <v>0</v>
      </c>
      <c r="K610" s="1" t="n">
        <v>901</v>
      </c>
      <c r="L610" s="1" t="n">
        <v>85.342</v>
      </c>
      <c r="M610" s="1" t="n">
        <v>148.918</v>
      </c>
      <c r="N610" s="1" t="n">
        <v>75.017</v>
      </c>
      <c r="O610" s="1" t="n">
        <v>100.156</v>
      </c>
      <c r="P610" s="1" t="n">
        <v>23.144</v>
      </c>
      <c r="Q610" s="1" t="n">
        <v>81.002</v>
      </c>
      <c r="R610" s="1" t="n">
        <v>195197.116</v>
      </c>
      <c r="S610" s="1" t="n">
        <v>4903771</v>
      </c>
      <c r="U610" s="1" t="n">
        <f aca="false">S610/$S$7</f>
        <v>1.02612063506944</v>
      </c>
      <c r="V610" s="1" t="n">
        <f aca="false">-(O610+Q610-$M$5)</f>
        <v>-3.19200000000001</v>
      </c>
      <c r="W610" s="1" t="n">
        <f aca="false">-(O610-$M$5)</f>
        <v>77.81</v>
      </c>
      <c r="X610" s="1" t="n">
        <f aca="false">AVERAGE(W610:W614)</f>
        <v>78.0498</v>
      </c>
    </row>
    <row r="611" customFormat="false" ht="15" hidden="false" customHeight="false" outlineLevel="0" collapsed="false">
      <c r="A611" s="6" t="b">
        <f aca="false">IF(C611=C610,1 )</f>
        <v>0</v>
      </c>
      <c r="C611" s="1" t="n">
        <f aca="false">VALUE(RIGHT(G611,5))</f>
        <v>6041</v>
      </c>
      <c r="D611" s="1" t="n">
        <f aca="false">C611/10000*1000</f>
        <v>604.1</v>
      </c>
      <c r="F611" s="1" t="n">
        <v>605</v>
      </c>
      <c r="G611" s="1" t="s">
        <v>2687</v>
      </c>
      <c r="H611" s="1" t="n">
        <v>1170.322</v>
      </c>
      <c r="I611" s="1" t="n">
        <v>161.143</v>
      </c>
      <c r="J611" s="1" t="n">
        <v>0</v>
      </c>
      <c r="K611" s="1" t="n">
        <v>761</v>
      </c>
      <c r="L611" s="1" t="n">
        <v>85.29</v>
      </c>
      <c r="M611" s="1" t="n">
        <v>149.109</v>
      </c>
      <c r="N611" s="1" t="n">
        <v>75.216</v>
      </c>
      <c r="O611" s="1" t="n">
        <v>101.153</v>
      </c>
      <c r="P611" s="1" t="n">
        <v>21.348</v>
      </c>
      <c r="Q611" s="1" t="n">
        <v>79.805</v>
      </c>
      <c r="R611" s="1" t="n">
        <v>188589.52</v>
      </c>
      <c r="S611" s="1" t="n">
        <v>4737774</v>
      </c>
      <c r="U611" s="1" t="n">
        <f aca="false">S611/$S$7</f>
        <v>0.991385540983758</v>
      </c>
      <c r="V611" s="1" t="n">
        <f aca="false">-(O611+Q611-$M$5)</f>
        <v>-2.99200000000002</v>
      </c>
      <c r="W611" s="1" t="n">
        <f aca="false">-(O611-$M$5)</f>
        <v>76.813</v>
      </c>
      <c r="X611" s="1" t="n">
        <f aca="false">AVERAGE(W611:W615)</f>
        <v>78.2094</v>
      </c>
    </row>
    <row r="612" customFormat="false" ht="15" hidden="false" customHeight="false" outlineLevel="0" collapsed="false">
      <c r="A612" s="6" t="b">
        <f aca="false">IF(C612=C611,1 )</f>
        <v>0</v>
      </c>
      <c r="C612" s="1" t="n">
        <f aca="false">VALUE(RIGHT(G612,5))</f>
        <v>6051</v>
      </c>
      <c r="D612" s="1" t="n">
        <f aca="false">C612/10000*1000</f>
        <v>605.1</v>
      </c>
      <c r="F612" s="1" t="n">
        <v>606</v>
      </c>
      <c r="G612" s="1" t="s">
        <v>2688</v>
      </c>
      <c r="H612" s="1" t="n">
        <v>1177.765</v>
      </c>
      <c r="I612" s="1" t="n">
        <v>160.517</v>
      </c>
      <c r="J612" s="1" t="n">
        <v>4</v>
      </c>
      <c r="K612" s="1" t="n">
        <v>780</v>
      </c>
      <c r="L612" s="1" t="n">
        <v>85.311</v>
      </c>
      <c r="M612" s="1" t="n">
        <v>148.937</v>
      </c>
      <c r="N612" s="1" t="n">
        <v>75.216</v>
      </c>
      <c r="O612" s="1" t="n">
        <v>99.557</v>
      </c>
      <c r="P612" s="1" t="n">
        <v>22.545</v>
      </c>
      <c r="Q612" s="1" t="n">
        <v>81.8</v>
      </c>
      <c r="R612" s="1" t="n">
        <v>189051.901</v>
      </c>
      <c r="S612" s="1" t="n">
        <v>4749390</v>
      </c>
      <c r="U612" s="1" t="n">
        <f aca="false">S612/$S$7</f>
        <v>0.99381620450719</v>
      </c>
      <c r="V612" s="1" t="n">
        <f aca="false">-(O612+Q612-$M$5)</f>
        <v>-3.39099999999999</v>
      </c>
      <c r="W612" s="1" t="n">
        <f aca="false">-(O612-$M$5)</f>
        <v>78.409</v>
      </c>
      <c r="X612" s="1" t="n">
        <f aca="false">AVERAGE(W612:W616)</f>
        <v>78.0498</v>
      </c>
    </row>
    <row r="613" customFormat="false" ht="15" hidden="false" customHeight="false" outlineLevel="0" collapsed="false">
      <c r="A613" s="6" t="b">
        <f aca="false">IF(C613=C612,1 )</f>
        <v>0</v>
      </c>
      <c r="C613" s="1" t="n">
        <f aca="false">VALUE(RIGHT(G613,5))</f>
        <v>6061</v>
      </c>
      <c r="D613" s="1" t="n">
        <f aca="false">C613/10000*1000</f>
        <v>606.1</v>
      </c>
      <c r="F613" s="1" t="n">
        <v>607</v>
      </c>
      <c r="G613" s="1" t="s">
        <v>2689</v>
      </c>
      <c r="H613" s="1" t="n">
        <v>1190.742</v>
      </c>
      <c r="I613" s="1" t="n">
        <v>162.932</v>
      </c>
      <c r="J613" s="1" t="n">
        <v>0</v>
      </c>
      <c r="K613" s="1" t="n">
        <v>884</v>
      </c>
      <c r="L613" s="1" t="n">
        <v>85.338</v>
      </c>
      <c r="M613" s="1" t="n">
        <v>148.838</v>
      </c>
      <c r="N613" s="1" t="n">
        <v>75.216</v>
      </c>
      <c r="O613" s="1" t="n">
        <v>98.36</v>
      </c>
      <c r="P613" s="1" t="n">
        <v>23.942</v>
      </c>
      <c r="Q613" s="1" t="n">
        <v>82.798</v>
      </c>
      <c r="R613" s="1" t="n">
        <v>194009.956</v>
      </c>
      <c r="S613" s="1" t="n">
        <v>4873947</v>
      </c>
      <c r="U613" s="1" t="n">
        <f aca="false">S613/$S$7</f>
        <v>1.01987992321313</v>
      </c>
      <c r="V613" s="1" t="n">
        <f aca="false">-(O613+Q613-$M$5)</f>
        <v>-3.19200000000001</v>
      </c>
      <c r="W613" s="1" t="n">
        <f aca="false">-(O613-$M$5)</f>
        <v>79.606</v>
      </c>
      <c r="X613" s="1" t="n">
        <f aca="false">AVERAGE(W613:W617)</f>
        <v>78.1694</v>
      </c>
    </row>
    <row r="614" customFormat="false" ht="15" hidden="false" customHeight="false" outlineLevel="0" collapsed="false">
      <c r="A614" s="6" t="b">
        <f aca="false">IF(C614=C613,1 )</f>
        <v>0</v>
      </c>
      <c r="C614" s="1" t="n">
        <f aca="false">VALUE(RIGHT(G614,5))</f>
        <v>6071</v>
      </c>
      <c r="D614" s="1" t="n">
        <f aca="false">C614/10000*1000</f>
        <v>607.1</v>
      </c>
      <c r="F614" s="1" t="n">
        <v>608</v>
      </c>
      <c r="G614" s="1" t="s">
        <v>2690</v>
      </c>
      <c r="H614" s="1" t="n">
        <v>1181.348</v>
      </c>
      <c r="I614" s="1" t="n">
        <v>162.836</v>
      </c>
      <c r="J614" s="1" t="n">
        <v>1</v>
      </c>
      <c r="K614" s="1" t="n">
        <v>871</v>
      </c>
      <c r="L614" s="1" t="n">
        <v>85.32</v>
      </c>
      <c r="M614" s="1" t="n">
        <v>149.169</v>
      </c>
      <c r="N614" s="1" t="n">
        <v>75.216</v>
      </c>
      <c r="O614" s="1" t="n">
        <v>100.355</v>
      </c>
      <c r="P614" s="1" t="n">
        <v>23.942</v>
      </c>
      <c r="Q614" s="1" t="n">
        <v>81.401</v>
      </c>
      <c r="R614" s="1" t="n">
        <v>192365.551</v>
      </c>
      <c r="S614" s="1" t="n">
        <v>4832636</v>
      </c>
      <c r="U614" s="1" t="n">
        <f aca="false">S614/$S$7</f>
        <v>1.01123554125578</v>
      </c>
      <c r="V614" s="1" t="n">
        <f aca="false">-(O614+Q614-$M$5)</f>
        <v>-3.78999999999999</v>
      </c>
      <c r="W614" s="1" t="n">
        <f aca="false">-(O614-$M$5)</f>
        <v>77.611</v>
      </c>
      <c r="X614" s="1" t="n">
        <f aca="false">AVERAGE(W614:W618)</f>
        <v>77.6506</v>
      </c>
    </row>
    <row r="615" customFormat="false" ht="15" hidden="false" customHeight="false" outlineLevel="0" collapsed="false">
      <c r="A615" s="6" t="b">
        <f aca="false">IF(C615=C614,1 )</f>
        <v>0</v>
      </c>
      <c r="C615" s="1" t="n">
        <f aca="false">VALUE(RIGHT(G615,5))</f>
        <v>6081</v>
      </c>
      <c r="D615" s="1" t="n">
        <f aca="false">C615/10000*1000</f>
        <v>608.1</v>
      </c>
      <c r="F615" s="1" t="n">
        <v>609</v>
      </c>
      <c r="G615" s="1" t="s">
        <v>2691</v>
      </c>
      <c r="H615" s="1" t="n">
        <v>1184.771</v>
      </c>
      <c r="I615" s="1" t="n">
        <v>158.84</v>
      </c>
      <c r="J615" s="1" t="n">
        <v>0</v>
      </c>
      <c r="K615" s="1" t="n">
        <v>749</v>
      </c>
      <c r="L615" s="1" t="n">
        <v>85.308</v>
      </c>
      <c r="M615" s="1" t="n">
        <v>149.033</v>
      </c>
      <c r="N615" s="1" t="n">
        <v>75.615</v>
      </c>
      <c r="O615" s="1" t="n">
        <v>99.358</v>
      </c>
      <c r="P615" s="1" t="n">
        <v>22.545</v>
      </c>
      <c r="Q615" s="1" t="n">
        <v>81.8</v>
      </c>
      <c r="R615" s="1" t="n">
        <v>188189.475</v>
      </c>
      <c r="S615" s="1" t="n">
        <v>4727724</v>
      </c>
      <c r="U615" s="1" t="n">
        <f aca="false">S615/$S$7</f>
        <v>0.989282565053102</v>
      </c>
      <c r="V615" s="1" t="n">
        <f aca="false">-(O615+Q615-$M$5)</f>
        <v>-3.19200000000001</v>
      </c>
      <c r="W615" s="1" t="n">
        <f aca="false">-(O615-$M$5)</f>
        <v>78.608</v>
      </c>
      <c r="X615" s="1" t="n">
        <f aca="false">AVERAGE(W615:W619)</f>
        <v>77.6106</v>
      </c>
    </row>
    <row r="616" customFormat="false" ht="15" hidden="false" customHeight="false" outlineLevel="0" collapsed="false">
      <c r="A616" s="6" t="b">
        <f aca="false">IF(C616=C615,1 )</f>
        <v>0</v>
      </c>
      <c r="C616" s="1" t="n">
        <f aca="false">VALUE(RIGHT(G616,5))</f>
        <v>6091</v>
      </c>
      <c r="D616" s="1" t="n">
        <f aca="false">C616/10000*1000</f>
        <v>609.1</v>
      </c>
      <c r="F616" s="1" t="n">
        <v>610</v>
      </c>
      <c r="G616" s="1" t="s">
        <v>2692</v>
      </c>
      <c r="H616" s="1" t="n">
        <v>1155.156</v>
      </c>
      <c r="I616" s="1" t="n">
        <v>161.724</v>
      </c>
      <c r="J616" s="1" t="n">
        <v>0</v>
      </c>
      <c r="K616" s="1" t="n">
        <v>798</v>
      </c>
      <c r="L616" s="1" t="n">
        <v>85.36</v>
      </c>
      <c r="M616" s="1" t="n">
        <v>149.405</v>
      </c>
      <c r="N616" s="1" t="n">
        <v>74.817</v>
      </c>
      <c r="O616" s="1" t="n">
        <v>101.951</v>
      </c>
      <c r="P616" s="1" t="n">
        <v>22.944</v>
      </c>
      <c r="Q616" s="1" t="n">
        <v>78.608</v>
      </c>
      <c r="R616" s="1" t="n">
        <v>186815.946</v>
      </c>
      <c r="S616" s="1" t="n">
        <v>4693218</v>
      </c>
      <c r="U616" s="1" t="n">
        <f aca="false">S616/$S$7</f>
        <v>0.982062138439847</v>
      </c>
      <c r="V616" s="1" t="n">
        <f aca="false">-(O616+Q616-$M$5)</f>
        <v>-2.59299999999999</v>
      </c>
      <c r="W616" s="1" t="n">
        <f aca="false">-(O616-$M$5)</f>
        <v>76.015</v>
      </c>
      <c r="X616" s="1" t="n">
        <f aca="false">AVERAGE(W616:W620)</f>
        <v>77.2116</v>
      </c>
    </row>
    <row r="617" customFormat="false" ht="15" hidden="false" customHeight="false" outlineLevel="0" collapsed="false">
      <c r="A617" s="6" t="b">
        <f aca="false">IF(C617=C616,1 )</f>
        <v>0</v>
      </c>
      <c r="C617" s="1" t="n">
        <f aca="false">VALUE(RIGHT(G617,5))</f>
        <v>6101</v>
      </c>
      <c r="D617" s="1" t="n">
        <f aca="false">C617/10000*1000</f>
        <v>610.1</v>
      </c>
      <c r="F617" s="1" t="n">
        <v>611</v>
      </c>
      <c r="G617" s="1" t="s">
        <v>2693</v>
      </c>
      <c r="H617" s="1" t="n">
        <v>1171.277</v>
      </c>
      <c r="I617" s="1" t="n">
        <v>164.696</v>
      </c>
      <c r="J617" s="1" t="n">
        <v>0</v>
      </c>
      <c r="K617" s="1" t="n">
        <v>871</v>
      </c>
      <c r="L617" s="1" t="n">
        <v>85.307</v>
      </c>
      <c r="M617" s="1" t="n">
        <v>149.135</v>
      </c>
      <c r="N617" s="1" t="n">
        <v>75.216</v>
      </c>
      <c r="O617" s="1" t="n">
        <v>98.959</v>
      </c>
      <c r="P617" s="1" t="n">
        <v>22.745</v>
      </c>
      <c r="Q617" s="1" t="n">
        <v>82.199</v>
      </c>
      <c r="R617" s="1" t="n">
        <v>192904.119</v>
      </c>
      <c r="S617" s="1" t="n">
        <v>4846166</v>
      </c>
      <c r="U617" s="1" t="n">
        <f aca="false">S617/$S$7</f>
        <v>1.01406671183706</v>
      </c>
      <c r="V617" s="1" t="n">
        <f aca="false">-(O617+Q617-$M$5)</f>
        <v>-3.19200000000001</v>
      </c>
      <c r="W617" s="1" t="n">
        <f aca="false">-(O617-$M$5)</f>
        <v>79.007</v>
      </c>
      <c r="X617" s="1" t="n">
        <f aca="false">AVERAGE(W617:W621)</f>
        <v>77.1716</v>
      </c>
    </row>
    <row r="618" customFormat="false" ht="15" hidden="false" customHeight="false" outlineLevel="0" collapsed="false">
      <c r="A618" s="6" t="b">
        <f aca="false">IF(C618=C617,1 )</f>
        <v>0</v>
      </c>
      <c r="C618" s="1" t="n">
        <f aca="false">VALUE(RIGHT(G618,5))</f>
        <v>6111</v>
      </c>
      <c r="D618" s="1" t="n">
        <f aca="false">C618/10000*1000</f>
        <v>611.1</v>
      </c>
      <c r="F618" s="1" t="n">
        <v>612</v>
      </c>
      <c r="G618" s="1" t="s">
        <v>2694</v>
      </c>
      <c r="H618" s="1" t="n">
        <v>1188.951</v>
      </c>
      <c r="I618" s="1" t="n">
        <v>162.118</v>
      </c>
      <c r="J618" s="1" t="n">
        <v>0</v>
      </c>
      <c r="K618" s="1" t="n">
        <v>879</v>
      </c>
      <c r="L618" s="1" t="n">
        <v>85.312</v>
      </c>
      <c r="M618" s="1" t="n">
        <v>148.91</v>
      </c>
      <c r="N618" s="1" t="n">
        <v>75.416</v>
      </c>
      <c r="O618" s="1" t="n">
        <v>100.954</v>
      </c>
      <c r="P618" s="1" t="n">
        <v>22.345</v>
      </c>
      <c r="Q618" s="1" t="n">
        <v>80.204</v>
      </c>
      <c r="R618" s="1" t="n">
        <v>192750.908</v>
      </c>
      <c r="S618" s="1" t="n">
        <v>4842317</v>
      </c>
      <c r="U618" s="1" t="n">
        <f aca="false">S618/$S$7</f>
        <v>1.01326130344331</v>
      </c>
      <c r="V618" s="1" t="n">
        <f aca="false">-(O618+Q618-$M$5)</f>
        <v>-3.19199999999998</v>
      </c>
      <c r="W618" s="1" t="n">
        <f aca="false">-(O618-$M$5)</f>
        <v>77.012</v>
      </c>
      <c r="X618" s="1" t="n">
        <f aca="false">AVERAGE(W618:W622)</f>
        <v>76.4136</v>
      </c>
    </row>
    <row r="619" customFormat="false" ht="15" hidden="false" customHeight="false" outlineLevel="0" collapsed="false">
      <c r="A619" s="6" t="b">
        <f aca="false">IF(C619=C618,1 )</f>
        <v>0</v>
      </c>
      <c r="C619" s="1" t="n">
        <f aca="false">VALUE(RIGHT(G619,5))</f>
        <v>6121</v>
      </c>
      <c r="D619" s="1" t="n">
        <f aca="false">C619/10000*1000</f>
        <v>612.1</v>
      </c>
      <c r="F619" s="1" t="n">
        <v>613</v>
      </c>
      <c r="G619" s="1" t="s">
        <v>2695</v>
      </c>
      <c r="H619" s="1" t="n">
        <v>1157.743</v>
      </c>
      <c r="I619" s="1" t="n">
        <v>162.285</v>
      </c>
      <c r="J619" s="1" t="n">
        <v>0</v>
      </c>
      <c r="K619" s="1" t="n">
        <v>834</v>
      </c>
      <c r="L619" s="1" t="n">
        <v>85.286</v>
      </c>
      <c r="M619" s="1" t="n">
        <v>149.434</v>
      </c>
      <c r="N619" s="1" t="n">
        <v>75.615</v>
      </c>
      <c r="O619" s="1" t="n">
        <v>100.555</v>
      </c>
      <c r="P619" s="1" t="n">
        <v>22.345</v>
      </c>
      <c r="Q619" s="1" t="n">
        <v>80.204</v>
      </c>
      <c r="R619" s="1" t="n">
        <v>187884.366</v>
      </c>
      <c r="S619" s="1" t="n">
        <v>4720059</v>
      </c>
      <c r="U619" s="1" t="n">
        <f aca="false">S619/$S$7</f>
        <v>0.987678653559721</v>
      </c>
      <c r="V619" s="1" t="n">
        <f aca="false">-(O619+Q619-$M$5)</f>
        <v>-2.79300000000001</v>
      </c>
      <c r="W619" s="1" t="n">
        <f aca="false">-(O619-$M$5)</f>
        <v>77.411</v>
      </c>
      <c r="X619" s="1" t="n">
        <f aca="false">AVERAGE(W619:W623)</f>
        <v>76.0146</v>
      </c>
    </row>
    <row r="620" customFormat="false" ht="15" hidden="false" customHeight="false" outlineLevel="0" collapsed="false">
      <c r="A620" s="6" t="b">
        <f aca="false">IF(C620=C619,1 )</f>
        <v>0</v>
      </c>
      <c r="C620" s="1" t="n">
        <f aca="false">VALUE(RIGHT(G620,5))</f>
        <v>6131</v>
      </c>
      <c r="D620" s="1" t="n">
        <f aca="false">C620/10000*1000</f>
        <v>613.1</v>
      </c>
      <c r="F620" s="1" t="n">
        <v>614</v>
      </c>
      <c r="G620" s="1" t="s">
        <v>2696</v>
      </c>
      <c r="H620" s="1" t="n">
        <v>1163.356</v>
      </c>
      <c r="I620" s="1" t="n">
        <v>163.593</v>
      </c>
      <c r="J620" s="1" t="n">
        <v>0</v>
      </c>
      <c r="K620" s="1" t="n">
        <v>751</v>
      </c>
      <c r="L620" s="1" t="n">
        <v>85.26</v>
      </c>
      <c r="M620" s="1" t="n">
        <v>149.102</v>
      </c>
      <c r="N620" s="1" t="n">
        <v>75.416</v>
      </c>
      <c r="O620" s="1" t="n">
        <v>101.353</v>
      </c>
      <c r="P620" s="1" t="n">
        <v>21.348</v>
      </c>
      <c r="Q620" s="1" t="n">
        <v>79.406</v>
      </c>
      <c r="R620" s="1" t="n">
        <v>190317.239</v>
      </c>
      <c r="S620" s="1" t="n">
        <v>4781178</v>
      </c>
      <c r="U620" s="1" t="n">
        <f aca="false">S620/$S$7</f>
        <v>1.00046788598815</v>
      </c>
      <c r="V620" s="1" t="n">
        <f aca="false">-(O620+Q620-$M$5)</f>
        <v>-2.79300000000001</v>
      </c>
      <c r="W620" s="1" t="n">
        <f aca="false">-(O620-$M$5)</f>
        <v>76.613</v>
      </c>
      <c r="X620" s="1" t="n">
        <f aca="false">AVERAGE(W620:W624)</f>
        <v>76.0146</v>
      </c>
    </row>
    <row r="621" customFormat="false" ht="15" hidden="false" customHeight="false" outlineLevel="0" collapsed="false">
      <c r="A621" s="6" t="b">
        <f aca="false">IF(C621=C620,1 )</f>
        <v>0</v>
      </c>
      <c r="C621" s="1" t="n">
        <f aca="false">VALUE(RIGHT(G621,5))</f>
        <v>6141</v>
      </c>
      <c r="D621" s="1" t="n">
        <f aca="false">C621/10000*1000</f>
        <v>614.1</v>
      </c>
      <c r="F621" s="1" t="n">
        <v>615</v>
      </c>
      <c r="G621" s="1" t="s">
        <v>2697</v>
      </c>
      <c r="H621" s="1" t="n">
        <v>1162.719</v>
      </c>
      <c r="I621" s="1" t="n">
        <v>164.908</v>
      </c>
      <c r="J621" s="1" t="n">
        <v>0</v>
      </c>
      <c r="K621" s="1" t="n">
        <v>769</v>
      </c>
      <c r="L621" s="1" t="n">
        <v>85.334</v>
      </c>
      <c r="M621" s="1" t="n">
        <v>149.408</v>
      </c>
      <c r="N621" s="1" t="n">
        <v>74.817</v>
      </c>
      <c r="O621" s="1" t="n">
        <v>102.151</v>
      </c>
      <c r="P621" s="1" t="n">
        <v>22.944</v>
      </c>
      <c r="Q621" s="1" t="n">
        <v>78.608</v>
      </c>
      <c r="R621" s="1" t="n">
        <v>191741.122</v>
      </c>
      <c r="S621" s="1" t="n">
        <v>4816949</v>
      </c>
      <c r="U621" s="1" t="n">
        <f aca="false">S621/$S$7</f>
        <v>1.00795301554193</v>
      </c>
      <c r="V621" s="1" t="n">
        <f aca="false">-(O621+Q621-$M$5)</f>
        <v>-2.79300000000001</v>
      </c>
      <c r="W621" s="1" t="n">
        <f aca="false">-(O621-$M$5)</f>
        <v>75.815</v>
      </c>
      <c r="X621" s="1" t="n">
        <f aca="false">AVERAGE(W621:W625)</f>
        <v>75.9748</v>
      </c>
    </row>
    <row r="622" customFormat="false" ht="15" hidden="false" customHeight="false" outlineLevel="0" collapsed="false">
      <c r="A622" s="6" t="b">
        <f aca="false">IF(C622=C621,1 )</f>
        <v>0</v>
      </c>
      <c r="C622" s="1" t="n">
        <f aca="false">VALUE(RIGHT(G622,5))</f>
        <v>6151</v>
      </c>
      <c r="D622" s="1" t="n">
        <f aca="false">C622/10000*1000</f>
        <v>615.1</v>
      </c>
      <c r="F622" s="1" t="n">
        <v>616</v>
      </c>
      <c r="G622" s="1" t="s">
        <v>2698</v>
      </c>
      <c r="H622" s="1" t="n">
        <v>1170.242</v>
      </c>
      <c r="I622" s="1" t="n">
        <v>162.926</v>
      </c>
      <c r="J622" s="1" t="n">
        <v>2</v>
      </c>
      <c r="K622" s="1" t="n">
        <v>856</v>
      </c>
      <c r="L622" s="1" t="n">
        <v>85.35</v>
      </c>
      <c r="M622" s="1" t="n">
        <v>149.022</v>
      </c>
      <c r="N622" s="1" t="n">
        <v>75.416</v>
      </c>
      <c r="O622" s="1" t="n">
        <v>102.749</v>
      </c>
      <c r="P622" s="1" t="n">
        <v>22.545</v>
      </c>
      <c r="Q622" s="1" t="n">
        <v>78.209</v>
      </c>
      <c r="R622" s="1" t="n">
        <v>190663.189</v>
      </c>
      <c r="S622" s="1" t="n">
        <v>4789869</v>
      </c>
      <c r="U622" s="1" t="n">
        <f aca="false">S622/$S$7</f>
        <v>1.00228648935266</v>
      </c>
      <c r="V622" s="1" t="n">
        <f aca="false">-(O622+Q622-$M$5)</f>
        <v>-2.99199999999999</v>
      </c>
      <c r="W622" s="1" t="n">
        <f aca="false">-(O622-$M$5)</f>
        <v>75.217</v>
      </c>
      <c r="X622" s="1" t="n">
        <f aca="false">AVERAGE(W622:W626)</f>
        <v>75.935</v>
      </c>
    </row>
    <row r="623" customFormat="false" ht="15" hidden="false" customHeight="false" outlineLevel="0" collapsed="false">
      <c r="A623" s="6" t="b">
        <f aca="false">IF(C623=C622,1 )</f>
        <v>0</v>
      </c>
      <c r="C623" s="1" t="n">
        <f aca="false">VALUE(RIGHT(G623,5))</f>
        <v>6161</v>
      </c>
      <c r="D623" s="1" t="n">
        <f aca="false">C623/10000*1000</f>
        <v>616.1</v>
      </c>
      <c r="F623" s="1" t="n">
        <v>617</v>
      </c>
      <c r="G623" s="1" t="s">
        <v>2699</v>
      </c>
      <c r="H623" s="1" t="n">
        <v>1155.594</v>
      </c>
      <c r="I623" s="1" t="n">
        <v>163.001</v>
      </c>
      <c r="J623" s="1" t="n">
        <v>0</v>
      </c>
      <c r="K623" s="1" t="n">
        <v>794</v>
      </c>
      <c r="L623" s="1" t="n">
        <v>85.268</v>
      </c>
      <c r="M623" s="1" t="n">
        <v>149.065</v>
      </c>
      <c r="N623" s="1" t="n">
        <v>75.017</v>
      </c>
      <c r="O623" s="1" t="n">
        <v>102.949</v>
      </c>
      <c r="P623" s="1" t="n">
        <v>23.144</v>
      </c>
      <c r="Q623" s="1" t="n">
        <v>78.209</v>
      </c>
      <c r="R623" s="1" t="n">
        <v>188363.306</v>
      </c>
      <c r="S623" s="1" t="n">
        <v>4732091</v>
      </c>
      <c r="U623" s="1" t="n">
        <f aca="false">S623/$S$7</f>
        <v>0.990196365639089</v>
      </c>
      <c r="V623" s="1" t="n">
        <f aca="false">-(O623+Q623-$M$5)</f>
        <v>-3.19200000000001</v>
      </c>
      <c r="W623" s="1" t="n">
        <f aca="false">-(O623-$M$5)</f>
        <v>75.017</v>
      </c>
      <c r="X623" s="1" t="n">
        <f aca="false">AVERAGE(W623:W627)</f>
        <v>75.9748</v>
      </c>
    </row>
    <row r="624" customFormat="false" ht="15" hidden="false" customHeight="false" outlineLevel="0" collapsed="false">
      <c r="A624" s="6" t="b">
        <f aca="false">IF(C624=C623,1 )</f>
        <v>0</v>
      </c>
      <c r="C624" s="1" t="n">
        <f aca="false">VALUE(RIGHT(G624,5))</f>
        <v>6171</v>
      </c>
      <c r="D624" s="1" t="n">
        <f aca="false">C624/10000*1000</f>
        <v>617.1</v>
      </c>
      <c r="F624" s="1" t="n">
        <v>618</v>
      </c>
      <c r="G624" s="1" t="s">
        <v>2700</v>
      </c>
      <c r="H624" s="1" t="n">
        <v>1190.822</v>
      </c>
      <c r="I624" s="1" t="n">
        <v>159.908</v>
      </c>
      <c r="J624" s="1" t="n">
        <v>0</v>
      </c>
      <c r="K624" s="1" t="n">
        <v>777</v>
      </c>
      <c r="L624" s="1" t="n">
        <v>85.332</v>
      </c>
      <c r="M624" s="1" t="n">
        <v>149.257</v>
      </c>
      <c r="N624" s="1" t="n">
        <v>74.418</v>
      </c>
      <c r="O624" s="1" t="n">
        <v>100.555</v>
      </c>
      <c r="P624" s="1" t="n">
        <v>23.343</v>
      </c>
      <c r="Q624" s="1" t="n">
        <v>80.603</v>
      </c>
      <c r="R624" s="1" t="n">
        <v>190421.848</v>
      </c>
      <c r="S624" s="1" t="n">
        <v>4783806</v>
      </c>
      <c r="U624" s="1" t="n">
        <f aca="false">S624/$S$7</f>
        <v>1.00101779850017</v>
      </c>
      <c r="V624" s="1" t="n">
        <f aca="false">-(O624+Q624-$M$5)</f>
        <v>-3.19200000000001</v>
      </c>
      <c r="W624" s="1" t="n">
        <f aca="false">-(O624-$M$5)</f>
        <v>77.411</v>
      </c>
      <c r="X624" s="1" t="n">
        <f aca="false">AVERAGE(W624:W628)</f>
        <v>76.1744</v>
      </c>
    </row>
    <row r="625" customFormat="false" ht="15" hidden="false" customHeight="false" outlineLevel="0" collapsed="false">
      <c r="A625" s="6" t="b">
        <f aca="false">IF(C625=C624,1 )</f>
        <v>0</v>
      </c>
      <c r="C625" s="1" t="n">
        <f aca="false">VALUE(RIGHT(G625,5))</f>
        <v>6181</v>
      </c>
      <c r="D625" s="1" t="n">
        <f aca="false">C625/10000*1000</f>
        <v>618.1</v>
      </c>
      <c r="F625" s="1" t="n">
        <v>619</v>
      </c>
      <c r="G625" s="1" t="s">
        <v>2701</v>
      </c>
      <c r="H625" s="1" t="n">
        <v>1172.909</v>
      </c>
      <c r="I625" s="1" t="n">
        <v>164.215</v>
      </c>
      <c r="J625" s="1" t="n">
        <v>0</v>
      </c>
      <c r="K625" s="1" t="n">
        <v>824</v>
      </c>
      <c r="L625" s="1" t="n">
        <v>85.347</v>
      </c>
      <c r="M625" s="1" t="n">
        <v>149.218</v>
      </c>
      <c r="N625" s="1" t="n">
        <v>75.416</v>
      </c>
      <c r="O625" s="1" t="n">
        <v>101.552</v>
      </c>
      <c r="P625" s="1" t="n">
        <v>22.545</v>
      </c>
      <c r="Q625" s="1" t="n">
        <v>79.207</v>
      </c>
      <c r="R625" s="1" t="n">
        <v>192609.36</v>
      </c>
      <c r="S625" s="1" t="n">
        <v>4838761</v>
      </c>
      <c r="U625" s="1" t="n">
        <f aca="false">S625/$S$7</f>
        <v>1.01251720569113</v>
      </c>
      <c r="V625" s="1" t="n">
        <f aca="false">-(O625+Q625-$M$5)</f>
        <v>-2.79300000000001</v>
      </c>
      <c r="W625" s="1" t="n">
        <f aca="false">-(O625-$M$5)</f>
        <v>76.414</v>
      </c>
      <c r="X625" s="1" t="n">
        <f aca="false">AVERAGE(W625:W629)</f>
        <v>75.4164</v>
      </c>
    </row>
    <row r="626" customFormat="false" ht="15" hidden="false" customHeight="false" outlineLevel="0" collapsed="false">
      <c r="A626" s="6" t="b">
        <f aca="false">IF(C626=C625,1 )</f>
        <v>0</v>
      </c>
      <c r="C626" s="1" t="n">
        <f aca="false">VALUE(RIGHT(G626,5))</f>
        <v>6191</v>
      </c>
      <c r="D626" s="1" t="n">
        <f aca="false">C626/10000*1000</f>
        <v>619.1</v>
      </c>
      <c r="F626" s="1" t="n">
        <v>620</v>
      </c>
      <c r="G626" s="1" t="s">
        <v>2702</v>
      </c>
      <c r="H626" s="1" t="n">
        <v>1140.587</v>
      </c>
      <c r="I626" s="1" t="n">
        <v>161.311</v>
      </c>
      <c r="J626" s="1" t="n">
        <v>0</v>
      </c>
      <c r="K626" s="1" t="n">
        <v>786</v>
      </c>
      <c r="L626" s="1" t="n">
        <v>85.329</v>
      </c>
      <c r="M626" s="1" t="n">
        <v>149.451</v>
      </c>
      <c r="N626" s="1" t="n">
        <v>75.615</v>
      </c>
      <c r="O626" s="1" t="n">
        <v>102.35</v>
      </c>
      <c r="P626" s="1" t="n">
        <v>21.946</v>
      </c>
      <c r="Q626" s="1" t="n">
        <v>78.808</v>
      </c>
      <c r="R626" s="1" t="n">
        <v>183989.078</v>
      </c>
      <c r="S626" s="1" t="n">
        <v>4622201</v>
      </c>
      <c r="U626" s="1" t="n">
        <f aca="false">S626/$S$7</f>
        <v>0.967201736283889</v>
      </c>
      <c r="V626" s="1" t="n">
        <f aca="false">-(O626+Q626-$M$5)</f>
        <v>-3.19200000000001</v>
      </c>
      <c r="W626" s="1" t="n">
        <f aca="false">-(O626-$M$5)</f>
        <v>75.616</v>
      </c>
      <c r="X626" s="1" t="n">
        <f aca="false">AVERAGE(W626:W630)</f>
        <v>75.4164</v>
      </c>
    </row>
    <row r="627" customFormat="false" ht="15" hidden="false" customHeight="false" outlineLevel="0" collapsed="false">
      <c r="A627" s="6" t="b">
        <f aca="false">IF(C627=C626,1 )</f>
        <v>0</v>
      </c>
      <c r="C627" s="1" t="n">
        <f aca="false">VALUE(RIGHT(G627,5))</f>
        <v>6201</v>
      </c>
      <c r="D627" s="1" t="n">
        <f aca="false">C627/10000*1000</f>
        <v>620.1</v>
      </c>
      <c r="F627" s="1" t="n">
        <v>621</v>
      </c>
      <c r="G627" s="1" t="s">
        <v>2703</v>
      </c>
      <c r="H627" s="1" t="n">
        <v>1149.066</v>
      </c>
      <c r="I627" s="1" t="n">
        <v>162.364</v>
      </c>
      <c r="J627" s="1" t="n">
        <v>0</v>
      </c>
      <c r="K627" s="1" t="n">
        <v>836</v>
      </c>
      <c r="L627" s="1" t="n">
        <v>85.318</v>
      </c>
      <c r="M627" s="1" t="n">
        <v>149.366</v>
      </c>
      <c r="N627" s="1" t="n">
        <v>75.216</v>
      </c>
      <c r="O627" s="1" t="n">
        <v>102.55</v>
      </c>
      <c r="P627" s="1" t="n">
        <v>22.146</v>
      </c>
      <c r="Q627" s="1" t="n">
        <v>79.406</v>
      </c>
      <c r="R627" s="1" t="n">
        <v>186567.201</v>
      </c>
      <c r="S627" s="1" t="n">
        <v>4686969</v>
      </c>
      <c r="U627" s="1" t="n">
        <f aca="false">S627/$S$7</f>
        <v>0.980754526838786</v>
      </c>
      <c r="V627" s="1" t="n">
        <f aca="false">-(O627+Q627-$M$5)</f>
        <v>-3.99000000000001</v>
      </c>
      <c r="W627" s="1" t="n">
        <f aca="false">-(O627-$M$5)</f>
        <v>75.416</v>
      </c>
      <c r="X627" s="1" t="n">
        <f aca="false">AVERAGE(W627:W631)</f>
        <v>75.2568</v>
      </c>
    </row>
    <row r="628" customFormat="false" ht="15" hidden="false" customHeight="false" outlineLevel="0" collapsed="false">
      <c r="A628" s="6" t="b">
        <f aca="false">IF(C628=C627,1 )</f>
        <v>0</v>
      </c>
      <c r="C628" s="1" t="n">
        <f aca="false">VALUE(RIGHT(G628,5))</f>
        <v>6211</v>
      </c>
      <c r="D628" s="1" t="n">
        <f aca="false">C628/10000*1000</f>
        <v>621.1</v>
      </c>
      <c r="F628" s="1" t="n">
        <v>622</v>
      </c>
      <c r="G628" s="1" t="s">
        <v>2704</v>
      </c>
      <c r="H628" s="1" t="n">
        <v>1182.025</v>
      </c>
      <c r="I628" s="1" t="n">
        <v>162.723</v>
      </c>
      <c r="J628" s="1" t="n">
        <v>0</v>
      </c>
      <c r="K628" s="1" t="n">
        <v>910</v>
      </c>
      <c r="L628" s="1" t="n">
        <v>85.329</v>
      </c>
      <c r="M628" s="1" t="n">
        <v>149.43</v>
      </c>
      <c r="N628" s="1" t="n">
        <v>75.216</v>
      </c>
      <c r="O628" s="1" t="n">
        <v>101.951</v>
      </c>
      <c r="P628" s="1" t="n">
        <v>22.944</v>
      </c>
      <c r="Q628" s="1" t="n">
        <v>79.406</v>
      </c>
      <c r="R628" s="1" t="n">
        <v>192343.101</v>
      </c>
      <c r="S628" s="1" t="n">
        <v>4832072</v>
      </c>
      <c r="U628" s="1" t="n">
        <f aca="false">S628/$S$7</f>
        <v>1.01111752350206</v>
      </c>
      <c r="V628" s="1" t="n">
        <f aca="false">-(O628+Q628-$M$5)</f>
        <v>-3.39099999999999</v>
      </c>
      <c r="W628" s="1" t="n">
        <f aca="false">-(O628-$M$5)</f>
        <v>76.015</v>
      </c>
      <c r="X628" s="1" t="n">
        <f aca="false">AVERAGE(W628:W632)</f>
        <v>75.1372</v>
      </c>
    </row>
    <row r="629" customFormat="false" ht="15" hidden="false" customHeight="false" outlineLevel="0" collapsed="false">
      <c r="A629" s="6" t="b">
        <f aca="false">IF(C629=C628,1 )</f>
        <v>0</v>
      </c>
      <c r="C629" s="1" t="n">
        <f aca="false">VALUE(RIGHT(G629,5))</f>
        <v>6221</v>
      </c>
      <c r="D629" s="1" t="n">
        <f aca="false">C629/10000*1000</f>
        <v>622.1</v>
      </c>
      <c r="F629" s="1" t="n">
        <v>623</v>
      </c>
      <c r="G629" s="1" t="s">
        <v>2705</v>
      </c>
      <c r="H629" s="1" t="n">
        <v>1167.257</v>
      </c>
      <c r="I629" s="1" t="n">
        <v>164.006</v>
      </c>
      <c r="J629" s="1" t="n">
        <v>4</v>
      </c>
      <c r="K629" s="1" t="n">
        <v>735</v>
      </c>
      <c r="L629" s="1" t="n">
        <v>85.345</v>
      </c>
      <c r="M629" s="1" t="n">
        <v>149.403</v>
      </c>
      <c r="N629" s="1" t="n">
        <v>75.017</v>
      </c>
      <c r="O629" s="1" t="n">
        <v>104.345</v>
      </c>
      <c r="P629" s="1" t="n">
        <v>22.944</v>
      </c>
      <c r="Q629" s="1" t="n">
        <v>76.015</v>
      </c>
      <c r="R629" s="1" t="n">
        <v>191436.689</v>
      </c>
      <c r="S629" s="1" t="n">
        <v>4809301</v>
      </c>
      <c r="U629" s="1" t="n">
        <f aca="false">S629/$S$7</f>
        <v>1.00635266132127</v>
      </c>
      <c r="V629" s="1" t="n">
        <f aca="false">-(O629+Q629-$M$5)</f>
        <v>-2.39400000000001</v>
      </c>
      <c r="W629" s="1" t="n">
        <f aca="false">-(O629-$M$5)</f>
        <v>73.621</v>
      </c>
      <c r="X629" s="1" t="n">
        <f aca="false">AVERAGE(W629:W633)</f>
        <v>74.818</v>
      </c>
    </row>
    <row r="630" customFormat="false" ht="15" hidden="false" customHeight="false" outlineLevel="0" collapsed="false">
      <c r="A630" s="6" t="b">
        <f aca="false">IF(C630=C629,1 )</f>
        <v>0</v>
      </c>
      <c r="C630" s="1" t="n">
        <f aca="false">VALUE(RIGHT(G630,5))</f>
        <v>6231</v>
      </c>
      <c r="D630" s="1" t="n">
        <f aca="false">C630/10000*1000</f>
        <v>623.1</v>
      </c>
      <c r="F630" s="1" t="n">
        <v>624</v>
      </c>
      <c r="G630" s="1" t="s">
        <v>2706</v>
      </c>
      <c r="H630" s="1" t="n">
        <v>1173.188</v>
      </c>
      <c r="I630" s="1" t="n">
        <v>162.449</v>
      </c>
      <c r="J630" s="1" t="n">
        <v>0</v>
      </c>
      <c r="K630" s="1" t="n">
        <v>829</v>
      </c>
      <c r="L630" s="1" t="n">
        <v>85.35</v>
      </c>
      <c r="M630" s="1" t="n">
        <v>149.195</v>
      </c>
      <c r="N630" s="1" t="n">
        <v>75.615</v>
      </c>
      <c r="O630" s="1" t="n">
        <v>101.552</v>
      </c>
      <c r="P630" s="1" t="n">
        <v>22.545</v>
      </c>
      <c r="Q630" s="1" t="n">
        <v>79.207</v>
      </c>
      <c r="R630" s="1" t="n">
        <v>190583.259</v>
      </c>
      <c r="S630" s="1" t="n">
        <v>4787861</v>
      </c>
      <c r="U630" s="1" t="n">
        <f aca="false">S630/$S$7</f>
        <v>1.00186631266921</v>
      </c>
      <c r="V630" s="1" t="n">
        <f aca="false">-(O630+Q630-$M$5)</f>
        <v>-2.79300000000001</v>
      </c>
      <c r="W630" s="1" t="n">
        <f aca="false">-(O630-$M$5)</f>
        <v>76.414</v>
      </c>
      <c r="X630" s="1" t="n">
        <f aca="false">AVERAGE(W630:W634)</f>
        <v>75.3366</v>
      </c>
    </row>
    <row r="631" customFormat="false" ht="15" hidden="false" customHeight="false" outlineLevel="0" collapsed="false">
      <c r="A631" s="6" t="b">
        <f aca="false">IF(C631=C630,1 )</f>
        <v>0</v>
      </c>
      <c r="C631" s="1" t="n">
        <f aca="false">VALUE(RIGHT(G631,5))</f>
        <v>6241</v>
      </c>
      <c r="D631" s="1" t="n">
        <f aca="false">C631/10000*1000</f>
        <v>624.1</v>
      </c>
      <c r="F631" s="1" t="n">
        <v>625</v>
      </c>
      <c r="G631" s="1" t="s">
        <v>2707</v>
      </c>
      <c r="H631" s="1" t="n">
        <v>1172.312</v>
      </c>
      <c r="I631" s="1" t="n">
        <v>161.84</v>
      </c>
      <c r="J631" s="1" t="n">
        <v>1</v>
      </c>
      <c r="K631" s="1" t="n">
        <v>804</v>
      </c>
      <c r="L631" s="1" t="n">
        <v>85.304</v>
      </c>
      <c r="M631" s="1" t="n">
        <v>149.232</v>
      </c>
      <c r="N631" s="1" t="n">
        <v>75.017</v>
      </c>
      <c r="O631" s="1" t="n">
        <v>103.148</v>
      </c>
      <c r="P631" s="1" t="n">
        <v>22.545</v>
      </c>
      <c r="Q631" s="1" t="n">
        <v>78.209</v>
      </c>
      <c r="R631" s="1" t="n">
        <v>189726.843</v>
      </c>
      <c r="S631" s="1" t="n">
        <v>4766346</v>
      </c>
      <c r="U631" s="1" t="n">
        <f aca="false">S631/$S$7</f>
        <v>0.997364270166911</v>
      </c>
      <c r="V631" s="1" t="n">
        <f aca="false">-(O631+Q631-$M$5)</f>
        <v>-3.39099999999999</v>
      </c>
      <c r="W631" s="1" t="n">
        <f aca="false">-(O631-$M$5)</f>
        <v>74.818</v>
      </c>
      <c r="X631" s="1" t="n">
        <f aca="false">AVERAGE(W631:W635)</f>
        <v>75.3764</v>
      </c>
    </row>
    <row r="632" customFormat="false" ht="15" hidden="false" customHeight="false" outlineLevel="0" collapsed="false">
      <c r="A632" s="6" t="b">
        <f aca="false">IF(C632=C631,1 )</f>
        <v>0</v>
      </c>
      <c r="C632" s="1" t="n">
        <f aca="false">VALUE(RIGHT(G632,5))</f>
        <v>6251</v>
      </c>
      <c r="D632" s="1" t="n">
        <f aca="false">C632/10000*1000</f>
        <v>625.1</v>
      </c>
      <c r="F632" s="1" t="n">
        <v>626</v>
      </c>
      <c r="G632" s="1" t="s">
        <v>2708</v>
      </c>
      <c r="H632" s="1" t="n">
        <v>1173.546</v>
      </c>
      <c r="I632" s="1" t="n">
        <v>162.877</v>
      </c>
      <c r="J632" s="1" t="n">
        <v>0</v>
      </c>
      <c r="K632" s="1" t="n">
        <v>946</v>
      </c>
      <c r="L632" s="1" t="n">
        <v>85.368</v>
      </c>
      <c r="M632" s="1" t="n">
        <v>149.231</v>
      </c>
      <c r="N632" s="1" t="n">
        <v>74.817</v>
      </c>
      <c r="O632" s="1" t="n">
        <v>103.148</v>
      </c>
      <c r="P632" s="1" t="n">
        <v>23.343</v>
      </c>
      <c r="Q632" s="1" t="n">
        <v>78.01</v>
      </c>
      <c r="R632" s="1" t="n">
        <v>191143.999</v>
      </c>
      <c r="S632" s="1" t="n">
        <v>4801948</v>
      </c>
      <c r="U632" s="1" t="n">
        <f aca="false">S632/$S$7</f>
        <v>1.00481403624484</v>
      </c>
      <c r="V632" s="1" t="n">
        <f aca="false">-(O632+Q632-$M$5)</f>
        <v>-3.19200000000001</v>
      </c>
      <c r="W632" s="1" t="n">
        <f aca="false">-(O632-$M$5)</f>
        <v>74.818</v>
      </c>
      <c r="X632" s="1" t="n">
        <f aca="false">AVERAGE(W632:W636)</f>
        <v>75.7354</v>
      </c>
    </row>
    <row r="633" customFormat="false" ht="15" hidden="false" customHeight="false" outlineLevel="0" collapsed="false">
      <c r="A633" s="6" t="b">
        <f aca="false">IF(C633=C632,1 )</f>
        <v>0</v>
      </c>
      <c r="C633" s="1" t="n">
        <f aca="false">VALUE(RIGHT(G633,5))</f>
        <v>6261</v>
      </c>
      <c r="D633" s="1" t="n">
        <f aca="false">C633/10000*1000</f>
        <v>626.1</v>
      </c>
      <c r="F633" s="1" t="n">
        <v>627</v>
      </c>
      <c r="G633" s="1" t="s">
        <v>2709</v>
      </c>
      <c r="H633" s="1" t="n">
        <v>1169.287</v>
      </c>
      <c r="I633" s="1" t="n">
        <v>163.414</v>
      </c>
      <c r="J633" s="1" t="n">
        <v>0</v>
      </c>
      <c r="K633" s="1" t="n">
        <v>913</v>
      </c>
      <c r="L633" s="1" t="n">
        <v>85.336</v>
      </c>
      <c r="M633" s="1" t="n">
        <v>148.892</v>
      </c>
      <c r="N633" s="1" t="n">
        <v>75.017</v>
      </c>
      <c r="O633" s="1" t="n">
        <v>103.547</v>
      </c>
      <c r="P633" s="1" t="n">
        <v>22.944</v>
      </c>
      <c r="Q633" s="1" t="n">
        <v>77.611</v>
      </c>
      <c r="R633" s="1" t="n">
        <v>191077.444</v>
      </c>
      <c r="S633" s="1" t="n">
        <v>4800276</v>
      </c>
      <c r="U633" s="1" t="n">
        <f aca="false">S633/$S$7</f>
        <v>1.00446416801041</v>
      </c>
      <c r="V633" s="1" t="n">
        <f aca="false">-(O633+Q633-$M$5)</f>
        <v>-3.19200000000001</v>
      </c>
      <c r="W633" s="1" t="n">
        <f aca="false">-(O633-$M$5)</f>
        <v>74.419</v>
      </c>
      <c r="X633" s="1" t="n">
        <f aca="false">AVERAGE(W633:W637)</f>
        <v>75.9748</v>
      </c>
    </row>
    <row r="634" customFormat="false" ht="15" hidden="false" customHeight="false" outlineLevel="0" collapsed="false">
      <c r="A634" s="6" t="b">
        <f aca="false">IF(C634=C633,1 )</f>
        <v>0</v>
      </c>
      <c r="C634" s="1" t="n">
        <f aca="false">VALUE(RIGHT(G634,5))</f>
        <v>6271</v>
      </c>
      <c r="D634" s="1" t="n">
        <f aca="false">C634/10000*1000</f>
        <v>627.1</v>
      </c>
      <c r="F634" s="1" t="n">
        <v>628</v>
      </c>
      <c r="G634" s="1" t="s">
        <v>2710</v>
      </c>
      <c r="H634" s="1" t="n">
        <v>1175.855</v>
      </c>
      <c r="I634" s="1" t="n">
        <v>162.007</v>
      </c>
      <c r="J634" s="1" t="n">
        <v>0</v>
      </c>
      <c r="K634" s="1" t="n">
        <v>827</v>
      </c>
      <c r="L634" s="1" t="n">
        <v>85.306</v>
      </c>
      <c r="M634" s="1" t="n">
        <v>149.069</v>
      </c>
      <c r="N634" s="1" t="n">
        <v>74.817</v>
      </c>
      <c r="O634" s="1" t="n">
        <v>101.752</v>
      </c>
      <c r="P634" s="1" t="n">
        <v>22.345</v>
      </c>
      <c r="Q634" s="1" t="n">
        <v>79.406</v>
      </c>
      <c r="R634" s="1" t="n">
        <v>190496.165</v>
      </c>
      <c r="S634" s="1" t="n">
        <v>4785673</v>
      </c>
      <c r="U634" s="1" t="n">
        <f aca="false">S634/$S$7</f>
        <v>1.0014084707452</v>
      </c>
      <c r="V634" s="1" t="n">
        <f aca="false">-(O634+Q634-$M$5)</f>
        <v>-3.19200000000001</v>
      </c>
      <c r="W634" s="1" t="n">
        <f aca="false">-(O634-$M$5)</f>
        <v>76.214</v>
      </c>
      <c r="X634" s="1" t="n">
        <f aca="false">AVERAGE(W634:W638)</f>
        <v>76.3338</v>
      </c>
    </row>
    <row r="635" customFormat="false" ht="15" hidden="false" customHeight="false" outlineLevel="0" collapsed="false">
      <c r="A635" s="6" t="b">
        <f aca="false">IF(C635=C634,1 )</f>
        <v>0</v>
      </c>
      <c r="C635" s="1" t="n">
        <f aca="false">VALUE(RIGHT(G635,5))</f>
        <v>6281</v>
      </c>
      <c r="D635" s="1" t="n">
        <f aca="false">C635/10000*1000</f>
        <v>628.1</v>
      </c>
      <c r="F635" s="1" t="n">
        <v>629</v>
      </c>
      <c r="G635" s="1" t="s">
        <v>2711</v>
      </c>
      <c r="H635" s="1" t="n">
        <v>1173.825</v>
      </c>
      <c r="I635" s="1" t="n">
        <v>163.275</v>
      </c>
      <c r="J635" s="1" t="n">
        <v>1</v>
      </c>
      <c r="K635" s="1" t="n">
        <v>754</v>
      </c>
      <c r="L635" s="1" t="n">
        <v>85.305</v>
      </c>
      <c r="M635" s="1" t="n">
        <v>148.988</v>
      </c>
      <c r="N635" s="1" t="n">
        <v>75.416</v>
      </c>
      <c r="O635" s="1" t="n">
        <v>101.353</v>
      </c>
      <c r="P635" s="1" t="n">
        <v>22.545</v>
      </c>
      <c r="Q635" s="1" t="n">
        <v>79.805</v>
      </c>
      <c r="R635" s="1" t="n">
        <v>191656.535</v>
      </c>
      <c r="S635" s="1" t="n">
        <v>4814824</v>
      </c>
      <c r="U635" s="1" t="n">
        <f aca="false">S635/$S$7</f>
        <v>1.00750835645212</v>
      </c>
      <c r="V635" s="1" t="n">
        <f aca="false">-(O635+Q635-$M$5)</f>
        <v>-3.19200000000001</v>
      </c>
      <c r="W635" s="1" t="n">
        <f aca="false">-(O635-$M$5)</f>
        <v>76.613</v>
      </c>
      <c r="X635" s="1" t="n">
        <f aca="false">AVERAGE(W635:W639)</f>
        <v>76.1344</v>
      </c>
    </row>
    <row r="636" customFormat="false" ht="15" hidden="false" customHeight="false" outlineLevel="0" collapsed="false">
      <c r="A636" s="6" t="b">
        <f aca="false">IF(C636=C635,1 )</f>
        <v>0</v>
      </c>
      <c r="C636" s="1" t="n">
        <f aca="false">VALUE(RIGHT(G636,5))</f>
        <v>6291</v>
      </c>
      <c r="D636" s="1" t="n">
        <f aca="false">C636/10000*1000</f>
        <v>629.1</v>
      </c>
      <c r="F636" s="1" t="n">
        <v>630</v>
      </c>
      <c r="G636" s="1" t="s">
        <v>2712</v>
      </c>
      <c r="H636" s="1" t="n">
        <v>1179.318</v>
      </c>
      <c r="I636" s="1" t="n">
        <v>160.544</v>
      </c>
      <c r="J636" s="1" t="n">
        <v>1</v>
      </c>
      <c r="K636" s="1" t="n">
        <v>778</v>
      </c>
      <c r="L636" s="1" t="n">
        <v>85.363</v>
      </c>
      <c r="M636" s="1" t="n">
        <v>149.512</v>
      </c>
      <c r="N636" s="1" t="n">
        <v>74.817</v>
      </c>
      <c r="O636" s="1" t="n">
        <v>101.353</v>
      </c>
      <c r="P636" s="1" t="n">
        <v>24.141</v>
      </c>
      <c r="Q636" s="1" t="n">
        <v>79.805</v>
      </c>
      <c r="R636" s="1" t="n">
        <v>189332.61</v>
      </c>
      <c r="S636" s="1" t="n">
        <v>4756442</v>
      </c>
      <c r="U636" s="1" t="n">
        <f aca="false">S636/$S$7</f>
        <v>0.995291844931368</v>
      </c>
      <c r="V636" s="1" t="n">
        <f aca="false">-(O636+Q636-$M$5)</f>
        <v>-3.19200000000001</v>
      </c>
      <c r="W636" s="1" t="n">
        <f aca="false">-(O636-$M$5)</f>
        <v>76.613</v>
      </c>
      <c r="X636" s="1" t="n">
        <f aca="false">AVERAGE(W636:W640)</f>
        <v>76.0148</v>
      </c>
    </row>
    <row r="637" customFormat="false" ht="15" hidden="false" customHeight="false" outlineLevel="0" collapsed="false">
      <c r="A637" s="6" t="b">
        <f aca="false">IF(C637=C636,1 )</f>
        <v>0</v>
      </c>
      <c r="C637" s="1" t="n">
        <f aca="false">VALUE(RIGHT(G637,5))</f>
        <v>6301</v>
      </c>
      <c r="D637" s="1" t="n">
        <f aca="false">C637/10000*1000</f>
        <v>630.1</v>
      </c>
      <c r="F637" s="1" t="n">
        <v>631</v>
      </c>
      <c r="G637" s="1" t="s">
        <v>2713</v>
      </c>
      <c r="H637" s="1" t="n">
        <v>1178.761</v>
      </c>
      <c r="I637" s="1" t="n">
        <v>162.263</v>
      </c>
      <c r="J637" s="1" t="n">
        <v>1</v>
      </c>
      <c r="K637" s="1" t="n">
        <v>805</v>
      </c>
      <c r="L637" s="1" t="n">
        <v>85.355</v>
      </c>
      <c r="M637" s="1" t="n">
        <v>149.051</v>
      </c>
      <c r="N637" s="1" t="n">
        <v>75.216</v>
      </c>
      <c r="O637" s="1" t="n">
        <v>101.951</v>
      </c>
      <c r="P637" s="1" t="n">
        <v>22.545</v>
      </c>
      <c r="Q637" s="1" t="n">
        <v>78.808</v>
      </c>
      <c r="R637" s="1" t="n">
        <v>191268.869</v>
      </c>
      <c r="S637" s="1" t="n">
        <v>4805085</v>
      </c>
      <c r="U637" s="1" t="n">
        <f aca="false">S637/$S$7</f>
        <v>1.00547045768708</v>
      </c>
      <c r="V637" s="1" t="n">
        <f aca="false">-(O637+Q637-$M$5)</f>
        <v>-2.79300000000001</v>
      </c>
      <c r="W637" s="1" t="n">
        <f aca="false">-(O637-$M$5)</f>
        <v>76.015</v>
      </c>
      <c r="X637" s="1" t="n">
        <f aca="false">AVERAGE(W637:W641)</f>
        <v>75.8154</v>
      </c>
    </row>
    <row r="638" customFormat="false" ht="15" hidden="false" customHeight="false" outlineLevel="0" collapsed="false">
      <c r="A638" s="6" t="b">
        <f aca="false">IF(C638=C637,1 )</f>
        <v>0</v>
      </c>
      <c r="C638" s="1" t="n">
        <f aca="false">VALUE(RIGHT(G638,5))</f>
        <v>6311</v>
      </c>
      <c r="D638" s="1" t="n">
        <f aca="false">C638/10000*1000</f>
        <v>631.1</v>
      </c>
      <c r="F638" s="1" t="n">
        <v>632</v>
      </c>
      <c r="G638" s="1" t="s">
        <v>2714</v>
      </c>
      <c r="H638" s="1" t="n">
        <v>1172.909</v>
      </c>
      <c r="I638" s="1" t="n">
        <v>160.429</v>
      </c>
      <c r="J638" s="1" t="n">
        <v>5</v>
      </c>
      <c r="K638" s="1" t="n">
        <v>797</v>
      </c>
      <c r="L638" s="1" t="n">
        <v>85.334</v>
      </c>
      <c r="M638" s="1" t="n">
        <v>149.37</v>
      </c>
      <c r="N638" s="1" t="n">
        <v>74.817</v>
      </c>
      <c r="O638" s="1" t="n">
        <v>101.752</v>
      </c>
      <c r="P638" s="1" t="n">
        <v>23.144</v>
      </c>
      <c r="Q638" s="1" t="n">
        <v>80.005</v>
      </c>
      <c r="R638" s="1" t="n">
        <v>188168.657</v>
      </c>
      <c r="S638" s="1" t="n">
        <v>4727201</v>
      </c>
      <c r="U638" s="1" t="n">
        <f aca="false">S638/$S$7</f>
        <v>0.989173126604173</v>
      </c>
      <c r="V638" s="1" t="n">
        <f aca="false">-(O638+Q638-$M$5)</f>
        <v>-3.791</v>
      </c>
      <c r="W638" s="1" t="n">
        <f aca="false">-(O638-$M$5)</f>
        <v>76.214</v>
      </c>
      <c r="X638" s="1" t="n">
        <f aca="false">AVERAGE(W638:W642)</f>
        <v>76.0548</v>
      </c>
    </row>
    <row r="639" customFormat="false" ht="15" hidden="false" customHeight="false" outlineLevel="0" collapsed="false">
      <c r="A639" s="6" t="b">
        <f aca="false">IF(C639=C638,1 )</f>
        <v>0</v>
      </c>
      <c r="C639" s="1" t="n">
        <f aca="false">VALUE(RIGHT(G639,5))</f>
        <v>6321</v>
      </c>
      <c r="D639" s="1" t="n">
        <f aca="false">C639/10000*1000</f>
        <v>632.1</v>
      </c>
      <c r="F639" s="1" t="n">
        <v>633</v>
      </c>
      <c r="G639" s="1" t="s">
        <v>2715</v>
      </c>
      <c r="H639" s="1" t="n">
        <v>1182.104</v>
      </c>
      <c r="I639" s="1" t="n">
        <v>162.287</v>
      </c>
      <c r="J639" s="1" t="n">
        <v>0</v>
      </c>
      <c r="K639" s="1" t="n">
        <v>797</v>
      </c>
      <c r="L639" s="1" t="n">
        <v>85.435</v>
      </c>
      <c r="M639" s="1" t="n">
        <v>149.435</v>
      </c>
      <c r="N639" s="1" t="n">
        <v>75.216</v>
      </c>
      <c r="O639" s="1" t="n">
        <v>102.749</v>
      </c>
      <c r="P639" s="1" t="n">
        <v>22.146</v>
      </c>
      <c r="Q639" s="1" t="n">
        <v>78.01</v>
      </c>
      <c r="R639" s="1" t="n">
        <v>191840.357</v>
      </c>
      <c r="S639" s="1" t="n">
        <v>4819442</v>
      </c>
      <c r="U639" s="1" t="n">
        <f aca="false">S639/$S$7</f>
        <v>1.00847467912354</v>
      </c>
      <c r="V639" s="1" t="n">
        <f aca="false">-(O639+Q639-$M$5)</f>
        <v>-2.79300000000001</v>
      </c>
      <c r="W639" s="1" t="n">
        <f aca="false">-(O639-$M$5)</f>
        <v>75.217</v>
      </c>
      <c r="X639" s="1" t="n">
        <f aca="false">AVERAGE(W639:W643)</f>
        <v>76.1746</v>
      </c>
    </row>
    <row r="640" customFormat="false" ht="15" hidden="false" customHeight="false" outlineLevel="0" collapsed="false">
      <c r="A640" s="6" t="b">
        <f aca="false">IF(C640=C639,1 )</f>
        <v>0</v>
      </c>
      <c r="C640" s="1" t="n">
        <f aca="false">VALUE(RIGHT(G640,5))</f>
        <v>6331</v>
      </c>
      <c r="D640" s="1" t="n">
        <f aca="false">C640/10000*1000</f>
        <v>633.1</v>
      </c>
      <c r="F640" s="1" t="n">
        <v>634</v>
      </c>
      <c r="G640" s="1" t="s">
        <v>2716</v>
      </c>
      <c r="H640" s="1" t="n">
        <v>1188.911</v>
      </c>
      <c r="I640" s="1" t="n">
        <v>161.028</v>
      </c>
      <c r="J640" s="1" t="n">
        <v>0</v>
      </c>
      <c r="K640" s="1" t="n">
        <v>844</v>
      </c>
      <c r="L640" s="1" t="n">
        <v>85.366</v>
      </c>
      <c r="M640" s="1" t="n">
        <v>149.858</v>
      </c>
      <c r="N640" s="1" t="n">
        <v>75.416</v>
      </c>
      <c r="O640" s="1" t="n">
        <v>101.951</v>
      </c>
      <c r="P640" s="1" t="n">
        <v>22.345</v>
      </c>
      <c r="Q640" s="1" t="n">
        <v>79.207</v>
      </c>
      <c r="R640" s="1" t="n">
        <v>191447.676</v>
      </c>
      <c r="S640" s="1" t="n">
        <v>4809577</v>
      </c>
      <c r="U640" s="1" t="n">
        <f aca="false">S640/$S$7</f>
        <v>1.00641041469011</v>
      </c>
      <c r="V640" s="1" t="n">
        <f aca="false">-(O640+Q640-$M$5)</f>
        <v>-3.19199999999998</v>
      </c>
      <c r="W640" s="1" t="n">
        <f aca="false">-(O640-$M$5)</f>
        <v>76.015</v>
      </c>
      <c r="X640" s="1" t="n">
        <f aca="false">AVERAGE(W640:W644)</f>
        <v>76.6534</v>
      </c>
    </row>
    <row r="641" customFormat="false" ht="15" hidden="false" customHeight="false" outlineLevel="0" collapsed="false">
      <c r="A641" s="6" t="b">
        <f aca="false">IF(C641=C640,1 )</f>
        <v>0</v>
      </c>
      <c r="C641" s="1" t="n">
        <f aca="false">VALUE(RIGHT(G641,5))</f>
        <v>6341</v>
      </c>
      <c r="D641" s="1" t="n">
        <f aca="false">C641/10000*1000</f>
        <v>634.1</v>
      </c>
      <c r="F641" s="1" t="n">
        <v>635</v>
      </c>
      <c r="G641" s="1" t="s">
        <v>2717</v>
      </c>
      <c r="H641" s="1" t="n">
        <v>1176.651</v>
      </c>
      <c r="I641" s="1" t="n">
        <v>160.251</v>
      </c>
      <c r="J641" s="1" t="n">
        <v>0</v>
      </c>
      <c r="K641" s="1" t="n">
        <v>771</v>
      </c>
      <c r="L641" s="1" t="n">
        <v>85.322</v>
      </c>
      <c r="M641" s="1" t="n">
        <v>148.537</v>
      </c>
      <c r="N641" s="1" t="n">
        <v>74.618</v>
      </c>
      <c r="O641" s="1" t="n">
        <v>102.35</v>
      </c>
      <c r="P641" s="1" t="n">
        <v>22.745</v>
      </c>
      <c r="Q641" s="1" t="n">
        <v>78.808</v>
      </c>
      <c r="R641" s="1" t="n">
        <v>188559.905</v>
      </c>
      <c r="S641" s="1" t="n">
        <v>4737030</v>
      </c>
      <c r="U641" s="1" t="n">
        <f aca="false">S641/$S$7</f>
        <v>0.991229857989488</v>
      </c>
      <c r="V641" s="1" t="n">
        <f aca="false">-(O641+Q641-$M$5)</f>
        <v>-3.19200000000001</v>
      </c>
      <c r="W641" s="1" t="n">
        <f aca="false">-(O641-$M$5)</f>
        <v>75.616</v>
      </c>
      <c r="X641" s="1" t="n">
        <f aca="false">AVERAGE(W641:W645)</f>
        <v>76.813</v>
      </c>
    </row>
    <row r="642" customFormat="false" ht="15" hidden="false" customHeight="false" outlineLevel="0" collapsed="false">
      <c r="A642" s="6" t="b">
        <f aca="false">IF(C642=C641,1 )</f>
        <v>0</v>
      </c>
      <c r="C642" s="1" t="n">
        <f aca="false">VALUE(RIGHT(G642,5))</f>
        <v>6351</v>
      </c>
      <c r="D642" s="1" t="n">
        <f aca="false">C642/10000*1000</f>
        <v>635.1</v>
      </c>
      <c r="F642" s="1" t="n">
        <v>636</v>
      </c>
      <c r="G642" s="1" t="s">
        <v>2718</v>
      </c>
      <c r="H642" s="1" t="n">
        <v>1191.976</v>
      </c>
      <c r="I642" s="1" t="n">
        <v>162.09</v>
      </c>
      <c r="J642" s="1" t="n">
        <v>0</v>
      </c>
      <c r="K642" s="1" t="n">
        <v>845</v>
      </c>
      <c r="L642" s="1" t="n">
        <v>85.323</v>
      </c>
      <c r="M642" s="1" t="n">
        <v>149.36</v>
      </c>
      <c r="N642" s="1" t="n">
        <v>75.416</v>
      </c>
      <c r="O642" s="1" t="n">
        <v>100.754</v>
      </c>
      <c r="P642" s="1" t="n">
        <v>21.348</v>
      </c>
      <c r="Q642" s="1" t="n">
        <v>80.603</v>
      </c>
      <c r="R642" s="1" t="n">
        <v>193207.716</v>
      </c>
      <c r="S642" s="1" t="n">
        <v>4853793</v>
      </c>
      <c r="U642" s="1" t="n">
        <f aca="false">S642/$S$7</f>
        <v>1.01566267177965</v>
      </c>
      <c r="V642" s="1" t="n">
        <f aca="false">-(O642+Q642-$M$5)</f>
        <v>-3.39099999999999</v>
      </c>
      <c r="W642" s="1" t="n">
        <f aca="false">-(O642-$M$5)</f>
        <v>77.212</v>
      </c>
      <c r="X642" s="1" t="n">
        <f aca="false">AVERAGE(W642:W646)</f>
        <v>77.172</v>
      </c>
    </row>
    <row r="643" customFormat="false" ht="15" hidden="false" customHeight="false" outlineLevel="0" collapsed="false">
      <c r="A643" s="6" t="b">
        <f aca="false">IF(C643=C642,1 )</f>
        <v>0</v>
      </c>
      <c r="C643" s="1" t="n">
        <f aca="false">VALUE(RIGHT(G643,5))</f>
        <v>6361</v>
      </c>
      <c r="D643" s="1" t="n">
        <f aca="false">C643/10000*1000</f>
        <v>636.1</v>
      </c>
      <c r="F643" s="1" t="n">
        <v>637</v>
      </c>
      <c r="G643" s="1" t="s">
        <v>2719</v>
      </c>
      <c r="H643" s="1" t="n">
        <v>1199.3</v>
      </c>
      <c r="I643" s="1" t="n">
        <v>160.08</v>
      </c>
      <c r="J643" s="1" t="n">
        <v>4</v>
      </c>
      <c r="K643" s="1" t="n">
        <v>792</v>
      </c>
      <c r="L643" s="1" t="n">
        <v>85.298</v>
      </c>
      <c r="M643" s="1" t="n">
        <v>148.499</v>
      </c>
      <c r="N643" s="1" t="n">
        <v>75.416</v>
      </c>
      <c r="O643" s="1" t="n">
        <v>101.153</v>
      </c>
      <c r="P643" s="1" t="n">
        <v>22.745</v>
      </c>
      <c r="Q643" s="1" t="n">
        <v>80.005</v>
      </c>
      <c r="R643" s="1" t="n">
        <v>191983.736</v>
      </c>
      <c r="S643" s="1" t="n">
        <v>4823044</v>
      </c>
      <c r="U643" s="1" t="n">
        <f aca="false">S643/$S$7</f>
        <v>1.00922840243719</v>
      </c>
      <c r="V643" s="1" t="n">
        <f aca="false">-(O643+Q643-$M$5)</f>
        <v>-3.19200000000001</v>
      </c>
      <c r="W643" s="1" t="n">
        <f aca="false">-(O643-$M$5)</f>
        <v>76.813</v>
      </c>
      <c r="X643" s="1" t="n">
        <f aca="false">AVERAGE(W643:W647)</f>
        <v>77.132</v>
      </c>
    </row>
    <row r="644" customFormat="false" ht="15" hidden="false" customHeight="false" outlineLevel="0" collapsed="false">
      <c r="A644" s="6" t="b">
        <f aca="false">IF(C644=C643,1 )</f>
        <v>0</v>
      </c>
      <c r="C644" s="1" t="n">
        <f aca="false">VALUE(RIGHT(G644,5))</f>
        <v>6371</v>
      </c>
      <c r="D644" s="1" t="n">
        <f aca="false">C644/10000*1000</f>
        <v>637.1</v>
      </c>
      <c r="F644" s="1" t="n">
        <v>638</v>
      </c>
      <c r="G644" s="1" t="s">
        <v>2720</v>
      </c>
      <c r="H644" s="1" t="n">
        <v>1181.348</v>
      </c>
      <c r="I644" s="1" t="n">
        <v>160.6</v>
      </c>
      <c r="J644" s="1" t="n">
        <v>0</v>
      </c>
      <c r="K644" s="1" t="n">
        <v>832</v>
      </c>
      <c r="L644" s="1" t="n">
        <v>85.308</v>
      </c>
      <c r="M644" s="1" t="n">
        <v>149.001</v>
      </c>
      <c r="N644" s="1" t="n">
        <v>75.615</v>
      </c>
      <c r="O644" s="1" t="n">
        <v>100.355</v>
      </c>
      <c r="P644" s="1" t="n">
        <v>23.343</v>
      </c>
      <c r="Q644" s="1" t="n">
        <v>81.002</v>
      </c>
      <c r="R644" s="1" t="n">
        <v>189725.052</v>
      </c>
      <c r="S644" s="1" t="n">
        <v>4766301</v>
      </c>
      <c r="U644" s="1" t="n">
        <f aca="false">S644/$S$7</f>
        <v>0.997354853856774</v>
      </c>
      <c r="V644" s="1" t="n">
        <f aca="false">-(O644+Q644-$M$5)</f>
        <v>-3.39099999999999</v>
      </c>
      <c r="W644" s="1" t="n">
        <f aca="false">-(O644-$M$5)</f>
        <v>77.611</v>
      </c>
      <c r="X644" s="1" t="n">
        <f aca="false">AVERAGE(W644:W648)</f>
        <v>77.4512</v>
      </c>
    </row>
    <row r="645" customFormat="false" ht="15" hidden="false" customHeight="false" outlineLevel="0" collapsed="false">
      <c r="A645" s="6" t="b">
        <f aca="false">IF(C645=C644,1 )</f>
        <v>0</v>
      </c>
      <c r="C645" s="1" t="n">
        <f aca="false">VALUE(RIGHT(G645,5))</f>
        <v>6381</v>
      </c>
      <c r="D645" s="1" t="n">
        <f aca="false">C645/10000*1000</f>
        <v>638.1</v>
      </c>
      <c r="F645" s="1" t="n">
        <v>639</v>
      </c>
      <c r="G645" s="1" t="s">
        <v>2721</v>
      </c>
      <c r="H645" s="1" t="n">
        <v>1205.789</v>
      </c>
      <c r="I645" s="1" t="n">
        <v>159.541</v>
      </c>
      <c r="J645" s="1" t="n">
        <v>0</v>
      </c>
      <c r="K645" s="1" t="n">
        <v>851</v>
      </c>
      <c r="L645" s="1" t="n">
        <v>85.305</v>
      </c>
      <c r="M645" s="1" t="n">
        <v>149.135</v>
      </c>
      <c r="N645" s="1" t="n">
        <v>75.216</v>
      </c>
      <c r="O645" s="1" t="n">
        <v>101.153</v>
      </c>
      <c r="P645" s="1" t="n">
        <v>23.343</v>
      </c>
      <c r="Q645" s="1" t="n">
        <v>80.005</v>
      </c>
      <c r="R645" s="1" t="n">
        <v>192373.154</v>
      </c>
      <c r="S645" s="1" t="n">
        <v>4832827</v>
      </c>
      <c r="U645" s="1" t="n">
        <f aca="false">S645/$S$7</f>
        <v>1.01127550826103</v>
      </c>
      <c r="V645" s="1" t="n">
        <f aca="false">-(O645+Q645-$M$5)</f>
        <v>-3.19200000000001</v>
      </c>
      <c r="W645" s="1" t="n">
        <f aca="false">-(O645-$M$5)</f>
        <v>76.813</v>
      </c>
      <c r="X645" s="1" t="n">
        <f aca="false">AVERAGE(W645:W649)</f>
        <v>77.4512</v>
      </c>
    </row>
    <row r="646" customFormat="false" ht="15" hidden="false" customHeight="false" outlineLevel="0" collapsed="false">
      <c r="A646" s="6" t="b">
        <f aca="false">IF(C646=C645,1 )</f>
        <v>0</v>
      </c>
      <c r="C646" s="1" t="n">
        <f aca="false">VALUE(RIGHT(G646,5))</f>
        <v>6391</v>
      </c>
      <c r="D646" s="1" t="n">
        <f aca="false">C646/10000*1000</f>
        <v>639.1</v>
      </c>
      <c r="F646" s="1" t="n">
        <v>640</v>
      </c>
      <c r="G646" s="1" t="s">
        <v>2722</v>
      </c>
      <c r="H646" s="1" t="n">
        <v>1221.95</v>
      </c>
      <c r="I646" s="1" t="n">
        <v>159.332</v>
      </c>
      <c r="J646" s="1" t="n">
        <v>0</v>
      </c>
      <c r="K646" s="1" t="n">
        <v>857</v>
      </c>
      <c r="L646" s="1" t="n">
        <v>85.339</v>
      </c>
      <c r="M646" s="1" t="n">
        <v>148.754</v>
      </c>
      <c r="N646" s="1" t="n">
        <v>75.017</v>
      </c>
      <c r="O646" s="1" t="n">
        <v>100.555</v>
      </c>
      <c r="P646" s="1" t="n">
        <v>22.944</v>
      </c>
      <c r="Q646" s="1" t="n">
        <v>80.603</v>
      </c>
      <c r="R646" s="1" t="n">
        <v>194695.925</v>
      </c>
      <c r="S646" s="1" t="n">
        <v>4891180</v>
      </c>
      <c r="U646" s="1" t="n">
        <f aca="false">S646/$S$7</f>
        <v>1.02348595149303</v>
      </c>
      <c r="V646" s="1" t="n">
        <f aca="false">-(O646+Q646-$M$5)</f>
        <v>-3.19200000000001</v>
      </c>
      <c r="W646" s="1" t="n">
        <f aca="false">-(O646-$M$5)</f>
        <v>77.411</v>
      </c>
      <c r="X646" s="1" t="n">
        <f aca="false">AVERAGE(W646:W650)</f>
        <v>77.8102</v>
      </c>
    </row>
    <row r="647" customFormat="false" ht="15" hidden="false" customHeight="false" outlineLevel="0" collapsed="false">
      <c r="A647" s="6" t="b">
        <f aca="false">IF(C647=C646,1 )</f>
        <v>0</v>
      </c>
      <c r="C647" s="1" t="n">
        <f aca="false">VALUE(RIGHT(G647,5))</f>
        <v>6401</v>
      </c>
      <c r="D647" s="1" t="n">
        <f aca="false">C647/10000*1000</f>
        <v>640.1</v>
      </c>
      <c r="F647" s="1" t="n">
        <v>641</v>
      </c>
      <c r="G647" s="1" t="s">
        <v>2723</v>
      </c>
      <c r="H647" s="1" t="n">
        <v>1195.439</v>
      </c>
      <c r="I647" s="1" t="n">
        <v>159.517</v>
      </c>
      <c r="J647" s="1" t="n">
        <v>0</v>
      </c>
      <c r="K647" s="1" t="n">
        <v>835</v>
      </c>
      <c r="L647" s="1" t="n">
        <v>85.294</v>
      </c>
      <c r="M647" s="1" t="n">
        <v>148.748</v>
      </c>
      <c r="N647" s="1" t="n">
        <v>74.418</v>
      </c>
      <c r="O647" s="1" t="n">
        <v>100.954</v>
      </c>
      <c r="P647" s="1" t="n">
        <v>22.944</v>
      </c>
      <c r="Q647" s="1" t="n">
        <v>80.204</v>
      </c>
      <c r="R647" s="1" t="n">
        <v>190692.605</v>
      </c>
      <c r="S647" s="1" t="n">
        <v>4790608</v>
      </c>
      <c r="U647" s="1" t="n">
        <f aca="false">S647/$S$7</f>
        <v>1.00244112609025</v>
      </c>
      <c r="V647" s="1" t="n">
        <f aca="false">-(O647+Q647-$M$5)</f>
        <v>-3.19199999999998</v>
      </c>
      <c r="W647" s="1" t="n">
        <f aca="false">-(O647-$M$5)</f>
        <v>77.012</v>
      </c>
      <c r="X647" s="1" t="n">
        <f aca="false">AVERAGE(W647:W651)</f>
        <v>78.0896</v>
      </c>
    </row>
    <row r="648" customFormat="false" ht="15" hidden="false" customHeight="false" outlineLevel="0" collapsed="false">
      <c r="A648" s="6" t="b">
        <f aca="false">IF(C648=C647,1 )</f>
        <v>0</v>
      </c>
      <c r="C648" s="1" t="n">
        <f aca="false">VALUE(RIGHT(G648,5))</f>
        <v>6411</v>
      </c>
      <c r="D648" s="1" t="n">
        <f aca="false">C648/10000*1000</f>
        <v>641.1</v>
      </c>
      <c r="F648" s="1" t="n">
        <v>642</v>
      </c>
      <c r="G648" s="1" t="s">
        <v>2724</v>
      </c>
      <c r="H648" s="1" t="n">
        <v>1214.466</v>
      </c>
      <c r="I648" s="1" t="n">
        <v>158.858</v>
      </c>
      <c r="J648" s="1" t="n">
        <v>0</v>
      </c>
      <c r="K648" s="1" t="n">
        <v>802</v>
      </c>
      <c r="L648" s="1" t="n">
        <v>85.35</v>
      </c>
      <c r="M648" s="1" t="n">
        <v>148.661</v>
      </c>
      <c r="N648" s="1" t="n">
        <v>74.817</v>
      </c>
      <c r="O648" s="1" t="n">
        <v>99.557</v>
      </c>
      <c r="P648" s="1" t="n">
        <v>23.942</v>
      </c>
      <c r="Q648" s="1" t="n">
        <v>81.601</v>
      </c>
      <c r="R648" s="1" t="n">
        <v>192927.366</v>
      </c>
      <c r="S648" s="1" t="n">
        <v>4846750</v>
      </c>
      <c r="U648" s="1" t="n">
        <f aca="false">S648/$S$7</f>
        <v>1.0141889146175</v>
      </c>
      <c r="V648" s="1" t="n">
        <f aca="false">-(O648+Q648-$M$5)</f>
        <v>-3.19200000000001</v>
      </c>
      <c r="W648" s="1" t="n">
        <f aca="false">-(O648-$M$5)</f>
        <v>78.409</v>
      </c>
      <c r="X648" s="1" t="n">
        <f aca="false">AVERAGE(W648:W652)</f>
        <v>78.2892</v>
      </c>
    </row>
    <row r="649" customFormat="false" ht="15" hidden="false" customHeight="false" outlineLevel="0" collapsed="false">
      <c r="A649" s="6" t="b">
        <f aca="false">IF(C649=C648,1 )</f>
        <v>0</v>
      </c>
      <c r="C649" s="1" t="n">
        <f aca="false">VALUE(RIGHT(G649,5))</f>
        <v>6421</v>
      </c>
      <c r="D649" s="1" t="n">
        <f aca="false">C649/10000*1000</f>
        <v>642.1</v>
      </c>
      <c r="F649" s="1" t="n">
        <v>643</v>
      </c>
      <c r="G649" s="1" t="s">
        <v>2725</v>
      </c>
      <c r="H649" s="1" t="n">
        <v>1196.832</v>
      </c>
      <c r="I649" s="1" t="n">
        <v>161.383</v>
      </c>
      <c r="J649" s="1" t="n">
        <v>0</v>
      </c>
      <c r="K649" s="1" t="n">
        <v>875</v>
      </c>
      <c r="L649" s="1" t="n">
        <v>85.28</v>
      </c>
      <c r="M649" s="1" t="n">
        <v>149.094</v>
      </c>
      <c r="N649" s="1" t="n">
        <v>75.416</v>
      </c>
      <c r="O649" s="1" t="n">
        <v>100.355</v>
      </c>
      <c r="P649" s="1" t="n">
        <v>23.543</v>
      </c>
      <c r="Q649" s="1" t="n">
        <v>80.204</v>
      </c>
      <c r="R649" s="1" t="n">
        <v>193148.605</v>
      </c>
      <c r="S649" s="1" t="n">
        <v>4852308</v>
      </c>
      <c r="U649" s="1" t="n">
        <f aca="false">S649/$S$7</f>
        <v>1.01535193354512</v>
      </c>
      <c r="V649" s="1" t="n">
        <f aca="false">-(O649+Q649-$M$5)</f>
        <v>-2.59299999999999</v>
      </c>
      <c r="W649" s="1" t="n">
        <f aca="false">-(O649-$M$5)</f>
        <v>77.611</v>
      </c>
      <c r="X649" s="1" t="n">
        <f aca="false">AVERAGE(W649:W653)</f>
        <v>78.1296</v>
      </c>
    </row>
    <row r="650" customFormat="false" ht="15" hidden="false" customHeight="false" outlineLevel="0" collapsed="false">
      <c r="A650" s="6" t="b">
        <f aca="false">IF(C650=C649,1 )</f>
        <v>0</v>
      </c>
      <c r="C650" s="1" t="n">
        <f aca="false">VALUE(RIGHT(G650,5))</f>
        <v>6431</v>
      </c>
      <c r="D650" s="1" t="n">
        <f aca="false">C650/10000*1000</f>
        <v>643.1</v>
      </c>
      <c r="F650" s="1" t="n">
        <v>644</v>
      </c>
      <c r="G650" s="1" t="s">
        <v>2726</v>
      </c>
      <c r="H650" s="1" t="n">
        <v>1212.038</v>
      </c>
      <c r="I650" s="1" t="n">
        <v>158.638</v>
      </c>
      <c r="J650" s="1" t="n">
        <v>0</v>
      </c>
      <c r="K650" s="1" t="n">
        <v>839</v>
      </c>
      <c r="L650" s="1" t="n">
        <v>85.27</v>
      </c>
      <c r="M650" s="1" t="n">
        <v>148.634</v>
      </c>
      <c r="N650" s="1" t="n">
        <v>75.017</v>
      </c>
      <c r="O650" s="1" t="n">
        <v>99.358</v>
      </c>
      <c r="P650" s="1" t="n">
        <v>22.745</v>
      </c>
      <c r="Q650" s="1" t="n">
        <v>81.401</v>
      </c>
      <c r="R650" s="1" t="n">
        <v>192274.834</v>
      </c>
      <c r="S650" s="1" t="n">
        <v>4830357</v>
      </c>
      <c r="U650" s="1" t="n">
        <f aca="false">S650/$S$7</f>
        <v>1.01075865746017</v>
      </c>
      <c r="V650" s="1" t="n">
        <f aca="false">-(O650+Q650-$M$5)</f>
        <v>-2.79300000000001</v>
      </c>
      <c r="W650" s="1" t="n">
        <f aca="false">-(O650-$M$5)</f>
        <v>78.608</v>
      </c>
      <c r="X650" s="1" t="n">
        <f aca="false">AVERAGE(W650:W654)</f>
        <v>78.2892</v>
      </c>
    </row>
    <row r="651" customFormat="false" ht="15" hidden="false" customHeight="false" outlineLevel="0" collapsed="false">
      <c r="A651" s="6" t="b">
        <f aca="false">IF(C651=C650,1 )</f>
        <v>0</v>
      </c>
      <c r="C651" s="1" t="n">
        <f aca="false">VALUE(RIGHT(G651,5))</f>
        <v>6441</v>
      </c>
      <c r="D651" s="1" t="n">
        <f aca="false">C651/10000*1000</f>
        <v>644.1</v>
      </c>
      <c r="F651" s="1" t="n">
        <v>645</v>
      </c>
      <c r="G651" s="1" t="s">
        <v>2727</v>
      </c>
      <c r="H651" s="1" t="n">
        <v>1218.805</v>
      </c>
      <c r="I651" s="1" t="n">
        <v>157.591</v>
      </c>
      <c r="J651" s="1" t="n">
        <v>0</v>
      </c>
      <c r="K651" s="1" t="n">
        <v>828</v>
      </c>
      <c r="L651" s="1" t="n">
        <v>85.313</v>
      </c>
      <c r="M651" s="1" t="n">
        <v>148.73</v>
      </c>
      <c r="N651" s="1" t="n">
        <v>73.82</v>
      </c>
      <c r="O651" s="1" t="n">
        <v>99.158</v>
      </c>
      <c r="P651" s="1" t="n">
        <v>25.139</v>
      </c>
      <c r="Q651" s="1" t="n">
        <v>81.401</v>
      </c>
      <c r="R651" s="1" t="n">
        <v>192072.821</v>
      </c>
      <c r="S651" s="1" t="n">
        <v>4825282</v>
      </c>
      <c r="U651" s="1" t="n">
        <f aca="false">S651/$S$7</f>
        <v>1.00969670692802</v>
      </c>
      <c r="V651" s="1" t="n">
        <f aca="false">-(O651+Q651-$M$5)</f>
        <v>-2.59299999999999</v>
      </c>
      <c r="W651" s="1" t="n">
        <f aca="false">-(O651-$M$5)</f>
        <v>78.808</v>
      </c>
      <c r="X651" s="1" t="n">
        <f aca="false">AVERAGE(W651:W655)</f>
        <v>78.2892</v>
      </c>
    </row>
    <row r="652" customFormat="false" ht="15" hidden="false" customHeight="false" outlineLevel="0" collapsed="false">
      <c r="A652" s="6" t="b">
        <f aca="false">IF(C652=C651,1 )</f>
        <v>0</v>
      </c>
      <c r="C652" s="1" t="n">
        <f aca="false">VALUE(RIGHT(G652,5))</f>
        <v>6451</v>
      </c>
      <c r="D652" s="1" t="n">
        <f aca="false">C652/10000*1000</f>
        <v>645.1</v>
      </c>
      <c r="F652" s="1" t="n">
        <v>646</v>
      </c>
      <c r="G652" s="1" t="s">
        <v>2728</v>
      </c>
      <c r="H652" s="1" t="n">
        <v>1211.202</v>
      </c>
      <c r="I652" s="1" t="n">
        <v>159.337</v>
      </c>
      <c r="J652" s="1" t="n">
        <v>0</v>
      </c>
      <c r="K652" s="1" t="n">
        <v>695</v>
      </c>
      <c r="L652" s="1" t="n">
        <v>85.309</v>
      </c>
      <c r="M652" s="1" t="n">
        <v>148.238</v>
      </c>
      <c r="N652" s="1" t="n">
        <v>75.216</v>
      </c>
      <c r="O652" s="1" t="n">
        <v>99.956</v>
      </c>
      <c r="P652" s="1" t="n">
        <v>21.547</v>
      </c>
      <c r="Q652" s="1" t="n">
        <v>81.202</v>
      </c>
      <c r="R652" s="1" t="n">
        <v>192989.184</v>
      </c>
      <c r="S652" s="1" t="n">
        <v>4848303</v>
      </c>
      <c r="U652" s="1" t="n">
        <f aca="false">S652/$S$7</f>
        <v>1.01451388194291</v>
      </c>
      <c r="V652" s="1" t="n">
        <f aca="false">-(O652+Q652-$M$5)</f>
        <v>-3.19200000000001</v>
      </c>
      <c r="W652" s="1" t="n">
        <f aca="false">-(O652-$M$5)</f>
        <v>78.01</v>
      </c>
      <c r="X652" s="1" t="n">
        <f aca="false">AVERAGE(W652:W656)</f>
        <v>78.1296</v>
      </c>
    </row>
    <row r="653" customFormat="false" ht="15" hidden="false" customHeight="false" outlineLevel="0" collapsed="false">
      <c r="A653" s="6" t="b">
        <f aca="false">IF(C653=C652,1 )</f>
        <v>0</v>
      </c>
      <c r="C653" s="1" t="n">
        <f aca="false">VALUE(RIGHT(G653,5))</f>
        <v>6461</v>
      </c>
      <c r="D653" s="1" t="n">
        <f aca="false">C653/10000*1000</f>
        <v>646.1</v>
      </c>
      <c r="F653" s="1" t="n">
        <v>647</v>
      </c>
      <c r="G653" s="1" t="s">
        <v>2729</v>
      </c>
      <c r="H653" s="1" t="n">
        <v>1193.887</v>
      </c>
      <c r="I653" s="1" t="n">
        <v>157.995</v>
      </c>
      <c r="J653" s="1" t="n">
        <v>1</v>
      </c>
      <c r="K653" s="1" t="n">
        <v>894</v>
      </c>
      <c r="L653" s="1" t="n">
        <v>85.272</v>
      </c>
      <c r="M653" s="1" t="n">
        <v>149.112</v>
      </c>
      <c r="N653" s="1" t="n">
        <v>75.017</v>
      </c>
      <c r="O653" s="1" t="n">
        <v>100.355</v>
      </c>
      <c r="P653" s="1" t="n">
        <v>21.547</v>
      </c>
      <c r="Q653" s="1" t="n">
        <v>80.803</v>
      </c>
      <c r="R653" s="1" t="n">
        <v>188628.291</v>
      </c>
      <c r="S653" s="1" t="n">
        <v>4738748</v>
      </c>
      <c r="U653" s="1" t="n">
        <f aca="false">S653/$S$7</f>
        <v>0.991589351785395</v>
      </c>
      <c r="V653" s="1" t="n">
        <f aca="false">-(O653+Q653-$M$5)</f>
        <v>-3.19200000000001</v>
      </c>
      <c r="W653" s="1" t="n">
        <f aca="false">-(O653-$M$5)</f>
        <v>77.611</v>
      </c>
      <c r="X653" s="1" t="n">
        <f aca="false">AVERAGE(W653:W657)</f>
        <v>78.5286</v>
      </c>
    </row>
    <row r="654" customFormat="false" ht="15" hidden="false" customHeight="false" outlineLevel="0" collapsed="false">
      <c r="A654" s="6" t="b">
        <f aca="false">IF(C654=C653,1 )</f>
        <v>0</v>
      </c>
      <c r="C654" s="1" t="n">
        <f aca="false">VALUE(RIGHT(G654,5))</f>
        <v>6471</v>
      </c>
      <c r="D654" s="1" t="n">
        <f aca="false">C654/10000*1000</f>
        <v>647.1</v>
      </c>
      <c r="F654" s="1" t="n">
        <v>648</v>
      </c>
      <c r="G654" s="1" t="s">
        <v>2730</v>
      </c>
      <c r="H654" s="1" t="n">
        <v>1224.577</v>
      </c>
      <c r="I654" s="1" t="n">
        <v>162.155</v>
      </c>
      <c r="J654" s="1" t="n">
        <v>0</v>
      </c>
      <c r="K654" s="1" t="n">
        <v>933</v>
      </c>
      <c r="L654" s="1" t="n">
        <v>85.294</v>
      </c>
      <c r="M654" s="1" t="n">
        <v>148.25</v>
      </c>
      <c r="N654" s="1" t="n">
        <v>74.019</v>
      </c>
      <c r="O654" s="1" t="n">
        <v>99.557</v>
      </c>
      <c r="P654" s="1" t="n">
        <v>24.141</v>
      </c>
      <c r="Q654" s="1" t="n">
        <v>81.002</v>
      </c>
      <c r="R654" s="1" t="n">
        <v>198570.872</v>
      </c>
      <c r="S654" s="1" t="n">
        <v>4988527</v>
      </c>
      <c r="U654" s="1" t="n">
        <f aca="false">S654/$S$7</f>
        <v>1.04385594133597</v>
      </c>
      <c r="V654" s="1" t="n">
        <f aca="false">-(O654+Q654-$M$5)</f>
        <v>-2.59299999999999</v>
      </c>
      <c r="W654" s="1" t="n">
        <f aca="false">-(O654-$M$5)</f>
        <v>78.409</v>
      </c>
      <c r="X654" s="1" t="n">
        <f aca="false">AVERAGE(W654:W658)</f>
        <v>79.0074</v>
      </c>
    </row>
    <row r="655" customFormat="false" ht="15" hidden="false" customHeight="false" outlineLevel="0" collapsed="false">
      <c r="A655" s="6" t="b">
        <f aca="false">IF(C655=C654,1 )</f>
        <v>0</v>
      </c>
      <c r="C655" s="1" t="n">
        <f aca="false">VALUE(RIGHT(G655,5))</f>
        <v>6481</v>
      </c>
      <c r="D655" s="1" t="n">
        <f aca="false">C655/10000*1000</f>
        <v>648.1</v>
      </c>
      <c r="F655" s="1" t="n">
        <v>649</v>
      </c>
      <c r="G655" s="1" t="s">
        <v>2731</v>
      </c>
      <c r="H655" s="1" t="n">
        <v>1217.054</v>
      </c>
      <c r="I655" s="1" t="n">
        <v>160.575</v>
      </c>
      <c r="J655" s="1" t="n">
        <v>0</v>
      </c>
      <c r="K655" s="1" t="n">
        <v>898</v>
      </c>
      <c r="L655" s="1" t="n">
        <v>85.332</v>
      </c>
      <c r="M655" s="1" t="n">
        <v>148.547</v>
      </c>
      <c r="N655" s="1" t="n">
        <v>75.416</v>
      </c>
      <c r="O655" s="1" t="n">
        <v>99.358</v>
      </c>
      <c r="P655" s="1" t="n">
        <v>23.144</v>
      </c>
      <c r="Q655" s="1" t="n">
        <v>81.202</v>
      </c>
      <c r="R655" s="1" t="n">
        <v>195428.068</v>
      </c>
      <c r="S655" s="1" t="n">
        <v>4909573</v>
      </c>
      <c r="U655" s="1" t="n">
        <f aca="false">S655/$S$7</f>
        <v>1.02733471132313</v>
      </c>
      <c r="V655" s="1" t="n">
        <f aca="false">-(O655+Q655-$M$5)</f>
        <v>-2.59399999999999</v>
      </c>
      <c r="W655" s="1" t="n">
        <f aca="false">-(O655-$M$5)</f>
        <v>78.608</v>
      </c>
      <c r="X655" s="1" t="n">
        <f aca="false">AVERAGE(W655:W659)</f>
        <v>79.0074</v>
      </c>
    </row>
    <row r="656" customFormat="false" ht="15" hidden="false" customHeight="false" outlineLevel="0" collapsed="false">
      <c r="A656" s="6" t="b">
        <f aca="false">IF(C656=C655,1 )</f>
        <v>0</v>
      </c>
      <c r="C656" s="1" t="n">
        <f aca="false">VALUE(RIGHT(G656,5))</f>
        <v>6491</v>
      </c>
      <c r="D656" s="1" t="n">
        <f aca="false">C656/10000*1000</f>
        <v>649.1</v>
      </c>
      <c r="F656" s="1" t="n">
        <v>650</v>
      </c>
      <c r="G656" s="1" t="s">
        <v>2732</v>
      </c>
      <c r="H656" s="1" t="n">
        <v>1227.761</v>
      </c>
      <c r="I656" s="1" t="n">
        <v>158.582</v>
      </c>
      <c r="J656" s="1" t="n">
        <v>1</v>
      </c>
      <c r="K656" s="1" t="n">
        <v>816</v>
      </c>
      <c r="L656" s="1" t="n">
        <v>85.279</v>
      </c>
      <c r="M656" s="1" t="n">
        <v>148.767</v>
      </c>
      <c r="N656" s="1" t="n">
        <v>75.216</v>
      </c>
      <c r="O656" s="1" t="n">
        <v>99.956</v>
      </c>
      <c r="P656" s="1" t="n">
        <v>22.944</v>
      </c>
      <c r="Q656" s="1" t="n">
        <v>80.803</v>
      </c>
      <c r="R656" s="1" t="n">
        <v>194700.343</v>
      </c>
      <c r="S656" s="1" t="n">
        <v>4891291</v>
      </c>
      <c r="U656" s="1" t="n">
        <f aca="false">S656/$S$7</f>
        <v>1.02350917839137</v>
      </c>
      <c r="V656" s="1" t="n">
        <f aca="false">-(O656+Q656-$M$5)</f>
        <v>-2.79300000000001</v>
      </c>
      <c r="W656" s="1" t="n">
        <f aca="false">-(O656-$M$5)</f>
        <v>78.01</v>
      </c>
      <c r="X656" s="1" t="n">
        <f aca="false">AVERAGE(W656:W660)</f>
        <v>79.167</v>
      </c>
    </row>
    <row r="657" customFormat="false" ht="15" hidden="false" customHeight="false" outlineLevel="0" collapsed="false">
      <c r="A657" s="6" t="b">
        <f aca="false">IF(C657=C656,1 )</f>
        <v>0</v>
      </c>
      <c r="C657" s="1" t="n">
        <f aca="false">VALUE(RIGHT(G657,5))</f>
        <v>6501</v>
      </c>
      <c r="D657" s="1" t="n">
        <f aca="false">C657/10000*1000</f>
        <v>650.1</v>
      </c>
      <c r="F657" s="1" t="n">
        <v>651</v>
      </c>
      <c r="G657" s="1" t="s">
        <v>2733</v>
      </c>
      <c r="H657" s="1" t="n">
        <v>1211.799</v>
      </c>
      <c r="I657" s="1" t="n">
        <v>156.367</v>
      </c>
      <c r="J657" s="1" t="n">
        <v>2</v>
      </c>
      <c r="K657" s="1" t="n">
        <v>952</v>
      </c>
      <c r="L657" s="1" t="n">
        <v>85.288</v>
      </c>
      <c r="M657" s="1" t="n">
        <v>148.76</v>
      </c>
      <c r="N657" s="1" t="n">
        <v>74.618</v>
      </c>
      <c r="O657" s="1" t="n">
        <v>97.961</v>
      </c>
      <c r="P657" s="1" t="n">
        <v>23.343</v>
      </c>
      <c r="Q657" s="1" t="n">
        <v>83.197</v>
      </c>
      <c r="R657" s="1" t="n">
        <v>189485.94</v>
      </c>
      <c r="S657" s="1" t="n">
        <v>4760294</v>
      </c>
      <c r="U657" s="1" t="n">
        <f aca="false">S657/$S$7</f>
        <v>0.996097881079118</v>
      </c>
      <c r="V657" s="1" t="n">
        <f aca="false">-(O657+Q657-$M$5)</f>
        <v>-3.19200000000001</v>
      </c>
      <c r="W657" s="1" t="n">
        <f aca="false">-(O657-$M$5)</f>
        <v>80.005</v>
      </c>
      <c r="X657" s="1" t="n">
        <f aca="false">AVERAGE(W657:W661)</f>
        <v>79.4462</v>
      </c>
    </row>
    <row r="658" customFormat="false" ht="15" hidden="false" customHeight="false" outlineLevel="0" collapsed="false">
      <c r="A658" s="6" t="b">
        <f aca="false">IF(C658=C657,1 )</f>
        <v>0</v>
      </c>
      <c r="C658" s="1" t="n">
        <f aca="false">VALUE(RIGHT(G658,5))</f>
        <v>6511</v>
      </c>
      <c r="D658" s="1" t="n">
        <f aca="false">C658/10000*1000</f>
        <v>651.1</v>
      </c>
      <c r="F658" s="1" t="n">
        <v>652</v>
      </c>
      <c r="G658" s="1" t="s">
        <v>2734</v>
      </c>
      <c r="H658" s="1" t="n">
        <v>1228.04</v>
      </c>
      <c r="I658" s="1" t="n">
        <v>160.06</v>
      </c>
      <c r="J658" s="1" t="n">
        <v>0</v>
      </c>
      <c r="K658" s="1" t="n">
        <v>917</v>
      </c>
      <c r="L658" s="1" t="n">
        <v>85.316</v>
      </c>
      <c r="M658" s="1" t="n">
        <v>148.746</v>
      </c>
      <c r="N658" s="1" t="n">
        <v>74.817</v>
      </c>
      <c r="O658" s="1" t="n">
        <v>97.961</v>
      </c>
      <c r="P658" s="1" t="n">
        <v>22.745</v>
      </c>
      <c r="Q658" s="1" t="n">
        <v>82.798</v>
      </c>
      <c r="R658" s="1" t="n">
        <v>196560.335</v>
      </c>
      <c r="S658" s="1" t="n">
        <v>4938018</v>
      </c>
      <c r="U658" s="1" t="n">
        <f aca="false">S658/$S$7</f>
        <v>1.03328686558657</v>
      </c>
      <c r="V658" s="1" t="n">
        <f aca="false">-(O658+Q658-$M$5)</f>
        <v>-2.79300000000001</v>
      </c>
      <c r="W658" s="1" t="n">
        <f aca="false">-(O658-$M$5)</f>
        <v>80.005</v>
      </c>
      <c r="X658" s="1" t="n">
        <f aca="false">AVERAGE(W658:W662)</f>
        <v>79.2866</v>
      </c>
    </row>
    <row r="659" customFormat="false" ht="15" hidden="false" customHeight="false" outlineLevel="0" collapsed="false">
      <c r="A659" s="6" t="b">
        <f aca="false">IF(C659=C658,1 )</f>
        <v>0</v>
      </c>
      <c r="C659" s="1" t="n">
        <f aca="false">VALUE(RIGHT(G659,5))</f>
        <v>6521</v>
      </c>
      <c r="D659" s="1" t="n">
        <f aca="false">C659/10000*1000</f>
        <v>652.1</v>
      </c>
      <c r="F659" s="1" t="n">
        <v>653</v>
      </c>
      <c r="G659" s="1" t="s">
        <v>2735</v>
      </c>
      <c r="H659" s="1" t="n">
        <v>1230.627</v>
      </c>
      <c r="I659" s="1" t="n">
        <v>160.698</v>
      </c>
      <c r="J659" s="1" t="n">
        <v>0</v>
      </c>
      <c r="K659" s="1" t="n">
        <v>776</v>
      </c>
      <c r="L659" s="1" t="n">
        <v>85.271</v>
      </c>
      <c r="M659" s="1" t="n">
        <v>148.781</v>
      </c>
      <c r="N659" s="1" t="n">
        <v>75.615</v>
      </c>
      <c r="O659" s="1" t="n">
        <v>99.557</v>
      </c>
      <c r="P659" s="1" t="n">
        <v>21.348</v>
      </c>
      <c r="Q659" s="1" t="n">
        <v>82</v>
      </c>
      <c r="R659" s="1" t="n">
        <v>197759.596</v>
      </c>
      <c r="S659" s="1" t="n">
        <v>4968146</v>
      </c>
      <c r="U659" s="1" t="n">
        <f aca="false">S659/$S$7</f>
        <v>1.03959118984913</v>
      </c>
      <c r="V659" s="1" t="n">
        <f aca="false">-(O659+Q659-$M$5)</f>
        <v>-3.59100000000001</v>
      </c>
      <c r="W659" s="1" t="n">
        <f aca="false">-(O659-$M$5)</f>
        <v>78.409</v>
      </c>
      <c r="X659" s="1" t="n">
        <f aca="false">AVERAGE(W659:W663)</f>
        <v>79.0472</v>
      </c>
    </row>
    <row r="660" customFormat="false" ht="15" hidden="false" customHeight="false" outlineLevel="0" collapsed="false">
      <c r="A660" s="6" t="b">
        <f aca="false">IF(C660=C659,1 )</f>
        <v>0</v>
      </c>
      <c r="C660" s="1" t="n">
        <f aca="false">VALUE(RIGHT(G660,5))</f>
        <v>6531</v>
      </c>
      <c r="D660" s="1" t="n">
        <f aca="false">C660/10000*1000</f>
        <v>653.1</v>
      </c>
      <c r="F660" s="1" t="n">
        <v>654</v>
      </c>
      <c r="G660" s="1" t="s">
        <v>2736</v>
      </c>
      <c r="H660" s="1" t="n">
        <v>1238.429</v>
      </c>
      <c r="I660" s="1" t="n">
        <v>160.121</v>
      </c>
      <c r="J660" s="1" t="n">
        <v>0</v>
      </c>
      <c r="K660" s="1" t="n">
        <v>863</v>
      </c>
      <c r="L660" s="1" t="n">
        <v>85.334</v>
      </c>
      <c r="M660" s="1" t="n">
        <v>149.07</v>
      </c>
      <c r="N660" s="1" t="n">
        <v>74.418</v>
      </c>
      <c r="O660" s="1" t="n">
        <v>98.56</v>
      </c>
      <c r="P660" s="1" t="n">
        <v>24.141</v>
      </c>
      <c r="Q660" s="1" t="n">
        <v>82.598</v>
      </c>
      <c r="R660" s="1" t="n">
        <v>198299</v>
      </c>
      <c r="S660" s="1" t="n">
        <v>4981697</v>
      </c>
      <c r="U660" s="1" t="n">
        <f aca="false">S660/$S$7</f>
        <v>1.04242675470847</v>
      </c>
      <c r="V660" s="1" t="n">
        <f aca="false">-(O660+Q660-$M$5)</f>
        <v>-3.19200000000001</v>
      </c>
      <c r="W660" s="1" t="n">
        <f aca="false">-(O660-$M$5)</f>
        <v>79.406</v>
      </c>
      <c r="X660" s="1" t="n">
        <f aca="false">AVERAGE(W660:W664)</f>
        <v>79.4462</v>
      </c>
    </row>
    <row r="661" customFormat="false" ht="15" hidden="false" customHeight="false" outlineLevel="0" collapsed="false">
      <c r="A661" s="6" t="b">
        <f aca="false">IF(C661=C660,1 )</f>
        <v>0</v>
      </c>
      <c r="C661" s="1" t="n">
        <f aca="false">VALUE(RIGHT(G661,5))</f>
        <v>6541</v>
      </c>
      <c r="D661" s="1" t="n">
        <f aca="false">C661/10000*1000</f>
        <v>654.1</v>
      </c>
      <c r="F661" s="1" t="n">
        <v>655</v>
      </c>
      <c r="G661" s="1" t="s">
        <v>2737</v>
      </c>
      <c r="H661" s="1" t="n">
        <v>1214.705</v>
      </c>
      <c r="I661" s="1" t="n">
        <v>156.742</v>
      </c>
      <c r="J661" s="1" t="n">
        <v>0</v>
      </c>
      <c r="K661" s="1" t="n">
        <v>879</v>
      </c>
      <c r="L661" s="1" t="n">
        <v>85.235</v>
      </c>
      <c r="M661" s="1" t="n">
        <v>148.991</v>
      </c>
      <c r="N661" s="1" t="n">
        <v>74.817</v>
      </c>
      <c r="O661" s="1" t="n">
        <v>98.56</v>
      </c>
      <c r="P661" s="1" t="n">
        <v>22.745</v>
      </c>
      <c r="Q661" s="1" t="n">
        <v>82.598</v>
      </c>
      <c r="R661" s="1" t="n">
        <v>190395.059</v>
      </c>
      <c r="S661" s="1" t="n">
        <v>4783133</v>
      </c>
      <c r="U661" s="1" t="n">
        <f aca="false">S661/$S$7</f>
        <v>1.00087697235078</v>
      </c>
      <c r="V661" s="1" t="n">
        <f aca="false">-(O661+Q661-$M$5)</f>
        <v>-3.19200000000001</v>
      </c>
      <c r="W661" s="1" t="n">
        <f aca="false">-(O661-$M$5)</f>
        <v>79.406</v>
      </c>
      <c r="X661" s="1" t="n">
        <f aca="false">AVERAGE(W661:W665)</f>
        <v>79.606</v>
      </c>
    </row>
    <row r="662" customFormat="false" ht="15" hidden="false" customHeight="false" outlineLevel="0" collapsed="false">
      <c r="A662" s="6" t="b">
        <f aca="false">IF(C662=C661,1 )</f>
        <v>0</v>
      </c>
      <c r="C662" s="1" t="n">
        <f aca="false">VALUE(RIGHT(G662,5))</f>
        <v>6551</v>
      </c>
      <c r="D662" s="1" t="n">
        <f aca="false">C662/10000*1000</f>
        <v>655.1</v>
      </c>
      <c r="F662" s="1" t="n">
        <v>656</v>
      </c>
      <c r="G662" s="1" t="s">
        <v>2738</v>
      </c>
      <c r="H662" s="1" t="n">
        <v>1248.221</v>
      </c>
      <c r="I662" s="1" t="n">
        <v>159.878</v>
      </c>
      <c r="J662" s="1" t="n">
        <v>0</v>
      </c>
      <c r="K662" s="1" t="n">
        <v>869</v>
      </c>
      <c r="L662" s="1" t="n">
        <v>85.354</v>
      </c>
      <c r="M662" s="1" t="n">
        <v>148.971</v>
      </c>
      <c r="N662" s="1" t="n">
        <v>75.416</v>
      </c>
      <c r="O662" s="1" t="n">
        <v>98.759</v>
      </c>
      <c r="P662" s="1" t="n">
        <v>23.144</v>
      </c>
      <c r="Q662" s="1" t="n">
        <v>82.399</v>
      </c>
      <c r="R662" s="1" t="n">
        <v>199563.462</v>
      </c>
      <c r="S662" s="1" t="n">
        <v>5013463</v>
      </c>
      <c r="U662" s="1" t="n">
        <f aca="false">S662/$S$7</f>
        <v>1.04907383266003</v>
      </c>
      <c r="V662" s="1" t="n">
        <f aca="false">-(O662+Q662-$M$5)</f>
        <v>-3.19200000000001</v>
      </c>
      <c r="W662" s="1" t="n">
        <f aca="false">-(O662-$M$5)</f>
        <v>79.207</v>
      </c>
      <c r="X662" s="1" t="n">
        <f aca="false">AVERAGE(W662:W666)</f>
        <v>79.4864</v>
      </c>
    </row>
    <row r="663" customFormat="false" ht="15" hidden="false" customHeight="false" outlineLevel="0" collapsed="false">
      <c r="A663" s="6" t="b">
        <f aca="false">IF(C663=C662,1 )</f>
        <v>0</v>
      </c>
      <c r="C663" s="1" t="n">
        <f aca="false">VALUE(RIGHT(G663,5))</f>
        <v>6561</v>
      </c>
      <c r="D663" s="1" t="n">
        <f aca="false">C663/10000*1000</f>
        <v>656.1</v>
      </c>
      <c r="F663" s="1" t="n">
        <v>657</v>
      </c>
      <c r="G663" s="1" t="s">
        <v>2739</v>
      </c>
      <c r="H663" s="1" t="n">
        <v>1229.99</v>
      </c>
      <c r="I663" s="1" t="n">
        <v>157.518</v>
      </c>
      <c r="J663" s="1" t="n">
        <v>0</v>
      </c>
      <c r="K663" s="1" t="n">
        <v>826</v>
      </c>
      <c r="L663" s="1" t="n">
        <v>85.31</v>
      </c>
      <c r="M663" s="1" t="n">
        <v>148.565</v>
      </c>
      <c r="N663" s="1" t="n">
        <v>75.216</v>
      </c>
      <c r="O663" s="1" t="n">
        <v>99.158</v>
      </c>
      <c r="P663" s="1" t="n">
        <v>23.543</v>
      </c>
      <c r="Q663" s="1" t="n">
        <v>82</v>
      </c>
      <c r="R663" s="1" t="n">
        <v>193745.011</v>
      </c>
      <c r="S663" s="1" t="n">
        <v>4867291</v>
      </c>
      <c r="U663" s="1" t="n">
        <f aca="false">S663/$S$7</f>
        <v>1.01848714631816</v>
      </c>
      <c r="V663" s="1" t="n">
        <f aca="false">-(O663+Q663-$M$5)</f>
        <v>-3.19200000000001</v>
      </c>
      <c r="W663" s="1" t="n">
        <f aca="false">-(O663-$M$5)</f>
        <v>78.808</v>
      </c>
      <c r="X663" s="1" t="n">
        <f aca="false">AVERAGE(W663:W667)</f>
        <v>79.3666</v>
      </c>
    </row>
    <row r="664" customFormat="false" ht="15" hidden="false" customHeight="false" outlineLevel="0" collapsed="false">
      <c r="A664" s="6" t="b">
        <f aca="false">IF(C664=C663,1 )</f>
        <v>0</v>
      </c>
      <c r="C664" s="1" t="n">
        <f aca="false">VALUE(RIGHT(G664,5))</f>
        <v>6571</v>
      </c>
      <c r="D664" s="1" t="n">
        <f aca="false">C664/10000*1000</f>
        <v>657.1</v>
      </c>
      <c r="F664" s="1" t="n">
        <v>658</v>
      </c>
      <c r="G664" s="1" t="s">
        <v>2740</v>
      </c>
      <c r="H664" s="1" t="n">
        <v>1216.576</v>
      </c>
      <c r="I664" s="1" t="n">
        <v>155.581</v>
      </c>
      <c r="J664" s="1" t="n">
        <v>0</v>
      </c>
      <c r="K664" s="1" t="n">
        <v>790</v>
      </c>
      <c r="L664" s="1" t="n">
        <v>85.225</v>
      </c>
      <c r="M664" s="1" t="n">
        <v>148.285</v>
      </c>
      <c r="N664" s="1" t="n">
        <v>75.615</v>
      </c>
      <c r="O664" s="1" t="n">
        <v>97.562</v>
      </c>
      <c r="P664" s="1" t="n">
        <v>21.946</v>
      </c>
      <c r="Q664" s="1" t="n">
        <v>83.197</v>
      </c>
      <c r="R664" s="1" t="n">
        <v>189276.126</v>
      </c>
      <c r="S664" s="1" t="n">
        <v>4755023</v>
      </c>
      <c r="U664" s="1" t="n">
        <f aca="false">S664/$S$7</f>
        <v>0.994994917285039</v>
      </c>
      <c r="V664" s="1" t="n">
        <f aca="false">-(O664+Q664-$M$5)</f>
        <v>-2.79300000000001</v>
      </c>
      <c r="W664" s="1" t="n">
        <f aca="false">-(O664-$M$5)</f>
        <v>80.404</v>
      </c>
      <c r="X664" s="1" t="n">
        <f aca="false">AVERAGE(W664:W668)</f>
        <v>79.9652</v>
      </c>
    </row>
    <row r="665" customFormat="false" ht="15" hidden="false" customHeight="false" outlineLevel="0" collapsed="false">
      <c r="A665" s="6" t="b">
        <f aca="false">IF(C665=C664,1 )</f>
        <v>0</v>
      </c>
      <c r="C665" s="1" t="n">
        <f aca="false">VALUE(RIGHT(G665,5))</f>
        <v>6581</v>
      </c>
      <c r="D665" s="1" t="n">
        <f aca="false">C665/10000*1000</f>
        <v>658.1</v>
      </c>
      <c r="F665" s="1" t="n">
        <v>659</v>
      </c>
      <c r="G665" s="1" t="s">
        <v>2741</v>
      </c>
      <c r="H665" s="1" t="n">
        <v>1212.954</v>
      </c>
      <c r="I665" s="1" t="n">
        <v>157.238</v>
      </c>
      <c r="J665" s="1" t="n">
        <v>0</v>
      </c>
      <c r="K665" s="1" t="n">
        <v>869</v>
      </c>
      <c r="L665" s="1" t="n">
        <v>85.319</v>
      </c>
      <c r="M665" s="1" t="n">
        <v>148.787</v>
      </c>
      <c r="N665" s="1" t="n">
        <v>75.416</v>
      </c>
      <c r="O665" s="1" t="n">
        <v>97.761</v>
      </c>
      <c r="P665" s="1" t="n">
        <v>21.747</v>
      </c>
      <c r="Q665" s="1" t="n">
        <v>83.596</v>
      </c>
      <c r="R665" s="1" t="n">
        <v>190722.339</v>
      </c>
      <c r="S665" s="1" t="n">
        <v>4791355</v>
      </c>
      <c r="U665" s="1" t="n">
        <f aca="false">S665/$S$7</f>
        <v>1.00259743683853</v>
      </c>
      <c r="V665" s="1" t="n">
        <f aca="false">-(O665+Q665-$M$5)</f>
        <v>-3.39099999999999</v>
      </c>
      <c r="W665" s="1" t="n">
        <f aca="false">-(O665-$M$5)</f>
        <v>80.205</v>
      </c>
      <c r="X665" s="1" t="n">
        <f aca="false">AVERAGE(W665:W669)</f>
        <v>79.6858</v>
      </c>
    </row>
    <row r="666" customFormat="false" ht="15" hidden="false" customHeight="false" outlineLevel="0" collapsed="false">
      <c r="A666" s="6" t="b">
        <f aca="false">IF(C666=C665,1 )</f>
        <v>0</v>
      </c>
      <c r="C666" s="1" t="n">
        <f aca="false">VALUE(RIGHT(G666,5))</f>
        <v>6591</v>
      </c>
      <c r="D666" s="1" t="n">
        <f aca="false">C666/10000*1000</f>
        <v>659.1</v>
      </c>
      <c r="F666" s="1" t="n">
        <v>660</v>
      </c>
      <c r="G666" s="1" t="s">
        <v>2742</v>
      </c>
      <c r="H666" s="1" t="n">
        <v>1197.589</v>
      </c>
      <c r="I666" s="1" t="n">
        <v>159.917</v>
      </c>
      <c r="J666" s="1" t="n">
        <v>1</v>
      </c>
      <c r="K666" s="1" t="n">
        <v>761</v>
      </c>
      <c r="L666" s="1" t="n">
        <v>85.307</v>
      </c>
      <c r="M666" s="1" t="n">
        <v>148.483</v>
      </c>
      <c r="N666" s="1" t="n">
        <v>75.017</v>
      </c>
      <c r="O666" s="1" t="n">
        <v>99.158</v>
      </c>
      <c r="P666" s="1" t="n">
        <v>21.946</v>
      </c>
      <c r="Q666" s="1" t="n">
        <v>81.8</v>
      </c>
      <c r="R666" s="1" t="n">
        <v>191514.827</v>
      </c>
      <c r="S666" s="1" t="n">
        <v>4811264</v>
      </c>
      <c r="U666" s="1" t="n">
        <f aca="false">S666/$S$7</f>
        <v>1.00676342169459</v>
      </c>
      <c r="V666" s="1" t="n">
        <f aca="false">-(O666+Q666-$M$5)</f>
        <v>-2.99199999999999</v>
      </c>
      <c r="W666" s="1" t="n">
        <f aca="false">-(O666-$M$5)</f>
        <v>78.808</v>
      </c>
      <c r="X666" s="1" t="n">
        <f aca="false">AVERAGE(W666:W670)</f>
        <v>79.6858</v>
      </c>
    </row>
    <row r="667" customFormat="false" ht="15" hidden="false" customHeight="false" outlineLevel="0" collapsed="false">
      <c r="A667" s="6" t="b">
        <f aca="false">IF(C667=C666,1 )</f>
        <v>0</v>
      </c>
      <c r="C667" s="1" t="n">
        <f aca="false">VALUE(RIGHT(G667,5))</f>
        <v>6601</v>
      </c>
      <c r="D667" s="1" t="n">
        <f aca="false">C667/10000*1000</f>
        <v>660.1</v>
      </c>
      <c r="F667" s="1" t="n">
        <v>661</v>
      </c>
      <c r="G667" s="1" t="s">
        <v>2743</v>
      </c>
      <c r="H667" s="1" t="n">
        <v>1213.232</v>
      </c>
      <c r="I667" s="1" t="n">
        <v>161.306</v>
      </c>
      <c r="J667" s="1" t="n">
        <v>2</v>
      </c>
      <c r="K667" s="1" t="n">
        <v>936</v>
      </c>
      <c r="L667" s="1" t="n">
        <v>85.263</v>
      </c>
      <c r="M667" s="1" t="n">
        <v>148.522</v>
      </c>
      <c r="N667" s="1" t="n">
        <v>75.216</v>
      </c>
      <c r="O667" s="1" t="n">
        <v>99.358</v>
      </c>
      <c r="P667" s="1" t="n">
        <v>22.745</v>
      </c>
      <c r="Q667" s="1" t="n">
        <v>82</v>
      </c>
      <c r="R667" s="1" t="n">
        <v>195701.81</v>
      </c>
      <c r="S667" s="1" t="n">
        <v>4916450</v>
      </c>
      <c r="U667" s="1" t="n">
        <f aca="false">S667/$S$7</f>
        <v>1.02877373276344</v>
      </c>
      <c r="V667" s="1" t="n">
        <f aca="false">-(O667+Q667-$M$5)</f>
        <v>-3.392</v>
      </c>
      <c r="W667" s="1" t="n">
        <f aca="false">-(O667-$M$5)</f>
        <v>78.608</v>
      </c>
      <c r="X667" s="1" t="n">
        <f aca="false">AVERAGE(W667:W671)</f>
        <v>79.4862</v>
      </c>
    </row>
    <row r="668" customFormat="false" ht="15" hidden="false" customHeight="false" outlineLevel="0" collapsed="false">
      <c r="A668" s="6" t="b">
        <f aca="false">IF(C668=C667,1 )</f>
        <v>0</v>
      </c>
      <c r="C668" s="1" t="n">
        <f aca="false">VALUE(RIGHT(G668,5))</f>
        <v>6611</v>
      </c>
      <c r="D668" s="1" t="n">
        <f aca="false">C668/10000*1000</f>
        <v>661.1</v>
      </c>
      <c r="F668" s="1" t="n">
        <v>662</v>
      </c>
      <c r="G668" s="1" t="s">
        <v>2744</v>
      </c>
      <c r="H668" s="1" t="n">
        <v>1233.851</v>
      </c>
      <c r="I668" s="1" t="n">
        <v>159.445</v>
      </c>
      <c r="J668" s="1" t="n">
        <v>0</v>
      </c>
      <c r="K668" s="1" t="n">
        <v>887</v>
      </c>
      <c r="L668" s="1" t="n">
        <v>85.299</v>
      </c>
      <c r="M668" s="1" t="n">
        <v>149.14</v>
      </c>
      <c r="N668" s="1" t="n">
        <v>74.418</v>
      </c>
      <c r="O668" s="1" t="n">
        <v>96.165</v>
      </c>
      <c r="P668" s="1" t="n">
        <v>23.543</v>
      </c>
      <c r="Q668" s="1" t="n">
        <v>84.993</v>
      </c>
      <c r="R668" s="1" t="n">
        <v>196731.977</v>
      </c>
      <c r="S668" s="1" t="n">
        <v>4942330</v>
      </c>
      <c r="U668" s="1" t="n">
        <f aca="false">S668/$S$7</f>
        <v>1.03418915734905</v>
      </c>
      <c r="V668" s="1" t="n">
        <f aca="false">-(O668+Q668-$M$5)</f>
        <v>-3.19200000000001</v>
      </c>
      <c r="W668" s="1" t="n">
        <f aca="false">-(O668-$M$5)</f>
        <v>81.801</v>
      </c>
      <c r="X668" s="1" t="n">
        <f aca="false">AVERAGE(W668:W672)</f>
        <v>79.8056</v>
      </c>
    </row>
    <row r="669" customFormat="false" ht="15" hidden="false" customHeight="false" outlineLevel="0" collapsed="false">
      <c r="A669" s="6" t="b">
        <f aca="false">IF(C669=C668,1 )</f>
        <v>0</v>
      </c>
      <c r="C669" s="1" t="n">
        <f aca="false">VALUE(RIGHT(G669,5))</f>
        <v>6621</v>
      </c>
      <c r="D669" s="1" t="n">
        <f aca="false">C669/10000*1000</f>
        <v>662.1</v>
      </c>
      <c r="F669" s="1" t="n">
        <v>663</v>
      </c>
      <c r="G669" s="1" t="s">
        <v>2745</v>
      </c>
      <c r="H669" s="1" t="n">
        <v>1218.566</v>
      </c>
      <c r="I669" s="1" t="n">
        <v>160.711</v>
      </c>
      <c r="J669" s="1" t="n">
        <v>0</v>
      </c>
      <c r="K669" s="1" t="n">
        <v>929</v>
      </c>
      <c r="L669" s="1" t="n">
        <v>85.274</v>
      </c>
      <c r="M669" s="1" t="n">
        <v>148.862</v>
      </c>
      <c r="N669" s="1" t="n">
        <v>75.216</v>
      </c>
      <c r="O669" s="1" t="n">
        <v>98.959</v>
      </c>
      <c r="P669" s="1" t="n">
        <v>22.345</v>
      </c>
      <c r="Q669" s="1" t="n">
        <v>82.399</v>
      </c>
      <c r="R669" s="1" t="n">
        <v>195837.507</v>
      </c>
      <c r="S669" s="1" t="n">
        <v>4919859</v>
      </c>
      <c r="U669" s="1" t="n">
        <f aca="false">S669/$S$7</f>
        <v>1.02948707056918</v>
      </c>
      <c r="V669" s="1" t="n">
        <f aca="false">-(O669+Q669-$M$5)</f>
        <v>-3.392</v>
      </c>
      <c r="W669" s="1" t="n">
        <f aca="false">-(O669-$M$5)</f>
        <v>79.007</v>
      </c>
      <c r="X669" s="1" t="n">
        <f aca="false">AVERAGE(W669:W673)</f>
        <v>79.4066</v>
      </c>
    </row>
    <row r="670" customFormat="false" ht="15" hidden="false" customHeight="false" outlineLevel="0" collapsed="false">
      <c r="A670" s="6" t="b">
        <f aca="false">IF(C670=C669,1 )</f>
        <v>0</v>
      </c>
      <c r="C670" s="1" t="n">
        <f aca="false">VALUE(RIGHT(G670,5))</f>
        <v>6631</v>
      </c>
      <c r="D670" s="1" t="n">
        <f aca="false">C670/10000*1000</f>
        <v>663.1</v>
      </c>
      <c r="F670" s="1" t="n">
        <v>664</v>
      </c>
      <c r="G670" s="1" t="s">
        <v>2746</v>
      </c>
      <c r="H670" s="1" t="n">
        <v>1211.919</v>
      </c>
      <c r="I670" s="1" t="n">
        <v>158.565</v>
      </c>
      <c r="J670" s="1" t="n">
        <v>0</v>
      </c>
      <c r="K670" s="1" t="n">
        <v>806</v>
      </c>
      <c r="L670" s="1" t="n">
        <v>85.251</v>
      </c>
      <c r="M670" s="1" t="n">
        <v>148.57</v>
      </c>
      <c r="N670" s="1" t="n">
        <v>75.416</v>
      </c>
      <c r="O670" s="1" t="n">
        <v>97.761</v>
      </c>
      <c r="P670" s="1" t="n">
        <v>21.747</v>
      </c>
      <c r="Q670" s="1" t="n">
        <v>83.397</v>
      </c>
      <c r="R670" s="1" t="n">
        <v>192167.996</v>
      </c>
      <c r="S670" s="1" t="n">
        <v>4827673</v>
      </c>
      <c r="U670" s="1" t="n">
        <f aca="false">S670/$S$7</f>
        <v>1.01019702687331</v>
      </c>
      <c r="V670" s="1" t="n">
        <f aca="false">-(O670+Q670-$M$5)</f>
        <v>-3.19200000000001</v>
      </c>
      <c r="W670" s="1" t="n">
        <f aca="false">-(O670-$M$5)</f>
        <v>80.205</v>
      </c>
      <c r="X670" s="1" t="n">
        <f aca="false">AVERAGE(W670:W674)</f>
        <v>79.8856</v>
      </c>
    </row>
    <row r="671" customFormat="false" ht="15" hidden="false" customHeight="false" outlineLevel="0" collapsed="false">
      <c r="A671" s="6" t="b">
        <f aca="false">IF(C671=C670,1 )</f>
        <v>0</v>
      </c>
      <c r="C671" s="1" t="n">
        <f aca="false">VALUE(RIGHT(G671,5))</f>
        <v>6641</v>
      </c>
      <c r="D671" s="1" t="n">
        <f aca="false">C671/10000*1000</f>
        <v>664.1</v>
      </c>
      <c r="F671" s="1" t="n">
        <v>665</v>
      </c>
      <c r="G671" s="1" t="s">
        <v>2747</v>
      </c>
      <c r="H671" s="1" t="n">
        <v>1214.944</v>
      </c>
      <c r="I671" s="1" t="n">
        <v>159.598</v>
      </c>
      <c r="J671" s="1" t="n">
        <v>2</v>
      </c>
      <c r="K671" s="1" t="n">
        <v>802</v>
      </c>
      <c r="L671" s="1" t="n">
        <v>85.342</v>
      </c>
      <c r="M671" s="1" t="n">
        <v>148.775</v>
      </c>
      <c r="N671" s="1" t="n">
        <v>75.017</v>
      </c>
      <c r="O671" s="1" t="n">
        <v>100.156</v>
      </c>
      <c r="P671" s="1" t="n">
        <v>22.745</v>
      </c>
      <c r="Q671" s="1" t="n">
        <v>81.601</v>
      </c>
      <c r="R671" s="1" t="n">
        <v>193902.442</v>
      </c>
      <c r="S671" s="1" t="n">
        <v>4871246</v>
      </c>
      <c r="U671" s="1" t="n">
        <f aca="false">S671/$S$7</f>
        <v>1.01931473535356</v>
      </c>
      <c r="V671" s="1" t="n">
        <f aca="false">-(O671+Q671-$M$5)</f>
        <v>-3.791</v>
      </c>
      <c r="W671" s="1" t="n">
        <f aca="false">-(O671-$M$5)</f>
        <v>77.81</v>
      </c>
      <c r="X671" s="1" t="n">
        <f aca="false">AVERAGE(W671:W675)</f>
        <v>80.125</v>
      </c>
    </row>
    <row r="672" customFormat="false" ht="15" hidden="false" customHeight="false" outlineLevel="0" collapsed="false">
      <c r="A672" s="6" t="b">
        <f aca="false">IF(C672=C671,1 )</f>
        <v>0</v>
      </c>
      <c r="C672" s="1" t="n">
        <f aca="false">VALUE(RIGHT(G672,5))</f>
        <v>6651</v>
      </c>
      <c r="D672" s="1" t="n">
        <f aca="false">C672/10000*1000</f>
        <v>665.1</v>
      </c>
      <c r="F672" s="1" t="n">
        <v>666</v>
      </c>
      <c r="G672" s="1" t="s">
        <v>2748</v>
      </c>
      <c r="H672" s="1" t="n">
        <v>1196.076</v>
      </c>
      <c r="I672" s="1" t="n">
        <v>160.818</v>
      </c>
      <c r="J672" s="1" t="n">
        <v>0</v>
      </c>
      <c r="K672" s="1" t="n">
        <v>910</v>
      </c>
      <c r="L672" s="1" t="n">
        <v>85.293</v>
      </c>
      <c r="M672" s="1" t="n">
        <v>148.901</v>
      </c>
      <c r="N672" s="1" t="n">
        <v>75.216</v>
      </c>
      <c r="O672" s="1" t="n">
        <v>97.761</v>
      </c>
      <c r="P672" s="1" t="n">
        <v>22.944</v>
      </c>
      <c r="Q672" s="1" t="n">
        <v>82.798</v>
      </c>
      <c r="R672" s="1" t="n">
        <v>192350.067</v>
      </c>
      <c r="S672" s="1" t="n">
        <v>4832247</v>
      </c>
      <c r="U672" s="1" t="n">
        <f aca="false">S672/$S$7</f>
        <v>1.01115414248593</v>
      </c>
      <c r="V672" s="1" t="n">
        <f aca="false">-(O672+Q672-$M$5)</f>
        <v>-2.59299999999999</v>
      </c>
      <c r="W672" s="1" t="n">
        <f aca="false">-(O672-$M$5)</f>
        <v>80.205</v>
      </c>
      <c r="X672" s="1" t="n">
        <f aca="false">AVERAGE(W672:W676)</f>
        <v>80.5242</v>
      </c>
    </row>
    <row r="673" customFormat="false" ht="15" hidden="false" customHeight="false" outlineLevel="0" collapsed="false">
      <c r="A673" s="6" t="b">
        <f aca="false">IF(C673=C672,1 )</f>
        <v>0</v>
      </c>
      <c r="C673" s="1" t="n">
        <f aca="false">VALUE(RIGHT(G673,5))</f>
        <v>6661</v>
      </c>
      <c r="D673" s="1" t="n">
        <f aca="false">C673/10000*1000</f>
        <v>666.1</v>
      </c>
      <c r="F673" s="1" t="n">
        <v>667</v>
      </c>
      <c r="G673" s="1" t="s">
        <v>2749</v>
      </c>
      <c r="H673" s="1" t="n">
        <v>1195.797</v>
      </c>
      <c r="I673" s="1" t="n">
        <v>162.485</v>
      </c>
      <c r="J673" s="1" t="n">
        <v>0</v>
      </c>
      <c r="K673" s="1" t="n">
        <v>767</v>
      </c>
      <c r="L673" s="1" t="n">
        <v>85.343</v>
      </c>
      <c r="M673" s="1" t="n">
        <v>148.676</v>
      </c>
      <c r="N673" s="1" t="n">
        <v>75.216</v>
      </c>
      <c r="O673" s="1" t="n">
        <v>98.16</v>
      </c>
      <c r="P673" s="1" t="n">
        <v>21.348</v>
      </c>
      <c r="Q673" s="1" t="n">
        <v>82.399</v>
      </c>
      <c r="R673" s="1" t="n">
        <v>194299.502</v>
      </c>
      <c r="S673" s="1" t="n">
        <v>4881221</v>
      </c>
      <c r="U673" s="1" t="n">
        <f aca="false">S673/$S$7</f>
        <v>1.02140201743398</v>
      </c>
      <c r="V673" s="1" t="n">
        <f aca="false">-(O673+Q673-$M$5)</f>
        <v>-2.59299999999999</v>
      </c>
      <c r="W673" s="1" t="n">
        <f aca="false">-(O673-$M$5)</f>
        <v>79.806</v>
      </c>
      <c r="X673" s="1" t="n">
        <f aca="false">AVERAGE(W673:W677)</f>
        <v>80.165</v>
      </c>
    </row>
    <row r="674" customFormat="false" ht="15" hidden="false" customHeight="false" outlineLevel="0" collapsed="false">
      <c r="A674" s="6" t="b">
        <f aca="false">IF(C674=C673,1 )</f>
        <v>0</v>
      </c>
      <c r="C674" s="1" t="n">
        <f aca="false">VALUE(RIGHT(G674,5))</f>
        <v>6671</v>
      </c>
      <c r="D674" s="1" t="n">
        <f aca="false">C674/10000*1000</f>
        <v>667.1</v>
      </c>
      <c r="F674" s="1" t="n">
        <v>668</v>
      </c>
      <c r="G674" s="1" t="s">
        <v>2750</v>
      </c>
      <c r="H674" s="1" t="n">
        <v>1218.327</v>
      </c>
      <c r="I674" s="1" t="n">
        <v>159.459</v>
      </c>
      <c r="J674" s="1" t="n">
        <v>0</v>
      </c>
      <c r="K674" s="1" t="n">
        <v>823</v>
      </c>
      <c r="L674" s="1" t="n">
        <v>85.281</v>
      </c>
      <c r="M674" s="1" t="n">
        <v>148.303</v>
      </c>
      <c r="N674" s="1" t="n">
        <v>75.416</v>
      </c>
      <c r="O674" s="1" t="n">
        <v>96.564</v>
      </c>
      <c r="P674" s="1" t="n">
        <v>22.345</v>
      </c>
      <c r="Q674" s="1" t="n">
        <v>84.793</v>
      </c>
      <c r="R674" s="1" t="n">
        <v>194273.349</v>
      </c>
      <c r="S674" s="1" t="n">
        <v>4880564</v>
      </c>
      <c r="U674" s="1" t="n">
        <f aca="false">S674/$S$7</f>
        <v>1.02126453930598</v>
      </c>
      <c r="V674" s="1" t="n">
        <f aca="false">-(O674+Q674-$M$5)</f>
        <v>-3.39099999999999</v>
      </c>
      <c r="W674" s="1" t="n">
        <f aca="false">-(O674-$M$5)</f>
        <v>81.402</v>
      </c>
      <c r="X674" s="1" t="n">
        <f aca="false">AVERAGE(W674:W678)</f>
        <v>79.8058</v>
      </c>
    </row>
    <row r="675" customFormat="false" ht="15" hidden="false" customHeight="false" outlineLevel="0" collapsed="false">
      <c r="A675" s="6" t="b">
        <f aca="false">IF(C675=C674,1 )</f>
        <v>0</v>
      </c>
      <c r="C675" s="1" t="n">
        <f aca="false">VALUE(RIGHT(G675,5))</f>
        <v>6681</v>
      </c>
      <c r="D675" s="1" t="n">
        <f aca="false">C675/10000*1000</f>
        <v>668.1</v>
      </c>
      <c r="F675" s="1" t="n">
        <v>669</v>
      </c>
      <c r="G675" s="1" t="s">
        <v>2751</v>
      </c>
      <c r="H675" s="1" t="n">
        <v>1237.235</v>
      </c>
      <c r="I675" s="1" t="n">
        <v>159.161</v>
      </c>
      <c r="J675" s="1" t="n">
        <v>0</v>
      </c>
      <c r="K675" s="1" t="n">
        <v>872</v>
      </c>
      <c r="L675" s="1" t="n">
        <v>85.265</v>
      </c>
      <c r="M675" s="1" t="n">
        <v>148.643</v>
      </c>
      <c r="N675" s="1" t="n">
        <v>75.416</v>
      </c>
      <c r="O675" s="1" t="n">
        <v>96.564</v>
      </c>
      <c r="P675" s="1" t="n">
        <v>23.543</v>
      </c>
      <c r="Q675" s="1" t="n">
        <v>84.394</v>
      </c>
      <c r="R675" s="1" t="n">
        <v>196919.819</v>
      </c>
      <c r="S675" s="1" t="n">
        <v>4947049</v>
      </c>
      <c r="U675" s="1" t="n">
        <f aca="false">S675/$S$7</f>
        <v>1.03517661440545</v>
      </c>
      <c r="V675" s="1" t="n">
        <f aca="false">-(O675+Q675-$M$5)</f>
        <v>-2.99199999999999</v>
      </c>
      <c r="W675" s="1" t="n">
        <f aca="false">-(O675-$M$5)</f>
        <v>81.402</v>
      </c>
      <c r="X675" s="1" t="n">
        <f aca="false">AVERAGE(W675:W679)</f>
        <v>79.0874</v>
      </c>
    </row>
    <row r="676" customFormat="false" ht="15" hidden="false" customHeight="false" outlineLevel="0" collapsed="false">
      <c r="A676" s="6" t="b">
        <f aca="false">IF(C676=C675,1 )</f>
        <v>0</v>
      </c>
      <c r="C676" s="1" t="n">
        <f aca="false">VALUE(RIGHT(G676,5))</f>
        <v>6691</v>
      </c>
      <c r="D676" s="1" t="n">
        <f aca="false">C676/10000*1000</f>
        <v>669.1</v>
      </c>
      <c r="F676" s="1" t="n">
        <v>670</v>
      </c>
      <c r="G676" s="1" t="s">
        <v>2752</v>
      </c>
      <c r="H676" s="1" t="n">
        <v>1191.498</v>
      </c>
      <c r="I676" s="1" t="n">
        <v>162.027</v>
      </c>
      <c r="J676" s="1" t="n">
        <v>0</v>
      </c>
      <c r="K676" s="1" t="n">
        <v>930</v>
      </c>
      <c r="L676" s="1" t="n">
        <v>85.263</v>
      </c>
      <c r="M676" s="1" t="n">
        <v>149.107</v>
      </c>
      <c r="N676" s="1" t="n">
        <v>74.418</v>
      </c>
      <c r="O676" s="1" t="n">
        <v>98.16</v>
      </c>
      <c r="P676" s="1" t="n">
        <v>22.944</v>
      </c>
      <c r="Q676" s="1" t="n">
        <v>82.598</v>
      </c>
      <c r="R676" s="1" t="n">
        <v>193054.544</v>
      </c>
      <c r="S676" s="1" t="n">
        <v>4849945</v>
      </c>
      <c r="U676" s="1" t="n">
        <f aca="false">S676/$S$7</f>
        <v>1.01485747263725</v>
      </c>
      <c r="V676" s="1" t="n">
        <f aca="false">-(O676+Q676-$M$5)</f>
        <v>-2.79199999999997</v>
      </c>
      <c r="W676" s="1" t="n">
        <f aca="false">-(O676-$M$5)</f>
        <v>79.806</v>
      </c>
      <c r="X676" s="1" t="n">
        <f aca="false">AVERAGE(W676:W680)</f>
        <v>78.6084</v>
      </c>
    </row>
    <row r="677" customFormat="false" ht="15" hidden="false" customHeight="false" outlineLevel="0" collapsed="false">
      <c r="A677" s="6" t="b">
        <f aca="false">IF(C677=C676,1 )</f>
        <v>0</v>
      </c>
      <c r="C677" s="1" t="n">
        <f aca="false">VALUE(RIGHT(G677,5))</f>
        <v>6701</v>
      </c>
      <c r="D677" s="1" t="n">
        <f aca="false">C677/10000*1000</f>
        <v>670.1</v>
      </c>
      <c r="F677" s="1" t="n">
        <v>671</v>
      </c>
      <c r="G677" s="1" t="s">
        <v>2753</v>
      </c>
      <c r="H677" s="1" t="n">
        <v>1208.774</v>
      </c>
      <c r="I677" s="1" t="n">
        <v>163.173</v>
      </c>
      <c r="J677" s="1" t="n">
        <v>0</v>
      </c>
      <c r="K677" s="1" t="n">
        <v>850</v>
      </c>
      <c r="L677" s="1" t="n">
        <v>85.347</v>
      </c>
      <c r="M677" s="1" t="n">
        <v>149.112</v>
      </c>
      <c r="N677" s="1" t="n">
        <v>74.817</v>
      </c>
      <c r="O677" s="1" t="n">
        <v>99.557</v>
      </c>
      <c r="P677" s="1" t="n">
        <v>23.543</v>
      </c>
      <c r="Q677" s="1" t="n">
        <v>81.601</v>
      </c>
      <c r="R677" s="1" t="n">
        <v>197238.741</v>
      </c>
      <c r="S677" s="1" t="n">
        <v>4955061</v>
      </c>
      <c r="U677" s="1" t="n">
        <f aca="false">S677/$S$7</f>
        <v>1.03685313611255</v>
      </c>
      <c r="V677" s="1" t="n">
        <f aca="false">-(O677+Q677-$M$5)</f>
        <v>-3.19200000000001</v>
      </c>
      <c r="W677" s="1" t="n">
        <f aca="false">-(O677-$M$5)</f>
        <v>78.409</v>
      </c>
      <c r="X677" s="1" t="n">
        <f aca="false">AVERAGE(W677:W681)</f>
        <v>78.8478</v>
      </c>
    </row>
    <row r="678" customFormat="false" ht="15" hidden="false" customHeight="false" outlineLevel="0" collapsed="false">
      <c r="A678" s="6" t="b">
        <f aca="false">IF(C678=C677,1 )</f>
        <v>0</v>
      </c>
      <c r="C678" s="1" t="n">
        <f aca="false">VALUE(RIGHT(G678,5))</f>
        <v>6711</v>
      </c>
      <c r="D678" s="1" t="n">
        <f aca="false">C678/10000*1000</f>
        <v>671.1</v>
      </c>
      <c r="F678" s="1" t="n">
        <v>672</v>
      </c>
      <c r="G678" s="1" t="s">
        <v>2754</v>
      </c>
      <c r="H678" s="1" t="n">
        <v>1172.71</v>
      </c>
      <c r="I678" s="1" t="n">
        <v>162.109</v>
      </c>
      <c r="J678" s="1" t="n">
        <v>0</v>
      </c>
      <c r="K678" s="1" t="n">
        <v>928</v>
      </c>
      <c r="L678" s="1" t="n">
        <v>85.302</v>
      </c>
      <c r="M678" s="1" t="n">
        <v>148.923</v>
      </c>
      <c r="N678" s="1" t="n">
        <v>75.416</v>
      </c>
      <c r="O678" s="1" t="n">
        <v>99.956</v>
      </c>
      <c r="P678" s="1" t="n">
        <v>22.146</v>
      </c>
      <c r="Q678" s="1" t="n">
        <v>82.399</v>
      </c>
      <c r="R678" s="1" t="n">
        <v>190106.389</v>
      </c>
      <c r="S678" s="1" t="n">
        <v>4775881</v>
      </c>
      <c r="U678" s="1" t="n">
        <f aca="false">S678/$S$7</f>
        <v>0.99935948165933</v>
      </c>
      <c r="V678" s="1" t="n">
        <f aca="false">-(O678+Q678-$M$5)</f>
        <v>-4.38900000000001</v>
      </c>
      <c r="W678" s="1" t="n">
        <f aca="false">-(O678-$M$5)</f>
        <v>78.01</v>
      </c>
      <c r="X678" s="1" t="n">
        <f aca="false">AVERAGE(W678:W682)</f>
        <v>78.6084</v>
      </c>
    </row>
    <row r="679" customFormat="false" ht="15" hidden="false" customHeight="false" outlineLevel="0" collapsed="false">
      <c r="A679" s="6" t="b">
        <f aca="false">IF(C679=C678,1 )</f>
        <v>0</v>
      </c>
      <c r="C679" s="1" t="n">
        <f aca="false">VALUE(RIGHT(G679,5))</f>
        <v>6721</v>
      </c>
      <c r="D679" s="1" t="n">
        <f aca="false">C679/10000*1000</f>
        <v>672.1</v>
      </c>
      <c r="F679" s="1" t="n">
        <v>673</v>
      </c>
      <c r="G679" s="1" t="s">
        <v>2755</v>
      </c>
      <c r="H679" s="1" t="n">
        <v>1164.948</v>
      </c>
      <c r="I679" s="1" t="n">
        <v>160.683</v>
      </c>
      <c r="J679" s="1" t="n">
        <v>0</v>
      </c>
      <c r="K679" s="1" t="n">
        <v>827</v>
      </c>
      <c r="L679" s="1" t="n">
        <v>85.216</v>
      </c>
      <c r="M679" s="1" t="n">
        <v>148.866</v>
      </c>
      <c r="N679" s="1" t="n">
        <v>74.618</v>
      </c>
      <c r="O679" s="1" t="n">
        <v>100.156</v>
      </c>
      <c r="P679" s="1" t="n">
        <v>21.747</v>
      </c>
      <c r="Q679" s="1" t="n">
        <v>80.204</v>
      </c>
      <c r="R679" s="1" t="n">
        <v>187187.451</v>
      </c>
      <c r="S679" s="1" t="n">
        <v>4702551</v>
      </c>
      <c r="U679" s="1" t="n">
        <f aca="false">S679/$S$7</f>
        <v>0.984015081162316</v>
      </c>
      <c r="V679" s="1" t="n">
        <f aca="false">-(O679+Q679-$M$5)</f>
        <v>-2.39400000000001</v>
      </c>
      <c r="W679" s="1" t="n">
        <f aca="false">-(O679-$M$5)</f>
        <v>77.81</v>
      </c>
      <c r="X679" s="1" t="n">
        <f aca="false">AVERAGE(W679:W683)</f>
        <v>78.5286</v>
      </c>
    </row>
    <row r="680" customFormat="false" ht="15" hidden="false" customHeight="false" outlineLevel="0" collapsed="false">
      <c r="A680" s="6" t="b">
        <f aca="false">IF(C680=C679,1 )</f>
        <v>0</v>
      </c>
      <c r="C680" s="1" t="n">
        <f aca="false">VALUE(RIGHT(G680,5))</f>
        <v>6731</v>
      </c>
      <c r="D680" s="1" t="n">
        <f aca="false">C680/10000*1000</f>
        <v>673.1</v>
      </c>
      <c r="F680" s="1" t="n">
        <v>674</v>
      </c>
      <c r="G680" s="1" t="s">
        <v>2756</v>
      </c>
      <c r="H680" s="1" t="n">
        <v>1180.99</v>
      </c>
      <c r="I680" s="1" t="n">
        <v>162.601</v>
      </c>
      <c r="J680" s="1" t="n">
        <v>0</v>
      </c>
      <c r="K680" s="1" t="n">
        <v>1155</v>
      </c>
      <c r="L680" s="1" t="n">
        <v>85.34</v>
      </c>
      <c r="M680" s="1" t="n">
        <v>149.577</v>
      </c>
      <c r="N680" s="1" t="n">
        <v>75.416</v>
      </c>
      <c r="O680" s="1" t="n">
        <v>98.959</v>
      </c>
      <c r="P680" s="1" t="n">
        <v>22.745</v>
      </c>
      <c r="Q680" s="1" t="n">
        <v>81.8</v>
      </c>
      <c r="R680" s="1" t="n">
        <v>192029.911</v>
      </c>
      <c r="S680" s="1" t="n">
        <v>4824204</v>
      </c>
      <c r="U680" s="1" t="n">
        <f aca="false">S680/$S$7</f>
        <v>1.0094711339874</v>
      </c>
      <c r="V680" s="1" t="n">
        <f aca="false">-(O680+Q680-$M$5)</f>
        <v>-2.79300000000001</v>
      </c>
      <c r="W680" s="1" t="n">
        <f aca="false">-(O680-$M$5)</f>
        <v>79.007</v>
      </c>
      <c r="X680" s="1" t="n">
        <f aca="false">AVERAGE(W680:W684)</f>
        <v>78.5686</v>
      </c>
    </row>
    <row r="681" customFormat="false" ht="15" hidden="false" customHeight="false" outlineLevel="0" collapsed="false">
      <c r="A681" s="6" t="b">
        <f aca="false">IF(C681=C680,1 )</f>
        <v>0</v>
      </c>
      <c r="C681" s="1" t="n">
        <f aca="false">VALUE(RIGHT(G681,5))</f>
        <v>6741</v>
      </c>
      <c r="D681" s="1" t="n">
        <f aca="false">C681/10000*1000</f>
        <v>674.1</v>
      </c>
      <c r="F681" s="1" t="n">
        <v>675</v>
      </c>
      <c r="G681" s="1" t="s">
        <v>2757</v>
      </c>
      <c r="H681" s="1" t="n">
        <v>1182.064</v>
      </c>
      <c r="I681" s="1" t="n">
        <v>161.152</v>
      </c>
      <c r="J681" s="1" t="n">
        <v>0</v>
      </c>
      <c r="K681" s="1" t="n">
        <v>843</v>
      </c>
      <c r="L681" s="1" t="n">
        <v>85.282</v>
      </c>
      <c r="M681" s="1" t="n">
        <v>148.859</v>
      </c>
      <c r="N681" s="1" t="n">
        <v>75.815</v>
      </c>
      <c r="O681" s="1" t="n">
        <v>96.963</v>
      </c>
      <c r="P681" s="1" t="n">
        <v>22.345</v>
      </c>
      <c r="Q681" s="1" t="n">
        <v>83.596</v>
      </c>
      <c r="R681" s="1" t="n">
        <v>190492.423</v>
      </c>
      <c r="S681" s="1" t="n">
        <v>4785579</v>
      </c>
      <c r="U681" s="1" t="n">
        <f aca="false">S681/$S$7</f>
        <v>1.00138880111958</v>
      </c>
      <c r="V681" s="1" t="n">
        <f aca="false">-(O681+Q681-$M$5)</f>
        <v>-2.59299999999999</v>
      </c>
      <c r="W681" s="1" t="n">
        <f aca="false">-(O681-$M$5)</f>
        <v>81.003</v>
      </c>
      <c r="X681" s="1" t="n">
        <f aca="false">AVERAGE(W681:W685)</f>
        <v>78.2494</v>
      </c>
    </row>
    <row r="682" customFormat="false" ht="15" hidden="false" customHeight="false" outlineLevel="0" collapsed="false">
      <c r="A682" s="6" t="b">
        <f aca="false">IF(C682=C681,1 )</f>
        <v>0</v>
      </c>
      <c r="C682" s="1" t="n">
        <f aca="false">VALUE(RIGHT(G682,5))</f>
        <v>6751</v>
      </c>
      <c r="D682" s="1" t="n">
        <f aca="false">C682/10000*1000</f>
        <v>675.1</v>
      </c>
      <c r="F682" s="1" t="n">
        <v>676</v>
      </c>
      <c r="G682" s="1" t="s">
        <v>2758</v>
      </c>
      <c r="H682" s="1" t="n">
        <v>1165.068</v>
      </c>
      <c r="I682" s="1" t="n">
        <v>160.92</v>
      </c>
      <c r="J682" s="1" t="n">
        <v>0</v>
      </c>
      <c r="K682" s="1" t="n">
        <v>822</v>
      </c>
      <c r="L682" s="1" t="n">
        <v>85.259</v>
      </c>
      <c r="M682" s="1" t="n">
        <v>149.215</v>
      </c>
      <c r="N682" s="1" t="n">
        <v>75.216</v>
      </c>
      <c r="O682" s="1" t="n">
        <v>100.754</v>
      </c>
      <c r="P682" s="1" t="n">
        <v>21.547</v>
      </c>
      <c r="Q682" s="1" t="n">
        <v>80.404</v>
      </c>
      <c r="R682" s="1" t="n">
        <v>187482.449</v>
      </c>
      <c r="S682" s="1" t="n">
        <v>4709962</v>
      </c>
      <c r="U682" s="1" t="n">
        <f aca="false">S682/$S$7</f>
        <v>0.985565842816255</v>
      </c>
      <c r="V682" s="1" t="n">
        <f aca="false">-(O682+Q682-$M$5)</f>
        <v>-3.19200000000001</v>
      </c>
      <c r="W682" s="1" t="n">
        <f aca="false">-(O682-$M$5)</f>
        <v>77.212</v>
      </c>
      <c r="X682" s="1" t="n">
        <f aca="false">AVERAGE(W682:W686)</f>
        <v>77.4912</v>
      </c>
    </row>
    <row r="683" customFormat="false" ht="15" hidden="false" customHeight="false" outlineLevel="0" collapsed="false">
      <c r="A683" s="6" t="b">
        <f aca="false">IF(C683=C682,1 )</f>
        <v>0</v>
      </c>
      <c r="C683" s="1" t="n">
        <f aca="false">VALUE(RIGHT(G683,5))</f>
        <v>6761</v>
      </c>
      <c r="D683" s="1" t="n">
        <f aca="false">C683/10000*1000</f>
        <v>676.1</v>
      </c>
      <c r="F683" s="1" t="n">
        <v>677</v>
      </c>
      <c r="G683" s="1" t="s">
        <v>2759</v>
      </c>
      <c r="H683" s="1" t="n">
        <v>1179.915</v>
      </c>
      <c r="I683" s="1" t="n">
        <v>163.977</v>
      </c>
      <c r="J683" s="1" t="n">
        <v>0</v>
      </c>
      <c r="K683" s="1" t="n">
        <v>1036</v>
      </c>
      <c r="L683" s="1" t="n">
        <v>85.276</v>
      </c>
      <c r="M683" s="1" t="n">
        <v>149.136</v>
      </c>
      <c r="N683" s="1" t="n">
        <v>75.216</v>
      </c>
      <c r="O683" s="1" t="n">
        <v>100.355</v>
      </c>
      <c r="P683" s="1" t="n">
        <v>23.742</v>
      </c>
      <c r="Q683" s="1" t="n">
        <v>80.404</v>
      </c>
      <c r="R683" s="1" t="n">
        <v>193478.871</v>
      </c>
      <c r="S683" s="1" t="n">
        <v>4860605</v>
      </c>
      <c r="U683" s="1" t="n">
        <f aca="false">S683/$S$7</f>
        <v>1.0170880918831</v>
      </c>
      <c r="V683" s="1" t="n">
        <f aca="false">-(O683+Q683-$M$5)</f>
        <v>-2.79300000000001</v>
      </c>
      <c r="W683" s="1" t="n">
        <f aca="false">-(O683-$M$5)</f>
        <v>77.611</v>
      </c>
      <c r="X683" s="1" t="n">
        <f aca="false">AVERAGE(W683:W687)</f>
        <v>77.3714</v>
      </c>
    </row>
    <row r="684" customFormat="false" ht="15" hidden="false" customHeight="false" outlineLevel="0" collapsed="false">
      <c r="A684" s="6" t="b">
        <f aca="false">IF(C684=C683,1 )</f>
        <v>0</v>
      </c>
      <c r="C684" s="1" t="n">
        <f aca="false">VALUE(RIGHT(G684,5))</f>
        <v>6771</v>
      </c>
      <c r="D684" s="1" t="n">
        <f aca="false">C684/10000*1000</f>
        <v>677.1</v>
      </c>
      <c r="F684" s="1" t="n">
        <v>678</v>
      </c>
      <c r="G684" s="1" t="s">
        <v>2760</v>
      </c>
      <c r="H684" s="1" t="n">
        <v>1165.545</v>
      </c>
      <c r="I684" s="1" t="n">
        <v>162.184</v>
      </c>
      <c r="J684" s="1" t="n">
        <v>0</v>
      </c>
      <c r="K684" s="1" t="n">
        <v>852</v>
      </c>
      <c r="L684" s="1" t="n">
        <v>85.236</v>
      </c>
      <c r="M684" s="1" t="n">
        <v>149.205</v>
      </c>
      <c r="N684" s="1" t="n">
        <v>75.416</v>
      </c>
      <c r="O684" s="1" t="n">
        <v>99.956</v>
      </c>
      <c r="P684" s="1" t="n">
        <v>21.148</v>
      </c>
      <c r="Q684" s="1" t="n">
        <v>80.603</v>
      </c>
      <c r="R684" s="1" t="n">
        <v>189032.476</v>
      </c>
      <c r="S684" s="1" t="n">
        <v>4748902</v>
      </c>
      <c r="U684" s="1" t="n">
        <f aca="false">S684/$S$7</f>
        <v>0.993714089855035</v>
      </c>
      <c r="V684" s="1" t="n">
        <f aca="false">-(O684+Q684-$M$5)</f>
        <v>-2.59299999999999</v>
      </c>
      <c r="W684" s="1" t="n">
        <f aca="false">-(O684-$M$5)</f>
        <v>78.01</v>
      </c>
      <c r="X684" s="1" t="n">
        <f aca="false">AVERAGE(W684:W688)</f>
        <v>77.5708</v>
      </c>
    </row>
    <row r="685" customFormat="false" ht="15" hidden="false" customHeight="false" outlineLevel="0" collapsed="false">
      <c r="A685" s="6" t="b">
        <f aca="false">IF(C685=C684,1 )</f>
        <v>0</v>
      </c>
      <c r="C685" s="1" t="n">
        <f aca="false">VALUE(RIGHT(G685,5))</f>
        <v>6781</v>
      </c>
      <c r="D685" s="1" t="n">
        <f aca="false">C685/10000*1000</f>
        <v>678.1</v>
      </c>
      <c r="F685" s="1" t="n">
        <v>679</v>
      </c>
      <c r="G685" s="1" t="s">
        <v>2761</v>
      </c>
      <c r="H685" s="1" t="n">
        <v>1170.68</v>
      </c>
      <c r="I685" s="1" t="n">
        <v>164.932</v>
      </c>
      <c r="J685" s="1" t="n">
        <v>0</v>
      </c>
      <c r="K685" s="1" t="n">
        <v>792</v>
      </c>
      <c r="L685" s="1" t="n">
        <v>85.288</v>
      </c>
      <c r="M685" s="1" t="n">
        <v>149.374</v>
      </c>
      <c r="N685" s="1" t="n">
        <v>74.219</v>
      </c>
      <c r="O685" s="1" t="n">
        <v>100.555</v>
      </c>
      <c r="P685" s="1" t="n">
        <v>24.939</v>
      </c>
      <c r="Q685" s="1" t="n">
        <v>81.202</v>
      </c>
      <c r="R685" s="1" t="n">
        <v>193083.165</v>
      </c>
      <c r="S685" s="1" t="n">
        <v>4850664</v>
      </c>
      <c r="U685" s="1" t="n">
        <f aca="false">S685/$S$7</f>
        <v>1.01500792434811</v>
      </c>
      <c r="V685" s="1" t="n">
        <f aca="false">-(O685+Q685-$M$5)</f>
        <v>-3.791</v>
      </c>
      <c r="W685" s="1" t="n">
        <f aca="false">-(O685-$M$5)</f>
        <v>77.411</v>
      </c>
      <c r="X685" s="1" t="n">
        <f aca="false">AVERAGE(W685:W689)</f>
        <v>76.9324</v>
      </c>
    </row>
    <row r="686" customFormat="false" ht="15" hidden="false" customHeight="false" outlineLevel="0" collapsed="false">
      <c r="A686" s="6" t="b">
        <f aca="false">IF(C686=C685,1 )</f>
        <v>0</v>
      </c>
      <c r="C686" s="1" t="n">
        <f aca="false">VALUE(RIGHT(G686,5))</f>
        <v>6791</v>
      </c>
      <c r="D686" s="1" t="n">
        <f aca="false">C686/10000*1000</f>
        <v>679.1</v>
      </c>
      <c r="F686" s="1" t="n">
        <v>680</v>
      </c>
      <c r="G686" s="1" t="s">
        <v>2762</v>
      </c>
      <c r="H686" s="1" t="n">
        <v>1171.357</v>
      </c>
      <c r="I686" s="1" t="n">
        <v>161.209</v>
      </c>
      <c r="J686" s="1" t="n">
        <v>0</v>
      </c>
      <c r="K686" s="1" t="n">
        <v>954</v>
      </c>
      <c r="L686" s="1" t="n">
        <v>85.297</v>
      </c>
      <c r="M686" s="1" t="n">
        <v>149.229</v>
      </c>
      <c r="N686" s="1" t="n">
        <v>74.618</v>
      </c>
      <c r="O686" s="1" t="n">
        <v>100.754</v>
      </c>
      <c r="P686" s="1" t="n">
        <v>22.944</v>
      </c>
      <c r="Q686" s="1" t="n">
        <v>81.202</v>
      </c>
      <c r="R686" s="1" t="n">
        <v>188832.931</v>
      </c>
      <c r="S686" s="1" t="n">
        <v>4743889</v>
      </c>
      <c r="U686" s="1" t="n">
        <f aca="false">S686/$S$7</f>
        <v>0.992665112905744</v>
      </c>
      <c r="V686" s="1" t="n">
        <f aca="false">-(O686+Q686-$M$5)</f>
        <v>-3.99000000000001</v>
      </c>
      <c r="W686" s="1" t="n">
        <f aca="false">-(O686-$M$5)</f>
        <v>77.212</v>
      </c>
      <c r="X686" s="1" t="n">
        <f aca="false">AVERAGE(W686:W690)</f>
        <v>77.0122</v>
      </c>
    </row>
    <row r="687" customFormat="false" ht="15" hidden="false" customHeight="false" outlineLevel="0" collapsed="false">
      <c r="A687" s="6" t="b">
        <f aca="false">IF(C687=C686,1 )</f>
        <v>0</v>
      </c>
      <c r="C687" s="1" t="n">
        <f aca="false">VALUE(RIGHT(G687,5))</f>
        <v>6801</v>
      </c>
      <c r="D687" s="1" t="n">
        <f aca="false">C687/10000*1000</f>
        <v>680.1</v>
      </c>
      <c r="F687" s="1" t="n">
        <v>681</v>
      </c>
      <c r="G687" s="1" t="s">
        <v>2763</v>
      </c>
      <c r="H687" s="1" t="n">
        <v>1156.47</v>
      </c>
      <c r="I687" s="1" t="n">
        <v>163.708</v>
      </c>
      <c r="J687" s="1" t="n">
        <v>0</v>
      </c>
      <c r="K687" s="1" t="n">
        <v>872</v>
      </c>
      <c r="L687" s="1" t="n">
        <v>85.254</v>
      </c>
      <c r="M687" s="1" t="n">
        <v>149.169</v>
      </c>
      <c r="N687" s="1" t="n">
        <v>74.019</v>
      </c>
      <c r="O687" s="1" t="n">
        <v>101.353</v>
      </c>
      <c r="P687" s="1" t="n">
        <v>23.942</v>
      </c>
      <c r="Q687" s="1" t="n">
        <v>79.805</v>
      </c>
      <c r="R687" s="1" t="n">
        <v>189323.534</v>
      </c>
      <c r="S687" s="1" t="n">
        <v>4756214</v>
      </c>
      <c r="U687" s="1" t="n">
        <f aca="false">S687/$S$7</f>
        <v>0.995244135626672</v>
      </c>
      <c r="V687" s="1" t="n">
        <f aca="false">-(O687+Q687-$M$5)</f>
        <v>-3.19200000000001</v>
      </c>
      <c r="W687" s="1" t="n">
        <f aca="false">-(O687-$M$5)</f>
        <v>76.613</v>
      </c>
      <c r="X687" s="1" t="n">
        <f aca="false">AVERAGE(W687:W691)</f>
        <v>76.653</v>
      </c>
    </row>
    <row r="688" customFormat="false" ht="15" hidden="false" customHeight="false" outlineLevel="0" collapsed="false">
      <c r="A688" s="6" t="b">
        <f aca="false">IF(C688=C687,1 )</f>
        <v>0</v>
      </c>
      <c r="C688" s="1" t="n">
        <f aca="false">VALUE(RIGHT(G688,5))</f>
        <v>6811</v>
      </c>
      <c r="D688" s="1" t="n">
        <f aca="false">C688/10000*1000</f>
        <v>681.1</v>
      </c>
      <c r="F688" s="1" t="n">
        <v>682</v>
      </c>
      <c r="G688" s="1" t="s">
        <v>2764</v>
      </c>
      <c r="H688" s="1" t="n">
        <v>1163.674</v>
      </c>
      <c r="I688" s="1" t="n">
        <v>163.919</v>
      </c>
      <c r="J688" s="1" t="n">
        <v>0</v>
      </c>
      <c r="K688" s="1" t="n">
        <v>813</v>
      </c>
      <c r="L688" s="1" t="n">
        <v>85.29</v>
      </c>
      <c r="M688" s="1" t="n">
        <v>149.515</v>
      </c>
      <c r="N688" s="1" t="n">
        <v>75.416</v>
      </c>
      <c r="O688" s="1" t="n">
        <v>99.358</v>
      </c>
      <c r="P688" s="1" t="n">
        <v>21.747</v>
      </c>
      <c r="Q688" s="1" t="n">
        <v>81.8</v>
      </c>
      <c r="R688" s="1" t="n">
        <v>190747.974</v>
      </c>
      <c r="S688" s="1" t="n">
        <v>4791999</v>
      </c>
      <c r="U688" s="1" t="n">
        <f aca="false">S688/$S$7</f>
        <v>1.00273219469916</v>
      </c>
      <c r="V688" s="1" t="n">
        <f aca="false">-(O688+Q688-$M$5)</f>
        <v>-3.19200000000001</v>
      </c>
      <c r="W688" s="1" t="n">
        <f aca="false">-(O688-$M$5)</f>
        <v>78.608</v>
      </c>
      <c r="X688" s="1" t="n">
        <f aca="false">AVERAGE(W688:W692)</f>
        <v>76.693</v>
      </c>
    </row>
    <row r="689" customFormat="false" ht="15" hidden="false" customHeight="false" outlineLevel="0" collapsed="false">
      <c r="A689" s="6" t="b">
        <f aca="false">IF(C689=C688,1 )</f>
        <v>0</v>
      </c>
      <c r="C689" s="1" t="n">
        <f aca="false">VALUE(RIGHT(G689,5))</f>
        <v>6821</v>
      </c>
      <c r="D689" s="1" t="n">
        <f aca="false">C689/10000*1000</f>
        <v>682.1</v>
      </c>
      <c r="F689" s="1" t="n">
        <v>683</v>
      </c>
      <c r="G689" s="1" t="s">
        <v>2765</v>
      </c>
      <c r="H689" s="1" t="n">
        <v>1132.626</v>
      </c>
      <c r="I689" s="1" t="n">
        <v>163.473</v>
      </c>
      <c r="J689" s="1" t="n">
        <v>2</v>
      </c>
      <c r="K689" s="1" t="n">
        <v>860</v>
      </c>
      <c r="L689" s="1" t="n">
        <v>85.296</v>
      </c>
      <c r="M689" s="1" t="n">
        <v>149.464</v>
      </c>
      <c r="N689" s="1" t="n">
        <v>75.017</v>
      </c>
      <c r="O689" s="1" t="n">
        <v>103.148</v>
      </c>
      <c r="P689" s="1" t="n">
        <v>21.747</v>
      </c>
      <c r="Q689" s="1" t="n">
        <v>77.611</v>
      </c>
      <c r="R689" s="1" t="n">
        <v>185153.907</v>
      </c>
      <c r="S689" s="1" t="n">
        <v>4651464</v>
      </c>
      <c r="U689" s="1" t="n">
        <f aca="false">S689/$S$7</f>
        <v>0.973325058140484</v>
      </c>
      <c r="V689" s="1" t="n">
        <f aca="false">-(O689+Q689-$M$5)</f>
        <v>-2.79300000000001</v>
      </c>
      <c r="W689" s="1" t="n">
        <f aca="false">-(O689-$M$5)</f>
        <v>74.818</v>
      </c>
      <c r="X689" s="1" t="n">
        <f aca="false">AVERAGE(W689:W693)</f>
        <v>76.334</v>
      </c>
    </row>
    <row r="690" customFormat="false" ht="15" hidden="false" customHeight="false" outlineLevel="0" collapsed="false">
      <c r="A690" s="6" t="b">
        <f aca="false">IF(C690=C689,1 )</f>
        <v>0</v>
      </c>
      <c r="C690" s="1" t="n">
        <f aca="false">VALUE(RIGHT(G690,5))</f>
        <v>6831</v>
      </c>
      <c r="D690" s="1" t="n">
        <f aca="false">C690/10000*1000</f>
        <v>683.1</v>
      </c>
      <c r="F690" s="1" t="n">
        <v>684</v>
      </c>
      <c r="G690" s="1" t="s">
        <v>2766</v>
      </c>
      <c r="H690" s="1" t="n">
        <v>1129.402</v>
      </c>
      <c r="I690" s="1" t="n">
        <v>162.004</v>
      </c>
      <c r="J690" s="1" t="n">
        <v>2</v>
      </c>
      <c r="K690" s="1" t="n">
        <v>962</v>
      </c>
      <c r="L690" s="1" t="n">
        <v>85.301</v>
      </c>
      <c r="M690" s="1" t="n">
        <v>149.794</v>
      </c>
      <c r="N690" s="1" t="n">
        <v>74.219</v>
      </c>
      <c r="O690" s="1" t="n">
        <v>100.156</v>
      </c>
      <c r="P690" s="1" t="n">
        <v>22.545</v>
      </c>
      <c r="Q690" s="1" t="n">
        <v>80.204</v>
      </c>
      <c r="R690" s="1" t="n">
        <v>182967.629</v>
      </c>
      <c r="S690" s="1" t="n">
        <v>4596540</v>
      </c>
      <c r="U690" s="1" t="n">
        <f aca="false">S690/$S$7</f>
        <v>0.961832137740948</v>
      </c>
      <c r="V690" s="1" t="n">
        <f aca="false">-(O690+Q690-$M$5)</f>
        <v>-2.39400000000001</v>
      </c>
      <c r="W690" s="1" t="n">
        <f aca="false">-(O690-$M$5)</f>
        <v>77.81</v>
      </c>
      <c r="X690" s="1" t="n">
        <f aca="false">AVERAGE(W690:W694)</f>
        <v>77.2118</v>
      </c>
    </row>
    <row r="691" customFormat="false" ht="15" hidden="false" customHeight="false" outlineLevel="0" collapsed="false">
      <c r="A691" s="6" t="b">
        <f aca="false">IF(C691=C690,1 )</f>
        <v>0</v>
      </c>
      <c r="C691" s="1" t="n">
        <f aca="false">VALUE(RIGHT(G691,5))</f>
        <v>6841</v>
      </c>
      <c r="D691" s="1" t="n">
        <f aca="false">C691/10000*1000</f>
        <v>684.1</v>
      </c>
      <c r="F691" s="1" t="n">
        <v>685</v>
      </c>
      <c r="G691" s="1" t="s">
        <v>2767</v>
      </c>
      <c r="H691" s="1" t="n">
        <v>1150.857</v>
      </c>
      <c r="I691" s="1" t="n">
        <v>165.724</v>
      </c>
      <c r="J691" s="1" t="n">
        <v>6</v>
      </c>
      <c r="K691" s="1" t="n">
        <v>929</v>
      </c>
      <c r="L691" s="1" t="n">
        <v>85.266</v>
      </c>
      <c r="M691" s="1" t="n">
        <v>149.126</v>
      </c>
      <c r="N691" s="1" t="n">
        <v>75.216</v>
      </c>
      <c r="O691" s="1" t="n">
        <v>102.55</v>
      </c>
      <c r="P691" s="1" t="n">
        <v>23.343</v>
      </c>
      <c r="Q691" s="1" t="n">
        <v>78.409</v>
      </c>
      <c r="R691" s="1" t="n">
        <v>190724.768</v>
      </c>
      <c r="S691" s="1" t="n">
        <v>4791416</v>
      </c>
      <c r="U691" s="1" t="n">
        <f aca="false">S691/$S$7</f>
        <v>1.00261020117005</v>
      </c>
      <c r="V691" s="1" t="n">
        <f aca="false">-(O691+Q691-$M$5)</f>
        <v>-2.993</v>
      </c>
      <c r="W691" s="1" t="n">
        <f aca="false">-(O691-$M$5)</f>
        <v>75.416</v>
      </c>
      <c r="X691" s="1" t="n">
        <f aca="false">AVERAGE(W691:W695)</f>
        <v>76.6134</v>
      </c>
    </row>
    <row r="692" customFormat="false" ht="15" hidden="false" customHeight="false" outlineLevel="0" collapsed="false">
      <c r="A692" s="6" t="b">
        <f aca="false">IF(C692=C691,1 )</f>
        <v>0</v>
      </c>
      <c r="C692" s="1" t="n">
        <f aca="false">VALUE(RIGHT(G692,5))</f>
        <v>6851</v>
      </c>
      <c r="D692" s="1" t="n">
        <f aca="false">C692/10000*1000</f>
        <v>685.1</v>
      </c>
      <c r="F692" s="1" t="n">
        <v>686</v>
      </c>
      <c r="G692" s="1" t="s">
        <v>2768</v>
      </c>
      <c r="H692" s="1" t="n">
        <v>1152.608</v>
      </c>
      <c r="I692" s="1" t="n">
        <v>162.522</v>
      </c>
      <c r="J692" s="1" t="n">
        <v>0</v>
      </c>
      <c r="K692" s="1" t="n">
        <v>856</v>
      </c>
      <c r="L692" s="1" t="n">
        <v>85.295</v>
      </c>
      <c r="M692" s="1" t="n">
        <v>149.211</v>
      </c>
      <c r="N692" s="1" t="n">
        <v>75.216</v>
      </c>
      <c r="O692" s="1" t="n">
        <v>101.153</v>
      </c>
      <c r="P692" s="1" t="n">
        <v>22.745</v>
      </c>
      <c r="Q692" s="1" t="n">
        <v>80.005</v>
      </c>
      <c r="R692" s="1" t="n">
        <v>187324.461</v>
      </c>
      <c r="S692" s="1" t="n">
        <v>4705993</v>
      </c>
      <c r="U692" s="1" t="n">
        <f aca="false">S692/$S$7</f>
        <v>0.984735324262148</v>
      </c>
      <c r="V692" s="1" t="n">
        <f aca="false">-(O692+Q692-$M$5)</f>
        <v>-3.19200000000001</v>
      </c>
      <c r="W692" s="1" t="n">
        <f aca="false">-(O692-$M$5)</f>
        <v>76.813</v>
      </c>
      <c r="X692" s="1" t="n">
        <f aca="false">AVERAGE(W692:W696)</f>
        <v>76.773</v>
      </c>
    </row>
    <row r="693" customFormat="false" ht="15" hidden="false" customHeight="false" outlineLevel="0" collapsed="false">
      <c r="A693" s="6" t="b">
        <f aca="false">IF(C693=C692,1 )</f>
        <v>0</v>
      </c>
      <c r="C693" s="1" t="n">
        <f aca="false">VALUE(RIGHT(G693,5))</f>
        <v>6861</v>
      </c>
      <c r="D693" s="1" t="n">
        <f aca="false">C693/10000*1000</f>
        <v>686.1</v>
      </c>
      <c r="F693" s="1" t="n">
        <v>687</v>
      </c>
      <c r="G693" s="1" t="s">
        <v>2769</v>
      </c>
      <c r="H693" s="1" t="n">
        <v>1155.275</v>
      </c>
      <c r="I693" s="1" t="n">
        <v>165.515</v>
      </c>
      <c r="J693" s="1" t="n">
        <v>0</v>
      </c>
      <c r="K693" s="1" t="n">
        <v>804</v>
      </c>
      <c r="L693" s="1" t="n">
        <v>85.231</v>
      </c>
      <c r="M693" s="1" t="n">
        <v>149.383</v>
      </c>
      <c r="N693" s="1" t="n">
        <v>74.817</v>
      </c>
      <c r="O693" s="1" t="n">
        <v>101.153</v>
      </c>
      <c r="P693" s="1" t="n">
        <v>21.747</v>
      </c>
      <c r="Q693" s="1" t="n">
        <v>79.606</v>
      </c>
      <c r="R693" s="1" t="n">
        <v>191215.211</v>
      </c>
      <c r="S693" s="1" t="n">
        <v>4803737</v>
      </c>
      <c r="U693" s="1" t="n">
        <f aca="false">S693/$S$7</f>
        <v>1.00518838688563</v>
      </c>
      <c r="V693" s="1" t="n">
        <f aca="false">-(O693+Q693-$M$5)</f>
        <v>-2.79300000000001</v>
      </c>
      <c r="W693" s="1" t="n">
        <f aca="false">-(O693-$M$5)</f>
        <v>76.813</v>
      </c>
      <c r="X693" s="1" t="n">
        <f aca="false">AVERAGE(W693:W697)</f>
        <v>77.0124</v>
      </c>
    </row>
    <row r="694" customFormat="false" ht="15" hidden="false" customHeight="false" outlineLevel="0" collapsed="false">
      <c r="A694" s="6" t="b">
        <f aca="false">IF(C694=C693,1 )</f>
        <v>0</v>
      </c>
      <c r="C694" s="1" t="n">
        <f aca="false">VALUE(RIGHT(G694,5))</f>
        <v>6871</v>
      </c>
      <c r="D694" s="1" t="n">
        <f aca="false">C694/10000*1000</f>
        <v>687.1</v>
      </c>
      <c r="F694" s="1" t="n">
        <v>688</v>
      </c>
      <c r="G694" s="1" t="s">
        <v>2770</v>
      </c>
      <c r="H694" s="1" t="n">
        <v>1159.097</v>
      </c>
      <c r="I694" s="1" t="n">
        <v>163.427</v>
      </c>
      <c r="J694" s="1" t="n">
        <v>0</v>
      </c>
      <c r="K694" s="1" t="n">
        <v>826</v>
      </c>
      <c r="L694" s="1" t="n">
        <v>85.249</v>
      </c>
      <c r="M694" s="1" t="n">
        <v>149.244</v>
      </c>
      <c r="N694" s="1" t="n">
        <v>75.017</v>
      </c>
      <c r="O694" s="1" t="n">
        <v>98.759</v>
      </c>
      <c r="P694" s="1" t="n">
        <v>22.345</v>
      </c>
      <c r="Q694" s="1" t="n">
        <v>82.399</v>
      </c>
      <c r="R694" s="1" t="n">
        <v>189427.824</v>
      </c>
      <c r="S694" s="1" t="n">
        <v>4758834</v>
      </c>
      <c r="U694" s="1" t="n">
        <f aca="false">S694/$S$7</f>
        <v>0.995792374127997</v>
      </c>
      <c r="V694" s="1" t="n">
        <f aca="false">-(O694+Q694-$M$5)</f>
        <v>-3.19200000000001</v>
      </c>
      <c r="W694" s="1" t="n">
        <f aca="false">-(O694-$M$5)</f>
        <v>79.207</v>
      </c>
      <c r="X694" s="1" t="n">
        <f aca="false">AVERAGE(W694:W698)</f>
        <v>76.8926</v>
      </c>
    </row>
    <row r="695" customFormat="false" ht="15" hidden="false" customHeight="false" outlineLevel="0" collapsed="false">
      <c r="A695" s="6" t="b">
        <f aca="false">IF(C695=C694,1 )</f>
        <v>0</v>
      </c>
      <c r="C695" s="1" t="n">
        <f aca="false">VALUE(RIGHT(G695,5))</f>
        <v>6881</v>
      </c>
      <c r="D695" s="1" t="n">
        <f aca="false">C695/10000*1000</f>
        <v>688.1</v>
      </c>
      <c r="F695" s="1" t="n">
        <v>689</v>
      </c>
      <c r="G695" s="1" t="s">
        <v>2771</v>
      </c>
      <c r="H695" s="1" t="n">
        <v>1173.068</v>
      </c>
      <c r="I695" s="1" t="n">
        <v>162.097</v>
      </c>
      <c r="J695" s="1" t="n">
        <v>2</v>
      </c>
      <c r="K695" s="1" t="n">
        <v>817</v>
      </c>
      <c r="L695" s="1" t="n">
        <v>85.317</v>
      </c>
      <c r="M695" s="1" t="n">
        <v>149.404</v>
      </c>
      <c r="N695" s="1" t="n">
        <v>74.618</v>
      </c>
      <c r="O695" s="1" t="n">
        <v>103.148</v>
      </c>
      <c r="P695" s="1" t="n">
        <v>22.944</v>
      </c>
      <c r="Q695" s="1" t="n">
        <v>77.411</v>
      </c>
      <c r="R695" s="1" t="n">
        <v>190151.051</v>
      </c>
      <c r="S695" s="1" t="n">
        <v>4777003</v>
      </c>
      <c r="U695" s="1" t="n">
        <f aca="false">S695/$S$7</f>
        <v>0.999594261658752</v>
      </c>
      <c r="V695" s="1" t="n">
        <f aca="false">-(O695+Q695-$M$5)</f>
        <v>-2.59299999999999</v>
      </c>
      <c r="W695" s="1" t="n">
        <f aca="false">-(O695-$M$5)</f>
        <v>74.818</v>
      </c>
      <c r="X695" s="1" t="n">
        <f aca="false">AVERAGE(W695:W699)</f>
        <v>76.3738</v>
      </c>
    </row>
    <row r="696" customFormat="false" ht="15" hidden="false" customHeight="false" outlineLevel="0" collapsed="false">
      <c r="A696" s="6" t="b">
        <f aca="false">IF(C696=C695,1 )</f>
        <v>0</v>
      </c>
      <c r="C696" s="1" t="n">
        <f aca="false">VALUE(RIGHT(G696,5))</f>
        <v>6891</v>
      </c>
      <c r="D696" s="1" t="n">
        <f aca="false">C696/10000*1000</f>
        <v>689.1</v>
      </c>
      <c r="F696" s="1" t="n">
        <v>690</v>
      </c>
      <c r="G696" s="1" t="s">
        <v>2772</v>
      </c>
      <c r="H696" s="1" t="n">
        <v>1154.877</v>
      </c>
      <c r="I696" s="1" t="n">
        <v>165.936</v>
      </c>
      <c r="J696" s="1" t="n">
        <v>0</v>
      </c>
      <c r="K696" s="1" t="n">
        <v>1140</v>
      </c>
      <c r="L696" s="1" t="n">
        <v>85.303</v>
      </c>
      <c r="M696" s="1" t="n">
        <v>149.722</v>
      </c>
      <c r="N696" s="1" t="n">
        <v>75.216</v>
      </c>
      <c r="O696" s="1" t="n">
        <v>101.752</v>
      </c>
      <c r="P696" s="1" t="n">
        <v>22.345</v>
      </c>
      <c r="Q696" s="1" t="n">
        <v>80.404</v>
      </c>
      <c r="R696" s="1" t="n">
        <v>191635.796</v>
      </c>
      <c r="S696" s="1" t="n">
        <v>4814303</v>
      </c>
      <c r="U696" s="1" t="n">
        <f aca="false">S696/$S$7</f>
        <v>1.00739933650586</v>
      </c>
      <c r="V696" s="1" t="n">
        <f aca="false">-(O696+Q696-$M$5)</f>
        <v>-4.19</v>
      </c>
      <c r="W696" s="1" t="n">
        <f aca="false">-(O696-$M$5)</f>
        <v>76.214</v>
      </c>
      <c r="X696" s="1" t="n">
        <f aca="false">AVERAGE(W696:W700)</f>
        <v>76.8126</v>
      </c>
    </row>
    <row r="697" customFormat="false" ht="15" hidden="false" customHeight="false" outlineLevel="0" collapsed="false">
      <c r="A697" s="6" t="b">
        <f aca="false">IF(C697=C696,1 )</f>
        <v>0</v>
      </c>
      <c r="C697" s="1" t="n">
        <f aca="false">VALUE(RIGHT(G697,5))</f>
        <v>6901</v>
      </c>
      <c r="D697" s="1" t="n">
        <f aca="false">C697/10000*1000</f>
        <v>690.1</v>
      </c>
      <c r="F697" s="1" t="n">
        <v>691</v>
      </c>
      <c r="G697" s="1" t="s">
        <v>2773</v>
      </c>
      <c r="H697" s="1" t="n">
        <v>1154.201</v>
      </c>
      <c r="I697" s="1" t="n">
        <v>165.055</v>
      </c>
      <c r="J697" s="1" t="n">
        <v>2</v>
      </c>
      <c r="K697" s="1" t="n">
        <v>858</v>
      </c>
      <c r="L697" s="1" t="n">
        <v>85.3</v>
      </c>
      <c r="M697" s="1" t="n">
        <v>149.267</v>
      </c>
      <c r="N697" s="1" t="n">
        <v>74.817</v>
      </c>
      <c r="O697" s="1" t="n">
        <v>99.956</v>
      </c>
      <c r="P697" s="1" t="n">
        <v>23.742</v>
      </c>
      <c r="Q697" s="1" t="n">
        <v>80.803</v>
      </c>
      <c r="R697" s="1" t="n">
        <v>190507.031</v>
      </c>
      <c r="S697" s="1" t="n">
        <v>4785946</v>
      </c>
      <c r="U697" s="1" t="n">
        <f aca="false">S697/$S$7</f>
        <v>1.00146559636003</v>
      </c>
      <c r="V697" s="1" t="n">
        <f aca="false">-(O697+Q697-$M$5)</f>
        <v>-2.79300000000001</v>
      </c>
      <c r="W697" s="1" t="n">
        <f aca="false">-(O697-$M$5)</f>
        <v>78.01</v>
      </c>
      <c r="X697" s="1" t="n">
        <f aca="false">AVERAGE(W697:W701)</f>
        <v>77.0122</v>
      </c>
    </row>
    <row r="698" customFormat="false" ht="15" hidden="false" customHeight="false" outlineLevel="0" collapsed="false">
      <c r="A698" s="6" t="b">
        <f aca="false">IF(C698=C697,1 )</f>
        <v>0</v>
      </c>
      <c r="C698" s="1" t="n">
        <f aca="false">VALUE(RIGHT(G698,5))</f>
        <v>6911</v>
      </c>
      <c r="D698" s="1" t="n">
        <f aca="false">C698/10000*1000</f>
        <v>691.1</v>
      </c>
      <c r="F698" s="1" t="n">
        <v>692</v>
      </c>
      <c r="G698" s="1" t="s">
        <v>2774</v>
      </c>
      <c r="H698" s="1" t="n">
        <v>1157.345</v>
      </c>
      <c r="I698" s="1" t="n">
        <v>163.351</v>
      </c>
      <c r="J698" s="1" t="n">
        <v>0</v>
      </c>
      <c r="K698" s="1" t="n">
        <v>910</v>
      </c>
      <c r="L698" s="1" t="n">
        <v>85.302</v>
      </c>
      <c r="M698" s="1" t="n">
        <v>149.78</v>
      </c>
      <c r="N698" s="1" t="n">
        <v>75.416</v>
      </c>
      <c r="O698" s="1" t="n">
        <v>101.752</v>
      </c>
      <c r="P698" s="1" t="n">
        <v>21.547</v>
      </c>
      <c r="Q698" s="1" t="n">
        <v>79.406</v>
      </c>
      <c r="R698" s="1" t="n">
        <v>189052.976</v>
      </c>
      <c r="S698" s="1" t="n">
        <v>4749417</v>
      </c>
      <c r="U698" s="1" t="n">
        <f aca="false">S698/$S$7</f>
        <v>0.993821854293272</v>
      </c>
      <c r="V698" s="1" t="n">
        <f aca="false">-(O698+Q698-$M$5)</f>
        <v>-3.19200000000001</v>
      </c>
      <c r="W698" s="1" t="n">
        <f aca="false">-(O698-$M$5)</f>
        <v>76.214</v>
      </c>
      <c r="X698" s="1" t="n">
        <f aca="false">AVERAGE(W698:W702)</f>
        <v>76.653</v>
      </c>
    </row>
    <row r="699" customFormat="false" ht="15" hidden="false" customHeight="false" outlineLevel="0" collapsed="false">
      <c r="A699" s="6" t="b">
        <f aca="false">IF(C699=C698,1 )</f>
        <v>0</v>
      </c>
      <c r="C699" s="1" t="n">
        <f aca="false">VALUE(RIGHT(G699,5))</f>
        <v>6921</v>
      </c>
      <c r="D699" s="1" t="n">
        <f aca="false">C699/10000*1000</f>
        <v>692.1</v>
      </c>
      <c r="F699" s="1" t="n">
        <v>693</v>
      </c>
      <c r="G699" s="1" t="s">
        <v>2775</v>
      </c>
      <c r="H699" s="1" t="n">
        <v>1173.546</v>
      </c>
      <c r="I699" s="1" t="n">
        <v>163.495</v>
      </c>
      <c r="J699" s="1" t="n">
        <v>2</v>
      </c>
      <c r="K699" s="1" t="n">
        <v>1058</v>
      </c>
      <c r="L699" s="1" t="n">
        <v>85.338</v>
      </c>
      <c r="M699" s="1" t="n">
        <v>149.059</v>
      </c>
      <c r="N699" s="1" t="n">
        <v>75.216</v>
      </c>
      <c r="O699" s="1" t="n">
        <v>101.353</v>
      </c>
      <c r="P699" s="1" t="n">
        <v>22.545</v>
      </c>
      <c r="Q699" s="1" t="n">
        <v>79.805</v>
      </c>
      <c r="R699" s="1" t="n">
        <v>191869.455</v>
      </c>
      <c r="S699" s="1" t="n">
        <v>4820173</v>
      </c>
      <c r="U699" s="1" t="n">
        <f aca="false">S699/$S$7</f>
        <v>1.00862764185043</v>
      </c>
      <c r="V699" s="1" t="n">
        <f aca="false">-(O699+Q699-$M$5)</f>
        <v>-3.19200000000001</v>
      </c>
      <c r="W699" s="1" t="n">
        <f aca="false">-(O699-$M$5)</f>
        <v>76.613</v>
      </c>
      <c r="X699" s="1" t="n">
        <f aca="false">AVERAGE(W699:W703)</f>
        <v>76.8526</v>
      </c>
    </row>
    <row r="700" customFormat="false" ht="15" hidden="false" customHeight="false" outlineLevel="0" collapsed="false">
      <c r="A700" s="6" t="b">
        <f aca="false">IF(C700=C699,1 )</f>
        <v>0</v>
      </c>
      <c r="C700" s="1" t="n">
        <f aca="false">VALUE(RIGHT(G700,5))</f>
        <v>6931</v>
      </c>
      <c r="D700" s="1" t="n">
        <f aca="false">C700/10000*1000</f>
        <v>693.1</v>
      </c>
      <c r="F700" s="1" t="n">
        <v>694</v>
      </c>
      <c r="G700" s="1" t="s">
        <v>2776</v>
      </c>
      <c r="H700" s="1" t="n">
        <v>1169.486</v>
      </c>
      <c r="I700" s="1" t="n">
        <v>164.185</v>
      </c>
      <c r="J700" s="1" t="n">
        <v>1</v>
      </c>
      <c r="K700" s="1" t="n">
        <v>839</v>
      </c>
      <c r="L700" s="1" t="n">
        <v>85.314</v>
      </c>
      <c r="M700" s="1" t="n">
        <v>149.695</v>
      </c>
      <c r="N700" s="1" t="n">
        <v>74.618</v>
      </c>
      <c r="O700" s="1" t="n">
        <v>100.954</v>
      </c>
      <c r="P700" s="1" t="n">
        <v>22.345</v>
      </c>
      <c r="Q700" s="1" t="n">
        <v>80.204</v>
      </c>
      <c r="R700" s="1" t="n">
        <v>192012.516</v>
      </c>
      <c r="S700" s="1" t="n">
        <v>4823767</v>
      </c>
      <c r="U700" s="1" t="n">
        <f aca="false">S700/$S$7</f>
        <v>1.0093796911534</v>
      </c>
      <c r="V700" s="1" t="n">
        <f aca="false">-(O700+Q700-$M$5)</f>
        <v>-3.19199999999998</v>
      </c>
      <c r="W700" s="1" t="n">
        <f aca="false">-(O700-$M$5)</f>
        <v>77.012</v>
      </c>
      <c r="X700" s="1" t="n">
        <f aca="false">AVERAGE(W700:W704)</f>
        <v>76.8926</v>
      </c>
    </row>
    <row r="701" customFormat="false" ht="15" hidden="false" customHeight="false" outlineLevel="0" collapsed="false">
      <c r="A701" s="6" t="b">
        <f aca="false">IF(C701=C700,1 )</f>
        <v>0</v>
      </c>
      <c r="C701" s="1" t="n">
        <f aca="false">VALUE(RIGHT(G701,5))</f>
        <v>6941</v>
      </c>
      <c r="D701" s="1" t="n">
        <f aca="false">C701/10000*1000</f>
        <v>694.1</v>
      </c>
      <c r="F701" s="1" t="n">
        <v>695</v>
      </c>
      <c r="G701" s="1" t="s">
        <v>2777</v>
      </c>
      <c r="H701" s="1" t="n">
        <v>1167.416</v>
      </c>
      <c r="I701" s="1" t="n">
        <v>162.755</v>
      </c>
      <c r="J701" s="1" t="n">
        <v>1</v>
      </c>
      <c r="K701" s="1" t="n">
        <v>971</v>
      </c>
      <c r="L701" s="1" t="n">
        <v>85.247</v>
      </c>
      <c r="M701" s="1" t="n">
        <v>148.954</v>
      </c>
      <c r="N701" s="1" t="n">
        <v>75.216</v>
      </c>
      <c r="O701" s="1" t="n">
        <v>100.754</v>
      </c>
      <c r="P701" s="1" t="n">
        <v>22.146</v>
      </c>
      <c r="Q701" s="1" t="n">
        <v>80.005</v>
      </c>
      <c r="R701" s="1" t="n">
        <v>190002.377</v>
      </c>
      <c r="S701" s="1" t="n">
        <v>4773268</v>
      </c>
      <c r="U701" s="1" t="n">
        <f aca="false">S701/$S$7</f>
        <v>0.998812707917359</v>
      </c>
      <c r="V701" s="1" t="n">
        <f aca="false">-(O701+Q701-$M$5)</f>
        <v>-2.79300000000001</v>
      </c>
      <c r="W701" s="1" t="n">
        <f aca="false">-(O701-$M$5)</f>
        <v>77.212</v>
      </c>
      <c r="X701" s="1" t="n">
        <f aca="false">AVERAGE(W701:W705)</f>
        <v>76.6932</v>
      </c>
    </row>
    <row r="702" customFormat="false" ht="15" hidden="false" customHeight="false" outlineLevel="0" collapsed="false">
      <c r="A702" s="6" t="b">
        <f aca="false">IF(C702=C701,1 )</f>
        <v>0</v>
      </c>
      <c r="C702" s="1" t="n">
        <f aca="false">VALUE(RIGHT(G702,5))</f>
        <v>6951</v>
      </c>
      <c r="D702" s="1" t="n">
        <f aca="false">C702/10000*1000</f>
        <v>695.1</v>
      </c>
      <c r="F702" s="1" t="n">
        <v>696</v>
      </c>
      <c r="G702" s="1" t="s">
        <v>2778</v>
      </c>
      <c r="H702" s="1" t="n">
        <v>1144.926</v>
      </c>
      <c r="I702" s="1" t="n">
        <v>164.773</v>
      </c>
      <c r="J702" s="1" t="n">
        <v>5</v>
      </c>
      <c r="K702" s="1" t="n">
        <v>811</v>
      </c>
      <c r="L702" s="1" t="n">
        <v>85.224</v>
      </c>
      <c r="M702" s="1" t="n">
        <v>149.584</v>
      </c>
      <c r="N702" s="1" t="n">
        <v>75.017</v>
      </c>
      <c r="O702" s="1" t="n">
        <v>101.752</v>
      </c>
      <c r="P702" s="1" t="n">
        <v>22.146</v>
      </c>
      <c r="Q702" s="1" t="n">
        <v>79.406</v>
      </c>
      <c r="R702" s="1" t="n">
        <v>188652.413</v>
      </c>
      <c r="S702" s="1" t="n">
        <v>4739354</v>
      </c>
      <c r="U702" s="1" t="n">
        <f aca="false">S702/$S$7</f>
        <v>0.991716158095244</v>
      </c>
      <c r="V702" s="1" t="n">
        <f aca="false">-(O702+Q702-$M$5)</f>
        <v>-3.19200000000001</v>
      </c>
      <c r="W702" s="1" t="n">
        <f aca="false">-(O702-$M$5)</f>
        <v>76.214</v>
      </c>
      <c r="X702" s="1" t="n">
        <f aca="false">AVERAGE(W702:W706)</f>
        <v>76.6932</v>
      </c>
    </row>
    <row r="703" customFormat="false" ht="15" hidden="false" customHeight="false" outlineLevel="0" collapsed="false">
      <c r="A703" s="6" t="b">
        <f aca="false">IF(C703=C702,1 )</f>
        <v>0</v>
      </c>
      <c r="C703" s="1" t="n">
        <f aca="false">VALUE(RIGHT(G703,5))</f>
        <v>6961</v>
      </c>
      <c r="D703" s="1" t="n">
        <f aca="false">C703/10000*1000</f>
        <v>696.1</v>
      </c>
      <c r="F703" s="1" t="n">
        <v>697</v>
      </c>
      <c r="G703" s="1" t="s">
        <v>2779</v>
      </c>
      <c r="H703" s="1" t="n">
        <v>1175.218</v>
      </c>
      <c r="I703" s="1" t="n">
        <v>160.183</v>
      </c>
      <c r="J703" s="1" t="n">
        <v>1</v>
      </c>
      <c r="K703" s="1" t="n">
        <v>763</v>
      </c>
      <c r="L703" s="1" t="n">
        <v>85.286</v>
      </c>
      <c r="M703" s="1" t="n">
        <v>149.299</v>
      </c>
      <c r="N703" s="1" t="n">
        <v>75.416</v>
      </c>
      <c r="O703" s="1" t="n">
        <v>100.754</v>
      </c>
      <c r="P703" s="1" t="n">
        <v>20.949</v>
      </c>
      <c r="Q703" s="1" t="n">
        <v>79.805</v>
      </c>
      <c r="R703" s="1" t="n">
        <v>188249.9</v>
      </c>
      <c r="S703" s="1" t="n">
        <v>4729242</v>
      </c>
      <c r="U703" s="1" t="n">
        <f aca="false">S703/$S$7</f>
        <v>0.989600208581732</v>
      </c>
      <c r="V703" s="1" t="n">
        <f aca="false">-(O703+Q703-$M$5)</f>
        <v>-2.59300000000002</v>
      </c>
      <c r="W703" s="1" t="n">
        <f aca="false">-(O703-$M$5)</f>
        <v>77.212</v>
      </c>
      <c r="X703" s="1" t="n">
        <f aca="false">AVERAGE(W703:W707)</f>
        <v>76.813</v>
      </c>
    </row>
    <row r="704" customFormat="false" ht="15" hidden="false" customHeight="false" outlineLevel="0" collapsed="false">
      <c r="A704" s="6" t="b">
        <f aca="false">IF(C704=C703,1 )</f>
        <v>0</v>
      </c>
      <c r="C704" s="1" t="n">
        <f aca="false">VALUE(RIGHT(G704,5))</f>
        <v>6971</v>
      </c>
      <c r="D704" s="1" t="n">
        <f aca="false">C704/10000*1000</f>
        <v>697.1</v>
      </c>
      <c r="F704" s="1" t="n">
        <v>698</v>
      </c>
      <c r="G704" s="1" t="s">
        <v>2780</v>
      </c>
      <c r="H704" s="1" t="n">
        <v>1167.695</v>
      </c>
      <c r="I704" s="1" t="n">
        <v>163.682</v>
      </c>
      <c r="J704" s="1" t="n">
        <v>0</v>
      </c>
      <c r="K704" s="1" t="n">
        <v>856</v>
      </c>
      <c r="L704" s="1" t="n">
        <v>85.255</v>
      </c>
      <c r="M704" s="1" t="n">
        <v>149.229</v>
      </c>
      <c r="N704" s="1" t="n">
        <v>74.019</v>
      </c>
      <c r="O704" s="1" t="n">
        <v>101.153</v>
      </c>
      <c r="P704" s="1" t="n">
        <v>24.341</v>
      </c>
      <c r="Q704" s="1" t="n">
        <v>80.603</v>
      </c>
      <c r="R704" s="1" t="n">
        <v>191130.744</v>
      </c>
      <c r="S704" s="1" t="n">
        <v>4801615</v>
      </c>
      <c r="U704" s="1" t="n">
        <f aca="false">S704/$S$7</f>
        <v>1.00474435554983</v>
      </c>
      <c r="V704" s="1" t="n">
        <f aca="false">-(O704+Q704-$M$5)</f>
        <v>-3.78999999999999</v>
      </c>
      <c r="W704" s="1" t="n">
        <f aca="false">-(O704-$M$5)</f>
        <v>76.813</v>
      </c>
      <c r="X704" s="1" t="n">
        <f aca="false">AVERAGE(W704:W708)</f>
        <v>76.68</v>
      </c>
    </row>
    <row r="705" customFormat="false" ht="15" hidden="false" customHeight="false" outlineLevel="0" collapsed="false">
      <c r="A705" s="6" t="b">
        <f aca="false">IF(C705=C704,1 )</f>
        <v>0</v>
      </c>
      <c r="C705" s="1" t="n">
        <f aca="false">VALUE(RIGHT(G705,5))</f>
        <v>6981</v>
      </c>
      <c r="D705" s="1" t="n">
        <f aca="false">C705/10000*1000</f>
        <v>698.1</v>
      </c>
      <c r="F705" s="1" t="n">
        <v>699</v>
      </c>
      <c r="G705" s="1" t="s">
        <v>2781</v>
      </c>
      <c r="H705" s="1" t="n">
        <v>1161.007</v>
      </c>
      <c r="I705" s="1" t="n">
        <v>163.544</v>
      </c>
      <c r="J705" s="1" t="n">
        <v>1</v>
      </c>
      <c r="K705" s="1" t="n">
        <v>782</v>
      </c>
      <c r="L705" s="1" t="n">
        <v>85.257</v>
      </c>
      <c r="M705" s="1" t="n">
        <v>149.367</v>
      </c>
      <c r="N705" s="1" t="n">
        <v>75.017</v>
      </c>
      <c r="O705" s="1" t="n">
        <v>101.951</v>
      </c>
      <c r="P705" s="1" t="n">
        <v>22.745</v>
      </c>
      <c r="Q705" s="1" t="n">
        <v>78.808</v>
      </c>
      <c r="R705" s="1" t="n">
        <v>189875.835</v>
      </c>
      <c r="S705" s="1" t="n">
        <v>4770089</v>
      </c>
      <c r="U705" s="1" t="n">
        <f aca="false">S705/$S$7</f>
        <v>0.998147497918996</v>
      </c>
      <c r="V705" s="1" t="n">
        <f aca="false">-(O705+Q705-$M$5)</f>
        <v>-2.79300000000001</v>
      </c>
      <c r="W705" s="1" t="n">
        <f aca="false">-(O705-$M$5)</f>
        <v>76.015</v>
      </c>
      <c r="X705" s="1" t="n">
        <f aca="false">AVERAGE(W705:W709)</f>
        <v>76.6135</v>
      </c>
    </row>
    <row r="706" customFormat="false" ht="15" hidden="false" customHeight="false" outlineLevel="0" collapsed="false">
      <c r="A706" s="6" t="b">
        <f aca="false">IF(C706=C705,1 )</f>
        <v>0</v>
      </c>
      <c r="C706" s="1" t="n">
        <f aca="false">VALUE(RIGHT(G706,5))</f>
        <v>6991</v>
      </c>
      <c r="D706" s="1" t="n">
        <f aca="false">C706/10000*1000</f>
        <v>699.1</v>
      </c>
      <c r="F706" s="1" t="n">
        <v>700</v>
      </c>
      <c r="G706" s="1" t="s">
        <v>2782</v>
      </c>
      <c r="H706" s="1" t="n">
        <v>1180.114</v>
      </c>
      <c r="I706" s="1" t="n">
        <v>161.573</v>
      </c>
      <c r="J706" s="1" t="n">
        <v>0</v>
      </c>
      <c r="K706" s="1" t="n">
        <v>948</v>
      </c>
      <c r="L706" s="1" t="n">
        <v>85.269</v>
      </c>
      <c r="M706" s="1" t="n">
        <v>148.862</v>
      </c>
      <c r="N706" s="1" t="n">
        <v>74.219</v>
      </c>
      <c r="O706" s="1" t="n">
        <v>100.754</v>
      </c>
      <c r="P706" s="1" t="n">
        <v>23.942</v>
      </c>
      <c r="Q706" s="1" t="n">
        <v>81.002</v>
      </c>
      <c r="R706" s="1" t="n">
        <v>190674.493</v>
      </c>
      <c r="S706" s="1" t="n">
        <v>4790153</v>
      </c>
      <c r="U706" s="1" t="n">
        <f aca="false">S706/$S$7</f>
        <v>1.0023459167322</v>
      </c>
      <c r="V706" s="1" t="n">
        <f aca="false">-(O706+Q706-$M$5)</f>
        <v>-3.78999999999999</v>
      </c>
      <c r="W706" s="1" t="n">
        <f aca="false">-(O706-$M$5)</f>
        <v>77.212</v>
      </c>
      <c r="X706" s="1" t="n">
        <f aca="false">AVERAGE(W706:W710)</f>
        <v>77.212</v>
      </c>
    </row>
    <row r="707" customFormat="false" ht="15" hidden="false" customHeight="false" outlineLevel="0" collapsed="false">
      <c r="V707" s="1" t="n">
        <f aca="false">AVERAGE(V5:V706)</f>
        <v>-3.05764764621969</v>
      </c>
      <c r="X707" s="1" t="n">
        <f aca="false">AVERAGE(X6:X706)</f>
        <v>77.2271581428573</v>
      </c>
      <c r="Z707" s="1" t="n">
        <f aca="false">X707-V707</f>
        <v>80.2848057890769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S657"/>
  <sheetViews>
    <sheetView showFormulas="false" showGridLines="true" showRowColHeaders="true" showZeros="true" rightToLeft="false" tabSelected="false" showOutlineSymbols="true" defaultGridColor="true" view="normal" topLeftCell="T1" colorId="64" zoomScale="85" zoomScaleNormal="85" zoomScalePageLayoutView="100" workbookViewId="0">
      <pane xSplit="0" ySplit="6" topLeftCell="A643" activePane="bottomLeft" state="frozen"/>
      <selection pane="topLeft" activeCell="T1" activeCellId="0" sqref="T1"/>
      <selection pane="bottomLeft" activeCell="X658" activeCellId="0" sqref="X658"/>
    </sheetView>
  </sheetViews>
  <sheetFormatPr defaultColWidth="8.59765625" defaultRowHeight="15" zeroHeight="false" outlineLevelRow="0" outlineLevelCol="0"/>
  <cols>
    <col collapsed="false" customWidth="true" hidden="false" outlineLevel="0" max="5" min="5" style="1" width="4.14"/>
    <col collapsed="false" customWidth="true" hidden="false" outlineLevel="0" max="7" min="7" style="1" width="54.29"/>
    <col collapsed="false" customWidth="true" hidden="false" outlineLevel="0" max="21" min="21" style="1" width="9.57"/>
    <col collapsed="false" customWidth="true" hidden="false" outlineLevel="0" max="22" min="22" style="1" width="15.15"/>
    <col collapsed="false" customWidth="true" hidden="false" outlineLevel="0" max="24" min="23" style="1" width="14.29"/>
    <col collapsed="false" customWidth="true" hidden="false" outlineLevel="0" max="26" min="26" style="1" width="12"/>
    <col collapsed="false" customWidth="true" hidden="false" outlineLevel="0" max="27" min="27" style="1" width="20.43"/>
  </cols>
  <sheetData>
    <row r="1" customFormat="false" ht="15" hidden="false" customHeight="false" outlineLevel="0" collapsed="false">
      <c r="A1" s="1" t="s">
        <v>0</v>
      </c>
      <c r="B1" s="1" t="n">
        <f aca="false">10000/A2</f>
        <v>1000</v>
      </c>
      <c r="F1" s="2" t="s">
        <v>1</v>
      </c>
      <c r="Z1" s="3" t="s">
        <v>2</v>
      </c>
      <c r="AA1" s="3" t="s">
        <v>3</v>
      </c>
    </row>
    <row r="2" customFormat="false" ht="15" hidden="false" customHeight="false" outlineLevel="0" collapsed="false">
      <c r="A2" s="1" t="n">
        <f aca="false">C8-C7</f>
        <v>10</v>
      </c>
      <c r="F2" s="4" t="n">
        <v>7.5</v>
      </c>
      <c r="Z2" s="3" t="n">
        <f aca="false">1000/AS35</f>
        <v>17.921146953405</v>
      </c>
      <c r="AA2" s="3" t="n">
        <f aca="false">AQ35</f>
        <v>116.318181818182</v>
      </c>
    </row>
    <row r="3" customFormat="false" ht="15" hidden="false" customHeight="false" outlineLevel="0" collapsed="false">
      <c r="A3" s="1" t="s">
        <v>4</v>
      </c>
    </row>
    <row r="4" customFormat="false" ht="15" hidden="false" customHeight="false" outlineLevel="0" collapsed="false">
      <c r="A4" s="1" t="n">
        <f aca="false">SUM(A7:A801)</f>
        <v>0</v>
      </c>
      <c r="G4" s="5" t="s">
        <v>5</v>
      </c>
    </row>
    <row r="5" customFormat="false" ht="15" hidden="false" customHeight="false" outlineLevel="0" collapsed="false">
      <c r="F5" s="1" t="n">
        <v>651</v>
      </c>
      <c r="G5" s="1" t="s">
        <v>2783</v>
      </c>
      <c r="H5" s="1" t="n">
        <v>0</v>
      </c>
      <c r="I5" s="1" t="n">
        <v>76</v>
      </c>
      <c r="J5" s="1" t="n">
        <v>76</v>
      </c>
      <c r="K5" s="1" t="n">
        <v>76</v>
      </c>
      <c r="L5" s="1" t="n">
        <v>85.591</v>
      </c>
      <c r="M5" s="1" t="n">
        <v>178.365</v>
      </c>
      <c r="N5" s="1" t="n">
        <v>429</v>
      </c>
      <c r="O5" s="1" t="n">
        <v>894</v>
      </c>
      <c r="P5" s="1" t="n">
        <v>85.591</v>
      </c>
      <c r="Q5" s="1" t="n">
        <v>178.365</v>
      </c>
      <c r="R5" s="1" t="n">
        <v>0.2</v>
      </c>
      <c r="S5" s="1" t="n">
        <v>0.2</v>
      </c>
      <c r="T5" s="1" t="n">
        <v>3.025</v>
      </c>
      <c r="U5" s="1" t="n">
        <v>76</v>
      </c>
      <c r="V5" s="1" t="n">
        <v>5</v>
      </c>
    </row>
    <row r="6" s="5" customFormat="true" ht="15" hidden="false" customHeight="false" outlineLevel="0" collapsed="false">
      <c r="C6" s="5" t="s">
        <v>7</v>
      </c>
      <c r="D6" s="5" t="s">
        <v>8</v>
      </c>
      <c r="F6" s="5" t="s">
        <v>9</v>
      </c>
      <c r="G6" s="5" t="s">
        <v>10</v>
      </c>
      <c r="H6" s="5" t="s">
        <v>11</v>
      </c>
      <c r="I6" s="5" t="s">
        <v>12</v>
      </c>
      <c r="J6" s="5" t="s">
        <v>13</v>
      </c>
      <c r="K6" s="5" t="s">
        <v>14</v>
      </c>
      <c r="L6" s="5" t="s">
        <v>15</v>
      </c>
      <c r="M6" s="5" t="s">
        <v>16</v>
      </c>
      <c r="N6" s="5" t="s">
        <v>17</v>
      </c>
      <c r="O6" s="5" t="s">
        <v>18</v>
      </c>
      <c r="P6" s="5" t="s">
        <v>19</v>
      </c>
      <c r="Q6" s="5" t="s">
        <v>20</v>
      </c>
      <c r="R6" s="5" t="s">
        <v>21</v>
      </c>
      <c r="S6" s="5" t="s">
        <v>22</v>
      </c>
      <c r="U6" s="5" t="s">
        <v>23</v>
      </c>
      <c r="V6" s="5" t="s">
        <v>24</v>
      </c>
      <c r="W6" s="5" t="s">
        <v>25</v>
      </c>
      <c r="X6" s="5" t="s">
        <v>429</v>
      </c>
    </row>
    <row r="7" customFormat="false" ht="15" hidden="false" customHeight="false" outlineLevel="0" collapsed="false">
      <c r="C7" s="1" t="n">
        <f aca="false">VALUE(RIGHT(G7,5))</f>
        <v>1</v>
      </c>
      <c r="D7" s="1" t="n">
        <f aca="false">C7/10000*1000</f>
        <v>0.1</v>
      </c>
      <c r="F7" s="1" t="n">
        <v>1</v>
      </c>
      <c r="G7" s="1" t="s">
        <v>2784</v>
      </c>
      <c r="H7" s="1" t="n">
        <v>1713.229</v>
      </c>
      <c r="I7" s="1" t="n">
        <v>153.58</v>
      </c>
      <c r="J7" s="1" t="n">
        <v>0</v>
      </c>
      <c r="K7" s="1" t="n">
        <v>864</v>
      </c>
      <c r="L7" s="1" t="n">
        <v>86.831</v>
      </c>
      <c r="M7" s="1" t="n">
        <v>133.606</v>
      </c>
      <c r="N7" s="1" t="n">
        <v>77.012</v>
      </c>
      <c r="O7" s="1" t="n">
        <v>63.445</v>
      </c>
      <c r="P7" s="1" t="n">
        <v>20.949</v>
      </c>
      <c r="Q7" s="1" t="n">
        <v>116.915</v>
      </c>
      <c r="R7" s="1" t="n">
        <v>263118.535</v>
      </c>
      <c r="S7" s="1" t="n">
        <v>6610103</v>
      </c>
      <c r="U7" s="1" t="n">
        <f aca="false">S7/$S$7</f>
        <v>1</v>
      </c>
      <c r="V7" s="1" t="n">
        <f aca="false">-(O7+Q7-$M$5)</f>
        <v>-1.995</v>
      </c>
      <c r="W7" s="1" t="n">
        <f aca="false">-(O7-$M$5)</f>
        <v>114.92</v>
      </c>
      <c r="X7" s="1" t="n">
        <f aca="false">AVERAGE(W7:W11)</f>
        <v>118.0722</v>
      </c>
    </row>
    <row r="8" customFormat="false" ht="15" hidden="false" customHeight="false" outlineLevel="0" collapsed="false">
      <c r="A8" s="6" t="b">
        <f aca="false">IF(C8=C7,1 )</f>
        <v>0</v>
      </c>
      <c r="C8" s="1" t="n">
        <f aca="false">VALUE(RIGHT(G8,5))</f>
        <v>11</v>
      </c>
      <c r="D8" s="1" t="n">
        <f aca="false">C8/10000*1000</f>
        <v>1.1</v>
      </c>
      <c r="F8" s="1" t="n">
        <v>2</v>
      </c>
      <c r="G8" s="1" t="s">
        <v>2785</v>
      </c>
      <c r="H8" s="1" t="n">
        <v>1795.308</v>
      </c>
      <c r="I8" s="1" t="n">
        <v>151.834</v>
      </c>
      <c r="J8" s="1" t="n">
        <v>0</v>
      </c>
      <c r="K8" s="1" t="n">
        <v>803</v>
      </c>
      <c r="L8" s="1" t="n">
        <v>86.872</v>
      </c>
      <c r="M8" s="1" t="n">
        <v>132.719</v>
      </c>
      <c r="N8" s="1" t="n">
        <v>76.813</v>
      </c>
      <c r="O8" s="1" t="n">
        <v>59.455</v>
      </c>
      <c r="P8" s="1" t="n">
        <v>20.949</v>
      </c>
      <c r="Q8" s="1" t="n">
        <v>120.905</v>
      </c>
      <c r="R8" s="1" t="n">
        <v>272588.266</v>
      </c>
      <c r="S8" s="1" t="n">
        <v>6848003</v>
      </c>
      <c r="U8" s="1" t="n">
        <f aca="false">S8/$S$7</f>
        <v>1.03599036202613</v>
      </c>
      <c r="V8" s="1" t="n">
        <f aca="false">-(O8+Q8-$M$5)</f>
        <v>-1.995</v>
      </c>
      <c r="W8" s="1" t="n">
        <f aca="false">-(O8-$M$5)</f>
        <v>118.91</v>
      </c>
      <c r="X8" s="1" t="n">
        <f aca="false">AVERAGE(W8:W12)</f>
        <v>118.551</v>
      </c>
    </row>
    <row r="9" customFormat="false" ht="15" hidden="false" customHeight="false" outlineLevel="0" collapsed="false">
      <c r="A9" s="6" t="b">
        <f aca="false">IF(C9=C8,1 )</f>
        <v>0</v>
      </c>
      <c r="C9" s="1" t="n">
        <f aca="false">VALUE(RIGHT(G9,5))</f>
        <v>21</v>
      </c>
      <c r="D9" s="1" t="n">
        <f aca="false">C9/10000*1000</f>
        <v>2.1</v>
      </c>
      <c r="F9" s="1" t="n">
        <v>3</v>
      </c>
      <c r="G9" s="1" t="s">
        <v>2786</v>
      </c>
      <c r="H9" s="1" t="n">
        <v>1831.213</v>
      </c>
      <c r="I9" s="1" t="n">
        <v>154.761</v>
      </c>
      <c r="J9" s="1" t="n">
        <v>6</v>
      </c>
      <c r="K9" s="1" t="n">
        <v>827</v>
      </c>
      <c r="L9" s="1" t="n">
        <v>86.829</v>
      </c>
      <c r="M9" s="1" t="n">
        <v>132.709</v>
      </c>
      <c r="N9" s="1" t="n">
        <v>76.015</v>
      </c>
      <c r="O9" s="1" t="n">
        <v>59.654</v>
      </c>
      <c r="P9" s="1" t="n">
        <v>22.745</v>
      </c>
      <c r="Q9" s="1" t="n">
        <v>120.705</v>
      </c>
      <c r="R9" s="1" t="n">
        <v>283400.916</v>
      </c>
      <c r="S9" s="1" t="n">
        <v>7119640</v>
      </c>
      <c r="U9" s="1" t="n">
        <f aca="false">S9/$S$7</f>
        <v>1.0770845779559</v>
      </c>
      <c r="V9" s="1" t="n">
        <f aca="false">-(O9+Q9-$M$5)</f>
        <v>-1.994</v>
      </c>
      <c r="W9" s="1" t="n">
        <f aca="false">-(O9-$M$5)</f>
        <v>118.711</v>
      </c>
      <c r="X9" s="1" t="n">
        <f aca="false">AVERAGE(W9:W13)</f>
        <v>118.7904</v>
      </c>
    </row>
    <row r="10" customFormat="false" ht="15" hidden="false" customHeight="false" outlineLevel="0" collapsed="false">
      <c r="A10" s="6" t="b">
        <f aca="false">IF(C10=C9,1 )</f>
        <v>0</v>
      </c>
      <c r="C10" s="1" t="n">
        <f aca="false">VALUE(RIGHT(G10,5))</f>
        <v>31</v>
      </c>
      <c r="D10" s="1" t="n">
        <f aca="false">C10/10000*1000</f>
        <v>3.1</v>
      </c>
      <c r="F10" s="1" t="n">
        <v>4</v>
      </c>
      <c r="G10" s="1" t="s">
        <v>2787</v>
      </c>
      <c r="H10" s="1" t="n">
        <v>1828.785</v>
      </c>
      <c r="I10" s="1" t="n">
        <v>153.714</v>
      </c>
      <c r="J10" s="1" t="n">
        <v>2</v>
      </c>
      <c r="K10" s="1" t="n">
        <v>845</v>
      </c>
      <c r="L10" s="1" t="n">
        <v>86.937</v>
      </c>
      <c r="M10" s="1" t="n">
        <v>133.291</v>
      </c>
      <c r="N10" s="1" t="n">
        <v>76.214</v>
      </c>
      <c r="O10" s="1" t="n">
        <v>60.652</v>
      </c>
      <c r="P10" s="1" t="n">
        <v>22.345</v>
      </c>
      <c r="Q10" s="1" t="n">
        <v>120.506</v>
      </c>
      <c r="R10" s="1" t="n">
        <v>281109.393</v>
      </c>
      <c r="S10" s="1" t="n">
        <v>7062072</v>
      </c>
      <c r="U10" s="1" t="n">
        <f aca="false">S10/$S$7</f>
        <v>1.06837548522315</v>
      </c>
      <c r="V10" s="1" t="n">
        <f aca="false">-(O10+Q10-$M$5)</f>
        <v>-2.79300000000001</v>
      </c>
      <c r="W10" s="1" t="n">
        <f aca="false">-(O10-$M$5)</f>
        <v>117.713</v>
      </c>
      <c r="X10" s="1" t="n">
        <f aca="false">AVERAGE(W10:W14)</f>
        <v>119.2292</v>
      </c>
    </row>
    <row r="11" customFormat="false" ht="15" hidden="false" customHeight="false" outlineLevel="0" collapsed="false">
      <c r="A11" s="6" t="b">
        <f aca="false">IF(C11=C10,1 )</f>
        <v>0</v>
      </c>
      <c r="C11" s="1" t="n">
        <f aca="false">VALUE(RIGHT(G11,5))</f>
        <v>41</v>
      </c>
      <c r="D11" s="1" t="n">
        <f aca="false">C11/10000*1000</f>
        <v>4.1</v>
      </c>
      <c r="F11" s="1" t="n">
        <v>5</v>
      </c>
      <c r="G11" s="1" t="s">
        <v>2788</v>
      </c>
      <c r="H11" s="1" t="n">
        <v>1824.525</v>
      </c>
      <c r="I11" s="1" t="n">
        <v>152.845</v>
      </c>
      <c r="J11" s="1" t="n">
        <v>0</v>
      </c>
      <c r="K11" s="1" t="n">
        <v>921</v>
      </c>
      <c r="L11" s="1" t="n">
        <v>86.891</v>
      </c>
      <c r="M11" s="1" t="n">
        <v>133.391</v>
      </c>
      <c r="N11" s="1" t="n">
        <v>76.414</v>
      </c>
      <c r="O11" s="1" t="n">
        <v>58.258</v>
      </c>
      <c r="P11" s="1" t="n">
        <v>22.345</v>
      </c>
      <c r="Q11" s="1" t="n">
        <v>123.299</v>
      </c>
      <c r="R11" s="1" t="n">
        <v>278868.939</v>
      </c>
      <c r="S11" s="1" t="n">
        <v>7005787</v>
      </c>
      <c r="U11" s="1" t="n">
        <f aca="false">S11/$S$7</f>
        <v>1.05986048931461</v>
      </c>
      <c r="V11" s="1" t="n">
        <f aca="false">-(O11+Q11-$M$5)</f>
        <v>-3.19200000000001</v>
      </c>
      <c r="W11" s="1" t="n">
        <f aca="false">-(O11-$M$5)</f>
        <v>120.107</v>
      </c>
      <c r="X11" s="1" t="n">
        <f aca="false">AVERAGE(W11:W15)</f>
        <v>119.748</v>
      </c>
    </row>
    <row r="12" customFormat="false" ht="15" hidden="false" customHeight="false" outlineLevel="0" collapsed="false">
      <c r="A12" s="6" t="b">
        <f aca="false">IF(C12=C11,1 )</f>
        <v>0</v>
      </c>
      <c r="C12" s="1" t="n">
        <f aca="false">VALUE(RIGHT(G12,5))</f>
        <v>51</v>
      </c>
      <c r="D12" s="1" t="n">
        <f aca="false">C12/10000*1000</f>
        <v>5.1</v>
      </c>
      <c r="F12" s="1" t="n">
        <v>6</v>
      </c>
      <c r="G12" s="1" t="s">
        <v>2789</v>
      </c>
      <c r="H12" s="1" t="n">
        <v>1827.391</v>
      </c>
      <c r="I12" s="1" t="n">
        <v>151.936</v>
      </c>
      <c r="J12" s="1" t="n">
        <v>0</v>
      </c>
      <c r="K12" s="1" t="n">
        <v>891</v>
      </c>
      <c r="L12" s="1" t="n">
        <v>86.826</v>
      </c>
      <c r="M12" s="1" t="n">
        <v>133.061</v>
      </c>
      <c r="N12" s="1" t="n">
        <v>75.416</v>
      </c>
      <c r="O12" s="1" t="n">
        <v>61.051</v>
      </c>
      <c r="P12" s="1" t="n">
        <v>22.745</v>
      </c>
      <c r="Q12" s="1" t="n">
        <v>119.309</v>
      </c>
      <c r="R12" s="1" t="n">
        <v>277645.835</v>
      </c>
      <c r="S12" s="1" t="n">
        <v>6975060</v>
      </c>
      <c r="U12" s="1" t="n">
        <f aca="false">S12/$S$7</f>
        <v>1.05521199896583</v>
      </c>
      <c r="V12" s="1" t="n">
        <f aca="false">-(O12+Q12-$M$5)</f>
        <v>-1.995</v>
      </c>
      <c r="W12" s="1" t="n">
        <f aca="false">-(O12-$M$5)</f>
        <v>117.314</v>
      </c>
      <c r="X12" s="1" t="n">
        <f aca="false">AVERAGE(W12:W16)</f>
        <v>120.1072</v>
      </c>
    </row>
    <row r="13" customFormat="false" ht="15" hidden="false" customHeight="false" outlineLevel="0" collapsed="false">
      <c r="A13" s="6" t="b">
        <f aca="false">IF(C13=C12,1 )</f>
        <v>0</v>
      </c>
      <c r="C13" s="1" t="n">
        <f aca="false">VALUE(RIGHT(G13,5))</f>
        <v>61</v>
      </c>
      <c r="D13" s="1" t="n">
        <f aca="false">C13/10000*1000</f>
        <v>6.1</v>
      </c>
      <c r="F13" s="1" t="n">
        <v>7</v>
      </c>
      <c r="G13" s="1" t="s">
        <v>2790</v>
      </c>
      <c r="H13" s="1" t="n">
        <v>1831.491</v>
      </c>
      <c r="I13" s="1" t="n">
        <v>152.914</v>
      </c>
      <c r="J13" s="1" t="n">
        <v>1</v>
      </c>
      <c r="K13" s="1" t="n">
        <v>826</v>
      </c>
      <c r="L13" s="1" t="n">
        <v>86.866</v>
      </c>
      <c r="M13" s="1" t="n">
        <v>133.173</v>
      </c>
      <c r="N13" s="1" t="n">
        <v>76.015</v>
      </c>
      <c r="O13" s="1" t="n">
        <v>58.258</v>
      </c>
      <c r="P13" s="1" t="n">
        <v>22.944</v>
      </c>
      <c r="Q13" s="1" t="n">
        <v>122.302</v>
      </c>
      <c r="R13" s="1" t="n">
        <v>280060.677</v>
      </c>
      <c r="S13" s="1" t="n">
        <v>7035726</v>
      </c>
      <c r="U13" s="1" t="n">
        <f aca="false">S13/$S$7</f>
        <v>1.06438976820785</v>
      </c>
      <c r="V13" s="1" t="n">
        <f aca="false">-(O13+Q13-$M$5)</f>
        <v>-2.19499999999999</v>
      </c>
      <c r="W13" s="1" t="n">
        <f aca="false">-(O13-$M$5)</f>
        <v>120.107</v>
      </c>
      <c r="X13" s="1" t="n">
        <f aca="false">AVERAGE(W13:W17)</f>
        <v>121.025</v>
      </c>
    </row>
    <row r="14" customFormat="false" ht="15" hidden="false" customHeight="false" outlineLevel="0" collapsed="false">
      <c r="A14" s="6" t="b">
        <f aca="false">IF(C14=C13,1 )</f>
        <v>0</v>
      </c>
      <c r="C14" s="1" t="n">
        <f aca="false">VALUE(RIGHT(G14,5))</f>
        <v>71</v>
      </c>
      <c r="D14" s="1" t="n">
        <f aca="false">C14/10000*1000</f>
        <v>7.1</v>
      </c>
      <c r="F14" s="1" t="n">
        <v>8</v>
      </c>
      <c r="G14" s="1" t="s">
        <v>2791</v>
      </c>
      <c r="H14" s="1" t="n">
        <v>1838.099</v>
      </c>
      <c r="I14" s="1" t="n">
        <v>151.308</v>
      </c>
      <c r="J14" s="1" t="n">
        <v>2</v>
      </c>
      <c r="K14" s="1" t="n">
        <v>818</v>
      </c>
      <c r="L14" s="1" t="n">
        <v>86.923</v>
      </c>
      <c r="M14" s="1" t="n">
        <v>132.916</v>
      </c>
      <c r="N14" s="1" t="n">
        <v>76.613</v>
      </c>
      <c r="O14" s="1" t="n">
        <v>57.46</v>
      </c>
      <c r="P14" s="1" t="n">
        <v>22.745</v>
      </c>
      <c r="Q14" s="1" t="n">
        <v>122.9</v>
      </c>
      <c r="R14" s="1" t="n">
        <v>278119.959</v>
      </c>
      <c r="S14" s="1" t="n">
        <v>6986971</v>
      </c>
      <c r="U14" s="1" t="n">
        <f aca="false">S14/$S$7</f>
        <v>1.0570139376043</v>
      </c>
      <c r="V14" s="1" t="n">
        <f aca="false">-(O14+Q14-$M$5)</f>
        <v>-1.995</v>
      </c>
      <c r="W14" s="1" t="n">
        <f aca="false">-(O14-$M$5)</f>
        <v>120.905</v>
      </c>
      <c r="X14" s="1" t="n">
        <f aca="false">AVERAGE(W14:W18)</f>
        <v>120.8654</v>
      </c>
    </row>
    <row r="15" customFormat="false" ht="15" hidden="false" customHeight="false" outlineLevel="0" collapsed="false">
      <c r="A15" s="6" t="b">
        <f aca="false">IF(C15=C14,1 )</f>
        <v>0</v>
      </c>
      <c r="C15" s="1" t="n">
        <f aca="false">VALUE(RIGHT(G15,5))</f>
        <v>81</v>
      </c>
      <c r="D15" s="1" t="n">
        <f aca="false">C15/10000*1000</f>
        <v>8.1</v>
      </c>
      <c r="F15" s="1" t="n">
        <v>9</v>
      </c>
      <c r="G15" s="1" t="s">
        <v>2792</v>
      </c>
      <c r="H15" s="1" t="n">
        <v>1834.198</v>
      </c>
      <c r="I15" s="1" t="n">
        <v>152.051</v>
      </c>
      <c r="J15" s="1" t="n">
        <v>0</v>
      </c>
      <c r="K15" s="1" t="n">
        <v>874</v>
      </c>
      <c r="L15" s="1" t="n">
        <v>86.87</v>
      </c>
      <c r="M15" s="1" t="n">
        <v>132.706</v>
      </c>
      <c r="N15" s="1" t="n">
        <v>76.613</v>
      </c>
      <c r="O15" s="1" t="n">
        <v>58.058</v>
      </c>
      <c r="P15" s="1" t="n">
        <v>21.946</v>
      </c>
      <c r="Q15" s="1" t="n">
        <v>123.1</v>
      </c>
      <c r="R15" s="1" t="n">
        <v>278891.031</v>
      </c>
      <c r="S15" s="1" t="n">
        <v>7006342</v>
      </c>
      <c r="U15" s="1" t="n">
        <f aca="false">S15/$S$7</f>
        <v>1.05994445169765</v>
      </c>
      <c r="V15" s="1" t="n">
        <f aca="false">-(O15+Q15-$M$5)</f>
        <v>-2.79299999999998</v>
      </c>
      <c r="W15" s="1" t="n">
        <f aca="false">-(O15-$M$5)</f>
        <v>120.307</v>
      </c>
      <c r="X15" s="1" t="n">
        <f aca="false">AVERAGE(W15:W19)</f>
        <v>121.424</v>
      </c>
    </row>
    <row r="16" customFormat="false" ht="15" hidden="false" customHeight="false" outlineLevel="0" collapsed="false">
      <c r="A16" s="6" t="b">
        <f aca="false">IF(C16=C15,1 )</f>
        <v>0</v>
      </c>
      <c r="C16" s="1" t="n">
        <f aca="false">VALUE(RIGHT(G16,5))</f>
        <v>91</v>
      </c>
      <c r="D16" s="1" t="n">
        <f aca="false">C16/10000*1000</f>
        <v>9.1</v>
      </c>
      <c r="F16" s="1" t="n">
        <v>10</v>
      </c>
      <c r="G16" s="1" t="s">
        <v>2793</v>
      </c>
      <c r="H16" s="1" t="n">
        <v>1823.132</v>
      </c>
      <c r="I16" s="1" t="n">
        <v>151.78</v>
      </c>
      <c r="J16" s="1" t="n">
        <v>0</v>
      </c>
      <c r="K16" s="1" t="n">
        <v>848</v>
      </c>
      <c r="L16" s="1" t="n">
        <v>86.901</v>
      </c>
      <c r="M16" s="1" t="n">
        <v>132.205</v>
      </c>
      <c r="N16" s="1" t="n">
        <v>76.813</v>
      </c>
      <c r="O16" s="1" t="n">
        <v>56.462</v>
      </c>
      <c r="P16" s="1" t="n">
        <v>22.146</v>
      </c>
      <c r="Q16" s="1" t="n">
        <v>124.496</v>
      </c>
      <c r="R16" s="1" t="n">
        <v>276715.302</v>
      </c>
      <c r="S16" s="1" t="n">
        <v>6951683</v>
      </c>
      <c r="U16" s="1" t="n">
        <f aca="false">S16/$S$7</f>
        <v>1.05167544287888</v>
      </c>
      <c r="V16" s="1" t="n">
        <f aca="false">-(O16+Q16-$M$5)</f>
        <v>-2.59299999999999</v>
      </c>
      <c r="W16" s="1" t="n">
        <f aca="false">-(O16-$M$5)</f>
        <v>121.903</v>
      </c>
      <c r="X16" s="1" t="n">
        <f aca="false">AVERAGE(W16:W20)</f>
        <v>121.424</v>
      </c>
    </row>
    <row r="17" customFormat="false" ht="15" hidden="false" customHeight="false" outlineLevel="0" collapsed="false">
      <c r="A17" s="6" t="b">
        <f aca="false">IF(C17=C16,1 )</f>
        <v>0</v>
      </c>
      <c r="C17" s="1" t="n">
        <f aca="false">VALUE(RIGHT(G17,5))</f>
        <v>101</v>
      </c>
      <c r="D17" s="1" t="n">
        <f aca="false">C17/10000*1000</f>
        <v>10.1</v>
      </c>
      <c r="F17" s="1" t="n">
        <v>11</v>
      </c>
      <c r="G17" s="1" t="s">
        <v>2794</v>
      </c>
      <c r="H17" s="1" t="n">
        <v>1826.755</v>
      </c>
      <c r="I17" s="1" t="n">
        <v>151.281</v>
      </c>
      <c r="J17" s="1" t="n">
        <v>0</v>
      </c>
      <c r="K17" s="1" t="n">
        <v>776</v>
      </c>
      <c r="L17" s="1" t="n">
        <v>86.787</v>
      </c>
      <c r="M17" s="1" t="n">
        <v>132.83</v>
      </c>
      <c r="N17" s="1" t="n">
        <v>76.613</v>
      </c>
      <c r="O17" s="1" t="n">
        <v>56.462</v>
      </c>
      <c r="P17" s="1" t="n">
        <v>21.946</v>
      </c>
      <c r="Q17" s="1" t="n">
        <v>123.898</v>
      </c>
      <c r="R17" s="1" t="n">
        <v>276353.748</v>
      </c>
      <c r="S17" s="1" t="n">
        <v>6942600</v>
      </c>
      <c r="U17" s="1" t="n">
        <f aca="false">S17/$S$7</f>
        <v>1.05030133418496</v>
      </c>
      <c r="V17" s="1" t="n">
        <f aca="false">-(O17+Q17-$M$5)</f>
        <v>-1.995</v>
      </c>
      <c r="W17" s="1" t="n">
        <f aca="false">-(O17-$M$5)</f>
        <v>121.903</v>
      </c>
      <c r="X17" s="1" t="n">
        <f aca="false">AVERAGE(W17:W21)</f>
        <v>121.7432</v>
      </c>
    </row>
    <row r="18" customFormat="false" ht="15" hidden="false" customHeight="false" outlineLevel="0" collapsed="false">
      <c r="A18" s="6" t="b">
        <f aca="false">IF(C18=C17,1 )</f>
        <v>0</v>
      </c>
      <c r="C18" s="1" t="n">
        <f aca="false">VALUE(RIGHT(G18,5))</f>
        <v>111</v>
      </c>
      <c r="D18" s="1" t="n">
        <f aca="false">C18/10000*1000</f>
        <v>11.1</v>
      </c>
      <c r="F18" s="1" t="n">
        <v>12</v>
      </c>
      <c r="G18" s="1" t="s">
        <v>2795</v>
      </c>
      <c r="H18" s="1" t="n">
        <v>1804.503</v>
      </c>
      <c r="I18" s="1" t="n">
        <v>153.738</v>
      </c>
      <c r="J18" s="1" t="n">
        <v>0</v>
      </c>
      <c r="K18" s="1" t="n">
        <v>858</v>
      </c>
      <c r="L18" s="1" t="n">
        <v>86.897</v>
      </c>
      <c r="M18" s="1" t="n">
        <v>132.498</v>
      </c>
      <c r="N18" s="1" t="n">
        <v>77.012</v>
      </c>
      <c r="O18" s="1" t="n">
        <v>59.056</v>
      </c>
      <c r="P18" s="1" t="n">
        <v>21.148</v>
      </c>
      <c r="Q18" s="1" t="n">
        <v>121.504</v>
      </c>
      <c r="R18" s="1" t="n">
        <v>277420.855</v>
      </c>
      <c r="S18" s="1" t="n">
        <v>6969408</v>
      </c>
      <c r="U18" s="1" t="n">
        <f aca="false">S18/$S$7</f>
        <v>1.05435694421101</v>
      </c>
      <c r="V18" s="1" t="n">
        <f aca="false">-(O18+Q18-$M$5)</f>
        <v>-2.19499999999999</v>
      </c>
      <c r="W18" s="1" t="n">
        <f aca="false">-(O18-$M$5)</f>
        <v>119.309</v>
      </c>
      <c r="X18" s="1" t="n">
        <f aca="false">AVERAGE(W18:W22)</f>
        <v>121.783</v>
      </c>
    </row>
    <row r="19" customFormat="false" ht="15" hidden="false" customHeight="false" outlineLevel="0" collapsed="false">
      <c r="A19" s="6" t="b">
        <f aca="false">IF(C19=C18,1 )</f>
        <v>0</v>
      </c>
      <c r="C19" s="1" t="n">
        <f aca="false">VALUE(RIGHT(G19,5))</f>
        <v>121</v>
      </c>
      <c r="D19" s="1" t="n">
        <f aca="false">C19/10000*1000</f>
        <v>12.1</v>
      </c>
      <c r="F19" s="1" t="n">
        <v>13</v>
      </c>
      <c r="G19" s="1" t="s">
        <v>2796</v>
      </c>
      <c r="H19" s="1" t="n">
        <v>1825.839</v>
      </c>
      <c r="I19" s="1" t="n">
        <v>151.574</v>
      </c>
      <c r="J19" s="1" t="n">
        <v>0</v>
      </c>
      <c r="K19" s="1" t="n">
        <v>965</v>
      </c>
      <c r="L19" s="1" t="n">
        <v>86.904</v>
      </c>
      <c r="M19" s="1" t="n">
        <v>132.816</v>
      </c>
      <c r="N19" s="1" t="n">
        <v>76.414</v>
      </c>
      <c r="O19" s="1" t="n">
        <v>54.667</v>
      </c>
      <c r="P19" s="1" t="n">
        <v>22.745</v>
      </c>
      <c r="Q19" s="1" t="n">
        <v>126.292</v>
      </c>
      <c r="R19" s="1" t="n">
        <v>276749.853</v>
      </c>
      <c r="S19" s="1" t="n">
        <v>6952551</v>
      </c>
      <c r="U19" s="1" t="n">
        <f aca="false">S19/$S$7</f>
        <v>1.05180675702028</v>
      </c>
      <c r="V19" s="1" t="n">
        <f aca="false">-(O19+Q19-$M$5)</f>
        <v>-2.59399999999999</v>
      </c>
      <c r="W19" s="1" t="n">
        <f aca="false">-(O19-$M$5)</f>
        <v>123.698</v>
      </c>
      <c r="X19" s="1" t="n">
        <f aca="false">AVERAGE(W19:W23)</f>
        <v>121.9028</v>
      </c>
    </row>
    <row r="20" customFormat="false" ht="15" hidden="false" customHeight="false" outlineLevel="0" collapsed="false">
      <c r="A20" s="6" t="b">
        <f aca="false">IF(C20=C19,1 )</f>
        <v>0</v>
      </c>
      <c r="C20" s="1" t="n">
        <f aca="false">VALUE(RIGHT(G20,5))</f>
        <v>131</v>
      </c>
      <c r="D20" s="1" t="n">
        <f aca="false">C20/10000*1000</f>
        <v>13.1</v>
      </c>
      <c r="F20" s="1" t="n">
        <v>14</v>
      </c>
      <c r="G20" s="1" t="s">
        <v>2797</v>
      </c>
      <c r="H20" s="1" t="n">
        <v>1830.178</v>
      </c>
      <c r="I20" s="1" t="n">
        <v>152.026</v>
      </c>
      <c r="J20" s="1" t="n">
        <v>0</v>
      </c>
      <c r="K20" s="1" t="n">
        <v>888</v>
      </c>
      <c r="L20" s="1" t="n">
        <v>86.802</v>
      </c>
      <c r="M20" s="1" t="n">
        <v>132.591</v>
      </c>
      <c r="N20" s="1" t="n">
        <v>76.015</v>
      </c>
      <c r="O20" s="1" t="n">
        <v>58.058</v>
      </c>
      <c r="P20" s="1" t="n">
        <v>22.146</v>
      </c>
      <c r="Q20" s="1" t="n">
        <v>122.302</v>
      </c>
      <c r="R20" s="1" t="n">
        <v>278234.041</v>
      </c>
      <c r="S20" s="1" t="n">
        <v>6989837</v>
      </c>
      <c r="U20" s="1" t="n">
        <f aca="false">S20/$S$7</f>
        <v>1.05744751632463</v>
      </c>
      <c r="V20" s="1" t="n">
        <f aca="false">-(O20+Q20-$M$5)</f>
        <v>-1.995</v>
      </c>
      <c r="W20" s="1" t="n">
        <f aca="false">-(O20-$M$5)</f>
        <v>120.307</v>
      </c>
      <c r="X20" s="1" t="n">
        <f aca="false">AVERAGE(W20:W24)</f>
        <v>121.823</v>
      </c>
    </row>
    <row r="21" customFormat="false" ht="15" hidden="false" customHeight="false" outlineLevel="0" collapsed="false">
      <c r="A21" s="6" t="b">
        <f aca="false">IF(C21=C20,1 )</f>
        <v>0</v>
      </c>
      <c r="C21" s="1" t="n">
        <f aca="false">VALUE(RIGHT(G21,5))</f>
        <v>141</v>
      </c>
      <c r="D21" s="1" t="n">
        <f aca="false">C21/10000*1000</f>
        <v>14.1</v>
      </c>
      <c r="F21" s="1" t="n">
        <v>15</v>
      </c>
      <c r="G21" s="1" t="s">
        <v>2798</v>
      </c>
      <c r="H21" s="1" t="n">
        <v>1842.398</v>
      </c>
      <c r="I21" s="1" t="n">
        <v>151.913</v>
      </c>
      <c r="J21" s="1" t="n">
        <v>4</v>
      </c>
      <c r="K21" s="1" t="n">
        <v>920</v>
      </c>
      <c r="L21" s="1" t="n">
        <v>86.884</v>
      </c>
      <c r="M21" s="1" t="n">
        <v>132.594</v>
      </c>
      <c r="N21" s="1" t="n">
        <v>76.613</v>
      </c>
      <c r="O21" s="1" t="n">
        <v>54.866</v>
      </c>
      <c r="P21" s="1" t="n">
        <v>22.345</v>
      </c>
      <c r="Q21" s="1" t="n">
        <v>125.693</v>
      </c>
      <c r="R21" s="1" t="n">
        <v>279884.577</v>
      </c>
      <c r="S21" s="1" t="n">
        <v>7031302</v>
      </c>
      <c r="U21" s="1" t="n">
        <f aca="false">S21/$S$7</f>
        <v>1.06372048968072</v>
      </c>
      <c r="V21" s="1" t="n">
        <f aca="false">-(O21+Q21-$M$5)</f>
        <v>-2.19399999999999</v>
      </c>
      <c r="W21" s="1" t="n">
        <f aca="false">-(O21-$M$5)</f>
        <v>123.499</v>
      </c>
      <c r="X21" s="1" t="n">
        <f aca="false">AVERAGE(W21:W25)</f>
        <v>121.8628</v>
      </c>
    </row>
    <row r="22" customFormat="false" ht="15" hidden="false" customHeight="false" outlineLevel="0" collapsed="false">
      <c r="A22" s="6" t="b">
        <f aca="false">IF(C22=C21,1 )</f>
        <v>0</v>
      </c>
      <c r="C22" s="1" t="n">
        <f aca="false">VALUE(RIGHT(G22,5))</f>
        <v>151</v>
      </c>
      <c r="D22" s="1" t="n">
        <f aca="false">C22/10000*1000</f>
        <v>15.1</v>
      </c>
      <c r="F22" s="1" t="n">
        <v>16</v>
      </c>
      <c r="G22" s="1" t="s">
        <v>2799</v>
      </c>
      <c r="H22" s="1" t="n">
        <v>1871.775</v>
      </c>
      <c r="I22" s="1" t="n">
        <v>152.045</v>
      </c>
      <c r="J22" s="1" t="n">
        <v>0</v>
      </c>
      <c r="K22" s="1" t="n">
        <v>821</v>
      </c>
      <c r="L22" s="1" t="n">
        <v>86.858</v>
      </c>
      <c r="M22" s="1" t="n">
        <v>132.624</v>
      </c>
      <c r="N22" s="1" t="n">
        <v>76.414</v>
      </c>
      <c r="O22" s="1" t="n">
        <v>56.263</v>
      </c>
      <c r="P22" s="1" t="n">
        <v>22.545</v>
      </c>
      <c r="Q22" s="1" t="n">
        <v>124.297</v>
      </c>
      <c r="R22" s="1" t="n">
        <v>284594.843</v>
      </c>
      <c r="S22" s="1" t="n">
        <v>7149634</v>
      </c>
      <c r="U22" s="1" t="n">
        <f aca="false">S22/$S$7</f>
        <v>1.08162217744565</v>
      </c>
      <c r="V22" s="1" t="n">
        <f aca="false">-(O22+Q22-$M$5)</f>
        <v>-2.19499999999999</v>
      </c>
      <c r="W22" s="1" t="n">
        <f aca="false">-(O22-$M$5)</f>
        <v>122.102</v>
      </c>
      <c r="X22" s="1" t="n">
        <f aca="false">AVERAGE(W22:W26)</f>
        <v>121.384</v>
      </c>
    </row>
    <row r="23" customFormat="false" ht="15" hidden="false" customHeight="false" outlineLevel="0" collapsed="false">
      <c r="A23" s="6" t="b">
        <f aca="false">IF(C23=C22,1 )</f>
        <v>0</v>
      </c>
      <c r="C23" s="1" t="n">
        <f aca="false">VALUE(RIGHT(G23,5))</f>
        <v>161</v>
      </c>
      <c r="D23" s="1" t="n">
        <f aca="false">C23/10000*1000</f>
        <v>16.1</v>
      </c>
      <c r="F23" s="1" t="n">
        <v>17</v>
      </c>
      <c r="G23" s="1" t="s">
        <v>2800</v>
      </c>
      <c r="H23" s="1" t="n">
        <v>1840.328</v>
      </c>
      <c r="I23" s="1" t="n">
        <v>153.014</v>
      </c>
      <c r="J23" s="1" t="n">
        <v>0</v>
      </c>
      <c r="K23" s="1" t="n">
        <v>881</v>
      </c>
      <c r="L23" s="1" t="n">
        <v>86.849</v>
      </c>
      <c r="M23" s="1" t="n">
        <v>132.805</v>
      </c>
      <c r="N23" s="1" t="n">
        <v>75.815</v>
      </c>
      <c r="O23" s="1" t="n">
        <v>58.457</v>
      </c>
      <c r="P23" s="1" t="n">
        <v>23.343</v>
      </c>
      <c r="Q23" s="1" t="n">
        <v>122.102</v>
      </c>
      <c r="R23" s="1" t="n">
        <v>281595.418</v>
      </c>
      <c r="S23" s="1" t="n">
        <v>7074282</v>
      </c>
      <c r="U23" s="1" t="n">
        <f aca="false">S23/$S$7</f>
        <v>1.07022265764996</v>
      </c>
      <c r="V23" s="1" t="n">
        <f aca="false">-(O23+Q23-$M$5)</f>
        <v>-2.19399999999999</v>
      </c>
      <c r="W23" s="1" t="n">
        <f aca="false">-(O23-$M$5)</f>
        <v>119.908</v>
      </c>
      <c r="X23" s="1" t="n">
        <f aca="false">AVERAGE(W23:W27)</f>
        <v>121.6634</v>
      </c>
    </row>
    <row r="24" customFormat="false" ht="15" hidden="false" customHeight="false" outlineLevel="0" collapsed="false">
      <c r="A24" s="6" t="b">
        <f aca="false">IF(C24=C23,1 )</f>
        <v>0</v>
      </c>
      <c r="C24" s="1" t="n">
        <f aca="false">VALUE(RIGHT(G24,5))</f>
        <v>171</v>
      </c>
      <c r="D24" s="1" t="n">
        <f aca="false">C24/10000*1000</f>
        <v>17.1</v>
      </c>
      <c r="F24" s="1" t="n">
        <v>18</v>
      </c>
      <c r="G24" s="1" t="s">
        <v>2801</v>
      </c>
      <c r="H24" s="1" t="n">
        <v>1825.123</v>
      </c>
      <c r="I24" s="1" t="n">
        <v>151.658</v>
      </c>
      <c r="J24" s="1" t="n">
        <v>0</v>
      </c>
      <c r="K24" s="1" t="n">
        <v>874</v>
      </c>
      <c r="L24" s="1" t="n">
        <v>86.874</v>
      </c>
      <c r="M24" s="1" t="n">
        <v>132.852</v>
      </c>
      <c r="N24" s="1" t="n">
        <v>76.414</v>
      </c>
      <c r="O24" s="1" t="n">
        <v>55.066</v>
      </c>
      <c r="P24" s="1" t="n">
        <v>22.545</v>
      </c>
      <c r="Q24" s="1" t="n">
        <v>125.294</v>
      </c>
      <c r="R24" s="1" t="n">
        <v>276794.435</v>
      </c>
      <c r="S24" s="1" t="n">
        <v>6953671</v>
      </c>
      <c r="U24" s="1" t="n">
        <f aca="false">S24/$S$7</f>
        <v>1.05197619462208</v>
      </c>
      <c r="V24" s="1" t="n">
        <f aca="false">-(O24+Q24-$M$5)</f>
        <v>-1.995</v>
      </c>
      <c r="W24" s="1" t="n">
        <f aca="false">-(O24-$M$5)</f>
        <v>123.299</v>
      </c>
      <c r="X24" s="1" t="n">
        <f aca="false">AVERAGE(W24:W28)</f>
        <v>121.2244</v>
      </c>
      <c r="AP24" s="1" t="n">
        <v>42.1</v>
      </c>
      <c r="AQ24" s="1" t="n">
        <v>118.51</v>
      </c>
      <c r="AS24" s="1" t="n">
        <f aca="false">(AP25-AP24)</f>
        <v>63</v>
      </c>
    </row>
    <row r="25" customFormat="false" ht="15" hidden="false" customHeight="false" outlineLevel="0" collapsed="false">
      <c r="A25" s="6" t="b">
        <f aca="false">IF(C25=C24,1 )</f>
        <v>0</v>
      </c>
      <c r="C25" s="1" t="n">
        <f aca="false">VALUE(RIGHT(G25,5))</f>
        <v>181</v>
      </c>
      <c r="D25" s="1" t="n">
        <f aca="false">C25/10000*1000</f>
        <v>18.1</v>
      </c>
      <c r="F25" s="1" t="n">
        <v>19</v>
      </c>
      <c r="G25" s="1" t="s">
        <v>2802</v>
      </c>
      <c r="H25" s="1" t="n">
        <v>1846.14</v>
      </c>
      <c r="I25" s="1" t="n">
        <v>153.148</v>
      </c>
      <c r="J25" s="1" t="n">
        <v>0</v>
      </c>
      <c r="K25" s="1" t="n">
        <v>899</v>
      </c>
      <c r="L25" s="1" t="n">
        <v>86.921</v>
      </c>
      <c r="M25" s="1" t="n">
        <v>132.345</v>
      </c>
      <c r="N25" s="1" t="n">
        <v>76.613</v>
      </c>
      <c r="O25" s="1" t="n">
        <v>57.859</v>
      </c>
      <c r="P25" s="1" t="n">
        <v>22.345</v>
      </c>
      <c r="Q25" s="1" t="n">
        <v>123.299</v>
      </c>
      <c r="R25" s="1" t="n">
        <v>282733.258</v>
      </c>
      <c r="S25" s="1" t="n">
        <v>7102867</v>
      </c>
      <c r="U25" s="1" t="n">
        <f aca="false">S25/$S$7</f>
        <v>1.0745470985853</v>
      </c>
      <c r="V25" s="1" t="n">
        <f aca="false">-(O25+Q25-$M$5)</f>
        <v>-2.79300000000001</v>
      </c>
      <c r="W25" s="1" t="n">
        <f aca="false">-(O25-$M$5)</f>
        <v>120.506</v>
      </c>
      <c r="X25" s="1" t="n">
        <f aca="false">AVERAGE(W25:W29)</f>
        <v>121.2644</v>
      </c>
      <c r="AP25" s="1" t="n">
        <v>105.1</v>
      </c>
      <c r="AQ25" s="1" t="n">
        <v>117.79</v>
      </c>
      <c r="AS25" s="1" t="n">
        <f aca="false">(AP26-AP25)</f>
        <v>61</v>
      </c>
    </row>
    <row r="26" customFormat="false" ht="15" hidden="false" customHeight="false" outlineLevel="0" collapsed="false">
      <c r="A26" s="6" t="b">
        <f aca="false">IF(C26=C25,1 )</f>
        <v>0</v>
      </c>
      <c r="C26" s="1" t="n">
        <f aca="false">VALUE(RIGHT(G26,5))</f>
        <v>191</v>
      </c>
      <c r="D26" s="1" t="n">
        <f aca="false">C26/10000*1000</f>
        <v>19.1</v>
      </c>
      <c r="F26" s="1" t="n">
        <v>20</v>
      </c>
      <c r="G26" s="1" t="s">
        <v>2803</v>
      </c>
      <c r="H26" s="1" t="n">
        <v>1846.817</v>
      </c>
      <c r="I26" s="1" t="n">
        <v>152.945</v>
      </c>
      <c r="J26" s="1" t="n">
        <v>0</v>
      </c>
      <c r="K26" s="1" t="n">
        <v>959</v>
      </c>
      <c r="L26" s="1" t="n">
        <v>86.884</v>
      </c>
      <c r="M26" s="1" t="n">
        <v>132.716</v>
      </c>
      <c r="N26" s="1" t="n">
        <v>76.414</v>
      </c>
      <c r="O26" s="1" t="n">
        <v>57.26</v>
      </c>
      <c r="P26" s="1" t="n">
        <v>22.944</v>
      </c>
      <c r="Q26" s="1" t="n">
        <v>123.499</v>
      </c>
      <c r="R26" s="1" t="n">
        <v>282460.67</v>
      </c>
      <c r="S26" s="1" t="n">
        <v>7096019</v>
      </c>
      <c r="U26" s="1" t="n">
        <f aca="false">S26/$S$7</f>
        <v>1.07351110867713</v>
      </c>
      <c r="V26" s="1" t="n">
        <f aca="false">-(O26+Q26-$M$5)</f>
        <v>-2.39399999999998</v>
      </c>
      <c r="W26" s="1" t="n">
        <f aca="false">-(O26-$M$5)</f>
        <v>121.105</v>
      </c>
      <c r="X26" s="1" t="n">
        <f aca="false">AVERAGE(W26:W30)</f>
        <v>121.863</v>
      </c>
      <c r="AP26" s="1" t="n">
        <v>166.1</v>
      </c>
      <c r="AQ26" s="1" t="n">
        <v>118.83</v>
      </c>
      <c r="AS26" s="1" t="n">
        <f aca="false">(AP27-AP26)</f>
        <v>53</v>
      </c>
    </row>
    <row r="27" customFormat="false" ht="15" hidden="false" customHeight="false" outlineLevel="0" collapsed="false">
      <c r="A27" s="6" t="b">
        <f aca="false">IF(C27=C26,1 )</f>
        <v>0</v>
      </c>
      <c r="C27" s="1" t="n">
        <f aca="false">VALUE(RIGHT(G27,5))</f>
        <v>201</v>
      </c>
      <c r="D27" s="1" t="n">
        <f aca="false">C27/10000*1000</f>
        <v>20.1</v>
      </c>
      <c r="F27" s="1" t="n">
        <v>21</v>
      </c>
      <c r="G27" s="1" t="s">
        <v>2804</v>
      </c>
      <c r="H27" s="1" t="n">
        <v>1829.342</v>
      </c>
      <c r="I27" s="1" t="n">
        <v>151.523</v>
      </c>
      <c r="J27" s="1" t="n">
        <v>0</v>
      </c>
      <c r="K27" s="1" t="n">
        <v>929</v>
      </c>
      <c r="L27" s="1" t="n">
        <v>86.833</v>
      </c>
      <c r="M27" s="1" t="n">
        <v>132.787</v>
      </c>
      <c r="N27" s="1" t="n">
        <v>77.012</v>
      </c>
      <c r="O27" s="1" t="n">
        <v>54.866</v>
      </c>
      <c r="P27" s="1" t="n">
        <v>21.946</v>
      </c>
      <c r="Q27" s="1" t="n">
        <v>125.494</v>
      </c>
      <c r="R27" s="1" t="n">
        <v>277187.236</v>
      </c>
      <c r="S27" s="1" t="n">
        <v>6963539</v>
      </c>
      <c r="U27" s="1" t="n">
        <f aca="false">S27/$S$7</f>
        <v>1.05346906092084</v>
      </c>
      <c r="V27" s="1" t="n">
        <f aca="false">-(O27+Q27-$M$5)</f>
        <v>-1.995</v>
      </c>
      <c r="W27" s="1" t="n">
        <f aca="false">-(O27-$M$5)</f>
        <v>123.499</v>
      </c>
      <c r="X27" s="1" t="n">
        <f aca="false">AVERAGE(W27:W31)</f>
        <v>122.262</v>
      </c>
      <c r="AP27" s="1" t="n">
        <v>219.1</v>
      </c>
      <c r="AQ27" s="1" t="n">
        <v>118.51</v>
      </c>
      <c r="AS27" s="1" t="n">
        <f aca="false">(AP28-AP27)</f>
        <v>46</v>
      </c>
    </row>
    <row r="28" customFormat="false" ht="15" hidden="false" customHeight="false" outlineLevel="0" collapsed="false">
      <c r="A28" s="6" t="b">
        <f aca="false">IF(C28=C27,1 )</f>
        <v>0</v>
      </c>
      <c r="C28" s="1" t="n">
        <f aca="false">VALUE(RIGHT(G28,5))</f>
        <v>211</v>
      </c>
      <c r="D28" s="1" t="n">
        <f aca="false">C28/10000*1000</f>
        <v>21.1</v>
      </c>
      <c r="F28" s="1" t="n">
        <v>22</v>
      </c>
      <c r="G28" s="1" t="s">
        <v>2805</v>
      </c>
      <c r="H28" s="1" t="n">
        <v>1824.406</v>
      </c>
      <c r="I28" s="1" t="n">
        <v>152.432</v>
      </c>
      <c r="J28" s="1" t="n">
        <v>0</v>
      </c>
      <c r="K28" s="1" t="n">
        <v>858</v>
      </c>
      <c r="L28" s="1" t="n">
        <v>86.913</v>
      </c>
      <c r="M28" s="1" t="n">
        <v>132.798</v>
      </c>
      <c r="N28" s="1" t="n">
        <v>77.012</v>
      </c>
      <c r="O28" s="1" t="n">
        <v>60.652</v>
      </c>
      <c r="P28" s="1" t="n">
        <v>21.946</v>
      </c>
      <c r="Q28" s="1" t="n">
        <v>119.708</v>
      </c>
      <c r="R28" s="1" t="n">
        <v>278097.787</v>
      </c>
      <c r="S28" s="1" t="n">
        <v>6986414</v>
      </c>
      <c r="U28" s="1" t="n">
        <f aca="false">S28/$S$7</f>
        <v>1.05692967265412</v>
      </c>
      <c r="V28" s="1" t="n">
        <f aca="false">-(O28+Q28-$M$5)</f>
        <v>-1.995</v>
      </c>
      <c r="W28" s="1" t="n">
        <f aca="false">-(O28-$M$5)</f>
        <v>117.713</v>
      </c>
      <c r="X28" s="1" t="n">
        <f aca="false">AVERAGE(W28:W32)</f>
        <v>122.5014</v>
      </c>
      <c r="AP28" s="1" t="n">
        <v>265.1</v>
      </c>
      <c r="AQ28" s="1" t="n">
        <v>117.31</v>
      </c>
      <c r="AS28" s="1" t="n">
        <f aca="false">(AP29-AP28)</f>
        <v>61</v>
      </c>
    </row>
    <row r="29" customFormat="false" ht="15" hidden="false" customHeight="false" outlineLevel="0" collapsed="false">
      <c r="A29" s="6" t="b">
        <f aca="false">IF(C29=C28,1 )</f>
        <v>0</v>
      </c>
      <c r="C29" s="1" t="n">
        <f aca="false">VALUE(RIGHT(G29,5))</f>
        <v>221</v>
      </c>
      <c r="D29" s="1" t="n">
        <f aca="false">C29/10000*1000</f>
        <v>22.1</v>
      </c>
      <c r="F29" s="1" t="n">
        <v>23</v>
      </c>
      <c r="G29" s="1" t="s">
        <v>2806</v>
      </c>
      <c r="H29" s="1" t="n">
        <v>1833.561</v>
      </c>
      <c r="I29" s="1" t="n">
        <v>151.154</v>
      </c>
      <c r="J29" s="1" t="n">
        <v>0</v>
      </c>
      <c r="K29" s="1" t="n">
        <v>806</v>
      </c>
      <c r="L29" s="1" t="n">
        <v>86.864</v>
      </c>
      <c r="M29" s="1" t="n">
        <v>133.414</v>
      </c>
      <c r="N29" s="1" t="n">
        <v>77.012</v>
      </c>
      <c r="O29" s="1" t="n">
        <v>54.866</v>
      </c>
      <c r="P29" s="1" t="n">
        <v>21.148</v>
      </c>
      <c r="Q29" s="1" t="n">
        <v>126.292</v>
      </c>
      <c r="R29" s="1" t="n">
        <v>277149.381</v>
      </c>
      <c r="S29" s="1" t="n">
        <v>6962588</v>
      </c>
      <c r="U29" s="1" t="n">
        <f aca="false">S29/$S$7</f>
        <v>1.05332519024288</v>
      </c>
      <c r="V29" s="1" t="n">
        <f aca="false">-(O29+Q29-$M$5)</f>
        <v>-2.79300000000001</v>
      </c>
      <c r="W29" s="1" t="n">
        <f aca="false">-(O29-$M$5)</f>
        <v>123.499</v>
      </c>
      <c r="X29" s="1" t="n">
        <f aca="false">AVERAGE(W29:W33)</f>
        <v>123.8182</v>
      </c>
      <c r="AP29" s="1" t="n">
        <v>326.1</v>
      </c>
      <c r="AQ29" s="1" t="n">
        <v>116.79</v>
      </c>
      <c r="AS29" s="1" t="n">
        <f aca="false">(AP30-AP29)</f>
        <v>52</v>
      </c>
    </row>
    <row r="30" customFormat="false" ht="15" hidden="false" customHeight="false" outlineLevel="0" collapsed="false">
      <c r="A30" s="6" t="b">
        <f aca="false">IF(C30=C29,1 )</f>
        <v>0</v>
      </c>
      <c r="C30" s="1" t="n">
        <f aca="false">VALUE(RIGHT(G30,5))</f>
        <v>231</v>
      </c>
      <c r="D30" s="1" t="n">
        <f aca="false">C30/10000*1000</f>
        <v>23.1</v>
      </c>
      <c r="F30" s="1" t="n">
        <v>24</v>
      </c>
      <c r="G30" s="1" t="s">
        <v>2807</v>
      </c>
      <c r="H30" s="1" t="n">
        <v>1853.982</v>
      </c>
      <c r="I30" s="1" t="n">
        <v>150.15</v>
      </c>
      <c r="J30" s="1" t="n">
        <v>0</v>
      </c>
      <c r="K30" s="1" t="n">
        <v>950</v>
      </c>
      <c r="L30" s="1" t="n">
        <v>86.843</v>
      </c>
      <c r="M30" s="1" t="n">
        <v>132.406</v>
      </c>
      <c r="N30" s="1" t="n">
        <v>76.414</v>
      </c>
      <c r="O30" s="1" t="n">
        <v>54.866</v>
      </c>
      <c r="P30" s="1" t="n">
        <v>22.146</v>
      </c>
      <c r="Q30" s="1" t="n">
        <v>125.494</v>
      </c>
      <c r="R30" s="1" t="n">
        <v>278375.789</v>
      </c>
      <c r="S30" s="1" t="n">
        <v>6993398</v>
      </c>
      <c r="U30" s="1" t="n">
        <f aca="false">S30/$S$7</f>
        <v>1.05798623712823</v>
      </c>
      <c r="V30" s="1" t="n">
        <f aca="false">-(O30+Q30-$M$5)</f>
        <v>-1.995</v>
      </c>
      <c r="W30" s="1" t="n">
        <f aca="false">-(O30-$M$5)</f>
        <v>123.499</v>
      </c>
      <c r="X30" s="1" t="n">
        <f aca="false">AVERAGE(W30:W34)</f>
        <v>123.2196</v>
      </c>
      <c r="AP30" s="1" t="n">
        <v>378.1</v>
      </c>
      <c r="AQ30" s="1" t="n">
        <v>114.48</v>
      </c>
      <c r="AS30" s="1" t="n">
        <f aca="false">(AP31-AP30)</f>
        <v>56</v>
      </c>
    </row>
    <row r="31" customFormat="false" ht="15" hidden="false" customHeight="false" outlineLevel="0" collapsed="false">
      <c r="A31" s="6" t="b">
        <f aca="false">IF(C31=C30,1 )</f>
        <v>0</v>
      </c>
      <c r="C31" s="1" t="n">
        <f aca="false">VALUE(RIGHT(G31,5))</f>
        <v>241</v>
      </c>
      <c r="D31" s="1" t="n">
        <f aca="false">C31/10000*1000</f>
        <v>24.1</v>
      </c>
      <c r="F31" s="1" t="n">
        <v>25</v>
      </c>
      <c r="G31" s="1" t="s">
        <v>2808</v>
      </c>
      <c r="H31" s="1" t="n">
        <v>1814.176</v>
      </c>
      <c r="I31" s="1" t="n">
        <v>150.586</v>
      </c>
      <c r="J31" s="1" t="n">
        <v>0</v>
      </c>
      <c r="K31" s="1" t="n">
        <v>883</v>
      </c>
      <c r="L31" s="1" t="n">
        <v>86.867</v>
      </c>
      <c r="M31" s="1" t="n">
        <v>132.851</v>
      </c>
      <c r="N31" s="1" t="n">
        <v>74.817</v>
      </c>
      <c r="O31" s="1" t="n">
        <v>55.265</v>
      </c>
      <c r="P31" s="1" t="n">
        <v>23.343</v>
      </c>
      <c r="Q31" s="1" t="n">
        <v>125.095</v>
      </c>
      <c r="R31" s="1" t="n">
        <v>273189.29</v>
      </c>
      <c r="S31" s="1" t="n">
        <v>6863102</v>
      </c>
      <c r="U31" s="1" t="n">
        <f aca="false">S31/$S$7</f>
        <v>1.03827459269545</v>
      </c>
      <c r="V31" s="1" t="n">
        <f aca="false">-(O31+Q31-$M$5)</f>
        <v>-1.995</v>
      </c>
      <c r="W31" s="1" t="n">
        <f aca="false">-(O31-$M$5)</f>
        <v>123.1</v>
      </c>
      <c r="X31" s="1" t="n">
        <f aca="false">AVERAGE(W31:W35)</f>
        <v>123.0998</v>
      </c>
      <c r="AP31" s="1" t="n">
        <v>434.1</v>
      </c>
      <c r="AQ31" s="1" t="n">
        <v>114.84</v>
      </c>
      <c r="AS31" s="1" t="n">
        <f aca="false">(AP32-AP31)</f>
        <v>56</v>
      </c>
    </row>
    <row r="32" customFormat="false" ht="15" hidden="false" customHeight="false" outlineLevel="0" collapsed="false">
      <c r="A32" s="6" t="b">
        <f aca="false">IF(C32=C31,1 )</f>
        <v>0</v>
      </c>
      <c r="C32" s="1" t="n">
        <f aca="false">VALUE(RIGHT(G32,5))</f>
        <v>251</v>
      </c>
      <c r="D32" s="1" t="n">
        <f aca="false">C32/10000*1000</f>
        <v>25.1</v>
      </c>
      <c r="F32" s="1" t="n">
        <v>26</v>
      </c>
      <c r="G32" s="1" t="s">
        <v>2809</v>
      </c>
      <c r="H32" s="1" t="n">
        <v>1880.97</v>
      </c>
      <c r="I32" s="1" t="n">
        <v>151.718</v>
      </c>
      <c r="J32" s="1" t="n">
        <v>0</v>
      </c>
      <c r="K32" s="1" t="n">
        <v>870</v>
      </c>
      <c r="L32" s="1" t="n">
        <v>86.904</v>
      </c>
      <c r="M32" s="1" t="n">
        <v>132.351</v>
      </c>
      <c r="N32" s="1" t="n">
        <v>76.613</v>
      </c>
      <c r="O32" s="1" t="n">
        <v>53.669</v>
      </c>
      <c r="P32" s="1" t="n">
        <v>22.745</v>
      </c>
      <c r="Q32" s="1" t="n">
        <v>127.09</v>
      </c>
      <c r="R32" s="1" t="n">
        <v>285377.419</v>
      </c>
      <c r="S32" s="1" t="n">
        <v>7169294</v>
      </c>
      <c r="U32" s="1" t="n">
        <f aca="false">S32/$S$7</f>
        <v>1.08459641249161</v>
      </c>
      <c r="V32" s="1" t="n">
        <f aca="false">-(O32+Q32-$M$5)</f>
        <v>-2.39400000000001</v>
      </c>
      <c r="W32" s="1" t="n">
        <f aca="false">-(O32-$M$5)</f>
        <v>124.696</v>
      </c>
      <c r="X32" s="1" t="n">
        <f aca="false">AVERAGE(W32:W36)</f>
        <v>122.9002</v>
      </c>
      <c r="AP32" s="1" t="n">
        <v>490.1</v>
      </c>
      <c r="AQ32" s="1" t="n">
        <v>114.44</v>
      </c>
      <c r="AS32" s="1" t="n">
        <f aca="false">(AP33-AP32)</f>
        <v>50</v>
      </c>
    </row>
    <row r="33" customFormat="false" ht="15" hidden="false" customHeight="false" outlineLevel="0" collapsed="false">
      <c r="A33" s="6" t="b">
        <f aca="false">IF(C33=C32,1 )</f>
        <v>0</v>
      </c>
      <c r="C33" s="1" t="n">
        <f aca="false">VALUE(RIGHT(G33,5))</f>
        <v>261</v>
      </c>
      <c r="D33" s="1" t="n">
        <f aca="false">C33/10000*1000</f>
        <v>26.1</v>
      </c>
      <c r="F33" s="1" t="n">
        <v>27</v>
      </c>
      <c r="G33" s="1" t="s">
        <v>2810</v>
      </c>
      <c r="H33" s="1" t="n">
        <v>1850.001</v>
      </c>
      <c r="I33" s="1" t="n">
        <v>152.127</v>
      </c>
      <c r="J33" s="1" t="n">
        <v>0</v>
      </c>
      <c r="K33" s="1" t="n">
        <v>898</v>
      </c>
      <c r="L33" s="1" t="n">
        <v>86.859</v>
      </c>
      <c r="M33" s="1" t="n">
        <v>132.994</v>
      </c>
      <c r="N33" s="1" t="n">
        <v>76.414</v>
      </c>
      <c r="O33" s="1" t="n">
        <v>54.068</v>
      </c>
      <c r="P33" s="1" t="n">
        <v>22.146</v>
      </c>
      <c r="Q33" s="1" t="n">
        <v>126.491</v>
      </c>
      <c r="R33" s="1" t="n">
        <v>281434.405</v>
      </c>
      <c r="S33" s="1" t="n">
        <v>7070237</v>
      </c>
      <c r="U33" s="1" t="n">
        <f aca="false">S33/$S$7</f>
        <v>1.06961071559702</v>
      </c>
      <c r="V33" s="1" t="n">
        <f aca="false">-(O33+Q33-$M$5)</f>
        <v>-2.19399999999999</v>
      </c>
      <c r="W33" s="1" t="n">
        <f aca="false">-(O33-$M$5)</f>
        <v>124.297</v>
      </c>
      <c r="X33" s="1" t="n">
        <f aca="false">AVERAGE(W33:W37)</f>
        <v>122.182</v>
      </c>
      <c r="AP33" s="1" t="n">
        <v>540.1</v>
      </c>
      <c r="AQ33" s="1" t="n">
        <v>113.76</v>
      </c>
      <c r="AS33" s="1" t="n">
        <f aca="false">(AP34-AP33)</f>
        <v>60</v>
      </c>
    </row>
    <row r="34" customFormat="false" ht="15" hidden="false" customHeight="false" outlineLevel="0" collapsed="false">
      <c r="A34" s="6" t="b">
        <f aca="false">IF(C34=C33,1 )</f>
        <v>0</v>
      </c>
      <c r="C34" s="1" t="n">
        <f aca="false">VALUE(RIGHT(G34,5))</f>
        <v>271</v>
      </c>
      <c r="D34" s="1" t="n">
        <f aca="false">C34/10000*1000</f>
        <v>27.1</v>
      </c>
      <c r="F34" s="1" t="n">
        <v>28</v>
      </c>
      <c r="G34" s="1" t="s">
        <v>2811</v>
      </c>
      <c r="H34" s="1" t="n">
        <v>1818.634</v>
      </c>
      <c r="I34" s="1" t="n">
        <v>153.806</v>
      </c>
      <c r="J34" s="1" t="n">
        <v>0</v>
      </c>
      <c r="K34" s="1" t="n">
        <v>828</v>
      </c>
      <c r="L34" s="1" t="n">
        <v>86.836</v>
      </c>
      <c r="M34" s="1" t="n">
        <v>133.239</v>
      </c>
      <c r="N34" s="1" t="n">
        <v>75.416</v>
      </c>
      <c r="O34" s="1" t="n">
        <v>57.859</v>
      </c>
      <c r="P34" s="1" t="n">
        <v>22.745</v>
      </c>
      <c r="Q34" s="1" t="n">
        <v>123.299</v>
      </c>
      <c r="R34" s="1" t="n">
        <v>279717.115</v>
      </c>
      <c r="S34" s="1" t="n">
        <v>7027095</v>
      </c>
      <c r="U34" s="1" t="n">
        <f aca="false">S34/$S$7</f>
        <v>1.06308403968894</v>
      </c>
      <c r="V34" s="1" t="n">
        <f aca="false">-(O34+Q34-$M$5)</f>
        <v>-2.79300000000001</v>
      </c>
      <c r="W34" s="1" t="n">
        <f aca="false">-(O34-$M$5)</f>
        <v>120.506</v>
      </c>
      <c r="X34" s="1" t="n">
        <f aca="false">AVERAGE(W34:W38)</f>
        <v>121.4238</v>
      </c>
      <c r="AP34" s="1" t="n">
        <v>600.1</v>
      </c>
      <c r="AQ34" s="1" t="n">
        <v>114.24</v>
      </c>
    </row>
    <row r="35" customFormat="false" ht="15" hidden="false" customHeight="false" outlineLevel="0" collapsed="false">
      <c r="A35" s="6" t="b">
        <f aca="false">IF(C35=C34,1 )</f>
        <v>0</v>
      </c>
      <c r="C35" s="1" t="n">
        <f aca="false">VALUE(RIGHT(G35,5))</f>
        <v>281</v>
      </c>
      <c r="D35" s="1" t="n">
        <f aca="false">C35/10000*1000</f>
        <v>28.1</v>
      </c>
      <c r="F35" s="1" t="n">
        <v>29</v>
      </c>
      <c r="G35" s="1" t="s">
        <v>2812</v>
      </c>
      <c r="H35" s="1" t="n">
        <v>1801.757</v>
      </c>
      <c r="I35" s="1" t="n">
        <v>154.175</v>
      </c>
      <c r="J35" s="1" t="n">
        <v>2</v>
      </c>
      <c r="K35" s="1" t="n">
        <v>954</v>
      </c>
      <c r="L35" s="1" t="n">
        <v>86.883</v>
      </c>
      <c r="M35" s="1" t="n">
        <v>133.277</v>
      </c>
      <c r="N35" s="1" t="n">
        <v>77.012</v>
      </c>
      <c r="O35" s="1" t="n">
        <v>55.465</v>
      </c>
      <c r="P35" s="1" t="n">
        <v>21.148</v>
      </c>
      <c r="Q35" s="1" t="n">
        <v>125.693</v>
      </c>
      <c r="R35" s="1" t="n">
        <v>277786.19</v>
      </c>
      <c r="S35" s="1" t="n">
        <v>6978586</v>
      </c>
      <c r="U35" s="1" t="n">
        <f aca="false">S35/$S$7</f>
        <v>1.05574542484436</v>
      </c>
      <c r="V35" s="1" t="n">
        <f aca="false">-(O35+Q35-$M$5)</f>
        <v>-2.79300000000001</v>
      </c>
      <c r="W35" s="1" t="n">
        <f aca="false">-(O35-$M$5)</f>
        <v>122.9</v>
      </c>
      <c r="X35" s="1" t="n">
        <f aca="false">AVERAGE(W35:W39)</f>
        <v>121.5036</v>
      </c>
      <c r="AQ35" s="1" t="n">
        <f aca="false">AVERAGE(AQ24:AQ34)</f>
        <v>116.318181818182</v>
      </c>
      <c r="AS35" s="1" t="n">
        <f aca="false">AVERAGE(AS24:AS33)</f>
        <v>55.8</v>
      </c>
    </row>
    <row r="36" customFormat="false" ht="15" hidden="false" customHeight="false" outlineLevel="0" collapsed="false">
      <c r="A36" s="6" t="b">
        <f aca="false">IF(C36=C35,1 )</f>
        <v>0</v>
      </c>
      <c r="C36" s="1" t="n">
        <f aca="false">VALUE(RIGHT(G36,5))</f>
        <v>291</v>
      </c>
      <c r="D36" s="1" t="n">
        <f aca="false">C36/10000*1000</f>
        <v>29.1</v>
      </c>
      <c r="F36" s="1" t="n">
        <v>30</v>
      </c>
      <c r="G36" s="1" t="s">
        <v>2813</v>
      </c>
      <c r="H36" s="1" t="n">
        <v>1820.545</v>
      </c>
      <c r="I36" s="1" t="n">
        <v>155.629</v>
      </c>
      <c r="J36" s="1" t="n">
        <v>0</v>
      </c>
      <c r="K36" s="1" t="n">
        <v>811</v>
      </c>
      <c r="L36" s="1" t="n">
        <v>86.828</v>
      </c>
      <c r="M36" s="1" t="n">
        <v>132.518</v>
      </c>
      <c r="N36" s="1" t="n">
        <v>75.216</v>
      </c>
      <c r="O36" s="1" t="n">
        <v>56.263</v>
      </c>
      <c r="P36" s="1" t="n">
        <v>23.742</v>
      </c>
      <c r="Q36" s="1" t="n">
        <v>124.895</v>
      </c>
      <c r="R36" s="1" t="n">
        <v>283328.749</v>
      </c>
      <c r="S36" s="1" t="n">
        <v>7117827</v>
      </c>
      <c r="U36" s="1" t="n">
        <f aca="false">S36/$S$7</f>
        <v>1.07681030083797</v>
      </c>
      <c r="V36" s="1" t="n">
        <f aca="false">-(O36+Q36-$M$5)</f>
        <v>-2.79299999999998</v>
      </c>
      <c r="W36" s="1" t="n">
        <f aca="false">-(O36-$M$5)</f>
        <v>122.102</v>
      </c>
      <c r="X36" s="1" t="n">
        <f aca="false">AVERAGE(W36:W40)</f>
        <v>121.3042</v>
      </c>
    </row>
    <row r="37" customFormat="false" ht="15" hidden="false" customHeight="false" outlineLevel="0" collapsed="false">
      <c r="A37" s="6" t="b">
        <f aca="false">IF(C37=C36,1 )</f>
        <v>0</v>
      </c>
      <c r="C37" s="1" t="n">
        <f aca="false">VALUE(RIGHT(G37,5))</f>
        <v>301</v>
      </c>
      <c r="D37" s="1" t="n">
        <f aca="false">C37/10000*1000</f>
        <v>30.1</v>
      </c>
      <c r="F37" s="1" t="n">
        <v>31</v>
      </c>
      <c r="G37" s="1" t="s">
        <v>2814</v>
      </c>
      <c r="H37" s="1" t="n">
        <v>1818.833</v>
      </c>
      <c r="I37" s="1" t="n">
        <v>153.469</v>
      </c>
      <c r="J37" s="1" t="n">
        <v>0</v>
      </c>
      <c r="K37" s="1" t="n">
        <v>824</v>
      </c>
      <c r="L37" s="1" t="n">
        <v>86.848</v>
      </c>
      <c r="M37" s="1" t="n">
        <v>132.957</v>
      </c>
      <c r="N37" s="1" t="n">
        <v>75.615</v>
      </c>
      <c r="O37" s="1" t="n">
        <v>57.26</v>
      </c>
      <c r="P37" s="1" t="n">
        <v>23.343</v>
      </c>
      <c r="Q37" s="1" t="n">
        <v>123.299</v>
      </c>
      <c r="R37" s="1" t="n">
        <v>279135.159</v>
      </c>
      <c r="S37" s="1" t="n">
        <v>7012475</v>
      </c>
      <c r="U37" s="1" t="n">
        <f aca="false">S37/$S$7</f>
        <v>1.0608722738511</v>
      </c>
      <c r="V37" s="1" t="n">
        <f aca="false">-(O37+Q37-$M$5)</f>
        <v>-2.19399999999999</v>
      </c>
      <c r="W37" s="1" t="n">
        <f aca="false">-(O37-$M$5)</f>
        <v>121.105</v>
      </c>
      <c r="X37" s="1" t="n">
        <f aca="false">AVERAGE(W37:W41)</f>
        <v>121.2644</v>
      </c>
    </row>
    <row r="38" customFormat="false" ht="15" hidden="false" customHeight="false" outlineLevel="0" collapsed="false">
      <c r="A38" s="6" t="b">
        <f aca="false">IF(C38=C37,1 )</f>
        <v>0</v>
      </c>
      <c r="C38" s="1" t="n">
        <f aca="false">VALUE(RIGHT(G38,5))</f>
        <v>311</v>
      </c>
      <c r="D38" s="1" t="n">
        <f aca="false">C38/10000*1000</f>
        <v>31.1</v>
      </c>
      <c r="F38" s="1" t="n">
        <v>32</v>
      </c>
      <c r="G38" s="1" t="s">
        <v>2815</v>
      </c>
      <c r="H38" s="1" t="n">
        <v>1794.472</v>
      </c>
      <c r="I38" s="1" t="n">
        <v>153.521</v>
      </c>
      <c r="J38" s="1" t="n">
        <v>0</v>
      </c>
      <c r="K38" s="1" t="n">
        <v>843</v>
      </c>
      <c r="L38" s="1" t="n">
        <v>86.821</v>
      </c>
      <c r="M38" s="1" t="n">
        <v>133.135</v>
      </c>
      <c r="N38" s="1" t="n">
        <v>75.815</v>
      </c>
      <c r="O38" s="1" t="n">
        <v>57.859</v>
      </c>
      <c r="P38" s="1" t="n">
        <v>22.745</v>
      </c>
      <c r="Q38" s="1" t="n">
        <v>122.501</v>
      </c>
      <c r="R38" s="1" t="n">
        <v>275489.491</v>
      </c>
      <c r="S38" s="1" t="n">
        <v>6920888</v>
      </c>
      <c r="U38" s="1" t="n">
        <f aca="false">S38/$S$7</f>
        <v>1.04701666524712</v>
      </c>
      <c r="V38" s="1" t="n">
        <f aca="false">-(O38+Q38-$M$5)</f>
        <v>-1.995</v>
      </c>
      <c r="W38" s="1" t="n">
        <f aca="false">-(O38-$M$5)</f>
        <v>120.506</v>
      </c>
      <c r="X38" s="1" t="n">
        <f aca="false">AVERAGE(W38:W42)</f>
        <v>121.1446</v>
      </c>
    </row>
    <row r="39" customFormat="false" ht="15" hidden="false" customHeight="false" outlineLevel="0" collapsed="false">
      <c r="A39" s="6" t="b">
        <f aca="false">IF(C39=C38,1 )</f>
        <v>0</v>
      </c>
      <c r="C39" s="1" t="n">
        <f aca="false">VALUE(RIGHT(G39,5))</f>
        <v>321</v>
      </c>
      <c r="D39" s="1" t="n">
        <f aca="false">C39/10000*1000</f>
        <v>32.1</v>
      </c>
      <c r="F39" s="1" t="n">
        <v>33</v>
      </c>
      <c r="G39" s="1" t="s">
        <v>2816</v>
      </c>
      <c r="H39" s="1" t="n">
        <v>1802.792</v>
      </c>
      <c r="I39" s="1" t="n">
        <v>151.793</v>
      </c>
      <c r="J39" s="1" t="n">
        <v>0</v>
      </c>
      <c r="K39" s="1" t="n">
        <v>850</v>
      </c>
      <c r="L39" s="1" t="n">
        <v>86.834</v>
      </c>
      <c r="M39" s="1" t="n">
        <v>132.728</v>
      </c>
      <c r="N39" s="1" t="n">
        <v>77.012</v>
      </c>
      <c r="O39" s="1" t="n">
        <v>57.46</v>
      </c>
      <c r="P39" s="1" t="n">
        <v>21.547</v>
      </c>
      <c r="Q39" s="1" t="n">
        <v>122.9</v>
      </c>
      <c r="R39" s="1" t="n">
        <v>273650.675</v>
      </c>
      <c r="S39" s="1" t="n">
        <v>6874693</v>
      </c>
      <c r="U39" s="1" t="n">
        <f aca="false">S39/$S$7</f>
        <v>1.04002812059056</v>
      </c>
      <c r="V39" s="1" t="n">
        <f aca="false">-(O39+Q39-$M$5)</f>
        <v>-1.995</v>
      </c>
      <c r="W39" s="1" t="n">
        <f aca="false">-(O39-$M$5)</f>
        <v>120.905</v>
      </c>
      <c r="X39" s="1" t="n">
        <f aca="false">AVERAGE(W39:W43)</f>
        <v>121.0648</v>
      </c>
    </row>
    <row r="40" customFormat="false" ht="15" hidden="false" customHeight="false" outlineLevel="0" collapsed="false">
      <c r="A40" s="6" t="b">
        <f aca="false">IF(C40=C39,1 )</f>
        <v>0</v>
      </c>
      <c r="C40" s="1" t="n">
        <f aca="false">VALUE(RIGHT(G40,5))</f>
        <v>331</v>
      </c>
      <c r="D40" s="1" t="n">
        <f aca="false">C40/10000*1000</f>
        <v>33.1</v>
      </c>
      <c r="F40" s="1" t="n">
        <v>34</v>
      </c>
      <c r="G40" s="1" t="s">
        <v>2817</v>
      </c>
      <c r="H40" s="1" t="n">
        <v>1818.356</v>
      </c>
      <c r="I40" s="1" t="n">
        <v>155.626</v>
      </c>
      <c r="J40" s="1" t="n">
        <v>0</v>
      </c>
      <c r="K40" s="1" t="n">
        <v>853</v>
      </c>
      <c r="L40" s="1" t="n">
        <v>86.822</v>
      </c>
      <c r="M40" s="1" t="n">
        <v>132.947</v>
      </c>
      <c r="N40" s="1" t="n">
        <v>75.815</v>
      </c>
      <c r="O40" s="1" t="n">
        <v>56.462</v>
      </c>
      <c r="P40" s="1" t="n">
        <v>23.742</v>
      </c>
      <c r="Q40" s="1" t="n">
        <v>124.097</v>
      </c>
      <c r="R40" s="1" t="n">
        <v>282983.396</v>
      </c>
      <c r="S40" s="1" t="n">
        <v>7109151</v>
      </c>
      <c r="U40" s="1" t="n">
        <f aca="false">S40/$S$7</f>
        <v>1.07549776455828</v>
      </c>
      <c r="V40" s="1" t="n">
        <f aca="false">-(O40+Q40-$M$5)</f>
        <v>-2.19399999999999</v>
      </c>
      <c r="W40" s="1" t="n">
        <f aca="false">-(O40-$M$5)</f>
        <v>121.903</v>
      </c>
      <c r="X40" s="1" t="n">
        <f aca="false">AVERAGE(W40:W44)</f>
        <v>121.384</v>
      </c>
    </row>
    <row r="41" customFormat="false" ht="15" hidden="false" customHeight="false" outlineLevel="0" collapsed="false">
      <c r="A41" s="6" t="b">
        <f aca="false">IF(C41=C40,1 )</f>
        <v>0</v>
      </c>
      <c r="C41" s="1" t="n">
        <f aca="false">VALUE(RIGHT(G41,5))</f>
        <v>341</v>
      </c>
      <c r="D41" s="1" t="n">
        <f aca="false">C41/10000*1000</f>
        <v>34.1</v>
      </c>
      <c r="F41" s="1" t="n">
        <v>35</v>
      </c>
      <c r="G41" s="1" t="s">
        <v>2818</v>
      </c>
      <c r="H41" s="1" t="n">
        <v>1783.486</v>
      </c>
      <c r="I41" s="1" t="n">
        <v>153.438</v>
      </c>
      <c r="J41" s="1" t="n">
        <v>1</v>
      </c>
      <c r="K41" s="1" t="n">
        <v>841</v>
      </c>
      <c r="L41" s="1" t="n">
        <v>86.848</v>
      </c>
      <c r="M41" s="1" t="n">
        <v>133.768</v>
      </c>
      <c r="N41" s="1" t="n">
        <v>76.813</v>
      </c>
      <c r="O41" s="1" t="n">
        <v>56.462</v>
      </c>
      <c r="P41" s="1" t="n">
        <v>21.148</v>
      </c>
      <c r="Q41" s="1" t="n">
        <v>123.898</v>
      </c>
      <c r="R41" s="1" t="n">
        <v>273653.701</v>
      </c>
      <c r="S41" s="1" t="n">
        <v>6874769</v>
      </c>
      <c r="U41" s="1" t="n">
        <f aca="false">S41/$S$7</f>
        <v>1.04003961814211</v>
      </c>
      <c r="V41" s="1" t="n">
        <f aca="false">-(O41+Q41-$M$5)</f>
        <v>-1.995</v>
      </c>
      <c r="W41" s="1" t="n">
        <f aca="false">-(O41-$M$5)</f>
        <v>121.903</v>
      </c>
      <c r="X41" s="1" t="n">
        <f aca="false">AVERAGE(W41:W45)</f>
        <v>121.1844</v>
      </c>
    </row>
    <row r="42" customFormat="false" ht="15" hidden="false" customHeight="false" outlineLevel="0" collapsed="false">
      <c r="A42" s="6" t="b">
        <f aca="false">IF(C42=C41,1 )</f>
        <v>0</v>
      </c>
      <c r="C42" s="1" t="n">
        <f aca="false">VALUE(RIGHT(G42,5))</f>
        <v>351</v>
      </c>
      <c r="D42" s="1" t="n">
        <f aca="false">C42/10000*1000</f>
        <v>35.1</v>
      </c>
      <c r="F42" s="1" t="n">
        <v>36</v>
      </c>
      <c r="G42" s="1" t="s">
        <v>2819</v>
      </c>
      <c r="H42" s="1" t="n">
        <v>1831.69</v>
      </c>
      <c r="I42" s="1" t="n">
        <v>154.316</v>
      </c>
      <c r="J42" s="1" t="n">
        <v>0</v>
      </c>
      <c r="K42" s="1" t="n">
        <v>910</v>
      </c>
      <c r="L42" s="1" t="n">
        <v>86.866</v>
      </c>
      <c r="M42" s="1" t="n">
        <v>133.441</v>
      </c>
      <c r="N42" s="1" t="n">
        <v>75.815</v>
      </c>
      <c r="O42" s="1" t="n">
        <v>57.859</v>
      </c>
      <c r="P42" s="1" t="n">
        <v>22.345</v>
      </c>
      <c r="Q42" s="1" t="n">
        <v>123.299</v>
      </c>
      <c r="R42" s="1" t="n">
        <v>282659.738</v>
      </c>
      <c r="S42" s="1" t="n">
        <v>7101020</v>
      </c>
      <c r="U42" s="1" t="n">
        <f aca="false">S42/$S$7</f>
        <v>1.0742676778259</v>
      </c>
      <c r="V42" s="1" t="n">
        <f aca="false">-(O42+Q42-$M$5)</f>
        <v>-2.79300000000001</v>
      </c>
      <c r="W42" s="1" t="n">
        <f aca="false">-(O42-$M$5)</f>
        <v>120.506</v>
      </c>
      <c r="X42" s="1" t="n">
        <f aca="false">AVERAGE(W42:W46)</f>
        <v>121.2242</v>
      </c>
    </row>
    <row r="43" customFormat="false" ht="15" hidden="false" customHeight="false" outlineLevel="0" collapsed="false">
      <c r="A43" s="6" t="b">
        <f aca="false">IF(C43=C42,1 )</f>
        <v>0</v>
      </c>
      <c r="C43" s="1" t="n">
        <f aca="false">VALUE(RIGHT(G43,5))</f>
        <v>361</v>
      </c>
      <c r="D43" s="1" t="n">
        <f aca="false">C43/10000*1000</f>
        <v>36.1</v>
      </c>
      <c r="F43" s="1" t="n">
        <v>37</v>
      </c>
      <c r="G43" s="1" t="s">
        <v>2820</v>
      </c>
      <c r="H43" s="1" t="n">
        <v>1802.831</v>
      </c>
      <c r="I43" s="1" t="n">
        <v>153.335</v>
      </c>
      <c r="J43" s="1" t="n">
        <v>0</v>
      </c>
      <c r="K43" s="1" t="n">
        <v>960</v>
      </c>
      <c r="L43" s="1" t="n">
        <v>86.848</v>
      </c>
      <c r="M43" s="1" t="n">
        <v>133.381</v>
      </c>
      <c r="N43" s="1" t="n">
        <v>75.815</v>
      </c>
      <c r="O43" s="1" t="n">
        <v>58.258</v>
      </c>
      <c r="P43" s="1" t="n">
        <v>22.944</v>
      </c>
      <c r="Q43" s="1" t="n">
        <v>122.501</v>
      </c>
      <c r="R43" s="1" t="n">
        <v>276436.862</v>
      </c>
      <c r="S43" s="1" t="n">
        <v>6944688</v>
      </c>
      <c r="U43" s="1" t="n">
        <f aca="false">S43/$S$7</f>
        <v>1.05061721428547</v>
      </c>
      <c r="V43" s="1" t="n">
        <f aca="false">-(O43+Q43-$M$5)</f>
        <v>-2.39400000000001</v>
      </c>
      <c r="W43" s="1" t="n">
        <f aca="false">-(O43-$M$5)</f>
        <v>120.107</v>
      </c>
      <c r="X43" s="1" t="n">
        <f aca="false">AVERAGE(W43:W47)</f>
        <v>121.1844</v>
      </c>
    </row>
    <row r="44" customFormat="false" ht="15" hidden="false" customHeight="false" outlineLevel="0" collapsed="false">
      <c r="A44" s="6" t="b">
        <f aca="false">IF(C44=C43,1 )</f>
        <v>0</v>
      </c>
      <c r="C44" s="1" t="n">
        <f aca="false">VALUE(RIGHT(G44,5))</f>
        <v>371</v>
      </c>
      <c r="D44" s="1" t="n">
        <f aca="false">C44/10000*1000</f>
        <v>37.1</v>
      </c>
      <c r="F44" s="1" t="n">
        <v>38</v>
      </c>
      <c r="G44" s="1" t="s">
        <v>2821</v>
      </c>
      <c r="H44" s="1" t="n">
        <v>1805.26</v>
      </c>
      <c r="I44" s="1" t="n">
        <v>152.722</v>
      </c>
      <c r="J44" s="1" t="n">
        <v>1</v>
      </c>
      <c r="K44" s="1" t="n">
        <v>805</v>
      </c>
      <c r="L44" s="1" t="n">
        <v>86.808</v>
      </c>
      <c r="M44" s="1" t="n">
        <v>133.314</v>
      </c>
      <c r="N44" s="1" t="n">
        <v>76.613</v>
      </c>
      <c r="O44" s="1" t="n">
        <v>55.864</v>
      </c>
      <c r="P44" s="1" t="n">
        <v>21.148</v>
      </c>
      <c r="Q44" s="1" t="n">
        <v>125.294</v>
      </c>
      <c r="R44" s="1" t="n">
        <v>275703.685</v>
      </c>
      <c r="S44" s="1" t="n">
        <v>6926269</v>
      </c>
      <c r="U44" s="1" t="n">
        <f aca="false">S44/$S$7</f>
        <v>1.04783072215365</v>
      </c>
      <c r="V44" s="1" t="n">
        <f aca="false">-(O44+Q44-$M$5)</f>
        <v>-2.79299999999998</v>
      </c>
      <c r="W44" s="1" t="n">
        <f aca="false">-(O44-$M$5)</f>
        <v>122.501</v>
      </c>
      <c r="X44" s="1" t="n">
        <f aca="false">AVERAGE(W44:W48)</f>
        <v>120.7854</v>
      </c>
    </row>
    <row r="45" customFormat="false" ht="15" hidden="false" customHeight="false" outlineLevel="0" collapsed="false">
      <c r="A45" s="6" t="b">
        <f aca="false">IF(C45=C44,1 )</f>
        <v>0</v>
      </c>
      <c r="C45" s="1" t="n">
        <f aca="false">VALUE(RIGHT(G45,5))</f>
        <v>381</v>
      </c>
      <c r="D45" s="1" t="n">
        <f aca="false">C45/10000*1000</f>
        <v>38.1</v>
      </c>
      <c r="F45" s="1" t="n">
        <v>39</v>
      </c>
      <c r="G45" s="1" t="s">
        <v>2822</v>
      </c>
      <c r="H45" s="1" t="n">
        <v>1809.36</v>
      </c>
      <c r="I45" s="1" t="n">
        <v>154.634</v>
      </c>
      <c r="J45" s="1" t="n">
        <v>1</v>
      </c>
      <c r="K45" s="1" t="n">
        <v>926</v>
      </c>
      <c r="L45" s="1" t="n">
        <v>86.863</v>
      </c>
      <c r="M45" s="1" t="n">
        <v>132.924</v>
      </c>
      <c r="N45" s="1" t="n">
        <v>76.613</v>
      </c>
      <c r="O45" s="1" t="n">
        <v>57.46</v>
      </c>
      <c r="P45" s="1" t="n">
        <v>21.747</v>
      </c>
      <c r="Q45" s="1" t="n">
        <v>123.1</v>
      </c>
      <c r="R45" s="1" t="n">
        <v>279788.248</v>
      </c>
      <c r="S45" s="1" t="n">
        <v>7028882</v>
      </c>
      <c r="U45" s="1" t="n">
        <f aca="false">S45/$S$7</f>
        <v>1.06335438343396</v>
      </c>
      <c r="V45" s="1" t="n">
        <f aca="false">-(O45+Q45-$M$5)</f>
        <v>-2.19499999999999</v>
      </c>
      <c r="W45" s="1" t="n">
        <f aca="false">-(O45-$M$5)</f>
        <v>120.905</v>
      </c>
      <c r="X45" s="1" t="n">
        <f aca="false">AVERAGE(W45:W49)</f>
        <v>119.3888</v>
      </c>
    </row>
    <row r="46" customFormat="false" ht="15" hidden="false" customHeight="false" outlineLevel="0" collapsed="false">
      <c r="A46" s="6" t="b">
        <f aca="false">IF(C46=C45,1 )</f>
        <v>0</v>
      </c>
      <c r="C46" s="1" t="n">
        <f aca="false">VALUE(RIGHT(G46,5))</f>
        <v>391</v>
      </c>
      <c r="D46" s="1" t="n">
        <f aca="false">C46/10000*1000</f>
        <v>39.1</v>
      </c>
      <c r="F46" s="1" t="n">
        <v>40</v>
      </c>
      <c r="G46" s="1" t="s">
        <v>2823</v>
      </c>
      <c r="H46" s="1" t="n">
        <v>1799.647</v>
      </c>
      <c r="I46" s="1" t="n">
        <v>153.651</v>
      </c>
      <c r="J46" s="1" t="n">
        <v>0</v>
      </c>
      <c r="K46" s="1" t="n">
        <v>807</v>
      </c>
      <c r="L46" s="1" t="n">
        <v>86.833</v>
      </c>
      <c r="M46" s="1" t="n">
        <v>133.165</v>
      </c>
      <c r="N46" s="1" t="n">
        <v>76.613</v>
      </c>
      <c r="O46" s="1" t="n">
        <v>56.263</v>
      </c>
      <c r="P46" s="1" t="n">
        <v>22.345</v>
      </c>
      <c r="Q46" s="1" t="n">
        <v>124.895</v>
      </c>
      <c r="R46" s="1" t="n">
        <v>276517.946</v>
      </c>
      <c r="S46" s="1" t="n">
        <v>6946725</v>
      </c>
      <c r="U46" s="1" t="n">
        <f aca="false">S46/$S$7</f>
        <v>1.05092537892375</v>
      </c>
      <c r="V46" s="1" t="n">
        <f aca="false">-(O46+Q46-$M$5)</f>
        <v>-2.79299999999998</v>
      </c>
      <c r="W46" s="1" t="n">
        <f aca="false">-(O46-$M$5)</f>
        <v>122.102</v>
      </c>
      <c r="X46" s="1" t="n">
        <f aca="false">AVERAGE(W46:W50)</f>
        <v>119.2692</v>
      </c>
    </row>
    <row r="47" customFormat="false" ht="15" hidden="false" customHeight="false" outlineLevel="0" collapsed="false">
      <c r="A47" s="6" t="b">
        <f aca="false">IF(C47=C46,1 )</f>
        <v>0</v>
      </c>
      <c r="C47" s="1" t="n">
        <f aca="false">VALUE(RIGHT(G47,5))</f>
        <v>401</v>
      </c>
      <c r="D47" s="1" t="n">
        <f aca="false">C47/10000*1000</f>
        <v>40.1</v>
      </c>
      <c r="F47" s="1" t="n">
        <v>41</v>
      </c>
      <c r="G47" s="1" t="s">
        <v>2824</v>
      </c>
      <c r="H47" s="1" t="n">
        <v>1799.687</v>
      </c>
      <c r="I47" s="1" t="n">
        <v>154.41</v>
      </c>
      <c r="J47" s="1" t="n">
        <v>0</v>
      </c>
      <c r="K47" s="1" t="n">
        <v>903</v>
      </c>
      <c r="L47" s="1" t="n">
        <v>86.911</v>
      </c>
      <c r="M47" s="1" t="n">
        <v>133.711</v>
      </c>
      <c r="N47" s="1" t="n">
        <v>76.813</v>
      </c>
      <c r="O47" s="1" t="n">
        <v>58.058</v>
      </c>
      <c r="P47" s="1" t="n">
        <v>22.345</v>
      </c>
      <c r="Q47" s="1" t="n">
        <v>122.302</v>
      </c>
      <c r="R47" s="1" t="n">
        <v>277889.485</v>
      </c>
      <c r="S47" s="1" t="n">
        <v>6981181</v>
      </c>
      <c r="U47" s="1" t="n">
        <f aca="false">S47/$S$7</f>
        <v>1.0561380057164</v>
      </c>
      <c r="V47" s="1" t="n">
        <f aca="false">-(O47+Q47-$M$5)</f>
        <v>-1.995</v>
      </c>
      <c r="W47" s="1" t="n">
        <f aca="false">-(O47-$M$5)</f>
        <v>120.307</v>
      </c>
      <c r="X47" s="1" t="n">
        <f aca="false">AVERAGE(W47:W51)</f>
        <v>118.5112</v>
      </c>
    </row>
    <row r="48" customFormat="false" ht="15" hidden="false" customHeight="false" outlineLevel="0" collapsed="false">
      <c r="A48" s="6" t="b">
        <f aca="false">IF(C48=C47,1 )</f>
        <v>0</v>
      </c>
      <c r="C48" s="1" t="n">
        <f aca="false">VALUE(RIGHT(G48,5))</f>
        <v>411</v>
      </c>
      <c r="D48" s="1" t="n">
        <f aca="false">C48/10000*1000</f>
        <v>41.1</v>
      </c>
      <c r="F48" s="1" t="n">
        <v>42</v>
      </c>
      <c r="G48" s="1" t="s">
        <v>2825</v>
      </c>
      <c r="H48" s="1" t="n">
        <v>1780.501</v>
      </c>
      <c r="I48" s="1" t="n">
        <v>154.919</v>
      </c>
      <c r="J48" s="1" t="n">
        <v>4</v>
      </c>
      <c r="K48" s="1" t="n">
        <v>830</v>
      </c>
      <c r="L48" s="1" t="n">
        <v>86.824</v>
      </c>
      <c r="M48" s="1" t="n">
        <v>133.519</v>
      </c>
      <c r="N48" s="1" t="n">
        <v>76.813</v>
      </c>
      <c r="O48" s="1" t="n">
        <v>60.253</v>
      </c>
      <c r="P48" s="1" t="n">
        <v>21.747</v>
      </c>
      <c r="Q48" s="1" t="n">
        <v>120.905</v>
      </c>
      <c r="R48" s="1" t="n">
        <v>275832.654</v>
      </c>
      <c r="S48" s="1" t="n">
        <v>6929509</v>
      </c>
      <c r="U48" s="1" t="n">
        <f aca="false">S48/$S$7</f>
        <v>1.0483208809303</v>
      </c>
      <c r="V48" s="1" t="n">
        <f aca="false">-(O48+Q48-$M$5)</f>
        <v>-2.79300000000001</v>
      </c>
      <c r="W48" s="1" t="n">
        <f aca="false">-(O48-$M$5)</f>
        <v>118.112</v>
      </c>
      <c r="X48" s="1" t="n">
        <f aca="false">AVERAGE(W48:W52)</f>
        <v>118.4712</v>
      </c>
    </row>
    <row r="49" customFormat="false" ht="15" hidden="false" customHeight="false" outlineLevel="0" collapsed="false">
      <c r="A49" s="6" t="b">
        <f aca="false">IF(C49=C48,1 )</f>
        <v>0</v>
      </c>
      <c r="C49" s="1" t="n">
        <f aca="false">VALUE(RIGHT(G49,5))</f>
        <v>421</v>
      </c>
      <c r="D49" s="1" t="n">
        <f aca="false">C49/10000*1000</f>
        <v>42.1</v>
      </c>
      <c r="F49" s="1" t="n">
        <v>43</v>
      </c>
      <c r="G49" s="1" t="s">
        <v>2826</v>
      </c>
      <c r="H49" s="1" t="n">
        <v>1769.275</v>
      </c>
      <c r="I49" s="1" t="n">
        <v>153.746</v>
      </c>
      <c r="J49" s="1" t="n">
        <v>0</v>
      </c>
      <c r="K49" s="1" t="n">
        <v>888</v>
      </c>
      <c r="L49" s="1" t="n">
        <v>86.878</v>
      </c>
      <c r="M49" s="1" t="n">
        <v>133.575</v>
      </c>
      <c r="N49" s="1" t="n">
        <v>76.414</v>
      </c>
      <c r="O49" s="1" t="n">
        <v>62.847</v>
      </c>
      <c r="P49" s="1" t="n">
        <v>21.747</v>
      </c>
      <c r="Q49" s="1" t="n">
        <v>117.713</v>
      </c>
      <c r="R49" s="1" t="n">
        <v>272018.411</v>
      </c>
      <c r="S49" s="1" t="n">
        <v>6833687</v>
      </c>
      <c r="U49" s="1" t="n">
        <f aca="false">S49/$S$7</f>
        <v>1.03382458639449</v>
      </c>
      <c r="V49" s="1" t="n">
        <f aca="false">-(O49+Q49-$M$5)</f>
        <v>-2.19499999999999</v>
      </c>
      <c r="W49" s="1" t="n">
        <f aca="false">-(O49-$M$5)</f>
        <v>115.518</v>
      </c>
      <c r="X49" s="1" t="n">
        <f aca="false">AVERAGE(W49:W53)</f>
        <v>118.5112</v>
      </c>
    </row>
    <row r="50" customFormat="false" ht="15" hidden="false" customHeight="false" outlineLevel="0" collapsed="false">
      <c r="A50" s="6" t="b">
        <f aca="false">IF(C50=C49,1 )</f>
        <v>0</v>
      </c>
      <c r="C50" s="1" t="n">
        <f aca="false">VALUE(RIGHT(G50,5))</f>
        <v>431</v>
      </c>
      <c r="D50" s="1" t="n">
        <f aca="false">C50/10000*1000</f>
        <v>43.1</v>
      </c>
      <c r="F50" s="1" t="n">
        <v>44</v>
      </c>
      <c r="G50" s="1" t="s">
        <v>2827</v>
      </c>
      <c r="H50" s="1" t="n">
        <v>1775.127</v>
      </c>
      <c r="I50" s="1" t="n">
        <v>153.019</v>
      </c>
      <c r="J50" s="1" t="n">
        <v>0</v>
      </c>
      <c r="K50" s="1" t="n">
        <v>829</v>
      </c>
      <c r="L50" s="1" t="n">
        <v>86.86</v>
      </c>
      <c r="M50" s="1" t="n">
        <v>133.325</v>
      </c>
      <c r="N50" s="1" t="n">
        <v>76.414</v>
      </c>
      <c r="O50" s="1" t="n">
        <v>58.058</v>
      </c>
      <c r="P50" s="1" t="n">
        <v>21.747</v>
      </c>
      <c r="Q50" s="1" t="n">
        <v>122.9</v>
      </c>
      <c r="R50" s="1" t="n">
        <v>271627.799</v>
      </c>
      <c r="S50" s="1" t="n">
        <v>6823874</v>
      </c>
      <c r="U50" s="1" t="n">
        <f aca="false">S50/$S$7</f>
        <v>1.03234004069226</v>
      </c>
      <c r="V50" s="1" t="n">
        <f aca="false">-(O50+Q50-$M$5)</f>
        <v>-2.59299999999999</v>
      </c>
      <c r="W50" s="1" t="n">
        <f aca="false">-(O50-$M$5)</f>
        <v>120.307</v>
      </c>
      <c r="X50" s="1" t="n">
        <f aca="false">AVERAGE(W50:W54)</f>
        <v>119.5886</v>
      </c>
    </row>
    <row r="51" customFormat="false" ht="15" hidden="false" customHeight="false" outlineLevel="0" collapsed="false">
      <c r="A51" s="6" t="b">
        <f aca="false">IF(C51=C50,1 )</f>
        <v>0</v>
      </c>
      <c r="C51" s="1" t="n">
        <f aca="false">VALUE(RIGHT(G51,5))</f>
        <v>441</v>
      </c>
      <c r="D51" s="1" t="n">
        <f aca="false">C51/10000*1000</f>
        <v>44.1</v>
      </c>
      <c r="F51" s="1" t="n">
        <v>45</v>
      </c>
      <c r="G51" s="1" t="s">
        <v>2828</v>
      </c>
      <c r="H51" s="1" t="n">
        <v>1761.155</v>
      </c>
      <c r="I51" s="1" t="n">
        <v>155.913</v>
      </c>
      <c r="J51" s="1" t="n">
        <v>5</v>
      </c>
      <c r="K51" s="1" t="n">
        <v>779</v>
      </c>
      <c r="L51" s="1" t="n">
        <v>86.795</v>
      </c>
      <c r="M51" s="1" t="n">
        <v>133.141</v>
      </c>
      <c r="N51" s="1" t="n">
        <v>77.611</v>
      </c>
      <c r="O51" s="1" t="n">
        <v>60.053</v>
      </c>
      <c r="P51" s="1" t="n">
        <v>20.55</v>
      </c>
      <c r="Q51" s="1" t="n">
        <v>120.306</v>
      </c>
      <c r="R51" s="1" t="n">
        <v>274586.503</v>
      </c>
      <c r="S51" s="1" t="n">
        <v>6898203</v>
      </c>
      <c r="U51" s="1" t="n">
        <f aca="false">S51/$S$7</f>
        <v>1.04358479739272</v>
      </c>
      <c r="V51" s="1" t="n">
        <f aca="false">-(O51+Q51-$M$5)</f>
        <v>-1.99399999999997</v>
      </c>
      <c r="W51" s="1" t="n">
        <f aca="false">-(O51-$M$5)</f>
        <v>118.312</v>
      </c>
      <c r="X51" s="1" t="n">
        <f aca="false">AVERAGE(W51:W55)</f>
        <v>119.5886</v>
      </c>
    </row>
    <row r="52" customFormat="false" ht="15" hidden="false" customHeight="false" outlineLevel="0" collapsed="false">
      <c r="A52" s="6" t="b">
        <f aca="false">IF(C52=C51,1 )</f>
        <v>0</v>
      </c>
      <c r="C52" s="1" t="n">
        <f aca="false">VALUE(RIGHT(G52,5))</f>
        <v>451</v>
      </c>
      <c r="D52" s="1" t="n">
        <f aca="false">C52/10000*1000</f>
        <v>45.1</v>
      </c>
      <c r="F52" s="1" t="n">
        <v>46</v>
      </c>
      <c r="G52" s="1" t="s">
        <v>2829</v>
      </c>
      <c r="H52" s="1" t="n">
        <v>1801.478</v>
      </c>
      <c r="I52" s="1" t="n">
        <v>154.07</v>
      </c>
      <c r="J52" s="1" t="n">
        <v>2</v>
      </c>
      <c r="K52" s="1" t="n">
        <v>807</v>
      </c>
      <c r="L52" s="1" t="n">
        <v>86.836</v>
      </c>
      <c r="M52" s="1" t="n">
        <v>133.354</v>
      </c>
      <c r="N52" s="1" t="n">
        <v>76.414</v>
      </c>
      <c r="O52" s="1" t="n">
        <v>58.258</v>
      </c>
      <c r="P52" s="1" t="n">
        <v>22.146</v>
      </c>
      <c r="Q52" s="1" t="n">
        <v>122.701</v>
      </c>
      <c r="R52" s="1" t="n">
        <v>277554.442</v>
      </c>
      <c r="S52" s="1" t="n">
        <v>6972764</v>
      </c>
      <c r="U52" s="1" t="n">
        <f aca="false">S52/$S$7</f>
        <v>1.05486465188213</v>
      </c>
      <c r="V52" s="1" t="n">
        <f aca="false">-(O52+Q52-$M$5)</f>
        <v>-2.59399999999999</v>
      </c>
      <c r="W52" s="1" t="n">
        <f aca="false">-(O52-$M$5)</f>
        <v>120.107</v>
      </c>
      <c r="X52" s="1" t="n">
        <f aca="false">AVERAGE(W52:W56)</f>
        <v>120.1072</v>
      </c>
    </row>
    <row r="53" customFormat="false" ht="15" hidden="false" customHeight="false" outlineLevel="0" collapsed="false">
      <c r="A53" s="6" t="b">
        <f aca="false">IF(C53=C52,1 )</f>
        <v>0</v>
      </c>
      <c r="C53" s="1" t="n">
        <f aca="false">VALUE(RIGHT(G53,5))</f>
        <v>461</v>
      </c>
      <c r="D53" s="1" t="n">
        <f aca="false">C53/10000*1000</f>
        <v>46.1</v>
      </c>
      <c r="F53" s="1" t="n">
        <v>47</v>
      </c>
      <c r="G53" s="1" t="s">
        <v>2830</v>
      </c>
      <c r="H53" s="1" t="n">
        <v>1791.686</v>
      </c>
      <c r="I53" s="1" t="n">
        <v>153.341</v>
      </c>
      <c r="J53" s="1" t="n">
        <v>0</v>
      </c>
      <c r="K53" s="1" t="n">
        <v>1020</v>
      </c>
      <c r="L53" s="1" t="n">
        <v>86.861</v>
      </c>
      <c r="M53" s="1" t="n">
        <v>133.599</v>
      </c>
      <c r="N53" s="1" t="n">
        <v>76.214</v>
      </c>
      <c r="O53" s="1" t="n">
        <v>60.053</v>
      </c>
      <c r="P53" s="1" t="n">
        <v>22.944</v>
      </c>
      <c r="Q53" s="1" t="n">
        <v>120.506</v>
      </c>
      <c r="R53" s="1" t="n">
        <v>274738.958</v>
      </c>
      <c r="S53" s="1" t="n">
        <v>6902033</v>
      </c>
      <c r="U53" s="1" t="n">
        <f aca="false">S53/$S$7</f>
        <v>1.04416421347746</v>
      </c>
      <c r="V53" s="1" t="n">
        <f aca="false">-(O53+Q53-$M$5)</f>
        <v>-2.19399999999999</v>
      </c>
      <c r="W53" s="1" t="n">
        <f aca="false">-(O53-$M$5)</f>
        <v>118.312</v>
      </c>
      <c r="X53" s="1" t="n">
        <f aca="false">AVERAGE(W53:W57)</f>
        <v>119.788</v>
      </c>
    </row>
    <row r="54" customFormat="false" ht="15" hidden="false" customHeight="false" outlineLevel="0" collapsed="false">
      <c r="A54" s="6" t="b">
        <f aca="false">IF(C54=C53,1 )</f>
        <v>0</v>
      </c>
      <c r="C54" s="1" t="n">
        <f aca="false">VALUE(RIGHT(G54,5))</f>
        <v>471</v>
      </c>
      <c r="D54" s="1" t="n">
        <f aca="false">C54/10000*1000</f>
        <v>47.1</v>
      </c>
      <c r="F54" s="1" t="n">
        <v>48</v>
      </c>
      <c r="G54" s="1" t="s">
        <v>2831</v>
      </c>
      <c r="H54" s="1" t="n">
        <v>1805.26</v>
      </c>
      <c r="I54" s="1" t="n">
        <v>154.436</v>
      </c>
      <c r="J54" s="1" t="n">
        <v>0</v>
      </c>
      <c r="K54" s="1" t="n">
        <v>890</v>
      </c>
      <c r="L54" s="1" t="n">
        <v>86.928</v>
      </c>
      <c r="M54" s="1" t="n">
        <v>132.789</v>
      </c>
      <c r="N54" s="1" t="n">
        <v>76.613</v>
      </c>
      <c r="O54" s="1" t="n">
        <v>57.46</v>
      </c>
      <c r="P54" s="1" t="n">
        <v>22.146</v>
      </c>
      <c r="Q54" s="1" t="n">
        <v>122.9</v>
      </c>
      <c r="R54" s="1" t="n">
        <v>278797.687</v>
      </c>
      <c r="S54" s="1" t="n">
        <v>7003997</v>
      </c>
      <c r="U54" s="1" t="n">
        <f aca="false">S54/$S$7</f>
        <v>1.05958969171887</v>
      </c>
      <c r="V54" s="1" t="n">
        <f aca="false">-(O54+Q54-$M$5)</f>
        <v>-1.995</v>
      </c>
      <c r="W54" s="1" t="n">
        <f aca="false">-(O54-$M$5)</f>
        <v>120.905</v>
      </c>
      <c r="X54" s="1" t="n">
        <f aca="false">AVERAGE(W54:W58)</f>
        <v>120.0274</v>
      </c>
    </row>
    <row r="55" customFormat="false" ht="15" hidden="false" customHeight="false" outlineLevel="0" collapsed="false">
      <c r="A55" s="6" t="b">
        <f aca="false">IF(C55=C54,1 )</f>
        <v>0</v>
      </c>
      <c r="C55" s="1" t="n">
        <f aca="false">VALUE(RIGHT(G55,5))</f>
        <v>481</v>
      </c>
      <c r="D55" s="1" t="n">
        <f aca="false">C55/10000*1000</f>
        <v>48.1</v>
      </c>
      <c r="F55" s="1" t="n">
        <v>49</v>
      </c>
      <c r="G55" s="1" t="s">
        <v>2832</v>
      </c>
      <c r="H55" s="1" t="n">
        <v>1781.814</v>
      </c>
      <c r="I55" s="1" t="n">
        <v>154.593</v>
      </c>
      <c r="J55" s="1" t="n">
        <v>0</v>
      </c>
      <c r="K55" s="1" t="n">
        <v>827</v>
      </c>
      <c r="L55" s="1" t="n">
        <v>86.818</v>
      </c>
      <c r="M55" s="1" t="n">
        <v>133.382</v>
      </c>
      <c r="N55" s="1" t="n">
        <v>76.613</v>
      </c>
      <c r="O55" s="1" t="n">
        <v>58.058</v>
      </c>
      <c r="P55" s="1" t="n">
        <v>21.747</v>
      </c>
      <c r="Q55" s="1" t="n">
        <v>122.501</v>
      </c>
      <c r="R55" s="1" t="n">
        <v>275456.652</v>
      </c>
      <c r="S55" s="1" t="n">
        <v>6920063</v>
      </c>
      <c r="U55" s="1" t="n">
        <f aca="false">S55/$S$7</f>
        <v>1.04689185629936</v>
      </c>
      <c r="V55" s="1" t="n">
        <f aca="false">-(O55+Q55-$M$5)</f>
        <v>-2.19399999999999</v>
      </c>
      <c r="W55" s="1" t="n">
        <f aca="false">-(O55-$M$5)</f>
        <v>120.307</v>
      </c>
      <c r="X55" s="1" t="n">
        <f aca="false">AVERAGE(W55:W59)</f>
        <v>119.389</v>
      </c>
    </row>
    <row r="56" customFormat="false" ht="15" hidden="false" customHeight="false" outlineLevel="0" collapsed="false">
      <c r="A56" s="6" t="b">
        <f aca="false">IF(C56=C55,1 )</f>
        <v>0</v>
      </c>
      <c r="C56" s="1" t="n">
        <f aca="false">VALUE(RIGHT(G56,5))</f>
        <v>491</v>
      </c>
      <c r="D56" s="1" t="n">
        <f aca="false">C56/10000*1000</f>
        <v>49.1</v>
      </c>
      <c r="F56" s="1" t="n">
        <v>50</v>
      </c>
      <c r="G56" s="1" t="s">
        <v>2833</v>
      </c>
      <c r="H56" s="1" t="n">
        <v>1829.541</v>
      </c>
      <c r="I56" s="1" t="n">
        <v>153.067</v>
      </c>
      <c r="J56" s="1" t="n">
        <v>0</v>
      </c>
      <c r="K56" s="1" t="n">
        <v>978</v>
      </c>
      <c r="L56" s="1" t="n">
        <v>86.907</v>
      </c>
      <c r="M56" s="1" t="n">
        <v>132.997</v>
      </c>
      <c r="N56" s="1" t="n">
        <v>76.813</v>
      </c>
      <c r="O56" s="1" t="n">
        <v>57.46</v>
      </c>
      <c r="P56" s="1" t="n">
        <v>22.545</v>
      </c>
      <c r="Q56" s="1" t="n">
        <v>123.299</v>
      </c>
      <c r="R56" s="1" t="n">
        <v>280042.645</v>
      </c>
      <c r="S56" s="1" t="n">
        <v>7035273</v>
      </c>
      <c r="U56" s="1" t="n">
        <f aca="false">S56/$S$7</f>
        <v>1.06432123674926</v>
      </c>
      <c r="V56" s="1" t="n">
        <f aca="false">-(O56+Q56-$M$5)</f>
        <v>-2.39400000000001</v>
      </c>
      <c r="W56" s="1" t="n">
        <f aca="false">-(O56-$M$5)</f>
        <v>120.905</v>
      </c>
      <c r="X56" s="1" t="n">
        <f aca="false">AVERAGE(W56:W60)</f>
        <v>118.9102</v>
      </c>
    </row>
    <row r="57" customFormat="false" ht="15" hidden="false" customHeight="false" outlineLevel="0" collapsed="false">
      <c r="A57" s="6" t="b">
        <f aca="false">IF(C57=C56,1 )</f>
        <v>0</v>
      </c>
      <c r="C57" s="1" t="n">
        <f aca="false">VALUE(RIGHT(G57,5))</f>
        <v>501</v>
      </c>
      <c r="D57" s="1" t="n">
        <f aca="false">C57/10000*1000</f>
        <v>50.1</v>
      </c>
      <c r="F57" s="1" t="n">
        <v>51</v>
      </c>
      <c r="G57" s="1" t="s">
        <v>2834</v>
      </c>
      <c r="H57" s="1" t="n">
        <v>1803.906</v>
      </c>
      <c r="I57" s="1" t="n">
        <v>154.974</v>
      </c>
      <c r="J57" s="1" t="n">
        <v>0</v>
      </c>
      <c r="K57" s="1" t="n">
        <v>840</v>
      </c>
      <c r="L57" s="1" t="n">
        <v>86.847</v>
      </c>
      <c r="M57" s="1" t="n">
        <v>133.335</v>
      </c>
      <c r="N57" s="1" t="n">
        <v>76.414</v>
      </c>
      <c r="O57" s="1" t="n">
        <v>59.854</v>
      </c>
      <c r="P57" s="1" t="n">
        <v>22.745</v>
      </c>
      <c r="Q57" s="1" t="n">
        <v>120.506</v>
      </c>
      <c r="R57" s="1" t="n">
        <v>279559.406</v>
      </c>
      <c r="S57" s="1" t="n">
        <v>7023133</v>
      </c>
      <c r="U57" s="1" t="n">
        <f aca="false">S57/$S$7</f>
        <v>1.06248465417256</v>
      </c>
      <c r="V57" s="1" t="n">
        <f aca="false">-(O57+Q57-$M$5)</f>
        <v>-1.995</v>
      </c>
      <c r="W57" s="1" t="n">
        <f aca="false">-(O57-$M$5)</f>
        <v>118.511</v>
      </c>
      <c r="X57" s="1" t="n">
        <f aca="false">AVERAGE(W57:W61)</f>
        <v>118.6708</v>
      </c>
    </row>
    <row r="58" customFormat="false" ht="15" hidden="false" customHeight="false" outlineLevel="0" collapsed="false">
      <c r="A58" s="6" t="b">
        <f aca="false">IF(C58=C57,1 )</f>
        <v>0</v>
      </c>
      <c r="C58" s="1" t="n">
        <f aca="false">VALUE(RIGHT(G58,5))</f>
        <v>511</v>
      </c>
      <c r="D58" s="1" t="n">
        <f aca="false">C58/10000*1000</f>
        <v>51.1</v>
      </c>
      <c r="F58" s="1" t="n">
        <v>52</v>
      </c>
      <c r="G58" s="1" t="s">
        <v>2835</v>
      </c>
      <c r="H58" s="1" t="n">
        <v>1808.922</v>
      </c>
      <c r="I58" s="1" t="n">
        <v>153.31</v>
      </c>
      <c r="J58" s="1" t="n">
        <v>0</v>
      </c>
      <c r="K58" s="1" t="n">
        <v>928</v>
      </c>
      <c r="L58" s="1" t="n">
        <v>86.882</v>
      </c>
      <c r="M58" s="1" t="n">
        <v>133.549</v>
      </c>
      <c r="N58" s="1" t="n">
        <v>76.414</v>
      </c>
      <c r="O58" s="1" t="n">
        <v>58.856</v>
      </c>
      <c r="P58" s="1" t="n">
        <v>22.745</v>
      </c>
      <c r="Q58" s="1" t="n">
        <v>121.703</v>
      </c>
      <c r="R58" s="1" t="n">
        <v>277325.759</v>
      </c>
      <c r="S58" s="1" t="n">
        <v>6967019</v>
      </c>
      <c r="U58" s="1" t="n">
        <f aca="false">S58/$S$7</f>
        <v>1.05399552775501</v>
      </c>
      <c r="V58" s="1" t="n">
        <f aca="false">-(O58+Q58-$M$5)</f>
        <v>-2.19399999999999</v>
      </c>
      <c r="W58" s="1" t="n">
        <f aca="false">-(O58-$M$5)</f>
        <v>119.509</v>
      </c>
      <c r="X58" s="1" t="n">
        <f aca="false">AVERAGE(W58:W62)</f>
        <v>118.7108</v>
      </c>
    </row>
    <row r="59" customFormat="false" ht="15" hidden="false" customHeight="false" outlineLevel="0" collapsed="false">
      <c r="A59" s="6" t="b">
        <f aca="false">IF(C59=C58,1 )</f>
        <v>0</v>
      </c>
      <c r="C59" s="1" t="n">
        <f aca="false">VALUE(RIGHT(G59,5))</f>
        <v>521</v>
      </c>
      <c r="D59" s="1" t="n">
        <f aca="false">C59/10000*1000</f>
        <v>52.1</v>
      </c>
      <c r="F59" s="1" t="n">
        <v>53</v>
      </c>
      <c r="G59" s="1" t="s">
        <v>2836</v>
      </c>
      <c r="H59" s="1" t="n">
        <v>1803.667</v>
      </c>
      <c r="I59" s="1" t="n">
        <v>155.492</v>
      </c>
      <c r="J59" s="1" t="n">
        <v>0</v>
      </c>
      <c r="K59" s="1" t="n">
        <v>839</v>
      </c>
      <c r="L59" s="1" t="n">
        <v>86.833</v>
      </c>
      <c r="M59" s="1" t="n">
        <v>133.307</v>
      </c>
      <c r="N59" s="1" t="n">
        <v>76.015</v>
      </c>
      <c r="O59" s="1" t="n">
        <v>60.652</v>
      </c>
      <c r="P59" s="1" t="n">
        <v>22.745</v>
      </c>
      <c r="Q59" s="1" t="n">
        <v>120.506</v>
      </c>
      <c r="R59" s="1" t="n">
        <v>280455.746</v>
      </c>
      <c r="S59" s="1" t="n">
        <v>7045651</v>
      </c>
      <c r="U59" s="1" t="n">
        <f aca="false">S59/$S$7</f>
        <v>1.06589125767027</v>
      </c>
      <c r="V59" s="1" t="n">
        <f aca="false">-(O59+Q59-$M$5)</f>
        <v>-2.79300000000001</v>
      </c>
      <c r="W59" s="1" t="n">
        <f aca="false">-(O59-$M$5)</f>
        <v>117.713</v>
      </c>
      <c r="X59" s="1" t="n">
        <f aca="false">AVERAGE(W59:W63)</f>
        <v>118.7108</v>
      </c>
    </row>
    <row r="60" customFormat="false" ht="15" hidden="false" customHeight="false" outlineLevel="0" collapsed="false">
      <c r="A60" s="6" t="b">
        <f aca="false">IF(C60=C59,1 )</f>
        <v>0</v>
      </c>
      <c r="C60" s="1" t="n">
        <f aca="false">VALUE(RIGHT(G60,5))</f>
        <v>531</v>
      </c>
      <c r="D60" s="1" t="n">
        <f aca="false">C60/10000*1000</f>
        <v>53.1</v>
      </c>
      <c r="F60" s="1" t="n">
        <v>54</v>
      </c>
      <c r="G60" s="1" t="s">
        <v>2837</v>
      </c>
      <c r="H60" s="1" t="n">
        <v>1812.703</v>
      </c>
      <c r="I60" s="1" t="n">
        <v>154.152</v>
      </c>
      <c r="J60" s="1" t="n">
        <v>5</v>
      </c>
      <c r="K60" s="1" t="n">
        <v>808</v>
      </c>
      <c r="L60" s="1" t="n">
        <v>86.85</v>
      </c>
      <c r="M60" s="1" t="n">
        <v>133.234</v>
      </c>
      <c r="N60" s="1" t="n">
        <v>76.813</v>
      </c>
      <c r="O60" s="1" t="n">
        <v>60.452</v>
      </c>
      <c r="P60" s="1" t="n">
        <v>21.348</v>
      </c>
      <c r="Q60" s="1" t="n">
        <v>120.107</v>
      </c>
      <c r="R60" s="1" t="n">
        <v>279431.988</v>
      </c>
      <c r="S60" s="1" t="n">
        <v>7019932</v>
      </c>
      <c r="U60" s="1" t="n">
        <f aca="false">S60/$S$7</f>
        <v>1.06200039545526</v>
      </c>
      <c r="V60" s="1" t="n">
        <f aca="false">-(O60+Q60-$M$5)</f>
        <v>-2.19399999999999</v>
      </c>
      <c r="W60" s="1" t="n">
        <f aca="false">-(O60-$M$5)</f>
        <v>117.913</v>
      </c>
      <c r="X60" s="1" t="n">
        <f aca="false">AVERAGE(W60:W64)</f>
        <v>119.1896</v>
      </c>
    </row>
    <row r="61" customFormat="false" ht="15" hidden="false" customHeight="false" outlineLevel="0" collapsed="false">
      <c r="A61" s="6" t="b">
        <f aca="false">IF(C61=C60,1 )</f>
        <v>0</v>
      </c>
      <c r="C61" s="1" t="n">
        <f aca="false">VALUE(RIGHT(G61,5))</f>
        <v>541</v>
      </c>
      <c r="D61" s="1" t="n">
        <f aca="false">C61/10000*1000</f>
        <v>54.1</v>
      </c>
      <c r="F61" s="1" t="n">
        <v>55</v>
      </c>
      <c r="G61" s="1" t="s">
        <v>2838</v>
      </c>
      <c r="H61" s="1" t="n">
        <v>1798.612</v>
      </c>
      <c r="I61" s="1" t="n">
        <v>152.398</v>
      </c>
      <c r="J61" s="1" t="n">
        <v>0</v>
      </c>
      <c r="K61" s="1" t="n">
        <v>981</v>
      </c>
      <c r="L61" s="1" t="n">
        <v>86.851</v>
      </c>
      <c r="M61" s="1" t="n">
        <v>132.998</v>
      </c>
      <c r="N61" s="1" t="n">
        <v>76.414</v>
      </c>
      <c r="O61" s="1" t="n">
        <v>58.657</v>
      </c>
      <c r="P61" s="1" t="n">
        <v>21.747</v>
      </c>
      <c r="Q61" s="1" t="n">
        <v>122.701</v>
      </c>
      <c r="R61" s="1" t="n">
        <v>274104.936</v>
      </c>
      <c r="S61" s="1" t="n">
        <v>6886105</v>
      </c>
      <c r="U61" s="1" t="n">
        <f aca="false">S61/$S$7</f>
        <v>1.04175456872609</v>
      </c>
      <c r="V61" s="1" t="n">
        <f aca="false">-(O61+Q61-$M$5)</f>
        <v>-2.993</v>
      </c>
      <c r="W61" s="1" t="n">
        <f aca="false">-(O61-$M$5)</f>
        <v>119.708</v>
      </c>
      <c r="X61" s="1" t="n">
        <f aca="false">AVERAGE(W61:W65)</f>
        <v>119.828</v>
      </c>
    </row>
    <row r="62" customFormat="false" ht="15" hidden="false" customHeight="false" outlineLevel="0" collapsed="false">
      <c r="A62" s="6" t="b">
        <f aca="false">IF(C62=C61,1 )</f>
        <v>0</v>
      </c>
      <c r="C62" s="1" t="n">
        <f aca="false">VALUE(RIGHT(G62,5))</f>
        <v>551</v>
      </c>
      <c r="D62" s="1" t="n">
        <f aca="false">C62/10000*1000</f>
        <v>55.1</v>
      </c>
      <c r="F62" s="1" t="n">
        <v>56</v>
      </c>
      <c r="G62" s="1" t="s">
        <v>2839</v>
      </c>
      <c r="H62" s="1" t="n">
        <v>1760.12</v>
      </c>
      <c r="I62" s="1" t="n">
        <v>154.765</v>
      </c>
      <c r="J62" s="1" t="n">
        <v>4</v>
      </c>
      <c r="K62" s="1" t="n">
        <v>1004</v>
      </c>
      <c r="L62" s="1" t="n">
        <v>86.795</v>
      </c>
      <c r="M62" s="1" t="n">
        <v>133.392</v>
      </c>
      <c r="N62" s="1" t="n">
        <v>76.613</v>
      </c>
      <c r="O62" s="1" t="n">
        <v>59.654</v>
      </c>
      <c r="P62" s="1" t="n">
        <v>21.946</v>
      </c>
      <c r="Q62" s="1" t="n">
        <v>121.304</v>
      </c>
      <c r="R62" s="1" t="n">
        <v>272405.758</v>
      </c>
      <c r="S62" s="1" t="n">
        <v>6843418</v>
      </c>
      <c r="U62" s="1" t="n">
        <f aca="false">S62/$S$7</f>
        <v>1.03529672684374</v>
      </c>
      <c r="V62" s="1" t="n">
        <f aca="false">-(O62+Q62-$M$5)</f>
        <v>-2.59299999999999</v>
      </c>
      <c r="W62" s="1" t="n">
        <f aca="false">-(O62-$M$5)</f>
        <v>118.711</v>
      </c>
      <c r="X62" s="1" t="n">
        <f aca="false">AVERAGE(W62:W66)</f>
        <v>119.7482</v>
      </c>
    </row>
    <row r="63" customFormat="false" ht="15" hidden="false" customHeight="false" outlineLevel="0" collapsed="false">
      <c r="A63" s="6" t="b">
        <f aca="false">IF(C63=C62,1 )</f>
        <v>0</v>
      </c>
      <c r="C63" s="1" t="n">
        <f aca="false">VALUE(RIGHT(G63,5))</f>
        <v>561</v>
      </c>
      <c r="D63" s="1" t="n">
        <f aca="false">C63/10000*1000</f>
        <v>56.1</v>
      </c>
      <c r="F63" s="1" t="n">
        <v>57</v>
      </c>
      <c r="G63" s="1" t="s">
        <v>2840</v>
      </c>
      <c r="H63" s="1" t="n">
        <v>1819.59</v>
      </c>
      <c r="I63" s="1" t="n">
        <v>152.684</v>
      </c>
      <c r="J63" s="1" t="n">
        <v>0</v>
      </c>
      <c r="K63" s="1" t="n">
        <v>850</v>
      </c>
      <c r="L63" s="1" t="n">
        <v>86.85</v>
      </c>
      <c r="M63" s="1" t="n">
        <v>133.358</v>
      </c>
      <c r="N63" s="1" t="n">
        <v>76.015</v>
      </c>
      <c r="O63" s="1" t="n">
        <v>58.856</v>
      </c>
      <c r="P63" s="1" t="n">
        <v>22.944</v>
      </c>
      <c r="Q63" s="1" t="n">
        <v>121.703</v>
      </c>
      <c r="R63" s="1" t="n">
        <v>277822.054</v>
      </c>
      <c r="S63" s="1" t="n">
        <v>6979487</v>
      </c>
      <c r="U63" s="1" t="n">
        <f aca="false">S63/$S$7</f>
        <v>1.05588173134367</v>
      </c>
      <c r="V63" s="1" t="n">
        <f aca="false">-(O63+Q63-$M$5)</f>
        <v>-2.19399999999999</v>
      </c>
      <c r="W63" s="1" t="n">
        <f aca="false">-(O63-$M$5)</f>
        <v>119.509</v>
      </c>
      <c r="X63" s="1" t="n">
        <f aca="false">AVERAGE(W63:W67)</f>
        <v>119.7082</v>
      </c>
    </row>
    <row r="64" customFormat="false" ht="15" hidden="false" customHeight="false" outlineLevel="0" collapsed="false">
      <c r="A64" s="6" t="b">
        <f aca="false">IF(C64=C63,1 )</f>
        <v>0</v>
      </c>
      <c r="C64" s="1" t="n">
        <f aca="false">VALUE(RIGHT(G64,5))</f>
        <v>571</v>
      </c>
      <c r="D64" s="1" t="n">
        <f aca="false">C64/10000*1000</f>
        <v>57.1</v>
      </c>
      <c r="F64" s="1" t="n">
        <v>58</v>
      </c>
      <c r="G64" s="1" t="s">
        <v>2841</v>
      </c>
      <c r="H64" s="1" t="n">
        <v>1806.613</v>
      </c>
      <c r="I64" s="1" t="n">
        <v>151.973</v>
      </c>
      <c r="J64" s="1" t="n">
        <v>1</v>
      </c>
      <c r="K64" s="1" t="n">
        <v>895</v>
      </c>
      <c r="L64" s="1" t="n">
        <v>86.813</v>
      </c>
      <c r="M64" s="1" t="n">
        <v>133.437</v>
      </c>
      <c r="N64" s="1" t="n">
        <v>76.613</v>
      </c>
      <c r="O64" s="1" t="n">
        <v>58.258</v>
      </c>
      <c r="P64" s="1" t="n">
        <v>21.747</v>
      </c>
      <c r="Q64" s="1" t="n">
        <v>122.302</v>
      </c>
      <c r="R64" s="1" t="n">
        <v>274555.893</v>
      </c>
      <c r="S64" s="1" t="n">
        <v>6897434</v>
      </c>
      <c r="U64" s="1" t="n">
        <f aca="false">S64/$S$7</f>
        <v>1.04346846032505</v>
      </c>
      <c r="V64" s="1" t="n">
        <f aca="false">-(O64+Q64-$M$5)</f>
        <v>-2.19499999999999</v>
      </c>
      <c r="W64" s="1" t="n">
        <f aca="false">-(O64-$M$5)</f>
        <v>120.107</v>
      </c>
      <c r="X64" s="1" t="n">
        <f aca="false">AVERAGE(W64:W68)</f>
        <v>119.349</v>
      </c>
    </row>
    <row r="65" customFormat="false" ht="15" hidden="false" customHeight="false" outlineLevel="0" collapsed="false">
      <c r="A65" s="6" t="b">
        <f aca="false">IF(C65=C64,1 )</f>
        <v>0</v>
      </c>
      <c r="C65" s="1" t="n">
        <f aca="false">VALUE(RIGHT(G65,5))</f>
        <v>581</v>
      </c>
      <c r="D65" s="1" t="n">
        <f aca="false">C65/10000*1000</f>
        <v>58.1</v>
      </c>
      <c r="F65" s="1" t="n">
        <v>59</v>
      </c>
      <c r="G65" s="1" t="s">
        <v>2842</v>
      </c>
      <c r="H65" s="1" t="n">
        <v>1823.928</v>
      </c>
      <c r="I65" s="1" t="n">
        <v>153.079</v>
      </c>
      <c r="J65" s="1" t="n">
        <v>4</v>
      </c>
      <c r="K65" s="1" t="n">
        <v>821</v>
      </c>
      <c r="L65" s="1" t="n">
        <v>86.875</v>
      </c>
      <c r="M65" s="1" t="n">
        <v>133.031</v>
      </c>
      <c r="N65" s="1" t="n">
        <v>76.613</v>
      </c>
      <c r="O65" s="1" t="n">
        <v>57.26</v>
      </c>
      <c r="P65" s="1" t="n">
        <v>21.946</v>
      </c>
      <c r="Q65" s="1" t="n">
        <v>123.898</v>
      </c>
      <c r="R65" s="1" t="n">
        <v>279205.933</v>
      </c>
      <c r="S65" s="1" t="n">
        <v>7014253</v>
      </c>
      <c r="U65" s="1" t="n">
        <f aca="false">S65/$S$7</f>
        <v>1.06114125604397</v>
      </c>
      <c r="V65" s="1" t="n">
        <f aca="false">-(O65+Q65-$M$5)</f>
        <v>-2.79299999999998</v>
      </c>
      <c r="W65" s="1" t="n">
        <f aca="false">-(O65-$M$5)</f>
        <v>121.105</v>
      </c>
      <c r="X65" s="1" t="n">
        <f aca="false">AVERAGE(W65:W69)</f>
        <v>119.5884</v>
      </c>
    </row>
    <row r="66" customFormat="false" ht="15" hidden="false" customHeight="false" outlineLevel="0" collapsed="false">
      <c r="A66" s="6" t="b">
        <f aca="false">IF(C66=C65,1 )</f>
        <v>0</v>
      </c>
      <c r="C66" s="1" t="n">
        <f aca="false">VALUE(RIGHT(G66,5))</f>
        <v>591</v>
      </c>
      <c r="D66" s="1" t="n">
        <f aca="false">C66/10000*1000</f>
        <v>59.1</v>
      </c>
      <c r="F66" s="1" t="n">
        <v>60</v>
      </c>
      <c r="G66" s="1" t="s">
        <v>2843</v>
      </c>
      <c r="H66" s="1" t="n">
        <v>1779.068</v>
      </c>
      <c r="I66" s="1" t="n">
        <v>152.972</v>
      </c>
      <c r="J66" s="1" t="n">
        <v>5</v>
      </c>
      <c r="K66" s="1" t="n">
        <v>962</v>
      </c>
      <c r="L66" s="1" t="n">
        <v>86.829</v>
      </c>
      <c r="M66" s="1" t="n">
        <v>133.599</v>
      </c>
      <c r="N66" s="1" t="n">
        <v>76.613</v>
      </c>
      <c r="O66" s="1" t="n">
        <v>59.056</v>
      </c>
      <c r="P66" s="1" t="n">
        <v>22.146</v>
      </c>
      <c r="Q66" s="1" t="n">
        <v>122.501</v>
      </c>
      <c r="R66" s="1" t="n">
        <v>272147.341</v>
      </c>
      <c r="S66" s="1" t="n">
        <v>6836926</v>
      </c>
      <c r="U66" s="1" t="n">
        <f aca="false">S66/$S$7</f>
        <v>1.03431459388757</v>
      </c>
      <c r="V66" s="1" t="n">
        <f aca="false">-(O66+Q66-$M$5)</f>
        <v>-3.19200000000001</v>
      </c>
      <c r="W66" s="1" t="n">
        <f aca="false">-(O66-$M$5)</f>
        <v>119.309</v>
      </c>
      <c r="X66" s="1" t="n">
        <f aca="false">AVERAGE(W66:W70)</f>
        <v>119.5086</v>
      </c>
    </row>
    <row r="67" customFormat="false" ht="15" hidden="false" customHeight="false" outlineLevel="0" collapsed="false">
      <c r="A67" s="6" t="b">
        <f aca="false">IF(C67=C66,1 )</f>
        <v>0</v>
      </c>
      <c r="C67" s="1" t="n">
        <f aca="false">VALUE(RIGHT(G67,5))</f>
        <v>601</v>
      </c>
      <c r="D67" s="1" t="n">
        <f aca="false">C67/10000*1000</f>
        <v>60.1</v>
      </c>
      <c r="F67" s="1" t="n">
        <v>61</v>
      </c>
      <c r="G67" s="1" t="s">
        <v>2844</v>
      </c>
      <c r="H67" s="1" t="n">
        <v>1801.996</v>
      </c>
      <c r="I67" s="1" t="n">
        <v>153.8</v>
      </c>
      <c r="J67" s="1" t="n">
        <v>0</v>
      </c>
      <c r="K67" s="1" t="n">
        <v>948</v>
      </c>
      <c r="L67" s="1" t="n">
        <v>86.862</v>
      </c>
      <c r="M67" s="1" t="n">
        <v>132.631</v>
      </c>
      <c r="N67" s="1" t="n">
        <v>76.813</v>
      </c>
      <c r="O67" s="1" t="n">
        <v>59.854</v>
      </c>
      <c r="P67" s="1" t="n">
        <v>21.348</v>
      </c>
      <c r="Q67" s="1" t="n">
        <v>120.506</v>
      </c>
      <c r="R67" s="1" t="n">
        <v>277146.913</v>
      </c>
      <c r="S67" s="1" t="n">
        <v>6962526</v>
      </c>
      <c r="U67" s="1" t="n">
        <f aca="false">S67/$S$7</f>
        <v>1.05331581066135</v>
      </c>
      <c r="V67" s="1" t="n">
        <f aca="false">-(O67+Q67-$M$5)</f>
        <v>-1.995</v>
      </c>
      <c r="W67" s="1" t="n">
        <f aca="false">-(O67-$M$5)</f>
        <v>118.511</v>
      </c>
      <c r="X67" s="1" t="n">
        <f aca="false">AVERAGE(W67:W71)</f>
        <v>119.7082</v>
      </c>
    </row>
    <row r="68" customFormat="false" ht="15" hidden="false" customHeight="false" outlineLevel="0" collapsed="false">
      <c r="A68" s="6" t="b">
        <f aca="false">IF(C68=C67,1 )</f>
        <v>0</v>
      </c>
      <c r="C68" s="1" t="n">
        <f aca="false">VALUE(RIGHT(G68,5))</f>
        <v>611</v>
      </c>
      <c r="D68" s="1" t="n">
        <f aca="false">C68/10000*1000</f>
        <v>61.1</v>
      </c>
      <c r="F68" s="1" t="n">
        <v>62</v>
      </c>
      <c r="G68" s="1" t="s">
        <v>2845</v>
      </c>
      <c r="H68" s="1" t="n">
        <v>1809.081</v>
      </c>
      <c r="I68" s="1" t="n">
        <v>152.88</v>
      </c>
      <c r="J68" s="1" t="n">
        <v>0</v>
      </c>
      <c r="K68" s="1" t="n">
        <v>827</v>
      </c>
      <c r="L68" s="1" t="n">
        <v>86.834</v>
      </c>
      <c r="M68" s="1" t="n">
        <v>133.095</v>
      </c>
      <c r="N68" s="1" t="n">
        <v>76.613</v>
      </c>
      <c r="O68" s="1" t="n">
        <v>60.652</v>
      </c>
      <c r="P68" s="1" t="n">
        <v>22.545</v>
      </c>
      <c r="Q68" s="1" t="n">
        <v>119.708</v>
      </c>
      <c r="R68" s="1" t="n">
        <v>276572.002</v>
      </c>
      <c r="S68" s="1" t="n">
        <v>6948083</v>
      </c>
      <c r="U68" s="1" t="n">
        <f aca="false">S68/$S$7</f>
        <v>1.05113082201594</v>
      </c>
      <c r="V68" s="1" t="n">
        <f aca="false">-(O68+Q68-$M$5)</f>
        <v>-1.995</v>
      </c>
      <c r="W68" s="1" t="n">
        <f aca="false">-(O68-$M$5)</f>
        <v>117.713</v>
      </c>
      <c r="X68" s="1" t="n">
        <f aca="false">AVERAGE(W68:W72)</f>
        <v>120.0674</v>
      </c>
    </row>
    <row r="69" customFormat="false" ht="15" hidden="false" customHeight="false" outlineLevel="0" collapsed="false">
      <c r="A69" s="6" t="b">
        <f aca="false">IF(C69=C68,1 )</f>
        <v>0</v>
      </c>
      <c r="C69" s="1" t="n">
        <f aca="false">VALUE(RIGHT(G69,5))</f>
        <v>621</v>
      </c>
      <c r="D69" s="1" t="n">
        <f aca="false">C69/10000*1000</f>
        <v>62.1</v>
      </c>
      <c r="F69" s="1" t="n">
        <v>63</v>
      </c>
      <c r="G69" s="1" t="s">
        <v>2846</v>
      </c>
      <c r="H69" s="1" t="n">
        <v>1833.283</v>
      </c>
      <c r="I69" s="1" t="n">
        <v>152.718</v>
      </c>
      <c r="J69" s="1" t="n">
        <v>2</v>
      </c>
      <c r="K69" s="1" t="n">
        <v>833</v>
      </c>
      <c r="L69" s="1" t="n">
        <v>86.81</v>
      </c>
      <c r="M69" s="1" t="n">
        <v>132.771</v>
      </c>
      <c r="N69" s="1" t="n">
        <v>76.414</v>
      </c>
      <c r="O69" s="1" t="n">
        <v>57.061</v>
      </c>
      <c r="P69" s="1" t="n">
        <v>23.543</v>
      </c>
      <c r="Q69" s="1" t="n">
        <v>123.698</v>
      </c>
      <c r="R69" s="1" t="n">
        <v>279974.617</v>
      </c>
      <c r="S69" s="1" t="n">
        <v>7033564</v>
      </c>
      <c r="U69" s="1" t="n">
        <f aca="false">S69/$S$7</f>
        <v>1.06406269312294</v>
      </c>
      <c r="V69" s="1" t="n">
        <f aca="false">-(O69+Q69-$M$5)</f>
        <v>-2.39399999999998</v>
      </c>
      <c r="W69" s="1" t="n">
        <f aca="false">-(O69-$M$5)</f>
        <v>121.304</v>
      </c>
      <c r="X69" s="1" t="n">
        <f aca="false">AVERAGE(W69:W73)</f>
        <v>120.5462</v>
      </c>
    </row>
    <row r="70" customFormat="false" ht="15" hidden="false" customHeight="false" outlineLevel="0" collapsed="false">
      <c r="A70" s="6" t="b">
        <f aca="false">IF(C70=C69,1 )</f>
        <v>0</v>
      </c>
      <c r="C70" s="1" t="n">
        <f aca="false">VALUE(RIGHT(G70,5))</f>
        <v>631</v>
      </c>
      <c r="D70" s="1" t="n">
        <f aca="false">C70/10000*1000</f>
        <v>63.1</v>
      </c>
      <c r="F70" s="1" t="n">
        <v>64</v>
      </c>
      <c r="G70" s="1" t="s">
        <v>2847</v>
      </c>
      <c r="H70" s="1" t="n">
        <v>1800.523</v>
      </c>
      <c r="I70" s="1" t="n">
        <v>153.367</v>
      </c>
      <c r="J70" s="1" t="n">
        <v>1</v>
      </c>
      <c r="K70" s="1" t="n">
        <v>839</v>
      </c>
      <c r="L70" s="1" t="n">
        <v>86.808</v>
      </c>
      <c r="M70" s="1" t="n">
        <v>133.083</v>
      </c>
      <c r="N70" s="1" t="n">
        <v>76.214</v>
      </c>
      <c r="O70" s="1" t="n">
        <v>57.659</v>
      </c>
      <c r="P70" s="1" t="n">
        <v>22.944</v>
      </c>
      <c r="Q70" s="1" t="n">
        <v>123.698</v>
      </c>
      <c r="R70" s="1" t="n">
        <v>276141.227</v>
      </c>
      <c r="S70" s="1" t="n">
        <v>6937261</v>
      </c>
      <c r="U70" s="1" t="n">
        <f aca="false">S70/$S$7</f>
        <v>1.0494936311885</v>
      </c>
      <c r="V70" s="1" t="n">
        <f aca="false">-(O70+Q70-$M$5)</f>
        <v>-2.99199999999999</v>
      </c>
      <c r="W70" s="1" t="n">
        <f aca="false">-(O70-$M$5)</f>
        <v>120.706</v>
      </c>
      <c r="X70" s="1" t="n">
        <f aca="false">AVERAGE(W70:W74)</f>
        <v>120.1872</v>
      </c>
    </row>
    <row r="71" customFormat="false" ht="15" hidden="false" customHeight="false" outlineLevel="0" collapsed="false">
      <c r="A71" s="6" t="b">
        <f aca="false">IF(C71=C70,1 )</f>
        <v>0</v>
      </c>
      <c r="C71" s="1" t="n">
        <f aca="false">VALUE(RIGHT(G71,5))</f>
        <v>641</v>
      </c>
      <c r="D71" s="1" t="n">
        <f aca="false">C71/10000*1000</f>
        <v>64.1</v>
      </c>
      <c r="F71" s="1" t="n">
        <v>65</v>
      </c>
      <c r="G71" s="1" t="s">
        <v>2848</v>
      </c>
      <c r="H71" s="1" t="n">
        <v>1841.124</v>
      </c>
      <c r="I71" s="1" t="n">
        <v>151.141</v>
      </c>
      <c r="J71" s="1" t="n">
        <v>2</v>
      </c>
      <c r="K71" s="1" t="n">
        <v>829</v>
      </c>
      <c r="L71" s="1" t="n">
        <v>86.873</v>
      </c>
      <c r="M71" s="1" t="n">
        <v>132.991</v>
      </c>
      <c r="N71" s="1" t="n">
        <v>76.214</v>
      </c>
      <c r="O71" s="1" t="n">
        <v>58.058</v>
      </c>
      <c r="P71" s="1" t="n">
        <v>22.944</v>
      </c>
      <c r="Q71" s="1" t="n">
        <v>122.501</v>
      </c>
      <c r="R71" s="1" t="n">
        <v>278269.309</v>
      </c>
      <c r="S71" s="1" t="n">
        <v>6990723</v>
      </c>
      <c r="U71" s="1" t="n">
        <f aca="false">S71/$S$7</f>
        <v>1.05758155357035</v>
      </c>
      <c r="V71" s="1" t="n">
        <f aca="false">-(O71+Q71-$M$5)</f>
        <v>-2.19399999999999</v>
      </c>
      <c r="W71" s="1" t="n">
        <f aca="false">-(O71-$M$5)</f>
        <v>120.307</v>
      </c>
      <c r="X71" s="1" t="n">
        <f aca="false">AVERAGE(W71:W75)</f>
        <v>120.227</v>
      </c>
    </row>
    <row r="72" customFormat="false" ht="15" hidden="false" customHeight="false" outlineLevel="0" collapsed="false">
      <c r="A72" s="6" t="b">
        <f aca="false">IF(C72=C71,1 )</f>
        <v>0</v>
      </c>
      <c r="C72" s="1" t="n">
        <f aca="false">VALUE(RIGHT(G72,5))</f>
        <v>651</v>
      </c>
      <c r="D72" s="1" t="n">
        <f aca="false">C72/10000*1000</f>
        <v>65.1</v>
      </c>
      <c r="F72" s="1" t="n">
        <v>66</v>
      </c>
      <c r="G72" s="1" t="s">
        <v>2849</v>
      </c>
      <c r="H72" s="1" t="n">
        <v>1823.968</v>
      </c>
      <c r="I72" s="1" t="n">
        <v>151.475</v>
      </c>
      <c r="J72" s="1" t="n">
        <v>0</v>
      </c>
      <c r="K72" s="1" t="n">
        <v>870</v>
      </c>
      <c r="L72" s="1" t="n">
        <v>86.906</v>
      </c>
      <c r="M72" s="1" t="n">
        <v>132.847</v>
      </c>
      <c r="N72" s="1" t="n">
        <v>76.613</v>
      </c>
      <c r="O72" s="1" t="n">
        <v>58.058</v>
      </c>
      <c r="P72" s="1" t="n">
        <v>22.345</v>
      </c>
      <c r="Q72" s="1" t="n">
        <v>122.501</v>
      </c>
      <c r="R72" s="1" t="n">
        <v>276285.482</v>
      </c>
      <c r="S72" s="1" t="n">
        <v>6940885</v>
      </c>
      <c r="U72" s="1" t="n">
        <f aca="false">S72/$S$7</f>
        <v>1.0500418828572</v>
      </c>
      <c r="V72" s="1" t="n">
        <f aca="false">-(O72+Q72-$M$5)</f>
        <v>-2.19399999999999</v>
      </c>
      <c r="W72" s="1" t="n">
        <f aca="false">-(O72-$M$5)</f>
        <v>120.307</v>
      </c>
      <c r="X72" s="1" t="n">
        <f aca="false">AVERAGE(W72:W76)</f>
        <v>120.7058</v>
      </c>
    </row>
    <row r="73" customFormat="false" ht="15" hidden="false" customHeight="false" outlineLevel="0" collapsed="false">
      <c r="A73" s="6" t="b">
        <f aca="false">IF(C73=C72,1 )</f>
        <v>0</v>
      </c>
      <c r="C73" s="1" t="n">
        <f aca="false">VALUE(RIGHT(G73,5))</f>
        <v>661</v>
      </c>
      <c r="D73" s="1" t="n">
        <f aca="false">C73/10000*1000</f>
        <v>66.1</v>
      </c>
      <c r="F73" s="1" t="n">
        <v>67</v>
      </c>
      <c r="G73" s="1" t="s">
        <v>2850</v>
      </c>
      <c r="H73" s="1" t="n">
        <v>1813.42</v>
      </c>
      <c r="I73" s="1" t="n">
        <v>151.049</v>
      </c>
      <c r="J73" s="1" t="n">
        <v>0</v>
      </c>
      <c r="K73" s="1" t="n">
        <v>769</v>
      </c>
      <c r="L73" s="1" t="n">
        <v>86.868</v>
      </c>
      <c r="M73" s="1" t="n">
        <v>132.665</v>
      </c>
      <c r="N73" s="1" t="n">
        <v>76.613</v>
      </c>
      <c r="O73" s="1" t="n">
        <v>58.258</v>
      </c>
      <c r="P73" s="1" t="n">
        <v>21.946</v>
      </c>
      <c r="Q73" s="1" t="n">
        <v>122.9</v>
      </c>
      <c r="R73" s="1" t="n">
        <v>273914.546</v>
      </c>
      <c r="S73" s="1" t="n">
        <v>6881322</v>
      </c>
      <c r="U73" s="1" t="n">
        <f aca="false">S73/$S$7</f>
        <v>1.04103097939624</v>
      </c>
      <c r="V73" s="1" t="n">
        <f aca="false">-(O73+Q73-$M$5)</f>
        <v>-2.79300000000001</v>
      </c>
      <c r="W73" s="1" t="n">
        <f aca="false">-(O73-$M$5)</f>
        <v>120.107</v>
      </c>
      <c r="X73" s="1" t="n">
        <f aca="false">AVERAGE(W73:W77)</f>
        <v>120.9052</v>
      </c>
    </row>
    <row r="74" customFormat="false" ht="15" hidden="false" customHeight="false" outlineLevel="0" collapsed="false">
      <c r="A74" s="6" t="b">
        <f aca="false">IF(C74=C73,1 )</f>
        <v>0</v>
      </c>
      <c r="C74" s="1" t="n">
        <f aca="false">VALUE(RIGHT(G74,5))</f>
        <v>671</v>
      </c>
      <c r="D74" s="1" t="n">
        <f aca="false">C74/10000*1000</f>
        <v>67.1</v>
      </c>
      <c r="F74" s="1" t="n">
        <v>68</v>
      </c>
      <c r="G74" s="1" t="s">
        <v>2851</v>
      </c>
      <c r="H74" s="1" t="n">
        <v>1817.679</v>
      </c>
      <c r="I74" s="1" t="n">
        <v>151.717</v>
      </c>
      <c r="J74" s="1" t="n">
        <v>0</v>
      </c>
      <c r="K74" s="1" t="n">
        <v>806</v>
      </c>
      <c r="L74" s="1" t="n">
        <v>86.877</v>
      </c>
      <c r="M74" s="1" t="n">
        <v>132.451</v>
      </c>
      <c r="N74" s="1" t="n">
        <v>76.214</v>
      </c>
      <c r="O74" s="1" t="n">
        <v>58.856</v>
      </c>
      <c r="P74" s="1" t="n">
        <v>22.146</v>
      </c>
      <c r="Q74" s="1" t="n">
        <v>121.903</v>
      </c>
      <c r="R74" s="1" t="n">
        <v>275773.225</v>
      </c>
      <c r="S74" s="1" t="n">
        <v>6928016</v>
      </c>
      <c r="U74" s="1" t="n">
        <f aca="false">S74/$S$7</f>
        <v>1.04809501455575</v>
      </c>
      <c r="V74" s="1" t="n">
        <f aca="false">-(O74+Q74-$M$5)</f>
        <v>-2.39400000000001</v>
      </c>
      <c r="W74" s="1" t="n">
        <f aca="false">-(O74-$M$5)</f>
        <v>119.509</v>
      </c>
      <c r="X74" s="1" t="n">
        <f aca="false">AVERAGE(W74:W78)</f>
        <v>121.424</v>
      </c>
    </row>
    <row r="75" customFormat="false" ht="15" hidden="false" customHeight="false" outlineLevel="0" collapsed="false">
      <c r="A75" s="6" t="b">
        <f aca="false">IF(C75=C74,1 )</f>
        <v>0</v>
      </c>
      <c r="C75" s="1" t="n">
        <f aca="false">VALUE(RIGHT(G75,5))</f>
        <v>681</v>
      </c>
      <c r="D75" s="1" t="n">
        <f aca="false">C75/10000*1000</f>
        <v>68.1</v>
      </c>
      <c r="F75" s="1" t="n">
        <v>69</v>
      </c>
      <c r="G75" s="1" t="s">
        <v>2852</v>
      </c>
      <c r="H75" s="1" t="n">
        <v>1829.342</v>
      </c>
      <c r="I75" s="1" t="n">
        <v>153.431</v>
      </c>
      <c r="J75" s="1" t="n">
        <v>0</v>
      </c>
      <c r="K75" s="1" t="n">
        <v>932</v>
      </c>
      <c r="L75" s="1" t="n">
        <v>86.799</v>
      </c>
      <c r="M75" s="1" t="n">
        <v>132.909</v>
      </c>
      <c r="N75" s="1" t="n">
        <v>77.212</v>
      </c>
      <c r="O75" s="1" t="n">
        <v>57.46</v>
      </c>
      <c r="P75" s="1" t="n">
        <v>21.747</v>
      </c>
      <c r="Q75" s="1" t="n">
        <v>123.1</v>
      </c>
      <c r="R75" s="1" t="n">
        <v>280677.861</v>
      </c>
      <c r="S75" s="1" t="n">
        <v>7051231</v>
      </c>
      <c r="U75" s="1" t="n">
        <f aca="false">S75/$S$7</f>
        <v>1.06673542000783</v>
      </c>
      <c r="V75" s="1" t="n">
        <f aca="false">-(O75+Q75-$M$5)</f>
        <v>-2.19499999999999</v>
      </c>
      <c r="W75" s="1" t="n">
        <f aca="false">-(O75-$M$5)</f>
        <v>120.905</v>
      </c>
      <c r="X75" s="1" t="n">
        <f aca="false">AVERAGE(W75:W79)</f>
        <v>122.0624</v>
      </c>
    </row>
    <row r="76" customFormat="false" ht="15" hidden="false" customHeight="false" outlineLevel="0" collapsed="false">
      <c r="A76" s="6" t="b">
        <f aca="false">IF(C76=C75,1 )</f>
        <v>0</v>
      </c>
      <c r="C76" s="1" t="n">
        <f aca="false">VALUE(RIGHT(G76,5))</f>
        <v>691</v>
      </c>
      <c r="D76" s="1" t="n">
        <f aca="false">C76/10000*1000</f>
        <v>69.1</v>
      </c>
      <c r="F76" s="1" t="n">
        <v>70</v>
      </c>
      <c r="G76" s="1" t="s">
        <v>2853</v>
      </c>
      <c r="H76" s="1" t="n">
        <v>1834.556</v>
      </c>
      <c r="I76" s="1" t="n">
        <v>150.563</v>
      </c>
      <c r="J76" s="1" t="n">
        <v>0</v>
      </c>
      <c r="K76" s="1" t="n">
        <v>915</v>
      </c>
      <c r="L76" s="1" t="n">
        <v>86.822</v>
      </c>
      <c r="M76" s="1" t="n">
        <v>132.714</v>
      </c>
      <c r="N76" s="1" t="n">
        <v>76.613</v>
      </c>
      <c r="O76" s="1" t="n">
        <v>55.664</v>
      </c>
      <c r="P76" s="1" t="n">
        <v>21.946</v>
      </c>
      <c r="Q76" s="1" t="n">
        <v>124.895</v>
      </c>
      <c r="R76" s="1" t="n">
        <v>276217.176</v>
      </c>
      <c r="S76" s="1" t="n">
        <v>6939169</v>
      </c>
      <c r="U76" s="1" t="n">
        <f aca="false">S76/$S$7</f>
        <v>1.04978228024586</v>
      </c>
      <c r="V76" s="1" t="n">
        <f aca="false">-(O76+Q76-$M$5)</f>
        <v>-2.19399999999999</v>
      </c>
      <c r="W76" s="1" t="n">
        <f aca="false">-(O76-$M$5)</f>
        <v>122.701</v>
      </c>
      <c r="X76" s="1" t="n">
        <f aca="false">AVERAGE(W76:W80)</f>
        <v>122.0226</v>
      </c>
    </row>
    <row r="77" customFormat="false" ht="15" hidden="false" customHeight="false" outlineLevel="0" collapsed="false">
      <c r="A77" s="6" t="b">
        <f aca="false">IF(C77=C76,1 )</f>
        <v>0</v>
      </c>
      <c r="C77" s="1" t="n">
        <f aca="false">VALUE(RIGHT(G77,5))</f>
        <v>701</v>
      </c>
      <c r="D77" s="1" t="n">
        <f aca="false">C77/10000*1000</f>
        <v>70.1</v>
      </c>
      <c r="F77" s="1" t="n">
        <v>71</v>
      </c>
      <c r="G77" s="1" t="s">
        <v>2854</v>
      </c>
      <c r="H77" s="1" t="n">
        <v>1831.412</v>
      </c>
      <c r="I77" s="1" t="n">
        <v>152.217</v>
      </c>
      <c r="J77" s="1" t="n">
        <v>0</v>
      </c>
      <c r="K77" s="1" t="n">
        <v>883</v>
      </c>
      <c r="L77" s="1" t="n">
        <v>86.819</v>
      </c>
      <c r="M77" s="1" t="n">
        <v>133.119</v>
      </c>
      <c r="N77" s="1" t="n">
        <v>77.012</v>
      </c>
      <c r="O77" s="1" t="n">
        <v>57.061</v>
      </c>
      <c r="P77" s="1" t="n">
        <v>21.747</v>
      </c>
      <c r="Q77" s="1" t="n">
        <v>123.299</v>
      </c>
      <c r="R77" s="1" t="n">
        <v>278772.132</v>
      </c>
      <c r="S77" s="1" t="n">
        <v>7003355</v>
      </c>
      <c r="U77" s="1" t="n">
        <f aca="false">S77/$S$7</f>
        <v>1.05949256766498</v>
      </c>
      <c r="V77" s="1" t="n">
        <f aca="false">-(O77+Q77-$M$5)</f>
        <v>-1.995</v>
      </c>
      <c r="W77" s="1" t="n">
        <f aca="false">-(O77-$M$5)</f>
        <v>121.304</v>
      </c>
      <c r="X77" s="1" t="n">
        <f aca="false">AVERAGE(W77:W81)</f>
        <v>121.7832</v>
      </c>
    </row>
    <row r="78" customFormat="false" ht="15" hidden="false" customHeight="false" outlineLevel="0" collapsed="false">
      <c r="A78" s="6" t="b">
        <f aca="false">IF(C78=C77,1 )</f>
        <v>0</v>
      </c>
      <c r="C78" s="1" t="n">
        <f aca="false">VALUE(RIGHT(G78,5))</f>
        <v>711</v>
      </c>
      <c r="D78" s="1" t="n">
        <f aca="false">C78/10000*1000</f>
        <v>71.1</v>
      </c>
      <c r="F78" s="1" t="n">
        <v>72</v>
      </c>
      <c r="G78" s="1" t="s">
        <v>2855</v>
      </c>
      <c r="H78" s="1" t="n">
        <v>1852.071</v>
      </c>
      <c r="I78" s="1" t="n">
        <v>153.406</v>
      </c>
      <c r="J78" s="1" t="n">
        <v>0</v>
      </c>
      <c r="K78" s="1" t="n">
        <v>921</v>
      </c>
      <c r="L78" s="1" t="n">
        <v>86.88</v>
      </c>
      <c r="M78" s="1" t="n">
        <v>132.559</v>
      </c>
      <c r="N78" s="1" t="n">
        <v>75.815</v>
      </c>
      <c r="O78" s="1" t="n">
        <v>55.664</v>
      </c>
      <c r="P78" s="1" t="n">
        <v>22.545</v>
      </c>
      <c r="Q78" s="1" t="n">
        <v>125.294</v>
      </c>
      <c r="R78" s="1" t="n">
        <v>284119.286</v>
      </c>
      <c r="S78" s="1" t="n">
        <v>7137687</v>
      </c>
      <c r="U78" s="1" t="n">
        <f aca="false">S78/$S$7</f>
        <v>1.07981479259854</v>
      </c>
      <c r="V78" s="1" t="n">
        <f aca="false">-(O78+Q78-$M$5)</f>
        <v>-2.59299999999999</v>
      </c>
      <c r="W78" s="1" t="n">
        <f aca="false">-(O78-$M$5)</f>
        <v>122.701</v>
      </c>
      <c r="X78" s="1" t="n">
        <f aca="false">AVERAGE(W78:W82)</f>
        <v>122.0226</v>
      </c>
    </row>
    <row r="79" customFormat="false" ht="15" hidden="false" customHeight="false" outlineLevel="0" collapsed="false">
      <c r="A79" s="6" t="b">
        <f aca="false">IF(C79=C78,1 )</f>
        <v>0</v>
      </c>
      <c r="C79" s="1" t="n">
        <f aca="false">VALUE(RIGHT(G79,5))</f>
        <v>721</v>
      </c>
      <c r="D79" s="1" t="n">
        <f aca="false">C79/10000*1000</f>
        <v>72.1</v>
      </c>
      <c r="F79" s="1" t="n">
        <v>73</v>
      </c>
      <c r="G79" s="1" t="s">
        <v>2856</v>
      </c>
      <c r="H79" s="1" t="n">
        <v>1852.071</v>
      </c>
      <c r="I79" s="1" t="n">
        <v>152.494</v>
      </c>
      <c r="J79" s="1" t="n">
        <v>1</v>
      </c>
      <c r="K79" s="1" t="n">
        <v>848</v>
      </c>
      <c r="L79" s="1" t="n">
        <v>86.869</v>
      </c>
      <c r="M79" s="1" t="n">
        <v>132.068</v>
      </c>
      <c r="N79" s="1" t="n">
        <v>75.815</v>
      </c>
      <c r="O79" s="1" t="n">
        <v>55.664</v>
      </c>
      <c r="P79" s="1" t="n">
        <v>23.144</v>
      </c>
      <c r="Q79" s="1" t="n">
        <v>125.294</v>
      </c>
      <c r="R79" s="1" t="n">
        <v>282430.219</v>
      </c>
      <c r="S79" s="1" t="n">
        <v>7095254</v>
      </c>
      <c r="U79" s="1" t="n">
        <f aca="false">S79/$S$7</f>
        <v>1.07339537674375</v>
      </c>
      <c r="V79" s="1" t="n">
        <f aca="false">-(O79+Q79-$M$5)</f>
        <v>-2.59299999999999</v>
      </c>
      <c r="W79" s="1" t="n">
        <f aca="false">-(O79-$M$5)</f>
        <v>122.701</v>
      </c>
      <c r="X79" s="1" t="n">
        <f aca="false">AVERAGE(W79:W83)</f>
        <v>121.5038</v>
      </c>
    </row>
    <row r="80" customFormat="false" ht="15" hidden="false" customHeight="false" outlineLevel="0" collapsed="false">
      <c r="A80" s="6" t="b">
        <f aca="false">IF(C80=C79,1 )</f>
        <v>0</v>
      </c>
      <c r="C80" s="1" t="n">
        <f aca="false">VALUE(RIGHT(G80,5))</f>
        <v>731</v>
      </c>
      <c r="D80" s="1" t="n">
        <f aca="false">C80/10000*1000</f>
        <v>73.1</v>
      </c>
      <c r="F80" s="1" t="n">
        <v>74</v>
      </c>
      <c r="G80" s="1" t="s">
        <v>2857</v>
      </c>
      <c r="H80" s="1" t="n">
        <v>1828.705</v>
      </c>
      <c r="I80" s="1" t="n">
        <v>150.941</v>
      </c>
      <c r="J80" s="1" t="n">
        <v>0</v>
      </c>
      <c r="K80" s="1" t="n">
        <v>887</v>
      </c>
      <c r="L80" s="1" t="n">
        <v>86.84</v>
      </c>
      <c r="M80" s="1" t="n">
        <v>132.943</v>
      </c>
      <c r="N80" s="1" t="n">
        <v>75.815</v>
      </c>
      <c r="O80" s="1" t="n">
        <v>57.659</v>
      </c>
      <c r="P80" s="1" t="n">
        <v>22.745</v>
      </c>
      <c r="Q80" s="1" t="n">
        <v>122.501</v>
      </c>
      <c r="R80" s="1" t="n">
        <v>276027.383</v>
      </c>
      <c r="S80" s="1" t="n">
        <v>6934401</v>
      </c>
      <c r="U80" s="1" t="n">
        <f aca="false">S80/$S$7</f>
        <v>1.04906096016961</v>
      </c>
      <c r="V80" s="1" t="n">
        <f aca="false">-(O80+Q80-$M$5)</f>
        <v>-1.79499999999999</v>
      </c>
      <c r="W80" s="1" t="n">
        <f aca="false">-(O80-$M$5)</f>
        <v>120.706</v>
      </c>
      <c r="X80" s="1" t="n">
        <f aca="false">AVERAGE(W80:W84)</f>
        <v>121.3442</v>
      </c>
    </row>
    <row r="81" customFormat="false" ht="15" hidden="false" customHeight="false" outlineLevel="0" collapsed="false">
      <c r="A81" s="6" t="b">
        <f aca="false">IF(C81=C80,1 )</f>
        <v>0</v>
      </c>
      <c r="C81" s="1" t="n">
        <f aca="false">VALUE(RIGHT(G81,5))</f>
        <v>741</v>
      </c>
      <c r="D81" s="1" t="n">
        <f aca="false">C81/10000*1000</f>
        <v>74.1</v>
      </c>
      <c r="F81" s="1" t="n">
        <v>75</v>
      </c>
      <c r="G81" s="1" t="s">
        <v>2858</v>
      </c>
      <c r="H81" s="1" t="n">
        <v>1848.25</v>
      </c>
      <c r="I81" s="1" t="n">
        <v>153.095</v>
      </c>
      <c r="J81" s="1" t="n">
        <v>1</v>
      </c>
      <c r="K81" s="1" t="n">
        <v>965</v>
      </c>
      <c r="L81" s="1" t="n">
        <v>86.859</v>
      </c>
      <c r="M81" s="1" t="n">
        <v>132.817</v>
      </c>
      <c r="N81" s="1" t="n">
        <v>76.414</v>
      </c>
      <c r="O81" s="1" t="n">
        <v>56.861</v>
      </c>
      <c r="P81" s="1" t="n">
        <v>22.745</v>
      </c>
      <c r="Q81" s="1" t="n">
        <v>123.698</v>
      </c>
      <c r="R81" s="1" t="n">
        <v>282957.125</v>
      </c>
      <c r="S81" s="1" t="n">
        <v>7108491</v>
      </c>
      <c r="U81" s="1" t="n">
        <f aca="false">S81/$S$7</f>
        <v>1.07539791740008</v>
      </c>
      <c r="V81" s="1" t="n">
        <f aca="false">-(O81+Q81-$M$5)</f>
        <v>-2.19399999999999</v>
      </c>
      <c r="W81" s="1" t="n">
        <f aca="false">-(O81-$M$5)</f>
        <v>121.504</v>
      </c>
      <c r="X81" s="1" t="n">
        <f aca="false">AVERAGE(W81:W85)</f>
        <v>121.3042</v>
      </c>
    </row>
    <row r="82" customFormat="false" ht="15" hidden="false" customHeight="false" outlineLevel="0" collapsed="false">
      <c r="A82" s="6" t="b">
        <f aca="false">IF(C82=C81,1 )</f>
        <v>0</v>
      </c>
      <c r="C82" s="1" t="n">
        <f aca="false">VALUE(RIGHT(G82,5))</f>
        <v>751</v>
      </c>
      <c r="D82" s="1" t="n">
        <f aca="false">C82/10000*1000</f>
        <v>75.1</v>
      </c>
      <c r="F82" s="1" t="n">
        <v>76</v>
      </c>
      <c r="G82" s="1" t="s">
        <v>2859</v>
      </c>
      <c r="H82" s="1" t="n">
        <v>1825.998</v>
      </c>
      <c r="I82" s="1" t="n">
        <v>150.985</v>
      </c>
      <c r="J82" s="1" t="n">
        <v>0</v>
      </c>
      <c r="K82" s="1" t="n">
        <v>920</v>
      </c>
      <c r="L82" s="1" t="n">
        <v>86.861</v>
      </c>
      <c r="M82" s="1" t="n">
        <v>132.666</v>
      </c>
      <c r="N82" s="1" t="n">
        <v>76.414</v>
      </c>
      <c r="O82" s="1" t="n">
        <v>55.864</v>
      </c>
      <c r="P82" s="1" t="n">
        <v>22.545</v>
      </c>
      <c r="Q82" s="1" t="n">
        <v>124.696</v>
      </c>
      <c r="R82" s="1" t="n">
        <v>275699.147</v>
      </c>
      <c r="S82" s="1" t="n">
        <v>6926155</v>
      </c>
      <c r="U82" s="1" t="n">
        <f aca="false">S82/$S$7</f>
        <v>1.04781347582632</v>
      </c>
      <c r="V82" s="1" t="n">
        <f aca="false">-(O82+Q82-$M$5)</f>
        <v>-2.19499999999999</v>
      </c>
      <c r="W82" s="1" t="n">
        <f aca="false">-(O82-$M$5)</f>
        <v>122.501</v>
      </c>
      <c r="X82" s="1" t="n">
        <f aca="false">AVERAGE(W82:W86)</f>
        <v>121.783</v>
      </c>
    </row>
    <row r="83" customFormat="false" ht="15" hidden="false" customHeight="false" outlineLevel="0" collapsed="false">
      <c r="A83" s="6" t="b">
        <f aca="false">IF(C83=C82,1 )</f>
        <v>0</v>
      </c>
      <c r="C83" s="1" t="n">
        <f aca="false">VALUE(RIGHT(G83,5))</f>
        <v>761</v>
      </c>
      <c r="D83" s="1" t="n">
        <f aca="false">C83/10000*1000</f>
        <v>76.1</v>
      </c>
      <c r="F83" s="1" t="n">
        <v>77</v>
      </c>
      <c r="G83" s="1" t="s">
        <v>2860</v>
      </c>
      <c r="H83" s="1" t="n">
        <v>1798.652</v>
      </c>
      <c r="I83" s="1" t="n">
        <v>151.827</v>
      </c>
      <c r="J83" s="1" t="n">
        <v>1</v>
      </c>
      <c r="K83" s="1" t="n">
        <v>867</v>
      </c>
      <c r="L83" s="1" t="n">
        <v>86.78</v>
      </c>
      <c r="M83" s="1" t="n">
        <v>132.602</v>
      </c>
      <c r="N83" s="1" t="n">
        <v>77.212</v>
      </c>
      <c r="O83" s="1" t="n">
        <v>58.258</v>
      </c>
      <c r="P83" s="1" t="n">
        <v>20.749</v>
      </c>
      <c r="Q83" s="1" t="n">
        <v>122.701</v>
      </c>
      <c r="R83" s="1" t="n">
        <v>273083.447</v>
      </c>
      <c r="S83" s="1" t="n">
        <v>6860443</v>
      </c>
      <c r="U83" s="1" t="n">
        <f aca="false">S83/$S$7</f>
        <v>1.03787232967474</v>
      </c>
      <c r="V83" s="1" t="n">
        <f aca="false">-(O83+Q83-$M$5)</f>
        <v>-2.59399999999999</v>
      </c>
      <c r="W83" s="1" t="n">
        <f aca="false">-(O83-$M$5)</f>
        <v>120.107</v>
      </c>
      <c r="X83" s="1" t="n">
        <f aca="false">AVERAGE(W83:W87)</f>
        <v>121.9028</v>
      </c>
    </row>
    <row r="84" customFormat="false" ht="15" hidden="false" customHeight="false" outlineLevel="0" collapsed="false">
      <c r="A84" s="6" t="b">
        <f aca="false">IF(C84=C83,1 )</f>
        <v>0</v>
      </c>
      <c r="C84" s="1" t="n">
        <f aca="false">VALUE(RIGHT(G84,5))</f>
        <v>771</v>
      </c>
      <c r="D84" s="1" t="n">
        <f aca="false">C84/10000*1000</f>
        <v>77.1</v>
      </c>
      <c r="F84" s="1" t="n">
        <v>78</v>
      </c>
      <c r="G84" s="1" t="s">
        <v>2861</v>
      </c>
      <c r="H84" s="1" t="n">
        <v>1862.54</v>
      </c>
      <c r="I84" s="1" t="n">
        <v>149.901</v>
      </c>
      <c r="J84" s="1" t="n">
        <v>0</v>
      </c>
      <c r="K84" s="1" t="n">
        <v>871</v>
      </c>
      <c r="L84" s="1" t="n">
        <v>86.801</v>
      </c>
      <c r="M84" s="1" t="n">
        <v>132.783</v>
      </c>
      <c r="N84" s="1" t="n">
        <v>76.414</v>
      </c>
      <c r="O84" s="1" t="n">
        <v>56.462</v>
      </c>
      <c r="P84" s="1" t="n">
        <v>22.545</v>
      </c>
      <c r="Q84" s="1" t="n">
        <v>124.297</v>
      </c>
      <c r="R84" s="1" t="n">
        <v>279196.698</v>
      </c>
      <c r="S84" s="1" t="n">
        <v>7014021</v>
      </c>
      <c r="U84" s="1" t="n">
        <f aca="false">S84/$S$7</f>
        <v>1.06110615825502</v>
      </c>
      <c r="V84" s="1" t="n">
        <f aca="false">-(O84+Q84-$M$5)</f>
        <v>-2.39400000000001</v>
      </c>
      <c r="W84" s="1" t="n">
        <f aca="false">-(O84-$M$5)</f>
        <v>121.903</v>
      </c>
      <c r="X84" s="1" t="n">
        <f aca="false">AVERAGE(W84:W88)</f>
        <v>122.7408</v>
      </c>
    </row>
    <row r="85" customFormat="false" ht="15" hidden="false" customHeight="false" outlineLevel="0" collapsed="false">
      <c r="A85" s="6" t="b">
        <f aca="false">IF(C85=C84,1 )</f>
        <v>0</v>
      </c>
      <c r="C85" s="1" t="n">
        <f aca="false">VALUE(RIGHT(G85,5))</f>
        <v>781</v>
      </c>
      <c r="D85" s="1" t="n">
        <f aca="false">C85/10000*1000</f>
        <v>78.1</v>
      </c>
      <c r="F85" s="1" t="n">
        <v>79</v>
      </c>
      <c r="G85" s="1" t="s">
        <v>2862</v>
      </c>
      <c r="H85" s="1" t="n">
        <v>1811.27</v>
      </c>
      <c r="I85" s="1" t="n">
        <v>154.514</v>
      </c>
      <c r="J85" s="1" t="n">
        <v>0</v>
      </c>
      <c r="K85" s="1" t="n">
        <v>764</v>
      </c>
      <c r="L85" s="1" t="n">
        <v>86.788</v>
      </c>
      <c r="M85" s="1" t="n">
        <v>132.834</v>
      </c>
      <c r="N85" s="1" t="n">
        <v>76.813</v>
      </c>
      <c r="O85" s="1" t="n">
        <v>57.859</v>
      </c>
      <c r="P85" s="1" t="n">
        <v>22.146</v>
      </c>
      <c r="Q85" s="1" t="n">
        <v>122.701</v>
      </c>
      <c r="R85" s="1" t="n">
        <v>279867.182</v>
      </c>
      <c r="S85" s="1" t="n">
        <v>7030865</v>
      </c>
      <c r="U85" s="1" t="n">
        <f aca="false">S85/$S$7</f>
        <v>1.0636543787593</v>
      </c>
      <c r="V85" s="1" t="n">
        <f aca="false">-(O85+Q85-$M$5)</f>
        <v>-2.19499999999999</v>
      </c>
      <c r="W85" s="1" t="n">
        <f aca="false">-(O85-$M$5)</f>
        <v>120.506</v>
      </c>
      <c r="X85" s="1" t="n">
        <f aca="false">AVERAGE(W85:W89)</f>
        <v>122.5014</v>
      </c>
    </row>
    <row r="86" customFormat="false" ht="15" hidden="false" customHeight="false" outlineLevel="0" collapsed="false">
      <c r="A86" s="6" t="b">
        <f aca="false">IF(C86=C85,1 )</f>
        <v>0</v>
      </c>
      <c r="C86" s="1" t="n">
        <f aca="false">VALUE(RIGHT(G86,5))</f>
        <v>791</v>
      </c>
      <c r="D86" s="1" t="n">
        <f aca="false">C86/10000*1000</f>
        <v>79.1</v>
      </c>
      <c r="F86" s="1" t="n">
        <v>80</v>
      </c>
      <c r="G86" s="1" t="s">
        <v>2863</v>
      </c>
      <c r="H86" s="1" t="n">
        <v>1827.67</v>
      </c>
      <c r="I86" s="1" t="n">
        <v>151.291</v>
      </c>
      <c r="J86" s="1" t="n">
        <v>1</v>
      </c>
      <c r="K86" s="1" t="n">
        <v>846</v>
      </c>
      <c r="L86" s="1" t="n">
        <v>86.813</v>
      </c>
      <c r="M86" s="1" t="n">
        <v>133.022</v>
      </c>
      <c r="N86" s="1" t="n">
        <v>76.613</v>
      </c>
      <c r="O86" s="1" t="n">
        <v>54.467</v>
      </c>
      <c r="P86" s="1" t="n">
        <v>21.348</v>
      </c>
      <c r="Q86" s="1" t="n">
        <v>128.087</v>
      </c>
      <c r="R86" s="1" t="n">
        <v>276510.065</v>
      </c>
      <c r="S86" s="1" t="n">
        <v>6946527</v>
      </c>
      <c r="U86" s="1" t="n">
        <f aca="false">S86/$S$7</f>
        <v>1.05089542477629</v>
      </c>
      <c r="V86" s="1" t="n">
        <f aca="false">-(O86+Q86-$M$5)</f>
        <v>-4.18899999999996</v>
      </c>
      <c r="W86" s="1" t="n">
        <f aca="false">-(O86-$M$5)</f>
        <v>123.898</v>
      </c>
      <c r="X86" s="1" t="n">
        <f aca="false">AVERAGE(W86:W90)</f>
        <v>122.8206</v>
      </c>
    </row>
    <row r="87" customFormat="false" ht="15" hidden="false" customHeight="false" outlineLevel="0" collapsed="false">
      <c r="A87" s="6" t="b">
        <f aca="false">IF(C87=C86,1 )</f>
        <v>0</v>
      </c>
      <c r="C87" s="1" t="n">
        <f aca="false">VALUE(RIGHT(G87,5))</f>
        <v>801</v>
      </c>
      <c r="D87" s="1" t="n">
        <f aca="false">C87/10000*1000</f>
        <v>80.1</v>
      </c>
      <c r="F87" s="1" t="n">
        <v>81</v>
      </c>
      <c r="G87" s="1" t="s">
        <v>2864</v>
      </c>
      <c r="H87" s="1" t="n">
        <v>1842.955</v>
      </c>
      <c r="I87" s="1" t="n">
        <v>152.757</v>
      </c>
      <c r="J87" s="1" t="n">
        <v>0</v>
      </c>
      <c r="K87" s="1" t="n">
        <v>765</v>
      </c>
      <c r="L87" s="1" t="n">
        <v>86.827</v>
      </c>
      <c r="M87" s="1" t="n">
        <v>132.725</v>
      </c>
      <c r="N87" s="1" t="n">
        <v>77.012</v>
      </c>
      <c r="O87" s="1" t="n">
        <v>55.265</v>
      </c>
      <c r="P87" s="1" t="n">
        <v>21.946</v>
      </c>
      <c r="Q87" s="1" t="n">
        <v>125.095</v>
      </c>
      <c r="R87" s="1" t="n">
        <v>281523.768</v>
      </c>
      <c r="S87" s="1" t="n">
        <v>7072482</v>
      </c>
      <c r="U87" s="1" t="n">
        <f aca="false">S87/$S$7</f>
        <v>1.06995034721849</v>
      </c>
      <c r="V87" s="1" t="n">
        <f aca="false">-(O87+Q87-$M$5)</f>
        <v>-1.995</v>
      </c>
      <c r="W87" s="1" t="n">
        <f aca="false">-(O87-$M$5)</f>
        <v>123.1</v>
      </c>
      <c r="X87" s="1" t="n">
        <f aca="false">AVERAGE(W87:W91)</f>
        <v>122.621</v>
      </c>
    </row>
    <row r="88" customFormat="false" ht="15" hidden="false" customHeight="false" outlineLevel="0" collapsed="false">
      <c r="A88" s="6" t="b">
        <f aca="false">IF(C88=C87,1 )</f>
        <v>0</v>
      </c>
      <c r="C88" s="1" t="n">
        <f aca="false">VALUE(RIGHT(G88,5))</f>
        <v>811</v>
      </c>
      <c r="D88" s="1" t="n">
        <f aca="false">C88/10000*1000</f>
        <v>81.1</v>
      </c>
      <c r="F88" s="1" t="n">
        <v>82</v>
      </c>
      <c r="G88" s="1" t="s">
        <v>2865</v>
      </c>
      <c r="H88" s="1" t="n">
        <v>1856.848</v>
      </c>
      <c r="I88" s="1" t="n">
        <v>151.965</v>
      </c>
      <c r="J88" s="1" t="n">
        <v>0</v>
      </c>
      <c r="K88" s="1" t="n">
        <v>850</v>
      </c>
      <c r="L88" s="1" t="n">
        <v>86.758</v>
      </c>
      <c r="M88" s="1" t="n">
        <v>132.977</v>
      </c>
      <c r="N88" s="1" t="n">
        <v>75.615</v>
      </c>
      <c r="O88" s="1" t="n">
        <v>54.068</v>
      </c>
      <c r="P88" s="1" t="n">
        <v>22.345</v>
      </c>
      <c r="Q88" s="1" t="n">
        <v>126.491</v>
      </c>
      <c r="R88" s="1" t="n">
        <v>282176.101</v>
      </c>
      <c r="S88" s="1" t="n">
        <v>7088870</v>
      </c>
      <c r="U88" s="1" t="n">
        <f aca="false">S88/$S$7</f>
        <v>1.07242958241347</v>
      </c>
      <c r="V88" s="1" t="n">
        <f aca="false">-(O88+Q88-$M$5)</f>
        <v>-2.19399999999999</v>
      </c>
      <c r="W88" s="1" t="n">
        <f aca="false">-(O88-$M$5)</f>
        <v>124.297</v>
      </c>
      <c r="X88" s="1" t="n">
        <f aca="false">AVERAGE(W88:W92)</f>
        <v>122.4214</v>
      </c>
    </row>
    <row r="89" customFormat="false" ht="15" hidden="false" customHeight="false" outlineLevel="0" collapsed="false">
      <c r="A89" s="6" t="b">
        <f aca="false">IF(C89=C88,1 )</f>
        <v>0</v>
      </c>
      <c r="C89" s="1" t="n">
        <f aca="false">VALUE(RIGHT(G89,5))</f>
        <v>821</v>
      </c>
      <c r="D89" s="1" t="n">
        <f aca="false">C89/10000*1000</f>
        <v>82.1</v>
      </c>
      <c r="F89" s="1" t="n">
        <v>83</v>
      </c>
      <c r="G89" s="1" t="s">
        <v>2866</v>
      </c>
      <c r="H89" s="1" t="n">
        <v>1803.588</v>
      </c>
      <c r="I89" s="1" t="n">
        <v>152.079</v>
      </c>
      <c r="J89" s="1" t="n">
        <v>0</v>
      </c>
      <c r="K89" s="1" t="n">
        <v>761</v>
      </c>
      <c r="L89" s="1" t="n">
        <v>86.797</v>
      </c>
      <c r="M89" s="1" t="n">
        <v>132.745</v>
      </c>
      <c r="N89" s="1" t="n">
        <v>76.414</v>
      </c>
      <c r="O89" s="1" t="n">
        <v>57.659</v>
      </c>
      <c r="P89" s="1" t="n">
        <v>22.345</v>
      </c>
      <c r="Q89" s="1" t="n">
        <v>122.701</v>
      </c>
      <c r="R89" s="1" t="n">
        <v>274287.803</v>
      </c>
      <c r="S89" s="1" t="n">
        <v>6890699</v>
      </c>
      <c r="U89" s="1" t="n">
        <f aca="false">S89/$S$7</f>
        <v>1.04244956546063</v>
      </c>
      <c r="V89" s="1" t="n">
        <f aca="false">-(O89+Q89-$M$5)</f>
        <v>-1.99499999999998</v>
      </c>
      <c r="W89" s="1" t="n">
        <f aca="false">-(O89-$M$5)</f>
        <v>120.706</v>
      </c>
      <c r="X89" s="1" t="n">
        <f aca="false">AVERAGE(W89:W93)</f>
        <v>122.2618</v>
      </c>
    </row>
    <row r="90" customFormat="false" ht="15" hidden="false" customHeight="false" outlineLevel="0" collapsed="false">
      <c r="A90" s="6" t="b">
        <f aca="false">IF(C90=C89,1 )</f>
        <v>0</v>
      </c>
      <c r="C90" s="1" t="n">
        <f aca="false">VALUE(RIGHT(G90,5))</f>
        <v>831</v>
      </c>
      <c r="D90" s="1" t="n">
        <f aca="false">C90/10000*1000</f>
        <v>83.1</v>
      </c>
      <c r="F90" s="1" t="n">
        <v>84</v>
      </c>
      <c r="G90" s="1" t="s">
        <v>2867</v>
      </c>
      <c r="H90" s="1" t="n">
        <v>1816.007</v>
      </c>
      <c r="I90" s="1" t="n">
        <v>151.182</v>
      </c>
      <c r="J90" s="1" t="n">
        <v>2</v>
      </c>
      <c r="K90" s="1" t="n">
        <v>830</v>
      </c>
      <c r="L90" s="1" t="n">
        <v>86.84</v>
      </c>
      <c r="M90" s="1" t="n">
        <v>132.734</v>
      </c>
      <c r="N90" s="1" t="n">
        <v>77.012</v>
      </c>
      <c r="O90" s="1" t="n">
        <v>56.263</v>
      </c>
      <c r="P90" s="1" t="n">
        <v>21.547</v>
      </c>
      <c r="Q90" s="1" t="n">
        <v>124.297</v>
      </c>
      <c r="R90" s="1" t="n">
        <v>274546.817</v>
      </c>
      <c r="S90" s="1" t="n">
        <v>6897206</v>
      </c>
      <c r="U90" s="1" t="n">
        <f aca="false">S90/$S$7</f>
        <v>1.0434339676704</v>
      </c>
      <c r="V90" s="1" t="n">
        <f aca="false">-(O90+Q90-$M$5)</f>
        <v>-2.19499999999999</v>
      </c>
      <c r="W90" s="1" t="n">
        <f aca="false">-(O90-$M$5)</f>
        <v>122.102</v>
      </c>
      <c r="X90" s="1" t="n">
        <f aca="false">AVERAGE(W90:W94)</f>
        <v>122.8602</v>
      </c>
    </row>
    <row r="91" customFormat="false" ht="15" hidden="false" customHeight="false" outlineLevel="0" collapsed="false">
      <c r="A91" s="6" t="b">
        <f aca="false">IF(C91=C90,1 )</f>
        <v>0</v>
      </c>
      <c r="C91" s="1" t="n">
        <f aca="false">VALUE(RIGHT(G91,5))</f>
        <v>841</v>
      </c>
      <c r="D91" s="1" t="n">
        <f aca="false">C91/10000*1000</f>
        <v>84.1</v>
      </c>
      <c r="F91" s="1" t="n">
        <v>85</v>
      </c>
      <c r="G91" s="1" t="s">
        <v>2868</v>
      </c>
      <c r="H91" s="1" t="n">
        <v>1821.699</v>
      </c>
      <c r="I91" s="1" t="n">
        <v>154.625</v>
      </c>
      <c r="J91" s="1" t="n">
        <v>0</v>
      </c>
      <c r="K91" s="1" t="n">
        <v>884</v>
      </c>
      <c r="L91" s="1" t="n">
        <v>86.862</v>
      </c>
      <c r="M91" s="1" t="n">
        <v>132.614</v>
      </c>
      <c r="N91" s="1" t="n">
        <v>77.012</v>
      </c>
      <c r="O91" s="1" t="n">
        <v>55.465</v>
      </c>
      <c r="P91" s="1" t="n">
        <v>22.345</v>
      </c>
      <c r="Q91" s="1" t="n">
        <v>124.895</v>
      </c>
      <c r="R91" s="1" t="n">
        <v>281679.567</v>
      </c>
      <c r="S91" s="1" t="n">
        <v>7076396</v>
      </c>
      <c r="U91" s="1" t="n">
        <f aca="false">S91/$S$7</f>
        <v>1.07054247112337</v>
      </c>
      <c r="V91" s="1" t="n">
        <f aca="false">-(O91+Q91-$M$5)</f>
        <v>-1.995</v>
      </c>
      <c r="W91" s="1" t="n">
        <f aca="false">-(O91-$M$5)</f>
        <v>122.9</v>
      </c>
      <c r="X91" s="1" t="n">
        <f aca="false">AVERAGE(W91:W95)</f>
        <v>123.4588</v>
      </c>
    </row>
    <row r="92" customFormat="false" ht="15" hidden="false" customHeight="false" outlineLevel="0" collapsed="false">
      <c r="A92" s="6" t="b">
        <f aca="false">IF(C92=C91,1 )</f>
        <v>0</v>
      </c>
      <c r="C92" s="1" t="n">
        <f aca="false">VALUE(RIGHT(G92,5))</f>
        <v>851</v>
      </c>
      <c r="D92" s="1" t="n">
        <f aca="false">C92/10000*1000</f>
        <v>85.1</v>
      </c>
      <c r="F92" s="1" t="n">
        <v>86</v>
      </c>
      <c r="G92" s="1" t="s">
        <v>2869</v>
      </c>
      <c r="H92" s="1" t="n">
        <v>1814.853</v>
      </c>
      <c r="I92" s="1" t="n">
        <v>152.432</v>
      </c>
      <c r="J92" s="1" t="n">
        <v>0</v>
      </c>
      <c r="K92" s="1" t="n">
        <v>840</v>
      </c>
      <c r="L92" s="1" t="n">
        <v>86.839</v>
      </c>
      <c r="M92" s="1" t="n">
        <v>132.916</v>
      </c>
      <c r="N92" s="1" t="n">
        <v>77.012</v>
      </c>
      <c r="O92" s="1" t="n">
        <v>56.263</v>
      </c>
      <c r="P92" s="1" t="n">
        <v>21.747</v>
      </c>
      <c r="Q92" s="1" t="n">
        <v>124.297</v>
      </c>
      <c r="R92" s="1" t="n">
        <v>276642.498</v>
      </c>
      <c r="S92" s="1" t="n">
        <v>6949854</v>
      </c>
      <c r="U92" s="1" t="n">
        <f aca="false">S92/$S$7</f>
        <v>1.05139874522379</v>
      </c>
      <c r="V92" s="1" t="n">
        <f aca="false">-(O92+Q92-$M$5)</f>
        <v>-2.19499999999999</v>
      </c>
      <c r="W92" s="1" t="n">
        <f aca="false">-(O92-$M$5)</f>
        <v>122.102</v>
      </c>
      <c r="X92" s="1" t="n">
        <f aca="false">AVERAGE(W92:W96)</f>
        <v>122.7008</v>
      </c>
    </row>
    <row r="93" customFormat="false" ht="15" hidden="false" customHeight="false" outlineLevel="0" collapsed="false">
      <c r="A93" s="6" t="b">
        <f aca="false">IF(C93=C92,1 )</f>
        <v>0</v>
      </c>
      <c r="C93" s="1" t="n">
        <f aca="false">VALUE(RIGHT(G93,5))</f>
        <v>861</v>
      </c>
      <c r="D93" s="1" t="n">
        <f aca="false">C93/10000*1000</f>
        <v>86.1</v>
      </c>
      <c r="F93" s="1" t="n">
        <v>87</v>
      </c>
      <c r="G93" s="1" t="s">
        <v>2870</v>
      </c>
      <c r="H93" s="1" t="n">
        <v>1845.742</v>
      </c>
      <c r="I93" s="1" t="n">
        <v>151.38</v>
      </c>
      <c r="J93" s="1" t="n">
        <v>0</v>
      </c>
      <c r="K93" s="1" t="n">
        <v>945</v>
      </c>
      <c r="L93" s="1" t="n">
        <v>86.849</v>
      </c>
      <c r="M93" s="1" t="n">
        <v>132.633</v>
      </c>
      <c r="N93" s="1" t="n">
        <v>76.613</v>
      </c>
      <c r="O93" s="1" t="n">
        <v>54.866</v>
      </c>
      <c r="P93" s="1" t="n">
        <v>22.345</v>
      </c>
      <c r="Q93" s="1" t="n">
        <v>126.292</v>
      </c>
      <c r="R93" s="1" t="n">
        <v>279409.14</v>
      </c>
      <c r="S93" s="1" t="n">
        <v>7019358</v>
      </c>
      <c r="U93" s="1" t="n">
        <f aca="false">S93/$S$7</f>
        <v>1.06191355868434</v>
      </c>
      <c r="V93" s="1" t="n">
        <f aca="false">-(O93+Q93-$M$5)</f>
        <v>-2.79300000000001</v>
      </c>
      <c r="W93" s="1" t="n">
        <f aca="false">-(O93-$M$5)</f>
        <v>123.499</v>
      </c>
      <c r="X93" s="1" t="n">
        <f aca="false">AVERAGE(W93:W97)</f>
        <v>122.5412</v>
      </c>
    </row>
    <row r="94" customFormat="false" ht="15" hidden="false" customHeight="false" outlineLevel="0" collapsed="false">
      <c r="A94" s="6" t="b">
        <f aca="false">IF(C94=C93,1 )</f>
        <v>0</v>
      </c>
      <c r="C94" s="1" t="n">
        <f aca="false">VALUE(RIGHT(G94,5))</f>
        <v>871</v>
      </c>
      <c r="D94" s="1" t="n">
        <f aca="false">C94/10000*1000</f>
        <v>87.1</v>
      </c>
      <c r="F94" s="1" t="n">
        <v>88</v>
      </c>
      <c r="G94" s="1" t="s">
        <v>2871</v>
      </c>
      <c r="H94" s="1" t="n">
        <v>1803.946</v>
      </c>
      <c r="I94" s="1" t="n">
        <v>153.635</v>
      </c>
      <c r="J94" s="1" t="n">
        <v>0</v>
      </c>
      <c r="K94" s="1" t="n">
        <v>844</v>
      </c>
      <c r="L94" s="1" t="n">
        <v>86.866</v>
      </c>
      <c r="M94" s="1" t="n">
        <v>132.972</v>
      </c>
      <c r="N94" s="1" t="n">
        <v>77.012</v>
      </c>
      <c r="O94" s="1" t="n">
        <v>54.667</v>
      </c>
      <c r="P94" s="1" t="n">
        <v>21.148</v>
      </c>
      <c r="Q94" s="1" t="n">
        <v>126.292</v>
      </c>
      <c r="R94" s="1" t="n">
        <v>277148.903</v>
      </c>
      <c r="S94" s="1" t="n">
        <v>6962576</v>
      </c>
      <c r="U94" s="1" t="n">
        <f aca="false">S94/$S$7</f>
        <v>1.05332337484</v>
      </c>
      <c r="V94" s="1" t="n">
        <f aca="false">-(O94+Q94-$M$5)</f>
        <v>-2.59399999999999</v>
      </c>
      <c r="W94" s="1" t="n">
        <f aca="false">-(O94-$M$5)</f>
        <v>123.698</v>
      </c>
      <c r="X94" s="1" t="n">
        <f aca="false">AVERAGE(W94:W98)</f>
        <v>121.6634</v>
      </c>
    </row>
    <row r="95" customFormat="false" ht="15" hidden="false" customHeight="false" outlineLevel="0" collapsed="false">
      <c r="A95" s="6" t="b">
        <f aca="false">IF(C95=C94,1 )</f>
        <v>0</v>
      </c>
      <c r="C95" s="1" t="n">
        <f aca="false">VALUE(RIGHT(G95,5))</f>
        <v>881</v>
      </c>
      <c r="D95" s="1" t="n">
        <f aca="false">C95/10000*1000</f>
        <v>88.1</v>
      </c>
      <c r="F95" s="1" t="n">
        <v>89</v>
      </c>
      <c r="G95" s="1" t="s">
        <v>2872</v>
      </c>
      <c r="H95" s="1" t="n">
        <v>1841.841</v>
      </c>
      <c r="I95" s="1" t="n">
        <v>152.966</v>
      </c>
      <c r="J95" s="1" t="n">
        <v>0</v>
      </c>
      <c r="K95" s="1" t="n">
        <v>814</v>
      </c>
      <c r="L95" s="1" t="n">
        <v>86.863</v>
      </c>
      <c r="M95" s="1" t="n">
        <v>132.073</v>
      </c>
      <c r="N95" s="1" t="n">
        <v>76.613</v>
      </c>
      <c r="O95" s="1" t="n">
        <v>53.27</v>
      </c>
      <c r="P95" s="1" t="n">
        <v>21.946</v>
      </c>
      <c r="Q95" s="1" t="n">
        <v>129.484</v>
      </c>
      <c r="R95" s="1" t="n">
        <v>281739.912</v>
      </c>
      <c r="S95" s="1" t="n">
        <v>7077912</v>
      </c>
      <c r="U95" s="1" t="n">
        <f aca="false">S95/$S$7</f>
        <v>1.0707718170201</v>
      </c>
      <c r="V95" s="1" t="n">
        <f aca="false">-(O95+Q95-$M$5)</f>
        <v>-4.38900000000001</v>
      </c>
      <c r="W95" s="1" t="n">
        <f aca="false">-(O95-$M$5)</f>
        <v>125.095</v>
      </c>
      <c r="X95" s="1" t="n">
        <f aca="false">AVERAGE(W95:W99)</f>
        <v>120.9054</v>
      </c>
    </row>
    <row r="96" customFormat="false" ht="15" hidden="false" customHeight="false" outlineLevel="0" collapsed="false">
      <c r="A96" s="6" t="b">
        <f aca="false">IF(C96=C95,1 )</f>
        <v>0</v>
      </c>
      <c r="C96" s="1" t="n">
        <f aca="false">VALUE(RIGHT(G96,5))</f>
        <v>891</v>
      </c>
      <c r="D96" s="1" t="n">
        <f aca="false">C96/10000*1000</f>
        <v>89.1</v>
      </c>
      <c r="F96" s="1" t="n">
        <v>90</v>
      </c>
      <c r="G96" s="1" t="s">
        <v>2873</v>
      </c>
      <c r="H96" s="1" t="n">
        <v>1785.397</v>
      </c>
      <c r="I96" s="1" t="n">
        <v>153.857</v>
      </c>
      <c r="J96" s="1" t="n">
        <v>1</v>
      </c>
      <c r="K96" s="1" t="n">
        <v>820</v>
      </c>
      <c r="L96" s="1" t="n">
        <v>86.803</v>
      </c>
      <c r="M96" s="1" t="n">
        <v>132.948</v>
      </c>
      <c r="N96" s="1" t="n">
        <v>76.015</v>
      </c>
      <c r="O96" s="1" t="n">
        <v>59.255</v>
      </c>
      <c r="P96" s="1" t="n">
        <v>22.545</v>
      </c>
      <c r="Q96" s="1" t="n">
        <v>121.504</v>
      </c>
      <c r="R96" s="1" t="n">
        <v>274695.53</v>
      </c>
      <c r="S96" s="1" t="n">
        <v>6900942</v>
      </c>
      <c r="U96" s="1" t="n">
        <f aca="false">S96/$S$7</f>
        <v>1.04399916309927</v>
      </c>
      <c r="V96" s="1" t="n">
        <f aca="false">-(O96+Q96-$M$5)</f>
        <v>-2.39400000000001</v>
      </c>
      <c r="W96" s="1" t="n">
        <f aca="false">-(O96-$M$5)</f>
        <v>119.11</v>
      </c>
      <c r="X96" s="1" t="n">
        <f aca="false">AVERAGE(W96:W100)</f>
        <v>120.5064</v>
      </c>
    </row>
    <row r="97" customFormat="false" ht="15" hidden="false" customHeight="false" outlineLevel="0" collapsed="false">
      <c r="A97" s="6" t="b">
        <f aca="false">IF(C97=C96,1 )</f>
        <v>0</v>
      </c>
      <c r="C97" s="1" t="n">
        <f aca="false">VALUE(RIGHT(G97,5))</f>
        <v>901</v>
      </c>
      <c r="D97" s="1" t="n">
        <f aca="false">C97/10000*1000</f>
        <v>90.1</v>
      </c>
      <c r="F97" s="1" t="n">
        <v>91</v>
      </c>
      <c r="G97" s="1" t="s">
        <v>2874</v>
      </c>
      <c r="H97" s="1" t="n">
        <v>1789.377</v>
      </c>
      <c r="I97" s="1" t="n">
        <v>154.546</v>
      </c>
      <c r="J97" s="1" t="n">
        <v>0</v>
      </c>
      <c r="K97" s="1" t="n">
        <v>879</v>
      </c>
      <c r="L97" s="1" t="n">
        <v>86.772</v>
      </c>
      <c r="M97" s="1" t="n">
        <v>133.164</v>
      </c>
      <c r="N97" s="1" t="n">
        <v>76.613</v>
      </c>
      <c r="O97" s="1" t="n">
        <v>57.061</v>
      </c>
      <c r="P97" s="1" t="n">
        <v>21.547</v>
      </c>
      <c r="Q97" s="1" t="n">
        <v>124.297</v>
      </c>
      <c r="R97" s="1" t="n">
        <v>276540.197</v>
      </c>
      <c r="S97" s="1" t="n">
        <v>6947284</v>
      </c>
      <c r="U97" s="1" t="n">
        <f aca="false">S97/$S$7</f>
        <v>1.05100994644108</v>
      </c>
      <c r="V97" s="1" t="n">
        <f aca="false">-(O97+Q97-$M$5)</f>
        <v>-2.993</v>
      </c>
      <c r="W97" s="1" t="n">
        <f aca="false">-(O97-$M$5)</f>
        <v>121.304</v>
      </c>
      <c r="X97" s="1" t="n">
        <f aca="false">AVERAGE(W97:W101)</f>
        <v>121.1048</v>
      </c>
    </row>
    <row r="98" customFormat="false" ht="15" hidden="false" customHeight="false" outlineLevel="0" collapsed="false">
      <c r="A98" s="6" t="b">
        <f aca="false">IF(C98=C97,1 )</f>
        <v>0</v>
      </c>
      <c r="C98" s="1" t="n">
        <f aca="false">VALUE(RIGHT(G98,5))</f>
        <v>911</v>
      </c>
      <c r="D98" s="1" t="n">
        <f aca="false">C98/10000*1000</f>
        <v>91.1</v>
      </c>
      <c r="F98" s="1" t="n">
        <v>92</v>
      </c>
      <c r="G98" s="1" t="s">
        <v>2875</v>
      </c>
      <c r="H98" s="1" t="n">
        <v>1769.474</v>
      </c>
      <c r="I98" s="1" t="n">
        <v>154.181</v>
      </c>
      <c r="J98" s="1" t="n">
        <v>0</v>
      </c>
      <c r="K98" s="1" t="n">
        <v>807</v>
      </c>
      <c r="L98" s="1" t="n">
        <v>86.789</v>
      </c>
      <c r="M98" s="1" t="n">
        <v>133.64</v>
      </c>
      <c r="N98" s="1" t="n">
        <v>76.214</v>
      </c>
      <c r="O98" s="1" t="n">
        <v>59.255</v>
      </c>
      <c r="P98" s="1" t="n">
        <v>22.146</v>
      </c>
      <c r="Q98" s="1" t="n">
        <v>121.105</v>
      </c>
      <c r="R98" s="1" t="n">
        <v>272819.099</v>
      </c>
      <c r="S98" s="1" t="n">
        <v>6853802</v>
      </c>
      <c r="U98" s="1" t="n">
        <f aca="false">S98/$S$7</f>
        <v>1.03686765546619</v>
      </c>
      <c r="V98" s="1" t="n">
        <f aca="false">-(O98+Q98-$M$5)</f>
        <v>-1.995</v>
      </c>
      <c r="W98" s="1" t="n">
        <f aca="false">-(O98-$M$5)</f>
        <v>119.11</v>
      </c>
      <c r="X98" s="1" t="n">
        <f aca="false">AVERAGE(W98:W102)</f>
        <v>120.7856</v>
      </c>
    </row>
    <row r="99" customFormat="false" ht="15" hidden="false" customHeight="false" outlineLevel="0" collapsed="false">
      <c r="A99" s="6" t="b">
        <f aca="false">IF(C99=C98,1 )</f>
        <v>0</v>
      </c>
      <c r="C99" s="1" t="n">
        <f aca="false">VALUE(RIGHT(G99,5))</f>
        <v>921</v>
      </c>
      <c r="D99" s="1" t="n">
        <f aca="false">C99/10000*1000</f>
        <v>92.1</v>
      </c>
      <c r="F99" s="1" t="n">
        <v>93</v>
      </c>
      <c r="G99" s="1" t="s">
        <v>2876</v>
      </c>
      <c r="H99" s="1" t="n">
        <v>1797.498</v>
      </c>
      <c r="I99" s="1" t="n">
        <v>154.781</v>
      </c>
      <c r="J99" s="1" t="n">
        <v>0</v>
      </c>
      <c r="K99" s="1" t="n">
        <v>863</v>
      </c>
      <c r="L99" s="1" t="n">
        <v>86.801</v>
      </c>
      <c r="M99" s="1" t="n">
        <v>133.215</v>
      </c>
      <c r="N99" s="1" t="n">
        <v>76.015</v>
      </c>
      <c r="O99" s="1" t="n">
        <v>58.457</v>
      </c>
      <c r="P99" s="1" t="n">
        <v>22.944</v>
      </c>
      <c r="Q99" s="1" t="n">
        <v>122.102</v>
      </c>
      <c r="R99" s="1" t="n">
        <v>278219.154</v>
      </c>
      <c r="S99" s="1" t="n">
        <v>6989463</v>
      </c>
      <c r="U99" s="1" t="n">
        <f aca="false">S99/$S$7</f>
        <v>1.05739093626832</v>
      </c>
      <c r="V99" s="1" t="n">
        <f aca="false">-(O99+Q99-$M$5)</f>
        <v>-2.19399999999999</v>
      </c>
      <c r="W99" s="1" t="n">
        <f aca="false">-(O99-$M$5)</f>
        <v>119.908</v>
      </c>
      <c r="X99" s="1" t="n">
        <f aca="false">AVERAGE(W99:W103)</f>
        <v>120.8254</v>
      </c>
    </row>
    <row r="100" customFormat="false" ht="15" hidden="false" customHeight="false" outlineLevel="0" collapsed="false">
      <c r="A100" s="6" t="b">
        <f aca="false">IF(C100=C99,1 )</f>
        <v>0</v>
      </c>
      <c r="C100" s="1" t="n">
        <f aca="false">VALUE(RIGHT(G100,5))</f>
        <v>931</v>
      </c>
      <c r="D100" s="1" t="n">
        <f aca="false">C100/10000*1000</f>
        <v>93.1</v>
      </c>
      <c r="F100" s="1" t="n">
        <v>94</v>
      </c>
      <c r="G100" s="1" t="s">
        <v>2877</v>
      </c>
      <c r="H100" s="1" t="n">
        <v>1779.386</v>
      </c>
      <c r="I100" s="1" t="n">
        <v>153.85</v>
      </c>
      <c r="J100" s="1" t="n">
        <v>1</v>
      </c>
      <c r="K100" s="1" t="n">
        <v>904</v>
      </c>
      <c r="L100" s="1" t="n">
        <v>86.874</v>
      </c>
      <c r="M100" s="1" t="n">
        <v>133.139</v>
      </c>
      <c r="N100" s="1" t="n">
        <v>75.815</v>
      </c>
      <c r="O100" s="1" t="n">
        <v>55.265</v>
      </c>
      <c r="P100" s="1" t="n">
        <v>22.545</v>
      </c>
      <c r="Q100" s="1" t="n">
        <v>125.095</v>
      </c>
      <c r="R100" s="1" t="n">
        <v>273758.509</v>
      </c>
      <c r="S100" s="1" t="n">
        <v>6877402</v>
      </c>
      <c r="U100" s="1" t="n">
        <f aca="false">S100/$S$7</f>
        <v>1.04043794778992</v>
      </c>
      <c r="V100" s="1" t="n">
        <f aca="false">-(O100+Q100-$M$5)</f>
        <v>-1.995</v>
      </c>
      <c r="W100" s="1" t="n">
        <f aca="false">-(O100-$M$5)</f>
        <v>123.1</v>
      </c>
      <c r="X100" s="1" t="n">
        <f aca="false">AVERAGE(W100:W104)</f>
        <v>120.4264</v>
      </c>
    </row>
    <row r="101" customFormat="false" ht="15" hidden="false" customHeight="false" outlineLevel="0" collapsed="false">
      <c r="A101" s="6" t="b">
        <f aca="false">IF(C101=C100,1 )</f>
        <v>0</v>
      </c>
      <c r="C101" s="1" t="n">
        <f aca="false">VALUE(RIGHT(G101,5))</f>
        <v>941</v>
      </c>
      <c r="D101" s="1" t="n">
        <f aca="false">C101/10000*1000</f>
        <v>94.1</v>
      </c>
      <c r="F101" s="1" t="n">
        <v>95</v>
      </c>
      <c r="G101" s="1" t="s">
        <v>2878</v>
      </c>
      <c r="H101" s="1" t="n">
        <v>1778.033</v>
      </c>
      <c r="I101" s="1" t="n">
        <v>153.12</v>
      </c>
      <c r="J101" s="1" t="n">
        <v>0</v>
      </c>
      <c r="K101" s="1" t="n">
        <v>834</v>
      </c>
      <c r="L101" s="1" t="n">
        <v>86.843</v>
      </c>
      <c r="M101" s="1" t="n">
        <v>133.122</v>
      </c>
      <c r="N101" s="1" t="n">
        <v>77.012</v>
      </c>
      <c r="O101" s="1" t="n">
        <v>56.263</v>
      </c>
      <c r="P101" s="1" t="n">
        <v>21.148</v>
      </c>
      <c r="Q101" s="1" t="n">
        <v>125.294</v>
      </c>
      <c r="R101" s="1" t="n">
        <v>272251.591</v>
      </c>
      <c r="S101" s="1" t="n">
        <v>6839545</v>
      </c>
      <c r="U101" s="1" t="n">
        <f aca="false">S101/$S$7</f>
        <v>1.03471080556536</v>
      </c>
      <c r="V101" s="1" t="n">
        <f aca="false">-(O101+Q101-$M$5)</f>
        <v>-3.19199999999998</v>
      </c>
      <c r="W101" s="1" t="n">
        <f aca="false">-(O101-$M$5)</f>
        <v>122.102</v>
      </c>
      <c r="X101" s="1" t="n">
        <f aca="false">AVERAGE(W101:W105)</f>
        <v>119.8278</v>
      </c>
    </row>
    <row r="102" customFormat="false" ht="15" hidden="false" customHeight="false" outlineLevel="0" collapsed="false">
      <c r="A102" s="6" t="b">
        <f aca="false">IF(C102=C101,1 )</f>
        <v>0</v>
      </c>
      <c r="C102" s="1" t="n">
        <f aca="false">VALUE(RIGHT(G102,5))</f>
        <v>951</v>
      </c>
      <c r="D102" s="1" t="n">
        <f aca="false">C102/10000*1000</f>
        <v>95.1</v>
      </c>
      <c r="F102" s="1" t="n">
        <v>96</v>
      </c>
      <c r="G102" s="1" t="s">
        <v>2879</v>
      </c>
      <c r="H102" s="1" t="n">
        <v>1790.333</v>
      </c>
      <c r="I102" s="1" t="n">
        <v>156.135</v>
      </c>
      <c r="J102" s="1" t="n">
        <v>0</v>
      </c>
      <c r="K102" s="1" t="n">
        <v>877</v>
      </c>
      <c r="L102" s="1" t="n">
        <v>86.845</v>
      </c>
      <c r="M102" s="1" t="n">
        <v>132.979</v>
      </c>
      <c r="N102" s="1" t="n">
        <v>75.615</v>
      </c>
      <c r="O102" s="1" t="n">
        <v>58.657</v>
      </c>
      <c r="P102" s="1" t="n">
        <v>23.343</v>
      </c>
      <c r="Q102" s="1" t="n">
        <v>122.102</v>
      </c>
      <c r="R102" s="1" t="n">
        <v>279533.094</v>
      </c>
      <c r="S102" s="1" t="n">
        <v>7022472</v>
      </c>
      <c r="U102" s="1" t="n">
        <f aca="false">S102/$S$7</f>
        <v>1.06238465573078</v>
      </c>
      <c r="V102" s="1" t="n">
        <f aca="false">-(O102+Q102-$M$5)</f>
        <v>-2.39400000000001</v>
      </c>
      <c r="W102" s="1" t="n">
        <f aca="false">-(O102-$M$5)</f>
        <v>119.708</v>
      </c>
      <c r="X102" s="1" t="n">
        <f aca="false">AVERAGE(W102:W106)</f>
        <v>119.5884</v>
      </c>
    </row>
    <row r="103" customFormat="false" ht="15" hidden="false" customHeight="false" outlineLevel="0" collapsed="false">
      <c r="A103" s="6" t="b">
        <f aca="false">IF(C103=C102,1 )</f>
        <v>0</v>
      </c>
      <c r="C103" s="1" t="n">
        <f aca="false">VALUE(RIGHT(G103,5))</f>
        <v>961</v>
      </c>
      <c r="D103" s="1" t="n">
        <f aca="false">C103/10000*1000</f>
        <v>96.1</v>
      </c>
      <c r="F103" s="1" t="n">
        <v>97</v>
      </c>
      <c r="G103" s="1" t="s">
        <v>2880</v>
      </c>
      <c r="H103" s="1" t="n">
        <v>1814.932</v>
      </c>
      <c r="I103" s="1" t="n">
        <v>156.235</v>
      </c>
      <c r="J103" s="1" t="n">
        <v>0</v>
      </c>
      <c r="K103" s="1" t="n">
        <v>905</v>
      </c>
      <c r="L103" s="1" t="n">
        <v>86.842</v>
      </c>
      <c r="M103" s="1" t="n">
        <v>133.088</v>
      </c>
      <c r="N103" s="1" t="n">
        <v>77.012</v>
      </c>
      <c r="O103" s="1" t="n">
        <v>59.056</v>
      </c>
      <c r="P103" s="1" t="n">
        <v>21.547</v>
      </c>
      <c r="Q103" s="1" t="n">
        <v>121.703</v>
      </c>
      <c r="R103" s="1" t="n">
        <v>283556.277</v>
      </c>
      <c r="S103" s="1" t="n">
        <v>7123543</v>
      </c>
      <c r="U103" s="1" t="n">
        <f aca="false">S103/$S$7</f>
        <v>1.07767503774147</v>
      </c>
      <c r="V103" s="1" t="n">
        <f aca="false">-(O103+Q103-$M$5)</f>
        <v>-2.39400000000001</v>
      </c>
      <c r="W103" s="1" t="n">
        <f aca="false">-(O103-$M$5)</f>
        <v>119.309</v>
      </c>
      <c r="X103" s="1" t="n">
        <f aca="false">AVERAGE(W103:W107)</f>
        <v>120.0274</v>
      </c>
    </row>
    <row r="104" customFormat="false" ht="15" hidden="false" customHeight="false" outlineLevel="0" collapsed="false">
      <c r="A104" s="6" t="b">
        <f aca="false">IF(C104=C103,1 )</f>
        <v>0</v>
      </c>
      <c r="C104" s="1" t="n">
        <f aca="false">VALUE(RIGHT(G104,5))</f>
        <v>971</v>
      </c>
      <c r="D104" s="1" t="n">
        <f aca="false">C104/10000*1000</f>
        <v>97.1</v>
      </c>
      <c r="F104" s="1" t="n">
        <v>98</v>
      </c>
      <c r="G104" s="1" t="s">
        <v>2881</v>
      </c>
      <c r="H104" s="1" t="n">
        <v>1779.267</v>
      </c>
      <c r="I104" s="1" t="n">
        <v>155.34</v>
      </c>
      <c r="J104" s="1" t="n">
        <v>0</v>
      </c>
      <c r="K104" s="1" t="n">
        <v>848</v>
      </c>
      <c r="L104" s="1" t="n">
        <v>86.824</v>
      </c>
      <c r="M104" s="1" t="n">
        <v>133.622</v>
      </c>
      <c r="N104" s="1" t="n">
        <v>76.613</v>
      </c>
      <c r="O104" s="1" t="n">
        <v>60.452</v>
      </c>
      <c r="P104" s="1" t="n">
        <v>21.747</v>
      </c>
      <c r="Q104" s="1" t="n">
        <v>120.506</v>
      </c>
      <c r="R104" s="1" t="n">
        <v>276391.962</v>
      </c>
      <c r="S104" s="1" t="n">
        <v>6943560</v>
      </c>
      <c r="U104" s="1" t="n">
        <f aca="false">S104/$S$7</f>
        <v>1.05044656641508</v>
      </c>
      <c r="V104" s="1" t="n">
        <f aca="false">-(O104+Q104-$M$5)</f>
        <v>-2.59299999999999</v>
      </c>
      <c r="W104" s="1" t="n">
        <f aca="false">-(O104-$M$5)</f>
        <v>117.913</v>
      </c>
      <c r="X104" s="1" t="n">
        <f aca="false">AVERAGE(W104:W108)</f>
        <v>120.1472</v>
      </c>
    </row>
    <row r="105" customFormat="false" ht="15" hidden="false" customHeight="false" outlineLevel="0" collapsed="false">
      <c r="A105" s="6" t="b">
        <f aca="false">IF(C105=C104,1 )</f>
        <v>0</v>
      </c>
      <c r="C105" s="1" t="n">
        <f aca="false">VALUE(RIGHT(G105,5))</f>
        <v>981</v>
      </c>
      <c r="D105" s="1" t="n">
        <f aca="false">C105/10000*1000</f>
        <v>98.1</v>
      </c>
      <c r="F105" s="1" t="n">
        <v>99</v>
      </c>
      <c r="G105" s="1" t="s">
        <v>2882</v>
      </c>
      <c r="H105" s="1" t="n">
        <v>1799.209</v>
      </c>
      <c r="I105" s="1" t="n">
        <v>156.138</v>
      </c>
      <c r="J105" s="1" t="n">
        <v>4</v>
      </c>
      <c r="K105" s="1" t="n">
        <v>896</v>
      </c>
      <c r="L105" s="1" t="n">
        <v>86.835</v>
      </c>
      <c r="M105" s="1" t="n">
        <v>133.372</v>
      </c>
      <c r="N105" s="1" t="n">
        <v>76.613</v>
      </c>
      <c r="O105" s="1" t="n">
        <v>58.258</v>
      </c>
      <c r="P105" s="1" t="n">
        <v>22.345</v>
      </c>
      <c r="Q105" s="1" t="n">
        <v>122.701</v>
      </c>
      <c r="R105" s="1" t="n">
        <v>280924.695</v>
      </c>
      <c r="S105" s="1" t="n">
        <v>7057432</v>
      </c>
      <c r="U105" s="1" t="n">
        <f aca="false">S105/$S$7</f>
        <v>1.06767352944425</v>
      </c>
      <c r="V105" s="1" t="n">
        <f aca="false">-(O105+Q105-$M$5)</f>
        <v>-2.59399999999999</v>
      </c>
      <c r="W105" s="1" t="n">
        <f aca="false">-(O105-$M$5)</f>
        <v>120.107</v>
      </c>
      <c r="X105" s="1" t="n">
        <f aca="false">AVERAGE(W105:W109)</f>
        <v>120.626</v>
      </c>
    </row>
    <row r="106" customFormat="false" ht="15" hidden="false" customHeight="false" outlineLevel="0" collapsed="false">
      <c r="A106" s="6" t="b">
        <f aca="false">IF(C106=C105,1 )</f>
        <v>0</v>
      </c>
      <c r="C106" s="1" t="n">
        <f aca="false">VALUE(RIGHT(G106,5))</f>
        <v>991</v>
      </c>
      <c r="D106" s="1" t="n">
        <f aca="false">C106/10000*1000</f>
        <v>99.1</v>
      </c>
      <c r="F106" s="1" t="n">
        <v>100</v>
      </c>
      <c r="G106" s="1" t="s">
        <v>2883</v>
      </c>
      <c r="H106" s="1" t="n">
        <v>1786.551</v>
      </c>
      <c r="I106" s="1" t="n">
        <v>152.889</v>
      </c>
      <c r="J106" s="1" t="n">
        <v>5</v>
      </c>
      <c r="K106" s="1" t="n">
        <v>875</v>
      </c>
      <c r="L106" s="1" t="n">
        <v>86.815</v>
      </c>
      <c r="M106" s="1" t="n">
        <v>133.187</v>
      </c>
      <c r="N106" s="1" t="n">
        <v>76.613</v>
      </c>
      <c r="O106" s="1" t="n">
        <v>57.46</v>
      </c>
      <c r="P106" s="1" t="n">
        <v>21.547</v>
      </c>
      <c r="Q106" s="1" t="n">
        <v>123.499</v>
      </c>
      <c r="R106" s="1" t="n">
        <v>273144.389</v>
      </c>
      <c r="S106" s="1" t="n">
        <v>6861974</v>
      </c>
      <c r="U106" s="1" t="n">
        <f aca="false">S106/$S$7</f>
        <v>1.03810394482507</v>
      </c>
      <c r="V106" s="1" t="n">
        <f aca="false">-(O106+Q106-$M$5)</f>
        <v>-2.59399999999999</v>
      </c>
      <c r="W106" s="1" t="n">
        <f aca="false">-(O106-$M$5)</f>
        <v>120.905</v>
      </c>
      <c r="X106" s="1" t="n">
        <f aca="false">AVERAGE(W106:W110)</f>
        <v>120.666</v>
      </c>
    </row>
    <row r="107" customFormat="false" ht="15" hidden="false" customHeight="false" outlineLevel="0" collapsed="false">
      <c r="A107" s="6" t="b">
        <f aca="false">IF(C107=C106,1 )</f>
        <v>0</v>
      </c>
      <c r="C107" s="1" t="n">
        <f aca="false">VALUE(RIGHT(G107,5))</f>
        <v>1001</v>
      </c>
      <c r="D107" s="1" t="n">
        <f aca="false">C107/10000*1000</f>
        <v>100.1</v>
      </c>
      <c r="F107" s="1" t="n">
        <v>101</v>
      </c>
      <c r="G107" s="1" t="s">
        <v>2884</v>
      </c>
      <c r="H107" s="1" t="n">
        <v>1784.8</v>
      </c>
      <c r="I107" s="1" t="n">
        <v>153.635</v>
      </c>
      <c r="J107" s="1" t="n">
        <v>0</v>
      </c>
      <c r="K107" s="1" t="n">
        <v>869</v>
      </c>
      <c r="L107" s="1" t="n">
        <v>86.846</v>
      </c>
      <c r="M107" s="1" t="n">
        <v>133.676</v>
      </c>
      <c r="N107" s="1" t="n">
        <v>76.414</v>
      </c>
      <c r="O107" s="1" t="n">
        <v>56.462</v>
      </c>
      <c r="P107" s="1" t="n">
        <v>22.545</v>
      </c>
      <c r="Q107" s="1" t="n">
        <v>124.097</v>
      </c>
      <c r="R107" s="1" t="n">
        <v>274207.873</v>
      </c>
      <c r="S107" s="1" t="n">
        <v>6888691</v>
      </c>
      <c r="U107" s="1" t="n">
        <f aca="false">S107/$S$7</f>
        <v>1.04214578804597</v>
      </c>
      <c r="V107" s="1" t="n">
        <f aca="false">-(O107+Q107-$M$5)</f>
        <v>-2.19399999999999</v>
      </c>
      <c r="W107" s="1" t="n">
        <f aca="false">-(O107-$M$5)</f>
        <v>121.903</v>
      </c>
      <c r="X107" s="1" t="n">
        <f aca="false">AVERAGE(W107:W111)</f>
        <v>120.1872</v>
      </c>
    </row>
    <row r="108" customFormat="false" ht="15" hidden="false" customHeight="false" outlineLevel="0" collapsed="false">
      <c r="A108" s="6" t="b">
        <f aca="false">IF(C108=C107,1 )</f>
        <v>0</v>
      </c>
      <c r="C108" s="1" t="n">
        <f aca="false">VALUE(RIGHT(G108,5))</f>
        <v>1011</v>
      </c>
      <c r="D108" s="1" t="n">
        <f aca="false">C108/10000*1000</f>
        <v>101.1</v>
      </c>
      <c r="F108" s="1" t="n">
        <v>102</v>
      </c>
      <c r="G108" s="1" t="s">
        <v>2885</v>
      </c>
      <c r="H108" s="1" t="n">
        <v>1814.096</v>
      </c>
      <c r="I108" s="1" t="n">
        <v>154.897</v>
      </c>
      <c r="J108" s="1" t="n">
        <v>5</v>
      </c>
      <c r="K108" s="1" t="n">
        <v>950</v>
      </c>
      <c r="L108" s="1" t="n">
        <v>86.796</v>
      </c>
      <c r="M108" s="1" t="n">
        <v>133.349</v>
      </c>
      <c r="N108" s="1" t="n">
        <v>76.813</v>
      </c>
      <c r="O108" s="1" t="n">
        <v>58.457</v>
      </c>
      <c r="P108" s="1" t="n">
        <v>21.747</v>
      </c>
      <c r="Q108" s="1" t="n">
        <v>122.701</v>
      </c>
      <c r="R108" s="1" t="n">
        <v>280998.415</v>
      </c>
      <c r="S108" s="1" t="n">
        <v>7059284</v>
      </c>
      <c r="U108" s="1" t="n">
        <f aca="false">S108/$S$7</f>
        <v>1.06795370662152</v>
      </c>
      <c r="V108" s="1" t="n">
        <f aca="false">-(O108+Q108-$M$5)</f>
        <v>-2.79299999999998</v>
      </c>
      <c r="W108" s="1" t="n">
        <f aca="false">-(O108-$M$5)</f>
        <v>119.908</v>
      </c>
      <c r="X108" s="1" t="n">
        <f aca="false">AVERAGE(W108:W112)</f>
        <v>119.5886</v>
      </c>
    </row>
    <row r="109" customFormat="false" ht="15" hidden="false" customHeight="false" outlineLevel="0" collapsed="false">
      <c r="A109" s="6" t="b">
        <f aca="false">IF(C109=C108,1 )</f>
        <v>0</v>
      </c>
      <c r="C109" s="1" t="n">
        <f aca="false">VALUE(RIGHT(G109,5))</f>
        <v>1021</v>
      </c>
      <c r="D109" s="1" t="n">
        <f aca="false">C109/10000*1000</f>
        <v>102.1</v>
      </c>
      <c r="F109" s="1" t="n">
        <v>103</v>
      </c>
      <c r="G109" s="1" t="s">
        <v>2886</v>
      </c>
      <c r="H109" s="1" t="n">
        <v>1814.773</v>
      </c>
      <c r="I109" s="1" t="n">
        <v>155.207</v>
      </c>
      <c r="J109" s="1" t="n">
        <v>0</v>
      </c>
      <c r="K109" s="1" t="n">
        <v>864</v>
      </c>
      <c r="L109" s="1" t="n">
        <v>86.771</v>
      </c>
      <c r="M109" s="1" t="n">
        <v>133.664</v>
      </c>
      <c r="N109" s="1" t="n">
        <v>75.416</v>
      </c>
      <c r="O109" s="1" t="n">
        <v>58.058</v>
      </c>
      <c r="P109" s="1" t="n">
        <v>23.543</v>
      </c>
      <c r="Q109" s="1" t="n">
        <v>122.501</v>
      </c>
      <c r="R109" s="1" t="n">
        <v>281665.714</v>
      </c>
      <c r="S109" s="1" t="n">
        <v>7076048</v>
      </c>
      <c r="U109" s="1" t="n">
        <f aca="false">S109/$S$7</f>
        <v>1.07048982443995</v>
      </c>
      <c r="V109" s="1" t="n">
        <f aca="false">-(O109+Q109-$M$5)</f>
        <v>-2.19399999999999</v>
      </c>
      <c r="W109" s="1" t="n">
        <f aca="false">-(O109-$M$5)</f>
        <v>120.307</v>
      </c>
      <c r="X109" s="1" t="n">
        <f aca="false">AVERAGE(W109:W113)</f>
        <v>119.429</v>
      </c>
    </row>
    <row r="110" customFormat="false" ht="15" hidden="false" customHeight="false" outlineLevel="0" collapsed="false">
      <c r="A110" s="6" t="b">
        <f aca="false">IF(C110=C109,1 )</f>
        <v>0</v>
      </c>
      <c r="C110" s="1" t="n">
        <f aca="false">VALUE(RIGHT(G110,5))</f>
        <v>1031</v>
      </c>
      <c r="D110" s="1" t="n">
        <f aca="false">C110/10000*1000</f>
        <v>103.1</v>
      </c>
      <c r="F110" s="1" t="n">
        <v>104</v>
      </c>
      <c r="G110" s="1" t="s">
        <v>2887</v>
      </c>
      <c r="H110" s="1" t="n">
        <v>1786.551</v>
      </c>
      <c r="I110" s="1" t="n">
        <v>157.441</v>
      </c>
      <c r="J110" s="1" t="n">
        <v>0</v>
      </c>
      <c r="K110" s="1" t="n">
        <v>816</v>
      </c>
      <c r="L110" s="1" t="n">
        <v>86.814</v>
      </c>
      <c r="M110" s="1" t="n">
        <v>133.63</v>
      </c>
      <c r="N110" s="1" t="n">
        <v>76.414</v>
      </c>
      <c r="O110" s="1" t="n">
        <v>58.058</v>
      </c>
      <c r="P110" s="1" t="n">
        <v>22.944</v>
      </c>
      <c r="Q110" s="1" t="n">
        <v>122.9</v>
      </c>
      <c r="R110" s="1" t="n">
        <v>281275.541</v>
      </c>
      <c r="S110" s="1" t="n">
        <v>7066246</v>
      </c>
      <c r="U110" s="1" t="n">
        <f aca="false">S110/$S$7</f>
        <v>1.06900694285702</v>
      </c>
      <c r="V110" s="1" t="n">
        <f aca="false">-(O110+Q110-$M$5)</f>
        <v>-2.59299999999999</v>
      </c>
      <c r="W110" s="1" t="n">
        <f aca="false">-(O110-$M$5)</f>
        <v>120.307</v>
      </c>
      <c r="X110" s="1" t="n">
        <f aca="false">AVERAGE(W110:W114)</f>
        <v>118.7904</v>
      </c>
    </row>
    <row r="111" customFormat="false" ht="15" hidden="false" customHeight="false" outlineLevel="0" collapsed="false">
      <c r="A111" s="6" t="b">
        <f aca="false">IF(C111=C110,1 )</f>
        <v>0</v>
      </c>
      <c r="C111" s="1" t="n">
        <f aca="false">VALUE(RIGHT(G111,5))</f>
        <v>1041</v>
      </c>
      <c r="D111" s="1" t="n">
        <f aca="false">C111/10000*1000</f>
        <v>104.1</v>
      </c>
      <c r="F111" s="1" t="n">
        <v>105</v>
      </c>
      <c r="G111" s="1" t="s">
        <v>2888</v>
      </c>
      <c r="H111" s="1" t="n">
        <v>1798.532</v>
      </c>
      <c r="I111" s="1" t="n">
        <v>152.55</v>
      </c>
      <c r="J111" s="1" t="n">
        <v>0</v>
      </c>
      <c r="K111" s="1" t="n">
        <v>867</v>
      </c>
      <c r="L111" s="1" t="n">
        <v>86.847</v>
      </c>
      <c r="M111" s="1" t="n">
        <v>133.081</v>
      </c>
      <c r="N111" s="1" t="n">
        <v>76.613</v>
      </c>
      <c r="O111" s="1" t="n">
        <v>59.854</v>
      </c>
      <c r="P111" s="1" t="n">
        <v>22.345</v>
      </c>
      <c r="Q111" s="1" t="n">
        <v>120.506</v>
      </c>
      <c r="R111" s="1" t="n">
        <v>274366.02</v>
      </c>
      <c r="S111" s="1" t="n">
        <v>6892664</v>
      </c>
      <c r="U111" s="1" t="n">
        <f aca="false">S111/$S$7</f>
        <v>1.04274683768165</v>
      </c>
      <c r="V111" s="1" t="n">
        <f aca="false">-(O111+Q111-$M$5)</f>
        <v>-1.995</v>
      </c>
      <c r="W111" s="1" t="n">
        <f aca="false">-(O111-$M$5)</f>
        <v>118.511</v>
      </c>
      <c r="X111" s="1" t="n">
        <f aca="false">AVERAGE(W111:W115)</f>
        <v>118.072</v>
      </c>
    </row>
    <row r="112" customFormat="false" ht="15" hidden="false" customHeight="false" outlineLevel="0" collapsed="false">
      <c r="A112" s="6" t="b">
        <f aca="false">IF(C112=C111,1 )</f>
        <v>0</v>
      </c>
      <c r="C112" s="1" t="n">
        <f aca="false">VALUE(RIGHT(G112,5))</f>
        <v>1051</v>
      </c>
      <c r="D112" s="1" t="n">
        <f aca="false">C112/10000*1000</f>
        <v>105.1</v>
      </c>
      <c r="F112" s="1" t="n">
        <v>106</v>
      </c>
      <c r="G112" s="1" t="s">
        <v>2889</v>
      </c>
      <c r="H112" s="1" t="n">
        <v>1766.648</v>
      </c>
      <c r="I112" s="1" t="n">
        <v>154.168</v>
      </c>
      <c r="J112" s="1" t="n">
        <v>2</v>
      </c>
      <c r="K112" s="1" t="n">
        <v>868</v>
      </c>
      <c r="L112" s="1" t="n">
        <v>86.802</v>
      </c>
      <c r="M112" s="1" t="n">
        <v>133.442</v>
      </c>
      <c r="N112" s="1" t="n">
        <v>75.615</v>
      </c>
      <c r="O112" s="1" t="n">
        <v>59.455</v>
      </c>
      <c r="P112" s="1" t="n">
        <v>23.742</v>
      </c>
      <c r="Q112" s="1" t="n">
        <v>121.703</v>
      </c>
      <c r="R112" s="1" t="n">
        <v>272360.738</v>
      </c>
      <c r="S112" s="1" t="n">
        <v>6842287</v>
      </c>
      <c r="U112" s="1" t="n">
        <f aca="false">S112/$S$7</f>
        <v>1.03512562512263</v>
      </c>
      <c r="V112" s="1" t="n">
        <f aca="false">-(O112+Q112-$M$5)</f>
        <v>-2.79300000000001</v>
      </c>
      <c r="W112" s="1" t="n">
        <f aca="false">-(O112-$M$5)</f>
        <v>118.91</v>
      </c>
      <c r="X112" s="1" t="n">
        <f aca="false">AVERAGE(W112:W116)</f>
        <v>117.7926</v>
      </c>
    </row>
    <row r="113" customFormat="false" ht="15" hidden="false" customHeight="false" outlineLevel="0" collapsed="false">
      <c r="A113" s="6" t="b">
        <f aca="false">IF(C113=C112,1 )</f>
        <v>0</v>
      </c>
      <c r="C113" s="1" t="n">
        <f aca="false">VALUE(RIGHT(G113,5))</f>
        <v>1061</v>
      </c>
      <c r="D113" s="1" t="n">
        <f aca="false">C113/10000*1000</f>
        <v>106.1</v>
      </c>
      <c r="F113" s="1" t="n">
        <v>107</v>
      </c>
      <c r="G113" s="1" t="s">
        <v>2890</v>
      </c>
      <c r="H113" s="1" t="n">
        <v>1795.03</v>
      </c>
      <c r="I113" s="1" t="n">
        <v>154.918</v>
      </c>
      <c r="J113" s="1" t="n">
        <v>0</v>
      </c>
      <c r="K113" s="1" t="n">
        <v>798</v>
      </c>
      <c r="L113" s="1" t="n">
        <v>86.796</v>
      </c>
      <c r="M113" s="1" t="n">
        <v>132.647</v>
      </c>
      <c r="N113" s="1" t="n">
        <v>76.214</v>
      </c>
      <c r="O113" s="1" t="n">
        <v>59.255</v>
      </c>
      <c r="P113" s="1" t="n">
        <v>22.944</v>
      </c>
      <c r="Q113" s="1" t="n">
        <v>121.304</v>
      </c>
      <c r="R113" s="1" t="n">
        <v>278083.178</v>
      </c>
      <c r="S113" s="1" t="n">
        <v>6986047</v>
      </c>
      <c r="U113" s="1" t="n">
        <f aca="false">S113/$S$7</f>
        <v>1.05687415158281</v>
      </c>
      <c r="V113" s="1" t="n">
        <f aca="false">-(O113+Q113-$M$5)</f>
        <v>-2.19399999999999</v>
      </c>
      <c r="W113" s="1" t="n">
        <f aca="false">-(O113-$M$5)</f>
        <v>119.11</v>
      </c>
      <c r="X113" s="1" t="n">
        <f aca="false">AVERAGE(W113:W117)</f>
        <v>118.3114</v>
      </c>
    </row>
    <row r="114" customFormat="false" ht="15" hidden="false" customHeight="false" outlineLevel="0" collapsed="false">
      <c r="A114" s="6" t="b">
        <f aca="false">IF(C114=C113,1 )</f>
        <v>0</v>
      </c>
      <c r="C114" s="1" t="n">
        <f aca="false">VALUE(RIGHT(G114,5))</f>
        <v>1071</v>
      </c>
      <c r="D114" s="1" t="n">
        <f aca="false">C114/10000*1000</f>
        <v>107.1</v>
      </c>
      <c r="F114" s="1" t="n">
        <v>108</v>
      </c>
      <c r="G114" s="1" t="s">
        <v>2891</v>
      </c>
      <c r="H114" s="1" t="n">
        <v>1775.047</v>
      </c>
      <c r="I114" s="1" t="n">
        <v>153.906</v>
      </c>
      <c r="J114" s="1" t="n">
        <v>5</v>
      </c>
      <c r="K114" s="1" t="n">
        <v>986</v>
      </c>
      <c r="L114" s="1" t="n">
        <v>86.872</v>
      </c>
      <c r="M114" s="1" t="n">
        <v>133.218</v>
      </c>
      <c r="N114" s="1" t="n">
        <v>76.813</v>
      </c>
      <c r="O114" s="1" t="n">
        <v>61.251</v>
      </c>
      <c r="P114" s="1" t="n">
        <v>21.348</v>
      </c>
      <c r="Q114" s="1" t="n">
        <v>119.109</v>
      </c>
      <c r="R114" s="1" t="n">
        <v>273191.161</v>
      </c>
      <c r="S114" s="1" t="n">
        <v>6863149</v>
      </c>
      <c r="U114" s="1" t="n">
        <f aca="false">S114/$S$7</f>
        <v>1.03828170302339</v>
      </c>
      <c r="V114" s="1" t="n">
        <f aca="false">-(O114+Q114-$M$5)</f>
        <v>-1.99499999999998</v>
      </c>
      <c r="W114" s="1" t="n">
        <f aca="false">-(O114-$M$5)</f>
        <v>117.114</v>
      </c>
      <c r="X114" s="1" t="n">
        <f aca="false">AVERAGE(W114:W118)</f>
        <v>118.7104</v>
      </c>
    </row>
    <row r="115" customFormat="false" ht="15" hidden="false" customHeight="false" outlineLevel="0" collapsed="false">
      <c r="A115" s="6" t="b">
        <f aca="false">IF(C115=C114,1 )</f>
        <v>0</v>
      </c>
      <c r="C115" s="1" t="n">
        <f aca="false">VALUE(RIGHT(G115,5))</f>
        <v>1081</v>
      </c>
      <c r="D115" s="1" t="n">
        <f aca="false">C115/10000*1000</f>
        <v>108.1</v>
      </c>
      <c r="F115" s="1" t="n">
        <v>109</v>
      </c>
      <c r="G115" s="1" t="s">
        <v>2892</v>
      </c>
      <c r="H115" s="1" t="n">
        <v>1770.191</v>
      </c>
      <c r="I115" s="1" t="n">
        <v>154.046</v>
      </c>
      <c r="J115" s="1" t="n">
        <v>8</v>
      </c>
      <c r="K115" s="1" t="n">
        <v>814</v>
      </c>
      <c r="L115" s="1" t="n">
        <v>86.827</v>
      </c>
      <c r="M115" s="1" t="n">
        <v>132.695</v>
      </c>
      <c r="N115" s="1" t="n">
        <v>77.012</v>
      </c>
      <c r="O115" s="1" t="n">
        <v>61.65</v>
      </c>
      <c r="P115" s="1" t="n">
        <v>21.946</v>
      </c>
      <c r="Q115" s="1" t="n">
        <v>118.71</v>
      </c>
      <c r="R115" s="1" t="n">
        <v>272691.522</v>
      </c>
      <c r="S115" s="1" t="n">
        <v>6850597</v>
      </c>
      <c r="U115" s="1" t="n">
        <f aca="false">S115/$S$7</f>
        <v>1.03638279161459</v>
      </c>
      <c r="V115" s="1" t="n">
        <f aca="false">-(O115+Q115-$M$5)</f>
        <v>-1.99499999999998</v>
      </c>
      <c r="W115" s="1" t="n">
        <f aca="false">-(O115-$M$5)</f>
        <v>116.715</v>
      </c>
      <c r="X115" s="1" t="n">
        <f aca="false">AVERAGE(W115:W119)</f>
        <v>119.5884</v>
      </c>
    </row>
    <row r="116" customFormat="false" ht="15" hidden="false" customHeight="false" outlineLevel="0" collapsed="false">
      <c r="A116" s="6" t="b">
        <f aca="false">IF(C116=C115,1 )</f>
        <v>0</v>
      </c>
      <c r="C116" s="1" t="n">
        <f aca="false">VALUE(RIGHT(G116,5))</f>
        <v>1091</v>
      </c>
      <c r="D116" s="1" t="n">
        <f aca="false">C116/10000*1000</f>
        <v>109.1</v>
      </c>
      <c r="F116" s="1" t="n">
        <v>110</v>
      </c>
      <c r="G116" s="1" t="s">
        <v>2893</v>
      </c>
      <c r="H116" s="1" t="n">
        <v>1806.414</v>
      </c>
      <c r="I116" s="1" t="n">
        <v>153.89</v>
      </c>
      <c r="J116" s="1" t="n">
        <v>0</v>
      </c>
      <c r="K116" s="1" t="n">
        <v>755</v>
      </c>
      <c r="L116" s="1" t="n">
        <v>86.834</v>
      </c>
      <c r="M116" s="1" t="n">
        <v>133.613</v>
      </c>
      <c r="N116" s="1" t="n">
        <v>76.613</v>
      </c>
      <c r="O116" s="1" t="n">
        <v>61.251</v>
      </c>
      <c r="P116" s="1" t="n">
        <v>22.345</v>
      </c>
      <c r="Q116" s="1" t="n">
        <v>119.309</v>
      </c>
      <c r="R116" s="1" t="n">
        <v>277989.437</v>
      </c>
      <c r="S116" s="1" t="n">
        <v>6983692</v>
      </c>
      <c r="U116" s="1" t="n">
        <f aca="false">S116/$S$7</f>
        <v>1.0565178787683</v>
      </c>
      <c r="V116" s="1" t="n">
        <f aca="false">-(O116+Q116-$M$5)</f>
        <v>-2.19499999999999</v>
      </c>
      <c r="W116" s="1" t="n">
        <f aca="false">-(O116-$M$5)</f>
        <v>117.114</v>
      </c>
      <c r="X116" s="1" t="n">
        <f aca="false">AVERAGE(W116:W120)</f>
        <v>120.4664</v>
      </c>
    </row>
    <row r="117" customFormat="false" ht="15" hidden="false" customHeight="false" outlineLevel="0" collapsed="false">
      <c r="A117" s="6" t="b">
        <f aca="false">IF(C117=C116,1 )</f>
        <v>0</v>
      </c>
      <c r="C117" s="1" t="n">
        <f aca="false">VALUE(RIGHT(G117,5))</f>
        <v>1101</v>
      </c>
      <c r="D117" s="1" t="n">
        <f aca="false">C117/10000*1000</f>
        <v>110.1</v>
      </c>
      <c r="F117" s="1" t="n">
        <v>111</v>
      </c>
      <c r="G117" s="1" t="s">
        <v>2894</v>
      </c>
      <c r="H117" s="1" t="n">
        <v>1796.343</v>
      </c>
      <c r="I117" s="1" t="n">
        <v>152.683</v>
      </c>
      <c r="J117" s="1" t="n">
        <v>0</v>
      </c>
      <c r="K117" s="1" t="n">
        <v>1022</v>
      </c>
      <c r="L117" s="1" t="n">
        <v>86.822</v>
      </c>
      <c r="M117" s="1" t="n">
        <v>133.324</v>
      </c>
      <c r="N117" s="1" t="n">
        <v>76.613</v>
      </c>
      <c r="O117" s="1" t="n">
        <v>56.861</v>
      </c>
      <c r="P117" s="1" t="n">
        <v>22.345</v>
      </c>
      <c r="Q117" s="1" t="n">
        <v>124.297</v>
      </c>
      <c r="R117" s="1" t="n">
        <v>274271.88</v>
      </c>
      <c r="S117" s="1" t="n">
        <v>6890299</v>
      </c>
      <c r="U117" s="1" t="n">
        <f aca="false">S117/$S$7</f>
        <v>1.04238905203141</v>
      </c>
      <c r="V117" s="1" t="n">
        <f aca="false">-(O117+Q117-$M$5)</f>
        <v>-2.79299999999998</v>
      </c>
      <c r="W117" s="1" t="n">
        <f aca="false">-(O117-$M$5)</f>
        <v>121.504</v>
      </c>
      <c r="X117" s="1" t="n">
        <f aca="false">AVERAGE(W117:W121)</f>
        <v>121.2646</v>
      </c>
    </row>
    <row r="118" customFormat="false" ht="15" hidden="false" customHeight="false" outlineLevel="0" collapsed="false">
      <c r="A118" s="6" t="b">
        <f aca="false">IF(C118=C117,1 )</f>
        <v>0</v>
      </c>
      <c r="C118" s="1" t="n">
        <f aca="false">VALUE(RIGHT(G118,5))</f>
        <v>1111</v>
      </c>
      <c r="D118" s="1" t="n">
        <f aca="false">C118/10000*1000</f>
        <v>111.1</v>
      </c>
      <c r="F118" s="1" t="n">
        <v>112</v>
      </c>
      <c r="G118" s="1" t="s">
        <v>2895</v>
      </c>
      <c r="H118" s="1" t="n">
        <v>1806.454</v>
      </c>
      <c r="I118" s="1" t="n">
        <v>153.885</v>
      </c>
      <c r="J118" s="1" t="n">
        <v>0</v>
      </c>
      <c r="K118" s="1" t="n">
        <v>980</v>
      </c>
      <c r="L118" s="1" t="n">
        <v>86.751</v>
      </c>
      <c r="M118" s="1" t="n">
        <v>133.448</v>
      </c>
      <c r="N118" s="1" t="n">
        <v>76.613</v>
      </c>
      <c r="O118" s="1" t="n">
        <v>57.26</v>
      </c>
      <c r="P118" s="1" t="n">
        <v>21.547</v>
      </c>
      <c r="Q118" s="1" t="n">
        <v>123.499</v>
      </c>
      <c r="R118" s="1" t="n">
        <v>277985.695</v>
      </c>
      <c r="S118" s="1" t="n">
        <v>6983598</v>
      </c>
      <c r="U118" s="1" t="n">
        <f aca="false">S118/$S$7</f>
        <v>1.05650365811244</v>
      </c>
      <c r="V118" s="1" t="n">
        <f aca="false">-(O118+Q118-$M$5)</f>
        <v>-2.39399999999998</v>
      </c>
      <c r="W118" s="1" t="n">
        <f aca="false">-(O118-$M$5)</f>
        <v>121.105</v>
      </c>
      <c r="X118" s="1" t="n">
        <f aca="false">AVERAGE(W118:W122)</f>
        <v>121.3444</v>
      </c>
    </row>
    <row r="119" customFormat="false" ht="15" hidden="false" customHeight="false" outlineLevel="0" collapsed="false">
      <c r="A119" s="6" t="b">
        <f aca="false">IF(C119=C118,1 )</f>
        <v>0</v>
      </c>
      <c r="C119" s="1" t="n">
        <f aca="false">VALUE(RIGHT(G119,5))</f>
        <v>1121</v>
      </c>
      <c r="D119" s="1" t="n">
        <f aca="false">C119/10000*1000</f>
        <v>112.1</v>
      </c>
      <c r="F119" s="1" t="n">
        <v>113</v>
      </c>
      <c r="G119" s="1" t="s">
        <v>2896</v>
      </c>
      <c r="H119" s="1" t="n">
        <v>1827.909</v>
      </c>
      <c r="I119" s="1" t="n">
        <v>154.425</v>
      </c>
      <c r="J119" s="1" t="n">
        <v>1</v>
      </c>
      <c r="K119" s="1" t="n">
        <v>925</v>
      </c>
      <c r="L119" s="1" t="n">
        <v>86.84</v>
      </c>
      <c r="M119" s="1" t="n">
        <v>133.007</v>
      </c>
      <c r="N119" s="1" t="n">
        <v>75.216</v>
      </c>
      <c r="O119" s="1" t="n">
        <v>56.861</v>
      </c>
      <c r="P119" s="1" t="n">
        <v>23.543</v>
      </c>
      <c r="Q119" s="1" t="n">
        <v>123.698</v>
      </c>
      <c r="R119" s="1" t="n">
        <v>282275.614</v>
      </c>
      <c r="S119" s="1" t="n">
        <v>7091370</v>
      </c>
      <c r="U119" s="1" t="n">
        <f aca="false">S119/$S$7</f>
        <v>1.07280779134607</v>
      </c>
      <c r="V119" s="1" t="n">
        <f aca="false">-(O119+Q119-$M$5)</f>
        <v>-2.19399999999999</v>
      </c>
      <c r="W119" s="1" t="n">
        <f aca="false">-(O119-$M$5)</f>
        <v>121.504</v>
      </c>
      <c r="X119" s="1" t="n">
        <f aca="false">AVERAGE(W119:W123)</f>
        <v>121.3444</v>
      </c>
    </row>
    <row r="120" customFormat="false" ht="15" hidden="false" customHeight="false" outlineLevel="0" collapsed="false">
      <c r="A120" s="6" t="b">
        <f aca="false">IF(C120=C119,1 )</f>
        <v>0</v>
      </c>
      <c r="C120" s="1" t="n">
        <f aca="false">VALUE(RIGHT(G120,5))</f>
        <v>1131</v>
      </c>
      <c r="D120" s="1" t="n">
        <f aca="false">C120/10000*1000</f>
        <v>113.1</v>
      </c>
      <c r="F120" s="1" t="n">
        <v>114</v>
      </c>
      <c r="G120" s="1" t="s">
        <v>2897</v>
      </c>
      <c r="H120" s="1" t="n">
        <v>1817.042</v>
      </c>
      <c r="I120" s="1" t="n">
        <v>153.796</v>
      </c>
      <c r="J120" s="1" t="n">
        <v>0</v>
      </c>
      <c r="K120" s="1" t="n">
        <v>811</v>
      </c>
      <c r="L120" s="1" t="n">
        <v>86.81</v>
      </c>
      <c r="M120" s="1" t="n">
        <v>132.808</v>
      </c>
      <c r="N120" s="1" t="n">
        <v>76.613</v>
      </c>
      <c r="O120" s="1" t="n">
        <v>57.26</v>
      </c>
      <c r="P120" s="1" t="n">
        <v>21.747</v>
      </c>
      <c r="Q120" s="1" t="n">
        <v>123.499</v>
      </c>
      <c r="R120" s="1" t="n">
        <v>279454.041</v>
      </c>
      <c r="S120" s="1" t="n">
        <v>7020486</v>
      </c>
      <c r="U120" s="1" t="n">
        <f aca="false">S120/$S$7</f>
        <v>1.06208420655472</v>
      </c>
      <c r="V120" s="1" t="n">
        <f aca="false">-(O120+Q120-$M$5)</f>
        <v>-2.39399999999998</v>
      </c>
      <c r="W120" s="1" t="n">
        <f aca="false">-(O120-$M$5)</f>
        <v>121.105</v>
      </c>
      <c r="X120" s="1" t="n">
        <f aca="false">AVERAGE(W120:W124)</f>
        <v>120.9852</v>
      </c>
    </row>
    <row r="121" customFormat="false" ht="15" hidden="false" customHeight="false" outlineLevel="0" collapsed="false">
      <c r="A121" s="6" t="b">
        <f aca="false">IF(C121=C120,1 )</f>
        <v>0</v>
      </c>
      <c r="C121" s="1" t="n">
        <f aca="false">VALUE(RIGHT(G121,5))</f>
        <v>1141</v>
      </c>
      <c r="D121" s="1" t="n">
        <f aca="false">C121/10000*1000</f>
        <v>114.1</v>
      </c>
      <c r="F121" s="1" t="n">
        <v>115</v>
      </c>
      <c r="G121" s="1" t="s">
        <v>2898</v>
      </c>
      <c r="H121" s="1" t="n">
        <v>1813.42</v>
      </c>
      <c r="I121" s="1" t="n">
        <v>153.535</v>
      </c>
      <c r="J121" s="1" t="n">
        <v>0</v>
      </c>
      <c r="K121" s="1" t="n">
        <v>840</v>
      </c>
      <c r="L121" s="1" t="n">
        <v>86.737</v>
      </c>
      <c r="M121" s="1" t="n">
        <v>133.228</v>
      </c>
      <c r="N121" s="1" t="n">
        <v>76.015</v>
      </c>
      <c r="O121" s="1" t="n">
        <v>57.26</v>
      </c>
      <c r="P121" s="1" t="n">
        <v>22.146</v>
      </c>
      <c r="Q121" s="1" t="n">
        <v>123.499</v>
      </c>
      <c r="R121" s="1" t="n">
        <v>278424.033</v>
      </c>
      <c r="S121" s="1" t="n">
        <v>6994610</v>
      </c>
      <c r="U121" s="1" t="n">
        <f aca="false">S121/$S$7</f>
        <v>1.05816959281875</v>
      </c>
      <c r="V121" s="1" t="n">
        <f aca="false">-(O121+Q121-$M$5)</f>
        <v>-2.39399999999998</v>
      </c>
      <c r="W121" s="1" t="n">
        <f aca="false">-(O121-$M$5)</f>
        <v>121.105</v>
      </c>
      <c r="X121" s="1" t="n">
        <f aca="false">AVERAGE(W121:W125)</f>
        <v>120.187</v>
      </c>
    </row>
    <row r="122" customFormat="false" ht="15" hidden="false" customHeight="false" outlineLevel="0" collapsed="false">
      <c r="A122" s="6" t="b">
        <f aca="false">IF(C122=C121,1 )</f>
        <v>0</v>
      </c>
      <c r="C122" s="1" t="n">
        <f aca="false">VALUE(RIGHT(G122,5))</f>
        <v>1151</v>
      </c>
      <c r="D122" s="1" t="n">
        <f aca="false">C122/10000*1000</f>
        <v>115.1</v>
      </c>
      <c r="F122" s="1" t="n">
        <v>116</v>
      </c>
      <c r="G122" s="1" t="s">
        <v>2899</v>
      </c>
      <c r="H122" s="1" t="n">
        <v>1801.597</v>
      </c>
      <c r="I122" s="1" t="n">
        <v>150.944</v>
      </c>
      <c r="J122" s="1" t="n">
        <v>1</v>
      </c>
      <c r="K122" s="1" t="n">
        <v>850</v>
      </c>
      <c r="L122" s="1" t="n">
        <v>86.788</v>
      </c>
      <c r="M122" s="1" t="n">
        <v>133.057</v>
      </c>
      <c r="N122" s="1" t="n">
        <v>75.815</v>
      </c>
      <c r="O122" s="1" t="n">
        <v>56.462</v>
      </c>
      <c r="P122" s="1" t="n">
        <v>22.146</v>
      </c>
      <c r="Q122" s="1" t="n">
        <v>124.496</v>
      </c>
      <c r="R122" s="1" t="n">
        <v>271940.392</v>
      </c>
      <c r="S122" s="1" t="n">
        <v>6831727</v>
      </c>
      <c r="U122" s="1" t="n">
        <f aca="false">S122/$S$7</f>
        <v>1.03352807059134</v>
      </c>
      <c r="V122" s="1" t="n">
        <f aca="false">-(O122+Q122-$M$5)</f>
        <v>-2.59299999999999</v>
      </c>
      <c r="W122" s="1" t="n">
        <f aca="false">-(O122-$M$5)</f>
        <v>121.903</v>
      </c>
      <c r="X122" s="1" t="n">
        <f aca="false">AVERAGE(W122:W126)</f>
        <v>119.9874</v>
      </c>
    </row>
    <row r="123" customFormat="false" ht="15" hidden="false" customHeight="false" outlineLevel="0" collapsed="false">
      <c r="A123" s="6" t="b">
        <f aca="false">IF(C123=C122,1 )</f>
        <v>0</v>
      </c>
      <c r="C123" s="1" t="n">
        <f aca="false">VALUE(RIGHT(G123,5))</f>
        <v>1161</v>
      </c>
      <c r="D123" s="1" t="n">
        <f aca="false">C123/10000*1000</f>
        <v>116.1</v>
      </c>
      <c r="F123" s="1" t="n">
        <v>117</v>
      </c>
      <c r="G123" s="1" t="s">
        <v>2900</v>
      </c>
      <c r="H123" s="1" t="n">
        <v>1866.441</v>
      </c>
      <c r="I123" s="1" t="n">
        <v>152.776</v>
      </c>
      <c r="J123" s="1" t="n">
        <v>0</v>
      </c>
      <c r="K123" s="1" t="n">
        <v>824</v>
      </c>
      <c r="L123" s="1" t="n">
        <v>86.918</v>
      </c>
      <c r="M123" s="1" t="n">
        <v>132.331</v>
      </c>
      <c r="N123" s="1" t="n">
        <v>76.015</v>
      </c>
      <c r="O123" s="1" t="n">
        <v>57.26</v>
      </c>
      <c r="P123" s="1" t="n">
        <v>23.343</v>
      </c>
      <c r="Q123" s="1" t="n">
        <v>123.499</v>
      </c>
      <c r="R123" s="1" t="n">
        <v>285148.02</v>
      </c>
      <c r="S123" s="1" t="n">
        <v>7163531</v>
      </c>
      <c r="U123" s="1" t="n">
        <f aca="false">S123/$S$7</f>
        <v>1.08372456526018</v>
      </c>
      <c r="V123" s="1" t="n">
        <f aca="false">-(O123+Q123-$M$5)</f>
        <v>-2.39399999999998</v>
      </c>
      <c r="W123" s="1" t="n">
        <f aca="false">-(O123-$M$5)</f>
        <v>121.105</v>
      </c>
      <c r="X123" s="1" t="n">
        <f aca="false">AVERAGE(W123:W127)</f>
        <v>119.9874</v>
      </c>
    </row>
    <row r="124" customFormat="false" ht="15" hidden="false" customHeight="false" outlineLevel="0" collapsed="false">
      <c r="A124" s="6" t="b">
        <f aca="false">IF(C124=C123,1 )</f>
        <v>0</v>
      </c>
      <c r="C124" s="1" t="n">
        <f aca="false">VALUE(RIGHT(G124,5))</f>
        <v>1171</v>
      </c>
      <c r="D124" s="1" t="n">
        <f aca="false">C124/10000*1000</f>
        <v>117.1</v>
      </c>
      <c r="F124" s="1" t="n">
        <v>118</v>
      </c>
      <c r="G124" s="1" t="s">
        <v>2901</v>
      </c>
      <c r="H124" s="1" t="n">
        <v>1822.097</v>
      </c>
      <c r="I124" s="1" t="n">
        <v>152.611</v>
      </c>
      <c r="J124" s="1" t="n">
        <v>1</v>
      </c>
      <c r="K124" s="1" t="n">
        <v>835</v>
      </c>
      <c r="L124" s="1" t="n">
        <v>86.749</v>
      </c>
      <c r="M124" s="1" t="n">
        <v>133.013</v>
      </c>
      <c r="N124" s="1" t="n">
        <v>76.813</v>
      </c>
      <c r="O124" s="1" t="n">
        <v>58.657</v>
      </c>
      <c r="P124" s="1" t="n">
        <v>21.348</v>
      </c>
      <c r="Q124" s="1" t="n">
        <v>121.903</v>
      </c>
      <c r="R124" s="1" t="n">
        <v>278072.909</v>
      </c>
      <c r="S124" s="1" t="n">
        <v>6985789</v>
      </c>
      <c r="U124" s="1" t="n">
        <f aca="false">S124/$S$7</f>
        <v>1.05683512042097</v>
      </c>
      <c r="V124" s="1" t="n">
        <f aca="false">-(O124+Q124-$M$5)</f>
        <v>-2.19499999999999</v>
      </c>
      <c r="W124" s="1" t="n">
        <f aca="false">-(O124-$M$5)</f>
        <v>119.708</v>
      </c>
      <c r="X124" s="1" t="n">
        <f aca="false">AVERAGE(W124:W128)</f>
        <v>120.0272</v>
      </c>
    </row>
    <row r="125" customFormat="false" ht="15" hidden="false" customHeight="false" outlineLevel="0" collapsed="false">
      <c r="A125" s="6" t="b">
        <f aca="false">IF(C125=C124,1 )</f>
        <v>0</v>
      </c>
      <c r="C125" s="1" t="n">
        <f aca="false">VALUE(RIGHT(G125,5))</f>
        <v>1181</v>
      </c>
      <c r="D125" s="1" t="n">
        <f aca="false">C125/10000*1000</f>
        <v>118.1</v>
      </c>
      <c r="F125" s="1" t="n">
        <v>119</v>
      </c>
      <c r="G125" s="1" t="s">
        <v>2902</v>
      </c>
      <c r="H125" s="1" t="n">
        <v>1793.995</v>
      </c>
      <c r="I125" s="1" t="n">
        <v>155.607</v>
      </c>
      <c r="J125" s="1" t="n">
        <v>2</v>
      </c>
      <c r="K125" s="1" t="n">
        <v>912</v>
      </c>
      <c r="L125" s="1" t="n">
        <v>86.845</v>
      </c>
      <c r="M125" s="1" t="n">
        <v>133.062</v>
      </c>
      <c r="N125" s="1" t="n">
        <v>75.615</v>
      </c>
      <c r="O125" s="1" t="n">
        <v>61.251</v>
      </c>
      <c r="P125" s="1" t="n">
        <v>23.144</v>
      </c>
      <c r="Q125" s="1" t="n">
        <v>119.109</v>
      </c>
      <c r="R125" s="1" t="n">
        <v>279157.45</v>
      </c>
      <c r="S125" s="1" t="n">
        <v>7013035</v>
      </c>
      <c r="U125" s="1" t="n">
        <f aca="false">S125/$S$7</f>
        <v>1.06095699265201</v>
      </c>
      <c r="V125" s="1" t="n">
        <f aca="false">-(O125+Q125-$M$5)</f>
        <v>-1.99499999999998</v>
      </c>
      <c r="W125" s="1" t="n">
        <f aca="false">-(O125-$M$5)</f>
        <v>117.114</v>
      </c>
      <c r="X125" s="1" t="n">
        <f aca="false">AVERAGE(W125:W129)</f>
        <v>120.147</v>
      </c>
    </row>
    <row r="126" customFormat="false" ht="15" hidden="false" customHeight="false" outlineLevel="0" collapsed="false">
      <c r="A126" s="6" t="b">
        <f aca="false">IF(C126=C125,1 )</f>
        <v>0</v>
      </c>
      <c r="C126" s="1" t="n">
        <f aca="false">VALUE(RIGHT(G126,5))</f>
        <v>1191</v>
      </c>
      <c r="D126" s="1" t="n">
        <f aca="false">C126/10000*1000</f>
        <v>119.1</v>
      </c>
      <c r="F126" s="1" t="n">
        <v>120</v>
      </c>
      <c r="G126" s="1" t="s">
        <v>2903</v>
      </c>
      <c r="H126" s="1" t="n">
        <v>1816.405</v>
      </c>
      <c r="I126" s="1" t="n">
        <v>152.892</v>
      </c>
      <c r="J126" s="1" t="n">
        <v>4</v>
      </c>
      <c r="K126" s="1" t="n">
        <v>811</v>
      </c>
      <c r="L126" s="1" t="n">
        <v>86.809</v>
      </c>
      <c r="M126" s="1" t="n">
        <v>133.105</v>
      </c>
      <c r="N126" s="1" t="n">
        <v>76.613</v>
      </c>
      <c r="O126" s="1" t="n">
        <v>58.258</v>
      </c>
      <c r="P126" s="1" t="n">
        <v>21.747</v>
      </c>
      <c r="Q126" s="1" t="n">
        <v>122.102</v>
      </c>
      <c r="R126" s="1" t="n">
        <v>277713.982</v>
      </c>
      <c r="S126" s="1" t="n">
        <v>6976772</v>
      </c>
      <c r="U126" s="1" t="n">
        <f aca="false">S126/$S$7</f>
        <v>1.05547099644287</v>
      </c>
      <c r="V126" s="1" t="n">
        <f aca="false">-(O126+Q126-$M$5)</f>
        <v>-1.995</v>
      </c>
      <c r="W126" s="1" t="n">
        <f aca="false">-(O126-$M$5)</f>
        <v>120.107</v>
      </c>
      <c r="X126" s="1" t="n">
        <f aca="false">AVERAGE(W126:W130)</f>
        <v>121.0648</v>
      </c>
    </row>
    <row r="127" customFormat="false" ht="15" hidden="false" customHeight="false" outlineLevel="0" collapsed="false">
      <c r="A127" s="6" t="b">
        <f aca="false">IF(C127=C126,1 )</f>
        <v>0</v>
      </c>
      <c r="C127" s="1" t="n">
        <f aca="false">VALUE(RIGHT(G127,5))</f>
        <v>1201</v>
      </c>
      <c r="D127" s="1" t="n">
        <f aca="false">C127/10000*1000</f>
        <v>120.1</v>
      </c>
      <c r="F127" s="1" t="n">
        <v>121</v>
      </c>
      <c r="G127" s="1" t="s">
        <v>2904</v>
      </c>
      <c r="H127" s="1" t="n">
        <v>1837.064</v>
      </c>
      <c r="I127" s="1" t="n">
        <v>152.05</v>
      </c>
      <c r="J127" s="1" t="n">
        <v>0</v>
      </c>
      <c r="K127" s="1" t="n">
        <v>918</v>
      </c>
      <c r="L127" s="1" t="n">
        <v>86.817</v>
      </c>
      <c r="M127" s="1" t="n">
        <v>132.87</v>
      </c>
      <c r="N127" s="1" t="n">
        <v>76.214</v>
      </c>
      <c r="O127" s="1" t="n">
        <v>56.462</v>
      </c>
      <c r="P127" s="1" t="n">
        <v>21.747</v>
      </c>
      <c r="Q127" s="1" t="n">
        <v>123.898</v>
      </c>
      <c r="R127" s="1" t="n">
        <v>279324.911</v>
      </c>
      <c r="S127" s="1" t="n">
        <v>7017242</v>
      </c>
      <c r="U127" s="1" t="n">
        <f aca="false">S127/$S$7</f>
        <v>1.06159344264378</v>
      </c>
      <c r="V127" s="1" t="n">
        <f aca="false">-(O127+Q127-$M$5)</f>
        <v>-1.995</v>
      </c>
      <c r="W127" s="1" t="n">
        <f aca="false">-(O127-$M$5)</f>
        <v>121.903</v>
      </c>
      <c r="X127" s="1" t="n">
        <f aca="false">AVERAGE(W127:W131)</f>
        <v>121.424</v>
      </c>
    </row>
    <row r="128" customFormat="false" ht="15" hidden="false" customHeight="false" outlineLevel="0" collapsed="false">
      <c r="A128" s="6" t="b">
        <f aca="false">IF(C128=C127,1 )</f>
        <v>0</v>
      </c>
      <c r="C128" s="1" t="n">
        <f aca="false">VALUE(RIGHT(G128,5))</f>
        <v>1211</v>
      </c>
      <c r="D128" s="1" t="n">
        <f aca="false">C128/10000*1000</f>
        <v>121.1</v>
      </c>
      <c r="F128" s="1" t="n">
        <v>122</v>
      </c>
      <c r="G128" s="1" t="s">
        <v>2905</v>
      </c>
      <c r="H128" s="1" t="n">
        <v>1827.869</v>
      </c>
      <c r="I128" s="1" t="n">
        <v>151.918</v>
      </c>
      <c r="J128" s="1" t="n">
        <v>0</v>
      </c>
      <c r="K128" s="1" t="n">
        <v>877</v>
      </c>
      <c r="L128" s="1" t="n">
        <v>86.842</v>
      </c>
      <c r="M128" s="1" t="n">
        <v>132.336</v>
      </c>
      <c r="N128" s="1" t="n">
        <v>77.012</v>
      </c>
      <c r="O128" s="1" t="n">
        <v>57.061</v>
      </c>
      <c r="P128" s="1" t="n">
        <v>21.747</v>
      </c>
      <c r="Q128" s="1" t="n">
        <v>124.297</v>
      </c>
      <c r="R128" s="1" t="n">
        <v>277685.601</v>
      </c>
      <c r="S128" s="1" t="n">
        <v>6976059</v>
      </c>
      <c r="U128" s="1" t="n">
        <f aca="false">S128/$S$7</f>
        <v>1.05536313125529</v>
      </c>
      <c r="V128" s="1" t="n">
        <f aca="false">-(O128+Q128-$M$5)</f>
        <v>-2.993</v>
      </c>
      <c r="W128" s="1" t="n">
        <f aca="false">-(O128-$M$5)</f>
        <v>121.304</v>
      </c>
      <c r="X128" s="1" t="n">
        <f aca="false">AVERAGE(W128:W132)</f>
        <v>121.3442</v>
      </c>
    </row>
    <row r="129" customFormat="false" ht="15" hidden="false" customHeight="false" outlineLevel="0" collapsed="false">
      <c r="A129" s="6" t="b">
        <f aca="false">IF(C129=C128,1 )</f>
        <v>0</v>
      </c>
      <c r="C129" s="1" t="n">
        <f aca="false">VALUE(RIGHT(G129,5))</f>
        <v>1221</v>
      </c>
      <c r="D129" s="1" t="n">
        <f aca="false">C129/10000*1000</f>
        <v>122.1</v>
      </c>
      <c r="F129" s="1" t="n">
        <v>123</v>
      </c>
      <c r="G129" s="1" t="s">
        <v>2906</v>
      </c>
      <c r="H129" s="1" t="n">
        <v>1832.327</v>
      </c>
      <c r="I129" s="1" t="n">
        <v>152.107</v>
      </c>
      <c r="J129" s="1" t="n">
        <v>2</v>
      </c>
      <c r="K129" s="1" t="n">
        <v>886</v>
      </c>
      <c r="L129" s="1" t="n">
        <v>86.847</v>
      </c>
      <c r="M129" s="1" t="n">
        <v>132.731</v>
      </c>
      <c r="N129" s="1" t="n">
        <v>76.813</v>
      </c>
      <c r="O129" s="1" t="n">
        <v>58.058</v>
      </c>
      <c r="P129" s="1" t="n">
        <v>22.345</v>
      </c>
      <c r="Q129" s="1" t="n">
        <v>122.9</v>
      </c>
      <c r="R129" s="1" t="n">
        <v>278709.558</v>
      </c>
      <c r="S129" s="1" t="n">
        <v>7001783</v>
      </c>
      <c r="U129" s="1" t="n">
        <f aca="false">S129/$S$7</f>
        <v>1.05925474988816</v>
      </c>
      <c r="V129" s="1" t="n">
        <f aca="false">-(O129+Q129-$M$5)</f>
        <v>-2.59299999999999</v>
      </c>
      <c r="W129" s="1" t="n">
        <f aca="false">-(O129-$M$5)</f>
        <v>120.307</v>
      </c>
      <c r="X129" s="1" t="n">
        <f aca="false">AVERAGE(W129:W133)</f>
        <v>121.2246</v>
      </c>
    </row>
    <row r="130" customFormat="false" ht="15" hidden="false" customHeight="false" outlineLevel="0" collapsed="false">
      <c r="A130" s="6" t="b">
        <f aca="false">IF(C130=C129,1 )</f>
        <v>0</v>
      </c>
      <c r="C130" s="1" t="n">
        <f aca="false">VALUE(RIGHT(G130,5))</f>
        <v>1231</v>
      </c>
      <c r="D130" s="1" t="n">
        <f aca="false">C130/10000*1000</f>
        <v>123.1</v>
      </c>
      <c r="F130" s="1" t="n">
        <v>124</v>
      </c>
      <c r="G130" s="1" t="s">
        <v>2907</v>
      </c>
      <c r="H130" s="1" t="n">
        <v>1813.38</v>
      </c>
      <c r="I130" s="1" t="n">
        <v>153.012</v>
      </c>
      <c r="J130" s="1" t="n">
        <v>3</v>
      </c>
      <c r="K130" s="1" t="n">
        <v>810</v>
      </c>
      <c r="L130" s="1" t="n">
        <v>86.797</v>
      </c>
      <c r="M130" s="1" t="n">
        <v>132.343</v>
      </c>
      <c r="N130" s="1" t="n">
        <v>76.813</v>
      </c>
      <c r="O130" s="1" t="n">
        <v>56.662</v>
      </c>
      <c r="P130" s="1" t="n">
        <v>21.946</v>
      </c>
      <c r="Q130" s="1" t="n">
        <v>123.698</v>
      </c>
      <c r="R130" s="1" t="n">
        <v>277469.099</v>
      </c>
      <c r="S130" s="1" t="n">
        <v>6970620</v>
      </c>
      <c r="U130" s="1" t="n">
        <f aca="false">S130/$S$7</f>
        <v>1.05454029990153</v>
      </c>
      <c r="V130" s="1" t="n">
        <f aca="false">-(O130+Q130-$M$5)</f>
        <v>-1.99499999999998</v>
      </c>
      <c r="W130" s="1" t="n">
        <f aca="false">-(O130-$M$5)</f>
        <v>121.703</v>
      </c>
      <c r="X130" s="1" t="n">
        <f aca="false">AVERAGE(W130:W134)</f>
        <v>121.6634</v>
      </c>
    </row>
    <row r="131" customFormat="false" ht="15" hidden="false" customHeight="false" outlineLevel="0" collapsed="false">
      <c r="A131" s="6" t="b">
        <f aca="false">IF(C131=C130,1 )</f>
        <v>0</v>
      </c>
      <c r="C131" s="1" t="n">
        <f aca="false">VALUE(RIGHT(G131,5))</f>
        <v>1241</v>
      </c>
      <c r="D131" s="1" t="n">
        <f aca="false">C131/10000*1000</f>
        <v>124.1</v>
      </c>
      <c r="F131" s="1" t="n">
        <v>125</v>
      </c>
      <c r="G131" s="1" t="s">
        <v>2908</v>
      </c>
      <c r="H131" s="1" t="n">
        <v>1870.58</v>
      </c>
      <c r="I131" s="1" t="n">
        <v>151.609</v>
      </c>
      <c r="J131" s="1" t="n">
        <v>0</v>
      </c>
      <c r="K131" s="1" t="n">
        <v>892</v>
      </c>
      <c r="L131" s="1" t="n">
        <v>86.835</v>
      </c>
      <c r="M131" s="1" t="n">
        <v>132.768</v>
      </c>
      <c r="N131" s="1" t="n">
        <v>76.015</v>
      </c>
      <c r="O131" s="1" t="n">
        <v>56.462</v>
      </c>
      <c r="P131" s="1" t="n">
        <v>22.944</v>
      </c>
      <c r="Q131" s="1" t="n">
        <v>124.097</v>
      </c>
      <c r="R131" s="1" t="n">
        <v>283597.516</v>
      </c>
      <c r="S131" s="1" t="n">
        <v>7124579</v>
      </c>
      <c r="U131" s="1" t="n">
        <f aca="false">S131/$S$7</f>
        <v>1.07783176752314</v>
      </c>
      <c r="V131" s="1" t="n">
        <f aca="false">-(O131+Q131-$M$5)</f>
        <v>-2.19399999999999</v>
      </c>
      <c r="W131" s="1" t="n">
        <f aca="false">-(O131-$M$5)</f>
        <v>121.903</v>
      </c>
      <c r="X131" s="1" t="n">
        <f aca="false">AVERAGE(W131:W135)</f>
        <v>121.9028</v>
      </c>
    </row>
    <row r="132" customFormat="false" ht="15" hidden="false" customHeight="false" outlineLevel="0" collapsed="false">
      <c r="A132" s="6" t="b">
        <f aca="false">IF(C132=C131,1 )</f>
        <v>0</v>
      </c>
      <c r="C132" s="1" t="n">
        <f aca="false">VALUE(RIGHT(G132,5))</f>
        <v>1251</v>
      </c>
      <c r="D132" s="1" t="n">
        <f aca="false">C132/10000*1000</f>
        <v>125.1</v>
      </c>
      <c r="F132" s="1" t="n">
        <v>126</v>
      </c>
      <c r="G132" s="1" t="s">
        <v>2909</v>
      </c>
      <c r="H132" s="1" t="n">
        <v>1838.935</v>
      </c>
      <c r="I132" s="1" t="n">
        <v>151.104</v>
      </c>
      <c r="J132" s="1" t="n">
        <v>0</v>
      </c>
      <c r="K132" s="1" t="n">
        <v>836</v>
      </c>
      <c r="L132" s="1" t="n">
        <v>86.846</v>
      </c>
      <c r="M132" s="1" t="n">
        <v>132.925</v>
      </c>
      <c r="N132" s="1" t="n">
        <v>77.212</v>
      </c>
      <c r="O132" s="1" t="n">
        <v>56.861</v>
      </c>
      <c r="P132" s="1" t="n">
        <v>21.747</v>
      </c>
      <c r="Q132" s="1" t="n">
        <v>124.297</v>
      </c>
      <c r="R132" s="1" t="n">
        <v>277870.458</v>
      </c>
      <c r="S132" s="1" t="n">
        <v>6980703</v>
      </c>
      <c r="U132" s="1" t="n">
        <f aca="false">S132/$S$7</f>
        <v>1.05606569216849</v>
      </c>
      <c r="V132" s="1" t="n">
        <f aca="false">-(O132+Q132-$M$5)</f>
        <v>-2.79299999999998</v>
      </c>
      <c r="W132" s="1" t="n">
        <f aca="false">-(O132-$M$5)</f>
        <v>121.504</v>
      </c>
      <c r="X132" s="1" t="n">
        <f aca="false">AVERAGE(W132:W136)</f>
        <v>122.1022</v>
      </c>
    </row>
    <row r="133" customFormat="false" ht="15" hidden="false" customHeight="false" outlineLevel="0" collapsed="false">
      <c r="A133" s="6" t="b">
        <f aca="false">IF(C133=C132,1 )</f>
        <v>0</v>
      </c>
      <c r="C133" s="1" t="n">
        <f aca="false">VALUE(RIGHT(G133,5))</f>
        <v>1261</v>
      </c>
      <c r="D133" s="1" t="n">
        <f aca="false">C133/10000*1000</f>
        <v>126.1</v>
      </c>
      <c r="F133" s="1" t="n">
        <v>127</v>
      </c>
      <c r="G133" s="1" t="s">
        <v>2910</v>
      </c>
      <c r="H133" s="1" t="n">
        <v>1851.673</v>
      </c>
      <c r="I133" s="1" t="n">
        <v>151.952</v>
      </c>
      <c r="J133" s="1" t="n">
        <v>0</v>
      </c>
      <c r="K133" s="1" t="n">
        <v>818</v>
      </c>
      <c r="L133" s="1" t="n">
        <v>86.776</v>
      </c>
      <c r="M133" s="1" t="n">
        <v>133.378</v>
      </c>
      <c r="N133" s="1" t="n">
        <v>75.815</v>
      </c>
      <c r="O133" s="1" t="n">
        <v>57.659</v>
      </c>
      <c r="P133" s="1" t="n">
        <v>23.144</v>
      </c>
      <c r="Q133" s="1" t="n">
        <v>124.496</v>
      </c>
      <c r="R133" s="1" t="n">
        <v>281366.178</v>
      </c>
      <c r="S133" s="1" t="n">
        <v>7068523</v>
      </c>
      <c r="U133" s="1" t="n">
        <f aca="false">S133/$S$7</f>
        <v>1.06935141555283</v>
      </c>
      <c r="V133" s="1" t="n">
        <f aca="false">-(O133+Q133-$M$5)</f>
        <v>-3.78999999999999</v>
      </c>
      <c r="W133" s="1" t="n">
        <f aca="false">-(O133-$M$5)</f>
        <v>120.706</v>
      </c>
      <c r="X133" s="1" t="n">
        <f aca="false">AVERAGE(W133:W137)</f>
        <v>122.6208</v>
      </c>
    </row>
    <row r="134" customFormat="false" ht="15" hidden="false" customHeight="false" outlineLevel="0" collapsed="false">
      <c r="A134" s="6" t="b">
        <f aca="false">IF(C134=C133,1 )</f>
        <v>0</v>
      </c>
      <c r="C134" s="1" t="n">
        <f aca="false">VALUE(RIGHT(G134,5))</f>
        <v>1271</v>
      </c>
      <c r="D134" s="1" t="n">
        <f aca="false">C134/10000*1000</f>
        <v>127.1</v>
      </c>
      <c r="F134" s="1" t="n">
        <v>128</v>
      </c>
      <c r="G134" s="1" t="s">
        <v>2911</v>
      </c>
      <c r="H134" s="1" t="n">
        <v>1857.166</v>
      </c>
      <c r="I134" s="1" t="n">
        <v>151.653</v>
      </c>
      <c r="J134" s="1" t="n">
        <v>0</v>
      </c>
      <c r="K134" s="1" t="n">
        <v>813</v>
      </c>
      <c r="L134" s="1" t="n">
        <v>86.766</v>
      </c>
      <c r="M134" s="1" t="n">
        <v>132.972</v>
      </c>
      <c r="N134" s="1" t="n">
        <v>76.214</v>
      </c>
      <c r="O134" s="1" t="n">
        <v>55.864</v>
      </c>
      <c r="P134" s="1" t="n">
        <v>22.146</v>
      </c>
      <c r="Q134" s="1" t="n">
        <v>124.496</v>
      </c>
      <c r="R134" s="1" t="n">
        <v>281645.692</v>
      </c>
      <c r="S134" s="1" t="n">
        <v>7075545</v>
      </c>
      <c r="U134" s="1" t="n">
        <f aca="false">S134/$S$7</f>
        <v>1.07041372880271</v>
      </c>
      <c r="V134" s="1" t="n">
        <f aca="false">-(O134+Q134-$M$5)</f>
        <v>-1.99499999999998</v>
      </c>
      <c r="W134" s="1" t="n">
        <f aca="false">-(O134-$M$5)</f>
        <v>122.501</v>
      </c>
      <c r="X134" s="1" t="n">
        <f aca="false">AVERAGE(W134:W138)</f>
        <v>123.0198</v>
      </c>
    </row>
    <row r="135" customFormat="false" ht="15" hidden="false" customHeight="false" outlineLevel="0" collapsed="false">
      <c r="A135" s="6" t="b">
        <f aca="false">IF(C135=C134,1 )</f>
        <v>0</v>
      </c>
      <c r="C135" s="1" t="n">
        <f aca="false">VALUE(RIGHT(G135,5))</f>
        <v>1281</v>
      </c>
      <c r="D135" s="1" t="n">
        <f aca="false">C135/10000*1000</f>
        <v>128.1</v>
      </c>
      <c r="F135" s="1" t="n">
        <v>129</v>
      </c>
      <c r="G135" s="1" t="s">
        <v>2912</v>
      </c>
      <c r="H135" s="1" t="n">
        <v>1835.91</v>
      </c>
      <c r="I135" s="1" t="n">
        <v>150.8</v>
      </c>
      <c r="J135" s="1" t="n">
        <v>0</v>
      </c>
      <c r="K135" s="1" t="n">
        <v>831</v>
      </c>
      <c r="L135" s="1" t="n">
        <v>86.821</v>
      </c>
      <c r="M135" s="1" t="n">
        <v>132.739</v>
      </c>
      <c r="N135" s="1" t="n">
        <v>77.012</v>
      </c>
      <c r="O135" s="1" t="n">
        <v>55.465</v>
      </c>
      <c r="P135" s="1" t="n">
        <v>21.348</v>
      </c>
      <c r="Q135" s="1" t="n">
        <v>125.693</v>
      </c>
      <c r="R135" s="1" t="n">
        <v>276854.86</v>
      </c>
      <c r="S135" s="1" t="n">
        <v>6955189</v>
      </c>
      <c r="U135" s="1" t="n">
        <f aca="false">S135/$S$7</f>
        <v>1.05220584308595</v>
      </c>
      <c r="V135" s="1" t="n">
        <f aca="false">-(O135+Q135-$M$5)</f>
        <v>-2.79300000000001</v>
      </c>
      <c r="W135" s="1" t="n">
        <f aca="false">-(O135-$M$5)</f>
        <v>122.9</v>
      </c>
      <c r="X135" s="1" t="n">
        <f aca="false">AVERAGE(W135:W139)</f>
        <v>122.94</v>
      </c>
    </row>
    <row r="136" customFormat="false" ht="15" hidden="false" customHeight="false" outlineLevel="0" collapsed="false">
      <c r="A136" s="6" t="b">
        <f aca="false">IF(C136=C135,1 )</f>
        <v>0</v>
      </c>
      <c r="C136" s="1" t="n">
        <f aca="false">VALUE(RIGHT(G136,5))</f>
        <v>1291</v>
      </c>
      <c r="D136" s="1" t="n">
        <f aca="false">C136/10000*1000</f>
        <v>129.1</v>
      </c>
      <c r="F136" s="1" t="n">
        <v>130</v>
      </c>
      <c r="G136" s="1" t="s">
        <v>2913</v>
      </c>
      <c r="H136" s="1" t="n">
        <v>1852.429</v>
      </c>
      <c r="I136" s="1" t="n">
        <v>153.01</v>
      </c>
      <c r="J136" s="1" t="n">
        <v>2</v>
      </c>
      <c r="K136" s="1" t="n">
        <v>754</v>
      </c>
      <c r="L136" s="1" t="n">
        <v>86.81</v>
      </c>
      <c r="M136" s="1" t="n">
        <v>132.542</v>
      </c>
      <c r="N136" s="1" t="n">
        <v>77.212</v>
      </c>
      <c r="O136" s="1" t="n">
        <v>55.465</v>
      </c>
      <c r="P136" s="1" t="n">
        <v>21.747</v>
      </c>
      <c r="Q136" s="1" t="n">
        <v>125.693</v>
      </c>
      <c r="R136" s="1" t="n">
        <v>283439.607</v>
      </c>
      <c r="S136" s="1" t="n">
        <v>7120612</v>
      </c>
      <c r="U136" s="1" t="n">
        <f aca="false">S136/$S$7</f>
        <v>1.07723162558889</v>
      </c>
      <c r="V136" s="1" t="n">
        <f aca="false">-(O136+Q136-$M$5)</f>
        <v>-2.79300000000001</v>
      </c>
      <c r="W136" s="1" t="n">
        <f aca="false">-(O136-$M$5)</f>
        <v>122.9</v>
      </c>
      <c r="X136" s="1" t="n">
        <f aca="false">AVERAGE(W136:W140)</f>
        <v>122.5012</v>
      </c>
    </row>
    <row r="137" customFormat="false" ht="15" hidden="false" customHeight="false" outlineLevel="0" collapsed="false">
      <c r="A137" s="6" t="b">
        <f aca="false">IF(C137=C136,1 )</f>
        <v>0</v>
      </c>
      <c r="C137" s="1" t="n">
        <f aca="false">VALUE(RIGHT(G137,5))</f>
        <v>1301</v>
      </c>
      <c r="D137" s="1" t="n">
        <f aca="false">C137/10000*1000</f>
        <v>130.1</v>
      </c>
      <c r="F137" s="1" t="n">
        <v>131</v>
      </c>
      <c r="G137" s="1" t="s">
        <v>2914</v>
      </c>
      <c r="H137" s="1" t="n">
        <v>1865.446</v>
      </c>
      <c r="I137" s="1" t="n">
        <v>151.694</v>
      </c>
      <c r="J137" s="1" t="n">
        <v>0</v>
      </c>
      <c r="K137" s="1" t="n">
        <v>879</v>
      </c>
      <c r="L137" s="1" t="n">
        <v>86.79</v>
      </c>
      <c r="M137" s="1" t="n">
        <v>132.968</v>
      </c>
      <c r="N137" s="1" t="n">
        <v>76.813</v>
      </c>
      <c r="O137" s="1" t="n">
        <v>54.268</v>
      </c>
      <c r="P137" s="1" t="n">
        <v>21.148</v>
      </c>
      <c r="Q137" s="1" t="n">
        <v>126.292</v>
      </c>
      <c r="R137" s="1" t="n">
        <v>282976.629</v>
      </c>
      <c r="S137" s="1" t="n">
        <v>7108981</v>
      </c>
      <c r="U137" s="1" t="n">
        <f aca="false">S137/$S$7</f>
        <v>1.07547204635087</v>
      </c>
      <c r="V137" s="1" t="n">
        <f aca="false">-(O137+Q137-$M$5)</f>
        <v>-2.19499999999999</v>
      </c>
      <c r="W137" s="1" t="n">
        <f aca="false">-(O137-$M$5)</f>
        <v>124.097</v>
      </c>
      <c r="X137" s="1" t="n">
        <f aca="false">AVERAGE(W137:W141)</f>
        <v>122.3416</v>
      </c>
    </row>
    <row r="138" customFormat="false" ht="15" hidden="false" customHeight="false" outlineLevel="0" collapsed="false">
      <c r="A138" s="6" t="b">
        <f aca="false">IF(C138=C137,1 )</f>
        <v>0</v>
      </c>
      <c r="C138" s="1" t="n">
        <f aca="false">VALUE(RIGHT(G138,5))</f>
        <v>1311</v>
      </c>
      <c r="D138" s="1" t="n">
        <f aca="false">C138/10000*1000</f>
        <v>131.1</v>
      </c>
      <c r="F138" s="1" t="n">
        <v>132</v>
      </c>
      <c r="G138" s="1" t="s">
        <v>2915</v>
      </c>
      <c r="H138" s="1" t="n">
        <v>1802.871</v>
      </c>
      <c r="I138" s="1" t="n">
        <v>150.468</v>
      </c>
      <c r="J138" s="1" t="n">
        <v>0</v>
      </c>
      <c r="K138" s="1" t="n">
        <v>903</v>
      </c>
      <c r="L138" s="1" t="n">
        <v>86.801</v>
      </c>
      <c r="M138" s="1" t="n">
        <v>131.955</v>
      </c>
      <c r="N138" s="1" t="n">
        <v>77.012</v>
      </c>
      <c r="O138" s="1" t="n">
        <v>55.664</v>
      </c>
      <c r="P138" s="1" t="n">
        <v>20.949</v>
      </c>
      <c r="Q138" s="1" t="n">
        <v>124.895</v>
      </c>
      <c r="R138" s="1" t="n">
        <v>271273.61</v>
      </c>
      <c r="S138" s="1" t="n">
        <v>6814976</v>
      </c>
      <c r="U138" s="1" t="n">
        <f aca="false">S138/$S$7</f>
        <v>1.03099391945935</v>
      </c>
      <c r="V138" s="1" t="n">
        <f aca="false">-(O138+Q138-$M$5)</f>
        <v>-2.19399999999999</v>
      </c>
      <c r="W138" s="1" t="n">
        <f aca="false">-(O138-$M$5)</f>
        <v>122.701</v>
      </c>
      <c r="X138" s="1" t="n">
        <f aca="false">AVERAGE(W138:W142)</f>
        <v>121.384</v>
      </c>
    </row>
    <row r="139" customFormat="false" ht="15" hidden="false" customHeight="false" outlineLevel="0" collapsed="false">
      <c r="A139" s="6" t="b">
        <f aca="false">IF(C139=C138,1 )</f>
        <v>0</v>
      </c>
      <c r="C139" s="1" t="n">
        <f aca="false">VALUE(RIGHT(G139,5))</f>
        <v>1321</v>
      </c>
      <c r="D139" s="1" t="n">
        <f aca="false">C139/10000*1000</f>
        <v>132.1</v>
      </c>
      <c r="F139" s="1" t="n">
        <v>133</v>
      </c>
      <c r="G139" s="1" t="s">
        <v>2916</v>
      </c>
      <c r="H139" s="1" t="n">
        <v>1816.126</v>
      </c>
      <c r="I139" s="1" t="n">
        <v>152.225</v>
      </c>
      <c r="J139" s="1" t="n">
        <v>0</v>
      </c>
      <c r="K139" s="1" t="n">
        <v>874</v>
      </c>
      <c r="L139" s="1" t="n">
        <v>86.742</v>
      </c>
      <c r="M139" s="1" t="n">
        <v>133.387</v>
      </c>
      <c r="N139" s="1" t="n">
        <v>77.012</v>
      </c>
      <c r="O139" s="1" t="n">
        <v>56.263</v>
      </c>
      <c r="P139" s="1" t="n">
        <v>21.547</v>
      </c>
      <c r="Q139" s="1" t="n">
        <v>124.297</v>
      </c>
      <c r="R139" s="1" t="n">
        <v>276459.193</v>
      </c>
      <c r="S139" s="1" t="n">
        <v>6945249</v>
      </c>
      <c r="U139" s="1" t="n">
        <f aca="false">S139/$S$7</f>
        <v>1.05070208436994</v>
      </c>
      <c r="V139" s="1" t="n">
        <f aca="false">-(O139+Q139-$M$5)</f>
        <v>-2.19499999999999</v>
      </c>
      <c r="W139" s="1" t="n">
        <f aca="false">-(O139-$M$5)</f>
        <v>122.102</v>
      </c>
      <c r="X139" s="1" t="n">
        <f aca="false">AVERAGE(W139:W143)</f>
        <v>121.5036</v>
      </c>
    </row>
    <row r="140" customFormat="false" ht="15" hidden="false" customHeight="false" outlineLevel="0" collapsed="false">
      <c r="A140" s="6" t="b">
        <f aca="false">IF(C140=C139,1 )</f>
        <v>0</v>
      </c>
      <c r="C140" s="1" t="n">
        <f aca="false">VALUE(RIGHT(G140,5))</f>
        <v>1331</v>
      </c>
      <c r="D140" s="1" t="n">
        <f aca="false">C140/10000*1000</f>
        <v>133.1</v>
      </c>
      <c r="F140" s="1" t="n">
        <v>134</v>
      </c>
      <c r="G140" s="1" t="s">
        <v>2917</v>
      </c>
      <c r="H140" s="1" t="n">
        <v>1831.213</v>
      </c>
      <c r="I140" s="1" t="n">
        <v>152.871</v>
      </c>
      <c r="J140" s="1" t="n">
        <v>0</v>
      </c>
      <c r="K140" s="1" t="n">
        <v>813</v>
      </c>
      <c r="L140" s="1" t="n">
        <v>86.834</v>
      </c>
      <c r="M140" s="1" t="n">
        <v>132.312</v>
      </c>
      <c r="N140" s="1" t="n">
        <v>76.613</v>
      </c>
      <c r="O140" s="1" t="n">
        <v>57.659</v>
      </c>
      <c r="P140" s="1" t="n">
        <v>21.547</v>
      </c>
      <c r="Q140" s="1" t="n">
        <v>122.9</v>
      </c>
      <c r="R140" s="1" t="n">
        <v>279939.827</v>
      </c>
      <c r="S140" s="1" t="n">
        <v>7032690</v>
      </c>
      <c r="U140" s="1" t="n">
        <f aca="false">S140/$S$7</f>
        <v>1.0639304712801</v>
      </c>
      <c r="V140" s="1" t="n">
        <f aca="false">-(O140+Q140-$M$5)</f>
        <v>-2.19399999999999</v>
      </c>
      <c r="W140" s="1" t="n">
        <f aca="false">-(O140-$M$5)</f>
        <v>120.706</v>
      </c>
      <c r="X140" s="1" t="n">
        <f aca="false">AVERAGE(W140:W144)</f>
        <v>122.0622</v>
      </c>
    </row>
    <row r="141" customFormat="false" ht="15" hidden="false" customHeight="false" outlineLevel="0" collapsed="false">
      <c r="A141" s="6" t="b">
        <f aca="false">IF(C141=C140,1 )</f>
        <v>0</v>
      </c>
      <c r="C141" s="1" t="n">
        <f aca="false">VALUE(RIGHT(G141,5))</f>
        <v>1341</v>
      </c>
      <c r="D141" s="1" t="n">
        <f aca="false">C141/10000*1000</f>
        <v>134.1</v>
      </c>
      <c r="F141" s="1" t="n">
        <v>135</v>
      </c>
      <c r="G141" s="1" t="s">
        <v>2918</v>
      </c>
      <c r="H141" s="1" t="n">
        <v>1841.443</v>
      </c>
      <c r="I141" s="1" t="n">
        <v>151.06</v>
      </c>
      <c r="J141" s="1" t="n">
        <v>0</v>
      </c>
      <c r="K141" s="1" t="n">
        <v>861</v>
      </c>
      <c r="L141" s="1" t="n">
        <v>86.81</v>
      </c>
      <c r="M141" s="1" t="n">
        <v>132.721</v>
      </c>
      <c r="N141" s="1" t="n">
        <v>76.613</v>
      </c>
      <c r="O141" s="1" t="n">
        <v>56.263</v>
      </c>
      <c r="P141" s="1" t="n">
        <v>21.547</v>
      </c>
      <c r="Q141" s="1" t="n">
        <v>124.097</v>
      </c>
      <c r="R141" s="1" t="n">
        <v>278169.039</v>
      </c>
      <c r="S141" s="1" t="n">
        <v>6988204</v>
      </c>
      <c r="U141" s="1" t="n">
        <f aca="false">S141/$S$7</f>
        <v>1.05720047024986</v>
      </c>
      <c r="V141" s="1" t="n">
        <f aca="false">-(O141+Q141-$M$5)</f>
        <v>-1.99499999999998</v>
      </c>
      <c r="W141" s="1" t="n">
        <f aca="false">-(O141-$M$5)</f>
        <v>122.102</v>
      </c>
      <c r="X141" s="1" t="n">
        <f aca="false">AVERAGE(W141:W145)</f>
        <v>122.142</v>
      </c>
    </row>
    <row r="142" customFormat="false" ht="15" hidden="false" customHeight="false" outlineLevel="0" collapsed="false">
      <c r="A142" s="6" t="b">
        <f aca="false">IF(C142=C141,1 )</f>
        <v>0</v>
      </c>
      <c r="C142" s="1" t="n">
        <f aca="false">VALUE(RIGHT(G142,5))</f>
        <v>1351</v>
      </c>
      <c r="D142" s="1" t="n">
        <f aca="false">C142/10000*1000</f>
        <v>135.1</v>
      </c>
      <c r="F142" s="1" t="n">
        <v>136</v>
      </c>
      <c r="G142" s="1" t="s">
        <v>2919</v>
      </c>
      <c r="H142" s="1" t="n">
        <v>1818.435</v>
      </c>
      <c r="I142" s="1" t="n">
        <v>153.259</v>
      </c>
      <c r="J142" s="1" t="n">
        <v>0</v>
      </c>
      <c r="K142" s="1" t="n">
        <v>922</v>
      </c>
      <c r="L142" s="1" t="n">
        <v>86.775</v>
      </c>
      <c r="M142" s="1" t="n">
        <v>133.169</v>
      </c>
      <c r="N142" s="1" t="n">
        <v>76.015</v>
      </c>
      <c r="O142" s="1" t="n">
        <v>59.056</v>
      </c>
      <c r="P142" s="1" t="n">
        <v>23.144</v>
      </c>
      <c r="Q142" s="1" t="n">
        <v>122.102</v>
      </c>
      <c r="R142" s="1" t="n">
        <v>278691.048</v>
      </c>
      <c r="S142" s="1" t="n">
        <v>7001318</v>
      </c>
      <c r="U142" s="1" t="n">
        <f aca="false">S142/$S$7</f>
        <v>1.0591844030267</v>
      </c>
      <c r="V142" s="1" t="n">
        <f aca="false">-(O142+Q142-$M$5)</f>
        <v>-2.79300000000001</v>
      </c>
      <c r="W142" s="1" t="n">
        <f aca="false">-(O142-$M$5)</f>
        <v>119.309</v>
      </c>
      <c r="X142" s="1" t="n">
        <f aca="false">AVERAGE(W142:W146)</f>
        <v>122.3416</v>
      </c>
    </row>
    <row r="143" customFormat="false" ht="15" hidden="false" customHeight="false" outlineLevel="0" collapsed="false">
      <c r="A143" s="6" t="b">
        <f aca="false">IF(C143=C142,1 )</f>
        <v>0</v>
      </c>
      <c r="C143" s="1" t="n">
        <f aca="false">VALUE(RIGHT(G143,5))</f>
        <v>1361</v>
      </c>
      <c r="D143" s="1" t="n">
        <f aca="false">C143/10000*1000</f>
        <v>136.1</v>
      </c>
      <c r="F143" s="1" t="n">
        <v>137</v>
      </c>
      <c r="G143" s="1" t="s">
        <v>2920</v>
      </c>
      <c r="H143" s="1" t="n">
        <v>1852.947</v>
      </c>
      <c r="I143" s="1" t="n">
        <v>153.562</v>
      </c>
      <c r="J143" s="1" t="n">
        <v>0</v>
      </c>
      <c r="K143" s="1" t="n">
        <v>856</v>
      </c>
      <c r="L143" s="1" t="n">
        <v>86.811</v>
      </c>
      <c r="M143" s="1" t="n">
        <v>132.797</v>
      </c>
      <c r="N143" s="1" t="n">
        <v>76.214</v>
      </c>
      <c r="O143" s="1" t="n">
        <v>55.066</v>
      </c>
      <c r="P143" s="1" t="n">
        <v>22.944</v>
      </c>
      <c r="Q143" s="1" t="n">
        <v>125.693</v>
      </c>
      <c r="R143" s="1" t="n">
        <v>284543.096</v>
      </c>
      <c r="S143" s="1" t="n">
        <v>7148334</v>
      </c>
      <c r="U143" s="1" t="n">
        <f aca="false">S143/$S$7</f>
        <v>1.0814255088007</v>
      </c>
      <c r="V143" s="1" t="n">
        <f aca="false">-(O143+Q143-$M$5)</f>
        <v>-2.39400000000001</v>
      </c>
      <c r="W143" s="1" t="n">
        <f aca="false">-(O143-$M$5)</f>
        <v>123.299</v>
      </c>
      <c r="X143" s="1" t="n">
        <f aca="false">AVERAGE(W143:W147)</f>
        <v>122.9402</v>
      </c>
    </row>
    <row r="144" customFormat="false" ht="15" hidden="false" customHeight="false" outlineLevel="0" collapsed="false">
      <c r="A144" s="6" t="b">
        <f aca="false">IF(C144=C143,1 )</f>
        <v>0</v>
      </c>
      <c r="C144" s="1" t="n">
        <f aca="false">VALUE(RIGHT(G144,5))</f>
        <v>1371</v>
      </c>
      <c r="D144" s="1" t="n">
        <f aca="false">C144/10000*1000</f>
        <v>137.1</v>
      </c>
      <c r="F144" s="1" t="n">
        <v>138</v>
      </c>
      <c r="G144" s="1" t="s">
        <v>2921</v>
      </c>
      <c r="H144" s="1" t="n">
        <v>1834.079</v>
      </c>
      <c r="I144" s="1" t="n">
        <v>152.506</v>
      </c>
      <c r="J144" s="1" t="n">
        <v>0</v>
      </c>
      <c r="K144" s="1" t="n">
        <v>1009</v>
      </c>
      <c r="L144" s="1" t="n">
        <v>86.82</v>
      </c>
      <c r="M144" s="1" t="n">
        <v>132.442</v>
      </c>
      <c r="N144" s="1" t="n">
        <v>76.813</v>
      </c>
      <c r="O144" s="1" t="n">
        <v>53.47</v>
      </c>
      <c r="P144" s="1" t="n">
        <v>21.547</v>
      </c>
      <c r="Q144" s="1" t="n">
        <v>127.888</v>
      </c>
      <c r="R144" s="1" t="n">
        <v>279708.278</v>
      </c>
      <c r="S144" s="1" t="n">
        <v>7026873</v>
      </c>
      <c r="U144" s="1" t="n">
        <f aca="false">S144/$S$7</f>
        <v>1.06305045473573</v>
      </c>
      <c r="V144" s="1" t="n">
        <f aca="false">-(O144+Q144-$M$5)</f>
        <v>-2.993</v>
      </c>
      <c r="W144" s="1" t="n">
        <f aca="false">-(O144-$M$5)</f>
        <v>124.895</v>
      </c>
      <c r="X144" s="1" t="n">
        <f aca="false">AVERAGE(W144:W148)</f>
        <v>122.7806</v>
      </c>
    </row>
    <row r="145" customFormat="false" ht="15" hidden="false" customHeight="false" outlineLevel="0" collapsed="false">
      <c r="A145" s="6" t="b">
        <f aca="false">IF(C145=C144,1 )</f>
        <v>0</v>
      </c>
      <c r="C145" s="1" t="n">
        <f aca="false">VALUE(RIGHT(G145,5))</f>
        <v>1381</v>
      </c>
      <c r="D145" s="1" t="n">
        <f aca="false">C145/10000*1000</f>
        <v>138.1</v>
      </c>
      <c r="F145" s="1" t="n">
        <v>139</v>
      </c>
      <c r="G145" s="1" t="s">
        <v>2922</v>
      </c>
      <c r="H145" s="1" t="n">
        <v>1838.298</v>
      </c>
      <c r="I145" s="1" t="n">
        <v>154.378</v>
      </c>
      <c r="J145" s="1" t="n">
        <v>0</v>
      </c>
      <c r="K145" s="1" t="n">
        <v>851</v>
      </c>
      <c r="L145" s="1" t="n">
        <v>86.859</v>
      </c>
      <c r="M145" s="1" t="n">
        <v>132.92</v>
      </c>
      <c r="N145" s="1" t="n">
        <v>76.613</v>
      </c>
      <c r="O145" s="1" t="n">
        <v>57.26</v>
      </c>
      <c r="P145" s="1" t="n">
        <v>22.146</v>
      </c>
      <c r="Q145" s="1" t="n">
        <v>124.496</v>
      </c>
      <c r="R145" s="1" t="n">
        <v>283792.523</v>
      </c>
      <c r="S145" s="1" t="n">
        <v>7129478</v>
      </c>
      <c r="U145" s="1" t="n">
        <f aca="false">S145/$S$7</f>
        <v>1.07857290574746</v>
      </c>
      <c r="V145" s="1" t="n">
        <f aca="false">-(O145+Q145-$M$5)</f>
        <v>-3.39099999999999</v>
      </c>
      <c r="W145" s="1" t="n">
        <f aca="false">-(O145-$M$5)</f>
        <v>121.105</v>
      </c>
      <c r="X145" s="1" t="n">
        <f aca="false">AVERAGE(W145:W149)</f>
        <v>121.5438</v>
      </c>
    </row>
    <row r="146" customFormat="false" ht="15" hidden="false" customHeight="false" outlineLevel="0" collapsed="false">
      <c r="A146" s="6" t="b">
        <f aca="false">IF(C146=C145,1 )</f>
        <v>0</v>
      </c>
      <c r="C146" s="1" t="n">
        <f aca="false">VALUE(RIGHT(G146,5))</f>
        <v>1391</v>
      </c>
      <c r="D146" s="1" t="n">
        <f aca="false">C146/10000*1000</f>
        <v>139.1</v>
      </c>
      <c r="F146" s="1" t="n">
        <v>140</v>
      </c>
      <c r="G146" s="1" t="s">
        <v>2923</v>
      </c>
      <c r="H146" s="1" t="n">
        <v>1824.804</v>
      </c>
      <c r="I146" s="1" t="n">
        <v>154.65</v>
      </c>
      <c r="J146" s="1" t="n">
        <v>0</v>
      </c>
      <c r="K146" s="1" t="n">
        <v>888</v>
      </c>
      <c r="L146" s="1" t="n">
        <v>86.808</v>
      </c>
      <c r="M146" s="1" t="n">
        <v>132.921</v>
      </c>
      <c r="N146" s="1" t="n">
        <v>76.414</v>
      </c>
      <c r="O146" s="1" t="n">
        <v>55.265</v>
      </c>
      <c r="P146" s="1" t="n">
        <v>22.545</v>
      </c>
      <c r="Q146" s="1" t="n">
        <v>125.294</v>
      </c>
      <c r="R146" s="1" t="n">
        <v>282206.353</v>
      </c>
      <c r="S146" s="1" t="n">
        <v>7089630</v>
      </c>
      <c r="U146" s="1" t="n">
        <f aca="false">S146/$S$7</f>
        <v>1.07254455792898</v>
      </c>
      <c r="V146" s="1" t="n">
        <f aca="false">-(O146+Q146-$M$5)</f>
        <v>-2.19399999999999</v>
      </c>
      <c r="W146" s="1" t="n">
        <f aca="false">-(O146-$M$5)</f>
        <v>123.1</v>
      </c>
      <c r="X146" s="1" t="n">
        <f aca="false">AVERAGE(W146:W150)</f>
        <v>121.2644</v>
      </c>
    </row>
    <row r="147" customFormat="false" ht="15" hidden="false" customHeight="false" outlineLevel="0" collapsed="false">
      <c r="A147" s="6" t="b">
        <f aca="false">IF(C147=C146,1 )</f>
        <v>0</v>
      </c>
      <c r="C147" s="1" t="n">
        <f aca="false">VALUE(RIGHT(G147,5))</f>
        <v>1401</v>
      </c>
      <c r="D147" s="1" t="n">
        <f aca="false">C147/10000*1000</f>
        <v>140.1</v>
      </c>
      <c r="F147" s="1" t="n">
        <v>141</v>
      </c>
      <c r="G147" s="1" t="s">
        <v>2924</v>
      </c>
      <c r="H147" s="1" t="n">
        <v>1803.906</v>
      </c>
      <c r="I147" s="1" t="n">
        <v>154.352</v>
      </c>
      <c r="J147" s="1" t="n">
        <v>1</v>
      </c>
      <c r="K147" s="1" t="n">
        <v>861</v>
      </c>
      <c r="L147" s="1" t="n">
        <v>86.857</v>
      </c>
      <c r="M147" s="1" t="n">
        <v>132.798</v>
      </c>
      <c r="N147" s="1" t="n">
        <v>76.613</v>
      </c>
      <c r="O147" s="1" t="n">
        <v>56.063</v>
      </c>
      <c r="P147" s="1" t="n">
        <v>21.946</v>
      </c>
      <c r="Q147" s="1" t="n">
        <v>125.095</v>
      </c>
      <c r="R147" s="1" t="n">
        <v>278436.93</v>
      </c>
      <c r="S147" s="1" t="n">
        <v>6994934</v>
      </c>
      <c r="U147" s="1" t="n">
        <f aca="false">S147/$S$7</f>
        <v>1.05821860869642</v>
      </c>
      <c r="V147" s="1" t="n">
        <f aca="false">-(O147+Q147-$M$5)</f>
        <v>-2.79300000000001</v>
      </c>
      <c r="W147" s="1" t="n">
        <f aca="false">-(O147-$M$5)</f>
        <v>122.302</v>
      </c>
      <c r="X147" s="1" t="n">
        <f aca="false">AVERAGE(W147:W151)</f>
        <v>121.1846</v>
      </c>
    </row>
    <row r="148" customFormat="false" ht="15" hidden="false" customHeight="false" outlineLevel="0" collapsed="false">
      <c r="A148" s="6" t="b">
        <f aca="false">IF(C148=C147,1 )</f>
        <v>0</v>
      </c>
      <c r="C148" s="1" t="n">
        <f aca="false">VALUE(RIGHT(G148,5))</f>
        <v>1411</v>
      </c>
      <c r="D148" s="1" t="n">
        <f aca="false">C148/10000*1000</f>
        <v>141.1</v>
      </c>
      <c r="F148" s="1" t="n">
        <v>142</v>
      </c>
      <c r="G148" s="1" t="s">
        <v>2925</v>
      </c>
      <c r="H148" s="1" t="n">
        <v>1820.863</v>
      </c>
      <c r="I148" s="1" t="n">
        <v>153.292</v>
      </c>
      <c r="J148" s="1" t="n">
        <v>0</v>
      </c>
      <c r="K148" s="1" t="n">
        <v>813</v>
      </c>
      <c r="L148" s="1" t="n">
        <v>86.776</v>
      </c>
      <c r="M148" s="1" t="n">
        <v>133.313</v>
      </c>
      <c r="N148" s="1" t="n">
        <v>77.012</v>
      </c>
      <c r="O148" s="1" t="n">
        <v>55.864</v>
      </c>
      <c r="P148" s="1" t="n">
        <v>21.946</v>
      </c>
      <c r="Q148" s="1" t="n">
        <v>124.696</v>
      </c>
      <c r="R148" s="1" t="n">
        <v>279124.371</v>
      </c>
      <c r="S148" s="1" t="n">
        <v>7012204</v>
      </c>
      <c r="U148" s="1" t="n">
        <f aca="false">S148/$S$7</f>
        <v>1.06083127600281</v>
      </c>
      <c r="V148" s="1" t="n">
        <f aca="false">-(O148+Q148-$M$5)</f>
        <v>-2.19499999999999</v>
      </c>
      <c r="W148" s="1" t="n">
        <f aca="false">-(O148-$M$5)</f>
        <v>122.501</v>
      </c>
      <c r="X148" s="1" t="n">
        <f aca="false">AVERAGE(W148:W152)</f>
        <v>121.4638</v>
      </c>
    </row>
    <row r="149" customFormat="false" ht="15" hidden="false" customHeight="false" outlineLevel="0" collapsed="false">
      <c r="A149" s="6" t="b">
        <f aca="false">IF(C149=C148,1 )</f>
        <v>0</v>
      </c>
      <c r="C149" s="1" t="n">
        <f aca="false">VALUE(RIGHT(G149,5))</f>
        <v>1421</v>
      </c>
      <c r="D149" s="1" t="n">
        <f aca="false">C149/10000*1000</f>
        <v>142.1</v>
      </c>
      <c r="F149" s="1" t="n">
        <v>143</v>
      </c>
      <c r="G149" s="1" t="s">
        <v>2926</v>
      </c>
      <c r="H149" s="1" t="n">
        <v>1793.199</v>
      </c>
      <c r="I149" s="1" t="n">
        <v>154.391</v>
      </c>
      <c r="J149" s="1" t="n">
        <v>0</v>
      </c>
      <c r="K149" s="1" t="n">
        <v>802</v>
      </c>
      <c r="L149" s="1" t="n">
        <v>86.771</v>
      </c>
      <c r="M149" s="1" t="n">
        <v>132.895</v>
      </c>
      <c r="N149" s="1" t="n">
        <v>75.416</v>
      </c>
      <c r="O149" s="1" t="n">
        <v>59.654</v>
      </c>
      <c r="P149" s="1" t="n">
        <v>23.543</v>
      </c>
      <c r="Q149" s="1" t="n">
        <v>120.705</v>
      </c>
      <c r="R149" s="1" t="n">
        <v>276853.467</v>
      </c>
      <c r="S149" s="1" t="n">
        <v>6955154</v>
      </c>
      <c r="U149" s="1" t="n">
        <f aca="false">S149/$S$7</f>
        <v>1.0522005481609</v>
      </c>
      <c r="V149" s="1" t="n">
        <f aca="false">-(O149+Q149-$M$5)</f>
        <v>-1.994</v>
      </c>
      <c r="W149" s="1" t="n">
        <f aca="false">-(O149-$M$5)</f>
        <v>118.711</v>
      </c>
      <c r="X149" s="1" t="n">
        <f aca="false">AVERAGE(W149:W153)</f>
        <v>121.0648</v>
      </c>
    </row>
    <row r="150" customFormat="false" ht="15" hidden="false" customHeight="false" outlineLevel="0" collapsed="false">
      <c r="A150" s="6" t="b">
        <f aca="false">IF(C150=C149,1 )</f>
        <v>0</v>
      </c>
      <c r="C150" s="1" t="n">
        <f aca="false">VALUE(RIGHT(G150,5))</f>
        <v>1431</v>
      </c>
      <c r="D150" s="1" t="n">
        <f aca="false">C150/10000*1000</f>
        <v>143.1</v>
      </c>
      <c r="F150" s="1" t="n">
        <v>144</v>
      </c>
      <c r="G150" s="1" t="s">
        <v>2927</v>
      </c>
      <c r="H150" s="1" t="n">
        <v>1799.607</v>
      </c>
      <c r="I150" s="1" t="n">
        <v>154.087</v>
      </c>
      <c r="J150" s="1" t="n">
        <v>0</v>
      </c>
      <c r="K150" s="1" t="n">
        <v>842</v>
      </c>
      <c r="L150" s="1" t="n">
        <v>86.796</v>
      </c>
      <c r="M150" s="1" t="n">
        <v>133.169</v>
      </c>
      <c r="N150" s="1" t="n">
        <v>76.214</v>
      </c>
      <c r="O150" s="1" t="n">
        <v>58.657</v>
      </c>
      <c r="P150" s="1" t="n">
        <v>22.745</v>
      </c>
      <c r="Q150" s="1" t="n">
        <v>122.501</v>
      </c>
      <c r="R150" s="1" t="n">
        <v>277295.746</v>
      </c>
      <c r="S150" s="1" t="n">
        <v>6966265</v>
      </c>
      <c r="U150" s="1" t="n">
        <f aca="false">S150/$S$7</f>
        <v>1.05388145994094</v>
      </c>
      <c r="V150" s="1" t="n">
        <f aca="false">-(O150+Q150-$M$5)</f>
        <v>-2.79300000000001</v>
      </c>
      <c r="W150" s="1" t="n">
        <f aca="false">-(O150-$M$5)</f>
        <v>119.708</v>
      </c>
      <c r="X150" s="1" t="n">
        <f aca="false">AVERAGE(W150:W154)</f>
        <v>121.4238</v>
      </c>
    </row>
    <row r="151" customFormat="false" ht="15" hidden="false" customHeight="false" outlineLevel="0" collapsed="false">
      <c r="A151" s="6" t="b">
        <f aca="false">IF(C151=C150,1 )</f>
        <v>0</v>
      </c>
      <c r="C151" s="1" t="n">
        <f aca="false">VALUE(RIGHT(G151,5))</f>
        <v>1441</v>
      </c>
      <c r="D151" s="1" t="n">
        <f aca="false">C151/10000*1000</f>
        <v>144.1</v>
      </c>
      <c r="F151" s="1" t="n">
        <v>145</v>
      </c>
      <c r="G151" s="1" t="s">
        <v>2928</v>
      </c>
      <c r="H151" s="1" t="n">
        <v>1818.395</v>
      </c>
      <c r="I151" s="1" t="n">
        <v>154.664</v>
      </c>
      <c r="J151" s="1" t="n">
        <v>0</v>
      </c>
      <c r="K151" s="1" t="n">
        <v>807</v>
      </c>
      <c r="L151" s="1" t="n">
        <v>86.79</v>
      </c>
      <c r="M151" s="1" t="n">
        <v>132.99</v>
      </c>
      <c r="N151" s="1" t="n">
        <v>77.012</v>
      </c>
      <c r="O151" s="1" t="n">
        <v>55.664</v>
      </c>
      <c r="P151" s="1" t="n">
        <v>21.946</v>
      </c>
      <c r="Q151" s="1" t="n">
        <v>125.095</v>
      </c>
      <c r="R151" s="1" t="n">
        <v>281240.91</v>
      </c>
      <c r="S151" s="1" t="n">
        <v>7065376</v>
      </c>
      <c r="U151" s="1" t="n">
        <f aca="false">S151/$S$7</f>
        <v>1.06887532614847</v>
      </c>
      <c r="V151" s="1" t="n">
        <f aca="false">-(O151+Q151-$M$5)</f>
        <v>-2.39400000000001</v>
      </c>
      <c r="W151" s="1" t="n">
        <f aca="false">-(O151-$M$5)</f>
        <v>122.701</v>
      </c>
      <c r="X151" s="1" t="n">
        <f aca="false">AVERAGE(W151:W155)</f>
        <v>121.6234</v>
      </c>
    </row>
    <row r="152" customFormat="false" ht="15" hidden="false" customHeight="false" outlineLevel="0" collapsed="false">
      <c r="A152" s="6" t="b">
        <f aca="false">IF(C152=C151,1 )</f>
        <v>0</v>
      </c>
      <c r="C152" s="1" t="n">
        <f aca="false">VALUE(RIGHT(G152,5))</f>
        <v>1451</v>
      </c>
      <c r="D152" s="1" t="n">
        <f aca="false">C152/10000*1000</f>
        <v>145.1</v>
      </c>
      <c r="F152" s="1" t="n">
        <v>146</v>
      </c>
      <c r="G152" s="1" t="s">
        <v>2929</v>
      </c>
      <c r="H152" s="1" t="n">
        <v>1809.678</v>
      </c>
      <c r="I152" s="1" t="n">
        <v>154.394</v>
      </c>
      <c r="J152" s="1" t="n">
        <v>1</v>
      </c>
      <c r="K152" s="1" t="n">
        <v>830</v>
      </c>
      <c r="L152" s="1" t="n">
        <v>86.761</v>
      </c>
      <c r="M152" s="1" t="n">
        <v>133.118</v>
      </c>
      <c r="N152" s="1" t="n">
        <v>77.212</v>
      </c>
      <c r="O152" s="1" t="n">
        <v>54.667</v>
      </c>
      <c r="P152" s="1" t="n">
        <v>21.148</v>
      </c>
      <c r="Q152" s="1" t="n">
        <v>125.893</v>
      </c>
      <c r="R152" s="1" t="n">
        <v>279403.249</v>
      </c>
      <c r="S152" s="1" t="n">
        <v>7019210</v>
      </c>
      <c r="U152" s="1" t="n">
        <f aca="false">S152/$S$7</f>
        <v>1.06189116871553</v>
      </c>
      <c r="V152" s="1" t="n">
        <f aca="false">-(O152+Q152-$M$5)</f>
        <v>-2.19499999999999</v>
      </c>
      <c r="W152" s="1" t="n">
        <f aca="false">-(O152-$M$5)</f>
        <v>123.698</v>
      </c>
      <c r="X152" s="1" t="n">
        <f aca="false">AVERAGE(W152:W156)</f>
        <v>121.1046</v>
      </c>
    </row>
    <row r="153" customFormat="false" ht="15" hidden="false" customHeight="false" outlineLevel="0" collapsed="false">
      <c r="A153" s="6" t="b">
        <f aca="false">IF(C153=C152,1 )</f>
        <v>0</v>
      </c>
      <c r="C153" s="1" t="n">
        <f aca="false">VALUE(RIGHT(G153,5))</f>
        <v>1461</v>
      </c>
      <c r="D153" s="1" t="n">
        <f aca="false">C153/10000*1000</f>
        <v>146.1</v>
      </c>
      <c r="F153" s="1" t="n">
        <v>147</v>
      </c>
      <c r="G153" s="1" t="s">
        <v>2930</v>
      </c>
      <c r="H153" s="1" t="n">
        <v>1799.01</v>
      </c>
      <c r="I153" s="1" t="n">
        <v>154.473</v>
      </c>
      <c r="J153" s="1" t="n">
        <v>0</v>
      </c>
      <c r="K153" s="1" t="n">
        <v>841</v>
      </c>
      <c r="L153" s="1" t="n">
        <v>86.825</v>
      </c>
      <c r="M153" s="1" t="n">
        <v>133.01</v>
      </c>
      <c r="N153" s="1" t="n">
        <v>76.813</v>
      </c>
      <c r="O153" s="1" t="n">
        <v>57.859</v>
      </c>
      <c r="P153" s="1" t="n">
        <v>21.348</v>
      </c>
      <c r="Q153" s="1" t="n">
        <v>122.501</v>
      </c>
      <c r="R153" s="1" t="n">
        <v>277897.605</v>
      </c>
      <c r="S153" s="1" t="n">
        <v>6981385</v>
      </c>
      <c r="U153" s="1" t="n">
        <f aca="false">S153/$S$7</f>
        <v>1.0561688675653</v>
      </c>
      <c r="V153" s="1" t="n">
        <f aca="false">-(O153+Q153-$M$5)</f>
        <v>-1.995</v>
      </c>
      <c r="W153" s="1" t="n">
        <f aca="false">-(O153-$M$5)</f>
        <v>120.506</v>
      </c>
      <c r="X153" s="1" t="n">
        <f aca="false">AVERAGE(W153:W157)</f>
        <v>120.3066</v>
      </c>
    </row>
    <row r="154" customFormat="false" ht="15" hidden="false" customHeight="false" outlineLevel="0" collapsed="false">
      <c r="A154" s="6" t="b">
        <f aca="false">IF(C154=C153,1 )</f>
        <v>0</v>
      </c>
      <c r="C154" s="1" t="n">
        <f aca="false">VALUE(RIGHT(G154,5))</f>
        <v>1471</v>
      </c>
      <c r="D154" s="1" t="n">
        <f aca="false">C154/10000*1000</f>
        <v>147.1</v>
      </c>
      <c r="F154" s="1" t="n">
        <v>148</v>
      </c>
      <c r="G154" s="1" t="s">
        <v>2931</v>
      </c>
      <c r="H154" s="1" t="n">
        <v>1809.758</v>
      </c>
      <c r="I154" s="1" t="n">
        <v>154.446</v>
      </c>
      <c r="J154" s="1" t="n">
        <v>0</v>
      </c>
      <c r="K154" s="1" t="n">
        <v>816</v>
      </c>
      <c r="L154" s="1" t="n">
        <v>86.785</v>
      </c>
      <c r="M154" s="1" t="n">
        <v>133.273</v>
      </c>
      <c r="N154" s="1" t="n">
        <v>77.212</v>
      </c>
      <c r="O154" s="1" t="n">
        <v>57.859</v>
      </c>
      <c r="P154" s="1" t="n">
        <v>21.747</v>
      </c>
      <c r="Q154" s="1" t="n">
        <v>123.499</v>
      </c>
      <c r="R154" s="1" t="n">
        <v>279509.927</v>
      </c>
      <c r="S154" s="1" t="n">
        <v>7021890</v>
      </c>
      <c r="U154" s="1" t="n">
        <f aca="false">S154/$S$7</f>
        <v>1.06229660869127</v>
      </c>
      <c r="V154" s="1" t="n">
        <f aca="false">-(O154+Q154-$M$5)</f>
        <v>-2.993</v>
      </c>
      <c r="W154" s="1" t="n">
        <f aca="false">-(O154-$M$5)</f>
        <v>120.506</v>
      </c>
      <c r="X154" s="1" t="n">
        <f aca="false">AVERAGE(W154:W158)</f>
        <v>120.2268</v>
      </c>
    </row>
    <row r="155" customFormat="false" ht="15" hidden="false" customHeight="false" outlineLevel="0" collapsed="false">
      <c r="A155" s="6" t="b">
        <f aca="false">IF(C155=C154,1 )</f>
        <v>0</v>
      </c>
      <c r="C155" s="1" t="n">
        <f aca="false">VALUE(RIGHT(G155,5))</f>
        <v>1481</v>
      </c>
      <c r="D155" s="1" t="n">
        <f aca="false">C155/10000*1000</f>
        <v>148.1</v>
      </c>
      <c r="F155" s="1" t="n">
        <v>149</v>
      </c>
      <c r="G155" s="1" t="s">
        <v>2932</v>
      </c>
      <c r="H155" s="1" t="n">
        <v>1788.064</v>
      </c>
      <c r="I155" s="1" t="n">
        <v>155.1</v>
      </c>
      <c r="J155" s="1" t="n">
        <v>0</v>
      </c>
      <c r="K155" s="1" t="n">
        <v>896</v>
      </c>
      <c r="L155" s="1" t="n">
        <v>86.785</v>
      </c>
      <c r="M155" s="1" t="n">
        <v>133.632</v>
      </c>
      <c r="N155" s="1" t="n">
        <v>76.613</v>
      </c>
      <c r="O155" s="1" t="n">
        <v>57.659</v>
      </c>
      <c r="P155" s="1" t="n">
        <v>22.146</v>
      </c>
      <c r="Q155" s="1" t="n">
        <v>122.9</v>
      </c>
      <c r="R155" s="1" t="n">
        <v>277328.745</v>
      </c>
      <c r="S155" s="1" t="n">
        <v>6967094</v>
      </c>
      <c r="U155" s="1" t="n">
        <f aca="false">S155/$S$7</f>
        <v>1.05400687402299</v>
      </c>
      <c r="V155" s="1" t="n">
        <f aca="false">-(O155+Q155-$M$5)</f>
        <v>-2.19399999999999</v>
      </c>
      <c r="W155" s="1" t="n">
        <f aca="false">-(O155-$M$5)</f>
        <v>120.706</v>
      </c>
      <c r="X155" s="1" t="n">
        <f aca="false">AVERAGE(W155:W159)</f>
        <v>120.4264</v>
      </c>
    </row>
    <row r="156" customFormat="false" ht="15" hidden="false" customHeight="false" outlineLevel="0" collapsed="false">
      <c r="A156" s="6" t="b">
        <f aca="false">IF(C156=C155,1 )</f>
        <v>0</v>
      </c>
      <c r="C156" s="1" t="n">
        <f aca="false">VALUE(RIGHT(G156,5))</f>
        <v>1491</v>
      </c>
      <c r="D156" s="1" t="n">
        <f aca="false">C156/10000*1000</f>
        <v>149.1</v>
      </c>
      <c r="F156" s="1" t="n">
        <v>150</v>
      </c>
      <c r="G156" s="1" t="s">
        <v>2933</v>
      </c>
      <c r="H156" s="1" t="n">
        <v>1798.174</v>
      </c>
      <c r="I156" s="1" t="n">
        <v>154.586</v>
      </c>
      <c r="J156" s="1" t="n">
        <v>0</v>
      </c>
      <c r="K156" s="1" t="n">
        <v>802</v>
      </c>
      <c r="L156" s="1" t="n">
        <v>86.814</v>
      </c>
      <c r="M156" s="1" t="n">
        <v>133.307</v>
      </c>
      <c r="N156" s="1" t="n">
        <v>76.613</v>
      </c>
      <c r="O156" s="1" t="n">
        <v>58.258</v>
      </c>
      <c r="P156" s="1" t="n">
        <v>22.146</v>
      </c>
      <c r="Q156" s="1" t="n">
        <v>122.9</v>
      </c>
      <c r="R156" s="1" t="n">
        <v>277973.037</v>
      </c>
      <c r="S156" s="1" t="n">
        <v>6983280</v>
      </c>
      <c r="U156" s="1" t="n">
        <f aca="false">S156/$S$7</f>
        <v>1.05645554993621</v>
      </c>
      <c r="V156" s="1" t="n">
        <f aca="false">-(O156+Q156-$M$5)</f>
        <v>-2.79300000000001</v>
      </c>
      <c r="W156" s="1" t="n">
        <f aca="false">-(O156-$M$5)</f>
        <v>120.107</v>
      </c>
      <c r="X156" s="1" t="n">
        <f aca="false">AVERAGE(W156:W160)</f>
        <v>120.4264</v>
      </c>
    </row>
    <row r="157" customFormat="false" ht="15" hidden="false" customHeight="false" outlineLevel="0" collapsed="false">
      <c r="A157" s="6" t="b">
        <f aca="false">IF(C157=C156,1 )</f>
        <v>0</v>
      </c>
      <c r="C157" s="1" t="n">
        <f aca="false">VALUE(RIGHT(G157,5))</f>
        <v>1501</v>
      </c>
      <c r="D157" s="1" t="n">
        <f aca="false">C157/10000*1000</f>
        <v>150.1</v>
      </c>
      <c r="F157" s="1" t="n">
        <v>151</v>
      </c>
      <c r="G157" s="1" t="s">
        <v>2934</v>
      </c>
      <c r="H157" s="1" t="n">
        <v>1802.234</v>
      </c>
      <c r="I157" s="1" t="n">
        <v>153.833</v>
      </c>
      <c r="J157" s="1" t="n">
        <v>0</v>
      </c>
      <c r="K157" s="1" t="n">
        <v>883</v>
      </c>
      <c r="L157" s="1" t="n">
        <v>86.803</v>
      </c>
      <c r="M157" s="1" t="n">
        <v>133.178</v>
      </c>
      <c r="N157" s="1" t="n">
        <v>76.214</v>
      </c>
      <c r="O157" s="1" t="n">
        <v>58.657</v>
      </c>
      <c r="P157" s="1" t="n">
        <v>23.144</v>
      </c>
      <c r="Q157" s="1" t="n">
        <v>122.701</v>
      </c>
      <c r="R157" s="1" t="n">
        <v>277243.242</v>
      </c>
      <c r="S157" s="1" t="n">
        <v>6964946</v>
      </c>
      <c r="U157" s="1" t="n">
        <f aca="false">S157/$S$7</f>
        <v>1.0536819169081</v>
      </c>
      <c r="V157" s="1" t="n">
        <f aca="false">-(O157+Q157-$M$5)</f>
        <v>-2.993</v>
      </c>
      <c r="W157" s="1" t="n">
        <f aca="false">-(O157-$M$5)</f>
        <v>119.708</v>
      </c>
      <c r="X157" s="1" t="n">
        <f aca="false">AVERAGE(W157:W161)</f>
        <v>120.1072</v>
      </c>
    </row>
    <row r="158" customFormat="false" ht="15" hidden="false" customHeight="false" outlineLevel="0" collapsed="false">
      <c r="A158" s="6" t="b">
        <f aca="false">IF(C158=C157,1 )</f>
        <v>0</v>
      </c>
      <c r="C158" s="1" t="n">
        <f aca="false">VALUE(RIGHT(G158,5))</f>
        <v>1511</v>
      </c>
      <c r="D158" s="1" t="n">
        <f aca="false">C158/10000*1000</f>
        <v>151.1</v>
      </c>
      <c r="F158" s="1" t="n">
        <v>152</v>
      </c>
      <c r="G158" s="1" t="s">
        <v>2935</v>
      </c>
      <c r="H158" s="1" t="n">
        <v>1778.789</v>
      </c>
      <c r="I158" s="1" t="n">
        <v>156.886</v>
      </c>
      <c r="J158" s="1" t="n">
        <v>2</v>
      </c>
      <c r="K158" s="1" t="n">
        <v>1006</v>
      </c>
      <c r="L158" s="1" t="n">
        <v>86.78</v>
      </c>
      <c r="M158" s="1" t="n">
        <v>133.222</v>
      </c>
      <c r="N158" s="1" t="n">
        <v>75.815</v>
      </c>
      <c r="O158" s="1" t="n">
        <v>58.258</v>
      </c>
      <c r="P158" s="1" t="n">
        <v>22.345</v>
      </c>
      <c r="Q158" s="1" t="n">
        <v>122.102</v>
      </c>
      <c r="R158" s="1" t="n">
        <v>279066.613</v>
      </c>
      <c r="S158" s="1" t="n">
        <v>7010753</v>
      </c>
      <c r="U158" s="1" t="n">
        <f aca="false">S158/$S$7</f>
        <v>1.06061176353833</v>
      </c>
      <c r="V158" s="1" t="n">
        <f aca="false">-(O158+Q158-$M$5)</f>
        <v>-1.995</v>
      </c>
      <c r="W158" s="1" t="n">
        <f aca="false">-(O158-$M$5)</f>
        <v>120.107</v>
      </c>
      <c r="X158" s="1" t="n">
        <f aca="false">AVERAGE(W158:W162)</f>
        <v>120.227</v>
      </c>
    </row>
    <row r="159" customFormat="false" ht="15" hidden="false" customHeight="false" outlineLevel="0" collapsed="false">
      <c r="A159" s="6" t="b">
        <f aca="false">IF(C159=C158,1 )</f>
        <v>0</v>
      </c>
      <c r="C159" s="1" t="n">
        <f aca="false">VALUE(RIGHT(G159,5))</f>
        <v>1521</v>
      </c>
      <c r="D159" s="1" t="n">
        <f aca="false">C159/10000*1000</f>
        <v>152.1</v>
      </c>
      <c r="F159" s="1" t="n">
        <v>153</v>
      </c>
      <c r="G159" s="1" t="s">
        <v>2936</v>
      </c>
      <c r="H159" s="1" t="n">
        <v>1797.975</v>
      </c>
      <c r="I159" s="1" t="n">
        <v>155.984</v>
      </c>
      <c r="J159" s="1" t="n">
        <v>4</v>
      </c>
      <c r="K159" s="1" t="n">
        <v>799</v>
      </c>
      <c r="L159" s="1" t="n">
        <v>86.827</v>
      </c>
      <c r="M159" s="1" t="n">
        <v>133.158</v>
      </c>
      <c r="N159" s="1" t="n">
        <v>76.813</v>
      </c>
      <c r="O159" s="1" t="n">
        <v>56.861</v>
      </c>
      <c r="P159" s="1" t="n">
        <v>21.946</v>
      </c>
      <c r="Q159" s="1" t="n">
        <v>123.698</v>
      </c>
      <c r="R159" s="1" t="n">
        <v>280455.308</v>
      </c>
      <c r="S159" s="1" t="n">
        <v>7045640</v>
      </c>
      <c r="U159" s="1" t="n">
        <f aca="false">S159/$S$7</f>
        <v>1.06588959355096</v>
      </c>
      <c r="V159" s="1" t="n">
        <f aca="false">-(O159+Q159-$M$5)</f>
        <v>-2.19399999999999</v>
      </c>
      <c r="W159" s="1" t="n">
        <f aca="false">-(O159-$M$5)</f>
        <v>121.504</v>
      </c>
      <c r="X159" s="1" t="n">
        <f aca="false">AVERAGE(W159:W163)</f>
        <v>119.9478</v>
      </c>
    </row>
    <row r="160" customFormat="false" ht="15" hidden="false" customHeight="false" outlineLevel="0" collapsed="false">
      <c r="A160" s="6" t="b">
        <f aca="false">IF(C160=C159,1 )</f>
        <v>0</v>
      </c>
      <c r="C160" s="1" t="n">
        <f aca="false">VALUE(RIGHT(G160,5))</f>
        <v>1531</v>
      </c>
      <c r="D160" s="1" t="n">
        <f aca="false">C160/10000*1000</f>
        <v>153.1</v>
      </c>
      <c r="F160" s="1" t="n">
        <v>154</v>
      </c>
      <c r="G160" s="1" t="s">
        <v>2937</v>
      </c>
      <c r="H160" s="1" t="n">
        <v>1798.612</v>
      </c>
      <c r="I160" s="1" t="n">
        <v>154.861</v>
      </c>
      <c r="J160" s="1" t="n">
        <v>2</v>
      </c>
      <c r="K160" s="1" t="n">
        <v>864</v>
      </c>
      <c r="L160" s="1" t="n">
        <v>86.772</v>
      </c>
      <c r="M160" s="1" t="n">
        <v>133.256</v>
      </c>
      <c r="N160" s="1" t="n">
        <v>75.615</v>
      </c>
      <c r="O160" s="1" t="n">
        <v>57.659</v>
      </c>
      <c r="P160" s="1" t="n">
        <v>23.343</v>
      </c>
      <c r="Q160" s="1" t="n">
        <v>123.499</v>
      </c>
      <c r="R160" s="1" t="n">
        <v>278535.051</v>
      </c>
      <c r="S160" s="1" t="n">
        <v>6997399</v>
      </c>
      <c r="U160" s="1" t="n">
        <f aca="false">S160/$S$7</f>
        <v>1.05859152270396</v>
      </c>
      <c r="V160" s="1" t="n">
        <f aca="false">-(O160+Q160-$M$5)</f>
        <v>-2.79299999999998</v>
      </c>
      <c r="W160" s="1" t="n">
        <f aca="false">-(O160-$M$5)</f>
        <v>120.706</v>
      </c>
      <c r="X160" s="1" t="n">
        <f aca="false">AVERAGE(W160:W164)</f>
        <v>119.9078</v>
      </c>
    </row>
    <row r="161" customFormat="false" ht="15" hidden="false" customHeight="false" outlineLevel="0" collapsed="false">
      <c r="A161" s="6" t="b">
        <f aca="false">IF(C161=C160,1 )</f>
        <v>0</v>
      </c>
      <c r="C161" s="1" t="n">
        <f aca="false">VALUE(RIGHT(G161,5))</f>
        <v>1541</v>
      </c>
      <c r="D161" s="1" t="n">
        <f aca="false">C161/10000*1000</f>
        <v>154.1</v>
      </c>
      <c r="F161" s="1" t="n">
        <v>155</v>
      </c>
      <c r="G161" s="1" t="s">
        <v>2938</v>
      </c>
      <c r="H161" s="1" t="n">
        <v>1803.349</v>
      </c>
      <c r="I161" s="1" t="n">
        <v>154.012</v>
      </c>
      <c r="J161" s="1" t="n">
        <v>1</v>
      </c>
      <c r="K161" s="1" t="n">
        <v>799</v>
      </c>
      <c r="L161" s="1" t="n">
        <v>86.836</v>
      </c>
      <c r="M161" s="1" t="n">
        <v>133.056</v>
      </c>
      <c r="N161" s="1" t="n">
        <v>76.214</v>
      </c>
      <c r="O161" s="1" t="n">
        <v>59.854</v>
      </c>
      <c r="P161" s="1" t="n">
        <v>22.345</v>
      </c>
      <c r="Q161" s="1" t="n">
        <v>120.506</v>
      </c>
      <c r="R161" s="1" t="n">
        <v>277737.348</v>
      </c>
      <c r="S161" s="1" t="n">
        <v>6977359</v>
      </c>
      <c r="U161" s="1" t="n">
        <f aca="false">S161/$S$7</f>
        <v>1.05555979990024</v>
      </c>
      <c r="V161" s="1" t="n">
        <f aca="false">-(O161+Q161-$M$5)</f>
        <v>-1.995</v>
      </c>
      <c r="W161" s="1" t="n">
        <f aca="false">-(O161-$M$5)</f>
        <v>118.511</v>
      </c>
      <c r="X161" s="1" t="n">
        <f aca="false">AVERAGE(W161:W165)</f>
        <v>119.8678</v>
      </c>
    </row>
    <row r="162" customFormat="false" ht="15" hidden="false" customHeight="false" outlineLevel="0" collapsed="false">
      <c r="A162" s="6" t="b">
        <f aca="false">IF(C162=C161,1 )</f>
        <v>0</v>
      </c>
      <c r="C162" s="1" t="n">
        <f aca="false">VALUE(RIGHT(G162,5))</f>
        <v>1551</v>
      </c>
      <c r="D162" s="1" t="n">
        <f aca="false">C162/10000*1000</f>
        <v>155.1</v>
      </c>
      <c r="F162" s="1" t="n">
        <v>156</v>
      </c>
      <c r="G162" s="1" t="s">
        <v>2939</v>
      </c>
      <c r="H162" s="1" t="n">
        <v>1789.735</v>
      </c>
      <c r="I162" s="1" t="n">
        <v>153.962</v>
      </c>
      <c r="J162" s="1" t="n">
        <v>0</v>
      </c>
      <c r="K162" s="1" t="n">
        <v>859</v>
      </c>
      <c r="L162" s="1" t="n">
        <v>86.843</v>
      </c>
      <c r="M162" s="1" t="n">
        <v>133.344</v>
      </c>
      <c r="N162" s="1" t="n">
        <v>77.212</v>
      </c>
      <c r="O162" s="1" t="n">
        <v>58.058</v>
      </c>
      <c r="P162" s="1" t="n">
        <v>20.949</v>
      </c>
      <c r="Q162" s="1" t="n">
        <v>122.501</v>
      </c>
      <c r="R162" s="1" t="n">
        <v>275551.309</v>
      </c>
      <c r="S162" s="1" t="n">
        <v>6922441</v>
      </c>
      <c r="U162" s="1" t="n">
        <f aca="false">S162/$S$7</f>
        <v>1.04725160863605</v>
      </c>
      <c r="V162" s="1" t="n">
        <f aca="false">-(O162+Q162-$M$5)</f>
        <v>-2.19399999999999</v>
      </c>
      <c r="W162" s="1" t="n">
        <f aca="false">-(O162-$M$5)</f>
        <v>120.307</v>
      </c>
      <c r="X162" s="1" t="n">
        <f aca="false">AVERAGE(W162:W166)</f>
        <v>120.0274</v>
      </c>
    </row>
    <row r="163" customFormat="false" ht="15" hidden="false" customHeight="false" outlineLevel="0" collapsed="false">
      <c r="A163" s="6" t="b">
        <f aca="false">IF(C163=C162,1 )</f>
        <v>0</v>
      </c>
      <c r="C163" s="1" t="n">
        <f aca="false">VALUE(RIGHT(G163,5))</f>
        <v>1561</v>
      </c>
      <c r="D163" s="1" t="n">
        <f aca="false">C163/10000*1000</f>
        <v>156.1</v>
      </c>
      <c r="F163" s="1" t="n">
        <v>157</v>
      </c>
      <c r="G163" s="1" t="s">
        <v>2940</v>
      </c>
      <c r="H163" s="1" t="n">
        <v>1797.219</v>
      </c>
      <c r="I163" s="1" t="n">
        <v>152.454</v>
      </c>
      <c r="J163" s="1" t="n">
        <v>0</v>
      </c>
      <c r="K163" s="1" t="n">
        <v>937</v>
      </c>
      <c r="L163" s="1" t="n">
        <v>86.785</v>
      </c>
      <c r="M163" s="1" t="n">
        <v>133.795</v>
      </c>
      <c r="N163" s="1" t="n">
        <v>75.615</v>
      </c>
      <c r="O163" s="1" t="n">
        <v>59.654</v>
      </c>
      <c r="P163" s="1" t="n">
        <v>23.942</v>
      </c>
      <c r="Q163" s="1" t="n">
        <v>120.905</v>
      </c>
      <c r="R163" s="1" t="n">
        <v>273993.56</v>
      </c>
      <c r="S163" s="1" t="n">
        <v>6883307</v>
      </c>
      <c r="U163" s="1" t="n">
        <f aca="false">S163/$S$7</f>
        <v>1.04133127728872</v>
      </c>
      <c r="V163" s="1" t="n">
        <f aca="false">-(O163+Q163-$M$5)</f>
        <v>-2.19399999999999</v>
      </c>
      <c r="W163" s="1" t="n">
        <f aca="false">-(O163-$M$5)</f>
        <v>118.711</v>
      </c>
      <c r="X163" s="1" t="n">
        <f aca="false">AVERAGE(W163:W167)</f>
        <v>119.4288</v>
      </c>
    </row>
    <row r="164" customFormat="false" ht="15" hidden="false" customHeight="false" outlineLevel="0" collapsed="false">
      <c r="A164" s="6" t="b">
        <f aca="false">IF(C164=C163,1 )</f>
        <v>0</v>
      </c>
      <c r="C164" s="1" t="n">
        <f aca="false">VALUE(RIGHT(G164,5))</f>
        <v>1571</v>
      </c>
      <c r="D164" s="1" t="n">
        <f aca="false">C164/10000*1000</f>
        <v>157.1</v>
      </c>
      <c r="F164" s="1" t="n">
        <v>158</v>
      </c>
      <c r="G164" s="1" t="s">
        <v>2941</v>
      </c>
      <c r="H164" s="1" t="n">
        <v>1829.063</v>
      </c>
      <c r="I164" s="1" t="n">
        <v>154.96</v>
      </c>
      <c r="J164" s="1" t="n">
        <v>1</v>
      </c>
      <c r="K164" s="1" t="n">
        <v>821</v>
      </c>
      <c r="L164" s="1" t="n">
        <v>86.833</v>
      </c>
      <c r="M164" s="1" t="n">
        <v>133.612</v>
      </c>
      <c r="N164" s="1" t="n">
        <v>76.414</v>
      </c>
      <c r="O164" s="1" t="n">
        <v>57.061</v>
      </c>
      <c r="P164" s="1" t="n">
        <v>22.545</v>
      </c>
      <c r="Q164" s="1" t="n">
        <v>123.299</v>
      </c>
      <c r="R164" s="1" t="n">
        <v>283431.248</v>
      </c>
      <c r="S164" s="1" t="n">
        <v>7120402</v>
      </c>
      <c r="U164" s="1" t="n">
        <f aca="false">S164/$S$7</f>
        <v>1.07719985603855</v>
      </c>
      <c r="V164" s="1" t="n">
        <f aca="false">-(O164+Q164-$M$5)</f>
        <v>-1.995</v>
      </c>
      <c r="W164" s="1" t="n">
        <f aca="false">-(O164-$M$5)</f>
        <v>121.304</v>
      </c>
      <c r="X164" s="1" t="n">
        <f aca="false">AVERAGE(W164:W168)</f>
        <v>119.748</v>
      </c>
    </row>
    <row r="165" customFormat="false" ht="15" hidden="false" customHeight="false" outlineLevel="0" collapsed="false">
      <c r="A165" s="6" t="b">
        <f aca="false">IF(C165=C164,1 )</f>
        <v>0</v>
      </c>
      <c r="C165" s="1" t="n">
        <f aca="false">VALUE(RIGHT(G165,5))</f>
        <v>1581</v>
      </c>
      <c r="D165" s="1" t="n">
        <f aca="false">C165/10000*1000</f>
        <v>158.1</v>
      </c>
      <c r="F165" s="1" t="n">
        <v>159</v>
      </c>
      <c r="G165" s="1" t="s">
        <v>2942</v>
      </c>
      <c r="H165" s="1" t="n">
        <v>1793.318</v>
      </c>
      <c r="I165" s="1" t="n">
        <v>154.908</v>
      </c>
      <c r="J165" s="1" t="n">
        <v>0</v>
      </c>
      <c r="K165" s="1" t="n">
        <v>845</v>
      </c>
      <c r="L165" s="1" t="n">
        <v>86.801</v>
      </c>
      <c r="M165" s="1" t="n">
        <v>133.987</v>
      </c>
      <c r="N165" s="1" t="n">
        <v>76.214</v>
      </c>
      <c r="O165" s="1" t="n">
        <v>57.859</v>
      </c>
      <c r="P165" s="1" t="n">
        <v>22.944</v>
      </c>
      <c r="Q165" s="1" t="n">
        <v>122.701</v>
      </c>
      <c r="R165" s="1" t="n">
        <v>277798.808</v>
      </c>
      <c r="S165" s="1" t="n">
        <v>6978903</v>
      </c>
      <c r="U165" s="1" t="n">
        <f aca="false">S165/$S$7</f>
        <v>1.05579338173702</v>
      </c>
      <c r="V165" s="1" t="n">
        <f aca="false">-(O165+Q165-$M$5)</f>
        <v>-2.19499999999999</v>
      </c>
      <c r="W165" s="1" t="n">
        <f aca="false">-(O165-$M$5)</f>
        <v>120.506</v>
      </c>
      <c r="X165" s="1" t="n">
        <f aca="false">AVERAGE(W165:W169)</f>
        <v>119.1096</v>
      </c>
    </row>
    <row r="166" customFormat="false" ht="15" hidden="false" customHeight="false" outlineLevel="0" collapsed="false">
      <c r="A166" s="6" t="b">
        <f aca="false">IF(C166=C165,1 )</f>
        <v>0</v>
      </c>
      <c r="C166" s="1" t="n">
        <f aca="false">VALUE(RIGHT(G166,5))</f>
        <v>1591</v>
      </c>
      <c r="D166" s="1" t="n">
        <f aca="false">C166/10000*1000</f>
        <v>159.1</v>
      </c>
      <c r="F166" s="1" t="n">
        <v>160</v>
      </c>
      <c r="G166" s="1" t="s">
        <v>2943</v>
      </c>
      <c r="H166" s="1" t="n">
        <v>1801.677</v>
      </c>
      <c r="I166" s="1" t="n">
        <v>156.685</v>
      </c>
      <c r="J166" s="1" t="n">
        <v>0</v>
      </c>
      <c r="K166" s="1" t="n">
        <v>769</v>
      </c>
      <c r="L166" s="1" t="n">
        <v>86.815</v>
      </c>
      <c r="M166" s="1" t="n">
        <v>132.896</v>
      </c>
      <c r="N166" s="1" t="n">
        <v>76.414</v>
      </c>
      <c r="O166" s="1" t="n">
        <v>59.056</v>
      </c>
      <c r="P166" s="1" t="n">
        <v>22.545</v>
      </c>
      <c r="Q166" s="1" t="n">
        <v>121.703</v>
      </c>
      <c r="R166" s="1" t="n">
        <v>282296.512</v>
      </c>
      <c r="S166" s="1" t="n">
        <v>7091895</v>
      </c>
      <c r="U166" s="1" t="n">
        <f aca="false">S166/$S$7</f>
        <v>1.07288721522191</v>
      </c>
      <c r="V166" s="1" t="n">
        <f aca="false">-(O166+Q166-$M$5)</f>
        <v>-2.39400000000001</v>
      </c>
      <c r="W166" s="1" t="n">
        <f aca="false">-(O166-$M$5)</f>
        <v>119.309</v>
      </c>
      <c r="X166" s="1" t="n">
        <f aca="false">AVERAGE(W166:W170)</f>
        <v>118.8702</v>
      </c>
    </row>
    <row r="167" customFormat="false" ht="15" hidden="false" customHeight="false" outlineLevel="0" collapsed="false">
      <c r="A167" s="6" t="b">
        <f aca="false">IF(C167=C166,1 )</f>
        <v>0</v>
      </c>
      <c r="C167" s="1" t="n">
        <f aca="false">VALUE(RIGHT(G167,5))</f>
        <v>1601</v>
      </c>
      <c r="D167" s="1" t="n">
        <f aca="false">C167/10000*1000</f>
        <v>160.1</v>
      </c>
      <c r="F167" s="1" t="n">
        <v>161</v>
      </c>
      <c r="G167" s="1" t="s">
        <v>2944</v>
      </c>
      <c r="H167" s="1" t="n">
        <v>1778.152</v>
      </c>
      <c r="I167" s="1" t="n">
        <v>156.202</v>
      </c>
      <c r="J167" s="1" t="n">
        <v>0</v>
      </c>
      <c r="K167" s="1" t="n">
        <v>946</v>
      </c>
      <c r="L167" s="1" t="n">
        <v>86.804</v>
      </c>
      <c r="M167" s="1" t="n">
        <v>133.491</v>
      </c>
      <c r="N167" s="1" t="n">
        <v>76.813</v>
      </c>
      <c r="O167" s="1" t="n">
        <v>61.051</v>
      </c>
      <c r="P167" s="1" t="n">
        <v>21.747</v>
      </c>
      <c r="Q167" s="1" t="n">
        <v>120.705</v>
      </c>
      <c r="R167" s="1" t="n">
        <v>277750.723</v>
      </c>
      <c r="S167" s="1" t="n">
        <v>6977695</v>
      </c>
      <c r="U167" s="1" t="n">
        <f aca="false">S167/$S$7</f>
        <v>1.05561063118079</v>
      </c>
      <c r="V167" s="1" t="n">
        <f aca="false">-(O167+Q167-$M$5)</f>
        <v>-3.39099999999999</v>
      </c>
      <c r="W167" s="1" t="n">
        <f aca="false">-(O167-$M$5)</f>
        <v>117.314</v>
      </c>
      <c r="X167" s="1" t="n">
        <f aca="false">AVERAGE(W167:W171)</f>
        <v>119.0698</v>
      </c>
    </row>
    <row r="168" customFormat="false" ht="15" hidden="false" customHeight="false" outlineLevel="0" collapsed="false">
      <c r="A168" s="6" t="b">
        <f aca="false">IF(C168=C167,1 )</f>
        <v>0</v>
      </c>
      <c r="C168" s="1" t="n">
        <f aca="false">VALUE(RIGHT(G168,5))</f>
        <v>1611</v>
      </c>
      <c r="D168" s="1" t="n">
        <f aca="false">C168/10000*1000</f>
        <v>161.1</v>
      </c>
      <c r="F168" s="1" t="n">
        <v>162</v>
      </c>
      <c r="G168" s="1" t="s">
        <v>2945</v>
      </c>
      <c r="H168" s="1" t="n">
        <v>1794.432</v>
      </c>
      <c r="I168" s="1" t="n">
        <v>153.766</v>
      </c>
      <c r="J168" s="1" t="n">
        <v>2</v>
      </c>
      <c r="K168" s="1" t="n">
        <v>858</v>
      </c>
      <c r="L168" s="1" t="n">
        <v>86.835</v>
      </c>
      <c r="M168" s="1" t="n">
        <v>133.493</v>
      </c>
      <c r="N168" s="1" t="n">
        <v>76.414</v>
      </c>
      <c r="O168" s="1" t="n">
        <v>58.058</v>
      </c>
      <c r="P168" s="1" t="n">
        <v>21.946</v>
      </c>
      <c r="Q168" s="1" t="n">
        <v>122.501</v>
      </c>
      <c r="R168" s="1" t="n">
        <v>275921.898</v>
      </c>
      <c r="S168" s="1" t="n">
        <v>6931751</v>
      </c>
      <c r="U168" s="1" t="n">
        <f aca="false">S168/$S$7</f>
        <v>1.04866005870105</v>
      </c>
      <c r="V168" s="1" t="n">
        <f aca="false">-(O168+Q168-$M$5)</f>
        <v>-2.19399999999999</v>
      </c>
      <c r="W168" s="1" t="n">
        <f aca="false">-(O168-$M$5)</f>
        <v>120.307</v>
      </c>
      <c r="X168" s="1" t="n">
        <f aca="false">AVERAGE(W168:W172)</f>
        <v>119.5486</v>
      </c>
    </row>
    <row r="169" customFormat="false" ht="15" hidden="false" customHeight="false" outlineLevel="0" collapsed="false">
      <c r="A169" s="6" t="b">
        <f aca="false">IF(C169=C168,1 )</f>
        <v>0</v>
      </c>
      <c r="C169" s="1" t="n">
        <f aca="false">VALUE(RIGHT(G169,5))</f>
        <v>1621</v>
      </c>
      <c r="D169" s="1" t="n">
        <f aca="false">C169/10000*1000</f>
        <v>162.1</v>
      </c>
      <c r="F169" s="1" t="n">
        <v>163</v>
      </c>
      <c r="G169" s="1" t="s">
        <v>2946</v>
      </c>
      <c r="H169" s="1" t="n">
        <v>1773.614</v>
      </c>
      <c r="I169" s="1" t="n">
        <v>155.529</v>
      </c>
      <c r="J169" s="1" t="n">
        <v>0</v>
      </c>
      <c r="K169" s="1" t="n">
        <v>873</v>
      </c>
      <c r="L169" s="1" t="n">
        <v>86.836</v>
      </c>
      <c r="M169" s="1" t="n">
        <v>133.4</v>
      </c>
      <c r="N169" s="1" t="n">
        <v>77.012</v>
      </c>
      <c r="O169" s="1" t="n">
        <v>60.253</v>
      </c>
      <c r="P169" s="1" t="n">
        <v>21.946</v>
      </c>
      <c r="Q169" s="1" t="n">
        <v>121.105</v>
      </c>
      <c r="R169" s="1" t="n">
        <v>275847.781</v>
      </c>
      <c r="S169" s="1" t="n">
        <v>6929889</v>
      </c>
      <c r="U169" s="1" t="n">
        <f aca="false">S169/$S$7</f>
        <v>1.04837836868805</v>
      </c>
      <c r="V169" s="1" t="n">
        <f aca="false">-(O169+Q169-$M$5)</f>
        <v>-2.993</v>
      </c>
      <c r="W169" s="1" t="n">
        <f aca="false">-(O169-$M$5)</f>
        <v>118.112</v>
      </c>
      <c r="X169" s="1" t="n">
        <f aca="false">AVERAGE(W169:W173)</f>
        <v>118.8702</v>
      </c>
    </row>
    <row r="170" customFormat="false" ht="15" hidden="false" customHeight="false" outlineLevel="0" collapsed="false">
      <c r="A170" s="6" t="b">
        <f aca="false">IF(C170=C169,1 )</f>
        <v>0</v>
      </c>
      <c r="C170" s="1" t="n">
        <f aca="false">VALUE(RIGHT(G170,5))</f>
        <v>1631</v>
      </c>
      <c r="D170" s="1" t="n">
        <f aca="false">C170/10000*1000</f>
        <v>163.1</v>
      </c>
      <c r="F170" s="1" t="n">
        <v>164</v>
      </c>
      <c r="G170" s="1" t="s">
        <v>2947</v>
      </c>
      <c r="H170" s="1" t="n">
        <v>1825.242</v>
      </c>
      <c r="I170" s="1" t="n">
        <v>154.775</v>
      </c>
      <c r="J170" s="1" t="n">
        <v>5</v>
      </c>
      <c r="K170" s="1" t="n">
        <v>945</v>
      </c>
      <c r="L170" s="1" t="n">
        <v>86.832</v>
      </c>
      <c r="M170" s="1" t="n">
        <v>132.973</v>
      </c>
      <c r="N170" s="1" t="n">
        <v>77.012</v>
      </c>
      <c r="O170" s="1" t="n">
        <v>59.056</v>
      </c>
      <c r="P170" s="1" t="n">
        <v>21.747</v>
      </c>
      <c r="Q170" s="1" t="n">
        <v>122.102</v>
      </c>
      <c r="R170" s="1" t="n">
        <v>282502.028</v>
      </c>
      <c r="S170" s="1" t="n">
        <v>7097058</v>
      </c>
      <c r="U170" s="1" t="n">
        <f aca="false">S170/$S$7</f>
        <v>1.07366829230951</v>
      </c>
      <c r="V170" s="1" t="n">
        <f aca="false">-(O170+Q170-$M$5)</f>
        <v>-2.79300000000001</v>
      </c>
      <c r="W170" s="1" t="n">
        <f aca="false">-(O170-$M$5)</f>
        <v>119.309</v>
      </c>
      <c r="X170" s="1" t="n">
        <f aca="false">AVERAGE(W170:W174)</f>
        <v>119.1894</v>
      </c>
    </row>
    <row r="171" customFormat="false" ht="15" hidden="false" customHeight="false" outlineLevel="0" collapsed="false">
      <c r="A171" s="6" t="b">
        <f aca="false">IF(C171=C170,1 )</f>
        <v>0</v>
      </c>
      <c r="C171" s="1" t="n">
        <f aca="false">VALUE(RIGHT(G171,5))</f>
        <v>1641</v>
      </c>
      <c r="D171" s="1" t="n">
        <f aca="false">C171/10000*1000</f>
        <v>164.1</v>
      </c>
      <c r="F171" s="1" t="n">
        <v>165</v>
      </c>
      <c r="G171" s="1" t="s">
        <v>2948</v>
      </c>
      <c r="H171" s="1" t="n">
        <v>1801.637</v>
      </c>
      <c r="I171" s="1" t="n">
        <v>153.828</v>
      </c>
      <c r="J171" s="1" t="n">
        <v>2</v>
      </c>
      <c r="K171" s="1" t="n">
        <v>837</v>
      </c>
      <c r="L171" s="1" t="n">
        <v>86.703</v>
      </c>
      <c r="M171" s="1" t="n">
        <v>133.102</v>
      </c>
      <c r="N171" s="1" t="n">
        <v>76.813</v>
      </c>
      <c r="O171" s="1" t="n">
        <v>58.058</v>
      </c>
      <c r="P171" s="1" t="n">
        <v>21.946</v>
      </c>
      <c r="Q171" s="1" t="n">
        <v>122.302</v>
      </c>
      <c r="R171" s="1" t="n">
        <v>277141.579</v>
      </c>
      <c r="S171" s="1" t="n">
        <v>6962392</v>
      </c>
      <c r="U171" s="1" t="n">
        <f aca="false">S171/$S$7</f>
        <v>1.05329553866256</v>
      </c>
      <c r="V171" s="1" t="n">
        <f aca="false">-(O171+Q171-$M$5)</f>
        <v>-1.995</v>
      </c>
      <c r="W171" s="1" t="n">
        <f aca="false">-(O171-$M$5)</f>
        <v>120.307</v>
      </c>
      <c r="X171" s="1" t="n">
        <f aca="false">AVERAGE(W171:W175)</f>
        <v>119.1096</v>
      </c>
    </row>
    <row r="172" customFormat="false" ht="15" hidden="false" customHeight="false" outlineLevel="0" collapsed="false">
      <c r="A172" s="6" t="b">
        <f aca="false">IF(C172=C171,1 )</f>
        <v>0</v>
      </c>
      <c r="C172" s="1" t="n">
        <f aca="false">VALUE(RIGHT(G172,5))</f>
        <v>1651</v>
      </c>
      <c r="D172" s="1" t="n">
        <f aca="false">C172/10000*1000</f>
        <v>165.1</v>
      </c>
      <c r="F172" s="1" t="n">
        <v>166</v>
      </c>
      <c r="G172" s="1" t="s">
        <v>2949</v>
      </c>
      <c r="H172" s="1" t="n">
        <v>1826.954</v>
      </c>
      <c r="I172" s="1" t="n">
        <v>153.972</v>
      </c>
      <c r="J172" s="1" t="n">
        <v>0</v>
      </c>
      <c r="K172" s="1" t="n">
        <v>841</v>
      </c>
      <c r="L172" s="1" t="n">
        <v>86.722</v>
      </c>
      <c r="M172" s="1" t="n">
        <v>133.134</v>
      </c>
      <c r="N172" s="1" t="n">
        <v>76.813</v>
      </c>
      <c r="O172" s="1" t="n">
        <v>58.657</v>
      </c>
      <c r="P172" s="1" t="n">
        <v>21.348</v>
      </c>
      <c r="Q172" s="1" t="n">
        <v>122.501</v>
      </c>
      <c r="R172" s="1" t="n">
        <v>281299.305</v>
      </c>
      <c r="S172" s="1" t="n">
        <v>7066843</v>
      </c>
      <c r="U172" s="1" t="n">
        <f aca="false">S172/$S$7</f>
        <v>1.06909725915012</v>
      </c>
      <c r="V172" s="1" t="n">
        <f aca="false">-(O172+Q172-$M$5)</f>
        <v>-2.79300000000001</v>
      </c>
      <c r="W172" s="1" t="n">
        <f aca="false">-(O172-$M$5)</f>
        <v>119.708</v>
      </c>
      <c r="X172" s="1" t="n">
        <f aca="false">AVERAGE(W172:W176)</f>
        <v>119.0696</v>
      </c>
    </row>
    <row r="173" customFormat="false" ht="15" hidden="false" customHeight="false" outlineLevel="0" collapsed="false">
      <c r="A173" s="6" t="b">
        <f aca="false">IF(C173=C172,1 )</f>
        <v>0</v>
      </c>
      <c r="C173" s="1" t="n">
        <f aca="false">VALUE(RIGHT(G173,5))</f>
        <v>1661</v>
      </c>
      <c r="D173" s="1" t="n">
        <f aca="false">C173/10000*1000</f>
        <v>166.1</v>
      </c>
      <c r="F173" s="1" t="n">
        <v>167</v>
      </c>
      <c r="G173" s="1" t="s">
        <v>2950</v>
      </c>
      <c r="H173" s="1" t="n">
        <v>1798.931</v>
      </c>
      <c r="I173" s="1" t="n">
        <v>153.187</v>
      </c>
      <c r="J173" s="1" t="n">
        <v>3</v>
      </c>
      <c r="K173" s="1" t="n">
        <v>849</v>
      </c>
      <c r="L173" s="1" t="n">
        <v>86.76</v>
      </c>
      <c r="M173" s="1" t="n">
        <v>133.184</v>
      </c>
      <c r="N173" s="1" t="n">
        <v>77.012</v>
      </c>
      <c r="O173" s="1" t="n">
        <v>61.45</v>
      </c>
      <c r="P173" s="1" t="n">
        <v>21.547</v>
      </c>
      <c r="Q173" s="1" t="n">
        <v>118.91</v>
      </c>
      <c r="R173" s="1" t="n">
        <v>275572.446</v>
      </c>
      <c r="S173" s="1" t="n">
        <v>6922972</v>
      </c>
      <c r="U173" s="1" t="n">
        <f aca="false">S173/$S$7</f>
        <v>1.04733194021334</v>
      </c>
      <c r="V173" s="1" t="n">
        <f aca="false">-(O173+Q173-$M$5)</f>
        <v>-1.995</v>
      </c>
      <c r="W173" s="1" t="n">
        <f aca="false">-(O173-$M$5)</f>
        <v>116.915</v>
      </c>
      <c r="X173" s="1" t="n">
        <f aca="false">AVERAGE(W173:W177)</f>
        <v>118.8302</v>
      </c>
    </row>
    <row r="174" customFormat="false" ht="15" hidden="false" customHeight="false" outlineLevel="0" collapsed="false">
      <c r="A174" s="6" t="b">
        <f aca="false">IF(C174=C173,1 )</f>
        <v>0</v>
      </c>
      <c r="C174" s="1" t="n">
        <f aca="false">VALUE(RIGHT(G174,5))</f>
        <v>1671</v>
      </c>
      <c r="D174" s="1" t="n">
        <f aca="false">C174/10000*1000</f>
        <v>167.1</v>
      </c>
      <c r="F174" s="1" t="n">
        <v>168</v>
      </c>
      <c r="G174" s="1" t="s">
        <v>2951</v>
      </c>
      <c r="H174" s="1" t="n">
        <v>1818.873</v>
      </c>
      <c r="I174" s="1" t="n">
        <v>152.809</v>
      </c>
      <c r="J174" s="1" t="n">
        <v>0</v>
      </c>
      <c r="K174" s="1" t="n">
        <v>832</v>
      </c>
      <c r="L174" s="1" t="n">
        <v>86.831</v>
      </c>
      <c r="M174" s="1" t="n">
        <v>133.106</v>
      </c>
      <c r="N174" s="1" t="n">
        <v>76.015</v>
      </c>
      <c r="O174" s="1" t="n">
        <v>58.657</v>
      </c>
      <c r="P174" s="1" t="n">
        <v>22.944</v>
      </c>
      <c r="Q174" s="1" t="n">
        <v>122.302</v>
      </c>
      <c r="R174" s="1" t="n">
        <v>277940.834</v>
      </c>
      <c r="S174" s="1" t="n">
        <v>6982471</v>
      </c>
      <c r="U174" s="1" t="n">
        <f aca="false">S174/$S$7</f>
        <v>1.05633316152562</v>
      </c>
      <c r="V174" s="1" t="n">
        <f aca="false">-(O174+Q174-$M$5)</f>
        <v>-2.59399999999999</v>
      </c>
      <c r="W174" s="1" t="n">
        <f aca="false">-(O174-$M$5)</f>
        <v>119.708</v>
      </c>
      <c r="X174" s="1" t="n">
        <f aca="false">AVERAGE(W174:W178)</f>
        <v>119.4686</v>
      </c>
    </row>
    <row r="175" customFormat="false" ht="15" hidden="false" customHeight="false" outlineLevel="0" collapsed="false">
      <c r="A175" s="6" t="b">
        <f aca="false">IF(C175=C174,1 )</f>
        <v>0</v>
      </c>
      <c r="C175" s="1" t="n">
        <f aca="false">VALUE(RIGHT(G175,5))</f>
        <v>1681</v>
      </c>
      <c r="D175" s="1" t="n">
        <f aca="false">C175/10000*1000</f>
        <v>168.1</v>
      </c>
      <c r="F175" s="1" t="n">
        <v>169</v>
      </c>
      <c r="G175" s="1" t="s">
        <v>2952</v>
      </c>
      <c r="H175" s="1" t="n">
        <v>1830.058</v>
      </c>
      <c r="I175" s="1" t="n">
        <v>152.105</v>
      </c>
      <c r="J175" s="1" t="n">
        <v>4</v>
      </c>
      <c r="K175" s="1" t="n">
        <v>828</v>
      </c>
      <c r="L175" s="1" t="n">
        <v>86.745</v>
      </c>
      <c r="M175" s="1" t="n">
        <v>133.439</v>
      </c>
      <c r="N175" s="1" t="n">
        <v>76.214</v>
      </c>
      <c r="O175" s="1" t="n">
        <v>59.455</v>
      </c>
      <c r="P175" s="1" t="n">
        <v>21.946</v>
      </c>
      <c r="Q175" s="1" t="n">
        <v>121.105</v>
      </c>
      <c r="R175" s="1" t="n">
        <v>278360.742</v>
      </c>
      <c r="S175" s="1" t="n">
        <v>6993020</v>
      </c>
      <c r="U175" s="1" t="n">
        <f aca="false">S175/$S$7</f>
        <v>1.05792905193762</v>
      </c>
      <c r="V175" s="1" t="n">
        <f aca="false">-(O175+Q175-$M$5)</f>
        <v>-2.19499999999999</v>
      </c>
      <c r="W175" s="1" t="n">
        <f aca="false">-(O175-$M$5)</f>
        <v>118.91</v>
      </c>
      <c r="X175" s="1" t="n">
        <f aca="false">AVERAGE(W175:W179)</f>
        <v>119.1894</v>
      </c>
    </row>
    <row r="176" customFormat="false" ht="15" hidden="false" customHeight="false" outlineLevel="0" collapsed="false">
      <c r="A176" s="6" t="b">
        <f aca="false">IF(C176=C175,1 )</f>
        <v>0</v>
      </c>
      <c r="C176" s="1" t="n">
        <f aca="false">VALUE(RIGHT(G176,5))</f>
        <v>1691</v>
      </c>
      <c r="D176" s="1" t="n">
        <f aca="false">C176/10000*1000</f>
        <v>169.1</v>
      </c>
      <c r="F176" s="1" t="n">
        <v>170</v>
      </c>
      <c r="G176" s="1" t="s">
        <v>2953</v>
      </c>
      <c r="H176" s="1" t="n">
        <v>1832.845</v>
      </c>
      <c r="I176" s="1" t="n">
        <v>153.45</v>
      </c>
      <c r="J176" s="1" t="n">
        <v>0</v>
      </c>
      <c r="K176" s="1" t="n">
        <v>827</v>
      </c>
      <c r="L176" s="1" t="n">
        <v>86.815</v>
      </c>
      <c r="M176" s="1" t="n">
        <v>132.959</v>
      </c>
      <c r="N176" s="1" t="n">
        <v>75.815</v>
      </c>
      <c r="O176" s="1" t="n">
        <v>58.258</v>
      </c>
      <c r="P176" s="1" t="n">
        <v>22.944</v>
      </c>
      <c r="Q176" s="1" t="n">
        <v>122.102</v>
      </c>
      <c r="R176" s="1" t="n">
        <v>281249.548</v>
      </c>
      <c r="S176" s="1" t="n">
        <v>7065593</v>
      </c>
      <c r="U176" s="1" t="n">
        <f aca="false">S176/$S$7</f>
        <v>1.06890815468382</v>
      </c>
      <c r="V176" s="1" t="n">
        <f aca="false">-(O176+Q176-$M$5)</f>
        <v>-1.995</v>
      </c>
      <c r="W176" s="1" t="n">
        <f aca="false">-(O176-$M$5)</f>
        <v>120.107</v>
      </c>
      <c r="X176" s="1" t="n">
        <f aca="false">AVERAGE(W176:W180)</f>
        <v>119.5884</v>
      </c>
    </row>
    <row r="177" customFormat="false" ht="15" hidden="false" customHeight="false" outlineLevel="0" collapsed="false">
      <c r="A177" s="6" t="b">
        <f aca="false">IF(C177=C176,1 )</f>
        <v>0</v>
      </c>
      <c r="C177" s="1" t="n">
        <f aca="false">VALUE(RIGHT(G177,5))</f>
        <v>1701</v>
      </c>
      <c r="D177" s="1" t="n">
        <f aca="false">C177/10000*1000</f>
        <v>170.1</v>
      </c>
      <c r="F177" s="1" t="n">
        <v>171</v>
      </c>
      <c r="G177" s="1" t="s">
        <v>2954</v>
      </c>
      <c r="H177" s="1" t="n">
        <v>1839.015</v>
      </c>
      <c r="I177" s="1" t="n">
        <v>153.161</v>
      </c>
      <c r="J177" s="1" t="n">
        <v>6</v>
      </c>
      <c r="K177" s="1" t="n">
        <v>902</v>
      </c>
      <c r="L177" s="1" t="n">
        <v>86.766</v>
      </c>
      <c r="M177" s="1" t="n">
        <v>133.451</v>
      </c>
      <c r="N177" s="1" t="n">
        <v>75.815</v>
      </c>
      <c r="O177" s="1" t="n">
        <v>59.854</v>
      </c>
      <c r="P177" s="1" t="n">
        <v>22.146</v>
      </c>
      <c r="Q177" s="1" t="n">
        <v>121.304</v>
      </c>
      <c r="R177" s="1" t="n">
        <v>281665.157</v>
      </c>
      <c r="S177" s="1" t="n">
        <v>7076034</v>
      </c>
      <c r="U177" s="1" t="n">
        <f aca="false">S177/$S$7</f>
        <v>1.07048770646993</v>
      </c>
      <c r="V177" s="1" t="n">
        <f aca="false">-(O177+Q177-$M$5)</f>
        <v>-2.79300000000001</v>
      </c>
      <c r="W177" s="1" t="n">
        <f aca="false">-(O177-$M$5)</f>
        <v>118.511</v>
      </c>
      <c r="X177" s="1" t="n">
        <f aca="false">AVERAGE(W177:W181)</f>
        <v>120.1072</v>
      </c>
    </row>
    <row r="178" customFormat="false" ht="15" hidden="false" customHeight="false" outlineLevel="0" collapsed="false">
      <c r="A178" s="6" t="b">
        <f aca="false">IF(C178=C177,1 )</f>
        <v>0</v>
      </c>
      <c r="C178" s="1" t="n">
        <f aca="false">VALUE(RIGHT(G178,5))</f>
        <v>1711</v>
      </c>
      <c r="D178" s="1" t="n">
        <f aca="false">C178/10000*1000</f>
        <v>171.1</v>
      </c>
      <c r="F178" s="1" t="n">
        <v>172</v>
      </c>
      <c r="G178" s="1" t="s">
        <v>2955</v>
      </c>
      <c r="H178" s="1" t="n">
        <v>1854.181</v>
      </c>
      <c r="I178" s="1" t="n">
        <v>153.719</v>
      </c>
      <c r="J178" s="1" t="n">
        <v>0</v>
      </c>
      <c r="K178" s="1" t="n">
        <v>952</v>
      </c>
      <c r="L178" s="1" t="n">
        <v>86.788</v>
      </c>
      <c r="M178" s="1" t="n">
        <v>133.156</v>
      </c>
      <c r="N178" s="1" t="n">
        <v>74.618</v>
      </c>
      <c r="O178" s="1" t="n">
        <v>58.258</v>
      </c>
      <c r="P178" s="1" t="n">
        <v>23.942</v>
      </c>
      <c r="Q178" s="1" t="n">
        <v>122.501</v>
      </c>
      <c r="R178" s="1" t="n">
        <v>285022.871</v>
      </c>
      <c r="S178" s="1" t="n">
        <v>7160387</v>
      </c>
      <c r="U178" s="1" t="n">
        <f aca="false">S178/$S$7</f>
        <v>1.08324892970654</v>
      </c>
      <c r="V178" s="1" t="n">
        <f aca="false">-(O178+Q178-$M$5)</f>
        <v>-2.39400000000001</v>
      </c>
      <c r="W178" s="1" t="n">
        <f aca="false">-(O178-$M$5)</f>
        <v>120.107</v>
      </c>
      <c r="X178" s="1" t="n">
        <f aca="false">AVERAGE(W178:W182)</f>
        <v>120.8654</v>
      </c>
    </row>
    <row r="179" customFormat="false" ht="15" hidden="false" customHeight="false" outlineLevel="0" collapsed="false">
      <c r="A179" s="6" t="b">
        <f aca="false">IF(C179=C178,1 )</f>
        <v>0</v>
      </c>
      <c r="C179" s="1" t="n">
        <f aca="false">VALUE(RIGHT(G179,5))</f>
        <v>1721</v>
      </c>
      <c r="D179" s="1" t="n">
        <f aca="false">C179/10000*1000</f>
        <v>172.1</v>
      </c>
      <c r="F179" s="1" t="n">
        <v>173</v>
      </c>
      <c r="G179" s="1" t="s">
        <v>2956</v>
      </c>
      <c r="H179" s="1" t="n">
        <v>1827.192</v>
      </c>
      <c r="I179" s="1" t="n">
        <v>152.742</v>
      </c>
      <c r="J179" s="1" t="n">
        <v>6</v>
      </c>
      <c r="K179" s="1" t="n">
        <v>944</v>
      </c>
      <c r="L179" s="1" t="n">
        <v>86.773</v>
      </c>
      <c r="M179" s="1" t="n">
        <v>133.225</v>
      </c>
      <c r="N179" s="1" t="n">
        <v>76.214</v>
      </c>
      <c r="O179" s="1" t="n">
        <v>60.053</v>
      </c>
      <c r="P179" s="1" t="n">
        <v>21.946</v>
      </c>
      <c r="Q179" s="1" t="n">
        <v>120.306</v>
      </c>
      <c r="R179" s="1" t="n">
        <v>279089.701</v>
      </c>
      <c r="S179" s="1" t="n">
        <v>7011333</v>
      </c>
      <c r="U179" s="1" t="n">
        <f aca="false">S179/$S$7</f>
        <v>1.06069950801069</v>
      </c>
      <c r="V179" s="1" t="n">
        <f aca="false">-(O179+Q179-$M$5)</f>
        <v>-1.99399999999997</v>
      </c>
      <c r="W179" s="1" t="n">
        <f aca="false">-(O179-$M$5)</f>
        <v>118.312</v>
      </c>
      <c r="X179" s="1" t="n">
        <f aca="false">AVERAGE(W179:W183)</f>
        <v>120.9852</v>
      </c>
    </row>
    <row r="180" customFormat="false" ht="15" hidden="false" customHeight="false" outlineLevel="0" collapsed="false">
      <c r="A180" s="6" t="b">
        <f aca="false">IF(C180=C179,1 )</f>
        <v>0</v>
      </c>
      <c r="C180" s="1" t="n">
        <f aca="false">VALUE(RIGHT(G180,5))</f>
        <v>1731</v>
      </c>
      <c r="D180" s="1" t="n">
        <f aca="false">C180/10000*1000</f>
        <v>173.1</v>
      </c>
      <c r="F180" s="1" t="n">
        <v>174</v>
      </c>
      <c r="G180" s="1" t="s">
        <v>2957</v>
      </c>
      <c r="H180" s="1" t="n">
        <v>1822.495</v>
      </c>
      <c r="I180" s="1" t="n">
        <v>151.54</v>
      </c>
      <c r="J180" s="1" t="n">
        <v>0</v>
      </c>
      <c r="K180" s="1" t="n">
        <v>1035</v>
      </c>
      <c r="L180" s="1" t="n">
        <v>86.788</v>
      </c>
      <c r="M180" s="1" t="n">
        <v>133.62</v>
      </c>
      <c r="N180" s="1" t="n">
        <v>76.613</v>
      </c>
      <c r="O180" s="1" t="n">
        <v>57.46</v>
      </c>
      <c r="P180" s="1" t="n">
        <v>22.345</v>
      </c>
      <c r="Q180" s="1" t="n">
        <v>123.1</v>
      </c>
      <c r="R180" s="1" t="n">
        <v>276180.077</v>
      </c>
      <c r="S180" s="1" t="n">
        <v>6938237</v>
      </c>
      <c r="U180" s="1" t="n">
        <f aca="false">S180/$S$7</f>
        <v>1.04964128395579</v>
      </c>
      <c r="V180" s="1" t="n">
        <f aca="false">-(O180+Q180-$M$5)</f>
        <v>-2.19499999999999</v>
      </c>
      <c r="W180" s="1" t="n">
        <f aca="false">-(O180-$M$5)</f>
        <v>120.905</v>
      </c>
      <c r="X180" s="1" t="n">
        <f aca="false">AVERAGE(W180:W184)</f>
        <v>121.5836</v>
      </c>
    </row>
    <row r="181" customFormat="false" ht="15" hidden="false" customHeight="false" outlineLevel="0" collapsed="false">
      <c r="A181" s="6" t="b">
        <f aca="false">IF(C181=C180,1 )</f>
        <v>0</v>
      </c>
      <c r="C181" s="1" t="n">
        <f aca="false">VALUE(RIGHT(G181,5))</f>
        <v>1741</v>
      </c>
      <c r="D181" s="1" t="n">
        <f aca="false">C181/10000*1000</f>
        <v>174.1</v>
      </c>
      <c r="F181" s="1" t="n">
        <v>175</v>
      </c>
      <c r="G181" s="1" t="s">
        <v>2958</v>
      </c>
      <c r="H181" s="1" t="n">
        <v>1853.106</v>
      </c>
      <c r="I181" s="1" t="n">
        <v>151.281</v>
      </c>
      <c r="J181" s="1" t="n">
        <v>0</v>
      </c>
      <c r="K181" s="1" t="n">
        <v>1030</v>
      </c>
      <c r="L181" s="1" t="n">
        <v>86.785</v>
      </c>
      <c r="M181" s="1" t="n">
        <v>132.724</v>
      </c>
      <c r="N181" s="1" t="n">
        <v>76.414</v>
      </c>
      <c r="O181" s="1" t="n">
        <v>55.664</v>
      </c>
      <c r="P181" s="1" t="n">
        <v>22.345</v>
      </c>
      <c r="Q181" s="1" t="n">
        <v>124.895</v>
      </c>
      <c r="R181" s="1" t="n">
        <v>280340.39</v>
      </c>
      <c r="S181" s="1" t="n">
        <v>7042753</v>
      </c>
      <c r="U181" s="1" t="n">
        <f aca="false">S181/$S$7</f>
        <v>1.0654528378756</v>
      </c>
      <c r="V181" s="1" t="n">
        <f aca="false">-(O181+Q181-$M$5)</f>
        <v>-2.19399999999999</v>
      </c>
      <c r="W181" s="1" t="n">
        <f aca="false">-(O181-$M$5)</f>
        <v>122.701</v>
      </c>
      <c r="X181" s="1" t="n">
        <f aca="false">AVERAGE(W181:W185)</f>
        <v>121.1846</v>
      </c>
    </row>
    <row r="182" customFormat="false" ht="15" hidden="false" customHeight="false" outlineLevel="0" collapsed="false">
      <c r="A182" s="6" t="b">
        <f aca="false">IF(C182=C181,1 )</f>
        <v>0</v>
      </c>
      <c r="C182" s="1" t="n">
        <f aca="false">VALUE(RIGHT(G182,5))</f>
        <v>1751</v>
      </c>
      <c r="D182" s="1" t="n">
        <f aca="false">C182/10000*1000</f>
        <v>175.1</v>
      </c>
      <c r="F182" s="1" t="n">
        <v>176</v>
      </c>
      <c r="G182" s="1" t="s">
        <v>2959</v>
      </c>
      <c r="H182" s="1" t="n">
        <v>1840.806</v>
      </c>
      <c r="I182" s="1" t="n">
        <v>155.336</v>
      </c>
      <c r="J182" s="1" t="n">
        <v>1</v>
      </c>
      <c r="K182" s="1" t="n">
        <v>919</v>
      </c>
      <c r="L182" s="1" t="n">
        <v>86.823</v>
      </c>
      <c r="M182" s="1" t="n">
        <v>132.896</v>
      </c>
      <c r="N182" s="1" t="n">
        <v>76.015</v>
      </c>
      <c r="O182" s="1" t="n">
        <v>56.063</v>
      </c>
      <c r="P182" s="1" t="n">
        <v>22.545</v>
      </c>
      <c r="Q182" s="1" t="n">
        <v>124.895</v>
      </c>
      <c r="R182" s="1" t="n">
        <v>285944.21</v>
      </c>
      <c r="S182" s="1" t="n">
        <v>7183533</v>
      </c>
      <c r="U182" s="1" t="n">
        <f aca="false">S182/$S$7</f>
        <v>1.08675053928812</v>
      </c>
      <c r="V182" s="1" t="n">
        <f aca="false">-(O182+Q182-$M$5)</f>
        <v>-2.59299999999999</v>
      </c>
      <c r="W182" s="1" t="n">
        <f aca="false">-(O182-$M$5)</f>
        <v>122.302</v>
      </c>
      <c r="X182" s="1" t="n">
        <f aca="false">AVERAGE(W182:W186)</f>
        <v>120.9052</v>
      </c>
    </row>
    <row r="183" customFormat="false" ht="15" hidden="false" customHeight="false" outlineLevel="0" collapsed="false">
      <c r="A183" s="6" t="b">
        <f aca="false">IF(C183=C182,1 )</f>
        <v>0</v>
      </c>
      <c r="C183" s="1" t="n">
        <f aca="false">VALUE(RIGHT(G183,5))</f>
        <v>1761</v>
      </c>
      <c r="D183" s="1" t="n">
        <f aca="false">C183/10000*1000</f>
        <v>176.1</v>
      </c>
      <c r="F183" s="1" t="n">
        <v>177</v>
      </c>
      <c r="G183" s="1" t="s">
        <v>2960</v>
      </c>
      <c r="H183" s="1" t="n">
        <v>1855.693</v>
      </c>
      <c r="I183" s="1" t="n">
        <v>153.108</v>
      </c>
      <c r="J183" s="1" t="n">
        <v>0</v>
      </c>
      <c r="K183" s="1" t="n">
        <v>966</v>
      </c>
      <c r="L183" s="1" t="n">
        <v>86.791</v>
      </c>
      <c r="M183" s="1" t="n">
        <v>132.382</v>
      </c>
      <c r="N183" s="1" t="n">
        <v>76.214</v>
      </c>
      <c r="O183" s="1" t="n">
        <v>57.659</v>
      </c>
      <c r="P183" s="1" t="n">
        <v>22.944</v>
      </c>
      <c r="Q183" s="1" t="n">
        <v>123.1</v>
      </c>
      <c r="R183" s="1" t="n">
        <v>284121.356</v>
      </c>
      <c r="S183" s="1" t="n">
        <v>7137739</v>
      </c>
      <c r="U183" s="1" t="n">
        <f aca="false">S183/$S$7</f>
        <v>1.07982265934434</v>
      </c>
      <c r="V183" s="1" t="n">
        <f aca="false">-(O183+Q183-$M$5)</f>
        <v>-2.39399999999998</v>
      </c>
      <c r="W183" s="1" t="n">
        <f aca="false">-(O183-$M$5)</f>
        <v>120.706</v>
      </c>
      <c r="X183" s="1" t="n">
        <f aca="false">AVERAGE(W183:W187)</f>
        <v>121.1046</v>
      </c>
    </row>
    <row r="184" customFormat="false" ht="15" hidden="false" customHeight="false" outlineLevel="0" collapsed="false">
      <c r="A184" s="6" t="b">
        <f aca="false">IF(C184=C183,1 )</f>
        <v>0</v>
      </c>
      <c r="C184" s="1" t="n">
        <f aca="false">VALUE(RIGHT(G184,5))</f>
        <v>1771</v>
      </c>
      <c r="D184" s="1" t="n">
        <f aca="false">C184/10000*1000</f>
        <v>177.1</v>
      </c>
      <c r="F184" s="1" t="n">
        <v>178</v>
      </c>
      <c r="G184" s="1" t="s">
        <v>2961</v>
      </c>
      <c r="H184" s="1" t="n">
        <v>1847.692</v>
      </c>
      <c r="I184" s="1" t="n">
        <v>152.492</v>
      </c>
      <c r="J184" s="1" t="n">
        <v>0</v>
      </c>
      <c r="K184" s="1" t="n">
        <v>922</v>
      </c>
      <c r="L184" s="1" t="n">
        <v>86.783</v>
      </c>
      <c r="M184" s="1" t="n">
        <v>132.471</v>
      </c>
      <c r="N184" s="1" t="n">
        <v>76.613</v>
      </c>
      <c r="O184" s="1" t="n">
        <v>57.061</v>
      </c>
      <c r="P184" s="1" t="n">
        <v>22.345</v>
      </c>
      <c r="Q184" s="1" t="n">
        <v>123.898</v>
      </c>
      <c r="R184" s="1" t="n">
        <v>281758.66</v>
      </c>
      <c r="S184" s="1" t="n">
        <v>7078383</v>
      </c>
      <c r="U184" s="1" t="n">
        <f aca="false">S184/$S$7</f>
        <v>1.070843071583</v>
      </c>
      <c r="V184" s="1" t="n">
        <f aca="false">-(O184+Q184-$M$5)</f>
        <v>-2.59399999999999</v>
      </c>
      <c r="W184" s="1" t="n">
        <f aca="false">-(O184-$M$5)</f>
        <v>121.304</v>
      </c>
      <c r="X184" s="1" t="n">
        <f aca="false">AVERAGE(W184:W188)</f>
        <v>121.344</v>
      </c>
    </row>
    <row r="185" customFormat="false" ht="15" hidden="false" customHeight="false" outlineLevel="0" collapsed="false">
      <c r="A185" s="6" t="b">
        <f aca="false">IF(C185=C184,1 )</f>
        <v>0</v>
      </c>
      <c r="C185" s="1" t="n">
        <f aca="false">VALUE(RIGHT(G185,5))</f>
        <v>1781</v>
      </c>
      <c r="D185" s="1" t="n">
        <f aca="false">C185/10000*1000</f>
        <v>178.1</v>
      </c>
      <c r="F185" s="1" t="n">
        <v>179</v>
      </c>
      <c r="G185" s="1" t="s">
        <v>2962</v>
      </c>
      <c r="H185" s="1" t="n">
        <v>1833.76</v>
      </c>
      <c r="I185" s="1" t="n">
        <v>152.962</v>
      </c>
      <c r="J185" s="1" t="n">
        <v>4</v>
      </c>
      <c r="K185" s="1" t="n">
        <v>833</v>
      </c>
      <c r="L185" s="1" t="n">
        <v>86.801</v>
      </c>
      <c r="M185" s="1" t="n">
        <v>132.589</v>
      </c>
      <c r="N185" s="1" t="n">
        <v>76.813</v>
      </c>
      <c r="O185" s="1" t="n">
        <v>59.455</v>
      </c>
      <c r="P185" s="1" t="n">
        <v>22.146</v>
      </c>
      <c r="Q185" s="1" t="n">
        <v>120.905</v>
      </c>
      <c r="R185" s="1" t="n">
        <v>280494.875</v>
      </c>
      <c r="S185" s="1" t="n">
        <v>7046634</v>
      </c>
      <c r="U185" s="1" t="n">
        <f aca="false">S185/$S$7</f>
        <v>1.06603996942256</v>
      </c>
      <c r="V185" s="1" t="n">
        <f aca="false">-(O185+Q185-$M$5)</f>
        <v>-1.995</v>
      </c>
      <c r="W185" s="1" t="n">
        <f aca="false">-(O185-$M$5)</f>
        <v>118.91</v>
      </c>
      <c r="X185" s="1" t="n">
        <f aca="false">AVERAGE(W185:W189)</f>
        <v>121.5036</v>
      </c>
    </row>
    <row r="186" customFormat="false" ht="15" hidden="false" customHeight="false" outlineLevel="0" collapsed="false">
      <c r="A186" s="6" t="b">
        <f aca="false">IF(C186=C185,1 )</f>
        <v>0</v>
      </c>
      <c r="C186" s="1" t="n">
        <f aca="false">VALUE(RIGHT(G186,5))</f>
        <v>1791</v>
      </c>
      <c r="D186" s="1" t="n">
        <f aca="false">C186/10000*1000</f>
        <v>179.1</v>
      </c>
      <c r="F186" s="1" t="n">
        <v>180</v>
      </c>
      <c r="G186" s="1" t="s">
        <v>2963</v>
      </c>
      <c r="H186" s="1" t="n">
        <v>1839.333</v>
      </c>
      <c r="I186" s="1" t="n">
        <v>152.513</v>
      </c>
      <c r="J186" s="1" t="n">
        <v>0</v>
      </c>
      <c r="K186" s="1" t="n">
        <v>810</v>
      </c>
      <c r="L186" s="1" t="n">
        <v>86.759</v>
      </c>
      <c r="M186" s="1" t="n">
        <v>132.401</v>
      </c>
      <c r="N186" s="1" t="n">
        <v>76.613</v>
      </c>
      <c r="O186" s="1" t="n">
        <v>57.061</v>
      </c>
      <c r="P186" s="1" t="n">
        <v>21.547</v>
      </c>
      <c r="Q186" s="1" t="n">
        <v>123.698</v>
      </c>
      <c r="R186" s="1" t="n">
        <v>280521.863</v>
      </c>
      <c r="S186" s="1" t="n">
        <v>7047312</v>
      </c>
      <c r="U186" s="1" t="n">
        <f aca="false">S186/$S$7</f>
        <v>1.06614253968509</v>
      </c>
      <c r="V186" s="1" t="n">
        <f aca="false">-(O186+Q186-$M$5)</f>
        <v>-2.39399999999998</v>
      </c>
      <c r="W186" s="1" t="n">
        <f aca="false">-(O186-$M$5)</f>
        <v>121.304</v>
      </c>
      <c r="X186" s="1" t="n">
        <f aca="false">AVERAGE(W186:W190)</f>
        <v>121.9426</v>
      </c>
    </row>
    <row r="187" customFormat="false" ht="15" hidden="false" customHeight="false" outlineLevel="0" collapsed="false">
      <c r="A187" s="6" t="b">
        <f aca="false">IF(C187=C186,1 )</f>
        <v>0</v>
      </c>
      <c r="C187" s="1" t="n">
        <f aca="false">VALUE(RIGHT(G187,5))</f>
        <v>1801</v>
      </c>
      <c r="D187" s="1" t="n">
        <f aca="false">C187/10000*1000</f>
        <v>180.1</v>
      </c>
      <c r="F187" s="1" t="n">
        <v>181</v>
      </c>
      <c r="G187" s="1" t="s">
        <v>2964</v>
      </c>
      <c r="H187" s="1" t="n">
        <v>1849.603</v>
      </c>
      <c r="I187" s="1" t="n">
        <v>149.465</v>
      </c>
      <c r="J187" s="1" t="n">
        <v>2</v>
      </c>
      <c r="K187" s="1" t="n">
        <v>866</v>
      </c>
      <c r="L187" s="1" t="n">
        <v>86.786</v>
      </c>
      <c r="M187" s="1" t="n">
        <v>132.913</v>
      </c>
      <c r="N187" s="1" t="n">
        <v>76.613</v>
      </c>
      <c r="O187" s="1" t="n">
        <v>55.066</v>
      </c>
      <c r="P187" s="1" t="n">
        <v>22.146</v>
      </c>
      <c r="Q187" s="1" t="n">
        <v>125.294</v>
      </c>
      <c r="R187" s="1" t="n">
        <v>276451.511</v>
      </c>
      <c r="S187" s="1" t="n">
        <v>6945056</v>
      </c>
      <c r="U187" s="1" t="n">
        <f aca="false">S187/$S$7</f>
        <v>1.05067288664034</v>
      </c>
      <c r="V187" s="1" t="n">
        <f aca="false">-(O187+Q187-$M$5)</f>
        <v>-1.995</v>
      </c>
      <c r="W187" s="1" t="n">
        <f aca="false">-(O187-$M$5)</f>
        <v>123.299</v>
      </c>
      <c r="X187" s="1" t="n">
        <f aca="false">AVERAGE(W187:W191)</f>
        <v>121.783</v>
      </c>
    </row>
    <row r="188" customFormat="false" ht="15" hidden="false" customHeight="false" outlineLevel="0" collapsed="false">
      <c r="A188" s="6" t="b">
        <f aca="false">IF(C188=C187,1 )</f>
        <v>0</v>
      </c>
      <c r="C188" s="1" t="n">
        <f aca="false">VALUE(RIGHT(G188,5))</f>
        <v>1811</v>
      </c>
      <c r="D188" s="1" t="n">
        <f aca="false">C188/10000*1000</f>
        <v>181.1</v>
      </c>
      <c r="F188" s="1" t="n">
        <v>182</v>
      </c>
      <c r="G188" s="1" t="s">
        <v>2965</v>
      </c>
      <c r="H188" s="1" t="n">
        <v>1836.308</v>
      </c>
      <c r="I188" s="1" t="n">
        <v>152.642</v>
      </c>
      <c r="J188" s="1" t="n">
        <v>2</v>
      </c>
      <c r="K188" s="1" t="n">
        <v>804</v>
      </c>
      <c r="L188" s="1" t="n">
        <v>86.786</v>
      </c>
      <c r="M188" s="1" t="n">
        <v>132.806</v>
      </c>
      <c r="N188" s="1" t="n">
        <v>76.414</v>
      </c>
      <c r="O188" s="1" t="n">
        <v>56.462</v>
      </c>
      <c r="P188" s="1" t="n">
        <v>22.146</v>
      </c>
      <c r="Q188" s="1" t="n">
        <v>124.097</v>
      </c>
      <c r="R188" s="1" t="n">
        <v>280297.519</v>
      </c>
      <c r="S188" s="1" t="n">
        <v>7041676</v>
      </c>
      <c r="U188" s="1" t="n">
        <f aca="false">S188/$S$7</f>
        <v>1.06528990546743</v>
      </c>
      <c r="V188" s="1" t="n">
        <f aca="false">-(O188+Q188-$M$5)</f>
        <v>-2.19399999999999</v>
      </c>
      <c r="W188" s="1" t="n">
        <f aca="false">-(O188-$M$5)</f>
        <v>121.903</v>
      </c>
      <c r="X188" s="1" t="n">
        <f aca="false">AVERAGE(W188:W192)</f>
        <v>121.3442</v>
      </c>
    </row>
    <row r="189" customFormat="false" ht="15" hidden="false" customHeight="false" outlineLevel="0" collapsed="false">
      <c r="A189" s="6" t="b">
        <f aca="false">IF(C189=C188,1 )</f>
        <v>0</v>
      </c>
      <c r="C189" s="1" t="n">
        <f aca="false">VALUE(RIGHT(G189,5))</f>
        <v>1821</v>
      </c>
      <c r="D189" s="1" t="n">
        <f aca="false">C189/10000*1000</f>
        <v>182.1</v>
      </c>
      <c r="F189" s="1" t="n">
        <v>183</v>
      </c>
      <c r="G189" s="1" t="s">
        <v>2966</v>
      </c>
      <c r="H189" s="1" t="n">
        <v>1852.35</v>
      </c>
      <c r="I189" s="1" t="n">
        <v>153.041</v>
      </c>
      <c r="J189" s="1" t="n">
        <v>1</v>
      </c>
      <c r="K189" s="1" t="n">
        <v>747</v>
      </c>
      <c r="L189" s="1" t="n">
        <v>86.751</v>
      </c>
      <c r="M189" s="1" t="n">
        <v>133.058</v>
      </c>
      <c r="N189" s="1" t="n">
        <v>76.414</v>
      </c>
      <c r="O189" s="1" t="n">
        <v>56.263</v>
      </c>
      <c r="P189" s="1" t="n">
        <v>22.545</v>
      </c>
      <c r="Q189" s="1" t="n">
        <v>124.297</v>
      </c>
      <c r="R189" s="1" t="n">
        <v>283485.543</v>
      </c>
      <c r="S189" s="1" t="n">
        <v>7121766</v>
      </c>
      <c r="U189" s="1" t="n">
        <f aca="false">S189/$S$7</f>
        <v>1.07740620683218</v>
      </c>
      <c r="V189" s="1" t="n">
        <f aca="false">-(O189+Q189-$M$5)</f>
        <v>-2.19499999999999</v>
      </c>
      <c r="W189" s="1" t="n">
        <f aca="false">-(O189-$M$5)</f>
        <v>122.102</v>
      </c>
      <c r="X189" s="1" t="n">
        <f aca="false">AVERAGE(W189:W193)</f>
        <v>121.4638</v>
      </c>
    </row>
    <row r="190" customFormat="false" ht="15" hidden="false" customHeight="false" outlineLevel="0" collapsed="false">
      <c r="A190" s="6" t="b">
        <f aca="false">IF(C190=C189,1 )</f>
        <v>0</v>
      </c>
      <c r="C190" s="1" t="n">
        <f aca="false">VALUE(RIGHT(G190,5))</f>
        <v>1831</v>
      </c>
      <c r="D190" s="1" t="n">
        <f aca="false">C190/10000*1000</f>
        <v>183.1</v>
      </c>
      <c r="F190" s="1" t="n">
        <v>184</v>
      </c>
      <c r="G190" s="1" t="s">
        <v>2967</v>
      </c>
      <c r="H190" s="1" t="n">
        <v>1825.202</v>
      </c>
      <c r="I190" s="1" t="n">
        <v>155.166</v>
      </c>
      <c r="J190" s="1" t="n">
        <v>0</v>
      </c>
      <c r="K190" s="1" t="n">
        <v>798</v>
      </c>
      <c r="L190" s="1" t="n">
        <v>86.792</v>
      </c>
      <c r="M190" s="1" t="n">
        <v>132.571</v>
      </c>
      <c r="N190" s="1" t="n">
        <v>76.214</v>
      </c>
      <c r="O190" s="1" t="n">
        <v>57.26</v>
      </c>
      <c r="P190" s="1" t="n">
        <v>22.745</v>
      </c>
      <c r="Q190" s="1" t="n">
        <v>124.496</v>
      </c>
      <c r="R190" s="1" t="n">
        <v>283208.775</v>
      </c>
      <c r="S190" s="1" t="n">
        <v>7114813</v>
      </c>
      <c r="U190" s="1" t="n">
        <f aca="false">S190/$S$7</f>
        <v>1.07635433214883</v>
      </c>
      <c r="V190" s="1" t="n">
        <f aca="false">-(O190+Q190-$M$5)</f>
        <v>-3.39099999999999</v>
      </c>
      <c r="W190" s="1" t="n">
        <f aca="false">-(O190-$M$5)</f>
        <v>121.105</v>
      </c>
      <c r="X190" s="1" t="n">
        <f aca="false">AVERAGE(W190:W194)</f>
        <v>121.2644</v>
      </c>
    </row>
    <row r="191" customFormat="false" ht="15" hidden="false" customHeight="false" outlineLevel="0" collapsed="false">
      <c r="A191" s="6" t="b">
        <f aca="false">IF(C191=C190,1 )</f>
        <v>0</v>
      </c>
      <c r="C191" s="1" t="n">
        <f aca="false">VALUE(RIGHT(G191,5))</f>
        <v>1841</v>
      </c>
      <c r="D191" s="1" t="n">
        <f aca="false">C191/10000*1000</f>
        <v>184.1</v>
      </c>
      <c r="F191" s="1" t="n">
        <v>185</v>
      </c>
      <c r="G191" s="1" t="s">
        <v>2968</v>
      </c>
      <c r="H191" s="1" t="n">
        <v>1848.807</v>
      </c>
      <c r="I191" s="1" t="n">
        <v>154.684</v>
      </c>
      <c r="J191" s="1" t="n">
        <v>0</v>
      </c>
      <c r="K191" s="1" t="n">
        <v>843</v>
      </c>
      <c r="L191" s="1" t="n">
        <v>86.758</v>
      </c>
      <c r="M191" s="1" t="n">
        <v>132.838</v>
      </c>
      <c r="N191" s="1" t="n">
        <v>76.214</v>
      </c>
      <c r="O191" s="1" t="n">
        <v>57.859</v>
      </c>
      <c r="P191" s="1" t="n">
        <v>22.944</v>
      </c>
      <c r="Q191" s="1" t="n">
        <v>123.1</v>
      </c>
      <c r="R191" s="1" t="n">
        <v>285981.667</v>
      </c>
      <c r="S191" s="1" t="n">
        <v>7184474</v>
      </c>
      <c r="U191" s="1" t="n">
        <f aca="false">S191/$S$7</f>
        <v>1.08689289713035</v>
      </c>
      <c r="V191" s="1" t="n">
        <f aca="false">-(O191+Q191-$M$5)</f>
        <v>-2.59399999999999</v>
      </c>
      <c r="W191" s="1" t="n">
        <f aca="false">-(O191-$M$5)</f>
        <v>120.506</v>
      </c>
      <c r="X191" s="1" t="n">
        <f aca="false">AVERAGE(W191:W195)</f>
        <v>122.1822</v>
      </c>
    </row>
    <row r="192" customFormat="false" ht="15" hidden="false" customHeight="false" outlineLevel="0" collapsed="false">
      <c r="A192" s="6" t="b">
        <f aca="false">IF(C192=C191,1 )</f>
        <v>0</v>
      </c>
      <c r="C192" s="1" t="n">
        <f aca="false">VALUE(RIGHT(G192,5))</f>
        <v>1851</v>
      </c>
      <c r="D192" s="1" t="n">
        <f aca="false">C192/10000*1000</f>
        <v>185.1</v>
      </c>
      <c r="F192" s="1" t="n">
        <v>186</v>
      </c>
      <c r="G192" s="1" t="s">
        <v>2969</v>
      </c>
      <c r="H192" s="1" t="n">
        <v>1877.188</v>
      </c>
      <c r="I192" s="1" t="n">
        <v>153.216</v>
      </c>
      <c r="J192" s="1" t="n">
        <v>0</v>
      </c>
      <c r="K192" s="1" t="n">
        <v>919</v>
      </c>
      <c r="L192" s="1" t="n">
        <v>86.844</v>
      </c>
      <c r="M192" s="1" t="n">
        <v>132.331</v>
      </c>
      <c r="N192" s="1" t="n">
        <v>76.613</v>
      </c>
      <c r="O192" s="1" t="n">
        <v>57.26</v>
      </c>
      <c r="P192" s="1" t="n">
        <v>22.545</v>
      </c>
      <c r="Q192" s="1" t="n">
        <v>123.299</v>
      </c>
      <c r="R192" s="1" t="n">
        <v>287615.922</v>
      </c>
      <c r="S192" s="1" t="n">
        <v>7225530</v>
      </c>
      <c r="U192" s="1" t="n">
        <f aca="false">S192/$S$7</f>
        <v>1.09310399550506</v>
      </c>
      <c r="V192" s="1" t="n">
        <f aca="false">-(O192+Q192-$M$5)</f>
        <v>-2.19399999999999</v>
      </c>
      <c r="W192" s="1" t="n">
        <f aca="false">-(O192-$M$5)</f>
        <v>121.105</v>
      </c>
      <c r="X192" s="1" t="n">
        <f aca="false">AVERAGE(W192:W196)</f>
        <v>122.7808</v>
      </c>
    </row>
    <row r="193" customFormat="false" ht="15" hidden="false" customHeight="false" outlineLevel="0" collapsed="false">
      <c r="A193" s="6" t="b">
        <f aca="false">IF(C193=C192,1 )</f>
        <v>0</v>
      </c>
      <c r="C193" s="1" t="n">
        <f aca="false">VALUE(RIGHT(G193,5))</f>
        <v>1861</v>
      </c>
      <c r="D193" s="1" t="n">
        <f aca="false">C193/10000*1000</f>
        <v>186.1</v>
      </c>
      <c r="F193" s="1" t="n">
        <v>187</v>
      </c>
      <c r="G193" s="1" t="s">
        <v>2970</v>
      </c>
      <c r="H193" s="1" t="n">
        <v>1825.6</v>
      </c>
      <c r="I193" s="1" t="n">
        <v>151.723</v>
      </c>
      <c r="J193" s="1" t="n">
        <v>0</v>
      </c>
      <c r="K193" s="1" t="n">
        <v>873</v>
      </c>
      <c r="L193" s="1" t="n">
        <v>86.796</v>
      </c>
      <c r="M193" s="1" t="n">
        <v>132.643</v>
      </c>
      <c r="N193" s="1" t="n">
        <v>77.012</v>
      </c>
      <c r="O193" s="1" t="n">
        <v>55.864</v>
      </c>
      <c r="P193" s="1" t="n">
        <v>21.148</v>
      </c>
      <c r="Q193" s="1" t="n">
        <v>125.294</v>
      </c>
      <c r="R193" s="1" t="n">
        <v>276986.338</v>
      </c>
      <c r="S193" s="1" t="n">
        <v>6958492</v>
      </c>
      <c r="U193" s="1" t="n">
        <f aca="false">S193/$S$7</f>
        <v>1.0527055327277</v>
      </c>
      <c r="V193" s="1" t="n">
        <f aca="false">-(O193+Q193-$M$5)</f>
        <v>-2.79299999999998</v>
      </c>
      <c r="W193" s="1" t="n">
        <f aca="false">-(O193-$M$5)</f>
        <v>122.501</v>
      </c>
      <c r="X193" s="1" t="n">
        <f aca="false">AVERAGE(W193:W197)</f>
        <v>122.9404</v>
      </c>
    </row>
    <row r="194" customFormat="false" ht="15" hidden="false" customHeight="false" outlineLevel="0" collapsed="false">
      <c r="A194" s="6" t="b">
        <f aca="false">IF(C194=C193,1 )</f>
        <v>0</v>
      </c>
      <c r="C194" s="1" t="n">
        <f aca="false">VALUE(RIGHT(G194,5))</f>
        <v>1871</v>
      </c>
      <c r="D194" s="1" t="n">
        <f aca="false">C194/10000*1000</f>
        <v>187.1</v>
      </c>
      <c r="F194" s="1" t="n">
        <v>188</v>
      </c>
      <c r="G194" s="1" t="s">
        <v>2971</v>
      </c>
      <c r="H194" s="1" t="n">
        <v>1836.348</v>
      </c>
      <c r="I194" s="1" t="n">
        <v>153.32</v>
      </c>
      <c r="J194" s="1" t="n">
        <v>0</v>
      </c>
      <c r="K194" s="1" t="n">
        <v>829</v>
      </c>
      <c r="L194" s="1" t="n">
        <v>86.818</v>
      </c>
      <c r="M194" s="1" t="n">
        <v>132.815</v>
      </c>
      <c r="N194" s="1" t="n">
        <v>76.414</v>
      </c>
      <c r="O194" s="1" t="n">
        <v>57.26</v>
      </c>
      <c r="P194" s="1" t="n">
        <v>21.747</v>
      </c>
      <c r="Q194" s="1" t="n">
        <v>123.299</v>
      </c>
      <c r="R194" s="1" t="n">
        <v>281548.845</v>
      </c>
      <c r="S194" s="1" t="n">
        <v>7073112</v>
      </c>
      <c r="U194" s="1" t="n">
        <f aca="false">S194/$S$7</f>
        <v>1.07004565586951</v>
      </c>
      <c r="V194" s="1" t="n">
        <f aca="false">-(O194+Q194-$M$5)</f>
        <v>-2.19399999999999</v>
      </c>
      <c r="W194" s="1" t="n">
        <f aca="false">-(O194-$M$5)</f>
        <v>121.105</v>
      </c>
      <c r="X194" s="1" t="n">
        <f aca="false">AVERAGE(W194:W198)</f>
        <v>123.14</v>
      </c>
    </row>
    <row r="195" customFormat="false" ht="15" hidden="false" customHeight="false" outlineLevel="0" collapsed="false">
      <c r="A195" s="6" t="b">
        <f aca="false">IF(C195=C194,1 )</f>
        <v>0</v>
      </c>
      <c r="C195" s="1" t="n">
        <f aca="false">VALUE(RIGHT(G195,5))</f>
        <v>1881</v>
      </c>
      <c r="D195" s="1" t="n">
        <f aca="false">C195/10000*1000</f>
        <v>188.1</v>
      </c>
      <c r="F195" s="1" t="n">
        <v>189</v>
      </c>
      <c r="G195" s="1" t="s">
        <v>2972</v>
      </c>
      <c r="H195" s="1" t="n">
        <v>1844.349</v>
      </c>
      <c r="I195" s="1" t="n">
        <v>150.498</v>
      </c>
      <c r="J195" s="1" t="n">
        <v>0</v>
      </c>
      <c r="K195" s="1" t="n">
        <v>885</v>
      </c>
      <c r="L195" s="1" t="n">
        <v>86.738</v>
      </c>
      <c r="M195" s="1" t="n">
        <v>132.52</v>
      </c>
      <c r="N195" s="1" t="n">
        <v>76.214</v>
      </c>
      <c r="O195" s="1" t="n">
        <v>52.671</v>
      </c>
      <c r="P195" s="1" t="n">
        <v>21.946</v>
      </c>
      <c r="Q195" s="1" t="n">
        <v>127.888</v>
      </c>
      <c r="R195" s="1" t="n">
        <v>277570.165</v>
      </c>
      <c r="S195" s="1" t="n">
        <v>6973159</v>
      </c>
      <c r="U195" s="1" t="n">
        <f aca="false">S195/$S$7</f>
        <v>1.05492440889348</v>
      </c>
      <c r="V195" s="1" t="n">
        <f aca="false">-(O195+Q195-$M$5)</f>
        <v>-2.19399999999999</v>
      </c>
      <c r="W195" s="1" t="n">
        <f aca="false">-(O195-$M$5)</f>
        <v>125.694</v>
      </c>
      <c r="X195" s="1" t="n">
        <f aca="false">AVERAGE(W195:W199)</f>
        <v>123.3794</v>
      </c>
    </row>
    <row r="196" customFormat="false" ht="15" hidden="false" customHeight="false" outlineLevel="0" collapsed="false">
      <c r="A196" s="6" t="b">
        <f aca="false">IF(C196=C195,1 )</f>
        <v>0</v>
      </c>
      <c r="C196" s="1" t="n">
        <f aca="false">VALUE(RIGHT(G196,5))</f>
        <v>1891</v>
      </c>
      <c r="D196" s="1" t="n">
        <f aca="false">C196/10000*1000</f>
        <v>189.1</v>
      </c>
      <c r="F196" s="1" t="n">
        <v>190</v>
      </c>
      <c r="G196" s="1" t="s">
        <v>2973</v>
      </c>
      <c r="H196" s="1" t="n">
        <v>1836.905</v>
      </c>
      <c r="I196" s="1" t="n">
        <v>153.407</v>
      </c>
      <c r="J196" s="1" t="n">
        <v>5</v>
      </c>
      <c r="K196" s="1" t="n">
        <v>933</v>
      </c>
      <c r="L196" s="1" t="n">
        <v>86.853</v>
      </c>
      <c r="M196" s="1" t="n">
        <v>132.368</v>
      </c>
      <c r="N196" s="1" t="n">
        <v>76.813</v>
      </c>
      <c r="O196" s="1" t="n">
        <v>54.866</v>
      </c>
      <c r="P196" s="1" t="n">
        <v>21.547</v>
      </c>
      <c r="Q196" s="1" t="n">
        <v>126.092</v>
      </c>
      <c r="R196" s="1" t="n">
        <v>281793.888</v>
      </c>
      <c r="S196" s="1" t="n">
        <v>7079268</v>
      </c>
      <c r="U196" s="1" t="n">
        <f aca="false">S196/$S$7</f>
        <v>1.07097695754514</v>
      </c>
      <c r="V196" s="1" t="n">
        <f aca="false">-(O196+Q196-$M$5)</f>
        <v>-2.59299999999999</v>
      </c>
      <c r="W196" s="1" t="n">
        <f aca="false">-(O196-$M$5)</f>
        <v>123.499</v>
      </c>
      <c r="X196" s="1" t="n">
        <f aca="false">AVERAGE(W196:W200)</f>
        <v>122.9802</v>
      </c>
    </row>
    <row r="197" customFormat="false" ht="15" hidden="false" customHeight="false" outlineLevel="0" collapsed="false">
      <c r="A197" s="6" t="b">
        <f aca="false">IF(C197=C196,1 )</f>
        <v>0</v>
      </c>
      <c r="C197" s="1" t="n">
        <f aca="false">VALUE(RIGHT(G197,5))</f>
        <v>1901</v>
      </c>
      <c r="D197" s="1" t="n">
        <f aca="false">C197/10000*1000</f>
        <v>190.1</v>
      </c>
      <c r="F197" s="1" t="n">
        <v>191</v>
      </c>
      <c r="G197" s="1" t="s">
        <v>2974</v>
      </c>
      <c r="H197" s="1" t="n">
        <v>1833.123</v>
      </c>
      <c r="I197" s="1" t="n">
        <v>153.672</v>
      </c>
      <c r="J197" s="1" t="n">
        <v>2</v>
      </c>
      <c r="K197" s="1" t="n">
        <v>872</v>
      </c>
      <c r="L197" s="1" t="n">
        <v>86.768</v>
      </c>
      <c r="M197" s="1" t="n">
        <v>132.708</v>
      </c>
      <c r="N197" s="1" t="n">
        <v>76.214</v>
      </c>
      <c r="O197" s="1" t="n">
        <v>56.462</v>
      </c>
      <c r="P197" s="1" t="n">
        <v>21.946</v>
      </c>
      <c r="Q197" s="1" t="n">
        <v>123.898</v>
      </c>
      <c r="R197" s="1" t="n">
        <v>281699.071</v>
      </c>
      <c r="S197" s="1" t="n">
        <v>7076886</v>
      </c>
      <c r="U197" s="1" t="n">
        <f aca="false">S197/$S$7</f>
        <v>1.07061660007416</v>
      </c>
      <c r="V197" s="1" t="n">
        <f aca="false">-(O197+Q197-$M$5)</f>
        <v>-1.995</v>
      </c>
      <c r="W197" s="1" t="n">
        <f aca="false">-(O197-$M$5)</f>
        <v>121.903</v>
      </c>
      <c r="X197" s="1" t="n">
        <f aca="false">AVERAGE(W197:W201)</f>
        <v>122.9402</v>
      </c>
    </row>
    <row r="198" customFormat="false" ht="15" hidden="false" customHeight="false" outlineLevel="0" collapsed="false">
      <c r="A198" s="6" t="b">
        <f aca="false">IF(C198=C197,1 )</f>
        <v>0</v>
      </c>
      <c r="C198" s="1" t="n">
        <f aca="false">VALUE(RIGHT(G198,5))</f>
        <v>1911</v>
      </c>
      <c r="D198" s="1" t="n">
        <f aca="false">C198/10000*1000</f>
        <v>191.1</v>
      </c>
      <c r="F198" s="1" t="n">
        <v>192</v>
      </c>
      <c r="G198" s="1" t="s">
        <v>2975</v>
      </c>
      <c r="H198" s="1" t="n">
        <v>1860.589</v>
      </c>
      <c r="I198" s="1" t="n">
        <v>152.685</v>
      </c>
      <c r="J198" s="1" t="n">
        <v>0</v>
      </c>
      <c r="K198" s="1" t="n">
        <v>867</v>
      </c>
      <c r="L198" s="1" t="n">
        <v>86.797</v>
      </c>
      <c r="M198" s="1" t="n">
        <v>132.468</v>
      </c>
      <c r="N198" s="1" t="n">
        <v>77.012</v>
      </c>
      <c r="O198" s="1" t="n">
        <v>54.866</v>
      </c>
      <c r="P198" s="1" t="n">
        <v>21.946</v>
      </c>
      <c r="Q198" s="1" t="n">
        <v>125.494</v>
      </c>
      <c r="R198" s="1" t="n">
        <v>284083.979</v>
      </c>
      <c r="S198" s="1" t="n">
        <v>7136800</v>
      </c>
      <c r="U198" s="1" t="n">
        <f aca="false">S198/$S$7</f>
        <v>1.07968060406926</v>
      </c>
      <c r="V198" s="1" t="n">
        <f aca="false">-(O198+Q198-$M$5)</f>
        <v>-1.995</v>
      </c>
      <c r="W198" s="1" t="n">
        <f aca="false">-(O198-$M$5)</f>
        <v>123.499</v>
      </c>
      <c r="X198" s="1" t="n">
        <f aca="false">AVERAGE(W198:W202)</f>
        <v>123.3392</v>
      </c>
    </row>
    <row r="199" customFormat="false" ht="15" hidden="false" customHeight="false" outlineLevel="0" collapsed="false">
      <c r="A199" s="6" t="b">
        <f aca="false">IF(C199=C198,1 )</f>
        <v>0</v>
      </c>
      <c r="C199" s="1" t="n">
        <f aca="false">VALUE(RIGHT(G199,5))</f>
        <v>1921</v>
      </c>
      <c r="D199" s="1" t="n">
        <f aca="false">C199/10000*1000</f>
        <v>192.1</v>
      </c>
      <c r="F199" s="1" t="n">
        <v>193</v>
      </c>
      <c r="G199" s="1" t="s">
        <v>2976</v>
      </c>
      <c r="H199" s="1" t="n">
        <v>1833.084</v>
      </c>
      <c r="I199" s="1" t="n">
        <v>155.657</v>
      </c>
      <c r="J199" s="1" t="n">
        <v>0</v>
      </c>
      <c r="K199" s="1" t="n">
        <v>895</v>
      </c>
      <c r="L199" s="1" t="n">
        <v>86.738</v>
      </c>
      <c r="M199" s="1" t="n">
        <v>133.219</v>
      </c>
      <c r="N199" s="1" t="n">
        <v>76.813</v>
      </c>
      <c r="O199" s="1" t="n">
        <v>56.063</v>
      </c>
      <c r="P199" s="1" t="n">
        <v>22.146</v>
      </c>
      <c r="Q199" s="1" t="n">
        <v>125.095</v>
      </c>
      <c r="R199" s="1" t="n">
        <v>285332.001</v>
      </c>
      <c r="S199" s="1" t="n">
        <v>7168153</v>
      </c>
      <c r="U199" s="1" t="n">
        <f aca="false">S199/$S$7</f>
        <v>1.08442379793477</v>
      </c>
      <c r="V199" s="1" t="n">
        <f aca="false">-(O199+Q199-$M$5)</f>
        <v>-2.79300000000001</v>
      </c>
      <c r="W199" s="1" t="n">
        <f aca="false">-(O199-$M$5)</f>
        <v>122.302</v>
      </c>
      <c r="X199" s="1" t="n">
        <f aca="false">AVERAGE(W199:W203)</f>
        <v>123.1796</v>
      </c>
    </row>
    <row r="200" customFormat="false" ht="15" hidden="false" customHeight="false" outlineLevel="0" collapsed="false">
      <c r="A200" s="6" t="b">
        <f aca="false">IF(C200=C199,1 )</f>
        <v>0</v>
      </c>
      <c r="C200" s="1" t="n">
        <f aca="false">VALUE(RIGHT(G200,5))</f>
        <v>1931</v>
      </c>
      <c r="D200" s="1" t="n">
        <f aca="false">C200/10000*1000</f>
        <v>193.1</v>
      </c>
      <c r="F200" s="1" t="n">
        <v>194</v>
      </c>
      <c r="G200" s="1" t="s">
        <v>2977</v>
      </c>
      <c r="H200" s="1" t="n">
        <v>1853.185</v>
      </c>
      <c r="I200" s="1" t="n">
        <v>151.773</v>
      </c>
      <c r="J200" s="1" t="n">
        <v>0</v>
      </c>
      <c r="K200" s="1" t="n">
        <v>890</v>
      </c>
      <c r="L200" s="1" t="n">
        <v>86.717</v>
      </c>
      <c r="M200" s="1" t="n">
        <v>132.623</v>
      </c>
      <c r="N200" s="1" t="n">
        <v>76.015</v>
      </c>
      <c r="O200" s="1" t="n">
        <v>54.667</v>
      </c>
      <c r="P200" s="1" t="n">
        <v>22.944</v>
      </c>
      <c r="Q200" s="1" t="n">
        <v>126.491</v>
      </c>
      <c r="R200" s="1" t="n">
        <v>281263.918</v>
      </c>
      <c r="S200" s="1" t="n">
        <v>7065954</v>
      </c>
      <c r="U200" s="1" t="n">
        <f aca="false">S200/$S$7</f>
        <v>1.06896276805369</v>
      </c>
      <c r="V200" s="1" t="n">
        <f aca="false">-(O200+Q200-$M$5)</f>
        <v>-2.79300000000001</v>
      </c>
      <c r="W200" s="1" t="n">
        <f aca="false">-(O200-$M$5)</f>
        <v>123.698</v>
      </c>
      <c r="X200" s="1" t="n">
        <f aca="false">AVERAGE(W200:W204)</f>
        <v>123.419</v>
      </c>
    </row>
    <row r="201" customFormat="false" ht="15" hidden="false" customHeight="false" outlineLevel="0" collapsed="false">
      <c r="A201" s="6" t="b">
        <f aca="false">IF(C201=C200,1 )</f>
        <v>0</v>
      </c>
      <c r="C201" s="1" t="n">
        <f aca="false">VALUE(RIGHT(G201,5))</f>
        <v>1941</v>
      </c>
      <c r="D201" s="1" t="n">
        <f aca="false">C201/10000*1000</f>
        <v>194.1</v>
      </c>
      <c r="F201" s="1" t="n">
        <v>195</v>
      </c>
      <c r="G201" s="1" t="s">
        <v>2978</v>
      </c>
      <c r="H201" s="1" t="n">
        <v>1832.725</v>
      </c>
      <c r="I201" s="1" t="n">
        <v>153.959</v>
      </c>
      <c r="J201" s="1" t="n">
        <v>5</v>
      </c>
      <c r="K201" s="1" t="n">
        <v>839</v>
      </c>
      <c r="L201" s="1" t="n">
        <v>86.715</v>
      </c>
      <c r="M201" s="1" t="n">
        <v>132.956</v>
      </c>
      <c r="N201" s="1" t="n">
        <v>76.015</v>
      </c>
      <c r="O201" s="1" t="n">
        <v>55.066</v>
      </c>
      <c r="P201" s="1" t="n">
        <v>22.545</v>
      </c>
      <c r="Q201" s="1" t="n">
        <v>125.494</v>
      </c>
      <c r="R201" s="1" t="n">
        <v>282163.681</v>
      </c>
      <c r="S201" s="1" t="n">
        <v>7088558</v>
      </c>
      <c r="U201" s="1" t="n">
        <f aca="false">S201/$S$7</f>
        <v>1.07238238193868</v>
      </c>
      <c r="V201" s="1" t="n">
        <f aca="false">-(O201+Q201-$M$5)</f>
        <v>-2.19499999999999</v>
      </c>
      <c r="W201" s="1" t="n">
        <f aca="false">-(O201-$M$5)</f>
        <v>123.299</v>
      </c>
      <c r="X201" s="1" t="n">
        <f aca="false">AVERAGE(W201:W205)</f>
        <v>122.4614</v>
      </c>
    </row>
    <row r="202" customFormat="false" ht="15" hidden="false" customHeight="false" outlineLevel="0" collapsed="false">
      <c r="A202" s="6" t="b">
        <f aca="false">IF(C202=C201,1 )</f>
        <v>0</v>
      </c>
      <c r="C202" s="1" t="n">
        <f aca="false">VALUE(RIGHT(G202,5))</f>
        <v>1951</v>
      </c>
      <c r="D202" s="1" t="n">
        <f aca="false">C202/10000*1000</f>
        <v>195.1</v>
      </c>
      <c r="F202" s="1" t="n">
        <v>196</v>
      </c>
      <c r="G202" s="1" t="s">
        <v>2979</v>
      </c>
      <c r="H202" s="1" t="n">
        <v>1831.611</v>
      </c>
      <c r="I202" s="1" t="n">
        <v>153.059</v>
      </c>
      <c r="J202" s="1" t="n">
        <v>0</v>
      </c>
      <c r="K202" s="1" t="n">
        <v>871</v>
      </c>
      <c r="L202" s="1" t="n">
        <v>86.724</v>
      </c>
      <c r="M202" s="1" t="n">
        <v>132.572</v>
      </c>
      <c r="N202" s="1" t="n">
        <v>76.813</v>
      </c>
      <c r="O202" s="1" t="n">
        <v>54.467</v>
      </c>
      <c r="P202" s="1" t="n">
        <v>22.345</v>
      </c>
      <c r="Q202" s="1" t="n">
        <v>125.893</v>
      </c>
      <c r="R202" s="1" t="n">
        <v>280345.246</v>
      </c>
      <c r="S202" s="1" t="n">
        <v>7042875</v>
      </c>
      <c r="U202" s="1" t="n">
        <f aca="false">S202/$S$7</f>
        <v>1.06547129447151</v>
      </c>
      <c r="V202" s="1" t="n">
        <f aca="false">-(O202+Q202-$M$5)</f>
        <v>-1.995</v>
      </c>
      <c r="W202" s="1" t="n">
        <f aca="false">-(O202-$M$5)</f>
        <v>123.898</v>
      </c>
      <c r="X202" s="1" t="n">
        <f aca="false">AVERAGE(W202:W206)</f>
        <v>122.222</v>
      </c>
    </row>
    <row r="203" customFormat="false" ht="15" hidden="false" customHeight="false" outlineLevel="0" collapsed="false">
      <c r="A203" s="6" t="b">
        <f aca="false">IF(C203=C202,1 )</f>
        <v>0</v>
      </c>
      <c r="C203" s="1" t="n">
        <f aca="false">VALUE(RIGHT(G203,5))</f>
        <v>1961</v>
      </c>
      <c r="D203" s="1" t="n">
        <f aca="false">C203/10000*1000</f>
        <v>196.1</v>
      </c>
      <c r="F203" s="1" t="n">
        <v>197</v>
      </c>
      <c r="G203" s="1" t="s">
        <v>2980</v>
      </c>
      <c r="H203" s="1" t="n">
        <v>1807.369</v>
      </c>
      <c r="I203" s="1" t="n">
        <v>153.997</v>
      </c>
      <c r="J203" s="1" t="n">
        <v>0</v>
      </c>
      <c r="K203" s="1" t="n">
        <v>868</v>
      </c>
      <c r="L203" s="1" t="n">
        <v>86.797</v>
      </c>
      <c r="M203" s="1" t="n">
        <v>132.922</v>
      </c>
      <c r="N203" s="1" t="n">
        <v>76.813</v>
      </c>
      <c r="O203" s="1" t="n">
        <v>55.664</v>
      </c>
      <c r="P203" s="1" t="n">
        <v>21.547</v>
      </c>
      <c r="Q203" s="1" t="n">
        <v>125.294</v>
      </c>
      <c r="R203" s="1" t="n">
        <v>278329.973</v>
      </c>
      <c r="S203" s="1" t="n">
        <v>6992247</v>
      </c>
      <c r="U203" s="1" t="n">
        <f aca="false">S203/$S$7</f>
        <v>1.05781210973566</v>
      </c>
      <c r="V203" s="1" t="n">
        <f aca="false">-(O203+Q203-$M$5)</f>
        <v>-2.59299999999999</v>
      </c>
      <c r="W203" s="1" t="n">
        <f aca="false">-(O203-$M$5)</f>
        <v>122.701</v>
      </c>
      <c r="X203" s="1" t="n">
        <f aca="false">AVERAGE(W203:W207)</f>
        <v>121.783</v>
      </c>
    </row>
    <row r="204" customFormat="false" ht="15" hidden="false" customHeight="false" outlineLevel="0" collapsed="false">
      <c r="A204" s="6" t="b">
        <f aca="false">IF(C204=C203,1 )</f>
        <v>0</v>
      </c>
      <c r="C204" s="1" t="n">
        <f aca="false">VALUE(RIGHT(G204,5))</f>
        <v>1971</v>
      </c>
      <c r="D204" s="1" t="n">
        <f aca="false">C204/10000*1000</f>
        <v>197.1</v>
      </c>
      <c r="F204" s="1" t="n">
        <v>198</v>
      </c>
      <c r="G204" s="1" t="s">
        <v>2981</v>
      </c>
      <c r="H204" s="1" t="n">
        <v>1850.041</v>
      </c>
      <c r="I204" s="1" t="n">
        <v>154.912</v>
      </c>
      <c r="J204" s="1" t="n">
        <v>0</v>
      </c>
      <c r="K204" s="1" t="n">
        <v>899</v>
      </c>
      <c r="L204" s="1" t="n">
        <v>86.695</v>
      </c>
      <c r="M204" s="1" t="n">
        <v>132.602</v>
      </c>
      <c r="N204" s="1" t="n">
        <v>76.214</v>
      </c>
      <c r="O204" s="1" t="n">
        <v>54.866</v>
      </c>
      <c r="P204" s="1" t="n">
        <v>21.946</v>
      </c>
      <c r="Q204" s="1" t="n">
        <v>125.893</v>
      </c>
      <c r="R204" s="1" t="n">
        <v>286593.756</v>
      </c>
      <c r="S204" s="1" t="n">
        <v>7199851</v>
      </c>
      <c r="U204" s="1" t="n">
        <f aca="false">S204/$S$7</f>
        <v>1.08921918463298</v>
      </c>
      <c r="V204" s="1" t="n">
        <f aca="false">-(O204+Q204-$M$5)</f>
        <v>-2.39400000000001</v>
      </c>
      <c r="W204" s="1" t="n">
        <f aca="false">-(O204-$M$5)</f>
        <v>123.499</v>
      </c>
      <c r="X204" s="1" t="n">
        <f aca="false">AVERAGE(W204:W208)</f>
        <v>121.5436</v>
      </c>
    </row>
    <row r="205" customFormat="false" ht="15" hidden="false" customHeight="false" outlineLevel="0" collapsed="false">
      <c r="A205" s="6" t="b">
        <f aca="false">IF(C205=C204,1 )</f>
        <v>0</v>
      </c>
      <c r="C205" s="1" t="n">
        <f aca="false">VALUE(RIGHT(G205,5))</f>
        <v>1981</v>
      </c>
      <c r="D205" s="1" t="n">
        <f aca="false">C205/10000*1000</f>
        <v>198.1</v>
      </c>
      <c r="F205" s="1" t="n">
        <v>199</v>
      </c>
      <c r="G205" s="1" t="s">
        <v>2982</v>
      </c>
      <c r="H205" s="1" t="n">
        <v>1805.22</v>
      </c>
      <c r="I205" s="1" t="n">
        <v>155.832</v>
      </c>
      <c r="J205" s="1" t="n">
        <v>1</v>
      </c>
      <c r="K205" s="1" t="n">
        <v>809</v>
      </c>
      <c r="L205" s="1" t="n">
        <v>86.82</v>
      </c>
      <c r="M205" s="1" t="n">
        <v>133.482</v>
      </c>
      <c r="N205" s="1" t="n">
        <v>76.015</v>
      </c>
      <c r="O205" s="1" t="n">
        <v>59.455</v>
      </c>
      <c r="P205" s="1" t="n">
        <v>22.745</v>
      </c>
      <c r="Q205" s="1" t="n">
        <v>121.105</v>
      </c>
      <c r="R205" s="1" t="n">
        <v>281311.206</v>
      </c>
      <c r="S205" s="1" t="n">
        <v>7067142</v>
      </c>
      <c r="U205" s="1" t="n">
        <f aca="false">S205/$S$7</f>
        <v>1.06914249293846</v>
      </c>
      <c r="V205" s="1" t="n">
        <f aca="false">-(O205+Q205-$M$5)</f>
        <v>-2.19499999999999</v>
      </c>
      <c r="W205" s="1" t="n">
        <f aca="false">-(O205-$M$5)</f>
        <v>118.91</v>
      </c>
      <c r="X205" s="1" t="n">
        <f aca="false">AVERAGE(W205:W209)</f>
        <v>121.2244</v>
      </c>
    </row>
    <row r="206" customFormat="false" ht="15" hidden="false" customHeight="false" outlineLevel="0" collapsed="false">
      <c r="A206" s="6" t="b">
        <f aca="false">IF(C206=C205,1 )</f>
        <v>0</v>
      </c>
      <c r="C206" s="1" t="n">
        <f aca="false">VALUE(RIGHT(G206,5))</f>
        <v>1991</v>
      </c>
      <c r="D206" s="1" t="n">
        <f aca="false">C206/10000*1000</f>
        <v>199.1</v>
      </c>
      <c r="F206" s="1" t="n">
        <v>200</v>
      </c>
      <c r="G206" s="1" t="s">
        <v>2983</v>
      </c>
      <c r="H206" s="1" t="n">
        <v>1814.256</v>
      </c>
      <c r="I206" s="1" t="n">
        <v>154.672</v>
      </c>
      <c r="J206" s="1" t="n">
        <v>0</v>
      </c>
      <c r="K206" s="1" t="n">
        <v>877</v>
      </c>
      <c r="L206" s="1" t="n">
        <v>86.799</v>
      </c>
      <c r="M206" s="1" t="n">
        <v>132.972</v>
      </c>
      <c r="N206" s="1" t="n">
        <v>76.613</v>
      </c>
      <c r="O206" s="1" t="n">
        <v>56.263</v>
      </c>
      <c r="P206" s="1" t="n">
        <v>22.545</v>
      </c>
      <c r="Q206" s="1" t="n">
        <v>125.893</v>
      </c>
      <c r="R206" s="1" t="n">
        <v>280615.446</v>
      </c>
      <c r="S206" s="1" t="n">
        <v>7049663</v>
      </c>
      <c r="U206" s="1" t="n">
        <f aca="false">S206/$S$7</f>
        <v>1.0664982073653</v>
      </c>
      <c r="V206" s="1" t="n">
        <f aca="false">-(O206+Q206-$M$5)</f>
        <v>-3.791</v>
      </c>
      <c r="W206" s="1" t="n">
        <f aca="false">-(O206-$M$5)</f>
        <v>122.102</v>
      </c>
      <c r="X206" s="1" t="n">
        <f aca="false">AVERAGE(W206:W210)</f>
        <v>121.384</v>
      </c>
    </row>
    <row r="207" customFormat="false" ht="15" hidden="false" customHeight="false" outlineLevel="0" collapsed="false">
      <c r="A207" s="6" t="b">
        <f aca="false">IF(C207=C206,1 )</f>
        <v>0</v>
      </c>
      <c r="C207" s="1" t="n">
        <f aca="false">VALUE(RIGHT(G207,5))</f>
        <v>2001</v>
      </c>
      <c r="D207" s="1" t="n">
        <f aca="false">C207/10000*1000</f>
        <v>200.1</v>
      </c>
      <c r="F207" s="1" t="n">
        <v>201</v>
      </c>
      <c r="G207" s="1" t="s">
        <v>2984</v>
      </c>
      <c r="H207" s="1" t="n">
        <v>1817.798</v>
      </c>
      <c r="I207" s="1" t="n">
        <v>154.026</v>
      </c>
      <c r="J207" s="1" t="n">
        <v>4</v>
      </c>
      <c r="K207" s="1" t="n">
        <v>907</v>
      </c>
      <c r="L207" s="1" t="n">
        <v>86.773</v>
      </c>
      <c r="M207" s="1" t="n">
        <v>133.092</v>
      </c>
      <c r="N207" s="1" t="n">
        <v>75.815</v>
      </c>
      <c r="O207" s="1" t="n">
        <v>56.662</v>
      </c>
      <c r="P207" s="1" t="n">
        <v>23.144</v>
      </c>
      <c r="Q207" s="1" t="n">
        <v>124.297</v>
      </c>
      <c r="R207" s="1" t="n">
        <v>279988.828</v>
      </c>
      <c r="S207" s="1" t="n">
        <v>7033921</v>
      </c>
      <c r="U207" s="1" t="n">
        <f aca="false">S207/$S$7</f>
        <v>1.06411670135851</v>
      </c>
      <c r="V207" s="1" t="n">
        <f aca="false">-(O207+Q207-$M$5)</f>
        <v>-2.59399999999999</v>
      </c>
      <c r="W207" s="1" t="n">
        <f aca="false">-(O207-$M$5)</f>
        <v>121.703</v>
      </c>
      <c r="X207" s="1" t="n">
        <f aca="false">AVERAGE(W207:W211)</f>
        <v>121.1846</v>
      </c>
    </row>
    <row r="208" customFormat="false" ht="15" hidden="false" customHeight="false" outlineLevel="0" collapsed="false">
      <c r="A208" s="6" t="b">
        <f aca="false">IF(C208=C207,1 )</f>
        <v>0</v>
      </c>
      <c r="C208" s="1" t="n">
        <f aca="false">VALUE(RIGHT(G208,5))</f>
        <v>2011</v>
      </c>
      <c r="D208" s="1" t="n">
        <f aca="false">C208/10000*1000</f>
        <v>201.1</v>
      </c>
      <c r="F208" s="1" t="n">
        <v>202</v>
      </c>
      <c r="G208" s="1" t="s">
        <v>2985</v>
      </c>
      <c r="H208" s="1" t="n">
        <v>1818.555</v>
      </c>
      <c r="I208" s="1" t="n">
        <v>156.148</v>
      </c>
      <c r="J208" s="1" t="n">
        <v>0</v>
      </c>
      <c r="K208" s="1" t="n">
        <v>817</v>
      </c>
      <c r="L208" s="1" t="n">
        <v>86.826</v>
      </c>
      <c r="M208" s="1" t="n">
        <v>133.459</v>
      </c>
      <c r="N208" s="1" t="n">
        <v>76.015</v>
      </c>
      <c r="O208" s="1" t="n">
        <v>56.861</v>
      </c>
      <c r="P208" s="1" t="n">
        <v>22.944</v>
      </c>
      <c r="Q208" s="1" t="n">
        <v>123.698</v>
      </c>
      <c r="R208" s="1" t="n">
        <v>283963.607</v>
      </c>
      <c r="S208" s="1" t="n">
        <v>7133776</v>
      </c>
      <c r="U208" s="1" t="n">
        <f aca="false">S208/$S$7</f>
        <v>1.07922312254438</v>
      </c>
      <c r="V208" s="1" t="n">
        <f aca="false">-(O208+Q208-$M$5)</f>
        <v>-2.19399999999999</v>
      </c>
      <c r="W208" s="1" t="n">
        <f aca="false">-(O208-$M$5)</f>
        <v>121.504</v>
      </c>
      <c r="X208" s="1" t="n">
        <f aca="false">AVERAGE(W208:W212)</f>
        <v>120.626</v>
      </c>
    </row>
    <row r="209" customFormat="false" ht="15" hidden="false" customHeight="false" outlineLevel="0" collapsed="false">
      <c r="A209" s="6" t="b">
        <f aca="false">IF(C209=C208,1 )</f>
        <v>0</v>
      </c>
      <c r="C209" s="1" t="n">
        <f aca="false">VALUE(RIGHT(G209,5))</f>
        <v>2021</v>
      </c>
      <c r="D209" s="1" t="n">
        <f aca="false">C209/10000*1000</f>
        <v>202.1</v>
      </c>
      <c r="F209" s="1" t="n">
        <v>203</v>
      </c>
      <c r="G209" s="1" t="s">
        <v>2986</v>
      </c>
      <c r="H209" s="1" t="n">
        <v>1819.709</v>
      </c>
      <c r="I209" s="1" t="n">
        <v>153.917</v>
      </c>
      <c r="J209" s="1" t="n">
        <v>0</v>
      </c>
      <c r="K209" s="1" t="n">
        <v>1002</v>
      </c>
      <c r="L209" s="1" t="n">
        <v>86.784</v>
      </c>
      <c r="M209" s="1" t="n">
        <v>133.57</v>
      </c>
      <c r="N209" s="1" t="n">
        <v>75.017</v>
      </c>
      <c r="O209" s="1" t="n">
        <v>56.462</v>
      </c>
      <c r="P209" s="1" t="n">
        <v>23.343</v>
      </c>
      <c r="Q209" s="1" t="n">
        <v>124.696</v>
      </c>
      <c r="R209" s="1" t="n">
        <v>280084.162</v>
      </c>
      <c r="S209" s="1" t="n">
        <v>7036316</v>
      </c>
      <c r="U209" s="1" t="n">
        <f aca="false">S209/$S$7</f>
        <v>1.06447902551594</v>
      </c>
      <c r="V209" s="1" t="n">
        <f aca="false">-(O209+Q209-$M$5)</f>
        <v>-2.79300000000001</v>
      </c>
      <c r="W209" s="1" t="n">
        <f aca="false">-(O209-$M$5)</f>
        <v>121.903</v>
      </c>
      <c r="X209" s="1" t="n">
        <f aca="false">AVERAGE(W209:W213)</f>
        <v>120.4664</v>
      </c>
    </row>
    <row r="210" customFormat="false" ht="15" hidden="false" customHeight="false" outlineLevel="0" collapsed="false">
      <c r="A210" s="6" t="b">
        <f aca="false">IF(C210=C209,1 )</f>
        <v>0</v>
      </c>
      <c r="C210" s="1" t="n">
        <f aca="false">VALUE(RIGHT(G210,5))</f>
        <v>2031</v>
      </c>
      <c r="D210" s="1" t="n">
        <f aca="false">C210/10000*1000</f>
        <v>203.1</v>
      </c>
      <c r="F210" s="1" t="n">
        <v>204</v>
      </c>
      <c r="G210" s="1" t="s">
        <v>2987</v>
      </c>
      <c r="H210" s="1" t="n">
        <v>1803.628</v>
      </c>
      <c r="I210" s="1" t="n">
        <v>156.023</v>
      </c>
      <c r="J210" s="1" t="n">
        <v>0</v>
      </c>
      <c r="K210" s="1" t="n">
        <v>846</v>
      </c>
      <c r="L210" s="1" t="n">
        <v>86.712</v>
      </c>
      <c r="M210" s="1" t="n">
        <v>133.738</v>
      </c>
      <c r="N210" s="1" t="n">
        <v>76.015</v>
      </c>
      <c r="O210" s="1" t="n">
        <v>58.657</v>
      </c>
      <c r="P210" s="1" t="n">
        <v>22.944</v>
      </c>
      <c r="Q210" s="1" t="n">
        <v>122.102</v>
      </c>
      <c r="R210" s="1" t="n">
        <v>281407.655</v>
      </c>
      <c r="S210" s="1" t="n">
        <v>7069565</v>
      </c>
      <c r="U210" s="1" t="n">
        <f aca="false">S210/$S$7</f>
        <v>1.06950905303594</v>
      </c>
      <c r="V210" s="1" t="n">
        <f aca="false">-(O210+Q210-$M$5)</f>
        <v>-2.39400000000001</v>
      </c>
      <c r="W210" s="1" t="n">
        <f aca="false">-(O210-$M$5)</f>
        <v>119.708</v>
      </c>
      <c r="X210" s="1" t="n">
        <f aca="false">AVERAGE(W210:W214)</f>
        <v>120.1472</v>
      </c>
    </row>
    <row r="211" customFormat="false" ht="15" hidden="false" customHeight="false" outlineLevel="0" collapsed="false">
      <c r="A211" s="6" t="b">
        <f aca="false">IF(C211=C210,1 )</f>
        <v>0</v>
      </c>
      <c r="C211" s="1" t="n">
        <f aca="false">VALUE(RIGHT(G211,5))</f>
        <v>2041</v>
      </c>
      <c r="D211" s="1" t="n">
        <f aca="false">C211/10000*1000</f>
        <v>204.1</v>
      </c>
      <c r="F211" s="1" t="n">
        <v>205</v>
      </c>
      <c r="G211" s="1" t="s">
        <v>2988</v>
      </c>
      <c r="H211" s="1" t="n">
        <v>1835.671</v>
      </c>
      <c r="I211" s="1" t="n">
        <v>155.431</v>
      </c>
      <c r="J211" s="1" t="n">
        <v>0</v>
      </c>
      <c r="K211" s="1" t="n">
        <v>928</v>
      </c>
      <c r="L211" s="1" t="n">
        <v>86.757</v>
      </c>
      <c r="M211" s="1" t="n">
        <v>133.709</v>
      </c>
      <c r="N211" s="1" t="n">
        <v>76.214</v>
      </c>
      <c r="O211" s="1" t="n">
        <v>57.26</v>
      </c>
      <c r="P211" s="1" t="n">
        <v>22.745</v>
      </c>
      <c r="Q211" s="1" t="n">
        <v>123.499</v>
      </c>
      <c r="R211" s="1" t="n">
        <v>285319.661</v>
      </c>
      <c r="S211" s="1" t="n">
        <v>7167843</v>
      </c>
      <c r="U211" s="1" t="n">
        <f aca="false">S211/$S$7</f>
        <v>1.08437690002713</v>
      </c>
      <c r="V211" s="1" t="n">
        <f aca="false">-(O211+Q211-$M$5)</f>
        <v>-2.39399999999998</v>
      </c>
      <c r="W211" s="1" t="n">
        <f aca="false">-(O211-$M$5)</f>
        <v>121.105</v>
      </c>
      <c r="X211" s="1" t="n">
        <f aca="false">AVERAGE(W211:W215)</f>
        <v>120.0674</v>
      </c>
    </row>
    <row r="212" customFormat="false" ht="15" hidden="false" customHeight="false" outlineLevel="0" collapsed="false">
      <c r="A212" s="6" t="b">
        <f aca="false">IF(C212=C211,1 )</f>
        <v>0</v>
      </c>
      <c r="C212" s="1" t="n">
        <f aca="false">VALUE(RIGHT(G212,5))</f>
        <v>2051</v>
      </c>
      <c r="D212" s="1" t="n">
        <f aca="false">C212/10000*1000</f>
        <v>205.1</v>
      </c>
      <c r="F212" s="1" t="n">
        <v>206</v>
      </c>
      <c r="G212" s="1" t="s">
        <v>2989</v>
      </c>
      <c r="H212" s="1" t="n">
        <v>1806.892</v>
      </c>
      <c r="I212" s="1" t="n">
        <v>156.958</v>
      </c>
      <c r="J212" s="1" t="n">
        <v>5</v>
      </c>
      <c r="K212" s="1" t="n">
        <v>867</v>
      </c>
      <c r="L212" s="1" t="n">
        <v>86.751</v>
      </c>
      <c r="M212" s="1" t="n">
        <v>133.523</v>
      </c>
      <c r="N212" s="1" t="n">
        <v>76.214</v>
      </c>
      <c r="O212" s="1" t="n">
        <v>59.455</v>
      </c>
      <c r="P212" s="1" t="n">
        <v>22.745</v>
      </c>
      <c r="Q212" s="1" t="n">
        <v>121.304</v>
      </c>
      <c r="R212" s="1" t="n">
        <v>283605.835</v>
      </c>
      <c r="S212" s="1" t="n">
        <v>7124788</v>
      </c>
      <c r="U212" s="1" t="n">
        <f aca="false">S212/$S$7</f>
        <v>1.0778633857899</v>
      </c>
      <c r="V212" s="1" t="n">
        <f aca="false">-(O212+Q212-$M$5)</f>
        <v>-2.39400000000001</v>
      </c>
      <c r="W212" s="1" t="n">
        <f aca="false">-(O212-$M$5)</f>
        <v>118.91</v>
      </c>
      <c r="X212" s="1" t="n">
        <f aca="false">AVERAGE(W212:W216)</f>
        <v>120.0674</v>
      </c>
    </row>
    <row r="213" customFormat="false" ht="15" hidden="false" customHeight="false" outlineLevel="0" collapsed="false">
      <c r="A213" s="6" t="b">
        <f aca="false">IF(C213=C212,1 )</f>
        <v>0</v>
      </c>
      <c r="C213" s="1" t="n">
        <f aca="false">VALUE(RIGHT(G213,5))</f>
        <v>2061</v>
      </c>
      <c r="D213" s="1" t="n">
        <f aca="false">C213/10000*1000</f>
        <v>206.1</v>
      </c>
      <c r="F213" s="1" t="n">
        <v>207</v>
      </c>
      <c r="G213" s="1" t="s">
        <v>2990</v>
      </c>
      <c r="H213" s="1" t="n">
        <v>1811.35</v>
      </c>
      <c r="I213" s="1" t="n">
        <v>156.654</v>
      </c>
      <c r="J213" s="1" t="n">
        <v>1</v>
      </c>
      <c r="K213" s="1" t="n">
        <v>760</v>
      </c>
      <c r="L213" s="1" t="n">
        <v>86.75</v>
      </c>
      <c r="M213" s="1" t="n">
        <v>133.328</v>
      </c>
      <c r="N213" s="1" t="n">
        <v>75.416</v>
      </c>
      <c r="O213" s="1" t="n">
        <v>57.659</v>
      </c>
      <c r="P213" s="1" t="n">
        <v>22.745</v>
      </c>
      <c r="Q213" s="1" t="n">
        <v>123.499</v>
      </c>
      <c r="R213" s="1" t="n">
        <v>283754.787</v>
      </c>
      <c r="S213" s="1" t="n">
        <v>7128530</v>
      </c>
      <c r="U213" s="1" t="n">
        <f aca="false">S213/$S$7</f>
        <v>1.07842948892022</v>
      </c>
      <c r="V213" s="1" t="n">
        <f aca="false">-(O213+Q213-$M$5)</f>
        <v>-2.79299999999998</v>
      </c>
      <c r="W213" s="1" t="n">
        <f aca="false">-(O213-$M$5)</f>
        <v>120.706</v>
      </c>
      <c r="X213" s="1" t="n">
        <f aca="false">AVERAGE(W213:W217)</f>
        <v>119.9876</v>
      </c>
    </row>
    <row r="214" customFormat="false" ht="15" hidden="false" customHeight="false" outlineLevel="0" collapsed="false">
      <c r="A214" s="6" t="b">
        <f aca="false">IF(C214=C213,1 )</f>
        <v>0</v>
      </c>
      <c r="C214" s="1" t="n">
        <f aca="false">VALUE(RIGHT(G214,5))</f>
        <v>2071</v>
      </c>
      <c r="D214" s="1" t="n">
        <f aca="false">C214/10000*1000</f>
        <v>207.1</v>
      </c>
      <c r="F214" s="1" t="n">
        <v>208</v>
      </c>
      <c r="G214" s="1" t="s">
        <v>2991</v>
      </c>
      <c r="H214" s="1" t="n">
        <v>1800.722</v>
      </c>
      <c r="I214" s="1" t="n">
        <v>154.273</v>
      </c>
      <c r="J214" s="1" t="n">
        <v>2</v>
      </c>
      <c r="K214" s="1" t="n">
        <v>873</v>
      </c>
      <c r="L214" s="1" t="n">
        <v>86.768</v>
      </c>
      <c r="M214" s="1" t="n">
        <v>133.306</v>
      </c>
      <c r="N214" s="1" t="n">
        <v>75.615</v>
      </c>
      <c r="O214" s="1" t="n">
        <v>58.058</v>
      </c>
      <c r="P214" s="1" t="n">
        <v>22.345</v>
      </c>
      <c r="Q214" s="1" t="n">
        <v>122.501</v>
      </c>
      <c r="R214" s="1" t="n">
        <v>277801.873</v>
      </c>
      <c r="S214" s="1" t="n">
        <v>6978980</v>
      </c>
      <c r="U214" s="1" t="n">
        <f aca="false">S214/$S$7</f>
        <v>1.05580503057214</v>
      </c>
      <c r="V214" s="1" t="n">
        <f aca="false">-(O214+Q214-$M$5)</f>
        <v>-2.19399999999999</v>
      </c>
      <c r="W214" s="1" t="n">
        <f aca="false">-(O214-$M$5)</f>
        <v>120.307</v>
      </c>
      <c r="X214" s="1" t="n">
        <f aca="false">AVERAGE(W214:W218)</f>
        <v>119.5886</v>
      </c>
    </row>
    <row r="215" customFormat="false" ht="15" hidden="false" customHeight="false" outlineLevel="0" collapsed="false">
      <c r="A215" s="6" t="b">
        <f aca="false">IF(C215=C214,1 )</f>
        <v>0</v>
      </c>
      <c r="C215" s="1" t="n">
        <f aca="false">VALUE(RIGHT(G215,5))</f>
        <v>2081</v>
      </c>
      <c r="D215" s="1" t="n">
        <f aca="false">C215/10000*1000</f>
        <v>208.1</v>
      </c>
      <c r="F215" s="1" t="n">
        <v>209</v>
      </c>
      <c r="G215" s="1" t="s">
        <v>2992</v>
      </c>
      <c r="H215" s="1" t="n">
        <v>1787.347</v>
      </c>
      <c r="I215" s="1" t="n">
        <v>153.524</v>
      </c>
      <c r="J215" s="1" t="n">
        <v>0</v>
      </c>
      <c r="K215" s="1" t="n">
        <v>836</v>
      </c>
      <c r="L215" s="1" t="n">
        <v>86.76</v>
      </c>
      <c r="M215" s="1" t="n">
        <v>133.781</v>
      </c>
      <c r="N215" s="1" t="n">
        <v>76.813</v>
      </c>
      <c r="O215" s="1" t="n">
        <v>59.056</v>
      </c>
      <c r="P215" s="1" t="n">
        <v>22.146</v>
      </c>
      <c r="Q215" s="1" t="n">
        <v>122.102</v>
      </c>
      <c r="R215" s="1" t="n">
        <v>274401.487</v>
      </c>
      <c r="S215" s="1" t="n">
        <v>6893555</v>
      </c>
      <c r="U215" s="1" t="n">
        <f aca="false">S215/$S$7</f>
        <v>1.04288163134523</v>
      </c>
      <c r="V215" s="1" t="n">
        <f aca="false">-(O215+Q215-$M$5)</f>
        <v>-2.79300000000001</v>
      </c>
      <c r="W215" s="1" t="n">
        <f aca="false">-(O215-$M$5)</f>
        <v>119.309</v>
      </c>
      <c r="X215" s="1" t="n">
        <f aca="false">AVERAGE(W215:W219)</f>
        <v>119.1896</v>
      </c>
    </row>
    <row r="216" customFormat="false" ht="15" hidden="false" customHeight="false" outlineLevel="0" collapsed="false">
      <c r="A216" s="6" t="b">
        <f aca="false">IF(C216=C215,1 )</f>
        <v>0</v>
      </c>
      <c r="C216" s="1" t="n">
        <f aca="false">VALUE(RIGHT(G216,5))</f>
        <v>2091</v>
      </c>
      <c r="D216" s="1" t="n">
        <f aca="false">C216/10000*1000</f>
        <v>209.1</v>
      </c>
      <c r="F216" s="1" t="n">
        <v>210</v>
      </c>
      <c r="G216" s="1" t="s">
        <v>2993</v>
      </c>
      <c r="H216" s="1" t="n">
        <v>1804.782</v>
      </c>
      <c r="I216" s="1" t="n">
        <v>155.615</v>
      </c>
      <c r="J216" s="1" t="n">
        <v>0</v>
      </c>
      <c r="K216" s="1" t="n">
        <v>872</v>
      </c>
      <c r="L216" s="1" t="n">
        <v>86.769</v>
      </c>
      <c r="M216" s="1" t="n">
        <v>133.007</v>
      </c>
      <c r="N216" s="1" t="n">
        <v>76.813</v>
      </c>
      <c r="O216" s="1" t="n">
        <v>57.26</v>
      </c>
      <c r="P216" s="1" t="n">
        <v>22.345</v>
      </c>
      <c r="Q216" s="1" t="n">
        <v>123.299</v>
      </c>
      <c r="R216" s="1" t="n">
        <v>280850.935</v>
      </c>
      <c r="S216" s="1" t="n">
        <v>7055579</v>
      </c>
      <c r="U216" s="1" t="n">
        <f aca="false">S216/$S$7</f>
        <v>1.0673932009834</v>
      </c>
      <c r="V216" s="1" t="n">
        <f aca="false">-(O216+Q216-$M$5)</f>
        <v>-2.19399999999999</v>
      </c>
      <c r="W216" s="1" t="n">
        <f aca="false">-(O216-$M$5)</f>
        <v>121.105</v>
      </c>
      <c r="X216" s="1" t="n">
        <f aca="false">AVERAGE(W216:W220)</f>
        <v>119.1896</v>
      </c>
    </row>
    <row r="217" customFormat="false" ht="15" hidden="false" customHeight="false" outlineLevel="0" collapsed="false">
      <c r="A217" s="6" t="b">
        <f aca="false">IF(C217=C216,1 )</f>
        <v>0</v>
      </c>
      <c r="C217" s="1" t="n">
        <f aca="false">VALUE(RIGHT(G217,5))</f>
        <v>2101</v>
      </c>
      <c r="D217" s="1" t="n">
        <f aca="false">C217/10000*1000</f>
        <v>210.1</v>
      </c>
      <c r="F217" s="1" t="n">
        <v>211</v>
      </c>
      <c r="G217" s="1" t="s">
        <v>2994</v>
      </c>
      <c r="H217" s="1" t="n">
        <v>1797.179</v>
      </c>
      <c r="I217" s="1" t="n">
        <v>154.266</v>
      </c>
      <c r="J217" s="1" t="n">
        <v>0</v>
      </c>
      <c r="K217" s="1" t="n">
        <v>864</v>
      </c>
      <c r="L217" s="1" t="n">
        <v>86.743</v>
      </c>
      <c r="M217" s="1" t="n">
        <v>134.006</v>
      </c>
      <c r="N217" s="1" t="n">
        <v>77.012</v>
      </c>
      <c r="O217" s="1" t="n">
        <v>59.854</v>
      </c>
      <c r="P217" s="1" t="n">
        <v>21.946</v>
      </c>
      <c r="Q217" s="1" t="n">
        <v>120.506</v>
      </c>
      <c r="R217" s="1" t="n">
        <v>277242.844</v>
      </c>
      <c r="S217" s="1" t="n">
        <v>6964936</v>
      </c>
      <c r="U217" s="1" t="n">
        <f aca="false">S217/$S$7</f>
        <v>1.05368040407237</v>
      </c>
      <c r="V217" s="1" t="n">
        <f aca="false">-(O217+Q217-$M$5)</f>
        <v>-1.995</v>
      </c>
      <c r="W217" s="1" t="n">
        <f aca="false">-(O217-$M$5)</f>
        <v>118.511</v>
      </c>
      <c r="X217" s="1" t="n">
        <f aca="false">AVERAGE(W217:W221)</f>
        <v>118.7906</v>
      </c>
    </row>
    <row r="218" customFormat="false" ht="15" hidden="false" customHeight="false" outlineLevel="0" collapsed="false">
      <c r="A218" s="6" t="b">
        <f aca="false">IF(C218=C217,1 )</f>
        <v>0</v>
      </c>
      <c r="C218" s="1" t="n">
        <f aca="false">VALUE(RIGHT(G218,5))</f>
        <v>2111</v>
      </c>
      <c r="D218" s="1" t="n">
        <f aca="false">C218/10000*1000</f>
        <v>211.1</v>
      </c>
      <c r="F218" s="1" t="n">
        <v>212</v>
      </c>
      <c r="G218" s="1" t="s">
        <v>2995</v>
      </c>
      <c r="H218" s="1" t="n">
        <v>1795.786</v>
      </c>
      <c r="I218" s="1" t="n">
        <v>155.559</v>
      </c>
      <c r="J218" s="1" t="n">
        <v>0</v>
      </c>
      <c r="K218" s="1" t="n">
        <v>882</v>
      </c>
      <c r="L218" s="1" t="n">
        <v>86.791</v>
      </c>
      <c r="M218" s="1" t="n">
        <v>133.378</v>
      </c>
      <c r="N218" s="1" t="n">
        <v>77.012</v>
      </c>
      <c r="O218" s="1" t="n">
        <v>59.654</v>
      </c>
      <c r="P218" s="1" t="n">
        <v>21.946</v>
      </c>
      <c r="Q218" s="1" t="n">
        <v>120.905</v>
      </c>
      <c r="R218" s="1" t="n">
        <v>279350.626</v>
      </c>
      <c r="S218" s="1" t="n">
        <v>7017888</v>
      </c>
      <c r="U218" s="1" t="n">
        <f aca="false">S218/$S$7</f>
        <v>1.06169117183197</v>
      </c>
      <c r="V218" s="1" t="n">
        <f aca="false">-(O218+Q218-$M$5)</f>
        <v>-2.19399999999999</v>
      </c>
      <c r="W218" s="1" t="n">
        <f aca="false">-(O218-$M$5)</f>
        <v>118.711</v>
      </c>
      <c r="X218" s="1" t="n">
        <f aca="false">AVERAGE(W218:W222)</f>
        <v>118.8306</v>
      </c>
    </row>
    <row r="219" customFormat="false" ht="15" hidden="false" customHeight="false" outlineLevel="0" collapsed="false">
      <c r="A219" s="6" t="b">
        <f aca="false">IF(C219=C218,1 )</f>
        <v>0</v>
      </c>
      <c r="C219" s="1" t="n">
        <f aca="false">VALUE(RIGHT(G219,5))</f>
        <v>2121</v>
      </c>
      <c r="D219" s="1" t="n">
        <f aca="false">C219/10000*1000</f>
        <v>212.1</v>
      </c>
      <c r="F219" s="1" t="n">
        <v>213</v>
      </c>
      <c r="G219" s="1" t="s">
        <v>2996</v>
      </c>
      <c r="H219" s="1" t="n">
        <v>1814.136</v>
      </c>
      <c r="I219" s="1" t="n">
        <v>154.621</v>
      </c>
      <c r="J219" s="1" t="n">
        <v>0</v>
      </c>
      <c r="K219" s="1" t="n">
        <v>877</v>
      </c>
      <c r="L219" s="1" t="n">
        <v>86.788</v>
      </c>
      <c r="M219" s="1" t="n">
        <v>133.486</v>
      </c>
      <c r="N219" s="1" t="n">
        <v>74.817</v>
      </c>
      <c r="O219" s="1" t="n">
        <v>60.053</v>
      </c>
      <c r="P219" s="1" t="n">
        <v>24.341</v>
      </c>
      <c r="Q219" s="1" t="n">
        <v>120.905</v>
      </c>
      <c r="R219" s="1" t="n">
        <v>280502.677</v>
      </c>
      <c r="S219" s="1" t="n">
        <v>7046830</v>
      </c>
      <c r="U219" s="1" t="n">
        <f aca="false">S219/$S$7</f>
        <v>1.06606962100288</v>
      </c>
      <c r="V219" s="1" t="n">
        <f aca="false">-(O219+Q219-$M$5)</f>
        <v>-2.59299999999999</v>
      </c>
      <c r="W219" s="1" t="n">
        <f aca="false">-(O219-$M$5)</f>
        <v>118.312</v>
      </c>
      <c r="X219" s="1" t="n">
        <f aca="false">AVERAGE(W219:W223)</f>
        <v>119.3094</v>
      </c>
    </row>
    <row r="220" customFormat="false" ht="15" hidden="false" customHeight="false" outlineLevel="0" collapsed="false">
      <c r="A220" s="6" t="b">
        <f aca="false">IF(C220=C219,1 )</f>
        <v>0</v>
      </c>
      <c r="C220" s="1" t="n">
        <f aca="false">VALUE(RIGHT(G220,5))</f>
        <v>2131</v>
      </c>
      <c r="D220" s="1" t="n">
        <f aca="false">C220/10000*1000</f>
        <v>213.1</v>
      </c>
      <c r="F220" s="1" t="n">
        <v>214</v>
      </c>
      <c r="G220" s="1" t="s">
        <v>2997</v>
      </c>
      <c r="H220" s="1" t="n">
        <v>1814.415</v>
      </c>
      <c r="I220" s="1" t="n">
        <v>155.848</v>
      </c>
      <c r="J220" s="1" t="n">
        <v>1</v>
      </c>
      <c r="K220" s="1" t="n">
        <v>881</v>
      </c>
      <c r="L220" s="1" t="n">
        <v>86.724</v>
      </c>
      <c r="M220" s="1" t="n">
        <v>133.616</v>
      </c>
      <c r="N220" s="1" t="n">
        <v>76.613</v>
      </c>
      <c r="O220" s="1" t="n">
        <v>59.056</v>
      </c>
      <c r="P220" s="1" t="n">
        <v>22.345</v>
      </c>
      <c r="Q220" s="1" t="n">
        <v>120.905</v>
      </c>
      <c r="R220" s="1" t="n">
        <v>282772.945</v>
      </c>
      <c r="S220" s="1" t="n">
        <v>7103864</v>
      </c>
      <c r="U220" s="1" t="n">
        <f aca="false">S220/$S$7</f>
        <v>1.07469792830762</v>
      </c>
      <c r="V220" s="1" t="n">
        <f aca="false">-(O220+Q220-$M$5)</f>
        <v>-1.596</v>
      </c>
      <c r="W220" s="1" t="n">
        <f aca="false">-(O220-$M$5)</f>
        <v>119.309</v>
      </c>
      <c r="X220" s="1" t="n">
        <f aca="false">AVERAGE(W220:W224)</f>
        <v>119.469</v>
      </c>
    </row>
    <row r="221" customFormat="false" ht="15" hidden="false" customHeight="false" outlineLevel="0" collapsed="false">
      <c r="A221" s="6" t="b">
        <f aca="false">IF(C221=C220,1 )</f>
        <v>0</v>
      </c>
      <c r="C221" s="1" t="n">
        <f aca="false">VALUE(RIGHT(G221,5))</f>
        <v>2141</v>
      </c>
      <c r="D221" s="1" t="n">
        <f aca="false">C221/10000*1000</f>
        <v>214.1</v>
      </c>
      <c r="F221" s="1" t="n">
        <v>215</v>
      </c>
      <c r="G221" s="1" t="s">
        <v>2998</v>
      </c>
      <c r="H221" s="1" t="n">
        <v>1794.353</v>
      </c>
      <c r="I221" s="1" t="n">
        <v>155.683</v>
      </c>
      <c r="J221" s="1" t="n">
        <v>0</v>
      </c>
      <c r="K221" s="1" t="n">
        <v>819</v>
      </c>
      <c r="L221" s="1" t="n">
        <v>86.837</v>
      </c>
      <c r="M221" s="1" t="n">
        <v>133.416</v>
      </c>
      <c r="N221" s="1" t="n">
        <v>76.613</v>
      </c>
      <c r="O221" s="1" t="n">
        <v>59.255</v>
      </c>
      <c r="P221" s="1" t="n">
        <v>22.345</v>
      </c>
      <c r="Q221" s="1" t="n">
        <v>121.304</v>
      </c>
      <c r="R221" s="1" t="n">
        <v>279350.427</v>
      </c>
      <c r="S221" s="1" t="n">
        <v>7017883</v>
      </c>
      <c r="U221" s="1" t="n">
        <f aca="false">S221/$S$7</f>
        <v>1.0616904154141</v>
      </c>
      <c r="V221" s="1" t="n">
        <f aca="false">-(O221+Q221-$M$5)</f>
        <v>-2.19399999999999</v>
      </c>
      <c r="W221" s="1" t="n">
        <f aca="false">-(O221-$M$5)</f>
        <v>119.11</v>
      </c>
      <c r="X221" s="1" t="n">
        <f aca="false">AVERAGE(W221:W225)</f>
        <v>119.5888</v>
      </c>
    </row>
    <row r="222" customFormat="false" ht="15" hidden="false" customHeight="false" outlineLevel="0" collapsed="false">
      <c r="A222" s="6" t="b">
        <f aca="false">IF(C222=C221,1 )</f>
        <v>0</v>
      </c>
      <c r="C222" s="1" t="n">
        <f aca="false">VALUE(RIGHT(G222,5))</f>
        <v>2151</v>
      </c>
      <c r="D222" s="1" t="n">
        <f aca="false">C222/10000*1000</f>
        <v>215.1</v>
      </c>
      <c r="F222" s="1" t="n">
        <v>216</v>
      </c>
      <c r="G222" s="1" t="s">
        <v>2999</v>
      </c>
      <c r="H222" s="1" t="n">
        <v>1794.074</v>
      </c>
      <c r="I222" s="1" t="n">
        <v>154.293</v>
      </c>
      <c r="J222" s="1" t="n">
        <v>0</v>
      </c>
      <c r="K222" s="1" t="n">
        <v>806</v>
      </c>
      <c r="L222" s="1" t="n">
        <v>86.741</v>
      </c>
      <c r="M222" s="1" t="n">
        <v>133.553</v>
      </c>
      <c r="N222" s="1" t="n">
        <v>76.613</v>
      </c>
      <c r="O222" s="1" t="n">
        <v>59.654</v>
      </c>
      <c r="P222" s="1" t="n">
        <v>21.348</v>
      </c>
      <c r="Q222" s="1" t="n">
        <v>120.905</v>
      </c>
      <c r="R222" s="1" t="n">
        <v>276813.144</v>
      </c>
      <c r="S222" s="1" t="n">
        <v>6954141</v>
      </c>
      <c r="U222" s="1" t="n">
        <f aca="false">S222/$S$7</f>
        <v>1.05204729790141</v>
      </c>
      <c r="V222" s="1" t="n">
        <f aca="false">-(O222+Q222-$M$5)</f>
        <v>-2.19399999999999</v>
      </c>
      <c r="W222" s="1" t="n">
        <f aca="false">-(O222-$M$5)</f>
        <v>118.711</v>
      </c>
      <c r="X222" s="1" t="n">
        <f aca="false">AVERAGE(W222:W226)</f>
        <v>119.3494</v>
      </c>
    </row>
    <row r="223" customFormat="false" ht="15" hidden="false" customHeight="false" outlineLevel="0" collapsed="false">
      <c r="A223" s="6" t="b">
        <f aca="false">IF(C223=C222,1 )</f>
        <v>0</v>
      </c>
      <c r="C223" s="1" t="n">
        <f aca="false">VALUE(RIGHT(G223,5))</f>
        <v>2161</v>
      </c>
      <c r="D223" s="1" t="n">
        <f aca="false">C223/10000*1000</f>
        <v>216.1</v>
      </c>
      <c r="F223" s="1" t="n">
        <v>217</v>
      </c>
      <c r="G223" s="1" t="s">
        <v>3000</v>
      </c>
      <c r="H223" s="1" t="n">
        <v>1819.271</v>
      </c>
      <c r="I223" s="1" t="n">
        <v>153.205</v>
      </c>
      <c r="J223" s="1" t="n">
        <v>0</v>
      </c>
      <c r="K223" s="1" t="n">
        <v>803</v>
      </c>
      <c r="L223" s="1" t="n">
        <v>86.752</v>
      </c>
      <c r="M223" s="1" t="n">
        <v>133.365</v>
      </c>
      <c r="N223" s="1" t="n">
        <v>76.613</v>
      </c>
      <c r="O223" s="1" t="n">
        <v>57.26</v>
      </c>
      <c r="P223" s="1" t="n">
        <v>21.547</v>
      </c>
      <c r="Q223" s="1" t="n">
        <v>123.299</v>
      </c>
      <c r="R223" s="1" t="n">
        <v>278720.743</v>
      </c>
      <c r="S223" s="1" t="n">
        <v>7002064</v>
      </c>
      <c r="U223" s="1" t="n">
        <f aca="false">S223/$S$7</f>
        <v>1.05929726057219</v>
      </c>
      <c r="V223" s="1" t="n">
        <f aca="false">-(O223+Q223-$M$5)</f>
        <v>-2.19399999999999</v>
      </c>
      <c r="W223" s="1" t="n">
        <f aca="false">-(O223-$M$5)</f>
        <v>121.105</v>
      </c>
      <c r="X223" s="1" t="n">
        <f aca="false">AVERAGE(W223:W227)</f>
        <v>119.2696</v>
      </c>
    </row>
    <row r="224" customFormat="false" ht="15" hidden="false" customHeight="false" outlineLevel="0" collapsed="false">
      <c r="A224" s="6" t="b">
        <f aca="false">IF(C224=C223,1 )</f>
        <v>0</v>
      </c>
      <c r="C224" s="1" t="n">
        <f aca="false">VALUE(RIGHT(G224,5))</f>
        <v>2171</v>
      </c>
      <c r="D224" s="1" t="n">
        <f aca="false">C224/10000*1000</f>
        <v>217.1</v>
      </c>
      <c r="F224" s="1" t="n">
        <v>218</v>
      </c>
      <c r="G224" s="1" t="s">
        <v>3001</v>
      </c>
      <c r="H224" s="1" t="n">
        <v>1823.172</v>
      </c>
      <c r="I224" s="1" t="n">
        <v>154.675</v>
      </c>
      <c r="J224" s="1" t="n">
        <v>2</v>
      </c>
      <c r="K224" s="1" t="n">
        <v>895</v>
      </c>
      <c r="L224" s="1" t="n">
        <v>86.716</v>
      </c>
      <c r="M224" s="1" t="n">
        <v>133.227</v>
      </c>
      <c r="N224" s="1" t="n">
        <v>76.214</v>
      </c>
      <c r="O224" s="1" t="n">
        <v>59.255</v>
      </c>
      <c r="P224" s="1" t="n">
        <v>22.745</v>
      </c>
      <c r="Q224" s="1" t="n">
        <v>121.304</v>
      </c>
      <c r="R224" s="1" t="n">
        <v>281998.687</v>
      </c>
      <c r="S224" s="1" t="n">
        <v>7084413</v>
      </c>
      <c r="U224" s="1" t="n">
        <f aca="false">S224/$S$7</f>
        <v>1.07175531152843</v>
      </c>
      <c r="V224" s="1" t="n">
        <f aca="false">-(O224+Q224-$M$5)</f>
        <v>-2.19399999999999</v>
      </c>
      <c r="W224" s="1" t="n">
        <f aca="false">-(O224-$M$5)</f>
        <v>119.11</v>
      </c>
      <c r="X224" s="1" t="n">
        <f aca="false">AVERAGE(W224:W228)</f>
        <v>118.9104</v>
      </c>
    </row>
    <row r="225" customFormat="false" ht="15" hidden="false" customHeight="false" outlineLevel="0" collapsed="false">
      <c r="A225" s="6" t="b">
        <f aca="false">IF(C225=C224,1 )</f>
        <v>0</v>
      </c>
      <c r="C225" s="1" t="n">
        <f aca="false">VALUE(RIGHT(G225,5))</f>
        <v>2181</v>
      </c>
      <c r="D225" s="1" t="n">
        <f aca="false">C225/10000*1000</f>
        <v>218.1</v>
      </c>
      <c r="F225" s="1" t="n">
        <v>219</v>
      </c>
      <c r="G225" s="1" t="s">
        <v>3002</v>
      </c>
      <c r="H225" s="1" t="n">
        <v>1834.636</v>
      </c>
      <c r="I225" s="1" t="n">
        <v>154.567</v>
      </c>
      <c r="J225" s="1" t="n">
        <v>1</v>
      </c>
      <c r="K225" s="1" t="n">
        <v>829</v>
      </c>
      <c r="L225" s="1" t="n">
        <v>86.773</v>
      </c>
      <c r="M225" s="1" t="n">
        <v>133.437</v>
      </c>
      <c r="N225" s="1" t="n">
        <v>76.813</v>
      </c>
      <c r="O225" s="1" t="n">
        <v>58.457</v>
      </c>
      <c r="P225" s="1" t="n">
        <v>22.146</v>
      </c>
      <c r="Q225" s="1" t="n">
        <v>122.9</v>
      </c>
      <c r="R225" s="1" t="n">
        <v>283574.07</v>
      </c>
      <c r="S225" s="1" t="n">
        <v>7123990</v>
      </c>
      <c r="U225" s="1" t="n">
        <f aca="false">S225/$S$7</f>
        <v>1.07774266149862</v>
      </c>
      <c r="V225" s="1" t="n">
        <f aca="false">-(O225+Q225-$M$5)</f>
        <v>-2.99199999999999</v>
      </c>
      <c r="W225" s="1" t="n">
        <f aca="false">-(O225-$M$5)</f>
        <v>119.908</v>
      </c>
      <c r="X225" s="1" t="n">
        <f aca="false">AVERAGE(W225:W229)</f>
        <v>118.7906</v>
      </c>
    </row>
    <row r="226" customFormat="false" ht="15" hidden="false" customHeight="false" outlineLevel="0" collapsed="false">
      <c r="A226" s="6" t="b">
        <f aca="false">IF(C226=C225,1 )</f>
        <v>0</v>
      </c>
      <c r="C226" s="1" t="n">
        <f aca="false">VALUE(RIGHT(G226,5))</f>
        <v>2191</v>
      </c>
      <c r="D226" s="1" t="n">
        <f aca="false">C226/10000*1000</f>
        <v>219.1</v>
      </c>
      <c r="F226" s="1" t="n">
        <v>220</v>
      </c>
      <c r="G226" s="1" t="s">
        <v>3003</v>
      </c>
      <c r="H226" s="1" t="n">
        <v>1815.728</v>
      </c>
      <c r="I226" s="1" t="n">
        <v>155.464</v>
      </c>
      <c r="J226" s="1" t="n">
        <v>2</v>
      </c>
      <c r="K226" s="1" t="n">
        <v>830</v>
      </c>
      <c r="L226" s="1" t="n">
        <v>86.752</v>
      </c>
      <c r="M226" s="1" t="n">
        <v>132.982</v>
      </c>
      <c r="N226" s="1" t="n">
        <v>76.613</v>
      </c>
      <c r="O226" s="1" t="n">
        <v>60.452</v>
      </c>
      <c r="P226" s="1" t="n">
        <v>22.345</v>
      </c>
      <c r="Q226" s="1" t="n">
        <v>120.306</v>
      </c>
      <c r="R226" s="1" t="n">
        <v>282280.311</v>
      </c>
      <c r="S226" s="1" t="n">
        <v>7091488</v>
      </c>
      <c r="U226" s="1" t="n">
        <f aca="false">S226/$S$7</f>
        <v>1.07282564280768</v>
      </c>
      <c r="V226" s="1" t="n">
        <f aca="false">-(O226+Q226-$M$5)</f>
        <v>-2.39299999999997</v>
      </c>
      <c r="W226" s="1" t="n">
        <f aca="false">-(O226-$M$5)</f>
        <v>117.913</v>
      </c>
      <c r="X226" s="1" t="n">
        <f aca="false">AVERAGE(W226:W230)</f>
        <v>118.5112</v>
      </c>
    </row>
    <row r="227" customFormat="false" ht="15" hidden="false" customHeight="false" outlineLevel="0" collapsed="false">
      <c r="A227" s="6" t="b">
        <f aca="false">IF(C227=C226,1 )</f>
        <v>0</v>
      </c>
      <c r="C227" s="1" t="n">
        <f aca="false">VALUE(RIGHT(G227,5))</f>
        <v>2201</v>
      </c>
      <c r="D227" s="1" t="n">
        <f aca="false">C227/10000*1000</f>
        <v>220.1</v>
      </c>
      <c r="F227" s="1" t="n">
        <v>221</v>
      </c>
      <c r="G227" s="1" t="s">
        <v>3004</v>
      </c>
      <c r="H227" s="1" t="n">
        <v>1804.384</v>
      </c>
      <c r="I227" s="1" t="n">
        <v>155.155</v>
      </c>
      <c r="J227" s="1" t="n">
        <v>2</v>
      </c>
      <c r="K227" s="1" t="n">
        <v>853</v>
      </c>
      <c r="L227" s="1" t="n">
        <v>86.754</v>
      </c>
      <c r="M227" s="1" t="n">
        <v>133.355</v>
      </c>
      <c r="N227" s="1" t="n">
        <v>76.613</v>
      </c>
      <c r="O227" s="1" t="n">
        <v>60.053</v>
      </c>
      <c r="P227" s="1" t="n">
        <v>22.345</v>
      </c>
      <c r="Q227" s="1" t="n">
        <v>120.705</v>
      </c>
      <c r="R227" s="1" t="n">
        <v>279959.451</v>
      </c>
      <c r="S227" s="1" t="n">
        <v>7033183</v>
      </c>
      <c r="U227" s="1" t="n">
        <f aca="false">S227/$S$7</f>
        <v>1.06400505408161</v>
      </c>
      <c r="V227" s="1" t="n">
        <f aca="false">-(O227+Q227-$M$5)</f>
        <v>-2.39299999999997</v>
      </c>
      <c r="W227" s="1" t="n">
        <f aca="false">-(O227-$M$5)</f>
        <v>118.312</v>
      </c>
      <c r="X227" s="1" t="n">
        <f aca="false">AVERAGE(W227:W231)</f>
        <v>119.1496</v>
      </c>
    </row>
    <row r="228" customFormat="false" ht="15" hidden="false" customHeight="false" outlineLevel="0" collapsed="false">
      <c r="A228" s="6" t="b">
        <f aca="false">IF(C228=C227,1 )</f>
        <v>0</v>
      </c>
      <c r="C228" s="1" t="n">
        <f aca="false">VALUE(RIGHT(G228,5))</f>
        <v>2211</v>
      </c>
      <c r="D228" s="1" t="n">
        <f aca="false">C228/10000*1000</f>
        <v>221.1</v>
      </c>
      <c r="F228" s="1" t="n">
        <v>222</v>
      </c>
      <c r="G228" s="1" t="s">
        <v>3005</v>
      </c>
      <c r="H228" s="1" t="n">
        <v>1802.314</v>
      </c>
      <c r="I228" s="1" t="n">
        <v>154.848</v>
      </c>
      <c r="J228" s="1" t="n">
        <v>0</v>
      </c>
      <c r="K228" s="1" t="n">
        <v>787</v>
      </c>
      <c r="L228" s="1" t="n">
        <v>86.704</v>
      </c>
      <c r="M228" s="1" t="n">
        <v>133.221</v>
      </c>
      <c r="N228" s="1" t="n">
        <v>76.613</v>
      </c>
      <c r="O228" s="1" t="n">
        <v>59.056</v>
      </c>
      <c r="P228" s="1" t="n">
        <v>21.348</v>
      </c>
      <c r="Q228" s="1" t="n">
        <v>122.102</v>
      </c>
      <c r="R228" s="1" t="n">
        <v>279085.043</v>
      </c>
      <c r="S228" s="1" t="n">
        <v>7011216</v>
      </c>
      <c r="U228" s="1" t="n">
        <f aca="false">S228/$S$7</f>
        <v>1.06068180783265</v>
      </c>
      <c r="V228" s="1" t="n">
        <f aca="false">-(O228+Q228-$M$5)</f>
        <v>-2.79300000000001</v>
      </c>
      <c r="W228" s="1" t="n">
        <f aca="false">-(O228-$M$5)</f>
        <v>119.309</v>
      </c>
      <c r="X228" s="1" t="n">
        <f aca="false">AVERAGE(W228:W232)</f>
        <v>119.748</v>
      </c>
    </row>
    <row r="229" customFormat="false" ht="15" hidden="false" customHeight="false" outlineLevel="0" collapsed="false">
      <c r="A229" s="6" t="b">
        <f aca="false">IF(C229=C228,1 )</f>
        <v>0</v>
      </c>
      <c r="C229" s="1" t="n">
        <f aca="false">VALUE(RIGHT(G229,5))</f>
        <v>2221</v>
      </c>
      <c r="D229" s="1" t="n">
        <f aca="false">C229/10000*1000</f>
        <v>222.1</v>
      </c>
      <c r="F229" s="1" t="n">
        <v>223</v>
      </c>
      <c r="G229" s="1" t="s">
        <v>3006</v>
      </c>
      <c r="H229" s="1" t="n">
        <v>1815.609</v>
      </c>
      <c r="I229" s="1" t="n">
        <v>153.841</v>
      </c>
      <c r="J229" s="1" t="n">
        <v>3</v>
      </c>
      <c r="K229" s="1" t="n">
        <v>852</v>
      </c>
      <c r="L229" s="1" t="n">
        <v>86.729</v>
      </c>
      <c r="M229" s="1" t="n">
        <v>133.483</v>
      </c>
      <c r="N229" s="1" t="n">
        <v>76.214</v>
      </c>
      <c r="O229" s="1" t="n">
        <v>59.854</v>
      </c>
      <c r="P229" s="1" t="n">
        <v>22.745</v>
      </c>
      <c r="Q229" s="1" t="n">
        <v>120.705</v>
      </c>
      <c r="R229" s="1" t="n">
        <v>279315.756</v>
      </c>
      <c r="S229" s="1" t="n">
        <v>7017012</v>
      </c>
      <c r="U229" s="1" t="n">
        <f aca="false">S229/$S$7</f>
        <v>1.06155864742198</v>
      </c>
      <c r="V229" s="1" t="n">
        <f aca="false">-(O229+Q229-$M$5)</f>
        <v>-2.19399999999999</v>
      </c>
      <c r="W229" s="1" t="n">
        <f aca="false">-(O229-$M$5)</f>
        <v>118.511</v>
      </c>
      <c r="X229" s="1" t="n">
        <f aca="false">AVERAGE(W229:W233)</f>
        <v>120.1072</v>
      </c>
    </row>
    <row r="230" customFormat="false" ht="15" hidden="false" customHeight="false" outlineLevel="0" collapsed="false">
      <c r="A230" s="6" t="b">
        <f aca="false">IF(C230=C229,1 )</f>
        <v>0</v>
      </c>
      <c r="C230" s="1" t="n">
        <f aca="false">VALUE(RIGHT(G230,5))</f>
        <v>2231</v>
      </c>
      <c r="D230" s="1" t="n">
        <f aca="false">C230/10000*1000</f>
        <v>223.1</v>
      </c>
      <c r="F230" s="1" t="n">
        <v>224</v>
      </c>
      <c r="G230" s="1" t="s">
        <v>3007</v>
      </c>
      <c r="H230" s="1" t="n">
        <v>1797.975</v>
      </c>
      <c r="I230" s="1" t="n">
        <v>154.602</v>
      </c>
      <c r="J230" s="1" t="n">
        <v>0</v>
      </c>
      <c r="K230" s="1" t="n">
        <v>925</v>
      </c>
      <c r="L230" s="1" t="n">
        <v>86.704</v>
      </c>
      <c r="M230" s="1" t="n">
        <v>133.366</v>
      </c>
      <c r="N230" s="1" t="n">
        <v>76.015</v>
      </c>
      <c r="O230" s="1" t="n">
        <v>59.854</v>
      </c>
      <c r="P230" s="1" t="n">
        <v>22.345</v>
      </c>
      <c r="Q230" s="1" t="n">
        <v>120.705</v>
      </c>
      <c r="R230" s="1" t="n">
        <v>277970.569</v>
      </c>
      <c r="S230" s="1" t="n">
        <v>6983218</v>
      </c>
      <c r="U230" s="1" t="n">
        <f aca="false">S230/$S$7</f>
        <v>1.05644617035468</v>
      </c>
      <c r="V230" s="1" t="n">
        <f aca="false">-(O230+Q230-$M$5)</f>
        <v>-2.19399999999999</v>
      </c>
      <c r="W230" s="1" t="n">
        <f aca="false">-(O230-$M$5)</f>
        <v>118.511</v>
      </c>
      <c r="X230" s="1" t="n">
        <f aca="false">AVERAGE(W230:W234)</f>
        <v>120.586</v>
      </c>
    </row>
    <row r="231" customFormat="false" ht="15" hidden="false" customHeight="false" outlineLevel="0" collapsed="false">
      <c r="A231" s="6" t="b">
        <f aca="false">IF(C231=C230,1 )</f>
        <v>0</v>
      </c>
      <c r="C231" s="1" t="n">
        <f aca="false">VALUE(RIGHT(G231,5))</f>
        <v>2241</v>
      </c>
      <c r="D231" s="1" t="n">
        <f aca="false">C231/10000*1000</f>
        <v>224.1</v>
      </c>
      <c r="F231" s="1" t="n">
        <v>225</v>
      </c>
      <c r="G231" s="1" t="s">
        <v>3008</v>
      </c>
      <c r="H231" s="1" t="n">
        <v>1840.567</v>
      </c>
      <c r="I231" s="1" t="n">
        <v>154.262</v>
      </c>
      <c r="J231" s="1" t="n">
        <v>0</v>
      </c>
      <c r="K231" s="1" t="n">
        <v>868</v>
      </c>
      <c r="L231" s="1" t="n">
        <v>86.734</v>
      </c>
      <c r="M231" s="1" t="n">
        <v>132.306</v>
      </c>
      <c r="N231" s="1" t="n">
        <v>76.214</v>
      </c>
      <c r="O231" s="1" t="n">
        <v>57.26</v>
      </c>
      <c r="P231" s="1" t="n">
        <v>22.545</v>
      </c>
      <c r="Q231" s="1" t="n">
        <v>123.299</v>
      </c>
      <c r="R231" s="1" t="n">
        <v>283929.533</v>
      </c>
      <c r="S231" s="1" t="n">
        <v>7132920</v>
      </c>
      <c r="U231" s="1" t="n">
        <f aca="false">S231/$S$7</f>
        <v>1.07909362380586</v>
      </c>
      <c r="V231" s="1" t="n">
        <f aca="false">-(O231+Q231-$M$5)</f>
        <v>-2.19399999999999</v>
      </c>
      <c r="W231" s="1" t="n">
        <f aca="false">-(O231-$M$5)</f>
        <v>121.105</v>
      </c>
      <c r="X231" s="1" t="n">
        <f aca="false">AVERAGE(W231:W235)</f>
        <v>120.5062</v>
      </c>
    </row>
    <row r="232" customFormat="false" ht="15" hidden="false" customHeight="false" outlineLevel="0" collapsed="false">
      <c r="A232" s="6" t="b">
        <f aca="false">IF(C232=C231,1 )</f>
        <v>0</v>
      </c>
      <c r="C232" s="1" t="n">
        <f aca="false">VALUE(RIGHT(G232,5))</f>
        <v>2251</v>
      </c>
      <c r="D232" s="1" t="n">
        <f aca="false">C232/10000*1000</f>
        <v>225.1</v>
      </c>
      <c r="F232" s="1" t="n">
        <v>226</v>
      </c>
      <c r="G232" s="1" t="s">
        <v>3009</v>
      </c>
      <c r="H232" s="1" t="n">
        <v>1846.538</v>
      </c>
      <c r="I232" s="1" t="n">
        <v>153.086</v>
      </c>
      <c r="J232" s="1" t="n">
        <v>0</v>
      </c>
      <c r="K232" s="1" t="n">
        <v>783</v>
      </c>
      <c r="L232" s="1" t="n">
        <v>86.802</v>
      </c>
      <c r="M232" s="1" t="n">
        <v>133.188</v>
      </c>
      <c r="N232" s="1" t="n">
        <v>77.012</v>
      </c>
      <c r="O232" s="1" t="n">
        <v>57.061</v>
      </c>
      <c r="P232" s="1" t="n">
        <v>21.946</v>
      </c>
      <c r="Q232" s="1" t="n">
        <v>124.496</v>
      </c>
      <c r="R232" s="1" t="n">
        <v>282678.964</v>
      </c>
      <c r="S232" s="1" t="n">
        <v>7101503</v>
      </c>
      <c r="U232" s="1" t="n">
        <f aca="false">S232/$S$7</f>
        <v>1.07434074779168</v>
      </c>
      <c r="V232" s="1" t="n">
        <f aca="false">-(O232+Q232-$M$5)</f>
        <v>-3.19199999999998</v>
      </c>
      <c r="W232" s="1" t="n">
        <f aca="false">-(O232-$M$5)</f>
        <v>121.304</v>
      </c>
      <c r="X232" s="1" t="n">
        <f aca="false">AVERAGE(W232:W236)</f>
        <v>120.4264</v>
      </c>
    </row>
    <row r="233" customFormat="false" ht="15" hidden="false" customHeight="false" outlineLevel="0" collapsed="false">
      <c r="A233" s="6" t="b">
        <f aca="false">IF(C233=C232,1 )</f>
        <v>0</v>
      </c>
      <c r="C233" s="1" t="n">
        <f aca="false">VALUE(RIGHT(G233,5))</f>
        <v>2261</v>
      </c>
      <c r="D233" s="1" t="n">
        <f aca="false">C233/10000*1000</f>
        <v>226.1</v>
      </c>
      <c r="F233" s="1" t="n">
        <v>227</v>
      </c>
      <c r="G233" s="1" t="s">
        <v>3010</v>
      </c>
      <c r="H233" s="1" t="n">
        <v>1847.453</v>
      </c>
      <c r="I233" s="1" t="n">
        <v>151.593</v>
      </c>
      <c r="J233" s="1" t="n">
        <v>2</v>
      </c>
      <c r="K233" s="1" t="n">
        <v>910</v>
      </c>
      <c r="L233" s="1" t="n">
        <v>86.788</v>
      </c>
      <c r="M233" s="1" t="n">
        <v>133.082</v>
      </c>
      <c r="N233" s="1" t="n">
        <v>76.613</v>
      </c>
      <c r="O233" s="1" t="n">
        <v>57.26</v>
      </c>
      <c r="P233" s="1" t="n">
        <v>21.547</v>
      </c>
      <c r="Q233" s="1" t="n">
        <v>123.499</v>
      </c>
      <c r="R233" s="1" t="n">
        <v>280060.995</v>
      </c>
      <c r="S233" s="1" t="n">
        <v>7035734</v>
      </c>
      <c r="U233" s="1" t="n">
        <f aca="false">S233/$S$7</f>
        <v>1.06439097847643</v>
      </c>
      <c r="V233" s="1" t="n">
        <f aca="false">-(O233+Q233-$M$5)</f>
        <v>-2.39399999999998</v>
      </c>
      <c r="W233" s="1" t="n">
        <f aca="false">-(O233-$M$5)</f>
        <v>121.105</v>
      </c>
      <c r="X233" s="1" t="n">
        <f aca="false">AVERAGE(W233:W237)</f>
        <v>120.5062</v>
      </c>
    </row>
    <row r="234" customFormat="false" ht="15" hidden="false" customHeight="false" outlineLevel="0" collapsed="false">
      <c r="A234" s="6" t="b">
        <f aca="false">IF(C234=C233,1 )</f>
        <v>0</v>
      </c>
      <c r="C234" s="1" t="n">
        <f aca="false">VALUE(RIGHT(G234,5))</f>
        <v>2271</v>
      </c>
      <c r="D234" s="1" t="n">
        <f aca="false">C234/10000*1000</f>
        <v>227.1</v>
      </c>
      <c r="F234" s="1" t="n">
        <v>228</v>
      </c>
      <c r="G234" s="1" t="s">
        <v>3011</v>
      </c>
      <c r="H234" s="1" t="n">
        <v>1853.544</v>
      </c>
      <c r="I234" s="1" t="n">
        <v>150.786</v>
      </c>
      <c r="J234" s="1" t="n">
        <v>5</v>
      </c>
      <c r="K234" s="1" t="n">
        <v>828</v>
      </c>
      <c r="L234" s="1" t="n">
        <v>86.785</v>
      </c>
      <c r="M234" s="1" t="n">
        <v>132.818</v>
      </c>
      <c r="N234" s="1" t="n">
        <v>77.012</v>
      </c>
      <c r="O234" s="1" t="n">
        <v>57.46</v>
      </c>
      <c r="P234" s="1" t="n">
        <v>21.148</v>
      </c>
      <c r="Q234" s="1" t="n">
        <v>123.499</v>
      </c>
      <c r="R234" s="1" t="n">
        <v>279488.233</v>
      </c>
      <c r="S234" s="1" t="n">
        <v>7021345</v>
      </c>
      <c r="U234" s="1" t="n">
        <f aca="false">S234/$S$7</f>
        <v>1.06221415914396</v>
      </c>
      <c r="V234" s="1" t="n">
        <f aca="false">-(O234+Q234-$M$5)</f>
        <v>-2.59399999999999</v>
      </c>
      <c r="W234" s="1" t="n">
        <f aca="false">-(O234-$M$5)</f>
        <v>120.905</v>
      </c>
      <c r="X234" s="1" t="n">
        <f aca="false">AVERAGE(W234:W238)</f>
        <v>120.187</v>
      </c>
    </row>
    <row r="235" customFormat="false" ht="15" hidden="false" customHeight="false" outlineLevel="0" collapsed="false">
      <c r="A235" s="6" t="b">
        <f aca="false">IF(C235=C234,1 )</f>
        <v>0</v>
      </c>
      <c r="C235" s="1" t="n">
        <f aca="false">VALUE(RIGHT(G235,5))</f>
        <v>2281</v>
      </c>
      <c r="D235" s="1" t="n">
        <f aca="false">C235/10000*1000</f>
        <v>228.1</v>
      </c>
      <c r="F235" s="1" t="n">
        <v>229</v>
      </c>
      <c r="G235" s="1" t="s">
        <v>3012</v>
      </c>
      <c r="H235" s="1" t="n">
        <v>1814.574</v>
      </c>
      <c r="I235" s="1" t="n">
        <v>154.91</v>
      </c>
      <c r="J235" s="1" t="n">
        <v>6</v>
      </c>
      <c r="K235" s="1" t="n">
        <v>947</v>
      </c>
      <c r="L235" s="1" t="n">
        <v>86.74</v>
      </c>
      <c r="M235" s="1" t="n">
        <v>133.251</v>
      </c>
      <c r="N235" s="1" t="n">
        <v>77.212</v>
      </c>
      <c r="O235" s="1" t="n">
        <v>60.253</v>
      </c>
      <c r="P235" s="1" t="n">
        <v>21.148</v>
      </c>
      <c r="Q235" s="1" t="n">
        <v>120.905</v>
      </c>
      <c r="R235" s="1" t="n">
        <v>281095.62</v>
      </c>
      <c r="S235" s="1" t="n">
        <v>7061726</v>
      </c>
      <c r="U235" s="1" t="n">
        <f aca="false">S235/$S$7</f>
        <v>1.06832314110688</v>
      </c>
      <c r="V235" s="1" t="n">
        <f aca="false">-(O235+Q235-$M$5)</f>
        <v>-2.79300000000001</v>
      </c>
      <c r="W235" s="1" t="n">
        <f aca="false">-(O235-$M$5)</f>
        <v>118.112</v>
      </c>
      <c r="X235" s="1" t="n">
        <f aca="false">AVERAGE(W235:W239)</f>
        <v>120.1472</v>
      </c>
    </row>
    <row r="236" customFormat="false" ht="15" hidden="false" customHeight="false" outlineLevel="0" collapsed="false">
      <c r="A236" s="6" t="b">
        <f aca="false">IF(C236=C235,1 )</f>
        <v>0</v>
      </c>
      <c r="C236" s="1" t="n">
        <f aca="false">VALUE(RIGHT(G236,5))</f>
        <v>2291</v>
      </c>
      <c r="D236" s="1" t="n">
        <f aca="false">C236/10000*1000</f>
        <v>229.1</v>
      </c>
      <c r="F236" s="1" t="n">
        <v>230</v>
      </c>
      <c r="G236" s="1" t="s">
        <v>3013</v>
      </c>
      <c r="H236" s="1" t="n">
        <v>1841.204</v>
      </c>
      <c r="I236" s="1" t="n">
        <v>154.991</v>
      </c>
      <c r="J236" s="1" t="n">
        <v>0</v>
      </c>
      <c r="K236" s="1" t="n">
        <v>886</v>
      </c>
      <c r="L236" s="1" t="n">
        <v>86.708</v>
      </c>
      <c r="M236" s="1" t="n">
        <v>132.227</v>
      </c>
      <c r="N236" s="1" t="n">
        <v>76.015</v>
      </c>
      <c r="O236" s="1" t="n">
        <v>57.659</v>
      </c>
      <c r="P236" s="1" t="n">
        <v>22.545</v>
      </c>
      <c r="Q236" s="1" t="n">
        <v>123.1</v>
      </c>
      <c r="R236" s="1" t="n">
        <v>285370.374</v>
      </c>
      <c r="S236" s="1" t="n">
        <v>7169117</v>
      </c>
      <c r="U236" s="1" t="n">
        <f aca="false">S236/$S$7</f>
        <v>1.08456963529918</v>
      </c>
      <c r="V236" s="1" t="n">
        <f aca="false">-(O236+Q236-$M$5)</f>
        <v>-2.39399999999998</v>
      </c>
      <c r="W236" s="1" t="n">
        <f aca="false">-(O236-$M$5)</f>
        <v>120.706</v>
      </c>
      <c r="X236" s="1" t="n">
        <f aca="false">AVERAGE(W236:W240)</f>
        <v>121.2644</v>
      </c>
    </row>
    <row r="237" customFormat="false" ht="15" hidden="false" customHeight="false" outlineLevel="0" collapsed="false">
      <c r="A237" s="6" t="b">
        <f aca="false">IF(C237=C236,1 )</f>
        <v>0</v>
      </c>
      <c r="C237" s="1" t="n">
        <f aca="false">VALUE(RIGHT(G237,5))</f>
        <v>2301</v>
      </c>
      <c r="D237" s="1" t="n">
        <f aca="false">C237/10000*1000</f>
        <v>230.1</v>
      </c>
      <c r="F237" s="1" t="n">
        <v>231</v>
      </c>
      <c r="G237" s="1" t="s">
        <v>3014</v>
      </c>
      <c r="H237" s="1" t="n">
        <v>1871.934</v>
      </c>
      <c r="I237" s="1" t="n">
        <v>153.221</v>
      </c>
      <c r="J237" s="1" t="n">
        <v>0</v>
      </c>
      <c r="K237" s="1" t="n">
        <v>874</v>
      </c>
      <c r="L237" s="1" t="n">
        <v>86.731</v>
      </c>
      <c r="M237" s="1" t="n">
        <v>132.528</v>
      </c>
      <c r="N237" s="1" t="n">
        <v>76.214</v>
      </c>
      <c r="O237" s="1" t="n">
        <v>56.662</v>
      </c>
      <c r="P237" s="1" t="n">
        <v>22.545</v>
      </c>
      <c r="Q237" s="1" t="n">
        <v>124.097</v>
      </c>
      <c r="R237" s="1" t="n">
        <v>286818.976</v>
      </c>
      <c r="S237" s="1" t="n">
        <v>7205509</v>
      </c>
      <c r="U237" s="1" t="n">
        <f aca="false">S237/$S$7</f>
        <v>1.09007514708924</v>
      </c>
      <c r="V237" s="1" t="n">
        <f aca="false">-(O237+Q237-$M$5)</f>
        <v>-2.39399999999998</v>
      </c>
      <c r="W237" s="1" t="n">
        <f aca="false">-(O237-$M$5)</f>
        <v>121.703</v>
      </c>
      <c r="X237" s="1" t="n">
        <f aca="false">AVERAGE(W237:W241)</f>
        <v>121.6634</v>
      </c>
    </row>
    <row r="238" customFormat="false" ht="15" hidden="false" customHeight="false" outlineLevel="0" collapsed="false">
      <c r="A238" s="6" t="b">
        <f aca="false">IF(C238=C237,1 )</f>
        <v>0</v>
      </c>
      <c r="C238" s="1" t="n">
        <f aca="false">VALUE(RIGHT(G238,5))</f>
        <v>2311</v>
      </c>
      <c r="D238" s="1" t="n">
        <f aca="false">C238/10000*1000</f>
        <v>231.1</v>
      </c>
      <c r="F238" s="1" t="n">
        <v>232</v>
      </c>
      <c r="G238" s="1" t="s">
        <v>3015</v>
      </c>
      <c r="H238" s="1" t="n">
        <v>1839.094</v>
      </c>
      <c r="I238" s="1" t="n">
        <v>154.657</v>
      </c>
      <c r="J238" s="1" t="n">
        <v>5</v>
      </c>
      <c r="K238" s="1" t="n">
        <v>985</v>
      </c>
      <c r="L238" s="1" t="n">
        <v>86.719</v>
      </c>
      <c r="M238" s="1" t="n">
        <v>133.069</v>
      </c>
      <c r="N238" s="1" t="n">
        <v>77.012</v>
      </c>
      <c r="O238" s="1" t="n">
        <v>58.856</v>
      </c>
      <c r="P238" s="1" t="n">
        <v>21.547</v>
      </c>
      <c r="Q238" s="1" t="n">
        <v>121.903</v>
      </c>
      <c r="R238" s="1" t="n">
        <v>284428.217</v>
      </c>
      <c r="S238" s="1" t="n">
        <v>7145448</v>
      </c>
      <c r="U238" s="1" t="n">
        <f aca="false">S238/$S$7</f>
        <v>1.0809889044089</v>
      </c>
      <c r="V238" s="1" t="n">
        <f aca="false">-(O238+Q238-$M$5)</f>
        <v>-2.39400000000001</v>
      </c>
      <c r="W238" s="1" t="n">
        <f aca="false">-(O238-$M$5)</f>
        <v>119.509</v>
      </c>
      <c r="X238" s="1" t="n">
        <f aca="false">AVERAGE(W238:W242)</f>
        <v>121.5038</v>
      </c>
    </row>
    <row r="239" customFormat="false" ht="15" hidden="false" customHeight="false" outlineLevel="0" collapsed="false">
      <c r="A239" s="6" t="b">
        <f aca="false">IF(C239=C238,1 )</f>
        <v>0</v>
      </c>
      <c r="C239" s="1" t="n">
        <f aca="false">VALUE(RIGHT(G239,5))</f>
        <v>2321</v>
      </c>
      <c r="D239" s="1" t="n">
        <f aca="false">C239/10000*1000</f>
        <v>232.1</v>
      </c>
      <c r="F239" s="1" t="n">
        <v>233</v>
      </c>
      <c r="G239" s="1" t="s">
        <v>3016</v>
      </c>
      <c r="H239" s="1" t="n">
        <v>1862.42</v>
      </c>
      <c r="I239" s="1" t="n">
        <v>152.352</v>
      </c>
      <c r="J239" s="1" t="n">
        <v>0</v>
      </c>
      <c r="K239" s="1" t="n">
        <v>940</v>
      </c>
      <c r="L239" s="1" t="n">
        <v>86.779</v>
      </c>
      <c r="M239" s="1" t="n">
        <v>133.445</v>
      </c>
      <c r="N239" s="1" t="n">
        <v>75.416</v>
      </c>
      <c r="O239" s="1" t="n">
        <v>57.659</v>
      </c>
      <c r="P239" s="1" t="n">
        <v>23.144</v>
      </c>
      <c r="Q239" s="1" t="n">
        <v>123.299</v>
      </c>
      <c r="R239" s="1" t="n">
        <v>283742.766</v>
      </c>
      <c r="S239" s="1" t="n">
        <v>7128228</v>
      </c>
      <c r="U239" s="1" t="n">
        <f aca="false">S239/$S$7</f>
        <v>1.07838380128116</v>
      </c>
      <c r="V239" s="1" t="n">
        <f aca="false">-(O239+Q239-$M$5)</f>
        <v>-2.59299999999999</v>
      </c>
      <c r="W239" s="1" t="n">
        <f aca="false">-(O239-$M$5)</f>
        <v>120.706</v>
      </c>
      <c r="X239" s="1" t="n">
        <f aca="false">AVERAGE(W239:W243)</f>
        <v>121.9426</v>
      </c>
    </row>
    <row r="240" customFormat="false" ht="15" hidden="false" customHeight="false" outlineLevel="0" collapsed="false">
      <c r="A240" s="6" t="b">
        <f aca="false">IF(C240=C239,1 )</f>
        <v>0</v>
      </c>
      <c r="C240" s="1" t="n">
        <f aca="false">VALUE(RIGHT(G240,5))</f>
        <v>2331</v>
      </c>
      <c r="D240" s="1" t="n">
        <f aca="false">C240/10000*1000</f>
        <v>233.1</v>
      </c>
      <c r="F240" s="1" t="n">
        <v>234</v>
      </c>
      <c r="G240" s="1" t="s">
        <v>3017</v>
      </c>
      <c r="H240" s="1" t="n">
        <v>1848.369</v>
      </c>
      <c r="I240" s="1" t="n">
        <v>152.125</v>
      </c>
      <c r="J240" s="1" t="n">
        <v>0</v>
      </c>
      <c r="K240" s="1" t="n">
        <v>850</v>
      </c>
      <c r="L240" s="1" t="n">
        <v>86.821</v>
      </c>
      <c r="M240" s="1" t="n">
        <v>132.091</v>
      </c>
      <c r="N240" s="1" t="n">
        <v>76.813</v>
      </c>
      <c r="O240" s="1" t="n">
        <v>54.667</v>
      </c>
      <c r="P240" s="1" t="n">
        <v>22.146</v>
      </c>
      <c r="Q240" s="1" t="n">
        <v>125.893</v>
      </c>
      <c r="R240" s="1" t="n">
        <v>281182.635</v>
      </c>
      <c r="S240" s="1" t="n">
        <v>7063912</v>
      </c>
      <c r="U240" s="1" t="n">
        <f aca="false">S240/$S$7</f>
        <v>1.06865384699754</v>
      </c>
      <c r="V240" s="1" t="n">
        <f aca="false">-(O240+Q240-$M$5)</f>
        <v>-2.19499999999999</v>
      </c>
      <c r="W240" s="1" t="n">
        <f aca="false">-(O240-$M$5)</f>
        <v>123.698</v>
      </c>
      <c r="X240" s="1" t="n">
        <f aca="false">AVERAGE(W240:W244)</f>
        <v>122.182</v>
      </c>
    </row>
    <row r="241" customFormat="false" ht="15" hidden="false" customHeight="false" outlineLevel="0" collapsed="false">
      <c r="A241" s="6" t="b">
        <f aca="false">IF(C241=C240,1 )</f>
        <v>0</v>
      </c>
      <c r="C241" s="1" t="n">
        <f aca="false">VALUE(RIGHT(G241,5))</f>
        <v>2341</v>
      </c>
      <c r="D241" s="1" t="n">
        <f aca="false">C241/10000*1000</f>
        <v>234.1</v>
      </c>
      <c r="F241" s="1" t="n">
        <v>235</v>
      </c>
      <c r="G241" s="1" t="s">
        <v>3018</v>
      </c>
      <c r="H241" s="1" t="n">
        <v>1843.632</v>
      </c>
      <c r="I241" s="1" t="n">
        <v>154.087</v>
      </c>
      <c r="J241" s="1" t="n">
        <v>1</v>
      </c>
      <c r="K241" s="1" t="n">
        <v>887</v>
      </c>
      <c r="L241" s="1" t="n">
        <v>86.761</v>
      </c>
      <c r="M241" s="1" t="n">
        <v>132.615</v>
      </c>
      <c r="N241" s="1" t="n">
        <v>76.613</v>
      </c>
      <c r="O241" s="1" t="n">
        <v>55.664</v>
      </c>
      <c r="P241" s="1" t="n">
        <v>22.345</v>
      </c>
      <c r="Q241" s="1" t="n">
        <v>125.095</v>
      </c>
      <c r="R241" s="1" t="n">
        <v>284079.361</v>
      </c>
      <c r="S241" s="1" t="n">
        <v>7136684</v>
      </c>
      <c r="U241" s="1" t="n">
        <f aca="false">S241/$S$7</f>
        <v>1.07966305517478</v>
      </c>
      <c r="V241" s="1" t="n">
        <f aca="false">-(O241+Q241-$M$5)</f>
        <v>-2.39400000000001</v>
      </c>
      <c r="W241" s="1" t="n">
        <f aca="false">-(O241-$M$5)</f>
        <v>122.701</v>
      </c>
      <c r="X241" s="1" t="n">
        <f aca="false">AVERAGE(W241:W245)</f>
        <v>121.6234</v>
      </c>
    </row>
    <row r="242" customFormat="false" ht="15" hidden="false" customHeight="false" outlineLevel="0" collapsed="false">
      <c r="A242" s="6" t="b">
        <f aca="false">IF(C242=C241,1 )</f>
        <v>0</v>
      </c>
      <c r="C242" s="1" t="n">
        <f aca="false">VALUE(RIGHT(G242,5))</f>
        <v>2351</v>
      </c>
      <c r="D242" s="1" t="n">
        <f aca="false">C242/10000*1000</f>
        <v>235.1</v>
      </c>
      <c r="F242" s="1" t="n">
        <v>236</v>
      </c>
      <c r="G242" s="1" t="s">
        <v>3019</v>
      </c>
      <c r="H242" s="1" t="n">
        <v>1842</v>
      </c>
      <c r="I242" s="1" t="n">
        <v>154.413</v>
      </c>
      <c r="J242" s="1" t="n">
        <v>0</v>
      </c>
      <c r="K242" s="1" t="n">
        <v>797</v>
      </c>
      <c r="L242" s="1" t="n">
        <v>86.778</v>
      </c>
      <c r="M242" s="1" t="n">
        <v>132.594</v>
      </c>
      <c r="N242" s="1" t="n">
        <v>76.813</v>
      </c>
      <c r="O242" s="1" t="n">
        <v>57.46</v>
      </c>
      <c r="P242" s="1" t="n">
        <v>21.946</v>
      </c>
      <c r="Q242" s="1" t="n">
        <v>124.297</v>
      </c>
      <c r="R242" s="1" t="n">
        <v>284429.451</v>
      </c>
      <c r="S242" s="1" t="n">
        <v>7145479</v>
      </c>
      <c r="U242" s="1" t="n">
        <f aca="false">S242/$S$7</f>
        <v>1.08099359419967</v>
      </c>
      <c r="V242" s="1" t="n">
        <f aca="false">-(O242+Q242-$M$5)</f>
        <v>-3.392</v>
      </c>
      <c r="W242" s="1" t="n">
        <f aca="false">-(O242-$M$5)</f>
        <v>120.905</v>
      </c>
      <c r="X242" s="1" t="n">
        <f aca="false">AVERAGE(W242:W246)</f>
        <v>121.5036</v>
      </c>
    </row>
    <row r="243" customFormat="false" ht="15" hidden="false" customHeight="false" outlineLevel="0" collapsed="false">
      <c r="A243" s="6" t="b">
        <f aca="false">IF(C243=C242,1 )</f>
        <v>0</v>
      </c>
      <c r="C243" s="1" t="n">
        <f aca="false">VALUE(RIGHT(G243,5))</f>
        <v>2361</v>
      </c>
      <c r="D243" s="1" t="n">
        <f aca="false">C243/10000*1000</f>
        <v>236.1</v>
      </c>
      <c r="F243" s="1" t="n">
        <v>237</v>
      </c>
      <c r="G243" s="1" t="s">
        <v>3020</v>
      </c>
      <c r="H243" s="1" t="n">
        <v>1838.656</v>
      </c>
      <c r="I243" s="1" t="n">
        <v>152.586</v>
      </c>
      <c r="J243" s="1" t="n">
        <v>0</v>
      </c>
      <c r="K243" s="1" t="n">
        <v>849</v>
      </c>
      <c r="L243" s="1" t="n">
        <v>86.736</v>
      </c>
      <c r="M243" s="1" t="n">
        <v>132.817</v>
      </c>
      <c r="N243" s="1" t="n">
        <v>76.813</v>
      </c>
      <c r="O243" s="1" t="n">
        <v>56.662</v>
      </c>
      <c r="P243" s="1" t="n">
        <v>22.545</v>
      </c>
      <c r="Q243" s="1" t="n">
        <v>124.097</v>
      </c>
      <c r="R243" s="1" t="n">
        <v>280553.031</v>
      </c>
      <c r="S243" s="1" t="n">
        <v>7048095</v>
      </c>
      <c r="U243" s="1" t="n">
        <f aca="false">S243/$S$7</f>
        <v>1.06626099472278</v>
      </c>
      <c r="V243" s="1" t="n">
        <f aca="false">-(O243+Q243-$M$5)</f>
        <v>-2.39399999999998</v>
      </c>
      <c r="W243" s="1" t="n">
        <f aca="false">-(O243-$M$5)</f>
        <v>121.703</v>
      </c>
      <c r="X243" s="1" t="n">
        <f aca="false">AVERAGE(W243:W247)</f>
        <v>122.2218</v>
      </c>
    </row>
    <row r="244" customFormat="false" ht="15" hidden="false" customHeight="false" outlineLevel="0" collapsed="false">
      <c r="A244" s="6" t="b">
        <f aca="false">IF(C244=C243,1 )</f>
        <v>0</v>
      </c>
      <c r="C244" s="1" t="n">
        <f aca="false">VALUE(RIGHT(G244,5))</f>
        <v>2371</v>
      </c>
      <c r="D244" s="1" t="n">
        <f aca="false">C244/10000*1000</f>
        <v>237.1</v>
      </c>
      <c r="F244" s="1" t="n">
        <v>238</v>
      </c>
      <c r="G244" s="1" t="s">
        <v>3021</v>
      </c>
      <c r="H244" s="1" t="n">
        <v>1845.105</v>
      </c>
      <c r="I244" s="1" t="n">
        <v>151.309</v>
      </c>
      <c r="J244" s="1" t="n">
        <v>4</v>
      </c>
      <c r="K244" s="1" t="n">
        <v>936</v>
      </c>
      <c r="L244" s="1" t="n">
        <v>86.739</v>
      </c>
      <c r="M244" s="1" t="n">
        <v>132.787</v>
      </c>
      <c r="N244" s="1" t="n">
        <v>76.015</v>
      </c>
      <c r="O244" s="1" t="n">
        <v>56.462</v>
      </c>
      <c r="P244" s="1" t="n">
        <v>22.345</v>
      </c>
      <c r="Q244" s="1" t="n">
        <v>124.297</v>
      </c>
      <c r="R244" s="1" t="n">
        <v>279180.099</v>
      </c>
      <c r="S244" s="1" t="n">
        <v>7013604</v>
      </c>
      <c r="U244" s="1" t="n">
        <f aca="false">S244/$S$7</f>
        <v>1.06104307300507</v>
      </c>
      <c r="V244" s="1" t="n">
        <f aca="false">-(O244+Q244-$M$5)</f>
        <v>-2.39400000000001</v>
      </c>
      <c r="W244" s="1" t="n">
        <f aca="false">-(O244-$M$5)</f>
        <v>121.903</v>
      </c>
      <c r="X244" s="1" t="n">
        <f aca="false">AVERAGE(W244:W248)</f>
        <v>122.98</v>
      </c>
    </row>
    <row r="245" customFormat="false" ht="15" hidden="false" customHeight="false" outlineLevel="0" collapsed="false">
      <c r="A245" s="6" t="b">
        <f aca="false">IF(C245=C244,1 )</f>
        <v>0</v>
      </c>
      <c r="C245" s="1" t="n">
        <f aca="false">VALUE(RIGHT(G245,5))</f>
        <v>2381</v>
      </c>
      <c r="D245" s="1" t="n">
        <f aca="false">C245/10000*1000</f>
        <v>238.1</v>
      </c>
      <c r="F245" s="1" t="n">
        <v>239</v>
      </c>
      <c r="G245" s="1" t="s">
        <v>3022</v>
      </c>
      <c r="H245" s="1" t="n">
        <v>1843.513</v>
      </c>
      <c r="I245" s="1" t="n">
        <v>152.134</v>
      </c>
      <c r="J245" s="1" t="n">
        <v>2</v>
      </c>
      <c r="K245" s="1" t="n">
        <v>850</v>
      </c>
      <c r="L245" s="1" t="n">
        <v>86.715</v>
      </c>
      <c r="M245" s="1" t="n">
        <v>132.586</v>
      </c>
      <c r="N245" s="1" t="n">
        <v>77.012</v>
      </c>
      <c r="O245" s="1" t="n">
        <v>57.46</v>
      </c>
      <c r="P245" s="1" t="n">
        <v>21.547</v>
      </c>
      <c r="Q245" s="1" t="n">
        <v>123.698</v>
      </c>
      <c r="R245" s="1" t="n">
        <v>280461.836</v>
      </c>
      <c r="S245" s="1" t="n">
        <v>7045804</v>
      </c>
      <c r="U245" s="1" t="n">
        <f aca="false">S245/$S$7</f>
        <v>1.06591440405694</v>
      </c>
      <c r="V245" s="1" t="n">
        <f aca="false">-(O245+Q245-$M$5)</f>
        <v>-2.79299999999998</v>
      </c>
      <c r="W245" s="1" t="n">
        <f aca="false">-(O245-$M$5)</f>
        <v>120.905</v>
      </c>
      <c r="X245" s="1" t="n">
        <f aca="false">AVERAGE(W245:W249)</f>
        <v>123.339</v>
      </c>
    </row>
    <row r="246" customFormat="false" ht="15" hidden="false" customHeight="false" outlineLevel="0" collapsed="false">
      <c r="A246" s="6" t="b">
        <f aca="false">IF(C246=C245,1 )</f>
        <v>0</v>
      </c>
      <c r="C246" s="1" t="n">
        <f aca="false">VALUE(RIGHT(G246,5))</f>
        <v>2391</v>
      </c>
      <c r="D246" s="1" t="n">
        <f aca="false">C246/10000*1000</f>
        <v>239.1</v>
      </c>
      <c r="F246" s="1" t="n">
        <v>240</v>
      </c>
      <c r="G246" s="1" t="s">
        <v>3023</v>
      </c>
      <c r="H246" s="1" t="n">
        <v>1847.453</v>
      </c>
      <c r="I246" s="1" t="n">
        <v>153.518</v>
      </c>
      <c r="J246" s="1" t="n">
        <v>0</v>
      </c>
      <c r="K246" s="1" t="n">
        <v>994</v>
      </c>
      <c r="L246" s="1" t="n">
        <v>86.716</v>
      </c>
      <c r="M246" s="1" t="n">
        <v>133.155</v>
      </c>
      <c r="N246" s="1" t="n">
        <v>75.815</v>
      </c>
      <c r="O246" s="1" t="n">
        <v>56.263</v>
      </c>
      <c r="P246" s="1" t="n">
        <v>22.345</v>
      </c>
      <c r="Q246" s="1" t="n">
        <v>124.496</v>
      </c>
      <c r="R246" s="1" t="n">
        <v>283617.1</v>
      </c>
      <c r="S246" s="1" t="n">
        <v>7125071</v>
      </c>
      <c r="U246" s="1" t="n">
        <f aca="false">S246/$S$7</f>
        <v>1.07790619904107</v>
      </c>
      <c r="V246" s="1" t="n">
        <f aca="false">-(O246+Q246-$M$5)</f>
        <v>-2.39399999999998</v>
      </c>
      <c r="W246" s="1" t="n">
        <f aca="false">-(O246-$M$5)</f>
        <v>122.102</v>
      </c>
      <c r="X246" s="1" t="n">
        <f aca="false">AVERAGE(W246:W250)</f>
        <v>123.738</v>
      </c>
    </row>
    <row r="247" customFormat="false" ht="15" hidden="false" customHeight="false" outlineLevel="0" collapsed="false">
      <c r="A247" s="6" t="b">
        <f aca="false">IF(C247=C246,1 )</f>
        <v>0</v>
      </c>
      <c r="C247" s="1" t="n">
        <f aca="false">VALUE(RIGHT(G247,5))</f>
        <v>2401</v>
      </c>
      <c r="D247" s="1" t="n">
        <f aca="false">C247/10000*1000</f>
        <v>240.1</v>
      </c>
      <c r="F247" s="1" t="n">
        <v>241</v>
      </c>
      <c r="G247" s="1" t="s">
        <v>3024</v>
      </c>
      <c r="H247" s="1" t="n">
        <v>1855.415</v>
      </c>
      <c r="I247" s="1" t="n">
        <v>154.04</v>
      </c>
      <c r="J247" s="1" t="n">
        <v>0</v>
      </c>
      <c r="K247" s="1" t="n">
        <v>1016</v>
      </c>
      <c r="L247" s="1" t="n">
        <v>86.727</v>
      </c>
      <c r="M247" s="1" t="n">
        <v>132.533</v>
      </c>
      <c r="N247" s="1" t="n">
        <v>76.015</v>
      </c>
      <c r="O247" s="1" t="n">
        <v>53.869</v>
      </c>
      <c r="P247" s="1" t="n">
        <v>22.944</v>
      </c>
      <c r="Q247" s="1" t="n">
        <v>126.89</v>
      </c>
      <c r="R247" s="1" t="n">
        <v>285808.155</v>
      </c>
      <c r="S247" s="1" t="n">
        <v>7180115</v>
      </c>
      <c r="U247" s="1" t="n">
        <f aca="false">S247/$S$7</f>
        <v>1.08623345203547</v>
      </c>
      <c r="V247" s="1" t="n">
        <f aca="false">-(O247+Q247-$M$5)</f>
        <v>-2.39400000000001</v>
      </c>
      <c r="W247" s="1" t="n">
        <f aca="false">-(O247-$M$5)</f>
        <v>124.496</v>
      </c>
      <c r="X247" s="1" t="n">
        <f aca="false">AVERAGE(W247:W251)</f>
        <v>123.0598</v>
      </c>
    </row>
    <row r="248" customFormat="false" ht="15" hidden="false" customHeight="false" outlineLevel="0" collapsed="false">
      <c r="A248" s="6" t="b">
        <f aca="false">IF(C248=C247,1 )</f>
        <v>0</v>
      </c>
      <c r="C248" s="1" t="n">
        <f aca="false">VALUE(RIGHT(G248,5))</f>
        <v>2411</v>
      </c>
      <c r="D248" s="1" t="n">
        <f aca="false">C248/10000*1000</f>
        <v>241.1</v>
      </c>
      <c r="F248" s="1" t="n">
        <v>242</v>
      </c>
      <c r="G248" s="1" t="s">
        <v>3025</v>
      </c>
      <c r="H248" s="1" t="n">
        <v>1873.287</v>
      </c>
      <c r="I248" s="1" t="n">
        <v>150.642</v>
      </c>
      <c r="J248" s="1" t="n">
        <v>0</v>
      </c>
      <c r="K248" s="1" t="n">
        <v>828</v>
      </c>
      <c r="L248" s="1" t="n">
        <v>86.7</v>
      </c>
      <c r="M248" s="1" t="n">
        <v>132.442</v>
      </c>
      <c r="N248" s="1" t="n">
        <v>75.815</v>
      </c>
      <c r="O248" s="1" t="n">
        <v>52.871</v>
      </c>
      <c r="P248" s="1" t="n">
        <v>22.545</v>
      </c>
      <c r="Q248" s="1" t="n">
        <v>127.688</v>
      </c>
      <c r="R248" s="1" t="n">
        <v>282196.601</v>
      </c>
      <c r="S248" s="1" t="n">
        <v>7089385</v>
      </c>
      <c r="U248" s="1" t="n">
        <f aca="false">S248/$S$7</f>
        <v>1.07250749345358</v>
      </c>
      <c r="V248" s="1" t="n">
        <f aca="false">-(O248+Q248-$M$5)</f>
        <v>-2.19399999999999</v>
      </c>
      <c r="W248" s="1" t="n">
        <f aca="false">-(O248-$M$5)</f>
        <v>125.494</v>
      </c>
      <c r="X248" s="1" t="n">
        <f aca="false">AVERAGE(W248:W252)</f>
        <v>122.8604</v>
      </c>
    </row>
    <row r="249" customFormat="false" ht="15" hidden="false" customHeight="false" outlineLevel="0" collapsed="false">
      <c r="A249" s="6" t="b">
        <f aca="false">IF(C249=C248,1 )</f>
        <v>0</v>
      </c>
      <c r="C249" s="1" t="n">
        <f aca="false">VALUE(RIGHT(G249,5))</f>
        <v>2421</v>
      </c>
      <c r="D249" s="1" t="n">
        <f aca="false">C249/10000*1000</f>
        <v>242.1</v>
      </c>
      <c r="F249" s="1" t="n">
        <v>243</v>
      </c>
      <c r="G249" s="1" t="s">
        <v>3026</v>
      </c>
      <c r="H249" s="1" t="n">
        <v>1881.248</v>
      </c>
      <c r="I249" s="1" t="n">
        <v>153.296</v>
      </c>
      <c r="J249" s="1" t="n">
        <v>0</v>
      </c>
      <c r="K249" s="1" t="n">
        <v>820</v>
      </c>
      <c r="L249" s="1" t="n">
        <v>86.73</v>
      </c>
      <c r="M249" s="1" t="n">
        <v>132.432</v>
      </c>
      <c r="N249" s="1" t="n">
        <v>76.613</v>
      </c>
      <c r="O249" s="1" t="n">
        <v>54.667</v>
      </c>
      <c r="P249" s="1" t="n">
        <v>22.545</v>
      </c>
      <c r="Q249" s="1" t="n">
        <v>126.092</v>
      </c>
      <c r="R249" s="1" t="n">
        <v>288388.666</v>
      </c>
      <c r="S249" s="1" t="n">
        <v>7244943</v>
      </c>
      <c r="U249" s="1" t="n">
        <f aca="false">S249/$S$7</f>
        <v>1.09604086350848</v>
      </c>
      <c r="V249" s="1" t="n">
        <f aca="false">-(O249+Q249-$M$5)</f>
        <v>-2.39400000000001</v>
      </c>
      <c r="W249" s="1" t="n">
        <f aca="false">-(O249-$M$5)</f>
        <v>123.698</v>
      </c>
      <c r="X249" s="1" t="n">
        <f aca="false">AVERAGE(W249:W253)</f>
        <v>122.581</v>
      </c>
    </row>
    <row r="250" customFormat="false" ht="15" hidden="false" customHeight="false" outlineLevel="0" collapsed="false">
      <c r="A250" s="6" t="b">
        <f aca="false">IF(C250=C249,1 )</f>
        <v>0</v>
      </c>
      <c r="C250" s="1" t="n">
        <f aca="false">VALUE(RIGHT(G250,5))</f>
        <v>2431</v>
      </c>
      <c r="D250" s="1" t="n">
        <f aca="false">C250/10000*1000</f>
        <v>243.1</v>
      </c>
      <c r="F250" s="1" t="n">
        <v>244</v>
      </c>
      <c r="G250" s="1" t="s">
        <v>3027</v>
      </c>
      <c r="H250" s="1" t="n">
        <v>1849.444</v>
      </c>
      <c r="I250" s="1" t="n">
        <v>151.125</v>
      </c>
      <c r="J250" s="1" t="n">
        <v>0</v>
      </c>
      <c r="K250" s="1" t="n">
        <v>880</v>
      </c>
      <c r="L250" s="1" t="n">
        <v>86.765</v>
      </c>
      <c r="M250" s="1" t="n">
        <v>132.357</v>
      </c>
      <c r="N250" s="1" t="n">
        <v>76.813</v>
      </c>
      <c r="O250" s="1" t="n">
        <v>55.465</v>
      </c>
      <c r="P250" s="1" t="n">
        <v>21.747</v>
      </c>
      <c r="Q250" s="1" t="n">
        <v>125.095</v>
      </c>
      <c r="R250" s="1" t="n">
        <v>279496.433</v>
      </c>
      <c r="S250" s="1" t="n">
        <v>7021551</v>
      </c>
      <c r="U250" s="1" t="n">
        <f aca="false">S250/$S$7</f>
        <v>1.06224532356001</v>
      </c>
      <c r="V250" s="1" t="n">
        <f aca="false">-(O250+Q250-$M$5)</f>
        <v>-2.19499999999999</v>
      </c>
      <c r="W250" s="1" t="n">
        <f aca="false">-(O250-$M$5)</f>
        <v>122.9</v>
      </c>
      <c r="X250" s="1" t="n">
        <f aca="false">AVERAGE(W250:W254)</f>
        <v>122.0624</v>
      </c>
    </row>
    <row r="251" customFormat="false" ht="15" hidden="false" customHeight="false" outlineLevel="0" collapsed="false">
      <c r="A251" s="6" t="b">
        <f aca="false">IF(C251=C250,1 )</f>
        <v>0</v>
      </c>
      <c r="C251" s="1" t="n">
        <f aca="false">VALUE(RIGHT(G251,5))</f>
        <v>2441</v>
      </c>
      <c r="D251" s="1" t="n">
        <f aca="false">C251/10000*1000</f>
        <v>244.1</v>
      </c>
      <c r="F251" s="1" t="n">
        <v>245</v>
      </c>
      <c r="G251" s="1" t="s">
        <v>3028</v>
      </c>
      <c r="H251" s="1" t="n">
        <v>1826.874</v>
      </c>
      <c r="I251" s="1" t="n">
        <v>154.154</v>
      </c>
      <c r="J251" s="1" t="n">
        <v>0</v>
      </c>
      <c r="K251" s="1" t="n">
        <v>930</v>
      </c>
      <c r="L251" s="1" t="n">
        <v>86.752</v>
      </c>
      <c r="M251" s="1" t="n">
        <v>132.916</v>
      </c>
      <c r="N251" s="1" t="n">
        <v>77.012</v>
      </c>
      <c r="O251" s="1" t="n">
        <v>59.654</v>
      </c>
      <c r="P251" s="1" t="n">
        <v>22.345</v>
      </c>
      <c r="Q251" s="1" t="n">
        <v>121.105</v>
      </c>
      <c r="R251" s="1" t="n">
        <v>281620.655</v>
      </c>
      <c r="S251" s="1" t="n">
        <v>7074916</v>
      </c>
      <c r="U251" s="1" t="n">
        <f aca="false">S251/$S$7</f>
        <v>1.07031857143527</v>
      </c>
      <c r="V251" s="1" t="n">
        <f aca="false">-(O251+Q251-$M$5)</f>
        <v>-2.39400000000001</v>
      </c>
      <c r="W251" s="1" t="n">
        <f aca="false">-(O251-$M$5)</f>
        <v>118.711</v>
      </c>
      <c r="X251" s="1" t="n">
        <f aca="false">AVERAGE(W251:W255)</f>
        <v>121.7034</v>
      </c>
    </row>
    <row r="252" customFormat="false" ht="15" hidden="false" customHeight="false" outlineLevel="0" collapsed="false">
      <c r="A252" s="6" t="b">
        <f aca="false">IF(C252=C251,1 )</f>
        <v>0</v>
      </c>
      <c r="C252" s="1" t="n">
        <f aca="false">VALUE(RIGHT(G252,5))</f>
        <v>2451</v>
      </c>
      <c r="D252" s="1" t="n">
        <f aca="false">C252/10000*1000</f>
        <v>245.1</v>
      </c>
      <c r="F252" s="1" t="n">
        <v>246</v>
      </c>
      <c r="G252" s="1" t="s">
        <v>3029</v>
      </c>
      <c r="H252" s="1" t="n">
        <v>1857.126</v>
      </c>
      <c r="I252" s="1" t="n">
        <v>151.607</v>
      </c>
      <c r="J252" s="1" t="n">
        <v>3</v>
      </c>
      <c r="K252" s="1" t="n">
        <v>821</v>
      </c>
      <c r="L252" s="1" t="n">
        <v>86.752</v>
      </c>
      <c r="M252" s="1" t="n">
        <v>132.711</v>
      </c>
      <c r="N252" s="1" t="n">
        <v>77.212</v>
      </c>
      <c r="O252" s="1" t="n">
        <v>54.866</v>
      </c>
      <c r="P252" s="1" t="n">
        <v>21.946</v>
      </c>
      <c r="Q252" s="1" t="n">
        <v>125.693</v>
      </c>
      <c r="R252" s="1" t="n">
        <v>281553.383</v>
      </c>
      <c r="S252" s="1" t="n">
        <v>7073226</v>
      </c>
      <c r="U252" s="1" t="n">
        <f aca="false">S252/$S$7</f>
        <v>1.07006290219683</v>
      </c>
      <c r="V252" s="1" t="n">
        <f aca="false">-(O252+Q252-$M$5)</f>
        <v>-2.19399999999999</v>
      </c>
      <c r="W252" s="1" t="n">
        <f aca="false">-(O252-$M$5)</f>
        <v>123.499</v>
      </c>
      <c r="X252" s="1" t="n">
        <f aca="false">AVERAGE(W252:W256)</f>
        <v>121.9428</v>
      </c>
    </row>
    <row r="253" customFormat="false" ht="15" hidden="false" customHeight="false" outlineLevel="0" collapsed="false">
      <c r="A253" s="6" t="b">
        <f aca="false">IF(C253=C252,1 )</f>
        <v>0</v>
      </c>
      <c r="C253" s="1" t="n">
        <f aca="false">VALUE(RIGHT(G253,5))</f>
        <v>2461</v>
      </c>
      <c r="D253" s="1" t="n">
        <f aca="false">C253/10000*1000</f>
        <v>246.1</v>
      </c>
      <c r="F253" s="1" t="n">
        <v>247</v>
      </c>
      <c r="G253" s="1" t="s">
        <v>3030</v>
      </c>
      <c r="H253" s="1" t="n">
        <v>1873.446</v>
      </c>
      <c r="I253" s="1" t="n">
        <v>153.79</v>
      </c>
      <c r="J253" s="1" t="n">
        <v>0</v>
      </c>
      <c r="K253" s="1" t="n">
        <v>885</v>
      </c>
      <c r="L253" s="1" t="n">
        <v>86.755</v>
      </c>
      <c r="M253" s="1" t="n">
        <v>132.44</v>
      </c>
      <c r="N253" s="1" t="n">
        <v>76.813</v>
      </c>
      <c r="O253" s="1" t="n">
        <v>54.268</v>
      </c>
      <c r="P253" s="1" t="n">
        <v>22.146</v>
      </c>
      <c r="Q253" s="1" t="n">
        <v>126.89</v>
      </c>
      <c r="R253" s="1" t="n">
        <v>288117.432</v>
      </c>
      <c r="S253" s="1" t="n">
        <v>7238129</v>
      </c>
      <c r="U253" s="1" t="n">
        <f aca="false">S253/$S$7</f>
        <v>1.09501001724179</v>
      </c>
      <c r="V253" s="1" t="n">
        <f aca="false">-(O253+Q253-$M$5)</f>
        <v>-2.79300000000001</v>
      </c>
      <c r="W253" s="1" t="n">
        <f aca="false">-(O253-$M$5)</f>
        <v>124.097</v>
      </c>
      <c r="X253" s="1" t="n">
        <f aca="false">AVERAGE(W253:W257)</f>
        <v>121.9028</v>
      </c>
    </row>
    <row r="254" customFormat="false" ht="15" hidden="false" customHeight="false" outlineLevel="0" collapsed="false">
      <c r="A254" s="6" t="b">
        <f aca="false">IF(C254=C253,1 )</f>
        <v>0</v>
      </c>
      <c r="C254" s="1" t="n">
        <f aca="false">VALUE(RIGHT(G254,5))</f>
        <v>2471</v>
      </c>
      <c r="D254" s="1" t="n">
        <f aca="false">C254/10000*1000</f>
        <v>247.1</v>
      </c>
      <c r="F254" s="1" t="n">
        <v>248</v>
      </c>
      <c r="G254" s="1" t="s">
        <v>3031</v>
      </c>
      <c r="H254" s="1" t="n">
        <v>1833.8</v>
      </c>
      <c r="I254" s="1" t="n">
        <v>154.547</v>
      </c>
      <c r="J254" s="1" t="n">
        <v>0</v>
      </c>
      <c r="K254" s="1" t="n">
        <v>932</v>
      </c>
      <c r="L254" s="1" t="n">
        <v>86.654</v>
      </c>
      <c r="M254" s="1" t="n">
        <v>133.146</v>
      </c>
      <c r="N254" s="1" t="n">
        <v>75.815</v>
      </c>
      <c r="O254" s="1" t="n">
        <v>57.26</v>
      </c>
      <c r="P254" s="1" t="n">
        <v>22.146</v>
      </c>
      <c r="Q254" s="1" t="n">
        <v>123.299</v>
      </c>
      <c r="R254" s="1" t="n">
        <v>283408.36</v>
      </c>
      <c r="S254" s="1" t="n">
        <v>7119827</v>
      </c>
      <c r="U254" s="1" t="n">
        <f aca="false">S254/$S$7</f>
        <v>1.07711286798405</v>
      </c>
      <c r="V254" s="1" t="n">
        <f aca="false">-(O254+Q254-$M$5)</f>
        <v>-2.19399999999999</v>
      </c>
      <c r="W254" s="1" t="n">
        <f aca="false">-(O254-$M$5)</f>
        <v>121.105</v>
      </c>
      <c r="X254" s="1" t="n">
        <f aca="false">AVERAGE(W254:W258)</f>
        <v>121.464</v>
      </c>
    </row>
    <row r="255" customFormat="false" ht="15" hidden="false" customHeight="false" outlineLevel="0" collapsed="false">
      <c r="A255" s="6" t="b">
        <f aca="false">IF(C255=C254,1 )</f>
        <v>0</v>
      </c>
      <c r="C255" s="1" t="n">
        <f aca="false">VALUE(RIGHT(G255,5))</f>
        <v>2481</v>
      </c>
      <c r="D255" s="1" t="n">
        <f aca="false">C255/10000*1000</f>
        <v>248.1</v>
      </c>
      <c r="F255" s="1" t="n">
        <v>249</v>
      </c>
      <c r="G255" s="1" t="s">
        <v>3032</v>
      </c>
      <c r="H255" s="1" t="n">
        <v>1820.147</v>
      </c>
      <c r="I255" s="1" t="n">
        <v>155.866</v>
      </c>
      <c r="J255" s="1" t="n">
        <v>0</v>
      </c>
      <c r="K255" s="1" t="n">
        <v>934</v>
      </c>
      <c r="L255" s="1" t="n">
        <v>86.708</v>
      </c>
      <c r="M255" s="1" t="n">
        <v>133.121</v>
      </c>
      <c r="N255" s="1" t="n">
        <v>76.214</v>
      </c>
      <c r="O255" s="1" t="n">
        <v>57.26</v>
      </c>
      <c r="P255" s="1" t="n">
        <v>21.547</v>
      </c>
      <c r="Q255" s="1" t="n">
        <v>123.499</v>
      </c>
      <c r="R255" s="1" t="n">
        <v>283699.139</v>
      </c>
      <c r="S255" s="1" t="n">
        <v>7127132</v>
      </c>
      <c r="U255" s="1" t="n">
        <f aca="false">S255/$S$7</f>
        <v>1.07821799448511</v>
      </c>
      <c r="V255" s="1" t="n">
        <f aca="false">-(O255+Q255-$M$5)</f>
        <v>-2.39399999999998</v>
      </c>
      <c r="W255" s="1" t="n">
        <f aca="false">-(O255-$M$5)</f>
        <v>121.105</v>
      </c>
      <c r="X255" s="1" t="n">
        <f aca="false">AVERAGE(W255:W259)</f>
        <v>121.065</v>
      </c>
    </row>
    <row r="256" customFormat="false" ht="15" hidden="false" customHeight="false" outlineLevel="0" collapsed="false">
      <c r="A256" s="6" t="b">
        <f aca="false">IF(C256=C255,1 )</f>
        <v>0</v>
      </c>
      <c r="C256" s="1" t="n">
        <f aca="false">VALUE(RIGHT(G256,5))</f>
        <v>2491</v>
      </c>
      <c r="D256" s="1" t="n">
        <f aca="false">C256/10000*1000</f>
        <v>249.1</v>
      </c>
      <c r="F256" s="1" t="n">
        <v>250</v>
      </c>
      <c r="G256" s="1" t="s">
        <v>3033</v>
      </c>
      <c r="H256" s="1" t="n">
        <v>1830.098</v>
      </c>
      <c r="I256" s="1" t="n">
        <v>154.027</v>
      </c>
      <c r="J256" s="1" t="n">
        <v>0</v>
      </c>
      <c r="K256" s="1" t="n">
        <v>783</v>
      </c>
      <c r="L256" s="1" t="n">
        <v>86.718</v>
      </c>
      <c r="M256" s="1" t="n">
        <v>133.086</v>
      </c>
      <c r="N256" s="1" t="n">
        <v>76.214</v>
      </c>
      <c r="O256" s="1" t="n">
        <v>58.457</v>
      </c>
      <c r="P256" s="1" t="n">
        <v>22.745</v>
      </c>
      <c r="Q256" s="1" t="n">
        <v>123.1</v>
      </c>
      <c r="R256" s="1" t="n">
        <v>281884.087</v>
      </c>
      <c r="S256" s="1" t="n">
        <v>7081534</v>
      </c>
      <c r="U256" s="1" t="n">
        <f aca="false">S256/$S$7</f>
        <v>1.07131976612165</v>
      </c>
      <c r="V256" s="1" t="n">
        <f aca="false">-(O256+Q256-$M$5)</f>
        <v>-3.19199999999998</v>
      </c>
      <c r="W256" s="1" t="n">
        <f aca="false">-(O256-$M$5)</f>
        <v>119.908</v>
      </c>
      <c r="X256" s="1" t="n">
        <f aca="false">AVERAGE(W256:W260)</f>
        <v>121.2246</v>
      </c>
    </row>
    <row r="257" customFormat="false" ht="15" hidden="false" customHeight="false" outlineLevel="0" collapsed="false">
      <c r="A257" s="6" t="b">
        <f aca="false">IF(C257=C256,1 )</f>
        <v>0</v>
      </c>
      <c r="C257" s="1" t="n">
        <f aca="false">VALUE(RIGHT(G257,5))</f>
        <v>2501</v>
      </c>
      <c r="D257" s="1" t="n">
        <f aca="false">C257/10000*1000</f>
        <v>250.1</v>
      </c>
      <c r="F257" s="1" t="n">
        <v>251</v>
      </c>
      <c r="G257" s="1" t="s">
        <v>3034</v>
      </c>
      <c r="H257" s="1" t="n">
        <v>1824.605</v>
      </c>
      <c r="I257" s="1" t="n">
        <v>153.512</v>
      </c>
      <c r="J257" s="1" t="n">
        <v>0</v>
      </c>
      <c r="K257" s="1" t="n">
        <v>1188</v>
      </c>
      <c r="L257" s="1" t="n">
        <v>86.751</v>
      </c>
      <c r="M257" s="1" t="n">
        <v>132.635</v>
      </c>
      <c r="N257" s="1" t="n">
        <v>76.214</v>
      </c>
      <c r="O257" s="1" t="n">
        <v>55.066</v>
      </c>
      <c r="P257" s="1" t="n">
        <v>22.345</v>
      </c>
      <c r="Q257" s="1" t="n">
        <v>126.092</v>
      </c>
      <c r="R257" s="1" t="n">
        <v>280098.969</v>
      </c>
      <c r="S257" s="1" t="n">
        <v>7036688</v>
      </c>
      <c r="U257" s="1" t="n">
        <f aca="false">S257/$S$7</f>
        <v>1.06453530300511</v>
      </c>
      <c r="V257" s="1" t="n">
        <f aca="false">-(O257+Q257-$M$5)</f>
        <v>-2.79300000000001</v>
      </c>
      <c r="W257" s="1" t="n">
        <f aca="false">-(O257-$M$5)</f>
        <v>123.299</v>
      </c>
      <c r="X257" s="1" t="n">
        <f aca="false">AVERAGE(W257:W261)</f>
        <v>120.8256</v>
      </c>
    </row>
    <row r="258" customFormat="false" ht="15" hidden="false" customHeight="false" outlineLevel="0" collapsed="false">
      <c r="A258" s="6" t="b">
        <f aca="false">IF(C258=C257,1 )</f>
        <v>0</v>
      </c>
      <c r="C258" s="1" t="n">
        <f aca="false">VALUE(RIGHT(G258,5))</f>
        <v>2511</v>
      </c>
      <c r="D258" s="1" t="n">
        <f aca="false">C258/10000*1000</f>
        <v>251.1</v>
      </c>
      <c r="F258" s="1" t="n">
        <v>252</v>
      </c>
      <c r="G258" s="1" t="s">
        <v>3035</v>
      </c>
      <c r="H258" s="1" t="n">
        <v>1836.865</v>
      </c>
      <c r="I258" s="1" t="n">
        <v>154.754</v>
      </c>
      <c r="J258" s="1" t="n">
        <v>0</v>
      </c>
      <c r="K258" s="1" t="n">
        <v>820</v>
      </c>
      <c r="L258" s="1" t="n">
        <v>86.725</v>
      </c>
      <c r="M258" s="1" t="n">
        <v>132.592</v>
      </c>
      <c r="N258" s="1" t="n">
        <v>76.414</v>
      </c>
      <c r="O258" s="1" t="n">
        <v>56.462</v>
      </c>
      <c r="P258" s="1" t="n">
        <v>21.747</v>
      </c>
      <c r="Q258" s="1" t="n">
        <v>123.898</v>
      </c>
      <c r="R258" s="1" t="n">
        <v>284262.387</v>
      </c>
      <c r="S258" s="1" t="n">
        <v>7141282</v>
      </c>
      <c r="U258" s="1" t="n">
        <f aca="false">S258/$S$7</f>
        <v>1.08035865704362</v>
      </c>
      <c r="V258" s="1" t="n">
        <f aca="false">-(O258+Q258-$M$5)</f>
        <v>-1.995</v>
      </c>
      <c r="W258" s="1" t="n">
        <f aca="false">-(O258-$M$5)</f>
        <v>121.903</v>
      </c>
      <c r="X258" s="1" t="n">
        <f aca="false">AVERAGE(W258:W262)</f>
        <v>120.267</v>
      </c>
    </row>
    <row r="259" customFormat="false" ht="15" hidden="false" customHeight="false" outlineLevel="0" collapsed="false">
      <c r="A259" s="6" t="b">
        <f aca="false">IF(C259=C258,1 )</f>
        <v>0</v>
      </c>
      <c r="C259" s="1" t="n">
        <f aca="false">VALUE(RIGHT(G259,5))</f>
        <v>2521</v>
      </c>
      <c r="D259" s="1" t="n">
        <f aca="false">C259/10000*1000</f>
        <v>252.1</v>
      </c>
      <c r="F259" s="1" t="n">
        <v>253</v>
      </c>
      <c r="G259" s="1" t="s">
        <v>3036</v>
      </c>
      <c r="H259" s="1" t="n">
        <v>1818.316</v>
      </c>
      <c r="I259" s="1" t="n">
        <v>156.268</v>
      </c>
      <c r="J259" s="1" t="n">
        <v>0</v>
      </c>
      <c r="K259" s="1" t="n">
        <v>885</v>
      </c>
      <c r="L259" s="1" t="n">
        <v>86.76</v>
      </c>
      <c r="M259" s="1" t="n">
        <v>133.238</v>
      </c>
      <c r="N259" s="1" t="n">
        <v>76.613</v>
      </c>
      <c r="O259" s="1" t="n">
        <v>59.255</v>
      </c>
      <c r="P259" s="1" t="n">
        <v>21.946</v>
      </c>
      <c r="Q259" s="1" t="n">
        <v>121.504</v>
      </c>
      <c r="R259" s="1" t="n">
        <v>284144.563</v>
      </c>
      <c r="S259" s="1" t="n">
        <v>7138322</v>
      </c>
      <c r="U259" s="1" t="n">
        <f aca="false">S259/$S$7</f>
        <v>1.07991085766742</v>
      </c>
      <c r="V259" s="1" t="n">
        <f aca="false">-(O259+Q259-$M$5)</f>
        <v>-2.39400000000001</v>
      </c>
      <c r="W259" s="1" t="n">
        <f aca="false">-(O259-$M$5)</f>
        <v>119.11</v>
      </c>
      <c r="X259" s="1" t="n">
        <f aca="false">AVERAGE(W259:W263)</f>
        <v>119.9478</v>
      </c>
    </row>
    <row r="260" customFormat="false" ht="15" hidden="false" customHeight="false" outlineLevel="0" collapsed="false">
      <c r="A260" s="6" t="b">
        <f aca="false">IF(C260=C259,1 )</f>
        <v>0</v>
      </c>
      <c r="C260" s="1" t="n">
        <f aca="false">VALUE(RIGHT(G260,5))</f>
        <v>2531</v>
      </c>
      <c r="D260" s="1" t="n">
        <f aca="false">C260/10000*1000</f>
        <v>253.1</v>
      </c>
      <c r="F260" s="1" t="n">
        <v>254</v>
      </c>
      <c r="G260" s="1" t="s">
        <v>3037</v>
      </c>
      <c r="H260" s="1" t="n">
        <v>1814.335</v>
      </c>
      <c r="I260" s="1" t="n">
        <v>156.941</v>
      </c>
      <c r="J260" s="1" t="n">
        <v>0</v>
      </c>
      <c r="K260" s="1" t="n">
        <v>923</v>
      </c>
      <c r="L260" s="1" t="n">
        <v>86.747</v>
      </c>
      <c r="M260" s="1" t="n">
        <v>133.193</v>
      </c>
      <c r="N260" s="1" t="n">
        <v>75.815</v>
      </c>
      <c r="O260" s="1" t="n">
        <v>56.462</v>
      </c>
      <c r="P260" s="1" t="n">
        <v>23.144</v>
      </c>
      <c r="Q260" s="1" t="n">
        <v>124.097</v>
      </c>
      <c r="R260" s="1" t="n">
        <v>284743.477</v>
      </c>
      <c r="S260" s="1" t="n">
        <v>7153368</v>
      </c>
      <c r="U260" s="1" t="n">
        <f aca="false">S260/$S$7</f>
        <v>1.08218707030738</v>
      </c>
      <c r="V260" s="1" t="n">
        <f aca="false">-(O260+Q260-$M$5)</f>
        <v>-2.19399999999999</v>
      </c>
      <c r="W260" s="1" t="n">
        <f aca="false">-(O260-$M$5)</f>
        <v>121.903</v>
      </c>
      <c r="X260" s="1" t="n">
        <f aca="false">AVERAGE(W260:W264)</f>
        <v>120.3468</v>
      </c>
    </row>
    <row r="261" customFormat="false" ht="15" hidden="false" customHeight="false" outlineLevel="0" collapsed="false">
      <c r="A261" s="6" t="b">
        <f aca="false">IF(C261=C260,1 )</f>
        <v>0</v>
      </c>
      <c r="C261" s="1" t="n">
        <f aca="false">VALUE(RIGHT(G261,5))</f>
        <v>2541</v>
      </c>
      <c r="D261" s="1" t="n">
        <f aca="false">C261/10000*1000</f>
        <v>254.1</v>
      </c>
      <c r="F261" s="1" t="n">
        <v>255</v>
      </c>
      <c r="G261" s="1" t="s">
        <v>3038</v>
      </c>
      <c r="H261" s="1" t="n">
        <v>1805.697</v>
      </c>
      <c r="I261" s="1" t="n">
        <v>154.199</v>
      </c>
      <c r="J261" s="1" t="n">
        <v>2</v>
      </c>
      <c r="K261" s="1" t="n">
        <v>915</v>
      </c>
      <c r="L261" s="1" t="n">
        <v>86.788</v>
      </c>
      <c r="M261" s="1" t="n">
        <v>134.05</v>
      </c>
      <c r="N261" s="1" t="n">
        <v>76.613</v>
      </c>
      <c r="O261" s="1" t="n">
        <v>60.452</v>
      </c>
      <c r="P261" s="1" t="n">
        <v>22.146</v>
      </c>
      <c r="Q261" s="1" t="n">
        <v>120.306</v>
      </c>
      <c r="R261" s="1" t="n">
        <v>278436.771</v>
      </c>
      <c r="S261" s="1" t="n">
        <v>6994930</v>
      </c>
      <c r="U261" s="1" t="n">
        <f aca="false">S261/$S$7</f>
        <v>1.05821800356212</v>
      </c>
      <c r="V261" s="1" t="n">
        <f aca="false">-(O261+Q261-$M$5)</f>
        <v>-2.39299999999997</v>
      </c>
      <c r="W261" s="1" t="n">
        <f aca="false">-(O261-$M$5)</f>
        <v>117.913</v>
      </c>
      <c r="X261" s="1" t="n">
        <f aca="false">AVERAGE(W261:W265)</f>
        <v>120.0674</v>
      </c>
    </row>
    <row r="262" customFormat="false" ht="15" hidden="false" customHeight="false" outlineLevel="0" collapsed="false">
      <c r="A262" s="6" t="b">
        <f aca="false">IF(C262=C261,1 )</f>
        <v>0</v>
      </c>
      <c r="C262" s="1" t="n">
        <f aca="false">VALUE(RIGHT(G262,5))</f>
        <v>2551</v>
      </c>
      <c r="D262" s="1" t="n">
        <f aca="false">C262/10000*1000</f>
        <v>255.1</v>
      </c>
      <c r="F262" s="1" t="n">
        <v>256</v>
      </c>
      <c r="G262" s="1" t="s">
        <v>3039</v>
      </c>
      <c r="H262" s="1" t="n">
        <v>1820.067</v>
      </c>
      <c r="I262" s="1" t="n">
        <v>155.552</v>
      </c>
      <c r="J262" s="1" t="n">
        <v>0</v>
      </c>
      <c r="K262" s="1" t="n">
        <v>1052</v>
      </c>
      <c r="L262" s="1" t="n">
        <v>86.754</v>
      </c>
      <c r="M262" s="1" t="n">
        <v>133.337</v>
      </c>
      <c r="N262" s="1" t="n">
        <v>76.414</v>
      </c>
      <c r="O262" s="1" t="n">
        <v>57.859</v>
      </c>
      <c r="P262" s="1" t="n">
        <v>22.944</v>
      </c>
      <c r="Q262" s="1" t="n">
        <v>122.701</v>
      </c>
      <c r="R262" s="1" t="n">
        <v>283115.352</v>
      </c>
      <c r="S262" s="1" t="n">
        <v>7112466</v>
      </c>
      <c r="U262" s="1" t="n">
        <f aca="false">S262/$S$7</f>
        <v>1.07599926960291</v>
      </c>
      <c r="V262" s="1" t="n">
        <f aca="false">-(O262+Q262-$M$5)</f>
        <v>-2.19499999999999</v>
      </c>
      <c r="W262" s="1" t="n">
        <f aca="false">-(O262-$M$5)</f>
        <v>120.506</v>
      </c>
      <c r="X262" s="1" t="n">
        <f aca="false">AVERAGE(W262:W266)</f>
        <v>120.0674</v>
      </c>
    </row>
    <row r="263" customFormat="false" ht="15" hidden="false" customHeight="false" outlineLevel="0" collapsed="false">
      <c r="A263" s="6" t="b">
        <f aca="false">IF(C263=C262,1 )</f>
        <v>0</v>
      </c>
      <c r="C263" s="1" t="n">
        <f aca="false">VALUE(RIGHT(G263,5))</f>
        <v>2561</v>
      </c>
      <c r="D263" s="1" t="n">
        <f aca="false">C263/10000*1000</f>
        <v>256.1</v>
      </c>
      <c r="F263" s="1" t="n">
        <v>257</v>
      </c>
      <c r="G263" s="1" t="s">
        <v>3040</v>
      </c>
      <c r="H263" s="1" t="n">
        <v>1831.133</v>
      </c>
      <c r="I263" s="1" t="n">
        <v>156.427</v>
      </c>
      <c r="J263" s="1" t="n">
        <v>0</v>
      </c>
      <c r="K263" s="1" t="n">
        <v>910</v>
      </c>
      <c r="L263" s="1" t="n">
        <v>86.682</v>
      </c>
      <c r="M263" s="1" t="n">
        <v>133.669</v>
      </c>
      <c r="N263" s="1" t="n">
        <v>77.012</v>
      </c>
      <c r="O263" s="1" t="n">
        <v>58.058</v>
      </c>
      <c r="P263" s="1" t="n">
        <v>22.146</v>
      </c>
      <c r="Q263" s="1" t="n">
        <v>122.9</v>
      </c>
      <c r="R263" s="1" t="n">
        <v>286438.594</v>
      </c>
      <c r="S263" s="1" t="n">
        <v>7195953</v>
      </c>
      <c r="U263" s="1" t="n">
        <f aca="false">S263/$S$7</f>
        <v>1.08862948126527</v>
      </c>
      <c r="V263" s="1" t="n">
        <f aca="false">-(O263+Q263-$M$5)</f>
        <v>-2.59299999999999</v>
      </c>
      <c r="W263" s="1" t="n">
        <f aca="false">-(O263-$M$5)</f>
        <v>120.307</v>
      </c>
      <c r="X263" s="1" t="n">
        <f aca="false">AVERAGE(W263:W267)</f>
        <v>119.868</v>
      </c>
    </row>
    <row r="264" customFormat="false" ht="15" hidden="false" customHeight="false" outlineLevel="0" collapsed="false">
      <c r="A264" s="6" t="b">
        <f aca="false">IF(C264=C263,1 )</f>
        <v>0</v>
      </c>
      <c r="C264" s="1" t="n">
        <f aca="false">VALUE(RIGHT(G264,5))</f>
        <v>2571</v>
      </c>
      <c r="D264" s="1" t="n">
        <f aca="false">C264/10000*1000</f>
        <v>257.1</v>
      </c>
      <c r="F264" s="1" t="n">
        <v>258</v>
      </c>
      <c r="G264" s="1" t="s">
        <v>3041</v>
      </c>
      <c r="H264" s="1" t="n">
        <v>1802.354</v>
      </c>
      <c r="I264" s="1" t="n">
        <v>152.929</v>
      </c>
      <c r="J264" s="1" t="n">
        <v>2</v>
      </c>
      <c r="K264" s="1" t="n">
        <v>852</v>
      </c>
      <c r="L264" s="1" t="n">
        <v>86.765</v>
      </c>
      <c r="M264" s="1" t="n">
        <v>133.478</v>
      </c>
      <c r="N264" s="1" t="n">
        <v>76.414</v>
      </c>
      <c r="O264" s="1" t="n">
        <v>57.26</v>
      </c>
      <c r="P264" s="1" t="n">
        <v>22.745</v>
      </c>
      <c r="Q264" s="1" t="n">
        <v>123.1</v>
      </c>
      <c r="R264" s="1" t="n">
        <v>275632.871</v>
      </c>
      <c r="S264" s="1" t="n">
        <v>6924490</v>
      </c>
      <c r="U264" s="1" t="n">
        <f aca="false">S264/$S$7</f>
        <v>1.04756158867721</v>
      </c>
      <c r="V264" s="1" t="n">
        <f aca="false">-(O264+Q264-$M$5)</f>
        <v>-1.99499999999998</v>
      </c>
      <c r="W264" s="1" t="n">
        <f aca="false">-(O264-$M$5)</f>
        <v>121.105</v>
      </c>
      <c r="X264" s="1" t="n">
        <f aca="false">AVERAGE(W264:W268)</f>
        <v>120.5064</v>
      </c>
    </row>
    <row r="265" customFormat="false" ht="15" hidden="false" customHeight="false" outlineLevel="0" collapsed="false">
      <c r="A265" s="6" t="b">
        <f aca="false">IF(C265=C264,1 )</f>
        <v>0</v>
      </c>
      <c r="C265" s="1" t="n">
        <f aca="false">VALUE(RIGHT(G265,5))</f>
        <v>2581</v>
      </c>
      <c r="D265" s="1" t="n">
        <f aca="false">C265/10000*1000</f>
        <v>258.1</v>
      </c>
      <c r="F265" s="1" t="n">
        <v>259</v>
      </c>
      <c r="G265" s="1" t="s">
        <v>3042</v>
      </c>
      <c r="H265" s="1" t="n">
        <v>1786.511</v>
      </c>
      <c r="I265" s="1" t="n">
        <v>155.331</v>
      </c>
      <c r="J265" s="1" t="n">
        <v>0</v>
      </c>
      <c r="K265" s="1" t="n">
        <v>944</v>
      </c>
      <c r="L265" s="1" t="n">
        <v>86.757</v>
      </c>
      <c r="M265" s="1" t="n">
        <v>133.574</v>
      </c>
      <c r="N265" s="1" t="n">
        <v>76.015</v>
      </c>
      <c r="O265" s="1" t="n">
        <v>57.859</v>
      </c>
      <c r="P265" s="1" t="n">
        <v>22.745</v>
      </c>
      <c r="Q265" s="1" t="n">
        <v>123.1</v>
      </c>
      <c r="R265" s="1" t="n">
        <v>277500.306</v>
      </c>
      <c r="S265" s="1" t="n">
        <v>6971404</v>
      </c>
      <c r="U265" s="1" t="n">
        <f aca="false">S265/$S$7</f>
        <v>1.05465890622279</v>
      </c>
      <c r="V265" s="1" t="n">
        <f aca="false">-(O265+Q265-$M$5)</f>
        <v>-2.59399999999999</v>
      </c>
      <c r="W265" s="1" t="n">
        <f aca="false">-(O265-$M$5)</f>
        <v>120.506</v>
      </c>
      <c r="X265" s="1" t="n">
        <f aca="false">AVERAGE(W265:W269)</f>
        <v>119.788</v>
      </c>
    </row>
    <row r="266" customFormat="false" ht="15" hidden="false" customHeight="false" outlineLevel="0" collapsed="false">
      <c r="A266" s="6" t="b">
        <f aca="false">IF(C266=C265,1 )</f>
        <v>0</v>
      </c>
      <c r="C266" s="1" t="n">
        <f aca="false">VALUE(RIGHT(G266,5))</f>
        <v>2591</v>
      </c>
      <c r="D266" s="1" t="n">
        <f aca="false">C266/10000*1000</f>
        <v>259.1</v>
      </c>
      <c r="F266" s="1" t="n">
        <v>260</v>
      </c>
      <c r="G266" s="1" t="s">
        <v>3043</v>
      </c>
      <c r="H266" s="1" t="n">
        <v>1786.352</v>
      </c>
      <c r="I266" s="1" t="n">
        <v>156.407</v>
      </c>
      <c r="J266" s="1" t="n">
        <v>0</v>
      </c>
      <c r="K266" s="1" t="n">
        <v>833</v>
      </c>
      <c r="L266" s="1" t="n">
        <v>86.756</v>
      </c>
      <c r="M266" s="1" t="n">
        <v>133.35</v>
      </c>
      <c r="N266" s="1" t="n">
        <v>77.012</v>
      </c>
      <c r="O266" s="1" t="n">
        <v>60.452</v>
      </c>
      <c r="P266" s="1" t="n">
        <v>21.747</v>
      </c>
      <c r="Q266" s="1" t="n">
        <v>120.107</v>
      </c>
      <c r="R266" s="1" t="n">
        <v>279397.676</v>
      </c>
      <c r="S266" s="1" t="n">
        <v>7019070</v>
      </c>
      <c r="U266" s="1" t="n">
        <f aca="false">S266/$S$7</f>
        <v>1.0618699890153</v>
      </c>
      <c r="V266" s="1" t="n">
        <f aca="false">-(O266+Q266-$M$5)</f>
        <v>-2.19399999999999</v>
      </c>
      <c r="W266" s="1" t="n">
        <f aca="false">-(O266-$M$5)</f>
        <v>117.913</v>
      </c>
      <c r="X266" s="1" t="n">
        <f aca="false">AVERAGE(W266:W270)</f>
        <v>119.1096</v>
      </c>
    </row>
    <row r="267" customFormat="false" ht="15" hidden="false" customHeight="false" outlineLevel="0" collapsed="false">
      <c r="A267" s="6" t="b">
        <f aca="false">IF(C267=C266,1 )</f>
        <v>0</v>
      </c>
      <c r="C267" s="1" t="n">
        <f aca="false">VALUE(RIGHT(G267,5))</f>
        <v>2601</v>
      </c>
      <c r="D267" s="1" t="n">
        <f aca="false">C267/10000*1000</f>
        <v>260.1</v>
      </c>
      <c r="F267" s="1" t="n">
        <v>261</v>
      </c>
      <c r="G267" s="1" t="s">
        <v>3044</v>
      </c>
      <c r="H267" s="1" t="n">
        <v>1795.388</v>
      </c>
      <c r="I267" s="1" t="n">
        <v>155.054</v>
      </c>
      <c r="J267" s="1" t="n">
        <v>4</v>
      </c>
      <c r="K267" s="1" t="n">
        <v>840</v>
      </c>
      <c r="L267" s="1" t="n">
        <v>86.728</v>
      </c>
      <c r="M267" s="1" t="n">
        <v>133.16</v>
      </c>
      <c r="N267" s="1" t="n">
        <v>76.214</v>
      </c>
      <c r="O267" s="1" t="n">
        <v>58.856</v>
      </c>
      <c r="P267" s="1" t="n">
        <v>22.745</v>
      </c>
      <c r="Q267" s="1" t="n">
        <v>121.703</v>
      </c>
      <c r="R267" s="1" t="n">
        <v>278381.839</v>
      </c>
      <c r="S267" s="1" t="n">
        <v>6993550</v>
      </c>
      <c r="U267" s="1" t="n">
        <f aca="false">S267/$S$7</f>
        <v>1.05800923223133</v>
      </c>
      <c r="V267" s="1" t="n">
        <f aca="false">-(O267+Q267-$M$5)</f>
        <v>-2.19399999999999</v>
      </c>
      <c r="W267" s="1" t="n">
        <f aca="false">-(O267-$M$5)</f>
        <v>119.509</v>
      </c>
      <c r="X267" s="1" t="n">
        <f aca="false">AVERAGE(W267:W271)</f>
        <v>119.2692</v>
      </c>
    </row>
    <row r="268" customFormat="false" ht="15" hidden="false" customHeight="false" outlineLevel="0" collapsed="false">
      <c r="A268" s="6" t="b">
        <f aca="false">IF(C268=C267,1 )</f>
        <v>0</v>
      </c>
      <c r="C268" s="1" t="n">
        <f aca="false">VALUE(RIGHT(G268,5))</f>
        <v>2611</v>
      </c>
      <c r="D268" s="1" t="n">
        <f aca="false">C268/10000*1000</f>
        <v>261.1</v>
      </c>
      <c r="F268" s="1" t="n">
        <v>262</v>
      </c>
      <c r="G268" s="1" t="s">
        <v>3045</v>
      </c>
      <c r="H268" s="1" t="n">
        <v>1809.797</v>
      </c>
      <c r="I268" s="1" t="n">
        <v>156.483</v>
      </c>
      <c r="J268" s="1" t="n">
        <v>0</v>
      </c>
      <c r="K268" s="1" t="n">
        <v>817</v>
      </c>
      <c r="L268" s="1" t="n">
        <v>86.753</v>
      </c>
      <c r="M268" s="1" t="n">
        <v>132.877</v>
      </c>
      <c r="N268" s="1" t="n">
        <v>76.613</v>
      </c>
      <c r="O268" s="1" t="n">
        <v>54.866</v>
      </c>
      <c r="P268" s="1" t="n">
        <v>21.547</v>
      </c>
      <c r="Q268" s="1" t="n">
        <v>125.494</v>
      </c>
      <c r="R268" s="1" t="n">
        <v>283203.162</v>
      </c>
      <c r="S268" s="1" t="n">
        <v>7114672</v>
      </c>
      <c r="U268" s="1" t="n">
        <f aca="false">S268/$S$7</f>
        <v>1.07633300116503</v>
      </c>
      <c r="V268" s="1" t="n">
        <f aca="false">-(O268+Q268-$M$5)</f>
        <v>-1.995</v>
      </c>
      <c r="W268" s="1" t="n">
        <f aca="false">-(O268-$M$5)</f>
        <v>123.499</v>
      </c>
      <c r="X268" s="1" t="n">
        <f aca="false">AVERAGE(W268:W272)</f>
        <v>118.95</v>
      </c>
    </row>
    <row r="269" customFormat="false" ht="15" hidden="false" customHeight="false" outlineLevel="0" collapsed="false">
      <c r="A269" s="6" t="b">
        <f aca="false">IF(C269=C268,1 )</f>
        <v>0</v>
      </c>
      <c r="C269" s="1" t="n">
        <f aca="false">VALUE(RIGHT(G269,5))</f>
        <v>2621</v>
      </c>
      <c r="D269" s="1" t="n">
        <f aca="false">C269/10000*1000</f>
        <v>262.1</v>
      </c>
      <c r="F269" s="1" t="n">
        <v>263</v>
      </c>
      <c r="G269" s="1" t="s">
        <v>3046</v>
      </c>
      <c r="H269" s="1" t="n">
        <v>1795.109</v>
      </c>
      <c r="I269" s="1" t="n">
        <v>157.657</v>
      </c>
      <c r="J269" s="1" t="n">
        <v>0</v>
      </c>
      <c r="K269" s="1" t="n">
        <v>895</v>
      </c>
      <c r="L269" s="1" t="n">
        <v>86.707</v>
      </c>
      <c r="M269" s="1" t="n">
        <v>134.193</v>
      </c>
      <c r="N269" s="1" t="n">
        <v>76.214</v>
      </c>
      <c r="O269" s="1" t="n">
        <v>60.852</v>
      </c>
      <c r="P269" s="1" t="n">
        <v>22.545</v>
      </c>
      <c r="Q269" s="1" t="n">
        <v>119.708</v>
      </c>
      <c r="R269" s="1" t="n">
        <v>283010.822</v>
      </c>
      <c r="S269" s="1" t="n">
        <v>7109840</v>
      </c>
      <c r="U269" s="1" t="n">
        <f aca="false">S269/$S$7</f>
        <v>1.07560199894011</v>
      </c>
      <c r="V269" s="1" t="n">
        <f aca="false">-(O269+Q269-$M$5)</f>
        <v>-2.19499999999999</v>
      </c>
      <c r="W269" s="1" t="n">
        <f aca="false">-(O269-$M$5)</f>
        <v>117.513</v>
      </c>
      <c r="X269" s="1" t="n">
        <f aca="false">AVERAGE(W269:W273)</f>
        <v>117.673</v>
      </c>
    </row>
    <row r="270" customFormat="false" ht="15" hidden="false" customHeight="false" outlineLevel="0" collapsed="false">
      <c r="A270" s="6" t="b">
        <f aca="false">IF(C270=C269,1 )</f>
        <v>0</v>
      </c>
      <c r="C270" s="1" t="n">
        <f aca="false">VALUE(RIGHT(G270,5))</f>
        <v>2631</v>
      </c>
      <c r="D270" s="1" t="n">
        <f aca="false">C270/10000*1000</f>
        <v>263.1</v>
      </c>
      <c r="F270" s="1" t="n">
        <v>264</v>
      </c>
      <c r="G270" s="1" t="s">
        <v>3047</v>
      </c>
      <c r="H270" s="1" t="n">
        <v>1773.535</v>
      </c>
      <c r="I270" s="1" t="n">
        <v>156.747</v>
      </c>
      <c r="J270" s="1" t="n">
        <v>0</v>
      </c>
      <c r="K270" s="1" t="n">
        <v>879</v>
      </c>
      <c r="L270" s="1" t="n">
        <v>86.739</v>
      </c>
      <c r="M270" s="1" t="n">
        <v>133.641</v>
      </c>
      <c r="N270" s="1" t="n">
        <v>76.613</v>
      </c>
      <c r="O270" s="1" t="n">
        <v>61.251</v>
      </c>
      <c r="P270" s="1" t="n">
        <v>22.345</v>
      </c>
      <c r="Q270" s="1" t="n">
        <v>119.109</v>
      </c>
      <c r="R270" s="1" t="n">
        <v>277996.562</v>
      </c>
      <c r="S270" s="1" t="n">
        <v>6983871</v>
      </c>
      <c r="U270" s="1" t="n">
        <f aca="false">S270/$S$7</f>
        <v>1.05654495852788</v>
      </c>
      <c r="V270" s="1" t="n">
        <f aca="false">-(O270+Q270-$M$5)</f>
        <v>-1.99499999999998</v>
      </c>
      <c r="W270" s="1" t="n">
        <f aca="false">-(O270-$M$5)</f>
        <v>117.114</v>
      </c>
      <c r="X270" s="1" t="n">
        <f aca="false">AVERAGE(W270:W274)</f>
        <v>117.5534</v>
      </c>
    </row>
    <row r="271" customFormat="false" ht="15" hidden="false" customHeight="false" outlineLevel="0" collapsed="false">
      <c r="A271" s="6" t="b">
        <f aca="false">IF(C271=C270,1 )</f>
        <v>0</v>
      </c>
      <c r="C271" s="1" t="n">
        <f aca="false">VALUE(RIGHT(G271,5))</f>
        <v>2641</v>
      </c>
      <c r="D271" s="1" t="n">
        <f aca="false">C271/10000*1000</f>
        <v>264.1</v>
      </c>
      <c r="F271" s="1" t="n">
        <v>265</v>
      </c>
      <c r="G271" s="1" t="s">
        <v>3048</v>
      </c>
      <c r="H271" s="1" t="n">
        <v>1791.248</v>
      </c>
      <c r="I271" s="1" t="n">
        <v>156.463</v>
      </c>
      <c r="J271" s="1" t="n">
        <v>0</v>
      </c>
      <c r="K271" s="1" t="n">
        <v>880</v>
      </c>
      <c r="L271" s="1" t="n">
        <v>86.727</v>
      </c>
      <c r="M271" s="1" t="n">
        <v>133.529</v>
      </c>
      <c r="N271" s="1" t="n">
        <v>76.813</v>
      </c>
      <c r="O271" s="1" t="n">
        <v>59.654</v>
      </c>
      <c r="P271" s="1" t="n">
        <v>21.148</v>
      </c>
      <c r="Q271" s="1" t="n">
        <v>121.105</v>
      </c>
      <c r="R271" s="1" t="n">
        <v>280264.64</v>
      </c>
      <c r="S271" s="1" t="n">
        <v>7040850</v>
      </c>
      <c r="U271" s="1" t="n">
        <f aca="false">S271/$S$7</f>
        <v>1.0651649452361</v>
      </c>
      <c r="V271" s="1" t="n">
        <f aca="false">-(O271+Q271-$M$5)</f>
        <v>-2.39400000000001</v>
      </c>
      <c r="W271" s="1" t="n">
        <f aca="false">-(O271-$M$5)</f>
        <v>118.711</v>
      </c>
      <c r="X271" s="1" t="n">
        <f aca="false">AVERAGE(W271:W275)</f>
        <v>117.9526</v>
      </c>
    </row>
    <row r="272" customFormat="false" ht="15" hidden="false" customHeight="false" outlineLevel="0" collapsed="false">
      <c r="A272" s="6" t="b">
        <f aca="false">IF(C272=C271,1 )</f>
        <v>0</v>
      </c>
      <c r="C272" s="1" t="n">
        <f aca="false">VALUE(RIGHT(G272,5))</f>
        <v>2651</v>
      </c>
      <c r="D272" s="1" t="n">
        <f aca="false">C272/10000*1000</f>
        <v>265.1</v>
      </c>
      <c r="F272" s="1" t="n">
        <v>266</v>
      </c>
      <c r="G272" s="1" t="s">
        <v>3049</v>
      </c>
      <c r="H272" s="1" t="n">
        <v>1808.723</v>
      </c>
      <c r="I272" s="1" t="n">
        <v>155.445</v>
      </c>
      <c r="J272" s="1" t="n">
        <v>3</v>
      </c>
      <c r="K272" s="1" t="n">
        <v>896</v>
      </c>
      <c r="L272" s="1" t="n">
        <v>86.71</v>
      </c>
      <c r="M272" s="1" t="n">
        <v>133.381</v>
      </c>
      <c r="N272" s="1" t="n">
        <v>76.214</v>
      </c>
      <c r="O272" s="1" t="n">
        <v>60.452</v>
      </c>
      <c r="P272" s="1" t="n">
        <v>21.547</v>
      </c>
      <c r="Q272" s="1" t="n">
        <v>120.506</v>
      </c>
      <c r="R272" s="1" t="n">
        <v>281156.084</v>
      </c>
      <c r="S272" s="1" t="n">
        <v>7063245</v>
      </c>
      <c r="U272" s="1" t="n">
        <f aca="false">S272/$S$7</f>
        <v>1.06855294085433</v>
      </c>
      <c r="V272" s="1" t="n">
        <f aca="false">-(O272+Q272-$M$5)</f>
        <v>-2.59299999999999</v>
      </c>
      <c r="W272" s="1" t="n">
        <f aca="false">-(O272-$M$5)</f>
        <v>117.913</v>
      </c>
      <c r="X272" s="1" t="n">
        <f aca="false">AVERAGE(W272:W276)</f>
        <v>117.314</v>
      </c>
    </row>
    <row r="273" customFormat="false" ht="15" hidden="false" customHeight="false" outlineLevel="0" collapsed="false">
      <c r="A273" s="6" t="b">
        <f aca="false">IF(C273=C272,1 )</f>
        <v>0</v>
      </c>
      <c r="C273" s="1" t="n">
        <f aca="false">VALUE(RIGHT(G273,5))</f>
        <v>2661</v>
      </c>
      <c r="D273" s="1" t="n">
        <f aca="false">C273/10000*1000</f>
        <v>266.1</v>
      </c>
      <c r="F273" s="1" t="n">
        <v>267</v>
      </c>
      <c r="G273" s="1" t="s">
        <v>3050</v>
      </c>
      <c r="H273" s="1" t="n">
        <v>1797.298</v>
      </c>
      <c r="I273" s="1" t="n">
        <v>157.183</v>
      </c>
      <c r="J273" s="1" t="n">
        <v>0</v>
      </c>
      <c r="K273" s="1" t="n">
        <v>909</v>
      </c>
      <c r="L273" s="1" t="n">
        <v>86.752</v>
      </c>
      <c r="M273" s="1" t="n">
        <v>133.918</v>
      </c>
      <c r="N273" s="1" t="n">
        <v>74.817</v>
      </c>
      <c r="O273" s="1" t="n">
        <v>61.251</v>
      </c>
      <c r="P273" s="1" t="n">
        <v>23.742</v>
      </c>
      <c r="Q273" s="1" t="n">
        <v>119.907</v>
      </c>
      <c r="R273" s="1" t="n">
        <v>282504.695</v>
      </c>
      <c r="S273" s="1" t="n">
        <v>7097125</v>
      </c>
      <c r="U273" s="1" t="n">
        <f aca="false">S273/$S$7</f>
        <v>1.07367842830891</v>
      </c>
      <c r="V273" s="1" t="n">
        <f aca="false">-(O273+Q273-$M$5)</f>
        <v>-2.79299999999998</v>
      </c>
      <c r="W273" s="1" t="n">
        <f aca="false">-(O273-$M$5)</f>
        <v>117.114</v>
      </c>
      <c r="X273" s="1" t="n">
        <f aca="false">AVERAGE(W273:W277)</f>
        <v>117.7928</v>
      </c>
    </row>
    <row r="274" customFormat="false" ht="15" hidden="false" customHeight="false" outlineLevel="0" collapsed="false">
      <c r="A274" s="6" t="b">
        <f aca="false">IF(C274=C273,1 )</f>
        <v>0</v>
      </c>
      <c r="C274" s="1" t="n">
        <f aca="false">VALUE(RIGHT(G274,5))</f>
        <v>2671</v>
      </c>
      <c r="D274" s="1" t="n">
        <f aca="false">C274/10000*1000</f>
        <v>267.1</v>
      </c>
      <c r="F274" s="1" t="n">
        <v>268</v>
      </c>
      <c r="G274" s="1" t="s">
        <v>3051</v>
      </c>
      <c r="H274" s="1" t="n">
        <v>1798.134</v>
      </c>
      <c r="I274" s="1" t="n">
        <v>156.317</v>
      </c>
      <c r="J274" s="1" t="n">
        <v>0</v>
      </c>
      <c r="K274" s="1" t="n">
        <v>808</v>
      </c>
      <c r="L274" s="1" t="n">
        <v>86.728</v>
      </c>
      <c r="M274" s="1" t="n">
        <v>133.407</v>
      </c>
      <c r="N274" s="1" t="n">
        <v>77.012</v>
      </c>
      <c r="O274" s="1" t="n">
        <v>61.45</v>
      </c>
      <c r="P274" s="1" t="n">
        <v>21.747</v>
      </c>
      <c r="Q274" s="1" t="n">
        <v>119.508</v>
      </c>
      <c r="R274" s="1" t="n">
        <v>281079.26</v>
      </c>
      <c r="S274" s="1" t="n">
        <v>7061315</v>
      </c>
      <c r="U274" s="1" t="n">
        <f aca="false">S274/$S$7</f>
        <v>1.06826096355836</v>
      </c>
      <c r="V274" s="1" t="n">
        <f aca="false">-(O274+Q274-$M$5)</f>
        <v>-2.59299999999999</v>
      </c>
      <c r="W274" s="1" t="n">
        <f aca="false">-(O274-$M$5)</f>
        <v>116.915</v>
      </c>
      <c r="X274" s="1" t="n">
        <f aca="false">AVERAGE(W274:W278)</f>
        <v>117.6332</v>
      </c>
    </row>
    <row r="275" customFormat="false" ht="15" hidden="false" customHeight="false" outlineLevel="0" collapsed="false">
      <c r="A275" s="6" t="b">
        <f aca="false">IF(C275=C274,1 )</f>
        <v>0</v>
      </c>
      <c r="C275" s="1" t="n">
        <f aca="false">VALUE(RIGHT(G275,5))</f>
        <v>2681</v>
      </c>
      <c r="D275" s="1" t="n">
        <f aca="false">C275/10000*1000</f>
        <v>268.1</v>
      </c>
      <c r="F275" s="1" t="n">
        <v>269</v>
      </c>
      <c r="G275" s="1" t="s">
        <v>3052</v>
      </c>
      <c r="H275" s="1" t="n">
        <v>1809.957</v>
      </c>
      <c r="I275" s="1" t="n">
        <v>154.748</v>
      </c>
      <c r="J275" s="1" t="n">
        <v>0</v>
      </c>
      <c r="K275" s="1" t="n">
        <v>931</v>
      </c>
      <c r="L275" s="1" t="n">
        <v>86.663</v>
      </c>
      <c r="M275" s="1" t="n">
        <v>132.901</v>
      </c>
      <c r="N275" s="1" t="n">
        <v>76.613</v>
      </c>
      <c r="O275" s="1" t="n">
        <v>59.255</v>
      </c>
      <c r="P275" s="1" t="n">
        <v>22.545</v>
      </c>
      <c r="Q275" s="1" t="n">
        <v>121.304</v>
      </c>
      <c r="R275" s="1" t="n">
        <v>280087.824</v>
      </c>
      <c r="S275" s="1" t="n">
        <v>7036408</v>
      </c>
      <c r="U275" s="1" t="n">
        <f aca="false">S275/$S$7</f>
        <v>1.06449294360466</v>
      </c>
      <c r="V275" s="1" t="n">
        <f aca="false">-(O275+Q275-$M$5)</f>
        <v>-2.19399999999999</v>
      </c>
      <c r="W275" s="1" t="n">
        <f aca="false">-(O275-$M$5)</f>
        <v>119.11</v>
      </c>
      <c r="X275" s="1" t="n">
        <f aca="false">AVERAGE(W275:W279)</f>
        <v>117.673</v>
      </c>
    </row>
    <row r="276" customFormat="false" ht="15" hidden="false" customHeight="false" outlineLevel="0" collapsed="false">
      <c r="A276" s="6" t="b">
        <f aca="false">IF(C276=C275,1 )</f>
        <v>0</v>
      </c>
      <c r="C276" s="1" t="n">
        <f aca="false">VALUE(RIGHT(G276,5))</f>
        <v>2691</v>
      </c>
      <c r="D276" s="1" t="n">
        <f aca="false">C276/10000*1000</f>
        <v>269.1</v>
      </c>
      <c r="F276" s="1" t="n">
        <v>270</v>
      </c>
      <c r="G276" s="1" t="s">
        <v>3053</v>
      </c>
      <c r="H276" s="1" t="n">
        <v>1773.375</v>
      </c>
      <c r="I276" s="1" t="n">
        <v>157.376</v>
      </c>
      <c r="J276" s="1" t="n">
        <v>3</v>
      </c>
      <c r="K276" s="1" t="n">
        <v>842</v>
      </c>
      <c r="L276" s="1" t="n">
        <v>86.653</v>
      </c>
      <c r="M276" s="1" t="n">
        <v>133.639</v>
      </c>
      <c r="N276" s="1" t="n">
        <v>77.012</v>
      </c>
      <c r="O276" s="1" t="n">
        <v>62.847</v>
      </c>
      <c r="P276" s="1" t="n">
        <v>20.949</v>
      </c>
      <c r="Q276" s="1" t="n">
        <v>118.311</v>
      </c>
      <c r="R276" s="1" t="n">
        <v>279086.914</v>
      </c>
      <c r="S276" s="1" t="n">
        <v>7011263</v>
      </c>
      <c r="U276" s="1" t="n">
        <f aca="false">S276/$S$7</f>
        <v>1.06068891816058</v>
      </c>
      <c r="V276" s="1" t="n">
        <f aca="false">-(O276+Q276-$M$5)</f>
        <v>-2.79300000000001</v>
      </c>
      <c r="W276" s="1" t="n">
        <f aca="false">-(O276-$M$5)</f>
        <v>115.518</v>
      </c>
      <c r="X276" s="1" t="n">
        <f aca="false">AVERAGE(W276:W280)</f>
        <v>117.4336</v>
      </c>
    </row>
    <row r="277" customFormat="false" ht="15" hidden="false" customHeight="false" outlineLevel="0" collapsed="false">
      <c r="A277" s="6" t="b">
        <f aca="false">IF(C277=C276,1 )</f>
        <v>0</v>
      </c>
      <c r="C277" s="1" t="n">
        <f aca="false">VALUE(RIGHT(G277,5))</f>
        <v>2701</v>
      </c>
      <c r="D277" s="1" t="n">
        <f aca="false">C277/10000*1000</f>
        <v>270.1</v>
      </c>
      <c r="F277" s="1" t="n">
        <v>271</v>
      </c>
      <c r="G277" s="1" t="s">
        <v>3054</v>
      </c>
      <c r="H277" s="1" t="n">
        <v>1812.265</v>
      </c>
      <c r="I277" s="1" t="n">
        <v>155.017</v>
      </c>
      <c r="J277" s="1" t="n">
        <v>0</v>
      </c>
      <c r="K277" s="1" t="n">
        <v>757</v>
      </c>
      <c r="L277" s="1" t="n">
        <v>86.753</v>
      </c>
      <c r="M277" s="1" t="n">
        <v>132.333</v>
      </c>
      <c r="N277" s="1" t="n">
        <v>76.613</v>
      </c>
      <c r="O277" s="1" t="n">
        <v>58.058</v>
      </c>
      <c r="P277" s="1" t="n">
        <v>22.146</v>
      </c>
      <c r="Q277" s="1" t="n">
        <v>122.302</v>
      </c>
      <c r="R277" s="1" t="n">
        <v>280932.178</v>
      </c>
      <c r="S277" s="1" t="n">
        <v>7057620</v>
      </c>
      <c r="U277" s="1" t="n">
        <f aca="false">S277/$S$7</f>
        <v>1.06770197075598</v>
      </c>
      <c r="V277" s="1" t="n">
        <f aca="false">-(O277+Q277-$M$5)</f>
        <v>-1.995</v>
      </c>
      <c r="W277" s="1" t="n">
        <f aca="false">-(O277-$M$5)</f>
        <v>120.307</v>
      </c>
      <c r="X277" s="1" t="n">
        <f aca="false">AVERAGE(W277:W281)</f>
        <v>118.4312</v>
      </c>
    </row>
    <row r="278" customFormat="false" ht="15" hidden="false" customHeight="false" outlineLevel="0" collapsed="false">
      <c r="A278" s="6" t="b">
        <f aca="false">IF(C278=C277,1 )</f>
        <v>0</v>
      </c>
      <c r="C278" s="1" t="n">
        <f aca="false">VALUE(RIGHT(G278,5))</f>
        <v>2711</v>
      </c>
      <c r="D278" s="1" t="n">
        <f aca="false">C278/10000*1000</f>
        <v>271.1</v>
      </c>
      <c r="F278" s="1" t="n">
        <v>272</v>
      </c>
      <c r="G278" s="1" t="s">
        <v>3055</v>
      </c>
      <c r="H278" s="1" t="n">
        <v>1795.985</v>
      </c>
      <c r="I278" s="1" t="n">
        <v>155.863</v>
      </c>
      <c r="J278" s="1" t="n">
        <v>1</v>
      </c>
      <c r="K278" s="1" t="n">
        <v>993</v>
      </c>
      <c r="L278" s="1" t="n">
        <v>86.691</v>
      </c>
      <c r="M278" s="1" t="n">
        <v>133.148</v>
      </c>
      <c r="N278" s="1" t="n">
        <v>76.613</v>
      </c>
      <c r="O278" s="1" t="n">
        <v>62.049</v>
      </c>
      <c r="P278" s="1" t="n">
        <v>21.547</v>
      </c>
      <c r="Q278" s="1" t="n">
        <v>118.511</v>
      </c>
      <c r="R278" s="1" t="n">
        <v>279927.408</v>
      </c>
      <c r="S278" s="1" t="n">
        <v>7032378</v>
      </c>
      <c r="U278" s="1" t="n">
        <f aca="false">S278/$S$7</f>
        <v>1.06388327080531</v>
      </c>
      <c r="V278" s="1" t="n">
        <f aca="false">-(O278+Q278-$M$5)</f>
        <v>-2.19499999999999</v>
      </c>
      <c r="W278" s="1" t="n">
        <f aca="false">-(O278-$M$5)</f>
        <v>116.316</v>
      </c>
      <c r="X278" s="1" t="n">
        <f aca="false">AVERAGE(W278:W282)</f>
        <v>117.673</v>
      </c>
    </row>
    <row r="279" customFormat="false" ht="15" hidden="false" customHeight="false" outlineLevel="0" collapsed="false">
      <c r="A279" s="6" t="b">
        <f aca="false">IF(C279=C278,1 )</f>
        <v>0</v>
      </c>
      <c r="C279" s="1" t="n">
        <f aca="false">VALUE(RIGHT(G279,5))</f>
        <v>2721</v>
      </c>
      <c r="D279" s="1" t="n">
        <f aca="false">C279/10000*1000</f>
        <v>272.1</v>
      </c>
      <c r="F279" s="1" t="n">
        <v>273</v>
      </c>
      <c r="G279" s="1" t="s">
        <v>3056</v>
      </c>
      <c r="H279" s="1" t="n">
        <v>1787.427</v>
      </c>
      <c r="I279" s="1" t="n">
        <v>154.903</v>
      </c>
      <c r="J279" s="1" t="n">
        <v>2</v>
      </c>
      <c r="K279" s="1" t="n">
        <v>872</v>
      </c>
      <c r="L279" s="1" t="n">
        <v>86.693</v>
      </c>
      <c r="M279" s="1" t="n">
        <v>133.194</v>
      </c>
      <c r="N279" s="1" t="n">
        <v>76.613</v>
      </c>
      <c r="O279" s="1" t="n">
        <v>61.251</v>
      </c>
      <c r="P279" s="1" t="n">
        <v>21.747</v>
      </c>
      <c r="Q279" s="1" t="n">
        <v>119.309</v>
      </c>
      <c r="R279" s="1" t="n">
        <v>276878.345</v>
      </c>
      <c r="S279" s="1" t="n">
        <v>6955779</v>
      </c>
      <c r="U279" s="1" t="n">
        <f aca="false">S279/$S$7</f>
        <v>1.05229510039405</v>
      </c>
      <c r="V279" s="1" t="n">
        <f aca="false">-(O279+Q279-$M$5)</f>
        <v>-2.19499999999999</v>
      </c>
      <c r="W279" s="1" t="n">
        <f aca="false">-(O279-$M$5)</f>
        <v>117.114</v>
      </c>
      <c r="X279" s="1" t="n">
        <f aca="false">AVERAGE(W279:W283)</f>
        <v>117.673</v>
      </c>
    </row>
    <row r="280" customFormat="false" ht="15" hidden="false" customHeight="false" outlineLevel="0" collapsed="false">
      <c r="A280" s="6" t="b">
        <f aca="false">IF(C280=C279,1 )</f>
        <v>0</v>
      </c>
      <c r="C280" s="1" t="n">
        <f aca="false">VALUE(RIGHT(G280,5))</f>
        <v>2731</v>
      </c>
      <c r="D280" s="1" t="n">
        <f aca="false">C280/10000*1000</f>
        <v>273.1</v>
      </c>
      <c r="F280" s="1" t="n">
        <v>274</v>
      </c>
      <c r="G280" s="1" t="s">
        <v>3057</v>
      </c>
      <c r="H280" s="1" t="n">
        <v>1818.077</v>
      </c>
      <c r="I280" s="1" t="n">
        <v>155.332</v>
      </c>
      <c r="J280" s="1" t="n">
        <v>0</v>
      </c>
      <c r="K280" s="1" t="n">
        <v>911</v>
      </c>
      <c r="L280" s="1" t="n">
        <v>86.732</v>
      </c>
      <c r="M280" s="1" t="n">
        <v>133.452</v>
      </c>
      <c r="N280" s="1" t="n">
        <v>75.416</v>
      </c>
      <c r="O280" s="1" t="n">
        <v>60.452</v>
      </c>
      <c r="P280" s="1" t="n">
        <v>23.942</v>
      </c>
      <c r="Q280" s="1" t="n">
        <v>120.107</v>
      </c>
      <c r="R280" s="1" t="n">
        <v>282405.181</v>
      </c>
      <c r="S280" s="1" t="n">
        <v>7094625</v>
      </c>
      <c r="U280" s="1" t="n">
        <f aca="false">S280/$S$7</f>
        <v>1.07330021937631</v>
      </c>
      <c r="V280" s="1" t="n">
        <f aca="false">-(O280+Q280-$M$5)</f>
        <v>-2.19399999999999</v>
      </c>
      <c r="W280" s="1" t="n">
        <f aca="false">-(O280-$M$5)</f>
        <v>117.913</v>
      </c>
      <c r="X280" s="1" t="n">
        <f aca="false">AVERAGE(W280:W284)</f>
        <v>117.673</v>
      </c>
    </row>
    <row r="281" customFormat="false" ht="15" hidden="false" customHeight="false" outlineLevel="0" collapsed="false">
      <c r="A281" s="6" t="b">
        <f aca="false">IF(C281=C280,1 )</f>
        <v>0</v>
      </c>
      <c r="C281" s="1" t="n">
        <f aca="false">VALUE(RIGHT(G281,5))</f>
        <v>2741</v>
      </c>
      <c r="D281" s="1" t="n">
        <f aca="false">C281/10000*1000</f>
        <v>274.1</v>
      </c>
      <c r="F281" s="1" t="n">
        <v>275</v>
      </c>
      <c r="G281" s="1" t="s">
        <v>3058</v>
      </c>
      <c r="H281" s="1" t="n">
        <v>1827.352</v>
      </c>
      <c r="I281" s="1" t="n">
        <v>156.436</v>
      </c>
      <c r="J281" s="1" t="n">
        <v>5</v>
      </c>
      <c r="K281" s="1" t="n">
        <v>757</v>
      </c>
      <c r="L281" s="1" t="n">
        <v>86.766</v>
      </c>
      <c r="M281" s="1" t="n">
        <v>132.92</v>
      </c>
      <c r="N281" s="1" t="n">
        <v>76.214</v>
      </c>
      <c r="O281" s="1" t="n">
        <v>57.859</v>
      </c>
      <c r="P281" s="1" t="n">
        <v>22.146</v>
      </c>
      <c r="Q281" s="1" t="n">
        <v>122.701</v>
      </c>
      <c r="R281" s="1" t="n">
        <v>285863.285</v>
      </c>
      <c r="S281" s="1" t="n">
        <v>7181500</v>
      </c>
      <c r="U281" s="1" t="n">
        <f aca="false">S281/$S$7</f>
        <v>1.08644297978413</v>
      </c>
      <c r="V281" s="1" t="n">
        <f aca="false">-(O281+Q281-$M$5)</f>
        <v>-2.19499999999999</v>
      </c>
      <c r="W281" s="1" t="n">
        <f aca="false">-(O281-$M$5)</f>
        <v>120.506</v>
      </c>
      <c r="X281" s="1" t="n">
        <f aca="false">AVERAGE(W281:W285)</f>
        <v>117.8326</v>
      </c>
    </row>
    <row r="282" customFormat="false" ht="15" hidden="false" customHeight="false" outlineLevel="0" collapsed="false">
      <c r="A282" s="6" t="b">
        <f aca="false">IF(C282=C281,1 )</f>
        <v>0</v>
      </c>
      <c r="C282" s="1" t="n">
        <f aca="false">VALUE(RIGHT(G282,5))</f>
        <v>2751</v>
      </c>
      <c r="D282" s="1" t="n">
        <f aca="false">C282/10000*1000</f>
        <v>275.1</v>
      </c>
      <c r="F282" s="1" t="n">
        <v>276</v>
      </c>
      <c r="G282" s="1" t="s">
        <v>3059</v>
      </c>
      <c r="H282" s="1" t="n">
        <v>1812.464</v>
      </c>
      <c r="I282" s="1" t="n">
        <v>156.729</v>
      </c>
      <c r="J282" s="1" t="n">
        <v>4</v>
      </c>
      <c r="K282" s="1" t="n">
        <v>906</v>
      </c>
      <c r="L282" s="1" t="n">
        <v>86.723</v>
      </c>
      <c r="M282" s="1" t="n">
        <v>133.545</v>
      </c>
      <c r="N282" s="1" t="n">
        <v>76.613</v>
      </c>
      <c r="O282" s="1" t="n">
        <v>61.849</v>
      </c>
      <c r="P282" s="1" t="n">
        <v>22.545</v>
      </c>
      <c r="Q282" s="1" t="n">
        <v>119.907</v>
      </c>
      <c r="R282" s="1" t="n">
        <v>284065.39</v>
      </c>
      <c r="S282" s="1" t="n">
        <v>7136333</v>
      </c>
      <c r="U282" s="1" t="n">
        <f aca="false">S282/$S$7</f>
        <v>1.07960995464065</v>
      </c>
      <c r="V282" s="1" t="n">
        <f aca="false">-(O282+Q282-$M$5)</f>
        <v>-3.39099999999999</v>
      </c>
      <c r="W282" s="1" t="n">
        <f aca="false">-(O282-$M$5)</f>
        <v>116.516</v>
      </c>
      <c r="X282" s="1" t="n">
        <f aca="false">AVERAGE(W282:W286)</f>
        <v>117.8326</v>
      </c>
    </row>
    <row r="283" customFormat="false" ht="15" hidden="false" customHeight="false" outlineLevel="0" collapsed="false">
      <c r="A283" s="6" t="b">
        <f aca="false">IF(C283=C282,1 )</f>
        <v>0</v>
      </c>
      <c r="C283" s="1" t="n">
        <f aca="false">VALUE(RIGHT(G283,5))</f>
        <v>2761</v>
      </c>
      <c r="D283" s="1" t="n">
        <f aca="false">C283/10000*1000</f>
        <v>276.1</v>
      </c>
      <c r="F283" s="1" t="n">
        <v>277</v>
      </c>
      <c r="G283" s="1" t="s">
        <v>3060</v>
      </c>
      <c r="H283" s="1" t="n">
        <v>1810.594</v>
      </c>
      <c r="I283" s="1" t="n">
        <v>157.373</v>
      </c>
      <c r="J283" s="1" t="n">
        <v>1</v>
      </c>
      <c r="K283" s="1" t="n">
        <v>860</v>
      </c>
      <c r="L283" s="1" t="n">
        <v>86.659</v>
      </c>
      <c r="M283" s="1" t="n">
        <v>133.686</v>
      </c>
      <c r="N283" s="1" t="n">
        <v>76.214</v>
      </c>
      <c r="O283" s="1" t="n">
        <v>62.049</v>
      </c>
      <c r="P283" s="1" t="n">
        <v>23.144</v>
      </c>
      <c r="Q283" s="1" t="n">
        <v>118.511</v>
      </c>
      <c r="R283" s="1" t="n">
        <v>284939.439</v>
      </c>
      <c r="S283" s="1" t="n">
        <v>7158291</v>
      </c>
      <c r="U283" s="1" t="n">
        <f aca="false">S283/$S$7</f>
        <v>1.08293183933745</v>
      </c>
      <c r="V283" s="1" t="n">
        <f aca="false">-(O283+Q283-$M$5)</f>
        <v>-2.19499999999999</v>
      </c>
      <c r="W283" s="1" t="n">
        <f aca="false">-(O283-$M$5)</f>
        <v>116.316</v>
      </c>
      <c r="X283" s="1" t="n">
        <f aca="false">AVERAGE(W283:W287)</f>
        <v>117.9522</v>
      </c>
    </row>
    <row r="284" customFormat="false" ht="15" hidden="false" customHeight="false" outlineLevel="0" collapsed="false">
      <c r="A284" s="6" t="b">
        <f aca="false">IF(C284=C283,1 )</f>
        <v>0</v>
      </c>
      <c r="C284" s="1" t="n">
        <f aca="false">VALUE(RIGHT(G284,5))</f>
        <v>2771</v>
      </c>
      <c r="D284" s="1" t="n">
        <f aca="false">C284/10000*1000</f>
        <v>277.1</v>
      </c>
      <c r="F284" s="1" t="n">
        <v>278</v>
      </c>
      <c r="G284" s="1" t="s">
        <v>3061</v>
      </c>
      <c r="H284" s="1" t="n">
        <v>1824.804</v>
      </c>
      <c r="I284" s="1" t="n">
        <v>158.258</v>
      </c>
      <c r="J284" s="1" t="n">
        <v>2</v>
      </c>
      <c r="K284" s="1" t="n">
        <v>824</v>
      </c>
      <c r="L284" s="1" t="n">
        <v>86.689</v>
      </c>
      <c r="M284" s="1" t="n">
        <v>133.264</v>
      </c>
      <c r="N284" s="1" t="n">
        <v>77.212</v>
      </c>
      <c r="O284" s="1" t="n">
        <v>61.251</v>
      </c>
      <c r="P284" s="1" t="n">
        <v>20.749</v>
      </c>
      <c r="Q284" s="1" t="n">
        <v>119.708</v>
      </c>
      <c r="R284" s="1" t="n">
        <v>288789.707</v>
      </c>
      <c r="S284" s="1" t="n">
        <v>7255018</v>
      </c>
      <c r="U284" s="1" t="n">
        <f aca="false">S284/$S$7</f>
        <v>1.09756504550686</v>
      </c>
      <c r="V284" s="1" t="n">
        <f aca="false">-(O284+Q284-$M$5)</f>
        <v>-2.59399999999999</v>
      </c>
      <c r="W284" s="1" t="n">
        <f aca="false">-(O284-$M$5)</f>
        <v>117.114</v>
      </c>
      <c r="X284" s="1" t="n">
        <f aca="false">AVERAGE(W284:W288)</f>
        <v>117.633</v>
      </c>
    </row>
    <row r="285" customFormat="false" ht="15" hidden="false" customHeight="false" outlineLevel="0" collapsed="false">
      <c r="A285" s="6" t="b">
        <f aca="false">IF(C285=C284,1 )</f>
        <v>0</v>
      </c>
      <c r="C285" s="1" t="n">
        <f aca="false">VALUE(RIGHT(G285,5))</f>
        <v>2781</v>
      </c>
      <c r="D285" s="1" t="n">
        <f aca="false">C285/10000*1000</f>
        <v>278.1</v>
      </c>
      <c r="F285" s="1" t="n">
        <v>279</v>
      </c>
      <c r="G285" s="1" t="s">
        <v>3062</v>
      </c>
      <c r="H285" s="1" t="n">
        <v>1827.431</v>
      </c>
      <c r="I285" s="1" t="n">
        <v>156.921</v>
      </c>
      <c r="J285" s="1" t="n">
        <v>0</v>
      </c>
      <c r="K285" s="1" t="n">
        <v>855</v>
      </c>
      <c r="L285" s="1" t="n">
        <v>86.712</v>
      </c>
      <c r="M285" s="1" t="n">
        <v>132.911</v>
      </c>
      <c r="N285" s="1" t="n">
        <v>76.813</v>
      </c>
      <c r="O285" s="1" t="n">
        <v>59.654</v>
      </c>
      <c r="P285" s="1" t="n">
        <v>22.146</v>
      </c>
      <c r="Q285" s="1" t="n">
        <v>121.105</v>
      </c>
      <c r="R285" s="1" t="n">
        <v>286761.815</v>
      </c>
      <c r="S285" s="1" t="n">
        <v>7204073</v>
      </c>
      <c r="U285" s="1" t="n">
        <f aca="false">S285/$S$7</f>
        <v>1.08985790387835</v>
      </c>
      <c r="V285" s="1" t="n">
        <f aca="false">-(O285+Q285-$M$5)</f>
        <v>-2.39400000000001</v>
      </c>
      <c r="W285" s="1" t="n">
        <f aca="false">-(O285-$M$5)</f>
        <v>118.711</v>
      </c>
      <c r="X285" s="1" t="n">
        <f aca="false">AVERAGE(W285:W289)</f>
        <v>117.9124</v>
      </c>
    </row>
    <row r="286" customFormat="false" ht="15" hidden="false" customHeight="false" outlineLevel="0" collapsed="false">
      <c r="A286" s="6" t="b">
        <f aca="false">IF(C286=C285,1 )</f>
        <v>0</v>
      </c>
      <c r="C286" s="1" t="n">
        <f aca="false">VALUE(RIGHT(G286,5))</f>
        <v>2791</v>
      </c>
      <c r="D286" s="1" t="n">
        <f aca="false">C286/10000*1000</f>
        <v>279.1</v>
      </c>
      <c r="F286" s="1" t="n">
        <v>280</v>
      </c>
      <c r="G286" s="1" t="s">
        <v>3063</v>
      </c>
      <c r="H286" s="1" t="n">
        <v>1829.063</v>
      </c>
      <c r="I286" s="1" t="n">
        <v>154.737</v>
      </c>
      <c r="J286" s="1" t="n">
        <v>2</v>
      </c>
      <c r="K286" s="1" t="n">
        <v>859</v>
      </c>
      <c r="L286" s="1" t="n">
        <v>86.73</v>
      </c>
      <c r="M286" s="1" t="n">
        <v>133.696</v>
      </c>
      <c r="N286" s="1" t="n">
        <v>77.012</v>
      </c>
      <c r="O286" s="1" t="n">
        <v>57.859</v>
      </c>
      <c r="P286" s="1" t="n">
        <v>21.547</v>
      </c>
      <c r="Q286" s="1" t="n">
        <v>122.9</v>
      </c>
      <c r="R286" s="1" t="n">
        <v>283022.963</v>
      </c>
      <c r="S286" s="1" t="n">
        <v>7110145</v>
      </c>
      <c r="U286" s="1" t="n">
        <f aca="false">S286/$S$7</f>
        <v>1.07564814042988</v>
      </c>
      <c r="V286" s="1" t="n">
        <f aca="false">-(O286+Q286-$M$5)</f>
        <v>-2.39400000000001</v>
      </c>
      <c r="W286" s="1" t="n">
        <f aca="false">-(O286-$M$5)</f>
        <v>120.506</v>
      </c>
      <c r="X286" s="1" t="n">
        <f aca="false">AVERAGE(W286:W290)</f>
        <v>118.2316</v>
      </c>
    </row>
    <row r="287" customFormat="false" ht="15" hidden="false" customHeight="false" outlineLevel="0" collapsed="false">
      <c r="A287" s="6" t="b">
        <f aca="false">IF(C287=C286,1 )</f>
        <v>0</v>
      </c>
      <c r="C287" s="1" t="n">
        <f aca="false">VALUE(RIGHT(G287,5))</f>
        <v>2801</v>
      </c>
      <c r="D287" s="1" t="n">
        <f aca="false">C287/10000*1000</f>
        <v>280.1</v>
      </c>
      <c r="F287" s="1" t="n">
        <v>281</v>
      </c>
      <c r="G287" s="1" t="s">
        <v>3064</v>
      </c>
      <c r="H287" s="1" t="n">
        <v>1809.957</v>
      </c>
      <c r="I287" s="1" t="n">
        <v>155.849</v>
      </c>
      <c r="J287" s="1" t="n">
        <v>0</v>
      </c>
      <c r="K287" s="1" t="n">
        <v>801</v>
      </c>
      <c r="L287" s="1" t="n">
        <v>86.666</v>
      </c>
      <c r="M287" s="1" t="n">
        <v>133.316</v>
      </c>
      <c r="N287" s="1" t="n">
        <v>76.613</v>
      </c>
      <c r="O287" s="1" t="n">
        <v>61.251</v>
      </c>
      <c r="P287" s="1" t="n">
        <v>21.946</v>
      </c>
      <c r="Q287" s="1" t="n">
        <v>120.905</v>
      </c>
      <c r="R287" s="1" t="n">
        <v>282080.209</v>
      </c>
      <c r="S287" s="1" t="n">
        <v>7086461</v>
      </c>
      <c r="U287" s="1" t="n">
        <f aca="false">S287/$S$7</f>
        <v>1.07206514028601</v>
      </c>
      <c r="V287" s="1" t="n">
        <f aca="false">-(O287+Q287-$M$5)</f>
        <v>-3.791</v>
      </c>
      <c r="W287" s="1" t="n">
        <f aca="false">-(O287-$M$5)</f>
        <v>117.114</v>
      </c>
      <c r="X287" s="1" t="n">
        <f aca="false">AVERAGE(W287:W291)</f>
        <v>118.0322</v>
      </c>
    </row>
    <row r="288" customFormat="false" ht="15" hidden="false" customHeight="false" outlineLevel="0" collapsed="false">
      <c r="A288" s="6" t="b">
        <f aca="false">IF(C288=C287,1 )</f>
        <v>0</v>
      </c>
      <c r="C288" s="1" t="n">
        <f aca="false">VALUE(RIGHT(G288,5))</f>
        <v>2811</v>
      </c>
      <c r="D288" s="1" t="n">
        <f aca="false">C288/10000*1000</f>
        <v>281.1</v>
      </c>
      <c r="F288" s="1" t="n">
        <v>282</v>
      </c>
      <c r="G288" s="1" t="s">
        <v>3065</v>
      </c>
      <c r="H288" s="1" t="n">
        <v>1776.759</v>
      </c>
      <c r="I288" s="1" t="n">
        <v>153.457</v>
      </c>
      <c r="J288" s="1" t="n">
        <v>1</v>
      </c>
      <c r="K288" s="1" t="n">
        <v>914</v>
      </c>
      <c r="L288" s="1" t="n">
        <v>86.714</v>
      </c>
      <c r="M288" s="1" t="n">
        <v>133.414</v>
      </c>
      <c r="N288" s="1" t="n">
        <v>76.613</v>
      </c>
      <c r="O288" s="1" t="n">
        <v>63.645</v>
      </c>
      <c r="P288" s="1" t="n">
        <v>21.747</v>
      </c>
      <c r="Q288" s="1" t="n">
        <v>116.715</v>
      </c>
      <c r="R288" s="1" t="n">
        <v>272655.458</v>
      </c>
      <c r="S288" s="1" t="n">
        <v>6849691</v>
      </c>
      <c r="U288" s="1" t="n">
        <f aca="false">S288/$S$7</f>
        <v>1.03624572869742</v>
      </c>
      <c r="V288" s="1" t="n">
        <f aca="false">-(O288+Q288-$M$5)</f>
        <v>-1.995</v>
      </c>
      <c r="W288" s="1" t="n">
        <f aca="false">-(O288-$M$5)</f>
        <v>114.72</v>
      </c>
      <c r="X288" s="1" t="n">
        <f aca="false">AVERAGE(W288:W292)</f>
        <v>118.99</v>
      </c>
    </row>
    <row r="289" customFormat="false" ht="15" hidden="false" customHeight="false" outlineLevel="0" collapsed="false">
      <c r="A289" s="6" t="b">
        <f aca="false">IF(C289=C288,1 )</f>
        <v>0</v>
      </c>
      <c r="C289" s="1" t="n">
        <f aca="false">VALUE(RIGHT(G289,5))</f>
        <v>2821</v>
      </c>
      <c r="D289" s="1" t="n">
        <f aca="false">C289/10000*1000</f>
        <v>282.1</v>
      </c>
      <c r="F289" s="1" t="n">
        <v>283</v>
      </c>
      <c r="G289" s="1" t="s">
        <v>3066</v>
      </c>
      <c r="H289" s="1" t="n">
        <v>1834.437</v>
      </c>
      <c r="I289" s="1" t="n">
        <v>153.759</v>
      </c>
      <c r="J289" s="1" t="n">
        <v>0</v>
      </c>
      <c r="K289" s="1" t="n">
        <v>899</v>
      </c>
      <c r="L289" s="1" t="n">
        <v>86.662</v>
      </c>
      <c r="M289" s="1" t="n">
        <v>132.711</v>
      </c>
      <c r="N289" s="1" t="n">
        <v>77.012</v>
      </c>
      <c r="O289" s="1" t="n">
        <v>59.854</v>
      </c>
      <c r="P289" s="1" t="n">
        <v>21.348</v>
      </c>
      <c r="Q289" s="1" t="n">
        <v>120.905</v>
      </c>
      <c r="R289" s="1" t="n">
        <v>282061.978</v>
      </c>
      <c r="S289" s="1" t="n">
        <v>7086003</v>
      </c>
      <c r="U289" s="1" t="n">
        <f aca="false">S289/$S$7</f>
        <v>1.07199585240956</v>
      </c>
      <c r="V289" s="1" t="n">
        <f aca="false">-(O289+Q289-$M$5)</f>
        <v>-2.39400000000001</v>
      </c>
      <c r="W289" s="1" t="n">
        <f aca="false">-(O289-$M$5)</f>
        <v>118.511</v>
      </c>
      <c r="X289" s="1" t="n">
        <f aca="false">AVERAGE(W289:W293)</f>
        <v>119.868</v>
      </c>
    </row>
    <row r="290" customFormat="false" ht="15" hidden="false" customHeight="false" outlineLevel="0" collapsed="false">
      <c r="A290" s="6" t="b">
        <f aca="false">IF(C290=C289,1 )</f>
        <v>0</v>
      </c>
      <c r="C290" s="1" t="n">
        <f aca="false">VALUE(RIGHT(G290,5))</f>
        <v>2831</v>
      </c>
      <c r="D290" s="1" t="n">
        <f aca="false">C290/10000*1000</f>
        <v>283.1</v>
      </c>
      <c r="F290" s="1" t="n">
        <v>284</v>
      </c>
      <c r="G290" s="1" t="s">
        <v>3067</v>
      </c>
      <c r="H290" s="1" t="n">
        <v>1861.067</v>
      </c>
      <c r="I290" s="1" t="n">
        <v>152.729</v>
      </c>
      <c r="J290" s="1" t="n">
        <v>0</v>
      </c>
      <c r="K290" s="1" t="n">
        <v>853</v>
      </c>
      <c r="L290" s="1" t="n">
        <v>86.682</v>
      </c>
      <c r="M290" s="1" t="n">
        <v>133.24</v>
      </c>
      <c r="N290" s="1" t="n">
        <v>75.815</v>
      </c>
      <c r="O290" s="1" t="n">
        <v>58.058</v>
      </c>
      <c r="P290" s="1" t="n">
        <v>23.144</v>
      </c>
      <c r="Q290" s="1" t="n">
        <v>123.1</v>
      </c>
      <c r="R290" s="1" t="n">
        <v>284237.986</v>
      </c>
      <c r="S290" s="1" t="n">
        <v>7140669</v>
      </c>
      <c r="U290" s="1" t="n">
        <f aca="false">S290/$S$7</f>
        <v>1.08026592021335</v>
      </c>
      <c r="V290" s="1" t="n">
        <f aca="false">-(O290+Q290-$M$5)</f>
        <v>-2.79299999999998</v>
      </c>
      <c r="W290" s="1" t="n">
        <f aca="false">-(O290-$M$5)</f>
        <v>120.307</v>
      </c>
      <c r="X290" s="1" t="n">
        <f aca="false">AVERAGE(W290:W294)</f>
        <v>120.5464</v>
      </c>
    </row>
    <row r="291" customFormat="false" ht="15" hidden="false" customHeight="false" outlineLevel="0" collapsed="false">
      <c r="A291" s="6" t="b">
        <f aca="false">IF(C291=C290,1 )</f>
        <v>0</v>
      </c>
      <c r="C291" s="1" t="n">
        <f aca="false">VALUE(RIGHT(G291,5))</f>
        <v>2841</v>
      </c>
      <c r="D291" s="1" t="n">
        <f aca="false">C291/10000*1000</f>
        <v>284.1</v>
      </c>
      <c r="F291" s="1" t="n">
        <v>285</v>
      </c>
      <c r="G291" s="1" t="s">
        <v>3068</v>
      </c>
      <c r="H291" s="1" t="n">
        <v>1824.963</v>
      </c>
      <c r="I291" s="1" t="n">
        <v>155.269</v>
      </c>
      <c r="J291" s="1" t="n">
        <v>7</v>
      </c>
      <c r="K291" s="1" t="n">
        <v>792</v>
      </c>
      <c r="L291" s="1" t="n">
        <v>86.684</v>
      </c>
      <c r="M291" s="1" t="n">
        <v>132.634</v>
      </c>
      <c r="N291" s="1" t="n">
        <v>76.813</v>
      </c>
      <c r="O291" s="1" t="n">
        <v>58.856</v>
      </c>
      <c r="P291" s="1" t="n">
        <v>21.348</v>
      </c>
      <c r="Q291" s="1" t="n">
        <v>121.703</v>
      </c>
      <c r="R291" s="1" t="n">
        <v>283359.558</v>
      </c>
      <c r="S291" s="1" t="n">
        <v>7118601</v>
      </c>
      <c r="U291" s="1" t="n">
        <f aca="false">S291/$S$7</f>
        <v>1.07692739432351</v>
      </c>
      <c r="V291" s="1" t="n">
        <f aca="false">-(O291+Q291-$M$5)</f>
        <v>-2.19399999999999</v>
      </c>
      <c r="W291" s="1" t="n">
        <f aca="false">-(O291-$M$5)</f>
        <v>119.509</v>
      </c>
      <c r="X291" s="1" t="n">
        <f aca="false">AVERAGE(W291:W295)</f>
        <v>120.6262</v>
      </c>
    </row>
    <row r="292" customFormat="false" ht="15" hidden="false" customHeight="false" outlineLevel="0" collapsed="false">
      <c r="A292" s="6" t="b">
        <f aca="false">IF(C292=C291,1 )</f>
        <v>0</v>
      </c>
      <c r="C292" s="1" t="n">
        <f aca="false">VALUE(RIGHT(G292,5))</f>
        <v>2851</v>
      </c>
      <c r="D292" s="1" t="n">
        <f aca="false">C292/10000*1000</f>
        <v>285.1</v>
      </c>
      <c r="F292" s="1" t="n">
        <v>286</v>
      </c>
      <c r="G292" s="1" t="s">
        <v>3069</v>
      </c>
      <c r="H292" s="1" t="n">
        <v>1836.547</v>
      </c>
      <c r="I292" s="1" t="n">
        <v>155.031</v>
      </c>
      <c r="J292" s="1" t="n">
        <v>1</v>
      </c>
      <c r="K292" s="1" t="n">
        <v>890</v>
      </c>
      <c r="L292" s="1" t="n">
        <v>86.668</v>
      </c>
      <c r="M292" s="1" t="n">
        <v>132.549</v>
      </c>
      <c r="N292" s="1" t="n">
        <v>76.214</v>
      </c>
      <c r="O292" s="1" t="n">
        <v>56.462</v>
      </c>
      <c r="P292" s="1" t="n">
        <v>22.545</v>
      </c>
      <c r="Q292" s="1" t="n">
        <v>123.898</v>
      </c>
      <c r="R292" s="1" t="n">
        <v>284721.663</v>
      </c>
      <c r="S292" s="1" t="n">
        <v>7152820</v>
      </c>
      <c r="U292" s="1" t="n">
        <f aca="false">S292/$S$7</f>
        <v>1.08210416690935</v>
      </c>
      <c r="V292" s="1" t="n">
        <f aca="false">-(O292+Q292-$M$5)</f>
        <v>-1.995</v>
      </c>
      <c r="W292" s="1" t="n">
        <f aca="false">-(O292-$M$5)</f>
        <v>121.903</v>
      </c>
      <c r="X292" s="1" t="n">
        <f aca="false">AVERAGE(W292:W296)</f>
        <v>120.9852</v>
      </c>
    </row>
    <row r="293" customFormat="false" ht="15" hidden="false" customHeight="false" outlineLevel="0" collapsed="false">
      <c r="A293" s="6" t="b">
        <f aca="false">IF(C293=C292,1 )</f>
        <v>0</v>
      </c>
      <c r="C293" s="1" t="n">
        <f aca="false">VALUE(RIGHT(G293,5))</f>
        <v>2861</v>
      </c>
      <c r="D293" s="1" t="n">
        <f aca="false">C293/10000*1000</f>
        <v>286.1</v>
      </c>
      <c r="F293" s="1" t="n">
        <v>287</v>
      </c>
      <c r="G293" s="1" t="s">
        <v>3070</v>
      </c>
      <c r="H293" s="1" t="n">
        <v>1860.748</v>
      </c>
      <c r="I293" s="1" t="n">
        <v>154.523</v>
      </c>
      <c r="J293" s="1" t="n">
        <v>0</v>
      </c>
      <c r="K293" s="1" t="n">
        <v>890</v>
      </c>
      <c r="L293" s="1" t="n">
        <v>86.668</v>
      </c>
      <c r="M293" s="1" t="n">
        <v>133.037</v>
      </c>
      <c r="N293" s="1" t="n">
        <v>76.613</v>
      </c>
      <c r="O293" s="1" t="n">
        <v>59.255</v>
      </c>
      <c r="P293" s="1" t="n">
        <v>22.146</v>
      </c>
      <c r="Q293" s="1" t="n">
        <v>121.304</v>
      </c>
      <c r="R293" s="1" t="n">
        <v>287527.594</v>
      </c>
      <c r="S293" s="1" t="n">
        <v>7223311</v>
      </c>
      <c r="U293" s="1" t="n">
        <f aca="false">S293/$S$7</f>
        <v>1.09276829725649</v>
      </c>
      <c r="V293" s="1" t="n">
        <f aca="false">-(O293+Q293-$M$5)</f>
        <v>-2.19399999999999</v>
      </c>
      <c r="W293" s="1" t="n">
        <f aca="false">-(O293-$M$5)</f>
        <v>119.11</v>
      </c>
      <c r="X293" s="1" t="n">
        <f aca="false">AVERAGE(W293:W297)</f>
        <v>120.5862</v>
      </c>
    </row>
    <row r="294" customFormat="false" ht="15" hidden="false" customHeight="false" outlineLevel="0" collapsed="false">
      <c r="A294" s="6" t="b">
        <f aca="false">IF(C294=C293,1 )</f>
        <v>0</v>
      </c>
      <c r="C294" s="1" t="n">
        <f aca="false">VALUE(RIGHT(G294,5))</f>
        <v>2871</v>
      </c>
      <c r="D294" s="1" t="n">
        <f aca="false">C294/10000*1000</f>
        <v>287.1</v>
      </c>
      <c r="F294" s="1" t="n">
        <v>288</v>
      </c>
      <c r="G294" s="1" t="s">
        <v>3071</v>
      </c>
      <c r="H294" s="1" t="n">
        <v>1860.51</v>
      </c>
      <c r="I294" s="1" t="n">
        <v>154.545</v>
      </c>
      <c r="J294" s="1" t="n">
        <v>0</v>
      </c>
      <c r="K294" s="1" t="n">
        <v>803</v>
      </c>
      <c r="L294" s="1" t="n">
        <v>86.677</v>
      </c>
      <c r="M294" s="1" t="n">
        <v>133.132</v>
      </c>
      <c r="N294" s="1" t="n">
        <v>75.815</v>
      </c>
      <c r="O294" s="1" t="n">
        <v>56.462</v>
      </c>
      <c r="P294" s="1" t="n">
        <v>22.944</v>
      </c>
      <c r="Q294" s="1" t="n">
        <v>124.097</v>
      </c>
      <c r="R294" s="1" t="n">
        <v>287532.45</v>
      </c>
      <c r="S294" s="1" t="n">
        <v>7223433</v>
      </c>
      <c r="U294" s="1" t="n">
        <f aca="false">S294/$S$7</f>
        <v>1.0927867538524</v>
      </c>
      <c r="V294" s="1" t="n">
        <f aca="false">-(O294+Q294-$M$5)</f>
        <v>-2.19399999999999</v>
      </c>
      <c r="W294" s="1" t="n">
        <f aca="false">-(O294-$M$5)</f>
        <v>121.903</v>
      </c>
      <c r="X294" s="1" t="n">
        <f aca="false">AVERAGE(W294:W298)</f>
        <v>121.1846</v>
      </c>
    </row>
    <row r="295" customFormat="false" ht="15" hidden="false" customHeight="false" outlineLevel="0" collapsed="false">
      <c r="A295" s="6" t="b">
        <f aca="false">IF(C295=C294,1 )</f>
        <v>0</v>
      </c>
      <c r="C295" s="1" t="n">
        <f aca="false">VALUE(RIGHT(G295,5))</f>
        <v>2881</v>
      </c>
      <c r="D295" s="1" t="n">
        <f aca="false">C295/10000*1000</f>
        <v>288.1</v>
      </c>
      <c r="F295" s="1" t="n">
        <v>289</v>
      </c>
      <c r="G295" s="1" t="s">
        <v>3072</v>
      </c>
      <c r="H295" s="1" t="n">
        <v>1882.642</v>
      </c>
      <c r="I295" s="1" t="n">
        <v>153.487</v>
      </c>
      <c r="J295" s="1" t="n">
        <v>2</v>
      </c>
      <c r="K295" s="1" t="n">
        <v>882</v>
      </c>
      <c r="L295" s="1" t="n">
        <v>86.764</v>
      </c>
      <c r="M295" s="1" t="n">
        <v>132.601</v>
      </c>
      <c r="N295" s="1" t="n">
        <v>76.015</v>
      </c>
      <c r="O295" s="1" t="n">
        <v>57.659</v>
      </c>
      <c r="P295" s="1" t="n">
        <v>23.543</v>
      </c>
      <c r="Q295" s="1" t="n">
        <v>123.299</v>
      </c>
      <c r="R295" s="1" t="n">
        <v>288960.234</v>
      </c>
      <c r="S295" s="1" t="n">
        <v>7259302</v>
      </c>
      <c r="U295" s="1" t="n">
        <f aca="false">S295/$S$7</f>
        <v>1.09821314433376</v>
      </c>
      <c r="V295" s="1" t="n">
        <f aca="false">-(O295+Q295-$M$5)</f>
        <v>-2.59299999999999</v>
      </c>
      <c r="W295" s="1" t="n">
        <f aca="false">-(O295-$M$5)</f>
        <v>120.706</v>
      </c>
      <c r="X295" s="1" t="n">
        <f aca="false">AVERAGE(W295:W299)</f>
        <v>120.7058</v>
      </c>
    </row>
    <row r="296" customFormat="false" ht="15" hidden="false" customHeight="false" outlineLevel="0" collapsed="false">
      <c r="A296" s="6" t="b">
        <f aca="false">IF(C296=C295,1 )</f>
        <v>0</v>
      </c>
      <c r="C296" s="1" t="n">
        <f aca="false">VALUE(RIGHT(G296,5))</f>
        <v>2891</v>
      </c>
      <c r="D296" s="1" t="n">
        <f aca="false">C296/10000*1000</f>
        <v>289.1</v>
      </c>
      <c r="F296" s="1" t="n">
        <v>290</v>
      </c>
      <c r="G296" s="1" t="s">
        <v>3073</v>
      </c>
      <c r="H296" s="1" t="n">
        <v>1835.353</v>
      </c>
      <c r="I296" s="1" t="n">
        <v>154.045</v>
      </c>
      <c r="J296" s="1" t="n">
        <v>0</v>
      </c>
      <c r="K296" s="1" t="n">
        <v>906</v>
      </c>
      <c r="L296" s="1" t="n">
        <v>86.644</v>
      </c>
      <c r="M296" s="1" t="n">
        <v>132.852</v>
      </c>
      <c r="N296" s="1" t="n">
        <v>76.613</v>
      </c>
      <c r="O296" s="1" t="n">
        <v>57.061</v>
      </c>
      <c r="P296" s="1" t="n">
        <v>21.747</v>
      </c>
      <c r="Q296" s="1" t="n">
        <v>123.499</v>
      </c>
      <c r="R296" s="1" t="n">
        <v>282726.173</v>
      </c>
      <c r="S296" s="1" t="n">
        <v>7102689</v>
      </c>
      <c r="U296" s="1" t="n">
        <f aca="false">S296/$S$7</f>
        <v>1.0745201701093</v>
      </c>
      <c r="V296" s="1" t="n">
        <f aca="false">-(O296+Q296-$M$5)</f>
        <v>-2.19499999999999</v>
      </c>
      <c r="W296" s="1" t="n">
        <f aca="false">-(O296-$M$5)</f>
        <v>121.304</v>
      </c>
      <c r="X296" s="1" t="n">
        <f aca="false">AVERAGE(W296:W300)</f>
        <v>120.8254</v>
      </c>
    </row>
    <row r="297" customFormat="false" ht="15" hidden="false" customHeight="false" outlineLevel="0" collapsed="false">
      <c r="A297" s="6" t="b">
        <f aca="false">IF(C297=C296,1 )</f>
        <v>0</v>
      </c>
      <c r="C297" s="1" t="n">
        <f aca="false">VALUE(RIGHT(G297,5))</f>
        <v>2901</v>
      </c>
      <c r="D297" s="1" t="n">
        <f aca="false">C297/10000*1000</f>
        <v>290.1</v>
      </c>
      <c r="F297" s="1" t="n">
        <v>291</v>
      </c>
      <c r="G297" s="1" t="s">
        <v>3074</v>
      </c>
      <c r="H297" s="1" t="n">
        <v>1817.639</v>
      </c>
      <c r="I297" s="1" t="n">
        <v>154.862</v>
      </c>
      <c r="J297" s="1" t="n">
        <v>0</v>
      </c>
      <c r="K297" s="1" t="n">
        <v>896</v>
      </c>
      <c r="L297" s="1" t="n">
        <v>86.711</v>
      </c>
      <c r="M297" s="1" t="n">
        <v>132.897</v>
      </c>
      <c r="N297" s="1" t="n">
        <v>77.212</v>
      </c>
      <c r="O297" s="1" t="n">
        <v>58.457</v>
      </c>
      <c r="P297" s="1" t="n">
        <v>21.946</v>
      </c>
      <c r="Q297" s="1" t="n">
        <v>122.9</v>
      </c>
      <c r="R297" s="1" t="n">
        <v>281484.042</v>
      </c>
      <c r="S297" s="1" t="n">
        <v>7071484</v>
      </c>
      <c r="U297" s="1" t="n">
        <f aca="false">S297/$S$7</f>
        <v>1.0697993662126</v>
      </c>
      <c r="V297" s="1" t="n">
        <f aca="false">-(O297+Q297-$M$5)</f>
        <v>-2.99199999999999</v>
      </c>
      <c r="W297" s="1" t="n">
        <f aca="false">-(O297-$M$5)</f>
        <v>119.908</v>
      </c>
      <c r="X297" s="1" t="n">
        <f aca="false">AVERAGE(W297:W301)</f>
        <v>120.9052</v>
      </c>
    </row>
    <row r="298" customFormat="false" ht="15" hidden="false" customHeight="false" outlineLevel="0" collapsed="false">
      <c r="A298" s="6" t="b">
        <f aca="false">IF(C298=C297,1 )</f>
        <v>0</v>
      </c>
      <c r="C298" s="1" t="n">
        <f aca="false">VALUE(RIGHT(G298,5))</f>
        <v>2911</v>
      </c>
      <c r="D298" s="1" t="n">
        <f aca="false">C298/10000*1000</f>
        <v>291.1</v>
      </c>
      <c r="F298" s="1" t="n">
        <v>292</v>
      </c>
      <c r="G298" s="1" t="s">
        <v>3075</v>
      </c>
      <c r="H298" s="1" t="n">
        <v>1868.829</v>
      </c>
      <c r="I298" s="1" t="n">
        <v>151.913</v>
      </c>
      <c r="J298" s="1" t="n">
        <v>0</v>
      </c>
      <c r="K298" s="1" t="n">
        <v>785</v>
      </c>
      <c r="L298" s="1" t="n">
        <v>86.69</v>
      </c>
      <c r="M298" s="1" t="n">
        <v>132.746</v>
      </c>
      <c r="N298" s="1" t="n">
        <v>76.613</v>
      </c>
      <c r="O298" s="1" t="n">
        <v>56.263</v>
      </c>
      <c r="P298" s="1" t="n">
        <v>21.946</v>
      </c>
      <c r="Q298" s="1" t="n">
        <v>124.097</v>
      </c>
      <c r="R298" s="1" t="n">
        <v>283898.684</v>
      </c>
      <c r="S298" s="1" t="n">
        <v>7132145</v>
      </c>
      <c r="U298" s="1" t="n">
        <f aca="false">S298/$S$7</f>
        <v>1.07897637903676</v>
      </c>
      <c r="V298" s="1" t="n">
        <f aca="false">-(O298+Q298-$M$5)</f>
        <v>-1.99499999999998</v>
      </c>
      <c r="W298" s="1" t="n">
        <f aca="false">-(O298-$M$5)</f>
        <v>122.102</v>
      </c>
      <c r="X298" s="1" t="n">
        <f aca="false">AVERAGE(W298:W302)</f>
        <v>121.1046</v>
      </c>
    </row>
    <row r="299" customFormat="false" ht="15" hidden="false" customHeight="false" outlineLevel="0" collapsed="false">
      <c r="A299" s="6" t="b">
        <f aca="false">IF(C299=C298,1 )</f>
        <v>0</v>
      </c>
      <c r="C299" s="1" t="n">
        <f aca="false">VALUE(RIGHT(G299,5))</f>
        <v>2921</v>
      </c>
      <c r="D299" s="1" t="n">
        <f aca="false">C299/10000*1000</f>
        <v>292.1</v>
      </c>
      <c r="F299" s="1" t="n">
        <v>293</v>
      </c>
      <c r="G299" s="1" t="s">
        <v>3076</v>
      </c>
      <c r="H299" s="1" t="n">
        <v>1848.926</v>
      </c>
      <c r="I299" s="1" t="n">
        <v>154.437</v>
      </c>
      <c r="J299" s="1" t="n">
        <v>0</v>
      </c>
      <c r="K299" s="1" t="n">
        <v>926</v>
      </c>
      <c r="L299" s="1" t="n">
        <v>86.728</v>
      </c>
      <c r="M299" s="1" t="n">
        <v>132.749</v>
      </c>
      <c r="N299" s="1" t="n">
        <v>77.411</v>
      </c>
      <c r="O299" s="1" t="n">
        <v>58.856</v>
      </c>
      <c r="P299" s="1" t="n">
        <v>21.348</v>
      </c>
      <c r="Q299" s="1" t="n">
        <v>121.504</v>
      </c>
      <c r="R299" s="1" t="n">
        <v>285542.97</v>
      </c>
      <c r="S299" s="1" t="n">
        <v>7173453</v>
      </c>
      <c r="U299" s="1" t="n">
        <f aca="false">S299/$S$7</f>
        <v>1.08522560087188</v>
      </c>
      <c r="V299" s="1" t="n">
        <f aca="false">-(O299+Q299-$M$5)</f>
        <v>-1.995</v>
      </c>
      <c r="W299" s="1" t="n">
        <f aca="false">-(O299-$M$5)</f>
        <v>119.509</v>
      </c>
      <c r="X299" s="1" t="n">
        <f aca="false">AVERAGE(W299:W303)</f>
        <v>120.7854</v>
      </c>
    </row>
    <row r="300" customFormat="false" ht="15" hidden="false" customHeight="false" outlineLevel="0" collapsed="false">
      <c r="A300" s="6" t="b">
        <f aca="false">IF(C300=C299,1 )</f>
        <v>0</v>
      </c>
      <c r="C300" s="1" t="n">
        <f aca="false">VALUE(RIGHT(G300,5))</f>
        <v>2931</v>
      </c>
      <c r="D300" s="1" t="n">
        <f aca="false">C300/10000*1000</f>
        <v>293.1</v>
      </c>
      <c r="F300" s="1" t="n">
        <v>294</v>
      </c>
      <c r="G300" s="1" t="s">
        <v>3077</v>
      </c>
      <c r="H300" s="1" t="n">
        <v>1878.979</v>
      </c>
      <c r="I300" s="1" t="n">
        <v>155.01</v>
      </c>
      <c r="J300" s="1" t="n">
        <v>0</v>
      </c>
      <c r="K300" s="1" t="n">
        <v>956</v>
      </c>
      <c r="L300" s="1" t="n">
        <v>86.727</v>
      </c>
      <c r="M300" s="1" t="n">
        <v>132.51</v>
      </c>
      <c r="N300" s="1" t="n">
        <v>76.414</v>
      </c>
      <c r="O300" s="1" t="n">
        <v>57.061</v>
      </c>
      <c r="P300" s="1" t="n">
        <v>21.747</v>
      </c>
      <c r="Q300" s="1" t="n">
        <v>123.499</v>
      </c>
      <c r="R300" s="1" t="n">
        <v>291260.674</v>
      </c>
      <c r="S300" s="1" t="n">
        <v>7317094</v>
      </c>
      <c r="U300" s="1" t="n">
        <f aca="false">S300/$S$7</f>
        <v>1.10695612458686</v>
      </c>
      <c r="V300" s="1" t="n">
        <f aca="false">-(O300+Q300-$M$5)</f>
        <v>-2.19499999999999</v>
      </c>
      <c r="W300" s="1" t="n">
        <f aca="false">-(O300-$M$5)</f>
        <v>121.304</v>
      </c>
      <c r="X300" s="1" t="n">
        <f aca="false">AVERAGE(W300:W304)</f>
        <v>121.2642</v>
      </c>
    </row>
    <row r="301" customFormat="false" ht="15" hidden="false" customHeight="false" outlineLevel="0" collapsed="false">
      <c r="A301" s="6" t="b">
        <f aca="false">IF(C301=C300,1 )</f>
        <v>0</v>
      </c>
      <c r="C301" s="1" t="n">
        <f aca="false">VALUE(RIGHT(G301,5))</f>
        <v>2941</v>
      </c>
      <c r="D301" s="1" t="n">
        <f aca="false">C301/10000*1000</f>
        <v>294.1</v>
      </c>
      <c r="F301" s="1" t="n">
        <v>295</v>
      </c>
      <c r="G301" s="1" t="s">
        <v>3078</v>
      </c>
      <c r="H301" s="1" t="n">
        <v>1836.348</v>
      </c>
      <c r="I301" s="1" t="n">
        <v>154.307</v>
      </c>
      <c r="J301" s="1" t="n">
        <v>2</v>
      </c>
      <c r="K301" s="1" t="n">
        <v>873</v>
      </c>
      <c r="L301" s="1" t="n">
        <v>86.71</v>
      </c>
      <c r="M301" s="1" t="n">
        <v>132.402</v>
      </c>
      <c r="N301" s="1" t="n">
        <v>76.813</v>
      </c>
      <c r="O301" s="1" t="n">
        <v>56.662</v>
      </c>
      <c r="P301" s="1" t="n">
        <v>20.949</v>
      </c>
      <c r="Q301" s="1" t="n">
        <v>123.698</v>
      </c>
      <c r="R301" s="1" t="n">
        <v>283361.588</v>
      </c>
      <c r="S301" s="1" t="n">
        <v>7118652</v>
      </c>
      <c r="U301" s="1" t="n">
        <f aca="false">S301/$S$7</f>
        <v>1.07693510978573</v>
      </c>
      <c r="V301" s="1" t="n">
        <f aca="false">-(O301+Q301-$M$5)</f>
        <v>-1.99499999999998</v>
      </c>
      <c r="W301" s="1" t="n">
        <f aca="false">-(O301-$M$5)</f>
        <v>121.703</v>
      </c>
      <c r="X301" s="1" t="n">
        <f aca="false">AVERAGE(W301:W305)</f>
        <v>121.384</v>
      </c>
    </row>
    <row r="302" customFormat="false" ht="15" hidden="false" customHeight="false" outlineLevel="0" collapsed="false">
      <c r="A302" s="6" t="b">
        <f aca="false">IF(C302=C301,1 )</f>
        <v>0</v>
      </c>
      <c r="C302" s="1" t="n">
        <f aca="false">VALUE(RIGHT(G302,5))</f>
        <v>2951</v>
      </c>
      <c r="D302" s="1" t="n">
        <f aca="false">C302/10000*1000</f>
        <v>295.1</v>
      </c>
      <c r="F302" s="1" t="n">
        <v>296</v>
      </c>
      <c r="G302" s="1" t="s">
        <v>3079</v>
      </c>
      <c r="H302" s="1" t="n">
        <v>1898.882</v>
      </c>
      <c r="I302" s="1" t="n">
        <v>154.478</v>
      </c>
      <c r="J302" s="1" t="n">
        <v>2</v>
      </c>
      <c r="K302" s="1" t="n">
        <v>858</v>
      </c>
      <c r="L302" s="1" t="n">
        <v>86.76</v>
      </c>
      <c r="M302" s="1" t="n">
        <v>132.804</v>
      </c>
      <c r="N302" s="1" t="n">
        <v>76.414</v>
      </c>
      <c r="O302" s="1" t="n">
        <v>57.46</v>
      </c>
      <c r="P302" s="1" t="n">
        <v>22.345</v>
      </c>
      <c r="Q302" s="1" t="n">
        <v>123.698</v>
      </c>
      <c r="R302" s="1" t="n">
        <v>293335.059</v>
      </c>
      <c r="S302" s="1" t="n">
        <v>7369207</v>
      </c>
      <c r="U302" s="1" t="n">
        <f aca="false">S302/$S$7</f>
        <v>1.11483996542868</v>
      </c>
      <c r="V302" s="1" t="n">
        <f aca="false">-(O302+Q302-$M$5)</f>
        <v>-2.79299999999998</v>
      </c>
      <c r="W302" s="1" t="n">
        <f aca="false">-(O302-$M$5)</f>
        <v>120.905</v>
      </c>
      <c r="X302" s="1" t="n">
        <f aca="false">AVERAGE(W302:W306)</f>
        <v>121.7032</v>
      </c>
    </row>
    <row r="303" customFormat="false" ht="15" hidden="false" customHeight="false" outlineLevel="0" collapsed="false">
      <c r="A303" s="6" t="b">
        <f aca="false">IF(C303=C302,1 )</f>
        <v>0</v>
      </c>
      <c r="C303" s="1" t="n">
        <f aca="false">VALUE(RIGHT(G303,5))</f>
        <v>2961</v>
      </c>
      <c r="D303" s="1" t="n">
        <f aca="false">C303/10000*1000</f>
        <v>296.1</v>
      </c>
      <c r="F303" s="1" t="n">
        <v>297</v>
      </c>
      <c r="G303" s="1" t="s">
        <v>3080</v>
      </c>
      <c r="H303" s="1" t="n">
        <v>1834.954</v>
      </c>
      <c r="I303" s="1" t="n">
        <v>152.742</v>
      </c>
      <c r="J303" s="1" t="n">
        <v>0</v>
      </c>
      <c r="K303" s="1" t="n">
        <v>914</v>
      </c>
      <c r="L303" s="1" t="n">
        <v>86.743</v>
      </c>
      <c r="M303" s="1" t="n">
        <v>133.443</v>
      </c>
      <c r="N303" s="1" t="n">
        <v>75.615</v>
      </c>
      <c r="O303" s="1" t="n">
        <v>57.859</v>
      </c>
      <c r="P303" s="1" t="n">
        <v>22.545</v>
      </c>
      <c r="Q303" s="1" t="n">
        <v>122.501</v>
      </c>
      <c r="R303" s="1" t="n">
        <v>280274.552</v>
      </c>
      <c r="S303" s="1" t="n">
        <v>7041099</v>
      </c>
      <c r="U303" s="1" t="n">
        <f aca="false">S303/$S$7</f>
        <v>1.06520261484579</v>
      </c>
      <c r="V303" s="1" t="n">
        <f aca="false">-(O303+Q303-$M$5)</f>
        <v>-1.995</v>
      </c>
      <c r="W303" s="1" t="n">
        <f aca="false">-(O303-$M$5)</f>
        <v>120.506</v>
      </c>
      <c r="X303" s="1" t="n">
        <f aca="false">AVERAGE(W303:W307)</f>
        <v>122.1422</v>
      </c>
    </row>
    <row r="304" customFormat="false" ht="15" hidden="false" customHeight="false" outlineLevel="0" collapsed="false">
      <c r="A304" s="6" t="b">
        <f aca="false">IF(C304=C303,1 )</f>
        <v>0</v>
      </c>
      <c r="C304" s="1" t="n">
        <f aca="false">VALUE(RIGHT(G304,5))</f>
        <v>2971</v>
      </c>
      <c r="D304" s="1" t="n">
        <f aca="false">C304/10000*1000</f>
        <v>297.1</v>
      </c>
      <c r="F304" s="1" t="n">
        <v>298</v>
      </c>
      <c r="G304" s="1" t="s">
        <v>3081</v>
      </c>
      <c r="H304" s="1" t="n">
        <v>1854.061</v>
      </c>
      <c r="I304" s="1" t="n">
        <v>153.553</v>
      </c>
      <c r="J304" s="1" t="n">
        <v>1</v>
      </c>
      <c r="K304" s="1" t="n">
        <v>855</v>
      </c>
      <c r="L304" s="1" t="n">
        <v>86.724</v>
      </c>
      <c r="M304" s="1" t="n">
        <v>132.71</v>
      </c>
      <c r="N304" s="1" t="n">
        <v>76.015</v>
      </c>
      <c r="O304" s="1" t="n">
        <v>56.462</v>
      </c>
      <c r="P304" s="1" t="n">
        <v>22.146</v>
      </c>
      <c r="Q304" s="1" t="n">
        <v>124.496</v>
      </c>
      <c r="R304" s="1" t="n">
        <v>284696.864</v>
      </c>
      <c r="S304" s="1" t="n">
        <v>7152197</v>
      </c>
      <c r="U304" s="1" t="n">
        <f aca="false">S304/$S$7</f>
        <v>1.08200991724335</v>
      </c>
      <c r="V304" s="1" t="n">
        <f aca="false">-(O304+Q304-$M$5)</f>
        <v>-2.59299999999999</v>
      </c>
      <c r="W304" s="1" t="n">
        <f aca="false">-(O304-$M$5)</f>
        <v>121.903</v>
      </c>
      <c r="X304" s="1" t="n">
        <f aca="false">AVERAGE(W304:W308)</f>
        <v>122.222</v>
      </c>
    </row>
    <row r="305" customFormat="false" ht="15" hidden="false" customHeight="false" outlineLevel="0" collapsed="false">
      <c r="A305" s="6" t="b">
        <f aca="false">IF(C305=C304,1 )</f>
        <v>0</v>
      </c>
      <c r="C305" s="1" t="n">
        <f aca="false">VALUE(RIGHT(G305,5))</f>
        <v>2981</v>
      </c>
      <c r="D305" s="1" t="n">
        <f aca="false">C305/10000*1000</f>
        <v>298.1</v>
      </c>
      <c r="F305" s="1" t="n">
        <v>299</v>
      </c>
      <c r="G305" s="1" t="s">
        <v>3082</v>
      </c>
      <c r="H305" s="1" t="n">
        <v>1838.736</v>
      </c>
      <c r="I305" s="1" t="n">
        <v>153.947</v>
      </c>
      <c r="J305" s="1" t="n">
        <v>1</v>
      </c>
      <c r="K305" s="1" t="n">
        <v>960</v>
      </c>
      <c r="L305" s="1" t="n">
        <v>86.642</v>
      </c>
      <c r="M305" s="1" t="n">
        <v>132.921</v>
      </c>
      <c r="N305" s="1" t="n">
        <v>76.613</v>
      </c>
      <c r="O305" s="1" t="n">
        <v>56.462</v>
      </c>
      <c r="P305" s="1" t="n">
        <v>21.747</v>
      </c>
      <c r="Q305" s="1" t="n">
        <v>124.696</v>
      </c>
      <c r="R305" s="1" t="n">
        <v>283068.62</v>
      </c>
      <c r="S305" s="1" t="n">
        <v>7111292</v>
      </c>
      <c r="U305" s="1" t="n">
        <f aca="false">S305/$S$7</f>
        <v>1.07582166268816</v>
      </c>
      <c r="V305" s="1" t="n">
        <f aca="false">-(O305+Q305-$M$5)</f>
        <v>-2.79300000000001</v>
      </c>
      <c r="W305" s="1" t="n">
        <f aca="false">-(O305-$M$5)</f>
        <v>121.903</v>
      </c>
      <c r="X305" s="1" t="n">
        <f aca="false">AVERAGE(W305:W309)</f>
        <v>122.621</v>
      </c>
    </row>
    <row r="306" customFormat="false" ht="15" hidden="false" customHeight="false" outlineLevel="0" collapsed="false">
      <c r="A306" s="6" t="b">
        <f aca="false">IF(C306=C305,1 )</f>
        <v>0</v>
      </c>
      <c r="C306" s="1" t="n">
        <f aca="false">VALUE(RIGHT(G306,5))</f>
        <v>2991</v>
      </c>
      <c r="D306" s="1" t="n">
        <f aca="false">C306/10000*1000</f>
        <v>299.1</v>
      </c>
      <c r="F306" s="1" t="n">
        <v>300</v>
      </c>
      <c r="G306" s="1" t="s">
        <v>3083</v>
      </c>
      <c r="H306" s="1" t="n">
        <v>1880.094</v>
      </c>
      <c r="I306" s="1" t="n">
        <v>154.892</v>
      </c>
      <c r="J306" s="1" t="n">
        <v>1</v>
      </c>
      <c r="K306" s="1" t="n">
        <v>885</v>
      </c>
      <c r="L306" s="1" t="n">
        <v>86.69</v>
      </c>
      <c r="M306" s="1" t="n">
        <v>132.974</v>
      </c>
      <c r="N306" s="1" t="n">
        <v>76.015</v>
      </c>
      <c r="O306" s="1" t="n">
        <v>55.066</v>
      </c>
      <c r="P306" s="1" t="n">
        <v>22.146</v>
      </c>
      <c r="Q306" s="1" t="n">
        <v>126.89</v>
      </c>
      <c r="R306" s="1" t="n">
        <v>291211.355</v>
      </c>
      <c r="S306" s="1" t="n">
        <v>7315855</v>
      </c>
      <c r="U306" s="1" t="n">
        <f aca="false">S306/$S$7</f>
        <v>1.10676868423987</v>
      </c>
      <c r="V306" s="1" t="n">
        <f aca="false">-(O306+Q306-$M$5)</f>
        <v>-3.59100000000001</v>
      </c>
      <c r="W306" s="1" t="n">
        <f aca="false">-(O306-$M$5)</f>
        <v>123.299</v>
      </c>
      <c r="X306" s="1" t="n">
        <f aca="false">AVERAGE(W306:W310)</f>
        <v>121.743</v>
      </c>
    </row>
    <row r="307" customFormat="false" ht="15" hidden="false" customHeight="false" outlineLevel="0" collapsed="false">
      <c r="A307" s="6" t="b">
        <f aca="false">IF(C307=C306,1 )</f>
        <v>0</v>
      </c>
      <c r="C307" s="1" t="n">
        <f aca="false">VALUE(RIGHT(G307,5))</f>
        <v>3001</v>
      </c>
      <c r="D307" s="1" t="n">
        <f aca="false">C307/10000*1000</f>
        <v>300.1</v>
      </c>
      <c r="F307" s="1" t="n">
        <v>301</v>
      </c>
      <c r="G307" s="1" t="s">
        <v>3084</v>
      </c>
      <c r="H307" s="1" t="n">
        <v>1829.979</v>
      </c>
      <c r="I307" s="1" t="n">
        <v>156.427</v>
      </c>
      <c r="J307" s="1" t="n">
        <v>1</v>
      </c>
      <c r="K307" s="1" t="n">
        <v>842</v>
      </c>
      <c r="L307" s="1" t="n">
        <v>86.687</v>
      </c>
      <c r="M307" s="1" t="n">
        <v>132.749</v>
      </c>
      <c r="N307" s="1" t="n">
        <v>77.012</v>
      </c>
      <c r="O307" s="1" t="n">
        <v>55.265</v>
      </c>
      <c r="P307" s="1" t="n">
        <v>21.148</v>
      </c>
      <c r="Q307" s="1" t="n">
        <v>125.095</v>
      </c>
      <c r="R307" s="1" t="n">
        <v>286258.037</v>
      </c>
      <c r="S307" s="1" t="n">
        <v>7191417</v>
      </c>
      <c r="U307" s="1" t="n">
        <f aca="false">S307/$S$7</f>
        <v>1.08794325897796</v>
      </c>
      <c r="V307" s="1" t="n">
        <f aca="false">-(O307+Q307-$M$5)</f>
        <v>-1.995</v>
      </c>
      <c r="W307" s="1" t="n">
        <f aca="false">-(O307-$M$5)</f>
        <v>123.1</v>
      </c>
      <c r="X307" s="1" t="n">
        <f aca="false">AVERAGE(W307:W311)</f>
        <v>121.1844</v>
      </c>
    </row>
    <row r="308" customFormat="false" ht="15" hidden="false" customHeight="false" outlineLevel="0" collapsed="false">
      <c r="A308" s="6" t="b">
        <f aca="false">IF(C308=C307,1 )</f>
        <v>0</v>
      </c>
      <c r="C308" s="1" t="n">
        <f aca="false">VALUE(RIGHT(G308,5))</f>
        <v>3011</v>
      </c>
      <c r="D308" s="1" t="n">
        <f aca="false">C308/10000*1000</f>
        <v>301.1</v>
      </c>
      <c r="F308" s="1" t="n">
        <v>302</v>
      </c>
      <c r="G308" s="1" t="s">
        <v>3085</v>
      </c>
      <c r="H308" s="1" t="n">
        <v>1856.211</v>
      </c>
      <c r="I308" s="1" t="n">
        <v>155.713</v>
      </c>
      <c r="J308" s="1" t="n">
        <v>1</v>
      </c>
      <c r="K308" s="1" t="n">
        <v>854</v>
      </c>
      <c r="L308" s="1" t="n">
        <v>86.676</v>
      </c>
      <c r="M308" s="1" t="n">
        <v>132.457</v>
      </c>
      <c r="N308" s="1" t="n">
        <v>76.015</v>
      </c>
      <c r="O308" s="1" t="n">
        <v>57.46</v>
      </c>
      <c r="P308" s="1" t="n">
        <v>22.944</v>
      </c>
      <c r="Q308" s="1" t="n">
        <v>123.299</v>
      </c>
      <c r="R308" s="1" t="n">
        <v>289036.581</v>
      </c>
      <c r="S308" s="1" t="n">
        <v>7261220</v>
      </c>
      <c r="U308" s="1" t="n">
        <f aca="false">S308/$S$7</f>
        <v>1.09850330622685</v>
      </c>
      <c r="V308" s="1" t="n">
        <f aca="false">-(O308+Q308-$M$5)</f>
        <v>-2.39400000000001</v>
      </c>
      <c r="W308" s="1" t="n">
        <f aca="false">-(O308-$M$5)</f>
        <v>120.905</v>
      </c>
      <c r="X308" s="1" t="n">
        <f aca="false">AVERAGE(W308:W312)</f>
        <v>121.0646</v>
      </c>
    </row>
    <row r="309" customFormat="false" ht="15" hidden="false" customHeight="false" outlineLevel="0" collapsed="false">
      <c r="A309" s="6" t="b">
        <f aca="false">IF(C309=C308,1 )</f>
        <v>0</v>
      </c>
      <c r="C309" s="1" t="n">
        <f aca="false">VALUE(RIGHT(G309,5))</f>
        <v>3021</v>
      </c>
      <c r="D309" s="1" t="n">
        <f aca="false">C309/10000*1000</f>
        <v>302.1</v>
      </c>
      <c r="F309" s="1" t="n">
        <v>303</v>
      </c>
      <c r="G309" s="1" t="s">
        <v>3086</v>
      </c>
      <c r="H309" s="1" t="n">
        <v>1855.415</v>
      </c>
      <c r="I309" s="1" t="n">
        <v>154.468</v>
      </c>
      <c r="J309" s="1" t="n">
        <v>2</v>
      </c>
      <c r="K309" s="1" t="n">
        <v>960</v>
      </c>
      <c r="L309" s="1" t="n">
        <v>86.709</v>
      </c>
      <c r="M309" s="1" t="n">
        <v>132.748</v>
      </c>
      <c r="N309" s="1" t="n">
        <v>76.613</v>
      </c>
      <c r="O309" s="1" t="n">
        <v>54.467</v>
      </c>
      <c r="P309" s="1" t="n">
        <v>22.545</v>
      </c>
      <c r="Q309" s="1" t="n">
        <v>126.092</v>
      </c>
      <c r="R309" s="1" t="n">
        <v>286602.792</v>
      </c>
      <c r="S309" s="1" t="n">
        <v>7200078</v>
      </c>
      <c r="U309" s="1" t="n">
        <f aca="false">S309/$S$7</f>
        <v>1.08925352600406</v>
      </c>
      <c r="V309" s="1" t="n">
        <f aca="false">-(O309+Q309-$M$5)</f>
        <v>-2.19399999999999</v>
      </c>
      <c r="W309" s="1" t="n">
        <f aca="false">-(O309-$M$5)</f>
        <v>123.898</v>
      </c>
      <c r="X309" s="1" t="n">
        <f aca="false">AVERAGE(W309:W313)</f>
        <v>121.2642</v>
      </c>
    </row>
    <row r="310" customFormat="false" ht="15" hidden="false" customHeight="false" outlineLevel="0" collapsed="false">
      <c r="A310" s="6" t="b">
        <f aca="false">IF(C310=C309,1 )</f>
        <v>0</v>
      </c>
      <c r="C310" s="1" t="n">
        <f aca="false">VALUE(RIGHT(G310,5))</f>
        <v>3031</v>
      </c>
      <c r="D310" s="1" t="n">
        <f aca="false">C310/10000*1000</f>
        <v>303.1</v>
      </c>
      <c r="F310" s="1" t="n">
        <v>304</v>
      </c>
      <c r="G310" s="1" t="s">
        <v>3087</v>
      </c>
      <c r="H310" s="1" t="n">
        <v>1811.39</v>
      </c>
      <c r="I310" s="1" t="n">
        <v>156.324</v>
      </c>
      <c r="J310" s="1" t="n">
        <v>0</v>
      </c>
      <c r="K310" s="1" t="n">
        <v>849</v>
      </c>
      <c r="L310" s="1" t="n">
        <v>86.69</v>
      </c>
      <c r="M310" s="1" t="n">
        <v>133.05</v>
      </c>
      <c r="N310" s="1" t="n">
        <v>76.613</v>
      </c>
      <c r="O310" s="1" t="n">
        <v>60.852</v>
      </c>
      <c r="P310" s="1" t="n">
        <v>22.545</v>
      </c>
      <c r="Q310" s="1" t="n">
        <v>119.708</v>
      </c>
      <c r="R310" s="1" t="n">
        <v>283164.034</v>
      </c>
      <c r="S310" s="1" t="n">
        <v>7113689</v>
      </c>
      <c r="U310" s="1" t="n">
        <f aca="false">S310/$S$7</f>
        <v>1.07618428941274</v>
      </c>
      <c r="V310" s="1" t="n">
        <f aca="false">-(O310+Q310-$M$5)</f>
        <v>-2.19499999999999</v>
      </c>
      <c r="W310" s="1" t="n">
        <f aca="false">-(O310-$M$5)</f>
        <v>117.513</v>
      </c>
      <c r="X310" s="1" t="n">
        <f aca="false">AVERAGE(W310:W314)</f>
        <v>120.1868</v>
      </c>
    </row>
    <row r="311" customFormat="false" ht="15" hidden="false" customHeight="false" outlineLevel="0" collapsed="false">
      <c r="A311" s="6" t="b">
        <f aca="false">IF(C311=C310,1 )</f>
        <v>0</v>
      </c>
      <c r="C311" s="1" t="n">
        <f aca="false">VALUE(RIGHT(G311,5))</f>
        <v>3041</v>
      </c>
      <c r="D311" s="1" t="n">
        <f aca="false">C311/10000*1000</f>
        <v>304.1</v>
      </c>
      <c r="F311" s="1" t="n">
        <v>305</v>
      </c>
      <c r="G311" s="1" t="s">
        <v>3088</v>
      </c>
      <c r="H311" s="1" t="n">
        <v>1843.552</v>
      </c>
      <c r="I311" s="1" t="n">
        <v>153.49</v>
      </c>
      <c r="J311" s="1" t="n">
        <v>0</v>
      </c>
      <c r="K311" s="1" t="n">
        <v>766</v>
      </c>
      <c r="L311" s="1" t="n">
        <v>86.702</v>
      </c>
      <c r="M311" s="1" t="n">
        <v>132.625</v>
      </c>
      <c r="N311" s="1" t="n">
        <v>75.615</v>
      </c>
      <c r="O311" s="1" t="n">
        <v>57.859</v>
      </c>
      <c r="P311" s="1" t="n">
        <v>23.543</v>
      </c>
      <c r="Q311" s="1" t="n">
        <v>122.701</v>
      </c>
      <c r="R311" s="1" t="n">
        <v>282967.514</v>
      </c>
      <c r="S311" s="1" t="n">
        <v>7108752</v>
      </c>
      <c r="U311" s="1" t="n">
        <f aca="false">S311/$S$7</f>
        <v>1.07543740241264</v>
      </c>
      <c r="V311" s="1" t="n">
        <f aca="false">-(O311+Q311-$M$5)</f>
        <v>-2.19499999999999</v>
      </c>
      <c r="W311" s="1" t="n">
        <f aca="false">-(O311-$M$5)</f>
        <v>120.506</v>
      </c>
      <c r="X311" s="1" t="n">
        <f aca="false">AVERAGE(W311:W315)</f>
        <v>121.3042</v>
      </c>
    </row>
    <row r="312" customFormat="false" ht="15" hidden="false" customHeight="false" outlineLevel="0" collapsed="false">
      <c r="A312" s="6" t="b">
        <f aca="false">IF(C312=C311,1 )</f>
        <v>0</v>
      </c>
      <c r="C312" s="1" t="n">
        <f aca="false">VALUE(RIGHT(G312,5))</f>
        <v>3051</v>
      </c>
      <c r="D312" s="1" t="n">
        <f aca="false">C312/10000*1000</f>
        <v>305.1</v>
      </c>
      <c r="F312" s="1" t="n">
        <v>306</v>
      </c>
      <c r="G312" s="1" t="s">
        <v>3089</v>
      </c>
      <c r="H312" s="1" t="n">
        <v>1835.91</v>
      </c>
      <c r="I312" s="1" t="n">
        <v>155.159</v>
      </c>
      <c r="J312" s="1" t="n">
        <v>0</v>
      </c>
      <c r="K312" s="1" t="n">
        <v>926</v>
      </c>
      <c r="L312" s="1" t="n">
        <v>86.737</v>
      </c>
      <c r="M312" s="1" t="n">
        <v>132.814</v>
      </c>
      <c r="N312" s="1" t="n">
        <v>77.012</v>
      </c>
      <c r="O312" s="1" t="n">
        <v>55.864</v>
      </c>
      <c r="P312" s="1" t="n">
        <v>21.946</v>
      </c>
      <c r="Q312" s="1" t="n">
        <v>124.895</v>
      </c>
      <c r="R312" s="1" t="n">
        <v>284857.201</v>
      </c>
      <c r="S312" s="1" t="n">
        <v>7156225</v>
      </c>
      <c r="U312" s="1" t="n">
        <f aca="false">S312/$S$7</f>
        <v>1.08261928747555</v>
      </c>
      <c r="V312" s="1" t="n">
        <f aca="false">-(O312+Q312-$M$5)</f>
        <v>-2.39399999999998</v>
      </c>
      <c r="W312" s="1" t="n">
        <f aca="false">-(O312-$M$5)</f>
        <v>122.501</v>
      </c>
      <c r="X312" s="1" t="n">
        <f aca="false">AVERAGE(W312:W316)</f>
        <v>120.6658</v>
      </c>
    </row>
    <row r="313" customFormat="false" ht="15" hidden="false" customHeight="false" outlineLevel="0" collapsed="false">
      <c r="A313" s="6" t="b">
        <f aca="false">IF(C313=C312,1 )</f>
        <v>0</v>
      </c>
      <c r="C313" s="1" t="n">
        <f aca="false">VALUE(RIGHT(G313,5))</f>
        <v>3061</v>
      </c>
      <c r="D313" s="1" t="n">
        <f aca="false">C313/10000*1000</f>
        <v>306.1</v>
      </c>
      <c r="F313" s="1" t="n">
        <v>307</v>
      </c>
      <c r="G313" s="1" t="s">
        <v>3090</v>
      </c>
      <c r="H313" s="1" t="n">
        <v>1856.609</v>
      </c>
      <c r="I313" s="1" t="n">
        <v>154.662</v>
      </c>
      <c r="J313" s="1" t="n">
        <v>3</v>
      </c>
      <c r="K313" s="1" t="n">
        <v>1069</v>
      </c>
      <c r="L313" s="1" t="n">
        <v>86.711</v>
      </c>
      <c r="M313" s="1" t="n">
        <v>132.862</v>
      </c>
      <c r="N313" s="1" t="n">
        <v>76.414</v>
      </c>
      <c r="O313" s="1" t="n">
        <v>56.462</v>
      </c>
      <c r="P313" s="1" t="n">
        <v>22.745</v>
      </c>
      <c r="Q313" s="1" t="n">
        <v>124.895</v>
      </c>
      <c r="R313" s="1" t="n">
        <v>287147.73</v>
      </c>
      <c r="S313" s="1" t="n">
        <v>7213768</v>
      </c>
      <c r="U313" s="1" t="n">
        <f aca="false">S313/$S$7</f>
        <v>1.09132459811897</v>
      </c>
      <c r="V313" s="1" t="n">
        <f aca="false">-(O313+Q313-$M$5)</f>
        <v>-2.99199999999999</v>
      </c>
      <c r="W313" s="1" t="n">
        <f aca="false">-(O313-$M$5)</f>
        <v>121.903</v>
      </c>
      <c r="X313" s="1" t="n">
        <f aca="false">AVERAGE(W313:W317)</f>
        <v>120.3466</v>
      </c>
    </row>
    <row r="314" customFormat="false" ht="15" hidden="false" customHeight="false" outlineLevel="0" collapsed="false">
      <c r="A314" s="6" t="b">
        <f aca="false">IF(C314=C313,1 )</f>
        <v>0</v>
      </c>
      <c r="C314" s="1" t="n">
        <f aca="false">VALUE(RIGHT(G314,5))</f>
        <v>3071</v>
      </c>
      <c r="D314" s="1" t="n">
        <f aca="false">C314/10000*1000</f>
        <v>307.1</v>
      </c>
      <c r="F314" s="1" t="n">
        <v>308</v>
      </c>
      <c r="G314" s="1" t="s">
        <v>3091</v>
      </c>
      <c r="H314" s="1" t="n">
        <v>1819.271</v>
      </c>
      <c r="I314" s="1" t="n">
        <v>155.295</v>
      </c>
      <c r="J314" s="1" t="n">
        <v>0</v>
      </c>
      <c r="K314" s="1" t="n">
        <v>765</v>
      </c>
      <c r="L314" s="1" t="n">
        <v>86.741</v>
      </c>
      <c r="M314" s="1" t="n">
        <v>132.475</v>
      </c>
      <c r="N314" s="1" t="n">
        <v>76.414</v>
      </c>
      <c r="O314" s="1" t="n">
        <v>59.854</v>
      </c>
      <c r="P314" s="1" t="n">
        <v>22.345</v>
      </c>
      <c r="Q314" s="1" t="n">
        <v>120.306</v>
      </c>
      <c r="R314" s="1" t="n">
        <v>282523.802</v>
      </c>
      <c r="S314" s="1" t="n">
        <v>7097605</v>
      </c>
      <c r="U314" s="1" t="n">
        <f aca="false">S314/$S$7</f>
        <v>1.07375104442397</v>
      </c>
      <c r="V314" s="1" t="n">
        <f aca="false">-(O314+Q314-$M$5)</f>
        <v>-1.79499999999999</v>
      </c>
      <c r="W314" s="1" t="n">
        <f aca="false">-(O314-$M$5)</f>
        <v>118.511</v>
      </c>
      <c r="X314" s="1" t="n">
        <f aca="false">AVERAGE(W314:W318)</f>
        <v>119.5086</v>
      </c>
    </row>
    <row r="315" customFormat="false" ht="15" hidden="false" customHeight="false" outlineLevel="0" collapsed="false">
      <c r="A315" s="6" t="b">
        <f aca="false">IF(C315=C314,1 )</f>
        <v>0</v>
      </c>
      <c r="C315" s="1" t="n">
        <f aca="false">VALUE(RIGHT(G315,5))</f>
        <v>3081</v>
      </c>
      <c r="D315" s="1" t="n">
        <f aca="false">C315/10000*1000</f>
        <v>308.1</v>
      </c>
      <c r="F315" s="1" t="n">
        <v>309</v>
      </c>
      <c r="G315" s="1" t="s">
        <v>3092</v>
      </c>
      <c r="H315" s="1" t="n">
        <v>1833.641</v>
      </c>
      <c r="I315" s="1" t="n">
        <v>154.091</v>
      </c>
      <c r="J315" s="1" t="n">
        <v>1</v>
      </c>
      <c r="K315" s="1" t="n">
        <v>856</v>
      </c>
      <c r="L315" s="1" t="n">
        <v>86.765</v>
      </c>
      <c r="M315" s="1" t="n">
        <v>132.938</v>
      </c>
      <c r="N315" s="1" t="n">
        <v>76.813</v>
      </c>
      <c r="O315" s="1" t="n">
        <v>55.265</v>
      </c>
      <c r="P315" s="1" t="n">
        <v>21.946</v>
      </c>
      <c r="Q315" s="1" t="n">
        <v>125.893</v>
      </c>
      <c r="R315" s="1" t="n">
        <v>282547.048</v>
      </c>
      <c r="S315" s="1" t="n">
        <v>7098189</v>
      </c>
      <c r="U315" s="1" t="n">
        <f aca="false">S315/$S$7</f>
        <v>1.07383939403062</v>
      </c>
      <c r="V315" s="1" t="n">
        <f aca="false">-(O315+Q315-$M$5)</f>
        <v>-2.79300000000001</v>
      </c>
      <c r="W315" s="1" t="n">
        <f aca="false">-(O315-$M$5)</f>
        <v>123.1</v>
      </c>
      <c r="X315" s="1" t="n">
        <f aca="false">AVERAGE(W315:W319)</f>
        <v>119.9076</v>
      </c>
    </row>
    <row r="316" customFormat="false" ht="15" hidden="false" customHeight="false" outlineLevel="0" collapsed="false">
      <c r="A316" s="6" t="b">
        <f aca="false">IF(C316=C315,1 )</f>
        <v>0</v>
      </c>
      <c r="C316" s="1" t="n">
        <f aca="false">VALUE(RIGHT(G316,5))</f>
        <v>3091</v>
      </c>
      <c r="D316" s="1" t="n">
        <f aca="false">C316/10000*1000</f>
        <v>309.1</v>
      </c>
      <c r="F316" s="1" t="n">
        <v>310</v>
      </c>
      <c r="G316" s="1" t="s">
        <v>3093</v>
      </c>
      <c r="H316" s="1" t="n">
        <v>1814.972</v>
      </c>
      <c r="I316" s="1" t="n">
        <v>156.444</v>
      </c>
      <c r="J316" s="1" t="n">
        <v>0</v>
      </c>
      <c r="K316" s="1" t="n">
        <v>825</v>
      </c>
      <c r="L316" s="1" t="n">
        <v>86.666</v>
      </c>
      <c r="M316" s="1" t="n">
        <v>133.084</v>
      </c>
      <c r="N316" s="1" t="n">
        <v>76.214</v>
      </c>
      <c r="O316" s="1" t="n">
        <v>61.051</v>
      </c>
      <c r="P316" s="1" t="n">
        <v>22.345</v>
      </c>
      <c r="Q316" s="1" t="n">
        <v>119.508</v>
      </c>
      <c r="R316" s="1" t="n">
        <v>283940.838</v>
      </c>
      <c r="S316" s="1" t="n">
        <v>7133204</v>
      </c>
      <c r="U316" s="1" t="n">
        <f aca="false">S316/$S$7</f>
        <v>1.07913658834061</v>
      </c>
      <c r="V316" s="1" t="n">
        <f aca="false">-(O316+Q316-$M$5)</f>
        <v>-2.19399999999999</v>
      </c>
      <c r="W316" s="1" t="n">
        <f aca="false">-(O316-$M$5)</f>
        <v>117.314</v>
      </c>
      <c r="X316" s="1" t="n">
        <f aca="false">AVERAGE(W316:W320)</f>
        <v>119.708</v>
      </c>
    </row>
    <row r="317" customFormat="false" ht="15" hidden="false" customHeight="false" outlineLevel="0" collapsed="false">
      <c r="A317" s="6" t="b">
        <f aca="false">IF(C317=C316,1 )</f>
        <v>0</v>
      </c>
      <c r="C317" s="1" t="n">
        <f aca="false">VALUE(RIGHT(G317,5))</f>
        <v>3101</v>
      </c>
      <c r="D317" s="1" t="n">
        <f aca="false">C317/10000*1000</f>
        <v>310.1</v>
      </c>
      <c r="F317" s="1" t="n">
        <v>311</v>
      </c>
      <c r="G317" s="1" t="s">
        <v>3094</v>
      </c>
      <c r="H317" s="1" t="n">
        <v>1812.823</v>
      </c>
      <c r="I317" s="1" t="n">
        <v>156.872</v>
      </c>
      <c r="J317" s="1" t="n">
        <v>1</v>
      </c>
      <c r="K317" s="1" t="n">
        <v>896</v>
      </c>
      <c r="L317" s="1" t="n">
        <v>86.645</v>
      </c>
      <c r="M317" s="1" t="n">
        <v>133.109</v>
      </c>
      <c r="N317" s="1" t="n">
        <v>76.813</v>
      </c>
      <c r="O317" s="1" t="n">
        <v>57.46</v>
      </c>
      <c r="P317" s="1" t="n">
        <v>21.946</v>
      </c>
      <c r="Q317" s="1" t="n">
        <v>122.9</v>
      </c>
      <c r="R317" s="1" t="n">
        <v>284380.291</v>
      </c>
      <c r="S317" s="1" t="n">
        <v>7144244</v>
      </c>
      <c r="U317" s="1" t="n">
        <f aca="false">S317/$S$7</f>
        <v>1.08080675898696</v>
      </c>
      <c r="V317" s="1" t="n">
        <f aca="false">-(O317+Q317-$M$5)</f>
        <v>-1.995</v>
      </c>
      <c r="W317" s="1" t="n">
        <f aca="false">-(O317-$M$5)</f>
        <v>120.905</v>
      </c>
      <c r="X317" s="1" t="n">
        <f aca="false">AVERAGE(W317:W321)</f>
        <v>120.3066</v>
      </c>
    </row>
    <row r="318" customFormat="false" ht="15" hidden="false" customHeight="false" outlineLevel="0" collapsed="false">
      <c r="A318" s="6" t="b">
        <f aca="false">IF(C318=C317,1 )</f>
        <v>0</v>
      </c>
      <c r="C318" s="1" t="n">
        <f aca="false">VALUE(RIGHT(G318,5))</f>
        <v>3111</v>
      </c>
      <c r="D318" s="1" t="n">
        <f aca="false">C318/10000*1000</f>
        <v>311.1</v>
      </c>
      <c r="F318" s="1" t="n">
        <v>312</v>
      </c>
      <c r="G318" s="1" t="s">
        <v>3095</v>
      </c>
      <c r="H318" s="1" t="n">
        <v>1813.937</v>
      </c>
      <c r="I318" s="1" t="n">
        <v>155.771</v>
      </c>
      <c r="J318" s="1" t="n">
        <v>1</v>
      </c>
      <c r="K318" s="1" t="n">
        <v>859</v>
      </c>
      <c r="L318" s="1" t="n">
        <v>86.765</v>
      </c>
      <c r="M318" s="1" t="n">
        <v>133.079</v>
      </c>
      <c r="N318" s="1" t="n">
        <v>76.015</v>
      </c>
      <c r="O318" s="1" t="n">
        <v>60.652</v>
      </c>
      <c r="P318" s="1" t="n">
        <v>22.944</v>
      </c>
      <c r="Q318" s="1" t="n">
        <v>120.107</v>
      </c>
      <c r="R318" s="1" t="n">
        <v>282558.154</v>
      </c>
      <c r="S318" s="1" t="n">
        <v>7098468</v>
      </c>
      <c r="U318" s="1" t="n">
        <f aca="false">S318/$S$7</f>
        <v>1.0738816021475</v>
      </c>
      <c r="V318" s="1" t="n">
        <f aca="false">-(O318+Q318-$M$5)</f>
        <v>-2.39400000000001</v>
      </c>
      <c r="W318" s="1" t="n">
        <f aca="false">-(O318-$M$5)</f>
        <v>117.713</v>
      </c>
      <c r="X318" s="1" t="n">
        <f aca="false">AVERAGE(W318:W322)</f>
        <v>120.0672</v>
      </c>
    </row>
    <row r="319" customFormat="false" ht="15" hidden="false" customHeight="false" outlineLevel="0" collapsed="false">
      <c r="A319" s="6" t="b">
        <f aca="false">IF(C319=C318,1 )</f>
        <v>0</v>
      </c>
      <c r="C319" s="1" t="n">
        <f aca="false">VALUE(RIGHT(G319,5))</f>
        <v>3121</v>
      </c>
      <c r="D319" s="1" t="n">
        <f aca="false">C319/10000*1000</f>
        <v>312.1</v>
      </c>
      <c r="F319" s="1" t="n">
        <v>313</v>
      </c>
      <c r="G319" s="1" t="s">
        <v>3096</v>
      </c>
      <c r="H319" s="1" t="n">
        <v>1809.32</v>
      </c>
      <c r="I319" s="1" t="n">
        <v>156.585</v>
      </c>
      <c r="J319" s="1" t="n">
        <v>0</v>
      </c>
      <c r="K319" s="1" t="n">
        <v>863</v>
      </c>
      <c r="L319" s="1" t="n">
        <v>86.679</v>
      </c>
      <c r="M319" s="1" t="n">
        <v>132.346</v>
      </c>
      <c r="N319" s="1" t="n">
        <v>76.214</v>
      </c>
      <c r="O319" s="1" t="n">
        <v>57.859</v>
      </c>
      <c r="P319" s="1" t="n">
        <v>22.345</v>
      </c>
      <c r="Q319" s="1" t="n">
        <v>122.701</v>
      </c>
      <c r="R319" s="1" t="n">
        <v>283312.508</v>
      </c>
      <c r="S319" s="1" t="n">
        <v>7117419</v>
      </c>
      <c r="U319" s="1" t="n">
        <f aca="false">S319/$S$7</f>
        <v>1.07674857714017</v>
      </c>
      <c r="V319" s="1" t="n">
        <f aca="false">-(O319+Q319-$M$5)</f>
        <v>-2.19499999999999</v>
      </c>
      <c r="W319" s="1" t="n">
        <f aca="false">-(O319-$M$5)</f>
        <v>120.506</v>
      </c>
      <c r="X319" s="1" t="n">
        <f aca="false">AVERAGE(W319:W323)</f>
        <v>120.147</v>
      </c>
    </row>
    <row r="320" customFormat="false" ht="15" hidden="false" customHeight="false" outlineLevel="0" collapsed="false">
      <c r="A320" s="6" t="b">
        <f aca="false">IF(C320=C319,1 )</f>
        <v>0</v>
      </c>
      <c r="C320" s="1" t="n">
        <f aca="false">VALUE(RIGHT(G320,5))</f>
        <v>3131</v>
      </c>
      <c r="D320" s="1" t="n">
        <f aca="false">C320/10000*1000</f>
        <v>313.1</v>
      </c>
      <c r="F320" s="1" t="n">
        <v>314</v>
      </c>
      <c r="G320" s="1" t="s">
        <v>3097</v>
      </c>
      <c r="H320" s="1" t="n">
        <v>1832.407</v>
      </c>
      <c r="I320" s="1" t="n">
        <v>156.061</v>
      </c>
      <c r="J320" s="1" t="n">
        <v>1</v>
      </c>
      <c r="K320" s="1" t="n">
        <v>890</v>
      </c>
      <c r="L320" s="1" t="n">
        <v>86.696</v>
      </c>
      <c r="M320" s="1" t="n">
        <v>132.754</v>
      </c>
      <c r="N320" s="1" t="n">
        <v>76.613</v>
      </c>
      <c r="O320" s="1" t="n">
        <v>56.263</v>
      </c>
      <c r="P320" s="1" t="n">
        <v>22.345</v>
      </c>
      <c r="Q320" s="1" t="n">
        <v>124.297</v>
      </c>
      <c r="R320" s="1" t="n">
        <v>285967.297</v>
      </c>
      <c r="S320" s="1" t="n">
        <v>7184113</v>
      </c>
      <c r="U320" s="1" t="n">
        <f aca="false">S320/$S$7</f>
        <v>1.08683828376048</v>
      </c>
      <c r="V320" s="1" t="n">
        <f aca="false">-(O320+Q320-$M$5)</f>
        <v>-2.19499999999999</v>
      </c>
      <c r="W320" s="1" t="n">
        <f aca="false">-(O320-$M$5)</f>
        <v>122.102</v>
      </c>
      <c r="X320" s="1" t="n">
        <f aca="false">AVERAGE(W320:W324)</f>
        <v>120.2268</v>
      </c>
    </row>
    <row r="321" customFormat="false" ht="15" hidden="false" customHeight="false" outlineLevel="0" collapsed="false">
      <c r="A321" s="6" t="b">
        <f aca="false">IF(C321=C320,1 )</f>
        <v>0</v>
      </c>
      <c r="C321" s="1" t="n">
        <f aca="false">VALUE(RIGHT(G321,5))</f>
        <v>3141</v>
      </c>
      <c r="D321" s="1" t="n">
        <f aca="false">C321/10000*1000</f>
        <v>314.1</v>
      </c>
      <c r="F321" s="1" t="n">
        <v>315</v>
      </c>
      <c r="G321" s="1" t="s">
        <v>3098</v>
      </c>
      <c r="H321" s="1" t="n">
        <v>1809.996</v>
      </c>
      <c r="I321" s="1" t="n">
        <v>155.246</v>
      </c>
      <c r="J321" s="1" t="n">
        <v>2</v>
      </c>
      <c r="K321" s="1" t="n">
        <v>786</v>
      </c>
      <c r="L321" s="1" t="n">
        <v>86.671</v>
      </c>
      <c r="M321" s="1" t="n">
        <v>132.363</v>
      </c>
      <c r="N321" s="1" t="n">
        <v>76.015</v>
      </c>
      <c r="O321" s="1" t="n">
        <v>58.058</v>
      </c>
      <c r="P321" s="1" t="n">
        <v>22.745</v>
      </c>
      <c r="Q321" s="1" t="n">
        <v>123.1</v>
      </c>
      <c r="R321" s="1" t="n">
        <v>280994.952</v>
      </c>
      <c r="S321" s="1" t="n">
        <v>7059197</v>
      </c>
      <c r="U321" s="1" t="n">
        <f aca="false">S321/$S$7</f>
        <v>1.06794054495066</v>
      </c>
      <c r="V321" s="1" t="n">
        <f aca="false">-(O321+Q321-$M$5)</f>
        <v>-2.79299999999998</v>
      </c>
      <c r="W321" s="1" t="n">
        <f aca="false">-(O321-$M$5)</f>
        <v>120.307</v>
      </c>
      <c r="X321" s="1" t="n">
        <f aca="false">AVERAGE(W321:W325)</f>
        <v>119.6682</v>
      </c>
    </row>
    <row r="322" customFormat="false" ht="15" hidden="false" customHeight="false" outlineLevel="0" collapsed="false">
      <c r="A322" s="6" t="b">
        <f aca="false">IF(C322=C321,1 )</f>
        <v>0</v>
      </c>
      <c r="C322" s="1" t="n">
        <f aca="false">VALUE(RIGHT(G322,5))</f>
        <v>3151</v>
      </c>
      <c r="D322" s="1" t="n">
        <f aca="false">C322/10000*1000</f>
        <v>315.1</v>
      </c>
      <c r="F322" s="1" t="n">
        <v>316</v>
      </c>
      <c r="G322" s="1" t="s">
        <v>3099</v>
      </c>
      <c r="H322" s="1" t="n">
        <v>1780.182</v>
      </c>
      <c r="I322" s="1" t="n">
        <v>158.432</v>
      </c>
      <c r="J322" s="1" t="n">
        <v>5</v>
      </c>
      <c r="K322" s="1" t="n">
        <v>924</v>
      </c>
      <c r="L322" s="1" t="n">
        <v>86.621</v>
      </c>
      <c r="M322" s="1" t="n">
        <v>133.744</v>
      </c>
      <c r="N322" s="1" t="n">
        <v>76.015</v>
      </c>
      <c r="O322" s="1" t="n">
        <v>58.657</v>
      </c>
      <c r="P322" s="1" t="n">
        <v>22.345</v>
      </c>
      <c r="Q322" s="1" t="n">
        <v>121.903</v>
      </c>
      <c r="R322" s="1" t="n">
        <v>282038.453</v>
      </c>
      <c r="S322" s="1" t="n">
        <v>7085412</v>
      </c>
      <c r="U322" s="1" t="n">
        <f aca="false">S322/$S$7</f>
        <v>1.0719064438179</v>
      </c>
      <c r="V322" s="1" t="n">
        <f aca="false">-(O322+Q322-$M$5)</f>
        <v>-2.19499999999999</v>
      </c>
      <c r="W322" s="1" t="n">
        <f aca="false">-(O322-$M$5)</f>
        <v>119.708</v>
      </c>
      <c r="X322" s="1" t="n">
        <f aca="false">AVERAGE(W322:W326)</f>
        <v>119.0296</v>
      </c>
    </row>
    <row r="323" customFormat="false" ht="15" hidden="false" customHeight="false" outlineLevel="0" collapsed="false">
      <c r="A323" s="6" t="b">
        <f aca="false">IF(C323=C322,1 )</f>
        <v>0</v>
      </c>
      <c r="C323" s="1" t="n">
        <f aca="false">VALUE(RIGHT(G323,5))</f>
        <v>3161</v>
      </c>
      <c r="D323" s="1" t="n">
        <f aca="false">C323/10000*1000</f>
        <v>316.1</v>
      </c>
      <c r="F323" s="1" t="n">
        <v>317</v>
      </c>
      <c r="G323" s="1" t="s">
        <v>3100</v>
      </c>
      <c r="H323" s="1" t="n">
        <v>1807.21</v>
      </c>
      <c r="I323" s="1" t="n">
        <v>156.349</v>
      </c>
      <c r="J323" s="1" t="n">
        <v>2</v>
      </c>
      <c r="K323" s="1" t="n">
        <v>924</v>
      </c>
      <c r="L323" s="1" t="n">
        <v>86.708</v>
      </c>
      <c r="M323" s="1" t="n">
        <v>133.003</v>
      </c>
      <c r="N323" s="1" t="n">
        <v>76.414</v>
      </c>
      <c r="O323" s="1" t="n">
        <v>60.253</v>
      </c>
      <c r="P323" s="1" t="n">
        <v>22.545</v>
      </c>
      <c r="Q323" s="1" t="n">
        <v>120.506</v>
      </c>
      <c r="R323" s="1" t="n">
        <v>282554.651</v>
      </c>
      <c r="S323" s="1" t="n">
        <v>7098380</v>
      </c>
      <c r="U323" s="1" t="n">
        <f aca="false">S323/$S$7</f>
        <v>1.07386828919307</v>
      </c>
      <c r="V323" s="1" t="n">
        <f aca="false">-(O323+Q323-$M$5)</f>
        <v>-2.39400000000001</v>
      </c>
      <c r="W323" s="1" t="n">
        <f aca="false">-(O323-$M$5)</f>
        <v>118.112</v>
      </c>
      <c r="X323" s="1" t="n">
        <f aca="false">AVERAGE(W323:W327)</f>
        <v>118.471</v>
      </c>
    </row>
    <row r="324" customFormat="false" ht="15" hidden="false" customHeight="false" outlineLevel="0" collapsed="false">
      <c r="A324" s="6" t="b">
        <f aca="false">IF(C324=C323,1 )</f>
        <v>0</v>
      </c>
      <c r="C324" s="1" t="n">
        <f aca="false">VALUE(RIGHT(G324,5))</f>
        <v>3171</v>
      </c>
      <c r="D324" s="1" t="n">
        <f aca="false">C324/10000*1000</f>
        <v>317.1</v>
      </c>
      <c r="F324" s="1" t="n">
        <v>318</v>
      </c>
      <c r="G324" s="1" t="s">
        <v>3101</v>
      </c>
      <c r="H324" s="1" t="n">
        <v>1809.996</v>
      </c>
      <c r="I324" s="1" t="n">
        <v>155.836</v>
      </c>
      <c r="J324" s="1" t="n">
        <v>0</v>
      </c>
      <c r="K324" s="1" t="n">
        <v>836</v>
      </c>
      <c r="L324" s="1" t="n">
        <v>86.696</v>
      </c>
      <c r="M324" s="1" t="n">
        <v>133.095</v>
      </c>
      <c r="N324" s="1" t="n">
        <v>76.613</v>
      </c>
      <c r="O324" s="1" t="n">
        <v>57.46</v>
      </c>
      <c r="P324" s="1" t="n">
        <v>21.547</v>
      </c>
      <c r="Q324" s="1" t="n">
        <v>124.097</v>
      </c>
      <c r="R324" s="1" t="n">
        <v>282063.332</v>
      </c>
      <c r="S324" s="1" t="n">
        <v>7086037</v>
      </c>
      <c r="U324" s="1" t="n">
        <f aca="false">S324/$S$7</f>
        <v>1.07200099605104</v>
      </c>
      <c r="V324" s="1" t="n">
        <f aca="false">-(O324+Q324-$M$5)</f>
        <v>-3.19199999999998</v>
      </c>
      <c r="W324" s="1" t="n">
        <f aca="false">-(O324-$M$5)</f>
        <v>120.905</v>
      </c>
      <c r="X324" s="1" t="n">
        <f aca="false">AVERAGE(W324:W328)</f>
        <v>118.1916</v>
      </c>
    </row>
    <row r="325" customFormat="false" ht="15" hidden="false" customHeight="false" outlineLevel="0" collapsed="false">
      <c r="A325" s="6" t="b">
        <f aca="false">IF(C325=C324,1 )</f>
        <v>0</v>
      </c>
      <c r="C325" s="1" t="n">
        <f aca="false">VALUE(RIGHT(G325,5))</f>
        <v>3181</v>
      </c>
      <c r="D325" s="1" t="n">
        <f aca="false">C325/10000*1000</f>
        <v>318.1</v>
      </c>
      <c r="F325" s="1" t="n">
        <v>319</v>
      </c>
      <c r="G325" s="1" t="s">
        <v>3102</v>
      </c>
      <c r="H325" s="1" t="n">
        <v>1819.988</v>
      </c>
      <c r="I325" s="1" t="n">
        <v>157.852</v>
      </c>
      <c r="J325" s="1" t="n">
        <v>1</v>
      </c>
      <c r="K325" s="1" t="n">
        <v>802</v>
      </c>
      <c r="L325" s="1" t="n">
        <v>86.695</v>
      </c>
      <c r="M325" s="1" t="n">
        <v>133.266</v>
      </c>
      <c r="N325" s="1" t="n">
        <v>76.414</v>
      </c>
      <c r="O325" s="1" t="n">
        <v>59.056</v>
      </c>
      <c r="P325" s="1" t="n">
        <v>22.345</v>
      </c>
      <c r="Q325" s="1" t="n">
        <v>121.504</v>
      </c>
      <c r="R325" s="1" t="n">
        <v>287289.397</v>
      </c>
      <c r="S325" s="1" t="n">
        <v>7217327</v>
      </c>
      <c r="U325" s="1" t="n">
        <f aca="false">S325/$S$7</f>
        <v>1.09186301635542</v>
      </c>
      <c r="V325" s="1" t="n">
        <f aca="false">-(O325+Q325-$M$5)</f>
        <v>-2.19499999999999</v>
      </c>
      <c r="W325" s="1" t="n">
        <f aca="false">-(O325-$M$5)</f>
        <v>119.309</v>
      </c>
      <c r="X325" s="1" t="n">
        <f aca="false">AVERAGE(W325:W329)</f>
        <v>117.2738</v>
      </c>
    </row>
    <row r="326" customFormat="false" ht="15" hidden="false" customHeight="false" outlineLevel="0" collapsed="false">
      <c r="A326" s="6" t="b">
        <f aca="false">IF(C326=C325,1 )</f>
        <v>0</v>
      </c>
      <c r="C326" s="1" t="n">
        <f aca="false">VALUE(RIGHT(G326,5))</f>
        <v>3191</v>
      </c>
      <c r="D326" s="1" t="n">
        <f aca="false">C326/10000*1000</f>
        <v>319.1</v>
      </c>
      <c r="F326" s="1" t="n">
        <v>320</v>
      </c>
      <c r="G326" s="1" t="s">
        <v>3103</v>
      </c>
      <c r="H326" s="1" t="n">
        <v>1789.974</v>
      </c>
      <c r="I326" s="1" t="n">
        <v>156.623</v>
      </c>
      <c r="J326" s="1" t="n">
        <v>0</v>
      </c>
      <c r="K326" s="1" t="n">
        <v>807</v>
      </c>
      <c r="L326" s="1" t="n">
        <v>86.666</v>
      </c>
      <c r="M326" s="1" t="n">
        <v>133.296</v>
      </c>
      <c r="N326" s="1" t="n">
        <v>76.813</v>
      </c>
      <c r="O326" s="1" t="n">
        <v>61.251</v>
      </c>
      <c r="P326" s="1" t="n">
        <v>21.148</v>
      </c>
      <c r="Q326" s="1" t="n">
        <v>119.309</v>
      </c>
      <c r="R326" s="1" t="n">
        <v>280351.297</v>
      </c>
      <c r="S326" s="1" t="n">
        <v>7043027</v>
      </c>
      <c r="U326" s="1" t="n">
        <f aca="false">S326/$S$7</f>
        <v>1.06549428957461</v>
      </c>
      <c r="V326" s="1" t="n">
        <f aca="false">-(O326+Q326-$M$5)</f>
        <v>-2.19499999999999</v>
      </c>
      <c r="W326" s="1" t="n">
        <f aca="false">-(O326-$M$5)</f>
        <v>117.114</v>
      </c>
      <c r="X326" s="1" t="n">
        <f aca="false">AVERAGE(W326:W330)</f>
        <v>116.9946</v>
      </c>
    </row>
    <row r="327" customFormat="false" ht="15" hidden="false" customHeight="false" outlineLevel="0" collapsed="false">
      <c r="A327" s="6" t="b">
        <f aca="false">IF(C327=C326,1 )</f>
        <v>0</v>
      </c>
      <c r="C327" s="1" t="n">
        <f aca="false">VALUE(RIGHT(G327,5))</f>
        <v>3201</v>
      </c>
      <c r="D327" s="1" t="n">
        <f aca="false">C327/10000*1000</f>
        <v>320.1</v>
      </c>
      <c r="F327" s="1" t="n">
        <v>321</v>
      </c>
      <c r="G327" s="1" t="s">
        <v>3104</v>
      </c>
      <c r="H327" s="1" t="n">
        <v>1795.308</v>
      </c>
      <c r="I327" s="1" t="n">
        <v>156.834</v>
      </c>
      <c r="J327" s="1" t="n">
        <v>2</v>
      </c>
      <c r="K327" s="1" t="n">
        <v>882</v>
      </c>
      <c r="L327" s="1" t="n">
        <v>86.632</v>
      </c>
      <c r="M327" s="1" t="n">
        <v>132.961</v>
      </c>
      <c r="N327" s="1" t="n">
        <v>76.214</v>
      </c>
      <c r="O327" s="1" t="n">
        <v>61.45</v>
      </c>
      <c r="P327" s="1" t="n">
        <v>21.946</v>
      </c>
      <c r="Q327" s="1" t="n">
        <v>118.91</v>
      </c>
      <c r="R327" s="1" t="n">
        <v>281565.404</v>
      </c>
      <c r="S327" s="1" t="n">
        <v>7073528</v>
      </c>
      <c r="U327" s="1" t="n">
        <f aca="false">S327/$S$7</f>
        <v>1.07010858983589</v>
      </c>
      <c r="V327" s="1" t="n">
        <f aca="false">-(O327+Q327-$M$5)</f>
        <v>-1.995</v>
      </c>
      <c r="W327" s="1" t="n">
        <f aca="false">-(O327-$M$5)</f>
        <v>116.915</v>
      </c>
      <c r="X327" s="1" t="n">
        <f aca="false">AVERAGE(W327:W331)</f>
        <v>117.3938</v>
      </c>
    </row>
    <row r="328" customFormat="false" ht="15" hidden="false" customHeight="false" outlineLevel="0" collapsed="false">
      <c r="A328" s="6" t="b">
        <f aca="false">IF(C328=C327,1 )</f>
        <v>0</v>
      </c>
      <c r="C328" s="1" t="n">
        <f aca="false">VALUE(RIGHT(G328,5))</f>
        <v>3211</v>
      </c>
      <c r="D328" s="1" t="n">
        <f aca="false">C328/10000*1000</f>
        <v>321.1</v>
      </c>
      <c r="F328" s="1" t="n">
        <v>322</v>
      </c>
      <c r="G328" s="1" t="s">
        <v>3105</v>
      </c>
      <c r="H328" s="1" t="n">
        <v>1788.939</v>
      </c>
      <c r="I328" s="1" t="n">
        <v>157.07</v>
      </c>
      <c r="J328" s="1" t="n">
        <v>1</v>
      </c>
      <c r="K328" s="1" t="n">
        <v>954</v>
      </c>
      <c r="L328" s="1" t="n">
        <v>86.718</v>
      </c>
      <c r="M328" s="1" t="n">
        <v>133.522</v>
      </c>
      <c r="N328" s="1" t="n">
        <v>77.012</v>
      </c>
      <c r="O328" s="1" t="n">
        <v>61.65</v>
      </c>
      <c r="P328" s="1" t="n">
        <v>21.547</v>
      </c>
      <c r="Q328" s="1" t="n">
        <v>118.91</v>
      </c>
      <c r="R328" s="1" t="n">
        <v>280989.021</v>
      </c>
      <c r="S328" s="1" t="n">
        <v>7059048</v>
      </c>
      <c r="U328" s="1" t="n">
        <f aca="false">S328/$S$7</f>
        <v>1.06791800369828</v>
      </c>
      <c r="V328" s="1" t="n">
        <f aca="false">-(O328+Q328-$M$5)</f>
        <v>-2.19499999999999</v>
      </c>
      <c r="W328" s="1" t="n">
        <f aca="false">-(O328-$M$5)</f>
        <v>116.715</v>
      </c>
      <c r="X328" s="1" t="n">
        <f aca="false">AVERAGE(W328:W332)</f>
        <v>117.713</v>
      </c>
    </row>
    <row r="329" customFormat="false" ht="15" hidden="false" customHeight="false" outlineLevel="0" collapsed="false">
      <c r="A329" s="6" t="b">
        <f aca="false">IF(C329=C328,1 )</f>
        <v>0</v>
      </c>
      <c r="C329" s="1" t="n">
        <f aca="false">VALUE(RIGHT(G329,5))</f>
        <v>3221</v>
      </c>
      <c r="D329" s="1" t="n">
        <f aca="false">C329/10000*1000</f>
        <v>322.1</v>
      </c>
      <c r="F329" s="1" t="n">
        <v>323</v>
      </c>
      <c r="G329" s="1" t="s">
        <v>3106</v>
      </c>
      <c r="H329" s="1" t="n">
        <v>1788.74</v>
      </c>
      <c r="I329" s="1" t="n">
        <v>159.604</v>
      </c>
      <c r="J329" s="1" t="n">
        <v>1</v>
      </c>
      <c r="K329" s="1" t="n">
        <v>815</v>
      </c>
      <c r="L329" s="1" t="n">
        <v>86.614</v>
      </c>
      <c r="M329" s="1" t="n">
        <v>133.964</v>
      </c>
      <c r="N329" s="1" t="n">
        <v>76.613</v>
      </c>
      <c r="O329" s="1" t="n">
        <v>62.049</v>
      </c>
      <c r="P329" s="1" t="n">
        <v>21.547</v>
      </c>
      <c r="Q329" s="1" t="n">
        <v>118.511</v>
      </c>
      <c r="R329" s="1" t="n">
        <v>285490.387</v>
      </c>
      <c r="S329" s="1" t="n">
        <v>7172132</v>
      </c>
      <c r="U329" s="1" t="n">
        <f aca="false">S329/$S$7</f>
        <v>1.08502575527189</v>
      </c>
      <c r="V329" s="1" t="n">
        <f aca="false">-(O329+Q329-$M$5)</f>
        <v>-2.19499999999999</v>
      </c>
      <c r="W329" s="1" t="n">
        <f aca="false">-(O329-$M$5)</f>
        <v>116.316</v>
      </c>
      <c r="X329" s="1" t="n">
        <f aca="false">AVERAGE(W329:W333)</f>
        <v>117.4338</v>
      </c>
    </row>
    <row r="330" customFormat="false" ht="15" hidden="false" customHeight="false" outlineLevel="0" collapsed="false">
      <c r="A330" s="6" t="b">
        <f aca="false">IF(C330=C329,1 )</f>
        <v>0</v>
      </c>
      <c r="C330" s="1" t="n">
        <f aca="false">VALUE(RIGHT(G330,5))</f>
        <v>3231</v>
      </c>
      <c r="D330" s="1" t="n">
        <f aca="false">C330/10000*1000</f>
        <v>323.1</v>
      </c>
      <c r="F330" s="1" t="n">
        <v>324</v>
      </c>
      <c r="G330" s="1" t="s">
        <v>3107</v>
      </c>
      <c r="H330" s="1" t="n">
        <v>1801.677</v>
      </c>
      <c r="I330" s="1" t="n">
        <v>157.909</v>
      </c>
      <c r="J330" s="1" t="n">
        <v>0</v>
      </c>
      <c r="K330" s="1" t="n">
        <v>791</v>
      </c>
      <c r="L330" s="1" t="n">
        <v>86.662</v>
      </c>
      <c r="M330" s="1" t="n">
        <v>133.229</v>
      </c>
      <c r="N330" s="1" t="n">
        <v>76.613</v>
      </c>
      <c r="O330" s="1" t="n">
        <v>60.452</v>
      </c>
      <c r="P330" s="1" t="n">
        <v>22.545</v>
      </c>
      <c r="Q330" s="1" t="n">
        <v>120.107</v>
      </c>
      <c r="R330" s="1" t="n">
        <v>284500.623</v>
      </c>
      <c r="S330" s="1" t="n">
        <v>7147267</v>
      </c>
      <c r="U330" s="1" t="n">
        <f aca="false">S330/$S$7</f>
        <v>1.08126408922826</v>
      </c>
      <c r="V330" s="1" t="n">
        <f aca="false">-(O330+Q330-$M$5)</f>
        <v>-2.19399999999999</v>
      </c>
      <c r="W330" s="1" t="n">
        <f aca="false">-(O330-$M$5)</f>
        <v>117.913</v>
      </c>
      <c r="X330" s="1" t="n">
        <f aca="false">AVERAGE(W330:W334)</f>
        <v>117.4738</v>
      </c>
    </row>
    <row r="331" customFormat="false" ht="15" hidden="false" customHeight="false" outlineLevel="0" collapsed="false">
      <c r="A331" s="6" t="b">
        <f aca="false">IF(C331=C330,1 )</f>
        <v>0</v>
      </c>
      <c r="C331" s="1" t="n">
        <f aca="false">VALUE(RIGHT(G331,5))</f>
        <v>3241</v>
      </c>
      <c r="D331" s="1" t="n">
        <f aca="false">C331/10000*1000</f>
        <v>324.1</v>
      </c>
      <c r="F331" s="1" t="n">
        <v>325</v>
      </c>
      <c r="G331" s="1" t="s">
        <v>3108</v>
      </c>
      <c r="H331" s="1" t="n">
        <v>1815.45</v>
      </c>
      <c r="I331" s="1" t="n">
        <v>155.734</v>
      </c>
      <c r="J331" s="1" t="n">
        <v>0</v>
      </c>
      <c r="K331" s="1" t="n">
        <v>944</v>
      </c>
      <c r="L331" s="1" t="n">
        <v>86.664</v>
      </c>
      <c r="M331" s="1" t="n">
        <v>133.247</v>
      </c>
      <c r="N331" s="1" t="n">
        <v>77.012</v>
      </c>
      <c r="O331" s="1" t="n">
        <v>59.255</v>
      </c>
      <c r="P331" s="1" t="n">
        <v>21.547</v>
      </c>
      <c r="Q331" s="1" t="n">
        <v>121.703</v>
      </c>
      <c r="R331" s="1" t="n">
        <v>282727.288</v>
      </c>
      <c r="S331" s="1" t="n">
        <v>7102717</v>
      </c>
      <c r="U331" s="1" t="n">
        <f aca="false">S331/$S$7</f>
        <v>1.07452440604935</v>
      </c>
      <c r="V331" s="1" t="n">
        <f aca="false">-(O331+Q331-$M$5)</f>
        <v>-2.59299999999999</v>
      </c>
      <c r="W331" s="1" t="n">
        <f aca="false">-(O331-$M$5)</f>
        <v>119.11</v>
      </c>
      <c r="X331" s="1" t="n">
        <f aca="false">AVERAGE(W331:W335)</f>
        <v>117.1944</v>
      </c>
    </row>
    <row r="332" customFormat="false" ht="15" hidden="false" customHeight="false" outlineLevel="0" collapsed="false">
      <c r="A332" s="6" t="b">
        <f aca="false">IF(C332=C331,1 )</f>
        <v>0</v>
      </c>
      <c r="C332" s="1" t="n">
        <f aca="false">VALUE(RIGHT(G332,5))</f>
        <v>3251</v>
      </c>
      <c r="D332" s="1" t="n">
        <f aca="false">C332/10000*1000</f>
        <v>325.1</v>
      </c>
      <c r="F332" s="1" t="n">
        <v>326</v>
      </c>
      <c r="G332" s="1" t="s">
        <v>3109</v>
      </c>
      <c r="H332" s="1" t="n">
        <v>1831.133</v>
      </c>
      <c r="I332" s="1" t="n">
        <v>154.522</v>
      </c>
      <c r="J332" s="1" t="n">
        <v>0</v>
      </c>
      <c r="K332" s="1" t="n">
        <v>843</v>
      </c>
      <c r="L332" s="1" t="n">
        <v>86.678</v>
      </c>
      <c r="M332" s="1" t="n">
        <v>133.008</v>
      </c>
      <c r="N332" s="1" t="n">
        <v>76.414</v>
      </c>
      <c r="O332" s="1" t="n">
        <v>59.854</v>
      </c>
      <c r="P332" s="1" t="n">
        <v>22.545</v>
      </c>
      <c r="Q332" s="1" t="n">
        <v>120.506</v>
      </c>
      <c r="R332" s="1" t="n">
        <v>282949.522</v>
      </c>
      <c r="S332" s="1" t="n">
        <v>7108300</v>
      </c>
      <c r="U332" s="1" t="n">
        <f aca="false">S332/$S$7</f>
        <v>1.07536902223763</v>
      </c>
      <c r="V332" s="1" t="n">
        <f aca="false">-(O332+Q332-$M$5)</f>
        <v>-1.995</v>
      </c>
      <c r="W332" s="1" t="n">
        <f aca="false">-(O332-$M$5)</f>
        <v>118.511</v>
      </c>
      <c r="X332" s="1" t="n">
        <f aca="false">AVERAGE(W332:W336)</f>
        <v>117.1544</v>
      </c>
    </row>
    <row r="333" customFormat="false" ht="15" hidden="false" customHeight="false" outlineLevel="0" collapsed="false">
      <c r="A333" s="6" t="b">
        <f aca="false">IF(C333=C332,1 )</f>
        <v>0</v>
      </c>
      <c r="C333" s="1" t="n">
        <f aca="false">VALUE(RIGHT(G333,5))</f>
        <v>3261</v>
      </c>
      <c r="D333" s="1" t="n">
        <f aca="false">C333/10000*1000</f>
        <v>326.1</v>
      </c>
      <c r="F333" s="1" t="n">
        <v>327</v>
      </c>
      <c r="G333" s="1" t="s">
        <v>3110</v>
      </c>
      <c r="H333" s="1" t="n">
        <v>1789.815</v>
      </c>
      <c r="I333" s="1" t="n">
        <v>155.769</v>
      </c>
      <c r="J333" s="1" t="n">
        <v>0</v>
      </c>
      <c r="K333" s="1" t="n">
        <v>903</v>
      </c>
      <c r="L333" s="1" t="n">
        <v>86.606</v>
      </c>
      <c r="M333" s="1" t="n">
        <v>133.623</v>
      </c>
      <c r="N333" s="1" t="n">
        <v>75.615</v>
      </c>
      <c r="O333" s="1" t="n">
        <v>63.046</v>
      </c>
      <c r="P333" s="1" t="n">
        <v>23.144</v>
      </c>
      <c r="Q333" s="1" t="n">
        <v>117.713</v>
      </c>
      <c r="R333" s="1" t="n">
        <v>278797.011</v>
      </c>
      <c r="S333" s="1" t="n">
        <v>7003980</v>
      </c>
      <c r="U333" s="1" t="n">
        <f aca="false">S333/$S$7</f>
        <v>1.05958711989813</v>
      </c>
      <c r="V333" s="1" t="n">
        <f aca="false">-(O333+Q333-$M$5)</f>
        <v>-2.39399999999998</v>
      </c>
      <c r="W333" s="1" t="n">
        <f aca="false">-(O333-$M$5)</f>
        <v>115.319</v>
      </c>
      <c r="X333" s="1" t="n">
        <f aca="false">AVERAGE(W333:W337)</f>
        <v>116.7952</v>
      </c>
    </row>
    <row r="334" customFormat="false" ht="15" hidden="false" customHeight="false" outlineLevel="0" collapsed="false">
      <c r="A334" s="6" t="b">
        <f aca="false">IF(C334=C333,1 )</f>
        <v>0</v>
      </c>
      <c r="C334" s="1" t="n">
        <f aca="false">VALUE(RIGHT(G334,5))</f>
        <v>3271</v>
      </c>
      <c r="D334" s="1" t="n">
        <f aca="false">C334/10000*1000</f>
        <v>327.1</v>
      </c>
      <c r="F334" s="1" t="n">
        <v>328</v>
      </c>
      <c r="G334" s="1" t="s">
        <v>3111</v>
      </c>
      <c r="H334" s="1" t="n">
        <v>1822.296</v>
      </c>
      <c r="I334" s="1" t="n">
        <v>155.327</v>
      </c>
      <c r="J334" s="1" t="n">
        <v>0</v>
      </c>
      <c r="K334" s="1" t="n">
        <v>904</v>
      </c>
      <c r="L334" s="1" t="n">
        <v>86.635</v>
      </c>
      <c r="M334" s="1" t="n">
        <v>133.349</v>
      </c>
      <c r="N334" s="1" t="n">
        <v>76.414</v>
      </c>
      <c r="O334" s="1" t="n">
        <v>61.849</v>
      </c>
      <c r="P334" s="1" t="n">
        <v>22.146</v>
      </c>
      <c r="Q334" s="1" t="n">
        <v>119.109</v>
      </c>
      <c r="R334" s="1" t="n">
        <v>283052.101</v>
      </c>
      <c r="S334" s="1" t="n">
        <v>7110877</v>
      </c>
      <c r="U334" s="1" t="n">
        <f aca="false">S334/$S$7</f>
        <v>1.07575888000535</v>
      </c>
      <c r="V334" s="1" t="n">
        <f aca="false">-(O334+Q334-$M$5)</f>
        <v>-2.59299999999999</v>
      </c>
      <c r="W334" s="1" t="n">
        <f aca="false">-(O334-$M$5)</f>
        <v>116.516</v>
      </c>
      <c r="X334" s="1" t="n">
        <f aca="false">AVERAGE(W334:W338)</f>
        <v>117.314</v>
      </c>
    </row>
    <row r="335" customFormat="false" ht="15" hidden="false" customHeight="false" outlineLevel="0" collapsed="false">
      <c r="A335" s="6" t="b">
        <f aca="false">IF(C335=C334,1 )</f>
        <v>0</v>
      </c>
      <c r="C335" s="1" t="n">
        <f aca="false">VALUE(RIGHT(G335,5))</f>
        <v>3281</v>
      </c>
      <c r="D335" s="1" t="n">
        <f aca="false">C335/10000*1000</f>
        <v>328.1</v>
      </c>
      <c r="F335" s="1" t="n">
        <v>329</v>
      </c>
      <c r="G335" s="1" t="s">
        <v>3112</v>
      </c>
      <c r="H335" s="1" t="n">
        <v>1800.284</v>
      </c>
      <c r="I335" s="1" t="n">
        <v>156.892</v>
      </c>
      <c r="J335" s="1" t="n">
        <v>0</v>
      </c>
      <c r="K335" s="1" t="n">
        <v>825</v>
      </c>
      <c r="L335" s="1" t="n">
        <v>86.702</v>
      </c>
      <c r="M335" s="1" t="n">
        <v>133.123</v>
      </c>
      <c r="N335" s="1" t="n">
        <v>76.015</v>
      </c>
      <c r="O335" s="1" t="n">
        <v>61.849</v>
      </c>
      <c r="P335" s="1" t="n">
        <v>22.545</v>
      </c>
      <c r="Q335" s="1" t="n">
        <v>118.511</v>
      </c>
      <c r="R335" s="1" t="n">
        <v>282449.565</v>
      </c>
      <c r="S335" s="1" t="n">
        <v>7095740</v>
      </c>
      <c r="U335" s="1" t="n">
        <f aca="false">S335/$S$7</f>
        <v>1.07346890056025</v>
      </c>
      <c r="V335" s="1" t="n">
        <f aca="false">-(O335+Q335-$M$5)</f>
        <v>-1.99499999999998</v>
      </c>
      <c r="W335" s="1" t="n">
        <f aca="false">-(O335-$M$5)</f>
        <v>116.516</v>
      </c>
      <c r="X335" s="1" t="n">
        <f aca="false">AVERAGE(W335:W339)</f>
        <v>117.4736</v>
      </c>
    </row>
    <row r="336" customFormat="false" ht="15" hidden="false" customHeight="false" outlineLevel="0" collapsed="false">
      <c r="A336" s="6" t="b">
        <f aca="false">IF(C336=C335,1 )</f>
        <v>0</v>
      </c>
      <c r="C336" s="1" t="n">
        <f aca="false">VALUE(RIGHT(G336,5))</f>
        <v>3291</v>
      </c>
      <c r="D336" s="1" t="n">
        <f aca="false">C336/10000*1000</f>
        <v>329.1</v>
      </c>
      <c r="F336" s="1" t="n">
        <v>330</v>
      </c>
      <c r="G336" s="1" t="s">
        <v>3113</v>
      </c>
      <c r="H336" s="1" t="n">
        <v>1822.296</v>
      </c>
      <c r="I336" s="1" t="n">
        <v>157.905</v>
      </c>
      <c r="J336" s="1" t="n">
        <v>0</v>
      </c>
      <c r="K336" s="1" t="n">
        <v>855</v>
      </c>
      <c r="L336" s="1" t="n">
        <v>86.607</v>
      </c>
      <c r="M336" s="1" t="n">
        <v>133.084</v>
      </c>
      <c r="N336" s="1" t="n">
        <v>76.613</v>
      </c>
      <c r="O336" s="1" t="n">
        <v>59.455</v>
      </c>
      <c r="P336" s="1" t="n">
        <v>21.747</v>
      </c>
      <c r="Q336" s="1" t="n">
        <v>121.903</v>
      </c>
      <c r="R336" s="1" t="n">
        <v>287749.191</v>
      </c>
      <c r="S336" s="1" t="n">
        <v>7228878</v>
      </c>
      <c r="U336" s="1" t="n">
        <f aca="false">S336/$S$7</f>
        <v>1.0936104929076</v>
      </c>
      <c r="V336" s="1" t="n">
        <f aca="false">-(O336+Q336-$M$5)</f>
        <v>-2.993</v>
      </c>
      <c r="W336" s="1" t="n">
        <f aca="false">-(O336-$M$5)</f>
        <v>118.91</v>
      </c>
      <c r="X336" s="1" t="n">
        <f aca="false">AVERAGE(W336:W340)</f>
        <v>117.713</v>
      </c>
    </row>
    <row r="337" customFormat="false" ht="15" hidden="false" customHeight="false" outlineLevel="0" collapsed="false">
      <c r="A337" s="6" t="b">
        <f aca="false">IF(C337=C336,1 )</f>
        <v>0</v>
      </c>
      <c r="C337" s="1" t="n">
        <f aca="false">VALUE(RIGHT(G337,5))</f>
        <v>3301</v>
      </c>
      <c r="D337" s="1" t="n">
        <f aca="false">C337/10000*1000</f>
        <v>330.1</v>
      </c>
      <c r="F337" s="1" t="n">
        <v>331</v>
      </c>
      <c r="G337" s="1" t="s">
        <v>3114</v>
      </c>
      <c r="H337" s="1" t="n">
        <v>1804.543</v>
      </c>
      <c r="I337" s="1" t="n">
        <v>157.17</v>
      </c>
      <c r="J337" s="1" t="n">
        <v>0</v>
      </c>
      <c r="K337" s="1" t="n">
        <v>850</v>
      </c>
      <c r="L337" s="1" t="n">
        <v>86.643</v>
      </c>
      <c r="M337" s="1" t="n">
        <v>133.582</v>
      </c>
      <c r="N337" s="1" t="n">
        <v>76.813</v>
      </c>
      <c r="O337" s="1" t="n">
        <v>61.65</v>
      </c>
      <c r="P337" s="1" t="n">
        <v>20.949</v>
      </c>
      <c r="Q337" s="1" t="n">
        <v>120.306</v>
      </c>
      <c r="R337" s="1" t="n">
        <v>283620.125</v>
      </c>
      <c r="S337" s="1" t="n">
        <v>7125147</v>
      </c>
      <c r="U337" s="1" t="n">
        <f aca="false">S337/$S$7</f>
        <v>1.07791769659263</v>
      </c>
      <c r="V337" s="1" t="n">
        <f aca="false">-(O337+Q337-$M$5)</f>
        <v>-3.59099999999998</v>
      </c>
      <c r="W337" s="1" t="n">
        <f aca="false">-(O337-$M$5)</f>
        <v>116.715</v>
      </c>
      <c r="X337" s="1" t="n">
        <f aca="false">AVERAGE(W337:W341)</f>
        <v>117.4336</v>
      </c>
    </row>
    <row r="338" customFormat="false" ht="15" hidden="false" customHeight="false" outlineLevel="0" collapsed="false">
      <c r="A338" s="6" t="b">
        <f aca="false">IF(C338=C337,1 )</f>
        <v>0</v>
      </c>
      <c r="C338" s="1" t="n">
        <f aca="false">VALUE(RIGHT(G338,5))</f>
        <v>3311</v>
      </c>
      <c r="D338" s="1" t="n">
        <f aca="false">C338/10000*1000</f>
        <v>331.1</v>
      </c>
      <c r="F338" s="1" t="n">
        <v>332</v>
      </c>
      <c r="G338" s="1" t="s">
        <v>3115</v>
      </c>
      <c r="H338" s="1" t="n">
        <v>1814.534</v>
      </c>
      <c r="I338" s="1" t="n">
        <v>155.54</v>
      </c>
      <c r="J338" s="1" t="n">
        <v>1</v>
      </c>
      <c r="K338" s="1" t="n">
        <v>850</v>
      </c>
      <c r="L338" s="1" t="n">
        <v>86.648</v>
      </c>
      <c r="M338" s="1" t="n">
        <v>133.131</v>
      </c>
      <c r="N338" s="1" t="n">
        <v>77.212</v>
      </c>
      <c r="O338" s="1" t="n">
        <v>60.452</v>
      </c>
      <c r="P338" s="1" t="n">
        <v>21.747</v>
      </c>
      <c r="Q338" s="1" t="n">
        <v>120.705</v>
      </c>
      <c r="R338" s="1" t="n">
        <v>282233.46</v>
      </c>
      <c r="S338" s="1" t="n">
        <v>7090311</v>
      </c>
      <c r="U338" s="1" t="n">
        <f aca="false">S338/$S$7</f>
        <v>1.07264758204222</v>
      </c>
      <c r="V338" s="1" t="n">
        <f aca="false">-(O338+Q338-$M$5)</f>
        <v>-2.79199999999997</v>
      </c>
      <c r="W338" s="1" t="n">
        <f aca="false">-(O338-$M$5)</f>
        <v>117.913</v>
      </c>
      <c r="X338" s="1" t="n">
        <f aca="false">AVERAGE(W338:W342)</f>
        <v>117.6732</v>
      </c>
    </row>
    <row r="339" customFormat="false" ht="15" hidden="false" customHeight="false" outlineLevel="0" collapsed="false">
      <c r="A339" s="6" t="b">
        <f aca="false">IF(C339=C338,1 )</f>
        <v>0</v>
      </c>
      <c r="C339" s="1" t="n">
        <f aca="false">VALUE(RIGHT(G339,5))</f>
        <v>3321</v>
      </c>
      <c r="D339" s="1" t="n">
        <f aca="false">C339/10000*1000</f>
        <v>332.1</v>
      </c>
      <c r="F339" s="1" t="n">
        <v>333</v>
      </c>
      <c r="G339" s="1" t="s">
        <v>3116</v>
      </c>
      <c r="H339" s="1" t="n">
        <v>1804.901</v>
      </c>
      <c r="I339" s="1" t="n">
        <v>157.561</v>
      </c>
      <c r="J339" s="1" t="n">
        <v>0</v>
      </c>
      <c r="K339" s="1" t="n">
        <v>906</v>
      </c>
      <c r="L339" s="1" t="n">
        <v>86.644</v>
      </c>
      <c r="M339" s="1" t="n">
        <v>133.58</v>
      </c>
      <c r="N339" s="1" t="n">
        <v>75.615</v>
      </c>
      <c r="O339" s="1" t="n">
        <v>61.051</v>
      </c>
      <c r="P339" s="1" t="n">
        <v>22.745</v>
      </c>
      <c r="Q339" s="1" t="n">
        <v>119.508</v>
      </c>
      <c r="R339" s="1" t="n">
        <v>284382.759</v>
      </c>
      <c r="S339" s="1" t="n">
        <v>7144306</v>
      </c>
      <c r="U339" s="1" t="n">
        <f aca="false">S339/$S$7</f>
        <v>1.08081613856849</v>
      </c>
      <c r="V339" s="1" t="n">
        <f aca="false">-(O339+Q339-$M$5)</f>
        <v>-2.19399999999999</v>
      </c>
      <c r="W339" s="1" t="n">
        <f aca="false">-(O339-$M$5)</f>
        <v>117.314</v>
      </c>
      <c r="X339" s="1" t="n">
        <f aca="false">AVERAGE(W339:W343)</f>
        <v>117.8328</v>
      </c>
    </row>
    <row r="340" customFormat="false" ht="15" hidden="false" customHeight="false" outlineLevel="0" collapsed="false">
      <c r="A340" s="6" t="b">
        <f aca="false">IF(C340=C339,1 )</f>
        <v>0</v>
      </c>
      <c r="C340" s="1" t="n">
        <f aca="false">VALUE(RIGHT(G340,5))</f>
        <v>3331</v>
      </c>
      <c r="D340" s="1" t="n">
        <f aca="false">C340/10000*1000</f>
        <v>333.1</v>
      </c>
      <c r="F340" s="1" t="n">
        <v>334</v>
      </c>
      <c r="G340" s="1" t="s">
        <v>3117</v>
      </c>
      <c r="H340" s="1" t="n">
        <v>1808.563</v>
      </c>
      <c r="I340" s="1" t="n">
        <v>154.947</v>
      </c>
      <c r="J340" s="1" t="n">
        <v>1</v>
      </c>
      <c r="K340" s="1" t="n">
        <v>882</v>
      </c>
      <c r="L340" s="1" t="n">
        <v>86.664</v>
      </c>
      <c r="M340" s="1" t="n">
        <v>133.295</v>
      </c>
      <c r="N340" s="1" t="n">
        <v>76.214</v>
      </c>
      <c r="O340" s="1" t="n">
        <v>60.652</v>
      </c>
      <c r="P340" s="1" t="n">
        <v>23.343</v>
      </c>
      <c r="Q340" s="1" t="n">
        <v>119.907</v>
      </c>
      <c r="R340" s="1" t="n">
        <v>280231.482</v>
      </c>
      <c r="S340" s="1" t="n">
        <v>7040017</v>
      </c>
      <c r="U340" s="1" t="n">
        <f aca="false">S340/$S$7</f>
        <v>1.06503892601976</v>
      </c>
      <c r="V340" s="1" t="n">
        <f aca="false">-(O340+Q340-$M$5)</f>
        <v>-2.19399999999999</v>
      </c>
      <c r="W340" s="1" t="n">
        <f aca="false">-(O340-$M$5)</f>
        <v>117.713</v>
      </c>
      <c r="X340" s="1" t="n">
        <f aca="false">AVERAGE(W340:W344)</f>
        <v>118.591</v>
      </c>
    </row>
    <row r="341" customFormat="false" ht="15" hidden="false" customHeight="false" outlineLevel="0" collapsed="false">
      <c r="A341" s="6" t="b">
        <f aca="false">IF(C341=C340,1 )</f>
        <v>0</v>
      </c>
      <c r="C341" s="1" t="n">
        <f aca="false">VALUE(RIGHT(G341,5))</f>
        <v>3341</v>
      </c>
      <c r="D341" s="1" t="n">
        <f aca="false">C341/10000*1000</f>
        <v>334.1</v>
      </c>
      <c r="F341" s="1" t="n">
        <v>335</v>
      </c>
      <c r="G341" s="1" t="s">
        <v>3118</v>
      </c>
      <c r="H341" s="1" t="n">
        <v>1820.107</v>
      </c>
      <c r="I341" s="1" t="n">
        <v>155.052</v>
      </c>
      <c r="J341" s="1" t="n">
        <v>1</v>
      </c>
      <c r="K341" s="1" t="n">
        <v>971</v>
      </c>
      <c r="L341" s="1" t="n">
        <v>86.667</v>
      </c>
      <c r="M341" s="1" t="n">
        <v>133.142</v>
      </c>
      <c r="N341" s="1" t="n">
        <v>75.615</v>
      </c>
      <c r="O341" s="1" t="n">
        <v>60.852</v>
      </c>
      <c r="P341" s="1" t="n">
        <v>22.545</v>
      </c>
      <c r="Q341" s="1" t="n">
        <v>119.708</v>
      </c>
      <c r="R341" s="1" t="n">
        <v>282211.329</v>
      </c>
      <c r="S341" s="1" t="n">
        <v>7089755</v>
      </c>
      <c r="U341" s="1" t="n">
        <f aca="false">S341/$S$7</f>
        <v>1.07256346837561</v>
      </c>
      <c r="V341" s="1" t="n">
        <f aca="false">-(O341+Q341-$M$5)</f>
        <v>-2.19499999999999</v>
      </c>
      <c r="W341" s="1" t="n">
        <f aca="false">-(O341-$M$5)</f>
        <v>117.513</v>
      </c>
      <c r="X341" s="1" t="n">
        <f aca="false">AVERAGE(W341:W345)</f>
        <v>118.5112</v>
      </c>
    </row>
    <row r="342" customFormat="false" ht="15" hidden="false" customHeight="false" outlineLevel="0" collapsed="false">
      <c r="A342" s="6" t="b">
        <f aca="false">IF(C342=C341,1 )</f>
        <v>0</v>
      </c>
      <c r="C342" s="1" t="n">
        <f aca="false">VALUE(RIGHT(G342,5))</f>
        <v>3351</v>
      </c>
      <c r="D342" s="1" t="n">
        <f aca="false">C342/10000*1000</f>
        <v>335.1</v>
      </c>
      <c r="F342" s="1" t="n">
        <v>336</v>
      </c>
      <c r="G342" s="1" t="s">
        <v>3119</v>
      </c>
      <c r="H342" s="1" t="n">
        <v>1838.059</v>
      </c>
      <c r="I342" s="1" t="n">
        <v>155.475</v>
      </c>
      <c r="J342" s="1" t="n">
        <v>0</v>
      </c>
      <c r="K342" s="1" t="n">
        <v>1041</v>
      </c>
      <c r="L342" s="1" t="n">
        <v>86.63</v>
      </c>
      <c r="M342" s="1" t="n">
        <v>133.165</v>
      </c>
      <c r="N342" s="1" t="n">
        <v>77.012</v>
      </c>
      <c r="O342" s="1" t="n">
        <v>60.452</v>
      </c>
      <c r="P342" s="1" t="n">
        <v>21.547</v>
      </c>
      <c r="Q342" s="1" t="n">
        <v>120.705</v>
      </c>
      <c r="R342" s="1" t="n">
        <v>285773.166</v>
      </c>
      <c r="S342" s="1" t="n">
        <v>7179236</v>
      </c>
      <c r="U342" s="1" t="n">
        <f aca="false">S342/$S$7</f>
        <v>1.08610047377477</v>
      </c>
      <c r="V342" s="1" t="n">
        <f aca="false">-(O342+Q342-$M$5)</f>
        <v>-2.79199999999997</v>
      </c>
      <c r="W342" s="1" t="n">
        <f aca="false">-(O342-$M$5)</f>
        <v>117.913</v>
      </c>
      <c r="X342" s="1" t="n">
        <f aca="false">AVERAGE(W342:W346)</f>
        <v>118.8704</v>
      </c>
    </row>
    <row r="343" customFormat="false" ht="15" hidden="false" customHeight="false" outlineLevel="0" collapsed="false">
      <c r="A343" s="6" t="b">
        <f aca="false">IF(C343=C342,1 )</f>
        <v>0</v>
      </c>
      <c r="C343" s="1" t="n">
        <f aca="false">VALUE(RIGHT(G343,5))</f>
        <v>3361</v>
      </c>
      <c r="D343" s="1" t="n">
        <f aca="false">C343/10000*1000</f>
        <v>336.1</v>
      </c>
      <c r="F343" s="1" t="n">
        <v>337</v>
      </c>
      <c r="G343" s="1" t="s">
        <v>3120</v>
      </c>
      <c r="H343" s="1" t="n">
        <v>1844.309</v>
      </c>
      <c r="I343" s="1" t="n">
        <v>155.303</v>
      </c>
      <c r="J343" s="1" t="n">
        <v>0</v>
      </c>
      <c r="K343" s="1" t="n">
        <v>948</v>
      </c>
      <c r="L343" s="1" t="n">
        <v>86.636</v>
      </c>
      <c r="M343" s="1" t="n">
        <v>133.545</v>
      </c>
      <c r="N343" s="1" t="n">
        <v>75.416</v>
      </c>
      <c r="O343" s="1" t="n">
        <v>59.654</v>
      </c>
      <c r="P343" s="1" t="n">
        <v>22.944</v>
      </c>
      <c r="Q343" s="1" t="n">
        <v>120.705</v>
      </c>
      <c r="R343" s="1" t="n">
        <v>286426.414</v>
      </c>
      <c r="S343" s="1" t="n">
        <v>7195647</v>
      </c>
      <c r="U343" s="1" t="n">
        <f aca="false">S343/$S$7</f>
        <v>1.08858318849192</v>
      </c>
      <c r="V343" s="1" t="n">
        <f aca="false">-(O343+Q343-$M$5)</f>
        <v>-1.994</v>
      </c>
      <c r="W343" s="1" t="n">
        <f aca="false">-(O343-$M$5)</f>
        <v>118.711</v>
      </c>
      <c r="X343" s="1" t="n">
        <f aca="false">AVERAGE(W343:W347)</f>
        <v>118.6308</v>
      </c>
    </row>
    <row r="344" customFormat="false" ht="15" hidden="false" customHeight="false" outlineLevel="0" collapsed="false">
      <c r="A344" s="6" t="b">
        <f aca="false">IF(C344=C343,1 )</f>
        <v>0</v>
      </c>
      <c r="C344" s="1" t="n">
        <f aca="false">VALUE(RIGHT(G344,5))</f>
        <v>3371</v>
      </c>
      <c r="D344" s="1" t="n">
        <f aca="false">C344/10000*1000</f>
        <v>337.1</v>
      </c>
      <c r="F344" s="1" t="n">
        <v>338</v>
      </c>
      <c r="G344" s="1" t="s">
        <v>3121</v>
      </c>
      <c r="H344" s="1" t="n">
        <v>1837.462</v>
      </c>
      <c r="I344" s="1" t="n">
        <v>154.554</v>
      </c>
      <c r="J344" s="1" t="n">
        <v>0</v>
      </c>
      <c r="K344" s="1" t="n">
        <v>788</v>
      </c>
      <c r="L344" s="1" t="n">
        <v>86.653</v>
      </c>
      <c r="M344" s="1" t="n">
        <v>132.976</v>
      </c>
      <c r="N344" s="1" t="n">
        <v>76.613</v>
      </c>
      <c r="O344" s="1" t="n">
        <v>57.26</v>
      </c>
      <c r="P344" s="1" t="n">
        <v>21.747</v>
      </c>
      <c r="Q344" s="1" t="n">
        <v>123.698</v>
      </c>
      <c r="R344" s="1" t="n">
        <v>283987.928</v>
      </c>
      <c r="S344" s="1" t="n">
        <v>7134387</v>
      </c>
      <c r="U344" s="1" t="n">
        <f aca="false">S344/$S$7</f>
        <v>1.07931555680751</v>
      </c>
      <c r="V344" s="1" t="n">
        <f aca="false">-(O344+Q344-$M$5)</f>
        <v>-2.59299999999999</v>
      </c>
      <c r="W344" s="1" t="n">
        <f aca="false">-(O344-$M$5)</f>
        <v>121.105</v>
      </c>
      <c r="X344" s="1" t="n">
        <f aca="false">AVERAGE(W344:W348)</f>
        <v>119.0696</v>
      </c>
    </row>
    <row r="345" customFormat="false" ht="15" hidden="false" customHeight="false" outlineLevel="0" collapsed="false">
      <c r="A345" s="6" t="b">
        <f aca="false">IF(C345=C344,1 )</f>
        <v>0</v>
      </c>
      <c r="C345" s="1" t="n">
        <f aca="false">VALUE(RIGHT(G345,5))</f>
        <v>3381</v>
      </c>
      <c r="D345" s="1" t="n">
        <f aca="false">C345/10000*1000</f>
        <v>338.1</v>
      </c>
      <c r="F345" s="1" t="n">
        <v>339</v>
      </c>
      <c r="G345" s="1" t="s">
        <v>3122</v>
      </c>
      <c r="H345" s="1" t="n">
        <v>1842.796</v>
      </c>
      <c r="I345" s="1" t="n">
        <v>153.627</v>
      </c>
      <c r="J345" s="1" t="n">
        <v>2</v>
      </c>
      <c r="K345" s="1" t="n">
        <v>964</v>
      </c>
      <c r="L345" s="1" t="n">
        <v>86.651</v>
      </c>
      <c r="M345" s="1" t="n">
        <v>133.035</v>
      </c>
      <c r="N345" s="1" t="n">
        <v>75.615</v>
      </c>
      <c r="O345" s="1" t="n">
        <v>61.051</v>
      </c>
      <c r="P345" s="1" t="n">
        <v>22.944</v>
      </c>
      <c r="Q345" s="1" t="n">
        <v>119.907</v>
      </c>
      <c r="R345" s="1" t="n">
        <v>283103.808</v>
      </c>
      <c r="S345" s="1" t="n">
        <v>7112176</v>
      </c>
      <c r="U345" s="1" t="n">
        <f aca="false">S345/$S$7</f>
        <v>1.07595539736673</v>
      </c>
      <c r="V345" s="1" t="n">
        <f aca="false">-(O345+Q345-$M$5)</f>
        <v>-2.59299999999999</v>
      </c>
      <c r="W345" s="1" t="n">
        <f aca="false">-(O345-$M$5)</f>
        <v>117.314</v>
      </c>
      <c r="X345" s="1" t="n">
        <f aca="false">AVERAGE(W345:W349)</f>
        <v>118.7902</v>
      </c>
    </row>
    <row r="346" customFormat="false" ht="15" hidden="false" customHeight="false" outlineLevel="0" collapsed="false">
      <c r="A346" s="6" t="b">
        <f aca="false">IF(C346=C345,1 )</f>
        <v>0</v>
      </c>
      <c r="C346" s="1" t="n">
        <f aca="false">VALUE(RIGHT(G346,5))</f>
        <v>3391</v>
      </c>
      <c r="D346" s="1" t="n">
        <f aca="false">C346/10000*1000</f>
        <v>339.1</v>
      </c>
      <c r="F346" s="1" t="n">
        <v>340</v>
      </c>
      <c r="G346" s="1" t="s">
        <v>3123</v>
      </c>
      <c r="H346" s="1" t="n">
        <v>1814.256</v>
      </c>
      <c r="I346" s="1" t="n">
        <v>155.297</v>
      </c>
      <c r="J346" s="1" t="n">
        <v>1</v>
      </c>
      <c r="K346" s="1" t="n">
        <v>863</v>
      </c>
      <c r="L346" s="1" t="n">
        <v>86.611</v>
      </c>
      <c r="M346" s="1" t="n">
        <v>133.013</v>
      </c>
      <c r="N346" s="1" t="n">
        <v>76.214</v>
      </c>
      <c r="O346" s="1" t="n">
        <v>59.056</v>
      </c>
      <c r="P346" s="1" t="n">
        <v>21.946</v>
      </c>
      <c r="Q346" s="1" t="n">
        <v>121.903</v>
      </c>
      <c r="R346" s="1" t="n">
        <v>281747.833</v>
      </c>
      <c r="S346" s="1" t="n">
        <v>7078111</v>
      </c>
      <c r="U346" s="1" t="n">
        <f aca="false">S346/$S$7</f>
        <v>1.07080192245113</v>
      </c>
      <c r="V346" s="1" t="n">
        <f aca="false">-(O346+Q346-$M$5)</f>
        <v>-2.59399999999999</v>
      </c>
      <c r="W346" s="1" t="n">
        <f aca="false">-(O346-$M$5)</f>
        <v>119.309</v>
      </c>
      <c r="X346" s="1" t="n">
        <f aca="false">AVERAGE(W346:W350)</f>
        <v>119.3888</v>
      </c>
    </row>
    <row r="347" customFormat="false" ht="15" hidden="false" customHeight="false" outlineLevel="0" collapsed="false">
      <c r="A347" s="6" t="b">
        <f aca="false">IF(C347=C346,1 )</f>
        <v>0</v>
      </c>
      <c r="C347" s="1" t="n">
        <f aca="false">VALUE(RIGHT(G347,5))</f>
        <v>3401</v>
      </c>
      <c r="D347" s="1" t="n">
        <f aca="false">C347/10000*1000</f>
        <v>340.1</v>
      </c>
      <c r="F347" s="1" t="n">
        <v>341</v>
      </c>
      <c r="G347" s="1" t="s">
        <v>3124</v>
      </c>
      <c r="H347" s="1" t="n">
        <v>1825.361</v>
      </c>
      <c r="I347" s="1" t="n">
        <v>156.266</v>
      </c>
      <c r="J347" s="1" t="n">
        <v>0</v>
      </c>
      <c r="K347" s="1" t="n">
        <v>865</v>
      </c>
      <c r="L347" s="1" t="n">
        <v>86.662</v>
      </c>
      <c r="M347" s="1" t="n">
        <v>132.803</v>
      </c>
      <c r="N347" s="1" t="n">
        <v>76.613</v>
      </c>
      <c r="O347" s="1" t="n">
        <v>61.65</v>
      </c>
      <c r="P347" s="1" t="n">
        <v>21.747</v>
      </c>
      <c r="Q347" s="1" t="n">
        <v>119.309</v>
      </c>
      <c r="R347" s="1" t="n">
        <v>285241.483</v>
      </c>
      <c r="S347" s="1" t="n">
        <v>7165879</v>
      </c>
      <c r="U347" s="1" t="n">
        <f aca="false">S347/$S$7</f>
        <v>1.08407977908968</v>
      </c>
      <c r="V347" s="1" t="n">
        <f aca="false">-(O347+Q347-$M$5)</f>
        <v>-2.59399999999999</v>
      </c>
      <c r="W347" s="1" t="n">
        <f aca="false">-(O347-$M$5)</f>
        <v>116.715</v>
      </c>
      <c r="X347" s="1" t="n">
        <f aca="false">AVERAGE(W347:W351)</f>
        <v>119.1494</v>
      </c>
    </row>
    <row r="348" customFormat="false" ht="15" hidden="false" customHeight="false" outlineLevel="0" collapsed="false">
      <c r="A348" s="6" t="b">
        <f aca="false">IF(C348=C347,1 )</f>
        <v>0</v>
      </c>
      <c r="C348" s="1" t="n">
        <f aca="false">VALUE(RIGHT(G348,5))</f>
        <v>3411</v>
      </c>
      <c r="D348" s="1" t="n">
        <f aca="false">C348/10000*1000</f>
        <v>341.1</v>
      </c>
      <c r="F348" s="1" t="n">
        <v>342</v>
      </c>
      <c r="G348" s="1" t="s">
        <v>3125</v>
      </c>
      <c r="H348" s="1" t="n">
        <v>1825.481</v>
      </c>
      <c r="I348" s="1" t="n">
        <v>154.11</v>
      </c>
      <c r="J348" s="1" t="n">
        <v>1</v>
      </c>
      <c r="K348" s="1" t="n">
        <v>862</v>
      </c>
      <c r="L348" s="1" t="n">
        <v>86.629</v>
      </c>
      <c r="M348" s="1" t="n">
        <v>132.832</v>
      </c>
      <c r="N348" s="1" t="n">
        <v>75.216</v>
      </c>
      <c r="O348" s="1" t="n">
        <v>57.46</v>
      </c>
      <c r="P348" s="1" t="n">
        <v>23.543</v>
      </c>
      <c r="Q348" s="1" t="n">
        <v>123.1</v>
      </c>
      <c r="R348" s="1" t="n">
        <v>281324.342</v>
      </c>
      <c r="S348" s="1" t="n">
        <v>7067472</v>
      </c>
      <c r="U348" s="1" t="n">
        <f aca="false">S348/$S$7</f>
        <v>1.06919241651756</v>
      </c>
      <c r="V348" s="1" t="n">
        <f aca="false">-(O348+Q348-$M$5)</f>
        <v>-2.19499999999999</v>
      </c>
      <c r="W348" s="1" t="n">
        <f aca="false">-(O348-$M$5)</f>
        <v>120.905</v>
      </c>
      <c r="X348" s="1" t="n">
        <f aca="false">AVERAGE(W348:W352)</f>
        <v>120.2268</v>
      </c>
    </row>
    <row r="349" customFormat="false" ht="15" hidden="false" customHeight="false" outlineLevel="0" collapsed="false">
      <c r="A349" s="6" t="b">
        <f aca="false">IF(C349=C348,1 )</f>
        <v>0</v>
      </c>
      <c r="C349" s="1" t="n">
        <f aca="false">VALUE(RIGHT(G349,5))</f>
        <v>3421</v>
      </c>
      <c r="D349" s="1" t="n">
        <f aca="false">C349/10000*1000</f>
        <v>342.1</v>
      </c>
      <c r="F349" s="1" t="n">
        <v>343</v>
      </c>
      <c r="G349" s="1" t="s">
        <v>3126</v>
      </c>
      <c r="H349" s="1" t="n">
        <v>1832.128</v>
      </c>
      <c r="I349" s="1" t="n">
        <v>156.267</v>
      </c>
      <c r="J349" s="1" t="n">
        <v>0</v>
      </c>
      <c r="K349" s="1" t="n">
        <v>917</v>
      </c>
      <c r="L349" s="1" t="n">
        <v>86.6</v>
      </c>
      <c r="M349" s="1" t="n">
        <v>132.881</v>
      </c>
      <c r="N349" s="1" t="n">
        <v>76.414</v>
      </c>
      <c r="O349" s="1" t="n">
        <v>58.657</v>
      </c>
      <c r="P349" s="1" t="n">
        <v>22.545</v>
      </c>
      <c r="Q349" s="1" t="n">
        <v>121.903</v>
      </c>
      <c r="R349" s="1" t="n">
        <v>286300.947</v>
      </c>
      <c r="S349" s="1" t="n">
        <v>7192495</v>
      </c>
      <c r="U349" s="1" t="n">
        <f aca="false">S349/$S$7</f>
        <v>1.0881063426697</v>
      </c>
      <c r="V349" s="1" t="n">
        <f aca="false">-(O349+Q349-$M$5)</f>
        <v>-2.19499999999999</v>
      </c>
      <c r="W349" s="1" t="n">
        <f aca="false">-(O349-$M$5)</f>
        <v>119.708</v>
      </c>
      <c r="X349" s="1" t="n">
        <f aca="false">AVERAGE(W349:W353)</f>
        <v>119.788</v>
      </c>
    </row>
    <row r="350" customFormat="false" ht="15" hidden="false" customHeight="false" outlineLevel="0" collapsed="false">
      <c r="A350" s="6" t="b">
        <f aca="false">IF(C350=C349,1 )</f>
        <v>0</v>
      </c>
      <c r="C350" s="1" t="n">
        <f aca="false">VALUE(RIGHT(G350,5))</f>
        <v>3431</v>
      </c>
      <c r="D350" s="1" t="n">
        <f aca="false">C350/10000*1000</f>
        <v>343.1</v>
      </c>
      <c r="F350" s="1" t="n">
        <v>344</v>
      </c>
      <c r="G350" s="1" t="s">
        <v>3127</v>
      </c>
      <c r="H350" s="1" t="n">
        <v>1844.627</v>
      </c>
      <c r="I350" s="1" t="n">
        <v>154.059</v>
      </c>
      <c r="J350" s="1" t="n">
        <v>0</v>
      </c>
      <c r="K350" s="1" t="n">
        <v>882</v>
      </c>
      <c r="L350" s="1" t="n">
        <v>86.698</v>
      </c>
      <c r="M350" s="1" t="n">
        <v>132.814</v>
      </c>
      <c r="N350" s="1" t="n">
        <v>77.012</v>
      </c>
      <c r="O350" s="1" t="n">
        <v>58.058</v>
      </c>
      <c r="P350" s="1" t="n">
        <v>21.747</v>
      </c>
      <c r="Q350" s="1" t="n">
        <v>122.501</v>
      </c>
      <c r="R350" s="1" t="n">
        <v>284181.104</v>
      </c>
      <c r="S350" s="1" t="n">
        <v>7139240</v>
      </c>
      <c r="U350" s="1" t="n">
        <f aca="false">S350/$S$7</f>
        <v>1.08004973598747</v>
      </c>
      <c r="V350" s="1" t="n">
        <f aca="false">-(O350+Q350-$M$5)</f>
        <v>-2.19399999999999</v>
      </c>
      <c r="W350" s="1" t="n">
        <f aca="false">-(O350-$M$5)</f>
        <v>120.307</v>
      </c>
      <c r="X350" s="1" t="n">
        <f aca="false">AVERAGE(W350:W354)</f>
        <v>120.4664</v>
      </c>
    </row>
    <row r="351" customFormat="false" ht="15" hidden="false" customHeight="false" outlineLevel="0" collapsed="false">
      <c r="A351" s="6" t="b">
        <f aca="false">IF(C351=C350,1 )</f>
        <v>0</v>
      </c>
      <c r="C351" s="1" t="n">
        <f aca="false">VALUE(RIGHT(G351,5))</f>
        <v>3441</v>
      </c>
      <c r="D351" s="1" t="n">
        <f aca="false">C351/10000*1000</f>
        <v>344.1</v>
      </c>
      <c r="F351" s="1" t="n">
        <v>345</v>
      </c>
      <c r="G351" s="1" t="s">
        <v>3128</v>
      </c>
      <c r="H351" s="1" t="n">
        <v>1864.212</v>
      </c>
      <c r="I351" s="1" t="n">
        <v>154.387</v>
      </c>
      <c r="J351" s="1" t="n">
        <v>0</v>
      </c>
      <c r="K351" s="1" t="n">
        <v>970</v>
      </c>
      <c r="L351" s="1" t="n">
        <v>86.589</v>
      </c>
      <c r="M351" s="1" t="n">
        <v>133.606</v>
      </c>
      <c r="N351" s="1" t="n">
        <v>76.613</v>
      </c>
      <c r="O351" s="1" t="n">
        <v>60.253</v>
      </c>
      <c r="P351" s="1" t="n">
        <v>22.345</v>
      </c>
      <c r="Q351" s="1" t="n">
        <v>120.506</v>
      </c>
      <c r="R351" s="1" t="n">
        <v>287810.73</v>
      </c>
      <c r="S351" s="1" t="n">
        <v>7230424</v>
      </c>
      <c r="U351" s="1" t="n">
        <f aca="false">S351/$S$7</f>
        <v>1.09384437731152</v>
      </c>
      <c r="V351" s="1" t="n">
        <f aca="false">-(O351+Q351-$M$5)</f>
        <v>-2.39400000000001</v>
      </c>
      <c r="W351" s="1" t="n">
        <f aca="false">-(O351-$M$5)</f>
        <v>118.112</v>
      </c>
      <c r="X351" s="1" t="n">
        <f aca="false">AVERAGE(W351:W355)</f>
        <v>120.4264</v>
      </c>
    </row>
    <row r="352" customFormat="false" ht="15" hidden="false" customHeight="false" outlineLevel="0" collapsed="false">
      <c r="A352" s="6" t="b">
        <f aca="false">IF(C352=C351,1 )</f>
        <v>0</v>
      </c>
      <c r="C352" s="1" t="n">
        <f aca="false">VALUE(RIGHT(G352,5))</f>
        <v>3451</v>
      </c>
      <c r="D352" s="1" t="n">
        <f aca="false">C352/10000*1000</f>
        <v>345.1</v>
      </c>
      <c r="F352" s="1" t="n">
        <v>346</v>
      </c>
      <c r="G352" s="1" t="s">
        <v>3129</v>
      </c>
      <c r="H352" s="1" t="n">
        <v>1845.463</v>
      </c>
      <c r="I352" s="1" t="n">
        <v>152.733</v>
      </c>
      <c r="J352" s="1" t="n">
        <v>0</v>
      </c>
      <c r="K352" s="1" t="n">
        <v>745</v>
      </c>
      <c r="L352" s="1" t="n">
        <v>86.6</v>
      </c>
      <c r="M352" s="1" t="n">
        <v>132.704</v>
      </c>
      <c r="N352" s="1" t="n">
        <v>76.214</v>
      </c>
      <c r="O352" s="1" t="n">
        <v>56.263</v>
      </c>
      <c r="P352" s="1" t="n">
        <v>22.146</v>
      </c>
      <c r="Q352" s="1" t="n">
        <v>124.895</v>
      </c>
      <c r="R352" s="1" t="n">
        <v>281863.986</v>
      </c>
      <c r="S352" s="1" t="n">
        <v>7081029</v>
      </c>
      <c r="U352" s="1" t="n">
        <f aca="false">S352/$S$7</f>
        <v>1.07124336791726</v>
      </c>
      <c r="V352" s="1" t="n">
        <f aca="false">-(O352+Q352-$M$5)</f>
        <v>-2.79299999999998</v>
      </c>
      <c r="W352" s="1" t="n">
        <f aca="false">-(O352-$M$5)</f>
        <v>122.102</v>
      </c>
      <c r="X352" s="1" t="n">
        <f aca="false">AVERAGE(W352:W356)</f>
        <v>120.8654</v>
      </c>
    </row>
    <row r="353" customFormat="false" ht="15" hidden="false" customHeight="false" outlineLevel="0" collapsed="false">
      <c r="A353" s="6" t="b">
        <f aca="false">IF(C353=C352,1 )</f>
        <v>0</v>
      </c>
      <c r="C353" s="1" t="n">
        <f aca="false">VALUE(RIGHT(G353,5))</f>
        <v>3461</v>
      </c>
      <c r="D353" s="1" t="n">
        <f aca="false">C353/10000*1000</f>
        <v>346.1</v>
      </c>
      <c r="F353" s="1" t="n">
        <v>347</v>
      </c>
      <c r="G353" s="1" t="s">
        <v>3130</v>
      </c>
      <c r="H353" s="1" t="n">
        <v>1825.322</v>
      </c>
      <c r="I353" s="1" t="n">
        <v>155.331</v>
      </c>
      <c r="J353" s="1" t="n">
        <v>2</v>
      </c>
      <c r="K353" s="1" t="n">
        <v>932</v>
      </c>
      <c r="L353" s="1" t="n">
        <v>86.594</v>
      </c>
      <c r="M353" s="1" t="n">
        <v>132.439</v>
      </c>
      <c r="N353" s="1" t="n">
        <v>77.012</v>
      </c>
      <c r="O353" s="1" t="n">
        <v>59.654</v>
      </c>
      <c r="P353" s="1" t="n">
        <v>21.148</v>
      </c>
      <c r="Q353" s="1" t="n">
        <v>121.504</v>
      </c>
      <c r="R353" s="1" t="n">
        <v>283528.533</v>
      </c>
      <c r="S353" s="1" t="n">
        <v>7122846</v>
      </c>
      <c r="U353" s="1" t="n">
        <f aca="false">S353/$S$7</f>
        <v>1.07756959309106</v>
      </c>
      <c r="V353" s="1" t="n">
        <f aca="false">-(O353+Q353-$M$5)</f>
        <v>-2.79300000000001</v>
      </c>
      <c r="W353" s="1" t="n">
        <f aca="false">-(O353-$M$5)</f>
        <v>118.711</v>
      </c>
      <c r="X353" s="1" t="n">
        <f aca="false">AVERAGE(W353:W357)</f>
        <v>120.4266</v>
      </c>
    </row>
    <row r="354" customFormat="false" ht="15" hidden="false" customHeight="false" outlineLevel="0" collapsed="false">
      <c r="A354" s="6" t="b">
        <f aca="false">IF(C354=C353,1 )</f>
        <v>0</v>
      </c>
      <c r="C354" s="1" t="n">
        <f aca="false">VALUE(RIGHT(G354,5))</f>
        <v>3471</v>
      </c>
      <c r="D354" s="1" t="n">
        <f aca="false">C354/10000*1000</f>
        <v>347.1</v>
      </c>
      <c r="F354" s="1" t="n">
        <v>348</v>
      </c>
      <c r="G354" s="1" t="s">
        <v>3131</v>
      </c>
      <c r="H354" s="1" t="n">
        <v>1844.707</v>
      </c>
      <c r="I354" s="1" t="n">
        <v>153.087</v>
      </c>
      <c r="J354" s="1" t="n">
        <v>0</v>
      </c>
      <c r="K354" s="1" t="n">
        <v>900</v>
      </c>
      <c r="L354" s="1" t="n">
        <v>86.628</v>
      </c>
      <c r="M354" s="1" t="n">
        <v>132.818</v>
      </c>
      <c r="N354" s="1" t="n">
        <v>76.015</v>
      </c>
      <c r="O354" s="1" t="n">
        <v>55.265</v>
      </c>
      <c r="P354" s="1" t="n">
        <v>22.944</v>
      </c>
      <c r="Q354" s="1" t="n">
        <v>125.294</v>
      </c>
      <c r="R354" s="1" t="n">
        <v>282401.44</v>
      </c>
      <c r="S354" s="1" t="n">
        <v>7094531</v>
      </c>
      <c r="U354" s="1" t="n">
        <f aca="false">S354/$S$7</f>
        <v>1.07328599872044</v>
      </c>
      <c r="V354" s="1" t="n">
        <f aca="false">-(O354+Q354-$M$5)</f>
        <v>-2.19399999999999</v>
      </c>
      <c r="W354" s="1" t="n">
        <f aca="false">-(O354-$M$5)</f>
        <v>123.1</v>
      </c>
      <c r="X354" s="1" t="n">
        <f aca="false">AVERAGE(W354:W358)</f>
        <v>120.8654</v>
      </c>
    </row>
    <row r="355" customFormat="false" ht="15" hidden="false" customHeight="false" outlineLevel="0" collapsed="false">
      <c r="A355" s="6" t="b">
        <f aca="false">IF(C355=C354,1 )</f>
        <v>0</v>
      </c>
      <c r="C355" s="1" t="n">
        <f aca="false">VALUE(RIGHT(G355,5))</f>
        <v>3481</v>
      </c>
      <c r="D355" s="1" t="n">
        <f aca="false">C355/10000*1000</f>
        <v>348.1</v>
      </c>
      <c r="F355" s="1" t="n">
        <v>349</v>
      </c>
      <c r="G355" s="1" t="s">
        <v>3132</v>
      </c>
      <c r="H355" s="1" t="n">
        <v>1825.003</v>
      </c>
      <c r="I355" s="1" t="n">
        <v>157.874</v>
      </c>
      <c r="J355" s="1" t="n">
        <v>3</v>
      </c>
      <c r="K355" s="1" t="n">
        <v>856</v>
      </c>
      <c r="L355" s="1" t="n">
        <v>86.617</v>
      </c>
      <c r="M355" s="1" t="n">
        <v>132.465</v>
      </c>
      <c r="N355" s="1" t="n">
        <v>77.212</v>
      </c>
      <c r="O355" s="1" t="n">
        <v>58.258</v>
      </c>
      <c r="P355" s="1" t="n">
        <v>21.547</v>
      </c>
      <c r="Q355" s="1" t="n">
        <v>122.302</v>
      </c>
      <c r="R355" s="1" t="n">
        <v>288121.253</v>
      </c>
      <c r="S355" s="1" t="n">
        <v>7238225</v>
      </c>
      <c r="U355" s="1" t="n">
        <f aca="false">S355/$S$7</f>
        <v>1.0950245404648</v>
      </c>
      <c r="V355" s="1" t="n">
        <f aca="false">-(O355+Q355-$M$5)</f>
        <v>-2.19499999999999</v>
      </c>
      <c r="W355" s="1" t="n">
        <f aca="false">-(O355-$M$5)</f>
        <v>120.107</v>
      </c>
      <c r="X355" s="1" t="n">
        <f aca="false">AVERAGE(W355:W359)</f>
        <v>120.4664</v>
      </c>
    </row>
    <row r="356" customFormat="false" ht="15" hidden="false" customHeight="false" outlineLevel="0" collapsed="false">
      <c r="A356" s="6" t="b">
        <f aca="false">IF(C356=C355,1 )</f>
        <v>0</v>
      </c>
      <c r="C356" s="1" t="n">
        <f aca="false">VALUE(RIGHT(G356,5))</f>
        <v>3491</v>
      </c>
      <c r="D356" s="1" t="n">
        <f aca="false">C356/10000*1000</f>
        <v>349.1</v>
      </c>
      <c r="F356" s="1" t="n">
        <v>350</v>
      </c>
      <c r="G356" s="1" t="s">
        <v>3133</v>
      </c>
      <c r="H356" s="1" t="n">
        <v>1860.311</v>
      </c>
      <c r="I356" s="1" t="n">
        <v>153.494</v>
      </c>
      <c r="J356" s="1" t="n">
        <v>1</v>
      </c>
      <c r="K356" s="1" t="n">
        <v>917</v>
      </c>
      <c r="L356" s="1" t="n">
        <v>86.619</v>
      </c>
      <c r="M356" s="1" t="n">
        <v>132.564</v>
      </c>
      <c r="N356" s="1" t="n">
        <v>76.414</v>
      </c>
      <c r="O356" s="1" t="n">
        <v>58.058</v>
      </c>
      <c r="P356" s="1" t="n">
        <v>22.745</v>
      </c>
      <c r="Q356" s="1" t="n">
        <v>123.898</v>
      </c>
      <c r="R356" s="1" t="n">
        <v>285546.632</v>
      </c>
      <c r="S356" s="1" t="n">
        <v>7173545</v>
      </c>
      <c r="U356" s="1" t="n">
        <f aca="false">S356/$S$7</f>
        <v>1.0852395189606</v>
      </c>
      <c r="V356" s="1" t="n">
        <f aca="false">-(O356+Q356-$M$5)</f>
        <v>-3.59099999999998</v>
      </c>
      <c r="W356" s="1" t="n">
        <f aca="false">-(O356-$M$5)</f>
        <v>120.307</v>
      </c>
      <c r="X356" s="1" t="n">
        <f aca="false">AVERAGE(W356:W360)</f>
        <v>121.025</v>
      </c>
    </row>
    <row r="357" customFormat="false" ht="15" hidden="false" customHeight="false" outlineLevel="0" collapsed="false">
      <c r="A357" s="6" t="b">
        <f aca="false">IF(C357=C356,1 )</f>
        <v>0</v>
      </c>
      <c r="C357" s="1" t="n">
        <f aca="false">VALUE(RIGHT(G357,5))</f>
        <v>3501</v>
      </c>
      <c r="D357" s="1" t="n">
        <f aca="false">C357/10000*1000</f>
        <v>350.1</v>
      </c>
      <c r="F357" s="1" t="n">
        <v>351</v>
      </c>
      <c r="G357" s="1" t="s">
        <v>3134</v>
      </c>
      <c r="H357" s="1" t="n">
        <v>1864.968</v>
      </c>
      <c r="I357" s="1" t="n">
        <v>154.715</v>
      </c>
      <c r="J357" s="1" t="n">
        <v>0</v>
      </c>
      <c r="K357" s="1" t="n">
        <v>932</v>
      </c>
      <c r="L357" s="1" t="n">
        <v>86.623</v>
      </c>
      <c r="M357" s="1" t="n">
        <v>132.876</v>
      </c>
      <c r="N357" s="1" t="n">
        <v>76.613</v>
      </c>
      <c r="O357" s="1" t="n">
        <v>58.457</v>
      </c>
      <c r="P357" s="1" t="n">
        <v>21.747</v>
      </c>
      <c r="Q357" s="1" t="n">
        <v>122.102</v>
      </c>
      <c r="R357" s="1" t="n">
        <v>288539.251</v>
      </c>
      <c r="S357" s="1" t="n">
        <v>7248726</v>
      </c>
      <c r="U357" s="1" t="n">
        <f aca="false">S357/$S$7</f>
        <v>1.09661316926529</v>
      </c>
      <c r="V357" s="1" t="n">
        <f aca="false">-(O357+Q357-$M$5)</f>
        <v>-2.19399999999999</v>
      </c>
      <c r="W357" s="1" t="n">
        <f aca="false">-(O357-$M$5)</f>
        <v>119.908</v>
      </c>
      <c r="X357" s="1" t="n">
        <f aca="false">AVERAGE(W357:W361)</f>
        <v>121.424</v>
      </c>
    </row>
    <row r="358" customFormat="false" ht="15" hidden="false" customHeight="false" outlineLevel="0" collapsed="false">
      <c r="A358" s="6" t="b">
        <f aca="false">IF(C358=C357,1 )</f>
        <v>0</v>
      </c>
      <c r="C358" s="1" t="n">
        <f aca="false">VALUE(RIGHT(G358,5))</f>
        <v>3511</v>
      </c>
      <c r="D358" s="1" t="n">
        <f aca="false">C358/10000*1000</f>
        <v>351.1</v>
      </c>
      <c r="F358" s="1" t="n">
        <v>352</v>
      </c>
      <c r="G358" s="1" t="s">
        <v>3135</v>
      </c>
      <c r="H358" s="1" t="n">
        <v>1891.2</v>
      </c>
      <c r="I358" s="1" t="n">
        <v>153.652</v>
      </c>
      <c r="J358" s="1" t="n">
        <v>0</v>
      </c>
      <c r="K358" s="1" t="n">
        <v>845</v>
      </c>
      <c r="L358" s="1" t="n">
        <v>86.62</v>
      </c>
      <c r="M358" s="1" t="n">
        <v>132.552</v>
      </c>
      <c r="N358" s="1" t="n">
        <v>76.214</v>
      </c>
      <c r="O358" s="1" t="n">
        <v>57.46</v>
      </c>
      <c r="P358" s="1" t="n">
        <v>22.745</v>
      </c>
      <c r="Q358" s="1" t="n">
        <v>123.1</v>
      </c>
      <c r="R358" s="1" t="n">
        <v>290587.324</v>
      </c>
      <c r="S358" s="1" t="n">
        <v>7300178</v>
      </c>
      <c r="U358" s="1" t="n">
        <f aca="false">S358/$S$7</f>
        <v>1.10439701166533</v>
      </c>
      <c r="V358" s="1" t="n">
        <f aca="false">-(O358+Q358-$M$5)</f>
        <v>-2.19499999999999</v>
      </c>
      <c r="W358" s="1" t="n">
        <f aca="false">-(O358-$M$5)</f>
        <v>120.905</v>
      </c>
      <c r="X358" s="1" t="n">
        <f aca="false">AVERAGE(W358:W362)</f>
        <v>121.9028</v>
      </c>
    </row>
    <row r="359" customFormat="false" ht="15" hidden="false" customHeight="false" outlineLevel="0" collapsed="false">
      <c r="A359" s="6" t="b">
        <f aca="false">IF(C359=C358,1 )</f>
        <v>0</v>
      </c>
      <c r="C359" s="1" t="n">
        <f aca="false">VALUE(RIGHT(G359,5))</f>
        <v>3521</v>
      </c>
      <c r="D359" s="1" t="n">
        <f aca="false">C359/10000*1000</f>
        <v>352.1</v>
      </c>
      <c r="F359" s="1" t="n">
        <v>353</v>
      </c>
      <c r="G359" s="1" t="s">
        <v>3136</v>
      </c>
      <c r="H359" s="1" t="n">
        <v>1855.016</v>
      </c>
      <c r="I359" s="1" t="n">
        <v>154.806</v>
      </c>
      <c r="J359" s="1" t="n">
        <v>0</v>
      </c>
      <c r="K359" s="1" t="n">
        <v>861</v>
      </c>
      <c r="L359" s="1" t="n">
        <v>86.65</v>
      </c>
      <c r="M359" s="1" t="n">
        <v>132.698</v>
      </c>
      <c r="N359" s="1" t="n">
        <v>76.813</v>
      </c>
      <c r="O359" s="1" t="n">
        <v>57.26</v>
      </c>
      <c r="P359" s="1" t="n">
        <v>22.944</v>
      </c>
      <c r="Q359" s="1" t="n">
        <v>123.299</v>
      </c>
      <c r="R359" s="1" t="n">
        <v>287168.548</v>
      </c>
      <c r="S359" s="1" t="n">
        <v>7214291</v>
      </c>
      <c r="U359" s="1" t="n">
        <f aca="false">S359/$S$7</f>
        <v>1.09140371942767</v>
      </c>
      <c r="V359" s="1" t="n">
        <f aca="false">-(O359+Q359-$M$5)</f>
        <v>-2.19399999999999</v>
      </c>
      <c r="W359" s="1" t="n">
        <f aca="false">-(O359-$M$5)</f>
        <v>121.105</v>
      </c>
      <c r="X359" s="1" t="n">
        <f aca="false">AVERAGE(W359:W363)</f>
        <v>121.7432</v>
      </c>
    </row>
    <row r="360" customFormat="false" ht="15" hidden="false" customHeight="false" outlineLevel="0" collapsed="false">
      <c r="A360" s="6" t="b">
        <f aca="false">IF(C360=C359,1 )</f>
        <v>0</v>
      </c>
      <c r="C360" s="1" t="n">
        <f aca="false">VALUE(RIGHT(G360,5))</f>
        <v>3531</v>
      </c>
      <c r="D360" s="1" t="n">
        <f aca="false">C360/10000*1000</f>
        <v>353.1</v>
      </c>
      <c r="F360" s="1" t="n">
        <v>354</v>
      </c>
      <c r="G360" s="1" t="s">
        <v>3137</v>
      </c>
      <c r="H360" s="1" t="n">
        <v>1877.308</v>
      </c>
      <c r="I360" s="1" t="n">
        <v>154.587</v>
      </c>
      <c r="J360" s="1" t="n">
        <v>0</v>
      </c>
      <c r="K360" s="1" t="n">
        <v>823</v>
      </c>
      <c r="L360" s="1" t="n">
        <v>86.628</v>
      </c>
      <c r="M360" s="1" t="n">
        <v>132.843</v>
      </c>
      <c r="N360" s="1" t="n">
        <v>76.613</v>
      </c>
      <c r="O360" s="1" t="n">
        <v>55.465</v>
      </c>
      <c r="P360" s="1" t="n">
        <v>22.345</v>
      </c>
      <c r="Q360" s="1" t="n">
        <v>125.095</v>
      </c>
      <c r="R360" s="1" t="n">
        <v>290206.942</v>
      </c>
      <c r="S360" s="1" t="n">
        <v>7290622</v>
      </c>
      <c r="U360" s="1" t="n">
        <f aca="false">S360/$S$7</f>
        <v>1.10295134584136</v>
      </c>
      <c r="V360" s="1" t="n">
        <f aca="false">-(O360+Q360-$M$5)</f>
        <v>-2.19499999999999</v>
      </c>
      <c r="W360" s="1" t="n">
        <f aca="false">-(O360-$M$5)</f>
        <v>122.9</v>
      </c>
      <c r="X360" s="1" t="n">
        <f aca="false">AVERAGE(W360:W364)</f>
        <v>121.6634</v>
      </c>
    </row>
    <row r="361" customFormat="false" ht="15" hidden="false" customHeight="false" outlineLevel="0" collapsed="false">
      <c r="A361" s="6" t="b">
        <f aca="false">IF(C361=C360,1 )</f>
        <v>0</v>
      </c>
      <c r="C361" s="1" t="n">
        <f aca="false">VALUE(RIGHT(G361,5))</f>
        <v>3541</v>
      </c>
      <c r="D361" s="1" t="n">
        <f aca="false">C361/10000*1000</f>
        <v>354.1</v>
      </c>
      <c r="F361" s="1" t="n">
        <v>355</v>
      </c>
      <c r="G361" s="1" t="s">
        <v>3138</v>
      </c>
      <c r="H361" s="1" t="n">
        <v>1835.353</v>
      </c>
      <c r="I361" s="1" t="n">
        <v>154.773</v>
      </c>
      <c r="J361" s="1" t="n">
        <v>0</v>
      </c>
      <c r="K361" s="1" t="n">
        <v>901</v>
      </c>
      <c r="L361" s="1" t="n">
        <v>86.619</v>
      </c>
      <c r="M361" s="1" t="n">
        <v>132.92</v>
      </c>
      <c r="N361" s="1" t="n">
        <v>76.813</v>
      </c>
      <c r="O361" s="1" t="n">
        <v>56.063</v>
      </c>
      <c r="P361" s="1" t="n">
        <v>21.547</v>
      </c>
      <c r="Q361" s="1" t="n">
        <v>124.297</v>
      </c>
      <c r="R361" s="1" t="n">
        <v>284063.001</v>
      </c>
      <c r="S361" s="1" t="n">
        <v>7136273</v>
      </c>
      <c r="U361" s="1" t="n">
        <f aca="false">S361/$S$7</f>
        <v>1.07960087762626</v>
      </c>
      <c r="V361" s="1" t="n">
        <f aca="false">-(O361+Q361-$M$5)</f>
        <v>-1.995</v>
      </c>
      <c r="W361" s="1" t="n">
        <f aca="false">-(O361-$M$5)</f>
        <v>122.302</v>
      </c>
      <c r="X361" s="1" t="n">
        <f aca="false">AVERAGE(W361:W365)</f>
        <v>121.5836</v>
      </c>
    </row>
    <row r="362" customFormat="false" ht="15" hidden="false" customHeight="false" outlineLevel="0" collapsed="false">
      <c r="A362" s="6" t="b">
        <f aca="false">IF(C362=C361,1 )</f>
        <v>0</v>
      </c>
      <c r="C362" s="1" t="n">
        <f aca="false">VALUE(RIGHT(G362,5))</f>
        <v>3551</v>
      </c>
      <c r="D362" s="1" t="n">
        <f aca="false">C362/10000*1000</f>
        <v>355.1</v>
      </c>
      <c r="F362" s="1" t="n">
        <v>356</v>
      </c>
      <c r="G362" s="1" t="s">
        <v>3139</v>
      </c>
      <c r="H362" s="1" t="n">
        <v>1828.148</v>
      </c>
      <c r="I362" s="1" t="n">
        <v>157.825</v>
      </c>
      <c r="J362" s="1" t="n">
        <v>0</v>
      </c>
      <c r="K362" s="1" t="n">
        <v>779</v>
      </c>
      <c r="L362" s="1" t="n">
        <v>86.631</v>
      </c>
      <c r="M362" s="1" t="n">
        <v>132.55</v>
      </c>
      <c r="N362" s="1" t="n">
        <v>77.012</v>
      </c>
      <c r="O362" s="1" t="n">
        <v>56.063</v>
      </c>
      <c r="P362" s="1" t="n">
        <v>21.946</v>
      </c>
      <c r="Q362" s="1" t="n">
        <v>124.297</v>
      </c>
      <c r="R362" s="1" t="n">
        <v>288526.553</v>
      </c>
      <c r="S362" s="1" t="n">
        <v>7248407</v>
      </c>
      <c r="U362" s="1" t="n">
        <f aca="false">S362/$S$7</f>
        <v>1.09656490980549</v>
      </c>
      <c r="V362" s="1" t="n">
        <f aca="false">-(O362+Q362-$M$5)</f>
        <v>-1.995</v>
      </c>
      <c r="W362" s="1" t="n">
        <f aca="false">-(O362-$M$5)</f>
        <v>122.302</v>
      </c>
      <c r="X362" s="1" t="n">
        <f aca="false">AVERAGE(W362:W366)</f>
        <v>121.424</v>
      </c>
    </row>
    <row r="363" customFormat="false" ht="15" hidden="false" customHeight="false" outlineLevel="0" collapsed="false">
      <c r="A363" s="6" t="b">
        <f aca="false">IF(C363=C362,1 )</f>
        <v>0</v>
      </c>
      <c r="C363" s="1" t="n">
        <f aca="false">VALUE(RIGHT(G363,5))</f>
        <v>3561</v>
      </c>
      <c r="D363" s="1" t="n">
        <f aca="false">C363/10000*1000</f>
        <v>356.1</v>
      </c>
      <c r="F363" s="1" t="n">
        <v>357</v>
      </c>
      <c r="G363" s="1" t="s">
        <v>3140</v>
      </c>
      <c r="H363" s="1" t="n">
        <v>1825.481</v>
      </c>
      <c r="I363" s="1" t="n">
        <v>155.806</v>
      </c>
      <c r="J363" s="1" t="n">
        <v>0</v>
      </c>
      <c r="K363" s="1" t="n">
        <v>750</v>
      </c>
      <c r="L363" s="1" t="n">
        <v>86.59</v>
      </c>
      <c r="M363" s="1" t="n">
        <v>132.523</v>
      </c>
      <c r="N363" s="1" t="n">
        <v>77.411</v>
      </c>
      <c r="O363" s="1" t="n">
        <v>58.258</v>
      </c>
      <c r="P363" s="1" t="n">
        <v>22.146</v>
      </c>
      <c r="Q363" s="1" t="n">
        <v>122.102</v>
      </c>
      <c r="R363" s="1" t="n">
        <v>284420.972</v>
      </c>
      <c r="S363" s="1" t="n">
        <v>7145266</v>
      </c>
      <c r="U363" s="1" t="n">
        <f aca="false">S363/$S$7</f>
        <v>1.08096137079861</v>
      </c>
      <c r="V363" s="1" t="n">
        <f aca="false">-(O363+Q363-$M$5)</f>
        <v>-1.995</v>
      </c>
      <c r="W363" s="1" t="n">
        <f aca="false">-(O363-$M$5)</f>
        <v>120.107</v>
      </c>
      <c r="X363" s="1" t="n">
        <f aca="false">AVERAGE(W363:W367)</f>
        <v>121.1846</v>
      </c>
    </row>
    <row r="364" customFormat="false" ht="15" hidden="false" customHeight="false" outlineLevel="0" collapsed="false">
      <c r="A364" s="6" t="b">
        <f aca="false">IF(C364=C363,1 )</f>
        <v>0</v>
      </c>
      <c r="C364" s="1" t="n">
        <f aca="false">VALUE(RIGHT(G364,5))</f>
        <v>3571</v>
      </c>
      <c r="D364" s="1" t="n">
        <f aca="false">C364/10000*1000</f>
        <v>357.1</v>
      </c>
      <c r="F364" s="1" t="n">
        <v>358</v>
      </c>
      <c r="G364" s="1" t="s">
        <v>3141</v>
      </c>
      <c r="H364" s="1" t="n">
        <v>1843.433</v>
      </c>
      <c r="I364" s="1" t="n">
        <v>155.182</v>
      </c>
      <c r="J364" s="1" t="n">
        <v>0</v>
      </c>
      <c r="K364" s="1" t="n">
        <v>843</v>
      </c>
      <c r="L364" s="1" t="n">
        <v>86.614</v>
      </c>
      <c r="M364" s="1" t="n">
        <v>132.581</v>
      </c>
      <c r="N364" s="1" t="n">
        <v>76.414</v>
      </c>
      <c r="O364" s="1" t="n">
        <v>57.659</v>
      </c>
      <c r="P364" s="1" t="n">
        <v>21.747</v>
      </c>
      <c r="Q364" s="1" t="n">
        <v>123.299</v>
      </c>
      <c r="R364" s="1" t="n">
        <v>286067.169</v>
      </c>
      <c r="S364" s="1" t="n">
        <v>7186622</v>
      </c>
      <c r="U364" s="1" t="n">
        <f aca="false">S364/$S$7</f>
        <v>1.08721785424524</v>
      </c>
      <c r="V364" s="1" t="n">
        <f aca="false">-(O364+Q364-$M$5)</f>
        <v>-2.59299999999999</v>
      </c>
      <c r="W364" s="1" t="n">
        <f aca="false">-(O364-$M$5)</f>
        <v>120.706</v>
      </c>
      <c r="X364" s="1" t="n">
        <f aca="false">AVERAGE(W364:W368)</f>
        <v>121.2644</v>
      </c>
    </row>
    <row r="365" customFormat="false" ht="15" hidden="false" customHeight="false" outlineLevel="0" collapsed="false">
      <c r="A365" s="6" t="b">
        <f aca="false">IF(C365=C364,1 )</f>
        <v>0</v>
      </c>
      <c r="C365" s="1" t="n">
        <f aca="false">VALUE(RIGHT(G365,5))</f>
        <v>3581</v>
      </c>
      <c r="D365" s="1" t="n">
        <f aca="false">C365/10000*1000</f>
        <v>358.1</v>
      </c>
      <c r="F365" s="1" t="n">
        <v>359</v>
      </c>
      <c r="G365" s="1" t="s">
        <v>3142</v>
      </c>
      <c r="H365" s="1" t="n">
        <v>1847.533</v>
      </c>
      <c r="I365" s="1" t="n">
        <v>157.11</v>
      </c>
      <c r="J365" s="1" t="n">
        <v>0</v>
      </c>
      <c r="K365" s="1" t="n">
        <v>907</v>
      </c>
      <c r="L365" s="1" t="n">
        <v>86.64</v>
      </c>
      <c r="M365" s="1" t="n">
        <v>133.257</v>
      </c>
      <c r="N365" s="1" t="n">
        <v>76.214</v>
      </c>
      <c r="O365" s="1" t="n">
        <v>55.864</v>
      </c>
      <c r="P365" s="1" t="n">
        <v>22.745</v>
      </c>
      <c r="Q365" s="1" t="n">
        <v>125.095</v>
      </c>
      <c r="R365" s="1" t="n">
        <v>290265.417</v>
      </c>
      <c r="S365" s="1" t="n">
        <v>7292091</v>
      </c>
      <c r="U365" s="1" t="n">
        <f aca="false">S365/$S$7</f>
        <v>1.10317358141015</v>
      </c>
      <c r="V365" s="1" t="n">
        <f aca="false">-(O365+Q365-$M$5)</f>
        <v>-2.59399999999999</v>
      </c>
      <c r="W365" s="1" t="n">
        <f aca="false">-(O365-$M$5)</f>
        <v>122.501</v>
      </c>
      <c r="X365" s="1" t="n">
        <f aca="false">AVERAGE(W365:W369)</f>
        <v>120.586</v>
      </c>
    </row>
    <row r="366" customFormat="false" ht="15" hidden="false" customHeight="false" outlineLevel="0" collapsed="false">
      <c r="A366" s="6" t="b">
        <f aca="false">IF(C366=C365,1 )</f>
        <v>0</v>
      </c>
      <c r="C366" s="1" t="n">
        <f aca="false">VALUE(RIGHT(G366,5))</f>
        <v>3591</v>
      </c>
      <c r="D366" s="1" t="n">
        <f aca="false">C366/10000*1000</f>
        <v>359.1</v>
      </c>
      <c r="F366" s="1" t="n">
        <v>360</v>
      </c>
      <c r="G366" s="1" t="s">
        <v>3143</v>
      </c>
      <c r="H366" s="1" t="n">
        <v>1847.573</v>
      </c>
      <c r="I366" s="1" t="n">
        <v>158.511</v>
      </c>
      <c r="J366" s="1" t="n">
        <v>0</v>
      </c>
      <c r="K366" s="1" t="n">
        <v>907</v>
      </c>
      <c r="L366" s="1" t="n">
        <v>86.615</v>
      </c>
      <c r="M366" s="1" t="n">
        <v>133.433</v>
      </c>
      <c r="N366" s="1" t="n">
        <v>76.015</v>
      </c>
      <c r="O366" s="1" t="n">
        <v>56.861</v>
      </c>
      <c r="P366" s="1" t="n">
        <v>22.545</v>
      </c>
      <c r="Q366" s="1" t="n">
        <v>124.097</v>
      </c>
      <c r="R366" s="1" t="n">
        <v>292860.816</v>
      </c>
      <c r="S366" s="1" t="n">
        <v>7357293</v>
      </c>
      <c r="U366" s="1" t="n">
        <f aca="false">S366/$S$7</f>
        <v>1.11303757293948</v>
      </c>
      <c r="V366" s="1" t="n">
        <f aca="false">-(O366+Q366-$M$5)</f>
        <v>-2.59299999999999</v>
      </c>
      <c r="W366" s="1" t="n">
        <f aca="false">-(O366-$M$5)</f>
        <v>121.504</v>
      </c>
      <c r="X366" s="1" t="n">
        <f aca="false">AVERAGE(W366:W370)</f>
        <v>120.3068</v>
      </c>
    </row>
    <row r="367" customFormat="false" ht="15" hidden="false" customHeight="false" outlineLevel="0" collapsed="false">
      <c r="A367" s="6" t="b">
        <f aca="false">IF(C367=C366,1 )</f>
        <v>0</v>
      </c>
      <c r="C367" s="1" t="n">
        <f aca="false">VALUE(RIGHT(G367,5))</f>
        <v>3601</v>
      </c>
      <c r="D367" s="1" t="n">
        <f aca="false">C367/10000*1000</f>
        <v>360.1</v>
      </c>
      <c r="F367" s="1" t="n">
        <v>361</v>
      </c>
      <c r="G367" s="1" t="s">
        <v>3144</v>
      </c>
      <c r="H367" s="1" t="n">
        <v>1850.518</v>
      </c>
      <c r="I367" s="1" t="n">
        <v>156.521</v>
      </c>
      <c r="J367" s="1" t="n">
        <v>0</v>
      </c>
      <c r="K367" s="1" t="n">
        <v>890</v>
      </c>
      <c r="L367" s="1" t="n">
        <v>86.622</v>
      </c>
      <c r="M367" s="1" t="n">
        <v>132.803</v>
      </c>
      <c r="N367" s="1" t="n">
        <v>76.214</v>
      </c>
      <c r="O367" s="1" t="n">
        <v>57.26</v>
      </c>
      <c r="P367" s="1" t="n">
        <v>22.745</v>
      </c>
      <c r="Q367" s="1" t="n">
        <v>123.1</v>
      </c>
      <c r="R367" s="1" t="n">
        <v>289645.088</v>
      </c>
      <c r="S367" s="1" t="n">
        <v>7276507</v>
      </c>
      <c r="U367" s="1" t="n">
        <f aca="false">S367/$S$7</f>
        <v>1.1008159782079</v>
      </c>
      <c r="V367" s="1" t="n">
        <f aca="false">-(O367+Q367-$M$5)</f>
        <v>-1.99499999999998</v>
      </c>
      <c r="W367" s="1" t="n">
        <f aca="false">-(O367-$M$5)</f>
        <v>121.105</v>
      </c>
      <c r="X367" s="1" t="n">
        <f aca="false">AVERAGE(W367:W371)</f>
        <v>120.0274</v>
      </c>
    </row>
    <row r="368" customFormat="false" ht="15" hidden="false" customHeight="false" outlineLevel="0" collapsed="false">
      <c r="A368" s="6" t="b">
        <f aca="false">IF(C368=C367,1 )</f>
        <v>0</v>
      </c>
      <c r="C368" s="1" t="n">
        <f aca="false">VALUE(RIGHT(G368,5))</f>
        <v>3611</v>
      </c>
      <c r="D368" s="1" t="n">
        <f aca="false">C368/10000*1000</f>
        <v>361.1</v>
      </c>
      <c r="F368" s="1" t="n">
        <v>362</v>
      </c>
      <c r="G368" s="1" t="s">
        <v>3145</v>
      </c>
      <c r="H368" s="1" t="n">
        <v>1828.984</v>
      </c>
      <c r="I368" s="1" t="n">
        <v>155.984</v>
      </c>
      <c r="J368" s="1" t="n">
        <v>1</v>
      </c>
      <c r="K368" s="1" t="n">
        <v>863</v>
      </c>
      <c r="L368" s="1" t="n">
        <v>86.667</v>
      </c>
      <c r="M368" s="1" t="n">
        <v>133.027</v>
      </c>
      <c r="N368" s="1" t="n">
        <v>76.613</v>
      </c>
      <c r="O368" s="1" t="n">
        <v>57.859</v>
      </c>
      <c r="P368" s="1" t="n">
        <v>21.747</v>
      </c>
      <c r="Q368" s="1" t="n">
        <v>122.501</v>
      </c>
      <c r="R368" s="1" t="n">
        <v>285291.718</v>
      </c>
      <c r="S368" s="1" t="n">
        <v>7167141</v>
      </c>
      <c r="U368" s="1" t="n">
        <f aca="false">S368/$S$7</f>
        <v>1.08427069895885</v>
      </c>
      <c r="V368" s="1" t="n">
        <f aca="false">-(O368+Q368-$M$5)</f>
        <v>-1.995</v>
      </c>
      <c r="W368" s="1" t="n">
        <f aca="false">-(O368-$M$5)</f>
        <v>120.506</v>
      </c>
      <c r="X368" s="1" t="n">
        <f aca="false">AVERAGE(W368:W372)</f>
        <v>119.5086</v>
      </c>
    </row>
    <row r="369" customFormat="false" ht="15" hidden="false" customHeight="false" outlineLevel="0" collapsed="false">
      <c r="A369" s="6" t="b">
        <f aca="false">IF(C369=C368,1 )</f>
        <v>0</v>
      </c>
      <c r="C369" s="1" t="n">
        <f aca="false">VALUE(RIGHT(G369,5))</f>
        <v>3621</v>
      </c>
      <c r="D369" s="1" t="n">
        <f aca="false">C369/10000*1000</f>
        <v>362.1</v>
      </c>
      <c r="F369" s="1" t="n">
        <v>363</v>
      </c>
      <c r="G369" s="1" t="s">
        <v>3146</v>
      </c>
      <c r="H369" s="1" t="n">
        <v>1834.278</v>
      </c>
      <c r="I369" s="1" t="n">
        <v>158.102</v>
      </c>
      <c r="J369" s="1" t="n">
        <v>1</v>
      </c>
      <c r="K369" s="1" t="n">
        <v>865</v>
      </c>
      <c r="L369" s="1" t="n">
        <v>86.587</v>
      </c>
      <c r="M369" s="1" t="n">
        <v>132.828</v>
      </c>
      <c r="N369" s="1" t="n">
        <v>76.414</v>
      </c>
      <c r="O369" s="1" t="n">
        <v>61.051</v>
      </c>
      <c r="P369" s="1" t="n">
        <v>22.545</v>
      </c>
      <c r="Q369" s="1" t="n">
        <v>119.508</v>
      </c>
      <c r="R369" s="1" t="n">
        <v>290003.258</v>
      </c>
      <c r="S369" s="1" t="n">
        <v>7285505</v>
      </c>
      <c r="U369" s="1" t="n">
        <f aca="false">S369/$S$7</f>
        <v>1.10217722779811</v>
      </c>
      <c r="V369" s="1" t="n">
        <f aca="false">-(O369+Q369-$M$5)</f>
        <v>-2.19399999999999</v>
      </c>
      <c r="W369" s="1" t="n">
        <f aca="false">-(O369-$M$5)</f>
        <v>117.314</v>
      </c>
      <c r="X369" s="1" t="n">
        <f aca="false">AVERAGE(W369:W373)</f>
        <v>119.6682</v>
      </c>
    </row>
    <row r="370" customFormat="false" ht="15" hidden="false" customHeight="false" outlineLevel="0" collapsed="false">
      <c r="A370" s="6" t="b">
        <f aca="false">IF(C370=C369,1 )</f>
        <v>0</v>
      </c>
      <c r="C370" s="1" t="n">
        <f aca="false">VALUE(RIGHT(G370,5))</f>
        <v>3631</v>
      </c>
      <c r="D370" s="1" t="n">
        <f aca="false">C370/10000*1000</f>
        <v>363.1</v>
      </c>
      <c r="F370" s="1" t="n">
        <v>364</v>
      </c>
      <c r="G370" s="1" t="s">
        <v>3147</v>
      </c>
      <c r="H370" s="1" t="n">
        <v>1838.696</v>
      </c>
      <c r="I370" s="1" t="n">
        <v>155.306</v>
      </c>
      <c r="J370" s="1" t="n">
        <v>0</v>
      </c>
      <c r="K370" s="1" t="n">
        <v>865</v>
      </c>
      <c r="L370" s="1" t="n">
        <v>86.577</v>
      </c>
      <c r="M370" s="1" t="n">
        <v>132.942</v>
      </c>
      <c r="N370" s="1" t="n">
        <v>75.416</v>
      </c>
      <c r="O370" s="1" t="n">
        <v>57.26</v>
      </c>
      <c r="P370" s="1" t="n">
        <v>23.543</v>
      </c>
      <c r="Q370" s="1" t="n">
        <v>123.1</v>
      </c>
      <c r="R370" s="1" t="n">
        <v>285560.644</v>
      </c>
      <c r="S370" s="1" t="n">
        <v>7173897</v>
      </c>
      <c r="U370" s="1" t="n">
        <f aca="false">S370/$S$7</f>
        <v>1.08529277077831</v>
      </c>
      <c r="V370" s="1" t="n">
        <f aca="false">-(O370+Q370-$M$5)</f>
        <v>-1.99499999999998</v>
      </c>
      <c r="W370" s="1" t="n">
        <f aca="false">-(O370-$M$5)</f>
        <v>121.105</v>
      </c>
      <c r="X370" s="1" t="n">
        <f aca="false">AVERAGE(W370:W374)</f>
        <v>120.6658</v>
      </c>
    </row>
    <row r="371" customFormat="false" ht="15" hidden="false" customHeight="false" outlineLevel="0" collapsed="false">
      <c r="A371" s="6" t="b">
        <f aca="false">IF(C371=C370,1 )</f>
        <v>0</v>
      </c>
      <c r="C371" s="1" t="n">
        <f aca="false">VALUE(RIGHT(G371,5))</f>
        <v>3641</v>
      </c>
      <c r="D371" s="1" t="n">
        <f aca="false">C371/10000*1000</f>
        <v>364.1</v>
      </c>
      <c r="F371" s="1" t="n">
        <v>365</v>
      </c>
      <c r="G371" s="1" t="s">
        <v>3148</v>
      </c>
      <c r="H371" s="1" t="n">
        <v>1816.047</v>
      </c>
      <c r="I371" s="1" t="n">
        <v>159.073</v>
      </c>
      <c r="J371" s="1" t="n">
        <v>0</v>
      </c>
      <c r="K371" s="1" t="n">
        <v>903</v>
      </c>
      <c r="L371" s="1" t="n">
        <v>86.57</v>
      </c>
      <c r="M371" s="1" t="n">
        <v>133.359</v>
      </c>
      <c r="N371" s="1" t="n">
        <v>76.015</v>
      </c>
      <c r="O371" s="1" t="n">
        <v>58.258</v>
      </c>
      <c r="P371" s="1" t="n">
        <v>23.742</v>
      </c>
      <c r="Q371" s="1" t="n">
        <v>122.302</v>
      </c>
      <c r="R371" s="1" t="n">
        <v>288883.369</v>
      </c>
      <c r="S371" s="1" t="n">
        <v>7257371</v>
      </c>
      <c r="U371" s="1" t="n">
        <f aca="false">S371/$S$7</f>
        <v>1.09792101575422</v>
      </c>
      <c r="V371" s="1" t="n">
        <f aca="false">-(O371+Q371-$M$5)</f>
        <v>-2.19499999999999</v>
      </c>
      <c r="W371" s="1" t="n">
        <f aca="false">-(O371-$M$5)</f>
        <v>120.107</v>
      </c>
      <c r="X371" s="1" t="n">
        <f aca="false">AVERAGE(W371:W375)</f>
        <v>120.7056</v>
      </c>
    </row>
    <row r="372" customFormat="false" ht="15" hidden="false" customHeight="false" outlineLevel="0" collapsed="false">
      <c r="A372" s="6" t="b">
        <f aca="false">IF(C372=C371,1 )</f>
        <v>0</v>
      </c>
      <c r="C372" s="1" t="n">
        <f aca="false">VALUE(RIGHT(G372,5))</f>
        <v>3651</v>
      </c>
      <c r="D372" s="1" t="n">
        <f aca="false">C372/10000*1000</f>
        <v>365.1</v>
      </c>
      <c r="F372" s="1" t="n">
        <v>366</v>
      </c>
      <c r="G372" s="1" t="s">
        <v>3149</v>
      </c>
      <c r="H372" s="1" t="n">
        <v>1822.854</v>
      </c>
      <c r="I372" s="1" t="n">
        <v>159.556</v>
      </c>
      <c r="J372" s="1" t="n">
        <v>0</v>
      </c>
      <c r="K372" s="1" t="n">
        <v>996</v>
      </c>
      <c r="L372" s="1" t="n">
        <v>86.619</v>
      </c>
      <c r="M372" s="1" t="n">
        <v>133.208</v>
      </c>
      <c r="N372" s="1" t="n">
        <v>76.015</v>
      </c>
      <c r="O372" s="1" t="n">
        <v>59.854</v>
      </c>
      <c r="P372" s="1" t="n">
        <v>23.343</v>
      </c>
      <c r="Q372" s="1" t="n">
        <v>120.705</v>
      </c>
      <c r="R372" s="1" t="n">
        <v>290848.05</v>
      </c>
      <c r="S372" s="1" t="n">
        <v>7306728</v>
      </c>
      <c r="U372" s="1" t="n">
        <f aca="false">S372/$S$7</f>
        <v>1.10538791906873</v>
      </c>
      <c r="V372" s="1" t="n">
        <f aca="false">-(O372+Q372-$M$5)</f>
        <v>-2.19399999999999</v>
      </c>
      <c r="W372" s="1" t="n">
        <f aca="false">-(O372-$M$5)</f>
        <v>118.511</v>
      </c>
      <c r="X372" s="1" t="n">
        <f aca="false">AVERAGE(W372:W376)</f>
        <v>119.5484</v>
      </c>
    </row>
    <row r="373" customFormat="false" ht="15" hidden="false" customHeight="false" outlineLevel="0" collapsed="false">
      <c r="A373" s="6" t="b">
        <f aca="false">IF(C373=C372,1 )</f>
        <v>0</v>
      </c>
      <c r="C373" s="1" t="n">
        <f aca="false">VALUE(RIGHT(G373,5))</f>
        <v>3661</v>
      </c>
      <c r="D373" s="1" t="n">
        <f aca="false">C373/10000*1000</f>
        <v>366.1</v>
      </c>
      <c r="F373" s="1" t="n">
        <v>367</v>
      </c>
      <c r="G373" s="1" t="s">
        <v>3150</v>
      </c>
      <c r="H373" s="1" t="n">
        <v>1825.879</v>
      </c>
      <c r="I373" s="1" t="n">
        <v>156.778</v>
      </c>
      <c r="J373" s="1" t="n">
        <v>0</v>
      </c>
      <c r="K373" s="1" t="n">
        <v>831</v>
      </c>
      <c r="L373" s="1" t="n">
        <v>86.619</v>
      </c>
      <c r="M373" s="1" t="n">
        <v>133.385</v>
      </c>
      <c r="N373" s="1" t="n">
        <v>76.214</v>
      </c>
      <c r="O373" s="1" t="n">
        <v>57.061</v>
      </c>
      <c r="P373" s="1" t="n">
        <v>22.745</v>
      </c>
      <c r="Q373" s="1" t="n">
        <v>124.097</v>
      </c>
      <c r="R373" s="1" t="n">
        <v>286258.116</v>
      </c>
      <c r="S373" s="1" t="n">
        <v>7191419</v>
      </c>
      <c r="U373" s="1" t="n">
        <f aca="false">S373/$S$7</f>
        <v>1.08794356154511</v>
      </c>
      <c r="V373" s="1" t="n">
        <f aca="false">-(O373+Q373-$M$5)</f>
        <v>-2.79299999999998</v>
      </c>
      <c r="W373" s="1" t="n">
        <f aca="false">-(O373-$M$5)</f>
        <v>121.304</v>
      </c>
      <c r="X373" s="1" t="n">
        <f aca="false">AVERAGE(W373:W377)</f>
        <v>119.5884</v>
      </c>
    </row>
    <row r="374" customFormat="false" ht="15" hidden="false" customHeight="false" outlineLevel="0" collapsed="false">
      <c r="A374" s="6" t="b">
        <f aca="false">IF(C374=C373,1 )</f>
        <v>0</v>
      </c>
      <c r="C374" s="1" t="n">
        <f aca="false">VALUE(RIGHT(G374,5))</f>
        <v>3671</v>
      </c>
      <c r="D374" s="1" t="n">
        <f aca="false">C374/10000*1000</f>
        <v>367.1</v>
      </c>
      <c r="F374" s="1" t="n">
        <v>368</v>
      </c>
      <c r="G374" s="1" t="s">
        <v>3151</v>
      </c>
      <c r="H374" s="1" t="n">
        <v>1828.267</v>
      </c>
      <c r="I374" s="1" t="n">
        <v>157.777</v>
      </c>
      <c r="J374" s="1" t="n">
        <v>4</v>
      </c>
      <c r="K374" s="1" t="n">
        <v>886</v>
      </c>
      <c r="L374" s="1" t="n">
        <v>86.63</v>
      </c>
      <c r="M374" s="1" t="n">
        <v>132.752</v>
      </c>
      <c r="N374" s="1" t="n">
        <v>76.214</v>
      </c>
      <c r="O374" s="1" t="n">
        <v>56.063</v>
      </c>
      <c r="P374" s="1" t="n">
        <v>22.345</v>
      </c>
      <c r="Q374" s="1" t="n">
        <v>124.297</v>
      </c>
      <c r="R374" s="1" t="n">
        <v>288458.525</v>
      </c>
      <c r="S374" s="1" t="n">
        <v>7246698</v>
      </c>
      <c r="U374" s="1" t="n">
        <f aca="false">S374/$S$7</f>
        <v>1.09630636617917</v>
      </c>
      <c r="V374" s="1" t="n">
        <f aca="false">-(O374+Q374-$M$5)</f>
        <v>-1.995</v>
      </c>
      <c r="W374" s="1" t="n">
        <f aca="false">-(O374-$M$5)</f>
        <v>122.302</v>
      </c>
      <c r="X374" s="1" t="n">
        <f aca="false">AVERAGE(W374:W378)</f>
        <v>118.6308</v>
      </c>
    </row>
    <row r="375" customFormat="false" ht="15" hidden="false" customHeight="false" outlineLevel="0" collapsed="false">
      <c r="A375" s="6" t="b">
        <f aca="false">IF(C375=C374,1 )</f>
        <v>0</v>
      </c>
      <c r="C375" s="1" t="n">
        <f aca="false">VALUE(RIGHT(G375,5))</f>
        <v>3681</v>
      </c>
      <c r="D375" s="1" t="n">
        <f aca="false">C375/10000*1000</f>
        <v>368.1</v>
      </c>
      <c r="F375" s="1" t="n">
        <v>369</v>
      </c>
      <c r="G375" s="1" t="s">
        <v>3152</v>
      </c>
      <c r="H375" s="1" t="n">
        <v>1815.768</v>
      </c>
      <c r="I375" s="1" t="n">
        <v>156.506</v>
      </c>
      <c r="J375" s="1" t="n">
        <v>0</v>
      </c>
      <c r="K375" s="1" t="n">
        <v>941</v>
      </c>
      <c r="L375" s="1" t="n">
        <v>86.552</v>
      </c>
      <c r="M375" s="1" t="n">
        <v>133.194</v>
      </c>
      <c r="N375" s="1" t="n">
        <v>76.613</v>
      </c>
      <c r="O375" s="1" t="n">
        <v>57.061</v>
      </c>
      <c r="P375" s="1" t="n">
        <v>21.547</v>
      </c>
      <c r="Q375" s="1" t="n">
        <v>124.097</v>
      </c>
      <c r="R375" s="1" t="n">
        <v>284178.398</v>
      </c>
      <c r="S375" s="1" t="n">
        <v>7139172</v>
      </c>
      <c r="U375" s="1" t="n">
        <f aca="false">S375/$S$7</f>
        <v>1.08003944870451</v>
      </c>
      <c r="V375" s="1" t="n">
        <f aca="false">-(O375+Q375-$M$5)</f>
        <v>-2.79299999999998</v>
      </c>
      <c r="W375" s="1" t="n">
        <f aca="false">-(O375-$M$5)</f>
        <v>121.304</v>
      </c>
      <c r="X375" s="1" t="n">
        <f aca="false">AVERAGE(W375:W379)</f>
        <v>117.6332</v>
      </c>
    </row>
    <row r="376" customFormat="false" ht="15" hidden="false" customHeight="false" outlineLevel="0" collapsed="false">
      <c r="A376" s="6" t="b">
        <f aca="false">IF(C376=C375,1 )</f>
        <v>0</v>
      </c>
      <c r="C376" s="1" t="n">
        <f aca="false">VALUE(RIGHT(G376,5))</f>
        <v>3691</v>
      </c>
      <c r="D376" s="1" t="n">
        <f aca="false">C376/10000*1000</f>
        <v>369.1</v>
      </c>
      <c r="F376" s="1" t="n">
        <v>370</v>
      </c>
      <c r="G376" s="1" t="s">
        <v>3153</v>
      </c>
      <c r="H376" s="1" t="n">
        <v>1803.667</v>
      </c>
      <c r="I376" s="1" t="n">
        <v>157.426</v>
      </c>
      <c r="J376" s="1" t="n">
        <v>2</v>
      </c>
      <c r="K376" s="1" t="n">
        <v>877</v>
      </c>
      <c r="L376" s="1" t="n">
        <v>86.676</v>
      </c>
      <c r="M376" s="1" t="n">
        <v>133.637</v>
      </c>
      <c r="N376" s="1" t="n">
        <v>76.414</v>
      </c>
      <c r="O376" s="1" t="n">
        <v>64.044</v>
      </c>
      <c r="P376" s="1" t="n">
        <v>22.545</v>
      </c>
      <c r="Q376" s="1" t="n">
        <v>117.114</v>
      </c>
      <c r="R376" s="1" t="n">
        <v>283944.023</v>
      </c>
      <c r="S376" s="1" t="n">
        <v>7133284</v>
      </c>
      <c r="U376" s="1" t="n">
        <f aca="false">S376/$S$7</f>
        <v>1.07914869102645</v>
      </c>
      <c r="V376" s="1" t="n">
        <f aca="false">-(O376+Q376-$M$5)</f>
        <v>-2.79300000000001</v>
      </c>
      <c r="W376" s="1" t="n">
        <f aca="false">-(O376-$M$5)</f>
        <v>114.321</v>
      </c>
      <c r="X376" s="1" t="n">
        <f aca="false">AVERAGE(W376:W380)</f>
        <v>117.1944</v>
      </c>
    </row>
    <row r="377" customFormat="false" ht="15" hidden="false" customHeight="false" outlineLevel="0" collapsed="false">
      <c r="A377" s="6" t="b">
        <f aca="false">IF(C377=C376,1 )</f>
        <v>0</v>
      </c>
      <c r="C377" s="1" t="n">
        <f aca="false">VALUE(RIGHT(G377,5))</f>
        <v>3701</v>
      </c>
      <c r="D377" s="1" t="n">
        <f aca="false">C377/10000*1000</f>
        <v>370.1</v>
      </c>
      <c r="F377" s="1" t="n">
        <v>371</v>
      </c>
      <c r="G377" s="1" t="s">
        <v>3154</v>
      </c>
      <c r="H377" s="1" t="n">
        <v>1805.419</v>
      </c>
      <c r="I377" s="1" t="n">
        <v>157.78</v>
      </c>
      <c r="J377" s="1" t="n">
        <v>0</v>
      </c>
      <c r="K377" s="1" t="n">
        <v>1077</v>
      </c>
      <c r="L377" s="1" t="n">
        <v>86.607</v>
      </c>
      <c r="M377" s="1" t="n">
        <v>134.039</v>
      </c>
      <c r="N377" s="1" t="n">
        <v>76.015</v>
      </c>
      <c r="O377" s="1" t="n">
        <v>59.654</v>
      </c>
      <c r="P377" s="1" t="n">
        <v>22.944</v>
      </c>
      <c r="Q377" s="1" t="n">
        <v>121.504</v>
      </c>
      <c r="R377" s="1" t="n">
        <v>284859.151</v>
      </c>
      <c r="S377" s="1" t="n">
        <v>7156274</v>
      </c>
      <c r="U377" s="1" t="n">
        <f aca="false">S377/$S$7</f>
        <v>1.08262670037063</v>
      </c>
      <c r="V377" s="1" t="n">
        <f aca="false">-(O377+Q377-$M$5)</f>
        <v>-2.79300000000001</v>
      </c>
      <c r="W377" s="1" t="n">
        <f aca="false">-(O377-$M$5)</f>
        <v>118.711</v>
      </c>
      <c r="X377" s="1" t="n">
        <f aca="false">AVERAGE(W377:W381)</f>
        <v>117.8328</v>
      </c>
    </row>
    <row r="378" customFormat="false" ht="15" hidden="false" customHeight="false" outlineLevel="0" collapsed="false">
      <c r="A378" s="6" t="b">
        <f aca="false">IF(C378=C377,1 )</f>
        <v>0</v>
      </c>
      <c r="C378" s="1" t="n">
        <f aca="false">VALUE(RIGHT(G378,5))</f>
        <v>3711</v>
      </c>
      <c r="D378" s="1" t="n">
        <f aca="false">C378/10000*1000</f>
        <v>371.1</v>
      </c>
      <c r="F378" s="1" t="n">
        <v>372</v>
      </c>
      <c r="G378" s="1" t="s">
        <v>3155</v>
      </c>
      <c r="H378" s="1" t="n">
        <v>1818.037</v>
      </c>
      <c r="I378" s="1" t="n">
        <v>159.021</v>
      </c>
      <c r="J378" s="1" t="n">
        <v>0</v>
      </c>
      <c r="K378" s="1" t="n">
        <v>857</v>
      </c>
      <c r="L378" s="1" t="n">
        <v>86.561</v>
      </c>
      <c r="M378" s="1" t="n">
        <v>133.951</v>
      </c>
      <c r="N378" s="1" t="n">
        <v>75.416</v>
      </c>
      <c r="O378" s="1" t="n">
        <v>61.849</v>
      </c>
      <c r="P378" s="1" t="n">
        <v>23.543</v>
      </c>
      <c r="Q378" s="1" t="n">
        <v>118.71</v>
      </c>
      <c r="R378" s="1" t="n">
        <v>289106.4</v>
      </c>
      <c r="S378" s="1" t="n">
        <v>7262974</v>
      </c>
      <c r="U378" s="1" t="n">
        <f aca="false">S378/$S$7</f>
        <v>1.09876865761396</v>
      </c>
      <c r="V378" s="1" t="n">
        <f aca="false">-(O378+Q378-$M$5)</f>
        <v>-2.19399999999999</v>
      </c>
      <c r="W378" s="1" t="n">
        <f aca="false">-(O378-$M$5)</f>
        <v>116.516</v>
      </c>
      <c r="X378" s="1" t="n">
        <f aca="false">AVERAGE(W378:W382)</f>
        <v>117.0746</v>
      </c>
    </row>
    <row r="379" customFormat="false" ht="15" hidden="false" customHeight="false" outlineLevel="0" collapsed="false">
      <c r="A379" s="6" t="b">
        <f aca="false">IF(C379=C378,1 )</f>
        <v>0</v>
      </c>
      <c r="C379" s="1" t="n">
        <f aca="false">VALUE(RIGHT(G379,5))</f>
        <v>3721</v>
      </c>
      <c r="D379" s="1" t="n">
        <f aca="false">C379/10000*1000</f>
        <v>372.1</v>
      </c>
      <c r="F379" s="1" t="n">
        <v>373</v>
      </c>
      <c r="G379" s="1" t="s">
        <v>3156</v>
      </c>
      <c r="H379" s="1" t="n">
        <v>1789.775</v>
      </c>
      <c r="I379" s="1" t="n">
        <v>156.854</v>
      </c>
      <c r="J379" s="1" t="n">
        <v>0</v>
      </c>
      <c r="K379" s="1" t="n">
        <v>979</v>
      </c>
      <c r="L379" s="1" t="n">
        <v>86.615</v>
      </c>
      <c r="M379" s="1" t="n">
        <v>133.827</v>
      </c>
      <c r="N379" s="1" t="n">
        <v>76.613</v>
      </c>
      <c r="O379" s="1" t="n">
        <v>61.051</v>
      </c>
      <c r="P379" s="1" t="n">
        <v>22.345</v>
      </c>
      <c r="Q379" s="1" t="n">
        <v>120.107</v>
      </c>
      <c r="R379" s="1" t="n">
        <v>280734.106</v>
      </c>
      <c r="S379" s="1" t="n">
        <v>7052644</v>
      </c>
      <c r="U379" s="1" t="n">
        <f aca="false">S379/$S$7</f>
        <v>1.06694918369653</v>
      </c>
      <c r="V379" s="1" t="n">
        <f aca="false">-(O379+Q379-$M$5)</f>
        <v>-2.79300000000001</v>
      </c>
      <c r="W379" s="1" t="n">
        <f aca="false">-(O379-$M$5)</f>
        <v>117.314</v>
      </c>
      <c r="X379" s="1" t="n">
        <f aca="false">AVERAGE(W379:W383)</f>
        <v>116.476</v>
      </c>
    </row>
    <row r="380" customFormat="false" ht="15" hidden="false" customHeight="false" outlineLevel="0" collapsed="false">
      <c r="A380" s="6" t="b">
        <f aca="false">IF(C380=C379,1 )</f>
        <v>0</v>
      </c>
      <c r="C380" s="1" t="n">
        <f aca="false">VALUE(RIGHT(G380,5))</f>
        <v>3731</v>
      </c>
      <c r="D380" s="1" t="n">
        <f aca="false">C380/10000*1000</f>
        <v>373.1</v>
      </c>
      <c r="F380" s="1" t="n">
        <v>374</v>
      </c>
      <c r="G380" s="1" t="s">
        <v>3157</v>
      </c>
      <c r="H380" s="1" t="n">
        <v>1793.955</v>
      </c>
      <c r="I380" s="1" t="n">
        <v>158</v>
      </c>
      <c r="J380" s="1" t="n">
        <v>1</v>
      </c>
      <c r="K380" s="1" t="n">
        <v>854</v>
      </c>
      <c r="L380" s="1" t="n">
        <v>86.586</v>
      </c>
      <c r="M380" s="1" t="n">
        <v>133.599</v>
      </c>
      <c r="N380" s="1" t="n">
        <v>75.815</v>
      </c>
      <c r="O380" s="1" t="n">
        <v>59.255</v>
      </c>
      <c r="P380" s="1" t="n">
        <v>22.944</v>
      </c>
      <c r="Q380" s="1" t="n">
        <v>121.304</v>
      </c>
      <c r="R380" s="1" t="n">
        <v>283445.737</v>
      </c>
      <c r="S380" s="1" t="n">
        <v>7120766</v>
      </c>
      <c r="U380" s="1" t="n">
        <f aca="false">S380/$S$7</f>
        <v>1.07725492325914</v>
      </c>
      <c r="V380" s="1" t="n">
        <f aca="false">-(O380+Q380-$M$5)</f>
        <v>-2.19399999999999</v>
      </c>
      <c r="W380" s="1" t="n">
        <f aca="false">-(O380-$M$5)</f>
        <v>119.11</v>
      </c>
      <c r="X380" s="1" t="n">
        <f aca="false">AVERAGE(W380:W384)</f>
        <v>116.1168</v>
      </c>
    </row>
    <row r="381" customFormat="false" ht="15" hidden="false" customHeight="false" outlineLevel="0" collapsed="false">
      <c r="A381" s="6" t="b">
        <f aca="false">IF(C381=C380,1 )</f>
        <v>0</v>
      </c>
      <c r="C381" s="1" t="n">
        <f aca="false">VALUE(RIGHT(G381,5))</f>
        <v>3741</v>
      </c>
      <c r="D381" s="1" t="n">
        <f aca="false">C381/10000*1000</f>
        <v>374.1</v>
      </c>
      <c r="F381" s="1" t="n">
        <v>375</v>
      </c>
      <c r="G381" s="1" t="s">
        <v>3158</v>
      </c>
      <c r="H381" s="1" t="n">
        <v>1792.96</v>
      </c>
      <c r="I381" s="1" t="n">
        <v>158.061</v>
      </c>
      <c r="J381" s="1" t="n">
        <v>0</v>
      </c>
      <c r="K381" s="1" t="n">
        <v>910</v>
      </c>
      <c r="L381" s="1" t="n">
        <v>86.63</v>
      </c>
      <c r="M381" s="1" t="n">
        <v>133.769</v>
      </c>
      <c r="N381" s="1" t="n">
        <v>76.214</v>
      </c>
      <c r="O381" s="1" t="n">
        <v>60.852</v>
      </c>
      <c r="P381" s="1" t="n">
        <v>22.745</v>
      </c>
      <c r="Q381" s="1" t="n">
        <v>119.907</v>
      </c>
      <c r="R381" s="1" t="n">
        <v>283396.14</v>
      </c>
      <c r="S381" s="1" t="n">
        <v>7119520</v>
      </c>
      <c r="U381" s="1" t="n">
        <f aca="false">S381/$S$7</f>
        <v>1.07706642392713</v>
      </c>
      <c r="V381" s="1" t="n">
        <f aca="false">-(O381+Q381-$M$5)</f>
        <v>-2.39399999999998</v>
      </c>
      <c r="W381" s="1" t="n">
        <f aca="false">-(O381-$M$5)</f>
        <v>117.513</v>
      </c>
      <c r="X381" s="1" t="n">
        <f aca="false">AVERAGE(W381:W385)</f>
        <v>115.0792</v>
      </c>
    </row>
    <row r="382" customFormat="false" ht="15" hidden="false" customHeight="false" outlineLevel="0" collapsed="false">
      <c r="A382" s="6" t="b">
        <f aca="false">IF(C382=C381,1 )</f>
        <v>0</v>
      </c>
      <c r="C382" s="1" t="n">
        <f aca="false">VALUE(RIGHT(G382,5))</f>
        <v>3751</v>
      </c>
      <c r="D382" s="1" t="n">
        <f aca="false">C382/10000*1000</f>
        <v>375.1</v>
      </c>
      <c r="F382" s="1" t="n">
        <v>376</v>
      </c>
      <c r="G382" s="1" t="s">
        <v>3159</v>
      </c>
      <c r="H382" s="1" t="n">
        <v>1775.604</v>
      </c>
      <c r="I382" s="1" t="n">
        <v>159.358</v>
      </c>
      <c r="J382" s="1" t="n">
        <v>2</v>
      </c>
      <c r="K382" s="1" t="n">
        <v>894</v>
      </c>
      <c r="L382" s="1" t="n">
        <v>86.577</v>
      </c>
      <c r="M382" s="1" t="n">
        <v>134.139</v>
      </c>
      <c r="N382" s="1" t="n">
        <v>76.613</v>
      </c>
      <c r="O382" s="1" t="n">
        <v>63.445</v>
      </c>
      <c r="P382" s="1" t="n">
        <v>22.345</v>
      </c>
      <c r="Q382" s="1" t="n">
        <v>117.114</v>
      </c>
      <c r="R382" s="1" t="n">
        <v>282957.642</v>
      </c>
      <c r="S382" s="1" t="n">
        <v>7108504</v>
      </c>
      <c r="U382" s="1" t="n">
        <f aca="false">S382/$S$7</f>
        <v>1.07539988408653</v>
      </c>
      <c r="V382" s="1" t="n">
        <f aca="false">-(O382+Q382-$M$5)</f>
        <v>-2.19399999999999</v>
      </c>
      <c r="W382" s="1" t="n">
        <f aca="false">-(O382-$M$5)</f>
        <v>114.92</v>
      </c>
      <c r="X382" s="1" t="n">
        <f aca="false">AVERAGE(W382:W386)</f>
        <v>114.8</v>
      </c>
    </row>
    <row r="383" customFormat="false" ht="15" hidden="false" customHeight="false" outlineLevel="0" collapsed="false">
      <c r="A383" s="6" t="b">
        <f aca="false">IF(C383=C382,1 )</f>
        <v>0</v>
      </c>
      <c r="C383" s="1" t="n">
        <f aca="false">VALUE(RIGHT(G383,5))</f>
        <v>3761</v>
      </c>
      <c r="D383" s="1" t="n">
        <f aca="false">C383/10000*1000</f>
        <v>376.1</v>
      </c>
      <c r="F383" s="1" t="n">
        <v>377</v>
      </c>
      <c r="G383" s="1" t="s">
        <v>3160</v>
      </c>
      <c r="H383" s="1" t="n">
        <v>1789.099</v>
      </c>
      <c r="I383" s="1" t="n">
        <v>159.974</v>
      </c>
      <c r="J383" s="1" t="n">
        <v>0</v>
      </c>
      <c r="K383" s="1" t="n">
        <v>834</v>
      </c>
      <c r="L383" s="1" t="n">
        <v>86.617</v>
      </c>
      <c r="M383" s="1" t="n">
        <v>133.515</v>
      </c>
      <c r="N383" s="1" t="n">
        <v>76.813</v>
      </c>
      <c r="O383" s="1" t="n">
        <v>64.842</v>
      </c>
      <c r="P383" s="1" t="n">
        <v>23.144</v>
      </c>
      <c r="Q383" s="1" t="n">
        <v>115.718</v>
      </c>
      <c r="R383" s="1" t="n">
        <v>286210.031</v>
      </c>
      <c r="S383" s="1" t="n">
        <v>7190211</v>
      </c>
      <c r="U383" s="1" t="n">
        <f aca="false">S383/$S$7</f>
        <v>1.08776081098888</v>
      </c>
      <c r="V383" s="1" t="n">
        <f aca="false">-(O383+Q383-$M$5)</f>
        <v>-2.19499999999999</v>
      </c>
      <c r="W383" s="1" t="n">
        <f aca="false">-(O383-$M$5)</f>
        <v>113.523</v>
      </c>
      <c r="X383" s="1" t="n">
        <f aca="false">AVERAGE(W383:W387)</f>
        <v>114.4808</v>
      </c>
    </row>
    <row r="384" customFormat="false" ht="15" hidden="false" customHeight="false" outlineLevel="0" collapsed="false">
      <c r="A384" s="6" t="b">
        <f aca="false">IF(C384=C383,1 )</f>
        <v>0</v>
      </c>
      <c r="C384" s="1" t="n">
        <f aca="false">VALUE(RIGHT(G384,5))</f>
        <v>3771</v>
      </c>
      <c r="D384" s="1" t="n">
        <f aca="false">C384/10000*1000</f>
        <v>377.1</v>
      </c>
      <c r="F384" s="1" t="n">
        <v>378</v>
      </c>
      <c r="G384" s="1" t="s">
        <v>3161</v>
      </c>
      <c r="H384" s="1" t="n">
        <v>1805.498</v>
      </c>
      <c r="I384" s="1" t="n">
        <v>160.451</v>
      </c>
      <c r="J384" s="1" t="n">
        <v>0</v>
      </c>
      <c r="K384" s="1" t="n">
        <v>877</v>
      </c>
      <c r="L384" s="1" t="n">
        <v>86.583</v>
      </c>
      <c r="M384" s="1" t="n">
        <v>134.437</v>
      </c>
      <c r="N384" s="1" t="n">
        <v>75.416</v>
      </c>
      <c r="O384" s="1" t="n">
        <v>62.847</v>
      </c>
      <c r="P384" s="1" t="n">
        <v>23.543</v>
      </c>
      <c r="Q384" s="1" t="n">
        <v>117.912</v>
      </c>
      <c r="R384" s="1" t="n">
        <v>289693.61</v>
      </c>
      <c r="S384" s="1" t="n">
        <v>7277726</v>
      </c>
      <c r="U384" s="1" t="n">
        <f aca="false">S384/$S$7</f>
        <v>1.10100039288344</v>
      </c>
      <c r="V384" s="1" t="n">
        <f aca="false">-(O384+Q384-$M$5)</f>
        <v>-2.39400000000001</v>
      </c>
      <c r="W384" s="1" t="n">
        <f aca="false">-(O384-$M$5)</f>
        <v>115.518</v>
      </c>
      <c r="X384" s="1" t="n">
        <f aca="false">AVERAGE(W384:W388)</f>
        <v>114.6804</v>
      </c>
    </row>
    <row r="385" customFormat="false" ht="15" hidden="false" customHeight="false" outlineLevel="0" collapsed="false">
      <c r="A385" s="6" t="b">
        <f aca="false">IF(C385=C384,1 )</f>
        <v>0</v>
      </c>
      <c r="C385" s="1" t="n">
        <f aca="false">VALUE(RIGHT(G385,5))</f>
        <v>3781</v>
      </c>
      <c r="D385" s="1" t="n">
        <f aca="false">C385/10000*1000</f>
        <v>378.1</v>
      </c>
      <c r="F385" s="1" t="n">
        <v>379</v>
      </c>
      <c r="G385" s="1" t="s">
        <v>3162</v>
      </c>
      <c r="H385" s="1" t="n">
        <v>1776.44</v>
      </c>
      <c r="I385" s="1" t="n">
        <v>158.952</v>
      </c>
      <c r="J385" s="1" t="n">
        <v>5</v>
      </c>
      <c r="K385" s="1" t="n">
        <v>887</v>
      </c>
      <c r="L385" s="1" t="n">
        <v>86.583</v>
      </c>
      <c r="M385" s="1" t="n">
        <v>133.556</v>
      </c>
      <c r="N385" s="1" t="n">
        <v>76.613</v>
      </c>
      <c r="O385" s="1" t="n">
        <v>64.443</v>
      </c>
      <c r="P385" s="1" t="n">
        <v>22.545</v>
      </c>
      <c r="Q385" s="1" t="n">
        <v>116.316</v>
      </c>
      <c r="R385" s="1" t="n">
        <v>282369.635</v>
      </c>
      <c r="S385" s="1" t="n">
        <v>7093732</v>
      </c>
      <c r="U385" s="1" t="n">
        <f aca="false">S385/$S$7</f>
        <v>1.07316512314558</v>
      </c>
      <c r="V385" s="1" t="n">
        <f aca="false">-(O385+Q385-$M$5)</f>
        <v>-2.39400000000001</v>
      </c>
      <c r="W385" s="1" t="n">
        <f aca="false">-(O385-$M$5)</f>
        <v>113.922</v>
      </c>
      <c r="X385" s="1" t="n">
        <f aca="false">AVERAGE(W385:W389)</f>
        <v>114.481</v>
      </c>
    </row>
    <row r="386" customFormat="false" ht="15" hidden="false" customHeight="false" outlineLevel="0" collapsed="false">
      <c r="A386" s="6" t="b">
        <f aca="false">IF(C386=C385,1 )</f>
        <v>0</v>
      </c>
      <c r="C386" s="1" t="n">
        <f aca="false">VALUE(RIGHT(G386,5))</f>
        <v>3791</v>
      </c>
      <c r="D386" s="1" t="n">
        <f aca="false">C386/10000*1000</f>
        <v>379.1</v>
      </c>
      <c r="F386" s="1" t="n">
        <v>380</v>
      </c>
      <c r="G386" s="1" t="s">
        <v>3163</v>
      </c>
      <c r="H386" s="1" t="n">
        <v>1775.007</v>
      </c>
      <c r="I386" s="1" t="n">
        <v>158.318</v>
      </c>
      <c r="J386" s="1" t="n">
        <v>0</v>
      </c>
      <c r="K386" s="1" t="n">
        <v>924</v>
      </c>
      <c r="L386" s="1" t="n">
        <v>86.624</v>
      </c>
      <c r="M386" s="1" t="n">
        <v>133.882</v>
      </c>
      <c r="N386" s="1" t="n">
        <v>76.613</v>
      </c>
      <c r="O386" s="1" t="n">
        <v>62.248</v>
      </c>
      <c r="P386" s="1" t="n">
        <v>21.348</v>
      </c>
      <c r="Q386" s="1" t="n">
        <v>118.311</v>
      </c>
      <c r="R386" s="1" t="n">
        <v>281015.929</v>
      </c>
      <c r="S386" s="1" t="n">
        <v>7059724</v>
      </c>
      <c r="U386" s="1" t="n">
        <f aca="false">S386/$S$7</f>
        <v>1.06802027139365</v>
      </c>
      <c r="V386" s="1" t="n">
        <f aca="false">-(O386+Q386-$M$5)</f>
        <v>-2.19399999999999</v>
      </c>
      <c r="W386" s="1" t="n">
        <f aca="false">-(O386-$M$5)</f>
        <v>116.117</v>
      </c>
      <c r="X386" s="1" t="n">
        <f aca="false">AVERAGE(W386:W390)</f>
        <v>115.0796</v>
      </c>
    </row>
    <row r="387" customFormat="false" ht="15" hidden="false" customHeight="false" outlineLevel="0" collapsed="false">
      <c r="A387" s="6" t="b">
        <f aca="false">IF(C387=C386,1 )</f>
        <v>0</v>
      </c>
      <c r="C387" s="1" t="n">
        <f aca="false">VALUE(RIGHT(G387,5))</f>
        <v>3801</v>
      </c>
      <c r="D387" s="1" t="n">
        <f aca="false">C387/10000*1000</f>
        <v>380.1</v>
      </c>
      <c r="F387" s="1" t="n">
        <v>381</v>
      </c>
      <c r="G387" s="1" t="s">
        <v>3164</v>
      </c>
      <c r="H387" s="1" t="n">
        <v>1805.18</v>
      </c>
      <c r="I387" s="1" t="n">
        <v>158.905</v>
      </c>
      <c r="J387" s="1" t="n">
        <v>0</v>
      </c>
      <c r="K387" s="1" t="n">
        <v>836</v>
      </c>
      <c r="L387" s="1" t="n">
        <v>86.569</v>
      </c>
      <c r="M387" s="1" t="n">
        <v>133.988</v>
      </c>
      <c r="N387" s="1" t="n">
        <v>76.414</v>
      </c>
      <c r="O387" s="1" t="n">
        <v>65.041</v>
      </c>
      <c r="P387" s="1" t="n">
        <v>21.946</v>
      </c>
      <c r="Q387" s="1" t="n">
        <v>116.117</v>
      </c>
      <c r="R387" s="1" t="n">
        <v>286852.373</v>
      </c>
      <c r="S387" s="1" t="n">
        <v>7206348</v>
      </c>
      <c r="U387" s="1" t="n">
        <f aca="false">S387/$S$7</f>
        <v>1.09020207400702</v>
      </c>
      <c r="V387" s="1" t="n">
        <f aca="false">-(O387+Q387-$M$5)</f>
        <v>-2.79300000000001</v>
      </c>
      <c r="W387" s="1" t="n">
        <f aca="false">-(O387-$M$5)</f>
        <v>113.324</v>
      </c>
      <c r="X387" s="1" t="n">
        <f aca="false">AVERAGE(W387:W391)</f>
        <v>114.88</v>
      </c>
    </row>
    <row r="388" customFormat="false" ht="15" hidden="false" customHeight="false" outlineLevel="0" collapsed="false">
      <c r="A388" s="6" t="b">
        <f aca="false">IF(C388=C387,1 )</f>
        <v>0</v>
      </c>
      <c r="C388" s="1" t="n">
        <f aca="false">VALUE(RIGHT(G388,5))</f>
        <v>3811</v>
      </c>
      <c r="D388" s="1" t="n">
        <f aca="false">C388/10000*1000</f>
        <v>381.1</v>
      </c>
      <c r="F388" s="1" t="n">
        <v>382</v>
      </c>
      <c r="G388" s="1" t="s">
        <v>3165</v>
      </c>
      <c r="H388" s="1" t="n">
        <v>1786.352</v>
      </c>
      <c r="I388" s="1" t="n">
        <v>158.467</v>
      </c>
      <c r="J388" s="1" t="n">
        <v>4</v>
      </c>
      <c r="K388" s="1" t="n">
        <v>798</v>
      </c>
      <c r="L388" s="1" t="n">
        <v>86.584</v>
      </c>
      <c r="M388" s="1" t="n">
        <v>133.847</v>
      </c>
      <c r="N388" s="1" t="n">
        <v>76.214</v>
      </c>
      <c r="O388" s="1" t="n">
        <v>63.844</v>
      </c>
      <c r="P388" s="1" t="n">
        <v>22.745</v>
      </c>
      <c r="Q388" s="1" t="n">
        <v>116.715</v>
      </c>
      <c r="R388" s="1" t="n">
        <v>283077.019</v>
      </c>
      <c r="S388" s="1" t="n">
        <v>7111503</v>
      </c>
      <c r="U388" s="1" t="n">
        <f aca="false">S388/$S$7</f>
        <v>1.07585358352207</v>
      </c>
      <c r="V388" s="1" t="n">
        <f aca="false">-(O388+Q388-$M$5)</f>
        <v>-2.19399999999999</v>
      </c>
      <c r="W388" s="1" t="n">
        <f aca="false">-(O388-$M$5)</f>
        <v>114.521</v>
      </c>
      <c r="X388" s="1" t="n">
        <f aca="false">AVERAGE(W388:W392)</f>
        <v>115.4784</v>
      </c>
    </row>
    <row r="389" customFormat="false" ht="15" hidden="false" customHeight="false" outlineLevel="0" collapsed="false">
      <c r="A389" s="6" t="b">
        <f aca="false">IF(C389=C388,1 )</f>
        <v>0</v>
      </c>
      <c r="C389" s="1" t="n">
        <f aca="false">VALUE(RIGHT(G389,5))</f>
        <v>3821</v>
      </c>
      <c r="D389" s="1" t="n">
        <f aca="false">C389/10000*1000</f>
        <v>382.1</v>
      </c>
      <c r="F389" s="1" t="n">
        <v>383</v>
      </c>
      <c r="G389" s="1" t="s">
        <v>3166</v>
      </c>
      <c r="H389" s="1" t="n">
        <v>1821.5</v>
      </c>
      <c r="I389" s="1" t="n">
        <v>158.565</v>
      </c>
      <c r="J389" s="1" t="n">
        <v>0</v>
      </c>
      <c r="K389" s="1" t="n">
        <v>884</v>
      </c>
      <c r="L389" s="1" t="n">
        <v>86.618</v>
      </c>
      <c r="M389" s="1" t="n">
        <v>133.296</v>
      </c>
      <c r="N389" s="1" t="n">
        <v>76.813</v>
      </c>
      <c r="O389" s="1" t="n">
        <v>63.844</v>
      </c>
      <c r="P389" s="1" t="n">
        <v>22.146</v>
      </c>
      <c r="Q389" s="1" t="n">
        <v>116.715</v>
      </c>
      <c r="R389" s="1" t="n">
        <v>288825.611</v>
      </c>
      <c r="S389" s="1" t="n">
        <v>7255920</v>
      </c>
      <c r="U389" s="1" t="n">
        <f aca="false">S389/$S$7</f>
        <v>1.09770150328974</v>
      </c>
      <c r="V389" s="1" t="n">
        <f aca="false">-(O389+Q389-$M$5)</f>
        <v>-2.19399999999999</v>
      </c>
      <c r="W389" s="1" t="n">
        <f aca="false">-(O389-$M$5)</f>
        <v>114.521</v>
      </c>
      <c r="X389" s="1" t="n">
        <f aca="false">AVERAGE(W389:W393)</f>
        <v>115.5582</v>
      </c>
    </row>
    <row r="390" customFormat="false" ht="15" hidden="false" customHeight="false" outlineLevel="0" collapsed="false">
      <c r="A390" s="6" t="b">
        <f aca="false">IF(C390=C389,1 )</f>
        <v>0</v>
      </c>
      <c r="C390" s="1" t="n">
        <f aca="false">VALUE(RIGHT(G390,5))</f>
        <v>3831</v>
      </c>
      <c r="D390" s="1" t="n">
        <f aca="false">C390/10000*1000</f>
        <v>383.1</v>
      </c>
      <c r="F390" s="1" t="n">
        <v>384</v>
      </c>
      <c r="G390" s="1" t="s">
        <v>3167</v>
      </c>
      <c r="H390" s="1" t="n">
        <v>1811.39</v>
      </c>
      <c r="I390" s="1" t="n">
        <v>158.329</v>
      </c>
      <c r="J390" s="1" t="n">
        <v>0</v>
      </c>
      <c r="K390" s="1" t="n">
        <v>900</v>
      </c>
      <c r="L390" s="1" t="n">
        <v>86.569</v>
      </c>
      <c r="M390" s="1" t="n">
        <v>133.349</v>
      </c>
      <c r="N390" s="1" t="n">
        <v>76.214</v>
      </c>
      <c r="O390" s="1" t="n">
        <v>61.45</v>
      </c>
      <c r="P390" s="1" t="n">
        <v>22.944</v>
      </c>
      <c r="Q390" s="1" t="n">
        <v>119.109</v>
      </c>
      <c r="R390" s="1" t="n">
        <v>286794.933</v>
      </c>
      <c r="S390" s="1" t="n">
        <v>7204905</v>
      </c>
      <c r="U390" s="1" t="n">
        <f aca="false">S390/$S$7</f>
        <v>1.08998377181112</v>
      </c>
      <c r="V390" s="1" t="n">
        <f aca="false">-(O390+Q390-$M$5)</f>
        <v>-2.19399999999999</v>
      </c>
      <c r="W390" s="1" t="n">
        <f aca="false">-(O390-$M$5)</f>
        <v>116.915</v>
      </c>
      <c r="X390" s="1" t="n">
        <f aca="false">AVERAGE(W390:W394)</f>
        <v>115.638</v>
      </c>
    </row>
    <row r="391" customFormat="false" ht="15" hidden="false" customHeight="false" outlineLevel="0" collapsed="false">
      <c r="A391" s="6" t="b">
        <f aca="false">IF(C391=C390,1 )</f>
        <v>0</v>
      </c>
      <c r="C391" s="1" t="n">
        <f aca="false">VALUE(RIGHT(G391,5))</f>
        <v>3841</v>
      </c>
      <c r="D391" s="1" t="n">
        <f aca="false">C391/10000*1000</f>
        <v>384.1</v>
      </c>
      <c r="F391" s="1" t="n">
        <v>385</v>
      </c>
      <c r="G391" s="1" t="s">
        <v>3168</v>
      </c>
      <c r="H391" s="1" t="n">
        <v>1798.294</v>
      </c>
      <c r="I391" s="1" t="n">
        <v>156.666</v>
      </c>
      <c r="J391" s="1" t="n">
        <v>2</v>
      </c>
      <c r="K391" s="1" t="n">
        <v>883</v>
      </c>
      <c r="L391" s="1" t="n">
        <v>86.587</v>
      </c>
      <c r="M391" s="1" t="n">
        <v>133.275</v>
      </c>
      <c r="N391" s="1" t="n">
        <v>76.414</v>
      </c>
      <c r="O391" s="1" t="n">
        <v>63.246</v>
      </c>
      <c r="P391" s="1" t="n">
        <v>22.146</v>
      </c>
      <c r="Q391" s="1" t="n">
        <v>117.713</v>
      </c>
      <c r="R391" s="1" t="n">
        <v>281731.951</v>
      </c>
      <c r="S391" s="1" t="n">
        <v>7077712</v>
      </c>
      <c r="U391" s="1" t="n">
        <f aca="false">S391/$S$7</f>
        <v>1.07074156030549</v>
      </c>
      <c r="V391" s="1" t="n">
        <f aca="false">-(O391+Q391-$M$5)</f>
        <v>-2.59399999999999</v>
      </c>
      <c r="W391" s="1" t="n">
        <f aca="false">-(O391-$M$5)</f>
        <v>115.119</v>
      </c>
      <c r="X391" s="1" t="n">
        <f aca="false">AVERAGE(W391:W395)</f>
        <v>115.6778</v>
      </c>
    </row>
    <row r="392" customFormat="false" ht="15" hidden="false" customHeight="false" outlineLevel="0" collapsed="false">
      <c r="A392" s="6" t="b">
        <f aca="false">IF(C392=C391,1 )</f>
        <v>0</v>
      </c>
      <c r="C392" s="1" t="n">
        <f aca="false">VALUE(RIGHT(G392,5))</f>
        <v>3851</v>
      </c>
      <c r="D392" s="1" t="n">
        <f aca="false">C392/10000*1000</f>
        <v>385.1</v>
      </c>
      <c r="F392" s="1" t="n">
        <v>386</v>
      </c>
      <c r="G392" s="1" t="s">
        <v>3169</v>
      </c>
      <c r="H392" s="1" t="n">
        <v>1804.822</v>
      </c>
      <c r="I392" s="1" t="n">
        <v>157.944</v>
      </c>
      <c r="J392" s="1" t="n">
        <v>2</v>
      </c>
      <c r="K392" s="1" t="n">
        <v>879</v>
      </c>
      <c r="L392" s="1" t="n">
        <v>86.602</v>
      </c>
      <c r="M392" s="1" t="n">
        <v>133.277</v>
      </c>
      <c r="N392" s="1" t="n">
        <v>76.613</v>
      </c>
      <c r="O392" s="1" t="n">
        <v>62.049</v>
      </c>
      <c r="P392" s="1" t="n">
        <v>22.345</v>
      </c>
      <c r="Q392" s="1" t="n">
        <v>118.71</v>
      </c>
      <c r="R392" s="1" t="n">
        <v>285060.527</v>
      </c>
      <c r="S392" s="1" t="n">
        <v>7161333</v>
      </c>
      <c r="U392" s="1" t="n">
        <f aca="false">S392/$S$7</f>
        <v>1.08339204396664</v>
      </c>
      <c r="V392" s="1" t="n">
        <f aca="false">-(O392+Q392-$M$5)</f>
        <v>-2.39399999999998</v>
      </c>
      <c r="W392" s="1" t="n">
        <f aca="false">-(O392-$M$5)</f>
        <v>116.316</v>
      </c>
      <c r="X392" s="1" t="n">
        <f aca="false">AVERAGE(W392:W396)</f>
        <v>116.1566</v>
      </c>
    </row>
    <row r="393" customFormat="false" ht="15" hidden="false" customHeight="false" outlineLevel="0" collapsed="false">
      <c r="A393" s="6" t="b">
        <f aca="false">IF(C393=C392,1 )</f>
        <v>0</v>
      </c>
      <c r="C393" s="1" t="n">
        <f aca="false">VALUE(RIGHT(G393,5))</f>
        <v>3861</v>
      </c>
      <c r="D393" s="1" t="n">
        <f aca="false">C393/10000*1000</f>
        <v>386.1</v>
      </c>
      <c r="F393" s="1" t="n">
        <v>387</v>
      </c>
      <c r="G393" s="1" t="s">
        <v>3170</v>
      </c>
      <c r="H393" s="1" t="n">
        <v>1787.267</v>
      </c>
      <c r="I393" s="1" t="n">
        <v>157.352</v>
      </c>
      <c r="J393" s="1" t="n">
        <v>0</v>
      </c>
      <c r="K393" s="1" t="n">
        <v>913</v>
      </c>
      <c r="L393" s="1" t="n">
        <v>86.573</v>
      </c>
      <c r="M393" s="1" t="n">
        <v>133.297</v>
      </c>
      <c r="N393" s="1" t="n">
        <v>75.615</v>
      </c>
      <c r="O393" s="1" t="n">
        <v>63.445</v>
      </c>
      <c r="P393" s="1" t="n">
        <v>22.545</v>
      </c>
      <c r="Q393" s="1" t="n">
        <v>116.915</v>
      </c>
      <c r="R393" s="1" t="n">
        <v>281230.401</v>
      </c>
      <c r="S393" s="1" t="n">
        <v>7065112</v>
      </c>
      <c r="U393" s="1" t="n">
        <f aca="false">S393/$S$7</f>
        <v>1.06883538728519</v>
      </c>
      <c r="V393" s="1" t="n">
        <f aca="false">-(O393+Q393-$M$5)</f>
        <v>-1.995</v>
      </c>
      <c r="W393" s="1" t="n">
        <f aca="false">-(O393-$M$5)</f>
        <v>114.92</v>
      </c>
      <c r="X393" s="1" t="n">
        <f aca="false">AVERAGE(W393:W397)</f>
        <v>116.476</v>
      </c>
    </row>
    <row r="394" customFormat="false" ht="15" hidden="false" customHeight="false" outlineLevel="0" collapsed="false">
      <c r="A394" s="6" t="b">
        <f aca="false">IF(C394=C393,1 )</f>
        <v>0</v>
      </c>
      <c r="C394" s="1" t="n">
        <f aca="false">VALUE(RIGHT(G394,5))</f>
        <v>3871</v>
      </c>
      <c r="D394" s="1" t="n">
        <f aca="false">C394/10000*1000</f>
        <v>387.1</v>
      </c>
      <c r="F394" s="1" t="n">
        <v>388</v>
      </c>
      <c r="G394" s="1" t="s">
        <v>3171</v>
      </c>
      <c r="H394" s="1" t="n">
        <v>1819.55</v>
      </c>
      <c r="I394" s="1" t="n">
        <v>157.25</v>
      </c>
      <c r="J394" s="1" t="n">
        <v>1</v>
      </c>
      <c r="K394" s="1" t="n">
        <v>940</v>
      </c>
      <c r="L394" s="1" t="n">
        <v>86.545</v>
      </c>
      <c r="M394" s="1" t="n">
        <v>133.526</v>
      </c>
      <c r="N394" s="1" t="n">
        <v>76.613</v>
      </c>
      <c r="O394" s="1" t="n">
        <v>63.445</v>
      </c>
      <c r="P394" s="1" t="n">
        <v>21.946</v>
      </c>
      <c r="Q394" s="1" t="n">
        <v>117.114</v>
      </c>
      <c r="R394" s="1" t="n">
        <v>286124.967</v>
      </c>
      <c r="S394" s="1" t="n">
        <v>7188074</v>
      </c>
      <c r="U394" s="1" t="n">
        <f aca="false">S394/$S$7</f>
        <v>1.08743751799329</v>
      </c>
      <c r="V394" s="1" t="n">
        <f aca="false">-(O394+Q394-$M$5)</f>
        <v>-2.19399999999999</v>
      </c>
      <c r="W394" s="1" t="n">
        <f aca="false">-(O394-$M$5)</f>
        <v>114.92</v>
      </c>
      <c r="X394" s="1" t="n">
        <f aca="false">AVERAGE(W394:W398)</f>
        <v>116.875</v>
      </c>
    </row>
    <row r="395" customFormat="false" ht="15" hidden="false" customHeight="false" outlineLevel="0" collapsed="false">
      <c r="A395" s="6" t="b">
        <f aca="false">IF(C395=C394,1 )</f>
        <v>0</v>
      </c>
      <c r="C395" s="1" t="n">
        <f aca="false">VALUE(RIGHT(G395,5))</f>
        <v>3881</v>
      </c>
      <c r="D395" s="1" t="n">
        <f aca="false">C395/10000*1000</f>
        <v>388.1</v>
      </c>
      <c r="F395" s="1" t="n">
        <v>389</v>
      </c>
      <c r="G395" s="1" t="s">
        <v>3172</v>
      </c>
      <c r="H395" s="1" t="n">
        <v>1809.161</v>
      </c>
      <c r="I395" s="1" t="n">
        <v>157.423</v>
      </c>
      <c r="J395" s="1" t="n">
        <v>1</v>
      </c>
      <c r="K395" s="1" t="n">
        <v>926</v>
      </c>
      <c r="L395" s="1" t="n">
        <v>86.603</v>
      </c>
      <c r="M395" s="1" t="n">
        <v>132.924</v>
      </c>
      <c r="N395" s="1" t="n">
        <v>76.414</v>
      </c>
      <c r="O395" s="1" t="n">
        <v>61.251</v>
      </c>
      <c r="P395" s="1" t="n">
        <v>22.345</v>
      </c>
      <c r="Q395" s="1" t="n">
        <v>119.708</v>
      </c>
      <c r="R395" s="1" t="n">
        <v>284803.782</v>
      </c>
      <c r="S395" s="1" t="n">
        <v>7154883</v>
      </c>
      <c r="U395" s="1" t="n">
        <f aca="false">S395/$S$7</f>
        <v>1.08241626492053</v>
      </c>
      <c r="V395" s="1" t="n">
        <f aca="false">-(O395+Q395-$M$5)</f>
        <v>-2.59399999999999</v>
      </c>
      <c r="W395" s="1" t="n">
        <f aca="false">-(O395-$M$5)</f>
        <v>117.114</v>
      </c>
      <c r="X395" s="1" t="n">
        <f aca="false">AVERAGE(W395:W399)</f>
        <v>117.5534</v>
      </c>
    </row>
    <row r="396" customFormat="false" ht="15" hidden="false" customHeight="false" outlineLevel="0" collapsed="false">
      <c r="A396" s="6" t="b">
        <f aca="false">IF(C396=C395,1 )</f>
        <v>0</v>
      </c>
      <c r="C396" s="1" t="n">
        <f aca="false">VALUE(RIGHT(G396,5))</f>
        <v>3891</v>
      </c>
      <c r="D396" s="1" t="n">
        <f aca="false">C396/10000*1000</f>
        <v>389.1</v>
      </c>
      <c r="F396" s="1" t="n">
        <v>390</v>
      </c>
      <c r="G396" s="1" t="s">
        <v>3173</v>
      </c>
      <c r="H396" s="1" t="n">
        <v>1826.396</v>
      </c>
      <c r="I396" s="1" t="n">
        <v>154.654</v>
      </c>
      <c r="J396" s="1" t="n">
        <v>0</v>
      </c>
      <c r="K396" s="1" t="n">
        <v>887</v>
      </c>
      <c r="L396" s="1" t="n">
        <v>86.546</v>
      </c>
      <c r="M396" s="1" t="n">
        <v>133.717</v>
      </c>
      <c r="N396" s="1" t="n">
        <v>76.613</v>
      </c>
      <c r="O396" s="1" t="n">
        <v>60.852</v>
      </c>
      <c r="P396" s="1" t="n">
        <v>21.946</v>
      </c>
      <c r="Q396" s="1" t="n">
        <v>119.708</v>
      </c>
      <c r="R396" s="1" t="n">
        <v>282459.476</v>
      </c>
      <c r="S396" s="1" t="n">
        <v>7095989</v>
      </c>
      <c r="U396" s="1" t="n">
        <f aca="false">S396/$S$7</f>
        <v>1.07350657016994</v>
      </c>
      <c r="V396" s="1" t="n">
        <f aca="false">-(O396+Q396-$M$5)</f>
        <v>-2.19499999999999</v>
      </c>
      <c r="W396" s="1" t="n">
        <f aca="false">-(O396-$M$5)</f>
        <v>117.513</v>
      </c>
      <c r="X396" s="1" t="n">
        <f aca="false">AVERAGE(W396:W400)</f>
        <v>117.793</v>
      </c>
    </row>
    <row r="397" customFormat="false" ht="15" hidden="false" customHeight="false" outlineLevel="0" collapsed="false">
      <c r="A397" s="6" t="b">
        <f aca="false">IF(C397=C396,1 )</f>
        <v>0</v>
      </c>
      <c r="C397" s="1" t="n">
        <f aca="false">VALUE(RIGHT(G397,5))</f>
        <v>3901</v>
      </c>
      <c r="D397" s="1" t="n">
        <f aca="false">C397/10000*1000</f>
        <v>390.1</v>
      </c>
      <c r="F397" s="1" t="n">
        <v>391</v>
      </c>
      <c r="G397" s="1" t="s">
        <v>3174</v>
      </c>
      <c r="H397" s="1" t="n">
        <v>1804.384</v>
      </c>
      <c r="I397" s="1" t="n">
        <v>155.446</v>
      </c>
      <c r="J397" s="1" t="n">
        <v>0</v>
      </c>
      <c r="K397" s="1" t="n">
        <v>914</v>
      </c>
      <c r="L397" s="1" t="n">
        <v>86.548</v>
      </c>
      <c r="M397" s="1" t="n">
        <v>132.946</v>
      </c>
      <c r="N397" s="1" t="n">
        <v>75.416</v>
      </c>
      <c r="O397" s="1" t="n">
        <v>60.452</v>
      </c>
      <c r="P397" s="1" t="n">
        <v>22.146</v>
      </c>
      <c r="Q397" s="1" t="n">
        <v>120.107</v>
      </c>
      <c r="R397" s="1" t="n">
        <v>280483.849</v>
      </c>
      <c r="S397" s="1" t="n">
        <v>7046357</v>
      </c>
      <c r="U397" s="1" t="n">
        <f aca="false">S397/$S$7</f>
        <v>1.06599806387283</v>
      </c>
      <c r="V397" s="1" t="n">
        <f aca="false">-(O397+Q397-$M$5)</f>
        <v>-2.19399999999999</v>
      </c>
      <c r="W397" s="1" t="n">
        <f aca="false">-(O397-$M$5)</f>
        <v>117.913</v>
      </c>
      <c r="X397" s="1" t="n">
        <f aca="false">AVERAGE(W397:W401)</f>
        <v>118.232</v>
      </c>
    </row>
    <row r="398" customFormat="false" ht="15" hidden="false" customHeight="false" outlineLevel="0" collapsed="false">
      <c r="A398" s="6" t="b">
        <f aca="false">IF(C398=C397,1 )</f>
        <v>0</v>
      </c>
      <c r="C398" s="1" t="n">
        <f aca="false">VALUE(RIGHT(G398,5))</f>
        <v>3911</v>
      </c>
      <c r="D398" s="1" t="n">
        <f aca="false">C398/10000*1000</f>
        <v>391.1</v>
      </c>
      <c r="F398" s="1" t="n">
        <v>392</v>
      </c>
      <c r="G398" s="1" t="s">
        <v>3175</v>
      </c>
      <c r="H398" s="1" t="n">
        <v>1822.814</v>
      </c>
      <c r="I398" s="1" t="n">
        <v>156.736</v>
      </c>
      <c r="J398" s="1" t="n">
        <v>2</v>
      </c>
      <c r="K398" s="1" t="n">
        <v>861</v>
      </c>
      <c r="L398" s="1" t="n">
        <v>86.527</v>
      </c>
      <c r="M398" s="1" t="n">
        <v>133.456</v>
      </c>
      <c r="N398" s="1" t="n">
        <v>76.414</v>
      </c>
      <c r="O398" s="1" t="n">
        <v>61.45</v>
      </c>
      <c r="P398" s="1" t="n">
        <v>21.747</v>
      </c>
      <c r="Q398" s="1" t="n">
        <v>119.309</v>
      </c>
      <c r="R398" s="1" t="n">
        <v>285700.043</v>
      </c>
      <c r="S398" s="1" t="n">
        <v>7177399</v>
      </c>
      <c r="U398" s="1" t="n">
        <f aca="false">S398/$S$7</f>
        <v>1.08582256585109</v>
      </c>
      <c r="V398" s="1" t="n">
        <f aca="false">-(O398+Q398-$M$5)</f>
        <v>-2.39400000000001</v>
      </c>
      <c r="W398" s="1" t="n">
        <f aca="false">-(O398-$M$5)</f>
        <v>116.915</v>
      </c>
      <c r="X398" s="1" t="n">
        <f aca="false">AVERAGE(W398:W402)</f>
        <v>118.3916</v>
      </c>
    </row>
    <row r="399" customFormat="false" ht="15" hidden="false" customHeight="false" outlineLevel="0" collapsed="false">
      <c r="A399" s="6" t="b">
        <f aca="false">IF(C399=C398,1 )</f>
        <v>0</v>
      </c>
      <c r="C399" s="1" t="n">
        <f aca="false">VALUE(RIGHT(G399,5))</f>
        <v>3921</v>
      </c>
      <c r="D399" s="1" t="n">
        <f aca="false">C399/10000*1000</f>
        <v>392.1</v>
      </c>
      <c r="F399" s="1" t="n">
        <v>393</v>
      </c>
      <c r="G399" s="1" t="s">
        <v>3176</v>
      </c>
      <c r="H399" s="1" t="n">
        <v>1823.291</v>
      </c>
      <c r="I399" s="1" t="n">
        <v>156.424</v>
      </c>
      <c r="J399" s="1" t="n">
        <v>1</v>
      </c>
      <c r="K399" s="1" t="n">
        <v>864</v>
      </c>
      <c r="L399" s="1" t="n">
        <v>86.555</v>
      </c>
      <c r="M399" s="1" t="n">
        <v>133.034</v>
      </c>
      <c r="N399" s="1" t="n">
        <v>75.815</v>
      </c>
      <c r="O399" s="1" t="n">
        <v>60.053</v>
      </c>
      <c r="P399" s="1" t="n">
        <v>22.146</v>
      </c>
      <c r="Q399" s="1" t="n">
        <v>121.105</v>
      </c>
      <c r="R399" s="1" t="n">
        <v>285206.574</v>
      </c>
      <c r="S399" s="1" t="n">
        <v>7165002</v>
      </c>
      <c r="U399" s="1" t="n">
        <f aca="false">S399/$S$7</f>
        <v>1.08394710339612</v>
      </c>
      <c r="V399" s="1" t="n">
        <f aca="false">-(O399+Q399-$M$5)</f>
        <v>-2.79300000000001</v>
      </c>
      <c r="W399" s="1" t="n">
        <f aca="false">-(O399-$M$5)</f>
        <v>118.312</v>
      </c>
      <c r="X399" s="1" t="n">
        <f aca="false">AVERAGE(W399:W403)</f>
        <v>118.1522</v>
      </c>
    </row>
    <row r="400" customFormat="false" ht="15" hidden="false" customHeight="false" outlineLevel="0" collapsed="false">
      <c r="A400" s="6" t="b">
        <f aca="false">IF(C400=C399,1 )</f>
        <v>0</v>
      </c>
      <c r="C400" s="1" t="n">
        <f aca="false">VALUE(RIGHT(G400,5))</f>
        <v>3931</v>
      </c>
      <c r="D400" s="1" t="n">
        <f aca="false">C400/10000*1000</f>
        <v>393.1</v>
      </c>
      <c r="F400" s="1" t="n">
        <v>394</v>
      </c>
      <c r="G400" s="1" t="s">
        <v>3177</v>
      </c>
      <c r="H400" s="1" t="n">
        <v>1846.219</v>
      </c>
      <c r="I400" s="1" t="n">
        <v>156.796</v>
      </c>
      <c r="J400" s="1" t="n">
        <v>2</v>
      </c>
      <c r="K400" s="1" t="n">
        <v>823</v>
      </c>
      <c r="L400" s="1" t="n">
        <v>86.573</v>
      </c>
      <c r="M400" s="1" t="n">
        <v>133.18</v>
      </c>
      <c r="N400" s="1" t="n">
        <v>76.613</v>
      </c>
      <c r="O400" s="1" t="n">
        <v>60.053</v>
      </c>
      <c r="P400" s="1" t="n">
        <v>22.345</v>
      </c>
      <c r="Q400" s="1" t="n">
        <v>120.506</v>
      </c>
      <c r="R400" s="1" t="n">
        <v>289480.532</v>
      </c>
      <c r="S400" s="1" t="n">
        <v>7272373</v>
      </c>
      <c r="U400" s="1" t="n">
        <f aca="false">S400/$S$7</f>
        <v>1.10019057191696</v>
      </c>
      <c r="V400" s="1" t="n">
        <f aca="false">-(O400+Q400-$M$5)</f>
        <v>-2.19399999999999</v>
      </c>
      <c r="W400" s="1" t="n">
        <f aca="false">-(O400-$M$5)</f>
        <v>118.312</v>
      </c>
      <c r="X400" s="1" t="n">
        <f aca="false">AVERAGE(W400:W404)</f>
        <v>118.3118</v>
      </c>
    </row>
    <row r="401" customFormat="false" ht="15" hidden="false" customHeight="false" outlineLevel="0" collapsed="false">
      <c r="A401" s="6" t="b">
        <f aca="false">IF(C401=C400,1 )</f>
        <v>0</v>
      </c>
      <c r="C401" s="1" t="n">
        <f aca="false">VALUE(RIGHT(G401,5))</f>
        <v>3941</v>
      </c>
      <c r="D401" s="1" t="n">
        <f aca="false">C401/10000*1000</f>
        <v>394.1</v>
      </c>
      <c r="F401" s="1" t="n">
        <v>395</v>
      </c>
      <c r="G401" s="1" t="s">
        <v>3178</v>
      </c>
      <c r="H401" s="1" t="n">
        <v>1845.861</v>
      </c>
      <c r="I401" s="1" t="n">
        <v>153.63</v>
      </c>
      <c r="J401" s="1" t="n">
        <v>0</v>
      </c>
      <c r="K401" s="1" t="n">
        <v>917</v>
      </c>
      <c r="L401" s="1" t="n">
        <v>86.599</v>
      </c>
      <c r="M401" s="1" t="n">
        <v>133.34</v>
      </c>
      <c r="N401" s="1" t="n">
        <v>76.613</v>
      </c>
      <c r="O401" s="1" t="n">
        <v>58.657</v>
      </c>
      <c r="P401" s="1" t="n">
        <v>21.547</v>
      </c>
      <c r="Q401" s="1" t="n">
        <v>122.302</v>
      </c>
      <c r="R401" s="1" t="n">
        <v>283579.762</v>
      </c>
      <c r="S401" s="1" t="n">
        <v>7124133</v>
      </c>
      <c r="U401" s="1" t="n">
        <f aca="false">S401/$S$7</f>
        <v>1.07776429504956</v>
      </c>
      <c r="V401" s="1" t="n">
        <f aca="false">-(O401+Q401-$M$5)</f>
        <v>-2.59399999999999</v>
      </c>
      <c r="W401" s="1" t="n">
        <f aca="false">-(O401-$M$5)</f>
        <v>119.708</v>
      </c>
      <c r="X401" s="1" t="n">
        <f aca="false">AVERAGE(W401:W405)</f>
        <v>118.9102</v>
      </c>
    </row>
    <row r="402" customFormat="false" ht="15" hidden="false" customHeight="false" outlineLevel="0" collapsed="false">
      <c r="A402" s="6" t="b">
        <f aca="false">IF(C402=C401,1 )</f>
        <v>0</v>
      </c>
      <c r="C402" s="1" t="n">
        <f aca="false">VALUE(RIGHT(G402,5))</f>
        <v>3951</v>
      </c>
      <c r="D402" s="1" t="n">
        <f aca="false">C402/10000*1000</f>
        <v>395.1</v>
      </c>
      <c r="F402" s="1" t="n">
        <v>396</v>
      </c>
      <c r="G402" s="1" t="s">
        <v>3179</v>
      </c>
      <c r="H402" s="1" t="n">
        <v>1821.341</v>
      </c>
      <c r="I402" s="1" t="n">
        <v>156.502</v>
      </c>
      <c r="J402" s="1" t="n">
        <v>0</v>
      </c>
      <c r="K402" s="1" t="n">
        <v>897</v>
      </c>
      <c r="L402" s="1" t="n">
        <v>86.54</v>
      </c>
      <c r="M402" s="1" t="n">
        <v>133.502</v>
      </c>
      <c r="N402" s="1" t="n">
        <v>76.813</v>
      </c>
      <c r="O402" s="1" t="n">
        <v>59.654</v>
      </c>
      <c r="P402" s="1" t="n">
        <v>21.348</v>
      </c>
      <c r="Q402" s="1" t="n">
        <v>121.504</v>
      </c>
      <c r="R402" s="1" t="n">
        <v>285043.531</v>
      </c>
      <c r="S402" s="1" t="n">
        <v>7160906</v>
      </c>
      <c r="U402" s="1" t="n">
        <f aca="false">S402/$S$7</f>
        <v>1.08332744588095</v>
      </c>
      <c r="V402" s="1" t="n">
        <f aca="false">-(O402+Q402-$M$5)</f>
        <v>-2.79300000000001</v>
      </c>
      <c r="W402" s="1" t="n">
        <f aca="false">-(O402-$M$5)</f>
        <v>118.711</v>
      </c>
      <c r="X402" s="1" t="n">
        <f aca="false">AVERAGE(W402:W406)</f>
        <v>118.9502</v>
      </c>
    </row>
    <row r="403" customFormat="false" ht="15" hidden="false" customHeight="false" outlineLevel="0" collapsed="false">
      <c r="A403" s="6" t="b">
        <f aca="false">IF(C403=C402,1 )</f>
        <v>0</v>
      </c>
      <c r="C403" s="1" t="n">
        <f aca="false">VALUE(RIGHT(G403,5))</f>
        <v>3961</v>
      </c>
      <c r="D403" s="1" t="n">
        <f aca="false">C403/10000*1000</f>
        <v>396.1</v>
      </c>
      <c r="F403" s="1" t="n">
        <v>397</v>
      </c>
      <c r="G403" s="1" t="s">
        <v>3180</v>
      </c>
      <c r="H403" s="1" t="n">
        <v>1805.299</v>
      </c>
      <c r="I403" s="1" t="n">
        <v>156.632</v>
      </c>
      <c r="J403" s="1" t="n">
        <v>3</v>
      </c>
      <c r="K403" s="1" t="n">
        <v>774</v>
      </c>
      <c r="L403" s="1" t="n">
        <v>86.582</v>
      </c>
      <c r="M403" s="1" t="n">
        <v>133.2</v>
      </c>
      <c r="N403" s="1" t="n">
        <v>76.613</v>
      </c>
      <c r="O403" s="1" t="n">
        <v>62.647</v>
      </c>
      <c r="P403" s="1" t="n">
        <v>22.345</v>
      </c>
      <c r="Q403" s="1" t="n">
        <v>117.713</v>
      </c>
      <c r="R403" s="1" t="n">
        <v>282768.367</v>
      </c>
      <c r="S403" s="1" t="n">
        <v>7103749</v>
      </c>
      <c r="U403" s="1" t="n">
        <f aca="false">S403/$S$7</f>
        <v>1.07468053069672</v>
      </c>
      <c r="V403" s="1" t="n">
        <f aca="false">-(O403+Q403-$M$5)</f>
        <v>-1.99499999999998</v>
      </c>
      <c r="W403" s="1" t="n">
        <f aca="false">-(O403-$M$5)</f>
        <v>115.718</v>
      </c>
      <c r="X403" s="1" t="n">
        <f aca="false">AVERAGE(W403:W407)</f>
        <v>119.03</v>
      </c>
    </row>
    <row r="404" customFormat="false" ht="15" hidden="false" customHeight="false" outlineLevel="0" collapsed="false">
      <c r="A404" s="6" t="b">
        <f aca="false">IF(C404=C403,1 )</f>
        <v>0</v>
      </c>
      <c r="C404" s="1" t="n">
        <f aca="false">VALUE(RIGHT(G404,5))</f>
        <v>3971</v>
      </c>
      <c r="D404" s="1" t="n">
        <f aca="false">C404/10000*1000</f>
        <v>397.1</v>
      </c>
      <c r="F404" s="1" t="n">
        <v>398</v>
      </c>
      <c r="G404" s="1" t="s">
        <v>3181</v>
      </c>
      <c r="H404" s="1" t="n">
        <v>1862.42</v>
      </c>
      <c r="I404" s="1" t="n">
        <v>157.145</v>
      </c>
      <c r="J404" s="1" t="n">
        <v>0</v>
      </c>
      <c r="K404" s="1" t="n">
        <v>914</v>
      </c>
      <c r="L404" s="1" t="n">
        <v>86.57</v>
      </c>
      <c r="M404" s="1" t="n">
        <v>133.257</v>
      </c>
      <c r="N404" s="1" t="n">
        <v>75.216</v>
      </c>
      <c r="O404" s="1" t="n">
        <v>59.255</v>
      </c>
      <c r="P404" s="1" t="n">
        <v>23.742</v>
      </c>
      <c r="Q404" s="1" t="n">
        <v>121.105</v>
      </c>
      <c r="R404" s="1" t="n">
        <v>292669.311</v>
      </c>
      <c r="S404" s="1" t="n">
        <v>7352482</v>
      </c>
      <c r="U404" s="1" t="n">
        <f aca="false">S404/$S$7</f>
        <v>1.11230974766959</v>
      </c>
      <c r="V404" s="1" t="n">
        <f aca="false">-(O404+Q404-$M$5)</f>
        <v>-1.995</v>
      </c>
      <c r="W404" s="1" t="n">
        <f aca="false">-(O404-$M$5)</f>
        <v>119.11</v>
      </c>
      <c r="X404" s="1" t="n">
        <f aca="false">AVERAGE(W404:W408)</f>
        <v>119.7882</v>
      </c>
    </row>
    <row r="405" customFormat="false" ht="15" hidden="false" customHeight="false" outlineLevel="0" collapsed="false">
      <c r="A405" s="6" t="b">
        <f aca="false">IF(C405=C404,1 )</f>
        <v>0</v>
      </c>
      <c r="C405" s="1" t="n">
        <f aca="false">VALUE(RIGHT(G405,5))</f>
        <v>3981</v>
      </c>
      <c r="D405" s="1" t="n">
        <f aca="false">C405/10000*1000</f>
        <v>398.1</v>
      </c>
      <c r="F405" s="1" t="n">
        <v>399</v>
      </c>
      <c r="G405" s="1" t="s">
        <v>3182</v>
      </c>
      <c r="H405" s="1" t="n">
        <v>1842.04</v>
      </c>
      <c r="I405" s="1" t="n">
        <v>155.366</v>
      </c>
      <c r="J405" s="1" t="n">
        <v>0</v>
      </c>
      <c r="K405" s="1" t="n">
        <v>876</v>
      </c>
      <c r="L405" s="1" t="n">
        <v>86.581</v>
      </c>
      <c r="M405" s="1" t="n">
        <v>132.71</v>
      </c>
      <c r="N405" s="1" t="n">
        <v>76.015</v>
      </c>
      <c r="O405" s="1" t="n">
        <v>57.061</v>
      </c>
      <c r="P405" s="1" t="n">
        <v>22.545</v>
      </c>
      <c r="Q405" s="1" t="n">
        <v>123.299</v>
      </c>
      <c r="R405" s="1" t="n">
        <v>286189.491</v>
      </c>
      <c r="S405" s="1" t="n">
        <v>7189695</v>
      </c>
      <c r="U405" s="1" t="n">
        <f aca="false">S405/$S$7</f>
        <v>1.08768274866519</v>
      </c>
      <c r="V405" s="1" t="n">
        <f aca="false">-(O405+Q405-$M$5)</f>
        <v>-1.995</v>
      </c>
      <c r="W405" s="1" t="n">
        <f aca="false">-(O405-$M$5)</f>
        <v>121.304</v>
      </c>
      <c r="X405" s="1" t="n">
        <f aca="false">AVERAGE(W405:W409)</f>
        <v>119.9478</v>
      </c>
    </row>
    <row r="406" customFormat="false" ht="15" hidden="false" customHeight="false" outlineLevel="0" collapsed="false">
      <c r="A406" s="6" t="b">
        <f aca="false">IF(C406=C405,1 )</f>
        <v>0</v>
      </c>
      <c r="C406" s="1" t="n">
        <f aca="false">VALUE(RIGHT(G406,5))</f>
        <v>3991</v>
      </c>
      <c r="D406" s="1" t="n">
        <f aca="false">C406/10000*1000</f>
        <v>399.1</v>
      </c>
      <c r="F406" s="1" t="n">
        <v>400</v>
      </c>
      <c r="G406" s="1" t="s">
        <v>3183</v>
      </c>
      <c r="H406" s="1" t="n">
        <v>1849.484</v>
      </c>
      <c r="I406" s="1" t="n">
        <v>156.749</v>
      </c>
      <c r="J406" s="1" t="n">
        <v>2</v>
      </c>
      <c r="K406" s="1" t="n">
        <v>868</v>
      </c>
      <c r="L406" s="1" t="n">
        <v>86.481</v>
      </c>
      <c r="M406" s="1" t="n">
        <v>133.177</v>
      </c>
      <c r="N406" s="1" t="n">
        <v>76.414</v>
      </c>
      <c r="O406" s="1" t="n">
        <v>58.457</v>
      </c>
      <c r="P406" s="1" t="n">
        <v>21.747</v>
      </c>
      <c r="Q406" s="1" t="n">
        <v>122.9</v>
      </c>
      <c r="R406" s="1" t="n">
        <v>289905.256</v>
      </c>
      <c r="S406" s="1" t="n">
        <v>7283043</v>
      </c>
      <c r="U406" s="1" t="n">
        <f aca="false">S406/$S$7</f>
        <v>1.10180476764129</v>
      </c>
      <c r="V406" s="1" t="n">
        <f aca="false">-(O406+Q406-$M$5)</f>
        <v>-2.99199999999999</v>
      </c>
      <c r="W406" s="1" t="n">
        <f aca="false">-(O406-$M$5)</f>
        <v>119.908</v>
      </c>
      <c r="X406" s="1" t="n">
        <f aca="false">AVERAGE(W406:W410)</f>
        <v>119.9878</v>
      </c>
    </row>
    <row r="407" customFormat="false" ht="15" hidden="false" customHeight="false" outlineLevel="0" collapsed="false">
      <c r="A407" s="6" t="b">
        <f aca="false">IF(C407=C406,1 )</f>
        <v>0</v>
      </c>
      <c r="C407" s="1" t="n">
        <f aca="false">VALUE(RIGHT(G407,5))</f>
        <v>4001</v>
      </c>
      <c r="D407" s="1" t="n">
        <f aca="false">C407/10000*1000</f>
        <v>400.1</v>
      </c>
      <c r="F407" s="1" t="n">
        <v>401</v>
      </c>
      <c r="G407" s="1" t="s">
        <v>3184</v>
      </c>
      <c r="H407" s="1" t="n">
        <v>1825.123</v>
      </c>
      <c r="I407" s="1" t="n">
        <v>155.448</v>
      </c>
      <c r="J407" s="1" t="n">
        <v>0</v>
      </c>
      <c r="K407" s="1" t="n">
        <v>824</v>
      </c>
      <c r="L407" s="1" t="n">
        <v>86.499</v>
      </c>
      <c r="M407" s="1" t="n">
        <v>133.286</v>
      </c>
      <c r="N407" s="1" t="n">
        <v>76.813</v>
      </c>
      <c r="O407" s="1" t="n">
        <v>59.255</v>
      </c>
      <c r="P407" s="1" t="n">
        <v>21.747</v>
      </c>
      <c r="Q407" s="1" t="n">
        <v>121.304</v>
      </c>
      <c r="R407" s="1" t="n">
        <v>283711.877</v>
      </c>
      <c r="S407" s="1" t="n">
        <v>7127452</v>
      </c>
      <c r="U407" s="1" t="n">
        <f aca="false">S407/$S$7</f>
        <v>1.07826640522848</v>
      </c>
      <c r="V407" s="1" t="n">
        <f aca="false">-(O407+Q407-$M$5)</f>
        <v>-2.19399999999999</v>
      </c>
      <c r="W407" s="1" t="n">
        <f aca="false">-(O407-$M$5)</f>
        <v>119.11</v>
      </c>
      <c r="X407" s="1" t="n">
        <f aca="false">AVERAGE(W407:W411)</f>
        <v>119.9478</v>
      </c>
    </row>
    <row r="408" customFormat="false" ht="15" hidden="false" customHeight="false" outlineLevel="0" collapsed="false">
      <c r="A408" s="6" t="b">
        <f aca="false">IF(C408=C407,1 )</f>
        <v>0</v>
      </c>
      <c r="C408" s="1" t="n">
        <f aca="false">VALUE(RIGHT(G408,5))</f>
        <v>4011</v>
      </c>
      <c r="D408" s="1" t="n">
        <f aca="false">C408/10000*1000</f>
        <v>401.1</v>
      </c>
      <c r="F408" s="1" t="n">
        <v>402</v>
      </c>
      <c r="G408" s="1" t="s">
        <v>3185</v>
      </c>
      <c r="H408" s="1" t="n">
        <v>1867.675</v>
      </c>
      <c r="I408" s="1" t="n">
        <v>155.002</v>
      </c>
      <c r="J408" s="1" t="n">
        <v>0</v>
      </c>
      <c r="K408" s="1" t="n">
        <v>979</v>
      </c>
      <c r="L408" s="1" t="n">
        <v>86.591</v>
      </c>
      <c r="M408" s="1" t="n">
        <v>133.142</v>
      </c>
      <c r="N408" s="1" t="n">
        <v>76.214</v>
      </c>
      <c r="O408" s="1" t="n">
        <v>58.856</v>
      </c>
      <c r="P408" s="1" t="n">
        <v>22.944</v>
      </c>
      <c r="Q408" s="1" t="n">
        <v>121.703</v>
      </c>
      <c r="R408" s="1" t="n">
        <v>289493.23</v>
      </c>
      <c r="S408" s="1" t="n">
        <v>7272692</v>
      </c>
      <c r="U408" s="1" t="n">
        <f aca="false">S408/$S$7</f>
        <v>1.10023883137676</v>
      </c>
      <c r="V408" s="1" t="n">
        <f aca="false">-(O408+Q408-$M$5)</f>
        <v>-2.19399999999999</v>
      </c>
      <c r="W408" s="1" t="n">
        <f aca="false">-(O408-$M$5)</f>
        <v>119.509</v>
      </c>
      <c r="X408" s="1" t="n">
        <f aca="false">AVERAGE(W408:W412)</f>
        <v>120.267</v>
      </c>
    </row>
    <row r="409" customFormat="false" ht="15" hidden="false" customHeight="false" outlineLevel="0" collapsed="false">
      <c r="A409" s="6" t="b">
        <f aca="false">IF(C409=C408,1 )</f>
        <v>0</v>
      </c>
      <c r="C409" s="1" t="n">
        <f aca="false">VALUE(RIGHT(G409,5))</f>
        <v>4021</v>
      </c>
      <c r="D409" s="1" t="n">
        <f aca="false">C409/10000*1000</f>
        <v>402.1</v>
      </c>
      <c r="F409" s="1" t="n">
        <v>403</v>
      </c>
      <c r="G409" s="1" t="s">
        <v>3186</v>
      </c>
      <c r="H409" s="1" t="n">
        <v>1861.226</v>
      </c>
      <c r="I409" s="1" t="n">
        <v>155.555</v>
      </c>
      <c r="J409" s="1" t="n">
        <v>0</v>
      </c>
      <c r="K409" s="1" t="n">
        <v>958</v>
      </c>
      <c r="L409" s="1" t="n">
        <v>86.571</v>
      </c>
      <c r="M409" s="1" t="n">
        <v>133.216</v>
      </c>
      <c r="N409" s="1" t="n">
        <v>76.414</v>
      </c>
      <c r="O409" s="1" t="n">
        <v>58.457</v>
      </c>
      <c r="P409" s="1" t="n">
        <v>22.545</v>
      </c>
      <c r="Q409" s="1" t="n">
        <v>122.102</v>
      </c>
      <c r="R409" s="1" t="n">
        <v>289522.447</v>
      </c>
      <c r="S409" s="1" t="n">
        <v>7273426</v>
      </c>
      <c r="U409" s="1" t="n">
        <f aca="false">S409/$S$7</f>
        <v>1.10034987351937</v>
      </c>
      <c r="V409" s="1" t="n">
        <f aca="false">-(O409+Q409-$M$5)</f>
        <v>-2.19399999999999</v>
      </c>
      <c r="W409" s="1" t="n">
        <f aca="false">-(O409-$M$5)</f>
        <v>119.908</v>
      </c>
      <c r="X409" s="1" t="n">
        <f aca="false">AVERAGE(W409:W413)</f>
        <v>120.5462</v>
      </c>
    </row>
    <row r="410" customFormat="false" ht="15" hidden="false" customHeight="false" outlineLevel="0" collapsed="false">
      <c r="A410" s="6" t="b">
        <f aca="false">IF(C410=C409,1 )</f>
        <v>0</v>
      </c>
      <c r="C410" s="1" t="n">
        <f aca="false">VALUE(RIGHT(G410,5))</f>
        <v>4031</v>
      </c>
      <c r="D410" s="1" t="n">
        <f aca="false">C410/10000*1000</f>
        <v>403.1</v>
      </c>
      <c r="F410" s="1" t="n">
        <v>404</v>
      </c>
      <c r="G410" s="1" t="s">
        <v>3187</v>
      </c>
      <c r="H410" s="1" t="n">
        <v>1841.403</v>
      </c>
      <c r="I410" s="1" t="n">
        <v>154.146</v>
      </c>
      <c r="J410" s="1" t="n">
        <v>0</v>
      </c>
      <c r="K410" s="1" t="n">
        <v>902</v>
      </c>
      <c r="L410" s="1" t="n">
        <v>86.571</v>
      </c>
      <c r="M410" s="1" t="n">
        <v>133.085</v>
      </c>
      <c r="N410" s="1" t="n">
        <v>76.813</v>
      </c>
      <c r="O410" s="1" t="n">
        <v>56.861</v>
      </c>
      <c r="P410" s="1" t="n">
        <v>21.747</v>
      </c>
      <c r="Q410" s="1" t="n">
        <v>123.698</v>
      </c>
      <c r="R410" s="1" t="n">
        <v>283844.788</v>
      </c>
      <c r="S410" s="1" t="n">
        <v>7130791</v>
      </c>
      <c r="U410" s="1" t="n">
        <f aca="false">S410/$S$7</f>
        <v>1.07877154107886</v>
      </c>
      <c r="V410" s="1" t="n">
        <f aca="false">-(O410+Q410-$M$5)</f>
        <v>-2.19399999999999</v>
      </c>
      <c r="W410" s="1" t="n">
        <f aca="false">-(O410-$M$5)</f>
        <v>121.504</v>
      </c>
      <c r="X410" s="1" t="n">
        <f aca="false">AVERAGE(W410:W414)</f>
        <v>121.1446</v>
      </c>
    </row>
    <row r="411" customFormat="false" ht="15" hidden="false" customHeight="false" outlineLevel="0" collapsed="false">
      <c r="A411" s="6" t="b">
        <f aca="false">IF(C411=C410,1 )</f>
        <v>0</v>
      </c>
      <c r="C411" s="1" t="n">
        <f aca="false">VALUE(RIGHT(G411,5))</f>
        <v>4041</v>
      </c>
      <c r="D411" s="1" t="n">
        <f aca="false">C411/10000*1000</f>
        <v>404.1</v>
      </c>
      <c r="F411" s="1" t="n">
        <v>405</v>
      </c>
      <c r="G411" s="1" t="s">
        <v>3188</v>
      </c>
      <c r="H411" s="1" t="n">
        <v>1842.677</v>
      </c>
      <c r="I411" s="1" t="n">
        <v>154.577</v>
      </c>
      <c r="J411" s="1" t="n">
        <v>0</v>
      </c>
      <c r="K411" s="1" t="n">
        <v>967</v>
      </c>
      <c r="L411" s="1" t="n">
        <v>86.59</v>
      </c>
      <c r="M411" s="1" t="n">
        <v>133.106</v>
      </c>
      <c r="N411" s="1" t="n">
        <v>76.613</v>
      </c>
      <c r="O411" s="1" t="n">
        <v>58.657</v>
      </c>
      <c r="P411" s="1" t="n">
        <v>21.747</v>
      </c>
      <c r="Q411" s="1" t="n">
        <v>122.102</v>
      </c>
      <c r="R411" s="1" t="n">
        <v>284836.303</v>
      </c>
      <c r="S411" s="1" t="n">
        <v>7155700</v>
      </c>
      <c r="U411" s="1" t="n">
        <f aca="false">S411/$S$7</f>
        <v>1.0825398635997</v>
      </c>
      <c r="V411" s="1" t="n">
        <f aca="false">-(O411+Q411-$M$5)</f>
        <v>-2.39400000000001</v>
      </c>
      <c r="W411" s="1" t="n">
        <f aca="false">-(O411-$M$5)</f>
        <v>119.708</v>
      </c>
      <c r="X411" s="1" t="n">
        <f aca="false">AVERAGE(W411:W415)</f>
        <v>120.9052</v>
      </c>
    </row>
    <row r="412" customFormat="false" ht="15" hidden="false" customHeight="false" outlineLevel="0" collapsed="false">
      <c r="A412" s="6" t="b">
        <f aca="false">IF(C412=C411,1 )</f>
        <v>0</v>
      </c>
      <c r="C412" s="1" t="n">
        <f aca="false">VALUE(RIGHT(G412,5))</f>
        <v>4051</v>
      </c>
      <c r="D412" s="1" t="n">
        <f aca="false">C412/10000*1000</f>
        <v>405.1</v>
      </c>
      <c r="F412" s="1" t="n">
        <v>406</v>
      </c>
      <c r="G412" s="1" t="s">
        <v>3189</v>
      </c>
      <c r="H412" s="1" t="n">
        <v>1870.222</v>
      </c>
      <c r="I412" s="1" t="n">
        <v>158.078</v>
      </c>
      <c r="J412" s="1" t="n">
        <v>0</v>
      </c>
      <c r="K412" s="1" t="n">
        <v>832</v>
      </c>
      <c r="L412" s="1" t="n">
        <v>86.559</v>
      </c>
      <c r="M412" s="1" t="n">
        <v>133.023</v>
      </c>
      <c r="N412" s="1" t="n">
        <v>76.613</v>
      </c>
      <c r="O412" s="1" t="n">
        <v>57.659</v>
      </c>
      <c r="P412" s="1" t="n">
        <v>22.146</v>
      </c>
      <c r="Q412" s="1" t="n">
        <v>123.1</v>
      </c>
      <c r="R412" s="1" t="n">
        <v>295640.474</v>
      </c>
      <c r="S412" s="1" t="n">
        <v>7427124</v>
      </c>
      <c r="U412" s="1" t="n">
        <f aca="false">S412/$S$7</f>
        <v>1.12360185612841</v>
      </c>
      <c r="V412" s="1" t="n">
        <f aca="false">-(O412+Q412-$M$5)</f>
        <v>-2.39399999999998</v>
      </c>
      <c r="W412" s="1" t="n">
        <f aca="false">-(O412-$M$5)</f>
        <v>120.706</v>
      </c>
      <c r="X412" s="1" t="n">
        <f aca="false">AVERAGE(W412:W416)</f>
        <v>121.3042</v>
      </c>
    </row>
    <row r="413" customFormat="false" ht="15" hidden="false" customHeight="false" outlineLevel="0" collapsed="false">
      <c r="A413" s="6" t="b">
        <f aca="false">IF(C413=C412,1 )</f>
        <v>0</v>
      </c>
      <c r="C413" s="1" t="n">
        <f aca="false">VALUE(RIGHT(G413,5))</f>
        <v>4061</v>
      </c>
      <c r="D413" s="1" t="n">
        <f aca="false">C413/10000*1000</f>
        <v>406.1</v>
      </c>
      <c r="F413" s="1" t="n">
        <v>407</v>
      </c>
      <c r="G413" s="1" t="s">
        <v>3190</v>
      </c>
      <c r="H413" s="1" t="n">
        <v>1867.555</v>
      </c>
      <c r="I413" s="1" t="n">
        <v>156.094</v>
      </c>
      <c r="J413" s="1" t="n">
        <v>0</v>
      </c>
      <c r="K413" s="1" t="n">
        <v>950</v>
      </c>
      <c r="L413" s="1" t="n">
        <v>86.569</v>
      </c>
      <c r="M413" s="1" t="n">
        <v>133.251</v>
      </c>
      <c r="N413" s="1" t="n">
        <v>76.414</v>
      </c>
      <c r="O413" s="1" t="n">
        <v>57.46</v>
      </c>
      <c r="P413" s="1" t="n">
        <v>22.545</v>
      </c>
      <c r="Q413" s="1" t="n">
        <v>123.898</v>
      </c>
      <c r="R413" s="1" t="n">
        <v>291514.275</v>
      </c>
      <c r="S413" s="1" t="n">
        <v>7323465</v>
      </c>
      <c r="U413" s="1" t="n">
        <f aca="false">S413/$S$7</f>
        <v>1.1079199522307</v>
      </c>
      <c r="V413" s="1" t="n">
        <f aca="false">-(O413+Q413-$M$5)</f>
        <v>-2.993</v>
      </c>
      <c r="W413" s="1" t="n">
        <f aca="false">-(O413-$M$5)</f>
        <v>120.905</v>
      </c>
      <c r="X413" s="1" t="n">
        <f aca="false">AVERAGE(W413:W417)</f>
        <v>121.384</v>
      </c>
    </row>
    <row r="414" customFormat="false" ht="15" hidden="false" customHeight="false" outlineLevel="0" collapsed="false">
      <c r="A414" s="6" t="b">
        <f aca="false">IF(C414=C413,1 )</f>
        <v>0</v>
      </c>
      <c r="C414" s="1" t="n">
        <f aca="false">VALUE(RIGHT(G414,5))</f>
        <v>4071</v>
      </c>
      <c r="D414" s="1" t="n">
        <f aca="false">C414/10000*1000</f>
        <v>407.1</v>
      </c>
      <c r="F414" s="1" t="n">
        <v>408</v>
      </c>
      <c r="G414" s="1" t="s">
        <v>3191</v>
      </c>
      <c r="H414" s="1" t="n">
        <v>1883.438</v>
      </c>
      <c r="I414" s="1" t="n">
        <v>153.044</v>
      </c>
      <c r="J414" s="1" t="n">
        <v>0</v>
      </c>
      <c r="K414" s="1" t="n">
        <v>842</v>
      </c>
      <c r="L414" s="1" t="n">
        <v>86.515</v>
      </c>
      <c r="M414" s="1" t="n">
        <v>132.615</v>
      </c>
      <c r="N414" s="1" t="n">
        <v>75.615</v>
      </c>
      <c r="O414" s="1" t="n">
        <v>55.465</v>
      </c>
      <c r="P414" s="1" t="n">
        <v>23.343</v>
      </c>
      <c r="Q414" s="1" t="n">
        <v>125.095</v>
      </c>
      <c r="R414" s="1" t="n">
        <v>288248.511</v>
      </c>
      <c r="S414" s="1" t="n">
        <v>7241422</v>
      </c>
      <c r="U414" s="1" t="n">
        <f aca="false">S414/$S$7</f>
        <v>1.09550819404781</v>
      </c>
      <c r="V414" s="1" t="n">
        <f aca="false">-(O414+Q414-$M$5)</f>
        <v>-2.19499999999999</v>
      </c>
      <c r="W414" s="1" t="n">
        <f aca="false">-(O414-$M$5)</f>
        <v>122.9</v>
      </c>
      <c r="X414" s="1" t="n">
        <f aca="false">AVERAGE(W414:W418)</f>
        <v>121.5836</v>
      </c>
    </row>
    <row r="415" customFormat="false" ht="15" hidden="false" customHeight="false" outlineLevel="0" collapsed="false">
      <c r="A415" s="6" t="b">
        <f aca="false">IF(C415=C414,1 )</f>
        <v>0</v>
      </c>
      <c r="C415" s="1" t="n">
        <f aca="false">VALUE(RIGHT(G415,5))</f>
        <v>4081</v>
      </c>
      <c r="D415" s="1" t="n">
        <f aca="false">C415/10000*1000</f>
        <v>408.1</v>
      </c>
      <c r="F415" s="1" t="n">
        <v>409</v>
      </c>
      <c r="G415" s="1" t="s">
        <v>3192</v>
      </c>
      <c r="H415" s="1" t="n">
        <v>1865.923</v>
      </c>
      <c r="I415" s="1" t="n">
        <v>155.927</v>
      </c>
      <c r="J415" s="1" t="n">
        <v>0</v>
      </c>
      <c r="K415" s="1" t="n">
        <v>832</v>
      </c>
      <c r="L415" s="1" t="n">
        <v>86.514</v>
      </c>
      <c r="M415" s="1" t="n">
        <v>132.783</v>
      </c>
      <c r="N415" s="1" t="n">
        <v>75.815</v>
      </c>
      <c r="O415" s="1" t="n">
        <v>58.058</v>
      </c>
      <c r="P415" s="1" t="n">
        <v>22.944</v>
      </c>
      <c r="Q415" s="1" t="n">
        <v>122.701</v>
      </c>
      <c r="R415" s="1" t="n">
        <v>290948.28</v>
      </c>
      <c r="S415" s="1" t="n">
        <v>7309246</v>
      </c>
      <c r="U415" s="1" t="n">
        <f aca="false">S415/$S$7</f>
        <v>1.10576885110565</v>
      </c>
      <c r="V415" s="1" t="n">
        <f aca="false">-(O415+Q415-$M$5)</f>
        <v>-2.39399999999998</v>
      </c>
      <c r="W415" s="1" t="n">
        <f aca="false">-(O415-$M$5)</f>
        <v>120.307</v>
      </c>
      <c r="X415" s="1" t="n">
        <f aca="false">AVERAGE(W415:W419)</f>
        <v>121.025</v>
      </c>
    </row>
    <row r="416" customFormat="false" ht="15" hidden="false" customHeight="false" outlineLevel="0" collapsed="false">
      <c r="A416" s="6" t="b">
        <f aca="false">IF(C416=C415,1 )</f>
        <v>0</v>
      </c>
      <c r="C416" s="1" t="n">
        <f aca="false">VALUE(RIGHT(G416,5))</f>
        <v>4091</v>
      </c>
      <c r="D416" s="1" t="n">
        <f aca="false">C416/10000*1000</f>
        <v>409.1</v>
      </c>
      <c r="F416" s="1" t="n">
        <v>410</v>
      </c>
      <c r="G416" s="1" t="s">
        <v>3193</v>
      </c>
      <c r="H416" s="1" t="n">
        <v>1852.19</v>
      </c>
      <c r="I416" s="1" t="n">
        <v>157.261</v>
      </c>
      <c r="J416" s="1" t="n">
        <v>0</v>
      </c>
      <c r="K416" s="1" t="n">
        <v>867</v>
      </c>
      <c r="L416" s="1" t="n">
        <v>86.561</v>
      </c>
      <c r="M416" s="1" t="n">
        <v>132.763</v>
      </c>
      <c r="N416" s="1" t="n">
        <v>76.214</v>
      </c>
      <c r="O416" s="1" t="n">
        <v>56.662</v>
      </c>
      <c r="P416" s="1" t="n">
        <v>22.745</v>
      </c>
      <c r="Q416" s="1" t="n">
        <v>124.496</v>
      </c>
      <c r="R416" s="1" t="n">
        <v>291277.91</v>
      </c>
      <c r="S416" s="1" t="n">
        <v>7317527</v>
      </c>
      <c r="U416" s="1" t="n">
        <f aca="false">S416/$S$7</f>
        <v>1.10702163037399</v>
      </c>
      <c r="V416" s="1" t="n">
        <f aca="false">-(O416+Q416-$M$5)</f>
        <v>-2.79299999999998</v>
      </c>
      <c r="W416" s="1" t="n">
        <f aca="false">-(O416-$M$5)</f>
        <v>121.703</v>
      </c>
      <c r="X416" s="1" t="n">
        <f aca="false">AVERAGE(W416:W420)</f>
        <v>121.2644</v>
      </c>
    </row>
    <row r="417" customFormat="false" ht="15" hidden="false" customHeight="false" outlineLevel="0" collapsed="false">
      <c r="A417" s="6" t="b">
        <f aca="false">IF(C417=C416,1 )</f>
        <v>0</v>
      </c>
      <c r="C417" s="1" t="n">
        <f aca="false">VALUE(RIGHT(G417,5))</f>
        <v>4101</v>
      </c>
      <c r="D417" s="1" t="n">
        <f aca="false">C417/10000*1000</f>
        <v>410.1</v>
      </c>
      <c r="F417" s="1" t="n">
        <v>411</v>
      </c>
      <c r="G417" s="1" t="s">
        <v>3194</v>
      </c>
      <c r="H417" s="1" t="n">
        <v>1852.15</v>
      </c>
      <c r="I417" s="1" t="n">
        <v>157.419</v>
      </c>
      <c r="J417" s="1" t="n">
        <v>0</v>
      </c>
      <c r="K417" s="1" t="n">
        <v>988</v>
      </c>
      <c r="L417" s="1" t="n">
        <v>86.53</v>
      </c>
      <c r="M417" s="1" t="n">
        <v>133.241</v>
      </c>
      <c r="N417" s="1" t="n">
        <v>76.414</v>
      </c>
      <c r="O417" s="1" t="n">
        <v>57.26</v>
      </c>
      <c r="P417" s="1" t="n">
        <v>22.146</v>
      </c>
      <c r="Q417" s="1" t="n">
        <v>123.299</v>
      </c>
      <c r="R417" s="1" t="n">
        <v>291564.111</v>
      </c>
      <c r="S417" s="1" t="n">
        <v>7324717</v>
      </c>
      <c r="U417" s="1" t="n">
        <f aca="false">S417/$S$7</f>
        <v>1.10810935926414</v>
      </c>
      <c r="V417" s="1" t="n">
        <f aca="false">-(O417+Q417-$M$5)</f>
        <v>-2.19399999999999</v>
      </c>
      <c r="W417" s="1" t="n">
        <f aca="false">-(O417-$M$5)</f>
        <v>121.105</v>
      </c>
      <c r="X417" s="1" t="n">
        <f aca="false">AVERAGE(W417:W421)</f>
        <v>120.626</v>
      </c>
    </row>
    <row r="418" customFormat="false" ht="15" hidden="false" customHeight="false" outlineLevel="0" collapsed="false">
      <c r="A418" s="6" t="b">
        <f aca="false">IF(C418=C417,1 )</f>
        <v>0</v>
      </c>
      <c r="C418" s="1" t="n">
        <f aca="false">VALUE(RIGHT(G418,5))</f>
        <v>4111</v>
      </c>
      <c r="D418" s="1" t="n">
        <f aca="false">C418/10000*1000</f>
        <v>411.1</v>
      </c>
      <c r="F418" s="1" t="n">
        <v>412</v>
      </c>
      <c r="G418" s="1" t="s">
        <v>3195</v>
      </c>
      <c r="H418" s="1" t="n">
        <v>1838.099</v>
      </c>
      <c r="I418" s="1" t="n">
        <v>156.559</v>
      </c>
      <c r="J418" s="1" t="n">
        <v>0</v>
      </c>
      <c r="K418" s="1" t="n">
        <v>877</v>
      </c>
      <c r="L418" s="1" t="n">
        <v>86.572</v>
      </c>
      <c r="M418" s="1" t="n">
        <v>132.964</v>
      </c>
      <c r="N418" s="1" t="n">
        <v>76.813</v>
      </c>
      <c r="O418" s="1" t="n">
        <v>56.462</v>
      </c>
      <c r="P418" s="1" t="n">
        <v>21.547</v>
      </c>
      <c r="Q418" s="1" t="n">
        <v>123.898</v>
      </c>
      <c r="R418" s="1" t="n">
        <v>287770.129</v>
      </c>
      <c r="S418" s="1" t="n">
        <v>7229404</v>
      </c>
      <c r="U418" s="1" t="n">
        <f aca="false">S418/$S$7</f>
        <v>1.09369006806702</v>
      </c>
      <c r="V418" s="1" t="n">
        <f aca="false">-(O418+Q418-$M$5)</f>
        <v>-1.995</v>
      </c>
      <c r="W418" s="1" t="n">
        <f aca="false">-(O418-$M$5)</f>
        <v>121.903</v>
      </c>
      <c r="X418" s="1" t="n">
        <f aca="false">AVERAGE(W418:W422)</f>
        <v>120.7058</v>
      </c>
    </row>
    <row r="419" customFormat="false" ht="15" hidden="false" customHeight="false" outlineLevel="0" collapsed="false">
      <c r="A419" s="6" t="b">
        <f aca="false">IF(C419=C418,1 )</f>
        <v>0</v>
      </c>
      <c r="C419" s="1" t="n">
        <f aca="false">VALUE(RIGHT(G419,5))</f>
        <v>4121</v>
      </c>
      <c r="D419" s="1" t="n">
        <f aca="false">C419/10000*1000</f>
        <v>412.1</v>
      </c>
      <c r="F419" s="1" t="n">
        <v>413</v>
      </c>
      <c r="G419" s="1" t="s">
        <v>3196</v>
      </c>
      <c r="H419" s="1" t="n">
        <v>1848.25</v>
      </c>
      <c r="I419" s="1" t="n">
        <v>159.269</v>
      </c>
      <c r="J419" s="1" t="n">
        <v>0</v>
      </c>
      <c r="K419" s="1" t="n">
        <v>920</v>
      </c>
      <c r="L419" s="1" t="n">
        <v>86.558</v>
      </c>
      <c r="M419" s="1" t="n">
        <v>132.928</v>
      </c>
      <c r="N419" s="1" t="n">
        <v>76.414</v>
      </c>
      <c r="O419" s="1" t="n">
        <v>58.258</v>
      </c>
      <c r="P419" s="1" t="n">
        <v>23.144</v>
      </c>
      <c r="Q419" s="1" t="n">
        <v>122.302</v>
      </c>
      <c r="R419" s="1" t="n">
        <v>294369.365</v>
      </c>
      <c r="S419" s="1" t="n">
        <v>7395191</v>
      </c>
      <c r="U419" s="1" t="n">
        <f aca="false">S419/$S$7</f>
        <v>1.11877091779054</v>
      </c>
      <c r="V419" s="1" t="n">
        <f aca="false">-(O419+Q419-$M$5)</f>
        <v>-2.19499999999999</v>
      </c>
      <c r="W419" s="1" t="n">
        <f aca="false">-(O419-$M$5)</f>
        <v>120.107</v>
      </c>
      <c r="X419" s="1" t="n">
        <f aca="false">AVERAGE(W419:W423)</f>
        <v>120.5462</v>
      </c>
    </row>
    <row r="420" customFormat="false" ht="15" hidden="false" customHeight="false" outlineLevel="0" collapsed="false">
      <c r="A420" s="6" t="b">
        <f aca="false">IF(C420=C419,1 )</f>
        <v>0</v>
      </c>
      <c r="C420" s="1" t="n">
        <f aca="false">VALUE(RIGHT(G420,5))</f>
        <v>4131</v>
      </c>
      <c r="D420" s="1" t="n">
        <f aca="false">C420/10000*1000</f>
        <v>413.1</v>
      </c>
      <c r="F420" s="1" t="n">
        <v>414</v>
      </c>
      <c r="G420" s="1" t="s">
        <v>3197</v>
      </c>
      <c r="H420" s="1" t="n">
        <v>1829.78</v>
      </c>
      <c r="I420" s="1" t="n">
        <v>155.425</v>
      </c>
      <c r="J420" s="1" t="n">
        <v>0</v>
      </c>
      <c r="K420" s="1" t="n">
        <v>877</v>
      </c>
      <c r="L420" s="1" t="n">
        <v>86.484</v>
      </c>
      <c r="M420" s="1" t="n">
        <v>133.526</v>
      </c>
      <c r="N420" s="1" t="n">
        <v>76.813</v>
      </c>
      <c r="O420" s="1" t="n">
        <v>56.861</v>
      </c>
      <c r="P420" s="1" t="n">
        <v>21.747</v>
      </c>
      <c r="Q420" s="1" t="n">
        <v>124.895</v>
      </c>
      <c r="R420" s="1" t="n">
        <v>284393.586</v>
      </c>
      <c r="S420" s="1" t="n">
        <v>7144578</v>
      </c>
      <c r="U420" s="1" t="n">
        <f aca="false">S420/$S$7</f>
        <v>1.08085728770036</v>
      </c>
      <c r="V420" s="1" t="n">
        <f aca="false">-(O420+Q420-$M$5)</f>
        <v>-3.39099999999999</v>
      </c>
      <c r="W420" s="1" t="n">
        <f aca="false">-(O420-$M$5)</f>
        <v>121.504</v>
      </c>
      <c r="X420" s="1" t="n">
        <f aca="false">AVERAGE(W420:W424)</f>
        <v>120.5462</v>
      </c>
    </row>
    <row r="421" customFormat="false" ht="15" hidden="false" customHeight="false" outlineLevel="0" collapsed="false">
      <c r="A421" s="6" t="b">
        <f aca="false">IF(C421=C420,1 )</f>
        <v>0</v>
      </c>
      <c r="C421" s="1" t="n">
        <f aca="false">VALUE(RIGHT(G421,5))</f>
        <v>4141</v>
      </c>
      <c r="D421" s="1" t="n">
        <f aca="false">C421/10000*1000</f>
        <v>414.1</v>
      </c>
      <c r="F421" s="1" t="n">
        <v>415</v>
      </c>
      <c r="G421" s="1" t="s">
        <v>3198</v>
      </c>
      <c r="H421" s="1" t="n">
        <v>1779.267</v>
      </c>
      <c r="I421" s="1" t="n">
        <v>156.787</v>
      </c>
      <c r="J421" s="1" t="n">
        <v>0</v>
      </c>
      <c r="K421" s="1" t="n">
        <v>937</v>
      </c>
      <c r="L421" s="1" t="n">
        <v>86.516</v>
      </c>
      <c r="M421" s="1" t="n">
        <v>133.537</v>
      </c>
      <c r="N421" s="1" t="n">
        <v>75.416</v>
      </c>
      <c r="O421" s="1" t="n">
        <v>59.854</v>
      </c>
      <c r="P421" s="1" t="n">
        <v>23.144</v>
      </c>
      <c r="Q421" s="1" t="n">
        <v>121.105</v>
      </c>
      <c r="R421" s="1" t="n">
        <v>278965.507</v>
      </c>
      <c r="S421" s="1" t="n">
        <v>7008213</v>
      </c>
      <c r="U421" s="1" t="n">
        <f aca="false">S421/$S$7</f>
        <v>1.06022750326281</v>
      </c>
      <c r="V421" s="1" t="n">
        <f aca="false">-(O421+Q421-$M$5)</f>
        <v>-2.59399999999999</v>
      </c>
      <c r="W421" s="1" t="n">
        <f aca="false">-(O421-$M$5)</f>
        <v>118.511</v>
      </c>
      <c r="X421" s="1" t="n">
        <f aca="false">AVERAGE(W421:W425)</f>
        <v>120.3466</v>
      </c>
    </row>
    <row r="422" customFormat="false" ht="15" hidden="false" customHeight="false" outlineLevel="0" collapsed="false">
      <c r="A422" s="6" t="b">
        <f aca="false">IF(C422=C421,1 )</f>
        <v>0</v>
      </c>
      <c r="C422" s="1" t="n">
        <f aca="false">VALUE(RIGHT(G422,5))</f>
        <v>4151</v>
      </c>
      <c r="D422" s="1" t="n">
        <f aca="false">C422/10000*1000</f>
        <v>415.1</v>
      </c>
      <c r="F422" s="1" t="n">
        <v>416</v>
      </c>
      <c r="G422" s="1" t="s">
        <v>3199</v>
      </c>
      <c r="H422" s="1" t="n">
        <v>1861.306</v>
      </c>
      <c r="I422" s="1" t="n">
        <v>156.182</v>
      </c>
      <c r="J422" s="1" t="n">
        <v>0</v>
      </c>
      <c r="K422" s="1" t="n">
        <v>938</v>
      </c>
      <c r="L422" s="1" t="n">
        <v>86.535</v>
      </c>
      <c r="M422" s="1" t="n">
        <v>132.767</v>
      </c>
      <c r="N422" s="1" t="n">
        <v>75.815</v>
      </c>
      <c r="O422" s="1" t="n">
        <v>56.861</v>
      </c>
      <c r="P422" s="1" t="n">
        <v>22.345</v>
      </c>
      <c r="Q422" s="1" t="n">
        <v>123.499</v>
      </c>
      <c r="R422" s="1" t="n">
        <v>290702.561</v>
      </c>
      <c r="S422" s="1" t="n">
        <v>7303073</v>
      </c>
      <c r="U422" s="1" t="n">
        <f aca="false">S422/$S$7</f>
        <v>1.10483497760927</v>
      </c>
      <c r="V422" s="1" t="n">
        <f aca="false">-(O422+Q422-$M$5)</f>
        <v>-1.99499999999998</v>
      </c>
      <c r="W422" s="1" t="n">
        <f aca="false">-(O422-$M$5)</f>
        <v>121.504</v>
      </c>
      <c r="X422" s="1" t="n">
        <f aca="false">AVERAGE(W422:W426)</f>
        <v>119.9874</v>
      </c>
    </row>
    <row r="423" customFormat="false" ht="15" hidden="false" customHeight="false" outlineLevel="0" collapsed="false">
      <c r="A423" s="6" t="b">
        <f aca="false">IF(C423=C422,1 )</f>
        <v>0</v>
      </c>
      <c r="C423" s="1" t="n">
        <f aca="false">VALUE(RIGHT(G423,5))</f>
        <v>4161</v>
      </c>
      <c r="D423" s="1" t="n">
        <f aca="false">C423/10000*1000</f>
        <v>416.1</v>
      </c>
      <c r="F423" s="1" t="n">
        <v>417</v>
      </c>
      <c r="G423" s="1" t="s">
        <v>3200</v>
      </c>
      <c r="H423" s="1" t="n">
        <v>1844.826</v>
      </c>
      <c r="I423" s="1" t="n">
        <v>156.768</v>
      </c>
      <c r="J423" s="1" t="n">
        <v>0</v>
      </c>
      <c r="K423" s="1" t="n">
        <v>816</v>
      </c>
      <c r="L423" s="1" t="n">
        <v>86.58</v>
      </c>
      <c r="M423" s="1" t="n">
        <v>133.289</v>
      </c>
      <c r="N423" s="1" t="n">
        <v>76.214</v>
      </c>
      <c r="O423" s="1" t="n">
        <v>57.26</v>
      </c>
      <c r="P423" s="1" t="n">
        <v>22.745</v>
      </c>
      <c r="Q423" s="1" t="n">
        <v>123.299</v>
      </c>
      <c r="R423" s="1" t="n">
        <v>289209.735</v>
      </c>
      <c r="S423" s="1" t="n">
        <v>7265570</v>
      </c>
      <c r="U423" s="1" t="n">
        <f aca="false">S423/$S$7</f>
        <v>1.09916138976957</v>
      </c>
      <c r="V423" s="1" t="n">
        <f aca="false">-(O423+Q423-$M$5)</f>
        <v>-2.19399999999999</v>
      </c>
      <c r="W423" s="1" t="n">
        <f aca="false">-(O423-$M$5)</f>
        <v>121.105</v>
      </c>
      <c r="X423" s="1" t="n">
        <f aca="false">AVERAGE(W423:W427)</f>
        <v>119.8278</v>
      </c>
    </row>
    <row r="424" customFormat="false" ht="15" hidden="false" customHeight="false" outlineLevel="0" collapsed="false">
      <c r="A424" s="6" t="b">
        <f aca="false">IF(C424=C423,1 )</f>
        <v>0</v>
      </c>
      <c r="C424" s="1" t="n">
        <f aca="false">VALUE(RIGHT(G424,5))</f>
        <v>4171</v>
      </c>
      <c r="D424" s="1" t="n">
        <f aca="false">C424/10000*1000</f>
        <v>417.1</v>
      </c>
      <c r="F424" s="1" t="n">
        <v>418</v>
      </c>
      <c r="G424" s="1" t="s">
        <v>3201</v>
      </c>
      <c r="H424" s="1" t="n">
        <v>1817.4</v>
      </c>
      <c r="I424" s="1" t="n">
        <v>159.626</v>
      </c>
      <c r="J424" s="1" t="n">
        <v>0</v>
      </c>
      <c r="K424" s="1" t="n">
        <v>816</v>
      </c>
      <c r="L424" s="1" t="n">
        <v>86.583</v>
      </c>
      <c r="M424" s="1" t="n">
        <v>133.058</v>
      </c>
      <c r="N424" s="1" t="n">
        <v>76.414</v>
      </c>
      <c r="O424" s="1" t="n">
        <v>58.258</v>
      </c>
      <c r="P424" s="1" t="n">
        <v>22.345</v>
      </c>
      <c r="Q424" s="1" t="n">
        <v>122.501</v>
      </c>
      <c r="R424" s="1" t="n">
        <v>290104.443</v>
      </c>
      <c r="S424" s="1" t="n">
        <v>7288047</v>
      </c>
      <c r="U424" s="1" t="n">
        <f aca="false">S424/$S$7</f>
        <v>1.10256179064078</v>
      </c>
      <c r="V424" s="1" t="n">
        <f aca="false">-(O424+Q424-$M$5)</f>
        <v>-2.39400000000001</v>
      </c>
      <c r="W424" s="1" t="n">
        <f aca="false">-(O424-$M$5)</f>
        <v>120.107</v>
      </c>
      <c r="X424" s="1" t="n">
        <f aca="false">AVERAGE(W424:W428)</f>
        <v>119.349</v>
      </c>
    </row>
    <row r="425" customFormat="false" ht="15" hidden="false" customHeight="false" outlineLevel="0" collapsed="false">
      <c r="A425" s="6" t="b">
        <f aca="false">IF(C425=C424,1 )</f>
        <v>0</v>
      </c>
      <c r="C425" s="1" t="n">
        <f aca="false">VALUE(RIGHT(G425,5))</f>
        <v>4181</v>
      </c>
      <c r="D425" s="1" t="n">
        <f aca="false">C425/10000*1000</f>
        <v>418.1</v>
      </c>
      <c r="F425" s="1" t="n">
        <v>419</v>
      </c>
      <c r="G425" s="1" t="s">
        <v>3202</v>
      </c>
      <c r="H425" s="1" t="n">
        <v>1821.659</v>
      </c>
      <c r="I425" s="1" t="n">
        <v>158.444</v>
      </c>
      <c r="J425" s="1" t="n">
        <v>0</v>
      </c>
      <c r="K425" s="1" t="n">
        <v>970</v>
      </c>
      <c r="L425" s="1" t="n">
        <v>86.51</v>
      </c>
      <c r="M425" s="1" t="n">
        <v>133.651</v>
      </c>
      <c r="N425" s="1" t="n">
        <v>77.012</v>
      </c>
      <c r="O425" s="1" t="n">
        <v>57.859</v>
      </c>
      <c r="P425" s="1" t="n">
        <v>21.946</v>
      </c>
      <c r="Q425" s="1" t="n">
        <v>122.701</v>
      </c>
      <c r="R425" s="1" t="n">
        <v>288630.326</v>
      </c>
      <c r="S425" s="1" t="n">
        <v>7251014</v>
      </c>
      <c r="U425" s="1" t="n">
        <f aca="false">S425/$S$7</f>
        <v>1.0969593060804</v>
      </c>
      <c r="V425" s="1" t="n">
        <f aca="false">-(O425+Q425-$M$5)</f>
        <v>-2.19499999999999</v>
      </c>
      <c r="W425" s="1" t="n">
        <f aca="false">-(O425-$M$5)</f>
        <v>120.506</v>
      </c>
      <c r="X425" s="1" t="n">
        <f aca="false">AVERAGE(W425:W429)</f>
        <v>118.8302</v>
      </c>
    </row>
    <row r="426" customFormat="false" ht="15" hidden="false" customHeight="false" outlineLevel="0" collapsed="false">
      <c r="A426" s="6" t="b">
        <f aca="false">IF(C426=C425,1 )</f>
        <v>0</v>
      </c>
      <c r="C426" s="1" t="n">
        <f aca="false">VALUE(RIGHT(G426,5))</f>
        <v>4191</v>
      </c>
      <c r="D426" s="1" t="n">
        <f aca="false">C426/10000*1000</f>
        <v>419.1</v>
      </c>
      <c r="F426" s="1" t="n">
        <v>420</v>
      </c>
      <c r="G426" s="1" t="s">
        <v>3203</v>
      </c>
      <c r="H426" s="1" t="n">
        <v>1788.541</v>
      </c>
      <c r="I426" s="1" t="n">
        <v>159.15</v>
      </c>
      <c r="J426" s="1" t="n">
        <v>6</v>
      </c>
      <c r="K426" s="1" t="n">
        <v>811</v>
      </c>
      <c r="L426" s="1" t="n">
        <v>86.482</v>
      </c>
      <c r="M426" s="1" t="n">
        <v>133.554</v>
      </c>
      <c r="N426" s="1" t="n">
        <v>76.613</v>
      </c>
      <c r="O426" s="1" t="n">
        <v>61.65</v>
      </c>
      <c r="P426" s="1" t="n">
        <v>21.547</v>
      </c>
      <c r="Q426" s="1" t="n">
        <v>118.91</v>
      </c>
      <c r="R426" s="1" t="n">
        <v>284646.948</v>
      </c>
      <c r="S426" s="1" t="n">
        <v>7150943</v>
      </c>
      <c r="U426" s="1" t="n">
        <f aca="false">S426/$S$7</f>
        <v>1.08182020764276</v>
      </c>
      <c r="V426" s="1" t="n">
        <f aca="false">-(O426+Q426-$M$5)</f>
        <v>-2.19499999999999</v>
      </c>
      <c r="W426" s="1" t="n">
        <f aca="false">-(O426-$M$5)</f>
        <v>116.715</v>
      </c>
      <c r="X426" s="1" t="n">
        <f aca="false">AVERAGE(W426:W430)</f>
        <v>118.0322</v>
      </c>
    </row>
    <row r="427" customFormat="false" ht="15" hidden="false" customHeight="false" outlineLevel="0" collapsed="false">
      <c r="A427" s="6" t="b">
        <f aca="false">IF(C427=C426,1 )</f>
        <v>0</v>
      </c>
      <c r="C427" s="1" t="n">
        <f aca="false">VALUE(RIGHT(G427,5))</f>
        <v>4201</v>
      </c>
      <c r="D427" s="1" t="n">
        <f aca="false">C427/10000*1000</f>
        <v>420.1</v>
      </c>
      <c r="F427" s="1" t="n">
        <v>421</v>
      </c>
      <c r="G427" s="1" t="s">
        <v>3204</v>
      </c>
      <c r="H427" s="1" t="n">
        <v>1827.431</v>
      </c>
      <c r="I427" s="1" t="n">
        <v>158.8</v>
      </c>
      <c r="J427" s="1" t="n">
        <v>3</v>
      </c>
      <c r="K427" s="1" t="n">
        <v>843</v>
      </c>
      <c r="L427" s="1" t="n">
        <v>86.52</v>
      </c>
      <c r="M427" s="1" t="n">
        <v>134.152</v>
      </c>
      <c r="N427" s="1" t="n">
        <v>76.214</v>
      </c>
      <c r="O427" s="1" t="n">
        <v>57.659</v>
      </c>
      <c r="P427" s="1" t="n">
        <v>22.545</v>
      </c>
      <c r="Q427" s="1" t="n">
        <v>123.499</v>
      </c>
      <c r="R427" s="1" t="n">
        <v>290195.876</v>
      </c>
      <c r="S427" s="1" t="n">
        <v>7290344</v>
      </c>
      <c r="U427" s="1" t="n">
        <f aca="false">S427/$S$7</f>
        <v>1.10290928900805</v>
      </c>
      <c r="V427" s="1" t="n">
        <f aca="false">-(O427+Q427-$M$5)</f>
        <v>-2.79299999999998</v>
      </c>
      <c r="W427" s="1" t="n">
        <f aca="false">-(O427-$M$5)</f>
        <v>120.706</v>
      </c>
      <c r="X427" s="1" t="n">
        <f aca="false">AVERAGE(W427:W431)</f>
        <v>118.7904</v>
      </c>
    </row>
    <row r="428" customFormat="false" ht="15" hidden="false" customHeight="false" outlineLevel="0" collapsed="false">
      <c r="A428" s="6" t="b">
        <f aca="false">IF(C428=C427,1 )</f>
        <v>0</v>
      </c>
      <c r="C428" s="1" t="n">
        <f aca="false">VALUE(RIGHT(G428,5))</f>
        <v>4211</v>
      </c>
      <c r="D428" s="1" t="n">
        <f aca="false">C428/10000*1000</f>
        <v>421.1</v>
      </c>
      <c r="F428" s="1" t="n">
        <v>422</v>
      </c>
      <c r="G428" s="1" t="s">
        <v>3205</v>
      </c>
      <c r="H428" s="1" t="n">
        <v>1811.27</v>
      </c>
      <c r="I428" s="1" t="n">
        <v>159.187</v>
      </c>
      <c r="J428" s="1" t="n">
        <v>1</v>
      </c>
      <c r="K428" s="1" t="n">
        <v>783</v>
      </c>
      <c r="L428" s="1" t="n">
        <v>86.51</v>
      </c>
      <c r="M428" s="1" t="n">
        <v>133.461</v>
      </c>
      <c r="N428" s="1" t="n">
        <v>76.414</v>
      </c>
      <c r="O428" s="1" t="n">
        <v>59.654</v>
      </c>
      <c r="P428" s="1" t="n">
        <v>21.547</v>
      </c>
      <c r="Q428" s="1" t="n">
        <v>121.703</v>
      </c>
      <c r="R428" s="1" t="n">
        <v>288329.913</v>
      </c>
      <c r="S428" s="1" t="n">
        <v>7243467</v>
      </c>
      <c r="U428" s="1" t="n">
        <f aca="false">S428/$S$7</f>
        <v>1.09581756895467</v>
      </c>
      <c r="V428" s="1" t="n">
        <f aca="false">-(O428+Q428-$M$5)</f>
        <v>-2.99199999999999</v>
      </c>
      <c r="W428" s="1" t="n">
        <f aca="false">-(O428-$M$5)</f>
        <v>118.711</v>
      </c>
      <c r="X428" s="1" t="n">
        <f aca="false">AVERAGE(W428:W432)</f>
        <v>117.7528</v>
      </c>
    </row>
    <row r="429" customFormat="false" ht="15" hidden="false" customHeight="false" outlineLevel="0" collapsed="false">
      <c r="A429" s="6" t="b">
        <f aca="false">IF(C429=C428,1 )</f>
        <v>0</v>
      </c>
      <c r="C429" s="1" t="n">
        <f aca="false">VALUE(RIGHT(G429,5))</f>
        <v>4221</v>
      </c>
      <c r="D429" s="1" t="n">
        <f aca="false">C429/10000*1000</f>
        <v>422.1</v>
      </c>
      <c r="F429" s="1" t="n">
        <v>423</v>
      </c>
      <c r="G429" s="1" t="s">
        <v>3206</v>
      </c>
      <c r="H429" s="1" t="n">
        <v>1813.659</v>
      </c>
      <c r="I429" s="1" t="n">
        <v>157.888</v>
      </c>
      <c r="J429" s="1" t="n">
        <v>0</v>
      </c>
      <c r="K429" s="1" t="n">
        <v>837</v>
      </c>
      <c r="L429" s="1" t="n">
        <v>86.552</v>
      </c>
      <c r="M429" s="1" t="n">
        <v>133.429</v>
      </c>
      <c r="N429" s="1" t="n">
        <v>76.613</v>
      </c>
      <c r="O429" s="1" t="n">
        <v>60.852</v>
      </c>
      <c r="P429" s="1" t="n">
        <v>22.545</v>
      </c>
      <c r="Q429" s="1" t="n">
        <v>119.508</v>
      </c>
      <c r="R429" s="1" t="n">
        <v>286354.844</v>
      </c>
      <c r="S429" s="1" t="n">
        <v>7193849</v>
      </c>
      <c r="U429" s="1" t="n">
        <f aca="false">S429/$S$7</f>
        <v>1.08831118062759</v>
      </c>
      <c r="V429" s="1" t="n">
        <f aca="false">-(O429+Q429-$M$5)</f>
        <v>-1.99499999999998</v>
      </c>
      <c r="W429" s="1" t="n">
        <f aca="false">-(O429-$M$5)</f>
        <v>117.513</v>
      </c>
      <c r="X429" s="1" t="n">
        <f aca="false">AVERAGE(W429:W433)</f>
        <v>116.9946</v>
      </c>
    </row>
    <row r="430" customFormat="false" ht="15" hidden="false" customHeight="false" outlineLevel="0" collapsed="false">
      <c r="A430" s="6" t="b">
        <f aca="false">IF(C430=C429,1 )</f>
        <v>0</v>
      </c>
      <c r="C430" s="1" t="n">
        <f aca="false">VALUE(RIGHT(G430,5))</f>
        <v>4231</v>
      </c>
      <c r="D430" s="1" t="n">
        <f aca="false">C430/10000*1000</f>
        <v>423.1</v>
      </c>
      <c r="F430" s="1" t="n">
        <v>424</v>
      </c>
      <c r="G430" s="1" t="s">
        <v>3207</v>
      </c>
      <c r="H430" s="1" t="n">
        <v>1801.637</v>
      </c>
      <c r="I430" s="1" t="n">
        <v>159.689</v>
      </c>
      <c r="J430" s="1" t="n">
        <v>2</v>
      </c>
      <c r="K430" s="1" t="n">
        <v>930</v>
      </c>
      <c r="L430" s="1" t="n">
        <v>86.65</v>
      </c>
      <c r="M430" s="1" t="n">
        <v>133.527</v>
      </c>
      <c r="N430" s="1" t="n">
        <v>76.214</v>
      </c>
      <c r="O430" s="1" t="n">
        <v>61.849</v>
      </c>
      <c r="P430" s="1" t="n">
        <v>22.745</v>
      </c>
      <c r="Q430" s="1" t="n">
        <v>119.309</v>
      </c>
      <c r="R430" s="1" t="n">
        <v>287701.981</v>
      </c>
      <c r="S430" s="1" t="n">
        <v>7227692</v>
      </c>
      <c r="U430" s="1" t="n">
        <f aca="false">S430/$S$7</f>
        <v>1.09343107058997</v>
      </c>
      <c r="V430" s="1" t="n">
        <f aca="false">-(O430+Q430-$M$5)</f>
        <v>-2.79299999999998</v>
      </c>
      <c r="W430" s="1" t="n">
        <f aca="false">-(O430-$M$5)</f>
        <v>116.516</v>
      </c>
      <c r="X430" s="1" t="n">
        <f aca="false">AVERAGE(W430:W434)</f>
        <v>116.6754</v>
      </c>
    </row>
    <row r="431" customFormat="false" ht="15" hidden="false" customHeight="false" outlineLevel="0" collapsed="false">
      <c r="A431" s="6" t="b">
        <f aca="false">IF(C431=C430,1 )</f>
        <v>0</v>
      </c>
      <c r="C431" s="1" t="n">
        <f aca="false">VALUE(RIGHT(G431,5))</f>
        <v>4241</v>
      </c>
      <c r="D431" s="1" t="n">
        <f aca="false">C431/10000*1000</f>
        <v>424.1</v>
      </c>
      <c r="F431" s="1" t="n">
        <v>425</v>
      </c>
      <c r="G431" s="1" t="s">
        <v>3208</v>
      </c>
      <c r="H431" s="1" t="n">
        <v>1797.736</v>
      </c>
      <c r="I431" s="1" t="n">
        <v>157.948</v>
      </c>
      <c r="J431" s="1" t="n">
        <v>4</v>
      </c>
      <c r="K431" s="1" t="n">
        <v>949</v>
      </c>
      <c r="L431" s="1" t="n">
        <v>86.565</v>
      </c>
      <c r="M431" s="1" t="n">
        <v>133.454</v>
      </c>
      <c r="N431" s="1" t="n">
        <v>76.414</v>
      </c>
      <c r="O431" s="1" t="n">
        <v>57.859</v>
      </c>
      <c r="P431" s="1" t="n">
        <v>21.946</v>
      </c>
      <c r="Q431" s="1" t="n">
        <v>123.1</v>
      </c>
      <c r="R431" s="1" t="n">
        <v>283949.715</v>
      </c>
      <c r="S431" s="1" t="n">
        <v>7133427</v>
      </c>
      <c r="U431" s="1" t="n">
        <f aca="false">S431/$S$7</f>
        <v>1.07917032457739</v>
      </c>
      <c r="V431" s="1" t="n">
        <f aca="false">-(O431+Q431-$M$5)</f>
        <v>-2.59399999999999</v>
      </c>
      <c r="W431" s="1" t="n">
        <f aca="false">-(O431-$M$5)</f>
        <v>120.506</v>
      </c>
      <c r="X431" s="1" t="n">
        <f aca="false">AVERAGE(W431:W435)</f>
        <v>116.3562</v>
      </c>
    </row>
    <row r="432" customFormat="false" ht="15" hidden="false" customHeight="false" outlineLevel="0" collapsed="false">
      <c r="A432" s="6" t="b">
        <f aca="false">IF(C432=C431,1 )</f>
        <v>0</v>
      </c>
      <c r="C432" s="1" t="n">
        <f aca="false">VALUE(RIGHT(G432,5))</f>
        <v>4251</v>
      </c>
      <c r="D432" s="1" t="n">
        <f aca="false">C432/10000*1000</f>
        <v>425.1</v>
      </c>
      <c r="F432" s="1" t="n">
        <v>426</v>
      </c>
      <c r="G432" s="1" t="s">
        <v>3209</v>
      </c>
      <c r="H432" s="1" t="n">
        <v>1803.827</v>
      </c>
      <c r="I432" s="1" t="n">
        <v>159.14</v>
      </c>
      <c r="J432" s="1" t="n">
        <v>4</v>
      </c>
      <c r="K432" s="1" t="n">
        <v>926</v>
      </c>
      <c r="L432" s="1" t="n">
        <v>86.564</v>
      </c>
      <c r="M432" s="1" t="n">
        <v>133.274</v>
      </c>
      <c r="N432" s="1" t="n">
        <v>76.015</v>
      </c>
      <c r="O432" s="1" t="n">
        <v>62.847</v>
      </c>
      <c r="P432" s="1" t="n">
        <v>22.545</v>
      </c>
      <c r="Q432" s="1" t="n">
        <v>117.912</v>
      </c>
      <c r="R432" s="1" t="n">
        <v>287060.078</v>
      </c>
      <c r="S432" s="1" t="n">
        <v>7211566</v>
      </c>
      <c r="U432" s="1" t="n">
        <f aca="false">S432/$S$7</f>
        <v>1.09099147169114</v>
      </c>
      <c r="V432" s="1" t="n">
        <f aca="false">-(O432+Q432-$M$5)</f>
        <v>-2.39400000000001</v>
      </c>
      <c r="W432" s="1" t="n">
        <f aca="false">-(O432-$M$5)</f>
        <v>115.518</v>
      </c>
      <c r="X432" s="1" t="n">
        <f aca="false">AVERAGE(W432:W436)</f>
        <v>115.4784</v>
      </c>
    </row>
    <row r="433" customFormat="false" ht="15" hidden="false" customHeight="false" outlineLevel="0" collapsed="false">
      <c r="A433" s="6" t="b">
        <f aca="false">IF(C433=C432,1 )</f>
        <v>0</v>
      </c>
      <c r="C433" s="1" t="n">
        <f aca="false">VALUE(RIGHT(G433,5))</f>
        <v>4261</v>
      </c>
      <c r="D433" s="1" t="n">
        <f aca="false">C433/10000*1000</f>
        <v>426.1</v>
      </c>
      <c r="F433" s="1" t="n">
        <v>427</v>
      </c>
      <c r="G433" s="1" t="s">
        <v>3210</v>
      </c>
      <c r="H433" s="1" t="n">
        <v>1776.958</v>
      </c>
      <c r="I433" s="1" t="n">
        <v>163.371</v>
      </c>
      <c r="J433" s="1" t="n">
        <v>0</v>
      </c>
      <c r="K433" s="1" t="n">
        <v>885</v>
      </c>
      <c r="L433" s="1" t="n">
        <v>86.556</v>
      </c>
      <c r="M433" s="1" t="n">
        <v>133.808</v>
      </c>
      <c r="N433" s="1" t="n">
        <v>76.813</v>
      </c>
      <c r="O433" s="1" t="n">
        <v>63.445</v>
      </c>
      <c r="P433" s="1" t="n">
        <v>21.348</v>
      </c>
      <c r="Q433" s="1" t="n">
        <v>117.114</v>
      </c>
      <c r="R433" s="1" t="n">
        <v>290302.595</v>
      </c>
      <c r="S433" s="1" t="n">
        <v>7293025</v>
      </c>
      <c r="U433" s="1" t="n">
        <f aca="false">S433/$S$7</f>
        <v>1.10331488026737</v>
      </c>
      <c r="V433" s="1" t="n">
        <f aca="false">-(O433+Q433-$M$5)</f>
        <v>-2.19399999999999</v>
      </c>
      <c r="W433" s="1" t="n">
        <f aca="false">-(O433-$M$5)</f>
        <v>114.92</v>
      </c>
      <c r="X433" s="1" t="n">
        <f aca="false">AVERAGE(W433:W437)</f>
        <v>115.1592</v>
      </c>
    </row>
    <row r="434" customFormat="false" ht="15" hidden="false" customHeight="false" outlineLevel="0" collapsed="false">
      <c r="A434" s="6" t="b">
        <f aca="false">IF(C434=C433,1 )</f>
        <v>0</v>
      </c>
      <c r="C434" s="1" t="n">
        <f aca="false">VALUE(RIGHT(G434,5))</f>
        <v>4271</v>
      </c>
      <c r="D434" s="1" t="n">
        <f aca="false">C434/10000*1000</f>
        <v>427.1</v>
      </c>
      <c r="F434" s="1" t="n">
        <v>428</v>
      </c>
      <c r="G434" s="1" t="s">
        <v>3211</v>
      </c>
      <c r="H434" s="1" t="n">
        <v>1785.237</v>
      </c>
      <c r="I434" s="1" t="n">
        <v>157.883</v>
      </c>
      <c r="J434" s="1" t="n">
        <v>0</v>
      </c>
      <c r="K434" s="1" t="n">
        <v>777</v>
      </c>
      <c r="L434" s="1" t="n">
        <v>86.531</v>
      </c>
      <c r="M434" s="1" t="n">
        <v>133.451</v>
      </c>
      <c r="N434" s="1" t="n">
        <v>76.813</v>
      </c>
      <c r="O434" s="1" t="n">
        <v>62.448</v>
      </c>
      <c r="P434" s="1" t="n">
        <v>21.348</v>
      </c>
      <c r="Q434" s="1" t="n">
        <v>118.511</v>
      </c>
      <c r="R434" s="1" t="n">
        <v>281858.134</v>
      </c>
      <c r="S434" s="1" t="n">
        <v>7080882</v>
      </c>
      <c r="U434" s="1" t="n">
        <f aca="false">S434/$S$7</f>
        <v>1.07122112923203</v>
      </c>
      <c r="V434" s="1" t="n">
        <f aca="false">-(O434+Q434-$M$5)</f>
        <v>-2.59399999999999</v>
      </c>
      <c r="W434" s="1" t="n">
        <f aca="false">-(O434-$M$5)</f>
        <v>115.917</v>
      </c>
      <c r="X434" s="1" t="n">
        <f aca="false">AVERAGE(W434:W438)</f>
        <v>115.0794</v>
      </c>
    </row>
    <row r="435" customFormat="false" ht="15" hidden="false" customHeight="false" outlineLevel="0" collapsed="false">
      <c r="A435" s="6" t="b">
        <f aca="false">IF(C435=C434,1 )</f>
        <v>0</v>
      </c>
      <c r="C435" s="1" t="n">
        <f aca="false">VALUE(RIGHT(G435,5))</f>
        <v>4281</v>
      </c>
      <c r="D435" s="1" t="n">
        <f aca="false">C435/10000*1000</f>
        <v>428.1</v>
      </c>
      <c r="F435" s="1" t="n">
        <v>429</v>
      </c>
      <c r="G435" s="1" t="s">
        <v>3212</v>
      </c>
      <c r="H435" s="1" t="n">
        <v>1799.687</v>
      </c>
      <c r="I435" s="1" t="n">
        <v>159.761</v>
      </c>
      <c r="J435" s="1" t="n">
        <v>0</v>
      </c>
      <c r="K435" s="1" t="n">
        <v>866</v>
      </c>
      <c r="L435" s="1" t="n">
        <v>86.562</v>
      </c>
      <c r="M435" s="1" t="n">
        <v>133.621</v>
      </c>
      <c r="N435" s="1" t="n">
        <v>76.214</v>
      </c>
      <c r="O435" s="1" t="n">
        <v>63.445</v>
      </c>
      <c r="P435" s="1" t="n">
        <v>22.545</v>
      </c>
      <c r="Q435" s="1" t="n">
        <v>117.114</v>
      </c>
      <c r="R435" s="1" t="n">
        <v>287519.593</v>
      </c>
      <c r="S435" s="1" t="n">
        <v>7223110</v>
      </c>
      <c r="U435" s="1" t="n">
        <f aca="false">S435/$S$7</f>
        <v>1.09273788925831</v>
      </c>
      <c r="V435" s="1" t="n">
        <f aca="false">-(O435+Q435-$M$5)</f>
        <v>-2.19399999999999</v>
      </c>
      <c r="W435" s="1" t="n">
        <f aca="false">-(O435-$M$5)</f>
        <v>114.92</v>
      </c>
      <c r="X435" s="1" t="n">
        <f aca="false">AVERAGE(W435:W439)</f>
        <v>114.9198</v>
      </c>
    </row>
    <row r="436" customFormat="false" ht="15" hidden="false" customHeight="false" outlineLevel="0" collapsed="false">
      <c r="A436" s="6" t="b">
        <f aca="false">IF(C436=C435,1 )</f>
        <v>0</v>
      </c>
      <c r="C436" s="1" t="n">
        <f aca="false">VALUE(RIGHT(G436,5))</f>
        <v>4291</v>
      </c>
      <c r="D436" s="1" t="n">
        <f aca="false">C436/10000*1000</f>
        <v>429.1</v>
      </c>
      <c r="F436" s="1" t="n">
        <v>430</v>
      </c>
      <c r="G436" s="1" t="s">
        <v>3213</v>
      </c>
      <c r="H436" s="1" t="n">
        <v>1802.274</v>
      </c>
      <c r="I436" s="1" t="n">
        <v>158.172</v>
      </c>
      <c r="J436" s="1" t="n">
        <v>4</v>
      </c>
      <c r="K436" s="1" t="n">
        <v>866</v>
      </c>
      <c r="L436" s="1" t="n">
        <v>86.567</v>
      </c>
      <c r="M436" s="1" t="n">
        <v>133.365</v>
      </c>
      <c r="N436" s="1" t="n">
        <v>76.813</v>
      </c>
      <c r="O436" s="1" t="n">
        <v>62.248</v>
      </c>
      <c r="P436" s="1" t="n">
        <v>22.146</v>
      </c>
      <c r="Q436" s="1" t="n">
        <v>118.91</v>
      </c>
      <c r="R436" s="1" t="n">
        <v>285070.2</v>
      </c>
      <c r="S436" s="1" t="n">
        <v>7161576</v>
      </c>
      <c r="U436" s="1" t="n">
        <f aca="false">S436/$S$7</f>
        <v>1.08342880587489</v>
      </c>
      <c r="V436" s="1" t="n">
        <f aca="false">-(O436+Q436-$M$5)</f>
        <v>-2.79299999999998</v>
      </c>
      <c r="W436" s="1" t="n">
        <f aca="false">-(O436-$M$5)</f>
        <v>116.117</v>
      </c>
      <c r="X436" s="1" t="n">
        <f aca="false">AVERAGE(W436:W440)</f>
        <v>115.3586</v>
      </c>
    </row>
    <row r="437" customFormat="false" ht="15" hidden="false" customHeight="false" outlineLevel="0" collapsed="false">
      <c r="A437" s="6" t="b">
        <f aca="false">IF(C437=C436,1 )</f>
        <v>0</v>
      </c>
      <c r="C437" s="1" t="n">
        <f aca="false">VALUE(RIGHT(G437,5))</f>
        <v>4301</v>
      </c>
      <c r="D437" s="1" t="n">
        <f aca="false">C437/10000*1000</f>
        <v>430.1</v>
      </c>
      <c r="F437" s="1" t="n">
        <v>431</v>
      </c>
      <c r="G437" s="1" t="s">
        <v>3214</v>
      </c>
      <c r="H437" s="1" t="n">
        <v>1776.56</v>
      </c>
      <c r="I437" s="1" t="n">
        <v>160.637</v>
      </c>
      <c r="J437" s="1" t="n">
        <v>0</v>
      </c>
      <c r="K437" s="1" t="n">
        <v>801</v>
      </c>
      <c r="L437" s="1" t="n">
        <v>86.581</v>
      </c>
      <c r="M437" s="1" t="n">
        <v>133.5</v>
      </c>
      <c r="N437" s="1" t="n">
        <v>75.615</v>
      </c>
      <c r="O437" s="1" t="n">
        <v>64.443</v>
      </c>
      <c r="P437" s="1" t="n">
        <v>23.343</v>
      </c>
      <c r="Q437" s="1" t="n">
        <v>116.316</v>
      </c>
      <c r="R437" s="1" t="n">
        <v>285381.639</v>
      </c>
      <c r="S437" s="1" t="n">
        <v>7169400</v>
      </c>
      <c r="U437" s="1" t="n">
        <f aca="false">S437/$S$7</f>
        <v>1.08461244855035</v>
      </c>
      <c r="V437" s="1" t="n">
        <f aca="false">-(O437+Q437-$M$5)</f>
        <v>-2.39400000000001</v>
      </c>
      <c r="W437" s="1" t="n">
        <f aca="false">-(O437-$M$5)</f>
        <v>113.922</v>
      </c>
      <c r="X437" s="1" t="n">
        <f aca="false">AVERAGE(W437:W441)</f>
        <v>114.9596</v>
      </c>
    </row>
    <row r="438" customFormat="false" ht="15" hidden="false" customHeight="false" outlineLevel="0" collapsed="false">
      <c r="A438" s="6" t="b">
        <f aca="false">IF(C438=C437,1 )</f>
        <v>0</v>
      </c>
      <c r="C438" s="1" t="n">
        <f aca="false">VALUE(RIGHT(G438,5))</f>
        <v>4311</v>
      </c>
      <c r="D438" s="1" t="n">
        <f aca="false">C438/10000*1000</f>
        <v>431.1</v>
      </c>
      <c r="F438" s="1" t="n">
        <v>432</v>
      </c>
      <c r="G438" s="1" t="s">
        <v>3215</v>
      </c>
      <c r="H438" s="1" t="n">
        <v>1786.034</v>
      </c>
      <c r="I438" s="1" t="n">
        <v>157.255</v>
      </c>
      <c r="J438" s="1" t="n">
        <v>0</v>
      </c>
      <c r="K438" s="1" t="n">
        <v>862</v>
      </c>
      <c r="L438" s="1" t="n">
        <v>86.496</v>
      </c>
      <c r="M438" s="1" t="n">
        <v>133.645</v>
      </c>
      <c r="N438" s="1" t="n">
        <v>77.012</v>
      </c>
      <c r="O438" s="1" t="n">
        <v>63.844</v>
      </c>
      <c r="P438" s="1" t="n">
        <v>21.348</v>
      </c>
      <c r="Q438" s="1" t="n">
        <v>117.314</v>
      </c>
      <c r="R438" s="1" t="n">
        <v>280862.479</v>
      </c>
      <c r="S438" s="1" t="n">
        <v>7055869</v>
      </c>
      <c r="U438" s="1" t="n">
        <f aca="false">S438/$S$7</f>
        <v>1.06743707321959</v>
      </c>
      <c r="V438" s="1" t="n">
        <f aca="false">-(O438+Q438-$M$5)</f>
        <v>-2.79299999999998</v>
      </c>
      <c r="W438" s="1" t="n">
        <f aca="false">-(O438-$M$5)</f>
        <v>114.521</v>
      </c>
      <c r="X438" s="1" t="n">
        <f aca="false">AVERAGE(W438:W442)</f>
        <v>115.239</v>
      </c>
    </row>
    <row r="439" customFormat="false" ht="15" hidden="false" customHeight="false" outlineLevel="0" collapsed="false">
      <c r="A439" s="6" t="b">
        <f aca="false">IF(C439=C438,1 )</f>
        <v>0</v>
      </c>
      <c r="C439" s="1" t="n">
        <f aca="false">VALUE(RIGHT(G439,5))</f>
        <v>4321</v>
      </c>
      <c r="D439" s="1" t="n">
        <f aca="false">C439/10000*1000</f>
        <v>432.1</v>
      </c>
      <c r="F439" s="1" t="n">
        <v>433</v>
      </c>
      <c r="G439" s="1" t="s">
        <v>3216</v>
      </c>
      <c r="H439" s="1" t="n">
        <v>1801.518</v>
      </c>
      <c r="I439" s="1" t="n">
        <v>159.308</v>
      </c>
      <c r="J439" s="1" t="n">
        <v>2</v>
      </c>
      <c r="K439" s="1" t="n">
        <v>961</v>
      </c>
      <c r="L439" s="1" t="n">
        <v>86.56</v>
      </c>
      <c r="M439" s="1" t="n">
        <v>133.303</v>
      </c>
      <c r="N439" s="1" t="n">
        <v>75.615</v>
      </c>
      <c r="O439" s="1" t="n">
        <v>63.246</v>
      </c>
      <c r="P439" s="1" t="n">
        <v>22.745</v>
      </c>
      <c r="Q439" s="1" t="n">
        <v>117.114</v>
      </c>
      <c r="R439" s="1" t="n">
        <v>286996.707</v>
      </c>
      <c r="S439" s="1" t="n">
        <v>7209974</v>
      </c>
      <c r="U439" s="1" t="n">
        <f aca="false">S439/$S$7</f>
        <v>1.09075062824286</v>
      </c>
      <c r="V439" s="1" t="n">
        <f aca="false">-(O439+Q439-$M$5)</f>
        <v>-1.995</v>
      </c>
      <c r="W439" s="1" t="n">
        <f aca="false">-(O439-$M$5)</f>
        <v>115.119</v>
      </c>
      <c r="X439" s="1" t="n">
        <f aca="false">AVERAGE(W439:W443)</f>
        <v>115.4784</v>
      </c>
    </row>
    <row r="440" customFormat="false" ht="15" hidden="false" customHeight="false" outlineLevel="0" collapsed="false">
      <c r="A440" s="6" t="b">
        <f aca="false">IF(C440=C439,1 )</f>
        <v>0</v>
      </c>
      <c r="C440" s="1" t="n">
        <f aca="false">VALUE(RIGHT(G440,5))</f>
        <v>4331</v>
      </c>
      <c r="D440" s="1" t="n">
        <f aca="false">C440/10000*1000</f>
        <v>433.1</v>
      </c>
      <c r="F440" s="1" t="n">
        <v>434</v>
      </c>
      <c r="G440" s="1" t="s">
        <v>3217</v>
      </c>
      <c r="H440" s="1" t="n">
        <v>1813.698</v>
      </c>
      <c r="I440" s="1" t="n">
        <v>159.586</v>
      </c>
      <c r="J440" s="1" t="n">
        <v>0</v>
      </c>
      <c r="K440" s="1" t="n">
        <v>842</v>
      </c>
      <c r="L440" s="1" t="n">
        <v>86.505</v>
      </c>
      <c r="M440" s="1" t="n">
        <v>133.916</v>
      </c>
      <c r="N440" s="1" t="n">
        <v>76.214</v>
      </c>
      <c r="O440" s="1" t="n">
        <v>61.251</v>
      </c>
      <c r="P440" s="1" t="n">
        <v>21.747</v>
      </c>
      <c r="Q440" s="1" t="n">
        <v>119.508</v>
      </c>
      <c r="R440" s="1" t="n">
        <v>289441.602</v>
      </c>
      <c r="S440" s="1" t="n">
        <v>7271395</v>
      </c>
      <c r="U440" s="1" t="n">
        <f aca="false">S440/$S$7</f>
        <v>1.10004261658253</v>
      </c>
      <c r="V440" s="1" t="n">
        <f aca="false">-(O440+Q440-$M$5)</f>
        <v>-2.39399999999998</v>
      </c>
      <c r="W440" s="1" t="n">
        <f aca="false">-(O440-$M$5)</f>
        <v>117.114</v>
      </c>
      <c r="X440" s="1" t="n">
        <f aca="false">AVERAGE(W440:W444)</f>
        <v>115.5982</v>
      </c>
    </row>
    <row r="441" customFormat="false" ht="15" hidden="false" customHeight="false" outlineLevel="0" collapsed="false">
      <c r="A441" s="6" t="b">
        <f aca="false">IF(C441=C440,1 )</f>
        <v>0</v>
      </c>
      <c r="C441" s="1" t="n">
        <f aca="false">VALUE(RIGHT(G441,5))</f>
        <v>4341</v>
      </c>
      <c r="D441" s="1" t="n">
        <f aca="false">C441/10000*1000</f>
        <v>434.1</v>
      </c>
      <c r="F441" s="1" t="n">
        <v>435</v>
      </c>
      <c r="G441" s="1" t="s">
        <v>3218</v>
      </c>
      <c r="H441" s="1" t="n">
        <v>1796.98</v>
      </c>
      <c r="I441" s="1" t="n">
        <v>157.757</v>
      </c>
      <c r="J441" s="1" t="n">
        <v>0</v>
      </c>
      <c r="K441" s="1" t="n">
        <v>865</v>
      </c>
      <c r="L441" s="1" t="n">
        <v>86.514</v>
      </c>
      <c r="M441" s="1" t="n">
        <v>133.785</v>
      </c>
      <c r="N441" s="1" t="n">
        <v>76.214</v>
      </c>
      <c r="O441" s="1" t="n">
        <v>64.243</v>
      </c>
      <c r="P441" s="1" t="n">
        <v>22.745</v>
      </c>
      <c r="Q441" s="1" t="n">
        <v>116.316</v>
      </c>
      <c r="R441" s="1" t="n">
        <v>283486.458</v>
      </c>
      <c r="S441" s="1" t="n">
        <v>7121789</v>
      </c>
      <c r="U441" s="1" t="n">
        <f aca="false">S441/$S$7</f>
        <v>1.07740968635436</v>
      </c>
      <c r="V441" s="1" t="n">
        <f aca="false">-(O441+Q441-$M$5)</f>
        <v>-2.19399999999999</v>
      </c>
      <c r="W441" s="1" t="n">
        <f aca="false">-(O441-$M$5)</f>
        <v>114.122</v>
      </c>
      <c r="X441" s="1" t="n">
        <f aca="false">AVERAGE(W441:W445)</f>
        <v>114.8402</v>
      </c>
    </row>
    <row r="442" customFormat="false" ht="15" hidden="false" customHeight="false" outlineLevel="0" collapsed="false">
      <c r="A442" s="6" t="b">
        <f aca="false">IF(C442=C441,1 )</f>
        <v>0</v>
      </c>
      <c r="C442" s="1" t="n">
        <f aca="false">VALUE(RIGHT(G442,5))</f>
        <v>4351</v>
      </c>
      <c r="D442" s="1" t="n">
        <f aca="false">C442/10000*1000</f>
        <v>435.1</v>
      </c>
      <c r="F442" s="1" t="n">
        <v>436</v>
      </c>
      <c r="G442" s="1" t="s">
        <v>3219</v>
      </c>
      <c r="H442" s="1" t="n">
        <v>1807.011</v>
      </c>
      <c r="I442" s="1" t="n">
        <v>158.125</v>
      </c>
      <c r="J442" s="1" t="n">
        <v>0</v>
      </c>
      <c r="K442" s="1" t="n">
        <v>935</v>
      </c>
      <c r="L442" s="1" t="n">
        <v>86.501</v>
      </c>
      <c r="M442" s="1" t="n">
        <v>133.94</v>
      </c>
      <c r="N442" s="1" t="n">
        <v>76.414</v>
      </c>
      <c r="O442" s="1" t="n">
        <v>63.046</v>
      </c>
      <c r="P442" s="1" t="n">
        <v>22.545</v>
      </c>
      <c r="Q442" s="1" t="n">
        <v>117.513</v>
      </c>
      <c r="R442" s="1" t="n">
        <v>285734.037</v>
      </c>
      <c r="S442" s="1" t="n">
        <v>7178253</v>
      </c>
      <c r="U442" s="1" t="n">
        <f aca="false">S442/$S$7</f>
        <v>1.08595176202247</v>
      </c>
      <c r="V442" s="1" t="n">
        <f aca="false">-(O442+Q442-$M$5)</f>
        <v>-2.19399999999999</v>
      </c>
      <c r="W442" s="1" t="n">
        <f aca="false">-(O442-$M$5)</f>
        <v>115.319</v>
      </c>
      <c r="X442" s="1" t="n">
        <f aca="false">AVERAGE(W442:W446)</f>
        <v>115.0796</v>
      </c>
    </row>
    <row r="443" customFormat="false" ht="15" hidden="false" customHeight="false" outlineLevel="0" collapsed="false">
      <c r="A443" s="6" t="b">
        <f aca="false">IF(C443=C442,1 )</f>
        <v>0</v>
      </c>
      <c r="C443" s="1" t="n">
        <f aca="false">VALUE(RIGHT(G443,5))</f>
        <v>4361</v>
      </c>
      <c r="D443" s="1" t="n">
        <f aca="false">C443/10000*1000</f>
        <v>436.1</v>
      </c>
      <c r="F443" s="1" t="n">
        <v>437</v>
      </c>
      <c r="G443" s="1" t="s">
        <v>3220</v>
      </c>
      <c r="H443" s="1" t="n">
        <v>1790.93</v>
      </c>
      <c r="I443" s="1" t="n">
        <v>158.461</v>
      </c>
      <c r="J443" s="1" t="n">
        <v>0</v>
      </c>
      <c r="K443" s="1" t="n">
        <v>816</v>
      </c>
      <c r="L443" s="1" t="n">
        <v>86.459</v>
      </c>
      <c r="M443" s="1" t="n">
        <v>133.565</v>
      </c>
      <c r="N443" s="1" t="n">
        <v>76.214</v>
      </c>
      <c r="O443" s="1" t="n">
        <v>62.647</v>
      </c>
      <c r="P443" s="1" t="n">
        <v>21.946</v>
      </c>
      <c r="Q443" s="1" t="n">
        <v>117.713</v>
      </c>
      <c r="R443" s="1" t="n">
        <v>283793.2</v>
      </c>
      <c r="S443" s="1" t="n">
        <v>7129495</v>
      </c>
      <c r="U443" s="1" t="n">
        <f aca="false">S443/$S$7</f>
        <v>1.0785754775682</v>
      </c>
      <c r="V443" s="1" t="n">
        <f aca="false">-(O443+Q443-$M$5)</f>
        <v>-1.99499999999998</v>
      </c>
      <c r="W443" s="1" t="n">
        <f aca="false">-(O443-$M$5)</f>
        <v>115.718</v>
      </c>
      <c r="X443" s="1" t="n">
        <f aca="false">AVERAGE(W443:W447)</f>
        <v>115.0396</v>
      </c>
    </row>
    <row r="444" customFormat="false" ht="15" hidden="false" customHeight="false" outlineLevel="0" collapsed="false">
      <c r="A444" s="6" t="b">
        <f aca="false">IF(C444=C443,1 )</f>
        <v>0</v>
      </c>
      <c r="C444" s="1" t="n">
        <f aca="false">VALUE(RIGHT(G444,5))</f>
        <v>4371</v>
      </c>
      <c r="D444" s="1" t="n">
        <f aca="false">C444/10000*1000</f>
        <v>437.1</v>
      </c>
      <c r="F444" s="1" t="n">
        <v>438</v>
      </c>
      <c r="G444" s="1" t="s">
        <v>3221</v>
      </c>
      <c r="H444" s="1" t="n">
        <v>1816.206</v>
      </c>
      <c r="I444" s="1" t="n">
        <v>160.047</v>
      </c>
      <c r="J444" s="1" t="n">
        <v>0</v>
      </c>
      <c r="K444" s="1" t="n">
        <v>1003</v>
      </c>
      <c r="L444" s="1" t="n">
        <v>86.545</v>
      </c>
      <c r="M444" s="1" t="n">
        <v>133.697</v>
      </c>
      <c r="N444" s="1" t="n">
        <v>76.214</v>
      </c>
      <c r="O444" s="1" t="n">
        <v>62.647</v>
      </c>
      <c r="P444" s="1" t="n">
        <v>22.345</v>
      </c>
      <c r="Q444" s="1" t="n">
        <v>117.912</v>
      </c>
      <c r="R444" s="1" t="n">
        <v>290678.518</v>
      </c>
      <c r="S444" s="1" t="n">
        <v>7302469</v>
      </c>
      <c r="U444" s="1" t="n">
        <f aca="false">S444/$S$7</f>
        <v>1.10474360233116</v>
      </c>
      <c r="V444" s="1" t="n">
        <f aca="false">-(O444+Q444-$M$5)</f>
        <v>-2.19399999999999</v>
      </c>
      <c r="W444" s="1" t="n">
        <f aca="false">-(O444-$M$5)</f>
        <v>115.718</v>
      </c>
      <c r="X444" s="1" t="n">
        <f aca="false">AVERAGE(W444:W448)</f>
        <v>115.1592</v>
      </c>
    </row>
    <row r="445" customFormat="false" ht="15" hidden="false" customHeight="false" outlineLevel="0" collapsed="false">
      <c r="A445" s="6" t="b">
        <f aca="false">IF(C445=C444,1 )</f>
        <v>0</v>
      </c>
      <c r="C445" s="1" t="n">
        <f aca="false">VALUE(RIGHT(G445,5))</f>
        <v>4381</v>
      </c>
      <c r="D445" s="1" t="n">
        <f aca="false">C445/10000*1000</f>
        <v>438.1</v>
      </c>
      <c r="F445" s="1" t="n">
        <v>439</v>
      </c>
      <c r="G445" s="1" t="s">
        <v>3222</v>
      </c>
      <c r="H445" s="1" t="n">
        <v>1779.306</v>
      </c>
      <c r="I445" s="1" t="n">
        <v>158.607</v>
      </c>
      <c r="J445" s="1" t="n">
        <v>2</v>
      </c>
      <c r="K445" s="1" t="n">
        <v>877</v>
      </c>
      <c r="L445" s="1" t="n">
        <v>86.533</v>
      </c>
      <c r="M445" s="1" t="n">
        <v>133.292</v>
      </c>
      <c r="N445" s="1" t="n">
        <v>76.813</v>
      </c>
      <c r="O445" s="1" t="n">
        <v>65.041</v>
      </c>
      <c r="P445" s="1" t="n">
        <v>21.547</v>
      </c>
      <c r="Q445" s="1" t="n">
        <v>115.319</v>
      </c>
      <c r="R445" s="1" t="n">
        <v>282210.134</v>
      </c>
      <c r="S445" s="1" t="n">
        <v>7089725</v>
      </c>
      <c r="U445" s="1" t="n">
        <f aca="false">S445/$S$7</f>
        <v>1.07255892986842</v>
      </c>
      <c r="V445" s="1" t="n">
        <f aca="false">-(O445+Q445-$M$5)</f>
        <v>-1.995</v>
      </c>
      <c r="W445" s="1" t="n">
        <f aca="false">-(O445-$M$5)</f>
        <v>113.324</v>
      </c>
      <c r="X445" s="1" t="n">
        <f aca="false">AVERAGE(W445:W449)</f>
        <v>115.1192</v>
      </c>
    </row>
    <row r="446" customFormat="false" ht="15" hidden="false" customHeight="false" outlineLevel="0" collapsed="false">
      <c r="A446" s="6" t="b">
        <f aca="false">IF(C446=C445,1 )</f>
        <v>0</v>
      </c>
      <c r="C446" s="1" t="n">
        <f aca="false">VALUE(RIGHT(G446,5))</f>
        <v>4391</v>
      </c>
      <c r="D446" s="1" t="n">
        <f aca="false">C446/10000*1000</f>
        <v>439.1</v>
      </c>
      <c r="F446" s="1" t="n">
        <v>440</v>
      </c>
      <c r="G446" s="1" t="s">
        <v>3223</v>
      </c>
      <c r="H446" s="1" t="n">
        <v>1818.356</v>
      </c>
      <c r="I446" s="1" t="n">
        <v>160.008</v>
      </c>
      <c r="J446" s="1" t="n">
        <v>0</v>
      </c>
      <c r="K446" s="1" t="n">
        <v>939</v>
      </c>
      <c r="L446" s="1" t="n">
        <v>86.455</v>
      </c>
      <c r="M446" s="1" t="n">
        <v>133.621</v>
      </c>
      <c r="N446" s="1" t="n">
        <v>76.813</v>
      </c>
      <c r="O446" s="1" t="n">
        <v>63.046</v>
      </c>
      <c r="P446" s="1" t="n">
        <v>20.949</v>
      </c>
      <c r="Q446" s="1" t="n">
        <v>117.912</v>
      </c>
      <c r="R446" s="1" t="n">
        <v>290950.828</v>
      </c>
      <c r="S446" s="1" t="n">
        <v>7309310</v>
      </c>
      <c r="U446" s="1" t="n">
        <f aca="false">S446/$S$7</f>
        <v>1.10577853325432</v>
      </c>
      <c r="V446" s="1" t="n">
        <f aca="false">-(O446+Q446-$M$5)</f>
        <v>-2.59299999999999</v>
      </c>
      <c r="W446" s="1" t="n">
        <f aca="false">-(O446-$M$5)</f>
        <v>115.319</v>
      </c>
      <c r="X446" s="1" t="n">
        <f aca="false">AVERAGE(W446:W450)</f>
        <v>115.558</v>
      </c>
    </row>
    <row r="447" customFormat="false" ht="15" hidden="false" customHeight="false" outlineLevel="0" collapsed="false">
      <c r="A447" s="6" t="b">
        <f aca="false">IF(C447=C446,1 )</f>
        <v>0</v>
      </c>
      <c r="C447" s="1" t="n">
        <f aca="false">VALUE(RIGHT(G447,5))</f>
        <v>4401</v>
      </c>
      <c r="D447" s="1" t="n">
        <f aca="false">C447/10000*1000</f>
        <v>440.1</v>
      </c>
      <c r="F447" s="1" t="n">
        <v>441</v>
      </c>
      <c r="G447" s="1" t="s">
        <v>3224</v>
      </c>
      <c r="H447" s="1" t="n">
        <v>1820.585</v>
      </c>
      <c r="I447" s="1" t="n">
        <v>157.95</v>
      </c>
      <c r="J447" s="1" t="n">
        <v>0</v>
      </c>
      <c r="K447" s="1" t="n">
        <v>957</v>
      </c>
      <c r="L447" s="1" t="n">
        <v>86.498</v>
      </c>
      <c r="M447" s="1" t="n">
        <v>134.499</v>
      </c>
      <c r="N447" s="1" t="n">
        <v>75.416</v>
      </c>
      <c r="O447" s="1" t="n">
        <v>63.246</v>
      </c>
      <c r="P447" s="1" t="n">
        <v>23.543</v>
      </c>
      <c r="Q447" s="1" t="n">
        <v>117.114</v>
      </c>
      <c r="R447" s="1" t="n">
        <v>287560.552</v>
      </c>
      <c r="S447" s="1" t="n">
        <v>7224139</v>
      </c>
      <c r="U447" s="1" t="n">
        <f aca="false">S447/$S$7</f>
        <v>1.09289356005496</v>
      </c>
      <c r="V447" s="1" t="n">
        <f aca="false">-(O447+Q447-$M$5)</f>
        <v>-1.995</v>
      </c>
      <c r="W447" s="1" t="n">
        <f aca="false">-(O447-$M$5)</f>
        <v>115.119</v>
      </c>
      <c r="X447" s="1" t="n">
        <f aca="false">AVERAGE(W447:W451)</f>
        <v>115.7574</v>
      </c>
    </row>
    <row r="448" customFormat="false" ht="15" hidden="false" customHeight="false" outlineLevel="0" collapsed="false">
      <c r="A448" s="6" t="b">
        <f aca="false">IF(C448=C447,1 )</f>
        <v>0</v>
      </c>
      <c r="C448" s="1" t="n">
        <f aca="false">VALUE(RIGHT(G448,5))</f>
        <v>4411</v>
      </c>
      <c r="D448" s="1" t="n">
        <f aca="false">C448/10000*1000</f>
        <v>441.1</v>
      </c>
      <c r="F448" s="1" t="n">
        <v>442</v>
      </c>
      <c r="G448" s="1" t="s">
        <v>3225</v>
      </c>
      <c r="H448" s="1" t="n">
        <v>1788.263</v>
      </c>
      <c r="I448" s="1" t="n">
        <v>157.74</v>
      </c>
      <c r="J448" s="1" t="n">
        <v>1</v>
      </c>
      <c r="K448" s="1" t="n">
        <v>864</v>
      </c>
      <c r="L448" s="1" t="n">
        <v>86.499</v>
      </c>
      <c r="M448" s="1" t="n">
        <v>134.039</v>
      </c>
      <c r="N448" s="1" t="n">
        <v>76.214</v>
      </c>
      <c r="O448" s="1" t="n">
        <v>62.049</v>
      </c>
      <c r="P448" s="1" t="n">
        <v>21.547</v>
      </c>
      <c r="Q448" s="1" t="n">
        <v>118.91</v>
      </c>
      <c r="R448" s="1" t="n">
        <v>282079.771</v>
      </c>
      <c r="S448" s="1" t="n">
        <v>7086450</v>
      </c>
      <c r="U448" s="1" t="n">
        <f aca="false">S448/$S$7</f>
        <v>1.07206347616671</v>
      </c>
      <c r="V448" s="1" t="n">
        <f aca="false">-(O448+Q448-$M$5)</f>
        <v>-2.59399999999999</v>
      </c>
      <c r="W448" s="1" t="n">
        <f aca="false">-(O448-$M$5)</f>
        <v>116.316</v>
      </c>
      <c r="X448" s="1" t="n">
        <f aca="false">AVERAGE(W448:W452)</f>
        <v>116.2362</v>
      </c>
    </row>
    <row r="449" customFormat="false" ht="15" hidden="false" customHeight="false" outlineLevel="0" collapsed="false">
      <c r="A449" s="6" t="b">
        <f aca="false">IF(C449=C448,1 )</f>
        <v>0</v>
      </c>
      <c r="C449" s="1" t="n">
        <f aca="false">VALUE(RIGHT(G449,5))</f>
        <v>4421</v>
      </c>
      <c r="D449" s="1" t="n">
        <f aca="false">C449/10000*1000</f>
        <v>442.1</v>
      </c>
      <c r="F449" s="1" t="n">
        <v>443</v>
      </c>
      <c r="G449" s="1" t="s">
        <v>3226</v>
      </c>
      <c r="H449" s="1" t="n">
        <v>1830.894</v>
      </c>
      <c r="I449" s="1" t="n">
        <v>158.058</v>
      </c>
      <c r="J449" s="1" t="n">
        <v>0</v>
      </c>
      <c r="K449" s="1" t="n">
        <v>1054</v>
      </c>
      <c r="L449" s="1" t="n">
        <v>86.49</v>
      </c>
      <c r="M449" s="1" t="n">
        <v>133.706</v>
      </c>
      <c r="N449" s="1" t="n">
        <v>75.216</v>
      </c>
      <c r="O449" s="1" t="n">
        <v>62.847</v>
      </c>
      <c r="P449" s="1" t="n">
        <v>22.944</v>
      </c>
      <c r="Q449" s="1" t="n">
        <v>118.311</v>
      </c>
      <c r="R449" s="1" t="n">
        <v>289387.148</v>
      </c>
      <c r="S449" s="1" t="n">
        <v>7270027</v>
      </c>
      <c r="U449" s="1" t="n">
        <f aca="false">S449/$S$7</f>
        <v>1.09983566065461</v>
      </c>
      <c r="V449" s="1" t="n">
        <f aca="false">-(O449+Q449-$M$5)</f>
        <v>-2.79300000000001</v>
      </c>
      <c r="W449" s="1" t="n">
        <f aca="false">-(O449-$M$5)</f>
        <v>115.518</v>
      </c>
      <c r="X449" s="1" t="n">
        <f aca="false">AVERAGE(W449:W453)</f>
        <v>116.5156</v>
      </c>
    </row>
    <row r="450" customFormat="false" ht="15" hidden="false" customHeight="false" outlineLevel="0" collapsed="false">
      <c r="A450" s="6" t="b">
        <f aca="false">IF(C450=C449,1 )</f>
        <v>0</v>
      </c>
      <c r="C450" s="1" t="n">
        <f aca="false">VALUE(RIGHT(G450,5))</f>
        <v>4431</v>
      </c>
      <c r="D450" s="1" t="n">
        <f aca="false">C450/10000*1000</f>
        <v>443.1</v>
      </c>
      <c r="F450" s="1" t="n">
        <v>444</v>
      </c>
      <c r="G450" s="1" t="s">
        <v>3227</v>
      </c>
      <c r="H450" s="1" t="n">
        <v>1798.931</v>
      </c>
      <c r="I450" s="1" t="n">
        <v>157.08</v>
      </c>
      <c r="J450" s="1" t="n">
        <v>0</v>
      </c>
      <c r="K450" s="1" t="n">
        <v>930</v>
      </c>
      <c r="L450" s="1" t="n">
        <v>86.464</v>
      </c>
      <c r="M450" s="1" t="n">
        <v>133.331</v>
      </c>
      <c r="N450" s="1" t="n">
        <v>76.015</v>
      </c>
      <c r="O450" s="1" t="n">
        <v>62.847</v>
      </c>
      <c r="P450" s="1" t="n">
        <v>22.944</v>
      </c>
      <c r="Q450" s="1" t="n">
        <v>117.513</v>
      </c>
      <c r="R450" s="1" t="n">
        <v>282576.664</v>
      </c>
      <c r="S450" s="1" t="n">
        <v>7098933</v>
      </c>
      <c r="U450" s="1" t="n">
        <f aca="false">S450/$S$7</f>
        <v>1.07395194900896</v>
      </c>
      <c r="V450" s="1" t="n">
        <f aca="false">-(O450+Q450-$M$5)</f>
        <v>-1.995</v>
      </c>
      <c r="W450" s="1" t="n">
        <f aca="false">-(O450-$M$5)</f>
        <v>115.518</v>
      </c>
      <c r="X450" s="1" t="n">
        <f aca="false">AVERAGE(W450:W454)</f>
        <v>117.3536</v>
      </c>
    </row>
    <row r="451" customFormat="false" ht="15" hidden="false" customHeight="false" outlineLevel="0" collapsed="false">
      <c r="A451" s="6" t="b">
        <f aca="false">IF(C451=C450,1 )</f>
        <v>0</v>
      </c>
      <c r="C451" s="1" t="n">
        <f aca="false">VALUE(RIGHT(G451,5))</f>
        <v>4441</v>
      </c>
      <c r="D451" s="1" t="n">
        <f aca="false">C451/10000*1000</f>
        <v>444.1</v>
      </c>
      <c r="F451" s="1" t="n">
        <v>445</v>
      </c>
      <c r="G451" s="1" t="s">
        <v>3228</v>
      </c>
      <c r="H451" s="1" t="n">
        <v>1828.028</v>
      </c>
      <c r="I451" s="1" t="n">
        <v>157.088</v>
      </c>
      <c r="J451" s="1" t="n">
        <v>0</v>
      </c>
      <c r="K451" s="1" t="n">
        <v>945</v>
      </c>
      <c r="L451" s="1" t="n">
        <v>86.489</v>
      </c>
      <c r="M451" s="1" t="n">
        <v>133.58</v>
      </c>
      <c r="N451" s="1" t="n">
        <v>76.613</v>
      </c>
      <c r="O451" s="1" t="n">
        <v>62.049</v>
      </c>
      <c r="P451" s="1" t="n">
        <v>22.944</v>
      </c>
      <c r="Q451" s="1" t="n">
        <v>118.71</v>
      </c>
      <c r="R451" s="1" t="n">
        <v>287161.86</v>
      </c>
      <c r="S451" s="1" t="n">
        <v>7214123</v>
      </c>
      <c r="U451" s="1" t="n">
        <f aca="false">S451/$S$7</f>
        <v>1.0913783037874</v>
      </c>
      <c r="V451" s="1" t="n">
        <f aca="false">-(O451+Q451-$M$5)</f>
        <v>-2.39399999999998</v>
      </c>
      <c r="W451" s="1" t="n">
        <f aca="false">-(O451-$M$5)</f>
        <v>116.316</v>
      </c>
      <c r="X451" s="1" t="n">
        <f aca="false">AVERAGE(W451:W455)</f>
        <v>118.032</v>
      </c>
    </row>
    <row r="452" customFormat="false" ht="15" hidden="false" customHeight="false" outlineLevel="0" collapsed="false">
      <c r="A452" s="6" t="b">
        <f aca="false">IF(C452=C451,1 )</f>
        <v>0</v>
      </c>
      <c r="C452" s="1" t="n">
        <f aca="false">VALUE(RIGHT(G452,5))</f>
        <v>4451</v>
      </c>
      <c r="D452" s="1" t="n">
        <f aca="false">C452/10000*1000</f>
        <v>445.1</v>
      </c>
      <c r="F452" s="1" t="n">
        <v>446</v>
      </c>
      <c r="G452" s="1" t="s">
        <v>3229</v>
      </c>
      <c r="H452" s="1" t="n">
        <v>1853.026</v>
      </c>
      <c r="I452" s="1" t="n">
        <v>157.223</v>
      </c>
      <c r="J452" s="1" t="n">
        <v>0</v>
      </c>
      <c r="K452" s="1" t="n">
        <v>899</v>
      </c>
      <c r="L452" s="1" t="n">
        <v>86.528</v>
      </c>
      <c r="M452" s="1" t="n">
        <v>132.674</v>
      </c>
      <c r="N452" s="1" t="n">
        <v>74.219</v>
      </c>
      <c r="O452" s="1" t="n">
        <v>60.852</v>
      </c>
      <c r="P452" s="1" t="n">
        <v>24.74</v>
      </c>
      <c r="Q452" s="1" t="n">
        <v>119.708</v>
      </c>
      <c r="R452" s="1" t="n">
        <v>291338.374</v>
      </c>
      <c r="S452" s="1" t="n">
        <v>7319046</v>
      </c>
      <c r="U452" s="1" t="n">
        <f aca="false">S452/$S$7</f>
        <v>1.10725143012144</v>
      </c>
      <c r="V452" s="1" t="n">
        <f aca="false">-(O452+Q452-$M$5)</f>
        <v>-2.19499999999999</v>
      </c>
      <c r="W452" s="1" t="n">
        <f aca="false">-(O452-$M$5)</f>
        <v>117.513</v>
      </c>
      <c r="X452" s="1" t="n">
        <f aca="false">AVERAGE(W452:W456)</f>
        <v>118.7104</v>
      </c>
    </row>
    <row r="453" customFormat="false" ht="15" hidden="false" customHeight="false" outlineLevel="0" collapsed="false">
      <c r="A453" s="6" t="b">
        <f aca="false">IF(C453=C452,1 )</f>
        <v>0</v>
      </c>
      <c r="C453" s="1" t="n">
        <f aca="false">VALUE(RIGHT(G453,5))</f>
        <v>4461</v>
      </c>
      <c r="D453" s="1" t="n">
        <f aca="false">C453/10000*1000</f>
        <v>446.1</v>
      </c>
      <c r="F453" s="1" t="n">
        <v>447</v>
      </c>
      <c r="G453" s="1" t="s">
        <v>3230</v>
      </c>
      <c r="H453" s="1" t="n">
        <v>1828.347</v>
      </c>
      <c r="I453" s="1" t="n">
        <v>158.686</v>
      </c>
      <c r="J453" s="1" t="n">
        <v>0</v>
      </c>
      <c r="K453" s="1" t="n">
        <v>853</v>
      </c>
      <c r="L453" s="1" t="n">
        <v>86.533</v>
      </c>
      <c r="M453" s="1" t="n">
        <v>133.166</v>
      </c>
      <c r="N453" s="1" t="n">
        <v>76.015</v>
      </c>
      <c r="O453" s="1" t="n">
        <v>60.652</v>
      </c>
      <c r="P453" s="1" t="n">
        <v>22.944</v>
      </c>
      <c r="Q453" s="1" t="n">
        <v>120.107</v>
      </c>
      <c r="R453" s="1" t="n">
        <v>290133.66</v>
      </c>
      <c r="S453" s="1" t="n">
        <v>7288781</v>
      </c>
      <c r="U453" s="1" t="n">
        <f aca="false">S453/$S$7</f>
        <v>1.10267283278339</v>
      </c>
      <c r="V453" s="1" t="n">
        <f aca="false">-(O453+Q453-$M$5)</f>
        <v>-2.39400000000001</v>
      </c>
      <c r="W453" s="1" t="n">
        <f aca="false">-(O453-$M$5)</f>
        <v>117.713</v>
      </c>
      <c r="X453" s="1" t="n">
        <f aca="false">AVERAGE(W453:W457)</f>
        <v>119.2692</v>
      </c>
    </row>
    <row r="454" customFormat="false" ht="15" hidden="false" customHeight="false" outlineLevel="0" collapsed="false">
      <c r="A454" s="6" t="b">
        <f aca="false">IF(C454=C453,1 )</f>
        <v>0</v>
      </c>
      <c r="C454" s="1" t="n">
        <f aca="false">VALUE(RIGHT(G454,5))</f>
        <v>4471</v>
      </c>
      <c r="D454" s="1" t="n">
        <f aca="false">C454/10000*1000</f>
        <v>447.1</v>
      </c>
      <c r="F454" s="1" t="n">
        <v>448</v>
      </c>
      <c r="G454" s="1" t="s">
        <v>3231</v>
      </c>
      <c r="H454" s="1" t="n">
        <v>1811.23</v>
      </c>
      <c r="I454" s="1" t="n">
        <v>158.879</v>
      </c>
      <c r="J454" s="1" t="n">
        <v>4</v>
      </c>
      <c r="K454" s="1" t="n">
        <v>770</v>
      </c>
      <c r="L454" s="1" t="n">
        <v>86.428</v>
      </c>
      <c r="M454" s="1" t="n">
        <v>132.596</v>
      </c>
      <c r="N454" s="1" t="n">
        <v>75.615</v>
      </c>
      <c r="O454" s="1" t="n">
        <v>58.657</v>
      </c>
      <c r="P454" s="1" t="n">
        <v>22.345</v>
      </c>
      <c r="Q454" s="1" t="n">
        <v>121.703</v>
      </c>
      <c r="R454" s="1" t="n">
        <v>287766.427</v>
      </c>
      <c r="S454" s="1" t="n">
        <v>7229311</v>
      </c>
      <c r="U454" s="1" t="n">
        <f aca="false">S454/$S$7</f>
        <v>1.09367599869473</v>
      </c>
      <c r="V454" s="1" t="n">
        <f aca="false">-(O454+Q454-$M$5)</f>
        <v>-1.995</v>
      </c>
      <c r="W454" s="1" t="n">
        <f aca="false">-(O454-$M$5)</f>
        <v>119.708</v>
      </c>
      <c r="X454" s="1" t="n">
        <f aca="false">AVERAGE(W454:W458)</f>
        <v>119.4688</v>
      </c>
    </row>
    <row r="455" customFormat="false" ht="15" hidden="false" customHeight="false" outlineLevel="0" collapsed="false">
      <c r="A455" s="6" t="b">
        <f aca="false">IF(C455=C454,1 )</f>
        <v>0</v>
      </c>
      <c r="C455" s="1" t="n">
        <f aca="false">VALUE(RIGHT(G455,5))</f>
        <v>4481</v>
      </c>
      <c r="D455" s="1" t="n">
        <f aca="false">C455/10000*1000</f>
        <v>448.1</v>
      </c>
      <c r="F455" s="1" t="n">
        <v>449</v>
      </c>
      <c r="G455" s="1" t="s">
        <v>3232</v>
      </c>
      <c r="H455" s="1" t="n">
        <v>1857.047</v>
      </c>
      <c r="I455" s="1" t="n">
        <v>157.296</v>
      </c>
      <c r="J455" s="1" t="n">
        <v>0</v>
      </c>
      <c r="K455" s="1" t="n">
        <v>909</v>
      </c>
      <c r="L455" s="1" t="n">
        <v>86.5</v>
      </c>
      <c r="M455" s="1" t="n">
        <v>132.756</v>
      </c>
      <c r="N455" s="1" t="n">
        <v>76.613</v>
      </c>
      <c r="O455" s="1" t="n">
        <v>59.455</v>
      </c>
      <c r="P455" s="1" t="n">
        <v>22.545</v>
      </c>
      <c r="Q455" s="1" t="n">
        <v>121.504</v>
      </c>
      <c r="R455" s="1" t="n">
        <v>292106.581</v>
      </c>
      <c r="S455" s="1" t="n">
        <v>7338345</v>
      </c>
      <c r="U455" s="1" t="n">
        <f aca="false">S455/$S$7</f>
        <v>1.11017105179753</v>
      </c>
      <c r="V455" s="1" t="n">
        <f aca="false">-(O455+Q455-$M$5)</f>
        <v>-2.59399999999999</v>
      </c>
      <c r="W455" s="1" t="n">
        <f aca="false">-(O455-$M$5)</f>
        <v>118.91</v>
      </c>
      <c r="X455" s="1" t="n">
        <f aca="false">AVERAGE(W455:W459)</f>
        <v>119.2694</v>
      </c>
    </row>
    <row r="456" customFormat="false" ht="15" hidden="false" customHeight="false" outlineLevel="0" collapsed="false">
      <c r="A456" s="6" t="b">
        <f aca="false">IF(C456=C455,1 )</f>
        <v>0</v>
      </c>
      <c r="C456" s="1" t="n">
        <f aca="false">VALUE(RIGHT(G456,5))</f>
        <v>4491</v>
      </c>
      <c r="D456" s="1" t="n">
        <f aca="false">C456/10000*1000</f>
        <v>449.1</v>
      </c>
      <c r="F456" s="1" t="n">
        <v>450</v>
      </c>
      <c r="G456" s="1" t="s">
        <v>3233</v>
      </c>
      <c r="H456" s="1" t="n">
        <v>1840.647</v>
      </c>
      <c r="I456" s="1" t="n">
        <v>156.677</v>
      </c>
      <c r="J456" s="1" t="n">
        <v>0</v>
      </c>
      <c r="K456" s="1" t="n">
        <v>881</v>
      </c>
      <c r="L456" s="1" t="n">
        <v>86.44</v>
      </c>
      <c r="M456" s="1" t="n">
        <v>132.982</v>
      </c>
      <c r="N456" s="1" t="n">
        <v>76.414</v>
      </c>
      <c r="O456" s="1" t="n">
        <v>58.657</v>
      </c>
      <c r="P456" s="1" t="n">
        <v>21.547</v>
      </c>
      <c r="Q456" s="1" t="n">
        <v>121.903</v>
      </c>
      <c r="R456" s="1" t="n">
        <v>288387.194</v>
      </c>
      <c r="S456" s="1" t="n">
        <v>7244906</v>
      </c>
      <c r="U456" s="1" t="n">
        <f aca="false">S456/$S$7</f>
        <v>1.09603526601628</v>
      </c>
      <c r="V456" s="1" t="n">
        <f aca="false">-(O456+Q456-$M$5)</f>
        <v>-2.19499999999999</v>
      </c>
      <c r="W456" s="1" t="n">
        <f aca="false">-(O456-$M$5)</f>
        <v>119.708</v>
      </c>
      <c r="X456" s="1" t="n">
        <f aca="false">AVERAGE(W456:W460)</f>
        <v>119.3892</v>
      </c>
    </row>
    <row r="457" customFormat="false" ht="15" hidden="false" customHeight="false" outlineLevel="0" collapsed="false">
      <c r="A457" s="6" t="b">
        <f aca="false">IF(C457=C456,1 )</f>
        <v>0</v>
      </c>
      <c r="C457" s="1" t="n">
        <f aca="false">VALUE(RIGHT(G457,5))</f>
        <v>4501</v>
      </c>
      <c r="D457" s="1" t="n">
        <f aca="false">C457/10000*1000</f>
        <v>450.1</v>
      </c>
      <c r="F457" s="1" t="n">
        <v>451</v>
      </c>
      <c r="G457" s="1" t="s">
        <v>3234</v>
      </c>
      <c r="H457" s="1" t="n">
        <v>1851.474</v>
      </c>
      <c r="I457" s="1" t="n">
        <v>156.998</v>
      </c>
      <c r="J457" s="1" t="n">
        <v>2</v>
      </c>
      <c r="K457" s="1" t="n">
        <v>824</v>
      </c>
      <c r="L457" s="1" t="n">
        <v>86.545</v>
      </c>
      <c r="M457" s="1" t="n">
        <v>133.146</v>
      </c>
      <c r="N457" s="1" t="n">
        <v>75.815</v>
      </c>
      <c r="O457" s="1" t="n">
        <v>58.058</v>
      </c>
      <c r="P457" s="1" t="n">
        <v>22.345</v>
      </c>
      <c r="Q457" s="1" t="n">
        <v>123.1</v>
      </c>
      <c r="R457" s="1" t="n">
        <v>290677.483</v>
      </c>
      <c r="S457" s="1" t="n">
        <v>7302443</v>
      </c>
      <c r="U457" s="1" t="n">
        <f aca="false">S457/$S$7</f>
        <v>1.10473966895826</v>
      </c>
      <c r="V457" s="1" t="n">
        <f aca="false">-(O457+Q457-$M$5)</f>
        <v>-2.79299999999998</v>
      </c>
      <c r="W457" s="1" t="n">
        <f aca="false">-(O457-$M$5)</f>
        <v>120.307</v>
      </c>
      <c r="X457" s="1" t="n">
        <f aca="false">AVERAGE(W457:W461)</f>
        <v>119.2696</v>
      </c>
    </row>
    <row r="458" customFormat="false" ht="15" hidden="false" customHeight="false" outlineLevel="0" collapsed="false">
      <c r="A458" s="6" t="b">
        <f aca="false">IF(C458=C457,1 )</f>
        <v>0</v>
      </c>
      <c r="C458" s="1" t="n">
        <f aca="false">VALUE(RIGHT(G458,5))</f>
        <v>4511</v>
      </c>
      <c r="D458" s="1" t="n">
        <f aca="false">C458/10000*1000</f>
        <v>451.1</v>
      </c>
      <c r="F458" s="1" t="n">
        <v>452</v>
      </c>
      <c r="G458" s="1" t="s">
        <v>3235</v>
      </c>
      <c r="H458" s="1" t="n">
        <v>1844.985</v>
      </c>
      <c r="I458" s="1" t="n">
        <v>156.733</v>
      </c>
      <c r="J458" s="1" t="n">
        <v>4</v>
      </c>
      <c r="K458" s="1" t="n">
        <v>863</v>
      </c>
      <c r="L458" s="1" t="n">
        <v>86.553</v>
      </c>
      <c r="M458" s="1" t="n">
        <v>132.66</v>
      </c>
      <c r="N458" s="1" t="n">
        <v>75.416</v>
      </c>
      <c r="O458" s="1" t="n">
        <v>59.654</v>
      </c>
      <c r="P458" s="1" t="n">
        <v>23.343</v>
      </c>
      <c r="Q458" s="1" t="n">
        <v>120.905</v>
      </c>
      <c r="R458" s="1" t="n">
        <v>289170.367</v>
      </c>
      <c r="S458" s="1" t="n">
        <v>7264581</v>
      </c>
      <c r="U458" s="1" t="n">
        <f aca="false">S458/$S$7</f>
        <v>1.09901177031583</v>
      </c>
      <c r="V458" s="1" t="n">
        <f aca="false">-(O458+Q458-$M$5)</f>
        <v>-2.19399999999999</v>
      </c>
      <c r="W458" s="1" t="n">
        <f aca="false">-(O458-$M$5)</f>
        <v>118.711</v>
      </c>
      <c r="X458" s="1" t="n">
        <f aca="false">AVERAGE(W458:W462)</f>
        <v>119.509</v>
      </c>
    </row>
    <row r="459" customFormat="false" ht="15" hidden="false" customHeight="false" outlineLevel="0" collapsed="false">
      <c r="A459" s="6" t="b">
        <f aca="false">IF(C459=C458,1 )</f>
        <v>0</v>
      </c>
      <c r="C459" s="1" t="n">
        <f aca="false">VALUE(RIGHT(G459,5))</f>
        <v>4521</v>
      </c>
      <c r="D459" s="1" t="n">
        <f aca="false">C459/10000*1000</f>
        <v>452.1</v>
      </c>
      <c r="F459" s="1" t="n">
        <v>453</v>
      </c>
      <c r="G459" s="1" t="s">
        <v>3236</v>
      </c>
      <c r="H459" s="1" t="n">
        <v>1841.085</v>
      </c>
      <c r="I459" s="1" t="n">
        <v>157.983</v>
      </c>
      <c r="J459" s="1" t="n">
        <v>0</v>
      </c>
      <c r="K459" s="1" t="n">
        <v>875</v>
      </c>
      <c r="L459" s="1" t="n">
        <v>86.533</v>
      </c>
      <c r="M459" s="1" t="n">
        <v>133.322</v>
      </c>
      <c r="N459" s="1" t="n">
        <v>76.214</v>
      </c>
      <c r="O459" s="1" t="n">
        <v>59.654</v>
      </c>
      <c r="P459" s="1" t="n">
        <v>21.747</v>
      </c>
      <c r="Q459" s="1" t="n">
        <v>121.105</v>
      </c>
      <c r="R459" s="1" t="n">
        <v>290859.713</v>
      </c>
      <c r="S459" s="1" t="n">
        <v>7307021</v>
      </c>
      <c r="U459" s="1" t="n">
        <f aca="false">S459/$S$7</f>
        <v>1.10543224515564</v>
      </c>
      <c r="V459" s="1" t="n">
        <f aca="false">-(O459+Q459-$M$5)</f>
        <v>-2.39400000000001</v>
      </c>
      <c r="W459" s="1" t="n">
        <f aca="false">-(O459-$M$5)</f>
        <v>118.711</v>
      </c>
      <c r="X459" s="1" t="n">
        <f aca="false">AVERAGE(W459:W463)</f>
        <v>120.0276</v>
      </c>
    </row>
    <row r="460" customFormat="false" ht="15" hidden="false" customHeight="false" outlineLevel="0" collapsed="false">
      <c r="A460" s="6" t="b">
        <f aca="false">IF(C460=C459,1 )</f>
        <v>0</v>
      </c>
      <c r="C460" s="1" t="n">
        <f aca="false">VALUE(RIGHT(G460,5))</f>
        <v>4531</v>
      </c>
      <c r="D460" s="1" t="n">
        <f aca="false">C460/10000*1000</f>
        <v>453.1</v>
      </c>
      <c r="F460" s="1" t="n">
        <v>454</v>
      </c>
      <c r="G460" s="1" t="s">
        <v>3237</v>
      </c>
      <c r="H460" s="1" t="n">
        <v>1849.165</v>
      </c>
      <c r="I460" s="1" t="n">
        <v>153.31</v>
      </c>
      <c r="J460" s="1" t="n">
        <v>0</v>
      </c>
      <c r="K460" s="1" t="n">
        <v>823</v>
      </c>
      <c r="L460" s="1" t="n">
        <v>86.512</v>
      </c>
      <c r="M460" s="1" t="n">
        <v>132.682</v>
      </c>
      <c r="N460" s="1" t="n">
        <v>76.414</v>
      </c>
      <c r="O460" s="1" t="n">
        <v>58.856</v>
      </c>
      <c r="P460" s="1" t="n">
        <v>21.946</v>
      </c>
      <c r="Q460" s="1" t="n">
        <v>121.703</v>
      </c>
      <c r="R460" s="1" t="n">
        <v>283496.051</v>
      </c>
      <c r="S460" s="1" t="n">
        <v>7122030</v>
      </c>
      <c r="U460" s="1" t="n">
        <f aca="false">S460/$S$7</f>
        <v>1.07744614569546</v>
      </c>
      <c r="V460" s="1" t="n">
        <f aca="false">-(O460+Q460-$M$5)</f>
        <v>-2.19399999999999</v>
      </c>
      <c r="W460" s="1" t="n">
        <f aca="false">-(O460-$M$5)</f>
        <v>119.509</v>
      </c>
      <c r="X460" s="1" t="n">
        <f aca="false">AVERAGE(W460:W464)</f>
        <v>120.267</v>
      </c>
    </row>
    <row r="461" customFormat="false" ht="15" hidden="false" customHeight="false" outlineLevel="0" collapsed="false">
      <c r="A461" s="6" t="b">
        <f aca="false">IF(C461=C460,1 )</f>
        <v>0</v>
      </c>
      <c r="C461" s="1" t="n">
        <f aca="false">VALUE(RIGHT(G461,5))</f>
        <v>4541</v>
      </c>
      <c r="D461" s="1" t="n">
        <f aca="false">C461/10000*1000</f>
        <v>454.1</v>
      </c>
      <c r="F461" s="1" t="n">
        <v>455</v>
      </c>
      <c r="G461" s="1" t="s">
        <v>3238</v>
      </c>
      <c r="H461" s="1" t="n">
        <v>1831.611</v>
      </c>
      <c r="I461" s="1" t="n">
        <v>157.03</v>
      </c>
      <c r="J461" s="1" t="n">
        <v>0</v>
      </c>
      <c r="K461" s="1" t="n">
        <v>818</v>
      </c>
      <c r="L461" s="1" t="n">
        <v>86.478</v>
      </c>
      <c r="M461" s="1" t="n">
        <v>132.829</v>
      </c>
      <c r="N461" s="1" t="n">
        <v>76.214</v>
      </c>
      <c r="O461" s="1" t="n">
        <v>59.255</v>
      </c>
      <c r="P461" s="1" t="n">
        <v>22.146</v>
      </c>
      <c r="Q461" s="1" t="n">
        <v>122.701</v>
      </c>
      <c r="R461" s="1" t="n">
        <v>287617.912</v>
      </c>
      <c r="S461" s="1" t="n">
        <v>7225580</v>
      </c>
      <c r="U461" s="1" t="n">
        <f aca="false">S461/$S$7</f>
        <v>1.09311155968371</v>
      </c>
      <c r="V461" s="1" t="n">
        <f aca="false">-(O461+Q461-$M$5)</f>
        <v>-3.59099999999998</v>
      </c>
      <c r="W461" s="1" t="n">
        <f aca="false">-(O461-$M$5)</f>
        <v>119.11</v>
      </c>
      <c r="X461" s="1" t="n">
        <f aca="false">AVERAGE(W461:W465)</f>
        <v>120.3068</v>
      </c>
    </row>
    <row r="462" customFormat="false" ht="15" hidden="false" customHeight="false" outlineLevel="0" collapsed="false">
      <c r="A462" s="6" t="b">
        <f aca="false">IF(C462=C461,1 )</f>
        <v>0</v>
      </c>
      <c r="C462" s="1" t="n">
        <f aca="false">VALUE(RIGHT(G462,5))</f>
        <v>4551</v>
      </c>
      <c r="D462" s="1" t="n">
        <f aca="false">C462/10000*1000</f>
        <v>455.1</v>
      </c>
      <c r="F462" s="1" t="n">
        <v>456</v>
      </c>
      <c r="G462" s="1" t="s">
        <v>3239</v>
      </c>
      <c r="H462" s="1" t="n">
        <v>1862.261</v>
      </c>
      <c r="I462" s="1" t="n">
        <v>156.936</v>
      </c>
      <c r="J462" s="1" t="n">
        <v>0</v>
      </c>
      <c r="K462" s="1" t="n">
        <v>839</v>
      </c>
      <c r="L462" s="1" t="n">
        <v>86.496</v>
      </c>
      <c r="M462" s="1" t="n">
        <v>133.035</v>
      </c>
      <c r="N462" s="1" t="n">
        <v>76.015</v>
      </c>
      <c r="O462" s="1" t="n">
        <v>56.861</v>
      </c>
      <c r="P462" s="1" t="n">
        <v>22.345</v>
      </c>
      <c r="Q462" s="1" t="n">
        <v>123.898</v>
      </c>
      <c r="R462" s="1" t="n">
        <v>292256.409</v>
      </c>
      <c r="S462" s="1" t="n">
        <v>7342109</v>
      </c>
      <c r="U462" s="1" t="n">
        <f aca="false">S462/$S$7</f>
        <v>1.11074048316645</v>
      </c>
      <c r="V462" s="1" t="n">
        <f aca="false">-(O462+Q462-$M$5)</f>
        <v>-2.39399999999998</v>
      </c>
      <c r="W462" s="1" t="n">
        <f aca="false">-(O462-$M$5)</f>
        <v>121.504</v>
      </c>
      <c r="X462" s="1" t="n">
        <f aca="false">AVERAGE(W462:W466)</f>
        <v>120.0674</v>
      </c>
    </row>
    <row r="463" customFormat="false" ht="15" hidden="false" customHeight="false" outlineLevel="0" collapsed="false">
      <c r="A463" s="6" t="b">
        <f aca="false">IF(C463=C462,1 )</f>
        <v>0</v>
      </c>
      <c r="C463" s="1" t="n">
        <f aca="false">VALUE(RIGHT(G463,5))</f>
        <v>4561</v>
      </c>
      <c r="D463" s="1" t="n">
        <f aca="false">C463/10000*1000</f>
        <v>456.1</v>
      </c>
      <c r="F463" s="1" t="n">
        <v>457</v>
      </c>
      <c r="G463" s="1" t="s">
        <v>3240</v>
      </c>
      <c r="H463" s="1" t="n">
        <v>1856.131</v>
      </c>
      <c r="I463" s="1" t="n">
        <v>154.833</v>
      </c>
      <c r="J463" s="1" t="n">
        <v>0</v>
      </c>
      <c r="K463" s="1" t="n">
        <v>841</v>
      </c>
      <c r="L463" s="1" t="n">
        <v>86.454</v>
      </c>
      <c r="M463" s="1" t="n">
        <v>132.892</v>
      </c>
      <c r="N463" s="1" t="n">
        <v>76.214</v>
      </c>
      <c r="O463" s="1" t="n">
        <v>57.061</v>
      </c>
      <c r="P463" s="1" t="n">
        <v>22.345</v>
      </c>
      <c r="Q463" s="1" t="n">
        <v>123.499</v>
      </c>
      <c r="R463" s="1" t="n">
        <v>287390.424</v>
      </c>
      <c r="S463" s="1" t="n">
        <v>7219865</v>
      </c>
      <c r="U463" s="1" t="n">
        <f aca="false">S463/$S$7</f>
        <v>1.09224697406379</v>
      </c>
      <c r="V463" s="1" t="n">
        <f aca="false">-(O463+Q463-$M$5)</f>
        <v>-2.19499999999999</v>
      </c>
      <c r="W463" s="1" t="n">
        <f aca="false">-(O463-$M$5)</f>
        <v>121.304</v>
      </c>
      <c r="X463" s="1" t="n">
        <f aca="false">AVERAGE(W463:W467)</f>
        <v>119.389</v>
      </c>
    </row>
    <row r="464" customFormat="false" ht="15" hidden="false" customHeight="false" outlineLevel="0" collapsed="false">
      <c r="A464" s="6" t="b">
        <f aca="false">IF(C464=C463,1 )</f>
        <v>0</v>
      </c>
      <c r="C464" s="1" t="n">
        <f aca="false">VALUE(RIGHT(G464,5))</f>
        <v>4571</v>
      </c>
      <c r="D464" s="1" t="n">
        <f aca="false">C464/10000*1000</f>
        <v>457.1</v>
      </c>
      <c r="F464" s="1" t="n">
        <v>458</v>
      </c>
      <c r="G464" s="1" t="s">
        <v>3241</v>
      </c>
      <c r="H464" s="1" t="n">
        <v>1862.739</v>
      </c>
      <c r="I464" s="1" t="n">
        <v>155.193</v>
      </c>
      <c r="J464" s="1" t="n">
        <v>1</v>
      </c>
      <c r="K464" s="1" t="n">
        <v>810</v>
      </c>
      <c r="L464" s="1" t="n">
        <v>86.504</v>
      </c>
      <c r="M464" s="1" t="n">
        <v>133.393</v>
      </c>
      <c r="N464" s="1" t="n">
        <v>76.015</v>
      </c>
      <c r="O464" s="1" t="n">
        <v>58.457</v>
      </c>
      <c r="P464" s="1" t="n">
        <v>22.944</v>
      </c>
      <c r="Q464" s="1" t="n">
        <v>122.9</v>
      </c>
      <c r="R464" s="1" t="n">
        <v>289084.108</v>
      </c>
      <c r="S464" s="1" t="n">
        <v>7262414</v>
      </c>
      <c r="U464" s="1" t="n">
        <f aca="false">S464/$S$7</f>
        <v>1.09868393881306</v>
      </c>
      <c r="V464" s="1" t="n">
        <f aca="false">-(O464+Q464-$M$5)</f>
        <v>-2.99199999999999</v>
      </c>
      <c r="W464" s="1" t="n">
        <f aca="false">-(O464-$M$5)</f>
        <v>119.908</v>
      </c>
      <c r="X464" s="1" t="n">
        <f aca="false">AVERAGE(W464:W468)</f>
        <v>119.1896</v>
      </c>
    </row>
    <row r="465" customFormat="false" ht="15" hidden="false" customHeight="false" outlineLevel="0" collapsed="false">
      <c r="A465" s="6" t="b">
        <f aca="false">IF(C465=C464,1 )</f>
        <v>0</v>
      </c>
      <c r="C465" s="1" t="n">
        <f aca="false">VALUE(RIGHT(G465,5))</f>
        <v>4581</v>
      </c>
      <c r="D465" s="1" t="n">
        <f aca="false">C465/10000*1000</f>
        <v>458.1</v>
      </c>
      <c r="F465" s="1" t="n">
        <v>459</v>
      </c>
      <c r="G465" s="1" t="s">
        <v>3242</v>
      </c>
      <c r="H465" s="1" t="n">
        <v>1852.071</v>
      </c>
      <c r="I465" s="1" t="n">
        <v>156.357</v>
      </c>
      <c r="J465" s="1" t="n">
        <v>4</v>
      </c>
      <c r="K465" s="1" t="n">
        <v>851</v>
      </c>
      <c r="L465" s="1" t="n">
        <v>86.475</v>
      </c>
      <c r="M465" s="1" t="n">
        <v>133.027</v>
      </c>
      <c r="N465" s="1" t="n">
        <v>75.815</v>
      </c>
      <c r="O465" s="1" t="n">
        <v>58.657</v>
      </c>
      <c r="P465" s="1" t="n">
        <v>22.345</v>
      </c>
      <c r="Q465" s="1" t="n">
        <v>121.903</v>
      </c>
      <c r="R465" s="1" t="n">
        <v>289583.986</v>
      </c>
      <c r="S465" s="1" t="n">
        <v>7274972</v>
      </c>
      <c r="U465" s="1" t="n">
        <f aca="false">S465/$S$7</f>
        <v>1.10058375792329</v>
      </c>
      <c r="V465" s="1" t="n">
        <f aca="false">-(O465+Q465-$M$5)</f>
        <v>-2.19499999999999</v>
      </c>
      <c r="W465" s="1" t="n">
        <f aca="false">-(O465-$M$5)</f>
        <v>119.708</v>
      </c>
      <c r="X465" s="1" t="n">
        <f aca="false">AVERAGE(W465:W469)</f>
        <v>119.1496</v>
      </c>
    </row>
    <row r="466" customFormat="false" ht="15" hidden="false" customHeight="false" outlineLevel="0" collapsed="false">
      <c r="A466" s="6" t="b">
        <f aca="false">IF(C466=C465,1 )</f>
        <v>0</v>
      </c>
      <c r="C466" s="1" t="n">
        <f aca="false">VALUE(RIGHT(G466,5))</f>
        <v>4591</v>
      </c>
      <c r="D466" s="1" t="n">
        <f aca="false">C466/10000*1000</f>
        <v>459.1</v>
      </c>
      <c r="F466" s="1" t="n">
        <v>460</v>
      </c>
      <c r="G466" s="1" t="s">
        <v>3243</v>
      </c>
      <c r="H466" s="1" t="n">
        <v>1851.036</v>
      </c>
      <c r="I466" s="1" t="n">
        <v>156.185</v>
      </c>
      <c r="J466" s="1" t="n">
        <v>2</v>
      </c>
      <c r="K466" s="1" t="n">
        <v>965</v>
      </c>
      <c r="L466" s="1" t="n">
        <v>86.463</v>
      </c>
      <c r="M466" s="1" t="n">
        <v>133.66</v>
      </c>
      <c r="N466" s="1" t="n">
        <v>75.216</v>
      </c>
      <c r="O466" s="1" t="n">
        <v>60.452</v>
      </c>
      <c r="P466" s="1" t="n">
        <v>22.745</v>
      </c>
      <c r="Q466" s="1" t="n">
        <v>120.107</v>
      </c>
      <c r="R466" s="1" t="n">
        <v>289104.728</v>
      </c>
      <c r="S466" s="1" t="n">
        <v>7262932</v>
      </c>
      <c r="U466" s="1" t="n">
        <f aca="false">S466/$S$7</f>
        <v>1.09876230370389</v>
      </c>
      <c r="V466" s="1" t="n">
        <f aca="false">-(O466+Q466-$M$5)</f>
        <v>-2.19399999999999</v>
      </c>
      <c r="W466" s="1" t="n">
        <f aca="false">-(O466-$M$5)</f>
        <v>117.913</v>
      </c>
      <c r="X466" s="1" t="n">
        <f aca="false">AVERAGE(W466:W470)</f>
        <v>119.2294</v>
      </c>
    </row>
    <row r="467" customFormat="false" ht="15" hidden="false" customHeight="false" outlineLevel="0" collapsed="false">
      <c r="A467" s="6" t="b">
        <f aca="false">IF(C467=C466,1 )</f>
        <v>0</v>
      </c>
      <c r="C467" s="1" t="n">
        <f aca="false">VALUE(RIGHT(G467,5))</f>
        <v>4601</v>
      </c>
      <c r="D467" s="1" t="n">
        <f aca="false">C467/10000*1000</f>
        <v>460.1</v>
      </c>
      <c r="F467" s="1" t="n">
        <v>461</v>
      </c>
      <c r="G467" s="1" t="s">
        <v>3244</v>
      </c>
      <c r="H467" s="1" t="n">
        <v>1836.268</v>
      </c>
      <c r="I467" s="1" t="n">
        <v>157.323</v>
      </c>
      <c r="J467" s="1" t="n">
        <v>2</v>
      </c>
      <c r="K467" s="1" t="n">
        <v>806</v>
      </c>
      <c r="L467" s="1" t="n">
        <v>86.473</v>
      </c>
      <c r="M467" s="1" t="n">
        <v>133.291</v>
      </c>
      <c r="N467" s="1" t="n">
        <v>75.815</v>
      </c>
      <c r="O467" s="1" t="n">
        <v>60.253</v>
      </c>
      <c r="P467" s="1" t="n">
        <v>22.745</v>
      </c>
      <c r="Q467" s="1" t="n">
        <v>120.107</v>
      </c>
      <c r="R467" s="1" t="n">
        <v>288887.39</v>
      </c>
      <c r="S467" s="1" t="n">
        <v>7257472</v>
      </c>
      <c r="U467" s="1" t="n">
        <f aca="false">S467/$S$7</f>
        <v>1.09793629539509</v>
      </c>
      <c r="V467" s="1" t="n">
        <f aca="false">-(O467+Q467-$M$5)</f>
        <v>-1.995</v>
      </c>
      <c r="W467" s="1" t="n">
        <f aca="false">-(O467-$M$5)</f>
        <v>118.112</v>
      </c>
      <c r="X467" s="1" t="n">
        <f aca="false">AVERAGE(W467:W471)</f>
        <v>118.3514</v>
      </c>
    </row>
    <row r="468" customFormat="false" ht="15" hidden="false" customHeight="false" outlineLevel="0" collapsed="false">
      <c r="A468" s="6" t="b">
        <f aca="false">IF(C468=C467,1 )</f>
        <v>0</v>
      </c>
      <c r="C468" s="1" t="n">
        <f aca="false">VALUE(RIGHT(G468,5))</f>
        <v>4611</v>
      </c>
      <c r="D468" s="1" t="n">
        <f aca="false">C468/10000*1000</f>
        <v>461.1</v>
      </c>
      <c r="F468" s="1" t="n">
        <v>462</v>
      </c>
      <c r="G468" s="1" t="s">
        <v>3245</v>
      </c>
      <c r="H468" s="1" t="n">
        <v>1845.622</v>
      </c>
      <c r="I468" s="1" t="n">
        <v>156.326</v>
      </c>
      <c r="J468" s="1" t="n">
        <v>0</v>
      </c>
      <c r="K468" s="1" t="n">
        <v>948</v>
      </c>
      <c r="L468" s="1" t="n">
        <v>86.491</v>
      </c>
      <c r="M468" s="1" t="n">
        <v>133.183</v>
      </c>
      <c r="N468" s="1" t="n">
        <v>77.012</v>
      </c>
      <c r="O468" s="1" t="n">
        <v>58.058</v>
      </c>
      <c r="P468" s="1" t="n">
        <v>21.547</v>
      </c>
      <c r="Q468" s="1" t="n">
        <v>122.501</v>
      </c>
      <c r="R468" s="1" t="n">
        <v>288518.791</v>
      </c>
      <c r="S468" s="1" t="n">
        <v>7248212</v>
      </c>
      <c r="U468" s="1" t="n">
        <f aca="false">S468/$S$7</f>
        <v>1.09653540950875</v>
      </c>
      <c r="V468" s="1" t="n">
        <f aca="false">-(O468+Q468-$M$5)</f>
        <v>-2.19399999999999</v>
      </c>
      <c r="W468" s="1" t="n">
        <f aca="false">-(O468-$M$5)</f>
        <v>120.307</v>
      </c>
      <c r="X468" s="1" t="n">
        <f aca="false">AVERAGE(W468:W472)</f>
        <v>119.2292</v>
      </c>
    </row>
    <row r="469" customFormat="false" ht="15" hidden="false" customHeight="false" outlineLevel="0" collapsed="false">
      <c r="A469" s="6" t="b">
        <f aca="false">IF(C469=C468,1 )</f>
        <v>0</v>
      </c>
      <c r="C469" s="1" t="n">
        <f aca="false">VALUE(RIGHT(G469,5))</f>
        <v>4621</v>
      </c>
      <c r="D469" s="1" t="n">
        <f aca="false">C469/10000*1000</f>
        <v>462.1</v>
      </c>
      <c r="F469" s="1" t="n">
        <v>463</v>
      </c>
      <c r="G469" s="1" t="s">
        <v>3246</v>
      </c>
      <c r="H469" s="1" t="n">
        <v>1859.236</v>
      </c>
      <c r="I469" s="1" t="n">
        <v>157.042</v>
      </c>
      <c r="J469" s="1" t="n">
        <v>1</v>
      </c>
      <c r="K469" s="1" t="n">
        <v>839</v>
      </c>
      <c r="L469" s="1" t="n">
        <v>86.503</v>
      </c>
      <c r="M469" s="1" t="n">
        <v>132.894</v>
      </c>
      <c r="N469" s="1" t="n">
        <v>76.015</v>
      </c>
      <c r="O469" s="1" t="n">
        <v>58.657</v>
      </c>
      <c r="P469" s="1" t="n">
        <v>22.545</v>
      </c>
      <c r="Q469" s="1" t="n">
        <v>122.701</v>
      </c>
      <c r="R469" s="1" t="n">
        <v>291977.77</v>
      </c>
      <c r="S469" s="1" t="n">
        <v>7335109</v>
      </c>
      <c r="U469" s="1" t="n">
        <f aca="false">S469/$S$7</f>
        <v>1.10968149815517</v>
      </c>
      <c r="V469" s="1" t="n">
        <f aca="false">-(O469+Q469-$M$5)</f>
        <v>-2.993</v>
      </c>
      <c r="W469" s="1" t="n">
        <f aca="false">-(O469-$M$5)</f>
        <v>119.708</v>
      </c>
      <c r="X469" s="1" t="n">
        <f aca="false">AVERAGE(W469:W473)</f>
        <v>119.0696</v>
      </c>
    </row>
    <row r="470" customFormat="false" ht="15" hidden="false" customHeight="false" outlineLevel="0" collapsed="false">
      <c r="A470" s="6" t="b">
        <f aca="false">IF(C470=C469,1 )</f>
        <v>0</v>
      </c>
      <c r="C470" s="1" t="n">
        <f aca="false">VALUE(RIGHT(G470,5))</f>
        <v>4631</v>
      </c>
      <c r="D470" s="1" t="n">
        <f aca="false">C470/10000*1000</f>
        <v>463.1</v>
      </c>
      <c r="F470" s="1" t="n">
        <v>464</v>
      </c>
      <c r="G470" s="1" t="s">
        <v>3247</v>
      </c>
      <c r="H470" s="1" t="n">
        <v>1852.15</v>
      </c>
      <c r="I470" s="1" t="n">
        <v>154.301</v>
      </c>
      <c r="J470" s="1" t="n">
        <v>0</v>
      </c>
      <c r="K470" s="1" t="n">
        <v>925</v>
      </c>
      <c r="L470" s="1" t="n">
        <v>86.47</v>
      </c>
      <c r="M470" s="1" t="n">
        <v>133.121</v>
      </c>
      <c r="N470" s="1" t="n">
        <v>76.015</v>
      </c>
      <c r="O470" s="1" t="n">
        <v>58.258</v>
      </c>
      <c r="P470" s="1" t="n">
        <v>21.946</v>
      </c>
      <c r="Q470" s="1" t="n">
        <v>122.102</v>
      </c>
      <c r="R470" s="1" t="n">
        <v>285789.565</v>
      </c>
      <c r="S470" s="1" t="n">
        <v>7179648</v>
      </c>
      <c r="U470" s="1" t="n">
        <f aca="false">S470/$S$7</f>
        <v>1.08616280260686</v>
      </c>
      <c r="V470" s="1" t="n">
        <f aca="false">-(O470+Q470-$M$5)</f>
        <v>-1.995</v>
      </c>
      <c r="W470" s="1" t="n">
        <f aca="false">-(O470-$M$5)</f>
        <v>120.107</v>
      </c>
      <c r="X470" s="1" t="n">
        <f aca="false">AVERAGE(W470:W474)</f>
        <v>118.8302</v>
      </c>
    </row>
    <row r="471" customFormat="false" ht="15" hidden="false" customHeight="false" outlineLevel="0" collapsed="false">
      <c r="A471" s="6" t="b">
        <f aca="false">IF(C471=C470,1 )</f>
        <v>0</v>
      </c>
      <c r="C471" s="1" t="n">
        <f aca="false">VALUE(RIGHT(G471,5))</f>
        <v>4641</v>
      </c>
      <c r="D471" s="1" t="n">
        <f aca="false">C471/10000*1000</f>
        <v>464.1</v>
      </c>
      <c r="F471" s="1" t="n">
        <v>465</v>
      </c>
      <c r="G471" s="1" t="s">
        <v>3248</v>
      </c>
      <c r="H471" s="1" t="n">
        <v>1795.945</v>
      </c>
      <c r="I471" s="1" t="n">
        <v>157.729</v>
      </c>
      <c r="J471" s="1" t="n">
        <v>0</v>
      </c>
      <c r="K471" s="1" t="n">
        <v>950</v>
      </c>
      <c r="L471" s="1" t="n">
        <v>86.507</v>
      </c>
      <c r="M471" s="1" t="n">
        <v>133.613</v>
      </c>
      <c r="N471" s="1" t="n">
        <v>76.813</v>
      </c>
      <c r="O471" s="1" t="n">
        <v>64.842</v>
      </c>
      <c r="P471" s="1" t="n">
        <v>21.747</v>
      </c>
      <c r="Q471" s="1" t="n">
        <v>116.117</v>
      </c>
      <c r="R471" s="1" t="n">
        <v>283272.623</v>
      </c>
      <c r="S471" s="1" t="n">
        <v>7116417</v>
      </c>
      <c r="U471" s="1" t="n">
        <f aca="false">S471/$S$7</f>
        <v>1.07659699099999</v>
      </c>
      <c r="V471" s="1" t="n">
        <f aca="false">-(O471+Q471-$M$5)</f>
        <v>-2.59399999999999</v>
      </c>
      <c r="W471" s="1" t="n">
        <f aca="false">-(O471-$M$5)</f>
        <v>113.523</v>
      </c>
      <c r="X471" s="1" t="n">
        <f aca="false">AVERAGE(W471:W475)</f>
        <v>118.7904</v>
      </c>
    </row>
    <row r="472" customFormat="false" ht="15" hidden="false" customHeight="false" outlineLevel="0" collapsed="false">
      <c r="A472" s="6" t="b">
        <f aca="false">IF(C472=C471,1 )</f>
        <v>0</v>
      </c>
      <c r="C472" s="1" t="n">
        <f aca="false">VALUE(RIGHT(G472,5))</f>
        <v>4651</v>
      </c>
      <c r="D472" s="1" t="n">
        <f aca="false">C472/10000*1000</f>
        <v>465.1</v>
      </c>
      <c r="F472" s="1" t="n">
        <v>466</v>
      </c>
      <c r="G472" s="1" t="s">
        <v>3249</v>
      </c>
      <c r="H472" s="1" t="n">
        <v>1846.618</v>
      </c>
      <c r="I472" s="1" t="n">
        <v>157.117</v>
      </c>
      <c r="J472" s="1" t="n">
        <v>0</v>
      </c>
      <c r="K472" s="1" t="n">
        <v>918</v>
      </c>
      <c r="L472" s="1" t="n">
        <v>86.448</v>
      </c>
      <c r="M472" s="1" t="n">
        <v>133.252</v>
      </c>
      <c r="N472" s="1" t="n">
        <v>75.615</v>
      </c>
      <c r="O472" s="1" t="n">
        <v>55.864</v>
      </c>
      <c r="P472" s="1" t="n">
        <v>22.944</v>
      </c>
      <c r="Q472" s="1" t="n">
        <v>125.294</v>
      </c>
      <c r="R472" s="1" t="n">
        <v>290135.571</v>
      </c>
      <c r="S472" s="1" t="n">
        <v>7288829</v>
      </c>
      <c r="U472" s="1" t="n">
        <f aca="false">S472/$S$7</f>
        <v>1.1026800943949</v>
      </c>
      <c r="V472" s="1" t="n">
        <f aca="false">-(O472+Q472-$M$5)</f>
        <v>-2.79299999999998</v>
      </c>
      <c r="W472" s="1" t="n">
        <f aca="false">-(O472-$M$5)</f>
        <v>122.501</v>
      </c>
      <c r="X472" s="1" t="n">
        <f aca="false">AVERAGE(W472:W476)</f>
        <v>119.6284</v>
      </c>
    </row>
    <row r="473" customFormat="false" ht="15" hidden="false" customHeight="false" outlineLevel="0" collapsed="false">
      <c r="A473" s="6" t="b">
        <f aca="false">IF(C473=C472,1 )</f>
        <v>0</v>
      </c>
      <c r="C473" s="1" t="n">
        <f aca="false">VALUE(RIGHT(G473,5))</f>
        <v>4661</v>
      </c>
      <c r="D473" s="1" t="n">
        <f aca="false">C473/10000*1000</f>
        <v>466.1</v>
      </c>
      <c r="F473" s="1" t="n">
        <v>467</v>
      </c>
      <c r="G473" s="1" t="s">
        <v>3250</v>
      </c>
      <c r="H473" s="1" t="n">
        <v>1818.395</v>
      </c>
      <c r="I473" s="1" t="n">
        <v>158.676</v>
      </c>
      <c r="J473" s="1" t="n">
        <v>0</v>
      </c>
      <c r="K473" s="1" t="n">
        <v>848</v>
      </c>
      <c r="L473" s="1" t="n">
        <v>86.526</v>
      </c>
      <c r="M473" s="1" t="n">
        <v>133.144</v>
      </c>
      <c r="N473" s="1" t="n">
        <v>76.015</v>
      </c>
      <c r="O473" s="1" t="n">
        <v>58.856</v>
      </c>
      <c r="P473" s="1" t="n">
        <v>22.146</v>
      </c>
      <c r="Q473" s="1" t="n">
        <v>121.504</v>
      </c>
      <c r="R473" s="1" t="n">
        <v>288535.987</v>
      </c>
      <c r="S473" s="1" t="n">
        <v>7248644</v>
      </c>
      <c r="U473" s="1" t="n">
        <f aca="false">S473/$S$7</f>
        <v>1.0966007640123</v>
      </c>
      <c r="V473" s="1" t="n">
        <f aca="false">-(O473+Q473-$M$5)</f>
        <v>-1.995</v>
      </c>
      <c r="W473" s="1" t="n">
        <f aca="false">-(O473-$M$5)</f>
        <v>119.509</v>
      </c>
      <c r="X473" s="1" t="n">
        <f aca="false">AVERAGE(W473:W477)</f>
        <v>118.3914</v>
      </c>
    </row>
    <row r="474" customFormat="false" ht="15" hidden="false" customHeight="false" outlineLevel="0" collapsed="false">
      <c r="A474" s="6" t="b">
        <f aca="false">IF(C474=C473,1 )</f>
        <v>0</v>
      </c>
      <c r="C474" s="1" t="n">
        <f aca="false">VALUE(RIGHT(G474,5))</f>
        <v>4671</v>
      </c>
      <c r="D474" s="1" t="n">
        <f aca="false">C474/10000*1000</f>
        <v>467.1</v>
      </c>
      <c r="F474" s="1" t="n">
        <v>468</v>
      </c>
      <c r="G474" s="1" t="s">
        <v>3251</v>
      </c>
      <c r="H474" s="1" t="n">
        <v>1828.387</v>
      </c>
      <c r="I474" s="1" t="n">
        <v>158.181</v>
      </c>
      <c r="J474" s="1" t="n">
        <v>1</v>
      </c>
      <c r="K474" s="1" t="n">
        <v>881</v>
      </c>
      <c r="L474" s="1" t="n">
        <v>86.445</v>
      </c>
      <c r="M474" s="1" t="n">
        <v>133.219</v>
      </c>
      <c r="N474" s="1" t="n">
        <v>76.613</v>
      </c>
      <c r="O474" s="1" t="n">
        <v>59.854</v>
      </c>
      <c r="P474" s="1" t="n">
        <v>21.946</v>
      </c>
      <c r="Q474" s="1" t="n">
        <v>120.905</v>
      </c>
      <c r="R474" s="1" t="n">
        <v>289216.064</v>
      </c>
      <c r="S474" s="1" t="n">
        <v>7265729</v>
      </c>
      <c r="U474" s="1" t="n">
        <f aca="false">S474/$S$7</f>
        <v>1.09918544385768</v>
      </c>
      <c r="V474" s="1" t="n">
        <f aca="false">-(O474+Q474-$M$5)</f>
        <v>-2.39400000000001</v>
      </c>
      <c r="W474" s="1" t="n">
        <f aca="false">-(O474-$M$5)</f>
        <v>118.511</v>
      </c>
      <c r="X474" s="1" t="n">
        <f aca="false">AVERAGE(W474:W478)</f>
        <v>118.3914</v>
      </c>
    </row>
    <row r="475" customFormat="false" ht="15" hidden="false" customHeight="false" outlineLevel="0" collapsed="false">
      <c r="A475" s="6" t="b">
        <f aca="false">IF(C475=C474,1 )</f>
        <v>0</v>
      </c>
      <c r="C475" s="1" t="n">
        <f aca="false">VALUE(RIGHT(G475,5))</f>
        <v>4681</v>
      </c>
      <c r="D475" s="1" t="n">
        <f aca="false">C475/10000*1000</f>
        <v>468.1</v>
      </c>
      <c r="F475" s="1" t="n">
        <v>469</v>
      </c>
      <c r="G475" s="1" t="s">
        <v>3252</v>
      </c>
      <c r="H475" s="1" t="n">
        <v>1837.303</v>
      </c>
      <c r="I475" s="1" t="n">
        <v>159.214</v>
      </c>
      <c r="J475" s="1" t="n">
        <v>4</v>
      </c>
      <c r="K475" s="1" t="n">
        <v>866</v>
      </c>
      <c r="L475" s="1" t="n">
        <v>86.52</v>
      </c>
      <c r="M475" s="1" t="n">
        <v>133.02</v>
      </c>
      <c r="N475" s="1" t="n">
        <v>76.015</v>
      </c>
      <c r="O475" s="1" t="n">
        <v>58.457</v>
      </c>
      <c r="P475" s="1" t="n">
        <v>22.345</v>
      </c>
      <c r="Q475" s="1" t="n">
        <v>122.102</v>
      </c>
      <c r="R475" s="1" t="n">
        <v>292524.459</v>
      </c>
      <c r="S475" s="1" t="n">
        <v>7348843</v>
      </c>
      <c r="U475" s="1" t="n">
        <f aca="false">S475/$S$7</f>
        <v>1.1117592267473</v>
      </c>
      <c r="V475" s="1" t="n">
        <f aca="false">-(O475+Q475-$M$5)</f>
        <v>-2.19399999999999</v>
      </c>
      <c r="W475" s="1" t="n">
        <f aca="false">-(O475-$M$5)</f>
        <v>119.908</v>
      </c>
      <c r="X475" s="1" t="n">
        <f aca="false">AVERAGE(W475:W479)</f>
        <v>118.99</v>
      </c>
    </row>
    <row r="476" customFormat="false" ht="15" hidden="false" customHeight="false" outlineLevel="0" collapsed="false">
      <c r="A476" s="6" t="b">
        <f aca="false">IF(C476=C475,1 )</f>
        <v>0</v>
      </c>
      <c r="C476" s="1" t="n">
        <f aca="false">VALUE(RIGHT(G476,5))</f>
        <v>4691</v>
      </c>
      <c r="D476" s="1" t="n">
        <f aca="false">C476/10000*1000</f>
        <v>469.1</v>
      </c>
      <c r="F476" s="1" t="n">
        <v>470</v>
      </c>
      <c r="G476" s="1" t="s">
        <v>3253</v>
      </c>
      <c r="H476" s="1" t="n">
        <v>1804.623</v>
      </c>
      <c r="I476" s="1" t="n">
        <v>156.732</v>
      </c>
      <c r="J476" s="1" t="n">
        <v>0</v>
      </c>
      <c r="K476" s="1" t="n">
        <v>836</v>
      </c>
      <c r="L476" s="1" t="n">
        <v>86.422</v>
      </c>
      <c r="M476" s="1" t="n">
        <v>133.251</v>
      </c>
      <c r="N476" s="1" t="n">
        <v>76.214</v>
      </c>
      <c r="O476" s="1" t="n">
        <v>60.652</v>
      </c>
      <c r="P476" s="1" t="n">
        <v>21.946</v>
      </c>
      <c r="Q476" s="1" t="n">
        <v>119.708</v>
      </c>
      <c r="R476" s="1" t="n">
        <v>282841.569</v>
      </c>
      <c r="S476" s="1" t="n">
        <v>7105588</v>
      </c>
      <c r="U476" s="1" t="n">
        <f aca="false">S476/$S$7</f>
        <v>1.07495874118754</v>
      </c>
      <c r="V476" s="1" t="n">
        <f aca="false">-(O476+Q476-$M$5)</f>
        <v>-1.995</v>
      </c>
      <c r="W476" s="1" t="n">
        <f aca="false">-(O476-$M$5)</f>
        <v>117.713</v>
      </c>
      <c r="X476" s="1" t="n">
        <f aca="false">AVERAGE(W476:W480)</f>
        <v>118.2318</v>
      </c>
    </row>
    <row r="477" customFormat="false" ht="15" hidden="false" customHeight="false" outlineLevel="0" collapsed="false">
      <c r="A477" s="6" t="b">
        <f aca="false">IF(C477=C476,1 )</f>
        <v>0</v>
      </c>
      <c r="C477" s="1" t="n">
        <f aca="false">VALUE(RIGHT(G477,5))</f>
        <v>4701</v>
      </c>
      <c r="D477" s="1" t="n">
        <f aca="false">C477/10000*1000</f>
        <v>470.1</v>
      </c>
      <c r="F477" s="1" t="n">
        <v>471</v>
      </c>
      <c r="G477" s="1" t="s">
        <v>3254</v>
      </c>
      <c r="H477" s="1" t="n">
        <v>1832.487</v>
      </c>
      <c r="I477" s="1" t="n">
        <v>159.867</v>
      </c>
      <c r="J477" s="1" t="n">
        <v>1</v>
      </c>
      <c r="K477" s="1" t="n">
        <v>859</v>
      </c>
      <c r="L477" s="1" t="n">
        <v>86.488</v>
      </c>
      <c r="M477" s="1" t="n">
        <v>133.494</v>
      </c>
      <c r="N477" s="1" t="n">
        <v>76.214</v>
      </c>
      <c r="O477" s="1" t="n">
        <v>62.049</v>
      </c>
      <c r="P477" s="1" t="n">
        <v>22.944</v>
      </c>
      <c r="Q477" s="1" t="n">
        <v>118.91</v>
      </c>
      <c r="R477" s="1" t="n">
        <v>292954.239</v>
      </c>
      <c r="S477" s="1" t="n">
        <v>7359640</v>
      </c>
      <c r="U477" s="1" t="n">
        <f aca="false">S477/$S$7</f>
        <v>1.11339263548541</v>
      </c>
      <c r="V477" s="1" t="n">
        <f aca="false">-(O477+Q477-$M$5)</f>
        <v>-2.59399999999999</v>
      </c>
      <c r="W477" s="1" t="n">
        <f aca="false">-(O477-$M$5)</f>
        <v>116.316</v>
      </c>
      <c r="X477" s="1" t="n">
        <f aca="false">AVERAGE(W477:W481)</f>
        <v>118.4314</v>
      </c>
    </row>
    <row r="478" customFormat="false" ht="15" hidden="false" customHeight="false" outlineLevel="0" collapsed="false">
      <c r="A478" s="6" t="b">
        <f aca="false">IF(C478=C477,1 )</f>
        <v>0</v>
      </c>
      <c r="C478" s="1" t="n">
        <f aca="false">VALUE(RIGHT(G478,5))</f>
        <v>4711</v>
      </c>
      <c r="D478" s="1" t="n">
        <f aca="false">C478/10000*1000</f>
        <v>471.1</v>
      </c>
      <c r="F478" s="1" t="n">
        <v>472</v>
      </c>
      <c r="G478" s="1" t="s">
        <v>3255</v>
      </c>
      <c r="H478" s="1" t="n">
        <v>1804.225</v>
      </c>
      <c r="I478" s="1" t="n">
        <v>157.785</v>
      </c>
      <c r="J478" s="1" t="n">
        <v>0</v>
      </c>
      <c r="K478" s="1" t="n">
        <v>875</v>
      </c>
      <c r="L478" s="1" t="n">
        <v>86.436</v>
      </c>
      <c r="M478" s="1" t="n">
        <v>133.6</v>
      </c>
      <c r="N478" s="1" t="n">
        <v>76.813</v>
      </c>
      <c r="O478" s="1" t="n">
        <v>58.856</v>
      </c>
      <c r="P478" s="1" t="n">
        <v>22.146</v>
      </c>
      <c r="Q478" s="1" t="n">
        <v>121.903</v>
      </c>
      <c r="R478" s="1" t="n">
        <v>284679.071</v>
      </c>
      <c r="S478" s="1" t="n">
        <v>7151750</v>
      </c>
      <c r="U478" s="1" t="n">
        <f aca="false">S478/$S$7</f>
        <v>1.0819422934862</v>
      </c>
      <c r="V478" s="1" t="n">
        <f aca="false">-(O478+Q478-$M$5)</f>
        <v>-2.39400000000001</v>
      </c>
      <c r="W478" s="1" t="n">
        <f aca="false">-(O478-$M$5)</f>
        <v>119.509</v>
      </c>
      <c r="X478" s="1" t="n">
        <f aca="false">AVERAGE(W478:W482)</f>
        <v>119.2296</v>
      </c>
    </row>
    <row r="479" customFormat="false" ht="15" hidden="false" customHeight="false" outlineLevel="0" collapsed="false">
      <c r="A479" s="6" t="b">
        <f aca="false">IF(C479=C478,1 )</f>
        <v>0</v>
      </c>
      <c r="C479" s="1" t="n">
        <f aca="false">VALUE(RIGHT(G479,5))</f>
        <v>4721</v>
      </c>
      <c r="D479" s="1" t="n">
        <f aca="false">C479/10000*1000</f>
        <v>472.1</v>
      </c>
      <c r="F479" s="1" t="n">
        <v>473</v>
      </c>
      <c r="G479" s="1" t="s">
        <v>3256</v>
      </c>
      <c r="H479" s="1" t="n">
        <v>1816.485</v>
      </c>
      <c r="I479" s="1" t="n">
        <v>158.524</v>
      </c>
      <c r="J479" s="1" t="n">
        <v>0</v>
      </c>
      <c r="K479" s="1" t="n">
        <v>891</v>
      </c>
      <c r="L479" s="1" t="n">
        <v>86.54</v>
      </c>
      <c r="M479" s="1" t="n">
        <v>133.064</v>
      </c>
      <c r="N479" s="1" t="n">
        <v>76.214</v>
      </c>
      <c r="O479" s="1" t="n">
        <v>56.861</v>
      </c>
      <c r="P479" s="1" t="n">
        <v>22.345</v>
      </c>
      <c r="Q479" s="1" t="n">
        <v>123.499</v>
      </c>
      <c r="R479" s="1" t="n">
        <v>287956.936</v>
      </c>
      <c r="S479" s="1" t="n">
        <v>7234097</v>
      </c>
      <c r="U479" s="1" t="n">
        <f aca="false">S479/$S$7</f>
        <v>1.09440004187529</v>
      </c>
      <c r="V479" s="1" t="n">
        <f aca="false">-(O479+Q479-$M$5)</f>
        <v>-1.99499999999998</v>
      </c>
      <c r="W479" s="1" t="n">
        <f aca="false">-(O479-$M$5)</f>
        <v>121.504</v>
      </c>
      <c r="X479" s="1" t="n">
        <f aca="false">AVERAGE(W479:W483)</f>
        <v>119.1896</v>
      </c>
    </row>
    <row r="480" customFormat="false" ht="15" hidden="false" customHeight="false" outlineLevel="0" collapsed="false">
      <c r="A480" s="6" t="b">
        <f aca="false">IF(C480=C479,1 )</f>
        <v>0</v>
      </c>
      <c r="C480" s="1" t="n">
        <f aca="false">VALUE(RIGHT(G480,5))</f>
        <v>4731</v>
      </c>
      <c r="D480" s="1" t="n">
        <f aca="false">C480/10000*1000</f>
        <v>473.1</v>
      </c>
      <c r="F480" s="1" t="n">
        <v>474</v>
      </c>
      <c r="G480" s="1" t="s">
        <v>3257</v>
      </c>
      <c r="H480" s="1" t="n">
        <v>1807.767</v>
      </c>
      <c r="I480" s="1" t="n">
        <v>159.863</v>
      </c>
      <c r="J480" s="1" t="n">
        <v>0</v>
      </c>
      <c r="K480" s="1" t="n">
        <v>766</v>
      </c>
      <c r="L480" s="1" t="n">
        <v>86.454</v>
      </c>
      <c r="M480" s="1" t="n">
        <v>133.277</v>
      </c>
      <c r="N480" s="1" t="n">
        <v>76.414</v>
      </c>
      <c r="O480" s="1" t="n">
        <v>62.248</v>
      </c>
      <c r="P480" s="1" t="n">
        <v>22.545</v>
      </c>
      <c r="Q480" s="1" t="n">
        <v>118.311</v>
      </c>
      <c r="R480" s="1" t="n">
        <v>288995.939</v>
      </c>
      <c r="S480" s="1" t="n">
        <v>7260199</v>
      </c>
      <c r="U480" s="1" t="n">
        <f aca="false">S480/$S$7</f>
        <v>1.09834884569877</v>
      </c>
      <c r="V480" s="1" t="n">
        <f aca="false">-(O480+Q480-$M$5)</f>
        <v>-2.19399999999999</v>
      </c>
      <c r="W480" s="1" t="n">
        <f aca="false">-(O480-$M$5)</f>
        <v>116.117</v>
      </c>
      <c r="X480" s="1" t="n">
        <f aca="false">AVERAGE(W480:W484)</f>
        <v>117.9526</v>
      </c>
    </row>
    <row r="481" customFormat="false" ht="15" hidden="false" customHeight="false" outlineLevel="0" collapsed="false">
      <c r="A481" s="6" t="b">
        <f aca="false">IF(C481=C480,1 )</f>
        <v>0</v>
      </c>
      <c r="C481" s="1" t="n">
        <f aca="false">VALUE(RIGHT(G481,5))</f>
        <v>4741</v>
      </c>
      <c r="D481" s="1" t="n">
        <f aca="false">C481/10000*1000</f>
        <v>474.1</v>
      </c>
      <c r="F481" s="1" t="n">
        <v>475</v>
      </c>
      <c r="G481" s="1" t="s">
        <v>3258</v>
      </c>
      <c r="H481" s="1" t="n">
        <v>1805.459</v>
      </c>
      <c r="I481" s="1" t="n">
        <v>159.585</v>
      </c>
      <c r="J481" s="1" t="n">
        <v>0</v>
      </c>
      <c r="K481" s="1" t="n">
        <v>780</v>
      </c>
      <c r="L481" s="1" t="n">
        <v>86.501</v>
      </c>
      <c r="M481" s="1" t="n">
        <v>133.594</v>
      </c>
      <c r="N481" s="1" t="n">
        <v>76.214</v>
      </c>
      <c r="O481" s="1" t="n">
        <v>59.654</v>
      </c>
      <c r="P481" s="1" t="n">
        <v>22.545</v>
      </c>
      <c r="Q481" s="1" t="n">
        <v>121.105</v>
      </c>
      <c r="R481" s="1" t="n">
        <v>288123.84</v>
      </c>
      <c r="S481" s="1" t="n">
        <v>7238290</v>
      </c>
      <c r="U481" s="1" t="n">
        <f aca="false">S481/$S$7</f>
        <v>1.09503437389705</v>
      </c>
      <c r="V481" s="1" t="n">
        <f aca="false">-(O481+Q481-$M$5)</f>
        <v>-2.39400000000001</v>
      </c>
      <c r="W481" s="1" t="n">
        <f aca="false">-(O481-$M$5)</f>
        <v>118.711</v>
      </c>
      <c r="X481" s="1" t="n">
        <f aca="false">AVERAGE(W481:W485)</f>
        <v>118.152</v>
      </c>
    </row>
    <row r="482" customFormat="false" ht="15" hidden="false" customHeight="false" outlineLevel="0" collapsed="false">
      <c r="A482" s="6" t="b">
        <f aca="false">IF(C482=C481,1 )</f>
        <v>0</v>
      </c>
      <c r="C482" s="1" t="n">
        <f aca="false">VALUE(RIGHT(G482,5))</f>
        <v>4751</v>
      </c>
      <c r="D482" s="1" t="n">
        <f aca="false">C482/10000*1000</f>
        <v>475.1</v>
      </c>
      <c r="F482" s="1" t="n">
        <v>476</v>
      </c>
      <c r="G482" s="1" t="s">
        <v>3259</v>
      </c>
      <c r="H482" s="1" t="n">
        <v>1782.968</v>
      </c>
      <c r="I482" s="1" t="n">
        <v>158.217</v>
      </c>
      <c r="J482" s="1" t="n">
        <v>0</v>
      </c>
      <c r="K482" s="1" t="n">
        <v>808</v>
      </c>
      <c r="L482" s="1" t="n">
        <v>86.529</v>
      </c>
      <c r="M482" s="1" t="n">
        <v>133.391</v>
      </c>
      <c r="N482" s="1" t="n">
        <v>76.414</v>
      </c>
      <c r="O482" s="1" t="n">
        <v>58.058</v>
      </c>
      <c r="P482" s="1" t="n">
        <v>22.545</v>
      </c>
      <c r="Q482" s="1" t="n">
        <v>122.501</v>
      </c>
      <c r="R482" s="1" t="n">
        <v>282096.609</v>
      </c>
      <c r="S482" s="1" t="n">
        <v>7086873</v>
      </c>
      <c r="U482" s="1" t="n">
        <f aca="false">S482/$S$7</f>
        <v>1.07212746911811</v>
      </c>
      <c r="V482" s="1" t="n">
        <f aca="false">-(O482+Q482-$M$5)</f>
        <v>-2.19399999999999</v>
      </c>
      <c r="W482" s="1" t="n">
        <f aca="false">-(O482-$M$5)</f>
        <v>120.307</v>
      </c>
      <c r="X482" s="1" t="n">
        <f aca="false">AVERAGE(W482:W486)</f>
        <v>118.2716</v>
      </c>
    </row>
    <row r="483" customFormat="false" ht="15" hidden="false" customHeight="false" outlineLevel="0" collapsed="false">
      <c r="A483" s="6" t="b">
        <f aca="false">IF(C483=C482,1 )</f>
        <v>0</v>
      </c>
      <c r="C483" s="1" t="n">
        <f aca="false">VALUE(RIGHT(G483,5))</f>
        <v>4761</v>
      </c>
      <c r="D483" s="1" t="n">
        <f aca="false">C483/10000*1000</f>
        <v>476.1</v>
      </c>
      <c r="F483" s="1" t="n">
        <v>477</v>
      </c>
      <c r="G483" s="1" t="s">
        <v>3260</v>
      </c>
      <c r="H483" s="1" t="n">
        <v>1780.023</v>
      </c>
      <c r="I483" s="1" t="n">
        <v>160.251</v>
      </c>
      <c r="J483" s="1" t="n">
        <v>6</v>
      </c>
      <c r="K483" s="1" t="n">
        <v>853</v>
      </c>
      <c r="L483" s="1" t="n">
        <v>86.465</v>
      </c>
      <c r="M483" s="1" t="n">
        <v>134.267</v>
      </c>
      <c r="N483" s="1" t="n">
        <v>75.815</v>
      </c>
      <c r="O483" s="1" t="n">
        <v>59.056</v>
      </c>
      <c r="P483" s="1" t="n">
        <v>22.345</v>
      </c>
      <c r="Q483" s="1" t="n">
        <v>122.102</v>
      </c>
      <c r="R483" s="1" t="n">
        <v>285250.36</v>
      </c>
      <c r="S483" s="1" t="n">
        <v>7166102</v>
      </c>
      <c r="U483" s="1" t="n">
        <f aca="false">S483/$S$7</f>
        <v>1.08411351532646</v>
      </c>
      <c r="V483" s="1" t="n">
        <f aca="false">-(O483+Q483-$M$5)</f>
        <v>-2.79300000000001</v>
      </c>
      <c r="W483" s="1" t="n">
        <f aca="false">-(O483-$M$5)</f>
        <v>119.309</v>
      </c>
      <c r="X483" s="1" t="n">
        <f aca="false">AVERAGE(W483:W487)</f>
        <v>117.234</v>
      </c>
    </row>
    <row r="484" customFormat="false" ht="15" hidden="false" customHeight="false" outlineLevel="0" collapsed="false">
      <c r="A484" s="6" t="b">
        <f aca="false">IF(C484=C483,1 )</f>
        <v>0</v>
      </c>
      <c r="C484" s="1" t="n">
        <f aca="false">VALUE(RIGHT(G484,5))</f>
        <v>4771</v>
      </c>
      <c r="D484" s="1" t="n">
        <f aca="false">C484/10000*1000</f>
        <v>477.1</v>
      </c>
      <c r="F484" s="1" t="n">
        <v>478</v>
      </c>
      <c r="G484" s="1" t="s">
        <v>3261</v>
      </c>
      <c r="H484" s="1" t="n">
        <v>1769.236</v>
      </c>
      <c r="I484" s="1" t="n">
        <v>160.687</v>
      </c>
      <c r="J484" s="1" t="n">
        <v>3</v>
      </c>
      <c r="K484" s="1" t="n">
        <v>857</v>
      </c>
      <c r="L484" s="1" t="n">
        <v>86.492</v>
      </c>
      <c r="M484" s="1" t="n">
        <v>133.602</v>
      </c>
      <c r="N484" s="1" t="n">
        <v>76.015</v>
      </c>
      <c r="O484" s="1" t="n">
        <v>63.046</v>
      </c>
      <c r="P484" s="1" t="n">
        <v>22.944</v>
      </c>
      <c r="Q484" s="1" t="n">
        <v>118.112</v>
      </c>
      <c r="R484" s="1" t="n">
        <v>284292.918</v>
      </c>
      <c r="S484" s="1" t="n">
        <v>7142049</v>
      </c>
      <c r="U484" s="1" t="n">
        <f aca="false">S484/$S$7</f>
        <v>1.08047469154414</v>
      </c>
      <c r="V484" s="1" t="n">
        <f aca="false">-(O484+Q484-$M$5)</f>
        <v>-2.79299999999998</v>
      </c>
      <c r="W484" s="1" t="n">
        <f aca="false">-(O484-$M$5)</f>
        <v>115.319</v>
      </c>
      <c r="X484" s="1" t="n">
        <f aca="false">AVERAGE(W484:W488)</f>
        <v>116.436</v>
      </c>
    </row>
    <row r="485" customFormat="false" ht="15" hidden="false" customHeight="false" outlineLevel="0" collapsed="false">
      <c r="A485" s="6" t="b">
        <f aca="false">IF(C485=C484,1 )</f>
        <v>0</v>
      </c>
      <c r="C485" s="1" t="n">
        <f aca="false">VALUE(RIGHT(G485,5))</f>
        <v>4781</v>
      </c>
      <c r="D485" s="1" t="n">
        <f aca="false">C485/10000*1000</f>
        <v>478.1</v>
      </c>
      <c r="F485" s="1" t="n">
        <v>479</v>
      </c>
      <c r="G485" s="1" t="s">
        <v>3262</v>
      </c>
      <c r="H485" s="1" t="n">
        <v>1780.779</v>
      </c>
      <c r="I485" s="1" t="n">
        <v>159.73</v>
      </c>
      <c r="J485" s="1" t="n">
        <v>0</v>
      </c>
      <c r="K485" s="1" t="n">
        <v>872</v>
      </c>
      <c r="L485" s="1" t="n">
        <v>86.434</v>
      </c>
      <c r="M485" s="1" t="n">
        <v>133.433</v>
      </c>
      <c r="N485" s="1" t="n">
        <v>76.414</v>
      </c>
      <c r="O485" s="1" t="n">
        <v>61.251</v>
      </c>
      <c r="P485" s="1" t="n">
        <v>21.747</v>
      </c>
      <c r="Q485" s="1" t="n">
        <v>119.907</v>
      </c>
      <c r="R485" s="1" t="n">
        <v>284443.303</v>
      </c>
      <c r="S485" s="1" t="n">
        <v>7145827</v>
      </c>
      <c r="U485" s="1" t="n">
        <f aca="false">S485/$S$7</f>
        <v>1.08104624088308</v>
      </c>
      <c r="V485" s="1" t="n">
        <f aca="false">-(O485+Q485-$M$5)</f>
        <v>-2.79299999999998</v>
      </c>
      <c r="W485" s="1" t="n">
        <f aca="false">-(O485-$M$5)</f>
        <v>117.114</v>
      </c>
      <c r="X485" s="1" t="n">
        <f aca="false">AVERAGE(W485:W489)</f>
        <v>116.8748</v>
      </c>
    </row>
    <row r="486" customFormat="false" ht="15" hidden="false" customHeight="false" outlineLevel="0" collapsed="false">
      <c r="A486" s="6" t="b">
        <f aca="false">IF(C486=C485,1 )</f>
        <v>0</v>
      </c>
      <c r="C486" s="1" t="n">
        <f aca="false">VALUE(RIGHT(G486,5))</f>
        <v>4791</v>
      </c>
      <c r="D486" s="1" t="n">
        <f aca="false">C486/10000*1000</f>
        <v>479.1</v>
      </c>
      <c r="F486" s="1" t="n">
        <v>480</v>
      </c>
      <c r="G486" s="1" t="s">
        <v>3263</v>
      </c>
      <c r="H486" s="1" t="n">
        <v>1793.398</v>
      </c>
      <c r="I486" s="1" t="n">
        <v>158.699</v>
      </c>
      <c r="J486" s="1" t="n">
        <v>1</v>
      </c>
      <c r="K486" s="1" t="n">
        <v>943</v>
      </c>
      <c r="L486" s="1" t="n">
        <v>86.501</v>
      </c>
      <c r="M486" s="1" t="n">
        <v>133.693</v>
      </c>
      <c r="N486" s="1" t="n">
        <v>76.015</v>
      </c>
      <c r="O486" s="1" t="n">
        <v>59.056</v>
      </c>
      <c r="P486" s="1" t="n">
        <v>22.944</v>
      </c>
      <c r="Q486" s="1" t="n">
        <v>121.903</v>
      </c>
      <c r="R486" s="1" t="n">
        <v>284611.203</v>
      </c>
      <c r="S486" s="1" t="n">
        <v>7150045</v>
      </c>
      <c r="U486" s="1" t="n">
        <f aca="false">S486/$S$7</f>
        <v>1.08168435499417</v>
      </c>
      <c r="V486" s="1" t="n">
        <f aca="false">-(O486+Q486-$M$5)</f>
        <v>-2.59399999999999</v>
      </c>
      <c r="W486" s="1" t="n">
        <f aca="false">-(O486-$M$5)</f>
        <v>119.309</v>
      </c>
      <c r="X486" s="1" t="n">
        <f aca="false">AVERAGE(W486:W490)</f>
        <v>116.396</v>
      </c>
    </row>
    <row r="487" customFormat="false" ht="15" hidden="false" customHeight="false" outlineLevel="0" collapsed="false">
      <c r="A487" s="6" t="b">
        <f aca="false">IF(C487=C486,1 )</f>
        <v>0</v>
      </c>
      <c r="C487" s="1" t="n">
        <f aca="false">VALUE(RIGHT(G487,5))</f>
        <v>4801</v>
      </c>
      <c r="D487" s="1" t="n">
        <f aca="false">C487/10000*1000</f>
        <v>480.1</v>
      </c>
      <c r="F487" s="1" t="n">
        <v>481</v>
      </c>
      <c r="G487" s="1" t="s">
        <v>3264</v>
      </c>
      <c r="H487" s="1" t="n">
        <v>1774.052</v>
      </c>
      <c r="I487" s="1" t="n">
        <v>160.436</v>
      </c>
      <c r="J487" s="1" t="n">
        <v>0</v>
      </c>
      <c r="K487" s="1" t="n">
        <v>843</v>
      </c>
      <c r="L487" s="1" t="n">
        <v>86.448</v>
      </c>
      <c r="M487" s="1" t="n">
        <v>134.131</v>
      </c>
      <c r="N487" s="1" t="n">
        <v>75.815</v>
      </c>
      <c r="O487" s="1" t="n">
        <v>63.246</v>
      </c>
      <c r="P487" s="1" t="n">
        <v>22.146</v>
      </c>
      <c r="Q487" s="1" t="n">
        <v>117.314</v>
      </c>
      <c r="R487" s="1" t="n">
        <v>284621.114</v>
      </c>
      <c r="S487" s="1" t="n">
        <v>7150294</v>
      </c>
      <c r="U487" s="1" t="n">
        <f aca="false">S487/$S$7</f>
        <v>1.08172202460385</v>
      </c>
      <c r="V487" s="1" t="n">
        <f aca="false">-(O487+Q487-$M$5)</f>
        <v>-2.19499999999999</v>
      </c>
      <c r="W487" s="1" t="n">
        <f aca="false">-(O487-$M$5)</f>
        <v>115.119</v>
      </c>
      <c r="X487" s="1" t="n">
        <f aca="false">AVERAGE(W487:W491)</f>
        <v>115.2788</v>
      </c>
    </row>
    <row r="488" customFormat="false" ht="15" hidden="false" customHeight="false" outlineLevel="0" collapsed="false">
      <c r="A488" s="6" t="b">
        <f aca="false">IF(C488=C487,1 )</f>
        <v>0</v>
      </c>
      <c r="C488" s="1" t="n">
        <f aca="false">VALUE(RIGHT(G488,5))</f>
        <v>4811</v>
      </c>
      <c r="D488" s="1" t="n">
        <f aca="false">C488/10000*1000</f>
        <v>481.1</v>
      </c>
      <c r="F488" s="1" t="n">
        <v>482</v>
      </c>
      <c r="G488" s="1" t="s">
        <v>3265</v>
      </c>
      <c r="H488" s="1" t="n">
        <v>1783.327</v>
      </c>
      <c r="I488" s="1" t="n">
        <v>161.581</v>
      </c>
      <c r="J488" s="1" t="n">
        <v>1</v>
      </c>
      <c r="K488" s="1" t="n">
        <v>949</v>
      </c>
      <c r="L488" s="1" t="n">
        <v>86.44</v>
      </c>
      <c r="M488" s="1" t="n">
        <v>134.04</v>
      </c>
      <c r="N488" s="1" t="n">
        <v>75.216</v>
      </c>
      <c r="O488" s="1" t="n">
        <v>63.046</v>
      </c>
      <c r="P488" s="1" t="n">
        <v>23.144</v>
      </c>
      <c r="Q488" s="1" t="n">
        <v>117.912</v>
      </c>
      <c r="R488" s="1" t="n">
        <v>288151.346</v>
      </c>
      <c r="S488" s="1" t="n">
        <v>7238981</v>
      </c>
      <c r="U488" s="1" t="n">
        <f aca="false">S488/$S$7</f>
        <v>1.09513891084602</v>
      </c>
      <c r="V488" s="1" t="n">
        <f aca="false">-(O488+Q488-$M$5)</f>
        <v>-2.59299999999999</v>
      </c>
      <c r="W488" s="1" t="n">
        <f aca="false">-(O488-$M$5)</f>
        <v>115.319</v>
      </c>
      <c r="X488" s="1" t="n">
        <f aca="false">AVERAGE(W488:W492)</f>
        <v>115.5182</v>
      </c>
    </row>
    <row r="489" customFormat="false" ht="15" hidden="false" customHeight="false" outlineLevel="0" collapsed="false">
      <c r="A489" s="6" t="b">
        <f aca="false">IF(C489=C488,1 )</f>
        <v>0</v>
      </c>
      <c r="C489" s="1" t="n">
        <f aca="false">VALUE(RIGHT(G489,5))</f>
        <v>4821</v>
      </c>
      <c r="D489" s="1" t="n">
        <f aca="false">C489/10000*1000</f>
        <v>482.1</v>
      </c>
      <c r="F489" s="1" t="n">
        <v>483</v>
      </c>
      <c r="G489" s="1" t="s">
        <v>3266</v>
      </c>
      <c r="H489" s="1" t="n">
        <v>1808.802</v>
      </c>
      <c r="I489" s="1" t="n">
        <v>159.404</v>
      </c>
      <c r="J489" s="1" t="n">
        <v>0</v>
      </c>
      <c r="K489" s="1" t="n">
        <v>884</v>
      </c>
      <c r="L489" s="1" t="n">
        <v>86.462</v>
      </c>
      <c r="M489" s="1" t="n">
        <v>133.537</v>
      </c>
      <c r="N489" s="1" t="n">
        <v>76.414</v>
      </c>
      <c r="O489" s="1" t="n">
        <v>60.852</v>
      </c>
      <c r="P489" s="1" t="n">
        <v>22.545</v>
      </c>
      <c r="Q489" s="1" t="n">
        <v>119.508</v>
      </c>
      <c r="R489" s="1" t="n">
        <v>288329.874</v>
      </c>
      <c r="S489" s="1" t="n">
        <v>7243466</v>
      </c>
      <c r="U489" s="1" t="n">
        <f aca="false">S489/$S$7</f>
        <v>1.0958174176711</v>
      </c>
      <c r="V489" s="1" t="n">
        <f aca="false">-(O489+Q489-$M$5)</f>
        <v>-1.99499999999998</v>
      </c>
      <c r="W489" s="1" t="n">
        <f aca="false">-(O489-$M$5)</f>
        <v>117.513</v>
      </c>
      <c r="X489" s="1" t="n">
        <f aca="false">AVERAGE(W489:W493)</f>
        <v>115.8374</v>
      </c>
    </row>
    <row r="490" customFormat="false" ht="15" hidden="false" customHeight="false" outlineLevel="0" collapsed="false">
      <c r="A490" s="6" t="b">
        <f aca="false">IF(C490=C489,1 )</f>
        <v>0</v>
      </c>
      <c r="C490" s="1" t="n">
        <f aca="false">VALUE(RIGHT(G490,5))</f>
        <v>4831</v>
      </c>
      <c r="D490" s="1" t="n">
        <f aca="false">C490/10000*1000</f>
        <v>483.1</v>
      </c>
      <c r="F490" s="1" t="n">
        <v>484</v>
      </c>
      <c r="G490" s="1" t="s">
        <v>3267</v>
      </c>
      <c r="H490" s="1" t="n">
        <v>1779.147</v>
      </c>
      <c r="I490" s="1" t="n">
        <v>159.039</v>
      </c>
      <c r="J490" s="1" t="n">
        <v>0</v>
      </c>
      <c r="K490" s="1" t="n">
        <v>840</v>
      </c>
      <c r="L490" s="1" t="n">
        <v>86.454</v>
      </c>
      <c r="M490" s="1" t="n">
        <v>133.422</v>
      </c>
      <c r="N490" s="1" t="n">
        <v>76.813</v>
      </c>
      <c r="O490" s="1" t="n">
        <v>63.645</v>
      </c>
      <c r="P490" s="1" t="n">
        <v>21.747</v>
      </c>
      <c r="Q490" s="1" t="n">
        <v>116.715</v>
      </c>
      <c r="R490" s="1" t="n">
        <v>282954.617</v>
      </c>
      <c r="S490" s="1" t="n">
        <v>7108428</v>
      </c>
      <c r="U490" s="1" t="n">
        <f aca="false">S490/$S$7</f>
        <v>1.07538838653498</v>
      </c>
      <c r="V490" s="1" t="n">
        <f aca="false">-(O490+Q490-$M$5)</f>
        <v>-1.995</v>
      </c>
      <c r="W490" s="1" t="n">
        <f aca="false">-(O490-$M$5)</f>
        <v>114.72</v>
      </c>
      <c r="X490" s="1" t="n">
        <f aca="false">AVERAGE(W490:W494)</f>
        <v>115.1192</v>
      </c>
    </row>
    <row r="491" customFormat="false" ht="15" hidden="false" customHeight="false" outlineLevel="0" collapsed="false">
      <c r="A491" s="6" t="b">
        <f aca="false">IF(C491=C490,1 )</f>
        <v>0</v>
      </c>
      <c r="C491" s="1" t="n">
        <f aca="false">VALUE(RIGHT(G491,5))</f>
        <v>4841</v>
      </c>
      <c r="D491" s="1" t="n">
        <f aca="false">C491/10000*1000</f>
        <v>484.1</v>
      </c>
      <c r="F491" s="1" t="n">
        <v>485</v>
      </c>
      <c r="G491" s="1" t="s">
        <v>3268</v>
      </c>
      <c r="H491" s="1" t="n">
        <v>1782.769</v>
      </c>
      <c r="I491" s="1" t="n">
        <v>159.346</v>
      </c>
      <c r="J491" s="1" t="n">
        <v>4</v>
      </c>
      <c r="K491" s="1" t="n">
        <v>883</v>
      </c>
      <c r="L491" s="1" t="n">
        <v>86.563</v>
      </c>
      <c r="M491" s="1" t="n">
        <v>133.968</v>
      </c>
      <c r="N491" s="1" t="n">
        <v>76.813</v>
      </c>
      <c r="O491" s="1" t="n">
        <v>64.642</v>
      </c>
      <c r="P491" s="1" t="n">
        <v>21.547</v>
      </c>
      <c r="Q491" s="1" t="n">
        <v>115.718</v>
      </c>
      <c r="R491" s="1" t="n">
        <v>284076.655</v>
      </c>
      <c r="S491" s="1" t="n">
        <v>7136616</v>
      </c>
      <c r="U491" s="1" t="n">
        <f aca="false">S491/$S$7</f>
        <v>1.07965276789182</v>
      </c>
      <c r="V491" s="1" t="n">
        <f aca="false">-(O491+Q491-$M$5)</f>
        <v>-1.995</v>
      </c>
      <c r="W491" s="1" t="n">
        <f aca="false">-(O491-$M$5)</f>
        <v>113.723</v>
      </c>
      <c r="X491" s="1" t="n">
        <f aca="false">AVERAGE(W491:W495)</f>
        <v>114.9996</v>
      </c>
    </row>
    <row r="492" customFormat="false" ht="15" hidden="false" customHeight="false" outlineLevel="0" collapsed="false">
      <c r="A492" s="6" t="b">
        <f aca="false">IF(C492=C491,1 )</f>
        <v>0</v>
      </c>
      <c r="C492" s="1" t="n">
        <f aca="false">VALUE(RIGHT(G492,5))</f>
        <v>4851</v>
      </c>
      <c r="D492" s="1" t="n">
        <f aca="false">C492/10000*1000</f>
        <v>485.1</v>
      </c>
      <c r="F492" s="1" t="n">
        <v>486</v>
      </c>
      <c r="G492" s="1" t="s">
        <v>3269</v>
      </c>
      <c r="H492" s="1" t="n">
        <v>1785.038</v>
      </c>
      <c r="I492" s="1" t="n">
        <v>158.028</v>
      </c>
      <c r="J492" s="1" t="n">
        <v>0</v>
      </c>
      <c r="K492" s="1" t="n">
        <v>939</v>
      </c>
      <c r="L492" s="1" t="n">
        <v>86.44</v>
      </c>
      <c r="M492" s="1" t="n">
        <v>134.27</v>
      </c>
      <c r="N492" s="1" t="n">
        <v>75.216</v>
      </c>
      <c r="O492" s="1" t="n">
        <v>62.049</v>
      </c>
      <c r="P492" s="1" t="n">
        <v>23.343</v>
      </c>
      <c r="Q492" s="1" t="n">
        <v>118.311</v>
      </c>
      <c r="R492" s="1" t="n">
        <v>282086.857</v>
      </c>
      <c r="S492" s="1" t="n">
        <v>7086628</v>
      </c>
      <c r="U492" s="1" t="n">
        <f aca="false">S492/$S$7</f>
        <v>1.07209040464271</v>
      </c>
      <c r="V492" s="1" t="n">
        <f aca="false">-(O492+Q492-$M$5)</f>
        <v>-1.995</v>
      </c>
      <c r="W492" s="1" t="n">
        <f aca="false">-(O492-$M$5)</f>
        <v>116.316</v>
      </c>
      <c r="X492" s="1" t="n">
        <f aca="false">AVERAGE(W492:W496)</f>
        <v>115.6778</v>
      </c>
    </row>
    <row r="493" customFormat="false" ht="15" hidden="false" customHeight="false" outlineLevel="0" collapsed="false">
      <c r="A493" s="6" t="b">
        <f aca="false">IF(C493=C492,1 )</f>
        <v>0</v>
      </c>
      <c r="C493" s="1" t="n">
        <f aca="false">VALUE(RIGHT(G493,5))</f>
        <v>4861</v>
      </c>
      <c r="D493" s="1" t="n">
        <f aca="false">C493/10000*1000</f>
        <v>486.1</v>
      </c>
      <c r="F493" s="1" t="n">
        <v>487</v>
      </c>
      <c r="G493" s="1" t="s">
        <v>3270</v>
      </c>
      <c r="H493" s="1" t="n">
        <v>1782.61</v>
      </c>
      <c r="I493" s="1" t="n">
        <v>157.802</v>
      </c>
      <c r="J493" s="1" t="n">
        <v>4</v>
      </c>
      <c r="K493" s="1" t="n">
        <v>847</v>
      </c>
      <c r="L493" s="1" t="n">
        <v>86.455</v>
      </c>
      <c r="M493" s="1" t="n">
        <v>133.169</v>
      </c>
      <c r="N493" s="1" t="n">
        <v>77.012</v>
      </c>
      <c r="O493" s="1" t="n">
        <v>61.45</v>
      </c>
      <c r="P493" s="1" t="n">
        <v>21.946</v>
      </c>
      <c r="Q493" s="1" t="n">
        <v>118.91</v>
      </c>
      <c r="R493" s="1" t="n">
        <v>281300.22</v>
      </c>
      <c r="S493" s="1" t="n">
        <v>7066866</v>
      </c>
      <c r="U493" s="1" t="n">
        <f aca="false">S493/$S$7</f>
        <v>1.0691007386723</v>
      </c>
      <c r="V493" s="1" t="n">
        <f aca="false">-(O493+Q493-$M$5)</f>
        <v>-1.995</v>
      </c>
      <c r="W493" s="1" t="n">
        <f aca="false">-(O493-$M$5)</f>
        <v>116.915</v>
      </c>
      <c r="X493" s="1" t="n">
        <f aca="false">AVERAGE(W493:W497)</f>
        <v>115.1592</v>
      </c>
    </row>
    <row r="494" customFormat="false" ht="15" hidden="false" customHeight="false" outlineLevel="0" collapsed="false">
      <c r="A494" s="6" t="b">
        <f aca="false">IF(C494=C493,1 )</f>
        <v>0</v>
      </c>
      <c r="C494" s="1" t="n">
        <f aca="false">VALUE(RIGHT(G494,5))</f>
        <v>4871</v>
      </c>
      <c r="D494" s="1" t="n">
        <f aca="false">C494/10000*1000</f>
        <v>487.1</v>
      </c>
      <c r="F494" s="1" t="n">
        <v>488</v>
      </c>
      <c r="G494" s="1" t="s">
        <v>3271</v>
      </c>
      <c r="H494" s="1" t="n">
        <v>1780.501</v>
      </c>
      <c r="I494" s="1" t="n">
        <v>162.405</v>
      </c>
      <c r="J494" s="1" t="n">
        <v>5</v>
      </c>
      <c r="K494" s="1" t="n">
        <v>867</v>
      </c>
      <c r="L494" s="1" t="n">
        <v>86.438</v>
      </c>
      <c r="M494" s="1" t="n">
        <v>134.125</v>
      </c>
      <c r="N494" s="1" t="n">
        <v>76.613</v>
      </c>
      <c r="O494" s="1" t="n">
        <v>64.443</v>
      </c>
      <c r="P494" s="1" t="n">
        <v>22.345</v>
      </c>
      <c r="Q494" s="1" t="n">
        <v>116.316</v>
      </c>
      <c r="R494" s="1" t="n">
        <v>289161.888</v>
      </c>
      <c r="S494" s="1" t="n">
        <v>7264368</v>
      </c>
      <c r="U494" s="1" t="n">
        <f aca="false">S494/$S$7</f>
        <v>1.09897954691478</v>
      </c>
      <c r="V494" s="1" t="n">
        <f aca="false">-(O494+Q494-$M$5)</f>
        <v>-2.39400000000001</v>
      </c>
      <c r="W494" s="1" t="n">
        <f aca="false">-(O494-$M$5)</f>
        <v>113.922</v>
      </c>
      <c r="X494" s="1" t="n">
        <f aca="false">AVERAGE(W494:W498)</f>
        <v>114.6804</v>
      </c>
    </row>
    <row r="495" customFormat="false" ht="15" hidden="false" customHeight="false" outlineLevel="0" collapsed="false">
      <c r="A495" s="6" t="b">
        <f aca="false">IF(C495=C494,1 )</f>
        <v>0</v>
      </c>
      <c r="C495" s="1" t="n">
        <f aca="false">VALUE(RIGHT(G495,5))</f>
        <v>4881</v>
      </c>
      <c r="D495" s="1" t="n">
        <f aca="false">C495/10000*1000</f>
        <v>488.1</v>
      </c>
      <c r="F495" s="1" t="n">
        <v>489</v>
      </c>
      <c r="G495" s="1" t="s">
        <v>3272</v>
      </c>
      <c r="H495" s="1" t="n">
        <v>1798.97</v>
      </c>
      <c r="I495" s="1" t="n">
        <v>159.668</v>
      </c>
      <c r="J495" s="1" t="n">
        <v>0</v>
      </c>
      <c r="K495" s="1" t="n">
        <v>1030</v>
      </c>
      <c r="L495" s="1" t="n">
        <v>86.436</v>
      </c>
      <c r="M495" s="1" t="n">
        <v>133.73</v>
      </c>
      <c r="N495" s="1" t="n">
        <v>75.815</v>
      </c>
      <c r="O495" s="1" t="n">
        <v>64.243</v>
      </c>
      <c r="P495" s="1" t="n">
        <v>22.545</v>
      </c>
      <c r="Q495" s="1" t="n">
        <v>116.316</v>
      </c>
      <c r="R495" s="1" t="n">
        <v>287237.332</v>
      </c>
      <c r="S495" s="1" t="n">
        <v>7216019</v>
      </c>
      <c r="U495" s="1" t="n">
        <f aca="false">S495/$S$7</f>
        <v>1.09166513744188</v>
      </c>
      <c r="V495" s="1" t="n">
        <f aca="false">-(O495+Q495-$M$5)</f>
        <v>-2.19399999999999</v>
      </c>
      <c r="W495" s="1" t="n">
        <f aca="false">-(O495-$M$5)</f>
        <v>114.122</v>
      </c>
      <c r="X495" s="1" t="n">
        <f aca="false">AVERAGE(W495:W499)</f>
        <v>114.9198</v>
      </c>
    </row>
    <row r="496" customFormat="false" ht="15" hidden="false" customHeight="false" outlineLevel="0" collapsed="false">
      <c r="A496" s="6" t="b">
        <f aca="false">IF(C496=C495,1 )</f>
        <v>0</v>
      </c>
      <c r="C496" s="1" t="n">
        <f aca="false">VALUE(RIGHT(G496,5))</f>
        <v>4891</v>
      </c>
      <c r="D496" s="1" t="n">
        <f aca="false">C496/10000*1000</f>
        <v>489.1</v>
      </c>
      <c r="F496" s="1" t="n">
        <v>490</v>
      </c>
      <c r="G496" s="1" t="s">
        <v>3273</v>
      </c>
      <c r="H496" s="1" t="n">
        <v>1809.2</v>
      </c>
      <c r="I496" s="1" t="n">
        <v>159.782</v>
      </c>
      <c r="J496" s="1" t="n">
        <v>0</v>
      </c>
      <c r="K496" s="1" t="n">
        <v>886</v>
      </c>
      <c r="L496" s="1" t="n">
        <v>86.471</v>
      </c>
      <c r="M496" s="1" t="n">
        <v>133.484</v>
      </c>
      <c r="N496" s="1" t="n">
        <v>76.214</v>
      </c>
      <c r="O496" s="1" t="n">
        <v>61.251</v>
      </c>
      <c r="P496" s="1" t="n">
        <v>22.545</v>
      </c>
      <c r="Q496" s="1" t="n">
        <v>119.309</v>
      </c>
      <c r="R496" s="1" t="n">
        <v>289078.536</v>
      </c>
      <c r="S496" s="1" t="n">
        <v>7262274</v>
      </c>
      <c r="U496" s="1" t="n">
        <f aca="false">S496/$S$7</f>
        <v>1.09866275911283</v>
      </c>
      <c r="V496" s="1" t="n">
        <f aca="false">-(O496+Q496-$M$5)</f>
        <v>-2.19499999999999</v>
      </c>
      <c r="W496" s="1" t="n">
        <f aca="false">-(O496-$M$5)</f>
        <v>117.114</v>
      </c>
      <c r="X496" s="1" t="n">
        <f aca="false">AVERAGE(W496:W500)</f>
        <v>114.9596</v>
      </c>
    </row>
    <row r="497" customFormat="false" ht="15" hidden="false" customHeight="false" outlineLevel="0" collapsed="false">
      <c r="A497" s="6" t="b">
        <f aca="false">IF(C497=C496,1 )</f>
        <v>0</v>
      </c>
      <c r="C497" s="1" t="n">
        <f aca="false">VALUE(RIGHT(G497,5))</f>
        <v>4901</v>
      </c>
      <c r="D497" s="1" t="n">
        <f aca="false">C497/10000*1000</f>
        <v>490.1</v>
      </c>
      <c r="F497" s="1" t="n">
        <v>491</v>
      </c>
      <c r="G497" s="1" t="s">
        <v>3274</v>
      </c>
      <c r="H497" s="1" t="n">
        <v>1763.424</v>
      </c>
      <c r="I497" s="1" t="n">
        <v>159.053</v>
      </c>
      <c r="J497" s="1" t="n">
        <v>3</v>
      </c>
      <c r="K497" s="1" t="n">
        <v>970</v>
      </c>
      <c r="L497" s="1" t="n">
        <v>86.467</v>
      </c>
      <c r="M497" s="1" t="n">
        <v>133.302</v>
      </c>
      <c r="N497" s="1" t="n">
        <v>76.613</v>
      </c>
      <c r="O497" s="1" t="n">
        <v>64.642</v>
      </c>
      <c r="P497" s="1" t="n">
        <v>21.348</v>
      </c>
      <c r="Q497" s="1" t="n">
        <v>115.917</v>
      </c>
      <c r="R497" s="1" t="n">
        <v>280477.639</v>
      </c>
      <c r="S497" s="1" t="n">
        <v>7046201</v>
      </c>
      <c r="U497" s="1" t="n">
        <f aca="false">S497/$S$7</f>
        <v>1.06597446363544</v>
      </c>
      <c r="V497" s="1" t="n">
        <f aca="false">-(O497+Q497-$M$5)</f>
        <v>-2.19399999999999</v>
      </c>
      <c r="W497" s="1" t="n">
        <f aca="false">-(O497-$M$5)</f>
        <v>113.723</v>
      </c>
      <c r="X497" s="1" t="n">
        <f aca="false">AVERAGE(W497:W501)</f>
        <v>114.441</v>
      </c>
    </row>
    <row r="498" customFormat="false" ht="15" hidden="false" customHeight="false" outlineLevel="0" collapsed="false">
      <c r="A498" s="6" t="b">
        <f aca="false">IF(C498=C497,1 )</f>
        <v>0</v>
      </c>
      <c r="C498" s="1" t="n">
        <f aca="false">VALUE(RIGHT(G498,5))</f>
        <v>4911</v>
      </c>
      <c r="D498" s="1" t="n">
        <f aca="false">C498/10000*1000</f>
        <v>491.1</v>
      </c>
      <c r="F498" s="1" t="n">
        <v>492</v>
      </c>
      <c r="G498" s="1" t="s">
        <v>3275</v>
      </c>
      <c r="H498" s="1" t="n">
        <v>1787.944</v>
      </c>
      <c r="I498" s="1" t="n">
        <v>160.815</v>
      </c>
      <c r="J498" s="1" t="n">
        <v>0</v>
      </c>
      <c r="K498" s="1" t="n">
        <v>1081</v>
      </c>
      <c r="L498" s="1" t="n">
        <v>86.409</v>
      </c>
      <c r="M498" s="1" t="n">
        <v>133.882</v>
      </c>
      <c r="N498" s="1" t="n">
        <v>76.613</v>
      </c>
      <c r="O498" s="1" t="n">
        <v>63.844</v>
      </c>
      <c r="P498" s="1" t="n">
        <v>21.148</v>
      </c>
      <c r="Q498" s="1" t="n">
        <v>116.715</v>
      </c>
      <c r="R498" s="1" t="n">
        <v>287528.788</v>
      </c>
      <c r="S498" s="1" t="n">
        <v>7223341</v>
      </c>
      <c r="U498" s="1" t="n">
        <f aca="false">S498/$S$7</f>
        <v>1.09277283576368</v>
      </c>
      <c r="V498" s="1" t="n">
        <f aca="false">-(O498+Q498-$M$5)</f>
        <v>-2.19399999999999</v>
      </c>
      <c r="W498" s="1" t="n">
        <f aca="false">-(O498-$M$5)</f>
        <v>114.521</v>
      </c>
      <c r="X498" s="1" t="n">
        <f aca="false">AVERAGE(W498:W502)</f>
        <v>114.9996</v>
      </c>
    </row>
    <row r="499" customFormat="false" ht="15" hidden="false" customHeight="false" outlineLevel="0" collapsed="false">
      <c r="A499" s="6" t="b">
        <f aca="false">IF(C499=C498,1 )</f>
        <v>0</v>
      </c>
      <c r="C499" s="1" t="n">
        <f aca="false">VALUE(RIGHT(G499,5))</f>
        <v>4921</v>
      </c>
      <c r="D499" s="1" t="n">
        <f aca="false">C499/10000*1000</f>
        <v>492.1</v>
      </c>
      <c r="F499" s="1" t="n">
        <v>493</v>
      </c>
      <c r="G499" s="1" t="s">
        <v>3276</v>
      </c>
      <c r="H499" s="1" t="n">
        <v>1807.608</v>
      </c>
      <c r="I499" s="1" t="n">
        <v>159.644</v>
      </c>
      <c r="J499" s="1" t="n">
        <v>0</v>
      </c>
      <c r="K499" s="1" t="n">
        <v>909</v>
      </c>
      <c r="L499" s="1" t="n">
        <v>86.533</v>
      </c>
      <c r="M499" s="1" t="n">
        <v>133.641</v>
      </c>
      <c r="N499" s="1" t="n">
        <v>76.613</v>
      </c>
      <c r="O499" s="1" t="n">
        <v>63.246</v>
      </c>
      <c r="P499" s="1" t="n">
        <v>21.547</v>
      </c>
      <c r="Q499" s="1" t="n">
        <v>117.314</v>
      </c>
      <c r="R499" s="1" t="n">
        <v>288574.359</v>
      </c>
      <c r="S499" s="1" t="n">
        <v>7249608</v>
      </c>
      <c r="U499" s="1" t="n">
        <f aca="false">S499/$S$7</f>
        <v>1.09674660137671</v>
      </c>
      <c r="V499" s="1" t="n">
        <f aca="false">-(O499+Q499-$M$5)</f>
        <v>-2.19499999999999</v>
      </c>
      <c r="W499" s="1" t="n">
        <f aca="false">-(O499-$M$5)</f>
        <v>115.119</v>
      </c>
      <c r="X499" s="1" t="n">
        <f aca="false">AVERAGE(W499:W503)</f>
        <v>115.5582</v>
      </c>
    </row>
    <row r="500" customFormat="false" ht="15" hidden="false" customHeight="false" outlineLevel="0" collapsed="false">
      <c r="A500" s="6" t="b">
        <f aca="false">IF(C500=C499,1 )</f>
        <v>0</v>
      </c>
      <c r="C500" s="1" t="n">
        <f aca="false">VALUE(RIGHT(G500,5))</f>
        <v>4931</v>
      </c>
      <c r="D500" s="1" t="n">
        <f aca="false">C500/10000*1000</f>
        <v>493.1</v>
      </c>
      <c r="F500" s="1" t="n">
        <v>494</v>
      </c>
      <c r="G500" s="1" t="s">
        <v>3277</v>
      </c>
      <c r="H500" s="1" t="n">
        <v>1800.204</v>
      </c>
      <c r="I500" s="1" t="n">
        <v>159.54</v>
      </c>
      <c r="J500" s="1" t="n">
        <v>1</v>
      </c>
      <c r="K500" s="1" t="n">
        <v>1030</v>
      </c>
      <c r="L500" s="1" t="n">
        <v>86.453</v>
      </c>
      <c r="M500" s="1" t="n">
        <v>133.511</v>
      </c>
      <c r="N500" s="1" t="n">
        <v>76.414</v>
      </c>
      <c r="O500" s="1" t="n">
        <v>64.044</v>
      </c>
      <c r="P500" s="1" t="n">
        <v>22.345</v>
      </c>
      <c r="Q500" s="1" t="n">
        <v>116.316</v>
      </c>
      <c r="R500" s="1" t="n">
        <v>287203.815</v>
      </c>
      <c r="S500" s="1" t="n">
        <v>7215177</v>
      </c>
      <c r="U500" s="1" t="n">
        <f aca="false">S500/$S$7</f>
        <v>1.09153775667338</v>
      </c>
      <c r="V500" s="1" t="n">
        <f aca="false">-(O500+Q500-$M$5)</f>
        <v>-1.995</v>
      </c>
      <c r="W500" s="1" t="n">
        <f aca="false">-(O500-$M$5)</f>
        <v>114.321</v>
      </c>
      <c r="X500" s="1" t="n">
        <f aca="false">AVERAGE(W500:W504)</f>
        <v>115.8376</v>
      </c>
    </row>
    <row r="501" customFormat="false" ht="15" hidden="false" customHeight="false" outlineLevel="0" collapsed="false">
      <c r="A501" s="6" t="b">
        <f aca="false">IF(C501=C500,1 )</f>
        <v>0</v>
      </c>
      <c r="C501" s="1" t="n">
        <f aca="false">VALUE(RIGHT(G501,5))</f>
        <v>4941</v>
      </c>
      <c r="D501" s="1" t="n">
        <f aca="false">C501/10000*1000</f>
        <v>494.1</v>
      </c>
      <c r="F501" s="1" t="n">
        <v>495</v>
      </c>
      <c r="G501" s="1" t="s">
        <v>3278</v>
      </c>
      <c r="H501" s="1" t="n">
        <v>1782.809</v>
      </c>
      <c r="I501" s="1" t="n">
        <v>158.985</v>
      </c>
      <c r="J501" s="1" t="n">
        <v>4</v>
      </c>
      <c r="K501" s="1" t="n">
        <v>875</v>
      </c>
      <c r="L501" s="1" t="n">
        <v>86.4</v>
      </c>
      <c r="M501" s="1" t="n">
        <v>133.846</v>
      </c>
      <c r="N501" s="1" t="n">
        <v>76.813</v>
      </c>
      <c r="O501" s="1" t="n">
        <v>63.844</v>
      </c>
      <c r="P501" s="1" t="n">
        <v>22.146</v>
      </c>
      <c r="Q501" s="1" t="n">
        <v>116.715</v>
      </c>
      <c r="R501" s="1" t="n">
        <v>283439.965</v>
      </c>
      <c r="S501" s="1" t="n">
        <v>7120621</v>
      </c>
      <c r="U501" s="1" t="n">
        <f aca="false">S501/$S$7</f>
        <v>1.07723298714105</v>
      </c>
      <c r="V501" s="1" t="n">
        <f aca="false">-(O501+Q501-$M$5)</f>
        <v>-2.19399999999999</v>
      </c>
      <c r="W501" s="1" t="n">
        <f aca="false">-(O501-$M$5)</f>
        <v>114.521</v>
      </c>
      <c r="X501" s="1" t="n">
        <f aca="false">AVERAGE(W501:W505)</f>
        <v>116.3164</v>
      </c>
    </row>
    <row r="502" customFormat="false" ht="15" hidden="false" customHeight="false" outlineLevel="0" collapsed="false">
      <c r="A502" s="6" t="b">
        <f aca="false">IF(C502=C501,1 )</f>
        <v>0</v>
      </c>
      <c r="C502" s="1" t="n">
        <f aca="false">VALUE(RIGHT(G502,5))</f>
        <v>4951</v>
      </c>
      <c r="D502" s="1" t="n">
        <f aca="false">C502/10000*1000</f>
        <v>495.1</v>
      </c>
      <c r="F502" s="1" t="n">
        <v>496</v>
      </c>
      <c r="G502" s="1" t="s">
        <v>3279</v>
      </c>
      <c r="H502" s="1" t="n">
        <v>1803.866</v>
      </c>
      <c r="I502" s="1" t="n">
        <v>157.239</v>
      </c>
      <c r="J502" s="1" t="n">
        <v>1</v>
      </c>
      <c r="K502" s="1" t="n">
        <v>867</v>
      </c>
      <c r="L502" s="1" t="n">
        <v>86.428</v>
      </c>
      <c r="M502" s="1" t="n">
        <v>133.688</v>
      </c>
      <c r="N502" s="1" t="n">
        <v>76.414</v>
      </c>
      <c r="O502" s="1" t="n">
        <v>61.849</v>
      </c>
      <c r="P502" s="1" t="n">
        <v>21.946</v>
      </c>
      <c r="Q502" s="1" t="n">
        <v>118.91</v>
      </c>
      <c r="R502" s="1" t="n">
        <v>283638.078</v>
      </c>
      <c r="S502" s="1" t="n">
        <v>7125598</v>
      </c>
      <c r="U502" s="1" t="n">
        <f aca="false">S502/$S$7</f>
        <v>1.07798592548407</v>
      </c>
      <c r="V502" s="1" t="n">
        <f aca="false">-(O502+Q502-$M$5)</f>
        <v>-2.39399999999998</v>
      </c>
      <c r="W502" s="1" t="n">
        <f aca="false">-(O502-$M$5)</f>
        <v>116.516</v>
      </c>
      <c r="X502" s="1" t="n">
        <f aca="false">AVERAGE(W502:W506)</f>
        <v>116.5558</v>
      </c>
    </row>
    <row r="503" customFormat="false" ht="15" hidden="false" customHeight="false" outlineLevel="0" collapsed="false">
      <c r="A503" s="6" t="b">
        <f aca="false">IF(C503=C502,1 )</f>
        <v>0</v>
      </c>
      <c r="C503" s="1" t="n">
        <f aca="false">VALUE(RIGHT(G503,5))</f>
        <v>4961</v>
      </c>
      <c r="D503" s="1" t="n">
        <f aca="false">C503/10000*1000</f>
        <v>496.1</v>
      </c>
      <c r="F503" s="1" t="n">
        <v>497</v>
      </c>
      <c r="G503" s="1" t="s">
        <v>3280</v>
      </c>
      <c r="H503" s="1" t="n">
        <v>1807.767</v>
      </c>
      <c r="I503" s="1" t="n">
        <v>156.508</v>
      </c>
      <c r="J503" s="1" t="n">
        <v>2</v>
      </c>
      <c r="K503" s="1" t="n">
        <v>873</v>
      </c>
      <c r="L503" s="1" t="n">
        <v>86.45</v>
      </c>
      <c r="M503" s="1" t="n">
        <v>133.616</v>
      </c>
      <c r="N503" s="1" t="n">
        <v>76.414</v>
      </c>
      <c r="O503" s="1" t="n">
        <v>61.051</v>
      </c>
      <c r="P503" s="1" t="n">
        <v>22.545</v>
      </c>
      <c r="Q503" s="1" t="n">
        <v>119.508</v>
      </c>
      <c r="R503" s="1" t="n">
        <v>282929.5</v>
      </c>
      <c r="S503" s="1" t="n">
        <v>7107797</v>
      </c>
      <c r="U503" s="1" t="n">
        <f aca="false">S503/$S$7</f>
        <v>1.07529292660039</v>
      </c>
      <c r="V503" s="1" t="n">
        <f aca="false">-(O503+Q503-$M$5)</f>
        <v>-2.19399999999999</v>
      </c>
      <c r="W503" s="1" t="n">
        <f aca="false">-(O503-$M$5)</f>
        <v>117.314</v>
      </c>
      <c r="X503" s="1" t="n">
        <f aca="false">AVERAGE(W503:W507)</f>
        <v>116.5956</v>
      </c>
    </row>
    <row r="504" customFormat="false" ht="15" hidden="false" customHeight="false" outlineLevel="0" collapsed="false">
      <c r="A504" s="6" t="b">
        <f aca="false">IF(C504=C503,1 )</f>
        <v>0</v>
      </c>
      <c r="C504" s="1" t="n">
        <f aca="false">VALUE(RIGHT(G504,5))</f>
        <v>4971</v>
      </c>
      <c r="D504" s="1" t="n">
        <f aca="false">C504/10000*1000</f>
        <v>497.1</v>
      </c>
      <c r="F504" s="1" t="n">
        <v>498</v>
      </c>
      <c r="G504" s="1" t="s">
        <v>3281</v>
      </c>
      <c r="H504" s="1" t="n">
        <v>1797.537</v>
      </c>
      <c r="I504" s="1" t="n">
        <v>157.427</v>
      </c>
      <c r="J504" s="1" t="n">
        <v>0</v>
      </c>
      <c r="K504" s="1" t="n">
        <v>977</v>
      </c>
      <c r="L504" s="1" t="n">
        <v>86.438</v>
      </c>
      <c r="M504" s="1" t="n">
        <v>134.141</v>
      </c>
      <c r="N504" s="1" t="n">
        <v>76.414</v>
      </c>
      <c r="O504" s="1" t="n">
        <v>61.849</v>
      </c>
      <c r="P504" s="1" t="n">
        <v>21.946</v>
      </c>
      <c r="Q504" s="1" t="n">
        <v>118.71</v>
      </c>
      <c r="R504" s="1" t="n">
        <v>282980.291</v>
      </c>
      <c r="S504" s="1" t="n">
        <v>7109073</v>
      </c>
      <c r="U504" s="1" t="n">
        <f aca="false">S504/$S$7</f>
        <v>1.07548596443959</v>
      </c>
      <c r="V504" s="1" t="n">
        <f aca="false">-(O504+Q504-$M$5)</f>
        <v>-2.19399999999999</v>
      </c>
      <c r="W504" s="1" t="n">
        <f aca="false">-(O504-$M$5)</f>
        <v>116.516</v>
      </c>
      <c r="X504" s="1" t="n">
        <f aca="false">AVERAGE(W504:W508)</f>
        <v>116.5556</v>
      </c>
    </row>
    <row r="505" customFormat="false" ht="15" hidden="false" customHeight="false" outlineLevel="0" collapsed="false">
      <c r="A505" s="6" t="b">
        <f aca="false">IF(C505=C504,1 )</f>
        <v>0</v>
      </c>
      <c r="C505" s="1" t="n">
        <f aca="false">VALUE(RIGHT(G505,5))</f>
        <v>4981</v>
      </c>
      <c r="D505" s="1" t="n">
        <f aca="false">C505/10000*1000</f>
        <v>498.1</v>
      </c>
      <c r="F505" s="1" t="n">
        <v>499</v>
      </c>
      <c r="G505" s="1" t="s">
        <v>3282</v>
      </c>
      <c r="H505" s="1" t="n">
        <v>1833.561</v>
      </c>
      <c r="I505" s="1" t="n">
        <v>157.916</v>
      </c>
      <c r="J505" s="1" t="n">
        <v>0</v>
      </c>
      <c r="K505" s="1" t="n">
        <v>924</v>
      </c>
      <c r="L505" s="1" t="n">
        <v>86.414</v>
      </c>
      <c r="M505" s="1" t="n">
        <v>133.068</v>
      </c>
      <c r="N505" s="1" t="n">
        <v>76.414</v>
      </c>
      <c r="O505" s="1" t="n">
        <v>61.65</v>
      </c>
      <c r="P505" s="1" t="n">
        <v>21.747</v>
      </c>
      <c r="Q505" s="1" t="n">
        <v>119.708</v>
      </c>
      <c r="R505" s="1" t="n">
        <v>289547.763</v>
      </c>
      <c r="S505" s="1" t="n">
        <v>7274062</v>
      </c>
      <c r="U505" s="1" t="n">
        <f aca="false">S505/$S$7</f>
        <v>1.10044608987182</v>
      </c>
      <c r="V505" s="1" t="n">
        <f aca="false">-(O505+Q505-$M$5)</f>
        <v>-2.993</v>
      </c>
      <c r="W505" s="1" t="n">
        <f aca="false">-(O505-$M$5)</f>
        <v>116.715</v>
      </c>
      <c r="X505" s="1" t="n">
        <f aca="false">AVERAGE(W505:W509)</f>
        <v>116.9546</v>
      </c>
    </row>
    <row r="506" customFormat="false" ht="15" hidden="false" customHeight="false" outlineLevel="0" collapsed="false">
      <c r="A506" s="6" t="b">
        <f aca="false">IF(C506=C505,1 )</f>
        <v>0</v>
      </c>
      <c r="C506" s="1" t="n">
        <f aca="false">VALUE(RIGHT(G506,5))</f>
        <v>4991</v>
      </c>
      <c r="D506" s="1" t="n">
        <f aca="false">C506/10000*1000</f>
        <v>499.1</v>
      </c>
      <c r="F506" s="1" t="n">
        <v>500</v>
      </c>
      <c r="G506" s="1" t="s">
        <v>3283</v>
      </c>
      <c r="H506" s="1" t="n">
        <v>1836.587</v>
      </c>
      <c r="I506" s="1" t="n">
        <v>157.2</v>
      </c>
      <c r="J506" s="1" t="n">
        <v>0</v>
      </c>
      <c r="K506" s="1" t="n">
        <v>873</v>
      </c>
      <c r="L506" s="1" t="n">
        <v>86.433</v>
      </c>
      <c r="M506" s="1" t="n">
        <v>133.712</v>
      </c>
      <c r="N506" s="1" t="n">
        <v>75.815</v>
      </c>
      <c r="O506" s="1" t="n">
        <v>62.647</v>
      </c>
      <c r="P506" s="1" t="n">
        <v>22.545</v>
      </c>
      <c r="Q506" s="1" t="n">
        <v>118.71</v>
      </c>
      <c r="R506" s="1" t="n">
        <v>288711.688</v>
      </c>
      <c r="S506" s="1" t="n">
        <v>7253058</v>
      </c>
      <c r="U506" s="1" t="n">
        <f aca="false">S506/$S$7</f>
        <v>1.0972685297037</v>
      </c>
      <c r="V506" s="1" t="n">
        <f aca="false">-(O506+Q506-$M$5)</f>
        <v>-2.99199999999999</v>
      </c>
      <c r="W506" s="1" t="n">
        <f aca="false">-(O506-$M$5)</f>
        <v>115.718</v>
      </c>
      <c r="X506" s="1" t="n">
        <f aca="false">AVERAGE(W506:W510)</f>
        <v>116.9148</v>
      </c>
    </row>
    <row r="507" customFormat="false" ht="15" hidden="false" customHeight="false" outlineLevel="0" collapsed="false">
      <c r="A507" s="6" t="b">
        <f aca="false">IF(C507=C506,1 )</f>
        <v>0</v>
      </c>
      <c r="C507" s="1" t="n">
        <f aca="false">VALUE(RIGHT(G507,5))</f>
        <v>5001</v>
      </c>
      <c r="D507" s="1" t="n">
        <f aca="false">C507/10000*1000</f>
        <v>500.1</v>
      </c>
      <c r="F507" s="1" t="n">
        <v>501</v>
      </c>
      <c r="G507" s="1" t="s">
        <v>3284</v>
      </c>
      <c r="H507" s="1" t="n">
        <v>1821.46</v>
      </c>
      <c r="I507" s="1" t="n">
        <v>159.144</v>
      </c>
      <c r="J507" s="1" t="n">
        <v>5</v>
      </c>
      <c r="K507" s="1" t="n">
        <v>878</v>
      </c>
      <c r="L507" s="1" t="n">
        <v>86.464</v>
      </c>
      <c r="M507" s="1" t="n">
        <v>133.375</v>
      </c>
      <c r="N507" s="1" t="n">
        <v>76.015</v>
      </c>
      <c r="O507" s="1" t="n">
        <v>61.65</v>
      </c>
      <c r="P507" s="1" t="n">
        <v>22.745</v>
      </c>
      <c r="Q507" s="1" t="n">
        <v>118.91</v>
      </c>
      <c r="R507" s="1" t="n">
        <v>289875.323</v>
      </c>
      <c r="S507" s="1" t="n">
        <v>7282291</v>
      </c>
      <c r="U507" s="1" t="n">
        <f aca="false">S507/$S$7</f>
        <v>1.10169100239437</v>
      </c>
      <c r="V507" s="1" t="n">
        <f aca="false">-(O507+Q507-$M$5)</f>
        <v>-2.19499999999999</v>
      </c>
      <c r="W507" s="1" t="n">
        <f aca="false">-(O507-$M$5)</f>
        <v>116.715</v>
      </c>
      <c r="X507" s="1" t="n">
        <f aca="false">AVERAGE(W507:W511)</f>
        <v>117.5134</v>
      </c>
    </row>
    <row r="508" customFormat="false" ht="15" hidden="false" customHeight="false" outlineLevel="0" collapsed="false">
      <c r="A508" s="6" t="b">
        <f aca="false">IF(C508=C507,1 )</f>
        <v>0</v>
      </c>
      <c r="C508" s="1" t="n">
        <f aca="false">VALUE(RIGHT(G508,5))</f>
        <v>5011</v>
      </c>
      <c r="D508" s="1" t="n">
        <f aca="false">C508/10000*1000</f>
        <v>501.1</v>
      </c>
      <c r="F508" s="1" t="n">
        <v>502</v>
      </c>
      <c r="G508" s="1" t="s">
        <v>3285</v>
      </c>
      <c r="H508" s="1" t="n">
        <v>1828.068</v>
      </c>
      <c r="I508" s="1" t="n">
        <v>157.602</v>
      </c>
      <c r="J508" s="1" t="n">
        <v>0</v>
      </c>
      <c r="K508" s="1" t="n">
        <v>765</v>
      </c>
      <c r="L508" s="1" t="n">
        <v>86.405</v>
      </c>
      <c r="M508" s="1" t="n">
        <v>133.37</v>
      </c>
      <c r="N508" s="1" t="n">
        <v>76.214</v>
      </c>
      <c r="O508" s="1" t="n">
        <v>61.251</v>
      </c>
      <c r="P508" s="1" t="n">
        <v>22.545</v>
      </c>
      <c r="Q508" s="1" t="n">
        <v>119.508</v>
      </c>
      <c r="R508" s="1" t="n">
        <v>288107.361</v>
      </c>
      <c r="S508" s="1" t="n">
        <v>7237876</v>
      </c>
      <c r="U508" s="1" t="n">
        <f aca="false">S508/$S$7</f>
        <v>1.09497174249781</v>
      </c>
      <c r="V508" s="1" t="n">
        <f aca="false">-(O508+Q508-$M$5)</f>
        <v>-2.39399999999998</v>
      </c>
      <c r="W508" s="1" t="n">
        <f aca="false">-(O508-$M$5)</f>
        <v>117.114</v>
      </c>
      <c r="X508" s="1" t="n">
        <f aca="false">AVERAGE(W508:W512)</f>
        <v>117.5534</v>
      </c>
    </row>
    <row r="509" customFormat="false" ht="15" hidden="false" customHeight="false" outlineLevel="0" collapsed="false">
      <c r="A509" s="6" t="b">
        <f aca="false">IF(C509=C508,1 )</f>
        <v>0</v>
      </c>
      <c r="C509" s="1" t="n">
        <f aca="false">VALUE(RIGHT(G509,5))</f>
        <v>5021</v>
      </c>
      <c r="D509" s="1" t="n">
        <f aca="false">C509/10000*1000</f>
        <v>502.1</v>
      </c>
      <c r="F509" s="1" t="n">
        <v>503</v>
      </c>
      <c r="G509" s="1" t="s">
        <v>3286</v>
      </c>
      <c r="H509" s="1" t="n">
        <v>1827.391</v>
      </c>
      <c r="I509" s="1" t="n">
        <v>159.513</v>
      </c>
      <c r="J509" s="1" t="n">
        <v>0</v>
      </c>
      <c r="K509" s="1" t="n">
        <v>851</v>
      </c>
      <c r="L509" s="1" t="n">
        <v>86.436</v>
      </c>
      <c r="M509" s="1" t="n">
        <v>132.877</v>
      </c>
      <c r="N509" s="1" t="n">
        <v>75.416</v>
      </c>
      <c r="O509" s="1" t="n">
        <v>59.854</v>
      </c>
      <c r="P509" s="1" t="n">
        <v>23.543</v>
      </c>
      <c r="Q509" s="1" t="n">
        <v>120.705</v>
      </c>
      <c r="R509" s="1" t="n">
        <v>291493.536</v>
      </c>
      <c r="S509" s="1" t="n">
        <v>7322944</v>
      </c>
      <c r="U509" s="1" t="n">
        <f aca="false">S509/$S$7</f>
        <v>1.10784113348915</v>
      </c>
      <c r="V509" s="1" t="n">
        <f aca="false">-(O509+Q509-$M$5)</f>
        <v>-2.19399999999999</v>
      </c>
      <c r="W509" s="1" t="n">
        <f aca="false">-(O509-$M$5)</f>
        <v>118.511</v>
      </c>
      <c r="X509" s="1" t="n">
        <f aca="false">AVERAGE(W509:W513)</f>
        <v>117.7132</v>
      </c>
    </row>
    <row r="510" customFormat="false" ht="15" hidden="false" customHeight="false" outlineLevel="0" collapsed="false">
      <c r="A510" s="6" t="b">
        <f aca="false">IF(C510=C509,1 )</f>
        <v>0</v>
      </c>
      <c r="C510" s="1" t="n">
        <f aca="false">VALUE(RIGHT(G510,5))</f>
        <v>5031</v>
      </c>
      <c r="D510" s="1" t="n">
        <f aca="false">C510/10000*1000</f>
        <v>503.1</v>
      </c>
      <c r="F510" s="1" t="n">
        <v>504</v>
      </c>
      <c r="G510" s="1" t="s">
        <v>3287</v>
      </c>
      <c r="H510" s="1" t="n">
        <v>1809.2</v>
      </c>
      <c r="I510" s="1" t="n">
        <v>156.213</v>
      </c>
      <c r="J510" s="1" t="n">
        <v>5</v>
      </c>
      <c r="K510" s="1" t="n">
        <v>871</v>
      </c>
      <c r="L510" s="1" t="n">
        <v>86.427</v>
      </c>
      <c r="M510" s="1" t="n">
        <v>132.767</v>
      </c>
      <c r="N510" s="1" t="n">
        <v>76.613</v>
      </c>
      <c r="O510" s="1" t="n">
        <v>61.849</v>
      </c>
      <c r="P510" s="1" t="n">
        <v>21.547</v>
      </c>
      <c r="Q510" s="1" t="n">
        <v>119.309</v>
      </c>
      <c r="R510" s="1" t="n">
        <v>282620.171</v>
      </c>
      <c r="S510" s="1" t="n">
        <v>7100026</v>
      </c>
      <c r="U510" s="1" t="n">
        <f aca="false">S510/$S$7</f>
        <v>1.0741173019543</v>
      </c>
      <c r="V510" s="1" t="n">
        <f aca="false">-(O510+Q510-$M$5)</f>
        <v>-2.79299999999998</v>
      </c>
      <c r="W510" s="1" t="n">
        <f aca="false">-(O510-$M$5)</f>
        <v>116.516</v>
      </c>
      <c r="X510" s="1" t="n">
        <f aca="false">AVERAGE(W510:W514)</f>
        <v>117.5536</v>
      </c>
    </row>
    <row r="511" customFormat="false" ht="15" hidden="false" customHeight="false" outlineLevel="0" collapsed="false">
      <c r="A511" s="6" t="b">
        <f aca="false">IF(C511=C510,1 )</f>
        <v>0</v>
      </c>
      <c r="C511" s="1" t="n">
        <f aca="false">VALUE(RIGHT(G511,5))</f>
        <v>5041</v>
      </c>
      <c r="D511" s="1" t="n">
        <f aca="false">C511/10000*1000</f>
        <v>504.1</v>
      </c>
      <c r="F511" s="1" t="n">
        <v>505</v>
      </c>
      <c r="G511" s="1" t="s">
        <v>3288</v>
      </c>
      <c r="H511" s="1" t="n">
        <v>1840.129</v>
      </c>
      <c r="I511" s="1" t="n">
        <v>156.369</v>
      </c>
      <c r="J511" s="1" t="n">
        <v>0</v>
      </c>
      <c r="K511" s="1" t="n">
        <v>867</v>
      </c>
      <c r="L511" s="1" t="n">
        <v>86.382</v>
      </c>
      <c r="M511" s="1" t="n">
        <v>133.69</v>
      </c>
      <c r="N511" s="1" t="n">
        <v>76.813</v>
      </c>
      <c r="O511" s="1" t="n">
        <v>59.654</v>
      </c>
      <c r="P511" s="1" t="n">
        <v>21.747</v>
      </c>
      <c r="Q511" s="1" t="n">
        <v>121.504</v>
      </c>
      <c r="R511" s="1" t="n">
        <v>287738.722</v>
      </c>
      <c r="S511" s="1" t="n">
        <v>7228615</v>
      </c>
      <c r="U511" s="1" t="n">
        <f aca="false">S511/$S$7</f>
        <v>1.09357070532789</v>
      </c>
      <c r="V511" s="1" t="n">
        <f aca="false">-(O511+Q511-$M$5)</f>
        <v>-2.79300000000001</v>
      </c>
      <c r="W511" s="1" t="n">
        <f aca="false">-(O511-$M$5)</f>
        <v>118.711</v>
      </c>
      <c r="X511" s="1" t="n">
        <f aca="false">AVERAGE(W511:W515)</f>
        <v>117.753</v>
      </c>
    </row>
    <row r="512" customFormat="false" ht="15" hidden="false" customHeight="false" outlineLevel="0" collapsed="false">
      <c r="A512" s="6" t="b">
        <f aca="false">IF(C512=C511,1 )</f>
        <v>0</v>
      </c>
      <c r="C512" s="1" t="n">
        <f aca="false">VALUE(RIGHT(G512,5))</f>
        <v>5051</v>
      </c>
      <c r="D512" s="1" t="n">
        <f aca="false">C512/10000*1000</f>
        <v>505.1</v>
      </c>
      <c r="F512" s="1" t="n">
        <v>506</v>
      </c>
      <c r="G512" s="1" t="s">
        <v>3289</v>
      </c>
      <c r="H512" s="1" t="n">
        <v>1821.819</v>
      </c>
      <c r="I512" s="1" t="n">
        <v>158.641</v>
      </c>
      <c r="J512" s="1" t="n">
        <v>0</v>
      </c>
      <c r="K512" s="1" t="n">
        <v>817</v>
      </c>
      <c r="L512" s="1" t="n">
        <v>86.432</v>
      </c>
      <c r="M512" s="1" t="n">
        <v>133.807</v>
      </c>
      <c r="N512" s="1" t="n">
        <v>76.613</v>
      </c>
      <c r="O512" s="1" t="n">
        <v>61.45</v>
      </c>
      <c r="P512" s="1" t="n">
        <v>21.946</v>
      </c>
      <c r="Q512" s="1" t="n">
        <v>119.109</v>
      </c>
      <c r="R512" s="1" t="n">
        <v>289015.683</v>
      </c>
      <c r="S512" s="1" t="n">
        <v>7260695</v>
      </c>
      <c r="U512" s="1" t="n">
        <f aca="false">S512/$S$7</f>
        <v>1.098423882351</v>
      </c>
      <c r="V512" s="1" t="n">
        <f aca="false">-(O512+Q512-$M$5)</f>
        <v>-2.19399999999999</v>
      </c>
      <c r="W512" s="1" t="n">
        <f aca="false">-(O512-$M$5)</f>
        <v>116.915</v>
      </c>
      <c r="X512" s="1" t="n">
        <f aca="false">AVERAGE(W512:W516)</f>
        <v>117.7928</v>
      </c>
    </row>
    <row r="513" customFormat="false" ht="15" hidden="false" customHeight="false" outlineLevel="0" collapsed="false">
      <c r="A513" s="6" t="b">
        <f aca="false">IF(C513=C512,1 )</f>
        <v>0</v>
      </c>
      <c r="C513" s="1" t="n">
        <f aca="false">VALUE(RIGHT(G513,5))</f>
        <v>5061</v>
      </c>
      <c r="D513" s="1" t="n">
        <f aca="false">C513/10000*1000</f>
        <v>506.1</v>
      </c>
      <c r="F513" s="1" t="n">
        <v>507</v>
      </c>
      <c r="G513" s="1" t="s">
        <v>3290</v>
      </c>
      <c r="H513" s="1" t="n">
        <v>1861.147</v>
      </c>
      <c r="I513" s="1" t="n">
        <v>157.636</v>
      </c>
      <c r="J513" s="1" t="n">
        <v>0</v>
      </c>
      <c r="K513" s="1" t="n">
        <v>866</v>
      </c>
      <c r="L513" s="1" t="n">
        <v>86.419</v>
      </c>
      <c r="M513" s="1" t="n">
        <v>133.304</v>
      </c>
      <c r="N513" s="1" t="n">
        <v>75.416</v>
      </c>
      <c r="O513" s="1" t="n">
        <v>60.452</v>
      </c>
      <c r="P513" s="1" t="n">
        <v>22.944</v>
      </c>
      <c r="Q513" s="1" t="n">
        <v>120.107</v>
      </c>
      <c r="R513" s="1" t="n">
        <v>293384.537</v>
      </c>
      <c r="S513" s="1" t="n">
        <v>7370450</v>
      </c>
      <c r="U513" s="1" t="n">
        <f aca="false">S513/$S$7</f>
        <v>1.11502801090997</v>
      </c>
      <c r="V513" s="1" t="n">
        <f aca="false">-(O513+Q513-$M$5)</f>
        <v>-2.19399999999999</v>
      </c>
      <c r="W513" s="1" t="n">
        <f aca="false">-(O513-$M$5)</f>
        <v>117.913</v>
      </c>
      <c r="X513" s="1" t="n">
        <f aca="false">AVERAGE(W513:W517)</f>
        <v>118.4712</v>
      </c>
    </row>
    <row r="514" customFormat="false" ht="15" hidden="false" customHeight="false" outlineLevel="0" collapsed="false">
      <c r="A514" s="6" t="b">
        <f aca="false">IF(C514=C513,1 )</f>
        <v>0</v>
      </c>
      <c r="C514" s="1" t="n">
        <f aca="false">VALUE(RIGHT(G514,5))</f>
        <v>5071</v>
      </c>
      <c r="D514" s="1" t="n">
        <f aca="false">C514/10000*1000</f>
        <v>507.1</v>
      </c>
      <c r="F514" s="1" t="n">
        <v>508</v>
      </c>
      <c r="G514" s="1" t="s">
        <v>3291</v>
      </c>
      <c r="H514" s="1" t="n">
        <v>1836.945</v>
      </c>
      <c r="I514" s="1" t="n">
        <v>154.854</v>
      </c>
      <c r="J514" s="1" t="n">
        <v>0</v>
      </c>
      <c r="K514" s="1" t="n">
        <v>850</v>
      </c>
      <c r="L514" s="1" t="n">
        <v>86.404</v>
      </c>
      <c r="M514" s="1" t="n">
        <v>134.015</v>
      </c>
      <c r="N514" s="1" t="n">
        <v>76.414</v>
      </c>
      <c r="O514" s="1" t="n">
        <v>60.652</v>
      </c>
      <c r="P514" s="1" t="n">
        <v>22.345</v>
      </c>
      <c r="Q514" s="1" t="n">
        <v>120.506</v>
      </c>
      <c r="R514" s="1" t="n">
        <v>284459.026</v>
      </c>
      <c r="S514" s="1" t="n">
        <v>7146222</v>
      </c>
      <c r="U514" s="1" t="n">
        <f aca="false">S514/$S$7</f>
        <v>1.08110599789444</v>
      </c>
      <c r="V514" s="1" t="n">
        <f aca="false">-(O514+Q514-$M$5)</f>
        <v>-2.79300000000001</v>
      </c>
      <c r="W514" s="1" t="n">
        <f aca="false">-(O514-$M$5)</f>
        <v>117.713</v>
      </c>
      <c r="X514" s="1" t="n">
        <f aca="false">AVERAGE(W514:W518)</f>
        <v>118.6706</v>
      </c>
    </row>
    <row r="515" customFormat="false" ht="15" hidden="false" customHeight="false" outlineLevel="0" collapsed="false">
      <c r="A515" s="6" t="b">
        <f aca="false">IF(C515=C514,1 )</f>
        <v>0</v>
      </c>
      <c r="C515" s="1" t="n">
        <f aca="false">VALUE(RIGHT(G515,5))</f>
        <v>5081</v>
      </c>
      <c r="D515" s="1" t="n">
        <f aca="false">C515/10000*1000</f>
        <v>508.1</v>
      </c>
      <c r="F515" s="1" t="n">
        <v>509</v>
      </c>
      <c r="G515" s="1" t="s">
        <v>3292</v>
      </c>
      <c r="H515" s="1" t="n">
        <v>1833.243</v>
      </c>
      <c r="I515" s="1" t="n">
        <v>156.824</v>
      </c>
      <c r="J515" s="1" t="n">
        <v>0</v>
      </c>
      <c r="K515" s="1" t="n">
        <v>877</v>
      </c>
      <c r="L515" s="1" t="n">
        <v>86.394</v>
      </c>
      <c r="M515" s="1" t="n">
        <v>132.694</v>
      </c>
      <c r="N515" s="1" t="n">
        <v>75.815</v>
      </c>
      <c r="O515" s="1" t="n">
        <v>60.852</v>
      </c>
      <c r="P515" s="1" t="n">
        <v>23.144</v>
      </c>
      <c r="Q515" s="1" t="n">
        <v>119.708</v>
      </c>
      <c r="R515" s="1" t="n">
        <v>287497.023</v>
      </c>
      <c r="S515" s="1" t="n">
        <v>7222543</v>
      </c>
      <c r="U515" s="1" t="n">
        <f aca="false">S515/$S$7</f>
        <v>1.09265211147239</v>
      </c>
      <c r="V515" s="1" t="n">
        <f aca="false">-(O515+Q515-$M$5)</f>
        <v>-2.19499999999999</v>
      </c>
      <c r="W515" s="1" t="n">
        <f aca="false">-(O515-$M$5)</f>
        <v>117.513</v>
      </c>
      <c r="X515" s="1" t="n">
        <f aca="false">AVERAGE(W515:W519)</f>
        <v>118.8302</v>
      </c>
    </row>
    <row r="516" customFormat="false" ht="15" hidden="false" customHeight="false" outlineLevel="0" collapsed="false">
      <c r="A516" s="6" t="b">
        <f aca="false">IF(C516=C515,1 )</f>
        <v>0</v>
      </c>
      <c r="C516" s="1" t="n">
        <f aca="false">VALUE(RIGHT(G516,5))</f>
        <v>5091</v>
      </c>
      <c r="D516" s="1" t="n">
        <f aca="false">C516/10000*1000</f>
        <v>509.1</v>
      </c>
      <c r="F516" s="1" t="n">
        <v>510</v>
      </c>
      <c r="G516" s="1" t="s">
        <v>3293</v>
      </c>
      <c r="H516" s="1" t="n">
        <v>1841.443</v>
      </c>
      <c r="I516" s="1" t="n">
        <v>157.248</v>
      </c>
      <c r="J516" s="1" t="n">
        <v>0</v>
      </c>
      <c r="K516" s="1" t="n">
        <v>808</v>
      </c>
      <c r="L516" s="1" t="n">
        <v>86.438</v>
      </c>
      <c r="M516" s="1" t="n">
        <v>132.867</v>
      </c>
      <c r="N516" s="1" t="n">
        <v>76.214</v>
      </c>
      <c r="O516" s="1" t="n">
        <v>59.455</v>
      </c>
      <c r="P516" s="1" t="n">
        <v>22.146</v>
      </c>
      <c r="Q516" s="1" t="n">
        <v>121.105</v>
      </c>
      <c r="R516" s="1" t="n">
        <v>289562.77</v>
      </c>
      <c r="S516" s="1" t="n">
        <v>7274439</v>
      </c>
      <c r="U516" s="1" t="n">
        <f aca="false">S516/$S$7</f>
        <v>1.10050312377886</v>
      </c>
      <c r="V516" s="1" t="n">
        <f aca="false">-(O516+Q516-$M$5)</f>
        <v>-2.19499999999999</v>
      </c>
      <c r="W516" s="1" t="n">
        <f aca="false">-(O516-$M$5)</f>
        <v>118.91</v>
      </c>
      <c r="X516" s="1" t="n">
        <f aca="false">AVERAGE(W516:W520)</f>
        <v>118.7904</v>
      </c>
    </row>
    <row r="517" customFormat="false" ht="15" hidden="false" customHeight="false" outlineLevel="0" collapsed="false">
      <c r="A517" s="6" t="b">
        <f aca="false">IF(C517=C516,1 )</f>
        <v>0</v>
      </c>
      <c r="C517" s="1" t="n">
        <f aca="false">VALUE(RIGHT(G517,5))</f>
        <v>5101</v>
      </c>
      <c r="D517" s="1" t="n">
        <f aca="false">C517/10000*1000</f>
        <v>510.1</v>
      </c>
      <c r="F517" s="1" t="n">
        <v>511</v>
      </c>
      <c r="G517" s="1" t="s">
        <v>3294</v>
      </c>
      <c r="H517" s="1" t="n">
        <v>1860.828</v>
      </c>
      <c r="I517" s="1" t="n">
        <v>159.239</v>
      </c>
      <c r="J517" s="1" t="n">
        <v>0</v>
      </c>
      <c r="K517" s="1" t="n">
        <v>875</v>
      </c>
      <c r="L517" s="1" t="n">
        <v>86.397</v>
      </c>
      <c r="M517" s="1" t="n">
        <v>132.825</v>
      </c>
      <c r="N517" s="1" t="n">
        <v>75.416</v>
      </c>
      <c r="O517" s="1" t="n">
        <v>58.058</v>
      </c>
      <c r="P517" s="1" t="n">
        <v>23.742</v>
      </c>
      <c r="Q517" s="1" t="n">
        <v>122.302</v>
      </c>
      <c r="R517" s="1" t="n">
        <v>296315.655</v>
      </c>
      <c r="S517" s="1" t="n">
        <v>7444086</v>
      </c>
      <c r="U517" s="1" t="n">
        <f aca="false">S517/$S$7</f>
        <v>1.12616792809431</v>
      </c>
      <c r="V517" s="1" t="n">
        <f aca="false">-(O517+Q517-$M$5)</f>
        <v>-1.995</v>
      </c>
      <c r="W517" s="1" t="n">
        <f aca="false">-(O517-$M$5)</f>
        <v>120.307</v>
      </c>
      <c r="X517" s="1" t="n">
        <f aca="false">AVERAGE(W517:W521)</f>
        <v>119.1096</v>
      </c>
    </row>
    <row r="518" customFormat="false" ht="15" hidden="false" customHeight="false" outlineLevel="0" collapsed="false">
      <c r="A518" s="6" t="b">
        <f aca="false">IF(C518=C517,1 )</f>
        <v>0</v>
      </c>
      <c r="C518" s="1" t="n">
        <f aca="false">VALUE(RIGHT(G518,5))</f>
        <v>5111</v>
      </c>
      <c r="D518" s="1" t="n">
        <f aca="false">C518/10000*1000</f>
        <v>511.1</v>
      </c>
      <c r="F518" s="1" t="n">
        <v>512</v>
      </c>
      <c r="G518" s="1" t="s">
        <v>3295</v>
      </c>
      <c r="H518" s="1" t="n">
        <v>1868.55</v>
      </c>
      <c r="I518" s="1" t="n">
        <v>158.28</v>
      </c>
      <c r="J518" s="1" t="n">
        <v>1</v>
      </c>
      <c r="K518" s="1" t="n">
        <v>975</v>
      </c>
      <c r="L518" s="1" t="n">
        <v>86.408</v>
      </c>
      <c r="M518" s="1" t="n">
        <v>132.855</v>
      </c>
      <c r="N518" s="1" t="n">
        <v>76.015</v>
      </c>
      <c r="O518" s="1" t="n">
        <v>59.455</v>
      </c>
      <c r="P518" s="1" t="n">
        <v>22.944</v>
      </c>
      <c r="Q518" s="1" t="n">
        <v>120.905</v>
      </c>
      <c r="R518" s="1" t="n">
        <v>295754.836</v>
      </c>
      <c r="S518" s="1" t="n">
        <v>7429997</v>
      </c>
      <c r="U518" s="1" t="n">
        <f aca="false">S518/$S$7</f>
        <v>1.12403649383376</v>
      </c>
      <c r="V518" s="1" t="n">
        <f aca="false">-(O518+Q518-$M$5)</f>
        <v>-1.995</v>
      </c>
      <c r="W518" s="1" t="n">
        <f aca="false">-(O518-$M$5)</f>
        <v>118.91</v>
      </c>
      <c r="X518" s="1" t="n">
        <f aca="false">AVERAGE(W518:W522)</f>
        <v>118.95</v>
      </c>
    </row>
    <row r="519" customFormat="false" ht="15" hidden="false" customHeight="false" outlineLevel="0" collapsed="false">
      <c r="A519" s="6" t="b">
        <f aca="false">IF(C519=C518,1 )</f>
        <v>0</v>
      </c>
      <c r="C519" s="1" t="n">
        <f aca="false">VALUE(RIGHT(G519,5))</f>
        <v>5121</v>
      </c>
      <c r="D519" s="1" t="n">
        <f aca="false">C519/10000*1000</f>
        <v>512.1</v>
      </c>
      <c r="F519" s="1" t="n">
        <v>513</v>
      </c>
      <c r="G519" s="1" t="s">
        <v>3296</v>
      </c>
      <c r="H519" s="1" t="n">
        <v>1869.904</v>
      </c>
      <c r="I519" s="1" t="n">
        <v>158.162</v>
      </c>
      <c r="J519" s="1" t="n">
        <v>0</v>
      </c>
      <c r="K519" s="1" t="n">
        <v>991</v>
      </c>
      <c r="L519" s="1" t="n">
        <v>86.441</v>
      </c>
      <c r="M519" s="1" t="n">
        <v>133.2</v>
      </c>
      <c r="N519" s="1" t="n">
        <v>76.214</v>
      </c>
      <c r="O519" s="1" t="n">
        <v>59.854</v>
      </c>
      <c r="P519" s="1" t="n">
        <v>22.345</v>
      </c>
      <c r="Q519" s="1" t="n">
        <v>121.105</v>
      </c>
      <c r="R519" s="1" t="n">
        <v>295747.83</v>
      </c>
      <c r="S519" s="1" t="n">
        <v>7429821</v>
      </c>
      <c r="U519" s="1" t="n">
        <f aca="false">S519/$S$7</f>
        <v>1.1240098679249</v>
      </c>
      <c r="V519" s="1" t="n">
        <f aca="false">-(O519+Q519-$M$5)</f>
        <v>-2.59399999999999</v>
      </c>
      <c r="W519" s="1" t="n">
        <f aca="false">-(O519-$M$5)</f>
        <v>118.511</v>
      </c>
      <c r="X519" s="1" t="n">
        <f aca="false">AVERAGE(W519:W523)</f>
        <v>119.349</v>
      </c>
    </row>
    <row r="520" customFormat="false" ht="15" hidden="false" customHeight="false" outlineLevel="0" collapsed="false">
      <c r="A520" s="6" t="b">
        <f aca="false">IF(C520=C519,1 )</f>
        <v>0</v>
      </c>
      <c r="C520" s="1" t="n">
        <f aca="false">VALUE(RIGHT(G520,5))</f>
        <v>5131</v>
      </c>
      <c r="D520" s="1" t="n">
        <f aca="false">C520/10000*1000</f>
        <v>513.1</v>
      </c>
      <c r="F520" s="1" t="n">
        <v>514</v>
      </c>
      <c r="G520" s="1" t="s">
        <v>3297</v>
      </c>
      <c r="H520" s="1" t="n">
        <v>1851.991</v>
      </c>
      <c r="I520" s="1" t="n">
        <v>157.567</v>
      </c>
      <c r="J520" s="1" t="n">
        <v>0</v>
      </c>
      <c r="K520" s="1" t="n">
        <v>933</v>
      </c>
      <c r="L520" s="1" t="n">
        <v>86.405</v>
      </c>
      <c r="M520" s="1" t="n">
        <v>133.417</v>
      </c>
      <c r="N520" s="1" t="n">
        <v>76.015</v>
      </c>
      <c r="O520" s="1" t="n">
        <v>61.051</v>
      </c>
      <c r="P520" s="1" t="n">
        <v>22.345</v>
      </c>
      <c r="Q520" s="1" t="n">
        <v>120.107</v>
      </c>
      <c r="R520" s="1" t="n">
        <v>291811.861</v>
      </c>
      <c r="S520" s="1" t="n">
        <v>7330941</v>
      </c>
      <c r="U520" s="1" t="n">
        <f aca="false">S520/$S$7</f>
        <v>1.10905094822274</v>
      </c>
      <c r="V520" s="1" t="n">
        <f aca="false">-(O520+Q520-$M$5)</f>
        <v>-2.79300000000001</v>
      </c>
      <c r="W520" s="1" t="n">
        <f aca="false">-(O520-$M$5)</f>
        <v>117.314</v>
      </c>
      <c r="X520" s="1" t="n">
        <f aca="false">AVERAGE(W520:W524)</f>
        <v>119.8678</v>
      </c>
    </row>
    <row r="521" customFormat="false" ht="15" hidden="false" customHeight="false" outlineLevel="0" collapsed="false">
      <c r="A521" s="6" t="b">
        <f aca="false">IF(C521=C520,1 )</f>
        <v>0</v>
      </c>
      <c r="C521" s="1" t="n">
        <f aca="false">VALUE(RIGHT(G521,5))</f>
        <v>5141</v>
      </c>
      <c r="D521" s="1" t="n">
        <f aca="false">C521/10000*1000</f>
        <v>514.1</v>
      </c>
      <c r="F521" s="1" t="n">
        <v>515</v>
      </c>
      <c r="G521" s="1" t="s">
        <v>3298</v>
      </c>
      <c r="H521" s="1" t="n">
        <v>1847.851</v>
      </c>
      <c r="I521" s="1" t="n">
        <v>154.278</v>
      </c>
      <c r="J521" s="1" t="n">
        <v>0</v>
      </c>
      <c r="K521" s="1" t="n">
        <v>910</v>
      </c>
      <c r="L521" s="1" t="n">
        <v>86.309</v>
      </c>
      <c r="M521" s="1" t="n">
        <v>133.384</v>
      </c>
      <c r="N521" s="1" t="n">
        <v>76.015</v>
      </c>
      <c r="O521" s="1" t="n">
        <v>57.859</v>
      </c>
      <c r="P521" s="1" t="n">
        <v>21.547</v>
      </c>
      <c r="Q521" s="1" t="n">
        <v>122.701</v>
      </c>
      <c r="R521" s="1" t="n">
        <v>285083.217</v>
      </c>
      <c r="S521" s="1" t="n">
        <v>7161903</v>
      </c>
      <c r="U521" s="1" t="n">
        <f aca="false">S521/$S$7</f>
        <v>1.08347827560327</v>
      </c>
      <c r="V521" s="1" t="n">
        <f aca="false">-(O521+Q521-$M$5)</f>
        <v>-2.19499999999999</v>
      </c>
      <c r="W521" s="1" t="n">
        <f aca="false">-(O521-$M$5)</f>
        <v>120.506</v>
      </c>
      <c r="X521" s="1" t="n">
        <f aca="false">AVERAGE(W521:W525)</f>
        <v>120.5062</v>
      </c>
    </row>
    <row r="522" customFormat="false" ht="15" hidden="false" customHeight="false" outlineLevel="0" collapsed="false">
      <c r="A522" s="6" t="b">
        <f aca="false">IF(C522=C521,1 )</f>
        <v>0</v>
      </c>
      <c r="C522" s="1" t="n">
        <f aca="false">VALUE(RIGHT(G522,5))</f>
        <v>5151</v>
      </c>
      <c r="D522" s="1" t="n">
        <f aca="false">C522/10000*1000</f>
        <v>515.1</v>
      </c>
      <c r="F522" s="1" t="n">
        <v>516</v>
      </c>
      <c r="G522" s="1" t="s">
        <v>3299</v>
      </c>
      <c r="H522" s="1" t="n">
        <v>1839.572</v>
      </c>
      <c r="I522" s="1" t="n">
        <v>156.333</v>
      </c>
      <c r="J522" s="1" t="n">
        <v>0</v>
      </c>
      <c r="K522" s="1" t="n">
        <v>983</v>
      </c>
      <c r="L522" s="1" t="n">
        <v>86.407</v>
      </c>
      <c r="M522" s="1" t="n">
        <v>133.739</v>
      </c>
      <c r="N522" s="1" t="n">
        <v>76.015</v>
      </c>
      <c r="O522" s="1" t="n">
        <v>58.856</v>
      </c>
      <c r="P522" s="1" t="n">
        <v>22.146</v>
      </c>
      <c r="Q522" s="1" t="n">
        <v>121.703</v>
      </c>
      <c r="R522" s="1" t="n">
        <v>287585.789</v>
      </c>
      <c r="S522" s="1" t="n">
        <v>7224773</v>
      </c>
      <c r="U522" s="1" t="n">
        <f aca="false">S522/$S$7</f>
        <v>1.09298947384027</v>
      </c>
      <c r="V522" s="1" t="n">
        <f aca="false">-(O522+Q522-$M$5)</f>
        <v>-2.19399999999999</v>
      </c>
      <c r="W522" s="1" t="n">
        <f aca="false">-(O522-$M$5)</f>
        <v>119.509</v>
      </c>
      <c r="X522" s="1" t="n">
        <f aca="false">AVERAGE(W522:W526)</f>
        <v>120.3068</v>
      </c>
    </row>
    <row r="523" customFormat="false" ht="15" hidden="false" customHeight="false" outlineLevel="0" collapsed="false">
      <c r="A523" s="6" t="b">
        <f aca="false">IF(C523=C522,1 )</f>
        <v>0</v>
      </c>
      <c r="C523" s="1" t="n">
        <f aca="false">VALUE(RIGHT(G523,5))</f>
        <v>5161</v>
      </c>
      <c r="D523" s="1" t="n">
        <f aca="false">C523/10000*1000</f>
        <v>516.1</v>
      </c>
      <c r="F523" s="1" t="n">
        <v>517</v>
      </c>
      <c r="G523" s="1" t="s">
        <v>3300</v>
      </c>
      <c r="H523" s="1" t="n">
        <v>1901.708</v>
      </c>
      <c r="I523" s="1" t="n">
        <v>157.845</v>
      </c>
      <c r="J523" s="1" t="n">
        <v>0</v>
      </c>
      <c r="K523" s="1" t="n">
        <v>889</v>
      </c>
      <c r="L523" s="1" t="n">
        <v>86.429</v>
      </c>
      <c r="M523" s="1" t="n">
        <v>132.925</v>
      </c>
      <c r="N523" s="1" t="n">
        <v>76.015</v>
      </c>
      <c r="O523" s="1" t="n">
        <v>57.46</v>
      </c>
      <c r="P523" s="1" t="n">
        <v>22.944</v>
      </c>
      <c r="Q523" s="1" t="n">
        <v>123.1</v>
      </c>
      <c r="R523" s="1" t="n">
        <v>300174.879</v>
      </c>
      <c r="S523" s="1" t="n">
        <v>7541038</v>
      </c>
      <c r="U523" s="1" t="n">
        <f aca="false">S523/$S$7</f>
        <v>1.14083517306765</v>
      </c>
      <c r="V523" s="1" t="n">
        <f aca="false">-(O523+Q523-$M$5)</f>
        <v>-2.19499999999999</v>
      </c>
      <c r="W523" s="1" t="n">
        <f aca="false">-(O523-$M$5)</f>
        <v>120.905</v>
      </c>
      <c r="X523" s="1" t="n">
        <f aca="false">AVERAGE(W523:W527)</f>
        <v>120.187</v>
      </c>
    </row>
    <row r="524" customFormat="false" ht="15" hidden="false" customHeight="false" outlineLevel="0" collapsed="false">
      <c r="A524" s="6" t="b">
        <f aca="false">IF(C524=C523,1 )</f>
        <v>0</v>
      </c>
      <c r="C524" s="1" t="n">
        <f aca="false">VALUE(RIGHT(G524,5))</f>
        <v>5171</v>
      </c>
      <c r="D524" s="1" t="n">
        <f aca="false">C524/10000*1000</f>
        <v>517.1</v>
      </c>
      <c r="F524" s="1" t="n">
        <v>518</v>
      </c>
      <c r="G524" s="1" t="s">
        <v>3301</v>
      </c>
      <c r="H524" s="1" t="n">
        <v>1842.876</v>
      </c>
      <c r="I524" s="1" t="n">
        <v>156.67</v>
      </c>
      <c r="J524" s="1" t="n">
        <v>0</v>
      </c>
      <c r="K524" s="1" t="n">
        <v>920</v>
      </c>
      <c r="L524" s="1" t="n">
        <v>86.387</v>
      </c>
      <c r="M524" s="1" t="n">
        <v>133.202</v>
      </c>
      <c r="N524" s="1" t="n">
        <v>76.414</v>
      </c>
      <c r="O524" s="1" t="n">
        <v>57.26</v>
      </c>
      <c r="P524" s="1" t="n">
        <v>21.946</v>
      </c>
      <c r="Q524" s="1" t="n">
        <v>123.299</v>
      </c>
      <c r="R524" s="1" t="n">
        <v>288723.869</v>
      </c>
      <c r="S524" s="1" t="n">
        <v>7253364</v>
      </c>
      <c r="U524" s="1" t="n">
        <f aca="false">S524/$S$7</f>
        <v>1.09731482247705</v>
      </c>
      <c r="V524" s="1" t="n">
        <f aca="false">-(O524+Q524-$M$5)</f>
        <v>-2.19399999999999</v>
      </c>
      <c r="W524" s="1" t="n">
        <f aca="false">-(O524-$M$5)</f>
        <v>121.105</v>
      </c>
      <c r="X524" s="1" t="n">
        <f aca="false">AVERAGE(W524:W528)</f>
        <v>120.3466</v>
      </c>
    </row>
    <row r="525" customFormat="false" ht="15" hidden="false" customHeight="false" outlineLevel="0" collapsed="false">
      <c r="A525" s="6" t="b">
        <f aca="false">IF(C525=C524,1 )</f>
        <v>0</v>
      </c>
      <c r="C525" s="1" t="n">
        <f aca="false">VALUE(RIGHT(G525,5))</f>
        <v>5181</v>
      </c>
      <c r="D525" s="1" t="n">
        <f aca="false">C525/10000*1000</f>
        <v>518.1</v>
      </c>
      <c r="F525" s="1" t="n">
        <v>519</v>
      </c>
      <c r="G525" s="1" t="s">
        <v>3302</v>
      </c>
      <c r="H525" s="1" t="n">
        <v>1870.342</v>
      </c>
      <c r="I525" s="1" t="n">
        <v>156.304</v>
      </c>
      <c r="J525" s="1" t="n">
        <v>0</v>
      </c>
      <c r="K525" s="1" t="n">
        <v>916</v>
      </c>
      <c r="L525" s="1" t="n">
        <v>86.392</v>
      </c>
      <c r="M525" s="1" t="n">
        <v>133.387</v>
      </c>
      <c r="N525" s="1" t="n">
        <v>76.813</v>
      </c>
      <c r="O525" s="1" t="n">
        <v>57.859</v>
      </c>
      <c r="P525" s="1" t="n">
        <v>22.146</v>
      </c>
      <c r="Q525" s="1" t="n">
        <v>122.701</v>
      </c>
      <c r="R525" s="1" t="n">
        <v>292341.871</v>
      </c>
      <c r="S525" s="1" t="n">
        <v>7344256</v>
      </c>
      <c r="U525" s="1" t="n">
        <f aca="false">S525/$S$7</f>
        <v>1.11106528899777</v>
      </c>
      <c r="V525" s="1" t="n">
        <f aca="false">-(O525+Q525-$M$5)</f>
        <v>-2.19499999999999</v>
      </c>
      <c r="W525" s="1" t="n">
        <f aca="false">-(O525-$M$5)</f>
        <v>120.506</v>
      </c>
      <c r="X525" s="1" t="n">
        <f aca="false">AVERAGE(W525:W529)</f>
        <v>120.2268</v>
      </c>
    </row>
    <row r="526" customFormat="false" ht="15" hidden="false" customHeight="false" outlineLevel="0" collapsed="false">
      <c r="A526" s="6" t="b">
        <f aca="false">IF(C526=C525,1 )</f>
        <v>0</v>
      </c>
      <c r="C526" s="1" t="n">
        <f aca="false">VALUE(RIGHT(G526,5))</f>
        <v>5191</v>
      </c>
      <c r="D526" s="1" t="n">
        <f aca="false">C526/10000*1000</f>
        <v>519.1</v>
      </c>
      <c r="F526" s="1" t="n">
        <v>520</v>
      </c>
      <c r="G526" s="1" t="s">
        <v>3303</v>
      </c>
      <c r="H526" s="1" t="n">
        <v>1860.032</v>
      </c>
      <c r="I526" s="1" t="n">
        <v>156.969</v>
      </c>
      <c r="J526" s="1" t="n">
        <v>0</v>
      </c>
      <c r="K526" s="1" t="n">
        <v>984</v>
      </c>
      <c r="L526" s="1" t="n">
        <v>86.415</v>
      </c>
      <c r="M526" s="1" t="n">
        <v>133.178</v>
      </c>
      <c r="N526" s="1" t="n">
        <v>76.214</v>
      </c>
      <c r="O526" s="1" t="n">
        <v>58.856</v>
      </c>
      <c r="P526" s="1" t="n">
        <v>21.946</v>
      </c>
      <c r="Q526" s="1" t="n">
        <v>121.703</v>
      </c>
      <c r="R526" s="1" t="n">
        <v>291967.381</v>
      </c>
      <c r="S526" s="1" t="n">
        <v>7334848</v>
      </c>
      <c r="U526" s="1" t="n">
        <f aca="false">S526/$S$7</f>
        <v>1.10964201314261</v>
      </c>
      <c r="V526" s="1" t="n">
        <f aca="false">-(O526+Q526-$M$5)</f>
        <v>-2.19399999999999</v>
      </c>
      <c r="W526" s="1" t="n">
        <f aca="false">-(O526-$M$5)</f>
        <v>119.509</v>
      </c>
      <c r="X526" s="1" t="n">
        <f aca="false">AVERAGE(W526:W530)</f>
        <v>119.5484</v>
      </c>
    </row>
    <row r="527" customFormat="false" ht="15" hidden="false" customHeight="false" outlineLevel="0" collapsed="false">
      <c r="A527" s="6" t="b">
        <f aca="false">IF(C527=C526,1 )</f>
        <v>0</v>
      </c>
      <c r="C527" s="1" t="n">
        <f aca="false">VALUE(RIGHT(G527,5))</f>
        <v>5201</v>
      </c>
      <c r="D527" s="1" t="n">
        <f aca="false">C527/10000*1000</f>
        <v>520.1</v>
      </c>
      <c r="F527" s="1" t="n">
        <v>521</v>
      </c>
      <c r="G527" s="1" t="s">
        <v>3304</v>
      </c>
      <c r="H527" s="1" t="n">
        <v>1819.351</v>
      </c>
      <c r="I527" s="1" t="n">
        <v>158.489</v>
      </c>
      <c r="J527" s="1" t="n">
        <v>0</v>
      </c>
      <c r="K527" s="1" t="n">
        <v>985</v>
      </c>
      <c r="L527" s="1" t="n">
        <v>86.337</v>
      </c>
      <c r="M527" s="1" t="n">
        <v>133.432</v>
      </c>
      <c r="N527" s="1" t="n">
        <v>76.214</v>
      </c>
      <c r="O527" s="1" t="n">
        <v>59.455</v>
      </c>
      <c r="P527" s="1" t="n">
        <v>22.345</v>
      </c>
      <c r="Q527" s="1" t="n">
        <v>121.105</v>
      </c>
      <c r="R527" s="1" t="n">
        <v>288347.547</v>
      </c>
      <c r="S527" s="1" t="n">
        <v>7243910</v>
      </c>
      <c r="U527" s="1" t="n">
        <f aca="false">S527/$S$7</f>
        <v>1.09588458757753</v>
      </c>
      <c r="V527" s="1" t="n">
        <f aca="false">-(O527+Q527-$M$5)</f>
        <v>-2.19499999999999</v>
      </c>
      <c r="W527" s="1" t="n">
        <f aca="false">-(O527-$M$5)</f>
        <v>118.91</v>
      </c>
      <c r="X527" s="1" t="n">
        <f aca="false">AVERAGE(W527:W531)</f>
        <v>119.8676</v>
      </c>
    </row>
    <row r="528" customFormat="false" ht="15" hidden="false" customHeight="false" outlineLevel="0" collapsed="false">
      <c r="A528" s="6" t="b">
        <f aca="false">IF(C528=C527,1 )</f>
        <v>0</v>
      </c>
      <c r="C528" s="1" t="n">
        <f aca="false">VALUE(RIGHT(G528,5))</f>
        <v>5211</v>
      </c>
      <c r="D528" s="1" t="n">
        <f aca="false">C528/10000*1000</f>
        <v>521.1</v>
      </c>
      <c r="F528" s="1" t="n">
        <v>522</v>
      </c>
      <c r="G528" s="1" t="s">
        <v>3305</v>
      </c>
      <c r="H528" s="1" t="n">
        <v>1842.677</v>
      </c>
      <c r="I528" s="1" t="n">
        <v>156.538</v>
      </c>
      <c r="J528" s="1" t="n">
        <v>0</v>
      </c>
      <c r="K528" s="1" t="n">
        <v>840</v>
      </c>
      <c r="L528" s="1" t="n">
        <v>86.365</v>
      </c>
      <c r="M528" s="1" t="n">
        <v>133.071</v>
      </c>
      <c r="N528" s="1" t="n">
        <v>76.214</v>
      </c>
      <c r="O528" s="1" t="n">
        <v>56.662</v>
      </c>
      <c r="P528" s="1" t="n">
        <v>21.946</v>
      </c>
      <c r="Q528" s="1" t="n">
        <v>124.097</v>
      </c>
      <c r="R528" s="1" t="n">
        <v>288449.25</v>
      </c>
      <c r="S528" s="1" t="n">
        <v>7246465</v>
      </c>
      <c r="U528" s="1" t="n">
        <f aca="false">S528/$S$7</f>
        <v>1.09627111710665</v>
      </c>
      <c r="V528" s="1" t="n">
        <f aca="false">-(O528+Q528-$M$5)</f>
        <v>-2.39399999999998</v>
      </c>
      <c r="W528" s="1" t="n">
        <f aca="false">-(O528-$M$5)</f>
        <v>121.703</v>
      </c>
      <c r="X528" s="1" t="n">
        <f aca="false">AVERAGE(W528:W532)</f>
        <v>119.1094</v>
      </c>
    </row>
    <row r="529" customFormat="false" ht="15" hidden="false" customHeight="false" outlineLevel="0" collapsed="false">
      <c r="A529" s="6" t="b">
        <f aca="false">IF(C529=C528,1 )</f>
        <v>0</v>
      </c>
      <c r="C529" s="1" t="n">
        <f aca="false">VALUE(RIGHT(G529,5))</f>
        <v>5221</v>
      </c>
      <c r="D529" s="1" t="n">
        <f aca="false">C529/10000*1000</f>
        <v>522.1</v>
      </c>
      <c r="F529" s="1" t="n">
        <v>523</v>
      </c>
      <c r="G529" s="1" t="s">
        <v>3306</v>
      </c>
      <c r="H529" s="1" t="n">
        <v>1854.778</v>
      </c>
      <c r="I529" s="1" t="n">
        <v>156.758</v>
      </c>
      <c r="J529" s="1" t="n">
        <v>0</v>
      </c>
      <c r="K529" s="1" t="n">
        <v>973</v>
      </c>
      <c r="L529" s="1" t="n">
        <v>86.457</v>
      </c>
      <c r="M529" s="1" t="n">
        <v>132.996</v>
      </c>
      <c r="N529" s="1" t="n">
        <v>76.813</v>
      </c>
      <c r="O529" s="1" t="n">
        <v>57.859</v>
      </c>
      <c r="P529" s="1" t="n">
        <v>22.545</v>
      </c>
      <c r="Q529" s="1" t="n">
        <v>123.299</v>
      </c>
      <c r="R529" s="1" t="n">
        <v>290751.959</v>
      </c>
      <c r="S529" s="1" t="n">
        <v>7304314</v>
      </c>
      <c r="U529" s="1" t="n">
        <f aca="false">S529/$S$7</f>
        <v>1.10502272052342</v>
      </c>
      <c r="V529" s="1" t="n">
        <f aca="false">-(O529+Q529-$M$5)</f>
        <v>-2.79300000000001</v>
      </c>
      <c r="W529" s="1" t="n">
        <f aca="false">-(O529-$M$5)</f>
        <v>120.506</v>
      </c>
      <c r="X529" s="1" t="n">
        <f aca="false">AVERAGE(W529:W533)</f>
        <v>118.5508</v>
      </c>
    </row>
    <row r="530" customFormat="false" ht="15" hidden="false" customHeight="false" outlineLevel="0" collapsed="false">
      <c r="A530" s="6" t="b">
        <f aca="false">IF(C530=C529,1 )</f>
        <v>0</v>
      </c>
      <c r="C530" s="1" t="n">
        <f aca="false">VALUE(RIGHT(G530,5))</f>
        <v>5231</v>
      </c>
      <c r="D530" s="1" t="n">
        <f aca="false">C530/10000*1000</f>
        <v>523.1</v>
      </c>
      <c r="F530" s="1" t="n">
        <v>524</v>
      </c>
      <c r="G530" s="1" t="s">
        <v>3307</v>
      </c>
      <c r="H530" s="1" t="n">
        <v>1830.894</v>
      </c>
      <c r="I530" s="1" t="n">
        <v>161.228</v>
      </c>
      <c r="J530" s="1" t="n">
        <v>0</v>
      </c>
      <c r="K530" s="1" t="n">
        <v>1088</v>
      </c>
      <c r="L530" s="1" t="n">
        <v>86.437</v>
      </c>
      <c r="M530" s="1" t="n">
        <v>133.443</v>
      </c>
      <c r="N530" s="1" t="n">
        <v>76.214</v>
      </c>
      <c r="O530" s="1" t="n">
        <v>61.251</v>
      </c>
      <c r="P530" s="1" t="n">
        <v>23.144</v>
      </c>
      <c r="Q530" s="1" t="n">
        <v>119.708</v>
      </c>
      <c r="R530" s="1" t="n">
        <v>295192.105</v>
      </c>
      <c r="S530" s="1" t="n">
        <v>7415860</v>
      </c>
      <c r="U530" s="1" t="n">
        <f aca="false">S530/$S$7</f>
        <v>1.1218977979617</v>
      </c>
      <c r="V530" s="1" t="n">
        <f aca="false">-(O530+Q530-$M$5)</f>
        <v>-2.59399999999999</v>
      </c>
      <c r="W530" s="1" t="n">
        <f aca="false">-(O530-$M$5)</f>
        <v>117.114</v>
      </c>
      <c r="X530" s="1" t="n">
        <f aca="false">AVERAGE(W530:W534)</f>
        <v>118.112</v>
      </c>
    </row>
    <row r="531" customFormat="false" ht="15" hidden="false" customHeight="false" outlineLevel="0" collapsed="false">
      <c r="A531" s="6" t="b">
        <f aca="false">IF(C531=C530,1 )</f>
        <v>0</v>
      </c>
      <c r="C531" s="1" t="n">
        <f aca="false">VALUE(RIGHT(G531,5))</f>
        <v>5241</v>
      </c>
      <c r="D531" s="1" t="n">
        <f aca="false">C531/10000*1000</f>
        <v>524.1</v>
      </c>
      <c r="F531" s="1" t="n">
        <v>525</v>
      </c>
      <c r="G531" s="1" t="s">
        <v>3308</v>
      </c>
      <c r="H531" s="1" t="n">
        <v>1853.822</v>
      </c>
      <c r="I531" s="1" t="n">
        <v>157.527</v>
      </c>
      <c r="J531" s="1" t="n">
        <v>0</v>
      </c>
      <c r="K531" s="1" t="n">
        <v>998</v>
      </c>
      <c r="L531" s="1" t="n">
        <v>86.393</v>
      </c>
      <c r="M531" s="1" t="n">
        <v>133.54</v>
      </c>
      <c r="N531" s="1" t="n">
        <v>76.214</v>
      </c>
      <c r="O531" s="1" t="n">
        <v>57.26</v>
      </c>
      <c r="P531" s="1" t="n">
        <v>22.345</v>
      </c>
      <c r="Q531" s="1" t="n">
        <v>123.698</v>
      </c>
      <c r="R531" s="1" t="n">
        <v>292026.89</v>
      </c>
      <c r="S531" s="1" t="n">
        <v>7336343</v>
      </c>
      <c r="U531" s="1" t="n">
        <f aca="false">S531/$S$7</f>
        <v>1.1098681820843</v>
      </c>
      <c r="V531" s="1" t="n">
        <f aca="false">-(O531+Q531-$M$5)</f>
        <v>-2.59299999999999</v>
      </c>
      <c r="W531" s="1" t="n">
        <f aca="false">-(O531-$M$5)</f>
        <v>121.105</v>
      </c>
      <c r="X531" s="1" t="n">
        <f aca="false">AVERAGE(W531:W535)</f>
        <v>117.6732</v>
      </c>
    </row>
    <row r="532" customFormat="false" ht="15" hidden="false" customHeight="false" outlineLevel="0" collapsed="false">
      <c r="A532" s="6" t="b">
        <f aca="false">IF(C532=C531,1 )</f>
        <v>0</v>
      </c>
      <c r="C532" s="1" t="n">
        <f aca="false">VALUE(RIGHT(G532,5))</f>
        <v>5251</v>
      </c>
      <c r="D532" s="1" t="n">
        <f aca="false">C532/10000*1000</f>
        <v>525.1</v>
      </c>
      <c r="F532" s="1" t="n">
        <v>526</v>
      </c>
      <c r="G532" s="1" t="s">
        <v>3309</v>
      </c>
      <c r="H532" s="1" t="n">
        <v>1794.114</v>
      </c>
      <c r="I532" s="1" t="n">
        <v>160.197</v>
      </c>
      <c r="J532" s="1" t="n">
        <v>5</v>
      </c>
      <c r="K532" s="1" t="n">
        <v>908</v>
      </c>
      <c r="L532" s="1" t="n">
        <v>86.418</v>
      </c>
      <c r="M532" s="1" t="n">
        <v>133.318</v>
      </c>
      <c r="N532" s="1" t="n">
        <v>76.214</v>
      </c>
      <c r="O532" s="1" t="n">
        <v>63.246</v>
      </c>
      <c r="P532" s="1" t="n">
        <v>21.747</v>
      </c>
      <c r="Q532" s="1" t="n">
        <v>117.314</v>
      </c>
      <c r="R532" s="1" t="n">
        <v>287410.884</v>
      </c>
      <c r="S532" s="1" t="n">
        <v>7220379</v>
      </c>
      <c r="U532" s="1" t="n">
        <f aca="false">S532/$S$7</f>
        <v>1.09232473382034</v>
      </c>
      <c r="V532" s="1" t="n">
        <f aca="false">-(O532+Q532-$M$5)</f>
        <v>-2.19499999999999</v>
      </c>
      <c r="W532" s="1" t="n">
        <f aca="false">-(O532-$M$5)</f>
        <v>115.119</v>
      </c>
      <c r="X532" s="1" t="n">
        <f aca="false">AVERAGE(W532:W536)</f>
        <v>117.1544</v>
      </c>
    </row>
    <row r="533" customFormat="false" ht="15" hidden="false" customHeight="false" outlineLevel="0" collapsed="false">
      <c r="A533" s="6" t="b">
        <f aca="false">IF(C533=C532,1 )</f>
        <v>0</v>
      </c>
      <c r="C533" s="1" t="n">
        <f aca="false">VALUE(RIGHT(G533,5))</f>
        <v>5261</v>
      </c>
      <c r="D533" s="1" t="n">
        <f aca="false">C533/10000*1000</f>
        <v>526.1</v>
      </c>
      <c r="F533" s="1" t="n">
        <v>527</v>
      </c>
      <c r="G533" s="1" t="s">
        <v>3310</v>
      </c>
      <c r="H533" s="1" t="n">
        <v>1821.978</v>
      </c>
      <c r="I533" s="1" t="n">
        <v>158.924</v>
      </c>
      <c r="J533" s="1" t="n">
        <v>0</v>
      </c>
      <c r="K533" s="1" t="n">
        <v>889</v>
      </c>
      <c r="L533" s="1" t="n">
        <v>86.374</v>
      </c>
      <c r="M533" s="1" t="n">
        <v>133.627</v>
      </c>
      <c r="N533" s="1" t="n">
        <v>76.214</v>
      </c>
      <c r="O533" s="1" t="n">
        <v>59.455</v>
      </c>
      <c r="P533" s="1" t="n">
        <v>22.345</v>
      </c>
      <c r="Q533" s="1" t="n">
        <v>120.905</v>
      </c>
      <c r="R533" s="1" t="n">
        <v>289556.122</v>
      </c>
      <c r="S533" s="1" t="n">
        <v>7274272</v>
      </c>
      <c r="U533" s="1" t="n">
        <f aca="false">S533/$S$7</f>
        <v>1.10047785942216</v>
      </c>
      <c r="V533" s="1" t="n">
        <f aca="false">-(O533+Q533-$M$5)</f>
        <v>-1.995</v>
      </c>
      <c r="W533" s="1" t="n">
        <f aca="false">-(O533-$M$5)</f>
        <v>118.91</v>
      </c>
      <c r="X533" s="1" t="n">
        <f aca="false">AVERAGE(W533:W537)</f>
        <v>117.6732</v>
      </c>
    </row>
    <row r="534" customFormat="false" ht="15" hidden="false" customHeight="false" outlineLevel="0" collapsed="false">
      <c r="A534" s="6" t="b">
        <f aca="false">IF(C534=C533,1 )</f>
        <v>0</v>
      </c>
      <c r="C534" s="1" t="n">
        <f aca="false">VALUE(RIGHT(G534,5))</f>
        <v>5271</v>
      </c>
      <c r="D534" s="1" t="n">
        <f aca="false">C534/10000*1000</f>
        <v>527.1</v>
      </c>
      <c r="F534" s="1" t="n">
        <v>528</v>
      </c>
      <c r="G534" s="1" t="s">
        <v>3311</v>
      </c>
      <c r="H534" s="1" t="n">
        <v>1786.233</v>
      </c>
      <c r="I534" s="1" t="n">
        <v>161.408</v>
      </c>
      <c r="J534" s="1" t="n">
        <v>0</v>
      </c>
      <c r="K534" s="1" t="n">
        <v>882</v>
      </c>
      <c r="L534" s="1" t="n">
        <v>86.337</v>
      </c>
      <c r="M534" s="1" t="n">
        <v>133.703</v>
      </c>
      <c r="N534" s="1" t="n">
        <v>75.815</v>
      </c>
      <c r="O534" s="1" t="n">
        <v>60.053</v>
      </c>
      <c r="P534" s="1" t="n">
        <v>23.343</v>
      </c>
      <c r="Q534" s="1" t="n">
        <v>120.306</v>
      </c>
      <c r="R534" s="1" t="n">
        <v>288311.643</v>
      </c>
      <c r="S534" s="1" t="n">
        <v>7243008</v>
      </c>
      <c r="U534" s="1" t="n">
        <f aca="false">S534/$S$7</f>
        <v>1.09574812979465</v>
      </c>
      <c r="V534" s="1" t="n">
        <f aca="false">-(O534+Q534-$M$5)</f>
        <v>-1.99399999999997</v>
      </c>
      <c r="W534" s="1" t="n">
        <f aca="false">-(O534-$M$5)</f>
        <v>118.312</v>
      </c>
      <c r="X534" s="1" t="n">
        <f aca="false">AVERAGE(W534:W538)</f>
        <v>117.0746</v>
      </c>
    </row>
    <row r="535" customFormat="false" ht="15" hidden="false" customHeight="false" outlineLevel="0" collapsed="false">
      <c r="A535" s="6" t="b">
        <f aca="false">IF(C535=C534,1 )</f>
        <v>0</v>
      </c>
      <c r="C535" s="1" t="n">
        <f aca="false">VALUE(RIGHT(G535,5))</f>
        <v>5281</v>
      </c>
      <c r="D535" s="1" t="n">
        <f aca="false">C535/10000*1000</f>
        <v>528.1</v>
      </c>
      <c r="F535" s="1" t="n">
        <v>529</v>
      </c>
      <c r="G535" s="1" t="s">
        <v>3312</v>
      </c>
      <c r="H535" s="1" t="n">
        <v>1805.578</v>
      </c>
      <c r="I535" s="1" t="n">
        <v>161.23</v>
      </c>
      <c r="J535" s="1" t="n">
        <v>0</v>
      </c>
      <c r="K535" s="1" t="n">
        <v>763</v>
      </c>
      <c r="L535" s="1" t="n">
        <v>86.411</v>
      </c>
      <c r="M535" s="1" t="n">
        <v>133.312</v>
      </c>
      <c r="N535" s="1" t="n">
        <v>76.613</v>
      </c>
      <c r="O535" s="1" t="n">
        <v>63.445</v>
      </c>
      <c r="P535" s="1" t="n">
        <v>22.146</v>
      </c>
      <c r="Q535" s="1" t="n">
        <v>117.314</v>
      </c>
      <c r="R535" s="1" t="n">
        <v>291113.075</v>
      </c>
      <c r="S535" s="1" t="n">
        <v>7313386</v>
      </c>
      <c r="U535" s="1" t="n">
        <f aca="false">S535/$S$7</f>
        <v>1.10639516509803</v>
      </c>
      <c r="V535" s="1" t="n">
        <f aca="false">-(O535+Q535-$M$5)</f>
        <v>-2.39399999999998</v>
      </c>
      <c r="W535" s="1" t="n">
        <f aca="false">-(O535-$M$5)</f>
        <v>114.92</v>
      </c>
      <c r="X535" s="1" t="n">
        <f aca="false">AVERAGE(W535:W539)</f>
        <v>116.875</v>
      </c>
    </row>
    <row r="536" customFormat="false" ht="15" hidden="false" customHeight="false" outlineLevel="0" collapsed="false">
      <c r="A536" s="6" t="b">
        <f aca="false">IF(C536=C535,1 )</f>
        <v>0</v>
      </c>
      <c r="C536" s="1" t="n">
        <f aca="false">VALUE(RIGHT(G536,5))</f>
        <v>5291</v>
      </c>
      <c r="D536" s="1" t="n">
        <f aca="false">C536/10000*1000</f>
        <v>529.1</v>
      </c>
      <c r="F536" s="1" t="n">
        <v>530</v>
      </c>
      <c r="G536" s="1" t="s">
        <v>3313</v>
      </c>
      <c r="H536" s="1" t="n">
        <v>1809.519</v>
      </c>
      <c r="I536" s="1" t="n">
        <v>159.091</v>
      </c>
      <c r="J536" s="1" t="n">
        <v>0</v>
      </c>
      <c r="K536" s="1" t="n">
        <v>795</v>
      </c>
      <c r="L536" s="1" t="n">
        <v>86.394</v>
      </c>
      <c r="M536" s="1" t="n">
        <v>133.316</v>
      </c>
      <c r="N536" s="1" t="n">
        <v>76.015</v>
      </c>
      <c r="O536" s="1" t="n">
        <v>59.854</v>
      </c>
      <c r="P536" s="1" t="n">
        <v>22.944</v>
      </c>
      <c r="Q536" s="1" t="n">
        <v>120.705</v>
      </c>
      <c r="R536" s="1" t="n">
        <v>287878.798</v>
      </c>
      <c r="S536" s="1" t="n">
        <v>7232134</v>
      </c>
      <c r="U536" s="1" t="n">
        <f aca="false">S536/$S$7</f>
        <v>1.09410307222142</v>
      </c>
      <c r="V536" s="1" t="n">
        <f aca="false">-(O536+Q536-$M$5)</f>
        <v>-2.19399999999999</v>
      </c>
      <c r="W536" s="1" t="n">
        <f aca="false">-(O536-$M$5)</f>
        <v>118.511</v>
      </c>
      <c r="X536" s="1" t="n">
        <f aca="false">AVERAGE(W536:W540)</f>
        <v>116.7154</v>
      </c>
    </row>
    <row r="537" customFormat="false" ht="15" hidden="false" customHeight="false" outlineLevel="0" collapsed="false">
      <c r="A537" s="6" t="b">
        <f aca="false">IF(C537=C536,1 )</f>
        <v>0</v>
      </c>
      <c r="C537" s="1" t="n">
        <f aca="false">VALUE(RIGHT(G537,5))</f>
        <v>5301</v>
      </c>
      <c r="D537" s="1" t="n">
        <f aca="false">C537/10000*1000</f>
        <v>530.1</v>
      </c>
      <c r="F537" s="1" t="n">
        <v>531</v>
      </c>
      <c r="G537" s="1" t="s">
        <v>3314</v>
      </c>
      <c r="H537" s="1" t="n">
        <v>1817.878</v>
      </c>
      <c r="I537" s="1" t="n">
        <v>157.426</v>
      </c>
      <c r="J537" s="1" t="n">
        <v>0</v>
      </c>
      <c r="K537" s="1" t="n">
        <v>963</v>
      </c>
      <c r="L537" s="1" t="n">
        <v>86.368</v>
      </c>
      <c r="M537" s="1" t="n">
        <v>133.074</v>
      </c>
      <c r="N537" s="1" t="n">
        <v>75.017</v>
      </c>
      <c r="O537" s="1" t="n">
        <v>60.652</v>
      </c>
      <c r="P537" s="1" t="n">
        <v>24.141</v>
      </c>
      <c r="Q537" s="1" t="n">
        <v>119.907</v>
      </c>
      <c r="R537" s="1" t="n">
        <v>286180.615</v>
      </c>
      <c r="S537" s="1" t="n">
        <v>7189472</v>
      </c>
      <c r="U537" s="1" t="n">
        <f aca="false">S537/$S$7</f>
        <v>1.0876490124284</v>
      </c>
      <c r="V537" s="1" t="n">
        <f aca="false">-(O537+Q537-$M$5)</f>
        <v>-2.19399999999999</v>
      </c>
      <c r="W537" s="1" t="n">
        <f aca="false">-(O537-$M$5)</f>
        <v>117.713</v>
      </c>
      <c r="X537" s="1" t="n">
        <f aca="false">AVERAGE(W537:W541)</f>
        <v>116.436</v>
      </c>
    </row>
    <row r="538" customFormat="false" ht="15" hidden="false" customHeight="false" outlineLevel="0" collapsed="false">
      <c r="A538" s="6" t="b">
        <f aca="false">IF(C538=C537,1 )</f>
        <v>0</v>
      </c>
      <c r="C538" s="1" t="n">
        <f aca="false">VALUE(RIGHT(G538,5))</f>
        <v>5311</v>
      </c>
      <c r="D538" s="1" t="n">
        <f aca="false">C538/10000*1000</f>
        <v>531.1</v>
      </c>
      <c r="F538" s="1" t="n">
        <v>532</v>
      </c>
      <c r="G538" s="1" t="s">
        <v>3315</v>
      </c>
      <c r="H538" s="1" t="n">
        <v>1798.532</v>
      </c>
      <c r="I538" s="1" t="n">
        <v>158.912</v>
      </c>
      <c r="J538" s="1" t="n">
        <v>0</v>
      </c>
      <c r="K538" s="1" t="n">
        <v>909</v>
      </c>
      <c r="L538" s="1" t="n">
        <v>86.385</v>
      </c>
      <c r="M538" s="1" t="n">
        <v>133.937</v>
      </c>
      <c r="N538" s="1" t="n">
        <v>76.015</v>
      </c>
      <c r="O538" s="1" t="n">
        <v>62.448</v>
      </c>
      <c r="P538" s="1" t="n">
        <v>22.745</v>
      </c>
      <c r="Q538" s="1" t="n">
        <v>118.91</v>
      </c>
      <c r="R538" s="1" t="n">
        <v>285807.916</v>
      </c>
      <c r="S538" s="1" t="n">
        <v>7180109</v>
      </c>
      <c r="U538" s="1" t="n">
        <f aca="false">S538/$S$7</f>
        <v>1.08623254433403</v>
      </c>
      <c r="V538" s="1" t="n">
        <f aca="false">-(O538+Q538-$M$5)</f>
        <v>-2.993</v>
      </c>
      <c r="W538" s="1" t="n">
        <f aca="false">-(O538-$M$5)</f>
        <v>115.917</v>
      </c>
      <c r="X538" s="1" t="n">
        <f aca="false">AVERAGE(W538:W542)</f>
        <v>115.598</v>
      </c>
    </row>
    <row r="539" customFormat="false" ht="15" hidden="false" customHeight="false" outlineLevel="0" collapsed="false">
      <c r="A539" s="6" t="b">
        <f aca="false">IF(C539=C538,1 )</f>
        <v>0</v>
      </c>
      <c r="C539" s="1" t="n">
        <f aca="false">VALUE(RIGHT(G539,5))</f>
        <v>5321</v>
      </c>
      <c r="D539" s="1" t="n">
        <f aca="false">C539/10000*1000</f>
        <v>532.1</v>
      </c>
      <c r="F539" s="1" t="n">
        <v>533</v>
      </c>
      <c r="G539" s="1" t="s">
        <v>3316</v>
      </c>
      <c r="H539" s="1" t="n">
        <v>1814.693</v>
      </c>
      <c r="I539" s="1" t="n">
        <v>160.726</v>
      </c>
      <c r="J539" s="1" t="n">
        <v>1</v>
      </c>
      <c r="K539" s="1" t="n">
        <v>866</v>
      </c>
      <c r="L539" s="1" t="n">
        <v>86.432</v>
      </c>
      <c r="M539" s="1" t="n">
        <v>133.499</v>
      </c>
      <c r="N539" s="1" t="n">
        <v>75.815</v>
      </c>
      <c r="O539" s="1" t="n">
        <v>61.051</v>
      </c>
      <c r="P539" s="1" t="n">
        <v>23.543</v>
      </c>
      <c r="Q539" s="1" t="n">
        <v>119.508</v>
      </c>
      <c r="R539" s="1" t="n">
        <v>291668.083</v>
      </c>
      <c r="S539" s="1" t="n">
        <v>7327329</v>
      </c>
      <c r="U539" s="1" t="n">
        <f aca="false">S539/$S$7</f>
        <v>1.10850451195692</v>
      </c>
      <c r="V539" s="1" t="n">
        <f aca="false">-(O539+Q539-$M$5)</f>
        <v>-2.19399999999999</v>
      </c>
      <c r="W539" s="1" t="n">
        <f aca="false">-(O539-$M$5)</f>
        <v>117.314</v>
      </c>
      <c r="X539" s="1" t="n">
        <f aca="false">AVERAGE(W539:W543)</f>
        <v>115.7576</v>
      </c>
    </row>
    <row r="540" customFormat="false" ht="15" hidden="false" customHeight="false" outlineLevel="0" collapsed="false">
      <c r="A540" s="6" t="b">
        <f aca="false">IF(C540=C539,1 )</f>
        <v>0</v>
      </c>
      <c r="C540" s="1" t="n">
        <f aca="false">VALUE(RIGHT(G540,5))</f>
        <v>5331</v>
      </c>
      <c r="D540" s="1" t="n">
        <f aca="false">C540/10000*1000</f>
        <v>533.1</v>
      </c>
      <c r="F540" s="1" t="n">
        <v>534</v>
      </c>
      <c r="G540" s="1" t="s">
        <v>3317</v>
      </c>
      <c r="H540" s="1" t="n">
        <v>1829.82</v>
      </c>
      <c r="I540" s="1" t="n">
        <v>161.207</v>
      </c>
      <c r="J540" s="1" t="n">
        <v>0</v>
      </c>
      <c r="K540" s="1" t="n">
        <v>954</v>
      </c>
      <c r="L540" s="1" t="n">
        <v>86.467</v>
      </c>
      <c r="M540" s="1" t="n">
        <v>133.769</v>
      </c>
      <c r="N540" s="1" t="n">
        <v>76.214</v>
      </c>
      <c r="O540" s="1" t="n">
        <v>64.243</v>
      </c>
      <c r="P540" s="1" t="n">
        <v>22.745</v>
      </c>
      <c r="Q540" s="1" t="n">
        <v>116.915</v>
      </c>
      <c r="R540" s="1" t="n">
        <v>294978.947</v>
      </c>
      <c r="S540" s="1" t="n">
        <v>7410505</v>
      </c>
      <c r="U540" s="1" t="n">
        <f aca="false">S540/$S$7</f>
        <v>1.12108767442807</v>
      </c>
      <c r="V540" s="1" t="n">
        <f aca="false">-(O540+Q540-$M$5)</f>
        <v>-2.79300000000001</v>
      </c>
      <c r="W540" s="1" t="n">
        <f aca="false">-(O540-$M$5)</f>
        <v>114.122</v>
      </c>
      <c r="X540" s="1" t="n">
        <f aca="false">AVERAGE(W540:W544)</f>
        <v>115.6778</v>
      </c>
    </row>
    <row r="541" customFormat="false" ht="15" hidden="false" customHeight="false" outlineLevel="0" collapsed="false">
      <c r="A541" s="6" t="b">
        <f aca="false">IF(C541=C540,1 )</f>
        <v>0</v>
      </c>
      <c r="C541" s="1" t="n">
        <f aca="false">VALUE(RIGHT(G541,5))</f>
        <v>5341</v>
      </c>
      <c r="D541" s="1" t="n">
        <f aca="false">C541/10000*1000</f>
        <v>534.1</v>
      </c>
      <c r="F541" s="1" t="n">
        <v>535</v>
      </c>
      <c r="G541" s="1" t="s">
        <v>3318</v>
      </c>
      <c r="H541" s="1" t="n">
        <v>1820.903</v>
      </c>
      <c r="I541" s="1" t="n">
        <v>160.379</v>
      </c>
      <c r="J541" s="1" t="n">
        <v>1</v>
      </c>
      <c r="K541" s="1" t="n">
        <v>902</v>
      </c>
      <c r="L541" s="1" t="n">
        <v>86.418</v>
      </c>
      <c r="M541" s="1" t="n">
        <v>133.586</v>
      </c>
      <c r="N541" s="1" t="n">
        <v>76.613</v>
      </c>
      <c r="O541" s="1" t="n">
        <v>61.251</v>
      </c>
      <c r="P541" s="1" t="n">
        <v>22.345</v>
      </c>
      <c r="Q541" s="1" t="n">
        <v>120.506</v>
      </c>
      <c r="R541" s="1" t="n">
        <v>292035.329</v>
      </c>
      <c r="S541" s="1" t="n">
        <v>7336555</v>
      </c>
      <c r="U541" s="1" t="n">
        <f aca="false">S541/$S$7</f>
        <v>1.10990025420179</v>
      </c>
      <c r="V541" s="1" t="n">
        <f aca="false">-(O541+Q541-$M$5)</f>
        <v>-3.392</v>
      </c>
      <c r="W541" s="1" t="n">
        <f aca="false">-(O541-$M$5)</f>
        <v>117.114</v>
      </c>
      <c r="X541" s="1" t="n">
        <f aca="false">AVERAGE(W541:W545)</f>
        <v>115.6778</v>
      </c>
    </row>
    <row r="542" customFormat="false" ht="15" hidden="false" customHeight="false" outlineLevel="0" collapsed="false">
      <c r="A542" s="6" t="b">
        <f aca="false">IF(C542=C541,1 )</f>
        <v>0</v>
      </c>
      <c r="C542" s="1" t="n">
        <f aca="false">VALUE(RIGHT(G542,5))</f>
        <v>5351</v>
      </c>
      <c r="D542" s="1" t="n">
        <f aca="false">C542/10000*1000</f>
        <v>535.1</v>
      </c>
      <c r="F542" s="1" t="n">
        <v>536</v>
      </c>
      <c r="G542" s="1" t="s">
        <v>3319</v>
      </c>
      <c r="H542" s="1" t="n">
        <v>1805.578</v>
      </c>
      <c r="I542" s="1" t="n">
        <v>158.465</v>
      </c>
      <c r="J542" s="1" t="n">
        <v>0</v>
      </c>
      <c r="K542" s="1" t="n">
        <v>826</v>
      </c>
      <c r="L542" s="1" t="n">
        <v>86.399</v>
      </c>
      <c r="M542" s="1" t="n">
        <v>133.462</v>
      </c>
      <c r="N542" s="1" t="n">
        <v>76.613</v>
      </c>
      <c r="O542" s="1" t="n">
        <v>64.842</v>
      </c>
      <c r="P542" s="1" t="n">
        <v>22.545</v>
      </c>
      <c r="Q542" s="1" t="n">
        <v>115.718</v>
      </c>
      <c r="R542" s="1" t="n">
        <v>286121.225</v>
      </c>
      <c r="S542" s="1" t="n">
        <v>7187980</v>
      </c>
      <c r="U542" s="1" t="n">
        <f aca="false">S542/$S$7</f>
        <v>1.08742329733742</v>
      </c>
      <c r="V542" s="1" t="n">
        <f aca="false">-(O542+Q542-$M$5)</f>
        <v>-2.19499999999999</v>
      </c>
      <c r="W542" s="1" t="n">
        <f aca="false">-(O542-$M$5)</f>
        <v>113.523</v>
      </c>
      <c r="X542" s="1" t="n">
        <f aca="false">AVERAGE(W542:W546)</f>
        <v>115.199</v>
      </c>
    </row>
    <row r="543" customFormat="false" ht="15" hidden="false" customHeight="false" outlineLevel="0" collapsed="false">
      <c r="A543" s="6" t="b">
        <f aca="false">IF(C543=C542,1 )</f>
        <v>0</v>
      </c>
      <c r="C543" s="1" t="n">
        <f aca="false">VALUE(RIGHT(G543,5))</f>
        <v>5361</v>
      </c>
      <c r="D543" s="1" t="n">
        <f aca="false">C543/10000*1000</f>
        <v>536.1</v>
      </c>
      <c r="F543" s="1" t="n">
        <v>537</v>
      </c>
      <c r="G543" s="1" t="s">
        <v>3320</v>
      </c>
      <c r="H543" s="1" t="n">
        <v>1783.247</v>
      </c>
      <c r="I543" s="1" t="n">
        <v>158.648</v>
      </c>
      <c r="J543" s="1" t="n">
        <v>1</v>
      </c>
      <c r="K543" s="1" t="n">
        <v>873</v>
      </c>
      <c r="L543" s="1" t="n">
        <v>86.378</v>
      </c>
      <c r="M543" s="1" t="n">
        <v>133.738</v>
      </c>
      <c r="N543" s="1" t="n">
        <v>76.414</v>
      </c>
      <c r="O543" s="1" t="n">
        <v>61.65</v>
      </c>
      <c r="P543" s="1" t="n">
        <v>22.345</v>
      </c>
      <c r="Q543" s="1" t="n">
        <v>119.508</v>
      </c>
      <c r="R543" s="1" t="n">
        <v>282908.602</v>
      </c>
      <c r="S543" s="1" t="n">
        <v>7107272</v>
      </c>
      <c r="U543" s="1" t="n">
        <f aca="false">S543/$S$7</f>
        <v>1.07521350272454</v>
      </c>
      <c r="V543" s="1" t="n">
        <f aca="false">-(O543+Q543-$M$5)</f>
        <v>-2.79299999999998</v>
      </c>
      <c r="W543" s="1" t="n">
        <f aca="false">-(O543-$M$5)</f>
        <v>116.715</v>
      </c>
      <c r="X543" s="1" t="n">
        <f aca="false">AVERAGE(W543:W547)</f>
        <v>115.1592</v>
      </c>
    </row>
    <row r="544" customFormat="false" ht="15" hidden="false" customHeight="false" outlineLevel="0" collapsed="false">
      <c r="A544" s="6" t="b">
        <f aca="false">IF(C544=C543,1 )</f>
        <v>0</v>
      </c>
      <c r="C544" s="1" t="n">
        <f aca="false">VALUE(RIGHT(G544,5))</f>
        <v>5371</v>
      </c>
      <c r="D544" s="1" t="n">
        <f aca="false">C544/10000*1000</f>
        <v>537.1</v>
      </c>
      <c r="F544" s="1" t="n">
        <v>538</v>
      </c>
      <c r="G544" s="1" t="s">
        <v>3321</v>
      </c>
      <c r="H544" s="1" t="n">
        <v>1780.063</v>
      </c>
      <c r="I544" s="1" t="n">
        <v>161.014</v>
      </c>
      <c r="J544" s="1" t="n">
        <v>5</v>
      </c>
      <c r="K544" s="1" t="n">
        <v>875</v>
      </c>
      <c r="L544" s="1" t="n">
        <v>86.401</v>
      </c>
      <c r="M544" s="1" t="n">
        <v>133.859</v>
      </c>
      <c r="N544" s="1" t="n">
        <v>77.012</v>
      </c>
      <c r="O544" s="1" t="n">
        <v>61.45</v>
      </c>
      <c r="P544" s="1" t="n">
        <v>21.148</v>
      </c>
      <c r="Q544" s="1" t="n">
        <v>119.109</v>
      </c>
      <c r="R544" s="1" t="n">
        <v>286614.973</v>
      </c>
      <c r="S544" s="1" t="n">
        <v>7200384</v>
      </c>
      <c r="U544" s="1" t="n">
        <f aca="false">S544/$S$7</f>
        <v>1.08929981877741</v>
      </c>
      <c r="V544" s="1" t="n">
        <f aca="false">-(O544+Q544-$M$5)</f>
        <v>-2.19399999999999</v>
      </c>
      <c r="W544" s="1" t="n">
        <f aca="false">-(O544-$M$5)</f>
        <v>116.915</v>
      </c>
      <c r="X544" s="1" t="n">
        <f aca="false">AVERAGE(W544:W548)</f>
        <v>114.481</v>
      </c>
    </row>
    <row r="545" customFormat="false" ht="15" hidden="false" customHeight="false" outlineLevel="0" collapsed="false">
      <c r="A545" s="6" t="b">
        <f aca="false">IF(C545=C544,1 )</f>
        <v>0</v>
      </c>
      <c r="C545" s="1" t="n">
        <f aca="false">VALUE(RIGHT(G545,5))</f>
        <v>5381</v>
      </c>
      <c r="D545" s="1" t="n">
        <f aca="false">C545/10000*1000</f>
        <v>538.1</v>
      </c>
      <c r="F545" s="1" t="n">
        <v>539</v>
      </c>
      <c r="G545" s="1" t="s">
        <v>3322</v>
      </c>
      <c r="H545" s="1" t="n">
        <v>1813.738</v>
      </c>
      <c r="I545" s="1" t="n">
        <v>160.975</v>
      </c>
      <c r="J545" s="1" t="n">
        <v>0</v>
      </c>
      <c r="K545" s="1" t="n">
        <v>902</v>
      </c>
      <c r="L545" s="1" t="n">
        <v>86.401</v>
      </c>
      <c r="M545" s="1" t="n">
        <v>133.628</v>
      </c>
      <c r="N545" s="1" t="n">
        <v>76.414</v>
      </c>
      <c r="O545" s="1" t="n">
        <v>64.243</v>
      </c>
      <c r="P545" s="1" t="n">
        <v>22.545</v>
      </c>
      <c r="Q545" s="1" t="n">
        <v>116.316</v>
      </c>
      <c r="R545" s="1" t="n">
        <v>291966.625</v>
      </c>
      <c r="S545" s="1" t="n">
        <v>7334829</v>
      </c>
      <c r="U545" s="1" t="n">
        <f aca="false">S545/$S$7</f>
        <v>1.10963913875472</v>
      </c>
      <c r="V545" s="1" t="n">
        <f aca="false">-(O545+Q545-$M$5)</f>
        <v>-2.19399999999999</v>
      </c>
      <c r="W545" s="1" t="n">
        <f aca="false">-(O545-$M$5)</f>
        <v>114.122</v>
      </c>
      <c r="X545" s="1" t="n">
        <f aca="false">AVERAGE(W545:W549)</f>
        <v>114.3214</v>
      </c>
    </row>
    <row r="546" customFormat="false" ht="15" hidden="false" customHeight="false" outlineLevel="0" collapsed="false">
      <c r="A546" s="6" t="b">
        <f aca="false">IF(C546=C545,1 )</f>
        <v>0</v>
      </c>
      <c r="C546" s="1" t="n">
        <f aca="false">VALUE(RIGHT(G546,5))</f>
        <v>5391</v>
      </c>
      <c r="D546" s="1" t="n">
        <f aca="false">C546/10000*1000</f>
        <v>539.1</v>
      </c>
      <c r="F546" s="1" t="n">
        <v>540</v>
      </c>
      <c r="G546" s="1" t="s">
        <v>3323</v>
      </c>
      <c r="H546" s="1" t="n">
        <v>1798.254</v>
      </c>
      <c r="I546" s="1" t="n">
        <v>159.795</v>
      </c>
      <c r="J546" s="1" t="n">
        <v>0</v>
      </c>
      <c r="K546" s="1" t="n">
        <v>1025</v>
      </c>
      <c r="L546" s="1" t="n">
        <v>86.366</v>
      </c>
      <c r="M546" s="1" t="n">
        <v>133.703</v>
      </c>
      <c r="N546" s="1" t="n">
        <v>75.815</v>
      </c>
      <c r="O546" s="1" t="n">
        <v>63.645</v>
      </c>
      <c r="P546" s="1" t="n">
        <v>23.942</v>
      </c>
      <c r="Q546" s="1" t="n">
        <v>116.915</v>
      </c>
      <c r="R546" s="1" t="n">
        <v>287352.449</v>
      </c>
      <c r="S546" s="1" t="n">
        <v>7218911</v>
      </c>
      <c r="U546" s="1" t="n">
        <f aca="false">S546/$S$7</f>
        <v>1.09210264953511</v>
      </c>
      <c r="V546" s="1" t="n">
        <f aca="false">-(O546+Q546-$M$5)</f>
        <v>-2.19499999999999</v>
      </c>
      <c r="W546" s="1" t="n">
        <f aca="false">-(O546-$M$5)</f>
        <v>114.72</v>
      </c>
      <c r="X546" s="1" t="n">
        <f aca="false">AVERAGE(W546:W550)</f>
        <v>114.082</v>
      </c>
    </row>
    <row r="547" customFormat="false" ht="15" hidden="false" customHeight="false" outlineLevel="0" collapsed="false">
      <c r="A547" s="6" t="b">
        <f aca="false">IF(C547=C546,1 )</f>
        <v>0</v>
      </c>
      <c r="C547" s="1" t="n">
        <f aca="false">VALUE(RIGHT(G547,5))</f>
        <v>5401</v>
      </c>
      <c r="D547" s="1" t="n">
        <f aca="false">C547/10000*1000</f>
        <v>540.1</v>
      </c>
      <c r="F547" s="1" t="n">
        <v>541</v>
      </c>
      <c r="G547" s="1" t="s">
        <v>3324</v>
      </c>
      <c r="H547" s="1" t="n">
        <v>1762.071</v>
      </c>
      <c r="I547" s="1" t="n">
        <v>159.244</v>
      </c>
      <c r="J547" s="1" t="n">
        <v>3</v>
      </c>
      <c r="K547" s="1" t="n">
        <v>808</v>
      </c>
      <c r="L547" s="1" t="n">
        <v>86.347</v>
      </c>
      <c r="M547" s="1" t="n">
        <v>133.875</v>
      </c>
      <c r="N547" s="1" t="n">
        <v>76.414</v>
      </c>
      <c r="O547" s="1" t="n">
        <v>65.041</v>
      </c>
      <c r="P547" s="1" t="n">
        <v>22.146</v>
      </c>
      <c r="Q547" s="1" t="n">
        <v>115.319</v>
      </c>
      <c r="R547" s="1" t="n">
        <v>280599.126</v>
      </c>
      <c r="S547" s="1" t="n">
        <v>7049253</v>
      </c>
      <c r="U547" s="1" t="n">
        <f aca="false">S547/$S$7</f>
        <v>1.06643618110036</v>
      </c>
      <c r="V547" s="1" t="n">
        <f aca="false">-(O547+Q547-$M$5)</f>
        <v>-1.995</v>
      </c>
      <c r="W547" s="1" t="n">
        <f aca="false">-(O547-$M$5)</f>
        <v>113.324</v>
      </c>
      <c r="X547" s="1" t="n">
        <f aca="false">AVERAGE(W547:W551)</f>
        <v>113.7628</v>
      </c>
    </row>
    <row r="548" customFormat="false" ht="15" hidden="false" customHeight="false" outlineLevel="0" collapsed="false">
      <c r="A548" s="6" t="b">
        <f aca="false">IF(C548=C547,1 )</f>
        <v>0</v>
      </c>
      <c r="C548" s="1" t="n">
        <f aca="false">VALUE(RIGHT(G548,5))</f>
        <v>5411</v>
      </c>
      <c r="D548" s="1" t="n">
        <f aca="false">C548/10000*1000</f>
        <v>541.1</v>
      </c>
      <c r="F548" s="1" t="n">
        <v>542</v>
      </c>
      <c r="G548" s="1" t="s">
        <v>3325</v>
      </c>
      <c r="H548" s="1" t="n">
        <v>1794.671</v>
      </c>
      <c r="I548" s="1" t="n">
        <v>160.072</v>
      </c>
      <c r="J548" s="1" t="n">
        <v>0</v>
      </c>
      <c r="K548" s="1" t="n">
        <v>910</v>
      </c>
      <c r="L548" s="1" t="n">
        <v>86.407</v>
      </c>
      <c r="M548" s="1" t="n">
        <v>133.962</v>
      </c>
      <c r="N548" s="1" t="n">
        <v>76.613</v>
      </c>
      <c r="O548" s="1" t="n">
        <v>65.041</v>
      </c>
      <c r="P548" s="1" t="n">
        <v>22.545</v>
      </c>
      <c r="Q548" s="1" t="n">
        <v>115.319</v>
      </c>
      <c r="R548" s="1" t="n">
        <v>287276.54</v>
      </c>
      <c r="S548" s="1" t="n">
        <v>7217004</v>
      </c>
      <c r="U548" s="1" t="n">
        <f aca="false">S548/$S$7</f>
        <v>1.09181415176133</v>
      </c>
      <c r="V548" s="1" t="n">
        <f aca="false">-(O548+Q548-$M$5)</f>
        <v>-1.995</v>
      </c>
      <c r="W548" s="1" t="n">
        <f aca="false">-(O548-$M$5)</f>
        <v>113.324</v>
      </c>
      <c r="X548" s="1" t="n">
        <f aca="false">AVERAGE(W548:W552)</f>
        <v>113.8026</v>
      </c>
    </row>
    <row r="549" customFormat="false" ht="15" hidden="false" customHeight="false" outlineLevel="0" collapsed="false">
      <c r="A549" s="6" t="b">
        <f aca="false">IF(C549=C548,1 )</f>
        <v>0</v>
      </c>
      <c r="C549" s="1" t="n">
        <f aca="false">VALUE(RIGHT(G549,5))</f>
        <v>5421</v>
      </c>
      <c r="D549" s="1" t="n">
        <f aca="false">C549/10000*1000</f>
        <v>542.1</v>
      </c>
      <c r="F549" s="1" t="n">
        <v>543</v>
      </c>
      <c r="G549" s="1" t="s">
        <v>3326</v>
      </c>
      <c r="H549" s="1" t="n">
        <v>1788.223</v>
      </c>
      <c r="I549" s="1" t="n">
        <v>161.951</v>
      </c>
      <c r="J549" s="1" t="n">
        <v>0</v>
      </c>
      <c r="K549" s="1" t="n">
        <v>946</v>
      </c>
      <c r="L549" s="1" t="n">
        <v>86.365</v>
      </c>
      <c r="M549" s="1" t="n">
        <v>133.945</v>
      </c>
      <c r="N549" s="1" t="n">
        <v>76.214</v>
      </c>
      <c r="O549" s="1" t="n">
        <v>62.248</v>
      </c>
      <c r="P549" s="1" t="n">
        <v>21.348</v>
      </c>
      <c r="Q549" s="1" t="n">
        <v>118.91</v>
      </c>
      <c r="R549" s="1" t="n">
        <v>289603.69</v>
      </c>
      <c r="S549" s="1" t="n">
        <v>7275467</v>
      </c>
      <c r="U549" s="1" t="n">
        <f aca="false">S549/$S$7</f>
        <v>1.10065864329194</v>
      </c>
      <c r="V549" s="1" t="n">
        <f aca="false">-(O549+Q549-$M$5)</f>
        <v>-2.79299999999998</v>
      </c>
      <c r="W549" s="1" t="n">
        <f aca="false">-(O549-$M$5)</f>
        <v>116.117</v>
      </c>
      <c r="X549" s="1" t="n">
        <f aca="false">AVERAGE(W549:W553)</f>
        <v>114.2814</v>
      </c>
    </row>
    <row r="550" customFormat="false" ht="15" hidden="false" customHeight="false" outlineLevel="0" collapsed="false">
      <c r="A550" s="6" t="b">
        <f aca="false">IF(C550=C549,1 )</f>
        <v>0</v>
      </c>
      <c r="C550" s="1" t="n">
        <f aca="false">VALUE(RIGHT(G550,5))</f>
        <v>5431</v>
      </c>
      <c r="D550" s="1" t="n">
        <f aca="false">C550/10000*1000</f>
        <v>543.1</v>
      </c>
      <c r="F550" s="1" t="n">
        <v>544</v>
      </c>
      <c r="G550" s="1" t="s">
        <v>3327</v>
      </c>
      <c r="H550" s="1" t="n">
        <v>1783.804</v>
      </c>
      <c r="I550" s="1" t="n">
        <v>161.47</v>
      </c>
      <c r="J550" s="1" t="n">
        <v>2</v>
      </c>
      <c r="K550" s="1" t="n">
        <v>928</v>
      </c>
      <c r="L550" s="1" t="n">
        <v>86.352</v>
      </c>
      <c r="M550" s="1" t="n">
        <v>133.792</v>
      </c>
      <c r="N550" s="1" t="n">
        <v>76.015</v>
      </c>
      <c r="O550" s="1" t="n">
        <v>65.44</v>
      </c>
      <c r="P550" s="1" t="n">
        <v>22.944</v>
      </c>
      <c r="Q550" s="1" t="n">
        <v>115.119</v>
      </c>
      <c r="R550" s="1" t="n">
        <v>288030.178</v>
      </c>
      <c r="S550" s="1" t="n">
        <v>7235937</v>
      </c>
      <c r="U550" s="1" t="n">
        <f aca="false">S550/$S$7</f>
        <v>1.09467840364969</v>
      </c>
      <c r="V550" s="1" t="n">
        <f aca="false">-(O550+Q550-$M$5)</f>
        <v>-2.19399999999999</v>
      </c>
      <c r="W550" s="1" t="n">
        <f aca="false">-(O550-$M$5)</f>
        <v>112.925</v>
      </c>
      <c r="X550" s="1" t="n">
        <f aca="false">AVERAGE(W550:W554)</f>
        <v>114.2016</v>
      </c>
    </row>
    <row r="551" customFormat="false" ht="15" hidden="false" customHeight="false" outlineLevel="0" collapsed="false">
      <c r="A551" s="6" t="b">
        <f aca="false">IF(C551=C550,1 )</f>
        <v>0</v>
      </c>
      <c r="C551" s="1" t="n">
        <f aca="false">VALUE(RIGHT(G551,5))</f>
        <v>5441</v>
      </c>
      <c r="D551" s="1" t="n">
        <f aca="false">C551/10000*1000</f>
        <v>544.1</v>
      </c>
      <c r="F551" s="1" t="n">
        <v>545</v>
      </c>
      <c r="G551" s="1" t="s">
        <v>3328</v>
      </c>
      <c r="H551" s="1" t="n">
        <v>1785.038</v>
      </c>
      <c r="I551" s="1" t="n">
        <v>161.294</v>
      </c>
      <c r="J551" s="1" t="n">
        <v>3</v>
      </c>
      <c r="K551" s="1" t="n">
        <v>933</v>
      </c>
      <c r="L551" s="1" t="n">
        <v>86.377</v>
      </c>
      <c r="M551" s="1" t="n">
        <v>134.696</v>
      </c>
      <c r="N551" s="1" t="n">
        <v>75.815</v>
      </c>
      <c r="O551" s="1" t="n">
        <v>65.241</v>
      </c>
      <c r="P551" s="1" t="n">
        <v>22.345</v>
      </c>
      <c r="Q551" s="1" t="n">
        <v>115.917</v>
      </c>
      <c r="R551" s="1" t="n">
        <v>287916.653</v>
      </c>
      <c r="S551" s="1" t="n">
        <v>7233085</v>
      </c>
      <c r="U551" s="1" t="n">
        <f aca="false">S551/$S$7</f>
        <v>1.09424694289938</v>
      </c>
      <c r="V551" s="1" t="n">
        <f aca="false">-(O551+Q551-$M$5)</f>
        <v>-2.79300000000001</v>
      </c>
      <c r="W551" s="1" t="n">
        <f aca="false">-(O551-$M$5)</f>
        <v>113.124</v>
      </c>
      <c r="X551" s="1" t="n">
        <f aca="false">AVERAGE(W551:W555)</f>
        <v>114.3212</v>
      </c>
    </row>
    <row r="552" customFormat="false" ht="15" hidden="false" customHeight="false" outlineLevel="0" collapsed="false">
      <c r="A552" s="6" t="b">
        <f aca="false">IF(C552=C551,1 )</f>
        <v>0</v>
      </c>
      <c r="C552" s="1" t="n">
        <f aca="false">VALUE(RIGHT(G552,5))</f>
        <v>5451</v>
      </c>
      <c r="D552" s="1" t="n">
        <f aca="false">C552/10000*1000</f>
        <v>545.1</v>
      </c>
      <c r="F552" s="1" t="n">
        <v>546</v>
      </c>
      <c r="G552" s="1" t="s">
        <v>3329</v>
      </c>
      <c r="H552" s="1" t="n">
        <v>1781.018</v>
      </c>
      <c r="I552" s="1" t="n">
        <v>160.584</v>
      </c>
      <c r="J552" s="1" t="n">
        <v>0</v>
      </c>
      <c r="K552" s="1" t="n">
        <v>880</v>
      </c>
      <c r="L552" s="1" t="n">
        <v>86.378</v>
      </c>
      <c r="M552" s="1" t="n">
        <v>134.094</v>
      </c>
      <c r="N552" s="1" t="n">
        <v>76.214</v>
      </c>
      <c r="O552" s="1" t="n">
        <v>64.842</v>
      </c>
      <c r="P552" s="1" t="n">
        <v>21.946</v>
      </c>
      <c r="Q552" s="1" t="n">
        <v>115.718</v>
      </c>
      <c r="R552" s="1" t="n">
        <v>286002.923</v>
      </c>
      <c r="S552" s="1" t="n">
        <v>7185008</v>
      </c>
      <c r="U552" s="1" t="n">
        <f aca="false">S552/$S$7</f>
        <v>1.08697368255835</v>
      </c>
      <c r="V552" s="1" t="n">
        <f aca="false">-(O552+Q552-$M$5)</f>
        <v>-2.19499999999999</v>
      </c>
      <c r="W552" s="1" t="n">
        <f aca="false">-(O552-$M$5)</f>
        <v>113.523</v>
      </c>
      <c r="X552" s="1" t="n">
        <f aca="false">AVERAGE(W552:W556)</f>
        <v>114.3612</v>
      </c>
    </row>
    <row r="553" customFormat="false" ht="15" hidden="false" customHeight="false" outlineLevel="0" collapsed="false">
      <c r="A553" s="6" t="b">
        <f aca="false">IF(C553=C552,1 )</f>
        <v>0</v>
      </c>
      <c r="C553" s="1" t="n">
        <f aca="false">VALUE(RIGHT(G553,5))</f>
        <v>5461</v>
      </c>
      <c r="D553" s="1" t="n">
        <f aca="false">C553/10000*1000</f>
        <v>546.1</v>
      </c>
      <c r="F553" s="1" t="n">
        <v>547</v>
      </c>
      <c r="G553" s="1" t="s">
        <v>3330</v>
      </c>
      <c r="H553" s="1" t="n">
        <v>1801.12</v>
      </c>
      <c r="I553" s="1" t="n">
        <v>160.695</v>
      </c>
      <c r="J553" s="1" t="n">
        <v>5</v>
      </c>
      <c r="K553" s="1" t="n">
        <v>894</v>
      </c>
      <c r="L553" s="1" t="n">
        <v>86.357</v>
      </c>
      <c r="M553" s="1" t="n">
        <v>133.693</v>
      </c>
      <c r="N553" s="1" t="n">
        <v>76.015</v>
      </c>
      <c r="O553" s="1" t="n">
        <v>62.647</v>
      </c>
      <c r="P553" s="1" t="n">
        <v>22.146</v>
      </c>
      <c r="Q553" s="1" t="n">
        <v>117.912</v>
      </c>
      <c r="R553" s="1" t="n">
        <v>289430.735</v>
      </c>
      <c r="S553" s="1" t="n">
        <v>7271122</v>
      </c>
      <c r="U553" s="1" t="n">
        <f aca="false">S553/$S$7</f>
        <v>1.10000131616709</v>
      </c>
      <c r="V553" s="1" t="n">
        <f aca="false">-(O553+Q553-$M$5)</f>
        <v>-2.19399999999999</v>
      </c>
      <c r="W553" s="1" t="n">
        <f aca="false">-(O553-$M$5)</f>
        <v>115.718</v>
      </c>
      <c r="X553" s="1" t="n">
        <f aca="false">AVERAGE(W553:W557)</f>
        <v>114.5208</v>
      </c>
    </row>
    <row r="554" customFormat="false" ht="15" hidden="false" customHeight="false" outlineLevel="0" collapsed="false">
      <c r="A554" s="6" t="b">
        <f aca="false">IF(C554=C553,1 )</f>
        <v>0</v>
      </c>
      <c r="C554" s="1" t="n">
        <f aca="false">VALUE(RIGHT(G554,5))</f>
        <v>5471</v>
      </c>
      <c r="D554" s="1" t="n">
        <f aca="false">C554/10000*1000</f>
        <v>547.1</v>
      </c>
      <c r="F554" s="1" t="n">
        <v>548</v>
      </c>
      <c r="G554" s="1" t="s">
        <v>3331</v>
      </c>
      <c r="H554" s="1" t="n">
        <v>1817.639</v>
      </c>
      <c r="I554" s="1" t="n">
        <v>160.614</v>
      </c>
      <c r="J554" s="1" t="n">
        <v>5</v>
      </c>
      <c r="K554" s="1" t="n">
        <v>818</v>
      </c>
      <c r="L554" s="1" t="n">
        <v>86.399</v>
      </c>
      <c r="M554" s="1" t="n">
        <v>133.983</v>
      </c>
      <c r="N554" s="1" t="n">
        <v>75.017</v>
      </c>
      <c r="O554" s="1" t="n">
        <v>62.647</v>
      </c>
      <c r="P554" s="1" t="n">
        <v>23.144</v>
      </c>
      <c r="Q554" s="1" t="n">
        <v>118.511</v>
      </c>
      <c r="R554" s="1" t="n">
        <v>291938.363</v>
      </c>
      <c r="S554" s="1" t="n">
        <v>7334119</v>
      </c>
      <c r="U554" s="1" t="n">
        <f aca="false">S554/$S$7</f>
        <v>1.10953172741786</v>
      </c>
      <c r="V554" s="1" t="n">
        <f aca="false">-(O554+Q554-$M$5)</f>
        <v>-2.79299999999998</v>
      </c>
      <c r="W554" s="1" t="n">
        <f aca="false">-(O554-$M$5)</f>
        <v>115.718</v>
      </c>
      <c r="X554" s="1" t="n">
        <f aca="false">AVERAGE(W554:W558)</f>
        <v>114.3612</v>
      </c>
    </row>
    <row r="555" customFormat="false" ht="15" hidden="false" customHeight="false" outlineLevel="0" collapsed="false">
      <c r="A555" s="6" t="b">
        <f aca="false">IF(C555=C554,1 )</f>
        <v>0</v>
      </c>
      <c r="C555" s="1" t="n">
        <f aca="false">VALUE(RIGHT(G555,5))</f>
        <v>5481</v>
      </c>
      <c r="D555" s="1" t="n">
        <f aca="false">C555/10000*1000</f>
        <v>548.1</v>
      </c>
      <c r="F555" s="1" t="n">
        <v>549</v>
      </c>
      <c r="G555" s="1" t="s">
        <v>3332</v>
      </c>
      <c r="H555" s="1" t="n">
        <v>1812.385</v>
      </c>
      <c r="I555" s="1" t="n">
        <v>158.728</v>
      </c>
      <c r="J555" s="1" t="n">
        <v>2</v>
      </c>
      <c r="K555" s="1" t="n">
        <v>798</v>
      </c>
      <c r="L555" s="1" t="n">
        <v>86.355</v>
      </c>
      <c r="M555" s="1" t="n">
        <v>133.514</v>
      </c>
      <c r="N555" s="1" t="n">
        <v>75.815</v>
      </c>
      <c r="O555" s="1" t="n">
        <v>64.842</v>
      </c>
      <c r="P555" s="1" t="n">
        <v>22.345</v>
      </c>
      <c r="Q555" s="1" t="n">
        <v>115.718</v>
      </c>
      <c r="R555" s="1" t="n">
        <v>287676.904</v>
      </c>
      <c r="S555" s="1" t="n">
        <v>7227062</v>
      </c>
      <c r="U555" s="1" t="n">
        <f aca="false">S555/$S$7</f>
        <v>1.09333576193896</v>
      </c>
      <c r="V555" s="1" t="n">
        <f aca="false">-(O555+Q555-$M$5)</f>
        <v>-2.19499999999999</v>
      </c>
      <c r="W555" s="1" t="n">
        <f aca="false">-(O555-$M$5)</f>
        <v>113.523</v>
      </c>
      <c r="X555" s="1" t="n">
        <f aca="false">AVERAGE(W555:W559)</f>
        <v>114.441</v>
      </c>
    </row>
    <row r="556" customFormat="false" ht="15" hidden="false" customHeight="false" outlineLevel="0" collapsed="false">
      <c r="A556" s="6" t="b">
        <f aca="false">IF(C556=C555,1 )</f>
        <v>0</v>
      </c>
      <c r="C556" s="1" t="n">
        <f aca="false">VALUE(RIGHT(G556,5))</f>
        <v>5491</v>
      </c>
      <c r="D556" s="1" t="n">
        <f aca="false">C556/10000*1000</f>
        <v>549.1</v>
      </c>
      <c r="F556" s="1" t="n">
        <v>550</v>
      </c>
      <c r="G556" s="1" t="s">
        <v>3333</v>
      </c>
      <c r="H556" s="1" t="n">
        <v>1817.321</v>
      </c>
      <c r="I556" s="1" t="n">
        <v>159.417</v>
      </c>
      <c r="J556" s="1" t="n">
        <v>0</v>
      </c>
      <c r="K556" s="1" t="n">
        <v>872</v>
      </c>
      <c r="L556" s="1" t="n">
        <v>86.382</v>
      </c>
      <c r="M556" s="1" t="n">
        <v>133.88</v>
      </c>
      <c r="N556" s="1" t="n">
        <v>76.214</v>
      </c>
      <c r="O556" s="1" t="n">
        <v>65.041</v>
      </c>
      <c r="P556" s="1" t="n">
        <v>22.745</v>
      </c>
      <c r="Q556" s="1" t="n">
        <v>115.518</v>
      </c>
      <c r="R556" s="1" t="n">
        <v>289711.881</v>
      </c>
      <c r="S556" s="1" t="n">
        <v>7278185</v>
      </c>
      <c r="U556" s="1" t="n">
        <f aca="false">S556/$S$7</f>
        <v>1.10106983204346</v>
      </c>
      <c r="V556" s="1" t="n">
        <f aca="false">-(O556+Q556-$M$5)</f>
        <v>-2.19399999999999</v>
      </c>
      <c r="W556" s="1" t="n">
        <f aca="false">-(O556-$M$5)</f>
        <v>113.324</v>
      </c>
      <c r="X556" s="1" t="n">
        <f aca="false">AVERAGE(W556:W560)</f>
        <v>114.481</v>
      </c>
    </row>
    <row r="557" customFormat="false" ht="15" hidden="false" customHeight="false" outlineLevel="0" collapsed="false">
      <c r="A557" s="6" t="b">
        <f aca="false">IF(C557=C556,1 )</f>
        <v>0</v>
      </c>
      <c r="C557" s="1" t="n">
        <f aca="false">VALUE(RIGHT(G557,5))</f>
        <v>5501</v>
      </c>
      <c r="D557" s="1" t="n">
        <f aca="false">C557/10000*1000</f>
        <v>550.1</v>
      </c>
      <c r="F557" s="1" t="n">
        <v>551</v>
      </c>
      <c r="G557" s="1" t="s">
        <v>3334</v>
      </c>
      <c r="H557" s="1" t="n">
        <v>1806.892</v>
      </c>
      <c r="I557" s="1" t="n">
        <v>160.307</v>
      </c>
      <c r="J557" s="1" t="n">
        <v>0</v>
      </c>
      <c r="K557" s="1" t="n">
        <v>883</v>
      </c>
      <c r="L557" s="1" t="n">
        <v>86.327</v>
      </c>
      <c r="M557" s="1" t="n">
        <v>133.533</v>
      </c>
      <c r="N557" s="1" t="n">
        <v>76.214</v>
      </c>
      <c r="O557" s="1" t="n">
        <v>64.044</v>
      </c>
      <c r="P557" s="1" t="n">
        <v>22.745</v>
      </c>
      <c r="Q557" s="1" t="n">
        <v>116.316</v>
      </c>
      <c r="R557" s="1" t="n">
        <v>289656.631</v>
      </c>
      <c r="S557" s="1" t="n">
        <v>7276797</v>
      </c>
      <c r="U557" s="1" t="n">
        <f aca="false">S557/$S$7</f>
        <v>1.10085985044409</v>
      </c>
      <c r="V557" s="1" t="n">
        <f aca="false">-(O557+Q557-$M$5)</f>
        <v>-1.995</v>
      </c>
      <c r="W557" s="1" t="n">
        <f aca="false">-(O557-$M$5)</f>
        <v>114.321</v>
      </c>
      <c r="X557" s="1" t="n">
        <f aca="false">AVERAGE(W557:W561)</f>
        <v>115.1194</v>
      </c>
    </row>
    <row r="558" customFormat="false" ht="15" hidden="false" customHeight="false" outlineLevel="0" collapsed="false">
      <c r="A558" s="6" t="b">
        <f aca="false">IF(C558=C557,1 )</f>
        <v>0</v>
      </c>
      <c r="C558" s="1" t="n">
        <f aca="false">VALUE(RIGHT(G558,5))</f>
        <v>5511</v>
      </c>
      <c r="D558" s="1" t="n">
        <f aca="false">C558/10000*1000</f>
        <v>551.1</v>
      </c>
      <c r="F558" s="1" t="n">
        <v>552</v>
      </c>
      <c r="G558" s="1" t="s">
        <v>3335</v>
      </c>
      <c r="H558" s="1" t="n">
        <v>1837.104</v>
      </c>
      <c r="I558" s="1" t="n">
        <v>158.443</v>
      </c>
      <c r="J558" s="1" t="n">
        <v>4</v>
      </c>
      <c r="K558" s="1" t="n">
        <v>918</v>
      </c>
      <c r="L558" s="1" t="n">
        <v>86.364</v>
      </c>
      <c r="M558" s="1" t="n">
        <v>133.658</v>
      </c>
      <c r="N558" s="1" t="n">
        <v>76.015</v>
      </c>
      <c r="O558" s="1" t="n">
        <v>63.445</v>
      </c>
      <c r="P558" s="1" t="n">
        <v>23.144</v>
      </c>
      <c r="Q558" s="1" t="n">
        <v>117.114</v>
      </c>
      <c r="R558" s="1" t="n">
        <v>291076.295</v>
      </c>
      <c r="S558" s="1" t="n">
        <v>7312462</v>
      </c>
      <c r="U558" s="1" t="n">
        <f aca="false">S558/$S$7</f>
        <v>1.10625537907654</v>
      </c>
      <c r="V558" s="1" t="n">
        <f aca="false">-(O558+Q558-$M$5)</f>
        <v>-2.19399999999999</v>
      </c>
      <c r="W558" s="1" t="n">
        <f aca="false">-(O558-$M$5)</f>
        <v>114.92</v>
      </c>
      <c r="X558" s="1" t="n">
        <f aca="false">AVERAGE(W558:W562)</f>
        <v>115.718</v>
      </c>
    </row>
    <row r="559" customFormat="false" ht="15" hidden="false" customHeight="false" outlineLevel="0" collapsed="false">
      <c r="A559" s="6" t="b">
        <f aca="false">IF(C559=C558,1 )</f>
        <v>0</v>
      </c>
      <c r="C559" s="1" t="n">
        <f aca="false">VALUE(RIGHT(G559,5))</f>
        <v>5521</v>
      </c>
      <c r="D559" s="1" t="n">
        <f aca="false">C559/10000*1000</f>
        <v>552.1</v>
      </c>
      <c r="F559" s="1" t="n">
        <v>553</v>
      </c>
      <c r="G559" s="1" t="s">
        <v>3336</v>
      </c>
      <c r="H559" s="1" t="n">
        <v>1795.985</v>
      </c>
      <c r="I559" s="1" t="n">
        <v>159.973</v>
      </c>
      <c r="J559" s="1" t="n">
        <v>1</v>
      </c>
      <c r="K559" s="1" t="n">
        <v>925</v>
      </c>
      <c r="L559" s="1" t="n">
        <v>86.375</v>
      </c>
      <c r="M559" s="1" t="n">
        <v>133.991</v>
      </c>
      <c r="N559" s="1" t="n">
        <v>75.815</v>
      </c>
      <c r="O559" s="1" t="n">
        <v>62.248</v>
      </c>
      <c r="P559" s="1" t="n">
        <v>21.946</v>
      </c>
      <c r="Q559" s="1" t="n">
        <v>118.311</v>
      </c>
      <c r="R559" s="1" t="n">
        <v>287309.977</v>
      </c>
      <c r="S559" s="1" t="n">
        <v>7217844</v>
      </c>
      <c r="U559" s="1" t="n">
        <f aca="false">S559/$S$7</f>
        <v>1.09194122996268</v>
      </c>
      <c r="V559" s="1" t="n">
        <f aca="false">-(O559+Q559-$M$5)</f>
        <v>-2.19399999999999</v>
      </c>
      <c r="W559" s="1" t="n">
        <f aca="false">-(O559-$M$5)</f>
        <v>116.117</v>
      </c>
      <c r="X559" s="1" t="n">
        <f aca="false">AVERAGE(W559:W563)</f>
        <v>116.117</v>
      </c>
    </row>
    <row r="560" customFormat="false" ht="15" hidden="false" customHeight="false" outlineLevel="0" collapsed="false">
      <c r="A560" s="6" t="b">
        <f aca="false">IF(C560=C559,1 )</f>
        <v>0</v>
      </c>
      <c r="C560" s="1" t="n">
        <f aca="false">VALUE(RIGHT(G560,5))</f>
        <v>5531</v>
      </c>
      <c r="D560" s="1" t="n">
        <f aca="false">C560/10000*1000</f>
        <v>553.1</v>
      </c>
      <c r="F560" s="1" t="n">
        <v>554</v>
      </c>
      <c r="G560" s="1" t="s">
        <v>3337</v>
      </c>
      <c r="H560" s="1" t="n">
        <v>1835.273</v>
      </c>
      <c r="I560" s="1" t="n">
        <v>159.506</v>
      </c>
      <c r="J560" s="1" t="n">
        <v>4</v>
      </c>
      <c r="K560" s="1" t="n">
        <v>884</v>
      </c>
      <c r="L560" s="1" t="n">
        <v>86.388</v>
      </c>
      <c r="M560" s="1" t="n">
        <v>133.665</v>
      </c>
      <c r="N560" s="1" t="n">
        <v>75.216</v>
      </c>
      <c r="O560" s="1" t="n">
        <v>64.642</v>
      </c>
      <c r="P560" s="1" t="n">
        <v>23.742</v>
      </c>
      <c r="Q560" s="1" t="n">
        <v>116.117</v>
      </c>
      <c r="R560" s="1" t="n">
        <v>292737.657</v>
      </c>
      <c r="S560" s="1" t="n">
        <v>7354199</v>
      </c>
      <c r="U560" s="1" t="n">
        <f aca="false">S560/$S$7</f>
        <v>1.1125695015645</v>
      </c>
      <c r="V560" s="1" t="n">
        <f aca="false">-(O560+Q560-$M$5)</f>
        <v>-2.39400000000001</v>
      </c>
      <c r="W560" s="1" t="n">
        <f aca="false">-(O560-$M$5)</f>
        <v>113.723</v>
      </c>
      <c r="X560" s="1" t="n">
        <f aca="false">AVERAGE(W560:W564)</f>
        <v>116.0372</v>
      </c>
    </row>
    <row r="561" customFormat="false" ht="15" hidden="false" customHeight="false" outlineLevel="0" collapsed="false">
      <c r="A561" s="6" t="b">
        <f aca="false">IF(C561=C560,1 )</f>
        <v>0</v>
      </c>
      <c r="C561" s="1" t="n">
        <f aca="false">VALUE(RIGHT(G561,5))</f>
        <v>5541</v>
      </c>
      <c r="D561" s="1" t="n">
        <f aca="false">C561/10000*1000</f>
        <v>554.1</v>
      </c>
      <c r="F561" s="1" t="n">
        <v>555</v>
      </c>
      <c r="G561" s="1" t="s">
        <v>3338</v>
      </c>
      <c r="H561" s="1" t="n">
        <v>1807.648</v>
      </c>
      <c r="I561" s="1" t="n">
        <v>159.119</v>
      </c>
      <c r="J561" s="1" t="n">
        <v>1</v>
      </c>
      <c r="K561" s="1" t="n">
        <v>1013</v>
      </c>
      <c r="L561" s="1" t="n">
        <v>86.332</v>
      </c>
      <c r="M561" s="1" t="n">
        <v>133.622</v>
      </c>
      <c r="N561" s="1" t="n">
        <v>76.613</v>
      </c>
      <c r="O561" s="1" t="n">
        <v>61.849</v>
      </c>
      <c r="P561" s="1" t="n">
        <v>21.946</v>
      </c>
      <c r="Q561" s="1" t="n">
        <v>118.71</v>
      </c>
      <c r="R561" s="1" t="n">
        <v>287631.247</v>
      </c>
      <c r="S561" s="1" t="n">
        <v>7225915</v>
      </c>
      <c r="U561" s="1" t="n">
        <f aca="false">S561/$S$7</f>
        <v>1.09316223968068</v>
      </c>
      <c r="V561" s="1" t="n">
        <f aca="false">-(O561+Q561-$M$5)</f>
        <v>-2.19399999999999</v>
      </c>
      <c r="W561" s="1" t="n">
        <f aca="false">-(O561-$M$5)</f>
        <v>116.516</v>
      </c>
      <c r="X561" s="1" t="n">
        <f aca="false">AVERAGE(W561:W565)</f>
        <v>116.6756</v>
      </c>
    </row>
    <row r="562" customFormat="false" ht="15" hidden="false" customHeight="false" outlineLevel="0" collapsed="false">
      <c r="A562" s="6" t="b">
        <f aca="false">IF(C562=C561,1 )</f>
        <v>0</v>
      </c>
      <c r="C562" s="1" t="n">
        <f aca="false">VALUE(RIGHT(G562,5))</f>
        <v>5551</v>
      </c>
      <c r="D562" s="1" t="n">
        <f aca="false">C562/10000*1000</f>
        <v>555.1</v>
      </c>
      <c r="F562" s="1" t="n">
        <v>556</v>
      </c>
      <c r="G562" s="1" t="s">
        <v>3339</v>
      </c>
      <c r="H562" s="1" t="n">
        <v>1822.097</v>
      </c>
      <c r="I562" s="1" t="n">
        <v>158.456</v>
      </c>
      <c r="J562" s="1" t="n">
        <v>0</v>
      </c>
      <c r="K562" s="1" t="n">
        <v>863</v>
      </c>
      <c r="L562" s="1" t="n">
        <v>86.349</v>
      </c>
      <c r="M562" s="1" t="n">
        <v>133.102</v>
      </c>
      <c r="N562" s="1" t="n">
        <v>76.015</v>
      </c>
      <c r="O562" s="1" t="n">
        <v>61.051</v>
      </c>
      <c r="P562" s="1" t="n">
        <v>22.146</v>
      </c>
      <c r="Q562" s="1" t="n">
        <v>119.708</v>
      </c>
      <c r="R562" s="1" t="n">
        <v>288722.794</v>
      </c>
      <c r="S562" s="1" t="n">
        <v>7253337</v>
      </c>
      <c r="U562" s="1" t="n">
        <f aca="false">S562/$S$7</f>
        <v>1.09731073782058</v>
      </c>
      <c r="V562" s="1" t="n">
        <f aca="false">-(O562+Q562-$M$5)</f>
        <v>-2.39400000000001</v>
      </c>
      <c r="W562" s="1" t="n">
        <f aca="false">-(O562-$M$5)</f>
        <v>117.314</v>
      </c>
      <c r="X562" s="1" t="n">
        <f aca="false">AVERAGE(W562:W566)</f>
        <v>117.1944</v>
      </c>
    </row>
    <row r="563" customFormat="false" ht="15" hidden="false" customHeight="false" outlineLevel="0" collapsed="false">
      <c r="A563" s="6" t="b">
        <f aca="false">IF(C563=C562,1 )</f>
        <v>0</v>
      </c>
      <c r="C563" s="1" t="n">
        <f aca="false">VALUE(RIGHT(G563,5))</f>
        <v>5561</v>
      </c>
      <c r="D563" s="1" t="n">
        <f aca="false">C563/10000*1000</f>
        <v>556.1</v>
      </c>
      <c r="F563" s="1" t="n">
        <v>557</v>
      </c>
      <c r="G563" s="1" t="s">
        <v>3340</v>
      </c>
      <c r="H563" s="1" t="n">
        <v>1823.132</v>
      </c>
      <c r="I563" s="1" t="n">
        <v>156.478</v>
      </c>
      <c r="J563" s="1" t="n">
        <v>1</v>
      </c>
      <c r="K563" s="1" t="n">
        <v>887</v>
      </c>
      <c r="L563" s="1" t="n">
        <v>86.351</v>
      </c>
      <c r="M563" s="1" t="n">
        <v>133.651</v>
      </c>
      <c r="N563" s="1" t="n">
        <v>76.414</v>
      </c>
      <c r="O563" s="1" t="n">
        <v>61.45</v>
      </c>
      <c r="P563" s="1" t="n">
        <v>21.547</v>
      </c>
      <c r="Q563" s="1" t="n">
        <v>119.309</v>
      </c>
      <c r="R563" s="1" t="n">
        <v>285280.174</v>
      </c>
      <c r="S563" s="1" t="n">
        <v>7166851</v>
      </c>
      <c r="U563" s="1" t="n">
        <f aca="false">S563/$S$7</f>
        <v>1.08422682672267</v>
      </c>
      <c r="V563" s="1" t="n">
        <f aca="false">-(O563+Q563-$M$5)</f>
        <v>-2.39400000000001</v>
      </c>
      <c r="W563" s="1" t="n">
        <f aca="false">-(O563-$M$5)</f>
        <v>116.915</v>
      </c>
      <c r="X563" s="1" t="n">
        <f aca="false">AVERAGE(W563:W567)</f>
        <v>117.0746</v>
      </c>
    </row>
    <row r="564" customFormat="false" ht="15" hidden="false" customHeight="false" outlineLevel="0" collapsed="false">
      <c r="A564" s="6" t="b">
        <f aca="false">IF(C564=C563,1 )</f>
        <v>0</v>
      </c>
      <c r="C564" s="1" t="n">
        <f aca="false">VALUE(RIGHT(G564,5))</f>
        <v>5571</v>
      </c>
      <c r="D564" s="1" t="n">
        <f aca="false">C564/10000*1000</f>
        <v>557.1</v>
      </c>
      <c r="F564" s="1" t="n">
        <v>558</v>
      </c>
      <c r="G564" s="1" t="s">
        <v>3341</v>
      </c>
      <c r="H564" s="1" t="n">
        <v>1824.764</v>
      </c>
      <c r="I564" s="1" t="n">
        <v>157.031</v>
      </c>
      <c r="J564" s="1" t="n">
        <v>0</v>
      </c>
      <c r="K564" s="1" t="n">
        <v>876</v>
      </c>
      <c r="L564" s="1" t="n">
        <v>86.334</v>
      </c>
      <c r="M564" s="1" t="n">
        <v>133.828</v>
      </c>
      <c r="N564" s="1" t="n">
        <v>76.214</v>
      </c>
      <c r="O564" s="1" t="n">
        <v>62.647</v>
      </c>
      <c r="P564" s="1" t="n">
        <v>22.146</v>
      </c>
      <c r="Q564" s="1" t="n">
        <v>117.912</v>
      </c>
      <c r="R564" s="1" t="n">
        <v>286545.034</v>
      </c>
      <c r="S564" s="1" t="n">
        <v>7198627</v>
      </c>
      <c r="U564" s="1" t="n">
        <f aca="false">S564/$S$7</f>
        <v>1.08903401353958</v>
      </c>
      <c r="V564" s="1" t="n">
        <f aca="false">-(O564+Q564-$M$5)</f>
        <v>-2.19399999999999</v>
      </c>
      <c r="W564" s="1" t="n">
        <f aca="false">-(O564-$M$5)</f>
        <v>115.718</v>
      </c>
      <c r="X564" s="1" t="n">
        <f aca="false">AVERAGE(W564:W568)</f>
        <v>117.0346</v>
      </c>
    </row>
    <row r="565" customFormat="false" ht="15" hidden="false" customHeight="false" outlineLevel="0" collapsed="false">
      <c r="A565" s="6" t="b">
        <f aca="false">IF(C565=C564,1 )</f>
        <v>0</v>
      </c>
      <c r="C565" s="1" t="n">
        <f aca="false">VALUE(RIGHT(G565,5))</f>
        <v>5581</v>
      </c>
      <c r="D565" s="1" t="n">
        <f aca="false">C565/10000*1000</f>
        <v>558.1</v>
      </c>
      <c r="F565" s="1" t="n">
        <v>559</v>
      </c>
      <c r="G565" s="1" t="s">
        <v>3342</v>
      </c>
      <c r="H565" s="1" t="n">
        <v>1830.417</v>
      </c>
      <c r="I565" s="1" t="n">
        <v>155.87</v>
      </c>
      <c r="J565" s="1" t="n">
        <v>2</v>
      </c>
      <c r="K565" s="1" t="n">
        <v>970</v>
      </c>
      <c r="L565" s="1" t="n">
        <v>86.368</v>
      </c>
      <c r="M565" s="1" t="n">
        <v>133.627</v>
      </c>
      <c r="N565" s="1" t="n">
        <v>76.613</v>
      </c>
      <c r="O565" s="1" t="n">
        <v>61.45</v>
      </c>
      <c r="P565" s="1" t="n">
        <v>22.345</v>
      </c>
      <c r="Q565" s="1" t="n">
        <v>119.109</v>
      </c>
      <c r="R565" s="1" t="n">
        <v>285307.879</v>
      </c>
      <c r="S565" s="1" t="n">
        <v>7167547</v>
      </c>
      <c r="U565" s="1" t="n">
        <f aca="false">S565/$S$7</f>
        <v>1.08433212008951</v>
      </c>
      <c r="V565" s="1" t="n">
        <f aca="false">-(O565+Q565-$M$5)</f>
        <v>-2.19399999999999</v>
      </c>
      <c r="W565" s="1" t="n">
        <f aca="false">-(O565-$M$5)</f>
        <v>116.915</v>
      </c>
      <c r="X565" s="1" t="n">
        <f aca="false">AVERAGE(W565:W569)</f>
        <v>117.9124</v>
      </c>
    </row>
    <row r="566" customFormat="false" ht="15" hidden="false" customHeight="false" outlineLevel="0" collapsed="false">
      <c r="A566" s="6" t="b">
        <f aca="false">IF(C566=C565,1 )</f>
        <v>0</v>
      </c>
      <c r="C566" s="1" t="n">
        <f aca="false">VALUE(RIGHT(G566,5))</f>
        <v>5591</v>
      </c>
      <c r="D566" s="1" t="n">
        <f aca="false">C566/10000*1000</f>
        <v>559.1</v>
      </c>
      <c r="F566" s="1" t="n">
        <v>560</v>
      </c>
      <c r="G566" s="1" t="s">
        <v>3343</v>
      </c>
      <c r="H566" s="1" t="n">
        <v>1846.856</v>
      </c>
      <c r="I566" s="1" t="n">
        <v>158.709</v>
      </c>
      <c r="J566" s="1" t="n">
        <v>5</v>
      </c>
      <c r="K566" s="1" t="n">
        <v>863</v>
      </c>
      <c r="L566" s="1" t="n">
        <v>86.389</v>
      </c>
      <c r="M566" s="1" t="n">
        <v>133.466</v>
      </c>
      <c r="N566" s="1" t="n">
        <v>76.414</v>
      </c>
      <c r="O566" s="1" t="n">
        <v>59.255</v>
      </c>
      <c r="P566" s="1" t="n">
        <v>22.345</v>
      </c>
      <c r="Q566" s="1" t="n">
        <v>121.304</v>
      </c>
      <c r="R566" s="1" t="n">
        <v>293111.909</v>
      </c>
      <c r="S566" s="1" t="n">
        <v>7363601</v>
      </c>
      <c r="U566" s="1" t="n">
        <f aca="false">S566/$S$7</f>
        <v>1.11399186971822</v>
      </c>
      <c r="V566" s="1" t="n">
        <f aca="false">-(O566+Q566-$M$5)</f>
        <v>-2.19399999999999</v>
      </c>
      <c r="W566" s="1" t="n">
        <f aca="false">-(O566-$M$5)</f>
        <v>119.11</v>
      </c>
      <c r="X566" s="1" t="n">
        <f aca="false">AVERAGE(W566:W570)</f>
        <v>117.9522</v>
      </c>
    </row>
    <row r="567" customFormat="false" ht="15" hidden="false" customHeight="false" outlineLevel="0" collapsed="false">
      <c r="A567" s="6" t="b">
        <f aca="false">IF(C567=C566,1 )</f>
        <v>0</v>
      </c>
      <c r="C567" s="1" t="n">
        <f aca="false">VALUE(RIGHT(G567,5))</f>
        <v>5601</v>
      </c>
      <c r="D567" s="1" t="n">
        <f aca="false">C567/10000*1000</f>
        <v>560.1</v>
      </c>
      <c r="F567" s="1" t="n">
        <v>561</v>
      </c>
      <c r="G567" s="1" t="s">
        <v>3344</v>
      </c>
      <c r="H567" s="1" t="n">
        <v>1837.741</v>
      </c>
      <c r="I567" s="1" t="n">
        <v>160.53</v>
      </c>
      <c r="J567" s="1" t="n">
        <v>5</v>
      </c>
      <c r="K567" s="1" t="n">
        <v>1029</v>
      </c>
      <c r="L567" s="1" t="n">
        <v>86.341</v>
      </c>
      <c r="M567" s="1" t="n">
        <v>133.344</v>
      </c>
      <c r="N567" s="1" t="n">
        <v>76.214</v>
      </c>
      <c r="O567" s="1" t="n">
        <v>61.65</v>
      </c>
      <c r="P567" s="1" t="n">
        <v>23.144</v>
      </c>
      <c r="Q567" s="1" t="n">
        <v>118.91</v>
      </c>
      <c r="R567" s="1" t="n">
        <v>295012.503</v>
      </c>
      <c r="S567" s="1" t="n">
        <v>7411348</v>
      </c>
      <c r="U567" s="1" t="n">
        <f aca="false">S567/$S$7</f>
        <v>1.12121520648014</v>
      </c>
      <c r="V567" s="1" t="n">
        <f aca="false">-(O567+Q567-$M$5)</f>
        <v>-2.19499999999999</v>
      </c>
      <c r="W567" s="1" t="n">
        <f aca="false">-(O567-$M$5)</f>
        <v>116.715</v>
      </c>
      <c r="X567" s="1" t="n">
        <f aca="false">AVERAGE(W567:W571)</f>
        <v>117.6728</v>
      </c>
    </row>
    <row r="568" customFormat="false" ht="15" hidden="false" customHeight="false" outlineLevel="0" collapsed="false">
      <c r="A568" s="6" t="b">
        <f aca="false">IF(C568=C567,1 )</f>
        <v>0</v>
      </c>
      <c r="C568" s="1" t="n">
        <f aca="false">VALUE(RIGHT(G568,5))</f>
        <v>5611</v>
      </c>
      <c r="D568" s="1" t="n">
        <f aca="false">C568/10000*1000</f>
        <v>561.1</v>
      </c>
      <c r="F568" s="1" t="n">
        <v>562</v>
      </c>
      <c r="G568" s="1" t="s">
        <v>3345</v>
      </c>
      <c r="H568" s="1" t="n">
        <v>1842.398</v>
      </c>
      <c r="I568" s="1" t="n">
        <v>155.336</v>
      </c>
      <c r="J568" s="1" t="n">
        <v>0</v>
      </c>
      <c r="K568" s="1" t="n">
        <v>895</v>
      </c>
      <c r="L568" s="1" t="n">
        <v>86.304</v>
      </c>
      <c r="M568" s="1" t="n">
        <v>132.664</v>
      </c>
      <c r="N568" s="1" t="n">
        <v>75.416</v>
      </c>
      <c r="O568" s="1" t="n">
        <v>61.65</v>
      </c>
      <c r="P568" s="1" t="n">
        <v>23.343</v>
      </c>
      <c r="Q568" s="1" t="n">
        <v>118.311</v>
      </c>
      <c r="R568" s="1" t="n">
        <v>286190.049</v>
      </c>
      <c r="S568" s="1" t="n">
        <v>7189709</v>
      </c>
      <c r="U568" s="1" t="n">
        <f aca="false">S568/$S$7</f>
        <v>1.08768486663521</v>
      </c>
      <c r="V568" s="1" t="n">
        <f aca="false">-(O568+Q568-$M$5)</f>
        <v>-1.596</v>
      </c>
      <c r="W568" s="1" t="n">
        <f aca="false">-(O568-$M$5)</f>
        <v>116.715</v>
      </c>
      <c r="X568" s="1" t="n">
        <f aca="false">AVERAGE(W568:W572)</f>
        <v>117.633</v>
      </c>
    </row>
    <row r="569" customFormat="false" ht="15" hidden="false" customHeight="false" outlineLevel="0" collapsed="false">
      <c r="A569" s="6" t="b">
        <f aca="false">IF(C569=C568,1 )</f>
        <v>0</v>
      </c>
      <c r="C569" s="1" t="n">
        <f aca="false">VALUE(RIGHT(G569,5))</f>
        <v>5621</v>
      </c>
      <c r="D569" s="1" t="n">
        <f aca="false">C569/10000*1000</f>
        <v>562.1</v>
      </c>
      <c r="F569" s="1" t="n">
        <v>563</v>
      </c>
      <c r="G569" s="1" t="s">
        <v>3346</v>
      </c>
      <c r="H569" s="1" t="n">
        <v>1888.214</v>
      </c>
      <c r="I569" s="1" t="n">
        <v>156.376</v>
      </c>
      <c r="J569" s="1" t="n">
        <v>1</v>
      </c>
      <c r="K569" s="1" t="n">
        <v>997</v>
      </c>
      <c r="L569" s="1" t="n">
        <v>86.339</v>
      </c>
      <c r="M569" s="1" t="n">
        <v>133.38</v>
      </c>
      <c r="N569" s="1" t="n">
        <v>76.214</v>
      </c>
      <c r="O569" s="1" t="n">
        <v>58.258</v>
      </c>
      <c r="P569" s="1" t="n">
        <v>22.745</v>
      </c>
      <c r="Q569" s="1" t="n">
        <v>122.102</v>
      </c>
      <c r="R569" s="1" t="n">
        <v>295271.796</v>
      </c>
      <c r="S569" s="1" t="n">
        <v>7417862</v>
      </c>
      <c r="U569" s="1" t="n">
        <f aca="false">S569/$S$7</f>
        <v>1.12220066767492</v>
      </c>
      <c r="V569" s="1" t="n">
        <f aca="false">-(O569+Q569-$M$5)</f>
        <v>-1.995</v>
      </c>
      <c r="W569" s="1" t="n">
        <f aca="false">-(O569-$M$5)</f>
        <v>120.107</v>
      </c>
      <c r="X569" s="1" t="n">
        <f aca="false">AVERAGE(W569:W573)</f>
        <v>118.3912</v>
      </c>
    </row>
    <row r="570" customFormat="false" ht="15" hidden="false" customHeight="false" outlineLevel="0" collapsed="false">
      <c r="A570" s="6" t="b">
        <f aca="false">IF(C570=C569,1 )</f>
        <v>0</v>
      </c>
      <c r="C570" s="1" t="n">
        <f aca="false">VALUE(RIGHT(G570,5))</f>
        <v>5631</v>
      </c>
      <c r="D570" s="1" t="n">
        <f aca="false">C570/10000*1000</f>
        <v>563.1</v>
      </c>
      <c r="F570" s="1" t="n">
        <v>564</v>
      </c>
      <c r="G570" s="1" t="s">
        <v>3347</v>
      </c>
      <c r="H570" s="1" t="n">
        <v>1854.698</v>
      </c>
      <c r="I570" s="1" t="n">
        <v>156.62</v>
      </c>
      <c r="J570" s="1" t="n">
        <v>2</v>
      </c>
      <c r="K570" s="1" t="n">
        <v>871</v>
      </c>
      <c r="L570" s="1" t="n">
        <v>86.331</v>
      </c>
      <c r="M570" s="1" t="n">
        <v>133.799</v>
      </c>
      <c r="N570" s="1" t="n">
        <v>76.015</v>
      </c>
      <c r="O570" s="1" t="n">
        <v>61.251</v>
      </c>
      <c r="P570" s="1" t="n">
        <v>22.345</v>
      </c>
      <c r="Q570" s="1" t="n">
        <v>119.708</v>
      </c>
      <c r="R570" s="1" t="n">
        <v>290481.919</v>
      </c>
      <c r="S570" s="1" t="n">
        <v>7297530</v>
      </c>
      <c r="U570" s="1" t="n">
        <f aca="false">S570/$S$7</f>
        <v>1.10399641276392</v>
      </c>
      <c r="V570" s="1" t="n">
        <f aca="false">-(O570+Q570-$M$5)</f>
        <v>-2.59399999999999</v>
      </c>
      <c r="W570" s="1" t="n">
        <f aca="false">-(O570-$M$5)</f>
        <v>117.114</v>
      </c>
      <c r="X570" s="1" t="n">
        <f aca="false">AVERAGE(W570:W574)</f>
        <v>118.0322</v>
      </c>
    </row>
    <row r="571" customFormat="false" ht="15" hidden="false" customHeight="false" outlineLevel="0" collapsed="false">
      <c r="A571" s="6" t="b">
        <f aca="false">IF(C571=C570,1 )</f>
        <v>0</v>
      </c>
      <c r="C571" s="1" t="n">
        <f aca="false">VALUE(RIGHT(G571,5))</f>
        <v>5641</v>
      </c>
      <c r="D571" s="1" t="n">
        <f aca="false">C571/10000*1000</f>
        <v>564.1</v>
      </c>
      <c r="F571" s="1" t="n">
        <v>565</v>
      </c>
      <c r="G571" s="1" t="s">
        <v>3348</v>
      </c>
      <c r="H571" s="1" t="n">
        <v>1842.04</v>
      </c>
      <c r="I571" s="1" t="n">
        <v>154.552</v>
      </c>
      <c r="J571" s="1" t="n">
        <v>0</v>
      </c>
      <c r="K571" s="1" t="n">
        <v>863</v>
      </c>
      <c r="L571" s="1" t="n">
        <v>86.327</v>
      </c>
      <c r="M571" s="1" t="n">
        <v>133.631</v>
      </c>
      <c r="N571" s="1" t="n">
        <v>76.214</v>
      </c>
      <c r="O571" s="1" t="n">
        <v>60.652</v>
      </c>
      <c r="P571" s="1" t="n">
        <v>22.944</v>
      </c>
      <c r="Q571" s="1" t="n">
        <v>119.907</v>
      </c>
      <c r="R571" s="1" t="n">
        <v>284691.053</v>
      </c>
      <c r="S571" s="1" t="n">
        <v>7152051</v>
      </c>
      <c r="U571" s="1" t="n">
        <f aca="false">S571/$S$7</f>
        <v>1.08198782984168</v>
      </c>
      <c r="V571" s="1" t="n">
        <f aca="false">-(O571+Q571-$M$5)</f>
        <v>-2.19399999999999</v>
      </c>
      <c r="W571" s="1" t="n">
        <f aca="false">-(O571-$M$5)</f>
        <v>117.713</v>
      </c>
      <c r="X571" s="1" t="n">
        <f aca="false">AVERAGE(W571:W575)</f>
        <v>118.99</v>
      </c>
    </row>
    <row r="572" customFormat="false" ht="15" hidden="false" customHeight="false" outlineLevel="0" collapsed="false">
      <c r="A572" s="6" t="b">
        <f aca="false">IF(C572=C571,1 )</f>
        <v>0</v>
      </c>
      <c r="C572" s="1" t="n">
        <f aca="false">VALUE(RIGHT(G572,5))</f>
        <v>5651</v>
      </c>
      <c r="D572" s="1" t="n">
        <f aca="false">C572/10000*1000</f>
        <v>565.1</v>
      </c>
      <c r="F572" s="1" t="n">
        <v>566</v>
      </c>
      <c r="G572" s="1" t="s">
        <v>3349</v>
      </c>
      <c r="H572" s="1" t="n">
        <v>1833.283</v>
      </c>
      <c r="I572" s="1" t="n">
        <v>158.862</v>
      </c>
      <c r="J572" s="1" t="n">
        <v>0</v>
      </c>
      <c r="K572" s="1" t="n">
        <v>871</v>
      </c>
      <c r="L572" s="1" t="n">
        <v>86.337</v>
      </c>
      <c r="M572" s="1" t="n">
        <v>133.46</v>
      </c>
      <c r="N572" s="1" t="n">
        <v>76.414</v>
      </c>
      <c r="O572" s="1" t="n">
        <v>61.849</v>
      </c>
      <c r="P572" s="1" t="n">
        <v>21.946</v>
      </c>
      <c r="Q572" s="1" t="n">
        <v>119.109</v>
      </c>
      <c r="R572" s="1" t="n">
        <v>291238.701</v>
      </c>
      <c r="S572" s="1" t="n">
        <v>7316542</v>
      </c>
      <c r="U572" s="1" t="n">
        <f aca="false">S572/$S$7</f>
        <v>1.10687261605455</v>
      </c>
      <c r="V572" s="1" t="n">
        <f aca="false">-(O572+Q572-$M$5)</f>
        <v>-2.59299999999999</v>
      </c>
      <c r="W572" s="1" t="n">
        <f aca="false">-(O572-$M$5)</f>
        <v>116.516</v>
      </c>
      <c r="X572" s="1" t="n">
        <f aca="false">AVERAGE(W572:W576)</f>
        <v>119.4688</v>
      </c>
    </row>
    <row r="573" customFormat="false" ht="15" hidden="false" customHeight="false" outlineLevel="0" collapsed="false">
      <c r="A573" s="6" t="b">
        <f aca="false">IF(C573=C572,1 )</f>
        <v>0</v>
      </c>
      <c r="C573" s="1" t="n">
        <f aca="false">VALUE(RIGHT(G573,5))</f>
        <v>5661</v>
      </c>
      <c r="D573" s="1" t="n">
        <f aca="false">C573/10000*1000</f>
        <v>566.1</v>
      </c>
      <c r="F573" s="1" t="n">
        <v>567</v>
      </c>
      <c r="G573" s="1" t="s">
        <v>3350</v>
      </c>
      <c r="H573" s="1" t="n">
        <v>1851.394</v>
      </c>
      <c r="I573" s="1" t="n">
        <v>156.455</v>
      </c>
      <c r="J573" s="1" t="n">
        <v>0</v>
      </c>
      <c r="K573" s="1" t="n">
        <v>798</v>
      </c>
      <c r="L573" s="1" t="n">
        <v>86.383</v>
      </c>
      <c r="M573" s="1" t="n">
        <v>133.377</v>
      </c>
      <c r="N573" s="1" t="n">
        <v>76.015</v>
      </c>
      <c r="O573" s="1" t="n">
        <v>57.859</v>
      </c>
      <c r="P573" s="1" t="n">
        <v>22.944</v>
      </c>
      <c r="Q573" s="1" t="n">
        <v>122.501</v>
      </c>
      <c r="R573" s="1" t="n">
        <v>289659.338</v>
      </c>
      <c r="S573" s="1" t="n">
        <v>7276865</v>
      </c>
      <c r="U573" s="1" t="n">
        <f aca="false">S573/$S$7</f>
        <v>1.10087013772705</v>
      </c>
      <c r="V573" s="1" t="n">
        <f aca="false">-(O573+Q573-$M$5)</f>
        <v>-1.995</v>
      </c>
      <c r="W573" s="1" t="n">
        <f aca="false">-(O573-$M$5)</f>
        <v>120.506</v>
      </c>
      <c r="X573" s="1" t="n">
        <f aca="false">AVERAGE(W573:W577)</f>
        <v>120.4664</v>
      </c>
    </row>
    <row r="574" customFormat="false" ht="15" hidden="false" customHeight="false" outlineLevel="0" collapsed="false">
      <c r="A574" s="6" t="b">
        <f aca="false">IF(C574=C573,1 )</f>
        <v>0</v>
      </c>
      <c r="C574" s="1" t="n">
        <f aca="false">VALUE(RIGHT(G574,5))</f>
        <v>5671</v>
      </c>
      <c r="D574" s="1" t="n">
        <f aca="false">C574/10000*1000</f>
        <v>567.1</v>
      </c>
      <c r="F574" s="1" t="n">
        <v>568</v>
      </c>
      <c r="G574" s="1" t="s">
        <v>3351</v>
      </c>
      <c r="H574" s="1" t="n">
        <v>1848.09</v>
      </c>
      <c r="I574" s="1" t="n">
        <v>155.927</v>
      </c>
      <c r="J574" s="1" t="n">
        <v>0</v>
      </c>
      <c r="K574" s="1" t="n">
        <v>1068</v>
      </c>
      <c r="L574" s="1" t="n">
        <v>86.372</v>
      </c>
      <c r="M574" s="1" t="n">
        <v>133.901</v>
      </c>
      <c r="N574" s="1" t="n">
        <v>76.015</v>
      </c>
      <c r="O574" s="1" t="n">
        <v>60.053</v>
      </c>
      <c r="P574" s="1" t="n">
        <v>22.745</v>
      </c>
      <c r="Q574" s="1" t="n">
        <v>120.905</v>
      </c>
      <c r="R574" s="1" t="n">
        <v>288167.786</v>
      </c>
      <c r="S574" s="1" t="n">
        <v>7239394</v>
      </c>
      <c r="U574" s="1" t="n">
        <f aca="false">S574/$S$7</f>
        <v>1.09520139096168</v>
      </c>
      <c r="V574" s="1" t="n">
        <f aca="false">-(O574+Q574-$M$5)</f>
        <v>-2.59299999999999</v>
      </c>
      <c r="W574" s="1" t="n">
        <f aca="false">-(O574-$M$5)</f>
        <v>118.312</v>
      </c>
      <c r="X574" s="1" t="n">
        <f aca="false">AVERAGE(W574:W578)</f>
        <v>120.4266</v>
      </c>
    </row>
    <row r="575" customFormat="false" ht="15" hidden="false" customHeight="false" outlineLevel="0" collapsed="false">
      <c r="A575" s="6" t="b">
        <f aca="false">IF(C575=C574,1 )</f>
        <v>0</v>
      </c>
      <c r="C575" s="1" t="n">
        <f aca="false">VALUE(RIGHT(G575,5))</f>
        <v>5681</v>
      </c>
      <c r="D575" s="1" t="n">
        <f aca="false">C575/10000*1000</f>
        <v>568.1</v>
      </c>
      <c r="F575" s="1" t="n">
        <v>569</v>
      </c>
      <c r="G575" s="1" t="s">
        <v>3352</v>
      </c>
      <c r="H575" s="1" t="n">
        <v>1871.297</v>
      </c>
      <c r="I575" s="1" t="n">
        <v>157.018</v>
      </c>
      <c r="J575" s="1" t="n">
        <v>0</v>
      </c>
      <c r="K575" s="1" t="n">
        <v>914</v>
      </c>
      <c r="L575" s="1" t="n">
        <v>86.265</v>
      </c>
      <c r="M575" s="1" t="n">
        <v>133.811</v>
      </c>
      <c r="N575" s="1" t="n">
        <v>75.216</v>
      </c>
      <c r="O575" s="1" t="n">
        <v>56.462</v>
      </c>
      <c r="P575" s="1" t="n">
        <v>23.343</v>
      </c>
      <c r="Q575" s="1" t="n">
        <v>124.097</v>
      </c>
      <c r="R575" s="1" t="n">
        <v>293827.891</v>
      </c>
      <c r="S575" s="1" t="n">
        <v>7381588</v>
      </c>
      <c r="U575" s="1" t="n">
        <f aca="false">S575/$S$7</f>
        <v>1.11671300734648</v>
      </c>
      <c r="V575" s="1" t="n">
        <f aca="false">-(O575+Q575-$M$5)</f>
        <v>-2.19399999999999</v>
      </c>
      <c r="W575" s="1" t="n">
        <f aca="false">-(O575-$M$5)</f>
        <v>121.903</v>
      </c>
      <c r="X575" s="1" t="n">
        <f aca="false">AVERAGE(W575:W579)</f>
        <v>120.5862</v>
      </c>
    </row>
    <row r="576" customFormat="false" ht="15" hidden="false" customHeight="false" outlineLevel="0" collapsed="false">
      <c r="A576" s="6" t="b">
        <f aca="false">IF(C576=C575,1 )</f>
        <v>0</v>
      </c>
      <c r="C576" s="1" t="n">
        <f aca="false">VALUE(RIGHT(G576,5))</f>
        <v>5691</v>
      </c>
      <c r="D576" s="1" t="n">
        <f aca="false">C576/10000*1000</f>
        <v>569.1</v>
      </c>
      <c r="F576" s="1" t="n">
        <v>570</v>
      </c>
      <c r="G576" s="1" t="s">
        <v>3353</v>
      </c>
      <c r="H576" s="1" t="n">
        <v>1863.734</v>
      </c>
      <c r="I576" s="1" t="n">
        <v>154.548</v>
      </c>
      <c r="J576" s="1" t="n">
        <v>0</v>
      </c>
      <c r="K576" s="1" t="n">
        <v>957</v>
      </c>
      <c r="L576" s="1" t="n">
        <v>86.341</v>
      </c>
      <c r="M576" s="1" t="n">
        <v>133.703</v>
      </c>
      <c r="N576" s="1" t="n">
        <v>76.015</v>
      </c>
      <c r="O576" s="1" t="n">
        <v>58.258</v>
      </c>
      <c r="P576" s="1" t="n">
        <v>22.745</v>
      </c>
      <c r="Q576" s="1" t="n">
        <v>122.501</v>
      </c>
      <c r="R576" s="1" t="n">
        <v>288036.427</v>
      </c>
      <c r="S576" s="1" t="n">
        <v>7236094</v>
      </c>
      <c r="U576" s="1" t="n">
        <f aca="false">S576/$S$7</f>
        <v>1.09470215517065</v>
      </c>
      <c r="V576" s="1" t="n">
        <f aca="false">-(O576+Q576-$M$5)</f>
        <v>-2.39400000000001</v>
      </c>
      <c r="W576" s="1" t="n">
        <f aca="false">-(O576-$M$5)</f>
        <v>120.107</v>
      </c>
      <c r="X576" s="1" t="n">
        <f aca="false">AVERAGE(W576:W580)</f>
        <v>119.4688</v>
      </c>
    </row>
    <row r="577" customFormat="false" ht="15" hidden="false" customHeight="false" outlineLevel="0" collapsed="false">
      <c r="A577" s="6" t="b">
        <f aca="false">IF(C577=C576,1 )</f>
        <v>0</v>
      </c>
      <c r="C577" s="1" t="n">
        <f aca="false">VALUE(RIGHT(G577,5))</f>
        <v>5701</v>
      </c>
      <c r="D577" s="1" t="n">
        <f aca="false">C577/10000*1000</f>
        <v>570.1</v>
      </c>
      <c r="F577" s="1" t="n">
        <v>571</v>
      </c>
      <c r="G577" s="1" t="s">
        <v>3354</v>
      </c>
      <c r="H577" s="1" t="n">
        <v>1830.656</v>
      </c>
      <c r="I577" s="1" t="n">
        <v>159.106</v>
      </c>
      <c r="J577" s="1" t="n">
        <v>0</v>
      </c>
      <c r="K577" s="1" t="n">
        <v>821</v>
      </c>
      <c r="L577" s="1" t="n">
        <v>86.287</v>
      </c>
      <c r="M577" s="1" t="n">
        <v>133.766</v>
      </c>
      <c r="N577" s="1" t="n">
        <v>76.214</v>
      </c>
      <c r="O577" s="1" t="n">
        <v>56.861</v>
      </c>
      <c r="P577" s="1" t="n">
        <v>22.345</v>
      </c>
      <c r="Q577" s="1" t="n">
        <v>123.898</v>
      </c>
      <c r="R577" s="1" t="n">
        <v>291267.441</v>
      </c>
      <c r="S577" s="1" t="n">
        <v>7317264</v>
      </c>
      <c r="U577" s="1" t="n">
        <f aca="false">S577/$S$7</f>
        <v>1.10698184279428</v>
      </c>
      <c r="V577" s="1" t="n">
        <f aca="false">-(O577+Q577-$M$5)</f>
        <v>-2.39399999999998</v>
      </c>
      <c r="W577" s="1" t="n">
        <f aca="false">-(O577-$M$5)</f>
        <v>121.504</v>
      </c>
      <c r="X577" s="1" t="n">
        <f aca="false">AVERAGE(W577:W581)</f>
        <v>119.3492</v>
      </c>
    </row>
    <row r="578" customFormat="false" ht="15" hidden="false" customHeight="false" outlineLevel="0" collapsed="false">
      <c r="A578" s="6" t="b">
        <f aca="false">IF(C578=C577,1 )</f>
        <v>0</v>
      </c>
      <c r="C578" s="1" t="n">
        <f aca="false">VALUE(RIGHT(G578,5))</f>
        <v>5711</v>
      </c>
      <c r="D578" s="1" t="n">
        <f aca="false">C578/10000*1000</f>
        <v>571.1</v>
      </c>
      <c r="F578" s="1" t="n">
        <v>572</v>
      </c>
      <c r="G578" s="1" t="s">
        <v>3355</v>
      </c>
      <c r="H578" s="1" t="n">
        <v>1833.004</v>
      </c>
      <c r="I578" s="1" t="n">
        <v>158.362</v>
      </c>
      <c r="J578" s="1" t="n">
        <v>0</v>
      </c>
      <c r="K578" s="1" t="n">
        <v>949</v>
      </c>
      <c r="L578" s="1" t="n">
        <v>86.364</v>
      </c>
      <c r="M578" s="1" t="n">
        <v>133.623</v>
      </c>
      <c r="N578" s="1" t="n">
        <v>76.414</v>
      </c>
      <c r="O578" s="1" t="n">
        <v>58.058</v>
      </c>
      <c r="P578" s="1" t="n">
        <v>21.747</v>
      </c>
      <c r="Q578" s="1" t="n">
        <v>123.1</v>
      </c>
      <c r="R578" s="1" t="n">
        <v>290278.791</v>
      </c>
      <c r="S578" s="1" t="n">
        <v>7292427</v>
      </c>
      <c r="U578" s="1" t="n">
        <f aca="false">S578/$S$7</f>
        <v>1.1032244126907</v>
      </c>
      <c r="V578" s="1" t="n">
        <f aca="false">-(O578+Q578-$M$5)</f>
        <v>-2.79299999999998</v>
      </c>
      <c r="W578" s="1" t="n">
        <f aca="false">-(O578-$M$5)</f>
        <v>120.307</v>
      </c>
      <c r="X578" s="1" t="n">
        <f aca="false">AVERAGE(W578:W582)</f>
        <v>119.03</v>
      </c>
    </row>
    <row r="579" customFormat="false" ht="15" hidden="false" customHeight="false" outlineLevel="0" collapsed="false">
      <c r="A579" s="6" t="b">
        <f aca="false">IF(C579=C578,1 )</f>
        <v>0</v>
      </c>
      <c r="C579" s="1" t="n">
        <f aca="false">VALUE(RIGHT(G579,5))</f>
        <v>5721</v>
      </c>
      <c r="D579" s="1" t="n">
        <f aca="false">C579/10000*1000</f>
        <v>572.1</v>
      </c>
      <c r="F579" s="1" t="n">
        <v>573</v>
      </c>
      <c r="G579" s="1" t="s">
        <v>3356</v>
      </c>
      <c r="H579" s="1" t="n">
        <v>1834.875</v>
      </c>
      <c r="I579" s="1" t="n">
        <v>156.251</v>
      </c>
      <c r="J579" s="1" t="n">
        <v>0</v>
      </c>
      <c r="K579" s="1" t="n">
        <v>897</v>
      </c>
      <c r="L579" s="1" t="n">
        <v>86.377</v>
      </c>
      <c r="M579" s="1" t="n">
        <v>133.222</v>
      </c>
      <c r="N579" s="1" t="n">
        <v>75.615</v>
      </c>
      <c r="O579" s="1" t="n">
        <v>59.255</v>
      </c>
      <c r="P579" s="1" t="n">
        <v>22.545</v>
      </c>
      <c r="Q579" s="1" t="n">
        <v>121.703</v>
      </c>
      <c r="R579" s="1" t="n">
        <v>286700.793</v>
      </c>
      <c r="S579" s="1" t="n">
        <v>7202540</v>
      </c>
      <c r="U579" s="1" t="n">
        <f aca="false">S579/$S$7</f>
        <v>1.08962598616088</v>
      </c>
      <c r="V579" s="1" t="n">
        <f aca="false">-(O579+Q579-$M$5)</f>
        <v>-2.59299999999999</v>
      </c>
      <c r="W579" s="1" t="n">
        <f aca="false">-(O579-$M$5)</f>
        <v>119.11</v>
      </c>
      <c r="X579" s="1" t="n">
        <f aca="false">AVERAGE(W579:W583)</f>
        <v>118.8704</v>
      </c>
    </row>
    <row r="580" customFormat="false" ht="15" hidden="false" customHeight="false" outlineLevel="0" collapsed="false">
      <c r="A580" s="6" t="b">
        <f aca="false">IF(C580=C579,1 )</f>
        <v>0</v>
      </c>
      <c r="C580" s="1" t="n">
        <f aca="false">VALUE(RIGHT(G580,5))</f>
        <v>5731</v>
      </c>
      <c r="D580" s="1" t="n">
        <f aca="false">C580/10000*1000</f>
        <v>573.1</v>
      </c>
      <c r="F580" s="1" t="n">
        <v>574</v>
      </c>
      <c r="G580" s="1" t="s">
        <v>3357</v>
      </c>
      <c r="H580" s="1" t="n">
        <v>1847.055</v>
      </c>
      <c r="I580" s="1" t="n">
        <v>158.622</v>
      </c>
      <c r="J580" s="1" t="n">
        <v>3</v>
      </c>
      <c r="K580" s="1" t="n">
        <v>866</v>
      </c>
      <c r="L580" s="1" t="n">
        <v>86.376</v>
      </c>
      <c r="M580" s="1" t="n">
        <v>134.02</v>
      </c>
      <c r="N580" s="1" t="n">
        <v>76.414</v>
      </c>
      <c r="O580" s="1" t="n">
        <v>62.049</v>
      </c>
      <c r="P580" s="1" t="n">
        <v>21.946</v>
      </c>
      <c r="Q580" s="1" t="n">
        <v>118.511</v>
      </c>
      <c r="R580" s="1" t="n">
        <v>292983.815</v>
      </c>
      <c r="S580" s="1" t="n">
        <v>7360383</v>
      </c>
      <c r="U580" s="1" t="n">
        <f aca="false">S580/$S$7</f>
        <v>1.11350503918018</v>
      </c>
      <c r="V580" s="1" t="n">
        <f aca="false">-(O580+Q580-$M$5)</f>
        <v>-2.19499999999999</v>
      </c>
      <c r="W580" s="1" t="n">
        <f aca="false">-(O580-$M$5)</f>
        <v>116.316</v>
      </c>
      <c r="X580" s="1" t="n">
        <f aca="false">AVERAGE(W580:W584)</f>
        <v>118.9102</v>
      </c>
    </row>
    <row r="581" customFormat="false" ht="15" hidden="false" customHeight="false" outlineLevel="0" collapsed="false">
      <c r="A581" s="6" t="b">
        <f aca="false">IF(C581=C580,1 )</f>
        <v>0</v>
      </c>
      <c r="C581" s="1" t="n">
        <f aca="false">VALUE(RIGHT(G581,5))</f>
        <v>5741</v>
      </c>
      <c r="D581" s="1" t="n">
        <f aca="false">C581/10000*1000</f>
        <v>574.1</v>
      </c>
      <c r="F581" s="1" t="n">
        <v>575</v>
      </c>
      <c r="G581" s="1" t="s">
        <v>3358</v>
      </c>
      <c r="H581" s="1" t="n">
        <v>1824.366</v>
      </c>
      <c r="I581" s="1" t="n">
        <v>158.802</v>
      </c>
      <c r="J581" s="1" t="n">
        <v>3</v>
      </c>
      <c r="K581" s="1" t="n">
        <v>912</v>
      </c>
      <c r="L581" s="1" t="n">
        <v>86.279</v>
      </c>
      <c r="M581" s="1" t="n">
        <v>133.406</v>
      </c>
      <c r="N581" s="1" t="n">
        <v>75.815</v>
      </c>
      <c r="O581" s="1" t="n">
        <v>58.856</v>
      </c>
      <c r="P581" s="1" t="n">
        <v>21.946</v>
      </c>
      <c r="Q581" s="1" t="n">
        <v>121.703</v>
      </c>
      <c r="R581" s="1" t="n">
        <v>289712.319</v>
      </c>
      <c r="S581" s="1" t="n">
        <v>7278196</v>
      </c>
      <c r="U581" s="1" t="n">
        <f aca="false">S581/$S$7</f>
        <v>1.10107149616277</v>
      </c>
      <c r="V581" s="1" t="n">
        <f aca="false">-(O581+Q581-$M$5)</f>
        <v>-2.19399999999999</v>
      </c>
      <c r="W581" s="1" t="n">
        <f aca="false">-(O581-$M$5)</f>
        <v>119.509</v>
      </c>
      <c r="X581" s="1" t="n">
        <f aca="false">AVERAGE(W581:W585)</f>
        <v>119.2694</v>
      </c>
    </row>
    <row r="582" customFormat="false" ht="15" hidden="false" customHeight="false" outlineLevel="0" collapsed="false">
      <c r="A582" s="6" t="b">
        <f aca="false">IF(C582=C581,1 )</f>
        <v>0</v>
      </c>
      <c r="C582" s="1" t="n">
        <f aca="false">VALUE(RIGHT(G582,5))</f>
        <v>5751</v>
      </c>
      <c r="D582" s="1" t="n">
        <f aca="false">C582/10000*1000</f>
        <v>575.1</v>
      </c>
      <c r="F582" s="1" t="n">
        <v>576</v>
      </c>
      <c r="G582" s="1" t="s">
        <v>3359</v>
      </c>
      <c r="H582" s="1" t="n">
        <v>1861.744</v>
      </c>
      <c r="I582" s="1" t="n">
        <v>158.681</v>
      </c>
      <c r="J582" s="1" t="n">
        <v>0</v>
      </c>
      <c r="K582" s="1" t="n">
        <v>1078</v>
      </c>
      <c r="L582" s="1" t="n">
        <v>86.363</v>
      </c>
      <c r="M582" s="1" t="n">
        <v>132.942</v>
      </c>
      <c r="N582" s="1" t="n">
        <v>76.015</v>
      </c>
      <c r="O582" s="1" t="n">
        <v>58.457</v>
      </c>
      <c r="P582" s="1" t="n">
        <v>22.944</v>
      </c>
      <c r="Q582" s="1" t="n">
        <v>121.903</v>
      </c>
      <c r="R582" s="1" t="n">
        <v>295423.136</v>
      </c>
      <c r="S582" s="1" t="n">
        <v>7421664</v>
      </c>
      <c r="U582" s="1" t="n">
        <f aca="false">S582/$S$7</f>
        <v>1.12277584781962</v>
      </c>
      <c r="V582" s="1" t="n">
        <f aca="false">-(O582+Q582-$M$5)</f>
        <v>-1.995</v>
      </c>
      <c r="W582" s="1" t="n">
        <f aca="false">-(O582-$M$5)</f>
        <v>119.908</v>
      </c>
      <c r="X582" s="1" t="n">
        <f aca="false">AVERAGE(W582:W586)</f>
        <v>119.1098</v>
      </c>
    </row>
    <row r="583" customFormat="false" ht="15" hidden="false" customHeight="false" outlineLevel="0" collapsed="false">
      <c r="A583" s="6" t="b">
        <f aca="false">IF(C583=C582,1 )</f>
        <v>0</v>
      </c>
      <c r="C583" s="1" t="n">
        <f aca="false">VALUE(RIGHT(G583,5))</f>
        <v>5761</v>
      </c>
      <c r="D583" s="1" t="n">
        <f aca="false">C583/10000*1000</f>
        <v>576.1</v>
      </c>
      <c r="F583" s="1" t="n">
        <v>577</v>
      </c>
      <c r="G583" s="1" t="s">
        <v>3360</v>
      </c>
      <c r="H583" s="1" t="n">
        <v>1842.637</v>
      </c>
      <c r="I583" s="1" t="n">
        <v>157.81</v>
      </c>
      <c r="J583" s="1" t="n">
        <v>0</v>
      </c>
      <c r="K583" s="1" t="n">
        <v>1010</v>
      </c>
      <c r="L583" s="1" t="n">
        <v>86.349</v>
      </c>
      <c r="M583" s="1" t="n">
        <v>133.278</v>
      </c>
      <c r="N583" s="1" t="n">
        <v>75.615</v>
      </c>
      <c r="O583" s="1" t="n">
        <v>58.856</v>
      </c>
      <c r="P583" s="1" t="n">
        <v>23.343</v>
      </c>
      <c r="Q583" s="1" t="n">
        <v>121.504</v>
      </c>
      <c r="R583" s="1" t="n">
        <v>290787.386</v>
      </c>
      <c r="S583" s="1" t="n">
        <v>7305204</v>
      </c>
      <c r="U583" s="1" t="n">
        <f aca="false">S583/$S$7</f>
        <v>1.10515736290342</v>
      </c>
      <c r="V583" s="1" t="n">
        <f aca="false">-(O583+Q583-$M$5)</f>
        <v>-1.995</v>
      </c>
      <c r="W583" s="1" t="n">
        <f aca="false">-(O583-$M$5)</f>
        <v>119.509</v>
      </c>
      <c r="X583" s="1" t="n">
        <f aca="false">AVERAGE(W583:W587)</f>
        <v>119.2294</v>
      </c>
    </row>
    <row r="584" customFormat="false" ht="15" hidden="false" customHeight="false" outlineLevel="0" collapsed="false">
      <c r="A584" s="6" t="b">
        <f aca="false">IF(C584=C583,1 )</f>
        <v>0</v>
      </c>
      <c r="C584" s="1" t="n">
        <f aca="false">VALUE(RIGHT(G584,5))</f>
        <v>5771</v>
      </c>
      <c r="D584" s="1" t="n">
        <f aca="false">C584/10000*1000</f>
        <v>577.1</v>
      </c>
      <c r="F584" s="1" t="n">
        <v>578</v>
      </c>
      <c r="G584" s="1" t="s">
        <v>3361</v>
      </c>
      <c r="H584" s="1" t="n">
        <v>1819.072</v>
      </c>
      <c r="I584" s="1" t="n">
        <v>158.13</v>
      </c>
      <c r="J584" s="1" t="n">
        <v>4</v>
      </c>
      <c r="K584" s="1" t="n">
        <v>855</v>
      </c>
      <c r="L584" s="1" t="n">
        <v>86.332</v>
      </c>
      <c r="M584" s="1" t="n">
        <v>133.69</v>
      </c>
      <c r="N584" s="1" t="n">
        <v>76.414</v>
      </c>
      <c r="O584" s="1" t="n">
        <v>59.056</v>
      </c>
      <c r="P584" s="1" t="n">
        <v>21.747</v>
      </c>
      <c r="Q584" s="1" t="n">
        <v>122.701</v>
      </c>
      <c r="R584" s="1" t="n">
        <v>287650.314</v>
      </c>
      <c r="S584" s="1" t="n">
        <v>7226394</v>
      </c>
      <c r="U584" s="1" t="n">
        <f aca="false">S584/$S$7</f>
        <v>1.09323470451217</v>
      </c>
      <c r="V584" s="1" t="n">
        <f aca="false">-(O584+Q584-$M$5)</f>
        <v>-3.392</v>
      </c>
      <c r="W584" s="1" t="n">
        <f aca="false">-(O584-$M$5)</f>
        <v>119.309</v>
      </c>
      <c r="X584" s="1" t="n">
        <f aca="false">AVERAGE(W584:W588)</f>
        <v>119.1496</v>
      </c>
    </row>
    <row r="585" customFormat="false" ht="15" hidden="false" customHeight="false" outlineLevel="0" collapsed="false">
      <c r="A585" s="6" t="b">
        <f aca="false">IF(C585=C584,1 )</f>
        <v>0</v>
      </c>
      <c r="C585" s="1" t="n">
        <f aca="false">VALUE(RIGHT(G585,5))</f>
        <v>5781</v>
      </c>
      <c r="D585" s="1" t="n">
        <f aca="false">C585/10000*1000</f>
        <v>578.1</v>
      </c>
      <c r="F585" s="1" t="n">
        <v>579</v>
      </c>
      <c r="G585" s="1" t="s">
        <v>3362</v>
      </c>
      <c r="H585" s="1" t="n">
        <v>1831.213</v>
      </c>
      <c r="I585" s="1" t="n">
        <v>161.323</v>
      </c>
      <c r="J585" s="1" t="n">
        <v>0</v>
      </c>
      <c r="K585" s="1" t="n">
        <v>912</v>
      </c>
      <c r="L585" s="1" t="n">
        <v>86.312</v>
      </c>
      <c r="M585" s="1" t="n">
        <v>133.801</v>
      </c>
      <c r="N585" s="1" t="n">
        <v>76.015</v>
      </c>
      <c r="O585" s="1" t="n">
        <v>60.253</v>
      </c>
      <c r="P585" s="1" t="n">
        <v>21.946</v>
      </c>
      <c r="Q585" s="1" t="n">
        <v>120.506</v>
      </c>
      <c r="R585" s="1" t="n">
        <v>295416.648</v>
      </c>
      <c r="S585" s="1" t="n">
        <v>7421501</v>
      </c>
      <c r="U585" s="1" t="n">
        <f aca="false">S585/$S$7</f>
        <v>1.12275118859721</v>
      </c>
      <c r="V585" s="1" t="n">
        <f aca="false">-(O585+Q585-$M$5)</f>
        <v>-2.39400000000001</v>
      </c>
      <c r="W585" s="1" t="n">
        <f aca="false">-(O585-$M$5)</f>
        <v>118.112</v>
      </c>
      <c r="X585" s="1" t="n">
        <f aca="false">AVERAGE(W585:W589)</f>
        <v>118.9102</v>
      </c>
    </row>
    <row r="586" customFormat="false" ht="15" hidden="false" customHeight="false" outlineLevel="0" collapsed="false">
      <c r="A586" s="6" t="b">
        <f aca="false">IF(C586=C585,1 )</f>
        <v>0</v>
      </c>
      <c r="C586" s="1" t="n">
        <f aca="false">VALUE(RIGHT(G586,5))</f>
        <v>5791</v>
      </c>
      <c r="D586" s="1" t="n">
        <f aca="false">C586/10000*1000</f>
        <v>579.1</v>
      </c>
      <c r="F586" s="1" t="n">
        <v>580</v>
      </c>
      <c r="G586" s="1" t="s">
        <v>3363</v>
      </c>
      <c r="H586" s="1" t="n">
        <v>1841.562</v>
      </c>
      <c r="I586" s="1" t="n">
        <v>161.005</v>
      </c>
      <c r="J586" s="1" t="n">
        <v>0</v>
      </c>
      <c r="K586" s="1" t="n">
        <v>967</v>
      </c>
      <c r="L586" s="1" t="n">
        <v>86.339</v>
      </c>
      <c r="M586" s="1" t="n">
        <v>133.989</v>
      </c>
      <c r="N586" s="1" t="n">
        <v>75.615</v>
      </c>
      <c r="O586" s="1" t="n">
        <v>59.654</v>
      </c>
      <c r="P586" s="1" t="n">
        <v>22.545</v>
      </c>
      <c r="Q586" s="1" t="n">
        <v>121.105</v>
      </c>
      <c r="R586" s="1" t="n">
        <v>296501.348</v>
      </c>
      <c r="S586" s="1" t="n">
        <v>7448751</v>
      </c>
      <c r="U586" s="1" t="n">
        <f aca="false">S586/$S$7</f>
        <v>1.12687366596254</v>
      </c>
      <c r="V586" s="1" t="n">
        <f aca="false">-(O586+Q586-$M$5)</f>
        <v>-2.39400000000001</v>
      </c>
      <c r="W586" s="1" t="n">
        <f aca="false">-(O586-$M$5)</f>
        <v>118.711</v>
      </c>
      <c r="X586" s="1" t="n">
        <f aca="false">AVERAGE(W586:W590)</f>
        <v>119.3492</v>
      </c>
    </row>
    <row r="587" customFormat="false" ht="15" hidden="false" customHeight="false" outlineLevel="0" collapsed="false">
      <c r="A587" s="6" t="b">
        <f aca="false">IF(C587=C586,1 )</f>
        <v>0</v>
      </c>
      <c r="C587" s="1" t="n">
        <f aca="false">VALUE(RIGHT(G587,5))</f>
        <v>5801</v>
      </c>
      <c r="D587" s="1" t="n">
        <f aca="false">C587/10000*1000</f>
        <v>580.1</v>
      </c>
      <c r="F587" s="1" t="n">
        <v>581</v>
      </c>
      <c r="G587" s="1" t="s">
        <v>3364</v>
      </c>
      <c r="H587" s="1" t="n">
        <v>1851.315</v>
      </c>
      <c r="I587" s="1" t="n">
        <v>158.733</v>
      </c>
      <c r="J587" s="1" t="n">
        <v>2</v>
      </c>
      <c r="K587" s="1" t="n">
        <v>870</v>
      </c>
      <c r="L587" s="1" t="n">
        <v>86.345</v>
      </c>
      <c r="M587" s="1" t="n">
        <v>133.575</v>
      </c>
      <c r="N587" s="1" t="n">
        <v>75.815</v>
      </c>
      <c r="O587" s="1" t="n">
        <v>57.859</v>
      </c>
      <c r="P587" s="1" t="n">
        <v>22.545</v>
      </c>
      <c r="Q587" s="1" t="n">
        <v>123.898</v>
      </c>
      <c r="R587" s="1" t="n">
        <v>293863.915</v>
      </c>
      <c r="S587" s="1" t="n">
        <v>7382493</v>
      </c>
      <c r="U587" s="1" t="n">
        <f aca="false">S587/$S$7</f>
        <v>1.11684991898008</v>
      </c>
      <c r="V587" s="1" t="n">
        <f aca="false">-(O587+Q587-$M$5)</f>
        <v>-3.392</v>
      </c>
      <c r="W587" s="1" t="n">
        <f aca="false">-(O587-$M$5)</f>
        <v>120.506</v>
      </c>
      <c r="X587" s="1" t="n">
        <f aca="false">AVERAGE(W587:W591)</f>
        <v>119.5486</v>
      </c>
    </row>
    <row r="588" customFormat="false" ht="15" hidden="false" customHeight="false" outlineLevel="0" collapsed="false">
      <c r="A588" s="6" t="b">
        <f aca="false">IF(C588=C587,1 )</f>
        <v>0</v>
      </c>
      <c r="C588" s="1" t="n">
        <f aca="false">VALUE(RIGHT(G588,5))</f>
        <v>5811</v>
      </c>
      <c r="D588" s="1" t="n">
        <f aca="false">C588/10000*1000</f>
        <v>581.1</v>
      </c>
      <c r="F588" s="1" t="n">
        <v>582</v>
      </c>
      <c r="G588" s="1" t="s">
        <v>3365</v>
      </c>
      <c r="H588" s="1" t="n">
        <v>1851.633</v>
      </c>
      <c r="I588" s="1" t="n">
        <v>159.016</v>
      </c>
      <c r="J588" s="1" t="n">
        <v>0</v>
      </c>
      <c r="K588" s="1" t="n">
        <v>846</v>
      </c>
      <c r="L588" s="1" t="n">
        <v>86.36</v>
      </c>
      <c r="M588" s="1" t="n">
        <v>133.661</v>
      </c>
      <c r="N588" s="1" t="n">
        <v>75.615</v>
      </c>
      <c r="O588" s="1" t="n">
        <v>59.255</v>
      </c>
      <c r="P588" s="1" t="n">
        <v>23.742</v>
      </c>
      <c r="Q588" s="1" t="n">
        <v>121.903</v>
      </c>
      <c r="R588" s="1" t="n">
        <v>294439.821</v>
      </c>
      <c r="S588" s="1" t="n">
        <v>7396961</v>
      </c>
      <c r="U588" s="1" t="n">
        <f aca="false">S588/$S$7</f>
        <v>1.11903868971482</v>
      </c>
      <c r="V588" s="1" t="n">
        <f aca="false">-(O588+Q588-$M$5)</f>
        <v>-2.79300000000001</v>
      </c>
      <c r="W588" s="1" t="n">
        <f aca="false">-(O588-$M$5)</f>
        <v>119.11</v>
      </c>
      <c r="X588" s="1" t="n">
        <f aca="false">AVERAGE(W588:W592)</f>
        <v>119.5486</v>
      </c>
    </row>
    <row r="589" customFormat="false" ht="15" hidden="false" customHeight="false" outlineLevel="0" collapsed="false">
      <c r="A589" s="6" t="b">
        <f aca="false">IF(C589=C588,1 )</f>
        <v>0</v>
      </c>
      <c r="C589" s="1" t="n">
        <f aca="false">VALUE(RIGHT(G589,5))</f>
        <v>5821</v>
      </c>
      <c r="D589" s="1" t="n">
        <f aca="false">C589/10000*1000</f>
        <v>582.1</v>
      </c>
      <c r="F589" s="1" t="n">
        <v>583</v>
      </c>
      <c r="G589" s="1" t="s">
        <v>3366</v>
      </c>
      <c r="H589" s="1" t="n">
        <v>1821.699</v>
      </c>
      <c r="I589" s="1" t="n">
        <v>159.414</v>
      </c>
      <c r="J589" s="1" t="n">
        <v>0</v>
      </c>
      <c r="K589" s="1" t="n">
        <v>937</v>
      </c>
      <c r="L589" s="1" t="n">
        <v>86.288</v>
      </c>
      <c r="M589" s="1" t="n">
        <v>133.331</v>
      </c>
      <c r="N589" s="1" t="n">
        <v>76.414</v>
      </c>
      <c r="O589" s="1" t="n">
        <v>60.253</v>
      </c>
      <c r="P589" s="1" t="n">
        <v>22.545</v>
      </c>
      <c r="Q589" s="1" t="n">
        <v>121.105</v>
      </c>
      <c r="R589" s="1" t="n">
        <v>290403.502</v>
      </c>
      <c r="S589" s="1" t="n">
        <v>7295560</v>
      </c>
      <c r="U589" s="1" t="n">
        <f aca="false">S589/$S$7</f>
        <v>1.10369838412503</v>
      </c>
      <c r="V589" s="1" t="n">
        <f aca="false">-(O589+Q589-$M$5)</f>
        <v>-2.993</v>
      </c>
      <c r="W589" s="1" t="n">
        <f aca="false">-(O589-$M$5)</f>
        <v>118.112</v>
      </c>
      <c r="X589" s="1" t="n">
        <f aca="false">AVERAGE(W589:W593)</f>
        <v>119.389</v>
      </c>
    </row>
    <row r="590" customFormat="false" ht="15" hidden="false" customHeight="false" outlineLevel="0" collapsed="false">
      <c r="A590" s="6" t="b">
        <f aca="false">IF(C590=C589,1 )</f>
        <v>0</v>
      </c>
      <c r="C590" s="1" t="n">
        <f aca="false">VALUE(RIGHT(G590,5))</f>
        <v>5831</v>
      </c>
      <c r="D590" s="1" t="n">
        <f aca="false">C590/10000*1000</f>
        <v>583.1</v>
      </c>
      <c r="F590" s="1" t="n">
        <v>584</v>
      </c>
      <c r="G590" s="1" t="s">
        <v>3367</v>
      </c>
      <c r="H590" s="1" t="n">
        <v>1823.451</v>
      </c>
      <c r="I590" s="1" t="n">
        <v>157.646</v>
      </c>
      <c r="J590" s="1" t="n">
        <v>2</v>
      </c>
      <c r="K590" s="1" t="n">
        <v>834</v>
      </c>
      <c r="L590" s="1" t="n">
        <v>86.327</v>
      </c>
      <c r="M590" s="1" t="n">
        <v>133.449</v>
      </c>
      <c r="N590" s="1" t="n">
        <v>76.414</v>
      </c>
      <c r="O590" s="1" t="n">
        <v>58.058</v>
      </c>
      <c r="P590" s="1" t="n">
        <v>22.146</v>
      </c>
      <c r="Q590" s="1" t="n">
        <v>122.302</v>
      </c>
      <c r="R590" s="1" t="n">
        <v>287459.287</v>
      </c>
      <c r="S590" s="1" t="n">
        <v>7221595</v>
      </c>
      <c r="U590" s="1" t="n">
        <f aca="false">S590/$S$7</f>
        <v>1.09250869464515</v>
      </c>
      <c r="V590" s="1" t="n">
        <f aca="false">-(O590+Q590-$M$5)</f>
        <v>-1.995</v>
      </c>
      <c r="W590" s="1" t="n">
        <f aca="false">-(O590-$M$5)</f>
        <v>120.307</v>
      </c>
      <c r="X590" s="1" t="n">
        <f aca="false">AVERAGE(W590:W594)</f>
        <v>119.3492</v>
      </c>
    </row>
    <row r="591" customFormat="false" ht="15" hidden="false" customHeight="false" outlineLevel="0" collapsed="false">
      <c r="A591" s="6" t="b">
        <f aca="false">IF(C591=C590,1 )</f>
        <v>0</v>
      </c>
      <c r="C591" s="1" t="n">
        <f aca="false">VALUE(RIGHT(G591,5))</f>
        <v>5841</v>
      </c>
      <c r="D591" s="1" t="n">
        <f aca="false">C591/10000*1000</f>
        <v>584.1</v>
      </c>
      <c r="F591" s="1" t="n">
        <v>585</v>
      </c>
      <c r="G591" s="1" t="s">
        <v>3368</v>
      </c>
      <c r="H591" s="1" t="n">
        <v>1832.009</v>
      </c>
      <c r="I591" s="1" t="n">
        <v>159.388</v>
      </c>
      <c r="J591" s="1" t="n">
        <v>0</v>
      </c>
      <c r="K591" s="1" t="n">
        <v>860</v>
      </c>
      <c r="L591" s="1" t="n">
        <v>86.246</v>
      </c>
      <c r="M591" s="1" t="n">
        <v>133.859</v>
      </c>
      <c r="N591" s="1" t="n">
        <v>75.615</v>
      </c>
      <c r="O591" s="1" t="n">
        <v>58.657</v>
      </c>
      <c r="P591" s="1" t="n">
        <v>22.545</v>
      </c>
      <c r="Q591" s="1" t="n">
        <v>122.302</v>
      </c>
      <c r="R591" s="1" t="n">
        <v>292000.539</v>
      </c>
      <c r="S591" s="1" t="n">
        <v>7335681</v>
      </c>
      <c r="U591" s="1" t="n">
        <f aca="false">S591/$S$7</f>
        <v>1.10976803235895</v>
      </c>
      <c r="V591" s="1" t="n">
        <f aca="false">-(O591+Q591-$M$5)</f>
        <v>-2.59399999999999</v>
      </c>
      <c r="W591" s="1" t="n">
        <f aca="false">-(O591-$M$5)</f>
        <v>119.708</v>
      </c>
      <c r="X591" s="1" t="n">
        <f aca="false">AVERAGE(W591:W595)</f>
        <v>118.8304</v>
      </c>
    </row>
    <row r="592" customFormat="false" ht="15" hidden="false" customHeight="false" outlineLevel="0" collapsed="false">
      <c r="A592" s="6" t="b">
        <f aca="false">IF(C592=C591,1 )</f>
        <v>0</v>
      </c>
      <c r="C592" s="1" t="n">
        <f aca="false">VALUE(RIGHT(G592,5))</f>
        <v>5851</v>
      </c>
      <c r="D592" s="1" t="n">
        <f aca="false">C592/10000*1000</f>
        <v>585.1</v>
      </c>
      <c r="F592" s="1" t="n">
        <v>586</v>
      </c>
      <c r="G592" s="1" t="s">
        <v>3369</v>
      </c>
      <c r="H592" s="1" t="n">
        <v>1806.215</v>
      </c>
      <c r="I592" s="1" t="n">
        <v>159.992</v>
      </c>
      <c r="J592" s="1" t="n">
        <v>0</v>
      </c>
      <c r="K592" s="1" t="n">
        <v>836</v>
      </c>
      <c r="L592" s="1" t="n">
        <v>86.331</v>
      </c>
      <c r="M592" s="1" t="n">
        <v>133.737</v>
      </c>
      <c r="N592" s="1" t="n">
        <v>76.214</v>
      </c>
      <c r="O592" s="1" t="n">
        <v>57.859</v>
      </c>
      <c r="P592" s="1" t="n">
        <v>22.345</v>
      </c>
      <c r="Q592" s="1" t="n">
        <v>122.701</v>
      </c>
      <c r="R592" s="1" t="n">
        <v>288979.619</v>
      </c>
      <c r="S592" s="1" t="n">
        <v>7259789</v>
      </c>
      <c r="U592" s="1" t="n">
        <f aca="false">S592/$S$7</f>
        <v>1.09828681943383</v>
      </c>
      <c r="V592" s="1" t="n">
        <f aca="false">-(O592+Q592-$M$5)</f>
        <v>-2.19499999999999</v>
      </c>
      <c r="W592" s="1" t="n">
        <f aca="false">-(O592-$M$5)</f>
        <v>120.506</v>
      </c>
      <c r="X592" s="1" t="n">
        <f aca="false">AVERAGE(W592:W596)</f>
        <v>118.0722</v>
      </c>
    </row>
    <row r="593" customFormat="false" ht="15" hidden="false" customHeight="false" outlineLevel="0" collapsed="false">
      <c r="A593" s="6" t="b">
        <f aca="false">IF(C593=C592,1 )</f>
        <v>0</v>
      </c>
      <c r="C593" s="1" t="n">
        <f aca="false">VALUE(RIGHT(G593,5))</f>
        <v>5861</v>
      </c>
      <c r="D593" s="1" t="n">
        <f aca="false">C593/10000*1000</f>
        <v>586.1</v>
      </c>
      <c r="F593" s="1" t="n">
        <v>587</v>
      </c>
      <c r="G593" s="1" t="s">
        <v>3370</v>
      </c>
      <c r="H593" s="1" t="n">
        <v>1799.209</v>
      </c>
      <c r="I593" s="1" t="n">
        <v>158.701</v>
      </c>
      <c r="J593" s="1" t="n">
        <v>3</v>
      </c>
      <c r="K593" s="1" t="n">
        <v>887</v>
      </c>
      <c r="L593" s="1" t="n">
        <v>86.38</v>
      </c>
      <c r="M593" s="1" t="n">
        <v>133.462</v>
      </c>
      <c r="N593" s="1" t="n">
        <v>75.216</v>
      </c>
      <c r="O593" s="1" t="n">
        <v>60.053</v>
      </c>
      <c r="P593" s="1" t="n">
        <v>22.745</v>
      </c>
      <c r="Q593" s="1" t="n">
        <v>120.306</v>
      </c>
      <c r="R593" s="1" t="n">
        <v>285537.159</v>
      </c>
      <c r="S593" s="1" t="n">
        <v>7173307</v>
      </c>
      <c r="U593" s="1" t="n">
        <f aca="false">S593/$S$7</f>
        <v>1.08520351347021</v>
      </c>
      <c r="V593" s="1" t="n">
        <f aca="false">-(O593+Q593-$M$5)</f>
        <v>-1.99399999999997</v>
      </c>
      <c r="W593" s="1" t="n">
        <f aca="false">-(O593-$M$5)</f>
        <v>118.312</v>
      </c>
      <c r="X593" s="1" t="n">
        <f aca="false">AVERAGE(W593:W597)</f>
        <v>116.8352</v>
      </c>
    </row>
    <row r="594" customFormat="false" ht="15" hidden="false" customHeight="false" outlineLevel="0" collapsed="false">
      <c r="A594" s="6" t="b">
        <f aca="false">IF(C594=C593,1 )</f>
        <v>0</v>
      </c>
      <c r="C594" s="1" t="n">
        <f aca="false">VALUE(RIGHT(G594,5))</f>
        <v>5871</v>
      </c>
      <c r="D594" s="1" t="n">
        <f aca="false">C594/10000*1000</f>
        <v>587.1</v>
      </c>
      <c r="F594" s="1" t="n">
        <v>588</v>
      </c>
      <c r="G594" s="1" t="s">
        <v>3371</v>
      </c>
      <c r="H594" s="1" t="n">
        <v>1820.784</v>
      </c>
      <c r="I594" s="1" t="n">
        <v>160.825</v>
      </c>
      <c r="J594" s="1" t="n">
        <v>2</v>
      </c>
      <c r="K594" s="1" t="n">
        <v>878</v>
      </c>
      <c r="L594" s="1" t="n">
        <v>86.311</v>
      </c>
      <c r="M594" s="1" t="n">
        <v>133.546</v>
      </c>
      <c r="N594" s="1" t="n">
        <v>76.214</v>
      </c>
      <c r="O594" s="1" t="n">
        <v>60.452</v>
      </c>
      <c r="P594" s="1" t="n">
        <v>21.946</v>
      </c>
      <c r="Q594" s="1" t="n">
        <v>120.506</v>
      </c>
      <c r="R594" s="1" t="n">
        <v>292827.339</v>
      </c>
      <c r="S594" s="1" t="n">
        <v>7356452</v>
      </c>
      <c r="U594" s="1" t="n">
        <f aca="false">S594/$S$7</f>
        <v>1.11291034345456</v>
      </c>
      <c r="V594" s="1" t="n">
        <f aca="false">-(O594+Q594-$M$5)</f>
        <v>-2.59299999999999</v>
      </c>
      <c r="W594" s="1" t="n">
        <f aca="false">-(O594-$M$5)</f>
        <v>117.913</v>
      </c>
      <c r="X594" s="1" t="n">
        <f aca="false">AVERAGE(W594:W598)</f>
        <v>115.7178</v>
      </c>
    </row>
    <row r="595" customFormat="false" ht="15" hidden="false" customHeight="false" outlineLevel="0" collapsed="false">
      <c r="A595" s="6" t="b">
        <f aca="false">IF(C595=C594,1 )</f>
        <v>0</v>
      </c>
      <c r="C595" s="1" t="n">
        <f aca="false">VALUE(RIGHT(G595,5))</f>
        <v>5881</v>
      </c>
      <c r="D595" s="1" t="n">
        <f aca="false">C595/10000*1000</f>
        <v>588.1</v>
      </c>
      <c r="F595" s="1" t="n">
        <v>589</v>
      </c>
      <c r="G595" s="1" t="s">
        <v>3372</v>
      </c>
      <c r="H595" s="1" t="n">
        <v>1827.192</v>
      </c>
      <c r="I595" s="1" t="n">
        <v>161.554</v>
      </c>
      <c r="J595" s="1" t="n">
        <v>0</v>
      </c>
      <c r="K595" s="1" t="n">
        <v>891</v>
      </c>
      <c r="L595" s="1" t="n">
        <v>86.317</v>
      </c>
      <c r="M595" s="1" t="n">
        <v>133.681</v>
      </c>
      <c r="N595" s="1" t="n">
        <v>75.416</v>
      </c>
      <c r="O595" s="1" t="n">
        <v>60.652</v>
      </c>
      <c r="P595" s="1" t="n">
        <v>23.343</v>
      </c>
      <c r="Q595" s="1" t="n">
        <v>121.304</v>
      </c>
      <c r="R595" s="1" t="n">
        <v>295191.07</v>
      </c>
      <c r="S595" s="1" t="n">
        <v>7415834</v>
      </c>
      <c r="U595" s="1" t="n">
        <f aca="false">S595/$S$7</f>
        <v>1.1218938645888</v>
      </c>
      <c r="V595" s="1" t="n">
        <f aca="false">-(O595+Q595-$M$5)</f>
        <v>-3.59100000000001</v>
      </c>
      <c r="W595" s="1" t="n">
        <f aca="false">-(O595-$M$5)</f>
        <v>117.713</v>
      </c>
      <c r="X595" s="1" t="n">
        <f aca="false">AVERAGE(W595:W599)</f>
        <v>114.8798</v>
      </c>
    </row>
    <row r="596" customFormat="false" ht="15" hidden="false" customHeight="false" outlineLevel="0" collapsed="false">
      <c r="A596" s="6" t="b">
        <f aca="false">IF(C596=C595,1 )</f>
        <v>0</v>
      </c>
      <c r="C596" s="1" t="n">
        <f aca="false">VALUE(RIGHT(G596,5))</f>
        <v>5891</v>
      </c>
      <c r="D596" s="1" t="n">
        <f aca="false">C596/10000*1000</f>
        <v>589.1</v>
      </c>
      <c r="F596" s="1" t="n">
        <v>590</v>
      </c>
      <c r="G596" s="1" t="s">
        <v>3373</v>
      </c>
      <c r="H596" s="1" t="n">
        <v>1793.517</v>
      </c>
      <c r="I596" s="1" t="n">
        <v>158.487</v>
      </c>
      <c r="J596" s="1" t="n">
        <v>0</v>
      </c>
      <c r="K596" s="1" t="n">
        <v>843</v>
      </c>
      <c r="L596" s="1" t="n">
        <v>86.263</v>
      </c>
      <c r="M596" s="1" t="n">
        <v>133.922</v>
      </c>
      <c r="N596" s="1" t="n">
        <v>76.414</v>
      </c>
      <c r="O596" s="1" t="n">
        <v>62.448</v>
      </c>
      <c r="P596" s="1" t="n">
        <v>20.949</v>
      </c>
      <c r="Q596" s="1" t="n">
        <v>118.511</v>
      </c>
      <c r="R596" s="1" t="n">
        <v>284248.973</v>
      </c>
      <c r="S596" s="1" t="n">
        <v>7140945</v>
      </c>
      <c r="U596" s="1" t="n">
        <f aca="false">S596/$S$7</f>
        <v>1.08030767447951</v>
      </c>
      <c r="V596" s="1" t="n">
        <f aca="false">-(O596+Q596-$M$5)</f>
        <v>-2.59399999999999</v>
      </c>
      <c r="W596" s="1" t="n">
        <f aca="false">-(O596-$M$5)</f>
        <v>115.917</v>
      </c>
      <c r="X596" s="1" t="n">
        <f aca="false">AVERAGE(W596:W600)</f>
        <v>114.7202</v>
      </c>
    </row>
    <row r="597" customFormat="false" ht="15" hidden="false" customHeight="false" outlineLevel="0" collapsed="false">
      <c r="A597" s="6" t="b">
        <f aca="false">IF(C597=C596,1 )</f>
        <v>0</v>
      </c>
      <c r="C597" s="1" t="n">
        <f aca="false">VALUE(RIGHT(G597,5))</f>
        <v>5901</v>
      </c>
      <c r="D597" s="1" t="n">
        <f aca="false">C597/10000*1000</f>
        <v>590.1</v>
      </c>
      <c r="F597" s="1" t="n">
        <v>591</v>
      </c>
      <c r="G597" s="1" t="s">
        <v>3374</v>
      </c>
      <c r="H597" s="1" t="n">
        <v>1789.099</v>
      </c>
      <c r="I597" s="1" t="n">
        <v>160.452</v>
      </c>
      <c r="J597" s="1" t="n">
        <v>3</v>
      </c>
      <c r="K597" s="1" t="n">
        <v>804</v>
      </c>
      <c r="L597" s="1" t="n">
        <v>86.299</v>
      </c>
      <c r="M597" s="1" t="n">
        <v>133.705</v>
      </c>
      <c r="N597" s="1" t="n">
        <v>75.815</v>
      </c>
      <c r="O597" s="1" t="n">
        <v>64.044</v>
      </c>
      <c r="P597" s="1" t="n">
        <v>22.944</v>
      </c>
      <c r="Q597" s="1" t="n">
        <v>117.114</v>
      </c>
      <c r="R597" s="1" t="n">
        <v>287063.581</v>
      </c>
      <c r="S597" s="1" t="n">
        <v>7211654</v>
      </c>
      <c r="U597" s="1" t="n">
        <f aca="false">S597/$S$7</f>
        <v>1.09100478464556</v>
      </c>
      <c r="V597" s="1" t="n">
        <f aca="false">-(O597+Q597-$M$5)</f>
        <v>-2.79300000000001</v>
      </c>
      <c r="W597" s="1" t="n">
        <f aca="false">-(O597-$M$5)</f>
        <v>114.321</v>
      </c>
      <c r="X597" s="1" t="n">
        <f aca="false">AVERAGE(W597:W601)</f>
        <v>114.6404</v>
      </c>
    </row>
    <row r="598" customFormat="false" ht="15" hidden="false" customHeight="false" outlineLevel="0" collapsed="false">
      <c r="A598" s="6" t="b">
        <f aca="false">IF(C598=C597,1 )</f>
        <v>0</v>
      </c>
      <c r="C598" s="1" t="n">
        <f aca="false">VALUE(RIGHT(G598,5))</f>
        <v>5911</v>
      </c>
      <c r="D598" s="1" t="n">
        <f aca="false">C598/10000*1000</f>
        <v>591.1</v>
      </c>
      <c r="F598" s="1" t="n">
        <v>592</v>
      </c>
      <c r="G598" s="1" t="s">
        <v>3375</v>
      </c>
      <c r="H598" s="1" t="n">
        <v>1807.528</v>
      </c>
      <c r="I598" s="1" t="n">
        <v>158.18</v>
      </c>
      <c r="J598" s="1" t="n">
        <v>2</v>
      </c>
      <c r="K598" s="1" t="n">
        <v>777</v>
      </c>
      <c r="L598" s="1" t="n">
        <v>86.326</v>
      </c>
      <c r="M598" s="1" t="n">
        <v>134.074</v>
      </c>
      <c r="N598" s="1" t="n">
        <v>75.615</v>
      </c>
      <c r="O598" s="1" t="n">
        <v>65.64</v>
      </c>
      <c r="P598" s="1" t="n">
        <v>23.144</v>
      </c>
      <c r="Q598" s="1" t="n">
        <v>115.319</v>
      </c>
      <c r="R598" s="1" t="n">
        <v>285914.913</v>
      </c>
      <c r="S598" s="1" t="n">
        <v>7182797</v>
      </c>
      <c r="U598" s="1" t="n">
        <f aca="false">S598/$S$7</f>
        <v>1.08663919457836</v>
      </c>
      <c r="V598" s="1" t="n">
        <f aca="false">-(O598+Q598-$M$5)</f>
        <v>-2.59399999999999</v>
      </c>
      <c r="W598" s="1" t="n">
        <f aca="false">-(O598-$M$5)</f>
        <v>112.725</v>
      </c>
      <c r="X598" s="1" t="n">
        <f aca="false">AVERAGE(W598:W602)</f>
        <v>115.199</v>
      </c>
    </row>
    <row r="599" customFormat="false" ht="15" hidden="false" customHeight="false" outlineLevel="0" collapsed="false">
      <c r="A599" s="6" t="b">
        <f aca="false">IF(C599=C598,1 )</f>
        <v>0</v>
      </c>
      <c r="C599" s="1" t="n">
        <f aca="false">VALUE(RIGHT(G599,5))</f>
        <v>5921</v>
      </c>
      <c r="D599" s="1" t="n">
        <f aca="false">C599/10000*1000</f>
        <v>592.1</v>
      </c>
      <c r="F599" s="1" t="n">
        <v>593</v>
      </c>
      <c r="G599" s="1" t="s">
        <v>3376</v>
      </c>
      <c r="H599" s="1" t="n">
        <v>1803.11</v>
      </c>
      <c r="I599" s="1" t="n">
        <v>161.526</v>
      </c>
      <c r="J599" s="1" t="n">
        <v>2</v>
      </c>
      <c r="K599" s="1" t="n">
        <v>886</v>
      </c>
      <c r="L599" s="1" t="n">
        <v>86.302</v>
      </c>
      <c r="M599" s="1" t="n">
        <v>134.052</v>
      </c>
      <c r="N599" s="1" t="n">
        <v>76.015</v>
      </c>
      <c r="O599" s="1" t="n">
        <v>64.642</v>
      </c>
      <c r="P599" s="1" t="n">
        <v>22.345</v>
      </c>
      <c r="Q599" s="1" t="n">
        <v>115.917</v>
      </c>
      <c r="R599" s="1" t="n">
        <v>291249.409</v>
      </c>
      <c r="S599" s="1" t="n">
        <v>7316811</v>
      </c>
      <c r="U599" s="1" t="n">
        <f aca="false">S599/$S$7</f>
        <v>1.10691331133569</v>
      </c>
      <c r="V599" s="1" t="n">
        <f aca="false">-(O599+Q599-$M$5)</f>
        <v>-2.19399999999999</v>
      </c>
      <c r="W599" s="1" t="n">
        <f aca="false">-(O599-$M$5)</f>
        <v>113.723</v>
      </c>
      <c r="X599" s="1" t="n">
        <f aca="false">AVERAGE(W599:W603)</f>
        <v>115.7976</v>
      </c>
    </row>
    <row r="600" customFormat="false" ht="15" hidden="false" customHeight="false" outlineLevel="0" collapsed="false">
      <c r="A600" s="6" t="b">
        <f aca="false">IF(C600=C599,1 )</f>
        <v>0</v>
      </c>
      <c r="C600" s="1" t="n">
        <f aca="false">VALUE(RIGHT(G600,5))</f>
        <v>5931</v>
      </c>
      <c r="D600" s="1" t="n">
        <f aca="false">C600/10000*1000</f>
        <v>593.1</v>
      </c>
      <c r="F600" s="1" t="n">
        <v>594</v>
      </c>
      <c r="G600" s="1" t="s">
        <v>3377</v>
      </c>
      <c r="H600" s="1" t="n">
        <v>1775.206</v>
      </c>
      <c r="I600" s="1" t="n">
        <v>160.399</v>
      </c>
      <c r="J600" s="1" t="n">
        <v>3</v>
      </c>
      <c r="K600" s="1" t="n">
        <v>911</v>
      </c>
      <c r="L600" s="1" t="n">
        <v>86.344</v>
      </c>
      <c r="M600" s="1" t="n">
        <v>133.697</v>
      </c>
      <c r="N600" s="1" t="n">
        <v>76.015</v>
      </c>
      <c r="O600" s="1" t="n">
        <v>61.45</v>
      </c>
      <c r="P600" s="1" t="n">
        <v>22.745</v>
      </c>
      <c r="Q600" s="1" t="n">
        <v>118.91</v>
      </c>
      <c r="R600" s="1" t="n">
        <v>284741.765</v>
      </c>
      <c r="S600" s="1" t="n">
        <v>7153325</v>
      </c>
      <c r="U600" s="1" t="n">
        <f aca="false">S600/$S$7</f>
        <v>1.08218056511374</v>
      </c>
      <c r="V600" s="1" t="n">
        <f aca="false">-(O600+Q600-$M$5)</f>
        <v>-1.995</v>
      </c>
      <c r="W600" s="1" t="n">
        <f aca="false">-(O600-$M$5)</f>
        <v>116.915</v>
      </c>
      <c r="X600" s="1" t="n">
        <f aca="false">AVERAGE(W600:W604)</f>
        <v>116.1966</v>
      </c>
    </row>
    <row r="601" customFormat="false" ht="15" hidden="false" customHeight="false" outlineLevel="0" collapsed="false">
      <c r="A601" s="6" t="b">
        <f aca="false">IF(C601=C600,1 )</f>
        <v>0</v>
      </c>
      <c r="C601" s="1" t="n">
        <f aca="false">VALUE(RIGHT(G601,5))</f>
        <v>5941</v>
      </c>
      <c r="D601" s="1" t="n">
        <f aca="false">C601/10000*1000</f>
        <v>594.1</v>
      </c>
      <c r="F601" s="1" t="n">
        <v>595</v>
      </c>
      <c r="G601" s="1" t="s">
        <v>3378</v>
      </c>
      <c r="H601" s="1" t="n">
        <v>1820.027</v>
      </c>
      <c r="I601" s="1" t="n">
        <v>160.102</v>
      </c>
      <c r="J601" s="1" t="n">
        <v>0</v>
      </c>
      <c r="K601" s="1" t="n">
        <v>832</v>
      </c>
      <c r="L601" s="1" t="n">
        <v>86.354</v>
      </c>
      <c r="M601" s="1" t="n">
        <v>133.864</v>
      </c>
      <c r="N601" s="1" t="n">
        <v>76.015</v>
      </c>
      <c r="O601" s="1" t="n">
        <v>62.847</v>
      </c>
      <c r="P601" s="1" t="n">
        <v>23.144</v>
      </c>
      <c r="Q601" s="1" t="n">
        <v>118.112</v>
      </c>
      <c r="R601" s="1" t="n">
        <v>291390.758</v>
      </c>
      <c r="S601" s="1" t="n">
        <v>7320362</v>
      </c>
      <c r="U601" s="1" t="n">
        <f aca="false">S601/$S$7</f>
        <v>1.10745051930356</v>
      </c>
      <c r="V601" s="1" t="n">
        <f aca="false">-(O601+Q601-$M$5)</f>
        <v>-2.59399999999999</v>
      </c>
      <c r="W601" s="1" t="n">
        <f aca="false">-(O601-$M$5)</f>
        <v>115.518</v>
      </c>
      <c r="X601" s="1" t="n">
        <f aca="false">AVERAGE(W601:W605)</f>
        <v>115.7178</v>
      </c>
    </row>
    <row r="602" customFormat="false" ht="15" hidden="false" customHeight="false" outlineLevel="0" collapsed="false">
      <c r="A602" s="6" t="b">
        <f aca="false">IF(C602=C601,1 )</f>
        <v>0</v>
      </c>
      <c r="C602" s="1" t="n">
        <f aca="false">VALUE(RIGHT(G602,5))</f>
        <v>5951</v>
      </c>
      <c r="D602" s="1" t="n">
        <f aca="false">C602/10000*1000</f>
        <v>595.1</v>
      </c>
      <c r="F602" s="1" t="n">
        <v>596</v>
      </c>
      <c r="G602" s="1" t="s">
        <v>3379</v>
      </c>
      <c r="H602" s="1" t="n">
        <v>1790.93</v>
      </c>
      <c r="I602" s="1" t="n">
        <v>159.511</v>
      </c>
      <c r="J602" s="1" t="n">
        <v>5</v>
      </c>
      <c r="K602" s="1" t="n">
        <v>889</v>
      </c>
      <c r="L602" s="1" t="n">
        <v>86.237</v>
      </c>
      <c r="M602" s="1" t="n">
        <v>133.815</v>
      </c>
      <c r="N602" s="1" t="n">
        <v>76.214</v>
      </c>
      <c r="O602" s="1" t="n">
        <v>61.251</v>
      </c>
      <c r="P602" s="1" t="n">
        <v>21.747</v>
      </c>
      <c r="Q602" s="1" t="n">
        <v>119.109</v>
      </c>
      <c r="R602" s="1" t="n">
        <v>285673.214</v>
      </c>
      <c r="S602" s="1" t="n">
        <v>7176725</v>
      </c>
      <c r="U602" s="1" t="n">
        <f aca="false">S602/$S$7</f>
        <v>1.08572060072286</v>
      </c>
      <c r="V602" s="1" t="n">
        <f aca="false">-(O602+Q602-$M$5)</f>
        <v>-1.99499999999998</v>
      </c>
      <c r="W602" s="1" t="n">
        <f aca="false">-(O602-$M$5)</f>
        <v>117.114</v>
      </c>
      <c r="X602" s="1" t="n">
        <f aca="false">AVERAGE(W602:W606)</f>
        <v>115.4784</v>
      </c>
    </row>
    <row r="603" customFormat="false" ht="15" hidden="false" customHeight="false" outlineLevel="0" collapsed="false">
      <c r="A603" s="6" t="b">
        <f aca="false">IF(C603=C602,1 )</f>
        <v>0</v>
      </c>
      <c r="C603" s="1" t="n">
        <f aca="false">VALUE(RIGHT(G603,5))</f>
        <v>5961</v>
      </c>
      <c r="D603" s="1" t="n">
        <f aca="false">C603/10000*1000</f>
        <v>596.1</v>
      </c>
      <c r="F603" s="1" t="n">
        <v>597</v>
      </c>
      <c r="G603" s="1" t="s">
        <v>3380</v>
      </c>
      <c r="H603" s="1" t="n">
        <v>1800.483</v>
      </c>
      <c r="I603" s="1" t="n">
        <v>162.493</v>
      </c>
      <c r="J603" s="1" t="n">
        <v>0</v>
      </c>
      <c r="K603" s="1" t="n">
        <v>1068</v>
      </c>
      <c r="L603" s="1" t="n">
        <v>86.264</v>
      </c>
      <c r="M603" s="1" t="n">
        <v>133.395</v>
      </c>
      <c r="N603" s="1" t="n">
        <v>76.015</v>
      </c>
      <c r="O603" s="1" t="n">
        <v>62.647</v>
      </c>
      <c r="P603" s="1" t="n">
        <v>21.547</v>
      </c>
      <c r="Q603" s="1" t="n">
        <v>117.912</v>
      </c>
      <c r="R603" s="1" t="n">
        <v>292565.14</v>
      </c>
      <c r="S603" s="1" t="n">
        <v>7349865</v>
      </c>
      <c r="U603" s="1" t="n">
        <f aca="false">S603/$S$7</f>
        <v>1.11191383855895</v>
      </c>
      <c r="V603" s="1" t="n">
        <f aca="false">-(O603+Q603-$M$5)</f>
        <v>-2.19399999999999</v>
      </c>
      <c r="W603" s="1" t="n">
        <f aca="false">-(O603-$M$5)</f>
        <v>115.718</v>
      </c>
      <c r="X603" s="1" t="n">
        <f aca="false">AVERAGE(W603:W607)</f>
        <v>114.88</v>
      </c>
    </row>
    <row r="604" customFormat="false" ht="15" hidden="false" customHeight="false" outlineLevel="0" collapsed="false">
      <c r="A604" s="6" t="b">
        <f aca="false">IF(C604=C603,1 )</f>
        <v>0</v>
      </c>
      <c r="C604" s="1" t="n">
        <f aca="false">VALUE(RIGHT(G604,5))</f>
        <v>5971</v>
      </c>
      <c r="D604" s="1" t="n">
        <f aca="false">C604/10000*1000</f>
        <v>597.1</v>
      </c>
      <c r="F604" s="1" t="n">
        <v>598</v>
      </c>
      <c r="G604" s="1" t="s">
        <v>3381</v>
      </c>
      <c r="H604" s="1" t="n">
        <v>1808.484</v>
      </c>
      <c r="I604" s="1" t="n">
        <v>158.599</v>
      </c>
      <c r="J604" s="1" t="n">
        <v>0</v>
      </c>
      <c r="K604" s="1" t="n">
        <v>818</v>
      </c>
      <c r="L604" s="1" t="n">
        <v>86.309</v>
      </c>
      <c r="M604" s="1" t="n">
        <v>134.458</v>
      </c>
      <c r="N604" s="1" t="n">
        <v>76.015</v>
      </c>
      <c r="O604" s="1" t="n">
        <v>62.647</v>
      </c>
      <c r="P604" s="1" t="n">
        <v>22.745</v>
      </c>
      <c r="Q604" s="1" t="n">
        <v>118.112</v>
      </c>
      <c r="R604" s="1" t="n">
        <v>286824.31</v>
      </c>
      <c r="S604" s="1" t="n">
        <v>7205643</v>
      </c>
      <c r="U604" s="1" t="n">
        <f aca="false">S604/$S$7</f>
        <v>1.09009541908802</v>
      </c>
      <c r="V604" s="1" t="n">
        <f aca="false">-(O604+Q604-$M$5)</f>
        <v>-2.39399999999998</v>
      </c>
      <c r="W604" s="1" t="n">
        <f aca="false">-(O604-$M$5)</f>
        <v>115.718</v>
      </c>
      <c r="X604" s="1" t="n">
        <f aca="false">AVERAGE(W604:W608)</f>
        <v>114.481</v>
      </c>
    </row>
    <row r="605" customFormat="false" ht="15" hidden="false" customHeight="false" outlineLevel="0" collapsed="false">
      <c r="A605" s="6" t="b">
        <f aca="false">IF(C605=C604,1 )</f>
        <v>0</v>
      </c>
      <c r="C605" s="1" t="n">
        <f aca="false">VALUE(RIGHT(G605,5))</f>
        <v>5981</v>
      </c>
      <c r="D605" s="1" t="n">
        <f aca="false">C605/10000*1000</f>
        <v>598.1</v>
      </c>
      <c r="F605" s="1" t="n">
        <v>599</v>
      </c>
      <c r="G605" s="1" t="s">
        <v>3382</v>
      </c>
      <c r="H605" s="1" t="n">
        <v>1795.627</v>
      </c>
      <c r="I605" s="1" t="n">
        <v>158.801</v>
      </c>
      <c r="J605" s="1" t="n">
        <v>0</v>
      </c>
      <c r="K605" s="1" t="n">
        <v>936</v>
      </c>
      <c r="L605" s="1" t="n">
        <v>86.277</v>
      </c>
      <c r="M605" s="1" t="n">
        <v>134.427</v>
      </c>
      <c r="N605" s="1" t="n">
        <v>76.015</v>
      </c>
      <c r="O605" s="1" t="n">
        <v>63.844</v>
      </c>
      <c r="P605" s="1" t="n">
        <v>21.747</v>
      </c>
      <c r="Q605" s="1" t="n">
        <v>117.314</v>
      </c>
      <c r="R605" s="1" t="n">
        <v>285147.94</v>
      </c>
      <c r="S605" s="1" t="n">
        <v>7163529</v>
      </c>
      <c r="U605" s="1" t="n">
        <f aca="false">S605/$S$7</f>
        <v>1.08372426269303</v>
      </c>
      <c r="V605" s="1" t="n">
        <f aca="false">-(O605+Q605-$M$5)</f>
        <v>-2.79299999999998</v>
      </c>
      <c r="W605" s="1" t="n">
        <f aca="false">-(O605-$M$5)</f>
        <v>114.521</v>
      </c>
      <c r="X605" s="1" t="n">
        <f aca="false">AVERAGE(W605:W609)</f>
        <v>114.2416</v>
      </c>
    </row>
    <row r="606" customFormat="false" ht="15" hidden="false" customHeight="false" outlineLevel="0" collapsed="false">
      <c r="A606" s="6" t="b">
        <f aca="false">IF(C606=C605,1 )</f>
        <v>0</v>
      </c>
      <c r="C606" s="1" t="n">
        <f aca="false">VALUE(RIGHT(G606,5))</f>
        <v>5991</v>
      </c>
      <c r="D606" s="1" t="n">
        <f aca="false">C606/10000*1000</f>
        <v>599.1</v>
      </c>
      <c r="F606" s="1" t="n">
        <v>600</v>
      </c>
      <c r="G606" s="1" t="s">
        <v>3383</v>
      </c>
      <c r="H606" s="1" t="n">
        <v>1802.672</v>
      </c>
      <c r="I606" s="1" t="n">
        <v>159.339</v>
      </c>
      <c r="J606" s="1" t="n">
        <v>0</v>
      </c>
      <c r="K606" s="1" t="n">
        <v>820</v>
      </c>
      <c r="L606" s="1" t="n">
        <v>86.361</v>
      </c>
      <c r="M606" s="1" t="n">
        <v>133.714</v>
      </c>
      <c r="N606" s="1" t="n">
        <v>76.414</v>
      </c>
      <c r="O606" s="1" t="n">
        <v>64.044</v>
      </c>
      <c r="P606" s="1" t="n">
        <v>22.545</v>
      </c>
      <c r="Q606" s="1" t="n">
        <v>117.314</v>
      </c>
      <c r="R606" s="1" t="n">
        <v>287235.381</v>
      </c>
      <c r="S606" s="1" t="n">
        <v>7215970</v>
      </c>
      <c r="U606" s="1" t="n">
        <f aca="false">S606/$S$7</f>
        <v>1.0916577245468</v>
      </c>
      <c r="V606" s="1" t="n">
        <f aca="false">-(O606+Q606-$M$5)</f>
        <v>-2.993</v>
      </c>
      <c r="W606" s="1" t="n">
        <f aca="false">-(O606-$M$5)</f>
        <v>114.321</v>
      </c>
      <c r="X606" s="1" t="n">
        <f aca="false">AVERAGE(W606:W610)</f>
        <v>114.441</v>
      </c>
    </row>
    <row r="607" customFormat="false" ht="15" hidden="false" customHeight="false" outlineLevel="0" collapsed="false">
      <c r="A607" s="6" t="b">
        <f aca="false">IF(C607=C606,1 )</f>
        <v>0</v>
      </c>
      <c r="C607" s="1" t="n">
        <f aca="false">VALUE(RIGHT(G607,5))</f>
        <v>6001</v>
      </c>
      <c r="D607" s="1" t="n">
        <f aca="false">C607/10000*1000</f>
        <v>600.1</v>
      </c>
      <c r="F607" s="1" t="n">
        <v>601</v>
      </c>
      <c r="G607" s="1" t="s">
        <v>3384</v>
      </c>
      <c r="H607" s="1" t="n">
        <v>1816.445</v>
      </c>
      <c r="I607" s="1" t="n">
        <v>159.22</v>
      </c>
      <c r="J607" s="1" t="n">
        <v>0</v>
      </c>
      <c r="K607" s="1" t="n">
        <v>891</v>
      </c>
      <c r="L607" s="1" t="n">
        <v>86.304</v>
      </c>
      <c r="M607" s="1" t="n">
        <v>134.176</v>
      </c>
      <c r="N607" s="1" t="n">
        <v>76.414</v>
      </c>
      <c r="O607" s="1" t="n">
        <v>64.243</v>
      </c>
      <c r="P607" s="1" t="n">
        <v>22.345</v>
      </c>
      <c r="Q607" s="1" t="n">
        <v>116.316</v>
      </c>
      <c r="R607" s="1" t="n">
        <v>289214.83</v>
      </c>
      <c r="S607" s="1" t="n">
        <v>7265698</v>
      </c>
      <c r="U607" s="1" t="n">
        <f aca="false">S607/$S$7</f>
        <v>1.09918075406692</v>
      </c>
      <c r="V607" s="1" t="n">
        <f aca="false">-(O607+Q607-$M$5)</f>
        <v>-2.19399999999999</v>
      </c>
      <c r="W607" s="1" t="n">
        <f aca="false">-(O607-$M$5)</f>
        <v>114.122</v>
      </c>
      <c r="X607" s="1" t="n">
        <f aca="false">AVERAGE(W607:W611)</f>
        <v>114.2416</v>
      </c>
    </row>
    <row r="608" customFormat="false" ht="15" hidden="false" customHeight="false" outlineLevel="0" collapsed="false">
      <c r="A608" s="6" t="b">
        <f aca="false">IF(C608=C607,1 )</f>
        <v>0</v>
      </c>
      <c r="C608" s="1" t="n">
        <f aca="false">VALUE(RIGHT(G608,5))</f>
        <v>6011</v>
      </c>
      <c r="D608" s="1" t="n">
        <f aca="false">C608/10000*1000</f>
        <v>601.1</v>
      </c>
      <c r="F608" s="1" t="n">
        <v>602</v>
      </c>
      <c r="G608" s="1" t="s">
        <v>3385</v>
      </c>
      <c r="H608" s="1" t="n">
        <v>1786.75</v>
      </c>
      <c r="I608" s="1" t="n">
        <v>158.385</v>
      </c>
      <c r="J608" s="1" t="n">
        <v>0</v>
      </c>
      <c r="K608" s="1" t="n">
        <v>873</v>
      </c>
      <c r="L608" s="1" t="n">
        <v>86.332</v>
      </c>
      <c r="M608" s="1" t="n">
        <v>133.764</v>
      </c>
      <c r="N608" s="1" t="n">
        <v>76.214</v>
      </c>
      <c r="O608" s="1" t="n">
        <v>64.642</v>
      </c>
      <c r="P608" s="1" t="n">
        <v>21.946</v>
      </c>
      <c r="Q608" s="1" t="n">
        <v>116.516</v>
      </c>
      <c r="R608" s="1" t="n">
        <v>282994.9</v>
      </c>
      <c r="S608" s="1" t="n">
        <v>7109440</v>
      </c>
      <c r="U608" s="1" t="n">
        <f aca="false">S608/$S$7</f>
        <v>1.07554148551089</v>
      </c>
      <c r="V608" s="1" t="n">
        <f aca="false">-(O608+Q608-$M$5)</f>
        <v>-2.79300000000001</v>
      </c>
      <c r="W608" s="1" t="n">
        <f aca="false">-(O608-$M$5)</f>
        <v>113.723</v>
      </c>
      <c r="X608" s="1" t="n">
        <f aca="false">AVERAGE(W608:W612)</f>
        <v>114.481</v>
      </c>
    </row>
    <row r="609" customFormat="false" ht="15" hidden="false" customHeight="false" outlineLevel="0" collapsed="false">
      <c r="A609" s="6" t="b">
        <f aca="false">IF(C609=C608,1 )</f>
        <v>0</v>
      </c>
      <c r="C609" s="1" t="n">
        <f aca="false">VALUE(RIGHT(G609,5))</f>
        <v>6021</v>
      </c>
      <c r="D609" s="1" t="n">
        <f aca="false">C609/10000*1000</f>
        <v>602.1</v>
      </c>
      <c r="F609" s="1" t="n">
        <v>603</v>
      </c>
      <c r="G609" s="1" t="s">
        <v>3386</v>
      </c>
      <c r="H609" s="1" t="n">
        <v>1806.732</v>
      </c>
      <c r="I609" s="1" t="n">
        <v>160.404</v>
      </c>
      <c r="J609" s="1" t="n">
        <v>0</v>
      </c>
      <c r="K609" s="1" t="n">
        <v>1054</v>
      </c>
      <c r="L609" s="1" t="n">
        <v>86.284</v>
      </c>
      <c r="M609" s="1" t="n">
        <v>133.883</v>
      </c>
      <c r="N609" s="1" t="n">
        <v>75.615</v>
      </c>
      <c r="O609" s="1" t="n">
        <v>63.844</v>
      </c>
      <c r="P609" s="1" t="n">
        <v>22.944</v>
      </c>
      <c r="Q609" s="1" t="n">
        <v>117.114</v>
      </c>
      <c r="R609" s="1" t="n">
        <v>289806.419</v>
      </c>
      <c r="S609" s="1" t="n">
        <v>7280560</v>
      </c>
      <c r="U609" s="1" t="n">
        <f aca="false">S609/$S$7</f>
        <v>1.10142913052943</v>
      </c>
      <c r="V609" s="1" t="n">
        <f aca="false">-(O609+Q609-$M$5)</f>
        <v>-2.59299999999999</v>
      </c>
      <c r="W609" s="1" t="n">
        <f aca="false">-(O609-$M$5)</f>
        <v>114.521</v>
      </c>
      <c r="X609" s="1" t="n">
        <f aca="false">AVERAGE(W609:W613)</f>
        <v>114.9198</v>
      </c>
    </row>
    <row r="610" customFormat="false" ht="15" hidden="false" customHeight="false" outlineLevel="0" collapsed="false">
      <c r="A610" s="6" t="b">
        <f aca="false">IF(C610=C609,1 )</f>
        <v>0</v>
      </c>
      <c r="C610" s="1" t="n">
        <f aca="false">VALUE(RIGHT(G610,5))</f>
        <v>6031</v>
      </c>
      <c r="D610" s="1" t="n">
        <f aca="false">C610/10000*1000</f>
        <v>603.1</v>
      </c>
      <c r="F610" s="1" t="n">
        <v>604</v>
      </c>
      <c r="G610" s="1" t="s">
        <v>3387</v>
      </c>
      <c r="H610" s="1" t="n">
        <v>1813.619</v>
      </c>
      <c r="I610" s="1" t="n">
        <v>161.056</v>
      </c>
      <c r="J610" s="1" t="n">
        <v>0</v>
      </c>
      <c r="K610" s="1" t="n">
        <v>876</v>
      </c>
      <c r="L610" s="1" t="n">
        <v>86.332</v>
      </c>
      <c r="M610" s="1" t="n">
        <v>133.68</v>
      </c>
      <c r="N610" s="1" t="n">
        <v>75.416</v>
      </c>
      <c r="O610" s="1" t="n">
        <v>62.847</v>
      </c>
      <c r="P610" s="1" t="n">
        <v>23.144</v>
      </c>
      <c r="Q610" s="1" t="n">
        <v>117.713</v>
      </c>
      <c r="R610" s="1" t="n">
        <v>292094.4</v>
      </c>
      <c r="S610" s="1" t="n">
        <v>7338039</v>
      </c>
      <c r="U610" s="1" t="n">
        <f aca="false">S610/$S$7</f>
        <v>1.11012475902418</v>
      </c>
      <c r="V610" s="1" t="n">
        <f aca="false">-(O610+Q610-$M$5)</f>
        <v>-2.19499999999999</v>
      </c>
      <c r="W610" s="1" t="n">
        <f aca="false">-(O610-$M$5)</f>
        <v>115.518</v>
      </c>
      <c r="X610" s="1" t="n">
        <f aca="false">AVERAGE(W610:W614)</f>
        <v>114.7202</v>
      </c>
    </row>
    <row r="611" customFormat="false" ht="15" hidden="false" customHeight="false" outlineLevel="0" collapsed="false">
      <c r="A611" s="6" t="b">
        <f aca="false">IF(C611=C610,1 )</f>
        <v>0</v>
      </c>
      <c r="C611" s="1" t="n">
        <f aca="false">VALUE(RIGHT(G611,5))</f>
        <v>6041</v>
      </c>
      <c r="D611" s="1" t="n">
        <f aca="false">C611/10000*1000</f>
        <v>604.1</v>
      </c>
      <c r="F611" s="1" t="n">
        <v>605</v>
      </c>
      <c r="G611" s="1" t="s">
        <v>3388</v>
      </c>
      <c r="H611" s="1" t="n">
        <v>1814.494</v>
      </c>
      <c r="I611" s="1" t="n">
        <v>158.975</v>
      </c>
      <c r="J611" s="1" t="n">
        <v>0</v>
      </c>
      <c r="K611" s="1" t="n">
        <v>855</v>
      </c>
      <c r="L611" s="1" t="n">
        <v>86.269</v>
      </c>
      <c r="M611" s="1" t="n">
        <v>133.96</v>
      </c>
      <c r="N611" s="1" t="n">
        <v>75.815</v>
      </c>
      <c r="O611" s="1" t="n">
        <v>65.041</v>
      </c>
      <c r="P611" s="1" t="n">
        <v>23.543</v>
      </c>
      <c r="Q611" s="1" t="n">
        <v>115.917</v>
      </c>
      <c r="R611" s="1" t="n">
        <v>288459.043</v>
      </c>
      <c r="S611" s="1" t="n">
        <v>7246711</v>
      </c>
      <c r="U611" s="1" t="n">
        <f aca="false">S611/$S$7</f>
        <v>1.09630833286562</v>
      </c>
      <c r="V611" s="1" t="n">
        <f aca="false">-(O611+Q611-$M$5)</f>
        <v>-2.59299999999999</v>
      </c>
      <c r="W611" s="1" t="n">
        <f aca="false">-(O611-$M$5)</f>
        <v>113.324</v>
      </c>
      <c r="X611" s="1" t="n">
        <f aca="false">AVERAGE(W611:W615)</f>
        <v>114.6006</v>
      </c>
    </row>
    <row r="612" customFormat="false" ht="15" hidden="false" customHeight="false" outlineLevel="0" collapsed="false">
      <c r="A612" s="6" t="b">
        <f aca="false">IF(C612=C611,1 )</f>
        <v>0</v>
      </c>
      <c r="C612" s="1" t="n">
        <f aca="false">VALUE(RIGHT(G612,5))</f>
        <v>6051</v>
      </c>
      <c r="D612" s="1" t="n">
        <f aca="false">C612/10000*1000</f>
        <v>605.1</v>
      </c>
      <c r="F612" s="1" t="n">
        <v>606</v>
      </c>
      <c r="G612" s="1" t="s">
        <v>3389</v>
      </c>
      <c r="H612" s="1" t="n">
        <v>1809.797</v>
      </c>
      <c r="I612" s="1" t="n">
        <v>158.774</v>
      </c>
      <c r="J612" s="1" t="n">
        <v>1</v>
      </c>
      <c r="K612" s="1" t="n">
        <v>912</v>
      </c>
      <c r="L612" s="1" t="n">
        <v>86.254</v>
      </c>
      <c r="M612" s="1" t="n">
        <v>133.869</v>
      </c>
      <c r="N612" s="1" t="n">
        <v>76.613</v>
      </c>
      <c r="O612" s="1" t="n">
        <v>63.046</v>
      </c>
      <c r="P612" s="1" t="n">
        <v>21.547</v>
      </c>
      <c r="Q612" s="1" t="n">
        <v>117.713</v>
      </c>
      <c r="R612" s="1" t="n">
        <v>287347.911</v>
      </c>
      <c r="S612" s="1" t="n">
        <v>7218797</v>
      </c>
      <c r="U612" s="1" t="n">
        <f aca="false">S612/$S$7</f>
        <v>1.09208540320779</v>
      </c>
      <c r="V612" s="1" t="n">
        <f aca="false">-(O612+Q612-$M$5)</f>
        <v>-2.39399999999998</v>
      </c>
      <c r="W612" s="1" t="n">
        <f aca="false">-(O612-$M$5)</f>
        <v>115.319</v>
      </c>
      <c r="X612" s="1" t="n">
        <f aca="false">AVERAGE(W612:W616)</f>
        <v>115.1592</v>
      </c>
    </row>
    <row r="613" customFormat="false" ht="15" hidden="false" customHeight="false" outlineLevel="0" collapsed="false">
      <c r="A613" s="6" t="b">
        <f aca="false">IF(C613=C612,1 )</f>
        <v>0</v>
      </c>
      <c r="C613" s="1" t="n">
        <f aca="false">VALUE(RIGHT(G613,5))</f>
        <v>6061</v>
      </c>
      <c r="D613" s="1" t="n">
        <f aca="false">C613/10000*1000</f>
        <v>606.1</v>
      </c>
      <c r="F613" s="1" t="n">
        <v>607</v>
      </c>
      <c r="G613" s="1" t="s">
        <v>3390</v>
      </c>
      <c r="H613" s="1" t="n">
        <v>1803.429</v>
      </c>
      <c r="I613" s="1" t="n">
        <v>158.197</v>
      </c>
      <c r="J613" s="1" t="n">
        <v>1</v>
      </c>
      <c r="K613" s="1" t="n">
        <v>827</v>
      </c>
      <c r="L613" s="1" t="n">
        <v>86.278</v>
      </c>
      <c r="M613" s="1" t="n">
        <v>133.9</v>
      </c>
      <c r="N613" s="1" t="n">
        <v>75.416</v>
      </c>
      <c r="O613" s="1" t="n">
        <v>62.448</v>
      </c>
      <c r="P613" s="1" t="n">
        <v>22.745</v>
      </c>
      <c r="Q613" s="1" t="n">
        <v>117.912</v>
      </c>
      <c r="R613" s="1" t="n">
        <v>285296.733</v>
      </c>
      <c r="S613" s="1" t="n">
        <v>7167267</v>
      </c>
      <c r="U613" s="1" t="n">
        <f aca="false">S613/$S$7</f>
        <v>1.08428976068905</v>
      </c>
      <c r="V613" s="1" t="n">
        <f aca="false">-(O613+Q613-$M$5)</f>
        <v>-1.995</v>
      </c>
      <c r="W613" s="1" t="n">
        <f aca="false">-(O613-$M$5)</f>
        <v>115.917</v>
      </c>
      <c r="X613" s="1" t="n">
        <f aca="false">AVERAGE(W613:W617)</f>
        <v>115.3188</v>
      </c>
    </row>
    <row r="614" customFormat="false" ht="15" hidden="false" customHeight="false" outlineLevel="0" collapsed="false">
      <c r="A614" s="6" t="b">
        <f aca="false">IF(C614=C613,1 )</f>
        <v>0</v>
      </c>
      <c r="C614" s="1" t="n">
        <f aca="false">VALUE(RIGHT(G614,5))</f>
        <v>6071</v>
      </c>
      <c r="D614" s="1" t="n">
        <f aca="false">C614/10000*1000</f>
        <v>607.1</v>
      </c>
      <c r="F614" s="1" t="n">
        <v>608</v>
      </c>
      <c r="G614" s="1" t="s">
        <v>3391</v>
      </c>
      <c r="H614" s="1" t="n">
        <v>1806.613</v>
      </c>
      <c r="I614" s="1" t="n">
        <v>159.517</v>
      </c>
      <c r="J614" s="1" t="n">
        <v>0</v>
      </c>
      <c r="K614" s="1" t="n">
        <v>802</v>
      </c>
      <c r="L614" s="1" t="n">
        <v>86.299</v>
      </c>
      <c r="M614" s="1" t="n">
        <v>133.921</v>
      </c>
      <c r="N614" s="1" t="n">
        <v>76.214</v>
      </c>
      <c r="O614" s="1" t="n">
        <v>64.842</v>
      </c>
      <c r="P614" s="1" t="n">
        <v>22.146</v>
      </c>
      <c r="Q614" s="1" t="n">
        <v>116.915</v>
      </c>
      <c r="R614" s="1" t="n">
        <v>288184.783</v>
      </c>
      <c r="S614" s="1" t="n">
        <v>7239821</v>
      </c>
      <c r="U614" s="1" t="n">
        <f aca="false">S614/$S$7</f>
        <v>1.09526598904737</v>
      </c>
      <c r="V614" s="1" t="n">
        <f aca="false">-(O614+Q614-$M$5)</f>
        <v>-3.392</v>
      </c>
      <c r="W614" s="1" t="n">
        <f aca="false">-(O614-$M$5)</f>
        <v>113.523</v>
      </c>
      <c r="X614" s="1" t="n">
        <f aca="false">AVERAGE(W614:W618)</f>
        <v>115.5582</v>
      </c>
    </row>
    <row r="615" customFormat="false" ht="15" hidden="false" customHeight="false" outlineLevel="0" collapsed="false">
      <c r="A615" s="6" t="b">
        <f aca="false">IF(C615=C614,1 )</f>
        <v>0</v>
      </c>
      <c r="C615" s="1" t="n">
        <f aca="false">VALUE(RIGHT(G615,5))</f>
        <v>6081</v>
      </c>
      <c r="D615" s="1" t="n">
        <f aca="false">C615/10000*1000</f>
        <v>608.1</v>
      </c>
      <c r="F615" s="1" t="n">
        <v>609</v>
      </c>
      <c r="G615" s="1" t="s">
        <v>3392</v>
      </c>
      <c r="H615" s="1" t="n">
        <v>1823.172</v>
      </c>
      <c r="I615" s="1" t="n">
        <v>157.721</v>
      </c>
      <c r="J615" s="1" t="n">
        <v>2</v>
      </c>
      <c r="K615" s="1" t="n">
        <v>980</v>
      </c>
      <c r="L615" s="1" t="n">
        <v>86.283</v>
      </c>
      <c r="M615" s="1" t="n">
        <v>133.629</v>
      </c>
      <c r="N615" s="1" t="n">
        <v>76.214</v>
      </c>
      <c r="O615" s="1" t="n">
        <v>63.445</v>
      </c>
      <c r="P615" s="1" t="n">
        <v>22.345</v>
      </c>
      <c r="Q615" s="1" t="n">
        <v>116.915</v>
      </c>
      <c r="R615" s="1" t="n">
        <v>287553.427</v>
      </c>
      <c r="S615" s="1" t="n">
        <v>7223960</v>
      </c>
      <c r="U615" s="1" t="n">
        <f aca="false">S615/$S$7</f>
        <v>1.09286648029539</v>
      </c>
      <c r="V615" s="1" t="n">
        <f aca="false">-(O615+Q615-$M$5)</f>
        <v>-1.995</v>
      </c>
      <c r="W615" s="1" t="n">
        <f aca="false">-(O615-$M$5)</f>
        <v>114.92</v>
      </c>
      <c r="X615" s="1" t="n">
        <f aca="false">AVERAGE(W615:W619)</f>
        <v>115.9972</v>
      </c>
    </row>
    <row r="616" customFormat="false" ht="15" hidden="false" customHeight="false" outlineLevel="0" collapsed="false">
      <c r="A616" s="6" t="b">
        <f aca="false">IF(C616=C615,1 )</f>
        <v>0</v>
      </c>
      <c r="C616" s="1" t="n">
        <f aca="false">VALUE(RIGHT(G616,5))</f>
        <v>6091</v>
      </c>
      <c r="D616" s="1" t="n">
        <f aca="false">C616/10000*1000</f>
        <v>609.1</v>
      </c>
      <c r="F616" s="1" t="n">
        <v>610</v>
      </c>
      <c r="G616" s="1" t="s">
        <v>3393</v>
      </c>
      <c r="H616" s="1" t="n">
        <v>1813.977</v>
      </c>
      <c r="I616" s="1" t="n">
        <v>155.888</v>
      </c>
      <c r="J616" s="1" t="n">
        <v>0</v>
      </c>
      <c r="K616" s="1" t="n">
        <v>825</v>
      </c>
      <c r="L616" s="1" t="n">
        <v>86.287</v>
      </c>
      <c r="M616" s="1" t="n">
        <v>133.909</v>
      </c>
      <c r="N616" s="1" t="n">
        <v>75.815</v>
      </c>
      <c r="O616" s="1" t="n">
        <v>62.248</v>
      </c>
      <c r="P616" s="1" t="n">
        <v>22.345</v>
      </c>
      <c r="Q616" s="1" t="n">
        <v>119.109</v>
      </c>
      <c r="R616" s="1" t="n">
        <v>282776.686</v>
      </c>
      <c r="S616" s="1" t="n">
        <v>7103958</v>
      </c>
      <c r="U616" s="1" t="n">
        <f aca="false">S616/$S$7</f>
        <v>1.07471214896349</v>
      </c>
      <c r="V616" s="1" t="n">
        <f aca="false">-(O616+Q616-$M$5)</f>
        <v>-2.99199999999999</v>
      </c>
      <c r="W616" s="1" t="n">
        <f aca="false">-(O616-$M$5)</f>
        <v>116.117</v>
      </c>
      <c r="X616" s="1" t="n">
        <f aca="false">AVERAGE(W616:W620)</f>
        <v>116.077</v>
      </c>
    </row>
    <row r="617" customFormat="false" ht="15" hidden="false" customHeight="false" outlineLevel="0" collapsed="false">
      <c r="A617" s="6" t="b">
        <f aca="false">IF(C617=C616,1 )</f>
        <v>0</v>
      </c>
      <c r="C617" s="1" t="n">
        <f aca="false">VALUE(RIGHT(G617,5))</f>
        <v>6101</v>
      </c>
      <c r="D617" s="1" t="n">
        <f aca="false">C617/10000*1000</f>
        <v>610.1</v>
      </c>
      <c r="F617" s="1" t="n">
        <v>611</v>
      </c>
      <c r="G617" s="1" t="s">
        <v>3394</v>
      </c>
      <c r="H617" s="1" t="n">
        <v>1809.519</v>
      </c>
      <c r="I617" s="1" t="n">
        <v>157.962</v>
      </c>
      <c r="J617" s="1" t="n">
        <v>2</v>
      </c>
      <c r="K617" s="1" t="n">
        <v>979</v>
      </c>
      <c r="L617" s="1" t="n">
        <v>86.274</v>
      </c>
      <c r="M617" s="1" t="n">
        <v>133.639</v>
      </c>
      <c r="N617" s="1" t="n">
        <v>75.815</v>
      </c>
      <c r="O617" s="1" t="n">
        <v>62.248</v>
      </c>
      <c r="P617" s="1" t="n">
        <v>23.942</v>
      </c>
      <c r="Q617" s="1" t="n">
        <v>118.112</v>
      </c>
      <c r="R617" s="1" t="n">
        <v>285835.66</v>
      </c>
      <c r="S617" s="1" t="n">
        <v>7180806</v>
      </c>
      <c r="U617" s="1" t="n">
        <f aca="false">S617/$S$7</f>
        <v>1.08633798898444</v>
      </c>
      <c r="V617" s="1" t="n">
        <f aca="false">-(O617+Q617-$M$5)</f>
        <v>-1.99499999999998</v>
      </c>
      <c r="W617" s="1" t="n">
        <f aca="false">-(O617-$M$5)</f>
        <v>116.117</v>
      </c>
      <c r="X617" s="1" t="n">
        <f aca="false">AVERAGE(W617:W621)</f>
        <v>116.476</v>
      </c>
    </row>
    <row r="618" customFormat="false" ht="15" hidden="false" customHeight="false" outlineLevel="0" collapsed="false">
      <c r="A618" s="6" t="b">
        <f aca="false">IF(C618=C617,1 )</f>
        <v>0</v>
      </c>
      <c r="C618" s="1" t="n">
        <f aca="false">VALUE(RIGHT(G618,5))</f>
        <v>6111</v>
      </c>
      <c r="D618" s="1" t="n">
        <f aca="false">C618/10000*1000</f>
        <v>611.1</v>
      </c>
      <c r="F618" s="1" t="n">
        <v>612</v>
      </c>
      <c r="G618" s="1" t="s">
        <v>3395</v>
      </c>
      <c r="H618" s="1" t="n">
        <v>1814.813</v>
      </c>
      <c r="I618" s="1" t="n">
        <v>157.885</v>
      </c>
      <c r="J618" s="1" t="n">
        <v>0</v>
      </c>
      <c r="K618" s="1" t="n">
        <v>949</v>
      </c>
      <c r="L618" s="1" t="n">
        <v>86.269</v>
      </c>
      <c r="M618" s="1" t="n">
        <v>133.531</v>
      </c>
      <c r="N618" s="1" t="n">
        <v>75.815</v>
      </c>
      <c r="O618" s="1" t="n">
        <v>61.251</v>
      </c>
      <c r="P618" s="1" t="n">
        <v>21.747</v>
      </c>
      <c r="Q618" s="1" t="n">
        <v>119.508</v>
      </c>
      <c r="R618" s="1" t="n">
        <v>286531.461</v>
      </c>
      <c r="S618" s="1" t="n">
        <v>7198286</v>
      </c>
      <c r="U618" s="1" t="n">
        <f aca="false">S618/$S$7</f>
        <v>1.08898242584117</v>
      </c>
      <c r="V618" s="1" t="n">
        <f aca="false">-(O618+Q618-$M$5)</f>
        <v>-2.39399999999998</v>
      </c>
      <c r="W618" s="1" t="n">
        <f aca="false">-(O618-$M$5)</f>
        <v>117.114</v>
      </c>
      <c r="X618" s="1" t="n">
        <f aca="false">AVERAGE(W618:W622)</f>
        <v>116.915</v>
      </c>
    </row>
    <row r="619" customFormat="false" ht="15" hidden="false" customHeight="false" outlineLevel="0" collapsed="false">
      <c r="A619" s="6" t="b">
        <f aca="false">IF(C619=C618,1 )</f>
        <v>0</v>
      </c>
      <c r="C619" s="1" t="n">
        <f aca="false">VALUE(RIGHT(G619,5))</f>
        <v>6121</v>
      </c>
      <c r="D619" s="1" t="n">
        <f aca="false">C619/10000*1000</f>
        <v>612.1</v>
      </c>
      <c r="F619" s="1" t="n">
        <v>613</v>
      </c>
      <c r="G619" s="1" t="s">
        <v>3396</v>
      </c>
      <c r="H619" s="1" t="n">
        <v>1835.233</v>
      </c>
      <c r="I619" s="1" t="n">
        <v>160.036</v>
      </c>
      <c r="J619" s="1" t="n">
        <v>0</v>
      </c>
      <c r="K619" s="1" t="n">
        <v>868</v>
      </c>
      <c r="L619" s="1" t="n">
        <v>86.305</v>
      </c>
      <c r="M619" s="1" t="n">
        <v>133.169</v>
      </c>
      <c r="N619" s="1" t="n">
        <v>76.613</v>
      </c>
      <c r="O619" s="1" t="n">
        <v>62.647</v>
      </c>
      <c r="P619" s="1" t="n">
        <v>21.547</v>
      </c>
      <c r="Q619" s="1" t="n">
        <v>118.311</v>
      </c>
      <c r="R619" s="1" t="n">
        <v>293702.702</v>
      </c>
      <c r="S619" s="1" t="n">
        <v>7378443</v>
      </c>
      <c r="U619" s="1" t="n">
        <f aca="false">S619/$S$7</f>
        <v>1.11623722050927</v>
      </c>
      <c r="V619" s="1" t="n">
        <f aca="false">-(O619+Q619-$M$5)</f>
        <v>-2.59299999999999</v>
      </c>
      <c r="W619" s="1" t="n">
        <f aca="false">-(O619-$M$5)</f>
        <v>115.718</v>
      </c>
      <c r="X619" s="1" t="n">
        <f aca="false">AVERAGE(W619:W623)</f>
        <v>116.955</v>
      </c>
    </row>
    <row r="620" customFormat="false" ht="15" hidden="false" customHeight="false" outlineLevel="0" collapsed="false">
      <c r="A620" s="6" t="b">
        <f aca="false">IF(C620=C619,1 )</f>
        <v>0</v>
      </c>
      <c r="C620" s="1" t="n">
        <f aca="false">VALUE(RIGHT(G620,5))</f>
        <v>6131</v>
      </c>
      <c r="D620" s="1" t="n">
        <f aca="false">C620/10000*1000</f>
        <v>613.1</v>
      </c>
      <c r="F620" s="1" t="n">
        <v>614</v>
      </c>
      <c r="G620" s="1" t="s">
        <v>3397</v>
      </c>
      <c r="H620" s="1" t="n">
        <v>1833.243</v>
      </c>
      <c r="I620" s="1" t="n">
        <v>161.203</v>
      </c>
      <c r="J620" s="1" t="n">
        <v>1</v>
      </c>
      <c r="K620" s="1" t="n">
        <v>1092</v>
      </c>
      <c r="L620" s="1" t="n">
        <v>86.264</v>
      </c>
      <c r="M620" s="1" t="n">
        <v>133.496</v>
      </c>
      <c r="N620" s="1" t="n">
        <v>76.015</v>
      </c>
      <c r="O620" s="1" t="n">
        <v>63.046</v>
      </c>
      <c r="P620" s="1" t="n">
        <v>22.146</v>
      </c>
      <c r="Q620" s="1" t="n">
        <v>117.513</v>
      </c>
      <c r="R620" s="1" t="n">
        <v>295524.521</v>
      </c>
      <c r="S620" s="1" t="n">
        <v>7424211</v>
      </c>
      <c r="U620" s="1" t="n">
        <f aca="false">S620/$S$7</f>
        <v>1.12316116708015</v>
      </c>
      <c r="V620" s="1" t="n">
        <f aca="false">-(O620+Q620-$M$5)</f>
        <v>-2.19399999999999</v>
      </c>
      <c r="W620" s="1" t="n">
        <f aca="false">-(O620-$M$5)</f>
        <v>115.319</v>
      </c>
      <c r="X620" s="1" t="n">
        <f aca="false">AVERAGE(W620:W624)</f>
        <v>117.2742</v>
      </c>
    </row>
    <row r="621" customFormat="false" ht="15" hidden="false" customHeight="false" outlineLevel="0" collapsed="false">
      <c r="A621" s="6" t="b">
        <f aca="false">IF(C621=C620,1 )</f>
        <v>0</v>
      </c>
      <c r="C621" s="1" t="n">
        <f aca="false">VALUE(RIGHT(G621,5))</f>
        <v>6141</v>
      </c>
      <c r="D621" s="1" t="n">
        <f aca="false">C621/10000*1000</f>
        <v>614.1</v>
      </c>
      <c r="F621" s="1" t="n">
        <v>615</v>
      </c>
      <c r="G621" s="1" t="s">
        <v>3398</v>
      </c>
      <c r="H621" s="1" t="n">
        <v>1847.573</v>
      </c>
      <c r="I621" s="1" t="n">
        <v>158.195</v>
      </c>
      <c r="J621" s="1" t="n">
        <v>0</v>
      </c>
      <c r="K621" s="1" t="n">
        <v>867</v>
      </c>
      <c r="L621" s="1" t="n">
        <v>86.269</v>
      </c>
      <c r="M621" s="1" t="n">
        <v>133.612</v>
      </c>
      <c r="N621" s="1" t="n">
        <v>75.815</v>
      </c>
      <c r="O621" s="1" t="n">
        <v>60.253</v>
      </c>
      <c r="P621" s="1" t="n">
        <v>23.343</v>
      </c>
      <c r="Q621" s="1" t="n">
        <v>120.306</v>
      </c>
      <c r="R621" s="1" t="n">
        <v>292276.272</v>
      </c>
      <c r="S621" s="1" t="n">
        <v>7342608</v>
      </c>
      <c r="U621" s="1" t="n">
        <f aca="false">S621/$S$7</f>
        <v>1.1108159736694</v>
      </c>
      <c r="V621" s="1" t="n">
        <f aca="false">-(O621+Q621-$M$5)</f>
        <v>-2.19399999999999</v>
      </c>
      <c r="W621" s="1" t="n">
        <f aca="false">-(O621-$M$5)</f>
        <v>118.112</v>
      </c>
      <c r="X621" s="1" t="n">
        <f aca="false">AVERAGE(W621:W625)</f>
        <v>117.753</v>
      </c>
    </row>
    <row r="622" customFormat="false" ht="15" hidden="false" customHeight="false" outlineLevel="0" collapsed="false">
      <c r="A622" s="6" t="b">
        <f aca="false">IF(C622=C621,1 )</f>
        <v>0</v>
      </c>
      <c r="C622" s="1" t="n">
        <f aca="false">VALUE(RIGHT(G622,5))</f>
        <v>6151</v>
      </c>
      <c r="D622" s="1" t="n">
        <f aca="false">C622/10000*1000</f>
        <v>615.1</v>
      </c>
      <c r="F622" s="1" t="n">
        <v>616</v>
      </c>
      <c r="G622" s="1" t="s">
        <v>3399</v>
      </c>
      <c r="H622" s="1" t="n">
        <v>1826.436</v>
      </c>
      <c r="I622" s="1" t="n">
        <v>157.22</v>
      </c>
      <c r="J622" s="1" t="n">
        <v>0</v>
      </c>
      <c r="K622" s="1" t="n">
        <v>797</v>
      </c>
      <c r="L622" s="1" t="n">
        <v>86.234</v>
      </c>
      <c r="M622" s="1" t="n">
        <v>133.268</v>
      </c>
      <c r="N622" s="1" t="n">
        <v>76.214</v>
      </c>
      <c r="O622" s="1" t="n">
        <v>60.053</v>
      </c>
      <c r="P622" s="1" t="n">
        <v>21.946</v>
      </c>
      <c r="Q622" s="1" t="n">
        <v>120.306</v>
      </c>
      <c r="R622" s="1" t="n">
        <v>287153.024</v>
      </c>
      <c r="S622" s="1" t="n">
        <v>7213901</v>
      </c>
      <c r="U622" s="1" t="n">
        <f aca="false">S622/$S$7</f>
        <v>1.09134471883418</v>
      </c>
      <c r="V622" s="1" t="n">
        <f aca="false">-(O622+Q622-$M$5)</f>
        <v>-1.99399999999997</v>
      </c>
      <c r="W622" s="1" t="n">
        <f aca="false">-(O622-$M$5)</f>
        <v>118.312</v>
      </c>
      <c r="X622" s="1" t="n">
        <f aca="false">AVERAGE(W622:W626)</f>
        <v>117.793</v>
      </c>
    </row>
    <row r="623" customFormat="false" ht="15" hidden="false" customHeight="false" outlineLevel="0" collapsed="false">
      <c r="A623" s="6" t="b">
        <f aca="false">IF(C623=C622,1 )</f>
        <v>0</v>
      </c>
      <c r="C623" s="1" t="n">
        <f aca="false">VALUE(RIGHT(G623,5))</f>
        <v>6161</v>
      </c>
      <c r="D623" s="1" t="n">
        <f aca="false">C623/10000*1000</f>
        <v>616.1</v>
      </c>
      <c r="F623" s="1" t="n">
        <v>617</v>
      </c>
      <c r="G623" s="1" t="s">
        <v>3400</v>
      </c>
      <c r="H623" s="1" t="n">
        <v>1841.045</v>
      </c>
      <c r="I623" s="1" t="n">
        <v>156.839</v>
      </c>
      <c r="J623" s="1" t="n">
        <v>0</v>
      </c>
      <c r="K623" s="1" t="n">
        <v>833</v>
      </c>
      <c r="L623" s="1" t="n">
        <v>86.304</v>
      </c>
      <c r="M623" s="1" t="n">
        <v>133.926</v>
      </c>
      <c r="N623" s="1" t="n">
        <v>76.015</v>
      </c>
      <c r="O623" s="1" t="n">
        <v>61.051</v>
      </c>
      <c r="P623" s="1" t="n">
        <v>22.545</v>
      </c>
      <c r="Q623" s="1" t="n">
        <v>119.309</v>
      </c>
      <c r="R623" s="1" t="n">
        <v>288747.473</v>
      </c>
      <c r="S623" s="1" t="n">
        <v>7253957</v>
      </c>
      <c r="U623" s="1" t="n">
        <f aca="false">S623/$S$7</f>
        <v>1.09740453363586</v>
      </c>
      <c r="V623" s="1" t="n">
        <f aca="false">-(O623+Q623-$M$5)</f>
        <v>-1.995</v>
      </c>
      <c r="W623" s="1" t="n">
        <f aca="false">-(O623-$M$5)</f>
        <v>117.314</v>
      </c>
      <c r="X623" s="1" t="n">
        <f aca="false">AVERAGE(W623:W627)</f>
        <v>117.5934</v>
      </c>
    </row>
    <row r="624" customFormat="false" ht="15" hidden="false" customHeight="false" outlineLevel="0" collapsed="false">
      <c r="A624" s="6" t="b">
        <f aca="false">IF(C624=C623,1 )</f>
        <v>0</v>
      </c>
      <c r="C624" s="1" t="n">
        <f aca="false">VALUE(RIGHT(G624,5))</f>
        <v>6171</v>
      </c>
      <c r="D624" s="1" t="n">
        <f aca="false">C624/10000*1000</f>
        <v>617.1</v>
      </c>
      <c r="F624" s="1" t="n">
        <v>618</v>
      </c>
      <c r="G624" s="1" t="s">
        <v>3401</v>
      </c>
      <c r="H624" s="1" t="n">
        <v>1823.849</v>
      </c>
      <c r="I624" s="1" t="n">
        <v>158.532</v>
      </c>
      <c r="J624" s="1" t="n">
        <v>1</v>
      </c>
      <c r="K624" s="1" t="n">
        <v>776</v>
      </c>
      <c r="L624" s="1" t="n">
        <v>86.269</v>
      </c>
      <c r="M624" s="1" t="n">
        <v>133.686</v>
      </c>
      <c r="N624" s="1" t="n">
        <v>76.414</v>
      </c>
      <c r="O624" s="1" t="n">
        <v>61.051</v>
      </c>
      <c r="P624" s="1" t="n">
        <v>22.545</v>
      </c>
      <c r="Q624" s="1" t="n">
        <v>120.107</v>
      </c>
      <c r="R624" s="1" t="n">
        <v>289138.443</v>
      </c>
      <c r="S624" s="1" t="n">
        <v>7263779</v>
      </c>
      <c r="U624" s="1" t="n">
        <f aca="false">S624/$S$7</f>
        <v>1.09889044089026</v>
      </c>
      <c r="V624" s="1" t="n">
        <f aca="false">-(O624+Q624-$M$5)</f>
        <v>-2.79300000000001</v>
      </c>
      <c r="W624" s="1" t="n">
        <f aca="false">-(O624-$M$5)</f>
        <v>117.314</v>
      </c>
      <c r="X624" s="1" t="n">
        <f aca="false">AVERAGE(W624:W628)</f>
        <v>117.9526</v>
      </c>
    </row>
    <row r="625" customFormat="false" ht="15" hidden="false" customHeight="false" outlineLevel="0" collapsed="false">
      <c r="A625" s="6" t="b">
        <f aca="false">IF(C625=C624,1 )</f>
        <v>0</v>
      </c>
      <c r="C625" s="1" t="n">
        <f aca="false">VALUE(RIGHT(G625,5))</f>
        <v>6181</v>
      </c>
      <c r="D625" s="1" t="n">
        <f aca="false">C625/10000*1000</f>
        <v>618.1</v>
      </c>
      <c r="F625" s="1" t="n">
        <v>619</v>
      </c>
      <c r="G625" s="1" t="s">
        <v>3402</v>
      </c>
      <c r="H625" s="1" t="n">
        <v>1854.101</v>
      </c>
      <c r="I625" s="1" t="n">
        <v>158.975</v>
      </c>
      <c r="J625" s="1" t="n">
        <v>1</v>
      </c>
      <c r="K625" s="1" t="n">
        <v>800</v>
      </c>
      <c r="L625" s="1" t="n">
        <v>86.252</v>
      </c>
      <c r="M625" s="1" t="n">
        <v>133.594</v>
      </c>
      <c r="N625" s="1" t="n">
        <v>76.214</v>
      </c>
      <c r="O625" s="1" t="n">
        <v>60.652</v>
      </c>
      <c r="P625" s="1" t="n">
        <v>22.944</v>
      </c>
      <c r="Q625" s="1" t="n">
        <v>120.506</v>
      </c>
      <c r="R625" s="1" t="n">
        <v>294756.275</v>
      </c>
      <c r="S625" s="1" t="n">
        <v>7404911</v>
      </c>
      <c r="U625" s="1" t="n">
        <f aca="false">S625/$S$7</f>
        <v>1.12024139412049</v>
      </c>
      <c r="V625" s="1" t="n">
        <f aca="false">-(O625+Q625-$M$5)</f>
        <v>-2.79300000000001</v>
      </c>
      <c r="W625" s="1" t="n">
        <f aca="false">-(O625-$M$5)</f>
        <v>117.713</v>
      </c>
      <c r="X625" s="1" t="n">
        <f aca="false">AVERAGE(W625:W629)</f>
        <v>118.631</v>
      </c>
    </row>
    <row r="626" customFormat="false" ht="15" hidden="false" customHeight="false" outlineLevel="0" collapsed="false">
      <c r="A626" s="6" t="b">
        <f aca="false">IF(C626=C625,1 )</f>
        <v>0</v>
      </c>
      <c r="C626" s="1" t="n">
        <f aca="false">VALUE(RIGHT(G626,5))</f>
        <v>6191</v>
      </c>
      <c r="D626" s="1" t="n">
        <f aca="false">C626/10000*1000</f>
        <v>619.1</v>
      </c>
      <c r="F626" s="1" t="n">
        <v>620</v>
      </c>
      <c r="G626" s="1" t="s">
        <v>3403</v>
      </c>
      <c r="H626" s="1" t="n">
        <v>1857.723</v>
      </c>
      <c r="I626" s="1" t="n">
        <v>160.114</v>
      </c>
      <c r="J626" s="1" t="n">
        <v>0</v>
      </c>
      <c r="K626" s="1" t="n">
        <v>916</v>
      </c>
      <c r="L626" s="1" t="n">
        <v>86.28</v>
      </c>
      <c r="M626" s="1" t="n">
        <v>133.385</v>
      </c>
      <c r="N626" s="1" t="n">
        <v>76.214</v>
      </c>
      <c r="O626" s="1" t="n">
        <v>60.053</v>
      </c>
      <c r="P626" s="1" t="n">
        <v>22.545</v>
      </c>
      <c r="Q626" s="1" t="n">
        <v>121.304</v>
      </c>
      <c r="R626" s="1" t="n">
        <v>297446.61</v>
      </c>
      <c r="S626" s="1" t="n">
        <v>7472498</v>
      </c>
      <c r="U626" s="1" t="n">
        <f aca="false">S626/$S$7</f>
        <v>1.13046619697151</v>
      </c>
      <c r="V626" s="1" t="n">
        <f aca="false">-(O626+Q626-$M$5)</f>
        <v>-2.99199999999999</v>
      </c>
      <c r="W626" s="1" t="n">
        <f aca="false">-(O626-$M$5)</f>
        <v>118.312</v>
      </c>
      <c r="X626" s="1" t="n">
        <f aca="false">AVERAGE(W626:W630)</f>
        <v>118.671</v>
      </c>
    </row>
    <row r="627" customFormat="false" ht="15" hidden="false" customHeight="false" outlineLevel="0" collapsed="false">
      <c r="A627" s="6" t="b">
        <f aca="false">IF(C627=C626,1 )</f>
        <v>0</v>
      </c>
      <c r="C627" s="1" t="n">
        <f aca="false">VALUE(RIGHT(G627,5))</f>
        <v>6201</v>
      </c>
      <c r="D627" s="1" t="n">
        <f aca="false">C627/10000*1000</f>
        <v>620.1</v>
      </c>
      <c r="F627" s="1" t="n">
        <v>621</v>
      </c>
      <c r="G627" s="1" t="s">
        <v>3404</v>
      </c>
      <c r="H627" s="1" t="n">
        <v>1856.688</v>
      </c>
      <c r="I627" s="1" t="n">
        <v>157.311</v>
      </c>
      <c r="J627" s="1" t="n">
        <v>0</v>
      </c>
      <c r="K627" s="1" t="n">
        <v>859</v>
      </c>
      <c r="L627" s="1" t="n">
        <v>86.329</v>
      </c>
      <c r="M627" s="1" t="n">
        <v>134.272</v>
      </c>
      <c r="N627" s="1" t="n">
        <v>76.015</v>
      </c>
      <c r="O627" s="1" t="n">
        <v>61.051</v>
      </c>
      <c r="P627" s="1" t="n">
        <v>22.944</v>
      </c>
      <c r="Q627" s="1" t="n">
        <v>119.708</v>
      </c>
      <c r="R627" s="1" t="n">
        <v>292078.279</v>
      </c>
      <c r="S627" s="1" t="n">
        <v>7337634</v>
      </c>
      <c r="U627" s="1" t="n">
        <f aca="false">S627/$S$7</f>
        <v>1.1100634891771</v>
      </c>
      <c r="V627" s="1" t="n">
        <f aca="false">-(O627+Q627-$M$5)</f>
        <v>-2.39400000000001</v>
      </c>
      <c r="W627" s="1" t="n">
        <f aca="false">-(O627-$M$5)</f>
        <v>117.314</v>
      </c>
      <c r="X627" s="1" t="n">
        <f aca="false">AVERAGE(W627:W631)</f>
        <v>119.07</v>
      </c>
    </row>
    <row r="628" customFormat="false" ht="15" hidden="false" customHeight="false" outlineLevel="0" collapsed="false">
      <c r="A628" s="6" t="b">
        <f aca="false">IF(C628=C627,1 )</f>
        <v>0</v>
      </c>
      <c r="C628" s="1" t="n">
        <f aca="false">VALUE(RIGHT(G628,5))</f>
        <v>6211</v>
      </c>
      <c r="D628" s="1" t="n">
        <f aca="false">C628/10000*1000</f>
        <v>621.1</v>
      </c>
      <c r="F628" s="1" t="n">
        <v>622</v>
      </c>
      <c r="G628" s="1" t="s">
        <v>3405</v>
      </c>
      <c r="H628" s="1" t="n">
        <v>1849.006</v>
      </c>
      <c r="I628" s="1" t="n">
        <v>157.098</v>
      </c>
      <c r="J628" s="1" t="n">
        <v>0</v>
      </c>
      <c r="K628" s="1" t="n">
        <v>933</v>
      </c>
      <c r="L628" s="1" t="n">
        <v>86.282</v>
      </c>
      <c r="M628" s="1" t="n">
        <v>133.016</v>
      </c>
      <c r="N628" s="1" t="n">
        <v>76.613</v>
      </c>
      <c r="O628" s="1" t="n">
        <v>59.255</v>
      </c>
      <c r="P628" s="1" t="n">
        <v>22.345</v>
      </c>
      <c r="Q628" s="1" t="n">
        <v>121.304</v>
      </c>
      <c r="R628" s="1" t="n">
        <v>290474.515</v>
      </c>
      <c r="S628" s="1" t="n">
        <v>7297344</v>
      </c>
      <c r="U628" s="1" t="n">
        <f aca="false">S628/$S$7</f>
        <v>1.10396827401933</v>
      </c>
      <c r="V628" s="1" t="n">
        <f aca="false">-(O628+Q628-$M$5)</f>
        <v>-2.19399999999999</v>
      </c>
      <c r="W628" s="1" t="n">
        <f aca="false">-(O628-$M$5)</f>
        <v>119.11</v>
      </c>
      <c r="X628" s="1" t="n">
        <f aca="false">AVERAGE(W628:W632)</f>
        <v>119.3094</v>
      </c>
    </row>
    <row r="629" customFormat="false" ht="15" hidden="false" customHeight="false" outlineLevel="0" collapsed="false">
      <c r="A629" s="6" t="b">
        <f aca="false">IF(C629=C628,1 )</f>
        <v>0</v>
      </c>
      <c r="C629" s="1" t="n">
        <f aca="false">VALUE(RIGHT(G629,5))</f>
        <v>6221</v>
      </c>
      <c r="D629" s="1" t="n">
        <f aca="false">C629/10000*1000</f>
        <v>622.1</v>
      </c>
      <c r="F629" s="1" t="n">
        <v>623</v>
      </c>
      <c r="G629" s="1" t="s">
        <v>3406</v>
      </c>
      <c r="H629" s="1" t="n">
        <v>1849.324</v>
      </c>
      <c r="I629" s="1" t="n">
        <v>157.731</v>
      </c>
      <c r="J629" s="1" t="n">
        <v>0</v>
      </c>
      <c r="K629" s="1" t="n">
        <v>811</v>
      </c>
      <c r="L629" s="1" t="n">
        <v>86.282</v>
      </c>
      <c r="M629" s="1" t="n">
        <v>132.872</v>
      </c>
      <c r="N629" s="1" t="n">
        <v>76.214</v>
      </c>
      <c r="O629" s="1" t="n">
        <v>57.659</v>
      </c>
      <c r="P629" s="1" t="n">
        <v>21.747</v>
      </c>
      <c r="Q629" s="1" t="n">
        <v>122.701</v>
      </c>
      <c r="R629" s="1" t="n">
        <v>291694.872</v>
      </c>
      <c r="S629" s="1" t="n">
        <v>7328002</v>
      </c>
      <c r="U629" s="1" t="n">
        <f aca="false">S629/$S$7</f>
        <v>1.10860632580158</v>
      </c>
      <c r="V629" s="1" t="n">
        <f aca="false">-(O629+Q629-$M$5)</f>
        <v>-1.99499999999998</v>
      </c>
      <c r="W629" s="1" t="n">
        <f aca="false">-(O629-$M$5)</f>
        <v>120.706</v>
      </c>
      <c r="X629" s="1" t="n">
        <f aca="false">AVERAGE(W629:W633)</f>
        <v>119.469</v>
      </c>
    </row>
    <row r="630" customFormat="false" ht="15" hidden="false" customHeight="false" outlineLevel="0" collapsed="false">
      <c r="A630" s="6" t="b">
        <f aca="false">IF(C630=C629,1 )</f>
        <v>0</v>
      </c>
      <c r="C630" s="1" t="n">
        <f aca="false">VALUE(RIGHT(G630,5))</f>
        <v>6231</v>
      </c>
      <c r="D630" s="1" t="n">
        <f aca="false">C630/10000*1000</f>
        <v>623.1</v>
      </c>
      <c r="F630" s="1" t="n">
        <v>624</v>
      </c>
      <c r="G630" s="1" t="s">
        <v>3407</v>
      </c>
      <c r="H630" s="1" t="n">
        <v>1846.976</v>
      </c>
      <c r="I630" s="1" t="n">
        <v>159.54</v>
      </c>
      <c r="J630" s="1" t="n">
        <v>2</v>
      </c>
      <c r="K630" s="1" t="n">
        <v>931</v>
      </c>
      <c r="L630" s="1" t="n">
        <v>86.201</v>
      </c>
      <c r="M630" s="1" t="n">
        <v>133.293</v>
      </c>
      <c r="N630" s="1" t="n">
        <v>75.416</v>
      </c>
      <c r="O630" s="1" t="n">
        <v>60.452</v>
      </c>
      <c r="P630" s="1" t="n">
        <v>22.745</v>
      </c>
      <c r="Q630" s="1" t="n">
        <v>120.705</v>
      </c>
      <c r="R630" s="1" t="n">
        <v>294666.354</v>
      </c>
      <c r="S630" s="1" t="n">
        <v>7402652</v>
      </c>
      <c r="U630" s="1" t="n">
        <f aca="false">S630/$S$7</f>
        <v>1.11989964452899</v>
      </c>
      <c r="V630" s="1" t="n">
        <f aca="false">-(O630+Q630-$M$5)</f>
        <v>-2.79199999999997</v>
      </c>
      <c r="W630" s="1" t="n">
        <f aca="false">-(O630-$M$5)</f>
        <v>117.913</v>
      </c>
      <c r="X630" s="1" t="n">
        <f aca="false">AVERAGE(W630:W634)</f>
        <v>118.9104</v>
      </c>
    </row>
    <row r="631" customFormat="false" ht="15" hidden="false" customHeight="false" outlineLevel="0" collapsed="false">
      <c r="A631" s="6" t="b">
        <f aca="false">IF(C631=C630,1 )</f>
        <v>0</v>
      </c>
      <c r="C631" s="1" t="n">
        <f aca="false">VALUE(RIGHT(G631,5))</f>
        <v>6241</v>
      </c>
      <c r="D631" s="1" t="n">
        <f aca="false">C631/10000*1000</f>
        <v>624.1</v>
      </c>
      <c r="F631" s="1" t="n">
        <v>625</v>
      </c>
      <c r="G631" s="1" t="s">
        <v>3408</v>
      </c>
      <c r="H631" s="1" t="n">
        <v>1876.91</v>
      </c>
      <c r="I631" s="1" t="n">
        <v>158.188</v>
      </c>
      <c r="J631" s="1" t="n">
        <v>0</v>
      </c>
      <c r="K631" s="1" t="n">
        <v>900</v>
      </c>
      <c r="L631" s="1" t="n">
        <v>86.24</v>
      </c>
      <c r="M631" s="1" t="n">
        <v>133.149</v>
      </c>
      <c r="N631" s="1" t="n">
        <v>75.615</v>
      </c>
      <c r="O631" s="1" t="n">
        <v>58.058</v>
      </c>
      <c r="P631" s="1" t="n">
        <v>22.345</v>
      </c>
      <c r="Q631" s="1" t="n">
        <v>122.701</v>
      </c>
      <c r="R631" s="1" t="n">
        <v>296905.056</v>
      </c>
      <c r="S631" s="1" t="n">
        <v>7458893</v>
      </c>
      <c r="U631" s="1" t="n">
        <f aca="false">S631/$S$7</f>
        <v>1.12840798396031</v>
      </c>
      <c r="V631" s="1" t="n">
        <f aca="false">-(O631+Q631-$M$5)</f>
        <v>-2.39399999999998</v>
      </c>
      <c r="W631" s="1" t="n">
        <f aca="false">-(O631-$M$5)</f>
        <v>120.307</v>
      </c>
      <c r="X631" s="1" t="n">
        <f aca="false">AVERAGE(W631:W635)</f>
        <v>119.07</v>
      </c>
    </row>
    <row r="632" customFormat="false" ht="15" hidden="false" customHeight="false" outlineLevel="0" collapsed="false">
      <c r="A632" s="6" t="b">
        <f aca="false">IF(C632=C631,1 )</f>
        <v>0</v>
      </c>
      <c r="C632" s="1" t="n">
        <f aca="false">VALUE(RIGHT(G632,5))</f>
        <v>6251</v>
      </c>
      <c r="D632" s="1" t="n">
        <f aca="false">C632/10000*1000</f>
        <v>625.1</v>
      </c>
      <c r="F632" s="1" t="n">
        <v>626</v>
      </c>
      <c r="G632" s="1" t="s">
        <v>3409</v>
      </c>
      <c r="H632" s="1" t="n">
        <v>1842.637</v>
      </c>
      <c r="I632" s="1" t="n">
        <v>158.532</v>
      </c>
      <c r="J632" s="1" t="n">
        <v>0</v>
      </c>
      <c r="K632" s="1" t="n">
        <v>894</v>
      </c>
      <c r="L632" s="1" t="n">
        <v>86.304</v>
      </c>
      <c r="M632" s="1" t="n">
        <v>133.075</v>
      </c>
      <c r="N632" s="1" t="n">
        <v>75.615</v>
      </c>
      <c r="O632" s="1" t="n">
        <v>59.854</v>
      </c>
      <c r="P632" s="1" t="n">
        <v>22.545</v>
      </c>
      <c r="Q632" s="1" t="n">
        <v>120.506</v>
      </c>
      <c r="R632" s="1" t="n">
        <v>292117.806</v>
      </c>
      <c r="S632" s="1" t="n">
        <v>7338627</v>
      </c>
      <c r="U632" s="1" t="n">
        <f aca="false">S632/$S$7</f>
        <v>1.11021371376513</v>
      </c>
      <c r="V632" s="1" t="n">
        <f aca="false">-(O632+Q632-$M$5)</f>
        <v>-1.995</v>
      </c>
      <c r="W632" s="1" t="n">
        <f aca="false">-(O632-$M$5)</f>
        <v>118.511</v>
      </c>
      <c r="X632" s="1" t="n">
        <f aca="false">AVERAGE(W632:W636)</f>
        <v>119.07</v>
      </c>
    </row>
    <row r="633" customFormat="false" ht="15" hidden="false" customHeight="false" outlineLevel="0" collapsed="false">
      <c r="A633" s="6" t="b">
        <f aca="false">IF(C633=C632,1 )</f>
        <v>0</v>
      </c>
      <c r="C633" s="1" t="n">
        <f aca="false">VALUE(RIGHT(G633,5))</f>
        <v>6261</v>
      </c>
      <c r="D633" s="1" t="n">
        <f aca="false">C633/10000*1000</f>
        <v>626.1</v>
      </c>
      <c r="F633" s="1" t="n">
        <v>627</v>
      </c>
      <c r="G633" s="1" t="s">
        <v>3410</v>
      </c>
      <c r="H633" s="1" t="n">
        <v>1854.857</v>
      </c>
      <c r="I633" s="1" t="n">
        <v>158.237</v>
      </c>
      <c r="J633" s="1" t="n">
        <v>1</v>
      </c>
      <c r="K633" s="1" t="n">
        <v>967</v>
      </c>
      <c r="L633" s="1" t="n">
        <v>86.259</v>
      </c>
      <c r="M633" s="1" t="n">
        <v>132.911</v>
      </c>
      <c r="N633" s="1" t="n">
        <v>76.015</v>
      </c>
      <c r="O633" s="1" t="n">
        <v>58.457</v>
      </c>
      <c r="P633" s="1" t="n">
        <v>22.944</v>
      </c>
      <c r="Q633" s="1" t="n">
        <v>122.102</v>
      </c>
      <c r="R633" s="1" t="n">
        <v>293507.894</v>
      </c>
      <c r="S633" s="1" t="n">
        <v>7373549</v>
      </c>
      <c r="U633" s="1" t="n">
        <f aca="false">S633/$S$7</f>
        <v>1.11549683870282</v>
      </c>
      <c r="V633" s="1" t="n">
        <f aca="false">-(O633+Q633-$M$5)</f>
        <v>-2.19399999999999</v>
      </c>
      <c r="W633" s="1" t="n">
        <f aca="false">-(O633-$M$5)</f>
        <v>119.908</v>
      </c>
      <c r="X633" s="1" t="n">
        <f aca="false">AVERAGE(W633:W637)</f>
        <v>119.11</v>
      </c>
    </row>
    <row r="634" customFormat="false" ht="15" hidden="false" customHeight="false" outlineLevel="0" collapsed="false">
      <c r="A634" s="6" t="b">
        <f aca="false">IF(C634=C633,1 )</f>
        <v>0</v>
      </c>
      <c r="C634" s="1" t="n">
        <f aca="false">VALUE(RIGHT(G634,5))</f>
        <v>6271</v>
      </c>
      <c r="D634" s="1" t="n">
        <f aca="false">C634/10000*1000</f>
        <v>627.1</v>
      </c>
      <c r="F634" s="1" t="n">
        <v>628</v>
      </c>
      <c r="G634" s="1" t="s">
        <v>3411</v>
      </c>
      <c r="H634" s="1" t="n">
        <v>1843.194</v>
      </c>
      <c r="I634" s="1" t="n">
        <v>157.752</v>
      </c>
      <c r="J634" s="1" t="n">
        <v>0</v>
      </c>
      <c r="K634" s="1" t="n">
        <v>868</v>
      </c>
      <c r="L634" s="1" t="n">
        <v>86.26</v>
      </c>
      <c r="M634" s="1" t="n">
        <v>133.808</v>
      </c>
      <c r="N634" s="1" t="n">
        <v>76.613</v>
      </c>
      <c r="O634" s="1" t="n">
        <v>60.452</v>
      </c>
      <c r="P634" s="1" t="n">
        <v>21.148</v>
      </c>
      <c r="Q634" s="1" t="n">
        <v>120.905</v>
      </c>
      <c r="R634" s="1" t="n">
        <v>290768.28</v>
      </c>
      <c r="S634" s="1" t="n">
        <v>7304724</v>
      </c>
      <c r="U634" s="1" t="n">
        <f aca="false">S634/$S$7</f>
        <v>1.10508474678836</v>
      </c>
      <c r="V634" s="1" t="n">
        <f aca="false">-(O634+Q634-$M$5)</f>
        <v>-2.99199999999999</v>
      </c>
      <c r="W634" s="1" t="n">
        <f aca="false">-(O634-$M$5)</f>
        <v>117.913</v>
      </c>
      <c r="X634" s="1" t="n">
        <f aca="false">AVERAGE(W634:W638)</f>
        <v>119.9478</v>
      </c>
    </row>
    <row r="635" customFormat="false" ht="15" hidden="false" customHeight="false" outlineLevel="0" collapsed="false">
      <c r="A635" s="6" t="b">
        <f aca="false">IF(C635=C634,1 )</f>
        <v>0</v>
      </c>
      <c r="C635" s="1" t="n">
        <f aca="false">VALUE(RIGHT(G635,5))</f>
        <v>6281</v>
      </c>
      <c r="D635" s="1" t="n">
        <f aca="false">C635/10000*1000</f>
        <v>628.1</v>
      </c>
      <c r="F635" s="1" t="n">
        <v>629</v>
      </c>
      <c r="G635" s="1" t="s">
        <v>3412</v>
      </c>
      <c r="H635" s="1" t="n">
        <v>1833.203</v>
      </c>
      <c r="I635" s="1" t="n">
        <v>160.233</v>
      </c>
      <c r="J635" s="1" t="n">
        <v>0</v>
      </c>
      <c r="K635" s="1" t="n">
        <v>854</v>
      </c>
      <c r="L635" s="1" t="n">
        <v>86.293</v>
      </c>
      <c r="M635" s="1" t="n">
        <v>133.193</v>
      </c>
      <c r="N635" s="1" t="n">
        <v>75.815</v>
      </c>
      <c r="O635" s="1" t="n">
        <v>59.654</v>
      </c>
      <c r="P635" s="1" t="n">
        <v>23.144</v>
      </c>
      <c r="Q635" s="1" t="n">
        <v>121.105</v>
      </c>
      <c r="R635" s="1" t="n">
        <v>293739.721</v>
      </c>
      <c r="S635" s="1" t="n">
        <v>7379373</v>
      </c>
      <c r="U635" s="1" t="n">
        <f aca="false">S635/$S$7</f>
        <v>1.1163779142322</v>
      </c>
      <c r="V635" s="1" t="n">
        <f aca="false">-(O635+Q635-$M$5)</f>
        <v>-2.39400000000001</v>
      </c>
      <c r="W635" s="1" t="n">
        <f aca="false">-(O635-$M$5)</f>
        <v>118.711</v>
      </c>
      <c r="X635" s="1" t="n">
        <f aca="false">AVERAGE(W635:W639)</f>
        <v>120.4664</v>
      </c>
    </row>
    <row r="636" customFormat="false" ht="15" hidden="false" customHeight="false" outlineLevel="0" collapsed="false">
      <c r="A636" s="6" t="b">
        <f aca="false">IF(C636=C635,1 )</f>
        <v>0</v>
      </c>
      <c r="C636" s="1" t="n">
        <f aca="false">VALUE(RIGHT(G636,5))</f>
        <v>6291</v>
      </c>
      <c r="D636" s="1" t="n">
        <f aca="false">C636/10000*1000</f>
        <v>629.1</v>
      </c>
      <c r="F636" s="1" t="n">
        <v>630</v>
      </c>
      <c r="G636" s="1" t="s">
        <v>3413</v>
      </c>
      <c r="H636" s="1" t="n">
        <v>1860.908</v>
      </c>
      <c r="I636" s="1" t="n">
        <v>157.552</v>
      </c>
      <c r="J636" s="1" t="n">
        <v>0</v>
      </c>
      <c r="K636" s="1" t="n">
        <v>1037</v>
      </c>
      <c r="L636" s="1" t="n">
        <v>86.242</v>
      </c>
      <c r="M636" s="1" t="n">
        <v>132.953</v>
      </c>
      <c r="N636" s="1" t="n">
        <v>75.815</v>
      </c>
      <c r="O636" s="1" t="n">
        <v>58.058</v>
      </c>
      <c r="P636" s="1" t="n">
        <v>22.745</v>
      </c>
      <c r="Q636" s="1" t="n">
        <v>122.501</v>
      </c>
      <c r="R636" s="1" t="n">
        <v>293190.485</v>
      </c>
      <c r="S636" s="1" t="n">
        <v>7365575</v>
      </c>
      <c r="U636" s="1" t="n">
        <f aca="false">S636/$S$7</f>
        <v>1.1142905034914</v>
      </c>
      <c r="V636" s="1" t="n">
        <f aca="false">-(O636+Q636-$M$5)</f>
        <v>-2.19399999999999</v>
      </c>
      <c r="W636" s="1" t="n">
        <f aca="false">-(O636-$M$5)</f>
        <v>120.307</v>
      </c>
      <c r="X636" s="1" t="n">
        <f aca="false">AVERAGE(W636:W640)</f>
        <v>120.9052</v>
      </c>
    </row>
    <row r="637" customFormat="false" ht="15" hidden="false" customHeight="false" outlineLevel="0" collapsed="false">
      <c r="A637" s="6" t="b">
        <f aca="false">IF(C637=C636,1 )</f>
        <v>0</v>
      </c>
      <c r="C637" s="1" t="n">
        <f aca="false">VALUE(RIGHT(G637,5))</f>
        <v>6301</v>
      </c>
      <c r="D637" s="1" t="n">
        <f aca="false">C637/10000*1000</f>
        <v>630.1</v>
      </c>
      <c r="F637" s="1" t="n">
        <v>631</v>
      </c>
      <c r="G637" s="1" t="s">
        <v>3414</v>
      </c>
      <c r="H637" s="1" t="n">
        <v>1823.57</v>
      </c>
      <c r="I637" s="1" t="n">
        <v>157.198</v>
      </c>
      <c r="J637" s="1" t="n">
        <v>0</v>
      </c>
      <c r="K637" s="1" t="n">
        <v>887</v>
      </c>
      <c r="L637" s="1" t="n">
        <v>86.229</v>
      </c>
      <c r="M637" s="1" t="n">
        <v>133.443</v>
      </c>
      <c r="N637" s="1" t="n">
        <v>75.216</v>
      </c>
      <c r="O637" s="1" t="n">
        <v>59.654</v>
      </c>
      <c r="P637" s="1" t="n">
        <v>22.345</v>
      </c>
      <c r="Q637" s="1" t="n">
        <v>122.102</v>
      </c>
      <c r="R637" s="1" t="n">
        <v>286661.147</v>
      </c>
      <c r="S637" s="1" t="n">
        <v>7201544</v>
      </c>
      <c r="U637" s="1" t="n">
        <f aca="false">S637/$S$7</f>
        <v>1.08947530772213</v>
      </c>
      <c r="V637" s="1" t="n">
        <f aca="false">-(O637+Q637-$M$5)</f>
        <v>-3.39099999999999</v>
      </c>
      <c r="W637" s="1" t="n">
        <f aca="false">-(O637-$M$5)</f>
        <v>118.711</v>
      </c>
      <c r="X637" s="1" t="n">
        <f aca="false">AVERAGE(W637:W641)</f>
        <v>120.945</v>
      </c>
    </row>
    <row r="638" customFormat="false" ht="15" hidden="false" customHeight="false" outlineLevel="0" collapsed="false">
      <c r="A638" s="6" t="b">
        <f aca="false">IF(C638=C637,1 )</f>
        <v>0</v>
      </c>
      <c r="C638" s="1" t="n">
        <f aca="false">VALUE(RIGHT(G638,5))</f>
        <v>6311</v>
      </c>
      <c r="D638" s="1" t="n">
        <f aca="false">C638/10000*1000</f>
        <v>631.1</v>
      </c>
      <c r="F638" s="1" t="n">
        <v>632</v>
      </c>
      <c r="G638" s="1" t="s">
        <v>3415</v>
      </c>
      <c r="H638" s="1" t="n">
        <v>1840.487</v>
      </c>
      <c r="I638" s="1" t="n">
        <v>155.079</v>
      </c>
      <c r="J638" s="1" t="n">
        <v>0</v>
      </c>
      <c r="K638" s="1" t="n">
        <v>751</v>
      </c>
      <c r="L638" s="1" t="n">
        <v>86.316</v>
      </c>
      <c r="M638" s="1" t="n">
        <v>133.137</v>
      </c>
      <c r="N638" s="1" t="n">
        <v>76.813</v>
      </c>
      <c r="O638" s="1" t="n">
        <v>54.268</v>
      </c>
      <c r="P638" s="1" t="n">
        <v>22.146</v>
      </c>
      <c r="Q638" s="1" t="n">
        <v>126.292</v>
      </c>
      <c r="R638" s="1" t="n">
        <v>285421.563</v>
      </c>
      <c r="S638" s="1" t="n">
        <v>7170403</v>
      </c>
      <c r="U638" s="1" t="n">
        <f aca="false">S638/$S$7</f>
        <v>1.08476418597411</v>
      </c>
      <c r="V638" s="1" t="n">
        <f aca="false">-(O638+Q638-$M$5)</f>
        <v>-2.19499999999999</v>
      </c>
      <c r="W638" s="1" t="n">
        <f aca="false">-(O638-$M$5)</f>
        <v>124.097</v>
      </c>
      <c r="X638" s="1" t="n">
        <f aca="false">AVERAGE(W638:W642)</f>
        <v>120.3862</v>
      </c>
    </row>
    <row r="639" customFormat="false" ht="15" hidden="false" customHeight="false" outlineLevel="0" collapsed="false">
      <c r="A639" s="6" t="b">
        <f aca="false">IF(C639=C638,1 )</f>
        <v>0</v>
      </c>
      <c r="C639" s="1" t="n">
        <f aca="false">VALUE(RIGHT(G639,5))</f>
        <v>6321</v>
      </c>
      <c r="D639" s="1" t="n">
        <f aca="false">C639/10000*1000</f>
        <v>632.1</v>
      </c>
      <c r="F639" s="1" t="n">
        <v>633</v>
      </c>
      <c r="G639" s="1" t="s">
        <v>3416</v>
      </c>
      <c r="H639" s="1" t="n">
        <v>1824.446</v>
      </c>
      <c r="I639" s="1" t="n">
        <v>158.937</v>
      </c>
      <c r="J639" s="1" t="n">
        <v>0</v>
      </c>
      <c r="K639" s="1" t="n">
        <v>947</v>
      </c>
      <c r="L639" s="1" t="n">
        <v>86.274</v>
      </c>
      <c r="M639" s="1" t="n">
        <v>133.652</v>
      </c>
      <c r="N639" s="1" t="n">
        <v>75.815</v>
      </c>
      <c r="O639" s="1" t="n">
        <v>57.859</v>
      </c>
      <c r="P639" s="1" t="n">
        <v>22.345</v>
      </c>
      <c r="Q639" s="1" t="n">
        <v>123.299</v>
      </c>
      <c r="R639" s="1" t="n">
        <v>289972.488</v>
      </c>
      <c r="S639" s="1" t="n">
        <v>7284732</v>
      </c>
      <c r="U639" s="1" t="n">
        <f aca="false">S639/$S$7</f>
        <v>1.10206028559615</v>
      </c>
      <c r="V639" s="1" t="n">
        <f aca="false">-(O639+Q639-$M$5)</f>
        <v>-2.79300000000001</v>
      </c>
      <c r="W639" s="1" t="n">
        <f aca="false">-(O639-$M$5)</f>
        <v>120.506</v>
      </c>
      <c r="X639" s="1" t="n">
        <f aca="false">AVERAGE(W639:W643)</f>
        <v>119.269</v>
      </c>
    </row>
    <row r="640" customFormat="false" ht="15" hidden="false" customHeight="false" outlineLevel="0" collapsed="false">
      <c r="A640" s="6" t="b">
        <f aca="false">IF(C640=C639,1 )</f>
        <v>0</v>
      </c>
      <c r="C640" s="1" t="n">
        <f aca="false">VALUE(RIGHT(G640,5))</f>
        <v>6331</v>
      </c>
      <c r="D640" s="1" t="n">
        <f aca="false">C640/10000*1000</f>
        <v>633.1</v>
      </c>
      <c r="F640" s="1" t="n">
        <v>634</v>
      </c>
      <c r="G640" s="1" t="s">
        <v>3417</v>
      </c>
      <c r="H640" s="1" t="n">
        <v>1862.062</v>
      </c>
      <c r="I640" s="1" t="n">
        <v>159.844</v>
      </c>
      <c r="J640" s="1" t="n">
        <v>0</v>
      </c>
      <c r="K640" s="1" t="n">
        <v>913</v>
      </c>
      <c r="L640" s="1" t="n">
        <v>86.212</v>
      </c>
      <c r="M640" s="1" t="n">
        <v>133.546</v>
      </c>
      <c r="N640" s="1" t="n">
        <v>75.615</v>
      </c>
      <c r="O640" s="1" t="n">
        <v>57.46</v>
      </c>
      <c r="P640" s="1" t="n">
        <v>22.545</v>
      </c>
      <c r="Q640" s="1" t="n">
        <v>123.1</v>
      </c>
      <c r="R640" s="1" t="n">
        <v>297638.95</v>
      </c>
      <c r="S640" s="1" t="n">
        <v>7477330</v>
      </c>
      <c r="U640" s="1" t="n">
        <f aca="false">S640/$S$7</f>
        <v>1.13119719919644</v>
      </c>
      <c r="V640" s="1" t="n">
        <f aca="false">-(O640+Q640-$M$5)</f>
        <v>-2.19499999999999</v>
      </c>
      <c r="W640" s="1" t="n">
        <f aca="false">-(O640-$M$5)</f>
        <v>120.905</v>
      </c>
      <c r="X640" s="1" t="n">
        <f aca="false">AVERAGE(W640:W644)</f>
        <v>118.7504</v>
      </c>
    </row>
    <row r="641" customFormat="false" ht="15" hidden="false" customHeight="false" outlineLevel="0" collapsed="false">
      <c r="A641" s="6" t="b">
        <f aca="false">IF(C641=C640,1 )</f>
        <v>0</v>
      </c>
      <c r="C641" s="1" t="n">
        <f aca="false">VALUE(RIGHT(G641,5))</f>
        <v>6341</v>
      </c>
      <c r="D641" s="1" t="n">
        <f aca="false">C641/10000*1000</f>
        <v>634.1</v>
      </c>
      <c r="F641" s="1" t="n">
        <v>635</v>
      </c>
      <c r="G641" s="1" t="s">
        <v>3418</v>
      </c>
      <c r="H641" s="1" t="n">
        <v>1803.548</v>
      </c>
      <c r="I641" s="1" t="n">
        <v>158.895</v>
      </c>
      <c r="J641" s="1" t="n">
        <v>0</v>
      </c>
      <c r="K641" s="1" t="n">
        <v>1000</v>
      </c>
      <c r="L641" s="1" t="n">
        <v>86.273</v>
      </c>
      <c r="M641" s="1" t="n">
        <v>133.102</v>
      </c>
      <c r="N641" s="1" t="n">
        <v>76.214</v>
      </c>
      <c r="O641" s="1" t="n">
        <v>57.859</v>
      </c>
      <c r="P641" s="1" t="n">
        <v>21.946</v>
      </c>
      <c r="Q641" s="1" t="n">
        <v>122.501</v>
      </c>
      <c r="R641" s="1" t="n">
        <v>286575.087</v>
      </c>
      <c r="S641" s="1" t="n">
        <v>7199382</v>
      </c>
      <c r="U641" s="1" t="n">
        <f aca="false">S641/$S$7</f>
        <v>1.08914823263722</v>
      </c>
      <c r="V641" s="1" t="n">
        <f aca="false">-(O641+Q641-$M$5)</f>
        <v>-1.995</v>
      </c>
      <c r="W641" s="1" t="n">
        <f aca="false">-(O641-$M$5)</f>
        <v>120.506</v>
      </c>
      <c r="X641" s="1" t="n">
        <f aca="false">AVERAGE(W641:W645)</f>
        <v>117.9124</v>
      </c>
    </row>
    <row r="642" customFormat="false" ht="15" hidden="false" customHeight="false" outlineLevel="0" collapsed="false">
      <c r="A642" s="6" t="b">
        <f aca="false">IF(C642=C641,1 )</f>
        <v>0</v>
      </c>
      <c r="C642" s="1" t="n">
        <f aca="false">VALUE(RIGHT(G642,5))</f>
        <v>6351</v>
      </c>
      <c r="D642" s="1" t="n">
        <f aca="false">C642/10000*1000</f>
        <v>635.1</v>
      </c>
      <c r="F642" s="1" t="n">
        <v>636</v>
      </c>
      <c r="G642" s="1" t="s">
        <v>3419</v>
      </c>
      <c r="H642" s="1" t="n">
        <v>1815.171</v>
      </c>
      <c r="I642" s="1" t="n">
        <v>160.722</v>
      </c>
      <c r="J642" s="1" t="n">
        <v>0</v>
      </c>
      <c r="K642" s="1" t="n">
        <v>896</v>
      </c>
      <c r="L642" s="1" t="n">
        <v>86.235</v>
      </c>
      <c r="M642" s="1" t="n">
        <v>133.7</v>
      </c>
      <c r="N642" s="1" t="n">
        <v>75.615</v>
      </c>
      <c r="O642" s="1" t="n">
        <v>62.448</v>
      </c>
      <c r="P642" s="1" t="n">
        <v>22.545</v>
      </c>
      <c r="Q642" s="1" t="n">
        <v>118.91</v>
      </c>
      <c r="R642" s="1" t="n">
        <v>291737.225</v>
      </c>
      <c r="S642" s="1" t="n">
        <v>7329066</v>
      </c>
      <c r="U642" s="1" t="n">
        <f aca="false">S642/$S$7</f>
        <v>1.10876729152329</v>
      </c>
      <c r="V642" s="1" t="n">
        <f aca="false">-(O642+Q642-$M$5)</f>
        <v>-2.993</v>
      </c>
      <c r="W642" s="1" t="n">
        <f aca="false">-(O642-$M$5)</f>
        <v>115.917</v>
      </c>
      <c r="X642" s="1" t="n">
        <f aca="false">AVERAGE(W642:W646)</f>
        <v>117.234</v>
      </c>
    </row>
    <row r="643" customFormat="false" ht="15" hidden="false" customHeight="false" outlineLevel="0" collapsed="false">
      <c r="A643" s="6" t="b">
        <f aca="false">IF(C643=C642,1 )</f>
        <v>0</v>
      </c>
      <c r="C643" s="1" t="n">
        <f aca="false">VALUE(RIGHT(G643,5))</f>
        <v>6361</v>
      </c>
      <c r="D643" s="1" t="n">
        <f aca="false">C643/10000*1000</f>
        <v>636.1</v>
      </c>
      <c r="F643" s="1" t="n">
        <v>637</v>
      </c>
      <c r="G643" s="1" t="s">
        <v>3420</v>
      </c>
      <c r="H643" s="1" t="n">
        <v>1821.062</v>
      </c>
      <c r="I643" s="1" t="n">
        <v>159.198</v>
      </c>
      <c r="J643" s="1" t="n">
        <v>0</v>
      </c>
      <c r="K643" s="1" t="n">
        <v>846</v>
      </c>
      <c r="L643" s="1" t="n">
        <v>86.256</v>
      </c>
      <c r="M643" s="1" t="n">
        <v>134.004</v>
      </c>
      <c r="N643" s="1" t="n">
        <v>75.416</v>
      </c>
      <c r="O643" s="1" t="n">
        <v>59.854</v>
      </c>
      <c r="P643" s="1" t="n">
        <v>23.144</v>
      </c>
      <c r="Q643" s="1" t="n">
        <v>120.506</v>
      </c>
      <c r="R643" s="1" t="n">
        <v>289908.958</v>
      </c>
      <c r="S643" s="1" t="n">
        <v>7283136</v>
      </c>
      <c r="U643" s="1" t="n">
        <f aca="false">S643/$S$7</f>
        <v>1.10181883701358</v>
      </c>
      <c r="V643" s="1" t="n">
        <f aca="false">-(O643+Q643-$M$5)</f>
        <v>-1.995</v>
      </c>
      <c r="W643" s="1" t="n">
        <f aca="false">-(O643-$M$5)</f>
        <v>118.511</v>
      </c>
      <c r="X643" s="1" t="n">
        <f aca="false">AVERAGE(W643:W647)</f>
        <v>116.9946</v>
      </c>
    </row>
    <row r="644" customFormat="false" ht="15" hidden="false" customHeight="false" outlineLevel="0" collapsed="false">
      <c r="A644" s="6" t="b">
        <f aca="false">IF(C644=C643,1 )</f>
        <v>0</v>
      </c>
      <c r="C644" s="1" t="n">
        <f aca="false">VALUE(RIGHT(G644,5))</f>
        <v>6371</v>
      </c>
      <c r="D644" s="1" t="n">
        <f aca="false">C644/10000*1000</f>
        <v>637.1</v>
      </c>
      <c r="F644" s="1" t="n">
        <v>638</v>
      </c>
      <c r="G644" s="1" t="s">
        <v>3421</v>
      </c>
      <c r="H644" s="1" t="n">
        <v>1807.051</v>
      </c>
      <c r="I644" s="1" t="n">
        <v>160.506</v>
      </c>
      <c r="J644" s="1" t="n">
        <v>0</v>
      </c>
      <c r="K644" s="1" t="n">
        <v>948</v>
      </c>
      <c r="L644" s="1" t="n">
        <v>86.275</v>
      </c>
      <c r="M644" s="1" t="n">
        <v>133.806</v>
      </c>
      <c r="N644" s="1" t="n">
        <v>75.815</v>
      </c>
      <c r="O644" s="1" t="n">
        <v>60.452</v>
      </c>
      <c r="P644" s="1" t="n">
        <v>22.545</v>
      </c>
      <c r="Q644" s="1" t="n">
        <v>120.506</v>
      </c>
      <c r="R644" s="1" t="n">
        <v>290041.71</v>
      </c>
      <c r="S644" s="1" t="n">
        <v>7286471</v>
      </c>
      <c r="U644" s="1" t="n">
        <f aca="false">S644/$S$7</f>
        <v>1.10232336772967</v>
      </c>
      <c r="V644" s="1" t="n">
        <f aca="false">-(O644+Q644-$M$5)</f>
        <v>-2.59299999999999</v>
      </c>
      <c r="W644" s="1" t="n">
        <f aca="false">-(O644-$M$5)</f>
        <v>117.913</v>
      </c>
      <c r="X644" s="1" t="n">
        <f aca="false">AVERAGE(W644:W648)</f>
        <v>116.3562</v>
      </c>
    </row>
    <row r="645" customFormat="false" ht="15" hidden="false" customHeight="false" outlineLevel="0" collapsed="false">
      <c r="A645" s="6" t="b">
        <f aca="false">IF(C645=C644,1 )</f>
        <v>0</v>
      </c>
      <c r="C645" s="1" t="n">
        <f aca="false">VALUE(RIGHT(G645,5))</f>
        <v>6381</v>
      </c>
      <c r="D645" s="1" t="n">
        <f aca="false">C645/10000*1000</f>
        <v>638.1</v>
      </c>
      <c r="F645" s="1" t="n">
        <v>639</v>
      </c>
      <c r="G645" s="1" t="s">
        <v>3422</v>
      </c>
      <c r="H645" s="1" t="n">
        <v>1804.543</v>
      </c>
      <c r="I645" s="1" t="n">
        <v>160.443</v>
      </c>
      <c r="J645" s="1" t="n">
        <v>0</v>
      </c>
      <c r="K645" s="1" t="n">
        <v>938</v>
      </c>
      <c r="L645" s="1" t="n">
        <v>86.25</v>
      </c>
      <c r="M645" s="1" t="n">
        <v>133.637</v>
      </c>
      <c r="N645" s="1" t="n">
        <v>75.216</v>
      </c>
      <c r="O645" s="1" t="n">
        <v>61.65</v>
      </c>
      <c r="P645" s="1" t="n">
        <v>22.944</v>
      </c>
      <c r="Q645" s="1" t="n">
        <v>118.91</v>
      </c>
      <c r="R645" s="1" t="n">
        <v>289526.547</v>
      </c>
      <c r="S645" s="1" t="n">
        <v>7273529</v>
      </c>
      <c r="U645" s="1" t="n">
        <f aca="false">S645/$S$7</f>
        <v>1.10036545572739</v>
      </c>
      <c r="V645" s="1" t="n">
        <f aca="false">-(O645+Q645-$M$5)</f>
        <v>-2.19499999999999</v>
      </c>
      <c r="W645" s="1" t="n">
        <f aca="false">-(O645-$M$5)</f>
        <v>116.715</v>
      </c>
      <c r="X645" s="1" t="n">
        <f aca="false">AVERAGE(W645:W649)</f>
        <v>116.0368</v>
      </c>
    </row>
    <row r="646" customFormat="false" ht="15" hidden="false" customHeight="false" outlineLevel="0" collapsed="false">
      <c r="A646" s="6" t="b">
        <f aca="false">IF(C646=C645,1 )</f>
        <v>0</v>
      </c>
      <c r="C646" s="1" t="n">
        <f aca="false">VALUE(RIGHT(G646,5))</f>
        <v>6391</v>
      </c>
      <c r="D646" s="1" t="n">
        <f aca="false">C646/10000*1000</f>
        <v>639.1</v>
      </c>
      <c r="F646" s="1" t="n">
        <v>640</v>
      </c>
      <c r="G646" s="1" t="s">
        <v>3423</v>
      </c>
      <c r="H646" s="1" t="n">
        <v>1803.787</v>
      </c>
      <c r="I646" s="1" t="n">
        <v>160.563</v>
      </c>
      <c r="J646" s="1" t="n">
        <v>5</v>
      </c>
      <c r="K646" s="1" t="n">
        <v>881</v>
      </c>
      <c r="L646" s="1" t="n">
        <v>86.298</v>
      </c>
      <c r="M646" s="1" t="n">
        <v>133.301</v>
      </c>
      <c r="N646" s="1" t="n">
        <v>76.613</v>
      </c>
      <c r="O646" s="1" t="n">
        <v>61.251</v>
      </c>
      <c r="P646" s="1" t="n">
        <v>21.547</v>
      </c>
      <c r="Q646" s="1" t="n">
        <v>119.508</v>
      </c>
      <c r="R646" s="1" t="n">
        <v>289622.04</v>
      </c>
      <c r="S646" s="1" t="n">
        <v>7275928</v>
      </c>
      <c r="U646" s="1" t="n">
        <f aca="false">S646/$S$7</f>
        <v>1.10072838501911</v>
      </c>
      <c r="V646" s="1" t="n">
        <f aca="false">-(O646+Q646-$M$5)</f>
        <v>-2.39399999999998</v>
      </c>
      <c r="W646" s="1" t="n">
        <f aca="false">-(O646-$M$5)</f>
        <v>117.114</v>
      </c>
      <c r="X646" s="1" t="n">
        <f aca="false">AVERAGE(W646:W650)</f>
        <v>115.7176</v>
      </c>
    </row>
    <row r="647" customFormat="false" ht="15" hidden="false" customHeight="false" outlineLevel="0" collapsed="false">
      <c r="A647" s="6" t="b">
        <f aca="false">IF(C647=C646,1 )</f>
        <v>0</v>
      </c>
      <c r="C647" s="1" t="n">
        <f aca="false">VALUE(RIGHT(G647,5))</f>
        <v>6401</v>
      </c>
      <c r="D647" s="1" t="n">
        <f aca="false">C647/10000*1000</f>
        <v>640.1</v>
      </c>
      <c r="F647" s="1" t="n">
        <v>641</v>
      </c>
      <c r="G647" s="1" t="s">
        <v>3424</v>
      </c>
      <c r="H647" s="1" t="n">
        <v>1788.621</v>
      </c>
      <c r="I647" s="1" t="n">
        <v>158.29</v>
      </c>
      <c r="J647" s="1" t="n">
        <v>4</v>
      </c>
      <c r="K647" s="1" t="n">
        <v>880</v>
      </c>
      <c r="L647" s="1" t="n">
        <v>86.225</v>
      </c>
      <c r="M647" s="1" t="n">
        <v>133.392</v>
      </c>
      <c r="N647" s="1" t="n">
        <v>76.214</v>
      </c>
      <c r="O647" s="1" t="n">
        <v>63.645</v>
      </c>
      <c r="P647" s="1" t="n">
        <v>21.747</v>
      </c>
      <c r="Q647" s="1" t="n">
        <v>116.915</v>
      </c>
      <c r="R647" s="1" t="n">
        <v>283121.203</v>
      </c>
      <c r="S647" s="1" t="n">
        <v>7112613</v>
      </c>
      <c r="U647" s="1" t="n">
        <f aca="false">S647/$S$7</f>
        <v>1.07602150828815</v>
      </c>
      <c r="V647" s="1" t="n">
        <f aca="false">-(O647+Q647-$M$5)</f>
        <v>-2.19499999999999</v>
      </c>
      <c r="W647" s="1" t="n">
        <f aca="false">-(O647-$M$5)</f>
        <v>114.72</v>
      </c>
      <c r="X647" s="1" t="n">
        <f aca="false">AVERAGE(W647:W651)</f>
        <v>115.3984</v>
      </c>
    </row>
    <row r="648" customFormat="false" ht="15" hidden="false" customHeight="false" outlineLevel="0" collapsed="false">
      <c r="A648" s="6" t="b">
        <f aca="false">IF(C648=C647,1 )</f>
        <v>0</v>
      </c>
      <c r="C648" s="1" t="n">
        <f aca="false">VALUE(RIGHT(G648,5))</f>
        <v>6411</v>
      </c>
      <c r="D648" s="1" t="n">
        <f aca="false">C648/10000*1000</f>
        <v>641.1</v>
      </c>
      <c r="F648" s="1" t="n">
        <v>642</v>
      </c>
      <c r="G648" s="1" t="s">
        <v>3425</v>
      </c>
      <c r="H648" s="1" t="n">
        <v>1795.069</v>
      </c>
      <c r="I648" s="1" t="n">
        <v>159.264</v>
      </c>
      <c r="J648" s="1" t="n">
        <v>0</v>
      </c>
      <c r="K648" s="1" t="n">
        <v>845</v>
      </c>
      <c r="L648" s="1" t="n">
        <v>86.206</v>
      </c>
      <c r="M648" s="1" t="n">
        <v>133.804</v>
      </c>
      <c r="N648" s="1" t="n">
        <v>75.615</v>
      </c>
      <c r="O648" s="1" t="n">
        <v>63.046</v>
      </c>
      <c r="P648" s="1" t="n">
        <v>23.742</v>
      </c>
      <c r="Q648" s="1" t="n">
        <v>117.713</v>
      </c>
      <c r="R648" s="1" t="n">
        <v>285889.716</v>
      </c>
      <c r="S648" s="1" t="n">
        <v>7182164</v>
      </c>
      <c r="U648" s="1" t="n">
        <f aca="false">S648/$S$7</f>
        <v>1.08654343207663</v>
      </c>
      <c r="V648" s="1" t="n">
        <f aca="false">-(O648+Q648-$M$5)</f>
        <v>-2.39399999999998</v>
      </c>
      <c r="W648" s="1" t="n">
        <f aca="false">-(O648-$M$5)</f>
        <v>115.319</v>
      </c>
      <c r="X648" s="1" t="n">
        <f aca="false">AVERAGE(W648:W652)</f>
        <v>115.5182</v>
      </c>
    </row>
    <row r="649" customFormat="false" ht="15" hidden="false" customHeight="false" outlineLevel="0" collapsed="false">
      <c r="A649" s="6" t="b">
        <f aca="false">IF(C649=C648,1 )</f>
        <v>0</v>
      </c>
      <c r="C649" s="1" t="n">
        <f aca="false">VALUE(RIGHT(G649,5))</f>
        <v>6421</v>
      </c>
      <c r="D649" s="1" t="n">
        <f aca="false">C649/10000*1000</f>
        <v>642.1</v>
      </c>
      <c r="F649" s="1" t="n">
        <v>643</v>
      </c>
      <c r="G649" s="1" t="s">
        <v>3426</v>
      </c>
      <c r="H649" s="1" t="n">
        <v>1805.339</v>
      </c>
      <c r="I649" s="1" t="n">
        <v>160.384</v>
      </c>
      <c r="J649" s="1" t="n">
        <v>0</v>
      </c>
      <c r="K649" s="1" t="n">
        <v>931</v>
      </c>
      <c r="L649" s="1" t="n">
        <v>86.27</v>
      </c>
      <c r="M649" s="1" t="n">
        <v>134.136</v>
      </c>
      <c r="N649" s="1" t="n">
        <v>76.015</v>
      </c>
      <c r="O649" s="1" t="n">
        <v>62.049</v>
      </c>
      <c r="P649" s="1" t="n">
        <v>22.944</v>
      </c>
      <c r="Q649" s="1" t="n">
        <v>118.71</v>
      </c>
      <c r="R649" s="1" t="n">
        <v>289546.808</v>
      </c>
      <c r="S649" s="1" t="n">
        <v>7274038</v>
      </c>
      <c r="U649" s="1" t="n">
        <f aca="false">S649/$S$7</f>
        <v>1.10044245906607</v>
      </c>
      <c r="V649" s="1" t="n">
        <f aca="false">-(O649+Q649-$M$5)</f>
        <v>-2.39399999999998</v>
      </c>
      <c r="W649" s="1" t="n">
        <f aca="false">-(O649-$M$5)</f>
        <v>116.316</v>
      </c>
      <c r="X649" s="1" t="n">
        <f aca="false">AVERAGE(W649:W653)</f>
        <v>115.0394</v>
      </c>
    </row>
    <row r="650" customFormat="false" ht="15" hidden="false" customHeight="false" outlineLevel="0" collapsed="false">
      <c r="A650" s="6" t="b">
        <f aca="false">IF(C650=C649,1 )</f>
        <v>0</v>
      </c>
      <c r="C650" s="1" t="n">
        <f aca="false">VALUE(RIGHT(G650,5))</f>
        <v>6431</v>
      </c>
      <c r="D650" s="1" t="n">
        <f aca="false">C650/10000*1000</f>
        <v>643.1</v>
      </c>
      <c r="F650" s="1" t="n">
        <v>644</v>
      </c>
      <c r="G650" s="1" t="s">
        <v>3427</v>
      </c>
      <c r="H650" s="1" t="n">
        <v>1798.851</v>
      </c>
      <c r="I650" s="1" t="n">
        <v>160.91</v>
      </c>
      <c r="J650" s="1" t="n">
        <v>0</v>
      </c>
      <c r="K650" s="1" t="n">
        <v>908</v>
      </c>
      <c r="L650" s="1" t="n">
        <v>86.25</v>
      </c>
      <c r="M650" s="1" t="n">
        <v>133.659</v>
      </c>
      <c r="N650" s="1" t="n">
        <v>75.416</v>
      </c>
      <c r="O650" s="1" t="n">
        <v>63.246</v>
      </c>
      <c r="P650" s="1" t="n">
        <v>22.944</v>
      </c>
      <c r="Q650" s="1" t="n">
        <v>117.912</v>
      </c>
      <c r="R650" s="1" t="n">
        <v>289453.941</v>
      </c>
      <c r="S650" s="1" t="n">
        <v>7271705</v>
      </c>
      <c r="U650" s="1" t="n">
        <f aca="false">S650/$S$7</f>
        <v>1.10008951449017</v>
      </c>
      <c r="V650" s="1" t="n">
        <f aca="false">-(O650+Q650-$M$5)</f>
        <v>-2.79300000000001</v>
      </c>
      <c r="W650" s="1" t="n">
        <f aca="false">-(O650-$M$5)</f>
        <v>115.119</v>
      </c>
      <c r="X650" s="1" t="n">
        <f aca="false">AVERAGE(W650:W654)</f>
        <v>114.6804</v>
      </c>
    </row>
    <row r="651" customFormat="false" ht="15" hidden="false" customHeight="false" outlineLevel="0" collapsed="false">
      <c r="A651" s="6" t="b">
        <f aca="false">IF(C651=C650,1 )</f>
        <v>0</v>
      </c>
      <c r="C651" s="1" t="n">
        <f aca="false">VALUE(RIGHT(G651,5))</f>
        <v>6441</v>
      </c>
      <c r="D651" s="1" t="n">
        <f aca="false">C651/10000*1000</f>
        <v>644.1</v>
      </c>
      <c r="F651" s="1" t="n">
        <v>645</v>
      </c>
      <c r="G651" s="1" t="s">
        <v>3428</v>
      </c>
      <c r="H651" s="1" t="n">
        <v>1792.641</v>
      </c>
      <c r="I651" s="1" t="n">
        <v>160.904</v>
      </c>
      <c r="J651" s="1" t="n">
        <v>2</v>
      </c>
      <c r="K651" s="1" t="n">
        <v>925</v>
      </c>
      <c r="L651" s="1" t="n">
        <v>86.185</v>
      </c>
      <c r="M651" s="1" t="n">
        <v>133.781</v>
      </c>
      <c r="N651" s="1" t="n">
        <v>76.414</v>
      </c>
      <c r="O651" s="1" t="n">
        <v>62.847</v>
      </c>
      <c r="P651" s="1" t="n">
        <v>22.745</v>
      </c>
      <c r="Q651" s="1" t="n">
        <v>117.713</v>
      </c>
      <c r="R651" s="1" t="n">
        <v>288442.921</v>
      </c>
      <c r="S651" s="1" t="n">
        <v>7246306</v>
      </c>
      <c r="U651" s="1" t="n">
        <f aca="false">S651/$S$7</f>
        <v>1.09624706301853</v>
      </c>
      <c r="V651" s="1" t="n">
        <f aca="false">-(O651+Q651-$M$5)</f>
        <v>-2.19499999999999</v>
      </c>
      <c r="W651" s="1" t="n">
        <f aca="false">-(O651-$M$5)</f>
        <v>115.518</v>
      </c>
      <c r="X651" s="1" t="n">
        <f aca="false">AVERAGE(W651:W655)</f>
        <v>114.6406</v>
      </c>
    </row>
    <row r="652" customFormat="false" ht="15" hidden="false" customHeight="false" outlineLevel="0" collapsed="false">
      <c r="A652" s="6" t="b">
        <f aca="false">IF(C652=C651,1 )</f>
        <v>0</v>
      </c>
      <c r="C652" s="1" t="n">
        <f aca="false">VALUE(RIGHT(G652,5))</f>
        <v>6451</v>
      </c>
      <c r="D652" s="1" t="n">
        <f aca="false">C652/10000*1000</f>
        <v>645.1</v>
      </c>
      <c r="F652" s="1" t="n">
        <v>646</v>
      </c>
      <c r="G652" s="1" t="s">
        <v>3429</v>
      </c>
      <c r="H652" s="1" t="n">
        <v>1813.778</v>
      </c>
      <c r="I652" s="1" t="n">
        <v>160.489</v>
      </c>
      <c r="J652" s="1" t="n">
        <v>0</v>
      </c>
      <c r="K652" s="1" t="n">
        <v>823</v>
      </c>
      <c r="L652" s="1" t="n">
        <v>86.248</v>
      </c>
      <c r="M652" s="1" t="n">
        <v>133.759</v>
      </c>
      <c r="N652" s="1" t="n">
        <v>74.817</v>
      </c>
      <c r="O652" s="1" t="n">
        <v>63.046</v>
      </c>
      <c r="P652" s="1" t="n">
        <v>23.543</v>
      </c>
      <c r="Q652" s="1" t="n">
        <v>117.314</v>
      </c>
      <c r="R652" s="1" t="n">
        <v>291091.978</v>
      </c>
      <c r="S652" s="1" t="n">
        <v>7312856</v>
      </c>
      <c r="U652" s="1" t="n">
        <f aca="false">S652/$S$7</f>
        <v>1.10631498480432</v>
      </c>
      <c r="V652" s="1" t="n">
        <f aca="false">-(O652+Q652-$M$5)</f>
        <v>-1.99499999999998</v>
      </c>
      <c r="W652" s="1" t="n">
        <f aca="false">-(O652-$M$5)</f>
        <v>115.319</v>
      </c>
      <c r="X652" s="1" t="n">
        <f aca="false">AVERAGE(W652:W656)</f>
        <v>114.88</v>
      </c>
    </row>
    <row r="653" customFormat="false" ht="15" hidden="false" customHeight="false" outlineLevel="0" collapsed="false">
      <c r="A653" s="6" t="b">
        <f aca="false">IF(C653=C652,1 )</f>
        <v>0</v>
      </c>
      <c r="C653" s="1" t="n">
        <f aca="false">VALUE(RIGHT(G653,5))</f>
        <v>6461</v>
      </c>
      <c r="D653" s="1" t="n">
        <f aca="false">C653/10000*1000</f>
        <v>646.1</v>
      </c>
      <c r="F653" s="1" t="n">
        <v>647</v>
      </c>
      <c r="G653" s="1" t="s">
        <v>3430</v>
      </c>
      <c r="H653" s="1" t="n">
        <v>1763.981</v>
      </c>
      <c r="I653" s="1" t="n">
        <v>162.716</v>
      </c>
      <c r="J653" s="1" t="n">
        <v>0</v>
      </c>
      <c r="K653" s="1" t="n">
        <v>976</v>
      </c>
      <c r="L653" s="1" t="n">
        <v>86.284</v>
      </c>
      <c r="M653" s="1" t="n">
        <v>134.167</v>
      </c>
      <c r="N653" s="1" t="n">
        <v>76.015</v>
      </c>
      <c r="O653" s="1" t="n">
        <v>65.44</v>
      </c>
      <c r="P653" s="1" t="n">
        <v>21.547</v>
      </c>
      <c r="Q653" s="1" t="n">
        <v>115.119</v>
      </c>
      <c r="R653" s="1" t="n">
        <v>287027.915</v>
      </c>
      <c r="S653" s="1" t="n">
        <v>7210758</v>
      </c>
      <c r="U653" s="1" t="n">
        <f aca="false">S653/$S$7</f>
        <v>1.09086923456412</v>
      </c>
      <c r="V653" s="1" t="n">
        <f aca="false">-(O653+Q653-$M$5)</f>
        <v>-2.19399999999999</v>
      </c>
      <c r="W653" s="1" t="n">
        <f aca="false">-(O653-$M$5)</f>
        <v>112.925</v>
      </c>
      <c r="X653" s="1" t="n">
        <f aca="false">AVERAGE(W653:W657)</f>
        <v>114.77025</v>
      </c>
    </row>
    <row r="654" customFormat="false" ht="15" hidden="false" customHeight="false" outlineLevel="0" collapsed="false">
      <c r="A654" s="6" t="b">
        <f aca="false">IF(C654=C653,1 )</f>
        <v>0</v>
      </c>
      <c r="C654" s="1" t="n">
        <f aca="false">VALUE(RIGHT(G654,5))</f>
        <v>6471</v>
      </c>
      <c r="D654" s="1" t="n">
        <f aca="false">C654/10000*1000</f>
        <v>647.1</v>
      </c>
      <c r="F654" s="1" t="n">
        <v>648</v>
      </c>
      <c r="G654" s="1" t="s">
        <v>3431</v>
      </c>
      <c r="H654" s="1" t="n">
        <v>1796.463</v>
      </c>
      <c r="I654" s="1" t="n">
        <v>161.601</v>
      </c>
      <c r="J654" s="1" t="n">
        <v>0</v>
      </c>
      <c r="K654" s="1" t="n">
        <v>951</v>
      </c>
      <c r="L654" s="1" t="n">
        <v>86.25</v>
      </c>
      <c r="M654" s="1" t="n">
        <v>134.138</v>
      </c>
      <c r="N654" s="1" t="n">
        <v>76.414</v>
      </c>
      <c r="O654" s="1" t="n">
        <v>63.844</v>
      </c>
      <c r="P654" s="1" t="n">
        <v>21.747</v>
      </c>
      <c r="Q654" s="1" t="n">
        <v>116.715</v>
      </c>
      <c r="R654" s="1" t="n">
        <v>290310.715</v>
      </c>
      <c r="S654" s="1" t="n">
        <v>7293229</v>
      </c>
      <c r="U654" s="1" t="n">
        <f aca="false">S654/$S$7</f>
        <v>1.10334574211627</v>
      </c>
      <c r="V654" s="1" t="n">
        <f aca="false">-(O654+Q654-$M$5)</f>
        <v>-2.19399999999999</v>
      </c>
      <c r="W654" s="1" t="n">
        <f aca="false">-(O654-$M$5)</f>
        <v>114.521</v>
      </c>
      <c r="X654" s="1" t="n">
        <f aca="false">AVERAGE(W654:W658)</f>
        <v>115.385333333333</v>
      </c>
    </row>
    <row r="655" customFormat="false" ht="15" hidden="false" customHeight="false" outlineLevel="0" collapsed="false">
      <c r="A655" s="6" t="b">
        <f aca="false">IF(C655=C654,1 )</f>
        <v>0</v>
      </c>
      <c r="C655" s="1" t="n">
        <f aca="false">VALUE(RIGHT(G655,5))</f>
        <v>6481</v>
      </c>
      <c r="D655" s="1" t="n">
        <f aca="false">C655/10000*1000</f>
        <v>648.1</v>
      </c>
      <c r="F655" s="1" t="n">
        <v>649</v>
      </c>
      <c r="G655" s="1" t="s">
        <v>3432</v>
      </c>
      <c r="H655" s="1" t="n">
        <v>1818.316</v>
      </c>
      <c r="I655" s="1" t="n">
        <v>159.603</v>
      </c>
      <c r="J655" s="1" t="n">
        <v>4</v>
      </c>
      <c r="K655" s="1" t="n">
        <v>845</v>
      </c>
      <c r="L655" s="1" t="n">
        <v>86.247</v>
      </c>
      <c r="M655" s="1" t="n">
        <v>134.326</v>
      </c>
      <c r="N655" s="1" t="n">
        <v>75.216</v>
      </c>
      <c r="O655" s="1" t="n">
        <v>63.445</v>
      </c>
      <c r="P655" s="1" t="n">
        <v>23.942</v>
      </c>
      <c r="Q655" s="1" t="n">
        <v>117.513</v>
      </c>
      <c r="R655" s="1" t="n">
        <v>290208.734</v>
      </c>
      <c r="S655" s="1" t="n">
        <v>7290667</v>
      </c>
      <c r="U655" s="1" t="n">
        <f aca="false">S655/$S$7</f>
        <v>1.10295815360215</v>
      </c>
      <c r="V655" s="1" t="n">
        <f aca="false">-(O655+Q655-$M$5)</f>
        <v>-2.59299999999999</v>
      </c>
      <c r="W655" s="1" t="n">
        <f aca="false">-(O655-$M$5)</f>
        <v>114.92</v>
      </c>
      <c r="X655" s="1" t="n">
        <f aca="false">AVERAGE(W655:W659)</f>
        <v>115.8175</v>
      </c>
    </row>
    <row r="656" customFormat="false" ht="15" hidden="false" customHeight="false" outlineLevel="0" collapsed="false">
      <c r="A656" s="6" t="b">
        <f aca="false">IF(C656=C655,1 )</f>
        <v>0</v>
      </c>
      <c r="C656" s="1" t="n">
        <f aca="false">VALUE(RIGHT(G656,5))</f>
        <v>6491</v>
      </c>
      <c r="D656" s="1" t="n">
        <f aca="false">C656/10000*1000</f>
        <v>649.1</v>
      </c>
      <c r="F656" s="1" t="n">
        <v>650</v>
      </c>
      <c r="G656" s="1" t="s">
        <v>3433</v>
      </c>
      <c r="H656" s="1" t="n">
        <v>1819.032</v>
      </c>
      <c r="I656" s="1" t="n">
        <v>160.461</v>
      </c>
      <c r="J656" s="1" t="n">
        <v>0</v>
      </c>
      <c r="K656" s="1" t="n">
        <v>863</v>
      </c>
      <c r="L656" s="1" t="n">
        <v>86.287</v>
      </c>
      <c r="M656" s="1" t="n">
        <v>134.152</v>
      </c>
      <c r="N656" s="1" t="n">
        <v>75.815</v>
      </c>
      <c r="O656" s="1" t="n">
        <v>61.65</v>
      </c>
      <c r="P656" s="1" t="n">
        <v>22.545</v>
      </c>
      <c r="Q656" s="1" t="n">
        <v>118.91</v>
      </c>
      <c r="R656" s="1" t="n">
        <v>291883.829</v>
      </c>
      <c r="S656" s="1" t="n">
        <v>7332749</v>
      </c>
      <c r="U656" s="1" t="n">
        <f aca="false">S656/$S$7</f>
        <v>1.1093244689228</v>
      </c>
      <c r="V656" s="1" t="n">
        <f aca="false">-(O656+Q656-$M$5)</f>
        <v>-2.19499999999999</v>
      </c>
      <c r="W656" s="1" t="n">
        <f aca="false">-(O656-$M$5)</f>
        <v>116.715</v>
      </c>
      <c r="X656" s="1" t="n">
        <f aca="false">AVERAGE(W656:W660)</f>
        <v>116.715</v>
      </c>
    </row>
    <row r="657" customFormat="false" ht="15" hidden="false" customHeight="false" outlineLevel="0" collapsed="false">
      <c r="X657" s="1" t="n">
        <f aca="false">AVERAGE(X6:X656)</f>
        <v>119.124127205128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S832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pane xSplit="0" ySplit="6" topLeftCell="A818" activePane="bottomLeft" state="frozen"/>
      <selection pane="topLeft" activeCell="A1" activeCellId="0" sqref="A1"/>
      <selection pane="bottomLeft" activeCell="A831" activeCellId="0" sqref="A831"/>
    </sheetView>
  </sheetViews>
  <sheetFormatPr defaultColWidth="8.59765625" defaultRowHeight="15" zeroHeight="false" outlineLevelRow="0" outlineLevelCol="0"/>
  <cols>
    <col collapsed="false" customWidth="true" hidden="false" outlineLevel="0" max="5" min="5" style="1" width="4.14"/>
    <col collapsed="false" customWidth="true" hidden="false" outlineLevel="0" max="7" min="7" style="1" width="54.29"/>
    <col collapsed="false" customWidth="true" hidden="false" outlineLevel="0" max="21" min="21" style="1" width="9.57"/>
    <col collapsed="false" customWidth="true" hidden="false" outlineLevel="0" max="22" min="22" style="1" width="15.15"/>
    <col collapsed="false" customWidth="true" hidden="false" outlineLevel="0" max="24" min="23" style="1" width="14.29"/>
    <col collapsed="false" customWidth="true" hidden="false" outlineLevel="0" max="25" min="25" style="1" width="12.29"/>
    <col collapsed="false" customWidth="true" hidden="false" outlineLevel="0" max="26" min="26" style="1" width="21.14"/>
  </cols>
  <sheetData>
    <row r="1" customFormat="false" ht="15" hidden="false" customHeight="false" outlineLevel="0" collapsed="false">
      <c r="A1" s="1" t="s">
        <v>0</v>
      </c>
      <c r="B1" s="1" t="n">
        <f aca="false">10000/A2</f>
        <v>1000</v>
      </c>
      <c r="F1" s="2" t="s">
        <v>1</v>
      </c>
      <c r="Y1" s="3" t="s">
        <v>2</v>
      </c>
      <c r="Z1" s="3" t="s">
        <v>3</v>
      </c>
    </row>
    <row r="2" customFormat="false" ht="15" hidden="false" customHeight="false" outlineLevel="0" collapsed="false">
      <c r="A2" s="1" t="n">
        <f aca="false">C8-C7</f>
        <v>10</v>
      </c>
      <c r="F2" s="4" t="n">
        <v>10</v>
      </c>
      <c r="Y2" s="3" t="n">
        <f aca="false">1000/AS34</f>
        <v>13.7693631669535</v>
      </c>
      <c r="Z2" s="3" t="n">
        <f aca="false">AQ34</f>
        <v>37.1321111111111</v>
      </c>
    </row>
    <row r="3" customFormat="false" ht="15" hidden="false" customHeight="false" outlineLevel="0" collapsed="false">
      <c r="A3" s="1" t="s">
        <v>4</v>
      </c>
    </row>
    <row r="4" customFormat="false" ht="15" hidden="false" customHeight="false" outlineLevel="0" collapsed="false">
      <c r="A4" s="1" t="n">
        <f aca="false">SUM(A7:A801)</f>
        <v>0</v>
      </c>
      <c r="G4" s="5" t="s">
        <v>5</v>
      </c>
    </row>
    <row r="5" customFormat="false" ht="15" hidden="false" customHeight="false" outlineLevel="0" collapsed="false">
      <c r="F5" s="1" t="n">
        <v>826</v>
      </c>
      <c r="G5" s="1" t="s">
        <v>3434</v>
      </c>
      <c r="H5" s="1" t="n">
        <v>0</v>
      </c>
      <c r="I5" s="1" t="n">
        <v>164</v>
      </c>
      <c r="J5" s="1" t="n">
        <v>164</v>
      </c>
      <c r="K5" s="1" t="n">
        <v>164</v>
      </c>
      <c r="L5" s="1" t="n">
        <v>85.192</v>
      </c>
      <c r="M5" s="1" t="n">
        <v>177.966</v>
      </c>
      <c r="N5" s="1" t="n">
        <v>427</v>
      </c>
      <c r="O5" s="1" t="n">
        <v>892</v>
      </c>
      <c r="P5" s="1" t="n">
        <v>85.192</v>
      </c>
      <c r="Q5" s="1" t="n">
        <v>177.966</v>
      </c>
      <c r="R5" s="1" t="n">
        <v>0.2</v>
      </c>
      <c r="S5" s="1" t="n">
        <v>0.2</v>
      </c>
      <c r="T5" s="1" t="n">
        <v>6.528</v>
      </c>
      <c r="U5" s="1" t="n">
        <v>164</v>
      </c>
      <c r="V5" s="1" t="n">
        <v>3</v>
      </c>
    </row>
    <row r="6" s="5" customFormat="true" ht="15" hidden="false" customHeight="false" outlineLevel="0" collapsed="false">
      <c r="C6" s="5" t="s">
        <v>7</v>
      </c>
      <c r="D6" s="5" t="s">
        <v>8</v>
      </c>
      <c r="F6" s="5" t="s">
        <v>9</v>
      </c>
      <c r="G6" s="5" t="s">
        <v>10</v>
      </c>
      <c r="H6" s="5" t="s">
        <v>11</v>
      </c>
      <c r="I6" s="5" t="s">
        <v>12</v>
      </c>
      <c r="J6" s="5" t="s">
        <v>13</v>
      </c>
      <c r="K6" s="5" t="s">
        <v>14</v>
      </c>
      <c r="L6" s="5" t="s">
        <v>15</v>
      </c>
      <c r="M6" s="5" t="s">
        <v>16</v>
      </c>
      <c r="N6" s="5" t="s">
        <v>17</v>
      </c>
      <c r="O6" s="5" t="s">
        <v>18</v>
      </c>
      <c r="P6" s="5" t="s">
        <v>19</v>
      </c>
      <c r="Q6" s="5" t="s">
        <v>20</v>
      </c>
      <c r="R6" s="5" t="s">
        <v>21</v>
      </c>
      <c r="S6" s="5" t="s">
        <v>22</v>
      </c>
      <c r="U6" s="5" t="s">
        <v>23</v>
      </c>
      <c r="V6" s="5" t="s">
        <v>24</v>
      </c>
      <c r="W6" s="5" t="s">
        <v>25</v>
      </c>
      <c r="X6" s="5" t="s">
        <v>429</v>
      </c>
    </row>
    <row r="7" customFormat="false" ht="15" hidden="false" customHeight="false" outlineLevel="0" collapsed="false">
      <c r="C7" s="1" t="n">
        <f aca="false">VALUE(RIGHT(G7,5))</f>
        <v>1</v>
      </c>
      <c r="D7" s="1" t="n">
        <f aca="false">C7/10000*1000</f>
        <v>0.1</v>
      </c>
      <c r="F7" s="1" t="n">
        <v>1</v>
      </c>
      <c r="G7" s="1" t="s">
        <v>3435</v>
      </c>
      <c r="H7" s="1" t="n">
        <v>411.032</v>
      </c>
      <c r="I7" s="1" t="n">
        <v>207.865</v>
      </c>
      <c r="J7" s="1" t="n">
        <v>31</v>
      </c>
      <c r="K7" s="1" t="n">
        <v>772</v>
      </c>
      <c r="L7" s="1" t="n">
        <v>85.678</v>
      </c>
      <c r="M7" s="1" t="n">
        <v>163.747</v>
      </c>
      <c r="N7" s="1" t="n">
        <v>79.007</v>
      </c>
      <c r="O7" s="1" t="n">
        <v>139.061</v>
      </c>
      <c r="P7" s="1" t="n">
        <v>14.564</v>
      </c>
      <c r="Q7" s="1" t="n">
        <v>40.302</v>
      </c>
      <c r="R7" s="1" t="n">
        <v>85439.148</v>
      </c>
      <c r="S7" s="1" t="n">
        <v>2146415</v>
      </c>
      <c r="U7" s="1" t="n">
        <f aca="false">S7/$S$7</f>
        <v>1</v>
      </c>
      <c r="V7" s="1" t="n">
        <f aca="false">-(O7+Q7-$M$5)</f>
        <v>-1.39699999999999</v>
      </c>
      <c r="W7" s="1" t="n">
        <f aca="false">-(O7-$M$5)</f>
        <v>38.905</v>
      </c>
      <c r="X7" s="1" t="n">
        <f aca="false">AVERAGE(W7:W11)</f>
        <v>38.8254</v>
      </c>
    </row>
    <row r="8" customFormat="false" ht="15" hidden="false" customHeight="false" outlineLevel="0" collapsed="false">
      <c r="A8" s="6" t="b">
        <f aca="false">IF(C8=C7,1 )</f>
        <v>0</v>
      </c>
      <c r="C8" s="1" t="n">
        <f aca="false">VALUE(RIGHT(G8,5))</f>
        <v>11</v>
      </c>
      <c r="D8" s="1" t="n">
        <f aca="false">C8/10000*1000</f>
        <v>1.1</v>
      </c>
      <c r="F8" s="1" t="n">
        <v>2</v>
      </c>
      <c r="G8" s="1" t="s">
        <v>3436</v>
      </c>
      <c r="H8" s="1" t="n">
        <v>409.718</v>
      </c>
      <c r="I8" s="1" t="n">
        <v>210.259</v>
      </c>
      <c r="J8" s="1" t="n">
        <v>33</v>
      </c>
      <c r="K8" s="1" t="n">
        <v>653</v>
      </c>
      <c r="L8" s="1" t="n">
        <v>85.665</v>
      </c>
      <c r="M8" s="1" t="n">
        <v>163.935</v>
      </c>
      <c r="N8" s="1" t="n">
        <v>79.007</v>
      </c>
      <c r="O8" s="1" t="n">
        <v>138.462</v>
      </c>
      <c r="P8" s="1" t="n">
        <v>14.365</v>
      </c>
      <c r="Q8" s="1" t="n">
        <v>40.9</v>
      </c>
      <c r="R8" s="1" t="n">
        <v>86147.01</v>
      </c>
      <c r="S8" s="1" t="n">
        <v>2164198</v>
      </c>
      <c r="U8" s="1" t="n">
        <f aca="false">S8/$S$7</f>
        <v>1.00828497750901</v>
      </c>
      <c r="V8" s="1" t="n">
        <f aca="false">-(O8+Q8-$M$5)</f>
        <v>-1.39599999999999</v>
      </c>
      <c r="W8" s="1" t="n">
        <f aca="false">-(O8-$M$5)</f>
        <v>39.504</v>
      </c>
      <c r="X8" s="1" t="n">
        <f aca="false">AVERAGE(W8:W12)</f>
        <v>38.7058</v>
      </c>
    </row>
    <row r="9" customFormat="false" ht="15" hidden="false" customHeight="false" outlineLevel="0" collapsed="false">
      <c r="A9" s="6" t="b">
        <f aca="false">IF(C9=C8,1 )</f>
        <v>0</v>
      </c>
      <c r="C9" s="1" t="n">
        <f aca="false">VALUE(RIGHT(G9,5))</f>
        <v>21</v>
      </c>
      <c r="D9" s="1" t="n">
        <f aca="false">C9/10000*1000</f>
        <v>2.1</v>
      </c>
      <c r="F9" s="1" t="n">
        <v>3</v>
      </c>
      <c r="G9" s="1" t="s">
        <v>3437</v>
      </c>
      <c r="H9" s="1" t="n">
        <v>408.484</v>
      </c>
      <c r="I9" s="1" t="n">
        <v>207.243</v>
      </c>
      <c r="J9" s="1" t="n">
        <v>30</v>
      </c>
      <c r="K9" s="1" t="n">
        <v>711</v>
      </c>
      <c r="L9" s="1" t="n">
        <v>85.809</v>
      </c>
      <c r="M9" s="1" t="n">
        <v>163.904</v>
      </c>
      <c r="N9" s="1" t="n">
        <v>79.007</v>
      </c>
      <c r="O9" s="1" t="n">
        <v>138.263</v>
      </c>
      <c r="P9" s="1" t="n">
        <v>14.165</v>
      </c>
      <c r="Q9" s="1" t="n">
        <v>41.499</v>
      </c>
      <c r="R9" s="1" t="n">
        <v>84655.537</v>
      </c>
      <c r="S9" s="1" t="n">
        <v>2126729</v>
      </c>
      <c r="U9" s="1" t="n">
        <f aca="false">S9/$S$7</f>
        <v>0.990828427866932</v>
      </c>
      <c r="V9" s="1" t="n">
        <f aca="false">-(O9+Q9-$M$5)</f>
        <v>-1.79599999999999</v>
      </c>
      <c r="W9" s="1" t="n">
        <f aca="false">-(O9-$M$5)</f>
        <v>39.703</v>
      </c>
      <c r="X9" s="1" t="n">
        <f aca="false">AVERAGE(W9:W13)</f>
        <v>38.2668</v>
      </c>
    </row>
    <row r="10" customFormat="false" ht="15" hidden="false" customHeight="false" outlineLevel="0" collapsed="false">
      <c r="A10" s="6" t="b">
        <f aca="false">IF(C10=C9,1 )</f>
        <v>0</v>
      </c>
      <c r="C10" s="1" t="n">
        <f aca="false">VALUE(RIGHT(G10,5))</f>
        <v>31</v>
      </c>
      <c r="D10" s="1" t="n">
        <f aca="false">C10/10000*1000</f>
        <v>3.1</v>
      </c>
      <c r="F10" s="1" t="n">
        <v>4</v>
      </c>
      <c r="G10" s="1" t="s">
        <v>3438</v>
      </c>
      <c r="H10" s="1" t="n">
        <v>402.275</v>
      </c>
      <c r="I10" s="1" t="n">
        <v>208.631</v>
      </c>
      <c r="J10" s="1" t="n">
        <v>30</v>
      </c>
      <c r="K10" s="1" t="n">
        <v>733</v>
      </c>
      <c r="L10" s="1" t="n">
        <v>85.694</v>
      </c>
      <c r="M10" s="1" t="n">
        <v>163.977</v>
      </c>
      <c r="N10" s="1" t="n">
        <v>79.207</v>
      </c>
      <c r="O10" s="1" t="n">
        <v>139.061</v>
      </c>
      <c r="P10" s="1" t="n">
        <v>13.766</v>
      </c>
      <c r="Q10" s="1" t="n">
        <v>41.1</v>
      </c>
      <c r="R10" s="1" t="n">
        <v>83927.096</v>
      </c>
      <c r="S10" s="1" t="n">
        <v>2108429</v>
      </c>
      <c r="U10" s="1" t="n">
        <f aca="false">S10/$S$7</f>
        <v>0.982302583610346</v>
      </c>
      <c r="V10" s="1" t="n">
        <f aca="false">-(O10+Q10-$M$5)</f>
        <v>-2.19499999999999</v>
      </c>
      <c r="W10" s="1" t="n">
        <f aca="false">-(O10-$M$5)</f>
        <v>38.905</v>
      </c>
      <c r="X10" s="1" t="n">
        <f aca="false">AVERAGE(W10:W14)</f>
        <v>37.828</v>
      </c>
    </row>
    <row r="11" customFormat="false" ht="15" hidden="false" customHeight="false" outlineLevel="0" collapsed="false">
      <c r="A11" s="6" t="b">
        <f aca="false">IF(C11=C10,1 )</f>
        <v>0</v>
      </c>
      <c r="C11" s="1" t="n">
        <f aca="false">VALUE(RIGHT(G11,5))</f>
        <v>41</v>
      </c>
      <c r="D11" s="1" t="n">
        <f aca="false">C11/10000*1000</f>
        <v>4.1</v>
      </c>
      <c r="F11" s="1" t="n">
        <v>5</v>
      </c>
      <c r="G11" s="1" t="s">
        <v>3439</v>
      </c>
      <c r="H11" s="1" t="n">
        <v>412.863</v>
      </c>
      <c r="I11" s="1" t="n">
        <v>206.964</v>
      </c>
      <c r="J11" s="1" t="n">
        <v>23</v>
      </c>
      <c r="K11" s="1" t="n">
        <v>710</v>
      </c>
      <c r="L11" s="1" t="n">
        <v>85.746</v>
      </c>
      <c r="M11" s="1" t="n">
        <v>164.054</v>
      </c>
      <c r="N11" s="1" t="n">
        <v>78.209</v>
      </c>
      <c r="O11" s="1" t="n">
        <v>140.856</v>
      </c>
      <c r="P11" s="1" t="n">
        <v>14.764</v>
      </c>
      <c r="Q11" s="1" t="n">
        <v>39.304</v>
      </c>
      <c r="R11" s="1" t="n">
        <v>85447.866</v>
      </c>
      <c r="S11" s="1" t="n">
        <v>2146634</v>
      </c>
      <c r="U11" s="1" t="n">
        <f aca="false">S11/$S$7</f>
        <v>1.0001020305952</v>
      </c>
      <c r="V11" s="1" t="n">
        <f aca="false">-(O11+Q11-$M$5)</f>
        <v>-2.19399999999999</v>
      </c>
      <c r="W11" s="1" t="n">
        <f aca="false">-(O11-$M$5)</f>
        <v>37.11</v>
      </c>
      <c r="X11" s="1" t="n">
        <f aca="false">AVERAGE(W11:W15)</f>
        <v>37.5088</v>
      </c>
    </row>
    <row r="12" customFormat="false" ht="15" hidden="false" customHeight="false" outlineLevel="0" collapsed="false">
      <c r="A12" s="6" t="b">
        <f aca="false">IF(C12=C11,1 )</f>
        <v>0</v>
      </c>
      <c r="C12" s="1" t="n">
        <f aca="false">VALUE(RIGHT(G12,5))</f>
        <v>51</v>
      </c>
      <c r="D12" s="1" t="n">
        <f aca="false">C12/10000*1000</f>
        <v>5.1</v>
      </c>
      <c r="F12" s="1" t="n">
        <v>6</v>
      </c>
      <c r="G12" s="1" t="s">
        <v>3440</v>
      </c>
      <c r="H12" s="1" t="n">
        <v>407.37</v>
      </c>
      <c r="I12" s="1" t="n">
        <v>205.665</v>
      </c>
      <c r="J12" s="1" t="n">
        <v>28</v>
      </c>
      <c r="K12" s="1" t="n">
        <v>769</v>
      </c>
      <c r="L12" s="1" t="n">
        <v>85.674</v>
      </c>
      <c r="M12" s="1" t="n">
        <v>163.952</v>
      </c>
      <c r="N12" s="1" t="n">
        <v>78.608</v>
      </c>
      <c r="O12" s="1" t="n">
        <v>139.659</v>
      </c>
      <c r="P12" s="1" t="n">
        <v>14.564</v>
      </c>
      <c r="Q12" s="1" t="n">
        <v>39.703</v>
      </c>
      <c r="R12" s="1" t="n">
        <v>83781.647</v>
      </c>
      <c r="S12" s="1" t="n">
        <v>2104775</v>
      </c>
      <c r="U12" s="1" t="n">
        <f aca="false">S12/$S$7</f>
        <v>0.980600210117801</v>
      </c>
      <c r="V12" s="1" t="n">
        <f aca="false">-(O12+Q12-$M$5)</f>
        <v>-1.39599999999999</v>
      </c>
      <c r="W12" s="1" t="n">
        <f aca="false">-(O12-$M$5)</f>
        <v>38.307</v>
      </c>
      <c r="X12" s="1" t="n">
        <f aca="false">AVERAGE(W12:W16)</f>
        <v>37.5088</v>
      </c>
    </row>
    <row r="13" customFormat="false" ht="15" hidden="false" customHeight="false" outlineLevel="0" collapsed="false">
      <c r="A13" s="6" t="b">
        <f aca="false">IF(C13=C12,1 )</f>
        <v>0</v>
      </c>
      <c r="C13" s="1" t="n">
        <f aca="false">VALUE(RIGHT(G13,5))</f>
        <v>61</v>
      </c>
      <c r="D13" s="1" t="n">
        <f aca="false">C13/10000*1000</f>
        <v>6.1</v>
      </c>
      <c r="F13" s="1" t="n">
        <v>7</v>
      </c>
      <c r="G13" s="1" t="s">
        <v>3441</v>
      </c>
      <c r="H13" s="1" t="n">
        <v>397.657</v>
      </c>
      <c r="I13" s="1" t="n">
        <v>212.823</v>
      </c>
      <c r="J13" s="1" t="n">
        <v>24</v>
      </c>
      <c r="K13" s="1" t="n">
        <v>1034</v>
      </c>
      <c r="L13" s="1" t="n">
        <v>85.704</v>
      </c>
      <c r="M13" s="1" t="n">
        <v>164.077</v>
      </c>
      <c r="N13" s="1" t="n">
        <v>79.007</v>
      </c>
      <c r="O13" s="1" t="n">
        <v>140.657</v>
      </c>
      <c r="P13" s="1" t="n">
        <v>13.966</v>
      </c>
      <c r="Q13" s="1" t="n">
        <v>39.105</v>
      </c>
      <c r="R13" s="1" t="n">
        <v>84630.499</v>
      </c>
      <c r="S13" s="1" t="n">
        <v>2126100</v>
      </c>
      <c r="U13" s="1" t="n">
        <f aca="false">S13/$S$7</f>
        <v>0.990535381088932</v>
      </c>
      <c r="V13" s="1" t="n">
        <f aca="false">-(O13+Q13-$M$5)</f>
        <v>-1.79599999999999</v>
      </c>
      <c r="W13" s="1" t="n">
        <f aca="false">-(O13-$M$5)</f>
        <v>37.309</v>
      </c>
      <c r="X13" s="1" t="n">
        <f aca="false">AVERAGE(W13:W17)</f>
        <v>37.389</v>
      </c>
    </row>
    <row r="14" customFormat="false" ht="15" hidden="false" customHeight="false" outlineLevel="0" collapsed="false">
      <c r="A14" s="6" t="b">
        <f aca="false">IF(C14=C13,1 )</f>
        <v>0</v>
      </c>
      <c r="C14" s="1" t="n">
        <f aca="false">VALUE(RIGHT(G14,5))</f>
        <v>71</v>
      </c>
      <c r="D14" s="1" t="n">
        <f aca="false">C14/10000*1000</f>
        <v>7.1</v>
      </c>
      <c r="F14" s="1" t="n">
        <v>8</v>
      </c>
      <c r="G14" s="1" t="s">
        <v>3442</v>
      </c>
      <c r="H14" s="1" t="n">
        <v>404.026</v>
      </c>
      <c r="I14" s="1" t="n">
        <v>207.455</v>
      </c>
      <c r="J14" s="1" t="n">
        <v>20</v>
      </c>
      <c r="K14" s="1" t="n">
        <v>708</v>
      </c>
      <c r="L14" s="1" t="n">
        <v>85.682</v>
      </c>
      <c r="M14" s="1" t="n">
        <v>164.019</v>
      </c>
      <c r="N14" s="1" t="n">
        <v>78.409</v>
      </c>
      <c r="O14" s="1" t="n">
        <v>140.457</v>
      </c>
      <c r="P14" s="1" t="n">
        <v>14.564</v>
      </c>
      <c r="Q14" s="1" t="n">
        <v>38.905</v>
      </c>
      <c r="R14" s="1" t="n">
        <v>83817.034</v>
      </c>
      <c r="S14" s="1" t="n">
        <v>2105664</v>
      </c>
      <c r="U14" s="1" t="n">
        <f aca="false">S14/$S$7</f>
        <v>0.981014389109282</v>
      </c>
      <c r="V14" s="1" t="n">
        <f aca="false">-(O14+Q14-$M$5)</f>
        <v>-1.39599999999999</v>
      </c>
      <c r="W14" s="1" t="n">
        <f aca="false">-(O14-$M$5)</f>
        <v>37.509</v>
      </c>
      <c r="X14" s="1" t="n">
        <f aca="false">AVERAGE(W14:W18)</f>
        <v>37.03</v>
      </c>
    </row>
    <row r="15" customFormat="false" ht="15" hidden="false" customHeight="false" outlineLevel="0" collapsed="false">
      <c r="A15" s="6" t="b">
        <f aca="false">IF(C15=C14,1 )</f>
        <v>0</v>
      </c>
      <c r="C15" s="1" t="n">
        <f aca="false">VALUE(RIGHT(G15,5))</f>
        <v>81</v>
      </c>
      <c r="D15" s="1" t="n">
        <f aca="false">C15/10000*1000</f>
        <v>8.1</v>
      </c>
      <c r="F15" s="1" t="n">
        <v>9</v>
      </c>
      <c r="G15" s="1" t="s">
        <v>3443</v>
      </c>
      <c r="H15" s="1" t="n">
        <v>406.693</v>
      </c>
      <c r="I15" s="1" t="n">
        <v>204.407</v>
      </c>
      <c r="J15" s="1" t="n">
        <v>25</v>
      </c>
      <c r="K15" s="1" t="n">
        <v>730</v>
      </c>
      <c r="L15" s="1" t="n">
        <v>85.597</v>
      </c>
      <c r="M15" s="1" t="n">
        <v>164.246</v>
      </c>
      <c r="N15" s="1" t="n">
        <v>78.409</v>
      </c>
      <c r="O15" s="1" t="n">
        <v>140.657</v>
      </c>
      <c r="P15" s="1" t="n">
        <v>14.764</v>
      </c>
      <c r="Q15" s="1" t="n">
        <v>39.304</v>
      </c>
      <c r="R15" s="1" t="n">
        <v>83130.747</v>
      </c>
      <c r="S15" s="1" t="n">
        <v>2088423</v>
      </c>
      <c r="U15" s="1" t="n">
        <f aca="false">S15/$S$7</f>
        <v>0.972981925676069</v>
      </c>
      <c r="V15" s="1" t="n">
        <f aca="false">-(O15+Q15-$M$5)</f>
        <v>-1.995</v>
      </c>
      <c r="W15" s="1" t="n">
        <f aca="false">-(O15-$M$5)</f>
        <v>37.309</v>
      </c>
      <c r="X15" s="1" t="n">
        <f aca="false">AVERAGE(W15:W19)</f>
        <v>36.9102</v>
      </c>
    </row>
    <row r="16" customFormat="false" ht="15" hidden="false" customHeight="false" outlineLevel="0" collapsed="false">
      <c r="A16" s="6" t="b">
        <f aca="false">IF(C16=C15,1 )</f>
        <v>0</v>
      </c>
      <c r="C16" s="1" t="n">
        <f aca="false">VALUE(RIGHT(G16,5))</f>
        <v>91</v>
      </c>
      <c r="D16" s="1" t="n">
        <f aca="false">C16/10000*1000</f>
        <v>9.1</v>
      </c>
      <c r="F16" s="1" t="n">
        <v>10</v>
      </c>
      <c r="G16" s="1" t="s">
        <v>3444</v>
      </c>
      <c r="H16" s="1" t="n">
        <v>400.324</v>
      </c>
      <c r="I16" s="1" t="n">
        <v>209.615</v>
      </c>
      <c r="J16" s="1" t="n">
        <v>30</v>
      </c>
      <c r="K16" s="1" t="n">
        <v>697</v>
      </c>
      <c r="L16" s="1" t="n">
        <v>85.672</v>
      </c>
      <c r="M16" s="1" t="n">
        <v>163.877</v>
      </c>
      <c r="N16" s="1" t="n">
        <v>78.409</v>
      </c>
      <c r="O16" s="1" t="n">
        <v>140.856</v>
      </c>
      <c r="P16" s="1" t="n">
        <v>14.564</v>
      </c>
      <c r="Q16" s="1" t="n">
        <v>38.905</v>
      </c>
      <c r="R16" s="1" t="n">
        <v>83914.12</v>
      </c>
      <c r="S16" s="1" t="n">
        <v>2108103</v>
      </c>
      <c r="U16" s="1" t="n">
        <f aca="false">S16/$S$7</f>
        <v>0.982150702450365</v>
      </c>
      <c r="V16" s="1" t="n">
        <f aca="false">-(O16+Q16-$M$5)</f>
        <v>-1.79499999999999</v>
      </c>
      <c r="W16" s="1" t="n">
        <f aca="false">-(O16-$M$5)</f>
        <v>37.11</v>
      </c>
      <c r="X16" s="1" t="n">
        <f aca="false">AVERAGE(W16:W20)</f>
        <v>36.7506</v>
      </c>
    </row>
    <row r="17" customFormat="false" ht="15" hidden="false" customHeight="false" outlineLevel="0" collapsed="false">
      <c r="A17" s="6" t="b">
        <f aca="false">IF(C17=C16,1 )</f>
        <v>0</v>
      </c>
      <c r="C17" s="1" t="n">
        <f aca="false">VALUE(RIGHT(G17,5))</f>
        <v>101</v>
      </c>
      <c r="D17" s="1" t="n">
        <f aca="false">C17/10000*1000</f>
        <v>10.1</v>
      </c>
      <c r="F17" s="1" t="n">
        <v>11</v>
      </c>
      <c r="G17" s="1" t="s">
        <v>3445</v>
      </c>
      <c r="H17" s="1" t="n">
        <v>407.847</v>
      </c>
      <c r="I17" s="1" t="n">
        <v>207.736</v>
      </c>
      <c r="J17" s="1" t="n">
        <v>25</v>
      </c>
      <c r="K17" s="1" t="n">
        <v>729</v>
      </c>
      <c r="L17" s="1" t="n">
        <v>85.64</v>
      </c>
      <c r="M17" s="1" t="n">
        <v>164.142</v>
      </c>
      <c r="N17" s="1" t="n">
        <v>78.808</v>
      </c>
      <c r="O17" s="1" t="n">
        <v>140.258</v>
      </c>
      <c r="P17" s="1" t="n">
        <v>14.365</v>
      </c>
      <c r="Q17" s="1" t="n">
        <v>39.504</v>
      </c>
      <c r="R17" s="1" t="n">
        <v>84724.639</v>
      </c>
      <c r="S17" s="1" t="n">
        <v>2128465</v>
      </c>
      <c r="U17" s="1" t="n">
        <f aca="false">S17/$S$7</f>
        <v>0.991637218338485</v>
      </c>
      <c r="V17" s="1" t="n">
        <f aca="false">-(O17+Q17-$M$5)</f>
        <v>-1.79599999999999</v>
      </c>
      <c r="W17" s="1" t="n">
        <f aca="false">-(O17-$M$5)</f>
        <v>37.708</v>
      </c>
      <c r="X17" s="1" t="n">
        <f aca="false">AVERAGE(W17:W21)</f>
        <v>36.6308</v>
      </c>
    </row>
    <row r="18" customFormat="false" ht="15" hidden="false" customHeight="false" outlineLevel="0" collapsed="false">
      <c r="A18" s="6" t="b">
        <f aca="false">IF(C18=C17,1 )</f>
        <v>0</v>
      </c>
      <c r="C18" s="1" t="n">
        <f aca="false">VALUE(RIGHT(G18,5))</f>
        <v>111</v>
      </c>
      <c r="D18" s="1" t="n">
        <f aca="false">C18/10000*1000</f>
        <v>11.1</v>
      </c>
      <c r="F18" s="1" t="n">
        <v>12</v>
      </c>
      <c r="G18" s="1" t="s">
        <v>3446</v>
      </c>
      <c r="H18" s="1" t="n">
        <v>395.189</v>
      </c>
      <c r="I18" s="1" t="n">
        <v>211.008</v>
      </c>
      <c r="J18" s="1" t="n">
        <v>33</v>
      </c>
      <c r="K18" s="1" t="n">
        <v>844</v>
      </c>
      <c r="L18" s="1" t="n">
        <v>85.649</v>
      </c>
      <c r="M18" s="1" t="n">
        <v>164.296</v>
      </c>
      <c r="N18" s="1" t="n">
        <v>79.207</v>
      </c>
      <c r="O18" s="1" t="n">
        <v>142.452</v>
      </c>
      <c r="P18" s="1" t="n">
        <v>13.766</v>
      </c>
      <c r="Q18" s="1" t="n">
        <v>36.91</v>
      </c>
      <c r="R18" s="1" t="n">
        <v>83388.169</v>
      </c>
      <c r="S18" s="1" t="n">
        <v>2094890</v>
      </c>
      <c r="U18" s="1" t="n">
        <f aca="false">S18/$S$7</f>
        <v>0.975994856539858</v>
      </c>
      <c r="V18" s="1" t="n">
        <f aca="false">-(O18+Q18-$M$5)</f>
        <v>-1.39599999999999</v>
      </c>
      <c r="W18" s="1" t="n">
        <f aca="false">-(O18-$M$5)</f>
        <v>35.514</v>
      </c>
      <c r="X18" s="1" t="n">
        <f aca="false">AVERAGE(W18:W22)</f>
        <v>36.591</v>
      </c>
    </row>
    <row r="19" customFormat="false" ht="15" hidden="false" customHeight="false" outlineLevel="0" collapsed="false">
      <c r="A19" s="6" t="b">
        <f aca="false">IF(C19=C18,1 )</f>
        <v>0</v>
      </c>
      <c r="C19" s="1" t="n">
        <f aca="false">VALUE(RIGHT(G19,5))</f>
        <v>121</v>
      </c>
      <c r="D19" s="1" t="n">
        <f aca="false">C19/10000*1000</f>
        <v>12.1</v>
      </c>
      <c r="F19" s="1" t="n">
        <v>13</v>
      </c>
      <c r="G19" s="1" t="s">
        <v>3447</v>
      </c>
      <c r="H19" s="1" t="n">
        <v>401.837</v>
      </c>
      <c r="I19" s="1" t="n">
        <v>202.019</v>
      </c>
      <c r="J19" s="1" t="n">
        <v>20</v>
      </c>
      <c r="K19" s="1" t="n">
        <v>819</v>
      </c>
      <c r="L19" s="1" t="n">
        <v>85.606</v>
      </c>
      <c r="M19" s="1" t="n">
        <v>163.999</v>
      </c>
      <c r="N19" s="1" t="n">
        <v>78.409</v>
      </c>
      <c r="O19" s="1" t="n">
        <v>141.056</v>
      </c>
      <c r="P19" s="1" t="n">
        <v>14.365</v>
      </c>
      <c r="Q19" s="1" t="n">
        <v>38.706</v>
      </c>
      <c r="R19" s="1" t="n">
        <v>81178.645</v>
      </c>
      <c r="S19" s="1" t="n">
        <v>2039382</v>
      </c>
      <c r="U19" s="1" t="n">
        <f aca="false">S19/$S$7</f>
        <v>0.950134060747805</v>
      </c>
      <c r="V19" s="1" t="n">
        <f aca="false">-(O19+Q19-$M$5)</f>
        <v>-1.79599999999999</v>
      </c>
      <c r="W19" s="1" t="n">
        <f aca="false">-(O19-$M$5)</f>
        <v>36.91</v>
      </c>
      <c r="X19" s="1" t="n">
        <f aca="false">AVERAGE(W19:W23)</f>
        <v>37.389</v>
      </c>
    </row>
    <row r="20" customFormat="false" ht="15" hidden="false" customHeight="false" outlineLevel="0" collapsed="false">
      <c r="A20" s="6" t="b">
        <f aca="false">IF(C20=C19,1 )</f>
        <v>0</v>
      </c>
      <c r="C20" s="1" t="n">
        <f aca="false">VALUE(RIGHT(G20,5))</f>
        <v>131</v>
      </c>
      <c r="D20" s="1" t="n">
        <f aca="false">C20/10000*1000</f>
        <v>13.1</v>
      </c>
      <c r="F20" s="1" t="n">
        <v>14</v>
      </c>
      <c r="G20" s="1" t="s">
        <v>3448</v>
      </c>
      <c r="H20" s="1" t="n">
        <v>405.021</v>
      </c>
      <c r="I20" s="1" t="n">
        <v>197.049</v>
      </c>
      <c r="J20" s="1" t="n">
        <v>20</v>
      </c>
      <c r="K20" s="1" t="n">
        <v>957</v>
      </c>
      <c r="L20" s="1" t="n">
        <v>85.699</v>
      </c>
      <c r="M20" s="1" t="n">
        <v>164.156</v>
      </c>
      <c r="N20" s="1" t="n">
        <v>78.808</v>
      </c>
      <c r="O20" s="1" t="n">
        <v>141.455</v>
      </c>
      <c r="P20" s="1" t="n">
        <v>13.966</v>
      </c>
      <c r="Q20" s="1" t="n">
        <v>37.908</v>
      </c>
      <c r="R20" s="1" t="n">
        <v>79809.176</v>
      </c>
      <c r="S20" s="1" t="n">
        <v>2004978</v>
      </c>
      <c r="U20" s="1" t="n">
        <f aca="false">S20/$S$7</f>
        <v>0.934105473545423</v>
      </c>
      <c r="V20" s="1" t="n">
        <f aca="false">-(O20+Q20-$M$5)</f>
        <v>-1.39699999999999</v>
      </c>
      <c r="W20" s="1" t="n">
        <f aca="false">-(O20-$M$5)</f>
        <v>36.511</v>
      </c>
      <c r="X20" s="1" t="n">
        <f aca="false">AVERAGE(W20:W24)</f>
        <v>37.5088</v>
      </c>
    </row>
    <row r="21" customFormat="false" ht="15" hidden="false" customHeight="false" outlineLevel="0" collapsed="false">
      <c r="A21" s="6" t="b">
        <f aca="false">IF(C21=C20,1 )</f>
        <v>0</v>
      </c>
      <c r="C21" s="1" t="n">
        <f aca="false">VALUE(RIGHT(G21,5))</f>
        <v>141</v>
      </c>
      <c r="D21" s="1" t="n">
        <f aca="false">C21/10000*1000</f>
        <v>14.1</v>
      </c>
      <c r="F21" s="1" t="n">
        <v>15</v>
      </c>
      <c r="G21" s="1" t="s">
        <v>3449</v>
      </c>
      <c r="H21" s="1" t="n">
        <v>400.961</v>
      </c>
      <c r="I21" s="1" t="n">
        <v>202.745</v>
      </c>
      <c r="J21" s="1" t="n">
        <v>27</v>
      </c>
      <c r="K21" s="1" t="n">
        <v>716</v>
      </c>
      <c r="L21" s="1" t="n">
        <v>85.723</v>
      </c>
      <c r="M21" s="1" t="n">
        <v>164.06</v>
      </c>
      <c r="N21" s="1" t="n">
        <v>79.207</v>
      </c>
      <c r="O21" s="1" t="n">
        <v>141.455</v>
      </c>
      <c r="P21" s="1" t="n">
        <v>14.365</v>
      </c>
      <c r="Q21" s="1" t="n">
        <v>38.307</v>
      </c>
      <c r="R21" s="1" t="n">
        <v>81292.728</v>
      </c>
      <c r="S21" s="1" t="n">
        <v>2042248</v>
      </c>
      <c r="U21" s="1" t="n">
        <f aca="false">S21/$S$7</f>
        <v>0.951469310454875</v>
      </c>
      <c r="V21" s="1" t="n">
        <f aca="false">-(O21+Q21-$M$5)</f>
        <v>-1.79599999999999</v>
      </c>
      <c r="W21" s="1" t="n">
        <f aca="false">-(O21-$M$5)</f>
        <v>36.511</v>
      </c>
      <c r="X21" s="1" t="n">
        <f aca="false">AVERAGE(W21:W25)</f>
        <v>37.5488</v>
      </c>
    </row>
    <row r="22" customFormat="false" ht="15" hidden="false" customHeight="false" outlineLevel="0" collapsed="false">
      <c r="A22" s="6" t="b">
        <f aca="false">IF(C22=C21,1 )</f>
        <v>0</v>
      </c>
      <c r="C22" s="1" t="n">
        <f aca="false">VALUE(RIGHT(G22,5))</f>
        <v>151</v>
      </c>
      <c r="D22" s="1" t="n">
        <f aca="false">C22/10000*1000</f>
        <v>15.1</v>
      </c>
      <c r="F22" s="1" t="n">
        <v>16</v>
      </c>
      <c r="G22" s="1" t="s">
        <v>3450</v>
      </c>
      <c r="H22" s="1" t="n">
        <v>416.167</v>
      </c>
      <c r="I22" s="1" t="n">
        <v>202.984</v>
      </c>
      <c r="J22" s="1" t="n">
        <v>19</v>
      </c>
      <c r="K22" s="1" t="n">
        <v>855</v>
      </c>
      <c r="L22" s="1" t="n">
        <v>85.651</v>
      </c>
      <c r="M22" s="1" t="n">
        <v>163.889</v>
      </c>
      <c r="N22" s="1" t="n">
        <v>78.409</v>
      </c>
      <c r="O22" s="1" t="n">
        <v>140.457</v>
      </c>
      <c r="P22" s="1" t="n">
        <v>15.363</v>
      </c>
      <c r="Q22" s="1" t="n">
        <v>38.905</v>
      </c>
      <c r="R22" s="1" t="n">
        <v>84475.258</v>
      </c>
      <c r="S22" s="1" t="n">
        <v>2122200</v>
      </c>
      <c r="U22" s="1" t="n">
        <f aca="false">S22/$S$7</f>
        <v>0.988718397886709</v>
      </c>
      <c r="V22" s="1" t="n">
        <f aca="false">-(O22+Q22-$M$5)</f>
        <v>-1.39599999999999</v>
      </c>
      <c r="W22" s="1" t="n">
        <f aca="false">-(O22-$M$5)</f>
        <v>37.509</v>
      </c>
      <c r="X22" s="1" t="n">
        <f aca="false">AVERAGE(W22:W26)</f>
        <v>37.6686</v>
      </c>
    </row>
    <row r="23" customFormat="false" ht="15" hidden="false" customHeight="false" outlineLevel="0" collapsed="false">
      <c r="A23" s="6" t="b">
        <f aca="false">IF(C23=C22,1 )</f>
        <v>0</v>
      </c>
      <c r="C23" s="1" t="n">
        <f aca="false">VALUE(RIGHT(G23,5))</f>
        <v>161</v>
      </c>
      <c r="D23" s="1" t="n">
        <f aca="false">C23/10000*1000</f>
        <v>16.1</v>
      </c>
      <c r="F23" s="1" t="n">
        <v>17</v>
      </c>
      <c r="G23" s="1" t="s">
        <v>3451</v>
      </c>
      <c r="H23" s="1" t="n">
        <v>404.066</v>
      </c>
      <c r="I23" s="1" t="n">
        <v>200.561</v>
      </c>
      <c r="J23" s="1" t="n">
        <v>30</v>
      </c>
      <c r="K23" s="1" t="n">
        <v>667</v>
      </c>
      <c r="L23" s="1" t="n">
        <v>85.611</v>
      </c>
      <c r="M23" s="1" t="n">
        <v>163.943</v>
      </c>
      <c r="N23" s="1" t="n">
        <v>78.608</v>
      </c>
      <c r="O23" s="1" t="n">
        <v>138.462</v>
      </c>
      <c r="P23" s="1" t="n">
        <v>14.165</v>
      </c>
      <c r="Q23" s="1" t="n">
        <v>41.1</v>
      </c>
      <c r="R23" s="1" t="n">
        <v>81039.803</v>
      </c>
      <c r="S23" s="1" t="n">
        <v>2035894</v>
      </c>
      <c r="U23" s="1" t="n">
        <f aca="false">S23/$S$7</f>
        <v>0.948509025514637</v>
      </c>
      <c r="V23" s="1" t="n">
        <f aca="false">-(O23+Q23-$M$5)</f>
        <v>-1.59599999999998</v>
      </c>
      <c r="W23" s="1" t="n">
        <f aca="false">-(O23-$M$5)</f>
        <v>39.504</v>
      </c>
      <c r="X23" s="1" t="n">
        <f aca="false">AVERAGE(W23:W27)</f>
        <v>37.5888</v>
      </c>
    </row>
    <row r="24" customFormat="false" ht="15" hidden="false" customHeight="false" outlineLevel="0" collapsed="false">
      <c r="A24" s="6" t="b">
        <f aca="false">IF(C24=C23,1 )</f>
        <v>0</v>
      </c>
      <c r="C24" s="1" t="n">
        <f aca="false">VALUE(RIGHT(G24,5))</f>
        <v>171</v>
      </c>
      <c r="D24" s="1" t="n">
        <f aca="false">C24/10000*1000</f>
        <v>17.1</v>
      </c>
      <c r="F24" s="1" t="n">
        <v>18</v>
      </c>
      <c r="G24" s="1" t="s">
        <v>3452</v>
      </c>
      <c r="H24" s="1" t="n">
        <v>416.167</v>
      </c>
      <c r="I24" s="1" t="n">
        <v>200.77</v>
      </c>
      <c r="J24" s="1" t="n">
        <v>28</v>
      </c>
      <c r="K24" s="1" t="n">
        <v>778</v>
      </c>
      <c r="L24" s="1" t="n">
        <v>85.643</v>
      </c>
      <c r="M24" s="1" t="n">
        <v>163.806</v>
      </c>
      <c r="N24" s="1" t="n">
        <v>78.409</v>
      </c>
      <c r="O24" s="1" t="n">
        <v>140.457</v>
      </c>
      <c r="P24" s="1" t="n">
        <v>14.365</v>
      </c>
      <c r="Q24" s="1" t="n">
        <v>39.903</v>
      </c>
      <c r="R24" s="1" t="n">
        <v>83553.84</v>
      </c>
      <c r="S24" s="1" t="n">
        <v>2099052</v>
      </c>
      <c r="U24" s="1" t="n">
        <f aca="false">S24/$S$7</f>
        <v>0.977933903741821</v>
      </c>
      <c r="V24" s="1" t="n">
        <f aca="false">-(O24+Q24-$M$5)</f>
        <v>-2.39399999999998</v>
      </c>
      <c r="W24" s="1" t="n">
        <f aca="false">-(O24-$M$5)</f>
        <v>37.509</v>
      </c>
      <c r="X24" s="1" t="n">
        <f aca="false">AVERAGE(W24:W28)</f>
        <v>37.11</v>
      </c>
    </row>
    <row r="25" customFormat="false" ht="15" hidden="false" customHeight="false" outlineLevel="0" collapsed="false">
      <c r="A25" s="6" t="b">
        <f aca="false">IF(C25=C24,1 )</f>
        <v>0</v>
      </c>
      <c r="C25" s="1" t="n">
        <f aca="false">VALUE(RIGHT(G25,5))</f>
        <v>181</v>
      </c>
      <c r="D25" s="1" t="n">
        <f aca="false">C25/10000*1000</f>
        <v>18.1</v>
      </c>
      <c r="F25" s="1" t="n">
        <v>19</v>
      </c>
      <c r="G25" s="1" t="s">
        <v>3453</v>
      </c>
      <c r="H25" s="1" t="n">
        <v>415.928</v>
      </c>
      <c r="I25" s="1" t="n">
        <v>202.075</v>
      </c>
      <c r="J25" s="1" t="n">
        <v>17</v>
      </c>
      <c r="K25" s="1" t="n">
        <v>750</v>
      </c>
      <c r="L25" s="1" t="n">
        <v>85.707</v>
      </c>
      <c r="M25" s="1" t="n">
        <v>164.126</v>
      </c>
      <c r="N25" s="1" t="n">
        <v>78.808</v>
      </c>
      <c r="O25" s="1" t="n">
        <v>141.255</v>
      </c>
      <c r="P25" s="1" t="n">
        <v>14.165</v>
      </c>
      <c r="Q25" s="1" t="n">
        <v>38.307</v>
      </c>
      <c r="R25" s="1" t="n">
        <v>84048.782</v>
      </c>
      <c r="S25" s="1" t="n">
        <v>2111486</v>
      </c>
      <c r="U25" s="1" t="n">
        <f aca="false">S25/$S$7</f>
        <v>0.983726818905011</v>
      </c>
      <c r="V25" s="1" t="n">
        <f aca="false">-(O25+Q25-$M$5)</f>
        <v>-1.596</v>
      </c>
      <c r="W25" s="1" t="n">
        <f aca="false">-(O25-$M$5)</f>
        <v>36.711</v>
      </c>
      <c r="X25" s="1" t="n">
        <f aca="false">AVERAGE(W25:W29)</f>
        <v>37.11</v>
      </c>
      <c r="AP25" s="1" t="n">
        <v>89.1</v>
      </c>
      <c r="AQ25" s="1" t="n">
        <v>37.15</v>
      </c>
      <c r="AS25" s="1" t="n">
        <f aca="false">AP26-AP25</f>
        <v>73</v>
      </c>
    </row>
    <row r="26" customFormat="false" ht="15" hidden="false" customHeight="false" outlineLevel="0" collapsed="false">
      <c r="A26" s="6" t="b">
        <f aca="false">IF(C26=C25,1 )</f>
        <v>0</v>
      </c>
      <c r="C26" s="1" t="n">
        <f aca="false">VALUE(RIGHT(G26,5))</f>
        <v>191</v>
      </c>
      <c r="D26" s="1" t="n">
        <f aca="false">C26/10000*1000</f>
        <v>19.1</v>
      </c>
      <c r="F26" s="1" t="n">
        <v>20</v>
      </c>
      <c r="G26" s="1" t="s">
        <v>3454</v>
      </c>
      <c r="H26" s="1" t="n">
        <v>407.887</v>
      </c>
      <c r="I26" s="1" t="n">
        <v>198.176</v>
      </c>
      <c r="J26" s="1" t="n">
        <v>33</v>
      </c>
      <c r="K26" s="1" t="n">
        <v>649</v>
      </c>
      <c r="L26" s="1" t="n">
        <v>85.656</v>
      </c>
      <c r="M26" s="1" t="n">
        <v>163.94</v>
      </c>
      <c r="N26" s="1" t="n">
        <v>78.608</v>
      </c>
      <c r="O26" s="1" t="n">
        <v>140.856</v>
      </c>
      <c r="P26" s="1" t="n">
        <v>14.564</v>
      </c>
      <c r="Q26" s="1" t="n">
        <v>38.506</v>
      </c>
      <c r="R26" s="1" t="n">
        <v>80833.332</v>
      </c>
      <c r="S26" s="1" t="n">
        <v>2030707</v>
      </c>
      <c r="U26" s="1" t="n">
        <f aca="false">S26/$S$7</f>
        <v>0.94609243785568</v>
      </c>
      <c r="V26" s="1" t="n">
        <f aca="false">-(O26+Q26-$M$5)</f>
        <v>-1.39599999999999</v>
      </c>
      <c r="W26" s="1" t="n">
        <f aca="false">-(O26-$M$5)</f>
        <v>37.11</v>
      </c>
      <c r="X26" s="1" t="n">
        <f aca="false">AVERAGE(W26:W30)</f>
        <v>37.1898</v>
      </c>
      <c r="AP26" s="1" t="n">
        <v>162.1</v>
      </c>
      <c r="AQ26" s="1" t="n">
        <v>37.47</v>
      </c>
      <c r="AS26" s="1" t="n">
        <f aca="false">AP27-AP26</f>
        <v>77</v>
      </c>
    </row>
    <row r="27" customFormat="false" ht="15" hidden="false" customHeight="false" outlineLevel="0" collapsed="false">
      <c r="A27" s="6" t="b">
        <f aca="false">IF(C27=C26,1 )</f>
        <v>0</v>
      </c>
      <c r="C27" s="1" t="n">
        <f aca="false">VALUE(RIGHT(G27,5))</f>
        <v>201</v>
      </c>
      <c r="D27" s="1" t="n">
        <f aca="false">C27/10000*1000</f>
        <v>20.1</v>
      </c>
      <c r="F27" s="1" t="n">
        <v>21</v>
      </c>
      <c r="G27" s="1" t="s">
        <v>3455</v>
      </c>
      <c r="H27" s="1" t="n">
        <v>403.907</v>
      </c>
      <c r="I27" s="1" t="n">
        <v>197.001</v>
      </c>
      <c r="J27" s="1" t="n">
        <v>26</v>
      </c>
      <c r="K27" s="1" t="n">
        <v>768</v>
      </c>
      <c r="L27" s="1" t="n">
        <v>85.576</v>
      </c>
      <c r="M27" s="1" t="n">
        <v>164.092</v>
      </c>
      <c r="N27" s="1" t="n">
        <v>78.808</v>
      </c>
      <c r="O27" s="1" t="n">
        <v>140.856</v>
      </c>
      <c r="P27" s="1" t="n">
        <v>13.966</v>
      </c>
      <c r="Q27" s="1" t="n">
        <v>38.905</v>
      </c>
      <c r="R27" s="1" t="n">
        <v>79570.025</v>
      </c>
      <c r="S27" s="1" t="n">
        <v>1998970</v>
      </c>
      <c r="U27" s="1" t="n">
        <f aca="false">S27/$S$7</f>
        <v>0.931306387627742</v>
      </c>
      <c r="V27" s="1" t="n">
        <f aca="false">-(O27+Q27-$M$5)</f>
        <v>-1.79499999999999</v>
      </c>
      <c r="W27" s="1" t="n">
        <f aca="false">-(O27-$M$5)</f>
        <v>37.11</v>
      </c>
      <c r="X27" s="1" t="n">
        <f aca="false">AVERAGE(W27:W31)</f>
        <v>37.2696</v>
      </c>
      <c r="AP27" s="1" t="n">
        <v>239.1</v>
      </c>
      <c r="AQ27" s="1" t="n">
        <v>37.31</v>
      </c>
      <c r="AS27" s="1" t="n">
        <f aca="false">AP28-AP27</f>
        <v>59</v>
      </c>
    </row>
    <row r="28" customFormat="false" ht="15" hidden="false" customHeight="false" outlineLevel="0" collapsed="false">
      <c r="A28" s="6" t="b">
        <f aca="false">IF(C28=C27,1 )</f>
        <v>0</v>
      </c>
      <c r="C28" s="1" t="n">
        <f aca="false">VALUE(RIGHT(G28,5))</f>
        <v>211</v>
      </c>
      <c r="D28" s="1" t="n">
        <f aca="false">C28/10000*1000</f>
        <v>21.1</v>
      </c>
      <c r="F28" s="1" t="n">
        <v>22</v>
      </c>
      <c r="G28" s="1" t="s">
        <v>3456</v>
      </c>
      <c r="H28" s="1" t="n">
        <v>418.157</v>
      </c>
      <c r="I28" s="1" t="n">
        <v>201.695</v>
      </c>
      <c r="J28" s="1" t="n">
        <v>20</v>
      </c>
      <c r="K28" s="1" t="n">
        <v>850</v>
      </c>
      <c r="L28" s="1" t="n">
        <v>85.719</v>
      </c>
      <c r="M28" s="1" t="n">
        <v>163.921</v>
      </c>
      <c r="N28" s="1" t="n">
        <v>78.608</v>
      </c>
      <c r="O28" s="1" t="n">
        <v>140.856</v>
      </c>
      <c r="P28" s="1" t="n">
        <v>14.365</v>
      </c>
      <c r="Q28" s="1" t="n">
        <v>38.706</v>
      </c>
      <c r="R28" s="1" t="n">
        <v>84340.038</v>
      </c>
      <c r="S28" s="1" t="n">
        <v>2118803</v>
      </c>
      <c r="U28" s="1" t="n">
        <f aca="false">S28/$S$7</f>
        <v>0.987135758928259</v>
      </c>
      <c r="V28" s="1" t="n">
        <f aca="false">-(O28+Q28-$M$5)</f>
        <v>-1.596</v>
      </c>
      <c r="W28" s="1" t="n">
        <f aca="false">-(O28-$M$5)</f>
        <v>37.11</v>
      </c>
      <c r="X28" s="1" t="n">
        <f aca="false">AVERAGE(W28:W32)</f>
        <v>37.3094</v>
      </c>
      <c r="AP28" s="1" t="n">
        <v>298.1</v>
      </c>
      <c r="AQ28" s="1" t="n">
        <v>36.71</v>
      </c>
      <c r="AS28" s="1" t="n">
        <f aca="false">AP29-AP28</f>
        <v>77</v>
      </c>
    </row>
    <row r="29" customFormat="false" ht="15" hidden="false" customHeight="false" outlineLevel="0" collapsed="false">
      <c r="A29" s="6" t="b">
        <f aca="false">IF(C29=C28,1 )</f>
        <v>0</v>
      </c>
      <c r="C29" s="1" t="n">
        <f aca="false">VALUE(RIGHT(G29,5))</f>
        <v>221</v>
      </c>
      <c r="D29" s="1" t="n">
        <f aca="false">C29/10000*1000</f>
        <v>22.1</v>
      </c>
      <c r="F29" s="1" t="n">
        <v>23</v>
      </c>
      <c r="G29" s="1" t="s">
        <v>3457</v>
      </c>
      <c r="H29" s="1" t="n">
        <v>423.61</v>
      </c>
      <c r="I29" s="1" t="n">
        <v>209.038</v>
      </c>
      <c r="J29" s="1" t="n">
        <v>23</v>
      </c>
      <c r="K29" s="1" t="n">
        <v>790</v>
      </c>
      <c r="L29" s="1" t="n">
        <v>85.64</v>
      </c>
      <c r="M29" s="1" t="n">
        <v>163.757</v>
      </c>
      <c r="N29" s="1" t="n">
        <v>77.81</v>
      </c>
      <c r="O29" s="1" t="n">
        <v>140.457</v>
      </c>
      <c r="P29" s="1" t="n">
        <v>15.163</v>
      </c>
      <c r="Q29" s="1" t="n">
        <v>38.905</v>
      </c>
      <c r="R29" s="1" t="n">
        <v>88550.467</v>
      </c>
      <c r="S29" s="1" t="n">
        <v>2224578</v>
      </c>
      <c r="U29" s="1" t="n">
        <f aca="false">S29/$S$7</f>
        <v>1.03641560462446</v>
      </c>
      <c r="V29" s="1" t="n">
        <f aca="false">-(O29+Q29-$M$5)</f>
        <v>-1.39599999999999</v>
      </c>
      <c r="W29" s="1" t="n">
        <f aca="false">-(O29-$M$5)</f>
        <v>37.509</v>
      </c>
      <c r="X29" s="1" t="n">
        <f aca="false">AVERAGE(W29:W33)</f>
        <v>37.5488</v>
      </c>
      <c r="AP29" s="1" t="n">
        <v>375.1</v>
      </c>
      <c r="AQ29" s="1" t="n">
        <v>36.75</v>
      </c>
      <c r="AS29" s="1" t="n">
        <f aca="false">AP30-AP29</f>
        <v>77</v>
      </c>
    </row>
    <row r="30" customFormat="false" ht="15" hidden="false" customHeight="false" outlineLevel="0" collapsed="false">
      <c r="A30" s="6" t="b">
        <f aca="false">IF(C30=C29,1 )</f>
        <v>0</v>
      </c>
      <c r="C30" s="1" t="n">
        <f aca="false">VALUE(RIGHT(G30,5))</f>
        <v>231</v>
      </c>
      <c r="D30" s="1" t="n">
        <f aca="false">C30/10000*1000</f>
        <v>23.1</v>
      </c>
      <c r="F30" s="1" t="n">
        <v>24</v>
      </c>
      <c r="G30" s="1" t="s">
        <v>3458</v>
      </c>
      <c r="H30" s="1" t="n">
        <v>423.69</v>
      </c>
      <c r="I30" s="1" t="n">
        <v>195.464</v>
      </c>
      <c r="J30" s="1" t="n">
        <v>27</v>
      </c>
      <c r="K30" s="1" t="n">
        <v>738</v>
      </c>
      <c r="L30" s="1" t="n">
        <v>85.602</v>
      </c>
      <c r="M30" s="1" t="n">
        <v>163.468</v>
      </c>
      <c r="N30" s="1" t="n">
        <v>78.01</v>
      </c>
      <c r="O30" s="1" t="n">
        <v>140.856</v>
      </c>
      <c r="P30" s="1" t="n">
        <v>15.562</v>
      </c>
      <c r="Q30" s="1" t="n">
        <v>39.105</v>
      </c>
      <c r="R30" s="1" t="n">
        <v>82816.005</v>
      </c>
      <c r="S30" s="1" t="n">
        <v>2080516</v>
      </c>
      <c r="U30" s="1" t="n">
        <f aca="false">S30/$S$7</f>
        <v>0.969298108706844</v>
      </c>
      <c r="V30" s="1" t="n">
        <f aca="false">-(O30+Q30-$M$5)</f>
        <v>-1.99499999999998</v>
      </c>
      <c r="W30" s="1" t="n">
        <f aca="false">-(O30-$M$5)</f>
        <v>37.11</v>
      </c>
      <c r="X30" s="1" t="n">
        <f aca="false">AVERAGE(W30:W34)</f>
        <v>37.6684</v>
      </c>
      <c r="AP30" s="1" t="n">
        <v>452.1</v>
      </c>
      <c r="AQ30" s="1" t="n">
        <v>37.11</v>
      </c>
      <c r="AS30" s="1" t="n">
        <f aca="false">AP31-AP30</f>
        <v>77</v>
      </c>
    </row>
    <row r="31" customFormat="false" ht="15" hidden="false" customHeight="false" outlineLevel="0" collapsed="false">
      <c r="A31" s="6" t="b">
        <f aca="false">IF(C31=C30,1 )</f>
        <v>0</v>
      </c>
      <c r="C31" s="1" t="n">
        <f aca="false">VALUE(RIGHT(G31,5))</f>
        <v>241</v>
      </c>
      <c r="D31" s="1" t="n">
        <f aca="false">C31/10000*1000</f>
        <v>24.1</v>
      </c>
      <c r="F31" s="1" t="n">
        <v>25</v>
      </c>
      <c r="G31" s="1" t="s">
        <v>3459</v>
      </c>
      <c r="H31" s="1" t="n">
        <v>416.604</v>
      </c>
      <c r="I31" s="1" t="n">
        <v>201.905</v>
      </c>
      <c r="J31" s="1" t="n">
        <v>24</v>
      </c>
      <c r="K31" s="1" t="n">
        <v>766</v>
      </c>
      <c r="L31" s="1" t="n">
        <v>85.562</v>
      </c>
      <c r="M31" s="1" t="n">
        <v>163.846</v>
      </c>
      <c r="N31" s="1" t="n">
        <v>78.209</v>
      </c>
      <c r="O31" s="1" t="n">
        <v>140.457</v>
      </c>
      <c r="P31" s="1" t="n">
        <v>14.764</v>
      </c>
      <c r="Q31" s="1" t="n">
        <v>38.905</v>
      </c>
      <c r="R31" s="1" t="n">
        <v>84114.381</v>
      </c>
      <c r="S31" s="1" t="n">
        <v>2113134</v>
      </c>
      <c r="U31" s="1" t="n">
        <f aca="false">S31/$S$7</f>
        <v>0.984494610781233</v>
      </c>
      <c r="V31" s="1" t="n">
        <f aca="false">-(O31+Q31-$M$5)</f>
        <v>-1.39599999999999</v>
      </c>
      <c r="W31" s="1" t="n">
        <f aca="false">-(O31-$M$5)</f>
        <v>37.509</v>
      </c>
      <c r="X31" s="1" t="n">
        <f aca="false">AVERAGE(W31:W35)</f>
        <v>37.9476</v>
      </c>
      <c r="AP31" s="1" t="n">
        <v>529.1</v>
      </c>
      <c r="AQ31" s="1" t="n">
        <v>37.43</v>
      </c>
      <c r="AS31" s="1" t="n">
        <f aca="false">AP32-AP31</f>
        <v>70</v>
      </c>
    </row>
    <row r="32" customFormat="false" ht="15" hidden="false" customHeight="false" outlineLevel="0" collapsed="false">
      <c r="A32" s="6" t="b">
        <f aca="false">IF(C32=C31,1 )</f>
        <v>0</v>
      </c>
      <c r="C32" s="1" t="n">
        <f aca="false">VALUE(RIGHT(G32,5))</f>
        <v>251</v>
      </c>
      <c r="D32" s="1" t="n">
        <f aca="false">C32/10000*1000</f>
        <v>25.1</v>
      </c>
      <c r="F32" s="1" t="n">
        <v>26</v>
      </c>
      <c r="G32" s="1" t="s">
        <v>3460</v>
      </c>
      <c r="H32" s="1" t="n">
        <v>415.928</v>
      </c>
      <c r="I32" s="1" t="n">
        <v>197.764</v>
      </c>
      <c r="J32" s="1" t="n">
        <v>25</v>
      </c>
      <c r="K32" s="1" t="n">
        <v>677</v>
      </c>
      <c r="L32" s="1" t="n">
        <v>85.644</v>
      </c>
      <c r="M32" s="1" t="n">
        <v>163.923</v>
      </c>
      <c r="N32" s="1" t="n">
        <v>79.007</v>
      </c>
      <c r="O32" s="1" t="n">
        <v>140.657</v>
      </c>
      <c r="P32" s="1" t="n">
        <v>14.365</v>
      </c>
      <c r="Q32" s="1" t="n">
        <v>39.703</v>
      </c>
      <c r="R32" s="1" t="n">
        <v>82255.503</v>
      </c>
      <c r="S32" s="1" t="n">
        <v>2066435</v>
      </c>
      <c r="U32" s="1" t="n">
        <f aca="false">S32/$S$7</f>
        <v>0.96273786756056</v>
      </c>
      <c r="V32" s="1" t="n">
        <f aca="false">-(O32+Q32-$M$5)</f>
        <v>-2.39400000000001</v>
      </c>
      <c r="W32" s="1" t="n">
        <f aca="false">-(O32-$M$5)</f>
        <v>37.309</v>
      </c>
      <c r="X32" s="1" t="n">
        <f aca="false">AVERAGE(W32:W36)</f>
        <v>38.2268</v>
      </c>
      <c r="AP32" s="1" t="n">
        <v>599.1</v>
      </c>
      <c r="AQ32" s="1" t="n">
        <v>37.429</v>
      </c>
      <c r="AS32" s="1" t="n">
        <f aca="false">AP33-AP32</f>
        <v>71</v>
      </c>
    </row>
    <row r="33" customFormat="false" ht="15" hidden="false" customHeight="false" outlineLevel="0" collapsed="false">
      <c r="A33" s="6" t="b">
        <f aca="false">IF(C33=C32,1 )</f>
        <v>0</v>
      </c>
      <c r="C33" s="1" t="n">
        <f aca="false">VALUE(RIGHT(G33,5))</f>
        <v>261</v>
      </c>
      <c r="D33" s="1" t="n">
        <f aca="false">C33/10000*1000</f>
        <v>26.1</v>
      </c>
      <c r="F33" s="1" t="n">
        <v>27</v>
      </c>
      <c r="G33" s="1" t="s">
        <v>3461</v>
      </c>
      <c r="H33" s="1" t="n">
        <v>426.038</v>
      </c>
      <c r="I33" s="1" t="n">
        <v>200.118</v>
      </c>
      <c r="J33" s="1" t="n">
        <v>22</v>
      </c>
      <c r="K33" s="1" t="n">
        <v>758</v>
      </c>
      <c r="L33" s="1" t="n">
        <v>85.734</v>
      </c>
      <c r="M33" s="1" t="n">
        <v>163.796</v>
      </c>
      <c r="N33" s="1" t="n">
        <v>78.808</v>
      </c>
      <c r="O33" s="1" t="n">
        <v>139.659</v>
      </c>
      <c r="P33" s="1" t="n">
        <v>14.963</v>
      </c>
      <c r="Q33" s="1" t="n">
        <v>40.701</v>
      </c>
      <c r="R33" s="1" t="n">
        <v>85257.794</v>
      </c>
      <c r="S33" s="1" t="n">
        <v>2141859</v>
      </c>
      <c r="U33" s="1" t="n">
        <f aca="false">S33/$S$7</f>
        <v>0.9978773909053</v>
      </c>
      <c r="V33" s="1" t="n">
        <f aca="false">-(O33+Q33-$M$5)</f>
        <v>-2.39399999999998</v>
      </c>
      <c r="W33" s="1" t="n">
        <f aca="false">-(O33-$M$5)</f>
        <v>38.307</v>
      </c>
      <c r="X33" s="1" t="n">
        <f aca="false">AVERAGE(W33:W37)</f>
        <v>38.3466</v>
      </c>
      <c r="AP33" s="1" t="n">
        <v>670.1</v>
      </c>
      <c r="AQ33" s="1" t="n">
        <v>36.83</v>
      </c>
    </row>
    <row r="34" customFormat="false" ht="15" hidden="false" customHeight="false" outlineLevel="0" collapsed="false">
      <c r="A34" s="6" t="b">
        <f aca="false">IF(C34=C33,1 )</f>
        <v>0</v>
      </c>
      <c r="C34" s="1" t="n">
        <f aca="false">VALUE(RIGHT(G34,5))</f>
        <v>271</v>
      </c>
      <c r="D34" s="1" t="n">
        <f aca="false">C34/10000*1000</f>
        <v>27.1</v>
      </c>
      <c r="F34" s="1" t="n">
        <v>28</v>
      </c>
      <c r="G34" s="1" t="s">
        <v>3462</v>
      </c>
      <c r="H34" s="1" t="n">
        <v>437.463</v>
      </c>
      <c r="I34" s="1" t="n">
        <v>195.715</v>
      </c>
      <c r="J34" s="1" t="n">
        <v>23</v>
      </c>
      <c r="K34" s="1" t="n">
        <v>828</v>
      </c>
      <c r="L34" s="1" t="n">
        <v>85.714</v>
      </c>
      <c r="M34" s="1" t="n">
        <v>163.543</v>
      </c>
      <c r="N34" s="1" t="n">
        <v>78.808</v>
      </c>
      <c r="O34" s="1" t="n">
        <v>139.859</v>
      </c>
      <c r="P34" s="1" t="n">
        <v>14.764</v>
      </c>
      <c r="Q34" s="1" t="n">
        <v>40.701</v>
      </c>
      <c r="R34" s="1" t="n">
        <v>85617.994</v>
      </c>
      <c r="S34" s="1" t="n">
        <v>2150908</v>
      </c>
      <c r="U34" s="1" t="n">
        <f aca="false">S34/$S$7</f>
        <v>1.00209325782759</v>
      </c>
      <c r="V34" s="1" t="n">
        <f aca="false">-(O34+Q34-$M$5)</f>
        <v>-2.59399999999999</v>
      </c>
      <c r="W34" s="1" t="n">
        <f aca="false">-(O34-$M$5)</f>
        <v>38.107</v>
      </c>
      <c r="X34" s="1" t="n">
        <f aca="false">AVERAGE(W34:W38)</f>
        <v>38.5062</v>
      </c>
      <c r="AQ34" s="1" t="n">
        <f aca="false">AVERAGE(AQ25:AQ33)</f>
        <v>37.1321111111111</v>
      </c>
      <c r="AS34" s="1" t="n">
        <f aca="false">AVERAGE(AS25:AS32)</f>
        <v>72.625</v>
      </c>
    </row>
    <row r="35" customFormat="false" ht="15" hidden="false" customHeight="false" outlineLevel="0" collapsed="false">
      <c r="A35" s="6" t="b">
        <f aca="false">IF(C35=C34,1 )</f>
        <v>0</v>
      </c>
      <c r="C35" s="1" t="n">
        <f aca="false">VALUE(RIGHT(G35,5))</f>
        <v>281</v>
      </c>
      <c r="D35" s="1" t="n">
        <f aca="false">C35/10000*1000</f>
        <v>28.1</v>
      </c>
      <c r="F35" s="1" t="n">
        <v>29</v>
      </c>
      <c r="G35" s="1" t="s">
        <v>3463</v>
      </c>
      <c r="H35" s="1" t="n">
        <v>432.407</v>
      </c>
      <c r="I35" s="1" t="n">
        <v>193.287</v>
      </c>
      <c r="J35" s="1" t="n">
        <v>23</v>
      </c>
      <c r="K35" s="1" t="n">
        <v>837</v>
      </c>
      <c r="L35" s="1" t="n">
        <v>85.693</v>
      </c>
      <c r="M35" s="1" t="n">
        <v>163.667</v>
      </c>
      <c r="N35" s="1" t="n">
        <v>78.209</v>
      </c>
      <c r="O35" s="1" t="n">
        <v>139.46</v>
      </c>
      <c r="P35" s="1" t="n">
        <v>15.363</v>
      </c>
      <c r="Q35" s="1" t="n">
        <v>40.501</v>
      </c>
      <c r="R35" s="1" t="n">
        <v>83578.678</v>
      </c>
      <c r="S35" s="1" t="n">
        <v>2099676</v>
      </c>
      <c r="U35" s="1" t="n">
        <f aca="false">S35/$S$7</f>
        <v>0.978224621054176</v>
      </c>
      <c r="V35" s="1" t="n">
        <f aca="false">-(O35+Q35-$M$5)</f>
        <v>-1.995</v>
      </c>
      <c r="W35" s="1" t="n">
        <f aca="false">-(O35-$M$5)</f>
        <v>38.506</v>
      </c>
      <c r="X35" s="1" t="n">
        <f aca="false">AVERAGE(W35:W39)</f>
        <v>38.586</v>
      </c>
    </row>
    <row r="36" customFormat="false" ht="15" hidden="false" customHeight="false" outlineLevel="0" collapsed="false">
      <c r="A36" s="6" t="b">
        <f aca="false">IF(C36=C35,1 )</f>
        <v>0</v>
      </c>
      <c r="C36" s="1" t="n">
        <f aca="false">VALUE(RIGHT(G36,5))</f>
        <v>291</v>
      </c>
      <c r="D36" s="1" t="n">
        <f aca="false">C36/10000*1000</f>
        <v>29.1</v>
      </c>
      <c r="F36" s="1" t="n">
        <v>30</v>
      </c>
      <c r="G36" s="1" t="s">
        <v>3464</v>
      </c>
      <c r="H36" s="1" t="n">
        <v>433.92</v>
      </c>
      <c r="I36" s="1" t="n">
        <v>196.399</v>
      </c>
      <c r="J36" s="1" t="n">
        <v>28</v>
      </c>
      <c r="K36" s="1" t="n">
        <v>797</v>
      </c>
      <c r="L36" s="1" t="n">
        <v>85.729</v>
      </c>
      <c r="M36" s="1" t="n">
        <v>163.682</v>
      </c>
      <c r="N36" s="1" t="n">
        <v>78.01</v>
      </c>
      <c r="O36" s="1" t="n">
        <v>139.061</v>
      </c>
      <c r="P36" s="1" t="n">
        <v>14.963</v>
      </c>
      <c r="Q36" s="1" t="n">
        <v>40.102</v>
      </c>
      <c r="R36" s="1" t="n">
        <v>85221.333</v>
      </c>
      <c r="S36" s="1" t="n">
        <v>2140943</v>
      </c>
      <c r="U36" s="1" t="n">
        <f aca="false">S36/$S$7</f>
        <v>0.997450632799342</v>
      </c>
      <c r="V36" s="1" t="n">
        <f aca="false">-(O36+Q36-$M$5)</f>
        <v>-1.197</v>
      </c>
      <c r="W36" s="1" t="n">
        <f aca="false">-(O36-$M$5)</f>
        <v>38.905</v>
      </c>
      <c r="X36" s="1" t="n">
        <f aca="false">AVERAGE(W36:W40)</f>
        <v>38.7058</v>
      </c>
    </row>
    <row r="37" customFormat="false" ht="15" hidden="false" customHeight="false" outlineLevel="0" collapsed="false">
      <c r="A37" s="6" t="b">
        <f aca="false">IF(C37=C36,1 )</f>
        <v>0</v>
      </c>
      <c r="C37" s="1" t="n">
        <f aca="false">VALUE(RIGHT(G37,5))</f>
        <v>301</v>
      </c>
      <c r="D37" s="1" t="n">
        <f aca="false">C37/10000*1000</f>
        <v>30.1</v>
      </c>
      <c r="F37" s="1" t="n">
        <v>31</v>
      </c>
      <c r="G37" s="1" t="s">
        <v>3465</v>
      </c>
      <c r="H37" s="1" t="n">
        <v>433.482</v>
      </c>
      <c r="I37" s="1" t="n">
        <v>196.429</v>
      </c>
      <c r="J37" s="1" t="n">
        <v>26</v>
      </c>
      <c r="K37" s="1" t="n">
        <v>673</v>
      </c>
      <c r="L37" s="1" t="n">
        <v>85.63</v>
      </c>
      <c r="M37" s="1" t="n">
        <v>163.46</v>
      </c>
      <c r="N37" s="1" t="n">
        <v>78.209</v>
      </c>
      <c r="O37" s="1" t="n">
        <v>140.058</v>
      </c>
      <c r="P37" s="1" t="n">
        <v>15.562</v>
      </c>
      <c r="Q37" s="1" t="n">
        <v>39.105</v>
      </c>
      <c r="R37" s="1" t="n">
        <v>85148.369</v>
      </c>
      <c r="S37" s="1" t="n">
        <v>2139110</v>
      </c>
      <c r="U37" s="1" t="n">
        <f aca="false">S37/$S$7</f>
        <v>0.996596650694297</v>
      </c>
      <c r="V37" s="1" t="n">
        <f aca="false">-(O37+Q37-$M$5)</f>
        <v>-1.19699999999997</v>
      </c>
      <c r="W37" s="1" t="n">
        <f aca="false">-(O37-$M$5)</f>
        <v>37.908</v>
      </c>
      <c r="X37" s="1" t="n">
        <f aca="false">AVERAGE(W37:W41)</f>
        <v>38.8654</v>
      </c>
    </row>
    <row r="38" customFormat="false" ht="15" hidden="false" customHeight="false" outlineLevel="0" collapsed="false">
      <c r="A38" s="6" t="b">
        <f aca="false">IF(C38=C37,1 )</f>
        <v>0</v>
      </c>
      <c r="C38" s="1" t="n">
        <f aca="false">VALUE(RIGHT(G38,5))</f>
        <v>311</v>
      </c>
      <c r="D38" s="1" t="n">
        <f aca="false">C38/10000*1000</f>
        <v>31.1</v>
      </c>
      <c r="F38" s="1" t="n">
        <v>32</v>
      </c>
      <c r="G38" s="1" t="s">
        <v>3466</v>
      </c>
      <c r="H38" s="1" t="n">
        <v>446.976</v>
      </c>
      <c r="I38" s="1" t="n">
        <v>191.92</v>
      </c>
      <c r="J38" s="1" t="n">
        <v>24</v>
      </c>
      <c r="K38" s="1" t="n">
        <v>810</v>
      </c>
      <c r="L38" s="1" t="n">
        <v>85.701</v>
      </c>
      <c r="M38" s="1" t="n">
        <v>163.524</v>
      </c>
      <c r="N38" s="1" t="n">
        <v>78.608</v>
      </c>
      <c r="O38" s="1" t="n">
        <v>138.861</v>
      </c>
      <c r="P38" s="1" t="n">
        <v>14.564</v>
      </c>
      <c r="Q38" s="1" t="n">
        <v>41.1</v>
      </c>
      <c r="R38" s="1" t="n">
        <v>85783.824</v>
      </c>
      <c r="S38" s="1" t="n">
        <v>2155074</v>
      </c>
      <c r="U38" s="1" t="n">
        <f aca="false">S38/$S$7</f>
        <v>1.00403416860206</v>
      </c>
      <c r="V38" s="1" t="n">
        <f aca="false">-(O38+Q38-$M$5)</f>
        <v>-1.99499999999998</v>
      </c>
      <c r="W38" s="1" t="n">
        <f aca="false">-(O38-$M$5)</f>
        <v>39.105</v>
      </c>
      <c r="X38" s="1" t="n">
        <f aca="false">AVERAGE(W38:W42)</f>
        <v>39.1446</v>
      </c>
    </row>
    <row r="39" customFormat="false" ht="15" hidden="false" customHeight="false" outlineLevel="0" collapsed="false">
      <c r="A39" s="6" t="b">
        <f aca="false">IF(C39=C38,1 )</f>
        <v>0</v>
      </c>
      <c r="C39" s="1" t="n">
        <f aca="false">VALUE(RIGHT(G39,5))</f>
        <v>321</v>
      </c>
      <c r="D39" s="1" t="n">
        <f aca="false">C39/10000*1000</f>
        <v>32.1</v>
      </c>
      <c r="F39" s="1" t="n">
        <v>33</v>
      </c>
      <c r="G39" s="1" t="s">
        <v>3467</v>
      </c>
      <c r="H39" s="1" t="n">
        <v>441.005</v>
      </c>
      <c r="I39" s="1" t="n">
        <v>192.962</v>
      </c>
      <c r="J39" s="1" t="n">
        <v>28</v>
      </c>
      <c r="K39" s="1" t="n">
        <v>656</v>
      </c>
      <c r="L39" s="1" t="n">
        <v>85.736</v>
      </c>
      <c r="M39" s="1" t="n">
        <v>163.384</v>
      </c>
      <c r="N39" s="1" t="n">
        <v>78.808</v>
      </c>
      <c r="O39" s="1" t="n">
        <v>139.46</v>
      </c>
      <c r="P39" s="1" t="n">
        <v>14.764</v>
      </c>
      <c r="Q39" s="1" t="n">
        <v>39.903</v>
      </c>
      <c r="R39" s="1" t="n">
        <v>85097.219</v>
      </c>
      <c r="S39" s="1" t="n">
        <v>2137825</v>
      </c>
      <c r="U39" s="1" t="n">
        <f aca="false">S39/$S$7</f>
        <v>0.995997978023821</v>
      </c>
      <c r="V39" s="1" t="n">
        <f aca="false">-(O39+Q39-$M$5)</f>
        <v>-1.39699999999999</v>
      </c>
      <c r="W39" s="1" t="n">
        <f aca="false">-(O39-$M$5)</f>
        <v>38.506</v>
      </c>
      <c r="X39" s="1" t="n">
        <f aca="false">AVERAGE(W39:W43)</f>
        <v>39.2642</v>
      </c>
    </row>
    <row r="40" customFormat="false" ht="15" hidden="false" customHeight="false" outlineLevel="0" collapsed="false">
      <c r="A40" s="6" t="b">
        <f aca="false">IF(C40=C39,1 )</f>
        <v>0</v>
      </c>
      <c r="C40" s="1" t="n">
        <f aca="false">VALUE(RIGHT(G40,5))</f>
        <v>331</v>
      </c>
      <c r="D40" s="1" t="n">
        <f aca="false">C40/10000*1000</f>
        <v>33.1</v>
      </c>
      <c r="F40" s="1" t="n">
        <v>34</v>
      </c>
      <c r="G40" s="1" t="s">
        <v>3468</v>
      </c>
      <c r="H40" s="1" t="n">
        <v>437.94</v>
      </c>
      <c r="I40" s="1" t="n">
        <v>194.093</v>
      </c>
      <c r="J40" s="1" t="n">
        <v>18</v>
      </c>
      <c r="K40" s="1" t="n">
        <v>726</v>
      </c>
      <c r="L40" s="1" t="n">
        <v>85.702</v>
      </c>
      <c r="M40" s="1" t="n">
        <v>163.511</v>
      </c>
      <c r="N40" s="1" t="n">
        <v>78.608</v>
      </c>
      <c r="O40" s="1" t="n">
        <v>138.861</v>
      </c>
      <c r="P40" s="1" t="n">
        <v>14.365</v>
      </c>
      <c r="Q40" s="1" t="n">
        <v>41.1</v>
      </c>
      <c r="R40" s="1" t="n">
        <v>85001.288</v>
      </c>
      <c r="S40" s="1" t="n">
        <v>2135415</v>
      </c>
      <c r="U40" s="1" t="n">
        <f aca="false">S40/$S$7</f>
        <v>0.994875175583473</v>
      </c>
      <c r="V40" s="1" t="n">
        <f aca="false">-(O40+Q40-$M$5)</f>
        <v>-1.99499999999998</v>
      </c>
      <c r="W40" s="1" t="n">
        <f aca="false">-(O40-$M$5)</f>
        <v>39.105</v>
      </c>
      <c r="X40" s="1" t="n">
        <f aca="false">AVERAGE(W40:W44)</f>
        <v>39.344</v>
      </c>
    </row>
    <row r="41" customFormat="false" ht="15" hidden="false" customHeight="false" outlineLevel="0" collapsed="false">
      <c r="A41" s="6" t="b">
        <f aca="false">IF(C41=C40,1 )</f>
        <v>0</v>
      </c>
      <c r="C41" s="1" t="n">
        <f aca="false">VALUE(RIGHT(G41,5))</f>
        <v>341</v>
      </c>
      <c r="D41" s="1" t="n">
        <f aca="false">C41/10000*1000</f>
        <v>34.1</v>
      </c>
      <c r="F41" s="1" t="n">
        <v>35</v>
      </c>
      <c r="G41" s="1" t="s">
        <v>3469</v>
      </c>
      <c r="H41" s="1" t="n">
        <v>452.031</v>
      </c>
      <c r="I41" s="1" t="n">
        <v>194.265</v>
      </c>
      <c r="J41" s="1" t="n">
        <v>21</v>
      </c>
      <c r="K41" s="1" t="n">
        <v>681</v>
      </c>
      <c r="L41" s="1" t="n">
        <v>85.742</v>
      </c>
      <c r="M41" s="1" t="n">
        <v>163.211</v>
      </c>
      <c r="N41" s="1" t="n">
        <v>78.808</v>
      </c>
      <c r="O41" s="1" t="n">
        <v>138.263</v>
      </c>
      <c r="P41" s="1" t="n">
        <v>14.963</v>
      </c>
      <c r="Q41" s="1" t="n">
        <v>41.299</v>
      </c>
      <c r="R41" s="1" t="n">
        <v>87814.104</v>
      </c>
      <c r="S41" s="1" t="n">
        <v>2206079</v>
      </c>
      <c r="U41" s="1" t="n">
        <f aca="false">S41/$S$7</f>
        <v>1.02779704763524</v>
      </c>
      <c r="V41" s="1" t="n">
        <f aca="false">-(O41+Q41-$M$5)</f>
        <v>-1.596</v>
      </c>
      <c r="W41" s="1" t="n">
        <f aca="false">-(O41-$M$5)</f>
        <v>39.703</v>
      </c>
      <c r="X41" s="1" t="n">
        <f aca="false">AVERAGE(W41:W45)</f>
        <v>39.344</v>
      </c>
    </row>
    <row r="42" customFormat="false" ht="15" hidden="false" customHeight="false" outlineLevel="0" collapsed="false">
      <c r="A42" s="6" t="b">
        <f aca="false">IF(C42=C41,1 )</f>
        <v>0</v>
      </c>
      <c r="C42" s="1" t="n">
        <f aca="false">VALUE(RIGHT(G42,5))</f>
        <v>351</v>
      </c>
      <c r="D42" s="1" t="n">
        <f aca="false">C42/10000*1000</f>
        <v>35.1</v>
      </c>
      <c r="F42" s="1" t="n">
        <v>36</v>
      </c>
      <c r="G42" s="1" t="s">
        <v>3470</v>
      </c>
      <c r="H42" s="1" t="n">
        <v>439.811</v>
      </c>
      <c r="I42" s="1" t="n">
        <v>189.8</v>
      </c>
      <c r="J42" s="1" t="n">
        <v>11</v>
      </c>
      <c r="K42" s="1" t="n">
        <v>758</v>
      </c>
      <c r="L42" s="1" t="n">
        <v>85.682</v>
      </c>
      <c r="M42" s="1" t="n">
        <v>163.675</v>
      </c>
      <c r="N42" s="1" t="n">
        <v>78.209</v>
      </c>
      <c r="O42" s="1" t="n">
        <v>138.662</v>
      </c>
      <c r="P42" s="1" t="n">
        <v>14.764</v>
      </c>
      <c r="Q42" s="1" t="n">
        <v>40.701</v>
      </c>
      <c r="R42" s="1" t="n">
        <v>83476.06</v>
      </c>
      <c r="S42" s="1" t="n">
        <v>2097098</v>
      </c>
      <c r="U42" s="1" t="n">
        <f aca="false">S42/$S$7</f>
        <v>0.977023548568194</v>
      </c>
      <c r="V42" s="1" t="n">
        <f aca="false">-(O42+Q42-$M$5)</f>
        <v>-1.39699999999999</v>
      </c>
      <c r="W42" s="1" t="n">
        <f aca="false">-(O42-$M$5)</f>
        <v>39.304</v>
      </c>
      <c r="X42" s="1" t="n">
        <f aca="false">AVERAGE(W42:W46)</f>
        <v>39.4638</v>
      </c>
    </row>
    <row r="43" customFormat="false" ht="15" hidden="false" customHeight="false" outlineLevel="0" collapsed="false">
      <c r="A43" s="6" t="b">
        <f aca="false">IF(C43=C42,1 )</f>
        <v>0</v>
      </c>
      <c r="C43" s="1" t="n">
        <f aca="false">VALUE(RIGHT(G43,5))</f>
        <v>361</v>
      </c>
      <c r="D43" s="1" t="n">
        <f aca="false">C43/10000*1000</f>
        <v>36.1</v>
      </c>
      <c r="F43" s="1" t="n">
        <v>37</v>
      </c>
      <c r="G43" s="1" t="s">
        <v>3471</v>
      </c>
      <c r="H43" s="1" t="n">
        <v>447.334</v>
      </c>
      <c r="I43" s="1" t="n">
        <v>195.918</v>
      </c>
      <c r="J43" s="1" t="n">
        <v>15</v>
      </c>
      <c r="K43" s="1" t="n">
        <v>786</v>
      </c>
      <c r="L43" s="1" t="n">
        <v>85.666</v>
      </c>
      <c r="M43" s="1" t="n">
        <v>163.364</v>
      </c>
      <c r="N43" s="1" t="n">
        <v>79.007</v>
      </c>
      <c r="O43" s="1" t="n">
        <v>138.263</v>
      </c>
      <c r="P43" s="1" t="n">
        <v>13.966</v>
      </c>
      <c r="Q43" s="1" t="n">
        <v>41.898</v>
      </c>
      <c r="R43" s="1" t="n">
        <v>87640.632</v>
      </c>
      <c r="S43" s="1" t="n">
        <v>2201721</v>
      </c>
      <c r="U43" s="1" t="n">
        <f aca="false">S43/$S$7</f>
        <v>1.02576668538004</v>
      </c>
      <c r="V43" s="1" t="n">
        <f aca="false">-(O43+Q43-$M$5)</f>
        <v>-2.19499999999999</v>
      </c>
      <c r="W43" s="1" t="n">
        <f aca="false">-(O43-$M$5)</f>
        <v>39.703</v>
      </c>
      <c r="X43" s="1" t="n">
        <f aca="false">AVERAGE(W43:W47)</f>
        <v>39.3442</v>
      </c>
    </row>
    <row r="44" customFormat="false" ht="15" hidden="false" customHeight="false" outlineLevel="0" collapsed="false">
      <c r="A44" s="6" t="b">
        <f aca="false">IF(C44=C43,1 )</f>
        <v>0</v>
      </c>
      <c r="C44" s="1" t="n">
        <f aca="false">VALUE(RIGHT(G44,5))</f>
        <v>371</v>
      </c>
      <c r="D44" s="1" t="n">
        <f aca="false">C44/10000*1000</f>
        <v>37.1</v>
      </c>
      <c r="F44" s="1" t="n">
        <v>38</v>
      </c>
      <c r="G44" s="1" t="s">
        <v>3472</v>
      </c>
      <c r="H44" s="1" t="n">
        <v>441.005</v>
      </c>
      <c r="I44" s="1" t="n">
        <v>194.403</v>
      </c>
      <c r="J44" s="1" t="n">
        <v>23</v>
      </c>
      <c r="K44" s="1" t="n">
        <v>729</v>
      </c>
      <c r="L44" s="1" t="n">
        <v>85.683</v>
      </c>
      <c r="M44" s="1" t="n">
        <v>163.462</v>
      </c>
      <c r="N44" s="1" t="n">
        <v>78.01</v>
      </c>
      <c r="O44" s="1" t="n">
        <v>139.061</v>
      </c>
      <c r="P44" s="1" t="n">
        <v>15.562</v>
      </c>
      <c r="Q44" s="1" t="n">
        <v>40.302</v>
      </c>
      <c r="R44" s="1" t="n">
        <v>85732.714</v>
      </c>
      <c r="S44" s="1" t="n">
        <v>2153790</v>
      </c>
      <c r="U44" s="1" t="n">
        <f aca="false">S44/$S$7</f>
        <v>1.00343596182472</v>
      </c>
      <c r="V44" s="1" t="n">
        <f aca="false">-(O44+Q44-$M$5)</f>
        <v>-1.39699999999999</v>
      </c>
      <c r="W44" s="1" t="n">
        <f aca="false">-(O44-$M$5)</f>
        <v>38.905</v>
      </c>
      <c r="X44" s="1" t="n">
        <f aca="false">AVERAGE(W44:W48)</f>
        <v>39.464</v>
      </c>
    </row>
    <row r="45" customFormat="false" ht="15" hidden="false" customHeight="false" outlineLevel="0" collapsed="false">
      <c r="A45" s="6" t="b">
        <f aca="false">IF(C45=C44,1 )</f>
        <v>0</v>
      </c>
      <c r="C45" s="1" t="n">
        <f aca="false">VALUE(RIGHT(G45,5))</f>
        <v>381</v>
      </c>
      <c r="D45" s="1" t="n">
        <f aca="false">C45/10000*1000</f>
        <v>38.1</v>
      </c>
      <c r="F45" s="1" t="n">
        <v>39</v>
      </c>
      <c r="G45" s="1" t="s">
        <v>3473</v>
      </c>
      <c r="H45" s="1" t="n">
        <v>443.513</v>
      </c>
      <c r="I45" s="1" t="n">
        <v>194.71</v>
      </c>
      <c r="J45" s="1" t="n">
        <v>20</v>
      </c>
      <c r="K45" s="1" t="n">
        <v>675</v>
      </c>
      <c r="L45" s="1" t="n">
        <v>85.7</v>
      </c>
      <c r="M45" s="1" t="n">
        <v>163.336</v>
      </c>
      <c r="N45" s="1" t="n">
        <v>78.608</v>
      </c>
      <c r="O45" s="1" t="n">
        <v>138.861</v>
      </c>
      <c r="P45" s="1" t="n">
        <v>14.764</v>
      </c>
      <c r="Q45" s="1" t="n">
        <v>40.9</v>
      </c>
      <c r="R45" s="1" t="n">
        <v>86356.626</v>
      </c>
      <c r="S45" s="1" t="n">
        <v>2169464</v>
      </c>
      <c r="U45" s="1" t="n">
        <f aca="false">S45/$S$7</f>
        <v>1.01073837072514</v>
      </c>
      <c r="V45" s="1" t="n">
        <f aca="false">-(O45+Q45-$M$5)</f>
        <v>-1.79499999999999</v>
      </c>
      <c r="W45" s="1" t="n">
        <f aca="false">-(O45-$M$5)</f>
        <v>39.105</v>
      </c>
      <c r="X45" s="1" t="n">
        <f aca="false">AVERAGE(W45:W49)</f>
        <v>39.7832</v>
      </c>
    </row>
    <row r="46" customFormat="false" ht="15" hidden="false" customHeight="false" outlineLevel="0" collapsed="false">
      <c r="A46" s="6" t="b">
        <f aca="false">IF(C46=C45,1 )</f>
        <v>0</v>
      </c>
      <c r="C46" s="1" t="n">
        <f aca="false">VALUE(RIGHT(G46,5))</f>
        <v>391</v>
      </c>
      <c r="D46" s="1" t="n">
        <f aca="false">C46/10000*1000</f>
        <v>39.1</v>
      </c>
      <c r="F46" s="1" t="n">
        <v>40</v>
      </c>
      <c r="G46" s="1" t="s">
        <v>3474</v>
      </c>
      <c r="H46" s="1" t="n">
        <v>454.778</v>
      </c>
      <c r="I46" s="1" t="n">
        <v>187.932</v>
      </c>
      <c r="J46" s="1" t="n">
        <v>16</v>
      </c>
      <c r="K46" s="1" t="n">
        <v>851</v>
      </c>
      <c r="L46" s="1" t="n">
        <v>85.67</v>
      </c>
      <c r="M46" s="1" t="n">
        <v>163.257</v>
      </c>
      <c r="N46" s="1" t="n">
        <v>78.01</v>
      </c>
      <c r="O46" s="1" t="n">
        <v>137.664</v>
      </c>
      <c r="P46" s="1" t="n">
        <v>15.363</v>
      </c>
      <c r="Q46" s="1" t="n">
        <v>41.898</v>
      </c>
      <c r="R46" s="1" t="n">
        <v>85467.45</v>
      </c>
      <c r="S46" s="1" t="n">
        <v>2147126</v>
      </c>
      <c r="U46" s="1" t="n">
        <f aca="false">S46/$S$7</f>
        <v>1.00033125001456</v>
      </c>
      <c r="V46" s="1" t="n">
        <f aca="false">-(O46+Q46-$M$5)</f>
        <v>-1.59599999999998</v>
      </c>
      <c r="W46" s="1" t="n">
        <f aca="false">-(O46-$M$5)</f>
        <v>40.302</v>
      </c>
      <c r="X46" s="1" t="n">
        <f aca="false">AVERAGE(W46:W50)</f>
        <v>40.222</v>
      </c>
    </row>
    <row r="47" customFormat="false" ht="15" hidden="false" customHeight="false" outlineLevel="0" collapsed="false">
      <c r="A47" s="6" t="b">
        <f aca="false">IF(C47=C46,1 )</f>
        <v>0</v>
      </c>
      <c r="C47" s="1" t="n">
        <f aca="false">VALUE(RIGHT(G47,5))</f>
        <v>401</v>
      </c>
      <c r="D47" s="1" t="n">
        <f aca="false">C47/10000*1000</f>
        <v>40.1</v>
      </c>
      <c r="F47" s="1" t="n">
        <v>41</v>
      </c>
      <c r="G47" s="1" t="s">
        <v>3475</v>
      </c>
      <c r="H47" s="1" t="n">
        <v>444.866</v>
      </c>
      <c r="I47" s="1" t="n">
        <v>187.466</v>
      </c>
      <c r="J47" s="1" t="n">
        <v>19</v>
      </c>
      <c r="K47" s="1" t="n">
        <v>840</v>
      </c>
      <c r="L47" s="1" t="n">
        <v>85.704</v>
      </c>
      <c r="M47" s="1" t="n">
        <v>163.291</v>
      </c>
      <c r="N47" s="1" t="n">
        <v>78.209</v>
      </c>
      <c r="O47" s="1" t="n">
        <v>139.26</v>
      </c>
      <c r="P47" s="1" t="n">
        <v>14.564</v>
      </c>
      <c r="Q47" s="1" t="n">
        <v>40.501</v>
      </c>
      <c r="R47" s="1" t="n">
        <v>83397.444</v>
      </c>
      <c r="S47" s="1" t="n">
        <v>2095123</v>
      </c>
      <c r="U47" s="1" t="n">
        <f aca="false">S47/$S$7</f>
        <v>0.976103409638863</v>
      </c>
      <c r="V47" s="1" t="n">
        <f aca="false">-(O47+Q47-$M$5)</f>
        <v>-1.79499999999999</v>
      </c>
      <c r="W47" s="1" t="n">
        <f aca="false">-(O47-$M$5)</f>
        <v>38.706</v>
      </c>
      <c r="X47" s="1" t="n">
        <f aca="false">AVERAGE(W47:W51)</f>
        <v>40.3416</v>
      </c>
    </row>
    <row r="48" customFormat="false" ht="15" hidden="false" customHeight="false" outlineLevel="0" collapsed="false">
      <c r="A48" s="6" t="b">
        <f aca="false">IF(C48=C47,1 )</f>
        <v>0</v>
      </c>
      <c r="C48" s="1" t="n">
        <f aca="false">VALUE(RIGHT(G48,5))</f>
        <v>411</v>
      </c>
      <c r="D48" s="1" t="n">
        <f aca="false">C48/10000*1000</f>
        <v>41.1</v>
      </c>
      <c r="F48" s="1" t="n">
        <v>42</v>
      </c>
      <c r="G48" s="1" t="s">
        <v>3476</v>
      </c>
      <c r="H48" s="1" t="n">
        <v>457.286</v>
      </c>
      <c r="I48" s="1" t="n">
        <v>191.813</v>
      </c>
      <c r="J48" s="1" t="n">
        <v>23</v>
      </c>
      <c r="K48" s="1" t="n">
        <v>802</v>
      </c>
      <c r="L48" s="1" t="n">
        <v>85.679</v>
      </c>
      <c r="M48" s="1" t="n">
        <v>163.07</v>
      </c>
      <c r="N48" s="1" t="n">
        <v>78.808</v>
      </c>
      <c r="O48" s="1" t="n">
        <v>137.664</v>
      </c>
      <c r="P48" s="1" t="n">
        <v>14.365</v>
      </c>
      <c r="Q48" s="1" t="n">
        <v>42.297</v>
      </c>
      <c r="R48" s="1" t="n">
        <v>87713.158</v>
      </c>
      <c r="S48" s="1" t="n">
        <v>2203543</v>
      </c>
      <c r="U48" s="1" t="n">
        <f aca="false">S48/$S$7</f>
        <v>1.02661554266067</v>
      </c>
      <c r="V48" s="1" t="n">
        <f aca="false">-(O48+Q48-$M$5)</f>
        <v>-1.99499999999998</v>
      </c>
      <c r="W48" s="1" t="n">
        <f aca="false">-(O48-$M$5)</f>
        <v>40.302</v>
      </c>
      <c r="X48" s="1" t="n">
        <f aca="false">AVERAGE(W48:W52)</f>
        <v>40.541</v>
      </c>
    </row>
    <row r="49" customFormat="false" ht="15" hidden="false" customHeight="false" outlineLevel="0" collapsed="false">
      <c r="A49" s="6" t="b">
        <f aca="false">IF(C49=C48,1 )</f>
        <v>0</v>
      </c>
      <c r="C49" s="1" t="n">
        <f aca="false">VALUE(RIGHT(G49,5))</f>
        <v>421</v>
      </c>
      <c r="D49" s="1" t="n">
        <f aca="false">C49/10000*1000</f>
        <v>42.1</v>
      </c>
      <c r="F49" s="1" t="n">
        <v>43</v>
      </c>
      <c r="G49" s="1" t="s">
        <v>3477</v>
      </c>
      <c r="H49" s="1" t="n">
        <v>459.316</v>
      </c>
      <c r="I49" s="1" t="n">
        <v>192.876</v>
      </c>
      <c r="J49" s="1" t="n">
        <v>14</v>
      </c>
      <c r="K49" s="1" t="n">
        <v>787</v>
      </c>
      <c r="L49" s="1" t="n">
        <v>85.665</v>
      </c>
      <c r="M49" s="1" t="n">
        <v>163.205</v>
      </c>
      <c r="N49" s="1" t="n">
        <v>78.808</v>
      </c>
      <c r="O49" s="1" t="n">
        <v>137.465</v>
      </c>
      <c r="P49" s="1" t="n">
        <v>14.165</v>
      </c>
      <c r="Q49" s="1" t="n">
        <v>42.496</v>
      </c>
      <c r="R49" s="1" t="n">
        <v>88591.108</v>
      </c>
      <c r="S49" s="1" t="n">
        <v>2225599</v>
      </c>
      <c r="U49" s="1" t="n">
        <f aca="false">S49/$S$7</f>
        <v>1.03689128150893</v>
      </c>
      <c r="V49" s="1" t="n">
        <f aca="false">-(O49+Q49-$M$5)</f>
        <v>-1.995</v>
      </c>
      <c r="W49" s="1" t="n">
        <f aca="false">-(O49-$M$5)</f>
        <v>40.501</v>
      </c>
      <c r="X49" s="1" t="n">
        <f aca="false">AVERAGE(W49:W53)</f>
        <v>40.6208</v>
      </c>
    </row>
    <row r="50" customFormat="false" ht="15" hidden="false" customHeight="false" outlineLevel="0" collapsed="false">
      <c r="A50" s="6" t="b">
        <f aca="false">IF(C50=C49,1 )</f>
        <v>0</v>
      </c>
      <c r="C50" s="1" t="n">
        <f aca="false">VALUE(RIGHT(G50,5))</f>
        <v>431</v>
      </c>
      <c r="D50" s="1" t="n">
        <f aca="false">C50/10000*1000</f>
        <v>43.1</v>
      </c>
      <c r="F50" s="1" t="n">
        <v>44</v>
      </c>
      <c r="G50" s="1" t="s">
        <v>3478</v>
      </c>
      <c r="H50" s="1" t="n">
        <v>464.172</v>
      </c>
      <c r="I50" s="1" t="n">
        <v>188.607</v>
      </c>
      <c r="J50" s="1" t="n">
        <v>26</v>
      </c>
      <c r="K50" s="1" t="n">
        <v>649</v>
      </c>
      <c r="L50" s="1" t="n">
        <v>85.687</v>
      </c>
      <c r="M50" s="1" t="n">
        <v>162.916</v>
      </c>
      <c r="N50" s="1" t="n">
        <v>78.608</v>
      </c>
      <c r="O50" s="1" t="n">
        <v>136.667</v>
      </c>
      <c r="P50" s="1" t="n">
        <v>14.365</v>
      </c>
      <c r="Q50" s="1" t="n">
        <v>43.095</v>
      </c>
      <c r="R50" s="1" t="n">
        <v>87546.054</v>
      </c>
      <c r="S50" s="1" t="n">
        <v>2199345</v>
      </c>
      <c r="U50" s="1" t="n">
        <f aca="false">S50/$S$7</f>
        <v>1.02465972330607</v>
      </c>
      <c r="V50" s="1" t="n">
        <f aca="false">-(O50+Q50-$M$5)</f>
        <v>-1.79599999999999</v>
      </c>
      <c r="W50" s="1" t="n">
        <f aca="false">-(O50-$M$5)</f>
        <v>41.299</v>
      </c>
      <c r="X50" s="1" t="n">
        <f aca="false">AVERAGE(W50:W54)</f>
        <v>40.9402</v>
      </c>
    </row>
    <row r="51" customFormat="false" ht="15" hidden="false" customHeight="false" outlineLevel="0" collapsed="false">
      <c r="A51" s="6" t="b">
        <f aca="false">IF(C51=C50,1 )</f>
        <v>0</v>
      </c>
      <c r="C51" s="1" t="n">
        <f aca="false">VALUE(RIGHT(G51,5))</f>
        <v>441</v>
      </c>
      <c r="D51" s="1" t="n">
        <f aca="false">C51/10000*1000</f>
        <v>44.1</v>
      </c>
      <c r="F51" s="1" t="n">
        <v>45</v>
      </c>
      <c r="G51" s="1" t="s">
        <v>3479</v>
      </c>
      <c r="H51" s="1" t="n">
        <v>453.186</v>
      </c>
      <c r="I51" s="1" t="n">
        <v>190.195</v>
      </c>
      <c r="J51" s="1" t="n">
        <v>19</v>
      </c>
      <c r="K51" s="1" t="n">
        <v>844</v>
      </c>
      <c r="L51" s="1" t="n">
        <v>85.742</v>
      </c>
      <c r="M51" s="1" t="n">
        <v>163.222</v>
      </c>
      <c r="N51" s="1" t="n">
        <v>78.808</v>
      </c>
      <c r="O51" s="1" t="n">
        <v>137.066</v>
      </c>
      <c r="P51" s="1" t="n">
        <v>14.764</v>
      </c>
      <c r="Q51" s="1" t="n">
        <v>42.496</v>
      </c>
      <c r="R51" s="1" t="n">
        <v>86193.582</v>
      </c>
      <c r="S51" s="1" t="n">
        <v>2165368</v>
      </c>
      <c r="U51" s="1" t="n">
        <f aca="false">S51/$S$7</f>
        <v>1.00883007246968</v>
      </c>
      <c r="V51" s="1" t="n">
        <f aca="false">-(O51+Q51-$M$5)</f>
        <v>-1.596</v>
      </c>
      <c r="W51" s="1" t="n">
        <f aca="false">-(O51-$M$5)</f>
        <v>40.9</v>
      </c>
      <c r="X51" s="1" t="n">
        <f aca="false">AVERAGE(W51:W55)</f>
        <v>41.06</v>
      </c>
    </row>
    <row r="52" customFormat="false" ht="15" hidden="false" customHeight="false" outlineLevel="0" collapsed="false">
      <c r="A52" s="6" t="b">
        <f aca="false">IF(C52=C51,1 )</f>
        <v>0</v>
      </c>
      <c r="C52" s="1" t="n">
        <f aca="false">VALUE(RIGHT(G52,5))</f>
        <v>451</v>
      </c>
      <c r="D52" s="1" t="n">
        <f aca="false">C52/10000*1000</f>
        <v>45.1</v>
      </c>
      <c r="F52" s="1" t="n">
        <v>46</v>
      </c>
      <c r="G52" s="1" t="s">
        <v>3480</v>
      </c>
      <c r="H52" s="1" t="n">
        <v>457.525</v>
      </c>
      <c r="I52" s="1" t="n">
        <v>194.397</v>
      </c>
      <c r="J52" s="1" t="n">
        <v>19</v>
      </c>
      <c r="K52" s="1" t="n">
        <v>752</v>
      </c>
      <c r="L52" s="1" t="n">
        <v>85.786</v>
      </c>
      <c r="M52" s="1" t="n">
        <v>163.429</v>
      </c>
      <c r="N52" s="1" t="n">
        <v>78.808</v>
      </c>
      <c r="O52" s="1" t="n">
        <v>138.263</v>
      </c>
      <c r="P52" s="1" t="n">
        <v>14.963</v>
      </c>
      <c r="Q52" s="1" t="n">
        <v>41.499</v>
      </c>
      <c r="R52" s="1" t="n">
        <v>88941.516</v>
      </c>
      <c r="S52" s="1" t="n">
        <v>2234402</v>
      </c>
      <c r="U52" s="1" t="n">
        <f aca="false">S52/$S$7</f>
        <v>1.04099253872154</v>
      </c>
      <c r="V52" s="1" t="n">
        <f aca="false">-(O52+Q52-$M$5)</f>
        <v>-1.79599999999999</v>
      </c>
      <c r="W52" s="1" t="n">
        <f aca="false">-(O52-$M$5)</f>
        <v>39.703</v>
      </c>
      <c r="X52" s="1" t="n">
        <f aca="false">AVERAGE(W52:W56)</f>
        <v>41.0202</v>
      </c>
    </row>
    <row r="53" customFormat="false" ht="15" hidden="false" customHeight="false" outlineLevel="0" collapsed="false">
      <c r="A53" s="6" t="b">
        <f aca="false">IF(C53=C52,1 )</f>
        <v>0</v>
      </c>
      <c r="C53" s="1" t="n">
        <f aca="false">VALUE(RIGHT(G53,5))</f>
        <v>461</v>
      </c>
      <c r="D53" s="1" t="n">
        <f aca="false">C53/10000*1000</f>
        <v>46.1</v>
      </c>
      <c r="F53" s="1" t="n">
        <v>47</v>
      </c>
      <c r="G53" s="1" t="s">
        <v>3481</v>
      </c>
      <c r="H53" s="1" t="n">
        <v>455.773</v>
      </c>
      <c r="I53" s="1" t="n">
        <v>197.345</v>
      </c>
      <c r="J53" s="1" t="n">
        <v>14</v>
      </c>
      <c r="K53" s="1" t="n">
        <v>766</v>
      </c>
      <c r="L53" s="1" t="n">
        <v>85.7</v>
      </c>
      <c r="M53" s="1" t="n">
        <v>163.33</v>
      </c>
      <c r="N53" s="1" t="n">
        <v>78.209</v>
      </c>
      <c r="O53" s="1" t="n">
        <v>137.265</v>
      </c>
      <c r="P53" s="1" t="n">
        <v>15.961</v>
      </c>
      <c r="Q53" s="1" t="n">
        <v>42.496</v>
      </c>
      <c r="R53" s="1" t="n">
        <v>89944.615</v>
      </c>
      <c r="S53" s="1" t="n">
        <v>2259602</v>
      </c>
      <c r="U53" s="1" t="n">
        <f aca="false">S53/$S$7</f>
        <v>1.05273304556668</v>
      </c>
      <c r="V53" s="1" t="n">
        <f aca="false">-(O53+Q53-$M$5)</f>
        <v>-1.79499999999999</v>
      </c>
      <c r="W53" s="1" t="n">
        <f aca="false">-(O53-$M$5)</f>
        <v>40.701</v>
      </c>
      <c r="X53" s="1" t="n">
        <f aca="false">AVERAGE(W53:W57)</f>
        <v>41.3794</v>
      </c>
    </row>
    <row r="54" customFormat="false" ht="15" hidden="false" customHeight="false" outlineLevel="0" collapsed="false">
      <c r="A54" s="6" t="b">
        <f aca="false">IF(C54=C53,1 )</f>
        <v>0</v>
      </c>
      <c r="C54" s="1" t="n">
        <f aca="false">VALUE(RIGHT(G54,5))</f>
        <v>471</v>
      </c>
      <c r="D54" s="1" t="n">
        <f aca="false">C54/10000*1000</f>
        <v>47.1</v>
      </c>
      <c r="F54" s="1" t="n">
        <v>48</v>
      </c>
      <c r="G54" s="1" t="s">
        <v>3482</v>
      </c>
      <c r="H54" s="1" t="n">
        <v>458.798</v>
      </c>
      <c r="I54" s="1" t="n">
        <v>194.075</v>
      </c>
      <c r="J54" s="1" t="n">
        <v>24</v>
      </c>
      <c r="K54" s="1" t="n">
        <v>864</v>
      </c>
      <c r="L54" s="1" t="n">
        <v>85.724</v>
      </c>
      <c r="M54" s="1" t="n">
        <v>163.284</v>
      </c>
      <c r="N54" s="1" t="n">
        <v>78.608</v>
      </c>
      <c r="O54" s="1" t="n">
        <v>135.868</v>
      </c>
      <c r="P54" s="1" t="n">
        <v>14.564</v>
      </c>
      <c r="Q54" s="1" t="n">
        <v>43.693</v>
      </c>
      <c r="R54" s="1" t="n">
        <v>89041.149</v>
      </c>
      <c r="S54" s="1" t="n">
        <v>2236905</v>
      </c>
      <c r="U54" s="1" t="n">
        <f aca="false">S54/$S$7</f>
        <v>1.04215866922287</v>
      </c>
      <c r="V54" s="1" t="n">
        <f aca="false">-(O54+Q54-$M$5)</f>
        <v>-1.59499999999997</v>
      </c>
      <c r="W54" s="1" t="n">
        <f aca="false">-(O54-$M$5)</f>
        <v>42.098</v>
      </c>
      <c r="X54" s="1" t="n">
        <f aca="false">AVERAGE(W54:W58)</f>
        <v>41.539</v>
      </c>
    </row>
    <row r="55" customFormat="false" ht="15" hidden="false" customHeight="false" outlineLevel="0" collapsed="false">
      <c r="A55" s="6" t="b">
        <f aca="false">IF(C55=C54,1 )</f>
        <v>0</v>
      </c>
      <c r="C55" s="1" t="n">
        <f aca="false">VALUE(RIGHT(G55,5))</f>
        <v>481</v>
      </c>
      <c r="D55" s="1" t="n">
        <f aca="false">C55/10000*1000</f>
        <v>48.1</v>
      </c>
      <c r="F55" s="1" t="n">
        <v>49</v>
      </c>
      <c r="G55" s="1" t="s">
        <v>3483</v>
      </c>
      <c r="H55" s="1" t="n">
        <v>473.367</v>
      </c>
      <c r="I55" s="1" t="n">
        <v>192.838</v>
      </c>
      <c r="J55" s="1" t="n">
        <v>15</v>
      </c>
      <c r="K55" s="1" t="n">
        <v>756</v>
      </c>
      <c r="L55" s="1" t="n">
        <v>85.701</v>
      </c>
      <c r="M55" s="1" t="n">
        <v>162.955</v>
      </c>
      <c r="N55" s="1" t="n">
        <v>79.007</v>
      </c>
      <c r="O55" s="1" t="n">
        <v>136.068</v>
      </c>
      <c r="P55" s="1" t="n">
        <v>13.966</v>
      </c>
      <c r="Q55" s="1" t="n">
        <v>43.494</v>
      </c>
      <c r="R55" s="1" t="n">
        <v>91283.274</v>
      </c>
      <c r="S55" s="1" t="n">
        <v>2293232</v>
      </c>
      <c r="U55" s="1" t="n">
        <f aca="false">S55/$S$7</f>
        <v>1.06840103148739</v>
      </c>
      <c r="V55" s="1" t="n">
        <f aca="false">-(O55+Q55-$M$5)</f>
        <v>-1.596</v>
      </c>
      <c r="W55" s="1" t="n">
        <f aca="false">-(O55-$M$5)</f>
        <v>41.898</v>
      </c>
      <c r="X55" s="1" t="n">
        <f aca="false">AVERAGE(W55:W59)</f>
        <v>41.1</v>
      </c>
    </row>
    <row r="56" customFormat="false" ht="15" hidden="false" customHeight="false" outlineLevel="0" collapsed="false">
      <c r="A56" s="6" t="b">
        <f aca="false">IF(C56=C55,1 )</f>
        <v>0</v>
      </c>
      <c r="C56" s="1" t="n">
        <f aca="false">VALUE(RIGHT(G56,5))</f>
        <v>491</v>
      </c>
      <c r="D56" s="1" t="n">
        <f aca="false">C56/10000*1000</f>
        <v>49.1</v>
      </c>
      <c r="F56" s="1" t="n">
        <v>50</v>
      </c>
      <c r="G56" s="1" t="s">
        <v>3484</v>
      </c>
      <c r="H56" s="1" t="n">
        <v>457.564</v>
      </c>
      <c r="I56" s="1" t="n">
        <v>193.958</v>
      </c>
      <c r="J56" s="1" t="n">
        <v>30</v>
      </c>
      <c r="K56" s="1" t="n">
        <v>704</v>
      </c>
      <c r="L56" s="1" t="n">
        <v>85.672</v>
      </c>
      <c r="M56" s="1" t="n">
        <v>162.975</v>
      </c>
      <c r="N56" s="1" t="n">
        <v>78.608</v>
      </c>
      <c r="O56" s="1" t="n">
        <v>137.265</v>
      </c>
      <c r="P56" s="1" t="n">
        <v>14.365</v>
      </c>
      <c r="Q56" s="1" t="n">
        <v>42.297</v>
      </c>
      <c r="R56" s="1" t="n">
        <v>88748.181</v>
      </c>
      <c r="S56" s="1" t="n">
        <v>2229545</v>
      </c>
      <c r="U56" s="1" t="n">
        <f aca="false">S56/$S$7</f>
        <v>1.03872969579508</v>
      </c>
      <c r="V56" s="1" t="n">
        <f aca="false">-(O56+Q56-$M$5)</f>
        <v>-1.59599999999998</v>
      </c>
      <c r="W56" s="1" t="n">
        <f aca="false">-(O56-$M$5)</f>
        <v>40.701</v>
      </c>
      <c r="X56" s="1" t="n">
        <f aca="false">AVERAGE(W56:W60)</f>
        <v>40.9802</v>
      </c>
    </row>
    <row r="57" customFormat="false" ht="15" hidden="false" customHeight="false" outlineLevel="0" collapsed="false">
      <c r="A57" s="6" t="b">
        <f aca="false">IF(C57=C56,1 )</f>
        <v>0</v>
      </c>
      <c r="C57" s="1" t="n">
        <f aca="false">VALUE(RIGHT(G57,5))</f>
        <v>501</v>
      </c>
      <c r="D57" s="1" t="n">
        <f aca="false">C57/10000*1000</f>
        <v>50.1</v>
      </c>
      <c r="F57" s="1" t="n">
        <v>51</v>
      </c>
      <c r="G57" s="1" t="s">
        <v>3485</v>
      </c>
      <c r="H57" s="1" t="n">
        <v>451.633</v>
      </c>
      <c r="I57" s="1" t="n">
        <v>190.084</v>
      </c>
      <c r="J57" s="1" t="n">
        <v>13</v>
      </c>
      <c r="K57" s="1" t="n">
        <v>754</v>
      </c>
      <c r="L57" s="1" t="n">
        <v>85.672</v>
      </c>
      <c r="M57" s="1" t="n">
        <v>162.838</v>
      </c>
      <c r="N57" s="1" t="n">
        <v>78.608</v>
      </c>
      <c r="O57" s="1" t="n">
        <v>136.467</v>
      </c>
      <c r="P57" s="1" t="n">
        <v>14.564</v>
      </c>
      <c r="Q57" s="1" t="n">
        <v>43.095</v>
      </c>
      <c r="R57" s="1" t="n">
        <v>85848.07</v>
      </c>
      <c r="S57" s="1" t="n">
        <v>2156688</v>
      </c>
      <c r="U57" s="1" t="n">
        <f aca="false">S57/$S$7</f>
        <v>1.00478612011191</v>
      </c>
      <c r="V57" s="1" t="n">
        <f aca="false">-(O57+Q57-$M$5)</f>
        <v>-1.596</v>
      </c>
      <c r="W57" s="1" t="n">
        <f aca="false">-(O57-$M$5)</f>
        <v>41.499</v>
      </c>
      <c r="X57" s="1" t="n">
        <f aca="false">AVERAGE(W57:W61)</f>
        <v>41.459</v>
      </c>
    </row>
    <row r="58" customFormat="false" ht="15" hidden="false" customHeight="false" outlineLevel="0" collapsed="false">
      <c r="A58" s="6" t="b">
        <f aca="false">IF(C58=C57,1 )</f>
        <v>0</v>
      </c>
      <c r="C58" s="1" t="n">
        <f aca="false">VALUE(RIGHT(G58,5))</f>
        <v>511</v>
      </c>
      <c r="D58" s="1" t="n">
        <f aca="false">C58/10000*1000</f>
        <v>51.1</v>
      </c>
      <c r="F58" s="1" t="n">
        <v>52</v>
      </c>
      <c r="G58" s="1" t="s">
        <v>3486</v>
      </c>
      <c r="H58" s="1" t="n">
        <v>454.46</v>
      </c>
      <c r="I58" s="1" t="n">
        <v>193.263</v>
      </c>
      <c r="J58" s="1" t="n">
        <v>27</v>
      </c>
      <c r="K58" s="1" t="n">
        <v>711</v>
      </c>
      <c r="L58" s="1" t="n">
        <v>85.696</v>
      </c>
      <c r="M58" s="1" t="n">
        <v>163.098</v>
      </c>
      <c r="N58" s="1" t="n">
        <v>79.007</v>
      </c>
      <c r="O58" s="1" t="n">
        <v>136.467</v>
      </c>
      <c r="P58" s="1" t="n">
        <v>14.764</v>
      </c>
      <c r="Q58" s="1" t="n">
        <v>42.696</v>
      </c>
      <c r="R58" s="1" t="n">
        <v>87829.987</v>
      </c>
      <c r="S58" s="1" t="n">
        <v>2206478</v>
      </c>
      <c r="U58" s="1" t="n">
        <f aca="false">S58/$S$7</f>
        <v>1.02798293899362</v>
      </c>
      <c r="V58" s="1" t="n">
        <f aca="false">-(O58+Q58-$M$5)</f>
        <v>-1.197</v>
      </c>
      <c r="W58" s="1" t="n">
        <f aca="false">-(O58-$M$5)</f>
        <v>41.499</v>
      </c>
      <c r="X58" s="1" t="n">
        <f aca="false">AVERAGE(W58:W62)</f>
        <v>41.419</v>
      </c>
    </row>
    <row r="59" customFormat="false" ht="15" hidden="false" customHeight="false" outlineLevel="0" collapsed="false">
      <c r="A59" s="6" t="b">
        <f aca="false">IF(C59=C58,1 )</f>
        <v>0</v>
      </c>
      <c r="C59" s="1" t="n">
        <f aca="false">VALUE(RIGHT(G59,5))</f>
        <v>521</v>
      </c>
      <c r="D59" s="1" t="n">
        <f aca="false">C59/10000*1000</f>
        <v>52.1</v>
      </c>
      <c r="F59" s="1" t="n">
        <v>53</v>
      </c>
      <c r="G59" s="1" t="s">
        <v>3487</v>
      </c>
      <c r="H59" s="1" t="n">
        <v>444.11</v>
      </c>
      <c r="I59" s="1" t="n">
        <v>196.133</v>
      </c>
      <c r="J59" s="1" t="n">
        <v>22</v>
      </c>
      <c r="K59" s="1" t="n">
        <v>701</v>
      </c>
      <c r="L59" s="1" t="n">
        <v>85.712</v>
      </c>
      <c r="M59" s="1" t="n">
        <v>163.189</v>
      </c>
      <c r="N59" s="1" t="n">
        <v>78.608</v>
      </c>
      <c r="O59" s="1" t="n">
        <v>138.063</v>
      </c>
      <c r="P59" s="1" t="n">
        <v>14.764</v>
      </c>
      <c r="Q59" s="1" t="n">
        <v>41.499</v>
      </c>
      <c r="R59" s="1" t="n">
        <v>87104.77</v>
      </c>
      <c r="S59" s="1" t="n">
        <v>2188259</v>
      </c>
      <c r="U59" s="1" t="n">
        <f aca="false">S59/$S$7</f>
        <v>1.01949483208047</v>
      </c>
      <c r="V59" s="1" t="n">
        <f aca="false">-(O59+Q59-$M$5)</f>
        <v>-1.59599999999998</v>
      </c>
      <c r="W59" s="1" t="n">
        <f aca="false">-(O59-$M$5)</f>
        <v>39.903</v>
      </c>
      <c r="X59" s="1" t="n">
        <f aca="false">AVERAGE(W59:W63)</f>
        <v>41.3392</v>
      </c>
    </row>
    <row r="60" customFormat="false" ht="15" hidden="false" customHeight="false" outlineLevel="0" collapsed="false">
      <c r="A60" s="6" t="b">
        <f aca="false">IF(C60=C59,1 )</f>
        <v>0</v>
      </c>
      <c r="C60" s="1" t="n">
        <f aca="false">VALUE(RIGHT(G60,5))</f>
        <v>531</v>
      </c>
      <c r="D60" s="1" t="n">
        <f aca="false">C60/10000*1000</f>
        <v>53.1</v>
      </c>
      <c r="F60" s="1" t="n">
        <v>54</v>
      </c>
      <c r="G60" s="1" t="s">
        <v>3488</v>
      </c>
      <c r="H60" s="1" t="n">
        <v>453.146</v>
      </c>
      <c r="I60" s="1" t="n">
        <v>189.644</v>
      </c>
      <c r="J60" s="1" t="n">
        <v>24</v>
      </c>
      <c r="K60" s="1" t="n">
        <v>684</v>
      </c>
      <c r="L60" s="1" t="n">
        <v>85.685</v>
      </c>
      <c r="M60" s="1" t="n">
        <v>163.029</v>
      </c>
      <c r="N60" s="1" t="n">
        <v>78.608</v>
      </c>
      <c r="O60" s="1" t="n">
        <v>136.667</v>
      </c>
      <c r="P60" s="1" t="n">
        <v>14.764</v>
      </c>
      <c r="Q60" s="1" t="n">
        <v>43.095</v>
      </c>
      <c r="R60" s="1" t="n">
        <v>85936.279</v>
      </c>
      <c r="S60" s="1" t="n">
        <v>2158904</v>
      </c>
      <c r="U60" s="1" t="n">
        <f aca="false">S60/$S$7</f>
        <v>1.00581853928527</v>
      </c>
      <c r="V60" s="1" t="n">
        <f aca="false">-(O60+Q60-$M$5)</f>
        <v>-1.79599999999999</v>
      </c>
      <c r="W60" s="1" t="n">
        <f aca="false">-(O60-$M$5)</f>
        <v>41.299</v>
      </c>
      <c r="X60" s="1" t="n">
        <f aca="false">AVERAGE(W60:W64)</f>
        <v>41.6584</v>
      </c>
    </row>
    <row r="61" customFormat="false" ht="15" hidden="false" customHeight="false" outlineLevel="0" collapsed="false">
      <c r="A61" s="6" t="b">
        <f aca="false">IF(C61=C60,1 )</f>
        <v>0</v>
      </c>
      <c r="C61" s="1" t="n">
        <f aca="false">VALUE(RIGHT(G61,5))</f>
        <v>541</v>
      </c>
      <c r="D61" s="1" t="n">
        <f aca="false">C61/10000*1000</f>
        <v>54.1</v>
      </c>
      <c r="F61" s="1" t="n">
        <v>55</v>
      </c>
      <c r="G61" s="1" t="s">
        <v>3489</v>
      </c>
      <c r="H61" s="1" t="n">
        <v>453.066</v>
      </c>
      <c r="I61" s="1" t="n">
        <v>194.588</v>
      </c>
      <c r="J61" s="1" t="n">
        <v>23</v>
      </c>
      <c r="K61" s="1" t="n">
        <v>854</v>
      </c>
      <c r="L61" s="1" t="n">
        <v>85.612</v>
      </c>
      <c r="M61" s="1" t="n">
        <v>163.343</v>
      </c>
      <c r="N61" s="1" t="n">
        <v>78.808</v>
      </c>
      <c r="O61" s="1" t="n">
        <v>134.871</v>
      </c>
      <c r="P61" s="1" t="n">
        <v>14.165</v>
      </c>
      <c r="Q61" s="1" t="n">
        <v>44.89</v>
      </c>
      <c r="R61" s="1" t="n">
        <v>88161.328</v>
      </c>
      <c r="S61" s="1" t="n">
        <v>2214802</v>
      </c>
      <c r="U61" s="1" t="n">
        <f aca="false">S61/$S$7</f>
        <v>1.03186103339755</v>
      </c>
      <c r="V61" s="1" t="n">
        <f aca="false">-(O61+Q61-$M$5)</f>
        <v>-1.79500000000002</v>
      </c>
      <c r="W61" s="1" t="n">
        <f aca="false">-(O61-$M$5)</f>
        <v>43.095</v>
      </c>
      <c r="X61" s="1" t="n">
        <f aca="false">AVERAGE(W61:W65)</f>
        <v>41.6584</v>
      </c>
    </row>
    <row r="62" customFormat="false" ht="15" hidden="false" customHeight="false" outlineLevel="0" collapsed="false">
      <c r="A62" s="6" t="b">
        <f aca="false">IF(C62=C61,1 )</f>
        <v>0</v>
      </c>
      <c r="C62" s="1" t="n">
        <f aca="false">VALUE(RIGHT(G62,5))</f>
        <v>551</v>
      </c>
      <c r="D62" s="1" t="n">
        <f aca="false">C62/10000*1000</f>
        <v>55.1</v>
      </c>
      <c r="F62" s="1" t="n">
        <v>56</v>
      </c>
      <c r="G62" s="1" t="s">
        <v>3490</v>
      </c>
      <c r="H62" s="1" t="n">
        <v>444.787</v>
      </c>
      <c r="I62" s="1" t="n">
        <v>198.666</v>
      </c>
      <c r="J62" s="1" t="n">
        <v>27</v>
      </c>
      <c r="K62" s="1" t="n">
        <v>707</v>
      </c>
      <c r="L62" s="1" t="n">
        <v>85.633</v>
      </c>
      <c r="M62" s="1" t="n">
        <v>163.065</v>
      </c>
      <c r="N62" s="1" t="n">
        <v>79.007</v>
      </c>
      <c r="O62" s="1" t="n">
        <v>136.667</v>
      </c>
      <c r="P62" s="1" t="n">
        <v>14.365</v>
      </c>
      <c r="Q62" s="1" t="n">
        <v>42.496</v>
      </c>
      <c r="R62" s="1" t="n">
        <v>88364.057</v>
      </c>
      <c r="S62" s="1" t="n">
        <v>2219895</v>
      </c>
      <c r="U62" s="1" t="n">
        <f aca="false">S62/$S$7</f>
        <v>1.0342338271024</v>
      </c>
      <c r="V62" s="1" t="n">
        <f aca="false">-(O62+Q62-$M$5)</f>
        <v>-1.197</v>
      </c>
      <c r="W62" s="1" t="n">
        <f aca="false">-(O62-$M$5)</f>
        <v>41.299</v>
      </c>
      <c r="X62" s="1" t="n">
        <f aca="false">AVERAGE(W62:W66)</f>
        <v>41.3392</v>
      </c>
    </row>
    <row r="63" customFormat="false" ht="15" hidden="false" customHeight="false" outlineLevel="0" collapsed="false">
      <c r="A63" s="6" t="b">
        <f aca="false">IF(C63=C62,1 )</f>
        <v>0</v>
      </c>
      <c r="C63" s="1" t="n">
        <f aca="false">VALUE(RIGHT(G63,5))</f>
        <v>561</v>
      </c>
      <c r="D63" s="1" t="n">
        <f aca="false">C63/10000*1000</f>
        <v>56.1</v>
      </c>
      <c r="F63" s="1" t="n">
        <v>57</v>
      </c>
      <c r="G63" s="1" t="s">
        <v>3491</v>
      </c>
      <c r="H63" s="1" t="n">
        <v>443.871</v>
      </c>
      <c r="I63" s="1" t="n">
        <v>197.594</v>
      </c>
      <c r="J63" s="1" t="n">
        <v>22</v>
      </c>
      <c r="K63" s="1" t="n">
        <v>856</v>
      </c>
      <c r="L63" s="1" t="n">
        <v>85.603</v>
      </c>
      <c r="M63" s="1" t="n">
        <v>163.197</v>
      </c>
      <c r="N63" s="1" t="n">
        <v>78.808</v>
      </c>
      <c r="O63" s="1" t="n">
        <v>136.866</v>
      </c>
      <c r="P63" s="1" t="n">
        <v>13.966</v>
      </c>
      <c r="Q63" s="1" t="n">
        <v>42.895</v>
      </c>
      <c r="R63" s="1" t="n">
        <v>87706.43</v>
      </c>
      <c r="S63" s="1" t="n">
        <v>2203374</v>
      </c>
      <c r="U63" s="1" t="n">
        <f aca="false">S63/$S$7</f>
        <v>1.02653680672191</v>
      </c>
      <c r="V63" s="1" t="n">
        <f aca="false">-(O63+Q63-$M$5)</f>
        <v>-1.79500000000002</v>
      </c>
      <c r="W63" s="1" t="n">
        <f aca="false">-(O63-$M$5)</f>
        <v>41.1</v>
      </c>
      <c r="X63" s="1" t="n">
        <f aca="false">AVERAGE(W63:W67)</f>
        <v>41.1796</v>
      </c>
    </row>
    <row r="64" customFormat="false" ht="15" hidden="false" customHeight="false" outlineLevel="0" collapsed="false">
      <c r="A64" s="6" t="b">
        <f aca="false">IF(C64=C63,1 )</f>
        <v>0</v>
      </c>
      <c r="C64" s="1" t="n">
        <f aca="false">VALUE(RIGHT(G64,5))</f>
        <v>571</v>
      </c>
      <c r="D64" s="1" t="n">
        <f aca="false">C64/10000*1000</f>
        <v>57.1</v>
      </c>
      <c r="F64" s="1" t="n">
        <v>58</v>
      </c>
      <c r="G64" s="1" t="s">
        <v>3492</v>
      </c>
      <c r="H64" s="1" t="n">
        <v>449.006</v>
      </c>
      <c r="I64" s="1" t="n">
        <v>196.15</v>
      </c>
      <c r="J64" s="1" t="n">
        <v>28</v>
      </c>
      <c r="K64" s="1" t="n">
        <v>739</v>
      </c>
      <c r="L64" s="1" t="n">
        <v>85.706</v>
      </c>
      <c r="M64" s="1" t="n">
        <v>163.101</v>
      </c>
      <c r="N64" s="1" t="n">
        <v>78.608</v>
      </c>
      <c r="O64" s="1" t="n">
        <v>136.467</v>
      </c>
      <c r="P64" s="1" t="n">
        <v>14.165</v>
      </c>
      <c r="Q64" s="1" t="n">
        <v>43.893</v>
      </c>
      <c r="R64" s="1" t="n">
        <v>88072.363</v>
      </c>
      <c r="S64" s="1" t="n">
        <v>2212567</v>
      </c>
      <c r="U64" s="1" t="n">
        <f aca="false">S64/$S$7</f>
        <v>1.03081976225474</v>
      </c>
      <c r="V64" s="1" t="n">
        <f aca="false">-(O64+Q64-$M$5)</f>
        <v>-2.39400000000001</v>
      </c>
      <c r="W64" s="1" t="n">
        <f aca="false">-(O64-$M$5)</f>
        <v>41.499</v>
      </c>
      <c r="X64" s="1" t="n">
        <f aca="false">AVERAGE(W64:W68)</f>
        <v>41.1796</v>
      </c>
    </row>
    <row r="65" customFormat="false" ht="15" hidden="false" customHeight="false" outlineLevel="0" collapsed="false">
      <c r="A65" s="6" t="b">
        <f aca="false">IF(C65=C64,1 )</f>
        <v>0</v>
      </c>
      <c r="C65" s="1" t="n">
        <f aca="false">VALUE(RIGHT(G65,5))</f>
        <v>581</v>
      </c>
      <c r="D65" s="1" t="n">
        <f aca="false">C65/10000*1000</f>
        <v>58.1</v>
      </c>
      <c r="F65" s="1" t="n">
        <v>59</v>
      </c>
      <c r="G65" s="1" t="s">
        <v>3493</v>
      </c>
      <c r="H65" s="1" t="n">
        <v>453.265</v>
      </c>
      <c r="I65" s="1" t="n">
        <v>199.209</v>
      </c>
      <c r="J65" s="1" t="n">
        <v>11</v>
      </c>
      <c r="K65" s="1" t="n">
        <v>806</v>
      </c>
      <c r="L65" s="1" t="n">
        <v>85.726</v>
      </c>
      <c r="M65" s="1" t="n">
        <v>163.526</v>
      </c>
      <c r="N65" s="1" t="n">
        <v>78.808</v>
      </c>
      <c r="O65" s="1" t="n">
        <v>136.667</v>
      </c>
      <c r="P65" s="1" t="n">
        <v>14.764</v>
      </c>
      <c r="Q65" s="1" t="n">
        <v>43.294</v>
      </c>
      <c r="R65" s="1" t="n">
        <v>90294.704</v>
      </c>
      <c r="S65" s="1" t="n">
        <v>2268397</v>
      </c>
      <c r="U65" s="1" t="n">
        <f aca="false">S65/$S$7</f>
        <v>1.05683057563426</v>
      </c>
      <c r="V65" s="1" t="n">
        <f aca="false">-(O65+Q65-$M$5)</f>
        <v>-1.995</v>
      </c>
      <c r="W65" s="1" t="n">
        <f aca="false">-(O65-$M$5)</f>
        <v>41.299</v>
      </c>
      <c r="X65" s="1" t="n">
        <f aca="false">AVERAGE(W65:W69)</f>
        <v>41.1796</v>
      </c>
    </row>
    <row r="66" customFormat="false" ht="15" hidden="false" customHeight="false" outlineLevel="0" collapsed="false">
      <c r="A66" s="6" t="b">
        <f aca="false">IF(C66=C65,1 )</f>
        <v>0</v>
      </c>
      <c r="C66" s="1" t="n">
        <f aca="false">VALUE(RIGHT(G66,5))</f>
        <v>591</v>
      </c>
      <c r="D66" s="1" t="n">
        <f aca="false">C66/10000*1000</f>
        <v>59.1</v>
      </c>
      <c r="F66" s="1" t="n">
        <v>60</v>
      </c>
      <c r="G66" s="1" t="s">
        <v>3494</v>
      </c>
      <c r="H66" s="1" t="n">
        <v>450.32</v>
      </c>
      <c r="I66" s="1" t="n">
        <v>196.941</v>
      </c>
      <c r="J66" s="1" t="n">
        <v>22</v>
      </c>
      <c r="K66" s="1" t="n">
        <v>715</v>
      </c>
      <c r="L66" s="1" t="n">
        <v>85.7</v>
      </c>
      <c r="M66" s="1" t="n">
        <v>163.219</v>
      </c>
      <c r="N66" s="1" t="n">
        <v>78.608</v>
      </c>
      <c r="O66" s="1" t="n">
        <v>136.467</v>
      </c>
      <c r="P66" s="1" t="n">
        <v>14.764</v>
      </c>
      <c r="Q66" s="1" t="n">
        <v>43.693</v>
      </c>
      <c r="R66" s="1" t="n">
        <v>88686.601</v>
      </c>
      <c r="S66" s="1" t="n">
        <v>2227998</v>
      </c>
      <c r="U66" s="1" t="n">
        <f aca="false">S66/$S$7</f>
        <v>1.03800895912487</v>
      </c>
      <c r="V66" s="1" t="n">
        <f aca="false">-(O66+Q66-$M$5)</f>
        <v>-2.19400000000002</v>
      </c>
      <c r="W66" s="1" t="n">
        <f aca="false">-(O66-$M$5)</f>
        <v>41.499</v>
      </c>
      <c r="X66" s="1" t="n">
        <f aca="false">AVERAGE(W66:W70)</f>
        <v>40.9004</v>
      </c>
    </row>
    <row r="67" customFormat="false" ht="15" hidden="false" customHeight="false" outlineLevel="0" collapsed="false">
      <c r="A67" s="6" t="b">
        <f aca="false">IF(C67=C66,1 )</f>
        <v>0</v>
      </c>
      <c r="C67" s="1" t="n">
        <f aca="false">VALUE(RIGHT(G67,5))</f>
        <v>601</v>
      </c>
      <c r="D67" s="1" t="n">
        <f aca="false">C67/10000*1000</f>
        <v>60.1</v>
      </c>
      <c r="F67" s="1" t="n">
        <v>61</v>
      </c>
      <c r="G67" s="1" t="s">
        <v>3495</v>
      </c>
      <c r="H67" s="1" t="n">
        <v>432.089</v>
      </c>
      <c r="I67" s="1" t="n">
        <v>202.378</v>
      </c>
      <c r="J67" s="1" t="n">
        <v>19</v>
      </c>
      <c r="K67" s="1" t="n">
        <v>695</v>
      </c>
      <c r="L67" s="1" t="n">
        <v>85.567</v>
      </c>
      <c r="M67" s="1" t="n">
        <v>163.277</v>
      </c>
      <c r="N67" s="1" t="n">
        <v>79.007</v>
      </c>
      <c r="O67" s="1" t="n">
        <v>137.465</v>
      </c>
      <c r="P67" s="1" t="n">
        <v>13.966</v>
      </c>
      <c r="Q67" s="1" t="n">
        <v>42.297</v>
      </c>
      <c r="R67" s="1" t="n">
        <v>87445.386</v>
      </c>
      <c r="S67" s="1" t="n">
        <v>2196816</v>
      </c>
      <c r="U67" s="1" t="n">
        <f aca="false">S67/$S$7</f>
        <v>1.0234814795834</v>
      </c>
      <c r="V67" s="1" t="n">
        <f aca="false">-(O67+Q67-$M$5)</f>
        <v>-1.79599999999999</v>
      </c>
      <c r="W67" s="1" t="n">
        <f aca="false">-(O67-$M$5)</f>
        <v>40.501</v>
      </c>
      <c r="X67" s="1" t="n">
        <f aca="false">AVERAGE(W67:W71)</f>
        <v>40.661</v>
      </c>
    </row>
    <row r="68" customFormat="false" ht="15" hidden="false" customHeight="false" outlineLevel="0" collapsed="false">
      <c r="A68" s="6" t="b">
        <f aca="false">IF(C68=C67,1 )</f>
        <v>0</v>
      </c>
      <c r="C68" s="1" t="n">
        <f aca="false">VALUE(RIGHT(G68,5))</f>
        <v>611</v>
      </c>
      <c r="D68" s="1" t="n">
        <f aca="false">C68/10000*1000</f>
        <v>61.1</v>
      </c>
      <c r="F68" s="1" t="n">
        <v>62</v>
      </c>
      <c r="G68" s="1" t="s">
        <v>3496</v>
      </c>
      <c r="H68" s="1" t="n">
        <v>434.238</v>
      </c>
      <c r="I68" s="1" t="n">
        <v>206.52</v>
      </c>
      <c r="J68" s="1" t="n">
        <v>17</v>
      </c>
      <c r="K68" s="1" t="n">
        <v>749</v>
      </c>
      <c r="L68" s="1" t="n">
        <v>85.821</v>
      </c>
      <c r="M68" s="1" t="n">
        <v>163.613</v>
      </c>
      <c r="N68" s="1" t="n">
        <v>78.608</v>
      </c>
      <c r="O68" s="1" t="n">
        <v>136.866</v>
      </c>
      <c r="P68" s="1" t="n">
        <v>14.365</v>
      </c>
      <c r="Q68" s="1" t="n">
        <v>43.095</v>
      </c>
      <c r="R68" s="1" t="n">
        <v>89678.953</v>
      </c>
      <c r="S68" s="1" t="n">
        <v>2252928</v>
      </c>
      <c r="U68" s="1" t="n">
        <f aca="false">S68/$S$7</f>
        <v>1.04962367482523</v>
      </c>
      <c r="V68" s="1" t="n">
        <f aca="false">-(O68+Q68-$M$5)</f>
        <v>-1.995</v>
      </c>
      <c r="W68" s="1" t="n">
        <f aca="false">-(O68-$M$5)</f>
        <v>41.1</v>
      </c>
      <c r="X68" s="1" t="n">
        <f aca="false">AVERAGE(W68:W72)</f>
        <v>40.7408</v>
      </c>
    </row>
    <row r="69" customFormat="false" ht="15" hidden="false" customHeight="false" outlineLevel="0" collapsed="false">
      <c r="A69" s="6" t="b">
        <f aca="false">IF(C69=C68,1 )</f>
        <v>0</v>
      </c>
      <c r="C69" s="1" t="n">
        <f aca="false">VALUE(RIGHT(G69,5))</f>
        <v>621</v>
      </c>
      <c r="D69" s="1" t="n">
        <f aca="false">C69/10000*1000</f>
        <v>62.1</v>
      </c>
      <c r="F69" s="1" t="n">
        <v>63</v>
      </c>
      <c r="G69" s="1" t="s">
        <v>3497</v>
      </c>
      <c r="H69" s="1" t="n">
        <v>433.522</v>
      </c>
      <c r="I69" s="1" t="n">
        <v>198.77</v>
      </c>
      <c r="J69" s="1" t="n">
        <v>20</v>
      </c>
      <c r="K69" s="1" t="n">
        <v>702</v>
      </c>
      <c r="L69" s="1" t="n">
        <v>85.654</v>
      </c>
      <c r="M69" s="1" t="n">
        <v>163.174</v>
      </c>
      <c r="N69" s="1" t="n">
        <v>78.608</v>
      </c>
      <c r="O69" s="1" t="n">
        <v>136.467</v>
      </c>
      <c r="P69" s="1" t="n">
        <v>14.365</v>
      </c>
      <c r="Q69" s="1" t="n">
        <v>43.294</v>
      </c>
      <c r="R69" s="1" t="n">
        <v>86171.012</v>
      </c>
      <c r="S69" s="1" t="n">
        <v>2164801</v>
      </c>
      <c r="U69" s="1" t="n">
        <f aca="false">S69/$S$7</f>
        <v>1.00856591106566</v>
      </c>
      <c r="V69" s="1" t="n">
        <f aca="false">-(O69+Q69-$M$5)</f>
        <v>-1.79500000000002</v>
      </c>
      <c r="W69" s="1" t="n">
        <f aca="false">-(O69-$M$5)</f>
        <v>41.499</v>
      </c>
      <c r="X69" s="1" t="n">
        <f aca="false">AVERAGE(W69:W73)</f>
        <v>40.7806</v>
      </c>
    </row>
    <row r="70" customFormat="false" ht="15" hidden="false" customHeight="false" outlineLevel="0" collapsed="false">
      <c r="A70" s="6" t="b">
        <f aca="false">IF(C70=C69,1 )</f>
        <v>0</v>
      </c>
      <c r="C70" s="1" t="n">
        <f aca="false">VALUE(RIGHT(G70,5))</f>
        <v>631</v>
      </c>
      <c r="D70" s="1" t="n">
        <f aca="false">C70/10000*1000</f>
        <v>63.1</v>
      </c>
      <c r="F70" s="1" t="n">
        <v>64</v>
      </c>
      <c r="G70" s="1" t="s">
        <v>3498</v>
      </c>
      <c r="H70" s="1" t="n">
        <v>434.358</v>
      </c>
      <c r="I70" s="1" t="n">
        <v>202.324</v>
      </c>
      <c r="J70" s="1" t="n">
        <v>16</v>
      </c>
      <c r="K70" s="1" t="n">
        <v>769</v>
      </c>
      <c r="L70" s="1" t="n">
        <v>85.741</v>
      </c>
      <c r="M70" s="1" t="n">
        <v>163.541</v>
      </c>
      <c r="N70" s="1" t="n">
        <v>78.808</v>
      </c>
      <c r="O70" s="1" t="n">
        <v>138.063</v>
      </c>
      <c r="P70" s="1" t="n">
        <v>14.564</v>
      </c>
      <c r="Q70" s="1" t="n">
        <v>41.299</v>
      </c>
      <c r="R70" s="1" t="n">
        <v>87880.938</v>
      </c>
      <c r="S70" s="1" t="n">
        <v>2207758</v>
      </c>
      <c r="U70" s="1" t="n">
        <f aca="false">S70/$S$7</f>
        <v>1.02857928219846</v>
      </c>
      <c r="V70" s="1" t="n">
        <f aca="false">-(O70+Q70-$M$5)</f>
        <v>-1.39599999999999</v>
      </c>
      <c r="W70" s="1" t="n">
        <f aca="false">-(O70-$M$5)</f>
        <v>39.903</v>
      </c>
      <c r="X70" s="1" t="n">
        <f aca="false">AVERAGE(W70:W74)</f>
        <v>40.7406</v>
      </c>
    </row>
    <row r="71" customFormat="false" ht="15" hidden="false" customHeight="false" outlineLevel="0" collapsed="false">
      <c r="A71" s="6" t="b">
        <f aca="false">IF(C71=C70,1 )</f>
        <v>0</v>
      </c>
      <c r="C71" s="1" t="n">
        <f aca="false">VALUE(RIGHT(G71,5))</f>
        <v>641</v>
      </c>
      <c r="D71" s="1" t="n">
        <f aca="false">C71/10000*1000</f>
        <v>64.1</v>
      </c>
      <c r="F71" s="1" t="n">
        <v>65</v>
      </c>
      <c r="G71" s="1" t="s">
        <v>3499</v>
      </c>
      <c r="H71" s="1" t="n">
        <v>428.148</v>
      </c>
      <c r="I71" s="1" t="n">
        <v>196.797</v>
      </c>
      <c r="J71" s="1" t="n">
        <v>19</v>
      </c>
      <c r="K71" s="1" t="n">
        <v>785</v>
      </c>
      <c r="L71" s="1" t="n">
        <v>85.707</v>
      </c>
      <c r="M71" s="1" t="n">
        <v>163.364</v>
      </c>
      <c r="N71" s="1" t="n">
        <v>79.207</v>
      </c>
      <c r="O71" s="1" t="n">
        <v>137.664</v>
      </c>
      <c r="P71" s="1" t="n">
        <v>13.966</v>
      </c>
      <c r="Q71" s="1" t="n">
        <v>41.898</v>
      </c>
      <c r="R71" s="1" t="n">
        <v>84258.119</v>
      </c>
      <c r="S71" s="1" t="n">
        <v>2116745</v>
      </c>
      <c r="U71" s="1" t="n">
        <f aca="false">S71/$S$7</f>
        <v>0.98617695086924</v>
      </c>
      <c r="V71" s="1" t="n">
        <f aca="false">-(O71+Q71-$M$5)</f>
        <v>-1.59599999999998</v>
      </c>
      <c r="W71" s="1" t="n">
        <f aca="false">-(O71-$M$5)</f>
        <v>40.302</v>
      </c>
      <c r="X71" s="1" t="n">
        <f aca="false">AVERAGE(W71:W75)</f>
        <v>40.8602</v>
      </c>
    </row>
    <row r="72" customFormat="false" ht="15" hidden="false" customHeight="false" outlineLevel="0" collapsed="false">
      <c r="A72" s="6" t="b">
        <f aca="false">IF(C72=C71,1 )</f>
        <v>0</v>
      </c>
      <c r="C72" s="1" t="n">
        <f aca="false">VALUE(RIGHT(G72,5))</f>
        <v>651</v>
      </c>
      <c r="D72" s="1" t="n">
        <f aca="false">C72/10000*1000</f>
        <v>65.1</v>
      </c>
      <c r="F72" s="1" t="n">
        <v>66</v>
      </c>
      <c r="G72" s="1" t="s">
        <v>3500</v>
      </c>
      <c r="H72" s="1" t="n">
        <v>437.662</v>
      </c>
      <c r="I72" s="1" t="n">
        <v>202.296</v>
      </c>
      <c r="J72" s="1" t="n">
        <v>25</v>
      </c>
      <c r="K72" s="1" t="n">
        <v>722</v>
      </c>
      <c r="L72" s="1" t="n">
        <v>85.734</v>
      </c>
      <c r="M72" s="1" t="n">
        <v>163.327</v>
      </c>
      <c r="N72" s="1" t="n">
        <v>78.608</v>
      </c>
      <c r="O72" s="1" t="n">
        <v>137.066</v>
      </c>
      <c r="P72" s="1" t="n">
        <v>15.163</v>
      </c>
      <c r="Q72" s="1" t="n">
        <v>42.895</v>
      </c>
      <c r="R72" s="1" t="n">
        <v>88537.211</v>
      </c>
      <c r="S72" s="1" t="n">
        <v>2224245</v>
      </c>
      <c r="U72" s="1" t="n">
        <f aca="false">S72/$S$7</f>
        <v>1.03626046221257</v>
      </c>
      <c r="V72" s="1" t="n">
        <f aca="false">-(O72+Q72-$M$5)</f>
        <v>-1.995</v>
      </c>
      <c r="W72" s="1" t="n">
        <f aca="false">-(O72-$M$5)</f>
        <v>40.9</v>
      </c>
      <c r="X72" s="1" t="n">
        <f aca="false">AVERAGE(W72:W76)</f>
        <v>40.8602</v>
      </c>
    </row>
    <row r="73" customFormat="false" ht="15" hidden="false" customHeight="false" outlineLevel="0" collapsed="false">
      <c r="A73" s="6" t="b">
        <f aca="false">IF(C73=C72,1 )</f>
        <v>0</v>
      </c>
      <c r="C73" s="1" t="n">
        <f aca="false">VALUE(RIGHT(G73,5))</f>
        <v>661</v>
      </c>
      <c r="D73" s="1" t="n">
        <f aca="false">C73/10000*1000</f>
        <v>66.1</v>
      </c>
      <c r="F73" s="1" t="n">
        <v>67</v>
      </c>
      <c r="G73" s="1" t="s">
        <v>3501</v>
      </c>
      <c r="H73" s="1" t="n">
        <v>426.158</v>
      </c>
      <c r="I73" s="1" t="n">
        <v>203.868</v>
      </c>
      <c r="J73" s="1" t="n">
        <v>23</v>
      </c>
      <c r="K73" s="1" t="n">
        <v>661</v>
      </c>
      <c r="L73" s="1" t="n">
        <v>85.611</v>
      </c>
      <c r="M73" s="1" t="n">
        <v>163.494</v>
      </c>
      <c r="N73" s="1" t="n">
        <v>78.608</v>
      </c>
      <c r="O73" s="1" t="n">
        <v>136.667</v>
      </c>
      <c r="P73" s="1" t="n">
        <v>14.365</v>
      </c>
      <c r="Q73" s="1" t="n">
        <v>43.095</v>
      </c>
      <c r="R73" s="1" t="n">
        <v>86879.949</v>
      </c>
      <c r="S73" s="1" t="n">
        <v>2182611</v>
      </c>
      <c r="U73" s="1" t="n">
        <f aca="false">S73/$S$7</f>
        <v>1.01686346768915</v>
      </c>
      <c r="V73" s="1" t="n">
        <f aca="false">-(O73+Q73-$M$5)</f>
        <v>-1.79599999999999</v>
      </c>
      <c r="W73" s="1" t="n">
        <f aca="false">-(O73-$M$5)</f>
        <v>41.299</v>
      </c>
      <c r="X73" s="1" t="n">
        <f aca="false">AVERAGE(W73:W77)</f>
        <v>40.7406</v>
      </c>
    </row>
    <row r="74" customFormat="false" ht="15" hidden="false" customHeight="false" outlineLevel="0" collapsed="false">
      <c r="A74" s="6" t="b">
        <f aca="false">IF(C74=C73,1 )</f>
        <v>0</v>
      </c>
      <c r="C74" s="1" t="n">
        <f aca="false">VALUE(RIGHT(G74,5))</f>
        <v>671</v>
      </c>
      <c r="D74" s="1" t="n">
        <f aca="false">C74/10000*1000</f>
        <v>67.1</v>
      </c>
      <c r="F74" s="1" t="n">
        <v>68</v>
      </c>
      <c r="G74" s="1" t="s">
        <v>3502</v>
      </c>
      <c r="H74" s="1" t="n">
        <v>418.356</v>
      </c>
      <c r="I74" s="1" t="n">
        <v>197.489</v>
      </c>
      <c r="J74" s="1" t="n">
        <v>19</v>
      </c>
      <c r="K74" s="1" t="n">
        <v>696</v>
      </c>
      <c r="L74" s="1" t="n">
        <v>85.73</v>
      </c>
      <c r="M74" s="1" t="n">
        <v>163.808</v>
      </c>
      <c r="N74" s="1" t="n">
        <v>78.209</v>
      </c>
      <c r="O74" s="1" t="n">
        <v>136.667</v>
      </c>
      <c r="P74" s="1" t="n">
        <v>14.764</v>
      </c>
      <c r="Q74" s="1" t="n">
        <v>42.696</v>
      </c>
      <c r="R74" s="1" t="n">
        <v>82620.878</v>
      </c>
      <c r="S74" s="1" t="n">
        <v>2075614</v>
      </c>
      <c r="U74" s="1" t="n">
        <f aca="false">S74/$S$7</f>
        <v>0.967014300589588</v>
      </c>
      <c r="V74" s="1" t="n">
        <f aca="false">-(O74+Q74-$M$5)</f>
        <v>-1.39699999999999</v>
      </c>
      <c r="W74" s="1" t="n">
        <f aca="false">-(O74-$M$5)</f>
        <v>41.299</v>
      </c>
      <c r="X74" s="1" t="n">
        <f aca="false">AVERAGE(W74:W78)</f>
        <v>40.222</v>
      </c>
    </row>
    <row r="75" customFormat="false" ht="15" hidden="false" customHeight="false" outlineLevel="0" collapsed="false">
      <c r="A75" s="6" t="b">
        <f aca="false">IF(C75=C74,1 )</f>
        <v>0</v>
      </c>
      <c r="C75" s="1" t="n">
        <f aca="false">VALUE(RIGHT(G75,5))</f>
        <v>681</v>
      </c>
      <c r="D75" s="1" t="n">
        <f aca="false">C75/10000*1000</f>
        <v>68.1</v>
      </c>
      <c r="F75" s="1" t="n">
        <v>69</v>
      </c>
      <c r="G75" s="1" t="s">
        <v>3503</v>
      </c>
      <c r="H75" s="1" t="n">
        <v>416.883</v>
      </c>
      <c r="I75" s="1" t="n">
        <v>205.432</v>
      </c>
      <c r="J75" s="1" t="n">
        <v>26</v>
      </c>
      <c r="K75" s="1" t="n">
        <v>718</v>
      </c>
      <c r="L75" s="1" t="n">
        <v>85.645</v>
      </c>
      <c r="M75" s="1" t="n">
        <v>163.605</v>
      </c>
      <c r="N75" s="1" t="n">
        <v>78.608</v>
      </c>
      <c r="O75" s="1" t="n">
        <v>137.465</v>
      </c>
      <c r="P75" s="1" t="n">
        <v>14.365</v>
      </c>
      <c r="Q75" s="1" t="n">
        <v>42.297</v>
      </c>
      <c r="R75" s="1" t="n">
        <v>85641.201</v>
      </c>
      <c r="S75" s="1" t="n">
        <v>2151491</v>
      </c>
      <c r="U75" s="1" t="n">
        <f aca="false">S75/$S$7</f>
        <v>1.00236487352166</v>
      </c>
      <c r="V75" s="1" t="n">
        <f aca="false">-(O75+Q75-$M$5)</f>
        <v>-1.79599999999999</v>
      </c>
      <c r="W75" s="1" t="n">
        <f aca="false">-(O75-$M$5)</f>
        <v>40.501</v>
      </c>
      <c r="X75" s="1" t="n">
        <f aca="false">AVERAGE(W75:W79)</f>
        <v>39.6236</v>
      </c>
    </row>
    <row r="76" customFormat="false" ht="15" hidden="false" customHeight="false" outlineLevel="0" collapsed="false">
      <c r="A76" s="6" t="b">
        <f aca="false">IF(C76=C75,1 )</f>
        <v>0</v>
      </c>
      <c r="C76" s="1" t="n">
        <f aca="false">VALUE(RIGHT(G76,5))</f>
        <v>691</v>
      </c>
      <c r="D76" s="1" t="n">
        <f aca="false">C76/10000*1000</f>
        <v>69.1</v>
      </c>
      <c r="F76" s="1" t="n">
        <v>70</v>
      </c>
      <c r="G76" s="1" t="s">
        <v>3504</v>
      </c>
      <c r="H76" s="1" t="n">
        <v>423.491</v>
      </c>
      <c r="I76" s="1" t="n">
        <v>197.426</v>
      </c>
      <c r="J76" s="1" t="n">
        <v>22</v>
      </c>
      <c r="K76" s="1" t="n">
        <v>783</v>
      </c>
      <c r="L76" s="1" t="n">
        <v>85.658</v>
      </c>
      <c r="M76" s="1" t="n">
        <v>163.797</v>
      </c>
      <c r="N76" s="1" t="n">
        <v>78.608</v>
      </c>
      <c r="O76" s="1" t="n">
        <v>137.664</v>
      </c>
      <c r="P76" s="1" t="n">
        <v>14.564</v>
      </c>
      <c r="Q76" s="1" t="n">
        <v>41.698</v>
      </c>
      <c r="R76" s="1" t="n">
        <v>83608.135</v>
      </c>
      <c r="S76" s="1" t="n">
        <v>2100416</v>
      </c>
      <c r="U76" s="1" t="n">
        <f aca="false">S76/$S$7</f>
        <v>0.97856938196947</v>
      </c>
      <c r="V76" s="1" t="n">
        <f aca="false">-(O76+Q76-$M$5)</f>
        <v>-1.39599999999999</v>
      </c>
      <c r="W76" s="1" t="n">
        <f aca="false">-(O76-$M$5)</f>
        <v>40.302</v>
      </c>
      <c r="X76" s="1" t="n">
        <f aca="false">AVERAGE(W76:W80)</f>
        <v>39.2646</v>
      </c>
    </row>
    <row r="77" customFormat="false" ht="15" hidden="false" customHeight="false" outlineLevel="0" collapsed="false">
      <c r="A77" s="6" t="b">
        <f aca="false">IF(C77=C76,1 )</f>
        <v>0</v>
      </c>
      <c r="C77" s="1" t="n">
        <f aca="false">VALUE(RIGHT(G77,5))</f>
        <v>701</v>
      </c>
      <c r="D77" s="1" t="n">
        <f aca="false">C77/10000*1000</f>
        <v>70.1</v>
      </c>
      <c r="F77" s="1" t="n">
        <v>71</v>
      </c>
      <c r="G77" s="1" t="s">
        <v>3505</v>
      </c>
      <c r="H77" s="1" t="n">
        <v>414.773</v>
      </c>
      <c r="I77" s="1" t="n">
        <v>205.276</v>
      </c>
      <c r="J77" s="1" t="n">
        <v>23</v>
      </c>
      <c r="K77" s="1" t="n">
        <v>637</v>
      </c>
      <c r="L77" s="1" t="n">
        <v>85.692</v>
      </c>
      <c r="M77" s="1" t="n">
        <v>163.75</v>
      </c>
      <c r="N77" s="1" t="n">
        <v>78.209</v>
      </c>
      <c r="O77" s="1" t="n">
        <v>137.664</v>
      </c>
      <c r="P77" s="1" t="n">
        <v>14.963</v>
      </c>
      <c r="Q77" s="1" t="n">
        <v>41.698</v>
      </c>
      <c r="R77" s="1" t="n">
        <v>85142.876</v>
      </c>
      <c r="S77" s="1" t="n">
        <v>2138972</v>
      </c>
      <c r="U77" s="1" t="n">
        <f aca="false">S77/$S$7</f>
        <v>0.996532357442526</v>
      </c>
      <c r="V77" s="1" t="n">
        <f aca="false">-(O77+Q77-$M$5)</f>
        <v>-1.39599999999999</v>
      </c>
      <c r="W77" s="1" t="n">
        <f aca="false">-(O77-$M$5)</f>
        <v>40.302</v>
      </c>
      <c r="X77" s="1" t="n">
        <f aca="false">AVERAGE(W77:W81)</f>
        <v>39.0252</v>
      </c>
    </row>
    <row r="78" customFormat="false" ht="15" hidden="false" customHeight="false" outlineLevel="0" collapsed="false">
      <c r="A78" s="6" t="b">
        <f aca="false">IF(C78=C77,1 )</f>
        <v>0</v>
      </c>
      <c r="C78" s="1" t="n">
        <f aca="false">VALUE(RIGHT(G78,5))</f>
        <v>711</v>
      </c>
      <c r="D78" s="1" t="n">
        <f aca="false">C78/10000*1000</f>
        <v>71.1</v>
      </c>
      <c r="F78" s="1" t="n">
        <v>72</v>
      </c>
      <c r="G78" s="1" t="s">
        <v>3506</v>
      </c>
      <c r="H78" s="1" t="n">
        <v>409.519</v>
      </c>
      <c r="I78" s="1" t="n">
        <v>204.039</v>
      </c>
      <c r="J78" s="1" t="n">
        <v>22</v>
      </c>
      <c r="K78" s="1" t="n">
        <v>878</v>
      </c>
      <c r="L78" s="1" t="n">
        <v>85.671</v>
      </c>
      <c r="M78" s="1" t="n">
        <v>163.816</v>
      </c>
      <c r="N78" s="1" t="n">
        <v>78.608</v>
      </c>
      <c r="O78" s="1" t="n">
        <v>139.26</v>
      </c>
      <c r="P78" s="1" t="n">
        <v>14.564</v>
      </c>
      <c r="Q78" s="1" t="n">
        <v>40.302</v>
      </c>
      <c r="R78" s="1" t="n">
        <v>83557.82</v>
      </c>
      <c r="S78" s="1" t="n">
        <v>2099152</v>
      </c>
      <c r="U78" s="1" t="n">
        <f aca="false">S78/$S$7</f>
        <v>0.977980493054698</v>
      </c>
      <c r="V78" s="1" t="n">
        <f aca="false">-(O78+Q78-$M$5)</f>
        <v>-1.59599999999998</v>
      </c>
      <c r="W78" s="1" t="n">
        <f aca="false">-(O78-$M$5)</f>
        <v>38.706</v>
      </c>
      <c r="X78" s="1" t="n">
        <f aca="false">AVERAGE(W78:W82)</f>
        <v>38.4666</v>
      </c>
    </row>
    <row r="79" customFormat="false" ht="15" hidden="false" customHeight="false" outlineLevel="0" collapsed="false">
      <c r="A79" s="6" t="b">
        <f aca="false">IF(C79=C78,1 )</f>
        <v>0</v>
      </c>
      <c r="C79" s="1" t="n">
        <f aca="false">VALUE(RIGHT(G79,5))</f>
        <v>721</v>
      </c>
      <c r="D79" s="1" t="n">
        <f aca="false">C79/10000*1000</f>
        <v>72.1</v>
      </c>
      <c r="F79" s="1" t="n">
        <v>73</v>
      </c>
      <c r="G79" s="1" t="s">
        <v>3507</v>
      </c>
      <c r="H79" s="1" t="n">
        <v>405.857</v>
      </c>
      <c r="I79" s="1" t="n">
        <v>202.224</v>
      </c>
      <c r="J79" s="1" t="n">
        <v>25</v>
      </c>
      <c r="K79" s="1" t="n">
        <v>771</v>
      </c>
      <c r="L79" s="1" t="n">
        <v>85.574</v>
      </c>
      <c r="M79" s="1" t="n">
        <v>163.916</v>
      </c>
      <c r="N79" s="1" t="n">
        <v>78.608</v>
      </c>
      <c r="O79" s="1" t="n">
        <v>139.659</v>
      </c>
      <c r="P79" s="1" t="n">
        <v>14.963</v>
      </c>
      <c r="Q79" s="1" t="n">
        <v>39.903</v>
      </c>
      <c r="R79" s="1" t="n">
        <v>82074.03</v>
      </c>
      <c r="S79" s="1" t="n">
        <v>2061876</v>
      </c>
      <c r="U79" s="1" t="n">
        <f aca="false">S79/$S$7</f>
        <v>0.960613860786474</v>
      </c>
      <c r="V79" s="1" t="n">
        <f aca="false">-(O79+Q79-$M$5)</f>
        <v>-1.59599999999998</v>
      </c>
      <c r="W79" s="1" t="n">
        <f aca="false">-(O79-$M$5)</f>
        <v>38.307</v>
      </c>
      <c r="X79" s="1" t="n">
        <f aca="false">AVERAGE(W79:W83)</f>
        <v>38.267</v>
      </c>
    </row>
    <row r="80" customFormat="false" ht="15" hidden="false" customHeight="false" outlineLevel="0" collapsed="false">
      <c r="A80" s="6" t="b">
        <f aca="false">IF(C80=C79,1 )</f>
        <v>0</v>
      </c>
      <c r="C80" s="1" t="n">
        <f aca="false">VALUE(RIGHT(G80,5))</f>
        <v>731</v>
      </c>
      <c r="D80" s="1" t="n">
        <f aca="false">C80/10000*1000</f>
        <v>73.1</v>
      </c>
      <c r="F80" s="1" t="n">
        <v>74</v>
      </c>
      <c r="G80" s="1" t="s">
        <v>3508</v>
      </c>
      <c r="H80" s="1" t="n">
        <v>411.629</v>
      </c>
      <c r="I80" s="1" t="n">
        <v>202.415</v>
      </c>
      <c r="J80" s="1" t="n">
        <v>22</v>
      </c>
      <c r="K80" s="1" t="n">
        <v>791</v>
      </c>
      <c r="L80" s="1" t="n">
        <v>85.676</v>
      </c>
      <c r="M80" s="1" t="n">
        <v>164.004</v>
      </c>
      <c r="N80" s="1" t="n">
        <v>78.01</v>
      </c>
      <c r="O80" s="1" t="n">
        <v>139.26</v>
      </c>
      <c r="P80" s="1" t="n">
        <v>14.963</v>
      </c>
      <c r="Q80" s="1" t="n">
        <v>40.9</v>
      </c>
      <c r="R80" s="1" t="n">
        <v>83319.664</v>
      </c>
      <c r="S80" s="1" t="n">
        <v>2093169</v>
      </c>
      <c r="U80" s="1" t="n">
        <f aca="false">S80/$S$7</f>
        <v>0.975193054465236</v>
      </c>
      <c r="V80" s="1" t="n">
        <f aca="false">-(O80+Q80-$M$5)</f>
        <v>-2.19399999999999</v>
      </c>
      <c r="W80" s="1" t="n">
        <f aca="false">-(O80-$M$5)</f>
        <v>38.706</v>
      </c>
      <c r="X80" s="1" t="n">
        <f aca="false">AVERAGE(W80:W84)</f>
        <v>38.1872</v>
      </c>
    </row>
    <row r="81" customFormat="false" ht="15" hidden="false" customHeight="false" outlineLevel="0" collapsed="false">
      <c r="A81" s="6" t="b">
        <f aca="false">IF(C81=C80,1 )</f>
        <v>0</v>
      </c>
      <c r="C81" s="1" t="n">
        <f aca="false">VALUE(RIGHT(G81,5))</f>
        <v>741</v>
      </c>
      <c r="D81" s="1" t="n">
        <f aca="false">C81/10000*1000</f>
        <v>74.1</v>
      </c>
      <c r="F81" s="1" t="n">
        <v>75</v>
      </c>
      <c r="G81" s="1" t="s">
        <v>3509</v>
      </c>
      <c r="H81" s="1" t="n">
        <v>409.639</v>
      </c>
      <c r="I81" s="1" t="n">
        <v>202.556</v>
      </c>
      <c r="J81" s="1" t="n">
        <v>23</v>
      </c>
      <c r="K81" s="1" t="n">
        <v>766</v>
      </c>
      <c r="L81" s="1" t="n">
        <v>85.613</v>
      </c>
      <c r="M81" s="1" t="n">
        <v>163.745</v>
      </c>
      <c r="N81" s="1" t="n">
        <v>78.409</v>
      </c>
      <c r="O81" s="1" t="n">
        <v>138.861</v>
      </c>
      <c r="P81" s="1" t="n">
        <v>15.163</v>
      </c>
      <c r="Q81" s="1" t="n">
        <v>40.501</v>
      </c>
      <c r="R81" s="1" t="n">
        <v>82974.55</v>
      </c>
      <c r="S81" s="1" t="n">
        <v>2084499</v>
      </c>
      <c r="U81" s="1" t="n">
        <f aca="false">S81/$S$7</f>
        <v>0.971153761038755</v>
      </c>
      <c r="V81" s="1" t="n">
        <f aca="false">-(O81+Q81-$M$5)</f>
        <v>-1.39599999999999</v>
      </c>
      <c r="W81" s="1" t="n">
        <f aca="false">-(O81-$M$5)</f>
        <v>39.105</v>
      </c>
      <c r="X81" s="1" t="n">
        <f aca="false">AVERAGE(W81:W85)</f>
        <v>38.4664</v>
      </c>
    </row>
    <row r="82" customFormat="false" ht="15" hidden="false" customHeight="false" outlineLevel="0" collapsed="false">
      <c r="A82" s="6" t="b">
        <f aca="false">IF(C82=C81,1 )</f>
        <v>0</v>
      </c>
      <c r="C82" s="1" t="n">
        <f aca="false">VALUE(RIGHT(G82,5))</f>
        <v>751</v>
      </c>
      <c r="D82" s="1" t="n">
        <f aca="false">C82/10000*1000</f>
        <v>75.1</v>
      </c>
      <c r="F82" s="1" t="n">
        <v>76</v>
      </c>
      <c r="G82" s="1" t="s">
        <v>3510</v>
      </c>
      <c r="H82" s="1" t="n">
        <v>403.11</v>
      </c>
      <c r="I82" s="1" t="n">
        <v>205.559</v>
      </c>
      <c r="J82" s="1" t="n">
        <v>23</v>
      </c>
      <c r="K82" s="1" t="n">
        <v>870</v>
      </c>
      <c r="L82" s="1" t="n">
        <v>85.735</v>
      </c>
      <c r="M82" s="1" t="n">
        <v>164.105</v>
      </c>
      <c r="N82" s="1" t="n">
        <v>78.808</v>
      </c>
      <c r="O82" s="1" t="n">
        <v>140.457</v>
      </c>
      <c r="P82" s="1" t="n">
        <v>14.564</v>
      </c>
      <c r="Q82" s="1" t="n">
        <v>39.105</v>
      </c>
      <c r="R82" s="1" t="n">
        <v>82862.936</v>
      </c>
      <c r="S82" s="1" t="n">
        <v>2081695</v>
      </c>
      <c r="U82" s="1" t="n">
        <f aca="false">S82/$S$7</f>
        <v>0.96984739670567</v>
      </c>
      <c r="V82" s="1" t="n">
        <f aca="false">-(O82+Q82-$M$5)</f>
        <v>-1.59599999999998</v>
      </c>
      <c r="W82" s="1" t="n">
        <f aca="false">-(O82-$M$5)</f>
        <v>37.509</v>
      </c>
      <c r="X82" s="1" t="n">
        <f aca="false">AVERAGE(W82:W86)</f>
        <v>38.0274</v>
      </c>
    </row>
    <row r="83" customFormat="false" ht="15" hidden="false" customHeight="false" outlineLevel="0" collapsed="false">
      <c r="A83" s="6" t="b">
        <f aca="false">IF(C83=C82,1 )</f>
        <v>0</v>
      </c>
      <c r="C83" s="1" t="n">
        <f aca="false">VALUE(RIGHT(G83,5))</f>
        <v>761</v>
      </c>
      <c r="D83" s="1" t="n">
        <f aca="false">C83/10000*1000</f>
        <v>76.1</v>
      </c>
      <c r="F83" s="1" t="n">
        <v>77</v>
      </c>
      <c r="G83" s="1" t="s">
        <v>3511</v>
      </c>
      <c r="H83" s="1" t="n">
        <v>397.538</v>
      </c>
      <c r="I83" s="1" t="n">
        <v>205.683</v>
      </c>
      <c r="J83" s="1" t="n">
        <v>27</v>
      </c>
      <c r="K83" s="1" t="n">
        <v>761</v>
      </c>
      <c r="L83" s="1" t="n">
        <v>85.688</v>
      </c>
      <c r="M83" s="1" t="n">
        <v>163.969</v>
      </c>
      <c r="N83" s="1" t="n">
        <v>78.808</v>
      </c>
      <c r="O83" s="1" t="n">
        <v>140.258</v>
      </c>
      <c r="P83" s="1" t="n">
        <v>15.163</v>
      </c>
      <c r="Q83" s="1" t="n">
        <v>38.905</v>
      </c>
      <c r="R83" s="1" t="n">
        <v>81766.891</v>
      </c>
      <c r="S83" s="1" t="n">
        <v>2054160</v>
      </c>
      <c r="U83" s="1" t="n">
        <f aca="false">S83/$S$7</f>
        <v>0.957019029404845</v>
      </c>
      <c r="V83" s="1" t="n">
        <f aca="false">-(O83+Q83-$M$5)</f>
        <v>-1.197</v>
      </c>
      <c r="W83" s="1" t="n">
        <f aca="false">-(O83-$M$5)</f>
        <v>37.708</v>
      </c>
      <c r="X83" s="1" t="n">
        <f aca="false">AVERAGE(W83:W87)</f>
        <v>37.9076</v>
      </c>
    </row>
    <row r="84" customFormat="false" ht="15" hidden="false" customHeight="false" outlineLevel="0" collapsed="false">
      <c r="A84" s="6" t="b">
        <f aca="false">IF(C84=C83,1 )</f>
        <v>0</v>
      </c>
      <c r="C84" s="1" t="n">
        <f aca="false">VALUE(RIGHT(G84,5))</f>
        <v>771</v>
      </c>
      <c r="D84" s="1" t="n">
        <f aca="false">C84/10000*1000</f>
        <v>77.1</v>
      </c>
      <c r="F84" s="1" t="n">
        <v>78</v>
      </c>
      <c r="G84" s="1" t="s">
        <v>3512</v>
      </c>
      <c r="H84" s="1" t="n">
        <v>407.29</v>
      </c>
      <c r="I84" s="1" t="n">
        <v>203.684</v>
      </c>
      <c r="J84" s="1" t="n">
        <v>16</v>
      </c>
      <c r="K84" s="1" t="n">
        <v>699</v>
      </c>
      <c r="L84" s="1" t="n">
        <v>85.75</v>
      </c>
      <c r="M84" s="1" t="n">
        <v>163.995</v>
      </c>
      <c r="N84" s="1" t="n">
        <v>79.207</v>
      </c>
      <c r="O84" s="1" t="n">
        <v>140.058</v>
      </c>
      <c r="P84" s="1" t="n">
        <v>13.567</v>
      </c>
      <c r="Q84" s="1" t="n">
        <v>39.304</v>
      </c>
      <c r="R84" s="1" t="n">
        <v>82958.349</v>
      </c>
      <c r="S84" s="1" t="n">
        <v>2084092</v>
      </c>
      <c r="U84" s="1" t="n">
        <f aca="false">S84/$S$7</f>
        <v>0.970964142535344</v>
      </c>
      <c r="V84" s="1" t="n">
        <f aca="false">-(O84+Q84-$M$5)</f>
        <v>-1.39599999999999</v>
      </c>
      <c r="W84" s="1" t="n">
        <f aca="false">-(O84-$M$5)</f>
        <v>37.908</v>
      </c>
      <c r="X84" s="1" t="n">
        <f aca="false">AVERAGE(W84:W88)</f>
        <v>37.788</v>
      </c>
    </row>
    <row r="85" customFormat="false" ht="15" hidden="false" customHeight="false" outlineLevel="0" collapsed="false">
      <c r="A85" s="6" t="b">
        <f aca="false">IF(C85=C84,1 )</f>
        <v>0</v>
      </c>
      <c r="C85" s="1" t="n">
        <f aca="false">VALUE(RIGHT(G85,5))</f>
        <v>781</v>
      </c>
      <c r="D85" s="1" t="n">
        <f aca="false">C85/10000*1000</f>
        <v>78.1</v>
      </c>
      <c r="F85" s="1" t="n">
        <v>79</v>
      </c>
      <c r="G85" s="1" t="s">
        <v>3513</v>
      </c>
      <c r="H85" s="1" t="n">
        <v>404.225</v>
      </c>
      <c r="I85" s="1" t="n">
        <v>204.954</v>
      </c>
      <c r="J85" s="1" t="n">
        <v>21</v>
      </c>
      <c r="K85" s="1" t="n">
        <v>723</v>
      </c>
      <c r="L85" s="1" t="n">
        <v>85.771</v>
      </c>
      <c r="M85" s="1" t="n">
        <v>163.907</v>
      </c>
      <c r="N85" s="1" t="n">
        <v>78.608</v>
      </c>
      <c r="O85" s="1" t="n">
        <v>137.864</v>
      </c>
      <c r="P85" s="1" t="n">
        <v>14.764</v>
      </c>
      <c r="Q85" s="1" t="n">
        <v>41.499</v>
      </c>
      <c r="R85" s="1" t="n">
        <v>82847.451</v>
      </c>
      <c r="S85" s="1" t="n">
        <v>2081306</v>
      </c>
      <c r="U85" s="1" t="n">
        <f aca="false">S85/$S$7</f>
        <v>0.969666164278576</v>
      </c>
      <c r="V85" s="1" t="n">
        <f aca="false">-(O85+Q85-$M$5)</f>
        <v>-1.39699999999999</v>
      </c>
      <c r="W85" s="1" t="n">
        <f aca="false">-(O85-$M$5)</f>
        <v>40.102</v>
      </c>
      <c r="X85" s="1" t="n">
        <f aca="false">AVERAGE(W85:W89)</f>
        <v>37.788</v>
      </c>
    </row>
    <row r="86" customFormat="false" ht="15" hidden="false" customHeight="false" outlineLevel="0" collapsed="false">
      <c r="A86" s="6" t="b">
        <f aca="false">IF(C86=C85,1 )</f>
        <v>0</v>
      </c>
      <c r="C86" s="1" t="n">
        <f aca="false">VALUE(RIGHT(G86,5))</f>
        <v>791</v>
      </c>
      <c r="D86" s="1" t="n">
        <f aca="false">C86/10000*1000</f>
        <v>79.1</v>
      </c>
      <c r="F86" s="1" t="n">
        <v>80</v>
      </c>
      <c r="G86" s="1" t="s">
        <v>3514</v>
      </c>
      <c r="H86" s="1" t="n">
        <v>392.841</v>
      </c>
      <c r="I86" s="1" t="n">
        <v>206.495</v>
      </c>
      <c r="J86" s="1" t="n">
        <v>20</v>
      </c>
      <c r="K86" s="1" t="n">
        <v>669</v>
      </c>
      <c r="L86" s="1" t="n">
        <v>85.693</v>
      </c>
      <c r="M86" s="1" t="n">
        <v>164.253</v>
      </c>
      <c r="N86" s="1" t="n">
        <v>78.608</v>
      </c>
      <c r="O86" s="1" t="n">
        <v>141.056</v>
      </c>
      <c r="P86" s="1" t="n">
        <v>14.564</v>
      </c>
      <c r="Q86" s="1" t="n">
        <v>38.706</v>
      </c>
      <c r="R86" s="1" t="n">
        <v>81119.613</v>
      </c>
      <c r="S86" s="1" t="n">
        <v>2037899</v>
      </c>
      <c r="U86" s="1" t="n">
        <f aca="false">S86/$S$7</f>
        <v>0.949443141237832</v>
      </c>
      <c r="V86" s="1" t="n">
        <f aca="false">-(O86+Q86-$M$5)</f>
        <v>-1.79599999999999</v>
      </c>
      <c r="W86" s="1" t="n">
        <f aca="false">-(O86-$M$5)</f>
        <v>36.91</v>
      </c>
      <c r="X86" s="1" t="n">
        <f aca="false">AVERAGE(W86:W90)</f>
        <v>37.1896</v>
      </c>
    </row>
    <row r="87" customFormat="false" ht="15" hidden="false" customHeight="false" outlineLevel="0" collapsed="false">
      <c r="A87" s="6" t="b">
        <f aca="false">IF(C87=C86,1 )</f>
        <v>0</v>
      </c>
      <c r="C87" s="1" t="n">
        <f aca="false">VALUE(RIGHT(G87,5))</f>
        <v>801</v>
      </c>
      <c r="D87" s="1" t="n">
        <f aca="false">C87/10000*1000</f>
        <v>80.1</v>
      </c>
      <c r="F87" s="1" t="n">
        <v>81</v>
      </c>
      <c r="G87" s="1" t="s">
        <v>3515</v>
      </c>
      <c r="H87" s="1" t="n">
        <v>405.658</v>
      </c>
      <c r="I87" s="1" t="n">
        <v>206.965</v>
      </c>
      <c r="J87" s="1" t="n">
        <v>27</v>
      </c>
      <c r="K87" s="1" t="n">
        <v>797</v>
      </c>
      <c r="L87" s="1" t="n">
        <v>85.654</v>
      </c>
      <c r="M87" s="1" t="n">
        <v>164.152</v>
      </c>
      <c r="N87" s="1" t="n">
        <v>78.808</v>
      </c>
      <c r="O87" s="1" t="n">
        <v>141.056</v>
      </c>
      <c r="P87" s="1" t="n">
        <v>14.963</v>
      </c>
      <c r="Q87" s="1" t="n">
        <v>38.706</v>
      </c>
      <c r="R87" s="1" t="n">
        <v>83957.189</v>
      </c>
      <c r="S87" s="1" t="n">
        <v>2109185</v>
      </c>
      <c r="U87" s="1" t="n">
        <f aca="false">S87/$S$7</f>
        <v>0.9826547988157</v>
      </c>
      <c r="V87" s="1" t="n">
        <f aca="false">-(O87+Q87-$M$5)</f>
        <v>-1.79599999999999</v>
      </c>
      <c r="W87" s="1" t="n">
        <f aca="false">-(O87-$M$5)</f>
        <v>36.91</v>
      </c>
      <c r="X87" s="1" t="n">
        <f aca="false">AVERAGE(W87:W91)</f>
        <v>37.2296</v>
      </c>
    </row>
    <row r="88" customFormat="false" ht="15" hidden="false" customHeight="false" outlineLevel="0" collapsed="false">
      <c r="A88" s="6" t="b">
        <f aca="false">IF(C88=C87,1 )</f>
        <v>0</v>
      </c>
      <c r="C88" s="1" t="n">
        <f aca="false">VALUE(RIGHT(G88,5))</f>
        <v>811</v>
      </c>
      <c r="D88" s="1" t="n">
        <f aca="false">C88/10000*1000</f>
        <v>81.1</v>
      </c>
      <c r="F88" s="1" t="n">
        <v>82</v>
      </c>
      <c r="G88" s="1" t="s">
        <v>3516</v>
      </c>
      <c r="H88" s="1" t="n">
        <v>398.612</v>
      </c>
      <c r="I88" s="1" t="n">
        <v>208</v>
      </c>
      <c r="J88" s="1" t="n">
        <v>16</v>
      </c>
      <c r="K88" s="1" t="n">
        <v>763</v>
      </c>
      <c r="L88" s="1" t="n">
        <v>85.569</v>
      </c>
      <c r="M88" s="1" t="n">
        <v>164.137</v>
      </c>
      <c r="N88" s="1" t="n">
        <v>78.608</v>
      </c>
      <c r="O88" s="1" t="n">
        <v>140.856</v>
      </c>
      <c r="P88" s="1" t="n">
        <v>14.365</v>
      </c>
      <c r="Q88" s="1" t="n">
        <v>39.504</v>
      </c>
      <c r="R88" s="1" t="n">
        <v>82911.498</v>
      </c>
      <c r="S88" s="1" t="n">
        <v>2082915</v>
      </c>
      <c r="U88" s="1" t="n">
        <f aca="false">S88/$S$7</f>
        <v>0.970415786322775</v>
      </c>
      <c r="V88" s="1" t="n">
        <f aca="false">-(O88+Q88-$M$5)</f>
        <v>-2.39399999999998</v>
      </c>
      <c r="W88" s="1" t="n">
        <f aca="false">-(O88-$M$5)</f>
        <v>37.11</v>
      </c>
      <c r="X88" s="1" t="n">
        <f aca="false">AVERAGE(W88:W92)</f>
        <v>37.2696</v>
      </c>
    </row>
    <row r="89" customFormat="false" ht="15" hidden="false" customHeight="false" outlineLevel="0" collapsed="false">
      <c r="A89" s="6" t="b">
        <f aca="false">IF(C89=C88,1 )</f>
        <v>0</v>
      </c>
      <c r="C89" s="1" t="n">
        <f aca="false">VALUE(RIGHT(G89,5))</f>
        <v>821</v>
      </c>
      <c r="D89" s="1" t="n">
        <f aca="false">C89/10000*1000</f>
        <v>82.1</v>
      </c>
      <c r="F89" s="1" t="n">
        <v>83</v>
      </c>
      <c r="G89" s="1" t="s">
        <v>3517</v>
      </c>
      <c r="H89" s="1" t="n">
        <v>409.36</v>
      </c>
      <c r="I89" s="1" t="n">
        <v>203.741</v>
      </c>
      <c r="J89" s="1" t="n">
        <v>25</v>
      </c>
      <c r="K89" s="1" t="n">
        <v>774</v>
      </c>
      <c r="L89" s="1" t="n">
        <v>85.68</v>
      </c>
      <c r="M89" s="1" t="n">
        <v>164.32</v>
      </c>
      <c r="N89" s="1" t="n">
        <v>78.608</v>
      </c>
      <c r="O89" s="1" t="n">
        <v>140.058</v>
      </c>
      <c r="P89" s="1" t="n">
        <v>14.564</v>
      </c>
      <c r="Q89" s="1" t="n">
        <v>39.504</v>
      </c>
      <c r="R89" s="1" t="n">
        <v>83403.256</v>
      </c>
      <c r="S89" s="1" t="n">
        <v>2095269</v>
      </c>
      <c r="U89" s="1" t="n">
        <f aca="false">S89/$S$7</f>
        <v>0.976171430035664</v>
      </c>
      <c r="V89" s="1" t="n">
        <f aca="false">-(O89+Q89-$M$5)</f>
        <v>-1.59599999999998</v>
      </c>
      <c r="W89" s="1" t="n">
        <f aca="false">-(O89-$M$5)</f>
        <v>37.908</v>
      </c>
      <c r="X89" s="1" t="n">
        <f aca="false">AVERAGE(W89:W93)</f>
        <v>37.5888</v>
      </c>
    </row>
    <row r="90" customFormat="false" ht="15" hidden="false" customHeight="false" outlineLevel="0" collapsed="false">
      <c r="A90" s="6" t="b">
        <f aca="false">IF(C90=C89,1 )</f>
        <v>0</v>
      </c>
      <c r="C90" s="1" t="n">
        <f aca="false">VALUE(RIGHT(G90,5))</f>
        <v>831</v>
      </c>
      <c r="D90" s="1" t="n">
        <f aca="false">C90/10000*1000</f>
        <v>83.1</v>
      </c>
      <c r="F90" s="1" t="n">
        <v>84</v>
      </c>
      <c r="G90" s="1" t="s">
        <v>3518</v>
      </c>
      <c r="H90" s="1" t="n">
        <v>406.096</v>
      </c>
      <c r="I90" s="1" t="n">
        <v>206.078</v>
      </c>
      <c r="J90" s="1" t="n">
        <v>24</v>
      </c>
      <c r="K90" s="1" t="n">
        <v>768</v>
      </c>
      <c r="L90" s="1" t="n">
        <v>85.654</v>
      </c>
      <c r="M90" s="1" t="n">
        <v>163.85</v>
      </c>
      <c r="N90" s="1" t="n">
        <v>78.01</v>
      </c>
      <c r="O90" s="1" t="n">
        <v>140.856</v>
      </c>
      <c r="P90" s="1" t="n">
        <v>15.163</v>
      </c>
      <c r="Q90" s="1" t="n">
        <v>38.905</v>
      </c>
      <c r="R90" s="1" t="n">
        <v>83687.507</v>
      </c>
      <c r="S90" s="1" t="n">
        <v>2102410</v>
      </c>
      <c r="U90" s="1" t="n">
        <f aca="false">S90/$S$7</f>
        <v>0.979498372868248</v>
      </c>
      <c r="V90" s="1" t="n">
        <f aca="false">-(O90+Q90-$M$5)</f>
        <v>-1.79499999999999</v>
      </c>
      <c r="W90" s="1" t="n">
        <f aca="false">-(O90-$M$5)</f>
        <v>37.11</v>
      </c>
      <c r="X90" s="1" t="n">
        <f aca="false">AVERAGE(W90:W94)</f>
        <v>37.4292</v>
      </c>
    </row>
    <row r="91" customFormat="false" ht="15" hidden="false" customHeight="false" outlineLevel="0" collapsed="false">
      <c r="A91" s="6" t="b">
        <f aca="false">IF(C91=C90,1 )</f>
        <v>0</v>
      </c>
      <c r="C91" s="1" t="n">
        <f aca="false">VALUE(RIGHT(G91,5))</f>
        <v>841</v>
      </c>
      <c r="D91" s="1" t="n">
        <f aca="false">C91/10000*1000</f>
        <v>84.1</v>
      </c>
      <c r="F91" s="1" t="n">
        <v>85</v>
      </c>
      <c r="G91" s="1" t="s">
        <v>3519</v>
      </c>
      <c r="H91" s="1" t="n">
        <v>414.137</v>
      </c>
      <c r="I91" s="1" t="n">
        <v>207.893</v>
      </c>
      <c r="J91" s="1" t="n">
        <v>24</v>
      </c>
      <c r="K91" s="1" t="n">
        <v>760</v>
      </c>
      <c r="L91" s="1" t="n">
        <v>85.657</v>
      </c>
      <c r="M91" s="1" t="n">
        <v>163.64</v>
      </c>
      <c r="N91" s="1" t="n">
        <v>77.212</v>
      </c>
      <c r="O91" s="1" t="n">
        <v>140.856</v>
      </c>
      <c r="P91" s="1" t="n">
        <v>16.36</v>
      </c>
      <c r="Q91" s="1" t="n">
        <v>38.307</v>
      </c>
      <c r="R91" s="1" t="n">
        <v>86096.178</v>
      </c>
      <c r="S91" s="1" t="n">
        <v>2162921</v>
      </c>
      <c r="U91" s="1" t="n">
        <f aca="false">S91/$S$7</f>
        <v>1.00769003198356</v>
      </c>
      <c r="V91" s="1" t="n">
        <f aca="false">-(O91+Q91-$M$5)</f>
        <v>-1.197</v>
      </c>
      <c r="W91" s="1" t="n">
        <f aca="false">-(O91-$M$5)</f>
        <v>37.11</v>
      </c>
      <c r="X91" s="1" t="n">
        <f aca="false">AVERAGE(W91:W95)</f>
        <v>37.4292</v>
      </c>
    </row>
    <row r="92" customFormat="false" ht="15" hidden="false" customHeight="false" outlineLevel="0" collapsed="false">
      <c r="A92" s="6" t="b">
        <f aca="false">IF(C92=C91,1 )</f>
        <v>0</v>
      </c>
      <c r="C92" s="1" t="n">
        <f aca="false">VALUE(RIGHT(G92,5))</f>
        <v>851</v>
      </c>
      <c r="D92" s="1" t="n">
        <f aca="false">C92/10000*1000</f>
        <v>85.1</v>
      </c>
      <c r="F92" s="1" t="n">
        <v>86</v>
      </c>
      <c r="G92" s="1" t="s">
        <v>3520</v>
      </c>
      <c r="H92" s="1" t="n">
        <v>405.658</v>
      </c>
      <c r="I92" s="1" t="n">
        <v>210.271</v>
      </c>
      <c r="J92" s="1" t="n">
        <v>30</v>
      </c>
      <c r="K92" s="1" t="n">
        <v>827</v>
      </c>
      <c r="L92" s="1" t="n">
        <v>85.614</v>
      </c>
      <c r="M92" s="1" t="n">
        <v>163.935</v>
      </c>
      <c r="N92" s="1" t="n">
        <v>78.608</v>
      </c>
      <c r="O92" s="1" t="n">
        <v>140.856</v>
      </c>
      <c r="P92" s="1" t="n">
        <v>14.365</v>
      </c>
      <c r="Q92" s="1" t="n">
        <v>38.506</v>
      </c>
      <c r="R92" s="1" t="n">
        <v>85298.117</v>
      </c>
      <c r="S92" s="1" t="n">
        <v>2142872</v>
      </c>
      <c r="U92" s="1" t="n">
        <f aca="false">S92/$S$7</f>
        <v>0.99834934064475</v>
      </c>
      <c r="V92" s="1" t="n">
        <f aca="false">-(O92+Q92-$M$5)</f>
        <v>-1.39599999999999</v>
      </c>
      <c r="W92" s="1" t="n">
        <f aca="false">-(O92-$M$5)</f>
        <v>37.11</v>
      </c>
      <c r="X92" s="1" t="n">
        <f aca="false">AVERAGE(W92:W96)</f>
        <v>37.469</v>
      </c>
    </row>
    <row r="93" customFormat="false" ht="15" hidden="false" customHeight="false" outlineLevel="0" collapsed="false">
      <c r="A93" s="6" t="b">
        <f aca="false">IF(C93=C92,1 )</f>
        <v>0</v>
      </c>
      <c r="C93" s="1" t="n">
        <f aca="false">VALUE(RIGHT(G93,5))</f>
        <v>861</v>
      </c>
      <c r="D93" s="1" t="n">
        <f aca="false">C93/10000*1000</f>
        <v>86.1</v>
      </c>
      <c r="F93" s="1" t="n">
        <v>87</v>
      </c>
      <c r="G93" s="1" t="s">
        <v>3521</v>
      </c>
      <c r="H93" s="1" t="n">
        <v>410.116</v>
      </c>
      <c r="I93" s="1" t="n">
        <v>202.939</v>
      </c>
      <c r="J93" s="1" t="n">
        <v>26</v>
      </c>
      <c r="K93" s="1" t="n">
        <v>657</v>
      </c>
      <c r="L93" s="1" t="n">
        <v>85.591</v>
      </c>
      <c r="M93" s="1" t="n">
        <v>164.175</v>
      </c>
      <c r="N93" s="1" t="n">
        <v>78.01</v>
      </c>
      <c r="O93" s="1" t="n">
        <v>139.26</v>
      </c>
      <c r="P93" s="1" t="n">
        <v>14.963</v>
      </c>
      <c r="Q93" s="1" t="n">
        <v>40.302</v>
      </c>
      <c r="R93" s="1" t="n">
        <v>83228.629</v>
      </c>
      <c r="S93" s="1" t="n">
        <v>2090882</v>
      </c>
      <c r="U93" s="1" t="n">
        <f aca="false">S93/$S$7</f>
        <v>0.974127556879727</v>
      </c>
      <c r="V93" s="1" t="n">
        <f aca="false">-(O93+Q93-$M$5)</f>
        <v>-1.59599999999998</v>
      </c>
      <c r="W93" s="1" t="n">
        <f aca="false">-(O93-$M$5)</f>
        <v>38.706</v>
      </c>
      <c r="X93" s="1" t="n">
        <f aca="false">AVERAGE(W93:W97)</f>
        <v>37.469</v>
      </c>
    </row>
    <row r="94" customFormat="false" ht="15" hidden="false" customHeight="false" outlineLevel="0" collapsed="false">
      <c r="A94" s="6" t="b">
        <f aca="false">IF(C94=C93,1 )</f>
        <v>0</v>
      </c>
      <c r="C94" s="1" t="n">
        <f aca="false">VALUE(RIGHT(G94,5))</f>
        <v>871</v>
      </c>
      <c r="D94" s="1" t="n">
        <f aca="false">C94/10000*1000</f>
        <v>87.1</v>
      </c>
      <c r="F94" s="1" t="n">
        <v>88</v>
      </c>
      <c r="G94" s="1" t="s">
        <v>3522</v>
      </c>
      <c r="H94" s="1" t="n">
        <v>408.444</v>
      </c>
      <c r="I94" s="1" t="n">
        <v>202.921</v>
      </c>
      <c r="J94" s="1" t="n">
        <v>22</v>
      </c>
      <c r="K94" s="1" t="n">
        <v>713</v>
      </c>
      <c r="L94" s="1" t="n">
        <v>85.642</v>
      </c>
      <c r="M94" s="1" t="n">
        <v>163.921</v>
      </c>
      <c r="N94" s="1" t="n">
        <v>78.608</v>
      </c>
      <c r="O94" s="1" t="n">
        <v>140.856</v>
      </c>
      <c r="P94" s="1" t="n">
        <v>14.365</v>
      </c>
      <c r="Q94" s="1" t="n">
        <v>39.504</v>
      </c>
      <c r="R94" s="1" t="n">
        <v>82881.883</v>
      </c>
      <c r="S94" s="1" t="n">
        <v>2082171</v>
      </c>
      <c r="U94" s="1" t="n">
        <f aca="false">S94/$S$7</f>
        <v>0.970069161834967</v>
      </c>
      <c r="V94" s="1" t="n">
        <f aca="false">-(O94+Q94-$M$5)</f>
        <v>-2.39399999999998</v>
      </c>
      <c r="W94" s="1" t="n">
        <f aca="false">-(O94-$M$5)</f>
        <v>37.11</v>
      </c>
      <c r="X94" s="1" t="n">
        <f aca="false">AVERAGE(W94:W98)</f>
        <v>37.1498</v>
      </c>
    </row>
    <row r="95" customFormat="false" ht="15" hidden="false" customHeight="false" outlineLevel="0" collapsed="false">
      <c r="A95" s="6" t="b">
        <f aca="false">IF(C95=C94,1 )</f>
        <v>0</v>
      </c>
      <c r="C95" s="1" t="n">
        <f aca="false">VALUE(RIGHT(G95,5))</f>
        <v>881</v>
      </c>
      <c r="D95" s="1" t="n">
        <f aca="false">C95/10000*1000</f>
        <v>88.1</v>
      </c>
      <c r="F95" s="1" t="n">
        <v>89</v>
      </c>
      <c r="G95" s="1" t="s">
        <v>3523</v>
      </c>
      <c r="H95" s="1" t="n">
        <v>406.812</v>
      </c>
      <c r="I95" s="1" t="n">
        <v>200.731</v>
      </c>
      <c r="J95" s="1" t="n">
        <v>32</v>
      </c>
      <c r="K95" s="1" t="n">
        <v>738</v>
      </c>
      <c r="L95" s="1" t="n">
        <v>85.667</v>
      </c>
      <c r="M95" s="1" t="n">
        <v>163.869</v>
      </c>
      <c r="N95" s="1" t="n">
        <v>78.608</v>
      </c>
      <c r="O95" s="1" t="n">
        <v>140.856</v>
      </c>
      <c r="P95" s="1" t="n">
        <v>14.365</v>
      </c>
      <c r="Q95" s="1" t="n">
        <v>38.905</v>
      </c>
      <c r="R95" s="1" t="n">
        <v>81659.695</v>
      </c>
      <c r="S95" s="1" t="n">
        <v>2051467</v>
      </c>
      <c r="U95" s="1" t="n">
        <f aca="false">S95/$S$7</f>
        <v>0.955764379209053</v>
      </c>
      <c r="V95" s="1" t="n">
        <f aca="false">-(O95+Q95-$M$5)</f>
        <v>-1.79499999999999</v>
      </c>
      <c r="W95" s="1" t="n">
        <f aca="false">-(O95-$M$5)</f>
        <v>37.11</v>
      </c>
      <c r="X95" s="1" t="n">
        <f aca="false">AVERAGE(W95:W99)</f>
        <v>37.1896</v>
      </c>
    </row>
    <row r="96" customFormat="false" ht="15" hidden="false" customHeight="false" outlineLevel="0" collapsed="false">
      <c r="A96" s="6" t="b">
        <f aca="false">IF(C96=C95,1 )</f>
        <v>0</v>
      </c>
      <c r="C96" s="1" t="n">
        <f aca="false">VALUE(RIGHT(G96,5))</f>
        <v>891</v>
      </c>
      <c r="D96" s="1" t="n">
        <f aca="false">C96/10000*1000</f>
        <v>89.1</v>
      </c>
      <c r="F96" s="1" t="n">
        <v>90</v>
      </c>
      <c r="G96" s="1" t="s">
        <v>3524</v>
      </c>
      <c r="H96" s="1" t="n">
        <v>419.988</v>
      </c>
      <c r="I96" s="1" t="n">
        <v>201.109</v>
      </c>
      <c r="J96" s="1" t="n">
        <v>23</v>
      </c>
      <c r="K96" s="1" t="n">
        <v>707</v>
      </c>
      <c r="L96" s="1" t="n">
        <v>85.652</v>
      </c>
      <c r="M96" s="1" t="n">
        <v>163.697</v>
      </c>
      <c r="N96" s="1" t="n">
        <v>78.608</v>
      </c>
      <c r="O96" s="1" t="n">
        <v>140.657</v>
      </c>
      <c r="P96" s="1" t="n">
        <v>15.562</v>
      </c>
      <c r="Q96" s="1" t="n">
        <v>39.105</v>
      </c>
      <c r="R96" s="1" t="n">
        <v>84463.436</v>
      </c>
      <c r="S96" s="1" t="n">
        <v>2121903</v>
      </c>
      <c r="U96" s="1" t="n">
        <f aca="false">S96/$S$7</f>
        <v>0.988580027627463</v>
      </c>
      <c r="V96" s="1" t="n">
        <f aca="false">-(O96+Q96-$M$5)</f>
        <v>-1.79599999999999</v>
      </c>
      <c r="W96" s="1" t="n">
        <f aca="false">-(O96-$M$5)</f>
        <v>37.309</v>
      </c>
      <c r="X96" s="1" t="n">
        <f aca="false">AVERAGE(W96:W100)</f>
        <v>37.1496</v>
      </c>
    </row>
    <row r="97" customFormat="false" ht="15" hidden="false" customHeight="false" outlineLevel="0" collapsed="false">
      <c r="A97" s="6" t="b">
        <f aca="false">IF(C97=C96,1 )</f>
        <v>0</v>
      </c>
      <c r="C97" s="1" t="n">
        <f aca="false">VALUE(RIGHT(G97,5))</f>
        <v>901</v>
      </c>
      <c r="D97" s="1" t="n">
        <f aca="false">C97/10000*1000</f>
        <v>90.1</v>
      </c>
      <c r="F97" s="1" t="n">
        <v>91</v>
      </c>
      <c r="G97" s="1" t="s">
        <v>3525</v>
      </c>
      <c r="H97" s="1" t="n">
        <v>408.245</v>
      </c>
      <c r="I97" s="1" t="n">
        <v>204.955</v>
      </c>
      <c r="J97" s="1" t="n">
        <v>27</v>
      </c>
      <c r="K97" s="1" t="n">
        <v>644</v>
      </c>
      <c r="L97" s="1" t="n">
        <v>85.597</v>
      </c>
      <c r="M97" s="1" t="n">
        <v>164.121</v>
      </c>
      <c r="N97" s="1" t="n">
        <v>78.608</v>
      </c>
      <c r="O97" s="1" t="n">
        <v>140.856</v>
      </c>
      <c r="P97" s="1" t="n">
        <v>14.564</v>
      </c>
      <c r="Q97" s="1" t="n">
        <v>38.506</v>
      </c>
      <c r="R97" s="1" t="n">
        <v>83671.863</v>
      </c>
      <c r="S97" s="1" t="n">
        <v>2102017</v>
      </c>
      <c r="U97" s="1" t="n">
        <f aca="false">S97/$S$7</f>
        <v>0.979315276868639</v>
      </c>
      <c r="V97" s="1" t="n">
        <f aca="false">-(O97+Q97-$M$5)</f>
        <v>-1.39599999999999</v>
      </c>
      <c r="W97" s="1" t="n">
        <f aca="false">-(O97-$M$5)</f>
        <v>37.11</v>
      </c>
      <c r="X97" s="1" t="n">
        <f aca="false">AVERAGE(W97:W101)</f>
        <v>37.3492</v>
      </c>
    </row>
    <row r="98" customFormat="false" ht="15" hidden="false" customHeight="false" outlineLevel="0" collapsed="false">
      <c r="A98" s="6" t="b">
        <f aca="false">IF(C98=C97,1 )</f>
        <v>0</v>
      </c>
      <c r="C98" s="1" t="n">
        <f aca="false">VALUE(RIGHT(G98,5))</f>
        <v>911</v>
      </c>
      <c r="D98" s="1" t="n">
        <f aca="false">C98/10000*1000</f>
        <v>91.1</v>
      </c>
      <c r="F98" s="1" t="n">
        <v>92</v>
      </c>
      <c r="G98" s="1" t="s">
        <v>3526</v>
      </c>
      <c r="H98" s="1" t="n">
        <v>419.351</v>
      </c>
      <c r="I98" s="1" t="n">
        <v>205.445</v>
      </c>
      <c r="J98" s="1" t="n">
        <v>26</v>
      </c>
      <c r="K98" s="1" t="n">
        <v>728</v>
      </c>
      <c r="L98" s="1" t="n">
        <v>85.659</v>
      </c>
      <c r="M98" s="1" t="n">
        <v>163.817</v>
      </c>
      <c r="N98" s="1" t="n">
        <v>78.01</v>
      </c>
      <c r="O98" s="1" t="n">
        <v>140.856</v>
      </c>
      <c r="P98" s="1" t="n">
        <v>15.762</v>
      </c>
      <c r="Q98" s="1" t="n">
        <v>38.706</v>
      </c>
      <c r="R98" s="1" t="n">
        <v>86153.777</v>
      </c>
      <c r="S98" s="1" t="n">
        <v>2164368</v>
      </c>
      <c r="U98" s="1" t="n">
        <f aca="false">S98/$S$7</f>
        <v>1.0083641793409</v>
      </c>
      <c r="V98" s="1" t="n">
        <f aca="false">-(O98+Q98-$M$5)</f>
        <v>-1.596</v>
      </c>
      <c r="W98" s="1" t="n">
        <f aca="false">-(O98-$M$5)</f>
        <v>37.11</v>
      </c>
      <c r="X98" s="1" t="n">
        <f aca="false">AVERAGE(W98:W102)</f>
        <v>37.429</v>
      </c>
    </row>
    <row r="99" customFormat="false" ht="15" hidden="false" customHeight="false" outlineLevel="0" collapsed="false">
      <c r="A99" s="6" t="b">
        <f aca="false">IF(C99=C98,1 )</f>
        <v>0</v>
      </c>
      <c r="C99" s="1" t="n">
        <f aca="false">VALUE(RIGHT(G99,5))</f>
        <v>921</v>
      </c>
      <c r="D99" s="1" t="n">
        <f aca="false">C99/10000*1000</f>
        <v>92.1</v>
      </c>
      <c r="F99" s="1" t="n">
        <v>93</v>
      </c>
      <c r="G99" s="1" t="s">
        <v>3527</v>
      </c>
      <c r="H99" s="1" t="n">
        <v>416.684</v>
      </c>
      <c r="I99" s="1" t="n">
        <v>203.836</v>
      </c>
      <c r="J99" s="1" t="n">
        <v>28</v>
      </c>
      <c r="K99" s="1" t="n">
        <v>774</v>
      </c>
      <c r="L99" s="1" t="n">
        <v>85.622</v>
      </c>
      <c r="M99" s="1" t="n">
        <v>163.932</v>
      </c>
      <c r="N99" s="1" t="n">
        <v>78.608</v>
      </c>
      <c r="O99" s="1" t="n">
        <v>140.657</v>
      </c>
      <c r="P99" s="1" t="n">
        <v>14.564</v>
      </c>
      <c r="Q99" s="1" t="n">
        <v>39.105</v>
      </c>
      <c r="R99" s="1" t="n">
        <v>84935.091</v>
      </c>
      <c r="S99" s="1" t="n">
        <v>2133752</v>
      </c>
      <c r="U99" s="1" t="n">
        <f aca="false">S99/$S$7</f>
        <v>0.99410039531032</v>
      </c>
      <c r="V99" s="1" t="n">
        <f aca="false">-(O99+Q99-$M$5)</f>
        <v>-1.79599999999999</v>
      </c>
      <c r="W99" s="1" t="n">
        <f aca="false">-(O99-$M$5)</f>
        <v>37.309</v>
      </c>
      <c r="X99" s="1" t="n">
        <f aca="false">AVERAGE(W99:W103)</f>
        <v>37.5886</v>
      </c>
    </row>
    <row r="100" customFormat="false" ht="15" hidden="false" customHeight="false" outlineLevel="0" collapsed="false">
      <c r="A100" s="6" t="b">
        <f aca="false">IF(C100=C99,1 )</f>
        <v>0</v>
      </c>
      <c r="C100" s="1" t="n">
        <f aca="false">VALUE(RIGHT(G100,5))</f>
        <v>931</v>
      </c>
      <c r="D100" s="1" t="n">
        <f aca="false">C100/10000*1000</f>
        <v>93.1</v>
      </c>
      <c r="F100" s="1" t="n">
        <v>94</v>
      </c>
      <c r="G100" s="1" t="s">
        <v>3528</v>
      </c>
      <c r="H100" s="1" t="n">
        <v>413.38</v>
      </c>
      <c r="I100" s="1" t="n">
        <v>195.051</v>
      </c>
      <c r="J100" s="1" t="n">
        <v>24</v>
      </c>
      <c r="K100" s="1" t="n">
        <v>671</v>
      </c>
      <c r="L100" s="1" t="n">
        <v>85.612</v>
      </c>
      <c r="M100" s="1" t="n">
        <v>163.941</v>
      </c>
      <c r="N100" s="1" t="n">
        <v>78.608</v>
      </c>
      <c r="O100" s="1" t="n">
        <v>141.056</v>
      </c>
      <c r="P100" s="1" t="n">
        <v>14.764</v>
      </c>
      <c r="Q100" s="1" t="n">
        <v>38.706</v>
      </c>
      <c r="R100" s="1" t="n">
        <v>80630.165</v>
      </c>
      <c r="S100" s="1" t="n">
        <v>2025603</v>
      </c>
      <c r="U100" s="1" t="n">
        <f aca="false">S100/$S$7</f>
        <v>0.943714519326412</v>
      </c>
      <c r="V100" s="1" t="n">
        <f aca="false">-(O100+Q100-$M$5)</f>
        <v>-1.79599999999999</v>
      </c>
      <c r="W100" s="1" t="n">
        <f aca="false">-(O100-$M$5)</f>
        <v>36.91</v>
      </c>
      <c r="X100" s="1" t="n">
        <f aca="false">AVERAGE(W100:W104)</f>
        <v>37.7084</v>
      </c>
    </row>
    <row r="101" customFormat="false" ht="15" hidden="false" customHeight="false" outlineLevel="0" collapsed="false">
      <c r="A101" s="6" t="b">
        <f aca="false">IF(C101=C100,1 )</f>
        <v>0</v>
      </c>
      <c r="C101" s="1" t="n">
        <f aca="false">VALUE(RIGHT(G101,5))</f>
        <v>941</v>
      </c>
      <c r="D101" s="1" t="n">
        <f aca="false">C101/10000*1000</f>
        <v>94.1</v>
      </c>
      <c r="F101" s="1" t="n">
        <v>95</v>
      </c>
      <c r="G101" s="1" t="s">
        <v>3529</v>
      </c>
      <c r="H101" s="1" t="n">
        <v>425.561</v>
      </c>
      <c r="I101" s="1" t="n">
        <v>196.491</v>
      </c>
      <c r="J101" s="1" t="n">
        <v>28</v>
      </c>
      <c r="K101" s="1" t="n">
        <v>739</v>
      </c>
      <c r="L101" s="1" t="n">
        <v>85.704</v>
      </c>
      <c r="M101" s="1" t="n">
        <v>164.172</v>
      </c>
      <c r="N101" s="1" t="n">
        <v>78.608</v>
      </c>
      <c r="O101" s="1" t="n">
        <v>139.659</v>
      </c>
      <c r="P101" s="1" t="n">
        <v>15.562</v>
      </c>
      <c r="Q101" s="1" t="n">
        <v>39.703</v>
      </c>
      <c r="R101" s="1" t="n">
        <v>83618.802</v>
      </c>
      <c r="S101" s="1" t="n">
        <v>2100684</v>
      </c>
      <c r="U101" s="1" t="n">
        <f aca="false">S101/$S$7</f>
        <v>0.978694241327982</v>
      </c>
      <c r="V101" s="1" t="n">
        <f aca="false">-(O101+Q101-$M$5)</f>
        <v>-1.39599999999999</v>
      </c>
      <c r="W101" s="1" t="n">
        <f aca="false">-(O101-$M$5)</f>
        <v>38.307</v>
      </c>
      <c r="X101" s="1" t="n">
        <f aca="false">AVERAGE(W101:W105)</f>
        <v>37.7484</v>
      </c>
    </row>
    <row r="102" customFormat="false" ht="15" hidden="false" customHeight="false" outlineLevel="0" collapsed="false">
      <c r="A102" s="6" t="b">
        <f aca="false">IF(C102=C101,1 )</f>
        <v>0</v>
      </c>
      <c r="C102" s="1" t="n">
        <f aca="false">VALUE(RIGHT(G102,5))</f>
        <v>951</v>
      </c>
      <c r="D102" s="1" t="n">
        <f aca="false">C102/10000*1000</f>
        <v>95.1</v>
      </c>
      <c r="F102" s="1" t="n">
        <v>96</v>
      </c>
      <c r="G102" s="1" t="s">
        <v>3530</v>
      </c>
      <c r="H102" s="1" t="n">
        <v>416.127</v>
      </c>
      <c r="I102" s="1" t="n">
        <v>200.606</v>
      </c>
      <c r="J102" s="1" t="n">
        <v>32</v>
      </c>
      <c r="K102" s="1" t="n">
        <v>769</v>
      </c>
      <c r="L102" s="1" t="n">
        <v>85.643</v>
      </c>
      <c r="M102" s="1" t="n">
        <v>163.934</v>
      </c>
      <c r="N102" s="1" t="n">
        <v>78.608</v>
      </c>
      <c r="O102" s="1" t="n">
        <v>140.457</v>
      </c>
      <c r="P102" s="1" t="n">
        <v>14.564</v>
      </c>
      <c r="Q102" s="1" t="n">
        <v>39.105</v>
      </c>
      <c r="R102" s="1" t="n">
        <v>83477.493</v>
      </c>
      <c r="S102" s="1" t="n">
        <v>2097134</v>
      </c>
      <c r="U102" s="1" t="n">
        <f aca="false">S102/$S$7</f>
        <v>0.97704032072083</v>
      </c>
      <c r="V102" s="1" t="n">
        <f aca="false">-(O102+Q102-$M$5)</f>
        <v>-1.59599999999998</v>
      </c>
      <c r="W102" s="1" t="n">
        <f aca="false">-(O102-$M$5)</f>
        <v>37.509</v>
      </c>
      <c r="X102" s="1" t="n">
        <f aca="false">AVERAGE(W102:W106)</f>
        <v>37.7484</v>
      </c>
    </row>
    <row r="103" customFormat="false" ht="15" hidden="false" customHeight="false" outlineLevel="0" collapsed="false">
      <c r="A103" s="6" t="b">
        <f aca="false">IF(C103=C102,1 )</f>
        <v>0</v>
      </c>
      <c r="C103" s="1" t="n">
        <f aca="false">VALUE(RIGHT(G103,5))</f>
        <v>961</v>
      </c>
      <c r="D103" s="1" t="n">
        <f aca="false">C103/10000*1000</f>
        <v>96.1</v>
      </c>
      <c r="F103" s="1" t="n">
        <v>97</v>
      </c>
      <c r="G103" s="1" t="s">
        <v>3531</v>
      </c>
      <c r="H103" s="1" t="n">
        <v>419.152</v>
      </c>
      <c r="I103" s="1" t="n">
        <v>200.288</v>
      </c>
      <c r="J103" s="1" t="n">
        <v>24</v>
      </c>
      <c r="K103" s="1" t="n">
        <v>667</v>
      </c>
      <c r="L103" s="1" t="n">
        <v>85.712</v>
      </c>
      <c r="M103" s="1" t="n">
        <v>163.769</v>
      </c>
      <c r="N103" s="1" t="n">
        <v>78.209</v>
      </c>
      <c r="O103" s="1" t="n">
        <v>140.058</v>
      </c>
      <c r="P103" s="1" t="n">
        <v>15.163</v>
      </c>
      <c r="Q103" s="1" t="n">
        <v>39.304</v>
      </c>
      <c r="R103" s="1" t="n">
        <v>83951.178</v>
      </c>
      <c r="S103" s="1" t="n">
        <v>2109034</v>
      </c>
      <c r="U103" s="1" t="n">
        <f aca="false">S103/$S$7</f>
        <v>0.982584448953255</v>
      </c>
      <c r="V103" s="1" t="n">
        <f aca="false">-(O103+Q103-$M$5)</f>
        <v>-1.39599999999999</v>
      </c>
      <c r="W103" s="1" t="n">
        <f aca="false">-(O103-$M$5)</f>
        <v>37.908</v>
      </c>
      <c r="X103" s="1" t="n">
        <f aca="false">AVERAGE(W103:W107)</f>
        <v>37.868</v>
      </c>
    </row>
    <row r="104" customFormat="false" ht="15" hidden="false" customHeight="false" outlineLevel="0" collapsed="false">
      <c r="A104" s="6" t="b">
        <f aca="false">IF(C104=C103,1 )</f>
        <v>0</v>
      </c>
      <c r="C104" s="1" t="n">
        <f aca="false">VALUE(RIGHT(G104,5))</f>
        <v>971</v>
      </c>
      <c r="D104" s="1" t="n">
        <f aca="false">C104/10000*1000</f>
        <v>97.1</v>
      </c>
      <c r="F104" s="1" t="n">
        <v>98</v>
      </c>
      <c r="G104" s="1" t="s">
        <v>3532</v>
      </c>
      <c r="H104" s="1" t="n">
        <v>421.978</v>
      </c>
      <c r="I104" s="1" t="n">
        <v>197.12</v>
      </c>
      <c r="J104" s="1" t="n">
        <v>27</v>
      </c>
      <c r="K104" s="1" t="n">
        <v>720</v>
      </c>
      <c r="L104" s="1" t="n">
        <v>85.689</v>
      </c>
      <c r="M104" s="1" t="n">
        <v>164.15</v>
      </c>
      <c r="N104" s="1" t="n">
        <v>78.608</v>
      </c>
      <c r="O104" s="1" t="n">
        <v>140.058</v>
      </c>
      <c r="P104" s="1" t="n">
        <v>14.365</v>
      </c>
      <c r="Q104" s="1" t="n">
        <v>40.501</v>
      </c>
      <c r="R104" s="1" t="n">
        <v>83180.345</v>
      </c>
      <c r="S104" s="1" t="n">
        <v>2089669</v>
      </c>
      <c r="U104" s="1" t="n">
        <f aca="false">S104/$S$7</f>
        <v>0.973562428514523</v>
      </c>
      <c r="V104" s="1" t="n">
        <f aca="false">-(O104+Q104-$M$5)</f>
        <v>-2.59299999999999</v>
      </c>
      <c r="W104" s="1" t="n">
        <f aca="false">-(O104-$M$5)</f>
        <v>37.908</v>
      </c>
      <c r="X104" s="1" t="n">
        <f aca="false">AVERAGE(W104:W108)</f>
        <v>37.7482</v>
      </c>
    </row>
    <row r="105" customFormat="false" ht="15" hidden="false" customHeight="false" outlineLevel="0" collapsed="false">
      <c r="A105" s="6" t="b">
        <f aca="false">IF(C105=C104,1 )</f>
        <v>0</v>
      </c>
      <c r="C105" s="1" t="n">
        <f aca="false">VALUE(RIGHT(G105,5))</f>
        <v>981</v>
      </c>
      <c r="D105" s="1" t="n">
        <f aca="false">C105/10000*1000</f>
        <v>98.1</v>
      </c>
      <c r="F105" s="1" t="n">
        <v>99</v>
      </c>
      <c r="G105" s="1" t="s">
        <v>3533</v>
      </c>
      <c r="H105" s="1" t="n">
        <v>416.326</v>
      </c>
      <c r="I105" s="1" t="n">
        <v>199.638</v>
      </c>
      <c r="J105" s="1" t="n">
        <v>27</v>
      </c>
      <c r="K105" s="1" t="n">
        <v>709</v>
      </c>
      <c r="L105" s="1" t="n">
        <v>85.612</v>
      </c>
      <c r="M105" s="1" t="n">
        <v>163.862</v>
      </c>
      <c r="N105" s="1" t="n">
        <v>78.808</v>
      </c>
      <c r="O105" s="1" t="n">
        <v>140.856</v>
      </c>
      <c r="P105" s="1" t="n">
        <v>14.564</v>
      </c>
      <c r="Q105" s="1" t="n">
        <v>38.307</v>
      </c>
      <c r="R105" s="1" t="n">
        <v>83114.347</v>
      </c>
      <c r="S105" s="1" t="n">
        <v>2088011</v>
      </c>
      <c r="U105" s="1" t="n">
        <f aca="false">S105/$S$7</f>
        <v>0.972789977707014</v>
      </c>
      <c r="V105" s="1" t="n">
        <f aca="false">-(O105+Q105-$M$5)</f>
        <v>-1.197</v>
      </c>
      <c r="W105" s="1" t="n">
        <f aca="false">-(O105-$M$5)</f>
        <v>37.11</v>
      </c>
      <c r="X105" s="1" t="n">
        <f aca="false">AVERAGE(W105:W109)</f>
        <v>37.6684</v>
      </c>
    </row>
    <row r="106" customFormat="false" ht="15" hidden="false" customHeight="false" outlineLevel="0" collapsed="false">
      <c r="A106" s="6" t="b">
        <f aca="false">IF(C106=C105,1 )</f>
        <v>0</v>
      </c>
      <c r="C106" s="1" t="n">
        <f aca="false">VALUE(RIGHT(G106,5))</f>
        <v>991</v>
      </c>
      <c r="D106" s="1" t="n">
        <f aca="false">C106/10000*1000</f>
        <v>99.1</v>
      </c>
      <c r="F106" s="1" t="n">
        <v>100</v>
      </c>
      <c r="G106" s="1" t="s">
        <v>3534</v>
      </c>
      <c r="H106" s="1" t="n">
        <v>422.058</v>
      </c>
      <c r="I106" s="1" t="n">
        <v>201.167</v>
      </c>
      <c r="J106" s="1" t="n">
        <v>31</v>
      </c>
      <c r="K106" s="1" t="n">
        <v>740</v>
      </c>
      <c r="L106" s="1" t="n">
        <v>85.615</v>
      </c>
      <c r="M106" s="1" t="n">
        <v>163.833</v>
      </c>
      <c r="N106" s="1" t="n">
        <v>78.808</v>
      </c>
      <c r="O106" s="1" t="n">
        <v>139.659</v>
      </c>
      <c r="P106" s="1" t="n">
        <v>14.165</v>
      </c>
      <c r="Q106" s="1" t="n">
        <v>40.9</v>
      </c>
      <c r="R106" s="1" t="n">
        <v>84904.083</v>
      </c>
      <c r="S106" s="1" t="n">
        <v>2132973</v>
      </c>
      <c r="U106" s="1" t="n">
        <f aca="false">S106/$S$7</f>
        <v>0.993737464563004</v>
      </c>
      <c r="V106" s="1" t="n">
        <f aca="false">-(O106+Q106-$M$5)</f>
        <v>-2.59299999999999</v>
      </c>
      <c r="W106" s="1" t="n">
        <f aca="false">-(O106-$M$5)</f>
        <v>38.307</v>
      </c>
      <c r="X106" s="1" t="n">
        <f aca="false">AVERAGE(W106:W110)</f>
        <v>37.8678</v>
      </c>
    </row>
    <row r="107" customFormat="false" ht="15" hidden="false" customHeight="false" outlineLevel="0" collapsed="false">
      <c r="A107" s="6" t="b">
        <f aca="false">IF(C107=C106,1 )</f>
        <v>0</v>
      </c>
      <c r="C107" s="1" t="n">
        <f aca="false">VALUE(RIGHT(G107,5))</f>
        <v>1001</v>
      </c>
      <c r="D107" s="1" t="n">
        <f aca="false">C107/10000*1000</f>
        <v>100.1</v>
      </c>
      <c r="F107" s="1" t="n">
        <v>101</v>
      </c>
      <c r="G107" s="1" t="s">
        <v>3535</v>
      </c>
      <c r="H107" s="1" t="n">
        <v>429.064</v>
      </c>
      <c r="I107" s="1" t="n">
        <v>195.949</v>
      </c>
      <c r="J107" s="1" t="n">
        <v>29</v>
      </c>
      <c r="K107" s="1" t="n">
        <v>810</v>
      </c>
      <c r="L107" s="1" t="n">
        <v>85.605</v>
      </c>
      <c r="M107" s="1" t="n">
        <v>163.694</v>
      </c>
      <c r="N107" s="1" t="n">
        <v>78.608</v>
      </c>
      <c r="O107" s="1" t="n">
        <v>139.859</v>
      </c>
      <c r="P107" s="1" t="n">
        <v>14.165</v>
      </c>
      <c r="Q107" s="1" t="n">
        <v>39.703</v>
      </c>
      <c r="R107" s="1" t="n">
        <v>84074.416</v>
      </c>
      <c r="S107" s="1" t="n">
        <v>2112130</v>
      </c>
      <c r="U107" s="1" t="n">
        <f aca="false">S107/$S$7</f>
        <v>0.984026854079943</v>
      </c>
      <c r="V107" s="1" t="n">
        <f aca="false">-(O107+Q107-$M$5)</f>
        <v>-1.596</v>
      </c>
      <c r="W107" s="1" t="n">
        <f aca="false">-(O107-$M$5)</f>
        <v>38.107</v>
      </c>
      <c r="X107" s="1" t="n">
        <f aca="false">AVERAGE(W107:W111)</f>
        <v>38.0672</v>
      </c>
    </row>
    <row r="108" customFormat="false" ht="15" hidden="false" customHeight="false" outlineLevel="0" collapsed="false">
      <c r="A108" s="6" t="b">
        <f aca="false">IF(C108=C107,1 )</f>
        <v>0</v>
      </c>
      <c r="C108" s="1" t="n">
        <f aca="false">VALUE(RIGHT(G108,5))</f>
        <v>1011</v>
      </c>
      <c r="D108" s="1" t="n">
        <f aca="false">C108/10000*1000</f>
        <v>101.1</v>
      </c>
      <c r="F108" s="1" t="n">
        <v>102</v>
      </c>
      <c r="G108" s="1" t="s">
        <v>3536</v>
      </c>
      <c r="H108" s="1" t="n">
        <v>425.402</v>
      </c>
      <c r="I108" s="1" t="n">
        <v>196.222</v>
      </c>
      <c r="J108" s="1" t="n">
        <v>21</v>
      </c>
      <c r="K108" s="1" t="n">
        <v>706</v>
      </c>
      <c r="L108" s="1" t="n">
        <v>85.698</v>
      </c>
      <c r="M108" s="1" t="n">
        <v>163.719</v>
      </c>
      <c r="N108" s="1" t="n">
        <v>78.608</v>
      </c>
      <c r="O108" s="1" t="n">
        <v>140.657</v>
      </c>
      <c r="P108" s="1" t="n">
        <v>14.365</v>
      </c>
      <c r="Q108" s="1" t="n">
        <v>38.905</v>
      </c>
      <c r="R108" s="1" t="n">
        <v>83473.154</v>
      </c>
      <c r="S108" s="1" t="n">
        <v>2097025</v>
      </c>
      <c r="U108" s="1" t="n">
        <f aca="false">S108/$S$7</f>
        <v>0.976989538369793</v>
      </c>
      <c r="V108" s="1" t="n">
        <f aca="false">-(O108+Q108-$M$5)</f>
        <v>-1.596</v>
      </c>
      <c r="W108" s="1" t="n">
        <f aca="false">-(O108-$M$5)</f>
        <v>37.309</v>
      </c>
      <c r="X108" s="1" t="n">
        <f aca="false">AVERAGE(W108:W112)</f>
        <v>37.8678</v>
      </c>
    </row>
    <row r="109" customFormat="false" ht="15" hidden="false" customHeight="false" outlineLevel="0" collapsed="false">
      <c r="A109" s="6" t="b">
        <f aca="false">IF(C109=C108,1 )</f>
        <v>0</v>
      </c>
      <c r="C109" s="1" t="n">
        <f aca="false">VALUE(RIGHT(G109,5))</f>
        <v>1021</v>
      </c>
      <c r="D109" s="1" t="n">
        <f aca="false">C109/10000*1000</f>
        <v>102.1</v>
      </c>
      <c r="F109" s="1" t="n">
        <v>103</v>
      </c>
      <c r="G109" s="1" t="s">
        <v>3537</v>
      </c>
      <c r="H109" s="1" t="n">
        <v>435.592</v>
      </c>
      <c r="I109" s="1" t="n">
        <v>197.323</v>
      </c>
      <c r="J109" s="1" t="n">
        <v>21</v>
      </c>
      <c r="K109" s="1" t="n">
        <v>760</v>
      </c>
      <c r="L109" s="1" t="n">
        <v>85.687</v>
      </c>
      <c r="M109" s="1" t="n">
        <v>163.628</v>
      </c>
      <c r="N109" s="1" t="n">
        <v>78.409</v>
      </c>
      <c r="O109" s="1" t="n">
        <v>140.457</v>
      </c>
      <c r="P109" s="1" t="n">
        <v>14.963</v>
      </c>
      <c r="Q109" s="1" t="n">
        <v>38.905</v>
      </c>
      <c r="R109" s="1" t="n">
        <v>85952.241</v>
      </c>
      <c r="S109" s="1" t="n">
        <v>2159305</v>
      </c>
      <c r="U109" s="1" t="n">
        <f aca="false">S109/$S$7</f>
        <v>1.00600536242991</v>
      </c>
      <c r="V109" s="1" t="n">
        <f aca="false">-(O109+Q109-$M$5)</f>
        <v>-1.39599999999999</v>
      </c>
      <c r="W109" s="1" t="n">
        <f aca="false">-(O109-$M$5)</f>
        <v>37.509</v>
      </c>
      <c r="X109" s="1" t="n">
        <f aca="false">AVERAGE(W109:W113)</f>
        <v>38.3068</v>
      </c>
    </row>
    <row r="110" customFormat="false" ht="15" hidden="false" customHeight="false" outlineLevel="0" collapsed="false">
      <c r="A110" s="6" t="b">
        <f aca="false">IF(C110=C109,1 )</f>
        <v>0</v>
      </c>
      <c r="C110" s="1" t="n">
        <f aca="false">VALUE(RIGHT(G110,5))</f>
        <v>1031</v>
      </c>
      <c r="D110" s="1" t="n">
        <f aca="false">C110/10000*1000</f>
        <v>103.1</v>
      </c>
      <c r="F110" s="1" t="n">
        <v>104</v>
      </c>
      <c r="G110" s="1" t="s">
        <v>3538</v>
      </c>
      <c r="H110" s="1" t="n">
        <v>435.154</v>
      </c>
      <c r="I110" s="1" t="n">
        <v>195.395</v>
      </c>
      <c r="J110" s="1" t="n">
        <v>21</v>
      </c>
      <c r="K110" s="1" t="n">
        <v>771</v>
      </c>
      <c r="L110" s="1" t="n">
        <v>85.661</v>
      </c>
      <c r="M110" s="1" t="n">
        <v>163.708</v>
      </c>
      <c r="N110" s="1" t="n">
        <v>78.808</v>
      </c>
      <c r="O110" s="1" t="n">
        <v>139.859</v>
      </c>
      <c r="P110" s="1" t="n">
        <v>14.165</v>
      </c>
      <c r="Q110" s="1" t="n">
        <v>39.703</v>
      </c>
      <c r="R110" s="1" t="n">
        <v>85027.082</v>
      </c>
      <c r="S110" s="1" t="n">
        <v>2136063</v>
      </c>
      <c r="U110" s="1" t="n">
        <f aca="false">S110/$S$7</f>
        <v>0.995177074330919</v>
      </c>
      <c r="V110" s="1" t="n">
        <f aca="false">-(O110+Q110-$M$5)</f>
        <v>-1.596</v>
      </c>
      <c r="W110" s="1" t="n">
        <f aca="false">-(O110-$M$5)</f>
        <v>38.107</v>
      </c>
      <c r="X110" s="1" t="n">
        <f aca="false">AVERAGE(W110:W114)</f>
        <v>38.6658</v>
      </c>
    </row>
    <row r="111" customFormat="false" ht="15" hidden="false" customHeight="false" outlineLevel="0" collapsed="false">
      <c r="A111" s="6" t="b">
        <f aca="false">IF(C111=C110,1 )</f>
        <v>0</v>
      </c>
      <c r="C111" s="1" t="n">
        <f aca="false">VALUE(RIGHT(G111,5))</f>
        <v>1041</v>
      </c>
      <c r="D111" s="1" t="n">
        <f aca="false">C111/10000*1000</f>
        <v>104.1</v>
      </c>
      <c r="F111" s="1" t="n">
        <v>105</v>
      </c>
      <c r="G111" s="1" t="s">
        <v>3539</v>
      </c>
      <c r="H111" s="1" t="n">
        <v>437.861</v>
      </c>
      <c r="I111" s="1" t="n">
        <v>191.612</v>
      </c>
      <c r="J111" s="1" t="n">
        <v>20</v>
      </c>
      <c r="K111" s="1" t="n">
        <v>804</v>
      </c>
      <c r="L111" s="1" t="n">
        <v>85.61</v>
      </c>
      <c r="M111" s="1" t="n">
        <v>163.551</v>
      </c>
      <c r="N111" s="1" t="n">
        <v>78.608</v>
      </c>
      <c r="O111" s="1" t="n">
        <v>138.662</v>
      </c>
      <c r="P111" s="1" t="n">
        <v>14.764</v>
      </c>
      <c r="Q111" s="1" t="n">
        <v>40.9</v>
      </c>
      <c r="R111" s="1" t="n">
        <v>83899.352</v>
      </c>
      <c r="S111" s="1" t="n">
        <v>2107732</v>
      </c>
      <c r="U111" s="1" t="n">
        <f aca="false">S111/$S$7</f>
        <v>0.981977856099589</v>
      </c>
      <c r="V111" s="1" t="n">
        <f aca="false">-(O111+Q111-$M$5)</f>
        <v>-1.596</v>
      </c>
      <c r="W111" s="1" t="n">
        <f aca="false">-(O111-$M$5)</f>
        <v>39.304</v>
      </c>
      <c r="X111" s="1" t="n">
        <f aca="false">AVERAGE(W111:W115)</f>
        <v>38.9052</v>
      </c>
    </row>
    <row r="112" customFormat="false" ht="15" hidden="false" customHeight="false" outlineLevel="0" collapsed="false">
      <c r="A112" s="6" t="b">
        <f aca="false">IF(C112=C111,1 )</f>
        <v>0</v>
      </c>
      <c r="C112" s="1" t="n">
        <f aca="false">VALUE(RIGHT(G112,5))</f>
        <v>1051</v>
      </c>
      <c r="D112" s="1" t="n">
        <f aca="false">C112/10000*1000</f>
        <v>105.1</v>
      </c>
      <c r="F112" s="1" t="n">
        <v>106</v>
      </c>
      <c r="G112" s="1" t="s">
        <v>3540</v>
      </c>
      <c r="H112" s="1" t="n">
        <v>439.174</v>
      </c>
      <c r="I112" s="1" t="n">
        <v>192.137</v>
      </c>
      <c r="J112" s="1" t="n">
        <v>22</v>
      </c>
      <c r="K112" s="1" t="n">
        <v>828</v>
      </c>
      <c r="L112" s="1" t="n">
        <v>85.706</v>
      </c>
      <c r="M112" s="1" t="n">
        <v>163.728</v>
      </c>
      <c r="N112" s="1" t="n">
        <v>78.808</v>
      </c>
      <c r="O112" s="1" t="n">
        <v>140.856</v>
      </c>
      <c r="P112" s="1" t="n">
        <v>14.564</v>
      </c>
      <c r="Q112" s="1" t="n">
        <v>38.905</v>
      </c>
      <c r="R112" s="1" t="n">
        <v>84381.715</v>
      </c>
      <c r="S112" s="1" t="n">
        <v>2119850</v>
      </c>
      <c r="U112" s="1" t="n">
        <f aca="false">S112/$S$7</f>
        <v>0.987623549034087</v>
      </c>
      <c r="V112" s="1" t="n">
        <f aca="false">-(O112+Q112-$M$5)</f>
        <v>-1.79499999999999</v>
      </c>
      <c r="W112" s="1" t="n">
        <f aca="false">-(O112-$M$5)</f>
        <v>37.11</v>
      </c>
      <c r="X112" s="1" t="n">
        <f aca="false">AVERAGE(W112:W116)</f>
        <v>39.1446</v>
      </c>
    </row>
    <row r="113" customFormat="false" ht="15" hidden="false" customHeight="false" outlineLevel="0" collapsed="false">
      <c r="A113" s="6" t="b">
        <f aca="false">IF(C113=C112,1 )</f>
        <v>0</v>
      </c>
      <c r="C113" s="1" t="n">
        <f aca="false">VALUE(RIGHT(G113,5))</f>
        <v>1061</v>
      </c>
      <c r="D113" s="1" t="n">
        <f aca="false">C113/10000*1000</f>
        <v>106.1</v>
      </c>
      <c r="F113" s="1" t="n">
        <v>107</v>
      </c>
      <c r="G113" s="1" t="s">
        <v>3541</v>
      </c>
      <c r="H113" s="1" t="n">
        <v>443.115</v>
      </c>
      <c r="I113" s="1" t="n">
        <v>192.811</v>
      </c>
      <c r="J113" s="1" t="n">
        <v>23</v>
      </c>
      <c r="K113" s="1" t="n">
        <v>722</v>
      </c>
      <c r="L113" s="1" t="n">
        <v>85.641</v>
      </c>
      <c r="M113" s="1" t="n">
        <v>163.435</v>
      </c>
      <c r="N113" s="1" t="n">
        <v>78.808</v>
      </c>
      <c r="O113" s="1" t="n">
        <v>138.462</v>
      </c>
      <c r="P113" s="1" t="n">
        <v>14.365</v>
      </c>
      <c r="Q113" s="1" t="n">
        <v>41.898</v>
      </c>
      <c r="R113" s="1" t="n">
        <v>85437.277</v>
      </c>
      <c r="S113" s="1" t="n">
        <v>2146368</v>
      </c>
      <c r="U113" s="1" t="n">
        <f aca="false">S113/$S$7</f>
        <v>0.999978103022948</v>
      </c>
      <c r="V113" s="1" t="n">
        <f aca="false">-(O113+Q113-$M$5)</f>
        <v>-2.39399999999998</v>
      </c>
      <c r="W113" s="1" t="n">
        <f aca="false">-(O113-$M$5)</f>
        <v>39.504</v>
      </c>
      <c r="X113" s="1" t="n">
        <f aca="false">AVERAGE(W113:W117)</f>
        <v>39.9426</v>
      </c>
    </row>
    <row r="114" customFormat="false" ht="15" hidden="false" customHeight="false" outlineLevel="0" collapsed="false">
      <c r="A114" s="6" t="b">
        <f aca="false">IF(C114=C113,1 )</f>
        <v>0</v>
      </c>
      <c r="C114" s="1" t="n">
        <f aca="false">VALUE(RIGHT(G114,5))</f>
        <v>1071</v>
      </c>
      <c r="D114" s="1" t="n">
        <f aca="false">C114/10000*1000</f>
        <v>107.1</v>
      </c>
      <c r="F114" s="1" t="n">
        <v>108</v>
      </c>
      <c r="G114" s="1" t="s">
        <v>3542</v>
      </c>
      <c r="H114" s="1" t="n">
        <v>449.086</v>
      </c>
      <c r="I114" s="1" t="n">
        <v>201.275</v>
      </c>
      <c r="J114" s="1" t="n">
        <v>24</v>
      </c>
      <c r="K114" s="1" t="n">
        <v>827</v>
      </c>
      <c r="L114" s="1" t="n">
        <v>85.644</v>
      </c>
      <c r="M114" s="1" t="n">
        <v>163.555</v>
      </c>
      <c r="N114" s="1" t="n">
        <v>78.608</v>
      </c>
      <c r="O114" s="1" t="n">
        <v>138.662</v>
      </c>
      <c r="P114" s="1" t="n">
        <v>14.564</v>
      </c>
      <c r="Q114" s="1" t="n">
        <v>40.9</v>
      </c>
      <c r="R114" s="1" t="n">
        <v>90389.561</v>
      </c>
      <c r="S114" s="1" t="n">
        <v>2270780</v>
      </c>
      <c r="U114" s="1" t="n">
        <f aca="false">S114/$S$7</f>
        <v>1.05794079896013</v>
      </c>
      <c r="V114" s="1" t="n">
        <f aca="false">-(O114+Q114-$M$5)</f>
        <v>-1.596</v>
      </c>
      <c r="W114" s="1" t="n">
        <f aca="false">-(O114-$M$5)</f>
        <v>39.304</v>
      </c>
      <c r="X114" s="1" t="n">
        <f aca="false">AVERAGE(W114:W118)</f>
        <v>40.1022</v>
      </c>
    </row>
    <row r="115" customFormat="false" ht="15" hidden="false" customHeight="false" outlineLevel="0" collapsed="false">
      <c r="A115" s="6" t="b">
        <f aca="false">IF(C115=C114,1 )</f>
        <v>0</v>
      </c>
      <c r="C115" s="1" t="n">
        <f aca="false">VALUE(RIGHT(G115,5))</f>
        <v>1081</v>
      </c>
      <c r="D115" s="1" t="n">
        <f aca="false">C115/10000*1000</f>
        <v>108.1</v>
      </c>
      <c r="F115" s="1" t="n">
        <v>109</v>
      </c>
      <c r="G115" s="1" t="s">
        <v>3543</v>
      </c>
      <c r="H115" s="1" t="n">
        <v>447.215</v>
      </c>
      <c r="I115" s="1" t="n">
        <v>196.775</v>
      </c>
      <c r="J115" s="1" t="n">
        <v>13</v>
      </c>
      <c r="K115" s="1" t="n">
        <v>771</v>
      </c>
      <c r="L115" s="1" t="n">
        <v>85.657</v>
      </c>
      <c r="M115" s="1" t="n">
        <v>163.192</v>
      </c>
      <c r="N115" s="1" t="n">
        <v>78.608</v>
      </c>
      <c r="O115" s="1" t="n">
        <v>138.662</v>
      </c>
      <c r="P115" s="1" t="n">
        <v>14.165</v>
      </c>
      <c r="Q115" s="1" t="n">
        <v>40.701</v>
      </c>
      <c r="R115" s="1" t="n">
        <v>88000.553</v>
      </c>
      <c r="S115" s="1" t="n">
        <v>2210763</v>
      </c>
      <c r="U115" s="1" t="n">
        <f aca="false">S115/$S$7</f>
        <v>1.02997929105043</v>
      </c>
      <c r="V115" s="1" t="n">
        <f aca="false">-(O115+Q115-$M$5)</f>
        <v>-1.39699999999999</v>
      </c>
      <c r="W115" s="1" t="n">
        <f aca="false">-(O115-$M$5)</f>
        <v>39.304</v>
      </c>
      <c r="X115" s="1" t="n">
        <f aca="false">AVERAGE(W115:W119)</f>
        <v>40.3416</v>
      </c>
    </row>
    <row r="116" customFormat="false" ht="15" hidden="false" customHeight="false" outlineLevel="0" collapsed="false">
      <c r="A116" s="6" t="b">
        <f aca="false">IF(C116=C115,1 )</f>
        <v>0</v>
      </c>
      <c r="C116" s="1" t="n">
        <f aca="false">VALUE(RIGHT(G116,5))</f>
        <v>1091</v>
      </c>
      <c r="D116" s="1" t="n">
        <f aca="false">C116/10000*1000</f>
        <v>109.1</v>
      </c>
      <c r="F116" s="1" t="n">
        <v>110</v>
      </c>
      <c r="G116" s="1" t="s">
        <v>3544</v>
      </c>
      <c r="H116" s="1" t="n">
        <v>460.192</v>
      </c>
      <c r="I116" s="1" t="n">
        <v>191.721</v>
      </c>
      <c r="J116" s="1" t="n">
        <v>29</v>
      </c>
      <c r="K116" s="1" t="n">
        <v>697</v>
      </c>
      <c r="L116" s="1" t="n">
        <v>85.567</v>
      </c>
      <c r="M116" s="1" t="n">
        <v>162.998</v>
      </c>
      <c r="N116" s="1" t="n">
        <v>78.209</v>
      </c>
      <c r="O116" s="1" t="n">
        <v>137.465</v>
      </c>
      <c r="P116" s="1" t="n">
        <v>15.363</v>
      </c>
      <c r="Q116" s="1" t="n">
        <v>42.297</v>
      </c>
      <c r="R116" s="1" t="n">
        <v>88228.4</v>
      </c>
      <c r="S116" s="1" t="n">
        <v>2216487</v>
      </c>
      <c r="U116" s="1" t="n">
        <f aca="false">S116/$S$7</f>
        <v>1.03264606331954</v>
      </c>
      <c r="V116" s="1" t="n">
        <f aca="false">-(O116+Q116-$M$5)</f>
        <v>-1.79599999999999</v>
      </c>
      <c r="W116" s="1" t="n">
        <f aca="false">-(O116-$M$5)</f>
        <v>40.501</v>
      </c>
      <c r="X116" s="1" t="n">
        <f aca="false">AVERAGE(W116:W120)</f>
        <v>40.5012</v>
      </c>
    </row>
    <row r="117" customFormat="false" ht="15" hidden="false" customHeight="false" outlineLevel="0" collapsed="false">
      <c r="A117" s="6" t="b">
        <f aca="false">IF(C117=C116,1 )</f>
        <v>0</v>
      </c>
      <c r="C117" s="1" t="n">
        <f aca="false">VALUE(RIGHT(G117,5))</f>
        <v>1101</v>
      </c>
      <c r="D117" s="1" t="n">
        <f aca="false">C117/10000*1000</f>
        <v>110.1</v>
      </c>
      <c r="F117" s="1" t="n">
        <v>111</v>
      </c>
      <c r="G117" s="1" t="s">
        <v>3545</v>
      </c>
      <c r="H117" s="1" t="n">
        <v>460.789</v>
      </c>
      <c r="I117" s="1" t="n">
        <v>191.645</v>
      </c>
      <c r="J117" s="1" t="n">
        <v>29</v>
      </c>
      <c r="K117" s="1" t="n">
        <v>822</v>
      </c>
      <c r="L117" s="1" t="n">
        <v>85.596</v>
      </c>
      <c r="M117" s="1" t="n">
        <v>163.11</v>
      </c>
      <c r="N117" s="1" t="n">
        <v>78.808</v>
      </c>
      <c r="O117" s="1" t="n">
        <v>136.866</v>
      </c>
      <c r="P117" s="1" t="n">
        <v>14.365</v>
      </c>
      <c r="Q117" s="1" t="n">
        <v>43.494</v>
      </c>
      <c r="R117" s="1" t="n">
        <v>88307.772</v>
      </c>
      <c r="S117" s="1" t="n">
        <v>2218481</v>
      </c>
      <c r="U117" s="1" t="n">
        <f aca="false">S117/$S$7</f>
        <v>1.03357505421831</v>
      </c>
      <c r="V117" s="1" t="n">
        <f aca="false">-(O117+Q117-$M$5)</f>
        <v>-2.39400000000001</v>
      </c>
      <c r="W117" s="1" t="n">
        <f aca="false">-(O117-$M$5)</f>
        <v>41.1</v>
      </c>
      <c r="X117" s="1" t="n">
        <f aca="false">AVERAGE(W117:W121)</f>
        <v>40.6608</v>
      </c>
    </row>
    <row r="118" customFormat="false" ht="15" hidden="false" customHeight="false" outlineLevel="0" collapsed="false">
      <c r="A118" s="6" t="b">
        <f aca="false">IF(C118=C117,1 )</f>
        <v>0</v>
      </c>
      <c r="C118" s="1" t="n">
        <f aca="false">VALUE(RIGHT(G118,5))</f>
        <v>1111</v>
      </c>
      <c r="D118" s="1" t="n">
        <f aca="false">C118/10000*1000</f>
        <v>111.1</v>
      </c>
      <c r="F118" s="1" t="n">
        <v>112</v>
      </c>
      <c r="G118" s="1" t="s">
        <v>3546</v>
      </c>
      <c r="H118" s="1" t="n">
        <v>452.39</v>
      </c>
      <c r="I118" s="1" t="n">
        <v>193.434</v>
      </c>
      <c r="J118" s="1" t="n">
        <v>22</v>
      </c>
      <c r="K118" s="1" t="n">
        <v>871</v>
      </c>
      <c r="L118" s="1" t="n">
        <v>85.71</v>
      </c>
      <c r="M118" s="1" t="n">
        <v>163.352</v>
      </c>
      <c r="N118" s="1" t="n">
        <v>78.608</v>
      </c>
      <c r="O118" s="1" t="n">
        <v>137.664</v>
      </c>
      <c r="P118" s="1" t="n">
        <v>14.365</v>
      </c>
      <c r="Q118" s="1" t="n">
        <v>42.097</v>
      </c>
      <c r="R118" s="1" t="n">
        <v>87507.522</v>
      </c>
      <c r="S118" s="1" t="n">
        <v>2198377</v>
      </c>
      <c r="U118" s="1" t="n">
        <f aca="false">S118/$S$7</f>
        <v>1.02420873875742</v>
      </c>
      <c r="V118" s="1" t="n">
        <f aca="false">-(O118+Q118-$M$5)</f>
        <v>-1.79499999999999</v>
      </c>
      <c r="W118" s="1" t="n">
        <f aca="false">-(O118-$M$5)</f>
        <v>40.302</v>
      </c>
      <c r="X118" s="1" t="n">
        <f aca="false">AVERAGE(W118:W122)</f>
        <v>40.3814</v>
      </c>
    </row>
    <row r="119" customFormat="false" ht="15" hidden="false" customHeight="false" outlineLevel="0" collapsed="false">
      <c r="A119" s="6" t="b">
        <f aca="false">IF(C119=C118,1 )</f>
        <v>0</v>
      </c>
      <c r="C119" s="1" t="n">
        <f aca="false">VALUE(RIGHT(G119,5))</f>
        <v>1121</v>
      </c>
      <c r="D119" s="1" t="n">
        <f aca="false">C119/10000*1000</f>
        <v>112.1</v>
      </c>
      <c r="F119" s="1" t="n">
        <v>113</v>
      </c>
      <c r="G119" s="1" t="s">
        <v>3547</v>
      </c>
      <c r="H119" s="1" t="n">
        <v>457.962</v>
      </c>
      <c r="I119" s="1" t="n">
        <v>192.118</v>
      </c>
      <c r="J119" s="1" t="n">
        <v>13</v>
      </c>
      <c r="K119" s="1" t="n">
        <v>779</v>
      </c>
      <c r="L119" s="1" t="n">
        <v>85.692</v>
      </c>
      <c r="M119" s="1" t="n">
        <v>163.272</v>
      </c>
      <c r="N119" s="1" t="n">
        <v>78.608</v>
      </c>
      <c r="O119" s="1" t="n">
        <v>137.465</v>
      </c>
      <c r="P119" s="1" t="n">
        <v>14.764</v>
      </c>
      <c r="Q119" s="1" t="n">
        <v>42.895</v>
      </c>
      <c r="R119" s="1" t="n">
        <v>87982.76</v>
      </c>
      <c r="S119" s="1" t="n">
        <v>2210316</v>
      </c>
      <c r="U119" s="1" t="n">
        <f aca="false">S119/$S$7</f>
        <v>1.02977103682186</v>
      </c>
      <c r="V119" s="1" t="n">
        <f aca="false">-(O119+Q119-$M$5)</f>
        <v>-2.39400000000001</v>
      </c>
      <c r="W119" s="1" t="n">
        <f aca="false">-(O119-$M$5)</f>
        <v>40.501</v>
      </c>
      <c r="X119" s="1" t="n">
        <f aca="false">AVERAGE(W119:W123)</f>
        <v>40.5808</v>
      </c>
    </row>
    <row r="120" customFormat="false" ht="15" hidden="false" customHeight="false" outlineLevel="0" collapsed="false">
      <c r="A120" s="6" t="b">
        <f aca="false">IF(C120=C119,1 )</f>
        <v>0</v>
      </c>
      <c r="C120" s="1" t="n">
        <f aca="false">VALUE(RIGHT(G120,5))</f>
        <v>1131</v>
      </c>
      <c r="D120" s="1" t="n">
        <f aca="false">C120/10000*1000</f>
        <v>113.1</v>
      </c>
      <c r="F120" s="1" t="n">
        <v>114</v>
      </c>
      <c r="G120" s="1" t="s">
        <v>3548</v>
      </c>
      <c r="H120" s="1" t="n">
        <v>460.192</v>
      </c>
      <c r="I120" s="1" t="n">
        <v>191.517</v>
      </c>
      <c r="J120" s="1" t="n">
        <v>11</v>
      </c>
      <c r="K120" s="1" t="n">
        <v>742</v>
      </c>
      <c r="L120" s="1" t="n">
        <v>85.68</v>
      </c>
      <c r="M120" s="1" t="n">
        <v>162.968</v>
      </c>
      <c r="N120" s="1" t="n">
        <v>78.808</v>
      </c>
      <c r="O120" s="1" t="n">
        <v>137.864</v>
      </c>
      <c r="P120" s="1" t="n">
        <v>14.365</v>
      </c>
      <c r="Q120" s="1" t="n">
        <v>41.499</v>
      </c>
      <c r="R120" s="1" t="n">
        <v>88134.419</v>
      </c>
      <c r="S120" s="1" t="n">
        <v>2214126</v>
      </c>
      <c r="U120" s="1" t="n">
        <f aca="false">S120/$S$7</f>
        <v>1.0315460896425</v>
      </c>
      <c r="V120" s="1" t="n">
        <f aca="false">-(O120+Q120-$M$5)</f>
        <v>-1.39699999999999</v>
      </c>
      <c r="W120" s="1" t="n">
        <f aca="false">-(O120-$M$5)</f>
        <v>40.102</v>
      </c>
      <c r="X120" s="1" t="n">
        <f aca="false">AVERAGE(W120:W124)</f>
        <v>40.4212</v>
      </c>
    </row>
    <row r="121" customFormat="false" ht="15" hidden="false" customHeight="false" outlineLevel="0" collapsed="false">
      <c r="A121" s="6" t="b">
        <f aca="false">IF(C121=C120,1 )</f>
        <v>0</v>
      </c>
      <c r="C121" s="1" t="n">
        <f aca="false">VALUE(RIGHT(G121,5))</f>
        <v>1141</v>
      </c>
      <c r="D121" s="1" t="n">
        <f aca="false">C121/10000*1000</f>
        <v>114.1</v>
      </c>
      <c r="F121" s="1" t="n">
        <v>115</v>
      </c>
      <c r="G121" s="1" t="s">
        <v>3549</v>
      </c>
      <c r="H121" s="1" t="n">
        <v>459.873</v>
      </c>
      <c r="I121" s="1" t="n">
        <v>191.523</v>
      </c>
      <c r="J121" s="1" t="n">
        <v>19</v>
      </c>
      <c r="K121" s="1" t="n">
        <v>937</v>
      </c>
      <c r="L121" s="1" t="n">
        <v>85.698</v>
      </c>
      <c r="M121" s="1" t="n">
        <v>163.302</v>
      </c>
      <c r="N121" s="1" t="n">
        <v>78.808</v>
      </c>
      <c r="O121" s="1" t="n">
        <v>136.667</v>
      </c>
      <c r="P121" s="1" t="n">
        <v>14.165</v>
      </c>
      <c r="Q121" s="1" t="n">
        <v>42.895</v>
      </c>
      <c r="R121" s="1" t="n">
        <v>88076.303</v>
      </c>
      <c r="S121" s="1" t="n">
        <v>2212666</v>
      </c>
      <c r="U121" s="1" t="n">
        <f aca="false">S121/$S$7</f>
        <v>1.03086588567449</v>
      </c>
      <c r="V121" s="1" t="n">
        <f aca="false">-(O121+Q121-$M$5)</f>
        <v>-1.596</v>
      </c>
      <c r="W121" s="1" t="n">
        <f aca="false">-(O121-$M$5)</f>
        <v>41.299</v>
      </c>
      <c r="X121" s="1" t="n">
        <f aca="false">AVERAGE(W121:W125)</f>
        <v>40.6606</v>
      </c>
    </row>
    <row r="122" customFormat="false" ht="15" hidden="false" customHeight="false" outlineLevel="0" collapsed="false">
      <c r="A122" s="6" t="b">
        <f aca="false">IF(C122=C121,1 )</f>
        <v>0</v>
      </c>
      <c r="C122" s="1" t="n">
        <f aca="false">VALUE(RIGHT(G122,5))</f>
        <v>1151</v>
      </c>
      <c r="D122" s="1" t="n">
        <f aca="false">C122/10000*1000</f>
        <v>115.1</v>
      </c>
      <c r="F122" s="1" t="n">
        <v>116</v>
      </c>
      <c r="G122" s="1" t="s">
        <v>3550</v>
      </c>
      <c r="H122" s="1" t="n">
        <v>450.041</v>
      </c>
      <c r="I122" s="1" t="n">
        <v>194.213</v>
      </c>
      <c r="J122" s="1" t="n">
        <v>16</v>
      </c>
      <c r="K122" s="1" t="n">
        <v>744</v>
      </c>
      <c r="L122" s="1" t="n">
        <v>85.674</v>
      </c>
      <c r="M122" s="1" t="n">
        <v>163.41</v>
      </c>
      <c r="N122" s="1" t="n">
        <v>78.608</v>
      </c>
      <c r="O122" s="1" t="n">
        <v>138.263</v>
      </c>
      <c r="P122" s="1" t="n">
        <v>14.564</v>
      </c>
      <c r="Q122" s="1" t="n">
        <v>41.499</v>
      </c>
      <c r="R122" s="1" t="n">
        <v>87403.869</v>
      </c>
      <c r="S122" s="1" t="n">
        <v>2195773</v>
      </c>
      <c r="U122" s="1" t="n">
        <f aca="false">S122/$S$7</f>
        <v>1.02299555305009</v>
      </c>
      <c r="V122" s="1" t="n">
        <f aca="false">-(O122+Q122-$M$5)</f>
        <v>-1.79599999999999</v>
      </c>
      <c r="W122" s="1" t="n">
        <f aca="false">-(O122-$M$5)</f>
        <v>39.703</v>
      </c>
      <c r="X122" s="1" t="n">
        <f aca="false">AVERAGE(W122:W126)</f>
        <v>40.501</v>
      </c>
    </row>
    <row r="123" customFormat="false" ht="15" hidden="false" customHeight="false" outlineLevel="0" collapsed="false">
      <c r="A123" s="6" t="b">
        <f aca="false">IF(C123=C122,1 )</f>
        <v>0</v>
      </c>
      <c r="C123" s="1" t="n">
        <f aca="false">VALUE(RIGHT(G123,5))</f>
        <v>1161</v>
      </c>
      <c r="D123" s="1" t="n">
        <f aca="false">C123/10000*1000</f>
        <v>116.1</v>
      </c>
      <c r="F123" s="1" t="n">
        <v>117</v>
      </c>
      <c r="G123" s="1" t="s">
        <v>3551</v>
      </c>
      <c r="H123" s="1" t="n">
        <v>466.6</v>
      </c>
      <c r="I123" s="1" t="n">
        <v>191.916</v>
      </c>
      <c r="J123" s="1" t="n">
        <v>13</v>
      </c>
      <c r="K123" s="1" t="n">
        <v>732</v>
      </c>
      <c r="L123" s="1" t="n">
        <v>85.708</v>
      </c>
      <c r="M123" s="1" t="n">
        <v>162.794</v>
      </c>
      <c r="N123" s="1" t="n">
        <v>78.209</v>
      </c>
      <c r="O123" s="1" t="n">
        <v>136.667</v>
      </c>
      <c r="P123" s="1" t="n">
        <v>15.163</v>
      </c>
      <c r="Q123" s="1" t="n">
        <v>43.494</v>
      </c>
      <c r="R123" s="1" t="n">
        <v>89548.072</v>
      </c>
      <c r="S123" s="1" t="n">
        <v>2249640</v>
      </c>
      <c r="U123" s="1" t="n">
        <f aca="false">S123/$S$7</f>
        <v>1.04809181821782</v>
      </c>
      <c r="V123" s="1" t="n">
        <f aca="false">-(O123+Q123-$M$5)</f>
        <v>-2.19499999999999</v>
      </c>
      <c r="W123" s="1" t="n">
        <f aca="false">-(O123-$M$5)</f>
        <v>41.299</v>
      </c>
      <c r="X123" s="1" t="n">
        <f aca="false">AVERAGE(W123:W127)</f>
        <v>40.541</v>
      </c>
    </row>
    <row r="124" customFormat="false" ht="15" hidden="false" customHeight="false" outlineLevel="0" collapsed="false">
      <c r="A124" s="6" t="b">
        <f aca="false">IF(C124=C123,1 )</f>
        <v>0</v>
      </c>
      <c r="C124" s="1" t="n">
        <f aca="false">VALUE(RIGHT(G124,5))</f>
        <v>1171</v>
      </c>
      <c r="D124" s="1" t="n">
        <f aca="false">C124/10000*1000</f>
        <v>117.1</v>
      </c>
      <c r="F124" s="1" t="n">
        <v>118</v>
      </c>
      <c r="G124" s="1" t="s">
        <v>3552</v>
      </c>
      <c r="H124" s="1" t="n">
        <v>459.077</v>
      </c>
      <c r="I124" s="1" t="n">
        <v>192.763</v>
      </c>
      <c r="J124" s="1" t="n">
        <v>24</v>
      </c>
      <c r="K124" s="1" t="n">
        <v>723</v>
      </c>
      <c r="L124" s="1" t="n">
        <v>85.626</v>
      </c>
      <c r="M124" s="1" t="n">
        <v>163.053</v>
      </c>
      <c r="N124" s="1" t="n">
        <v>78.608</v>
      </c>
      <c r="O124" s="1" t="n">
        <v>138.263</v>
      </c>
      <c r="P124" s="1" t="n">
        <v>14.365</v>
      </c>
      <c r="Q124" s="1" t="n">
        <v>41.499</v>
      </c>
      <c r="R124" s="1" t="n">
        <v>88492.908</v>
      </c>
      <c r="S124" s="1" t="n">
        <v>2223132</v>
      </c>
      <c r="U124" s="1" t="n">
        <f aca="false">S124/$S$7</f>
        <v>1.03574192316025</v>
      </c>
      <c r="V124" s="1" t="n">
        <f aca="false">-(O124+Q124-$M$5)</f>
        <v>-1.79599999999999</v>
      </c>
      <c r="W124" s="1" t="n">
        <f aca="false">-(O124-$M$5)</f>
        <v>39.703</v>
      </c>
      <c r="X124" s="1" t="n">
        <f aca="false">AVERAGE(W124:W128)</f>
        <v>40.541</v>
      </c>
    </row>
    <row r="125" customFormat="false" ht="15" hidden="false" customHeight="false" outlineLevel="0" collapsed="false">
      <c r="A125" s="6" t="b">
        <f aca="false">IF(C125=C124,1 )</f>
        <v>0</v>
      </c>
      <c r="C125" s="1" t="n">
        <f aca="false">VALUE(RIGHT(G125,5))</f>
        <v>1181</v>
      </c>
      <c r="D125" s="1" t="n">
        <f aca="false">C125/10000*1000</f>
        <v>118.1</v>
      </c>
      <c r="F125" s="1" t="n">
        <v>119</v>
      </c>
      <c r="G125" s="1" t="s">
        <v>3553</v>
      </c>
      <c r="H125" s="1" t="n">
        <v>466.401</v>
      </c>
      <c r="I125" s="1" t="n">
        <v>190.29</v>
      </c>
      <c r="J125" s="1" t="n">
        <v>17</v>
      </c>
      <c r="K125" s="1" t="n">
        <v>835</v>
      </c>
      <c r="L125" s="1" t="n">
        <v>85.775</v>
      </c>
      <c r="M125" s="1" t="n">
        <v>163.201</v>
      </c>
      <c r="N125" s="1" t="n">
        <v>78.409</v>
      </c>
      <c r="O125" s="1" t="n">
        <v>136.667</v>
      </c>
      <c r="P125" s="1" t="n">
        <v>14.764</v>
      </c>
      <c r="Q125" s="1" t="n">
        <v>43.494</v>
      </c>
      <c r="R125" s="1" t="n">
        <v>88751.564</v>
      </c>
      <c r="S125" s="1" t="n">
        <v>2229630</v>
      </c>
      <c r="U125" s="1" t="n">
        <f aca="false">S125/$S$7</f>
        <v>1.03876929671103</v>
      </c>
      <c r="V125" s="1" t="n">
        <f aca="false">-(O125+Q125-$M$5)</f>
        <v>-2.19499999999999</v>
      </c>
      <c r="W125" s="1" t="n">
        <f aca="false">-(O125-$M$5)</f>
        <v>41.299</v>
      </c>
      <c r="X125" s="1" t="n">
        <f aca="false">AVERAGE(W125:W129)</f>
        <v>41.02</v>
      </c>
    </row>
    <row r="126" customFormat="false" ht="15" hidden="false" customHeight="false" outlineLevel="0" collapsed="false">
      <c r="A126" s="6" t="b">
        <f aca="false">IF(C126=C125,1 )</f>
        <v>0</v>
      </c>
      <c r="C126" s="1" t="n">
        <f aca="false">VALUE(RIGHT(G126,5))</f>
        <v>1191</v>
      </c>
      <c r="D126" s="1" t="n">
        <f aca="false">C126/10000*1000</f>
        <v>119.1</v>
      </c>
      <c r="F126" s="1" t="n">
        <v>120</v>
      </c>
      <c r="G126" s="1" t="s">
        <v>3554</v>
      </c>
      <c r="H126" s="1" t="n">
        <v>455.614</v>
      </c>
      <c r="I126" s="1" t="n">
        <v>196.472</v>
      </c>
      <c r="J126" s="1" t="n">
        <v>16</v>
      </c>
      <c r="K126" s="1" t="n">
        <v>678</v>
      </c>
      <c r="L126" s="1" t="n">
        <v>85.658</v>
      </c>
      <c r="M126" s="1" t="n">
        <v>162.964</v>
      </c>
      <c r="N126" s="1" t="n">
        <v>78.808</v>
      </c>
      <c r="O126" s="1" t="n">
        <v>137.465</v>
      </c>
      <c r="P126" s="1" t="n">
        <v>14.365</v>
      </c>
      <c r="Q126" s="1" t="n">
        <v>42.297</v>
      </c>
      <c r="R126" s="1" t="n">
        <v>89515.472</v>
      </c>
      <c r="S126" s="1" t="n">
        <v>2248821</v>
      </c>
      <c r="U126" s="1" t="n">
        <f aca="false">S126/$S$7</f>
        <v>1.04771025174535</v>
      </c>
      <c r="V126" s="1" t="n">
        <f aca="false">-(O126+Q126-$M$5)</f>
        <v>-1.79599999999999</v>
      </c>
      <c r="W126" s="1" t="n">
        <f aca="false">-(O126-$M$5)</f>
        <v>40.501</v>
      </c>
      <c r="X126" s="1" t="n">
        <f aca="false">AVERAGE(W126:W130)</f>
        <v>41.3792</v>
      </c>
    </row>
    <row r="127" customFormat="false" ht="15" hidden="false" customHeight="false" outlineLevel="0" collapsed="false">
      <c r="A127" s="6" t="b">
        <f aca="false">IF(C127=C126,1 )</f>
        <v>0</v>
      </c>
      <c r="C127" s="1" t="n">
        <f aca="false">VALUE(RIGHT(G127,5))</f>
        <v>1201</v>
      </c>
      <c r="D127" s="1" t="n">
        <f aca="false">C127/10000*1000</f>
        <v>120.1</v>
      </c>
      <c r="F127" s="1" t="n">
        <v>121</v>
      </c>
      <c r="G127" s="1" t="s">
        <v>3555</v>
      </c>
      <c r="H127" s="1" t="n">
        <v>452.947</v>
      </c>
      <c r="I127" s="1" t="n">
        <v>198.015</v>
      </c>
      <c r="J127" s="1" t="n">
        <v>9</v>
      </c>
      <c r="K127" s="1" t="n">
        <v>788</v>
      </c>
      <c r="L127" s="1" t="n">
        <v>85.617</v>
      </c>
      <c r="M127" s="1" t="n">
        <v>163.507</v>
      </c>
      <c r="N127" s="1" t="n">
        <v>78.608</v>
      </c>
      <c r="O127" s="1" t="n">
        <v>138.063</v>
      </c>
      <c r="P127" s="1" t="n">
        <v>14.165</v>
      </c>
      <c r="Q127" s="1" t="n">
        <v>41.898</v>
      </c>
      <c r="R127" s="1" t="n">
        <v>89690.496</v>
      </c>
      <c r="S127" s="1" t="n">
        <v>2253218</v>
      </c>
      <c r="U127" s="1" t="n">
        <f aca="false">S127/$S$7</f>
        <v>1.04975878383258</v>
      </c>
      <c r="V127" s="1" t="n">
        <f aca="false">-(O127+Q127-$M$5)</f>
        <v>-1.99499999999998</v>
      </c>
      <c r="W127" s="1" t="n">
        <f aca="false">-(O127-$M$5)</f>
        <v>39.903</v>
      </c>
      <c r="X127" s="1" t="n">
        <f aca="false">AVERAGE(W127:W131)</f>
        <v>41.7384</v>
      </c>
    </row>
    <row r="128" customFormat="false" ht="15" hidden="false" customHeight="false" outlineLevel="0" collapsed="false">
      <c r="A128" s="6" t="b">
        <f aca="false">IF(C128=C127,1 )</f>
        <v>0</v>
      </c>
      <c r="C128" s="1" t="n">
        <f aca="false">VALUE(RIGHT(G128,5))</f>
        <v>1211</v>
      </c>
      <c r="D128" s="1" t="n">
        <f aca="false">C128/10000*1000</f>
        <v>121.1</v>
      </c>
      <c r="F128" s="1" t="n">
        <v>122</v>
      </c>
      <c r="G128" s="1" t="s">
        <v>3556</v>
      </c>
      <c r="H128" s="1" t="n">
        <v>466.6</v>
      </c>
      <c r="I128" s="1" t="n">
        <v>196.771</v>
      </c>
      <c r="J128" s="1" t="n">
        <v>28</v>
      </c>
      <c r="K128" s="1" t="n">
        <v>886</v>
      </c>
      <c r="L128" s="1" t="n">
        <v>85.722</v>
      </c>
      <c r="M128" s="1" t="n">
        <v>163.184</v>
      </c>
      <c r="N128" s="1" t="n">
        <v>78.409</v>
      </c>
      <c r="O128" s="1" t="n">
        <v>136.667</v>
      </c>
      <c r="P128" s="1" t="n">
        <v>14.564</v>
      </c>
      <c r="Q128" s="1" t="n">
        <v>43.095</v>
      </c>
      <c r="R128" s="1" t="n">
        <v>91813.404</v>
      </c>
      <c r="S128" s="1" t="n">
        <v>2306550</v>
      </c>
      <c r="U128" s="1" t="n">
        <f aca="false">S128/$S$7</f>
        <v>1.07460579617642</v>
      </c>
      <c r="V128" s="1" t="n">
        <f aca="false">-(O128+Q128-$M$5)</f>
        <v>-1.79599999999999</v>
      </c>
      <c r="W128" s="1" t="n">
        <f aca="false">-(O128-$M$5)</f>
        <v>41.299</v>
      </c>
      <c r="X128" s="1" t="n">
        <f aca="false">AVERAGE(W128:W132)</f>
        <v>41.6586</v>
      </c>
    </row>
    <row r="129" customFormat="false" ht="15" hidden="false" customHeight="false" outlineLevel="0" collapsed="false">
      <c r="A129" s="6" t="b">
        <f aca="false">IF(C129=C128,1 )</f>
        <v>0</v>
      </c>
      <c r="C129" s="1" t="n">
        <f aca="false">VALUE(RIGHT(G129,5))</f>
        <v>1221</v>
      </c>
      <c r="D129" s="1" t="n">
        <f aca="false">C129/10000*1000</f>
        <v>122.1</v>
      </c>
      <c r="F129" s="1" t="n">
        <v>123</v>
      </c>
      <c r="G129" s="1" t="s">
        <v>3557</v>
      </c>
      <c r="H129" s="1" t="n">
        <v>469.824</v>
      </c>
      <c r="I129" s="1" t="n">
        <v>190.964</v>
      </c>
      <c r="J129" s="1" t="n">
        <v>23</v>
      </c>
      <c r="K129" s="1" t="n">
        <v>781</v>
      </c>
      <c r="L129" s="1" t="n">
        <v>85.795</v>
      </c>
      <c r="M129" s="1" t="n">
        <v>163.053</v>
      </c>
      <c r="N129" s="1" t="n">
        <v>79.007</v>
      </c>
      <c r="O129" s="1" t="n">
        <v>135.868</v>
      </c>
      <c r="P129" s="1" t="n">
        <v>14.365</v>
      </c>
      <c r="Q129" s="1" t="n">
        <v>43.693</v>
      </c>
      <c r="R129" s="1" t="n">
        <v>89719.435</v>
      </c>
      <c r="S129" s="1" t="n">
        <v>2253945</v>
      </c>
      <c r="U129" s="1" t="n">
        <f aca="false">S129/$S$7</f>
        <v>1.0500974881372</v>
      </c>
      <c r="V129" s="1" t="n">
        <f aca="false">-(O129+Q129-$M$5)</f>
        <v>-1.59499999999997</v>
      </c>
      <c r="W129" s="1" t="n">
        <f aca="false">-(O129-$M$5)</f>
        <v>42.098</v>
      </c>
      <c r="X129" s="1" t="n">
        <f aca="false">AVERAGE(W129:W133)</f>
        <v>41.2996</v>
      </c>
    </row>
    <row r="130" customFormat="false" ht="15" hidden="false" customHeight="false" outlineLevel="0" collapsed="false">
      <c r="A130" s="6" t="b">
        <f aca="false">IF(C130=C129,1 )</f>
        <v>0</v>
      </c>
      <c r="C130" s="1" t="n">
        <f aca="false">VALUE(RIGHT(G130,5))</f>
        <v>1231</v>
      </c>
      <c r="D130" s="1" t="n">
        <f aca="false">C130/10000*1000</f>
        <v>123.1</v>
      </c>
      <c r="F130" s="1" t="n">
        <v>124</v>
      </c>
      <c r="G130" s="1" t="s">
        <v>3558</v>
      </c>
      <c r="H130" s="1" t="n">
        <v>464.291</v>
      </c>
      <c r="I130" s="1" t="n">
        <v>190.196</v>
      </c>
      <c r="J130" s="1" t="n">
        <v>15</v>
      </c>
      <c r="K130" s="1" t="n">
        <v>844</v>
      </c>
      <c r="L130" s="1" t="n">
        <v>85.738</v>
      </c>
      <c r="M130" s="1" t="n">
        <v>162.916</v>
      </c>
      <c r="N130" s="1" t="n">
        <v>79.007</v>
      </c>
      <c r="O130" s="1" t="n">
        <v>134.871</v>
      </c>
      <c r="P130" s="1" t="n">
        <v>13.966</v>
      </c>
      <c r="Q130" s="1" t="n">
        <v>44.89</v>
      </c>
      <c r="R130" s="1" t="n">
        <v>88306.339</v>
      </c>
      <c r="S130" s="1" t="n">
        <v>2218445</v>
      </c>
      <c r="U130" s="1" t="n">
        <f aca="false">S130/$S$7</f>
        <v>1.03355828206568</v>
      </c>
      <c r="V130" s="1" t="n">
        <f aca="false">-(O130+Q130-$M$5)</f>
        <v>-1.79500000000002</v>
      </c>
      <c r="W130" s="1" t="n">
        <f aca="false">-(O130-$M$5)</f>
        <v>43.095</v>
      </c>
      <c r="X130" s="1" t="n">
        <f aca="false">AVERAGE(W130:W134)</f>
        <v>41.2596</v>
      </c>
    </row>
    <row r="131" customFormat="false" ht="15" hidden="false" customHeight="false" outlineLevel="0" collapsed="false">
      <c r="A131" s="6" t="b">
        <f aca="false">IF(C131=C130,1 )</f>
        <v>0</v>
      </c>
      <c r="C131" s="1" t="n">
        <f aca="false">VALUE(RIGHT(G131,5))</f>
        <v>1241</v>
      </c>
      <c r="D131" s="1" t="n">
        <f aca="false">C131/10000*1000</f>
        <v>124.1</v>
      </c>
      <c r="F131" s="1" t="n">
        <v>125</v>
      </c>
      <c r="G131" s="1" t="s">
        <v>3559</v>
      </c>
      <c r="H131" s="1" t="n">
        <v>457.803</v>
      </c>
      <c r="I131" s="1" t="n">
        <v>189.988</v>
      </c>
      <c r="J131" s="1" t="n">
        <v>16</v>
      </c>
      <c r="K131" s="1" t="n">
        <v>731</v>
      </c>
      <c r="L131" s="1" t="n">
        <v>85.631</v>
      </c>
      <c r="M131" s="1" t="n">
        <v>162.883</v>
      </c>
      <c r="N131" s="1" t="n">
        <v>78.808</v>
      </c>
      <c r="O131" s="1" t="n">
        <v>135.669</v>
      </c>
      <c r="P131" s="1" t="n">
        <v>14.165</v>
      </c>
      <c r="Q131" s="1" t="n">
        <v>43.693</v>
      </c>
      <c r="R131" s="1" t="n">
        <v>86977.233</v>
      </c>
      <c r="S131" s="1" t="n">
        <v>2185055</v>
      </c>
      <c r="U131" s="1" t="n">
        <f aca="false">S131/$S$7</f>
        <v>1.01800211049587</v>
      </c>
      <c r="V131" s="1" t="n">
        <f aca="false">-(O131+Q131-$M$5)</f>
        <v>-1.39600000000002</v>
      </c>
      <c r="W131" s="1" t="n">
        <f aca="false">-(O131-$M$5)</f>
        <v>42.297</v>
      </c>
      <c r="X131" s="1" t="n">
        <f aca="false">AVERAGE(W131:W135)</f>
        <v>40.9404</v>
      </c>
    </row>
    <row r="132" customFormat="false" ht="15" hidden="false" customHeight="false" outlineLevel="0" collapsed="false">
      <c r="A132" s="6" t="b">
        <f aca="false">IF(C132=C131,1 )</f>
        <v>0</v>
      </c>
      <c r="C132" s="1" t="n">
        <f aca="false">VALUE(RIGHT(G132,5))</f>
        <v>1251</v>
      </c>
      <c r="D132" s="1" t="n">
        <f aca="false">C132/10000*1000</f>
        <v>125.1</v>
      </c>
      <c r="F132" s="1" t="n">
        <v>126</v>
      </c>
      <c r="G132" s="1" t="s">
        <v>3560</v>
      </c>
      <c r="H132" s="1" t="n">
        <v>446.658</v>
      </c>
      <c r="I132" s="1" t="n">
        <v>196.784</v>
      </c>
      <c r="J132" s="1" t="n">
        <v>25</v>
      </c>
      <c r="K132" s="1" t="n">
        <v>762</v>
      </c>
      <c r="L132" s="1" t="n">
        <v>85.7</v>
      </c>
      <c r="M132" s="1" t="n">
        <v>162.968</v>
      </c>
      <c r="N132" s="1" t="n">
        <v>78.209</v>
      </c>
      <c r="O132" s="1" t="n">
        <v>138.462</v>
      </c>
      <c r="P132" s="1" t="n">
        <v>14.764</v>
      </c>
      <c r="Q132" s="1" t="n">
        <v>41.299</v>
      </c>
      <c r="R132" s="1" t="n">
        <v>87895.188</v>
      </c>
      <c r="S132" s="1" t="n">
        <v>2208116</v>
      </c>
      <c r="U132" s="1" t="n">
        <f aca="false">S132/$S$7</f>
        <v>1.02874607193856</v>
      </c>
      <c r="V132" s="1" t="n">
        <f aca="false">-(O132+Q132-$M$5)</f>
        <v>-1.79499999999999</v>
      </c>
      <c r="W132" s="1" t="n">
        <f aca="false">-(O132-$M$5)</f>
        <v>39.504</v>
      </c>
      <c r="X132" s="1" t="n">
        <f aca="false">AVERAGE(W132:W136)</f>
        <v>41.0202</v>
      </c>
    </row>
    <row r="133" customFormat="false" ht="15" hidden="false" customHeight="false" outlineLevel="0" collapsed="false">
      <c r="A133" s="6" t="b">
        <f aca="false">IF(C133=C132,1 )</f>
        <v>0</v>
      </c>
      <c r="C133" s="1" t="n">
        <f aca="false">VALUE(RIGHT(G133,5))</f>
        <v>1261</v>
      </c>
      <c r="D133" s="1" t="n">
        <f aca="false">C133/10000*1000</f>
        <v>126.1</v>
      </c>
      <c r="F133" s="1" t="n">
        <v>127</v>
      </c>
      <c r="G133" s="1" t="s">
        <v>3561</v>
      </c>
      <c r="H133" s="1" t="n">
        <v>440.368</v>
      </c>
      <c r="I133" s="1" t="n">
        <v>194.327</v>
      </c>
      <c r="J133" s="1" t="n">
        <v>14</v>
      </c>
      <c r="K133" s="1" t="n">
        <v>674</v>
      </c>
      <c r="L133" s="1" t="n">
        <v>85.726</v>
      </c>
      <c r="M133" s="1" t="n">
        <v>163.415</v>
      </c>
      <c r="N133" s="1" t="n">
        <v>78.808</v>
      </c>
      <c r="O133" s="1" t="n">
        <v>138.462</v>
      </c>
      <c r="P133" s="1" t="n">
        <v>14.165</v>
      </c>
      <c r="Q133" s="1" t="n">
        <v>40.9</v>
      </c>
      <c r="R133" s="1" t="n">
        <v>85575.283</v>
      </c>
      <c r="S133" s="1" t="n">
        <v>2149835</v>
      </c>
      <c r="U133" s="1" t="n">
        <f aca="false">S133/$S$7</f>
        <v>1.00159335450041</v>
      </c>
      <c r="V133" s="1" t="n">
        <f aca="false">-(O133+Q133-$M$5)</f>
        <v>-1.39599999999999</v>
      </c>
      <c r="W133" s="1" t="n">
        <f aca="false">-(O133-$M$5)</f>
        <v>39.504</v>
      </c>
      <c r="X133" s="1" t="n">
        <f aca="false">AVERAGE(W133:W137)</f>
        <v>41.1798</v>
      </c>
    </row>
    <row r="134" customFormat="false" ht="15" hidden="false" customHeight="false" outlineLevel="0" collapsed="false">
      <c r="A134" s="6" t="b">
        <f aca="false">IF(C134=C133,1 )</f>
        <v>0</v>
      </c>
      <c r="C134" s="1" t="n">
        <f aca="false">VALUE(RIGHT(G134,5))</f>
        <v>1271</v>
      </c>
      <c r="D134" s="1" t="n">
        <f aca="false">C134/10000*1000</f>
        <v>127.1</v>
      </c>
      <c r="F134" s="1" t="n">
        <v>128</v>
      </c>
      <c r="G134" s="1" t="s">
        <v>3562</v>
      </c>
      <c r="H134" s="1" t="n">
        <v>454.221</v>
      </c>
      <c r="I134" s="1" t="n">
        <v>197.293</v>
      </c>
      <c r="J134" s="1" t="n">
        <v>17</v>
      </c>
      <c r="K134" s="1" t="n">
        <v>774</v>
      </c>
      <c r="L134" s="1" t="n">
        <v>85.746</v>
      </c>
      <c r="M134" s="1" t="n">
        <v>163.169</v>
      </c>
      <c r="N134" s="1" t="n">
        <v>78.808</v>
      </c>
      <c r="O134" s="1" t="n">
        <v>136.068</v>
      </c>
      <c r="P134" s="1" t="n">
        <v>14.564</v>
      </c>
      <c r="Q134" s="1" t="n">
        <v>43.494</v>
      </c>
      <c r="R134" s="1" t="n">
        <v>89614.587</v>
      </c>
      <c r="S134" s="1" t="n">
        <v>2251311</v>
      </c>
      <c r="U134" s="1" t="n">
        <f aca="false">S134/$S$7</f>
        <v>1.048870325636</v>
      </c>
      <c r="V134" s="1" t="n">
        <f aca="false">-(O134+Q134-$M$5)</f>
        <v>-1.596</v>
      </c>
      <c r="W134" s="1" t="n">
        <f aca="false">-(O134-$M$5)</f>
        <v>41.898</v>
      </c>
      <c r="X134" s="1" t="n">
        <f aca="false">AVERAGE(W134:W138)</f>
        <v>41.2196</v>
      </c>
    </row>
    <row r="135" customFormat="false" ht="15" hidden="false" customHeight="false" outlineLevel="0" collapsed="false">
      <c r="A135" s="6" t="b">
        <f aca="false">IF(C135=C134,1 )</f>
        <v>0</v>
      </c>
      <c r="C135" s="1" t="n">
        <f aca="false">VALUE(RIGHT(G135,5))</f>
        <v>1281</v>
      </c>
      <c r="D135" s="1" t="n">
        <f aca="false">C135/10000*1000</f>
        <v>128.1</v>
      </c>
      <c r="F135" s="1" t="n">
        <v>129</v>
      </c>
      <c r="G135" s="1" t="s">
        <v>3563</v>
      </c>
      <c r="H135" s="1" t="n">
        <v>444.707</v>
      </c>
      <c r="I135" s="1" t="n">
        <v>198.461</v>
      </c>
      <c r="J135" s="1" t="n">
        <v>17</v>
      </c>
      <c r="K135" s="1" t="n">
        <v>688</v>
      </c>
      <c r="L135" s="1" t="n">
        <v>85.655</v>
      </c>
      <c r="M135" s="1" t="n">
        <v>163.167</v>
      </c>
      <c r="N135" s="1" t="n">
        <v>79.207</v>
      </c>
      <c r="O135" s="1" t="n">
        <v>136.467</v>
      </c>
      <c r="P135" s="1" t="n">
        <v>13.966</v>
      </c>
      <c r="Q135" s="1" t="n">
        <v>42.895</v>
      </c>
      <c r="R135" s="1" t="n">
        <v>88257.219</v>
      </c>
      <c r="S135" s="1" t="n">
        <v>2217211</v>
      </c>
      <c r="U135" s="1" t="n">
        <f aca="false">S135/$S$7</f>
        <v>1.03298336994477</v>
      </c>
      <c r="V135" s="1" t="n">
        <f aca="false">-(O135+Q135-$M$5)</f>
        <v>-1.39600000000002</v>
      </c>
      <c r="W135" s="1" t="n">
        <f aca="false">-(O135-$M$5)</f>
        <v>41.499</v>
      </c>
      <c r="X135" s="1" t="n">
        <f aca="false">AVERAGE(W135:W139)</f>
        <v>40.8206</v>
      </c>
    </row>
    <row r="136" customFormat="false" ht="15" hidden="false" customHeight="false" outlineLevel="0" collapsed="false">
      <c r="A136" s="6" t="b">
        <f aca="false">IF(C136=C135,1 )</f>
        <v>0</v>
      </c>
      <c r="C136" s="1" t="n">
        <f aca="false">VALUE(RIGHT(G136,5))</f>
        <v>1291</v>
      </c>
      <c r="D136" s="1" t="n">
        <f aca="false">C136/10000*1000</f>
        <v>129.1</v>
      </c>
      <c r="F136" s="1" t="n">
        <v>130</v>
      </c>
      <c r="G136" s="1" t="s">
        <v>3564</v>
      </c>
      <c r="H136" s="1" t="n">
        <v>450.797</v>
      </c>
      <c r="I136" s="1" t="n">
        <v>195.442</v>
      </c>
      <c r="J136" s="1" t="n">
        <v>20</v>
      </c>
      <c r="K136" s="1" t="n">
        <v>703</v>
      </c>
      <c r="L136" s="1" t="n">
        <v>85.699</v>
      </c>
      <c r="M136" s="1" t="n">
        <v>163.206</v>
      </c>
      <c r="N136" s="1" t="n">
        <v>78.209</v>
      </c>
      <c r="O136" s="1" t="n">
        <v>135.27</v>
      </c>
      <c r="P136" s="1" t="n">
        <v>14.764</v>
      </c>
      <c r="Q136" s="1" t="n">
        <v>45.09</v>
      </c>
      <c r="R136" s="1" t="n">
        <v>88104.844</v>
      </c>
      <c r="S136" s="1" t="n">
        <v>2213383</v>
      </c>
      <c r="U136" s="1" t="n">
        <f aca="false">S136/$S$7</f>
        <v>1.03119993104782</v>
      </c>
      <c r="V136" s="1" t="n">
        <f aca="false">-(O136+Q136-$M$5)</f>
        <v>-2.39400000000001</v>
      </c>
      <c r="W136" s="1" t="n">
        <f aca="false">-(O136-$M$5)</f>
        <v>42.696</v>
      </c>
      <c r="X136" s="1" t="n">
        <f aca="false">AVERAGE(W136:W140)</f>
        <v>40.7806</v>
      </c>
    </row>
    <row r="137" customFormat="false" ht="15" hidden="false" customHeight="false" outlineLevel="0" collapsed="false">
      <c r="A137" s="6" t="b">
        <f aca="false">IF(C137=C136,1 )</f>
        <v>0</v>
      </c>
      <c r="C137" s="1" t="n">
        <f aca="false">VALUE(RIGHT(G137,5))</f>
        <v>1301</v>
      </c>
      <c r="D137" s="1" t="n">
        <f aca="false">C137/10000*1000</f>
        <v>130.1</v>
      </c>
      <c r="F137" s="1" t="n">
        <v>131</v>
      </c>
      <c r="G137" s="1" t="s">
        <v>3565</v>
      </c>
      <c r="H137" s="1" t="n">
        <v>443.871</v>
      </c>
      <c r="I137" s="1" t="n">
        <v>197.712</v>
      </c>
      <c r="J137" s="1" t="n">
        <v>30</v>
      </c>
      <c r="K137" s="1" t="n">
        <v>725</v>
      </c>
      <c r="L137" s="1" t="n">
        <v>85.673</v>
      </c>
      <c r="M137" s="1" t="n">
        <v>163.209</v>
      </c>
      <c r="N137" s="1" t="n">
        <v>78.608</v>
      </c>
      <c r="O137" s="1" t="n">
        <v>137.664</v>
      </c>
      <c r="P137" s="1" t="n">
        <v>14.764</v>
      </c>
      <c r="Q137" s="1" t="n">
        <v>41.898</v>
      </c>
      <c r="R137" s="1" t="n">
        <v>87758.854</v>
      </c>
      <c r="S137" s="1" t="n">
        <v>2204691</v>
      </c>
      <c r="U137" s="1" t="n">
        <f aca="false">S137/$S$7</f>
        <v>1.0271503879725</v>
      </c>
      <c r="V137" s="1" t="n">
        <f aca="false">-(O137+Q137-$M$5)</f>
        <v>-1.59599999999998</v>
      </c>
      <c r="W137" s="1" t="n">
        <f aca="false">-(O137-$M$5)</f>
        <v>40.302</v>
      </c>
      <c r="X137" s="1" t="n">
        <f aca="false">AVERAGE(W137:W141)</f>
        <v>40.5012</v>
      </c>
    </row>
    <row r="138" customFormat="false" ht="15" hidden="false" customHeight="false" outlineLevel="0" collapsed="false">
      <c r="A138" s="6" t="b">
        <f aca="false">IF(C138=C137,1 )</f>
        <v>0</v>
      </c>
      <c r="C138" s="1" t="n">
        <f aca="false">VALUE(RIGHT(G138,5))</f>
        <v>1311</v>
      </c>
      <c r="D138" s="1" t="n">
        <f aca="false">C138/10000*1000</f>
        <v>131.1</v>
      </c>
      <c r="F138" s="1" t="n">
        <v>132</v>
      </c>
      <c r="G138" s="1" t="s">
        <v>3566</v>
      </c>
      <c r="H138" s="1" t="n">
        <v>446.618</v>
      </c>
      <c r="I138" s="1" t="n">
        <v>201.068</v>
      </c>
      <c r="J138" s="1" t="n">
        <v>9</v>
      </c>
      <c r="K138" s="1" t="n">
        <v>910</v>
      </c>
      <c r="L138" s="1" t="n">
        <v>85.73</v>
      </c>
      <c r="M138" s="1" t="n">
        <v>163.225</v>
      </c>
      <c r="N138" s="1" t="n">
        <v>79.007</v>
      </c>
      <c r="O138" s="1" t="n">
        <v>138.263</v>
      </c>
      <c r="P138" s="1" t="n">
        <v>14.165</v>
      </c>
      <c r="Q138" s="1" t="n">
        <v>41.1</v>
      </c>
      <c r="R138" s="1" t="n">
        <v>89800.399</v>
      </c>
      <c r="S138" s="1" t="n">
        <v>2255979</v>
      </c>
      <c r="U138" s="1" t="n">
        <f aca="false">S138/$S$7</f>
        <v>1.05104511476113</v>
      </c>
      <c r="V138" s="1" t="n">
        <f aca="false">-(O138+Q138-$M$5)</f>
        <v>-1.39699999999999</v>
      </c>
      <c r="W138" s="1" t="n">
        <f aca="false">-(O138-$M$5)</f>
        <v>39.703</v>
      </c>
      <c r="X138" s="1" t="n">
        <f aca="false">AVERAGE(W138:W142)</f>
        <v>40.3814</v>
      </c>
    </row>
    <row r="139" customFormat="false" ht="15" hidden="false" customHeight="false" outlineLevel="0" collapsed="false">
      <c r="A139" s="6" t="b">
        <f aca="false">IF(C139=C138,1 )</f>
        <v>0</v>
      </c>
      <c r="C139" s="1" t="n">
        <f aca="false">VALUE(RIGHT(G139,5))</f>
        <v>1321</v>
      </c>
      <c r="D139" s="1" t="n">
        <f aca="false">C139/10000*1000</f>
        <v>132.1</v>
      </c>
      <c r="F139" s="1" t="n">
        <v>133</v>
      </c>
      <c r="G139" s="1" t="s">
        <v>3567</v>
      </c>
      <c r="H139" s="1" t="n">
        <v>435.313</v>
      </c>
      <c r="I139" s="1" t="n">
        <v>195.348</v>
      </c>
      <c r="J139" s="1" t="n">
        <v>20</v>
      </c>
      <c r="K139" s="1" t="n">
        <v>654</v>
      </c>
      <c r="L139" s="1" t="n">
        <v>85.582</v>
      </c>
      <c r="M139" s="1" t="n">
        <v>163.106</v>
      </c>
      <c r="N139" s="1" t="n">
        <v>79.207</v>
      </c>
      <c r="O139" s="1" t="n">
        <v>138.063</v>
      </c>
      <c r="P139" s="1" t="n">
        <v>13.766</v>
      </c>
      <c r="Q139" s="1" t="n">
        <v>41.1</v>
      </c>
      <c r="R139" s="1" t="n">
        <v>85037.431</v>
      </c>
      <c r="S139" s="1" t="n">
        <v>2136323</v>
      </c>
      <c r="U139" s="1" t="n">
        <f aca="false">S139/$S$7</f>
        <v>0.995298206544401</v>
      </c>
      <c r="V139" s="1" t="n">
        <f aca="false">-(O139+Q139-$M$5)</f>
        <v>-1.19699999999997</v>
      </c>
      <c r="W139" s="1" t="n">
        <f aca="false">-(O139-$M$5)</f>
        <v>39.903</v>
      </c>
      <c r="X139" s="1" t="n">
        <f aca="false">AVERAGE(W139:W143)</f>
        <v>40.5012</v>
      </c>
    </row>
    <row r="140" customFormat="false" ht="15" hidden="false" customHeight="false" outlineLevel="0" collapsed="false">
      <c r="A140" s="6" t="b">
        <f aca="false">IF(C140=C139,1 )</f>
        <v>0</v>
      </c>
      <c r="C140" s="1" t="n">
        <f aca="false">VALUE(RIGHT(G140,5))</f>
        <v>1331</v>
      </c>
      <c r="D140" s="1" t="n">
        <f aca="false">C140/10000*1000</f>
        <v>133.1</v>
      </c>
      <c r="F140" s="1" t="n">
        <v>134</v>
      </c>
      <c r="G140" s="1" t="s">
        <v>3568</v>
      </c>
      <c r="H140" s="1" t="n">
        <v>456.967</v>
      </c>
      <c r="I140" s="1" t="n">
        <v>198.765</v>
      </c>
      <c r="J140" s="1" t="n">
        <v>12</v>
      </c>
      <c r="K140" s="1" t="n">
        <v>840</v>
      </c>
      <c r="L140" s="1" t="n">
        <v>85.655</v>
      </c>
      <c r="M140" s="1" t="n">
        <v>163.057</v>
      </c>
      <c r="N140" s="1" t="n">
        <v>78.409</v>
      </c>
      <c r="O140" s="1" t="n">
        <v>136.667</v>
      </c>
      <c r="P140" s="1" t="n">
        <v>15.163</v>
      </c>
      <c r="Q140" s="1" t="n">
        <v>43.294</v>
      </c>
      <c r="R140" s="1" t="n">
        <v>90829.252</v>
      </c>
      <c r="S140" s="1" t="n">
        <v>2281826</v>
      </c>
      <c r="U140" s="1" t="n">
        <f aca="false">S140/$S$7</f>
        <v>1.06308705446058</v>
      </c>
      <c r="V140" s="1" t="n">
        <f aca="false">-(O140+Q140-$M$5)</f>
        <v>-1.995</v>
      </c>
      <c r="W140" s="1" t="n">
        <f aca="false">-(O140-$M$5)</f>
        <v>41.299</v>
      </c>
      <c r="X140" s="1" t="n">
        <f aca="false">AVERAGE(W140:W144)</f>
        <v>40.4214</v>
      </c>
    </row>
    <row r="141" customFormat="false" ht="15" hidden="false" customHeight="false" outlineLevel="0" collapsed="false">
      <c r="A141" s="6" t="b">
        <f aca="false">IF(C141=C140,1 )</f>
        <v>0</v>
      </c>
      <c r="C141" s="1" t="n">
        <f aca="false">VALUE(RIGHT(G141,5))</f>
        <v>1341</v>
      </c>
      <c r="D141" s="1" t="n">
        <f aca="false">C141/10000*1000</f>
        <v>134.1</v>
      </c>
      <c r="F141" s="1" t="n">
        <v>135</v>
      </c>
      <c r="G141" s="1" t="s">
        <v>3569</v>
      </c>
      <c r="H141" s="1" t="n">
        <v>434.796</v>
      </c>
      <c r="I141" s="1" t="n">
        <v>199.983</v>
      </c>
      <c r="J141" s="1" t="n">
        <v>28</v>
      </c>
      <c r="K141" s="1" t="n">
        <v>654</v>
      </c>
      <c r="L141" s="1" t="n">
        <v>85.737</v>
      </c>
      <c r="M141" s="1" t="n">
        <v>163.338</v>
      </c>
      <c r="N141" s="1" t="n">
        <v>79.007</v>
      </c>
      <c r="O141" s="1" t="n">
        <v>136.667</v>
      </c>
      <c r="P141" s="1" t="n">
        <v>14.365</v>
      </c>
      <c r="Q141" s="1" t="n">
        <v>43.095</v>
      </c>
      <c r="R141" s="1" t="n">
        <v>86951.678</v>
      </c>
      <c r="S141" s="1" t="n">
        <v>2184413</v>
      </c>
      <c r="U141" s="1" t="n">
        <f aca="false">S141/$S$7</f>
        <v>1.0177030071072</v>
      </c>
      <c r="V141" s="1" t="n">
        <f aca="false">-(O141+Q141-$M$5)</f>
        <v>-1.79599999999999</v>
      </c>
      <c r="W141" s="1" t="n">
        <f aca="false">-(O141-$M$5)</f>
        <v>41.299</v>
      </c>
      <c r="X141" s="1" t="n">
        <f aca="false">AVERAGE(W141:W145)</f>
        <v>40.3018</v>
      </c>
    </row>
    <row r="142" customFormat="false" ht="15" hidden="false" customHeight="false" outlineLevel="0" collapsed="false">
      <c r="A142" s="6" t="b">
        <f aca="false">IF(C142=C141,1 )</f>
        <v>0</v>
      </c>
      <c r="C142" s="1" t="n">
        <f aca="false">VALUE(RIGHT(G142,5))</f>
        <v>1351</v>
      </c>
      <c r="D142" s="1" t="n">
        <f aca="false">C142/10000*1000</f>
        <v>135.1</v>
      </c>
      <c r="F142" s="1" t="n">
        <v>136</v>
      </c>
      <c r="G142" s="1" t="s">
        <v>3570</v>
      </c>
      <c r="H142" s="1" t="n">
        <v>439.692</v>
      </c>
      <c r="I142" s="1" t="n">
        <v>203.091</v>
      </c>
      <c r="J142" s="1" t="n">
        <v>16</v>
      </c>
      <c r="K142" s="1" t="n">
        <v>686</v>
      </c>
      <c r="L142" s="1" t="n">
        <v>85.662</v>
      </c>
      <c r="M142" s="1" t="n">
        <v>163.228</v>
      </c>
      <c r="N142" s="1" t="n">
        <v>78.608</v>
      </c>
      <c r="O142" s="1" t="n">
        <v>138.263</v>
      </c>
      <c r="P142" s="1" t="n">
        <v>14.365</v>
      </c>
      <c r="Q142" s="1" t="n">
        <v>41.698</v>
      </c>
      <c r="R142" s="1" t="n">
        <v>89297.497</v>
      </c>
      <c r="S142" s="1" t="n">
        <v>2243345</v>
      </c>
      <c r="U142" s="1" t="n">
        <f aca="false">S142/$S$7</f>
        <v>1.04515902097218</v>
      </c>
      <c r="V142" s="1" t="n">
        <f aca="false">-(O142+Q142-$M$5)</f>
        <v>-1.995</v>
      </c>
      <c r="W142" s="1" t="n">
        <f aca="false">-(O142-$M$5)</f>
        <v>39.703</v>
      </c>
      <c r="X142" s="1" t="n">
        <f aca="false">AVERAGE(W142:W146)</f>
        <v>40.1822</v>
      </c>
    </row>
    <row r="143" customFormat="false" ht="15" hidden="false" customHeight="false" outlineLevel="0" collapsed="false">
      <c r="A143" s="6" t="b">
        <f aca="false">IF(C143=C142,1 )</f>
        <v>0</v>
      </c>
      <c r="C143" s="1" t="n">
        <f aca="false">VALUE(RIGHT(G143,5))</f>
        <v>1361</v>
      </c>
      <c r="D143" s="1" t="n">
        <f aca="false">C143/10000*1000</f>
        <v>136.1</v>
      </c>
      <c r="F143" s="1" t="n">
        <v>137</v>
      </c>
      <c r="G143" s="1" t="s">
        <v>3571</v>
      </c>
      <c r="H143" s="1" t="n">
        <v>438.259</v>
      </c>
      <c r="I143" s="1" t="n">
        <v>207.273</v>
      </c>
      <c r="J143" s="1" t="n">
        <v>16</v>
      </c>
      <c r="K143" s="1" t="n">
        <v>737</v>
      </c>
      <c r="L143" s="1" t="n">
        <v>85.544</v>
      </c>
      <c r="M143" s="1" t="n">
        <v>163.605</v>
      </c>
      <c r="N143" s="1" t="n">
        <v>78.209</v>
      </c>
      <c r="O143" s="1" t="n">
        <v>137.664</v>
      </c>
      <c r="P143" s="1" t="n">
        <v>14.764</v>
      </c>
      <c r="Q143" s="1" t="n">
        <v>42.097</v>
      </c>
      <c r="R143" s="1" t="n">
        <v>90839.124</v>
      </c>
      <c r="S143" s="1" t="n">
        <v>2282074</v>
      </c>
      <c r="U143" s="1" t="n">
        <f aca="false">S143/$S$7</f>
        <v>1.06320259595651</v>
      </c>
      <c r="V143" s="1" t="n">
        <f aca="false">-(O143+Q143-$M$5)</f>
        <v>-1.79499999999999</v>
      </c>
      <c r="W143" s="1" t="n">
        <f aca="false">-(O143-$M$5)</f>
        <v>40.302</v>
      </c>
      <c r="X143" s="1" t="n">
        <f aca="false">AVERAGE(W143:W147)</f>
        <v>40.1822</v>
      </c>
    </row>
    <row r="144" customFormat="false" ht="15" hidden="false" customHeight="false" outlineLevel="0" collapsed="false">
      <c r="A144" s="6" t="b">
        <f aca="false">IF(C144=C143,1 )</f>
        <v>0</v>
      </c>
      <c r="C144" s="1" t="n">
        <f aca="false">VALUE(RIGHT(G144,5))</f>
        <v>1371</v>
      </c>
      <c r="D144" s="1" t="n">
        <f aca="false">C144/10000*1000</f>
        <v>137.1</v>
      </c>
      <c r="F144" s="1" t="n">
        <v>138</v>
      </c>
      <c r="G144" s="1" t="s">
        <v>3572</v>
      </c>
      <c r="H144" s="1" t="n">
        <v>423.969</v>
      </c>
      <c r="I144" s="1" t="n">
        <v>203.308</v>
      </c>
      <c r="J144" s="1" t="n">
        <v>25</v>
      </c>
      <c r="K144" s="1" t="n">
        <v>665</v>
      </c>
      <c r="L144" s="1" t="n">
        <v>85.643</v>
      </c>
      <c r="M144" s="1" t="n">
        <v>163.507</v>
      </c>
      <c r="N144" s="1" t="n">
        <v>78.409</v>
      </c>
      <c r="O144" s="1" t="n">
        <v>138.462</v>
      </c>
      <c r="P144" s="1" t="n">
        <v>14.564</v>
      </c>
      <c r="Q144" s="1" t="n">
        <v>41.499</v>
      </c>
      <c r="R144" s="1" t="n">
        <v>86196.289</v>
      </c>
      <c r="S144" s="1" t="n">
        <v>2165436</v>
      </c>
      <c r="U144" s="1" t="n">
        <f aca="false">S144/$S$7</f>
        <v>1.00886175320243</v>
      </c>
      <c r="V144" s="1" t="n">
        <f aca="false">-(O144+Q144-$M$5)</f>
        <v>-1.99499999999998</v>
      </c>
      <c r="W144" s="1" t="n">
        <f aca="false">-(O144-$M$5)</f>
        <v>39.504</v>
      </c>
      <c r="X144" s="1" t="n">
        <f aca="false">AVERAGE(W144:W148)</f>
        <v>39.9028</v>
      </c>
    </row>
    <row r="145" customFormat="false" ht="15" hidden="false" customHeight="false" outlineLevel="0" collapsed="false">
      <c r="A145" s="6" t="b">
        <f aca="false">IF(C145=C144,1 )</f>
        <v>0</v>
      </c>
      <c r="C145" s="1" t="n">
        <f aca="false">VALUE(RIGHT(G145,5))</f>
        <v>1381</v>
      </c>
      <c r="D145" s="1" t="n">
        <f aca="false">C145/10000*1000</f>
        <v>138.1</v>
      </c>
      <c r="F145" s="1" t="n">
        <v>139</v>
      </c>
      <c r="G145" s="1" t="s">
        <v>3573</v>
      </c>
      <c r="H145" s="1" t="n">
        <v>429.621</v>
      </c>
      <c r="I145" s="1" t="n">
        <v>205.303</v>
      </c>
      <c r="J145" s="1" t="n">
        <v>13</v>
      </c>
      <c r="K145" s="1" t="n">
        <v>751</v>
      </c>
      <c r="L145" s="1" t="n">
        <v>85.71</v>
      </c>
      <c r="M145" s="1" t="n">
        <v>163.799</v>
      </c>
      <c r="N145" s="1" t="n">
        <v>78.608</v>
      </c>
      <c r="O145" s="1" t="n">
        <v>137.265</v>
      </c>
      <c r="P145" s="1" t="n">
        <v>14.564</v>
      </c>
      <c r="Q145" s="1" t="n">
        <v>43.095</v>
      </c>
      <c r="R145" s="1" t="n">
        <v>88202.527</v>
      </c>
      <c r="S145" s="1" t="n">
        <v>2215837</v>
      </c>
      <c r="U145" s="1" t="n">
        <f aca="false">S145/$S$7</f>
        <v>1.03234323278583</v>
      </c>
      <c r="V145" s="1" t="n">
        <f aca="false">-(O145+Q145-$M$5)</f>
        <v>-2.39399999999998</v>
      </c>
      <c r="W145" s="1" t="n">
        <f aca="false">-(O145-$M$5)</f>
        <v>40.701</v>
      </c>
      <c r="X145" s="1" t="n">
        <f aca="false">AVERAGE(W145:W149)</f>
        <v>39.9028</v>
      </c>
    </row>
    <row r="146" customFormat="false" ht="15" hidden="false" customHeight="false" outlineLevel="0" collapsed="false">
      <c r="A146" s="6" t="b">
        <f aca="false">IF(C146=C145,1 )</f>
        <v>0</v>
      </c>
      <c r="C146" s="1" t="n">
        <f aca="false">VALUE(RIGHT(G146,5))</f>
        <v>1391</v>
      </c>
      <c r="D146" s="1" t="n">
        <f aca="false">C146/10000*1000</f>
        <v>139.1</v>
      </c>
      <c r="F146" s="1" t="n">
        <v>140</v>
      </c>
      <c r="G146" s="1" t="s">
        <v>3574</v>
      </c>
      <c r="H146" s="1" t="n">
        <v>420.028</v>
      </c>
      <c r="I146" s="1" t="n">
        <v>200.048</v>
      </c>
      <c r="J146" s="1" t="n">
        <v>25</v>
      </c>
      <c r="K146" s="1" t="n">
        <v>615</v>
      </c>
      <c r="L146" s="1" t="n">
        <v>85.675</v>
      </c>
      <c r="M146" s="1" t="n">
        <v>163.404</v>
      </c>
      <c r="N146" s="1" t="n">
        <v>79.207</v>
      </c>
      <c r="O146" s="1" t="n">
        <v>137.265</v>
      </c>
      <c r="P146" s="1" t="n">
        <v>14.365</v>
      </c>
      <c r="Q146" s="1" t="n">
        <v>42.297</v>
      </c>
      <c r="R146" s="1" t="n">
        <v>84025.615</v>
      </c>
      <c r="S146" s="1" t="n">
        <v>2110904</v>
      </c>
      <c r="U146" s="1" t="n">
        <f aca="false">S146/$S$7</f>
        <v>0.983455669104064</v>
      </c>
      <c r="V146" s="1" t="n">
        <f aca="false">-(O146+Q146-$M$5)</f>
        <v>-1.59599999999998</v>
      </c>
      <c r="W146" s="1" t="n">
        <f aca="false">-(O146-$M$5)</f>
        <v>40.701</v>
      </c>
      <c r="X146" s="1" t="n">
        <f aca="false">AVERAGE(W146:W150)</f>
        <v>39.823</v>
      </c>
    </row>
    <row r="147" customFormat="false" ht="15" hidden="false" customHeight="false" outlineLevel="0" collapsed="false">
      <c r="A147" s="6" t="b">
        <f aca="false">IF(C147=C146,1 )</f>
        <v>0</v>
      </c>
      <c r="C147" s="1" t="n">
        <f aca="false">VALUE(RIGHT(G147,5))</f>
        <v>1401</v>
      </c>
      <c r="D147" s="1" t="n">
        <f aca="false">C147/10000*1000</f>
        <v>140.1</v>
      </c>
      <c r="F147" s="1" t="n">
        <v>141</v>
      </c>
      <c r="G147" s="1" t="s">
        <v>3575</v>
      </c>
      <c r="H147" s="1" t="n">
        <v>419.431</v>
      </c>
      <c r="I147" s="1" t="n">
        <v>199.49</v>
      </c>
      <c r="J147" s="1" t="n">
        <v>29</v>
      </c>
      <c r="K147" s="1" t="n">
        <v>851</v>
      </c>
      <c r="L147" s="1" t="n">
        <v>85.726</v>
      </c>
      <c r="M147" s="1" t="n">
        <v>163.702</v>
      </c>
      <c r="N147" s="1" t="n">
        <v>79.207</v>
      </c>
      <c r="O147" s="1" t="n">
        <v>138.263</v>
      </c>
      <c r="P147" s="1" t="n">
        <v>14.564</v>
      </c>
      <c r="Q147" s="1" t="n">
        <v>41.698</v>
      </c>
      <c r="R147" s="1" t="n">
        <v>83672.261</v>
      </c>
      <c r="S147" s="1" t="n">
        <v>2102027</v>
      </c>
      <c r="U147" s="1" t="n">
        <f aca="false">S147/$S$7</f>
        <v>0.979319935799927</v>
      </c>
      <c r="V147" s="1" t="n">
        <f aca="false">-(O147+Q147-$M$5)</f>
        <v>-1.995</v>
      </c>
      <c r="W147" s="1" t="n">
        <f aca="false">-(O147-$M$5)</f>
        <v>39.703</v>
      </c>
      <c r="X147" s="1" t="n">
        <f aca="false">AVERAGE(W147:W151)</f>
        <v>39.7032</v>
      </c>
    </row>
    <row r="148" customFormat="false" ht="15" hidden="false" customHeight="false" outlineLevel="0" collapsed="false">
      <c r="A148" s="6" t="b">
        <f aca="false">IF(C148=C147,1 )</f>
        <v>0</v>
      </c>
      <c r="C148" s="1" t="n">
        <f aca="false">VALUE(RIGHT(G148,5))</f>
        <v>1411</v>
      </c>
      <c r="D148" s="1" t="n">
        <f aca="false">C148/10000*1000</f>
        <v>141.1</v>
      </c>
      <c r="F148" s="1" t="n">
        <v>142</v>
      </c>
      <c r="G148" s="1" t="s">
        <v>3576</v>
      </c>
      <c r="H148" s="1" t="n">
        <v>418.077</v>
      </c>
      <c r="I148" s="1" t="n">
        <v>205.144</v>
      </c>
      <c r="J148" s="1" t="n">
        <v>28</v>
      </c>
      <c r="K148" s="1" t="n">
        <v>821</v>
      </c>
      <c r="L148" s="1" t="n">
        <v>85.707</v>
      </c>
      <c r="M148" s="1" t="n">
        <v>163.703</v>
      </c>
      <c r="N148" s="1" t="n">
        <v>79.007</v>
      </c>
      <c r="O148" s="1" t="n">
        <v>139.061</v>
      </c>
      <c r="P148" s="1" t="n">
        <v>14.764</v>
      </c>
      <c r="Q148" s="1" t="n">
        <v>41.299</v>
      </c>
      <c r="R148" s="1" t="n">
        <v>85765.991</v>
      </c>
      <c r="S148" s="1" t="n">
        <v>2154626</v>
      </c>
      <c r="U148" s="1" t="n">
        <f aca="false">S148/$S$7</f>
        <v>1.00382544848037</v>
      </c>
      <c r="V148" s="1" t="n">
        <f aca="false">-(O148+Q148-$M$5)</f>
        <v>-2.39400000000001</v>
      </c>
      <c r="W148" s="1" t="n">
        <f aca="false">-(O148-$M$5)</f>
        <v>38.905</v>
      </c>
      <c r="X148" s="1" t="n">
        <f aca="false">AVERAGE(W148:W152)</f>
        <v>39.5038</v>
      </c>
    </row>
    <row r="149" customFormat="false" ht="15" hidden="false" customHeight="false" outlineLevel="0" collapsed="false">
      <c r="A149" s="6" t="b">
        <f aca="false">IF(C149=C148,1 )</f>
        <v>0</v>
      </c>
      <c r="C149" s="1" t="n">
        <f aca="false">VALUE(RIGHT(G149,5))</f>
        <v>1421</v>
      </c>
      <c r="D149" s="1" t="n">
        <f aca="false">C149/10000*1000</f>
        <v>142.1</v>
      </c>
      <c r="F149" s="1" t="n">
        <v>143</v>
      </c>
      <c r="G149" s="1" t="s">
        <v>3577</v>
      </c>
      <c r="H149" s="1" t="n">
        <v>423.69</v>
      </c>
      <c r="I149" s="1" t="n">
        <v>204.275</v>
      </c>
      <c r="J149" s="1" t="n">
        <v>17</v>
      </c>
      <c r="K149" s="1" t="n">
        <v>724</v>
      </c>
      <c r="L149" s="1" t="n">
        <v>85.617</v>
      </c>
      <c r="M149" s="1" t="n">
        <v>163.642</v>
      </c>
      <c r="N149" s="1" t="n">
        <v>78.808</v>
      </c>
      <c r="O149" s="1" t="n">
        <v>138.462</v>
      </c>
      <c r="P149" s="1" t="n">
        <v>14.165</v>
      </c>
      <c r="Q149" s="1" t="n">
        <v>41.1</v>
      </c>
      <c r="R149" s="1" t="n">
        <v>86549.165</v>
      </c>
      <c r="S149" s="1" t="n">
        <v>2174301</v>
      </c>
      <c r="U149" s="1" t="n">
        <f aca="false">S149/$S$7</f>
        <v>1.01299189578903</v>
      </c>
      <c r="V149" s="1" t="n">
        <f aca="false">-(O149+Q149-$M$5)</f>
        <v>-1.59599999999998</v>
      </c>
      <c r="W149" s="1" t="n">
        <f aca="false">-(O149-$M$5)</f>
        <v>39.504</v>
      </c>
      <c r="X149" s="1" t="n">
        <f aca="false">AVERAGE(W149:W153)</f>
        <v>39.1048</v>
      </c>
    </row>
    <row r="150" customFormat="false" ht="15" hidden="false" customHeight="false" outlineLevel="0" collapsed="false">
      <c r="A150" s="6" t="b">
        <f aca="false">IF(C150=C149,1 )</f>
        <v>0</v>
      </c>
      <c r="C150" s="1" t="n">
        <f aca="false">VALUE(RIGHT(G150,5))</f>
        <v>1431</v>
      </c>
      <c r="D150" s="1" t="n">
        <f aca="false">C150/10000*1000</f>
        <v>143.1</v>
      </c>
      <c r="F150" s="1" t="n">
        <v>144</v>
      </c>
      <c r="G150" s="1" t="s">
        <v>3578</v>
      </c>
      <c r="H150" s="1" t="n">
        <v>419.232</v>
      </c>
      <c r="I150" s="1" t="n">
        <v>206.639</v>
      </c>
      <c r="J150" s="1" t="n">
        <v>5</v>
      </c>
      <c r="K150" s="1" t="n">
        <v>762</v>
      </c>
      <c r="L150" s="1" t="n">
        <v>85.676</v>
      </c>
      <c r="M150" s="1" t="n">
        <v>164.007</v>
      </c>
      <c r="N150" s="1" t="n">
        <v>78.808</v>
      </c>
      <c r="O150" s="1" t="n">
        <v>137.664</v>
      </c>
      <c r="P150" s="1" t="n">
        <v>14.365</v>
      </c>
      <c r="Q150" s="1" t="n">
        <v>41.898</v>
      </c>
      <c r="R150" s="1" t="n">
        <v>86629.691</v>
      </c>
      <c r="S150" s="1" t="n">
        <v>2176324</v>
      </c>
      <c r="U150" s="1" t="n">
        <f aca="false">S150/$S$7</f>
        <v>1.01393439758854</v>
      </c>
      <c r="V150" s="1" t="n">
        <f aca="false">-(O150+Q150-$M$5)</f>
        <v>-1.59599999999998</v>
      </c>
      <c r="W150" s="1" t="n">
        <f aca="false">-(O150-$M$5)</f>
        <v>40.302</v>
      </c>
      <c r="X150" s="1" t="n">
        <f aca="false">AVERAGE(W150:W154)</f>
        <v>38.7456</v>
      </c>
    </row>
    <row r="151" customFormat="false" ht="15" hidden="false" customHeight="false" outlineLevel="0" collapsed="false">
      <c r="A151" s="6" t="b">
        <f aca="false">IF(C151=C150,1 )</f>
        <v>0</v>
      </c>
      <c r="C151" s="1" t="n">
        <f aca="false">VALUE(RIGHT(G151,5))</f>
        <v>1441</v>
      </c>
      <c r="D151" s="1" t="n">
        <f aca="false">C151/10000*1000</f>
        <v>144.1</v>
      </c>
      <c r="F151" s="1" t="n">
        <v>145</v>
      </c>
      <c r="G151" s="1" t="s">
        <v>3579</v>
      </c>
      <c r="H151" s="1" t="n">
        <v>410.395</v>
      </c>
      <c r="I151" s="1" t="n">
        <v>213.59</v>
      </c>
      <c r="J151" s="1" t="n">
        <v>20</v>
      </c>
      <c r="K151" s="1" t="n">
        <v>705</v>
      </c>
      <c r="L151" s="1" t="n">
        <v>85.673</v>
      </c>
      <c r="M151" s="1" t="n">
        <v>163.749</v>
      </c>
      <c r="N151" s="1" t="n">
        <v>78.409</v>
      </c>
      <c r="O151" s="1" t="n">
        <v>137.864</v>
      </c>
      <c r="P151" s="1" t="n">
        <v>14.764</v>
      </c>
      <c r="Q151" s="1" t="n">
        <v>41.698</v>
      </c>
      <c r="R151" s="1" t="n">
        <v>87656.196</v>
      </c>
      <c r="S151" s="1" t="n">
        <v>2202112</v>
      </c>
      <c r="U151" s="1" t="n">
        <f aca="false">S151/$S$7</f>
        <v>1.02594884959339</v>
      </c>
      <c r="V151" s="1" t="n">
        <f aca="false">-(O151+Q151-$M$5)</f>
        <v>-1.596</v>
      </c>
      <c r="W151" s="1" t="n">
        <f aca="false">-(O151-$M$5)</f>
        <v>40.102</v>
      </c>
      <c r="X151" s="1" t="n">
        <f aca="false">AVERAGE(W151:W155)</f>
        <v>38.3066</v>
      </c>
    </row>
    <row r="152" customFormat="false" ht="15" hidden="false" customHeight="false" outlineLevel="0" collapsed="false">
      <c r="A152" s="6" t="b">
        <f aca="false">IF(C152=C151,1 )</f>
        <v>0</v>
      </c>
      <c r="C152" s="1" t="n">
        <f aca="false">VALUE(RIGHT(G152,5))</f>
        <v>1451</v>
      </c>
      <c r="D152" s="1" t="n">
        <f aca="false">C152/10000*1000</f>
        <v>145.1</v>
      </c>
      <c r="F152" s="1" t="n">
        <v>146</v>
      </c>
      <c r="G152" s="1" t="s">
        <v>3580</v>
      </c>
      <c r="H152" s="1" t="n">
        <v>403.11</v>
      </c>
      <c r="I152" s="1" t="n">
        <v>206.072</v>
      </c>
      <c r="J152" s="1" t="n">
        <v>29</v>
      </c>
      <c r="K152" s="1" t="n">
        <v>896</v>
      </c>
      <c r="L152" s="1" t="n">
        <v>85.673</v>
      </c>
      <c r="M152" s="1" t="n">
        <v>164.106</v>
      </c>
      <c r="N152" s="1" t="n">
        <v>78.808</v>
      </c>
      <c r="O152" s="1" t="n">
        <v>139.26</v>
      </c>
      <c r="P152" s="1" t="n">
        <v>15.163</v>
      </c>
      <c r="Q152" s="1" t="n">
        <v>40.501</v>
      </c>
      <c r="R152" s="1" t="n">
        <v>83069.725</v>
      </c>
      <c r="S152" s="1" t="n">
        <v>2086890</v>
      </c>
      <c r="U152" s="1" t="n">
        <f aca="false">S152/$S$7</f>
        <v>0.972267711509657</v>
      </c>
      <c r="V152" s="1" t="n">
        <f aca="false">-(O152+Q152-$M$5)</f>
        <v>-1.79499999999999</v>
      </c>
      <c r="W152" s="1" t="n">
        <f aca="false">-(O152-$M$5)</f>
        <v>38.706</v>
      </c>
      <c r="X152" s="1" t="n">
        <f aca="false">AVERAGE(W152:W156)</f>
        <v>37.6682</v>
      </c>
    </row>
    <row r="153" customFormat="false" ht="15" hidden="false" customHeight="false" outlineLevel="0" collapsed="false">
      <c r="A153" s="6" t="b">
        <f aca="false">IF(C153=C152,1 )</f>
        <v>0</v>
      </c>
      <c r="C153" s="1" t="n">
        <f aca="false">VALUE(RIGHT(G153,5))</f>
        <v>1461</v>
      </c>
      <c r="D153" s="1" t="n">
        <f aca="false">C153/10000*1000</f>
        <v>146.1</v>
      </c>
      <c r="F153" s="1" t="n">
        <v>147</v>
      </c>
      <c r="G153" s="1" t="s">
        <v>3581</v>
      </c>
      <c r="H153" s="1" t="n">
        <v>407.25</v>
      </c>
      <c r="I153" s="1" t="n">
        <v>207.698</v>
      </c>
      <c r="J153" s="1" t="n">
        <v>26</v>
      </c>
      <c r="K153" s="1" t="n">
        <v>697</v>
      </c>
      <c r="L153" s="1" t="n">
        <v>85.716</v>
      </c>
      <c r="M153" s="1" t="n">
        <v>164.071</v>
      </c>
      <c r="N153" s="1" t="n">
        <v>78.808</v>
      </c>
      <c r="O153" s="1" t="n">
        <v>141.056</v>
      </c>
      <c r="P153" s="1" t="n">
        <v>14.165</v>
      </c>
      <c r="Q153" s="1" t="n">
        <v>39.304</v>
      </c>
      <c r="R153" s="1" t="n">
        <v>84585.24</v>
      </c>
      <c r="S153" s="1" t="n">
        <v>2124963</v>
      </c>
      <c r="U153" s="1" t="n">
        <f aca="false">S153/$S$7</f>
        <v>0.990005660601515</v>
      </c>
      <c r="V153" s="1" t="n">
        <f aca="false">-(O153+Q153-$M$5)</f>
        <v>-2.39400000000001</v>
      </c>
      <c r="W153" s="1" t="n">
        <f aca="false">-(O153-$M$5)</f>
        <v>36.91</v>
      </c>
      <c r="X153" s="1" t="n">
        <f aca="false">AVERAGE(W153:W157)</f>
        <v>37.5484</v>
      </c>
    </row>
    <row r="154" customFormat="false" ht="15" hidden="false" customHeight="false" outlineLevel="0" collapsed="false">
      <c r="A154" s="6" t="b">
        <f aca="false">IF(C154=C153,1 )</f>
        <v>0</v>
      </c>
      <c r="C154" s="1" t="n">
        <f aca="false">VALUE(RIGHT(G154,5))</f>
        <v>1471</v>
      </c>
      <c r="D154" s="1" t="n">
        <f aca="false">C154/10000*1000</f>
        <v>147.1</v>
      </c>
      <c r="F154" s="1" t="n">
        <v>148</v>
      </c>
      <c r="G154" s="1" t="s">
        <v>3582</v>
      </c>
      <c r="H154" s="1" t="n">
        <v>408.922</v>
      </c>
      <c r="I154" s="1" t="n">
        <v>211.401</v>
      </c>
      <c r="J154" s="1" t="n">
        <v>28</v>
      </c>
      <c r="K154" s="1" t="n">
        <v>841</v>
      </c>
      <c r="L154" s="1" t="n">
        <v>85.586</v>
      </c>
      <c r="M154" s="1" t="n">
        <v>163.804</v>
      </c>
      <c r="N154" s="1" t="n">
        <v>78.409</v>
      </c>
      <c r="O154" s="1" t="n">
        <v>140.258</v>
      </c>
      <c r="P154" s="1" t="n">
        <v>14.365</v>
      </c>
      <c r="Q154" s="1" t="n">
        <v>39.105</v>
      </c>
      <c r="R154" s="1" t="n">
        <v>86446.427</v>
      </c>
      <c r="S154" s="1" t="n">
        <v>2171720</v>
      </c>
      <c r="U154" s="1" t="n">
        <f aca="false">S154/$S$7</f>
        <v>1.01178942562366</v>
      </c>
      <c r="V154" s="1" t="n">
        <f aca="false">-(O154+Q154-$M$5)</f>
        <v>-1.39699999999999</v>
      </c>
      <c r="W154" s="1" t="n">
        <f aca="false">-(O154-$M$5)</f>
        <v>37.708</v>
      </c>
      <c r="X154" s="1" t="n">
        <f aca="false">AVERAGE(W154:W158)</f>
        <v>38.0672</v>
      </c>
    </row>
    <row r="155" customFormat="false" ht="15" hidden="false" customHeight="false" outlineLevel="0" collapsed="false">
      <c r="A155" s="6" t="b">
        <f aca="false">IF(C155=C154,1 )</f>
        <v>0</v>
      </c>
      <c r="C155" s="1" t="n">
        <f aca="false">VALUE(RIGHT(G155,5))</f>
        <v>1481</v>
      </c>
      <c r="D155" s="1" t="n">
        <f aca="false">C155/10000*1000</f>
        <v>148.1</v>
      </c>
      <c r="F155" s="1" t="n">
        <v>149</v>
      </c>
      <c r="G155" s="1" t="s">
        <v>3583</v>
      </c>
      <c r="H155" s="1" t="n">
        <v>414.216</v>
      </c>
      <c r="I155" s="1" t="n">
        <v>203.644</v>
      </c>
      <c r="J155" s="1" t="n">
        <v>9</v>
      </c>
      <c r="K155" s="1" t="n">
        <v>762</v>
      </c>
      <c r="L155" s="1" t="n">
        <v>85.682</v>
      </c>
      <c r="M155" s="1" t="n">
        <v>164.126</v>
      </c>
      <c r="N155" s="1" t="n">
        <v>78.608</v>
      </c>
      <c r="O155" s="1" t="n">
        <v>139.859</v>
      </c>
      <c r="P155" s="1" t="n">
        <v>15.363</v>
      </c>
      <c r="Q155" s="1" t="n">
        <v>40.302</v>
      </c>
      <c r="R155" s="1" t="n">
        <v>84352.776</v>
      </c>
      <c r="S155" s="1" t="n">
        <v>2119123</v>
      </c>
      <c r="U155" s="1" t="n">
        <f aca="false">S155/$S$7</f>
        <v>0.987284844729468</v>
      </c>
      <c r="V155" s="1" t="n">
        <f aca="false">-(O155+Q155-$M$5)</f>
        <v>-2.19499999999999</v>
      </c>
      <c r="W155" s="1" t="n">
        <f aca="false">-(O155-$M$5)</f>
        <v>38.107</v>
      </c>
      <c r="X155" s="1" t="n">
        <f aca="false">AVERAGE(W155:W159)</f>
        <v>37.8278</v>
      </c>
    </row>
    <row r="156" customFormat="false" ht="15" hidden="false" customHeight="false" outlineLevel="0" collapsed="false">
      <c r="A156" s="6" t="b">
        <f aca="false">IF(C156=C155,1 )</f>
        <v>0</v>
      </c>
      <c r="C156" s="1" t="n">
        <f aca="false">VALUE(RIGHT(G156,5))</f>
        <v>1491</v>
      </c>
      <c r="D156" s="1" t="n">
        <f aca="false">C156/10000*1000</f>
        <v>149.1</v>
      </c>
      <c r="F156" s="1" t="n">
        <v>150</v>
      </c>
      <c r="G156" s="1" t="s">
        <v>3584</v>
      </c>
      <c r="H156" s="1" t="n">
        <v>398.732</v>
      </c>
      <c r="I156" s="1" t="n">
        <v>206.431</v>
      </c>
      <c r="J156" s="1" t="n">
        <v>25</v>
      </c>
      <c r="K156" s="1" t="n">
        <v>694</v>
      </c>
      <c r="L156" s="1" t="n">
        <v>85.614</v>
      </c>
      <c r="M156" s="1" t="n">
        <v>164.108</v>
      </c>
      <c r="N156" s="1" t="n">
        <v>78.808</v>
      </c>
      <c r="O156" s="1" t="n">
        <v>141.056</v>
      </c>
      <c r="P156" s="1" t="n">
        <v>14.165</v>
      </c>
      <c r="Q156" s="1" t="n">
        <v>38.107</v>
      </c>
      <c r="R156" s="1" t="n">
        <v>82310.634</v>
      </c>
      <c r="S156" s="1" t="n">
        <v>2067820</v>
      </c>
      <c r="U156" s="1" t="n">
        <f aca="false">S156/$S$7</f>
        <v>0.963383129543914</v>
      </c>
      <c r="V156" s="1" t="n">
        <f aca="false">-(O156+Q156-$M$5)</f>
        <v>-1.197</v>
      </c>
      <c r="W156" s="1" t="n">
        <f aca="false">-(O156-$M$5)</f>
        <v>36.91</v>
      </c>
      <c r="X156" s="1" t="n">
        <f aca="false">AVERAGE(W156:W160)</f>
        <v>37.9076</v>
      </c>
    </row>
    <row r="157" customFormat="false" ht="15" hidden="false" customHeight="false" outlineLevel="0" collapsed="false">
      <c r="A157" s="6" t="b">
        <f aca="false">IF(C157=C156,1 )</f>
        <v>0</v>
      </c>
      <c r="C157" s="1" t="n">
        <f aca="false">VALUE(RIGHT(G157,5))</f>
        <v>1501</v>
      </c>
      <c r="D157" s="1" t="n">
        <f aca="false">C157/10000*1000</f>
        <v>150.1</v>
      </c>
      <c r="F157" s="1" t="n">
        <v>151</v>
      </c>
      <c r="G157" s="1" t="s">
        <v>3585</v>
      </c>
      <c r="H157" s="1" t="n">
        <v>414.813</v>
      </c>
      <c r="I157" s="1" t="n">
        <v>205.753</v>
      </c>
      <c r="J157" s="1" t="n">
        <v>26</v>
      </c>
      <c r="K157" s="1" t="n">
        <v>798</v>
      </c>
      <c r="L157" s="1" t="n">
        <v>85.704</v>
      </c>
      <c r="M157" s="1" t="n">
        <v>163.927</v>
      </c>
      <c r="N157" s="1" t="n">
        <v>78.409</v>
      </c>
      <c r="O157" s="1" t="n">
        <v>139.859</v>
      </c>
      <c r="P157" s="1" t="n">
        <v>15.163</v>
      </c>
      <c r="Q157" s="1" t="n">
        <v>39.703</v>
      </c>
      <c r="R157" s="1" t="n">
        <v>85348.909</v>
      </c>
      <c r="S157" s="1" t="n">
        <v>2144148</v>
      </c>
      <c r="U157" s="1" t="n">
        <f aca="false">S157/$S$7</f>
        <v>0.998943820277067</v>
      </c>
      <c r="V157" s="1" t="n">
        <f aca="false">-(O157+Q157-$M$5)</f>
        <v>-1.596</v>
      </c>
      <c r="W157" s="1" t="n">
        <f aca="false">-(O157-$M$5)</f>
        <v>38.107</v>
      </c>
      <c r="X157" s="1" t="n">
        <f aca="false">AVERAGE(W157:W161)</f>
        <v>37.8678</v>
      </c>
    </row>
    <row r="158" customFormat="false" ht="15" hidden="false" customHeight="false" outlineLevel="0" collapsed="false">
      <c r="A158" s="6" t="b">
        <f aca="false">IF(C158=C157,1 )</f>
        <v>0</v>
      </c>
      <c r="C158" s="1" t="n">
        <f aca="false">VALUE(RIGHT(G158,5))</f>
        <v>1511</v>
      </c>
      <c r="D158" s="1" t="n">
        <f aca="false">C158/10000*1000</f>
        <v>151.1</v>
      </c>
      <c r="F158" s="1" t="n">
        <v>152</v>
      </c>
      <c r="G158" s="1" t="s">
        <v>3586</v>
      </c>
      <c r="H158" s="1" t="n">
        <v>409.559</v>
      </c>
      <c r="I158" s="1" t="n">
        <v>205.859</v>
      </c>
      <c r="J158" s="1" t="n">
        <v>24</v>
      </c>
      <c r="K158" s="1" t="n">
        <v>928</v>
      </c>
      <c r="L158" s="1" t="n">
        <v>85.684</v>
      </c>
      <c r="M158" s="1" t="n">
        <v>163.994</v>
      </c>
      <c r="N158" s="1" t="n">
        <v>78.608</v>
      </c>
      <c r="O158" s="1" t="n">
        <v>138.462</v>
      </c>
      <c r="P158" s="1" t="n">
        <v>14.165</v>
      </c>
      <c r="Q158" s="1" t="n">
        <v>40.9</v>
      </c>
      <c r="R158" s="1" t="n">
        <v>84311.299</v>
      </c>
      <c r="S158" s="1" t="n">
        <v>2118081</v>
      </c>
      <c r="U158" s="1" t="n">
        <f aca="false">S158/$S$7</f>
        <v>0.986799384089284</v>
      </c>
      <c r="V158" s="1" t="n">
        <f aca="false">-(O158+Q158-$M$5)</f>
        <v>-1.39599999999999</v>
      </c>
      <c r="W158" s="1" t="n">
        <f aca="false">-(O158-$M$5)</f>
        <v>39.504</v>
      </c>
      <c r="X158" s="1" t="n">
        <f aca="false">AVERAGE(W158:W162)</f>
        <v>37.828</v>
      </c>
    </row>
    <row r="159" customFormat="false" ht="15" hidden="false" customHeight="false" outlineLevel="0" collapsed="false">
      <c r="A159" s="6" t="b">
        <f aca="false">IF(C159=C158,1 )</f>
        <v>0</v>
      </c>
      <c r="C159" s="1" t="n">
        <f aca="false">VALUE(RIGHT(G159,5))</f>
        <v>1521</v>
      </c>
      <c r="D159" s="1" t="n">
        <f aca="false">C159/10000*1000</f>
        <v>152.1</v>
      </c>
      <c r="F159" s="1" t="n">
        <v>153</v>
      </c>
      <c r="G159" s="1" t="s">
        <v>3587</v>
      </c>
      <c r="H159" s="1" t="n">
        <v>399.249</v>
      </c>
      <c r="I159" s="1" t="n">
        <v>209.933</v>
      </c>
      <c r="J159" s="1" t="n">
        <v>27</v>
      </c>
      <c r="K159" s="1" t="n">
        <v>762</v>
      </c>
      <c r="L159" s="1" t="n">
        <v>85.597</v>
      </c>
      <c r="M159" s="1" t="n">
        <v>164.228</v>
      </c>
      <c r="N159" s="1" t="n">
        <v>78.808</v>
      </c>
      <c r="O159" s="1" t="n">
        <v>141.455</v>
      </c>
      <c r="P159" s="1" t="n">
        <v>14.365</v>
      </c>
      <c r="Q159" s="1" t="n">
        <v>38.107</v>
      </c>
      <c r="R159" s="1" t="n">
        <v>83815.442</v>
      </c>
      <c r="S159" s="1" t="n">
        <v>2105624</v>
      </c>
      <c r="U159" s="1" t="n">
        <f aca="false">S159/$S$7</f>
        <v>0.980995753384131</v>
      </c>
      <c r="V159" s="1" t="n">
        <f aca="false">-(O159+Q159-$M$5)</f>
        <v>-1.596</v>
      </c>
      <c r="W159" s="1" t="n">
        <f aca="false">-(O159-$M$5)</f>
        <v>36.511</v>
      </c>
      <c r="X159" s="1" t="n">
        <f aca="false">AVERAGE(W159:W163)</f>
        <v>37.8678</v>
      </c>
    </row>
    <row r="160" customFormat="false" ht="15" hidden="false" customHeight="false" outlineLevel="0" collapsed="false">
      <c r="A160" s="6" t="b">
        <f aca="false">IF(C160=C159,1 )</f>
        <v>0</v>
      </c>
      <c r="C160" s="1" t="n">
        <f aca="false">VALUE(RIGHT(G160,5))</f>
        <v>1531</v>
      </c>
      <c r="D160" s="1" t="n">
        <f aca="false">C160/10000*1000</f>
        <v>153.1</v>
      </c>
      <c r="F160" s="1" t="n">
        <v>154</v>
      </c>
      <c r="G160" s="1" t="s">
        <v>3588</v>
      </c>
      <c r="H160" s="1" t="n">
        <v>407.21</v>
      </c>
      <c r="I160" s="1" t="n">
        <v>207.398</v>
      </c>
      <c r="J160" s="1" t="n">
        <v>29</v>
      </c>
      <c r="K160" s="1" t="n">
        <v>738</v>
      </c>
      <c r="L160" s="1" t="n">
        <v>85.682</v>
      </c>
      <c r="M160" s="1" t="n">
        <v>163.932</v>
      </c>
      <c r="N160" s="1" t="n">
        <v>79.007</v>
      </c>
      <c r="O160" s="1" t="n">
        <v>139.46</v>
      </c>
      <c r="P160" s="1" t="n">
        <v>14.963</v>
      </c>
      <c r="Q160" s="1" t="n">
        <v>40.102</v>
      </c>
      <c r="R160" s="1" t="n">
        <v>84454.718</v>
      </c>
      <c r="S160" s="1" t="n">
        <v>2121684</v>
      </c>
      <c r="U160" s="1" t="n">
        <f aca="false">S160/$S$7</f>
        <v>0.988477997032261</v>
      </c>
      <c r="V160" s="1" t="n">
        <f aca="false">-(O160+Q160-$M$5)</f>
        <v>-1.596</v>
      </c>
      <c r="W160" s="1" t="n">
        <f aca="false">-(O160-$M$5)</f>
        <v>38.506</v>
      </c>
      <c r="X160" s="1" t="n">
        <f aca="false">AVERAGE(W160:W164)</f>
        <v>37.8678</v>
      </c>
    </row>
    <row r="161" customFormat="false" ht="15" hidden="false" customHeight="false" outlineLevel="0" collapsed="false">
      <c r="A161" s="6" t="b">
        <f aca="false">IF(C161=C160,1 )</f>
        <v>0</v>
      </c>
      <c r="C161" s="1" t="n">
        <f aca="false">VALUE(RIGHT(G161,5))</f>
        <v>1541</v>
      </c>
      <c r="D161" s="1" t="n">
        <f aca="false">C161/10000*1000</f>
        <v>154.1</v>
      </c>
      <c r="F161" s="1" t="n">
        <v>155</v>
      </c>
      <c r="G161" s="1" t="s">
        <v>3589</v>
      </c>
      <c r="H161" s="1" t="n">
        <v>399.409</v>
      </c>
      <c r="I161" s="1" t="n">
        <v>204.622</v>
      </c>
      <c r="J161" s="1" t="n">
        <v>30</v>
      </c>
      <c r="K161" s="1" t="n">
        <v>731</v>
      </c>
      <c r="L161" s="1" t="n">
        <v>85.692</v>
      </c>
      <c r="M161" s="1" t="n">
        <v>164.072</v>
      </c>
      <c r="N161" s="1" t="n">
        <v>79.007</v>
      </c>
      <c r="O161" s="1" t="n">
        <v>141.255</v>
      </c>
      <c r="P161" s="1" t="n">
        <v>13.766</v>
      </c>
      <c r="Q161" s="1" t="n">
        <v>38.307</v>
      </c>
      <c r="R161" s="1" t="n">
        <v>81727.802</v>
      </c>
      <c r="S161" s="1" t="n">
        <v>2053178</v>
      </c>
      <c r="U161" s="1" t="n">
        <f aca="false">S161/$S$7</f>
        <v>0.956561522352388</v>
      </c>
      <c r="V161" s="1" t="n">
        <f aca="false">-(O161+Q161-$M$5)</f>
        <v>-1.596</v>
      </c>
      <c r="W161" s="1" t="n">
        <f aca="false">-(O161-$M$5)</f>
        <v>36.711</v>
      </c>
      <c r="X161" s="1" t="n">
        <f aca="false">AVERAGE(W161:W165)</f>
        <v>37.6684</v>
      </c>
    </row>
    <row r="162" customFormat="false" ht="15" hidden="false" customHeight="false" outlineLevel="0" collapsed="false">
      <c r="A162" s="6" t="b">
        <f aca="false">IF(C162=C161,1 )</f>
        <v>0</v>
      </c>
      <c r="C162" s="1" t="n">
        <f aca="false">VALUE(RIGHT(G162,5))</f>
        <v>1551</v>
      </c>
      <c r="D162" s="1" t="n">
        <f aca="false">C162/10000*1000</f>
        <v>155.1</v>
      </c>
      <c r="F162" s="1" t="n">
        <v>156</v>
      </c>
      <c r="G162" s="1" t="s">
        <v>3590</v>
      </c>
      <c r="H162" s="1" t="n">
        <v>399.926</v>
      </c>
      <c r="I162" s="1" t="n">
        <v>205.86</v>
      </c>
      <c r="J162" s="1" t="n">
        <v>32</v>
      </c>
      <c r="K162" s="1" t="n">
        <v>758</v>
      </c>
      <c r="L162" s="1" t="n">
        <v>85.632</v>
      </c>
      <c r="M162" s="1" t="n">
        <v>164.143</v>
      </c>
      <c r="N162" s="1" t="n">
        <v>78.608</v>
      </c>
      <c r="O162" s="1" t="n">
        <v>140.058</v>
      </c>
      <c r="P162" s="1" t="n">
        <v>14.365</v>
      </c>
      <c r="Q162" s="1" t="n">
        <v>39.703</v>
      </c>
      <c r="R162" s="1" t="n">
        <v>82328.945</v>
      </c>
      <c r="S162" s="1" t="n">
        <v>2068280</v>
      </c>
      <c r="U162" s="1" t="n">
        <f aca="false">S162/$S$7</f>
        <v>0.963597440383151</v>
      </c>
      <c r="V162" s="1" t="n">
        <f aca="false">-(O162+Q162-$M$5)</f>
        <v>-1.79499999999999</v>
      </c>
      <c r="W162" s="1" t="n">
        <f aca="false">-(O162-$M$5)</f>
        <v>37.908</v>
      </c>
      <c r="X162" s="1" t="n">
        <f aca="false">AVERAGE(W162:W166)</f>
        <v>37.6684</v>
      </c>
    </row>
    <row r="163" customFormat="false" ht="15" hidden="false" customHeight="false" outlineLevel="0" collapsed="false">
      <c r="A163" s="6" t="b">
        <f aca="false">IF(C163=C162,1 )</f>
        <v>0</v>
      </c>
      <c r="C163" s="1" t="n">
        <f aca="false">VALUE(RIGHT(G163,5))</f>
        <v>1561</v>
      </c>
      <c r="D163" s="1" t="n">
        <f aca="false">C163/10000*1000</f>
        <v>156.1</v>
      </c>
      <c r="F163" s="1" t="n">
        <v>157</v>
      </c>
      <c r="G163" s="1" t="s">
        <v>3591</v>
      </c>
      <c r="H163" s="1" t="n">
        <v>413.818</v>
      </c>
      <c r="I163" s="1" t="n">
        <v>205.291</v>
      </c>
      <c r="J163" s="1" t="n">
        <v>21</v>
      </c>
      <c r="K163" s="1" t="n">
        <v>773</v>
      </c>
      <c r="L163" s="1" t="n">
        <v>85.635</v>
      </c>
      <c r="M163" s="1" t="n">
        <v>163.974</v>
      </c>
      <c r="N163" s="1" t="n">
        <v>78.608</v>
      </c>
      <c r="O163" s="1" t="n">
        <v>138.263</v>
      </c>
      <c r="P163" s="1" t="n">
        <v>15.363</v>
      </c>
      <c r="Q163" s="1" t="n">
        <v>41.698</v>
      </c>
      <c r="R163" s="1" t="n">
        <v>84953.004</v>
      </c>
      <c r="S163" s="1" t="n">
        <v>2134202</v>
      </c>
      <c r="U163" s="1" t="n">
        <f aca="false">S163/$S$7</f>
        <v>0.994310047218269</v>
      </c>
      <c r="V163" s="1" t="n">
        <f aca="false">-(O163+Q163-$M$5)</f>
        <v>-1.995</v>
      </c>
      <c r="W163" s="1" t="n">
        <f aca="false">-(O163-$M$5)</f>
        <v>39.703</v>
      </c>
      <c r="X163" s="1" t="n">
        <f aca="false">AVERAGE(W163:W167)</f>
        <v>37.389</v>
      </c>
    </row>
    <row r="164" customFormat="false" ht="15" hidden="false" customHeight="false" outlineLevel="0" collapsed="false">
      <c r="A164" s="6" t="b">
        <f aca="false">IF(C164=C163,1 )</f>
        <v>0</v>
      </c>
      <c r="C164" s="1" t="n">
        <f aca="false">VALUE(RIGHT(G164,5))</f>
        <v>1571</v>
      </c>
      <c r="D164" s="1" t="n">
        <f aca="false">C164/10000*1000</f>
        <v>157.1</v>
      </c>
      <c r="F164" s="1" t="n">
        <v>158</v>
      </c>
      <c r="G164" s="1" t="s">
        <v>3592</v>
      </c>
      <c r="H164" s="1" t="n">
        <v>404.305</v>
      </c>
      <c r="I164" s="1" t="n">
        <v>200.378</v>
      </c>
      <c r="J164" s="1" t="n">
        <v>26</v>
      </c>
      <c r="K164" s="1" t="n">
        <v>789</v>
      </c>
      <c r="L164" s="1" t="n">
        <v>85.636</v>
      </c>
      <c r="M164" s="1" t="n">
        <v>164.23</v>
      </c>
      <c r="N164" s="1" t="n">
        <v>78.808</v>
      </c>
      <c r="O164" s="1" t="n">
        <v>141.455</v>
      </c>
      <c r="P164" s="1" t="n">
        <v>13.966</v>
      </c>
      <c r="Q164" s="1" t="n">
        <v>38.307</v>
      </c>
      <c r="R164" s="1" t="n">
        <v>81013.93</v>
      </c>
      <c r="S164" s="1" t="n">
        <v>2035244</v>
      </c>
      <c r="U164" s="1" t="n">
        <f aca="false">S164/$S$7</f>
        <v>0.948206194980933</v>
      </c>
      <c r="V164" s="1" t="n">
        <f aca="false">-(O164+Q164-$M$5)</f>
        <v>-1.79599999999999</v>
      </c>
      <c r="W164" s="1" t="n">
        <f aca="false">-(O164-$M$5)</f>
        <v>36.511</v>
      </c>
      <c r="X164" s="1" t="n">
        <f aca="false">AVERAGE(W164:W168)</f>
        <v>36.7906</v>
      </c>
    </row>
    <row r="165" customFormat="false" ht="15" hidden="false" customHeight="false" outlineLevel="0" collapsed="false">
      <c r="A165" s="6" t="b">
        <f aca="false">IF(C165=C164,1 )</f>
        <v>0</v>
      </c>
      <c r="C165" s="1" t="n">
        <f aca="false">VALUE(RIGHT(G165,5))</f>
        <v>1581</v>
      </c>
      <c r="D165" s="1" t="n">
        <f aca="false">C165/10000*1000</f>
        <v>158.1</v>
      </c>
      <c r="F165" s="1" t="n">
        <v>159</v>
      </c>
      <c r="G165" s="1" t="s">
        <v>3593</v>
      </c>
      <c r="H165" s="1" t="n">
        <v>410.793</v>
      </c>
      <c r="I165" s="1" t="n">
        <v>203.915</v>
      </c>
      <c r="J165" s="1" t="n">
        <v>17</v>
      </c>
      <c r="K165" s="1" t="n">
        <v>805</v>
      </c>
      <c r="L165" s="1" t="n">
        <v>85.598</v>
      </c>
      <c r="M165" s="1" t="n">
        <v>164.132</v>
      </c>
      <c r="N165" s="1" t="n">
        <v>78.01</v>
      </c>
      <c r="O165" s="1" t="n">
        <v>140.457</v>
      </c>
      <c r="P165" s="1" t="n">
        <v>14.963</v>
      </c>
      <c r="Q165" s="1" t="n">
        <v>38.905</v>
      </c>
      <c r="R165" s="1" t="n">
        <v>83766.959</v>
      </c>
      <c r="S165" s="1" t="n">
        <v>2104406</v>
      </c>
      <c r="U165" s="1" t="n">
        <f aca="false">S165/$S$7</f>
        <v>0.980428295553283</v>
      </c>
      <c r="V165" s="1" t="n">
        <f aca="false">-(O165+Q165-$M$5)</f>
        <v>-1.39599999999999</v>
      </c>
      <c r="W165" s="1" t="n">
        <f aca="false">-(O165-$M$5)</f>
        <v>37.509</v>
      </c>
      <c r="X165" s="1" t="n">
        <f aca="false">AVERAGE(W165:W169)</f>
        <v>36.7108</v>
      </c>
    </row>
    <row r="166" customFormat="false" ht="15" hidden="false" customHeight="false" outlineLevel="0" collapsed="false">
      <c r="A166" s="6" t="b">
        <f aca="false">IF(C166=C165,1 )</f>
        <v>0</v>
      </c>
      <c r="C166" s="1" t="n">
        <f aca="false">VALUE(RIGHT(G166,5))</f>
        <v>1591</v>
      </c>
      <c r="D166" s="1" t="n">
        <f aca="false">C166/10000*1000</f>
        <v>159.1</v>
      </c>
      <c r="F166" s="1" t="n">
        <v>160</v>
      </c>
      <c r="G166" s="1" t="s">
        <v>3594</v>
      </c>
      <c r="H166" s="1" t="n">
        <v>402.314</v>
      </c>
      <c r="I166" s="1" t="n">
        <v>201.88</v>
      </c>
      <c r="J166" s="1" t="n">
        <v>30</v>
      </c>
      <c r="K166" s="1" t="n">
        <v>744</v>
      </c>
      <c r="L166" s="1" t="n">
        <v>85.637</v>
      </c>
      <c r="M166" s="1" t="n">
        <v>164.335</v>
      </c>
      <c r="N166" s="1" t="n">
        <v>78.409</v>
      </c>
      <c r="O166" s="1" t="n">
        <v>141.255</v>
      </c>
      <c r="P166" s="1" t="n">
        <v>14.963</v>
      </c>
      <c r="Q166" s="1" t="n">
        <v>38.706</v>
      </c>
      <c r="R166" s="1" t="n">
        <v>81219.048</v>
      </c>
      <c r="S166" s="1" t="n">
        <v>2040397</v>
      </c>
      <c r="U166" s="1" t="n">
        <f aca="false">S166/$S$7</f>
        <v>0.950606942273512</v>
      </c>
      <c r="V166" s="1" t="n">
        <f aca="false">-(O166+Q166-$M$5)</f>
        <v>-1.995</v>
      </c>
      <c r="W166" s="1" t="n">
        <f aca="false">-(O166-$M$5)</f>
        <v>36.711</v>
      </c>
      <c r="X166" s="1" t="n">
        <f aca="false">AVERAGE(W166:W170)</f>
        <v>36.7906</v>
      </c>
    </row>
    <row r="167" customFormat="false" ht="15" hidden="false" customHeight="false" outlineLevel="0" collapsed="false">
      <c r="A167" s="6" t="b">
        <f aca="false">IF(C167=C166,1 )</f>
        <v>0</v>
      </c>
      <c r="C167" s="1" t="n">
        <f aca="false">VALUE(RIGHT(G167,5))</f>
        <v>1601</v>
      </c>
      <c r="D167" s="1" t="n">
        <f aca="false">C167/10000*1000</f>
        <v>160.1</v>
      </c>
      <c r="F167" s="1" t="n">
        <v>161</v>
      </c>
      <c r="G167" s="1" t="s">
        <v>3595</v>
      </c>
      <c r="H167" s="1" t="n">
        <v>409.599</v>
      </c>
      <c r="I167" s="1" t="n">
        <v>203.498</v>
      </c>
      <c r="J167" s="1" t="n">
        <v>29</v>
      </c>
      <c r="K167" s="1" t="n">
        <v>949</v>
      </c>
      <c r="L167" s="1" t="n">
        <v>85.739</v>
      </c>
      <c r="M167" s="1" t="n">
        <v>164.241</v>
      </c>
      <c r="N167" s="1" t="n">
        <v>79.007</v>
      </c>
      <c r="O167" s="1" t="n">
        <v>141.455</v>
      </c>
      <c r="P167" s="1" t="n">
        <v>14.764</v>
      </c>
      <c r="Q167" s="1" t="n">
        <v>37.908</v>
      </c>
      <c r="R167" s="1" t="n">
        <v>83352.623</v>
      </c>
      <c r="S167" s="1" t="n">
        <v>2093997</v>
      </c>
      <c r="U167" s="1" t="n">
        <f aca="false">S167/$S$7</f>
        <v>0.975578813975862</v>
      </c>
      <c r="V167" s="1" t="n">
        <f aca="false">-(O167+Q167-$M$5)</f>
        <v>-1.39699999999999</v>
      </c>
      <c r="W167" s="1" t="n">
        <f aca="false">-(O167-$M$5)</f>
        <v>36.511</v>
      </c>
      <c r="X167" s="1" t="n">
        <f aca="false">AVERAGE(W167:W171)</f>
        <v>37.03</v>
      </c>
    </row>
    <row r="168" customFormat="false" ht="15" hidden="false" customHeight="false" outlineLevel="0" collapsed="false">
      <c r="A168" s="6" t="b">
        <f aca="false">IF(C168=C167,1 )</f>
        <v>0</v>
      </c>
      <c r="C168" s="1" t="n">
        <f aca="false">VALUE(RIGHT(G168,5))</f>
        <v>1611</v>
      </c>
      <c r="D168" s="1" t="n">
        <f aca="false">C168/10000*1000</f>
        <v>161.1</v>
      </c>
      <c r="F168" s="1" t="n">
        <v>162</v>
      </c>
      <c r="G168" s="1" t="s">
        <v>3596</v>
      </c>
      <c r="H168" s="1" t="n">
        <v>405.738</v>
      </c>
      <c r="I168" s="1" t="n">
        <v>210.728</v>
      </c>
      <c r="J168" s="1" t="n">
        <v>19</v>
      </c>
      <c r="K168" s="1" t="n">
        <v>675</v>
      </c>
      <c r="L168" s="1" t="n">
        <v>85.693</v>
      </c>
      <c r="M168" s="1" t="n">
        <v>164.007</v>
      </c>
      <c r="N168" s="1" t="n">
        <v>78.409</v>
      </c>
      <c r="O168" s="1" t="n">
        <v>141.255</v>
      </c>
      <c r="P168" s="1" t="n">
        <v>14.764</v>
      </c>
      <c r="Q168" s="1" t="n">
        <v>38.506</v>
      </c>
      <c r="R168" s="1" t="n">
        <v>85500.17</v>
      </c>
      <c r="S168" s="1" t="n">
        <v>2147948</v>
      </c>
      <c r="U168" s="1" t="n">
        <f aca="false">S168/$S$7</f>
        <v>1.00071421416641</v>
      </c>
      <c r="V168" s="1" t="n">
        <f aca="false">-(O168+Q168-$M$5)</f>
        <v>-1.79499999999999</v>
      </c>
      <c r="W168" s="1" t="n">
        <f aca="false">-(O168-$M$5)</f>
        <v>36.711</v>
      </c>
      <c r="X168" s="1" t="n">
        <f aca="false">AVERAGE(W168:W172)</f>
        <v>37.1498</v>
      </c>
    </row>
    <row r="169" customFormat="false" ht="15" hidden="false" customHeight="false" outlineLevel="0" collapsed="false">
      <c r="A169" s="6" t="b">
        <f aca="false">IF(C169=C168,1 )</f>
        <v>0</v>
      </c>
      <c r="C169" s="1" t="n">
        <f aca="false">VALUE(RIGHT(G169,5))</f>
        <v>1621</v>
      </c>
      <c r="D169" s="1" t="n">
        <f aca="false">C169/10000*1000</f>
        <v>162.1</v>
      </c>
      <c r="F169" s="1" t="n">
        <v>163</v>
      </c>
      <c r="G169" s="1" t="s">
        <v>3597</v>
      </c>
      <c r="H169" s="1" t="n">
        <v>409.599</v>
      </c>
      <c r="I169" s="1" t="n">
        <v>201.803</v>
      </c>
      <c r="J169" s="1" t="n">
        <v>18</v>
      </c>
      <c r="K169" s="1" t="n">
        <v>883</v>
      </c>
      <c r="L169" s="1" t="n">
        <v>85.525</v>
      </c>
      <c r="M169" s="1" t="n">
        <v>163.913</v>
      </c>
      <c r="N169" s="1" t="n">
        <v>78.209</v>
      </c>
      <c r="O169" s="1" t="n">
        <v>141.854</v>
      </c>
      <c r="P169" s="1" t="n">
        <v>14.963</v>
      </c>
      <c r="Q169" s="1" t="n">
        <v>38.307</v>
      </c>
      <c r="R169" s="1" t="n">
        <v>82658.415</v>
      </c>
      <c r="S169" s="1" t="n">
        <v>2076557</v>
      </c>
      <c r="U169" s="1" t="n">
        <f aca="false">S169/$S$7</f>
        <v>0.967453637810023</v>
      </c>
      <c r="V169" s="1" t="n">
        <f aca="false">-(O169+Q169-$M$5)</f>
        <v>-2.19499999999999</v>
      </c>
      <c r="W169" s="1" t="n">
        <f aca="false">-(O169-$M$5)</f>
        <v>36.112</v>
      </c>
      <c r="X169" s="1" t="n">
        <f aca="false">AVERAGE(W169:W173)</f>
        <v>37.469</v>
      </c>
    </row>
    <row r="170" customFormat="false" ht="15" hidden="false" customHeight="false" outlineLevel="0" collapsed="false">
      <c r="A170" s="6" t="b">
        <f aca="false">IF(C170=C169,1 )</f>
        <v>0</v>
      </c>
      <c r="C170" s="1" t="n">
        <f aca="false">VALUE(RIGHT(G170,5))</f>
        <v>1631</v>
      </c>
      <c r="D170" s="1" t="n">
        <f aca="false">C170/10000*1000</f>
        <v>163.1</v>
      </c>
      <c r="F170" s="1" t="n">
        <v>164</v>
      </c>
      <c r="G170" s="1" t="s">
        <v>3598</v>
      </c>
      <c r="H170" s="1" t="n">
        <v>413.38</v>
      </c>
      <c r="I170" s="1" t="n">
        <v>209.976</v>
      </c>
      <c r="J170" s="1" t="n">
        <v>28</v>
      </c>
      <c r="K170" s="1" t="n">
        <v>749</v>
      </c>
      <c r="L170" s="1" t="n">
        <v>85.661</v>
      </c>
      <c r="M170" s="1" t="n">
        <v>164.061</v>
      </c>
      <c r="N170" s="1" t="n">
        <v>77.611</v>
      </c>
      <c r="O170" s="1" t="n">
        <v>140.058</v>
      </c>
      <c r="P170" s="1" t="n">
        <v>15.762</v>
      </c>
      <c r="Q170" s="1" t="n">
        <v>39.504</v>
      </c>
      <c r="R170" s="1" t="n">
        <v>86799.82</v>
      </c>
      <c r="S170" s="1" t="n">
        <v>2180598</v>
      </c>
      <c r="U170" s="1" t="n">
        <f aca="false">S170/$S$7</f>
        <v>1.01592562482092</v>
      </c>
      <c r="V170" s="1" t="n">
        <f aca="false">-(O170+Q170-$M$5)</f>
        <v>-1.59599999999998</v>
      </c>
      <c r="W170" s="1" t="n">
        <f aca="false">-(O170-$M$5)</f>
        <v>37.908</v>
      </c>
      <c r="X170" s="1" t="n">
        <f aca="false">AVERAGE(W170:W174)</f>
        <v>37.6286</v>
      </c>
    </row>
    <row r="171" customFormat="false" ht="15" hidden="false" customHeight="false" outlineLevel="0" collapsed="false">
      <c r="A171" s="6" t="b">
        <f aca="false">IF(C171=C170,1 )</f>
        <v>0</v>
      </c>
      <c r="C171" s="1" t="n">
        <f aca="false">VALUE(RIGHT(G171,5))</f>
        <v>1641</v>
      </c>
      <c r="D171" s="1" t="n">
        <f aca="false">C171/10000*1000</f>
        <v>164.1</v>
      </c>
      <c r="F171" s="1" t="n">
        <v>165</v>
      </c>
      <c r="G171" s="1" t="s">
        <v>3599</v>
      </c>
      <c r="H171" s="1" t="n">
        <v>417.998</v>
      </c>
      <c r="I171" s="1" t="n">
        <v>202.751</v>
      </c>
      <c r="J171" s="1" t="n">
        <v>23</v>
      </c>
      <c r="K171" s="1" t="n">
        <v>663</v>
      </c>
      <c r="L171" s="1" t="n">
        <v>85.589</v>
      </c>
      <c r="M171" s="1" t="n">
        <v>163.641</v>
      </c>
      <c r="N171" s="1" t="n">
        <v>78.608</v>
      </c>
      <c r="O171" s="1" t="n">
        <v>140.058</v>
      </c>
      <c r="P171" s="1" t="n">
        <v>15.163</v>
      </c>
      <c r="Q171" s="1" t="n">
        <v>39.504</v>
      </c>
      <c r="R171" s="1" t="n">
        <v>84749.558</v>
      </c>
      <c r="S171" s="1" t="n">
        <v>2129091</v>
      </c>
      <c r="U171" s="1" t="n">
        <f aca="false">S171/$S$7</f>
        <v>0.991928867437099</v>
      </c>
      <c r="V171" s="1" t="n">
        <f aca="false">-(O171+Q171-$M$5)</f>
        <v>-1.59599999999998</v>
      </c>
      <c r="W171" s="1" t="n">
        <f aca="false">-(O171-$M$5)</f>
        <v>37.908</v>
      </c>
      <c r="X171" s="1" t="n">
        <f aca="false">AVERAGE(W171:W175)</f>
        <v>37.5088</v>
      </c>
    </row>
    <row r="172" customFormat="false" ht="15" hidden="false" customHeight="false" outlineLevel="0" collapsed="false">
      <c r="A172" s="6" t="b">
        <f aca="false">IF(C172=C171,1 )</f>
        <v>0</v>
      </c>
      <c r="C172" s="1" t="n">
        <f aca="false">VALUE(RIGHT(G172,5))</f>
        <v>1651</v>
      </c>
      <c r="D172" s="1" t="n">
        <f aca="false">C172/10000*1000</f>
        <v>165.1</v>
      </c>
      <c r="F172" s="1" t="n">
        <v>166</v>
      </c>
      <c r="G172" s="1" t="s">
        <v>3600</v>
      </c>
      <c r="H172" s="1" t="n">
        <v>415.251</v>
      </c>
      <c r="I172" s="1" t="n">
        <v>206.781</v>
      </c>
      <c r="J172" s="1" t="n">
        <v>29</v>
      </c>
      <c r="K172" s="1" t="n">
        <v>757</v>
      </c>
      <c r="L172" s="1" t="n">
        <v>85.635</v>
      </c>
      <c r="M172" s="1" t="n">
        <v>163.967</v>
      </c>
      <c r="N172" s="1" t="n">
        <v>78.409</v>
      </c>
      <c r="O172" s="1" t="n">
        <v>140.856</v>
      </c>
      <c r="P172" s="1" t="n">
        <v>14.564</v>
      </c>
      <c r="Q172" s="1" t="n">
        <v>39.105</v>
      </c>
      <c r="R172" s="1" t="n">
        <v>85866.023</v>
      </c>
      <c r="S172" s="1" t="n">
        <v>2157139</v>
      </c>
      <c r="U172" s="1" t="n">
        <f aca="false">S172/$S$7</f>
        <v>1.00499623791299</v>
      </c>
      <c r="V172" s="1" t="n">
        <f aca="false">-(O172+Q172-$M$5)</f>
        <v>-1.99499999999998</v>
      </c>
      <c r="W172" s="1" t="n">
        <f aca="false">-(O172-$M$5)</f>
        <v>37.11</v>
      </c>
      <c r="X172" s="1" t="n">
        <f aca="false">AVERAGE(W172:W176)</f>
        <v>37.5088</v>
      </c>
    </row>
    <row r="173" customFormat="false" ht="15" hidden="false" customHeight="false" outlineLevel="0" collapsed="false">
      <c r="A173" s="6" t="b">
        <f aca="false">IF(C173=C172,1 )</f>
        <v>0</v>
      </c>
      <c r="C173" s="1" t="n">
        <f aca="false">VALUE(RIGHT(G173,5))</f>
        <v>1661</v>
      </c>
      <c r="D173" s="1" t="n">
        <f aca="false">C173/10000*1000</f>
        <v>166.1</v>
      </c>
      <c r="F173" s="1" t="n">
        <v>167</v>
      </c>
      <c r="G173" s="1" t="s">
        <v>3601</v>
      </c>
      <c r="H173" s="1" t="n">
        <v>417.44</v>
      </c>
      <c r="I173" s="1" t="n">
        <v>199.788</v>
      </c>
      <c r="J173" s="1" t="n">
        <v>23</v>
      </c>
      <c r="K173" s="1" t="n">
        <v>757</v>
      </c>
      <c r="L173" s="1" t="n">
        <v>85.681</v>
      </c>
      <c r="M173" s="1" t="n">
        <v>164.129</v>
      </c>
      <c r="N173" s="1" t="n">
        <v>78.209</v>
      </c>
      <c r="O173" s="1" t="n">
        <v>139.659</v>
      </c>
      <c r="P173" s="1" t="n">
        <v>14.764</v>
      </c>
      <c r="Q173" s="1" t="n">
        <v>40.501</v>
      </c>
      <c r="R173" s="1" t="n">
        <v>83399.753</v>
      </c>
      <c r="S173" s="1" t="n">
        <v>2095181</v>
      </c>
      <c r="U173" s="1" t="n">
        <f aca="false">S173/$S$7</f>
        <v>0.976130431440332</v>
      </c>
      <c r="V173" s="1" t="n">
        <f aca="false">-(O173+Q173-$M$5)</f>
        <v>-2.19399999999999</v>
      </c>
      <c r="W173" s="1" t="n">
        <f aca="false">-(O173-$M$5)</f>
        <v>38.307</v>
      </c>
      <c r="X173" s="1" t="n">
        <f aca="false">AVERAGE(W173:W177)</f>
        <v>37.9078</v>
      </c>
    </row>
    <row r="174" customFormat="false" ht="15" hidden="false" customHeight="false" outlineLevel="0" collapsed="false">
      <c r="A174" s="6" t="b">
        <f aca="false">IF(C174=C173,1 )</f>
        <v>0</v>
      </c>
      <c r="C174" s="1" t="n">
        <f aca="false">VALUE(RIGHT(G174,5))</f>
        <v>1671</v>
      </c>
      <c r="D174" s="1" t="n">
        <f aca="false">C174/10000*1000</f>
        <v>167.1</v>
      </c>
      <c r="F174" s="1" t="n">
        <v>168</v>
      </c>
      <c r="G174" s="1" t="s">
        <v>3602</v>
      </c>
      <c r="H174" s="1" t="n">
        <v>422.735</v>
      </c>
      <c r="I174" s="1" t="n">
        <v>203.691</v>
      </c>
      <c r="J174" s="1" t="n">
        <v>31</v>
      </c>
      <c r="K174" s="1" t="n">
        <v>792</v>
      </c>
      <c r="L174" s="1" t="n">
        <v>85.684</v>
      </c>
      <c r="M174" s="1" t="n">
        <v>163.748</v>
      </c>
      <c r="N174" s="1" t="n">
        <v>78.608</v>
      </c>
      <c r="O174" s="1" t="n">
        <v>141.056</v>
      </c>
      <c r="P174" s="1" t="n">
        <v>14.365</v>
      </c>
      <c r="Q174" s="1" t="n">
        <v>38.706</v>
      </c>
      <c r="R174" s="1" t="n">
        <v>86107.085</v>
      </c>
      <c r="S174" s="1" t="n">
        <v>2163195</v>
      </c>
      <c r="U174" s="1" t="n">
        <f aca="false">S174/$S$7</f>
        <v>1.00781768670085</v>
      </c>
      <c r="V174" s="1" t="n">
        <f aca="false">-(O174+Q174-$M$5)</f>
        <v>-1.79599999999999</v>
      </c>
      <c r="W174" s="1" t="n">
        <f aca="false">-(O174-$M$5)</f>
        <v>36.91</v>
      </c>
      <c r="X174" s="1" t="n">
        <f aca="false">AVERAGE(W174:W178)</f>
        <v>37.7082</v>
      </c>
    </row>
    <row r="175" customFormat="false" ht="15" hidden="false" customHeight="false" outlineLevel="0" collapsed="false">
      <c r="A175" s="6" t="b">
        <f aca="false">IF(C175=C174,1 )</f>
        <v>0</v>
      </c>
      <c r="C175" s="1" t="n">
        <f aca="false">VALUE(RIGHT(G175,5))</f>
        <v>1681</v>
      </c>
      <c r="D175" s="1" t="n">
        <f aca="false">C175/10000*1000</f>
        <v>168.1</v>
      </c>
      <c r="F175" s="1" t="n">
        <v>169</v>
      </c>
      <c r="G175" s="1" t="s">
        <v>3603</v>
      </c>
      <c r="H175" s="1" t="n">
        <v>425.282</v>
      </c>
      <c r="I175" s="1" t="n">
        <v>202.669</v>
      </c>
      <c r="J175" s="1" t="n">
        <v>26</v>
      </c>
      <c r="K175" s="1" t="n">
        <v>918</v>
      </c>
      <c r="L175" s="1" t="n">
        <v>85.671</v>
      </c>
      <c r="M175" s="1" t="n">
        <v>163.86</v>
      </c>
      <c r="N175" s="1" t="n">
        <v>78.608</v>
      </c>
      <c r="O175" s="1" t="n">
        <v>140.657</v>
      </c>
      <c r="P175" s="1" t="n">
        <v>14.764</v>
      </c>
      <c r="Q175" s="1" t="n">
        <v>38.905</v>
      </c>
      <c r="R175" s="1" t="n">
        <v>86191.313</v>
      </c>
      <c r="S175" s="1" t="n">
        <v>2165311</v>
      </c>
      <c r="U175" s="1" t="n">
        <f aca="false">S175/$S$7</f>
        <v>1.00880351656134</v>
      </c>
      <c r="V175" s="1" t="n">
        <f aca="false">-(O175+Q175-$M$5)</f>
        <v>-1.596</v>
      </c>
      <c r="W175" s="1" t="n">
        <f aca="false">-(O175-$M$5)</f>
        <v>37.309</v>
      </c>
      <c r="X175" s="1" t="n">
        <f aca="false">AVERAGE(W175:W179)</f>
        <v>38.1472</v>
      </c>
    </row>
    <row r="176" customFormat="false" ht="15" hidden="false" customHeight="false" outlineLevel="0" collapsed="false">
      <c r="A176" s="6" t="b">
        <f aca="false">IF(C176=C175,1 )</f>
        <v>0</v>
      </c>
      <c r="C176" s="1" t="n">
        <f aca="false">VALUE(RIGHT(G176,5))</f>
        <v>1691</v>
      </c>
      <c r="D176" s="1" t="n">
        <f aca="false">C176/10000*1000</f>
        <v>169.1</v>
      </c>
      <c r="F176" s="1" t="n">
        <v>170</v>
      </c>
      <c r="G176" s="1" t="s">
        <v>3604</v>
      </c>
      <c r="H176" s="1" t="n">
        <v>426.357</v>
      </c>
      <c r="I176" s="1" t="n">
        <v>198.717</v>
      </c>
      <c r="J176" s="1" t="n">
        <v>23</v>
      </c>
      <c r="K176" s="1" t="n">
        <v>703</v>
      </c>
      <c r="L176" s="1" t="n">
        <v>85.685</v>
      </c>
      <c r="M176" s="1" t="n">
        <v>163.752</v>
      </c>
      <c r="N176" s="1" t="n">
        <v>79.007</v>
      </c>
      <c r="O176" s="1" t="n">
        <v>140.058</v>
      </c>
      <c r="P176" s="1" t="n">
        <v>14.365</v>
      </c>
      <c r="Q176" s="1" t="n">
        <v>40.302</v>
      </c>
      <c r="R176" s="1" t="n">
        <v>84724.48</v>
      </c>
      <c r="S176" s="1" t="n">
        <v>2128461</v>
      </c>
      <c r="U176" s="1" t="n">
        <f aca="false">S176/$S$7</f>
        <v>0.99163535476597</v>
      </c>
      <c r="V176" s="1" t="n">
        <f aca="false">-(O176+Q176-$M$5)</f>
        <v>-2.39399999999998</v>
      </c>
      <c r="W176" s="1" t="n">
        <f aca="false">-(O176-$M$5)</f>
        <v>37.908</v>
      </c>
      <c r="X176" s="1" t="n">
        <f aca="false">AVERAGE(W176:W180)</f>
        <v>38.1074</v>
      </c>
    </row>
    <row r="177" customFormat="false" ht="15" hidden="false" customHeight="false" outlineLevel="0" collapsed="false">
      <c r="A177" s="6" t="b">
        <f aca="false">IF(C177=C176,1 )</f>
        <v>0</v>
      </c>
      <c r="C177" s="1" t="n">
        <f aca="false">VALUE(RIGHT(G177,5))</f>
        <v>1701</v>
      </c>
      <c r="D177" s="1" t="n">
        <f aca="false">C177/10000*1000</f>
        <v>170.1</v>
      </c>
      <c r="F177" s="1" t="n">
        <v>171</v>
      </c>
      <c r="G177" s="1" t="s">
        <v>3605</v>
      </c>
      <c r="H177" s="1" t="n">
        <v>426.158</v>
      </c>
      <c r="I177" s="1" t="n">
        <v>196.934</v>
      </c>
      <c r="J177" s="1" t="n">
        <v>22</v>
      </c>
      <c r="K177" s="1" t="n">
        <v>694</v>
      </c>
      <c r="L177" s="1" t="n">
        <v>85.662</v>
      </c>
      <c r="M177" s="1" t="n">
        <v>164.143</v>
      </c>
      <c r="N177" s="1" t="n">
        <v>78.409</v>
      </c>
      <c r="O177" s="1" t="n">
        <v>138.861</v>
      </c>
      <c r="P177" s="1" t="n">
        <v>14.564</v>
      </c>
      <c r="Q177" s="1" t="n">
        <v>40.9</v>
      </c>
      <c r="R177" s="1" t="n">
        <v>83925.066</v>
      </c>
      <c r="S177" s="1" t="n">
        <v>2108378</v>
      </c>
      <c r="U177" s="1" t="n">
        <f aca="false">S177/$S$7</f>
        <v>0.982278823060778</v>
      </c>
      <c r="V177" s="1" t="n">
        <f aca="false">-(O177+Q177-$M$5)</f>
        <v>-1.79499999999999</v>
      </c>
      <c r="W177" s="1" t="n">
        <f aca="false">-(O177-$M$5)</f>
        <v>39.105</v>
      </c>
      <c r="X177" s="1" t="n">
        <f aca="false">AVERAGE(W177:W181)</f>
        <v>38.3468</v>
      </c>
    </row>
    <row r="178" customFormat="false" ht="15" hidden="false" customHeight="false" outlineLevel="0" collapsed="false">
      <c r="A178" s="6" t="b">
        <f aca="false">IF(C178=C177,1 )</f>
        <v>0</v>
      </c>
      <c r="C178" s="1" t="n">
        <f aca="false">VALUE(RIGHT(G178,5))</f>
        <v>1711</v>
      </c>
      <c r="D178" s="1" t="n">
        <f aca="false">C178/10000*1000</f>
        <v>171.1</v>
      </c>
      <c r="F178" s="1" t="n">
        <v>172</v>
      </c>
      <c r="G178" s="1" t="s">
        <v>3606</v>
      </c>
      <c r="H178" s="1" t="n">
        <v>432.447</v>
      </c>
      <c r="I178" s="1" t="n">
        <v>197.947</v>
      </c>
      <c r="J178" s="1" t="n">
        <v>29</v>
      </c>
      <c r="K178" s="1" t="n">
        <v>706</v>
      </c>
      <c r="L178" s="1" t="n">
        <v>85.706</v>
      </c>
      <c r="M178" s="1" t="n">
        <v>163.883</v>
      </c>
      <c r="N178" s="1" t="n">
        <v>78.209</v>
      </c>
      <c r="O178" s="1" t="n">
        <v>140.657</v>
      </c>
      <c r="P178" s="1" t="n">
        <v>14.764</v>
      </c>
      <c r="Q178" s="1" t="n">
        <v>38.905</v>
      </c>
      <c r="R178" s="1" t="n">
        <v>85601.435</v>
      </c>
      <c r="S178" s="1" t="n">
        <v>2150492</v>
      </c>
      <c r="U178" s="1" t="n">
        <f aca="false">S178/$S$7</f>
        <v>1.00189944628602</v>
      </c>
      <c r="V178" s="1" t="n">
        <f aca="false">-(O178+Q178-$M$5)</f>
        <v>-1.596</v>
      </c>
      <c r="W178" s="1" t="n">
        <f aca="false">-(O178-$M$5)</f>
        <v>37.309</v>
      </c>
      <c r="X178" s="1" t="n">
        <f aca="false">AVERAGE(W178:W182)</f>
        <v>38.1472</v>
      </c>
    </row>
    <row r="179" customFormat="false" ht="15" hidden="false" customHeight="false" outlineLevel="0" collapsed="false">
      <c r="A179" s="6" t="b">
        <f aca="false">IF(C179=C178,1 )</f>
        <v>0</v>
      </c>
      <c r="C179" s="1" t="n">
        <f aca="false">VALUE(RIGHT(G179,5))</f>
        <v>1721</v>
      </c>
      <c r="D179" s="1" t="n">
        <f aca="false">C179/10000*1000</f>
        <v>172.1</v>
      </c>
      <c r="F179" s="1" t="n">
        <v>173</v>
      </c>
      <c r="G179" s="1" t="s">
        <v>3607</v>
      </c>
      <c r="H179" s="1" t="n">
        <v>427.073</v>
      </c>
      <c r="I179" s="1" t="n">
        <v>196.716</v>
      </c>
      <c r="J179" s="1" t="n">
        <v>30</v>
      </c>
      <c r="K179" s="1" t="n">
        <v>701</v>
      </c>
      <c r="L179" s="1" t="n">
        <v>85.731</v>
      </c>
      <c r="M179" s="1" t="n">
        <v>163.798</v>
      </c>
      <c r="N179" s="1" t="n">
        <v>79.007</v>
      </c>
      <c r="O179" s="1" t="n">
        <v>138.861</v>
      </c>
      <c r="P179" s="1" t="n">
        <v>14.764</v>
      </c>
      <c r="Q179" s="1" t="n">
        <v>41.499</v>
      </c>
      <c r="R179" s="1" t="n">
        <v>84012.16</v>
      </c>
      <c r="S179" s="1" t="n">
        <v>2110566</v>
      </c>
      <c r="U179" s="1" t="n">
        <f aca="false">S179/$S$7</f>
        <v>0.983298197226538</v>
      </c>
      <c r="V179" s="1" t="n">
        <f aca="false">-(O179+Q179-$M$5)</f>
        <v>-2.39399999999998</v>
      </c>
      <c r="W179" s="1" t="n">
        <f aca="false">-(O179-$M$5)</f>
        <v>39.105</v>
      </c>
      <c r="X179" s="1" t="n">
        <f aca="false">AVERAGE(W179:W183)</f>
        <v>38.4266</v>
      </c>
    </row>
    <row r="180" customFormat="false" ht="15" hidden="false" customHeight="false" outlineLevel="0" collapsed="false">
      <c r="A180" s="6" t="b">
        <f aca="false">IF(C180=C179,1 )</f>
        <v>0</v>
      </c>
      <c r="C180" s="1" t="n">
        <f aca="false">VALUE(RIGHT(G180,5))</f>
        <v>1731</v>
      </c>
      <c r="D180" s="1" t="n">
        <f aca="false">C180/10000*1000</f>
        <v>173.1</v>
      </c>
      <c r="F180" s="1" t="n">
        <v>174</v>
      </c>
      <c r="G180" s="1" t="s">
        <v>3608</v>
      </c>
      <c r="H180" s="1" t="n">
        <v>418.475</v>
      </c>
      <c r="I180" s="1" t="n">
        <v>200.143</v>
      </c>
      <c r="J180" s="1" t="n">
        <v>27</v>
      </c>
      <c r="K180" s="1" t="n">
        <v>718</v>
      </c>
      <c r="L180" s="1" t="n">
        <v>85.647</v>
      </c>
      <c r="M180" s="1" t="n">
        <v>163.942</v>
      </c>
      <c r="N180" s="1" t="n">
        <v>78.808</v>
      </c>
      <c r="O180" s="1" t="n">
        <v>140.856</v>
      </c>
      <c r="P180" s="1" t="n">
        <v>14.165</v>
      </c>
      <c r="Q180" s="1" t="n">
        <v>38.706</v>
      </c>
      <c r="R180" s="1" t="n">
        <v>83754.937</v>
      </c>
      <c r="S180" s="1" t="n">
        <v>2104104</v>
      </c>
      <c r="U180" s="1" t="n">
        <f aca="false">S180/$S$7</f>
        <v>0.980287595828393</v>
      </c>
      <c r="V180" s="1" t="n">
        <f aca="false">-(O180+Q180-$M$5)</f>
        <v>-1.596</v>
      </c>
      <c r="W180" s="1" t="n">
        <f aca="false">-(O180-$M$5)</f>
        <v>37.11</v>
      </c>
      <c r="X180" s="1" t="n">
        <f aca="false">AVERAGE(W180:W184)</f>
        <v>38.5064</v>
      </c>
    </row>
    <row r="181" customFormat="false" ht="15" hidden="false" customHeight="false" outlineLevel="0" collapsed="false">
      <c r="A181" s="6" t="b">
        <f aca="false">IF(C181=C180,1 )</f>
        <v>0</v>
      </c>
      <c r="C181" s="1" t="n">
        <f aca="false">VALUE(RIGHT(G181,5))</f>
        <v>1741</v>
      </c>
      <c r="D181" s="1" t="n">
        <f aca="false">C181/10000*1000</f>
        <v>174.1</v>
      </c>
      <c r="F181" s="1" t="n">
        <v>175</v>
      </c>
      <c r="G181" s="1" t="s">
        <v>3609</v>
      </c>
      <c r="H181" s="1" t="n">
        <v>438.219</v>
      </c>
      <c r="I181" s="1" t="n">
        <v>201.242</v>
      </c>
      <c r="J181" s="1" t="n">
        <v>29</v>
      </c>
      <c r="K181" s="1" t="n">
        <v>735</v>
      </c>
      <c r="L181" s="1" t="n">
        <v>85.595</v>
      </c>
      <c r="M181" s="1" t="n">
        <v>163.513</v>
      </c>
      <c r="N181" s="1" t="n">
        <v>78.209</v>
      </c>
      <c r="O181" s="1" t="n">
        <v>138.861</v>
      </c>
      <c r="P181" s="1" t="n">
        <v>15.363</v>
      </c>
      <c r="Q181" s="1" t="n">
        <v>41.1</v>
      </c>
      <c r="R181" s="1" t="n">
        <v>88187.958</v>
      </c>
      <c r="S181" s="1" t="n">
        <v>2215471</v>
      </c>
      <c r="U181" s="1" t="n">
        <f aca="false">S181/$S$7</f>
        <v>1.0321727159007</v>
      </c>
      <c r="V181" s="1" t="n">
        <f aca="false">-(O181+Q181-$M$5)</f>
        <v>-1.99499999999998</v>
      </c>
      <c r="W181" s="1" t="n">
        <f aca="false">-(O181-$M$5)</f>
        <v>39.105</v>
      </c>
      <c r="X181" s="1" t="n">
        <f aca="false">AVERAGE(W181:W185)</f>
        <v>38.7458</v>
      </c>
    </row>
    <row r="182" customFormat="false" ht="15" hidden="false" customHeight="false" outlineLevel="0" collapsed="false">
      <c r="A182" s="6" t="b">
        <f aca="false">IF(C182=C181,1 )</f>
        <v>0</v>
      </c>
      <c r="C182" s="1" t="n">
        <f aca="false">VALUE(RIGHT(G182,5))</f>
        <v>1751</v>
      </c>
      <c r="D182" s="1" t="n">
        <f aca="false">C182/10000*1000</f>
        <v>175.1</v>
      </c>
      <c r="F182" s="1" t="n">
        <v>176</v>
      </c>
      <c r="G182" s="1" t="s">
        <v>3610</v>
      </c>
      <c r="H182" s="1" t="n">
        <v>442.08</v>
      </c>
      <c r="I182" s="1" t="n">
        <v>194.135</v>
      </c>
      <c r="J182" s="1" t="n">
        <v>26</v>
      </c>
      <c r="K182" s="1" t="n">
        <v>763</v>
      </c>
      <c r="L182" s="1" t="n">
        <v>85.639</v>
      </c>
      <c r="M182" s="1" t="n">
        <v>163.692</v>
      </c>
      <c r="N182" s="1" t="n">
        <v>78.409</v>
      </c>
      <c r="O182" s="1" t="n">
        <v>139.859</v>
      </c>
      <c r="P182" s="1" t="n">
        <v>15.163</v>
      </c>
      <c r="Q182" s="1" t="n">
        <v>40.501</v>
      </c>
      <c r="R182" s="1" t="n">
        <v>85823.351</v>
      </c>
      <c r="S182" s="1" t="n">
        <v>2156067</v>
      </c>
      <c r="U182" s="1" t="n">
        <f aca="false">S182/$S$7</f>
        <v>1.00449680047894</v>
      </c>
      <c r="V182" s="1" t="n">
        <f aca="false">-(O182+Q182-$M$5)</f>
        <v>-2.39400000000001</v>
      </c>
      <c r="W182" s="1" t="n">
        <f aca="false">-(O182-$M$5)</f>
        <v>38.107</v>
      </c>
      <c r="X182" s="1" t="n">
        <f aca="false">AVERAGE(W182:W186)</f>
        <v>38.5862</v>
      </c>
    </row>
    <row r="183" customFormat="false" ht="15" hidden="false" customHeight="false" outlineLevel="0" collapsed="false">
      <c r="A183" s="6" t="b">
        <f aca="false">IF(C183=C182,1 )</f>
        <v>0</v>
      </c>
      <c r="C183" s="1" t="n">
        <f aca="false">VALUE(RIGHT(G183,5))</f>
        <v>1761</v>
      </c>
      <c r="D183" s="1" t="n">
        <f aca="false">C183/10000*1000</f>
        <v>176.1</v>
      </c>
      <c r="F183" s="1" t="n">
        <v>177</v>
      </c>
      <c r="G183" s="1" t="s">
        <v>3611</v>
      </c>
      <c r="H183" s="1" t="n">
        <v>438.06</v>
      </c>
      <c r="I183" s="1" t="n">
        <v>193.5</v>
      </c>
      <c r="J183" s="1" t="n">
        <v>27</v>
      </c>
      <c r="K183" s="1" t="n">
        <v>679</v>
      </c>
      <c r="L183" s="1" t="n">
        <v>85.632</v>
      </c>
      <c r="M183" s="1" t="n">
        <v>163.612</v>
      </c>
      <c r="N183" s="1" t="n">
        <v>78.409</v>
      </c>
      <c r="O183" s="1" t="n">
        <v>139.26</v>
      </c>
      <c r="P183" s="1" t="n">
        <v>14.365</v>
      </c>
      <c r="Q183" s="1" t="n">
        <v>40.701</v>
      </c>
      <c r="R183" s="1" t="n">
        <v>84764.524</v>
      </c>
      <c r="S183" s="1" t="n">
        <v>2129467</v>
      </c>
      <c r="U183" s="1" t="n">
        <f aca="false">S183/$S$7</f>
        <v>0.992104043253518</v>
      </c>
      <c r="V183" s="1" t="n">
        <f aca="false">-(O183+Q183-$M$5)</f>
        <v>-1.99499999999998</v>
      </c>
      <c r="W183" s="1" t="n">
        <f aca="false">-(O183-$M$5)</f>
        <v>38.706</v>
      </c>
      <c r="X183" s="1" t="n">
        <f aca="false">AVERAGE(W183:W187)</f>
        <v>38.9054</v>
      </c>
    </row>
    <row r="184" customFormat="false" ht="15" hidden="false" customHeight="false" outlineLevel="0" collapsed="false">
      <c r="A184" s="6" t="b">
        <f aca="false">IF(C184=C183,1 )</f>
        <v>0</v>
      </c>
      <c r="C184" s="1" t="n">
        <f aca="false">VALUE(RIGHT(G184,5))</f>
        <v>1771</v>
      </c>
      <c r="D184" s="1" t="n">
        <f aca="false">C184/10000*1000</f>
        <v>177.1</v>
      </c>
      <c r="F184" s="1" t="n">
        <v>178</v>
      </c>
      <c r="G184" s="1" t="s">
        <v>3612</v>
      </c>
      <c r="H184" s="1" t="n">
        <v>435.87</v>
      </c>
      <c r="I184" s="1" t="n">
        <v>194.503</v>
      </c>
      <c r="J184" s="1" t="n">
        <v>30</v>
      </c>
      <c r="K184" s="1" t="n">
        <v>696</v>
      </c>
      <c r="L184" s="1" t="n">
        <v>85.62</v>
      </c>
      <c r="M184" s="1" t="n">
        <v>163.464</v>
      </c>
      <c r="N184" s="1" t="n">
        <v>78.608</v>
      </c>
      <c r="O184" s="1" t="n">
        <v>138.462</v>
      </c>
      <c r="P184" s="1" t="n">
        <v>14.365</v>
      </c>
      <c r="Q184" s="1" t="n">
        <v>41.299</v>
      </c>
      <c r="R184" s="1" t="n">
        <v>84778.178</v>
      </c>
      <c r="S184" s="1" t="n">
        <v>2129810</v>
      </c>
      <c r="U184" s="1" t="n">
        <f aca="false">S184/$S$7</f>
        <v>0.992263844596688</v>
      </c>
      <c r="V184" s="1" t="n">
        <f aca="false">-(O184+Q184-$M$5)</f>
        <v>-1.79499999999999</v>
      </c>
      <c r="W184" s="1" t="n">
        <f aca="false">-(O184-$M$5)</f>
        <v>39.504</v>
      </c>
      <c r="X184" s="1" t="n">
        <f aca="false">AVERAGE(W184:W188)</f>
        <v>39.2644</v>
      </c>
    </row>
    <row r="185" customFormat="false" ht="15" hidden="false" customHeight="false" outlineLevel="0" collapsed="false">
      <c r="A185" s="6" t="b">
        <f aca="false">IF(C185=C184,1 )</f>
        <v>0</v>
      </c>
      <c r="C185" s="1" t="n">
        <f aca="false">VALUE(RIGHT(G185,5))</f>
        <v>1781</v>
      </c>
      <c r="D185" s="1" t="n">
        <f aca="false">C185/10000*1000</f>
        <v>178.1</v>
      </c>
      <c r="F185" s="1" t="n">
        <v>179</v>
      </c>
      <c r="G185" s="1" t="s">
        <v>3613</v>
      </c>
      <c r="H185" s="1" t="n">
        <v>440.766</v>
      </c>
      <c r="I185" s="1" t="n">
        <v>190.996</v>
      </c>
      <c r="J185" s="1" t="n">
        <v>26</v>
      </c>
      <c r="K185" s="1" t="n">
        <v>684</v>
      </c>
      <c r="L185" s="1" t="n">
        <v>85.765</v>
      </c>
      <c r="M185" s="1" t="n">
        <v>163.553</v>
      </c>
      <c r="N185" s="1" t="n">
        <v>78.608</v>
      </c>
      <c r="O185" s="1" t="n">
        <v>139.659</v>
      </c>
      <c r="P185" s="1" t="n">
        <v>14.764</v>
      </c>
      <c r="Q185" s="1" t="n">
        <v>40.102</v>
      </c>
      <c r="R185" s="1" t="n">
        <v>84184.638</v>
      </c>
      <c r="S185" s="1" t="n">
        <v>2114899</v>
      </c>
      <c r="U185" s="1" t="n">
        <f aca="false">S185/$S$7</f>
        <v>0.985316912153521</v>
      </c>
      <c r="V185" s="1" t="n">
        <f aca="false">-(O185+Q185-$M$5)</f>
        <v>-1.79499999999999</v>
      </c>
      <c r="W185" s="1" t="n">
        <f aca="false">-(O185-$M$5)</f>
        <v>38.307</v>
      </c>
      <c r="X185" s="1" t="n">
        <f aca="false">AVERAGE(W185:W189)</f>
        <v>39.025</v>
      </c>
    </row>
    <row r="186" customFormat="false" ht="15" hidden="false" customHeight="false" outlineLevel="0" collapsed="false">
      <c r="A186" s="6" t="b">
        <f aca="false">IF(C186=C185,1 )</f>
        <v>0</v>
      </c>
      <c r="C186" s="1" t="n">
        <f aca="false">VALUE(RIGHT(G186,5))</f>
        <v>1791</v>
      </c>
      <c r="D186" s="1" t="n">
        <f aca="false">C186/10000*1000</f>
        <v>179.1</v>
      </c>
      <c r="F186" s="1" t="n">
        <v>180</v>
      </c>
      <c r="G186" s="1" t="s">
        <v>3614</v>
      </c>
      <c r="H186" s="1" t="n">
        <v>436.905</v>
      </c>
      <c r="I186" s="1" t="n">
        <v>197.625</v>
      </c>
      <c r="J186" s="1" t="n">
        <v>27</v>
      </c>
      <c r="K186" s="1" t="n">
        <v>712</v>
      </c>
      <c r="L186" s="1" t="n">
        <v>85.585</v>
      </c>
      <c r="M186" s="1" t="n">
        <v>163.782</v>
      </c>
      <c r="N186" s="1" t="n">
        <v>78.01</v>
      </c>
      <c r="O186" s="1" t="n">
        <v>139.659</v>
      </c>
      <c r="P186" s="1" t="n">
        <v>15.363</v>
      </c>
      <c r="Q186" s="1" t="n">
        <v>39.903</v>
      </c>
      <c r="R186" s="1" t="n">
        <v>86343.251</v>
      </c>
      <c r="S186" s="1" t="n">
        <v>2169128</v>
      </c>
      <c r="U186" s="1" t="n">
        <f aca="false">S186/$S$7</f>
        <v>1.01058183063387</v>
      </c>
      <c r="V186" s="1" t="n">
        <f aca="false">-(O186+Q186-$M$5)</f>
        <v>-1.59599999999998</v>
      </c>
      <c r="W186" s="1" t="n">
        <f aca="false">-(O186-$M$5)</f>
        <v>38.307</v>
      </c>
      <c r="X186" s="1" t="n">
        <f aca="false">AVERAGE(W186:W190)</f>
        <v>39.5836</v>
      </c>
    </row>
    <row r="187" customFormat="false" ht="15" hidden="false" customHeight="false" outlineLevel="0" collapsed="false">
      <c r="A187" s="6" t="b">
        <f aca="false">IF(C187=C186,1 )</f>
        <v>0</v>
      </c>
      <c r="C187" s="1" t="n">
        <f aca="false">VALUE(RIGHT(G187,5))</f>
        <v>1801</v>
      </c>
      <c r="D187" s="1" t="n">
        <f aca="false">C187/10000*1000</f>
        <v>180.1</v>
      </c>
      <c r="F187" s="1" t="n">
        <v>181</v>
      </c>
      <c r="G187" s="1" t="s">
        <v>3615</v>
      </c>
      <c r="H187" s="1" t="n">
        <v>449.484</v>
      </c>
      <c r="I187" s="1" t="n">
        <v>191.823</v>
      </c>
      <c r="J187" s="1" t="n">
        <v>25</v>
      </c>
      <c r="K187" s="1" t="n">
        <v>853</v>
      </c>
      <c r="L187" s="1" t="n">
        <v>85.601</v>
      </c>
      <c r="M187" s="1" t="n">
        <v>163.383</v>
      </c>
      <c r="N187" s="1" t="n">
        <v>78.409</v>
      </c>
      <c r="O187" s="1" t="n">
        <v>138.263</v>
      </c>
      <c r="P187" s="1" t="n">
        <v>14.963</v>
      </c>
      <c r="Q187" s="1" t="n">
        <v>41.1</v>
      </c>
      <c r="R187" s="1" t="n">
        <v>86221.486</v>
      </c>
      <c r="S187" s="1" t="n">
        <v>2166069</v>
      </c>
      <c r="U187" s="1" t="n">
        <f aca="false">S187/$S$7</f>
        <v>1.00915666355295</v>
      </c>
      <c r="V187" s="1" t="n">
        <f aca="false">-(O187+Q187-$M$5)</f>
        <v>-1.39699999999999</v>
      </c>
      <c r="W187" s="1" t="n">
        <f aca="false">-(O187-$M$5)</f>
        <v>39.703</v>
      </c>
      <c r="X187" s="1" t="n">
        <f aca="false">AVERAGE(W187:W191)</f>
        <v>39.7432</v>
      </c>
    </row>
    <row r="188" customFormat="false" ht="15" hidden="false" customHeight="false" outlineLevel="0" collapsed="false">
      <c r="A188" s="6" t="b">
        <f aca="false">IF(C188=C187,1 )</f>
        <v>0</v>
      </c>
      <c r="C188" s="1" t="n">
        <f aca="false">VALUE(RIGHT(G188,5))</f>
        <v>1811</v>
      </c>
      <c r="D188" s="1" t="n">
        <f aca="false">C188/10000*1000</f>
        <v>181.1</v>
      </c>
      <c r="F188" s="1" t="n">
        <v>182</v>
      </c>
      <c r="G188" s="1" t="s">
        <v>3616</v>
      </c>
      <c r="H188" s="1" t="n">
        <v>444.667</v>
      </c>
      <c r="I188" s="1" t="n">
        <v>198.981</v>
      </c>
      <c r="J188" s="1" t="n">
        <v>21</v>
      </c>
      <c r="K188" s="1" t="n">
        <v>863</v>
      </c>
      <c r="L188" s="1" t="n">
        <v>85.628</v>
      </c>
      <c r="M188" s="1" t="n">
        <v>163.385</v>
      </c>
      <c r="N188" s="1" t="n">
        <v>78.808</v>
      </c>
      <c r="O188" s="1" t="n">
        <v>137.465</v>
      </c>
      <c r="P188" s="1" t="n">
        <v>14.564</v>
      </c>
      <c r="Q188" s="1" t="n">
        <v>42.097</v>
      </c>
      <c r="R188" s="1" t="n">
        <v>88480.17</v>
      </c>
      <c r="S188" s="1" t="n">
        <v>2222812</v>
      </c>
      <c r="U188" s="1" t="n">
        <f aca="false">S188/$S$7</f>
        <v>1.03559283735904</v>
      </c>
      <c r="V188" s="1" t="n">
        <f aca="false">-(O188+Q188-$M$5)</f>
        <v>-1.596</v>
      </c>
      <c r="W188" s="1" t="n">
        <f aca="false">-(O188-$M$5)</f>
        <v>40.501</v>
      </c>
      <c r="X188" s="1" t="n">
        <f aca="false">AVERAGE(W188:W192)</f>
        <v>40.0226</v>
      </c>
    </row>
    <row r="189" customFormat="false" ht="15" hidden="false" customHeight="false" outlineLevel="0" collapsed="false">
      <c r="A189" s="6" t="b">
        <f aca="false">IF(C189=C188,1 )</f>
        <v>0</v>
      </c>
      <c r="C189" s="1" t="n">
        <f aca="false">VALUE(RIGHT(G189,5))</f>
        <v>1821</v>
      </c>
      <c r="D189" s="1" t="n">
        <f aca="false">C189/10000*1000</f>
        <v>182.1</v>
      </c>
      <c r="F189" s="1" t="n">
        <v>183</v>
      </c>
      <c r="G189" s="1" t="s">
        <v>3617</v>
      </c>
      <c r="H189" s="1" t="n">
        <v>447.812</v>
      </c>
      <c r="I189" s="1" t="n">
        <v>198.248</v>
      </c>
      <c r="J189" s="1" t="n">
        <v>20</v>
      </c>
      <c r="K189" s="1" t="n">
        <v>736</v>
      </c>
      <c r="L189" s="1" t="n">
        <v>85.72</v>
      </c>
      <c r="M189" s="1" t="n">
        <v>163.303</v>
      </c>
      <c r="N189" s="1" t="n">
        <v>78.01</v>
      </c>
      <c r="O189" s="1" t="n">
        <v>139.659</v>
      </c>
      <c r="P189" s="1" t="n">
        <v>15.363</v>
      </c>
      <c r="Q189" s="1" t="n">
        <v>40.102</v>
      </c>
      <c r="R189" s="1" t="n">
        <v>88777.915</v>
      </c>
      <c r="S189" s="1" t="n">
        <v>2230292</v>
      </c>
      <c r="U189" s="1" t="n">
        <f aca="false">S189/$S$7</f>
        <v>1.03907771796228</v>
      </c>
      <c r="V189" s="1" t="n">
        <f aca="false">-(O189+Q189-$M$5)</f>
        <v>-1.79499999999999</v>
      </c>
      <c r="W189" s="1" t="n">
        <f aca="false">-(O189-$M$5)</f>
        <v>38.307</v>
      </c>
      <c r="X189" s="1" t="n">
        <f aca="false">AVERAGE(W189:W193)</f>
        <v>40.302</v>
      </c>
    </row>
    <row r="190" customFormat="false" ht="15" hidden="false" customHeight="false" outlineLevel="0" collapsed="false">
      <c r="A190" s="6" t="b">
        <f aca="false">IF(C190=C189,1 )</f>
        <v>0</v>
      </c>
      <c r="C190" s="1" t="n">
        <f aca="false">VALUE(RIGHT(G190,5))</f>
        <v>1831</v>
      </c>
      <c r="D190" s="1" t="n">
        <f aca="false">C190/10000*1000</f>
        <v>183.1</v>
      </c>
      <c r="F190" s="1" t="n">
        <v>184</v>
      </c>
      <c r="G190" s="1" t="s">
        <v>3618</v>
      </c>
      <c r="H190" s="1" t="n">
        <v>445.583</v>
      </c>
      <c r="I190" s="1" t="n">
        <v>195.77</v>
      </c>
      <c r="J190" s="1" t="n">
        <v>22</v>
      </c>
      <c r="K190" s="1" t="n">
        <v>964</v>
      </c>
      <c r="L190" s="1" t="n">
        <v>85.665</v>
      </c>
      <c r="M190" s="1" t="n">
        <v>163.072</v>
      </c>
      <c r="N190" s="1" t="n">
        <v>78.608</v>
      </c>
      <c r="O190" s="1" t="n">
        <v>136.866</v>
      </c>
      <c r="P190" s="1" t="n">
        <v>14.165</v>
      </c>
      <c r="Q190" s="1" t="n">
        <v>42.696</v>
      </c>
      <c r="R190" s="1" t="n">
        <v>87231.59</v>
      </c>
      <c r="S190" s="1" t="n">
        <v>2191445</v>
      </c>
      <c r="U190" s="1" t="n">
        <f aca="false">S190/$S$7</f>
        <v>1.02097916758875</v>
      </c>
      <c r="V190" s="1" t="n">
        <f aca="false">-(O190+Q190-$M$5)</f>
        <v>-1.596</v>
      </c>
      <c r="W190" s="1" t="n">
        <f aca="false">-(O190-$M$5)</f>
        <v>41.1</v>
      </c>
      <c r="X190" s="1" t="n">
        <f aca="false">AVERAGE(W190:W194)</f>
        <v>40.701</v>
      </c>
    </row>
    <row r="191" customFormat="false" ht="15" hidden="false" customHeight="false" outlineLevel="0" collapsed="false">
      <c r="A191" s="6" t="b">
        <f aca="false">IF(C191=C190,1 )</f>
        <v>0</v>
      </c>
      <c r="C191" s="1" t="n">
        <f aca="false">VALUE(RIGHT(G191,5))</f>
        <v>1841</v>
      </c>
      <c r="D191" s="1" t="n">
        <f aca="false">C191/10000*1000</f>
        <v>184.1</v>
      </c>
      <c r="F191" s="1" t="n">
        <v>185</v>
      </c>
      <c r="G191" s="1" t="s">
        <v>3619</v>
      </c>
      <c r="H191" s="1" t="n">
        <v>436.109</v>
      </c>
      <c r="I191" s="1" t="n">
        <v>202.409</v>
      </c>
      <c r="J191" s="1" t="n">
        <v>20</v>
      </c>
      <c r="K191" s="1" t="n">
        <v>707</v>
      </c>
      <c r="L191" s="1" t="n">
        <v>85.679</v>
      </c>
      <c r="M191" s="1" t="n">
        <v>163.54</v>
      </c>
      <c r="N191" s="1" t="n">
        <v>79.007</v>
      </c>
      <c r="O191" s="1" t="n">
        <v>138.861</v>
      </c>
      <c r="P191" s="1" t="n">
        <v>13.966</v>
      </c>
      <c r="Q191" s="1" t="n">
        <v>40.9</v>
      </c>
      <c r="R191" s="1" t="n">
        <v>88272.425</v>
      </c>
      <c r="S191" s="1" t="n">
        <v>2217593</v>
      </c>
      <c r="U191" s="1" t="n">
        <f aca="false">S191/$S$7</f>
        <v>1.03316134111996</v>
      </c>
      <c r="V191" s="1" t="n">
        <f aca="false">-(O191+Q191-$M$5)</f>
        <v>-1.79499999999999</v>
      </c>
      <c r="W191" s="1" t="n">
        <f aca="false">-(O191-$M$5)</f>
        <v>39.105</v>
      </c>
      <c r="X191" s="1" t="n">
        <f aca="false">AVERAGE(W191:W195)</f>
        <v>40.7408</v>
      </c>
    </row>
    <row r="192" customFormat="false" ht="15" hidden="false" customHeight="false" outlineLevel="0" collapsed="false">
      <c r="A192" s="6" t="b">
        <f aca="false">IF(C192=C191,1 )</f>
        <v>0</v>
      </c>
      <c r="C192" s="1" t="n">
        <f aca="false">VALUE(RIGHT(G192,5))</f>
        <v>1851</v>
      </c>
      <c r="D192" s="1" t="n">
        <f aca="false">C192/10000*1000</f>
        <v>185.1</v>
      </c>
      <c r="F192" s="1" t="n">
        <v>186</v>
      </c>
      <c r="G192" s="1" t="s">
        <v>3620</v>
      </c>
      <c r="H192" s="1" t="n">
        <v>451.753</v>
      </c>
      <c r="I192" s="1" t="n">
        <v>192.811</v>
      </c>
      <c r="J192" s="1" t="n">
        <v>28</v>
      </c>
      <c r="K192" s="1" t="n">
        <v>744</v>
      </c>
      <c r="L192" s="1" t="n">
        <v>85.657</v>
      </c>
      <c r="M192" s="1" t="n">
        <v>163.239</v>
      </c>
      <c r="N192" s="1" t="n">
        <v>78.209</v>
      </c>
      <c r="O192" s="1" t="n">
        <v>136.866</v>
      </c>
      <c r="P192" s="1" t="n">
        <v>15.163</v>
      </c>
      <c r="Q192" s="1" t="n">
        <v>43.095</v>
      </c>
      <c r="R192" s="1" t="n">
        <v>87103.058</v>
      </c>
      <c r="S192" s="1" t="n">
        <v>2188216</v>
      </c>
      <c r="U192" s="1" t="n">
        <f aca="false">S192/$S$7</f>
        <v>1.01947479867593</v>
      </c>
      <c r="V192" s="1" t="n">
        <f aca="false">-(O192+Q192-$M$5)</f>
        <v>-1.995</v>
      </c>
      <c r="W192" s="1" t="n">
        <f aca="false">-(O192-$M$5)</f>
        <v>41.1</v>
      </c>
      <c r="X192" s="1" t="n">
        <f aca="false">AVERAGE(W192:W196)</f>
        <v>40.8604</v>
      </c>
    </row>
    <row r="193" customFormat="false" ht="15" hidden="false" customHeight="false" outlineLevel="0" collapsed="false">
      <c r="A193" s="6" t="b">
        <f aca="false">IF(C193=C192,1 )</f>
        <v>0</v>
      </c>
      <c r="C193" s="1" t="n">
        <f aca="false">VALUE(RIGHT(G193,5))</f>
        <v>1861</v>
      </c>
      <c r="D193" s="1" t="n">
        <f aca="false">C193/10000*1000</f>
        <v>186.1</v>
      </c>
      <c r="F193" s="1" t="n">
        <v>187</v>
      </c>
      <c r="G193" s="1" t="s">
        <v>3621</v>
      </c>
      <c r="H193" s="1" t="n">
        <v>462.62</v>
      </c>
      <c r="I193" s="1" t="n">
        <v>187.531</v>
      </c>
      <c r="J193" s="1" t="n">
        <v>14</v>
      </c>
      <c r="K193" s="1" t="n">
        <v>748</v>
      </c>
      <c r="L193" s="1" t="n">
        <v>85.57</v>
      </c>
      <c r="M193" s="1" t="n">
        <v>163.013</v>
      </c>
      <c r="N193" s="1" t="n">
        <v>78.608</v>
      </c>
      <c r="O193" s="1" t="n">
        <v>136.068</v>
      </c>
      <c r="P193" s="1" t="n">
        <v>14.365</v>
      </c>
      <c r="Q193" s="1" t="n">
        <v>43.294</v>
      </c>
      <c r="R193" s="1" t="n">
        <v>86755.596</v>
      </c>
      <c r="S193" s="1" t="n">
        <v>2179487</v>
      </c>
      <c r="U193" s="1" t="n">
        <f aca="false">S193/$S$7</f>
        <v>1.01540801755485</v>
      </c>
      <c r="V193" s="1" t="n">
        <f aca="false">-(O193+Q193-$M$5)</f>
        <v>-1.39600000000002</v>
      </c>
      <c r="W193" s="1" t="n">
        <f aca="false">-(O193-$M$5)</f>
        <v>41.898</v>
      </c>
      <c r="X193" s="1" t="n">
        <f aca="false">AVERAGE(W193:W197)</f>
        <v>40.9002</v>
      </c>
    </row>
    <row r="194" customFormat="false" ht="15" hidden="false" customHeight="false" outlineLevel="0" collapsed="false">
      <c r="A194" s="6" t="b">
        <f aca="false">IF(C194=C193,1 )</f>
        <v>0</v>
      </c>
      <c r="C194" s="1" t="n">
        <f aca="false">VALUE(RIGHT(G194,5))</f>
        <v>1871</v>
      </c>
      <c r="D194" s="1" t="n">
        <f aca="false">C194/10000*1000</f>
        <v>187.1</v>
      </c>
      <c r="F194" s="1" t="n">
        <v>188</v>
      </c>
      <c r="G194" s="1" t="s">
        <v>3622</v>
      </c>
      <c r="H194" s="1" t="n">
        <v>458.002</v>
      </c>
      <c r="I194" s="1" t="n">
        <v>196.076</v>
      </c>
      <c r="J194" s="1" t="n">
        <v>28</v>
      </c>
      <c r="K194" s="1" t="n">
        <v>684</v>
      </c>
      <c r="L194" s="1" t="n">
        <v>85.63</v>
      </c>
      <c r="M194" s="1" t="n">
        <v>163.358</v>
      </c>
      <c r="N194" s="1" t="n">
        <v>78.808</v>
      </c>
      <c r="O194" s="1" t="n">
        <v>137.664</v>
      </c>
      <c r="P194" s="1" t="n">
        <v>14.365</v>
      </c>
      <c r="Q194" s="1" t="n">
        <v>42.097</v>
      </c>
      <c r="R194" s="1" t="n">
        <v>89803.265</v>
      </c>
      <c r="S194" s="1" t="n">
        <v>2256051</v>
      </c>
      <c r="U194" s="1" t="n">
        <f aca="false">S194/$S$7</f>
        <v>1.0510786590664</v>
      </c>
      <c r="V194" s="1" t="n">
        <f aca="false">-(O194+Q194-$M$5)</f>
        <v>-1.79499999999999</v>
      </c>
      <c r="W194" s="1" t="n">
        <f aca="false">-(O194-$M$5)</f>
        <v>40.302</v>
      </c>
      <c r="X194" s="1" t="n">
        <f aca="false">AVERAGE(W194:W198)</f>
        <v>40.9002</v>
      </c>
    </row>
    <row r="195" customFormat="false" ht="15" hidden="false" customHeight="false" outlineLevel="0" collapsed="false">
      <c r="A195" s="6" t="b">
        <f aca="false">IF(C195=C194,1 )</f>
        <v>0</v>
      </c>
      <c r="C195" s="1" t="n">
        <f aca="false">VALUE(RIGHT(G195,5))</f>
        <v>1881</v>
      </c>
      <c r="D195" s="1" t="n">
        <f aca="false">C195/10000*1000</f>
        <v>188.1</v>
      </c>
      <c r="F195" s="1" t="n">
        <v>189</v>
      </c>
      <c r="G195" s="1" t="s">
        <v>3623</v>
      </c>
      <c r="H195" s="1" t="n">
        <v>450.718</v>
      </c>
      <c r="I195" s="1" t="n">
        <v>195.92</v>
      </c>
      <c r="J195" s="1" t="n">
        <v>31</v>
      </c>
      <c r="K195" s="1" t="n">
        <v>807</v>
      </c>
      <c r="L195" s="1" t="n">
        <v>85.675</v>
      </c>
      <c r="M195" s="1" t="n">
        <v>163.049</v>
      </c>
      <c r="N195" s="1" t="n">
        <v>78.608</v>
      </c>
      <c r="O195" s="1" t="n">
        <v>136.667</v>
      </c>
      <c r="P195" s="1" t="n">
        <v>15.363</v>
      </c>
      <c r="Q195" s="1" t="n">
        <v>43.693</v>
      </c>
      <c r="R195" s="1" t="n">
        <v>88304.707</v>
      </c>
      <c r="S195" s="1" t="n">
        <v>2218404</v>
      </c>
      <c r="U195" s="1" t="n">
        <f aca="false">S195/$S$7</f>
        <v>1.0335391804474</v>
      </c>
      <c r="V195" s="1" t="n">
        <f aca="false">-(O195+Q195-$M$5)</f>
        <v>-2.39400000000001</v>
      </c>
      <c r="W195" s="1" t="n">
        <f aca="false">-(O195-$M$5)</f>
        <v>41.299</v>
      </c>
      <c r="X195" s="1" t="n">
        <f aca="false">AVERAGE(W195:W199)</f>
        <v>41.0996</v>
      </c>
    </row>
    <row r="196" customFormat="false" ht="15" hidden="false" customHeight="false" outlineLevel="0" collapsed="false">
      <c r="A196" s="6" t="b">
        <f aca="false">IF(C196=C195,1 )</f>
        <v>0</v>
      </c>
      <c r="C196" s="1" t="n">
        <f aca="false">VALUE(RIGHT(G196,5))</f>
        <v>1891</v>
      </c>
      <c r="D196" s="1" t="n">
        <f aca="false">C196/10000*1000</f>
        <v>189.1</v>
      </c>
      <c r="F196" s="1" t="n">
        <v>190</v>
      </c>
      <c r="G196" s="1" t="s">
        <v>3624</v>
      </c>
      <c r="H196" s="1" t="n">
        <v>455.096</v>
      </c>
      <c r="I196" s="1" t="n">
        <v>191.286</v>
      </c>
      <c r="J196" s="1" t="n">
        <v>25</v>
      </c>
      <c r="K196" s="1" t="n">
        <v>745</v>
      </c>
      <c r="L196" s="1" t="n">
        <v>85.617</v>
      </c>
      <c r="M196" s="1" t="n">
        <v>163.264</v>
      </c>
      <c r="N196" s="1" t="n">
        <v>78.608</v>
      </c>
      <c r="O196" s="1" t="n">
        <v>138.263</v>
      </c>
      <c r="P196" s="1" t="n">
        <v>14.764</v>
      </c>
      <c r="Q196" s="1" t="n">
        <v>41.499</v>
      </c>
      <c r="R196" s="1" t="n">
        <v>87053.58</v>
      </c>
      <c r="S196" s="1" t="n">
        <v>2186973</v>
      </c>
      <c r="U196" s="1" t="n">
        <f aca="false">S196/$S$7</f>
        <v>1.01889569351686</v>
      </c>
      <c r="V196" s="1" t="n">
        <f aca="false">-(O196+Q196-$M$5)</f>
        <v>-1.79599999999999</v>
      </c>
      <c r="W196" s="1" t="n">
        <f aca="false">-(O196-$M$5)</f>
        <v>39.703</v>
      </c>
      <c r="X196" s="1" t="n">
        <f aca="false">AVERAGE(W196:W200)</f>
        <v>41.2594</v>
      </c>
    </row>
    <row r="197" customFormat="false" ht="15" hidden="false" customHeight="false" outlineLevel="0" collapsed="false">
      <c r="A197" s="6" t="b">
        <f aca="false">IF(C197=C196,1 )</f>
        <v>0</v>
      </c>
      <c r="C197" s="1" t="n">
        <f aca="false">VALUE(RIGHT(G197,5))</f>
        <v>1901</v>
      </c>
      <c r="D197" s="1" t="n">
        <f aca="false">C197/10000*1000</f>
        <v>190.1</v>
      </c>
      <c r="F197" s="1" t="n">
        <v>191</v>
      </c>
      <c r="G197" s="1" t="s">
        <v>3625</v>
      </c>
      <c r="H197" s="1" t="n">
        <v>466.202</v>
      </c>
      <c r="I197" s="1" t="n">
        <v>190.614</v>
      </c>
      <c r="J197" s="1" t="n">
        <v>23</v>
      </c>
      <c r="K197" s="1" t="n">
        <v>728</v>
      </c>
      <c r="L197" s="1" t="n">
        <v>85.679</v>
      </c>
      <c r="M197" s="1" t="n">
        <v>163.045</v>
      </c>
      <c r="N197" s="1" t="n">
        <v>78.608</v>
      </c>
      <c r="O197" s="1" t="n">
        <v>136.667</v>
      </c>
      <c r="P197" s="1" t="n">
        <v>14.365</v>
      </c>
      <c r="Q197" s="1" t="n">
        <v>43.095</v>
      </c>
      <c r="R197" s="1" t="n">
        <v>88864.612</v>
      </c>
      <c r="S197" s="1" t="n">
        <v>2232470</v>
      </c>
      <c r="U197" s="1" t="n">
        <f aca="false">S197/$S$7</f>
        <v>1.04009243319675</v>
      </c>
      <c r="V197" s="1" t="n">
        <f aca="false">-(O197+Q197-$M$5)</f>
        <v>-1.79599999999999</v>
      </c>
      <c r="W197" s="1" t="n">
        <f aca="false">-(O197-$M$5)</f>
        <v>41.299</v>
      </c>
      <c r="X197" s="1" t="n">
        <f aca="false">AVERAGE(W197:W201)</f>
        <v>41.3792</v>
      </c>
    </row>
    <row r="198" customFormat="false" ht="15" hidden="false" customHeight="false" outlineLevel="0" collapsed="false">
      <c r="A198" s="6" t="b">
        <f aca="false">IF(C198=C197,1 )</f>
        <v>0</v>
      </c>
      <c r="C198" s="1" t="n">
        <f aca="false">VALUE(RIGHT(G198,5))</f>
        <v>1911</v>
      </c>
      <c r="D198" s="1" t="n">
        <f aca="false">C198/10000*1000</f>
        <v>191.1</v>
      </c>
      <c r="F198" s="1" t="n">
        <v>192</v>
      </c>
      <c r="G198" s="1" t="s">
        <v>3626</v>
      </c>
      <c r="H198" s="1" t="n">
        <v>451.872</v>
      </c>
      <c r="I198" s="1" t="n">
        <v>195.422</v>
      </c>
      <c r="J198" s="1" t="n">
        <v>16</v>
      </c>
      <c r="K198" s="1" t="n">
        <v>822</v>
      </c>
      <c r="L198" s="1" t="n">
        <v>85.681</v>
      </c>
      <c r="M198" s="1" t="n">
        <v>163.131</v>
      </c>
      <c r="N198" s="1" t="n">
        <v>78.808</v>
      </c>
      <c r="O198" s="1" t="n">
        <v>136.068</v>
      </c>
      <c r="P198" s="1" t="n">
        <v>14.165</v>
      </c>
      <c r="Q198" s="1" t="n">
        <v>43.693</v>
      </c>
      <c r="R198" s="1" t="n">
        <v>88305.981</v>
      </c>
      <c r="S198" s="1" t="n">
        <v>2218436</v>
      </c>
      <c r="U198" s="1" t="n">
        <f aca="false">S198/$S$7</f>
        <v>1.03355408902752</v>
      </c>
      <c r="V198" s="1" t="n">
        <f aca="false">-(O198+Q198-$M$5)</f>
        <v>-1.79500000000002</v>
      </c>
      <c r="W198" s="1" t="n">
        <f aca="false">-(O198-$M$5)</f>
        <v>41.898</v>
      </c>
      <c r="X198" s="1" t="n">
        <f aca="false">AVERAGE(W198:W202)</f>
        <v>41.5788</v>
      </c>
    </row>
    <row r="199" customFormat="false" ht="15" hidden="false" customHeight="false" outlineLevel="0" collapsed="false">
      <c r="A199" s="6" t="b">
        <f aca="false">IF(C199=C198,1 )</f>
        <v>0</v>
      </c>
      <c r="C199" s="1" t="n">
        <f aca="false">VALUE(RIGHT(G199,5))</f>
        <v>1921</v>
      </c>
      <c r="D199" s="1" t="n">
        <f aca="false">C199/10000*1000</f>
        <v>192.1</v>
      </c>
      <c r="F199" s="1" t="n">
        <v>193</v>
      </c>
      <c r="G199" s="1" t="s">
        <v>3627</v>
      </c>
      <c r="H199" s="1" t="n">
        <v>465.804</v>
      </c>
      <c r="I199" s="1" t="n">
        <v>191.228</v>
      </c>
      <c r="J199" s="1" t="n">
        <v>22</v>
      </c>
      <c r="K199" s="1" t="n">
        <v>713</v>
      </c>
      <c r="L199" s="1" t="n">
        <v>85.653</v>
      </c>
      <c r="M199" s="1" t="n">
        <v>162.686</v>
      </c>
      <c r="N199" s="1" t="n">
        <v>78.608</v>
      </c>
      <c r="O199" s="1" t="n">
        <v>136.667</v>
      </c>
      <c r="P199" s="1" t="n">
        <v>14.564</v>
      </c>
      <c r="Q199" s="1" t="n">
        <v>43.095</v>
      </c>
      <c r="R199" s="1" t="n">
        <v>89074.705</v>
      </c>
      <c r="S199" s="1" t="n">
        <v>2237748</v>
      </c>
      <c r="U199" s="1" t="n">
        <f aca="false">S199/$S$7</f>
        <v>1.04255141713042</v>
      </c>
      <c r="V199" s="1" t="n">
        <f aca="false">-(O199+Q199-$M$5)</f>
        <v>-1.79599999999999</v>
      </c>
      <c r="W199" s="1" t="n">
        <f aca="false">-(O199-$M$5)</f>
        <v>41.299</v>
      </c>
      <c r="X199" s="1" t="n">
        <f aca="false">AVERAGE(W199:W203)</f>
        <v>41.499</v>
      </c>
    </row>
    <row r="200" customFormat="false" ht="15" hidden="false" customHeight="false" outlineLevel="0" collapsed="false">
      <c r="A200" s="6" t="b">
        <f aca="false">IF(C200=C199,1 )</f>
        <v>0</v>
      </c>
      <c r="C200" s="1" t="n">
        <f aca="false">VALUE(RIGHT(G200,5))</f>
        <v>1931</v>
      </c>
      <c r="D200" s="1" t="n">
        <f aca="false">C200/10000*1000</f>
        <v>193.1</v>
      </c>
      <c r="F200" s="1" t="n">
        <v>194</v>
      </c>
      <c r="G200" s="1" t="s">
        <v>3628</v>
      </c>
      <c r="H200" s="1" t="n">
        <v>468.59</v>
      </c>
      <c r="I200" s="1" t="n">
        <v>189.517</v>
      </c>
      <c r="J200" s="1" t="n">
        <v>23</v>
      </c>
      <c r="K200" s="1" t="n">
        <v>706</v>
      </c>
      <c r="L200" s="1" t="n">
        <v>85.661</v>
      </c>
      <c r="M200" s="1" t="n">
        <v>162.729</v>
      </c>
      <c r="N200" s="1" t="n">
        <v>78.808</v>
      </c>
      <c r="O200" s="1" t="n">
        <v>135.868</v>
      </c>
      <c r="P200" s="1" t="n">
        <v>13.966</v>
      </c>
      <c r="Q200" s="1" t="n">
        <v>43.893</v>
      </c>
      <c r="R200" s="1" t="n">
        <v>88805.899</v>
      </c>
      <c r="S200" s="1" t="n">
        <v>2230995</v>
      </c>
      <c r="U200" s="1" t="n">
        <f aca="false">S200/$S$7</f>
        <v>1.03940524083181</v>
      </c>
      <c r="V200" s="1" t="n">
        <f aca="false">-(O200+Q200-$M$5)</f>
        <v>-1.79499999999999</v>
      </c>
      <c r="W200" s="1" t="n">
        <f aca="false">-(O200-$M$5)</f>
        <v>42.098</v>
      </c>
      <c r="X200" s="1" t="n">
        <f aca="false">AVERAGE(W200:W204)</f>
        <v>41.4192</v>
      </c>
    </row>
    <row r="201" customFormat="false" ht="15" hidden="false" customHeight="false" outlineLevel="0" collapsed="false">
      <c r="A201" s="6" t="b">
        <f aca="false">IF(C201=C200,1 )</f>
        <v>0</v>
      </c>
      <c r="C201" s="1" t="n">
        <f aca="false">VALUE(RIGHT(G201,5))</f>
        <v>1941</v>
      </c>
      <c r="D201" s="1" t="n">
        <f aca="false">C201/10000*1000</f>
        <v>194.1</v>
      </c>
      <c r="F201" s="1" t="n">
        <v>195</v>
      </c>
      <c r="G201" s="1" t="s">
        <v>3629</v>
      </c>
      <c r="H201" s="1" t="n">
        <v>454.221</v>
      </c>
      <c r="I201" s="1" t="n">
        <v>193.972</v>
      </c>
      <c r="J201" s="1" t="n">
        <v>22</v>
      </c>
      <c r="K201" s="1" t="n">
        <v>733</v>
      </c>
      <c r="L201" s="1" t="n">
        <v>85.666</v>
      </c>
      <c r="M201" s="1" t="n">
        <v>163.16</v>
      </c>
      <c r="N201" s="1" t="n">
        <v>78.608</v>
      </c>
      <c r="O201" s="1" t="n">
        <v>137.664</v>
      </c>
      <c r="P201" s="1" t="n">
        <v>14.764</v>
      </c>
      <c r="Q201" s="1" t="n">
        <v>42.496</v>
      </c>
      <c r="R201" s="1" t="n">
        <v>88106.237</v>
      </c>
      <c r="S201" s="1" t="n">
        <v>2213418</v>
      </c>
      <c r="U201" s="1" t="n">
        <f aca="false">S201/$S$7</f>
        <v>1.03121623730732</v>
      </c>
      <c r="V201" s="1" t="n">
        <f aca="false">-(O201+Q201-$M$5)</f>
        <v>-2.19399999999999</v>
      </c>
      <c r="W201" s="1" t="n">
        <f aca="false">-(O201-$M$5)</f>
        <v>40.302</v>
      </c>
      <c r="X201" s="1" t="n">
        <f aca="false">AVERAGE(W201:W205)</f>
        <v>41.2594</v>
      </c>
    </row>
    <row r="202" customFormat="false" ht="15" hidden="false" customHeight="false" outlineLevel="0" collapsed="false">
      <c r="A202" s="6" t="b">
        <f aca="false">IF(C202=C201,1 )</f>
        <v>0</v>
      </c>
      <c r="C202" s="1" t="n">
        <f aca="false">VALUE(RIGHT(G202,5))</f>
        <v>1951</v>
      </c>
      <c r="D202" s="1" t="n">
        <f aca="false">C202/10000*1000</f>
        <v>195.1</v>
      </c>
      <c r="F202" s="1" t="n">
        <v>196</v>
      </c>
      <c r="G202" s="1" t="s">
        <v>3630</v>
      </c>
      <c r="H202" s="1" t="n">
        <v>457.525</v>
      </c>
      <c r="I202" s="1" t="n">
        <v>195.624</v>
      </c>
      <c r="J202" s="1" t="n">
        <v>17</v>
      </c>
      <c r="K202" s="1" t="n">
        <v>759</v>
      </c>
      <c r="L202" s="1" t="n">
        <v>85.691</v>
      </c>
      <c r="M202" s="1" t="n">
        <v>162.967</v>
      </c>
      <c r="N202" s="1" t="n">
        <v>79.207</v>
      </c>
      <c r="O202" s="1" t="n">
        <v>135.669</v>
      </c>
      <c r="P202" s="1" t="n">
        <v>13.766</v>
      </c>
      <c r="Q202" s="1" t="n">
        <v>43.893</v>
      </c>
      <c r="R202" s="1" t="n">
        <v>89502.893</v>
      </c>
      <c r="S202" s="1" t="n">
        <v>2248505</v>
      </c>
      <c r="U202" s="1" t="n">
        <f aca="false">S202/$S$7</f>
        <v>1.04756302951666</v>
      </c>
      <c r="V202" s="1" t="n">
        <f aca="false">-(O202+Q202-$M$5)</f>
        <v>-1.596</v>
      </c>
      <c r="W202" s="1" t="n">
        <f aca="false">-(O202-$M$5)</f>
        <v>42.297</v>
      </c>
      <c r="X202" s="1" t="n">
        <f aca="false">AVERAGE(W202:W206)</f>
        <v>41.6984</v>
      </c>
    </row>
    <row r="203" customFormat="false" ht="15" hidden="false" customHeight="false" outlineLevel="0" collapsed="false">
      <c r="A203" s="6" t="b">
        <f aca="false">IF(C203=C202,1 )</f>
        <v>0</v>
      </c>
      <c r="C203" s="1" t="n">
        <f aca="false">VALUE(RIGHT(G203,5))</f>
        <v>1961</v>
      </c>
      <c r="D203" s="1" t="n">
        <f aca="false">C203/10000*1000</f>
        <v>196.1</v>
      </c>
      <c r="F203" s="1" t="n">
        <v>197</v>
      </c>
      <c r="G203" s="1" t="s">
        <v>3631</v>
      </c>
      <c r="H203" s="1" t="n">
        <v>459.037</v>
      </c>
      <c r="I203" s="1" t="n">
        <v>193.332</v>
      </c>
      <c r="J203" s="1" t="n">
        <v>18</v>
      </c>
      <c r="K203" s="1" t="n">
        <v>712</v>
      </c>
      <c r="L203" s="1" t="n">
        <v>85.703</v>
      </c>
      <c r="M203" s="1" t="n">
        <v>163.123</v>
      </c>
      <c r="N203" s="1" t="n">
        <v>78.808</v>
      </c>
      <c r="O203" s="1" t="n">
        <v>136.467</v>
      </c>
      <c r="P203" s="1" t="n">
        <v>14.764</v>
      </c>
      <c r="Q203" s="1" t="n">
        <v>43.494</v>
      </c>
      <c r="R203" s="1" t="n">
        <v>88746.349</v>
      </c>
      <c r="S203" s="1" t="n">
        <v>2229499</v>
      </c>
      <c r="U203" s="1" t="n">
        <f aca="false">S203/$S$7</f>
        <v>1.03870826471116</v>
      </c>
      <c r="V203" s="1" t="n">
        <f aca="false">-(O203+Q203-$M$5)</f>
        <v>-1.995</v>
      </c>
      <c r="W203" s="1" t="n">
        <f aca="false">-(O203-$M$5)</f>
        <v>41.499</v>
      </c>
      <c r="X203" s="1" t="n">
        <f aca="false">AVERAGE(W203:W207)</f>
        <v>41.3792</v>
      </c>
    </row>
    <row r="204" customFormat="false" ht="15" hidden="false" customHeight="false" outlineLevel="0" collapsed="false">
      <c r="A204" s="6" t="b">
        <f aca="false">IF(C204=C203,1 )</f>
        <v>0</v>
      </c>
      <c r="C204" s="1" t="n">
        <f aca="false">VALUE(RIGHT(G204,5))</f>
        <v>1971</v>
      </c>
      <c r="D204" s="1" t="n">
        <f aca="false">C204/10000*1000</f>
        <v>197.1</v>
      </c>
      <c r="F204" s="1" t="n">
        <v>198</v>
      </c>
      <c r="G204" s="1" t="s">
        <v>3632</v>
      </c>
      <c r="H204" s="1" t="n">
        <v>454.181</v>
      </c>
      <c r="I204" s="1" t="n">
        <v>199.679</v>
      </c>
      <c r="J204" s="1" t="n">
        <v>16</v>
      </c>
      <c r="K204" s="1" t="n">
        <v>838</v>
      </c>
      <c r="L204" s="1" t="n">
        <v>85.723</v>
      </c>
      <c r="M204" s="1" t="n">
        <v>163.891</v>
      </c>
      <c r="N204" s="1" t="n">
        <v>78.808</v>
      </c>
      <c r="O204" s="1" t="n">
        <v>137.066</v>
      </c>
      <c r="P204" s="1" t="n">
        <v>14.165</v>
      </c>
      <c r="Q204" s="1" t="n">
        <v>42.696</v>
      </c>
      <c r="R204" s="1" t="n">
        <v>90690.331</v>
      </c>
      <c r="S204" s="1" t="n">
        <v>2278336</v>
      </c>
      <c r="U204" s="1" t="n">
        <f aca="false">S204/$S$7</f>
        <v>1.06146108744115</v>
      </c>
      <c r="V204" s="1" t="n">
        <f aca="false">-(O204+Q204-$M$5)</f>
        <v>-1.79599999999999</v>
      </c>
      <c r="W204" s="1" t="n">
        <f aca="false">-(O204-$M$5)</f>
        <v>40.9</v>
      </c>
      <c r="X204" s="1" t="n">
        <f aca="false">AVERAGE(W204:W208)</f>
        <v>41.0998</v>
      </c>
    </row>
    <row r="205" customFormat="false" ht="15" hidden="false" customHeight="false" outlineLevel="0" collapsed="false">
      <c r="A205" s="6" t="b">
        <f aca="false">IF(C205=C204,1 )</f>
        <v>0</v>
      </c>
      <c r="C205" s="1" t="n">
        <f aca="false">VALUE(RIGHT(G205,5))</f>
        <v>1981</v>
      </c>
      <c r="D205" s="1" t="n">
        <f aca="false">C205/10000*1000</f>
        <v>198.1</v>
      </c>
      <c r="F205" s="1" t="n">
        <v>199</v>
      </c>
      <c r="G205" s="1" t="s">
        <v>3633</v>
      </c>
      <c r="H205" s="1" t="n">
        <v>456.569</v>
      </c>
      <c r="I205" s="1" t="n">
        <v>201.942</v>
      </c>
      <c r="J205" s="1" t="n">
        <v>19</v>
      </c>
      <c r="K205" s="1" t="n">
        <v>893</v>
      </c>
      <c r="L205" s="1" t="n">
        <v>85.654</v>
      </c>
      <c r="M205" s="1" t="n">
        <v>163.245</v>
      </c>
      <c r="N205" s="1" t="n">
        <v>78.608</v>
      </c>
      <c r="O205" s="1" t="n">
        <v>136.667</v>
      </c>
      <c r="P205" s="1" t="n">
        <v>14.165</v>
      </c>
      <c r="Q205" s="1" t="n">
        <v>42.895</v>
      </c>
      <c r="R205" s="1" t="n">
        <v>92200.393</v>
      </c>
      <c r="S205" s="1" t="n">
        <v>2316272</v>
      </c>
      <c r="U205" s="1" t="n">
        <f aca="false">S205/$S$7</f>
        <v>1.07913520917437</v>
      </c>
      <c r="V205" s="1" t="n">
        <f aca="false">-(O205+Q205-$M$5)</f>
        <v>-1.596</v>
      </c>
      <c r="W205" s="1" t="n">
        <f aca="false">-(O205-$M$5)</f>
        <v>41.299</v>
      </c>
      <c r="X205" s="1" t="n">
        <f aca="false">AVERAGE(W205:W209)</f>
        <v>41.1796</v>
      </c>
    </row>
    <row r="206" customFormat="false" ht="15" hidden="false" customHeight="false" outlineLevel="0" collapsed="false">
      <c r="A206" s="6" t="b">
        <f aca="false">IF(C206=C205,1 )</f>
        <v>0</v>
      </c>
      <c r="C206" s="1" t="n">
        <f aca="false">VALUE(RIGHT(G206,5))</f>
        <v>1991</v>
      </c>
      <c r="D206" s="1" t="n">
        <f aca="false">C206/10000*1000</f>
        <v>199.1</v>
      </c>
      <c r="F206" s="1" t="n">
        <v>200</v>
      </c>
      <c r="G206" s="1" t="s">
        <v>3634</v>
      </c>
      <c r="H206" s="1" t="n">
        <v>464.69</v>
      </c>
      <c r="I206" s="1" t="n">
        <v>195.25</v>
      </c>
      <c r="J206" s="1" t="n">
        <v>13</v>
      </c>
      <c r="K206" s="1" t="n">
        <v>753</v>
      </c>
      <c r="L206" s="1" t="n">
        <v>85.692</v>
      </c>
      <c r="M206" s="1" t="n">
        <v>163.268</v>
      </c>
      <c r="N206" s="1" t="n">
        <v>78.608</v>
      </c>
      <c r="O206" s="1" t="n">
        <v>135.469</v>
      </c>
      <c r="P206" s="1" t="n">
        <v>14.165</v>
      </c>
      <c r="Q206" s="1" t="n">
        <v>44.491</v>
      </c>
      <c r="R206" s="1" t="n">
        <v>90730.734</v>
      </c>
      <c r="S206" s="1" t="n">
        <v>2279351</v>
      </c>
      <c r="U206" s="1" t="n">
        <f aca="false">S206/$S$7</f>
        <v>1.06193396896686</v>
      </c>
      <c r="V206" s="1" t="n">
        <f aca="false">-(O206+Q206-$M$5)</f>
        <v>-1.99399999999997</v>
      </c>
      <c r="W206" s="1" t="n">
        <f aca="false">-(O206-$M$5)</f>
        <v>42.497</v>
      </c>
      <c r="X206" s="1" t="n">
        <f aca="false">AVERAGE(W206:W210)</f>
        <v>41.2994</v>
      </c>
    </row>
    <row r="207" customFormat="false" ht="15" hidden="false" customHeight="false" outlineLevel="0" collapsed="false">
      <c r="A207" s="6" t="b">
        <f aca="false">IF(C207=C206,1 )</f>
        <v>0</v>
      </c>
      <c r="C207" s="1" t="n">
        <f aca="false">VALUE(RIGHT(G207,5))</f>
        <v>2001</v>
      </c>
      <c r="D207" s="1" t="n">
        <f aca="false">C207/10000*1000</f>
        <v>200.1</v>
      </c>
      <c r="F207" s="1" t="n">
        <v>201</v>
      </c>
      <c r="G207" s="1" t="s">
        <v>3635</v>
      </c>
      <c r="H207" s="1" t="n">
        <v>442.12</v>
      </c>
      <c r="I207" s="1" t="n">
        <v>199.633</v>
      </c>
      <c r="J207" s="1" t="n">
        <v>28</v>
      </c>
      <c r="K207" s="1" t="n">
        <v>722</v>
      </c>
      <c r="L207" s="1" t="n">
        <v>85.702</v>
      </c>
      <c r="M207" s="1" t="n">
        <v>163.376</v>
      </c>
      <c r="N207" s="1" t="n">
        <v>78.808</v>
      </c>
      <c r="O207" s="1" t="n">
        <v>137.265</v>
      </c>
      <c r="P207" s="1" t="n">
        <v>14.165</v>
      </c>
      <c r="Q207" s="1" t="n">
        <v>41.898</v>
      </c>
      <c r="R207" s="1" t="n">
        <v>88261.837</v>
      </c>
      <c r="S207" s="1" t="n">
        <v>2217327</v>
      </c>
      <c r="U207" s="1" t="n">
        <f aca="false">S207/$S$7</f>
        <v>1.03303741354771</v>
      </c>
      <c r="V207" s="1" t="n">
        <f aca="false">-(O207+Q207-$M$5)</f>
        <v>-1.19699999999997</v>
      </c>
      <c r="W207" s="1" t="n">
        <f aca="false">-(O207-$M$5)</f>
        <v>40.701</v>
      </c>
      <c r="X207" s="1" t="n">
        <f aca="false">AVERAGE(W207:W211)</f>
        <v>40.6608</v>
      </c>
    </row>
    <row r="208" customFormat="false" ht="15" hidden="false" customHeight="false" outlineLevel="0" collapsed="false">
      <c r="A208" s="6" t="b">
        <f aca="false">IF(C208=C207,1 )</f>
        <v>0</v>
      </c>
      <c r="C208" s="1" t="n">
        <f aca="false">VALUE(RIGHT(G208,5))</f>
        <v>2011</v>
      </c>
      <c r="D208" s="1" t="n">
        <f aca="false">C208/10000*1000</f>
        <v>201.1</v>
      </c>
      <c r="F208" s="1" t="n">
        <v>202</v>
      </c>
      <c r="G208" s="1" t="s">
        <v>3636</v>
      </c>
      <c r="H208" s="1" t="n">
        <v>450.28</v>
      </c>
      <c r="I208" s="1" t="n">
        <v>204.674</v>
      </c>
      <c r="J208" s="1" t="n">
        <v>24</v>
      </c>
      <c r="K208" s="1" t="n">
        <v>778</v>
      </c>
      <c r="L208" s="1" t="n">
        <v>85.62</v>
      </c>
      <c r="M208" s="1" t="n">
        <v>163.248</v>
      </c>
      <c r="N208" s="1" t="n">
        <v>79.007</v>
      </c>
      <c r="O208" s="1" t="n">
        <v>137.864</v>
      </c>
      <c r="P208" s="1" t="n">
        <v>14.564</v>
      </c>
      <c r="Q208" s="1" t="n">
        <v>41.898</v>
      </c>
      <c r="R208" s="1" t="n">
        <v>92160.389</v>
      </c>
      <c r="S208" s="1" t="n">
        <v>2315267</v>
      </c>
      <c r="U208" s="1" t="n">
        <f aca="false">S208/$S$7</f>
        <v>1.07866698657995</v>
      </c>
      <c r="V208" s="1" t="n">
        <f aca="false">-(O208+Q208-$M$5)</f>
        <v>-1.79599999999999</v>
      </c>
      <c r="W208" s="1" t="n">
        <f aca="false">-(O208-$M$5)</f>
        <v>40.102</v>
      </c>
      <c r="X208" s="1" t="n">
        <f aca="false">AVERAGE(W208:W212)</f>
        <v>40.581</v>
      </c>
    </row>
    <row r="209" customFormat="false" ht="15" hidden="false" customHeight="false" outlineLevel="0" collapsed="false">
      <c r="A209" s="6" t="b">
        <f aca="false">IF(C209=C208,1 )</f>
        <v>0</v>
      </c>
      <c r="C209" s="1" t="n">
        <f aca="false">VALUE(RIGHT(G209,5))</f>
        <v>2021</v>
      </c>
      <c r="D209" s="1" t="n">
        <f aca="false">C209/10000*1000</f>
        <v>202.1</v>
      </c>
      <c r="F209" s="1" t="n">
        <v>203</v>
      </c>
      <c r="G209" s="1" t="s">
        <v>3637</v>
      </c>
      <c r="H209" s="1" t="n">
        <v>451.872</v>
      </c>
      <c r="I209" s="1" t="n">
        <v>200.76</v>
      </c>
      <c r="J209" s="1" t="n">
        <v>21</v>
      </c>
      <c r="K209" s="1" t="n">
        <v>736</v>
      </c>
      <c r="L209" s="1" t="n">
        <v>85.658</v>
      </c>
      <c r="M209" s="1" t="n">
        <v>163.207</v>
      </c>
      <c r="N209" s="1" t="n">
        <v>78.808</v>
      </c>
      <c r="O209" s="1" t="n">
        <v>136.667</v>
      </c>
      <c r="P209" s="1" t="n">
        <v>14.165</v>
      </c>
      <c r="Q209" s="1" t="n">
        <v>43.494</v>
      </c>
      <c r="R209" s="1" t="n">
        <v>90717.678</v>
      </c>
      <c r="S209" s="1" t="n">
        <v>2279023</v>
      </c>
      <c r="U209" s="1" t="n">
        <f aca="false">S209/$S$7</f>
        <v>1.06178115602062</v>
      </c>
      <c r="V209" s="1" t="n">
        <f aca="false">-(O209+Q209-$M$5)</f>
        <v>-2.19499999999999</v>
      </c>
      <c r="W209" s="1" t="n">
        <f aca="false">-(O209-$M$5)</f>
        <v>41.299</v>
      </c>
      <c r="X209" s="1" t="n">
        <f aca="false">AVERAGE(W209:W213)</f>
        <v>40.8604</v>
      </c>
    </row>
    <row r="210" customFormat="false" ht="15" hidden="false" customHeight="false" outlineLevel="0" collapsed="false">
      <c r="A210" s="6" t="b">
        <f aca="false">IF(C210=C209,1 )</f>
        <v>0</v>
      </c>
      <c r="C210" s="1" t="n">
        <f aca="false">VALUE(RIGHT(G210,5))</f>
        <v>2031</v>
      </c>
      <c r="D210" s="1" t="n">
        <f aca="false">C210/10000*1000</f>
        <v>203.1</v>
      </c>
      <c r="F210" s="1" t="n">
        <v>204</v>
      </c>
      <c r="G210" s="1" t="s">
        <v>3638</v>
      </c>
      <c r="H210" s="1" t="n">
        <v>449.006</v>
      </c>
      <c r="I210" s="1" t="n">
        <v>199.297</v>
      </c>
      <c r="J210" s="1" t="n">
        <v>17</v>
      </c>
      <c r="K210" s="1" t="n">
        <v>676</v>
      </c>
      <c r="L210" s="1" t="n">
        <v>85.694</v>
      </c>
      <c r="M210" s="1" t="n">
        <v>163.076</v>
      </c>
      <c r="N210" s="1" t="n">
        <v>78.209</v>
      </c>
      <c r="O210" s="1" t="n">
        <v>136.068</v>
      </c>
      <c r="P210" s="1" t="n">
        <v>14.963</v>
      </c>
      <c r="Q210" s="1" t="n">
        <v>44.292</v>
      </c>
      <c r="R210" s="1" t="n">
        <v>89485.777</v>
      </c>
      <c r="S210" s="1" t="n">
        <v>2248075</v>
      </c>
      <c r="U210" s="1" t="n">
        <f aca="false">S210/$S$7</f>
        <v>1.04736269547129</v>
      </c>
      <c r="V210" s="1" t="n">
        <f aca="false">-(O210+Q210-$M$5)</f>
        <v>-2.39400000000001</v>
      </c>
      <c r="W210" s="1" t="n">
        <f aca="false">-(O210-$M$5)</f>
        <v>41.898</v>
      </c>
      <c r="X210" s="1" t="n">
        <f aca="false">AVERAGE(W210:W214)</f>
        <v>41.0202</v>
      </c>
    </row>
    <row r="211" customFormat="false" ht="15" hidden="false" customHeight="false" outlineLevel="0" collapsed="false">
      <c r="A211" s="6" t="b">
        <f aca="false">IF(C211=C210,1 )</f>
        <v>0</v>
      </c>
      <c r="C211" s="1" t="n">
        <f aca="false">VALUE(RIGHT(G211,5))</f>
        <v>2041</v>
      </c>
      <c r="D211" s="1" t="n">
        <f aca="false">C211/10000*1000</f>
        <v>204.1</v>
      </c>
      <c r="F211" s="1" t="n">
        <v>205</v>
      </c>
      <c r="G211" s="1" t="s">
        <v>3639</v>
      </c>
      <c r="H211" s="1" t="n">
        <v>442.876</v>
      </c>
      <c r="I211" s="1" t="n">
        <v>202.094</v>
      </c>
      <c r="J211" s="1" t="n">
        <v>23</v>
      </c>
      <c r="K211" s="1" t="n">
        <v>844</v>
      </c>
      <c r="L211" s="1" t="n">
        <v>85.657</v>
      </c>
      <c r="M211" s="1" t="n">
        <v>163.174</v>
      </c>
      <c r="N211" s="1" t="n">
        <v>78.608</v>
      </c>
      <c r="O211" s="1" t="n">
        <v>138.662</v>
      </c>
      <c r="P211" s="1" t="n">
        <v>14.764</v>
      </c>
      <c r="Q211" s="1" t="n">
        <v>40.701</v>
      </c>
      <c r="R211" s="1" t="n">
        <v>89502.415</v>
      </c>
      <c r="S211" s="1" t="n">
        <v>2248493</v>
      </c>
      <c r="U211" s="1" t="n">
        <f aca="false">S211/$S$7</f>
        <v>1.04755743879911</v>
      </c>
      <c r="V211" s="1" t="n">
        <f aca="false">-(O211+Q211-$M$5)</f>
        <v>-1.39699999999999</v>
      </c>
      <c r="W211" s="1" t="n">
        <f aca="false">-(O211-$M$5)</f>
        <v>39.304</v>
      </c>
      <c r="X211" s="1" t="n">
        <f aca="false">AVERAGE(W211:W215)</f>
        <v>40.661</v>
      </c>
    </row>
    <row r="212" customFormat="false" ht="15" hidden="false" customHeight="false" outlineLevel="0" collapsed="false">
      <c r="A212" s="6" t="b">
        <f aca="false">IF(C212=C211,1 )</f>
        <v>0</v>
      </c>
      <c r="C212" s="1" t="n">
        <f aca="false">VALUE(RIGHT(G212,5))</f>
        <v>2051</v>
      </c>
      <c r="D212" s="1" t="n">
        <f aca="false">C212/10000*1000</f>
        <v>205.1</v>
      </c>
      <c r="F212" s="1" t="n">
        <v>206</v>
      </c>
      <c r="G212" s="1" t="s">
        <v>3640</v>
      </c>
      <c r="H212" s="1" t="n">
        <v>441.244</v>
      </c>
      <c r="I212" s="1" t="n">
        <v>200.214</v>
      </c>
      <c r="J212" s="1" t="n">
        <v>28</v>
      </c>
      <c r="K212" s="1" t="n">
        <v>673</v>
      </c>
      <c r="L212" s="1" t="n">
        <v>85.627</v>
      </c>
      <c r="M212" s="1" t="n">
        <v>163.034</v>
      </c>
      <c r="N212" s="1" t="n">
        <v>79.007</v>
      </c>
      <c r="O212" s="1" t="n">
        <v>137.664</v>
      </c>
      <c r="P212" s="1" t="n">
        <v>13.966</v>
      </c>
      <c r="Q212" s="1" t="n">
        <v>42.496</v>
      </c>
      <c r="R212" s="1" t="n">
        <v>88343.398</v>
      </c>
      <c r="S212" s="1" t="n">
        <v>2219376</v>
      </c>
      <c r="U212" s="1" t="n">
        <f aca="false">S212/$S$7</f>
        <v>1.03399202856857</v>
      </c>
      <c r="V212" s="1" t="n">
        <f aca="false">-(O212+Q212-$M$5)</f>
        <v>-2.19399999999999</v>
      </c>
      <c r="W212" s="1" t="n">
        <f aca="false">-(O212-$M$5)</f>
        <v>40.302</v>
      </c>
      <c r="X212" s="1" t="n">
        <f aca="false">AVERAGE(W212:W216)</f>
        <v>41.1798</v>
      </c>
    </row>
    <row r="213" customFormat="false" ht="15" hidden="false" customHeight="false" outlineLevel="0" collapsed="false">
      <c r="A213" s="6" t="b">
        <f aca="false">IF(C213=C212,1 )</f>
        <v>0</v>
      </c>
      <c r="C213" s="1" t="n">
        <f aca="false">VALUE(RIGHT(G213,5))</f>
        <v>2061</v>
      </c>
      <c r="D213" s="1" t="n">
        <f aca="false">C213/10000*1000</f>
        <v>206.1</v>
      </c>
      <c r="F213" s="1" t="n">
        <v>207</v>
      </c>
      <c r="G213" s="1" t="s">
        <v>3641</v>
      </c>
      <c r="H213" s="1" t="n">
        <v>451.793</v>
      </c>
      <c r="I213" s="1" t="n">
        <v>205.367</v>
      </c>
      <c r="J213" s="1" t="n">
        <v>16</v>
      </c>
      <c r="K213" s="1" t="n">
        <v>898</v>
      </c>
      <c r="L213" s="1" t="n">
        <v>85.702</v>
      </c>
      <c r="M213" s="1" t="n">
        <v>163.552</v>
      </c>
      <c r="N213" s="1" t="n">
        <v>78.409</v>
      </c>
      <c r="O213" s="1" t="n">
        <v>136.467</v>
      </c>
      <c r="P213" s="1" t="n">
        <v>14.365</v>
      </c>
      <c r="Q213" s="1" t="n">
        <v>43.693</v>
      </c>
      <c r="R213" s="1" t="n">
        <v>92783.146</v>
      </c>
      <c r="S213" s="1" t="n">
        <v>2330912</v>
      </c>
      <c r="U213" s="1" t="n">
        <f aca="false">S213/$S$7</f>
        <v>1.08595588457964</v>
      </c>
      <c r="V213" s="1" t="n">
        <f aca="false">-(O213+Q213-$M$5)</f>
        <v>-2.19400000000002</v>
      </c>
      <c r="W213" s="1" t="n">
        <f aca="false">-(O213-$M$5)</f>
        <v>41.499</v>
      </c>
      <c r="X213" s="1" t="n">
        <f aca="false">AVERAGE(W213:W217)</f>
        <v>41.3394</v>
      </c>
    </row>
    <row r="214" customFormat="false" ht="15" hidden="false" customHeight="false" outlineLevel="0" collapsed="false">
      <c r="A214" s="6" t="b">
        <f aca="false">IF(C214=C213,1 )</f>
        <v>0</v>
      </c>
      <c r="C214" s="1" t="n">
        <f aca="false">VALUE(RIGHT(G214,5))</f>
        <v>2071</v>
      </c>
      <c r="D214" s="1" t="n">
        <f aca="false">C214/10000*1000</f>
        <v>207.1</v>
      </c>
      <c r="F214" s="1" t="n">
        <v>208</v>
      </c>
      <c r="G214" s="1" t="s">
        <v>3642</v>
      </c>
      <c r="H214" s="1" t="n">
        <v>445.901</v>
      </c>
      <c r="I214" s="1" t="n">
        <v>201.835</v>
      </c>
      <c r="J214" s="1" t="n">
        <v>13</v>
      </c>
      <c r="K214" s="1" t="n">
        <v>734</v>
      </c>
      <c r="L214" s="1" t="n">
        <v>85.639</v>
      </c>
      <c r="M214" s="1" t="n">
        <v>163.367</v>
      </c>
      <c r="N214" s="1" t="n">
        <v>78.209</v>
      </c>
      <c r="O214" s="1" t="n">
        <v>135.868</v>
      </c>
      <c r="P214" s="1" t="n">
        <v>14.764</v>
      </c>
      <c r="Q214" s="1" t="n">
        <v>43.693</v>
      </c>
      <c r="R214" s="1" t="n">
        <v>89998.352</v>
      </c>
      <c r="S214" s="1" t="n">
        <v>2260952</v>
      </c>
      <c r="U214" s="1" t="n">
        <f aca="false">S214/$S$7</f>
        <v>1.05336200129052</v>
      </c>
      <c r="V214" s="1" t="n">
        <f aca="false">-(O214+Q214-$M$5)</f>
        <v>-1.59499999999997</v>
      </c>
      <c r="W214" s="1" t="n">
        <f aca="false">-(O214-$M$5)</f>
        <v>42.098</v>
      </c>
      <c r="X214" s="1" t="n">
        <f aca="false">AVERAGE(W214:W218)</f>
        <v>40.9404</v>
      </c>
    </row>
    <row r="215" customFormat="false" ht="15" hidden="false" customHeight="false" outlineLevel="0" collapsed="false">
      <c r="A215" s="6" t="b">
        <f aca="false">IF(C215=C214,1 )</f>
        <v>0</v>
      </c>
      <c r="C215" s="1" t="n">
        <f aca="false">VALUE(RIGHT(G215,5))</f>
        <v>2081</v>
      </c>
      <c r="D215" s="1" t="n">
        <f aca="false">C215/10000*1000</f>
        <v>208.1</v>
      </c>
      <c r="F215" s="1" t="n">
        <v>209</v>
      </c>
      <c r="G215" s="1" t="s">
        <v>3643</v>
      </c>
      <c r="H215" s="1" t="n">
        <v>429.382</v>
      </c>
      <c r="I215" s="1" t="n">
        <v>200.081</v>
      </c>
      <c r="J215" s="1" t="n">
        <v>23</v>
      </c>
      <c r="K215" s="1" t="n">
        <v>832</v>
      </c>
      <c r="L215" s="1" t="n">
        <v>85.799</v>
      </c>
      <c r="M215" s="1" t="n">
        <v>163.695</v>
      </c>
      <c r="N215" s="1" t="n">
        <v>78.608</v>
      </c>
      <c r="O215" s="1" t="n">
        <v>137.864</v>
      </c>
      <c r="P215" s="1" t="n">
        <v>15.163</v>
      </c>
      <c r="Q215" s="1" t="n">
        <v>41.898</v>
      </c>
      <c r="R215" s="1" t="n">
        <v>85911.281</v>
      </c>
      <c r="S215" s="1" t="n">
        <v>2158276</v>
      </c>
      <c r="U215" s="1" t="n">
        <f aca="false">S215/$S$7</f>
        <v>1.0055259584004</v>
      </c>
      <c r="V215" s="1" t="n">
        <f aca="false">-(O215+Q215-$M$5)</f>
        <v>-1.79599999999999</v>
      </c>
      <c r="W215" s="1" t="n">
        <f aca="false">-(O215-$M$5)</f>
        <v>40.102</v>
      </c>
      <c r="X215" s="1" t="n">
        <f aca="false">AVERAGE(W215:W219)</f>
        <v>40.8604</v>
      </c>
    </row>
    <row r="216" customFormat="false" ht="15" hidden="false" customHeight="false" outlineLevel="0" collapsed="false">
      <c r="A216" s="6" t="b">
        <f aca="false">IF(C216=C215,1 )</f>
        <v>0</v>
      </c>
      <c r="C216" s="1" t="n">
        <f aca="false">VALUE(RIGHT(G216,5))</f>
        <v>2091</v>
      </c>
      <c r="D216" s="1" t="n">
        <f aca="false">C216/10000*1000</f>
        <v>209.1</v>
      </c>
      <c r="F216" s="1" t="n">
        <v>210</v>
      </c>
      <c r="G216" s="1" t="s">
        <v>3644</v>
      </c>
      <c r="H216" s="1" t="n">
        <v>441.403</v>
      </c>
      <c r="I216" s="1" t="n">
        <v>197.758</v>
      </c>
      <c r="J216" s="1" t="n">
        <v>23</v>
      </c>
      <c r="K216" s="1" t="n">
        <v>674</v>
      </c>
      <c r="L216" s="1" t="n">
        <v>85.651</v>
      </c>
      <c r="M216" s="1" t="n">
        <v>163.156</v>
      </c>
      <c r="N216" s="1" t="n">
        <v>78.808</v>
      </c>
      <c r="O216" s="1" t="n">
        <v>136.068</v>
      </c>
      <c r="P216" s="1" t="n">
        <v>14.764</v>
      </c>
      <c r="Q216" s="1" t="n">
        <v>43.494</v>
      </c>
      <c r="R216" s="1" t="n">
        <v>87291.219</v>
      </c>
      <c r="S216" s="1" t="n">
        <v>2192943</v>
      </c>
      <c r="U216" s="1" t="n">
        <f aca="false">S216/$S$7</f>
        <v>1.02167707549565</v>
      </c>
      <c r="V216" s="1" t="n">
        <f aca="false">-(O216+Q216-$M$5)</f>
        <v>-1.596</v>
      </c>
      <c r="W216" s="1" t="n">
        <f aca="false">-(O216-$M$5)</f>
        <v>41.898</v>
      </c>
      <c r="X216" s="1" t="n">
        <f aca="false">AVERAGE(W216:W220)</f>
        <v>40.5014</v>
      </c>
    </row>
    <row r="217" customFormat="false" ht="15" hidden="false" customHeight="false" outlineLevel="0" collapsed="false">
      <c r="A217" s="6" t="b">
        <f aca="false">IF(C217=C216,1 )</f>
        <v>0</v>
      </c>
      <c r="C217" s="1" t="n">
        <f aca="false">VALUE(RIGHT(G217,5))</f>
        <v>2101</v>
      </c>
      <c r="D217" s="1" t="n">
        <f aca="false">C217/10000*1000</f>
        <v>210.1</v>
      </c>
      <c r="F217" s="1" t="n">
        <v>211</v>
      </c>
      <c r="G217" s="1" t="s">
        <v>3645</v>
      </c>
      <c r="H217" s="1" t="n">
        <v>423.451</v>
      </c>
      <c r="I217" s="1" t="n">
        <v>203.161</v>
      </c>
      <c r="J217" s="1" t="n">
        <v>26</v>
      </c>
      <c r="K217" s="1" t="n">
        <v>793</v>
      </c>
      <c r="L217" s="1" t="n">
        <v>85.714</v>
      </c>
      <c r="M217" s="1" t="n">
        <v>163.932</v>
      </c>
      <c r="N217" s="1" t="n">
        <v>78.608</v>
      </c>
      <c r="O217" s="1" t="n">
        <v>136.866</v>
      </c>
      <c r="P217" s="1" t="n">
        <v>14.365</v>
      </c>
      <c r="Q217" s="1" t="n">
        <v>43.095</v>
      </c>
      <c r="R217" s="1" t="n">
        <v>86028.588</v>
      </c>
      <c r="S217" s="1" t="n">
        <v>2161223</v>
      </c>
      <c r="U217" s="1" t="n">
        <f aca="false">S217/$S$7</f>
        <v>1.0068989454509</v>
      </c>
      <c r="V217" s="1" t="n">
        <f aca="false">-(O217+Q217-$M$5)</f>
        <v>-1.995</v>
      </c>
      <c r="W217" s="1" t="n">
        <f aca="false">-(O217-$M$5)</f>
        <v>41.1</v>
      </c>
      <c r="X217" s="1" t="n">
        <f aca="false">AVERAGE(W217:W221)</f>
        <v>40.3418</v>
      </c>
    </row>
    <row r="218" customFormat="false" ht="15" hidden="false" customHeight="false" outlineLevel="0" collapsed="false">
      <c r="A218" s="6" t="b">
        <f aca="false">IF(C218=C217,1 )</f>
        <v>0</v>
      </c>
      <c r="C218" s="1" t="n">
        <f aca="false">VALUE(RIGHT(G218,5))</f>
        <v>2111</v>
      </c>
      <c r="D218" s="1" t="n">
        <f aca="false">C218/10000*1000</f>
        <v>211.1</v>
      </c>
      <c r="F218" s="1" t="n">
        <v>212</v>
      </c>
      <c r="G218" s="1" t="s">
        <v>3646</v>
      </c>
      <c r="H218" s="1" t="n">
        <v>427.949</v>
      </c>
      <c r="I218" s="1" t="n">
        <v>207.577</v>
      </c>
      <c r="J218" s="1" t="n">
        <v>19</v>
      </c>
      <c r="K218" s="1" t="n">
        <v>751</v>
      </c>
      <c r="L218" s="1" t="n">
        <v>85.642</v>
      </c>
      <c r="M218" s="1" t="n">
        <v>163.443</v>
      </c>
      <c r="N218" s="1" t="n">
        <v>78.608</v>
      </c>
      <c r="O218" s="1" t="n">
        <v>138.462</v>
      </c>
      <c r="P218" s="1" t="n">
        <v>14.365</v>
      </c>
      <c r="Q218" s="1" t="n">
        <v>41.898</v>
      </c>
      <c r="R218" s="1" t="n">
        <v>88832.29</v>
      </c>
      <c r="S218" s="1" t="n">
        <v>2231658</v>
      </c>
      <c r="U218" s="1" t="n">
        <f aca="false">S218/$S$7</f>
        <v>1.03971412797618</v>
      </c>
      <c r="V218" s="1" t="n">
        <f aca="false">-(O218+Q218-$M$5)</f>
        <v>-2.39399999999998</v>
      </c>
      <c r="W218" s="1" t="n">
        <f aca="false">-(O218-$M$5)</f>
        <v>39.504</v>
      </c>
      <c r="X218" s="1" t="n">
        <f aca="false">AVERAGE(W218:W222)</f>
        <v>39.9428</v>
      </c>
    </row>
    <row r="219" customFormat="false" ht="15" hidden="false" customHeight="false" outlineLevel="0" collapsed="false">
      <c r="A219" s="6" t="b">
        <f aca="false">IF(C219=C218,1 )</f>
        <v>0</v>
      </c>
      <c r="C219" s="1" t="n">
        <f aca="false">VALUE(RIGHT(G219,5))</f>
        <v>2121</v>
      </c>
      <c r="D219" s="1" t="n">
        <f aca="false">C219/10000*1000</f>
        <v>212.1</v>
      </c>
      <c r="F219" s="1" t="n">
        <v>213</v>
      </c>
      <c r="G219" s="1" t="s">
        <v>3647</v>
      </c>
      <c r="H219" s="1" t="n">
        <v>431.014</v>
      </c>
      <c r="I219" s="1" t="n">
        <v>201.975</v>
      </c>
      <c r="J219" s="1" t="n">
        <v>21</v>
      </c>
      <c r="K219" s="1" t="n">
        <v>798</v>
      </c>
      <c r="L219" s="1" t="n">
        <v>85.59</v>
      </c>
      <c r="M219" s="1" t="n">
        <v>163.433</v>
      </c>
      <c r="N219" s="1" t="n">
        <v>79.007</v>
      </c>
      <c r="O219" s="1" t="n">
        <v>136.268</v>
      </c>
      <c r="P219" s="1" t="n">
        <v>14.564</v>
      </c>
      <c r="Q219" s="1" t="n">
        <v>43.693</v>
      </c>
      <c r="R219" s="1" t="n">
        <v>87054.018</v>
      </c>
      <c r="S219" s="1" t="n">
        <v>2186984</v>
      </c>
      <c r="U219" s="1" t="n">
        <f aca="false">S219/$S$7</f>
        <v>1.01890081834128</v>
      </c>
      <c r="V219" s="1" t="n">
        <f aca="false">-(O219+Q219-$M$5)</f>
        <v>-1.995</v>
      </c>
      <c r="W219" s="1" t="n">
        <f aca="false">-(O219-$M$5)</f>
        <v>41.698</v>
      </c>
      <c r="X219" s="1" t="n">
        <f aca="false">AVERAGE(W219:W223)</f>
        <v>39.7034</v>
      </c>
    </row>
    <row r="220" customFormat="false" ht="15" hidden="false" customHeight="false" outlineLevel="0" collapsed="false">
      <c r="A220" s="6" t="b">
        <f aca="false">IF(C220=C219,1 )</f>
        <v>0</v>
      </c>
      <c r="C220" s="1" t="n">
        <f aca="false">VALUE(RIGHT(G220,5))</f>
        <v>2131</v>
      </c>
      <c r="D220" s="1" t="n">
        <f aca="false">C220/10000*1000</f>
        <v>213.1</v>
      </c>
      <c r="F220" s="1" t="n">
        <v>214</v>
      </c>
      <c r="G220" s="1" t="s">
        <v>3648</v>
      </c>
      <c r="H220" s="1" t="n">
        <v>413.659</v>
      </c>
      <c r="I220" s="1" t="n">
        <v>207.272</v>
      </c>
      <c r="J220" s="1" t="n">
        <v>17</v>
      </c>
      <c r="K220" s="1" t="n">
        <v>801</v>
      </c>
      <c r="L220" s="1" t="n">
        <v>85.655</v>
      </c>
      <c r="M220" s="1" t="n">
        <v>163.66</v>
      </c>
      <c r="N220" s="1" t="n">
        <v>79.007</v>
      </c>
      <c r="O220" s="1" t="n">
        <v>139.659</v>
      </c>
      <c r="P220" s="1" t="n">
        <v>13.966</v>
      </c>
      <c r="Q220" s="1" t="n">
        <v>39.903</v>
      </c>
      <c r="R220" s="1" t="n">
        <v>85739.919</v>
      </c>
      <c r="S220" s="1" t="n">
        <v>2153971</v>
      </c>
      <c r="U220" s="1" t="n">
        <f aca="false">S220/$S$7</f>
        <v>1.00352028848103</v>
      </c>
      <c r="V220" s="1" t="n">
        <f aca="false">-(O220+Q220-$M$5)</f>
        <v>-1.59599999999998</v>
      </c>
      <c r="W220" s="1" t="n">
        <f aca="false">-(O220-$M$5)</f>
        <v>38.307</v>
      </c>
      <c r="X220" s="1" t="n">
        <f aca="false">AVERAGE(W220:W224)</f>
        <v>39.065</v>
      </c>
    </row>
    <row r="221" customFormat="false" ht="15" hidden="false" customHeight="false" outlineLevel="0" collapsed="false">
      <c r="A221" s="6" t="b">
        <f aca="false">IF(C221=C220,1 )</f>
        <v>0</v>
      </c>
      <c r="C221" s="1" t="n">
        <f aca="false">VALUE(RIGHT(G221,5))</f>
        <v>2141</v>
      </c>
      <c r="D221" s="1" t="n">
        <f aca="false">C221/10000*1000</f>
        <v>214.1</v>
      </c>
      <c r="F221" s="1" t="n">
        <v>215</v>
      </c>
      <c r="G221" s="1" t="s">
        <v>3649</v>
      </c>
      <c r="H221" s="1" t="n">
        <v>426.795</v>
      </c>
      <c r="I221" s="1" t="n">
        <v>203.167</v>
      </c>
      <c r="J221" s="1" t="n">
        <v>26</v>
      </c>
      <c r="K221" s="1" t="n">
        <v>789</v>
      </c>
      <c r="L221" s="1" t="n">
        <v>85.71</v>
      </c>
      <c r="M221" s="1" t="n">
        <v>163.669</v>
      </c>
      <c r="N221" s="1" t="n">
        <v>79.007</v>
      </c>
      <c r="O221" s="1" t="n">
        <v>136.866</v>
      </c>
      <c r="P221" s="1" t="n">
        <v>14.564</v>
      </c>
      <c r="Q221" s="1" t="n">
        <v>42.895</v>
      </c>
      <c r="R221" s="1" t="n">
        <v>86710.735</v>
      </c>
      <c r="S221" s="1" t="n">
        <v>2178360</v>
      </c>
      <c r="U221" s="1" t="n">
        <f aca="false">S221/$S$7</f>
        <v>1.01488295599872</v>
      </c>
      <c r="V221" s="1" t="n">
        <f aca="false">-(O221+Q221-$M$5)</f>
        <v>-1.79500000000002</v>
      </c>
      <c r="W221" s="1" t="n">
        <f aca="false">-(O221-$M$5)</f>
        <v>41.1</v>
      </c>
      <c r="X221" s="1" t="n">
        <f aca="false">AVERAGE(W221:W225)</f>
        <v>39.3044</v>
      </c>
    </row>
    <row r="222" customFormat="false" ht="15" hidden="false" customHeight="false" outlineLevel="0" collapsed="false">
      <c r="A222" s="6" t="b">
        <f aca="false">IF(C222=C221,1 )</f>
        <v>0</v>
      </c>
      <c r="C222" s="1" t="n">
        <f aca="false">VALUE(RIGHT(G222,5))</f>
        <v>2151</v>
      </c>
      <c r="D222" s="1" t="n">
        <f aca="false">C222/10000*1000</f>
        <v>215.1</v>
      </c>
      <c r="F222" s="1" t="n">
        <v>216</v>
      </c>
      <c r="G222" s="1" t="s">
        <v>3650</v>
      </c>
      <c r="H222" s="1" t="n">
        <v>422.695</v>
      </c>
      <c r="I222" s="1" t="n">
        <v>199.855</v>
      </c>
      <c r="J222" s="1" t="n">
        <v>25</v>
      </c>
      <c r="K222" s="1" t="n">
        <v>823</v>
      </c>
      <c r="L222" s="1" t="n">
        <v>85.65</v>
      </c>
      <c r="M222" s="1" t="n">
        <v>163.964</v>
      </c>
      <c r="N222" s="1" t="n">
        <v>78.608</v>
      </c>
      <c r="O222" s="1" t="n">
        <v>138.861</v>
      </c>
      <c r="P222" s="1" t="n">
        <v>14.165</v>
      </c>
      <c r="Q222" s="1" t="n">
        <v>40.701</v>
      </c>
      <c r="R222" s="1" t="n">
        <v>84477.447</v>
      </c>
      <c r="S222" s="1" t="n">
        <v>2122255</v>
      </c>
      <c r="U222" s="1" t="n">
        <f aca="false">S222/$S$7</f>
        <v>0.988744022008791</v>
      </c>
      <c r="V222" s="1" t="n">
        <f aca="false">-(O222+Q222-$M$5)</f>
        <v>-1.59599999999998</v>
      </c>
      <c r="W222" s="1" t="n">
        <f aca="false">-(O222-$M$5)</f>
        <v>39.105</v>
      </c>
      <c r="X222" s="1" t="n">
        <f aca="false">AVERAGE(W222:W226)</f>
        <v>38.8654</v>
      </c>
    </row>
    <row r="223" customFormat="false" ht="15" hidden="false" customHeight="false" outlineLevel="0" collapsed="false">
      <c r="A223" s="6" t="b">
        <f aca="false">IF(C223=C222,1 )</f>
        <v>0</v>
      </c>
      <c r="C223" s="1" t="n">
        <f aca="false">VALUE(RIGHT(G223,5))</f>
        <v>2161</v>
      </c>
      <c r="D223" s="1" t="n">
        <f aca="false">C223/10000*1000</f>
        <v>216.1</v>
      </c>
      <c r="F223" s="1" t="n">
        <v>217</v>
      </c>
      <c r="G223" s="1" t="s">
        <v>3651</v>
      </c>
      <c r="H223" s="1" t="n">
        <v>409.36</v>
      </c>
      <c r="I223" s="1" t="n">
        <v>202.846</v>
      </c>
      <c r="J223" s="1" t="n">
        <v>22</v>
      </c>
      <c r="K223" s="1" t="n">
        <v>802</v>
      </c>
      <c r="L223" s="1" t="n">
        <v>85.767</v>
      </c>
      <c r="M223" s="1" t="n">
        <v>163.851</v>
      </c>
      <c r="N223" s="1" t="n">
        <v>78.808</v>
      </c>
      <c r="O223" s="1" t="n">
        <v>139.659</v>
      </c>
      <c r="P223" s="1" t="n">
        <v>14.165</v>
      </c>
      <c r="Q223" s="1" t="n">
        <v>40.102</v>
      </c>
      <c r="R223" s="1" t="n">
        <v>83036.886</v>
      </c>
      <c r="S223" s="1" t="n">
        <v>2086065</v>
      </c>
      <c r="U223" s="1" t="n">
        <f aca="false">S223/$S$7</f>
        <v>0.971883349678417</v>
      </c>
      <c r="V223" s="1" t="n">
        <f aca="false">-(O223+Q223-$M$5)</f>
        <v>-1.79499999999999</v>
      </c>
      <c r="W223" s="1" t="n">
        <f aca="false">-(O223-$M$5)</f>
        <v>38.307</v>
      </c>
      <c r="X223" s="1" t="n">
        <f aca="false">AVERAGE(W223:W227)</f>
        <v>38.7456</v>
      </c>
    </row>
    <row r="224" customFormat="false" ht="15" hidden="false" customHeight="false" outlineLevel="0" collapsed="false">
      <c r="A224" s="6" t="b">
        <f aca="false">IF(C224=C223,1 )</f>
        <v>0</v>
      </c>
      <c r="C224" s="1" t="n">
        <f aca="false">VALUE(RIGHT(G224,5))</f>
        <v>2171</v>
      </c>
      <c r="D224" s="1" t="n">
        <f aca="false">C224/10000*1000</f>
        <v>217.1</v>
      </c>
      <c r="F224" s="1" t="n">
        <v>218</v>
      </c>
      <c r="G224" s="1" t="s">
        <v>3652</v>
      </c>
      <c r="H224" s="1" t="n">
        <v>421.461</v>
      </c>
      <c r="I224" s="1" t="n">
        <v>204.591</v>
      </c>
      <c r="J224" s="1" t="n">
        <v>24</v>
      </c>
      <c r="K224" s="1" t="n">
        <v>803</v>
      </c>
      <c r="L224" s="1" t="n">
        <v>85.646</v>
      </c>
      <c r="M224" s="1" t="n">
        <v>163.95</v>
      </c>
      <c r="N224" s="1" t="n">
        <v>78.409</v>
      </c>
      <c r="O224" s="1" t="n">
        <v>139.46</v>
      </c>
      <c r="P224" s="1" t="n">
        <v>14.764</v>
      </c>
      <c r="Q224" s="1" t="n">
        <v>40.9</v>
      </c>
      <c r="R224" s="1" t="n">
        <v>86227.098</v>
      </c>
      <c r="S224" s="1" t="n">
        <v>2166210</v>
      </c>
      <c r="U224" s="1" t="n">
        <f aca="false">S224/$S$7</f>
        <v>1.0092223544841</v>
      </c>
      <c r="V224" s="1" t="n">
        <f aca="false">-(O224+Q224-$M$5)</f>
        <v>-2.39400000000001</v>
      </c>
      <c r="W224" s="1" t="n">
        <f aca="false">-(O224-$M$5)</f>
        <v>38.506</v>
      </c>
      <c r="X224" s="1" t="n">
        <f aca="false">AVERAGE(W224:W228)</f>
        <v>38.5062</v>
      </c>
    </row>
    <row r="225" customFormat="false" ht="15" hidden="false" customHeight="false" outlineLevel="0" collapsed="false">
      <c r="A225" s="6" t="b">
        <f aca="false">IF(C225=C224,1 )</f>
        <v>0</v>
      </c>
      <c r="C225" s="1" t="n">
        <f aca="false">VALUE(RIGHT(G225,5))</f>
        <v>2181</v>
      </c>
      <c r="D225" s="1" t="n">
        <f aca="false">C225/10000*1000</f>
        <v>218.1</v>
      </c>
      <c r="F225" s="1" t="n">
        <v>219</v>
      </c>
      <c r="G225" s="1" t="s">
        <v>3653</v>
      </c>
      <c r="H225" s="1" t="n">
        <v>409.002</v>
      </c>
      <c r="I225" s="1" t="n">
        <v>210.214</v>
      </c>
      <c r="J225" s="1" t="n">
        <v>31</v>
      </c>
      <c r="K225" s="1" t="n">
        <v>713</v>
      </c>
      <c r="L225" s="1" t="n">
        <v>85.587</v>
      </c>
      <c r="M225" s="1" t="n">
        <v>164.041</v>
      </c>
      <c r="N225" s="1" t="n">
        <v>79.007</v>
      </c>
      <c r="O225" s="1" t="n">
        <v>138.462</v>
      </c>
      <c r="P225" s="1" t="n">
        <v>14.764</v>
      </c>
      <c r="Q225" s="1" t="n">
        <v>41.299</v>
      </c>
      <c r="R225" s="1" t="n">
        <v>85977.717</v>
      </c>
      <c r="S225" s="1" t="n">
        <v>2159945</v>
      </c>
      <c r="U225" s="1" t="n">
        <f aca="false">S225/$S$7</f>
        <v>1.00630353403233</v>
      </c>
      <c r="V225" s="1" t="n">
        <f aca="false">-(O225+Q225-$M$5)</f>
        <v>-1.79499999999999</v>
      </c>
      <c r="W225" s="1" t="n">
        <f aca="false">-(O225-$M$5)</f>
        <v>39.504</v>
      </c>
      <c r="X225" s="1" t="n">
        <f aca="false">AVERAGE(W225:W229)</f>
        <v>38.5462</v>
      </c>
    </row>
    <row r="226" customFormat="false" ht="15" hidden="false" customHeight="false" outlineLevel="0" collapsed="false">
      <c r="A226" s="6" t="b">
        <f aca="false">IF(C226=C225,1 )</f>
        <v>0</v>
      </c>
      <c r="C226" s="1" t="n">
        <f aca="false">VALUE(RIGHT(G226,5))</f>
        <v>2191</v>
      </c>
      <c r="D226" s="1" t="n">
        <f aca="false">C226/10000*1000</f>
        <v>219.1</v>
      </c>
      <c r="F226" s="1" t="n">
        <v>220</v>
      </c>
      <c r="G226" s="1" t="s">
        <v>3654</v>
      </c>
      <c r="H226" s="1" t="n">
        <v>430.536</v>
      </c>
      <c r="I226" s="1" t="n">
        <v>211.58</v>
      </c>
      <c r="J226" s="1" t="n">
        <v>27</v>
      </c>
      <c r="K226" s="1" t="n">
        <v>737</v>
      </c>
      <c r="L226" s="1" t="n">
        <v>85.692</v>
      </c>
      <c r="M226" s="1" t="n">
        <v>163.714</v>
      </c>
      <c r="N226" s="1" t="n">
        <v>78.608</v>
      </c>
      <c r="O226" s="1" t="n">
        <v>139.061</v>
      </c>
      <c r="P226" s="1" t="n">
        <v>14.963</v>
      </c>
      <c r="Q226" s="1" t="n">
        <v>41.1</v>
      </c>
      <c r="R226" s="1" t="n">
        <v>91092.845</v>
      </c>
      <c r="S226" s="1" t="n">
        <v>2288448</v>
      </c>
      <c r="U226" s="1" t="n">
        <f aca="false">S226/$S$7</f>
        <v>1.06617219875933</v>
      </c>
      <c r="V226" s="1" t="n">
        <f aca="false">-(O226+Q226-$M$5)</f>
        <v>-2.19499999999999</v>
      </c>
      <c r="W226" s="1" t="n">
        <f aca="false">-(O226-$M$5)</f>
        <v>38.905</v>
      </c>
      <c r="X226" s="1" t="n">
        <f aca="false">AVERAGE(W226:W230)</f>
        <v>38.2668</v>
      </c>
    </row>
    <row r="227" customFormat="false" ht="15" hidden="false" customHeight="false" outlineLevel="0" collapsed="false">
      <c r="A227" s="6" t="b">
        <f aca="false">IF(C227=C226,1 )</f>
        <v>0</v>
      </c>
      <c r="C227" s="1" t="n">
        <f aca="false">VALUE(RIGHT(G227,5))</f>
        <v>2201</v>
      </c>
      <c r="D227" s="1" t="n">
        <f aca="false">C227/10000*1000</f>
        <v>220.1</v>
      </c>
      <c r="F227" s="1" t="n">
        <v>221</v>
      </c>
      <c r="G227" s="1" t="s">
        <v>3655</v>
      </c>
      <c r="H227" s="1" t="n">
        <v>405.738</v>
      </c>
      <c r="I227" s="1" t="n">
        <v>210.872</v>
      </c>
      <c r="J227" s="1" t="n">
        <v>29</v>
      </c>
      <c r="K227" s="1" t="n">
        <v>996</v>
      </c>
      <c r="L227" s="1" t="n">
        <v>85.716</v>
      </c>
      <c r="M227" s="1" t="n">
        <v>163.997</v>
      </c>
      <c r="N227" s="1" t="n">
        <v>78.808</v>
      </c>
      <c r="O227" s="1" t="n">
        <v>139.46</v>
      </c>
      <c r="P227" s="1" t="n">
        <v>14.165</v>
      </c>
      <c r="Q227" s="1" t="n">
        <v>39.903</v>
      </c>
      <c r="R227" s="1" t="n">
        <v>85558.804</v>
      </c>
      <c r="S227" s="1" t="n">
        <v>2149421</v>
      </c>
      <c r="U227" s="1" t="n">
        <f aca="false">S227/$S$7</f>
        <v>1.0014004747451</v>
      </c>
      <c r="V227" s="1" t="n">
        <f aca="false">-(O227+Q227-$M$5)</f>
        <v>-1.39699999999999</v>
      </c>
      <c r="W227" s="1" t="n">
        <f aca="false">-(O227-$M$5)</f>
        <v>38.506</v>
      </c>
      <c r="X227" s="1" t="n">
        <f aca="false">AVERAGE(W227:W231)</f>
        <v>38.187</v>
      </c>
    </row>
    <row r="228" customFormat="false" ht="15" hidden="false" customHeight="false" outlineLevel="0" collapsed="false">
      <c r="A228" s="6" t="b">
        <f aca="false">IF(C228=C227,1 )</f>
        <v>0</v>
      </c>
      <c r="C228" s="1" t="n">
        <f aca="false">VALUE(RIGHT(G228,5))</f>
        <v>2211</v>
      </c>
      <c r="D228" s="1" t="n">
        <f aca="false">C228/10000*1000</f>
        <v>221.1</v>
      </c>
      <c r="F228" s="1" t="n">
        <v>222</v>
      </c>
      <c r="G228" s="1" t="s">
        <v>3656</v>
      </c>
      <c r="H228" s="1" t="n">
        <v>399.289</v>
      </c>
      <c r="I228" s="1" t="n">
        <v>204.994</v>
      </c>
      <c r="J228" s="1" t="n">
        <v>26</v>
      </c>
      <c r="K228" s="1" t="n">
        <v>730</v>
      </c>
      <c r="L228" s="1" t="n">
        <v>85.624</v>
      </c>
      <c r="M228" s="1" t="n">
        <v>164.068</v>
      </c>
      <c r="N228" s="1" t="n">
        <v>79.007</v>
      </c>
      <c r="O228" s="1" t="n">
        <v>140.856</v>
      </c>
      <c r="P228" s="1" t="n">
        <v>13.966</v>
      </c>
      <c r="Q228" s="1" t="n">
        <v>38.506</v>
      </c>
      <c r="R228" s="1" t="n">
        <v>81851.876</v>
      </c>
      <c r="S228" s="1" t="n">
        <v>2056295</v>
      </c>
      <c r="U228" s="1" t="n">
        <f aca="false">S228/$S$7</f>
        <v>0.95801371123478</v>
      </c>
      <c r="V228" s="1" t="n">
        <f aca="false">-(O228+Q228-$M$5)</f>
        <v>-1.39599999999999</v>
      </c>
      <c r="W228" s="1" t="n">
        <f aca="false">-(O228-$M$5)</f>
        <v>37.11</v>
      </c>
      <c r="X228" s="1" t="n">
        <f aca="false">AVERAGE(W228:W232)</f>
        <v>38.0674</v>
      </c>
    </row>
    <row r="229" customFormat="false" ht="15" hidden="false" customHeight="false" outlineLevel="0" collapsed="false">
      <c r="A229" s="6" t="b">
        <f aca="false">IF(C229=C228,1 )</f>
        <v>0</v>
      </c>
      <c r="C229" s="1" t="n">
        <f aca="false">VALUE(RIGHT(G229,5))</f>
        <v>2221</v>
      </c>
      <c r="D229" s="1" t="n">
        <f aca="false">C229/10000*1000</f>
        <v>222.1</v>
      </c>
      <c r="F229" s="1" t="n">
        <v>223</v>
      </c>
      <c r="G229" s="1" t="s">
        <v>3657</v>
      </c>
      <c r="H229" s="1" t="n">
        <v>409.639</v>
      </c>
      <c r="I229" s="1" t="n">
        <v>209.985</v>
      </c>
      <c r="J229" s="1" t="n">
        <v>24</v>
      </c>
      <c r="K229" s="1" t="n">
        <v>732</v>
      </c>
      <c r="L229" s="1" t="n">
        <v>85.615</v>
      </c>
      <c r="M229" s="1" t="n">
        <v>163.88</v>
      </c>
      <c r="N229" s="1" t="n">
        <v>78.608</v>
      </c>
      <c r="O229" s="1" t="n">
        <v>139.26</v>
      </c>
      <c r="P229" s="1" t="n">
        <v>14.365</v>
      </c>
      <c r="Q229" s="1" t="n">
        <v>41.1</v>
      </c>
      <c r="R229" s="1" t="n">
        <v>86017.841</v>
      </c>
      <c r="S229" s="1" t="n">
        <v>2160953</v>
      </c>
      <c r="U229" s="1" t="n">
        <f aca="false">S229/$S$7</f>
        <v>1.00677315430613</v>
      </c>
      <c r="V229" s="1" t="n">
        <f aca="false">-(O229+Q229-$M$5)</f>
        <v>-2.39399999999998</v>
      </c>
      <c r="W229" s="1" t="n">
        <f aca="false">-(O229-$M$5)</f>
        <v>38.706</v>
      </c>
      <c r="X229" s="1" t="n">
        <f aca="false">AVERAGE(W229:W233)</f>
        <v>37.9876</v>
      </c>
    </row>
    <row r="230" customFormat="false" ht="15" hidden="false" customHeight="false" outlineLevel="0" collapsed="false">
      <c r="A230" s="6" t="b">
        <f aca="false">IF(C230=C229,1 )</f>
        <v>0</v>
      </c>
      <c r="C230" s="1" t="n">
        <f aca="false">VALUE(RIGHT(G230,5))</f>
        <v>2231</v>
      </c>
      <c r="D230" s="1" t="n">
        <f aca="false">C230/10000*1000</f>
        <v>223.1</v>
      </c>
      <c r="F230" s="1" t="n">
        <v>224</v>
      </c>
      <c r="G230" s="1" t="s">
        <v>3658</v>
      </c>
      <c r="H230" s="1" t="n">
        <v>407.569</v>
      </c>
      <c r="I230" s="1" t="n">
        <v>208.326</v>
      </c>
      <c r="J230" s="1" t="n">
        <v>30</v>
      </c>
      <c r="K230" s="1" t="n">
        <v>929</v>
      </c>
      <c r="L230" s="1" t="n">
        <v>85.594</v>
      </c>
      <c r="M230" s="1" t="n">
        <v>164.067</v>
      </c>
      <c r="N230" s="1" t="n">
        <v>78.608</v>
      </c>
      <c r="O230" s="1" t="n">
        <v>139.859</v>
      </c>
      <c r="P230" s="1" t="n">
        <v>14.365</v>
      </c>
      <c r="Q230" s="1" t="n">
        <v>40.102</v>
      </c>
      <c r="R230" s="1" t="n">
        <v>84907.267</v>
      </c>
      <c r="S230" s="1" t="n">
        <v>2133053</v>
      </c>
      <c r="U230" s="1" t="n">
        <f aca="false">S230/$S$7</f>
        <v>0.993774736013306</v>
      </c>
      <c r="V230" s="1" t="n">
        <f aca="false">-(O230+Q230-$M$5)</f>
        <v>-1.995</v>
      </c>
      <c r="W230" s="1" t="n">
        <f aca="false">-(O230-$M$5)</f>
        <v>38.107</v>
      </c>
      <c r="X230" s="1" t="n">
        <f aca="false">AVERAGE(W230:W234)</f>
        <v>37.5088</v>
      </c>
    </row>
    <row r="231" customFormat="false" ht="15" hidden="false" customHeight="false" outlineLevel="0" collapsed="false">
      <c r="A231" s="6" t="b">
        <f aca="false">IF(C231=C230,1 )</f>
        <v>0</v>
      </c>
      <c r="C231" s="1" t="n">
        <f aca="false">VALUE(RIGHT(G231,5))</f>
        <v>2241</v>
      </c>
      <c r="D231" s="1" t="n">
        <f aca="false">C231/10000*1000</f>
        <v>224.1</v>
      </c>
      <c r="F231" s="1" t="n">
        <v>225</v>
      </c>
      <c r="G231" s="1" t="s">
        <v>3659</v>
      </c>
      <c r="H231" s="1" t="n">
        <v>410.474</v>
      </c>
      <c r="I231" s="1" t="n">
        <v>203.935</v>
      </c>
      <c r="J231" s="1" t="n">
        <v>16</v>
      </c>
      <c r="K231" s="1" t="n">
        <v>732</v>
      </c>
      <c r="L231" s="1" t="n">
        <v>85.716</v>
      </c>
      <c r="M231" s="1" t="n">
        <v>163.804</v>
      </c>
      <c r="N231" s="1" t="n">
        <v>78.608</v>
      </c>
      <c r="O231" s="1" t="n">
        <v>139.46</v>
      </c>
      <c r="P231" s="1" t="n">
        <v>15.363</v>
      </c>
      <c r="Q231" s="1" t="n">
        <v>40.302</v>
      </c>
      <c r="R231" s="1" t="n">
        <v>83710.236</v>
      </c>
      <c r="S231" s="1" t="n">
        <v>2102981</v>
      </c>
      <c r="U231" s="1" t="n">
        <f aca="false">S231/$S$7</f>
        <v>0.979764397844778</v>
      </c>
      <c r="V231" s="1" t="n">
        <f aca="false">-(O231+Q231-$M$5)</f>
        <v>-1.79599999999999</v>
      </c>
      <c r="W231" s="1" t="n">
        <f aca="false">-(O231-$M$5)</f>
        <v>38.506</v>
      </c>
      <c r="X231" s="1" t="n">
        <f aca="false">AVERAGE(W231:W235)</f>
        <v>37.5088</v>
      </c>
    </row>
    <row r="232" customFormat="false" ht="15" hidden="false" customHeight="false" outlineLevel="0" collapsed="false">
      <c r="A232" s="6" t="b">
        <f aca="false">IF(C232=C231,1 )</f>
        <v>0</v>
      </c>
      <c r="C232" s="1" t="n">
        <f aca="false">VALUE(RIGHT(G232,5))</f>
        <v>2251</v>
      </c>
      <c r="D232" s="1" t="n">
        <f aca="false">C232/10000*1000</f>
        <v>225.1</v>
      </c>
      <c r="F232" s="1" t="n">
        <v>226</v>
      </c>
      <c r="G232" s="1" t="s">
        <v>3660</v>
      </c>
      <c r="H232" s="1" t="n">
        <v>407.847</v>
      </c>
      <c r="I232" s="1" t="n">
        <v>203.306</v>
      </c>
      <c r="J232" s="1" t="n">
        <v>27</v>
      </c>
      <c r="K232" s="1" t="n">
        <v>696</v>
      </c>
      <c r="L232" s="1" t="n">
        <v>85.696</v>
      </c>
      <c r="M232" s="1" t="n">
        <v>163.845</v>
      </c>
      <c r="N232" s="1" t="n">
        <v>78.409</v>
      </c>
      <c r="O232" s="1" t="n">
        <v>140.058</v>
      </c>
      <c r="P232" s="1" t="n">
        <v>14.963</v>
      </c>
      <c r="Q232" s="1" t="n">
        <v>39.504</v>
      </c>
      <c r="R232" s="1" t="n">
        <v>82917.748</v>
      </c>
      <c r="S232" s="1" t="n">
        <v>2083072</v>
      </c>
      <c r="U232" s="1" t="n">
        <f aca="false">S232/$S$7</f>
        <v>0.970488931543993</v>
      </c>
      <c r="V232" s="1" t="n">
        <f aca="false">-(O232+Q232-$M$5)</f>
        <v>-1.59599999999998</v>
      </c>
      <c r="W232" s="1" t="n">
        <f aca="false">-(O232-$M$5)</f>
        <v>37.908</v>
      </c>
      <c r="X232" s="1" t="n">
        <f aca="false">AVERAGE(W232:W236)</f>
        <v>37.3892</v>
      </c>
    </row>
    <row r="233" customFormat="false" ht="15" hidden="false" customHeight="false" outlineLevel="0" collapsed="false">
      <c r="A233" s="6" t="b">
        <f aca="false">IF(C233=C232,1 )</f>
        <v>0</v>
      </c>
      <c r="C233" s="1" t="n">
        <f aca="false">VALUE(RIGHT(G233,5))</f>
        <v>2261</v>
      </c>
      <c r="D233" s="1" t="n">
        <f aca="false">C233/10000*1000</f>
        <v>226.1</v>
      </c>
      <c r="F233" s="1" t="n">
        <v>227</v>
      </c>
      <c r="G233" s="1" t="s">
        <v>3661</v>
      </c>
      <c r="H233" s="1" t="n">
        <v>408.962</v>
      </c>
      <c r="I233" s="1" t="n">
        <v>206.284</v>
      </c>
      <c r="J233" s="1" t="n">
        <v>24</v>
      </c>
      <c r="K233" s="1" t="n">
        <v>639</v>
      </c>
      <c r="L233" s="1" t="n">
        <v>85.688</v>
      </c>
      <c r="M233" s="1" t="n">
        <v>163.954</v>
      </c>
      <c r="N233" s="1" t="n">
        <v>78.608</v>
      </c>
      <c r="O233" s="1" t="n">
        <v>141.255</v>
      </c>
      <c r="P233" s="1" t="n">
        <v>14.963</v>
      </c>
      <c r="Q233" s="1" t="n">
        <v>39.304</v>
      </c>
      <c r="R233" s="1" t="n">
        <v>84362.131</v>
      </c>
      <c r="S233" s="1" t="n">
        <v>2119358</v>
      </c>
      <c r="U233" s="1" t="n">
        <f aca="false">S233/$S$7</f>
        <v>0.98739432961473</v>
      </c>
      <c r="V233" s="1" t="n">
        <f aca="false">-(O233+Q233-$M$5)</f>
        <v>-2.59299999999999</v>
      </c>
      <c r="W233" s="1" t="n">
        <f aca="false">-(O233-$M$5)</f>
        <v>36.711</v>
      </c>
      <c r="X233" s="1" t="n">
        <f aca="false">AVERAGE(W233:W237)</f>
        <v>37.2296</v>
      </c>
    </row>
    <row r="234" customFormat="false" ht="15" hidden="false" customHeight="false" outlineLevel="0" collapsed="false">
      <c r="A234" s="6" t="b">
        <f aca="false">IF(C234=C233,1 )</f>
        <v>0</v>
      </c>
      <c r="C234" s="1" t="n">
        <f aca="false">VALUE(RIGHT(G234,5))</f>
        <v>2271</v>
      </c>
      <c r="D234" s="1" t="n">
        <f aca="false">C234/10000*1000</f>
        <v>227.1</v>
      </c>
      <c r="F234" s="1" t="n">
        <v>228</v>
      </c>
      <c r="G234" s="1" t="s">
        <v>3662</v>
      </c>
      <c r="H234" s="1" t="n">
        <v>406.414</v>
      </c>
      <c r="I234" s="1" t="n">
        <v>208.239</v>
      </c>
      <c r="J234" s="1" t="n">
        <v>23</v>
      </c>
      <c r="K234" s="1" t="n">
        <v>723</v>
      </c>
      <c r="L234" s="1" t="n">
        <v>85.651</v>
      </c>
      <c r="M234" s="1" t="n">
        <v>163.871</v>
      </c>
      <c r="N234" s="1" t="n">
        <v>78.209</v>
      </c>
      <c r="O234" s="1" t="n">
        <v>141.654</v>
      </c>
      <c r="P234" s="1" t="n">
        <v>15.163</v>
      </c>
      <c r="Q234" s="1" t="n">
        <v>38.107</v>
      </c>
      <c r="R234" s="1" t="n">
        <v>84631.176</v>
      </c>
      <c r="S234" s="1" t="n">
        <v>2126117</v>
      </c>
      <c r="U234" s="1" t="n">
        <f aca="false">S234/$S$7</f>
        <v>0.990543301272121</v>
      </c>
      <c r="V234" s="1" t="n">
        <f aca="false">-(O234+Q234-$M$5)</f>
        <v>-1.79499999999999</v>
      </c>
      <c r="W234" s="1" t="n">
        <f aca="false">-(O234-$M$5)</f>
        <v>36.312</v>
      </c>
      <c r="X234" s="1" t="n">
        <f aca="false">AVERAGE(W234:W238)</f>
        <v>37.3094</v>
      </c>
    </row>
    <row r="235" customFormat="false" ht="15" hidden="false" customHeight="false" outlineLevel="0" collapsed="false">
      <c r="A235" s="6" t="b">
        <f aca="false">IF(C235=C234,1 )</f>
        <v>0</v>
      </c>
      <c r="C235" s="1" t="n">
        <f aca="false">VALUE(RIGHT(G235,5))</f>
        <v>2281</v>
      </c>
      <c r="D235" s="1" t="n">
        <f aca="false">C235/10000*1000</f>
        <v>228.1</v>
      </c>
      <c r="F235" s="1" t="n">
        <v>229</v>
      </c>
      <c r="G235" s="1" t="s">
        <v>3663</v>
      </c>
      <c r="H235" s="1" t="n">
        <v>404.902</v>
      </c>
      <c r="I235" s="1" t="n">
        <v>207.237</v>
      </c>
      <c r="J235" s="1" t="n">
        <v>21</v>
      </c>
      <c r="K235" s="1" t="n">
        <v>712</v>
      </c>
      <c r="L235" s="1" t="n">
        <v>85.637</v>
      </c>
      <c r="M235" s="1" t="n">
        <v>164.114</v>
      </c>
      <c r="N235" s="1" t="n">
        <v>78.808</v>
      </c>
      <c r="O235" s="1" t="n">
        <v>139.859</v>
      </c>
      <c r="P235" s="1" t="n">
        <v>14.365</v>
      </c>
      <c r="Q235" s="1" t="n">
        <v>40.102</v>
      </c>
      <c r="R235" s="1" t="n">
        <v>83910.418</v>
      </c>
      <c r="S235" s="1" t="n">
        <v>2108010</v>
      </c>
      <c r="U235" s="1" t="n">
        <f aca="false">S235/$S$7</f>
        <v>0.982107374389389</v>
      </c>
      <c r="V235" s="1" t="n">
        <f aca="false">-(O235+Q235-$M$5)</f>
        <v>-1.995</v>
      </c>
      <c r="W235" s="1" t="n">
        <f aca="false">-(O235-$M$5)</f>
        <v>38.107</v>
      </c>
      <c r="X235" s="1" t="n">
        <f aca="false">AVERAGE(W235:W239)</f>
        <v>37.6684</v>
      </c>
    </row>
    <row r="236" customFormat="false" ht="15" hidden="false" customHeight="false" outlineLevel="0" collapsed="false">
      <c r="A236" s="6" t="b">
        <f aca="false">IF(C236=C235,1 )</f>
        <v>0</v>
      </c>
      <c r="C236" s="1" t="n">
        <f aca="false">VALUE(RIGHT(G236,5))</f>
        <v>2291</v>
      </c>
      <c r="D236" s="1" t="n">
        <f aca="false">C236/10000*1000</f>
        <v>229.1</v>
      </c>
      <c r="F236" s="1" t="n">
        <v>230</v>
      </c>
      <c r="G236" s="1" t="s">
        <v>3664</v>
      </c>
      <c r="H236" s="1" t="n">
        <v>405.459</v>
      </c>
      <c r="I236" s="1" t="n">
        <v>208.024</v>
      </c>
      <c r="J236" s="1" t="n">
        <v>23</v>
      </c>
      <c r="K236" s="1" t="n">
        <v>810</v>
      </c>
      <c r="L236" s="1" t="n">
        <v>85.619</v>
      </c>
      <c r="M236" s="1" t="n">
        <v>163.808</v>
      </c>
      <c r="N236" s="1" t="n">
        <v>78.608</v>
      </c>
      <c r="O236" s="1" t="n">
        <v>140.058</v>
      </c>
      <c r="P236" s="1" t="n">
        <v>14.365</v>
      </c>
      <c r="Q236" s="1" t="n">
        <v>39.903</v>
      </c>
      <c r="R236" s="1" t="n">
        <v>84345.014</v>
      </c>
      <c r="S236" s="1" t="n">
        <v>2118928</v>
      </c>
      <c r="U236" s="1" t="n">
        <f aca="false">S236/$S$7</f>
        <v>0.987193995569356</v>
      </c>
      <c r="V236" s="1" t="n">
        <f aca="false">-(O236+Q236-$M$5)</f>
        <v>-1.99499999999998</v>
      </c>
      <c r="W236" s="1" t="n">
        <f aca="false">-(O236-$M$5)</f>
        <v>37.908</v>
      </c>
      <c r="X236" s="1" t="n">
        <f aca="false">AVERAGE(W236:W240)</f>
        <v>37.5886</v>
      </c>
    </row>
    <row r="237" customFormat="false" ht="15" hidden="false" customHeight="false" outlineLevel="0" collapsed="false">
      <c r="A237" s="6" t="b">
        <f aca="false">IF(C237=C236,1 )</f>
        <v>0</v>
      </c>
      <c r="C237" s="1" t="n">
        <f aca="false">VALUE(RIGHT(G237,5))</f>
        <v>2301</v>
      </c>
      <c r="D237" s="1" t="n">
        <f aca="false">C237/10000*1000</f>
        <v>230.1</v>
      </c>
      <c r="F237" s="1" t="n">
        <v>231</v>
      </c>
      <c r="G237" s="1" t="s">
        <v>3665</v>
      </c>
      <c r="H237" s="1" t="n">
        <v>413.221</v>
      </c>
      <c r="I237" s="1" t="n">
        <v>204.202</v>
      </c>
      <c r="J237" s="1" t="n">
        <v>27</v>
      </c>
      <c r="K237" s="1" t="n">
        <v>701</v>
      </c>
      <c r="L237" s="1" t="n">
        <v>85.677</v>
      </c>
      <c r="M237" s="1" t="n">
        <v>163.952</v>
      </c>
      <c r="N237" s="1" t="n">
        <v>78.608</v>
      </c>
      <c r="O237" s="1" t="n">
        <v>140.856</v>
      </c>
      <c r="P237" s="1" t="n">
        <v>14.365</v>
      </c>
      <c r="Q237" s="1" t="n">
        <v>38.905</v>
      </c>
      <c r="R237" s="1" t="n">
        <v>84380.401</v>
      </c>
      <c r="S237" s="1" t="n">
        <v>2119817</v>
      </c>
      <c r="U237" s="1" t="n">
        <f aca="false">S237/$S$7</f>
        <v>0.987608174560838</v>
      </c>
      <c r="V237" s="1" t="n">
        <f aca="false">-(O237+Q237-$M$5)</f>
        <v>-1.79499999999999</v>
      </c>
      <c r="W237" s="1" t="n">
        <f aca="false">-(O237-$M$5)</f>
        <v>37.11</v>
      </c>
      <c r="X237" s="1" t="n">
        <f aca="false">AVERAGE(W237:W241)</f>
        <v>37.5486</v>
      </c>
    </row>
    <row r="238" customFormat="false" ht="15" hidden="false" customHeight="false" outlineLevel="0" collapsed="false">
      <c r="A238" s="6" t="b">
        <f aca="false">IF(C238=C237,1 )</f>
        <v>0</v>
      </c>
      <c r="C238" s="1" t="n">
        <f aca="false">VALUE(RIGHT(G238,5))</f>
        <v>2311</v>
      </c>
      <c r="D238" s="1" t="n">
        <f aca="false">C238/10000*1000</f>
        <v>231.1</v>
      </c>
      <c r="F238" s="1" t="n">
        <v>232</v>
      </c>
      <c r="G238" s="1" t="s">
        <v>3666</v>
      </c>
      <c r="H238" s="1" t="n">
        <v>409.758</v>
      </c>
      <c r="I238" s="1" t="n">
        <v>208.735</v>
      </c>
      <c r="J238" s="1" t="n">
        <v>27</v>
      </c>
      <c r="K238" s="1" t="n">
        <v>814</v>
      </c>
      <c r="L238" s="1" t="n">
        <v>85.622</v>
      </c>
      <c r="M238" s="1" t="n">
        <v>164.035</v>
      </c>
      <c r="N238" s="1" t="n">
        <v>78.608</v>
      </c>
      <c r="O238" s="1" t="n">
        <v>140.856</v>
      </c>
      <c r="P238" s="1" t="n">
        <v>14.764</v>
      </c>
      <c r="Q238" s="1" t="n">
        <v>38.706</v>
      </c>
      <c r="R238" s="1" t="n">
        <v>85531.019</v>
      </c>
      <c r="S238" s="1" t="n">
        <v>2148723</v>
      </c>
      <c r="U238" s="1" t="n">
        <f aca="false">S238/$S$7</f>
        <v>1.00107528134121</v>
      </c>
      <c r="V238" s="1" t="n">
        <f aca="false">-(O238+Q238-$M$5)</f>
        <v>-1.596</v>
      </c>
      <c r="W238" s="1" t="n">
        <f aca="false">-(O238-$M$5)</f>
        <v>37.11</v>
      </c>
      <c r="X238" s="1" t="n">
        <f aca="false">AVERAGE(W238:W242)</f>
        <v>37.4688</v>
      </c>
    </row>
    <row r="239" customFormat="false" ht="15" hidden="false" customHeight="false" outlineLevel="0" collapsed="false">
      <c r="A239" s="6" t="b">
        <f aca="false">IF(C239=C238,1 )</f>
        <v>0</v>
      </c>
      <c r="C239" s="1" t="n">
        <f aca="false">VALUE(RIGHT(G239,5))</f>
        <v>2321</v>
      </c>
      <c r="D239" s="1" t="n">
        <f aca="false">C239/10000*1000</f>
        <v>232.1</v>
      </c>
      <c r="F239" s="1" t="n">
        <v>233</v>
      </c>
      <c r="G239" s="1" t="s">
        <v>3667</v>
      </c>
      <c r="H239" s="1" t="n">
        <v>408.524</v>
      </c>
      <c r="I239" s="1" t="n">
        <v>205.525</v>
      </c>
      <c r="J239" s="1" t="n">
        <v>30</v>
      </c>
      <c r="K239" s="1" t="n">
        <v>911</v>
      </c>
      <c r="L239" s="1" t="n">
        <v>85.651</v>
      </c>
      <c r="M239" s="1" t="n">
        <v>163.848</v>
      </c>
      <c r="N239" s="1" t="n">
        <v>78.808</v>
      </c>
      <c r="O239" s="1" t="n">
        <v>139.859</v>
      </c>
      <c r="P239" s="1" t="n">
        <v>14.165</v>
      </c>
      <c r="Q239" s="1" t="n">
        <v>39.903</v>
      </c>
      <c r="R239" s="1" t="n">
        <v>83961.846</v>
      </c>
      <c r="S239" s="1" t="n">
        <v>2109302</v>
      </c>
      <c r="U239" s="1" t="n">
        <f aca="false">S239/$S$7</f>
        <v>0.982709308311766</v>
      </c>
      <c r="V239" s="1" t="n">
        <f aca="false">-(O239+Q239-$M$5)</f>
        <v>-1.79599999999999</v>
      </c>
      <c r="W239" s="1" t="n">
        <f aca="false">-(O239-$M$5)</f>
        <v>38.107</v>
      </c>
      <c r="X239" s="1" t="n">
        <f aca="false">AVERAGE(W239:W243)</f>
        <v>37.6682</v>
      </c>
    </row>
    <row r="240" customFormat="false" ht="15" hidden="false" customHeight="false" outlineLevel="0" collapsed="false">
      <c r="A240" s="6" t="b">
        <f aca="false">IF(C240=C239,1 )</f>
        <v>0</v>
      </c>
      <c r="C240" s="1" t="n">
        <f aca="false">VALUE(RIGHT(G240,5))</f>
        <v>2331</v>
      </c>
      <c r="D240" s="1" t="n">
        <f aca="false">C240/10000*1000</f>
        <v>233.1</v>
      </c>
      <c r="F240" s="1" t="n">
        <v>234</v>
      </c>
      <c r="G240" s="1" t="s">
        <v>3668</v>
      </c>
      <c r="H240" s="1" t="n">
        <v>421.779</v>
      </c>
      <c r="I240" s="1" t="n">
        <v>208.876</v>
      </c>
      <c r="J240" s="1" t="n">
        <v>26</v>
      </c>
      <c r="K240" s="1" t="n">
        <v>868</v>
      </c>
      <c r="L240" s="1" t="n">
        <v>85.677</v>
      </c>
      <c r="M240" s="1" t="n">
        <v>163.775</v>
      </c>
      <c r="N240" s="1" t="n">
        <v>78.808</v>
      </c>
      <c r="O240" s="1" t="n">
        <v>140.258</v>
      </c>
      <c r="P240" s="1" t="n">
        <v>14.963</v>
      </c>
      <c r="Q240" s="1" t="n">
        <v>40.102</v>
      </c>
      <c r="R240" s="1" t="n">
        <v>88099.43</v>
      </c>
      <c r="S240" s="1" t="n">
        <v>2213247</v>
      </c>
      <c r="U240" s="1" t="n">
        <f aca="false">S240/$S$7</f>
        <v>1.0311365695823</v>
      </c>
      <c r="V240" s="1" t="n">
        <f aca="false">-(O240+Q240-$M$5)</f>
        <v>-2.39400000000001</v>
      </c>
      <c r="W240" s="1" t="n">
        <f aca="false">-(O240-$M$5)</f>
        <v>37.708</v>
      </c>
      <c r="X240" s="1" t="n">
        <f aca="false">AVERAGE(W240:W244)</f>
        <v>37.349</v>
      </c>
    </row>
    <row r="241" customFormat="false" ht="15" hidden="false" customHeight="false" outlineLevel="0" collapsed="false">
      <c r="A241" s="6" t="b">
        <f aca="false">IF(C241=C240,1 )</f>
        <v>0</v>
      </c>
      <c r="C241" s="1" t="n">
        <f aca="false">VALUE(RIGHT(G241,5))</f>
        <v>2341</v>
      </c>
      <c r="D241" s="1" t="n">
        <f aca="false">C241/10000*1000</f>
        <v>234.1</v>
      </c>
      <c r="F241" s="1" t="n">
        <v>235</v>
      </c>
      <c r="G241" s="1" t="s">
        <v>3669</v>
      </c>
      <c r="H241" s="1" t="n">
        <v>417.998</v>
      </c>
      <c r="I241" s="1" t="n">
        <v>207.572</v>
      </c>
      <c r="J241" s="1" t="n">
        <v>27</v>
      </c>
      <c r="K241" s="1" t="n">
        <v>767</v>
      </c>
      <c r="L241" s="1" t="n">
        <v>85.613</v>
      </c>
      <c r="M241" s="1" t="n">
        <v>163.879</v>
      </c>
      <c r="N241" s="1" t="n">
        <v>78.608</v>
      </c>
      <c r="O241" s="1" t="n">
        <v>140.258</v>
      </c>
      <c r="P241" s="1" t="n">
        <v>14.764</v>
      </c>
      <c r="Q241" s="1" t="n">
        <v>39.703</v>
      </c>
      <c r="R241" s="1" t="n">
        <v>86764.632</v>
      </c>
      <c r="S241" s="1" t="n">
        <v>2179714</v>
      </c>
      <c r="U241" s="1" t="n">
        <f aca="false">S241/$S$7</f>
        <v>1.01551377529509</v>
      </c>
      <c r="V241" s="1" t="n">
        <f aca="false">-(O241+Q241-$M$5)</f>
        <v>-1.995</v>
      </c>
      <c r="W241" s="1" t="n">
        <f aca="false">-(O241-$M$5)</f>
        <v>37.708</v>
      </c>
      <c r="X241" s="1" t="n">
        <f aca="false">AVERAGE(W241:W245)</f>
        <v>37.5486</v>
      </c>
    </row>
    <row r="242" customFormat="false" ht="15" hidden="false" customHeight="false" outlineLevel="0" collapsed="false">
      <c r="A242" s="6" t="b">
        <f aca="false">IF(C242=C241,1 )</f>
        <v>0</v>
      </c>
      <c r="C242" s="1" t="n">
        <f aca="false">VALUE(RIGHT(G242,5))</f>
        <v>2351</v>
      </c>
      <c r="D242" s="1" t="n">
        <f aca="false">C242/10000*1000</f>
        <v>235.1</v>
      </c>
      <c r="F242" s="1" t="n">
        <v>236</v>
      </c>
      <c r="G242" s="1" t="s">
        <v>3670</v>
      </c>
      <c r="H242" s="1" t="n">
        <v>404.703</v>
      </c>
      <c r="I242" s="1" t="n">
        <v>203.849</v>
      </c>
      <c r="J242" s="1" t="n">
        <v>31</v>
      </c>
      <c r="K242" s="1" t="n">
        <v>720</v>
      </c>
      <c r="L242" s="1" t="n">
        <v>85.616</v>
      </c>
      <c r="M242" s="1" t="n">
        <v>163.958</v>
      </c>
      <c r="N242" s="1" t="n">
        <v>79.007</v>
      </c>
      <c r="O242" s="1" t="n">
        <v>141.255</v>
      </c>
      <c r="P242" s="1" t="n">
        <v>13.966</v>
      </c>
      <c r="Q242" s="1" t="n">
        <v>38.107</v>
      </c>
      <c r="R242" s="1" t="n">
        <v>82498.038</v>
      </c>
      <c r="S242" s="1" t="n">
        <v>2072528</v>
      </c>
      <c r="U242" s="1" t="n">
        <f aca="false">S242/$S$7</f>
        <v>0.965576554394188</v>
      </c>
      <c r="V242" s="1" t="n">
        <f aca="false">-(O242+Q242-$M$5)</f>
        <v>-1.39599999999999</v>
      </c>
      <c r="W242" s="1" t="n">
        <f aca="false">-(O242-$M$5)</f>
        <v>36.711</v>
      </c>
      <c r="X242" s="1" t="n">
        <f aca="false">AVERAGE(W242:W246)</f>
        <v>37.5088</v>
      </c>
    </row>
    <row r="243" customFormat="false" ht="15" hidden="false" customHeight="false" outlineLevel="0" collapsed="false">
      <c r="A243" s="6" t="b">
        <f aca="false">IF(C243=C242,1 )</f>
        <v>0</v>
      </c>
      <c r="C243" s="1" t="n">
        <f aca="false">VALUE(RIGHT(G243,5))</f>
        <v>2361</v>
      </c>
      <c r="D243" s="1" t="n">
        <f aca="false">C243/10000*1000</f>
        <v>236.1</v>
      </c>
      <c r="F243" s="1" t="n">
        <v>237</v>
      </c>
      <c r="G243" s="1" t="s">
        <v>3671</v>
      </c>
      <c r="H243" s="1" t="n">
        <v>410.315</v>
      </c>
      <c r="I243" s="1" t="n">
        <v>199.601</v>
      </c>
      <c r="J243" s="1" t="n">
        <v>23</v>
      </c>
      <c r="K243" s="1" t="n">
        <v>751</v>
      </c>
      <c r="L243" s="1" t="n">
        <v>85.662</v>
      </c>
      <c r="M243" s="1" t="n">
        <v>163.969</v>
      </c>
      <c r="N243" s="1" t="n">
        <v>78.808</v>
      </c>
      <c r="O243" s="1" t="n">
        <v>139.859</v>
      </c>
      <c r="P243" s="1" t="n">
        <v>14.165</v>
      </c>
      <c r="Q243" s="1" t="n">
        <v>39.703</v>
      </c>
      <c r="R243" s="1" t="n">
        <v>81899.164</v>
      </c>
      <c r="S243" s="1" t="n">
        <v>2057483</v>
      </c>
      <c r="U243" s="1" t="n">
        <f aca="false">S243/$S$7</f>
        <v>0.958567192271765</v>
      </c>
      <c r="V243" s="1" t="n">
        <f aca="false">-(O243+Q243-$M$5)</f>
        <v>-1.596</v>
      </c>
      <c r="W243" s="1" t="n">
        <f aca="false">-(O243-$M$5)</f>
        <v>38.107</v>
      </c>
      <c r="X243" s="1" t="n">
        <f aca="false">AVERAGE(W243:W247)</f>
        <v>37.6684</v>
      </c>
    </row>
    <row r="244" customFormat="false" ht="15" hidden="false" customHeight="false" outlineLevel="0" collapsed="false">
      <c r="A244" s="6" t="b">
        <f aca="false">IF(C244=C243,1 )</f>
        <v>0</v>
      </c>
      <c r="C244" s="1" t="n">
        <f aca="false">VALUE(RIGHT(G244,5))</f>
        <v>2371</v>
      </c>
      <c r="D244" s="1" t="n">
        <f aca="false">C244/10000*1000</f>
        <v>237.1</v>
      </c>
      <c r="F244" s="1" t="n">
        <v>238</v>
      </c>
      <c r="G244" s="1" t="s">
        <v>3672</v>
      </c>
      <c r="H244" s="1" t="n">
        <v>418.953</v>
      </c>
      <c r="I244" s="1" t="n">
        <v>203.877</v>
      </c>
      <c r="J244" s="1" t="n">
        <v>25</v>
      </c>
      <c r="K244" s="1" t="n">
        <v>821</v>
      </c>
      <c r="L244" s="1" t="n">
        <v>85.655</v>
      </c>
      <c r="M244" s="1" t="n">
        <v>164.055</v>
      </c>
      <c r="N244" s="1" t="n">
        <v>78.209</v>
      </c>
      <c r="O244" s="1" t="n">
        <v>141.455</v>
      </c>
      <c r="P244" s="1" t="n">
        <v>14.963</v>
      </c>
      <c r="Q244" s="1" t="n">
        <v>38.307</v>
      </c>
      <c r="R244" s="1" t="n">
        <v>85414.827</v>
      </c>
      <c r="S244" s="1" t="n">
        <v>2145804</v>
      </c>
      <c r="U244" s="1" t="n">
        <f aca="false">S244/$S$7</f>
        <v>0.999715339298318</v>
      </c>
      <c r="V244" s="1" t="n">
        <f aca="false">-(O244+Q244-$M$5)</f>
        <v>-1.79599999999999</v>
      </c>
      <c r="W244" s="1" t="n">
        <f aca="false">-(O244-$M$5)</f>
        <v>36.511</v>
      </c>
      <c r="X244" s="1" t="n">
        <f aca="false">AVERAGE(W244:W248)</f>
        <v>37.3892</v>
      </c>
    </row>
    <row r="245" customFormat="false" ht="15" hidden="false" customHeight="false" outlineLevel="0" collapsed="false">
      <c r="A245" s="6" t="b">
        <f aca="false">IF(C245=C244,1 )</f>
        <v>0</v>
      </c>
      <c r="C245" s="1" t="n">
        <f aca="false">VALUE(RIGHT(G245,5))</f>
        <v>2381</v>
      </c>
      <c r="D245" s="1" t="n">
        <f aca="false">C245/10000*1000</f>
        <v>238.1</v>
      </c>
      <c r="F245" s="1" t="n">
        <v>239</v>
      </c>
      <c r="G245" s="1" t="s">
        <v>3673</v>
      </c>
      <c r="H245" s="1" t="n">
        <v>424.844</v>
      </c>
      <c r="I245" s="1" t="n">
        <v>201.608</v>
      </c>
      <c r="J245" s="1" t="n">
        <v>14</v>
      </c>
      <c r="K245" s="1" t="n">
        <v>811</v>
      </c>
      <c r="L245" s="1" t="n">
        <v>85.616</v>
      </c>
      <c r="M245" s="1" t="n">
        <v>163.887</v>
      </c>
      <c r="N245" s="1" t="n">
        <v>78.608</v>
      </c>
      <c r="O245" s="1" t="n">
        <v>139.26</v>
      </c>
      <c r="P245" s="1" t="n">
        <v>14.764</v>
      </c>
      <c r="Q245" s="1" t="n">
        <v>40.701</v>
      </c>
      <c r="R245" s="1" t="n">
        <v>85652.068</v>
      </c>
      <c r="S245" s="1" t="n">
        <v>2151764</v>
      </c>
      <c r="U245" s="1" t="n">
        <f aca="false">S245/$S$7</f>
        <v>1.00249206234582</v>
      </c>
      <c r="V245" s="1" t="n">
        <f aca="false">-(O245+Q245-$M$5)</f>
        <v>-1.99499999999998</v>
      </c>
      <c r="W245" s="1" t="n">
        <f aca="false">-(O245-$M$5)</f>
        <v>38.706</v>
      </c>
      <c r="X245" s="1" t="n">
        <f aca="false">AVERAGE(W245:W249)</f>
        <v>37.7084</v>
      </c>
    </row>
    <row r="246" customFormat="false" ht="15" hidden="false" customHeight="false" outlineLevel="0" collapsed="false">
      <c r="A246" s="6" t="b">
        <f aca="false">IF(C246=C245,1 )</f>
        <v>0</v>
      </c>
      <c r="C246" s="1" t="n">
        <f aca="false">VALUE(RIGHT(G246,5))</f>
        <v>2391</v>
      </c>
      <c r="D246" s="1" t="n">
        <f aca="false">C246/10000*1000</f>
        <v>239.1</v>
      </c>
      <c r="F246" s="1" t="n">
        <v>240</v>
      </c>
      <c r="G246" s="1" t="s">
        <v>3674</v>
      </c>
      <c r="H246" s="1" t="n">
        <v>428.785</v>
      </c>
      <c r="I246" s="1" t="n">
        <v>208.69</v>
      </c>
      <c r="J246" s="1" t="n">
        <v>22</v>
      </c>
      <c r="K246" s="1" t="n">
        <v>885</v>
      </c>
      <c r="L246" s="1" t="n">
        <v>85.697</v>
      </c>
      <c r="M246" s="1" t="n">
        <v>164.043</v>
      </c>
      <c r="N246" s="1" t="n">
        <v>78.209</v>
      </c>
      <c r="O246" s="1" t="n">
        <v>140.457</v>
      </c>
      <c r="P246" s="1" t="n">
        <v>14.963</v>
      </c>
      <c r="Q246" s="1" t="n">
        <v>40.701</v>
      </c>
      <c r="R246" s="1" t="n">
        <v>89483.269</v>
      </c>
      <c r="S246" s="1" t="n">
        <v>2248012</v>
      </c>
      <c r="U246" s="1" t="n">
        <f aca="false">S246/$S$7</f>
        <v>1.04733334420417</v>
      </c>
      <c r="V246" s="1" t="n">
        <f aca="false">-(O246+Q246-$M$5)</f>
        <v>-3.19199999999998</v>
      </c>
      <c r="W246" s="1" t="n">
        <f aca="false">-(O246-$M$5)</f>
        <v>37.509</v>
      </c>
      <c r="X246" s="1" t="n">
        <f aca="false">AVERAGE(W246:W250)</f>
        <v>37.3094</v>
      </c>
    </row>
    <row r="247" customFormat="false" ht="15" hidden="false" customHeight="false" outlineLevel="0" collapsed="false">
      <c r="A247" s="6" t="b">
        <f aca="false">IF(C247=C246,1 )</f>
        <v>0</v>
      </c>
      <c r="C247" s="1" t="n">
        <f aca="false">VALUE(RIGHT(G247,5))</f>
        <v>2401</v>
      </c>
      <c r="D247" s="1" t="n">
        <f aca="false">C247/10000*1000</f>
        <v>240.1</v>
      </c>
      <c r="F247" s="1" t="n">
        <v>241</v>
      </c>
      <c r="G247" s="1" t="s">
        <v>3675</v>
      </c>
      <c r="H247" s="1" t="n">
        <v>423.133</v>
      </c>
      <c r="I247" s="1" t="n">
        <v>200.74</v>
      </c>
      <c r="J247" s="1" t="n">
        <v>23</v>
      </c>
      <c r="K247" s="1" t="n">
        <v>716</v>
      </c>
      <c r="L247" s="1" t="n">
        <v>85.595</v>
      </c>
      <c r="M247" s="1" t="n">
        <v>164.022</v>
      </c>
      <c r="N247" s="1" t="n">
        <v>78.209</v>
      </c>
      <c r="O247" s="1" t="n">
        <v>140.457</v>
      </c>
      <c r="P247" s="1" t="n">
        <v>14.764</v>
      </c>
      <c r="Q247" s="1" t="n">
        <v>38.706</v>
      </c>
      <c r="R247" s="1" t="n">
        <v>84939.509</v>
      </c>
      <c r="S247" s="1" t="n">
        <v>2133863</v>
      </c>
      <c r="U247" s="1" t="n">
        <f aca="false">S247/$S$7</f>
        <v>0.994152109447614</v>
      </c>
      <c r="V247" s="1" t="n">
        <f aca="false">-(O247+Q247-$M$5)</f>
        <v>-1.197</v>
      </c>
      <c r="W247" s="1" t="n">
        <f aca="false">-(O247-$M$5)</f>
        <v>37.509</v>
      </c>
      <c r="X247" s="1" t="n">
        <f aca="false">AVERAGE(W247:W251)</f>
        <v>37.5088</v>
      </c>
    </row>
    <row r="248" customFormat="false" ht="15" hidden="false" customHeight="false" outlineLevel="0" collapsed="false">
      <c r="A248" s="6" t="b">
        <f aca="false">IF(C248=C247,1 )</f>
        <v>0</v>
      </c>
      <c r="C248" s="1" t="n">
        <f aca="false">VALUE(RIGHT(G248,5))</f>
        <v>2411</v>
      </c>
      <c r="D248" s="1" t="n">
        <f aca="false">C248/10000*1000</f>
        <v>241.1</v>
      </c>
      <c r="F248" s="1" t="n">
        <v>242</v>
      </c>
      <c r="G248" s="1" t="s">
        <v>3676</v>
      </c>
      <c r="H248" s="1" t="n">
        <v>427.352</v>
      </c>
      <c r="I248" s="1" t="n">
        <v>205.934</v>
      </c>
      <c r="J248" s="1" t="n">
        <v>29</v>
      </c>
      <c r="K248" s="1" t="n">
        <v>819</v>
      </c>
      <c r="L248" s="1" t="n">
        <v>85.606</v>
      </c>
      <c r="M248" s="1" t="n">
        <v>164.027</v>
      </c>
      <c r="N248" s="1" t="n">
        <v>78.608</v>
      </c>
      <c r="O248" s="1" t="n">
        <v>141.255</v>
      </c>
      <c r="P248" s="1" t="n">
        <v>14.564</v>
      </c>
      <c r="Q248" s="1" t="n">
        <v>38.905</v>
      </c>
      <c r="R248" s="1" t="n">
        <v>88006.365</v>
      </c>
      <c r="S248" s="1" t="n">
        <v>2210909</v>
      </c>
      <c r="U248" s="1" t="n">
        <f aca="false">S248/$S$7</f>
        <v>1.03004731144723</v>
      </c>
      <c r="V248" s="1" t="n">
        <f aca="false">-(O248+Q248-$M$5)</f>
        <v>-2.19399999999999</v>
      </c>
      <c r="W248" s="1" t="n">
        <f aca="false">-(O248-$M$5)</f>
        <v>36.711</v>
      </c>
      <c r="X248" s="1" t="n">
        <f aca="false">AVERAGE(W248:W252)</f>
        <v>37.6284</v>
      </c>
    </row>
    <row r="249" customFormat="false" ht="15" hidden="false" customHeight="false" outlineLevel="0" collapsed="false">
      <c r="A249" s="6" t="b">
        <f aca="false">IF(C249=C248,1 )</f>
        <v>0</v>
      </c>
      <c r="C249" s="1" t="n">
        <f aca="false">VALUE(RIGHT(G249,5))</f>
        <v>2421</v>
      </c>
      <c r="D249" s="1" t="n">
        <f aca="false">C249/10000*1000</f>
        <v>242.1</v>
      </c>
      <c r="F249" s="1" t="n">
        <v>243</v>
      </c>
      <c r="G249" s="1" t="s">
        <v>3677</v>
      </c>
      <c r="H249" s="1" t="n">
        <v>427.511</v>
      </c>
      <c r="I249" s="1" t="n">
        <v>200.572</v>
      </c>
      <c r="J249" s="1" t="n">
        <v>18</v>
      </c>
      <c r="K249" s="1" t="n">
        <v>761</v>
      </c>
      <c r="L249" s="1" t="n">
        <v>85.591</v>
      </c>
      <c r="M249" s="1" t="n">
        <v>164.06</v>
      </c>
      <c r="N249" s="1" t="n">
        <v>78.409</v>
      </c>
      <c r="O249" s="1" t="n">
        <v>139.859</v>
      </c>
      <c r="P249" s="1" t="n">
        <v>14.963</v>
      </c>
      <c r="Q249" s="1" t="n">
        <v>39.703</v>
      </c>
      <c r="R249" s="1" t="n">
        <v>85746.765</v>
      </c>
      <c r="S249" s="1" t="n">
        <v>2154143</v>
      </c>
      <c r="U249" s="1" t="n">
        <f aca="false">S249/$S$7</f>
        <v>1.00360042209917</v>
      </c>
      <c r="V249" s="1" t="n">
        <f aca="false">-(O249+Q249-$M$5)</f>
        <v>-1.596</v>
      </c>
      <c r="W249" s="1" t="n">
        <f aca="false">-(O249-$M$5)</f>
        <v>38.107</v>
      </c>
      <c r="X249" s="1" t="n">
        <f aca="false">AVERAGE(W249:W253)</f>
        <v>37.9874</v>
      </c>
    </row>
    <row r="250" customFormat="false" ht="15" hidden="false" customHeight="false" outlineLevel="0" collapsed="false">
      <c r="A250" s="6" t="b">
        <f aca="false">IF(C250=C249,1 )</f>
        <v>0</v>
      </c>
      <c r="C250" s="1" t="n">
        <f aca="false">VALUE(RIGHT(G250,5))</f>
        <v>2431</v>
      </c>
      <c r="D250" s="1" t="n">
        <f aca="false">C250/10000*1000</f>
        <v>243.1</v>
      </c>
      <c r="F250" s="1" t="n">
        <v>244</v>
      </c>
      <c r="G250" s="1" t="s">
        <v>3678</v>
      </c>
      <c r="H250" s="1" t="n">
        <v>427.71</v>
      </c>
      <c r="I250" s="1" t="n">
        <v>200.55</v>
      </c>
      <c r="J250" s="1" t="n">
        <v>29</v>
      </c>
      <c r="K250" s="1" t="n">
        <v>739</v>
      </c>
      <c r="L250" s="1" t="n">
        <v>85.629</v>
      </c>
      <c r="M250" s="1" t="n">
        <v>163.96</v>
      </c>
      <c r="N250" s="1" t="n">
        <v>77.81</v>
      </c>
      <c r="O250" s="1" t="n">
        <v>141.255</v>
      </c>
      <c r="P250" s="1" t="n">
        <v>15.961</v>
      </c>
      <c r="Q250" s="1" t="n">
        <v>38.506</v>
      </c>
      <c r="R250" s="1" t="n">
        <v>85777.495</v>
      </c>
      <c r="S250" s="1" t="n">
        <v>2154915</v>
      </c>
      <c r="U250" s="1" t="n">
        <f aca="false">S250/$S$7</f>
        <v>1.00396009159459</v>
      </c>
      <c r="V250" s="1" t="n">
        <f aca="false">-(O250+Q250-$M$5)</f>
        <v>-1.79499999999999</v>
      </c>
      <c r="W250" s="1" t="n">
        <f aca="false">-(O250-$M$5)</f>
        <v>36.711</v>
      </c>
      <c r="X250" s="1" t="n">
        <f aca="false">AVERAGE(W250:W254)</f>
        <v>37.8678</v>
      </c>
    </row>
    <row r="251" customFormat="false" ht="15" hidden="false" customHeight="false" outlineLevel="0" collapsed="false">
      <c r="A251" s="6" t="b">
        <f aca="false">IF(C251=C250,1 )</f>
        <v>0</v>
      </c>
      <c r="C251" s="1" t="n">
        <f aca="false">VALUE(RIGHT(G251,5))</f>
        <v>2441</v>
      </c>
      <c r="D251" s="1" t="n">
        <f aca="false">C251/10000*1000</f>
        <v>244.1</v>
      </c>
      <c r="F251" s="1" t="n">
        <v>245</v>
      </c>
      <c r="G251" s="1" t="s">
        <v>3679</v>
      </c>
      <c r="H251" s="1" t="n">
        <v>437.065</v>
      </c>
      <c r="I251" s="1" t="n">
        <v>194.219</v>
      </c>
      <c r="J251" s="1" t="n">
        <v>23</v>
      </c>
      <c r="K251" s="1" t="n">
        <v>834</v>
      </c>
      <c r="L251" s="1" t="n">
        <v>85.616</v>
      </c>
      <c r="M251" s="1" t="n">
        <v>163.808</v>
      </c>
      <c r="N251" s="1" t="n">
        <v>78.608</v>
      </c>
      <c r="O251" s="1" t="n">
        <v>139.46</v>
      </c>
      <c r="P251" s="1" t="n">
        <v>14.764</v>
      </c>
      <c r="Q251" s="1" t="n">
        <v>40.102</v>
      </c>
      <c r="R251" s="1" t="n">
        <v>84886.449</v>
      </c>
      <c r="S251" s="1" t="n">
        <v>2132530</v>
      </c>
      <c r="U251" s="1" t="n">
        <f aca="false">S251/$S$7</f>
        <v>0.993531073906957</v>
      </c>
      <c r="V251" s="1" t="n">
        <f aca="false">-(O251+Q251-$M$5)</f>
        <v>-1.596</v>
      </c>
      <c r="W251" s="1" t="n">
        <f aca="false">-(O251-$M$5)</f>
        <v>38.506</v>
      </c>
      <c r="X251" s="1" t="n">
        <f aca="false">AVERAGE(W251:W255)</f>
        <v>38.1072</v>
      </c>
    </row>
    <row r="252" customFormat="false" ht="15" hidden="false" customHeight="false" outlineLevel="0" collapsed="false">
      <c r="A252" s="6" t="b">
        <f aca="false">IF(C252=C251,1 )</f>
        <v>0</v>
      </c>
      <c r="C252" s="1" t="n">
        <f aca="false">VALUE(RIGHT(G252,5))</f>
        <v>2451</v>
      </c>
      <c r="D252" s="1" t="n">
        <f aca="false">C252/10000*1000</f>
        <v>245.1</v>
      </c>
      <c r="F252" s="1" t="n">
        <v>246</v>
      </c>
      <c r="G252" s="1" t="s">
        <v>3680</v>
      </c>
      <c r="H252" s="1" t="n">
        <v>425.999</v>
      </c>
      <c r="I252" s="1" t="n">
        <v>198.259</v>
      </c>
      <c r="J252" s="1" t="n">
        <v>26</v>
      </c>
      <c r="K252" s="1" t="n">
        <v>656</v>
      </c>
      <c r="L252" s="1" t="n">
        <v>85.626</v>
      </c>
      <c r="M252" s="1" t="n">
        <v>163.699</v>
      </c>
      <c r="N252" s="1" t="n">
        <v>78.608</v>
      </c>
      <c r="O252" s="1" t="n">
        <v>139.859</v>
      </c>
      <c r="P252" s="1" t="n">
        <v>14.165</v>
      </c>
      <c r="Q252" s="1" t="n">
        <v>40.501</v>
      </c>
      <c r="R252" s="1" t="n">
        <v>84458.181</v>
      </c>
      <c r="S252" s="1" t="n">
        <v>2121771</v>
      </c>
      <c r="U252" s="1" t="n">
        <f aca="false">S252/$S$7</f>
        <v>0.988518529734464</v>
      </c>
      <c r="V252" s="1" t="n">
        <f aca="false">-(O252+Q252-$M$5)</f>
        <v>-2.39400000000001</v>
      </c>
      <c r="W252" s="1" t="n">
        <f aca="false">-(O252-$M$5)</f>
        <v>38.107</v>
      </c>
      <c r="X252" s="1" t="n">
        <f aca="false">AVERAGE(W252:W256)</f>
        <v>38.2668</v>
      </c>
    </row>
    <row r="253" customFormat="false" ht="15" hidden="false" customHeight="false" outlineLevel="0" collapsed="false">
      <c r="A253" s="6" t="b">
        <f aca="false">IF(C253=C252,1 )</f>
        <v>0</v>
      </c>
      <c r="C253" s="1" t="n">
        <f aca="false">VALUE(RIGHT(G253,5))</f>
        <v>2461</v>
      </c>
      <c r="D253" s="1" t="n">
        <f aca="false">C253/10000*1000</f>
        <v>246.1</v>
      </c>
      <c r="F253" s="1" t="n">
        <v>247</v>
      </c>
      <c r="G253" s="1" t="s">
        <v>3681</v>
      </c>
      <c r="H253" s="1" t="n">
        <v>442.637</v>
      </c>
      <c r="I253" s="1" t="n">
        <v>201.519</v>
      </c>
      <c r="J253" s="1" t="n">
        <v>20</v>
      </c>
      <c r="K253" s="1" t="n">
        <v>853</v>
      </c>
      <c r="L253" s="1" t="n">
        <v>85.623</v>
      </c>
      <c r="M253" s="1" t="n">
        <v>163.649</v>
      </c>
      <c r="N253" s="1" t="n">
        <v>78.209</v>
      </c>
      <c r="O253" s="1" t="n">
        <v>139.46</v>
      </c>
      <c r="P253" s="1" t="n">
        <v>15.163</v>
      </c>
      <c r="Q253" s="1" t="n">
        <v>41.499</v>
      </c>
      <c r="R253" s="1" t="n">
        <v>89199.854</v>
      </c>
      <c r="S253" s="1" t="n">
        <v>2240892</v>
      </c>
      <c r="U253" s="1" t="n">
        <f aca="false">S253/$S$7</f>
        <v>1.04401618512729</v>
      </c>
      <c r="V253" s="1" t="n">
        <f aca="false">-(O253+Q253-$M$5)</f>
        <v>-2.993</v>
      </c>
      <c r="W253" s="1" t="n">
        <f aca="false">-(O253-$M$5)</f>
        <v>38.506</v>
      </c>
      <c r="X253" s="1" t="n">
        <f aca="false">AVERAGE(W253:W257)</f>
        <v>38.4264</v>
      </c>
    </row>
    <row r="254" customFormat="false" ht="15" hidden="false" customHeight="false" outlineLevel="0" collapsed="false">
      <c r="A254" s="6" t="b">
        <f aca="false">IF(C254=C253,1 )</f>
        <v>0</v>
      </c>
      <c r="C254" s="1" t="n">
        <f aca="false">VALUE(RIGHT(G254,5))</f>
        <v>2471</v>
      </c>
      <c r="D254" s="1" t="n">
        <f aca="false">C254/10000*1000</f>
        <v>247.1</v>
      </c>
      <c r="F254" s="1" t="n">
        <v>248</v>
      </c>
      <c r="G254" s="1" t="s">
        <v>3682</v>
      </c>
      <c r="H254" s="1" t="n">
        <v>425.362</v>
      </c>
      <c r="I254" s="1" t="n">
        <v>198.077</v>
      </c>
      <c r="J254" s="1" t="n">
        <v>30</v>
      </c>
      <c r="K254" s="1" t="n">
        <v>747</v>
      </c>
      <c r="L254" s="1" t="n">
        <v>85.636</v>
      </c>
      <c r="M254" s="1" t="n">
        <v>163.762</v>
      </c>
      <c r="N254" s="1" t="n">
        <v>78.608</v>
      </c>
      <c r="O254" s="1" t="n">
        <v>140.457</v>
      </c>
      <c r="P254" s="1" t="n">
        <v>14.564</v>
      </c>
      <c r="Q254" s="1" t="n">
        <v>38.905</v>
      </c>
      <c r="R254" s="1" t="n">
        <v>84254.457</v>
      </c>
      <c r="S254" s="1" t="n">
        <v>2116653</v>
      </c>
      <c r="U254" s="1" t="n">
        <f aca="false">S254/$S$7</f>
        <v>0.986134088701393</v>
      </c>
      <c r="V254" s="1" t="n">
        <f aca="false">-(O254+Q254-$M$5)</f>
        <v>-1.39599999999999</v>
      </c>
      <c r="W254" s="1" t="n">
        <f aca="false">-(O254-$M$5)</f>
        <v>37.509</v>
      </c>
      <c r="X254" s="1" t="n">
        <f aca="false">AVERAGE(W254:W258)</f>
        <v>38.586</v>
      </c>
    </row>
    <row r="255" customFormat="false" ht="15" hidden="false" customHeight="false" outlineLevel="0" collapsed="false">
      <c r="A255" s="6" t="b">
        <f aca="false">IF(C255=C254,1 )</f>
        <v>0</v>
      </c>
      <c r="C255" s="1" t="n">
        <f aca="false">VALUE(RIGHT(G255,5))</f>
        <v>2481</v>
      </c>
      <c r="D255" s="1" t="n">
        <f aca="false">C255/10000*1000</f>
        <v>248.1</v>
      </c>
      <c r="F255" s="1" t="n">
        <v>249</v>
      </c>
      <c r="G255" s="1" t="s">
        <v>3683</v>
      </c>
      <c r="H255" s="1" t="n">
        <v>427.631</v>
      </c>
      <c r="I255" s="1" t="n">
        <v>201.5</v>
      </c>
      <c r="J255" s="1" t="n">
        <v>20</v>
      </c>
      <c r="K255" s="1" t="n">
        <v>762</v>
      </c>
      <c r="L255" s="1" t="n">
        <v>85.63</v>
      </c>
      <c r="M255" s="1" t="n">
        <v>163.974</v>
      </c>
      <c r="N255" s="1" t="n">
        <v>78.608</v>
      </c>
      <c r="O255" s="1" t="n">
        <v>140.058</v>
      </c>
      <c r="P255" s="1" t="n">
        <v>14.165</v>
      </c>
      <c r="Q255" s="1" t="n">
        <v>39.703</v>
      </c>
      <c r="R255" s="1" t="n">
        <v>86167.51</v>
      </c>
      <c r="S255" s="1" t="n">
        <v>2164713</v>
      </c>
      <c r="U255" s="1" t="n">
        <f aca="false">S255/$S$7</f>
        <v>1.00852491247033</v>
      </c>
      <c r="V255" s="1" t="n">
        <f aca="false">-(O255+Q255-$M$5)</f>
        <v>-1.79499999999999</v>
      </c>
      <c r="W255" s="1" t="n">
        <f aca="false">-(O255-$M$5)</f>
        <v>37.908</v>
      </c>
      <c r="X255" s="1" t="n">
        <f aca="false">AVERAGE(W255:W259)</f>
        <v>38.6658</v>
      </c>
    </row>
    <row r="256" customFormat="false" ht="15" hidden="false" customHeight="false" outlineLevel="0" collapsed="false">
      <c r="A256" s="6" t="b">
        <f aca="false">IF(C256=C255,1 )</f>
        <v>0</v>
      </c>
      <c r="C256" s="1" t="n">
        <f aca="false">VALUE(RIGHT(G256,5))</f>
        <v>2491</v>
      </c>
      <c r="D256" s="1" t="n">
        <f aca="false">C256/10000*1000</f>
        <v>249.1</v>
      </c>
      <c r="F256" s="1" t="n">
        <v>250</v>
      </c>
      <c r="G256" s="1" t="s">
        <v>3684</v>
      </c>
      <c r="H256" s="1" t="n">
        <v>430.298</v>
      </c>
      <c r="I256" s="1" t="n">
        <v>196.035</v>
      </c>
      <c r="J256" s="1" t="n">
        <v>24</v>
      </c>
      <c r="K256" s="1" t="n">
        <v>740</v>
      </c>
      <c r="L256" s="1" t="n">
        <v>85.632</v>
      </c>
      <c r="M256" s="1" t="n">
        <v>163.737</v>
      </c>
      <c r="N256" s="1" t="n">
        <v>78.808</v>
      </c>
      <c r="O256" s="1" t="n">
        <v>138.662</v>
      </c>
      <c r="P256" s="1" t="n">
        <v>14.365</v>
      </c>
      <c r="Q256" s="1" t="n">
        <v>40.701</v>
      </c>
      <c r="R256" s="1" t="n">
        <v>84353.413</v>
      </c>
      <c r="S256" s="1" t="n">
        <v>2119139</v>
      </c>
      <c r="U256" s="1" t="n">
        <f aca="false">S256/$S$7</f>
        <v>0.987292299019528</v>
      </c>
      <c r="V256" s="1" t="n">
        <f aca="false">-(O256+Q256-$M$5)</f>
        <v>-1.39699999999999</v>
      </c>
      <c r="W256" s="1" t="n">
        <f aca="false">-(O256-$M$5)</f>
        <v>39.304</v>
      </c>
      <c r="X256" s="1" t="n">
        <f aca="false">AVERAGE(W256:W260)</f>
        <v>39.0648</v>
      </c>
    </row>
    <row r="257" customFormat="false" ht="15" hidden="false" customHeight="false" outlineLevel="0" collapsed="false">
      <c r="A257" s="6" t="b">
        <f aca="false">IF(C257=C256,1 )</f>
        <v>0</v>
      </c>
      <c r="C257" s="1" t="n">
        <f aca="false">VALUE(RIGHT(G257,5))</f>
        <v>2501</v>
      </c>
      <c r="D257" s="1" t="n">
        <f aca="false">C257/10000*1000</f>
        <v>250.1</v>
      </c>
      <c r="F257" s="1" t="n">
        <v>251</v>
      </c>
      <c r="G257" s="1" t="s">
        <v>3685</v>
      </c>
      <c r="H257" s="1" t="n">
        <v>442.08</v>
      </c>
      <c r="I257" s="1" t="n">
        <v>196.161</v>
      </c>
      <c r="J257" s="1" t="n">
        <v>29</v>
      </c>
      <c r="K257" s="1" t="n">
        <v>713</v>
      </c>
      <c r="L257" s="1" t="n">
        <v>85.705</v>
      </c>
      <c r="M257" s="1" t="n">
        <v>163.278</v>
      </c>
      <c r="N257" s="1" t="n">
        <v>78.608</v>
      </c>
      <c r="O257" s="1" t="n">
        <v>139.061</v>
      </c>
      <c r="P257" s="1" t="n">
        <v>14.764</v>
      </c>
      <c r="Q257" s="1" t="n">
        <v>41.1</v>
      </c>
      <c r="R257" s="1" t="n">
        <v>86718.696</v>
      </c>
      <c r="S257" s="1" t="n">
        <v>2178560</v>
      </c>
      <c r="U257" s="1" t="n">
        <f aca="false">S257/$S$7</f>
        <v>1.01497613462448</v>
      </c>
      <c r="V257" s="1" t="n">
        <f aca="false">-(O257+Q257-$M$5)</f>
        <v>-2.19499999999999</v>
      </c>
      <c r="W257" s="1" t="n">
        <f aca="false">-(O257-$M$5)</f>
        <v>38.905</v>
      </c>
      <c r="X257" s="1" t="n">
        <f aca="false">AVERAGE(W257:W261)</f>
        <v>39.0648</v>
      </c>
    </row>
    <row r="258" customFormat="false" ht="15" hidden="false" customHeight="false" outlineLevel="0" collapsed="false">
      <c r="A258" s="6" t="b">
        <f aca="false">IF(C258=C257,1 )</f>
        <v>0</v>
      </c>
      <c r="C258" s="1" t="n">
        <f aca="false">VALUE(RIGHT(G258,5))</f>
        <v>2511</v>
      </c>
      <c r="D258" s="1" t="n">
        <f aca="false">C258/10000*1000</f>
        <v>251.1</v>
      </c>
      <c r="F258" s="1" t="n">
        <v>252</v>
      </c>
      <c r="G258" s="1" t="s">
        <v>3686</v>
      </c>
      <c r="H258" s="1" t="n">
        <v>447.772</v>
      </c>
      <c r="I258" s="1" t="n">
        <v>198.943</v>
      </c>
      <c r="J258" s="1" t="n">
        <v>16</v>
      </c>
      <c r="K258" s="1" t="n">
        <v>756</v>
      </c>
      <c r="L258" s="1" t="n">
        <v>85.683</v>
      </c>
      <c r="M258" s="1" t="n">
        <v>163.639</v>
      </c>
      <c r="N258" s="1" t="n">
        <v>78.409</v>
      </c>
      <c r="O258" s="1" t="n">
        <v>138.662</v>
      </c>
      <c r="P258" s="1" t="n">
        <v>14.963</v>
      </c>
      <c r="Q258" s="1" t="n">
        <v>41.1</v>
      </c>
      <c r="R258" s="1" t="n">
        <v>89081.193</v>
      </c>
      <c r="S258" s="1" t="n">
        <v>2237911</v>
      </c>
      <c r="U258" s="1" t="n">
        <f aca="false">S258/$S$7</f>
        <v>1.04262735771041</v>
      </c>
      <c r="V258" s="1" t="n">
        <f aca="false">-(O258+Q258-$M$5)</f>
        <v>-1.79599999999999</v>
      </c>
      <c r="W258" s="1" t="n">
        <f aca="false">-(O258-$M$5)</f>
        <v>39.304</v>
      </c>
      <c r="X258" s="1" t="n">
        <f aca="false">AVERAGE(W258:W262)</f>
        <v>39.2244</v>
      </c>
    </row>
    <row r="259" customFormat="false" ht="15" hidden="false" customHeight="false" outlineLevel="0" collapsed="false">
      <c r="A259" s="6" t="b">
        <f aca="false">IF(C259=C258,1 )</f>
        <v>0</v>
      </c>
      <c r="C259" s="1" t="n">
        <f aca="false">VALUE(RIGHT(G259,5))</f>
        <v>2521</v>
      </c>
      <c r="D259" s="1" t="n">
        <f aca="false">C259/10000*1000</f>
        <v>252.1</v>
      </c>
      <c r="F259" s="1" t="n">
        <v>253</v>
      </c>
      <c r="G259" s="1" t="s">
        <v>3687</v>
      </c>
      <c r="H259" s="1" t="n">
        <v>436.388</v>
      </c>
      <c r="I259" s="1" t="n">
        <v>197.462</v>
      </c>
      <c r="J259" s="1" t="n">
        <v>32</v>
      </c>
      <c r="K259" s="1" t="n">
        <v>709</v>
      </c>
      <c r="L259" s="1" t="n">
        <v>85.601</v>
      </c>
      <c r="M259" s="1" t="n">
        <v>163.525</v>
      </c>
      <c r="N259" s="1" t="n">
        <v>78.608</v>
      </c>
      <c r="O259" s="1" t="n">
        <v>140.058</v>
      </c>
      <c r="P259" s="1" t="n">
        <v>15.163</v>
      </c>
      <c r="Q259" s="1" t="n">
        <v>39.903</v>
      </c>
      <c r="R259" s="1" t="n">
        <v>86170.177</v>
      </c>
      <c r="S259" s="1" t="n">
        <v>2164780</v>
      </c>
      <c r="U259" s="1" t="n">
        <f aca="false">S259/$S$7</f>
        <v>1.00855612730996</v>
      </c>
      <c r="V259" s="1" t="n">
        <f aca="false">-(O259+Q259-$M$5)</f>
        <v>-1.99499999999998</v>
      </c>
      <c r="W259" s="1" t="n">
        <f aca="false">-(O259-$M$5)</f>
        <v>37.908</v>
      </c>
      <c r="X259" s="1" t="n">
        <f aca="false">AVERAGE(W259:W263)</f>
        <v>39.3442</v>
      </c>
    </row>
    <row r="260" customFormat="false" ht="15" hidden="false" customHeight="false" outlineLevel="0" collapsed="false">
      <c r="A260" s="6" t="b">
        <f aca="false">IF(C260=C259,1 )</f>
        <v>0</v>
      </c>
      <c r="C260" s="1" t="n">
        <f aca="false">VALUE(RIGHT(G260,5))</f>
        <v>2531</v>
      </c>
      <c r="D260" s="1" t="n">
        <f aca="false">C260/10000*1000</f>
        <v>253.1</v>
      </c>
      <c r="F260" s="1" t="n">
        <v>254</v>
      </c>
      <c r="G260" s="1" t="s">
        <v>3688</v>
      </c>
      <c r="H260" s="1" t="n">
        <v>451.076</v>
      </c>
      <c r="I260" s="1" t="n">
        <v>191.874</v>
      </c>
      <c r="J260" s="1" t="n">
        <v>21</v>
      </c>
      <c r="K260" s="1" t="n">
        <v>717</v>
      </c>
      <c r="L260" s="1" t="n">
        <v>85.613</v>
      </c>
      <c r="M260" s="1" t="n">
        <v>163.367</v>
      </c>
      <c r="N260" s="1" t="n">
        <v>78.608</v>
      </c>
      <c r="O260" s="1" t="n">
        <v>138.063</v>
      </c>
      <c r="P260" s="1" t="n">
        <v>14.963</v>
      </c>
      <c r="Q260" s="1" t="n">
        <v>42.297</v>
      </c>
      <c r="R260" s="1" t="n">
        <v>86549.682</v>
      </c>
      <c r="S260" s="1" t="n">
        <v>2174314</v>
      </c>
      <c r="U260" s="1" t="n">
        <f aca="false">S260/$S$7</f>
        <v>1.0129979523997</v>
      </c>
      <c r="V260" s="1" t="n">
        <f aca="false">-(O260+Q260-$M$5)</f>
        <v>-2.39399999999998</v>
      </c>
      <c r="W260" s="1" t="n">
        <f aca="false">-(O260-$M$5)</f>
        <v>39.903</v>
      </c>
      <c r="X260" s="1" t="n">
        <f aca="false">AVERAGE(W260:W264)</f>
        <v>39.6234</v>
      </c>
    </row>
    <row r="261" customFormat="false" ht="15" hidden="false" customHeight="false" outlineLevel="0" collapsed="false">
      <c r="A261" s="6" t="b">
        <f aca="false">IF(C261=C260,1 )</f>
        <v>0</v>
      </c>
      <c r="C261" s="1" t="n">
        <f aca="false">VALUE(RIGHT(G261,5))</f>
        <v>2541</v>
      </c>
      <c r="D261" s="1" t="n">
        <f aca="false">C261/10000*1000</f>
        <v>254.1</v>
      </c>
      <c r="F261" s="1" t="n">
        <v>255</v>
      </c>
      <c r="G261" s="1" t="s">
        <v>3689</v>
      </c>
      <c r="H261" s="1" t="n">
        <v>445.026</v>
      </c>
      <c r="I261" s="1" t="n">
        <v>191.741</v>
      </c>
      <c r="J261" s="1" t="n">
        <v>20</v>
      </c>
      <c r="K261" s="1" t="n">
        <v>706</v>
      </c>
      <c r="L261" s="1" t="n">
        <v>85.579</v>
      </c>
      <c r="M261" s="1" t="n">
        <v>163.087</v>
      </c>
      <c r="N261" s="1" t="n">
        <v>78.608</v>
      </c>
      <c r="O261" s="1" t="n">
        <v>138.662</v>
      </c>
      <c r="P261" s="1" t="n">
        <v>14.564</v>
      </c>
      <c r="Q261" s="1" t="n">
        <v>41.499</v>
      </c>
      <c r="R261" s="1" t="n">
        <v>85329.842</v>
      </c>
      <c r="S261" s="1" t="n">
        <v>2143669</v>
      </c>
      <c r="U261" s="1" t="n">
        <f aca="false">S261/$S$7</f>
        <v>0.998720657468383</v>
      </c>
      <c r="V261" s="1" t="n">
        <f aca="false">-(O261+Q261-$M$5)</f>
        <v>-2.19499999999999</v>
      </c>
      <c r="W261" s="1" t="n">
        <f aca="false">-(O261-$M$5)</f>
        <v>39.304</v>
      </c>
      <c r="X261" s="1" t="n">
        <f aca="false">AVERAGE(W261:W265)</f>
        <v>39.4638</v>
      </c>
    </row>
    <row r="262" customFormat="false" ht="15" hidden="false" customHeight="false" outlineLevel="0" collapsed="false">
      <c r="A262" s="6" t="b">
        <f aca="false">IF(C262=C261,1 )</f>
        <v>0</v>
      </c>
      <c r="C262" s="1" t="n">
        <f aca="false">VALUE(RIGHT(G262,5))</f>
        <v>2551</v>
      </c>
      <c r="D262" s="1" t="n">
        <f aca="false">C262/10000*1000</f>
        <v>255.1</v>
      </c>
      <c r="F262" s="1" t="n">
        <v>256</v>
      </c>
      <c r="G262" s="1" t="s">
        <v>3690</v>
      </c>
      <c r="H262" s="1" t="n">
        <v>450.598</v>
      </c>
      <c r="I262" s="1" t="n">
        <v>197.083</v>
      </c>
      <c r="J262" s="1" t="n">
        <v>19</v>
      </c>
      <c r="K262" s="1" t="n">
        <v>839</v>
      </c>
      <c r="L262" s="1" t="n">
        <v>85.583</v>
      </c>
      <c r="M262" s="1" t="n">
        <v>163.227</v>
      </c>
      <c r="N262" s="1" t="n">
        <v>78.209</v>
      </c>
      <c r="O262" s="1" t="n">
        <v>138.263</v>
      </c>
      <c r="P262" s="1" t="n">
        <v>14.764</v>
      </c>
      <c r="Q262" s="1" t="n">
        <v>41.299</v>
      </c>
      <c r="R262" s="1" t="n">
        <v>88805.102</v>
      </c>
      <c r="S262" s="1" t="n">
        <v>2230975</v>
      </c>
      <c r="U262" s="1" t="n">
        <f aca="false">S262/$S$7</f>
        <v>1.03939592296923</v>
      </c>
      <c r="V262" s="1" t="n">
        <f aca="false">-(O262+Q262-$M$5)</f>
        <v>-1.596</v>
      </c>
      <c r="W262" s="1" t="n">
        <f aca="false">-(O262-$M$5)</f>
        <v>39.703</v>
      </c>
      <c r="X262" s="1" t="n">
        <f aca="false">AVERAGE(W262:W266)</f>
        <v>39.823</v>
      </c>
    </row>
    <row r="263" customFormat="false" ht="15" hidden="false" customHeight="false" outlineLevel="0" collapsed="false">
      <c r="A263" s="6" t="b">
        <f aca="false">IF(C263=C262,1 )</f>
        <v>0</v>
      </c>
      <c r="C263" s="1" t="n">
        <f aca="false">VALUE(RIGHT(G263,5))</f>
        <v>2561</v>
      </c>
      <c r="D263" s="1" t="n">
        <f aca="false">C263/10000*1000</f>
        <v>256.1</v>
      </c>
      <c r="F263" s="1" t="n">
        <v>257</v>
      </c>
      <c r="G263" s="1" t="s">
        <v>3691</v>
      </c>
      <c r="H263" s="1" t="n">
        <v>452.27</v>
      </c>
      <c r="I263" s="1" t="n">
        <v>194.677</v>
      </c>
      <c r="J263" s="1" t="n">
        <v>24</v>
      </c>
      <c r="K263" s="1" t="n">
        <v>783</v>
      </c>
      <c r="L263" s="1" t="n">
        <v>85.631</v>
      </c>
      <c r="M263" s="1" t="n">
        <v>163.32</v>
      </c>
      <c r="N263" s="1" t="n">
        <v>78.608</v>
      </c>
      <c r="O263" s="1" t="n">
        <v>138.063</v>
      </c>
      <c r="P263" s="1" t="n">
        <v>14.764</v>
      </c>
      <c r="Q263" s="1" t="n">
        <v>41.299</v>
      </c>
      <c r="R263" s="1" t="n">
        <v>88046.648</v>
      </c>
      <c r="S263" s="1" t="n">
        <v>2211921</v>
      </c>
      <c r="U263" s="1" t="n">
        <f aca="false">S263/$S$7</f>
        <v>1.03051879529355</v>
      </c>
      <c r="V263" s="1" t="n">
        <f aca="false">-(O263+Q263-$M$5)</f>
        <v>-1.39599999999999</v>
      </c>
      <c r="W263" s="1" t="n">
        <f aca="false">-(O263-$M$5)</f>
        <v>39.903</v>
      </c>
      <c r="X263" s="1" t="n">
        <f aca="false">AVERAGE(W263:W267)</f>
        <v>39.9028</v>
      </c>
    </row>
    <row r="264" customFormat="false" ht="15" hidden="false" customHeight="false" outlineLevel="0" collapsed="false">
      <c r="A264" s="6" t="b">
        <f aca="false">IF(C264=C263,1 )</f>
        <v>0</v>
      </c>
      <c r="C264" s="1" t="n">
        <f aca="false">VALUE(RIGHT(G264,5))</f>
        <v>2571</v>
      </c>
      <c r="D264" s="1" t="n">
        <f aca="false">C264/10000*1000</f>
        <v>257.1</v>
      </c>
      <c r="F264" s="1" t="n">
        <v>258</v>
      </c>
      <c r="G264" s="1" t="s">
        <v>3692</v>
      </c>
      <c r="H264" s="1" t="n">
        <v>457.166</v>
      </c>
      <c r="I264" s="1" t="n">
        <v>192.935</v>
      </c>
      <c r="J264" s="1" t="n">
        <v>28</v>
      </c>
      <c r="K264" s="1" t="n">
        <v>860</v>
      </c>
      <c r="L264" s="1" t="n">
        <v>85.698</v>
      </c>
      <c r="M264" s="1" t="n">
        <v>163.392</v>
      </c>
      <c r="N264" s="1" t="n">
        <v>78.808</v>
      </c>
      <c r="O264" s="1" t="n">
        <v>138.662</v>
      </c>
      <c r="P264" s="1" t="n">
        <v>14.165</v>
      </c>
      <c r="Q264" s="1" t="n">
        <v>41.299</v>
      </c>
      <c r="R264" s="1" t="n">
        <v>88203.163</v>
      </c>
      <c r="S264" s="1" t="n">
        <v>2215853</v>
      </c>
      <c r="U264" s="1" t="n">
        <f aca="false">S264/$S$7</f>
        <v>1.03235068707589</v>
      </c>
      <c r="V264" s="1" t="n">
        <f aca="false">-(O264+Q264-$M$5)</f>
        <v>-1.995</v>
      </c>
      <c r="W264" s="1" t="n">
        <f aca="false">-(O264-$M$5)</f>
        <v>39.304</v>
      </c>
      <c r="X264" s="1" t="n">
        <f aca="false">AVERAGE(W264:W268)</f>
        <v>39.783</v>
      </c>
    </row>
    <row r="265" customFormat="false" ht="15" hidden="false" customHeight="false" outlineLevel="0" collapsed="false">
      <c r="A265" s="6" t="b">
        <f aca="false">IF(C265=C264,1 )</f>
        <v>0</v>
      </c>
      <c r="C265" s="1" t="n">
        <f aca="false">VALUE(RIGHT(G265,5))</f>
        <v>2581</v>
      </c>
      <c r="D265" s="1" t="n">
        <f aca="false">C265/10000*1000</f>
        <v>258.1</v>
      </c>
      <c r="F265" s="1" t="n">
        <v>259</v>
      </c>
      <c r="G265" s="1" t="s">
        <v>3693</v>
      </c>
      <c r="H265" s="1" t="n">
        <v>452.151</v>
      </c>
      <c r="I265" s="1" t="n">
        <v>193.439</v>
      </c>
      <c r="J265" s="1" t="n">
        <v>9</v>
      </c>
      <c r="K265" s="1" t="n">
        <v>704</v>
      </c>
      <c r="L265" s="1" t="n">
        <v>85.642</v>
      </c>
      <c r="M265" s="1" t="n">
        <v>163.42</v>
      </c>
      <c r="N265" s="1" t="n">
        <v>78.608</v>
      </c>
      <c r="O265" s="1" t="n">
        <v>138.861</v>
      </c>
      <c r="P265" s="1" t="n">
        <v>14.365</v>
      </c>
      <c r="Q265" s="1" t="n">
        <v>40.501</v>
      </c>
      <c r="R265" s="1" t="n">
        <v>87463.458</v>
      </c>
      <c r="S265" s="1" t="n">
        <v>2197270</v>
      </c>
      <c r="U265" s="1" t="n">
        <f aca="false">S265/$S$7</f>
        <v>1.02369299506386</v>
      </c>
      <c r="V265" s="1" t="n">
        <f aca="false">-(O265+Q265-$M$5)</f>
        <v>-1.39599999999999</v>
      </c>
      <c r="W265" s="1" t="n">
        <f aca="false">-(O265-$M$5)</f>
        <v>39.105</v>
      </c>
      <c r="X265" s="1" t="n">
        <f aca="false">AVERAGE(W265:W269)</f>
        <v>40.222</v>
      </c>
    </row>
    <row r="266" customFormat="false" ht="15" hidden="false" customHeight="false" outlineLevel="0" collapsed="false">
      <c r="A266" s="6" t="b">
        <f aca="false">IF(C266=C265,1 )</f>
        <v>0</v>
      </c>
      <c r="C266" s="1" t="n">
        <f aca="false">VALUE(RIGHT(G266,5))</f>
        <v>2591</v>
      </c>
      <c r="D266" s="1" t="n">
        <f aca="false">C266/10000*1000</f>
        <v>259.1</v>
      </c>
      <c r="F266" s="1" t="n">
        <v>260</v>
      </c>
      <c r="G266" s="1" t="s">
        <v>3694</v>
      </c>
      <c r="H266" s="1" t="n">
        <v>456.529</v>
      </c>
      <c r="I266" s="1" t="n">
        <v>196.749</v>
      </c>
      <c r="J266" s="1" t="n">
        <v>17</v>
      </c>
      <c r="K266" s="1" t="n">
        <v>821</v>
      </c>
      <c r="L266" s="1" t="n">
        <v>85.609</v>
      </c>
      <c r="M266" s="1" t="n">
        <v>163.071</v>
      </c>
      <c r="N266" s="1" t="n">
        <v>78.608</v>
      </c>
      <c r="O266" s="1" t="n">
        <v>136.866</v>
      </c>
      <c r="P266" s="1" t="n">
        <v>14.564</v>
      </c>
      <c r="Q266" s="1" t="n">
        <v>42.696</v>
      </c>
      <c r="R266" s="1" t="n">
        <v>89821.735</v>
      </c>
      <c r="S266" s="1" t="n">
        <v>2256515</v>
      </c>
      <c r="U266" s="1" t="n">
        <f aca="false">S266/$S$7</f>
        <v>1.05129483347815</v>
      </c>
      <c r="V266" s="1" t="n">
        <f aca="false">-(O266+Q266-$M$5)</f>
        <v>-1.596</v>
      </c>
      <c r="W266" s="1" t="n">
        <f aca="false">-(O266-$M$5)</f>
        <v>41.1</v>
      </c>
      <c r="X266" s="1" t="n">
        <f aca="false">AVERAGE(W266:W270)</f>
        <v>40.5412</v>
      </c>
    </row>
    <row r="267" customFormat="false" ht="15" hidden="false" customHeight="false" outlineLevel="0" collapsed="false">
      <c r="A267" s="6" t="b">
        <f aca="false">IF(C267=C266,1 )</f>
        <v>0</v>
      </c>
      <c r="C267" s="1" t="n">
        <f aca="false">VALUE(RIGHT(G267,5))</f>
        <v>2601</v>
      </c>
      <c r="D267" s="1" t="n">
        <f aca="false">C267/10000*1000</f>
        <v>260.1</v>
      </c>
      <c r="F267" s="1" t="n">
        <v>261</v>
      </c>
      <c r="G267" s="1" t="s">
        <v>3695</v>
      </c>
      <c r="H267" s="1" t="n">
        <v>458.36</v>
      </c>
      <c r="I267" s="1" t="n">
        <v>196.654</v>
      </c>
      <c r="J267" s="1" t="n">
        <v>22</v>
      </c>
      <c r="K267" s="1" t="n">
        <v>740</v>
      </c>
      <c r="L267" s="1" t="n">
        <v>85.617</v>
      </c>
      <c r="M267" s="1" t="n">
        <v>163.12</v>
      </c>
      <c r="N267" s="1" t="n">
        <v>78.608</v>
      </c>
      <c r="O267" s="1" t="n">
        <v>137.864</v>
      </c>
      <c r="P267" s="1" t="n">
        <v>14.764</v>
      </c>
      <c r="Q267" s="1" t="n">
        <v>41.698</v>
      </c>
      <c r="R267" s="1" t="n">
        <v>90138.308</v>
      </c>
      <c r="S267" s="1" t="n">
        <v>2264468</v>
      </c>
      <c r="U267" s="1" t="n">
        <f aca="false">S267/$S$7</f>
        <v>1.0550000815313</v>
      </c>
      <c r="V267" s="1" t="n">
        <f aca="false">-(O267+Q267-$M$5)</f>
        <v>-1.596</v>
      </c>
      <c r="W267" s="1" t="n">
        <f aca="false">-(O267-$M$5)</f>
        <v>40.102</v>
      </c>
      <c r="X267" s="1" t="n">
        <f aca="false">AVERAGE(W267:W271)</f>
        <v>40.3816</v>
      </c>
    </row>
    <row r="268" customFormat="false" ht="15" hidden="false" customHeight="false" outlineLevel="0" collapsed="false">
      <c r="A268" s="6" t="b">
        <f aca="false">IF(C268=C267,1 )</f>
        <v>0</v>
      </c>
      <c r="C268" s="1" t="n">
        <f aca="false">VALUE(RIGHT(G268,5))</f>
        <v>2611</v>
      </c>
      <c r="D268" s="1" t="n">
        <f aca="false">C268/10000*1000</f>
        <v>261.1</v>
      </c>
      <c r="F268" s="1" t="n">
        <v>262</v>
      </c>
      <c r="G268" s="1" t="s">
        <v>3696</v>
      </c>
      <c r="H268" s="1" t="n">
        <v>457.365</v>
      </c>
      <c r="I268" s="1" t="n">
        <v>193.026</v>
      </c>
      <c r="J268" s="1" t="n">
        <v>20</v>
      </c>
      <c r="K268" s="1" t="n">
        <v>788</v>
      </c>
      <c r="L268" s="1" t="n">
        <v>85.533</v>
      </c>
      <c r="M268" s="1" t="n">
        <v>163.153</v>
      </c>
      <c r="N268" s="1" t="n">
        <v>78.209</v>
      </c>
      <c r="O268" s="1" t="n">
        <v>138.662</v>
      </c>
      <c r="P268" s="1" t="n">
        <v>15.363</v>
      </c>
      <c r="Q268" s="1" t="n">
        <v>41.698</v>
      </c>
      <c r="R268" s="1" t="n">
        <v>88283.252</v>
      </c>
      <c r="S268" s="1" t="n">
        <v>2217865</v>
      </c>
      <c r="U268" s="1" t="n">
        <f aca="false">S268/$S$7</f>
        <v>1.03328806405099</v>
      </c>
      <c r="V268" s="1" t="n">
        <f aca="false">-(O268+Q268-$M$5)</f>
        <v>-2.39400000000001</v>
      </c>
      <c r="W268" s="1" t="n">
        <f aca="false">-(O268-$M$5)</f>
        <v>39.304</v>
      </c>
      <c r="X268" s="1" t="n">
        <f aca="false">AVERAGE(W268:W272)</f>
        <v>40.661</v>
      </c>
    </row>
    <row r="269" customFormat="false" ht="15" hidden="false" customHeight="false" outlineLevel="0" collapsed="false">
      <c r="A269" s="6" t="b">
        <f aca="false">IF(C269=C268,1 )</f>
        <v>0</v>
      </c>
      <c r="C269" s="1" t="n">
        <f aca="false">VALUE(RIGHT(G269,5))</f>
        <v>2621</v>
      </c>
      <c r="D269" s="1" t="n">
        <f aca="false">C269/10000*1000</f>
        <v>262.1</v>
      </c>
      <c r="F269" s="1" t="n">
        <v>263</v>
      </c>
      <c r="G269" s="1" t="s">
        <v>3697</v>
      </c>
      <c r="H269" s="1" t="n">
        <v>456.768</v>
      </c>
      <c r="I269" s="1" t="n">
        <v>194.702</v>
      </c>
      <c r="J269" s="1" t="n">
        <v>18</v>
      </c>
      <c r="K269" s="1" t="n">
        <v>757</v>
      </c>
      <c r="L269" s="1" t="n">
        <v>85.685</v>
      </c>
      <c r="M269" s="1" t="n">
        <v>163.181</v>
      </c>
      <c r="N269" s="1" t="n">
        <v>78.209</v>
      </c>
      <c r="O269" s="1" t="n">
        <v>136.467</v>
      </c>
      <c r="P269" s="1" t="n">
        <v>14.963</v>
      </c>
      <c r="Q269" s="1" t="n">
        <v>43.294</v>
      </c>
      <c r="R269" s="1" t="n">
        <v>88933.515</v>
      </c>
      <c r="S269" s="1" t="n">
        <v>2234201</v>
      </c>
      <c r="U269" s="1" t="n">
        <f aca="false">S269/$S$7</f>
        <v>1.04089889420266</v>
      </c>
      <c r="V269" s="1" t="n">
        <f aca="false">-(O269+Q269-$M$5)</f>
        <v>-1.79500000000002</v>
      </c>
      <c r="W269" s="1" t="n">
        <f aca="false">-(O269-$M$5)</f>
        <v>41.499</v>
      </c>
      <c r="X269" s="1" t="n">
        <f aca="false">AVERAGE(W269:W273)</f>
        <v>41.06</v>
      </c>
    </row>
    <row r="270" customFormat="false" ht="15" hidden="false" customHeight="false" outlineLevel="0" collapsed="false">
      <c r="A270" s="6" t="b">
        <f aca="false">IF(C270=C269,1 )</f>
        <v>0</v>
      </c>
      <c r="C270" s="1" t="n">
        <f aca="false">VALUE(RIGHT(G270,5))</f>
        <v>2631</v>
      </c>
      <c r="D270" s="1" t="n">
        <f aca="false">C270/10000*1000</f>
        <v>263.1</v>
      </c>
      <c r="F270" s="1" t="n">
        <v>264</v>
      </c>
      <c r="G270" s="1" t="s">
        <v>3698</v>
      </c>
      <c r="H270" s="1" t="n">
        <v>462.102</v>
      </c>
      <c r="I270" s="1" t="n">
        <v>193.349</v>
      </c>
      <c r="J270" s="1" t="n">
        <v>12</v>
      </c>
      <c r="K270" s="1" t="n">
        <v>823</v>
      </c>
      <c r="L270" s="1" t="n">
        <v>85.649</v>
      </c>
      <c r="M270" s="1" t="n">
        <v>163.216</v>
      </c>
      <c r="N270" s="1" t="n">
        <v>78.808</v>
      </c>
      <c r="O270" s="1" t="n">
        <v>137.265</v>
      </c>
      <c r="P270" s="1" t="n">
        <v>15.163</v>
      </c>
      <c r="Q270" s="1" t="n">
        <v>42.297</v>
      </c>
      <c r="R270" s="1" t="n">
        <v>89346.816</v>
      </c>
      <c r="S270" s="1" t="n">
        <v>2244584</v>
      </c>
      <c r="U270" s="1" t="n">
        <f aca="false">S270/$S$7</f>
        <v>1.04573626255873</v>
      </c>
      <c r="V270" s="1" t="n">
        <f aca="false">-(O270+Q270-$M$5)</f>
        <v>-1.59599999999998</v>
      </c>
      <c r="W270" s="1" t="n">
        <f aca="false">-(O270-$M$5)</f>
        <v>40.701</v>
      </c>
      <c r="X270" s="1" t="n">
        <f aca="false">AVERAGE(W270:W274)</f>
        <v>40.9004</v>
      </c>
    </row>
    <row r="271" customFormat="false" ht="15" hidden="false" customHeight="false" outlineLevel="0" collapsed="false">
      <c r="A271" s="6" t="b">
        <f aca="false">IF(C271=C270,1 )</f>
        <v>0</v>
      </c>
      <c r="C271" s="1" t="n">
        <f aca="false">VALUE(RIGHT(G271,5))</f>
        <v>2641</v>
      </c>
      <c r="D271" s="1" t="n">
        <f aca="false">C271/10000*1000</f>
        <v>264.1</v>
      </c>
      <c r="F271" s="1" t="n">
        <v>265</v>
      </c>
      <c r="G271" s="1" t="s">
        <v>3699</v>
      </c>
      <c r="H271" s="1" t="n">
        <v>450.837</v>
      </c>
      <c r="I271" s="1" t="n">
        <v>193.823</v>
      </c>
      <c r="J271" s="1" t="n">
        <v>23</v>
      </c>
      <c r="K271" s="1" t="n">
        <v>870</v>
      </c>
      <c r="L271" s="1" t="n">
        <v>85.649</v>
      </c>
      <c r="M271" s="1" t="n">
        <v>163.343</v>
      </c>
      <c r="N271" s="1" t="n">
        <v>78.808</v>
      </c>
      <c r="O271" s="1" t="n">
        <v>137.664</v>
      </c>
      <c r="P271" s="1" t="n">
        <v>14.165</v>
      </c>
      <c r="Q271" s="1" t="n">
        <v>42.297</v>
      </c>
      <c r="R271" s="1" t="n">
        <v>87382.453</v>
      </c>
      <c r="S271" s="1" t="n">
        <v>2195235</v>
      </c>
      <c r="U271" s="1" t="n">
        <f aca="false">S271/$S$7</f>
        <v>1.0227449025468</v>
      </c>
      <c r="V271" s="1" t="n">
        <f aca="false">-(O271+Q271-$M$5)</f>
        <v>-1.99499999999998</v>
      </c>
      <c r="W271" s="1" t="n">
        <f aca="false">-(O271-$M$5)</f>
        <v>40.302</v>
      </c>
      <c r="X271" s="1" t="n">
        <f aca="false">AVERAGE(W271:W275)</f>
        <v>41.1798</v>
      </c>
    </row>
    <row r="272" customFormat="false" ht="15" hidden="false" customHeight="false" outlineLevel="0" collapsed="false">
      <c r="A272" s="6" t="b">
        <f aca="false">IF(C272=C271,1 )</f>
        <v>0</v>
      </c>
      <c r="C272" s="1" t="n">
        <f aca="false">VALUE(RIGHT(G272,5))</f>
        <v>2651</v>
      </c>
      <c r="D272" s="1" t="n">
        <f aca="false">C272/10000*1000</f>
        <v>265.1</v>
      </c>
      <c r="F272" s="1" t="n">
        <v>266</v>
      </c>
      <c r="G272" s="1" t="s">
        <v>3700</v>
      </c>
      <c r="H272" s="1" t="n">
        <v>466.879</v>
      </c>
      <c r="I272" s="1" t="n">
        <v>194.163</v>
      </c>
      <c r="J272" s="1" t="n">
        <v>16</v>
      </c>
      <c r="K272" s="1" t="n">
        <v>690</v>
      </c>
      <c r="L272" s="1" t="n">
        <v>85.586</v>
      </c>
      <c r="M272" s="1" t="n">
        <v>163.312</v>
      </c>
      <c r="N272" s="1" t="n">
        <v>78.209</v>
      </c>
      <c r="O272" s="1" t="n">
        <v>136.467</v>
      </c>
      <c r="P272" s="1" t="n">
        <v>14.764</v>
      </c>
      <c r="Q272" s="1" t="n">
        <v>43.494</v>
      </c>
      <c r="R272" s="1" t="n">
        <v>90650.804</v>
      </c>
      <c r="S272" s="1" t="n">
        <v>2277343</v>
      </c>
      <c r="U272" s="1" t="n">
        <f aca="false">S272/$S$7</f>
        <v>1.06099845556428</v>
      </c>
      <c r="V272" s="1" t="n">
        <f aca="false">-(O272+Q272-$M$5)</f>
        <v>-1.995</v>
      </c>
      <c r="W272" s="1" t="n">
        <f aca="false">-(O272-$M$5)</f>
        <v>41.499</v>
      </c>
      <c r="X272" s="1" t="n">
        <f aca="false">AVERAGE(W272:W276)</f>
        <v>41.1798</v>
      </c>
    </row>
    <row r="273" customFormat="false" ht="15" hidden="false" customHeight="false" outlineLevel="0" collapsed="false">
      <c r="A273" s="6" t="b">
        <f aca="false">IF(C273=C272,1 )</f>
        <v>0</v>
      </c>
      <c r="C273" s="1" t="n">
        <f aca="false">VALUE(RIGHT(G273,5))</f>
        <v>2661</v>
      </c>
      <c r="D273" s="1" t="n">
        <f aca="false">C273/10000*1000</f>
        <v>266.1</v>
      </c>
      <c r="F273" s="1" t="n">
        <v>267</v>
      </c>
      <c r="G273" s="1" t="s">
        <v>3701</v>
      </c>
      <c r="H273" s="1" t="n">
        <v>461.067</v>
      </c>
      <c r="I273" s="1" t="n">
        <v>193.503</v>
      </c>
      <c r="J273" s="1" t="n">
        <v>20</v>
      </c>
      <c r="K273" s="1" t="n">
        <v>664</v>
      </c>
      <c r="L273" s="1" t="n">
        <v>85.744</v>
      </c>
      <c r="M273" s="1" t="n">
        <v>162.805</v>
      </c>
      <c r="N273" s="1" t="n">
        <v>78.808</v>
      </c>
      <c r="O273" s="1" t="n">
        <v>136.667</v>
      </c>
      <c r="P273" s="1" t="n">
        <v>15.163</v>
      </c>
      <c r="Q273" s="1" t="n">
        <v>43.095</v>
      </c>
      <c r="R273" s="1" t="n">
        <v>89217.846</v>
      </c>
      <c r="S273" s="1" t="n">
        <v>2241344</v>
      </c>
      <c r="U273" s="1" t="n">
        <f aca="false">S273/$S$7</f>
        <v>1.0442267688215</v>
      </c>
      <c r="V273" s="1" t="n">
        <f aca="false">-(O273+Q273-$M$5)</f>
        <v>-1.79599999999999</v>
      </c>
      <c r="W273" s="1" t="n">
        <f aca="false">-(O273-$M$5)</f>
        <v>41.299</v>
      </c>
      <c r="X273" s="1" t="n">
        <f aca="false">AVERAGE(W273:W277)</f>
        <v>41.3794</v>
      </c>
    </row>
    <row r="274" customFormat="false" ht="15" hidden="false" customHeight="false" outlineLevel="0" collapsed="false">
      <c r="A274" s="6" t="b">
        <f aca="false">IF(C274=C273,1 )</f>
        <v>0</v>
      </c>
      <c r="C274" s="1" t="n">
        <f aca="false">VALUE(RIGHT(G274,5))</f>
        <v>2671</v>
      </c>
      <c r="D274" s="1" t="n">
        <f aca="false">C274/10000*1000</f>
        <v>267.1</v>
      </c>
      <c r="F274" s="1" t="n">
        <v>268</v>
      </c>
      <c r="G274" s="1" t="s">
        <v>3702</v>
      </c>
      <c r="H274" s="1" t="n">
        <v>446.459</v>
      </c>
      <c r="I274" s="1" t="n">
        <v>191.457</v>
      </c>
      <c r="J274" s="1" t="n">
        <v>29</v>
      </c>
      <c r="K274" s="1" t="n">
        <v>768</v>
      </c>
      <c r="L274" s="1" t="n">
        <v>85.629</v>
      </c>
      <c r="M274" s="1" t="n">
        <v>163.356</v>
      </c>
      <c r="N274" s="1" t="n">
        <v>78.209</v>
      </c>
      <c r="O274" s="1" t="n">
        <v>137.265</v>
      </c>
      <c r="P274" s="1" t="n">
        <v>14.564</v>
      </c>
      <c r="Q274" s="1" t="n">
        <v>42.496</v>
      </c>
      <c r="R274" s="1" t="n">
        <v>85477.839</v>
      </c>
      <c r="S274" s="1" t="n">
        <v>2147387</v>
      </c>
      <c r="U274" s="1" t="n">
        <f aca="false">S274/$S$7</f>
        <v>1.00045284812117</v>
      </c>
      <c r="V274" s="1" t="n">
        <f aca="false">-(O274+Q274-$M$5)</f>
        <v>-1.79499999999999</v>
      </c>
      <c r="W274" s="1" t="n">
        <f aca="false">-(O274-$M$5)</f>
        <v>40.701</v>
      </c>
      <c r="X274" s="1" t="n">
        <f aca="false">AVERAGE(W274:W278)</f>
        <v>41.3794</v>
      </c>
    </row>
    <row r="275" customFormat="false" ht="15" hidden="false" customHeight="false" outlineLevel="0" collapsed="false">
      <c r="A275" s="6" t="b">
        <f aca="false">IF(C275=C274,1 )</f>
        <v>0</v>
      </c>
      <c r="C275" s="1" t="n">
        <f aca="false">VALUE(RIGHT(G275,5))</f>
        <v>2681</v>
      </c>
      <c r="D275" s="1" t="n">
        <f aca="false">C275/10000*1000</f>
        <v>268.1</v>
      </c>
      <c r="F275" s="1" t="n">
        <v>269</v>
      </c>
      <c r="G275" s="1" t="s">
        <v>3703</v>
      </c>
      <c r="H275" s="1" t="n">
        <v>470.422</v>
      </c>
      <c r="I275" s="1" t="n">
        <v>196.077</v>
      </c>
      <c r="J275" s="1" t="n">
        <v>17</v>
      </c>
      <c r="K275" s="1" t="n">
        <v>680</v>
      </c>
      <c r="L275" s="1" t="n">
        <v>85.641</v>
      </c>
      <c r="M275" s="1" t="n">
        <v>163.165</v>
      </c>
      <c r="N275" s="1" t="n">
        <v>78.808</v>
      </c>
      <c r="O275" s="1" t="n">
        <v>135.868</v>
      </c>
      <c r="P275" s="1" t="n">
        <v>14.165</v>
      </c>
      <c r="Q275" s="1" t="n">
        <v>44.292</v>
      </c>
      <c r="R275" s="1" t="n">
        <v>92238.646</v>
      </c>
      <c r="S275" s="1" t="n">
        <v>2317233</v>
      </c>
      <c r="U275" s="1" t="n">
        <f aca="false">S275/$S$7</f>
        <v>1.07958293247112</v>
      </c>
      <c r="V275" s="1" t="n">
        <f aca="false">-(O275+Q275-$M$5)</f>
        <v>-2.19399999999999</v>
      </c>
      <c r="W275" s="1" t="n">
        <f aca="false">-(O275-$M$5)</f>
        <v>42.098</v>
      </c>
      <c r="X275" s="1" t="n">
        <f aca="false">AVERAGE(W275:W279)</f>
        <v>41.4592</v>
      </c>
    </row>
    <row r="276" customFormat="false" ht="15" hidden="false" customHeight="false" outlineLevel="0" collapsed="false">
      <c r="A276" s="6" t="b">
        <f aca="false">IF(C276=C275,1 )</f>
        <v>0</v>
      </c>
      <c r="C276" s="1" t="n">
        <f aca="false">VALUE(RIGHT(G276,5))</f>
        <v>2691</v>
      </c>
      <c r="D276" s="1" t="n">
        <f aca="false">C276/10000*1000</f>
        <v>269.1</v>
      </c>
      <c r="F276" s="1" t="n">
        <v>270</v>
      </c>
      <c r="G276" s="1" t="s">
        <v>3704</v>
      </c>
      <c r="H276" s="1" t="n">
        <v>462.023</v>
      </c>
      <c r="I276" s="1" t="n">
        <v>195.52</v>
      </c>
      <c r="J276" s="1" t="n">
        <v>16</v>
      </c>
      <c r="K276" s="1" t="n">
        <v>725</v>
      </c>
      <c r="L276" s="1" t="n">
        <v>85.655</v>
      </c>
      <c r="M276" s="1" t="n">
        <v>162.895</v>
      </c>
      <c r="N276" s="1" t="n">
        <v>78.409</v>
      </c>
      <c r="O276" s="1" t="n">
        <v>137.664</v>
      </c>
      <c r="P276" s="1" t="n">
        <v>14.764</v>
      </c>
      <c r="Q276" s="1" t="n">
        <v>41.698</v>
      </c>
      <c r="R276" s="1" t="n">
        <v>90334.51</v>
      </c>
      <c r="S276" s="1" t="n">
        <v>2269397</v>
      </c>
      <c r="U276" s="1" t="n">
        <f aca="false">S276/$S$7</f>
        <v>1.05729646876303</v>
      </c>
      <c r="V276" s="1" t="n">
        <f aca="false">-(O276+Q276-$M$5)</f>
        <v>-1.39599999999999</v>
      </c>
      <c r="W276" s="1" t="n">
        <f aca="false">-(O276-$M$5)</f>
        <v>40.302</v>
      </c>
      <c r="X276" s="1" t="n">
        <f aca="false">AVERAGE(W276:W280)</f>
        <v>41.5788</v>
      </c>
    </row>
    <row r="277" customFormat="false" ht="15" hidden="false" customHeight="false" outlineLevel="0" collapsed="false">
      <c r="A277" s="6" t="b">
        <f aca="false">IF(C277=C276,1 )</f>
        <v>0</v>
      </c>
      <c r="C277" s="1" t="n">
        <f aca="false">VALUE(RIGHT(G277,5))</f>
        <v>2701</v>
      </c>
      <c r="D277" s="1" t="n">
        <f aca="false">C277/10000*1000</f>
        <v>270.1</v>
      </c>
      <c r="F277" s="1" t="n">
        <v>271</v>
      </c>
      <c r="G277" s="1" t="s">
        <v>3705</v>
      </c>
      <c r="H277" s="1" t="n">
        <v>464.809</v>
      </c>
      <c r="I277" s="1" t="n">
        <v>192.358</v>
      </c>
      <c r="J277" s="1" t="n">
        <v>20</v>
      </c>
      <c r="K277" s="1" t="n">
        <v>782</v>
      </c>
      <c r="L277" s="1" t="n">
        <v>85.59</v>
      </c>
      <c r="M277" s="1" t="n">
        <v>162.66</v>
      </c>
      <c r="N277" s="1" t="n">
        <v>78.608</v>
      </c>
      <c r="O277" s="1" t="n">
        <v>135.469</v>
      </c>
      <c r="P277" s="1" t="n">
        <v>14.764</v>
      </c>
      <c r="Q277" s="1" t="n">
        <v>44.092</v>
      </c>
      <c r="R277" s="1" t="n">
        <v>89409.947</v>
      </c>
      <c r="S277" s="1" t="n">
        <v>2246170</v>
      </c>
      <c r="U277" s="1" t="n">
        <f aca="false">S277/$S$7</f>
        <v>1.04647516906097</v>
      </c>
      <c r="V277" s="1" t="n">
        <f aca="false">-(O277+Q277-$M$5)</f>
        <v>-1.59499999999997</v>
      </c>
      <c r="W277" s="1" t="n">
        <f aca="false">-(O277-$M$5)</f>
        <v>42.497</v>
      </c>
      <c r="X277" s="1" t="n">
        <f aca="false">AVERAGE(W277:W281)</f>
        <v>41.7782</v>
      </c>
    </row>
    <row r="278" customFormat="false" ht="15" hidden="false" customHeight="false" outlineLevel="0" collapsed="false">
      <c r="A278" s="6" t="b">
        <f aca="false">IF(C278=C277,1 )</f>
        <v>0</v>
      </c>
      <c r="C278" s="1" t="n">
        <f aca="false">VALUE(RIGHT(G278,5))</f>
        <v>2711</v>
      </c>
      <c r="D278" s="1" t="n">
        <f aca="false">C278/10000*1000</f>
        <v>271.1</v>
      </c>
      <c r="F278" s="1" t="n">
        <v>272</v>
      </c>
      <c r="G278" s="1" t="s">
        <v>3706</v>
      </c>
      <c r="H278" s="1" t="n">
        <v>464.212</v>
      </c>
      <c r="I278" s="1" t="n">
        <v>198.353</v>
      </c>
      <c r="J278" s="1" t="n">
        <v>24</v>
      </c>
      <c r="K278" s="1" t="n">
        <v>784</v>
      </c>
      <c r="L278" s="1" t="n">
        <v>85.629</v>
      </c>
      <c r="M278" s="1" t="n">
        <v>163.012</v>
      </c>
      <c r="N278" s="1" t="n">
        <v>78.808</v>
      </c>
      <c r="O278" s="1" t="n">
        <v>136.667</v>
      </c>
      <c r="P278" s="1" t="n">
        <v>14.165</v>
      </c>
      <c r="Q278" s="1" t="n">
        <v>42.895</v>
      </c>
      <c r="R278" s="1" t="n">
        <v>92077.792</v>
      </c>
      <c r="S278" s="1" t="n">
        <v>2313192</v>
      </c>
      <c r="U278" s="1" t="n">
        <f aca="false">S278/$S$7</f>
        <v>1.07770025833774</v>
      </c>
      <c r="V278" s="1" t="n">
        <f aca="false">-(O278+Q278-$M$5)</f>
        <v>-1.596</v>
      </c>
      <c r="W278" s="1" t="n">
        <f aca="false">-(O278-$M$5)</f>
        <v>41.299</v>
      </c>
      <c r="X278" s="1" t="n">
        <f aca="false">AVERAGE(W278:W282)</f>
        <v>41.6584</v>
      </c>
    </row>
    <row r="279" customFormat="false" ht="15" hidden="false" customHeight="false" outlineLevel="0" collapsed="false">
      <c r="A279" s="6" t="b">
        <f aca="false">IF(C279=C278,1 )</f>
        <v>0</v>
      </c>
      <c r="C279" s="1" t="n">
        <f aca="false">VALUE(RIGHT(G279,5))</f>
        <v>2721</v>
      </c>
      <c r="D279" s="1" t="n">
        <f aca="false">C279/10000*1000</f>
        <v>272.1</v>
      </c>
      <c r="F279" s="1" t="n">
        <v>273</v>
      </c>
      <c r="G279" s="1" t="s">
        <v>3707</v>
      </c>
      <c r="H279" s="1" t="n">
        <v>454.141</v>
      </c>
      <c r="I279" s="1" t="n">
        <v>198.516</v>
      </c>
      <c r="J279" s="1" t="n">
        <v>13</v>
      </c>
      <c r="K279" s="1" t="n">
        <v>798</v>
      </c>
      <c r="L279" s="1" t="n">
        <v>85.635</v>
      </c>
      <c r="M279" s="1" t="n">
        <v>162.989</v>
      </c>
      <c r="N279" s="1" t="n">
        <v>78.409</v>
      </c>
      <c r="O279" s="1" t="n">
        <v>136.866</v>
      </c>
      <c r="P279" s="1" t="n">
        <v>14.564</v>
      </c>
      <c r="Q279" s="1" t="n">
        <v>42.895</v>
      </c>
      <c r="R279" s="1" t="n">
        <v>90154.111</v>
      </c>
      <c r="S279" s="1" t="n">
        <v>2264865</v>
      </c>
      <c r="U279" s="1" t="n">
        <f aca="false">S279/$S$7</f>
        <v>1.05518504110342</v>
      </c>
      <c r="V279" s="1" t="n">
        <f aca="false">-(O279+Q279-$M$5)</f>
        <v>-1.79500000000002</v>
      </c>
      <c r="W279" s="1" t="n">
        <f aca="false">-(O279-$M$5)</f>
        <v>41.1</v>
      </c>
      <c r="X279" s="1" t="n">
        <f aca="false">AVERAGE(W279:W283)</f>
        <v>41.6186</v>
      </c>
    </row>
    <row r="280" customFormat="false" ht="15" hidden="false" customHeight="false" outlineLevel="0" collapsed="false">
      <c r="A280" s="6" t="b">
        <f aca="false">IF(C280=C279,1 )</f>
        <v>0</v>
      </c>
      <c r="C280" s="1" t="n">
        <f aca="false">VALUE(RIGHT(G280,5))</f>
        <v>2731</v>
      </c>
      <c r="D280" s="1" t="n">
        <f aca="false">C280/10000*1000</f>
        <v>273.1</v>
      </c>
      <c r="F280" s="1" t="n">
        <v>274</v>
      </c>
      <c r="G280" s="1" t="s">
        <v>3708</v>
      </c>
      <c r="H280" s="1" t="n">
        <v>457.166</v>
      </c>
      <c r="I280" s="1" t="n">
        <v>191.878</v>
      </c>
      <c r="J280" s="1" t="n">
        <v>23</v>
      </c>
      <c r="K280" s="1" t="n">
        <v>739</v>
      </c>
      <c r="L280" s="1" t="n">
        <v>85.588</v>
      </c>
      <c r="M280" s="1" t="n">
        <v>163.035</v>
      </c>
      <c r="N280" s="1" t="n">
        <v>78.608</v>
      </c>
      <c r="O280" s="1" t="n">
        <v>135.27</v>
      </c>
      <c r="P280" s="1" t="n">
        <v>14.365</v>
      </c>
      <c r="Q280" s="1" t="n">
        <v>43.893</v>
      </c>
      <c r="R280" s="1" t="n">
        <v>87720.163</v>
      </c>
      <c r="S280" s="1" t="n">
        <v>2203719</v>
      </c>
      <c r="U280" s="1" t="n">
        <f aca="false">S280/$S$7</f>
        <v>1.02669753985133</v>
      </c>
      <c r="V280" s="1" t="n">
        <f aca="false">-(O280+Q280-$M$5)</f>
        <v>-1.197</v>
      </c>
      <c r="W280" s="1" t="n">
        <f aca="false">-(O280-$M$5)</f>
        <v>42.696</v>
      </c>
      <c r="X280" s="1" t="n">
        <f aca="false">AVERAGE(W280:W284)</f>
        <v>41.8182</v>
      </c>
    </row>
    <row r="281" customFormat="false" ht="15" hidden="false" customHeight="false" outlineLevel="0" collapsed="false">
      <c r="A281" s="6" t="b">
        <f aca="false">IF(C281=C280,1 )</f>
        <v>0</v>
      </c>
      <c r="C281" s="1" t="n">
        <f aca="false">VALUE(RIGHT(G281,5))</f>
        <v>2741</v>
      </c>
      <c r="D281" s="1" t="n">
        <f aca="false">C281/10000*1000</f>
        <v>274.1</v>
      </c>
      <c r="F281" s="1" t="n">
        <v>275</v>
      </c>
      <c r="G281" s="1" t="s">
        <v>3709</v>
      </c>
      <c r="H281" s="1" t="n">
        <v>453.902</v>
      </c>
      <c r="I281" s="1" t="n">
        <v>197.584</v>
      </c>
      <c r="J281" s="1" t="n">
        <v>12</v>
      </c>
      <c r="K281" s="1" t="n">
        <v>801</v>
      </c>
      <c r="L281" s="1" t="n">
        <v>85.665</v>
      </c>
      <c r="M281" s="1" t="n">
        <v>163.183</v>
      </c>
      <c r="N281" s="1" t="n">
        <v>78.808</v>
      </c>
      <c r="O281" s="1" t="n">
        <v>136.667</v>
      </c>
      <c r="P281" s="1" t="n">
        <v>14.365</v>
      </c>
      <c r="Q281" s="1" t="n">
        <v>42.895</v>
      </c>
      <c r="R281" s="1" t="n">
        <v>89683.769</v>
      </c>
      <c r="S281" s="1" t="n">
        <v>2253049</v>
      </c>
      <c r="U281" s="1" t="n">
        <f aca="false">S281/$S$7</f>
        <v>1.04968004789381</v>
      </c>
      <c r="V281" s="1" t="n">
        <f aca="false">-(O281+Q281-$M$5)</f>
        <v>-1.596</v>
      </c>
      <c r="W281" s="1" t="n">
        <f aca="false">-(O281-$M$5)</f>
        <v>41.299</v>
      </c>
      <c r="X281" s="1" t="n">
        <f aca="false">AVERAGE(W281:W285)</f>
        <v>41.2196</v>
      </c>
    </row>
    <row r="282" customFormat="false" ht="15" hidden="false" customHeight="false" outlineLevel="0" collapsed="false">
      <c r="A282" s="6" t="b">
        <f aca="false">IF(C282=C281,1 )</f>
        <v>0</v>
      </c>
      <c r="C282" s="1" t="n">
        <f aca="false">VALUE(RIGHT(G282,5))</f>
        <v>2751</v>
      </c>
      <c r="D282" s="1" t="n">
        <f aca="false">C282/10000*1000</f>
        <v>275.1</v>
      </c>
      <c r="F282" s="1" t="n">
        <v>276</v>
      </c>
      <c r="G282" s="1" t="s">
        <v>3710</v>
      </c>
      <c r="H282" s="1" t="n">
        <v>450.797</v>
      </c>
      <c r="I282" s="1" t="n">
        <v>196.866</v>
      </c>
      <c r="J282" s="1" t="n">
        <v>28</v>
      </c>
      <c r="K282" s="1" t="n">
        <v>816</v>
      </c>
      <c r="L282" s="1" t="n">
        <v>85.666</v>
      </c>
      <c r="M282" s="1" t="n">
        <v>163.174</v>
      </c>
      <c r="N282" s="1" t="n">
        <v>78.608</v>
      </c>
      <c r="O282" s="1" t="n">
        <v>136.068</v>
      </c>
      <c r="P282" s="1" t="n">
        <v>14.764</v>
      </c>
      <c r="Q282" s="1" t="n">
        <v>43.294</v>
      </c>
      <c r="R282" s="1" t="n">
        <v>88746.867</v>
      </c>
      <c r="S282" s="1" t="n">
        <v>2229512</v>
      </c>
      <c r="U282" s="1" t="n">
        <f aca="false">S282/$S$7</f>
        <v>1.03871432132183</v>
      </c>
      <c r="V282" s="1" t="n">
        <f aca="false">-(O282+Q282-$M$5)</f>
        <v>-1.39600000000002</v>
      </c>
      <c r="W282" s="1" t="n">
        <f aca="false">-(O282-$M$5)</f>
        <v>41.898</v>
      </c>
      <c r="X282" s="1" t="n">
        <f aca="false">AVERAGE(W282:W286)</f>
        <v>41.3394</v>
      </c>
    </row>
    <row r="283" customFormat="false" ht="15" hidden="false" customHeight="false" outlineLevel="0" collapsed="false">
      <c r="A283" s="6" t="b">
        <f aca="false">IF(C283=C282,1 )</f>
        <v>0</v>
      </c>
      <c r="C283" s="1" t="n">
        <f aca="false">VALUE(RIGHT(G283,5))</f>
        <v>2761</v>
      </c>
      <c r="D283" s="1" t="n">
        <f aca="false">C283/10000*1000</f>
        <v>276.1</v>
      </c>
      <c r="F283" s="1" t="n">
        <v>277</v>
      </c>
      <c r="G283" s="1" t="s">
        <v>3711</v>
      </c>
      <c r="H283" s="1" t="n">
        <v>447.852</v>
      </c>
      <c r="I283" s="1" t="n">
        <v>200.372</v>
      </c>
      <c r="J283" s="1" t="n">
        <v>9</v>
      </c>
      <c r="K283" s="1" t="n">
        <v>820</v>
      </c>
      <c r="L283" s="1" t="n">
        <v>85.575</v>
      </c>
      <c r="M283" s="1" t="n">
        <v>163.244</v>
      </c>
      <c r="N283" s="1" t="n">
        <v>78.808</v>
      </c>
      <c r="O283" s="1" t="n">
        <v>136.866</v>
      </c>
      <c r="P283" s="1" t="n">
        <v>13.966</v>
      </c>
      <c r="Q283" s="1" t="n">
        <v>42.696</v>
      </c>
      <c r="R283" s="1" t="n">
        <v>89737.069</v>
      </c>
      <c r="S283" s="1" t="n">
        <v>2254388</v>
      </c>
      <c r="U283" s="1" t="n">
        <f aca="false">S283/$S$7</f>
        <v>1.05030387879324</v>
      </c>
      <c r="V283" s="1" t="n">
        <f aca="false">-(O283+Q283-$M$5)</f>
        <v>-1.596</v>
      </c>
      <c r="W283" s="1" t="n">
        <f aca="false">-(O283-$M$5)</f>
        <v>41.1</v>
      </c>
      <c r="X283" s="1" t="n">
        <f aca="false">AVERAGE(W283:W287)</f>
        <v>41.1</v>
      </c>
    </row>
    <row r="284" customFormat="false" ht="15" hidden="false" customHeight="false" outlineLevel="0" collapsed="false">
      <c r="A284" s="6" t="b">
        <f aca="false">IF(C284=C283,1 )</f>
        <v>0</v>
      </c>
      <c r="C284" s="1" t="n">
        <f aca="false">VALUE(RIGHT(G284,5))</f>
        <v>2771</v>
      </c>
      <c r="D284" s="1" t="n">
        <f aca="false">C284/10000*1000</f>
        <v>277.1</v>
      </c>
      <c r="F284" s="1" t="n">
        <v>278</v>
      </c>
      <c r="G284" s="1" t="s">
        <v>3712</v>
      </c>
      <c r="H284" s="1" t="n">
        <v>455.176</v>
      </c>
      <c r="I284" s="1" t="n">
        <v>199.594</v>
      </c>
      <c r="J284" s="1" t="n">
        <v>21</v>
      </c>
      <c r="K284" s="1" t="n">
        <v>984</v>
      </c>
      <c r="L284" s="1" t="n">
        <v>85.555</v>
      </c>
      <c r="M284" s="1" t="n">
        <v>163.392</v>
      </c>
      <c r="N284" s="1" t="n">
        <v>78.808</v>
      </c>
      <c r="O284" s="1" t="n">
        <v>135.868</v>
      </c>
      <c r="P284" s="1" t="n">
        <v>13.966</v>
      </c>
      <c r="Q284" s="1" t="n">
        <v>43.893</v>
      </c>
      <c r="R284" s="1" t="n">
        <v>90850.548</v>
      </c>
      <c r="S284" s="1" t="n">
        <v>2282361</v>
      </c>
      <c r="U284" s="1" t="n">
        <f aca="false">S284/$S$7</f>
        <v>1.06333630728447</v>
      </c>
      <c r="V284" s="1" t="n">
        <f aca="false">-(O284+Q284-$M$5)</f>
        <v>-1.79499999999999</v>
      </c>
      <c r="W284" s="1" t="n">
        <f aca="false">-(O284-$M$5)</f>
        <v>42.098</v>
      </c>
      <c r="X284" s="1" t="n">
        <f aca="false">AVERAGE(W284:W288)</f>
        <v>40.9802</v>
      </c>
    </row>
    <row r="285" customFormat="false" ht="15" hidden="false" customHeight="false" outlineLevel="0" collapsed="false">
      <c r="A285" s="6" t="b">
        <f aca="false">IF(C285=C284,1 )</f>
        <v>0</v>
      </c>
      <c r="C285" s="1" t="n">
        <f aca="false">VALUE(RIGHT(G285,5))</f>
        <v>2781</v>
      </c>
      <c r="D285" s="1" t="n">
        <f aca="false">C285/10000*1000</f>
        <v>278.1</v>
      </c>
      <c r="F285" s="1" t="n">
        <v>279</v>
      </c>
      <c r="G285" s="1" t="s">
        <v>3713</v>
      </c>
      <c r="H285" s="1" t="n">
        <v>434.079</v>
      </c>
      <c r="I285" s="1" t="n">
        <v>203.375</v>
      </c>
      <c r="J285" s="1" t="n">
        <v>15</v>
      </c>
      <c r="K285" s="1" t="n">
        <v>851</v>
      </c>
      <c r="L285" s="1" t="n">
        <v>85.691</v>
      </c>
      <c r="M285" s="1" t="n">
        <v>163.644</v>
      </c>
      <c r="N285" s="1" t="n">
        <v>78.808</v>
      </c>
      <c r="O285" s="1" t="n">
        <v>138.263</v>
      </c>
      <c r="P285" s="1" t="n">
        <v>14.165</v>
      </c>
      <c r="Q285" s="1" t="n">
        <v>41.299</v>
      </c>
      <c r="R285" s="1" t="n">
        <v>88281.023</v>
      </c>
      <c r="S285" s="1" t="n">
        <v>2217809</v>
      </c>
      <c r="U285" s="1" t="n">
        <f aca="false">S285/$S$7</f>
        <v>1.03326197403578</v>
      </c>
      <c r="V285" s="1" t="n">
        <f aca="false">-(O285+Q285-$M$5)</f>
        <v>-1.596</v>
      </c>
      <c r="W285" s="1" t="n">
        <f aca="false">-(O285-$M$5)</f>
        <v>39.703</v>
      </c>
      <c r="X285" s="1" t="n">
        <f aca="false">AVERAGE(W285:W289)</f>
        <v>40.7008</v>
      </c>
    </row>
    <row r="286" customFormat="false" ht="15" hidden="false" customHeight="false" outlineLevel="0" collapsed="false">
      <c r="A286" s="6" t="b">
        <f aca="false">IF(C286=C285,1 )</f>
        <v>0</v>
      </c>
      <c r="C286" s="1" t="n">
        <f aca="false">VALUE(RIGHT(G286,5))</f>
        <v>2791</v>
      </c>
      <c r="D286" s="1" t="n">
        <f aca="false">C286/10000*1000</f>
        <v>279.1</v>
      </c>
      <c r="F286" s="1" t="n">
        <v>280</v>
      </c>
      <c r="G286" s="1" t="s">
        <v>3714</v>
      </c>
      <c r="H286" s="1" t="n">
        <v>446.459</v>
      </c>
      <c r="I286" s="1" t="n">
        <v>199.795</v>
      </c>
      <c r="J286" s="1" t="n">
        <v>21</v>
      </c>
      <c r="K286" s="1" t="n">
        <v>764</v>
      </c>
      <c r="L286" s="1" t="n">
        <v>85.68</v>
      </c>
      <c r="M286" s="1" t="n">
        <v>163.395</v>
      </c>
      <c r="N286" s="1" t="n">
        <v>78.808</v>
      </c>
      <c r="O286" s="1" t="n">
        <v>136.068</v>
      </c>
      <c r="P286" s="1" t="n">
        <v>14.963</v>
      </c>
      <c r="Q286" s="1" t="n">
        <v>44.092</v>
      </c>
      <c r="R286" s="1" t="n">
        <v>89200.292</v>
      </c>
      <c r="S286" s="1" t="n">
        <v>2240903</v>
      </c>
      <c r="U286" s="1" t="n">
        <f aca="false">S286/$S$7</f>
        <v>1.04402130995171</v>
      </c>
      <c r="V286" s="1" t="n">
        <f aca="false">-(O286+Q286-$M$5)</f>
        <v>-2.19400000000002</v>
      </c>
      <c r="W286" s="1" t="n">
        <f aca="false">-(O286-$M$5)</f>
        <v>41.898</v>
      </c>
      <c r="X286" s="1" t="n">
        <f aca="false">AVERAGE(W286:W290)</f>
        <v>40.4614</v>
      </c>
    </row>
    <row r="287" customFormat="false" ht="15" hidden="false" customHeight="false" outlineLevel="0" collapsed="false">
      <c r="A287" s="6" t="b">
        <f aca="false">IF(C287=C286,1 )</f>
        <v>0</v>
      </c>
      <c r="C287" s="1" t="n">
        <f aca="false">VALUE(RIGHT(G287,5))</f>
        <v>2801</v>
      </c>
      <c r="D287" s="1" t="n">
        <f aca="false">C287/10000*1000</f>
        <v>280.1</v>
      </c>
      <c r="F287" s="1" t="n">
        <v>281</v>
      </c>
      <c r="G287" s="1" t="s">
        <v>3715</v>
      </c>
      <c r="H287" s="1" t="n">
        <v>439.055</v>
      </c>
      <c r="I287" s="1" t="n">
        <v>195.797</v>
      </c>
      <c r="J287" s="1" t="n">
        <v>27</v>
      </c>
      <c r="K287" s="1" t="n">
        <v>752</v>
      </c>
      <c r="L287" s="1" t="n">
        <v>85.708</v>
      </c>
      <c r="M287" s="1" t="n">
        <v>163.378</v>
      </c>
      <c r="N287" s="1" t="n">
        <v>79.007</v>
      </c>
      <c r="O287" s="1" t="n">
        <v>137.265</v>
      </c>
      <c r="P287" s="1" t="n">
        <v>14.365</v>
      </c>
      <c r="Q287" s="1" t="n">
        <v>42.696</v>
      </c>
      <c r="R287" s="1" t="n">
        <v>85965.696</v>
      </c>
      <c r="S287" s="1" t="n">
        <v>2159643</v>
      </c>
      <c r="U287" s="1" t="n">
        <f aca="false">S287/$S$7</f>
        <v>1.00616283430744</v>
      </c>
      <c r="V287" s="1" t="n">
        <f aca="false">-(O287+Q287-$M$5)</f>
        <v>-1.99499999999998</v>
      </c>
      <c r="W287" s="1" t="n">
        <f aca="false">-(O287-$M$5)</f>
        <v>40.701</v>
      </c>
      <c r="X287" s="1" t="n">
        <f aca="false">AVERAGE(W287:W291)</f>
        <v>40.3816</v>
      </c>
    </row>
    <row r="288" customFormat="false" ht="15" hidden="false" customHeight="false" outlineLevel="0" collapsed="false">
      <c r="A288" s="6" t="b">
        <f aca="false">IF(C288=C287,1 )</f>
        <v>0</v>
      </c>
      <c r="C288" s="1" t="n">
        <f aca="false">VALUE(RIGHT(G288,5))</f>
        <v>2811</v>
      </c>
      <c r="D288" s="1" t="n">
        <f aca="false">C288/10000*1000</f>
        <v>281.1</v>
      </c>
      <c r="F288" s="1" t="n">
        <v>282</v>
      </c>
      <c r="G288" s="1" t="s">
        <v>3716</v>
      </c>
      <c r="H288" s="1" t="n">
        <v>434.676</v>
      </c>
      <c r="I288" s="1" t="n">
        <v>204.095</v>
      </c>
      <c r="J288" s="1" t="n">
        <v>17</v>
      </c>
      <c r="K288" s="1" t="n">
        <v>775</v>
      </c>
      <c r="L288" s="1" t="n">
        <v>85.662</v>
      </c>
      <c r="M288" s="1" t="n">
        <v>163.735</v>
      </c>
      <c r="N288" s="1" t="n">
        <v>78.808</v>
      </c>
      <c r="O288" s="1" t="n">
        <v>137.465</v>
      </c>
      <c r="P288" s="1" t="n">
        <v>14.365</v>
      </c>
      <c r="Q288" s="1" t="n">
        <v>42.297</v>
      </c>
      <c r="R288" s="1" t="n">
        <v>88715.222</v>
      </c>
      <c r="S288" s="1" t="n">
        <v>2228717</v>
      </c>
      <c r="U288" s="1" t="n">
        <f aca="false">S288/$S$7</f>
        <v>1.03834393628446</v>
      </c>
      <c r="V288" s="1" t="n">
        <f aca="false">-(O288+Q288-$M$5)</f>
        <v>-1.79599999999999</v>
      </c>
      <c r="W288" s="1" t="n">
        <f aca="false">-(O288-$M$5)</f>
        <v>40.501</v>
      </c>
      <c r="X288" s="1" t="n">
        <f aca="false">AVERAGE(W288:W292)</f>
        <v>40.4614</v>
      </c>
    </row>
    <row r="289" customFormat="false" ht="15" hidden="false" customHeight="false" outlineLevel="0" collapsed="false">
      <c r="A289" s="6" t="b">
        <f aca="false">IF(C289=C288,1 )</f>
        <v>0</v>
      </c>
      <c r="C289" s="1" t="n">
        <f aca="false">VALUE(RIGHT(G289,5))</f>
        <v>2821</v>
      </c>
      <c r="D289" s="1" t="n">
        <f aca="false">C289/10000*1000</f>
        <v>282.1</v>
      </c>
      <c r="F289" s="1" t="n">
        <v>283</v>
      </c>
      <c r="G289" s="1" t="s">
        <v>3717</v>
      </c>
      <c r="H289" s="1" t="n">
        <v>438.617</v>
      </c>
      <c r="I289" s="1" t="n">
        <v>203.547</v>
      </c>
      <c r="J289" s="1" t="n">
        <v>18</v>
      </c>
      <c r="K289" s="1" t="n">
        <v>799</v>
      </c>
      <c r="L289" s="1" t="n">
        <v>85.637</v>
      </c>
      <c r="M289" s="1" t="n">
        <v>163.656</v>
      </c>
      <c r="N289" s="1" t="n">
        <v>78.808</v>
      </c>
      <c r="O289" s="1" t="n">
        <v>137.265</v>
      </c>
      <c r="P289" s="1" t="n">
        <v>14.564</v>
      </c>
      <c r="Q289" s="1" t="n">
        <v>42.496</v>
      </c>
      <c r="R289" s="1" t="n">
        <v>89279.266</v>
      </c>
      <c r="S289" s="1" t="n">
        <v>2242887</v>
      </c>
      <c r="U289" s="1" t="n">
        <f aca="false">S289/$S$7</f>
        <v>1.0449456419192</v>
      </c>
      <c r="V289" s="1" t="n">
        <f aca="false">-(O289+Q289-$M$5)</f>
        <v>-1.79499999999999</v>
      </c>
      <c r="W289" s="1" t="n">
        <f aca="false">-(O289-$M$5)</f>
        <v>40.701</v>
      </c>
      <c r="X289" s="1" t="n">
        <f aca="false">AVERAGE(W289:W293)</f>
        <v>40.1422</v>
      </c>
    </row>
    <row r="290" customFormat="false" ht="15" hidden="false" customHeight="false" outlineLevel="0" collapsed="false">
      <c r="A290" s="6" t="b">
        <f aca="false">IF(C290=C289,1 )</f>
        <v>0</v>
      </c>
      <c r="C290" s="1" t="n">
        <f aca="false">VALUE(RIGHT(G290,5))</f>
        <v>2831</v>
      </c>
      <c r="D290" s="1" t="n">
        <f aca="false">C290/10000*1000</f>
        <v>283.1</v>
      </c>
      <c r="F290" s="1" t="n">
        <v>284</v>
      </c>
      <c r="G290" s="1" t="s">
        <v>3718</v>
      </c>
      <c r="H290" s="1" t="n">
        <v>420.426</v>
      </c>
      <c r="I290" s="1" t="n">
        <v>203.963</v>
      </c>
      <c r="J290" s="1" t="n">
        <v>22</v>
      </c>
      <c r="K290" s="1" t="n">
        <v>726</v>
      </c>
      <c r="L290" s="1" t="n">
        <v>85.607</v>
      </c>
      <c r="M290" s="1" t="n">
        <v>163.719</v>
      </c>
      <c r="N290" s="1" t="n">
        <v>79.207</v>
      </c>
      <c r="O290" s="1" t="n">
        <v>139.46</v>
      </c>
      <c r="P290" s="1" t="n">
        <v>13.766</v>
      </c>
      <c r="Q290" s="1" t="n">
        <v>40.102</v>
      </c>
      <c r="R290" s="1" t="n">
        <v>85751.462</v>
      </c>
      <c r="S290" s="1" t="n">
        <v>2154261</v>
      </c>
      <c r="U290" s="1" t="n">
        <f aca="false">S290/$S$7</f>
        <v>1.00365539748837</v>
      </c>
      <c r="V290" s="1" t="n">
        <f aca="false">-(O290+Q290-$M$5)</f>
        <v>-1.596</v>
      </c>
      <c r="W290" s="1" t="n">
        <f aca="false">-(O290-$M$5)</f>
        <v>38.506</v>
      </c>
      <c r="X290" s="1" t="n">
        <f aca="false">AVERAGE(W290:W294)</f>
        <v>39.9426</v>
      </c>
    </row>
    <row r="291" customFormat="false" ht="15" hidden="false" customHeight="false" outlineLevel="0" collapsed="false">
      <c r="A291" s="6" t="b">
        <f aca="false">IF(C291=C290,1 )</f>
        <v>0</v>
      </c>
      <c r="C291" s="1" t="n">
        <f aca="false">VALUE(RIGHT(G291,5))</f>
        <v>2841</v>
      </c>
      <c r="D291" s="1" t="n">
        <f aca="false">C291/10000*1000</f>
        <v>284.1</v>
      </c>
      <c r="F291" s="1" t="n">
        <v>285</v>
      </c>
      <c r="G291" s="1" t="s">
        <v>3719</v>
      </c>
      <c r="H291" s="1" t="n">
        <v>430.337</v>
      </c>
      <c r="I291" s="1" t="n">
        <v>200.841</v>
      </c>
      <c r="J291" s="1" t="n">
        <v>30</v>
      </c>
      <c r="K291" s="1" t="n">
        <v>781</v>
      </c>
      <c r="L291" s="1" t="n">
        <v>85.658</v>
      </c>
      <c r="M291" s="1" t="n">
        <v>163.311</v>
      </c>
      <c r="N291" s="1" t="n">
        <v>78.608</v>
      </c>
      <c r="O291" s="1" t="n">
        <v>136.467</v>
      </c>
      <c r="P291" s="1" t="n">
        <v>14.365</v>
      </c>
      <c r="Q291" s="1" t="n">
        <v>43.494</v>
      </c>
      <c r="R291" s="1" t="n">
        <v>86429.39</v>
      </c>
      <c r="S291" s="1" t="n">
        <v>2171292</v>
      </c>
      <c r="U291" s="1" t="n">
        <f aca="false">S291/$S$7</f>
        <v>1.01159002336454</v>
      </c>
      <c r="V291" s="1" t="n">
        <f aca="false">-(O291+Q291-$M$5)</f>
        <v>-1.995</v>
      </c>
      <c r="W291" s="1" t="n">
        <f aca="false">-(O291-$M$5)</f>
        <v>41.499</v>
      </c>
      <c r="X291" s="1" t="n">
        <f aca="false">AVERAGE(W291:W295)</f>
        <v>40.1422</v>
      </c>
    </row>
    <row r="292" customFormat="false" ht="15" hidden="false" customHeight="false" outlineLevel="0" collapsed="false">
      <c r="A292" s="6" t="b">
        <f aca="false">IF(C292=C291,1 )</f>
        <v>0</v>
      </c>
      <c r="C292" s="1" t="n">
        <f aca="false">VALUE(RIGHT(G292,5))</f>
        <v>2851</v>
      </c>
      <c r="D292" s="1" t="n">
        <f aca="false">C292/10000*1000</f>
        <v>285.1</v>
      </c>
      <c r="F292" s="1" t="n">
        <v>286</v>
      </c>
      <c r="G292" s="1" t="s">
        <v>3720</v>
      </c>
      <c r="H292" s="1" t="n">
        <v>436.666</v>
      </c>
      <c r="I292" s="1" t="n">
        <v>209.714</v>
      </c>
      <c r="J292" s="1" t="n">
        <v>19</v>
      </c>
      <c r="K292" s="1" t="n">
        <v>743</v>
      </c>
      <c r="L292" s="1" t="n">
        <v>85.697</v>
      </c>
      <c r="M292" s="1" t="n">
        <v>163.486</v>
      </c>
      <c r="N292" s="1" t="n">
        <v>78.608</v>
      </c>
      <c r="O292" s="1" t="n">
        <v>136.866</v>
      </c>
      <c r="P292" s="1" t="n">
        <v>14.764</v>
      </c>
      <c r="Q292" s="1" t="n">
        <v>42.696</v>
      </c>
      <c r="R292" s="1" t="n">
        <v>91575.287</v>
      </c>
      <c r="S292" s="1" t="n">
        <v>2300568</v>
      </c>
      <c r="U292" s="1" t="n">
        <f aca="false">S292/$S$7</f>
        <v>1.07181882348008</v>
      </c>
      <c r="V292" s="1" t="n">
        <f aca="false">-(O292+Q292-$M$5)</f>
        <v>-1.596</v>
      </c>
      <c r="W292" s="1" t="n">
        <f aca="false">-(O292-$M$5)</f>
        <v>41.1</v>
      </c>
      <c r="X292" s="1" t="n">
        <f aca="false">AVERAGE(W292:W296)</f>
        <v>39.9028</v>
      </c>
    </row>
    <row r="293" customFormat="false" ht="15" hidden="false" customHeight="false" outlineLevel="0" collapsed="false">
      <c r="A293" s="6" t="b">
        <f aca="false">IF(C293=C292,1 )</f>
        <v>0</v>
      </c>
      <c r="C293" s="1" t="n">
        <f aca="false">VALUE(RIGHT(G293,5))</f>
        <v>2861</v>
      </c>
      <c r="D293" s="1" t="n">
        <f aca="false">C293/10000*1000</f>
        <v>286.1</v>
      </c>
      <c r="F293" s="1" t="n">
        <v>287</v>
      </c>
      <c r="G293" s="1" t="s">
        <v>3721</v>
      </c>
      <c r="H293" s="1" t="n">
        <v>425.362</v>
      </c>
      <c r="I293" s="1" t="n">
        <v>205.733</v>
      </c>
      <c r="J293" s="1" t="n">
        <v>27</v>
      </c>
      <c r="K293" s="1" t="n">
        <v>755</v>
      </c>
      <c r="L293" s="1" t="n">
        <v>85.663</v>
      </c>
      <c r="M293" s="1" t="n">
        <v>163.541</v>
      </c>
      <c r="N293" s="1" t="n">
        <v>78.808</v>
      </c>
      <c r="O293" s="1" t="n">
        <v>139.061</v>
      </c>
      <c r="P293" s="1" t="n">
        <v>14.165</v>
      </c>
      <c r="Q293" s="1" t="n">
        <v>40.501</v>
      </c>
      <c r="R293" s="1" t="n">
        <v>87510.906</v>
      </c>
      <c r="S293" s="1" t="n">
        <v>2198462</v>
      </c>
      <c r="U293" s="1" t="n">
        <f aca="false">S293/$S$7</f>
        <v>1.02424833967336</v>
      </c>
      <c r="V293" s="1" t="n">
        <f aca="false">-(O293+Q293-$M$5)</f>
        <v>-1.596</v>
      </c>
      <c r="W293" s="1" t="n">
        <f aca="false">-(O293-$M$5)</f>
        <v>38.905</v>
      </c>
      <c r="X293" s="1" t="n">
        <f aca="false">AVERAGE(W293:W297)</f>
        <v>39.4638</v>
      </c>
    </row>
    <row r="294" customFormat="false" ht="15" hidden="false" customHeight="false" outlineLevel="0" collapsed="false">
      <c r="A294" s="6" t="b">
        <f aca="false">IF(C294=C293,1 )</f>
        <v>0</v>
      </c>
      <c r="C294" s="1" t="n">
        <f aca="false">VALUE(RIGHT(G294,5))</f>
        <v>2871</v>
      </c>
      <c r="D294" s="1" t="n">
        <f aca="false">C294/10000*1000</f>
        <v>287.1</v>
      </c>
      <c r="F294" s="1" t="n">
        <v>288</v>
      </c>
      <c r="G294" s="1" t="s">
        <v>3722</v>
      </c>
      <c r="H294" s="1" t="n">
        <v>418.595</v>
      </c>
      <c r="I294" s="1" t="n">
        <v>204.225</v>
      </c>
      <c r="J294" s="1" t="n">
        <v>33</v>
      </c>
      <c r="K294" s="1" t="n">
        <v>681</v>
      </c>
      <c r="L294" s="1" t="n">
        <v>85.665</v>
      </c>
      <c r="M294" s="1" t="n">
        <v>163.806</v>
      </c>
      <c r="N294" s="1" t="n">
        <v>78.608</v>
      </c>
      <c r="O294" s="1" t="n">
        <v>138.263</v>
      </c>
      <c r="P294" s="1" t="n">
        <v>14.564</v>
      </c>
      <c r="Q294" s="1" t="n">
        <v>41.299</v>
      </c>
      <c r="R294" s="1" t="n">
        <v>85487.592</v>
      </c>
      <c r="S294" s="1" t="n">
        <v>2147632</v>
      </c>
      <c r="U294" s="1" t="n">
        <f aca="false">S294/$S$7</f>
        <v>1.00056699193772</v>
      </c>
      <c r="V294" s="1" t="n">
        <f aca="false">-(O294+Q294-$M$5)</f>
        <v>-1.596</v>
      </c>
      <c r="W294" s="1" t="n">
        <f aca="false">-(O294-$M$5)</f>
        <v>39.703</v>
      </c>
      <c r="X294" s="1" t="n">
        <f aca="false">AVERAGE(W294:W298)</f>
        <v>39.384</v>
      </c>
    </row>
    <row r="295" customFormat="false" ht="15" hidden="false" customHeight="false" outlineLevel="0" collapsed="false">
      <c r="A295" s="6" t="b">
        <f aca="false">IF(C295=C294,1 )</f>
        <v>0</v>
      </c>
      <c r="C295" s="1" t="n">
        <f aca="false">VALUE(RIGHT(G295,5))</f>
        <v>2881</v>
      </c>
      <c r="D295" s="1" t="n">
        <f aca="false">C295/10000*1000</f>
        <v>288.1</v>
      </c>
      <c r="F295" s="1" t="n">
        <v>289</v>
      </c>
      <c r="G295" s="1" t="s">
        <v>3723</v>
      </c>
      <c r="H295" s="1" t="n">
        <v>416.007</v>
      </c>
      <c r="I295" s="1" t="n">
        <v>200.709</v>
      </c>
      <c r="J295" s="1" t="n">
        <v>24</v>
      </c>
      <c r="K295" s="1" t="n">
        <v>755</v>
      </c>
      <c r="L295" s="1" t="n">
        <v>85.586</v>
      </c>
      <c r="M295" s="1" t="n">
        <v>163.596</v>
      </c>
      <c r="N295" s="1" t="n">
        <v>78.608</v>
      </c>
      <c r="O295" s="1" t="n">
        <v>138.462</v>
      </c>
      <c r="P295" s="1" t="n">
        <v>14.165</v>
      </c>
      <c r="Q295" s="1" t="n">
        <v>40.701</v>
      </c>
      <c r="R295" s="1" t="n">
        <v>83496.44</v>
      </c>
      <c r="S295" s="1" t="n">
        <v>2097610</v>
      </c>
      <c r="U295" s="1" t="n">
        <f aca="false">S295/$S$7</f>
        <v>0.977262085850127</v>
      </c>
      <c r="V295" s="1" t="n">
        <f aca="false">-(O295+Q295-$M$5)</f>
        <v>-1.19699999999997</v>
      </c>
      <c r="W295" s="1" t="n">
        <f aca="false">-(O295-$M$5)</f>
        <v>39.504</v>
      </c>
      <c r="X295" s="1" t="n">
        <f aca="false">AVERAGE(W295:W299)</f>
        <v>39.3442</v>
      </c>
    </row>
    <row r="296" customFormat="false" ht="15" hidden="false" customHeight="false" outlineLevel="0" collapsed="false">
      <c r="A296" s="6" t="b">
        <f aca="false">IF(C296=C295,1 )</f>
        <v>0</v>
      </c>
      <c r="C296" s="1" t="n">
        <f aca="false">VALUE(RIGHT(G296,5))</f>
        <v>2891</v>
      </c>
      <c r="D296" s="1" t="n">
        <f aca="false">C296/10000*1000</f>
        <v>289.1</v>
      </c>
      <c r="F296" s="1" t="n">
        <v>290</v>
      </c>
      <c r="G296" s="1" t="s">
        <v>3724</v>
      </c>
      <c r="H296" s="1" t="n">
        <v>423.053</v>
      </c>
      <c r="I296" s="1" t="n">
        <v>209.131</v>
      </c>
      <c r="J296" s="1" t="n">
        <v>27</v>
      </c>
      <c r="K296" s="1" t="n">
        <v>897</v>
      </c>
      <c r="L296" s="1" t="n">
        <v>85.594</v>
      </c>
      <c r="M296" s="1" t="n">
        <v>163.796</v>
      </c>
      <c r="N296" s="1" t="n">
        <v>78.808</v>
      </c>
      <c r="O296" s="1" t="n">
        <v>137.664</v>
      </c>
      <c r="P296" s="1" t="n">
        <v>13.966</v>
      </c>
      <c r="Q296" s="1" t="n">
        <v>41.898</v>
      </c>
      <c r="R296" s="1" t="n">
        <v>88473.284</v>
      </c>
      <c r="S296" s="1" t="n">
        <v>2222639</v>
      </c>
      <c r="U296" s="1" t="n">
        <f aca="false">S296/$S$7</f>
        <v>1.03551223784776</v>
      </c>
      <c r="V296" s="1" t="n">
        <f aca="false">-(O296+Q296-$M$5)</f>
        <v>-1.59599999999998</v>
      </c>
      <c r="W296" s="1" t="n">
        <f aca="false">-(O296-$M$5)</f>
        <v>40.302</v>
      </c>
      <c r="X296" s="1" t="n">
        <f aca="false">AVERAGE(W296:W300)</f>
        <v>39.2644</v>
      </c>
    </row>
    <row r="297" customFormat="false" ht="15" hidden="false" customHeight="false" outlineLevel="0" collapsed="false">
      <c r="A297" s="6" t="b">
        <f aca="false">IF(C297=C296,1 )</f>
        <v>0</v>
      </c>
      <c r="C297" s="1" t="n">
        <f aca="false">VALUE(RIGHT(G297,5))</f>
        <v>2901</v>
      </c>
      <c r="D297" s="1" t="n">
        <f aca="false">C297/10000*1000</f>
        <v>290.1</v>
      </c>
      <c r="F297" s="1" t="n">
        <v>291</v>
      </c>
      <c r="G297" s="1" t="s">
        <v>3725</v>
      </c>
      <c r="H297" s="1" t="n">
        <v>418.714</v>
      </c>
      <c r="I297" s="1" t="n">
        <v>203.988</v>
      </c>
      <c r="J297" s="1" t="n">
        <v>26</v>
      </c>
      <c r="K297" s="1" t="n">
        <v>689</v>
      </c>
      <c r="L297" s="1" t="n">
        <v>85.602</v>
      </c>
      <c r="M297" s="1" t="n">
        <v>163.826</v>
      </c>
      <c r="N297" s="1" t="n">
        <v>78.808</v>
      </c>
      <c r="O297" s="1" t="n">
        <v>139.061</v>
      </c>
      <c r="P297" s="1" t="n">
        <v>14.165</v>
      </c>
      <c r="Q297" s="1" t="n">
        <v>41.299</v>
      </c>
      <c r="R297" s="1" t="n">
        <v>85412.598</v>
      </c>
      <c r="S297" s="1" t="n">
        <v>2145748</v>
      </c>
      <c r="U297" s="1" t="n">
        <f aca="false">S297/$S$7</f>
        <v>0.999689249283107</v>
      </c>
      <c r="V297" s="1" t="n">
        <f aca="false">-(O297+Q297-$M$5)</f>
        <v>-2.39400000000001</v>
      </c>
      <c r="W297" s="1" t="n">
        <f aca="false">-(O297-$M$5)</f>
        <v>38.905</v>
      </c>
      <c r="X297" s="1" t="n">
        <f aca="false">AVERAGE(W297:W301)</f>
        <v>38.586</v>
      </c>
    </row>
    <row r="298" customFormat="false" ht="15" hidden="false" customHeight="false" outlineLevel="0" collapsed="false">
      <c r="A298" s="6" t="b">
        <f aca="false">IF(C298=C297,1 )</f>
        <v>0</v>
      </c>
      <c r="C298" s="1" t="n">
        <f aca="false">VALUE(RIGHT(G298,5))</f>
        <v>2911</v>
      </c>
      <c r="D298" s="1" t="n">
        <f aca="false">C298/10000*1000</f>
        <v>291.1</v>
      </c>
      <c r="F298" s="1" t="n">
        <v>292</v>
      </c>
      <c r="G298" s="1" t="s">
        <v>3726</v>
      </c>
      <c r="H298" s="1" t="n">
        <v>412.544</v>
      </c>
      <c r="I298" s="1" t="n">
        <v>204.876</v>
      </c>
      <c r="J298" s="1" t="n">
        <v>27</v>
      </c>
      <c r="K298" s="1" t="n">
        <v>647</v>
      </c>
      <c r="L298" s="1" t="n">
        <v>85.63</v>
      </c>
      <c r="M298" s="1" t="n">
        <v>163.791</v>
      </c>
      <c r="N298" s="1" t="n">
        <v>78.808</v>
      </c>
      <c r="O298" s="1" t="n">
        <v>139.46</v>
      </c>
      <c r="P298" s="1" t="n">
        <v>14.564</v>
      </c>
      <c r="Q298" s="1" t="n">
        <v>40.501</v>
      </c>
      <c r="R298" s="1" t="n">
        <v>84520.278</v>
      </c>
      <c r="S298" s="1" t="n">
        <v>2123331</v>
      </c>
      <c r="U298" s="1" t="n">
        <f aca="false">S298/$S$7</f>
        <v>0.989245323015354</v>
      </c>
      <c r="V298" s="1" t="n">
        <f aca="false">-(O298+Q298-$M$5)</f>
        <v>-1.995</v>
      </c>
      <c r="W298" s="1" t="n">
        <f aca="false">-(O298-$M$5)</f>
        <v>38.506</v>
      </c>
      <c r="X298" s="1" t="n">
        <f aca="false">AVERAGE(W298:W302)</f>
        <v>38.5462</v>
      </c>
    </row>
    <row r="299" customFormat="false" ht="15" hidden="false" customHeight="false" outlineLevel="0" collapsed="false">
      <c r="A299" s="6" t="b">
        <f aca="false">IF(C299=C298,1 )</f>
        <v>0</v>
      </c>
      <c r="C299" s="1" t="n">
        <f aca="false">VALUE(RIGHT(G299,5))</f>
        <v>2921</v>
      </c>
      <c r="D299" s="1" t="n">
        <f aca="false">C299/10000*1000</f>
        <v>292.1</v>
      </c>
      <c r="F299" s="1" t="n">
        <v>293</v>
      </c>
      <c r="G299" s="1" t="s">
        <v>3727</v>
      </c>
      <c r="H299" s="1" t="n">
        <v>409.678</v>
      </c>
      <c r="I299" s="1" t="n">
        <v>201.045</v>
      </c>
      <c r="J299" s="1" t="n">
        <v>27</v>
      </c>
      <c r="K299" s="1" t="n">
        <v>675</v>
      </c>
      <c r="L299" s="1" t="n">
        <v>85.684</v>
      </c>
      <c r="M299" s="1" t="n">
        <v>163.402</v>
      </c>
      <c r="N299" s="1" t="n">
        <v>79.207</v>
      </c>
      <c r="O299" s="1" t="n">
        <v>138.462</v>
      </c>
      <c r="P299" s="1" t="n">
        <v>13.966</v>
      </c>
      <c r="Q299" s="1" t="n">
        <v>41.299</v>
      </c>
      <c r="R299" s="1" t="n">
        <v>82363.814</v>
      </c>
      <c r="S299" s="1" t="n">
        <v>2069156</v>
      </c>
      <c r="U299" s="1" t="n">
        <f aca="false">S299/$S$7</f>
        <v>0.964005562763958</v>
      </c>
      <c r="V299" s="1" t="n">
        <f aca="false">-(O299+Q299-$M$5)</f>
        <v>-1.79499999999999</v>
      </c>
      <c r="W299" s="1" t="n">
        <f aca="false">-(O299-$M$5)</f>
        <v>39.504</v>
      </c>
      <c r="X299" s="1" t="n">
        <f aca="false">AVERAGE(W299:W303)</f>
        <v>38.5462</v>
      </c>
    </row>
    <row r="300" customFormat="false" ht="15" hidden="false" customHeight="false" outlineLevel="0" collapsed="false">
      <c r="A300" s="6" t="b">
        <f aca="false">IF(C300=C299,1 )</f>
        <v>0</v>
      </c>
      <c r="C300" s="1" t="n">
        <f aca="false">VALUE(RIGHT(G300,5))</f>
        <v>2931</v>
      </c>
      <c r="D300" s="1" t="n">
        <f aca="false">C300/10000*1000</f>
        <v>293.1</v>
      </c>
      <c r="F300" s="1" t="n">
        <v>294</v>
      </c>
      <c r="G300" s="1" t="s">
        <v>3728</v>
      </c>
      <c r="H300" s="1" t="n">
        <v>410.833</v>
      </c>
      <c r="I300" s="1" t="n">
        <v>206.392</v>
      </c>
      <c r="J300" s="1" t="n">
        <v>25</v>
      </c>
      <c r="K300" s="1" t="n">
        <v>821</v>
      </c>
      <c r="L300" s="1" t="n">
        <v>85.631</v>
      </c>
      <c r="M300" s="1" t="n">
        <v>163.715</v>
      </c>
      <c r="N300" s="1" t="n">
        <v>79.207</v>
      </c>
      <c r="O300" s="1" t="n">
        <v>138.861</v>
      </c>
      <c r="P300" s="1" t="n">
        <v>13.766</v>
      </c>
      <c r="Q300" s="1" t="n">
        <v>40.701</v>
      </c>
      <c r="R300" s="1" t="n">
        <v>84792.627</v>
      </c>
      <c r="S300" s="1" t="n">
        <v>2130173</v>
      </c>
      <c r="U300" s="1" t="n">
        <f aca="false">S300/$S$7</f>
        <v>0.992432963802433</v>
      </c>
      <c r="V300" s="1" t="n">
        <f aca="false">-(O300+Q300-$M$5)</f>
        <v>-1.59599999999998</v>
      </c>
      <c r="W300" s="1" t="n">
        <f aca="false">-(O300-$M$5)</f>
        <v>39.105</v>
      </c>
      <c r="X300" s="1" t="n">
        <f aca="false">AVERAGE(W300:W304)</f>
        <v>38.1072</v>
      </c>
    </row>
    <row r="301" customFormat="false" ht="15" hidden="false" customHeight="false" outlineLevel="0" collapsed="false">
      <c r="A301" s="6" t="b">
        <f aca="false">IF(C301=C300,1 )</f>
        <v>0</v>
      </c>
      <c r="C301" s="1" t="n">
        <f aca="false">VALUE(RIGHT(G301,5))</f>
        <v>2941</v>
      </c>
      <c r="D301" s="1" t="n">
        <f aca="false">C301/10000*1000</f>
        <v>294.1</v>
      </c>
      <c r="F301" s="1" t="n">
        <v>295</v>
      </c>
      <c r="G301" s="1" t="s">
        <v>3729</v>
      </c>
      <c r="H301" s="1" t="n">
        <v>410.076</v>
      </c>
      <c r="I301" s="1" t="n">
        <v>208.543</v>
      </c>
      <c r="J301" s="1" t="n">
        <v>31</v>
      </c>
      <c r="K301" s="1" t="n">
        <v>734</v>
      </c>
      <c r="L301" s="1" t="n">
        <v>85.633</v>
      </c>
      <c r="M301" s="1" t="n">
        <v>164.089</v>
      </c>
      <c r="N301" s="1" t="n">
        <v>79.007</v>
      </c>
      <c r="O301" s="1" t="n">
        <v>141.056</v>
      </c>
      <c r="P301" s="1" t="n">
        <v>15.363</v>
      </c>
      <c r="Q301" s="1" t="n">
        <v>38.905</v>
      </c>
      <c r="R301" s="1" t="n">
        <v>85518.481</v>
      </c>
      <c r="S301" s="1" t="n">
        <v>2148408</v>
      </c>
      <c r="U301" s="1" t="n">
        <f aca="false">S301/$S$7</f>
        <v>1.00092852500565</v>
      </c>
      <c r="V301" s="1" t="n">
        <f aca="false">-(O301+Q301-$M$5)</f>
        <v>-1.995</v>
      </c>
      <c r="W301" s="1" t="n">
        <f aca="false">-(O301-$M$5)</f>
        <v>36.91</v>
      </c>
      <c r="X301" s="1" t="n">
        <f aca="false">AVERAGE(W301:W305)</f>
        <v>37.6682</v>
      </c>
    </row>
    <row r="302" customFormat="false" ht="15" hidden="false" customHeight="false" outlineLevel="0" collapsed="false">
      <c r="A302" s="6" t="b">
        <f aca="false">IF(C302=C301,1 )</f>
        <v>0</v>
      </c>
      <c r="C302" s="1" t="n">
        <f aca="false">VALUE(RIGHT(G302,5))</f>
        <v>2951</v>
      </c>
      <c r="D302" s="1" t="n">
        <f aca="false">C302/10000*1000</f>
        <v>295.1</v>
      </c>
      <c r="F302" s="1" t="n">
        <v>296</v>
      </c>
      <c r="G302" s="1" t="s">
        <v>3730</v>
      </c>
      <c r="H302" s="1" t="n">
        <v>417.48</v>
      </c>
      <c r="I302" s="1" t="n">
        <v>206.326</v>
      </c>
      <c r="J302" s="1" t="n">
        <v>16</v>
      </c>
      <c r="K302" s="1" t="n">
        <v>722</v>
      </c>
      <c r="L302" s="1" t="n">
        <v>85.655</v>
      </c>
      <c r="M302" s="1" t="n">
        <v>163.869</v>
      </c>
      <c r="N302" s="1" t="n">
        <v>78.409</v>
      </c>
      <c r="O302" s="1" t="n">
        <v>139.26</v>
      </c>
      <c r="P302" s="1" t="n">
        <v>14.963</v>
      </c>
      <c r="Q302" s="1" t="n">
        <v>40.701</v>
      </c>
      <c r="R302" s="1" t="n">
        <v>86136.939</v>
      </c>
      <c r="S302" s="1" t="n">
        <v>2163945</v>
      </c>
      <c r="U302" s="1" t="n">
        <f aca="false">S302/$S$7</f>
        <v>1.00816710654743</v>
      </c>
      <c r="V302" s="1" t="n">
        <f aca="false">-(O302+Q302-$M$5)</f>
        <v>-1.99499999999998</v>
      </c>
      <c r="W302" s="1" t="n">
        <f aca="false">-(O302-$M$5)</f>
        <v>38.706</v>
      </c>
      <c r="X302" s="1" t="n">
        <f aca="false">AVERAGE(W302:W306)</f>
        <v>37.7082</v>
      </c>
    </row>
    <row r="303" customFormat="false" ht="15" hidden="false" customHeight="false" outlineLevel="0" collapsed="false">
      <c r="A303" s="6" t="b">
        <f aca="false">IF(C303=C302,1 )</f>
        <v>0</v>
      </c>
      <c r="C303" s="1" t="n">
        <f aca="false">VALUE(RIGHT(G303,5))</f>
        <v>2961</v>
      </c>
      <c r="D303" s="1" t="n">
        <f aca="false">C303/10000*1000</f>
        <v>296.1</v>
      </c>
      <c r="F303" s="1" t="n">
        <v>297</v>
      </c>
      <c r="G303" s="1" t="s">
        <v>3731</v>
      </c>
      <c r="H303" s="1" t="n">
        <v>408.683</v>
      </c>
      <c r="I303" s="1" t="n">
        <v>209.252</v>
      </c>
      <c r="J303" s="1" t="n">
        <v>26</v>
      </c>
      <c r="K303" s="1" t="n">
        <v>829</v>
      </c>
      <c r="L303" s="1" t="n">
        <v>85.548</v>
      </c>
      <c r="M303" s="1" t="n">
        <v>164.194</v>
      </c>
      <c r="N303" s="1" t="n">
        <v>78.608</v>
      </c>
      <c r="O303" s="1" t="n">
        <v>139.46</v>
      </c>
      <c r="P303" s="1" t="n">
        <v>14.365</v>
      </c>
      <c r="Q303" s="1" t="n">
        <v>40.302</v>
      </c>
      <c r="R303" s="1" t="n">
        <v>85517.605</v>
      </c>
      <c r="S303" s="1" t="n">
        <v>2148386</v>
      </c>
      <c r="U303" s="1" t="n">
        <f aca="false">S303/$S$7</f>
        <v>1.00091827535682</v>
      </c>
      <c r="V303" s="1" t="n">
        <f aca="false">-(O303+Q303-$M$5)</f>
        <v>-1.79599999999999</v>
      </c>
      <c r="W303" s="1" t="n">
        <f aca="false">-(O303-$M$5)</f>
        <v>38.506</v>
      </c>
      <c r="X303" s="1" t="n">
        <f aca="false">AVERAGE(W303:W307)</f>
        <v>37.2294</v>
      </c>
    </row>
    <row r="304" customFormat="false" ht="15" hidden="false" customHeight="false" outlineLevel="0" collapsed="false">
      <c r="A304" s="6" t="b">
        <f aca="false">IF(C304=C303,1 )</f>
        <v>0</v>
      </c>
      <c r="C304" s="1" t="n">
        <f aca="false">VALUE(RIGHT(G304,5))</f>
        <v>2971</v>
      </c>
      <c r="D304" s="1" t="n">
        <f aca="false">C304/10000*1000</f>
        <v>297.1</v>
      </c>
      <c r="F304" s="1" t="n">
        <v>298</v>
      </c>
      <c r="G304" s="1" t="s">
        <v>3732</v>
      </c>
      <c r="H304" s="1" t="n">
        <v>411.31</v>
      </c>
      <c r="I304" s="1" t="n">
        <v>208.339</v>
      </c>
      <c r="J304" s="1" t="n">
        <v>28</v>
      </c>
      <c r="K304" s="1" t="n">
        <v>789</v>
      </c>
      <c r="L304" s="1" t="n">
        <v>85.6</v>
      </c>
      <c r="M304" s="1" t="n">
        <v>163.899</v>
      </c>
      <c r="N304" s="1" t="n">
        <v>78.209</v>
      </c>
      <c r="O304" s="1" t="n">
        <v>140.657</v>
      </c>
      <c r="P304" s="1" t="n">
        <v>15.363</v>
      </c>
      <c r="Q304" s="1" t="n">
        <v>39.105</v>
      </c>
      <c r="R304" s="1" t="n">
        <v>85692.033</v>
      </c>
      <c r="S304" s="1" t="n">
        <v>2152768</v>
      </c>
      <c r="U304" s="1" t="n">
        <f aca="false">S304/$S$7</f>
        <v>1.00295981904711</v>
      </c>
      <c r="V304" s="1" t="n">
        <f aca="false">-(O304+Q304-$M$5)</f>
        <v>-1.79599999999999</v>
      </c>
      <c r="W304" s="1" t="n">
        <f aca="false">-(O304-$M$5)</f>
        <v>37.309</v>
      </c>
      <c r="X304" s="1" t="n">
        <f aca="false">AVERAGE(W304:W308)</f>
        <v>36.7108</v>
      </c>
    </row>
    <row r="305" customFormat="false" ht="15" hidden="false" customHeight="false" outlineLevel="0" collapsed="false">
      <c r="A305" s="6" t="b">
        <f aca="false">IF(C305=C304,1 )</f>
        <v>0</v>
      </c>
      <c r="C305" s="1" t="n">
        <f aca="false">VALUE(RIGHT(G305,5))</f>
        <v>2981</v>
      </c>
      <c r="D305" s="1" t="n">
        <f aca="false">C305/10000*1000</f>
        <v>298.1</v>
      </c>
      <c r="F305" s="1" t="n">
        <v>299</v>
      </c>
      <c r="G305" s="1" t="s">
        <v>3733</v>
      </c>
      <c r="H305" s="1" t="n">
        <v>403.071</v>
      </c>
      <c r="I305" s="1" t="n">
        <v>209.18</v>
      </c>
      <c r="J305" s="1" t="n">
        <v>27</v>
      </c>
      <c r="K305" s="1" t="n">
        <v>686</v>
      </c>
      <c r="L305" s="1" t="n">
        <v>85.6</v>
      </c>
      <c r="M305" s="1" t="n">
        <v>164.024</v>
      </c>
      <c r="N305" s="1" t="n">
        <v>78.209</v>
      </c>
      <c r="O305" s="1" t="n">
        <v>141.056</v>
      </c>
      <c r="P305" s="1" t="n">
        <v>14.764</v>
      </c>
      <c r="Q305" s="1" t="n">
        <v>38.905</v>
      </c>
      <c r="R305" s="1" t="n">
        <v>84314.245</v>
      </c>
      <c r="S305" s="1" t="n">
        <v>2118155</v>
      </c>
      <c r="U305" s="1" t="n">
        <f aca="false">S305/$S$7</f>
        <v>0.986833860180813</v>
      </c>
      <c r="V305" s="1" t="n">
        <f aca="false">-(O305+Q305-$M$5)</f>
        <v>-1.995</v>
      </c>
      <c r="W305" s="1" t="n">
        <f aca="false">-(O305-$M$5)</f>
        <v>36.91</v>
      </c>
      <c r="X305" s="1" t="n">
        <f aca="false">AVERAGE(W305:W309)</f>
        <v>36.7108</v>
      </c>
    </row>
    <row r="306" customFormat="false" ht="15" hidden="false" customHeight="false" outlineLevel="0" collapsed="false">
      <c r="A306" s="6" t="b">
        <f aca="false">IF(C306=C305,1 )</f>
        <v>0</v>
      </c>
      <c r="C306" s="1" t="n">
        <f aca="false">VALUE(RIGHT(G306,5))</f>
        <v>2991</v>
      </c>
      <c r="D306" s="1" t="n">
        <f aca="false">C306/10000*1000</f>
        <v>299.1</v>
      </c>
      <c r="F306" s="1" t="n">
        <v>300</v>
      </c>
      <c r="G306" s="1" t="s">
        <v>3734</v>
      </c>
      <c r="H306" s="1" t="n">
        <v>406.136</v>
      </c>
      <c r="I306" s="1" t="n">
        <v>207.261</v>
      </c>
      <c r="J306" s="1" t="n">
        <v>29</v>
      </c>
      <c r="K306" s="1" t="n">
        <v>636</v>
      </c>
      <c r="L306" s="1" t="n">
        <v>85.665</v>
      </c>
      <c r="M306" s="1" t="n">
        <v>163.916</v>
      </c>
      <c r="N306" s="1" t="n">
        <v>78.608</v>
      </c>
      <c r="O306" s="1" t="n">
        <v>140.856</v>
      </c>
      <c r="P306" s="1" t="n">
        <v>14.764</v>
      </c>
      <c r="Q306" s="1" t="n">
        <v>38.506</v>
      </c>
      <c r="R306" s="1" t="n">
        <v>84176</v>
      </c>
      <c r="S306" s="1" t="n">
        <v>2114682</v>
      </c>
      <c r="U306" s="1" t="n">
        <f aca="false">S306/$S$7</f>
        <v>0.985215813344577</v>
      </c>
      <c r="V306" s="1" t="n">
        <f aca="false">-(O306+Q306-$M$5)</f>
        <v>-1.39599999999999</v>
      </c>
      <c r="W306" s="1" t="n">
        <f aca="false">-(O306-$M$5)</f>
        <v>37.11</v>
      </c>
      <c r="X306" s="1" t="n">
        <f aca="false">AVERAGE(W306:W310)</f>
        <v>36.631</v>
      </c>
    </row>
    <row r="307" customFormat="false" ht="15" hidden="false" customHeight="false" outlineLevel="0" collapsed="false">
      <c r="A307" s="6" t="b">
        <f aca="false">IF(C307=C306,1 )</f>
        <v>0</v>
      </c>
      <c r="C307" s="1" t="n">
        <f aca="false">VALUE(RIGHT(G307,5))</f>
        <v>3001</v>
      </c>
      <c r="D307" s="1" t="n">
        <f aca="false">C307/10000*1000</f>
        <v>300.1</v>
      </c>
      <c r="F307" s="1" t="n">
        <v>301</v>
      </c>
      <c r="G307" s="1" t="s">
        <v>3735</v>
      </c>
      <c r="H307" s="1" t="n">
        <v>399.846</v>
      </c>
      <c r="I307" s="1" t="n">
        <v>206.166</v>
      </c>
      <c r="J307" s="1" t="n">
        <v>28</v>
      </c>
      <c r="K307" s="1" t="n">
        <v>709</v>
      </c>
      <c r="L307" s="1" t="n">
        <v>85.688</v>
      </c>
      <c r="M307" s="1" t="n">
        <v>164.547</v>
      </c>
      <c r="N307" s="1" t="n">
        <v>78.608</v>
      </c>
      <c r="O307" s="1" t="n">
        <v>141.654</v>
      </c>
      <c r="P307" s="1" t="n">
        <v>14.764</v>
      </c>
      <c r="Q307" s="1" t="n">
        <v>37.708</v>
      </c>
      <c r="R307" s="1" t="n">
        <v>82434.668</v>
      </c>
      <c r="S307" s="1" t="n">
        <v>2070936</v>
      </c>
      <c r="U307" s="1" t="n">
        <f aca="false">S307/$S$7</f>
        <v>0.964834852533178</v>
      </c>
      <c r="V307" s="1" t="n">
        <f aca="false">-(O307+Q307-$M$5)</f>
        <v>-1.39599999999999</v>
      </c>
      <c r="W307" s="1" t="n">
        <f aca="false">-(O307-$M$5)</f>
        <v>36.312</v>
      </c>
      <c r="X307" s="1" t="n">
        <f aca="false">AVERAGE(W307:W311)</f>
        <v>36.6708</v>
      </c>
    </row>
    <row r="308" customFormat="false" ht="15" hidden="false" customHeight="false" outlineLevel="0" collapsed="false">
      <c r="A308" s="6" t="b">
        <f aca="false">IF(C308=C307,1 )</f>
        <v>0</v>
      </c>
      <c r="C308" s="1" t="n">
        <f aca="false">VALUE(RIGHT(G308,5))</f>
        <v>3011</v>
      </c>
      <c r="D308" s="1" t="n">
        <f aca="false">C308/10000*1000</f>
        <v>301.1</v>
      </c>
      <c r="F308" s="1" t="n">
        <v>302</v>
      </c>
      <c r="G308" s="1" t="s">
        <v>3736</v>
      </c>
      <c r="H308" s="1" t="n">
        <v>406.056</v>
      </c>
      <c r="I308" s="1" t="n">
        <v>208.707</v>
      </c>
      <c r="J308" s="1" t="n">
        <v>28</v>
      </c>
      <c r="K308" s="1" t="n">
        <v>791</v>
      </c>
      <c r="L308" s="1" t="n">
        <v>85.7</v>
      </c>
      <c r="M308" s="1" t="n">
        <v>163.941</v>
      </c>
      <c r="N308" s="1" t="n">
        <v>78.608</v>
      </c>
      <c r="O308" s="1" t="n">
        <v>142.053</v>
      </c>
      <c r="P308" s="1" t="n">
        <v>15.363</v>
      </c>
      <c r="Q308" s="1" t="n">
        <v>37.109</v>
      </c>
      <c r="R308" s="1" t="n">
        <v>84746.811</v>
      </c>
      <c r="S308" s="1" t="n">
        <v>2129022</v>
      </c>
      <c r="U308" s="1" t="n">
        <f aca="false">S308/$S$7</f>
        <v>0.991896720811213</v>
      </c>
      <c r="V308" s="1" t="n">
        <f aca="false">-(O308+Q308-$M$5)</f>
        <v>-1.196</v>
      </c>
      <c r="W308" s="1" t="n">
        <f aca="false">-(O308-$M$5)</f>
        <v>35.913</v>
      </c>
      <c r="X308" s="1" t="n">
        <f aca="false">AVERAGE(W308:W312)</f>
        <v>36.8702</v>
      </c>
    </row>
    <row r="309" customFormat="false" ht="15" hidden="false" customHeight="false" outlineLevel="0" collapsed="false">
      <c r="A309" s="6" t="b">
        <f aca="false">IF(C309=C308,1 )</f>
        <v>0</v>
      </c>
      <c r="C309" s="1" t="n">
        <f aca="false">VALUE(RIGHT(G309,5))</f>
        <v>3021</v>
      </c>
      <c r="D309" s="1" t="n">
        <f aca="false">C309/10000*1000</f>
        <v>302.1</v>
      </c>
      <c r="F309" s="1" t="n">
        <v>303</v>
      </c>
      <c r="G309" s="1" t="s">
        <v>3737</v>
      </c>
      <c r="H309" s="1" t="n">
        <v>413.102</v>
      </c>
      <c r="I309" s="1" t="n">
        <v>203.885</v>
      </c>
      <c r="J309" s="1" t="n">
        <v>31</v>
      </c>
      <c r="K309" s="1" t="n">
        <v>763</v>
      </c>
      <c r="L309" s="1" t="n">
        <v>85.709</v>
      </c>
      <c r="M309" s="1" t="n">
        <v>163.99</v>
      </c>
      <c r="N309" s="1" t="n">
        <v>78.209</v>
      </c>
      <c r="O309" s="1" t="n">
        <v>140.657</v>
      </c>
      <c r="P309" s="1" t="n">
        <v>15.762</v>
      </c>
      <c r="Q309" s="1" t="n">
        <v>39.903</v>
      </c>
      <c r="R309" s="1" t="n">
        <v>84225.16</v>
      </c>
      <c r="S309" s="1" t="n">
        <v>2115917</v>
      </c>
      <c r="U309" s="1" t="n">
        <f aca="false">S309/$S$7</f>
        <v>0.985791191358614</v>
      </c>
      <c r="V309" s="1" t="n">
        <f aca="false">-(O309+Q309-$M$5)</f>
        <v>-2.59399999999999</v>
      </c>
      <c r="W309" s="1" t="n">
        <f aca="false">-(O309-$M$5)</f>
        <v>37.309</v>
      </c>
      <c r="X309" s="1" t="n">
        <f aca="false">AVERAGE(W309:W313)</f>
        <v>37.0298</v>
      </c>
    </row>
    <row r="310" customFormat="false" ht="15" hidden="false" customHeight="false" outlineLevel="0" collapsed="false">
      <c r="A310" s="6" t="b">
        <f aca="false">IF(C310=C309,1 )</f>
        <v>0</v>
      </c>
      <c r="C310" s="1" t="n">
        <f aca="false">VALUE(RIGHT(G310,5))</f>
        <v>3031</v>
      </c>
      <c r="D310" s="1" t="n">
        <f aca="false">C310/10000*1000</f>
        <v>303.1</v>
      </c>
      <c r="F310" s="1" t="n">
        <v>304</v>
      </c>
      <c r="G310" s="1" t="s">
        <v>3738</v>
      </c>
      <c r="H310" s="1" t="n">
        <v>408.524</v>
      </c>
      <c r="I310" s="1" t="n">
        <v>207.938</v>
      </c>
      <c r="J310" s="1" t="n">
        <v>20</v>
      </c>
      <c r="K310" s="1" t="n">
        <v>749</v>
      </c>
      <c r="L310" s="1" t="n">
        <v>85.574</v>
      </c>
      <c r="M310" s="1" t="n">
        <v>164.148</v>
      </c>
      <c r="N310" s="1" t="n">
        <v>78.409</v>
      </c>
      <c r="O310" s="1" t="n">
        <v>141.455</v>
      </c>
      <c r="P310" s="1" t="n">
        <v>14.564</v>
      </c>
      <c r="Q310" s="1" t="n">
        <v>38.107</v>
      </c>
      <c r="R310" s="1" t="n">
        <v>84947.789</v>
      </c>
      <c r="S310" s="1" t="n">
        <v>2134071</v>
      </c>
      <c r="U310" s="1" t="n">
        <f aca="false">S310/$S$7</f>
        <v>0.994249015218399</v>
      </c>
      <c r="V310" s="1" t="n">
        <f aca="false">-(O310+Q310-$M$5)</f>
        <v>-1.596</v>
      </c>
      <c r="W310" s="1" t="n">
        <f aca="false">-(O310-$M$5)</f>
        <v>36.511</v>
      </c>
      <c r="X310" s="1" t="n">
        <f aca="false">AVERAGE(W310:W314)</f>
        <v>36.99</v>
      </c>
    </row>
    <row r="311" customFormat="false" ht="15" hidden="false" customHeight="false" outlineLevel="0" collapsed="false">
      <c r="A311" s="6" t="b">
        <f aca="false">IF(C311=C310,1 )</f>
        <v>0</v>
      </c>
      <c r="C311" s="1" t="n">
        <f aca="false">VALUE(RIGHT(G311,5))</f>
        <v>3041</v>
      </c>
      <c r="D311" s="1" t="n">
        <f aca="false">C311/10000*1000</f>
        <v>304.1</v>
      </c>
      <c r="F311" s="1" t="n">
        <v>305</v>
      </c>
      <c r="G311" s="1" t="s">
        <v>3739</v>
      </c>
      <c r="H311" s="1" t="n">
        <v>409.917</v>
      </c>
      <c r="I311" s="1" t="n">
        <v>205.099</v>
      </c>
      <c r="J311" s="1" t="n">
        <v>25</v>
      </c>
      <c r="K311" s="1" t="n">
        <v>784</v>
      </c>
      <c r="L311" s="1" t="n">
        <v>85.698</v>
      </c>
      <c r="M311" s="1" t="n">
        <v>164.082</v>
      </c>
      <c r="N311" s="1" t="n">
        <v>78.808</v>
      </c>
      <c r="O311" s="1" t="n">
        <v>140.657</v>
      </c>
      <c r="P311" s="1" t="n">
        <v>14.564</v>
      </c>
      <c r="Q311" s="1" t="n">
        <v>38.905</v>
      </c>
      <c r="R311" s="1" t="n">
        <v>84073.62</v>
      </c>
      <c r="S311" s="1" t="n">
        <v>2112110</v>
      </c>
      <c r="U311" s="1" t="n">
        <f aca="false">S311/$S$7</f>
        <v>0.984017536217367</v>
      </c>
      <c r="V311" s="1" t="n">
        <f aca="false">-(O311+Q311-$M$5)</f>
        <v>-1.596</v>
      </c>
      <c r="W311" s="1" t="n">
        <f aca="false">-(O311-$M$5)</f>
        <v>37.309</v>
      </c>
      <c r="X311" s="1" t="n">
        <f aca="false">AVERAGE(W311:W315)</f>
        <v>37.2694</v>
      </c>
    </row>
    <row r="312" customFormat="false" ht="15" hidden="false" customHeight="false" outlineLevel="0" collapsed="false">
      <c r="A312" s="6" t="b">
        <f aca="false">IF(C312=C311,1 )</f>
        <v>0</v>
      </c>
      <c r="C312" s="1" t="n">
        <f aca="false">VALUE(RIGHT(G312,5))</f>
        <v>3051</v>
      </c>
      <c r="D312" s="1" t="n">
        <f aca="false">C312/10000*1000</f>
        <v>305.1</v>
      </c>
      <c r="F312" s="1" t="n">
        <v>306</v>
      </c>
      <c r="G312" s="1" t="s">
        <v>3740</v>
      </c>
      <c r="H312" s="1" t="n">
        <v>416.326</v>
      </c>
      <c r="I312" s="1" t="n">
        <v>205.879</v>
      </c>
      <c r="J312" s="1" t="n">
        <v>23</v>
      </c>
      <c r="K312" s="1" t="n">
        <v>780</v>
      </c>
      <c r="L312" s="1" t="n">
        <v>85.601</v>
      </c>
      <c r="M312" s="1" t="n">
        <v>163.885</v>
      </c>
      <c r="N312" s="1" t="n">
        <v>78.808</v>
      </c>
      <c r="O312" s="1" t="n">
        <v>140.657</v>
      </c>
      <c r="P312" s="1" t="n">
        <v>14.365</v>
      </c>
      <c r="Q312" s="1" t="n">
        <v>38.307</v>
      </c>
      <c r="R312" s="1" t="n">
        <v>85712.811</v>
      </c>
      <c r="S312" s="1" t="n">
        <v>2153290</v>
      </c>
      <c r="U312" s="1" t="n">
        <f aca="false">S312/$S$7</f>
        <v>1.00320301526033</v>
      </c>
      <c r="V312" s="1" t="n">
        <f aca="false">-(O312+Q312-$M$5)</f>
        <v>-0.997999999999991</v>
      </c>
      <c r="W312" s="1" t="n">
        <f aca="false">-(O312-$M$5)</f>
        <v>37.309</v>
      </c>
      <c r="X312" s="1" t="n">
        <f aca="false">AVERAGE(W312:W316)</f>
        <v>37.1498</v>
      </c>
    </row>
    <row r="313" customFormat="false" ht="15" hidden="false" customHeight="false" outlineLevel="0" collapsed="false">
      <c r="A313" s="6" t="b">
        <f aca="false">IF(C313=C312,1 )</f>
        <v>0</v>
      </c>
      <c r="C313" s="1" t="n">
        <f aca="false">VALUE(RIGHT(G313,5))</f>
        <v>3061</v>
      </c>
      <c r="D313" s="1" t="n">
        <f aca="false">C313/10000*1000</f>
        <v>306.1</v>
      </c>
      <c r="F313" s="1" t="n">
        <v>307</v>
      </c>
      <c r="G313" s="1" t="s">
        <v>3741</v>
      </c>
      <c r="H313" s="1" t="n">
        <v>403.071</v>
      </c>
      <c r="I313" s="1" t="n">
        <v>209.548</v>
      </c>
      <c r="J313" s="1" t="n">
        <v>16</v>
      </c>
      <c r="K313" s="1" t="n">
        <v>799</v>
      </c>
      <c r="L313" s="1" t="n">
        <v>85.579</v>
      </c>
      <c r="M313" s="1" t="n">
        <v>164.237</v>
      </c>
      <c r="N313" s="1" t="n">
        <v>78.608</v>
      </c>
      <c r="O313" s="1" t="n">
        <v>141.255</v>
      </c>
      <c r="P313" s="1" t="n">
        <v>14.564</v>
      </c>
      <c r="Q313" s="1" t="n">
        <v>38.706</v>
      </c>
      <c r="R313" s="1" t="n">
        <v>84462.838</v>
      </c>
      <c r="S313" s="1" t="n">
        <v>2121888</v>
      </c>
      <c r="U313" s="1" t="n">
        <f aca="false">S313/$S$7</f>
        <v>0.988573039230531</v>
      </c>
      <c r="V313" s="1" t="n">
        <f aca="false">-(O313+Q313-$M$5)</f>
        <v>-1.995</v>
      </c>
      <c r="W313" s="1" t="n">
        <f aca="false">-(O313-$M$5)</f>
        <v>36.711</v>
      </c>
      <c r="X313" s="1" t="n">
        <f aca="false">AVERAGE(W313:W317)</f>
        <v>37.1498</v>
      </c>
    </row>
    <row r="314" customFormat="false" ht="15" hidden="false" customHeight="false" outlineLevel="0" collapsed="false">
      <c r="A314" s="6" t="b">
        <f aca="false">IF(C314=C313,1 )</f>
        <v>0</v>
      </c>
      <c r="C314" s="1" t="n">
        <f aca="false">VALUE(RIGHT(G314,5))</f>
        <v>3071</v>
      </c>
      <c r="D314" s="1" t="n">
        <f aca="false">C314/10000*1000</f>
        <v>307.1</v>
      </c>
      <c r="F314" s="1" t="n">
        <v>308</v>
      </c>
      <c r="G314" s="1" t="s">
        <v>3742</v>
      </c>
      <c r="H314" s="1" t="n">
        <v>413.42</v>
      </c>
      <c r="I314" s="1" t="n">
        <v>206.621</v>
      </c>
      <c r="J314" s="1" t="n">
        <v>30</v>
      </c>
      <c r="K314" s="1" t="n">
        <v>701</v>
      </c>
      <c r="L314" s="1" t="n">
        <v>85.661</v>
      </c>
      <c r="M314" s="1" t="n">
        <v>163.824</v>
      </c>
      <c r="N314" s="1" t="n">
        <v>78.808</v>
      </c>
      <c r="O314" s="1" t="n">
        <v>140.856</v>
      </c>
      <c r="P314" s="1" t="n">
        <v>14.165</v>
      </c>
      <c r="Q314" s="1" t="n">
        <v>38.506</v>
      </c>
      <c r="R314" s="1" t="n">
        <v>85421.196</v>
      </c>
      <c r="S314" s="1" t="n">
        <v>2145964</v>
      </c>
      <c r="U314" s="1" t="n">
        <f aca="false">S314/$S$7</f>
        <v>0.999789882198922</v>
      </c>
      <c r="V314" s="1" t="n">
        <f aca="false">-(O314+Q314-$M$5)</f>
        <v>-1.39599999999999</v>
      </c>
      <c r="W314" s="1" t="n">
        <f aca="false">-(O314-$M$5)</f>
        <v>37.11</v>
      </c>
      <c r="X314" s="1" t="n">
        <f aca="false">AVERAGE(W314:W318)</f>
        <v>37.5088</v>
      </c>
    </row>
    <row r="315" customFormat="false" ht="15" hidden="false" customHeight="false" outlineLevel="0" collapsed="false">
      <c r="A315" s="6" t="b">
        <f aca="false">IF(C315=C314,1 )</f>
        <v>0</v>
      </c>
      <c r="C315" s="1" t="n">
        <f aca="false">VALUE(RIGHT(G315,5))</f>
        <v>3081</v>
      </c>
      <c r="D315" s="1" t="n">
        <f aca="false">C315/10000*1000</f>
        <v>308.1</v>
      </c>
      <c r="F315" s="1" t="n">
        <v>309</v>
      </c>
      <c r="G315" s="1" t="s">
        <v>3743</v>
      </c>
      <c r="H315" s="1" t="n">
        <v>415.769</v>
      </c>
      <c r="I315" s="1" t="n">
        <v>207.537</v>
      </c>
      <c r="J315" s="1" t="n">
        <v>27</v>
      </c>
      <c r="K315" s="1" t="n">
        <v>713</v>
      </c>
      <c r="L315" s="1" t="n">
        <v>85.544</v>
      </c>
      <c r="M315" s="1" t="n">
        <v>163.965</v>
      </c>
      <c r="N315" s="1" t="n">
        <v>78.608</v>
      </c>
      <c r="O315" s="1" t="n">
        <v>140.058</v>
      </c>
      <c r="P315" s="1" t="n">
        <v>14.365</v>
      </c>
      <c r="Q315" s="1" t="n">
        <v>39.504</v>
      </c>
      <c r="R315" s="1" t="n">
        <v>86287.324</v>
      </c>
      <c r="S315" s="1" t="n">
        <v>2167723</v>
      </c>
      <c r="U315" s="1" t="n">
        <f aca="false">S315/$S$7</f>
        <v>1.00992725078794</v>
      </c>
      <c r="V315" s="1" t="n">
        <f aca="false">-(O315+Q315-$M$5)</f>
        <v>-1.59599999999998</v>
      </c>
      <c r="W315" s="1" t="n">
        <f aca="false">-(O315-$M$5)</f>
        <v>37.908</v>
      </c>
      <c r="X315" s="1" t="n">
        <f aca="false">AVERAGE(W315:W319)</f>
        <v>37.5088</v>
      </c>
    </row>
    <row r="316" customFormat="false" ht="15" hidden="false" customHeight="false" outlineLevel="0" collapsed="false">
      <c r="A316" s="6" t="b">
        <f aca="false">IF(C316=C315,1 )</f>
        <v>0</v>
      </c>
      <c r="C316" s="1" t="n">
        <f aca="false">VALUE(RIGHT(G316,5))</f>
        <v>3091</v>
      </c>
      <c r="D316" s="1" t="n">
        <f aca="false">C316/10000*1000</f>
        <v>309.1</v>
      </c>
      <c r="F316" s="1" t="n">
        <v>310</v>
      </c>
      <c r="G316" s="1" t="s">
        <v>3744</v>
      </c>
      <c r="H316" s="1" t="n">
        <v>406.414</v>
      </c>
      <c r="I316" s="1" t="n">
        <v>202.656</v>
      </c>
      <c r="J316" s="1" t="n">
        <v>25</v>
      </c>
      <c r="K316" s="1" t="n">
        <v>687</v>
      </c>
      <c r="L316" s="1" t="n">
        <v>85.598</v>
      </c>
      <c r="M316" s="1" t="n">
        <v>164.018</v>
      </c>
      <c r="N316" s="1" t="n">
        <v>78.608</v>
      </c>
      <c r="O316" s="1" t="n">
        <v>141.255</v>
      </c>
      <c r="P316" s="1" t="n">
        <v>14.564</v>
      </c>
      <c r="Q316" s="1" t="n">
        <v>38.506</v>
      </c>
      <c r="R316" s="1" t="n">
        <v>82362.142</v>
      </c>
      <c r="S316" s="1" t="n">
        <v>2069114</v>
      </c>
      <c r="U316" s="1" t="n">
        <f aca="false">S316/$S$7</f>
        <v>0.963985995252549</v>
      </c>
      <c r="V316" s="1" t="n">
        <f aca="false">-(O316+Q316-$M$5)</f>
        <v>-1.79499999999999</v>
      </c>
      <c r="W316" s="1" t="n">
        <f aca="false">-(O316-$M$5)</f>
        <v>36.711</v>
      </c>
      <c r="X316" s="1" t="n">
        <f aca="false">AVERAGE(W316:W320)</f>
        <v>37.389</v>
      </c>
    </row>
    <row r="317" customFormat="false" ht="15" hidden="false" customHeight="false" outlineLevel="0" collapsed="false">
      <c r="A317" s="6" t="b">
        <f aca="false">IF(C317=C316,1 )</f>
        <v>0</v>
      </c>
      <c r="C317" s="1" t="n">
        <f aca="false">VALUE(RIGHT(G317,5))</f>
        <v>3101</v>
      </c>
      <c r="D317" s="1" t="n">
        <f aca="false">C317/10000*1000</f>
        <v>310.1</v>
      </c>
      <c r="F317" s="1" t="n">
        <v>311</v>
      </c>
      <c r="G317" s="1" t="s">
        <v>3745</v>
      </c>
      <c r="H317" s="1" t="n">
        <v>414.614</v>
      </c>
      <c r="I317" s="1" t="n">
        <v>206.435</v>
      </c>
      <c r="J317" s="1" t="n">
        <v>27</v>
      </c>
      <c r="K317" s="1" t="n">
        <v>715</v>
      </c>
      <c r="L317" s="1" t="n">
        <v>85.626</v>
      </c>
      <c r="M317" s="1" t="n">
        <v>164.31</v>
      </c>
      <c r="N317" s="1" t="n">
        <v>78.01</v>
      </c>
      <c r="O317" s="1" t="n">
        <v>140.657</v>
      </c>
      <c r="P317" s="1" t="n">
        <v>15.163</v>
      </c>
      <c r="Q317" s="1" t="n">
        <v>39.105</v>
      </c>
      <c r="R317" s="1" t="n">
        <v>85590.728</v>
      </c>
      <c r="S317" s="1" t="n">
        <v>2150223</v>
      </c>
      <c r="U317" s="1" t="n">
        <f aca="false">S317/$S$7</f>
        <v>1.00177412103438</v>
      </c>
      <c r="V317" s="1" t="n">
        <f aca="false">-(O317+Q317-$M$5)</f>
        <v>-1.79599999999999</v>
      </c>
      <c r="W317" s="1" t="n">
        <f aca="false">-(O317-$M$5)</f>
        <v>37.309</v>
      </c>
      <c r="X317" s="1" t="n">
        <f aca="false">AVERAGE(W317:W321)</f>
        <v>37.4688</v>
      </c>
    </row>
    <row r="318" customFormat="false" ht="15" hidden="false" customHeight="false" outlineLevel="0" collapsed="false">
      <c r="A318" s="6" t="b">
        <f aca="false">IF(C318=C317,1 )</f>
        <v>0</v>
      </c>
      <c r="C318" s="1" t="n">
        <f aca="false">VALUE(RIGHT(G318,5))</f>
        <v>3111</v>
      </c>
      <c r="D318" s="1" t="n">
        <f aca="false">C318/10000*1000</f>
        <v>311.1</v>
      </c>
      <c r="F318" s="1" t="n">
        <v>312</v>
      </c>
      <c r="G318" s="1" t="s">
        <v>3746</v>
      </c>
      <c r="H318" s="1" t="n">
        <v>418.635</v>
      </c>
      <c r="I318" s="1" t="n">
        <v>200.789</v>
      </c>
      <c r="J318" s="1" t="n">
        <v>27</v>
      </c>
      <c r="K318" s="1" t="n">
        <v>768</v>
      </c>
      <c r="L318" s="1" t="n">
        <v>85.632</v>
      </c>
      <c r="M318" s="1" t="n">
        <v>163.612</v>
      </c>
      <c r="N318" s="1" t="n">
        <v>78.209</v>
      </c>
      <c r="O318" s="1" t="n">
        <v>139.46</v>
      </c>
      <c r="P318" s="1" t="n">
        <v>15.163</v>
      </c>
      <c r="Q318" s="1" t="n">
        <v>40.701</v>
      </c>
      <c r="R318" s="1" t="n">
        <v>84057.419</v>
      </c>
      <c r="S318" s="1" t="n">
        <v>2111703</v>
      </c>
      <c r="U318" s="1" t="n">
        <f aca="false">S318/$S$7</f>
        <v>0.983827917713956</v>
      </c>
      <c r="V318" s="1" t="n">
        <f aca="false">-(O318+Q318-$M$5)</f>
        <v>-2.19499999999999</v>
      </c>
      <c r="W318" s="1" t="n">
        <f aca="false">-(O318-$M$5)</f>
        <v>38.506</v>
      </c>
      <c r="X318" s="1" t="n">
        <f aca="false">AVERAGE(W318:W322)</f>
        <v>37.5886</v>
      </c>
    </row>
    <row r="319" customFormat="false" ht="15" hidden="false" customHeight="false" outlineLevel="0" collapsed="false">
      <c r="A319" s="6" t="b">
        <f aca="false">IF(C319=C318,1 )</f>
        <v>0</v>
      </c>
      <c r="C319" s="1" t="n">
        <f aca="false">VALUE(RIGHT(G319,5))</f>
        <v>3121</v>
      </c>
      <c r="D319" s="1" t="n">
        <f aca="false">C319/10000*1000</f>
        <v>312.1</v>
      </c>
      <c r="F319" s="1" t="n">
        <v>313</v>
      </c>
      <c r="G319" s="1" t="s">
        <v>3747</v>
      </c>
      <c r="H319" s="1" t="n">
        <v>418.913</v>
      </c>
      <c r="I319" s="1" t="n">
        <v>198.72</v>
      </c>
      <c r="J319" s="1" t="n">
        <v>28</v>
      </c>
      <c r="K319" s="1" t="n">
        <v>730</v>
      </c>
      <c r="L319" s="1" t="n">
        <v>85.676</v>
      </c>
      <c r="M319" s="1" t="n">
        <v>163.949</v>
      </c>
      <c r="N319" s="1" t="n">
        <v>78.209</v>
      </c>
      <c r="O319" s="1" t="n">
        <v>140.856</v>
      </c>
      <c r="P319" s="1" t="n">
        <v>15.363</v>
      </c>
      <c r="Q319" s="1" t="n">
        <v>38.905</v>
      </c>
      <c r="R319" s="1" t="n">
        <v>83246.501</v>
      </c>
      <c r="S319" s="1" t="n">
        <v>2091331</v>
      </c>
      <c r="U319" s="1" t="n">
        <f aca="false">S319/$S$7</f>
        <v>0.974336742894547</v>
      </c>
      <c r="V319" s="1" t="n">
        <f aca="false">-(O319+Q319-$M$5)</f>
        <v>-1.79499999999999</v>
      </c>
      <c r="W319" s="1" t="n">
        <f aca="false">-(O319-$M$5)</f>
        <v>37.11</v>
      </c>
      <c r="X319" s="1" t="n">
        <f aca="false">AVERAGE(W319:W323)</f>
        <v>37.6286</v>
      </c>
    </row>
    <row r="320" customFormat="false" ht="15" hidden="false" customHeight="false" outlineLevel="0" collapsed="false">
      <c r="A320" s="6" t="b">
        <f aca="false">IF(C320=C319,1 )</f>
        <v>0</v>
      </c>
      <c r="C320" s="1" t="n">
        <f aca="false">VALUE(RIGHT(G320,5))</f>
        <v>3131</v>
      </c>
      <c r="D320" s="1" t="n">
        <f aca="false">C320/10000*1000</f>
        <v>313.1</v>
      </c>
      <c r="F320" s="1" t="n">
        <v>314</v>
      </c>
      <c r="G320" s="1" t="s">
        <v>3748</v>
      </c>
      <c r="H320" s="1" t="n">
        <v>417.162</v>
      </c>
      <c r="I320" s="1" t="n">
        <v>196.08</v>
      </c>
      <c r="J320" s="1" t="n">
        <v>26</v>
      </c>
      <c r="K320" s="1" t="n">
        <v>718</v>
      </c>
      <c r="L320" s="1" t="n">
        <v>85.62</v>
      </c>
      <c r="M320" s="1" t="n">
        <v>163.82</v>
      </c>
      <c r="N320" s="1" t="n">
        <v>78.209</v>
      </c>
      <c r="O320" s="1" t="n">
        <v>140.657</v>
      </c>
      <c r="P320" s="1" t="n">
        <v>14.764</v>
      </c>
      <c r="Q320" s="1" t="n">
        <v>39.504</v>
      </c>
      <c r="R320" s="1" t="n">
        <v>81797.143</v>
      </c>
      <c r="S320" s="1" t="n">
        <v>2054920</v>
      </c>
      <c r="U320" s="1" t="n">
        <f aca="false">S320/$S$7</f>
        <v>0.957373108182714</v>
      </c>
      <c r="V320" s="1" t="n">
        <f aca="false">-(O320+Q320-$M$5)</f>
        <v>-2.19499999999999</v>
      </c>
      <c r="W320" s="1" t="n">
        <f aca="false">-(O320-$M$5)</f>
        <v>37.309</v>
      </c>
      <c r="X320" s="1" t="n">
        <f aca="false">AVERAGE(W320:W324)</f>
        <v>37.7482</v>
      </c>
    </row>
    <row r="321" customFormat="false" ht="15" hidden="false" customHeight="false" outlineLevel="0" collapsed="false">
      <c r="A321" s="6" t="b">
        <f aca="false">IF(C321=C320,1 )</f>
        <v>0</v>
      </c>
      <c r="C321" s="1" t="n">
        <f aca="false">VALUE(RIGHT(G321,5))</f>
        <v>3141</v>
      </c>
      <c r="D321" s="1" t="n">
        <f aca="false">C321/10000*1000</f>
        <v>314.1</v>
      </c>
      <c r="F321" s="1" t="n">
        <v>315</v>
      </c>
      <c r="G321" s="1" t="s">
        <v>3749</v>
      </c>
      <c r="H321" s="1" t="n">
        <v>422.496</v>
      </c>
      <c r="I321" s="1" t="n">
        <v>199.354</v>
      </c>
      <c r="J321" s="1" t="n">
        <v>24</v>
      </c>
      <c r="K321" s="1" t="n">
        <v>730</v>
      </c>
      <c r="L321" s="1" t="n">
        <v>85.561</v>
      </c>
      <c r="M321" s="1" t="n">
        <v>163.922</v>
      </c>
      <c r="N321" s="1" t="n">
        <v>78.608</v>
      </c>
      <c r="O321" s="1" t="n">
        <v>140.856</v>
      </c>
      <c r="P321" s="1" t="n">
        <v>14.365</v>
      </c>
      <c r="Q321" s="1" t="n">
        <v>38.905</v>
      </c>
      <c r="R321" s="1" t="n">
        <v>84226.394</v>
      </c>
      <c r="S321" s="1" t="n">
        <v>2115948</v>
      </c>
      <c r="U321" s="1" t="n">
        <f aca="false">S321/$S$7</f>
        <v>0.985805634045606</v>
      </c>
      <c r="V321" s="1" t="n">
        <f aca="false">-(O321+Q321-$M$5)</f>
        <v>-1.79499999999999</v>
      </c>
      <c r="W321" s="1" t="n">
        <f aca="false">-(O321-$M$5)</f>
        <v>37.11</v>
      </c>
      <c r="X321" s="1" t="n">
        <f aca="false">AVERAGE(W321:W325)</f>
        <v>38.0674</v>
      </c>
    </row>
    <row r="322" customFormat="false" ht="15" hidden="false" customHeight="false" outlineLevel="0" collapsed="false">
      <c r="A322" s="6" t="b">
        <f aca="false">IF(C322=C321,1 )</f>
        <v>0</v>
      </c>
      <c r="C322" s="1" t="n">
        <f aca="false">VALUE(RIGHT(G322,5))</f>
        <v>3151</v>
      </c>
      <c r="D322" s="1" t="n">
        <f aca="false">C322/10000*1000</f>
        <v>315.1</v>
      </c>
      <c r="F322" s="1" t="n">
        <v>316</v>
      </c>
      <c r="G322" s="1" t="s">
        <v>3750</v>
      </c>
      <c r="H322" s="1" t="n">
        <v>426.277</v>
      </c>
      <c r="I322" s="1" t="n">
        <v>202.245</v>
      </c>
      <c r="J322" s="1" t="n">
        <v>27</v>
      </c>
      <c r="K322" s="1" t="n">
        <v>762</v>
      </c>
      <c r="L322" s="1" t="n">
        <v>85.633</v>
      </c>
      <c r="M322" s="1" t="n">
        <v>163.914</v>
      </c>
      <c r="N322" s="1" t="n">
        <v>79.007</v>
      </c>
      <c r="O322" s="1" t="n">
        <v>140.058</v>
      </c>
      <c r="P322" s="1" t="n">
        <v>13.966</v>
      </c>
      <c r="Q322" s="1" t="n">
        <v>39.304</v>
      </c>
      <c r="R322" s="1" t="n">
        <v>86212.41</v>
      </c>
      <c r="S322" s="1" t="n">
        <v>2165841</v>
      </c>
      <c r="U322" s="1" t="n">
        <f aca="false">S322/$S$7</f>
        <v>1.00905043991959</v>
      </c>
      <c r="V322" s="1" t="n">
        <f aca="false">-(O322+Q322-$M$5)</f>
        <v>-1.39599999999999</v>
      </c>
      <c r="W322" s="1" t="n">
        <f aca="false">-(O322-$M$5)</f>
        <v>37.908</v>
      </c>
      <c r="X322" s="1" t="n">
        <f aca="false">AVERAGE(W322:W326)</f>
        <v>38.4264</v>
      </c>
    </row>
    <row r="323" customFormat="false" ht="15" hidden="false" customHeight="false" outlineLevel="0" collapsed="false">
      <c r="A323" s="6" t="b">
        <f aca="false">IF(C323=C322,1 )</f>
        <v>0</v>
      </c>
      <c r="C323" s="1" t="n">
        <f aca="false">VALUE(RIGHT(G323,5))</f>
        <v>3161</v>
      </c>
      <c r="D323" s="1" t="n">
        <f aca="false">C323/10000*1000</f>
        <v>316.1</v>
      </c>
      <c r="F323" s="1" t="n">
        <v>317</v>
      </c>
      <c r="G323" s="1" t="s">
        <v>3751</v>
      </c>
      <c r="H323" s="1" t="n">
        <v>432.567</v>
      </c>
      <c r="I323" s="1" t="n">
        <v>197.581</v>
      </c>
      <c r="J323" s="1" t="n">
        <v>29</v>
      </c>
      <c r="K323" s="1" t="n">
        <v>730</v>
      </c>
      <c r="L323" s="1" t="n">
        <v>85.557</v>
      </c>
      <c r="M323" s="1" t="n">
        <v>163.777</v>
      </c>
      <c r="N323" s="1" t="n">
        <v>78.608</v>
      </c>
      <c r="O323" s="1" t="n">
        <v>139.26</v>
      </c>
      <c r="P323" s="1" t="n">
        <v>14.764</v>
      </c>
      <c r="Q323" s="1" t="n">
        <v>40.501</v>
      </c>
      <c r="R323" s="1" t="n">
        <v>85466.853</v>
      </c>
      <c r="S323" s="1" t="n">
        <v>2147111</v>
      </c>
      <c r="U323" s="1" t="n">
        <f aca="false">S323/$S$7</f>
        <v>1.00032426161763</v>
      </c>
      <c r="V323" s="1" t="n">
        <f aca="false">-(O323+Q323-$M$5)</f>
        <v>-1.79499999999999</v>
      </c>
      <c r="W323" s="1" t="n">
        <f aca="false">-(O323-$M$5)</f>
        <v>38.706</v>
      </c>
      <c r="X323" s="1" t="n">
        <f aca="false">AVERAGE(W323:W327)</f>
        <v>38.5062</v>
      </c>
    </row>
    <row r="324" customFormat="false" ht="15" hidden="false" customHeight="false" outlineLevel="0" collapsed="false">
      <c r="A324" s="6" t="b">
        <f aca="false">IF(C324=C323,1 )</f>
        <v>0</v>
      </c>
      <c r="C324" s="1" t="n">
        <f aca="false">VALUE(RIGHT(G324,5))</f>
        <v>3171</v>
      </c>
      <c r="D324" s="1" t="n">
        <f aca="false">C324/10000*1000</f>
        <v>317.1</v>
      </c>
      <c r="F324" s="1" t="n">
        <v>318</v>
      </c>
      <c r="G324" s="1" t="s">
        <v>3752</v>
      </c>
      <c r="H324" s="1" t="n">
        <v>426.317</v>
      </c>
      <c r="I324" s="1" t="n">
        <v>199.194</v>
      </c>
      <c r="J324" s="1" t="n">
        <v>18</v>
      </c>
      <c r="K324" s="1" t="n">
        <v>873</v>
      </c>
      <c r="L324" s="1" t="n">
        <v>85.589</v>
      </c>
      <c r="M324" s="1" t="n">
        <v>163.882</v>
      </c>
      <c r="N324" s="1" t="n">
        <v>78.409</v>
      </c>
      <c r="O324" s="1" t="n">
        <v>140.258</v>
      </c>
      <c r="P324" s="1" t="n">
        <v>14.963</v>
      </c>
      <c r="Q324" s="1" t="n">
        <v>40.701</v>
      </c>
      <c r="R324" s="1" t="n">
        <v>84919.647</v>
      </c>
      <c r="S324" s="1" t="n">
        <v>2133364</v>
      </c>
      <c r="U324" s="1" t="n">
        <f aca="false">S324/$S$7</f>
        <v>0.993919628776355</v>
      </c>
      <c r="V324" s="1" t="n">
        <f aca="false">-(O324+Q324-$M$5)</f>
        <v>-2.993</v>
      </c>
      <c r="W324" s="1" t="n">
        <f aca="false">-(O324-$M$5)</f>
        <v>37.708</v>
      </c>
      <c r="X324" s="1" t="n">
        <f aca="false">AVERAGE(W324:W328)</f>
        <v>38.4264</v>
      </c>
    </row>
    <row r="325" customFormat="false" ht="15" hidden="false" customHeight="false" outlineLevel="0" collapsed="false">
      <c r="A325" s="6" t="b">
        <f aca="false">IF(C325=C324,1 )</f>
        <v>0</v>
      </c>
      <c r="C325" s="1" t="n">
        <f aca="false">VALUE(RIGHT(G325,5))</f>
        <v>3181</v>
      </c>
      <c r="D325" s="1" t="n">
        <f aca="false">C325/10000*1000</f>
        <v>318.1</v>
      </c>
      <c r="F325" s="1" t="n">
        <v>319</v>
      </c>
      <c r="G325" s="1" t="s">
        <v>3753</v>
      </c>
      <c r="H325" s="1" t="n">
        <v>438.099</v>
      </c>
      <c r="I325" s="1" t="n">
        <v>197.568</v>
      </c>
      <c r="J325" s="1" t="n">
        <v>21</v>
      </c>
      <c r="K325" s="1" t="n">
        <v>755</v>
      </c>
      <c r="L325" s="1" t="n">
        <v>85.538</v>
      </c>
      <c r="M325" s="1" t="n">
        <v>164.008</v>
      </c>
      <c r="N325" s="1" t="n">
        <v>78.409</v>
      </c>
      <c r="O325" s="1" t="n">
        <v>139.061</v>
      </c>
      <c r="P325" s="1" t="n">
        <v>14.963</v>
      </c>
      <c r="Q325" s="1" t="n">
        <v>40.701</v>
      </c>
      <c r="R325" s="1" t="n">
        <v>86554.419</v>
      </c>
      <c r="S325" s="1" t="n">
        <v>2174433</v>
      </c>
      <c r="U325" s="1" t="n">
        <f aca="false">S325/$S$7</f>
        <v>1.01305339368202</v>
      </c>
      <c r="V325" s="1" t="n">
        <f aca="false">-(O325+Q325-$M$5)</f>
        <v>-1.79599999999999</v>
      </c>
      <c r="W325" s="1" t="n">
        <f aca="false">-(O325-$M$5)</f>
        <v>38.905</v>
      </c>
      <c r="X325" s="1" t="n">
        <f aca="false">AVERAGE(W325:W329)</f>
        <v>38.4264</v>
      </c>
    </row>
    <row r="326" customFormat="false" ht="15" hidden="false" customHeight="false" outlineLevel="0" collapsed="false">
      <c r="A326" s="6" t="b">
        <f aca="false">IF(C326=C325,1 )</f>
        <v>0</v>
      </c>
      <c r="C326" s="1" t="n">
        <f aca="false">VALUE(RIGHT(G326,5))</f>
        <v>3191</v>
      </c>
      <c r="D326" s="1" t="n">
        <f aca="false">C326/10000*1000</f>
        <v>319.1</v>
      </c>
      <c r="F326" s="1" t="n">
        <v>320</v>
      </c>
      <c r="G326" s="1" t="s">
        <v>3754</v>
      </c>
      <c r="H326" s="1" t="n">
        <v>428.068</v>
      </c>
      <c r="I326" s="1" t="n">
        <v>201.716</v>
      </c>
      <c r="J326" s="1" t="n">
        <v>19</v>
      </c>
      <c r="K326" s="1" t="n">
        <v>785</v>
      </c>
      <c r="L326" s="1" t="n">
        <v>85.655</v>
      </c>
      <c r="M326" s="1" t="n">
        <v>163.928</v>
      </c>
      <c r="N326" s="1" t="n">
        <v>78.808</v>
      </c>
      <c r="O326" s="1" t="n">
        <v>139.061</v>
      </c>
      <c r="P326" s="1" t="n">
        <v>13.966</v>
      </c>
      <c r="Q326" s="1" t="n">
        <v>40.302</v>
      </c>
      <c r="R326" s="1" t="n">
        <v>86348.067</v>
      </c>
      <c r="S326" s="1" t="n">
        <v>2169249</v>
      </c>
      <c r="U326" s="1" t="n">
        <f aca="false">S326/$S$7</f>
        <v>1.01063820370245</v>
      </c>
      <c r="V326" s="1" t="n">
        <f aca="false">-(O326+Q326-$M$5)</f>
        <v>-1.39699999999999</v>
      </c>
      <c r="W326" s="1" t="n">
        <f aca="false">-(O326-$M$5)</f>
        <v>38.905</v>
      </c>
      <c r="X326" s="1" t="n">
        <f aca="false">AVERAGE(W326:W330)</f>
        <v>38.227</v>
      </c>
    </row>
    <row r="327" customFormat="false" ht="15" hidden="false" customHeight="false" outlineLevel="0" collapsed="false">
      <c r="A327" s="6" t="b">
        <f aca="false">IF(C327=C326,1 )</f>
        <v>0</v>
      </c>
      <c r="C327" s="1" t="n">
        <f aca="false">VALUE(RIGHT(G327,5))</f>
        <v>3201</v>
      </c>
      <c r="D327" s="1" t="n">
        <f aca="false">C327/10000*1000</f>
        <v>320.1</v>
      </c>
      <c r="F327" s="1" t="n">
        <v>321</v>
      </c>
      <c r="G327" s="1" t="s">
        <v>3755</v>
      </c>
      <c r="H327" s="1" t="n">
        <v>436.149</v>
      </c>
      <c r="I327" s="1" t="n">
        <v>196.138</v>
      </c>
      <c r="J327" s="1" t="n">
        <v>25</v>
      </c>
      <c r="K327" s="1" t="n">
        <v>805</v>
      </c>
      <c r="L327" s="1" t="n">
        <v>85.618</v>
      </c>
      <c r="M327" s="1" t="n">
        <v>163.781</v>
      </c>
      <c r="N327" s="1" t="n">
        <v>78.608</v>
      </c>
      <c r="O327" s="1" t="n">
        <v>139.659</v>
      </c>
      <c r="P327" s="1" t="n">
        <v>14.365</v>
      </c>
      <c r="Q327" s="1" t="n">
        <v>40.102</v>
      </c>
      <c r="R327" s="1" t="n">
        <v>85545.509</v>
      </c>
      <c r="S327" s="1" t="n">
        <v>2149087</v>
      </c>
      <c r="U327" s="1" t="n">
        <f aca="false">S327/$S$7</f>
        <v>1.00124486644009</v>
      </c>
      <c r="V327" s="1" t="n">
        <f aca="false">-(O327+Q327-$M$5)</f>
        <v>-1.79499999999999</v>
      </c>
      <c r="W327" s="1" t="n">
        <f aca="false">-(O327-$M$5)</f>
        <v>38.307</v>
      </c>
      <c r="X327" s="1" t="n">
        <f aca="false">AVERAGE(W327:W331)</f>
        <v>38.1872</v>
      </c>
    </row>
    <row r="328" customFormat="false" ht="15" hidden="false" customHeight="false" outlineLevel="0" collapsed="false">
      <c r="A328" s="6" t="b">
        <f aca="false">IF(C328=C327,1 )</f>
        <v>0</v>
      </c>
      <c r="C328" s="1" t="n">
        <f aca="false">VALUE(RIGHT(G328,5))</f>
        <v>3211</v>
      </c>
      <c r="D328" s="1" t="n">
        <f aca="false">C328/10000*1000</f>
        <v>321.1</v>
      </c>
      <c r="F328" s="1" t="n">
        <v>322</v>
      </c>
      <c r="G328" s="1" t="s">
        <v>3756</v>
      </c>
      <c r="H328" s="1" t="n">
        <v>441.364</v>
      </c>
      <c r="I328" s="1" t="n">
        <v>200.077</v>
      </c>
      <c r="J328" s="1" t="n">
        <v>22</v>
      </c>
      <c r="K328" s="1" t="n">
        <v>781</v>
      </c>
      <c r="L328" s="1" t="n">
        <v>85.644</v>
      </c>
      <c r="M328" s="1" t="n">
        <v>163.849</v>
      </c>
      <c r="N328" s="1" t="n">
        <v>78.209</v>
      </c>
      <c r="O328" s="1" t="n">
        <v>139.659</v>
      </c>
      <c r="P328" s="1" t="n">
        <v>15.562</v>
      </c>
      <c r="Q328" s="1" t="n">
        <v>40.701</v>
      </c>
      <c r="R328" s="1" t="n">
        <v>88306.499</v>
      </c>
      <c r="S328" s="1" t="n">
        <v>2218449</v>
      </c>
      <c r="U328" s="1" t="n">
        <f aca="false">S328/$S$7</f>
        <v>1.03356014563819</v>
      </c>
      <c r="V328" s="1" t="n">
        <f aca="false">-(O328+Q328-$M$5)</f>
        <v>-2.39399999999998</v>
      </c>
      <c r="W328" s="1" t="n">
        <f aca="false">-(O328-$M$5)</f>
        <v>38.307</v>
      </c>
      <c r="X328" s="1" t="n">
        <f aca="false">AVERAGE(W328:W332)</f>
        <v>38.1074</v>
      </c>
    </row>
    <row r="329" customFormat="false" ht="15" hidden="false" customHeight="false" outlineLevel="0" collapsed="false">
      <c r="A329" s="6" t="b">
        <f aca="false">IF(C329=C328,1 )</f>
        <v>0</v>
      </c>
      <c r="C329" s="1" t="n">
        <f aca="false">VALUE(RIGHT(G329,5))</f>
        <v>3221</v>
      </c>
      <c r="D329" s="1" t="n">
        <f aca="false">C329/10000*1000</f>
        <v>322.1</v>
      </c>
      <c r="F329" s="1" t="n">
        <v>323</v>
      </c>
      <c r="G329" s="1" t="s">
        <v>3757</v>
      </c>
      <c r="H329" s="1" t="n">
        <v>435.353</v>
      </c>
      <c r="I329" s="1" t="n">
        <v>201.907</v>
      </c>
      <c r="J329" s="1" t="n">
        <v>27</v>
      </c>
      <c r="K329" s="1" t="n">
        <v>771</v>
      </c>
      <c r="L329" s="1" t="n">
        <v>85.546</v>
      </c>
      <c r="M329" s="1" t="n">
        <v>163.706</v>
      </c>
      <c r="N329" s="1" t="n">
        <v>78.608</v>
      </c>
      <c r="O329" s="1" t="n">
        <v>140.258</v>
      </c>
      <c r="P329" s="1" t="n">
        <v>14.365</v>
      </c>
      <c r="Q329" s="1" t="n">
        <v>39.504</v>
      </c>
      <c r="R329" s="1" t="n">
        <v>87900.681</v>
      </c>
      <c r="S329" s="1" t="n">
        <v>2208254</v>
      </c>
      <c r="U329" s="1" t="n">
        <f aca="false">S329/$S$7</f>
        <v>1.02881036519033</v>
      </c>
      <c r="V329" s="1" t="n">
        <f aca="false">-(O329+Q329-$M$5)</f>
        <v>-1.79599999999999</v>
      </c>
      <c r="W329" s="1" t="n">
        <f aca="false">-(O329-$M$5)</f>
        <v>37.708</v>
      </c>
      <c r="X329" s="1" t="n">
        <f aca="false">AVERAGE(W329:W333)</f>
        <v>38.3468</v>
      </c>
    </row>
    <row r="330" customFormat="false" ht="15" hidden="false" customHeight="false" outlineLevel="0" collapsed="false">
      <c r="A330" s="6" t="b">
        <f aca="false">IF(C330=C329,1 )</f>
        <v>0</v>
      </c>
      <c r="C330" s="1" t="n">
        <f aca="false">VALUE(RIGHT(G330,5))</f>
        <v>3231</v>
      </c>
      <c r="D330" s="1" t="n">
        <f aca="false">C330/10000*1000</f>
        <v>323.1</v>
      </c>
      <c r="F330" s="1" t="n">
        <v>324</v>
      </c>
      <c r="G330" s="1" t="s">
        <v>3758</v>
      </c>
      <c r="H330" s="1" t="n">
        <v>444.309</v>
      </c>
      <c r="I330" s="1" t="n">
        <v>198.87</v>
      </c>
      <c r="J330" s="1" t="n">
        <v>22</v>
      </c>
      <c r="K330" s="1" t="n">
        <v>823</v>
      </c>
      <c r="L330" s="1" t="n">
        <v>85.635</v>
      </c>
      <c r="M330" s="1" t="n">
        <v>163.519</v>
      </c>
      <c r="N330" s="1" t="n">
        <v>78.608</v>
      </c>
      <c r="O330" s="1" t="n">
        <v>140.058</v>
      </c>
      <c r="P330" s="1" t="n">
        <v>14.963</v>
      </c>
      <c r="Q330" s="1" t="n">
        <v>40.302</v>
      </c>
      <c r="R330" s="1" t="n">
        <v>88359.878</v>
      </c>
      <c r="S330" s="1" t="n">
        <v>2219790</v>
      </c>
      <c r="U330" s="1" t="n">
        <f aca="false">S330/$S$7</f>
        <v>1.03418490832388</v>
      </c>
      <c r="V330" s="1" t="n">
        <f aca="false">-(O330+Q330-$M$5)</f>
        <v>-2.39399999999998</v>
      </c>
      <c r="W330" s="1" t="n">
        <f aca="false">-(O330-$M$5)</f>
        <v>37.908</v>
      </c>
      <c r="X330" s="1" t="n">
        <f aca="false">AVERAGE(W330:W334)</f>
        <v>38.7458</v>
      </c>
    </row>
    <row r="331" customFormat="false" ht="15" hidden="false" customHeight="false" outlineLevel="0" collapsed="false">
      <c r="A331" s="6" t="b">
        <f aca="false">IF(C331=C330,1 )</f>
        <v>0</v>
      </c>
      <c r="C331" s="1" t="n">
        <f aca="false">VALUE(RIGHT(G331,5))</f>
        <v>3241</v>
      </c>
      <c r="D331" s="1" t="n">
        <f aca="false">C331/10000*1000</f>
        <v>324.1</v>
      </c>
      <c r="F331" s="1" t="n">
        <v>325</v>
      </c>
      <c r="G331" s="1" t="s">
        <v>3759</v>
      </c>
      <c r="H331" s="1" t="n">
        <v>438.617</v>
      </c>
      <c r="I331" s="1" t="n">
        <v>197.346</v>
      </c>
      <c r="J331" s="1" t="n">
        <v>27</v>
      </c>
      <c r="K331" s="1" t="n">
        <v>730</v>
      </c>
      <c r="L331" s="1" t="n">
        <v>85.576</v>
      </c>
      <c r="M331" s="1" t="n">
        <v>163.58</v>
      </c>
      <c r="N331" s="1" t="n">
        <v>78.01</v>
      </c>
      <c r="O331" s="1" t="n">
        <v>139.26</v>
      </c>
      <c r="P331" s="1" t="n">
        <v>15.363</v>
      </c>
      <c r="Q331" s="1" t="n">
        <v>40.302</v>
      </c>
      <c r="R331" s="1" t="n">
        <v>86559.116</v>
      </c>
      <c r="S331" s="1" t="n">
        <v>2174551</v>
      </c>
      <c r="U331" s="1" t="n">
        <f aca="false">S331/$S$7</f>
        <v>1.01310836907122</v>
      </c>
      <c r="V331" s="1" t="n">
        <f aca="false">-(O331+Q331-$M$5)</f>
        <v>-1.59599999999998</v>
      </c>
      <c r="W331" s="1" t="n">
        <f aca="false">-(O331-$M$5)</f>
        <v>38.706</v>
      </c>
      <c r="X331" s="1" t="n">
        <f aca="false">AVERAGE(W331:W335)</f>
        <v>38.8256</v>
      </c>
    </row>
    <row r="332" customFormat="false" ht="15" hidden="false" customHeight="false" outlineLevel="0" collapsed="false">
      <c r="A332" s="6" t="b">
        <f aca="false">IF(C332=C331,1 )</f>
        <v>0</v>
      </c>
      <c r="C332" s="1" t="n">
        <f aca="false">VALUE(RIGHT(G332,5))</f>
        <v>3251</v>
      </c>
      <c r="D332" s="1" t="n">
        <f aca="false">C332/10000*1000</f>
        <v>325.1</v>
      </c>
      <c r="F332" s="1" t="n">
        <v>326</v>
      </c>
      <c r="G332" s="1" t="s">
        <v>3760</v>
      </c>
      <c r="H332" s="1" t="n">
        <v>443.473</v>
      </c>
      <c r="I332" s="1" t="n">
        <v>199.098</v>
      </c>
      <c r="J332" s="1" t="n">
        <v>27</v>
      </c>
      <c r="K332" s="1" t="n">
        <v>793</v>
      </c>
      <c r="L332" s="1" t="n">
        <v>85.671</v>
      </c>
      <c r="M332" s="1" t="n">
        <v>163.905</v>
      </c>
      <c r="N332" s="1" t="n">
        <v>78.608</v>
      </c>
      <c r="O332" s="1" t="n">
        <v>140.058</v>
      </c>
      <c r="P332" s="1" t="n">
        <v>14.365</v>
      </c>
      <c r="Q332" s="1" t="n">
        <v>39.703</v>
      </c>
      <c r="R332" s="1" t="n">
        <v>88294.597</v>
      </c>
      <c r="S332" s="1" t="n">
        <v>2218150</v>
      </c>
      <c r="U332" s="1" t="n">
        <f aca="false">S332/$S$7</f>
        <v>1.03342084359269</v>
      </c>
      <c r="V332" s="1" t="n">
        <f aca="false">-(O332+Q332-$M$5)</f>
        <v>-1.79499999999999</v>
      </c>
      <c r="W332" s="1" t="n">
        <f aca="false">-(O332-$M$5)</f>
        <v>37.908</v>
      </c>
      <c r="X332" s="1" t="n">
        <f aca="false">AVERAGE(W332:W336)</f>
        <v>39.025</v>
      </c>
    </row>
    <row r="333" customFormat="false" ht="15" hidden="false" customHeight="false" outlineLevel="0" collapsed="false">
      <c r="A333" s="6" t="b">
        <f aca="false">IF(C333=C332,1 )</f>
        <v>0</v>
      </c>
      <c r="C333" s="1" t="n">
        <f aca="false">VALUE(RIGHT(G333,5))</f>
        <v>3261</v>
      </c>
      <c r="D333" s="1" t="n">
        <f aca="false">C333/10000*1000</f>
        <v>326.1</v>
      </c>
      <c r="F333" s="1" t="n">
        <v>327</v>
      </c>
      <c r="G333" s="1" t="s">
        <v>3761</v>
      </c>
      <c r="H333" s="1" t="n">
        <v>441.801</v>
      </c>
      <c r="I333" s="1" t="n">
        <v>196.388</v>
      </c>
      <c r="J333" s="1" t="n">
        <v>27</v>
      </c>
      <c r="K333" s="1" t="n">
        <v>714</v>
      </c>
      <c r="L333" s="1" t="n">
        <v>85.536</v>
      </c>
      <c r="M333" s="1" t="n">
        <v>163.534</v>
      </c>
      <c r="N333" s="1" t="n">
        <v>78.808</v>
      </c>
      <c r="O333" s="1" t="n">
        <v>138.462</v>
      </c>
      <c r="P333" s="1" t="n">
        <v>14.365</v>
      </c>
      <c r="Q333" s="1" t="n">
        <v>41.1</v>
      </c>
      <c r="R333" s="1" t="n">
        <v>86764.274</v>
      </c>
      <c r="S333" s="1" t="n">
        <v>2179705</v>
      </c>
      <c r="U333" s="1" t="n">
        <f aca="false">S333/$S$7</f>
        <v>1.01550958225693</v>
      </c>
      <c r="V333" s="1" t="n">
        <f aca="false">-(O333+Q333-$M$5)</f>
        <v>-1.59599999999998</v>
      </c>
      <c r="W333" s="1" t="n">
        <f aca="false">-(O333-$M$5)</f>
        <v>39.504</v>
      </c>
      <c r="X333" s="1" t="n">
        <f aca="false">AVERAGE(W333:W337)</f>
        <v>39.5836</v>
      </c>
    </row>
    <row r="334" customFormat="false" ht="15" hidden="false" customHeight="false" outlineLevel="0" collapsed="false">
      <c r="A334" s="6" t="b">
        <f aca="false">IF(C334=C333,1 )</f>
        <v>0</v>
      </c>
      <c r="C334" s="1" t="n">
        <f aca="false">VALUE(RIGHT(G334,5))</f>
        <v>3271</v>
      </c>
      <c r="D334" s="1" t="n">
        <f aca="false">C334/10000*1000</f>
        <v>327.1</v>
      </c>
      <c r="F334" s="1" t="n">
        <v>328</v>
      </c>
      <c r="G334" s="1" t="s">
        <v>3762</v>
      </c>
      <c r="H334" s="1" t="n">
        <v>457.365</v>
      </c>
      <c r="I334" s="1" t="n">
        <v>192.685</v>
      </c>
      <c r="J334" s="1" t="n">
        <v>25</v>
      </c>
      <c r="K334" s="1" t="n">
        <v>802</v>
      </c>
      <c r="L334" s="1" t="n">
        <v>85.596</v>
      </c>
      <c r="M334" s="1" t="n">
        <v>163.549</v>
      </c>
      <c r="N334" s="1" t="n">
        <v>78.608</v>
      </c>
      <c r="O334" s="1" t="n">
        <v>138.263</v>
      </c>
      <c r="P334" s="1" t="n">
        <v>15.562</v>
      </c>
      <c r="Q334" s="1" t="n">
        <v>41.1</v>
      </c>
      <c r="R334" s="1" t="n">
        <v>88127.453</v>
      </c>
      <c r="S334" s="1" t="n">
        <v>2213951</v>
      </c>
      <c r="U334" s="1" t="n">
        <f aca="false">S334/$S$7</f>
        <v>1.03146455834496</v>
      </c>
      <c r="V334" s="1" t="n">
        <f aca="false">-(O334+Q334-$M$5)</f>
        <v>-1.39699999999999</v>
      </c>
      <c r="W334" s="1" t="n">
        <f aca="false">-(O334-$M$5)</f>
        <v>39.703</v>
      </c>
      <c r="X334" s="1" t="n">
        <f aca="false">AVERAGE(W334:W338)</f>
        <v>39.9028</v>
      </c>
    </row>
    <row r="335" customFormat="false" ht="15" hidden="false" customHeight="false" outlineLevel="0" collapsed="false">
      <c r="A335" s="6" t="b">
        <f aca="false">IF(C335=C334,1 )</f>
        <v>0</v>
      </c>
      <c r="C335" s="1" t="n">
        <f aca="false">VALUE(RIGHT(G335,5))</f>
        <v>3281</v>
      </c>
      <c r="D335" s="1" t="n">
        <f aca="false">C335/10000*1000</f>
        <v>328.1</v>
      </c>
      <c r="F335" s="1" t="n">
        <v>329</v>
      </c>
      <c r="G335" s="1" t="s">
        <v>3763</v>
      </c>
      <c r="H335" s="1" t="n">
        <v>440.965</v>
      </c>
      <c r="I335" s="1" t="n">
        <v>197.011</v>
      </c>
      <c r="J335" s="1" t="n">
        <v>25</v>
      </c>
      <c r="K335" s="1" t="n">
        <v>710</v>
      </c>
      <c r="L335" s="1" t="n">
        <v>85.661</v>
      </c>
      <c r="M335" s="1" t="n">
        <v>163.393</v>
      </c>
      <c r="N335" s="1" t="n">
        <v>78.808</v>
      </c>
      <c r="O335" s="1" t="n">
        <v>139.659</v>
      </c>
      <c r="P335" s="1" t="n">
        <v>13.966</v>
      </c>
      <c r="Q335" s="1" t="n">
        <v>40.102</v>
      </c>
      <c r="R335" s="1" t="n">
        <v>86875.092</v>
      </c>
      <c r="S335" s="1" t="n">
        <v>2182489</v>
      </c>
      <c r="U335" s="1" t="n">
        <f aca="false">S335/$S$7</f>
        <v>1.01680662872744</v>
      </c>
      <c r="V335" s="1" t="n">
        <f aca="false">-(O335+Q335-$M$5)</f>
        <v>-1.79499999999999</v>
      </c>
      <c r="W335" s="1" t="n">
        <f aca="false">-(O335-$M$5)</f>
        <v>38.307</v>
      </c>
      <c r="X335" s="1" t="n">
        <f aca="false">AVERAGE(W335:W339)</f>
        <v>39.863</v>
      </c>
    </row>
    <row r="336" customFormat="false" ht="15" hidden="false" customHeight="false" outlineLevel="0" collapsed="false">
      <c r="A336" s="6" t="b">
        <f aca="false">IF(C336=C335,1 )</f>
        <v>0</v>
      </c>
      <c r="C336" s="1" t="n">
        <f aca="false">VALUE(RIGHT(G336,5))</f>
        <v>3291</v>
      </c>
      <c r="D336" s="1" t="n">
        <f aca="false">C336/10000*1000</f>
        <v>329.1</v>
      </c>
      <c r="F336" s="1" t="n">
        <v>330</v>
      </c>
      <c r="G336" s="1" t="s">
        <v>3764</v>
      </c>
      <c r="H336" s="1" t="n">
        <v>453.146</v>
      </c>
      <c r="I336" s="1" t="n">
        <v>191.859</v>
      </c>
      <c r="J336" s="1" t="n">
        <v>29</v>
      </c>
      <c r="K336" s="1" t="n">
        <v>707</v>
      </c>
      <c r="L336" s="1" t="n">
        <v>85.668</v>
      </c>
      <c r="M336" s="1" t="n">
        <v>163.091</v>
      </c>
      <c r="N336" s="1" t="n">
        <v>78.608</v>
      </c>
      <c r="O336" s="1" t="n">
        <v>138.263</v>
      </c>
      <c r="P336" s="1" t="n">
        <v>14.564</v>
      </c>
      <c r="Q336" s="1" t="n">
        <v>41.299</v>
      </c>
      <c r="R336" s="1" t="n">
        <v>86940.055</v>
      </c>
      <c r="S336" s="1" t="n">
        <v>2184121</v>
      </c>
      <c r="U336" s="1" t="n">
        <f aca="false">S336/$S$7</f>
        <v>1.0175669663136</v>
      </c>
      <c r="V336" s="1" t="n">
        <f aca="false">-(O336+Q336-$M$5)</f>
        <v>-1.596</v>
      </c>
      <c r="W336" s="1" t="n">
        <f aca="false">-(O336-$M$5)</f>
        <v>39.703</v>
      </c>
      <c r="X336" s="1" t="n">
        <f aca="false">AVERAGE(W336:W340)</f>
        <v>40.222</v>
      </c>
    </row>
    <row r="337" customFormat="false" ht="15" hidden="false" customHeight="false" outlineLevel="0" collapsed="false">
      <c r="A337" s="6" t="b">
        <f aca="false">IF(C337=C336,1 )</f>
        <v>0</v>
      </c>
      <c r="C337" s="1" t="n">
        <f aca="false">VALUE(RIGHT(G337,5))</f>
        <v>3301</v>
      </c>
      <c r="D337" s="1" t="n">
        <f aca="false">C337/10000*1000</f>
        <v>330.1</v>
      </c>
      <c r="F337" s="1" t="n">
        <v>331</v>
      </c>
      <c r="G337" s="1" t="s">
        <v>3765</v>
      </c>
      <c r="H337" s="1" t="n">
        <v>455.694</v>
      </c>
      <c r="I337" s="1" t="n">
        <v>193.183</v>
      </c>
      <c r="J337" s="1" t="n">
        <v>22</v>
      </c>
      <c r="K337" s="1" t="n">
        <v>803</v>
      </c>
      <c r="L337" s="1" t="n">
        <v>85.589</v>
      </c>
      <c r="M337" s="1" t="n">
        <v>163.295</v>
      </c>
      <c r="N337" s="1" t="n">
        <v>78.01</v>
      </c>
      <c r="O337" s="1" t="n">
        <v>137.265</v>
      </c>
      <c r="P337" s="1" t="n">
        <v>14.963</v>
      </c>
      <c r="Q337" s="1" t="n">
        <v>42.097</v>
      </c>
      <c r="R337" s="1" t="n">
        <v>88032.318</v>
      </c>
      <c r="S337" s="1" t="n">
        <v>2211561</v>
      </c>
      <c r="U337" s="1" t="n">
        <f aca="false">S337/$S$7</f>
        <v>1.03035107376719</v>
      </c>
      <c r="V337" s="1" t="n">
        <f aca="false">-(O337+Q337-$M$5)</f>
        <v>-1.39599999999999</v>
      </c>
      <c r="W337" s="1" t="n">
        <f aca="false">-(O337-$M$5)</f>
        <v>40.701</v>
      </c>
      <c r="X337" s="1" t="n">
        <f aca="false">AVERAGE(W337:W341)</f>
        <v>40.3418</v>
      </c>
    </row>
    <row r="338" customFormat="false" ht="15" hidden="false" customHeight="false" outlineLevel="0" collapsed="false">
      <c r="A338" s="6" t="b">
        <f aca="false">IF(C338=C337,1 )</f>
        <v>0</v>
      </c>
      <c r="C338" s="1" t="n">
        <f aca="false">VALUE(RIGHT(G338,5))</f>
        <v>3311</v>
      </c>
      <c r="D338" s="1" t="n">
        <f aca="false">C338/10000*1000</f>
        <v>331.1</v>
      </c>
      <c r="F338" s="1" t="n">
        <v>332</v>
      </c>
      <c r="G338" s="1" t="s">
        <v>3766</v>
      </c>
      <c r="H338" s="1" t="n">
        <v>461.863</v>
      </c>
      <c r="I338" s="1" t="n">
        <v>194.959</v>
      </c>
      <c r="J338" s="1" t="n">
        <v>19</v>
      </c>
      <c r="K338" s="1" t="n">
        <v>749</v>
      </c>
      <c r="L338" s="1" t="n">
        <v>85.662</v>
      </c>
      <c r="M338" s="1" t="n">
        <v>163.315</v>
      </c>
      <c r="N338" s="1" t="n">
        <v>78.209</v>
      </c>
      <c r="O338" s="1" t="n">
        <v>136.866</v>
      </c>
      <c r="P338" s="1" t="n">
        <v>14.764</v>
      </c>
      <c r="Q338" s="1" t="n">
        <v>43.693</v>
      </c>
      <c r="R338" s="1" t="n">
        <v>90044.487</v>
      </c>
      <c r="S338" s="1" t="n">
        <v>2262111</v>
      </c>
      <c r="U338" s="1" t="n">
        <f aca="false">S338/$S$7</f>
        <v>1.05390197142677</v>
      </c>
      <c r="V338" s="1" t="n">
        <f aca="false">-(O338+Q338-$M$5)</f>
        <v>-2.59300000000002</v>
      </c>
      <c r="W338" s="1" t="n">
        <f aca="false">-(O338-$M$5)</f>
        <v>41.1</v>
      </c>
      <c r="X338" s="1" t="n">
        <f aca="false">AVERAGE(W338:W342)</f>
        <v>40.3018</v>
      </c>
    </row>
    <row r="339" customFormat="false" ht="15" hidden="false" customHeight="false" outlineLevel="0" collapsed="false">
      <c r="A339" s="6" t="b">
        <f aca="false">IF(C339=C338,1 )</f>
        <v>0</v>
      </c>
      <c r="C339" s="1" t="n">
        <f aca="false">VALUE(RIGHT(G339,5))</f>
        <v>3321</v>
      </c>
      <c r="D339" s="1" t="n">
        <f aca="false">C339/10000*1000</f>
        <v>332.1</v>
      </c>
      <c r="F339" s="1" t="n">
        <v>333</v>
      </c>
      <c r="G339" s="1" t="s">
        <v>3767</v>
      </c>
      <c r="H339" s="1" t="n">
        <v>456.012</v>
      </c>
      <c r="I339" s="1" t="n">
        <v>197.978</v>
      </c>
      <c r="J339" s="1" t="n">
        <v>18</v>
      </c>
      <c r="K339" s="1" t="n">
        <v>816</v>
      </c>
      <c r="L339" s="1" t="n">
        <v>85.612</v>
      </c>
      <c r="M339" s="1" t="n">
        <v>163.082</v>
      </c>
      <c r="N339" s="1" t="n">
        <v>78.808</v>
      </c>
      <c r="O339" s="1" t="n">
        <v>138.462</v>
      </c>
      <c r="P339" s="1" t="n">
        <v>14.165</v>
      </c>
      <c r="Q339" s="1" t="n">
        <v>41.898</v>
      </c>
      <c r="R339" s="1" t="n">
        <v>90280.255</v>
      </c>
      <c r="S339" s="1" t="n">
        <v>2268034</v>
      </c>
      <c r="U339" s="1" t="n">
        <f aca="false">S339/$S$7</f>
        <v>1.05666145642851</v>
      </c>
      <c r="V339" s="1" t="n">
        <f aca="false">-(O339+Q339-$M$5)</f>
        <v>-2.39399999999998</v>
      </c>
      <c r="W339" s="1" t="n">
        <f aca="false">-(O339-$M$5)</f>
        <v>39.504</v>
      </c>
      <c r="X339" s="1" t="n">
        <f aca="false">AVERAGE(W339:W343)</f>
        <v>40.3018</v>
      </c>
    </row>
    <row r="340" customFormat="false" ht="15" hidden="false" customHeight="false" outlineLevel="0" collapsed="false">
      <c r="A340" s="6" t="b">
        <f aca="false">IF(C340=C339,1 )</f>
        <v>0</v>
      </c>
      <c r="C340" s="1" t="n">
        <f aca="false">VALUE(RIGHT(G340,5))</f>
        <v>3331</v>
      </c>
      <c r="D340" s="1" t="n">
        <f aca="false">C340/10000*1000</f>
        <v>333.1</v>
      </c>
      <c r="F340" s="1" t="n">
        <v>334</v>
      </c>
      <c r="G340" s="1" t="s">
        <v>3768</v>
      </c>
      <c r="H340" s="1" t="n">
        <v>463.416</v>
      </c>
      <c r="I340" s="1" t="n">
        <v>190.536</v>
      </c>
      <c r="J340" s="1" t="n">
        <v>22</v>
      </c>
      <c r="K340" s="1" t="n">
        <v>801</v>
      </c>
      <c r="L340" s="1" t="n">
        <v>85.553</v>
      </c>
      <c r="M340" s="1" t="n">
        <v>163.307</v>
      </c>
      <c r="N340" s="1" t="n">
        <v>78.608</v>
      </c>
      <c r="O340" s="1" t="n">
        <v>137.864</v>
      </c>
      <c r="P340" s="1" t="n">
        <v>14.365</v>
      </c>
      <c r="Q340" s="1" t="n">
        <v>42.297</v>
      </c>
      <c r="R340" s="1" t="n">
        <v>88297.303</v>
      </c>
      <c r="S340" s="1" t="n">
        <v>2218218</v>
      </c>
      <c r="U340" s="1" t="n">
        <f aca="false">S340/$S$7</f>
        <v>1.03345252432544</v>
      </c>
      <c r="V340" s="1" t="n">
        <f aca="false">-(O340+Q340-$M$5)</f>
        <v>-2.19499999999999</v>
      </c>
      <c r="W340" s="1" t="n">
        <f aca="false">-(O340-$M$5)</f>
        <v>40.102</v>
      </c>
      <c r="X340" s="1" t="n">
        <f aca="false">AVERAGE(W340:W344)</f>
        <v>40.9402</v>
      </c>
    </row>
    <row r="341" customFormat="false" ht="15" hidden="false" customHeight="false" outlineLevel="0" collapsed="false">
      <c r="A341" s="6" t="b">
        <f aca="false">IF(C341=C340,1 )</f>
        <v>0</v>
      </c>
      <c r="C341" s="1" t="n">
        <f aca="false">VALUE(RIGHT(G341,5))</f>
        <v>3341</v>
      </c>
      <c r="D341" s="1" t="n">
        <f aca="false">C341/10000*1000</f>
        <v>334.1</v>
      </c>
      <c r="F341" s="1" t="n">
        <v>335</v>
      </c>
      <c r="G341" s="1" t="s">
        <v>3769</v>
      </c>
      <c r="H341" s="1" t="n">
        <v>456.37</v>
      </c>
      <c r="I341" s="1" t="n">
        <v>190.146</v>
      </c>
      <c r="J341" s="1" t="n">
        <v>24</v>
      </c>
      <c r="K341" s="1" t="n">
        <v>799</v>
      </c>
      <c r="L341" s="1" t="n">
        <v>85.77</v>
      </c>
      <c r="M341" s="1" t="n">
        <v>163.12</v>
      </c>
      <c r="N341" s="1" t="n">
        <v>78.608</v>
      </c>
      <c r="O341" s="1" t="n">
        <v>137.664</v>
      </c>
      <c r="P341" s="1" t="n">
        <v>14.564</v>
      </c>
      <c r="Q341" s="1" t="n">
        <v>41.698</v>
      </c>
      <c r="R341" s="1" t="n">
        <v>86777.051</v>
      </c>
      <c r="S341" s="1" t="n">
        <v>2180026</v>
      </c>
      <c r="U341" s="1" t="n">
        <f aca="false">S341/$S$7</f>
        <v>1.01565913395126</v>
      </c>
      <c r="V341" s="1" t="n">
        <f aca="false">-(O341+Q341-$M$5)</f>
        <v>-1.39599999999999</v>
      </c>
      <c r="W341" s="1" t="n">
        <f aca="false">-(O341-$M$5)</f>
        <v>40.302</v>
      </c>
      <c r="X341" s="1" t="n">
        <f aca="false">AVERAGE(W341:W345)</f>
        <v>41.3394</v>
      </c>
    </row>
    <row r="342" customFormat="false" ht="15" hidden="false" customHeight="false" outlineLevel="0" collapsed="false">
      <c r="A342" s="6" t="b">
        <f aca="false">IF(C342=C341,1 )</f>
        <v>0</v>
      </c>
      <c r="C342" s="1" t="n">
        <f aca="false">VALUE(RIGHT(G342,5))</f>
        <v>3351</v>
      </c>
      <c r="D342" s="1" t="n">
        <f aca="false">C342/10000*1000</f>
        <v>335.1</v>
      </c>
      <c r="F342" s="1" t="n">
        <v>336</v>
      </c>
      <c r="G342" s="1" t="s">
        <v>3770</v>
      </c>
      <c r="H342" s="1" t="n">
        <v>451.195</v>
      </c>
      <c r="I342" s="1" t="n">
        <v>193.237</v>
      </c>
      <c r="J342" s="1" t="n">
        <v>22</v>
      </c>
      <c r="K342" s="1" t="n">
        <v>806</v>
      </c>
      <c r="L342" s="1" t="n">
        <v>85.656</v>
      </c>
      <c r="M342" s="1" t="n">
        <v>163.289</v>
      </c>
      <c r="N342" s="1" t="n">
        <v>78.608</v>
      </c>
      <c r="O342" s="1" t="n">
        <v>137.465</v>
      </c>
      <c r="P342" s="1" t="n">
        <v>14.165</v>
      </c>
      <c r="Q342" s="1" t="n">
        <v>41.898</v>
      </c>
      <c r="R342" s="1" t="n">
        <v>87187.844</v>
      </c>
      <c r="S342" s="1" t="n">
        <v>2190346</v>
      </c>
      <c r="U342" s="1" t="n">
        <f aca="false">S342/$S$7</f>
        <v>1.02046715104022</v>
      </c>
      <c r="V342" s="1" t="n">
        <f aca="false">-(O342+Q342-$M$5)</f>
        <v>-1.39699999999999</v>
      </c>
      <c r="W342" s="1" t="n">
        <f aca="false">-(O342-$M$5)</f>
        <v>40.501</v>
      </c>
      <c r="X342" s="1" t="n">
        <f aca="false">AVERAGE(W342:W346)</f>
        <v>41.9778</v>
      </c>
    </row>
    <row r="343" customFormat="false" ht="15" hidden="false" customHeight="false" outlineLevel="0" collapsed="false">
      <c r="A343" s="6" t="b">
        <f aca="false">IF(C343=C342,1 )</f>
        <v>0</v>
      </c>
      <c r="C343" s="1" t="n">
        <f aca="false">VALUE(RIGHT(G343,5))</f>
        <v>3361</v>
      </c>
      <c r="D343" s="1" t="n">
        <f aca="false">C343/10000*1000</f>
        <v>336.1</v>
      </c>
      <c r="F343" s="1" t="n">
        <v>337</v>
      </c>
      <c r="G343" s="1" t="s">
        <v>3771</v>
      </c>
      <c r="H343" s="1" t="n">
        <v>459.634</v>
      </c>
      <c r="I343" s="1" t="n">
        <v>197.589</v>
      </c>
      <c r="J343" s="1" t="n">
        <v>26</v>
      </c>
      <c r="K343" s="1" t="n">
        <v>792</v>
      </c>
      <c r="L343" s="1" t="n">
        <v>85.604</v>
      </c>
      <c r="M343" s="1" t="n">
        <v>163.291</v>
      </c>
      <c r="N343" s="1" t="n">
        <v>77.81</v>
      </c>
      <c r="O343" s="1" t="n">
        <v>136.866</v>
      </c>
      <c r="P343" s="1" t="n">
        <v>15.762</v>
      </c>
      <c r="Q343" s="1" t="n">
        <v>43.494</v>
      </c>
      <c r="R343" s="1" t="n">
        <v>90818.505</v>
      </c>
      <c r="S343" s="1" t="n">
        <v>2281556</v>
      </c>
      <c r="U343" s="1" t="n">
        <f aca="false">S343/$S$7</f>
        <v>1.06296126331581</v>
      </c>
      <c r="V343" s="1" t="n">
        <f aca="false">-(O343+Q343-$M$5)</f>
        <v>-2.39400000000001</v>
      </c>
      <c r="W343" s="1" t="n">
        <f aca="false">-(O343-$M$5)</f>
        <v>41.1</v>
      </c>
      <c r="X343" s="1" t="n">
        <f aca="false">AVERAGE(W343:W347)</f>
        <v>41.8182</v>
      </c>
    </row>
    <row r="344" customFormat="false" ht="15" hidden="false" customHeight="false" outlineLevel="0" collapsed="false">
      <c r="A344" s="6" t="b">
        <f aca="false">IF(C344=C343,1 )</f>
        <v>0</v>
      </c>
      <c r="C344" s="1" t="n">
        <f aca="false">VALUE(RIGHT(G344,5))</f>
        <v>3371</v>
      </c>
      <c r="D344" s="1" t="n">
        <f aca="false">C344/10000*1000</f>
        <v>337.1</v>
      </c>
      <c r="F344" s="1" t="n">
        <v>338</v>
      </c>
      <c r="G344" s="1" t="s">
        <v>3772</v>
      </c>
      <c r="H344" s="1" t="n">
        <v>470.183</v>
      </c>
      <c r="I344" s="1" t="n">
        <v>192.097</v>
      </c>
      <c r="J344" s="1" t="n">
        <v>22</v>
      </c>
      <c r="K344" s="1" t="n">
        <v>749</v>
      </c>
      <c r="L344" s="1" t="n">
        <v>85.639</v>
      </c>
      <c r="M344" s="1" t="n">
        <v>162.869</v>
      </c>
      <c r="N344" s="1" t="n">
        <v>78.608</v>
      </c>
      <c r="O344" s="1" t="n">
        <v>135.27</v>
      </c>
      <c r="P344" s="1" t="n">
        <v>14.764</v>
      </c>
      <c r="Q344" s="1" t="n">
        <v>44.092</v>
      </c>
      <c r="R344" s="1" t="n">
        <v>90320.697</v>
      </c>
      <c r="S344" s="1" t="n">
        <v>2269050</v>
      </c>
      <c r="U344" s="1" t="n">
        <f aca="false">S344/$S$7</f>
        <v>1.05713480384735</v>
      </c>
      <c r="V344" s="1" t="n">
        <f aca="false">-(O344+Q344-$M$5)</f>
        <v>-1.39600000000002</v>
      </c>
      <c r="W344" s="1" t="n">
        <f aca="false">-(O344-$M$5)</f>
        <v>42.696</v>
      </c>
      <c r="X344" s="1" t="n">
        <f aca="false">AVERAGE(W344:W348)</f>
        <v>41.7384</v>
      </c>
    </row>
    <row r="345" customFormat="false" ht="15" hidden="false" customHeight="false" outlineLevel="0" collapsed="false">
      <c r="A345" s="6" t="b">
        <f aca="false">IF(C345=C344,1 )</f>
        <v>0</v>
      </c>
      <c r="C345" s="1" t="n">
        <f aca="false">VALUE(RIGHT(G345,5))</f>
        <v>3381</v>
      </c>
      <c r="D345" s="1" t="n">
        <f aca="false">C345/10000*1000</f>
        <v>338.1</v>
      </c>
      <c r="F345" s="1" t="n">
        <v>339</v>
      </c>
      <c r="G345" s="1" t="s">
        <v>3773</v>
      </c>
      <c r="H345" s="1" t="n">
        <v>467.277</v>
      </c>
      <c r="I345" s="1" t="n">
        <v>195.095</v>
      </c>
      <c r="J345" s="1" t="n">
        <v>15</v>
      </c>
      <c r="K345" s="1" t="n">
        <v>801</v>
      </c>
      <c r="L345" s="1" t="n">
        <v>85.664</v>
      </c>
      <c r="M345" s="1" t="n">
        <v>162.969</v>
      </c>
      <c r="N345" s="1" t="n">
        <v>78.01</v>
      </c>
      <c r="O345" s="1" t="n">
        <v>135.868</v>
      </c>
      <c r="P345" s="1" t="n">
        <v>15.562</v>
      </c>
      <c r="Q345" s="1" t="n">
        <v>43.494</v>
      </c>
      <c r="R345" s="1" t="n">
        <v>91163.46</v>
      </c>
      <c r="S345" s="1" t="n">
        <v>2290222</v>
      </c>
      <c r="U345" s="1" t="n">
        <f aca="false">S345/$S$7</f>
        <v>1.06699869316977</v>
      </c>
      <c r="V345" s="1" t="n">
        <f aca="false">-(O345+Q345-$M$5)</f>
        <v>-1.39599999999999</v>
      </c>
      <c r="W345" s="1" t="n">
        <f aca="false">-(O345-$M$5)</f>
        <v>42.098</v>
      </c>
      <c r="X345" s="1" t="n">
        <f aca="false">AVERAGE(W345:W349)</f>
        <v>41.5788</v>
      </c>
    </row>
    <row r="346" customFormat="false" ht="15" hidden="false" customHeight="false" outlineLevel="0" collapsed="false">
      <c r="A346" s="6" t="b">
        <f aca="false">IF(C346=C345,1 )</f>
        <v>0</v>
      </c>
      <c r="C346" s="1" t="n">
        <f aca="false">VALUE(RIGHT(G346,5))</f>
        <v>3391</v>
      </c>
      <c r="D346" s="1" t="n">
        <f aca="false">C346/10000*1000</f>
        <v>339.1</v>
      </c>
      <c r="F346" s="1" t="n">
        <v>340</v>
      </c>
      <c r="G346" s="1" t="s">
        <v>3774</v>
      </c>
      <c r="H346" s="1" t="n">
        <v>464.132</v>
      </c>
      <c r="I346" s="1" t="n">
        <v>191.482</v>
      </c>
      <c r="J346" s="1" t="n">
        <v>17</v>
      </c>
      <c r="K346" s="1" t="n">
        <v>684</v>
      </c>
      <c r="L346" s="1" t="n">
        <v>85.698</v>
      </c>
      <c r="M346" s="1" t="n">
        <v>163.099</v>
      </c>
      <c r="N346" s="1" t="n">
        <v>78.608</v>
      </c>
      <c r="O346" s="1" t="n">
        <v>134.472</v>
      </c>
      <c r="P346" s="1" t="n">
        <v>14.764</v>
      </c>
      <c r="Q346" s="1" t="n">
        <v>45.289</v>
      </c>
      <c r="R346" s="1" t="n">
        <v>88873.09</v>
      </c>
      <c r="S346" s="1" t="n">
        <v>2232683</v>
      </c>
      <c r="U346" s="1" t="n">
        <f aca="false">S346/$S$7</f>
        <v>1.04019166843318</v>
      </c>
      <c r="V346" s="1" t="n">
        <f aca="false">-(O346+Q346-$M$5)</f>
        <v>-1.79500000000002</v>
      </c>
      <c r="W346" s="1" t="n">
        <f aca="false">-(O346-$M$5)</f>
        <v>43.494</v>
      </c>
      <c r="X346" s="1" t="n">
        <f aca="false">AVERAGE(W346:W350)</f>
        <v>41.2594</v>
      </c>
    </row>
    <row r="347" customFormat="false" ht="15" hidden="false" customHeight="false" outlineLevel="0" collapsed="false">
      <c r="A347" s="6" t="b">
        <f aca="false">IF(C347=C346,1 )</f>
        <v>0</v>
      </c>
      <c r="C347" s="1" t="n">
        <f aca="false">VALUE(RIGHT(G347,5))</f>
        <v>3401</v>
      </c>
      <c r="D347" s="1" t="n">
        <f aca="false">C347/10000*1000</f>
        <v>340.1</v>
      </c>
      <c r="F347" s="1" t="n">
        <v>341</v>
      </c>
      <c r="G347" s="1" t="s">
        <v>3775</v>
      </c>
      <c r="H347" s="1" t="n">
        <v>451.315</v>
      </c>
      <c r="I347" s="1" t="n">
        <v>201.042</v>
      </c>
      <c r="J347" s="1" t="n">
        <v>26</v>
      </c>
      <c r="K347" s="1" t="n">
        <v>816</v>
      </c>
      <c r="L347" s="1" t="n">
        <v>85.717</v>
      </c>
      <c r="M347" s="1" t="n">
        <v>163.297</v>
      </c>
      <c r="N347" s="1" t="n">
        <v>78.608</v>
      </c>
      <c r="O347" s="1" t="n">
        <v>138.263</v>
      </c>
      <c r="P347" s="1" t="n">
        <v>14.764</v>
      </c>
      <c r="Q347" s="1" t="n">
        <v>41.299</v>
      </c>
      <c r="R347" s="1" t="n">
        <v>90733.043</v>
      </c>
      <c r="S347" s="1" t="n">
        <v>2279409</v>
      </c>
      <c r="U347" s="1" t="n">
        <f aca="false">S347/$S$7</f>
        <v>1.06196099076833</v>
      </c>
      <c r="V347" s="1" t="n">
        <f aca="false">-(O347+Q347-$M$5)</f>
        <v>-1.596</v>
      </c>
      <c r="W347" s="1" t="n">
        <f aca="false">-(O347-$M$5)</f>
        <v>39.703</v>
      </c>
      <c r="X347" s="1" t="n">
        <f aca="false">AVERAGE(W347:W351)</f>
        <v>41.0998</v>
      </c>
    </row>
    <row r="348" customFormat="false" ht="15" hidden="false" customHeight="false" outlineLevel="0" collapsed="false">
      <c r="A348" s="6" t="b">
        <f aca="false">IF(C348=C347,1 )</f>
        <v>0</v>
      </c>
      <c r="C348" s="1" t="n">
        <f aca="false">VALUE(RIGHT(G348,5))</f>
        <v>3411</v>
      </c>
      <c r="D348" s="1" t="n">
        <f aca="false">C348/10000*1000</f>
        <v>341.1</v>
      </c>
      <c r="F348" s="1" t="n">
        <v>342</v>
      </c>
      <c r="G348" s="1" t="s">
        <v>3776</v>
      </c>
      <c r="H348" s="1" t="n">
        <v>466.68</v>
      </c>
      <c r="I348" s="1" t="n">
        <v>193.639</v>
      </c>
      <c r="J348" s="1" t="n">
        <v>16</v>
      </c>
      <c r="K348" s="1" t="n">
        <v>781</v>
      </c>
      <c r="L348" s="1" t="n">
        <v>85.619</v>
      </c>
      <c r="M348" s="1" t="n">
        <v>162.835</v>
      </c>
      <c r="N348" s="1" t="n">
        <v>78.608</v>
      </c>
      <c r="O348" s="1" t="n">
        <v>137.265</v>
      </c>
      <c r="P348" s="1" t="n">
        <v>14.365</v>
      </c>
      <c r="Q348" s="1" t="n">
        <v>42.496</v>
      </c>
      <c r="R348" s="1" t="n">
        <v>90367.588</v>
      </c>
      <c r="S348" s="1" t="n">
        <v>2270228</v>
      </c>
      <c r="U348" s="1" t="n">
        <f aca="false">S348/$S$7</f>
        <v>1.05768362595304</v>
      </c>
      <c r="V348" s="1" t="n">
        <f aca="false">-(O348+Q348-$M$5)</f>
        <v>-1.79499999999999</v>
      </c>
      <c r="W348" s="1" t="n">
        <f aca="false">-(O348-$M$5)</f>
        <v>40.701</v>
      </c>
      <c r="X348" s="1" t="n">
        <f aca="false">AVERAGE(W348:W352)</f>
        <v>41.2994</v>
      </c>
    </row>
    <row r="349" customFormat="false" ht="15" hidden="false" customHeight="false" outlineLevel="0" collapsed="false">
      <c r="A349" s="6" t="b">
        <f aca="false">IF(C349=C348,1 )</f>
        <v>0</v>
      </c>
      <c r="C349" s="1" t="n">
        <f aca="false">VALUE(RIGHT(G349,5))</f>
        <v>3421</v>
      </c>
      <c r="D349" s="1" t="n">
        <f aca="false">C349/10000*1000</f>
        <v>342.1</v>
      </c>
      <c r="F349" s="1" t="n">
        <v>343</v>
      </c>
      <c r="G349" s="1" t="s">
        <v>3777</v>
      </c>
      <c r="H349" s="1" t="n">
        <v>457.883</v>
      </c>
      <c r="I349" s="1" t="n">
        <v>203.042</v>
      </c>
      <c r="J349" s="1" t="n">
        <v>19</v>
      </c>
      <c r="K349" s="1" t="n">
        <v>737</v>
      </c>
      <c r="L349" s="1" t="n">
        <v>85.569</v>
      </c>
      <c r="M349" s="1" t="n">
        <v>163.094</v>
      </c>
      <c r="N349" s="1" t="n">
        <v>78.608</v>
      </c>
      <c r="O349" s="1" t="n">
        <v>136.068</v>
      </c>
      <c r="P349" s="1" t="n">
        <v>15.163</v>
      </c>
      <c r="Q349" s="1" t="n">
        <v>43.693</v>
      </c>
      <c r="R349" s="1" t="n">
        <v>92969.635</v>
      </c>
      <c r="S349" s="1" t="n">
        <v>2335597</v>
      </c>
      <c r="U349" s="1" t="n">
        <f aca="false">S349/$S$7</f>
        <v>1.08813859388795</v>
      </c>
      <c r="V349" s="1" t="n">
        <f aca="false">-(O349+Q349-$M$5)</f>
        <v>-1.79500000000002</v>
      </c>
      <c r="W349" s="1" t="n">
        <f aca="false">-(O349-$M$5)</f>
        <v>41.898</v>
      </c>
      <c r="X349" s="1" t="n">
        <f aca="false">AVERAGE(W349:W353)</f>
        <v>41.419</v>
      </c>
    </row>
    <row r="350" customFormat="false" ht="15" hidden="false" customHeight="false" outlineLevel="0" collapsed="false">
      <c r="A350" s="6" t="b">
        <f aca="false">IF(C350=C349,1 )</f>
        <v>0</v>
      </c>
      <c r="C350" s="1" t="n">
        <f aca="false">VALUE(RIGHT(G350,5))</f>
        <v>3431</v>
      </c>
      <c r="D350" s="1" t="n">
        <f aca="false">C350/10000*1000</f>
        <v>343.1</v>
      </c>
      <c r="F350" s="1" t="n">
        <v>344</v>
      </c>
      <c r="G350" s="1" t="s">
        <v>3778</v>
      </c>
      <c r="H350" s="1" t="n">
        <v>449.683</v>
      </c>
      <c r="I350" s="1" t="n">
        <v>195.49</v>
      </c>
      <c r="J350" s="1" t="n">
        <v>21</v>
      </c>
      <c r="K350" s="1" t="n">
        <v>809</v>
      </c>
      <c r="L350" s="1" t="n">
        <v>85.645</v>
      </c>
      <c r="M350" s="1" t="n">
        <v>163.023</v>
      </c>
      <c r="N350" s="1" t="n">
        <v>78.808</v>
      </c>
      <c r="O350" s="1" t="n">
        <v>137.465</v>
      </c>
      <c r="P350" s="1" t="n">
        <v>14.165</v>
      </c>
      <c r="Q350" s="1" t="n">
        <v>42.297</v>
      </c>
      <c r="R350" s="1" t="n">
        <v>87908.364</v>
      </c>
      <c r="S350" s="1" t="n">
        <v>2208447</v>
      </c>
      <c r="U350" s="1" t="n">
        <f aca="false">S350/$S$7</f>
        <v>1.02890028256418</v>
      </c>
      <c r="V350" s="1" t="n">
        <f aca="false">-(O350+Q350-$M$5)</f>
        <v>-1.79599999999999</v>
      </c>
      <c r="W350" s="1" t="n">
        <f aca="false">-(O350-$M$5)</f>
        <v>40.501</v>
      </c>
      <c r="X350" s="1" t="n">
        <f aca="false">AVERAGE(W350:W354)</f>
        <v>40.98</v>
      </c>
    </row>
    <row r="351" customFormat="false" ht="15" hidden="false" customHeight="false" outlineLevel="0" collapsed="false">
      <c r="A351" s="6" t="b">
        <f aca="false">IF(C351=C350,1 )</f>
        <v>0</v>
      </c>
      <c r="C351" s="1" t="n">
        <f aca="false">VALUE(RIGHT(G351,5))</f>
        <v>3441</v>
      </c>
      <c r="D351" s="1" t="n">
        <f aca="false">C351/10000*1000</f>
        <v>344.1</v>
      </c>
      <c r="F351" s="1" t="n">
        <v>345</v>
      </c>
      <c r="G351" s="1" t="s">
        <v>3779</v>
      </c>
      <c r="H351" s="1" t="n">
        <v>458.679</v>
      </c>
      <c r="I351" s="1" t="n">
        <v>195.4</v>
      </c>
      <c r="J351" s="1" t="n">
        <v>22</v>
      </c>
      <c r="K351" s="1" t="n">
        <v>720</v>
      </c>
      <c r="L351" s="1" t="n">
        <v>85.602</v>
      </c>
      <c r="M351" s="1" t="n">
        <v>163.187</v>
      </c>
      <c r="N351" s="1" t="n">
        <v>78.608</v>
      </c>
      <c r="O351" s="1" t="n">
        <v>135.27</v>
      </c>
      <c r="P351" s="1" t="n">
        <v>14.365</v>
      </c>
      <c r="Q351" s="1" t="n">
        <v>44.092</v>
      </c>
      <c r="R351" s="1" t="n">
        <v>89625.972</v>
      </c>
      <c r="S351" s="1" t="n">
        <v>2251597</v>
      </c>
      <c r="U351" s="1" t="n">
        <f aca="false">S351/$S$7</f>
        <v>1.04900357107083</v>
      </c>
      <c r="V351" s="1" t="n">
        <f aca="false">-(O351+Q351-$M$5)</f>
        <v>-1.39600000000002</v>
      </c>
      <c r="W351" s="1" t="n">
        <f aca="false">-(O351-$M$5)</f>
        <v>42.696</v>
      </c>
      <c r="X351" s="1" t="n">
        <f aca="false">AVERAGE(W351:W355)</f>
        <v>41.2194</v>
      </c>
    </row>
    <row r="352" customFormat="false" ht="15" hidden="false" customHeight="false" outlineLevel="0" collapsed="false">
      <c r="A352" s="6" t="b">
        <f aca="false">IF(C352=C351,1 )</f>
        <v>0</v>
      </c>
      <c r="C352" s="1" t="n">
        <f aca="false">VALUE(RIGHT(G352,5))</f>
        <v>3451</v>
      </c>
      <c r="D352" s="1" t="n">
        <f aca="false">C352/10000*1000</f>
        <v>345.1</v>
      </c>
      <c r="F352" s="1" t="n">
        <v>346</v>
      </c>
      <c r="G352" s="1" t="s">
        <v>3780</v>
      </c>
      <c r="H352" s="1" t="n">
        <v>456.33</v>
      </c>
      <c r="I352" s="1" t="n">
        <v>197.53</v>
      </c>
      <c r="J352" s="1" t="n">
        <v>23</v>
      </c>
      <c r="K352" s="1" t="n">
        <v>721</v>
      </c>
      <c r="L352" s="1" t="n">
        <v>85.652</v>
      </c>
      <c r="M352" s="1" t="n">
        <v>163.232</v>
      </c>
      <c r="N352" s="1" t="n">
        <v>78.608</v>
      </c>
      <c r="O352" s="1" t="n">
        <v>137.265</v>
      </c>
      <c r="P352" s="1" t="n">
        <v>14.764</v>
      </c>
      <c r="Q352" s="1" t="n">
        <v>42.496</v>
      </c>
      <c r="R352" s="1" t="n">
        <v>90138.866</v>
      </c>
      <c r="S352" s="1" t="n">
        <v>2264482</v>
      </c>
      <c r="U352" s="1" t="n">
        <f aca="false">S352/$S$7</f>
        <v>1.0550066040351</v>
      </c>
      <c r="V352" s="1" t="n">
        <f aca="false">-(O352+Q352-$M$5)</f>
        <v>-1.79499999999999</v>
      </c>
      <c r="W352" s="1" t="n">
        <f aca="false">-(O352-$M$5)</f>
        <v>40.701</v>
      </c>
      <c r="X352" s="1" t="n">
        <f aca="false">AVERAGE(W352:W356)</f>
        <v>40.7406</v>
      </c>
    </row>
    <row r="353" customFormat="false" ht="15" hidden="false" customHeight="false" outlineLevel="0" collapsed="false">
      <c r="A353" s="6" t="b">
        <f aca="false">IF(C353=C352,1 )</f>
        <v>0</v>
      </c>
      <c r="C353" s="1" t="n">
        <f aca="false">VALUE(RIGHT(G353,5))</f>
        <v>3461</v>
      </c>
      <c r="D353" s="1" t="n">
        <f aca="false">C353/10000*1000</f>
        <v>346.1</v>
      </c>
      <c r="F353" s="1" t="n">
        <v>347</v>
      </c>
      <c r="G353" s="1" t="s">
        <v>3781</v>
      </c>
      <c r="H353" s="1" t="n">
        <v>454.34</v>
      </c>
      <c r="I353" s="1" t="n">
        <v>192.725</v>
      </c>
      <c r="J353" s="1" t="n">
        <v>19</v>
      </c>
      <c r="K353" s="1" t="n">
        <v>727</v>
      </c>
      <c r="L353" s="1" t="n">
        <v>85.615</v>
      </c>
      <c r="M353" s="1" t="n">
        <v>163.092</v>
      </c>
      <c r="N353" s="1" t="n">
        <v>78.608</v>
      </c>
      <c r="O353" s="1" t="n">
        <v>136.667</v>
      </c>
      <c r="P353" s="1" t="n">
        <v>14.963</v>
      </c>
      <c r="Q353" s="1" t="n">
        <v>43.294</v>
      </c>
      <c r="R353" s="1" t="n">
        <v>87562.693</v>
      </c>
      <c r="S353" s="1" t="n">
        <v>2199763</v>
      </c>
      <c r="U353" s="1" t="n">
        <f aca="false">S353/$S$7</f>
        <v>1.0248544666339</v>
      </c>
      <c r="V353" s="1" t="n">
        <f aca="false">-(O353+Q353-$M$5)</f>
        <v>-1.995</v>
      </c>
      <c r="W353" s="1" t="n">
        <f aca="false">-(O353-$M$5)</f>
        <v>41.299</v>
      </c>
      <c r="X353" s="1" t="n">
        <f aca="false">AVERAGE(W353:W357)</f>
        <v>40.98</v>
      </c>
    </row>
    <row r="354" customFormat="false" ht="15" hidden="false" customHeight="false" outlineLevel="0" collapsed="false">
      <c r="A354" s="6" t="b">
        <f aca="false">IF(C354=C353,1 )</f>
        <v>0</v>
      </c>
      <c r="C354" s="1" t="n">
        <f aca="false">VALUE(RIGHT(G354,5))</f>
        <v>3471</v>
      </c>
      <c r="D354" s="1" t="n">
        <f aca="false">C354/10000*1000</f>
        <v>347.1</v>
      </c>
      <c r="F354" s="1" t="n">
        <v>348</v>
      </c>
      <c r="G354" s="1" t="s">
        <v>3782</v>
      </c>
      <c r="H354" s="1" t="n">
        <v>448.329</v>
      </c>
      <c r="I354" s="1" t="n">
        <v>200.993</v>
      </c>
      <c r="J354" s="1" t="n">
        <v>26</v>
      </c>
      <c r="K354" s="1" t="n">
        <v>835</v>
      </c>
      <c r="L354" s="1" t="n">
        <v>85.672</v>
      </c>
      <c r="M354" s="1" t="n">
        <v>163.259</v>
      </c>
      <c r="N354" s="1" t="n">
        <v>78.808</v>
      </c>
      <c r="O354" s="1" t="n">
        <v>138.263</v>
      </c>
      <c r="P354" s="1" t="n">
        <v>13.966</v>
      </c>
      <c r="Q354" s="1" t="n">
        <v>41.898</v>
      </c>
      <c r="R354" s="1" t="n">
        <v>90110.882</v>
      </c>
      <c r="S354" s="1" t="n">
        <v>2263779</v>
      </c>
      <c r="U354" s="1" t="n">
        <f aca="false">S354/$S$7</f>
        <v>1.05467908116557</v>
      </c>
      <c r="V354" s="1" t="n">
        <f aca="false">-(O354+Q354-$M$5)</f>
        <v>-2.19499999999999</v>
      </c>
      <c r="W354" s="1" t="n">
        <f aca="false">-(O354-$M$5)</f>
        <v>39.703</v>
      </c>
      <c r="X354" s="1" t="n">
        <f aca="false">AVERAGE(W354:W358)</f>
        <v>40.98</v>
      </c>
    </row>
    <row r="355" customFormat="false" ht="15" hidden="false" customHeight="false" outlineLevel="0" collapsed="false">
      <c r="A355" s="6" t="b">
        <f aca="false">IF(C355=C354,1 )</f>
        <v>0</v>
      </c>
      <c r="C355" s="1" t="n">
        <f aca="false">VALUE(RIGHT(G355,5))</f>
        <v>3481</v>
      </c>
      <c r="D355" s="1" t="n">
        <f aca="false">C355/10000*1000</f>
        <v>348.1</v>
      </c>
      <c r="F355" s="1" t="n">
        <v>349</v>
      </c>
      <c r="G355" s="1" t="s">
        <v>3783</v>
      </c>
      <c r="H355" s="1" t="n">
        <v>454.261</v>
      </c>
      <c r="I355" s="1" t="n">
        <v>191.968</v>
      </c>
      <c r="J355" s="1" t="n">
        <v>22</v>
      </c>
      <c r="K355" s="1" t="n">
        <v>754</v>
      </c>
      <c r="L355" s="1" t="n">
        <v>85.638</v>
      </c>
      <c r="M355" s="1" t="n">
        <v>163.196</v>
      </c>
      <c r="N355" s="1" t="n">
        <v>79.007</v>
      </c>
      <c r="O355" s="1" t="n">
        <v>136.268</v>
      </c>
      <c r="P355" s="1" t="n">
        <v>13.966</v>
      </c>
      <c r="Q355" s="1" t="n">
        <v>43.494</v>
      </c>
      <c r="R355" s="1" t="n">
        <v>87203.687</v>
      </c>
      <c r="S355" s="1" t="n">
        <v>2190744</v>
      </c>
      <c r="U355" s="1" t="n">
        <f aca="false">S355/$S$7</f>
        <v>1.02065257650548</v>
      </c>
      <c r="V355" s="1" t="n">
        <f aca="false">-(O355+Q355-$M$5)</f>
        <v>-1.79599999999999</v>
      </c>
      <c r="W355" s="1" t="n">
        <f aca="false">-(O355-$M$5)</f>
        <v>41.698</v>
      </c>
      <c r="X355" s="1" t="n">
        <f aca="false">AVERAGE(W355:W359)</f>
        <v>41.1396</v>
      </c>
    </row>
    <row r="356" customFormat="false" ht="15" hidden="false" customHeight="false" outlineLevel="0" collapsed="false">
      <c r="A356" s="6" t="b">
        <f aca="false">IF(C356=C355,1 )</f>
        <v>0</v>
      </c>
      <c r="C356" s="1" t="n">
        <f aca="false">VALUE(RIGHT(G356,5))</f>
        <v>3491</v>
      </c>
      <c r="D356" s="1" t="n">
        <f aca="false">C356/10000*1000</f>
        <v>349.1</v>
      </c>
      <c r="F356" s="1" t="n">
        <v>350</v>
      </c>
      <c r="G356" s="1" t="s">
        <v>3784</v>
      </c>
      <c r="H356" s="1" t="n">
        <v>446.658</v>
      </c>
      <c r="I356" s="1" t="n">
        <v>200.909</v>
      </c>
      <c r="J356" s="1" t="n">
        <v>22</v>
      </c>
      <c r="K356" s="1" t="n">
        <v>770</v>
      </c>
      <c r="L356" s="1" t="n">
        <v>85.685</v>
      </c>
      <c r="M356" s="1" t="n">
        <v>163.729</v>
      </c>
      <c r="N356" s="1" t="n">
        <v>79.007</v>
      </c>
      <c r="O356" s="1" t="n">
        <v>137.664</v>
      </c>
      <c r="P356" s="1" t="n">
        <v>14.365</v>
      </c>
      <c r="Q356" s="1" t="n">
        <v>42.895</v>
      </c>
      <c r="R356" s="1" t="n">
        <v>89737.586</v>
      </c>
      <c r="S356" s="1" t="n">
        <v>2254401</v>
      </c>
      <c r="U356" s="1" t="n">
        <f aca="false">S356/$S$7</f>
        <v>1.05030993540392</v>
      </c>
      <c r="V356" s="1" t="n">
        <f aca="false">-(O356+Q356-$M$5)</f>
        <v>-2.59299999999999</v>
      </c>
      <c r="W356" s="1" t="n">
        <f aca="false">-(O356-$M$5)</f>
        <v>40.302</v>
      </c>
      <c r="X356" s="1" t="n">
        <f aca="false">AVERAGE(W356:W360)</f>
        <v>40.8204</v>
      </c>
    </row>
    <row r="357" customFormat="false" ht="15" hidden="false" customHeight="false" outlineLevel="0" collapsed="false">
      <c r="A357" s="6" t="b">
        <f aca="false">IF(C357=C356,1 )</f>
        <v>0</v>
      </c>
      <c r="C357" s="1" t="n">
        <f aca="false">VALUE(RIGHT(G357,5))</f>
        <v>3501</v>
      </c>
      <c r="D357" s="1" t="n">
        <f aca="false">C357/10000*1000</f>
        <v>350.1</v>
      </c>
      <c r="F357" s="1" t="n">
        <v>351</v>
      </c>
      <c r="G357" s="1" t="s">
        <v>3785</v>
      </c>
      <c r="H357" s="1" t="n">
        <v>448.648</v>
      </c>
      <c r="I357" s="1" t="n">
        <v>200.134</v>
      </c>
      <c r="J357" s="1" t="n">
        <v>25</v>
      </c>
      <c r="K357" s="1" t="n">
        <v>816</v>
      </c>
      <c r="L357" s="1" t="n">
        <v>85.638</v>
      </c>
      <c r="M357" s="1" t="n">
        <v>163.384</v>
      </c>
      <c r="N357" s="1" t="n">
        <v>78.209</v>
      </c>
      <c r="O357" s="1" t="n">
        <v>136.068</v>
      </c>
      <c r="P357" s="1" t="n">
        <v>14.564</v>
      </c>
      <c r="Q357" s="1" t="n">
        <v>43.893</v>
      </c>
      <c r="R357" s="1" t="n">
        <v>89789.851</v>
      </c>
      <c r="S357" s="1" t="n">
        <v>2255714</v>
      </c>
      <c r="U357" s="1" t="n">
        <f aca="false">S357/$S$7</f>
        <v>1.050921653082</v>
      </c>
      <c r="V357" s="1" t="n">
        <f aca="false">-(O357+Q357-$M$5)</f>
        <v>-1.995</v>
      </c>
      <c r="W357" s="1" t="n">
        <f aca="false">-(O357-$M$5)</f>
        <v>41.898</v>
      </c>
      <c r="X357" s="1" t="n">
        <f aca="false">AVERAGE(W357:W361)</f>
        <v>40.98</v>
      </c>
    </row>
    <row r="358" customFormat="false" ht="15" hidden="false" customHeight="false" outlineLevel="0" collapsed="false">
      <c r="A358" s="6" t="b">
        <f aca="false">IF(C358=C357,1 )</f>
        <v>0</v>
      </c>
      <c r="C358" s="1" t="n">
        <f aca="false">VALUE(RIGHT(G358,5))</f>
        <v>3511</v>
      </c>
      <c r="D358" s="1" t="n">
        <f aca="false">C358/10000*1000</f>
        <v>351.1</v>
      </c>
      <c r="F358" s="1" t="n">
        <v>352</v>
      </c>
      <c r="G358" s="1" t="s">
        <v>3786</v>
      </c>
      <c r="H358" s="1" t="n">
        <v>437.303</v>
      </c>
      <c r="I358" s="1" t="n">
        <v>199.416</v>
      </c>
      <c r="J358" s="1" t="n">
        <v>22</v>
      </c>
      <c r="K358" s="1" t="n">
        <v>750</v>
      </c>
      <c r="L358" s="1" t="n">
        <v>85.606</v>
      </c>
      <c r="M358" s="1" t="n">
        <v>163.3</v>
      </c>
      <c r="N358" s="1" t="n">
        <v>78.608</v>
      </c>
      <c r="O358" s="1" t="n">
        <v>136.667</v>
      </c>
      <c r="P358" s="1" t="n">
        <v>14.365</v>
      </c>
      <c r="Q358" s="1" t="n">
        <v>43.095</v>
      </c>
      <c r="R358" s="1" t="n">
        <v>87205.08</v>
      </c>
      <c r="S358" s="1" t="n">
        <v>2190779</v>
      </c>
      <c r="U358" s="1" t="n">
        <f aca="false">S358/$S$7</f>
        <v>1.02066888276498</v>
      </c>
      <c r="V358" s="1" t="n">
        <f aca="false">-(O358+Q358-$M$5)</f>
        <v>-1.79599999999999</v>
      </c>
      <c r="W358" s="1" t="n">
        <f aca="false">-(O358-$M$5)</f>
        <v>41.299</v>
      </c>
      <c r="X358" s="1" t="n">
        <f aca="false">AVERAGE(W358:W362)</f>
        <v>40.7006</v>
      </c>
    </row>
    <row r="359" customFormat="false" ht="15" hidden="false" customHeight="false" outlineLevel="0" collapsed="false">
      <c r="A359" s="6" t="b">
        <f aca="false">IF(C359=C358,1 )</f>
        <v>0</v>
      </c>
      <c r="C359" s="1" t="n">
        <f aca="false">VALUE(RIGHT(G359,5))</f>
        <v>3521</v>
      </c>
      <c r="D359" s="1" t="n">
        <f aca="false">C359/10000*1000</f>
        <v>352.1</v>
      </c>
      <c r="F359" s="1" t="n">
        <v>353</v>
      </c>
      <c r="G359" s="1" t="s">
        <v>3787</v>
      </c>
      <c r="H359" s="1" t="n">
        <v>441.801</v>
      </c>
      <c r="I359" s="1" t="n">
        <v>197.825</v>
      </c>
      <c r="J359" s="1" t="n">
        <v>12</v>
      </c>
      <c r="K359" s="1" t="n">
        <v>731</v>
      </c>
      <c r="L359" s="1" t="n">
        <v>85.658</v>
      </c>
      <c r="M359" s="1" t="n">
        <v>163.277</v>
      </c>
      <c r="N359" s="1" t="n">
        <v>78.608</v>
      </c>
      <c r="O359" s="1" t="n">
        <v>137.465</v>
      </c>
      <c r="P359" s="1" t="n">
        <v>14.165</v>
      </c>
      <c r="Q359" s="1" t="n">
        <v>42.097</v>
      </c>
      <c r="R359" s="1" t="n">
        <v>87399.251</v>
      </c>
      <c r="S359" s="1" t="n">
        <v>2195657</v>
      </c>
      <c r="U359" s="1" t="n">
        <f aca="false">S359/$S$7</f>
        <v>1.02294150944715</v>
      </c>
      <c r="V359" s="1" t="n">
        <f aca="false">-(O359+Q359-$M$5)</f>
        <v>-1.596</v>
      </c>
      <c r="W359" s="1" t="n">
        <f aca="false">-(O359-$M$5)</f>
        <v>40.501</v>
      </c>
      <c r="X359" s="1" t="n">
        <f aca="false">AVERAGE(W359:W363)</f>
        <v>40.5012</v>
      </c>
    </row>
    <row r="360" customFormat="false" ht="15" hidden="false" customHeight="false" outlineLevel="0" collapsed="false">
      <c r="A360" s="6" t="b">
        <f aca="false">IF(C360=C359,1 )</f>
        <v>0</v>
      </c>
      <c r="C360" s="1" t="n">
        <f aca="false">VALUE(RIGHT(G360,5))</f>
        <v>3531</v>
      </c>
      <c r="D360" s="1" t="n">
        <f aca="false">C360/10000*1000</f>
        <v>353.1</v>
      </c>
      <c r="F360" s="1" t="n">
        <v>354</v>
      </c>
      <c r="G360" s="1" t="s">
        <v>3788</v>
      </c>
      <c r="H360" s="1" t="n">
        <v>443.712</v>
      </c>
      <c r="I360" s="1" t="n">
        <v>201.046</v>
      </c>
      <c r="J360" s="1" t="n">
        <v>29</v>
      </c>
      <c r="K360" s="1" t="n">
        <v>773</v>
      </c>
      <c r="L360" s="1" t="n">
        <v>85.691</v>
      </c>
      <c r="M360" s="1" t="n">
        <v>163.277</v>
      </c>
      <c r="N360" s="1" t="n">
        <v>79.007</v>
      </c>
      <c r="O360" s="1" t="n">
        <v>137.864</v>
      </c>
      <c r="P360" s="1" t="n">
        <v>13.966</v>
      </c>
      <c r="Q360" s="1" t="n">
        <v>42.496</v>
      </c>
      <c r="R360" s="1" t="n">
        <v>89206.74</v>
      </c>
      <c r="S360" s="1" t="n">
        <v>2241065</v>
      </c>
      <c r="U360" s="1" t="n">
        <f aca="false">S360/$S$7</f>
        <v>1.04409678463857</v>
      </c>
      <c r="V360" s="1" t="n">
        <f aca="false">-(O360+Q360-$M$5)</f>
        <v>-2.39400000000001</v>
      </c>
      <c r="W360" s="1" t="n">
        <f aca="false">-(O360-$M$5)</f>
        <v>40.102</v>
      </c>
      <c r="X360" s="1" t="n">
        <f aca="false">AVERAGE(W360:W364)</f>
        <v>40.2618</v>
      </c>
    </row>
    <row r="361" customFormat="false" ht="15" hidden="false" customHeight="false" outlineLevel="0" collapsed="false">
      <c r="A361" s="6" t="b">
        <f aca="false">IF(C361=C360,1 )</f>
        <v>0</v>
      </c>
      <c r="C361" s="1" t="n">
        <f aca="false">VALUE(RIGHT(G361,5))</f>
        <v>3541</v>
      </c>
      <c r="D361" s="1" t="n">
        <f aca="false">C361/10000*1000</f>
        <v>354.1</v>
      </c>
      <c r="F361" s="1" t="n">
        <v>355</v>
      </c>
      <c r="G361" s="1" t="s">
        <v>3789</v>
      </c>
      <c r="H361" s="1" t="n">
        <v>434.676</v>
      </c>
      <c r="I361" s="1" t="n">
        <v>205.027</v>
      </c>
      <c r="J361" s="1" t="n">
        <v>20</v>
      </c>
      <c r="K361" s="1" t="n">
        <v>800</v>
      </c>
      <c r="L361" s="1" t="n">
        <v>85.663</v>
      </c>
      <c r="M361" s="1" t="n">
        <v>163.61</v>
      </c>
      <c r="N361" s="1" t="n">
        <v>78.808</v>
      </c>
      <c r="O361" s="1" t="n">
        <v>136.866</v>
      </c>
      <c r="P361" s="1" t="n">
        <v>14.165</v>
      </c>
      <c r="Q361" s="1" t="n">
        <v>42.696</v>
      </c>
      <c r="R361" s="1" t="n">
        <v>89120.282</v>
      </c>
      <c r="S361" s="1" t="n">
        <v>2238893</v>
      </c>
      <c r="U361" s="1" t="n">
        <f aca="false">S361/$S$7</f>
        <v>1.04308486476287</v>
      </c>
      <c r="V361" s="1" t="n">
        <f aca="false">-(O361+Q361-$M$5)</f>
        <v>-1.596</v>
      </c>
      <c r="W361" s="1" t="n">
        <f aca="false">-(O361-$M$5)</f>
        <v>41.1</v>
      </c>
      <c r="X361" s="1" t="n">
        <f aca="false">AVERAGE(W361:W365)</f>
        <v>40.3018</v>
      </c>
    </row>
    <row r="362" customFormat="false" ht="15" hidden="false" customHeight="false" outlineLevel="0" collapsed="false">
      <c r="A362" s="6" t="b">
        <f aca="false">IF(C362=C361,1 )</f>
        <v>0</v>
      </c>
      <c r="C362" s="1" t="n">
        <f aca="false">VALUE(RIGHT(G362,5))</f>
        <v>3551</v>
      </c>
      <c r="D362" s="1" t="n">
        <f aca="false">C362/10000*1000</f>
        <v>355.1</v>
      </c>
      <c r="F362" s="1" t="n">
        <v>356</v>
      </c>
      <c r="G362" s="1" t="s">
        <v>3790</v>
      </c>
      <c r="H362" s="1" t="n">
        <v>438.736</v>
      </c>
      <c r="I362" s="1" t="n">
        <v>209.557</v>
      </c>
      <c r="J362" s="1" t="n">
        <v>21</v>
      </c>
      <c r="K362" s="1" t="n">
        <v>800</v>
      </c>
      <c r="L362" s="1" t="n">
        <v>85.669</v>
      </c>
      <c r="M362" s="1" t="n">
        <v>163.643</v>
      </c>
      <c r="N362" s="1" t="n">
        <v>78.808</v>
      </c>
      <c r="O362" s="1" t="n">
        <v>137.465</v>
      </c>
      <c r="P362" s="1" t="n">
        <v>14.365</v>
      </c>
      <c r="Q362" s="1" t="n">
        <v>42.097</v>
      </c>
      <c r="R362" s="1" t="n">
        <v>91940.185</v>
      </c>
      <c r="S362" s="1" t="n">
        <v>2309735</v>
      </c>
      <c r="U362" s="1" t="n">
        <f aca="false">S362/$S$7</f>
        <v>1.07608966579156</v>
      </c>
      <c r="V362" s="1" t="n">
        <f aca="false">-(O362+Q362-$M$5)</f>
        <v>-1.596</v>
      </c>
      <c r="W362" s="1" t="n">
        <f aca="false">-(O362-$M$5)</f>
        <v>40.501</v>
      </c>
      <c r="X362" s="1" t="n">
        <f aca="false">AVERAGE(W362:W366)</f>
        <v>40.1422</v>
      </c>
    </row>
    <row r="363" customFormat="false" ht="15" hidden="false" customHeight="false" outlineLevel="0" collapsed="false">
      <c r="A363" s="6" t="b">
        <f aca="false">IF(C363=C362,1 )</f>
        <v>0</v>
      </c>
      <c r="C363" s="1" t="n">
        <f aca="false">VALUE(RIGHT(G363,5))</f>
        <v>3561</v>
      </c>
      <c r="D363" s="1" t="n">
        <f aca="false">C363/10000*1000</f>
        <v>356.1</v>
      </c>
      <c r="F363" s="1" t="n">
        <v>357</v>
      </c>
      <c r="G363" s="1" t="s">
        <v>3791</v>
      </c>
      <c r="H363" s="1" t="n">
        <v>427.432</v>
      </c>
      <c r="I363" s="1" t="n">
        <v>200.319</v>
      </c>
      <c r="J363" s="1" t="n">
        <v>22</v>
      </c>
      <c r="K363" s="1" t="n">
        <v>754</v>
      </c>
      <c r="L363" s="1" t="n">
        <v>85.664</v>
      </c>
      <c r="M363" s="1" t="n">
        <v>163.647</v>
      </c>
      <c r="N363" s="1" t="n">
        <v>78.808</v>
      </c>
      <c r="O363" s="1" t="n">
        <v>137.664</v>
      </c>
      <c r="P363" s="1" t="n">
        <v>14.165</v>
      </c>
      <c r="Q363" s="1" t="n">
        <v>41.499</v>
      </c>
      <c r="R363" s="1" t="n">
        <v>85622.652</v>
      </c>
      <c r="S363" s="1" t="n">
        <v>2151025</v>
      </c>
      <c r="U363" s="1" t="n">
        <f aca="false">S363/$S$7</f>
        <v>1.00214776732365</v>
      </c>
      <c r="V363" s="1" t="n">
        <f aca="false">-(O363+Q363-$M$5)</f>
        <v>-1.19699999999997</v>
      </c>
      <c r="W363" s="1" t="n">
        <f aca="false">-(O363-$M$5)</f>
        <v>40.302</v>
      </c>
      <c r="X363" s="1" t="n">
        <f aca="false">AVERAGE(W363:W367)</f>
        <v>39.7832</v>
      </c>
    </row>
    <row r="364" customFormat="false" ht="15" hidden="false" customHeight="false" outlineLevel="0" collapsed="false">
      <c r="A364" s="6" t="b">
        <f aca="false">IF(C364=C363,1 )</f>
        <v>0</v>
      </c>
      <c r="C364" s="1" t="n">
        <f aca="false">VALUE(RIGHT(G364,5))</f>
        <v>3571</v>
      </c>
      <c r="D364" s="1" t="n">
        <f aca="false">C364/10000*1000</f>
        <v>357.1</v>
      </c>
      <c r="F364" s="1" t="n">
        <v>358</v>
      </c>
      <c r="G364" s="1" t="s">
        <v>3792</v>
      </c>
      <c r="H364" s="1" t="n">
        <v>426.118</v>
      </c>
      <c r="I364" s="1" t="n">
        <v>206.374</v>
      </c>
      <c r="J364" s="1" t="n">
        <v>15</v>
      </c>
      <c r="K364" s="1" t="n">
        <v>857</v>
      </c>
      <c r="L364" s="1" t="n">
        <v>85.583</v>
      </c>
      <c r="M364" s="1" t="n">
        <v>163.739</v>
      </c>
      <c r="N364" s="1" t="n">
        <v>78.808</v>
      </c>
      <c r="O364" s="1" t="n">
        <v>138.662</v>
      </c>
      <c r="P364" s="1" t="n">
        <v>14.564</v>
      </c>
      <c r="Q364" s="1" t="n">
        <v>40.701</v>
      </c>
      <c r="R364" s="1" t="n">
        <v>87939.77</v>
      </c>
      <c r="S364" s="1" t="n">
        <v>2209236</v>
      </c>
      <c r="U364" s="1" t="n">
        <f aca="false">S364/$S$7</f>
        <v>1.02926787224279</v>
      </c>
      <c r="V364" s="1" t="n">
        <f aca="false">-(O364+Q364-$M$5)</f>
        <v>-1.39699999999999</v>
      </c>
      <c r="W364" s="1" t="n">
        <f aca="false">-(O364-$M$5)</f>
        <v>39.304</v>
      </c>
      <c r="X364" s="1" t="n">
        <f aca="false">AVERAGE(W364:W368)</f>
        <v>39.3044</v>
      </c>
    </row>
    <row r="365" customFormat="false" ht="15" hidden="false" customHeight="false" outlineLevel="0" collapsed="false">
      <c r="A365" s="6" t="b">
        <f aca="false">IF(C365=C364,1 )</f>
        <v>0</v>
      </c>
      <c r="C365" s="1" t="n">
        <f aca="false">VALUE(RIGHT(G365,5))</f>
        <v>3581</v>
      </c>
      <c r="D365" s="1" t="n">
        <f aca="false">C365/10000*1000</f>
        <v>358.1</v>
      </c>
      <c r="F365" s="1" t="n">
        <v>359</v>
      </c>
      <c r="G365" s="1" t="s">
        <v>3793</v>
      </c>
      <c r="H365" s="1" t="n">
        <v>423.172</v>
      </c>
      <c r="I365" s="1" t="n">
        <v>204.34</v>
      </c>
      <c r="J365" s="1" t="n">
        <v>21</v>
      </c>
      <c r="K365" s="1" t="n">
        <v>754</v>
      </c>
      <c r="L365" s="1" t="n">
        <v>85.502</v>
      </c>
      <c r="M365" s="1" t="n">
        <v>163.835</v>
      </c>
      <c r="N365" s="1" t="n">
        <v>79.207</v>
      </c>
      <c r="O365" s="1" t="n">
        <v>137.664</v>
      </c>
      <c r="P365" s="1" t="n">
        <v>13.766</v>
      </c>
      <c r="Q365" s="1" t="n">
        <v>42.297</v>
      </c>
      <c r="R365" s="1" t="n">
        <v>86471.066</v>
      </c>
      <c r="S365" s="1" t="n">
        <v>2172339</v>
      </c>
      <c r="U365" s="1" t="n">
        <f aca="false">S365/$S$7</f>
        <v>1.01207781347037</v>
      </c>
      <c r="V365" s="1" t="n">
        <f aca="false">-(O365+Q365-$M$5)</f>
        <v>-1.99499999999998</v>
      </c>
      <c r="W365" s="1" t="n">
        <f aca="false">-(O365-$M$5)</f>
        <v>40.302</v>
      </c>
      <c r="X365" s="1" t="n">
        <f aca="false">AVERAGE(W365:W369)</f>
        <v>39.2646</v>
      </c>
    </row>
    <row r="366" customFormat="false" ht="15" hidden="false" customHeight="false" outlineLevel="0" collapsed="false">
      <c r="A366" s="6" t="b">
        <f aca="false">IF(C366=C365,1 )</f>
        <v>0</v>
      </c>
      <c r="C366" s="1" t="n">
        <f aca="false">VALUE(RIGHT(G366,5))</f>
        <v>3591</v>
      </c>
      <c r="D366" s="1" t="n">
        <f aca="false">C366/10000*1000</f>
        <v>359.1</v>
      </c>
      <c r="F366" s="1" t="n">
        <v>360</v>
      </c>
      <c r="G366" s="1" t="s">
        <v>3794</v>
      </c>
      <c r="H366" s="1" t="n">
        <v>437.303</v>
      </c>
      <c r="I366" s="1" t="n">
        <v>203.963</v>
      </c>
      <c r="J366" s="1" t="n">
        <v>27</v>
      </c>
      <c r="K366" s="1" t="n">
        <v>718</v>
      </c>
      <c r="L366" s="1" t="n">
        <v>85.657</v>
      </c>
      <c r="M366" s="1" t="n">
        <v>163.385</v>
      </c>
      <c r="N366" s="1" t="n">
        <v>78.409</v>
      </c>
      <c r="O366" s="1" t="n">
        <v>137.664</v>
      </c>
      <c r="P366" s="1" t="n">
        <v>15.163</v>
      </c>
      <c r="Q366" s="1" t="n">
        <v>42.097</v>
      </c>
      <c r="R366" s="1" t="n">
        <v>89193.724</v>
      </c>
      <c r="S366" s="1" t="n">
        <v>2240738</v>
      </c>
      <c r="U366" s="1" t="n">
        <f aca="false">S366/$S$7</f>
        <v>1.04394443758546</v>
      </c>
      <c r="V366" s="1" t="n">
        <f aca="false">-(O366+Q366-$M$5)</f>
        <v>-1.79499999999999</v>
      </c>
      <c r="W366" s="1" t="n">
        <f aca="false">-(O366-$M$5)</f>
        <v>40.302</v>
      </c>
      <c r="X366" s="1" t="n">
        <f aca="false">AVERAGE(W366:W370)</f>
        <v>38.7458</v>
      </c>
    </row>
    <row r="367" customFormat="false" ht="15" hidden="false" customHeight="false" outlineLevel="0" collapsed="false">
      <c r="A367" s="6" t="b">
        <f aca="false">IF(C367=C366,1 )</f>
        <v>0</v>
      </c>
      <c r="C367" s="1" t="n">
        <f aca="false">VALUE(RIGHT(G367,5))</f>
        <v>3601</v>
      </c>
      <c r="D367" s="1" t="n">
        <f aca="false">C367/10000*1000</f>
        <v>360.1</v>
      </c>
      <c r="F367" s="1" t="n">
        <v>361</v>
      </c>
      <c r="G367" s="1" t="s">
        <v>3795</v>
      </c>
      <c r="H367" s="1" t="n">
        <v>428.904</v>
      </c>
      <c r="I367" s="1" t="n">
        <v>204.521</v>
      </c>
      <c r="J367" s="1" t="n">
        <v>12</v>
      </c>
      <c r="K367" s="1" t="n">
        <v>801</v>
      </c>
      <c r="L367" s="1" t="n">
        <v>85.674</v>
      </c>
      <c r="M367" s="1" t="n">
        <v>163.747</v>
      </c>
      <c r="N367" s="1" t="n">
        <v>78.808</v>
      </c>
      <c r="O367" s="1" t="n">
        <v>139.26</v>
      </c>
      <c r="P367" s="1" t="n">
        <v>14.165</v>
      </c>
      <c r="Q367" s="1" t="n">
        <v>40.9</v>
      </c>
      <c r="R367" s="1" t="n">
        <v>87720.163</v>
      </c>
      <c r="S367" s="1" t="n">
        <v>2203719</v>
      </c>
      <c r="U367" s="1" t="n">
        <f aca="false">S367/$S$7</f>
        <v>1.02669753985133</v>
      </c>
      <c r="V367" s="1" t="n">
        <f aca="false">-(O367+Q367-$M$5)</f>
        <v>-2.19399999999999</v>
      </c>
      <c r="W367" s="1" t="n">
        <f aca="false">-(O367-$M$5)</f>
        <v>38.706</v>
      </c>
      <c r="X367" s="1" t="n">
        <f aca="false">AVERAGE(W367:W371)</f>
        <v>38.227</v>
      </c>
    </row>
    <row r="368" customFormat="false" ht="15" hidden="false" customHeight="false" outlineLevel="0" collapsed="false">
      <c r="A368" s="6" t="b">
        <f aca="false">IF(C368=C367,1 )</f>
        <v>0</v>
      </c>
      <c r="C368" s="1" t="n">
        <f aca="false">VALUE(RIGHT(G368,5))</f>
        <v>3611</v>
      </c>
      <c r="D368" s="1" t="n">
        <f aca="false">C368/10000*1000</f>
        <v>361.1</v>
      </c>
      <c r="F368" s="1" t="n">
        <v>362</v>
      </c>
      <c r="G368" s="1" t="s">
        <v>3796</v>
      </c>
      <c r="H368" s="1" t="n">
        <v>417.361</v>
      </c>
      <c r="I368" s="1" t="n">
        <v>208.377</v>
      </c>
      <c r="J368" s="1" t="n">
        <v>19</v>
      </c>
      <c r="K368" s="1" t="n">
        <v>704</v>
      </c>
      <c r="L368" s="1" t="n">
        <v>85.679</v>
      </c>
      <c r="M368" s="1" t="n">
        <v>164.023</v>
      </c>
      <c r="N368" s="1" t="n">
        <v>78.808</v>
      </c>
      <c r="O368" s="1" t="n">
        <v>140.058</v>
      </c>
      <c r="P368" s="1" t="n">
        <v>14.365</v>
      </c>
      <c r="Q368" s="1" t="n">
        <v>39.903</v>
      </c>
      <c r="R368" s="1" t="n">
        <v>86968.237</v>
      </c>
      <c r="S368" s="1" t="n">
        <v>2184829</v>
      </c>
      <c r="U368" s="1" t="n">
        <f aca="false">S368/$S$7</f>
        <v>1.01789681864877</v>
      </c>
      <c r="V368" s="1" t="n">
        <f aca="false">-(O368+Q368-$M$5)</f>
        <v>-1.99499999999998</v>
      </c>
      <c r="W368" s="1" t="n">
        <f aca="false">-(O368-$M$5)</f>
        <v>37.908</v>
      </c>
      <c r="X368" s="1" t="n">
        <f aca="false">AVERAGE(W368:W372)</f>
        <v>38.3068</v>
      </c>
    </row>
    <row r="369" customFormat="false" ht="15" hidden="false" customHeight="false" outlineLevel="0" collapsed="false">
      <c r="A369" s="6" t="b">
        <f aca="false">IF(C369=C368,1 )</f>
        <v>0</v>
      </c>
      <c r="C369" s="1" t="n">
        <f aca="false">VALUE(RIGHT(G369,5))</f>
        <v>3621</v>
      </c>
      <c r="D369" s="1" t="n">
        <f aca="false">C369/10000*1000</f>
        <v>362.1</v>
      </c>
      <c r="F369" s="1" t="n">
        <v>363</v>
      </c>
      <c r="G369" s="1" t="s">
        <v>3797</v>
      </c>
      <c r="H369" s="1" t="n">
        <v>415.092</v>
      </c>
      <c r="I369" s="1" t="n">
        <v>201.295</v>
      </c>
      <c r="J369" s="1" t="n">
        <v>22</v>
      </c>
      <c r="K369" s="1" t="n">
        <v>745</v>
      </c>
      <c r="L369" s="1" t="n">
        <v>85.693</v>
      </c>
      <c r="M369" s="1" t="n">
        <v>164.036</v>
      </c>
      <c r="N369" s="1" t="n">
        <v>78.608</v>
      </c>
      <c r="O369" s="1" t="n">
        <v>138.861</v>
      </c>
      <c r="P369" s="1" t="n">
        <v>14.365</v>
      </c>
      <c r="Q369" s="1" t="n">
        <v>41.1</v>
      </c>
      <c r="R369" s="1" t="n">
        <v>83555.87</v>
      </c>
      <c r="S369" s="1" t="n">
        <v>2099103</v>
      </c>
      <c r="U369" s="1" t="n">
        <f aca="false">S369/$S$7</f>
        <v>0.977957664291388</v>
      </c>
      <c r="V369" s="1" t="n">
        <f aca="false">-(O369+Q369-$M$5)</f>
        <v>-1.99499999999998</v>
      </c>
      <c r="W369" s="1" t="n">
        <f aca="false">-(O369-$M$5)</f>
        <v>39.105</v>
      </c>
      <c r="X369" s="1" t="n">
        <f aca="false">AVERAGE(W369:W373)</f>
        <v>38.2668</v>
      </c>
    </row>
    <row r="370" customFormat="false" ht="15" hidden="false" customHeight="false" outlineLevel="0" collapsed="false">
      <c r="A370" s="6" t="b">
        <f aca="false">IF(C370=C369,1 )</f>
        <v>0</v>
      </c>
      <c r="C370" s="1" t="n">
        <f aca="false">VALUE(RIGHT(G370,5))</f>
        <v>3631</v>
      </c>
      <c r="D370" s="1" t="n">
        <f aca="false">C370/10000*1000</f>
        <v>363.1</v>
      </c>
      <c r="F370" s="1" t="n">
        <v>364</v>
      </c>
      <c r="G370" s="1" t="s">
        <v>3798</v>
      </c>
      <c r="H370" s="1" t="n">
        <v>413.898</v>
      </c>
      <c r="I370" s="1" t="n">
        <v>209.179</v>
      </c>
      <c r="J370" s="1" t="n">
        <v>28</v>
      </c>
      <c r="K370" s="1" t="n">
        <v>802</v>
      </c>
      <c r="L370" s="1" t="n">
        <v>85.634</v>
      </c>
      <c r="M370" s="1" t="n">
        <v>164.035</v>
      </c>
      <c r="N370" s="1" t="n">
        <v>78.808</v>
      </c>
      <c r="O370" s="1" t="n">
        <v>140.258</v>
      </c>
      <c r="P370" s="1" t="n">
        <v>14.764</v>
      </c>
      <c r="Q370" s="1" t="n">
        <v>39.504</v>
      </c>
      <c r="R370" s="1" t="n">
        <v>86578.74</v>
      </c>
      <c r="S370" s="1" t="n">
        <v>2175044</v>
      </c>
      <c r="U370" s="1" t="n">
        <f aca="false">S370/$S$7</f>
        <v>1.01333805438371</v>
      </c>
      <c r="V370" s="1" t="n">
        <f aca="false">-(O370+Q370-$M$5)</f>
        <v>-1.79599999999999</v>
      </c>
      <c r="W370" s="1" t="n">
        <f aca="false">-(O370-$M$5)</f>
        <v>37.708</v>
      </c>
      <c r="X370" s="1" t="n">
        <f aca="false">AVERAGE(W370:W374)</f>
        <v>38.187</v>
      </c>
    </row>
    <row r="371" customFormat="false" ht="15" hidden="false" customHeight="false" outlineLevel="0" collapsed="false">
      <c r="A371" s="6" t="b">
        <f aca="false">IF(C371=C370,1 )</f>
        <v>0</v>
      </c>
      <c r="C371" s="1" t="n">
        <f aca="false">VALUE(RIGHT(G371,5))</f>
        <v>3641</v>
      </c>
      <c r="D371" s="1" t="n">
        <f aca="false">C371/10000*1000</f>
        <v>364.1</v>
      </c>
      <c r="F371" s="1" t="n">
        <v>365</v>
      </c>
      <c r="G371" s="1" t="s">
        <v>3799</v>
      </c>
      <c r="H371" s="1" t="n">
        <v>416.883</v>
      </c>
      <c r="I371" s="1" t="n">
        <v>205.374</v>
      </c>
      <c r="J371" s="1" t="n">
        <v>24</v>
      </c>
      <c r="K371" s="1" t="n">
        <v>711</v>
      </c>
      <c r="L371" s="1" t="n">
        <v>85.674</v>
      </c>
      <c r="M371" s="1" t="n">
        <v>163.78</v>
      </c>
      <c r="N371" s="1" t="n">
        <v>78.608</v>
      </c>
      <c r="O371" s="1" t="n">
        <v>140.258</v>
      </c>
      <c r="P371" s="1" t="n">
        <v>14.165</v>
      </c>
      <c r="Q371" s="1" t="n">
        <v>39.105</v>
      </c>
      <c r="R371" s="1" t="n">
        <v>85616.8</v>
      </c>
      <c r="S371" s="1" t="n">
        <v>2150878</v>
      </c>
      <c r="U371" s="1" t="n">
        <f aca="false">S371/$S$7</f>
        <v>1.00207928103372</v>
      </c>
      <c r="V371" s="1" t="n">
        <f aca="false">-(O371+Q371-$M$5)</f>
        <v>-1.39699999999999</v>
      </c>
      <c r="W371" s="1" t="n">
        <f aca="false">-(O371-$M$5)</f>
        <v>37.708</v>
      </c>
      <c r="X371" s="1" t="n">
        <f aca="false">AVERAGE(W371:W375)</f>
        <v>38.1072</v>
      </c>
    </row>
    <row r="372" customFormat="false" ht="15" hidden="false" customHeight="false" outlineLevel="0" collapsed="false">
      <c r="A372" s="6" t="b">
        <f aca="false">IF(C372=C371,1 )</f>
        <v>0</v>
      </c>
      <c r="C372" s="1" t="n">
        <f aca="false">VALUE(RIGHT(G372,5))</f>
        <v>3651</v>
      </c>
      <c r="D372" s="1" t="n">
        <f aca="false">C372/10000*1000</f>
        <v>365.1</v>
      </c>
      <c r="F372" s="1" t="n">
        <v>366</v>
      </c>
      <c r="G372" s="1" t="s">
        <v>3800</v>
      </c>
      <c r="H372" s="1" t="n">
        <v>413.977</v>
      </c>
      <c r="I372" s="1" t="n">
        <v>207.837</v>
      </c>
      <c r="J372" s="1" t="n">
        <v>20</v>
      </c>
      <c r="K372" s="1" t="n">
        <v>709</v>
      </c>
      <c r="L372" s="1" t="n">
        <v>85.712</v>
      </c>
      <c r="M372" s="1" t="n">
        <v>163.856</v>
      </c>
      <c r="N372" s="1" t="n">
        <v>78.808</v>
      </c>
      <c r="O372" s="1" t="n">
        <v>138.861</v>
      </c>
      <c r="P372" s="1" t="n">
        <v>14.365</v>
      </c>
      <c r="Q372" s="1" t="n">
        <v>40.501</v>
      </c>
      <c r="R372" s="1" t="n">
        <v>86039.933</v>
      </c>
      <c r="S372" s="1" t="n">
        <v>2161508</v>
      </c>
      <c r="U372" s="1" t="n">
        <f aca="false">S372/$S$7</f>
        <v>1.0070317249926</v>
      </c>
      <c r="V372" s="1" t="n">
        <f aca="false">-(O372+Q372-$M$5)</f>
        <v>-1.39599999999999</v>
      </c>
      <c r="W372" s="1" t="n">
        <f aca="false">-(O372-$M$5)</f>
        <v>39.105</v>
      </c>
      <c r="X372" s="1" t="n">
        <f aca="false">AVERAGE(W372:W376)</f>
        <v>38.227</v>
      </c>
    </row>
    <row r="373" customFormat="false" ht="15" hidden="false" customHeight="false" outlineLevel="0" collapsed="false">
      <c r="A373" s="6" t="b">
        <f aca="false">IF(C373=C372,1 )</f>
        <v>0</v>
      </c>
      <c r="C373" s="1" t="n">
        <f aca="false">VALUE(RIGHT(G373,5))</f>
        <v>3661</v>
      </c>
      <c r="D373" s="1" t="n">
        <f aca="false">C373/10000*1000</f>
        <v>366.1</v>
      </c>
      <c r="F373" s="1" t="n">
        <v>367</v>
      </c>
      <c r="G373" s="1" t="s">
        <v>3801</v>
      </c>
      <c r="H373" s="1" t="n">
        <v>407.449</v>
      </c>
      <c r="I373" s="1" t="n">
        <v>211.321</v>
      </c>
      <c r="J373" s="1" t="n">
        <v>29</v>
      </c>
      <c r="K373" s="1" t="n">
        <v>677</v>
      </c>
      <c r="L373" s="1" t="n">
        <v>85.625</v>
      </c>
      <c r="M373" s="1" t="n">
        <v>163.881</v>
      </c>
      <c r="N373" s="1" t="n">
        <v>78.409</v>
      </c>
      <c r="O373" s="1" t="n">
        <v>140.258</v>
      </c>
      <c r="P373" s="1" t="n">
        <v>15.163</v>
      </c>
      <c r="Q373" s="1" t="n">
        <v>39.105</v>
      </c>
      <c r="R373" s="1" t="n">
        <v>86102.746</v>
      </c>
      <c r="S373" s="1" t="n">
        <v>2163086</v>
      </c>
      <c r="U373" s="1" t="n">
        <f aca="false">S373/$S$7</f>
        <v>1.00776690434981</v>
      </c>
      <c r="V373" s="1" t="n">
        <f aca="false">-(O373+Q373-$M$5)</f>
        <v>-1.39699999999999</v>
      </c>
      <c r="W373" s="1" t="n">
        <f aca="false">-(O373-$M$5)</f>
        <v>37.708</v>
      </c>
      <c r="X373" s="1" t="n">
        <f aca="false">AVERAGE(W373:W377)</f>
        <v>38.1472</v>
      </c>
    </row>
    <row r="374" customFormat="false" ht="15" hidden="false" customHeight="false" outlineLevel="0" collapsed="false">
      <c r="A374" s="6" t="b">
        <f aca="false">IF(C374=C373,1 )</f>
        <v>0</v>
      </c>
      <c r="C374" s="1" t="n">
        <f aca="false">VALUE(RIGHT(G374,5))</f>
        <v>3671</v>
      </c>
      <c r="D374" s="1" t="n">
        <f aca="false">C374/10000*1000</f>
        <v>367.1</v>
      </c>
      <c r="F374" s="1" t="n">
        <v>368</v>
      </c>
      <c r="G374" s="1" t="s">
        <v>3802</v>
      </c>
      <c r="H374" s="1" t="n">
        <v>413.699</v>
      </c>
      <c r="I374" s="1" t="n">
        <v>208.24</v>
      </c>
      <c r="J374" s="1" t="n">
        <v>28</v>
      </c>
      <c r="K374" s="1" t="n">
        <v>828</v>
      </c>
      <c r="L374" s="1" t="n">
        <v>85.673</v>
      </c>
      <c r="M374" s="1" t="n">
        <v>164.064</v>
      </c>
      <c r="N374" s="1" t="n">
        <v>78.608</v>
      </c>
      <c r="O374" s="1" t="n">
        <v>139.26</v>
      </c>
      <c r="P374" s="1" t="n">
        <v>15.163</v>
      </c>
      <c r="Q374" s="1" t="n">
        <v>40.701</v>
      </c>
      <c r="R374" s="1" t="n">
        <v>86148.642</v>
      </c>
      <c r="S374" s="1" t="n">
        <v>2164239</v>
      </c>
      <c r="U374" s="1" t="n">
        <f aca="false">S374/$S$7</f>
        <v>1.00830407912729</v>
      </c>
      <c r="V374" s="1" t="n">
        <f aca="false">-(O374+Q374-$M$5)</f>
        <v>-1.99499999999998</v>
      </c>
      <c r="W374" s="1" t="n">
        <f aca="false">-(O374-$M$5)</f>
        <v>38.706</v>
      </c>
      <c r="X374" s="1" t="n">
        <f aca="false">AVERAGE(W374:W378)</f>
        <v>38.1472</v>
      </c>
    </row>
    <row r="375" customFormat="false" ht="15" hidden="false" customHeight="false" outlineLevel="0" collapsed="false">
      <c r="A375" s="6" t="b">
        <f aca="false">IF(C375=C374,1 )</f>
        <v>0</v>
      </c>
      <c r="C375" s="1" t="n">
        <f aca="false">VALUE(RIGHT(G375,5))</f>
        <v>3681</v>
      </c>
      <c r="D375" s="1" t="n">
        <f aca="false">C375/10000*1000</f>
        <v>368.1</v>
      </c>
      <c r="F375" s="1" t="n">
        <v>369</v>
      </c>
      <c r="G375" s="1" t="s">
        <v>3803</v>
      </c>
      <c r="H375" s="1" t="n">
        <v>409.041</v>
      </c>
      <c r="I375" s="1" t="n">
        <v>210.928</v>
      </c>
      <c r="J375" s="1" t="n">
        <v>30</v>
      </c>
      <c r="K375" s="1" t="n">
        <v>798</v>
      </c>
      <c r="L375" s="1" t="n">
        <v>85.519</v>
      </c>
      <c r="M375" s="1" t="n">
        <v>163.96</v>
      </c>
      <c r="N375" s="1" t="n">
        <v>78.209</v>
      </c>
      <c r="O375" s="1" t="n">
        <v>140.657</v>
      </c>
      <c r="P375" s="1" t="n">
        <v>14.963</v>
      </c>
      <c r="Q375" s="1" t="n">
        <v>39.304</v>
      </c>
      <c r="R375" s="1" t="n">
        <v>86278.248</v>
      </c>
      <c r="S375" s="1" t="n">
        <v>2167495</v>
      </c>
      <c r="U375" s="1" t="n">
        <f aca="false">S375/$S$7</f>
        <v>1.00982102715458</v>
      </c>
      <c r="V375" s="1" t="n">
        <f aca="false">-(O375+Q375-$M$5)</f>
        <v>-1.995</v>
      </c>
      <c r="W375" s="1" t="n">
        <f aca="false">-(O375-$M$5)</f>
        <v>37.309</v>
      </c>
      <c r="X375" s="1" t="n">
        <f aca="false">AVERAGE(W375:W379)</f>
        <v>37.788</v>
      </c>
    </row>
    <row r="376" customFormat="false" ht="15" hidden="false" customHeight="false" outlineLevel="0" collapsed="false">
      <c r="A376" s="6" t="b">
        <f aca="false">IF(C376=C375,1 )</f>
        <v>0</v>
      </c>
      <c r="C376" s="1" t="n">
        <f aca="false">VALUE(RIGHT(G376,5))</f>
        <v>3691</v>
      </c>
      <c r="D376" s="1" t="n">
        <f aca="false">C376/10000*1000</f>
        <v>369.1</v>
      </c>
      <c r="F376" s="1" t="n">
        <v>370</v>
      </c>
      <c r="G376" s="1" t="s">
        <v>3804</v>
      </c>
      <c r="H376" s="1" t="n">
        <v>407.33</v>
      </c>
      <c r="I376" s="1" t="n">
        <v>210.583</v>
      </c>
      <c r="J376" s="1" t="n">
        <v>28</v>
      </c>
      <c r="K376" s="1" t="n">
        <v>832</v>
      </c>
      <c r="L376" s="1" t="n">
        <v>85.737</v>
      </c>
      <c r="M376" s="1" t="n">
        <v>164.153</v>
      </c>
      <c r="N376" s="1" t="n">
        <v>78.808</v>
      </c>
      <c r="O376" s="1" t="n">
        <v>139.659</v>
      </c>
      <c r="P376" s="1" t="n">
        <v>14.165</v>
      </c>
      <c r="Q376" s="1" t="n">
        <v>39.703</v>
      </c>
      <c r="R376" s="1" t="n">
        <v>85776.858</v>
      </c>
      <c r="S376" s="1" t="n">
        <v>2154899</v>
      </c>
      <c r="U376" s="1" t="n">
        <f aca="false">S376/$S$7</f>
        <v>1.00395263730453</v>
      </c>
      <c r="V376" s="1" t="n">
        <f aca="false">-(O376+Q376-$M$5)</f>
        <v>-1.39599999999999</v>
      </c>
      <c r="W376" s="1" t="n">
        <f aca="false">-(O376-$M$5)</f>
        <v>38.307</v>
      </c>
      <c r="X376" s="1" t="n">
        <f aca="false">AVERAGE(W376:W380)</f>
        <v>37.7482</v>
      </c>
    </row>
    <row r="377" customFormat="false" ht="15" hidden="false" customHeight="false" outlineLevel="0" collapsed="false">
      <c r="A377" s="6" t="b">
        <f aca="false">IF(C377=C376,1 )</f>
        <v>0</v>
      </c>
      <c r="C377" s="1" t="n">
        <f aca="false">VALUE(RIGHT(G377,5))</f>
        <v>3701</v>
      </c>
      <c r="D377" s="1" t="n">
        <f aca="false">C377/10000*1000</f>
        <v>370.1</v>
      </c>
      <c r="F377" s="1" t="n">
        <v>371</v>
      </c>
      <c r="G377" s="1" t="s">
        <v>3805</v>
      </c>
      <c r="H377" s="1" t="n">
        <v>416.445</v>
      </c>
      <c r="I377" s="1" t="n">
        <v>206.575</v>
      </c>
      <c r="J377" s="1" t="n">
        <v>27</v>
      </c>
      <c r="K377" s="1" t="n">
        <v>863</v>
      </c>
      <c r="L377" s="1" t="n">
        <v>85.599</v>
      </c>
      <c r="M377" s="1" t="n">
        <v>163.949</v>
      </c>
      <c r="N377" s="1" t="n">
        <v>78.608</v>
      </c>
      <c r="O377" s="1" t="n">
        <v>139.26</v>
      </c>
      <c r="P377" s="1" t="n">
        <v>14.365</v>
      </c>
      <c r="Q377" s="1" t="n">
        <v>40.102</v>
      </c>
      <c r="R377" s="1" t="n">
        <v>86027.315</v>
      </c>
      <c r="S377" s="1" t="n">
        <v>2161191</v>
      </c>
      <c r="U377" s="1" t="n">
        <f aca="false">S377/$S$7</f>
        <v>1.00688403687078</v>
      </c>
      <c r="V377" s="1" t="n">
        <f aca="false">-(O377+Q377-$M$5)</f>
        <v>-1.39599999999999</v>
      </c>
      <c r="W377" s="1" t="n">
        <f aca="false">-(O377-$M$5)</f>
        <v>38.706</v>
      </c>
      <c r="X377" s="1" t="n">
        <f aca="false">AVERAGE(W377:W381)</f>
        <v>37.7082</v>
      </c>
    </row>
    <row r="378" customFormat="false" ht="15" hidden="false" customHeight="false" outlineLevel="0" collapsed="false">
      <c r="A378" s="6" t="b">
        <f aca="false">IF(C378=C377,1 )</f>
        <v>0</v>
      </c>
      <c r="C378" s="1" t="n">
        <f aca="false">VALUE(RIGHT(G378,5))</f>
        <v>3711</v>
      </c>
      <c r="D378" s="1" t="n">
        <f aca="false">C378/10000*1000</f>
        <v>371.1</v>
      </c>
      <c r="F378" s="1" t="n">
        <v>372</v>
      </c>
      <c r="G378" s="1" t="s">
        <v>3806</v>
      </c>
      <c r="H378" s="1" t="n">
        <v>413.261</v>
      </c>
      <c r="I378" s="1" t="n">
        <v>210.853</v>
      </c>
      <c r="J378" s="1" t="n">
        <v>35</v>
      </c>
      <c r="K378" s="1" t="n">
        <v>694</v>
      </c>
      <c r="L378" s="1" t="n">
        <v>85.586</v>
      </c>
      <c r="M378" s="1" t="n">
        <v>163.972</v>
      </c>
      <c r="N378" s="1" t="n">
        <v>77.611</v>
      </c>
      <c r="O378" s="1" t="n">
        <v>140.258</v>
      </c>
      <c r="P378" s="1" t="n">
        <v>16.36</v>
      </c>
      <c r="Q378" s="1" t="n">
        <v>39.304</v>
      </c>
      <c r="R378" s="1" t="n">
        <v>87137.132</v>
      </c>
      <c r="S378" s="1" t="n">
        <v>2189072</v>
      </c>
      <c r="U378" s="1" t="n">
        <f aca="false">S378/$S$7</f>
        <v>1.01987360319416</v>
      </c>
      <c r="V378" s="1" t="n">
        <f aca="false">-(O378+Q378-$M$5)</f>
        <v>-1.596</v>
      </c>
      <c r="W378" s="1" t="n">
        <f aca="false">-(O378-$M$5)</f>
        <v>37.708</v>
      </c>
      <c r="X378" s="1" t="n">
        <f aca="false">AVERAGE(W378:W382)</f>
        <v>37.6284</v>
      </c>
    </row>
    <row r="379" customFormat="false" ht="15" hidden="false" customHeight="false" outlineLevel="0" collapsed="false">
      <c r="A379" s="6" t="b">
        <f aca="false">IF(C379=C378,1 )</f>
        <v>0</v>
      </c>
      <c r="C379" s="1" t="n">
        <f aca="false">VALUE(RIGHT(G379,5))</f>
        <v>3721</v>
      </c>
      <c r="D379" s="1" t="n">
        <f aca="false">C379/10000*1000</f>
        <v>372.1</v>
      </c>
      <c r="F379" s="1" t="n">
        <v>373</v>
      </c>
      <c r="G379" s="1" t="s">
        <v>3807</v>
      </c>
      <c r="H379" s="1" t="n">
        <v>404.981</v>
      </c>
      <c r="I379" s="1" t="n">
        <v>206.346</v>
      </c>
      <c r="J379" s="1" t="n">
        <v>27</v>
      </c>
      <c r="K379" s="1" t="n">
        <v>716</v>
      </c>
      <c r="L379" s="1" t="n">
        <v>85.612</v>
      </c>
      <c r="M379" s="1" t="n">
        <v>163.872</v>
      </c>
      <c r="N379" s="1" t="n">
        <v>78.409</v>
      </c>
      <c r="O379" s="1" t="n">
        <v>141.056</v>
      </c>
      <c r="P379" s="1" t="n">
        <v>15.163</v>
      </c>
      <c r="Q379" s="1" t="n">
        <v>38.506</v>
      </c>
      <c r="R379" s="1" t="n">
        <v>83566.259</v>
      </c>
      <c r="S379" s="1" t="n">
        <v>2099364</v>
      </c>
      <c r="U379" s="1" t="n">
        <f aca="false">S379/$S$7</f>
        <v>0.978079262397999</v>
      </c>
      <c r="V379" s="1" t="n">
        <f aca="false">-(O379+Q379-$M$5)</f>
        <v>-1.596</v>
      </c>
      <c r="W379" s="1" t="n">
        <f aca="false">-(O379-$M$5)</f>
        <v>36.91</v>
      </c>
      <c r="X379" s="1" t="n">
        <f aca="false">AVERAGE(W379:W383)</f>
        <v>37.389</v>
      </c>
    </row>
    <row r="380" customFormat="false" ht="15" hidden="false" customHeight="false" outlineLevel="0" collapsed="false">
      <c r="A380" s="6" t="b">
        <f aca="false">IF(C380=C379,1 )</f>
        <v>0</v>
      </c>
      <c r="C380" s="1" t="n">
        <f aca="false">VALUE(RIGHT(G380,5))</f>
        <v>3731</v>
      </c>
      <c r="D380" s="1" t="n">
        <f aca="false">C380/10000*1000</f>
        <v>373.1</v>
      </c>
      <c r="F380" s="1" t="n">
        <v>374</v>
      </c>
      <c r="G380" s="1" t="s">
        <v>3808</v>
      </c>
      <c r="H380" s="1" t="n">
        <v>407.807</v>
      </c>
      <c r="I380" s="1" t="n">
        <v>209.301</v>
      </c>
      <c r="J380" s="1" t="n">
        <v>27</v>
      </c>
      <c r="K380" s="1" t="n">
        <v>814</v>
      </c>
      <c r="L380" s="1" t="n">
        <v>85.625</v>
      </c>
      <c r="M380" s="1" t="n">
        <v>163.932</v>
      </c>
      <c r="N380" s="1" t="n">
        <v>78.808</v>
      </c>
      <c r="O380" s="1" t="n">
        <v>140.856</v>
      </c>
      <c r="P380" s="1" t="n">
        <v>14.365</v>
      </c>
      <c r="Q380" s="1" t="n">
        <v>38.307</v>
      </c>
      <c r="R380" s="1" t="n">
        <v>85354.402</v>
      </c>
      <c r="S380" s="1" t="n">
        <v>2144286</v>
      </c>
      <c r="U380" s="1" t="n">
        <f aca="false">S380/$S$7</f>
        <v>0.999008113528838</v>
      </c>
      <c r="V380" s="1" t="n">
        <f aca="false">-(O380+Q380-$M$5)</f>
        <v>-1.197</v>
      </c>
      <c r="W380" s="1" t="n">
        <f aca="false">-(O380-$M$5)</f>
        <v>37.11</v>
      </c>
      <c r="X380" s="1" t="n">
        <f aca="false">AVERAGE(W380:W384)</f>
        <v>37.3492</v>
      </c>
    </row>
    <row r="381" customFormat="false" ht="15" hidden="false" customHeight="false" outlineLevel="0" collapsed="false">
      <c r="A381" s="6" t="b">
        <f aca="false">IF(C381=C380,1 )</f>
        <v>0</v>
      </c>
      <c r="C381" s="1" t="n">
        <f aca="false">VALUE(RIGHT(G381,5))</f>
        <v>3741</v>
      </c>
      <c r="D381" s="1" t="n">
        <f aca="false">C381/10000*1000</f>
        <v>374.1</v>
      </c>
      <c r="F381" s="1" t="n">
        <v>375</v>
      </c>
      <c r="G381" s="1" t="s">
        <v>3809</v>
      </c>
      <c r="H381" s="1" t="n">
        <v>408.842</v>
      </c>
      <c r="I381" s="1" t="n">
        <v>205.839</v>
      </c>
      <c r="J381" s="1" t="n">
        <v>18</v>
      </c>
      <c r="K381" s="1" t="n">
        <v>768</v>
      </c>
      <c r="L381" s="1" t="n">
        <v>85.586</v>
      </c>
      <c r="M381" s="1" t="n">
        <v>164.201</v>
      </c>
      <c r="N381" s="1" t="n">
        <v>78.01</v>
      </c>
      <c r="O381" s="1" t="n">
        <v>139.859</v>
      </c>
      <c r="P381" s="1" t="n">
        <v>14.764</v>
      </c>
      <c r="Q381" s="1" t="n">
        <v>39.903</v>
      </c>
      <c r="R381" s="1" t="n">
        <v>84155.898</v>
      </c>
      <c r="S381" s="1" t="n">
        <v>2114177</v>
      </c>
      <c r="U381" s="1" t="n">
        <f aca="false">S381/$S$7</f>
        <v>0.984980537314545</v>
      </c>
      <c r="V381" s="1" t="n">
        <f aca="false">-(O381+Q381-$M$5)</f>
        <v>-1.79599999999999</v>
      </c>
      <c r="W381" s="1" t="n">
        <f aca="false">-(O381-$M$5)</f>
        <v>38.107</v>
      </c>
      <c r="X381" s="1" t="n">
        <f aca="false">AVERAGE(W381:W385)</f>
        <v>37.1496</v>
      </c>
    </row>
    <row r="382" customFormat="false" ht="15" hidden="false" customHeight="false" outlineLevel="0" collapsed="false">
      <c r="A382" s="6" t="b">
        <f aca="false">IF(C382=C381,1 )</f>
        <v>0</v>
      </c>
      <c r="C382" s="1" t="n">
        <f aca="false">VALUE(RIGHT(G382,5))</f>
        <v>3751</v>
      </c>
      <c r="D382" s="1" t="n">
        <f aca="false">C382/10000*1000</f>
        <v>375.1</v>
      </c>
      <c r="F382" s="1" t="n">
        <v>376</v>
      </c>
      <c r="G382" s="1" t="s">
        <v>3810</v>
      </c>
      <c r="H382" s="1" t="n">
        <v>405.34</v>
      </c>
      <c r="I382" s="1" t="n">
        <v>201.356</v>
      </c>
      <c r="J382" s="1" t="n">
        <v>27</v>
      </c>
      <c r="K382" s="1" t="n">
        <v>740</v>
      </c>
      <c r="L382" s="1" t="n">
        <v>85.626</v>
      </c>
      <c r="M382" s="1" t="n">
        <v>164.394</v>
      </c>
      <c r="N382" s="1" t="n">
        <v>78.608</v>
      </c>
      <c r="O382" s="1" t="n">
        <v>139.659</v>
      </c>
      <c r="P382" s="1" t="n">
        <v>14.165</v>
      </c>
      <c r="Q382" s="1" t="n">
        <v>40.302</v>
      </c>
      <c r="R382" s="1" t="n">
        <v>81617.54</v>
      </c>
      <c r="S382" s="1" t="n">
        <v>2050408</v>
      </c>
      <c r="U382" s="1" t="n">
        <f aca="false">S382/$S$7</f>
        <v>0.95527099838568</v>
      </c>
      <c r="V382" s="1" t="n">
        <f aca="false">-(O382+Q382-$M$5)</f>
        <v>-1.99499999999998</v>
      </c>
      <c r="W382" s="1" t="n">
        <f aca="false">-(O382-$M$5)</f>
        <v>38.307</v>
      </c>
      <c r="X382" s="1" t="n">
        <f aca="false">AVERAGE(W382:W386)</f>
        <v>36.7506</v>
      </c>
    </row>
    <row r="383" customFormat="false" ht="15" hidden="false" customHeight="false" outlineLevel="0" collapsed="false">
      <c r="A383" s="6" t="b">
        <f aca="false">IF(C383=C382,1 )</f>
        <v>0</v>
      </c>
      <c r="C383" s="1" t="n">
        <f aca="false">VALUE(RIGHT(G383,5))</f>
        <v>3761</v>
      </c>
      <c r="D383" s="1" t="n">
        <f aca="false">C383/10000*1000</f>
        <v>376.1</v>
      </c>
      <c r="F383" s="1" t="n">
        <v>377</v>
      </c>
      <c r="G383" s="1" t="s">
        <v>3811</v>
      </c>
      <c r="H383" s="1" t="n">
        <v>403.389</v>
      </c>
      <c r="I383" s="1" t="n">
        <v>204.56</v>
      </c>
      <c r="J383" s="1" t="n">
        <v>29</v>
      </c>
      <c r="K383" s="1" t="n">
        <v>730</v>
      </c>
      <c r="L383" s="1" t="n">
        <v>85.57</v>
      </c>
      <c r="M383" s="1" t="n">
        <v>164.212</v>
      </c>
      <c r="N383" s="1" t="n">
        <v>78.608</v>
      </c>
      <c r="O383" s="1" t="n">
        <v>141.455</v>
      </c>
      <c r="P383" s="1" t="n">
        <v>14.764</v>
      </c>
      <c r="Q383" s="1" t="n">
        <v>37.508</v>
      </c>
      <c r="R383" s="1" t="n">
        <v>82517.304</v>
      </c>
      <c r="S383" s="1" t="n">
        <v>2073012</v>
      </c>
      <c r="U383" s="1" t="n">
        <f aca="false">S383/$S$7</f>
        <v>0.965802046668515</v>
      </c>
      <c r="V383" s="1" t="n">
        <f aca="false">-(O383+Q383-$M$5)</f>
        <v>-0.997000000000014</v>
      </c>
      <c r="W383" s="1" t="n">
        <f aca="false">-(O383-$M$5)</f>
        <v>36.511</v>
      </c>
      <c r="X383" s="1" t="n">
        <f aca="false">AVERAGE(W383:W387)</f>
        <v>36.8304</v>
      </c>
    </row>
    <row r="384" customFormat="false" ht="15" hidden="false" customHeight="false" outlineLevel="0" collapsed="false">
      <c r="A384" s="6" t="b">
        <f aca="false">IF(C384=C383,1 )</f>
        <v>0</v>
      </c>
      <c r="C384" s="1" t="n">
        <f aca="false">VALUE(RIGHT(G384,5))</f>
        <v>3771</v>
      </c>
      <c r="D384" s="1" t="n">
        <f aca="false">C384/10000*1000</f>
        <v>377.1</v>
      </c>
      <c r="F384" s="1" t="n">
        <v>378</v>
      </c>
      <c r="G384" s="1" t="s">
        <v>3812</v>
      </c>
      <c r="H384" s="1" t="n">
        <v>407.409</v>
      </c>
      <c r="I384" s="1" t="n">
        <v>202.246</v>
      </c>
      <c r="J384" s="1" t="n">
        <v>24</v>
      </c>
      <c r="K384" s="1" t="n">
        <v>873</v>
      </c>
      <c r="L384" s="1" t="n">
        <v>85.625</v>
      </c>
      <c r="M384" s="1" t="n">
        <v>164.229</v>
      </c>
      <c r="N384" s="1" t="n">
        <v>78.209</v>
      </c>
      <c r="O384" s="1" t="n">
        <v>141.255</v>
      </c>
      <c r="P384" s="1" t="n">
        <v>15.163</v>
      </c>
      <c r="Q384" s="1" t="n">
        <v>38.706</v>
      </c>
      <c r="R384" s="1" t="n">
        <v>82396.813</v>
      </c>
      <c r="S384" s="1" t="n">
        <v>2069985</v>
      </c>
      <c r="U384" s="1" t="n">
        <f aca="false">S384/$S$7</f>
        <v>0.964391788167712</v>
      </c>
      <c r="V384" s="1" t="n">
        <f aca="false">-(O384+Q384-$M$5)</f>
        <v>-1.995</v>
      </c>
      <c r="W384" s="1" t="n">
        <f aca="false">-(O384-$M$5)</f>
        <v>36.711</v>
      </c>
      <c r="X384" s="1" t="n">
        <f aca="false">AVERAGE(W384:W388)</f>
        <v>36.99</v>
      </c>
    </row>
    <row r="385" customFormat="false" ht="15" hidden="false" customHeight="false" outlineLevel="0" collapsed="false">
      <c r="A385" s="6" t="b">
        <f aca="false">IF(C385=C384,1 )</f>
        <v>0</v>
      </c>
      <c r="C385" s="1" t="n">
        <f aca="false">VALUE(RIGHT(G385,5))</f>
        <v>3781</v>
      </c>
      <c r="D385" s="1" t="n">
        <f aca="false">C385/10000*1000</f>
        <v>378.1</v>
      </c>
      <c r="F385" s="1" t="n">
        <v>379</v>
      </c>
      <c r="G385" s="1" t="s">
        <v>3813</v>
      </c>
      <c r="H385" s="1" t="n">
        <v>408.763</v>
      </c>
      <c r="I385" s="1" t="n">
        <v>206.251</v>
      </c>
      <c r="J385" s="1" t="n">
        <v>23</v>
      </c>
      <c r="K385" s="1" t="n">
        <v>744</v>
      </c>
      <c r="L385" s="1" t="n">
        <v>85.574</v>
      </c>
      <c r="M385" s="1" t="n">
        <v>164.317</v>
      </c>
      <c r="N385" s="1" t="n">
        <v>78.608</v>
      </c>
      <c r="O385" s="1" t="n">
        <v>141.854</v>
      </c>
      <c r="P385" s="1" t="n">
        <v>14.564</v>
      </c>
      <c r="Q385" s="1" t="n">
        <v>38.706</v>
      </c>
      <c r="R385" s="1" t="n">
        <v>84307.915</v>
      </c>
      <c r="S385" s="1" t="n">
        <v>2117996</v>
      </c>
      <c r="U385" s="1" t="n">
        <f aca="false">S385/$S$7</f>
        <v>0.986759783173338</v>
      </c>
      <c r="V385" s="1" t="n">
        <f aca="false">-(O385+Q385-$M$5)</f>
        <v>-2.59399999999999</v>
      </c>
      <c r="W385" s="1" t="n">
        <f aca="false">-(O385-$M$5)</f>
        <v>36.112</v>
      </c>
      <c r="X385" s="1" t="n">
        <f aca="false">AVERAGE(W385:W389)</f>
        <v>36.8304</v>
      </c>
    </row>
    <row r="386" customFormat="false" ht="15" hidden="false" customHeight="false" outlineLevel="0" collapsed="false">
      <c r="A386" s="6" t="b">
        <f aca="false">IF(C386=C385,1 )</f>
        <v>0</v>
      </c>
      <c r="C386" s="1" t="n">
        <f aca="false">VALUE(RIGHT(G386,5))</f>
        <v>3791</v>
      </c>
      <c r="D386" s="1" t="n">
        <f aca="false">C386/10000*1000</f>
        <v>379.1</v>
      </c>
      <c r="F386" s="1" t="n">
        <v>380</v>
      </c>
      <c r="G386" s="1" t="s">
        <v>3814</v>
      </c>
      <c r="H386" s="1" t="n">
        <v>408.046</v>
      </c>
      <c r="I386" s="1" t="n">
        <v>211.798</v>
      </c>
      <c r="J386" s="1" t="n">
        <v>29</v>
      </c>
      <c r="K386" s="1" t="n">
        <v>795</v>
      </c>
      <c r="L386" s="1" t="n">
        <v>85.608</v>
      </c>
      <c r="M386" s="1" t="n">
        <v>164.271</v>
      </c>
      <c r="N386" s="1" t="n">
        <v>78.409</v>
      </c>
      <c r="O386" s="1" t="n">
        <v>141.854</v>
      </c>
      <c r="P386" s="1" t="n">
        <v>14.764</v>
      </c>
      <c r="Q386" s="1" t="n">
        <v>37.708</v>
      </c>
      <c r="R386" s="1" t="n">
        <v>86423.499</v>
      </c>
      <c r="S386" s="1" t="n">
        <v>2171144</v>
      </c>
      <c r="U386" s="1" t="n">
        <f aca="false">S386/$S$7</f>
        <v>1.01152107118148</v>
      </c>
      <c r="V386" s="1" t="n">
        <f aca="false">-(O386+Q386-$M$5)</f>
        <v>-1.596</v>
      </c>
      <c r="W386" s="1" t="n">
        <f aca="false">-(O386-$M$5)</f>
        <v>36.112</v>
      </c>
      <c r="X386" s="1" t="n">
        <f aca="false">AVERAGE(W386:W390)</f>
        <v>37.03</v>
      </c>
    </row>
    <row r="387" customFormat="false" ht="15" hidden="false" customHeight="false" outlineLevel="0" collapsed="false">
      <c r="A387" s="6" t="b">
        <f aca="false">IF(C387=C386,1 )</f>
        <v>0</v>
      </c>
      <c r="C387" s="1" t="n">
        <f aca="false">VALUE(RIGHT(G387,5))</f>
        <v>3801</v>
      </c>
      <c r="D387" s="1" t="n">
        <f aca="false">C387/10000*1000</f>
        <v>380.1</v>
      </c>
      <c r="F387" s="1" t="n">
        <v>381</v>
      </c>
      <c r="G387" s="1" t="s">
        <v>3815</v>
      </c>
      <c r="H387" s="1" t="n">
        <v>406.494</v>
      </c>
      <c r="I387" s="1" t="n">
        <v>207.507</v>
      </c>
      <c r="J387" s="1" t="n">
        <v>27</v>
      </c>
      <c r="K387" s="1" t="n">
        <v>632</v>
      </c>
      <c r="L387" s="1" t="n">
        <v>85.565</v>
      </c>
      <c r="M387" s="1" t="n">
        <v>164.175</v>
      </c>
      <c r="N387" s="1" t="n">
        <v>78.409</v>
      </c>
      <c r="O387" s="1" t="n">
        <v>139.26</v>
      </c>
      <c r="P387" s="1" t="n">
        <v>14.365</v>
      </c>
      <c r="Q387" s="1" t="n">
        <v>40.501</v>
      </c>
      <c r="R387" s="1" t="n">
        <v>84350.428</v>
      </c>
      <c r="S387" s="1" t="n">
        <v>2119064</v>
      </c>
      <c r="U387" s="1" t="n">
        <f aca="false">S387/$S$7</f>
        <v>0.98725735703487</v>
      </c>
      <c r="V387" s="1" t="n">
        <f aca="false">-(O387+Q387-$M$5)</f>
        <v>-1.79499999999999</v>
      </c>
      <c r="W387" s="1" t="n">
        <f aca="false">-(O387-$M$5)</f>
        <v>38.706</v>
      </c>
      <c r="X387" s="1" t="n">
        <f aca="false">AVERAGE(W387:W391)</f>
        <v>37.1098</v>
      </c>
    </row>
    <row r="388" customFormat="false" ht="15" hidden="false" customHeight="false" outlineLevel="0" collapsed="false">
      <c r="A388" s="6" t="b">
        <f aca="false">IF(C388=C387,1 )</f>
        <v>0</v>
      </c>
      <c r="C388" s="1" t="n">
        <f aca="false">VALUE(RIGHT(G388,5))</f>
        <v>3811</v>
      </c>
      <c r="D388" s="1" t="n">
        <f aca="false">C388/10000*1000</f>
        <v>381.1</v>
      </c>
      <c r="F388" s="1" t="n">
        <v>382</v>
      </c>
      <c r="G388" s="1" t="s">
        <v>3816</v>
      </c>
      <c r="H388" s="1" t="n">
        <v>417.281</v>
      </c>
      <c r="I388" s="1" t="n">
        <v>204.914</v>
      </c>
      <c r="J388" s="1" t="n">
        <v>27</v>
      </c>
      <c r="K388" s="1" t="n">
        <v>803</v>
      </c>
      <c r="L388" s="1" t="n">
        <v>85.607</v>
      </c>
      <c r="M388" s="1" t="n">
        <v>164.102</v>
      </c>
      <c r="N388" s="1" t="n">
        <v>78.808</v>
      </c>
      <c r="O388" s="1" t="n">
        <v>140.657</v>
      </c>
      <c r="P388" s="1" t="n">
        <v>15.163</v>
      </c>
      <c r="Q388" s="1" t="n">
        <v>39.105</v>
      </c>
      <c r="R388" s="1" t="n">
        <v>85506.857</v>
      </c>
      <c r="S388" s="1" t="n">
        <v>2148116</v>
      </c>
      <c r="U388" s="1" t="n">
        <f aca="false">S388/$S$7</f>
        <v>1.00079248421205</v>
      </c>
      <c r="V388" s="1" t="n">
        <f aca="false">-(O388+Q388-$M$5)</f>
        <v>-1.79599999999999</v>
      </c>
      <c r="W388" s="1" t="n">
        <f aca="false">-(O388-$M$5)</f>
        <v>37.309</v>
      </c>
      <c r="X388" s="1" t="n">
        <f aca="false">AVERAGE(W388:W392)</f>
        <v>37.03</v>
      </c>
    </row>
    <row r="389" customFormat="false" ht="15" hidden="false" customHeight="false" outlineLevel="0" collapsed="false">
      <c r="A389" s="6" t="b">
        <f aca="false">IF(C389=C388,1 )</f>
        <v>0</v>
      </c>
      <c r="C389" s="1" t="n">
        <f aca="false">VALUE(RIGHT(G389,5))</f>
        <v>3821</v>
      </c>
      <c r="D389" s="1" t="n">
        <f aca="false">C389/10000*1000</f>
        <v>382.1</v>
      </c>
      <c r="F389" s="1" t="n">
        <v>383</v>
      </c>
      <c r="G389" s="1" t="s">
        <v>3817</v>
      </c>
      <c r="H389" s="1" t="n">
        <v>410.594</v>
      </c>
      <c r="I389" s="1" t="n">
        <v>208.328</v>
      </c>
      <c r="J389" s="1" t="n">
        <v>27</v>
      </c>
      <c r="K389" s="1" t="n">
        <v>775</v>
      </c>
      <c r="L389" s="1" t="n">
        <v>85.65</v>
      </c>
      <c r="M389" s="1" t="n">
        <v>163.957</v>
      </c>
      <c r="N389" s="1" t="n">
        <v>78.409</v>
      </c>
      <c r="O389" s="1" t="n">
        <v>142.053</v>
      </c>
      <c r="P389" s="1" t="n">
        <v>14.963</v>
      </c>
      <c r="Q389" s="1" t="n">
        <v>37.109</v>
      </c>
      <c r="R389" s="1" t="n">
        <v>85538.344</v>
      </c>
      <c r="S389" s="1" t="n">
        <v>2148907</v>
      </c>
      <c r="U389" s="1" t="n">
        <f aca="false">S389/$S$7</f>
        <v>1.00116100567691</v>
      </c>
      <c r="V389" s="1" t="n">
        <f aca="false">-(O389+Q389-$M$5)</f>
        <v>-1.196</v>
      </c>
      <c r="W389" s="1" t="n">
        <f aca="false">-(O389-$M$5)</f>
        <v>35.913</v>
      </c>
      <c r="X389" s="1" t="n">
        <f aca="false">AVERAGE(W389:W393)</f>
        <v>37.1498</v>
      </c>
    </row>
    <row r="390" customFormat="false" ht="15" hidden="false" customHeight="false" outlineLevel="0" collapsed="false">
      <c r="A390" s="6" t="b">
        <f aca="false">IF(C390=C389,1 )</f>
        <v>0</v>
      </c>
      <c r="C390" s="1" t="n">
        <f aca="false">VALUE(RIGHT(G390,5))</f>
        <v>3831</v>
      </c>
      <c r="D390" s="1" t="n">
        <f aca="false">C390/10000*1000</f>
        <v>383.1</v>
      </c>
      <c r="F390" s="1" t="n">
        <v>384</v>
      </c>
      <c r="G390" s="1" t="s">
        <v>3818</v>
      </c>
      <c r="H390" s="1" t="n">
        <v>414.097</v>
      </c>
      <c r="I390" s="1" t="n">
        <v>205.903</v>
      </c>
      <c r="J390" s="1" t="n">
        <v>30</v>
      </c>
      <c r="K390" s="1" t="n">
        <v>829</v>
      </c>
      <c r="L390" s="1" t="n">
        <v>85.557</v>
      </c>
      <c r="M390" s="1" t="n">
        <v>164.259</v>
      </c>
      <c r="N390" s="1" t="n">
        <v>78.608</v>
      </c>
      <c r="O390" s="1" t="n">
        <v>140.856</v>
      </c>
      <c r="P390" s="1" t="n">
        <v>14.165</v>
      </c>
      <c r="Q390" s="1" t="n">
        <v>38.506</v>
      </c>
      <c r="R390" s="1" t="n">
        <v>85263.725</v>
      </c>
      <c r="S390" s="1" t="n">
        <v>2142008</v>
      </c>
      <c r="U390" s="1" t="n">
        <f aca="false">S390/$S$7</f>
        <v>0.997946808981488</v>
      </c>
      <c r="V390" s="1" t="n">
        <f aca="false">-(O390+Q390-$M$5)</f>
        <v>-1.39599999999999</v>
      </c>
      <c r="W390" s="1" t="n">
        <f aca="false">-(O390-$M$5)</f>
        <v>37.11</v>
      </c>
      <c r="X390" s="1" t="n">
        <f aca="false">AVERAGE(W390:W394)</f>
        <v>37.469</v>
      </c>
    </row>
    <row r="391" customFormat="false" ht="15" hidden="false" customHeight="false" outlineLevel="0" collapsed="false">
      <c r="A391" s="6" t="b">
        <f aca="false">IF(C391=C390,1 )</f>
        <v>0</v>
      </c>
      <c r="C391" s="1" t="n">
        <f aca="false">VALUE(RIGHT(G391,5))</f>
        <v>3841</v>
      </c>
      <c r="D391" s="1" t="n">
        <f aca="false">C391/10000*1000</f>
        <v>384.1</v>
      </c>
      <c r="F391" s="1" t="n">
        <v>385</v>
      </c>
      <c r="G391" s="1" t="s">
        <v>3819</v>
      </c>
      <c r="H391" s="1" t="n">
        <v>412.505</v>
      </c>
      <c r="I391" s="1" t="n">
        <v>199.54</v>
      </c>
      <c r="J391" s="1" t="n">
        <v>26</v>
      </c>
      <c r="K391" s="1" t="n">
        <v>720</v>
      </c>
      <c r="L391" s="1" t="n">
        <v>85.602</v>
      </c>
      <c r="M391" s="1" t="n">
        <v>164.031</v>
      </c>
      <c r="N391" s="1" t="n">
        <v>78.01</v>
      </c>
      <c r="O391" s="1" t="n">
        <v>141.455</v>
      </c>
      <c r="P391" s="1" t="n">
        <v>14.963</v>
      </c>
      <c r="Q391" s="1" t="n">
        <v>38.506</v>
      </c>
      <c r="R391" s="1" t="n">
        <v>82311.112</v>
      </c>
      <c r="S391" s="1" t="n">
        <v>2067832</v>
      </c>
      <c r="U391" s="1" t="n">
        <f aca="false">S391/$S$7</f>
        <v>0.963388720261459</v>
      </c>
      <c r="V391" s="1" t="n">
        <f aca="false">-(O391+Q391-$M$5)</f>
        <v>-1.995</v>
      </c>
      <c r="W391" s="1" t="n">
        <f aca="false">-(O391-$M$5)</f>
        <v>36.511</v>
      </c>
      <c r="X391" s="1" t="n">
        <f aca="false">AVERAGE(W391:W395)</f>
        <v>37.9078</v>
      </c>
    </row>
    <row r="392" customFormat="false" ht="15" hidden="false" customHeight="false" outlineLevel="0" collapsed="false">
      <c r="A392" s="6" t="b">
        <f aca="false">IF(C392=C391,1 )</f>
        <v>0</v>
      </c>
      <c r="C392" s="1" t="n">
        <f aca="false">VALUE(RIGHT(G392,5))</f>
        <v>3851</v>
      </c>
      <c r="D392" s="1" t="n">
        <f aca="false">C392/10000*1000</f>
        <v>385.1</v>
      </c>
      <c r="F392" s="1" t="n">
        <v>386</v>
      </c>
      <c r="G392" s="1" t="s">
        <v>3820</v>
      </c>
      <c r="H392" s="1" t="n">
        <v>423.969</v>
      </c>
      <c r="I392" s="1" t="n">
        <v>200.212</v>
      </c>
      <c r="J392" s="1" t="n">
        <v>31</v>
      </c>
      <c r="K392" s="1" t="n">
        <v>730</v>
      </c>
      <c r="L392" s="1" t="n">
        <v>85.636</v>
      </c>
      <c r="M392" s="1" t="n">
        <v>163.776</v>
      </c>
      <c r="N392" s="1" t="n">
        <v>78.01</v>
      </c>
      <c r="O392" s="1" t="n">
        <v>139.659</v>
      </c>
      <c r="P392" s="1" t="n">
        <v>14.963</v>
      </c>
      <c r="Q392" s="1" t="n">
        <v>39.903</v>
      </c>
      <c r="R392" s="1" t="n">
        <v>84883.782</v>
      </c>
      <c r="S392" s="1" t="n">
        <v>2132463</v>
      </c>
      <c r="U392" s="1" t="n">
        <f aca="false">S392/$S$7</f>
        <v>0.993499859067329</v>
      </c>
      <c r="V392" s="1" t="n">
        <f aca="false">-(O392+Q392-$M$5)</f>
        <v>-1.59599999999998</v>
      </c>
      <c r="W392" s="1" t="n">
        <f aca="false">-(O392-$M$5)</f>
        <v>38.307</v>
      </c>
      <c r="X392" s="1" t="n">
        <f aca="false">AVERAGE(W392:W396)</f>
        <v>38.227</v>
      </c>
    </row>
    <row r="393" customFormat="false" ht="15" hidden="false" customHeight="false" outlineLevel="0" collapsed="false">
      <c r="A393" s="6" t="b">
        <f aca="false">IF(C393=C392,1 )</f>
        <v>0</v>
      </c>
      <c r="C393" s="1" t="n">
        <f aca="false">VALUE(RIGHT(G393,5))</f>
        <v>3861</v>
      </c>
      <c r="D393" s="1" t="n">
        <f aca="false">C393/10000*1000</f>
        <v>386.1</v>
      </c>
      <c r="F393" s="1" t="n">
        <v>387</v>
      </c>
      <c r="G393" s="1" t="s">
        <v>3821</v>
      </c>
      <c r="H393" s="1" t="n">
        <v>426.675</v>
      </c>
      <c r="I393" s="1" t="n">
        <v>199.898</v>
      </c>
      <c r="J393" s="1" t="n">
        <v>26</v>
      </c>
      <c r="K393" s="1" t="n">
        <v>743</v>
      </c>
      <c r="L393" s="1" t="n">
        <v>85.639</v>
      </c>
      <c r="M393" s="1" t="n">
        <v>163.798</v>
      </c>
      <c r="N393" s="1" t="n">
        <v>78.01</v>
      </c>
      <c r="O393" s="1" t="n">
        <v>140.058</v>
      </c>
      <c r="P393" s="1" t="n">
        <v>15.363</v>
      </c>
      <c r="Q393" s="1" t="n">
        <v>39.504</v>
      </c>
      <c r="R393" s="1" t="n">
        <v>85291.748</v>
      </c>
      <c r="S393" s="1" t="n">
        <v>2142712</v>
      </c>
      <c r="U393" s="1" t="n">
        <f aca="false">S393/$S$7</f>
        <v>0.998274797744146</v>
      </c>
      <c r="V393" s="1" t="n">
        <f aca="false">-(O393+Q393-$M$5)</f>
        <v>-1.59599999999998</v>
      </c>
      <c r="W393" s="1" t="n">
        <f aca="false">-(O393-$M$5)</f>
        <v>37.908</v>
      </c>
      <c r="X393" s="1" t="n">
        <f aca="false">AVERAGE(W393:W397)</f>
        <v>38.3068</v>
      </c>
    </row>
    <row r="394" customFormat="false" ht="15" hidden="false" customHeight="false" outlineLevel="0" collapsed="false">
      <c r="A394" s="6" t="b">
        <f aca="false">IF(C394=C393,1 )</f>
        <v>0</v>
      </c>
      <c r="C394" s="1" t="n">
        <f aca="false">VALUE(RIGHT(G394,5))</f>
        <v>3871</v>
      </c>
      <c r="D394" s="1" t="n">
        <f aca="false">C394/10000*1000</f>
        <v>387.1</v>
      </c>
      <c r="F394" s="1" t="n">
        <v>388</v>
      </c>
      <c r="G394" s="1" t="s">
        <v>3822</v>
      </c>
      <c r="H394" s="1" t="n">
        <v>424.287</v>
      </c>
      <c r="I394" s="1" t="n">
        <v>200.826</v>
      </c>
      <c r="J394" s="1" t="n">
        <v>16</v>
      </c>
      <c r="K394" s="1" t="n">
        <v>874</v>
      </c>
      <c r="L394" s="1" t="n">
        <v>85.609</v>
      </c>
      <c r="M394" s="1" t="n">
        <v>163.737</v>
      </c>
      <c r="N394" s="1" t="n">
        <v>78.608</v>
      </c>
      <c r="O394" s="1" t="n">
        <v>140.457</v>
      </c>
      <c r="P394" s="1" t="n">
        <v>14.365</v>
      </c>
      <c r="Q394" s="1" t="n">
        <v>38.905</v>
      </c>
      <c r="R394" s="1" t="n">
        <v>85207.998</v>
      </c>
      <c r="S394" s="1" t="n">
        <v>2140608</v>
      </c>
      <c r="U394" s="1" t="n">
        <f aca="false">S394/$S$7</f>
        <v>0.997294558601202</v>
      </c>
      <c r="V394" s="1" t="n">
        <f aca="false">-(O394+Q394-$M$5)</f>
        <v>-1.39599999999999</v>
      </c>
      <c r="W394" s="1" t="n">
        <f aca="false">-(O394-$M$5)</f>
        <v>37.509</v>
      </c>
      <c r="X394" s="1" t="n">
        <f aca="false">AVERAGE(W394:W398)</f>
        <v>38.5062</v>
      </c>
    </row>
    <row r="395" customFormat="false" ht="15" hidden="false" customHeight="false" outlineLevel="0" collapsed="false">
      <c r="A395" s="6" t="b">
        <f aca="false">IF(C395=C394,1 )</f>
        <v>0</v>
      </c>
      <c r="C395" s="1" t="n">
        <f aca="false">VALUE(RIGHT(G395,5))</f>
        <v>3881</v>
      </c>
      <c r="D395" s="1" t="n">
        <f aca="false">C395/10000*1000</f>
        <v>388.1</v>
      </c>
      <c r="F395" s="1" t="n">
        <v>389</v>
      </c>
      <c r="G395" s="1" t="s">
        <v>3823</v>
      </c>
      <c r="H395" s="1" t="n">
        <v>425.282</v>
      </c>
      <c r="I395" s="1" t="n">
        <v>200.028</v>
      </c>
      <c r="J395" s="1" t="n">
        <v>21</v>
      </c>
      <c r="K395" s="1" t="n">
        <v>714</v>
      </c>
      <c r="L395" s="1" t="n">
        <v>85.626</v>
      </c>
      <c r="M395" s="1" t="n">
        <v>163.609</v>
      </c>
      <c r="N395" s="1" t="n">
        <v>78.608</v>
      </c>
      <c r="O395" s="1" t="n">
        <v>138.662</v>
      </c>
      <c r="P395" s="1" t="n">
        <v>14.365</v>
      </c>
      <c r="Q395" s="1" t="n">
        <v>40.701</v>
      </c>
      <c r="R395" s="1" t="n">
        <v>85068.32</v>
      </c>
      <c r="S395" s="1" t="n">
        <v>2137099</v>
      </c>
      <c r="U395" s="1" t="n">
        <f aca="false">S395/$S$7</f>
        <v>0.99565973961233</v>
      </c>
      <c r="V395" s="1" t="n">
        <f aca="false">-(O395+Q395-$M$5)</f>
        <v>-1.39699999999999</v>
      </c>
      <c r="W395" s="1" t="n">
        <f aca="false">-(O395-$M$5)</f>
        <v>39.304</v>
      </c>
      <c r="X395" s="1" t="n">
        <f aca="false">AVERAGE(W395:W399)</f>
        <v>38.9052</v>
      </c>
    </row>
    <row r="396" customFormat="false" ht="15" hidden="false" customHeight="false" outlineLevel="0" collapsed="false">
      <c r="A396" s="6" t="b">
        <f aca="false">IF(C396=C395,1 )</f>
        <v>0</v>
      </c>
      <c r="C396" s="1" t="n">
        <f aca="false">VALUE(RIGHT(G396,5))</f>
        <v>3891</v>
      </c>
      <c r="D396" s="1" t="n">
        <f aca="false">C396/10000*1000</f>
        <v>389.1</v>
      </c>
      <c r="F396" s="1" t="n">
        <v>390</v>
      </c>
      <c r="G396" s="1" t="s">
        <v>3824</v>
      </c>
      <c r="H396" s="1" t="n">
        <v>431.134</v>
      </c>
      <c r="I396" s="1" t="n">
        <v>198.252</v>
      </c>
      <c r="J396" s="1" t="n">
        <v>26</v>
      </c>
      <c r="K396" s="1" t="n">
        <v>752</v>
      </c>
      <c r="L396" s="1" t="n">
        <v>85.612</v>
      </c>
      <c r="M396" s="1" t="n">
        <v>163.635</v>
      </c>
      <c r="N396" s="1" t="n">
        <v>78.209</v>
      </c>
      <c r="O396" s="1" t="n">
        <v>139.859</v>
      </c>
      <c r="P396" s="1" t="n">
        <v>14.564</v>
      </c>
      <c r="Q396" s="1" t="n">
        <v>39.703</v>
      </c>
      <c r="R396" s="1" t="n">
        <v>85472.864</v>
      </c>
      <c r="S396" s="1" t="n">
        <v>2147262</v>
      </c>
      <c r="U396" s="1" t="n">
        <f aca="false">S396/$S$7</f>
        <v>1.00039461148007</v>
      </c>
      <c r="V396" s="1" t="n">
        <f aca="false">-(O396+Q396-$M$5)</f>
        <v>-1.596</v>
      </c>
      <c r="W396" s="1" t="n">
        <f aca="false">-(O396-$M$5)</f>
        <v>38.107</v>
      </c>
      <c r="X396" s="1" t="n">
        <f aca="false">AVERAGE(W396:W400)</f>
        <v>38.626</v>
      </c>
    </row>
    <row r="397" customFormat="false" ht="15" hidden="false" customHeight="false" outlineLevel="0" collapsed="false">
      <c r="A397" s="6" t="b">
        <f aca="false">IF(C397=C396,1 )</f>
        <v>0</v>
      </c>
      <c r="C397" s="1" t="n">
        <f aca="false">VALUE(RIGHT(G397,5))</f>
        <v>3901</v>
      </c>
      <c r="D397" s="1" t="n">
        <f aca="false">C397/10000*1000</f>
        <v>390.1</v>
      </c>
      <c r="F397" s="1" t="n">
        <v>391</v>
      </c>
      <c r="G397" s="1" t="s">
        <v>3825</v>
      </c>
      <c r="H397" s="1" t="n">
        <v>434.835</v>
      </c>
      <c r="I397" s="1" t="n">
        <v>198.791</v>
      </c>
      <c r="J397" s="1" t="n">
        <v>21</v>
      </c>
      <c r="K397" s="1" t="n">
        <v>850</v>
      </c>
      <c r="L397" s="1" t="n">
        <v>85.607</v>
      </c>
      <c r="M397" s="1" t="n">
        <v>163.627</v>
      </c>
      <c r="N397" s="1" t="n">
        <v>78.209</v>
      </c>
      <c r="O397" s="1" t="n">
        <v>139.26</v>
      </c>
      <c r="P397" s="1" t="n">
        <v>15.163</v>
      </c>
      <c r="Q397" s="1" t="n">
        <v>40.9</v>
      </c>
      <c r="R397" s="1" t="n">
        <v>86441.371</v>
      </c>
      <c r="S397" s="1" t="n">
        <v>2171593</v>
      </c>
      <c r="U397" s="1" t="n">
        <f aca="false">S397/$S$7</f>
        <v>1.0117302571963</v>
      </c>
      <c r="V397" s="1" t="n">
        <f aca="false">-(O397+Q397-$M$5)</f>
        <v>-2.19399999999999</v>
      </c>
      <c r="W397" s="1" t="n">
        <f aca="false">-(O397-$M$5)</f>
        <v>38.706</v>
      </c>
      <c r="X397" s="1" t="n">
        <f aca="false">AVERAGE(W397:W401)</f>
        <v>38.626</v>
      </c>
    </row>
    <row r="398" customFormat="false" ht="15" hidden="false" customHeight="false" outlineLevel="0" collapsed="false">
      <c r="A398" s="6" t="b">
        <f aca="false">IF(C398=C397,1 )</f>
        <v>0</v>
      </c>
      <c r="C398" s="1" t="n">
        <f aca="false">VALUE(RIGHT(G398,5))</f>
        <v>3911</v>
      </c>
      <c r="D398" s="1" t="n">
        <f aca="false">C398/10000*1000</f>
        <v>391.1</v>
      </c>
      <c r="F398" s="1" t="n">
        <v>392</v>
      </c>
      <c r="G398" s="1" t="s">
        <v>3826</v>
      </c>
      <c r="H398" s="1" t="n">
        <v>430.895</v>
      </c>
      <c r="I398" s="1" t="n">
        <v>196.456</v>
      </c>
      <c r="J398" s="1" t="n">
        <v>20</v>
      </c>
      <c r="K398" s="1" t="n">
        <v>689</v>
      </c>
      <c r="L398" s="1" t="n">
        <v>85.667</v>
      </c>
      <c r="M398" s="1" t="n">
        <v>163.724</v>
      </c>
      <c r="N398" s="1" t="n">
        <v>78.209</v>
      </c>
      <c r="O398" s="1" t="n">
        <v>139.061</v>
      </c>
      <c r="P398" s="1" t="n">
        <v>16.36</v>
      </c>
      <c r="Q398" s="1" t="n">
        <v>40.701</v>
      </c>
      <c r="R398" s="1" t="n">
        <v>84651.755</v>
      </c>
      <c r="S398" s="1" t="n">
        <v>2126634</v>
      </c>
      <c r="U398" s="1" t="n">
        <f aca="false">S398/$S$7</f>
        <v>0.990784168019698</v>
      </c>
      <c r="V398" s="1" t="n">
        <f aca="false">-(O398+Q398-$M$5)</f>
        <v>-1.79599999999999</v>
      </c>
      <c r="W398" s="1" t="n">
        <f aca="false">-(O398-$M$5)</f>
        <v>38.905</v>
      </c>
      <c r="X398" s="1" t="n">
        <f aca="false">AVERAGE(W398:W402)</f>
        <v>38.5062</v>
      </c>
    </row>
    <row r="399" customFormat="false" ht="15" hidden="false" customHeight="false" outlineLevel="0" collapsed="false">
      <c r="A399" s="6" t="b">
        <f aca="false">IF(C399=C398,1 )</f>
        <v>0</v>
      </c>
      <c r="C399" s="1" t="n">
        <f aca="false">VALUE(RIGHT(G399,5))</f>
        <v>3921</v>
      </c>
      <c r="D399" s="1" t="n">
        <f aca="false">C399/10000*1000</f>
        <v>392.1</v>
      </c>
      <c r="F399" s="1" t="n">
        <v>393</v>
      </c>
      <c r="G399" s="1" t="s">
        <v>3827</v>
      </c>
      <c r="H399" s="1" t="n">
        <v>431.134</v>
      </c>
      <c r="I399" s="1" t="n">
        <v>199.314</v>
      </c>
      <c r="J399" s="1" t="n">
        <v>29</v>
      </c>
      <c r="K399" s="1" t="n">
        <v>700</v>
      </c>
      <c r="L399" s="1" t="n">
        <v>85.572</v>
      </c>
      <c r="M399" s="1" t="n">
        <v>163.819</v>
      </c>
      <c r="N399" s="1" t="n">
        <v>78.209</v>
      </c>
      <c r="O399" s="1" t="n">
        <v>138.462</v>
      </c>
      <c r="P399" s="1" t="n">
        <v>15.163</v>
      </c>
      <c r="Q399" s="1" t="n">
        <v>41.299</v>
      </c>
      <c r="R399" s="1" t="n">
        <v>85930.746</v>
      </c>
      <c r="S399" s="1" t="n">
        <v>2158765</v>
      </c>
      <c r="U399" s="1" t="n">
        <f aca="false">S399/$S$7</f>
        <v>1.00575378014037</v>
      </c>
      <c r="V399" s="1" t="n">
        <f aca="false">-(O399+Q399-$M$5)</f>
        <v>-1.79499999999999</v>
      </c>
      <c r="W399" s="1" t="n">
        <f aca="false">-(O399-$M$5)</f>
        <v>39.504</v>
      </c>
      <c r="X399" s="1" t="n">
        <f aca="false">AVERAGE(W399:W403)</f>
        <v>38.4664</v>
      </c>
    </row>
    <row r="400" customFormat="false" ht="15" hidden="false" customHeight="false" outlineLevel="0" collapsed="false">
      <c r="A400" s="6" t="b">
        <f aca="false">IF(C400=C399,1 )</f>
        <v>0</v>
      </c>
      <c r="C400" s="1" t="n">
        <f aca="false">VALUE(RIGHT(G400,5))</f>
        <v>3931</v>
      </c>
      <c r="D400" s="1" t="n">
        <f aca="false">C400/10000*1000</f>
        <v>393.1</v>
      </c>
      <c r="F400" s="1" t="n">
        <v>394</v>
      </c>
      <c r="G400" s="1" t="s">
        <v>3828</v>
      </c>
      <c r="H400" s="1" t="n">
        <v>434.955</v>
      </c>
      <c r="I400" s="1" t="n">
        <v>198.62</v>
      </c>
      <c r="J400" s="1" t="n">
        <v>29</v>
      </c>
      <c r="K400" s="1" t="n">
        <v>818</v>
      </c>
      <c r="L400" s="1" t="n">
        <v>85.543</v>
      </c>
      <c r="M400" s="1" t="n">
        <v>163.828</v>
      </c>
      <c r="N400" s="1" t="n">
        <v>78.608</v>
      </c>
      <c r="O400" s="1" t="n">
        <v>140.058</v>
      </c>
      <c r="P400" s="1" t="n">
        <v>14.963</v>
      </c>
      <c r="Q400" s="1" t="n">
        <v>39.703</v>
      </c>
      <c r="R400" s="1" t="n">
        <v>86390.659</v>
      </c>
      <c r="S400" s="1" t="n">
        <v>2170319</v>
      </c>
      <c r="U400" s="1" t="n">
        <f aca="false">S400/$S$7</f>
        <v>1.01113670935024</v>
      </c>
      <c r="V400" s="1" t="n">
        <f aca="false">-(O400+Q400-$M$5)</f>
        <v>-1.79499999999999</v>
      </c>
      <c r="W400" s="1" t="n">
        <f aca="false">-(O400-$M$5)</f>
        <v>37.908</v>
      </c>
      <c r="X400" s="1" t="n">
        <f aca="false">AVERAGE(W400:W404)</f>
        <v>38.1472</v>
      </c>
    </row>
    <row r="401" customFormat="false" ht="15" hidden="false" customHeight="false" outlineLevel="0" collapsed="false">
      <c r="A401" s="6" t="b">
        <f aca="false">IF(C401=C400,1 )</f>
        <v>0</v>
      </c>
      <c r="C401" s="1" t="n">
        <f aca="false">VALUE(RIGHT(G401,5))</f>
        <v>3941</v>
      </c>
      <c r="D401" s="1" t="n">
        <f aca="false">C401/10000*1000</f>
        <v>394.1</v>
      </c>
      <c r="F401" s="1" t="n">
        <v>395</v>
      </c>
      <c r="G401" s="1" t="s">
        <v>3829</v>
      </c>
      <c r="H401" s="1" t="n">
        <v>434.955</v>
      </c>
      <c r="I401" s="1" t="n">
        <v>199.986</v>
      </c>
      <c r="J401" s="1" t="n">
        <v>27</v>
      </c>
      <c r="K401" s="1" t="n">
        <v>816</v>
      </c>
      <c r="L401" s="1" t="n">
        <v>85.653</v>
      </c>
      <c r="M401" s="1" t="n">
        <v>164.137</v>
      </c>
      <c r="N401" s="1" t="n">
        <v>78.808</v>
      </c>
      <c r="O401" s="1" t="n">
        <v>139.859</v>
      </c>
      <c r="P401" s="1" t="n">
        <v>14.365</v>
      </c>
      <c r="Q401" s="1" t="n">
        <v>39.903</v>
      </c>
      <c r="R401" s="1" t="n">
        <v>86984.836</v>
      </c>
      <c r="S401" s="1" t="n">
        <v>2185246</v>
      </c>
      <c r="U401" s="1" t="n">
        <f aca="false">S401/$S$7</f>
        <v>1.01809109608347</v>
      </c>
      <c r="V401" s="1" t="n">
        <f aca="false">-(O401+Q401-$M$5)</f>
        <v>-1.79599999999999</v>
      </c>
      <c r="W401" s="1" t="n">
        <f aca="false">-(O401-$M$5)</f>
        <v>38.107</v>
      </c>
      <c r="X401" s="1" t="n">
        <f aca="false">AVERAGE(W401:W405)</f>
        <v>38.3068</v>
      </c>
    </row>
    <row r="402" customFormat="false" ht="15" hidden="false" customHeight="false" outlineLevel="0" collapsed="false">
      <c r="A402" s="6" t="b">
        <f aca="false">IF(C402=C401,1 )</f>
        <v>0</v>
      </c>
      <c r="C402" s="1" t="n">
        <f aca="false">VALUE(RIGHT(G402,5))</f>
        <v>3951</v>
      </c>
      <c r="D402" s="1" t="n">
        <f aca="false">C402/10000*1000</f>
        <v>395.1</v>
      </c>
      <c r="F402" s="1" t="n">
        <v>396</v>
      </c>
      <c r="G402" s="1" t="s">
        <v>3830</v>
      </c>
      <c r="H402" s="1" t="n">
        <v>437.502</v>
      </c>
      <c r="I402" s="1" t="n">
        <v>199.557</v>
      </c>
      <c r="J402" s="1" t="n">
        <v>25</v>
      </c>
      <c r="K402" s="1" t="n">
        <v>796</v>
      </c>
      <c r="L402" s="1" t="n">
        <v>85.631</v>
      </c>
      <c r="M402" s="1" t="n">
        <v>163.838</v>
      </c>
      <c r="N402" s="1" t="n">
        <v>78.608</v>
      </c>
      <c r="O402" s="1" t="n">
        <v>139.859</v>
      </c>
      <c r="P402" s="1" t="n">
        <v>14.764</v>
      </c>
      <c r="Q402" s="1" t="n">
        <v>39.703</v>
      </c>
      <c r="R402" s="1" t="n">
        <v>87306.783</v>
      </c>
      <c r="S402" s="1" t="n">
        <v>2193334</v>
      </c>
      <c r="U402" s="1" t="n">
        <f aca="false">S402/$S$7</f>
        <v>1.021859239709</v>
      </c>
      <c r="V402" s="1" t="n">
        <f aca="false">-(O402+Q402-$M$5)</f>
        <v>-1.596</v>
      </c>
      <c r="W402" s="1" t="n">
        <f aca="false">-(O402-$M$5)</f>
        <v>38.107</v>
      </c>
      <c r="X402" s="1" t="n">
        <f aca="false">AVERAGE(W402:W406)</f>
        <v>38.4664</v>
      </c>
    </row>
    <row r="403" customFormat="false" ht="15" hidden="false" customHeight="false" outlineLevel="0" collapsed="false">
      <c r="A403" s="6" t="b">
        <f aca="false">IF(C403=C402,1 )</f>
        <v>0</v>
      </c>
      <c r="C403" s="1" t="n">
        <f aca="false">VALUE(RIGHT(G403,5))</f>
        <v>3961</v>
      </c>
      <c r="D403" s="1" t="n">
        <f aca="false">C403/10000*1000</f>
        <v>396.1</v>
      </c>
      <c r="F403" s="1" t="n">
        <v>397</v>
      </c>
      <c r="G403" s="1" t="s">
        <v>3831</v>
      </c>
      <c r="H403" s="1" t="n">
        <v>434.199</v>
      </c>
      <c r="I403" s="1" t="n">
        <v>196.805</v>
      </c>
      <c r="J403" s="1" t="n">
        <v>23</v>
      </c>
      <c r="K403" s="1" t="n">
        <v>790</v>
      </c>
      <c r="L403" s="1" t="n">
        <v>85.588</v>
      </c>
      <c r="M403" s="1" t="n">
        <v>163.623</v>
      </c>
      <c r="N403" s="1" t="n">
        <v>78.808</v>
      </c>
      <c r="O403" s="1" t="n">
        <v>139.26</v>
      </c>
      <c r="P403" s="1" t="n">
        <v>14.963</v>
      </c>
      <c r="Q403" s="1" t="n">
        <v>40.501</v>
      </c>
      <c r="R403" s="1" t="n">
        <v>85452.364</v>
      </c>
      <c r="S403" s="1" t="n">
        <v>2146747</v>
      </c>
      <c r="U403" s="1" t="n">
        <f aca="false">S403/$S$7</f>
        <v>1.00015467651875</v>
      </c>
      <c r="V403" s="1" t="n">
        <f aca="false">-(O403+Q403-$M$5)</f>
        <v>-1.79499999999999</v>
      </c>
      <c r="W403" s="1" t="n">
        <f aca="false">-(O403-$M$5)</f>
        <v>38.706</v>
      </c>
      <c r="X403" s="1" t="n">
        <f aca="false">AVERAGE(W403:W407)</f>
        <v>38.9452</v>
      </c>
    </row>
    <row r="404" customFormat="false" ht="15" hidden="false" customHeight="false" outlineLevel="0" collapsed="false">
      <c r="A404" s="6" t="b">
        <f aca="false">IF(C404=C403,1 )</f>
        <v>0</v>
      </c>
      <c r="C404" s="1" t="n">
        <f aca="false">VALUE(RIGHT(G404,5))</f>
        <v>3971</v>
      </c>
      <c r="D404" s="1" t="n">
        <f aca="false">C404/10000*1000</f>
        <v>397.1</v>
      </c>
      <c r="F404" s="1" t="n">
        <v>398</v>
      </c>
      <c r="G404" s="1" t="s">
        <v>3832</v>
      </c>
      <c r="H404" s="1" t="n">
        <v>443.871</v>
      </c>
      <c r="I404" s="1" t="n">
        <v>200.458</v>
      </c>
      <c r="J404" s="1" t="n">
        <v>20</v>
      </c>
      <c r="K404" s="1" t="n">
        <v>767</v>
      </c>
      <c r="L404" s="1" t="n">
        <v>85.619</v>
      </c>
      <c r="M404" s="1" t="n">
        <v>163.809</v>
      </c>
      <c r="N404" s="1" t="n">
        <v>78.409</v>
      </c>
      <c r="O404" s="1" t="n">
        <v>140.058</v>
      </c>
      <c r="P404" s="1" t="n">
        <v>14.963</v>
      </c>
      <c r="Q404" s="1" t="n">
        <v>40.102</v>
      </c>
      <c r="R404" s="1" t="n">
        <v>88977.58</v>
      </c>
      <c r="S404" s="1" t="n">
        <v>2235308</v>
      </c>
      <c r="U404" s="1" t="n">
        <f aca="false">S404/$S$7</f>
        <v>1.04141463789621</v>
      </c>
      <c r="V404" s="1" t="n">
        <f aca="false">-(O404+Q404-$M$5)</f>
        <v>-2.19399999999999</v>
      </c>
      <c r="W404" s="1" t="n">
        <f aca="false">-(O404-$M$5)</f>
        <v>37.908</v>
      </c>
      <c r="X404" s="1" t="n">
        <f aca="false">AVERAGE(W404:W408)</f>
        <v>38.8254</v>
      </c>
    </row>
    <row r="405" customFormat="false" ht="15" hidden="false" customHeight="false" outlineLevel="0" collapsed="false">
      <c r="A405" s="6" t="b">
        <f aca="false">IF(C405=C404,1 )</f>
        <v>0</v>
      </c>
      <c r="C405" s="1" t="n">
        <f aca="false">VALUE(RIGHT(G405,5))</f>
        <v>3981</v>
      </c>
      <c r="D405" s="1" t="n">
        <f aca="false">C405/10000*1000</f>
        <v>398.1</v>
      </c>
      <c r="F405" s="1" t="n">
        <v>399</v>
      </c>
      <c r="G405" s="1" t="s">
        <v>3833</v>
      </c>
      <c r="H405" s="1" t="n">
        <v>439.055</v>
      </c>
      <c r="I405" s="1" t="n">
        <v>196.29</v>
      </c>
      <c r="J405" s="1" t="n">
        <v>28</v>
      </c>
      <c r="K405" s="1" t="n">
        <v>684</v>
      </c>
      <c r="L405" s="1" t="n">
        <v>85.637</v>
      </c>
      <c r="M405" s="1" t="n">
        <v>163.684</v>
      </c>
      <c r="N405" s="1" t="n">
        <v>78.608</v>
      </c>
      <c r="O405" s="1" t="n">
        <v>139.26</v>
      </c>
      <c r="P405" s="1" t="n">
        <v>14.963</v>
      </c>
      <c r="Q405" s="1" t="n">
        <v>40.102</v>
      </c>
      <c r="R405" s="1" t="n">
        <v>86181.959</v>
      </c>
      <c r="S405" s="1" t="n">
        <v>2165076</v>
      </c>
      <c r="U405" s="1" t="n">
        <f aca="false">S405/$S$7</f>
        <v>1.00869403167607</v>
      </c>
      <c r="V405" s="1" t="n">
        <f aca="false">-(O405+Q405-$M$5)</f>
        <v>-1.39599999999999</v>
      </c>
      <c r="W405" s="1" t="n">
        <f aca="false">-(O405-$M$5)</f>
        <v>38.706</v>
      </c>
      <c r="X405" s="1" t="n">
        <f aca="false">AVERAGE(W405:W409)</f>
        <v>39.2642</v>
      </c>
    </row>
    <row r="406" customFormat="false" ht="15" hidden="false" customHeight="false" outlineLevel="0" collapsed="false">
      <c r="A406" s="6" t="b">
        <f aca="false">IF(C406=C405,1 )</f>
        <v>0</v>
      </c>
      <c r="C406" s="1" t="n">
        <f aca="false">VALUE(RIGHT(G406,5))</f>
        <v>3991</v>
      </c>
      <c r="D406" s="1" t="n">
        <f aca="false">C406/10000*1000</f>
        <v>399.1</v>
      </c>
      <c r="F406" s="1" t="n">
        <v>400</v>
      </c>
      <c r="G406" s="1" t="s">
        <v>3834</v>
      </c>
      <c r="H406" s="1" t="n">
        <v>440.806</v>
      </c>
      <c r="I406" s="1" t="n">
        <v>197.058</v>
      </c>
      <c r="J406" s="1" t="n">
        <v>26</v>
      </c>
      <c r="K406" s="1" t="n">
        <v>668</v>
      </c>
      <c r="L406" s="1" t="n">
        <v>85.615</v>
      </c>
      <c r="M406" s="1" t="n">
        <v>163.216</v>
      </c>
      <c r="N406" s="1" t="n">
        <v>78.209</v>
      </c>
      <c r="O406" s="1" t="n">
        <v>139.061</v>
      </c>
      <c r="P406" s="1" t="n">
        <v>14.963</v>
      </c>
      <c r="Q406" s="1" t="n">
        <v>40.302</v>
      </c>
      <c r="R406" s="1" t="n">
        <v>86864.544</v>
      </c>
      <c r="S406" s="1" t="n">
        <v>2182224</v>
      </c>
      <c r="U406" s="1" t="n">
        <f aca="false">S406/$S$7</f>
        <v>1.01668316704831</v>
      </c>
      <c r="V406" s="1" t="n">
        <f aca="false">-(O406+Q406-$M$5)</f>
        <v>-1.39699999999999</v>
      </c>
      <c r="W406" s="1" t="n">
        <f aca="false">-(O406-$M$5)</f>
        <v>38.905</v>
      </c>
      <c r="X406" s="1" t="n">
        <f aca="false">AVERAGE(W406:W410)</f>
        <v>39.4636</v>
      </c>
    </row>
    <row r="407" customFormat="false" ht="15" hidden="false" customHeight="false" outlineLevel="0" collapsed="false">
      <c r="A407" s="6" t="b">
        <f aca="false">IF(C407=C406,1 )</f>
        <v>0</v>
      </c>
      <c r="C407" s="1" t="n">
        <f aca="false">VALUE(RIGHT(G407,5))</f>
        <v>4001</v>
      </c>
      <c r="D407" s="1" t="n">
        <f aca="false">C407/10000*1000</f>
        <v>400.1</v>
      </c>
      <c r="F407" s="1" t="n">
        <v>401</v>
      </c>
      <c r="G407" s="1" t="s">
        <v>3835</v>
      </c>
      <c r="H407" s="1" t="n">
        <v>455.335</v>
      </c>
      <c r="I407" s="1" t="n">
        <v>199.065</v>
      </c>
      <c r="J407" s="1" t="n">
        <v>18</v>
      </c>
      <c r="K407" s="1" t="n">
        <v>818</v>
      </c>
      <c r="L407" s="1" t="n">
        <v>85.567</v>
      </c>
      <c r="M407" s="1" t="n">
        <v>163.462</v>
      </c>
      <c r="N407" s="1" t="n">
        <v>78.608</v>
      </c>
      <c r="O407" s="1" t="n">
        <v>137.465</v>
      </c>
      <c r="P407" s="1" t="n">
        <v>14.365</v>
      </c>
      <c r="Q407" s="1" t="n">
        <v>42.297</v>
      </c>
      <c r="R407" s="1" t="n">
        <v>90641.251</v>
      </c>
      <c r="S407" s="1" t="n">
        <v>2277103</v>
      </c>
      <c r="U407" s="1" t="n">
        <f aca="false">S407/$S$7</f>
        <v>1.06088664121337</v>
      </c>
      <c r="V407" s="1" t="n">
        <f aca="false">-(O407+Q407-$M$5)</f>
        <v>-1.79599999999999</v>
      </c>
      <c r="W407" s="1" t="n">
        <f aca="false">-(O407-$M$5)</f>
        <v>40.501</v>
      </c>
      <c r="X407" s="1" t="n">
        <f aca="false">AVERAGE(W407:W411)</f>
        <v>39.6632</v>
      </c>
    </row>
    <row r="408" customFormat="false" ht="15" hidden="false" customHeight="false" outlineLevel="0" collapsed="false">
      <c r="A408" s="6" t="b">
        <f aca="false">IF(C408=C407,1 )</f>
        <v>0</v>
      </c>
      <c r="C408" s="1" t="n">
        <f aca="false">VALUE(RIGHT(G408,5))</f>
        <v>4011</v>
      </c>
      <c r="D408" s="1" t="n">
        <f aca="false">C408/10000*1000</f>
        <v>401.1</v>
      </c>
      <c r="F408" s="1" t="n">
        <v>402</v>
      </c>
      <c r="G408" s="1" t="s">
        <v>3836</v>
      </c>
      <c r="H408" s="1" t="n">
        <v>446.777</v>
      </c>
      <c r="I408" s="1" t="n">
        <v>195.313</v>
      </c>
      <c r="J408" s="1" t="n">
        <v>22</v>
      </c>
      <c r="K408" s="1" t="n">
        <v>761</v>
      </c>
      <c r="L408" s="1" t="n">
        <v>85.61</v>
      </c>
      <c r="M408" s="1" t="n">
        <v>163.497</v>
      </c>
      <c r="N408" s="1" t="n">
        <v>78.209</v>
      </c>
      <c r="O408" s="1" t="n">
        <v>139.859</v>
      </c>
      <c r="P408" s="1" t="n">
        <v>14.963</v>
      </c>
      <c r="Q408" s="1" t="n">
        <v>40.102</v>
      </c>
      <c r="R408" s="1" t="n">
        <v>87261.285</v>
      </c>
      <c r="S408" s="1" t="n">
        <v>2192191</v>
      </c>
      <c r="U408" s="1" t="n">
        <f aca="false">S408/$S$7</f>
        <v>1.02132672386281</v>
      </c>
      <c r="V408" s="1" t="n">
        <f aca="false">-(O408+Q408-$M$5)</f>
        <v>-1.995</v>
      </c>
      <c r="W408" s="1" t="n">
        <f aca="false">-(O408-$M$5)</f>
        <v>38.107</v>
      </c>
      <c r="X408" s="1" t="n">
        <f aca="false">AVERAGE(W408:W412)</f>
        <v>39.5036</v>
      </c>
    </row>
    <row r="409" customFormat="false" ht="15" hidden="false" customHeight="false" outlineLevel="0" collapsed="false">
      <c r="A409" s="6" t="b">
        <f aca="false">IF(C409=C408,1 )</f>
        <v>0</v>
      </c>
      <c r="C409" s="1" t="n">
        <f aca="false">VALUE(RIGHT(G409,5))</f>
        <v>4021</v>
      </c>
      <c r="D409" s="1" t="n">
        <f aca="false">C409/10000*1000</f>
        <v>402.1</v>
      </c>
      <c r="F409" s="1" t="n">
        <v>403</v>
      </c>
      <c r="G409" s="1" t="s">
        <v>3837</v>
      </c>
      <c r="H409" s="1" t="n">
        <v>454.619</v>
      </c>
      <c r="I409" s="1" t="n">
        <v>196.745</v>
      </c>
      <c r="J409" s="1" t="n">
        <v>22</v>
      </c>
      <c r="K409" s="1" t="n">
        <v>692</v>
      </c>
      <c r="L409" s="1" t="n">
        <v>85.626</v>
      </c>
      <c r="M409" s="1" t="n">
        <v>163.113</v>
      </c>
      <c r="N409" s="1" t="n">
        <v>78.608</v>
      </c>
      <c r="O409" s="1" t="n">
        <v>137.864</v>
      </c>
      <c r="P409" s="1" t="n">
        <v>15.562</v>
      </c>
      <c r="Q409" s="1" t="n">
        <v>42.496</v>
      </c>
      <c r="R409" s="1" t="n">
        <v>89444.18</v>
      </c>
      <c r="S409" s="1" t="n">
        <v>2247030</v>
      </c>
      <c r="U409" s="1" t="n">
        <f aca="false">S409/$S$7</f>
        <v>1.04687583715172</v>
      </c>
      <c r="V409" s="1" t="n">
        <f aca="false">-(O409+Q409-$M$5)</f>
        <v>-2.39400000000001</v>
      </c>
      <c r="W409" s="1" t="n">
        <f aca="false">-(O409-$M$5)</f>
        <v>40.102</v>
      </c>
      <c r="X409" s="1" t="n">
        <f aca="false">AVERAGE(W409:W413)</f>
        <v>40.0622</v>
      </c>
    </row>
    <row r="410" customFormat="false" ht="15" hidden="false" customHeight="false" outlineLevel="0" collapsed="false">
      <c r="A410" s="6" t="b">
        <f aca="false">IF(C410=C409,1 )</f>
        <v>0</v>
      </c>
      <c r="C410" s="1" t="n">
        <f aca="false">VALUE(RIGHT(G410,5))</f>
        <v>4031</v>
      </c>
      <c r="D410" s="1" t="n">
        <f aca="false">C410/10000*1000</f>
        <v>403.1</v>
      </c>
      <c r="F410" s="1" t="n">
        <v>404</v>
      </c>
      <c r="G410" s="1" t="s">
        <v>3838</v>
      </c>
      <c r="H410" s="1" t="n">
        <v>448.449</v>
      </c>
      <c r="I410" s="1" t="n">
        <v>195.669</v>
      </c>
      <c r="J410" s="1" t="n">
        <v>26</v>
      </c>
      <c r="K410" s="1" t="n">
        <v>764</v>
      </c>
      <c r="L410" s="1" t="n">
        <v>85.602</v>
      </c>
      <c r="M410" s="1" t="n">
        <v>163.523</v>
      </c>
      <c r="N410" s="1" t="n">
        <v>78.608</v>
      </c>
      <c r="O410" s="1" t="n">
        <v>138.263</v>
      </c>
      <c r="P410" s="1" t="n">
        <v>14.165</v>
      </c>
      <c r="Q410" s="1" t="n">
        <v>42.097</v>
      </c>
      <c r="R410" s="1" t="n">
        <v>87747.39</v>
      </c>
      <c r="S410" s="1" t="n">
        <v>2204403</v>
      </c>
      <c r="U410" s="1" t="n">
        <f aca="false">S410/$S$7</f>
        <v>1.02701621075142</v>
      </c>
      <c r="V410" s="1" t="n">
        <f aca="false">-(O410+Q410-$M$5)</f>
        <v>-2.39400000000001</v>
      </c>
      <c r="W410" s="1" t="n">
        <f aca="false">-(O410-$M$5)</f>
        <v>39.703</v>
      </c>
      <c r="X410" s="1" t="n">
        <f aca="false">AVERAGE(W410:W414)</f>
        <v>40.3016</v>
      </c>
    </row>
    <row r="411" customFormat="false" ht="15" hidden="false" customHeight="false" outlineLevel="0" collapsed="false">
      <c r="A411" s="6" t="b">
        <f aca="false">IF(C411=C410,1 )</f>
        <v>0</v>
      </c>
      <c r="C411" s="1" t="n">
        <f aca="false">VALUE(RIGHT(G411,5))</f>
        <v>4041</v>
      </c>
      <c r="D411" s="1" t="n">
        <f aca="false">C411/10000*1000</f>
        <v>404.1</v>
      </c>
      <c r="F411" s="1" t="n">
        <v>405</v>
      </c>
      <c r="G411" s="1" t="s">
        <v>3839</v>
      </c>
      <c r="H411" s="1" t="n">
        <v>452.867</v>
      </c>
      <c r="I411" s="1" t="n">
        <v>195.172</v>
      </c>
      <c r="J411" s="1" t="n">
        <v>24</v>
      </c>
      <c r="K411" s="1" t="n">
        <v>687</v>
      </c>
      <c r="L411" s="1" t="n">
        <v>85.641</v>
      </c>
      <c r="M411" s="1" t="n">
        <v>163.404</v>
      </c>
      <c r="N411" s="1" t="n">
        <v>78.608</v>
      </c>
      <c r="O411" s="1" t="n">
        <v>138.063</v>
      </c>
      <c r="P411" s="1" t="n">
        <v>14.564</v>
      </c>
      <c r="Q411" s="1" t="n">
        <v>41.898</v>
      </c>
      <c r="R411" s="1" t="n">
        <v>88387.145</v>
      </c>
      <c r="S411" s="1" t="n">
        <v>2220475</v>
      </c>
      <c r="U411" s="1" t="n">
        <f aca="false">S411/$S$7</f>
        <v>1.03450404511709</v>
      </c>
      <c r="V411" s="1" t="n">
        <f aca="false">-(O411+Q411-$M$5)</f>
        <v>-1.99499999999998</v>
      </c>
      <c r="W411" s="1" t="n">
        <f aca="false">-(O411-$M$5)</f>
        <v>39.903</v>
      </c>
      <c r="X411" s="1" t="n">
        <f aca="false">AVERAGE(W411:W415)</f>
        <v>40.4612</v>
      </c>
    </row>
    <row r="412" customFormat="false" ht="15" hidden="false" customHeight="false" outlineLevel="0" collapsed="false">
      <c r="A412" s="6" t="b">
        <f aca="false">IF(C412=C411,1 )</f>
        <v>0</v>
      </c>
      <c r="C412" s="1" t="n">
        <f aca="false">VALUE(RIGHT(G412,5))</f>
        <v>4051</v>
      </c>
      <c r="D412" s="1" t="n">
        <f aca="false">C412/10000*1000</f>
        <v>405.1</v>
      </c>
      <c r="F412" s="1" t="n">
        <v>406</v>
      </c>
      <c r="G412" s="1" t="s">
        <v>3840</v>
      </c>
      <c r="H412" s="1" t="n">
        <v>462.978</v>
      </c>
      <c r="I412" s="1" t="n">
        <v>198.216</v>
      </c>
      <c r="J412" s="1" t="n">
        <v>20</v>
      </c>
      <c r="K412" s="1" t="n">
        <v>822</v>
      </c>
      <c r="L412" s="1" t="n">
        <v>85.648</v>
      </c>
      <c r="M412" s="1" t="n">
        <v>163.484</v>
      </c>
      <c r="N412" s="1" t="n">
        <v>78.209</v>
      </c>
      <c r="O412" s="1" t="n">
        <v>138.263</v>
      </c>
      <c r="P412" s="1" t="n">
        <v>15.363</v>
      </c>
      <c r="Q412" s="1" t="n">
        <v>41.698</v>
      </c>
      <c r="R412" s="1" t="n">
        <v>91769.817</v>
      </c>
      <c r="S412" s="1" t="n">
        <v>2305455</v>
      </c>
      <c r="U412" s="1" t="n">
        <f aca="false">S412/$S$7</f>
        <v>1.07409564320041</v>
      </c>
      <c r="V412" s="1" t="n">
        <f aca="false">-(O412+Q412-$M$5)</f>
        <v>-1.995</v>
      </c>
      <c r="W412" s="1" t="n">
        <f aca="false">-(O412-$M$5)</f>
        <v>39.703</v>
      </c>
      <c r="X412" s="1" t="n">
        <f aca="false">AVERAGE(W412:W416)</f>
        <v>40.4212</v>
      </c>
    </row>
    <row r="413" customFormat="false" ht="15" hidden="false" customHeight="false" outlineLevel="0" collapsed="false">
      <c r="A413" s="6" t="b">
        <f aca="false">IF(C413=C412,1 )</f>
        <v>0</v>
      </c>
      <c r="C413" s="1" t="n">
        <f aca="false">VALUE(RIGHT(G413,5))</f>
        <v>4061</v>
      </c>
      <c r="D413" s="1" t="n">
        <f aca="false">C413/10000*1000</f>
        <v>406.1</v>
      </c>
      <c r="F413" s="1" t="n">
        <v>407</v>
      </c>
      <c r="G413" s="1" t="s">
        <v>3841</v>
      </c>
      <c r="H413" s="1" t="n">
        <v>454.101</v>
      </c>
      <c r="I413" s="1" t="n">
        <v>194.077</v>
      </c>
      <c r="J413" s="1" t="n">
        <v>29</v>
      </c>
      <c r="K413" s="1" t="n">
        <v>809</v>
      </c>
      <c r="L413" s="1" t="n">
        <v>85.561</v>
      </c>
      <c r="M413" s="1" t="n">
        <v>163.079</v>
      </c>
      <c r="N413" s="1" t="n">
        <v>78.608</v>
      </c>
      <c r="O413" s="1" t="n">
        <v>137.066</v>
      </c>
      <c r="P413" s="1" t="n">
        <v>14.365</v>
      </c>
      <c r="Q413" s="1" t="n">
        <v>42.496</v>
      </c>
      <c r="R413" s="1" t="n">
        <v>88130.439</v>
      </c>
      <c r="S413" s="1" t="n">
        <v>2214026</v>
      </c>
      <c r="U413" s="1" t="n">
        <f aca="false">S413/$S$7</f>
        <v>1.03149950032962</v>
      </c>
      <c r="V413" s="1" t="n">
        <f aca="false">-(O413+Q413-$M$5)</f>
        <v>-1.596</v>
      </c>
      <c r="W413" s="1" t="n">
        <f aca="false">-(O413-$M$5)</f>
        <v>40.9</v>
      </c>
      <c r="X413" s="1" t="n">
        <f aca="false">AVERAGE(W413:W417)</f>
        <v>40.4212</v>
      </c>
    </row>
    <row r="414" customFormat="false" ht="15" hidden="false" customHeight="false" outlineLevel="0" collapsed="false">
      <c r="A414" s="6" t="b">
        <f aca="false">IF(C414=C413,1 )</f>
        <v>0</v>
      </c>
      <c r="C414" s="1" t="n">
        <f aca="false">VALUE(RIGHT(G414,5))</f>
        <v>4071</v>
      </c>
      <c r="D414" s="1" t="n">
        <f aca="false">C414/10000*1000</f>
        <v>407.1</v>
      </c>
      <c r="F414" s="1" t="n">
        <v>408</v>
      </c>
      <c r="G414" s="1" t="s">
        <v>3842</v>
      </c>
      <c r="H414" s="1" t="n">
        <v>467.516</v>
      </c>
      <c r="I414" s="1" t="n">
        <v>187.285</v>
      </c>
      <c r="J414" s="1" t="n">
        <v>22</v>
      </c>
      <c r="K414" s="1" t="n">
        <v>765</v>
      </c>
      <c r="L414" s="1" t="n">
        <v>85.603</v>
      </c>
      <c r="M414" s="1" t="n">
        <v>163.161</v>
      </c>
      <c r="N414" s="1" t="n">
        <v>78.608</v>
      </c>
      <c r="O414" s="1" t="n">
        <v>136.667</v>
      </c>
      <c r="P414" s="1" t="n">
        <v>14.365</v>
      </c>
      <c r="Q414" s="1" t="n">
        <v>42.895</v>
      </c>
      <c r="R414" s="1" t="n">
        <v>87558.593</v>
      </c>
      <c r="S414" s="1" t="n">
        <v>2199660</v>
      </c>
      <c r="U414" s="1" t="n">
        <f aca="false">S414/$S$7</f>
        <v>1.02480647964164</v>
      </c>
      <c r="V414" s="1" t="n">
        <f aca="false">-(O414+Q414-$M$5)</f>
        <v>-1.596</v>
      </c>
      <c r="W414" s="1" t="n">
        <f aca="false">-(O414-$M$5)</f>
        <v>41.299</v>
      </c>
      <c r="X414" s="1" t="n">
        <f aca="false">AVERAGE(W414:W418)</f>
        <v>40.501</v>
      </c>
    </row>
    <row r="415" customFormat="false" ht="15" hidden="false" customHeight="false" outlineLevel="0" collapsed="false">
      <c r="A415" s="6" t="b">
        <f aca="false">IF(C415=C414,1 )</f>
        <v>0</v>
      </c>
      <c r="C415" s="1" t="n">
        <f aca="false">VALUE(RIGHT(G415,5))</f>
        <v>4081</v>
      </c>
      <c r="D415" s="1" t="n">
        <f aca="false">C415/10000*1000</f>
        <v>408.1</v>
      </c>
      <c r="F415" s="1" t="n">
        <v>409</v>
      </c>
      <c r="G415" s="1" t="s">
        <v>3843</v>
      </c>
      <c r="H415" s="1" t="n">
        <v>464.809</v>
      </c>
      <c r="I415" s="1" t="n">
        <v>193.215</v>
      </c>
      <c r="J415" s="1" t="n">
        <v>29</v>
      </c>
      <c r="K415" s="1" t="n">
        <v>767</v>
      </c>
      <c r="L415" s="1" t="n">
        <v>85.634</v>
      </c>
      <c r="M415" s="1" t="n">
        <v>163.112</v>
      </c>
      <c r="N415" s="1" t="n">
        <v>78.209</v>
      </c>
      <c r="O415" s="1" t="n">
        <v>137.465</v>
      </c>
      <c r="P415" s="1" t="n">
        <v>14.764</v>
      </c>
      <c r="Q415" s="1" t="n">
        <v>42.297</v>
      </c>
      <c r="R415" s="1" t="n">
        <v>89808.281</v>
      </c>
      <c r="S415" s="1" t="n">
        <v>2256177</v>
      </c>
      <c r="U415" s="1" t="n">
        <f aca="false">S415/$S$7</f>
        <v>1.05113736160062</v>
      </c>
      <c r="V415" s="1" t="n">
        <f aca="false">-(O415+Q415-$M$5)</f>
        <v>-1.79599999999999</v>
      </c>
      <c r="W415" s="1" t="n">
        <f aca="false">-(O415-$M$5)</f>
        <v>40.501</v>
      </c>
      <c r="X415" s="1" t="n">
        <f aca="false">AVERAGE(W415:W419)</f>
        <v>40.3016</v>
      </c>
    </row>
    <row r="416" customFormat="false" ht="15" hidden="false" customHeight="false" outlineLevel="0" collapsed="false">
      <c r="A416" s="6" t="b">
        <f aca="false">IF(C416=C415,1 )</f>
        <v>0</v>
      </c>
      <c r="C416" s="1" t="n">
        <f aca="false">VALUE(RIGHT(G416,5))</f>
        <v>4091</v>
      </c>
      <c r="D416" s="1" t="n">
        <f aca="false">C416/10000*1000</f>
        <v>409.1</v>
      </c>
      <c r="F416" s="1" t="n">
        <v>410</v>
      </c>
      <c r="G416" s="1" t="s">
        <v>3844</v>
      </c>
      <c r="H416" s="1" t="n">
        <v>459.555</v>
      </c>
      <c r="I416" s="1" t="n">
        <v>195.992</v>
      </c>
      <c r="J416" s="1" t="n">
        <v>20</v>
      </c>
      <c r="K416" s="1" t="n">
        <v>721</v>
      </c>
      <c r="L416" s="1" t="n">
        <v>85.645</v>
      </c>
      <c r="M416" s="1" t="n">
        <v>163.356</v>
      </c>
      <c r="N416" s="1" t="n">
        <v>78.608</v>
      </c>
      <c r="O416" s="1" t="n">
        <v>138.263</v>
      </c>
      <c r="P416" s="1" t="n">
        <v>14.165</v>
      </c>
      <c r="Q416" s="1" t="n">
        <v>42.097</v>
      </c>
      <c r="R416" s="1" t="n">
        <v>90069.206</v>
      </c>
      <c r="S416" s="1" t="n">
        <v>2262732</v>
      </c>
      <c r="U416" s="1" t="n">
        <f aca="false">S416/$S$7</f>
        <v>1.05419129105974</v>
      </c>
      <c r="V416" s="1" t="n">
        <f aca="false">-(O416+Q416-$M$5)</f>
        <v>-2.39400000000001</v>
      </c>
      <c r="W416" s="1" t="n">
        <f aca="false">-(O416-$M$5)</f>
        <v>39.703</v>
      </c>
      <c r="X416" s="1" t="n">
        <f aca="false">AVERAGE(W416:W420)</f>
        <v>40.3416</v>
      </c>
    </row>
    <row r="417" customFormat="false" ht="15" hidden="false" customHeight="false" outlineLevel="0" collapsed="false">
      <c r="A417" s="6" t="b">
        <f aca="false">IF(C417=C416,1 )</f>
        <v>0</v>
      </c>
      <c r="C417" s="1" t="n">
        <f aca="false">VALUE(RIGHT(G417,5))</f>
        <v>4101</v>
      </c>
      <c r="D417" s="1" t="n">
        <f aca="false">C417/10000*1000</f>
        <v>410.1</v>
      </c>
      <c r="F417" s="1" t="n">
        <v>411</v>
      </c>
      <c r="G417" s="1" t="s">
        <v>3845</v>
      </c>
      <c r="H417" s="1" t="n">
        <v>453.862</v>
      </c>
      <c r="I417" s="1" t="n">
        <v>197.22</v>
      </c>
      <c r="J417" s="1" t="n">
        <v>22</v>
      </c>
      <c r="K417" s="1" t="n">
        <v>893</v>
      </c>
      <c r="L417" s="1" t="n">
        <v>85.626</v>
      </c>
      <c r="M417" s="1" t="n">
        <v>163.301</v>
      </c>
      <c r="N417" s="1" t="n">
        <v>78.608</v>
      </c>
      <c r="O417" s="1" t="n">
        <v>138.263</v>
      </c>
      <c r="P417" s="1" t="n">
        <v>14.365</v>
      </c>
      <c r="Q417" s="1" t="n">
        <v>41.1</v>
      </c>
      <c r="R417" s="1" t="n">
        <v>89510.735</v>
      </c>
      <c r="S417" s="1" t="n">
        <v>2248702</v>
      </c>
      <c r="U417" s="1" t="n">
        <f aca="false">S417/$S$7</f>
        <v>1.04765481046303</v>
      </c>
      <c r="V417" s="1" t="n">
        <f aca="false">-(O417+Q417-$M$5)</f>
        <v>-1.39699999999999</v>
      </c>
      <c r="W417" s="1" t="n">
        <f aca="false">-(O417-$M$5)</f>
        <v>39.703</v>
      </c>
      <c r="X417" s="1" t="n">
        <f aca="false">AVERAGE(W417:W421)</f>
        <v>40.5012</v>
      </c>
    </row>
    <row r="418" customFormat="false" ht="15" hidden="false" customHeight="false" outlineLevel="0" collapsed="false">
      <c r="A418" s="6" t="b">
        <f aca="false">IF(C418=C417,1 )</f>
        <v>0</v>
      </c>
      <c r="C418" s="1" t="n">
        <f aca="false">VALUE(RIGHT(G418,5))</f>
        <v>4111</v>
      </c>
      <c r="D418" s="1" t="n">
        <f aca="false">C418/10000*1000</f>
        <v>411.1</v>
      </c>
      <c r="F418" s="1" t="n">
        <v>412</v>
      </c>
      <c r="G418" s="1" t="s">
        <v>3846</v>
      </c>
      <c r="H418" s="1" t="n">
        <v>459.435</v>
      </c>
      <c r="I418" s="1" t="n">
        <v>194.637</v>
      </c>
      <c r="J418" s="1" t="n">
        <v>26</v>
      </c>
      <c r="K418" s="1" t="n">
        <v>755</v>
      </c>
      <c r="L418" s="1" t="n">
        <v>85.534</v>
      </c>
      <c r="M418" s="1" t="n">
        <v>163.216</v>
      </c>
      <c r="N418" s="1" t="n">
        <v>78.209</v>
      </c>
      <c r="O418" s="1" t="n">
        <v>136.667</v>
      </c>
      <c r="P418" s="1" t="n">
        <v>15.163</v>
      </c>
      <c r="Q418" s="1" t="n">
        <v>42.895</v>
      </c>
      <c r="R418" s="1" t="n">
        <v>89423.282</v>
      </c>
      <c r="S418" s="1" t="n">
        <v>2246505</v>
      </c>
      <c r="U418" s="1" t="n">
        <f aca="false">S418/$S$7</f>
        <v>1.04663124325911</v>
      </c>
      <c r="V418" s="1" t="n">
        <f aca="false">-(O418+Q418-$M$5)</f>
        <v>-1.596</v>
      </c>
      <c r="W418" s="1" t="n">
        <f aca="false">-(O418-$M$5)</f>
        <v>41.299</v>
      </c>
      <c r="X418" s="1" t="n">
        <f aca="false">AVERAGE(W418:W422)</f>
        <v>40.7008</v>
      </c>
    </row>
    <row r="419" customFormat="false" ht="15" hidden="false" customHeight="false" outlineLevel="0" collapsed="false">
      <c r="A419" s="6" t="b">
        <f aca="false">IF(C419=C418,1 )</f>
        <v>0</v>
      </c>
      <c r="C419" s="1" t="n">
        <f aca="false">VALUE(RIGHT(G419,5))</f>
        <v>4121</v>
      </c>
      <c r="D419" s="1" t="n">
        <f aca="false">C419/10000*1000</f>
        <v>412.1</v>
      </c>
      <c r="F419" s="1" t="n">
        <v>413</v>
      </c>
      <c r="G419" s="1" t="s">
        <v>3847</v>
      </c>
      <c r="H419" s="1" t="n">
        <v>448.847</v>
      </c>
      <c r="I419" s="1" t="n">
        <v>195.755</v>
      </c>
      <c r="J419" s="1" t="n">
        <v>15</v>
      </c>
      <c r="K419" s="1" t="n">
        <v>763</v>
      </c>
      <c r="L419" s="1" t="n">
        <v>85.628</v>
      </c>
      <c r="M419" s="1" t="n">
        <v>163.482</v>
      </c>
      <c r="N419" s="1" t="n">
        <v>78.608</v>
      </c>
      <c r="O419" s="1" t="n">
        <v>137.664</v>
      </c>
      <c r="P419" s="1" t="n">
        <v>14.365</v>
      </c>
      <c r="Q419" s="1" t="n">
        <v>41.898</v>
      </c>
      <c r="R419" s="1" t="n">
        <v>87863.821</v>
      </c>
      <c r="S419" s="1" t="n">
        <v>2207328</v>
      </c>
      <c r="U419" s="1" t="n">
        <f aca="false">S419/$S$7</f>
        <v>1.02837894815308</v>
      </c>
      <c r="V419" s="1" t="n">
        <f aca="false">-(O419+Q419-$M$5)</f>
        <v>-1.59599999999998</v>
      </c>
      <c r="W419" s="1" t="n">
        <f aca="false">-(O419-$M$5)</f>
        <v>40.302</v>
      </c>
      <c r="X419" s="1" t="n">
        <f aca="false">AVERAGE(W419:W423)</f>
        <v>40.661</v>
      </c>
    </row>
    <row r="420" customFormat="false" ht="15" hidden="false" customHeight="false" outlineLevel="0" collapsed="false">
      <c r="A420" s="6" t="b">
        <f aca="false">IF(C420=C419,1 )</f>
        <v>0</v>
      </c>
      <c r="C420" s="1" t="n">
        <f aca="false">VALUE(RIGHT(G420,5))</f>
        <v>4131</v>
      </c>
      <c r="D420" s="1" t="n">
        <f aca="false">C420/10000*1000</f>
        <v>413.1</v>
      </c>
      <c r="F420" s="1" t="n">
        <v>414</v>
      </c>
      <c r="G420" s="1" t="s">
        <v>3848</v>
      </c>
      <c r="H420" s="1" t="n">
        <v>463.058</v>
      </c>
      <c r="I420" s="1" t="n">
        <v>195.483</v>
      </c>
      <c r="J420" s="1" t="n">
        <v>17</v>
      </c>
      <c r="K420" s="1" t="n">
        <v>780</v>
      </c>
      <c r="L420" s="1" t="n">
        <v>85.578</v>
      </c>
      <c r="M420" s="1" t="n">
        <v>163.294</v>
      </c>
      <c r="N420" s="1" t="n">
        <v>78.608</v>
      </c>
      <c r="O420" s="1" t="n">
        <v>137.265</v>
      </c>
      <c r="P420" s="1" t="n">
        <v>14.365</v>
      </c>
      <c r="Q420" s="1" t="n">
        <v>42.297</v>
      </c>
      <c r="R420" s="1" t="n">
        <v>90519.884</v>
      </c>
      <c r="S420" s="1" t="n">
        <v>2274054</v>
      </c>
      <c r="U420" s="1" t="n">
        <f aca="false">S420/$S$7</f>
        <v>1.05946613306374</v>
      </c>
      <c r="V420" s="1" t="n">
        <f aca="false">-(O420+Q420-$M$5)</f>
        <v>-1.59599999999998</v>
      </c>
      <c r="W420" s="1" t="n">
        <f aca="false">-(O420-$M$5)</f>
        <v>40.701</v>
      </c>
      <c r="X420" s="1" t="n">
        <f aca="false">AVERAGE(W420:W424)</f>
        <v>40.7408</v>
      </c>
    </row>
    <row r="421" customFormat="false" ht="15" hidden="false" customHeight="false" outlineLevel="0" collapsed="false">
      <c r="A421" s="6" t="b">
        <f aca="false">IF(C421=C420,1 )</f>
        <v>0</v>
      </c>
      <c r="C421" s="1" t="n">
        <f aca="false">VALUE(RIGHT(G421,5))</f>
        <v>4141</v>
      </c>
      <c r="D421" s="1" t="n">
        <f aca="false">C421/10000*1000</f>
        <v>414.1</v>
      </c>
      <c r="F421" s="1" t="n">
        <v>415</v>
      </c>
      <c r="G421" s="1" t="s">
        <v>3849</v>
      </c>
      <c r="H421" s="1" t="n">
        <v>458.838</v>
      </c>
      <c r="I421" s="1" t="n">
        <v>195.218</v>
      </c>
      <c r="J421" s="1" t="n">
        <v>25</v>
      </c>
      <c r="K421" s="1" t="n">
        <v>706</v>
      </c>
      <c r="L421" s="1" t="n">
        <v>85.608</v>
      </c>
      <c r="M421" s="1" t="n">
        <v>163.109</v>
      </c>
      <c r="N421" s="1" t="n">
        <v>78.608</v>
      </c>
      <c r="O421" s="1" t="n">
        <v>137.465</v>
      </c>
      <c r="P421" s="1" t="n">
        <v>14.963</v>
      </c>
      <c r="Q421" s="1" t="n">
        <v>42.097</v>
      </c>
      <c r="R421" s="1" t="n">
        <v>89573.627</v>
      </c>
      <c r="S421" s="1" t="n">
        <v>2250282</v>
      </c>
      <c r="U421" s="1" t="n">
        <f aca="false">S421/$S$7</f>
        <v>1.04839092160649</v>
      </c>
      <c r="V421" s="1" t="n">
        <f aca="false">-(O421+Q421-$M$5)</f>
        <v>-1.596</v>
      </c>
      <c r="W421" s="1" t="n">
        <f aca="false">-(O421-$M$5)</f>
        <v>40.501</v>
      </c>
      <c r="X421" s="1" t="n">
        <f aca="false">AVERAGE(W421:W425)</f>
        <v>40.9802</v>
      </c>
    </row>
    <row r="422" customFormat="false" ht="15" hidden="false" customHeight="false" outlineLevel="0" collapsed="false">
      <c r="A422" s="6" t="b">
        <f aca="false">IF(C422=C421,1 )</f>
        <v>0</v>
      </c>
      <c r="C422" s="1" t="n">
        <f aca="false">VALUE(RIGHT(G422,5))</f>
        <v>4151</v>
      </c>
      <c r="D422" s="1" t="n">
        <f aca="false">C422/10000*1000</f>
        <v>415.1</v>
      </c>
      <c r="F422" s="1" t="n">
        <v>416</v>
      </c>
      <c r="G422" s="1" t="s">
        <v>3850</v>
      </c>
      <c r="H422" s="1" t="n">
        <v>460.391</v>
      </c>
      <c r="I422" s="1" t="n">
        <v>200.104</v>
      </c>
      <c r="J422" s="1" t="n">
        <v>26</v>
      </c>
      <c r="K422" s="1" t="n">
        <v>944</v>
      </c>
      <c r="L422" s="1" t="n">
        <v>85.587</v>
      </c>
      <c r="M422" s="1" t="n">
        <v>163.205</v>
      </c>
      <c r="N422" s="1" t="n">
        <v>78.808</v>
      </c>
      <c r="O422" s="1" t="n">
        <v>137.265</v>
      </c>
      <c r="P422" s="1" t="n">
        <v>14.564</v>
      </c>
      <c r="Q422" s="1" t="n">
        <v>42.496</v>
      </c>
      <c r="R422" s="1" t="n">
        <v>92126.196</v>
      </c>
      <c r="S422" s="1" t="n">
        <v>2314408</v>
      </c>
      <c r="U422" s="1" t="n">
        <f aca="false">S422/$S$7</f>
        <v>1.07826678438233</v>
      </c>
      <c r="V422" s="1" t="n">
        <f aca="false">-(O422+Q422-$M$5)</f>
        <v>-1.79499999999999</v>
      </c>
      <c r="W422" s="1" t="n">
        <f aca="false">-(O422-$M$5)</f>
        <v>40.701</v>
      </c>
      <c r="X422" s="1" t="n">
        <f aca="false">AVERAGE(W422:W426)</f>
        <v>41.06</v>
      </c>
    </row>
    <row r="423" customFormat="false" ht="15" hidden="false" customHeight="false" outlineLevel="0" collapsed="false">
      <c r="A423" s="6" t="b">
        <f aca="false">IF(C423=C422,1 )</f>
        <v>0</v>
      </c>
      <c r="C423" s="1" t="n">
        <f aca="false">VALUE(RIGHT(G423,5))</f>
        <v>4161</v>
      </c>
      <c r="D423" s="1" t="n">
        <f aca="false">C423/10000*1000</f>
        <v>416.1</v>
      </c>
      <c r="F423" s="1" t="n">
        <v>417</v>
      </c>
      <c r="G423" s="1" t="s">
        <v>3851</v>
      </c>
      <c r="H423" s="1" t="n">
        <v>454.499</v>
      </c>
      <c r="I423" s="1" t="n">
        <v>198.949</v>
      </c>
      <c r="J423" s="1" t="n">
        <v>22</v>
      </c>
      <c r="K423" s="1" t="n">
        <v>772</v>
      </c>
      <c r="L423" s="1" t="n">
        <v>85.709</v>
      </c>
      <c r="M423" s="1" t="n">
        <v>163.262</v>
      </c>
      <c r="N423" s="1" t="n">
        <v>79.007</v>
      </c>
      <c r="O423" s="1" t="n">
        <v>136.866</v>
      </c>
      <c r="P423" s="1" t="n">
        <v>14.365</v>
      </c>
      <c r="Q423" s="1" t="n">
        <v>43.494</v>
      </c>
      <c r="R423" s="1" t="n">
        <v>90422.4</v>
      </c>
      <c r="S423" s="1" t="n">
        <v>2271605</v>
      </c>
      <c r="U423" s="1" t="n">
        <f aca="false">S423/$S$7</f>
        <v>1.05832516079137</v>
      </c>
      <c r="V423" s="1" t="n">
        <f aca="false">-(O423+Q423-$M$5)</f>
        <v>-2.39400000000001</v>
      </c>
      <c r="W423" s="1" t="n">
        <f aca="false">-(O423-$M$5)</f>
        <v>41.1</v>
      </c>
      <c r="X423" s="1" t="n">
        <f aca="false">AVERAGE(W423:W427)</f>
        <v>41.2994</v>
      </c>
    </row>
    <row r="424" customFormat="false" ht="15" hidden="false" customHeight="false" outlineLevel="0" collapsed="false">
      <c r="A424" s="6" t="b">
        <f aca="false">IF(C424=C423,1 )</f>
        <v>0</v>
      </c>
      <c r="C424" s="1" t="n">
        <f aca="false">VALUE(RIGHT(G424,5))</f>
        <v>4171</v>
      </c>
      <c r="D424" s="1" t="n">
        <f aca="false">C424/10000*1000</f>
        <v>417.1</v>
      </c>
      <c r="F424" s="1" t="n">
        <v>418</v>
      </c>
      <c r="G424" s="1" t="s">
        <v>3852</v>
      </c>
      <c r="H424" s="1" t="n">
        <v>449.484</v>
      </c>
      <c r="I424" s="1" t="n">
        <v>199.852</v>
      </c>
      <c r="J424" s="1" t="n">
        <v>22</v>
      </c>
      <c r="K424" s="1" t="n">
        <v>726</v>
      </c>
      <c r="L424" s="1" t="n">
        <v>85.622</v>
      </c>
      <c r="M424" s="1" t="n">
        <v>163.307</v>
      </c>
      <c r="N424" s="1" t="n">
        <v>78.608</v>
      </c>
      <c r="O424" s="1" t="n">
        <v>137.265</v>
      </c>
      <c r="P424" s="1" t="n">
        <v>14.764</v>
      </c>
      <c r="Q424" s="1" t="n">
        <v>42.097</v>
      </c>
      <c r="R424" s="1" t="n">
        <v>89830.055</v>
      </c>
      <c r="S424" s="1" t="n">
        <v>2256724</v>
      </c>
      <c r="U424" s="1" t="n">
        <f aca="false">S424/$S$7</f>
        <v>1.05139220514206</v>
      </c>
      <c r="V424" s="1" t="n">
        <f aca="false">-(O424+Q424-$M$5)</f>
        <v>-1.39599999999999</v>
      </c>
      <c r="W424" s="1" t="n">
        <f aca="false">-(O424-$M$5)</f>
        <v>40.701</v>
      </c>
      <c r="X424" s="1" t="n">
        <f aca="false">AVERAGE(W424:W428)</f>
        <v>41.3392</v>
      </c>
    </row>
    <row r="425" customFormat="false" ht="15" hidden="false" customHeight="false" outlineLevel="0" collapsed="false">
      <c r="A425" s="6" t="b">
        <f aca="false">IF(C425=C424,1 )</f>
        <v>0</v>
      </c>
      <c r="C425" s="1" t="n">
        <f aca="false">VALUE(RIGHT(G425,5))</f>
        <v>4181</v>
      </c>
      <c r="D425" s="1" t="n">
        <f aca="false">C425/10000*1000</f>
        <v>418.1</v>
      </c>
      <c r="F425" s="1" t="n">
        <v>419</v>
      </c>
      <c r="G425" s="1" t="s">
        <v>3853</v>
      </c>
      <c r="H425" s="1" t="n">
        <v>453.066</v>
      </c>
      <c r="I425" s="1" t="n">
        <v>195.543</v>
      </c>
      <c r="J425" s="1" t="n">
        <v>20</v>
      </c>
      <c r="K425" s="1" t="n">
        <v>795</v>
      </c>
      <c r="L425" s="1" t="n">
        <v>85.562</v>
      </c>
      <c r="M425" s="1" t="n">
        <v>163.248</v>
      </c>
      <c r="N425" s="1" t="n">
        <v>78.209</v>
      </c>
      <c r="O425" s="1" t="n">
        <v>136.068</v>
      </c>
      <c r="P425" s="1" t="n">
        <v>14.764</v>
      </c>
      <c r="Q425" s="1" t="n">
        <v>43.693</v>
      </c>
      <c r="R425" s="1" t="n">
        <v>88593.775</v>
      </c>
      <c r="S425" s="1" t="n">
        <v>2225666</v>
      </c>
      <c r="U425" s="1" t="n">
        <f aca="false">S425/$S$7</f>
        <v>1.03692249634856</v>
      </c>
      <c r="V425" s="1" t="n">
        <f aca="false">-(O425+Q425-$M$5)</f>
        <v>-1.79500000000002</v>
      </c>
      <c r="W425" s="1" t="n">
        <f aca="false">-(O425-$M$5)</f>
        <v>41.898</v>
      </c>
      <c r="X425" s="1" t="n">
        <f aca="false">AVERAGE(W425:W429)</f>
        <v>41.2594</v>
      </c>
    </row>
    <row r="426" customFormat="false" ht="15" hidden="false" customHeight="false" outlineLevel="0" collapsed="false">
      <c r="A426" s="6" t="b">
        <f aca="false">IF(C426=C425,1 )</f>
        <v>0</v>
      </c>
      <c r="C426" s="1" t="n">
        <f aca="false">VALUE(RIGHT(G426,5))</f>
        <v>4191</v>
      </c>
      <c r="D426" s="1" t="n">
        <f aca="false">C426/10000*1000</f>
        <v>419.1</v>
      </c>
      <c r="F426" s="1" t="n">
        <v>420</v>
      </c>
      <c r="G426" s="1" t="s">
        <v>3854</v>
      </c>
      <c r="H426" s="1" t="n">
        <v>453.902</v>
      </c>
      <c r="I426" s="1" t="n">
        <v>200.224</v>
      </c>
      <c r="J426" s="1" t="n">
        <v>6</v>
      </c>
      <c r="K426" s="1" t="n">
        <v>642</v>
      </c>
      <c r="L426" s="1" t="n">
        <v>85.597</v>
      </c>
      <c r="M426" s="1" t="n">
        <v>163.024</v>
      </c>
      <c r="N426" s="1" t="n">
        <v>78.808</v>
      </c>
      <c r="O426" s="1" t="n">
        <v>137.066</v>
      </c>
      <c r="P426" s="1" t="n">
        <v>14.165</v>
      </c>
      <c r="Q426" s="1" t="n">
        <v>42.097</v>
      </c>
      <c r="R426" s="1" t="n">
        <v>90882.035</v>
      </c>
      <c r="S426" s="1" t="n">
        <v>2283152</v>
      </c>
      <c r="U426" s="1" t="n">
        <f aca="false">S426/$S$7</f>
        <v>1.06370482874933</v>
      </c>
      <c r="V426" s="1" t="n">
        <f aca="false">-(O426+Q426-$M$5)</f>
        <v>-1.197</v>
      </c>
      <c r="W426" s="1" t="n">
        <f aca="false">-(O426-$M$5)</f>
        <v>40.9</v>
      </c>
      <c r="X426" s="1" t="n">
        <f aca="false">AVERAGE(W426:W430)</f>
        <v>41.419</v>
      </c>
    </row>
    <row r="427" customFormat="false" ht="15" hidden="false" customHeight="false" outlineLevel="0" collapsed="false">
      <c r="A427" s="6" t="b">
        <f aca="false">IF(C427=C426,1 )</f>
        <v>0</v>
      </c>
      <c r="C427" s="1" t="n">
        <f aca="false">VALUE(RIGHT(G427,5))</f>
        <v>4201</v>
      </c>
      <c r="D427" s="1" t="n">
        <f aca="false">C427/10000*1000</f>
        <v>420.1</v>
      </c>
      <c r="F427" s="1" t="n">
        <v>421</v>
      </c>
      <c r="G427" s="1" t="s">
        <v>3855</v>
      </c>
      <c r="H427" s="1" t="n">
        <v>454.818</v>
      </c>
      <c r="I427" s="1" t="n">
        <v>201.062</v>
      </c>
      <c r="J427" s="1" t="n">
        <v>23</v>
      </c>
      <c r="K427" s="1" t="n">
        <v>742</v>
      </c>
      <c r="L427" s="1" t="n">
        <v>85.604</v>
      </c>
      <c r="M427" s="1" t="n">
        <v>163.241</v>
      </c>
      <c r="N427" s="1" t="n">
        <v>78.209</v>
      </c>
      <c r="O427" s="1" t="n">
        <v>136.068</v>
      </c>
      <c r="P427" s="1" t="n">
        <v>15.163</v>
      </c>
      <c r="Q427" s="1" t="n">
        <v>43.294</v>
      </c>
      <c r="R427" s="1" t="n">
        <v>91446.676</v>
      </c>
      <c r="S427" s="1" t="n">
        <v>2297337</v>
      </c>
      <c r="U427" s="1" t="n">
        <f aca="false">S427/$S$7</f>
        <v>1.07031352278101</v>
      </c>
      <c r="V427" s="1" t="n">
        <f aca="false">-(O427+Q427-$M$5)</f>
        <v>-1.39600000000002</v>
      </c>
      <c r="W427" s="1" t="n">
        <f aca="false">-(O427-$M$5)</f>
        <v>41.898</v>
      </c>
      <c r="X427" s="1" t="n">
        <f aca="false">AVERAGE(W427:W431)</f>
        <v>41.459</v>
      </c>
    </row>
    <row r="428" customFormat="false" ht="15" hidden="false" customHeight="false" outlineLevel="0" collapsed="false">
      <c r="A428" s="6" t="b">
        <f aca="false">IF(C428=C427,1 )</f>
        <v>0</v>
      </c>
      <c r="C428" s="1" t="n">
        <f aca="false">VALUE(RIGHT(G428,5))</f>
        <v>4211</v>
      </c>
      <c r="D428" s="1" t="n">
        <f aca="false">C428/10000*1000</f>
        <v>421.1</v>
      </c>
      <c r="F428" s="1" t="n">
        <v>422</v>
      </c>
      <c r="G428" s="1" t="s">
        <v>3856</v>
      </c>
      <c r="H428" s="1" t="n">
        <v>463.376</v>
      </c>
      <c r="I428" s="1" t="n">
        <v>195.535</v>
      </c>
      <c r="J428" s="1" t="n">
        <v>12</v>
      </c>
      <c r="K428" s="1" t="n">
        <v>908</v>
      </c>
      <c r="L428" s="1" t="n">
        <v>85.59</v>
      </c>
      <c r="M428" s="1" t="n">
        <v>163.334</v>
      </c>
      <c r="N428" s="1" t="n">
        <v>78.608</v>
      </c>
      <c r="O428" s="1" t="n">
        <v>136.667</v>
      </c>
      <c r="P428" s="1" t="n">
        <v>14.564</v>
      </c>
      <c r="Q428" s="1" t="n">
        <v>42.895</v>
      </c>
      <c r="R428" s="1" t="n">
        <v>90606.342</v>
      </c>
      <c r="S428" s="1" t="n">
        <v>2276226</v>
      </c>
      <c r="U428" s="1" t="n">
        <f aca="false">S428/$S$7</f>
        <v>1.06047805293944</v>
      </c>
      <c r="V428" s="1" t="n">
        <f aca="false">-(O428+Q428-$M$5)</f>
        <v>-1.596</v>
      </c>
      <c r="W428" s="1" t="n">
        <f aca="false">-(O428-$M$5)</f>
        <v>41.299</v>
      </c>
      <c r="X428" s="1" t="n">
        <f aca="false">AVERAGE(W428:W432)</f>
        <v>41.7384</v>
      </c>
    </row>
    <row r="429" customFormat="false" ht="15" hidden="false" customHeight="false" outlineLevel="0" collapsed="false">
      <c r="A429" s="6" t="b">
        <f aca="false">IF(C429=C428,1 )</f>
        <v>0</v>
      </c>
      <c r="C429" s="1" t="n">
        <f aca="false">VALUE(RIGHT(G429,5))</f>
        <v>4221</v>
      </c>
      <c r="D429" s="1" t="n">
        <f aca="false">C429/10000*1000</f>
        <v>422.1</v>
      </c>
      <c r="F429" s="1" t="n">
        <v>423</v>
      </c>
      <c r="G429" s="1" t="s">
        <v>3857</v>
      </c>
      <c r="H429" s="1" t="n">
        <v>443.035</v>
      </c>
      <c r="I429" s="1" t="n">
        <v>198.994</v>
      </c>
      <c r="J429" s="1" t="n">
        <v>25</v>
      </c>
      <c r="K429" s="1" t="n">
        <v>927</v>
      </c>
      <c r="L429" s="1" t="n">
        <v>85.62</v>
      </c>
      <c r="M429" s="1" t="n">
        <v>163.432</v>
      </c>
      <c r="N429" s="1" t="n">
        <v>78.808</v>
      </c>
      <c r="O429" s="1" t="n">
        <v>137.664</v>
      </c>
      <c r="P429" s="1" t="n">
        <v>14.365</v>
      </c>
      <c r="Q429" s="1" t="n">
        <v>42.097</v>
      </c>
      <c r="R429" s="1" t="n">
        <v>88161.328</v>
      </c>
      <c r="S429" s="1" t="n">
        <v>2214802</v>
      </c>
      <c r="U429" s="1" t="n">
        <f aca="false">S429/$S$7</f>
        <v>1.03186103339755</v>
      </c>
      <c r="V429" s="1" t="n">
        <f aca="false">-(O429+Q429-$M$5)</f>
        <v>-1.79499999999999</v>
      </c>
      <c r="W429" s="1" t="n">
        <f aca="false">-(O429-$M$5)</f>
        <v>40.302</v>
      </c>
      <c r="X429" s="1" t="n">
        <f aca="false">AVERAGE(W429:W433)</f>
        <v>41.7784</v>
      </c>
    </row>
    <row r="430" customFormat="false" ht="15" hidden="false" customHeight="false" outlineLevel="0" collapsed="false">
      <c r="A430" s="6" t="b">
        <f aca="false">IF(C430=C429,1 )</f>
        <v>0</v>
      </c>
      <c r="C430" s="1" t="n">
        <f aca="false">VALUE(RIGHT(G430,5))</f>
        <v>4231</v>
      </c>
      <c r="D430" s="1" t="n">
        <f aca="false">C430/10000*1000</f>
        <v>423.1</v>
      </c>
      <c r="F430" s="1" t="n">
        <v>424</v>
      </c>
      <c r="G430" s="1" t="s">
        <v>3858</v>
      </c>
      <c r="H430" s="1" t="n">
        <v>452.947</v>
      </c>
      <c r="I430" s="1" t="n">
        <v>200.405</v>
      </c>
      <c r="J430" s="1" t="n">
        <v>19</v>
      </c>
      <c r="K430" s="1" t="n">
        <v>770</v>
      </c>
      <c r="L430" s="1" t="n">
        <v>85.637</v>
      </c>
      <c r="M430" s="1" t="n">
        <v>163.112</v>
      </c>
      <c r="N430" s="1" t="n">
        <v>77.81</v>
      </c>
      <c r="O430" s="1" t="n">
        <v>135.27</v>
      </c>
      <c r="P430" s="1" t="n">
        <v>15.163</v>
      </c>
      <c r="Q430" s="1" t="n">
        <v>44.292</v>
      </c>
      <c r="R430" s="1" t="n">
        <v>90773.007</v>
      </c>
      <c r="S430" s="1" t="n">
        <v>2280413</v>
      </c>
      <c r="U430" s="1" t="n">
        <f aca="false">S430/$S$7</f>
        <v>1.06242874746962</v>
      </c>
      <c r="V430" s="1" t="n">
        <f aca="false">-(O430+Q430-$M$5)</f>
        <v>-1.596</v>
      </c>
      <c r="W430" s="1" t="n">
        <f aca="false">-(O430-$M$5)</f>
        <v>42.696</v>
      </c>
      <c r="X430" s="1" t="n">
        <f aca="false">AVERAGE(W430:W434)</f>
        <v>41.7784</v>
      </c>
    </row>
    <row r="431" customFormat="false" ht="15" hidden="false" customHeight="false" outlineLevel="0" collapsed="false">
      <c r="A431" s="6" t="b">
        <f aca="false">IF(C431=C430,1 )</f>
        <v>0</v>
      </c>
      <c r="C431" s="1" t="n">
        <f aca="false">VALUE(RIGHT(G431,5))</f>
        <v>4241</v>
      </c>
      <c r="D431" s="1" t="n">
        <f aca="false">C431/10000*1000</f>
        <v>424.1</v>
      </c>
      <c r="F431" s="1" t="n">
        <v>425</v>
      </c>
      <c r="G431" s="1" t="s">
        <v>3859</v>
      </c>
      <c r="H431" s="1" t="n">
        <v>447.096</v>
      </c>
      <c r="I431" s="1" t="n">
        <v>199.664</v>
      </c>
      <c r="J431" s="1" t="n">
        <v>20</v>
      </c>
      <c r="K431" s="1" t="n">
        <v>689</v>
      </c>
      <c r="L431" s="1" t="n">
        <v>85.545</v>
      </c>
      <c r="M431" s="1" t="n">
        <v>163.188</v>
      </c>
      <c r="N431" s="1" t="n">
        <v>78.808</v>
      </c>
      <c r="O431" s="1" t="n">
        <v>136.866</v>
      </c>
      <c r="P431" s="1" t="n">
        <v>13.966</v>
      </c>
      <c r="Q431" s="1" t="n">
        <v>42.496</v>
      </c>
      <c r="R431" s="1" t="n">
        <v>89268.677</v>
      </c>
      <c r="S431" s="1" t="n">
        <v>2242621</v>
      </c>
      <c r="U431" s="1" t="n">
        <f aca="false">S431/$S$7</f>
        <v>1.04482171434695</v>
      </c>
      <c r="V431" s="1" t="n">
        <f aca="false">-(O431+Q431-$M$5)</f>
        <v>-1.39600000000002</v>
      </c>
      <c r="W431" s="1" t="n">
        <f aca="false">-(O431-$M$5)</f>
        <v>41.1</v>
      </c>
      <c r="X431" s="1" t="n">
        <f aca="false">AVERAGE(W431:W435)</f>
        <v>41.1798</v>
      </c>
    </row>
    <row r="432" customFormat="false" ht="15" hidden="false" customHeight="false" outlineLevel="0" collapsed="false">
      <c r="A432" s="6" t="b">
        <f aca="false">IF(C432=C431,1 )</f>
        <v>0</v>
      </c>
      <c r="C432" s="1" t="n">
        <f aca="false">VALUE(RIGHT(G432,5))</f>
        <v>4251</v>
      </c>
      <c r="D432" s="1" t="n">
        <f aca="false">C432/10000*1000</f>
        <v>425.1</v>
      </c>
      <c r="F432" s="1" t="n">
        <v>426</v>
      </c>
      <c r="G432" s="1" t="s">
        <v>3860</v>
      </c>
      <c r="H432" s="1" t="n">
        <v>443.314</v>
      </c>
      <c r="I432" s="1" t="n">
        <v>198.519</v>
      </c>
      <c r="J432" s="1" t="n">
        <v>26</v>
      </c>
      <c r="K432" s="1" t="n">
        <v>802</v>
      </c>
      <c r="L432" s="1" t="n">
        <v>85.526</v>
      </c>
      <c r="M432" s="1" t="n">
        <v>163.436</v>
      </c>
      <c r="N432" s="1" t="n">
        <v>78.409</v>
      </c>
      <c r="O432" s="1" t="n">
        <v>134.671</v>
      </c>
      <c r="P432" s="1" t="n">
        <v>14.564</v>
      </c>
      <c r="Q432" s="1" t="n">
        <v>45.689</v>
      </c>
      <c r="R432" s="1" t="n">
        <v>88006.086</v>
      </c>
      <c r="S432" s="1" t="n">
        <v>2210902</v>
      </c>
      <c r="U432" s="1" t="n">
        <f aca="false">S432/$S$7</f>
        <v>1.03004405019533</v>
      </c>
      <c r="V432" s="1" t="n">
        <f aca="false">-(O432+Q432-$M$5)</f>
        <v>-2.39399999999998</v>
      </c>
      <c r="W432" s="1" t="n">
        <f aca="false">-(O432-$M$5)</f>
        <v>43.295</v>
      </c>
      <c r="X432" s="1" t="n">
        <f aca="false">AVERAGE(W432:W436)</f>
        <v>40.9802</v>
      </c>
    </row>
    <row r="433" customFormat="false" ht="15" hidden="false" customHeight="false" outlineLevel="0" collapsed="false">
      <c r="A433" s="6" t="b">
        <f aca="false">IF(C433=C432,1 )</f>
        <v>0</v>
      </c>
      <c r="C433" s="1" t="n">
        <f aca="false">VALUE(RIGHT(G433,5))</f>
        <v>4261</v>
      </c>
      <c r="D433" s="1" t="n">
        <f aca="false">C433/10000*1000</f>
        <v>426.1</v>
      </c>
      <c r="F433" s="1" t="n">
        <v>427</v>
      </c>
      <c r="G433" s="1" t="s">
        <v>3861</v>
      </c>
      <c r="H433" s="1" t="n">
        <v>447.334</v>
      </c>
      <c r="I433" s="1" t="n">
        <v>201.167</v>
      </c>
      <c r="J433" s="1" t="n">
        <v>28</v>
      </c>
      <c r="K433" s="1" t="n">
        <v>794</v>
      </c>
      <c r="L433" s="1" t="n">
        <v>85.606</v>
      </c>
      <c r="M433" s="1" t="n">
        <v>163.756</v>
      </c>
      <c r="N433" s="1" t="n">
        <v>78.608</v>
      </c>
      <c r="O433" s="1" t="n">
        <v>136.467</v>
      </c>
      <c r="P433" s="1" t="n">
        <v>14.963</v>
      </c>
      <c r="Q433" s="1" t="n">
        <v>43.494</v>
      </c>
      <c r="R433" s="1" t="n">
        <v>89989.078</v>
      </c>
      <c r="S433" s="1" t="n">
        <v>2260719</v>
      </c>
      <c r="U433" s="1" t="n">
        <f aca="false">S433/$S$7</f>
        <v>1.05325344819152</v>
      </c>
      <c r="V433" s="1" t="n">
        <f aca="false">-(O433+Q433-$M$5)</f>
        <v>-1.995</v>
      </c>
      <c r="W433" s="1" t="n">
        <f aca="false">-(O433-$M$5)</f>
        <v>41.499</v>
      </c>
      <c r="X433" s="1" t="n">
        <f aca="false">AVERAGE(W433:W437)</f>
        <v>40.0224</v>
      </c>
    </row>
    <row r="434" customFormat="false" ht="15" hidden="false" customHeight="false" outlineLevel="0" collapsed="false">
      <c r="A434" s="6" t="b">
        <f aca="false">IF(C434=C433,1 )</f>
        <v>0</v>
      </c>
      <c r="C434" s="1" t="n">
        <f aca="false">VALUE(RIGHT(G434,5))</f>
        <v>4271</v>
      </c>
      <c r="D434" s="1" t="n">
        <f aca="false">C434/10000*1000</f>
        <v>427.1</v>
      </c>
      <c r="F434" s="1" t="n">
        <v>428</v>
      </c>
      <c r="G434" s="1" t="s">
        <v>3862</v>
      </c>
      <c r="H434" s="1" t="n">
        <v>442.279</v>
      </c>
      <c r="I434" s="1" t="n">
        <v>200.99</v>
      </c>
      <c r="J434" s="1" t="n">
        <v>19</v>
      </c>
      <c r="K434" s="1" t="n">
        <v>767</v>
      </c>
      <c r="L434" s="1" t="n">
        <v>85.6</v>
      </c>
      <c r="M434" s="1" t="n">
        <v>163.278</v>
      </c>
      <c r="N434" s="1" t="n">
        <v>78.209</v>
      </c>
      <c r="O434" s="1" t="n">
        <v>137.664</v>
      </c>
      <c r="P434" s="1" t="n">
        <v>14.764</v>
      </c>
      <c r="Q434" s="1" t="n">
        <v>41.499</v>
      </c>
      <c r="R434" s="1" t="n">
        <v>88893.709</v>
      </c>
      <c r="S434" s="1" t="n">
        <v>2233201</v>
      </c>
      <c r="U434" s="1" t="n">
        <f aca="false">S434/$S$7</f>
        <v>1.04043300107388</v>
      </c>
      <c r="V434" s="1" t="n">
        <f aca="false">-(O434+Q434-$M$5)</f>
        <v>-1.19699999999997</v>
      </c>
      <c r="W434" s="1" t="n">
        <f aca="false">-(O434-$M$5)</f>
        <v>40.302</v>
      </c>
      <c r="X434" s="1" t="n">
        <f aca="false">AVERAGE(W434:W438)</f>
        <v>39.783</v>
      </c>
    </row>
    <row r="435" customFormat="false" ht="15" hidden="false" customHeight="false" outlineLevel="0" collapsed="false">
      <c r="A435" s="6" t="b">
        <f aca="false">IF(C435=C434,1 )</f>
        <v>0</v>
      </c>
      <c r="C435" s="1" t="n">
        <f aca="false">VALUE(RIGHT(G435,5))</f>
        <v>4281</v>
      </c>
      <c r="D435" s="1" t="n">
        <f aca="false">C435/10000*1000</f>
        <v>428.1</v>
      </c>
      <c r="F435" s="1" t="n">
        <v>429</v>
      </c>
      <c r="G435" s="1" t="s">
        <v>3863</v>
      </c>
      <c r="H435" s="1" t="n">
        <v>437.343</v>
      </c>
      <c r="I435" s="1" t="n">
        <v>195.427</v>
      </c>
      <c r="J435" s="1" t="n">
        <v>16</v>
      </c>
      <c r="K435" s="1" t="n">
        <v>747</v>
      </c>
      <c r="L435" s="1" t="n">
        <v>85.56</v>
      </c>
      <c r="M435" s="1" t="n">
        <v>163.453</v>
      </c>
      <c r="N435" s="1" t="n">
        <v>78.808</v>
      </c>
      <c r="O435" s="1" t="n">
        <v>138.263</v>
      </c>
      <c r="P435" s="1" t="n">
        <v>13.966</v>
      </c>
      <c r="Q435" s="1" t="n">
        <v>41.499</v>
      </c>
      <c r="R435" s="1" t="n">
        <v>85468.684</v>
      </c>
      <c r="S435" s="1" t="n">
        <v>2147157</v>
      </c>
      <c r="U435" s="1" t="n">
        <f aca="false">S435/$S$7</f>
        <v>1.00034569270155</v>
      </c>
      <c r="V435" s="1" t="n">
        <f aca="false">-(O435+Q435-$M$5)</f>
        <v>-1.79599999999999</v>
      </c>
      <c r="W435" s="1" t="n">
        <f aca="false">-(O435-$M$5)</f>
        <v>39.703</v>
      </c>
      <c r="X435" s="1" t="n">
        <f aca="false">AVERAGE(W435:W439)</f>
        <v>39.5036</v>
      </c>
    </row>
    <row r="436" customFormat="false" ht="15" hidden="false" customHeight="false" outlineLevel="0" collapsed="false">
      <c r="A436" s="6" t="b">
        <f aca="false">IF(C436=C435,1 )</f>
        <v>0</v>
      </c>
      <c r="C436" s="1" t="n">
        <f aca="false">VALUE(RIGHT(G436,5))</f>
        <v>4291</v>
      </c>
      <c r="D436" s="1" t="n">
        <f aca="false">C436/10000*1000</f>
        <v>429.1</v>
      </c>
      <c r="F436" s="1" t="n">
        <v>430</v>
      </c>
      <c r="G436" s="1" t="s">
        <v>3864</v>
      </c>
      <c r="H436" s="1" t="n">
        <v>430.735</v>
      </c>
      <c r="I436" s="1" t="n">
        <v>202.43</v>
      </c>
      <c r="J436" s="1" t="n">
        <v>28</v>
      </c>
      <c r="K436" s="1" t="n">
        <v>655</v>
      </c>
      <c r="L436" s="1" t="n">
        <v>85.608</v>
      </c>
      <c r="M436" s="1" t="n">
        <v>163.332</v>
      </c>
      <c r="N436" s="1" t="n">
        <v>78.808</v>
      </c>
      <c r="O436" s="1" t="n">
        <v>137.864</v>
      </c>
      <c r="P436" s="1" t="n">
        <v>14.365</v>
      </c>
      <c r="Q436" s="1" t="n">
        <v>41.698</v>
      </c>
      <c r="R436" s="1" t="n">
        <v>87193.696</v>
      </c>
      <c r="S436" s="1" t="n">
        <v>2190493</v>
      </c>
      <c r="U436" s="1" t="n">
        <f aca="false">S436/$S$7</f>
        <v>1.02053563733015</v>
      </c>
      <c r="V436" s="1" t="n">
        <f aca="false">-(O436+Q436-$M$5)</f>
        <v>-1.596</v>
      </c>
      <c r="W436" s="1" t="n">
        <f aca="false">-(O436-$M$5)</f>
        <v>40.102</v>
      </c>
      <c r="X436" s="1" t="n">
        <f aca="false">AVERAGE(W436:W440)</f>
        <v>39.5036</v>
      </c>
    </row>
    <row r="437" customFormat="false" ht="15" hidden="false" customHeight="false" outlineLevel="0" collapsed="false">
      <c r="A437" s="6" t="b">
        <f aca="false">IF(C437=C436,1 )</f>
        <v>0</v>
      </c>
      <c r="C437" s="1" t="n">
        <f aca="false">VALUE(RIGHT(G437,5))</f>
        <v>4301</v>
      </c>
      <c r="D437" s="1" t="n">
        <f aca="false">C437/10000*1000</f>
        <v>430.1</v>
      </c>
      <c r="F437" s="1" t="n">
        <v>431</v>
      </c>
      <c r="G437" s="1" t="s">
        <v>3865</v>
      </c>
      <c r="H437" s="1" t="n">
        <v>421.501</v>
      </c>
      <c r="I437" s="1" t="n">
        <v>206.863</v>
      </c>
      <c r="J437" s="1" t="n">
        <v>12</v>
      </c>
      <c r="K437" s="1" t="n">
        <v>746</v>
      </c>
      <c r="L437" s="1" t="n">
        <v>85.608</v>
      </c>
      <c r="M437" s="1" t="n">
        <v>163.82</v>
      </c>
      <c r="N437" s="1" t="n">
        <v>78.808</v>
      </c>
      <c r="O437" s="1" t="n">
        <v>139.46</v>
      </c>
      <c r="P437" s="1" t="n">
        <v>14.165</v>
      </c>
      <c r="Q437" s="1" t="n">
        <v>40.9</v>
      </c>
      <c r="R437" s="1" t="n">
        <v>87193.019</v>
      </c>
      <c r="S437" s="1" t="n">
        <v>2190476</v>
      </c>
      <c r="U437" s="1" t="n">
        <f aca="false">S437/$S$7</f>
        <v>1.02052771714696</v>
      </c>
      <c r="V437" s="1" t="n">
        <f aca="false">-(O437+Q437-$M$5)</f>
        <v>-2.39400000000001</v>
      </c>
      <c r="W437" s="1" t="n">
        <f aca="false">-(O437-$M$5)</f>
        <v>38.506</v>
      </c>
      <c r="X437" s="1" t="n">
        <f aca="false">AVERAGE(W437:W441)</f>
        <v>39.4238</v>
      </c>
    </row>
    <row r="438" customFormat="false" ht="15" hidden="false" customHeight="false" outlineLevel="0" collapsed="false">
      <c r="A438" s="6" t="b">
        <f aca="false">IF(C438=C437,1 )</f>
        <v>0</v>
      </c>
      <c r="C438" s="1" t="n">
        <f aca="false">VALUE(RIGHT(G438,5))</f>
        <v>4311</v>
      </c>
      <c r="D438" s="1" t="n">
        <f aca="false">C438/10000*1000</f>
        <v>431.1</v>
      </c>
      <c r="F438" s="1" t="n">
        <v>432</v>
      </c>
      <c r="G438" s="1" t="s">
        <v>3866</v>
      </c>
      <c r="H438" s="1" t="n">
        <v>428.626</v>
      </c>
      <c r="I438" s="1" t="n">
        <v>205.353</v>
      </c>
      <c r="J438" s="1" t="n">
        <v>22</v>
      </c>
      <c r="K438" s="1" t="n">
        <v>819</v>
      </c>
      <c r="L438" s="1" t="n">
        <v>85.58</v>
      </c>
      <c r="M438" s="1" t="n">
        <v>163.778</v>
      </c>
      <c r="N438" s="1" t="n">
        <v>79.007</v>
      </c>
      <c r="O438" s="1" t="n">
        <v>137.664</v>
      </c>
      <c r="P438" s="1" t="n">
        <v>13.966</v>
      </c>
      <c r="Q438" s="1" t="n">
        <v>42.097</v>
      </c>
      <c r="R438" s="1" t="n">
        <v>88019.779</v>
      </c>
      <c r="S438" s="1" t="n">
        <v>2211246</v>
      </c>
      <c r="U438" s="1" t="n">
        <f aca="false">S438/$S$7</f>
        <v>1.03020431743162</v>
      </c>
      <c r="V438" s="1" t="n">
        <f aca="false">-(O438+Q438-$M$5)</f>
        <v>-1.79499999999999</v>
      </c>
      <c r="W438" s="1" t="n">
        <f aca="false">-(O438-$M$5)</f>
        <v>40.302</v>
      </c>
      <c r="X438" s="1" t="n">
        <f aca="false">AVERAGE(W438:W442)</f>
        <v>39.9824</v>
      </c>
    </row>
    <row r="439" customFormat="false" ht="15" hidden="false" customHeight="false" outlineLevel="0" collapsed="false">
      <c r="A439" s="6" t="b">
        <f aca="false">IF(C439=C438,1 )</f>
        <v>0</v>
      </c>
      <c r="C439" s="1" t="n">
        <f aca="false">VALUE(RIGHT(G439,5))</f>
        <v>4321</v>
      </c>
      <c r="D439" s="1" t="n">
        <f aca="false">C439/10000*1000</f>
        <v>432.1</v>
      </c>
      <c r="F439" s="1" t="n">
        <v>433</v>
      </c>
      <c r="G439" s="1" t="s">
        <v>3867</v>
      </c>
      <c r="H439" s="1" t="n">
        <v>430.218</v>
      </c>
      <c r="I439" s="1" t="n">
        <v>205.715</v>
      </c>
      <c r="J439" s="1" t="n">
        <v>17</v>
      </c>
      <c r="K439" s="1" t="n">
        <v>699</v>
      </c>
      <c r="L439" s="1" t="n">
        <v>85.603</v>
      </c>
      <c r="M439" s="1" t="n">
        <v>163.674</v>
      </c>
      <c r="N439" s="1" t="n">
        <v>78.608</v>
      </c>
      <c r="O439" s="1" t="n">
        <v>139.061</v>
      </c>
      <c r="P439" s="1" t="n">
        <v>14.764</v>
      </c>
      <c r="Q439" s="1" t="n">
        <v>41.299</v>
      </c>
      <c r="R439" s="1" t="n">
        <v>88502.461</v>
      </c>
      <c r="S439" s="1" t="n">
        <v>2223372</v>
      </c>
      <c r="U439" s="1" t="n">
        <f aca="false">S439/$S$7</f>
        <v>1.03585373751115</v>
      </c>
      <c r="V439" s="1" t="n">
        <f aca="false">-(O439+Q439-$M$5)</f>
        <v>-2.39400000000001</v>
      </c>
      <c r="W439" s="1" t="n">
        <f aca="false">-(O439-$M$5)</f>
        <v>38.905</v>
      </c>
      <c r="X439" s="1" t="n">
        <f aca="false">AVERAGE(W439:W443)</f>
        <v>39.304</v>
      </c>
    </row>
    <row r="440" customFormat="false" ht="15" hidden="false" customHeight="false" outlineLevel="0" collapsed="false">
      <c r="A440" s="6" t="b">
        <f aca="false">IF(C440=C439,1 )</f>
        <v>0</v>
      </c>
      <c r="C440" s="1" t="n">
        <f aca="false">VALUE(RIGHT(G440,5))</f>
        <v>4331</v>
      </c>
      <c r="D440" s="1" t="n">
        <f aca="false">C440/10000*1000</f>
        <v>433.1</v>
      </c>
      <c r="F440" s="1" t="n">
        <v>434</v>
      </c>
      <c r="G440" s="1" t="s">
        <v>3868</v>
      </c>
      <c r="H440" s="1" t="n">
        <v>422.973</v>
      </c>
      <c r="I440" s="1" t="n">
        <v>206.264</v>
      </c>
      <c r="J440" s="1" t="n">
        <v>21</v>
      </c>
      <c r="K440" s="1" t="n">
        <v>628</v>
      </c>
      <c r="L440" s="1" t="n">
        <v>85.594</v>
      </c>
      <c r="M440" s="1" t="n">
        <v>163.418</v>
      </c>
      <c r="N440" s="1" t="n">
        <v>78.608</v>
      </c>
      <c r="O440" s="1" t="n">
        <v>138.263</v>
      </c>
      <c r="P440" s="1" t="n">
        <v>14.165</v>
      </c>
      <c r="Q440" s="1" t="n">
        <v>41.698</v>
      </c>
      <c r="R440" s="1" t="n">
        <v>87243.97</v>
      </c>
      <c r="S440" s="1" t="n">
        <v>2191756</v>
      </c>
      <c r="U440" s="1" t="n">
        <f aca="false">S440/$S$7</f>
        <v>1.0211240603518</v>
      </c>
      <c r="V440" s="1" t="n">
        <f aca="false">-(O440+Q440-$M$5)</f>
        <v>-1.995</v>
      </c>
      <c r="W440" s="1" t="n">
        <f aca="false">-(O440-$M$5)</f>
        <v>39.703</v>
      </c>
      <c r="X440" s="1" t="n">
        <f aca="false">AVERAGE(W440:W444)</f>
        <v>39.344</v>
      </c>
    </row>
    <row r="441" customFormat="false" ht="15" hidden="false" customHeight="false" outlineLevel="0" collapsed="false">
      <c r="A441" s="6" t="b">
        <f aca="false">IF(C441=C440,1 )</f>
        <v>0</v>
      </c>
      <c r="C441" s="1" t="n">
        <f aca="false">VALUE(RIGHT(G441,5))</f>
        <v>4341</v>
      </c>
      <c r="D441" s="1" t="n">
        <f aca="false">C441/10000*1000</f>
        <v>434.1</v>
      </c>
      <c r="F441" s="1" t="n">
        <v>435</v>
      </c>
      <c r="G441" s="1" t="s">
        <v>3869</v>
      </c>
      <c r="H441" s="1" t="n">
        <v>417.799</v>
      </c>
      <c r="I441" s="1" t="n">
        <v>206</v>
      </c>
      <c r="J441" s="1" t="n">
        <v>21</v>
      </c>
      <c r="K441" s="1" t="n">
        <v>905</v>
      </c>
      <c r="L441" s="1" t="n">
        <v>85.612</v>
      </c>
      <c r="M441" s="1" t="n">
        <v>164.002</v>
      </c>
      <c r="N441" s="1" t="n">
        <v>79.007</v>
      </c>
      <c r="O441" s="1" t="n">
        <v>138.263</v>
      </c>
      <c r="P441" s="1" t="n">
        <v>14.165</v>
      </c>
      <c r="Q441" s="1" t="n">
        <v>41.1</v>
      </c>
      <c r="R441" s="1" t="n">
        <v>86066.483</v>
      </c>
      <c r="S441" s="1" t="n">
        <v>2162175</v>
      </c>
      <c r="U441" s="1" t="n">
        <f aca="false">S441/$S$7</f>
        <v>1.0073424757095</v>
      </c>
      <c r="V441" s="1" t="n">
        <f aca="false">-(O441+Q441-$M$5)</f>
        <v>-1.39699999999999</v>
      </c>
      <c r="W441" s="1" t="n">
        <f aca="false">-(O441-$M$5)</f>
        <v>39.703</v>
      </c>
      <c r="X441" s="1" t="n">
        <f aca="false">AVERAGE(W441:W445)</f>
        <v>39.2244</v>
      </c>
    </row>
    <row r="442" customFormat="false" ht="15" hidden="false" customHeight="false" outlineLevel="0" collapsed="false">
      <c r="A442" s="6" t="b">
        <f aca="false">IF(C442=C441,1 )</f>
        <v>0</v>
      </c>
      <c r="C442" s="1" t="n">
        <f aca="false">VALUE(RIGHT(G442,5))</f>
        <v>4351</v>
      </c>
      <c r="D442" s="1" t="n">
        <f aca="false">C442/10000*1000</f>
        <v>435.1</v>
      </c>
      <c r="F442" s="1" t="n">
        <v>436</v>
      </c>
      <c r="G442" s="1" t="s">
        <v>3870</v>
      </c>
      <c r="H442" s="1" t="n">
        <v>423.69</v>
      </c>
      <c r="I442" s="1" t="n">
        <v>206.244</v>
      </c>
      <c r="J442" s="1" t="n">
        <v>28</v>
      </c>
      <c r="K442" s="1" t="n">
        <v>694</v>
      </c>
      <c r="L442" s="1" t="n">
        <v>85.637</v>
      </c>
      <c r="M442" s="1" t="n">
        <v>163.872</v>
      </c>
      <c r="N442" s="1" t="n">
        <v>78.808</v>
      </c>
      <c r="O442" s="1" t="n">
        <v>136.667</v>
      </c>
      <c r="P442" s="1" t="n">
        <v>14.564</v>
      </c>
      <c r="Q442" s="1" t="n">
        <v>43.095</v>
      </c>
      <c r="R442" s="1" t="n">
        <v>87383.687</v>
      </c>
      <c r="S442" s="1" t="n">
        <v>2195266</v>
      </c>
      <c r="U442" s="1" t="n">
        <f aca="false">S442/$S$7</f>
        <v>1.0227593452338</v>
      </c>
      <c r="V442" s="1" t="n">
        <f aca="false">-(O442+Q442-$M$5)</f>
        <v>-1.79599999999999</v>
      </c>
      <c r="W442" s="1" t="n">
        <f aca="false">-(O442-$M$5)</f>
        <v>41.299</v>
      </c>
      <c r="X442" s="1" t="n">
        <f aca="false">AVERAGE(W442:W446)</f>
        <v>39.1048</v>
      </c>
    </row>
    <row r="443" customFormat="false" ht="15" hidden="false" customHeight="false" outlineLevel="0" collapsed="false">
      <c r="A443" s="6" t="b">
        <f aca="false">IF(C443=C442,1 )</f>
        <v>0</v>
      </c>
      <c r="C443" s="1" t="n">
        <f aca="false">VALUE(RIGHT(G443,5))</f>
        <v>4361</v>
      </c>
      <c r="D443" s="1" t="n">
        <f aca="false">C443/10000*1000</f>
        <v>436.1</v>
      </c>
      <c r="F443" s="1" t="n">
        <v>437</v>
      </c>
      <c r="G443" s="1" t="s">
        <v>3871</v>
      </c>
      <c r="H443" s="1" t="n">
        <v>412.305</v>
      </c>
      <c r="I443" s="1" t="n">
        <v>214.95</v>
      </c>
      <c r="J443" s="1" t="n">
        <v>22</v>
      </c>
      <c r="K443" s="1" t="n">
        <v>854</v>
      </c>
      <c r="L443" s="1" t="n">
        <v>85.64</v>
      </c>
      <c r="M443" s="1" t="n">
        <v>163.866</v>
      </c>
      <c r="N443" s="1" t="n">
        <v>78.808</v>
      </c>
      <c r="O443" s="1" t="n">
        <v>141.056</v>
      </c>
      <c r="P443" s="1" t="n">
        <v>14.963</v>
      </c>
      <c r="Q443" s="1" t="n">
        <v>38.706</v>
      </c>
      <c r="R443" s="1" t="n">
        <v>88625.062</v>
      </c>
      <c r="S443" s="1" t="n">
        <v>2226452</v>
      </c>
      <c r="U443" s="1" t="n">
        <f aca="false">S443/$S$7</f>
        <v>1.03728868834778</v>
      </c>
      <c r="V443" s="1" t="n">
        <f aca="false">-(O443+Q443-$M$5)</f>
        <v>-1.79599999999999</v>
      </c>
      <c r="W443" s="1" t="n">
        <f aca="false">-(O443-$M$5)</f>
        <v>36.91</v>
      </c>
      <c r="X443" s="1" t="n">
        <f aca="false">AVERAGE(W443:W447)</f>
        <v>38.4664</v>
      </c>
    </row>
    <row r="444" customFormat="false" ht="15" hidden="false" customHeight="false" outlineLevel="0" collapsed="false">
      <c r="A444" s="6" t="b">
        <f aca="false">IF(C444=C443,1 )</f>
        <v>0</v>
      </c>
      <c r="C444" s="1" t="n">
        <f aca="false">VALUE(RIGHT(G444,5))</f>
        <v>4371</v>
      </c>
      <c r="D444" s="1" t="n">
        <f aca="false">C444/10000*1000</f>
        <v>437.1</v>
      </c>
      <c r="F444" s="1" t="n">
        <v>438</v>
      </c>
      <c r="G444" s="1" t="s">
        <v>3872</v>
      </c>
      <c r="H444" s="1" t="n">
        <v>412.465</v>
      </c>
      <c r="I444" s="1" t="n">
        <v>207.343</v>
      </c>
      <c r="J444" s="1" t="n">
        <v>25</v>
      </c>
      <c r="K444" s="1" t="n">
        <v>681</v>
      </c>
      <c r="L444" s="1" t="n">
        <v>85.672</v>
      </c>
      <c r="M444" s="1" t="n">
        <v>163.911</v>
      </c>
      <c r="N444" s="1" t="n">
        <v>78.808</v>
      </c>
      <c r="O444" s="1" t="n">
        <v>138.861</v>
      </c>
      <c r="P444" s="1" t="n">
        <v>14.165</v>
      </c>
      <c r="Q444" s="1" t="n">
        <v>40.501</v>
      </c>
      <c r="R444" s="1" t="n">
        <v>85521.864</v>
      </c>
      <c r="S444" s="1" t="n">
        <v>2148493</v>
      </c>
      <c r="U444" s="1" t="n">
        <f aca="false">S444/$S$7</f>
        <v>1.00096812592159</v>
      </c>
      <c r="V444" s="1" t="n">
        <f aca="false">-(O444+Q444-$M$5)</f>
        <v>-1.39599999999999</v>
      </c>
      <c r="W444" s="1" t="n">
        <f aca="false">-(O444-$M$5)</f>
        <v>39.105</v>
      </c>
      <c r="X444" s="1" t="n">
        <f aca="false">AVERAGE(W444:W448)</f>
        <v>38.5862</v>
      </c>
    </row>
    <row r="445" customFormat="false" ht="15" hidden="false" customHeight="false" outlineLevel="0" collapsed="false">
      <c r="A445" s="6" t="b">
        <f aca="false">IF(C445=C444,1 )</f>
        <v>0</v>
      </c>
      <c r="C445" s="1" t="n">
        <f aca="false">VALUE(RIGHT(G445,5))</f>
        <v>4381</v>
      </c>
      <c r="D445" s="1" t="n">
        <f aca="false">C445/10000*1000</f>
        <v>438.1</v>
      </c>
      <c r="F445" s="1" t="n">
        <v>439</v>
      </c>
      <c r="G445" s="1" t="s">
        <v>3873</v>
      </c>
      <c r="H445" s="1" t="n">
        <v>415.769</v>
      </c>
      <c r="I445" s="1" t="n">
        <v>211.748</v>
      </c>
      <c r="J445" s="1" t="n">
        <v>26</v>
      </c>
      <c r="K445" s="1" t="n">
        <v>771</v>
      </c>
      <c r="L445" s="1" t="n">
        <v>85.625</v>
      </c>
      <c r="M445" s="1" t="n">
        <v>163.676</v>
      </c>
      <c r="N445" s="1" t="n">
        <v>78.608</v>
      </c>
      <c r="O445" s="1" t="n">
        <v>138.861</v>
      </c>
      <c r="P445" s="1" t="n">
        <v>14.365</v>
      </c>
      <c r="Q445" s="1" t="n">
        <v>40.9</v>
      </c>
      <c r="R445" s="1" t="n">
        <v>88038.329</v>
      </c>
      <c r="S445" s="1" t="n">
        <v>2211712</v>
      </c>
      <c r="U445" s="1" t="n">
        <f aca="false">S445/$S$7</f>
        <v>1.03042142362963</v>
      </c>
      <c r="V445" s="1" t="n">
        <f aca="false">-(O445+Q445-$M$5)</f>
        <v>-1.79499999999999</v>
      </c>
      <c r="W445" s="1" t="n">
        <f aca="false">-(O445-$M$5)</f>
        <v>39.105</v>
      </c>
      <c r="X445" s="1" t="n">
        <f aca="false">AVERAGE(W445:W449)</f>
        <v>38.1872</v>
      </c>
    </row>
    <row r="446" customFormat="false" ht="15" hidden="false" customHeight="false" outlineLevel="0" collapsed="false">
      <c r="A446" s="6" t="b">
        <f aca="false">IF(C446=C445,1 )</f>
        <v>0</v>
      </c>
      <c r="C446" s="1" t="n">
        <f aca="false">VALUE(RIGHT(G446,5))</f>
        <v>4391</v>
      </c>
      <c r="D446" s="1" t="n">
        <f aca="false">C446/10000*1000</f>
        <v>439.1</v>
      </c>
      <c r="F446" s="1" t="n">
        <v>440</v>
      </c>
      <c r="G446" s="1" t="s">
        <v>3874</v>
      </c>
      <c r="H446" s="1" t="n">
        <v>419.431</v>
      </c>
      <c r="I446" s="1" t="n">
        <v>213.928</v>
      </c>
      <c r="J446" s="1" t="n">
        <v>29</v>
      </c>
      <c r="K446" s="1" t="n">
        <v>711</v>
      </c>
      <c r="L446" s="1" t="n">
        <v>85.618</v>
      </c>
      <c r="M446" s="1" t="n">
        <v>163.73</v>
      </c>
      <c r="N446" s="1" t="n">
        <v>78.409</v>
      </c>
      <c r="O446" s="1" t="n">
        <v>138.861</v>
      </c>
      <c r="P446" s="1" t="n">
        <v>14.564</v>
      </c>
      <c r="Q446" s="1" t="n">
        <v>40.9</v>
      </c>
      <c r="R446" s="1" t="n">
        <v>89727.794</v>
      </c>
      <c r="S446" s="1" t="n">
        <v>2254155</v>
      </c>
      <c r="U446" s="1" t="n">
        <f aca="false">S446/$S$7</f>
        <v>1.05019532569424</v>
      </c>
      <c r="V446" s="1" t="n">
        <f aca="false">-(O446+Q446-$M$5)</f>
        <v>-1.79499999999999</v>
      </c>
      <c r="W446" s="1" t="n">
        <f aca="false">-(O446-$M$5)</f>
        <v>39.105</v>
      </c>
      <c r="X446" s="1" t="n">
        <f aca="false">AVERAGE(W446:W450)</f>
        <v>38.0674</v>
      </c>
    </row>
    <row r="447" customFormat="false" ht="15" hidden="false" customHeight="false" outlineLevel="0" collapsed="false">
      <c r="A447" s="6" t="b">
        <f aca="false">IF(C447=C446,1 )</f>
        <v>0</v>
      </c>
      <c r="C447" s="1" t="n">
        <f aca="false">VALUE(RIGHT(G447,5))</f>
        <v>4401</v>
      </c>
      <c r="D447" s="1" t="n">
        <f aca="false">C447/10000*1000</f>
        <v>440.1</v>
      </c>
      <c r="F447" s="1" t="n">
        <v>441</v>
      </c>
      <c r="G447" s="1" t="s">
        <v>3875</v>
      </c>
      <c r="H447" s="1" t="n">
        <v>412.743</v>
      </c>
      <c r="I447" s="1" t="n">
        <v>206.413</v>
      </c>
      <c r="J447" s="1" t="n">
        <v>29</v>
      </c>
      <c r="K447" s="1" t="n">
        <v>724</v>
      </c>
      <c r="L447" s="1" t="n">
        <v>85.556</v>
      </c>
      <c r="M447" s="1" t="n">
        <v>163.827</v>
      </c>
      <c r="N447" s="1" t="n">
        <v>77.611</v>
      </c>
      <c r="O447" s="1" t="n">
        <v>139.859</v>
      </c>
      <c r="P447" s="1" t="n">
        <v>15.363</v>
      </c>
      <c r="Q447" s="1" t="n">
        <v>39.504</v>
      </c>
      <c r="R447" s="1" t="n">
        <v>85195.578</v>
      </c>
      <c r="S447" s="1" t="n">
        <v>2140296</v>
      </c>
      <c r="U447" s="1" t="n">
        <f aca="false">S447/$S$7</f>
        <v>0.997149199945025</v>
      </c>
      <c r="V447" s="1" t="n">
        <f aca="false">-(O447+Q447-$M$5)</f>
        <v>-1.39699999999999</v>
      </c>
      <c r="W447" s="1" t="n">
        <f aca="false">-(O447-$M$5)</f>
        <v>38.107</v>
      </c>
      <c r="X447" s="1" t="n">
        <f aca="false">AVERAGE(W447:W451)</f>
        <v>37.828</v>
      </c>
    </row>
    <row r="448" customFormat="false" ht="15" hidden="false" customHeight="false" outlineLevel="0" collapsed="false">
      <c r="A448" s="6" t="b">
        <f aca="false">IF(C448=C447,1 )</f>
        <v>0</v>
      </c>
      <c r="C448" s="1" t="n">
        <f aca="false">VALUE(RIGHT(G448,5))</f>
        <v>4411</v>
      </c>
      <c r="D448" s="1" t="n">
        <f aca="false">C448/10000*1000</f>
        <v>441.1</v>
      </c>
      <c r="F448" s="1" t="n">
        <v>442</v>
      </c>
      <c r="G448" s="1" t="s">
        <v>3876</v>
      </c>
      <c r="H448" s="1" t="n">
        <v>396.702</v>
      </c>
      <c r="I448" s="1" t="n">
        <v>216.697</v>
      </c>
      <c r="J448" s="1" t="n">
        <v>23</v>
      </c>
      <c r="K448" s="1" t="n">
        <v>723</v>
      </c>
      <c r="L448" s="1" t="n">
        <v>85.569</v>
      </c>
      <c r="M448" s="1" t="n">
        <v>164.293</v>
      </c>
      <c r="N448" s="1" t="n">
        <v>78.209</v>
      </c>
      <c r="O448" s="1" t="n">
        <v>140.457</v>
      </c>
      <c r="P448" s="1" t="n">
        <v>14.963</v>
      </c>
      <c r="Q448" s="1" t="n">
        <v>40.102</v>
      </c>
      <c r="R448" s="1" t="n">
        <v>85963.904</v>
      </c>
      <c r="S448" s="1" t="n">
        <v>2159598</v>
      </c>
      <c r="U448" s="1" t="n">
        <f aca="false">S448/$S$7</f>
        <v>1.00614186911664</v>
      </c>
      <c r="V448" s="1" t="n">
        <f aca="false">-(O448+Q448-$M$5)</f>
        <v>-2.59299999999999</v>
      </c>
      <c r="W448" s="1" t="n">
        <f aca="false">-(O448-$M$5)</f>
        <v>37.509</v>
      </c>
      <c r="X448" s="1" t="n">
        <f aca="false">AVERAGE(W448:W452)</f>
        <v>37.9078</v>
      </c>
    </row>
    <row r="449" customFormat="false" ht="15" hidden="false" customHeight="false" outlineLevel="0" collapsed="false">
      <c r="A449" s="6" t="b">
        <f aca="false">IF(C449=C448,1 )</f>
        <v>0</v>
      </c>
      <c r="C449" s="1" t="n">
        <f aca="false">VALUE(RIGHT(G449,5))</f>
        <v>4421</v>
      </c>
      <c r="D449" s="1" t="n">
        <f aca="false">C449/10000*1000</f>
        <v>442.1</v>
      </c>
      <c r="F449" s="1" t="n">
        <v>443</v>
      </c>
      <c r="G449" s="1" t="s">
        <v>3877</v>
      </c>
      <c r="H449" s="1" t="n">
        <v>402.792</v>
      </c>
      <c r="I449" s="1" t="n">
        <v>210.994</v>
      </c>
      <c r="J449" s="1" t="n">
        <v>29</v>
      </c>
      <c r="K449" s="1" t="n">
        <v>717</v>
      </c>
      <c r="L449" s="1" t="n">
        <v>85.6</v>
      </c>
      <c r="M449" s="1" t="n">
        <v>164.101</v>
      </c>
      <c r="N449" s="1" t="n">
        <v>78.808</v>
      </c>
      <c r="O449" s="1" t="n">
        <v>140.856</v>
      </c>
      <c r="P449" s="1" t="n">
        <v>14.365</v>
      </c>
      <c r="Q449" s="1" t="n">
        <v>38.506</v>
      </c>
      <c r="R449" s="1" t="n">
        <v>84986.56</v>
      </c>
      <c r="S449" s="1" t="n">
        <v>2135045</v>
      </c>
      <c r="U449" s="1" t="n">
        <f aca="false">S449/$S$7</f>
        <v>0.994702795125826</v>
      </c>
      <c r="V449" s="1" t="n">
        <f aca="false">-(O449+Q449-$M$5)</f>
        <v>-1.39599999999999</v>
      </c>
      <c r="W449" s="1" t="n">
        <f aca="false">-(O449-$M$5)</f>
        <v>37.11</v>
      </c>
      <c r="X449" s="1" t="n">
        <f aca="false">AVERAGE(W449:W453)</f>
        <v>37.9476</v>
      </c>
    </row>
    <row r="450" customFormat="false" ht="15" hidden="false" customHeight="false" outlineLevel="0" collapsed="false">
      <c r="A450" s="6" t="b">
        <f aca="false">IF(C450=C449,1 )</f>
        <v>0</v>
      </c>
      <c r="C450" s="1" t="n">
        <f aca="false">VALUE(RIGHT(G450,5))</f>
        <v>4431</v>
      </c>
      <c r="D450" s="1" t="n">
        <f aca="false">C450/10000*1000</f>
        <v>443.1</v>
      </c>
      <c r="F450" s="1" t="n">
        <v>444</v>
      </c>
      <c r="G450" s="1" t="s">
        <v>3878</v>
      </c>
      <c r="H450" s="1" t="n">
        <v>407.807</v>
      </c>
      <c r="I450" s="1" t="n">
        <v>206.842</v>
      </c>
      <c r="J450" s="1" t="n">
        <v>27</v>
      </c>
      <c r="K450" s="1" t="n">
        <v>739</v>
      </c>
      <c r="L450" s="1" t="n">
        <v>85.629</v>
      </c>
      <c r="M450" s="1" t="n">
        <v>163.722</v>
      </c>
      <c r="N450" s="1" t="n">
        <v>78.01</v>
      </c>
      <c r="O450" s="1" t="n">
        <v>139.46</v>
      </c>
      <c r="P450" s="1" t="n">
        <v>14.963</v>
      </c>
      <c r="Q450" s="1" t="n">
        <v>39.703</v>
      </c>
      <c r="R450" s="1" t="n">
        <v>84351.582</v>
      </c>
      <c r="S450" s="1" t="n">
        <v>2119093</v>
      </c>
      <c r="U450" s="1" t="n">
        <f aca="false">S450/$S$7</f>
        <v>0.987270867935604</v>
      </c>
      <c r="V450" s="1" t="n">
        <f aca="false">-(O450+Q450-$M$5)</f>
        <v>-1.197</v>
      </c>
      <c r="W450" s="1" t="n">
        <f aca="false">-(O450-$M$5)</f>
        <v>38.506</v>
      </c>
      <c r="X450" s="1" t="n">
        <f aca="false">AVERAGE(W450:W454)</f>
        <v>38.2668</v>
      </c>
    </row>
    <row r="451" customFormat="false" ht="15" hidden="false" customHeight="false" outlineLevel="0" collapsed="false">
      <c r="A451" s="6" t="b">
        <f aca="false">IF(C451=C450,1 )</f>
        <v>0</v>
      </c>
      <c r="C451" s="1" t="n">
        <f aca="false">VALUE(RIGHT(G451,5))</f>
        <v>4441</v>
      </c>
      <c r="D451" s="1" t="n">
        <f aca="false">C451/10000*1000</f>
        <v>444.1</v>
      </c>
      <c r="F451" s="1" t="n">
        <v>445</v>
      </c>
      <c r="G451" s="1" t="s">
        <v>3879</v>
      </c>
      <c r="H451" s="1" t="n">
        <v>408.922</v>
      </c>
      <c r="I451" s="1" t="n">
        <v>207.037</v>
      </c>
      <c r="J451" s="1" t="n">
        <v>25</v>
      </c>
      <c r="K451" s="1" t="n">
        <v>717</v>
      </c>
      <c r="L451" s="1" t="n">
        <v>85.578</v>
      </c>
      <c r="M451" s="1" t="n">
        <v>163.963</v>
      </c>
      <c r="N451" s="1" t="n">
        <v>79.007</v>
      </c>
      <c r="O451" s="1" t="n">
        <v>140.058</v>
      </c>
      <c r="P451" s="1" t="n">
        <v>14.165</v>
      </c>
      <c r="Q451" s="1" t="n">
        <v>39.504</v>
      </c>
      <c r="R451" s="1" t="n">
        <v>84662.065</v>
      </c>
      <c r="S451" s="1" t="n">
        <v>2126893</v>
      </c>
      <c r="U451" s="1" t="n">
        <f aca="false">S451/$S$7</f>
        <v>0.990904834340051</v>
      </c>
      <c r="V451" s="1" t="n">
        <f aca="false">-(O451+Q451-$M$5)</f>
        <v>-1.59599999999998</v>
      </c>
      <c r="W451" s="1" t="n">
        <f aca="false">-(O451-$M$5)</f>
        <v>37.908</v>
      </c>
      <c r="X451" s="1" t="n">
        <f aca="false">AVERAGE(W451:W455)</f>
        <v>38.5062</v>
      </c>
    </row>
    <row r="452" customFormat="false" ht="15" hidden="false" customHeight="false" outlineLevel="0" collapsed="false">
      <c r="A452" s="6" t="b">
        <f aca="false">IF(C452=C451,1 )</f>
        <v>0</v>
      </c>
      <c r="C452" s="1" t="n">
        <f aca="false">VALUE(RIGHT(G452,5))</f>
        <v>4451</v>
      </c>
      <c r="D452" s="1" t="n">
        <f aca="false">C452/10000*1000</f>
        <v>445.1</v>
      </c>
      <c r="F452" s="1" t="n">
        <v>446</v>
      </c>
      <c r="G452" s="1" t="s">
        <v>3880</v>
      </c>
      <c r="H452" s="1" t="n">
        <v>418.794</v>
      </c>
      <c r="I452" s="1" t="n">
        <v>208.174</v>
      </c>
      <c r="J452" s="1" t="n">
        <v>16</v>
      </c>
      <c r="K452" s="1" t="n">
        <v>743</v>
      </c>
      <c r="L452" s="1" t="n">
        <v>85.632</v>
      </c>
      <c r="M452" s="1" t="n">
        <v>163.902</v>
      </c>
      <c r="N452" s="1" t="n">
        <v>78.608</v>
      </c>
      <c r="O452" s="1" t="n">
        <v>139.46</v>
      </c>
      <c r="P452" s="1" t="n">
        <v>14.963</v>
      </c>
      <c r="Q452" s="1" t="n">
        <v>39.703</v>
      </c>
      <c r="R452" s="1" t="n">
        <v>87181.834</v>
      </c>
      <c r="S452" s="1" t="n">
        <v>2190195</v>
      </c>
      <c r="U452" s="1" t="n">
        <f aca="false">S452/$S$7</f>
        <v>1.02039680117778</v>
      </c>
      <c r="V452" s="1" t="n">
        <f aca="false">-(O452+Q452-$M$5)</f>
        <v>-1.197</v>
      </c>
      <c r="W452" s="1" t="n">
        <f aca="false">-(O452-$M$5)</f>
        <v>38.506</v>
      </c>
      <c r="X452" s="1" t="n">
        <f aca="false">AVERAGE(W452:W456)</f>
        <v>38.4662</v>
      </c>
    </row>
    <row r="453" customFormat="false" ht="15" hidden="false" customHeight="false" outlineLevel="0" collapsed="false">
      <c r="A453" s="6" t="b">
        <f aca="false">IF(C453=C452,1 )</f>
        <v>0</v>
      </c>
      <c r="C453" s="1" t="n">
        <f aca="false">VALUE(RIGHT(G453,5))</f>
        <v>4461</v>
      </c>
      <c r="D453" s="1" t="n">
        <f aca="false">C453/10000*1000</f>
        <v>446.1</v>
      </c>
      <c r="F453" s="1" t="n">
        <v>447</v>
      </c>
      <c r="G453" s="1" t="s">
        <v>3881</v>
      </c>
      <c r="H453" s="1" t="n">
        <v>410.275</v>
      </c>
      <c r="I453" s="1" t="n">
        <v>211.209</v>
      </c>
      <c r="J453" s="1" t="n">
        <v>29</v>
      </c>
      <c r="K453" s="1" t="n">
        <v>700</v>
      </c>
      <c r="L453" s="1" t="n">
        <v>85.549</v>
      </c>
      <c r="M453" s="1" t="n">
        <v>164.172</v>
      </c>
      <c r="N453" s="1" t="n">
        <v>78.608</v>
      </c>
      <c r="O453" s="1" t="n">
        <v>140.258</v>
      </c>
      <c r="P453" s="1" t="n">
        <v>14.365</v>
      </c>
      <c r="Q453" s="1" t="n">
        <v>39.504</v>
      </c>
      <c r="R453" s="1" t="n">
        <v>86653.694</v>
      </c>
      <c r="S453" s="1" t="n">
        <v>2176927</v>
      </c>
      <c r="U453" s="1" t="n">
        <f aca="false">S453/$S$7</f>
        <v>1.01421533114519</v>
      </c>
      <c r="V453" s="1" t="n">
        <f aca="false">-(O453+Q453-$M$5)</f>
        <v>-1.79599999999999</v>
      </c>
      <c r="W453" s="1" t="n">
        <f aca="false">-(O453-$M$5)</f>
        <v>37.708</v>
      </c>
      <c r="X453" s="1" t="n">
        <f aca="false">AVERAGE(W453:W457)</f>
        <v>38.4662</v>
      </c>
    </row>
    <row r="454" customFormat="false" ht="15" hidden="false" customHeight="false" outlineLevel="0" collapsed="false">
      <c r="A454" s="6" t="b">
        <f aca="false">IF(C454=C453,1 )</f>
        <v>0</v>
      </c>
      <c r="C454" s="1" t="n">
        <f aca="false">VALUE(RIGHT(G454,5))</f>
        <v>4471</v>
      </c>
      <c r="D454" s="1" t="n">
        <f aca="false">C454/10000*1000</f>
        <v>447.1</v>
      </c>
      <c r="F454" s="1" t="n">
        <v>448</v>
      </c>
      <c r="G454" s="1" t="s">
        <v>3882</v>
      </c>
      <c r="H454" s="1" t="n">
        <v>415.251</v>
      </c>
      <c r="I454" s="1" t="n">
        <v>210.726</v>
      </c>
      <c r="J454" s="1" t="n">
        <v>29</v>
      </c>
      <c r="K454" s="1" t="n">
        <v>813</v>
      </c>
      <c r="L454" s="1" t="n">
        <v>85.574</v>
      </c>
      <c r="M454" s="1" t="n">
        <v>164.04</v>
      </c>
      <c r="N454" s="1" t="n">
        <v>78.409</v>
      </c>
      <c r="O454" s="1" t="n">
        <v>139.26</v>
      </c>
      <c r="P454" s="1" t="n">
        <v>14.564</v>
      </c>
      <c r="Q454" s="1" t="n">
        <v>40.302</v>
      </c>
      <c r="R454" s="1" t="n">
        <v>87504.179</v>
      </c>
      <c r="S454" s="1" t="n">
        <v>2198293</v>
      </c>
      <c r="U454" s="1" t="n">
        <f aca="false">S454/$S$7</f>
        <v>1.0241696037346</v>
      </c>
      <c r="V454" s="1" t="n">
        <f aca="false">-(O454+Q454-$M$5)</f>
        <v>-1.59599999999998</v>
      </c>
      <c r="W454" s="1" t="n">
        <f aca="false">-(O454-$M$5)</f>
        <v>38.706</v>
      </c>
      <c r="X454" s="1" t="n">
        <f aca="false">AVERAGE(W454:W458)</f>
        <v>38.2268</v>
      </c>
    </row>
    <row r="455" customFormat="false" ht="15" hidden="false" customHeight="false" outlineLevel="0" collapsed="false">
      <c r="A455" s="6" t="b">
        <f aca="false">IF(C455=C454,1 )</f>
        <v>0</v>
      </c>
      <c r="C455" s="1" t="n">
        <f aca="false">VALUE(RIGHT(G455,5))</f>
        <v>4481</v>
      </c>
      <c r="D455" s="1" t="n">
        <f aca="false">C455/10000*1000</f>
        <v>448.1</v>
      </c>
      <c r="F455" s="1" t="n">
        <v>449</v>
      </c>
      <c r="G455" s="1" t="s">
        <v>3883</v>
      </c>
      <c r="H455" s="1" t="n">
        <v>409.002</v>
      </c>
      <c r="I455" s="1" t="n">
        <v>208.354</v>
      </c>
      <c r="J455" s="1" t="n">
        <v>29</v>
      </c>
      <c r="K455" s="1" t="n">
        <v>796</v>
      </c>
      <c r="L455" s="1" t="n">
        <v>85.568</v>
      </c>
      <c r="M455" s="1" t="n">
        <v>164.372</v>
      </c>
      <c r="N455" s="1" t="n">
        <v>78.608</v>
      </c>
      <c r="O455" s="1" t="n">
        <v>138.263</v>
      </c>
      <c r="P455" s="1" t="n">
        <v>14.365</v>
      </c>
      <c r="Q455" s="1" t="n">
        <v>41.698</v>
      </c>
      <c r="R455" s="1" t="n">
        <v>85217.233</v>
      </c>
      <c r="S455" s="1" t="n">
        <v>2140840</v>
      </c>
      <c r="U455" s="1" t="n">
        <f aca="false">S455/$S$7</f>
        <v>0.997402645807078</v>
      </c>
      <c r="V455" s="1" t="n">
        <f aca="false">-(O455+Q455-$M$5)</f>
        <v>-1.995</v>
      </c>
      <c r="W455" s="1" t="n">
        <f aca="false">-(O455-$M$5)</f>
        <v>39.703</v>
      </c>
      <c r="X455" s="1" t="n">
        <f aca="false">AVERAGE(W455:W459)</f>
        <v>37.7878</v>
      </c>
    </row>
    <row r="456" customFormat="false" ht="15" hidden="false" customHeight="false" outlineLevel="0" collapsed="false">
      <c r="A456" s="6" t="b">
        <f aca="false">IF(C456=C455,1 )</f>
        <v>0</v>
      </c>
      <c r="C456" s="1" t="n">
        <f aca="false">VALUE(RIGHT(G456,5))</f>
        <v>4491</v>
      </c>
      <c r="D456" s="1" t="n">
        <f aca="false">C456/10000*1000</f>
        <v>449.1</v>
      </c>
      <c r="F456" s="1" t="n">
        <v>450</v>
      </c>
      <c r="G456" s="1" t="s">
        <v>3884</v>
      </c>
      <c r="H456" s="1" t="n">
        <v>417.003</v>
      </c>
      <c r="I456" s="1" t="n">
        <v>208.042</v>
      </c>
      <c r="J456" s="1" t="n">
        <v>22</v>
      </c>
      <c r="K456" s="1" t="n">
        <v>691</v>
      </c>
      <c r="L456" s="1" t="n">
        <v>85.647</v>
      </c>
      <c r="M456" s="1" t="n">
        <v>164.171</v>
      </c>
      <c r="N456" s="1" t="n">
        <v>78.608</v>
      </c>
      <c r="O456" s="1" t="n">
        <v>140.258</v>
      </c>
      <c r="P456" s="1" t="n">
        <v>14.564</v>
      </c>
      <c r="Q456" s="1" t="n">
        <v>39.903</v>
      </c>
      <c r="R456" s="1" t="n">
        <v>86753.924</v>
      </c>
      <c r="S456" s="1" t="n">
        <v>2179445</v>
      </c>
      <c r="U456" s="1" t="n">
        <f aca="false">S456/$S$7</f>
        <v>1.01538845004344</v>
      </c>
      <c r="V456" s="1" t="n">
        <f aca="false">-(O456+Q456-$M$5)</f>
        <v>-2.19499999999999</v>
      </c>
      <c r="W456" s="1" t="n">
        <f aca="false">-(O456-$M$5)</f>
        <v>37.708</v>
      </c>
      <c r="X456" s="1" t="n">
        <f aca="false">AVERAGE(W456:W460)</f>
        <v>37.349</v>
      </c>
    </row>
    <row r="457" customFormat="false" ht="15" hidden="false" customHeight="false" outlineLevel="0" collapsed="false">
      <c r="A457" s="6" t="b">
        <f aca="false">IF(C457=C456,1 )</f>
        <v>0</v>
      </c>
      <c r="C457" s="1" t="n">
        <f aca="false">VALUE(RIGHT(G457,5))</f>
        <v>4501</v>
      </c>
      <c r="D457" s="1" t="n">
        <f aca="false">C457/10000*1000</f>
        <v>450.1</v>
      </c>
      <c r="F457" s="1" t="n">
        <v>451</v>
      </c>
      <c r="G457" s="1" t="s">
        <v>3885</v>
      </c>
      <c r="H457" s="1" t="n">
        <v>417.082</v>
      </c>
      <c r="I457" s="1" t="n">
        <v>202.512</v>
      </c>
      <c r="J457" s="1" t="n">
        <v>27</v>
      </c>
      <c r="K457" s="1" t="n">
        <v>767</v>
      </c>
      <c r="L457" s="1" t="n">
        <v>85.639</v>
      </c>
      <c r="M457" s="1" t="n">
        <v>164.022</v>
      </c>
      <c r="N457" s="1" t="n">
        <v>78.608</v>
      </c>
      <c r="O457" s="1" t="n">
        <v>139.46</v>
      </c>
      <c r="P457" s="1" t="n">
        <v>14.764</v>
      </c>
      <c r="Q457" s="1" t="n">
        <v>40.9</v>
      </c>
      <c r="R457" s="1" t="n">
        <v>84464.311</v>
      </c>
      <c r="S457" s="1" t="n">
        <v>2121925</v>
      </c>
      <c r="U457" s="1" t="n">
        <f aca="false">S457/$S$7</f>
        <v>0.988590277276296</v>
      </c>
      <c r="V457" s="1" t="n">
        <f aca="false">-(O457+Q457-$M$5)</f>
        <v>-2.39400000000001</v>
      </c>
      <c r="W457" s="1" t="n">
        <f aca="false">-(O457-$M$5)</f>
        <v>38.506</v>
      </c>
      <c r="X457" s="1" t="n">
        <f aca="false">AVERAGE(W457:W461)</f>
        <v>37.2294</v>
      </c>
    </row>
    <row r="458" customFormat="false" ht="15" hidden="false" customHeight="false" outlineLevel="0" collapsed="false">
      <c r="A458" s="6" t="b">
        <f aca="false">IF(C458=C457,1 )</f>
        <v>0</v>
      </c>
      <c r="C458" s="1" t="n">
        <f aca="false">VALUE(RIGHT(G458,5))</f>
        <v>4511</v>
      </c>
      <c r="D458" s="1" t="n">
        <f aca="false">C458/10000*1000</f>
        <v>451.1</v>
      </c>
      <c r="F458" s="1" t="n">
        <v>452</v>
      </c>
      <c r="G458" s="1" t="s">
        <v>3886</v>
      </c>
      <c r="H458" s="1" t="n">
        <v>407.728</v>
      </c>
      <c r="I458" s="1" t="n">
        <v>201.359</v>
      </c>
      <c r="J458" s="1" t="n">
        <v>17</v>
      </c>
      <c r="K458" s="1" t="n">
        <v>793</v>
      </c>
      <c r="L458" s="1" t="n">
        <v>85.678</v>
      </c>
      <c r="M458" s="1" t="n">
        <v>163.999</v>
      </c>
      <c r="N458" s="1" t="n">
        <v>78.608</v>
      </c>
      <c r="O458" s="1" t="n">
        <v>141.455</v>
      </c>
      <c r="P458" s="1" t="n">
        <v>14.165</v>
      </c>
      <c r="Q458" s="1" t="n">
        <v>38.506</v>
      </c>
      <c r="R458" s="1" t="n">
        <v>82099.625</v>
      </c>
      <c r="S458" s="1" t="n">
        <v>2062519</v>
      </c>
      <c r="U458" s="1" t="n">
        <f aca="false">S458/$S$7</f>
        <v>0.960913430068277</v>
      </c>
      <c r="V458" s="1" t="n">
        <f aca="false">-(O458+Q458-$M$5)</f>
        <v>-1.995</v>
      </c>
      <c r="W458" s="1" t="n">
        <f aca="false">-(O458-$M$5)</f>
        <v>36.511</v>
      </c>
      <c r="X458" s="1" t="n">
        <f aca="false">AVERAGE(W458:W462)</f>
        <v>37.03</v>
      </c>
    </row>
    <row r="459" customFormat="false" ht="15" hidden="false" customHeight="false" outlineLevel="0" collapsed="false">
      <c r="A459" s="6" t="b">
        <f aca="false">IF(C459=C458,1 )</f>
        <v>0</v>
      </c>
      <c r="C459" s="1" t="n">
        <f aca="false">VALUE(RIGHT(G459,5))</f>
        <v>4521</v>
      </c>
      <c r="D459" s="1" t="n">
        <f aca="false">C459/10000*1000</f>
        <v>452.1</v>
      </c>
      <c r="F459" s="1" t="n">
        <v>453</v>
      </c>
      <c r="G459" s="1" t="s">
        <v>3887</v>
      </c>
      <c r="H459" s="1" t="n">
        <v>403.986</v>
      </c>
      <c r="I459" s="1" t="n">
        <v>208.979</v>
      </c>
      <c r="J459" s="1" t="n">
        <v>22</v>
      </c>
      <c r="K459" s="1" t="n">
        <v>725</v>
      </c>
      <c r="L459" s="1" t="n">
        <v>85.555</v>
      </c>
      <c r="M459" s="1" t="n">
        <v>164.049</v>
      </c>
      <c r="N459" s="1" t="n">
        <v>78.808</v>
      </c>
      <c r="O459" s="1" t="n">
        <v>141.455</v>
      </c>
      <c r="P459" s="1" t="n">
        <v>14.165</v>
      </c>
      <c r="Q459" s="1" t="n">
        <v>37.708</v>
      </c>
      <c r="R459" s="1" t="n">
        <v>84424.426</v>
      </c>
      <c r="S459" s="1" t="n">
        <v>2120923</v>
      </c>
      <c r="U459" s="1" t="n">
        <f aca="false">S459/$S$7</f>
        <v>0.988123452361263</v>
      </c>
      <c r="V459" s="1" t="n">
        <f aca="false">-(O459+Q459-$M$5)</f>
        <v>-1.197</v>
      </c>
      <c r="W459" s="1" t="n">
        <f aca="false">-(O459-$M$5)</f>
        <v>36.511</v>
      </c>
      <c r="X459" s="1" t="n">
        <f aca="false">AVERAGE(W459:W463)</f>
        <v>37.1098</v>
      </c>
    </row>
    <row r="460" customFormat="false" ht="15" hidden="false" customHeight="false" outlineLevel="0" collapsed="false">
      <c r="A460" s="6" t="b">
        <f aca="false">IF(C460=C459,1 )</f>
        <v>0</v>
      </c>
      <c r="C460" s="1" t="n">
        <f aca="false">VALUE(RIGHT(G460,5))</f>
        <v>4531</v>
      </c>
      <c r="D460" s="1" t="n">
        <f aca="false">C460/10000*1000</f>
        <v>453.1</v>
      </c>
      <c r="F460" s="1" t="n">
        <v>454</v>
      </c>
      <c r="G460" s="1" t="s">
        <v>3888</v>
      </c>
      <c r="H460" s="1" t="n">
        <v>414.734</v>
      </c>
      <c r="I460" s="1" t="n">
        <v>205.774</v>
      </c>
      <c r="J460" s="1" t="n">
        <v>26</v>
      </c>
      <c r="K460" s="1" t="n">
        <v>806</v>
      </c>
      <c r="L460" s="1" t="n">
        <v>85.552</v>
      </c>
      <c r="M460" s="1" t="n">
        <v>163.874</v>
      </c>
      <c r="N460" s="1" t="n">
        <v>78.608</v>
      </c>
      <c r="O460" s="1" t="n">
        <v>140.457</v>
      </c>
      <c r="P460" s="1" t="n">
        <v>14.365</v>
      </c>
      <c r="Q460" s="1" t="n">
        <v>39.504</v>
      </c>
      <c r="R460" s="1" t="n">
        <v>85341.585</v>
      </c>
      <c r="S460" s="1" t="n">
        <v>2143964</v>
      </c>
      <c r="U460" s="1" t="n">
        <f aca="false">S460/$S$7</f>
        <v>0.998858095941372</v>
      </c>
      <c r="V460" s="1" t="n">
        <f aca="false">-(O460+Q460-$M$5)</f>
        <v>-1.99499999999998</v>
      </c>
      <c r="W460" s="1" t="n">
        <f aca="false">-(O460-$M$5)</f>
        <v>37.509</v>
      </c>
      <c r="X460" s="1" t="n">
        <f aca="false">AVERAGE(W460:W464)</f>
        <v>37.3492</v>
      </c>
    </row>
    <row r="461" customFormat="false" ht="15" hidden="false" customHeight="false" outlineLevel="0" collapsed="false">
      <c r="A461" s="6" t="b">
        <f aca="false">IF(C461=C460,1 )</f>
        <v>0</v>
      </c>
      <c r="C461" s="1" t="n">
        <f aca="false">VALUE(RIGHT(G461,5))</f>
        <v>4541</v>
      </c>
      <c r="D461" s="1" t="n">
        <f aca="false">C461/10000*1000</f>
        <v>454.1</v>
      </c>
      <c r="F461" s="1" t="n">
        <v>455</v>
      </c>
      <c r="G461" s="1" t="s">
        <v>3889</v>
      </c>
      <c r="H461" s="1" t="n">
        <v>410.236</v>
      </c>
      <c r="I461" s="1" t="n">
        <v>205.183</v>
      </c>
      <c r="J461" s="1" t="n">
        <v>20</v>
      </c>
      <c r="K461" s="1" t="n">
        <v>693</v>
      </c>
      <c r="L461" s="1" t="n">
        <v>85.528</v>
      </c>
      <c r="M461" s="1" t="n">
        <v>164.076</v>
      </c>
      <c r="N461" s="1" t="n">
        <v>78.608</v>
      </c>
      <c r="O461" s="1" t="n">
        <v>140.856</v>
      </c>
      <c r="P461" s="1" t="n">
        <v>14.564</v>
      </c>
      <c r="Q461" s="1" t="n">
        <v>39.105</v>
      </c>
      <c r="R461" s="1" t="n">
        <v>84173.293</v>
      </c>
      <c r="S461" s="1" t="n">
        <v>2114614</v>
      </c>
      <c r="U461" s="1" t="n">
        <f aca="false">S461/$S$7</f>
        <v>0.98518413261182</v>
      </c>
      <c r="V461" s="1" t="n">
        <f aca="false">-(O461+Q461-$M$5)</f>
        <v>-1.99499999999998</v>
      </c>
      <c r="W461" s="1" t="n">
        <f aca="false">-(O461-$M$5)</f>
        <v>37.11</v>
      </c>
      <c r="X461" s="1" t="n">
        <f aca="false">AVERAGE(W461:W465)</f>
        <v>37.429</v>
      </c>
    </row>
    <row r="462" customFormat="false" ht="15" hidden="false" customHeight="false" outlineLevel="0" collapsed="false">
      <c r="A462" s="6" t="b">
        <f aca="false">IF(C462=C461,1 )</f>
        <v>0</v>
      </c>
      <c r="C462" s="1" t="n">
        <f aca="false">VALUE(RIGHT(G462,5))</f>
        <v>4551</v>
      </c>
      <c r="D462" s="1" t="n">
        <f aca="false">C462/10000*1000</f>
        <v>455.1</v>
      </c>
      <c r="F462" s="1" t="n">
        <v>456</v>
      </c>
      <c r="G462" s="1" t="s">
        <v>3890</v>
      </c>
      <c r="H462" s="1" t="n">
        <v>415.928</v>
      </c>
      <c r="I462" s="1" t="n">
        <v>205.185</v>
      </c>
      <c r="J462" s="1" t="n">
        <v>22</v>
      </c>
      <c r="K462" s="1" t="n">
        <v>727</v>
      </c>
      <c r="L462" s="1" t="n">
        <v>85.653</v>
      </c>
      <c r="M462" s="1" t="n">
        <v>164.094</v>
      </c>
      <c r="N462" s="1" t="n">
        <v>78.209</v>
      </c>
      <c r="O462" s="1" t="n">
        <v>140.457</v>
      </c>
      <c r="P462" s="1" t="n">
        <v>15.363</v>
      </c>
      <c r="Q462" s="1" t="n">
        <v>39.703</v>
      </c>
      <c r="R462" s="1" t="n">
        <v>85342.262</v>
      </c>
      <c r="S462" s="1" t="n">
        <v>2143981</v>
      </c>
      <c r="U462" s="1" t="n">
        <f aca="false">S462/$S$7</f>
        <v>0.998866016124561</v>
      </c>
      <c r="V462" s="1" t="n">
        <f aca="false">-(O462+Q462-$M$5)</f>
        <v>-2.19399999999999</v>
      </c>
      <c r="W462" s="1" t="n">
        <f aca="false">-(O462-$M$5)</f>
        <v>37.509</v>
      </c>
      <c r="X462" s="1" t="n">
        <f aca="false">AVERAGE(W462:W466)</f>
        <v>37.3492</v>
      </c>
    </row>
    <row r="463" customFormat="false" ht="15" hidden="false" customHeight="false" outlineLevel="0" collapsed="false">
      <c r="A463" s="6" t="b">
        <f aca="false">IF(C463=C462,1 )</f>
        <v>0</v>
      </c>
      <c r="C463" s="1" t="n">
        <f aca="false">VALUE(RIGHT(G463,5))</f>
        <v>4561</v>
      </c>
      <c r="D463" s="1" t="n">
        <f aca="false">C463/10000*1000</f>
        <v>456.1</v>
      </c>
      <c r="F463" s="1" t="n">
        <v>457</v>
      </c>
      <c r="G463" s="1" t="s">
        <v>3891</v>
      </c>
      <c r="H463" s="1" t="n">
        <v>417.639</v>
      </c>
      <c r="I463" s="1" t="n">
        <v>203.093</v>
      </c>
      <c r="J463" s="1" t="n">
        <v>22</v>
      </c>
      <c r="K463" s="1" t="n">
        <v>866</v>
      </c>
      <c r="L463" s="1" t="n">
        <v>85.649</v>
      </c>
      <c r="M463" s="1" t="n">
        <v>164.092</v>
      </c>
      <c r="N463" s="1" t="n">
        <v>78.608</v>
      </c>
      <c r="O463" s="1" t="n">
        <v>141.056</v>
      </c>
      <c r="P463" s="1" t="n">
        <v>15.163</v>
      </c>
      <c r="Q463" s="1" t="n">
        <v>38.506</v>
      </c>
      <c r="R463" s="1" t="n">
        <v>84819.854</v>
      </c>
      <c r="S463" s="1" t="n">
        <v>2130857</v>
      </c>
      <c r="U463" s="1" t="n">
        <f aca="false">S463/$S$7</f>
        <v>0.992751634702516</v>
      </c>
      <c r="V463" s="1" t="n">
        <f aca="false">-(O463+Q463-$M$5)</f>
        <v>-1.596</v>
      </c>
      <c r="W463" s="1" t="n">
        <f aca="false">-(O463-$M$5)</f>
        <v>36.91</v>
      </c>
      <c r="X463" s="1" t="n">
        <f aca="false">AVERAGE(W463:W467)</f>
        <v>37.429</v>
      </c>
    </row>
    <row r="464" customFormat="false" ht="15" hidden="false" customHeight="false" outlineLevel="0" collapsed="false">
      <c r="A464" s="6" t="b">
        <f aca="false">IF(C464=C463,1 )</f>
        <v>0</v>
      </c>
      <c r="C464" s="1" t="n">
        <f aca="false">VALUE(RIGHT(G464,5))</f>
        <v>4571</v>
      </c>
      <c r="D464" s="1" t="n">
        <f aca="false">C464/10000*1000</f>
        <v>457.1</v>
      </c>
      <c r="F464" s="1" t="n">
        <v>458</v>
      </c>
      <c r="G464" s="1" t="s">
        <v>3892</v>
      </c>
      <c r="H464" s="1" t="n">
        <v>420.943</v>
      </c>
      <c r="I464" s="1" t="n">
        <v>205.22</v>
      </c>
      <c r="J464" s="1" t="n">
        <v>26</v>
      </c>
      <c r="K464" s="1" t="n">
        <v>835</v>
      </c>
      <c r="L464" s="1" t="n">
        <v>85.504</v>
      </c>
      <c r="M464" s="1" t="n">
        <v>164.01</v>
      </c>
      <c r="N464" s="1" t="n">
        <v>78.608</v>
      </c>
      <c r="O464" s="1" t="n">
        <v>140.258</v>
      </c>
      <c r="P464" s="1" t="n">
        <v>14.165</v>
      </c>
      <c r="Q464" s="1" t="n">
        <v>40.102</v>
      </c>
      <c r="R464" s="1" t="n">
        <v>86386.082</v>
      </c>
      <c r="S464" s="1" t="n">
        <v>2170204</v>
      </c>
      <c r="U464" s="1" t="n">
        <f aca="false">S464/$S$7</f>
        <v>1.01108313164043</v>
      </c>
      <c r="V464" s="1" t="n">
        <f aca="false">-(O464+Q464-$M$5)</f>
        <v>-2.39400000000001</v>
      </c>
      <c r="W464" s="1" t="n">
        <f aca="false">-(O464-$M$5)</f>
        <v>37.708</v>
      </c>
      <c r="X464" s="1" t="n">
        <f aca="false">AVERAGE(W464:W468)</f>
        <v>37.3094</v>
      </c>
    </row>
    <row r="465" customFormat="false" ht="15" hidden="false" customHeight="false" outlineLevel="0" collapsed="false">
      <c r="A465" s="6" t="b">
        <f aca="false">IF(C465=C464,1 )</f>
        <v>0</v>
      </c>
      <c r="C465" s="1" t="n">
        <f aca="false">VALUE(RIGHT(G465,5))</f>
        <v>4581</v>
      </c>
      <c r="D465" s="1" t="n">
        <f aca="false">C465/10000*1000</f>
        <v>458.1</v>
      </c>
      <c r="F465" s="1" t="n">
        <v>459</v>
      </c>
      <c r="G465" s="1" t="s">
        <v>3893</v>
      </c>
      <c r="H465" s="1" t="n">
        <v>417.56</v>
      </c>
      <c r="I465" s="1" t="n">
        <v>204.19</v>
      </c>
      <c r="J465" s="1" t="n">
        <v>30</v>
      </c>
      <c r="K465" s="1" t="n">
        <v>707</v>
      </c>
      <c r="L465" s="1" t="n">
        <v>85.565</v>
      </c>
      <c r="M465" s="1" t="n">
        <v>163.795</v>
      </c>
      <c r="N465" s="1" t="n">
        <v>78.608</v>
      </c>
      <c r="O465" s="1" t="n">
        <v>140.058</v>
      </c>
      <c r="P465" s="1" t="n">
        <v>14.365</v>
      </c>
      <c r="Q465" s="1" t="n">
        <v>39.504</v>
      </c>
      <c r="R465" s="1" t="n">
        <v>85261.456</v>
      </c>
      <c r="S465" s="1" t="n">
        <v>2141951</v>
      </c>
      <c r="U465" s="1" t="n">
        <f aca="false">S465/$S$7</f>
        <v>0.997920253073148</v>
      </c>
      <c r="V465" s="1" t="n">
        <f aca="false">-(O465+Q465-$M$5)</f>
        <v>-1.59599999999998</v>
      </c>
      <c r="W465" s="1" t="n">
        <f aca="false">-(O465-$M$5)</f>
        <v>37.908</v>
      </c>
      <c r="X465" s="1" t="n">
        <f aca="false">AVERAGE(W465:W469)</f>
        <v>37.4292</v>
      </c>
    </row>
    <row r="466" customFormat="false" ht="15" hidden="false" customHeight="false" outlineLevel="0" collapsed="false">
      <c r="A466" s="6" t="b">
        <f aca="false">IF(C466=C465,1 )</f>
        <v>0</v>
      </c>
      <c r="C466" s="1" t="n">
        <f aca="false">VALUE(RIGHT(G466,5))</f>
        <v>4591</v>
      </c>
      <c r="D466" s="1" t="n">
        <f aca="false">C466/10000*1000</f>
        <v>459.1</v>
      </c>
      <c r="F466" s="1" t="n">
        <v>460</v>
      </c>
      <c r="G466" s="1" t="s">
        <v>3894</v>
      </c>
      <c r="H466" s="1" t="n">
        <v>421.978</v>
      </c>
      <c r="I466" s="1" t="n">
        <v>207.188</v>
      </c>
      <c r="J466" s="1" t="n">
        <v>26</v>
      </c>
      <c r="K466" s="1" t="n">
        <v>754</v>
      </c>
      <c r="L466" s="1" t="n">
        <v>85.634</v>
      </c>
      <c r="M466" s="1" t="n">
        <v>163.827</v>
      </c>
      <c r="N466" s="1" t="n">
        <v>78.409</v>
      </c>
      <c r="O466" s="1" t="n">
        <v>141.255</v>
      </c>
      <c r="P466" s="1" t="n">
        <v>14.564</v>
      </c>
      <c r="Q466" s="1" t="n">
        <v>39.105</v>
      </c>
      <c r="R466" s="1" t="n">
        <v>87428.747</v>
      </c>
      <c r="S466" s="1" t="n">
        <v>2196398</v>
      </c>
      <c r="U466" s="1" t="n">
        <f aca="false">S466/$S$7</f>
        <v>1.02328673625557</v>
      </c>
      <c r="V466" s="1" t="n">
        <f aca="false">-(O466+Q466-$M$5)</f>
        <v>-2.39399999999998</v>
      </c>
      <c r="W466" s="1" t="n">
        <f aca="false">-(O466-$M$5)</f>
        <v>36.711</v>
      </c>
      <c r="X466" s="1" t="n">
        <f aca="false">AVERAGE(W466:W470)</f>
        <v>37.509</v>
      </c>
    </row>
    <row r="467" customFormat="false" ht="15" hidden="false" customHeight="false" outlineLevel="0" collapsed="false">
      <c r="A467" s="6" t="b">
        <f aca="false">IF(C467=C466,1 )</f>
        <v>0</v>
      </c>
      <c r="C467" s="1" t="n">
        <f aca="false">VALUE(RIGHT(G467,5))</f>
        <v>4601</v>
      </c>
      <c r="D467" s="1" t="n">
        <f aca="false">C467/10000*1000</f>
        <v>460.1</v>
      </c>
      <c r="F467" s="1" t="n">
        <v>461</v>
      </c>
      <c r="G467" s="1" t="s">
        <v>3895</v>
      </c>
      <c r="H467" s="1" t="n">
        <v>416.565</v>
      </c>
      <c r="I467" s="1" t="n">
        <v>206.681</v>
      </c>
      <c r="J467" s="1" t="n">
        <v>24</v>
      </c>
      <c r="K467" s="1" t="n">
        <v>728</v>
      </c>
      <c r="L467" s="1" t="n">
        <v>85.522</v>
      </c>
      <c r="M467" s="1" t="n">
        <v>163.873</v>
      </c>
      <c r="N467" s="1" t="n">
        <v>78.01</v>
      </c>
      <c r="O467" s="1" t="n">
        <v>140.058</v>
      </c>
      <c r="P467" s="1" t="n">
        <v>15.363</v>
      </c>
      <c r="Q467" s="1" t="n">
        <v>39.504</v>
      </c>
      <c r="R467" s="1" t="n">
        <v>86096.178</v>
      </c>
      <c r="S467" s="1" t="n">
        <v>2162921</v>
      </c>
      <c r="U467" s="1" t="n">
        <f aca="false">S467/$S$7</f>
        <v>1.00769003198356</v>
      </c>
      <c r="V467" s="1" t="n">
        <f aca="false">-(O467+Q467-$M$5)</f>
        <v>-1.59599999999998</v>
      </c>
      <c r="W467" s="1" t="n">
        <f aca="false">-(O467-$M$5)</f>
        <v>37.908</v>
      </c>
      <c r="X467" s="1" t="n">
        <f aca="false">AVERAGE(W467:W471)</f>
        <v>37.5888</v>
      </c>
    </row>
    <row r="468" customFormat="false" ht="15" hidden="false" customHeight="false" outlineLevel="0" collapsed="false">
      <c r="A468" s="6" t="b">
        <f aca="false">IF(C468=C467,1 )</f>
        <v>0</v>
      </c>
      <c r="C468" s="1" t="n">
        <f aca="false">VALUE(RIGHT(G468,5))</f>
        <v>4611</v>
      </c>
      <c r="D468" s="1" t="n">
        <f aca="false">C468/10000*1000</f>
        <v>461.1</v>
      </c>
      <c r="F468" s="1" t="n">
        <v>462</v>
      </c>
      <c r="G468" s="1" t="s">
        <v>3896</v>
      </c>
      <c r="H468" s="1" t="n">
        <v>418.993</v>
      </c>
      <c r="I468" s="1" t="n">
        <v>201.448</v>
      </c>
      <c r="J468" s="1" t="n">
        <v>35</v>
      </c>
      <c r="K468" s="1" t="n">
        <v>665</v>
      </c>
      <c r="L468" s="1" t="n">
        <v>85.507</v>
      </c>
      <c r="M468" s="1" t="n">
        <v>163.69</v>
      </c>
      <c r="N468" s="1" t="n">
        <v>78.409</v>
      </c>
      <c r="O468" s="1" t="n">
        <v>141.654</v>
      </c>
      <c r="P468" s="1" t="n">
        <v>14.564</v>
      </c>
      <c r="Q468" s="1" t="n">
        <v>38.107</v>
      </c>
      <c r="R468" s="1" t="n">
        <v>84405.12</v>
      </c>
      <c r="S468" s="1" t="n">
        <v>2120438</v>
      </c>
      <c r="U468" s="1" t="n">
        <f aca="false">S468/$S$7</f>
        <v>0.987897494193807</v>
      </c>
      <c r="V468" s="1" t="n">
        <f aca="false">-(O468+Q468-$M$5)</f>
        <v>-1.79499999999999</v>
      </c>
      <c r="W468" s="1" t="n">
        <f aca="false">-(O468-$M$5)</f>
        <v>36.312</v>
      </c>
      <c r="X468" s="1" t="n">
        <f aca="false">AVERAGE(W468:W472)</f>
        <v>37.509</v>
      </c>
    </row>
    <row r="469" customFormat="false" ht="15" hidden="false" customHeight="false" outlineLevel="0" collapsed="false">
      <c r="A469" s="6" t="b">
        <f aca="false">IF(C469=C468,1 )</f>
        <v>0</v>
      </c>
      <c r="C469" s="1" t="n">
        <f aca="false">VALUE(RIGHT(G469,5))</f>
        <v>4621</v>
      </c>
      <c r="D469" s="1" t="n">
        <f aca="false">C469/10000*1000</f>
        <v>462.1</v>
      </c>
      <c r="F469" s="1" t="n">
        <v>463</v>
      </c>
      <c r="G469" s="1" t="s">
        <v>3897</v>
      </c>
      <c r="H469" s="1" t="n">
        <v>428.108</v>
      </c>
      <c r="I469" s="1" t="n">
        <v>199.029</v>
      </c>
      <c r="J469" s="1" t="n">
        <v>18</v>
      </c>
      <c r="K469" s="1" t="n">
        <v>782</v>
      </c>
      <c r="L469" s="1" t="n">
        <v>85.611</v>
      </c>
      <c r="M469" s="1" t="n">
        <v>164.013</v>
      </c>
      <c r="N469" s="1" t="n">
        <v>78.409</v>
      </c>
      <c r="O469" s="1" t="n">
        <v>139.659</v>
      </c>
      <c r="P469" s="1" t="n">
        <v>14.764</v>
      </c>
      <c r="Q469" s="1" t="n">
        <v>40.501</v>
      </c>
      <c r="R469" s="1" t="n">
        <v>85205.769</v>
      </c>
      <c r="S469" s="1" t="n">
        <v>2140552</v>
      </c>
      <c r="U469" s="1" t="n">
        <f aca="false">S469/$S$7</f>
        <v>0.997268468585991</v>
      </c>
      <c r="V469" s="1" t="n">
        <f aca="false">-(O469+Q469-$M$5)</f>
        <v>-2.19399999999999</v>
      </c>
      <c r="W469" s="1" t="n">
        <f aca="false">-(O469-$M$5)</f>
        <v>38.307</v>
      </c>
      <c r="X469" s="1" t="n">
        <f aca="false">AVERAGE(W469:W473)</f>
        <v>37.6686</v>
      </c>
    </row>
    <row r="470" customFormat="false" ht="15" hidden="false" customHeight="false" outlineLevel="0" collapsed="false">
      <c r="A470" s="6" t="b">
        <f aca="false">IF(C470=C469,1 )</f>
        <v>0</v>
      </c>
      <c r="C470" s="1" t="n">
        <f aca="false">VALUE(RIGHT(G470,5))</f>
        <v>4631</v>
      </c>
      <c r="D470" s="1" t="n">
        <f aca="false">C470/10000*1000</f>
        <v>463.1</v>
      </c>
      <c r="F470" s="1" t="n">
        <v>464</v>
      </c>
      <c r="G470" s="1" t="s">
        <v>3898</v>
      </c>
      <c r="H470" s="1" t="n">
        <v>434.079</v>
      </c>
      <c r="I470" s="1" t="n">
        <v>198.975</v>
      </c>
      <c r="J470" s="1" t="n">
        <v>23</v>
      </c>
      <c r="K470" s="1" t="n">
        <v>693</v>
      </c>
      <c r="L470" s="1" t="n">
        <v>85.594</v>
      </c>
      <c r="M470" s="1" t="n">
        <v>163.671</v>
      </c>
      <c r="N470" s="1" t="n">
        <v>78.209</v>
      </c>
      <c r="O470" s="1" t="n">
        <v>139.659</v>
      </c>
      <c r="P470" s="1" t="n">
        <v>15.163</v>
      </c>
      <c r="Q470" s="1" t="n">
        <v>40.102</v>
      </c>
      <c r="R470" s="1" t="n">
        <v>86370.876</v>
      </c>
      <c r="S470" s="1" t="n">
        <v>2169822</v>
      </c>
      <c r="U470" s="1" t="n">
        <f aca="false">S470/$S$7</f>
        <v>1.01090516046524</v>
      </c>
      <c r="V470" s="1" t="n">
        <f aca="false">-(O470+Q470-$M$5)</f>
        <v>-1.79499999999999</v>
      </c>
      <c r="W470" s="1" t="n">
        <f aca="false">-(O470-$M$5)</f>
        <v>38.307</v>
      </c>
      <c r="X470" s="1" t="n">
        <f aca="false">AVERAGE(W470:W474)</f>
        <v>37.7084</v>
      </c>
    </row>
    <row r="471" customFormat="false" ht="15" hidden="false" customHeight="false" outlineLevel="0" collapsed="false">
      <c r="A471" s="6" t="b">
        <f aca="false">IF(C471=C470,1 )</f>
        <v>0</v>
      </c>
      <c r="C471" s="1" t="n">
        <f aca="false">VALUE(RIGHT(G471,5))</f>
        <v>4641</v>
      </c>
      <c r="D471" s="1" t="n">
        <f aca="false">C471/10000*1000</f>
        <v>464.1</v>
      </c>
      <c r="F471" s="1" t="n">
        <v>465</v>
      </c>
      <c r="G471" s="1" t="s">
        <v>3899</v>
      </c>
      <c r="H471" s="1" t="n">
        <v>423.252</v>
      </c>
      <c r="I471" s="1" t="n">
        <v>204.287</v>
      </c>
      <c r="J471" s="1" t="n">
        <v>20</v>
      </c>
      <c r="K471" s="1" t="n">
        <v>740</v>
      </c>
      <c r="L471" s="1" t="n">
        <v>85.564</v>
      </c>
      <c r="M471" s="1" t="n">
        <v>163.83</v>
      </c>
      <c r="N471" s="1" t="n">
        <v>78.409</v>
      </c>
      <c r="O471" s="1" t="n">
        <v>140.856</v>
      </c>
      <c r="P471" s="1" t="n">
        <v>14.365</v>
      </c>
      <c r="Q471" s="1" t="n">
        <v>38.706</v>
      </c>
      <c r="R471" s="1" t="n">
        <v>86465.056</v>
      </c>
      <c r="S471" s="1" t="n">
        <v>2172188</v>
      </c>
      <c r="U471" s="1" t="n">
        <f aca="false">S471/$S$7</f>
        <v>1.01200746360792</v>
      </c>
      <c r="V471" s="1" t="n">
        <f aca="false">-(O471+Q471-$M$5)</f>
        <v>-1.596</v>
      </c>
      <c r="W471" s="1" t="n">
        <f aca="false">-(O471-$M$5)</f>
        <v>37.11</v>
      </c>
      <c r="X471" s="1" t="n">
        <f aca="false">AVERAGE(W471:W475)</f>
        <v>38.0276</v>
      </c>
    </row>
    <row r="472" customFormat="false" ht="15" hidden="false" customHeight="false" outlineLevel="0" collapsed="false">
      <c r="A472" s="6" t="b">
        <f aca="false">IF(C472=C471,1 )</f>
        <v>0</v>
      </c>
      <c r="C472" s="1" t="n">
        <f aca="false">VALUE(RIGHT(G472,5))</f>
        <v>4651</v>
      </c>
      <c r="D472" s="1" t="n">
        <f aca="false">C472/10000*1000</f>
        <v>465.1</v>
      </c>
      <c r="F472" s="1" t="n">
        <v>466</v>
      </c>
      <c r="G472" s="1" t="s">
        <v>3900</v>
      </c>
      <c r="H472" s="1" t="n">
        <v>424.964</v>
      </c>
      <c r="I472" s="1" t="n">
        <v>203.66</v>
      </c>
      <c r="J472" s="1" t="n">
        <v>26</v>
      </c>
      <c r="K472" s="1" t="n">
        <v>647</v>
      </c>
      <c r="L472" s="1" t="n">
        <v>85.582</v>
      </c>
      <c r="M472" s="1" t="n">
        <v>163.643</v>
      </c>
      <c r="N472" s="1" t="n">
        <v>78.409</v>
      </c>
      <c r="O472" s="1" t="n">
        <v>140.457</v>
      </c>
      <c r="P472" s="1" t="n">
        <v>14.764</v>
      </c>
      <c r="Q472" s="1" t="n">
        <v>38.706</v>
      </c>
      <c r="R472" s="1" t="n">
        <v>86548.05</v>
      </c>
      <c r="S472" s="1" t="n">
        <v>2174273</v>
      </c>
      <c r="U472" s="1" t="n">
        <f aca="false">S472/$S$7</f>
        <v>1.01297885078142</v>
      </c>
      <c r="V472" s="1" t="n">
        <f aca="false">-(O472+Q472-$M$5)</f>
        <v>-1.197</v>
      </c>
      <c r="W472" s="1" t="n">
        <f aca="false">-(O472-$M$5)</f>
        <v>37.509</v>
      </c>
      <c r="X472" s="1" t="n">
        <f aca="false">AVERAGE(W472:W476)</f>
        <v>38.0674</v>
      </c>
    </row>
    <row r="473" customFormat="false" ht="15" hidden="false" customHeight="false" outlineLevel="0" collapsed="false">
      <c r="A473" s="6" t="b">
        <f aca="false">IF(C473=C472,1 )</f>
        <v>0</v>
      </c>
      <c r="C473" s="1" t="n">
        <f aca="false">VALUE(RIGHT(G473,5))</f>
        <v>4661</v>
      </c>
      <c r="D473" s="1" t="n">
        <f aca="false">C473/10000*1000</f>
        <v>466.1</v>
      </c>
      <c r="F473" s="1" t="n">
        <v>467</v>
      </c>
      <c r="G473" s="1" t="s">
        <v>3901</v>
      </c>
      <c r="H473" s="1" t="n">
        <v>431.611</v>
      </c>
      <c r="I473" s="1" t="n">
        <v>199.424</v>
      </c>
      <c r="J473" s="1" t="n">
        <v>28</v>
      </c>
      <c r="K473" s="1" t="n">
        <v>693</v>
      </c>
      <c r="L473" s="1" t="n">
        <v>85.647</v>
      </c>
      <c r="M473" s="1" t="n">
        <v>163.689</v>
      </c>
      <c r="N473" s="1" t="n">
        <v>78.209</v>
      </c>
      <c r="O473" s="1" t="n">
        <v>140.856</v>
      </c>
      <c r="P473" s="1" t="n">
        <v>15.163</v>
      </c>
      <c r="Q473" s="1" t="n">
        <v>38.506</v>
      </c>
      <c r="R473" s="1" t="n">
        <v>86073.807</v>
      </c>
      <c r="S473" s="1" t="n">
        <v>2162359</v>
      </c>
      <c r="U473" s="1" t="n">
        <f aca="false">S473/$S$7</f>
        <v>1.00742820004519</v>
      </c>
      <c r="V473" s="1" t="n">
        <f aca="false">-(O473+Q473-$M$5)</f>
        <v>-1.39599999999999</v>
      </c>
      <c r="W473" s="1" t="n">
        <f aca="false">-(O473-$M$5)</f>
        <v>37.11</v>
      </c>
      <c r="X473" s="1" t="n">
        <f aca="false">AVERAGE(W473:W477)</f>
        <v>38.2668</v>
      </c>
    </row>
    <row r="474" customFormat="false" ht="15" hidden="false" customHeight="false" outlineLevel="0" collapsed="false">
      <c r="A474" s="6" t="b">
        <f aca="false">IF(C474=C473,1 )</f>
        <v>0</v>
      </c>
      <c r="C474" s="1" t="n">
        <f aca="false">VALUE(RIGHT(G474,5))</f>
        <v>4671</v>
      </c>
      <c r="D474" s="1" t="n">
        <f aca="false">C474/10000*1000</f>
        <v>467.1</v>
      </c>
      <c r="F474" s="1" t="n">
        <v>468</v>
      </c>
      <c r="G474" s="1" t="s">
        <v>3902</v>
      </c>
      <c r="H474" s="1" t="n">
        <v>428.984</v>
      </c>
      <c r="I474" s="1" t="n">
        <v>192.88</v>
      </c>
      <c r="J474" s="1" t="n">
        <v>20</v>
      </c>
      <c r="K474" s="1" t="n">
        <v>842</v>
      </c>
      <c r="L474" s="1" t="n">
        <v>85.625</v>
      </c>
      <c r="M474" s="1" t="n">
        <v>163.637</v>
      </c>
      <c r="N474" s="1" t="n">
        <v>78.409</v>
      </c>
      <c r="O474" s="1" t="n">
        <v>139.46</v>
      </c>
      <c r="P474" s="1" t="n">
        <v>14.564</v>
      </c>
      <c r="Q474" s="1" t="n">
        <v>40.302</v>
      </c>
      <c r="R474" s="1" t="n">
        <v>82742.603</v>
      </c>
      <c r="S474" s="1" t="n">
        <v>2078672</v>
      </c>
      <c r="U474" s="1" t="n">
        <f aca="false">S474/$S$7</f>
        <v>0.968439001777382</v>
      </c>
      <c r="V474" s="1" t="n">
        <f aca="false">-(O474+Q474-$M$5)</f>
        <v>-1.79599999999999</v>
      </c>
      <c r="W474" s="1" t="n">
        <f aca="false">-(O474-$M$5)</f>
        <v>38.506</v>
      </c>
      <c r="X474" s="1" t="n">
        <f aca="false">AVERAGE(W474:W478)</f>
        <v>38.6658</v>
      </c>
    </row>
    <row r="475" customFormat="false" ht="15" hidden="false" customHeight="false" outlineLevel="0" collapsed="false">
      <c r="A475" s="6" t="b">
        <f aca="false">IF(C475=C474,1 )</f>
        <v>0</v>
      </c>
      <c r="C475" s="1" t="n">
        <f aca="false">VALUE(RIGHT(G475,5))</f>
        <v>4681</v>
      </c>
      <c r="D475" s="1" t="n">
        <f aca="false">C475/10000*1000</f>
        <v>468.1</v>
      </c>
      <c r="F475" s="1" t="n">
        <v>469</v>
      </c>
      <c r="G475" s="1" t="s">
        <v>3903</v>
      </c>
      <c r="H475" s="1" t="n">
        <v>451.912</v>
      </c>
      <c r="I475" s="1" t="n">
        <v>196.769</v>
      </c>
      <c r="J475" s="1" t="n">
        <v>26</v>
      </c>
      <c r="K475" s="1" t="n">
        <v>764</v>
      </c>
      <c r="L475" s="1" t="n">
        <v>85.548</v>
      </c>
      <c r="M475" s="1" t="n">
        <v>163.285</v>
      </c>
      <c r="N475" s="1" t="n">
        <v>78.608</v>
      </c>
      <c r="O475" s="1" t="n">
        <v>138.063</v>
      </c>
      <c r="P475" s="1" t="n">
        <v>14.365</v>
      </c>
      <c r="Q475" s="1" t="n">
        <v>41.499</v>
      </c>
      <c r="R475" s="1" t="n">
        <v>88922.25</v>
      </c>
      <c r="S475" s="1" t="n">
        <v>2233918</v>
      </c>
      <c r="U475" s="1" t="n">
        <f aca="false">S475/$S$7</f>
        <v>1.04076704644722</v>
      </c>
      <c r="V475" s="1" t="n">
        <f aca="false">-(O475+Q475-$M$5)</f>
        <v>-1.59599999999998</v>
      </c>
      <c r="W475" s="1" t="n">
        <f aca="false">-(O475-$M$5)</f>
        <v>39.903</v>
      </c>
      <c r="X475" s="1" t="n">
        <f aca="false">AVERAGE(W475:W479)</f>
        <v>38.8654</v>
      </c>
    </row>
    <row r="476" customFormat="false" ht="15" hidden="false" customHeight="false" outlineLevel="0" collapsed="false">
      <c r="A476" s="6" t="b">
        <f aca="false">IF(C476=C475,1 )</f>
        <v>0</v>
      </c>
      <c r="C476" s="1" t="n">
        <f aca="false">VALUE(RIGHT(G476,5))</f>
        <v>4691</v>
      </c>
      <c r="D476" s="1" t="n">
        <f aca="false">C476/10000*1000</f>
        <v>469.1</v>
      </c>
      <c r="F476" s="1" t="n">
        <v>470</v>
      </c>
      <c r="G476" s="1" t="s">
        <v>3904</v>
      </c>
      <c r="H476" s="1" t="n">
        <v>442.04</v>
      </c>
      <c r="I476" s="1" t="n">
        <v>206.576</v>
      </c>
      <c r="J476" s="1" t="n">
        <v>29</v>
      </c>
      <c r="K476" s="1" t="n">
        <v>924</v>
      </c>
      <c r="L476" s="1" t="n">
        <v>85.624</v>
      </c>
      <c r="M476" s="1" t="n">
        <v>163.956</v>
      </c>
      <c r="N476" s="1" t="n">
        <v>78.808</v>
      </c>
      <c r="O476" s="1" t="n">
        <v>140.657</v>
      </c>
      <c r="P476" s="1" t="n">
        <v>15.163</v>
      </c>
      <c r="Q476" s="1" t="n">
        <v>39.105</v>
      </c>
      <c r="R476" s="1" t="n">
        <v>91314.681</v>
      </c>
      <c r="S476" s="1" t="n">
        <v>2294021</v>
      </c>
      <c r="U476" s="1" t="n">
        <f aca="false">S476/$S$7</f>
        <v>1.06876862116599</v>
      </c>
      <c r="V476" s="1" t="n">
        <f aca="false">-(O476+Q476-$M$5)</f>
        <v>-1.79599999999999</v>
      </c>
      <c r="W476" s="1" t="n">
        <f aca="false">-(O476-$M$5)</f>
        <v>37.309</v>
      </c>
      <c r="X476" s="1" t="n">
        <f aca="false">AVERAGE(W476:W480)</f>
        <v>38.7058</v>
      </c>
    </row>
    <row r="477" customFormat="false" ht="15" hidden="false" customHeight="false" outlineLevel="0" collapsed="false">
      <c r="A477" s="6" t="b">
        <f aca="false">IF(C477=C476,1 )</f>
        <v>0</v>
      </c>
      <c r="C477" s="1" t="n">
        <f aca="false">VALUE(RIGHT(G477,5))</f>
        <v>4701</v>
      </c>
      <c r="D477" s="1" t="n">
        <f aca="false">C477/10000*1000</f>
        <v>470.1</v>
      </c>
      <c r="F477" s="1" t="n">
        <v>471</v>
      </c>
      <c r="G477" s="1" t="s">
        <v>3905</v>
      </c>
      <c r="H477" s="1" t="n">
        <v>436.627</v>
      </c>
      <c r="I477" s="1" t="n">
        <v>196.669</v>
      </c>
      <c r="J477" s="1" t="n">
        <v>22</v>
      </c>
      <c r="K477" s="1" t="n">
        <v>757</v>
      </c>
      <c r="L477" s="1" t="n">
        <v>85.579</v>
      </c>
      <c r="M477" s="1" t="n">
        <v>163.666</v>
      </c>
      <c r="N477" s="1" t="n">
        <v>78.808</v>
      </c>
      <c r="O477" s="1" t="n">
        <v>139.46</v>
      </c>
      <c r="P477" s="1" t="n">
        <v>13.966</v>
      </c>
      <c r="Q477" s="1" t="n">
        <v>40.102</v>
      </c>
      <c r="R477" s="1" t="n">
        <v>85870.958</v>
      </c>
      <c r="S477" s="1" t="n">
        <v>2157263</v>
      </c>
      <c r="U477" s="1" t="n">
        <f aca="false">S477/$S$7</f>
        <v>1.00505400866095</v>
      </c>
      <c r="V477" s="1" t="n">
        <f aca="false">-(O477+Q477-$M$5)</f>
        <v>-1.596</v>
      </c>
      <c r="W477" s="1" t="n">
        <f aca="false">-(O477-$M$5)</f>
        <v>38.506</v>
      </c>
      <c r="X477" s="1" t="n">
        <f aca="false">AVERAGE(W477:W481)</f>
        <v>39.1846</v>
      </c>
    </row>
    <row r="478" customFormat="false" ht="15" hidden="false" customHeight="false" outlineLevel="0" collapsed="false">
      <c r="A478" s="6" t="b">
        <f aca="false">IF(C478=C477,1 )</f>
        <v>0</v>
      </c>
      <c r="C478" s="1" t="n">
        <f aca="false">VALUE(RIGHT(G478,5))</f>
        <v>4711</v>
      </c>
      <c r="D478" s="1" t="n">
        <f aca="false">C478/10000*1000</f>
        <v>471.1</v>
      </c>
      <c r="F478" s="1" t="n">
        <v>472</v>
      </c>
      <c r="G478" s="1" t="s">
        <v>3906</v>
      </c>
      <c r="H478" s="1" t="n">
        <v>440.965</v>
      </c>
      <c r="I478" s="1" t="n">
        <v>195.24</v>
      </c>
      <c r="J478" s="1" t="n">
        <v>22</v>
      </c>
      <c r="K478" s="1" t="n">
        <v>710</v>
      </c>
      <c r="L478" s="1" t="n">
        <v>85.616</v>
      </c>
      <c r="M478" s="1" t="n">
        <v>163.569</v>
      </c>
      <c r="N478" s="1" t="n">
        <v>78.608</v>
      </c>
      <c r="O478" s="1" t="n">
        <v>138.861</v>
      </c>
      <c r="P478" s="1" t="n">
        <v>14.365</v>
      </c>
      <c r="Q478" s="1" t="n">
        <v>40.302</v>
      </c>
      <c r="R478" s="1" t="n">
        <v>86094.068</v>
      </c>
      <c r="S478" s="1" t="n">
        <v>2162868</v>
      </c>
      <c r="U478" s="1" t="n">
        <f aca="false">S478/$S$7</f>
        <v>1.00766533964774</v>
      </c>
      <c r="V478" s="1" t="n">
        <f aca="false">-(O478+Q478-$M$5)</f>
        <v>-1.19699999999997</v>
      </c>
      <c r="W478" s="1" t="n">
        <f aca="false">-(O478-$M$5)</f>
        <v>39.105</v>
      </c>
      <c r="X478" s="1" t="n">
        <f aca="false">AVERAGE(W478:W482)</f>
        <v>39.3842</v>
      </c>
    </row>
    <row r="479" customFormat="false" ht="15" hidden="false" customHeight="false" outlineLevel="0" collapsed="false">
      <c r="A479" s="6" t="b">
        <f aca="false">IF(C479=C478,1 )</f>
        <v>0</v>
      </c>
      <c r="C479" s="1" t="n">
        <f aca="false">VALUE(RIGHT(G479,5))</f>
        <v>4721</v>
      </c>
      <c r="D479" s="1" t="n">
        <f aca="false">C479/10000*1000</f>
        <v>472.1</v>
      </c>
      <c r="F479" s="1" t="n">
        <v>473</v>
      </c>
      <c r="G479" s="1" t="s">
        <v>3907</v>
      </c>
      <c r="H479" s="1" t="n">
        <v>455.455</v>
      </c>
      <c r="I479" s="1" t="n">
        <v>201.788</v>
      </c>
      <c r="J479" s="1" t="n">
        <v>20</v>
      </c>
      <c r="K479" s="1" t="n">
        <v>841</v>
      </c>
      <c r="L479" s="1" t="n">
        <v>85.552</v>
      </c>
      <c r="M479" s="1" t="n">
        <v>163.541</v>
      </c>
      <c r="N479" s="1" t="n">
        <v>78.209</v>
      </c>
      <c r="O479" s="1" t="n">
        <v>138.462</v>
      </c>
      <c r="P479" s="1" t="n">
        <v>15.562</v>
      </c>
      <c r="Q479" s="1" t="n">
        <v>41.898</v>
      </c>
      <c r="R479" s="1" t="n">
        <v>91905.195</v>
      </c>
      <c r="S479" s="1" t="n">
        <v>2308856</v>
      </c>
      <c r="U479" s="1" t="n">
        <f aca="false">S479/$S$7</f>
        <v>1.07568014573137</v>
      </c>
      <c r="V479" s="1" t="n">
        <f aca="false">-(O479+Q479-$M$5)</f>
        <v>-2.39399999999998</v>
      </c>
      <c r="W479" s="1" t="n">
        <f aca="false">-(O479-$M$5)</f>
        <v>39.504</v>
      </c>
      <c r="X479" s="1" t="n">
        <f aca="false">AVERAGE(W479:W483)</f>
        <v>39.3842</v>
      </c>
    </row>
    <row r="480" customFormat="false" ht="15" hidden="false" customHeight="false" outlineLevel="0" collapsed="false">
      <c r="A480" s="6" t="b">
        <f aca="false">IF(C480=C479,1 )</f>
        <v>0</v>
      </c>
      <c r="C480" s="1" t="n">
        <f aca="false">VALUE(RIGHT(G480,5))</f>
        <v>4731</v>
      </c>
      <c r="D480" s="1" t="n">
        <f aca="false">C480/10000*1000</f>
        <v>473.1</v>
      </c>
      <c r="F480" s="1" t="n">
        <v>474</v>
      </c>
      <c r="G480" s="1" t="s">
        <v>3908</v>
      </c>
      <c r="H480" s="1" t="n">
        <v>445.981</v>
      </c>
      <c r="I480" s="1" t="n">
        <v>191.304</v>
      </c>
      <c r="J480" s="1" t="n">
        <v>23</v>
      </c>
      <c r="K480" s="1" t="n">
        <v>744</v>
      </c>
      <c r="L480" s="1" t="n">
        <v>85.537</v>
      </c>
      <c r="M480" s="1" t="n">
        <v>163.557</v>
      </c>
      <c r="N480" s="1" t="n">
        <v>78.608</v>
      </c>
      <c r="O480" s="1" t="n">
        <v>138.861</v>
      </c>
      <c r="P480" s="1" t="n">
        <v>14.764</v>
      </c>
      <c r="Q480" s="1" t="n">
        <v>40.9</v>
      </c>
      <c r="R480" s="1" t="n">
        <v>85318.1</v>
      </c>
      <c r="S480" s="1" t="n">
        <v>2143374</v>
      </c>
      <c r="U480" s="1" t="n">
        <f aca="false">S480/$S$7</f>
        <v>0.998583218995395</v>
      </c>
      <c r="V480" s="1" t="n">
        <f aca="false">-(O480+Q480-$M$5)</f>
        <v>-1.79499999999999</v>
      </c>
      <c r="W480" s="1" t="n">
        <f aca="false">-(O480-$M$5)</f>
        <v>39.105</v>
      </c>
      <c r="X480" s="1" t="n">
        <f aca="false">AVERAGE(W480:W484)</f>
        <v>39.3842</v>
      </c>
    </row>
    <row r="481" customFormat="false" ht="15" hidden="false" customHeight="false" outlineLevel="0" collapsed="false">
      <c r="A481" s="6" t="b">
        <f aca="false">IF(C481=C480,1 )</f>
        <v>0</v>
      </c>
      <c r="C481" s="1" t="n">
        <f aca="false">VALUE(RIGHT(G481,5))</f>
        <v>4741</v>
      </c>
      <c r="D481" s="1" t="n">
        <f aca="false">C481/10000*1000</f>
        <v>474.1</v>
      </c>
      <c r="F481" s="1" t="n">
        <v>475</v>
      </c>
      <c r="G481" s="1" t="s">
        <v>3909</v>
      </c>
      <c r="H481" s="1" t="n">
        <v>447.135</v>
      </c>
      <c r="I481" s="1" t="n">
        <v>194.357</v>
      </c>
      <c r="J481" s="1" t="n">
        <v>26</v>
      </c>
      <c r="K481" s="1" t="n">
        <v>639</v>
      </c>
      <c r="L481" s="1" t="n">
        <v>85.566</v>
      </c>
      <c r="M481" s="1" t="n">
        <v>163.31</v>
      </c>
      <c r="N481" s="1" t="n">
        <v>78.01</v>
      </c>
      <c r="O481" s="1" t="n">
        <v>138.263</v>
      </c>
      <c r="P481" s="1" t="n">
        <v>15.163</v>
      </c>
      <c r="Q481" s="1" t="n">
        <v>40.9</v>
      </c>
      <c r="R481" s="1" t="n">
        <v>86903.991</v>
      </c>
      <c r="S481" s="1" t="n">
        <v>2183215</v>
      </c>
      <c r="U481" s="1" t="n">
        <f aca="false">S481/$S$7</f>
        <v>1.01714486713893</v>
      </c>
      <c r="V481" s="1" t="n">
        <f aca="false">-(O481+Q481-$M$5)</f>
        <v>-1.197</v>
      </c>
      <c r="W481" s="1" t="n">
        <f aca="false">-(O481-$M$5)</f>
        <v>39.703</v>
      </c>
      <c r="X481" s="1" t="n">
        <f aca="false">AVERAGE(W481:W485)</f>
        <v>39.5438</v>
      </c>
    </row>
    <row r="482" customFormat="false" ht="15" hidden="false" customHeight="false" outlineLevel="0" collapsed="false">
      <c r="A482" s="6" t="b">
        <f aca="false">IF(C482=C481,1 )</f>
        <v>0</v>
      </c>
      <c r="C482" s="1" t="n">
        <f aca="false">VALUE(RIGHT(G482,5))</f>
        <v>4751</v>
      </c>
      <c r="D482" s="1" t="n">
        <f aca="false">C482/10000*1000</f>
        <v>475.1</v>
      </c>
      <c r="F482" s="1" t="n">
        <v>476</v>
      </c>
      <c r="G482" s="1" t="s">
        <v>3910</v>
      </c>
      <c r="H482" s="1" t="n">
        <v>449.842</v>
      </c>
      <c r="I482" s="1" t="n">
        <v>191.808</v>
      </c>
      <c r="J482" s="1" t="n">
        <v>23</v>
      </c>
      <c r="K482" s="1" t="n">
        <v>836</v>
      </c>
      <c r="L482" s="1" t="n">
        <v>85.56</v>
      </c>
      <c r="M482" s="1" t="n">
        <v>163.404</v>
      </c>
      <c r="N482" s="1" t="n">
        <v>78.608</v>
      </c>
      <c r="O482" s="1" t="n">
        <v>138.462</v>
      </c>
      <c r="P482" s="1" t="n">
        <v>14.365</v>
      </c>
      <c r="Q482" s="1" t="n">
        <v>41.299</v>
      </c>
      <c r="R482" s="1" t="n">
        <v>86283.184</v>
      </c>
      <c r="S482" s="1" t="n">
        <v>2167619</v>
      </c>
      <c r="U482" s="1" t="n">
        <f aca="false">S482/$S$7</f>
        <v>1.00987879790255</v>
      </c>
      <c r="V482" s="1" t="n">
        <f aca="false">-(O482+Q482-$M$5)</f>
        <v>-1.79499999999999</v>
      </c>
      <c r="W482" s="1" t="n">
        <f aca="false">-(O482-$M$5)</f>
        <v>39.504</v>
      </c>
      <c r="X482" s="1" t="n">
        <f aca="false">AVERAGE(W482:W486)</f>
        <v>39.7034</v>
      </c>
    </row>
    <row r="483" customFormat="false" ht="15" hidden="false" customHeight="false" outlineLevel="0" collapsed="false">
      <c r="A483" s="6" t="b">
        <f aca="false">IF(C483=C482,1 )</f>
        <v>0</v>
      </c>
      <c r="C483" s="1" t="n">
        <f aca="false">VALUE(RIGHT(G483,5))</f>
        <v>4761</v>
      </c>
      <c r="D483" s="1" t="n">
        <f aca="false">C483/10000*1000</f>
        <v>476.1</v>
      </c>
      <c r="F483" s="1" t="n">
        <v>477</v>
      </c>
      <c r="G483" s="1" t="s">
        <v>3911</v>
      </c>
      <c r="H483" s="1" t="n">
        <v>449.086</v>
      </c>
      <c r="I483" s="1" t="n">
        <v>201.033</v>
      </c>
      <c r="J483" s="1" t="n">
        <v>25</v>
      </c>
      <c r="K483" s="1" t="n">
        <v>711</v>
      </c>
      <c r="L483" s="1" t="n">
        <v>85.59</v>
      </c>
      <c r="M483" s="1" t="n">
        <v>163.3</v>
      </c>
      <c r="N483" s="1" t="n">
        <v>78.209</v>
      </c>
      <c r="O483" s="1" t="n">
        <v>138.861</v>
      </c>
      <c r="P483" s="1" t="n">
        <v>15.363</v>
      </c>
      <c r="Q483" s="1" t="n">
        <v>40.501</v>
      </c>
      <c r="R483" s="1" t="n">
        <v>90281.091</v>
      </c>
      <c r="S483" s="1" t="n">
        <v>2268055</v>
      </c>
      <c r="U483" s="1" t="n">
        <f aca="false">S483/$S$7</f>
        <v>1.05667124018421</v>
      </c>
      <c r="V483" s="1" t="n">
        <f aca="false">-(O483+Q483-$M$5)</f>
        <v>-1.39599999999999</v>
      </c>
      <c r="W483" s="1" t="n">
        <f aca="false">-(O483-$M$5)</f>
        <v>39.105</v>
      </c>
      <c r="X483" s="1" t="n">
        <f aca="false">AVERAGE(W483:W487)</f>
        <v>39.7432</v>
      </c>
    </row>
    <row r="484" customFormat="false" ht="15" hidden="false" customHeight="false" outlineLevel="0" collapsed="false">
      <c r="A484" s="6" t="b">
        <f aca="false">IF(C484=C483,1 )</f>
        <v>0</v>
      </c>
      <c r="C484" s="1" t="n">
        <f aca="false">VALUE(RIGHT(G484,5))</f>
        <v>4771</v>
      </c>
      <c r="D484" s="1" t="n">
        <f aca="false">C484/10000*1000</f>
        <v>477.1</v>
      </c>
      <c r="F484" s="1" t="n">
        <v>478</v>
      </c>
      <c r="G484" s="1" t="s">
        <v>3912</v>
      </c>
      <c r="H484" s="1" t="n">
        <v>460.112</v>
      </c>
      <c r="I484" s="1" t="n">
        <v>197.731</v>
      </c>
      <c r="J484" s="1" t="n">
        <v>25</v>
      </c>
      <c r="K484" s="1" t="n">
        <v>745</v>
      </c>
      <c r="L484" s="1" t="n">
        <v>85.667</v>
      </c>
      <c r="M484" s="1" t="n">
        <v>163.443</v>
      </c>
      <c r="N484" s="1" t="n">
        <v>78.209</v>
      </c>
      <c r="O484" s="1" t="n">
        <v>138.462</v>
      </c>
      <c r="P484" s="1" t="n">
        <v>15.363</v>
      </c>
      <c r="Q484" s="1" t="n">
        <v>41.499</v>
      </c>
      <c r="R484" s="1" t="n">
        <v>90978.563</v>
      </c>
      <c r="S484" s="1" t="n">
        <v>2285577</v>
      </c>
      <c r="U484" s="1" t="n">
        <f aca="false">S484/$S$7</f>
        <v>1.06483461958661</v>
      </c>
      <c r="V484" s="1" t="n">
        <f aca="false">-(O484+Q484-$M$5)</f>
        <v>-1.99499999999998</v>
      </c>
      <c r="W484" s="1" t="n">
        <f aca="false">-(O484-$M$5)</f>
        <v>39.504</v>
      </c>
      <c r="X484" s="1" t="n">
        <f aca="false">AVERAGE(W484:W488)</f>
        <v>40.1022</v>
      </c>
    </row>
    <row r="485" customFormat="false" ht="15" hidden="false" customHeight="false" outlineLevel="0" collapsed="false">
      <c r="A485" s="6" t="b">
        <f aca="false">IF(C485=C484,1 )</f>
        <v>0</v>
      </c>
      <c r="C485" s="1" t="n">
        <f aca="false">VALUE(RIGHT(G485,5))</f>
        <v>4781</v>
      </c>
      <c r="D485" s="1" t="n">
        <f aca="false">C485/10000*1000</f>
        <v>478.1</v>
      </c>
      <c r="F485" s="1" t="n">
        <v>479</v>
      </c>
      <c r="G485" s="1" t="s">
        <v>3913</v>
      </c>
      <c r="H485" s="1" t="n">
        <v>454.34</v>
      </c>
      <c r="I485" s="1" t="n">
        <v>194.753</v>
      </c>
      <c r="J485" s="1" t="n">
        <v>19</v>
      </c>
      <c r="K485" s="1" t="n">
        <v>796</v>
      </c>
      <c r="L485" s="1" t="n">
        <v>85.558</v>
      </c>
      <c r="M485" s="1" t="n">
        <v>163.286</v>
      </c>
      <c r="N485" s="1" t="n">
        <v>78.209</v>
      </c>
      <c r="O485" s="1" t="n">
        <v>138.063</v>
      </c>
      <c r="P485" s="1" t="n">
        <v>14.963</v>
      </c>
      <c r="Q485" s="1" t="n">
        <v>41.698</v>
      </c>
      <c r="R485" s="1" t="n">
        <v>88484.23</v>
      </c>
      <c r="S485" s="1" t="n">
        <v>2222914</v>
      </c>
      <c r="U485" s="1" t="n">
        <f aca="false">S485/$S$7</f>
        <v>1.03564035845817</v>
      </c>
      <c r="V485" s="1" t="n">
        <f aca="false">-(O485+Q485-$M$5)</f>
        <v>-1.79499999999999</v>
      </c>
      <c r="W485" s="1" t="n">
        <f aca="false">-(O485-$M$5)</f>
        <v>39.903</v>
      </c>
      <c r="X485" s="1" t="n">
        <f aca="false">AVERAGE(W485:W489)</f>
        <v>40.142</v>
      </c>
    </row>
    <row r="486" customFormat="false" ht="15" hidden="false" customHeight="false" outlineLevel="0" collapsed="false">
      <c r="A486" s="6" t="b">
        <f aca="false">IF(C486=C485,1 )</f>
        <v>0</v>
      </c>
      <c r="C486" s="1" t="n">
        <f aca="false">VALUE(RIGHT(G486,5))</f>
        <v>4791</v>
      </c>
      <c r="D486" s="1" t="n">
        <f aca="false">C486/10000*1000</f>
        <v>479.1</v>
      </c>
      <c r="F486" s="1" t="n">
        <v>480</v>
      </c>
      <c r="G486" s="1" t="s">
        <v>3914</v>
      </c>
      <c r="H486" s="1" t="n">
        <v>449.922</v>
      </c>
      <c r="I486" s="1" t="n">
        <v>189.81</v>
      </c>
      <c r="J486" s="1" t="n">
        <v>13</v>
      </c>
      <c r="K486" s="1" t="n">
        <v>699</v>
      </c>
      <c r="L486" s="1" t="n">
        <v>85.6</v>
      </c>
      <c r="M486" s="1" t="n">
        <v>163.394</v>
      </c>
      <c r="N486" s="1" t="n">
        <v>78.608</v>
      </c>
      <c r="O486" s="1" t="n">
        <v>137.465</v>
      </c>
      <c r="P486" s="1" t="n">
        <v>14.365</v>
      </c>
      <c r="Q486" s="1" t="n">
        <v>42.097</v>
      </c>
      <c r="R486" s="1" t="n">
        <v>85399.582</v>
      </c>
      <c r="S486" s="1" t="n">
        <v>2145421</v>
      </c>
      <c r="U486" s="1" t="n">
        <f aca="false">S486/$S$7</f>
        <v>0.999536902229998</v>
      </c>
      <c r="V486" s="1" t="n">
        <f aca="false">-(O486+Q486-$M$5)</f>
        <v>-1.596</v>
      </c>
      <c r="W486" s="1" t="n">
        <f aca="false">-(O486-$M$5)</f>
        <v>40.501</v>
      </c>
      <c r="X486" s="1" t="n">
        <f aca="false">AVERAGE(W486:W490)</f>
        <v>40.102</v>
      </c>
    </row>
    <row r="487" customFormat="false" ht="15" hidden="false" customHeight="false" outlineLevel="0" collapsed="false">
      <c r="A487" s="6" t="b">
        <f aca="false">IF(C487=C486,1 )</f>
        <v>0</v>
      </c>
      <c r="C487" s="1" t="n">
        <f aca="false">VALUE(RIGHT(G487,5))</f>
        <v>4801</v>
      </c>
      <c r="D487" s="1" t="n">
        <f aca="false">C487/10000*1000</f>
        <v>480.1</v>
      </c>
      <c r="F487" s="1" t="n">
        <v>481</v>
      </c>
      <c r="G487" s="1" t="s">
        <v>3915</v>
      </c>
      <c r="H487" s="1" t="n">
        <v>460.669</v>
      </c>
      <c r="I487" s="1" t="n">
        <v>192.652</v>
      </c>
      <c r="J487" s="1" t="n">
        <v>15</v>
      </c>
      <c r="K487" s="1" t="n">
        <v>781</v>
      </c>
      <c r="L487" s="1" t="n">
        <v>85.585</v>
      </c>
      <c r="M487" s="1" t="n">
        <v>163.594</v>
      </c>
      <c r="N487" s="1" t="n">
        <v>78.209</v>
      </c>
      <c r="O487" s="1" t="n">
        <v>138.263</v>
      </c>
      <c r="P487" s="1" t="n">
        <v>14.963</v>
      </c>
      <c r="Q487" s="1" t="n">
        <v>42.496</v>
      </c>
      <c r="R487" s="1" t="n">
        <v>88748.977</v>
      </c>
      <c r="S487" s="1" t="n">
        <v>2229565</v>
      </c>
      <c r="U487" s="1" t="n">
        <f aca="false">S487/$S$7</f>
        <v>1.03873901365766</v>
      </c>
      <c r="V487" s="1" t="n">
        <f aca="false">-(O487+Q487-$M$5)</f>
        <v>-2.79300000000001</v>
      </c>
      <c r="W487" s="1" t="n">
        <f aca="false">-(O487-$M$5)</f>
        <v>39.703</v>
      </c>
      <c r="X487" s="1" t="n">
        <f aca="false">AVERAGE(W487:W491)</f>
        <v>40.0622</v>
      </c>
    </row>
    <row r="488" customFormat="false" ht="15" hidden="false" customHeight="false" outlineLevel="0" collapsed="false">
      <c r="A488" s="6" t="b">
        <f aca="false">IF(C488=C487,1 )</f>
        <v>0</v>
      </c>
      <c r="C488" s="1" t="n">
        <f aca="false">VALUE(RIGHT(G488,5))</f>
        <v>4811</v>
      </c>
      <c r="D488" s="1" t="n">
        <f aca="false">C488/10000*1000</f>
        <v>481.1</v>
      </c>
      <c r="F488" s="1" t="n">
        <v>482</v>
      </c>
      <c r="G488" s="1" t="s">
        <v>3916</v>
      </c>
      <c r="H488" s="1" t="n">
        <v>459.077</v>
      </c>
      <c r="I488" s="1" t="n">
        <v>198.952</v>
      </c>
      <c r="J488" s="1" t="n">
        <v>27</v>
      </c>
      <c r="K488" s="1" t="n">
        <v>750</v>
      </c>
      <c r="L488" s="1" t="n">
        <v>85.664</v>
      </c>
      <c r="M488" s="1" t="n">
        <v>163.353</v>
      </c>
      <c r="N488" s="1" t="n">
        <v>77.611</v>
      </c>
      <c r="O488" s="1" t="n">
        <v>137.066</v>
      </c>
      <c r="P488" s="1" t="n">
        <v>15.961</v>
      </c>
      <c r="Q488" s="1" t="n">
        <v>43.095</v>
      </c>
      <c r="R488" s="1" t="n">
        <v>91334.185</v>
      </c>
      <c r="S488" s="1" t="n">
        <v>2294511</v>
      </c>
      <c r="U488" s="1" t="n">
        <f aca="false">S488/$S$7</f>
        <v>1.06899690879909</v>
      </c>
      <c r="V488" s="1" t="n">
        <f aca="false">-(O488+Q488-$M$5)</f>
        <v>-2.19499999999999</v>
      </c>
      <c r="W488" s="1" t="n">
        <f aca="false">-(O488-$M$5)</f>
        <v>40.9</v>
      </c>
      <c r="X488" s="1" t="n">
        <f aca="false">AVERAGE(W488:W492)</f>
        <v>40.2218</v>
      </c>
    </row>
    <row r="489" customFormat="false" ht="15" hidden="false" customHeight="false" outlineLevel="0" collapsed="false">
      <c r="A489" s="6" t="b">
        <f aca="false">IF(C489=C488,1 )</f>
        <v>0</v>
      </c>
      <c r="C489" s="1" t="n">
        <f aca="false">VALUE(RIGHT(G489,5))</f>
        <v>4821</v>
      </c>
      <c r="D489" s="1" t="n">
        <f aca="false">C489/10000*1000</f>
        <v>482.1</v>
      </c>
      <c r="F489" s="1" t="n">
        <v>483</v>
      </c>
      <c r="G489" s="1" t="s">
        <v>3917</v>
      </c>
      <c r="H489" s="1" t="n">
        <v>458.639</v>
      </c>
      <c r="I489" s="1" t="n">
        <v>192.486</v>
      </c>
      <c r="J489" s="1" t="n">
        <v>23</v>
      </c>
      <c r="K489" s="1" t="n">
        <v>801</v>
      </c>
      <c r="L489" s="1" t="n">
        <v>85.598</v>
      </c>
      <c r="M489" s="1" t="n">
        <v>163.468</v>
      </c>
      <c r="N489" s="1" t="n">
        <v>78.409</v>
      </c>
      <c r="O489" s="1" t="n">
        <v>138.263</v>
      </c>
      <c r="P489" s="1" t="n">
        <v>14.764</v>
      </c>
      <c r="Q489" s="1" t="n">
        <v>41.698</v>
      </c>
      <c r="R489" s="1" t="n">
        <v>88281.819</v>
      </c>
      <c r="S489" s="1" t="n">
        <v>2217829</v>
      </c>
      <c r="U489" s="1" t="n">
        <f aca="false">S489/$S$7</f>
        <v>1.03327129189835</v>
      </c>
      <c r="V489" s="1" t="n">
        <f aca="false">-(O489+Q489-$M$5)</f>
        <v>-1.995</v>
      </c>
      <c r="W489" s="1" t="n">
        <f aca="false">-(O489-$M$5)</f>
        <v>39.703</v>
      </c>
      <c r="X489" s="1" t="n">
        <f aca="false">AVERAGE(W489:W493)</f>
        <v>40.182</v>
      </c>
    </row>
    <row r="490" customFormat="false" ht="15" hidden="false" customHeight="false" outlineLevel="0" collapsed="false">
      <c r="A490" s="6" t="b">
        <f aca="false">IF(C490=C489,1 )</f>
        <v>0</v>
      </c>
      <c r="C490" s="1" t="n">
        <f aca="false">VALUE(RIGHT(G490,5))</f>
        <v>4831</v>
      </c>
      <c r="D490" s="1" t="n">
        <f aca="false">C490/10000*1000</f>
        <v>483.1</v>
      </c>
      <c r="F490" s="1" t="n">
        <v>484</v>
      </c>
      <c r="G490" s="1" t="s">
        <v>3918</v>
      </c>
      <c r="H490" s="1" t="n">
        <v>455.932</v>
      </c>
      <c r="I490" s="1" t="n">
        <v>201.68</v>
      </c>
      <c r="J490" s="1" t="n">
        <v>9</v>
      </c>
      <c r="K490" s="1" t="n">
        <v>814</v>
      </c>
      <c r="L490" s="1" t="n">
        <v>85.519</v>
      </c>
      <c r="M490" s="1" t="n">
        <v>163.72</v>
      </c>
      <c r="N490" s="1" t="n">
        <v>78.608</v>
      </c>
      <c r="O490" s="1" t="n">
        <v>138.263</v>
      </c>
      <c r="P490" s="1" t="n">
        <v>14.365</v>
      </c>
      <c r="Q490" s="1" t="n">
        <v>41.698</v>
      </c>
      <c r="R490" s="1" t="n">
        <v>91952.524</v>
      </c>
      <c r="S490" s="1" t="n">
        <v>2310045</v>
      </c>
      <c r="U490" s="1" t="n">
        <f aca="false">S490/$S$7</f>
        <v>1.07623409266148</v>
      </c>
      <c r="V490" s="1" t="n">
        <f aca="false">-(O490+Q490-$M$5)</f>
        <v>-1.995</v>
      </c>
      <c r="W490" s="1" t="n">
        <f aca="false">-(O490-$M$5)</f>
        <v>39.703</v>
      </c>
      <c r="X490" s="1" t="n">
        <f aca="false">AVERAGE(W490:W494)</f>
        <v>40.621</v>
      </c>
    </row>
    <row r="491" customFormat="false" ht="15" hidden="false" customHeight="false" outlineLevel="0" collapsed="false">
      <c r="A491" s="6" t="b">
        <f aca="false">IF(C491=C490,1 )</f>
        <v>0</v>
      </c>
      <c r="C491" s="1" t="n">
        <f aca="false">VALUE(RIGHT(G491,5))</f>
        <v>4841</v>
      </c>
      <c r="D491" s="1" t="n">
        <f aca="false">C491/10000*1000</f>
        <v>484.1</v>
      </c>
      <c r="F491" s="1" t="n">
        <v>485</v>
      </c>
      <c r="G491" s="1" t="s">
        <v>3919</v>
      </c>
      <c r="H491" s="1" t="n">
        <v>461.545</v>
      </c>
      <c r="I491" s="1" t="n">
        <v>194.38</v>
      </c>
      <c r="J491" s="1" t="n">
        <v>20</v>
      </c>
      <c r="K491" s="1" t="n">
        <v>782</v>
      </c>
      <c r="L491" s="1" t="n">
        <v>85.545</v>
      </c>
      <c r="M491" s="1" t="n">
        <v>163.144</v>
      </c>
      <c r="N491" s="1" t="n">
        <v>78.409</v>
      </c>
      <c r="O491" s="1" t="n">
        <v>137.664</v>
      </c>
      <c r="P491" s="1" t="n">
        <v>14.764</v>
      </c>
      <c r="Q491" s="1" t="n">
        <v>42.097</v>
      </c>
      <c r="R491" s="1" t="n">
        <v>89714.977</v>
      </c>
      <c r="S491" s="1" t="n">
        <v>2253833</v>
      </c>
      <c r="U491" s="1" t="n">
        <f aca="false">S491/$S$7</f>
        <v>1.05004530810677</v>
      </c>
      <c r="V491" s="1" t="n">
        <f aca="false">-(O491+Q491-$M$5)</f>
        <v>-1.79499999999999</v>
      </c>
      <c r="W491" s="1" t="n">
        <f aca="false">-(O491-$M$5)</f>
        <v>40.302</v>
      </c>
      <c r="X491" s="1" t="n">
        <f aca="false">AVERAGE(W491:W495)</f>
        <v>40.7008</v>
      </c>
    </row>
    <row r="492" customFormat="false" ht="15" hidden="false" customHeight="false" outlineLevel="0" collapsed="false">
      <c r="A492" s="6" t="b">
        <f aca="false">IF(C492=C491,1 )</f>
        <v>0</v>
      </c>
      <c r="C492" s="1" t="n">
        <f aca="false">VALUE(RIGHT(G492,5))</f>
        <v>4851</v>
      </c>
      <c r="D492" s="1" t="n">
        <f aca="false">C492/10000*1000</f>
        <v>485.1</v>
      </c>
      <c r="F492" s="1" t="n">
        <v>486</v>
      </c>
      <c r="G492" s="1" t="s">
        <v>3920</v>
      </c>
      <c r="H492" s="1" t="n">
        <v>465.525</v>
      </c>
      <c r="I492" s="1" t="n">
        <v>195.67</v>
      </c>
      <c r="J492" s="1" t="n">
        <v>23</v>
      </c>
      <c r="K492" s="1" t="n">
        <v>659</v>
      </c>
      <c r="L492" s="1" t="n">
        <v>85.695</v>
      </c>
      <c r="M492" s="1" t="n">
        <v>163.174</v>
      </c>
      <c r="N492" s="1" t="n">
        <v>78.808</v>
      </c>
      <c r="O492" s="1" t="n">
        <v>137.465</v>
      </c>
      <c r="P492" s="1" t="n">
        <v>14.365</v>
      </c>
      <c r="Q492" s="1" t="n">
        <v>42.097</v>
      </c>
      <c r="R492" s="1" t="n">
        <v>91089.143</v>
      </c>
      <c r="S492" s="1" t="n">
        <v>2288355</v>
      </c>
      <c r="U492" s="1" t="n">
        <f aca="false">S492/$S$7</f>
        <v>1.06612887069835</v>
      </c>
      <c r="V492" s="1" t="n">
        <f aca="false">-(O492+Q492-$M$5)</f>
        <v>-1.596</v>
      </c>
      <c r="W492" s="1" t="n">
        <f aca="false">-(O492-$M$5)</f>
        <v>40.501</v>
      </c>
      <c r="X492" s="1" t="n">
        <f aca="false">AVERAGE(W492:W496)</f>
        <v>40.5412</v>
      </c>
    </row>
    <row r="493" customFormat="false" ht="15" hidden="false" customHeight="false" outlineLevel="0" collapsed="false">
      <c r="A493" s="6" t="b">
        <f aca="false">IF(C493=C492,1 )</f>
        <v>0</v>
      </c>
      <c r="C493" s="1" t="n">
        <f aca="false">VALUE(RIGHT(G493,5))</f>
        <v>4861</v>
      </c>
      <c r="D493" s="1" t="n">
        <f aca="false">C493/10000*1000</f>
        <v>486.1</v>
      </c>
      <c r="F493" s="1" t="n">
        <v>487</v>
      </c>
      <c r="G493" s="1" t="s">
        <v>3921</v>
      </c>
      <c r="H493" s="1" t="n">
        <v>453.504</v>
      </c>
      <c r="I493" s="1" t="n">
        <v>195.121</v>
      </c>
      <c r="J493" s="1" t="n">
        <v>19</v>
      </c>
      <c r="K493" s="1" t="n">
        <v>700</v>
      </c>
      <c r="L493" s="1" t="n">
        <v>85.573</v>
      </c>
      <c r="M493" s="1" t="n">
        <v>163.412</v>
      </c>
      <c r="N493" s="1" t="n">
        <v>78.209</v>
      </c>
      <c r="O493" s="1" t="n">
        <v>137.265</v>
      </c>
      <c r="P493" s="1" t="n">
        <v>14.764</v>
      </c>
      <c r="Q493" s="1" t="n">
        <v>42.297</v>
      </c>
      <c r="R493" s="1" t="n">
        <v>88487.972</v>
      </c>
      <c r="S493" s="1" t="n">
        <v>2223008</v>
      </c>
      <c r="U493" s="1" t="n">
        <f aca="false">S493/$S$7</f>
        <v>1.03568415241228</v>
      </c>
      <c r="V493" s="1" t="n">
        <f aca="false">-(O493+Q493-$M$5)</f>
        <v>-1.59599999999998</v>
      </c>
      <c r="W493" s="1" t="n">
        <f aca="false">-(O493-$M$5)</f>
        <v>40.701</v>
      </c>
      <c r="X493" s="1" t="n">
        <f aca="false">AVERAGE(W493:W497)</f>
        <v>40.8206</v>
      </c>
    </row>
    <row r="494" customFormat="false" ht="15" hidden="false" customHeight="false" outlineLevel="0" collapsed="false">
      <c r="A494" s="6" t="b">
        <f aca="false">IF(C494=C493,1 )</f>
        <v>0</v>
      </c>
      <c r="C494" s="1" t="n">
        <f aca="false">VALUE(RIGHT(G494,5))</f>
        <v>4871</v>
      </c>
      <c r="D494" s="1" t="n">
        <f aca="false">C494/10000*1000</f>
        <v>487.1</v>
      </c>
      <c r="F494" s="1" t="n">
        <v>488</v>
      </c>
      <c r="G494" s="1" t="s">
        <v>3922</v>
      </c>
      <c r="H494" s="1" t="n">
        <v>470.342</v>
      </c>
      <c r="I494" s="1" t="n">
        <v>191.539</v>
      </c>
      <c r="J494" s="1" t="n">
        <v>20</v>
      </c>
      <c r="K494" s="1" t="n">
        <v>696</v>
      </c>
      <c r="L494" s="1" t="n">
        <v>85.583</v>
      </c>
      <c r="M494" s="1" t="n">
        <v>162.806</v>
      </c>
      <c r="N494" s="1" t="n">
        <v>78.608</v>
      </c>
      <c r="O494" s="1" t="n">
        <v>136.068</v>
      </c>
      <c r="P494" s="1" t="n">
        <v>14.764</v>
      </c>
      <c r="Q494" s="1" t="n">
        <v>43.494</v>
      </c>
      <c r="R494" s="1" t="n">
        <v>90088.83</v>
      </c>
      <c r="S494" s="1" t="n">
        <v>2263225</v>
      </c>
      <c r="U494" s="1" t="n">
        <f aca="false">S494/$S$7</f>
        <v>1.05442097637223</v>
      </c>
      <c r="V494" s="1" t="n">
        <f aca="false">-(O494+Q494-$M$5)</f>
        <v>-1.596</v>
      </c>
      <c r="W494" s="1" t="n">
        <f aca="false">-(O494-$M$5)</f>
        <v>41.898</v>
      </c>
      <c r="X494" s="1" t="n">
        <f aca="false">AVERAGE(W494:W498)</f>
        <v>40.9402</v>
      </c>
    </row>
    <row r="495" customFormat="false" ht="15" hidden="false" customHeight="false" outlineLevel="0" collapsed="false">
      <c r="A495" s="6" t="b">
        <f aca="false">IF(C495=C494,1 )</f>
        <v>0</v>
      </c>
      <c r="C495" s="1" t="n">
        <f aca="false">VALUE(RIGHT(G495,5))</f>
        <v>4881</v>
      </c>
      <c r="D495" s="1" t="n">
        <f aca="false">C495/10000*1000</f>
        <v>488.1</v>
      </c>
      <c r="F495" s="1" t="n">
        <v>489</v>
      </c>
      <c r="G495" s="1" t="s">
        <v>3923</v>
      </c>
      <c r="H495" s="1" t="n">
        <v>456.171</v>
      </c>
      <c r="I495" s="1" t="n">
        <v>196.834</v>
      </c>
      <c r="J495" s="1" t="n">
        <v>11</v>
      </c>
      <c r="K495" s="1" t="n">
        <v>834</v>
      </c>
      <c r="L495" s="1" t="n">
        <v>85.601</v>
      </c>
      <c r="M495" s="1" t="n">
        <v>163.142</v>
      </c>
      <c r="N495" s="1" t="n">
        <v>78.209</v>
      </c>
      <c r="O495" s="1" t="n">
        <v>137.864</v>
      </c>
      <c r="P495" s="1" t="n">
        <v>14.764</v>
      </c>
      <c r="Q495" s="1" t="n">
        <v>41.499</v>
      </c>
      <c r="R495" s="1" t="n">
        <v>89790.09</v>
      </c>
      <c r="S495" s="1" t="n">
        <v>2255720</v>
      </c>
      <c r="U495" s="1" t="n">
        <f aca="false">S495/$S$7</f>
        <v>1.05092444844077</v>
      </c>
      <c r="V495" s="1" t="n">
        <f aca="false">-(O495+Q495-$M$5)</f>
        <v>-1.39699999999999</v>
      </c>
      <c r="W495" s="1" t="n">
        <f aca="false">-(O495-$M$5)</f>
        <v>40.102</v>
      </c>
      <c r="X495" s="1" t="n">
        <f aca="false">AVERAGE(W495:W499)</f>
        <v>40.7806</v>
      </c>
    </row>
    <row r="496" customFormat="false" ht="15" hidden="false" customHeight="false" outlineLevel="0" collapsed="false">
      <c r="A496" s="6" t="b">
        <f aca="false">IF(C496=C495,1 )</f>
        <v>0</v>
      </c>
      <c r="C496" s="1" t="n">
        <f aca="false">VALUE(RIGHT(G496,5))</f>
        <v>4891</v>
      </c>
      <c r="D496" s="1" t="n">
        <f aca="false">C496/10000*1000</f>
        <v>489.1</v>
      </c>
      <c r="F496" s="1" t="n">
        <v>490</v>
      </c>
      <c r="G496" s="1" t="s">
        <v>3924</v>
      </c>
      <c r="H496" s="1" t="n">
        <v>453.305</v>
      </c>
      <c r="I496" s="1" t="n">
        <v>199.671</v>
      </c>
      <c r="J496" s="1" t="n">
        <v>19</v>
      </c>
      <c r="K496" s="1" t="n">
        <v>769</v>
      </c>
      <c r="L496" s="1" t="n">
        <v>85.632</v>
      </c>
      <c r="M496" s="1" t="n">
        <v>163.115</v>
      </c>
      <c r="N496" s="1" t="n">
        <v>78.808</v>
      </c>
      <c r="O496" s="1" t="n">
        <v>138.462</v>
      </c>
      <c r="P496" s="1" t="n">
        <v>14.165</v>
      </c>
      <c r="Q496" s="1" t="n">
        <v>41.1</v>
      </c>
      <c r="R496" s="1" t="n">
        <v>90511.764</v>
      </c>
      <c r="S496" s="1" t="n">
        <v>2273850</v>
      </c>
      <c r="U496" s="1" t="n">
        <f aca="false">S496/$S$7</f>
        <v>1.05937109086547</v>
      </c>
      <c r="V496" s="1" t="n">
        <f aca="false">-(O496+Q496-$M$5)</f>
        <v>-1.59599999999998</v>
      </c>
      <c r="W496" s="1" t="n">
        <f aca="false">-(O496-$M$5)</f>
        <v>39.504</v>
      </c>
      <c r="X496" s="1" t="n">
        <f aca="false">AVERAGE(W496:W500)</f>
        <v>41.2994</v>
      </c>
    </row>
    <row r="497" customFormat="false" ht="15" hidden="false" customHeight="false" outlineLevel="0" collapsed="false">
      <c r="A497" s="6" t="b">
        <f aca="false">IF(C497=C496,1 )</f>
        <v>0</v>
      </c>
      <c r="C497" s="1" t="n">
        <f aca="false">VALUE(RIGHT(G497,5))</f>
        <v>4901</v>
      </c>
      <c r="D497" s="1" t="n">
        <f aca="false">C497/10000*1000</f>
        <v>490.1</v>
      </c>
      <c r="F497" s="1" t="n">
        <v>491</v>
      </c>
      <c r="G497" s="1" t="s">
        <v>3925</v>
      </c>
      <c r="H497" s="1" t="n">
        <v>457.166</v>
      </c>
      <c r="I497" s="1" t="n">
        <v>203.303</v>
      </c>
      <c r="J497" s="1" t="n">
        <v>22</v>
      </c>
      <c r="K497" s="1" t="n">
        <v>810</v>
      </c>
      <c r="L497" s="1" t="n">
        <v>85.557</v>
      </c>
      <c r="M497" s="1" t="n">
        <v>163.061</v>
      </c>
      <c r="N497" s="1" t="n">
        <v>78.209</v>
      </c>
      <c r="O497" s="1" t="n">
        <v>136.068</v>
      </c>
      <c r="P497" s="1" t="n">
        <v>14.963</v>
      </c>
      <c r="Q497" s="1" t="n">
        <v>43.693</v>
      </c>
      <c r="R497" s="1" t="n">
        <v>92943.283</v>
      </c>
      <c r="S497" s="1" t="n">
        <v>2334935</v>
      </c>
      <c r="U497" s="1" t="n">
        <f aca="false">S497/$S$7</f>
        <v>1.0878301726367</v>
      </c>
      <c r="V497" s="1" t="n">
        <f aca="false">-(O497+Q497-$M$5)</f>
        <v>-1.79500000000002</v>
      </c>
      <c r="W497" s="1" t="n">
        <f aca="false">-(O497-$M$5)</f>
        <v>41.898</v>
      </c>
      <c r="X497" s="1" t="n">
        <f aca="false">AVERAGE(W497:W501)</f>
        <v>41.6584</v>
      </c>
    </row>
    <row r="498" customFormat="false" ht="15" hidden="false" customHeight="false" outlineLevel="0" collapsed="false">
      <c r="A498" s="6" t="b">
        <f aca="false">IF(C498=C497,1 )</f>
        <v>0</v>
      </c>
      <c r="C498" s="1" t="n">
        <f aca="false">VALUE(RIGHT(G498,5))</f>
        <v>4911</v>
      </c>
      <c r="D498" s="1" t="n">
        <f aca="false">C498/10000*1000</f>
        <v>491.1</v>
      </c>
      <c r="F498" s="1" t="n">
        <v>492</v>
      </c>
      <c r="G498" s="1" t="s">
        <v>3926</v>
      </c>
      <c r="H498" s="1" t="n">
        <v>451.116</v>
      </c>
      <c r="I498" s="1" t="n">
        <v>196.454</v>
      </c>
      <c r="J498" s="1" t="n">
        <v>22</v>
      </c>
      <c r="K498" s="1" t="n">
        <v>720</v>
      </c>
      <c r="L498" s="1" t="n">
        <v>85.599</v>
      </c>
      <c r="M498" s="1" t="n">
        <v>162.894</v>
      </c>
      <c r="N498" s="1" t="n">
        <v>78.608</v>
      </c>
      <c r="O498" s="1" t="n">
        <v>136.667</v>
      </c>
      <c r="P498" s="1" t="n">
        <v>14.365</v>
      </c>
      <c r="Q498" s="1" t="n">
        <v>43.294</v>
      </c>
      <c r="R498" s="1" t="n">
        <v>88623.629</v>
      </c>
      <c r="S498" s="1" t="n">
        <v>2226416</v>
      </c>
      <c r="U498" s="1" t="n">
        <f aca="false">S498/$S$7</f>
        <v>1.03727191619514</v>
      </c>
      <c r="V498" s="1" t="n">
        <f aca="false">-(O498+Q498-$M$5)</f>
        <v>-1.995</v>
      </c>
      <c r="W498" s="1" t="n">
        <f aca="false">-(O498-$M$5)</f>
        <v>41.299</v>
      </c>
      <c r="X498" s="1" t="n">
        <f aca="false">AVERAGE(W498:W502)</f>
        <v>41.3392</v>
      </c>
    </row>
    <row r="499" customFormat="false" ht="15" hidden="false" customHeight="false" outlineLevel="0" collapsed="false">
      <c r="A499" s="6" t="b">
        <f aca="false">IF(C499=C498,1 )</f>
        <v>0</v>
      </c>
      <c r="C499" s="1" t="n">
        <f aca="false">VALUE(RIGHT(G499,5))</f>
        <v>4921</v>
      </c>
      <c r="D499" s="1" t="n">
        <f aca="false">C499/10000*1000</f>
        <v>492.1</v>
      </c>
      <c r="F499" s="1" t="n">
        <v>493</v>
      </c>
      <c r="G499" s="1" t="s">
        <v>3927</v>
      </c>
      <c r="H499" s="1" t="n">
        <v>460.868</v>
      </c>
      <c r="I499" s="1" t="n">
        <v>194.372</v>
      </c>
      <c r="J499" s="1" t="n">
        <v>24</v>
      </c>
      <c r="K499" s="1" t="n">
        <v>720</v>
      </c>
      <c r="L499" s="1" t="n">
        <v>85.578</v>
      </c>
      <c r="M499" s="1" t="n">
        <v>162.917</v>
      </c>
      <c r="N499" s="1" t="n">
        <v>78.409</v>
      </c>
      <c r="O499" s="1" t="n">
        <v>136.866</v>
      </c>
      <c r="P499" s="1" t="n">
        <v>14.963</v>
      </c>
      <c r="Q499" s="1" t="n">
        <v>42.696</v>
      </c>
      <c r="R499" s="1" t="n">
        <v>89579.956</v>
      </c>
      <c r="S499" s="1" t="n">
        <v>2250441</v>
      </c>
      <c r="U499" s="1" t="n">
        <f aca="false">S499/$S$7</f>
        <v>1.04846499861397</v>
      </c>
      <c r="V499" s="1" t="n">
        <f aca="false">-(O499+Q499-$M$5)</f>
        <v>-1.596</v>
      </c>
      <c r="W499" s="1" t="n">
        <f aca="false">-(O499-$M$5)</f>
        <v>41.1</v>
      </c>
      <c r="X499" s="1" t="n">
        <f aca="false">AVERAGE(W499:W503)</f>
        <v>41.06</v>
      </c>
    </row>
    <row r="500" customFormat="false" ht="15" hidden="false" customHeight="false" outlineLevel="0" collapsed="false">
      <c r="A500" s="6" t="b">
        <f aca="false">IF(C500=C499,1 )</f>
        <v>0</v>
      </c>
      <c r="C500" s="1" t="n">
        <f aca="false">VALUE(RIGHT(G500,5))</f>
        <v>4931</v>
      </c>
      <c r="D500" s="1" t="n">
        <f aca="false">C500/10000*1000</f>
        <v>493.1</v>
      </c>
      <c r="F500" s="1" t="n">
        <v>494</v>
      </c>
      <c r="G500" s="1" t="s">
        <v>3928</v>
      </c>
      <c r="H500" s="1" t="n">
        <v>467.834</v>
      </c>
      <c r="I500" s="1" t="n">
        <v>194.185</v>
      </c>
      <c r="J500" s="1" t="n">
        <v>16</v>
      </c>
      <c r="K500" s="1" t="n">
        <v>677</v>
      </c>
      <c r="L500" s="1" t="n">
        <v>85.626</v>
      </c>
      <c r="M500" s="1" t="n">
        <v>163.048</v>
      </c>
      <c r="N500" s="1" t="n">
        <v>78.608</v>
      </c>
      <c r="O500" s="1" t="n">
        <v>135.27</v>
      </c>
      <c r="P500" s="1" t="n">
        <v>14.564</v>
      </c>
      <c r="Q500" s="1" t="n">
        <v>44.691</v>
      </c>
      <c r="R500" s="1" t="n">
        <v>90846.21</v>
      </c>
      <c r="S500" s="1" t="n">
        <v>2282252</v>
      </c>
      <c r="U500" s="1" t="n">
        <f aca="false">S500/$S$7</f>
        <v>1.06328552493344</v>
      </c>
      <c r="V500" s="1" t="n">
        <f aca="false">-(O500+Q500-$M$5)</f>
        <v>-1.995</v>
      </c>
      <c r="W500" s="1" t="n">
        <f aca="false">-(O500-$M$5)</f>
        <v>42.696</v>
      </c>
      <c r="X500" s="1" t="n">
        <f aca="false">AVERAGE(W500:W504)</f>
        <v>41.4192</v>
      </c>
    </row>
    <row r="501" customFormat="false" ht="15" hidden="false" customHeight="false" outlineLevel="0" collapsed="false">
      <c r="A501" s="6" t="b">
        <f aca="false">IF(C501=C500,1 )</f>
        <v>0</v>
      </c>
      <c r="C501" s="1" t="n">
        <f aca="false">VALUE(RIGHT(G501,5))</f>
        <v>4941</v>
      </c>
      <c r="D501" s="1" t="n">
        <f aca="false">C501/10000*1000</f>
        <v>494.1</v>
      </c>
      <c r="F501" s="1" t="n">
        <v>495</v>
      </c>
      <c r="G501" s="1" t="s">
        <v>3929</v>
      </c>
      <c r="H501" s="1" t="n">
        <v>450.917</v>
      </c>
      <c r="I501" s="1" t="n">
        <v>199.106</v>
      </c>
      <c r="J501" s="1" t="n">
        <v>23</v>
      </c>
      <c r="K501" s="1" t="n">
        <v>716</v>
      </c>
      <c r="L501" s="1" t="n">
        <v>85.55</v>
      </c>
      <c r="M501" s="1" t="n">
        <v>163.158</v>
      </c>
      <c r="N501" s="1" t="n">
        <v>78.209</v>
      </c>
      <c r="O501" s="1" t="n">
        <v>136.667</v>
      </c>
      <c r="P501" s="1" t="n">
        <v>14.764</v>
      </c>
      <c r="Q501" s="1" t="n">
        <v>42.696</v>
      </c>
      <c r="R501" s="1" t="n">
        <v>89780.059</v>
      </c>
      <c r="S501" s="1" t="n">
        <v>2255468</v>
      </c>
      <c r="U501" s="1" t="n">
        <f aca="false">S501/$S$7</f>
        <v>1.05080704337232</v>
      </c>
      <c r="V501" s="1" t="n">
        <f aca="false">-(O501+Q501-$M$5)</f>
        <v>-1.39699999999999</v>
      </c>
      <c r="W501" s="1" t="n">
        <f aca="false">-(O501-$M$5)</f>
        <v>41.299</v>
      </c>
      <c r="X501" s="1" t="n">
        <f aca="false">AVERAGE(W501:W505)</f>
        <v>41.2596</v>
      </c>
    </row>
    <row r="502" customFormat="false" ht="15" hidden="false" customHeight="false" outlineLevel="0" collapsed="false">
      <c r="A502" s="6" t="b">
        <f aca="false">IF(C502=C501,1 )</f>
        <v>0</v>
      </c>
      <c r="C502" s="1" t="n">
        <f aca="false">VALUE(RIGHT(G502,5))</f>
        <v>4951</v>
      </c>
      <c r="D502" s="1" t="n">
        <f aca="false">C502/10000*1000</f>
        <v>495.1</v>
      </c>
      <c r="F502" s="1" t="n">
        <v>496</v>
      </c>
      <c r="G502" s="1" t="s">
        <v>3930</v>
      </c>
      <c r="H502" s="1" t="n">
        <v>450.598</v>
      </c>
      <c r="I502" s="1" t="n">
        <v>201.788</v>
      </c>
      <c r="J502" s="1" t="n">
        <v>22</v>
      </c>
      <c r="K502" s="1" t="n">
        <v>738</v>
      </c>
      <c r="L502" s="1" t="n">
        <v>85.669</v>
      </c>
      <c r="M502" s="1" t="n">
        <v>163.194</v>
      </c>
      <c r="N502" s="1" t="n">
        <v>78.409</v>
      </c>
      <c r="O502" s="1" t="n">
        <v>137.664</v>
      </c>
      <c r="P502" s="1" t="n">
        <v>14.963</v>
      </c>
      <c r="Q502" s="1" t="n">
        <v>42.696</v>
      </c>
      <c r="R502" s="1" t="n">
        <v>90925.462</v>
      </c>
      <c r="S502" s="1" t="n">
        <v>2284243</v>
      </c>
      <c r="U502" s="1" t="n">
        <f aca="false">S502/$S$7</f>
        <v>1.06421311815283</v>
      </c>
      <c r="V502" s="1" t="n">
        <f aca="false">-(O502+Q502-$M$5)</f>
        <v>-2.39399999999998</v>
      </c>
      <c r="W502" s="1" t="n">
        <f aca="false">-(O502-$M$5)</f>
        <v>40.302</v>
      </c>
      <c r="X502" s="1" t="n">
        <f aca="false">AVERAGE(W502:W506)</f>
        <v>41.1798</v>
      </c>
    </row>
    <row r="503" customFormat="false" ht="15" hidden="false" customHeight="false" outlineLevel="0" collapsed="false">
      <c r="A503" s="6" t="b">
        <f aca="false">IF(C503=C502,1 )</f>
        <v>0</v>
      </c>
      <c r="C503" s="1" t="n">
        <f aca="false">VALUE(RIGHT(G503,5))</f>
        <v>4961</v>
      </c>
      <c r="D503" s="1" t="n">
        <f aca="false">C503/10000*1000</f>
        <v>496.1</v>
      </c>
      <c r="F503" s="1" t="n">
        <v>497</v>
      </c>
      <c r="G503" s="1" t="s">
        <v>3931</v>
      </c>
      <c r="H503" s="1" t="n">
        <v>447.056</v>
      </c>
      <c r="I503" s="1" t="n">
        <v>198.131</v>
      </c>
      <c r="J503" s="1" t="n">
        <v>21</v>
      </c>
      <c r="K503" s="1" t="n">
        <v>795</v>
      </c>
      <c r="L503" s="1" t="n">
        <v>85.525</v>
      </c>
      <c r="M503" s="1" t="n">
        <v>163.367</v>
      </c>
      <c r="N503" s="1" t="n">
        <v>78.808</v>
      </c>
      <c r="O503" s="1" t="n">
        <v>138.063</v>
      </c>
      <c r="P503" s="1" t="n">
        <v>13.966</v>
      </c>
      <c r="Q503" s="1" t="n">
        <v>41.698</v>
      </c>
      <c r="R503" s="1" t="n">
        <v>88575.385</v>
      </c>
      <c r="S503" s="1" t="n">
        <v>2225204</v>
      </c>
      <c r="U503" s="1" t="n">
        <f aca="false">S503/$S$7</f>
        <v>1.03670725372307</v>
      </c>
      <c r="V503" s="1" t="n">
        <f aca="false">-(O503+Q503-$M$5)</f>
        <v>-1.79499999999999</v>
      </c>
      <c r="W503" s="1" t="n">
        <f aca="false">-(O503-$M$5)</f>
        <v>39.903</v>
      </c>
      <c r="X503" s="1" t="n">
        <f aca="false">AVERAGE(W503:W507)</f>
        <v>41.1</v>
      </c>
    </row>
    <row r="504" customFormat="false" ht="15" hidden="false" customHeight="false" outlineLevel="0" collapsed="false">
      <c r="A504" s="6" t="b">
        <f aca="false">IF(C504=C503,1 )</f>
        <v>0</v>
      </c>
      <c r="C504" s="1" t="n">
        <f aca="false">VALUE(RIGHT(G504,5))</f>
        <v>4971</v>
      </c>
      <c r="D504" s="1" t="n">
        <f aca="false">C504/10000*1000</f>
        <v>497.1</v>
      </c>
      <c r="F504" s="1" t="n">
        <v>498</v>
      </c>
      <c r="G504" s="1" t="s">
        <v>3932</v>
      </c>
      <c r="H504" s="1" t="n">
        <v>455.694</v>
      </c>
      <c r="I504" s="1" t="n">
        <v>197.557</v>
      </c>
      <c r="J504" s="1" t="n">
        <v>26</v>
      </c>
      <c r="K504" s="1" t="n">
        <v>857</v>
      </c>
      <c r="L504" s="1" t="n">
        <v>85.613</v>
      </c>
      <c r="M504" s="1" t="n">
        <v>163.388</v>
      </c>
      <c r="N504" s="1" t="n">
        <v>78.209</v>
      </c>
      <c r="O504" s="1" t="n">
        <v>135.07</v>
      </c>
      <c r="P504" s="1" t="n">
        <v>14.764</v>
      </c>
      <c r="Q504" s="1" t="n">
        <v>44.491</v>
      </c>
      <c r="R504" s="1" t="n">
        <v>90025.539</v>
      </c>
      <c r="S504" s="1" t="n">
        <v>2261635</v>
      </c>
      <c r="U504" s="1" t="n">
        <f aca="false">S504/$S$7</f>
        <v>1.05368020629748</v>
      </c>
      <c r="V504" s="1" t="n">
        <f aca="false">-(O504+Q504-$M$5)</f>
        <v>-1.59499999999997</v>
      </c>
      <c r="W504" s="1" t="n">
        <f aca="false">-(O504-$M$5)</f>
        <v>42.896</v>
      </c>
      <c r="X504" s="1" t="n">
        <f aca="false">AVERAGE(W504:W508)</f>
        <v>41.1398</v>
      </c>
    </row>
    <row r="505" customFormat="false" ht="15" hidden="false" customHeight="false" outlineLevel="0" collapsed="false">
      <c r="A505" s="6" t="b">
        <f aca="false">IF(C505=C504,1 )</f>
        <v>0</v>
      </c>
      <c r="C505" s="1" t="n">
        <f aca="false">VALUE(RIGHT(G505,5))</f>
        <v>4981</v>
      </c>
      <c r="D505" s="1" t="n">
        <f aca="false">C505/10000*1000</f>
        <v>498.1</v>
      </c>
      <c r="F505" s="1" t="n">
        <v>499</v>
      </c>
      <c r="G505" s="1" t="s">
        <v>3933</v>
      </c>
      <c r="H505" s="1" t="n">
        <v>437.224</v>
      </c>
      <c r="I505" s="1" t="n">
        <v>201.545</v>
      </c>
      <c r="J505" s="1" t="n">
        <v>21</v>
      </c>
      <c r="K505" s="1" t="n">
        <v>810</v>
      </c>
      <c r="L505" s="1" t="n">
        <v>85.58</v>
      </c>
      <c r="M505" s="1" t="n">
        <v>163.315</v>
      </c>
      <c r="N505" s="1" t="n">
        <v>78.808</v>
      </c>
      <c r="O505" s="1" t="n">
        <v>136.068</v>
      </c>
      <c r="P505" s="1" t="n">
        <v>14.165</v>
      </c>
      <c r="Q505" s="1" t="n">
        <v>43.494</v>
      </c>
      <c r="R505" s="1" t="n">
        <v>88120.288</v>
      </c>
      <c r="S505" s="1" t="n">
        <v>2213771</v>
      </c>
      <c r="U505" s="1" t="n">
        <f aca="false">S505/$S$7</f>
        <v>1.03138069758178</v>
      </c>
      <c r="V505" s="1" t="n">
        <f aca="false">-(O505+Q505-$M$5)</f>
        <v>-1.596</v>
      </c>
      <c r="W505" s="1" t="n">
        <f aca="false">-(O505-$M$5)</f>
        <v>41.898</v>
      </c>
      <c r="X505" s="1" t="n">
        <f aca="false">AVERAGE(W505:W509)</f>
        <v>41.2196</v>
      </c>
    </row>
    <row r="506" customFormat="false" ht="15" hidden="false" customHeight="false" outlineLevel="0" collapsed="false">
      <c r="A506" s="6" t="b">
        <f aca="false">IF(C506=C505,1 )</f>
        <v>0</v>
      </c>
      <c r="C506" s="1" t="n">
        <f aca="false">VALUE(RIGHT(G506,5))</f>
        <v>4991</v>
      </c>
      <c r="D506" s="1" t="n">
        <f aca="false">C506/10000*1000</f>
        <v>499.1</v>
      </c>
      <c r="F506" s="1" t="n">
        <v>500</v>
      </c>
      <c r="G506" s="1" t="s">
        <v>3934</v>
      </c>
      <c r="H506" s="1" t="n">
        <v>437.025</v>
      </c>
      <c r="I506" s="1" t="n">
        <v>194.835</v>
      </c>
      <c r="J506" s="1" t="n">
        <v>26</v>
      </c>
      <c r="K506" s="1" t="n">
        <v>793</v>
      </c>
      <c r="L506" s="1" t="n">
        <v>85.616</v>
      </c>
      <c r="M506" s="1" t="n">
        <v>163.414</v>
      </c>
      <c r="N506" s="1" t="n">
        <v>78.608</v>
      </c>
      <c r="O506" s="1" t="n">
        <v>137.066</v>
      </c>
      <c r="P506" s="1" t="n">
        <v>14.365</v>
      </c>
      <c r="Q506" s="1" t="n">
        <v>43.294</v>
      </c>
      <c r="R506" s="1" t="n">
        <v>85147.573</v>
      </c>
      <c r="S506" s="1" t="n">
        <v>2139090</v>
      </c>
      <c r="U506" s="1" t="n">
        <f aca="false">S506/$S$7</f>
        <v>0.996587332831722</v>
      </c>
      <c r="V506" s="1" t="n">
        <f aca="false">-(O506+Q506-$M$5)</f>
        <v>-2.39400000000001</v>
      </c>
      <c r="W506" s="1" t="n">
        <f aca="false">-(O506-$M$5)</f>
        <v>40.9</v>
      </c>
      <c r="X506" s="1" t="n">
        <f aca="false">AVERAGE(W506:W510)</f>
        <v>41.02</v>
      </c>
    </row>
    <row r="507" customFormat="false" ht="15" hidden="false" customHeight="false" outlineLevel="0" collapsed="false">
      <c r="A507" s="6" t="b">
        <f aca="false">IF(C507=C506,1 )</f>
        <v>0</v>
      </c>
      <c r="C507" s="1" t="n">
        <f aca="false">VALUE(RIGHT(G507,5))</f>
        <v>5001</v>
      </c>
      <c r="D507" s="1" t="n">
        <f aca="false">C507/10000*1000</f>
        <v>500.1</v>
      </c>
      <c r="F507" s="1" t="n">
        <v>501</v>
      </c>
      <c r="G507" s="1" t="s">
        <v>3935</v>
      </c>
      <c r="H507" s="1" t="n">
        <v>449.643</v>
      </c>
      <c r="I507" s="1" t="n">
        <v>208.596</v>
      </c>
      <c r="J507" s="1" t="n">
        <v>21</v>
      </c>
      <c r="K507" s="1" t="n">
        <v>788</v>
      </c>
      <c r="L507" s="1" t="n">
        <v>85.639</v>
      </c>
      <c r="M507" s="1" t="n">
        <v>163.393</v>
      </c>
      <c r="N507" s="1" t="n">
        <v>78.209</v>
      </c>
      <c r="O507" s="1" t="n">
        <v>138.063</v>
      </c>
      <c r="P507" s="1" t="n">
        <v>15.961</v>
      </c>
      <c r="Q507" s="1" t="n">
        <v>41.698</v>
      </c>
      <c r="R507" s="1" t="n">
        <v>93793.768</v>
      </c>
      <c r="S507" s="1" t="n">
        <v>2356301</v>
      </c>
      <c r="U507" s="1" t="n">
        <f aca="false">S507/$S$7</f>
        <v>1.09778444522611</v>
      </c>
      <c r="V507" s="1" t="n">
        <f aca="false">-(O507+Q507-$M$5)</f>
        <v>-1.79499999999999</v>
      </c>
      <c r="W507" s="1" t="n">
        <f aca="false">-(O507-$M$5)</f>
        <v>39.903</v>
      </c>
      <c r="X507" s="1" t="n">
        <f aca="false">AVERAGE(W507:W511)</f>
        <v>41.2196</v>
      </c>
    </row>
    <row r="508" customFormat="false" ht="15" hidden="false" customHeight="false" outlineLevel="0" collapsed="false">
      <c r="A508" s="6" t="b">
        <f aca="false">IF(C508=C507,1 )</f>
        <v>0</v>
      </c>
      <c r="C508" s="1" t="n">
        <f aca="false">VALUE(RIGHT(G508,5))</f>
        <v>5011</v>
      </c>
      <c r="D508" s="1" t="n">
        <f aca="false">C508/10000*1000</f>
        <v>501.1</v>
      </c>
      <c r="F508" s="1" t="n">
        <v>502</v>
      </c>
      <c r="G508" s="1" t="s">
        <v>3936</v>
      </c>
      <c r="H508" s="1" t="n">
        <v>444.986</v>
      </c>
      <c r="I508" s="1" t="n">
        <v>202.322</v>
      </c>
      <c r="J508" s="1" t="n">
        <v>11</v>
      </c>
      <c r="K508" s="1" t="n">
        <v>754</v>
      </c>
      <c r="L508" s="1" t="n">
        <v>85.608</v>
      </c>
      <c r="M508" s="1" t="n">
        <v>163.465</v>
      </c>
      <c r="N508" s="1" t="n">
        <v>78.209</v>
      </c>
      <c r="O508" s="1" t="n">
        <v>137.864</v>
      </c>
      <c r="P508" s="1" t="n">
        <v>15.363</v>
      </c>
      <c r="Q508" s="1" t="n">
        <v>41.898</v>
      </c>
      <c r="R508" s="1" t="n">
        <v>90030.236</v>
      </c>
      <c r="S508" s="1" t="n">
        <v>2261753</v>
      </c>
      <c r="U508" s="1" t="n">
        <f aca="false">S508/$S$7</f>
        <v>1.05373518168667</v>
      </c>
      <c r="V508" s="1" t="n">
        <f aca="false">-(O508+Q508-$M$5)</f>
        <v>-1.79599999999999</v>
      </c>
      <c r="W508" s="1" t="n">
        <f aca="false">-(O508-$M$5)</f>
        <v>40.102</v>
      </c>
      <c r="X508" s="1" t="n">
        <f aca="false">AVERAGE(W508:W512)</f>
        <v>41.2594</v>
      </c>
    </row>
    <row r="509" customFormat="false" ht="15" hidden="false" customHeight="false" outlineLevel="0" collapsed="false">
      <c r="A509" s="6" t="b">
        <f aca="false">IF(C509=C508,1 )</f>
        <v>0</v>
      </c>
      <c r="C509" s="1" t="n">
        <f aca="false">VALUE(RIGHT(G509,5))</f>
        <v>5021</v>
      </c>
      <c r="D509" s="1" t="n">
        <f aca="false">C509/10000*1000</f>
        <v>502.1</v>
      </c>
      <c r="F509" s="1" t="n">
        <v>503</v>
      </c>
      <c r="G509" s="1" t="s">
        <v>3937</v>
      </c>
      <c r="H509" s="1" t="n">
        <v>450.996</v>
      </c>
      <c r="I509" s="1" t="n">
        <v>205.043</v>
      </c>
      <c r="J509" s="1" t="n">
        <v>27</v>
      </c>
      <c r="K509" s="1" t="n">
        <v>803</v>
      </c>
      <c r="L509" s="1" t="n">
        <v>85.618</v>
      </c>
      <c r="M509" s="1" t="n">
        <v>163.452</v>
      </c>
      <c r="N509" s="1" t="n">
        <v>78.608</v>
      </c>
      <c r="O509" s="1" t="n">
        <v>134.671</v>
      </c>
      <c r="P509" s="1" t="n">
        <v>14.365</v>
      </c>
      <c r="Q509" s="1" t="n">
        <v>45.489</v>
      </c>
      <c r="R509" s="1" t="n">
        <v>92473.618</v>
      </c>
      <c r="S509" s="1" t="n">
        <v>2323136</v>
      </c>
      <c r="U509" s="1" t="n">
        <f aca="false">S509/$S$7</f>
        <v>1.08233309961028</v>
      </c>
      <c r="V509" s="1" t="n">
        <f aca="false">-(O509+Q509-$M$5)</f>
        <v>-2.19399999999999</v>
      </c>
      <c r="W509" s="1" t="n">
        <f aca="false">-(O509-$M$5)</f>
        <v>43.295</v>
      </c>
      <c r="X509" s="1" t="n">
        <f aca="false">AVERAGE(W509:W513)</f>
        <v>41.1398</v>
      </c>
    </row>
    <row r="510" customFormat="false" ht="15" hidden="false" customHeight="false" outlineLevel="0" collapsed="false">
      <c r="A510" s="6" t="b">
        <f aca="false">IF(C510=C509,1 )</f>
        <v>0</v>
      </c>
      <c r="C510" s="1" t="n">
        <f aca="false">VALUE(RIGHT(G510,5))</f>
        <v>5031</v>
      </c>
      <c r="D510" s="1" t="n">
        <f aca="false">C510/10000*1000</f>
        <v>503.1</v>
      </c>
      <c r="F510" s="1" t="n">
        <v>504</v>
      </c>
      <c r="G510" s="1" t="s">
        <v>3938</v>
      </c>
      <c r="H510" s="1" t="n">
        <v>446.936</v>
      </c>
      <c r="I510" s="1" t="n">
        <v>207.313</v>
      </c>
      <c r="J510" s="1" t="n">
        <v>27</v>
      </c>
      <c r="K510" s="1" t="n">
        <v>788</v>
      </c>
      <c r="L510" s="1" t="n">
        <v>85.587</v>
      </c>
      <c r="M510" s="1" t="n">
        <v>163.181</v>
      </c>
      <c r="N510" s="1" t="n">
        <v>78.608</v>
      </c>
      <c r="O510" s="1" t="n">
        <v>137.066</v>
      </c>
      <c r="P510" s="1" t="n">
        <v>14.963</v>
      </c>
      <c r="Q510" s="1" t="n">
        <v>42.696</v>
      </c>
      <c r="R510" s="1" t="n">
        <v>92655.768</v>
      </c>
      <c r="S510" s="1" t="n">
        <v>2327712</v>
      </c>
      <c r="U510" s="1" t="n">
        <f aca="false">S510/$S$7</f>
        <v>1.08446502656756</v>
      </c>
      <c r="V510" s="1" t="n">
        <f aca="false">-(O510+Q510-$M$5)</f>
        <v>-1.79599999999999</v>
      </c>
      <c r="W510" s="1" t="n">
        <f aca="false">-(O510-$M$5)</f>
        <v>40.9</v>
      </c>
      <c r="X510" s="1" t="n">
        <f aca="false">AVERAGE(W510:W514)</f>
        <v>40.1022</v>
      </c>
    </row>
    <row r="511" customFormat="false" ht="15" hidden="false" customHeight="false" outlineLevel="0" collapsed="false">
      <c r="A511" s="6" t="b">
        <f aca="false">IF(C511=C510,1 )</f>
        <v>0</v>
      </c>
      <c r="C511" s="1" t="n">
        <f aca="false">VALUE(RIGHT(G511,5))</f>
        <v>5041</v>
      </c>
      <c r="D511" s="1" t="n">
        <f aca="false">C511/10000*1000</f>
        <v>504.1</v>
      </c>
      <c r="F511" s="1" t="n">
        <v>505</v>
      </c>
      <c r="G511" s="1" t="s">
        <v>3939</v>
      </c>
      <c r="H511" s="1" t="n">
        <v>448.17</v>
      </c>
      <c r="I511" s="1" t="n">
        <v>202.75</v>
      </c>
      <c r="J511" s="1" t="n">
        <v>22</v>
      </c>
      <c r="K511" s="1" t="n">
        <v>854</v>
      </c>
      <c r="L511" s="1" t="n">
        <v>85.62</v>
      </c>
      <c r="M511" s="1" t="n">
        <v>163.151</v>
      </c>
      <c r="N511" s="1" t="n">
        <v>78.409</v>
      </c>
      <c r="O511" s="1" t="n">
        <v>136.068</v>
      </c>
      <c r="P511" s="1" t="n">
        <v>14.564</v>
      </c>
      <c r="Q511" s="1" t="n">
        <v>43.494</v>
      </c>
      <c r="R511" s="1" t="n">
        <v>90866.55</v>
      </c>
      <c r="S511" s="1" t="n">
        <v>2282763</v>
      </c>
      <c r="U511" s="1" t="n">
        <f aca="false">S511/$S$7</f>
        <v>1.06352359632224</v>
      </c>
      <c r="V511" s="1" t="n">
        <f aca="false">-(O511+Q511-$M$5)</f>
        <v>-1.596</v>
      </c>
      <c r="W511" s="1" t="n">
        <f aca="false">-(O511-$M$5)</f>
        <v>41.898</v>
      </c>
      <c r="X511" s="1" t="n">
        <f aca="false">AVERAGE(W511:W515)</f>
        <v>39.8628</v>
      </c>
    </row>
    <row r="512" customFormat="false" ht="15" hidden="false" customHeight="false" outlineLevel="0" collapsed="false">
      <c r="A512" s="6" t="b">
        <f aca="false">IF(C512=C511,1 )</f>
        <v>0</v>
      </c>
      <c r="C512" s="1" t="n">
        <f aca="false">VALUE(RIGHT(G512,5))</f>
        <v>5051</v>
      </c>
      <c r="D512" s="1" t="n">
        <f aca="false">C512/10000*1000</f>
        <v>505.1</v>
      </c>
      <c r="F512" s="1" t="n">
        <v>506</v>
      </c>
      <c r="G512" s="1" t="s">
        <v>3940</v>
      </c>
      <c r="H512" s="1" t="n">
        <v>429.143</v>
      </c>
      <c r="I512" s="1" t="n">
        <v>201.591</v>
      </c>
      <c r="J512" s="1" t="n">
        <v>25</v>
      </c>
      <c r="K512" s="1" t="n">
        <v>695</v>
      </c>
      <c r="L512" s="1" t="n">
        <v>85.591</v>
      </c>
      <c r="M512" s="1" t="n">
        <v>163.518</v>
      </c>
      <c r="N512" s="1" t="n">
        <v>78.209</v>
      </c>
      <c r="O512" s="1" t="n">
        <v>137.864</v>
      </c>
      <c r="P512" s="1" t="n">
        <v>14.764</v>
      </c>
      <c r="Q512" s="1" t="n">
        <v>41.499</v>
      </c>
      <c r="R512" s="1" t="n">
        <v>86511.588</v>
      </c>
      <c r="S512" s="1" t="n">
        <v>2173357</v>
      </c>
      <c r="U512" s="1" t="n">
        <f aca="false">S512/$S$7</f>
        <v>1.01255209267546</v>
      </c>
      <c r="V512" s="1" t="n">
        <f aca="false">-(O512+Q512-$M$5)</f>
        <v>-1.39699999999999</v>
      </c>
      <c r="W512" s="1" t="n">
        <f aca="false">-(O512-$M$5)</f>
        <v>40.102</v>
      </c>
      <c r="X512" s="1" t="n">
        <f aca="false">AVERAGE(W512:W516)</f>
        <v>39.1844</v>
      </c>
    </row>
    <row r="513" customFormat="false" ht="15" hidden="false" customHeight="false" outlineLevel="0" collapsed="false">
      <c r="A513" s="6" t="b">
        <f aca="false">IF(C513=C512,1 )</f>
        <v>0</v>
      </c>
      <c r="C513" s="1" t="n">
        <f aca="false">VALUE(RIGHT(G513,5))</f>
        <v>5061</v>
      </c>
      <c r="D513" s="1" t="n">
        <f aca="false">C513/10000*1000</f>
        <v>506.1</v>
      </c>
      <c r="F513" s="1" t="n">
        <v>507</v>
      </c>
      <c r="G513" s="1" t="s">
        <v>3941</v>
      </c>
      <c r="H513" s="1" t="n">
        <v>429.342</v>
      </c>
      <c r="I513" s="1" t="n">
        <v>211.295</v>
      </c>
      <c r="J513" s="1" t="n">
        <v>23</v>
      </c>
      <c r="K513" s="1" t="n">
        <v>758</v>
      </c>
      <c r="L513" s="1" t="n">
        <v>85.557</v>
      </c>
      <c r="M513" s="1" t="n">
        <v>163.79</v>
      </c>
      <c r="N513" s="1" t="n">
        <v>78.608</v>
      </c>
      <c r="O513" s="1" t="n">
        <v>138.462</v>
      </c>
      <c r="P513" s="1" t="n">
        <v>14.365</v>
      </c>
      <c r="Q513" s="1" t="n">
        <v>41.1</v>
      </c>
      <c r="R513" s="1" t="n">
        <v>90718.036</v>
      </c>
      <c r="S513" s="1" t="n">
        <v>2279032</v>
      </c>
      <c r="U513" s="1" t="n">
        <f aca="false">S513/$S$7</f>
        <v>1.06178534905878</v>
      </c>
      <c r="V513" s="1" t="n">
        <f aca="false">-(O513+Q513-$M$5)</f>
        <v>-1.59599999999998</v>
      </c>
      <c r="W513" s="1" t="n">
        <f aca="false">-(O513-$M$5)</f>
        <v>39.504</v>
      </c>
      <c r="X513" s="1" t="n">
        <f aca="false">AVERAGE(W513:W517)</f>
        <v>39.0248</v>
      </c>
    </row>
    <row r="514" customFormat="false" ht="15" hidden="false" customHeight="false" outlineLevel="0" collapsed="false">
      <c r="A514" s="6" t="b">
        <f aca="false">IF(C514=C513,1 )</f>
        <v>0</v>
      </c>
      <c r="C514" s="1" t="n">
        <f aca="false">VALUE(RIGHT(G514,5))</f>
        <v>5071</v>
      </c>
      <c r="D514" s="1" t="n">
        <f aca="false">C514/10000*1000</f>
        <v>507.1</v>
      </c>
      <c r="F514" s="1" t="n">
        <v>508</v>
      </c>
      <c r="G514" s="1" t="s">
        <v>3942</v>
      </c>
      <c r="H514" s="1" t="n">
        <v>417.281</v>
      </c>
      <c r="I514" s="1" t="n">
        <v>213.486</v>
      </c>
      <c r="J514" s="1" t="n">
        <v>15</v>
      </c>
      <c r="K514" s="1" t="n">
        <v>709</v>
      </c>
      <c r="L514" s="1" t="n">
        <v>85.604</v>
      </c>
      <c r="M514" s="1" t="n">
        <v>163.49</v>
      </c>
      <c r="N514" s="1" t="n">
        <v>78.608</v>
      </c>
      <c r="O514" s="1" t="n">
        <v>139.859</v>
      </c>
      <c r="P514" s="1" t="n">
        <v>14.564</v>
      </c>
      <c r="Q514" s="1" t="n">
        <v>39.504</v>
      </c>
      <c r="R514" s="1" t="n">
        <v>89083.661</v>
      </c>
      <c r="S514" s="1" t="n">
        <v>2237973</v>
      </c>
      <c r="U514" s="1" t="n">
        <f aca="false">S514/$S$7</f>
        <v>1.0426562430844</v>
      </c>
      <c r="V514" s="1" t="n">
        <f aca="false">-(O514+Q514-$M$5)</f>
        <v>-1.39699999999999</v>
      </c>
      <c r="W514" s="1" t="n">
        <f aca="false">-(O514-$M$5)</f>
        <v>38.107</v>
      </c>
      <c r="X514" s="1" t="n">
        <f aca="false">AVERAGE(W514:W518)</f>
        <v>38.945</v>
      </c>
    </row>
    <row r="515" customFormat="false" ht="15" hidden="false" customHeight="false" outlineLevel="0" collapsed="false">
      <c r="A515" s="6" t="b">
        <f aca="false">IF(C515=C514,1 )</f>
        <v>0</v>
      </c>
      <c r="C515" s="1" t="n">
        <f aca="false">VALUE(RIGHT(G515,5))</f>
        <v>5081</v>
      </c>
      <c r="D515" s="1" t="n">
        <f aca="false">C515/10000*1000</f>
        <v>508.1</v>
      </c>
      <c r="F515" s="1" t="n">
        <v>509</v>
      </c>
      <c r="G515" s="1" t="s">
        <v>3943</v>
      </c>
      <c r="H515" s="1" t="n">
        <v>419.033</v>
      </c>
      <c r="I515" s="1" t="n">
        <v>205.026</v>
      </c>
      <c r="J515" s="1" t="n">
        <v>29</v>
      </c>
      <c r="K515" s="1" t="n">
        <v>703</v>
      </c>
      <c r="L515" s="1" t="n">
        <v>85.622</v>
      </c>
      <c r="M515" s="1" t="n">
        <v>163.656</v>
      </c>
      <c r="N515" s="1" t="n">
        <v>78.608</v>
      </c>
      <c r="O515" s="1" t="n">
        <v>138.263</v>
      </c>
      <c r="P515" s="1" t="n">
        <v>14.365</v>
      </c>
      <c r="Q515" s="1" t="n">
        <v>40.9</v>
      </c>
      <c r="R515" s="1" t="n">
        <v>85912.436</v>
      </c>
      <c r="S515" s="1" t="n">
        <v>2158305</v>
      </c>
      <c r="U515" s="1" t="n">
        <f aca="false">S515/$S$7</f>
        <v>1.00553946930114</v>
      </c>
      <c r="V515" s="1" t="n">
        <f aca="false">-(O515+Q515-$M$5)</f>
        <v>-1.197</v>
      </c>
      <c r="W515" s="1" t="n">
        <f aca="false">-(O515-$M$5)</f>
        <v>39.703</v>
      </c>
      <c r="X515" s="1" t="n">
        <f aca="false">AVERAGE(W515:W519)</f>
        <v>39.0248</v>
      </c>
    </row>
    <row r="516" customFormat="false" ht="15" hidden="false" customHeight="false" outlineLevel="0" collapsed="false">
      <c r="A516" s="6" t="b">
        <f aca="false">IF(C516=C515,1 )</f>
        <v>0</v>
      </c>
      <c r="C516" s="1" t="n">
        <f aca="false">VALUE(RIGHT(G516,5))</f>
        <v>5091</v>
      </c>
      <c r="D516" s="1" t="n">
        <f aca="false">C516/10000*1000</f>
        <v>509.1</v>
      </c>
      <c r="F516" s="1" t="n">
        <v>510</v>
      </c>
      <c r="G516" s="1" t="s">
        <v>3944</v>
      </c>
      <c r="H516" s="1" t="n">
        <v>420.386</v>
      </c>
      <c r="I516" s="1" t="n">
        <v>211.007</v>
      </c>
      <c r="J516" s="1" t="n">
        <v>26</v>
      </c>
      <c r="K516" s="1" t="n">
        <v>763</v>
      </c>
      <c r="L516" s="1" t="n">
        <v>85.519</v>
      </c>
      <c r="M516" s="1" t="n">
        <v>163.816</v>
      </c>
      <c r="N516" s="1" t="n">
        <v>78.209</v>
      </c>
      <c r="O516" s="1" t="n">
        <v>139.46</v>
      </c>
      <c r="P516" s="1" t="n">
        <v>14.564</v>
      </c>
      <c r="Q516" s="1" t="n">
        <v>40.302</v>
      </c>
      <c r="R516" s="1" t="n">
        <v>88704.394</v>
      </c>
      <c r="S516" s="1" t="n">
        <v>2228445</v>
      </c>
      <c r="U516" s="1" t="n">
        <f aca="false">S516/$S$7</f>
        <v>1.03821721335343</v>
      </c>
      <c r="V516" s="1" t="n">
        <f aca="false">-(O516+Q516-$M$5)</f>
        <v>-1.79599999999999</v>
      </c>
      <c r="W516" s="1" t="n">
        <f aca="false">-(O516-$M$5)</f>
        <v>38.506</v>
      </c>
      <c r="X516" s="1" t="n">
        <f aca="false">AVERAGE(W516:W520)</f>
        <v>38.8254</v>
      </c>
    </row>
    <row r="517" customFormat="false" ht="15" hidden="false" customHeight="false" outlineLevel="0" collapsed="false">
      <c r="A517" s="6" t="b">
        <f aca="false">IF(C517=C516,1 )</f>
        <v>0</v>
      </c>
      <c r="C517" s="1" t="n">
        <f aca="false">VALUE(RIGHT(G517,5))</f>
        <v>5101</v>
      </c>
      <c r="D517" s="1" t="n">
        <f aca="false">C517/10000*1000</f>
        <v>510.1</v>
      </c>
      <c r="F517" s="1" t="n">
        <v>511</v>
      </c>
      <c r="G517" s="1" t="s">
        <v>3945</v>
      </c>
      <c r="H517" s="1" t="n">
        <v>419.829</v>
      </c>
      <c r="I517" s="1" t="n">
        <v>207.594</v>
      </c>
      <c r="J517" s="1" t="n">
        <v>25</v>
      </c>
      <c r="K517" s="1" t="n">
        <v>782</v>
      </c>
      <c r="L517" s="1" t="n">
        <v>85.599</v>
      </c>
      <c r="M517" s="1" t="n">
        <v>163.901</v>
      </c>
      <c r="N517" s="1" t="n">
        <v>78.808</v>
      </c>
      <c r="O517" s="1" t="n">
        <v>138.662</v>
      </c>
      <c r="P517" s="1" t="n">
        <v>14.165</v>
      </c>
      <c r="Q517" s="1" t="n">
        <v>41.299</v>
      </c>
      <c r="R517" s="1" t="n">
        <v>87153.85</v>
      </c>
      <c r="S517" s="1" t="n">
        <v>2189492</v>
      </c>
      <c r="U517" s="1" t="n">
        <f aca="false">S517/$S$7</f>
        <v>1.02006927830825</v>
      </c>
      <c r="V517" s="1" t="n">
        <f aca="false">-(O517+Q517-$M$5)</f>
        <v>-1.995</v>
      </c>
      <c r="W517" s="1" t="n">
        <f aca="false">-(O517-$M$5)</f>
        <v>39.304</v>
      </c>
      <c r="X517" s="1" t="n">
        <f aca="false">AVERAGE(W517:W521)</f>
        <v>39.1048</v>
      </c>
    </row>
    <row r="518" customFormat="false" ht="15" hidden="false" customHeight="false" outlineLevel="0" collapsed="false">
      <c r="A518" s="6" t="b">
        <f aca="false">IF(C518=C517,1 )</f>
        <v>0</v>
      </c>
      <c r="C518" s="1" t="n">
        <f aca="false">VALUE(RIGHT(G518,5))</f>
        <v>5111</v>
      </c>
      <c r="D518" s="1" t="n">
        <f aca="false">C518/10000*1000</f>
        <v>511.1</v>
      </c>
      <c r="F518" s="1" t="n">
        <v>512</v>
      </c>
      <c r="G518" s="1" t="s">
        <v>3946</v>
      </c>
      <c r="H518" s="1" t="n">
        <v>429.143</v>
      </c>
      <c r="I518" s="1" t="n">
        <v>206.403</v>
      </c>
      <c r="J518" s="1" t="n">
        <v>27</v>
      </c>
      <c r="K518" s="1" t="n">
        <v>733</v>
      </c>
      <c r="L518" s="1" t="n">
        <v>85.629</v>
      </c>
      <c r="M518" s="1" t="n">
        <v>163.792</v>
      </c>
      <c r="N518" s="1" t="n">
        <v>78.209</v>
      </c>
      <c r="O518" s="1" t="n">
        <v>138.861</v>
      </c>
      <c r="P518" s="1" t="n">
        <v>14.963</v>
      </c>
      <c r="Q518" s="1" t="n">
        <v>41.299</v>
      </c>
      <c r="R518" s="1" t="n">
        <v>88576.42</v>
      </c>
      <c r="S518" s="1" t="n">
        <v>2225230</v>
      </c>
      <c r="U518" s="1" t="n">
        <f aca="false">S518/$S$7</f>
        <v>1.03671936694442</v>
      </c>
      <c r="V518" s="1" t="n">
        <f aca="false">-(O518+Q518-$M$5)</f>
        <v>-2.19399999999999</v>
      </c>
      <c r="W518" s="1" t="n">
        <f aca="false">-(O518-$M$5)</f>
        <v>39.105</v>
      </c>
      <c r="X518" s="1" t="n">
        <f aca="false">AVERAGE(W518:W522)</f>
        <v>38.9452</v>
      </c>
    </row>
    <row r="519" customFormat="false" ht="15" hidden="false" customHeight="false" outlineLevel="0" collapsed="false">
      <c r="A519" s="6" t="b">
        <f aca="false">IF(C519=C518,1 )</f>
        <v>0</v>
      </c>
      <c r="C519" s="1" t="n">
        <f aca="false">VALUE(RIGHT(G519,5))</f>
        <v>5121</v>
      </c>
      <c r="D519" s="1" t="n">
        <f aca="false">C519/10000*1000</f>
        <v>512.1</v>
      </c>
      <c r="F519" s="1" t="n">
        <v>513</v>
      </c>
      <c r="G519" s="1" t="s">
        <v>3947</v>
      </c>
      <c r="H519" s="1" t="n">
        <v>410.474</v>
      </c>
      <c r="I519" s="1" t="n">
        <v>210.54</v>
      </c>
      <c r="J519" s="1" t="n">
        <v>23</v>
      </c>
      <c r="K519" s="1" t="n">
        <v>701</v>
      </c>
      <c r="L519" s="1" t="n">
        <v>85.574</v>
      </c>
      <c r="M519" s="1" t="n">
        <v>164.205</v>
      </c>
      <c r="N519" s="1" t="n">
        <v>78.808</v>
      </c>
      <c r="O519" s="1" t="n">
        <v>139.46</v>
      </c>
      <c r="P519" s="1" t="n">
        <v>14.564</v>
      </c>
      <c r="Q519" s="1" t="n">
        <v>40.302</v>
      </c>
      <c r="R519" s="1" t="n">
        <v>86421.389</v>
      </c>
      <c r="S519" s="1" t="n">
        <v>2171091</v>
      </c>
      <c r="U519" s="1" t="n">
        <f aca="false">S519/$S$7</f>
        <v>1.01149637884566</v>
      </c>
      <c r="V519" s="1" t="n">
        <f aca="false">-(O519+Q519-$M$5)</f>
        <v>-1.79599999999999</v>
      </c>
      <c r="W519" s="1" t="n">
        <f aca="false">-(O519-$M$5)</f>
        <v>38.506</v>
      </c>
      <c r="X519" s="1" t="n">
        <f aca="false">AVERAGE(W519:W523)</f>
        <v>38.7456</v>
      </c>
    </row>
    <row r="520" customFormat="false" ht="15" hidden="false" customHeight="false" outlineLevel="0" collapsed="false">
      <c r="A520" s="6" t="b">
        <f aca="false">IF(C520=C519,1 )</f>
        <v>0</v>
      </c>
      <c r="C520" s="1" t="n">
        <f aca="false">VALUE(RIGHT(G520,5))</f>
        <v>5131</v>
      </c>
      <c r="D520" s="1" t="n">
        <f aca="false">C520/10000*1000</f>
        <v>513.1</v>
      </c>
      <c r="F520" s="1" t="n">
        <v>514</v>
      </c>
      <c r="G520" s="1" t="s">
        <v>3948</v>
      </c>
      <c r="H520" s="1" t="n">
        <v>411.43</v>
      </c>
      <c r="I520" s="1" t="n">
        <v>209.74</v>
      </c>
      <c r="J520" s="1" t="n">
        <v>28</v>
      </c>
      <c r="K520" s="1" t="n">
        <v>761</v>
      </c>
      <c r="L520" s="1" t="n">
        <v>85.588</v>
      </c>
      <c r="M520" s="1" t="n">
        <v>163.881</v>
      </c>
      <c r="N520" s="1" t="n">
        <v>78.808</v>
      </c>
      <c r="O520" s="1" t="n">
        <v>139.26</v>
      </c>
      <c r="P520" s="1" t="n">
        <v>14.165</v>
      </c>
      <c r="Q520" s="1" t="n">
        <v>40.501</v>
      </c>
      <c r="R520" s="1" t="n">
        <v>86293.295</v>
      </c>
      <c r="S520" s="1" t="n">
        <v>2167873</v>
      </c>
      <c r="U520" s="1" t="n">
        <f aca="false">S520/$S$7</f>
        <v>1.00999713475726</v>
      </c>
      <c r="V520" s="1" t="n">
        <f aca="false">-(O520+Q520-$M$5)</f>
        <v>-1.79499999999999</v>
      </c>
      <c r="W520" s="1" t="n">
        <f aca="false">-(O520-$M$5)</f>
        <v>38.706</v>
      </c>
      <c r="X520" s="1" t="n">
        <f aca="false">AVERAGE(W520:W524)</f>
        <v>38.7856</v>
      </c>
    </row>
    <row r="521" customFormat="false" ht="15" hidden="false" customHeight="false" outlineLevel="0" collapsed="false">
      <c r="A521" s="6" t="b">
        <f aca="false">IF(C521=C520,1 )</f>
        <v>0</v>
      </c>
      <c r="C521" s="1" t="n">
        <f aca="false">VALUE(RIGHT(G521,5))</f>
        <v>5141</v>
      </c>
      <c r="D521" s="1" t="n">
        <f aca="false">C521/10000*1000</f>
        <v>514.1</v>
      </c>
      <c r="F521" s="1" t="n">
        <v>515</v>
      </c>
      <c r="G521" s="1" t="s">
        <v>3949</v>
      </c>
      <c r="H521" s="1" t="n">
        <v>412.704</v>
      </c>
      <c r="I521" s="1" t="n">
        <v>204.788</v>
      </c>
      <c r="J521" s="1" t="n">
        <v>25</v>
      </c>
      <c r="K521" s="1" t="n">
        <v>714</v>
      </c>
      <c r="L521" s="1" t="n">
        <v>85.561</v>
      </c>
      <c r="M521" s="1" t="n">
        <v>163.947</v>
      </c>
      <c r="N521" s="1" t="n">
        <v>78.808</v>
      </c>
      <c r="O521" s="1" t="n">
        <v>138.063</v>
      </c>
      <c r="P521" s="1" t="n">
        <v>14.165</v>
      </c>
      <c r="Q521" s="1" t="n">
        <v>42.297</v>
      </c>
      <c r="R521" s="1" t="n">
        <v>84516.576</v>
      </c>
      <c r="S521" s="1" t="n">
        <v>2123238</v>
      </c>
      <c r="U521" s="1" t="n">
        <f aca="false">S521/$S$7</f>
        <v>0.989201994954377</v>
      </c>
      <c r="V521" s="1" t="n">
        <f aca="false">-(O521+Q521-$M$5)</f>
        <v>-2.39399999999998</v>
      </c>
      <c r="W521" s="1" t="n">
        <f aca="false">-(O521-$M$5)</f>
        <v>39.903</v>
      </c>
      <c r="X521" s="1" t="n">
        <f aca="false">AVERAGE(W521:W525)</f>
        <v>38.7058</v>
      </c>
    </row>
    <row r="522" customFormat="false" ht="15" hidden="false" customHeight="false" outlineLevel="0" collapsed="false">
      <c r="A522" s="6" t="b">
        <f aca="false">IF(C522=C521,1 )</f>
        <v>0</v>
      </c>
      <c r="C522" s="1" t="n">
        <f aca="false">VALUE(RIGHT(G522,5))</f>
        <v>5151</v>
      </c>
      <c r="D522" s="1" t="n">
        <f aca="false">C522/10000*1000</f>
        <v>515.1</v>
      </c>
      <c r="F522" s="1" t="n">
        <v>516</v>
      </c>
      <c r="G522" s="1" t="s">
        <v>3950</v>
      </c>
      <c r="H522" s="1" t="n">
        <v>411.589</v>
      </c>
      <c r="I522" s="1" t="n">
        <v>212.018</v>
      </c>
      <c r="J522" s="1" t="n">
        <v>20</v>
      </c>
      <c r="K522" s="1" t="n">
        <v>751</v>
      </c>
      <c r="L522" s="1" t="n">
        <v>85.679</v>
      </c>
      <c r="M522" s="1" t="n">
        <v>164.25</v>
      </c>
      <c r="N522" s="1" t="n">
        <v>78.409</v>
      </c>
      <c r="O522" s="1" t="n">
        <v>139.46</v>
      </c>
      <c r="P522" s="1" t="n">
        <v>14.764</v>
      </c>
      <c r="Q522" s="1" t="n">
        <v>40.9</v>
      </c>
      <c r="R522" s="1" t="n">
        <v>87264.39</v>
      </c>
      <c r="S522" s="1" t="n">
        <v>2192269</v>
      </c>
      <c r="U522" s="1" t="n">
        <f aca="false">S522/$S$7</f>
        <v>1.02136306352686</v>
      </c>
      <c r="V522" s="1" t="n">
        <f aca="false">-(O522+Q522-$M$5)</f>
        <v>-2.39400000000001</v>
      </c>
      <c r="W522" s="1" t="n">
        <f aca="false">-(O522-$M$5)</f>
        <v>38.506</v>
      </c>
      <c r="X522" s="1" t="n">
        <f aca="false">AVERAGE(W522:W526)</f>
        <v>38.187</v>
      </c>
    </row>
    <row r="523" customFormat="false" ht="15" hidden="false" customHeight="false" outlineLevel="0" collapsed="false">
      <c r="A523" s="6" t="b">
        <f aca="false">IF(C523=C522,1 )</f>
        <v>0</v>
      </c>
      <c r="C523" s="1" t="n">
        <f aca="false">VALUE(RIGHT(G523,5))</f>
        <v>5161</v>
      </c>
      <c r="D523" s="1" t="n">
        <f aca="false">C523/10000*1000</f>
        <v>516.1</v>
      </c>
      <c r="F523" s="1" t="n">
        <v>517</v>
      </c>
      <c r="G523" s="1" t="s">
        <v>3951</v>
      </c>
      <c r="H523" s="1" t="n">
        <v>402.195</v>
      </c>
      <c r="I523" s="1" t="n">
        <v>208.795</v>
      </c>
      <c r="J523" s="1" t="n">
        <v>27</v>
      </c>
      <c r="K523" s="1" t="n">
        <v>844</v>
      </c>
      <c r="L523" s="1" t="n">
        <v>85.601</v>
      </c>
      <c r="M523" s="1" t="n">
        <v>164.026</v>
      </c>
      <c r="N523" s="1" t="n">
        <v>79.007</v>
      </c>
      <c r="O523" s="1" t="n">
        <v>139.859</v>
      </c>
      <c r="P523" s="1" t="n">
        <v>13.966</v>
      </c>
      <c r="Q523" s="1" t="n">
        <v>39.504</v>
      </c>
      <c r="R523" s="1" t="n">
        <v>83976.296</v>
      </c>
      <c r="S523" s="1" t="n">
        <v>2109665</v>
      </c>
      <c r="U523" s="1" t="n">
        <f aca="false">S523/$S$7</f>
        <v>0.982878427517512</v>
      </c>
      <c r="V523" s="1" t="n">
        <f aca="false">-(O523+Q523-$M$5)</f>
        <v>-1.39699999999999</v>
      </c>
      <c r="W523" s="1" t="n">
        <f aca="false">-(O523-$M$5)</f>
        <v>38.107</v>
      </c>
      <c r="X523" s="1" t="n">
        <f aca="false">AVERAGE(W523:W527)</f>
        <v>38.227</v>
      </c>
    </row>
    <row r="524" customFormat="false" ht="15" hidden="false" customHeight="false" outlineLevel="0" collapsed="false">
      <c r="A524" s="6" t="b">
        <f aca="false">IF(C524=C523,1 )</f>
        <v>0</v>
      </c>
      <c r="C524" s="1" t="n">
        <f aca="false">VALUE(RIGHT(G524,5))</f>
        <v>5171</v>
      </c>
      <c r="D524" s="1" t="n">
        <f aca="false">C524/10000*1000</f>
        <v>517.1</v>
      </c>
      <c r="F524" s="1" t="n">
        <v>518</v>
      </c>
      <c r="G524" s="1" t="s">
        <v>3952</v>
      </c>
      <c r="H524" s="1" t="n">
        <v>406.574</v>
      </c>
      <c r="I524" s="1" t="n">
        <v>211.656</v>
      </c>
      <c r="J524" s="1" t="n">
        <v>28</v>
      </c>
      <c r="K524" s="1" t="n">
        <v>983</v>
      </c>
      <c r="L524" s="1" t="n">
        <v>85.647</v>
      </c>
      <c r="M524" s="1" t="n">
        <v>164.345</v>
      </c>
      <c r="N524" s="1" t="n">
        <v>78.608</v>
      </c>
      <c r="O524" s="1" t="n">
        <v>139.26</v>
      </c>
      <c r="P524" s="1" t="n">
        <v>14.165</v>
      </c>
      <c r="Q524" s="1" t="n">
        <v>40.501</v>
      </c>
      <c r="R524" s="1" t="n">
        <v>86053.825</v>
      </c>
      <c r="S524" s="1" t="n">
        <v>2161857</v>
      </c>
      <c r="U524" s="1" t="n">
        <f aca="false">S524/$S$7</f>
        <v>1.00719432169455</v>
      </c>
      <c r="V524" s="1" t="n">
        <f aca="false">-(O524+Q524-$M$5)</f>
        <v>-1.79499999999999</v>
      </c>
      <c r="W524" s="1" t="n">
        <f aca="false">-(O524-$M$5)</f>
        <v>38.706</v>
      </c>
      <c r="X524" s="1" t="n">
        <f aca="false">AVERAGE(W524:W528)</f>
        <v>37.9478</v>
      </c>
    </row>
    <row r="525" customFormat="false" ht="15" hidden="false" customHeight="false" outlineLevel="0" collapsed="false">
      <c r="A525" s="6" t="b">
        <f aca="false">IF(C525=C524,1 )</f>
        <v>0</v>
      </c>
      <c r="C525" s="1" t="n">
        <f aca="false">VALUE(RIGHT(G525,5))</f>
        <v>5181</v>
      </c>
      <c r="D525" s="1" t="n">
        <f aca="false">C525/10000*1000</f>
        <v>518.1</v>
      </c>
      <c r="F525" s="1" t="n">
        <v>519</v>
      </c>
      <c r="G525" s="1" t="s">
        <v>3953</v>
      </c>
      <c r="H525" s="1" t="n">
        <v>403.907</v>
      </c>
      <c r="I525" s="1" t="n">
        <v>210.449</v>
      </c>
      <c r="J525" s="1" t="n">
        <v>26</v>
      </c>
      <c r="K525" s="1" t="n">
        <v>808</v>
      </c>
      <c r="L525" s="1" t="n">
        <v>85.545</v>
      </c>
      <c r="M525" s="1" t="n">
        <v>164.312</v>
      </c>
      <c r="N525" s="1" t="n">
        <v>78.608</v>
      </c>
      <c r="O525" s="1" t="n">
        <v>139.659</v>
      </c>
      <c r="P525" s="1" t="n">
        <v>15.163</v>
      </c>
      <c r="Q525" s="1" t="n">
        <v>39.903</v>
      </c>
      <c r="R525" s="1" t="n">
        <v>85001.646</v>
      </c>
      <c r="S525" s="1" t="n">
        <v>2135424</v>
      </c>
      <c r="U525" s="1" t="n">
        <f aca="false">S525/$S$7</f>
        <v>0.994879368621632</v>
      </c>
      <c r="V525" s="1" t="n">
        <f aca="false">-(O525+Q525-$M$5)</f>
        <v>-1.59599999999998</v>
      </c>
      <c r="W525" s="1" t="n">
        <f aca="false">-(O525-$M$5)</f>
        <v>38.307</v>
      </c>
      <c r="X525" s="1" t="n">
        <f aca="false">AVERAGE(W525:W529)</f>
        <v>37.5886</v>
      </c>
    </row>
    <row r="526" customFormat="false" ht="15" hidden="false" customHeight="false" outlineLevel="0" collapsed="false">
      <c r="A526" s="6" t="b">
        <f aca="false">IF(C526=C525,1 )</f>
        <v>0</v>
      </c>
      <c r="C526" s="1" t="n">
        <f aca="false">VALUE(RIGHT(G526,5))</f>
        <v>5191</v>
      </c>
      <c r="D526" s="1" t="n">
        <f aca="false">C526/10000*1000</f>
        <v>519.1</v>
      </c>
      <c r="F526" s="1" t="n">
        <v>520</v>
      </c>
      <c r="G526" s="1" t="s">
        <v>3954</v>
      </c>
      <c r="H526" s="1" t="n">
        <v>415.331</v>
      </c>
      <c r="I526" s="1" t="n">
        <v>208.593</v>
      </c>
      <c r="J526" s="1" t="n">
        <v>26</v>
      </c>
      <c r="K526" s="1" t="n">
        <v>739</v>
      </c>
      <c r="L526" s="1" t="n">
        <v>85.534</v>
      </c>
      <c r="M526" s="1" t="n">
        <v>163.849</v>
      </c>
      <c r="N526" s="1" t="n">
        <v>78.608</v>
      </c>
      <c r="O526" s="1" t="n">
        <v>140.657</v>
      </c>
      <c r="P526" s="1" t="n">
        <v>14.165</v>
      </c>
      <c r="Q526" s="1" t="n">
        <v>39.105</v>
      </c>
      <c r="R526" s="1" t="n">
        <v>86635.065</v>
      </c>
      <c r="S526" s="1" t="n">
        <v>2176459</v>
      </c>
      <c r="U526" s="1" t="n">
        <f aca="false">S526/$S$7</f>
        <v>1.01399729316092</v>
      </c>
      <c r="V526" s="1" t="n">
        <f aca="false">-(O526+Q526-$M$5)</f>
        <v>-1.79599999999999</v>
      </c>
      <c r="W526" s="1" t="n">
        <f aca="false">-(O526-$M$5)</f>
        <v>37.309</v>
      </c>
      <c r="X526" s="1" t="n">
        <f aca="false">AVERAGE(W526:W530)</f>
        <v>37.389</v>
      </c>
    </row>
    <row r="527" customFormat="false" ht="15" hidden="false" customHeight="false" outlineLevel="0" collapsed="false">
      <c r="A527" s="6" t="b">
        <f aca="false">IF(C527=C526,1 )</f>
        <v>0</v>
      </c>
      <c r="C527" s="1" t="n">
        <f aca="false">VALUE(RIGHT(G527,5))</f>
        <v>5201</v>
      </c>
      <c r="D527" s="1" t="n">
        <f aca="false">C527/10000*1000</f>
        <v>520.1</v>
      </c>
      <c r="F527" s="1" t="n">
        <v>521</v>
      </c>
      <c r="G527" s="1" t="s">
        <v>3955</v>
      </c>
      <c r="H527" s="1" t="n">
        <v>411.947</v>
      </c>
      <c r="I527" s="1" t="n">
        <v>206.096</v>
      </c>
      <c r="J527" s="1" t="n">
        <v>20</v>
      </c>
      <c r="K527" s="1" t="n">
        <v>755</v>
      </c>
      <c r="L527" s="1" t="n">
        <v>85.515</v>
      </c>
      <c r="M527" s="1" t="n">
        <v>164.29</v>
      </c>
      <c r="N527" s="1" t="n">
        <v>78.808</v>
      </c>
      <c r="O527" s="1" t="n">
        <v>139.26</v>
      </c>
      <c r="P527" s="1" t="n">
        <v>14.564</v>
      </c>
      <c r="Q527" s="1" t="n">
        <v>41.1</v>
      </c>
      <c r="R527" s="1" t="n">
        <v>84900.62</v>
      </c>
      <c r="S527" s="1" t="n">
        <v>2132886</v>
      </c>
      <c r="U527" s="1" t="n">
        <f aca="false">S527/$S$7</f>
        <v>0.9936969318608</v>
      </c>
      <c r="V527" s="1" t="n">
        <f aca="false">-(O527+Q527-$M$5)</f>
        <v>-2.39399999999998</v>
      </c>
      <c r="W527" s="1" t="n">
        <f aca="false">-(O527-$M$5)</f>
        <v>38.706</v>
      </c>
      <c r="X527" s="1" t="n">
        <f aca="false">AVERAGE(W527:W531)</f>
        <v>37.389</v>
      </c>
    </row>
    <row r="528" customFormat="false" ht="15" hidden="false" customHeight="false" outlineLevel="0" collapsed="false">
      <c r="A528" s="6" t="b">
        <f aca="false">IF(C528=C527,1 )</f>
        <v>0</v>
      </c>
      <c r="C528" s="1" t="n">
        <f aca="false">VALUE(RIGHT(G528,5))</f>
        <v>5211</v>
      </c>
      <c r="D528" s="1" t="n">
        <f aca="false">C528/10000*1000</f>
        <v>521.1</v>
      </c>
      <c r="F528" s="1" t="n">
        <v>522</v>
      </c>
      <c r="G528" s="1" t="s">
        <v>3956</v>
      </c>
      <c r="H528" s="1" t="n">
        <v>403.349</v>
      </c>
      <c r="I528" s="1" t="n">
        <v>205.442</v>
      </c>
      <c r="J528" s="1" t="n">
        <v>28</v>
      </c>
      <c r="K528" s="1" t="n">
        <v>790</v>
      </c>
      <c r="L528" s="1" t="n">
        <v>85.621</v>
      </c>
      <c r="M528" s="1" t="n">
        <v>164.317</v>
      </c>
      <c r="N528" s="1" t="n">
        <v>78.608</v>
      </c>
      <c r="O528" s="1" t="n">
        <v>141.255</v>
      </c>
      <c r="P528" s="1" t="n">
        <v>14.165</v>
      </c>
      <c r="Q528" s="1" t="n">
        <v>38.307</v>
      </c>
      <c r="R528" s="1" t="n">
        <v>82864.767</v>
      </c>
      <c r="S528" s="1" t="n">
        <v>2081741</v>
      </c>
      <c r="U528" s="1" t="n">
        <f aca="false">S528/$S$7</f>
        <v>0.969868827789593</v>
      </c>
      <c r="V528" s="1" t="n">
        <f aca="false">-(O528+Q528-$M$5)</f>
        <v>-1.596</v>
      </c>
      <c r="W528" s="1" t="n">
        <f aca="false">-(O528-$M$5)</f>
        <v>36.711</v>
      </c>
      <c r="X528" s="1" t="n">
        <f aca="false">AVERAGE(W528:W532)</f>
        <v>37.4688</v>
      </c>
    </row>
    <row r="529" customFormat="false" ht="15" hidden="false" customHeight="false" outlineLevel="0" collapsed="false">
      <c r="A529" s="6" t="b">
        <f aca="false">IF(C529=C528,1 )</f>
        <v>0</v>
      </c>
      <c r="C529" s="1" t="n">
        <f aca="false">VALUE(RIGHT(G529,5))</f>
        <v>5221</v>
      </c>
      <c r="D529" s="1" t="n">
        <f aca="false">C529/10000*1000</f>
        <v>522.1</v>
      </c>
      <c r="F529" s="1" t="n">
        <v>523</v>
      </c>
      <c r="G529" s="1" t="s">
        <v>3957</v>
      </c>
      <c r="H529" s="1" t="n">
        <v>406.932</v>
      </c>
      <c r="I529" s="1" t="n">
        <v>202.088</v>
      </c>
      <c r="J529" s="1" t="n">
        <v>26</v>
      </c>
      <c r="K529" s="1" t="n">
        <v>657</v>
      </c>
      <c r="L529" s="1" t="n">
        <v>85.571</v>
      </c>
      <c r="M529" s="1" t="n">
        <v>163.904</v>
      </c>
      <c r="N529" s="1" t="n">
        <v>78.808</v>
      </c>
      <c r="O529" s="1" t="n">
        <v>141.056</v>
      </c>
      <c r="P529" s="1" t="n">
        <v>14.764</v>
      </c>
      <c r="Q529" s="1" t="n">
        <v>38.307</v>
      </c>
      <c r="R529" s="1" t="n">
        <v>82236.118</v>
      </c>
      <c r="S529" s="1" t="n">
        <v>2065948</v>
      </c>
      <c r="U529" s="1" t="n">
        <f aca="false">S529/$S$7</f>
        <v>0.962510977606847</v>
      </c>
      <c r="V529" s="1" t="n">
        <f aca="false">-(O529+Q529-$M$5)</f>
        <v>-1.39699999999999</v>
      </c>
      <c r="W529" s="1" t="n">
        <f aca="false">-(O529-$M$5)</f>
        <v>36.91</v>
      </c>
      <c r="X529" s="1" t="n">
        <f aca="false">AVERAGE(W529:W533)</f>
        <v>37.5884</v>
      </c>
    </row>
    <row r="530" customFormat="false" ht="15" hidden="false" customHeight="false" outlineLevel="0" collapsed="false">
      <c r="A530" s="6" t="b">
        <f aca="false">IF(C530=C529,1 )</f>
        <v>0</v>
      </c>
      <c r="C530" s="1" t="n">
        <f aca="false">VALUE(RIGHT(G530,5))</f>
        <v>5231</v>
      </c>
      <c r="D530" s="1" t="n">
        <f aca="false">C530/10000*1000</f>
        <v>523.1</v>
      </c>
      <c r="F530" s="1" t="n">
        <v>524</v>
      </c>
      <c r="G530" s="1" t="s">
        <v>3958</v>
      </c>
      <c r="H530" s="1" t="n">
        <v>401.797</v>
      </c>
      <c r="I530" s="1" t="n">
        <v>202.084</v>
      </c>
      <c r="J530" s="1" t="n">
        <v>27</v>
      </c>
      <c r="K530" s="1" t="n">
        <v>748</v>
      </c>
      <c r="L530" s="1" t="n">
        <v>85.581</v>
      </c>
      <c r="M530" s="1" t="n">
        <v>163.998</v>
      </c>
      <c r="N530" s="1" t="n">
        <v>78.608</v>
      </c>
      <c r="O530" s="1" t="n">
        <v>140.657</v>
      </c>
      <c r="P530" s="1" t="n">
        <v>14.564</v>
      </c>
      <c r="Q530" s="1" t="n">
        <v>39.105</v>
      </c>
      <c r="R530" s="1" t="n">
        <v>81196.756</v>
      </c>
      <c r="S530" s="1" t="n">
        <v>2039837</v>
      </c>
      <c r="U530" s="1" t="n">
        <f aca="false">S530/$S$7</f>
        <v>0.950346042121398</v>
      </c>
      <c r="V530" s="1" t="n">
        <f aca="false">-(O530+Q530-$M$5)</f>
        <v>-1.79599999999999</v>
      </c>
      <c r="W530" s="1" t="n">
        <f aca="false">-(O530-$M$5)</f>
        <v>37.309</v>
      </c>
      <c r="X530" s="1" t="n">
        <f aca="false">AVERAGE(W530:W534)</f>
        <v>37.4288</v>
      </c>
    </row>
    <row r="531" customFormat="false" ht="15" hidden="false" customHeight="false" outlineLevel="0" collapsed="false">
      <c r="A531" s="6" t="b">
        <f aca="false">IF(C531=C530,1 )</f>
        <v>0</v>
      </c>
      <c r="C531" s="1" t="n">
        <f aca="false">VALUE(RIGHT(G531,5))</f>
        <v>5241</v>
      </c>
      <c r="D531" s="1" t="n">
        <f aca="false">C531/10000*1000</f>
        <v>524.1</v>
      </c>
      <c r="F531" s="1" t="n">
        <v>525</v>
      </c>
      <c r="G531" s="1" t="s">
        <v>3959</v>
      </c>
      <c r="H531" s="1" t="n">
        <v>420.386</v>
      </c>
      <c r="I531" s="1" t="n">
        <v>211.338</v>
      </c>
      <c r="J531" s="1" t="n">
        <v>24</v>
      </c>
      <c r="K531" s="1" t="n">
        <v>909</v>
      </c>
      <c r="L531" s="1" t="n">
        <v>85.615</v>
      </c>
      <c r="M531" s="1" t="n">
        <v>163.882</v>
      </c>
      <c r="N531" s="1" t="n">
        <v>78.409</v>
      </c>
      <c r="O531" s="1" t="n">
        <v>140.657</v>
      </c>
      <c r="P531" s="1" t="n">
        <v>14.564</v>
      </c>
      <c r="Q531" s="1" t="n">
        <v>39.105</v>
      </c>
      <c r="R531" s="1" t="n">
        <v>88843.634</v>
      </c>
      <c r="S531" s="1" t="n">
        <v>2231943</v>
      </c>
      <c r="U531" s="1" t="n">
        <f aca="false">S531/$S$7</f>
        <v>1.03984690751788</v>
      </c>
      <c r="V531" s="1" t="n">
        <f aca="false">-(O531+Q531-$M$5)</f>
        <v>-1.79599999999999</v>
      </c>
      <c r="W531" s="1" t="n">
        <f aca="false">-(O531-$M$5)</f>
        <v>37.309</v>
      </c>
      <c r="X531" s="1" t="n">
        <f aca="false">AVERAGE(W531:W535)</f>
        <v>37.8278</v>
      </c>
    </row>
    <row r="532" customFormat="false" ht="15" hidden="false" customHeight="false" outlineLevel="0" collapsed="false">
      <c r="A532" s="6" t="b">
        <f aca="false">IF(C532=C531,1 )</f>
        <v>0</v>
      </c>
      <c r="C532" s="1" t="n">
        <f aca="false">VALUE(RIGHT(G532,5))</f>
        <v>5251</v>
      </c>
      <c r="D532" s="1" t="n">
        <f aca="false">C532/10000*1000</f>
        <v>525.1</v>
      </c>
      <c r="F532" s="1" t="n">
        <v>526</v>
      </c>
      <c r="G532" s="1" t="s">
        <v>3960</v>
      </c>
      <c r="H532" s="1" t="n">
        <v>407.807</v>
      </c>
      <c r="I532" s="1" t="n">
        <v>205.746</v>
      </c>
      <c r="J532" s="1" t="n">
        <v>32</v>
      </c>
      <c r="K532" s="1" t="n">
        <v>780</v>
      </c>
      <c r="L532" s="1" t="n">
        <v>85.567</v>
      </c>
      <c r="M532" s="1" t="n">
        <v>164.128</v>
      </c>
      <c r="N532" s="1" t="n">
        <v>78.409</v>
      </c>
      <c r="O532" s="1" t="n">
        <v>138.861</v>
      </c>
      <c r="P532" s="1" t="n">
        <v>14.963</v>
      </c>
      <c r="Q532" s="1" t="n">
        <v>42.097</v>
      </c>
      <c r="R532" s="1" t="n">
        <v>83904.725</v>
      </c>
      <c r="S532" s="1" t="n">
        <v>2107867</v>
      </c>
      <c r="U532" s="1" t="n">
        <f aca="false">S532/$S$7</f>
        <v>0.982040751671974</v>
      </c>
      <c r="V532" s="1" t="n">
        <f aca="false">-(O532+Q532-$M$5)</f>
        <v>-2.99199999999999</v>
      </c>
      <c r="W532" s="1" t="n">
        <f aca="false">-(O532-$M$5)</f>
        <v>39.105</v>
      </c>
      <c r="X532" s="1" t="n">
        <f aca="false">AVERAGE(W532:W536)</f>
        <v>37.9476</v>
      </c>
    </row>
    <row r="533" customFormat="false" ht="15" hidden="false" customHeight="false" outlineLevel="0" collapsed="false">
      <c r="A533" s="6" t="b">
        <f aca="false">IF(C533=C532,1 )</f>
        <v>0</v>
      </c>
      <c r="C533" s="1" t="n">
        <f aca="false">VALUE(RIGHT(G533,5))</f>
        <v>5261</v>
      </c>
      <c r="D533" s="1" t="n">
        <f aca="false">C533/10000*1000</f>
        <v>526.1</v>
      </c>
      <c r="F533" s="1" t="n">
        <v>527</v>
      </c>
      <c r="G533" s="1" t="s">
        <v>3961</v>
      </c>
      <c r="H533" s="1" t="n">
        <v>413.619</v>
      </c>
      <c r="I533" s="1" t="n">
        <v>202.514</v>
      </c>
      <c r="J533" s="1" t="n">
        <v>23</v>
      </c>
      <c r="K533" s="1" t="n">
        <v>687</v>
      </c>
      <c r="L533" s="1" t="n">
        <v>85.524</v>
      </c>
      <c r="M533" s="1" t="n">
        <v>163.719</v>
      </c>
      <c r="N533" s="1" t="n">
        <v>78.808</v>
      </c>
      <c r="O533" s="1" t="n">
        <v>140.657</v>
      </c>
      <c r="P533" s="1" t="n">
        <v>14.165</v>
      </c>
      <c r="Q533" s="1" t="n">
        <v>39.504</v>
      </c>
      <c r="R533" s="1" t="n">
        <v>83763.694</v>
      </c>
      <c r="S533" s="1" t="n">
        <v>2104324</v>
      </c>
      <c r="U533" s="1" t="n">
        <f aca="false">S533/$S$7</f>
        <v>0.980390092316724</v>
      </c>
      <c r="V533" s="1" t="n">
        <f aca="false">-(O533+Q533-$M$5)</f>
        <v>-2.19499999999999</v>
      </c>
      <c r="W533" s="1" t="n">
        <f aca="false">-(O533-$M$5)</f>
        <v>37.309</v>
      </c>
      <c r="X533" s="1" t="n">
        <f aca="false">AVERAGE(W533:W537)</f>
        <v>37.389</v>
      </c>
    </row>
    <row r="534" customFormat="false" ht="15" hidden="false" customHeight="false" outlineLevel="0" collapsed="false">
      <c r="A534" s="6" t="b">
        <f aca="false">IF(C534=C533,1 )</f>
        <v>0</v>
      </c>
      <c r="C534" s="1" t="n">
        <f aca="false">VALUE(RIGHT(G534,5))</f>
        <v>5271</v>
      </c>
      <c r="D534" s="1" t="n">
        <f aca="false">C534/10000*1000</f>
        <v>527.1</v>
      </c>
      <c r="F534" s="1" t="n">
        <v>528</v>
      </c>
      <c r="G534" s="1" t="s">
        <v>3962</v>
      </c>
      <c r="H534" s="1" t="n">
        <v>405.857</v>
      </c>
      <c r="I534" s="1" t="n">
        <v>210.09</v>
      </c>
      <c r="J534" s="1" t="n">
        <v>18</v>
      </c>
      <c r="K534" s="1" t="n">
        <v>688</v>
      </c>
      <c r="L534" s="1" t="n">
        <v>85.615</v>
      </c>
      <c r="M534" s="1" t="n">
        <v>164.153</v>
      </c>
      <c r="N534" s="1" t="n">
        <v>78.608</v>
      </c>
      <c r="O534" s="1" t="n">
        <v>141.854</v>
      </c>
      <c r="P534" s="1" t="n">
        <v>15.163</v>
      </c>
      <c r="Q534" s="1" t="n">
        <v>37.708</v>
      </c>
      <c r="R534" s="1" t="n">
        <v>85266.671</v>
      </c>
      <c r="S534" s="1" t="n">
        <v>2142082</v>
      </c>
      <c r="U534" s="1" t="n">
        <f aca="false">S534/$S$7</f>
        <v>0.997981285073017</v>
      </c>
      <c r="V534" s="1" t="n">
        <f aca="false">-(O534+Q534-$M$5)</f>
        <v>-1.596</v>
      </c>
      <c r="W534" s="1" t="n">
        <f aca="false">-(O534-$M$5)</f>
        <v>36.112</v>
      </c>
      <c r="X534" s="1" t="n">
        <f aca="false">AVERAGE(W534:W538)</f>
        <v>37.429</v>
      </c>
    </row>
    <row r="535" customFormat="false" ht="15" hidden="false" customHeight="false" outlineLevel="0" collapsed="false">
      <c r="A535" s="6" t="b">
        <f aca="false">IF(C535=C534,1 )</f>
        <v>0</v>
      </c>
      <c r="C535" s="1" t="n">
        <f aca="false">VALUE(RIGHT(G535,5))</f>
        <v>5281</v>
      </c>
      <c r="D535" s="1" t="n">
        <f aca="false">C535/10000*1000</f>
        <v>528.1</v>
      </c>
      <c r="F535" s="1" t="n">
        <v>529</v>
      </c>
      <c r="G535" s="1" t="s">
        <v>3963</v>
      </c>
      <c r="H535" s="1" t="n">
        <v>411.828</v>
      </c>
      <c r="I535" s="1" t="n">
        <v>208.913</v>
      </c>
      <c r="J535" s="1" t="n">
        <v>26</v>
      </c>
      <c r="K535" s="1" t="n">
        <v>727</v>
      </c>
      <c r="L535" s="1" t="n">
        <v>85.483</v>
      </c>
      <c r="M535" s="1" t="n">
        <v>164.243</v>
      </c>
      <c r="N535" s="1" t="n">
        <v>78.608</v>
      </c>
      <c r="O535" s="1" t="n">
        <v>138.662</v>
      </c>
      <c r="P535" s="1" t="n">
        <v>14.963</v>
      </c>
      <c r="Q535" s="1" t="n">
        <v>40.701</v>
      </c>
      <c r="R535" s="1" t="n">
        <v>86036.151</v>
      </c>
      <c r="S535" s="1" t="n">
        <v>2161413</v>
      </c>
      <c r="U535" s="1" t="n">
        <f aca="false">S535/$S$7</f>
        <v>1.00698746514537</v>
      </c>
      <c r="V535" s="1" t="n">
        <f aca="false">-(O535+Q535-$M$5)</f>
        <v>-1.39699999999999</v>
      </c>
      <c r="W535" s="1" t="n">
        <f aca="false">-(O535-$M$5)</f>
        <v>39.304</v>
      </c>
      <c r="X535" s="1" t="n">
        <f aca="false">AVERAGE(W535:W539)</f>
        <v>37.6684</v>
      </c>
    </row>
    <row r="536" customFormat="false" ht="15" hidden="false" customHeight="false" outlineLevel="0" collapsed="false">
      <c r="A536" s="6" t="b">
        <f aca="false">IF(C536=C535,1 )</f>
        <v>0</v>
      </c>
      <c r="C536" s="1" t="n">
        <f aca="false">VALUE(RIGHT(G536,5))</f>
        <v>5291</v>
      </c>
      <c r="D536" s="1" t="n">
        <f aca="false">C536/10000*1000</f>
        <v>529.1</v>
      </c>
      <c r="F536" s="1" t="n">
        <v>530</v>
      </c>
      <c r="G536" s="1" t="s">
        <v>3964</v>
      </c>
      <c r="H536" s="1" t="n">
        <v>422.615</v>
      </c>
      <c r="I536" s="1" t="n">
        <v>212.034</v>
      </c>
      <c r="J536" s="1" t="n">
        <v>21</v>
      </c>
      <c r="K536" s="1" t="n">
        <v>832</v>
      </c>
      <c r="L536" s="1" t="n">
        <v>85.569</v>
      </c>
      <c r="M536" s="1" t="n">
        <v>163.951</v>
      </c>
      <c r="N536" s="1" t="n">
        <v>78.209</v>
      </c>
      <c r="O536" s="1" t="n">
        <v>140.058</v>
      </c>
      <c r="P536" s="1" t="n">
        <v>15.163</v>
      </c>
      <c r="Q536" s="1" t="n">
        <v>39.703</v>
      </c>
      <c r="R536" s="1" t="n">
        <v>89608.577</v>
      </c>
      <c r="S536" s="1" t="n">
        <v>2251160</v>
      </c>
      <c r="U536" s="1" t="n">
        <f aca="false">S536/$S$7</f>
        <v>1.04879997577356</v>
      </c>
      <c r="V536" s="1" t="n">
        <f aca="false">-(O536+Q536-$M$5)</f>
        <v>-1.79499999999999</v>
      </c>
      <c r="W536" s="1" t="n">
        <f aca="false">-(O536-$M$5)</f>
        <v>37.908</v>
      </c>
      <c r="X536" s="1" t="n">
        <f aca="false">AVERAGE(W536:W540)</f>
        <v>37.429</v>
      </c>
    </row>
    <row r="537" customFormat="false" ht="15" hidden="false" customHeight="false" outlineLevel="0" collapsed="false">
      <c r="A537" s="6" t="b">
        <f aca="false">IF(C537=C536,1 )</f>
        <v>0</v>
      </c>
      <c r="C537" s="1" t="n">
        <f aca="false">VALUE(RIGHT(G537,5))</f>
        <v>5301</v>
      </c>
      <c r="D537" s="1" t="n">
        <f aca="false">C537/10000*1000</f>
        <v>530.1</v>
      </c>
      <c r="F537" s="1" t="n">
        <v>531</v>
      </c>
      <c r="G537" s="1" t="s">
        <v>3965</v>
      </c>
      <c r="H537" s="1" t="n">
        <v>414.654</v>
      </c>
      <c r="I537" s="1" t="n">
        <v>205.212</v>
      </c>
      <c r="J537" s="1" t="n">
        <v>18</v>
      </c>
      <c r="K537" s="1" t="n">
        <v>766</v>
      </c>
      <c r="L537" s="1" t="n">
        <v>85.586</v>
      </c>
      <c r="M537" s="1" t="n">
        <v>163.92</v>
      </c>
      <c r="N537" s="1" t="n">
        <v>78.409</v>
      </c>
      <c r="O537" s="1" t="n">
        <v>141.654</v>
      </c>
      <c r="P537" s="1" t="n">
        <v>14.564</v>
      </c>
      <c r="Q537" s="1" t="n">
        <v>37.908</v>
      </c>
      <c r="R537" s="1" t="n">
        <v>85091.965</v>
      </c>
      <c r="S537" s="1" t="n">
        <v>2137693</v>
      </c>
      <c r="U537" s="1" t="n">
        <f aca="false">S537/$S$7</f>
        <v>0.995936480130823</v>
      </c>
      <c r="V537" s="1" t="n">
        <f aca="false">-(O537+Q537-$M$5)</f>
        <v>-1.596</v>
      </c>
      <c r="W537" s="1" t="n">
        <f aca="false">-(O537-$M$5)</f>
        <v>36.312</v>
      </c>
      <c r="X537" s="1" t="n">
        <f aca="false">AVERAGE(W537:W541)</f>
        <v>37.5088</v>
      </c>
    </row>
    <row r="538" customFormat="false" ht="15" hidden="false" customHeight="false" outlineLevel="0" collapsed="false">
      <c r="A538" s="6" t="b">
        <f aca="false">IF(C538=C537,1 )</f>
        <v>0</v>
      </c>
      <c r="C538" s="1" t="n">
        <f aca="false">VALUE(RIGHT(G538,5))</f>
        <v>5311</v>
      </c>
      <c r="D538" s="1" t="n">
        <f aca="false">C538/10000*1000</f>
        <v>531.1</v>
      </c>
      <c r="F538" s="1" t="n">
        <v>532</v>
      </c>
      <c r="G538" s="1" t="s">
        <v>3966</v>
      </c>
      <c r="H538" s="1" t="n">
        <v>406.932</v>
      </c>
      <c r="I538" s="1" t="n">
        <v>200.975</v>
      </c>
      <c r="J538" s="1" t="n">
        <v>25</v>
      </c>
      <c r="K538" s="1" t="n">
        <v>704</v>
      </c>
      <c r="L538" s="1" t="n">
        <v>85.6</v>
      </c>
      <c r="M538" s="1" t="n">
        <v>164.103</v>
      </c>
      <c r="N538" s="1" t="n">
        <v>78.608</v>
      </c>
      <c r="O538" s="1" t="n">
        <v>140.457</v>
      </c>
      <c r="P538" s="1" t="n">
        <v>14.365</v>
      </c>
      <c r="Q538" s="1" t="n">
        <v>38.706</v>
      </c>
      <c r="R538" s="1" t="n">
        <v>81783.092</v>
      </c>
      <c r="S538" s="1" t="n">
        <v>2054567</v>
      </c>
      <c r="U538" s="1" t="n">
        <f aca="false">S538/$S$7</f>
        <v>0.957208647908256</v>
      </c>
      <c r="V538" s="1" t="n">
        <f aca="false">-(O538+Q538-$M$5)</f>
        <v>-1.197</v>
      </c>
      <c r="W538" s="1" t="n">
        <f aca="false">-(O538-$M$5)</f>
        <v>37.509</v>
      </c>
      <c r="X538" s="1" t="n">
        <f aca="false">AVERAGE(W538:W542)</f>
        <v>37.6284</v>
      </c>
    </row>
    <row r="539" customFormat="false" ht="15" hidden="false" customHeight="false" outlineLevel="0" collapsed="false">
      <c r="A539" s="6" t="b">
        <f aca="false">IF(C539=C538,1 )</f>
        <v>0</v>
      </c>
      <c r="C539" s="1" t="n">
        <f aca="false">VALUE(RIGHT(G539,5))</f>
        <v>5321</v>
      </c>
      <c r="D539" s="1" t="n">
        <f aca="false">C539/10000*1000</f>
        <v>532.1</v>
      </c>
      <c r="F539" s="1" t="n">
        <v>533</v>
      </c>
      <c r="G539" s="1" t="s">
        <v>3967</v>
      </c>
      <c r="H539" s="1" t="n">
        <v>414.137</v>
      </c>
      <c r="I539" s="1" t="n">
        <v>201.369</v>
      </c>
      <c r="J539" s="1" t="n">
        <v>24</v>
      </c>
      <c r="K539" s="1" t="n">
        <v>734</v>
      </c>
      <c r="L539" s="1" t="n">
        <v>85.578</v>
      </c>
      <c r="M539" s="1" t="n">
        <v>164.072</v>
      </c>
      <c r="N539" s="1" t="n">
        <v>78.409</v>
      </c>
      <c r="O539" s="1" t="n">
        <v>140.657</v>
      </c>
      <c r="P539" s="1" t="n">
        <v>14.365</v>
      </c>
      <c r="Q539" s="1" t="n">
        <v>38.706</v>
      </c>
      <c r="R539" s="1" t="n">
        <v>83394.339</v>
      </c>
      <c r="S539" s="1" t="n">
        <v>2095045</v>
      </c>
      <c r="U539" s="1" t="n">
        <f aca="false">S539/$S$7</f>
        <v>0.976067069974819</v>
      </c>
      <c r="V539" s="1" t="n">
        <f aca="false">-(O539+Q539-$M$5)</f>
        <v>-1.39699999999999</v>
      </c>
      <c r="W539" s="1" t="n">
        <f aca="false">-(O539-$M$5)</f>
        <v>37.309</v>
      </c>
      <c r="X539" s="1" t="n">
        <f aca="false">AVERAGE(W539:W543)</f>
        <v>37.7082</v>
      </c>
    </row>
    <row r="540" customFormat="false" ht="15" hidden="false" customHeight="false" outlineLevel="0" collapsed="false">
      <c r="A540" s="6" t="b">
        <f aca="false">IF(C540=C539,1 )</f>
        <v>0</v>
      </c>
      <c r="C540" s="1" t="n">
        <f aca="false">VALUE(RIGHT(G540,5))</f>
        <v>5331</v>
      </c>
      <c r="D540" s="1" t="n">
        <f aca="false">C540/10000*1000</f>
        <v>533.1</v>
      </c>
      <c r="F540" s="1" t="n">
        <v>534</v>
      </c>
      <c r="G540" s="1" t="s">
        <v>3968</v>
      </c>
      <c r="H540" s="1" t="n">
        <v>423.929</v>
      </c>
      <c r="I540" s="1" t="n">
        <v>202.151</v>
      </c>
      <c r="J540" s="1" t="n">
        <v>21</v>
      </c>
      <c r="K540" s="1" t="n">
        <v>886</v>
      </c>
      <c r="L540" s="1" t="n">
        <v>85.599</v>
      </c>
      <c r="M540" s="1" t="n">
        <v>164.02</v>
      </c>
      <c r="N540" s="1" t="n">
        <v>78.608</v>
      </c>
      <c r="O540" s="1" t="n">
        <v>139.859</v>
      </c>
      <c r="P540" s="1" t="n">
        <v>14.963</v>
      </c>
      <c r="Q540" s="1" t="n">
        <v>39.903</v>
      </c>
      <c r="R540" s="1" t="n">
        <v>85697.645</v>
      </c>
      <c r="S540" s="1" t="n">
        <v>2152909</v>
      </c>
      <c r="U540" s="1" t="n">
        <f aca="false">S540/$S$7</f>
        <v>1.00302550997827</v>
      </c>
      <c r="V540" s="1" t="n">
        <f aca="false">-(O540+Q540-$M$5)</f>
        <v>-1.79599999999999</v>
      </c>
      <c r="W540" s="1" t="n">
        <f aca="false">-(O540-$M$5)</f>
        <v>38.107</v>
      </c>
      <c r="X540" s="1" t="n">
        <f aca="false">AVERAGE(W540:W544)</f>
        <v>37.9078</v>
      </c>
    </row>
    <row r="541" customFormat="false" ht="15" hidden="false" customHeight="false" outlineLevel="0" collapsed="false">
      <c r="A541" s="6" t="b">
        <f aca="false">IF(C541=C540,1 )</f>
        <v>0</v>
      </c>
      <c r="C541" s="1" t="n">
        <f aca="false">VALUE(RIGHT(G541,5))</f>
        <v>5341</v>
      </c>
      <c r="D541" s="1" t="n">
        <f aca="false">C541/10000*1000</f>
        <v>534.1</v>
      </c>
      <c r="F541" s="1" t="n">
        <v>535</v>
      </c>
      <c r="G541" s="1" t="s">
        <v>3969</v>
      </c>
      <c r="H541" s="1" t="n">
        <v>431.293</v>
      </c>
      <c r="I541" s="1" t="n">
        <v>204.02</v>
      </c>
      <c r="J541" s="1" t="n">
        <v>25</v>
      </c>
      <c r="K541" s="1" t="n">
        <v>832</v>
      </c>
      <c r="L541" s="1" t="n">
        <v>85.649</v>
      </c>
      <c r="M541" s="1" t="n">
        <v>163.969</v>
      </c>
      <c r="N541" s="1" t="n">
        <v>78.608</v>
      </c>
      <c r="O541" s="1" t="n">
        <v>139.659</v>
      </c>
      <c r="P541" s="1" t="n">
        <v>15.163</v>
      </c>
      <c r="Q541" s="1" t="n">
        <v>40.102</v>
      </c>
      <c r="R541" s="1" t="n">
        <v>87992.234</v>
      </c>
      <c r="S541" s="1" t="n">
        <v>2210554</v>
      </c>
      <c r="U541" s="1" t="n">
        <f aca="false">S541/$S$7</f>
        <v>1.02988191938651</v>
      </c>
      <c r="V541" s="1" t="n">
        <f aca="false">-(O541+Q541-$M$5)</f>
        <v>-1.79499999999999</v>
      </c>
      <c r="W541" s="1" t="n">
        <f aca="false">-(O541-$M$5)</f>
        <v>38.307</v>
      </c>
      <c r="X541" s="1" t="n">
        <f aca="false">AVERAGE(W541:W545)</f>
        <v>37.9478</v>
      </c>
    </row>
    <row r="542" customFormat="false" ht="15" hidden="false" customHeight="false" outlineLevel="0" collapsed="false">
      <c r="A542" s="6" t="b">
        <f aca="false">IF(C542=C541,1 )</f>
        <v>0</v>
      </c>
      <c r="C542" s="1" t="n">
        <f aca="false">VALUE(RIGHT(G542,5))</f>
        <v>5351</v>
      </c>
      <c r="D542" s="1" t="n">
        <f aca="false">C542/10000*1000</f>
        <v>535.1</v>
      </c>
      <c r="F542" s="1" t="n">
        <v>536</v>
      </c>
      <c r="G542" s="1" t="s">
        <v>3970</v>
      </c>
      <c r="H542" s="1" t="n">
        <v>424.964</v>
      </c>
      <c r="I542" s="1" t="n">
        <v>200.462</v>
      </c>
      <c r="J542" s="1" t="n">
        <v>29</v>
      </c>
      <c r="K542" s="1" t="n">
        <v>741</v>
      </c>
      <c r="L542" s="1" t="n">
        <v>85.433</v>
      </c>
      <c r="M542" s="1" t="n">
        <v>164.027</v>
      </c>
      <c r="N542" s="1" t="n">
        <v>77.611</v>
      </c>
      <c r="O542" s="1" t="n">
        <v>141.056</v>
      </c>
      <c r="P542" s="1" t="n">
        <v>15.163</v>
      </c>
      <c r="Q542" s="1" t="n">
        <v>38.706</v>
      </c>
      <c r="R542" s="1" t="n">
        <v>85188.971</v>
      </c>
      <c r="S542" s="1" t="n">
        <v>2140130</v>
      </c>
      <c r="U542" s="1" t="n">
        <f aca="false">S542/$S$7</f>
        <v>0.997071861685648</v>
      </c>
      <c r="V542" s="1" t="n">
        <f aca="false">-(O542+Q542-$M$5)</f>
        <v>-1.79599999999999</v>
      </c>
      <c r="W542" s="1" t="n">
        <f aca="false">-(O542-$M$5)</f>
        <v>36.91</v>
      </c>
      <c r="X542" s="1" t="n">
        <f aca="false">AVERAGE(W542:W546)</f>
        <v>37.9478</v>
      </c>
    </row>
    <row r="543" customFormat="false" ht="15" hidden="false" customHeight="false" outlineLevel="0" collapsed="false">
      <c r="A543" s="6" t="b">
        <f aca="false">IF(C543=C542,1 )</f>
        <v>0</v>
      </c>
      <c r="C543" s="1" t="n">
        <f aca="false">VALUE(RIGHT(G543,5))</f>
        <v>5361</v>
      </c>
      <c r="D543" s="1" t="n">
        <f aca="false">C543/10000*1000</f>
        <v>536.1</v>
      </c>
      <c r="F543" s="1" t="n">
        <v>537</v>
      </c>
      <c r="G543" s="1" t="s">
        <v>3971</v>
      </c>
      <c r="H543" s="1" t="n">
        <v>426.277</v>
      </c>
      <c r="I543" s="1" t="n">
        <v>203.01</v>
      </c>
      <c r="J543" s="1" t="n">
        <v>28</v>
      </c>
      <c r="K543" s="1" t="n">
        <v>768</v>
      </c>
      <c r="L543" s="1" t="n">
        <v>85.463</v>
      </c>
      <c r="M543" s="1" t="n">
        <v>163.691</v>
      </c>
      <c r="N543" s="1" t="n">
        <v>78.209</v>
      </c>
      <c r="O543" s="1" t="n">
        <v>140.058</v>
      </c>
      <c r="P543" s="1" t="n">
        <v>15.163</v>
      </c>
      <c r="Q543" s="1" t="n">
        <v>39.304</v>
      </c>
      <c r="R543" s="1" t="n">
        <v>86538.378</v>
      </c>
      <c r="S543" s="1" t="n">
        <v>2174030</v>
      </c>
      <c r="U543" s="1" t="n">
        <f aca="false">S543/$S$7</f>
        <v>1.01286563875113</v>
      </c>
      <c r="V543" s="1" t="n">
        <f aca="false">-(O543+Q543-$M$5)</f>
        <v>-1.39599999999999</v>
      </c>
      <c r="W543" s="1" t="n">
        <f aca="false">-(O543-$M$5)</f>
        <v>37.908</v>
      </c>
      <c r="X543" s="1" t="n">
        <f aca="false">AVERAGE(W543:W547)</f>
        <v>38.1474</v>
      </c>
    </row>
    <row r="544" customFormat="false" ht="15" hidden="false" customHeight="false" outlineLevel="0" collapsed="false">
      <c r="A544" s="6" t="b">
        <f aca="false">IF(C544=C543,1 )</f>
        <v>0</v>
      </c>
      <c r="C544" s="1" t="n">
        <f aca="false">VALUE(RIGHT(G544,5))</f>
        <v>5371</v>
      </c>
      <c r="D544" s="1" t="n">
        <f aca="false">C544/10000*1000</f>
        <v>537.1</v>
      </c>
      <c r="F544" s="1" t="n">
        <v>538</v>
      </c>
      <c r="G544" s="1" t="s">
        <v>3972</v>
      </c>
      <c r="H544" s="1" t="n">
        <v>430.497</v>
      </c>
      <c r="I544" s="1" t="n">
        <v>202.438</v>
      </c>
      <c r="J544" s="1" t="n">
        <v>20</v>
      </c>
      <c r="K544" s="1" t="n">
        <v>746</v>
      </c>
      <c r="L544" s="1" t="n">
        <v>85.558</v>
      </c>
      <c r="M544" s="1" t="n">
        <v>163.847</v>
      </c>
      <c r="N544" s="1" t="n">
        <v>78.209</v>
      </c>
      <c r="O544" s="1" t="n">
        <v>139.659</v>
      </c>
      <c r="P544" s="1" t="n">
        <v>14.564</v>
      </c>
      <c r="Q544" s="1" t="n">
        <v>40.302</v>
      </c>
      <c r="R544" s="1" t="n">
        <v>87148.875</v>
      </c>
      <c r="S544" s="1" t="n">
        <v>2189367</v>
      </c>
      <c r="U544" s="1" t="n">
        <f aca="false">S544/$S$7</f>
        <v>1.02001104166715</v>
      </c>
      <c r="V544" s="1" t="n">
        <f aca="false">-(O544+Q544-$M$5)</f>
        <v>-1.99499999999998</v>
      </c>
      <c r="W544" s="1" t="n">
        <f aca="false">-(O544-$M$5)</f>
        <v>38.307</v>
      </c>
      <c r="X544" s="1" t="n">
        <f aca="false">AVERAGE(W544:W548)</f>
        <v>38.267</v>
      </c>
    </row>
    <row r="545" customFormat="false" ht="15" hidden="false" customHeight="false" outlineLevel="0" collapsed="false">
      <c r="A545" s="6" t="b">
        <f aca="false">IF(C545=C544,1 )</f>
        <v>0</v>
      </c>
      <c r="C545" s="1" t="n">
        <f aca="false">VALUE(RIGHT(G545,5))</f>
        <v>5381</v>
      </c>
      <c r="D545" s="1" t="n">
        <f aca="false">C545/10000*1000</f>
        <v>538.1</v>
      </c>
      <c r="F545" s="1" t="n">
        <v>539</v>
      </c>
      <c r="G545" s="1" t="s">
        <v>3973</v>
      </c>
      <c r="H545" s="1" t="n">
        <v>430.735</v>
      </c>
      <c r="I545" s="1" t="n">
        <v>200.559</v>
      </c>
      <c r="J545" s="1" t="n">
        <v>26</v>
      </c>
      <c r="K545" s="1" t="n">
        <v>763</v>
      </c>
      <c r="L545" s="1" t="n">
        <v>85.592</v>
      </c>
      <c r="M545" s="1" t="n">
        <v>163.48</v>
      </c>
      <c r="N545" s="1" t="n">
        <v>78.01</v>
      </c>
      <c r="O545" s="1" t="n">
        <v>139.659</v>
      </c>
      <c r="P545" s="1" t="n">
        <v>15.363</v>
      </c>
      <c r="Q545" s="1" t="n">
        <v>40.102</v>
      </c>
      <c r="R545" s="1" t="n">
        <v>86387.674</v>
      </c>
      <c r="S545" s="1" t="n">
        <v>2170244</v>
      </c>
      <c r="U545" s="1" t="n">
        <f aca="false">S545/$S$7</f>
        <v>1.01110176736558</v>
      </c>
      <c r="V545" s="1" t="n">
        <f aca="false">-(O545+Q545-$M$5)</f>
        <v>-1.79499999999999</v>
      </c>
      <c r="W545" s="1" t="n">
        <f aca="false">-(O545-$M$5)</f>
        <v>38.307</v>
      </c>
      <c r="X545" s="1" t="n">
        <f aca="false">AVERAGE(W545:W549)</f>
        <v>38.267</v>
      </c>
    </row>
    <row r="546" customFormat="false" ht="15" hidden="false" customHeight="false" outlineLevel="0" collapsed="false">
      <c r="A546" s="6" t="b">
        <f aca="false">IF(C546=C545,1 )</f>
        <v>0</v>
      </c>
      <c r="C546" s="1" t="n">
        <f aca="false">VALUE(RIGHT(G546,5))</f>
        <v>5391</v>
      </c>
      <c r="D546" s="1" t="n">
        <f aca="false">C546/10000*1000</f>
        <v>539.1</v>
      </c>
      <c r="F546" s="1" t="n">
        <v>540</v>
      </c>
      <c r="G546" s="1" t="s">
        <v>3974</v>
      </c>
      <c r="H546" s="1" t="n">
        <v>430.417</v>
      </c>
      <c r="I546" s="1" t="n">
        <v>198.784</v>
      </c>
      <c r="J546" s="1" t="n">
        <v>20</v>
      </c>
      <c r="K546" s="1" t="n">
        <v>807</v>
      </c>
      <c r="L546" s="1" t="n">
        <v>85.583</v>
      </c>
      <c r="M546" s="1" t="n">
        <v>163.702</v>
      </c>
      <c r="N546" s="1" t="n">
        <v>78.409</v>
      </c>
      <c r="O546" s="1" t="n">
        <v>139.659</v>
      </c>
      <c r="P546" s="1" t="n">
        <v>14.764</v>
      </c>
      <c r="Q546" s="1" t="n">
        <v>39.903</v>
      </c>
      <c r="R546" s="1" t="n">
        <v>85559.839</v>
      </c>
      <c r="S546" s="1" t="n">
        <v>2149447</v>
      </c>
      <c r="U546" s="1" t="n">
        <f aca="false">S546/$S$7</f>
        <v>1.00141258796645</v>
      </c>
      <c r="V546" s="1" t="n">
        <f aca="false">-(O546+Q546-$M$5)</f>
        <v>-1.59599999999998</v>
      </c>
      <c r="W546" s="1" t="n">
        <f aca="false">-(O546-$M$5)</f>
        <v>38.307</v>
      </c>
      <c r="X546" s="1" t="n">
        <f aca="false">AVERAGE(W546:W550)</f>
        <v>38.227</v>
      </c>
    </row>
    <row r="547" customFormat="false" ht="15" hidden="false" customHeight="false" outlineLevel="0" collapsed="false">
      <c r="A547" s="6" t="b">
        <f aca="false">IF(C547=C546,1 )</f>
        <v>0</v>
      </c>
      <c r="C547" s="1" t="n">
        <f aca="false">VALUE(RIGHT(G547,5))</f>
        <v>5401</v>
      </c>
      <c r="D547" s="1" t="n">
        <f aca="false">C547/10000*1000</f>
        <v>540.1</v>
      </c>
      <c r="F547" s="1" t="n">
        <v>541</v>
      </c>
      <c r="G547" s="1" t="s">
        <v>3975</v>
      </c>
      <c r="H547" s="1" t="n">
        <v>435.751</v>
      </c>
      <c r="I547" s="1" t="n">
        <v>201.216</v>
      </c>
      <c r="J547" s="1" t="n">
        <v>25</v>
      </c>
      <c r="K547" s="1" t="n">
        <v>795</v>
      </c>
      <c r="L547" s="1" t="n">
        <v>85.637</v>
      </c>
      <c r="M547" s="1" t="n">
        <v>163.654</v>
      </c>
      <c r="N547" s="1" t="n">
        <v>78.608</v>
      </c>
      <c r="O547" s="1" t="n">
        <v>140.058</v>
      </c>
      <c r="P547" s="1" t="n">
        <v>14.365</v>
      </c>
      <c r="Q547" s="1" t="n">
        <v>39.504</v>
      </c>
      <c r="R547" s="1" t="n">
        <v>87680.199</v>
      </c>
      <c r="S547" s="1" t="n">
        <v>2202715</v>
      </c>
      <c r="U547" s="1" t="n">
        <f aca="false">S547/$S$7</f>
        <v>1.02622978315004</v>
      </c>
      <c r="V547" s="1" t="n">
        <f aca="false">-(O547+Q547-$M$5)</f>
        <v>-1.59599999999998</v>
      </c>
      <c r="W547" s="1" t="n">
        <f aca="false">-(O547-$M$5)</f>
        <v>37.908</v>
      </c>
      <c r="X547" s="1" t="n">
        <f aca="false">AVERAGE(W547:W551)</f>
        <v>38.227</v>
      </c>
    </row>
    <row r="548" customFormat="false" ht="15" hidden="false" customHeight="false" outlineLevel="0" collapsed="false">
      <c r="A548" s="6" t="b">
        <f aca="false">IF(C548=C547,1 )</f>
        <v>0</v>
      </c>
      <c r="C548" s="1" t="n">
        <f aca="false">VALUE(RIGHT(G548,5))</f>
        <v>5411</v>
      </c>
      <c r="D548" s="1" t="n">
        <f aca="false">C548/10000*1000</f>
        <v>541.1</v>
      </c>
      <c r="F548" s="1" t="n">
        <v>542</v>
      </c>
      <c r="G548" s="1" t="s">
        <v>3976</v>
      </c>
      <c r="H548" s="1" t="n">
        <v>443.075</v>
      </c>
      <c r="I548" s="1" t="n">
        <v>203.463</v>
      </c>
      <c r="J548" s="1" t="n">
        <v>22</v>
      </c>
      <c r="K548" s="1" t="n">
        <v>731</v>
      </c>
      <c r="L548" s="1" t="n">
        <v>85.639</v>
      </c>
      <c r="M548" s="1" t="n">
        <v>163.357</v>
      </c>
      <c r="N548" s="1" t="n">
        <v>78.01</v>
      </c>
      <c r="O548" s="1" t="n">
        <v>139.46</v>
      </c>
      <c r="P548" s="1" t="n">
        <v>15.363</v>
      </c>
      <c r="Q548" s="1" t="n">
        <v>39.703</v>
      </c>
      <c r="R548" s="1" t="n">
        <v>90149.573</v>
      </c>
      <c r="S548" s="1" t="n">
        <v>2264751</v>
      </c>
      <c r="U548" s="1" t="n">
        <f aca="false">S548/$S$7</f>
        <v>1.05513192928674</v>
      </c>
      <c r="V548" s="1" t="n">
        <f aca="false">-(O548+Q548-$M$5)</f>
        <v>-1.197</v>
      </c>
      <c r="W548" s="1" t="n">
        <f aca="false">-(O548-$M$5)</f>
        <v>38.506</v>
      </c>
      <c r="X548" s="1" t="n">
        <f aca="false">AVERAGE(W548:W552)</f>
        <v>38.3068</v>
      </c>
    </row>
    <row r="549" customFormat="false" ht="15" hidden="false" customHeight="false" outlineLevel="0" collapsed="false">
      <c r="A549" s="6" t="b">
        <f aca="false">IF(C549=C548,1 )</f>
        <v>0</v>
      </c>
      <c r="C549" s="1" t="n">
        <f aca="false">VALUE(RIGHT(G549,5))</f>
        <v>5421</v>
      </c>
      <c r="D549" s="1" t="n">
        <f aca="false">C549/10000*1000</f>
        <v>542.1</v>
      </c>
      <c r="F549" s="1" t="n">
        <v>543</v>
      </c>
      <c r="G549" s="1" t="s">
        <v>3977</v>
      </c>
      <c r="H549" s="1" t="n">
        <v>446.379</v>
      </c>
      <c r="I549" s="1" t="n">
        <v>195.475</v>
      </c>
      <c r="J549" s="1" t="n">
        <v>26</v>
      </c>
      <c r="K549" s="1" t="n">
        <v>754</v>
      </c>
      <c r="L549" s="1" t="n">
        <v>85.618</v>
      </c>
      <c r="M549" s="1" t="n">
        <v>163.55</v>
      </c>
      <c r="N549" s="1" t="n">
        <v>78.01</v>
      </c>
      <c r="O549" s="1" t="n">
        <v>139.659</v>
      </c>
      <c r="P549" s="1" t="n">
        <v>15.562</v>
      </c>
      <c r="Q549" s="1" t="n">
        <v>40.102</v>
      </c>
      <c r="R549" s="1" t="n">
        <v>87255.951</v>
      </c>
      <c r="S549" s="1" t="n">
        <v>2192057</v>
      </c>
      <c r="U549" s="1" t="n">
        <f aca="false">S549/$S$7</f>
        <v>1.02126429418356</v>
      </c>
      <c r="V549" s="1" t="n">
        <f aca="false">-(O549+Q549-$M$5)</f>
        <v>-1.79499999999999</v>
      </c>
      <c r="W549" s="1" t="n">
        <f aca="false">-(O549-$M$5)</f>
        <v>38.307</v>
      </c>
      <c r="X549" s="1" t="n">
        <f aca="false">AVERAGE(W549:W553)</f>
        <v>38.7058</v>
      </c>
    </row>
    <row r="550" customFormat="false" ht="15" hidden="false" customHeight="false" outlineLevel="0" collapsed="false">
      <c r="A550" s="6" t="b">
        <f aca="false">IF(C550=C549,1 )</f>
        <v>0</v>
      </c>
      <c r="C550" s="1" t="n">
        <f aca="false">VALUE(RIGHT(G550,5))</f>
        <v>5431</v>
      </c>
      <c r="D550" s="1" t="n">
        <f aca="false">C550/10000*1000</f>
        <v>543.1</v>
      </c>
      <c r="F550" s="1" t="n">
        <v>544</v>
      </c>
      <c r="G550" s="1" t="s">
        <v>3978</v>
      </c>
      <c r="H550" s="1" t="n">
        <v>443.712</v>
      </c>
      <c r="I550" s="1" t="n">
        <v>199.83</v>
      </c>
      <c r="J550" s="1" t="n">
        <v>27</v>
      </c>
      <c r="K550" s="1" t="n">
        <v>759</v>
      </c>
      <c r="L550" s="1" t="n">
        <v>85.603</v>
      </c>
      <c r="M550" s="1" t="n">
        <v>163.876</v>
      </c>
      <c r="N550" s="1" t="n">
        <v>78.209</v>
      </c>
      <c r="O550" s="1" t="n">
        <v>139.859</v>
      </c>
      <c r="P550" s="1" t="n">
        <v>15.762</v>
      </c>
      <c r="Q550" s="1" t="n">
        <v>40.302</v>
      </c>
      <c r="R550" s="1" t="n">
        <v>88667.136</v>
      </c>
      <c r="S550" s="1" t="n">
        <v>2227509</v>
      </c>
      <c r="U550" s="1" t="n">
        <f aca="false">S550/$S$7</f>
        <v>1.0377811373849</v>
      </c>
      <c r="V550" s="1" t="n">
        <f aca="false">-(O550+Q550-$M$5)</f>
        <v>-2.19499999999999</v>
      </c>
      <c r="W550" s="1" t="n">
        <f aca="false">-(O550-$M$5)</f>
        <v>38.107</v>
      </c>
      <c r="X550" s="1" t="n">
        <f aca="false">AVERAGE(W550:W554)</f>
        <v>38.8654</v>
      </c>
    </row>
    <row r="551" customFormat="false" ht="15" hidden="false" customHeight="false" outlineLevel="0" collapsed="false">
      <c r="A551" s="6" t="b">
        <f aca="false">IF(C551=C550,1 )</f>
        <v>0</v>
      </c>
      <c r="C551" s="1" t="n">
        <f aca="false">VALUE(RIGHT(G551,5))</f>
        <v>5441</v>
      </c>
      <c r="D551" s="1" t="n">
        <f aca="false">C551/10000*1000</f>
        <v>544.1</v>
      </c>
      <c r="F551" s="1" t="n">
        <v>545</v>
      </c>
      <c r="G551" s="1" t="s">
        <v>3979</v>
      </c>
      <c r="H551" s="1" t="n">
        <v>442.757</v>
      </c>
      <c r="I551" s="1" t="n">
        <v>197.084</v>
      </c>
      <c r="J551" s="1" t="n">
        <v>27</v>
      </c>
      <c r="K551" s="1" t="n">
        <v>738</v>
      </c>
      <c r="L551" s="1" t="n">
        <v>85.624</v>
      </c>
      <c r="M551" s="1" t="n">
        <v>163.553</v>
      </c>
      <c r="N551" s="1" t="n">
        <v>78.209</v>
      </c>
      <c r="O551" s="1" t="n">
        <v>139.659</v>
      </c>
      <c r="P551" s="1" t="n">
        <v>14.963</v>
      </c>
      <c r="Q551" s="1" t="n">
        <v>39.903</v>
      </c>
      <c r="R551" s="1" t="n">
        <v>87260.171</v>
      </c>
      <c r="S551" s="1" t="n">
        <v>2192163</v>
      </c>
      <c r="U551" s="1" t="n">
        <f aca="false">S551/$S$7</f>
        <v>1.02131367885521</v>
      </c>
      <c r="V551" s="1" t="n">
        <f aca="false">-(O551+Q551-$M$5)</f>
        <v>-1.59599999999998</v>
      </c>
      <c r="W551" s="1" t="n">
        <f aca="false">-(O551-$M$5)</f>
        <v>38.307</v>
      </c>
      <c r="X551" s="1" t="n">
        <f aca="false">AVERAGE(W551:W555)</f>
        <v>39.025</v>
      </c>
    </row>
    <row r="552" customFormat="false" ht="15" hidden="false" customHeight="false" outlineLevel="0" collapsed="false">
      <c r="A552" s="6" t="b">
        <f aca="false">IF(C552=C551,1 )</f>
        <v>0</v>
      </c>
      <c r="C552" s="1" t="n">
        <f aca="false">VALUE(RIGHT(G552,5))</f>
        <v>5451</v>
      </c>
      <c r="D552" s="1" t="n">
        <f aca="false">C552/10000*1000</f>
        <v>545.1</v>
      </c>
      <c r="F552" s="1" t="n">
        <v>546</v>
      </c>
      <c r="G552" s="1" t="s">
        <v>3980</v>
      </c>
      <c r="H552" s="1" t="n">
        <v>438.338</v>
      </c>
      <c r="I552" s="1" t="n">
        <v>199.855</v>
      </c>
      <c r="J552" s="1" t="n">
        <v>34</v>
      </c>
      <c r="K552" s="1" t="n">
        <v>782</v>
      </c>
      <c r="L552" s="1" t="n">
        <v>85.556</v>
      </c>
      <c r="M552" s="1" t="n">
        <v>163.378</v>
      </c>
      <c r="N552" s="1" t="n">
        <v>78.409</v>
      </c>
      <c r="O552" s="1" t="n">
        <v>139.659</v>
      </c>
      <c r="P552" s="1" t="n">
        <v>14.963</v>
      </c>
      <c r="Q552" s="1" t="n">
        <v>39.703</v>
      </c>
      <c r="R552" s="1" t="n">
        <v>87603.971</v>
      </c>
      <c r="S552" s="1" t="n">
        <v>2200800</v>
      </c>
      <c r="U552" s="1" t="n">
        <f aca="false">S552/$S$7</f>
        <v>1.02533759780844</v>
      </c>
      <c r="V552" s="1" t="n">
        <f aca="false">-(O552+Q552-$M$5)</f>
        <v>-1.39599999999999</v>
      </c>
      <c r="W552" s="1" t="n">
        <f aca="false">-(O552-$M$5)</f>
        <v>38.307</v>
      </c>
      <c r="X552" s="1" t="n">
        <f aca="false">AVERAGE(W552:W556)</f>
        <v>39.025</v>
      </c>
    </row>
    <row r="553" customFormat="false" ht="15" hidden="false" customHeight="false" outlineLevel="0" collapsed="false">
      <c r="A553" s="6" t="b">
        <f aca="false">IF(C553=C552,1 )</f>
        <v>0</v>
      </c>
      <c r="C553" s="1" t="n">
        <f aca="false">VALUE(RIGHT(G553,5))</f>
        <v>5461</v>
      </c>
      <c r="D553" s="1" t="n">
        <f aca="false">C553/10000*1000</f>
        <v>546.1</v>
      </c>
      <c r="F553" s="1" t="n">
        <v>547</v>
      </c>
      <c r="G553" s="1" t="s">
        <v>3981</v>
      </c>
      <c r="H553" s="1" t="n">
        <v>443.115</v>
      </c>
      <c r="I553" s="1" t="n">
        <v>192.477</v>
      </c>
      <c r="J553" s="1" t="n">
        <v>20</v>
      </c>
      <c r="K553" s="1" t="n">
        <v>726</v>
      </c>
      <c r="L553" s="1" t="n">
        <v>85.555</v>
      </c>
      <c r="M553" s="1" t="n">
        <v>163.378</v>
      </c>
      <c r="N553" s="1" t="n">
        <v>78.409</v>
      </c>
      <c r="O553" s="1" t="n">
        <v>137.465</v>
      </c>
      <c r="P553" s="1" t="n">
        <v>14.764</v>
      </c>
      <c r="Q553" s="1" t="n">
        <v>42.097</v>
      </c>
      <c r="R553" s="1" t="n">
        <v>85289.36</v>
      </c>
      <c r="S553" s="1" t="n">
        <v>2142652</v>
      </c>
      <c r="U553" s="1" t="n">
        <f aca="false">S553/$S$7</f>
        <v>0.998246844156419</v>
      </c>
      <c r="V553" s="1" t="n">
        <f aca="false">-(O553+Q553-$M$5)</f>
        <v>-1.596</v>
      </c>
      <c r="W553" s="1" t="n">
        <f aca="false">-(O553-$M$5)</f>
        <v>40.501</v>
      </c>
      <c r="X553" s="1" t="n">
        <f aca="false">AVERAGE(W553:W557)</f>
        <v>39.3042</v>
      </c>
    </row>
    <row r="554" customFormat="false" ht="15" hidden="false" customHeight="false" outlineLevel="0" collapsed="false">
      <c r="A554" s="6" t="b">
        <f aca="false">IF(C554=C553,1 )</f>
        <v>0</v>
      </c>
      <c r="C554" s="1" t="n">
        <f aca="false">VALUE(RIGHT(G554,5))</f>
        <v>5471</v>
      </c>
      <c r="D554" s="1" t="n">
        <f aca="false">C554/10000*1000</f>
        <v>547.1</v>
      </c>
      <c r="F554" s="1" t="n">
        <v>548</v>
      </c>
      <c r="G554" s="1" t="s">
        <v>3982</v>
      </c>
      <c r="H554" s="1" t="n">
        <v>449.922</v>
      </c>
      <c r="I554" s="1" t="n">
        <v>199.561</v>
      </c>
      <c r="J554" s="1" t="n">
        <v>27</v>
      </c>
      <c r="K554" s="1" t="n">
        <v>736</v>
      </c>
      <c r="L554" s="1" t="n">
        <v>85.66</v>
      </c>
      <c r="M554" s="1" t="n">
        <v>163.591</v>
      </c>
      <c r="N554" s="1" t="n">
        <v>78.209</v>
      </c>
      <c r="O554" s="1" t="n">
        <v>138.861</v>
      </c>
      <c r="P554" s="1" t="n">
        <v>15.163</v>
      </c>
      <c r="Q554" s="1" t="n">
        <v>41.499</v>
      </c>
      <c r="R554" s="1" t="n">
        <v>89786.945</v>
      </c>
      <c r="S554" s="1" t="n">
        <v>2255641</v>
      </c>
      <c r="U554" s="1" t="n">
        <f aca="false">S554/$S$7</f>
        <v>1.0508876428836</v>
      </c>
      <c r="V554" s="1" t="n">
        <f aca="false">-(O554+Q554-$M$5)</f>
        <v>-2.39399999999998</v>
      </c>
      <c r="W554" s="1" t="n">
        <f aca="false">-(O554-$M$5)</f>
        <v>39.105</v>
      </c>
      <c r="X554" s="1" t="n">
        <f aca="false">AVERAGE(W554:W558)</f>
        <v>39.025</v>
      </c>
    </row>
    <row r="555" customFormat="false" ht="15" hidden="false" customHeight="false" outlineLevel="0" collapsed="false">
      <c r="A555" s="6" t="b">
        <f aca="false">IF(C555=C554,1 )</f>
        <v>0</v>
      </c>
      <c r="C555" s="1" t="n">
        <f aca="false">VALUE(RIGHT(G555,5))</f>
        <v>5481</v>
      </c>
      <c r="D555" s="1" t="n">
        <f aca="false">C555/10000*1000</f>
        <v>548.1</v>
      </c>
      <c r="F555" s="1" t="n">
        <v>549</v>
      </c>
      <c r="G555" s="1" t="s">
        <v>3983</v>
      </c>
      <c r="H555" s="1" t="n">
        <v>447.175</v>
      </c>
      <c r="I555" s="1" t="n">
        <v>195.157</v>
      </c>
      <c r="J555" s="1" t="n">
        <v>26</v>
      </c>
      <c r="K555" s="1" t="n">
        <v>719</v>
      </c>
      <c r="L555" s="1" t="n">
        <v>85.575</v>
      </c>
      <c r="M555" s="1" t="n">
        <v>163.347</v>
      </c>
      <c r="N555" s="1" t="n">
        <v>78.409</v>
      </c>
      <c r="O555" s="1" t="n">
        <v>139.061</v>
      </c>
      <c r="P555" s="1" t="n">
        <v>14.564</v>
      </c>
      <c r="Q555" s="1" t="n">
        <v>40.302</v>
      </c>
      <c r="R555" s="1" t="n">
        <v>87269.406</v>
      </c>
      <c r="S555" s="1" t="n">
        <v>2192395</v>
      </c>
      <c r="U555" s="1" t="n">
        <f aca="false">S555/$S$7</f>
        <v>1.02142176606108</v>
      </c>
      <c r="V555" s="1" t="n">
        <f aca="false">-(O555+Q555-$M$5)</f>
        <v>-1.39699999999999</v>
      </c>
      <c r="W555" s="1" t="n">
        <f aca="false">-(O555-$M$5)</f>
        <v>38.905</v>
      </c>
      <c r="X555" s="1" t="n">
        <f aca="false">AVERAGE(W555:W559)</f>
        <v>39.3442</v>
      </c>
    </row>
    <row r="556" customFormat="false" ht="15" hidden="false" customHeight="false" outlineLevel="0" collapsed="false">
      <c r="A556" s="6" t="b">
        <f aca="false">IF(C556=C555,1 )</f>
        <v>0</v>
      </c>
      <c r="C556" s="1" t="n">
        <f aca="false">VALUE(RIGHT(G556,5))</f>
        <v>5491</v>
      </c>
      <c r="D556" s="1" t="n">
        <f aca="false">C556/10000*1000</f>
        <v>549.1</v>
      </c>
      <c r="F556" s="1" t="n">
        <v>550</v>
      </c>
      <c r="G556" s="1" t="s">
        <v>3984</v>
      </c>
      <c r="H556" s="1" t="n">
        <v>445.463</v>
      </c>
      <c r="I556" s="1" t="n">
        <v>198.29</v>
      </c>
      <c r="J556" s="1" t="n">
        <v>20</v>
      </c>
      <c r="K556" s="1" t="n">
        <v>722</v>
      </c>
      <c r="L556" s="1" t="n">
        <v>85.563</v>
      </c>
      <c r="M556" s="1" t="n">
        <v>163.612</v>
      </c>
      <c r="N556" s="1" t="n">
        <v>78.01</v>
      </c>
      <c r="O556" s="1" t="n">
        <v>139.659</v>
      </c>
      <c r="P556" s="1" t="n">
        <v>15.363</v>
      </c>
      <c r="Q556" s="1" t="n">
        <v>40.501</v>
      </c>
      <c r="R556" s="1" t="n">
        <v>88330.74</v>
      </c>
      <c r="S556" s="1" t="n">
        <v>2219058</v>
      </c>
      <c r="U556" s="1" t="n">
        <f aca="false">S556/$S$7</f>
        <v>1.03384387455362</v>
      </c>
      <c r="V556" s="1" t="n">
        <f aca="false">-(O556+Q556-$M$5)</f>
        <v>-2.19399999999999</v>
      </c>
      <c r="W556" s="1" t="n">
        <f aca="false">-(O556-$M$5)</f>
        <v>38.307</v>
      </c>
      <c r="X556" s="1" t="n">
        <f aca="false">AVERAGE(W556:W560)</f>
        <v>39.2246</v>
      </c>
    </row>
    <row r="557" customFormat="false" ht="15" hidden="false" customHeight="false" outlineLevel="0" collapsed="false">
      <c r="A557" s="6" t="b">
        <f aca="false">IF(C557=C556,1 )</f>
        <v>0</v>
      </c>
      <c r="C557" s="1" t="n">
        <f aca="false">VALUE(RIGHT(G557,5))</f>
        <v>5501</v>
      </c>
      <c r="D557" s="1" t="n">
        <f aca="false">C557/10000*1000</f>
        <v>550.1</v>
      </c>
      <c r="F557" s="1" t="n">
        <v>551</v>
      </c>
      <c r="G557" s="1" t="s">
        <v>3985</v>
      </c>
      <c r="H557" s="1" t="n">
        <v>459.594</v>
      </c>
      <c r="I557" s="1" t="n">
        <v>195.169</v>
      </c>
      <c r="J557" s="1" t="n">
        <v>20</v>
      </c>
      <c r="K557" s="1" t="n">
        <v>747</v>
      </c>
      <c r="L557" s="1" t="n">
        <v>85.626</v>
      </c>
      <c r="M557" s="1" t="n">
        <v>163.459</v>
      </c>
      <c r="N557" s="1" t="n">
        <v>78.209</v>
      </c>
      <c r="O557" s="1" t="n">
        <v>138.263</v>
      </c>
      <c r="P557" s="1" t="n">
        <v>14.963</v>
      </c>
      <c r="Q557" s="1" t="n">
        <v>42.097</v>
      </c>
      <c r="R557" s="1" t="n">
        <v>89698.418</v>
      </c>
      <c r="S557" s="1" t="n">
        <v>2253417</v>
      </c>
      <c r="U557" s="1" t="n">
        <f aca="false">S557/$S$7</f>
        <v>1.0498514965652</v>
      </c>
      <c r="V557" s="1" t="n">
        <f aca="false">-(O557+Q557-$M$5)</f>
        <v>-2.39400000000001</v>
      </c>
      <c r="W557" s="1" t="n">
        <f aca="false">-(O557-$M$5)</f>
        <v>39.703</v>
      </c>
      <c r="X557" s="1" t="n">
        <f aca="false">AVERAGE(W557:W561)</f>
        <v>39.863</v>
      </c>
    </row>
    <row r="558" customFormat="false" ht="15" hidden="false" customHeight="false" outlineLevel="0" collapsed="false">
      <c r="A558" s="6" t="b">
        <f aca="false">IF(C558=C557,1 )</f>
        <v>0</v>
      </c>
      <c r="C558" s="1" t="n">
        <f aca="false">VALUE(RIGHT(G558,5))</f>
        <v>5511</v>
      </c>
      <c r="D558" s="1" t="n">
        <f aca="false">C558/10000*1000</f>
        <v>551.1</v>
      </c>
      <c r="F558" s="1" t="n">
        <v>552</v>
      </c>
      <c r="G558" s="1" t="s">
        <v>3986</v>
      </c>
      <c r="H558" s="1" t="n">
        <v>454.022</v>
      </c>
      <c r="I558" s="1" t="n">
        <v>196.701</v>
      </c>
      <c r="J558" s="1" t="n">
        <v>25</v>
      </c>
      <c r="K558" s="1" t="n">
        <v>757</v>
      </c>
      <c r="L558" s="1" t="n">
        <v>85.595</v>
      </c>
      <c r="M558" s="1" t="n">
        <v>163.577</v>
      </c>
      <c r="N558" s="1" t="n">
        <v>78.409</v>
      </c>
      <c r="O558" s="1" t="n">
        <v>138.861</v>
      </c>
      <c r="P558" s="1" t="n">
        <v>14.764</v>
      </c>
      <c r="Q558" s="1" t="n">
        <v>40.9</v>
      </c>
      <c r="R558" s="1" t="n">
        <v>89306.572</v>
      </c>
      <c r="S558" s="1" t="n">
        <v>2243573</v>
      </c>
      <c r="U558" s="1" t="n">
        <f aca="false">S558/$S$7</f>
        <v>1.04526524460554</v>
      </c>
      <c r="V558" s="1" t="n">
        <f aca="false">-(O558+Q558-$M$5)</f>
        <v>-1.79499999999999</v>
      </c>
      <c r="W558" s="1" t="n">
        <f aca="false">-(O558-$M$5)</f>
        <v>39.105</v>
      </c>
      <c r="X558" s="1" t="n">
        <f aca="false">AVERAGE(W558:W562)</f>
        <v>40.1024</v>
      </c>
    </row>
    <row r="559" customFormat="false" ht="15" hidden="false" customHeight="false" outlineLevel="0" collapsed="false">
      <c r="A559" s="6" t="b">
        <f aca="false">IF(C559=C558,1 )</f>
        <v>0</v>
      </c>
      <c r="C559" s="1" t="n">
        <f aca="false">VALUE(RIGHT(G559,5))</f>
        <v>5521</v>
      </c>
      <c r="D559" s="1" t="n">
        <f aca="false">C559/10000*1000</f>
        <v>552.1</v>
      </c>
      <c r="F559" s="1" t="n">
        <v>553</v>
      </c>
      <c r="G559" s="1" t="s">
        <v>3987</v>
      </c>
      <c r="H559" s="1" t="n">
        <v>459.236</v>
      </c>
      <c r="I559" s="1" t="n">
        <v>198.563</v>
      </c>
      <c r="J559" s="1" t="n">
        <v>24</v>
      </c>
      <c r="K559" s="1" t="n">
        <v>963</v>
      </c>
      <c r="L559" s="1" t="n">
        <v>85.593</v>
      </c>
      <c r="M559" s="1" t="n">
        <v>163.326</v>
      </c>
      <c r="N559" s="1" t="n">
        <v>78.608</v>
      </c>
      <c r="O559" s="1" t="n">
        <v>137.265</v>
      </c>
      <c r="P559" s="1" t="n">
        <v>14.365</v>
      </c>
      <c r="Q559" s="1" t="n">
        <v>42.696</v>
      </c>
      <c r="R559" s="1" t="n">
        <v>91187.502</v>
      </c>
      <c r="S559" s="1" t="n">
        <v>2290826</v>
      </c>
      <c r="U559" s="1" t="n">
        <f aca="false">S559/$S$7</f>
        <v>1.06728009261955</v>
      </c>
      <c r="V559" s="1" t="n">
        <f aca="false">-(O559+Q559-$M$5)</f>
        <v>-1.99499999999998</v>
      </c>
      <c r="W559" s="1" t="n">
        <f aca="false">-(O559-$M$5)</f>
        <v>40.701</v>
      </c>
      <c r="X559" s="1" t="n">
        <f aca="false">AVERAGE(W559:W563)</f>
        <v>40.4614</v>
      </c>
    </row>
    <row r="560" customFormat="false" ht="15" hidden="false" customHeight="false" outlineLevel="0" collapsed="false">
      <c r="A560" s="6" t="b">
        <f aca="false">IF(C560=C559,1 )</f>
        <v>0</v>
      </c>
      <c r="C560" s="1" t="n">
        <f aca="false">VALUE(RIGHT(G560,5))</f>
        <v>5531</v>
      </c>
      <c r="D560" s="1" t="n">
        <f aca="false">C560/10000*1000</f>
        <v>553.1</v>
      </c>
      <c r="F560" s="1" t="n">
        <v>554</v>
      </c>
      <c r="G560" s="1" t="s">
        <v>3988</v>
      </c>
      <c r="H560" s="1" t="n">
        <v>455.216</v>
      </c>
      <c r="I560" s="1" t="n">
        <v>195.763</v>
      </c>
      <c r="J560" s="1" t="n">
        <v>26</v>
      </c>
      <c r="K560" s="1" t="n">
        <v>834</v>
      </c>
      <c r="L560" s="1" t="n">
        <v>85.536</v>
      </c>
      <c r="M560" s="1" t="n">
        <v>163.271</v>
      </c>
      <c r="N560" s="1" t="n">
        <v>78.209</v>
      </c>
      <c r="O560" s="1" t="n">
        <v>139.659</v>
      </c>
      <c r="P560" s="1" t="n">
        <v>14.764</v>
      </c>
      <c r="Q560" s="1" t="n">
        <v>39.903</v>
      </c>
      <c r="R560" s="1" t="n">
        <v>89114.511</v>
      </c>
      <c r="S560" s="1" t="n">
        <v>2238748</v>
      </c>
      <c r="U560" s="1" t="n">
        <f aca="false">S560/$S$7</f>
        <v>1.0430173102592</v>
      </c>
      <c r="V560" s="1" t="n">
        <f aca="false">-(O560+Q560-$M$5)</f>
        <v>-1.59599999999998</v>
      </c>
      <c r="W560" s="1" t="n">
        <f aca="false">-(O560-$M$5)</f>
        <v>38.307</v>
      </c>
      <c r="X560" s="1" t="n">
        <f aca="false">AVERAGE(W560:W564)</f>
        <v>40.4214</v>
      </c>
    </row>
    <row r="561" customFormat="false" ht="15" hidden="false" customHeight="false" outlineLevel="0" collapsed="false">
      <c r="A561" s="6" t="b">
        <f aca="false">IF(C561=C560,1 )</f>
        <v>0</v>
      </c>
      <c r="C561" s="1" t="n">
        <f aca="false">VALUE(RIGHT(G561,5))</f>
        <v>5541</v>
      </c>
      <c r="D561" s="1" t="n">
        <f aca="false">C561/10000*1000</f>
        <v>554.1</v>
      </c>
      <c r="F561" s="1" t="n">
        <v>555</v>
      </c>
      <c r="G561" s="1" t="s">
        <v>3989</v>
      </c>
      <c r="H561" s="1" t="n">
        <v>464.849</v>
      </c>
      <c r="I561" s="1" t="n">
        <v>196.463</v>
      </c>
      <c r="J561" s="1" t="n">
        <v>15</v>
      </c>
      <c r="K561" s="1" t="n">
        <v>873</v>
      </c>
      <c r="L561" s="1" t="n">
        <v>85.583</v>
      </c>
      <c r="M561" s="1" t="n">
        <v>163.369</v>
      </c>
      <c r="N561" s="1" t="n">
        <v>78.608</v>
      </c>
      <c r="O561" s="1" t="n">
        <v>136.467</v>
      </c>
      <c r="P561" s="1" t="n">
        <v>14.365</v>
      </c>
      <c r="Q561" s="1" t="n">
        <v>43.494</v>
      </c>
      <c r="R561" s="1" t="n">
        <v>91325.627</v>
      </c>
      <c r="S561" s="1" t="n">
        <v>2294296</v>
      </c>
      <c r="U561" s="1" t="n">
        <f aca="false">S561/$S$7</f>
        <v>1.0688967417764</v>
      </c>
      <c r="V561" s="1" t="n">
        <f aca="false">-(O561+Q561-$M$5)</f>
        <v>-1.995</v>
      </c>
      <c r="W561" s="1" t="n">
        <f aca="false">-(O561-$M$5)</f>
        <v>41.499</v>
      </c>
      <c r="X561" s="1" t="n">
        <f aca="false">AVERAGE(W561:W565)</f>
        <v>40.94</v>
      </c>
    </row>
    <row r="562" customFormat="false" ht="15" hidden="false" customHeight="false" outlineLevel="0" collapsed="false">
      <c r="A562" s="6" t="b">
        <f aca="false">IF(C562=C561,1 )</f>
        <v>0</v>
      </c>
      <c r="C562" s="1" t="n">
        <f aca="false">VALUE(RIGHT(G562,5))</f>
        <v>5551</v>
      </c>
      <c r="D562" s="1" t="n">
        <f aca="false">C562/10000*1000</f>
        <v>555.1</v>
      </c>
      <c r="F562" s="1" t="n">
        <v>556</v>
      </c>
      <c r="G562" s="1" t="s">
        <v>3990</v>
      </c>
      <c r="H562" s="1" t="n">
        <v>466.003</v>
      </c>
      <c r="I562" s="1" t="n">
        <v>194.648</v>
      </c>
      <c r="J562" s="1" t="n">
        <v>28</v>
      </c>
      <c r="K562" s="1" t="n">
        <v>791</v>
      </c>
      <c r="L562" s="1" t="n">
        <v>85.514</v>
      </c>
      <c r="M562" s="1" t="n">
        <v>163.32</v>
      </c>
      <c r="N562" s="1" t="n">
        <v>78.01</v>
      </c>
      <c r="O562" s="1" t="n">
        <v>137.066</v>
      </c>
      <c r="P562" s="1" t="n">
        <v>14.963</v>
      </c>
      <c r="Q562" s="1" t="n">
        <v>42.895</v>
      </c>
      <c r="R562" s="1" t="n">
        <v>90706.691</v>
      </c>
      <c r="S562" s="1" t="n">
        <v>2278747</v>
      </c>
      <c r="U562" s="1" t="n">
        <f aca="false">S562/$S$7</f>
        <v>1.06165256951708</v>
      </c>
      <c r="V562" s="1" t="n">
        <f aca="false">-(O562+Q562-$M$5)</f>
        <v>-1.995</v>
      </c>
      <c r="W562" s="1" t="n">
        <f aca="false">-(O562-$M$5)</f>
        <v>40.9</v>
      </c>
      <c r="X562" s="1" t="n">
        <f aca="false">AVERAGE(W562:W566)</f>
        <v>40.8602</v>
      </c>
    </row>
    <row r="563" customFormat="false" ht="15" hidden="false" customHeight="false" outlineLevel="0" collapsed="false">
      <c r="A563" s="6" t="b">
        <f aca="false">IF(C563=C562,1 )</f>
        <v>0</v>
      </c>
      <c r="C563" s="1" t="n">
        <f aca="false">VALUE(RIGHT(G563,5))</f>
        <v>5561</v>
      </c>
      <c r="D563" s="1" t="n">
        <f aca="false">C563/10000*1000</f>
        <v>556.1</v>
      </c>
      <c r="F563" s="1" t="n">
        <v>557</v>
      </c>
      <c r="G563" s="1" t="s">
        <v>3991</v>
      </c>
      <c r="H563" s="1" t="n">
        <v>459.475</v>
      </c>
      <c r="I563" s="1" t="n">
        <v>194.139</v>
      </c>
      <c r="J563" s="1" t="n">
        <v>20</v>
      </c>
      <c r="K563" s="1" t="n">
        <v>782</v>
      </c>
      <c r="L563" s="1" t="n">
        <v>85.638</v>
      </c>
      <c r="M563" s="1" t="n">
        <v>163.277</v>
      </c>
      <c r="N563" s="1" t="n">
        <v>78.409</v>
      </c>
      <c r="O563" s="1" t="n">
        <v>137.066</v>
      </c>
      <c r="P563" s="1" t="n">
        <v>14.365</v>
      </c>
      <c r="Q563" s="1" t="n">
        <v>42.696</v>
      </c>
      <c r="R563" s="1" t="n">
        <v>89202.162</v>
      </c>
      <c r="S563" s="1" t="n">
        <v>2240950</v>
      </c>
      <c r="U563" s="1" t="n">
        <f aca="false">S563/$S$7</f>
        <v>1.04404320692876</v>
      </c>
      <c r="V563" s="1" t="n">
        <f aca="false">-(O563+Q563-$M$5)</f>
        <v>-1.79599999999999</v>
      </c>
      <c r="W563" s="1" t="n">
        <f aca="false">-(O563-$M$5)</f>
        <v>40.9</v>
      </c>
      <c r="X563" s="1" t="n">
        <f aca="false">AVERAGE(W563:W567)</f>
        <v>40.8602</v>
      </c>
    </row>
    <row r="564" customFormat="false" ht="15" hidden="false" customHeight="false" outlineLevel="0" collapsed="false">
      <c r="A564" s="6" t="b">
        <f aca="false">IF(C564=C563,1 )</f>
        <v>0</v>
      </c>
      <c r="C564" s="1" t="n">
        <f aca="false">VALUE(RIGHT(G564,5))</f>
        <v>5571</v>
      </c>
      <c r="D564" s="1" t="n">
        <f aca="false">C564/10000*1000</f>
        <v>557.1</v>
      </c>
      <c r="F564" s="1" t="n">
        <v>558</v>
      </c>
      <c r="G564" s="1" t="s">
        <v>3992</v>
      </c>
      <c r="H564" s="1" t="n">
        <v>460.351</v>
      </c>
      <c r="I564" s="1" t="n">
        <v>194.844</v>
      </c>
      <c r="J564" s="1" t="n">
        <v>28</v>
      </c>
      <c r="K564" s="1" t="n">
        <v>741</v>
      </c>
      <c r="L564" s="1" t="n">
        <v>85.567</v>
      </c>
      <c r="M564" s="1" t="n">
        <v>163.357</v>
      </c>
      <c r="N564" s="1" t="n">
        <v>78.209</v>
      </c>
      <c r="O564" s="1" t="n">
        <v>137.465</v>
      </c>
      <c r="P564" s="1" t="n">
        <v>15.562</v>
      </c>
      <c r="Q564" s="1" t="n">
        <v>43.095</v>
      </c>
      <c r="R564" s="1" t="n">
        <v>89696.706</v>
      </c>
      <c r="S564" s="1" t="n">
        <v>2253374</v>
      </c>
      <c r="U564" s="1" t="n">
        <f aca="false">S564/$S$7</f>
        <v>1.04983146316067</v>
      </c>
      <c r="V564" s="1" t="n">
        <f aca="false">-(O564+Q564-$M$5)</f>
        <v>-2.59399999999999</v>
      </c>
      <c r="W564" s="1" t="n">
        <f aca="false">-(O564-$M$5)</f>
        <v>40.501</v>
      </c>
      <c r="X564" s="1" t="n">
        <f aca="false">AVERAGE(W564:W568)</f>
        <v>40.6208</v>
      </c>
    </row>
    <row r="565" customFormat="false" ht="15" hidden="false" customHeight="false" outlineLevel="0" collapsed="false">
      <c r="A565" s="6" t="b">
        <f aca="false">IF(C565=C564,1 )</f>
        <v>0</v>
      </c>
      <c r="C565" s="1" t="n">
        <f aca="false">VALUE(RIGHT(G565,5))</f>
        <v>5581</v>
      </c>
      <c r="D565" s="1" t="n">
        <f aca="false">C565/10000*1000</f>
        <v>558.1</v>
      </c>
      <c r="F565" s="1" t="n">
        <v>559</v>
      </c>
      <c r="G565" s="1" t="s">
        <v>3993</v>
      </c>
      <c r="H565" s="1" t="n">
        <v>455.455</v>
      </c>
      <c r="I565" s="1" t="n">
        <v>198.424</v>
      </c>
      <c r="J565" s="1" t="n">
        <v>23</v>
      </c>
      <c r="K565" s="1" t="n">
        <v>686</v>
      </c>
      <c r="L565" s="1" t="n">
        <v>85.584</v>
      </c>
      <c r="M565" s="1" t="n">
        <v>163.233</v>
      </c>
      <c r="N565" s="1" t="n">
        <v>78.01</v>
      </c>
      <c r="O565" s="1" t="n">
        <v>137.066</v>
      </c>
      <c r="P565" s="1" t="n">
        <v>15.562</v>
      </c>
      <c r="Q565" s="1" t="n">
        <v>42.895</v>
      </c>
      <c r="R565" s="1" t="n">
        <v>90373.201</v>
      </c>
      <c r="S565" s="1" t="n">
        <v>2270369</v>
      </c>
      <c r="U565" s="1" t="n">
        <f aca="false">S565/$S$7</f>
        <v>1.0577493168842</v>
      </c>
      <c r="V565" s="1" t="n">
        <f aca="false">-(O565+Q565-$M$5)</f>
        <v>-1.995</v>
      </c>
      <c r="W565" s="1" t="n">
        <f aca="false">-(O565-$M$5)</f>
        <v>40.9</v>
      </c>
      <c r="X565" s="1" t="n">
        <f aca="false">AVERAGE(W565:W569)</f>
        <v>40.6608</v>
      </c>
    </row>
    <row r="566" customFormat="false" ht="15" hidden="false" customHeight="false" outlineLevel="0" collapsed="false">
      <c r="A566" s="6" t="b">
        <f aca="false">IF(C566=C565,1 )</f>
        <v>0</v>
      </c>
      <c r="C566" s="1" t="n">
        <f aca="false">VALUE(RIGHT(G566,5))</f>
        <v>5591</v>
      </c>
      <c r="D566" s="1" t="n">
        <f aca="false">C566/10000*1000</f>
        <v>559.1</v>
      </c>
      <c r="F566" s="1" t="n">
        <v>560</v>
      </c>
      <c r="G566" s="1" t="s">
        <v>3994</v>
      </c>
      <c r="H566" s="1" t="n">
        <v>464.53</v>
      </c>
      <c r="I566" s="1" t="n">
        <v>197.727</v>
      </c>
      <c r="J566" s="1" t="n">
        <v>24</v>
      </c>
      <c r="K566" s="1" t="n">
        <v>809</v>
      </c>
      <c r="L566" s="1" t="n">
        <v>85.636</v>
      </c>
      <c r="M566" s="1" t="n">
        <v>163.382</v>
      </c>
      <c r="N566" s="1" t="n">
        <v>78.608</v>
      </c>
      <c r="O566" s="1" t="n">
        <v>136.866</v>
      </c>
      <c r="P566" s="1" t="n">
        <v>14.963</v>
      </c>
      <c r="Q566" s="1" t="n">
        <v>42.895</v>
      </c>
      <c r="R566" s="1" t="n">
        <v>91850.383</v>
      </c>
      <c r="S566" s="1" t="n">
        <v>2307479</v>
      </c>
      <c r="U566" s="1" t="n">
        <f aca="false">S566/$S$7</f>
        <v>1.07503861089305</v>
      </c>
      <c r="V566" s="1" t="n">
        <f aca="false">-(O566+Q566-$M$5)</f>
        <v>-1.79500000000002</v>
      </c>
      <c r="W566" s="1" t="n">
        <f aca="false">-(O566-$M$5)</f>
        <v>41.1</v>
      </c>
      <c r="X566" s="1" t="n">
        <f aca="false">AVERAGE(W566:W570)</f>
        <v>40.7008</v>
      </c>
    </row>
    <row r="567" customFormat="false" ht="15" hidden="false" customHeight="false" outlineLevel="0" collapsed="false">
      <c r="A567" s="6" t="b">
        <f aca="false">IF(C567=C566,1 )</f>
        <v>0</v>
      </c>
      <c r="C567" s="1" t="n">
        <f aca="false">VALUE(RIGHT(G567,5))</f>
        <v>5601</v>
      </c>
      <c r="D567" s="1" t="n">
        <f aca="false">C567/10000*1000</f>
        <v>560.1</v>
      </c>
      <c r="F567" s="1" t="n">
        <v>561</v>
      </c>
      <c r="G567" s="1" t="s">
        <v>3995</v>
      </c>
      <c r="H567" s="1" t="n">
        <v>456.211</v>
      </c>
      <c r="I567" s="1" t="n">
        <v>191.699</v>
      </c>
      <c r="J567" s="1" t="n">
        <v>9</v>
      </c>
      <c r="K567" s="1" t="n">
        <v>806</v>
      </c>
      <c r="L567" s="1" t="n">
        <v>85.578</v>
      </c>
      <c r="M567" s="1" t="n">
        <v>163.277</v>
      </c>
      <c r="N567" s="1" t="n">
        <v>78.409</v>
      </c>
      <c r="O567" s="1" t="n">
        <v>137.066</v>
      </c>
      <c r="P567" s="1" t="n">
        <v>14.963</v>
      </c>
      <c r="Q567" s="1" t="n">
        <v>42.696</v>
      </c>
      <c r="R567" s="1" t="n">
        <v>87455.297</v>
      </c>
      <c r="S567" s="1" t="n">
        <v>2197065</v>
      </c>
      <c r="U567" s="1" t="n">
        <f aca="false">S567/$S$7</f>
        <v>1.02359748697246</v>
      </c>
      <c r="V567" s="1" t="n">
        <f aca="false">-(O567+Q567-$M$5)</f>
        <v>-1.79599999999999</v>
      </c>
      <c r="W567" s="1" t="n">
        <f aca="false">-(O567-$M$5)</f>
        <v>40.9</v>
      </c>
      <c r="X567" s="1" t="n">
        <f aca="false">AVERAGE(W567:W571)</f>
        <v>40.581</v>
      </c>
    </row>
    <row r="568" customFormat="false" ht="15" hidden="false" customHeight="false" outlineLevel="0" collapsed="false">
      <c r="A568" s="6" t="b">
        <f aca="false">IF(C568=C567,1 )</f>
        <v>0</v>
      </c>
      <c r="C568" s="1" t="n">
        <f aca="false">VALUE(RIGHT(G568,5))</f>
        <v>5611</v>
      </c>
      <c r="D568" s="1" t="n">
        <f aca="false">C568/10000*1000</f>
        <v>561.1</v>
      </c>
      <c r="F568" s="1" t="n">
        <v>562</v>
      </c>
      <c r="G568" s="1" t="s">
        <v>3996</v>
      </c>
      <c r="H568" s="1" t="n">
        <v>454.46</v>
      </c>
      <c r="I568" s="1" t="n">
        <v>200.011</v>
      </c>
      <c r="J568" s="1" t="n">
        <v>18</v>
      </c>
      <c r="K568" s="1" t="n">
        <v>788</v>
      </c>
      <c r="L568" s="1" t="n">
        <v>85.608</v>
      </c>
      <c r="M568" s="1" t="n">
        <v>163.104</v>
      </c>
      <c r="N568" s="1" t="n">
        <v>77.81</v>
      </c>
      <c r="O568" s="1" t="n">
        <v>138.263</v>
      </c>
      <c r="P568" s="1" t="n">
        <v>15.163</v>
      </c>
      <c r="Q568" s="1" t="n">
        <v>41.1</v>
      </c>
      <c r="R568" s="1" t="n">
        <v>90896.962</v>
      </c>
      <c r="S568" s="1" t="n">
        <v>2283527</v>
      </c>
      <c r="U568" s="1" t="n">
        <f aca="false">S568/$S$7</f>
        <v>1.06387953867262</v>
      </c>
      <c r="V568" s="1" t="n">
        <f aca="false">-(O568+Q568-$M$5)</f>
        <v>-1.39699999999999</v>
      </c>
      <c r="W568" s="1" t="n">
        <f aca="false">-(O568-$M$5)</f>
        <v>39.703</v>
      </c>
      <c r="X568" s="1" t="n">
        <f aca="false">AVERAGE(W568:W572)</f>
        <v>40.6608</v>
      </c>
    </row>
    <row r="569" customFormat="false" ht="15" hidden="false" customHeight="false" outlineLevel="0" collapsed="false">
      <c r="A569" s="6" t="b">
        <f aca="false">IF(C569=C568,1 )</f>
        <v>0</v>
      </c>
      <c r="C569" s="1" t="n">
        <f aca="false">VALUE(RIGHT(G569,5))</f>
        <v>5621</v>
      </c>
      <c r="D569" s="1" t="n">
        <f aca="false">C569/10000*1000</f>
        <v>562.1</v>
      </c>
      <c r="F569" s="1" t="n">
        <v>563</v>
      </c>
      <c r="G569" s="1" t="s">
        <v>3997</v>
      </c>
      <c r="H569" s="1" t="n">
        <v>455.972</v>
      </c>
      <c r="I569" s="1" t="n">
        <v>200.695</v>
      </c>
      <c r="J569" s="1" t="n">
        <v>22</v>
      </c>
      <c r="K569" s="1" t="n">
        <v>741</v>
      </c>
      <c r="L569" s="1" t="n">
        <v>85.505</v>
      </c>
      <c r="M569" s="1" t="n">
        <v>162.802</v>
      </c>
      <c r="N569" s="1" t="n">
        <v>78.608</v>
      </c>
      <c r="O569" s="1" t="n">
        <v>137.265</v>
      </c>
      <c r="P569" s="1" t="n">
        <v>14.365</v>
      </c>
      <c r="Q569" s="1" t="n">
        <v>42.696</v>
      </c>
      <c r="R569" s="1" t="n">
        <v>91511.32</v>
      </c>
      <c r="S569" s="1" t="n">
        <v>2298961</v>
      </c>
      <c r="U569" s="1" t="n">
        <f aca="false">S569/$S$7</f>
        <v>1.07107013322214</v>
      </c>
      <c r="V569" s="1" t="n">
        <f aca="false">-(O569+Q569-$M$5)</f>
        <v>-1.99499999999998</v>
      </c>
      <c r="W569" s="1" t="n">
        <f aca="false">-(O569-$M$5)</f>
        <v>40.701</v>
      </c>
      <c r="X569" s="1" t="n">
        <f aca="false">AVERAGE(W569:W573)</f>
        <v>40.98</v>
      </c>
    </row>
    <row r="570" customFormat="false" ht="15" hidden="false" customHeight="false" outlineLevel="0" collapsed="false">
      <c r="A570" s="6" t="b">
        <f aca="false">IF(C570=C569,1 )</f>
        <v>0</v>
      </c>
      <c r="C570" s="1" t="n">
        <f aca="false">VALUE(RIGHT(G570,5))</f>
        <v>5631</v>
      </c>
      <c r="D570" s="1" t="n">
        <f aca="false">C570/10000*1000</f>
        <v>563.1</v>
      </c>
      <c r="F570" s="1" t="n">
        <v>564</v>
      </c>
      <c r="G570" s="1" t="s">
        <v>3998</v>
      </c>
      <c r="H570" s="1" t="n">
        <v>460.908</v>
      </c>
      <c r="I570" s="1" t="n">
        <v>196.725</v>
      </c>
      <c r="J570" s="1" t="n">
        <v>19</v>
      </c>
      <c r="K570" s="1" t="n">
        <v>651</v>
      </c>
      <c r="L570" s="1" t="n">
        <v>85.625</v>
      </c>
      <c r="M570" s="1" t="n">
        <v>162.911</v>
      </c>
      <c r="N570" s="1" t="n">
        <v>78.608</v>
      </c>
      <c r="O570" s="1" t="n">
        <v>136.866</v>
      </c>
      <c r="P570" s="1" t="n">
        <v>15.363</v>
      </c>
      <c r="Q570" s="1" t="n">
        <v>42.895</v>
      </c>
      <c r="R570" s="1" t="n">
        <v>90671.941</v>
      </c>
      <c r="S570" s="1" t="n">
        <v>2277874</v>
      </c>
      <c r="U570" s="1" t="n">
        <f aca="false">S570/$S$7</f>
        <v>1.06124584481566</v>
      </c>
      <c r="V570" s="1" t="n">
        <f aca="false">-(O570+Q570-$M$5)</f>
        <v>-1.79500000000002</v>
      </c>
      <c r="W570" s="1" t="n">
        <f aca="false">-(O570-$M$5)</f>
        <v>41.1</v>
      </c>
      <c r="X570" s="1" t="n">
        <f aca="false">AVERAGE(W570:W574)</f>
        <v>41.0198</v>
      </c>
    </row>
    <row r="571" customFormat="false" ht="15" hidden="false" customHeight="false" outlineLevel="0" collapsed="false">
      <c r="A571" s="6" t="b">
        <f aca="false">IF(C571=C570,1 )</f>
        <v>0</v>
      </c>
      <c r="C571" s="1" t="n">
        <f aca="false">VALUE(RIGHT(G571,5))</f>
        <v>5641</v>
      </c>
      <c r="D571" s="1" t="n">
        <f aca="false">C571/10000*1000</f>
        <v>564.1</v>
      </c>
      <c r="F571" s="1" t="n">
        <v>565</v>
      </c>
      <c r="G571" s="1" t="s">
        <v>3999</v>
      </c>
      <c r="H571" s="1" t="n">
        <v>447.573</v>
      </c>
      <c r="I571" s="1" t="n">
        <v>195.031</v>
      </c>
      <c r="J571" s="1" t="n">
        <v>25</v>
      </c>
      <c r="K571" s="1" t="n">
        <v>747</v>
      </c>
      <c r="L571" s="1" t="n">
        <v>85.549</v>
      </c>
      <c r="M571" s="1" t="n">
        <v>163.637</v>
      </c>
      <c r="N571" s="1" t="n">
        <v>77.81</v>
      </c>
      <c r="O571" s="1" t="n">
        <v>137.465</v>
      </c>
      <c r="P571" s="1" t="n">
        <v>15.363</v>
      </c>
      <c r="Q571" s="1" t="n">
        <v>42.097</v>
      </c>
      <c r="R571" s="1" t="n">
        <v>87290.821</v>
      </c>
      <c r="S571" s="1" t="n">
        <v>2192933</v>
      </c>
      <c r="U571" s="1" t="n">
        <f aca="false">S571/$S$7</f>
        <v>1.02167241656436</v>
      </c>
      <c r="V571" s="1" t="n">
        <f aca="false">-(O571+Q571-$M$5)</f>
        <v>-1.596</v>
      </c>
      <c r="W571" s="1" t="n">
        <f aca="false">-(O571-$M$5)</f>
        <v>40.501</v>
      </c>
      <c r="X571" s="1" t="n">
        <f aca="false">AVERAGE(W571:W575)</f>
        <v>41.0596</v>
      </c>
    </row>
    <row r="572" customFormat="false" ht="15" hidden="false" customHeight="false" outlineLevel="0" collapsed="false">
      <c r="A572" s="6" t="b">
        <f aca="false">IF(C572=C571,1 )</f>
        <v>0</v>
      </c>
      <c r="C572" s="1" t="n">
        <f aca="false">VALUE(RIGHT(G572,5))</f>
        <v>5651</v>
      </c>
      <c r="D572" s="1" t="n">
        <f aca="false">C572/10000*1000</f>
        <v>565.1</v>
      </c>
      <c r="F572" s="1" t="n">
        <v>566</v>
      </c>
      <c r="G572" s="1" t="s">
        <v>4000</v>
      </c>
      <c r="H572" s="1" t="n">
        <v>453.305</v>
      </c>
      <c r="I572" s="1" t="n">
        <v>202.705</v>
      </c>
      <c r="J572" s="1" t="n">
        <v>27</v>
      </c>
      <c r="K572" s="1" t="n">
        <v>725</v>
      </c>
      <c r="L572" s="1" t="n">
        <v>85.537</v>
      </c>
      <c r="M572" s="1" t="n">
        <v>162.961</v>
      </c>
      <c r="N572" s="1" t="n">
        <v>78.808</v>
      </c>
      <c r="O572" s="1" t="n">
        <v>136.667</v>
      </c>
      <c r="P572" s="1" t="n">
        <v>13.966</v>
      </c>
      <c r="Q572" s="1" t="n">
        <v>42.696</v>
      </c>
      <c r="R572" s="1" t="n">
        <v>91887.124</v>
      </c>
      <c r="S572" s="1" t="n">
        <v>2308402</v>
      </c>
      <c r="U572" s="1" t="n">
        <f aca="false">S572/$S$7</f>
        <v>1.07546863025091</v>
      </c>
      <c r="V572" s="1" t="n">
        <f aca="false">-(O572+Q572-$M$5)</f>
        <v>-1.39699999999999</v>
      </c>
      <c r="W572" s="1" t="n">
        <f aca="false">-(O572-$M$5)</f>
        <v>41.299</v>
      </c>
      <c r="X572" s="1" t="n">
        <f aca="false">AVERAGE(W572:W576)</f>
        <v>41.0198</v>
      </c>
    </row>
    <row r="573" customFormat="false" ht="15" hidden="false" customHeight="false" outlineLevel="0" collapsed="false">
      <c r="A573" s="6" t="b">
        <f aca="false">IF(C573=C572,1 )</f>
        <v>0</v>
      </c>
      <c r="C573" s="1" t="n">
        <f aca="false">VALUE(RIGHT(G573,5))</f>
        <v>5661</v>
      </c>
      <c r="D573" s="1" t="n">
        <f aca="false">C573/10000*1000</f>
        <v>566.1</v>
      </c>
      <c r="F573" s="1" t="n">
        <v>567</v>
      </c>
      <c r="G573" s="1" t="s">
        <v>4001</v>
      </c>
      <c r="H573" s="1" t="n">
        <v>453.066</v>
      </c>
      <c r="I573" s="1" t="n">
        <v>194.587</v>
      </c>
      <c r="J573" s="1" t="n">
        <v>30</v>
      </c>
      <c r="K573" s="1" t="n">
        <v>771</v>
      </c>
      <c r="L573" s="1" t="n">
        <v>85.574</v>
      </c>
      <c r="M573" s="1" t="n">
        <v>163.17</v>
      </c>
      <c r="N573" s="1" t="n">
        <v>78.608</v>
      </c>
      <c r="O573" s="1" t="n">
        <v>136.667</v>
      </c>
      <c r="P573" s="1" t="n">
        <v>14.165</v>
      </c>
      <c r="Q573" s="1" t="n">
        <v>42.696</v>
      </c>
      <c r="R573" s="1" t="n">
        <v>88160.89</v>
      </c>
      <c r="S573" s="1" t="n">
        <v>2214791</v>
      </c>
      <c r="U573" s="1" t="n">
        <f aca="false">S573/$S$7</f>
        <v>1.03185590857313</v>
      </c>
      <c r="V573" s="1" t="n">
        <f aca="false">-(O573+Q573-$M$5)</f>
        <v>-1.39699999999999</v>
      </c>
      <c r="W573" s="1" t="n">
        <f aca="false">-(O573-$M$5)</f>
        <v>41.299</v>
      </c>
      <c r="X573" s="1" t="n">
        <f aca="false">AVERAGE(W573:W577)</f>
        <v>40.7006</v>
      </c>
    </row>
    <row r="574" customFormat="false" ht="15" hidden="false" customHeight="false" outlineLevel="0" collapsed="false">
      <c r="A574" s="6" t="b">
        <f aca="false">IF(C574=C573,1 )</f>
        <v>0</v>
      </c>
      <c r="C574" s="1" t="n">
        <f aca="false">VALUE(RIGHT(G574,5))</f>
        <v>5671</v>
      </c>
      <c r="D574" s="1" t="n">
        <f aca="false">C574/10000*1000</f>
        <v>567.1</v>
      </c>
      <c r="F574" s="1" t="n">
        <v>568</v>
      </c>
      <c r="G574" s="1" t="s">
        <v>4002</v>
      </c>
      <c r="H574" s="1" t="n">
        <v>455.335</v>
      </c>
      <c r="I574" s="1" t="n">
        <v>202.774</v>
      </c>
      <c r="J574" s="1" t="n">
        <v>22</v>
      </c>
      <c r="K574" s="1" t="n">
        <v>774</v>
      </c>
      <c r="L574" s="1" t="n">
        <v>85.623</v>
      </c>
      <c r="M574" s="1" t="n">
        <v>163.286</v>
      </c>
      <c r="N574" s="1" t="n">
        <v>78.608</v>
      </c>
      <c r="O574" s="1" t="n">
        <v>137.066</v>
      </c>
      <c r="P574" s="1" t="n">
        <v>14.365</v>
      </c>
      <c r="Q574" s="1" t="n">
        <v>42.496</v>
      </c>
      <c r="R574" s="1" t="n">
        <v>92330.04</v>
      </c>
      <c r="S574" s="1" t="n">
        <v>2319529</v>
      </c>
      <c r="U574" s="1" t="n">
        <f aca="false">S574/$S$7</f>
        <v>1.08065262309479</v>
      </c>
      <c r="V574" s="1" t="n">
        <f aca="false">-(O574+Q574-$M$5)</f>
        <v>-1.596</v>
      </c>
      <c r="W574" s="1" t="n">
        <f aca="false">-(O574-$M$5)</f>
        <v>40.9</v>
      </c>
      <c r="X574" s="1" t="n">
        <f aca="false">AVERAGE(W574:W578)</f>
        <v>40.7006</v>
      </c>
    </row>
    <row r="575" customFormat="false" ht="15" hidden="false" customHeight="false" outlineLevel="0" collapsed="false">
      <c r="A575" s="6" t="b">
        <f aca="false">IF(C575=C574,1 )</f>
        <v>0</v>
      </c>
      <c r="C575" s="1" t="n">
        <f aca="false">VALUE(RIGHT(G575,5))</f>
        <v>5681</v>
      </c>
      <c r="D575" s="1" t="n">
        <f aca="false">C575/10000*1000</f>
        <v>568.1</v>
      </c>
      <c r="F575" s="1" t="n">
        <v>569</v>
      </c>
      <c r="G575" s="1" t="s">
        <v>4003</v>
      </c>
      <c r="H575" s="1" t="n">
        <v>461.107</v>
      </c>
      <c r="I575" s="1" t="n">
        <v>203.384</v>
      </c>
      <c r="J575" s="1" t="n">
        <v>29</v>
      </c>
      <c r="K575" s="1" t="n">
        <v>796</v>
      </c>
      <c r="L575" s="1" t="n">
        <v>85.6</v>
      </c>
      <c r="M575" s="1" t="n">
        <v>163.546</v>
      </c>
      <c r="N575" s="1" t="n">
        <v>78.608</v>
      </c>
      <c r="O575" s="1" t="n">
        <v>136.667</v>
      </c>
      <c r="P575" s="1" t="n">
        <v>14.963</v>
      </c>
      <c r="Q575" s="1" t="n">
        <v>43.494</v>
      </c>
      <c r="R575" s="1" t="n">
        <v>93781.986</v>
      </c>
      <c r="S575" s="1" t="n">
        <v>2356005</v>
      </c>
      <c r="U575" s="1" t="n">
        <f aca="false">S575/$S$7</f>
        <v>1.09764654085999</v>
      </c>
      <c r="V575" s="1" t="n">
        <f aca="false">-(O575+Q575-$M$5)</f>
        <v>-2.19499999999999</v>
      </c>
      <c r="W575" s="1" t="n">
        <f aca="false">-(O575-$M$5)</f>
        <v>41.299</v>
      </c>
      <c r="X575" s="1" t="n">
        <f aca="false">AVERAGE(W575:W579)</f>
        <v>40.7006</v>
      </c>
    </row>
    <row r="576" customFormat="false" ht="15" hidden="false" customHeight="false" outlineLevel="0" collapsed="false">
      <c r="A576" s="6" t="b">
        <f aca="false">IF(C576=C575,1 )</f>
        <v>0</v>
      </c>
      <c r="C576" s="1" t="n">
        <f aca="false">VALUE(RIGHT(G576,5))</f>
        <v>5691</v>
      </c>
      <c r="D576" s="1" t="n">
        <f aca="false">C576/10000*1000</f>
        <v>569.1</v>
      </c>
      <c r="F576" s="1" t="n">
        <v>570</v>
      </c>
      <c r="G576" s="1" t="s">
        <v>4004</v>
      </c>
      <c r="H576" s="1" t="n">
        <v>445.503</v>
      </c>
      <c r="I576" s="1" t="n">
        <v>198.211</v>
      </c>
      <c r="J576" s="1" t="n">
        <v>28</v>
      </c>
      <c r="K576" s="1" t="n">
        <v>666</v>
      </c>
      <c r="L576" s="1" t="n">
        <v>85.56</v>
      </c>
      <c r="M576" s="1" t="n">
        <v>163.234</v>
      </c>
      <c r="N576" s="1" t="n">
        <v>78.209</v>
      </c>
      <c r="O576" s="1" t="n">
        <v>137.664</v>
      </c>
      <c r="P576" s="1" t="n">
        <v>15.163</v>
      </c>
      <c r="Q576" s="1" t="n">
        <v>42.297</v>
      </c>
      <c r="R576" s="1" t="n">
        <v>88303.752</v>
      </c>
      <c r="S576" s="1" t="n">
        <v>2218380</v>
      </c>
      <c r="U576" s="1" t="n">
        <f aca="false">S576/$S$7</f>
        <v>1.03352799901231</v>
      </c>
      <c r="V576" s="1" t="n">
        <f aca="false">-(O576+Q576-$M$5)</f>
        <v>-1.99499999999998</v>
      </c>
      <c r="W576" s="1" t="n">
        <f aca="false">-(O576-$M$5)</f>
        <v>40.302</v>
      </c>
      <c r="X576" s="1" t="n">
        <f aca="false">AVERAGE(W576:W580)</f>
        <v>40.5012</v>
      </c>
    </row>
    <row r="577" customFormat="false" ht="15" hidden="false" customHeight="false" outlineLevel="0" collapsed="false">
      <c r="A577" s="6" t="b">
        <f aca="false">IF(C577=C576,1 )</f>
        <v>0</v>
      </c>
      <c r="C577" s="1" t="n">
        <f aca="false">VALUE(RIGHT(G577,5))</f>
        <v>5701</v>
      </c>
      <c r="D577" s="1" t="n">
        <f aca="false">C577/10000*1000</f>
        <v>570.1</v>
      </c>
      <c r="F577" s="1" t="n">
        <v>571</v>
      </c>
      <c r="G577" s="1" t="s">
        <v>4005</v>
      </c>
      <c r="H577" s="1" t="n">
        <v>449.404</v>
      </c>
      <c r="I577" s="1" t="n">
        <v>198.163</v>
      </c>
      <c r="J577" s="1" t="n">
        <v>17</v>
      </c>
      <c r="K577" s="1" t="n">
        <v>732</v>
      </c>
      <c r="L577" s="1" t="n">
        <v>85.578</v>
      </c>
      <c r="M577" s="1" t="n">
        <v>163.512</v>
      </c>
      <c r="N577" s="1" t="n">
        <v>79.007</v>
      </c>
      <c r="O577" s="1" t="n">
        <v>138.263</v>
      </c>
      <c r="P577" s="1" t="n">
        <v>13.966</v>
      </c>
      <c r="Q577" s="1" t="n">
        <v>41.898</v>
      </c>
      <c r="R577" s="1" t="n">
        <v>89055.121</v>
      </c>
      <c r="S577" s="1" t="n">
        <v>2237256</v>
      </c>
      <c r="U577" s="1" t="n">
        <f aca="false">S577/$S$7</f>
        <v>1.04232219771107</v>
      </c>
      <c r="V577" s="1" t="n">
        <f aca="false">-(O577+Q577-$M$5)</f>
        <v>-2.19499999999999</v>
      </c>
      <c r="W577" s="1" t="n">
        <f aca="false">-(O577-$M$5)</f>
        <v>39.703</v>
      </c>
      <c r="X577" s="1" t="n">
        <f aca="false">AVERAGE(W577:W581)</f>
        <v>40.3416</v>
      </c>
    </row>
    <row r="578" customFormat="false" ht="15" hidden="false" customHeight="false" outlineLevel="0" collapsed="false">
      <c r="A578" s="6" t="b">
        <f aca="false">IF(C578=C577,1 )</f>
        <v>0</v>
      </c>
      <c r="C578" s="1" t="n">
        <f aca="false">VALUE(RIGHT(G578,5))</f>
        <v>5711</v>
      </c>
      <c r="D578" s="1" t="n">
        <f aca="false">C578/10000*1000</f>
        <v>571.1</v>
      </c>
      <c r="F578" s="1" t="n">
        <v>572</v>
      </c>
      <c r="G578" s="1" t="s">
        <v>4006</v>
      </c>
      <c r="H578" s="1" t="n">
        <v>451.633</v>
      </c>
      <c r="I578" s="1" t="n">
        <v>196.431</v>
      </c>
      <c r="J578" s="1" t="n">
        <v>19</v>
      </c>
      <c r="K578" s="1" t="n">
        <v>736</v>
      </c>
      <c r="L578" s="1" t="n">
        <v>85.566</v>
      </c>
      <c r="M578" s="1" t="n">
        <v>163.226</v>
      </c>
      <c r="N578" s="1" t="n">
        <v>78.808</v>
      </c>
      <c r="O578" s="1" t="n">
        <v>136.667</v>
      </c>
      <c r="P578" s="1" t="n">
        <v>14.165</v>
      </c>
      <c r="Q578" s="1" t="n">
        <v>43.693</v>
      </c>
      <c r="R578" s="1" t="n">
        <v>88714.943</v>
      </c>
      <c r="S578" s="1" t="n">
        <v>2228710</v>
      </c>
      <c r="U578" s="1" t="n">
        <f aca="false">S578/$S$7</f>
        <v>1.03834067503255</v>
      </c>
      <c r="V578" s="1" t="n">
        <f aca="false">-(O578+Q578-$M$5)</f>
        <v>-2.39400000000001</v>
      </c>
      <c r="W578" s="1" t="n">
        <f aca="false">-(O578-$M$5)</f>
        <v>41.299</v>
      </c>
      <c r="X578" s="1" t="n">
        <f aca="false">AVERAGE(W578:W582)</f>
        <v>40.6608</v>
      </c>
    </row>
    <row r="579" customFormat="false" ht="15" hidden="false" customHeight="false" outlineLevel="0" collapsed="false">
      <c r="A579" s="6" t="b">
        <f aca="false">IF(C579=C578,1 )</f>
        <v>0</v>
      </c>
      <c r="C579" s="1" t="n">
        <f aca="false">VALUE(RIGHT(G579,5))</f>
        <v>5721</v>
      </c>
      <c r="D579" s="1" t="n">
        <f aca="false">C579/10000*1000</f>
        <v>572.1</v>
      </c>
      <c r="F579" s="1" t="n">
        <v>573</v>
      </c>
      <c r="G579" s="1" t="s">
        <v>4007</v>
      </c>
      <c r="H579" s="1" t="n">
        <v>446.498</v>
      </c>
      <c r="I579" s="1" t="n">
        <v>200.719</v>
      </c>
      <c r="J579" s="1" t="n">
        <v>17</v>
      </c>
      <c r="K579" s="1" t="n">
        <v>730</v>
      </c>
      <c r="L579" s="1" t="n">
        <v>85.585</v>
      </c>
      <c r="M579" s="1" t="n">
        <v>163.523</v>
      </c>
      <c r="N579" s="1" t="n">
        <v>78.808</v>
      </c>
      <c r="O579" s="1" t="n">
        <v>137.066</v>
      </c>
      <c r="P579" s="1" t="n">
        <v>14.365</v>
      </c>
      <c r="Q579" s="1" t="n">
        <v>42.297</v>
      </c>
      <c r="R579" s="1" t="n">
        <v>89620.518</v>
      </c>
      <c r="S579" s="1" t="n">
        <v>2251460</v>
      </c>
      <c r="U579" s="1" t="n">
        <f aca="false">S579/$S$7</f>
        <v>1.04893974371219</v>
      </c>
      <c r="V579" s="1" t="n">
        <f aca="false">-(O579+Q579-$M$5)</f>
        <v>-1.39699999999999</v>
      </c>
      <c r="W579" s="1" t="n">
        <f aca="false">-(O579-$M$5)</f>
        <v>40.9</v>
      </c>
      <c r="X579" s="1" t="n">
        <f aca="false">AVERAGE(W579:W583)</f>
        <v>40.4614</v>
      </c>
    </row>
    <row r="580" customFormat="false" ht="15" hidden="false" customHeight="false" outlineLevel="0" collapsed="false">
      <c r="A580" s="6" t="b">
        <f aca="false">IF(C580=C579,1 )</f>
        <v>0</v>
      </c>
      <c r="C580" s="1" t="n">
        <f aca="false">VALUE(RIGHT(G580,5))</f>
        <v>5731</v>
      </c>
      <c r="D580" s="1" t="n">
        <f aca="false">C580/10000*1000</f>
        <v>573.1</v>
      </c>
      <c r="F580" s="1" t="n">
        <v>574</v>
      </c>
      <c r="G580" s="1" t="s">
        <v>4008</v>
      </c>
      <c r="H580" s="1" t="n">
        <v>448.091</v>
      </c>
      <c r="I580" s="1" t="n">
        <v>206.621</v>
      </c>
      <c r="J580" s="1" t="n">
        <v>23</v>
      </c>
      <c r="K580" s="1" t="n">
        <v>770</v>
      </c>
      <c r="L580" s="1" t="n">
        <v>85.556</v>
      </c>
      <c r="M580" s="1" t="n">
        <v>163.722</v>
      </c>
      <c r="N580" s="1" t="n">
        <v>78.608</v>
      </c>
      <c r="O580" s="1" t="n">
        <v>137.664</v>
      </c>
      <c r="P580" s="1" t="n">
        <v>14.365</v>
      </c>
      <c r="Q580" s="1" t="n">
        <v>42.496</v>
      </c>
      <c r="R580" s="1" t="n">
        <v>92585.034</v>
      </c>
      <c r="S580" s="1" t="n">
        <v>2325935</v>
      </c>
      <c r="U580" s="1" t="n">
        <f aca="false">S580/$S$7</f>
        <v>1.08363713447772</v>
      </c>
      <c r="V580" s="1" t="n">
        <f aca="false">-(O580+Q580-$M$5)</f>
        <v>-2.19399999999999</v>
      </c>
      <c r="W580" s="1" t="n">
        <f aca="false">-(O580-$M$5)</f>
        <v>40.302</v>
      </c>
      <c r="X580" s="1" t="n">
        <f aca="false">AVERAGE(W580:W584)</f>
        <v>40.3018</v>
      </c>
    </row>
    <row r="581" customFormat="false" ht="15" hidden="false" customHeight="false" outlineLevel="0" collapsed="false">
      <c r="A581" s="6" t="b">
        <f aca="false">IF(C581=C580,1 )</f>
        <v>0</v>
      </c>
      <c r="C581" s="1" t="n">
        <f aca="false">VALUE(RIGHT(G581,5))</f>
        <v>5741</v>
      </c>
      <c r="D581" s="1" t="n">
        <f aca="false">C581/10000*1000</f>
        <v>574.1</v>
      </c>
      <c r="F581" s="1" t="n">
        <v>575</v>
      </c>
      <c r="G581" s="1" t="s">
        <v>4009</v>
      </c>
      <c r="H581" s="1" t="n">
        <v>432.168</v>
      </c>
      <c r="I581" s="1" t="n">
        <v>203.846</v>
      </c>
      <c r="J581" s="1" t="n">
        <v>29</v>
      </c>
      <c r="K581" s="1" t="n">
        <v>753</v>
      </c>
      <c r="L581" s="1" t="n">
        <v>85.616</v>
      </c>
      <c r="M581" s="1" t="n">
        <v>163.521</v>
      </c>
      <c r="N581" s="1" t="n">
        <v>79.007</v>
      </c>
      <c r="O581" s="1" t="n">
        <v>138.462</v>
      </c>
      <c r="P581" s="1" t="n">
        <v>13.766</v>
      </c>
      <c r="Q581" s="1" t="n">
        <v>41.499</v>
      </c>
      <c r="R581" s="1" t="n">
        <v>88095.609</v>
      </c>
      <c r="S581" s="1" t="n">
        <v>2213151</v>
      </c>
      <c r="U581" s="1" t="n">
        <f aca="false">S581/$S$7</f>
        <v>1.03109184384194</v>
      </c>
      <c r="V581" s="1" t="n">
        <f aca="false">-(O581+Q581-$M$5)</f>
        <v>-1.99499999999998</v>
      </c>
      <c r="W581" s="1" t="n">
        <f aca="false">-(O581-$M$5)</f>
        <v>39.504</v>
      </c>
      <c r="X581" s="1" t="n">
        <f aca="false">AVERAGE(W581:W585)</f>
        <v>40.2618</v>
      </c>
    </row>
    <row r="582" customFormat="false" ht="15" hidden="false" customHeight="false" outlineLevel="0" collapsed="false">
      <c r="A582" s="6" t="b">
        <f aca="false">IF(C582=C581,1 )</f>
        <v>0</v>
      </c>
      <c r="C582" s="1" t="n">
        <f aca="false">VALUE(RIGHT(G582,5))</f>
        <v>5751</v>
      </c>
      <c r="D582" s="1" t="n">
        <f aca="false">C582/10000*1000</f>
        <v>575.1</v>
      </c>
      <c r="F582" s="1" t="n">
        <v>576</v>
      </c>
      <c r="G582" s="1" t="s">
        <v>4010</v>
      </c>
      <c r="H582" s="1" t="n">
        <v>443.433</v>
      </c>
      <c r="I582" s="1" t="n">
        <v>206.303</v>
      </c>
      <c r="J582" s="1" t="n">
        <v>27</v>
      </c>
      <c r="K582" s="1" t="n">
        <v>863</v>
      </c>
      <c r="L582" s="1" t="n">
        <v>85.635</v>
      </c>
      <c r="M582" s="1" t="n">
        <v>163.551</v>
      </c>
      <c r="N582" s="1" t="n">
        <v>78.608</v>
      </c>
      <c r="O582" s="1" t="n">
        <v>136.667</v>
      </c>
      <c r="P582" s="1" t="n">
        <v>14.564</v>
      </c>
      <c r="Q582" s="1" t="n">
        <v>43.095</v>
      </c>
      <c r="R582" s="1" t="n">
        <v>91481.506</v>
      </c>
      <c r="S582" s="1" t="n">
        <v>2298212</v>
      </c>
      <c r="U582" s="1" t="n">
        <f aca="false">S582/$S$7</f>
        <v>1.07072117926869</v>
      </c>
      <c r="V582" s="1" t="n">
        <f aca="false">-(O582+Q582-$M$5)</f>
        <v>-1.79599999999999</v>
      </c>
      <c r="W582" s="1" t="n">
        <f aca="false">-(O582-$M$5)</f>
        <v>41.299</v>
      </c>
      <c r="X582" s="1" t="n">
        <f aca="false">AVERAGE(W582:W586)</f>
        <v>40.182</v>
      </c>
    </row>
    <row r="583" customFormat="false" ht="15" hidden="false" customHeight="false" outlineLevel="0" collapsed="false">
      <c r="A583" s="6" t="b">
        <f aca="false">IF(C583=C582,1 )</f>
        <v>0</v>
      </c>
      <c r="C583" s="1" t="n">
        <f aca="false">VALUE(RIGHT(G583,5))</f>
        <v>5761</v>
      </c>
      <c r="D583" s="1" t="n">
        <f aca="false">C583/10000*1000</f>
        <v>576.1</v>
      </c>
      <c r="F583" s="1" t="n">
        <v>577</v>
      </c>
      <c r="G583" s="1" t="s">
        <v>4011</v>
      </c>
      <c r="H583" s="1" t="n">
        <v>445.583</v>
      </c>
      <c r="I583" s="1" t="n">
        <v>201.361</v>
      </c>
      <c r="J583" s="1" t="n">
        <v>20</v>
      </c>
      <c r="K583" s="1" t="n">
        <v>786</v>
      </c>
      <c r="L583" s="1" t="n">
        <v>85.605</v>
      </c>
      <c r="M583" s="1" t="n">
        <v>163.14</v>
      </c>
      <c r="N583" s="1" t="n">
        <v>78.209</v>
      </c>
      <c r="O583" s="1" t="n">
        <v>137.664</v>
      </c>
      <c r="P583" s="1" t="n">
        <v>15.562</v>
      </c>
      <c r="Q583" s="1" t="n">
        <v>42.297</v>
      </c>
      <c r="R583" s="1" t="n">
        <v>89723.137</v>
      </c>
      <c r="S583" s="1" t="n">
        <v>2254038</v>
      </c>
      <c r="U583" s="1" t="n">
        <f aca="false">S583/$S$7</f>
        <v>1.05014081619817</v>
      </c>
      <c r="V583" s="1" t="n">
        <f aca="false">-(O583+Q583-$M$5)</f>
        <v>-1.99499999999998</v>
      </c>
      <c r="W583" s="1" t="n">
        <f aca="false">-(O583-$M$5)</f>
        <v>40.302</v>
      </c>
      <c r="X583" s="1" t="n">
        <f aca="false">AVERAGE(W583:W587)</f>
        <v>39.8628</v>
      </c>
    </row>
    <row r="584" customFormat="false" ht="15" hidden="false" customHeight="false" outlineLevel="0" collapsed="false">
      <c r="A584" s="6" t="b">
        <f aca="false">IF(C584=C583,1 )</f>
        <v>0</v>
      </c>
      <c r="C584" s="1" t="n">
        <f aca="false">VALUE(RIGHT(G584,5))</f>
        <v>5771</v>
      </c>
      <c r="D584" s="1" t="n">
        <f aca="false">C584/10000*1000</f>
        <v>577.1</v>
      </c>
      <c r="F584" s="1" t="n">
        <v>578</v>
      </c>
      <c r="G584" s="1" t="s">
        <v>4012</v>
      </c>
      <c r="H584" s="1" t="n">
        <v>435.353</v>
      </c>
      <c r="I584" s="1" t="n">
        <v>205.109</v>
      </c>
      <c r="J584" s="1" t="n">
        <v>31</v>
      </c>
      <c r="K584" s="1" t="n">
        <v>768</v>
      </c>
      <c r="L584" s="1" t="n">
        <v>85.67</v>
      </c>
      <c r="M584" s="1" t="n">
        <v>163.396</v>
      </c>
      <c r="N584" s="1" t="n">
        <v>78.409</v>
      </c>
      <c r="O584" s="1" t="n">
        <v>137.864</v>
      </c>
      <c r="P584" s="1" t="n">
        <v>14.564</v>
      </c>
      <c r="Q584" s="1" t="n">
        <v>41.698</v>
      </c>
      <c r="R584" s="1" t="n">
        <v>89294.631</v>
      </c>
      <c r="S584" s="1" t="n">
        <v>2243273</v>
      </c>
      <c r="U584" s="1" t="n">
        <f aca="false">S584/$S$7</f>
        <v>1.04512547666691</v>
      </c>
      <c r="V584" s="1" t="n">
        <f aca="false">-(O584+Q584-$M$5)</f>
        <v>-1.596</v>
      </c>
      <c r="W584" s="1" t="n">
        <f aca="false">-(O584-$M$5)</f>
        <v>40.102</v>
      </c>
      <c r="X584" s="1" t="n">
        <f aca="false">AVERAGE(W584:W588)</f>
        <v>40.0224</v>
      </c>
    </row>
    <row r="585" customFormat="false" ht="15" hidden="false" customHeight="false" outlineLevel="0" collapsed="false">
      <c r="A585" s="6" t="b">
        <f aca="false">IF(C585=C584,1 )</f>
        <v>0</v>
      </c>
      <c r="C585" s="1" t="n">
        <f aca="false">VALUE(RIGHT(G585,5))</f>
        <v>5781</v>
      </c>
      <c r="D585" s="1" t="n">
        <f aca="false">C585/10000*1000</f>
        <v>578.1</v>
      </c>
      <c r="F585" s="1" t="n">
        <v>579</v>
      </c>
      <c r="G585" s="1" t="s">
        <v>4013</v>
      </c>
      <c r="H585" s="1" t="n">
        <v>432.686</v>
      </c>
      <c r="I585" s="1" t="n">
        <v>204.106</v>
      </c>
      <c r="J585" s="1" t="n">
        <v>20</v>
      </c>
      <c r="K585" s="1" t="n">
        <v>731</v>
      </c>
      <c r="L585" s="1" t="n">
        <v>85.623</v>
      </c>
      <c r="M585" s="1" t="n">
        <v>163.348</v>
      </c>
      <c r="N585" s="1" t="n">
        <v>78.409</v>
      </c>
      <c r="O585" s="1" t="n">
        <v>137.864</v>
      </c>
      <c r="P585" s="1" t="n">
        <v>14.963</v>
      </c>
      <c r="Q585" s="1" t="n">
        <v>41.898</v>
      </c>
      <c r="R585" s="1" t="n">
        <v>88313.624</v>
      </c>
      <c r="S585" s="1" t="n">
        <v>2218628</v>
      </c>
      <c r="U585" s="1" t="n">
        <f aca="false">S585/$S$7</f>
        <v>1.03364354050824</v>
      </c>
      <c r="V585" s="1" t="n">
        <f aca="false">-(O585+Q585-$M$5)</f>
        <v>-1.79599999999999</v>
      </c>
      <c r="W585" s="1" t="n">
        <f aca="false">-(O585-$M$5)</f>
        <v>40.102</v>
      </c>
      <c r="X585" s="1" t="n">
        <f aca="false">AVERAGE(W585:W589)</f>
        <v>39.783</v>
      </c>
    </row>
    <row r="586" customFormat="false" ht="15" hidden="false" customHeight="false" outlineLevel="0" collapsed="false">
      <c r="A586" s="6" t="b">
        <f aca="false">IF(C586=C585,1 )</f>
        <v>0</v>
      </c>
      <c r="C586" s="1" t="n">
        <f aca="false">VALUE(RIGHT(G586,5))</f>
        <v>5791</v>
      </c>
      <c r="D586" s="1" t="n">
        <f aca="false">C586/10000*1000</f>
        <v>579.1</v>
      </c>
      <c r="F586" s="1" t="n">
        <v>580</v>
      </c>
      <c r="G586" s="1" t="s">
        <v>4014</v>
      </c>
      <c r="H586" s="1" t="n">
        <v>431.611</v>
      </c>
      <c r="I586" s="1" t="n">
        <v>208.084</v>
      </c>
      <c r="J586" s="1" t="n">
        <v>23</v>
      </c>
      <c r="K586" s="1" t="n">
        <v>770</v>
      </c>
      <c r="L586" s="1" t="n">
        <v>85.624</v>
      </c>
      <c r="M586" s="1" t="n">
        <v>163.552</v>
      </c>
      <c r="N586" s="1" t="n">
        <v>78.608</v>
      </c>
      <c r="O586" s="1" t="n">
        <v>138.861</v>
      </c>
      <c r="P586" s="1" t="n">
        <v>14.963</v>
      </c>
      <c r="Q586" s="1" t="n">
        <v>40.701</v>
      </c>
      <c r="R586" s="1" t="n">
        <v>89811.585</v>
      </c>
      <c r="S586" s="1" t="n">
        <v>2256260</v>
      </c>
      <c r="U586" s="1" t="n">
        <f aca="false">S586/$S$7</f>
        <v>1.05117603073031</v>
      </c>
      <c r="V586" s="1" t="n">
        <f aca="false">-(O586+Q586-$M$5)</f>
        <v>-1.59599999999998</v>
      </c>
      <c r="W586" s="1" t="n">
        <f aca="false">-(O586-$M$5)</f>
        <v>39.105</v>
      </c>
      <c r="X586" s="1" t="n">
        <f aca="false">AVERAGE(W586:W590)</f>
        <v>39.7432</v>
      </c>
    </row>
    <row r="587" customFormat="false" ht="15" hidden="false" customHeight="false" outlineLevel="0" collapsed="false">
      <c r="A587" s="6" t="b">
        <f aca="false">IF(C587=C586,1 )</f>
        <v>0</v>
      </c>
      <c r="C587" s="1" t="n">
        <f aca="false">VALUE(RIGHT(G587,5))</f>
        <v>5801</v>
      </c>
      <c r="D587" s="1" t="n">
        <f aca="false">C587/10000*1000</f>
        <v>580.1</v>
      </c>
      <c r="F587" s="1" t="n">
        <v>581</v>
      </c>
      <c r="G587" s="1" t="s">
        <v>4015</v>
      </c>
      <c r="H587" s="1" t="n">
        <v>426.675</v>
      </c>
      <c r="I587" s="1" t="n">
        <v>207.773</v>
      </c>
      <c r="J587" s="1" t="n">
        <v>24</v>
      </c>
      <c r="K587" s="1" t="n">
        <v>701</v>
      </c>
      <c r="L587" s="1" t="n">
        <v>85.591</v>
      </c>
      <c r="M587" s="1" t="n">
        <v>163.438</v>
      </c>
      <c r="N587" s="1" t="n">
        <v>78.409</v>
      </c>
      <c r="O587" s="1" t="n">
        <v>138.263</v>
      </c>
      <c r="P587" s="1" t="n">
        <v>14.365</v>
      </c>
      <c r="Q587" s="1" t="n">
        <v>41.499</v>
      </c>
      <c r="R587" s="1" t="n">
        <v>88651.533</v>
      </c>
      <c r="S587" s="1" t="n">
        <v>2227117</v>
      </c>
      <c r="U587" s="1" t="n">
        <f aca="false">S587/$S$7</f>
        <v>1.03759850727842</v>
      </c>
      <c r="V587" s="1" t="n">
        <f aca="false">-(O587+Q587-$M$5)</f>
        <v>-1.79599999999999</v>
      </c>
      <c r="W587" s="1" t="n">
        <f aca="false">-(O587-$M$5)</f>
        <v>39.703</v>
      </c>
      <c r="X587" s="1" t="n">
        <f aca="false">AVERAGE(W587:W591)</f>
        <v>39.6234</v>
      </c>
    </row>
    <row r="588" customFormat="false" ht="15" hidden="false" customHeight="false" outlineLevel="0" collapsed="false">
      <c r="A588" s="6" t="b">
        <f aca="false">IF(C588=C587,1 )</f>
        <v>0</v>
      </c>
      <c r="C588" s="1" t="n">
        <f aca="false">VALUE(RIGHT(G588,5))</f>
        <v>5811</v>
      </c>
      <c r="D588" s="1" t="n">
        <f aca="false">C588/10000*1000</f>
        <v>581.1</v>
      </c>
      <c r="F588" s="1" t="n">
        <v>582</v>
      </c>
      <c r="G588" s="1" t="s">
        <v>4016</v>
      </c>
      <c r="H588" s="1" t="n">
        <v>427.79</v>
      </c>
      <c r="I588" s="1" t="n">
        <v>205.313</v>
      </c>
      <c r="J588" s="1" t="n">
        <v>20</v>
      </c>
      <c r="K588" s="1" t="n">
        <v>827</v>
      </c>
      <c r="L588" s="1" t="n">
        <v>85.663</v>
      </c>
      <c r="M588" s="1" t="n">
        <v>163.678</v>
      </c>
      <c r="N588" s="1" t="n">
        <v>78.808</v>
      </c>
      <c r="O588" s="1" t="n">
        <v>136.866</v>
      </c>
      <c r="P588" s="1" t="n">
        <v>14.365</v>
      </c>
      <c r="Q588" s="1" t="n">
        <v>42.496</v>
      </c>
      <c r="R588" s="1" t="n">
        <v>87830.783</v>
      </c>
      <c r="S588" s="1" t="n">
        <v>2206498</v>
      </c>
      <c r="U588" s="1" t="n">
        <f aca="false">S588/$S$7</f>
        <v>1.0279922568562</v>
      </c>
      <c r="V588" s="1" t="n">
        <f aca="false">-(O588+Q588-$M$5)</f>
        <v>-1.39600000000002</v>
      </c>
      <c r="W588" s="1" t="n">
        <f aca="false">-(O588-$M$5)</f>
        <v>41.1</v>
      </c>
      <c r="X588" s="1" t="n">
        <f aca="false">AVERAGE(W588:W592)</f>
        <v>39.1446</v>
      </c>
    </row>
    <row r="589" customFormat="false" ht="15" hidden="false" customHeight="false" outlineLevel="0" collapsed="false">
      <c r="A589" s="6" t="b">
        <f aca="false">IF(C589=C588,1 )</f>
        <v>0</v>
      </c>
      <c r="C589" s="1" t="n">
        <f aca="false">VALUE(RIGHT(G589,5))</f>
        <v>5821</v>
      </c>
      <c r="D589" s="1" t="n">
        <f aca="false">C589/10000*1000</f>
        <v>582.1</v>
      </c>
      <c r="F589" s="1" t="n">
        <v>583</v>
      </c>
      <c r="G589" s="1" t="s">
        <v>4017</v>
      </c>
      <c r="H589" s="1" t="n">
        <v>415.41</v>
      </c>
      <c r="I589" s="1" t="n">
        <v>206.165</v>
      </c>
      <c r="J589" s="1" t="n">
        <v>28</v>
      </c>
      <c r="K589" s="1" t="n">
        <v>854</v>
      </c>
      <c r="L589" s="1" t="n">
        <v>85.63</v>
      </c>
      <c r="M589" s="1" t="n">
        <v>164.079</v>
      </c>
      <c r="N589" s="1" t="n">
        <v>78.608</v>
      </c>
      <c r="O589" s="1" t="n">
        <v>139.061</v>
      </c>
      <c r="P589" s="1" t="n">
        <v>14.365</v>
      </c>
      <c r="Q589" s="1" t="n">
        <v>40.701</v>
      </c>
      <c r="R589" s="1" t="n">
        <v>85642.913</v>
      </c>
      <c r="S589" s="1" t="n">
        <v>2151534</v>
      </c>
      <c r="U589" s="1" t="n">
        <f aca="false">S589/$S$7</f>
        <v>1.0023849069262</v>
      </c>
      <c r="V589" s="1" t="n">
        <f aca="false">-(O589+Q589-$M$5)</f>
        <v>-1.79599999999999</v>
      </c>
      <c r="W589" s="1" t="n">
        <f aca="false">-(O589-$M$5)</f>
        <v>38.905</v>
      </c>
      <c r="X589" s="1" t="n">
        <f aca="false">AVERAGE(W589:W593)</f>
        <v>38.5062</v>
      </c>
    </row>
    <row r="590" customFormat="false" ht="15" hidden="false" customHeight="false" outlineLevel="0" collapsed="false">
      <c r="A590" s="6" t="b">
        <f aca="false">IF(C590=C589,1 )</f>
        <v>0</v>
      </c>
      <c r="C590" s="1" t="n">
        <f aca="false">VALUE(RIGHT(G590,5))</f>
        <v>5831</v>
      </c>
      <c r="D590" s="1" t="n">
        <f aca="false">C590/10000*1000</f>
        <v>583.1</v>
      </c>
      <c r="F590" s="1" t="n">
        <v>584</v>
      </c>
      <c r="G590" s="1" t="s">
        <v>4018</v>
      </c>
      <c r="H590" s="1" t="n">
        <v>421.262</v>
      </c>
      <c r="I590" s="1" t="n">
        <v>206.97</v>
      </c>
      <c r="J590" s="1" t="n">
        <v>19</v>
      </c>
      <c r="K590" s="1" t="n">
        <v>711</v>
      </c>
      <c r="L590" s="1" t="n">
        <v>85.499</v>
      </c>
      <c r="M590" s="1" t="n">
        <v>163.806</v>
      </c>
      <c r="N590" s="1" t="n">
        <v>78.01</v>
      </c>
      <c r="O590" s="1" t="n">
        <v>138.063</v>
      </c>
      <c r="P590" s="1" t="n">
        <v>15.363</v>
      </c>
      <c r="Q590" s="1" t="n">
        <v>41.698</v>
      </c>
      <c r="R590" s="1" t="n">
        <v>87188.72</v>
      </c>
      <c r="S590" s="1" t="n">
        <v>2190368</v>
      </c>
      <c r="U590" s="1" t="n">
        <f aca="false">S590/$S$7</f>
        <v>1.02047740068906</v>
      </c>
      <c r="V590" s="1" t="n">
        <f aca="false">-(O590+Q590-$M$5)</f>
        <v>-1.79499999999999</v>
      </c>
      <c r="W590" s="1" t="n">
        <f aca="false">-(O590-$M$5)</f>
        <v>39.903</v>
      </c>
      <c r="X590" s="1" t="n">
        <f aca="false">AVERAGE(W590:W594)</f>
        <v>38.3068</v>
      </c>
    </row>
    <row r="591" customFormat="false" ht="15" hidden="false" customHeight="false" outlineLevel="0" collapsed="false">
      <c r="A591" s="6" t="b">
        <f aca="false">IF(C591=C590,1 )</f>
        <v>0</v>
      </c>
      <c r="C591" s="1" t="n">
        <f aca="false">VALUE(RIGHT(G591,5))</f>
        <v>5841</v>
      </c>
      <c r="D591" s="1" t="n">
        <f aca="false">C591/10000*1000</f>
        <v>584.1</v>
      </c>
      <c r="F591" s="1" t="n">
        <v>585</v>
      </c>
      <c r="G591" s="1" t="s">
        <v>4019</v>
      </c>
      <c r="H591" s="1" t="n">
        <v>424.008</v>
      </c>
      <c r="I591" s="1" t="n">
        <v>205.807</v>
      </c>
      <c r="J591" s="1" t="n">
        <v>20</v>
      </c>
      <c r="K591" s="1" t="n">
        <v>752</v>
      </c>
      <c r="L591" s="1" t="n">
        <v>85.513</v>
      </c>
      <c r="M591" s="1" t="n">
        <v>164.115</v>
      </c>
      <c r="N591" s="1" t="n">
        <v>78.608</v>
      </c>
      <c r="O591" s="1" t="n">
        <v>139.46</v>
      </c>
      <c r="P591" s="1" t="n">
        <v>14.365</v>
      </c>
      <c r="Q591" s="1" t="n">
        <v>41.499</v>
      </c>
      <c r="R591" s="1" t="n">
        <v>87263.674</v>
      </c>
      <c r="S591" s="1" t="n">
        <v>2192251</v>
      </c>
      <c r="U591" s="1" t="n">
        <f aca="false">S591/$S$7</f>
        <v>1.02135467745054</v>
      </c>
      <c r="V591" s="1" t="n">
        <f aca="false">-(O591+Q591-$M$5)</f>
        <v>-2.993</v>
      </c>
      <c r="W591" s="1" t="n">
        <f aca="false">-(O591-$M$5)</f>
        <v>38.506</v>
      </c>
      <c r="X591" s="1" t="n">
        <f aca="false">AVERAGE(W591:W595)</f>
        <v>37.6284</v>
      </c>
    </row>
    <row r="592" customFormat="false" ht="15" hidden="false" customHeight="false" outlineLevel="0" collapsed="false">
      <c r="A592" s="6" t="b">
        <f aca="false">IF(C592=C591,1 )</f>
        <v>0</v>
      </c>
      <c r="C592" s="1" t="n">
        <f aca="false">VALUE(RIGHT(G592,5))</f>
        <v>5851</v>
      </c>
      <c r="D592" s="1" t="n">
        <f aca="false">C592/10000*1000</f>
        <v>585.1</v>
      </c>
      <c r="F592" s="1" t="n">
        <v>586</v>
      </c>
      <c r="G592" s="1" t="s">
        <v>4020</v>
      </c>
      <c r="H592" s="1" t="n">
        <v>404.026</v>
      </c>
      <c r="I592" s="1" t="n">
        <v>210.515</v>
      </c>
      <c r="J592" s="1" t="n">
        <v>25</v>
      </c>
      <c r="K592" s="1" t="n">
        <v>719</v>
      </c>
      <c r="L592" s="1" t="n">
        <v>85.537</v>
      </c>
      <c r="M592" s="1" t="n">
        <v>163.917</v>
      </c>
      <c r="N592" s="1" t="n">
        <v>78.409</v>
      </c>
      <c r="O592" s="1" t="n">
        <v>140.657</v>
      </c>
      <c r="P592" s="1" t="n">
        <v>14.365</v>
      </c>
      <c r="Q592" s="1" t="n">
        <v>39.304</v>
      </c>
      <c r="R592" s="1" t="n">
        <v>85053.632</v>
      </c>
      <c r="S592" s="1" t="n">
        <v>2136730</v>
      </c>
      <c r="U592" s="1" t="n">
        <f aca="false">S592/$S$7</f>
        <v>0.995487825047812</v>
      </c>
      <c r="V592" s="1" t="n">
        <f aca="false">-(O592+Q592-$M$5)</f>
        <v>-1.995</v>
      </c>
      <c r="W592" s="1" t="n">
        <f aca="false">-(O592-$M$5)</f>
        <v>37.309</v>
      </c>
      <c r="X592" s="1" t="n">
        <f aca="false">AVERAGE(W592:W596)</f>
        <v>37.5486</v>
      </c>
    </row>
    <row r="593" customFormat="false" ht="15" hidden="false" customHeight="false" outlineLevel="0" collapsed="false">
      <c r="A593" s="6" t="b">
        <f aca="false">IF(C593=C592,1 )</f>
        <v>0</v>
      </c>
      <c r="C593" s="1" t="n">
        <f aca="false">VALUE(RIGHT(G593,5))</f>
        <v>5861</v>
      </c>
      <c r="D593" s="1" t="n">
        <f aca="false">C593/10000*1000</f>
        <v>586.1</v>
      </c>
      <c r="F593" s="1" t="n">
        <v>587</v>
      </c>
      <c r="G593" s="1" t="s">
        <v>4021</v>
      </c>
      <c r="H593" s="1" t="n">
        <v>409.439</v>
      </c>
      <c r="I593" s="1" t="n">
        <v>206.452</v>
      </c>
      <c r="J593" s="1" t="n">
        <v>22</v>
      </c>
      <c r="K593" s="1" t="n">
        <v>687</v>
      </c>
      <c r="L593" s="1" t="n">
        <v>85.547</v>
      </c>
      <c r="M593" s="1" t="n">
        <v>163.949</v>
      </c>
      <c r="N593" s="1" t="n">
        <v>78.608</v>
      </c>
      <c r="O593" s="1" t="n">
        <v>140.058</v>
      </c>
      <c r="P593" s="1" t="n">
        <v>14.165</v>
      </c>
      <c r="Q593" s="1" t="n">
        <v>39.703</v>
      </c>
      <c r="R593" s="1" t="n">
        <v>84529.513</v>
      </c>
      <c r="S593" s="1" t="n">
        <v>2123563</v>
      </c>
      <c r="U593" s="1" t="n">
        <f aca="false">S593/$S$7</f>
        <v>0.989353410221229</v>
      </c>
      <c r="V593" s="1" t="n">
        <f aca="false">-(O593+Q593-$M$5)</f>
        <v>-1.79499999999999</v>
      </c>
      <c r="W593" s="1" t="n">
        <f aca="false">-(O593-$M$5)</f>
        <v>37.908</v>
      </c>
      <c r="X593" s="1" t="n">
        <f aca="false">AVERAGE(W593:W597)</f>
        <v>37.429</v>
      </c>
    </row>
    <row r="594" customFormat="false" ht="15" hidden="false" customHeight="false" outlineLevel="0" collapsed="false">
      <c r="A594" s="6" t="b">
        <f aca="false">IF(C594=C593,1 )</f>
        <v>0</v>
      </c>
      <c r="C594" s="1" t="n">
        <f aca="false">VALUE(RIGHT(G594,5))</f>
        <v>5871</v>
      </c>
      <c r="D594" s="1" t="n">
        <f aca="false">C594/10000*1000</f>
        <v>587.1</v>
      </c>
      <c r="F594" s="1" t="n">
        <v>588</v>
      </c>
      <c r="G594" s="1" t="s">
        <v>4022</v>
      </c>
      <c r="H594" s="1" t="n">
        <v>410.673</v>
      </c>
      <c r="I594" s="1" t="n">
        <v>209.909</v>
      </c>
      <c r="J594" s="1" t="n">
        <v>19</v>
      </c>
      <c r="K594" s="1" t="n">
        <v>803</v>
      </c>
      <c r="L594" s="1" t="n">
        <v>85.605</v>
      </c>
      <c r="M594" s="1" t="n">
        <v>164.072</v>
      </c>
      <c r="N594" s="1" t="n">
        <v>78.608</v>
      </c>
      <c r="O594" s="1" t="n">
        <v>140.058</v>
      </c>
      <c r="P594" s="1" t="n">
        <v>14.764</v>
      </c>
      <c r="Q594" s="1" t="n">
        <v>39.703</v>
      </c>
      <c r="R594" s="1" t="n">
        <v>86203.852</v>
      </c>
      <c r="S594" s="1" t="n">
        <v>2165626</v>
      </c>
      <c r="U594" s="1" t="n">
        <f aca="false">S594/$S$7</f>
        <v>1.0089502728969</v>
      </c>
      <c r="V594" s="1" t="n">
        <f aca="false">-(O594+Q594-$M$5)</f>
        <v>-1.79499999999999</v>
      </c>
      <c r="W594" s="1" t="n">
        <f aca="false">-(O594-$M$5)</f>
        <v>37.908</v>
      </c>
      <c r="X594" s="1" t="n">
        <f aca="false">AVERAGE(W594:W598)</f>
        <v>37.6284</v>
      </c>
    </row>
    <row r="595" customFormat="false" ht="15" hidden="false" customHeight="false" outlineLevel="0" collapsed="false">
      <c r="A595" s="6" t="b">
        <f aca="false">IF(C595=C594,1 )</f>
        <v>0</v>
      </c>
      <c r="C595" s="1" t="n">
        <f aca="false">VALUE(RIGHT(G595,5))</f>
        <v>5881</v>
      </c>
      <c r="D595" s="1" t="n">
        <f aca="false">C595/10000*1000</f>
        <v>588.1</v>
      </c>
      <c r="F595" s="1" t="n">
        <v>589</v>
      </c>
      <c r="G595" s="1" t="s">
        <v>4023</v>
      </c>
      <c r="H595" s="1" t="n">
        <v>413.5</v>
      </c>
      <c r="I595" s="1" t="n">
        <v>213.043</v>
      </c>
      <c r="J595" s="1" t="n">
        <v>23</v>
      </c>
      <c r="K595" s="1" t="n">
        <v>704</v>
      </c>
      <c r="L595" s="1" t="n">
        <v>85.592</v>
      </c>
      <c r="M595" s="1" t="n">
        <v>163.839</v>
      </c>
      <c r="N595" s="1" t="n">
        <v>78.01</v>
      </c>
      <c r="O595" s="1" t="n">
        <v>141.455</v>
      </c>
      <c r="P595" s="1" t="n">
        <v>14.963</v>
      </c>
      <c r="Q595" s="1" t="n">
        <v>38.706</v>
      </c>
      <c r="R595" s="1" t="n">
        <v>88093.34</v>
      </c>
      <c r="S595" s="1" t="n">
        <v>2213094</v>
      </c>
      <c r="U595" s="1" t="n">
        <f aca="false">S595/$S$7</f>
        <v>1.0310652879336</v>
      </c>
      <c r="V595" s="1" t="n">
        <f aca="false">-(O595+Q595-$M$5)</f>
        <v>-2.19499999999999</v>
      </c>
      <c r="W595" s="1" t="n">
        <f aca="false">-(O595-$M$5)</f>
        <v>36.511</v>
      </c>
      <c r="X595" s="1" t="n">
        <f aca="false">AVERAGE(W595:W599)</f>
        <v>37.7082</v>
      </c>
    </row>
    <row r="596" customFormat="false" ht="15" hidden="false" customHeight="false" outlineLevel="0" collapsed="false">
      <c r="A596" s="6" t="b">
        <f aca="false">IF(C596=C595,1 )</f>
        <v>0</v>
      </c>
      <c r="C596" s="1" t="n">
        <f aca="false">VALUE(RIGHT(G596,5))</f>
        <v>5891</v>
      </c>
      <c r="D596" s="1" t="n">
        <f aca="false">C596/10000*1000</f>
        <v>589.1</v>
      </c>
      <c r="F596" s="1" t="n">
        <v>590</v>
      </c>
      <c r="G596" s="1" t="s">
        <v>4024</v>
      </c>
      <c r="H596" s="1" t="n">
        <v>412.743</v>
      </c>
      <c r="I596" s="1" t="n">
        <v>207.34</v>
      </c>
      <c r="J596" s="1" t="n">
        <v>32</v>
      </c>
      <c r="K596" s="1" t="n">
        <v>904</v>
      </c>
      <c r="L596" s="1" t="n">
        <v>85.613</v>
      </c>
      <c r="M596" s="1" t="n">
        <v>164.072</v>
      </c>
      <c r="N596" s="1" t="n">
        <v>78.608</v>
      </c>
      <c r="O596" s="1" t="n">
        <v>139.859</v>
      </c>
      <c r="P596" s="1" t="n">
        <v>14.365</v>
      </c>
      <c r="Q596" s="1" t="n">
        <v>39.903</v>
      </c>
      <c r="R596" s="1" t="n">
        <v>85578.269</v>
      </c>
      <c r="S596" s="1" t="n">
        <v>2149910</v>
      </c>
      <c r="U596" s="1" t="n">
        <f aca="false">S596/$S$7</f>
        <v>1.00162829648507</v>
      </c>
      <c r="V596" s="1" t="n">
        <f aca="false">-(O596+Q596-$M$5)</f>
        <v>-1.79599999999999</v>
      </c>
      <c r="W596" s="1" t="n">
        <f aca="false">-(O596-$M$5)</f>
        <v>38.107</v>
      </c>
      <c r="X596" s="1" t="n">
        <f aca="false">AVERAGE(W596:W600)</f>
        <v>37.8678</v>
      </c>
    </row>
    <row r="597" customFormat="false" ht="15" hidden="false" customHeight="false" outlineLevel="0" collapsed="false">
      <c r="A597" s="6" t="b">
        <f aca="false">IF(C597=C596,1 )</f>
        <v>0</v>
      </c>
      <c r="C597" s="1" t="n">
        <f aca="false">VALUE(RIGHT(G597,5))</f>
        <v>5901</v>
      </c>
      <c r="D597" s="1" t="n">
        <f aca="false">C597/10000*1000</f>
        <v>590.1</v>
      </c>
      <c r="F597" s="1" t="n">
        <v>591</v>
      </c>
      <c r="G597" s="1" t="s">
        <v>4025</v>
      </c>
      <c r="H597" s="1" t="n">
        <v>411.271</v>
      </c>
      <c r="I597" s="1" t="n">
        <v>210.572</v>
      </c>
      <c r="J597" s="1" t="n">
        <v>27</v>
      </c>
      <c r="K597" s="1" t="n">
        <v>905</v>
      </c>
      <c r="L597" s="1" t="n">
        <v>85.606</v>
      </c>
      <c r="M597" s="1" t="n">
        <v>164.393</v>
      </c>
      <c r="N597" s="1" t="n">
        <v>78.608</v>
      </c>
      <c r="O597" s="1" t="n">
        <v>141.255</v>
      </c>
      <c r="P597" s="1" t="n">
        <v>14.564</v>
      </c>
      <c r="Q597" s="1" t="n">
        <v>38.506</v>
      </c>
      <c r="R597" s="1" t="n">
        <v>86601.987</v>
      </c>
      <c r="S597" s="1" t="n">
        <v>2175628</v>
      </c>
      <c r="U597" s="1" t="n">
        <f aca="false">S597/$S$7</f>
        <v>1.01361013597091</v>
      </c>
      <c r="V597" s="1" t="n">
        <f aca="false">-(O597+Q597-$M$5)</f>
        <v>-1.79499999999999</v>
      </c>
      <c r="W597" s="1" t="n">
        <f aca="false">-(O597-$M$5)</f>
        <v>36.711</v>
      </c>
      <c r="X597" s="1" t="n">
        <f aca="false">AVERAGE(W597:W601)</f>
        <v>37.6684</v>
      </c>
    </row>
    <row r="598" customFormat="false" ht="15" hidden="false" customHeight="false" outlineLevel="0" collapsed="false">
      <c r="A598" s="6" t="b">
        <f aca="false">IF(C598=C597,1 )</f>
        <v>0</v>
      </c>
      <c r="C598" s="1" t="n">
        <f aca="false">VALUE(RIGHT(G598,5))</f>
        <v>5911</v>
      </c>
      <c r="D598" s="1" t="n">
        <f aca="false">C598/10000*1000</f>
        <v>591.1</v>
      </c>
      <c r="F598" s="1" t="n">
        <v>592</v>
      </c>
      <c r="G598" s="1" t="s">
        <v>4026</v>
      </c>
      <c r="H598" s="1" t="n">
        <v>417.838</v>
      </c>
      <c r="I598" s="1" t="n">
        <v>213.665</v>
      </c>
      <c r="J598" s="1" t="n">
        <v>24</v>
      </c>
      <c r="K598" s="1" t="n">
        <v>837</v>
      </c>
      <c r="L598" s="1" t="n">
        <v>85.635</v>
      </c>
      <c r="M598" s="1" t="n">
        <v>163.784</v>
      </c>
      <c r="N598" s="1" t="n">
        <v>78.608</v>
      </c>
      <c r="O598" s="1" t="n">
        <v>139.061</v>
      </c>
      <c r="P598" s="1" t="n">
        <v>14.564</v>
      </c>
      <c r="Q598" s="1" t="n">
        <v>40.302</v>
      </c>
      <c r="R598" s="1" t="n">
        <v>89277.315</v>
      </c>
      <c r="S598" s="1" t="n">
        <v>2242838</v>
      </c>
      <c r="U598" s="1" t="n">
        <f aca="false">S598/$S$7</f>
        <v>1.04492281315589</v>
      </c>
      <c r="V598" s="1" t="n">
        <f aca="false">-(O598+Q598-$M$5)</f>
        <v>-1.39699999999999</v>
      </c>
      <c r="W598" s="1" t="n">
        <f aca="false">-(O598-$M$5)</f>
        <v>38.905</v>
      </c>
      <c r="X598" s="1" t="n">
        <f aca="false">AVERAGE(W598:W602)</f>
        <v>37.9876</v>
      </c>
    </row>
    <row r="599" customFormat="false" ht="15" hidden="false" customHeight="false" outlineLevel="0" collapsed="false">
      <c r="A599" s="6" t="b">
        <f aca="false">IF(C599=C598,1 )</f>
        <v>0</v>
      </c>
      <c r="C599" s="1" t="n">
        <f aca="false">VALUE(RIGHT(G599,5))</f>
        <v>5921</v>
      </c>
      <c r="D599" s="1" t="n">
        <f aca="false">C599/10000*1000</f>
        <v>592.1</v>
      </c>
      <c r="F599" s="1" t="n">
        <v>593</v>
      </c>
      <c r="G599" s="1" t="s">
        <v>4027</v>
      </c>
      <c r="H599" s="1" t="n">
        <v>418.037</v>
      </c>
      <c r="I599" s="1" t="n">
        <v>211.06</v>
      </c>
      <c r="J599" s="1" t="n">
        <v>31</v>
      </c>
      <c r="K599" s="1" t="n">
        <v>795</v>
      </c>
      <c r="L599" s="1" t="n">
        <v>85.526</v>
      </c>
      <c r="M599" s="1" t="n">
        <v>164.148</v>
      </c>
      <c r="N599" s="1" t="n">
        <v>78.01</v>
      </c>
      <c r="O599" s="1" t="n">
        <v>139.659</v>
      </c>
      <c r="P599" s="1" t="n">
        <v>15.562</v>
      </c>
      <c r="Q599" s="1" t="n">
        <v>39.903</v>
      </c>
      <c r="R599" s="1" t="n">
        <v>88230.828</v>
      </c>
      <c r="S599" s="1" t="n">
        <v>2216548</v>
      </c>
      <c r="U599" s="1" t="n">
        <f aca="false">S599/$S$7</f>
        <v>1.03267448280039</v>
      </c>
      <c r="V599" s="1" t="n">
        <f aca="false">-(O599+Q599-$M$5)</f>
        <v>-1.59599999999998</v>
      </c>
      <c r="W599" s="1" t="n">
        <f aca="false">-(O599-$M$5)</f>
        <v>38.307</v>
      </c>
      <c r="X599" s="1" t="n">
        <f aca="false">AVERAGE(W599:W603)</f>
        <v>37.7084</v>
      </c>
    </row>
    <row r="600" customFormat="false" ht="15" hidden="false" customHeight="false" outlineLevel="0" collapsed="false">
      <c r="A600" s="6" t="b">
        <f aca="false">IF(C600=C599,1 )</f>
        <v>0</v>
      </c>
      <c r="C600" s="1" t="n">
        <f aca="false">VALUE(RIGHT(G600,5))</f>
        <v>5931</v>
      </c>
      <c r="D600" s="1" t="n">
        <f aca="false">C600/10000*1000</f>
        <v>593.1</v>
      </c>
      <c r="F600" s="1" t="n">
        <v>594</v>
      </c>
      <c r="G600" s="1" t="s">
        <v>4028</v>
      </c>
      <c r="H600" s="1" t="n">
        <v>408.763</v>
      </c>
      <c r="I600" s="1" t="n">
        <v>204.742</v>
      </c>
      <c r="J600" s="1" t="n">
        <v>27</v>
      </c>
      <c r="K600" s="1" t="n">
        <v>694</v>
      </c>
      <c r="L600" s="1" t="n">
        <v>85.599</v>
      </c>
      <c r="M600" s="1" t="n">
        <v>164.075</v>
      </c>
      <c r="N600" s="1" t="n">
        <v>78.608</v>
      </c>
      <c r="O600" s="1" t="n">
        <v>140.657</v>
      </c>
      <c r="P600" s="1" t="n">
        <v>14.165</v>
      </c>
      <c r="Q600" s="1" t="n">
        <v>39.105</v>
      </c>
      <c r="R600" s="1" t="n">
        <v>83691.049</v>
      </c>
      <c r="S600" s="1" t="n">
        <v>2102499</v>
      </c>
      <c r="U600" s="1" t="n">
        <f aca="false">S600/$S$7</f>
        <v>0.979539837356709</v>
      </c>
      <c r="V600" s="1" t="n">
        <f aca="false">-(O600+Q600-$M$5)</f>
        <v>-1.79599999999999</v>
      </c>
      <c r="W600" s="1" t="n">
        <f aca="false">-(O600-$M$5)</f>
        <v>37.309</v>
      </c>
      <c r="X600" s="1" t="n">
        <f aca="false">AVERAGE(W600:W604)</f>
        <v>37.429</v>
      </c>
    </row>
    <row r="601" customFormat="false" ht="15" hidden="false" customHeight="false" outlineLevel="0" collapsed="false">
      <c r="A601" s="6" t="b">
        <f aca="false">IF(C601=C600,1 )</f>
        <v>0</v>
      </c>
      <c r="C601" s="1" t="n">
        <f aca="false">VALUE(RIGHT(G601,5))</f>
        <v>5941</v>
      </c>
      <c r="D601" s="1" t="n">
        <f aca="false">C601/10000*1000</f>
        <v>594.1</v>
      </c>
      <c r="F601" s="1" t="n">
        <v>595</v>
      </c>
      <c r="G601" s="1" t="s">
        <v>4029</v>
      </c>
      <c r="H601" s="1" t="n">
        <v>414.933</v>
      </c>
      <c r="I601" s="1" t="n">
        <v>209.048</v>
      </c>
      <c r="J601" s="1" t="n">
        <v>27</v>
      </c>
      <c r="K601" s="1" t="n">
        <v>712</v>
      </c>
      <c r="L601" s="1" t="n">
        <v>85.505</v>
      </c>
      <c r="M601" s="1" t="n">
        <v>164.221</v>
      </c>
      <c r="N601" s="1" t="n">
        <v>78.209</v>
      </c>
      <c r="O601" s="1" t="n">
        <v>140.856</v>
      </c>
      <c r="P601" s="1" t="n">
        <v>14.564</v>
      </c>
      <c r="Q601" s="1" t="n">
        <v>38.506</v>
      </c>
      <c r="R601" s="1" t="n">
        <v>86740.828</v>
      </c>
      <c r="S601" s="1" t="n">
        <v>2179116</v>
      </c>
      <c r="U601" s="1" t="n">
        <f aca="false">S601/$S$7</f>
        <v>1.01523517120408</v>
      </c>
      <c r="V601" s="1" t="n">
        <f aca="false">-(O601+Q601-$M$5)</f>
        <v>-1.39599999999999</v>
      </c>
      <c r="W601" s="1" t="n">
        <f aca="false">-(O601-$M$5)</f>
        <v>37.11</v>
      </c>
      <c r="X601" s="1" t="n">
        <f aca="false">AVERAGE(W601:W605)</f>
        <v>37.828</v>
      </c>
    </row>
    <row r="602" customFormat="false" ht="15" hidden="false" customHeight="false" outlineLevel="0" collapsed="false">
      <c r="A602" s="6" t="b">
        <f aca="false">IF(C602=C601,1 )</f>
        <v>0</v>
      </c>
      <c r="C602" s="1" t="n">
        <f aca="false">VALUE(RIGHT(G602,5))</f>
        <v>5951</v>
      </c>
      <c r="D602" s="1" t="n">
        <f aca="false">C602/10000*1000</f>
        <v>595.1</v>
      </c>
      <c r="F602" s="1" t="n">
        <v>596</v>
      </c>
      <c r="G602" s="1" t="s">
        <v>4030</v>
      </c>
      <c r="H602" s="1" t="n">
        <v>412.345</v>
      </c>
      <c r="I602" s="1" t="n">
        <v>207.501</v>
      </c>
      <c r="J602" s="1" t="n">
        <v>24</v>
      </c>
      <c r="K602" s="1" t="n">
        <v>691</v>
      </c>
      <c r="L602" s="1" t="n">
        <v>85.606</v>
      </c>
      <c r="M602" s="1" t="n">
        <v>164.05</v>
      </c>
      <c r="N602" s="1" t="n">
        <v>78.409</v>
      </c>
      <c r="O602" s="1" t="n">
        <v>139.659</v>
      </c>
      <c r="P602" s="1" t="n">
        <v>14.764</v>
      </c>
      <c r="Q602" s="1" t="n">
        <v>40.501</v>
      </c>
      <c r="R602" s="1" t="n">
        <v>85562.068</v>
      </c>
      <c r="S602" s="1" t="n">
        <v>2149503</v>
      </c>
      <c r="U602" s="1" t="n">
        <f aca="false">S602/$S$7</f>
        <v>1.00143867798166</v>
      </c>
      <c r="V602" s="1" t="n">
        <f aca="false">-(O602+Q602-$M$5)</f>
        <v>-2.19399999999999</v>
      </c>
      <c r="W602" s="1" t="n">
        <f aca="false">-(O602-$M$5)</f>
        <v>38.307</v>
      </c>
      <c r="X602" s="1" t="n">
        <f aca="false">AVERAGE(W602:W606)</f>
        <v>37.7482</v>
      </c>
    </row>
    <row r="603" customFormat="false" ht="15" hidden="false" customHeight="false" outlineLevel="0" collapsed="false">
      <c r="A603" s="6" t="b">
        <f aca="false">IF(C603=C602,1 )</f>
        <v>0</v>
      </c>
      <c r="C603" s="1" t="n">
        <f aca="false">VALUE(RIGHT(G603,5))</f>
        <v>5961</v>
      </c>
      <c r="D603" s="1" t="n">
        <f aca="false">C603/10000*1000</f>
        <v>596.1</v>
      </c>
      <c r="F603" s="1" t="n">
        <v>597</v>
      </c>
      <c r="G603" s="1" t="s">
        <v>4031</v>
      </c>
      <c r="H603" s="1" t="n">
        <v>402.235</v>
      </c>
      <c r="I603" s="1" t="n">
        <v>210.448</v>
      </c>
      <c r="J603" s="1" t="n">
        <v>31</v>
      </c>
      <c r="K603" s="1" t="n">
        <v>781</v>
      </c>
      <c r="L603" s="1" t="n">
        <v>85.601</v>
      </c>
      <c r="M603" s="1" t="n">
        <v>164.391</v>
      </c>
      <c r="N603" s="1" t="n">
        <v>78.608</v>
      </c>
      <c r="O603" s="1" t="n">
        <v>140.457</v>
      </c>
      <c r="P603" s="1" t="n">
        <v>14.764</v>
      </c>
      <c r="Q603" s="1" t="n">
        <v>38.905</v>
      </c>
      <c r="R603" s="1" t="n">
        <v>84649.288</v>
      </c>
      <c r="S603" s="1" t="n">
        <v>2126572</v>
      </c>
      <c r="U603" s="1" t="n">
        <f aca="false">S603/$S$7</f>
        <v>0.990755282645714</v>
      </c>
      <c r="V603" s="1" t="n">
        <f aca="false">-(O603+Q603-$M$5)</f>
        <v>-1.39599999999999</v>
      </c>
      <c r="W603" s="1" t="n">
        <f aca="false">-(O603-$M$5)</f>
        <v>37.509</v>
      </c>
      <c r="X603" s="1" t="n">
        <f aca="false">AVERAGE(W603:W607)</f>
        <v>37.5486</v>
      </c>
    </row>
    <row r="604" customFormat="false" ht="15" hidden="false" customHeight="false" outlineLevel="0" collapsed="false">
      <c r="A604" s="6" t="b">
        <f aca="false">IF(C604=C603,1 )</f>
        <v>0</v>
      </c>
      <c r="C604" s="1" t="n">
        <f aca="false">VALUE(RIGHT(G604,5))</f>
        <v>5971</v>
      </c>
      <c r="D604" s="1" t="n">
        <f aca="false">C604/10000*1000</f>
        <v>597.1</v>
      </c>
      <c r="F604" s="1" t="n">
        <v>598</v>
      </c>
      <c r="G604" s="1" t="s">
        <v>4032</v>
      </c>
      <c r="H604" s="1" t="n">
        <v>404.265</v>
      </c>
      <c r="I604" s="1" t="n">
        <v>211.119</v>
      </c>
      <c r="J604" s="1" t="n">
        <v>24</v>
      </c>
      <c r="K604" s="1" t="n">
        <v>751</v>
      </c>
      <c r="L604" s="1" t="n">
        <v>85.549</v>
      </c>
      <c r="M604" s="1" t="n">
        <v>164.428</v>
      </c>
      <c r="N604" s="1" t="n">
        <v>78.409</v>
      </c>
      <c r="O604" s="1" t="n">
        <v>141.056</v>
      </c>
      <c r="P604" s="1" t="n">
        <v>14.764</v>
      </c>
      <c r="Q604" s="1" t="n">
        <v>39.105</v>
      </c>
      <c r="R604" s="1" t="n">
        <v>85347.834</v>
      </c>
      <c r="S604" s="1" t="n">
        <v>2144121</v>
      </c>
      <c r="U604" s="1" t="n">
        <f aca="false">S604/$S$7</f>
        <v>0.99893124116259</v>
      </c>
      <c r="V604" s="1" t="n">
        <f aca="false">-(O604+Q604-$M$5)</f>
        <v>-2.19499999999999</v>
      </c>
      <c r="W604" s="1" t="n">
        <f aca="false">-(O604-$M$5)</f>
        <v>36.91</v>
      </c>
      <c r="X604" s="1" t="n">
        <f aca="false">AVERAGE(W604:W608)</f>
        <v>37.6284</v>
      </c>
    </row>
    <row r="605" customFormat="false" ht="15" hidden="false" customHeight="false" outlineLevel="0" collapsed="false">
      <c r="A605" s="6" t="b">
        <f aca="false">IF(C605=C604,1 )</f>
        <v>0</v>
      </c>
      <c r="C605" s="1" t="n">
        <f aca="false">VALUE(RIGHT(G605,5))</f>
        <v>5981</v>
      </c>
      <c r="D605" s="1" t="n">
        <f aca="false">C605/10000*1000</f>
        <v>598.1</v>
      </c>
      <c r="F605" s="1" t="n">
        <v>599</v>
      </c>
      <c r="G605" s="1" t="s">
        <v>4033</v>
      </c>
      <c r="H605" s="1" t="n">
        <v>418.237</v>
      </c>
      <c r="I605" s="1" t="n">
        <v>211.117</v>
      </c>
      <c r="J605" s="1" t="n">
        <v>25</v>
      </c>
      <c r="K605" s="1" t="n">
        <v>935</v>
      </c>
      <c r="L605" s="1" t="n">
        <v>85.601</v>
      </c>
      <c r="M605" s="1" t="n">
        <v>164.022</v>
      </c>
      <c r="N605" s="1" t="n">
        <v>77.81</v>
      </c>
      <c r="O605" s="1" t="n">
        <v>138.662</v>
      </c>
      <c r="P605" s="1" t="n">
        <v>15.762</v>
      </c>
      <c r="Q605" s="1" t="n">
        <v>40.9</v>
      </c>
      <c r="R605" s="1" t="n">
        <v>88296.826</v>
      </c>
      <c r="S605" s="1" t="n">
        <v>2218206</v>
      </c>
      <c r="U605" s="1" t="n">
        <f aca="false">S605/$S$7</f>
        <v>1.0334469336079</v>
      </c>
      <c r="V605" s="1" t="n">
        <f aca="false">-(O605+Q605-$M$5)</f>
        <v>-1.596</v>
      </c>
      <c r="W605" s="1" t="n">
        <f aca="false">-(O605-$M$5)</f>
        <v>39.304</v>
      </c>
      <c r="X605" s="1" t="n">
        <f aca="false">AVERAGE(W605:W609)</f>
        <v>38.0274</v>
      </c>
    </row>
    <row r="606" customFormat="false" ht="15" hidden="false" customHeight="false" outlineLevel="0" collapsed="false">
      <c r="A606" s="6" t="b">
        <f aca="false">IF(C606=C605,1 )</f>
        <v>0</v>
      </c>
      <c r="C606" s="1" t="n">
        <f aca="false">VALUE(RIGHT(G606,5))</f>
        <v>5991</v>
      </c>
      <c r="D606" s="1" t="n">
        <f aca="false">C606/10000*1000</f>
        <v>599.1</v>
      </c>
      <c r="F606" s="1" t="n">
        <v>600</v>
      </c>
      <c r="G606" s="1" t="s">
        <v>4034</v>
      </c>
      <c r="H606" s="1" t="n">
        <v>403.867</v>
      </c>
      <c r="I606" s="1" t="n">
        <v>206.412</v>
      </c>
      <c r="J606" s="1" t="n">
        <v>33</v>
      </c>
      <c r="K606" s="1" t="n">
        <v>694</v>
      </c>
      <c r="L606" s="1" t="n">
        <v>85.587</v>
      </c>
      <c r="M606" s="1" t="n">
        <v>163.95</v>
      </c>
      <c r="N606" s="1" t="n">
        <v>78.409</v>
      </c>
      <c r="O606" s="1" t="n">
        <v>141.255</v>
      </c>
      <c r="P606" s="1" t="n">
        <v>14.564</v>
      </c>
      <c r="Q606" s="1" t="n">
        <v>38.107</v>
      </c>
      <c r="R606" s="1" t="n">
        <v>83363.012</v>
      </c>
      <c r="S606" s="1" t="n">
        <v>2094258</v>
      </c>
      <c r="U606" s="1" t="n">
        <f aca="false">S606/$S$7</f>
        <v>0.975700412082472</v>
      </c>
      <c r="V606" s="1" t="n">
        <f aca="false">-(O606+Q606-$M$5)</f>
        <v>-1.39599999999999</v>
      </c>
      <c r="W606" s="1" t="n">
        <f aca="false">-(O606-$M$5)</f>
        <v>36.711</v>
      </c>
      <c r="X606" s="1" t="n">
        <f aca="false">AVERAGE(W606:W610)</f>
        <v>37.429</v>
      </c>
    </row>
    <row r="607" customFormat="false" ht="15" hidden="false" customHeight="false" outlineLevel="0" collapsed="false">
      <c r="A607" s="6" t="b">
        <f aca="false">IF(C607=C606,1 )</f>
        <v>0</v>
      </c>
      <c r="C607" s="1" t="n">
        <f aca="false">VALUE(RIGHT(G607,5))</f>
        <v>6001</v>
      </c>
      <c r="D607" s="1" t="n">
        <f aca="false">C607/10000*1000</f>
        <v>600.1</v>
      </c>
      <c r="F607" s="1" t="n">
        <v>601</v>
      </c>
      <c r="G607" s="1" t="s">
        <v>4035</v>
      </c>
      <c r="H607" s="1" t="n">
        <v>411.907</v>
      </c>
      <c r="I607" s="1" t="n">
        <v>210.088</v>
      </c>
      <c r="J607" s="1" t="n">
        <v>22</v>
      </c>
      <c r="K607" s="1" t="n">
        <v>771</v>
      </c>
      <c r="L607" s="1" t="n">
        <v>85.629</v>
      </c>
      <c r="M607" s="1" t="n">
        <v>164.16</v>
      </c>
      <c r="N607" s="1" t="n">
        <v>78.409</v>
      </c>
      <c r="O607" s="1" t="n">
        <v>140.657</v>
      </c>
      <c r="P607" s="1" t="n">
        <v>14.564</v>
      </c>
      <c r="Q607" s="1" t="n">
        <v>39.105</v>
      </c>
      <c r="R607" s="1" t="n">
        <v>86536.825</v>
      </c>
      <c r="S607" s="1" t="n">
        <v>2173991</v>
      </c>
      <c r="U607" s="1" t="n">
        <f aca="false">S607/$S$7</f>
        <v>1.0128474689191</v>
      </c>
      <c r="V607" s="1" t="n">
        <f aca="false">-(O607+Q607-$M$5)</f>
        <v>-1.79599999999999</v>
      </c>
      <c r="W607" s="1" t="n">
        <f aca="false">-(O607-$M$5)</f>
        <v>37.309</v>
      </c>
      <c r="X607" s="1" t="n">
        <f aca="false">AVERAGE(W607:W611)</f>
        <v>37.7482</v>
      </c>
    </row>
    <row r="608" customFormat="false" ht="15" hidden="false" customHeight="false" outlineLevel="0" collapsed="false">
      <c r="A608" s="6" t="b">
        <f aca="false">IF(C608=C607,1 )</f>
        <v>0</v>
      </c>
      <c r="C608" s="1" t="n">
        <f aca="false">VALUE(RIGHT(G608,5))</f>
        <v>6011</v>
      </c>
      <c r="D608" s="1" t="n">
        <f aca="false">C608/10000*1000</f>
        <v>601.1</v>
      </c>
      <c r="F608" s="1" t="n">
        <v>602</v>
      </c>
      <c r="G608" s="1" t="s">
        <v>4036</v>
      </c>
      <c r="H608" s="1" t="n">
        <v>420.585</v>
      </c>
      <c r="I608" s="1" t="n">
        <v>208.422</v>
      </c>
      <c r="J608" s="1" t="n">
        <v>20</v>
      </c>
      <c r="K608" s="1" t="n">
        <v>748</v>
      </c>
      <c r="L608" s="1" t="n">
        <v>85.628</v>
      </c>
      <c r="M608" s="1" t="n">
        <v>163.722</v>
      </c>
      <c r="N608" s="1" t="n">
        <v>78.01</v>
      </c>
      <c r="O608" s="1" t="n">
        <v>140.058</v>
      </c>
      <c r="P608" s="1" t="n">
        <v>14.764</v>
      </c>
      <c r="Q608" s="1" t="n">
        <v>39.703</v>
      </c>
      <c r="R608" s="1" t="n">
        <v>87659.38</v>
      </c>
      <c r="S608" s="1" t="n">
        <v>2202192</v>
      </c>
      <c r="U608" s="1" t="n">
        <f aca="false">S608/$S$7</f>
        <v>1.02598612104369</v>
      </c>
      <c r="V608" s="1" t="n">
        <f aca="false">-(O608+Q608-$M$5)</f>
        <v>-1.79499999999999</v>
      </c>
      <c r="W608" s="1" t="n">
        <f aca="false">-(O608-$M$5)</f>
        <v>37.908</v>
      </c>
      <c r="X608" s="1" t="n">
        <f aca="false">AVERAGE(W608:W612)</f>
        <v>37.9876</v>
      </c>
    </row>
    <row r="609" customFormat="false" ht="15" hidden="false" customHeight="false" outlineLevel="0" collapsed="false">
      <c r="A609" s="6" t="b">
        <f aca="false">IF(C609=C608,1 )</f>
        <v>0</v>
      </c>
      <c r="C609" s="1" t="n">
        <f aca="false">VALUE(RIGHT(G609,5))</f>
        <v>6021</v>
      </c>
      <c r="D609" s="1" t="n">
        <f aca="false">C609/10000*1000</f>
        <v>602.1</v>
      </c>
      <c r="F609" s="1" t="n">
        <v>603</v>
      </c>
      <c r="G609" s="1" t="s">
        <v>4037</v>
      </c>
      <c r="H609" s="1" t="n">
        <v>419.311</v>
      </c>
      <c r="I609" s="1" t="n">
        <v>209.926</v>
      </c>
      <c r="J609" s="1" t="n">
        <v>22</v>
      </c>
      <c r="K609" s="1" t="n">
        <v>836</v>
      </c>
      <c r="L609" s="1" t="n">
        <v>85.587</v>
      </c>
      <c r="M609" s="1" t="n">
        <v>163.797</v>
      </c>
      <c r="N609" s="1" t="n">
        <v>77.81</v>
      </c>
      <c r="O609" s="1" t="n">
        <v>139.061</v>
      </c>
      <c r="P609" s="1" t="n">
        <v>15.163</v>
      </c>
      <c r="Q609" s="1" t="n">
        <v>40.9</v>
      </c>
      <c r="R609" s="1" t="n">
        <v>88024.397</v>
      </c>
      <c r="S609" s="1" t="n">
        <v>2211362</v>
      </c>
      <c r="U609" s="1" t="n">
        <f aca="false">S609/$S$7</f>
        <v>1.03025836103456</v>
      </c>
      <c r="V609" s="1" t="n">
        <f aca="false">-(O609+Q609-$M$5)</f>
        <v>-1.995</v>
      </c>
      <c r="W609" s="1" t="n">
        <f aca="false">-(O609-$M$5)</f>
        <v>38.905</v>
      </c>
      <c r="X609" s="1" t="n">
        <f aca="false">AVERAGE(W609:W613)</f>
        <v>37.828</v>
      </c>
    </row>
    <row r="610" customFormat="false" ht="15" hidden="false" customHeight="false" outlineLevel="0" collapsed="false">
      <c r="A610" s="6" t="b">
        <f aca="false">IF(C610=C609,1 )</f>
        <v>0</v>
      </c>
      <c r="C610" s="1" t="n">
        <f aca="false">VALUE(RIGHT(G610,5))</f>
        <v>6031</v>
      </c>
      <c r="D610" s="1" t="n">
        <f aca="false">C610/10000*1000</f>
        <v>603.1</v>
      </c>
      <c r="F610" s="1" t="n">
        <v>604</v>
      </c>
      <c r="G610" s="1" t="s">
        <v>4038</v>
      </c>
      <c r="H610" s="1" t="n">
        <v>414.933</v>
      </c>
      <c r="I610" s="1" t="n">
        <v>208.674</v>
      </c>
      <c r="J610" s="1" t="n">
        <v>22</v>
      </c>
      <c r="K610" s="1" t="n">
        <v>803</v>
      </c>
      <c r="L610" s="1" t="n">
        <v>85.592</v>
      </c>
      <c r="M610" s="1" t="n">
        <v>164.09</v>
      </c>
      <c r="N610" s="1" t="n">
        <v>78.608</v>
      </c>
      <c r="O610" s="1" t="n">
        <v>141.654</v>
      </c>
      <c r="P610" s="1" t="n">
        <v>14.963</v>
      </c>
      <c r="Q610" s="1" t="n">
        <v>38.107</v>
      </c>
      <c r="R610" s="1" t="n">
        <v>86585.746</v>
      </c>
      <c r="S610" s="1" t="n">
        <v>2175220</v>
      </c>
      <c r="U610" s="1" t="n">
        <f aca="false">S610/$S$7</f>
        <v>1.01342005157437</v>
      </c>
      <c r="V610" s="1" t="n">
        <f aca="false">-(O610+Q610-$M$5)</f>
        <v>-1.79499999999999</v>
      </c>
      <c r="W610" s="1" t="n">
        <f aca="false">-(O610-$M$5)</f>
        <v>36.312</v>
      </c>
      <c r="X610" s="1" t="n">
        <f aca="false">AVERAGE(W610:W614)</f>
        <v>37.5886</v>
      </c>
    </row>
    <row r="611" customFormat="false" ht="15" hidden="false" customHeight="false" outlineLevel="0" collapsed="false">
      <c r="A611" s="6" t="b">
        <f aca="false">IF(C611=C610,1 )</f>
        <v>0</v>
      </c>
      <c r="C611" s="1" t="n">
        <f aca="false">VALUE(RIGHT(G611,5))</f>
        <v>6041</v>
      </c>
      <c r="D611" s="1" t="n">
        <f aca="false">C611/10000*1000</f>
        <v>604.1</v>
      </c>
      <c r="F611" s="1" t="n">
        <v>605</v>
      </c>
      <c r="G611" s="1" t="s">
        <v>4039</v>
      </c>
      <c r="H611" s="1" t="n">
        <v>419.431</v>
      </c>
      <c r="I611" s="1" t="n">
        <v>205.364</v>
      </c>
      <c r="J611" s="1" t="n">
        <v>30</v>
      </c>
      <c r="K611" s="1" t="n">
        <v>741</v>
      </c>
      <c r="L611" s="1" t="n">
        <v>85.664</v>
      </c>
      <c r="M611" s="1" t="n">
        <v>163.993</v>
      </c>
      <c r="N611" s="1" t="n">
        <v>79.007</v>
      </c>
      <c r="O611" s="1" t="n">
        <v>139.659</v>
      </c>
      <c r="P611" s="1" t="n">
        <v>13.966</v>
      </c>
      <c r="Q611" s="1" t="n">
        <v>39.703</v>
      </c>
      <c r="R611" s="1" t="n">
        <v>86135.944</v>
      </c>
      <c r="S611" s="1" t="n">
        <v>2163920</v>
      </c>
      <c r="U611" s="1" t="n">
        <f aca="false">S611/$S$7</f>
        <v>1.00815545921921</v>
      </c>
      <c r="V611" s="1" t="n">
        <f aca="false">-(O611+Q611-$M$5)</f>
        <v>-1.39599999999999</v>
      </c>
      <c r="W611" s="1" t="n">
        <f aca="false">-(O611-$M$5)</f>
        <v>38.307</v>
      </c>
      <c r="X611" s="1" t="n">
        <f aca="false">AVERAGE(W611:W615)</f>
        <v>37.788</v>
      </c>
    </row>
    <row r="612" customFormat="false" ht="15" hidden="false" customHeight="false" outlineLevel="0" collapsed="false">
      <c r="A612" s="6" t="b">
        <f aca="false">IF(C612=C611,1 )</f>
        <v>0</v>
      </c>
      <c r="C612" s="1" t="n">
        <f aca="false">VALUE(RIGHT(G612,5))</f>
        <v>6051</v>
      </c>
      <c r="D612" s="1" t="n">
        <f aca="false">C612/10000*1000</f>
        <v>605.1</v>
      </c>
      <c r="F612" s="1" t="n">
        <v>606</v>
      </c>
      <c r="G612" s="1" t="s">
        <v>4040</v>
      </c>
      <c r="H612" s="1" t="n">
        <v>419.709</v>
      </c>
      <c r="I612" s="1" t="n">
        <v>198.834</v>
      </c>
      <c r="J612" s="1" t="n">
        <v>26</v>
      </c>
      <c r="K612" s="1" t="n">
        <v>685</v>
      </c>
      <c r="L612" s="1" t="n">
        <v>85.616</v>
      </c>
      <c r="M612" s="1" t="n">
        <v>163.944</v>
      </c>
      <c r="N612" s="1" t="n">
        <v>78.409</v>
      </c>
      <c r="O612" s="1" t="n">
        <v>139.46</v>
      </c>
      <c r="P612" s="1" t="n">
        <v>14.564</v>
      </c>
      <c r="Q612" s="1" t="n">
        <v>40.302</v>
      </c>
      <c r="R612" s="1" t="n">
        <v>83452.415</v>
      </c>
      <c r="S612" s="1" t="n">
        <v>2096504</v>
      </c>
      <c r="U612" s="1" t="n">
        <f aca="false">S612/$S$7</f>
        <v>0.976746808049702</v>
      </c>
      <c r="V612" s="1" t="n">
        <f aca="false">-(O612+Q612-$M$5)</f>
        <v>-1.79599999999999</v>
      </c>
      <c r="W612" s="1" t="n">
        <f aca="false">-(O612-$M$5)</f>
        <v>38.506</v>
      </c>
      <c r="X612" s="1" t="n">
        <f aca="false">AVERAGE(W612:W616)</f>
        <v>37.6682</v>
      </c>
    </row>
    <row r="613" customFormat="false" ht="15" hidden="false" customHeight="false" outlineLevel="0" collapsed="false">
      <c r="A613" s="6" t="b">
        <f aca="false">IF(C613=C612,1 )</f>
        <v>0</v>
      </c>
      <c r="C613" s="1" t="n">
        <f aca="false">VALUE(RIGHT(G613,5))</f>
        <v>6061</v>
      </c>
      <c r="D613" s="1" t="n">
        <f aca="false">C613/10000*1000</f>
        <v>606.1</v>
      </c>
      <c r="F613" s="1" t="n">
        <v>607</v>
      </c>
      <c r="G613" s="1" t="s">
        <v>4041</v>
      </c>
      <c r="H613" s="1" t="n">
        <v>420.585</v>
      </c>
      <c r="I613" s="1" t="n">
        <v>204.344</v>
      </c>
      <c r="J613" s="1" t="n">
        <v>25</v>
      </c>
      <c r="K613" s="1" t="n">
        <v>700</v>
      </c>
      <c r="L613" s="1" t="n">
        <v>85.618</v>
      </c>
      <c r="M613" s="1" t="n">
        <v>163.895</v>
      </c>
      <c r="N613" s="1" t="n">
        <v>78.209</v>
      </c>
      <c r="O613" s="1" t="n">
        <v>140.856</v>
      </c>
      <c r="P613" s="1" t="n">
        <v>14.764</v>
      </c>
      <c r="Q613" s="1" t="n">
        <v>38.506</v>
      </c>
      <c r="R613" s="1" t="n">
        <v>85943.882</v>
      </c>
      <c r="S613" s="1" t="n">
        <v>2159095</v>
      </c>
      <c r="U613" s="1" t="n">
        <f aca="false">S613/$S$7</f>
        <v>1.00590752487287</v>
      </c>
      <c r="V613" s="1" t="n">
        <f aca="false">-(O613+Q613-$M$5)</f>
        <v>-1.39599999999999</v>
      </c>
      <c r="W613" s="1" t="n">
        <f aca="false">-(O613-$M$5)</f>
        <v>37.11</v>
      </c>
      <c r="X613" s="1" t="n">
        <f aca="false">AVERAGE(W613:W617)</f>
        <v>37.5486</v>
      </c>
    </row>
    <row r="614" customFormat="false" ht="15" hidden="false" customHeight="false" outlineLevel="0" collapsed="false">
      <c r="A614" s="6" t="b">
        <f aca="false">IF(C614=C613,1 )</f>
        <v>0</v>
      </c>
      <c r="C614" s="1" t="n">
        <f aca="false">VALUE(RIGHT(G614,5))</f>
        <v>6071</v>
      </c>
      <c r="D614" s="1" t="n">
        <f aca="false">C614/10000*1000</f>
        <v>607.1</v>
      </c>
      <c r="F614" s="1" t="n">
        <v>608</v>
      </c>
      <c r="G614" s="1" t="s">
        <v>4042</v>
      </c>
      <c r="H614" s="1" t="n">
        <v>412.664</v>
      </c>
      <c r="I614" s="1" t="n">
        <v>202.222</v>
      </c>
      <c r="J614" s="1" t="n">
        <v>22</v>
      </c>
      <c r="K614" s="1" t="n">
        <v>742</v>
      </c>
      <c r="L614" s="1" t="n">
        <v>85.525</v>
      </c>
      <c r="M614" s="1" t="n">
        <v>164.329</v>
      </c>
      <c r="N614" s="1" t="n">
        <v>78.608</v>
      </c>
      <c r="O614" s="1" t="n">
        <v>140.258</v>
      </c>
      <c r="P614" s="1" t="n">
        <v>14.365</v>
      </c>
      <c r="Q614" s="1" t="n">
        <v>39.504</v>
      </c>
      <c r="R614" s="1" t="n">
        <v>83449.788</v>
      </c>
      <c r="S614" s="1" t="n">
        <v>2096438</v>
      </c>
      <c r="U614" s="1" t="n">
        <f aca="false">S614/$S$7</f>
        <v>0.976716059103202</v>
      </c>
      <c r="V614" s="1" t="n">
        <f aca="false">-(O614+Q614-$M$5)</f>
        <v>-1.79599999999999</v>
      </c>
      <c r="W614" s="1" t="n">
        <f aca="false">-(O614-$M$5)</f>
        <v>37.708</v>
      </c>
      <c r="X614" s="1" t="n">
        <f aca="false">AVERAGE(W614:W618)</f>
        <v>37.6682</v>
      </c>
    </row>
    <row r="615" customFormat="false" ht="15" hidden="false" customHeight="false" outlineLevel="0" collapsed="false">
      <c r="A615" s="6" t="b">
        <f aca="false">IF(C615=C614,1 )</f>
        <v>0</v>
      </c>
      <c r="C615" s="1" t="n">
        <f aca="false">VALUE(RIGHT(G615,5))</f>
        <v>6081</v>
      </c>
      <c r="D615" s="1" t="n">
        <f aca="false">C615/10000*1000</f>
        <v>608.1</v>
      </c>
      <c r="F615" s="1" t="n">
        <v>609</v>
      </c>
      <c r="G615" s="1" t="s">
        <v>4043</v>
      </c>
      <c r="H615" s="1" t="n">
        <v>417.44</v>
      </c>
      <c r="I615" s="1" t="n">
        <v>202.919</v>
      </c>
      <c r="J615" s="1" t="n">
        <v>23</v>
      </c>
      <c r="K615" s="1" t="n">
        <v>721</v>
      </c>
      <c r="L615" s="1" t="n">
        <v>85.504</v>
      </c>
      <c r="M615" s="1" t="n">
        <v>163.86</v>
      </c>
      <c r="N615" s="1" t="n">
        <v>78.608</v>
      </c>
      <c r="O615" s="1" t="n">
        <v>140.657</v>
      </c>
      <c r="P615" s="1" t="n">
        <v>14.365</v>
      </c>
      <c r="Q615" s="1" t="n">
        <v>38.706</v>
      </c>
      <c r="R615" s="1" t="n">
        <v>84706.607</v>
      </c>
      <c r="S615" s="1" t="n">
        <v>2128012</v>
      </c>
      <c r="U615" s="1" t="n">
        <f aca="false">S615/$S$7</f>
        <v>0.99142616875115</v>
      </c>
      <c r="V615" s="1" t="n">
        <f aca="false">-(O615+Q615-$M$5)</f>
        <v>-1.39699999999999</v>
      </c>
      <c r="W615" s="1" t="n">
        <f aca="false">-(O615-$M$5)</f>
        <v>37.309</v>
      </c>
      <c r="X615" s="1" t="n">
        <f aca="false">AVERAGE(W615:W619)</f>
        <v>37.6284</v>
      </c>
    </row>
    <row r="616" customFormat="false" ht="15" hidden="false" customHeight="false" outlineLevel="0" collapsed="false">
      <c r="A616" s="6" t="b">
        <f aca="false">IF(C616=C615,1 )</f>
        <v>0</v>
      </c>
      <c r="C616" s="1" t="n">
        <f aca="false">VALUE(RIGHT(G616,5))</f>
        <v>6091</v>
      </c>
      <c r="D616" s="1" t="n">
        <f aca="false">C616/10000*1000</f>
        <v>609.1</v>
      </c>
      <c r="F616" s="1" t="n">
        <v>610</v>
      </c>
      <c r="G616" s="1" t="s">
        <v>4044</v>
      </c>
      <c r="H616" s="1" t="n">
        <v>427.073</v>
      </c>
      <c r="I616" s="1" t="n">
        <v>196.47</v>
      </c>
      <c r="J616" s="1" t="n">
        <v>29</v>
      </c>
      <c r="K616" s="1" t="n">
        <v>744</v>
      </c>
      <c r="L616" s="1" t="n">
        <v>85.556</v>
      </c>
      <c r="M616" s="1" t="n">
        <v>163.476</v>
      </c>
      <c r="N616" s="1" t="n">
        <v>78.01</v>
      </c>
      <c r="O616" s="1" t="n">
        <v>140.258</v>
      </c>
      <c r="P616" s="1" t="n">
        <v>15.363</v>
      </c>
      <c r="Q616" s="1" t="n">
        <v>39.304</v>
      </c>
      <c r="R616" s="1" t="n">
        <v>83907.114</v>
      </c>
      <c r="S616" s="1" t="n">
        <v>2107927</v>
      </c>
      <c r="U616" s="1" t="n">
        <f aca="false">S616/$S$7</f>
        <v>0.982068705259701</v>
      </c>
      <c r="V616" s="1" t="n">
        <f aca="false">-(O616+Q616-$M$5)</f>
        <v>-1.596</v>
      </c>
      <c r="W616" s="1" t="n">
        <f aca="false">-(O616-$M$5)</f>
        <v>37.708</v>
      </c>
      <c r="X616" s="1" t="n">
        <f aca="false">AVERAGE(W616:W620)</f>
        <v>37.8678</v>
      </c>
    </row>
    <row r="617" customFormat="false" ht="15" hidden="false" customHeight="false" outlineLevel="0" collapsed="false">
      <c r="A617" s="6" t="b">
        <f aca="false">IF(C617=C616,1 )</f>
        <v>0</v>
      </c>
      <c r="C617" s="1" t="n">
        <f aca="false">VALUE(RIGHT(G617,5))</f>
        <v>6101</v>
      </c>
      <c r="D617" s="1" t="n">
        <f aca="false">C617/10000*1000</f>
        <v>610.1</v>
      </c>
      <c r="F617" s="1" t="n">
        <v>611</v>
      </c>
      <c r="G617" s="1" t="s">
        <v>4045</v>
      </c>
      <c r="H617" s="1" t="n">
        <v>430.178</v>
      </c>
      <c r="I617" s="1" t="n">
        <v>202.918</v>
      </c>
      <c r="J617" s="1" t="n">
        <v>26</v>
      </c>
      <c r="K617" s="1" t="n">
        <v>773</v>
      </c>
      <c r="L617" s="1" t="n">
        <v>85.576</v>
      </c>
      <c r="M617" s="1" t="n">
        <v>163.844</v>
      </c>
      <c r="N617" s="1" t="n">
        <v>78.409</v>
      </c>
      <c r="O617" s="1" t="n">
        <v>140.058</v>
      </c>
      <c r="P617" s="1" t="n">
        <v>14.764</v>
      </c>
      <c r="Q617" s="1" t="n">
        <v>39.504</v>
      </c>
      <c r="R617" s="1" t="n">
        <v>87290.781</v>
      </c>
      <c r="S617" s="1" t="n">
        <v>2192932</v>
      </c>
      <c r="U617" s="1" t="n">
        <f aca="false">S617/$S$7</f>
        <v>1.02167195067124</v>
      </c>
      <c r="V617" s="1" t="n">
        <f aca="false">-(O617+Q617-$M$5)</f>
        <v>-1.59599999999998</v>
      </c>
      <c r="W617" s="1" t="n">
        <f aca="false">-(O617-$M$5)</f>
        <v>37.908</v>
      </c>
      <c r="X617" s="1" t="n">
        <f aca="false">AVERAGE(W617:W621)</f>
        <v>37.6284</v>
      </c>
    </row>
    <row r="618" customFormat="false" ht="15" hidden="false" customHeight="false" outlineLevel="0" collapsed="false">
      <c r="A618" s="6" t="b">
        <f aca="false">IF(C618=C617,1 )</f>
        <v>0</v>
      </c>
      <c r="C618" s="1" t="n">
        <f aca="false">VALUE(RIGHT(G618,5))</f>
        <v>6111</v>
      </c>
      <c r="D618" s="1" t="n">
        <f aca="false">C618/10000*1000</f>
        <v>611.1</v>
      </c>
      <c r="F618" s="1" t="n">
        <v>612</v>
      </c>
      <c r="G618" s="1" t="s">
        <v>4046</v>
      </c>
      <c r="H618" s="1" t="n">
        <v>437.224</v>
      </c>
      <c r="I618" s="1" t="n">
        <v>196.799</v>
      </c>
      <c r="J618" s="1" t="n">
        <v>25</v>
      </c>
      <c r="K618" s="1" t="n">
        <v>725</v>
      </c>
      <c r="L618" s="1" t="n">
        <v>85.538</v>
      </c>
      <c r="M618" s="1" t="n">
        <v>163.931</v>
      </c>
      <c r="N618" s="1" t="n">
        <v>78.209</v>
      </c>
      <c r="O618" s="1" t="n">
        <v>140.258</v>
      </c>
      <c r="P618" s="1" t="n">
        <v>14.764</v>
      </c>
      <c r="Q618" s="1" t="n">
        <v>40.302</v>
      </c>
      <c r="R618" s="1" t="n">
        <v>86045.267</v>
      </c>
      <c r="S618" s="1" t="n">
        <v>2161642</v>
      </c>
      <c r="U618" s="1" t="n">
        <f aca="false">S618/$S$7</f>
        <v>1.00709415467186</v>
      </c>
      <c r="V618" s="1" t="n">
        <f aca="false">-(O618+Q618-$M$5)</f>
        <v>-2.59399999999999</v>
      </c>
      <c r="W618" s="1" t="n">
        <f aca="false">-(O618-$M$5)</f>
        <v>37.708</v>
      </c>
      <c r="X618" s="1" t="n">
        <f aca="false">AVERAGE(W618:W622)</f>
        <v>37.8678</v>
      </c>
    </row>
    <row r="619" customFormat="false" ht="15" hidden="false" customHeight="false" outlineLevel="0" collapsed="false">
      <c r="A619" s="6" t="b">
        <f aca="false">IF(C619=C618,1 )</f>
        <v>0</v>
      </c>
      <c r="C619" s="1" t="n">
        <f aca="false">VALUE(RIGHT(G619,5))</f>
        <v>6121</v>
      </c>
      <c r="D619" s="1" t="n">
        <f aca="false">C619/10000*1000</f>
        <v>612.1</v>
      </c>
      <c r="F619" s="1" t="n">
        <v>613</v>
      </c>
      <c r="G619" s="1" t="s">
        <v>4047</v>
      </c>
      <c r="H619" s="1" t="n">
        <v>428.546</v>
      </c>
      <c r="I619" s="1" t="n">
        <v>201.871</v>
      </c>
      <c r="J619" s="1" t="n">
        <v>12</v>
      </c>
      <c r="K619" s="1" t="n">
        <v>738</v>
      </c>
      <c r="L619" s="1" t="n">
        <v>85.627</v>
      </c>
      <c r="M619" s="1" t="n">
        <v>164.123</v>
      </c>
      <c r="N619" s="1" t="n">
        <v>78.608</v>
      </c>
      <c r="O619" s="1" t="n">
        <v>140.457</v>
      </c>
      <c r="P619" s="1" t="n">
        <v>14.365</v>
      </c>
      <c r="Q619" s="1" t="n">
        <v>39.105</v>
      </c>
      <c r="R619" s="1" t="n">
        <v>86511.23</v>
      </c>
      <c r="S619" s="1" t="n">
        <v>2173348</v>
      </c>
      <c r="U619" s="1" t="n">
        <f aca="false">S619/$S$7</f>
        <v>1.0125478996373</v>
      </c>
      <c r="V619" s="1" t="n">
        <f aca="false">-(O619+Q619-$M$5)</f>
        <v>-1.59599999999998</v>
      </c>
      <c r="W619" s="1" t="n">
        <f aca="false">-(O619-$M$5)</f>
        <v>37.509</v>
      </c>
      <c r="X619" s="1" t="n">
        <f aca="false">AVERAGE(W619:W623)</f>
        <v>38.4264</v>
      </c>
    </row>
    <row r="620" customFormat="false" ht="15" hidden="false" customHeight="false" outlineLevel="0" collapsed="false">
      <c r="A620" s="6" t="b">
        <f aca="false">IF(C620=C619,1 )</f>
        <v>0</v>
      </c>
      <c r="C620" s="1" t="n">
        <f aca="false">VALUE(RIGHT(G620,5))</f>
        <v>6131</v>
      </c>
      <c r="D620" s="1" t="n">
        <f aca="false">C620/10000*1000</f>
        <v>613.1</v>
      </c>
      <c r="F620" s="1" t="n">
        <v>614</v>
      </c>
      <c r="G620" s="1" t="s">
        <v>4048</v>
      </c>
      <c r="H620" s="1" t="n">
        <v>429.342</v>
      </c>
      <c r="I620" s="1" t="n">
        <v>201.319</v>
      </c>
      <c r="J620" s="1" t="n">
        <v>29</v>
      </c>
      <c r="K620" s="1" t="n">
        <v>790</v>
      </c>
      <c r="L620" s="1" t="n">
        <v>85.502</v>
      </c>
      <c r="M620" s="1" t="n">
        <v>163.676</v>
      </c>
      <c r="N620" s="1" t="n">
        <v>78.209</v>
      </c>
      <c r="O620" s="1" t="n">
        <v>139.46</v>
      </c>
      <c r="P620" s="1" t="n">
        <v>15.363</v>
      </c>
      <c r="Q620" s="1" t="n">
        <v>40.102</v>
      </c>
      <c r="R620" s="1" t="n">
        <v>86434.843</v>
      </c>
      <c r="S620" s="1" t="n">
        <v>2171429</v>
      </c>
      <c r="U620" s="1" t="n">
        <f aca="false">S620/$S$7</f>
        <v>1.01165385072318</v>
      </c>
      <c r="V620" s="1" t="n">
        <f aca="false">-(O620+Q620-$M$5)</f>
        <v>-1.596</v>
      </c>
      <c r="W620" s="1" t="n">
        <f aca="false">-(O620-$M$5)</f>
        <v>38.506</v>
      </c>
      <c r="X620" s="1" t="n">
        <f aca="false">AVERAGE(W620:W624)</f>
        <v>38.8254</v>
      </c>
    </row>
    <row r="621" customFormat="false" ht="15" hidden="false" customHeight="false" outlineLevel="0" collapsed="false">
      <c r="A621" s="6" t="b">
        <f aca="false">IF(C621=C620,1 )</f>
        <v>0</v>
      </c>
      <c r="C621" s="1" t="n">
        <f aca="false">VALUE(RIGHT(G621,5))</f>
        <v>6141</v>
      </c>
      <c r="D621" s="1" t="n">
        <f aca="false">C621/10000*1000</f>
        <v>614.1</v>
      </c>
      <c r="F621" s="1" t="n">
        <v>615</v>
      </c>
      <c r="G621" s="1" t="s">
        <v>4049</v>
      </c>
      <c r="H621" s="1" t="n">
        <v>423.849</v>
      </c>
      <c r="I621" s="1" t="n">
        <v>202.12</v>
      </c>
      <c r="J621" s="1" t="n">
        <v>26</v>
      </c>
      <c r="K621" s="1" t="n">
        <v>772</v>
      </c>
      <c r="L621" s="1" t="n">
        <v>85.615</v>
      </c>
      <c r="M621" s="1" t="n">
        <v>164.182</v>
      </c>
      <c r="N621" s="1" t="n">
        <v>78.409</v>
      </c>
      <c r="O621" s="1" t="n">
        <v>141.455</v>
      </c>
      <c r="P621" s="1" t="n">
        <v>14.365</v>
      </c>
      <c r="Q621" s="1" t="n">
        <v>38.506</v>
      </c>
      <c r="R621" s="1" t="n">
        <v>85668.547</v>
      </c>
      <c r="S621" s="1" t="n">
        <v>2152178</v>
      </c>
      <c r="U621" s="1" t="n">
        <f aca="false">S621/$S$7</f>
        <v>1.00268494210113</v>
      </c>
      <c r="V621" s="1" t="n">
        <f aca="false">-(O621+Q621-$M$5)</f>
        <v>-1.995</v>
      </c>
      <c r="W621" s="1" t="n">
        <f aca="false">-(O621-$M$5)</f>
        <v>36.511</v>
      </c>
      <c r="X621" s="1" t="n">
        <f aca="false">AVERAGE(W621:W625)</f>
        <v>38.8254</v>
      </c>
    </row>
    <row r="622" customFormat="false" ht="15" hidden="false" customHeight="false" outlineLevel="0" collapsed="false">
      <c r="A622" s="6" t="b">
        <f aca="false">IF(C622=C621,1 )</f>
        <v>0</v>
      </c>
      <c r="C622" s="1" t="n">
        <f aca="false">VALUE(RIGHT(G622,5))</f>
        <v>6151</v>
      </c>
      <c r="D622" s="1" t="n">
        <f aca="false">C622/10000*1000</f>
        <v>615.1</v>
      </c>
      <c r="F622" s="1" t="n">
        <v>616</v>
      </c>
      <c r="G622" s="1" t="s">
        <v>4050</v>
      </c>
      <c r="H622" s="1" t="n">
        <v>438.338</v>
      </c>
      <c r="I622" s="1" t="n">
        <v>198.448</v>
      </c>
      <c r="J622" s="1" t="n">
        <v>16</v>
      </c>
      <c r="K622" s="1" t="n">
        <v>815</v>
      </c>
      <c r="L622" s="1" t="n">
        <v>85.605</v>
      </c>
      <c r="M622" s="1" t="n">
        <v>163.721</v>
      </c>
      <c r="N622" s="1" t="n">
        <v>77.611</v>
      </c>
      <c r="O622" s="1" t="n">
        <v>138.861</v>
      </c>
      <c r="P622" s="1" t="n">
        <v>15.363</v>
      </c>
      <c r="Q622" s="1" t="n">
        <v>41.499</v>
      </c>
      <c r="R622" s="1" t="n">
        <v>86987.463</v>
      </c>
      <c r="S622" s="1" t="n">
        <v>2185312</v>
      </c>
      <c r="U622" s="1" t="n">
        <f aca="false">S622/$S$7</f>
        <v>1.01812184502997</v>
      </c>
      <c r="V622" s="1" t="n">
        <f aca="false">-(O622+Q622-$M$5)</f>
        <v>-2.39399999999998</v>
      </c>
      <c r="W622" s="1" t="n">
        <f aca="false">-(O622-$M$5)</f>
        <v>39.105</v>
      </c>
      <c r="X622" s="1" t="n">
        <f aca="false">AVERAGE(W622:W626)</f>
        <v>39.424</v>
      </c>
    </row>
    <row r="623" customFormat="false" ht="15" hidden="false" customHeight="false" outlineLevel="0" collapsed="false">
      <c r="A623" s="6" t="b">
        <f aca="false">IF(C623=C622,1 )</f>
        <v>0</v>
      </c>
      <c r="C623" s="1" t="n">
        <f aca="false">VALUE(RIGHT(G623,5))</f>
        <v>6161</v>
      </c>
      <c r="D623" s="1" t="n">
        <f aca="false">C623/10000*1000</f>
        <v>616.1</v>
      </c>
      <c r="F623" s="1" t="n">
        <v>617</v>
      </c>
      <c r="G623" s="1" t="s">
        <v>4051</v>
      </c>
      <c r="H623" s="1" t="n">
        <v>437.104</v>
      </c>
      <c r="I623" s="1" t="n">
        <v>199.933</v>
      </c>
      <c r="J623" s="1" t="n">
        <v>28</v>
      </c>
      <c r="K623" s="1" t="n">
        <v>837</v>
      </c>
      <c r="L623" s="1" t="n">
        <v>85.65</v>
      </c>
      <c r="M623" s="1" t="n">
        <v>163.679</v>
      </c>
      <c r="N623" s="1" t="n">
        <v>78.608</v>
      </c>
      <c r="O623" s="1" t="n">
        <v>137.465</v>
      </c>
      <c r="P623" s="1" t="n">
        <v>14.963</v>
      </c>
      <c r="Q623" s="1" t="n">
        <v>42.097</v>
      </c>
      <c r="R623" s="1" t="n">
        <v>87391.489</v>
      </c>
      <c r="S623" s="1" t="n">
        <v>2195462</v>
      </c>
      <c r="U623" s="1" t="n">
        <f aca="false">S623/$S$7</f>
        <v>1.02285066028704</v>
      </c>
      <c r="V623" s="1" t="n">
        <f aca="false">-(O623+Q623-$M$5)</f>
        <v>-1.596</v>
      </c>
      <c r="W623" s="1" t="n">
        <f aca="false">-(O623-$M$5)</f>
        <v>40.501</v>
      </c>
      <c r="X623" s="1" t="n">
        <f aca="false">AVERAGE(W623:W627)</f>
        <v>39.2644</v>
      </c>
    </row>
    <row r="624" customFormat="false" ht="15" hidden="false" customHeight="false" outlineLevel="0" collapsed="false">
      <c r="A624" s="6" t="b">
        <f aca="false">IF(C624=C623,1 )</f>
        <v>0</v>
      </c>
      <c r="C624" s="1" t="n">
        <f aca="false">VALUE(RIGHT(G624,5))</f>
        <v>6171</v>
      </c>
      <c r="D624" s="1" t="n">
        <f aca="false">C624/10000*1000</f>
        <v>617.1</v>
      </c>
      <c r="F624" s="1" t="n">
        <v>618</v>
      </c>
      <c r="G624" s="1" t="s">
        <v>4052</v>
      </c>
      <c r="H624" s="1" t="n">
        <v>442.996</v>
      </c>
      <c r="I624" s="1" t="n">
        <v>205.23</v>
      </c>
      <c r="J624" s="1" t="n">
        <v>18</v>
      </c>
      <c r="K624" s="1" t="n">
        <v>714</v>
      </c>
      <c r="L624" s="1" t="n">
        <v>85.442</v>
      </c>
      <c r="M624" s="1" t="n">
        <v>163.565</v>
      </c>
      <c r="N624" s="1" t="n">
        <v>78.409</v>
      </c>
      <c r="O624" s="1" t="n">
        <v>138.462</v>
      </c>
      <c r="P624" s="1" t="n">
        <v>15.163</v>
      </c>
      <c r="Q624" s="1" t="n">
        <v>41.299</v>
      </c>
      <c r="R624" s="1" t="n">
        <v>90916.148</v>
      </c>
      <c r="S624" s="1" t="n">
        <v>2284009</v>
      </c>
      <c r="U624" s="1" t="n">
        <f aca="false">S624/$S$7</f>
        <v>1.06410409916069</v>
      </c>
      <c r="V624" s="1" t="n">
        <f aca="false">-(O624+Q624-$M$5)</f>
        <v>-1.79499999999999</v>
      </c>
      <c r="W624" s="1" t="n">
        <f aca="false">-(O624-$M$5)</f>
        <v>39.504</v>
      </c>
      <c r="X624" s="1" t="n">
        <f aca="false">AVERAGE(W624:W628)</f>
        <v>38.9054</v>
      </c>
    </row>
    <row r="625" customFormat="false" ht="15" hidden="false" customHeight="false" outlineLevel="0" collapsed="false">
      <c r="A625" s="6" t="b">
        <f aca="false">IF(C625=C624,1 )</f>
        <v>0</v>
      </c>
      <c r="C625" s="1" t="n">
        <f aca="false">VALUE(RIGHT(G625,5))</f>
        <v>6181</v>
      </c>
      <c r="D625" s="1" t="n">
        <f aca="false">C625/10000*1000</f>
        <v>618.1</v>
      </c>
      <c r="F625" s="1" t="n">
        <v>619</v>
      </c>
      <c r="G625" s="1" t="s">
        <v>4053</v>
      </c>
      <c r="H625" s="1" t="n">
        <v>439.333</v>
      </c>
      <c r="I625" s="1" t="n">
        <v>198.777</v>
      </c>
      <c r="J625" s="1" t="n">
        <v>17</v>
      </c>
      <c r="K625" s="1" t="n">
        <v>733</v>
      </c>
      <c r="L625" s="1" t="n">
        <v>85.605</v>
      </c>
      <c r="M625" s="1" t="n">
        <v>163.485</v>
      </c>
      <c r="N625" s="1" t="n">
        <v>78.209</v>
      </c>
      <c r="O625" s="1" t="n">
        <v>139.46</v>
      </c>
      <c r="P625" s="1" t="n">
        <v>14.764</v>
      </c>
      <c r="Q625" s="1" t="n">
        <v>40.302</v>
      </c>
      <c r="R625" s="1" t="n">
        <v>87329.273</v>
      </c>
      <c r="S625" s="1" t="n">
        <v>2193899</v>
      </c>
      <c r="U625" s="1" t="n">
        <f aca="false">S625/$S$7</f>
        <v>1.02212246932676</v>
      </c>
      <c r="V625" s="1" t="n">
        <f aca="false">-(O625+Q625-$M$5)</f>
        <v>-1.79599999999999</v>
      </c>
      <c r="W625" s="1" t="n">
        <f aca="false">-(O625-$M$5)</f>
        <v>38.506</v>
      </c>
      <c r="X625" s="1" t="n">
        <f aca="false">AVERAGE(W625:W629)</f>
        <v>38.7856</v>
      </c>
    </row>
    <row r="626" customFormat="false" ht="15" hidden="false" customHeight="false" outlineLevel="0" collapsed="false">
      <c r="A626" s="6" t="b">
        <f aca="false">IF(C626=C625,1 )</f>
        <v>0</v>
      </c>
      <c r="C626" s="1" t="n">
        <f aca="false">VALUE(RIGHT(G626,5))</f>
        <v>6191</v>
      </c>
      <c r="D626" s="1" t="n">
        <f aca="false">C626/10000*1000</f>
        <v>619.1</v>
      </c>
      <c r="F626" s="1" t="n">
        <v>620</v>
      </c>
      <c r="G626" s="1" t="s">
        <v>4054</v>
      </c>
      <c r="H626" s="1" t="n">
        <v>450.559</v>
      </c>
      <c r="I626" s="1" t="n">
        <v>199.811</v>
      </c>
      <c r="J626" s="1" t="n">
        <v>23</v>
      </c>
      <c r="K626" s="1" t="n">
        <v>808</v>
      </c>
      <c r="L626" s="1" t="n">
        <v>85.494</v>
      </c>
      <c r="M626" s="1" t="n">
        <v>163.671</v>
      </c>
      <c r="N626" s="1" t="n">
        <v>78.01</v>
      </c>
      <c r="O626" s="1" t="n">
        <v>138.462</v>
      </c>
      <c r="P626" s="1" t="n">
        <v>15.961</v>
      </c>
      <c r="Q626" s="1" t="n">
        <v>40.9</v>
      </c>
      <c r="R626" s="1" t="n">
        <v>90026.773</v>
      </c>
      <c r="S626" s="1" t="n">
        <v>2261666</v>
      </c>
      <c r="U626" s="1" t="n">
        <f aca="false">S626/$S$7</f>
        <v>1.05369464898447</v>
      </c>
      <c r="V626" s="1" t="n">
        <f aca="false">-(O626+Q626-$M$5)</f>
        <v>-1.39599999999999</v>
      </c>
      <c r="W626" s="1" t="n">
        <f aca="false">-(O626-$M$5)</f>
        <v>39.504</v>
      </c>
      <c r="X626" s="1" t="n">
        <f aca="false">AVERAGE(W626:W630)</f>
        <v>39.025</v>
      </c>
    </row>
    <row r="627" customFormat="false" ht="15" hidden="false" customHeight="false" outlineLevel="0" collapsed="false">
      <c r="A627" s="6" t="b">
        <f aca="false">IF(C627=C626,1 )</f>
        <v>0</v>
      </c>
      <c r="C627" s="1" t="n">
        <f aca="false">VALUE(RIGHT(G627,5))</f>
        <v>6201</v>
      </c>
      <c r="D627" s="1" t="n">
        <f aca="false">C627/10000*1000</f>
        <v>620.1</v>
      </c>
      <c r="F627" s="1" t="n">
        <v>621</v>
      </c>
      <c r="G627" s="1" t="s">
        <v>4055</v>
      </c>
      <c r="H627" s="1" t="n">
        <v>444.389</v>
      </c>
      <c r="I627" s="1" t="n">
        <v>197.049</v>
      </c>
      <c r="J627" s="1" t="n">
        <v>8</v>
      </c>
      <c r="K627" s="1" t="n">
        <v>805</v>
      </c>
      <c r="L627" s="1" t="n">
        <v>85.592</v>
      </c>
      <c r="M627" s="1" t="n">
        <v>163.36</v>
      </c>
      <c r="N627" s="1" t="n">
        <v>78.209</v>
      </c>
      <c r="O627" s="1" t="n">
        <v>139.659</v>
      </c>
      <c r="P627" s="1" t="n">
        <v>14.764</v>
      </c>
      <c r="Q627" s="1" t="n">
        <v>39.903</v>
      </c>
      <c r="R627" s="1" t="n">
        <v>87566.196</v>
      </c>
      <c r="S627" s="1" t="n">
        <v>2199851</v>
      </c>
      <c r="U627" s="1" t="n">
        <f aca="false">S627/$S$7</f>
        <v>1.02489546522923</v>
      </c>
      <c r="V627" s="1" t="n">
        <f aca="false">-(O627+Q627-$M$5)</f>
        <v>-1.59599999999998</v>
      </c>
      <c r="W627" s="1" t="n">
        <f aca="false">-(O627-$M$5)</f>
        <v>38.307</v>
      </c>
      <c r="X627" s="1" t="n">
        <f aca="false">AVERAGE(W627:W631)</f>
        <v>38.7456</v>
      </c>
    </row>
    <row r="628" customFormat="false" ht="15" hidden="false" customHeight="false" outlineLevel="0" collapsed="false">
      <c r="A628" s="6" t="b">
        <f aca="false">IF(C628=C627,1 )</f>
        <v>0</v>
      </c>
      <c r="C628" s="1" t="n">
        <f aca="false">VALUE(RIGHT(G628,5))</f>
        <v>6211</v>
      </c>
      <c r="D628" s="1" t="n">
        <f aca="false">C628/10000*1000</f>
        <v>621.1</v>
      </c>
      <c r="F628" s="1" t="n">
        <v>622</v>
      </c>
      <c r="G628" s="1" t="s">
        <v>4056</v>
      </c>
      <c r="H628" s="1" t="n">
        <v>450.32</v>
      </c>
      <c r="I628" s="1" t="n">
        <v>195.909</v>
      </c>
      <c r="J628" s="1" t="n">
        <v>27</v>
      </c>
      <c r="K628" s="1" t="n">
        <v>770</v>
      </c>
      <c r="L628" s="1" t="n">
        <v>85.528</v>
      </c>
      <c r="M628" s="1" t="n">
        <v>163.599</v>
      </c>
      <c r="N628" s="1" t="n">
        <v>78.209</v>
      </c>
      <c r="O628" s="1" t="n">
        <v>139.26</v>
      </c>
      <c r="P628" s="1" t="n">
        <v>15.163</v>
      </c>
      <c r="Q628" s="1" t="n">
        <v>40.501</v>
      </c>
      <c r="R628" s="1" t="n">
        <v>88221.593</v>
      </c>
      <c r="S628" s="1" t="n">
        <v>2216316</v>
      </c>
      <c r="U628" s="1" t="n">
        <f aca="false">S628/$S$7</f>
        <v>1.03256639559451</v>
      </c>
      <c r="V628" s="1" t="n">
        <f aca="false">-(O628+Q628-$M$5)</f>
        <v>-1.79499999999999</v>
      </c>
      <c r="W628" s="1" t="n">
        <f aca="false">-(O628-$M$5)</f>
        <v>38.706</v>
      </c>
      <c r="X628" s="1" t="n">
        <f aca="false">AVERAGE(W628:W632)</f>
        <v>38.7854</v>
      </c>
    </row>
    <row r="629" customFormat="false" ht="15" hidden="false" customHeight="false" outlineLevel="0" collapsed="false">
      <c r="A629" s="6" t="b">
        <f aca="false">IF(C629=C628,1 )</f>
        <v>0</v>
      </c>
      <c r="C629" s="1" t="n">
        <f aca="false">VALUE(RIGHT(G629,5))</f>
        <v>6221</v>
      </c>
      <c r="D629" s="1" t="n">
        <f aca="false">C629/10000*1000</f>
        <v>622.1</v>
      </c>
      <c r="F629" s="1" t="n">
        <v>623</v>
      </c>
      <c r="G629" s="1" t="s">
        <v>4057</v>
      </c>
      <c r="H629" s="1" t="n">
        <v>456.808</v>
      </c>
      <c r="I629" s="1" t="n">
        <v>200.18</v>
      </c>
      <c r="J629" s="1" t="n">
        <v>26</v>
      </c>
      <c r="K629" s="1" t="n">
        <v>851</v>
      </c>
      <c r="L629" s="1" t="n">
        <v>85.579</v>
      </c>
      <c r="M629" s="1" t="n">
        <v>163.513</v>
      </c>
      <c r="N629" s="1" t="n">
        <v>78.608</v>
      </c>
      <c r="O629" s="1" t="n">
        <v>139.061</v>
      </c>
      <c r="P629" s="1" t="n">
        <v>14.564</v>
      </c>
      <c r="Q629" s="1" t="n">
        <v>40.501</v>
      </c>
      <c r="R629" s="1" t="n">
        <v>91443.889</v>
      </c>
      <c r="S629" s="1" t="n">
        <v>2297267</v>
      </c>
      <c r="U629" s="1" t="n">
        <f aca="false">S629/$S$7</f>
        <v>1.070280910262</v>
      </c>
      <c r="V629" s="1" t="n">
        <f aca="false">-(O629+Q629-$M$5)</f>
        <v>-1.596</v>
      </c>
      <c r="W629" s="1" t="n">
        <f aca="false">-(O629-$M$5)</f>
        <v>38.905</v>
      </c>
      <c r="X629" s="1" t="n">
        <f aca="false">AVERAGE(W629:W633)</f>
        <v>39.1444</v>
      </c>
    </row>
    <row r="630" customFormat="false" ht="15" hidden="false" customHeight="false" outlineLevel="0" collapsed="false">
      <c r="A630" s="6" t="b">
        <f aca="false">IF(C630=C629,1 )</f>
        <v>0</v>
      </c>
      <c r="C630" s="1" t="n">
        <f aca="false">VALUE(RIGHT(G630,5))</f>
        <v>6231</v>
      </c>
      <c r="D630" s="1" t="n">
        <f aca="false">C630/10000*1000</f>
        <v>623.1</v>
      </c>
      <c r="F630" s="1" t="n">
        <v>624</v>
      </c>
      <c r="G630" s="1" t="s">
        <v>4058</v>
      </c>
      <c r="H630" s="1" t="n">
        <v>452.668</v>
      </c>
      <c r="I630" s="1" t="n">
        <v>196.103</v>
      </c>
      <c r="J630" s="1" t="n">
        <v>21</v>
      </c>
      <c r="K630" s="1" t="n">
        <v>795</v>
      </c>
      <c r="L630" s="1" t="n">
        <v>85.52</v>
      </c>
      <c r="M630" s="1" t="n">
        <v>163.781</v>
      </c>
      <c r="N630" s="1" t="n">
        <v>78.608</v>
      </c>
      <c r="O630" s="1" t="n">
        <v>138.263</v>
      </c>
      <c r="P630" s="1" t="n">
        <v>14.564</v>
      </c>
      <c r="Q630" s="1" t="n">
        <v>41.299</v>
      </c>
      <c r="R630" s="1" t="n">
        <v>88769.835</v>
      </c>
      <c r="S630" s="1" t="n">
        <v>2230089</v>
      </c>
      <c r="U630" s="1" t="n">
        <f aca="false">S630/$S$7</f>
        <v>1.03898314165714</v>
      </c>
      <c r="V630" s="1" t="n">
        <f aca="false">-(O630+Q630-$M$5)</f>
        <v>-1.596</v>
      </c>
      <c r="W630" s="1" t="n">
        <f aca="false">-(O630-$M$5)</f>
        <v>39.703</v>
      </c>
      <c r="X630" s="1" t="n">
        <f aca="false">AVERAGE(W630:W634)</f>
        <v>39.4636</v>
      </c>
    </row>
    <row r="631" customFormat="false" ht="15" hidden="false" customHeight="false" outlineLevel="0" collapsed="false">
      <c r="A631" s="6" t="b">
        <f aca="false">IF(C631=C630,1 )</f>
        <v>0</v>
      </c>
      <c r="C631" s="1" t="n">
        <f aca="false">VALUE(RIGHT(G631,5))</f>
        <v>6241</v>
      </c>
      <c r="D631" s="1" t="n">
        <f aca="false">C631/10000*1000</f>
        <v>624.1</v>
      </c>
      <c r="F631" s="1" t="n">
        <v>625</v>
      </c>
      <c r="G631" s="1" t="s">
        <v>4059</v>
      </c>
      <c r="H631" s="1" t="n">
        <v>440.926</v>
      </c>
      <c r="I631" s="1" t="n">
        <v>194.062</v>
      </c>
      <c r="J631" s="1" t="n">
        <v>21</v>
      </c>
      <c r="K631" s="1" t="n">
        <v>772</v>
      </c>
      <c r="L631" s="1" t="n">
        <v>85.545</v>
      </c>
      <c r="M631" s="1" t="n">
        <v>163.667</v>
      </c>
      <c r="N631" s="1" t="n">
        <v>78.409</v>
      </c>
      <c r="O631" s="1" t="n">
        <v>139.859</v>
      </c>
      <c r="P631" s="1" t="n">
        <v>14.564</v>
      </c>
      <c r="Q631" s="1" t="n">
        <v>39.703</v>
      </c>
      <c r="R631" s="1" t="n">
        <v>85566.725</v>
      </c>
      <c r="S631" s="1" t="n">
        <v>2149620</v>
      </c>
      <c r="U631" s="1" t="n">
        <f aca="false">S631/$S$7</f>
        <v>1.00149318747772</v>
      </c>
      <c r="V631" s="1" t="n">
        <f aca="false">-(O631+Q631-$M$5)</f>
        <v>-1.596</v>
      </c>
      <c r="W631" s="1" t="n">
        <f aca="false">-(O631-$M$5)</f>
        <v>38.107</v>
      </c>
      <c r="X631" s="1" t="n">
        <f aca="false">AVERAGE(W631:W635)</f>
        <v>39.5834</v>
      </c>
    </row>
    <row r="632" customFormat="false" ht="15" hidden="false" customHeight="false" outlineLevel="0" collapsed="false">
      <c r="A632" s="6" t="b">
        <f aca="false">IF(C632=C631,1 )</f>
        <v>0</v>
      </c>
      <c r="C632" s="1" t="n">
        <f aca="false">VALUE(RIGHT(G632,5))</f>
        <v>6251</v>
      </c>
      <c r="D632" s="1" t="n">
        <f aca="false">C632/10000*1000</f>
        <v>625.1</v>
      </c>
      <c r="F632" s="1" t="n">
        <v>626</v>
      </c>
      <c r="G632" s="1" t="s">
        <v>4060</v>
      </c>
      <c r="H632" s="1" t="n">
        <v>454.101</v>
      </c>
      <c r="I632" s="1" t="n">
        <v>195.04</v>
      </c>
      <c r="J632" s="1" t="n">
        <v>28</v>
      </c>
      <c r="K632" s="1" t="n">
        <v>834</v>
      </c>
      <c r="L632" s="1" t="n">
        <v>85.503</v>
      </c>
      <c r="M632" s="1" t="n">
        <v>163.525</v>
      </c>
      <c r="N632" s="1" t="n">
        <v>78.209</v>
      </c>
      <c r="O632" s="1" t="n">
        <v>139.46</v>
      </c>
      <c r="P632" s="1" t="n">
        <v>14.764</v>
      </c>
      <c r="Q632" s="1" t="n">
        <v>41.1</v>
      </c>
      <c r="R632" s="1" t="n">
        <v>88568.14</v>
      </c>
      <c r="S632" s="1" t="n">
        <v>2225022</v>
      </c>
      <c r="U632" s="1" t="n">
        <f aca="false">S632/$S$7</f>
        <v>1.03662246117363</v>
      </c>
      <c r="V632" s="1" t="n">
        <f aca="false">-(O632+Q632-$M$5)</f>
        <v>-2.59399999999999</v>
      </c>
      <c r="W632" s="1" t="n">
        <f aca="false">-(O632-$M$5)</f>
        <v>38.506</v>
      </c>
      <c r="X632" s="1" t="n">
        <f aca="false">AVERAGE(W632:W636)</f>
        <v>40.142</v>
      </c>
    </row>
    <row r="633" customFormat="false" ht="15" hidden="false" customHeight="false" outlineLevel="0" collapsed="false">
      <c r="A633" s="6" t="b">
        <f aca="false">IF(C633=C632,1 )</f>
        <v>0</v>
      </c>
      <c r="C633" s="1" t="n">
        <f aca="false">VALUE(RIGHT(G633,5))</f>
        <v>6261</v>
      </c>
      <c r="D633" s="1" t="n">
        <f aca="false">C633/10000*1000</f>
        <v>626.1</v>
      </c>
      <c r="F633" s="1" t="n">
        <v>627</v>
      </c>
      <c r="G633" s="1" t="s">
        <v>4061</v>
      </c>
      <c r="H633" s="1" t="n">
        <v>455.694</v>
      </c>
      <c r="I633" s="1" t="n">
        <v>200.026</v>
      </c>
      <c r="J633" s="1" t="n">
        <v>18</v>
      </c>
      <c r="K633" s="1" t="n">
        <v>674</v>
      </c>
      <c r="L633" s="1" t="n">
        <v>85.535</v>
      </c>
      <c r="M633" s="1" t="n">
        <v>163.203</v>
      </c>
      <c r="N633" s="1" t="n">
        <v>78.209</v>
      </c>
      <c r="O633" s="1" t="n">
        <v>137.465</v>
      </c>
      <c r="P633" s="1" t="n">
        <v>14.764</v>
      </c>
      <c r="Q633" s="1" t="n">
        <v>42.496</v>
      </c>
      <c r="R633" s="1" t="n">
        <v>91150.364</v>
      </c>
      <c r="S633" s="1" t="n">
        <v>2289893</v>
      </c>
      <c r="U633" s="1" t="n">
        <f aca="false">S633/$S$7</f>
        <v>1.06684541433041</v>
      </c>
      <c r="V633" s="1" t="n">
        <f aca="false">-(O633+Q633-$M$5)</f>
        <v>-1.995</v>
      </c>
      <c r="W633" s="1" t="n">
        <f aca="false">-(O633-$M$5)</f>
        <v>40.501</v>
      </c>
      <c r="X633" s="1" t="n">
        <f aca="false">AVERAGE(W633:W637)</f>
        <v>40.4214</v>
      </c>
    </row>
    <row r="634" customFormat="false" ht="15" hidden="false" customHeight="false" outlineLevel="0" collapsed="false">
      <c r="A634" s="6" t="b">
        <f aca="false">IF(C634=C633,1 )</f>
        <v>0</v>
      </c>
      <c r="C634" s="1" t="n">
        <f aca="false">VALUE(RIGHT(G634,5))</f>
        <v>6271</v>
      </c>
      <c r="D634" s="1" t="n">
        <f aca="false">C634/10000*1000</f>
        <v>627.1</v>
      </c>
      <c r="F634" s="1" t="n">
        <v>628</v>
      </c>
      <c r="G634" s="1" t="s">
        <v>4062</v>
      </c>
      <c r="H634" s="1" t="n">
        <v>465.605</v>
      </c>
      <c r="I634" s="1" t="n">
        <v>194.207</v>
      </c>
      <c r="J634" s="1" t="n">
        <v>25</v>
      </c>
      <c r="K634" s="1" t="n">
        <v>760</v>
      </c>
      <c r="L634" s="1" t="n">
        <v>85.559</v>
      </c>
      <c r="M634" s="1" t="n">
        <v>163.152</v>
      </c>
      <c r="N634" s="1" t="n">
        <v>78.608</v>
      </c>
      <c r="O634" s="1" t="n">
        <v>137.465</v>
      </c>
      <c r="P634" s="1" t="n">
        <v>14.764</v>
      </c>
      <c r="Q634" s="1" t="n">
        <v>42.297</v>
      </c>
      <c r="R634" s="1" t="n">
        <v>90423.873</v>
      </c>
      <c r="S634" s="1" t="n">
        <v>2271642</v>
      </c>
      <c r="U634" s="1" t="n">
        <f aca="false">S634/$S$7</f>
        <v>1.05834239883713</v>
      </c>
      <c r="V634" s="1" t="n">
        <f aca="false">-(O634+Q634-$M$5)</f>
        <v>-1.79599999999999</v>
      </c>
      <c r="W634" s="1" t="n">
        <f aca="false">-(O634-$M$5)</f>
        <v>40.501</v>
      </c>
      <c r="X634" s="1" t="n">
        <f aca="false">AVERAGE(W634:W638)</f>
        <v>40.4614</v>
      </c>
    </row>
    <row r="635" customFormat="false" ht="15" hidden="false" customHeight="false" outlineLevel="0" collapsed="false">
      <c r="A635" s="6" t="b">
        <f aca="false">IF(C635=C634,1 )</f>
        <v>0</v>
      </c>
      <c r="C635" s="1" t="n">
        <f aca="false">VALUE(RIGHT(G635,5))</f>
        <v>6281</v>
      </c>
      <c r="D635" s="1" t="n">
        <f aca="false">C635/10000*1000</f>
        <v>628.1</v>
      </c>
      <c r="F635" s="1" t="n">
        <v>629</v>
      </c>
      <c r="G635" s="1" t="s">
        <v>4063</v>
      </c>
      <c r="H635" s="1" t="n">
        <v>460.789</v>
      </c>
      <c r="I635" s="1" t="n">
        <v>197.822</v>
      </c>
      <c r="J635" s="1" t="n">
        <v>12</v>
      </c>
      <c r="K635" s="1" t="n">
        <v>844</v>
      </c>
      <c r="L635" s="1" t="n">
        <v>85.643</v>
      </c>
      <c r="M635" s="1" t="n">
        <v>163.274</v>
      </c>
      <c r="N635" s="1" t="n">
        <v>78.409</v>
      </c>
      <c r="O635" s="1" t="n">
        <v>137.664</v>
      </c>
      <c r="P635" s="1" t="n">
        <v>14.764</v>
      </c>
      <c r="Q635" s="1" t="n">
        <v>41.898</v>
      </c>
      <c r="R635" s="1" t="n">
        <v>91154.304</v>
      </c>
      <c r="S635" s="1" t="n">
        <v>2289992</v>
      </c>
      <c r="U635" s="1" t="n">
        <f aca="false">S635/$S$7</f>
        <v>1.06689153775016</v>
      </c>
      <c r="V635" s="1" t="n">
        <f aca="false">-(O635+Q635-$M$5)</f>
        <v>-1.59599999999998</v>
      </c>
      <c r="W635" s="1" t="n">
        <f aca="false">-(O635-$M$5)</f>
        <v>40.302</v>
      </c>
      <c r="X635" s="1" t="n">
        <f aca="false">AVERAGE(W635:W639)</f>
        <v>40.3816</v>
      </c>
    </row>
    <row r="636" customFormat="false" ht="15" hidden="false" customHeight="false" outlineLevel="0" collapsed="false">
      <c r="A636" s="6" t="b">
        <f aca="false">IF(C636=C635,1 )</f>
        <v>0</v>
      </c>
      <c r="C636" s="1" t="n">
        <f aca="false">VALUE(RIGHT(G636,5))</f>
        <v>6291</v>
      </c>
      <c r="D636" s="1" t="n">
        <f aca="false">C636/10000*1000</f>
        <v>629.1</v>
      </c>
      <c r="F636" s="1" t="n">
        <v>630</v>
      </c>
      <c r="G636" s="1" t="s">
        <v>4064</v>
      </c>
      <c r="H636" s="1" t="n">
        <v>459.236</v>
      </c>
      <c r="I636" s="1" t="n">
        <v>198.749</v>
      </c>
      <c r="J636" s="1" t="n">
        <v>19</v>
      </c>
      <c r="K636" s="1" t="n">
        <v>742</v>
      </c>
      <c r="L636" s="1" t="n">
        <v>85.498</v>
      </c>
      <c r="M636" s="1" t="n">
        <v>163.327</v>
      </c>
      <c r="N636" s="1" t="n">
        <v>78.409</v>
      </c>
      <c r="O636" s="1" t="n">
        <v>137.066</v>
      </c>
      <c r="P636" s="1" t="n">
        <v>14.365</v>
      </c>
      <c r="Q636" s="1" t="n">
        <v>42.696</v>
      </c>
      <c r="R636" s="1" t="n">
        <v>91272.805</v>
      </c>
      <c r="S636" s="1" t="n">
        <v>2292969</v>
      </c>
      <c r="U636" s="1" t="n">
        <f aca="false">S636/$S$7</f>
        <v>1.06827850159452</v>
      </c>
      <c r="V636" s="1" t="n">
        <f aca="false">-(O636+Q636-$M$5)</f>
        <v>-1.79599999999999</v>
      </c>
      <c r="W636" s="1" t="n">
        <f aca="false">-(O636-$M$5)</f>
        <v>40.9</v>
      </c>
      <c r="X636" s="1" t="n">
        <f aca="false">AVERAGE(W636:W640)</f>
        <v>40.6608</v>
      </c>
    </row>
    <row r="637" customFormat="false" ht="15" hidden="false" customHeight="false" outlineLevel="0" collapsed="false">
      <c r="A637" s="6" t="b">
        <f aca="false">IF(C637=C636,1 )</f>
        <v>0</v>
      </c>
      <c r="C637" s="1" t="n">
        <f aca="false">VALUE(RIGHT(G637,5))</f>
        <v>6301</v>
      </c>
      <c r="D637" s="1" t="n">
        <f aca="false">C637/10000*1000</f>
        <v>630.1</v>
      </c>
      <c r="F637" s="1" t="n">
        <v>631</v>
      </c>
      <c r="G637" s="1" t="s">
        <v>4065</v>
      </c>
      <c r="H637" s="1" t="n">
        <v>459.913</v>
      </c>
      <c r="I637" s="1" t="n">
        <v>197.84</v>
      </c>
      <c r="J637" s="1" t="n">
        <v>5</v>
      </c>
      <c r="K637" s="1" t="n">
        <v>767</v>
      </c>
      <c r="L637" s="1" t="n">
        <v>85.503</v>
      </c>
      <c r="M637" s="1" t="n">
        <v>163.544</v>
      </c>
      <c r="N637" s="1" t="n">
        <v>78.409</v>
      </c>
      <c r="O637" s="1" t="n">
        <v>138.063</v>
      </c>
      <c r="P637" s="1" t="n">
        <v>14.564</v>
      </c>
      <c r="Q637" s="1" t="n">
        <v>41.499</v>
      </c>
      <c r="R637" s="1" t="n">
        <v>90989.35</v>
      </c>
      <c r="S637" s="1" t="n">
        <v>2285848</v>
      </c>
      <c r="U637" s="1" t="n">
        <f aca="false">S637/$S$7</f>
        <v>1.06496087662451</v>
      </c>
      <c r="V637" s="1" t="n">
        <f aca="false">-(O637+Q637-$M$5)</f>
        <v>-1.59599999999998</v>
      </c>
      <c r="W637" s="1" t="n">
        <f aca="false">-(O637-$M$5)</f>
        <v>39.903</v>
      </c>
      <c r="X637" s="1" t="n">
        <f aca="false">AVERAGE(W637:W641)</f>
        <v>40.7406</v>
      </c>
    </row>
    <row r="638" customFormat="false" ht="15" hidden="false" customHeight="false" outlineLevel="0" collapsed="false">
      <c r="A638" s="6" t="b">
        <f aca="false">IF(C638=C637,1 )</f>
        <v>0</v>
      </c>
      <c r="C638" s="1" t="n">
        <f aca="false">VALUE(RIGHT(G638,5))</f>
        <v>6311</v>
      </c>
      <c r="D638" s="1" t="n">
        <f aca="false">C638/10000*1000</f>
        <v>631.1</v>
      </c>
      <c r="F638" s="1" t="n">
        <v>632</v>
      </c>
      <c r="G638" s="1" t="s">
        <v>4066</v>
      </c>
      <c r="H638" s="1" t="n">
        <v>465.525</v>
      </c>
      <c r="I638" s="1" t="n">
        <v>196.671</v>
      </c>
      <c r="J638" s="1" t="n">
        <v>16</v>
      </c>
      <c r="K638" s="1" t="n">
        <v>819</v>
      </c>
      <c r="L638" s="1" t="n">
        <v>85.605</v>
      </c>
      <c r="M638" s="1" t="n">
        <v>163.184</v>
      </c>
      <c r="N638" s="1" t="n">
        <v>78.209</v>
      </c>
      <c r="O638" s="1" t="n">
        <v>137.265</v>
      </c>
      <c r="P638" s="1" t="n">
        <v>14.764</v>
      </c>
      <c r="Q638" s="1" t="n">
        <v>43.095</v>
      </c>
      <c r="R638" s="1" t="n">
        <v>91555.225</v>
      </c>
      <c r="S638" s="1" t="n">
        <v>2300064</v>
      </c>
      <c r="U638" s="1" t="n">
        <f aca="false">S638/$S$7</f>
        <v>1.07158401334318</v>
      </c>
      <c r="V638" s="1" t="n">
        <f aca="false">-(O638+Q638-$M$5)</f>
        <v>-2.39399999999998</v>
      </c>
      <c r="W638" s="1" t="n">
        <f aca="false">-(O638-$M$5)</f>
        <v>40.701</v>
      </c>
      <c r="X638" s="1" t="n">
        <f aca="false">AVERAGE(W638:W642)</f>
        <v>40.7006</v>
      </c>
    </row>
    <row r="639" customFormat="false" ht="15" hidden="false" customHeight="false" outlineLevel="0" collapsed="false">
      <c r="A639" s="6" t="b">
        <f aca="false">IF(C639=C638,1 )</f>
        <v>0</v>
      </c>
      <c r="C639" s="1" t="n">
        <f aca="false">VALUE(RIGHT(G639,5))</f>
        <v>6321</v>
      </c>
      <c r="D639" s="1" t="n">
        <f aca="false">C639/10000*1000</f>
        <v>632.1</v>
      </c>
      <c r="F639" s="1" t="n">
        <v>633</v>
      </c>
      <c r="G639" s="1" t="s">
        <v>4067</v>
      </c>
      <c r="H639" s="1" t="n">
        <v>459.236</v>
      </c>
      <c r="I639" s="1" t="n">
        <v>205.45</v>
      </c>
      <c r="J639" s="1" t="n">
        <v>28</v>
      </c>
      <c r="K639" s="1" t="n">
        <v>747</v>
      </c>
      <c r="L639" s="1" t="n">
        <v>85.555</v>
      </c>
      <c r="M639" s="1" t="n">
        <v>163.243</v>
      </c>
      <c r="N639" s="1" t="n">
        <v>78.01</v>
      </c>
      <c r="O639" s="1" t="n">
        <v>137.864</v>
      </c>
      <c r="P639" s="1" t="n">
        <v>14.963</v>
      </c>
      <c r="Q639" s="1" t="n">
        <v>42.297</v>
      </c>
      <c r="R639" s="1" t="n">
        <v>94350.169</v>
      </c>
      <c r="S639" s="1" t="n">
        <v>2370279</v>
      </c>
      <c r="U639" s="1" t="n">
        <f aca="false">S639/$S$7</f>
        <v>1.10429669938013</v>
      </c>
      <c r="V639" s="1" t="n">
        <f aca="false">-(O639+Q639-$M$5)</f>
        <v>-2.19499999999999</v>
      </c>
      <c r="W639" s="1" t="n">
        <f aca="false">-(O639-$M$5)</f>
        <v>40.102</v>
      </c>
      <c r="X639" s="1" t="n">
        <f aca="false">AVERAGE(W639:W643)</f>
        <v>40.8202</v>
      </c>
    </row>
    <row r="640" customFormat="false" ht="15" hidden="false" customHeight="false" outlineLevel="0" collapsed="false">
      <c r="A640" s="6" t="b">
        <f aca="false">IF(C640=C639,1 )</f>
        <v>0</v>
      </c>
      <c r="C640" s="1" t="n">
        <f aca="false">VALUE(RIGHT(G640,5))</f>
        <v>6331</v>
      </c>
      <c r="D640" s="1" t="n">
        <f aca="false">C640/10000*1000</f>
        <v>633.1</v>
      </c>
      <c r="F640" s="1" t="n">
        <v>634</v>
      </c>
      <c r="G640" s="1" t="s">
        <v>4068</v>
      </c>
      <c r="H640" s="1" t="n">
        <v>455.614</v>
      </c>
      <c r="I640" s="1" t="n">
        <v>195.771</v>
      </c>
      <c r="J640" s="1" t="n">
        <v>22</v>
      </c>
      <c r="K640" s="1" t="n">
        <v>688</v>
      </c>
      <c r="L640" s="1" t="n">
        <v>85.62</v>
      </c>
      <c r="M640" s="1" t="n">
        <v>163.399</v>
      </c>
      <c r="N640" s="1" t="n">
        <v>78.209</v>
      </c>
      <c r="O640" s="1" t="n">
        <v>136.268</v>
      </c>
      <c r="P640" s="1" t="n">
        <v>15.163</v>
      </c>
      <c r="Q640" s="1" t="n">
        <v>43.893</v>
      </c>
      <c r="R640" s="1" t="n">
        <v>89196.192</v>
      </c>
      <c r="S640" s="1" t="n">
        <v>2240800</v>
      </c>
      <c r="U640" s="1" t="n">
        <f aca="false">S640/$S$7</f>
        <v>1.04397332295945</v>
      </c>
      <c r="V640" s="1" t="n">
        <f aca="false">-(O640+Q640-$M$5)</f>
        <v>-2.19499999999999</v>
      </c>
      <c r="W640" s="1" t="n">
        <f aca="false">-(O640-$M$5)</f>
        <v>41.698</v>
      </c>
      <c r="X640" s="1" t="n">
        <f aca="false">AVERAGE(W640:W644)</f>
        <v>41.0596</v>
      </c>
    </row>
    <row r="641" customFormat="false" ht="15" hidden="false" customHeight="false" outlineLevel="0" collapsed="false">
      <c r="A641" s="6" t="b">
        <f aca="false">IF(C641=C640,1 )</f>
        <v>0</v>
      </c>
      <c r="C641" s="1" t="n">
        <f aca="false">VALUE(RIGHT(G641,5))</f>
        <v>6341</v>
      </c>
      <c r="D641" s="1" t="n">
        <f aca="false">C641/10000*1000</f>
        <v>634.1</v>
      </c>
      <c r="F641" s="1" t="n">
        <v>635</v>
      </c>
      <c r="G641" s="1" t="s">
        <v>4069</v>
      </c>
      <c r="H641" s="1" t="n">
        <v>469.506</v>
      </c>
      <c r="I641" s="1" t="n">
        <v>200.455</v>
      </c>
      <c r="J641" s="1" t="n">
        <v>21</v>
      </c>
      <c r="K641" s="1" t="n">
        <v>747</v>
      </c>
      <c r="L641" s="1" t="n">
        <v>85.495</v>
      </c>
      <c r="M641" s="1" t="n">
        <v>163.04</v>
      </c>
      <c r="N641" s="1" t="n">
        <v>78.608</v>
      </c>
      <c r="O641" s="1" t="n">
        <v>136.667</v>
      </c>
      <c r="P641" s="1" t="n">
        <v>14.165</v>
      </c>
      <c r="Q641" s="1" t="n">
        <v>42.895</v>
      </c>
      <c r="R641" s="1" t="n">
        <v>94115.038</v>
      </c>
      <c r="S641" s="1" t="n">
        <v>2364372</v>
      </c>
      <c r="U641" s="1" t="n">
        <f aca="false">S641/$S$7</f>
        <v>1.10154466866845</v>
      </c>
      <c r="V641" s="1" t="n">
        <f aca="false">-(O641+Q641-$M$5)</f>
        <v>-1.596</v>
      </c>
      <c r="W641" s="1" t="n">
        <f aca="false">-(O641-$M$5)</f>
        <v>41.299</v>
      </c>
      <c r="X641" s="1" t="n">
        <f aca="false">AVERAGE(W641:W645)</f>
        <v>40.7404</v>
      </c>
    </row>
    <row r="642" customFormat="false" ht="15" hidden="false" customHeight="false" outlineLevel="0" collapsed="false">
      <c r="A642" s="6" t="b">
        <f aca="false">IF(C642=C641,1 )</f>
        <v>0</v>
      </c>
      <c r="C642" s="1" t="n">
        <f aca="false">VALUE(RIGHT(G642,5))</f>
        <v>6351</v>
      </c>
      <c r="D642" s="1" t="n">
        <f aca="false">C642/10000*1000</f>
        <v>635.1</v>
      </c>
      <c r="F642" s="1" t="n">
        <v>636</v>
      </c>
      <c r="G642" s="1" t="s">
        <v>4070</v>
      </c>
      <c r="H642" s="1" t="n">
        <v>454.738</v>
      </c>
      <c r="I642" s="1" t="n">
        <v>194.093</v>
      </c>
      <c r="J642" s="1" t="n">
        <v>21</v>
      </c>
      <c r="K642" s="1" t="n">
        <v>765</v>
      </c>
      <c r="L642" s="1" t="n">
        <v>85.585</v>
      </c>
      <c r="M642" s="1" t="n">
        <v>163.262</v>
      </c>
      <c r="N642" s="1" t="n">
        <v>78.808</v>
      </c>
      <c r="O642" s="1" t="n">
        <v>138.263</v>
      </c>
      <c r="P642" s="1" t="n">
        <v>13.966</v>
      </c>
      <c r="Q642" s="1" t="n">
        <v>41.499</v>
      </c>
      <c r="R642" s="1" t="n">
        <v>88261.279</v>
      </c>
      <c r="S642" s="1" t="n">
        <v>2217313</v>
      </c>
      <c r="U642" s="1" t="n">
        <f aca="false">S642/$S$7</f>
        <v>1.0330308910439</v>
      </c>
      <c r="V642" s="1" t="n">
        <f aca="false">-(O642+Q642-$M$5)</f>
        <v>-1.79599999999999</v>
      </c>
      <c r="W642" s="1" t="n">
        <f aca="false">-(O642-$M$5)</f>
        <v>39.703</v>
      </c>
      <c r="X642" s="1" t="n">
        <f aca="false">AVERAGE(W642:W646)</f>
        <v>40.541</v>
      </c>
    </row>
    <row r="643" customFormat="false" ht="15" hidden="false" customHeight="false" outlineLevel="0" collapsed="false">
      <c r="A643" s="6" t="b">
        <f aca="false">IF(C643=C642,1 )</f>
        <v>0</v>
      </c>
      <c r="C643" s="1" t="n">
        <f aca="false">VALUE(RIGHT(G643,5))</f>
        <v>6361</v>
      </c>
      <c r="D643" s="1" t="n">
        <f aca="false">C643/10000*1000</f>
        <v>636.1</v>
      </c>
      <c r="F643" s="1" t="n">
        <v>637</v>
      </c>
      <c r="G643" s="1" t="s">
        <v>4071</v>
      </c>
      <c r="H643" s="1" t="n">
        <v>460.51</v>
      </c>
      <c r="I643" s="1" t="n">
        <v>200.582</v>
      </c>
      <c r="J643" s="1" t="n">
        <v>24</v>
      </c>
      <c r="K643" s="1" t="n">
        <v>795</v>
      </c>
      <c r="L643" s="1" t="n">
        <v>85.555</v>
      </c>
      <c r="M643" s="1" t="n">
        <v>163.35</v>
      </c>
      <c r="N643" s="1" t="n">
        <v>78.409</v>
      </c>
      <c r="O643" s="1" t="n">
        <v>136.667</v>
      </c>
      <c r="P643" s="1" t="n">
        <v>14.365</v>
      </c>
      <c r="Q643" s="1" t="n">
        <v>43.095</v>
      </c>
      <c r="R643" s="1" t="n">
        <v>92370.124</v>
      </c>
      <c r="S643" s="1" t="n">
        <v>2320536</v>
      </c>
      <c r="U643" s="1" t="n">
        <f aca="false">S643/$S$7</f>
        <v>1.08112177747547</v>
      </c>
      <c r="V643" s="1" t="n">
        <f aca="false">-(O643+Q643-$M$5)</f>
        <v>-1.79599999999999</v>
      </c>
      <c r="W643" s="1" t="n">
        <f aca="false">-(O643-$M$5)</f>
        <v>41.299</v>
      </c>
      <c r="X643" s="1" t="n">
        <f aca="false">AVERAGE(W643:W647)</f>
        <v>41.1796</v>
      </c>
    </row>
    <row r="644" customFormat="false" ht="15" hidden="false" customHeight="false" outlineLevel="0" collapsed="false">
      <c r="A644" s="6" t="b">
        <f aca="false">IF(C644=C643,1 )</f>
        <v>0</v>
      </c>
      <c r="C644" s="1" t="n">
        <f aca="false">VALUE(RIGHT(G644,5))</f>
        <v>6371</v>
      </c>
      <c r="D644" s="1" t="n">
        <f aca="false">C644/10000*1000</f>
        <v>637.1</v>
      </c>
      <c r="F644" s="1" t="n">
        <v>638</v>
      </c>
      <c r="G644" s="1" t="s">
        <v>4072</v>
      </c>
      <c r="H644" s="1" t="n">
        <v>458.559</v>
      </c>
      <c r="I644" s="1" t="n">
        <v>193.752</v>
      </c>
      <c r="J644" s="1" t="n">
        <v>13</v>
      </c>
      <c r="K644" s="1" t="n">
        <v>686</v>
      </c>
      <c r="L644" s="1" t="n">
        <v>85.609</v>
      </c>
      <c r="M644" s="1" t="n">
        <v>162.986</v>
      </c>
      <c r="N644" s="1" t="n">
        <v>78.608</v>
      </c>
      <c r="O644" s="1" t="n">
        <v>136.667</v>
      </c>
      <c r="P644" s="1" t="n">
        <v>14.365</v>
      </c>
      <c r="Q644" s="1" t="n">
        <v>42.297</v>
      </c>
      <c r="R644" s="1" t="n">
        <v>88846.819</v>
      </c>
      <c r="S644" s="1" t="n">
        <v>2232023</v>
      </c>
      <c r="U644" s="1" t="n">
        <f aca="false">S644/$S$7</f>
        <v>1.03988417896819</v>
      </c>
      <c r="V644" s="1" t="n">
        <f aca="false">-(O644+Q644-$M$5)</f>
        <v>-0.997999999999991</v>
      </c>
      <c r="W644" s="1" t="n">
        <f aca="false">-(O644-$M$5)</f>
        <v>41.299</v>
      </c>
      <c r="X644" s="1" t="n">
        <f aca="false">AVERAGE(W644:W648)</f>
        <v>41.1796</v>
      </c>
    </row>
    <row r="645" customFormat="false" ht="15" hidden="false" customHeight="false" outlineLevel="0" collapsed="false">
      <c r="A645" s="6" t="b">
        <f aca="false">IF(C645=C644,1 )</f>
        <v>0</v>
      </c>
      <c r="C645" s="1" t="n">
        <f aca="false">VALUE(RIGHT(G645,5))</f>
        <v>6381</v>
      </c>
      <c r="D645" s="1" t="n">
        <f aca="false">C645/10000*1000</f>
        <v>638.1</v>
      </c>
      <c r="F645" s="1" t="n">
        <v>639</v>
      </c>
      <c r="G645" s="1" t="s">
        <v>4073</v>
      </c>
      <c r="H645" s="1" t="n">
        <v>451.912</v>
      </c>
      <c r="I645" s="1" t="n">
        <v>193.815</v>
      </c>
      <c r="J645" s="1" t="n">
        <v>23</v>
      </c>
      <c r="K645" s="1" t="n">
        <v>781</v>
      </c>
      <c r="L645" s="1" t="n">
        <v>85.532</v>
      </c>
      <c r="M645" s="1" t="n">
        <v>163.233</v>
      </c>
      <c r="N645" s="1" t="n">
        <v>78.608</v>
      </c>
      <c r="O645" s="1" t="n">
        <v>137.864</v>
      </c>
      <c r="P645" s="1" t="n">
        <v>14.365</v>
      </c>
      <c r="Q645" s="1" t="n">
        <v>41.499</v>
      </c>
      <c r="R645" s="1" t="n">
        <v>87587.173</v>
      </c>
      <c r="S645" s="1" t="n">
        <v>2200378</v>
      </c>
      <c r="U645" s="1" t="n">
        <f aca="false">S645/$S$7</f>
        <v>1.0251409909081</v>
      </c>
      <c r="V645" s="1" t="n">
        <f aca="false">-(O645+Q645-$M$5)</f>
        <v>-1.39699999999999</v>
      </c>
      <c r="W645" s="1" t="n">
        <f aca="false">-(O645-$M$5)</f>
        <v>40.102</v>
      </c>
      <c r="X645" s="1" t="n">
        <f aca="false">AVERAGE(W645:W649)</f>
        <v>41.5388</v>
      </c>
    </row>
    <row r="646" customFormat="false" ht="15" hidden="false" customHeight="false" outlineLevel="0" collapsed="false">
      <c r="A646" s="6" t="b">
        <f aca="false">IF(C646=C645,1 )</f>
        <v>0</v>
      </c>
      <c r="C646" s="1" t="n">
        <f aca="false">VALUE(RIGHT(G646,5))</f>
        <v>6391</v>
      </c>
      <c r="D646" s="1" t="n">
        <f aca="false">C646/10000*1000</f>
        <v>639.1</v>
      </c>
      <c r="F646" s="1" t="n">
        <v>640</v>
      </c>
      <c r="G646" s="1" t="s">
        <v>4074</v>
      </c>
      <c r="H646" s="1" t="n">
        <v>461.784</v>
      </c>
      <c r="I646" s="1" t="n">
        <v>197.746</v>
      </c>
      <c r="J646" s="1" t="n">
        <v>24</v>
      </c>
      <c r="K646" s="1" t="n">
        <v>710</v>
      </c>
      <c r="L646" s="1" t="n">
        <v>85.642</v>
      </c>
      <c r="M646" s="1" t="n">
        <v>163.182</v>
      </c>
      <c r="N646" s="1" t="n">
        <v>78.608</v>
      </c>
      <c r="O646" s="1" t="n">
        <v>137.664</v>
      </c>
      <c r="P646" s="1" t="n">
        <v>14.564</v>
      </c>
      <c r="Q646" s="1" t="n">
        <v>41.898</v>
      </c>
      <c r="R646" s="1" t="n">
        <v>91315.954</v>
      </c>
      <c r="S646" s="1" t="n">
        <v>2294053</v>
      </c>
      <c r="U646" s="1" t="n">
        <f aca="false">S646/$S$7</f>
        <v>1.06878352974611</v>
      </c>
      <c r="V646" s="1" t="n">
        <f aca="false">-(O646+Q646-$M$5)</f>
        <v>-1.59599999999998</v>
      </c>
      <c r="W646" s="1" t="n">
        <f aca="false">-(O646-$M$5)</f>
        <v>40.302</v>
      </c>
      <c r="X646" s="1" t="n">
        <f aca="false">AVERAGE(W646:W650)</f>
        <v>41.6186</v>
      </c>
    </row>
    <row r="647" customFormat="false" ht="15" hidden="false" customHeight="false" outlineLevel="0" collapsed="false">
      <c r="A647" s="6" t="b">
        <f aca="false">IF(C647=C646,1 )</f>
        <v>0</v>
      </c>
      <c r="C647" s="1" t="n">
        <f aca="false">VALUE(RIGHT(G647,5))</f>
        <v>6401</v>
      </c>
      <c r="D647" s="1" t="n">
        <f aca="false">C647/10000*1000</f>
        <v>640.1</v>
      </c>
      <c r="F647" s="1" t="n">
        <v>641</v>
      </c>
      <c r="G647" s="1" t="s">
        <v>4075</v>
      </c>
      <c r="H647" s="1" t="n">
        <v>458.48</v>
      </c>
      <c r="I647" s="1" t="n">
        <v>196.514</v>
      </c>
      <c r="J647" s="1" t="n">
        <v>26</v>
      </c>
      <c r="K647" s="1" t="n">
        <v>675</v>
      </c>
      <c r="L647" s="1" t="n">
        <v>85.648</v>
      </c>
      <c r="M647" s="1" t="n">
        <v>163.194</v>
      </c>
      <c r="N647" s="1" t="n">
        <v>78.409</v>
      </c>
      <c r="O647" s="1" t="n">
        <v>135.07</v>
      </c>
      <c r="P647" s="1" t="n">
        <v>14.365</v>
      </c>
      <c r="Q647" s="1" t="n">
        <v>44.691</v>
      </c>
      <c r="R647" s="1" t="n">
        <v>90097.786</v>
      </c>
      <c r="S647" s="1" t="n">
        <v>2263450</v>
      </c>
      <c r="U647" s="1" t="n">
        <f aca="false">S647/$S$7</f>
        <v>1.0545258023262</v>
      </c>
      <c r="V647" s="1" t="n">
        <f aca="false">-(O647+Q647-$M$5)</f>
        <v>-1.79499999999999</v>
      </c>
      <c r="W647" s="1" t="n">
        <f aca="false">-(O647-$M$5)</f>
        <v>42.896</v>
      </c>
      <c r="X647" s="1" t="n">
        <f aca="false">AVERAGE(W647:W651)</f>
        <v>41.818</v>
      </c>
    </row>
    <row r="648" customFormat="false" ht="15" hidden="false" customHeight="false" outlineLevel="0" collapsed="false">
      <c r="A648" s="6" t="b">
        <f aca="false">IF(C648=C647,1 )</f>
        <v>0</v>
      </c>
      <c r="C648" s="1" t="n">
        <f aca="false">VALUE(RIGHT(G648,5))</f>
        <v>6411</v>
      </c>
      <c r="D648" s="1" t="n">
        <f aca="false">C648/10000*1000</f>
        <v>641.1</v>
      </c>
      <c r="F648" s="1" t="n">
        <v>642</v>
      </c>
      <c r="G648" s="1" t="s">
        <v>4076</v>
      </c>
      <c r="H648" s="1" t="n">
        <v>458.4</v>
      </c>
      <c r="I648" s="1" t="n">
        <v>198.794</v>
      </c>
      <c r="J648" s="1" t="n">
        <v>23</v>
      </c>
      <c r="K648" s="1" t="n">
        <v>880</v>
      </c>
      <c r="L648" s="1" t="n">
        <v>85.616</v>
      </c>
      <c r="M648" s="1" t="n">
        <v>162.993</v>
      </c>
      <c r="N648" s="1" t="n">
        <v>78.409</v>
      </c>
      <c r="O648" s="1" t="n">
        <v>136.667</v>
      </c>
      <c r="P648" s="1" t="n">
        <v>14.365</v>
      </c>
      <c r="Q648" s="1" t="n">
        <v>42.696</v>
      </c>
      <c r="R648" s="1" t="n">
        <v>91127.038</v>
      </c>
      <c r="S648" s="1" t="n">
        <v>2289307</v>
      </c>
      <c r="U648" s="1" t="n">
        <f aca="false">S648/$S$7</f>
        <v>1.06657240095694</v>
      </c>
      <c r="V648" s="1" t="n">
        <f aca="false">-(O648+Q648-$M$5)</f>
        <v>-1.39699999999999</v>
      </c>
      <c r="W648" s="1" t="n">
        <f aca="false">-(O648-$M$5)</f>
        <v>41.299</v>
      </c>
      <c r="X648" s="1" t="n">
        <f aca="false">AVERAGE(W648:W652)</f>
        <v>41.379</v>
      </c>
    </row>
    <row r="649" customFormat="false" ht="15" hidden="false" customHeight="false" outlineLevel="0" collapsed="false">
      <c r="A649" s="6" t="b">
        <f aca="false">IF(C649=C648,1 )</f>
        <v>0</v>
      </c>
      <c r="C649" s="1" t="n">
        <f aca="false">VALUE(RIGHT(G649,5))</f>
        <v>6421</v>
      </c>
      <c r="D649" s="1" t="n">
        <f aca="false">C649/10000*1000</f>
        <v>642.1</v>
      </c>
      <c r="F649" s="1" t="n">
        <v>643</v>
      </c>
      <c r="G649" s="1" t="s">
        <v>4077</v>
      </c>
      <c r="H649" s="1" t="n">
        <v>464.252</v>
      </c>
      <c r="I649" s="1" t="n">
        <v>197.728</v>
      </c>
      <c r="J649" s="1" t="n">
        <v>14</v>
      </c>
      <c r="K649" s="1" t="n">
        <v>823</v>
      </c>
      <c r="L649" s="1" t="n">
        <v>85.614</v>
      </c>
      <c r="M649" s="1" t="n">
        <v>163.254</v>
      </c>
      <c r="N649" s="1" t="n">
        <v>78.608</v>
      </c>
      <c r="O649" s="1" t="n">
        <v>134.871</v>
      </c>
      <c r="P649" s="1" t="n">
        <v>14.365</v>
      </c>
      <c r="Q649" s="1" t="n">
        <v>44.89</v>
      </c>
      <c r="R649" s="1" t="n">
        <v>91795.651</v>
      </c>
      <c r="S649" s="1" t="n">
        <v>2306104</v>
      </c>
      <c r="U649" s="1" t="n">
        <f aca="false">S649/$S$7</f>
        <v>1.07439800784098</v>
      </c>
      <c r="V649" s="1" t="n">
        <f aca="false">-(O649+Q649-$M$5)</f>
        <v>-1.79500000000002</v>
      </c>
      <c r="W649" s="1" t="n">
        <f aca="false">-(O649-$M$5)</f>
        <v>43.095</v>
      </c>
      <c r="X649" s="1" t="n">
        <f aca="false">AVERAGE(W649:W653)</f>
        <v>41.379</v>
      </c>
    </row>
    <row r="650" customFormat="false" ht="15" hidden="false" customHeight="false" outlineLevel="0" collapsed="false">
      <c r="A650" s="6" t="b">
        <f aca="false">IF(C650=C649,1 )</f>
        <v>0</v>
      </c>
      <c r="C650" s="1" t="n">
        <f aca="false">VALUE(RIGHT(G650,5))</f>
        <v>6431</v>
      </c>
      <c r="D650" s="1" t="n">
        <f aca="false">C650/10000*1000</f>
        <v>643.1</v>
      </c>
      <c r="F650" s="1" t="n">
        <v>644</v>
      </c>
      <c r="G650" s="1" t="s">
        <v>4078</v>
      </c>
      <c r="H650" s="1" t="n">
        <v>446.618</v>
      </c>
      <c r="I650" s="1" t="n">
        <v>203.455</v>
      </c>
      <c r="J650" s="1" t="n">
        <v>24</v>
      </c>
      <c r="K650" s="1" t="n">
        <v>802</v>
      </c>
      <c r="L650" s="1" t="n">
        <v>85.668</v>
      </c>
      <c r="M650" s="1" t="n">
        <v>163.371</v>
      </c>
      <c r="N650" s="1" t="n">
        <v>78.209</v>
      </c>
      <c r="O650" s="1" t="n">
        <v>137.465</v>
      </c>
      <c r="P650" s="1" t="n">
        <v>14.764</v>
      </c>
      <c r="Q650" s="1" t="n">
        <v>41.898</v>
      </c>
      <c r="R650" s="1" t="n">
        <v>90866.471</v>
      </c>
      <c r="S650" s="1" t="n">
        <v>2282761</v>
      </c>
      <c r="U650" s="1" t="n">
        <f aca="false">S650/$S$7</f>
        <v>1.06352266453598</v>
      </c>
      <c r="V650" s="1" t="n">
        <f aca="false">-(O650+Q650-$M$5)</f>
        <v>-1.39699999999999</v>
      </c>
      <c r="W650" s="1" t="n">
        <f aca="false">-(O650-$M$5)</f>
        <v>40.501</v>
      </c>
      <c r="X650" s="1" t="n">
        <f aca="false">AVERAGE(W650:W654)</f>
        <v>40.98</v>
      </c>
    </row>
    <row r="651" customFormat="false" ht="15" hidden="false" customHeight="false" outlineLevel="0" collapsed="false">
      <c r="A651" s="6" t="b">
        <f aca="false">IF(C651=C650,1 )</f>
        <v>0</v>
      </c>
      <c r="C651" s="1" t="n">
        <f aca="false">VALUE(RIGHT(G651,5))</f>
        <v>6441</v>
      </c>
      <c r="D651" s="1" t="n">
        <f aca="false">C651/10000*1000</f>
        <v>644.1</v>
      </c>
      <c r="F651" s="1" t="n">
        <v>645</v>
      </c>
      <c r="G651" s="1" t="s">
        <v>4079</v>
      </c>
      <c r="H651" s="1" t="n">
        <v>453.743</v>
      </c>
      <c r="I651" s="1" t="n">
        <v>198.129</v>
      </c>
      <c r="J651" s="1" t="n">
        <v>24</v>
      </c>
      <c r="K651" s="1" t="n">
        <v>741</v>
      </c>
      <c r="L651" s="1" t="n">
        <v>85.562</v>
      </c>
      <c r="M651" s="1" t="n">
        <v>163.34</v>
      </c>
      <c r="N651" s="1" t="n">
        <v>78.01</v>
      </c>
      <c r="O651" s="1" t="n">
        <v>136.667</v>
      </c>
      <c r="P651" s="1" t="n">
        <v>14.764</v>
      </c>
      <c r="Q651" s="1" t="n">
        <v>43.294</v>
      </c>
      <c r="R651" s="1" t="n">
        <v>89899.595</v>
      </c>
      <c r="S651" s="1" t="n">
        <v>2258471</v>
      </c>
      <c r="U651" s="1" t="n">
        <f aca="false">S651/$S$7</f>
        <v>1.05220612043803</v>
      </c>
      <c r="V651" s="1" t="n">
        <f aca="false">-(O651+Q651-$M$5)</f>
        <v>-1.995</v>
      </c>
      <c r="W651" s="1" t="n">
        <f aca="false">-(O651-$M$5)</f>
        <v>41.299</v>
      </c>
      <c r="X651" s="1" t="n">
        <f aca="false">AVERAGE(W651:W655)</f>
        <v>41.0598</v>
      </c>
    </row>
    <row r="652" customFormat="false" ht="15" hidden="false" customHeight="false" outlineLevel="0" collapsed="false">
      <c r="A652" s="6" t="b">
        <f aca="false">IF(C652=C651,1 )</f>
        <v>0</v>
      </c>
      <c r="C652" s="1" t="n">
        <f aca="false">VALUE(RIGHT(G652,5))</f>
        <v>6451</v>
      </c>
      <c r="D652" s="1" t="n">
        <f aca="false">C652/10000*1000</f>
        <v>645.1</v>
      </c>
      <c r="F652" s="1" t="n">
        <v>646</v>
      </c>
      <c r="G652" s="1" t="s">
        <v>4080</v>
      </c>
      <c r="H652" s="1" t="n">
        <v>448.807</v>
      </c>
      <c r="I652" s="1" t="n">
        <v>204.54</v>
      </c>
      <c r="J652" s="1" t="n">
        <v>18</v>
      </c>
      <c r="K652" s="1" t="n">
        <v>826</v>
      </c>
      <c r="L652" s="1" t="n">
        <v>85.547</v>
      </c>
      <c r="M652" s="1" t="n">
        <v>163.453</v>
      </c>
      <c r="N652" s="1" t="n">
        <v>78.608</v>
      </c>
      <c r="O652" s="1" t="n">
        <v>137.265</v>
      </c>
      <c r="P652" s="1" t="n">
        <v>14.165</v>
      </c>
      <c r="Q652" s="1" t="n">
        <v>42.496</v>
      </c>
      <c r="R652" s="1" t="n">
        <v>91798.795</v>
      </c>
      <c r="S652" s="1" t="n">
        <v>2306183</v>
      </c>
      <c r="U652" s="1" t="n">
        <f aca="false">S652/$S$7</f>
        <v>1.07443481339815</v>
      </c>
      <c r="V652" s="1" t="n">
        <f aca="false">-(O652+Q652-$M$5)</f>
        <v>-1.79499999999999</v>
      </c>
      <c r="W652" s="1" t="n">
        <f aca="false">-(O652-$M$5)</f>
        <v>40.701</v>
      </c>
      <c r="X652" s="1" t="n">
        <f aca="false">AVERAGE(W652:W656)</f>
        <v>40.9002</v>
      </c>
    </row>
    <row r="653" customFormat="false" ht="15" hidden="false" customHeight="false" outlineLevel="0" collapsed="false">
      <c r="A653" s="6" t="b">
        <f aca="false">IF(C653=C652,1 )</f>
        <v>0</v>
      </c>
      <c r="C653" s="1" t="n">
        <f aca="false">VALUE(RIGHT(G653,5))</f>
        <v>6461</v>
      </c>
      <c r="D653" s="1" t="n">
        <f aca="false">C653/10000*1000</f>
        <v>646.1</v>
      </c>
      <c r="F653" s="1" t="n">
        <v>647</v>
      </c>
      <c r="G653" s="1" t="s">
        <v>4081</v>
      </c>
      <c r="H653" s="1" t="n">
        <v>461.346</v>
      </c>
      <c r="I653" s="1" t="n">
        <v>208.926</v>
      </c>
      <c r="J653" s="1" t="n">
        <v>22</v>
      </c>
      <c r="K653" s="1" t="n">
        <v>777</v>
      </c>
      <c r="L653" s="1" t="n">
        <v>85.595</v>
      </c>
      <c r="M653" s="1" t="n">
        <v>163.062</v>
      </c>
      <c r="N653" s="1" t="n">
        <v>78.608</v>
      </c>
      <c r="O653" s="1" t="n">
        <v>136.667</v>
      </c>
      <c r="P653" s="1" t="n">
        <v>14.365</v>
      </c>
      <c r="Q653" s="1" t="n">
        <v>43.294</v>
      </c>
      <c r="R653" s="1" t="n">
        <v>96386.978</v>
      </c>
      <c r="S653" s="1" t="n">
        <v>2421448</v>
      </c>
      <c r="U653" s="1" t="n">
        <f aca="false">S653/$S$7</f>
        <v>1.12813598488643</v>
      </c>
      <c r="V653" s="1" t="n">
        <f aca="false">-(O653+Q653-$M$5)</f>
        <v>-1.995</v>
      </c>
      <c r="W653" s="1" t="n">
        <f aca="false">-(O653-$M$5)</f>
        <v>41.299</v>
      </c>
      <c r="X653" s="1" t="n">
        <f aca="false">AVERAGE(W653:W657)</f>
        <v>40.8204</v>
      </c>
    </row>
    <row r="654" customFormat="false" ht="15" hidden="false" customHeight="false" outlineLevel="0" collapsed="false">
      <c r="A654" s="6" t="b">
        <f aca="false">IF(C654=C653,1 )</f>
        <v>0</v>
      </c>
      <c r="C654" s="1" t="n">
        <f aca="false">VALUE(RIGHT(G654,5))</f>
        <v>6471</v>
      </c>
      <c r="D654" s="1" t="n">
        <f aca="false">C654/10000*1000</f>
        <v>647.1</v>
      </c>
      <c r="F654" s="1" t="n">
        <v>648</v>
      </c>
      <c r="G654" s="1" t="s">
        <v>4082</v>
      </c>
      <c r="H654" s="1" t="n">
        <v>438.896</v>
      </c>
      <c r="I654" s="1" t="n">
        <v>201.318</v>
      </c>
      <c r="J654" s="1" t="n">
        <v>28</v>
      </c>
      <c r="K654" s="1" t="n">
        <v>762</v>
      </c>
      <c r="L654" s="1" t="n">
        <v>85.566</v>
      </c>
      <c r="M654" s="1" t="n">
        <v>163.669</v>
      </c>
      <c r="N654" s="1" t="n">
        <v>78.608</v>
      </c>
      <c r="O654" s="1" t="n">
        <v>136.866</v>
      </c>
      <c r="P654" s="1" t="n">
        <v>14.365</v>
      </c>
      <c r="Q654" s="1" t="n">
        <v>42.496</v>
      </c>
      <c r="R654" s="1" t="n">
        <v>88357.768</v>
      </c>
      <c r="S654" s="1" t="n">
        <v>2219737</v>
      </c>
      <c r="U654" s="1" t="n">
        <f aca="false">S654/$S$7</f>
        <v>1.03416021598805</v>
      </c>
      <c r="V654" s="1" t="n">
        <f aca="false">-(O654+Q654-$M$5)</f>
        <v>-1.39600000000002</v>
      </c>
      <c r="W654" s="1" t="n">
        <f aca="false">-(O654-$M$5)</f>
        <v>41.1</v>
      </c>
      <c r="X654" s="1" t="n">
        <f aca="false">AVERAGE(W654:W658)</f>
        <v>40.5412</v>
      </c>
    </row>
    <row r="655" customFormat="false" ht="15" hidden="false" customHeight="false" outlineLevel="0" collapsed="false">
      <c r="A655" s="6" t="b">
        <f aca="false">IF(C655=C654,1 )</f>
        <v>0</v>
      </c>
      <c r="C655" s="1" t="n">
        <f aca="false">VALUE(RIGHT(G655,5))</f>
        <v>6481</v>
      </c>
      <c r="D655" s="1" t="n">
        <f aca="false">C655/10000*1000</f>
        <v>648.1</v>
      </c>
      <c r="F655" s="1" t="n">
        <v>649</v>
      </c>
      <c r="G655" s="1" t="s">
        <v>4083</v>
      </c>
      <c r="H655" s="1" t="n">
        <v>431.85</v>
      </c>
      <c r="I655" s="1" t="n">
        <v>205.493</v>
      </c>
      <c r="J655" s="1" t="n">
        <v>30</v>
      </c>
      <c r="K655" s="1" t="n">
        <v>708</v>
      </c>
      <c r="L655" s="1" t="n">
        <v>85.638</v>
      </c>
      <c r="M655" s="1" t="n">
        <v>163.8</v>
      </c>
      <c r="N655" s="1" t="n">
        <v>78.409</v>
      </c>
      <c r="O655" s="1" t="n">
        <v>137.066</v>
      </c>
      <c r="P655" s="1" t="n">
        <v>14.764</v>
      </c>
      <c r="Q655" s="1" t="n">
        <v>42.496</v>
      </c>
      <c r="R655" s="1" t="n">
        <v>88742.05</v>
      </c>
      <c r="S655" s="1" t="n">
        <v>2229391</v>
      </c>
      <c r="U655" s="1" t="n">
        <f aca="false">S655/$S$7</f>
        <v>1.03865794825325</v>
      </c>
      <c r="V655" s="1" t="n">
        <f aca="false">-(O655+Q655-$M$5)</f>
        <v>-1.596</v>
      </c>
      <c r="W655" s="1" t="n">
        <f aca="false">-(O655-$M$5)</f>
        <v>40.9</v>
      </c>
      <c r="X655" s="1" t="n">
        <f aca="false">AVERAGE(W655:W659)</f>
        <v>40.182</v>
      </c>
    </row>
    <row r="656" customFormat="false" ht="15" hidden="false" customHeight="false" outlineLevel="0" collapsed="false">
      <c r="A656" s="6" t="b">
        <f aca="false">IF(C656=C655,1 )</f>
        <v>0</v>
      </c>
      <c r="C656" s="1" t="n">
        <f aca="false">VALUE(RIGHT(G656,5))</f>
        <v>6491</v>
      </c>
      <c r="D656" s="1" t="n">
        <f aca="false">C656/10000*1000</f>
        <v>649.1</v>
      </c>
      <c r="F656" s="1" t="n">
        <v>650</v>
      </c>
      <c r="G656" s="1" t="s">
        <v>4084</v>
      </c>
      <c r="H656" s="1" t="n">
        <v>443.831</v>
      </c>
      <c r="I656" s="1" t="n">
        <v>204.583</v>
      </c>
      <c r="J656" s="1" t="n">
        <v>17</v>
      </c>
      <c r="K656" s="1" t="n">
        <v>786</v>
      </c>
      <c r="L656" s="1" t="n">
        <v>85.61</v>
      </c>
      <c r="M656" s="1" t="n">
        <v>163.456</v>
      </c>
      <c r="N656" s="1" t="n">
        <v>78.808</v>
      </c>
      <c r="O656" s="1" t="n">
        <v>137.465</v>
      </c>
      <c r="P656" s="1" t="n">
        <v>14.165</v>
      </c>
      <c r="Q656" s="1" t="n">
        <v>42.297</v>
      </c>
      <c r="R656" s="1" t="n">
        <v>90800.354</v>
      </c>
      <c r="S656" s="1" t="n">
        <v>2281100</v>
      </c>
      <c r="U656" s="1" t="n">
        <f aca="false">S656/$S$7</f>
        <v>1.06274881604909</v>
      </c>
      <c r="V656" s="1" t="n">
        <f aca="false">-(O656+Q656-$M$5)</f>
        <v>-1.79599999999999</v>
      </c>
      <c r="W656" s="1" t="n">
        <f aca="false">-(O656-$M$5)</f>
        <v>40.501</v>
      </c>
      <c r="X656" s="1" t="n">
        <f aca="false">AVERAGE(W656:W660)</f>
        <v>40.1022</v>
      </c>
    </row>
    <row r="657" customFormat="false" ht="15" hidden="false" customHeight="false" outlineLevel="0" collapsed="false">
      <c r="A657" s="6" t="b">
        <f aca="false">IF(C657=C656,1 )</f>
        <v>0</v>
      </c>
      <c r="C657" s="1" t="n">
        <f aca="false">VALUE(RIGHT(G657,5))</f>
        <v>6501</v>
      </c>
      <c r="D657" s="1" t="n">
        <f aca="false">C657/10000*1000</f>
        <v>650.1</v>
      </c>
      <c r="F657" s="1" t="n">
        <v>651</v>
      </c>
      <c r="G657" s="1" t="s">
        <v>4085</v>
      </c>
      <c r="H657" s="1" t="n">
        <v>439.891</v>
      </c>
      <c r="I657" s="1" t="n">
        <v>206.304</v>
      </c>
      <c r="J657" s="1" t="n">
        <v>23</v>
      </c>
      <c r="K657" s="1" t="n">
        <v>838</v>
      </c>
      <c r="L657" s="1" t="n">
        <v>85.599</v>
      </c>
      <c r="M657" s="1" t="n">
        <v>163.714</v>
      </c>
      <c r="N657" s="1" t="n">
        <v>78.608</v>
      </c>
      <c r="O657" s="1" t="n">
        <v>137.664</v>
      </c>
      <c r="P657" s="1" t="n">
        <v>14.165</v>
      </c>
      <c r="Q657" s="1" t="n">
        <v>42.297</v>
      </c>
      <c r="R657" s="1" t="n">
        <v>90751.114</v>
      </c>
      <c r="S657" s="1" t="n">
        <v>2279863</v>
      </c>
      <c r="U657" s="1" t="n">
        <f aca="false">S657/$S$7</f>
        <v>1.06217250624879</v>
      </c>
      <c r="V657" s="1" t="n">
        <f aca="false">-(O657+Q657-$M$5)</f>
        <v>-1.99499999999998</v>
      </c>
      <c r="W657" s="1" t="n">
        <f aca="false">-(O657-$M$5)</f>
        <v>40.302</v>
      </c>
      <c r="X657" s="1" t="n">
        <f aca="false">AVERAGE(W657:W661)</f>
        <v>39.6634</v>
      </c>
    </row>
    <row r="658" customFormat="false" ht="15" hidden="false" customHeight="false" outlineLevel="0" collapsed="false">
      <c r="A658" s="6" t="b">
        <f aca="false">IF(C658=C657,1 )</f>
        <v>0</v>
      </c>
      <c r="C658" s="1" t="n">
        <f aca="false">VALUE(RIGHT(G658,5))</f>
        <v>6511</v>
      </c>
      <c r="D658" s="1" t="n">
        <f aca="false">C658/10000*1000</f>
        <v>651.1</v>
      </c>
      <c r="F658" s="1" t="n">
        <v>652</v>
      </c>
      <c r="G658" s="1" t="s">
        <v>4086</v>
      </c>
      <c r="H658" s="1" t="n">
        <v>442.438</v>
      </c>
      <c r="I658" s="1" t="n">
        <v>204.521</v>
      </c>
      <c r="J658" s="1" t="n">
        <v>25</v>
      </c>
      <c r="K658" s="1" t="n">
        <v>748</v>
      </c>
      <c r="L658" s="1" t="n">
        <v>85.537</v>
      </c>
      <c r="M658" s="1" t="n">
        <v>163.42</v>
      </c>
      <c r="N658" s="1" t="n">
        <v>78.409</v>
      </c>
      <c r="O658" s="1" t="n">
        <v>138.063</v>
      </c>
      <c r="P658" s="1" t="n">
        <v>14.564</v>
      </c>
      <c r="Q658" s="1" t="n">
        <v>42.297</v>
      </c>
      <c r="R658" s="1" t="n">
        <v>90487.761</v>
      </c>
      <c r="S658" s="1" t="n">
        <v>2273247</v>
      </c>
      <c r="U658" s="1" t="n">
        <f aca="false">S658/$S$7</f>
        <v>1.05909015730882</v>
      </c>
      <c r="V658" s="1" t="n">
        <f aca="false">-(O658+Q658-$M$5)</f>
        <v>-2.39399999999998</v>
      </c>
      <c r="W658" s="1" t="n">
        <f aca="false">-(O658-$M$5)</f>
        <v>39.903</v>
      </c>
      <c r="X658" s="1" t="n">
        <f aca="false">AVERAGE(W658:W662)</f>
        <v>39.7032</v>
      </c>
    </row>
    <row r="659" customFormat="false" ht="15" hidden="false" customHeight="false" outlineLevel="0" collapsed="false">
      <c r="A659" s="6" t="b">
        <f aca="false">IF(C659=C658,1 )</f>
        <v>0</v>
      </c>
      <c r="C659" s="1" t="n">
        <f aca="false">VALUE(RIGHT(G659,5))</f>
        <v>6521</v>
      </c>
      <c r="D659" s="1" t="n">
        <f aca="false">C659/10000*1000</f>
        <v>652.1</v>
      </c>
      <c r="F659" s="1" t="n">
        <v>653</v>
      </c>
      <c r="G659" s="1" t="s">
        <v>4087</v>
      </c>
      <c r="H659" s="1" t="n">
        <v>430.178</v>
      </c>
      <c r="I659" s="1" t="n">
        <v>202.649</v>
      </c>
      <c r="J659" s="1" t="n">
        <v>15</v>
      </c>
      <c r="K659" s="1" t="n">
        <v>771</v>
      </c>
      <c r="L659" s="1" t="n">
        <v>85.59</v>
      </c>
      <c r="M659" s="1" t="n">
        <v>163.492</v>
      </c>
      <c r="N659" s="1" t="n">
        <v>78.808</v>
      </c>
      <c r="O659" s="1" t="n">
        <v>138.662</v>
      </c>
      <c r="P659" s="1" t="n">
        <v>13.966</v>
      </c>
      <c r="Q659" s="1" t="n">
        <v>41.698</v>
      </c>
      <c r="R659" s="1" t="n">
        <v>87175.106</v>
      </c>
      <c r="S659" s="1" t="n">
        <v>2190026</v>
      </c>
      <c r="U659" s="1" t="n">
        <f aca="false">S659/$S$7</f>
        <v>1.02031806523902</v>
      </c>
      <c r="V659" s="1" t="n">
        <f aca="false">-(O659+Q659-$M$5)</f>
        <v>-2.39400000000001</v>
      </c>
      <c r="W659" s="1" t="n">
        <f aca="false">-(O659-$M$5)</f>
        <v>39.304</v>
      </c>
      <c r="X659" s="1" t="n">
        <f aca="false">AVERAGE(W659:W663)</f>
        <v>39.6632</v>
      </c>
    </row>
    <row r="660" customFormat="false" ht="15" hidden="false" customHeight="false" outlineLevel="0" collapsed="false">
      <c r="A660" s="6" t="b">
        <f aca="false">IF(C660=C659,1 )</f>
        <v>0</v>
      </c>
      <c r="C660" s="1" t="n">
        <f aca="false">VALUE(RIGHT(G660,5))</f>
        <v>6531</v>
      </c>
      <c r="D660" s="1" t="n">
        <f aca="false">C660/10000*1000</f>
        <v>653.1</v>
      </c>
      <c r="F660" s="1" t="n">
        <v>654</v>
      </c>
      <c r="G660" s="1" t="s">
        <v>4088</v>
      </c>
      <c r="H660" s="1" t="n">
        <v>426.954</v>
      </c>
      <c r="I660" s="1" t="n">
        <v>207.709</v>
      </c>
      <c r="J660" s="1" t="n">
        <v>28</v>
      </c>
      <c r="K660" s="1" t="n">
        <v>735</v>
      </c>
      <c r="L660" s="1" t="n">
        <v>85.623</v>
      </c>
      <c r="M660" s="1" t="n">
        <v>163.624</v>
      </c>
      <c r="N660" s="1" t="n">
        <v>78.808</v>
      </c>
      <c r="O660" s="1" t="n">
        <v>137.465</v>
      </c>
      <c r="P660" s="1" t="n">
        <v>14.564</v>
      </c>
      <c r="Q660" s="1" t="n">
        <v>42.297</v>
      </c>
      <c r="R660" s="1" t="n">
        <v>88682.382</v>
      </c>
      <c r="S660" s="1" t="n">
        <v>2227892</v>
      </c>
      <c r="U660" s="1" t="n">
        <f aca="false">S660/$S$7</f>
        <v>1.03795957445322</v>
      </c>
      <c r="V660" s="1" t="n">
        <f aca="false">-(O660+Q660-$M$5)</f>
        <v>-1.79599999999999</v>
      </c>
      <c r="W660" s="1" t="n">
        <f aca="false">-(O660-$M$5)</f>
        <v>40.501</v>
      </c>
      <c r="X660" s="1" t="n">
        <f aca="false">AVERAGE(W660:W664)</f>
        <v>39.5036</v>
      </c>
    </row>
    <row r="661" customFormat="false" ht="15" hidden="false" customHeight="false" outlineLevel="0" collapsed="false">
      <c r="A661" s="6" t="b">
        <f aca="false">IF(C661=C660,1 )</f>
        <v>0</v>
      </c>
      <c r="C661" s="1" t="n">
        <f aca="false">VALUE(RIGHT(G661,5))</f>
        <v>6541</v>
      </c>
      <c r="D661" s="1" t="n">
        <f aca="false">C661/10000*1000</f>
        <v>654.1</v>
      </c>
      <c r="F661" s="1" t="n">
        <v>655</v>
      </c>
      <c r="G661" s="1" t="s">
        <v>4089</v>
      </c>
      <c r="H661" s="1" t="n">
        <v>423.371</v>
      </c>
      <c r="I661" s="1" t="n">
        <v>206.979</v>
      </c>
      <c r="J661" s="1" t="n">
        <v>27</v>
      </c>
      <c r="K661" s="1" t="n">
        <v>742</v>
      </c>
      <c r="L661" s="1" t="n">
        <v>85.581</v>
      </c>
      <c r="M661" s="1" t="n">
        <v>163.573</v>
      </c>
      <c r="N661" s="1" t="n">
        <v>78.808</v>
      </c>
      <c r="O661" s="1" t="n">
        <v>139.659</v>
      </c>
      <c r="P661" s="1" t="n">
        <v>14.165</v>
      </c>
      <c r="Q661" s="1" t="n">
        <v>40.302</v>
      </c>
      <c r="R661" s="1" t="n">
        <v>87629.128</v>
      </c>
      <c r="S661" s="1" t="n">
        <v>2201432</v>
      </c>
      <c r="U661" s="1" t="n">
        <f aca="false">S661/$S$7</f>
        <v>1.02563204226582</v>
      </c>
      <c r="V661" s="1" t="n">
        <f aca="false">-(O661+Q661-$M$5)</f>
        <v>-1.99499999999998</v>
      </c>
      <c r="W661" s="1" t="n">
        <f aca="false">-(O661-$M$5)</f>
        <v>38.307</v>
      </c>
      <c r="X661" s="1" t="n">
        <f aca="false">AVERAGE(W661:W665)</f>
        <v>38.945</v>
      </c>
    </row>
    <row r="662" customFormat="false" ht="15" hidden="false" customHeight="false" outlineLevel="0" collapsed="false">
      <c r="A662" s="6" t="b">
        <f aca="false">IF(C662=C661,1 )</f>
        <v>0</v>
      </c>
      <c r="C662" s="1" t="n">
        <f aca="false">VALUE(RIGHT(G662,5))</f>
        <v>6551</v>
      </c>
      <c r="D662" s="1" t="n">
        <f aca="false">C662/10000*1000</f>
        <v>655.1</v>
      </c>
      <c r="F662" s="1" t="n">
        <v>656</v>
      </c>
      <c r="G662" s="1" t="s">
        <v>4090</v>
      </c>
      <c r="H662" s="1" t="n">
        <v>423.69</v>
      </c>
      <c r="I662" s="1" t="n">
        <v>202.403</v>
      </c>
      <c r="J662" s="1" t="n">
        <v>19</v>
      </c>
      <c r="K662" s="1" t="n">
        <v>664</v>
      </c>
      <c r="L662" s="1" t="n">
        <v>85.637</v>
      </c>
      <c r="M662" s="1" t="n">
        <v>163.572</v>
      </c>
      <c r="N662" s="1" t="n">
        <v>78.608</v>
      </c>
      <c r="O662" s="1" t="n">
        <v>137.465</v>
      </c>
      <c r="P662" s="1" t="n">
        <v>14.764</v>
      </c>
      <c r="Q662" s="1" t="n">
        <v>42.297</v>
      </c>
      <c r="R662" s="1" t="n">
        <v>85756.239</v>
      </c>
      <c r="S662" s="1" t="n">
        <v>2154381</v>
      </c>
      <c r="U662" s="1" t="n">
        <f aca="false">S662/$S$7</f>
        <v>1.00371130466382</v>
      </c>
      <c r="V662" s="1" t="n">
        <f aca="false">-(O662+Q662-$M$5)</f>
        <v>-1.79599999999999</v>
      </c>
      <c r="W662" s="1" t="n">
        <f aca="false">-(O662-$M$5)</f>
        <v>40.501</v>
      </c>
      <c r="X662" s="1" t="n">
        <f aca="false">AVERAGE(W662:W666)</f>
        <v>39.0248</v>
      </c>
    </row>
    <row r="663" customFormat="false" ht="15" hidden="false" customHeight="false" outlineLevel="0" collapsed="false">
      <c r="A663" s="6" t="b">
        <f aca="false">IF(C663=C662,1 )</f>
        <v>0</v>
      </c>
      <c r="C663" s="1" t="n">
        <f aca="false">VALUE(RIGHT(G663,5))</f>
        <v>6561</v>
      </c>
      <c r="D663" s="1" t="n">
        <f aca="false">C663/10000*1000</f>
        <v>656.1</v>
      </c>
      <c r="F663" s="1" t="n">
        <v>657</v>
      </c>
      <c r="G663" s="1" t="s">
        <v>4091</v>
      </c>
      <c r="H663" s="1" t="n">
        <v>428.268</v>
      </c>
      <c r="I663" s="1" t="n">
        <v>210.335</v>
      </c>
      <c r="J663" s="1" t="n">
        <v>26</v>
      </c>
      <c r="K663" s="1" t="n">
        <v>809</v>
      </c>
      <c r="L663" s="1" t="n">
        <v>85.656</v>
      </c>
      <c r="M663" s="1" t="n">
        <v>163.537</v>
      </c>
      <c r="N663" s="1" t="n">
        <v>78.808</v>
      </c>
      <c r="O663" s="1" t="n">
        <v>138.263</v>
      </c>
      <c r="P663" s="1" t="n">
        <v>14.564</v>
      </c>
      <c r="Q663" s="1" t="n">
        <v>41.299</v>
      </c>
      <c r="R663" s="1" t="n">
        <v>90079.754</v>
      </c>
      <c r="S663" s="1" t="n">
        <v>2262997</v>
      </c>
      <c r="U663" s="1" t="n">
        <f aca="false">S663/$S$7</f>
        <v>1.05431475273887</v>
      </c>
      <c r="V663" s="1" t="n">
        <f aca="false">-(O663+Q663-$M$5)</f>
        <v>-1.596</v>
      </c>
      <c r="W663" s="1" t="n">
        <f aca="false">-(O663-$M$5)</f>
        <v>39.703</v>
      </c>
      <c r="X663" s="1" t="n">
        <f aca="false">AVERAGE(W663:W667)</f>
        <v>38.985</v>
      </c>
    </row>
    <row r="664" customFormat="false" ht="15" hidden="false" customHeight="false" outlineLevel="0" collapsed="false">
      <c r="A664" s="6" t="b">
        <f aca="false">IF(C664=C663,1 )</f>
        <v>0</v>
      </c>
      <c r="C664" s="1" t="n">
        <f aca="false">VALUE(RIGHT(G664,5))</f>
        <v>6571</v>
      </c>
      <c r="D664" s="1" t="n">
        <f aca="false">C664/10000*1000</f>
        <v>657.1</v>
      </c>
      <c r="F664" s="1" t="n">
        <v>658</v>
      </c>
      <c r="G664" s="1" t="s">
        <v>4092</v>
      </c>
      <c r="H664" s="1" t="n">
        <v>421.182</v>
      </c>
      <c r="I664" s="1" t="n">
        <v>202.222</v>
      </c>
      <c r="J664" s="1" t="n">
        <v>17</v>
      </c>
      <c r="K664" s="1" t="n">
        <v>679</v>
      </c>
      <c r="L664" s="1" t="n">
        <v>85.614</v>
      </c>
      <c r="M664" s="1" t="n">
        <v>164.063</v>
      </c>
      <c r="N664" s="1" t="n">
        <v>78.808</v>
      </c>
      <c r="O664" s="1" t="n">
        <v>139.46</v>
      </c>
      <c r="P664" s="1" t="n">
        <v>14.963</v>
      </c>
      <c r="Q664" s="1" t="n">
        <v>40.9</v>
      </c>
      <c r="R664" s="1" t="n">
        <v>85172.451</v>
      </c>
      <c r="S664" s="1" t="n">
        <v>2139715</v>
      </c>
      <c r="U664" s="1" t="n">
        <f aca="false">S664/$S$7</f>
        <v>0.996878516037206</v>
      </c>
      <c r="V664" s="1" t="n">
        <f aca="false">-(O664+Q664-$M$5)</f>
        <v>-2.39400000000001</v>
      </c>
      <c r="W664" s="1" t="n">
        <f aca="false">-(O664-$M$5)</f>
        <v>38.506</v>
      </c>
      <c r="X664" s="1" t="n">
        <f aca="false">AVERAGE(W664:W668)</f>
        <v>38.5062</v>
      </c>
    </row>
    <row r="665" customFormat="false" ht="15" hidden="false" customHeight="false" outlineLevel="0" collapsed="false">
      <c r="A665" s="6" t="b">
        <f aca="false">IF(C665=C664,1 )</f>
        <v>0</v>
      </c>
      <c r="C665" s="1" t="n">
        <f aca="false">VALUE(RIGHT(G665,5))</f>
        <v>6581</v>
      </c>
      <c r="D665" s="1" t="n">
        <f aca="false">C665/10000*1000</f>
        <v>658.1</v>
      </c>
      <c r="F665" s="1" t="n">
        <v>659</v>
      </c>
      <c r="G665" s="1" t="s">
        <v>4093</v>
      </c>
      <c r="H665" s="1" t="n">
        <v>418.873</v>
      </c>
      <c r="I665" s="1" t="n">
        <v>206.457</v>
      </c>
      <c r="J665" s="1" t="n">
        <v>23</v>
      </c>
      <c r="K665" s="1" t="n">
        <v>783</v>
      </c>
      <c r="L665" s="1" t="n">
        <v>85.544</v>
      </c>
      <c r="M665" s="1" t="n">
        <v>164.254</v>
      </c>
      <c r="N665" s="1" t="n">
        <v>78.608</v>
      </c>
      <c r="O665" s="1" t="n">
        <v>140.258</v>
      </c>
      <c r="P665" s="1" t="n">
        <v>14.165</v>
      </c>
      <c r="Q665" s="1" t="n">
        <v>39.504</v>
      </c>
      <c r="R665" s="1" t="n">
        <v>86479.426</v>
      </c>
      <c r="S665" s="1" t="n">
        <v>2172549</v>
      </c>
      <c r="U665" s="1" t="n">
        <f aca="false">S665/$S$7</f>
        <v>1.01217565102741</v>
      </c>
      <c r="V665" s="1" t="n">
        <f aca="false">-(O665+Q665-$M$5)</f>
        <v>-1.79599999999999</v>
      </c>
      <c r="W665" s="1" t="n">
        <f aca="false">-(O665-$M$5)</f>
        <v>37.708</v>
      </c>
      <c r="X665" s="1" t="n">
        <f aca="false">AVERAGE(W665:W669)</f>
        <v>38.626</v>
      </c>
    </row>
    <row r="666" customFormat="false" ht="15" hidden="false" customHeight="false" outlineLevel="0" collapsed="false">
      <c r="A666" s="6" t="b">
        <f aca="false">IF(C666=C665,1 )</f>
        <v>0</v>
      </c>
      <c r="C666" s="1" t="n">
        <f aca="false">VALUE(RIGHT(G666,5))</f>
        <v>6591</v>
      </c>
      <c r="D666" s="1" t="n">
        <f aca="false">C666/10000*1000</f>
        <v>659.1</v>
      </c>
      <c r="F666" s="1" t="n">
        <v>660</v>
      </c>
      <c r="G666" s="1" t="s">
        <v>4094</v>
      </c>
      <c r="H666" s="1" t="n">
        <v>419.988</v>
      </c>
      <c r="I666" s="1" t="n">
        <v>212.527</v>
      </c>
      <c r="J666" s="1" t="n">
        <v>21</v>
      </c>
      <c r="K666" s="1" t="n">
        <v>695</v>
      </c>
      <c r="L666" s="1" t="n">
        <v>85.621</v>
      </c>
      <c r="M666" s="1" t="n">
        <v>163.903</v>
      </c>
      <c r="N666" s="1" t="n">
        <v>78.209</v>
      </c>
      <c r="O666" s="1" t="n">
        <v>139.26</v>
      </c>
      <c r="P666" s="1" t="n">
        <v>14.963</v>
      </c>
      <c r="Q666" s="1" t="n">
        <v>41.299</v>
      </c>
      <c r="R666" s="1" t="n">
        <v>89258.607</v>
      </c>
      <c r="S666" s="1" t="n">
        <v>2242368</v>
      </c>
      <c r="U666" s="1" t="n">
        <f aca="false">S666/$S$7</f>
        <v>1.04470384338537</v>
      </c>
      <c r="V666" s="1" t="n">
        <f aca="false">-(O666+Q666-$M$5)</f>
        <v>-2.59299999999999</v>
      </c>
      <c r="W666" s="1" t="n">
        <f aca="false">-(O666-$M$5)</f>
        <v>38.706</v>
      </c>
      <c r="X666" s="1" t="n">
        <f aca="false">AVERAGE(W666:W670)</f>
        <v>38.7058</v>
      </c>
    </row>
    <row r="667" customFormat="false" ht="15" hidden="false" customHeight="false" outlineLevel="0" collapsed="false">
      <c r="A667" s="6" t="b">
        <f aca="false">IF(C667=C666,1 )</f>
        <v>0</v>
      </c>
      <c r="C667" s="1" t="n">
        <f aca="false">VALUE(RIGHT(G667,5))</f>
        <v>6601</v>
      </c>
      <c r="D667" s="1" t="n">
        <f aca="false">C667/10000*1000</f>
        <v>660.1</v>
      </c>
      <c r="F667" s="1" t="n">
        <v>661</v>
      </c>
      <c r="G667" s="1" t="s">
        <v>4095</v>
      </c>
      <c r="H667" s="1" t="n">
        <v>417.998</v>
      </c>
      <c r="I667" s="1" t="n">
        <v>208.393</v>
      </c>
      <c r="J667" s="1" t="n">
        <v>23</v>
      </c>
      <c r="K667" s="1" t="n">
        <v>696</v>
      </c>
      <c r="L667" s="1" t="n">
        <v>85.531</v>
      </c>
      <c r="M667" s="1" t="n">
        <v>163.804</v>
      </c>
      <c r="N667" s="1" t="n">
        <v>78.608</v>
      </c>
      <c r="O667" s="1" t="n">
        <v>137.664</v>
      </c>
      <c r="P667" s="1" t="n">
        <v>14.564</v>
      </c>
      <c r="Q667" s="1" t="n">
        <v>41.698</v>
      </c>
      <c r="R667" s="1" t="n">
        <v>87107.875</v>
      </c>
      <c r="S667" s="1" t="n">
        <v>2188337</v>
      </c>
      <c r="U667" s="1" t="n">
        <f aca="false">S667/$S$7</f>
        <v>1.01953117174451</v>
      </c>
      <c r="V667" s="1" t="n">
        <f aca="false">-(O667+Q667-$M$5)</f>
        <v>-1.39599999999999</v>
      </c>
      <c r="W667" s="1" t="n">
        <f aca="false">-(O667-$M$5)</f>
        <v>40.302</v>
      </c>
      <c r="X667" s="1" t="n">
        <f aca="false">AVERAGE(W667:W671)</f>
        <v>38.626</v>
      </c>
    </row>
    <row r="668" customFormat="false" ht="15" hidden="false" customHeight="false" outlineLevel="0" collapsed="false">
      <c r="A668" s="6" t="b">
        <f aca="false">IF(C668=C667,1 )</f>
        <v>0</v>
      </c>
      <c r="C668" s="1" t="n">
        <f aca="false">VALUE(RIGHT(G668,5))</f>
        <v>6611</v>
      </c>
      <c r="D668" s="1" t="n">
        <f aca="false">C668/10000*1000</f>
        <v>661.1</v>
      </c>
      <c r="F668" s="1" t="n">
        <v>662</v>
      </c>
      <c r="G668" s="1" t="s">
        <v>4096</v>
      </c>
      <c r="H668" s="1" t="n">
        <v>405.937</v>
      </c>
      <c r="I668" s="1" t="n">
        <v>210.608</v>
      </c>
      <c r="J668" s="1" t="n">
        <v>22</v>
      </c>
      <c r="K668" s="1" t="n">
        <v>875</v>
      </c>
      <c r="L668" s="1" t="n">
        <v>85.669</v>
      </c>
      <c r="M668" s="1" t="n">
        <v>164.361</v>
      </c>
      <c r="N668" s="1" t="n">
        <v>78.608</v>
      </c>
      <c r="O668" s="1" t="n">
        <v>140.657</v>
      </c>
      <c r="P668" s="1" t="n">
        <v>14.764</v>
      </c>
      <c r="Q668" s="1" t="n">
        <v>38.905</v>
      </c>
      <c r="R668" s="1" t="n">
        <v>85493.602</v>
      </c>
      <c r="S668" s="1" t="n">
        <v>2147783</v>
      </c>
      <c r="U668" s="1" t="n">
        <f aca="false">S668/$S$7</f>
        <v>1.00063734180016</v>
      </c>
      <c r="V668" s="1" t="n">
        <f aca="false">-(O668+Q668-$M$5)</f>
        <v>-1.596</v>
      </c>
      <c r="W668" s="1" t="n">
        <f aca="false">-(O668-$M$5)</f>
        <v>37.309</v>
      </c>
      <c r="X668" s="1" t="n">
        <f aca="false">AVERAGE(W668:W672)</f>
        <v>37.828</v>
      </c>
    </row>
    <row r="669" customFormat="false" ht="15" hidden="false" customHeight="false" outlineLevel="0" collapsed="false">
      <c r="A669" s="6" t="b">
        <f aca="false">IF(C669=C668,1 )</f>
        <v>0</v>
      </c>
      <c r="C669" s="1" t="n">
        <f aca="false">VALUE(RIGHT(G669,5))</f>
        <v>6621</v>
      </c>
      <c r="D669" s="1" t="n">
        <f aca="false">C669/10000*1000</f>
        <v>662.1</v>
      </c>
      <c r="F669" s="1" t="n">
        <v>663</v>
      </c>
      <c r="G669" s="1" t="s">
        <v>4097</v>
      </c>
      <c r="H669" s="1" t="n">
        <v>416.883</v>
      </c>
      <c r="I669" s="1" t="n">
        <v>207.496</v>
      </c>
      <c r="J669" s="1" t="n">
        <v>16</v>
      </c>
      <c r="K669" s="1" t="n">
        <v>720</v>
      </c>
      <c r="L669" s="1" t="n">
        <v>85.628</v>
      </c>
      <c r="M669" s="1" t="n">
        <v>163.881</v>
      </c>
      <c r="N669" s="1" t="n">
        <v>78.608</v>
      </c>
      <c r="O669" s="1" t="n">
        <v>138.861</v>
      </c>
      <c r="P669" s="1" t="n">
        <v>14.365</v>
      </c>
      <c r="Q669" s="1" t="n">
        <v>40.9</v>
      </c>
      <c r="R669" s="1" t="n">
        <v>86501.478</v>
      </c>
      <c r="S669" s="1" t="n">
        <v>2173103</v>
      </c>
      <c r="U669" s="1" t="n">
        <f aca="false">S669/$S$7</f>
        <v>1.01243375582075</v>
      </c>
      <c r="V669" s="1" t="n">
        <f aca="false">-(O669+Q669-$M$5)</f>
        <v>-1.79499999999999</v>
      </c>
      <c r="W669" s="1" t="n">
        <f aca="false">-(O669-$M$5)</f>
        <v>39.105</v>
      </c>
      <c r="X669" s="1" t="n">
        <f aca="false">AVERAGE(W669:W673)</f>
        <v>38.0276</v>
      </c>
    </row>
    <row r="670" customFormat="false" ht="15" hidden="false" customHeight="false" outlineLevel="0" collapsed="false">
      <c r="A670" s="6" t="b">
        <f aca="false">IF(C670=C669,1 )</f>
        <v>0</v>
      </c>
      <c r="C670" s="1" t="n">
        <f aca="false">VALUE(RIGHT(G670,5))</f>
        <v>6631</v>
      </c>
      <c r="D670" s="1" t="n">
        <f aca="false">C670/10000*1000</f>
        <v>663.1</v>
      </c>
      <c r="F670" s="1" t="n">
        <v>664</v>
      </c>
      <c r="G670" s="1" t="s">
        <v>4098</v>
      </c>
      <c r="H670" s="1" t="n">
        <v>410.713</v>
      </c>
      <c r="I670" s="1" t="n">
        <v>213.905</v>
      </c>
      <c r="J670" s="1" t="n">
        <v>25</v>
      </c>
      <c r="K670" s="1" t="n">
        <v>683</v>
      </c>
      <c r="L670" s="1" t="n">
        <v>85.603</v>
      </c>
      <c r="M670" s="1" t="n">
        <v>163.96</v>
      </c>
      <c r="N670" s="1" t="n">
        <v>78.01</v>
      </c>
      <c r="O670" s="1" t="n">
        <v>139.859</v>
      </c>
      <c r="P670" s="1" t="n">
        <v>14.963</v>
      </c>
      <c r="Q670" s="1" t="n">
        <v>39.504</v>
      </c>
      <c r="R670" s="1" t="n">
        <v>87853.671</v>
      </c>
      <c r="S670" s="1" t="n">
        <v>2207073</v>
      </c>
      <c r="U670" s="1" t="n">
        <f aca="false">S670/$S$7</f>
        <v>1.02826014540525</v>
      </c>
      <c r="V670" s="1" t="n">
        <f aca="false">-(O670+Q670-$M$5)</f>
        <v>-1.39699999999999</v>
      </c>
      <c r="W670" s="1" t="n">
        <f aca="false">-(O670-$M$5)</f>
        <v>38.107</v>
      </c>
      <c r="X670" s="1" t="n">
        <f aca="false">AVERAGE(W670:W674)</f>
        <v>37.6684</v>
      </c>
    </row>
    <row r="671" customFormat="false" ht="15" hidden="false" customHeight="false" outlineLevel="0" collapsed="false">
      <c r="A671" s="6" t="b">
        <f aca="false">IF(C671=C670,1 )</f>
        <v>0</v>
      </c>
      <c r="C671" s="1" t="n">
        <f aca="false">VALUE(RIGHT(G671,5))</f>
        <v>6641</v>
      </c>
      <c r="D671" s="1" t="n">
        <f aca="false">C671/10000*1000</f>
        <v>664.1</v>
      </c>
      <c r="F671" s="1" t="n">
        <v>665</v>
      </c>
      <c r="G671" s="1" t="s">
        <v>4099</v>
      </c>
      <c r="H671" s="1" t="n">
        <v>414.296</v>
      </c>
      <c r="I671" s="1" t="n">
        <v>207.264</v>
      </c>
      <c r="J671" s="1" t="n">
        <v>10</v>
      </c>
      <c r="K671" s="1" t="n">
        <v>762</v>
      </c>
      <c r="L671" s="1" t="n">
        <v>85.601</v>
      </c>
      <c r="M671" s="1" t="n">
        <v>164.221</v>
      </c>
      <c r="N671" s="1" t="n">
        <v>79.007</v>
      </c>
      <c r="O671" s="1" t="n">
        <v>139.659</v>
      </c>
      <c r="P671" s="1" t="n">
        <v>14.564</v>
      </c>
      <c r="Q671" s="1" t="n">
        <v>40.302</v>
      </c>
      <c r="R671" s="1" t="n">
        <v>85868.69</v>
      </c>
      <c r="S671" s="1" t="n">
        <v>2157206</v>
      </c>
      <c r="U671" s="1" t="n">
        <f aca="false">S671/$S$7</f>
        <v>1.00502745275261</v>
      </c>
      <c r="V671" s="1" t="n">
        <f aca="false">-(O671+Q671-$M$5)</f>
        <v>-1.99499999999998</v>
      </c>
      <c r="W671" s="1" t="n">
        <f aca="false">-(O671-$M$5)</f>
        <v>38.307</v>
      </c>
      <c r="X671" s="1" t="n">
        <f aca="false">AVERAGE(W671:W675)</f>
        <v>37.7882</v>
      </c>
    </row>
    <row r="672" customFormat="false" ht="15" hidden="false" customHeight="false" outlineLevel="0" collapsed="false">
      <c r="A672" s="6" t="b">
        <f aca="false">IF(C672=C671,1 )</f>
        <v>0</v>
      </c>
      <c r="C672" s="1" t="n">
        <f aca="false">VALUE(RIGHT(G672,5))</f>
        <v>6651</v>
      </c>
      <c r="D672" s="1" t="n">
        <f aca="false">C672/10000*1000</f>
        <v>665.1</v>
      </c>
      <c r="F672" s="1" t="n">
        <v>666</v>
      </c>
      <c r="G672" s="1" t="s">
        <v>4100</v>
      </c>
      <c r="H672" s="1" t="n">
        <v>404.424</v>
      </c>
      <c r="I672" s="1" t="n">
        <v>216.375</v>
      </c>
      <c r="J672" s="1" t="n">
        <v>27</v>
      </c>
      <c r="K672" s="1" t="n">
        <v>793</v>
      </c>
      <c r="L672" s="1" t="n">
        <v>85.578</v>
      </c>
      <c r="M672" s="1" t="n">
        <v>164.345</v>
      </c>
      <c r="N672" s="1" t="n">
        <v>78.409</v>
      </c>
      <c r="O672" s="1" t="n">
        <v>141.654</v>
      </c>
      <c r="P672" s="1" t="n">
        <v>14.764</v>
      </c>
      <c r="Q672" s="1" t="n">
        <v>38.107</v>
      </c>
      <c r="R672" s="1" t="n">
        <v>87507.204</v>
      </c>
      <c r="S672" s="1" t="n">
        <v>2198369</v>
      </c>
      <c r="U672" s="1" t="n">
        <f aca="false">S672/$S$7</f>
        <v>1.02420501161239</v>
      </c>
      <c r="V672" s="1" t="n">
        <f aca="false">-(O672+Q672-$M$5)</f>
        <v>-1.79499999999999</v>
      </c>
      <c r="W672" s="1" t="n">
        <f aca="false">-(O672-$M$5)</f>
        <v>36.312</v>
      </c>
      <c r="X672" s="1" t="n">
        <f aca="false">AVERAGE(W672:W676)</f>
        <v>37.5488</v>
      </c>
    </row>
    <row r="673" customFormat="false" ht="15" hidden="false" customHeight="false" outlineLevel="0" collapsed="false">
      <c r="A673" s="6" t="b">
        <f aca="false">IF(C673=C672,1 )</f>
        <v>0</v>
      </c>
      <c r="C673" s="1" t="n">
        <f aca="false">VALUE(RIGHT(G673,5))</f>
        <v>6661</v>
      </c>
      <c r="D673" s="1" t="n">
        <f aca="false">C673/10000*1000</f>
        <v>666.1</v>
      </c>
      <c r="F673" s="1" t="n">
        <v>667</v>
      </c>
      <c r="G673" s="1" t="s">
        <v>4101</v>
      </c>
      <c r="H673" s="1" t="n">
        <v>417.401</v>
      </c>
      <c r="I673" s="1" t="n">
        <v>217.611</v>
      </c>
      <c r="J673" s="1" t="n">
        <v>22</v>
      </c>
      <c r="K673" s="1" t="n">
        <v>741</v>
      </c>
      <c r="L673" s="1" t="n">
        <v>85.584</v>
      </c>
      <c r="M673" s="1" t="n">
        <v>163.914</v>
      </c>
      <c r="N673" s="1" t="n">
        <v>78.409</v>
      </c>
      <c r="O673" s="1" t="n">
        <v>139.659</v>
      </c>
      <c r="P673" s="1" t="n">
        <v>14.564</v>
      </c>
      <c r="Q673" s="1" t="n">
        <v>40.701</v>
      </c>
      <c r="R673" s="1" t="n">
        <v>90830.805</v>
      </c>
      <c r="S673" s="1" t="n">
        <v>2281865</v>
      </c>
      <c r="U673" s="1" t="n">
        <f aca="false">S673/$S$7</f>
        <v>1.0631052242926</v>
      </c>
      <c r="V673" s="1" t="n">
        <f aca="false">-(O673+Q673-$M$5)</f>
        <v>-2.39399999999998</v>
      </c>
      <c r="W673" s="1" t="n">
        <f aca="false">-(O673-$M$5)</f>
        <v>38.307</v>
      </c>
      <c r="X673" s="1" t="n">
        <f aca="false">AVERAGE(W673:W677)</f>
        <v>37.469</v>
      </c>
    </row>
    <row r="674" customFormat="false" ht="15" hidden="false" customHeight="false" outlineLevel="0" collapsed="false">
      <c r="A674" s="6" t="b">
        <f aca="false">IF(C674=C673,1 )</f>
        <v>0</v>
      </c>
      <c r="C674" s="1" t="n">
        <f aca="false">VALUE(RIGHT(G674,5))</f>
        <v>6671</v>
      </c>
      <c r="D674" s="1" t="n">
        <f aca="false">C674/10000*1000</f>
        <v>667.1</v>
      </c>
      <c r="F674" s="1" t="n">
        <v>668</v>
      </c>
      <c r="G674" s="1" t="s">
        <v>4102</v>
      </c>
      <c r="H674" s="1" t="n">
        <v>404.981</v>
      </c>
      <c r="I674" s="1" t="n">
        <v>207.356</v>
      </c>
      <c r="J674" s="1" t="n">
        <v>27</v>
      </c>
      <c r="K674" s="1" t="n">
        <v>952</v>
      </c>
      <c r="L674" s="1" t="n">
        <v>85.584</v>
      </c>
      <c r="M674" s="1" t="n">
        <v>164.136</v>
      </c>
      <c r="N674" s="1" t="n">
        <v>78.808</v>
      </c>
      <c r="O674" s="1" t="n">
        <v>140.657</v>
      </c>
      <c r="P674" s="1" t="n">
        <v>14.764</v>
      </c>
      <c r="Q674" s="1" t="n">
        <v>39.304</v>
      </c>
      <c r="R674" s="1" t="n">
        <v>83975.221</v>
      </c>
      <c r="S674" s="1" t="n">
        <v>2109638</v>
      </c>
      <c r="U674" s="1" t="n">
        <f aca="false">S674/$S$7</f>
        <v>0.982865848403035</v>
      </c>
      <c r="V674" s="1" t="n">
        <f aca="false">-(O674+Q674-$M$5)</f>
        <v>-1.995</v>
      </c>
      <c r="W674" s="1" t="n">
        <f aca="false">-(O674-$M$5)</f>
        <v>37.309</v>
      </c>
      <c r="X674" s="1" t="n">
        <f aca="false">AVERAGE(W674:W678)</f>
        <v>37.3094</v>
      </c>
    </row>
    <row r="675" customFormat="false" ht="15" hidden="false" customHeight="false" outlineLevel="0" collapsed="false">
      <c r="A675" s="6" t="b">
        <f aca="false">IF(C675=C674,1 )</f>
        <v>0</v>
      </c>
      <c r="C675" s="1" t="n">
        <f aca="false">VALUE(RIGHT(G675,5))</f>
        <v>6681</v>
      </c>
      <c r="D675" s="1" t="n">
        <f aca="false">C675/10000*1000</f>
        <v>668.1</v>
      </c>
      <c r="F675" s="1" t="n">
        <v>669</v>
      </c>
      <c r="G675" s="1" t="s">
        <v>4103</v>
      </c>
      <c r="H675" s="1" t="n">
        <v>410.236</v>
      </c>
      <c r="I675" s="1" t="n">
        <v>207.517</v>
      </c>
      <c r="J675" s="1" t="n">
        <v>29</v>
      </c>
      <c r="K675" s="1" t="n">
        <v>763</v>
      </c>
      <c r="L675" s="1" t="n">
        <v>85.585</v>
      </c>
      <c r="M675" s="1" t="n">
        <v>163.919</v>
      </c>
      <c r="N675" s="1" t="n">
        <v>78.608</v>
      </c>
      <c r="O675" s="1" t="n">
        <v>139.26</v>
      </c>
      <c r="P675" s="1" t="n">
        <v>14.365</v>
      </c>
      <c r="Q675" s="1" t="n">
        <v>40.701</v>
      </c>
      <c r="R675" s="1" t="n">
        <v>85131.014</v>
      </c>
      <c r="S675" s="1" t="n">
        <v>2138674</v>
      </c>
      <c r="U675" s="1" t="n">
        <f aca="false">S675/$S$7</f>
        <v>0.996393521290151</v>
      </c>
      <c r="V675" s="1" t="n">
        <f aca="false">-(O675+Q675-$M$5)</f>
        <v>-1.99499999999998</v>
      </c>
      <c r="W675" s="1" t="n">
        <f aca="false">-(O675-$M$5)</f>
        <v>38.706</v>
      </c>
      <c r="X675" s="1" t="n">
        <f aca="false">AVERAGE(W675:W679)</f>
        <v>37.1498</v>
      </c>
    </row>
    <row r="676" customFormat="false" ht="15" hidden="false" customHeight="false" outlineLevel="0" collapsed="false">
      <c r="A676" s="6" t="b">
        <f aca="false">IF(C676=C675,1 )</f>
        <v>0</v>
      </c>
      <c r="C676" s="1" t="n">
        <f aca="false">VALUE(RIGHT(G676,5))</f>
        <v>6691</v>
      </c>
      <c r="D676" s="1" t="n">
        <f aca="false">C676/10000*1000</f>
        <v>669.1</v>
      </c>
      <c r="F676" s="1" t="n">
        <v>670</v>
      </c>
      <c r="G676" s="1" t="s">
        <v>4104</v>
      </c>
      <c r="H676" s="1" t="n">
        <v>413.141</v>
      </c>
      <c r="I676" s="1" t="n">
        <v>216.805</v>
      </c>
      <c r="J676" s="1" t="n">
        <v>26</v>
      </c>
      <c r="K676" s="1" t="n">
        <v>834</v>
      </c>
      <c r="L676" s="1" t="n">
        <v>85.553</v>
      </c>
      <c r="M676" s="1" t="n">
        <v>164.424</v>
      </c>
      <c r="N676" s="1" t="n">
        <v>78.01</v>
      </c>
      <c r="O676" s="1" t="n">
        <v>140.856</v>
      </c>
      <c r="P676" s="1" t="n">
        <v>14.963</v>
      </c>
      <c r="Q676" s="1" t="n">
        <v>39.105</v>
      </c>
      <c r="R676" s="1" t="n">
        <v>89571.08</v>
      </c>
      <c r="S676" s="1" t="n">
        <v>2250218</v>
      </c>
      <c r="U676" s="1" t="n">
        <f aca="false">S676/$S$7</f>
        <v>1.04836110444625</v>
      </c>
      <c r="V676" s="1" t="n">
        <f aca="false">-(O676+Q676-$M$5)</f>
        <v>-1.99499999999998</v>
      </c>
      <c r="W676" s="1" t="n">
        <f aca="false">-(O676-$M$5)</f>
        <v>37.11</v>
      </c>
      <c r="X676" s="1" t="n">
        <f aca="false">AVERAGE(W676:W680)</f>
        <v>36.9104</v>
      </c>
    </row>
    <row r="677" customFormat="false" ht="15" hidden="false" customHeight="false" outlineLevel="0" collapsed="false">
      <c r="A677" s="6" t="b">
        <f aca="false">IF(C677=C676,1 )</f>
        <v>0</v>
      </c>
      <c r="C677" s="1" t="n">
        <f aca="false">VALUE(RIGHT(G677,5))</f>
        <v>6701</v>
      </c>
      <c r="D677" s="1" t="n">
        <f aca="false">C677/10000*1000</f>
        <v>670.1</v>
      </c>
      <c r="F677" s="1" t="n">
        <v>671</v>
      </c>
      <c r="G677" s="1" t="s">
        <v>4105</v>
      </c>
      <c r="H677" s="1" t="n">
        <v>409.161</v>
      </c>
      <c r="I677" s="1" t="n">
        <v>210.433</v>
      </c>
      <c r="J677" s="1" t="n">
        <v>24</v>
      </c>
      <c r="K677" s="1" t="n">
        <v>659</v>
      </c>
      <c r="L677" s="1" t="n">
        <v>85.628</v>
      </c>
      <c r="M677" s="1" t="n">
        <v>164.009</v>
      </c>
      <c r="N677" s="1" t="n">
        <v>78.01</v>
      </c>
      <c r="O677" s="1" t="n">
        <v>142.053</v>
      </c>
      <c r="P677" s="1" t="n">
        <v>15.363</v>
      </c>
      <c r="Q677" s="1" t="n">
        <v>37.708</v>
      </c>
      <c r="R677" s="1" t="n">
        <v>86101.114</v>
      </c>
      <c r="S677" s="1" t="n">
        <v>2163045</v>
      </c>
      <c r="U677" s="1" t="n">
        <f aca="false">S677/$S$7</f>
        <v>1.00774780273153</v>
      </c>
      <c r="V677" s="1" t="n">
        <f aca="false">-(O677+Q677-$M$5)</f>
        <v>-1.79499999999999</v>
      </c>
      <c r="W677" s="1" t="n">
        <f aca="false">-(O677-$M$5)</f>
        <v>35.913</v>
      </c>
      <c r="X677" s="1" t="n">
        <f aca="false">AVERAGE(W677:W681)</f>
        <v>36.8306</v>
      </c>
    </row>
    <row r="678" customFormat="false" ht="15" hidden="false" customHeight="false" outlineLevel="0" collapsed="false">
      <c r="A678" s="6" t="b">
        <f aca="false">IF(C678=C677,1 )</f>
        <v>0</v>
      </c>
      <c r="C678" s="1" t="n">
        <f aca="false">VALUE(RIGHT(G678,5))</f>
        <v>6711</v>
      </c>
      <c r="D678" s="1" t="n">
        <f aca="false">C678/10000*1000</f>
        <v>671.1</v>
      </c>
      <c r="F678" s="1" t="n">
        <v>672</v>
      </c>
      <c r="G678" s="1" t="s">
        <v>4106</v>
      </c>
      <c r="H678" s="1" t="n">
        <v>408.643</v>
      </c>
      <c r="I678" s="1" t="n">
        <v>206.454</v>
      </c>
      <c r="J678" s="1" t="n">
        <v>23</v>
      </c>
      <c r="K678" s="1" t="n">
        <v>737</v>
      </c>
      <c r="L678" s="1" t="n">
        <v>85.518</v>
      </c>
      <c r="M678" s="1" t="n">
        <v>164.099</v>
      </c>
      <c r="N678" s="1" t="n">
        <v>78.608</v>
      </c>
      <c r="O678" s="1" t="n">
        <v>140.457</v>
      </c>
      <c r="P678" s="1" t="n">
        <v>14.564</v>
      </c>
      <c r="Q678" s="1" t="n">
        <v>39.304</v>
      </c>
      <c r="R678" s="1" t="n">
        <v>84366.191</v>
      </c>
      <c r="S678" s="1" t="n">
        <v>2119460</v>
      </c>
      <c r="U678" s="1" t="n">
        <f aca="false">S678/$S$7</f>
        <v>0.987441850713865</v>
      </c>
      <c r="V678" s="1" t="n">
        <f aca="false">-(O678+Q678-$M$5)</f>
        <v>-1.79499999999999</v>
      </c>
      <c r="W678" s="1" t="n">
        <f aca="false">-(O678-$M$5)</f>
        <v>37.509</v>
      </c>
      <c r="X678" s="1" t="n">
        <f aca="false">AVERAGE(W678:W682)</f>
        <v>37.1498</v>
      </c>
    </row>
    <row r="679" customFormat="false" ht="15" hidden="false" customHeight="false" outlineLevel="0" collapsed="false">
      <c r="A679" s="6" t="b">
        <f aca="false">IF(C679=C678,1 )</f>
        <v>0</v>
      </c>
      <c r="C679" s="1" t="n">
        <f aca="false">VALUE(RIGHT(G679,5))</f>
        <v>6721</v>
      </c>
      <c r="D679" s="1" t="n">
        <f aca="false">C679/10000*1000</f>
        <v>672.1</v>
      </c>
      <c r="F679" s="1" t="n">
        <v>673</v>
      </c>
      <c r="G679" s="1" t="s">
        <v>4107</v>
      </c>
      <c r="H679" s="1" t="n">
        <v>407.051</v>
      </c>
      <c r="I679" s="1" t="n">
        <v>207.852</v>
      </c>
      <c r="J679" s="1" t="n">
        <v>30</v>
      </c>
      <c r="K679" s="1" t="n">
        <v>707</v>
      </c>
      <c r="L679" s="1" t="n">
        <v>85.587</v>
      </c>
      <c r="M679" s="1" t="n">
        <v>164.099</v>
      </c>
      <c r="N679" s="1" t="n">
        <v>78.409</v>
      </c>
      <c r="O679" s="1" t="n">
        <v>141.455</v>
      </c>
      <c r="P679" s="1" t="n">
        <v>14.365</v>
      </c>
      <c r="Q679" s="1" t="n">
        <v>38.107</v>
      </c>
      <c r="R679" s="1" t="n">
        <v>84606.576</v>
      </c>
      <c r="S679" s="1" t="n">
        <v>2125499</v>
      </c>
      <c r="U679" s="1" t="n">
        <f aca="false">S679/$S$7</f>
        <v>0.990255379318538</v>
      </c>
      <c r="V679" s="1" t="n">
        <f aca="false">-(O679+Q679-$M$5)</f>
        <v>-1.596</v>
      </c>
      <c r="W679" s="1" t="n">
        <f aca="false">-(O679-$M$5)</f>
        <v>36.511</v>
      </c>
      <c r="X679" s="1" t="n">
        <f aca="false">AVERAGE(W679:W683)</f>
        <v>37.2296</v>
      </c>
    </row>
    <row r="680" customFormat="false" ht="15" hidden="false" customHeight="false" outlineLevel="0" collapsed="false">
      <c r="A680" s="6" t="b">
        <f aca="false">IF(C680=C679,1 )</f>
        <v>0</v>
      </c>
      <c r="C680" s="1" t="n">
        <f aca="false">VALUE(RIGHT(G680,5))</f>
        <v>6731</v>
      </c>
      <c r="D680" s="1" t="n">
        <f aca="false">C680/10000*1000</f>
        <v>673.1</v>
      </c>
      <c r="F680" s="1" t="n">
        <v>674</v>
      </c>
      <c r="G680" s="1" t="s">
        <v>4108</v>
      </c>
      <c r="H680" s="1" t="n">
        <v>409.36</v>
      </c>
      <c r="I680" s="1" t="n">
        <v>208.193</v>
      </c>
      <c r="J680" s="1" t="n">
        <v>27</v>
      </c>
      <c r="K680" s="1" t="n">
        <v>735</v>
      </c>
      <c r="L680" s="1" t="n">
        <v>85.611</v>
      </c>
      <c r="M680" s="1" t="n">
        <v>163.945</v>
      </c>
      <c r="N680" s="1" t="n">
        <v>78.409</v>
      </c>
      <c r="O680" s="1" t="n">
        <v>140.457</v>
      </c>
      <c r="P680" s="1" t="n">
        <v>14.764</v>
      </c>
      <c r="Q680" s="1" t="n">
        <v>38.905</v>
      </c>
      <c r="R680" s="1" t="n">
        <v>85225.791</v>
      </c>
      <c r="S680" s="1" t="n">
        <v>2141055</v>
      </c>
      <c r="U680" s="1" t="n">
        <f aca="false">S680/$S$7</f>
        <v>0.997502812829765</v>
      </c>
      <c r="V680" s="1" t="n">
        <f aca="false">-(O680+Q680-$M$5)</f>
        <v>-1.39599999999999</v>
      </c>
      <c r="W680" s="1" t="n">
        <f aca="false">-(O680-$M$5)</f>
        <v>37.509</v>
      </c>
      <c r="X680" s="1" t="n">
        <f aca="false">AVERAGE(W680:W684)</f>
        <v>37.3892</v>
      </c>
    </row>
    <row r="681" customFormat="false" ht="15" hidden="false" customHeight="false" outlineLevel="0" collapsed="false">
      <c r="A681" s="6" t="b">
        <f aca="false">IF(C681=C680,1 )</f>
        <v>0</v>
      </c>
      <c r="C681" s="1" t="n">
        <f aca="false">VALUE(RIGHT(G681,5))</f>
        <v>6741</v>
      </c>
      <c r="D681" s="1" t="n">
        <f aca="false">C681/10000*1000</f>
        <v>674.1</v>
      </c>
      <c r="F681" s="1" t="n">
        <v>675</v>
      </c>
      <c r="G681" s="1" t="s">
        <v>4109</v>
      </c>
      <c r="H681" s="1" t="n">
        <v>403.389</v>
      </c>
      <c r="I681" s="1" t="n">
        <v>204.036</v>
      </c>
      <c r="J681" s="1" t="n">
        <v>25</v>
      </c>
      <c r="K681" s="1" t="n">
        <v>710</v>
      </c>
      <c r="L681" s="1" t="n">
        <v>85.495</v>
      </c>
      <c r="M681" s="1" t="n">
        <v>163.989</v>
      </c>
      <c r="N681" s="1" t="n">
        <v>78.608</v>
      </c>
      <c r="O681" s="1" t="n">
        <v>141.255</v>
      </c>
      <c r="P681" s="1" t="n">
        <v>14.365</v>
      </c>
      <c r="Q681" s="1" t="n">
        <v>38.506</v>
      </c>
      <c r="R681" s="1" t="n">
        <v>82305.857</v>
      </c>
      <c r="S681" s="1" t="n">
        <v>2067700</v>
      </c>
      <c r="U681" s="1" t="n">
        <f aca="false">S681/$S$7</f>
        <v>0.963327222368461</v>
      </c>
      <c r="V681" s="1" t="n">
        <f aca="false">-(O681+Q681-$M$5)</f>
        <v>-1.79499999999999</v>
      </c>
      <c r="W681" s="1" t="n">
        <f aca="false">-(O681-$M$5)</f>
        <v>36.711</v>
      </c>
      <c r="X681" s="1" t="n">
        <f aca="false">AVERAGE(W681:W685)</f>
        <v>37.2296</v>
      </c>
    </row>
    <row r="682" customFormat="false" ht="15" hidden="false" customHeight="false" outlineLevel="0" collapsed="false">
      <c r="A682" s="6" t="b">
        <f aca="false">IF(C682=C681,1 )</f>
        <v>0</v>
      </c>
      <c r="C682" s="1" t="n">
        <f aca="false">VALUE(RIGHT(G682,5))</f>
        <v>6751</v>
      </c>
      <c r="D682" s="1" t="n">
        <f aca="false">C682/10000*1000</f>
        <v>675.1</v>
      </c>
      <c r="F682" s="1" t="n">
        <v>676</v>
      </c>
      <c r="G682" s="1" t="s">
        <v>4110</v>
      </c>
      <c r="H682" s="1" t="n">
        <v>414.813</v>
      </c>
      <c r="I682" s="1" t="n">
        <v>204.974</v>
      </c>
      <c r="J682" s="1" t="n">
        <v>27</v>
      </c>
      <c r="K682" s="1" t="n">
        <v>741</v>
      </c>
      <c r="L682" s="1" t="n">
        <v>85.572</v>
      </c>
      <c r="M682" s="1" t="n">
        <v>164.061</v>
      </c>
      <c r="N682" s="1" t="n">
        <v>78.808</v>
      </c>
      <c r="O682" s="1" t="n">
        <v>140.457</v>
      </c>
      <c r="P682" s="1" t="n">
        <v>14.564</v>
      </c>
      <c r="Q682" s="1" t="n">
        <v>39.903</v>
      </c>
      <c r="R682" s="1" t="n">
        <v>85026.007</v>
      </c>
      <c r="S682" s="1" t="n">
        <v>2136036</v>
      </c>
      <c r="U682" s="1" t="n">
        <f aca="false">S682/$S$7</f>
        <v>0.995164495216442</v>
      </c>
      <c r="V682" s="1" t="n">
        <f aca="false">-(O682+Q682-$M$5)</f>
        <v>-2.39399999999998</v>
      </c>
      <c r="W682" s="1" t="n">
        <f aca="false">-(O682-$M$5)</f>
        <v>37.509</v>
      </c>
      <c r="X682" s="1" t="n">
        <f aca="false">AVERAGE(W682:W686)</f>
        <v>37.5886</v>
      </c>
    </row>
    <row r="683" customFormat="false" ht="15" hidden="false" customHeight="false" outlineLevel="0" collapsed="false">
      <c r="A683" s="6" t="b">
        <f aca="false">IF(C683=C682,1 )</f>
        <v>0</v>
      </c>
      <c r="C683" s="1" t="n">
        <f aca="false">VALUE(RIGHT(G683,5))</f>
        <v>6761</v>
      </c>
      <c r="D683" s="1" t="n">
        <f aca="false">C683/10000*1000</f>
        <v>676.1</v>
      </c>
      <c r="F683" s="1" t="n">
        <v>677</v>
      </c>
      <c r="G683" s="1" t="s">
        <v>4111</v>
      </c>
      <c r="H683" s="1" t="n">
        <v>412.863</v>
      </c>
      <c r="I683" s="1" t="n">
        <v>205.597</v>
      </c>
      <c r="J683" s="1" t="n">
        <v>24</v>
      </c>
      <c r="K683" s="1" t="n">
        <v>772</v>
      </c>
      <c r="L683" s="1" t="n">
        <v>85.57</v>
      </c>
      <c r="M683" s="1" t="n">
        <v>164.141</v>
      </c>
      <c r="N683" s="1" t="n">
        <v>78.608</v>
      </c>
      <c r="O683" s="1" t="n">
        <v>140.058</v>
      </c>
      <c r="P683" s="1" t="n">
        <v>14.963</v>
      </c>
      <c r="Q683" s="1" t="n">
        <v>40.102</v>
      </c>
      <c r="R683" s="1" t="n">
        <v>84883.344</v>
      </c>
      <c r="S683" s="1" t="n">
        <v>2132452</v>
      </c>
      <c r="U683" s="1" t="n">
        <f aca="false">S683/$S$7</f>
        <v>0.993494734242912</v>
      </c>
      <c r="V683" s="1" t="n">
        <f aca="false">-(O683+Q683-$M$5)</f>
        <v>-2.19399999999999</v>
      </c>
      <c r="W683" s="1" t="n">
        <f aca="false">-(O683-$M$5)</f>
        <v>37.908</v>
      </c>
      <c r="X683" s="1" t="n">
        <f aca="false">AVERAGE(W683:W687)</f>
        <v>37.828</v>
      </c>
    </row>
    <row r="684" customFormat="false" ht="15" hidden="false" customHeight="false" outlineLevel="0" collapsed="false">
      <c r="A684" s="6" t="b">
        <f aca="false">IF(C684=C683,1 )</f>
        <v>0</v>
      </c>
      <c r="C684" s="1" t="n">
        <f aca="false">VALUE(RIGHT(G684,5))</f>
        <v>6771</v>
      </c>
      <c r="D684" s="1" t="n">
        <f aca="false">C684/10000*1000</f>
        <v>677.1</v>
      </c>
      <c r="F684" s="1" t="n">
        <v>678</v>
      </c>
      <c r="G684" s="1" t="s">
        <v>4112</v>
      </c>
      <c r="H684" s="1" t="n">
        <v>423.252</v>
      </c>
      <c r="I684" s="1" t="n">
        <v>205.611</v>
      </c>
      <c r="J684" s="1" t="n">
        <v>23</v>
      </c>
      <c r="K684" s="1" t="n">
        <v>699</v>
      </c>
      <c r="L684" s="1" t="n">
        <v>85.497</v>
      </c>
      <c r="M684" s="1" t="n">
        <v>164.119</v>
      </c>
      <c r="N684" s="1" t="n">
        <v>78.209</v>
      </c>
      <c r="O684" s="1" t="n">
        <v>140.657</v>
      </c>
      <c r="P684" s="1" t="n">
        <v>14.963</v>
      </c>
      <c r="Q684" s="1" t="n">
        <v>39.105</v>
      </c>
      <c r="R684" s="1" t="n">
        <v>87025.398</v>
      </c>
      <c r="S684" s="1" t="n">
        <v>2186265</v>
      </c>
      <c r="U684" s="1" t="n">
        <f aca="false">S684/$S$7</f>
        <v>1.01856584118169</v>
      </c>
      <c r="V684" s="1" t="n">
        <f aca="false">-(O684+Q684-$M$5)</f>
        <v>-1.79599999999999</v>
      </c>
      <c r="W684" s="1" t="n">
        <f aca="false">-(O684-$M$5)</f>
        <v>37.309</v>
      </c>
      <c r="X684" s="1" t="n">
        <f aca="false">AVERAGE(W684:W688)</f>
        <v>37.788</v>
      </c>
    </row>
    <row r="685" customFormat="false" ht="15" hidden="false" customHeight="false" outlineLevel="0" collapsed="false">
      <c r="A685" s="6" t="b">
        <f aca="false">IF(C685=C684,1 )</f>
        <v>0</v>
      </c>
      <c r="C685" s="1" t="n">
        <f aca="false">VALUE(RIGHT(G685,5))</f>
        <v>6781</v>
      </c>
      <c r="D685" s="1" t="n">
        <f aca="false">C685/10000*1000</f>
        <v>678.1</v>
      </c>
      <c r="F685" s="1" t="n">
        <v>679</v>
      </c>
      <c r="G685" s="1" t="s">
        <v>4113</v>
      </c>
      <c r="H685" s="1" t="n">
        <v>414.415</v>
      </c>
      <c r="I685" s="1" t="n">
        <v>207.148</v>
      </c>
      <c r="J685" s="1" t="n">
        <v>26</v>
      </c>
      <c r="K685" s="1" t="n">
        <v>747</v>
      </c>
      <c r="L685" s="1" t="n">
        <v>85.614</v>
      </c>
      <c r="M685" s="1" t="n">
        <v>164.091</v>
      </c>
      <c r="N685" s="1" t="n">
        <v>78.808</v>
      </c>
      <c r="O685" s="1" t="n">
        <v>141.255</v>
      </c>
      <c r="P685" s="1" t="n">
        <v>14.963</v>
      </c>
      <c r="Q685" s="1" t="n">
        <v>38.307</v>
      </c>
      <c r="R685" s="1" t="n">
        <v>85845.165</v>
      </c>
      <c r="S685" s="1" t="n">
        <v>2156615</v>
      </c>
      <c r="U685" s="1" t="n">
        <f aca="false">S685/$S$7</f>
        <v>1.00475210991351</v>
      </c>
      <c r="V685" s="1" t="n">
        <f aca="false">-(O685+Q685-$M$5)</f>
        <v>-1.596</v>
      </c>
      <c r="W685" s="1" t="n">
        <f aca="false">-(O685-$M$5)</f>
        <v>36.711</v>
      </c>
      <c r="X685" s="1" t="n">
        <f aca="false">AVERAGE(W685:W689)</f>
        <v>37.8678</v>
      </c>
    </row>
    <row r="686" customFormat="false" ht="15" hidden="false" customHeight="false" outlineLevel="0" collapsed="false">
      <c r="A686" s="6" t="b">
        <f aca="false">IF(C686=C685,1 )</f>
        <v>0</v>
      </c>
      <c r="C686" s="1" t="n">
        <f aca="false">VALUE(RIGHT(G686,5))</f>
        <v>6791</v>
      </c>
      <c r="D686" s="1" t="n">
        <f aca="false">C686/10000*1000</f>
        <v>679.1</v>
      </c>
      <c r="F686" s="1" t="n">
        <v>680</v>
      </c>
      <c r="G686" s="1" t="s">
        <v>4114</v>
      </c>
      <c r="H686" s="1" t="n">
        <v>420.147</v>
      </c>
      <c r="I686" s="1" t="n">
        <v>205.902</v>
      </c>
      <c r="J686" s="1" t="n">
        <v>27</v>
      </c>
      <c r="K686" s="1" t="n">
        <v>751</v>
      </c>
      <c r="L686" s="1" t="n">
        <v>85.529</v>
      </c>
      <c r="M686" s="1" t="n">
        <v>163.891</v>
      </c>
      <c r="N686" s="1" t="n">
        <v>77.81</v>
      </c>
      <c r="O686" s="1" t="n">
        <v>139.46</v>
      </c>
      <c r="P686" s="1" t="n">
        <v>15.163</v>
      </c>
      <c r="Q686" s="1" t="n">
        <v>40.102</v>
      </c>
      <c r="R686" s="1" t="n">
        <v>86509.28</v>
      </c>
      <c r="S686" s="1" t="n">
        <v>2173299</v>
      </c>
      <c r="U686" s="1" t="n">
        <f aca="false">S686/$S$7</f>
        <v>1.01252507087399</v>
      </c>
      <c r="V686" s="1" t="n">
        <f aca="false">-(O686+Q686-$M$5)</f>
        <v>-1.596</v>
      </c>
      <c r="W686" s="1" t="n">
        <f aca="false">-(O686-$M$5)</f>
        <v>38.506</v>
      </c>
      <c r="X686" s="1" t="n">
        <f aca="false">AVERAGE(W686:W690)</f>
        <v>37.9476</v>
      </c>
    </row>
    <row r="687" customFormat="false" ht="15" hidden="false" customHeight="false" outlineLevel="0" collapsed="false">
      <c r="A687" s="6" t="b">
        <f aca="false">IF(C687=C686,1 )</f>
        <v>0</v>
      </c>
      <c r="C687" s="1" t="n">
        <f aca="false">VALUE(RIGHT(G687,5))</f>
        <v>6801</v>
      </c>
      <c r="D687" s="1" t="n">
        <f aca="false">C687/10000*1000</f>
        <v>680.1</v>
      </c>
      <c r="F687" s="1" t="n">
        <v>681</v>
      </c>
      <c r="G687" s="1" t="s">
        <v>4115</v>
      </c>
      <c r="H687" s="1" t="n">
        <v>424.088</v>
      </c>
      <c r="I687" s="1" t="n">
        <v>209.228</v>
      </c>
      <c r="J687" s="1" t="n">
        <v>29</v>
      </c>
      <c r="K687" s="1" t="n">
        <v>766</v>
      </c>
      <c r="L687" s="1" t="n">
        <v>85.621</v>
      </c>
      <c r="M687" s="1" t="n">
        <v>163.907</v>
      </c>
      <c r="N687" s="1" t="n">
        <v>78.209</v>
      </c>
      <c r="O687" s="1" t="n">
        <v>139.26</v>
      </c>
      <c r="P687" s="1" t="n">
        <v>15.562</v>
      </c>
      <c r="Q687" s="1" t="n">
        <v>40.302</v>
      </c>
      <c r="R687" s="1" t="n">
        <v>88731.144</v>
      </c>
      <c r="S687" s="1" t="n">
        <v>2229117</v>
      </c>
      <c r="U687" s="1" t="n">
        <f aca="false">S687/$S$7</f>
        <v>1.03853029353597</v>
      </c>
      <c r="V687" s="1" t="n">
        <f aca="false">-(O687+Q687-$M$5)</f>
        <v>-1.59599999999998</v>
      </c>
      <c r="W687" s="1" t="n">
        <f aca="false">-(O687-$M$5)</f>
        <v>38.706</v>
      </c>
      <c r="X687" s="1" t="n">
        <f aca="false">AVERAGE(W687:W691)</f>
        <v>37.828</v>
      </c>
    </row>
    <row r="688" customFormat="false" ht="15" hidden="false" customHeight="false" outlineLevel="0" collapsed="false">
      <c r="A688" s="6" t="b">
        <f aca="false">IF(C688=C687,1 )</f>
        <v>0</v>
      </c>
      <c r="C688" s="1" t="n">
        <f aca="false">VALUE(RIGHT(G688,5))</f>
        <v>6811</v>
      </c>
      <c r="D688" s="1" t="n">
        <f aca="false">C688/10000*1000</f>
        <v>681.1</v>
      </c>
      <c r="F688" s="1" t="n">
        <v>682</v>
      </c>
      <c r="G688" s="1" t="s">
        <v>4116</v>
      </c>
      <c r="H688" s="1" t="n">
        <v>432.965</v>
      </c>
      <c r="I688" s="1" t="n">
        <v>209.864</v>
      </c>
      <c r="J688" s="1" t="n">
        <v>23</v>
      </c>
      <c r="K688" s="1" t="n">
        <v>819</v>
      </c>
      <c r="L688" s="1" t="n">
        <v>85.62</v>
      </c>
      <c r="M688" s="1" t="n">
        <v>164.028</v>
      </c>
      <c r="N688" s="1" t="n">
        <v>78.01</v>
      </c>
      <c r="O688" s="1" t="n">
        <v>140.258</v>
      </c>
      <c r="P688" s="1" t="n">
        <v>15.562</v>
      </c>
      <c r="Q688" s="1" t="n">
        <v>39.504</v>
      </c>
      <c r="R688" s="1" t="n">
        <v>90863.565</v>
      </c>
      <c r="S688" s="1" t="n">
        <v>2282688</v>
      </c>
      <c r="U688" s="1" t="n">
        <f aca="false">S688/$S$7</f>
        <v>1.06348865433758</v>
      </c>
      <c r="V688" s="1" t="n">
        <f aca="false">-(O688+Q688-$M$5)</f>
        <v>-1.79599999999999</v>
      </c>
      <c r="W688" s="1" t="n">
        <f aca="false">-(O688-$M$5)</f>
        <v>37.708</v>
      </c>
      <c r="X688" s="1" t="n">
        <f aca="false">AVERAGE(W688:W692)</f>
        <v>37.5486</v>
      </c>
    </row>
    <row r="689" customFormat="false" ht="15" hidden="false" customHeight="false" outlineLevel="0" collapsed="false">
      <c r="A689" s="6" t="b">
        <f aca="false">IF(C689=C688,1 )</f>
        <v>0</v>
      </c>
      <c r="C689" s="1" t="n">
        <f aca="false">VALUE(RIGHT(G689,5))</f>
        <v>6821</v>
      </c>
      <c r="D689" s="1" t="n">
        <f aca="false">C689/10000*1000</f>
        <v>682.1</v>
      </c>
      <c r="F689" s="1" t="n">
        <v>683</v>
      </c>
      <c r="G689" s="1" t="s">
        <v>4117</v>
      </c>
      <c r="H689" s="1" t="n">
        <v>414.017</v>
      </c>
      <c r="I689" s="1" t="n">
        <v>206.306</v>
      </c>
      <c r="J689" s="1" t="n">
        <v>30</v>
      </c>
      <c r="K689" s="1" t="n">
        <v>650</v>
      </c>
      <c r="L689" s="1" t="n">
        <v>85.519</v>
      </c>
      <c r="M689" s="1" t="n">
        <v>164.01</v>
      </c>
      <c r="N689" s="1" t="n">
        <v>78.409</v>
      </c>
      <c r="O689" s="1" t="n">
        <v>140.258</v>
      </c>
      <c r="P689" s="1" t="n">
        <v>14.963</v>
      </c>
      <c r="Q689" s="1" t="n">
        <v>39.105</v>
      </c>
      <c r="R689" s="1" t="n">
        <v>85414.31</v>
      </c>
      <c r="S689" s="1" t="n">
        <v>2145791</v>
      </c>
      <c r="U689" s="1" t="n">
        <f aca="false">S689/$S$7</f>
        <v>0.999709282687644</v>
      </c>
      <c r="V689" s="1" t="n">
        <f aca="false">-(O689+Q689-$M$5)</f>
        <v>-1.39699999999999</v>
      </c>
      <c r="W689" s="1" t="n">
        <f aca="false">-(O689-$M$5)</f>
        <v>37.708</v>
      </c>
      <c r="X689" s="1" t="n">
        <f aca="false">AVERAGE(W689:W693)</f>
        <v>37.7482</v>
      </c>
    </row>
    <row r="690" customFormat="false" ht="15" hidden="false" customHeight="false" outlineLevel="0" collapsed="false">
      <c r="A690" s="6" t="b">
        <f aca="false">IF(C690=C689,1 )</f>
        <v>0</v>
      </c>
      <c r="C690" s="1" t="n">
        <f aca="false">VALUE(RIGHT(G690,5))</f>
        <v>6831</v>
      </c>
      <c r="D690" s="1" t="n">
        <f aca="false">C690/10000*1000</f>
        <v>683.1</v>
      </c>
      <c r="F690" s="1" t="n">
        <v>684</v>
      </c>
      <c r="G690" s="1" t="s">
        <v>4118</v>
      </c>
      <c r="H690" s="1" t="n">
        <v>422.973</v>
      </c>
      <c r="I690" s="1" t="n">
        <v>199.37</v>
      </c>
      <c r="J690" s="1" t="n">
        <v>22</v>
      </c>
      <c r="K690" s="1" t="n">
        <v>747</v>
      </c>
      <c r="L690" s="1" t="n">
        <v>85.572</v>
      </c>
      <c r="M690" s="1" t="n">
        <v>164.128</v>
      </c>
      <c r="N690" s="1" t="n">
        <v>78.608</v>
      </c>
      <c r="O690" s="1" t="n">
        <v>140.856</v>
      </c>
      <c r="P690" s="1" t="n">
        <v>14.764</v>
      </c>
      <c r="Q690" s="1" t="n">
        <v>38.706</v>
      </c>
      <c r="R690" s="1" t="n">
        <v>84328.137</v>
      </c>
      <c r="S690" s="1" t="n">
        <v>2118504</v>
      </c>
      <c r="U690" s="1" t="n">
        <f aca="false">S690/$S$7</f>
        <v>0.986996456882756</v>
      </c>
      <c r="V690" s="1" t="n">
        <f aca="false">-(O690+Q690-$M$5)</f>
        <v>-1.596</v>
      </c>
      <c r="W690" s="1" t="n">
        <f aca="false">-(O690-$M$5)</f>
        <v>37.11</v>
      </c>
      <c r="X690" s="1" t="n">
        <f aca="false">AVERAGE(W690:W694)</f>
        <v>37.5088</v>
      </c>
    </row>
    <row r="691" customFormat="false" ht="15" hidden="false" customHeight="false" outlineLevel="0" collapsed="false">
      <c r="A691" s="6" t="b">
        <f aca="false">IF(C691=C690,1 )</f>
        <v>0</v>
      </c>
      <c r="C691" s="1" t="n">
        <f aca="false">VALUE(RIGHT(G691,5))</f>
        <v>6841</v>
      </c>
      <c r="D691" s="1" t="n">
        <f aca="false">C691/10000*1000</f>
        <v>684.1</v>
      </c>
      <c r="F691" s="1" t="n">
        <v>685</v>
      </c>
      <c r="G691" s="1" t="s">
        <v>4119</v>
      </c>
      <c r="H691" s="1" t="n">
        <v>425.083</v>
      </c>
      <c r="I691" s="1" t="n">
        <v>207.322</v>
      </c>
      <c r="J691" s="1" t="n">
        <v>26</v>
      </c>
      <c r="K691" s="1" t="n">
        <v>882</v>
      </c>
      <c r="L691" s="1" t="n">
        <v>85.578</v>
      </c>
      <c r="M691" s="1" t="n">
        <v>163.991</v>
      </c>
      <c r="N691" s="1" t="n">
        <v>78.608</v>
      </c>
      <c r="O691" s="1" t="n">
        <v>140.058</v>
      </c>
      <c r="P691" s="1" t="n">
        <v>15.163</v>
      </c>
      <c r="Q691" s="1" t="n">
        <v>39.304</v>
      </c>
      <c r="R691" s="1" t="n">
        <v>88129.205</v>
      </c>
      <c r="S691" s="1" t="n">
        <v>2213995</v>
      </c>
      <c r="U691" s="1" t="n">
        <f aca="false">S691/$S$7</f>
        <v>1.03148505764263</v>
      </c>
      <c r="V691" s="1" t="n">
        <f aca="false">-(O691+Q691-$M$5)</f>
        <v>-1.39599999999999</v>
      </c>
      <c r="W691" s="1" t="n">
        <f aca="false">-(O691-$M$5)</f>
        <v>37.908</v>
      </c>
      <c r="X691" s="1" t="n">
        <f aca="false">AVERAGE(W691:W695)</f>
        <v>37.8678</v>
      </c>
    </row>
    <row r="692" customFormat="false" ht="15" hidden="false" customHeight="false" outlineLevel="0" collapsed="false">
      <c r="A692" s="6" t="b">
        <f aca="false">IF(C692=C691,1 )</f>
        <v>0</v>
      </c>
      <c r="C692" s="1" t="n">
        <f aca="false">VALUE(RIGHT(G692,5))</f>
        <v>6851</v>
      </c>
      <c r="D692" s="1" t="n">
        <f aca="false">C692/10000*1000</f>
        <v>685.1</v>
      </c>
      <c r="F692" s="1" t="n">
        <v>686</v>
      </c>
      <c r="G692" s="1" t="s">
        <v>4120</v>
      </c>
      <c r="H692" s="1" t="n">
        <v>423.889</v>
      </c>
      <c r="I692" s="1" t="n">
        <v>197.128</v>
      </c>
      <c r="J692" s="1" t="n">
        <v>18</v>
      </c>
      <c r="K692" s="1" t="n">
        <v>696</v>
      </c>
      <c r="L692" s="1" t="n">
        <v>85.506</v>
      </c>
      <c r="M692" s="1" t="n">
        <v>163.82</v>
      </c>
      <c r="N692" s="1" t="n">
        <v>78.01</v>
      </c>
      <c r="O692" s="1" t="n">
        <v>140.657</v>
      </c>
      <c r="P692" s="1" t="n">
        <v>14.963</v>
      </c>
      <c r="Q692" s="1" t="n">
        <v>39.105</v>
      </c>
      <c r="R692" s="1" t="n">
        <v>83560.328</v>
      </c>
      <c r="S692" s="1" t="n">
        <v>2099215</v>
      </c>
      <c r="U692" s="1" t="n">
        <f aca="false">S692/$S$7</f>
        <v>0.978009844321811</v>
      </c>
      <c r="V692" s="1" t="n">
        <f aca="false">-(O692+Q692-$M$5)</f>
        <v>-1.79599999999999</v>
      </c>
      <c r="W692" s="1" t="n">
        <f aca="false">-(O692-$M$5)</f>
        <v>37.309</v>
      </c>
      <c r="X692" s="1" t="n">
        <f aca="false">AVERAGE(W692:W696)</f>
        <v>37.9476</v>
      </c>
    </row>
    <row r="693" customFormat="false" ht="15" hidden="false" customHeight="false" outlineLevel="0" collapsed="false">
      <c r="A693" s="6" t="b">
        <f aca="false">IF(C693=C692,1 )</f>
        <v>0</v>
      </c>
      <c r="C693" s="1" t="n">
        <f aca="false">VALUE(RIGHT(G693,5))</f>
        <v>6861</v>
      </c>
      <c r="D693" s="1" t="n">
        <f aca="false">C693/10000*1000</f>
        <v>686.1</v>
      </c>
      <c r="F693" s="1" t="n">
        <v>687</v>
      </c>
      <c r="G693" s="1" t="s">
        <v>4121</v>
      </c>
      <c r="H693" s="1" t="n">
        <v>438.776</v>
      </c>
      <c r="I693" s="1" t="n">
        <v>201.063</v>
      </c>
      <c r="J693" s="1" t="n">
        <v>18</v>
      </c>
      <c r="K693" s="1" t="n">
        <v>742</v>
      </c>
      <c r="L693" s="1" t="n">
        <v>85.578</v>
      </c>
      <c r="M693" s="1" t="n">
        <v>163.664</v>
      </c>
      <c r="N693" s="1" t="n">
        <v>78.409</v>
      </c>
      <c r="O693" s="1" t="n">
        <v>139.26</v>
      </c>
      <c r="P693" s="1" t="n">
        <v>14.564</v>
      </c>
      <c r="Q693" s="1" t="n">
        <v>41.1</v>
      </c>
      <c r="R693" s="1" t="n">
        <v>88221.713</v>
      </c>
      <c r="S693" s="1" t="n">
        <v>2216319</v>
      </c>
      <c r="U693" s="1" t="n">
        <f aca="false">S693/$S$7</f>
        <v>1.0325677932739</v>
      </c>
      <c r="V693" s="1" t="n">
        <f aca="false">-(O693+Q693-$M$5)</f>
        <v>-2.39399999999998</v>
      </c>
      <c r="W693" s="1" t="n">
        <f aca="false">-(O693-$M$5)</f>
        <v>38.706</v>
      </c>
      <c r="X693" s="1" t="n">
        <f aca="false">AVERAGE(W693:W697)</f>
        <v>37.9876</v>
      </c>
    </row>
    <row r="694" customFormat="false" ht="15" hidden="false" customHeight="false" outlineLevel="0" collapsed="false">
      <c r="A694" s="6" t="b">
        <f aca="false">IF(C694=C693,1 )</f>
        <v>0</v>
      </c>
      <c r="C694" s="1" t="n">
        <f aca="false">VALUE(RIGHT(G694,5))</f>
        <v>6871</v>
      </c>
      <c r="D694" s="1" t="n">
        <f aca="false">C694/10000*1000</f>
        <v>687.1</v>
      </c>
      <c r="F694" s="1" t="n">
        <v>688</v>
      </c>
      <c r="G694" s="1" t="s">
        <v>4122</v>
      </c>
      <c r="H694" s="1" t="n">
        <v>427.79</v>
      </c>
      <c r="I694" s="1" t="n">
        <v>199.643</v>
      </c>
      <c r="J694" s="1" t="n">
        <v>30</v>
      </c>
      <c r="K694" s="1" t="n">
        <v>778</v>
      </c>
      <c r="L694" s="1" t="n">
        <v>85.55</v>
      </c>
      <c r="M694" s="1" t="n">
        <v>163.941</v>
      </c>
      <c r="N694" s="1" t="n">
        <v>77.411</v>
      </c>
      <c r="O694" s="1" t="n">
        <v>141.455</v>
      </c>
      <c r="P694" s="1" t="n">
        <v>15.762</v>
      </c>
      <c r="Q694" s="1" t="n">
        <v>38.307</v>
      </c>
      <c r="R694" s="1" t="n">
        <v>85405.075</v>
      </c>
      <c r="S694" s="1" t="n">
        <v>2145559</v>
      </c>
      <c r="U694" s="1" t="n">
        <f aca="false">S694/$S$7</f>
        <v>0.999601195481768</v>
      </c>
      <c r="V694" s="1" t="n">
        <f aca="false">-(O694+Q694-$M$5)</f>
        <v>-1.79599999999999</v>
      </c>
      <c r="W694" s="1" t="n">
        <f aca="false">-(O694-$M$5)</f>
        <v>36.511</v>
      </c>
      <c r="X694" s="1" t="n">
        <f aca="false">AVERAGE(W694:W698)</f>
        <v>37.788</v>
      </c>
    </row>
    <row r="695" customFormat="false" ht="15" hidden="false" customHeight="false" outlineLevel="0" collapsed="false">
      <c r="A695" s="6" t="b">
        <f aca="false">IF(C695=C694,1 )</f>
        <v>0</v>
      </c>
      <c r="C695" s="1" t="n">
        <f aca="false">VALUE(RIGHT(G695,5))</f>
        <v>6881</v>
      </c>
      <c r="D695" s="1" t="n">
        <f aca="false">C695/10000*1000</f>
        <v>688.1</v>
      </c>
      <c r="F695" s="1" t="n">
        <v>689</v>
      </c>
      <c r="G695" s="1" t="s">
        <v>4123</v>
      </c>
      <c r="H695" s="1" t="n">
        <v>436.189</v>
      </c>
      <c r="I695" s="1" t="n">
        <v>199.036</v>
      </c>
      <c r="J695" s="1" t="n">
        <v>6</v>
      </c>
      <c r="K695" s="1" t="n">
        <v>710</v>
      </c>
      <c r="L695" s="1" t="n">
        <v>85.543</v>
      </c>
      <c r="M695" s="1" t="n">
        <v>163.76</v>
      </c>
      <c r="N695" s="1" t="n">
        <v>78.209</v>
      </c>
      <c r="O695" s="1" t="n">
        <v>139.061</v>
      </c>
      <c r="P695" s="1" t="n">
        <v>14.764</v>
      </c>
      <c r="Q695" s="1" t="n">
        <v>40.302</v>
      </c>
      <c r="R695" s="1" t="n">
        <v>86817.136</v>
      </c>
      <c r="S695" s="1" t="n">
        <v>2181033</v>
      </c>
      <c r="U695" s="1" t="n">
        <f aca="false">S695/$S$7</f>
        <v>1.01612828833194</v>
      </c>
      <c r="V695" s="1" t="n">
        <f aca="false">-(O695+Q695-$M$5)</f>
        <v>-1.39699999999999</v>
      </c>
      <c r="W695" s="1" t="n">
        <f aca="false">-(O695-$M$5)</f>
        <v>38.905</v>
      </c>
      <c r="X695" s="1" t="n">
        <f aca="false">AVERAGE(W695:W699)</f>
        <v>38.1472</v>
      </c>
    </row>
    <row r="696" customFormat="false" ht="15" hidden="false" customHeight="false" outlineLevel="0" collapsed="false">
      <c r="A696" s="6" t="b">
        <f aca="false">IF(C696=C695,1 )</f>
        <v>0</v>
      </c>
      <c r="C696" s="1" t="n">
        <f aca="false">VALUE(RIGHT(G696,5))</f>
        <v>6891</v>
      </c>
      <c r="D696" s="1" t="n">
        <f aca="false">C696/10000*1000</f>
        <v>689.1</v>
      </c>
      <c r="F696" s="1" t="n">
        <v>690</v>
      </c>
      <c r="G696" s="1" t="s">
        <v>4124</v>
      </c>
      <c r="H696" s="1" t="n">
        <v>432.009</v>
      </c>
      <c r="I696" s="1" t="n">
        <v>199.348</v>
      </c>
      <c r="J696" s="1" t="n">
        <v>23</v>
      </c>
      <c r="K696" s="1" t="n">
        <v>720</v>
      </c>
      <c r="L696" s="1" t="n">
        <v>85.443</v>
      </c>
      <c r="M696" s="1" t="n">
        <v>163.705</v>
      </c>
      <c r="N696" s="1" t="n">
        <v>77.81</v>
      </c>
      <c r="O696" s="1" t="n">
        <v>139.659</v>
      </c>
      <c r="P696" s="1" t="n">
        <v>15.163</v>
      </c>
      <c r="Q696" s="1" t="n">
        <v>40.102</v>
      </c>
      <c r="R696" s="1" t="n">
        <v>86120.221</v>
      </c>
      <c r="S696" s="1" t="n">
        <v>2163525</v>
      </c>
      <c r="U696" s="1" t="n">
        <f aca="false">S696/$S$7</f>
        <v>1.00797143143334</v>
      </c>
      <c r="V696" s="1" t="n">
        <f aca="false">-(O696+Q696-$M$5)</f>
        <v>-1.79499999999999</v>
      </c>
      <c r="W696" s="1" t="n">
        <f aca="false">-(O696-$M$5)</f>
        <v>38.307</v>
      </c>
      <c r="X696" s="1" t="n">
        <f aca="false">AVERAGE(W696:W700)</f>
        <v>38.0674</v>
      </c>
    </row>
    <row r="697" customFormat="false" ht="15" hidden="false" customHeight="false" outlineLevel="0" collapsed="false">
      <c r="A697" s="6" t="b">
        <f aca="false">IF(C697=C696,1 )</f>
        <v>0</v>
      </c>
      <c r="C697" s="1" t="n">
        <f aca="false">VALUE(RIGHT(G697,5))</f>
        <v>6901</v>
      </c>
      <c r="D697" s="1" t="n">
        <f aca="false">C697/10000*1000</f>
        <v>690.1</v>
      </c>
      <c r="F697" s="1" t="n">
        <v>691</v>
      </c>
      <c r="G697" s="1" t="s">
        <v>4125</v>
      </c>
      <c r="H697" s="1" t="n">
        <v>433.283</v>
      </c>
      <c r="I697" s="1" t="n">
        <v>196.423</v>
      </c>
      <c r="J697" s="1" t="n">
        <v>22</v>
      </c>
      <c r="K697" s="1" t="n">
        <v>782</v>
      </c>
      <c r="L697" s="1" t="n">
        <v>85.566</v>
      </c>
      <c r="M697" s="1" t="n">
        <v>163.729</v>
      </c>
      <c r="N697" s="1" t="n">
        <v>78.01</v>
      </c>
      <c r="O697" s="1" t="n">
        <v>140.457</v>
      </c>
      <c r="P697" s="1" t="n">
        <v>15.163</v>
      </c>
      <c r="Q697" s="1" t="n">
        <v>39.105</v>
      </c>
      <c r="R697" s="1" t="n">
        <v>85106.573</v>
      </c>
      <c r="S697" s="1" t="n">
        <v>2138060</v>
      </c>
      <c r="U697" s="1" t="n">
        <f aca="false">S697/$S$7</f>
        <v>0.996107462909083</v>
      </c>
      <c r="V697" s="1" t="n">
        <f aca="false">-(O697+Q697-$M$5)</f>
        <v>-1.59599999999998</v>
      </c>
      <c r="W697" s="1" t="n">
        <f aca="false">-(O697-$M$5)</f>
        <v>37.509</v>
      </c>
      <c r="X697" s="1" t="n">
        <f aca="false">AVERAGE(W697:W701)</f>
        <v>38.227</v>
      </c>
    </row>
    <row r="698" customFormat="false" ht="15" hidden="false" customHeight="false" outlineLevel="0" collapsed="false">
      <c r="A698" s="6" t="b">
        <f aca="false">IF(C698=C697,1 )</f>
        <v>0</v>
      </c>
      <c r="C698" s="1" t="n">
        <f aca="false">VALUE(RIGHT(G698,5))</f>
        <v>6911</v>
      </c>
      <c r="D698" s="1" t="n">
        <f aca="false">C698/10000*1000</f>
        <v>691.1</v>
      </c>
      <c r="F698" s="1" t="n">
        <v>692</v>
      </c>
      <c r="G698" s="1" t="s">
        <v>4126</v>
      </c>
      <c r="H698" s="1" t="n">
        <v>431.85</v>
      </c>
      <c r="I698" s="1" t="n">
        <v>196.342</v>
      </c>
      <c r="J698" s="1" t="n">
        <v>20</v>
      </c>
      <c r="K698" s="1" t="n">
        <v>734</v>
      </c>
      <c r="L698" s="1" t="n">
        <v>85.541</v>
      </c>
      <c r="M698" s="1" t="n">
        <v>163.993</v>
      </c>
      <c r="N698" s="1" t="n">
        <v>78.608</v>
      </c>
      <c r="O698" s="1" t="n">
        <v>140.258</v>
      </c>
      <c r="P698" s="1" t="n">
        <v>14.165</v>
      </c>
      <c r="Q698" s="1" t="n">
        <v>39.105</v>
      </c>
      <c r="R698" s="1" t="n">
        <v>84790.358</v>
      </c>
      <c r="S698" s="1" t="n">
        <v>2130116</v>
      </c>
      <c r="U698" s="1" t="n">
        <f aca="false">S698/$S$7</f>
        <v>0.992406407894093</v>
      </c>
      <c r="V698" s="1" t="n">
        <f aca="false">-(O698+Q698-$M$5)</f>
        <v>-1.39699999999999</v>
      </c>
      <c r="W698" s="1" t="n">
        <f aca="false">-(O698-$M$5)</f>
        <v>37.708</v>
      </c>
      <c r="X698" s="1" t="n">
        <f aca="false">AVERAGE(W698:W702)</f>
        <v>38.4664</v>
      </c>
    </row>
    <row r="699" customFormat="false" ht="15" hidden="false" customHeight="false" outlineLevel="0" collapsed="false">
      <c r="A699" s="6" t="b">
        <f aca="false">IF(C699=C698,1 )</f>
        <v>0</v>
      </c>
      <c r="C699" s="1" t="n">
        <f aca="false">VALUE(RIGHT(G699,5))</f>
        <v>6921</v>
      </c>
      <c r="D699" s="1" t="n">
        <f aca="false">C699/10000*1000</f>
        <v>692.1</v>
      </c>
      <c r="F699" s="1" t="n">
        <v>693</v>
      </c>
      <c r="G699" s="1" t="s">
        <v>4127</v>
      </c>
      <c r="H699" s="1" t="n">
        <v>440.13</v>
      </c>
      <c r="I699" s="1" t="n">
        <v>200.285</v>
      </c>
      <c r="J699" s="1" t="n">
        <v>26</v>
      </c>
      <c r="K699" s="1" t="n">
        <v>787</v>
      </c>
      <c r="L699" s="1" t="n">
        <v>85.541</v>
      </c>
      <c r="M699" s="1" t="n">
        <v>163.542</v>
      </c>
      <c r="N699" s="1" t="n">
        <v>78.01</v>
      </c>
      <c r="O699" s="1" t="n">
        <v>139.659</v>
      </c>
      <c r="P699" s="1" t="n">
        <v>15.163</v>
      </c>
      <c r="Q699" s="1" t="n">
        <v>40.701</v>
      </c>
      <c r="R699" s="1" t="n">
        <v>88151.456</v>
      </c>
      <c r="S699" s="1" t="n">
        <v>2214554</v>
      </c>
      <c r="U699" s="1" t="n">
        <f aca="false">S699/$S$7</f>
        <v>1.03174549190161</v>
      </c>
      <c r="V699" s="1" t="n">
        <f aca="false">-(O699+Q699-$M$5)</f>
        <v>-2.39399999999998</v>
      </c>
      <c r="W699" s="1" t="n">
        <f aca="false">-(O699-$M$5)</f>
        <v>38.307</v>
      </c>
      <c r="X699" s="1" t="n">
        <f aca="false">AVERAGE(W699:W703)</f>
        <v>38.8654</v>
      </c>
    </row>
    <row r="700" customFormat="false" ht="15" hidden="false" customHeight="false" outlineLevel="0" collapsed="false">
      <c r="A700" s="6" t="b">
        <f aca="false">IF(C700=C699,1 )</f>
        <v>0</v>
      </c>
      <c r="C700" s="1" t="n">
        <f aca="false">VALUE(RIGHT(G700,5))</f>
        <v>6931</v>
      </c>
      <c r="D700" s="1" t="n">
        <f aca="false">C700/10000*1000</f>
        <v>693.1</v>
      </c>
      <c r="F700" s="1" t="n">
        <v>694</v>
      </c>
      <c r="G700" s="1" t="s">
        <v>4128</v>
      </c>
      <c r="H700" s="1" t="n">
        <v>444.707</v>
      </c>
      <c r="I700" s="1" t="n">
        <v>196.761</v>
      </c>
      <c r="J700" s="1" t="n">
        <v>15</v>
      </c>
      <c r="K700" s="1" t="n">
        <v>698</v>
      </c>
      <c r="L700" s="1" t="n">
        <v>85.617</v>
      </c>
      <c r="M700" s="1" t="n">
        <v>163.974</v>
      </c>
      <c r="N700" s="1" t="n">
        <v>78.209</v>
      </c>
      <c r="O700" s="1" t="n">
        <v>139.46</v>
      </c>
      <c r="P700" s="1" t="n">
        <v>15.562</v>
      </c>
      <c r="Q700" s="1" t="n">
        <v>40.302</v>
      </c>
      <c r="R700" s="1" t="n">
        <v>87501.233</v>
      </c>
      <c r="S700" s="1" t="n">
        <v>2198219</v>
      </c>
      <c r="U700" s="1" t="n">
        <f aca="false">S700/$S$7</f>
        <v>1.02413512764307</v>
      </c>
      <c r="V700" s="1" t="n">
        <f aca="false">-(O700+Q700-$M$5)</f>
        <v>-1.79599999999999</v>
      </c>
      <c r="W700" s="1" t="n">
        <f aca="false">-(O700-$M$5)</f>
        <v>38.506</v>
      </c>
      <c r="X700" s="1" t="n">
        <f aca="false">AVERAGE(W700:W704)</f>
        <v>38.9452</v>
      </c>
    </row>
    <row r="701" customFormat="false" ht="15" hidden="false" customHeight="false" outlineLevel="0" collapsed="false">
      <c r="A701" s="6" t="b">
        <f aca="false">IF(C701=C700,1 )</f>
        <v>0</v>
      </c>
      <c r="C701" s="1" t="n">
        <f aca="false">VALUE(RIGHT(G701,5))</f>
        <v>6941</v>
      </c>
      <c r="D701" s="1" t="n">
        <f aca="false">C701/10000*1000</f>
        <v>694.1</v>
      </c>
      <c r="F701" s="1" t="n">
        <v>695</v>
      </c>
      <c r="G701" s="1" t="s">
        <v>4129</v>
      </c>
      <c r="H701" s="1" t="n">
        <v>450.161</v>
      </c>
      <c r="I701" s="1" t="n">
        <v>197.173</v>
      </c>
      <c r="J701" s="1" t="n">
        <v>20</v>
      </c>
      <c r="K701" s="1" t="n">
        <v>837</v>
      </c>
      <c r="L701" s="1" t="n">
        <v>85.654</v>
      </c>
      <c r="M701" s="1" t="n">
        <v>163.854</v>
      </c>
      <c r="N701" s="1" t="n">
        <v>78.209</v>
      </c>
      <c r="O701" s="1" t="n">
        <v>138.861</v>
      </c>
      <c r="P701" s="1" t="n">
        <v>15.562</v>
      </c>
      <c r="Q701" s="1" t="n">
        <v>40.9</v>
      </c>
      <c r="R701" s="1" t="n">
        <v>88759.684</v>
      </c>
      <c r="S701" s="1" t="n">
        <v>2229834</v>
      </c>
      <c r="U701" s="1" t="n">
        <f aca="false">S701/$S$7</f>
        <v>1.0388643389093</v>
      </c>
      <c r="V701" s="1" t="n">
        <f aca="false">-(O701+Q701-$M$5)</f>
        <v>-1.79499999999999</v>
      </c>
      <c r="W701" s="1" t="n">
        <f aca="false">-(O701-$M$5)</f>
        <v>39.105</v>
      </c>
      <c r="X701" s="1" t="n">
        <f aca="false">AVERAGE(W701:W705)</f>
        <v>38.8256</v>
      </c>
    </row>
    <row r="702" customFormat="false" ht="15" hidden="false" customHeight="false" outlineLevel="0" collapsed="false">
      <c r="A702" s="6" t="b">
        <f aca="false">IF(C702=C701,1 )</f>
        <v>0</v>
      </c>
      <c r="C702" s="1" t="n">
        <f aca="false">VALUE(RIGHT(G702,5))</f>
        <v>6951</v>
      </c>
      <c r="D702" s="1" t="n">
        <f aca="false">C702/10000*1000</f>
        <v>695.1</v>
      </c>
      <c r="F702" s="1" t="n">
        <v>696</v>
      </c>
      <c r="G702" s="1" t="s">
        <v>4130</v>
      </c>
      <c r="H702" s="1" t="n">
        <v>456.689</v>
      </c>
      <c r="I702" s="1" t="n">
        <v>201.204</v>
      </c>
      <c r="J702" s="1" t="n">
        <v>26</v>
      </c>
      <c r="K702" s="1" t="n">
        <v>807</v>
      </c>
      <c r="L702" s="1" t="n">
        <v>85.61</v>
      </c>
      <c r="M702" s="1" t="n">
        <v>163.477</v>
      </c>
      <c r="N702" s="1" t="n">
        <v>78.209</v>
      </c>
      <c r="O702" s="1" t="n">
        <v>139.26</v>
      </c>
      <c r="P702" s="1" t="n">
        <v>14.764</v>
      </c>
      <c r="Q702" s="1" t="n">
        <v>40.302</v>
      </c>
      <c r="R702" s="1" t="n">
        <v>91887.442</v>
      </c>
      <c r="S702" s="1" t="n">
        <v>2308410</v>
      </c>
      <c r="U702" s="1" t="n">
        <f aca="false">S702/$S$7</f>
        <v>1.07547235739594</v>
      </c>
      <c r="V702" s="1" t="n">
        <f aca="false">-(O702+Q702-$M$5)</f>
        <v>-1.59599999999998</v>
      </c>
      <c r="W702" s="1" t="n">
        <f aca="false">-(O702-$M$5)</f>
        <v>38.706</v>
      </c>
      <c r="X702" s="1" t="n">
        <f aca="false">AVERAGE(W702:W706)</f>
        <v>38.9054</v>
      </c>
    </row>
    <row r="703" customFormat="false" ht="15" hidden="false" customHeight="false" outlineLevel="0" collapsed="false">
      <c r="A703" s="6" t="b">
        <f aca="false">IF(C703=C702,1 )</f>
        <v>0</v>
      </c>
      <c r="C703" s="1" t="n">
        <f aca="false">VALUE(RIGHT(G703,5))</f>
        <v>6961</v>
      </c>
      <c r="D703" s="1" t="n">
        <f aca="false">C703/10000*1000</f>
        <v>696.1</v>
      </c>
      <c r="F703" s="1" t="n">
        <v>697</v>
      </c>
      <c r="G703" s="1" t="s">
        <v>4131</v>
      </c>
      <c r="H703" s="1" t="n">
        <v>447.693</v>
      </c>
      <c r="I703" s="1" t="n">
        <v>199.01</v>
      </c>
      <c r="J703" s="1" t="n">
        <v>25</v>
      </c>
      <c r="K703" s="1" t="n">
        <v>814</v>
      </c>
      <c r="L703" s="1" t="n">
        <v>85.542</v>
      </c>
      <c r="M703" s="1" t="n">
        <v>163.63</v>
      </c>
      <c r="N703" s="1" t="n">
        <v>78.409</v>
      </c>
      <c r="O703" s="1" t="n">
        <v>138.263</v>
      </c>
      <c r="P703" s="1" t="n">
        <v>14.564</v>
      </c>
      <c r="Q703" s="1" t="n">
        <v>41.499</v>
      </c>
      <c r="R703" s="1" t="n">
        <v>89095.324</v>
      </c>
      <c r="S703" s="1" t="n">
        <v>2238266</v>
      </c>
      <c r="U703" s="1" t="n">
        <f aca="false">S703/$S$7</f>
        <v>1.04279274977113</v>
      </c>
      <c r="V703" s="1" t="n">
        <f aca="false">-(O703+Q703-$M$5)</f>
        <v>-1.79599999999999</v>
      </c>
      <c r="W703" s="1" t="n">
        <f aca="false">-(O703-$M$5)</f>
        <v>39.703</v>
      </c>
      <c r="X703" s="1" t="n">
        <f aca="false">AVERAGE(W703:W707)</f>
        <v>39.3842</v>
      </c>
    </row>
    <row r="704" customFormat="false" ht="15" hidden="false" customHeight="false" outlineLevel="0" collapsed="false">
      <c r="A704" s="6" t="b">
        <f aca="false">IF(C704=C703,1 )</f>
        <v>0</v>
      </c>
      <c r="C704" s="1" t="n">
        <f aca="false">VALUE(RIGHT(G704,5))</f>
        <v>6971</v>
      </c>
      <c r="D704" s="1" t="n">
        <f aca="false">C704/10000*1000</f>
        <v>697.1</v>
      </c>
      <c r="F704" s="1" t="n">
        <v>698</v>
      </c>
      <c r="G704" s="1" t="s">
        <v>4132</v>
      </c>
      <c r="H704" s="1" t="n">
        <v>452.628</v>
      </c>
      <c r="I704" s="1" t="n">
        <v>195.991</v>
      </c>
      <c r="J704" s="1" t="n">
        <v>24</v>
      </c>
      <c r="K704" s="1" t="n">
        <v>771</v>
      </c>
      <c r="L704" s="1" t="n">
        <v>85.622</v>
      </c>
      <c r="M704" s="1" t="n">
        <v>163.449</v>
      </c>
      <c r="N704" s="1" t="n">
        <v>78.608</v>
      </c>
      <c r="O704" s="1" t="n">
        <v>139.26</v>
      </c>
      <c r="P704" s="1" t="n">
        <v>15.363</v>
      </c>
      <c r="Q704" s="1" t="n">
        <v>41.1</v>
      </c>
      <c r="R704" s="1" t="n">
        <v>88711.281</v>
      </c>
      <c r="S704" s="1" t="n">
        <v>2228618</v>
      </c>
      <c r="U704" s="1" t="n">
        <f aca="false">S704/$S$7</f>
        <v>1.03829781286471</v>
      </c>
      <c r="V704" s="1" t="n">
        <f aca="false">-(O704+Q704-$M$5)</f>
        <v>-2.39399999999998</v>
      </c>
      <c r="W704" s="1" t="n">
        <f aca="false">-(O704-$M$5)</f>
        <v>38.706</v>
      </c>
      <c r="X704" s="1" t="n">
        <f aca="false">AVERAGE(W704:W708)</f>
        <v>39.3444</v>
      </c>
    </row>
    <row r="705" customFormat="false" ht="15" hidden="false" customHeight="false" outlineLevel="0" collapsed="false">
      <c r="A705" s="6" t="b">
        <f aca="false">IF(C705=C704,1 )</f>
        <v>0</v>
      </c>
      <c r="C705" s="1" t="n">
        <f aca="false">VALUE(RIGHT(G705,5))</f>
        <v>6981</v>
      </c>
      <c r="D705" s="1" t="n">
        <f aca="false">C705/10000*1000</f>
        <v>698.1</v>
      </c>
      <c r="F705" s="1" t="n">
        <v>699</v>
      </c>
      <c r="G705" s="1" t="s">
        <v>4133</v>
      </c>
      <c r="H705" s="1" t="n">
        <v>449.842</v>
      </c>
      <c r="I705" s="1" t="n">
        <v>197.821</v>
      </c>
      <c r="J705" s="1" t="n">
        <v>24</v>
      </c>
      <c r="K705" s="1" t="n">
        <v>813</v>
      </c>
      <c r="L705" s="1" t="n">
        <v>85.601</v>
      </c>
      <c r="M705" s="1" t="n">
        <v>163.258</v>
      </c>
      <c r="N705" s="1" t="n">
        <v>78.01</v>
      </c>
      <c r="O705" s="1" t="n">
        <v>140.058</v>
      </c>
      <c r="P705" s="1" t="n">
        <v>14.963</v>
      </c>
      <c r="Q705" s="1" t="n">
        <v>39.304</v>
      </c>
      <c r="R705" s="1" t="n">
        <v>88988.009</v>
      </c>
      <c r="S705" s="1" t="n">
        <v>2235570</v>
      </c>
      <c r="U705" s="1" t="n">
        <f aca="false">S705/$S$7</f>
        <v>1.04153670189595</v>
      </c>
      <c r="V705" s="1" t="n">
        <f aca="false">-(O705+Q705-$M$5)</f>
        <v>-1.39599999999999</v>
      </c>
      <c r="W705" s="1" t="n">
        <f aca="false">-(O705-$M$5)</f>
        <v>37.908</v>
      </c>
      <c r="X705" s="1" t="n">
        <f aca="false">AVERAGE(W705:W709)</f>
        <v>39.504</v>
      </c>
    </row>
    <row r="706" customFormat="false" ht="15" hidden="false" customHeight="false" outlineLevel="0" collapsed="false">
      <c r="A706" s="6" t="b">
        <f aca="false">IF(C706=C705,1 )</f>
        <v>0</v>
      </c>
      <c r="C706" s="1" t="n">
        <f aca="false">VALUE(RIGHT(G706,5))</f>
        <v>6991</v>
      </c>
      <c r="D706" s="1" t="n">
        <f aca="false">C706/10000*1000</f>
        <v>699.1</v>
      </c>
      <c r="F706" s="1" t="n">
        <v>700</v>
      </c>
      <c r="G706" s="1" t="s">
        <v>4134</v>
      </c>
      <c r="H706" s="1" t="n">
        <v>445.663</v>
      </c>
      <c r="I706" s="1" t="n">
        <v>199.196</v>
      </c>
      <c r="J706" s="1" t="n">
        <v>20</v>
      </c>
      <c r="K706" s="1" t="n">
        <v>862</v>
      </c>
      <c r="L706" s="1" t="n">
        <v>85.553</v>
      </c>
      <c r="M706" s="1" t="n">
        <v>163.615</v>
      </c>
      <c r="N706" s="1" t="n">
        <v>78.409</v>
      </c>
      <c r="O706" s="1" t="n">
        <v>138.462</v>
      </c>
      <c r="P706" s="1" t="n">
        <v>14.365</v>
      </c>
      <c r="Q706" s="1" t="n">
        <v>41.299</v>
      </c>
      <c r="R706" s="1" t="n">
        <v>88774.014</v>
      </c>
      <c r="S706" s="1" t="n">
        <v>2230194</v>
      </c>
      <c r="U706" s="1" t="n">
        <f aca="false">S706/$S$7</f>
        <v>1.03903206043566</v>
      </c>
      <c r="V706" s="1" t="n">
        <f aca="false">-(O706+Q706-$M$5)</f>
        <v>-1.79499999999999</v>
      </c>
      <c r="W706" s="1" t="n">
        <f aca="false">-(O706-$M$5)</f>
        <v>39.504</v>
      </c>
      <c r="X706" s="1" t="n">
        <f aca="false">AVERAGE(W706:W710)</f>
        <v>40.0226</v>
      </c>
    </row>
    <row r="707" customFormat="false" ht="15" hidden="false" customHeight="false" outlineLevel="0" collapsed="false">
      <c r="A707" s="6" t="b">
        <f aca="false">IF(C707=C706,1 )</f>
        <v>0</v>
      </c>
      <c r="C707" s="1" t="n">
        <f aca="false">VALUE(RIGHT(G707,5))</f>
        <v>7001</v>
      </c>
      <c r="D707" s="1" t="n">
        <f aca="false">C707/10000*1000</f>
        <v>700.1</v>
      </c>
      <c r="F707" s="1" t="n">
        <v>701</v>
      </c>
      <c r="G707" s="1" t="s">
        <v>4135</v>
      </c>
      <c r="H707" s="1" t="n">
        <v>452.549</v>
      </c>
      <c r="I707" s="1" t="n">
        <v>194.144</v>
      </c>
      <c r="J707" s="1" t="n">
        <v>22</v>
      </c>
      <c r="K707" s="1" t="n">
        <v>893</v>
      </c>
      <c r="L707" s="1" t="n">
        <v>85.534</v>
      </c>
      <c r="M707" s="1" t="n">
        <v>163.403</v>
      </c>
      <c r="N707" s="1" t="n">
        <v>78.608</v>
      </c>
      <c r="O707" s="1" t="n">
        <v>136.866</v>
      </c>
      <c r="P707" s="1" t="n">
        <v>14.365</v>
      </c>
      <c r="Q707" s="1" t="n">
        <v>42.696</v>
      </c>
      <c r="R707" s="1" t="n">
        <v>87859.642</v>
      </c>
      <c r="S707" s="1" t="n">
        <v>2207223</v>
      </c>
      <c r="U707" s="1" t="n">
        <f aca="false">S707/$S$7</f>
        <v>1.02833002937456</v>
      </c>
      <c r="V707" s="1" t="n">
        <f aca="false">-(O707+Q707-$M$5)</f>
        <v>-1.596</v>
      </c>
      <c r="W707" s="1" t="n">
        <f aca="false">-(O707-$M$5)</f>
        <v>41.1</v>
      </c>
      <c r="X707" s="1" t="n">
        <f aca="false">AVERAGE(W707:W711)</f>
        <v>40.0624</v>
      </c>
    </row>
    <row r="708" customFormat="false" ht="15" hidden="false" customHeight="false" outlineLevel="0" collapsed="false">
      <c r="A708" s="6" t="b">
        <f aca="false">IF(C708=C707,1 )</f>
        <v>0</v>
      </c>
      <c r="C708" s="1" t="n">
        <f aca="false">VALUE(RIGHT(G708,5))</f>
        <v>7011</v>
      </c>
      <c r="D708" s="1" t="n">
        <f aca="false">C708/10000*1000</f>
        <v>701.1</v>
      </c>
      <c r="F708" s="1" t="n">
        <v>702</v>
      </c>
      <c r="G708" s="1" t="s">
        <v>4136</v>
      </c>
      <c r="H708" s="1" t="n">
        <v>456.211</v>
      </c>
      <c r="I708" s="1" t="n">
        <v>203.746</v>
      </c>
      <c r="J708" s="1" t="n">
        <v>15</v>
      </c>
      <c r="K708" s="1" t="n">
        <v>967</v>
      </c>
      <c r="L708" s="1" t="n">
        <v>85.579</v>
      </c>
      <c r="M708" s="1" t="n">
        <v>163.41</v>
      </c>
      <c r="N708" s="1" t="n">
        <v>78.608</v>
      </c>
      <c r="O708" s="1" t="n">
        <v>138.462</v>
      </c>
      <c r="P708" s="1" t="n">
        <v>14.365</v>
      </c>
      <c r="Q708" s="1" t="n">
        <v>40.9</v>
      </c>
      <c r="R708" s="1" t="n">
        <v>92951.205</v>
      </c>
      <c r="S708" s="1" t="n">
        <v>2335134</v>
      </c>
      <c r="U708" s="1" t="n">
        <f aca="false">S708/$S$7</f>
        <v>1.08792288536933</v>
      </c>
      <c r="V708" s="1" t="n">
        <f aca="false">-(O708+Q708-$M$5)</f>
        <v>-1.39599999999999</v>
      </c>
      <c r="W708" s="1" t="n">
        <f aca="false">-(O708-$M$5)</f>
        <v>39.504</v>
      </c>
      <c r="X708" s="1" t="n">
        <f aca="false">AVERAGE(W708:W712)</f>
        <v>39.5436</v>
      </c>
    </row>
    <row r="709" customFormat="false" ht="15" hidden="false" customHeight="false" outlineLevel="0" collapsed="false">
      <c r="A709" s="6" t="b">
        <f aca="false">IF(C709=C708,1 )</f>
        <v>0</v>
      </c>
      <c r="C709" s="1" t="n">
        <f aca="false">VALUE(RIGHT(G709,5))</f>
        <v>7021</v>
      </c>
      <c r="D709" s="1" t="n">
        <f aca="false">C709/10000*1000</f>
        <v>702.1</v>
      </c>
      <c r="F709" s="1" t="n">
        <v>703</v>
      </c>
      <c r="G709" s="1" t="s">
        <v>4137</v>
      </c>
      <c r="H709" s="1" t="n">
        <v>459.196</v>
      </c>
      <c r="I709" s="1" t="n">
        <v>196.449</v>
      </c>
      <c r="J709" s="1" t="n">
        <v>24</v>
      </c>
      <c r="K709" s="1" t="n">
        <v>727</v>
      </c>
      <c r="L709" s="1" t="n">
        <v>85.631</v>
      </c>
      <c r="M709" s="1" t="n">
        <v>163.381</v>
      </c>
      <c r="N709" s="1" t="n">
        <v>78.608</v>
      </c>
      <c r="O709" s="1" t="n">
        <v>138.462</v>
      </c>
      <c r="P709" s="1" t="n">
        <v>15.163</v>
      </c>
      <c r="Q709" s="1" t="n">
        <v>41.299</v>
      </c>
      <c r="R709" s="1" t="n">
        <v>90208.446</v>
      </c>
      <c r="S709" s="1" t="n">
        <v>2266230</v>
      </c>
      <c r="U709" s="1" t="n">
        <f aca="false">S709/$S$7</f>
        <v>1.0558209852242</v>
      </c>
      <c r="V709" s="1" t="n">
        <f aca="false">-(O709+Q709-$M$5)</f>
        <v>-1.79499999999999</v>
      </c>
      <c r="W709" s="1" t="n">
        <f aca="false">-(O709-$M$5)</f>
        <v>39.504</v>
      </c>
      <c r="X709" s="1" t="n">
        <f aca="false">AVERAGE(W709:W713)</f>
        <v>39.783</v>
      </c>
    </row>
    <row r="710" customFormat="false" ht="15" hidden="false" customHeight="false" outlineLevel="0" collapsed="false">
      <c r="A710" s="6" t="b">
        <f aca="false">IF(C710=C709,1 )</f>
        <v>0</v>
      </c>
      <c r="C710" s="1" t="n">
        <f aca="false">VALUE(RIGHT(G710,5))</f>
        <v>7031</v>
      </c>
      <c r="D710" s="1" t="n">
        <f aca="false">C710/10000*1000</f>
        <v>703.1</v>
      </c>
      <c r="F710" s="1" t="n">
        <v>704</v>
      </c>
      <c r="G710" s="1" t="s">
        <v>4138</v>
      </c>
      <c r="H710" s="1" t="n">
        <v>447.533</v>
      </c>
      <c r="I710" s="1" t="n">
        <v>199.027</v>
      </c>
      <c r="J710" s="1" t="n">
        <v>27</v>
      </c>
      <c r="K710" s="1" t="n">
        <v>686</v>
      </c>
      <c r="L710" s="1" t="n">
        <v>85.611</v>
      </c>
      <c r="M710" s="1" t="n">
        <v>163.628</v>
      </c>
      <c r="N710" s="1" t="n">
        <v>78.608</v>
      </c>
      <c r="O710" s="1" t="n">
        <v>137.465</v>
      </c>
      <c r="P710" s="1" t="n">
        <v>14.365</v>
      </c>
      <c r="Q710" s="1" t="n">
        <v>41.898</v>
      </c>
      <c r="R710" s="1" t="n">
        <v>89071.361</v>
      </c>
      <c r="S710" s="1" t="n">
        <v>2237664</v>
      </c>
      <c r="U710" s="1" t="n">
        <f aca="false">S710/$S$7</f>
        <v>1.04251228210761</v>
      </c>
      <c r="V710" s="1" t="n">
        <f aca="false">-(O710+Q710-$M$5)</f>
        <v>-1.39699999999999</v>
      </c>
      <c r="W710" s="1" t="n">
        <f aca="false">-(O710-$M$5)</f>
        <v>40.501</v>
      </c>
      <c r="X710" s="1" t="n">
        <f aca="false">AVERAGE(W710:W714)</f>
        <v>39.9026</v>
      </c>
    </row>
    <row r="711" customFormat="false" ht="15" hidden="false" customHeight="false" outlineLevel="0" collapsed="false">
      <c r="A711" s="6" t="b">
        <f aca="false">IF(C711=C710,1 )</f>
        <v>0</v>
      </c>
      <c r="C711" s="1" t="n">
        <f aca="false">VALUE(RIGHT(G711,5))</f>
        <v>7041</v>
      </c>
      <c r="D711" s="1" t="n">
        <f aca="false">C711/10000*1000</f>
        <v>704.1</v>
      </c>
      <c r="F711" s="1" t="n">
        <v>705</v>
      </c>
      <c r="G711" s="1" t="s">
        <v>4139</v>
      </c>
      <c r="H711" s="1" t="n">
        <v>454.937</v>
      </c>
      <c r="I711" s="1" t="n">
        <v>198.894</v>
      </c>
      <c r="J711" s="1" t="n">
        <v>17</v>
      </c>
      <c r="K711" s="1" t="n">
        <v>743</v>
      </c>
      <c r="L711" s="1" t="n">
        <v>85.549</v>
      </c>
      <c r="M711" s="1" t="n">
        <v>163.382</v>
      </c>
      <c r="N711" s="1" t="n">
        <v>78.01</v>
      </c>
      <c r="O711" s="1" t="n">
        <v>138.263</v>
      </c>
      <c r="P711" s="1" t="n">
        <v>15.363</v>
      </c>
      <c r="Q711" s="1" t="n">
        <v>41.1</v>
      </c>
      <c r="R711" s="1" t="n">
        <v>90484.298</v>
      </c>
      <c r="S711" s="1" t="n">
        <v>2273160</v>
      </c>
      <c r="U711" s="1" t="n">
        <f aca="false">S711/$S$7</f>
        <v>1.05904962460661</v>
      </c>
      <c r="V711" s="1" t="n">
        <f aca="false">-(O711+Q711-$M$5)</f>
        <v>-1.39699999999999</v>
      </c>
      <c r="W711" s="1" t="n">
        <f aca="false">-(O711-$M$5)</f>
        <v>39.703</v>
      </c>
      <c r="X711" s="1" t="n">
        <f aca="false">AVERAGE(W711:W715)</f>
        <v>39.6632</v>
      </c>
    </row>
    <row r="712" customFormat="false" ht="15" hidden="false" customHeight="false" outlineLevel="0" collapsed="false">
      <c r="A712" s="6" t="b">
        <f aca="false">IF(C712=C711,1 )</f>
        <v>0</v>
      </c>
      <c r="C712" s="1" t="n">
        <f aca="false">VALUE(RIGHT(G712,5))</f>
        <v>7051</v>
      </c>
      <c r="D712" s="1" t="n">
        <f aca="false">C712/10000*1000</f>
        <v>705.1</v>
      </c>
      <c r="F712" s="1" t="n">
        <v>706</v>
      </c>
      <c r="G712" s="1" t="s">
        <v>4140</v>
      </c>
      <c r="H712" s="1" t="n">
        <v>459.754</v>
      </c>
      <c r="I712" s="1" t="n">
        <v>200.272</v>
      </c>
      <c r="J712" s="1" t="n">
        <v>25</v>
      </c>
      <c r="K712" s="1" t="n">
        <v>751</v>
      </c>
      <c r="L712" s="1" t="n">
        <v>85.576</v>
      </c>
      <c r="M712" s="1" t="n">
        <v>163.27</v>
      </c>
      <c r="N712" s="1" t="n">
        <v>78.209</v>
      </c>
      <c r="O712" s="1" t="n">
        <v>139.46</v>
      </c>
      <c r="P712" s="1" t="n">
        <v>15.163</v>
      </c>
      <c r="Q712" s="1" t="n">
        <v>40.501</v>
      </c>
      <c r="R712" s="1" t="n">
        <v>92075.842</v>
      </c>
      <c r="S712" s="1" t="n">
        <v>2313143</v>
      </c>
      <c r="U712" s="1" t="n">
        <f aca="false">S712/$S$7</f>
        <v>1.07767742957443</v>
      </c>
      <c r="V712" s="1" t="n">
        <f aca="false">-(O712+Q712-$M$5)</f>
        <v>-1.995</v>
      </c>
      <c r="W712" s="1" t="n">
        <f aca="false">-(O712-$M$5)</f>
        <v>38.506</v>
      </c>
      <c r="X712" s="1" t="n">
        <f aca="false">AVERAGE(W712:W716)</f>
        <v>39.9824</v>
      </c>
    </row>
    <row r="713" customFormat="false" ht="15" hidden="false" customHeight="false" outlineLevel="0" collapsed="false">
      <c r="A713" s="6" t="b">
        <f aca="false">IF(C713=C712,1 )</f>
        <v>0</v>
      </c>
      <c r="C713" s="1" t="n">
        <f aca="false">VALUE(RIGHT(G713,5))</f>
        <v>7061</v>
      </c>
      <c r="D713" s="1" t="n">
        <f aca="false">C713/10000*1000</f>
        <v>706.1</v>
      </c>
      <c r="F713" s="1" t="n">
        <v>707</v>
      </c>
      <c r="G713" s="1" t="s">
        <v>4141</v>
      </c>
      <c r="H713" s="1" t="n">
        <v>460.311</v>
      </c>
      <c r="I713" s="1" t="n">
        <v>196.416</v>
      </c>
      <c r="J713" s="1" t="n">
        <v>22</v>
      </c>
      <c r="K713" s="1" t="n">
        <v>885</v>
      </c>
      <c r="L713" s="1" t="n">
        <v>85.59</v>
      </c>
      <c r="M713" s="1" t="n">
        <v>163.395</v>
      </c>
      <c r="N713" s="1" t="n">
        <v>78.209</v>
      </c>
      <c r="O713" s="1" t="n">
        <v>137.265</v>
      </c>
      <c r="P713" s="1" t="n">
        <v>14.963</v>
      </c>
      <c r="Q713" s="1" t="n">
        <v>42.097</v>
      </c>
      <c r="R713" s="1" t="n">
        <v>90412.449</v>
      </c>
      <c r="S713" s="1" t="n">
        <v>2271355</v>
      </c>
      <c r="U713" s="1" t="n">
        <f aca="false">S713/$S$7</f>
        <v>1.05820868750917</v>
      </c>
      <c r="V713" s="1" t="n">
        <f aca="false">-(O713+Q713-$M$5)</f>
        <v>-1.39599999999999</v>
      </c>
      <c r="W713" s="1" t="n">
        <f aca="false">-(O713-$M$5)</f>
        <v>40.701</v>
      </c>
      <c r="X713" s="1" t="n">
        <f aca="false">AVERAGE(W713:W717)</f>
        <v>40.3814</v>
      </c>
    </row>
    <row r="714" customFormat="false" ht="15" hidden="false" customHeight="false" outlineLevel="0" collapsed="false">
      <c r="A714" s="6" t="b">
        <f aca="false">IF(C714=C713,1 )</f>
        <v>0</v>
      </c>
      <c r="C714" s="1" t="n">
        <f aca="false">VALUE(RIGHT(G714,5))</f>
        <v>7071</v>
      </c>
      <c r="D714" s="1" t="n">
        <f aca="false">C714/10000*1000</f>
        <v>707.1</v>
      </c>
      <c r="F714" s="1" t="n">
        <v>708</v>
      </c>
      <c r="G714" s="1" t="s">
        <v>4142</v>
      </c>
      <c r="H714" s="1" t="n">
        <v>468.192</v>
      </c>
      <c r="I714" s="1" t="n">
        <v>198.383</v>
      </c>
      <c r="J714" s="1" t="n">
        <v>16</v>
      </c>
      <c r="K714" s="1" t="n">
        <v>806</v>
      </c>
      <c r="L714" s="1" t="n">
        <v>85.543</v>
      </c>
      <c r="M714" s="1" t="n">
        <v>163.266</v>
      </c>
      <c r="N714" s="1" t="n">
        <v>78.209</v>
      </c>
      <c r="O714" s="1" t="n">
        <v>137.864</v>
      </c>
      <c r="P714" s="1" t="n">
        <v>15.562</v>
      </c>
      <c r="Q714" s="1" t="n">
        <v>41.898</v>
      </c>
      <c r="R714" s="1" t="n">
        <v>92881.386</v>
      </c>
      <c r="S714" s="1" t="n">
        <v>2333380</v>
      </c>
      <c r="U714" s="1" t="n">
        <f aca="false">S714/$S$7</f>
        <v>1.08710570882145</v>
      </c>
      <c r="V714" s="1" t="n">
        <f aca="false">-(O714+Q714-$M$5)</f>
        <v>-1.79599999999999</v>
      </c>
      <c r="W714" s="1" t="n">
        <f aca="false">-(O714-$M$5)</f>
        <v>40.102</v>
      </c>
      <c r="X714" s="1" t="n">
        <f aca="false">AVERAGE(W714:W718)</f>
        <v>40.6208</v>
      </c>
    </row>
    <row r="715" customFormat="false" ht="15" hidden="false" customHeight="false" outlineLevel="0" collapsed="false">
      <c r="A715" s="6" t="b">
        <f aca="false">IF(C715=C714,1 )</f>
        <v>0</v>
      </c>
      <c r="C715" s="1" t="n">
        <f aca="false">VALUE(RIGHT(G715,5))</f>
        <v>7081</v>
      </c>
      <c r="D715" s="1" t="n">
        <f aca="false">C715/10000*1000</f>
        <v>708.1</v>
      </c>
      <c r="F715" s="1" t="n">
        <v>709</v>
      </c>
      <c r="G715" s="1" t="s">
        <v>4143</v>
      </c>
      <c r="H715" s="1" t="n">
        <v>449.802</v>
      </c>
      <c r="I715" s="1" t="n">
        <v>197.192</v>
      </c>
      <c r="J715" s="1" t="n">
        <v>17</v>
      </c>
      <c r="K715" s="1" t="n">
        <v>723</v>
      </c>
      <c r="L715" s="1" t="n">
        <v>85.541</v>
      </c>
      <c r="M715" s="1" t="n">
        <v>163.337</v>
      </c>
      <c r="N715" s="1" t="n">
        <v>78.409</v>
      </c>
      <c r="O715" s="1" t="n">
        <v>138.662</v>
      </c>
      <c r="P715" s="1" t="n">
        <v>14.365</v>
      </c>
      <c r="Q715" s="1" t="n">
        <v>40.9</v>
      </c>
      <c r="R715" s="1" t="n">
        <v>88697.269</v>
      </c>
      <c r="S715" s="1" t="n">
        <v>2228266</v>
      </c>
      <c r="U715" s="1" t="n">
        <f aca="false">S715/$S$7</f>
        <v>1.03813381848338</v>
      </c>
      <c r="V715" s="1" t="n">
        <f aca="false">-(O715+Q715-$M$5)</f>
        <v>-1.596</v>
      </c>
      <c r="W715" s="1" t="n">
        <f aca="false">-(O715-$M$5)</f>
        <v>39.304</v>
      </c>
      <c r="X715" s="1" t="n">
        <f aca="false">AVERAGE(W715:W719)</f>
        <v>41.0598</v>
      </c>
    </row>
    <row r="716" customFormat="false" ht="15" hidden="false" customHeight="false" outlineLevel="0" collapsed="false">
      <c r="A716" s="6" t="b">
        <f aca="false">IF(C716=C715,1 )</f>
        <v>0</v>
      </c>
      <c r="C716" s="1" t="n">
        <f aca="false">VALUE(RIGHT(G716,5))</f>
        <v>7091</v>
      </c>
      <c r="D716" s="1" t="n">
        <f aca="false">C716/10000*1000</f>
        <v>709.1</v>
      </c>
      <c r="F716" s="1" t="n">
        <v>710</v>
      </c>
      <c r="G716" s="1" t="s">
        <v>4144</v>
      </c>
      <c r="H716" s="1" t="n">
        <v>464.491</v>
      </c>
      <c r="I716" s="1" t="n">
        <v>197.588</v>
      </c>
      <c r="J716" s="1" t="n">
        <v>21</v>
      </c>
      <c r="K716" s="1" t="n">
        <v>747</v>
      </c>
      <c r="L716" s="1" t="n">
        <v>85.52</v>
      </c>
      <c r="M716" s="1" t="n">
        <v>163.352</v>
      </c>
      <c r="N716" s="1" t="n">
        <v>78.209</v>
      </c>
      <c r="O716" s="1" t="n">
        <v>136.667</v>
      </c>
      <c r="P716" s="1" t="n">
        <v>15.163</v>
      </c>
      <c r="Q716" s="1" t="n">
        <v>43.095</v>
      </c>
      <c r="R716" s="1" t="n">
        <v>91777.897</v>
      </c>
      <c r="S716" s="1" t="n">
        <v>2305658</v>
      </c>
      <c r="U716" s="1" t="n">
        <f aca="false">S716/$S$7</f>
        <v>1.07419021950555</v>
      </c>
      <c r="V716" s="1" t="n">
        <f aca="false">-(O716+Q716-$M$5)</f>
        <v>-1.79599999999999</v>
      </c>
      <c r="W716" s="1" t="n">
        <f aca="false">-(O716-$M$5)</f>
        <v>41.299</v>
      </c>
      <c r="X716" s="1" t="n">
        <f aca="false">AVERAGE(W716:W720)</f>
        <v>41.2594</v>
      </c>
    </row>
    <row r="717" customFormat="false" ht="15" hidden="false" customHeight="false" outlineLevel="0" collapsed="false">
      <c r="A717" s="6" t="b">
        <f aca="false">IF(C717=C716,1 )</f>
        <v>0</v>
      </c>
      <c r="C717" s="1" t="n">
        <f aca="false">VALUE(RIGHT(G717,5))</f>
        <v>7101</v>
      </c>
      <c r="D717" s="1" t="n">
        <f aca="false">C717/10000*1000</f>
        <v>710.1</v>
      </c>
      <c r="F717" s="1" t="n">
        <v>711</v>
      </c>
      <c r="G717" s="1" t="s">
        <v>4145</v>
      </c>
      <c r="H717" s="1" t="n">
        <v>462.62</v>
      </c>
      <c r="I717" s="1" t="n">
        <v>202.467</v>
      </c>
      <c r="J717" s="1" t="n">
        <v>23</v>
      </c>
      <c r="K717" s="1" t="n">
        <v>759</v>
      </c>
      <c r="L717" s="1" t="n">
        <v>85.585</v>
      </c>
      <c r="M717" s="1" t="n">
        <v>163.486</v>
      </c>
      <c r="N717" s="1" t="n">
        <v>78.808</v>
      </c>
      <c r="O717" s="1" t="n">
        <v>137.465</v>
      </c>
      <c r="P717" s="1" t="n">
        <v>14.564</v>
      </c>
      <c r="Q717" s="1" t="n">
        <v>43.095</v>
      </c>
      <c r="R717" s="1" t="n">
        <v>93665.117</v>
      </c>
      <c r="S717" s="1" t="n">
        <v>2353069</v>
      </c>
      <c r="U717" s="1" t="n">
        <f aca="false">S717/$S$7</f>
        <v>1.09627867863391</v>
      </c>
      <c r="V717" s="1" t="n">
        <f aca="false">-(O717+Q717-$M$5)</f>
        <v>-2.59399999999999</v>
      </c>
      <c r="W717" s="1" t="n">
        <f aca="false">-(O717-$M$5)</f>
        <v>40.501</v>
      </c>
      <c r="X717" s="1" t="n">
        <f aca="false">AVERAGE(W717:W721)</f>
        <v>41.2594</v>
      </c>
    </row>
    <row r="718" customFormat="false" ht="15" hidden="false" customHeight="false" outlineLevel="0" collapsed="false">
      <c r="A718" s="6" t="b">
        <f aca="false">IF(C718=C717,1 )</f>
        <v>0</v>
      </c>
      <c r="C718" s="1" t="n">
        <f aca="false">VALUE(RIGHT(G718,5))</f>
        <v>7111</v>
      </c>
      <c r="D718" s="1" t="n">
        <f aca="false">C718/10000*1000</f>
        <v>711.1</v>
      </c>
      <c r="F718" s="1" t="n">
        <v>712</v>
      </c>
      <c r="G718" s="1" t="s">
        <v>4146</v>
      </c>
      <c r="H718" s="1" t="n">
        <v>468.869</v>
      </c>
      <c r="I718" s="1" t="n">
        <v>197.938</v>
      </c>
      <c r="J718" s="1" t="n">
        <v>21</v>
      </c>
      <c r="K718" s="1" t="n">
        <v>788</v>
      </c>
      <c r="L718" s="1" t="n">
        <v>85.529</v>
      </c>
      <c r="M718" s="1" t="n">
        <v>163.129</v>
      </c>
      <c r="N718" s="1" t="n">
        <v>78.608</v>
      </c>
      <c r="O718" s="1" t="n">
        <v>136.068</v>
      </c>
      <c r="P718" s="1" t="n">
        <v>14.365</v>
      </c>
      <c r="Q718" s="1" t="n">
        <v>43.494</v>
      </c>
      <c r="R718" s="1" t="n">
        <v>92807.069</v>
      </c>
      <c r="S718" s="1" t="n">
        <v>2331513</v>
      </c>
      <c r="U718" s="1" t="n">
        <f aca="false">S718/$S$7</f>
        <v>1.08623588635003</v>
      </c>
      <c r="V718" s="1" t="n">
        <f aca="false">-(O718+Q718-$M$5)</f>
        <v>-1.596</v>
      </c>
      <c r="W718" s="1" t="n">
        <f aca="false">-(O718-$M$5)</f>
        <v>41.898</v>
      </c>
      <c r="X718" s="1" t="n">
        <f aca="false">AVERAGE(W718:W722)</f>
        <v>41.2594</v>
      </c>
    </row>
    <row r="719" customFormat="false" ht="15" hidden="false" customHeight="false" outlineLevel="0" collapsed="false">
      <c r="A719" s="6" t="b">
        <f aca="false">IF(C719=C718,1 )</f>
        <v>0</v>
      </c>
      <c r="C719" s="1" t="n">
        <f aca="false">VALUE(RIGHT(G719,5))</f>
        <v>7121</v>
      </c>
      <c r="D719" s="1" t="n">
        <f aca="false">C719/10000*1000</f>
        <v>712.1</v>
      </c>
      <c r="F719" s="1" t="n">
        <v>713</v>
      </c>
      <c r="G719" s="1" t="s">
        <v>4147</v>
      </c>
      <c r="H719" s="1" t="n">
        <v>477.348</v>
      </c>
      <c r="I719" s="1" t="n">
        <v>197.873</v>
      </c>
      <c r="J719" s="1" t="n">
        <v>12</v>
      </c>
      <c r="K719" s="1" t="n">
        <v>710</v>
      </c>
      <c r="L719" s="1" t="n">
        <v>85.541</v>
      </c>
      <c r="M719" s="1" t="n">
        <v>163.035</v>
      </c>
      <c r="N719" s="1" t="n">
        <v>78.409</v>
      </c>
      <c r="O719" s="1" t="n">
        <v>135.669</v>
      </c>
      <c r="P719" s="1" t="n">
        <v>14.564</v>
      </c>
      <c r="Q719" s="1" t="n">
        <v>43.693</v>
      </c>
      <c r="R719" s="1" t="n">
        <v>94454.301</v>
      </c>
      <c r="S719" s="1" t="n">
        <v>2372895</v>
      </c>
      <c r="U719" s="1" t="n">
        <f aca="false">S719/$S$7</f>
        <v>1.10551547580501</v>
      </c>
      <c r="V719" s="1" t="n">
        <f aca="false">-(O719+Q719-$M$5)</f>
        <v>-1.39600000000002</v>
      </c>
      <c r="W719" s="1" t="n">
        <f aca="false">-(O719-$M$5)</f>
        <v>42.297</v>
      </c>
      <c r="X719" s="1" t="n">
        <f aca="false">AVERAGE(W719:W723)</f>
        <v>40.7406</v>
      </c>
    </row>
    <row r="720" customFormat="false" ht="15" hidden="false" customHeight="false" outlineLevel="0" collapsed="false">
      <c r="A720" s="6" t="b">
        <f aca="false">IF(C720=C719,1 )</f>
        <v>0</v>
      </c>
      <c r="C720" s="1" t="n">
        <f aca="false">VALUE(RIGHT(G720,5))</f>
        <v>7131</v>
      </c>
      <c r="D720" s="1" t="n">
        <f aca="false">C720/10000*1000</f>
        <v>713.1</v>
      </c>
      <c r="F720" s="1" t="n">
        <v>714</v>
      </c>
      <c r="G720" s="1" t="s">
        <v>4148</v>
      </c>
      <c r="H720" s="1" t="n">
        <v>456.728</v>
      </c>
      <c r="I720" s="1" t="n">
        <v>194.823</v>
      </c>
      <c r="J720" s="1" t="n">
        <v>16</v>
      </c>
      <c r="K720" s="1" t="n">
        <v>802</v>
      </c>
      <c r="L720" s="1" t="n">
        <v>85.562</v>
      </c>
      <c r="M720" s="1" t="n">
        <v>163.305</v>
      </c>
      <c r="N720" s="1" t="n">
        <v>78.608</v>
      </c>
      <c r="O720" s="1" t="n">
        <v>137.664</v>
      </c>
      <c r="P720" s="1" t="n">
        <v>14.165</v>
      </c>
      <c r="Q720" s="1" t="n">
        <v>42.496</v>
      </c>
      <c r="R720" s="1" t="n">
        <v>88981.401</v>
      </c>
      <c r="S720" s="1" t="n">
        <v>2235404</v>
      </c>
      <c r="U720" s="1" t="n">
        <f aca="false">S720/$S$7</f>
        <v>1.04145936363658</v>
      </c>
      <c r="V720" s="1" t="n">
        <f aca="false">-(O720+Q720-$M$5)</f>
        <v>-2.19399999999999</v>
      </c>
      <c r="W720" s="1" t="n">
        <f aca="false">-(O720-$M$5)</f>
        <v>40.302</v>
      </c>
      <c r="X720" s="1" t="n">
        <f aca="false">AVERAGE(W720:W724)</f>
        <v>40.3416</v>
      </c>
    </row>
    <row r="721" customFormat="false" ht="15" hidden="false" customHeight="false" outlineLevel="0" collapsed="false">
      <c r="A721" s="6" t="b">
        <f aca="false">IF(C721=C720,1 )</f>
        <v>0</v>
      </c>
      <c r="C721" s="1" t="n">
        <f aca="false">VALUE(RIGHT(G721,5))</f>
        <v>7141</v>
      </c>
      <c r="D721" s="1" t="n">
        <f aca="false">C721/10000*1000</f>
        <v>714.1</v>
      </c>
      <c r="F721" s="1" t="n">
        <v>715</v>
      </c>
      <c r="G721" s="1" t="s">
        <v>4149</v>
      </c>
      <c r="H721" s="1" t="n">
        <v>454.937</v>
      </c>
      <c r="I721" s="1" t="n">
        <v>199.025</v>
      </c>
      <c r="J721" s="1" t="n">
        <v>30</v>
      </c>
      <c r="K721" s="1" t="n">
        <v>831</v>
      </c>
      <c r="L721" s="1" t="n">
        <v>85.567</v>
      </c>
      <c r="M721" s="1" t="n">
        <v>163.277</v>
      </c>
      <c r="N721" s="1" t="n">
        <v>78.409</v>
      </c>
      <c r="O721" s="1" t="n">
        <v>136.667</v>
      </c>
      <c r="P721" s="1" t="n">
        <v>14.564</v>
      </c>
      <c r="Q721" s="1" t="n">
        <v>43.294</v>
      </c>
      <c r="R721" s="1" t="n">
        <v>90543.847</v>
      </c>
      <c r="S721" s="1" t="n">
        <v>2274656</v>
      </c>
      <c r="U721" s="1" t="n">
        <f aca="false">S721/$S$7</f>
        <v>1.05974660072726</v>
      </c>
      <c r="V721" s="1" t="n">
        <f aca="false">-(O721+Q721-$M$5)</f>
        <v>-1.995</v>
      </c>
      <c r="W721" s="1" t="n">
        <f aca="false">-(O721-$M$5)</f>
        <v>41.299</v>
      </c>
      <c r="X721" s="1" t="n">
        <f aca="false">AVERAGE(W721:W725)</f>
        <v>40.3814</v>
      </c>
    </row>
    <row r="722" customFormat="false" ht="15" hidden="false" customHeight="false" outlineLevel="0" collapsed="false">
      <c r="A722" s="6" t="b">
        <f aca="false">IF(C722=C721,1 )</f>
        <v>0</v>
      </c>
      <c r="C722" s="1" t="n">
        <f aca="false">VALUE(RIGHT(G722,5))</f>
        <v>7151</v>
      </c>
      <c r="D722" s="1" t="n">
        <f aca="false">C722/10000*1000</f>
        <v>715.1</v>
      </c>
      <c r="F722" s="1" t="n">
        <v>716</v>
      </c>
      <c r="G722" s="1" t="s">
        <v>4150</v>
      </c>
      <c r="H722" s="1" t="n">
        <v>456.052</v>
      </c>
      <c r="I722" s="1" t="n">
        <v>198.588</v>
      </c>
      <c r="J722" s="1" t="n">
        <v>14</v>
      </c>
      <c r="K722" s="1" t="n">
        <v>875</v>
      </c>
      <c r="L722" s="1" t="n">
        <v>85.599</v>
      </c>
      <c r="M722" s="1" t="n">
        <v>163.289</v>
      </c>
      <c r="N722" s="1" t="n">
        <v>78.608</v>
      </c>
      <c r="O722" s="1" t="n">
        <v>137.465</v>
      </c>
      <c r="P722" s="1" t="n">
        <v>14.165</v>
      </c>
      <c r="Q722" s="1" t="n">
        <v>42.895</v>
      </c>
      <c r="R722" s="1" t="n">
        <v>90566.496</v>
      </c>
      <c r="S722" s="1" t="n">
        <v>2275225</v>
      </c>
      <c r="U722" s="1" t="n">
        <f aca="false">S722/$S$7</f>
        <v>1.06001169391753</v>
      </c>
      <c r="V722" s="1" t="n">
        <f aca="false">-(O722+Q722-$M$5)</f>
        <v>-2.39400000000001</v>
      </c>
      <c r="W722" s="1" t="n">
        <f aca="false">-(O722-$M$5)</f>
        <v>40.501</v>
      </c>
      <c r="X722" s="1" t="n">
        <f aca="false">AVERAGE(W722:W726)</f>
        <v>40.4214</v>
      </c>
    </row>
    <row r="723" customFormat="false" ht="15" hidden="false" customHeight="false" outlineLevel="0" collapsed="false">
      <c r="A723" s="6" t="b">
        <f aca="false">IF(C723=C722,1 )</f>
        <v>0</v>
      </c>
      <c r="C723" s="1" t="n">
        <f aca="false">VALUE(RIGHT(G723,5))</f>
        <v>7161</v>
      </c>
      <c r="D723" s="1" t="n">
        <f aca="false">C723/10000*1000</f>
        <v>716.1</v>
      </c>
      <c r="F723" s="1" t="n">
        <v>717</v>
      </c>
      <c r="G723" s="1" t="s">
        <v>4151</v>
      </c>
      <c r="H723" s="1" t="n">
        <v>447.971</v>
      </c>
      <c r="I723" s="1" t="n">
        <v>201.705</v>
      </c>
      <c r="J723" s="1" t="n">
        <v>21</v>
      </c>
      <c r="K723" s="1" t="n">
        <v>727</v>
      </c>
      <c r="L723" s="1" t="n">
        <v>85.616</v>
      </c>
      <c r="M723" s="1" t="n">
        <v>163.394</v>
      </c>
      <c r="N723" s="1" t="n">
        <v>78.808</v>
      </c>
      <c r="O723" s="1" t="n">
        <v>138.662</v>
      </c>
      <c r="P723" s="1" t="n">
        <v>13.966</v>
      </c>
      <c r="Q723" s="1" t="n">
        <v>41.1</v>
      </c>
      <c r="R723" s="1" t="n">
        <v>90357.836</v>
      </c>
      <c r="S723" s="1" t="n">
        <v>2269983</v>
      </c>
      <c r="U723" s="1" t="n">
        <f aca="false">S723/$S$7</f>
        <v>1.05756948213649</v>
      </c>
      <c r="V723" s="1" t="n">
        <f aca="false">-(O723+Q723-$M$5)</f>
        <v>-1.79599999999999</v>
      </c>
      <c r="W723" s="1" t="n">
        <f aca="false">-(O723-$M$5)</f>
        <v>39.304</v>
      </c>
      <c r="X723" s="1" t="n">
        <f aca="false">AVERAGE(W723:W727)</f>
        <v>40.5412</v>
      </c>
    </row>
    <row r="724" customFormat="false" ht="15" hidden="false" customHeight="false" outlineLevel="0" collapsed="false">
      <c r="A724" s="6" t="b">
        <f aca="false">IF(C724=C723,1 )</f>
        <v>0</v>
      </c>
      <c r="C724" s="1" t="n">
        <f aca="false">VALUE(RIGHT(G724,5))</f>
        <v>7171</v>
      </c>
      <c r="D724" s="1" t="n">
        <f aca="false">C724/10000*1000</f>
        <v>717.1</v>
      </c>
      <c r="F724" s="1" t="n">
        <v>718</v>
      </c>
      <c r="G724" s="1" t="s">
        <v>4152</v>
      </c>
      <c r="H724" s="1" t="n">
        <v>454.46</v>
      </c>
      <c r="I724" s="1" t="n">
        <v>200.926</v>
      </c>
      <c r="J724" s="1" t="n">
        <v>24</v>
      </c>
      <c r="K724" s="1" t="n">
        <v>687</v>
      </c>
      <c r="L724" s="1" t="n">
        <v>85.589</v>
      </c>
      <c r="M724" s="1" t="n">
        <v>163.253</v>
      </c>
      <c r="N724" s="1" t="n">
        <v>78.608</v>
      </c>
      <c r="O724" s="1" t="n">
        <v>137.664</v>
      </c>
      <c r="P724" s="1" t="n">
        <v>14.764</v>
      </c>
      <c r="Q724" s="1" t="n">
        <v>42.097</v>
      </c>
      <c r="R724" s="1" t="n">
        <v>91312.889</v>
      </c>
      <c r="S724" s="1" t="n">
        <v>2293976</v>
      </c>
      <c r="U724" s="1" t="n">
        <f aca="false">S724/$S$7</f>
        <v>1.0687476559752</v>
      </c>
      <c r="V724" s="1" t="n">
        <f aca="false">-(O724+Q724-$M$5)</f>
        <v>-1.79499999999999</v>
      </c>
      <c r="W724" s="1" t="n">
        <f aca="false">-(O724-$M$5)</f>
        <v>40.302</v>
      </c>
      <c r="X724" s="1" t="n">
        <f aca="false">AVERAGE(W724:W728)</f>
        <v>40.9004</v>
      </c>
    </row>
    <row r="725" customFormat="false" ht="15" hidden="false" customHeight="false" outlineLevel="0" collapsed="false">
      <c r="A725" s="6" t="b">
        <f aca="false">IF(C725=C724,1 )</f>
        <v>0</v>
      </c>
      <c r="C725" s="1" t="n">
        <f aca="false">VALUE(RIGHT(G725,5))</f>
        <v>7181</v>
      </c>
      <c r="D725" s="1" t="n">
        <f aca="false">C725/10000*1000</f>
        <v>718.1</v>
      </c>
      <c r="F725" s="1" t="n">
        <v>719</v>
      </c>
      <c r="G725" s="1" t="s">
        <v>4153</v>
      </c>
      <c r="H725" s="1" t="n">
        <v>457.087</v>
      </c>
      <c r="I725" s="1" t="n">
        <v>204.482</v>
      </c>
      <c r="J725" s="1" t="n">
        <v>19</v>
      </c>
      <c r="K725" s="1" t="n">
        <v>842</v>
      </c>
      <c r="L725" s="1" t="n">
        <v>85.581</v>
      </c>
      <c r="M725" s="1" t="n">
        <v>163.414</v>
      </c>
      <c r="N725" s="1" t="n">
        <v>78.608</v>
      </c>
      <c r="O725" s="1" t="n">
        <v>137.465</v>
      </c>
      <c r="P725" s="1" t="n">
        <v>14.365</v>
      </c>
      <c r="Q725" s="1" t="n">
        <v>42.297</v>
      </c>
      <c r="R725" s="1" t="n">
        <v>93466.089</v>
      </c>
      <c r="S725" s="1" t="n">
        <v>2348069</v>
      </c>
      <c r="U725" s="1" t="n">
        <f aca="false">S725/$S$7</f>
        <v>1.09394921299003</v>
      </c>
      <c r="V725" s="1" t="n">
        <f aca="false">-(O725+Q725-$M$5)</f>
        <v>-1.79599999999999</v>
      </c>
      <c r="W725" s="1" t="n">
        <f aca="false">-(O725-$M$5)</f>
        <v>40.501</v>
      </c>
      <c r="X725" s="1" t="n">
        <f aca="false">AVERAGE(W725:W729)</f>
        <v>40.661</v>
      </c>
    </row>
    <row r="726" customFormat="false" ht="15" hidden="false" customHeight="false" outlineLevel="0" collapsed="false">
      <c r="A726" s="6" t="b">
        <f aca="false">IF(C726=C725,1 )</f>
        <v>0</v>
      </c>
      <c r="C726" s="1" t="n">
        <f aca="false">VALUE(RIGHT(G726,5))</f>
        <v>7191</v>
      </c>
      <c r="D726" s="1" t="n">
        <f aca="false">C726/10000*1000</f>
        <v>719.1</v>
      </c>
      <c r="F726" s="1" t="n">
        <v>720</v>
      </c>
      <c r="G726" s="1" t="s">
        <v>4154</v>
      </c>
      <c r="H726" s="1" t="n">
        <v>451.753</v>
      </c>
      <c r="I726" s="1" t="n">
        <v>198.664</v>
      </c>
      <c r="J726" s="1" t="n">
        <v>16</v>
      </c>
      <c r="K726" s="1" t="n">
        <v>896</v>
      </c>
      <c r="L726" s="1" t="n">
        <v>85.545</v>
      </c>
      <c r="M726" s="1" t="n">
        <v>163.559</v>
      </c>
      <c r="N726" s="1" t="n">
        <v>78.209</v>
      </c>
      <c r="O726" s="1" t="n">
        <v>136.467</v>
      </c>
      <c r="P726" s="1" t="n">
        <v>14.963</v>
      </c>
      <c r="Q726" s="1" t="n">
        <v>43.893</v>
      </c>
      <c r="R726" s="1" t="n">
        <v>89746.821</v>
      </c>
      <c r="S726" s="1" t="n">
        <v>2254633</v>
      </c>
      <c r="U726" s="1" t="n">
        <f aca="false">S726/$S$7</f>
        <v>1.05041802260979</v>
      </c>
      <c r="V726" s="1" t="n">
        <f aca="false">-(O726+Q726-$M$5)</f>
        <v>-2.39400000000001</v>
      </c>
      <c r="W726" s="1" t="n">
        <f aca="false">-(O726-$M$5)</f>
        <v>41.499</v>
      </c>
      <c r="X726" s="1" t="n">
        <f aca="false">AVERAGE(W726:W730)</f>
        <v>40.701</v>
      </c>
    </row>
    <row r="727" customFormat="false" ht="15" hidden="false" customHeight="false" outlineLevel="0" collapsed="false">
      <c r="A727" s="6" t="b">
        <f aca="false">IF(C727=C726,1 )</f>
        <v>0</v>
      </c>
      <c r="C727" s="1" t="n">
        <f aca="false">VALUE(RIGHT(G727,5))</f>
        <v>7201</v>
      </c>
      <c r="D727" s="1" t="n">
        <f aca="false">C727/10000*1000</f>
        <v>720.1</v>
      </c>
      <c r="F727" s="1" t="n">
        <v>721</v>
      </c>
      <c r="G727" s="1" t="s">
        <v>4155</v>
      </c>
      <c r="H727" s="1" t="n">
        <v>446.061</v>
      </c>
      <c r="I727" s="1" t="n">
        <v>200.009</v>
      </c>
      <c r="J727" s="1" t="n">
        <v>23</v>
      </c>
      <c r="K727" s="1" t="n">
        <v>703</v>
      </c>
      <c r="L727" s="1" t="n">
        <v>85.615</v>
      </c>
      <c r="M727" s="1" t="n">
        <v>163.346</v>
      </c>
      <c r="N727" s="1" t="n">
        <v>79.007</v>
      </c>
      <c r="O727" s="1" t="n">
        <v>136.866</v>
      </c>
      <c r="P727" s="1" t="n">
        <v>14.564</v>
      </c>
      <c r="Q727" s="1" t="n">
        <v>42.895</v>
      </c>
      <c r="R727" s="1" t="n">
        <v>89216.015</v>
      </c>
      <c r="S727" s="1" t="n">
        <v>2241298</v>
      </c>
      <c r="U727" s="1" t="n">
        <f aca="false">S727/$S$7</f>
        <v>1.04420533773758</v>
      </c>
      <c r="V727" s="1" t="n">
        <f aca="false">-(O727+Q727-$M$5)</f>
        <v>-1.79500000000002</v>
      </c>
      <c r="W727" s="1" t="n">
        <f aca="false">-(O727-$M$5)</f>
        <v>41.1</v>
      </c>
      <c r="X727" s="1" t="n">
        <f aca="false">AVERAGE(W727:W731)</f>
        <v>40.6212</v>
      </c>
    </row>
    <row r="728" customFormat="false" ht="15" hidden="false" customHeight="false" outlineLevel="0" collapsed="false">
      <c r="A728" s="6" t="b">
        <f aca="false">IF(C728=C727,1 )</f>
        <v>0</v>
      </c>
      <c r="C728" s="1" t="n">
        <f aca="false">VALUE(RIGHT(G728,5))</f>
        <v>7211</v>
      </c>
      <c r="D728" s="1" t="n">
        <f aca="false">C728/10000*1000</f>
        <v>721.1</v>
      </c>
      <c r="F728" s="1" t="n">
        <v>722</v>
      </c>
      <c r="G728" s="1" t="s">
        <v>4156</v>
      </c>
      <c r="H728" s="1" t="n">
        <v>448.887</v>
      </c>
      <c r="I728" s="1" t="n">
        <v>202.158</v>
      </c>
      <c r="J728" s="1" t="n">
        <v>23</v>
      </c>
      <c r="K728" s="1" t="n">
        <v>839</v>
      </c>
      <c r="L728" s="1" t="n">
        <v>85.596</v>
      </c>
      <c r="M728" s="1" t="n">
        <v>163.443</v>
      </c>
      <c r="N728" s="1" t="n">
        <v>78.808</v>
      </c>
      <c r="O728" s="1" t="n">
        <v>136.866</v>
      </c>
      <c r="P728" s="1" t="n">
        <v>14.564</v>
      </c>
      <c r="Q728" s="1" t="n">
        <v>42.895</v>
      </c>
      <c r="R728" s="1" t="n">
        <v>90746.099</v>
      </c>
      <c r="S728" s="1" t="n">
        <v>2279737</v>
      </c>
      <c r="U728" s="1" t="n">
        <f aca="false">S728/$S$7</f>
        <v>1.06211380371457</v>
      </c>
      <c r="V728" s="1" t="n">
        <f aca="false">-(O728+Q728-$M$5)</f>
        <v>-1.79500000000002</v>
      </c>
      <c r="W728" s="1" t="n">
        <f aca="false">-(O728-$M$5)</f>
        <v>41.1</v>
      </c>
      <c r="X728" s="1" t="n">
        <f aca="false">AVERAGE(W728:W732)</f>
        <v>40.6212</v>
      </c>
    </row>
    <row r="729" customFormat="false" ht="15" hidden="false" customHeight="false" outlineLevel="0" collapsed="false">
      <c r="A729" s="6" t="b">
        <f aca="false">IF(C729=C728,1 )</f>
        <v>0</v>
      </c>
      <c r="C729" s="1" t="n">
        <f aca="false">VALUE(RIGHT(G729,5))</f>
        <v>7221</v>
      </c>
      <c r="D729" s="1" t="n">
        <f aca="false">C729/10000*1000</f>
        <v>722.1</v>
      </c>
      <c r="F729" s="1" t="n">
        <v>723</v>
      </c>
      <c r="G729" s="1" t="s">
        <v>4157</v>
      </c>
      <c r="H729" s="1" t="n">
        <v>443.792</v>
      </c>
      <c r="I729" s="1" t="n">
        <v>205.501</v>
      </c>
      <c r="J729" s="1" t="n">
        <v>25</v>
      </c>
      <c r="K729" s="1" t="n">
        <v>751</v>
      </c>
      <c r="L729" s="1" t="n">
        <v>85.524</v>
      </c>
      <c r="M729" s="1" t="n">
        <v>163.556</v>
      </c>
      <c r="N729" s="1" t="n">
        <v>78.608</v>
      </c>
      <c r="O729" s="1" t="n">
        <v>138.861</v>
      </c>
      <c r="P729" s="1" t="n">
        <v>14.165</v>
      </c>
      <c r="Q729" s="1" t="n">
        <v>40.501</v>
      </c>
      <c r="R729" s="1" t="n">
        <v>91199.444</v>
      </c>
      <c r="S729" s="1" t="n">
        <v>2291126</v>
      </c>
      <c r="U729" s="1" t="n">
        <f aca="false">S729/$S$7</f>
        <v>1.06741986055819</v>
      </c>
      <c r="V729" s="1" t="n">
        <f aca="false">-(O729+Q729-$M$5)</f>
        <v>-1.39599999999999</v>
      </c>
      <c r="W729" s="1" t="n">
        <f aca="false">-(O729-$M$5)</f>
        <v>39.105</v>
      </c>
      <c r="X729" s="1" t="n">
        <f aca="false">AVERAGE(W729:W733)</f>
        <v>40.3818</v>
      </c>
    </row>
    <row r="730" customFormat="false" ht="15" hidden="false" customHeight="false" outlineLevel="0" collapsed="false">
      <c r="A730" s="6" t="b">
        <f aca="false">IF(C730=C729,1 )</f>
        <v>0</v>
      </c>
      <c r="C730" s="1" t="n">
        <f aca="false">VALUE(RIGHT(G730,5))</f>
        <v>7231</v>
      </c>
      <c r="D730" s="1" t="n">
        <f aca="false">C730/10000*1000</f>
        <v>723.1</v>
      </c>
      <c r="F730" s="1" t="n">
        <v>724</v>
      </c>
      <c r="G730" s="1" t="s">
        <v>4158</v>
      </c>
      <c r="H730" s="1" t="n">
        <v>450.598</v>
      </c>
      <c r="I730" s="1" t="n">
        <v>204.829</v>
      </c>
      <c r="J730" s="1" t="n">
        <v>27</v>
      </c>
      <c r="K730" s="1" t="n">
        <v>830</v>
      </c>
      <c r="L730" s="1" t="n">
        <v>85.649</v>
      </c>
      <c r="M730" s="1" t="n">
        <v>163.311</v>
      </c>
      <c r="N730" s="1" t="n">
        <v>78.209</v>
      </c>
      <c r="O730" s="1" t="n">
        <v>137.265</v>
      </c>
      <c r="P730" s="1" t="n">
        <v>15.762</v>
      </c>
      <c r="Q730" s="1" t="n">
        <v>42.696</v>
      </c>
      <c r="R730" s="1" t="n">
        <v>92295.608</v>
      </c>
      <c r="S730" s="1" t="n">
        <v>2318664</v>
      </c>
      <c r="U730" s="1" t="n">
        <f aca="false">S730/$S$7</f>
        <v>1.0802496255384</v>
      </c>
      <c r="V730" s="1" t="n">
        <f aca="false">-(O730+Q730-$M$5)</f>
        <v>-1.99499999999998</v>
      </c>
      <c r="W730" s="1" t="n">
        <f aca="false">-(O730-$M$5)</f>
        <v>40.701</v>
      </c>
      <c r="X730" s="1" t="n">
        <f aca="false">AVERAGE(W730:W734)</f>
        <v>40.1822</v>
      </c>
    </row>
    <row r="731" customFormat="false" ht="15" hidden="false" customHeight="false" outlineLevel="0" collapsed="false">
      <c r="A731" s="6" t="b">
        <f aca="false">IF(C731=C730,1 )</f>
        <v>0</v>
      </c>
      <c r="C731" s="1" t="n">
        <f aca="false">VALUE(RIGHT(G731,5))</f>
        <v>7241</v>
      </c>
      <c r="D731" s="1" t="n">
        <f aca="false">C731/10000*1000</f>
        <v>724.1</v>
      </c>
      <c r="F731" s="1" t="n">
        <v>725</v>
      </c>
      <c r="G731" s="1" t="s">
        <v>4159</v>
      </c>
      <c r="H731" s="1" t="n">
        <v>447.255</v>
      </c>
      <c r="I731" s="1" t="n">
        <v>201.761</v>
      </c>
      <c r="J731" s="1" t="n">
        <v>21</v>
      </c>
      <c r="K731" s="1" t="n">
        <v>727</v>
      </c>
      <c r="L731" s="1" t="n">
        <v>85.565</v>
      </c>
      <c r="M731" s="1" t="n">
        <v>162.939</v>
      </c>
      <c r="N731" s="1" t="n">
        <v>78.808</v>
      </c>
      <c r="O731" s="1" t="n">
        <v>136.866</v>
      </c>
      <c r="P731" s="1" t="n">
        <v>14.165</v>
      </c>
      <c r="Q731" s="1" t="n">
        <v>42.696</v>
      </c>
      <c r="R731" s="1" t="n">
        <v>90238.658</v>
      </c>
      <c r="S731" s="1" t="n">
        <v>2266989</v>
      </c>
      <c r="U731" s="1" t="n">
        <f aca="false">S731/$S$7</f>
        <v>1.05617459810894</v>
      </c>
      <c r="V731" s="1" t="n">
        <f aca="false">-(O731+Q731-$M$5)</f>
        <v>-1.596</v>
      </c>
      <c r="W731" s="1" t="n">
        <f aca="false">-(O731-$M$5)</f>
        <v>41.1</v>
      </c>
      <c r="X731" s="1" t="n">
        <f aca="false">AVERAGE(W731:W735)</f>
        <v>40.262</v>
      </c>
    </row>
    <row r="732" customFormat="false" ht="15" hidden="false" customHeight="false" outlineLevel="0" collapsed="false">
      <c r="A732" s="6" t="b">
        <f aca="false">IF(C732=C731,1 )</f>
        <v>0</v>
      </c>
      <c r="C732" s="1" t="n">
        <f aca="false">VALUE(RIGHT(G732,5))</f>
        <v>7251</v>
      </c>
      <c r="D732" s="1" t="n">
        <f aca="false">C732/10000*1000</f>
        <v>725.1</v>
      </c>
      <c r="F732" s="1" t="n">
        <v>726</v>
      </c>
      <c r="G732" s="1" t="s">
        <v>4160</v>
      </c>
      <c r="H732" s="1" t="n">
        <v>438.259</v>
      </c>
      <c r="I732" s="1" t="n">
        <v>205.244</v>
      </c>
      <c r="J732" s="1" t="n">
        <v>18</v>
      </c>
      <c r="K732" s="1" t="n">
        <v>724</v>
      </c>
      <c r="L732" s="1" t="n">
        <v>85.629</v>
      </c>
      <c r="M732" s="1" t="n">
        <v>163.581</v>
      </c>
      <c r="N732" s="1" t="n">
        <v>79.007</v>
      </c>
      <c r="O732" s="1" t="n">
        <v>136.866</v>
      </c>
      <c r="P732" s="1" t="n">
        <v>14.165</v>
      </c>
      <c r="Q732" s="1" t="n">
        <v>42.895</v>
      </c>
      <c r="R732" s="1" t="n">
        <v>89949.79</v>
      </c>
      <c r="S732" s="1" t="n">
        <v>2259732</v>
      </c>
      <c r="U732" s="1" t="n">
        <f aca="false">S732/$S$7</f>
        <v>1.05279361167342</v>
      </c>
      <c r="V732" s="1" t="n">
        <f aca="false">-(O732+Q732-$M$5)</f>
        <v>-1.79500000000002</v>
      </c>
      <c r="W732" s="1" t="n">
        <f aca="false">-(O732-$M$5)</f>
        <v>41.1</v>
      </c>
      <c r="X732" s="1" t="n">
        <f aca="false">AVERAGE(W732:W736)</f>
        <v>40.0226</v>
      </c>
    </row>
    <row r="733" customFormat="false" ht="15" hidden="false" customHeight="false" outlineLevel="0" collapsed="false">
      <c r="A733" s="6" t="b">
        <f aca="false">IF(C733=C732,1 )</f>
        <v>0</v>
      </c>
      <c r="C733" s="1" t="n">
        <f aca="false">VALUE(RIGHT(G733,5))</f>
        <v>7261</v>
      </c>
      <c r="D733" s="1" t="n">
        <f aca="false">C733/10000*1000</f>
        <v>726.1</v>
      </c>
      <c r="F733" s="1" t="n">
        <v>727</v>
      </c>
      <c r="G733" s="1" t="s">
        <v>4161</v>
      </c>
      <c r="H733" s="1" t="n">
        <v>436.149</v>
      </c>
      <c r="I733" s="1" t="n">
        <v>203.209</v>
      </c>
      <c r="J733" s="1" t="n">
        <v>8</v>
      </c>
      <c r="K733" s="1" t="n">
        <v>791</v>
      </c>
      <c r="L733" s="1" t="n">
        <v>85.609</v>
      </c>
      <c r="M733" s="1" t="n">
        <v>163.91</v>
      </c>
      <c r="N733" s="1" t="n">
        <v>79.007</v>
      </c>
      <c r="O733" s="1" t="n">
        <v>138.063</v>
      </c>
      <c r="P733" s="1" t="n">
        <v>14.764</v>
      </c>
      <c r="Q733" s="1" t="n">
        <v>42.297</v>
      </c>
      <c r="R733" s="1" t="n">
        <v>88629.242</v>
      </c>
      <c r="S733" s="1" t="n">
        <v>2226557</v>
      </c>
      <c r="U733" s="1" t="n">
        <f aca="false">S733/$S$7</f>
        <v>1.0373376071263</v>
      </c>
      <c r="V733" s="1" t="n">
        <f aca="false">-(O733+Q733-$M$5)</f>
        <v>-2.39399999999998</v>
      </c>
      <c r="W733" s="1" t="n">
        <f aca="false">-(O733-$M$5)</f>
        <v>39.903</v>
      </c>
      <c r="X733" s="1" t="n">
        <f aca="false">AVERAGE(W733:W737)</f>
        <v>39.6236</v>
      </c>
    </row>
    <row r="734" customFormat="false" ht="15" hidden="false" customHeight="false" outlineLevel="0" collapsed="false">
      <c r="A734" s="6" t="b">
        <f aca="false">IF(C734=C733,1 )</f>
        <v>0</v>
      </c>
      <c r="C734" s="1" t="n">
        <f aca="false">VALUE(RIGHT(G734,5))</f>
        <v>7271</v>
      </c>
      <c r="D734" s="1" t="n">
        <f aca="false">C734/10000*1000</f>
        <v>727.1</v>
      </c>
      <c r="F734" s="1" t="n">
        <v>728</v>
      </c>
      <c r="G734" s="1" t="s">
        <v>4162</v>
      </c>
      <c r="H734" s="1" t="n">
        <v>425.402</v>
      </c>
      <c r="I734" s="1" t="n">
        <v>209.65</v>
      </c>
      <c r="J734" s="1" t="n">
        <v>25</v>
      </c>
      <c r="K734" s="1" t="n">
        <v>853</v>
      </c>
      <c r="L734" s="1" t="n">
        <v>85.593</v>
      </c>
      <c r="M734" s="1" t="n">
        <v>163.779</v>
      </c>
      <c r="N734" s="1" t="n">
        <v>78.608</v>
      </c>
      <c r="O734" s="1" t="n">
        <v>139.859</v>
      </c>
      <c r="P734" s="1" t="n">
        <v>14.963</v>
      </c>
      <c r="Q734" s="1" t="n">
        <v>39.504</v>
      </c>
      <c r="R734" s="1" t="n">
        <v>89185.404</v>
      </c>
      <c r="S734" s="1" t="n">
        <v>2240529</v>
      </c>
      <c r="U734" s="1" t="n">
        <f aca="false">S734/$S$7</f>
        <v>1.04384706592155</v>
      </c>
      <c r="V734" s="1" t="n">
        <f aca="false">-(O734+Q734-$M$5)</f>
        <v>-1.39699999999999</v>
      </c>
      <c r="W734" s="1" t="n">
        <f aca="false">-(O734-$M$5)</f>
        <v>38.107</v>
      </c>
      <c r="X734" s="1" t="n">
        <f aca="false">AVERAGE(W734:W738)</f>
        <v>39.863</v>
      </c>
    </row>
    <row r="735" customFormat="false" ht="15" hidden="false" customHeight="false" outlineLevel="0" collapsed="false">
      <c r="A735" s="6" t="b">
        <f aca="false">IF(C735=C734,1 )</f>
        <v>0</v>
      </c>
      <c r="C735" s="1" t="n">
        <f aca="false">VALUE(RIGHT(G735,5))</f>
        <v>7281</v>
      </c>
      <c r="D735" s="1" t="n">
        <f aca="false">C735/10000*1000</f>
        <v>728.1</v>
      </c>
      <c r="F735" s="1" t="n">
        <v>729</v>
      </c>
      <c r="G735" s="1" t="s">
        <v>4163</v>
      </c>
      <c r="H735" s="1" t="n">
        <v>442.359</v>
      </c>
      <c r="I735" s="1" t="n">
        <v>209.486</v>
      </c>
      <c r="J735" s="1" t="n">
        <v>22</v>
      </c>
      <c r="K735" s="1" t="n">
        <v>779</v>
      </c>
      <c r="L735" s="1" t="n">
        <v>85.63</v>
      </c>
      <c r="M735" s="1" t="n">
        <v>163.542</v>
      </c>
      <c r="N735" s="1" t="n">
        <v>78.608</v>
      </c>
      <c r="O735" s="1" t="n">
        <v>136.866</v>
      </c>
      <c r="P735" s="1" t="n">
        <v>14.564</v>
      </c>
      <c r="Q735" s="1" t="n">
        <v>44.292</v>
      </c>
      <c r="R735" s="1" t="n">
        <v>92667.75</v>
      </c>
      <c r="S735" s="1" t="n">
        <v>2328013</v>
      </c>
      <c r="U735" s="1" t="n">
        <f aca="false">S735/$S$7</f>
        <v>1.08460526039932</v>
      </c>
      <c r="V735" s="1" t="n">
        <f aca="false">-(O735+Q735-$M$5)</f>
        <v>-3.19200000000001</v>
      </c>
      <c r="W735" s="1" t="n">
        <f aca="false">-(O735-$M$5)</f>
        <v>41.1</v>
      </c>
      <c r="X735" s="1" t="n">
        <f aca="false">AVERAGE(W735:W739)</f>
        <v>39.9828</v>
      </c>
    </row>
    <row r="736" customFormat="false" ht="15" hidden="false" customHeight="false" outlineLevel="0" collapsed="false">
      <c r="A736" s="6" t="b">
        <f aca="false">IF(C736=C735,1 )</f>
        <v>0</v>
      </c>
      <c r="C736" s="1" t="n">
        <f aca="false">VALUE(RIGHT(G736,5))</f>
        <v>7291</v>
      </c>
      <c r="D736" s="1" t="n">
        <f aca="false">C736/10000*1000</f>
        <v>729.1</v>
      </c>
      <c r="F736" s="1" t="n">
        <v>730</v>
      </c>
      <c r="G736" s="1" t="s">
        <v>4164</v>
      </c>
      <c r="H736" s="1" t="n">
        <v>428.745</v>
      </c>
      <c r="I736" s="1" t="n">
        <v>204</v>
      </c>
      <c r="J736" s="1" t="n">
        <v>23</v>
      </c>
      <c r="K736" s="1" t="n">
        <v>721</v>
      </c>
      <c r="L736" s="1" t="n">
        <v>85.531</v>
      </c>
      <c r="M736" s="1" t="n">
        <v>163.837</v>
      </c>
      <c r="N736" s="1" t="n">
        <v>79.007</v>
      </c>
      <c r="O736" s="1" t="n">
        <v>138.063</v>
      </c>
      <c r="P736" s="1" t="n">
        <v>13.966</v>
      </c>
      <c r="Q736" s="1" t="n">
        <v>42.496</v>
      </c>
      <c r="R736" s="1" t="n">
        <v>87464.214</v>
      </c>
      <c r="S736" s="1" t="n">
        <v>2197289</v>
      </c>
      <c r="U736" s="1" t="n">
        <f aca="false">S736/$S$7</f>
        <v>1.02370184703331</v>
      </c>
      <c r="V736" s="1" t="n">
        <f aca="false">-(O736+Q736-$M$5)</f>
        <v>-2.59299999999999</v>
      </c>
      <c r="W736" s="1" t="n">
        <f aca="false">-(O736-$M$5)</f>
        <v>39.903</v>
      </c>
      <c r="X736" s="1" t="n">
        <f aca="false">AVERAGE(W736:W740)</f>
        <v>39.6236</v>
      </c>
    </row>
    <row r="737" customFormat="false" ht="15" hidden="false" customHeight="false" outlineLevel="0" collapsed="false">
      <c r="A737" s="6" t="b">
        <f aca="false">IF(C737=C736,1 )</f>
        <v>0</v>
      </c>
      <c r="C737" s="1" t="n">
        <f aca="false">VALUE(RIGHT(G737,5))</f>
        <v>7301</v>
      </c>
      <c r="D737" s="1" t="n">
        <f aca="false">C737/10000*1000</f>
        <v>730.1</v>
      </c>
      <c r="F737" s="1" t="n">
        <v>731</v>
      </c>
      <c r="G737" s="1" t="s">
        <v>4165</v>
      </c>
      <c r="H737" s="1" t="n">
        <v>421.859</v>
      </c>
      <c r="I737" s="1" t="n">
        <v>207.158</v>
      </c>
      <c r="J737" s="1" t="n">
        <v>29</v>
      </c>
      <c r="K737" s="1" t="n">
        <v>814</v>
      </c>
      <c r="L737" s="1" t="n">
        <v>85.606</v>
      </c>
      <c r="M737" s="1" t="n">
        <v>163.989</v>
      </c>
      <c r="N737" s="1" t="n">
        <v>78.608</v>
      </c>
      <c r="O737" s="1" t="n">
        <v>138.861</v>
      </c>
      <c r="P737" s="1" t="n">
        <v>14.365</v>
      </c>
      <c r="Q737" s="1" t="n">
        <v>41.299</v>
      </c>
      <c r="R737" s="1" t="n">
        <v>87391.529</v>
      </c>
      <c r="S737" s="1" t="n">
        <v>2195463</v>
      </c>
      <c r="U737" s="1" t="n">
        <f aca="false">S737/$S$7</f>
        <v>1.02285112618017</v>
      </c>
      <c r="V737" s="1" t="n">
        <f aca="false">-(O737+Q737-$M$5)</f>
        <v>-2.19399999999999</v>
      </c>
      <c r="W737" s="1" t="n">
        <f aca="false">-(O737-$M$5)</f>
        <v>39.105</v>
      </c>
      <c r="X737" s="1" t="n">
        <f aca="false">AVERAGE(W737:W741)</f>
        <v>39.3442</v>
      </c>
    </row>
    <row r="738" customFormat="false" ht="15" hidden="false" customHeight="false" outlineLevel="0" collapsed="false">
      <c r="A738" s="6" t="b">
        <f aca="false">IF(C738=C737,1 )</f>
        <v>0</v>
      </c>
      <c r="C738" s="1" t="n">
        <f aca="false">VALUE(RIGHT(G738,5))</f>
        <v>7311</v>
      </c>
      <c r="D738" s="1" t="n">
        <f aca="false">C738/10000*1000</f>
        <v>731.1</v>
      </c>
      <c r="F738" s="1" t="n">
        <v>732</v>
      </c>
      <c r="G738" s="1" t="s">
        <v>4166</v>
      </c>
      <c r="H738" s="1" t="n">
        <v>432.447</v>
      </c>
      <c r="I738" s="1" t="n">
        <v>206.602</v>
      </c>
      <c r="J738" s="1" t="n">
        <v>25</v>
      </c>
      <c r="K738" s="1" t="n">
        <v>835</v>
      </c>
      <c r="L738" s="1" t="n">
        <v>85.606</v>
      </c>
      <c r="M738" s="1" t="n">
        <v>163.861</v>
      </c>
      <c r="N738" s="1" t="n">
        <v>79.007</v>
      </c>
      <c r="O738" s="1" t="n">
        <v>136.866</v>
      </c>
      <c r="P738" s="1" t="n">
        <v>14.365</v>
      </c>
      <c r="Q738" s="1" t="n">
        <v>42.496</v>
      </c>
      <c r="R738" s="1" t="n">
        <v>89344.308</v>
      </c>
      <c r="S738" s="1" t="n">
        <v>2244521</v>
      </c>
      <c r="U738" s="1" t="n">
        <f aca="false">S738/$S$7</f>
        <v>1.04570691129162</v>
      </c>
      <c r="V738" s="1" t="n">
        <f aca="false">-(O738+Q738-$M$5)</f>
        <v>-1.39600000000002</v>
      </c>
      <c r="W738" s="1" t="n">
        <f aca="false">-(O738-$M$5)</f>
        <v>41.1</v>
      </c>
      <c r="X738" s="1" t="n">
        <f aca="false">AVERAGE(W738:W742)</f>
        <v>39.2644</v>
      </c>
    </row>
    <row r="739" customFormat="false" ht="15" hidden="false" customHeight="false" outlineLevel="0" collapsed="false">
      <c r="A739" s="6" t="b">
        <f aca="false">IF(C739=C738,1 )</f>
        <v>0</v>
      </c>
      <c r="C739" s="1" t="n">
        <f aca="false">VALUE(RIGHT(G739,5))</f>
        <v>7321</v>
      </c>
      <c r="D739" s="1" t="n">
        <f aca="false">C739/10000*1000</f>
        <v>732.1</v>
      </c>
      <c r="F739" s="1" t="n">
        <v>733</v>
      </c>
      <c r="G739" s="1" t="s">
        <v>4167</v>
      </c>
      <c r="H739" s="1" t="n">
        <v>423.57</v>
      </c>
      <c r="I739" s="1" t="n">
        <v>211.282</v>
      </c>
      <c r="J739" s="1" t="n">
        <v>22</v>
      </c>
      <c r="K739" s="1" t="n">
        <v>727</v>
      </c>
      <c r="L739" s="1" t="n">
        <v>85.614</v>
      </c>
      <c r="M739" s="1" t="n">
        <v>163.726</v>
      </c>
      <c r="N739" s="1" t="n">
        <v>78.01</v>
      </c>
      <c r="O739" s="1" t="n">
        <v>139.26</v>
      </c>
      <c r="P739" s="1" t="n">
        <v>15.163</v>
      </c>
      <c r="Q739" s="1" t="n">
        <v>41.299</v>
      </c>
      <c r="R739" s="1" t="n">
        <v>89493.021</v>
      </c>
      <c r="S739" s="1" t="n">
        <v>2248257</v>
      </c>
      <c r="U739" s="1" t="n">
        <f aca="false">S739/$S$7</f>
        <v>1.04744748802072</v>
      </c>
      <c r="V739" s="1" t="n">
        <f aca="false">-(O739+Q739-$M$5)</f>
        <v>-2.59299999999999</v>
      </c>
      <c r="W739" s="1" t="n">
        <f aca="false">-(O739-$M$5)</f>
        <v>38.706</v>
      </c>
      <c r="X739" s="1" t="n">
        <f aca="false">AVERAGE(W739:W743)</f>
        <v>38.7856</v>
      </c>
    </row>
    <row r="740" customFormat="false" ht="15" hidden="false" customHeight="false" outlineLevel="0" collapsed="false">
      <c r="A740" s="6" t="b">
        <f aca="false">IF(C740=C739,1 )</f>
        <v>0</v>
      </c>
      <c r="C740" s="1" t="n">
        <f aca="false">VALUE(RIGHT(G740,5))</f>
        <v>7331</v>
      </c>
      <c r="D740" s="1" t="n">
        <f aca="false">C740/10000*1000</f>
        <v>733.1</v>
      </c>
      <c r="F740" s="1" t="n">
        <v>734</v>
      </c>
      <c r="G740" s="1" t="s">
        <v>4168</v>
      </c>
      <c r="H740" s="1" t="n">
        <v>427.392</v>
      </c>
      <c r="I740" s="1" t="n">
        <v>211.046</v>
      </c>
      <c r="J740" s="1" t="n">
        <v>29</v>
      </c>
      <c r="K740" s="1" t="n">
        <v>640</v>
      </c>
      <c r="L740" s="1" t="n">
        <v>85.612</v>
      </c>
      <c r="M740" s="1" t="n">
        <v>163.825</v>
      </c>
      <c r="N740" s="1" t="n">
        <v>78.209</v>
      </c>
      <c r="O740" s="1" t="n">
        <v>138.662</v>
      </c>
      <c r="P740" s="1" t="n">
        <v>15.163</v>
      </c>
      <c r="Q740" s="1" t="n">
        <v>40.701</v>
      </c>
      <c r="R740" s="1" t="n">
        <v>90199.33</v>
      </c>
      <c r="S740" s="1" t="n">
        <v>2266001</v>
      </c>
      <c r="U740" s="1" t="n">
        <f aca="false">S740/$S$7</f>
        <v>1.05571429569771</v>
      </c>
      <c r="V740" s="1" t="n">
        <f aca="false">-(O740+Q740-$M$5)</f>
        <v>-1.39699999999999</v>
      </c>
      <c r="W740" s="1" t="n">
        <f aca="false">-(O740-$M$5)</f>
        <v>39.304</v>
      </c>
      <c r="X740" s="1" t="n">
        <f aca="false">AVERAGE(W740:W744)</f>
        <v>38.7058</v>
      </c>
    </row>
    <row r="741" customFormat="false" ht="15" hidden="false" customHeight="false" outlineLevel="0" collapsed="false">
      <c r="A741" s="6" t="b">
        <f aca="false">IF(C741=C740,1 )</f>
        <v>0</v>
      </c>
      <c r="C741" s="1" t="n">
        <f aca="false">VALUE(RIGHT(G741,5))</f>
        <v>7341</v>
      </c>
      <c r="D741" s="1" t="n">
        <f aca="false">C741/10000*1000</f>
        <v>734.1</v>
      </c>
      <c r="F741" s="1" t="n">
        <v>735</v>
      </c>
      <c r="G741" s="1" t="s">
        <v>4169</v>
      </c>
      <c r="H741" s="1" t="n">
        <v>416.764</v>
      </c>
      <c r="I741" s="1" t="n">
        <v>212.093</v>
      </c>
      <c r="J741" s="1" t="n">
        <v>18</v>
      </c>
      <c r="K741" s="1" t="n">
        <v>746</v>
      </c>
      <c r="L741" s="1" t="n">
        <v>85.573</v>
      </c>
      <c r="M741" s="1" t="n">
        <v>163.969</v>
      </c>
      <c r="N741" s="1" t="n">
        <v>78.409</v>
      </c>
      <c r="O741" s="1" t="n">
        <v>139.46</v>
      </c>
      <c r="P741" s="1" t="n">
        <v>15.163</v>
      </c>
      <c r="Q741" s="1" t="n">
        <v>40.302</v>
      </c>
      <c r="R741" s="1" t="n">
        <v>88392.757</v>
      </c>
      <c r="S741" s="1" t="n">
        <v>2220616</v>
      </c>
      <c r="U741" s="1" t="n">
        <f aca="false">S741/$S$7</f>
        <v>1.03456973604825</v>
      </c>
      <c r="V741" s="1" t="n">
        <f aca="false">-(O741+Q741-$M$5)</f>
        <v>-1.79599999999999</v>
      </c>
      <c r="W741" s="1" t="n">
        <f aca="false">-(O741-$M$5)</f>
        <v>38.506</v>
      </c>
      <c r="X741" s="1" t="n">
        <f aca="false">AVERAGE(W741:W745)</f>
        <v>38.666</v>
      </c>
    </row>
    <row r="742" customFormat="false" ht="15" hidden="false" customHeight="false" outlineLevel="0" collapsed="false">
      <c r="A742" s="6" t="b">
        <f aca="false">IF(C742=C741,1 )</f>
        <v>0</v>
      </c>
      <c r="C742" s="1" t="n">
        <f aca="false">VALUE(RIGHT(G742,5))</f>
        <v>7351</v>
      </c>
      <c r="D742" s="1" t="n">
        <f aca="false">C742/10000*1000</f>
        <v>735.1</v>
      </c>
      <c r="F742" s="1" t="n">
        <v>736</v>
      </c>
      <c r="G742" s="1" t="s">
        <v>4170</v>
      </c>
      <c r="H742" s="1" t="n">
        <v>409.28</v>
      </c>
      <c r="I742" s="1" t="n">
        <v>214.068</v>
      </c>
      <c r="J742" s="1" t="n">
        <v>30</v>
      </c>
      <c r="K742" s="1" t="n">
        <v>767</v>
      </c>
      <c r="L742" s="1" t="n">
        <v>85.695</v>
      </c>
      <c r="M742" s="1" t="n">
        <v>163.912</v>
      </c>
      <c r="N742" s="1" t="n">
        <v>78.608</v>
      </c>
      <c r="O742" s="1" t="n">
        <v>139.26</v>
      </c>
      <c r="P742" s="1" t="n">
        <v>14.564</v>
      </c>
      <c r="Q742" s="1" t="n">
        <v>40.701</v>
      </c>
      <c r="R742" s="1" t="n">
        <v>87614.002</v>
      </c>
      <c r="S742" s="1" t="n">
        <v>2201052</v>
      </c>
      <c r="U742" s="1" t="n">
        <f aca="false">S742/$S$7</f>
        <v>1.02545500287689</v>
      </c>
      <c r="V742" s="1" t="n">
        <f aca="false">-(O742+Q742-$M$5)</f>
        <v>-1.99499999999998</v>
      </c>
      <c r="W742" s="1" t="n">
        <f aca="false">-(O742-$M$5)</f>
        <v>38.706</v>
      </c>
      <c r="X742" s="1" t="n">
        <f aca="false">AVERAGE(W742:W746)</f>
        <v>38.666</v>
      </c>
    </row>
    <row r="743" customFormat="false" ht="15" hidden="false" customHeight="false" outlineLevel="0" collapsed="false">
      <c r="A743" s="6" t="b">
        <f aca="false">IF(C743=C742,1 )</f>
        <v>0</v>
      </c>
      <c r="C743" s="1" t="n">
        <f aca="false">VALUE(RIGHT(G743,5))</f>
        <v>7361</v>
      </c>
      <c r="D743" s="1" t="n">
        <f aca="false">C743/10000*1000</f>
        <v>736.1</v>
      </c>
      <c r="F743" s="1" t="n">
        <v>737</v>
      </c>
      <c r="G743" s="1" t="s">
        <v>4171</v>
      </c>
      <c r="H743" s="1" t="n">
        <v>413.062</v>
      </c>
      <c r="I743" s="1" t="n">
        <v>210.052</v>
      </c>
      <c r="J743" s="1" t="n">
        <v>29</v>
      </c>
      <c r="K743" s="1" t="n">
        <v>771</v>
      </c>
      <c r="L743" s="1" t="n">
        <v>85.647</v>
      </c>
      <c r="M743" s="1" t="n">
        <v>164.221</v>
      </c>
      <c r="N743" s="1" t="n">
        <v>78.808</v>
      </c>
      <c r="O743" s="1" t="n">
        <v>139.26</v>
      </c>
      <c r="P743" s="1" t="n">
        <v>14.365</v>
      </c>
      <c r="Q743" s="1" t="n">
        <v>40.302</v>
      </c>
      <c r="R743" s="1" t="n">
        <v>86764.353</v>
      </c>
      <c r="S743" s="1" t="n">
        <v>2179707</v>
      </c>
      <c r="U743" s="1" t="n">
        <f aca="false">S743/$S$7</f>
        <v>1.01551051404318</v>
      </c>
      <c r="V743" s="1" t="n">
        <f aca="false">-(O743+Q743-$M$5)</f>
        <v>-1.59599999999998</v>
      </c>
      <c r="W743" s="1" t="n">
        <f aca="false">-(O743-$M$5)</f>
        <v>38.706</v>
      </c>
      <c r="X743" s="1" t="n">
        <f aca="false">AVERAGE(W743:W747)</f>
        <v>38.5462</v>
      </c>
    </row>
    <row r="744" customFormat="false" ht="15" hidden="false" customHeight="false" outlineLevel="0" collapsed="false">
      <c r="A744" s="6" t="b">
        <f aca="false">IF(C744=C743,1 )</f>
        <v>0</v>
      </c>
      <c r="C744" s="1" t="n">
        <f aca="false">VALUE(RIGHT(G744,5))</f>
        <v>7371</v>
      </c>
      <c r="D744" s="1" t="n">
        <f aca="false">C744/10000*1000</f>
        <v>737.1</v>
      </c>
      <c r="F744" s="1" t="n">
        <v>738</v>
      </c>
      <c r="G744" s="1" t="s">
        <v>4172</v>
      </c>
      <c r="H744" s="1" t="n">
        <v>411.111</v>
      </c>
      <c r="I744" s="1" t="n">
        <v>209.603</v>
      </c>
      <c r="J744" s="1" t="n">
        <v>29</v>
      </c>
      <c r="K744" s="1" t="n">
        <v>763</v>
      </c>
      <c r="L744" s="1" t="n">
        <v>85.629</v>
      </c>
      <c r="M744" s="1" t="n">
        <v>164.064</v>
      </c>
      <c r="N744" s="1" t="n">
        <v>78.409</v>
      </c>
      <c r="O744" s="1" t="n">
        <v>139.659</v>
      </c>
      <c r="P744" s="1" t="n">
        <v>14.365</v>
      </c>
      <c r="Q744" s="1" t="n">
        <v>39.703</v>
      </c>
      <c r="R744" s="1" t="n">
        <v>86169.977</v>
      </c>
      <c r="S744" s="1" t="n">
        <v>2164775</v>
      </c>
      <c r="U744" s="1" t="n">
        <f aca="false">S744/$S$7</f>
        <v>1.00855379784431</v>
      </c>
      <c r="V744" s="1" t="n">
        <f aca="false">-(O744+Q744-$M$5)</f>
        <v>-1.39599999999999</v>
      </c>
      <c r="W744" s="1" t="n">
        <f aca="false">-(O744-$M$5)</f>
        <v>38.307</v>
      </c>
      <c r="X744" s="1" t="n">
        <f aca="false">AVERAGE(W744:W748)</f>
        <v>38.5062</v>
      </c>
    </row>
    <row r="745" customFormat="false" ht="15" hidden="false" customHeight="false" outlineLevel="0" collapsed="false">
      <c r="A745" s="6" t="b">
        <f aca="false">IF(C745=C744,1 )</f>
        <v>0</v>
      </c>
      <c r="C745" s="1" t="n">
        <f aca="false">VALUE(RIGHT(G745,5))</f>
        <v>7381</v>
      </c>
      <c r="D745" s="1" t="n">
        <f aca="false">C745/10000*1000</f>
        <v>738.1</v>
      </c>
      <c r="F745" s="1" t="n">
        <v>739</v>
      </c>
      <c r="G745" s="1" t="s">
        <v>4173</v>
      </c>
      <c r="H745" s="1" t="n">
        <v>406.773</v>
      </c>
      <c r="I745" s="1" t="n">
        <v>209.369</v>
      </c>
      <c r="J745" s="1" t="n">
        <v>20</v>
      </c>
      <c r="K745" s="1" t="n">
        <v>786</v>
      </c>
      <c r="L745" s="1" t="n">
        <v>85.638</v>
      </c>
      <c r="M745" s="1" t="n">
        <v>164.246</v>
      </c>
      <c r="N745" s="1" t="n">
        <v>78.808</v>
      </c>
      <c r="O745" s="1" t="n">
        <v>138.861</v>
      </c>
      <c r="P745" s="1" t="n">
        <v>14.165</v>
      </c>
      <c r="Q745" s="1" t="n">
        <v>40.9</v>
      </c>
      <c r="R745" s="1" t="n">
        <v>85165.446</v>
      </c>
      <c r="S745" s="1" t="n">
        <v>2139539</v>
      </c>
      <c r="U745" s="1" t="n">
        <f aca="false">S745/$S$7</f>
        <v>0.996796518846542</v>
      </c>
      <c r="V745" s="1" t="n">
        <f aca="false">-(O745+Q745-$M$5)</f>
        <v>-1.79499999999999</v>
      </c>
      <c r="W745" s="1" t="n">
        <f aca="false">-(O745-$M$5)</f>
        <v>39.105</v>
      </c>
      <c r="X745" s="1" t="n">
        <f aca="false">AVERAGE(W745:W749)</f>
        <v>38.4662</v>
      </c>
    </row>
    <row r="746" customFormat="false" ht="15" hidden="false" customHeight="false" outlineLevel="0" collapsed="false">
      <c r="A746" s="6" t="b">
        <f aca="false">IF(C746=C745,1 )</f>
        <v>0</v>
      </c>
      <c r="C746" s="1" t="n">
        <f aca="false">VALUE(RIGHT(G746,5))</f>
        <v>7391</v>
      </c>
      <c r="D746" s="1" t="n">
        <f aca="false">C746/10000*1000</f>
        <v>739.1</v>
      </c>
      <c r="F746" s="1" t="n">
        <v>740</v>
      </c>
      <c r="G746" s="1" t="s">
        <v>4174</v>
      </c>
      <c r="H746" s="1" t="n">
        <v>409.161</v>
      </c>
      <c r="I746" s="1" t="n">
        <v>205.433</v>
      </c>
      <c r="J746" s="1" t="n">
        <v>30</v>
      </c>
      <c r="K746" s="1" t="n">
        <v>680</v>
      </c>
      <c r="L746" s="1" t="n">
        <v>85.508</v>
      </c>
      <c r="M746" s="1" t="n">
        <v>163.997</v>
      </c>
      <c r="N746" s="1" t="n">
        <v>78.608</v>
      </c>
      <c r="O746" s="1" t="n">
        <v>139.46</v>
      </c>
      <c r="P746" s="1" t="n">
        <v>14.564</v>
      </c>
      <c r="Q746" s="1" t="n">
        <v>40.701</v>
      </c>
      <c r="R746" s="1" t="n">
        <v>84055.071</v>
      </c>
      <c r="S746" s="1" t="n">
        <v>2111644</v>
      </c>
      <c r="U746" s="1" t="n">
        <f aca="false">S746/$S$7</f>
        <v>0.983800430019358</v>
      </c>
      <c r="V746" s="1" t="n">
        <f aca="false">-(O746+Q746-$M$5)</f>
        <v>-2.19499999999999</v>
      </c>
      <c r="W746" s="1" t="n">
        <f aca="false">-(O746-$M$5)</f>
        <v>38.506</v>
      </c>
      <c r="X746" s="1" t="n">
        <f aca="false">AVERAGE(W746:W750)</f>
        <v>38.0672</v>
      </c>
    </row>
    <row r="747" customFormat="false" ht="15" hidden="false" customHeight="false" outlineLevel="0" collapsed="false">
      <c r="A747" s="6" t="b">
        <f aca="false">IF(C747=C746,1 )</f>
        <v>0</v>
      </c>
      <c r="C747" s="1" t="n">
        <f aca="false">VALUE(RIGHT(G747,5))</f>
        <v>7401</v>
      </c>
      <c r="D747" s="1" t="n">
        <f aca="false">C747/10000*1000</f>
        <v>740.1</v>
      </c>
      <c r="F747" s="1" t="n">
        <v>741</v>
      </c>
      <c r="G747" s="1" t="s">
        <v>4175</v>
      </c>
      <c r="H747" s="1" t="n">
        <v>417.202</v>
      </c>
      <c r="I747" s="1" t="n">
        <v>207.785</v>
      </c>
      <c r="J747" s="1" t="n">
        <v>26</v>
      </c>
      <c r="K747" s="1" t="n">
        <v>738</v>
      </c>
      <c r="L747" s="1" t="n">
        <v>85.646</v>
      </c>
      <c r="M747" s="1" t="n">
        <v>164.107</v>
      </c>
      <c r="N747" s="1" t="n">
        <v>78.608</v>
      </c>
      <c r="O747" s="1" t="n">
        <v>139.859</v>
      </c>
      <c r="P747" s="1" t="n">
        <v>15.163</v>
      </c>
      <c r="Q747" s="1" t="n">
        <v>39.703</v>
      </c>
      <c r="R747" s="1" t="n">
        <v>86688.086</v>
      </c>
      <c r="S747" s="1" t="n">
        <v>2177791</v>
      </c>
      <c r="U747" s="1" t="n">
        <f aca="false">S747/$S$7</f>
        <v>1.01461786280845</v>
      </c>
      <c r="V747" s="1" t="n">
        <f aca="false">-(O747+Q747-$M$5)</f>
        <v>-1.596</v>
      </c>
      <c r="W747" s="1" t="n">
        <f aca="false">-(O747-$M$5)</f>
        <v>38.107</v>
      </c>
      <c r="X747" s="1" t="n">
        <f aca="false">AVERAGE(W747:W751)</f>
        <v>37.788</v>
      </c>
    </row>
    <row r="748" customFormat="false" ht="15" hidden="false" customHeight="false" outlineLevel="0" collapsed="false">
      <c r="A748" s="6" t="b">
        <f aca="false">IF(C748=C747,1 )</f>
        <v>0</v>
      </c>
      <c r="C748" s="1" t="n">
        <f aca="false">VALUE(RIGHT(G748,5))</f>
        <v>7411</v>
      </c>
      <c r="D748" s="1" t="n">
        <f aca="false">C748/10000*1000</f>
        <v>741.1</v>
      </c>
      <c r="F748" s="1" t="n">
        <v>742</v>
      </c>
      <c r="G748" s="1" t="s">
        <v>4176</v>
      </c>
      <c r="H748" s="1" t="n">
        <v>410.116</v>
      </c>
      <c r="I748" s="1" t="n">
        <v>200.928</v>
      </c>
      <c r="J748" s="1" t="n">
        <v>26</v>
      </c>
      <c r="K748" s="1" t="n">
        <v>801</v>
      </c>
      <c r="L748" s="1" t="n">
        <v>85.53</v>
      </c>
      <c r="M748" s="1" t="n">
        <v>163.896</v>
      </c>
      <c r="N748" s="1" t="n">
        <v>77.81</v>
      </c>
      <c r="O748" s="1" t="n">
        <v>139.46</v>
      </c>
      <c r="P748" s="1" t="n">
        <v>15.562</v>
      </c>
      <c r="Q748" s="1" t="n">
        <v>40.501</v>
      </c>
      <c r="R748" s="1" t="n">
        <v>82403.779</v>
      </c>
      <c r="S748" s="1" t="n">
        <v>2070160</v>
      </c>
      <c r="U748" s="1" t="n">
        <f aca="false">S748/$S$7</f>
        <v>0.964473319465248</v>
      </c>
      <c r="V748" s="1" t="n">
        <f aca="false">-(O748+Q748-$M$5)</f>
        <v>-1.995</v>
      </c>
      <c r="W748" s="1" t="n">
        <f aca="false">-(O748-$M$5)</f>
        <v>38.506</v>
      </c>
      <c r="X748" s="1" t="n">
        <f aca="false">AVERAGE(W748:W752)</f>
        <v>37.5886</v>
      </c>
    </row>
    <row r="749" customFormat="false" ht="15" hidden="false" customHeight="false" outlineLevel="0" collapsed="false">
      <c r="A749" s="6" t="b">
        <f aca="false">IF(C749=C748,1 )</f>
        <v>0</v>
      </c>
      <c r="C749" s="1" t="n">
        <f aca="false">VALUE(RIGHT(G749,5))</f>
        <v>7421</v>
      </c>
      <c r="D749" s="1" t="n">
        <f aca="false">C749/10000*1000</f>
        <v>742.1</v>
      </c>
      <c r="F749" s="1" t="n">
        <v>743</v>
      </c>
      <c r="G749" s="1" t="s">
        <v>4177</v>
      </c>
      <c r="H749" s="1" t="n">
        <v>410.076</v>
      </c>
      <c r="I749" s="1" t="n">
        <v>208.321</v>
      </c>
      <c r="J749" s="1" t="n">
        <v>23</v>
      </c>
      <c r="K749" s="1" t="n">
        <v>816</v>
      </c>
      <c r="L749" s="1" t="n">
        <v>85.593</v>
      </c>
      <c r="M749" s="1" t="n">
        <v>163.933</v>
      </c>
      <c r="N749" s="1" t="n">
        <v>78.608</v>
      </c>
      <c r="O749" s="1" t="n">
        <v>139.859</v>
      </c>
      <c r="P749" s="1" t="n">
        <v>14.365</v>
      </c>
      <c r="Q749" s="1" t="n">
        <v>39.903</v>
      </c>
      <c r="R749" s="1" t="n">
        <v>85427.644</v>
      </c>
      <c r="S749" s="1" t="n">
        <v>2146126</v>
      </c>
      <c r="U749" s="1" t="n">
        <f aca="false">S749/$S$7</f>
        <v>0.999865356885784</v>
      </c>
      <c r="V749" s="1" t="n">
        <f aca="false">-(O749+Q749-$M$5)</f>
        <v>-1.79599999999999</v>
      </c>
      <c r="W749" s="1" t="n">
        <f aca="false">-(O749-$M$5)</f>
        <v>38.107</v>
      </c>
      <c r="X749" s="1" t="n">
        <f aca="false">AVERAGE(W749:W753)</f>
        <v>37.5088</v>
      </c>
    </row>
    <row r="750" customFormat="false" ht="15" hidden="false" customHeight="false" outlineLevel="0" collapsed="false">
      <c r="A750" s="6" t="b">
        <f aca="false">IF(C750=C749,1 )</f>
        <v>0</v>
      </c>
      <c r="C750" s="1" t="n">
        <f aca="false">VALUE(RIGHT(G750,5))</f>
        <v>7431</v>
      </c>
      <c r="D750" s="1" t="n">
        <f aca="false">C750/10000*1000</f>
        <v>743.1</v>
      </c>
      <c r="F750" s="1" t="n">
        <v>744</v>
      </c>
      <c r="G750" s="1" t="s">
        <v>4178</v>
      </c>
      <c r="H750" s="1" t="n">
        <v>413.699</v>
      </c>
      <c r="I750" s="1" t="n">
        <v>210.706</v>
      </c>
      <c r="J750" s="1" t="n">
        <v>28</v>
      </c>
      <c r="K750" s="1" t="n">
        <v>911</v>
      </c>
      <c r="L750" s="1" t="n">
        <v>85.572</v>
      </c>
      <c r="M750" s="1" t="n">
        <v>163.996</v>
      </c>
      <c r="N750" s="1" t="n">
        <v>78.608</v>
      </c>
      <c r="O750" s="1" t="n">
        <v>140.856</v>
      </c>
      <c r="P750" s="1" t="n">
        <v>14.365</v>
      </c>
      <c r="Q750" s="1" t="n">
        <v>38.706</v>
      </c>
      <c r="R750" s="1" t="n">
        <v>87168.658</v>
      </c>
      <c r="S750" s="1" t="n">
        <v>2189864</v>
      </c>
      <c r="U750" s="1" t="n">
        <f aca="false">S750/$S$7</f>
        <v>1.02024259055215</v>
      </c>
      <c r="V750" s="1" t="n">
        <f aca="false">-(O750+Q750-$M$5)</f>
        <v>-1.596</v>
      </c>
      <c r="W750" s="1" t="n">
        <f aca="false">-(O750-$M$5)</f>
        <v>37.11</v>
      </c>
      <c r="X750" s="1" t="n">
        <f aca="false">AVERAGE(W750:W754)</f>
        <v>37.3094</v>
      </c>
    </row>
    <row r="751" customFormat="false" ht="15" hidden="false" customHeight="false" outlineLevel="0" collapsed="false">
      <c r="A751" s="6" t="b">
        <f aca="false">IF(C751=C750,1 )</f>
        <v>0</v>
      </c>
      <c r="C751" s="1" t="n">
        <f aca="false">VALUE(RIGHT(G751,5))</f>
        <v>7441</v>
      </c>
      <c r="D751" s="1" t="n">
        <f aca="false">C751/10000*1000</f>
        <v>744.1</v>
      </c>
      <c r="F751" s="1" t="n">
        <v>745</v>
      </c>
      <c r="G751" s="1" t="s">
        <v>4179</v>
      </c>
      <c r="H751" s="1" t="n">
        <v>415.092</v>
      </c>
      <c r="I751" s="1" t="n">
        <v>209.519</v>
      </c>
      <c r="J751" s="1" t="n">
        <v>20</v>
      </c>
      <c r="K751" s="1" t="n">
        <v>761</v>
      </c>
      <c r="L751" s="1" t="n">
        <v>85.522</v>
      </c>
      <c r="M751" s="1" t="n">
        <v>164.12</v>
      </c>
      <c r="N751" s="1" t="n">
        <v>78.409</v>
      </c>
      <c r="O751" s="1" t="n">
        <v>140.856</v>
      </c>
      <c r="P751" s="1" t="n">
        <v>14.764</v>
      </c>
      <c r="Q751" s="1" t="n">
        <v>38.506</v>
      </c>
      <c r="R751" s="1" t="n">
        <v>86969.79</v>
      </c>
      <c r="S751" s="1" t="n">
        <v>2184868</v>
      </c>
      <c r="U751" s="1" t="n">
        <f aca="false">S751/$S$7</f>
        <v>1.01791498848079</v>
      </c>
      <c r="V751" s="1" t="n">
        <f aca="false">-(O751+Q751-$M$5)</f>
        <v>-1.39599999999999</v>
      </c>
      <c r="W751" s="1" t="n">
        <f aca="false">-(O751-$M$5)</f>
        <v>37.11</v>
      </c>
      <c r="X751" s="1" t="n">
        <f aca="false">AVERAGE(W751:W755)</f>
        <v>37.3492</v>
      </c>
    </row>
    <row r="752" customFormat="false" ht="15" hidden="false" customHeight="false" outlineLevel="0" collapsed="false">
      <c r="A752" s="6" t="b">
        <f aca="false">IF(C752=C751,1 )</f>
        <v>0</v>
      </c>
      <c r="C752" s="1" t="n">
        <f aca="false">VALUE(RIGHT(G752,5))</f>
        <v>7451</v>
      </c>
      <c r="D752" s="1" t="n">
        <f aca="false">C752/10000*1000</f>
        <v>745.1</v>
      </c>
      <c r="F752" s="1" t="n">
        <v>746</v>
      </c>
      <c r="G752" s="1" t="s">
        <v>4180</v>
      </c>
      <c r="H752" s="1" t="n">
        <v>405.419</v>
      </c>
      <c r="I752" s="1" t="n">
        <v>212.823</v>
      </c>
      <c r="J752" s="1" t="n">
        <v>33</v>
      </c>
      <c r="K752" s="1" t="n">
        <v>733</v>
      </c>
      <c r="L752" s="1" t="n">
        <v>85.602</v>
      </c>
      <c r="M752" s="1" t="n">
        <v>164.149</v>
      </c>
      <c r="N752" s="1" t="n">
        <v>78.608</v>
      </c>
      <c r="O752" s="1" t="n">
        <v>140.856</v>
      </c>
      <c r="P752" s="1" t="n">
        <v>14.165</v>
      </c>
      <c r="Q752" s="1" t="n">
        <v>38.506</v>
      </c>
      <c r="R752" s="1" t="n">
        <v>86282.627</v>
      </c>
      <c r="S752" s="1" t="n">
        <v>2167605</v>
      </c>
      <c r="U752" s="1" t="n">
        <f aca="false">S752/$S$7</f>
        <v>1.00987227539875</v>
      </c>
      <c r="V752" s="1" t="n">
        <f aca="false">-(O752+Q752-$M$5)</f>
        <v>-1.39599999999999</v>
      </c>
      <c r="W752" s="1" t="n">
        <f aca="false">-(O752-$M$5)</f>
        <v>37.11</v>
      </c>
      <c r="X752" s="1" t="n">
        <f aca="false">AVERAGE(W752:W756)</f>
        <v>37.6684</v>
      </c>
    </row>
    <row r="753" customFormat="false" ht="15" hidden="false" customHeight="false" outlineLevel="0" collapsed="false">
      <c r="A753" s="6" t="b">
        <f aca="false">IF(C753=C752,1 )</f>
        <v>0</v>
      </c>
      <c r="C753" s="1" t="n">
        <f aca="false">VALUE(RIGHT(G753,5))</f>
        <v>7461</v>
      </c>
      <c r="D753" s="1" t="n">
        <f aca="false">C753/10000*1000</f>
        <v>746.1</v>
      </c>
      <c r="F753" s="1" t="n">
        <v>747</v>
      </c>
      <c r="G753" s="1" t="s">
        <v>4181</v>
      </c>
      <c r="H753" s="1" t="n">
        <v>414.574</v>
      </c>
      <c r="I753" s="1" t="n">
        <v>205.336</v>
      </c>
      <c r="J753" s="1" t="n">
        <v>23</v>
      </c>
      <c r="K753" s="1" t="n">
        <v>793</v>
      </c>
      <c r="L753" s="1" t="n">
        <v>85.586</v>
      </c>
      <c r="M753" s="1" t="n">
        <v>163.999</v>
      </c>
      <c r="N753" s="1" t="n">
        <v>78.409</v>
      </c>
      <c r="O753" s="1" t="n">
        <v>139.859</v>
      </c>
      <c r="P753" s="1" t="n">
        <v>14.365</v>
      </c>
      <c r="Q753" s="1" t="n">
        <v>39.703</v>
      </c>
      <c r="R753" s="1" t="n">
        <v>85127.153</v>
      </c>
      <c r="S753" s="1" t="n">
        <v>2138577</v>
      </c>
      <c r="U753" s="1" t="n">
        <f aca="false">S753/$S$7</f>
        <v>0.99634832965666</v>
      </c>
      <c r="V753" s="1" t="n">
        <f aca="false">-(O753+Q753-$M$5)</f>
        <v>-1.596</v>
      </c>
      <c r="W753" s="1" t="n">
        <f aca="false">-(O753-$M$5)</f>
        <v>38.107</v>
      </c>
      <c r="X753" s="1" t="n">
        <f aca="false">AVERAGE(W753:W757)</f>
        <v>37.5486</v>
      </c>
    </row>
    <row r="754" customFormat="false" ht="15" hidden="false" customHeight="false" outlineLevel="0" collapsed="false">
      <c r="A754" s="6" t="b">
        <f aca="false">IF(C754=C753,1 )</f>
        <v>0</v>
      </c>
      <c r="C754" s="1" t="n">
        <f aca="false">VALUE(RIGHT(G754,5))</f>
        <v>7471</v>
      </c>
      <c r="D754" s="1" t="n">
        <f aca="false">C754/10000*1000</f>
        <v>747.1</v>
      </c>
      <c r="F754" s="1" t="n">
        <v>748</v>
      </c>
      <c r="G754" s="1" t="s">
        <v>4182</v>
      </c>
      <c r="H754" s="1" t="n">
        <v>414.614</v>
      </c>
      <c r="I754" s="1" t="n">
        <v>211.035</v>
      </c>
      <c r="J754" s="1" t="n">
        <v>23</v>
      </c>
      <c r="K754" s="1" t="n">
        <v>870</v>
      </c>
      <c r="L754" s="1" t="n">
        <v>85.549</v>
      </c>
      <c r="M754" s="1" t="n">
        <v>164.253</v>
      </c>
      <c r="N754" s="1" t="n">
        <v>78.608</v>
      </c>
      <c r="O754" s="1" t="n">
        <v>140.856</v>
      </c>
      <c r="P754" s="1" t="n">
        <v>14.365</v>
      </c>
      <c r="Q754" s="1" t="n">
        <v>38.905</v>
      </c>
      <c r="R754" s="1" t="n">
        <v>87498.088</v>
      </c>
      <c r="S754" s="1" t="n">
        <v>2198140</v>
      </c>
      <c r="U754" s="1" t="n">
        <f aca="false">S754/$S$7</f>
        <v>1.0240983220859</v>
      </c>
      <c r="V754" s="1" t="n">
        <f aca="false">-(O754+Q754-$M$5)</f>
        <v>-1.79499999999999</v>
      </c>
      <c r="W754" s="1" t="n">
        <f aca="false">-(O754-$M$5)</f>
        <v>37.11</v>
      </c>
      <c r="X754" s="1" t="n">
        <f aca="false">AVERAGE(W754:W758)</f>
        <v>37.429</v>
      </c>
    </row>
    <row r="755" customFormat="false" ht="15" hidden="false" customHeight="false" outlineLevel="0" collapsed="false">
      <c r="A755" s="6" t="b">
        <f aca="false">IF(C755=C754,1 )</f>
        <v>0</v>
      </c>
      <c r="C755" s="1" t="n">
        <f aca="false">VALUE(RIGHT(G755,5))</f>
        <v>7481</v>
      </c>
      <c r="D755" s="1" t="n">
        <f aca="false">C755/10000*1000</f>
        <v>748.1</v>
      </c>
      <c r="F755" s="1" t="n">
        <v>749</v>
      </c>
      <c r="G755" s="1" t="s">
        <v>4183</v>
      </c>
      <c r="H755" s="1" t="n">
        <v>416.087</v>
      </c>
      <c r="I755" s="1" t="n">
        <v>212.849</v>
      </c>
      <c r="J755" s="1" t="n">
        <v>26</v>
      </c>
      <c r="K755" s="1" t="n">
        <v>785</v>
      </c>
      <c r="L755" s="1" t="n">
        <v>85.591</v>
      </c>
      <c r="M755" s="1" t="n">
        <v>164.351</v>
      </c>
      <c r="N755" s="1" t="n">
        <v>78.608</v>
      </c>
      <c r="O755" s="1" t="n">
        <v>140.657</v>
      </c>
      <c r="P755" s="1" t="n">
        <v>14.963</v>
      </c>
      <c r="Q755" s="1" t="n">
        <v>39.105</v>
      </c>
      <c r="R755" s="1" t="n">
        <v>88563.841</v>
      </c>
      <c r="S755" s="1" t="n">
        <v>2224914</v>
      </c>
      <c r="U755" s="1" t="n">
        <f aca="false">S755/$S$7</f>
        <v>1.03657214471572</v>
      </c>
      <c r="V755" s="1" t="n">
        <f aca="false">-(O755+Q755-$M$5)</f>
        <v>-1.79599999999999</v>
      </c>
      <c r="W755" s="1" t="n">
        <f aca="false">-(O755-$M$5)</f>
        <v>37.309</v>
      </c>
      <c r="X755" s="1" t="n">
        <f aca="false">AVERAGE(W755:W759)</f>
        <v>37.5088</v>
      </c>
    </row>
    <row r="756" customFormat="false" ht="15" hidden="false" customHeight="false" outlineLevel="0" collapsed="false">
      <c r="A756" s="6" t="b">
        <f aca="false">IF(C756=C755,1 )</f>
        <v>0</v>
      </c>
      <c r="C756" s="1" t="n">
        <f aca="false">VALUE(RIGHT(G756,5))</f>
        <v>7491</v>
      </c>
      <c r="D756" s="1" t="n">
        <f aca="false">C756/10000*1000</f>
        <v>749.1</v>
      </c>
      <c r="F756" s="1" t="n">
        <v>750</v>
      </c>
      <c r="G756" s="1" t="s">
        <v>4184</v>
      </c>
      <c r="H756" s="1" t="n">
        <v>421.501</v>
      </c>
      <c r="I756" s="1" t="n">
        <v>209.67</v>
      </c>
      <c r="J756" s="1" t="n">
        <v>25</v>
      </c>
      <c r="K756" s="1" t="n">
        <v>696</v>
      </c>
      <c r="L756" s="1" t="n">
        <v>85.553</v>
      </c>
      <c r="M756" s="1" t="n">
        <v>163.745</v>
      </c>
      <c r="N756" s="1" t="n">
        <v>78.01</v>
      </c>
      <c r="O756" s="1" t="n">
        <v>139.26</v>
      </c>
      <c r="P756" s="1" t="n">
        <v>14.963</v>
      </c>
      <c r="Q756" s="1" t="n">
        <v>40.302</v>
      </c>
      <c r="R756" s="1" t="n">
        <v>88376.118</v>
      </c>
      <c r="S756" s="1" t="n">
        <v>2220198</v>
      </c>
      <c r="U756" s="1" t="n">
        <f aca="false">S756/$S$7</f>
        <v>1.03437499272042</v>
      </c>
      <c r="V756" s="1" t="n">
        <f aca="false">-(O756+Q756-$M$5)</f>
        <v>-1.59599999999998</v>
      </c>
      <c r="W756" s="1" t="n">
        <f aca="false">-(O756-$M$5)</f>
        <v>38.706</v>
      </c>
      <c r="X756" s="1" t="n">
        <f aca="false">AVERAGE(W756:W760)</f>
        <v>37.5886</v>
      </c>
    </row>
    <row r="757" customFormat="false" ht="15" hidden="false" customHeight="false" outlineLevel="0" collapsed="false">
      <c r="A757" s="6" t="b">
        <f aca="false">IF(C757=C756,1 )</f>
        <v>0</v>
      </c>
      <c r="C757" s="1" t="n">
        <f aca="false">VALUE(RIGHT(G757,5))</f>
        <v>7501</v>
      </c>
      <c r="D757" s="1" t="n">
        <f aca="false">C757/10000*1000</f>
        <v>750.1</v>
      </c>
      <c r="F757" s="1" t="n">
        <v>751</v>
      </c>
      <c r="G757" s="1" t="s">
        <v>4185</v>
      </c>
      <c r="H757" s="1" t="n">
        <v>406.653</v>
      </c>
      <c r="I757" s="1" t="n">
        <v>204.302</v>
      </c>
      <c r="J757" s="1" t="n">
        <v>29</v>
      </c>
      <c r="K757" s="1" t="n">
        <v>882</v>
      </c>
      <c r="L757" s="1" t="n">
        <v>85.561</v>
      </c>
      <c r="M757" s="1" t="n">
        <v>164.032</v>
      </c>
      <c r="N757" s="1" t="n">
        <v>78.409</v>
      </c>
      <c r="O757" s="1" t="n">
        <v>141.455</v>
      </c>
      <c r="P757" s="1" t="n">
        <v>14.564</v>
      </c>
      <c r="Q757" s="1" t="n">
        <v>37.908</v>
      </c>
      <c r="R757" s="1" t="n">
        <v>83079.995</v>
      </c>
      <c r="S757" s="1" t="n">
        <v>2087148</v>
      </c>
      <c r="U757" s="1" t="n">
        <f aca="false">S757/$S$7</f>
        <v>0.972387911936881</v>
      </c>
      <c r="V757" s="1" t="n">
        <f aca="false">-(O757+Q757-$M$5)</f>
        <v>-1.39699999999999</v>
      </c>
      <c r="W757" s="1" t="n">
        <f aca="false">-(O757-$M$5)</f>
        <v>36.511</v>
      </c>
      <c r="X757" s="1" t="n">
        <f aca="false">AVERAGE(W757:W761)</f>
        <v>37.429</v>
      </c>
    </row>
    <row r="758" customFormat="false" ht="15" hidden="false" customHeight="false" outlineLevel="0" collapsed="false">
      <c r="A758" s="6" t="b">
        <f aca="false">IF(C758=C757,1 )</f>
        <v>0</v>
      </c>
      <c r="C758" s="1" t="n">
        <f aca="false">VALUE(RIGHT(G758,5))</f>
        <v>7511</v>
      </c>
      <c r="D758" s="1" t="n">
        <f aca="false">C758/10000*1000</f>
        <v>751.1</v>
      </c>
      <c r="F758" s="1" t="n">
        <v>752</v>
      </c>
      <c r="G758" s="1" t="s">
        <v>4186</v>
      </c>
      <c r="H758" s="1" t="n">
        <v>423.929</v>
      </c>
      <c r="I758" s="1" t="n">
        <v>203.078</v>
      </c>
      <c r="J758" s="1" t="n">
        <v>26</v>
      </c>
      <c r="K758" s="1" t="n">
        <v>962</v>
      </c>
      <c r="L758" s="1" t="n">
        <v>85.681</v>
      </c>
      <c r="M758" s="1" t="n">
        <v>164.044</v>
      </c>
      <c r="N758" s="1" t="n">
        <v>78.409</v>
      </c>
      <c r="O758" s="1" t="n">
        <v>140.457</v>
      </c>
      <c r="P758" s="1" t="n">
        <v>14.963</v>
      </c>
      <c r="Q758" s="1" t="n">
        <v>39.504</v>
      </c>
      <c r="R758" s="1" t="n">
        <v>86090.804</v>
      </c>
      <c r="S758" s="1" t="n">
        <v>2162786</v>
      </c>
      <c r="U758" s="1" t="n">
        <f aca="false">S758/$S$7</f>
        <v>1.00762713641118</v>
      </c>
      <c r="V758" s="1" t="n">
        <f aca="false">-(O758+Q758-$M$5)</f>
        <v>-1.99499999999998</v>
      </c>
      <c r="W758" s="1" t="n">
        <f aca="false">-(O758-$M$5)</f>
        <v>37.509</v>
      </c>
      <c r="X758" s="1" t="n">
        <f aca="false">AVERAGE(W758:W762)</f>
        <v>37.6286</v>
      </c>
    </row>
    <row r="759" customFormat="false" ht="15" hidden="false" customHeight="false" outlineLevel="0" collapsed="false">
      <c r="A759" s="6" t="b">
        <f aca="false">IF(C759=C758,1 )</f>
        <v>0</v>
      </c>
      <c r="C759" s="1" t="n">
        <f aca="false">VALUE(RIGHT(G759,5))</f>
        <v>7521</v>
      </c>
      <c r="D759" s="1" t="n">
        <f aca="false">C759/10000*1000</f>
        <v>752.1</v>
      </c>
      <c r="F759" s="1" t="n">
        <v>753</v>
      </c>
      <c r="G759" s="1" t="s">
        <v>4187</v>
      </c>
      <c r="H759" s="1" t="n">
        <v>421.063</v>
      </c>
      <c r="I759" s="1" t="n">
        <v>203.844</v>
      </c>
      <c r="J759" s="1" t="n">
        <v>16</v>
      </c>
      <c r="K759" s="1" t="n">
        <v>777</v>
      </c>
      <c r="L759" s="1" t="n">
        <v>85.622</v>
      </c>
      <c r="M759" s="1" t="n">
        <v>164.124</v>
      </c>
      <c r="N759" s="1" t="n">
        <v>78.608</v>
      </c>
      <c r="O759" s="1" t="n">
        <v>140.457</v>
      </c>
      <c r="P759" s="1" t="n">
        <v>15.163</v>
      </c>
      <c r="Q759" s="1" t="n">
        <v>39.105</v>
      </c>
      <c r="R759" s="1" t="n">
        <v>85831.233</v>
      </c>
      <c r="S759" s="1" t="n">
        <v>2156265</v>
      </c>
      <c r="U759" s="1" t="n">
        <f aca="false">S759/$S$7</f>
        <v>1.00458904731844</v>
      </c>
      <c r="V759" s="1" t="n">
        <f aca="false">-(O759+Q759-$M$5)</f>
        <v>-1.59599999999998</v>
      </c>
      <c r="W759" s="1" t="n">
        <f aca="false">-(O759-$M$5)</f>
        <v>37.509</v>
      </c>
      <c r="X759" s="1" t="n">
        <f aca="false">AVERAGE(W759:W763)</f>
        <v>37.7084</v>
      </c>
    </row>
    <row r="760" customFormat="false" ht="15" hidden="false" customHeight="false" outlineLevel="0" collapsed="false">
      <c r="A760" s="6" t="b">
        <f aca="false">IF(C760=C759,1 )</f>
        <v>0</v>
      </c>
      <c r="C760" s="1" t="n">
        <f aca="false">VALUE(RIGHT(G760,5))</f>
        <v>7531</v>
      </c>
      <c r="D760" s="1" t="n">
        <f aca="false">C760/10000*1000</f>
        <v>753.1</v>
      </c>
      <c r="F760" s="1" t="n">
        <v>754</v>
      </c>
      <c r="G760" s="1" t="s">
        <v>4188</v>
      </c>
      <c r="H760" s="1" t="n">
        <v>420.903</v>
      </c>
      <c r="I760" s="1" t="n">
        <v>200.246</v>
      </c>
      <c r="J760" s="1" t="n">
        <v>23</v>
      </c>
      <c r="K760" s="1" t="n">
        <v>794</v>
      </c>
      <c r="L760" s="1" t="n">
        <v>85.546</v>
      </c>
      <c r="M760" s="1" t="n">
        <v>164.131</v>
      </c>
      <c r="N760" s="1" t="n">
        <v>78.608</v>
      </c>
      <c r="O760" s="1" t="n">
        <v>140.258</v>
      </c>
      <c r="P760" s="1" t="n">
        <v>14.165</v>
      </c>
      <c r="Q760" s="1" t="n">
        <v>39.504</v>
      </c>
      <c r="R760" s="1" t="n">
        <v>84284.191</v>
      </c>
      <c r="S760" s="1" t="n">
        <v>2117400</v>
      </c>
      <c r="U760" s="1" t="n">
        <f aca="false">S760/$S$7</f>
        <v>0.986482110868588</v>
      </c>
      <c r="V760" s="1" t="n">
        <f aca="false">-(O760+Q760-$M$5)</f>
        <v>-1.79599999999999</v>
      </c>
      <c r="W760" s="1" t="n">
        <f aca="false">-(O760-$M$5)</f>
        <v>37.708</v>
      </c>
      <c r="X760" s="1" t="n">
        <f aca="false">AVERAGE(W760:W764)</f>
        <v>37.5088</v>
      </c>
    </row>
    <row r="761" customFormat="false" ht="15" hidden="false" customHeight="false" outlineLevel="0" collapsed="false">
      <c r="A761" s="6" t="b">
        <f aca="false">IF(C761=C760,1 )</f>
        <v>0</v>
      </c>
      <c r="C761" s="1" t="n">
        <f aca="false">VALUE(RIGHT(G761,5))</f>
        <v>7541</v>
      </c>
      <c r="D761" s="1" t="n">
        <f aca="false">C761/10000*1000</f>
        <v>754.1</v>
      </c>
      <c r="F761" s="1" t="n">
        <v>755</v>
      </c>
      <c r="G761" s="1" t="s">
        <v>4189</v>
      </c>
      <c r="H761" s="1" t="n">
        <v>424.844</v>
      </c>
      <c r="I761" s="1" t="n">
        <v>202.077</v>
      </c>
      <c r="J761" s="1" t="n">
        <v>21</v>
      </c>
      <c r="K761" s="1" t="n">
        <v>736</v>
      </c>
      <c r="L761" s="1" t="n">
        <v>85.528</v>
      </c>
      <c r="M761" s="1" t="n">
        <v>163.857</v>
      </c>
      <c r="N761" s="1" t="n">
        <v>78.409</v>
      </c>
      <c r="O761" s="1" t="n">
        <v>140.058</v>
      </c>
      <c r="P761" s="1" t="n">
        <v>15.363</v>
      </c>
      <c r="Q761" s="1" t="n">
        <v>39.504</v>
      </c>
      <c r="R761" s="1" t="n">
        <v>85851.374</v>
      </c>
      <c r="S761" s="1" t="n">
        <v>2156771</v>
      </c>
      <c r="U761" s="1" t="n">
        <f aca="false">S761/$S$7</f>
        <v>1.0048247892416</v>
      </c>
      <c r="V761" s="1" t="n">
        <f aca="false">-(O761+Q761-$M$5)</f>
        <v>-1.59599999999998</v>
      </c>
      <c r="W761" s="1" t="n">
        <f aca="false">-(O761-$M$5)</f>
        <v>37.908</v>
      </c>
      <c r="X761" s="1" t="n">
        <f aca="false">AVERAGE(W761:W765)</f>
        <v>37.6286</v>
      </c>
    </row>
    <row r="762" customFormat="false" ht="15" hidden="false" customHeight="false" outlineLevel="0" collapsed="false">
      <c r="A762" s="6" t="b">
        <f aca="false">IF(C762=C761,1 )</f>
        <v>0</v>
      </c>
      <c r="C762" s="1" t="n">
        <f aca="false">VALUE(RIGHT(G762,5))</f>
        <v>7551</v>
      </c>
      <c r="D762" s="1" t="n">
        <f aca="false">C762/10000*1000</f>
        <v>755.1</v>
      </c>
      <c r="F762" s="1" t="n">
        <v>756</v>
      </c>
      <c r="G762" s="1" t="s">
        <v>4190</v>
      </c>
      <c r="H762" s="1" t="n">
        <v>415.968</v>
      </c>
      <c r="I762" s="1" t="n">
        <v>201.382</v>
      </c>
      <c r="J762" s="1" t="n">
        <v>24</v>
      </c>
      <c r="K762" s="1" t="n">
        <v>768</v>
      </c>
      <c r="L762" s="1" t="n">
        <v>85.525</v>
      </c>
      <c r="M762" s="1" t="n">
        <v>164.092</v>
      </c>
      <c r="N762" s="1" t="n">
        <v>78.209</v>
      </c>
      <c r="O762" s="1" t="n">
        <v>140.457</v>
      </c>
      <c r="P762" s="1" t="n">
        <v>15.163</v>
      </c>
      <c r="Q762" s="1" t="n">
        <v>39.105</v>
      </c>
      <c r="R762" s="1" t="n">
        <v>83768.192</v>
      </c>
      <c r="S762" s="1" t="n">
        <v>2104437</v>
      </c>
      <c r="U762" s="1" t="n">
        <f aca="false">S762/$S$7</f>
        <v>0.980442738240275</v>
      </c>
      <c r="V762" s="1" t="n">
        <f aca="false">-(O762+Q762-$M$5)</f>
        <v>-1.59599999999998</v>
      </c>
      <c r="W762" s="1" t="n">
        <f aca="false">-(O762-$M$5)</f>
        <v>37.509</v>
      </c>
      <c r="X762" s="1" t="n">
        <f aca="false">AVERAGE(W762:W766)</f>
        <v>37.5088</v>
      </c>
    </row>
    <row r="763" customFormat="false" ht="15" hidden="false" customHeight="false" outlineLevel="0" collapsed="false">
      <c r="A763" s="6" t="b">
        <f aca="false">IF(C763=C762,1 )</f>
        <v>0</v>
      </c>
      <c r="C763" s="1" t="n">
        <f aca="false">VALUE(RIGHT(G763,5))</f>
        <v>7561</v>
      </c>
      <c r="D763" s="1" t="n">
        <f aca="false">C763/10000*1000</f>
        <v>756.1</v>
      </c>
      <c r="F763" s="1" t="n">
        <v>757</v>
      </c>
      <c r="G763" s="1" t="s">
        <v>4191</v>
      </c>
      <c r="H763" s="1" t="n">
        <v>421.899</v>
      </c>
      <c r="I763" s="1" t="n">
        <v>204.127</v>
      </c>
      <c r="J763" s="1" t="n">
        <v>20</v>
      </c>
      <c r="K763" s="1" t="n">
        <v>730</v>
      </c>
      <c r="L763" s="1" t="n">
        <v>85.541</v>
      </c>
      <c r="M763" s="1" t="n">
        <v>163.951</v>
      </c>
      <c r="N763" s="1" t="n">
        <v>78.608</v>
      </c>
      <c r="O763" s="1" t="n">
        <v>140.058</v>
      </c>
      <c r="P763" s="1" t="n">
        <v>14.365</v>
      </c>
      <c r="Q763" s="1" t="n">
        <v>39.903</v>
      </c>
      <c r="R763" s="1" t="n">
        <v>86120.698</v>
      </c>
      <c r="S763" s="1" t="n">
        <v>2163537</v>
      </c>
      <c r="U763" s="1" t="n">
        <f aca="false">S763/$S$7</f>
        <v>1.00797702215089</v>
      </c>
      <c r="V763" s="1" t="n">
        <f aca="false">-(O763+Q763-$M$5)</f>
        <v>-1.99499999999998</v>
      </c>
      <c r="W763" s="1" t="n">
        <f aca="false">-(O763-$M$5)</f>
        <v>37.908</v>
      </c>
      <c r="X763" s="1" t="n">
        <f aca="false">AVERAGE(W763:W767)</f>
        <v>37.4688</v>
      </c>
    </row>
    <row r="764" customFormat="false" ht="15" hidden="false" customHeight="false" outlineLevel="0" collapsed="false">
      <c r="A764" s="6" t="b">
        <f aca="false">IF(C764=C763,1 )</f>
        <v>0</v>
      </c>
      <c r="C764" s="1" t="n">
        <f aca="false">VALUE(RIGHT(G764,5))</f>
        <v>7571</v>
      </c>
      <c r="D764" s="1" t="n">
        <f aca="false">C764/10000*1000</f>
        <v>757.1</v>
      </c>
      <c r="F764" s="1" t="n">
        <v>758</v>
      </c>
      <c r="G764" s="1" t="s">
        <v>4192</v>
      </c>
      <c r="H764" s="1" t="n">
        <v>420.665</v>
      </c>
      <c r="I764" s="1" t="n">
        <v>202.887</v>
      </c>
      <c r="J764" s="1" t="n">
        <v>27</v>
      </c>
      <c r="K764" s="1" t="n">
        <v>796</v>
      </c>
      <c r="L764" s="1" t="n">
        <v>85.57</v>
      </c>
      <c r="M764" s="1" t="n">
        <v>164.292</v>
      </c>
      <c r="N764" s="1" t="n">
        <v>78.608</v>
      </c>
      <c r="O764" s="1" t="n">
        <v>141.455</v>
      </c>
      <c r="P764" s="1" t="n">
        <v>14.165</v>
      </c>
      <c r="Q764" s="1" t="n">
        <v>38.107</v>
      </c>
      <c r="R764" s="1" t="n">
        <v>85347.357</v>
      </c>
      <c r="S764" s="1" t="n">
        <v>2144109</v>
      </c>
      <c r="U764" s="1" t="n">
        <f aca="false">S764/$S$7</f>
        <v>0.998925650445044</v>
      </c>
      <c r="V764" s="1" t="n">
        <f aca="false">-(O764+Q764-$M$5)</f>
        <v>-1.596</v>
      </c>
      <c r="W764" s="1" t="n">
        <f aca="false">-(O764-$M$5)</f>
        <v>36.511</v>
      </c>
      <c r="X764" s="1" t="n">
        <f aca="false">AVERAGE(W764:W768)</f>
        <v>37.5884</v>
      </c>
    </row>
    <row r="765" customFormat="false" ht="15" hidden="false" customHeight="false" outlineLevel="0" collapsed="false">
      <c r="A765" s="6" t="b">
        <f aca="false">IF(C765=C764,1 )</f>
        <v>0</v>
      </c>
      <c r="C765" s="1" t="n">
        <f aca="false">VALUE(RIGHT(G765,5))</f>
        <v>7581</v>
      </c>
      <c r="D765" s="1" t="n">
        <f aca="false">C765/10000*1000</f>
        <v>758.1</v>
      </c>
      <c r="F765" s="1" t="n">
        <v>759</v>
      </c>
      <c r="G765" s="1" t="s">
        <v>4193</v>
      </c>
      <c r="H765" s="1" t="n">
        <v>425.919</v>
      </c>
      <c r="I765" s="1" t="n">
        <v>203.116</v>
      </c>
      <c r="J765" s="1" t="n">
        <v>25</v>
      </c>
      <c r="K765" s="1" t="n">
        <v>860</v>
      </c>
      <c r="L765" s="1" t="n">
        <v>85.554</v>
      </c>
      <c r="M765" s="1" t="n">
        <v>163.835</v>
      </c>
      <c r="N765" s="1" t="n">
        <v>78.409</v>
      </c>
      <c r="O765" s="1" t="n">
        <v>139.659</v>
      </c>
      <c r="P765" s="1" t="n">
        <v>14.963</v>
      </c>
      <c r="Q765" s="1" t="n">
        <v>39.903</v>
      </c>
      <c r="R765" s="1" t="n">
        <v>86510.872</v>
      </c>
      <c r="S765" s="1" t="n">
        <v>2173339</v>
      </c>
      <c r="U765" s="1" t="n">
        <f aca="false">S765/$S$7</f>
        <v>1.01254370659914</v>
      </c>
      <c r="V765" s="1" t="n">
        <f aca="false">-(O765+Q765-$M$5)</f>
        <v>-1.59599999999998</v>
      </c>
      <c r="W765" s="1" t="n">
        <f aca="false">-(O765-$M$5)</f>
        <v>38.307</v>
      </c>
      <c r="X765" s="1" t="n">
        <f aca="false">AVERAGE(W765:W769)</f>
        <v>38.1072</v>
      </c>
    </row>
    <row r="766" customFormat="false" ht="15" hidden="false" customHeight="false" outlineLevel="0" collapsed="false">
      <c r="A766" s="6" t="b">
        <f aca="false">IF(C766=C765,1 )</f>
        <v>0</v>
      </c>
      <c r="C766" s="1" t="n">
        <f aca="false">VALUE(RIGHT(G766,5))</f>
        <v>7591</v>
      </c>
      <c r="D766" s="1" t="n">
        <f aca="false">C766/10000*1000</f>
        <v>759.1</v>
      </c>
      <c r="F766" s="1" t="n">
        <v>760</v>
      </c>
      <c r="G766" s="1" t="s">
        <v>4194</v>
      </c>
      <c r="H766" s="1" t="n">
        <v>421.66</v>
      </c>
      <c r="I766" s="1" t="n">
        <v>202.41</v>
      </c>
      <c r="J766" s="1" t="n">
        <v>26</v>
      </c>
      <c r="K766" s="1" t="n">
        <v>833</v>
      </c>
      <c r="L766" s="1" t="n">
        <v>85.535</v>
      </c>
      <c r="M766" s="1" t="n">
        <v>163.82</v>
      </c>
      <c r="N766" s="1" t="n">
        <v>78.409</v>
      </c>
      <c r="O766" s="1" t="n">
        <v>140.657</v>
      </c>
      <c r="P766" s="1" t="n">
        <v>14.564</v>
      </c>
      <c r="Q766" s="1" t="n">
        <v>39.304</v>
      </c>
      <c r="R766" s="1" t="n">
        <v>85348.272</v>
      </c>
      <c r="S766" s="1" t="n">
        <v>2144132</v>
      </c>
      <c r="U766" s="1" t="n">
        <f aca="false">S766/$S$7</f>
        <v>0.998936365987006</v>
      </c>
      <c r="V766" s="1" t="n">
        <f aca="false">-(O766+Q766-$M$5)</f>
        <v>-1.995</v>
      </c>
      <c r="W766" s="1" t="n">
        <f aca="false">-(O766-$M$5)</f>
        <v>37.309</v>
      </c>
      <c r="X766" s="1" t="n">
        <f aca="false">AVERAGE(W766:W770)</f>
        <v>38.147</v>
      </c>
    </row>
    <row r="767" customFormat="false" ht="15" hidden="false" customHeight="false" outlineLevel="0" collapsed="false">
      <c r="A767" s="6" t="b">
        <f aca="false">IF(C767=C766,1 )</f>
        <v>0</v>
      </c>
      <c r="C767" s="1" t="n">
        <f aca="false">VALUE(RIGHT(G767,5))</f>
        <v>7601</v>
      </c>
      <c r="D767" s="1" t="n">
        <f aca="false">C767/10000*1000</f>
        <v>760.1</v>
      </c>
      <c r="F767" s="1" t="n">
        <v>761</v>
      </c>
      <c r="G767" s="1" t="s">
        <v>4195</v>
      </c>
      <c r="H767" s="1" t="n">
        <v>425.64</v>
      </c>
      <c r="I767" s="1" t="n">
        <v>206.468</v>
      </c>
      <c r="J767" s="1" t="n">
        <v>22</v>
      </c>
      <c r="K767" s="1" t="n">
        <v>835</v>
      </c>
      <c r="L767" s="1" t="n">
        <v>85.641</v>
      </c>
      <c r="M767" s="1" t="n">
        <v>164.265</v>
      </c>
      <c r="N767" s="1" t="n">
        <v>78.409</v>
      </c>
      <c r="O767" s="1" t="n">
        <v>140.657</v>
      </c>
      <c r="P767" s="1" t="n">
        <v>14.564</v>
      </c>
      <c r="Q767" s="1" t="n">
        <v>39.304</v>
      </c>
      <c r="R767" s="1" t="n">
        <v>87881.177</v>
      </c>
      <c r="S767" s="1" t="n">
        <v>2207764</v>
      </c>
      <c r="U767" s="1" t="n">
        <f aca="false">S767/$S$7</f>
        <v>1.02858207755723</v>
      </c>
      <c r="V767" s="1" t="n">
        <f aca="false">-(O767+Q767-$M$5)</f>
        <v>-1.995</v>
      </c>
      <c r="W767" s="1" t="n">
        <f aca="false">-(O767-$M$5)</f>
        <v>37.309</v>
      </c>
      <c r="X767" s="1" t="n">
        <f aca="false">AVERAGE(W767:W771)</f>
        <v>38.2668</v>
      </c>
    </row>
    <row r="768" customFormat="false" ht="15" hidden="false" customHeight="false" outlineLevel="0" collapsed="false">
      <c r="A768" s="6" t="b">
        <f aca="false">IF(C768=C767,1 )</f>
        <v>0</v>
      </c>
      <c r="C768" s="1" t="n">
        <f aca="false">VALUE(RIGHT(G768,5))</f>
        <v>7611</v>
      </c>
      <c r="D768" s="1" t="n">
        <f aca="false">C768/10000*1000</f>
        <v>761.1</v>
      </c>
      <c r="F768" s="1" t="n">
        <v>762</v>
      </c>
      <c r="G768" s="1" t="s">
        <v>4196</v>
      </c>
      <c r="H768" s="1" t="n">
        <v>424.645</v>
      </c>
      <c r="I768" s="1" t="n">
        <v>202.949</v>
      </c>
      <c r="J768" s="1" t="n">
        <v>27</v>
      </c>
      <c r="K768" s="1" t="n">
        <v>755</v>
      </c>
      <c r="L768" s="1" t="n">
        <v>85.597</v>
      </c>
      <c r="M768" s="1" t="n">
        <v>163.77</v>
      </c>
      <c r="N768" s="1" t="n">
        <v>78.409</v>
      </c>
      <c r="O768" s="1" t="n">
        <v>139.46</v>
      </c>
      <c r="P768" s="1" t="n">
        <v>14.564</v>
      </c>
      <c r="Q768" s="1" t="n">
        <v>40.302</v>
      </c>
      <c r="R768" s="1" t="n">
        <v>86181.242</v>
      </c>
      <c r="S768" s="1" t="n">
        <v>2165058</v>
      </c>
      <c r="U768" s="1" t="n">
        <f aca="false">S768/$S$7</f>
        <v>1.00868564559976</v>
      </c>
      <c r="V768" s="1" t="n">
        <f aca="false">-(O768+Q768-$M$5)</f>
        <v>-1.79599999999999</v>
      </c>
      <c r="W768" s="1" t="n">
        <f aca="false">-(O768-$M$5)</f>
        <v>38.506</v>
      </c>
      <c r="X768" s="1" t="n">
        <f aca="false">AVERAGE(W768:W772)</f>
        <v>38.4264</v>
      </c>
    </row>
    <row r="769" customFormat="false" ht="15" hidden="false" customHeight="false" outlineLevel="0" collapsed="false">
      <c r="A769" s="6" t="b">
        <f aca="false">IF(C769=C768,1 )</f>
        <v>0</v>
      </c>
      <c r="C769" s="1" t="n">
        <f aca="false">VALUE(RIGHT(G769,5))</f>
        <v>7621</v>
      </c>
      <c r="D769" s="1" t="n">
        <f aca="false">C769/10000*1000</f>
        <v>762.1</v>
      </c>
      <c r="F769" s="1" t="n">
        <v>763</v>
      </c>
      <c r="G769" s="1" t="s">
        <v>4197</v>
      </c>
      <c r="H769" s="1" t="n">
        <v>440.169</v>
      </c>
      <c r="I769" s="1" t="n">
        <v>199.595</v>
      </c>
      <c r="J769" s="1" t="n">
        <v>21</v>
      </c>
      <c r="K769" s="1" t="n">
        <v>770</v>
      </c>
      <c r="L769" s="1" t="n">
        <v>85.627</v>
      </c>
      <c r="M769" s="1" t="n">
        <v>163.99</v>
      </c>
      <c r="N769" s="1" t="n">
        <v>77.81</v>
      </c>
      <c r="O769" s="1" t="n">
        <v>138.861</v>
      </c>
      <c r="P769" s="1" t="n">
        <v>15.562</v>
      </c>
      <c r="Q769" s="1" t="n">
        <v>40.701</v>
      </c>
      <c r="R769" s="1" t="n">
        <v>87855.582</v>
      </c>
      <c r="S769" s="1" t="n">
        <v>2207121</v>
      </c>
      <c r="U769" s="1" t="n">
        <f aca="false">S769/$S$7</f>
        <v>1.02828250827543</v>
      </c>
      <c r="V769" s="1" t="n">
        <f aca="false">-(O769+Q769-$M$5)</f>
        <v>-1.59599999999998</v>
      </c>
      <c r="W769" s="1" t="n">
        <f aca="false">-(O769-$M$5)</f>
        <v>39.105</v>
      </c>
      <c r="X769" s="1" t="n">
        <f aca="false">AVERAGE(W769:W773)</f>
        <v>38.187</v>
      </c>
    </row>
    <row r="770" customFormat="false" ht="15" hidden="false" customHeight="false" outlineLevel="0" collapsed="false">
      <c r="A770" s="6" t="b">
        <f aca="false">IF(C770=C769,1 )</f>
        <v>0</v>
      </c>
      <c r="C770" s="1" t="n">
        <f aca="false">VALUE(RIGHT(G770,5))</f>
        <v>7631</v>
      </c>
      <c r="D770" s="1" t="n">
        <f aca="false">C770/10000*1000</f>
        <v>763.1</v>
      </c>
      <c r="F770" s="1" t="n">
        <v>764</v>
      </c>
      <c r="G770" s="1" t="s">
        <v>4198</v>
      </c>
      <c r="H770" s="1" t="n">
        <v>442.398</v>
      </c>
      <c r="I770" s="1" t="n">
        <v>199.549</v>
      </c>
      <c r="J770" s="1" t="n">
        <v>24</v>
      </c>
      <c r="K770" s="1" t="n">
        <v>769</v>
      </c>
      <c r="L770" s="1" t="n">
        <v>85.63</v>
      </c>
      <c r="M770" s="1" t="n">
        <v>163.648</v>
      </c>
      <c r="N770" s="1" t="n">
        <v>78.209</v>
      </c>
      <c r="O770" s="1" t="n">
        <v>139.46</v>
      </c>
      <c r="P770" s="1" t="n">
        <v>14.963</v>
      </c>
      <c r="Q770" s="1" t="n">
        <v>40.302</v>
      </c>
      <c r="R770" s="1" t="n">
        <v>88280.267</v>
      </c>
      <c r="S770" s="1" t="n">
        <v>2217790</v>
      </c>
      <c r="U770" s="1" t="n">
        <f aca="false">S770/$S$7</f>
        <v>1.03325312206633</v>
      </c>
      <c r="V770" s="1" t="n">
        <f aca="false">-(O770+Q770-$M$5)</f>
        <v>-1.79599999999999</v>
      </c>
      <c r="W770" s="1" t="n">
        <f aca="false">-(O770-$M$5)</f>
        <v>38.506</v>
      </c>
      <c r="X770" s="1" t="n">
        <f aca="false">AVERAGE(W770:W774)</f>
        <v>37.8678</v>
      </c>
    </row>
    <row r="771" customFormat="false" ht="15" hidden="false" customHeight="false" outlineLevel="0" collapsed="false">
      <c r="A771" s="6" t="b">
        <f aca="false">IF(C771=C770,1 )</f>
        <v>0</v>
      </c>
      <c r="C771" s="1" t="n">
        <f aca="false">VALUE(RIGHT(G771,5))</f>
        <v>7641</v>
      </c>
      <c r="D771" s="1" t="n">
        <f aca="false">C771/10000*1000</f>
        <v>764.1</v>
      </c>
      <c r="F771" s="1" t="n">
        <v>765</v>
      </c>
      <c r="G771" s="1" t="s">
        <v>4199</v>
      </c>
      <c r="H771" s="1" t="n">
        <v>436.467</v>
      </c>
      <c r="I771" s="1" t="n">
        <v>199.676</v>
      </c>
      <c r="J771" s="1" t="n">
        <v>25</v>
      </c>
      <c r="K771" s="1" t="n">
        <v>814</v>
      </c>
      <c r="L771" s="1" t="n">
        <v>85.55</v>
      </c>
      <c r="M771" s="1" t="n">
        <v>163.827</v>
      </c>
      <c r="N771" s="1" t="n">
        <v>78.209</v>
      </c>
      <c r="O771" s="1" t="n">
        <v>140.058</v>
      </c>
      <c r="P771" s="1" t="n">
        <v>15.163</v>
      </c>
      <c r="Q771" s="1" t="n">
        <v>39.903</v>
      </c>
      <c r="R771" s="1" t="n">
        <v>87151.9</v>
      </c>
      <c r="S771" s="1" t="n">
        <v>2189443</v>
      </c>
      <c r="U771" s="1" t="n">
        <f aca="false">S771/$S$7</f>
        <v>1.02004644954494</v>
      </c>
      <c r="V771" s="1" t="n">
        <f aca="false">-(O771+Q771-$M$5)</f>
        <v>-1.99499999999998</v>
      </c>
      <c r="W771" s="1" t="n">
        <f aca="false">-(O771-$M$5)</f>
        <v>37.908</v>
      </c>
      <c r="X771" s="1" t="n">
        <f aca="false">AVERAGE(W771:W775)</f>
        <v>37.7082</v>
      </c>
    </row>
    <row r="772" customFormat="false" ht="15" hidden="false" customHeight="false" outlineLevel="0" collapsed="false">
      <c r="A772" s="6" t="b">
        <f aca="false">IF(C772=C771,1 )</f>
        <v>0</v>
      </c>
      <c r="C772" s="1" t="n">
        <f aca="false">VALUE(RIGHT(G772,5))</f>
        <v>7651</v>
      </c>
      <c r="D772" s="1" t="n">
        <f aca="false">C772/10000*1000</f>
        <v>765.1</v>
      </c>
      <c r="F772" s="1" t="n">
        <v>766</v>
      </c>
      <c r="G772" s="1" t="s">
        <v>4200</v>
      </c>
      <c r="H772" s="1" t="n">
        <v>432.248</v>
      </c>
      <c r="I772" s="1" t="n">
        <v>196.929</v>
      </c>
      <c r="J772" s="1" t="n">
        <v>29</v>
      </c>
      <c r="K772" s="1" t="n">
        <v>666</v>
      </c>
      <c r="L772" s="1" t="n">
        <v>85.554</v>
      </c>
      <c r="M772" s="1" t="n">
        <v>163.473</v>
      </c>
      <c r="N772" s="1" t="n">
        <v>78.608</v>
      </c>
      <c r="O772" s="1" t="n">
        <v>139.859</v>
      </c>
      <c r="P772" s="1" t="n">
        <v>14.365</v>
      </c>
      <c r="Q772" s="1" t="n">
        <v>39.903</v>
      </c>
      <c r="R772" s="1" t="n">
        <v>85122.177</v>
      </c>
      <c r="S772" s="1" t="n">
        <v>2138452</v>
      </c>
      <c r="U772" s="1" t="n">
        <f aca="false">S772/$S$7</f>
        <v>0.996290093015563</v>
      </c>
      <c r="V772" s="1" t="n">
        <f aca="false">-(O772+Q772-$M$5)</f>
        <v>-1.79599999999999</v>
      </c>
      <c r="W772" s="1" t="n">
        <f aca="false">-(O772-$M$5)</f>
        <v>38.107</v>
      </c>
      <c r="X772" s="1" t="n">
        <f aca="false">AVERAGE(W772:W776)</f>
        <v>37.748</v>
      </c>
    </row>
    <row r="773" customFormat="false" ht="15" hidden="false" customHeight="false" outlineLevel="0" collapsed="false">
      <c r="A773" s="6" t="b">
        <f aca="false">IF(C773=C772,1 )</f>
        <v>0</v>
      </c>
      <c r="C773" s="1" t="n">
        <f aca="false">VALUE(RIGHT(G773,5))</f>
        <v>7661</v>
      </c>
      <c r="D773" s="1" t="n">
        <f aca="false">C773/10000*1000</f>
        <v>766.1</v>
      </c>
      <c r="F773" s="1" t="n">
        <v>767</v>
      </c>
      <c r="G773" s="1" t="s">
        <v>4201</v>
      </c>
      <c r="H773" s="1" t="n">
        <v>440.368</v>
      </c>
      <c r="I773" s="1" t="n">
        <v>198.548</v>
      </c>
      <c r="J773" s="1" t="n">
        <v>16</v>
      </c>
      <c r="K773" s="1" t="n">
        <v>848</v>
      </c>
      <c r="L773" s="1" t="n">
        <v>85.617</v>
      </c>
      <c r="M773" s="1" t="n">
        <v>163.82</v>
      </c>
      <c r="N773" s="1" t="n">
        <v>78.209</v>
      </c>
      <c r="O773" s="1" t="n">
        <v>140.657</v>
      </c>
      <c r="P773" s="1" t="n">
        <v>14.963</v>
      </c>
      <c r="Q773" s="1" t="n">
        <v>39.304</v>
      </c>
      <c r="R773" s="1" t="n">
        <v>87434.121</v>
      </c>
      <c r="S773" s="1" t="n">
        <v>2196533</v>
      </c>
      <c r="U773" s="1" t="n">
        <f aca="false">S773/$S$7</f>
        <v>1.02334963182796</v>
      </c>
      <c r="V773" s="1" t="n">
        <f aca="false">-(O773+Q773-$M$5)</f>
        <v>-1.995</v>
      </c>
      <c r="W773" s="1" t="n">
        <f aca="false">-(O773-$M$5)</f>
        <v>37.309</v>
      </c>
      <c r="X773" s="1" t="n">
        <f aca="false">AVERAGE(W773:W777)</f>
        <v>38.0274</v>
      </c>
    </row>
    <row r="774" customFormat="false" ht="15" hidden="false" customHeight="false" outlineLevel="0" collapsed="false">
      <c r="A774" s="6" t="b">
        <f aca="false">IF(C774=C773,1 )</f>
        <v>0</v>
      </c>
      <c r="C774" s="1" t="n">
        <f aca="false">VALUE(RIGHT(G774,5))</f>
        <v>7671</v>
      </c>
      <c r="D774" s="1" t="n">
        <f aca="false">C774/10000*1000</f>
        <v>767.1</v>
      </c>
      <c r="F774" s="1" t="n">
        <v>768</v>
      </c>
      <c r="G774" s="1" t="s">
        <v>4202</v>
      </c>
      <c r="H774" s="1" t="n">
        <v>450.797</v>
      </c>
      <c r="I774" s="1" t="n">
        <v>199.594</v>
      </c>
      <c r="J774" s="1" t="n">
        <v>27</v>
      </c>
      <c r="K774" s="1" t="n">
        <v>880</v>
      </c>
      <c r="L774" s="1" t="n">
        <v>85.558</v>
      </c>
      <c r="M774" s="1" t="n">
        <v>163.916</v>
      </c>
      <c r="N774" s="1" t="n">
        <v>78.209</v>
      </c>
      <c r="O774" s="1" t="n">
        <v>140.457</v>
      </c>
      <c r="P774" s="1" t="n">
        <v>15.163</v>
      </c>
      <c r="Q774" s="1" t="n">
        <v>39.105</v>
      </c>
      <c r="R774" s="1" t="n">
        <v>89976.34</v>
      </c>
      <c r="S774" s="1" t="n">
        <v>2260399</v>
      </c>
      <c r="U774" s="1" t="n">
        <f aca="false">S774/$S$7</f>
        <v>1.05310436239031</v>
      </c>
      <c r="V774" s="1" t="n">
        <f aca="false">-(O774+Q774-$M$5)</f>
        <v>-1.59599999999998</v>
      </c>
      <c r="W774" s="1" t="n">
        <f aca="false">-(O774-$M$5)</f>
        <v>37.509</v>
      </c>
      <c r="X774" s="1" t="n">
        <f aca="false">AVERAGE(W774:W778)</f>
        <v>38.4664</v>
      </c>
    </row>
    <row r="775" customFormat="false" ht="15" hidden="false" customHeight="false" outlineLevel="0" collapsed="false">
      <c r="A775" s="6" t="b">
        <f aca="false">IF(C775=C774,1 )</f>
        <v>0</v>
      </c>
      <c r="C775" s="1" t="n">
        <f aca="false">VALUE(RIGHT(G775,5))</f>
        <v>7681</v>
      </c>
      <c r="D775" s="1" t="n">
        <f aca="false">C775/10000*1000</f>
        <v>768.1</v>
      </c>
      <c r="F775" s="1" t="n">
        <v>769</v>
      </c>
      <c r="G775" s="1" t="s">
        <v>4203</v>
      </c>
      <c r="H775" s="1" t="n">
        <v>436.865</v>
      </c>
      <c r="I775" s="1" t="n">
        <v>198.747</v>
      </c>
      <c r="J775" s="1" t="n">
        <v>19</v>
      </c>
      <c r="K775" s="1" t="n">
        <v>779</v>
      </c>
      <c r="L775" s="1" t="n">
        <v>85.524</v>
      </c>
      <c r="M775" s="1" t="n">
        <v>164.142</v>
      </c>
      <c r="N775" s="1" t="n">
        <v>77.611</v>
      </c>
      <c r="O775" s="1" t="n">
        <v>140.258</v>
      </c>
      <c r="P775" s="1" t="n">
        <v>15.163</v>
      </c>
      <c r="Q775" s="1" t="n">
        <v>39.504</v>
      </c>
      <c r="R775" s="1" t="n">
        <v>86825.495</v>
      </c>
      <c r="S775" s="1" t="n">
        <v>2181243</v>
      </c>
      <c r="U775" s="1" t="n">
        <f aca="false">S775/$S$7</f>
        <v>1.01622612588898</v>
      </c>
      <c r="V775" s="1" t="n">
        <f aca="false">-(O775+Q775-$M$5)</f>
        <v>-1.79599999999999</v>
      </c>
      <c r="W775" s="1" t="n">
        <f aca="false">-(O775-$M$5)</f>
        <v>37.708</v>
      </c>
      <c r="X775" s="1" t="n">
        <f aca="false">AVERAGE(W775:W779)</f>
        <v>38.6658</v>
      </c>
    </row>
    <row r="776" customFormat="false" ht="15" hidden="false" customHeight="false" outlineLevel="0" collapsed="false">
      <c r="A776" s="6" t="b">
        <f aca="false">IF(C776=C775,1 )</f>
        <v>0</v>
      </c>
      <c r="C776" s="1" t="n">
        <f aca="false">VALUE(RIGHT(G776,5))</f>
        <v>7691</v>
      </c>
      <c r="D776" s="1" t="n">
        <f aca="false">C776/10000*1000</f>
        <v>769.1</v>
      </c>
      <c r="F776" s="1" t="n">
        <v>770</v>
      </c>
      <c r="G776" s="1" t="s">
        <v>4204</v>
      </c>
      <c r="H776" s="1" t="n">
        <v>441.523</v>
      </c>
      <c r="I776" s="1" t="n">
        <v>201.255</v>
      </c>
      <c r="J776" s="1" t="n">
        <v>22</v>
      </c>
      <c r="K776" s="1" t="n">
        <v>700</v>
      </c>
      <c r="L776" s="1" t="n">
        <v>85.6</v>
      </c>
      <c r="M776" s="1" t="n">
        <v>163.468</v>
      </c>
      <c r="N776" s="1" t="n">
        <v>78.209</v>
      </c>
      <c r="O776" s="1" t="n">
        <v>139.859</v>
      </c>
      <c r="P776" s="1" t="n">
        <v>14.764</v>
      </c>
      <c r="Q776" s="1" t="n">
        <v>39.903</v>
      </c>
      <c r="R776" s="1" t="n">
        <v>88858.482</v>
      </c>
      <c r="S776" s="1" t="n">
        <v>2232316</v>
      </c>
      <c r="U776" s="1" t="n">
        <f aca="false">S776/$S$7</f>
        <v>1.04002068565492</v>
      </c>
      <c r="V776" s="1" t="n">
        <f aca="false">-(O776+Q776-$M$5)</f>
        <v>-1.79599999999999</v>
      </c>
      <c r="W776" s="1" t="n">
        <f aca="false">-(O776-$M$5)</f>
        <v>38.107</v>
      </c>
      <c r="X776" s="1" t="n">
        <f aca="false">AVERAGE(W776:W780)</f>
        <v>38.985</v>
      </c>
    </row>
    <row r="777" customFormat="false" ht="15" hidden="false" customHeight="false" outlineLevel="0" collapsed="false">
      <c r="A777" s="6" t="b">
        <f aca="false">IF(C777=C776,1 )</f>
        <v>0</v>
      </c>
      <c r="C777" s="1" t="n">
        <f aca="false">VALUE(RIGHT(G777,5))</f>
        <v>7701</v>
      </c>
      <c r="D777" s="1" t="n">
        <f aca="false">C777/10000*1000</f>
        <v>770.1</v>
      </c>
      <c r="F777" s="1" t="n">
        <v>771</v>
      </c>
      <c r="G777" s="1" t="s">
        <v>4205</v>
      </c>
      <c r="H777" s="1" t="n">
        <v>450.36</v>
      </c>
      <c r="I777" s="1" t="n">
        <v>200.416</v>
      </c>
      <c r="J777" s="1" t="n">
        <v>20</v>
      </c>
      <c r="K777" s="1" t="n">
        <v>743</v>
      </c>
      <c r="L777" s="1" t="n">
        <v>85.511</v>
      </c>
      <c r="M777" s="1" t="n">
        <v>163.417</v>
      </c>
      <c r="N777" s="1" t="n">
        <v>77.611</v>
      </c>
      <c r="O777" s="1" t="n">
        <v>138.462</v>
      </c>
      <c r="P777" s="1" t="n">
        <v>15.163</v>
      </c>
      <c r="Q777" s="1" t="n">
        <v>41.1</v>
      </c>
      <c r="R777" s="1" t="n">
        <v>90259.158</v>
      </c>
      <c r="S777" s="1" t="n">
        <v>2267504</v>
      </c>
      <c r="U777" s="1" t="n">
        <f aca="false">S777/$S$7</f>
        <v>1.05641453307026</v>
      </c>
      <c r="V777" s="1" t="n">
        <f aca="false">-(O777+Q777-$M$5)</f>
        <v>-1.59599999999998</v>
      </c>
      <c r="W777" s="1" t="n">
        <f aca="false">-(O777-$M$5)</f>
        <v>39.504</v>
      </c>
      <c r="X777" s="1" t="n">
        <f aca="false">AVERAGE(W777:W781)</f>
        <v>39.2644</v>
      </c>
    </row>
    <row r="778" customFormat="false" ht="15" hidden="false" customHeight="false" outlineLevel="0" collapsed="false">
      <c r="A778" s="6" t="b">
        <f aca="false">IF(C778=C777,1 )</f>
        <v>0</v>
      </c>
      <c r="C778" s="1" t="n">
        <f aca="false">VALUE(RIGHT(G778,5))</f>
        <v>7711</v>
      </c>
      <c r="D778" s="1" t="n">
        <f aca="false">C778/10000*1000</f>
        <v>771.1</v>
      </c>
      <c r="F778" s="1" t="n">
        <v>772</v>
      </c>
      <c r="G778" s="1" t="s">
        <v>4206</v>
      </c>
      <c r="H778" s="1" t="n">
        <v>454.698</v>
      </c>
      <c r="I778" s="1" t="n">
        <v>198.786</v>
      </c>
      <c r="J778" s="1" t="n">
        <v>20</v>
      </c>
      <c r="K778" s="1" t="n">
        <v>791</v>
      </c>
      <c r="L778" s="1" t="n">
        <v>85.542</v>
      </c>
      <c r="M778" s="1" t="n">
        <v>163.567</v>
      </c>
      <c r="N778" s="1" t="n">
        <v>78.01</v>
      </c>
      <c r="O778" s="1" t="n">
        <v>138.462</v>
      </c>
      <c r="P778" s="1" t="n">
        <v>15.363</v>
      </c>
      <c r="Q778" s="1" t="n">
        <v>41.299</v>
      </c>
      <c r="R778" s="1" t="n">
        <v>90387.809</v>
      </c>
      <c r="S778" s="1" t="n">
        <v>2270736</v>
      </c>
      <c r="U778" s="1" t="n">
        <f aca="false">S778/$S$7</f>
        <v>1.05792029966246</v>
      </c>
      <c r="V778" s="1" t="n">
        <f aca="false">-(O778+Q778-$M$5)</f>
        <v>-1.79499999999999</v>
      </c>
      <c r="W778" s="1" t="n">
        <f aca="false">-(O778-$M$5)</f>
        <v>39.504</v>
      </c>
      <c r="X778" s="1" t="n">
        <f aca="false">AVERAGE(W778:W782)</f>
        <v>38.985</v>
      </c>
    </row>
    <row r="779" customFormat="false" ht="15" hidden="false" customHeight="false" outlineLevel="0" collapsed="false">
      <c r="A779" s="6" t="b">
        <f aca="false">IF(C779=C778,1 )</f>
        <v>0</v>
      </c>
      <c r="C779" s="1" t="n">
        <f aca="false">VALUE(RIGHT(G779,5))</f>
        <v>7721</v>
      </c>
      <c r="D779" s="1" t="n">
        <f aca="false">C779/10000*1000</f>
        <v>772.1</v>
      </c>
      <c r="F779" s="1" t="n">
        <v>773</v>
      </c>
      <c r="G779" s="1" t="s">
        <v>4207</v>
      </c>
      <c r="H779" s="1" t="n">
        <v>452.987</v>
      </c>
      <c r="I779" s="1" t="n">
        <v>200.912</v>
      </c>
      <c r="J779" s="1" t="n">
        <v>26</v>
      </c>
      <c r="K779" s="1" t="n">
        <v>873</v>
      </c>
      <c r="L779" s="1" t="n">
        <v>85.648</v>
      </c>
      <c r="M779" s="1" t="n">
        <v>163.493</v>
      </c>
      <c r="N779" s="1" t="n">
        <v>78.608</v>
      </c>
      <c r="O779" s="1" t="n">
        <v>139.46</v>
      </c>
      <c r="P779" s="1" t="n">
        <v>14.764</v>
      </c>
      <c r="Q779" s="1" t="n">
        <v>40.302</v>
      </c>
      <c r="R779" s="1" t="n">
        <v>91010.407</v>
      </c>
      <c r="S779" s="1" t="n">
        <v>2286377</v>
      </c>
      <c r="U779" s="1" t="n">
        <f aca="false">S779/$S$7</f>
        <v>1.06520733408963</v>
      </c>
      <c r="V779" s="1" t="n">
        <f aca="false">-(O779+Q779-$M$5)</f>
        <v>-1.79599999999999</v>
      </c>
      <c r="W779" s="1" t="n">
        <f aca="false">-(O779-$M$5)</f>
        <v>38.506</v>
      </c>
      <c r="X779" s="1" t="n">
        <f aca="false">AVERAGE(W779:W783)</f>
        <v>38.945</v>
      </c>
    </row>
    <row r="780" customFormat="false" ht="15" hidden="false" customHeight="false" outlineLevel="0" collapsed="false">
      <c r="A780" s="6" t="b">
        <f aca="false">IF(C780=C779,1 )</f>
        <v>0</v>
      </c>
      <c r="C780" s="1" t="n">
        <f aca="false">VALUE(RIGHT(G780,5))</f>
        <v>7731</v>
      </c>
      <c r="D780" s="1" t="n">
        <f aca="false">C780/10000*1000</f>
        <v>773.1</v>
      </c>
      <c r="F780" s="1" t="n">
        <v>774</v>
      </c>
      <c r="G780" s="1" t="s">
        <v>4208</v>
      </c>
      <c r="H780" s="1" t="n">
        <v>453.464</v>
      </c>
      <c r="I780" s="1" t="n">
        <v>197.22</v>
      </c>
      <c r="J780" s="1" t="n">
        <v>18</v>
      </c>
      <c r="K780" s="1" t="n">
        <v>809</v>
      </c>
      <c r="L780" s="1" t="n">
        <v>85.539</v>
      </c>
      <c r="M780" s="1" t="n">
        <v>163.47</v>
      </c>
      <c r="N780" s="1" t="n">
        <v>78.209</v>
      </c>
      <c r="O780" s="1" t="n">
        <v>138.662</v>
      </c>
      <c r="P780" s="1" t="n">
        <v>15.562</v>
      </c>
      <c r="Q780" s="1" t="n">
        <v>41.698</v>
      </c>
      <c r="R780" s="1" t="n">
        <v>89432.238</v>
      </c>
      <c r="S780" s="1" t="n">
        <v>2246730</v>
      </c>
      <c r="U780" s="1" t="n">
        <f aca="false">S780/$S$7</f>
        <v>1.04673606921308</v>
      </c>
      <c r="V780" s="1" t="n">
        <f aca="false">-(O780+Q780-$M$5)</f>
        <v>-2.39400000000001</v>
      </c>
      <c r="W780" s="1" t="n">
        <f aca="false">-(O780-$M$5)</f>
        <v>39.304</v>
      </c>
      <c r="X780" s="1" t="n">
        <f aca="false">AVERAGE(W780:W784)</f>
        <v>39.3042</v>
      </c>
    </row>
    <row r="781" customFormat="false" ht="15" hidden="false" customHeight="false" outlineLevel="0" collapsed="false">
      <c r="A781" s="6" t="b">
        <f aca="false">IF(C781=C780,1 )</f>
        <v>0</v>
      </c>
      <c r="C781" s="1" t="n">
        <f aca="false">VALUE(RIGHT(G781,5))</f>
        <v>7741</v>
      </c>
      <c r="D781" s="1" t="n">
        <f aca="false">C781/10000*1000</f>
        <v>774.1</v>
      </c>
      <c r="F781" s="1" t="n">
        <v>775</v>
      </c>
      <c r="G781" s="1" t="s">
        <v>4209</v>
      </c>
      <c r="H781" s="1" t="n">
        <v>455.813</v>
      </c>
      <c r="I781" s="1" t="n">
        <v>200.107</v>
      </c>
      <c r="J781" s="1" t="n">
        <v>22</v>
      </c>
      <c r="K781" s="1" t="n">
        <v>768</v>
      </c>
      <c r="L781" s="1" t="n">
        <v>85.554</v>
      </c>
      <c r="M781" s="1" t="n">
        <v>163.324</v>
      </c>
      <c r="N781" s="1" t="n">
        <v>78.409</v>
      </c>
      <c r="O781" s="1" t="n">
        <v>138.462</v>
      </c>
      <c r="P781" s="1" t="n">
        <v>14.764</v>
      </c>
      <c r="Q781" s="1" t="n">
        <v>41.1</v>
      </c>
      <c r="R781" s="1" t="n">
        <v>91211.346</v>
      </c>
      <c r="S781" s="1" t="n">
        <v>2291425</v>
      </c>
      <c r="U781" s="1" t="n">
        <f aca="false">S781/$S$7</f>
        <v>1.06755916260369</v>
      </c>
      <c r="V781" s="1" t="n">
        <f aca="false">-(O781+Q781-$M$5)</f>
        <v>-1.59599999999998</v>
      </c>
      <c r="W781" s="1" t="n">
        <f aca="false">-(O781-$M$5)</f>
        <v>39.504</v>
      </c>
      <c r="X781" s="1" t="n">
        <f aca="false">AVERAGE(W781:W785)</f>
        <v>39.424</v>
      </c>
    </row>
    <row r="782" customFormat="false" ht="15" hidden="false" customHeight="false" outlineLevel="0" collapsed="false">
      <c r="A782" s="6" t="b">
        <f aca="false">IF(C782=C781,1 )</f>
        <v>0</v>
      </c>
      <c r="C782" s="1" t="n">
        <f aca="false">VALUE(RIGHT(G782,5))</f>
        <v>7751</v>
      </c>
      <c r="D782" s="1" t="n">
        <f aca="false">C782/10000*1000</f>
        <v>775.1</v>
      </c>
      <c r="F782" s="1" t="n">
        <v>776</v>
      </c>
      <c r="G782" s="1" t="s">
        <v>4210</v>
      </c>
      <c r="H782" s="1" t="n">
        <v>448.489</v>
      </c>
      <c r="I782" s="1" t="n">
        <v>197.942</v>
      </c>
      <c r="J782" s="1" t="n">
        <v>27</v>
      </c>
      <c r="K782" s="1" t="n">
        <v>792</v>
      </c>
      <c r="L782" s="1" t="n">
        <v>85.547</v>
      </c>
      <c r="M782" s="1" t="n">
        <v>163.451</v>
      </c>
      <c r="N782" s="1" t="n">
        <v>78.409</v>
      </c>
      <c r="O782" s="1" t="n">
        <v>139.859</v>
      </c>
      <c r="P782" s="1" t="n">
        <v>14.764</v>
      </c>
      <c r="Q782" s="1" t="n">
        <v>39.903</v>
      </c>
      <c r="R782" s="1" t="n">
        <v>88774.97</v>
      </c>
      <c r="S782" s="1" t="n">
        <v>2230218</v>
      </c>
      <c r="U782" s="1" t="n">
        <f aca="false">S782/$S$7</f>
        <v>1.03904324187075</v>
      </c>
      <c r="V782" s="1" t="n">
        <f aca="false">-(O782+Q782-$M$5)</f>
        <v>-1.79599999999999</v>
      </c>
      <c r="W782" s="1" t="n">
        <f aca="false">-(O782-$M$5)</f>
        <v>38.107</v>
      </c>
      <c r="X782" s="1" t="n">
        <f aca="false">AVERAGE(W782:W786)</f>
        <v>39.6234</v>
      </c>
    </row>
    <row r="783" customFormat="false" ht="15" hidden="false" customHeight="false" outlineLevel="0" collapsed="false">
      <c r="A783" s="6" t="b">
        <f aca="false">IF(C783=C782,1 )</f>
        <v>0</v>
      </c>
      <c r="C783" s="1" t="n">
        <f aca="false">VALUE(RIGHT(G783,5))</f>
        <v>7761</v>
      </c>
      <c r="D783" s="1" t="n">
        <f aca="false">C783/10000*1000</f>
        <v>776.1</v>
      </c>
      <c r="F783" s="1" t="n">
        <v>777</v>
      </c>
      <c r="G783" s="1" t="s">
        <v>4211</v>
      </c>
      <c r="H783" s="1" t="n">
        <v>456.848</v>
      </c>
      <c r="I783" s="1" t="n">
        <v>197.474</v>
      </c>
      <c r="J783" s="1" t="n">
        <v>26</v>
      </c>
      <c r="K783" s="1" t="n">
        <v>811</v>
      </c>
      <c r="L783" s="1" t="n">
        <v>85.56</v>
      </c>
      <c r="M783" s="1" t="n">
        <v>163.659</v>
      </c>
      <c r="N783" s="1" t="n">
        <v>78.409</v>
      </c>
      <c r="O783" s="1" t="n">
        <v>138.662</v>
      </c>
      <c r="P783" s="1" t="n">
        <v>14.564</v>
      </c>
      <c r="Q783" s="1" t="n">
        <v>41.299</v>
      </c>
      <c r="R783" s="1" t="n">
        <v>90215.531</v>
      </c>
      <c r="S783" s="1" t="n">
        <v>2266408</v>
      </c>
      <c r="U783" s="1" t="n">
        <f aca="false">S783/$S$7</f>
        <v>1.05590391420112</v>
      </c>
      <c r="V783" s="1" t="n">
        <f aca="false">-(O783+Q783-$M$5)</f>
        <v>-1.995</v>
      </c>
      <c r="W783" s="1" t="n">
        <f aca="false">-(O783-$M$5)</f>
        <v>39.304</v>
      </c>
      <c r="X783" s="1" t="n">
        <f aca="false">AVERAGE(W783:W787)</f>
        <v>40.2618</v>
      </c>
    </row>
    <row r="784" customFormat="false" ht="15" hidden="false" customHeight="false" outlineLevel="0" collapsed="false">
      <c r="A784" s="6" t="b">
        <f aca="false">IF(C784=C783,1 )</f>
        <v>0</v>
      </c>
      <c r="C784" s="1" t="n">
        <f aca="false">VALUE(RIGHT(G784,5))</f>
        <v>7771</v>
      </c>
      <c r="D784" s="1" t="n">
        <f aca="false">C784/10000*1000</f>
        <v>777.1</v>
      </c>
      <c r="F784" s="1" t="n">
        <v>778</v>
      </c>
      <c r="G784" s="1" t="s">
        <v>4212</v>
      </c>
      <c r="H784" s="1" t="n">
        <v>453.743</v>
      </c>
      <c r="I784" s="1" t="n">
        <v>196.701</v>
      </c>
      <c r="J784" s="1" t="n">
        <v>18</v>
      </c>
      <c r="K784" s="1" t="n">
        <v>905</v>
      </c>
      <c r="L784" s="1" t="n">
        <v>85.623</v>
      </c>
      <c r="M784" s="1" t="n">
        <v>163.372</v>
      </c>
      <c r="N784" s="1" t="n">
        <v>78.608</v>
      </c>
      <c r="O784" s="1" t="n">
        <v>137.664</v>
      </c>
      <c r="P784" s="1" t="n">
        <v>14.165</v>
      </c>
      <c r="Q784" s="1" t="n">
        <v>42.696</v>
      </c>
      <c r="R784" s="1" t="n">
        <v>89251.68</v>
      </c>
      <c r="S784" s="1" t="n">
        <v>2242194</v>
      </c>
      <c r="U784" s="1" t="n">
        <f aca="false">S784/$S$7</f>
        <v>1.04462277798096</v>
      </c>
      <c r="V784" s="1" t="n">
        <f aca="false">-(O784+Q784-$M$5)</f>
        <v>-2.39399999999998</v>
      </c>
      <c r="W784" s="1" t="n">
        <f aca="false">-(O784-$M$5)</f>
        <v>40.302</v>
      </c>
      <c r="X784" s="1" t="n">
        <f aca="false">AVERAGE(W784:W788)</f>
        <v>40.4214</v>
      </c>
    </row>
    <row r="785" customFormat="false" ht="15" hidden="false" customHeight="false" outlineLevel="0" collapsed="false">
      <c r="A785" s="6" t="b">
        <f aca="false">IF(C785=C784,1 )</f>
        <v>0</v>
      </c>
      <c r="C785" s="1" t="n">
        <f aca="false">VALUE(RIGHT(G785,5))</f>
        <v>7781</v>
      </c>
      <c r="D785" s="1" t="n">
        <f aca="false">C785/10000*1000</f>
        <v>778.1</v>
      </c>
      <c r="F785" s="1" t="n">
        <v>779</v>
      </c>
      <c r="G785" s="1" t="s">
        <v>4213</v>
      </c>
      <c r="H785" s="1" t="n">
        <v>466.998</v>
      </c>
      <c r="I785" s="1" t="n">
        <v>197.196</v>
      </c>
      <c r="J785" s="1" t="n">
        <v>23</v>
      </c>
      <c r="K785" s="1" t="n">
        <v>875</v>
      </c>
      <c r="L785" s="1" t="n">
        <v>85.676</v>
      </c>
      <c r="M785" s="1" t="n">
        <v>163.292</v>
      </c>
      <c r="N785" s="1" t="n">
        <v>78.209</v>
      </c>
      <c r="O785" s="1" t="n">
        <v>138.063</v>
      </c>
      <c r="P785" s="1" t="n">
        <v>15.163</v>
      </c>
      <c r="Q785" s="1" t="n">
        <v>41.898</v>
      </c>
      <c r="R785" s="1" t="n">
        <v>92090.132</v>
      </c>
      <c r="S785" s="1" t="n">
        <v>2313502</v>
      </c>
      <c r="U785" s="1" t="n">
        <f aca="false">S785/$S$7</f>
        <v>1.07784468520766</v>
      </c>
      <c r="V785" s="1" t="n">
        <f aca="false">-(O785+Q785-$M$5)</f>
        <v>-1.99499999999998</v>
      </c>
      <c r="W785" s="1" t="n">
        <f aca="false">-(O785-$M$5)</f>
        <v>39.903</v>
      </c>
      <c r="X785" s="1" t="n">
        <f aca="false">AVERAGE(W785:W789)</f>
        <v>40.581</v>
      </c>
    </row>
    <row r="786" customFormat="false" ht="15" hidden="false" customHeight="false" outlineLevel="0" collapsed="false">
      <c r="A786" s="6" t="b">
        <f aca="false">IF(C786=C785,1 )</f>
        <v>0</v>
      </c>
      <c r="C786" s="1" t="n">
        <f aca="false">VALUE(RIGHT(G786,5))</f>
        <v>7791</v>
      </c>
      <c r="D786" s="1" t="n">
        <f aca="false">C786/10000*1000</f>
        <v>779.1</v>
      </c>
      <c r="F786" s="1" t="n">
        <v>780</v>
      </c>
      <c r="G786" s="1" t="s">
        <v>4214</v>
      </c>
      <c r="H786" s="1" t="n">
        <v>466.958</v>
      </c>
      <c r="I786" s="1" t="n">
        <v>198.568</v>
      </c>
      <c r="J786" s="1" t="n">
        <v>17</v>
      </c>
      <c r="K786" s="1" t="n">
        <v>766</v>
      </c>
      <c r="L786" s="1" t="n">
        <v>85.556</v>
      </c>
      <c r="M786" s="1" t="n">
        <v>163.014</v>
      </c>
      <c r="N786" s="1" t="n">
        <v>78.209</v>
      </c>
      <c r="O786" s="1" t="n">
        <v>137.465</v>
      </c>
      <c r="P786" s="1" t="n">
        <v>15.562</v>
      </c>
      <c r="Q786" s="1" t="n">
        <v>42.297</v>
      </c>
      <c r="R786" s="1" t="n">
        <v>92723.04</v>
      </c>
      <c r="S786" s="1" t="n">
        <v>2329402</v>
      </c>
      <c r="U786" s="1" t="n">
        <f aca="false">S786/$S$7</f>
        <v>1.08525238595519</v>
      </c>
      <c r="V786" s="1" t="n">
        <f aca="false">-(O786+Q786-$M$5)</f>
        <v>-1.79599999999999</v>
      </c>
      <c r="W786" s="1" t="n">
        <f aca="false">-(O786-$M$5)</f>
        <v>40.501</v>
      </c>
      <c r="X786" s="1" t="n">
        <f aca="false">AVERAGE(W786:W790)</f>
        <v>40.94</v>
      </c>
    </row>
    <row r="787" customFormat="false" ht="15" hidden="false" customHeight="false" outlineLevel="0" collapsed="false">
      <c r="A787" s="6" t="b">
        <f aca="false">IF(C787=C786,1 )</f>
        <v>0</v>
      </c>
      <c r="C787" s="1" t="n">
        <f aca="false">VALUE(RIGHT(G787,5))</f>
        <v>7801</v>
      </c>
      <c r="D787" s="1" t="n">
        <f aca="false">C787/10000*1000</f>
        <v>780.1</v>
      </c>
      <c r="F787" s="1" t="n">
        <v>781</v>
      </c>
      <c r="G787" s="1" t="s">
        <v>4215</v>
      </c>
      <c r="H787" s="1" t="n">
        <v>461.107</v>
      </c>
      <c r="I787" s="1" t="n">
        <v>195.865</v>
      </c>
      <c r="J787" s="1" t="n">
        <v>26</v>
      </c>
      <c r="K787" s="1" t="n">
        <v>821</v>
      </c>
      <c r="L787" s="1" t="n">
        <v>85.667</v>
      </c>
      <c r="M787" s="1" t="n">
        <v>163.62</v>
      </c>
      <c r="N787" s="1" t="n">
        <v>78.409</v>
      </c>
      <c r="O787" s="1" t="n">
        <v>136.667</v>
      </c>
      <c r="P787" s="1" t="n">
        <v>15.363</v>
      </c>
      <c r="Q787" s="1" t="n">
        <v>42.895</v>
      </c>
      <c r="R787" s="1" t="n">
        <v>90314.806</v>
      </c>
      <c r="S787" s="1" t="n">
        <v>2268902</v>
      </c>
      <c r="U787" s="1" t="n">
        <f aca="false">S787/$S$7</f>
        <v>1.05706585166429</v>
      </c>
      <c r="V787" s="1" t="n">
        <f aca="false">-(O787+Q787-$M$5)</f>
        <v>-1.596</v>
      </c>
      <c r="W787" s="1" t="n">
        <f aca="false">-(O787-$M$5)</f>
        <v>41.299</v>
      </c>
      <c r="X787" s="1" t="n">
        <f aca="false">AVERAGE(W787:W791)</f>
        <v>41.0598</v>
      </c>
    </row>
    <row r="788" customFormat="false" ht="15" hidden="false" customHeight="false" outlineLevel="0" collapsed="false">
      <c r="A788" s="6" t="b">
        <f aca="false">IF(C788=C787,1 )</f>
        <v>0</v>
      </c>
      <c r="C788" s="1" t="n">
        <f aca="false">VALUE(RIGHT(G788,5))</f>
        <v>7811</v>
      </c>
      <c r="D788" s="1" t="n">
        <f aca="false">C788/10000*1000</f>
        <v>781.1</v>
      </c>
      <c r="F788" s="1" t="n">
        <v>782</v>
      </c>
      <c r="G788" s="1" t="s">
        <v>4216</v>
      </c>
      <c r="H788" s="1" t="n">
        <v>458.36</v>
      </c>
      <c r="I788" s="1" t="n">
        <v>195.416</v>
      </c>
      <c r="J788" s="1" t="n">
        <v>16</v>
      </c>
      <c r="K788" s="1" t="n">
        <v>731</v>
      </c>
      <c r="L788" s="1" t="n">
        <v>85.629</v>
      </c>
      <c r="M788" s="1" t="n">
        <v>163.401</v>
      </c>
      <c r="N788" s="1" t="n">
        <v>78.01</v>
      </c>
      <c r="O788" s="1" t="n">
        <v>137.864</v>
      </c>
      <c r="P788" s="1" t="n">
        <v>15.363</v>
      </c>
      <c r="Q788" s="1" t="n">
        <v>41.698</v>
      </c>
      <c r="R788" s="1" t="n">
        <v>89570.921</v>
      </c>
      <c r="S788" s="1" t="n">
        <v>2250214</v>
      </c>
      <c r="U788" s="1" t="n">
        <f aca="false">S788/$S$7</f>
        <v>1.04835924087374</v>
      </c>
      <c r="V788" s="1" t="n">
        <f aca="false">-(O788+Q788-$M$5)</f>
        <v>-1.596</v>
      </c>
      <c r="W788" s="1" t="n">
        <f aca="false">-(O788-$M$5)</f>
        <v>40.102</v>
      </c>
      <c r="X788" s="1" t="n">
        <f aca="false">AVERAGE(W788:W792)</f>
        <v>40.8204</v>
      </c>
    </row>
    <row r="789" customFormat="false" ht="15" hidden="false" customHeight="false" outlineLevel="0" collapsed="false">
      <c r="A789" s="6" t="b">
        <f aca="false">IF(C789=C788,1 )</f>
        <v>0</v>
      </c>
      <c r="C789" s="1" t="n">
        <f aca="false">VALUE(RIGHT(G789,5))</f>
        <v>7821</v>
      </c>
      <c r="D789" s="1" t="n">
        <f aca="false">C789/10000*1000</f>
        <v>782.1</v>
      </c>
      <c r="F789" s="1" t="n">
        <v>783</v>
      </c>
      <c r="G789" s="1" t="s">
        <v>4217</v>
      </c>
      <c r="H789" s="1" t="n">
        <v>455.893</v>
      </c>
      <c r="I789" s="1" t="n">
        <v>197.253</v>
      </c>
      <c r="J789" s="1" t="n">
        <v>25</v>
      </c>
      <c r="K789" s="1" t="n">
        <v>768</v>
      </c>
      <c r="L789" s="1" t="n">
        <v>85.545</v>
      </c>
      <c r="M789" s="1" t="n">
        <v>163.112</v>
      </c>
      <c r="N789" s="1" t="n">
        <v>78.608</v>
      </c>
      <c r="O789" s="1" t="n">
        <v>136.866</v>
      </c>
      <c r="P789" s="1" t="n">
        <v>14.365</v>
      </c>
      <c r="Q789" s="1" t="n">
        <v>42.496</v>
      </c>
      <c r="R789" s="1" t="n">
        <v>89926.264</v>
      </c>
      <c r="S789" s="1" t="n">
        <v>2259141</v>
      </c>
      <c r="U789" s="1" t="n">
        <f aca="false">S789/$S$7</f>
        <v>1.05251826883431</v>
      </c>
      <c r="V789" s="1" t="n">
        <f aca="false">-(O789+Q789-$M$5)</f>
        <v>-1.39600000000002</v>
      </c>
      <c r="W789" s="1" t="n">
        <f aca="false">-(O789-$M$5)</f>
        <v>41.1</v>
      </c>
      <c r="X789" s="1" t="n">
        <f aca="false">AVERAGE(W789:W793)</f>
        <v>40.8604</v>
      </c>
    </row>
    <row r="790" customFormat="false" ht="15" hidden="false" customHeight="false" outlineLevel="0" collapsed="false">
      <c r="A790" s="6" t="b">
        <f aca="false">IF(C790=C789,1 )</f>
        <v>0</v>
      </c>
      <c r="C790" s="1" t="n">
        <f aca="false">VALUE(RIGHT(G790,5))</f>
        <v>7831</v>
      </c>
      <c r="D790" s="1" t="n">
        <f aca="false">C790/10000*1000</f>
        <v>783.1</v>
      </c>
      <c r="F790" s="1" t="n">
        <v>784</v>
      </c>
      <c r="G790" s="1" t="s">
        <v>4218</v>
      </c>
      <c r="H790" s="1" t="n">
        <v>472.85</v>
      </c>
      <c r="I790" s="1" t="n">
        <v>196.801</v>
      </c>
      <c r="J790" s="1" t="n">
        <v>24</v>
      </c>
      <c r="K790" s="1" t="n">
        <v>764</v>
      </c>
      <c r="L790" s="1" t="n">
        <v>85.576</v>
      </c>
      <c r="M790" s="1" t="n">
        <v>163.035</v>
      </c>
      <c r="N790" s="1" t="n">
        <v>78.209</v>
      </c>
      <c r="O790" s="1" t="n">
        <v>136.268</v>
      </c>
      <c r="P790" s="1" t="n">
        <v>14.764</v>
      </c>
      <c r="Q790" s="1" t="n">
        <v>43.294</v>
      </c>
      <c r="R790" s="1" t="n">
        <v>93057.167</v>
      </c>
      <c r="S790" s="1" t="n">
        <v>2337796</v>
      </c>
      <c r="U790" s="1" t="n">
        <f aca="false">S790/$S$7</f>
        <v>1.08916309287812</v>
      </c>
      <c r="V790" s="1" t="n">
        <f aca="false">-(O790+Q790-$M$5)</f>
        <v>-1.596</v>
      </c>
      <c r="W790" s="1" t="n">
        <f aca="false">-(O790-$M$5)</f>
        <v>41.698</v>
      </c>
      <c r="X790" s="1" t="n">
        <f aca="false">AVERAGE(W790:W794)</f>
        <v>41.1398</v>
      </c>
    </row>
    <row r="791" customFormat="false" ht="15" hidden="false" customHeight="false" outlineLevel="0" collapsed="false">
      <c r="A791" s="6" t="b">
        <f aca="false">IF(C791=C790,1 )</f>
        <v>0</v>
      </c>
      <c r="C791" s="1" t="n">
        <f aca="false">VALUE(RIGHT(G791,5))</f>
        <v>7841</v>
      </c>
      <c r="D791" s="1" t="n">
        <f aca="false">C791/10000*1000</f>
        <v>784.1</v>
      </c>
      <c r="F791" s="1" t="n">
        <v>785</v>
      </c>
      <c r="G791" s="1" t="s">
        <v>4219</v>
      </c>
      <c r="H791" s="1" t="n">
        <v>454.101</v>
      </c>
      <c r="I791" s="1" t="n">
        <v>195.797</v>
      </c>
      <c r="J791" s="1" t="n">
        <v>27</v>
      </c>
      <c r="K791" s="1" t="n">
        <v>774</v>
      </c>
      <c r="L791" s="1" t="n">
        <v>85.578</v>
      </c>
      <c r="M791" s="1" t="n">
        <v>163.166</v>
      </c>
      <c r="N791" s="1" t="n">
        <v>78.209</v>
      </c>
      <c r="O791" s="1" t="n">
        <v>136.866</v>
      </c>
      <c r="P791" s="1" t="n">
        <v>15.163</v>
      </c>
      <c r="Q791" s="1" t="n">
        <v>42.895</v>
      </c>
      <c r="R791" s="1" t="n">
        <v>88911.542</v>
      </c>
      <c r="S791" s="1" t="n">
        <v>2233649</v>
      </c>
      <c r="U791" s="1" t="n">
        <f aca="false">S791/$S$7</f>
        <v>1.04064172119558</v>
      </c>
      <c r="V791" s="1" t="n">
        <f aca="false">-(O791+Q791-$M$5)</f>
        <v>-1.79500000000002</v>
      </c>
      <c r="W791" s="1" t="n">
        <f aca="false">-(O791-$M$5)</f>
        <v>41.1</v>
      </c>
      <c r="X791" s="1" t="n">
        <f aca="false">AVERAGE(W791:W795)</f>
        <v>40.9404</v>
      </c>
    </row>
    <row r="792" customFormat="false" ht="15" hidden="false" customHeight="false" outlineLevel="0" collapsed="false">
      <c r="A792" s="6" t="b">
        <f aca="false">IF(C792=C791,1 )</f>
        <v>0</v>
      </c>
      <c r="C792" s="1" t="n">
        <f aca="false">VALUE(RIGHT(G792,5))</f>
        <v>7851</v>
      </c>
      <c r="D792" s="1" t="n">
        <f aca="false">C792/10000*1000</f>
        <v>785.1</v>
      </c>
      <c r="F792" s="1" t="n">
        <v>786</v>
      </c>
      <c r="G792" s="1" t="s">
        <v>4220</v>
      </c>
      <c r="H792" s="1" t="n">
        <v>458.082</v>
      </c>
      <c r="I792" s="1" t="n">
        <v>198.845</v>
      </c>
      <c r="J792" s="1" t="n">
        <v>10</v>
      </c>
      <c r="K792" s="1" t="n">
        <v>723</v>
      </c>
      <c r="L792" s="1" t="n">
        <v>85.556</v>
      </c>
      <c r="M792" s="1" t="n">
        <v>163.27</v>
      </c>
      <c r="N792" s="1" t="n">
        <v>78.608</v>
      </c>
      <c r="O792" s="1" t="n">
        <v>137.864</v>
      </c>
      <c r="P792" s="1" t="n">
        <v>14.365</v>
      </c>
      <c r="Q792" s="1" t="n">
        <v>42.297</v>
      </c>
      <c r="R792" s="1" t="n">
        <v>91087.232</v>
      </c>
      <c r="S792" s="1" t="n">
        <v>2288307</v>
      </c>
      <c r="U792" s="1" t="n">
        <f aca="false">S792/$S$7</f>
        <v>1.06610650782817</v>
      </c>
      <c r="V792" s="1" t="n">
        <f aca="false">-(O792+Q792-$M$5)</f>
        <v>-2.19499999999999</v>
      </c>
      <c r="W792" s="1" t="n">
        <f aca="false">-(O792-$M$5)</f>
        <v>40.102</v>
      </c>
      <c r="X792" s="1" t="n">
        <f aca="false">AVERAGE(W792:W796)</f>
        <v>40.7808</v>
      </c>
    </row>
    <row r="793" customFormat="false" ht="15" hidden="false" customHeight="false" outlineLevel="0" collapsed="false">
      <c r="A793" s="6" t="b">
        <f aca="false">IF(C793=C792,1 )</f>
        <v>0</v>
      </c>
      <c r="C793" s="1" t="n">
        <f aca="false">VALUE(RIGHT(G793,5))</f>
        <v>7861</v>
      </c>
      <c r="D793" s="1" t="n">
        <f aca="false">C793/10000*1000</f>
        <v>786.1</v>
      </c>
      <c r="F793" s="1" t="n">
        <v>787</v>
      </c>
      <c r="G793" s="1" t="s">
        <v>4221</v>
      </c>
      <c r="H793" s="1" t="n">
        <v>459.674</v>
      </c>
      <c r="I793" s="1" t="n">
        <v>202.338</v>
      </c>
      <c r="J793" s="1" t="n">
        <v>25</v>
      </c>
      <c r="K793" s="1" t="n">
        <v>785</v>
      </c>
      <c r="L793" s="1" t="n">
        <v>85.542</v>
      </c>
      <c r="M793" s="1" t="n">
        <v>163.242</v>
      </c>
      <c r="N793" s="1" t="n">
        <v>78.209</v>
      </c>
      <c r="O793" s="1" t="n">
        <v>137.664</v>
      </c>
      <c r="P793" s="1" t="n">
        <v>14.764</v>
      </c>
      <c r="Q793" s="1" t="n">
        <v>42.097</v>
      </c>
      <c r="R793" s="1" t="n">
        <v>93009.639</v>
      </c>
      <c r="S793" s="1" t="n">
        <v>2336602</v>
      </c>
      <c r="U793" s="1" t="n">
        <f aca="false">S793/$S$7</f>
        <v>1.08860681648237</v>
      </c>
      <c r="V793" s="1" t="n">
        <f aca="false">-(O793+Q793-$M$5)</f>
        <v>-1.79499999999999</v>
      </c>
      <c r="W793" s="1" t="n">
        <f aca="false">-(O793-$M$5)</f>
        <v>40.302</v>
      </c>
      <c r="X793" s="1" t="n">
        <f aca="false">AVERAGE(W793:W797)</f>
        <v>40.8606</v>
      </c>
    </row>
    <row r="794" customFormat="false" ht="15" hidden="false" customHeight="false" outlineLevel="0" collapsed="false">
      <c r="A794" s="6" t="b">
        <f aca="false">IF(C794=C793,1 )</f>
        <v>0</v>
      </c>
      <c r="C794" s="1" t="n">
        <f aca="false">VALUE(RIGHT(G794,5))</f>
        <v>7871</v>
      </c>
      <c r="D794" s="1" t="n">
        <f aca="false">C794/10000*1000</f>
        <v>787.1</v>
      </c>
      <c r="F794" s="1" t="n">
        <v>788</v>
      </c>
      <c r="G794" s="1" t="s">
        <v>4222</v>
      </c>
      <c r="H794" s="1" t="n">
        <v>459.594</v>
      </c>
      <c r="I794" s="1" t="n">
        <v>194.762</v>
      </c>
      <c r="J794" s="1" t="n">
        <v>25</v>
      </c>
      <c r="K794" s="1" t="n">
        <v>774</v>
      </c>
      <c r="L794" s="1" t="n">
        <v>85.585</v>
      </c>
      <c r="M794" s="1" t="n">
        <v>162.885</v>
      </c>
      <c r="N794" s="1" t="n">
        <v>78.808</v>
      </c>
      <c r="O794" s="1" t="n">
        <v>135.469</v>
      </c>
      <c r="P794" s="1" t="n">
        <v>14.165</v>
      </c>
      <c r="Q794" s="1" t="n">
        <v>43.893</v>
      </c>
      <c r="R794" s="1" t="n">
        <v>89511.411</v>
      </c>
      <c r="S794" s="1" t="n">
        <v>2248719</v>
      </c>
      <c r="U794" s="1" t="n">
        <f aca="false">S794/$S$7</f>
        <v>1.04766273064622</v>
      </c>
      <c r="V794" s="1" t="n">
        <f aca="false">-(O794+Q794-$M$5)</f>
        <v>-1.39599999999999</v>
      </c>
      <c r="W794" s="1" t="n">
        <f aca="false">-(O794-$M$5)</f>
        <v>42.497</v>
      </c>
      <c r="X794" s="1" t="n">
        <f aca="false">AVERAGE(W794:W798)</f>
        <v>41.0202</v>
      </c>
    </row>
    <row r="795" customFormat="false" ht="15" hidden="false" customHeight="false" outlineLevel="0" collapsed="false">
      <c r="A795" s="6" t="b">
        <f aca="false">IF(C795=C794,1 )</f>
        <v>0</v>
      </c>
      <c r="C795" s="1" t="n">
        <f aca="false">VALUE(RIGHT(G795,5))</f>
        <v>7881</v>
      </c>
      <c r="D795" s="1" t="n">
        <f aca="false">C795/10000*1000</f>
        <v>788.1</v>
      </c>
      <c r="F795" s="1" t="n">
        <v>789</v>
      </c>
      <c r="G795" s="1" t="s">
        <v>4223</v>
      </c>
      <c r="H795" s="1" t="n">
        <v>452.549</v>
      </c>
      <c r="I795" s="1" t="n">
        <v>201.231</v>
      </c>
      <c r="J795" s="1" t="n">
        <v>23</v>
      </c>
      <c r="K795" s="1" t="n">
        <v>776</v>
      </c>
      <c r="L795" s="1" t="n">
        <v>85.597</v>
      </c>
      <c r="M795" s="1" t="n">
        <v>163.352</v>
      </c>
      <c r="N795" s="1" t="n">
        <v>78.409</v>
      </c>
      <c r="O795" s="1" t="n">
        <v>137.265</v>
      </c>
      <c r="P795" s="1" t="n">
        <v>14.564</v>
      </c>
      <c r="Q795" s="1" t="n">
        <v>42.297</v>
      </c>
      <c r="R795" s="1" t="n">
        <v>91067.051</v>
      </c>
      <c r="S795" s="1" t="n">
        <v>2287800</v>
      </c>
      <c r="U795" s="1" t="n">
        <f aca="false">S795/$S$7</f>
        <v>1.06587030001188</v>
      </c>
      <c r="V795" s="1" t="n">
        <f aca="false">-(O795+Q795-$M$5)</f>
        <v>-1.59599999999998</v>
      </c>
      <c r="W795" s="1" t="n">
        <f aca="false">-(O795-$M$5)</f>
        <v>40.701</v>
      </c>
      <c r="X795" s="1" t="n">
        <f aca="false">AVERAGE(W795:W799)</f>
        <v>40.8206</v>
      </c>
    </row>
    <row r="796" customFormat="false" ht="15" hidden="false" customHeight="false" outlineLevel="0" collapsed="false">
      <c r="A796" s="6" t="b">
        <f aca="false">IF(C796=C795,1 )</f>
        <v>0</v>
      </c>
      <c r="C796" s="1" t="n">
        <f aca="false">VALUE(RIGHT(G796,5))</f>
        <v>7891</v>
      </c>
      <c r="D796" s="1" t="n">
        <f aca="false">C796/10000*1000</f>
        <v>789.1</v>
      </c>
      <c r="F796" s="1" t="n">
        <v>790</v>
      </c>
      <c r="G796" s="1" t="s">
        <v>4224</v>
      </c>
      <c r="H796" s="1" t="n">
        <v>456.689</v>
      </c>
      <c r="I796" s="1" t="n">
        <v>197.821</v>
      </c>
      <c r="J796" s="1" t="n">
        <v>19</v>
      </c>
      <c r="K796" s="1" t="n">
        <v>764</v>
      </c>
      <c r="L796" s="1" t="n">
        <v>85.697</v>
      </c>
      <c r="M796" s="1" t="n">
        <v>163.277</v>
      </c>
      <c r="N796" s="1" t="n">
        <v>78.608</v>
      </c>
      <c r="O796" s="1" t="n">
        <v>137.664</v>
      </c>
      <c r="P796" s="1" t="n">
        <v>14.365</v>
      </c>
      <c r="Q796" s="1" t="n">
        <v>41.698</v>
      </c>
      <c r="R796" s="1" t="n">
        <v>90342.67</v>
      </c>
      <c r="S796" s="1" t="n">
        <v>2269602</v>
      </c>
      <c r="U796" s="1" t="n">
        <f aca="false">S796/$S$7</f>
        <v>1.05739197685443</v>
      </c>
      <c r="V796" s="1" t="n">
        <f aca="false">-(O796+Q796-$M$5)</f>
        <v>-1.39599999999999</v>
      </c>
      <c r="W796" s="1" t="n">
        <f aca="false">-(O796-$M$5)</f>
        <v>40.302</v>
      </c>
      <c r="X796" s="1" t="n">
        <f aca="false">AVERAGE(W796:W800)</f>
        <v>40.7008</v>
      </c>
    </row>
    <row r="797" customFormat="false" ht="15" hidden="false" customHeight="false" outlineLevel="0" collapsed="false">
      <c r="A797" s="6" t="b">
        <f aca="false">IF(C797=C796,1 )</f>
        <v>0</v>
      </c>
      <c r="C797" s="1" t="n">
        <f aca="false">VALUE(RIGHT(G797,5))</f>
        <v>7901</v>
      </c>
      <c r="D797" s="1" t="n">
        <f aca="false">C797/10000*1000</f>
        <v>790.1</v>
      </c>
      <c r="F797" s="1" t="n">
        <v>791</v>
      </c>
      <c r="G797" s="1" t="s">
        <v>4225</v>
      </c>
      <c r="H797" s="1" t="n">
        <v>459.037</v>
      </c>
      <c r="I797" s="1" t="n">
        <v>196.426</v>
      </c>
      <c r="J797" s="1" t="n">
        <v>13</v>
      </c>
      <c r="K797" s="1" t="n">
        <v>717</v>
      </c>
      <c r="L797" s="1" t="n">
        <v>85.593</v>
      </c>
      <c r="M797" s="1" t="n">
        <v>163.208</v>
      </c>
      <c r="N797" s="1" t="n">
        <v>78.409</v>
      </c>
      <c r="O797" s="1" t="n">
        <v>137.465</v>
      </c>
      <c r="P797" s="1" t="n">
        <v>14.564</v>
      </c>
      <c r="Q797" s="1" t="n">
        <v>42.097</v>
      </c>
      <c r="R797" s="1" t="n">
        <v>90166.769</v>
      </c>
      <c r="S797" s="1" t="n">
        <v>2265183</v>
      </c>
      <c r="U797" s="1" t="n">
        <f aca="false">S797/$S$7</f>
        <v>1.05533319511837</v>
      </c>
      <c r="V797" s="1" t="n">
        <f aca="false">-(O797+Q797-$M$5)</f>
        <v>-1.596</v>
      </c>
      <c r="W797" s="1" t="n">
        <f aca="false">-(O797-$M$5)</f>
        <v>40.501</v>
      </c>
      <c r="X797" s="1" t="n">
        <f aca="false">AVERAGE(W797:W801)</f>
        <v>40.8604</v>
      </c>
    </row>
    <row r="798" customFormat="false" ht="15" hidden="false" customHeight="false" outlineLevel="0" collapsed="false">
      <c r="A798" s="6" t="b">
        <f aca="false">IF(C798=C797,1 )</f>
        <v>0</v>
      </c>
      <c r="C798" s="1" t="n">
        <f aca="false">VALUE(RIGHT(G798,5))</f>
        <v>7911</v>
      </c>
      <c r="D798" s="1" t="n">
        <f aca="false">C798/10000*1000</f>
        <v>791.1</v>
      </c>
      <c r="F798" s="1" t="n">
        <v>792</v>
      </c>
      <c r="G798" s="1" t="s">
        <v>4226</v>
      </c>
      <c r="H798" s="1" t="n">
        <v>458.719</v>
      </c>
      <c r="I798" s="1" t="n">
        <v>203.09</v>
      </c>
      <c r="J798" s="1" t="n">
        <v>27</v>
      </c>
      <c r="K798" s="1" t="n">
        <v>802</v>
      </c>
      <c r="L798" s="1" t="n">
        <v>85.61</v>
      </c>
      <c r="M798" s="1" t="n">
        <v>163.443</v>
      </c>
      <c r="N798" s="1" t="n">
        <v>78.608</v>
      </c>
      <c r="O798" s="1" t="n">
        <v>136.866</v>
      </c>
      <c r="P798" s="1" t="n">
        <v>14.365</v>
      </c>
      <c r="Q798" s="1" t="n">
        <v>42.895</v>
      </c>
      <c r="R798" s="1" t="n">
        <v>93161.219</v>
      </c>
      <c r="S798" s="1" t="n">
        <v>2340410</v>
      </c>
      <c r="U798" s="1" t="n">
        <f aca="false">S798/$S$7</f>
        <v>1.09038093751674</v>
      </c>
      <c r="V798" s="1" t="n">
        <f aca="false">-(O798+Q798-$M$5)</f>
        <v>-1.79500000000002</v>
      </c>
      <c r="W798" s="1" t="n">
        <f aca="false">-(O798-$M$5)</f>
        <v>41.1</v>
      </c>
      <c r="X798" s="1" t="n">
        <f aca="false">AVERAGE(W798:W802)</f>
        <v>41.1398</v>
      </c>
    </row>
    <row r="799" customFormat="false" ht="15" hidden="false" customHeight="false" outlineLevel="0" collapsed="false">
      <c r="A799" s="6" t="b">
        <f aca="false">IF(C799=C798,1 )</f>
        <v>0</v>
      </c>
      <c r="C799" s="1" t="n">
        <f aca="false">VALUE(RIGHT(G799,5))</f>
        <v>7921</v>
      </c>
      <c r="D799" s="1" t="n">
        <f aca="false">C799/10000*1000</f>
        <v>792.1</v>
      </c>
      <c r="F799" s="1" t="n">
        <v>793</v>
      </c>
      <c r="G799" s="1" t="s">
        <v>4227</v>
      </c>
      <c r="H799" s="1" t="n">
        <v>448.648</v>
      </c>
      <c r="I799" s="1" t="n">
        <v>201.153</v>
      </c>
      <c r="J799" s="1" t="n">
        <v>22</v>
      </c>
      <c r="K799" s="1" t="n">
        <v>817</v>
      </c>
      <c r="L799" s="1" t="n">
        <v>85.599</v>
      </c>
      <c r="M799" s="1" t="n">
        <v>163.47</v>
      </c>
      <c r="N799" s="1" t="n">
        <v>78.209</v>
      </c>
      <c r="O799" s="1" t="n">
        <v>136.467</v>
      </c>
      <c r="P799" s="1" t="n">
        <v>15.363</v>
      </c>
      <c r="Q799" s="1" t="n">
        <v>43.893</v>
      </c>
      <c r="R799" s="1" t="n">
        <v>90246.699</v>
      </c>
      <c r="S799" s="1" t="n">
        <v>2267191</v>
      </c>
      <c r="U799" s="1" t="n">
        <f aca="false">S799/$S$7</f>
        <v>1.05626870852095</v>
      </c>
      <c r="V799" s="1" t="n">
        <f aca="false">-(O799+Q799-$M$5)</f>
        <v>-2.39400000000001</v>
      </c>
      <c r="W799" s="1" t="n">
        <f aca="false">-(O799-$M$5)</f>
        <v>41.499</v>
      </c>
      <c r="X799" s="1" t="n">
        <f aca="false">AVERAGE(W799:W803)</f>
        <v>41.0998</v>
      </c>
    </row>
    <row r="800" customFormat="false" ht="15" hidden="false" customHeight="false" outlineLevel="0" collapsed="false">
      <c r="A800" s="6" t="b">
        <f aca="false">IF(C800=C799,1 )</f>
        <v>0</v>
      </c>
      <c r="C800" s="1" t="n">
        <f aca="false">VALUE(RIGHT(G800,5))</f>
        <v>7931</v>
      </c>
      <c r="D800" s="1" t="n">
        <f aca="false">C800/10000*1000</f>
        <v>793.1</v>
      </c>
      <c r="F800" s="1" t="n">
        <v>794</v>
      </c>
      <c r="G800" s="1" t="s">
        <v>4228</v>
      </c>
      <c r="H800" s="1" t="n">
        <v>452.589</v>
      </c>
      <c r="I800" s="1" t="n">
        <v>197.651</v>
      </c>
      <c r="J800" s="1" t="n">
        <v>19</v>
      </c>
      <c r="K800" s="1" t="n">
        <v>811</v>
      </c>
      <c r="L800" s="1" t="n">
        <v>85.625</v>
      </c>
      <c r="M800" s="1" t="n">
        <v>163.36</v>
      </c>
      <c r="N800" s="1" t="n">
        <v>78.608</v>
      </c>
      <c r="O800" s="1" t="n">
        <v>137.864</v>
      </c>
      <c r="P800" s="1" t="n">
        <v>14.564</v>
      </c>
      <c r="Q800" s="1" t="n">
        <v>41.698</v>
      </c>
      <c r="R800" s="1" t="n">
        <v>89454.609</v>
      </c>
      <c r="S800" s="1" t="n">
        <v>2247292</v>
      </c>
      <c r="U800" s="1" t="n">
        <f aca="false">S800/$S$7</f>
        <v>1.04699790115146</v>
      </c>
      <c r="V800" s="1" t="n">
        <f aca="false">-(O800+Q800-$M$5)</f>
        <v>-1.596</v>
      </c>
      <c r="W800" s="1" t="n">
        <f aca="false">-(O800-$M$5)</f>
        <v>40.102</v>
      </c>
      <c r="X800" s="1" t="n">
        <f aca="false">AVERAGE(W800:W804)</f>
        <v>40.98</v>
      </c>
    </row>
    <row r="801" customFormat="false" ht="15" hidden="false" customHeight="false" outlineLevel="0" collapsed="false">
      <c r="A801" s="6" t="b">
        <f aca="false">IF(C801=C800,1 )</f>
        <v>0</v>
      </c>
      <c r="C801" s="1" t="n">
        <f aca="false">VALUE(RIGHT(G801,5))</f>
        <v>7941</v>
      </c>
      <c r="D801" s="1" t="n">
        <f aca="false">C801/10000*1000</f>
        <v>794.1</v>
      </c>
      <c r="F801" s="1" t="n">
        <v>795</v>
      </c>
      <c r="G801" s="1" t="s">
        <v>4229</v>
      </c>
      <c r="H801" s="1" t="n">
        <v>441.961</v>
      </c>
      <c r="I801" s="1" t="n">
        <v>202.031</v>
      </c>
      <c r="J801" s="1" t="n">
        <v>20</v>
      </c>
      <c r="K801" s="1" t="n">
        <v>703</v>
      </c>
      <c r="L801" s="1" t="n">
        <v>85.564</v>
      </c>
      <c r="M801" s="1" t="n">
        <v>163.484</v>
      </c>
      <c r="N801" s="1" t="n">
        <v>78.808</v>
      </c>
      <c r="O801" s="1" t="n">
        <v>136.866</v>
      </c>
      <c r="P801" s="1" t="n">
        <v>13.966</v>
      </c>
      <c r="Q801" s="1" t="n">
        <v>43.095</v>
      </c>
      <c r="R801" s="1" t="n">
        <v>89289.575</v>
      </c>
      <c r="S801" s="1" t="n">
        <v>2243146</v>
      </c>
      <c r="U801" s="1" t="n">
        <f aca="false">S801/$S$7</f>
        <v>1.04506630823955</v>
      </c>
      <c r="V801" s="1" t="n">
        <f aca="false">-(O801+Q801-$M$5)</f>
        <v>-1.995</v>
      </c>
      <c r="W801" s="1" t="n">
        <f aca="false">-(O801-$M$5)</f>
        <v>41.1</v>
      </c>
      <c r="X801" s="1" t="n">
        <f aca="false">AVERAGE(W801:W805)</f>
        <v>40.8204</v>
      </c>
    </row>
    <row r="802" customFormat="false" ht="15" hidden="false" customHeight="false" outlineLevel="0" collapsed="false">
      <c r="A802" s="6" t="b">
        <f aca="false">IF(C802=C801,1 )</f>
        <v>0</v>
      </c>
      <c r="C802" s="1" t="n">
        <f aca="false">VALUE(RIGHT(G802,5))</f>
        <v>7951</v>
      </c>
      <c r="D802" s="1" t="n">
        <f aca="false">C802/10000*1000</f>
        <v>795.1</v>
      </c>
      <c r="F802" s="1" t="n">
        <v>796</v>
      </c>
      <c r="G802" s="1" t="s">
        <v>4230</v>
      </c>
      <c r="H802" s="1" t="n">
        <v>448.449</v>
      </c>
      <c r="I802" s="1" t="n">
        <v>201.509</v>
      </c>
      <c r="J802" s="1" t="n">
        <v>13</v>
      </c>
      <c r="K802" s="1" t="n">
        <v>708</v>
      </c>
      <c r="L802" s="1" t="n">
        <v>85.587</v>
      </c>
      <c r="M802" s="1" t="n">
        <v>163.163</v>
      </c>
      <c r="N802" s="1" t="n">
        <v>78.01</v>
      </c>
      <c r="O802" s="1" t="n">
        <v>136.068</v>
      </c>
      <c r="P802" s="1" t="n">
        <v>14.963</v>
      </c>
      <c r="Q802" s="1" t="n">
        <v>43.294</v>
      </c>
      <c r="R802" s="1" t="n">
        <v>90366.394</v>
      </c>
      <c r="S802" s="1" t="n">
        <v>2270198</v>
      </c>
      <c r="U802" s="1" t="n">
        <f aca="false">S802/$S$7</f>
        <v>1.05766964915918</v>
      </c>
      <c r="V802" s="1" t="n">
        <f aca="false">-(O802+Q802-$M$5)</f>
        <v>-1.39600000000002</v>
      </c>
      <c r="W802" s="1" t="n">
        <f aca="false">-(O802-$M$5)</f>
        <v>41.898</v>
      </c>
      <c r="X802" s="1" t="n">
        <f aca="false">AVERAGE(W802:W806)</f>
        <v>40.6208</v>
      </c>
    </row>
    <row r="803" customFormat="false" ht="15" hidden="false" customHeight="false" outlineLevel="0" collapsed="false">
      <c r="A803" s="6" t="b">
        <f aca="false">IF(C803=C802,1 )</f>
        <v>0</v>
      </c>
      <c r="C803" s="1" t="n">
        <f aca="false">VALUE(RIGHT(G803,5))</f>
        <v>7961</v>
      </c>
      <c r="D803" s="1" t="n">
        <f aca="false">C803/10000*1000</f>
        <v>796.1</v>
      </c>
      <c r="F803" s="1" t="n">
        <v>797</v>
      </c>
      <c r="G803" s="1" t="s">
        <v>4231</v>
      </c>
      <c r="H803" s="1" t="n">
        <v>455.733</v>
      </c>
      <c r="I803" s="1" t="n">
        <v>206.1</v>
      </c>
      <c r="J803" s="1" t="n">
        <v>27</v>
      </c>
      <c r="K803" s="1" t="n">
        <v>878</v>
      </c>
      <c r="L803" s="1" t="n">
        <v>85.56</v>
      </c>
      <c r="M803" s="1" t="n">
        <v>163.672</v>
      </c>
      <c r="N803" s="1" t="n">
        <v>78.209</v>
      </c>
      <c r="O803" s="1" t="n">
        <v>137.066</v>
      </c>
      <c r="P803" s="1" t="n">
        <v>14.963</v>
      </c>
      <c r="Q803" s="1" t="n">
        <v>42.895</v>
      </c>
      <c r="R803" s="1" t="n">
        <v>93926.679</v>
      </c>
      <c r="S803" s="1" t="n">
        <v>2359640</v>
      </c>
      <c r="U803" s="1" t="n">
        <f aca="false">S803/$S$7</f>
        <v>1.09934006238309</v>
      </c>
      <c r="V803" s="1" t="n">
        <f aca="false">-(O803+Q803-$M$5)</f>
        <v>-1.995</v>
      </c>
      <c r="W803" s="1" t="n">
        <f aca="false">-(O803-$M$5)</f>
        <v>40.9</v>
      </c>
      <c r="X803" s="1" t="n">
        <f aca="false">AVERAGE(W803:W807)</f>
        <v>40.501</v>
      </c>
    </row>
    <row r="804" customFormat="false" ht="15" hidden="false" customHeight="false" outlineLevel="0" collapsed="false">
      <c r="A804" s="6" t="b">
        <f aca="false">IF(C804=C803,1 )</f>
        <v>0</v>
      </c>
      <c r="C804" s="1" t="n">
        <f aca="false">VALUE(RIGHT(G804,5))</f>
        <v>7971</v>
      </c>
      <c r="D804" s="1" t="n">
        <f aca="false">C804/10000*1000</f>
        <v>797.1</v>
      </c>
      <c r="F804" s="1" t="n">
        <v>798</v>
      </c>
      <c r="G804" s="1" t="s">
        <v>4232</v>
      </c>
      <c r="H804" s="1" t="n">
        <v>449.404</v>
      </c>
      <c r="I804" s="1" t="n">
        <v>203.227</v>
      </c>
      <c r="J804" s="1" t="n">
        <v>27</v>
      </c>
      <c r="K804" s="1" t="n">
        <v>804</v>
      </c>
      <c r="L804" s="1" t="n">
        <v>85.564</v>
      </c>
      <c r="M804" s="1" t="n">
        <v>163.376</v>
      </c>
      <c r="N804" s="1" t="n">
        <v>78.608</v>
      </c>
      <c r="O804" s="1" t="n">
        <v>137.066</v>
      </c>
      <c r="P804" s="1" t="n">
        <v>14.764</v>
      </c>
      <c r="Q804" s="1" t="n">
        <v>42.696</v>
      </c>
      <c r="R804" s="1" t="n">
        <v>91330.882</v>
      </c>
      <c r="S804" s="1" t="n">
        <v>2294428</v>
      </c>
      <c r="U804" s="1" t="n">
        <f aca="false">S804/$S$7</f>
        <v>1.0689582396694</v>
      </c>
      <c r="V804" s="1" t="n">
        <f aca="false">-(O804+Q804-$M$5)</f>
        <v>-1.79599999999999</v>
      </c>
      <c r="W804" s="1" t="n">
        <f aca="false">-(O804-$M$5)</f>
        <v>40.9</v>
      </c>
      <c r="X804" s="1" t="n">
        <f aca="false">AVERAGE(W804:W808)</f>
        <v>40.4612</v>
      </c>
    </row>
    <row r="805" customFormat="false" ht="15" hidden="false" customHeight="false" outlineLevel="0" collapsed="false">
      <c r="A805" s="6" t="b">
        <f aca="false">IF(C805=C804,1 )</f>
        <v>0</v>
      </c>
      <c r="C805" s="1" t="n">
        <f aca="false">VALUE(RIGHT(G805,5))</f>
        <v>7981</v>
      </c>
      <c r="D805" s="1" t="n">
        <f aca="false">C805/10000*1000</f>
        <v>798.1</v>
      </c>
      <c r="F805" s="1" t="n">
        <v>799</v>
      </c>
      <c r="G805" s="1" t="s">
        <v>4233</v>
      </c>
      <c r="H805" s="1" t="n">
        <v>441.642</v>
      </c>
      <c r="I805" s="1" t="n">
        <v>206.979</v>
      </c>
      <c r="J805" s="1" t="n">
        <v>26</v>
      </c>
      <c r="K805" s="1" t="n">
        <v>739</v>
      </c>
      <c r="L805" s="1" t="n">
        <v>85.611</v>
      </c>
      <c r="M805" s="1" t="n">
        <v>163.404</v>
      </c>
      <c r="N805" s="1" t="n">
        <v>78.608</v>
      </c>
      <c r="O805" s="1" t="n">
        <v>138.662</v>
      </c>
      <c r="P805" s="1" t="n">
        <v>14.764</v>
      </c>
      <c r="Q805" s="1" t="n">
        <v>40.701</v>
      </c>
      <c r="R805" s="1" t="n">
        <v>91410.811</v>
      </c>
      <c r="S805" s="1" t="n">
        <v>2296436</v>
      </c>
      <c r="U805" s="1" t="n">
        <f aca="false">S805/$S$7</f>
        <v>1.06989375307198</v>
      </c>
      <c r="V805" s="1" t="n">
        <f aca="false">-(O805+Q805-$M$5)</f>
        <v>-1.39699999999999</v>
      </c>
      <c r="W805" s="1" t="n">
        <f aca="false">-(O805-$M$5)</f>
        <v>39.304</v>
      </c>
      <c r="X805" s="1" t="n">
        <f aca="false">AVERAGE(W805:W809)</f>
        <v>40.4214</v>
      </c>
    </row>
    <row r="806" customFormat="false" ht="15" hidden="false" customHeight="false" outlineLevel="0" collapsed="false">
      <c r="A806" s="6" t="b">
        <f aca="false">IF(C806=C805,1 )</f>
        <v>0</v>
      </c>
      <c r="C806" s="1" t="n">
        <f aca="false">VALUE(RIGHT(G806,5))</f>
        <v>7991</v>
      </c>
      <c r="D806" s="1" t="n">
        <f aca="false">C806/10000*1000</f>
        <v>799.1</v>
      </c>
      <c r="F806" s="1" t="n">
        <v>800</v>
      </c>
      <c r="G806" s="1" t="s">
        <v>4234</v>
      </c>
      <c r="H806" s="1" t="n">
        <v>432.805</v>
      </c>
      <c r="I806" s="1" t="n">
        <v>203.635</v>
      </c>
      <c r="J806" s="1" t="n">
        <v>23</v>
      </c>
      <c r="K806" s="1" t="n">
        <v>758</v>
      </c>
      <c r="L806" s="1" t="n">
        <v>85.659</v>
      </c>
      <c r="M806" s="1" t="n">
        <v>163.783</v>
      </c>
      <c r="N806" s="1" t="n">
        <v>78.808</v>
      </c>
      <c r="O806" s="1" t="n">
        <v>137.864</v>
      </c>
      <c r="P806" s="1" t="n">
        <v>14.165</v>
      </c>
      <c r="Q806" s="1" t="n">
        <v>41.698</v>
      </c>
      <c r="R806" s="1" t="n">
        <v>88134.499</v>
      </c>
      <c r="S806" s="1" t="n">
        <v>2214128</v>
      </c>
      <c r="U806" s="1" t="n">
        <f aca="false">S806/$S$7</f>
        <v>1.03154702142875</v>
      </c>
      <c r="V806" s="1" t="n">
        <f aca="false">-(O806+Q806-$M$5)</f>
        <v>-1.596</v>
      </c>
      <c r="W806" s="1" t="n">
        <f aca="false">-(O806-$M$5)</f>
        <v>40.102</v>
      </c>
      <c r="X806" s="1" t="n">
        <f aca="false">AVERAGE(W806:W810)</f>
        <v>40.5412</v>
      </c>
    </row>
    <row r="807" customFormat="false" ht="15" hidden="false" customHeight="false" outlineLevel="0" collapsed="false">
      <c r="A807" s="6" t="b">
        <f aca="false">IF(C807=C806,1 )</f>
        <v>0</v>
      </c>
      <c r="C807" s="1" t="n">
        <f aca="false">VALUE(RIGHT(G807,5))</f>
        <v>8001</v>
      </c>
      <c r="D807" s="1" t="n">
        <f aca="false">C807/10000*1000</f>
        <v>800.1</v>
      </c>
      <c r="F807" s="1" t="n">
        <v>801</v>
      </c>
      <c r="G807" s="1" t="s">
        <v>4235</v>
      </c>
      <c r="H807" s="1" t="n">
        <v>434.437</v>
      </c>
      <c r="I807" s="1" t="n">
        <v>204.778</v>
      </c>
      <c r="J807" s="1" t="n">
        <v>25</v>
      </c>
      <c r="K807" s="1" t="n">
        <v>725</v>
      </c>
      <c r="L807" s="1" t="n">
        <v>85.609</v>
      </c>
      <c r="M807" s="1" t="n">
        <v>163.219</v>
      </c>
      <c r="N807" s="1" t="n">
        <v>78.608</v>
      </c>
      <c r="O807" s="1" t="n">
        <v>136.667</v>
      </c>
      <c r="P807" s="1" t="n">
        <v>14.165</v>
      </c>
      <c r="Q807" s="1" t="n">
        <v>42.696</v>
      </c>
      <c r="R807" s="1" t="n">
        <v>88963.051</v>
      </c>
      <c r="S807" s="1" t="n">
        <v>2234943</v>
      </c>
      <c r="U807" s="1" t="n">
        <f aca="false">S807/$S$7</f>
        <v>1.04124458690421</v>
      </c>
      <c r="V807" s="1" t="n">
        <f aca="false">-(O807+Q807-$M$5)</f>
        <v>-1.39699999999999</v>
      </c>
      <c r="W807" s="1" t="n">
        <f aca="false">-(O807-$M$5)</f>
        <v>41.299</v>
      </c>
      <c r="X807" s="1" t="n">
        <f aca="false">AVERAGE(W807:W811)</f>
        <v>40.0624</v>
      </c>
    </row>
    <row r="808" customFormat="false" ht="15" hidden="false" customHeight="false" outlineLevel="0" collapsed="false">
      <c r="A808" s="6" t="b">
        <f aca="false">IF(C808=C807,1 )</f>
        <v>0</v>
      </c>
      <c r="C808" s="1" t="n">
        <f aca="false">VALUE(RIGHT(G808,5))</f>
        <v>8011</v>
      </c>
      <c r="D808" s="1" t="n">
        <f aca="false">C808/10000*1000</f>
        <v>801.1</v>
      </c>
      <c r="F808" s="1" t="n">
        <v>802</v>
      </c>
      <c r="G808" s="1" t="s">
        <v>4236</v>
      </c>
      <c r="H808" s="1" t="n">
        <v>432.089</v>
      </c>
      <c r="I808" s="1" t="n">
        <v>205.978</v>
      </c>
      <c r="J808" s="1" t="n">
        <v>16</v>
      </c>
      <c r="K808" s="1" t="n">
        <v>781</v>
      </c>
      <c r="L808" s="1" t="n">
        <v>85.581</v>
      </c>
      <c r="M808" s="1" t="n">
        <v>163.576</v>
      </c>
      <c r="N808" s="1" t="n">
        <v>78.209</v>
      </c>
      <c r="O808" s="1" t="n">
        <v>137.265</v>
      </c>
      <c r="P808" s="1" t="n">
        <v>14.764</v>
      </c>
      <c r="Q808" s="1" t="n">
        <v>42.097</v>
      </c>
      <c r="R808" s="1" t="n">
        <v>89000.707</v>
      </c>
      <c r="S808" s="1" t="n">
        <v>2235889</v>
      </c>
      <c r="U808" s="1" t="n">
        <f aca="false">S808/$S$7</f>
        <v>1.04168532180403</v>
      </c>
      <c r="V808" s="1" t="n">
        <f aca="false">-(O808+Q808-$M$5)</f>
        <v>-1.39599999999999</v>
      </c>
      <c r="W808" s="1" t="n">
        <f aca="false">-(O808-$M$5)</f>
        <v>40.701</v>
      </c>
      <c r="X808" s="1" t="n">
        <f aca="false">AVERAGE(W808:W812)</f>
        <v>39.7832</v>
      </c>
    </row>
    <row r="809" customFormat="false" ht="15" hidden="false" customHeight="false" outlineLevel="0" collapsed="false">
      <c r="A809" s="6" t="b">
        <f aca="false">IF(C809=C808,1 )</f>
        <v>0</v>
      </c>
      <c r="C809" s="1" t="n">
        <f aca="false">VALUE(RIGHT(G809,5))</f>
        <v>8021</v>
      </c>
      <c r="D809" s="1" t="n">
        <f aca="false">C809/10000*1000</f>
        <v>802.1</v>
      </c>
      <c r="F809" s="1" t="n">
        <v>803</v>
      </c>
      <c r="G809" s="1" t="s">
        <v>4237</v>
      </c>
      <c r="H809" s="1" t="n">
        <v>442.279</v>
      </c>
      <c r="I809" s="1" t="n">
        <v>204.989</v>
      </c>
      <c r="J809" s="1" t="n">
        <v>22</v>
      </c>
      <c r="K809" s="1" t="n">
        <v>636</v>
      </c>
      <c r="L809" s="1" t="n">
        <v>85.6</v>
      </c>
      <c r="M809" s="1" t="n">
        <v>163.379</v>
      </c>
      <c r="N809" s="1" t="n">
        <v>78.608</v>
      </c>
      <c r="O809" s="1" t="n">
        <v>137.265</v>
      </c>
      <c r="P809" s="1" t="n">
        <v>14.365</v>
      </c>
      <c r="Q809" s="1" t="n">
        <v>42.097</v>
      </c>
      <c r="R809" s="1" t="n">
        <v>90662.507</v>
      </c>
      <c r="S809" s="1" t="n">
        <v>2277637</v>
      </c>
      <c r="U809" s="1" t="n">
        <f aca="false">S809/$S$7</f>
        <v>1.06113542814414</v>
      </c>
      <c r="V809" s="1" t="n">
        <f aca="false">-(O809+Q809-$M$5)</f>
        <v>-1.39599999999999</v>
      </c>
      <c r="W809" s="1" t="n">
        <f aca="false">-(O809-$M$5)</f>
        <v>40.701</v>
      </c>
      <c r="X809" s="1" t="n">
        <f aca="false">AVERAGE(W809:W813)</f>
        <v>39.7832</v>
      </c>
    </row>
    <row r="810" customFormat="false" ht="15" hidden="false" customHeight="false" outlineLevel="0" collapsed="false">
      <c r="A810" s="6" t="b">
        <f aca="false">IF(C810=C809,1 )</f>
        <v>0</v>
      </c>
      <c r="C810" s="1" t="n">
        <f aca="false">VALUE(RIGHT(G810,5))</f>
        <v>8031</v>
      </c>
      <c r="D810" s="1" t="n">
        <f aca="false">C810/10000*1000</f>
        <v>803.1</v>
      </c>
      <c r="F810" s="1" t="n">
        <v>804</v>
      </c>
      <c r="G810" s="1" t="s">
        <v>4238</v>
      </c>
      <c r="H810" s="1" t="n">
        <v>431.571</v>
      </c>
      <c r="I810" s="1" t="n">
        <v>203.644</v>
      </c>
      <c r="J810" s="1" t="n">
        <v>22</v>
      </c>
      <c r="K810" s="1" t="n">
        <v>720</v>
      </c>
      <c r="L810" s="1" t="n">
        <v>85.572</v>
      </c>
      <c r="M810" s="1" t="n">
        <v>163.643</v>
      </c>
      <c r="N810" s="1" t="n">
        <v>79.007</v>
      </c>
      <c r="O810" s="1" t="n">
        <v>138.063</v>
      </c>
      <c r="P810" s="1" t="n">
        <v>14.165</v>
      </c>
      <c r="Q810" s="1" t="n">
        <v>41.698</v>
      </c>
      <c r="R810" s="1" t="n">
        <v>87886.988</v>
      </c>
      <c r="S810" s="1" t="n">
        <v>2207910</v>
      </c>
      <c r="U810" s="1" t="n">
        <f aca="false">S810/$S$7</f>
        <v>1.02865009795403</v>
      </c>
      <c r="V810" s="1" t="n">
        <f aca="false">-(O810+Q810-$M$5)</f>
        <v>-1.79499999999999</v>
      </c>
      <c r="W810" s="1" t="n">
        <f aca="false">-(O810-$M$5)</f>
        <v>39.903</v>
      </c>
      <c r="X810" s="1" t="n">
        <f aca="false">AVERAGE(W810:W814)</f>
        <v>39.6236</v>
      </c>
    </row>
    <row r="811" customFormat="false" ht="15" hidden="false" customHeight="false" outlineLevel="0" collapsed="false">
      <c r="A811" s="6" t="b">
        <f aca="false">IF(C811=C810,1 )</f>
        <v>0</v>
      </c>
      <c r="C811" s="1" t="n">
        <f aca="false">VALUE(RIGHT(G811,5))</f>
        <v>8041</v>
      </c>
      <c r="D811" s="1" t="n">
        <f aca="false">C811/10000*1000</f>
        <v>804.1</v>
      </c>
      <c r="F811" s="1" t="n">
        <v>805</v>
      </c>
      <c r="G811" s="1" t="s">
        <v>4239</v>
      </c>
      <c r="H811" s="1" t="n">
        <v>416.565</v>
      </c>
      <c r="I811" s="1" t="n">
        <v>206.657</v>
      </c>
      <c r="J811" s="1" t="n">
        <v>26</v>
      </c>
      <c r="K811" s="1" t="n">
        <v>739</v>
      </c>
      <c r="L811" s="1" t="n">
        <v>85.591</v>
      </c>
      <c r="M811" s="1" t="n">
        <v>163.91</v>
      </c>
      <c r="N811" s="1" t="n">
        <v>78.409</v>
      </c>
      <c r="O811" s="1" t="n">
        <v>140.258</v>
      </c>
      <c r="P811" s="1" t="n">
        <v>14.564</v>
      </c>
      <c r="Q811" s="1" t="n">
        <v>40.102</v>
      </c>
      <c r="R811" s="1" t="n">
        <v>86086.028</v>
      </c>
      <c r="S811" s="1" t="n">
        <v>2162666</v>
      </c>
      <c r="U811" s="1" t="n">
        <f aca="false">S811/$S$7</f>
        <v>1.00757122923573</v>
      </c>
      <c r="V811" s="1" t="n">
        <f aca="false">-(O811+Q811-$M$5)</f>
        <v>-2.39400000000001</v>
      </c>
      <c r="W811" s="1" t="n">
        <f aca="false">-(O811-$M$5)</f>
        <v>37.708</v>
      </c>
      <c r="X811" s="1" t="n">
        <f aca="false">AVERAGE(W811:W815)</f>
        <v>38.9452</v>
      </c>
    </row>
    <row r="812" customFormat="false" ht="15" hidden="false" customHeight="false" outlineLevel="0" collapsed="false">
      <c r="A812" s="6" t="b">
        <f aca="false">IF(C812=C811,1 )</f>
        <v>0</v>
      </c>
      <c r="C812" s="1" t="n">
        <f aca="false">VALUE(RIGHT(G812,5))</f>
        <v>8051</v>
      </c>
      <c r="D812" s="1" t="n">
        <f aca="false">C812/10000*1000</f>
        <v>805.1</v>
      </c>
      <c r="F812" s="1" t="n">
        <v>806</v>
      </c>
      <c r="G812" s="1" t="s">
        <v>4240</v>
      </c>
      <c r="H812" s="1" t="n">
        <v>432.367</v>
      </c>
      <c r="I812" s="1" t="n">
        <v>209.874</v>
      </c>
      <c r="J812" s="1" t="n">
        <v>27</v>
      </c>
      <c r="K812" s="1" t="n">
        <v>914</v>
      </c>
      <c r="L812" s="1" t="n">
        <v>85.625</v>
      </c>
      <c r="M812" s="1" t="n">
        <v>163.91</v>
      </c>
      <c r="N812" s="1" t="n">
        <v>78.409</v>
      </c>
      <c r="O812" s="1" t="n">
        <v>138.063</v>
      </c>
      <c r="P812" s="1" t="n">
        <v>14.564</v>
      </c>
      <c r="Q812" s="1" t="n">
        <v>41.698</v>
      </c>
      <c r="R812" s="1" t="n">
        <v>90742.715</v>
      </c>
      <c r="S812" s="1" t="n">
        <v>2279652</v>
      </c>
      <c r="U812" s="1" t="n">
        <f aca="false">S812/$S$7</f>
        <v>1.06207420279862</v>
      </c>
      <c r="V812" s="1" t="n">
        <f aca="false">-(O812+Q812-$M$5)</f>
        <v>-1.79499999999999</v>
      </c>
      <c r="W812" s="1" t="n">
        <f aca="false">-(O812-$M$5)</f>
        <v>39.903</v>
      </c>
      <c r="X812" s="1" t="n">
        <f aca="false">AVERAGE(W812:W816)</f>
        <v>39.464</v>
      </c>
    </row>
    <row r="813" customFormat="false" ht="15" hidden="false" customHeight="false" outlineLevel="0" collapsed="false">
      <c r="A813" s="6" t="b">
        <f aca="false">IF(C813=C812,1 )</f>
        <v>0</v>
      </c>
      <c r="C813" s="1" t="n">
        <f aca="false">VALUE(RIGHT(G813,5))</f>
        <v>8061</v>
      </c>
      <c r="D813" s="1" t="n">
        <f aca="false">C813/10000*1000</f>
        <v>806.1</v>
      </c>
      <c r="F813" s="1" t="n">
        <v>807</v>
      </c>
      <c r="G813" s="1" t="s">
        <v>4241</v>
      </c>
      <c r="H813" s="1" t="n">
        <v>429.223</v>
      </c>
      <c r="I813" s="1" t="n">
        <v>206.598</v>
      </c>
      <c r="J813" s="1" t="n">
        <v>16</v>
      </c>
      <c r="K813" s="1" t="n">
        <v>772</v>
      </c>
      <c r="L813" s="1" t="n">
        <v>85.62</v>
      </c>
      <c r="M813" s="1" t="n">
        <v>163.898</v>
      </c>
      <c r="N813" s="1" t="n">
        <v>78.608</v>
      </c>
      <c r="O813" s="1" t="n">
        <v>137.265</v>
      </c>
      <c r="P813" s="1" t="n">
        <v>14.365</v>
      </c>
      <c r="Q813" s="1" t="n">
        <v>42.297</v>
      </c>
      <c r="R813" s="1" t="n">
        <v>88676.491</v>
      </c>
      <c r="S813" s="1" t="n">
        <v>2227744</v>
      </c>
      <c r="U813" s="1" t="n">
        <f aca="false">S813/$S$7</f>
        <v>1.03789062227016</v>
      </c>
      <c r="V813" s="1" t="n">
        <f aca="false">-(O813+Q813-$M$5)</f>
        <v>-1.59599999999998</v>
      </c>
      <c r="W813" s="1" t="n">
        <f aca="false">-(O813-$M$5)</f>
        <v>40.701</v>
      </c>
      <c r="X813" s="1" t="n">
        <f aca="false">AVERAGE(W813:W817)</f>
        <v>39.2246</v>
      </c>
    </row>
    <row r="814" customFormat="false" ht="15" hidden="false" customHeight="false" outlineLevel="0" collapsed="false">
      <c r="A814" s="6" t="b">
        <f aca="false">IF(C814=C813,1 )</f>
        <v>0</v>
      </c>
      <c r="C814" s="1" t="n">
        <f aca="false">VALUE(RIGHT(G814,5))</f>
        <v>8071</v>
      </c>
      <c r="D814" s="1" t="n">
        <f aca="false">C814/10000*1000</f>
        <v>807.1</v>
      </c>
      <c r="F814" s="1" t="n">
        <v>808</v>
      </c>
      <c r="G814" s="1" t="s">
        <v>4242</v>
      </c>
      <c r="H814" s="1" t="n">
        <v>425.202</v>
      </c>
      <c r="I814" s="1" t="n">
        <v>211.242</v>
      </c>
      <c r="J814" s="1" t="n">
        <v>18</v>
      </c>
      <c r="K814" s="1" t="n">
        <v>678</v>
      </c>
      <c r="L814" s="1" t="n">
        <v>85.623</v>
      </c>
      <c r="M814" s="1" t="n">
        <v>163.529</v>
      </c>
      <c r="N814" s="1" t="n">
        <v>78.409</v>
      </c>
      <c r="O814" s="1" t="n">
        <v>138.063</v>
      </c>
      <c r="P814" s="1" t="n">
        <v>14.564</v>
      </c>
      <c r="Q814" s="1" t="n">
        <v>41.299</v>
      </c>
      <c r="R814" s="1" t="n">
        <v>89820.66</v>
      </c>
      <c r="S814" s="1" t="n">
        <v>2256488</v>
      </c>
      <c r="U814" s="1" t="n">
        <f aca="false">S814/$S$7</f>
        <v>1.05128225436367</v>
      </c>
      <c r="V814" s="1" t="n">
        <f aca="false">-(O814+Q814-$M$5)</f>
        <v>-1.39599999999999</v>
      </c>
      <c r="W814" s="1" t="n">
        <f aca="false">-(O814-$M$5)</f>
        <v>39.903</v>
      </c>
      <c r="X814" s="1" t="n">
        <f aca="false">AVERAGE(W814:W818)</f>
        <v>38.7458</v>
      </c>
    </row>
    <row r="815" customFormat="false" ht="15" hidden="false" customHeight="false" outlineLevel="0" collapsed="false">
      <c r="A815" s="6" t="b">
        <f aca="false">IF(C815=C814,1 )</f>
        <v>0</v>
      </c>
      <c r="C815" s="1" t="n">
        <f aca="false">VALUE(RIGHT(G815,5))</f>
        <v>8081</v>
      </c>
      <c r="D815" s="1" t="n">
        <f aca="false">C815/10000*1000</f>
        <v>808.1</v>
      </c>
      <c r="F815" s="1" t="n">
        <v>809</v>
      </c>
      <c r="G815" s="1" t="s">
        <v>4243</v>
      </c>
      <c r="H815" s="1" t="n">
        <v>413.261</v>
      </c>
      <c r="I815" s="1" t="n">
        <v>216.977</v>
      </c>
      <c r="J815" s="1" t="n">
        <v>31</v>
      </c>
      <c r="K815" s="1" t="n">
        <v>815</v>
      </c>
      <c r="L815" s="1" t="n">
        <v>85.591</v>
      </c>
      <c r="M815" s="1" t="n">
        <v>163.934</v>
      </c>
      <c r="N815" s="1" t="n">
        <v>78.409</v>
      </c>
      <c r="O815" s="1" t="n">
        <v>141.455</v>
      </c>
      <c r="P815" s="1" t="n">
        <v>14.564</v>
      </c>
      <c r="Q815" s="1" t="n">
        <v>38.107</v>
      </c>
      <c r="R815" s="1" t="n">
        <v>89668.006</v>
      </c>
      <c r="S815" s="1" t="n">
        <v>2252653</v>
      </c>
      <c r="U815" s="1" t="n">
        <f aca="false">S815/$S$7</f>
        <v>1.04949555421482</v>
      </c>
      <c r="V815" s="1" t="n">
        <f aca="false">-(O815+Q815-$M$5)</f>
        <v>-1.596</v>
      </c>
      <c r="W815" s="1" t="n">
        <f aca="false">-(O815-$M$5)</f>
        <v>36.511</v>
      </c>
      <c r="X815" s="1" t="n">
        <f aca="false">AVERAGE(W815:W819)</f>
        <v>38.5862</v>
      </c>
    </row>
    <row r="816" customFormat="false" ht="15" hidden="false" customHeight="false" outlineLevel="0" collapsed="false">
      <c r="A816" s="6" t="b">
        <f aca="false">IF(C816=C815,1 )</f>
        <v>0</v>
      </c>
      <c r="C816" s="1" t="n">
        <f aca="false">VALUE(RIGHT(G816,5))</f>
        <v>8091</v>
      </c>
      <c r="D816" s="1" t="n">
        <f aca="false">C816/10000*1000</f>
        <v>809.1</v>
      </c>
      <c r="F816" s="1" t="n">
        <v>810</v>
      </c>
      <c r="G816" s="1" t="s">
        <v>4244</v>
      </c>
      <c r="H816" s="1" t="n">
        <v>428.666</v>
      </c>
      <c r="I816" s="1" t="n">
        <v>212.326</v>
      </c>
      <c r="J816" s="1" t="n">
        <v>26</v>
      </c>
      <c r="K816" s="1" t="n">
        <v>971</v>
      </c>
      <c r="L816" s="1" t="n">
        <v>85.595</v>
      </c>
      <c r="M816" s="1" t="n">
        <v>163.991</v>
      </c>
      <c r="N816" s="1" t="n">
        <v>78.409</v>
      </c>
      <c r="O816" s="1" t="n">
        <v>137.664</v>
      </c>
      <c r="P816" s="1" t="n">
        <v>14.764</v>
      </c>
      <c r="Q816" s="1" t="n">
        <v>41.898</v>
      </c>
      <c r="R816" s="1" t="n">
        <v>91017.015</v>
      </c>
      <c r="S816" s="1" t="n">
        <v>2286543</v>
      </c>
      <c r="U816" s="1" t="n">
        <f aca="false">S816/$S$7</f>
        <v>1.06528467234901</v>
      </c>
      <c r="V816" s="1" t="n">
        <f aca="false">-(O816+Q816-$M$5)</f>
        <v>-1.59599999999998</v>
      </c>
      <c r="W816" s="1" t="n">
        <f aca="false">-(O816-$M$5)</f>
        <v>40.302</v>
      </c>
      <c r="X816" s="1" t="n">
        <f aca="false">AVERAGE(W816:W820)</f>
        <v>39.065</v>
      </c>
    </row>
    <row r="817" customFormat="false" ht="15" hidden="false" customHeight="false" outlineLevel="0" collapsed="false">
      <c r="A817" s="6" t="b">
        <f aca="false">IF(C817=C816,1 )</f>
        <v>0</v>
      </c>
      <c r="C817" s="1" t="n">
        <f aca="false">VALUE(RIGHT(G817,5))</f>
        <v>8101</v>
      </c>
      <c r="D817" s="1" t="n">
        <f aca="false">C817/10000*1000</f>
        <v>810.1</v>
      </c>
      <c r="F817" s="1" t="n">
        <v>811</v>
      </c>
      <c r="G817" s="1" t="s">
        <v>4245</v>
      </c>
      <c r="H817" s="1" t="n">
        <v>421.779</v>
      </c>
      <c r="I817" s="1" t="n">
        <v>207.639</v>
      </c>
      <c r="J817" s="1" t="n">
        <v>23</v>
      </c>
      <c r="K817" s="1" t="n">
        <v>830</v>
      </c>
      <c r="L817" s="1" t="n">
        <v>85.588</v>
      </c>
      <c r="M817" s="1" t="n">
        <v>163.95</v>
      </c>
      <c r="N817" s="1" t="n">
        <v>78.608</v>
      </c>
      <c r="O817" s="1" t="n">
        <v>139.26</v>
      </c>
      <c r="P817" s="1" t="n">
        <v>14.963</v>
      </c>
      <c r="Q817" s="1" t="n">
        <v>40.9</v>
      </c>
      <c r="R817" s="1" t="n">
        <v>87577.859</v>
      </c>
      <c r="S817" s="1" t="n">
        <v>2200144</v>
      </c>
      <c r="U817" s="1" t="n">
        <f aca="false">S817/$S$7</f>
        <v>1.02503197191596</v>
      </c>
      <c r="V817" s="1" t="n">
        <f aca="false">-(O817+Q817-$M$5)</f>
        <v>-2.19399999999999</v>
      </c>
      <c r="W817" s="1" t="n">
        <f aca="false">-(O817-$M$5)</f>
        <v>38.706</v>
      </c>
      <c r="X817" s="1" t="n">
        <f aca="false">AVERAGE(W817:W821)</f>
        <v>38.7058</v>
      </c>
    </row>
    <row r="818" customFormat="false" ht="15" hidden="false" customHeight="false" outlineLevel="0" collapsed="false">
      <c r="A818" s="6" t="b">
        <f aca="false">IF(C818=C817,1 )</f>
        <v>0</v>
      </c>
      <c r="C818" s="1" t="n">
        <f aca="false">VALUE(RIGHT(G818,5))</f>
        <v>8111</v>
      </c>
      <c r="D818" s="1" t="n">
        <f aca="false">C818/10000*1000</f>
        <v>811.1</v>
      </c>
      <c r="F818" s="1" t="n">
        <v>812</v>
      </c>
      <c r="G818" s="1" t="s">
        <v>4246</v>
      </c>
      <c r="H818" s="1" t="n">
        <v>412.823</v>
      </c>
      <c r="I818" s="1" t="n">
        <v>213.167</v>
      </c>
      <c r="J818" s="1" t="n">
        <v>27</v>
      </c>
      <c r="K818" s="1" t="n">
        <v>875</v>
      </c>
      <c r="L818" s="1" t="n">
        <v>85.518</v>
      </c>
      <c r="M818" s="1" t="n">
        <v>163.868</v>
      </c>
      <c r="N818" s="1" t="n">
        <v>78.209</v>
      </c>
      <c r="O818" s="1" t="n">
        <v>139.659</v>
      </c>
      <c r="P818" s="1" t="n">
        <v>14.764</v>
      </c>
      <c r="Q818" s="1" t="n">
        <v>39.903</v>
      </c>
      <c r="R818" s="1" t="n">
        <v>88000.036</v>
      </c>
      <c r="S818" s="1" t="n">
        <v>2210750</v>
      </c>
      <c r="U818" s="1" t="n">
        <f aca="false">S818/$S$7</f>
        <v>1.02997323443975</v>
      </c>
      <c r="V818" s="1" t="n">
        <f aca="false">-(O818+Q818-$M$5)</f>
        <v>-1.59599999999998</v>
      </c>
      <c r="W818" s="1" t="n">
        <f aca="false">-(O818-$M$5)</f>
        <v>38.307</v>
      </c>
      <c r="X818" s="1" t="n">
        <f aca="false">AVERAGE(W818:W822)</f>
        <v>38.9052</v>
      </c>
    </row>
    <row r="819" customFormat="false" ht="15" hidden="false" customHeight="false" outlineLevel="0" collapsed="false">
      <c r="A819" s="6" t="b">
        <f aca="false">IF(C819=C818,1 )</f>
        <v>0</v>
      </c>
      <c r="C819" s="1" t="n">
        <f aca="false">VALUE(RIGHT(G819,5))</f>
        <v>8121</v>
      </c>
      <c r="D819" s="1" t="n">
        <f aca="false">C819/10000*1000</f>
        <v>812.1</v>
      </c>
      <c r="F819" s="1" t="n">
        <v>813</v>
      </c>
      <c r="G819" s="1" t="s">
        <v>4247</v>
      </c>
      <c r="H819" s="1" t="n">
        <v>414.256</v>
      </c>
      <c r="I819" s="1" t="n">
        <v>203.87</v>
      </c>
      <c r="J819" s="1" t="n">
        <v>19</v>
      </c>
      <c r="K819" s="1" t="n">
        <v>785</v>
      </c>
      <c r="L819" s="1" t="n">
        <v>85.61</v>
      </c>
      <c r="M819" s="1" t="n">
        <v>164.153</v>
      </c>
      <c r="N819" s="1" t="n">
        <v>78.608</v>
      </c>
      <c r="O819" s="1" t="n">
        <v>138.861</v>
      </c>
      <c r="P819" s="1" t="n">
        <v>14.365</v>
      </c>
      <c r="Q819" s="1" t="n">
        <v>41.1</v>
      </c>
      <c r="R819" s="1" t="n">
        <v>84454.519</v>
      </c>
      <c r="S819" s="1" t="n">
        <v>2121679</v>
      </c>
      <c r="U819" s="1" t="n">
        <f aca="false">S819/$S$7</f>
        <v>0.988475667566617</v>
      </c>
      <c r="V819" s="1" t="n">
        <f aca="false">-(O819+Q819-$M$5)</f>
        <v>-1.99499999999998</v>
      </c>
      <c r="W819" s="1" t="n">
        <f aca="false">-(O819-$M$5)</f>
        <v>39.105</v>
      </c>
      <c r="X819" s="1" t="n">
        <f aca="false">AVERAGE(W819:W823)</f>
        <v>38.8254</v>
      </c>
    </row>
    <row r="820" customFormat="false" ht="15" hidden="false" customHeight="false" outlineLevel="0" collapsed="false">
      <c r="A820" s="6" t="b">
        <f aca="false">IF(C820=C819,1 )</f>
        <v>0</v>
      </c>
      <c r="C820" s="1" t="n">
        <f aca="false">VALUE(RIGHT(G820,5))</f>
        <v>8131</v>
      </c>
      <c r="D820" s="1" t="n">
        <f aca="false">C820/10000*1000</f>
        <v>813.1</v>
      </c>
      <c r="F820" s="1" t="n">
        <v>814</v>
      </c>
      <c r="G820" s="1" t="s">
        <v>4248</v>
      </c>
      <c r="H820" s="1" t="n">
        <v>419.47</v>
      </c>
      <c r="I820" s="1" t="n">
        <v>204.893</v>
      </c>
      <c r="J820" s="1" t="n">
        <v>26</v>
      </c>
      <c r="K820" s="1" t="n">
        <v>795</v>
      </c>
      <c r="L820" s="1" t="n">
        <v>85.612</v>
      </c>
      <c r="M820" s="1" t="n">
        <v>163.796</v>
      </c>
      <c r="N820" s="1" t="n">
        <v>78.209</v>
      </c>
      <c r="O820" s="1" t="n">
        <v>139.061</v>
      </c>
      <c r="P820" s="1" t="n">
        <v>14.564</v>
      </c>
      <c r="Q820" s="1" t="n">
        <v>40.701</v>
      </c>
      <c r="R820" s="1" t="n">
        <v>85946.669</v>
      </c>
      <c r="S820" s="1" t="n">
        <v>2159165</v>
      </c>
      <c r="U820" s="1" t="n">
        <f aca="false">S820/$S$7</f>
        <v>1.00594013739188</v>
      </c>
      <c r="V820" s="1" t="n">
        <f aca="false">-(O820+Q820-$M$5)</f>
        <v>-1.79599999999999</v>
      </c>
      <c r="W820" s="1" t="n">
        <f aca="false">-(O820-$M$5)</f>
        <v>38.905</v>
      </c>
      <c r="X820" s="1" t="n">
        <f aca="false">AVERAGE(W820:W824)</f>
        <v>38.3466</v>
      </c>
    </row>
    <row r="821" customFormat="false" ht="15" hidden="false" customHeight="false" outlineLevel="0" collapsed="false">
      <c r="A821" s="6" t="b">
        <f aca="false">IF(C821=C820,1 )</f>
        <v>0</v>
      </c>
      <c r="C821" s="1" t="n">
        <f aca="false">VALUE(RIGHT(G821,5))</f>
        <v>8141</v>
      </c>
      <c r="D821" s="1" t="n">
        <f aca="false">C821/10000*1000</f>
        <v>814.1</v>
      </c>
      <c r="F821" s="1" t="n">
        <v>815</v>
      </c>
      <c r="G821" s="1" t="s">
        <v>4249</v>
      </c>
      <c r="H821" s="1" t="n">
        <v>418.595</v>
      </c>
      <c r="I821" s="1" t="n">
        <v>208.624</v>
      </c>
      <c r="J821" s="1" t="n">
        <v>28</v>
      </c>
      <c r="K821" s="1" t="n">
        <v>784</v>
      </c>
      <c r="L821" s="1" t="n">
        <v>85.629</v>
      </c>
      <c r="M821" s="1" t="n">
        <v>164.159</v>
      </c>
      <c r="N821" s="1" t="n">
        <v>78.01</v>
      </c>
      <c r="O821" s="1" t="n">
        <v>139.46</v>
      </c>
      <c r="P821" s="1" t="n">
        <v>14.963</v>
      </c>
      <c r="Q821" s="1" t="n">
        <v>40.102</v>
      </c>
      <c r="R821" s="1" t="n">
        <v>87328.875</v>
      </c>
      <c r="S821" s="1" t="n">
        <v>2193889</v>
      </c>
      <c r="U821" s="1" t="n">
        <f aca="false">S821/$S$7</f>
        <v>1.02211781039547</v>
      </c>
      <c r="V821" s="1" t="n">
        <f aca="false">-(O821+Q821-$M$5)</f>
        <v>-1.596</v>
      </c>
      <c r="W821" s="1" t="n">
        <f aca="false">-(O821-$M$5)</f>
        <v>38.506</v>
      </c>
      <c r="X821" s="1" t="n">
        <f aca="false">AVERAGE(W821:W825)</f>
        <v>38.1472</v>
      </c>
    </row>
    <row r="822" customFormat="false" ht="15" hidden="false" customHeight="false" outlineLevel="0" collapsed="false">
      <c r="A822" s="6" t="b">
        <f aca="false">IF(C822=C821,1 )</f>
        <v>0</v>
      </c>
      <c r="C822" s="1" t="n">
        <f aca="false">VALUE(RIGHT(G822,5))</f>
        <v>8151</v>
      </c>
      <c r="D822" s="1" t="n">
        <f aca="false">C822/10000*1000</f>
        <v>815.1</v>
      </c>
      <c r="F822" s="1" t="n">
        <v>816</v>
      </c>
      <c r="G822" s="1" t="s">
        <v>4250</v>
      </c>
      <c r="H822" s="1" t="n">
        <v>420.107</v>
      </c>
      <c r="I822" s="1" t="n">
        <v>204.557</v>
      </c>
      <c r="J822" s="1" t="n">
        <v>27</v>
      </c>
      <c r="K822" s="1" t="n">
        <v>823</v>
      </c>
      <c r="L822" s="1" t="n">
        <v>85.673</v>
      </c>
      <c r="M822" s="1" t="n">
        <v>163.806</v>
      </c>
      <c r="N822" s="1" t="n">
        <v>78.608</v>
      </c>
      <c r="O822" s="1" t="n">
        <v>138.263</v>
      </c>
      <c r="P822" s="1" t="n">
        <v>17.158</v>
      </c>
      <c r="Q822" s="1" t="n">
        <v>41.1</v>
      </c>
      <c r="R822" s="1" t="n">
        <v>85936.08</v>
      </c>
      <c r="S822" s="1" t="n">
        <v>2158899</v>
      </c>
      <c r="U822" s="1" t="n">
        <f aca="false">S822/$S$7</f>
        <v>1.00581620981963</v>
      </c>
      <c r="V822" s="1" t="n">
        <f aca="false">-(O822+Q822-$M$5)</f>
        <v>-1.39699999999999</v>
      </c>
      <c r="W822" s="1" t="n">
        <f aca="false">-(O822-$M$5)</f>
        <v>39.703</v>
      </c>
      <c r="X822" s="1" t="n">
        <f aca="false">AVERAGE(W822:W826)</f>
        <v>38.1074</v>
      </c>
    </row>
    <row r="823" customFormat="false" ht="15" hidden="false" customHeight="false" outlineLevel="0" collapsed="false">
      <c r="A823" s="6" t="b">
        <f aca="false">IF(C823=C822,1 )</f>
        <v>0</v>
      </c>
      <c r="C823" s="1" t="n">
        <f aca="false">VALUE(RIGHT(G823,5))</f>
        <v>8161</v>
      </c>
      <c r="D823" s="1" t="n">
        <f aca="false">C823/10000*1000</f>
        <v>816.1</v>
      </c>
      <c r="F823" s="1" t="n">
        <v>817</v>
      </c>
      <c r="G823" s="1" t="s">
        <v>4251</v>
      </c>
      <c r="H823" s="1" t="n">
        <v>415.53</v>
      </c>
      <c r="I823" s="1" t="n">
        <v>208.224</v>
      </c>
      <c r="J823" s="1" t="n">
        <v>30</v>
      </c>
      <c r="K823" s="1" t="n">
        <v>767</v>
      </c>
      <c r="L823" s="1" t="n">
        <v>85.657</v>
      </c>
      <c r="M823" s="1" t="n">
        <v>164.103</v>
      </c>
      <c r="N823" s="1" t="n">
        <v>78.209</v>
      </c>
      <c r="O823" s="1" t="n">
        <v>140.058</v>
      </c>
      <c r="P823" s="1" t="n">
        <v>14.963</v>
      </c>
      <c r="Q823" s="1" t="n">
        <v>40.102</v>
      </c>
      <c r="R823" s="1" t="n">
        <v>86523.172</v>
      </c>
      <c r="S823" s="1" t="n">
        <v>2173648</v>
      </c>
      <c r="U823" s="1" t="n">
        <f aca="false">S823/$S$7</f>
        <v>1.01268766757593</v>
      </c>
      <c r="V823" s="1" t="n">
        <f aca="false">-(O823+Q823-$M$5)</f>
        <v>-2.19399999999999</v>
      </c>
      <c r="W823" s="1" t="n">
        <f aca="false">-(O823-$M$5)</f>
        <v>37.908</v>
      </c>
      <c r="X823" s="1" t="n">
        <f aca="false">AVERAGE(W823:W827)</f>
        <v>37.5888</v>
      </c>
    </row>
    <row r="824" customFormat="false" ht="15" hidden="false" customHeight="false" outlineLevel="0" collapsed="false">
      <c r="A824" s="6" t="b">
        <f aca="false">IF(C824=C823,1 )</f>
        <v>0</v>
      </c>
      <c r="C824" s="1" t="n">
        <f aca="false">VALUE(RIGHT(G824,5))</f>
        <v>8171</v>
      </c>
      <c r="D824" s="1" t="n">
        <f aca="false">C824/10000*1000</f>
        <v>817.1</v>
      </c>
      <c r="F824" s="1" t="n">
        <v>818</v>
      </c>
      <c r="G824" s="1" t="s">
        <v>4252</v>
      </c>
      <c r="H824" s="1" t="n">
        <v>411.191</v>
      </c>
      <c r="I824" s="1" t="n">
        <v>209.676</v>
      </c>
      <c r="J824" s="1" t="n">
        <v>19</v>
      </c>
      <c r="K824" s="1" t="n">
        <v>775</v>
      </c>
      <c r="L824" s="1" t="n">
        <v>85.582</v>
      </c>
      <c r="M824" s="1" t="n">
        <v>164.003</v>
      </c>
      <c r="N824" s="1" t="n">
        <v>78.808</v>
      </c>
      <c r="O824" s="1" t="n">
        <v>141.255</v>
      </c>
      <c r="P824" s="1" t="n">
        <v>14.564</v>
      </c>
      <c r="Q824" s="1" t="n">
        <v>38.506</v>
      </c>
      <c r="R824" s="1" t="n">
        <v>86216.948</v>
      </c>
      <c r="S824" s="1" t="n">
        <v>2165955</v>
      </c>
      <c r="U824" s="1" t="n">
        <f aca="false">S824/$S$7</f>
        <v>1.00910355173627</v>
      </c>
      <c r="V824" s="1" t="n">
        <f aca="false">-(O824+Q824-$M$5)</f>
        <v>-1.79499999999999</v>
      </c>
      <c r="W824" s="1" t="n">
        <f aca="false">-(O824-$M$5)</f>
        <v>36.711</v>
      </c>
      <c r="X824" s="1" t="n">
        <f aca="false">AVERAGE(W824:W828)</f>
        <v>37.8282</v>
      </c>
    </row>
    <row r="825" customFormat="false" ht="15" hidden="false" customHeight="false" outlineLevel="0" collapsed="false">
      <c r="A825" s="6" t="b">
        <f aca="false">IF(C825=C824,1 )</f>
        <v>0</v>
      </c>
      <c r="C825" s="1" t="n">
        <f aca="false">VALUE(RIGHT(G825,5))</f>
        <v>8181</v>
      </c>
      <c r="D825" s="1" t="n">
        <f aca="false">C825/10000*1000</f>
        <v>818.1</v>
      </c>
      <c r="F825" s="1" t="n">
        <v>819</v>
      </c>
      <c r="G825" s="1" t="s">
        <v>4253</v>
      </c>
      <c r="H825" s="1" t="n">
        <v>408.763</v>
      </c>
      <c r="I825" s="1" t="n">
        <v>209.52</v>
      </c>
      <c r="J825" s="1" t="n">
        <v>29</v>
      </c>
      <c r="K825" s="1" t="n">
        <v>773</v>
      </c>
      <c r="L825" s="1" t="n">
        <v>85.527</v>
      </c>
      <c r="M825" s="1" t="n">
        <v>164.122</v>
      </c>
      <c r="N825" s="1" t="n">
        <v>78.608</v>
      </c>
      <c r="O825" s="1" t="n">
        <v>140.058</v>
      </c>
      <c r="P825" s="1" t="n">
        <v>14.165</v>
      </c>
      <c r="Q825" s="1" t="n">
        <v>39.504</v>
      </c>
      <c r="R825" s="1" t="n">
        <v>85644.107</v>
      </c>
      <c r="S825" s="1" t="n">
        <v>2151564</v>
      </c>
      <c r="U825" s="1" t="n">
        <f aca="false">S825/$S$7</f>
        <v>1.00239888372006</v>
      </c>
      <c r="V825" s="1" t="n">
        <f aca="false">-(O825+Q825-$M$5)</f>
        <v>-1.59599999999998</v>
      </c>
      <c r="W825" s="1" t="n">
        <f aca="false">-(O825-$M$5)</f>
        <v>37.908</v>
      </c>
      <c r="X825" s="1" t="n">
        <f aca="false">AVERAGE(W825:W829)</f>
        <v>37.9478</v>
      </c>
    </row>
    <row r="826" customFormat="false" ht="15" hidden="false" customHeight="false" outlineLevel="0" collapsed="false">
      <c r="A826" s="6" t="b">
        <f aca="false">IF(C826=C825,1 )</f>
        <v>0</v>
      </c>
      <c r="C826" s="1" t="n">
        <f aca="false">VALUE(RIGHT(G826,5))</f>
        <v>8191</v>
      </c>
      <c r="D826" s="1" t="n">
        <f aca="false">C826/10000*1000</f>
        <v>819.1</v>
      </c>
      <c r="F826" s="1" t="n">
        <v>820</v>
      </c>
      <c r="G826" s="1" t="s">
        <v>4254</v>
      </c>
      <c r="H826" s="1" t="n">
        <v>418.913</v>
      </c>
      <c r="I826" s="1" t="n">
        <v>215.72</v>
      </c>
      <c r="J826" s="1" t="n">
        <v>26</v>
      </c>
      <c r="K826" s="1" t="n">
        <v>729</v>
      </c>
      <c r="L826" s="1" t="n">
        <v>85.583</v>
      </c>
      <c r="M826" s="1" t="n">
        <v>164.174</v>
      </c>
      <c r="N826" s="1" t="n">
        <v>78.608</v>
      </c>
      <c r="O826" s="1" t="n">
        <v>139.659</v>
      </c>
      <c r="P826" s="1" t="n">
        <v>14.365</v>
      </c>
      <c r="Q826" s="1" t="n">
        <v>40.102</v>
      </c>
      <c r="R826" s="1" t="n">
        <v>90368.106</v>
      </c>
      <c r="S826" s="1" t="n">
        <v>2270241</v>
      </c>
      <c r="U826" s="1" t="n">
        <f aca="false">S826/$S$7</f>
        <v>1.05768968256372</v>
      </c>
      <c r="V826" s="1" t="n">
        <f aca="false">-(O826+Q826-$M$5)</f>
        <v>-1.79499999999999</v>
      </c>
      <c r="W826" s="1" t="n">
        <f aca="false">-(O826-$M$5)</f>
        <v>38.307</v>
      </c>
      <c r="X826" s="1" t="n">
        <f aca="false">AVERAGE(W826:W830)</f>
        <v>38.0276</v>
      </c>
    </row>
    <row r="827" customFormat="false" ht="15" hidden="false" customHeight="false" outlineLevel="0" collapsed="false">
      <c r="A827" s="6" t="b">
        <f aca="false">IF(C827=C826,1 )</f>
        <v>0</v>
      </c>
      <c r="C827" s="1" t="n">
        <f aca="false">VALUE(RIGHT(G827,5))</f>
        <v>8201</v>
      </c>
      <c r="D827" s="1" t="n">
        <f aca="false">C827/10000*1000</f>
        <v>820.1</v>
      </c>
      <c r="F827" s="1" t="n">
        <v>821</v>
      </c>
      <c r="G827" s="1" t="s">
        <v>4255</v>
      </c>
      <c r="H827" s="1" t="n">
        <v>415.609</v>
      </c>
      <c r="I827" s="1" t="n">
        <v>208.108</v>
      </c>
      <c r="J827" s="1" t="n">
        <v>30</v>
      </c>
      <c r="K827" s="1" t="n">
        <v>727</v>
      </c>
      <c r="L827" s="1" t="n">
        <v>85.562</v>
      </c>
      <c r="M827" s="1" t="n">
        <v>164.155</v>
      </c>
      <c r="N827" s="1" t="n">
        <v>78.808</v>
      </c>
      <c r="O827" s="1" t="n">
        <v>140.856</v>
      </c>
      <c r="P827" s="1" t="n">
        <v>14.365</v>
      </c>
      <c r="Q827" s="1" t="n">
        <v>39.105</v>
      </c>
      <c r="R827" s="1" t="n">
        <v>86491.606</v>
      </c>
      <c r="S827" s="1" t="n">
        <v>2172855</v>
      </c>
      <c r="U827" s="1" t="n">
        <f aca="false">S827/$S$7</f>
        <v>1.01231821432482</v>
      </c>
      <c r="V827" s="1" t="n">
        <f aca="false">-(O827+Q827-$M$5)</f>
        <v>-1.99499999999998</v>
      </c>
      <c r="W827" s="1" t="n">
        <f aca="false">-(O827-$M$5)</f>
        <v>37.11</v>
      </c>
      <c r="X827" s="1" t="n">
        <f aca="false">AVERAGE(W827:W831)</f>
        <v>37.5886</v>
      </c>
    </row>
    <row r="828" customFormat="false" ht="15" hidden="false" customHeight="false" outlineLevel="0" collapsed="false">
      <c r="A828" s="6" t="b">
        <f aca="false">IF(C828=C827,1 )</f>
        <v>0</v>
      </c>
      <c r="C828" s="1" t="n">
        <f aca="false">VALUE(RIGHT(G828,5))</f>
        <v>8211</v>
      </c>
      <c r="D828" s="1" t="n">
        <f aca="false">C828/10000*1000</f>
        <v>821.1</v>
      </c>
      <c r="F828" s="1" t="n">
        <v>822</v>
      </c>
      <c r="G828" s="1" t="s">
        <v>4256</v>
      </c>
      <c r="H828" s="1" t="n">
        <v>414.455</v>
      </c>
      <c r="I828" s="1" t="n">
        <v>204.205</v>
      </c>
      <c r="J828" s="1" t="n">
        <v>26</v>
      </c>
      <c r="K828" s="1" t="n">
        <v>657</v>
      </c>
      <c r="L828" s="1" t="n">
        <v>85.585</v>
      </c>
      <c r="M828" s="1" t="n">
        <v>164.24</v>
      </c>
      <c r="N828" s="1" t="n">
        <v>78.409</v>
      </c>
      <c r="O828" s="1" t="n">
        <v>138.861</v>
      </c>
      <c r="P828" s="1" t="n">
        <v>14.564</v>
      </c>
      <c r="Q828" s="1" t="n">
        <v>41.698</v>
      </c>
      <c r="R828" s="1" t="n">
        <v>84633.803</v>
      </c>
      <c r="S828" s="1" t="n">
        <v>2126183</v>
      </c>
      <c r="U828" s="1" t="n">
        <f aca="false">S828/$S$7</f>
        <v>0.99057405021862</v>
      </c>
      <c r="V828" s="1" t="n">
        <f aca="false">-(O828+Q828-$M$5)</f>
        <v>-2.59299999999999</v>
      </c>
      <c r="W828" s="1" t="n">
        <f aca="false">-(O828-$M$5)</f>
        <v>39.105</v>
      </c>
      <c r="X828" s="1" t="n">
        <f aca="false">AVERAGE(W828:W832)</f>
        <v>37.70825</v>
      </c>
    </row>
    <row r="829" customFormat="false" ht="15" hidden="false" customHeight="false" outlineLevel="0" collapsed="false">
      <c r="A829" s="6" t="b">
        <f aca="false">IF(C829=C828,1 )</f>
        <v>0</v>
      </c>
      <c r="C829" s="1" t="n">
        <f aca="false">VALUE(RIGHT(G829,5))</f>
        <v>8221</v>
      </c>
      <c r="D829" s="1" t="n">
        <f aca="false">C829/10000*1000</f>
        <v>822.1</v>
      </c>
      <c r="F829" s="1" t="n">
        <v>823</v>
      </c>
      <c r="G829" s="1" t="s">
        <v>4257</v>
      </c>
      <c r="H829" s="1" t="n">
        <v>409.4</v>
      </c>
      <c r="I829" s="1" t="n">
        <v>210.347</v>
      </c>
      <c r="J829" s="1" t="n">
        <v>24</v>
      </c>
      <c r="K829" s="1" t="n">
        <v>665</v>
      </c>
      <c r="L829" s="1" t="n">
        <v>85.563</v>
      </c>
      <c r="M829" s="1" t="n">
        <v>163.906</v>
      </c>
      <c r="N829" s="1" t="n">
        <v>78.608</v>
      </c>
      <c r="O829" s="1" t="n">
        <v>140.657</v>
      </c>
      <c r="P829" s="1" t="n">
        <v>14.365</v>
      </c>
      <c r="Q829" s="1" t="n">
        <v>39.105</v>
      </c>
      <c r="R829" s="1" t="n">
        <v>86115.922</v>
      </c>
      <c r="S829" s="1" t="n">
        <v>2163417</v>
      </c>
      <c r="U829" s="1" t="n">
        <f aca="false">S829/$S$7</f>
        <v>1.00792111497544</v>
      </c>
      <c r="V829" s="1" t="n">
        <f aca="false">-(O829+Q829-$M$5)</f>
        <v>-1.79599999999999</v>
      </c>
      <c r="W829" s="1" t="n">
        <f aca="false">-(O829-$M$5)</f>
        <v>37.309</v>
      </c>
      <c r="X829" s="1" t="n">
        <f aca="false">AVERAGE(W829:W833)</f>
        <v>37.2426666666667</v>
      </c>
    </row>
    <row r="830" customFormat="false" ht="15" hidden="false" customHeight="false" outlineLevel="0" collapsed="false">
      <c r="A830" s="6" t="b">
        <f aca="false">IF(C830=C829,1 )</f>
        <v>0</v>
      </c>
      <c r="C830" s="1" t="n">
        <f aca="false">VALUE(RIGHT(G830,5))</f>
        <v>8231</v>
      </c>
      <c r="D830" s="1" t="n">
        <f aca="false">C830/10000*1000</f>
        <v>823.1</v>
      </c>
      <c r="F830" s="1" t="n">
        <v>824</v>
      </c>
      <c r="G830" s="1" t="s">
        <v>4258</v>
      </c>
      <c r="H830" s="1" t="n">
        <v>418.396</v>
      </c>
      <c r="I830" s="1" t="n">
        <v>208.587</v>
      </c>
      <c r="J830" s="1" t="n">
        <v>10</v>
      </c>
      <c r="K830" s="1" t="n">
        <v>816</v>
      </c>
      <c r="L830" s="1" t="n">
        <v>85.65</v>
      </c>
      <c r="M830" s="1" t="n">
        <v>164.163</v>
      </c>
      <c r="N830" s="1" t="n">
        <v>78.608</v>
      </c>
      <c r="O830" s="1" t="n">
        <v>139.659</v>
      </c>
      <c r="P830" s="1" t="n">
        <v>14.564</v>
      </c>
      <c r="Q830" s="1" t="n">
        <v>39.703</v>
      </c>
      <c r="R830" s="1" t="n">
        <v>87271.993</v>
      </c>
      <c r="S830" s="1" t="n">
        <v>2192460</v>
      </c>
      <c r="U830" s="1" t="n">
        <f aca="false">S830/$S$7</f>
        <v>1.02145204911445</v>
      </c>
      <c r="V830" s="1" t="n">
        <f aca="false">-(O830+Q830-$M$5)</f>
        <v>-1.39599999999999</v>
      </c>
      <c r="W830" s="1" t="n">
        <f aca="false">-(O830-$M$5)</f>
        <v>38.307</v>
      </c>
      <c r="X830" s="1" t="n">
        <f aca="false">AVERAGE(W830:W834)</f>
        <v>37.2095</v>
      </c>
    </row>
    <row r="831" customFormat="false" ht="15" hidden="false" customHeight="false" outlineLevel="0" collapsed="false">
      <c r="A831" s="6" t="b">
        <f aca="false">IF(C831=C830,1 )</f>
        <v>0</v>
      </c>
      <c r="C831" s="1" t="n">
        <f aca="false">VALUE(RIGHT(G831,5))</f>
        <v>8241</v>
      </c>
      <c r="D831" s="1" t="n">
        <f aca="false">C831/10000*1000</f>
        <v>824.1</v>
      </c>
      <c r="F831" s="1" t="n">
        <v>825</v>
      </c>
      <c r="G831" s="1" t="s">
        <v>4259</v>
      </c>
      <c r="H831" s="1" t="n">
        <v>408.763</v>
      </c>
      <c r="I831" s="1" t="n">
        <v>206.697</v>
      </c>
      <c r="J831" s="1" t="n">
        <v>24</v>
      </c>
      <c r="K831" s="1" t="n">
        <v>687</v>
      </c>
      <c r="L831" s="1" t="n">
        <v>85.554</v>
      </c>
      <c r="M831" s="1" t="n">
        <v>163.982</v>
      </c>
      <c r="N831" s="1" t="n">
        <v>78.209</v>
      </c>
      <c r="O831" s="1" t="n">
        <v>141.854</v>
      </c>
      <c r="P831" s="1" t="n">
        <v>14.963</v>
      </c>
      <c r="Q831" s="1" t="n">
        <v>38.506</v>
      </c>
      <c r="R831" s="1" t="n">
        <v>84489.866</v>
      </c>
      <c r="S831" s="1" t="n">
        <v>2122567</v>
      </c>
      <c r="U831" s="1" t="n">
        <f aca="false">S831/$S$7</f>
        <v>0.988889380664969</v>
      </c>
      <c r="V831" s="1" t="n">
        <f aca="false">-(O831+Q831-$M$5)</f>
        <v>-2.39400000000001</v>
      </c>
      <c r="W831" s="1" t="n">
        <f aca="false">-(O831-$M$5)</f>
        <v>36.112</v>
      </c>
      <c r="X831" s="1" t="n">
        <f aca="false">AVERAGE(W831:W835)</f>
        <v>36.112</v>
      </c>
    </row>
    <row r="832" customFormat="false" ht="15" hidden="false" customHeight="false" outlineLevel="0" collapsed="false">
      <c r="X832" s="1" t="n">
        <f aca="false">AVERAGE(X6:X831)</f>
        <v>39.1646974747475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S757"/>
  <sheetViews>
    <sheetView showFormulas="false" showGridLines="true" showRowColHeaders="true" showZeros="true" rightToLeft="false" tabSelected="false" showOutlineSymbols="true" defaultGridColor="true" view="normal" topLeftCell="U1" colorId="64" zoomScale="85" zoomScaleNormal="85" zoomScalePageLayoutView="100" workbookViewId="0">
      <pane xSplit="0" ySplit="6" topLeftCell="A726" activePane="bottomLeft" state="frozen"/>
      <selection pane="topLeft" activeCell="U1" activeCellId="0" sqref="U1"/>
      <selection pane="bottomLeft" activeCell="X758" activeCellId="0" sqref="X758"/>
    </sheetView>
  </sheetViews>
  <sheetFormatPr defaultColWidth="8.59765625" defaultRowHeight="15" zeroHeight="false" outlineLevelRow="0" outlineLevelCol="0"/>
  <cols>
    <col collapsed="false" customWidth="true" hidden="false" outlineLevel="0" max="5" min="5" style="1" width="4.14"/>
    <col collapsed="false" customWidth="true" hidden="false" outlineLevel="0" max="7" min="7" style="1" width="54.29"/>
    <col collapsed="false" customWidth="true" hidden="false" outlineLevel="0" max="21" min="21" style="1" width="9.57"/>
    <col collapsed="false" customWidth="true" hidden="false" outlineLevel="0" max="22" min="22" style="1" width="15.15"/>
    <col collapsed="false" customWidth="true" hidden="false" outlineLevel="0" max="23" min="23" style="1" width="14.29"/>
    <col collapsed="false" customWidth="true" hidden="false" outlineLevel="0" max="24" min="24" style="1" width="23.86"/>
    <col collapsed="false" customWidth="true" hidden="false" outlineLevel="0" max="27" min="27" style="1" width="20.43"/>
  </cols>
  <sheetData>
    <row r="1" customFormat="false" ht="15" hidden="false" customHeight="false" outlineLevel="0" collapsed="false">
      <c r="A1" s="1" t="s">
        <v>0</v>
      </c>
      <c r="B1" s="1" t="n">
        <f aca="false">10000/A2</f>
        <v>1000</v>
      </c>
      <c r="F1" s="2" t="s">
        <v>1</v>
      </c>
      <c r="Z1" s="3" t="s">
        <v>2</v>
      </c>
      <c r="AA1" s="3" t="s">
        <v>3</v>
      </c>
    </row>
    <row r="2" customFormat="false" ht="15" hidden="false" customHeight="false" outlineLevel="0" collapsed="false">
      <c r="A2" s="1" t="n">
        <f aca="false">C8-C7</f>
        <v>10</v>
      </c>
      <c r="F2" s="4" t="n">
        <v>10</v>
      </c>
      <c r="Z2" s="3" t="n">
        <f aca="false">1000/AS34</f>
        <v>14.6579804560261</v>
      </c>
      <c r="AA2" s="3" t="n">
        <f aca="false">AQ34</f>
        <v>57.888</v>
      </c>
    </row>
    <row r="3" customFormat="false" ht="15" hidden="false" customHeight="false" outlineLevel="0" collapsed="false">
      <c r="A3" s="1" t="s">
        <v>4</v>
      </c>
    </row>
    <row r="4" customFormat="false" ht="15" hidden="false" customHeight="false" outlineLevel="0" collapsed="false">
      <c r="A4" s="1" t="n">
        <f aca="false">SUM(A7:A801)</f>
        <v>0</v>
      </c>
      <c r="G4" s="5" t="s">
        <v>5</v>
      </c>
    </row>
    <row r="5" customFormat="false" ht="15" hidden="false" customHeight="false" outlineLevel="0" collapsed="false">
      <c r="F5" s="1" t="n">
        <v>751</v>
      </c>
      <c r="G5" s="1" t="s">
        <v>4260</v>
      </c>
      <c r="H5" s="1" t="n">
        <v>0</v>
      </c>
      <c r="I5" s="1" t="n">
        <v>120</v>
      </c>
      <c r="J5" s="1" t="n">
        <v>120</v>
      </c>
      <c r="K5" s="1" t="n">
        <v>120</v>
      </c>
      <c r="L5" s="1" t="n">
        <v>85.591</v>
      </c>
      <c r="M5" s="1" t="n">
        <v>177.966</v>
      </c>
      <c r="N5" s="1" t="n">
        <v>429</v>
      </c>
      <c r="O5" s="1" t="n">
        <v>892</v>
      </c>
      <c r="P5" s="1" t="n">
        <v>85.591</v>
      </c>
      <c r="Q5" s="1" t="n">
        <v>177.966</v>
      </c>
      <c r="R5" s="1" t="n">
        <v>0.2</v>
      </c>
      <c r="S5" s="1" t="n">
        <v>0.2</v>
      </c>
      <c r="T5" s="1" t="n">
        <v>4.777</v>
      </c>
      <c r="U5" s="1" t="n">
        <v>120</v>
      </c>
      <c r="V5" s="1" t="n">
        <v>1</v>
      </c>
    </row>
    <row r="6" s="5" customFormat="true" ht="15" hidden="false" customHeight="false" outlineLevel="0" collapsed="false">
      <c r="C6" s="5" t="s">
        <v>7</v>
      </c>
      <c r="D6" s="5" t="s">
        <v>8</v>
      </c>
      <c r="F6" s="5" t="s">
        <v>9</v>
      </c>
      <c r="G6" s="5" t="s">
        <v>10</v>
      </c>
      <c r="H6" s="5" t="s">
        <v>11</v>
      </c>
      <c r="I6" s="5" t="s">
        <v>12</v>
      </c>
      <c r="J6" s="5" t="s">
        <v>13</v>
      </c>
      <c r="K6" s="5" t="s">
        <v>14</v>
      </c>
      <c r="L6" s="5" t="s">
        <v>15</v>
      </c>
      <c r="M6" s="5" t="s">
        <v>16</v>
      </c>
      <c r="N6" s="5" t="s">
        <v>17</v>
      </c>
      <c r="O6" s="5" t="s">
        <v>18</v>
      </c>
      <c r="P6" s="5" t="s">
        <v>19</v>
      </c>
      <c r="Q6" s="5" t="s">
        <v>20</v>
      </c>
      <c r="R6" s="5" t="s">
        <v>21</v>
      </c>
      <c r="S6" s="5" t="s">
        <v>22</v>
      </c>
      <c r="U6" s="5" t="s">
        <v>23</v>
      </c>
      <c r="V6" s="5" t="s">
        <v>24</v>
      </c>
      <c r="W6" s="5" t="s">
        <v>25</v>
      </c>
      <c r="X6" s="5" t="s">
        <v>429</v>
      </c>
    </row>
    <row r="7" customFormat="false" ht="15" hidden="false" customHeight="false" outlineLevel="0" collapsed="false">
      <c r="C7" s="1" t="n">
        <f aca="false">VALUE(RIGHT(G7,5))</f>
        <v>1</v>
      </c>
      <c r="D7" s="1" t="n">
        <f aca="false">C7/10000*1000</f>
        <v>0.1</v>
      </c>
      <c r="F7" s="1" t="n">
        <v>1</v>
      </c>
      <c r="G7" s="1" t="s">
        <v>4261</v>
      </c>
      <c r="H7" s="1" t="n">
        <v>644.929</v>
      </c>
      <c r="I7" s="1" t="n">
        <v>247.498</v>
      </c>
      <c r="J7" s="1" t="n">
        <v>77</v>
      </c>
      <c r="K7" s="1" t="n">
        <v>767</v>
      </c>
      <c r="L7" s="1" t="n">
        <v>85.909</v>
      </c>
      <c r="M7" s="1" t="n">
        <v>152.318</v>
      </c>
      <c r="N7" s="1" t="n">
        <v>78.409</v>
      </c>
      <c r="O7" s="1" t="n">
        <v>115.119</v>
      </c>
      <c r="P7" s="1" t="n">
        <v>14.764</v>
      </c>
      <c r="Q7" s="1" t="n">
        <v>63.445</v>
      </c>
      <c r="R7" s="1" t="n">
        <v>159618.671</v>
      </c>
      <c r="S7" s="1" t="n">
        <v>4009964</v>
      </c>
      <c r="U7" s="1" t="n">
        <f aca="false">S7/$S$7</f>
        <v>1</v>
      </c>
      <c r="V7" s="1" t="n">
        <f aca="false">-(O7+Q7-$M$5)</f>
        <v>-0.597999999999985</v>
      </c>
      <c r="W7" s="1" t="n">
        <f aca="false">-(O7-$M$5)</f>
        <v>62.847</v>
      </c>
      <c r="X7" s="1" t="n">
        <f aca="false">AVERAGE(W7:W11)</f>
        <v>61.969</v>
      </c>
    </row>
    <row r="8" customFormat="false" ht="15" hidden="false" customHeight="false" outlineLevel="0" collapsed="false">
      <c r="A8" s="6" t="b">
        <f aca="false">IF(C8=C7,1 )</f>
        <v>0</v>
      </c>
      <c r="C8" s="1" t="n">
        <f aca="false">VALUE(RIGHT(G8,5))</f>
        <v>11</v>
      </c>
      <c r="D8" s="1" t="n">
        <f aca="false">C8/10000*1000</f>
        <v>1.1</v>
      </c>
      <c r="F8" s="1" t="n">
        <v>2</v>
      </c>
      <c r="G8" s="1" t="s">
        <v>4262</v>
      </c>
      <c r="H8" s="1" t="n">
        <v>657.786</v>
      </c>
      <c r="I8" s="1" t="n">
        <v>247.551</v>
      </c>
      <c r="J8" s="1" t="n">
        <v>74</v>
      </c>
      <c r="K8" s="1" t="n">
        <v>768</v>
      </c>
      <c r="L8" s="1" t="n">
        <v>85.825</v>
      </c>
      <c r="M8" s="1" t="n">
        <v>152.062</v>
      </c>
      <c r="N8" s="1" t="n">
        <v>78.409</v>
      </c>
      <c r="O8" s="1" t="n">
        <v>117.314</v>
      </c>
      <c r="P8" s="1" t="n">
        <v>14.564</v>
      </c>
      <c r="Q8" s="1" t="n">
        <v>61.051</v>
      </c>
      <c r="R8" s="1" t="n">
        <v>162835.314</v>
      </c>
      <c r="S8" s="1" t="n">
        <v>4090773</v>
      </c>
      <c r="U8" s="1" t="n">
        <f aca="false">S8/$S$7</f>
        <v>1.02015205124036</v>
      </c>
      <c r="V8" s="1" t="n">
        <f aca="false">-(O8+Q8-$M$5)</f>
        <v>-0.399000000000001</v>
      </c>
      <c r="W8" s="1" t="n">
        <f aca="false">-(O8-$M$5)</f>
        <v>60.652</v>
      </c>
      <c r="X8" s="1" t="n">
        <f aca="false">AVERAGE(W8:W12)</f>
        <v>61.6098</v>
      </c>
    </row>
    <row r="9" customFormat="false" ht="15" hidden="false" customHeight="false" outlineLevel="0" collapsed="false">
      <c r="A9" s="6" t="b">
        <f aca="false">IF(C9=C8,1 )</f>
        <v>0</v>
      </c>
      <c r="C9" s="1" t="n">
        <f aca="false">VALUE(RIGHT(G9,5))</f>
        <v>21</v>
      </c>
      <c r="D9" s="1" t="n">
        <f aca="false">C9/10000*1000</f>
        <v>2.1</v>
      </c>
      <c r="F9" s="1" t="n">
        <v>3</v>
      </c>
      <c r="G9" s="1" t="s">
        <v>4263</v>
      </c>
      <c r="H9" s="1" t="n">
        <v>674.743</v>
      </c>
      <c r="I9" s="1" t="n">
        <v>244.032</v>
      </c>
      <c r="J9" s="1" t="n">
        <v>81</v>
      </c>
      <c r="K9" s="1" t="n">
        <v>720</v>
      </c>
      <c r="L9" s="1" t="n">
        <v>85.883</v>
      </c>
      <c r="M9" s="1" t="n">
        <v>151.663</v>
      </c>
      <c r="N9" s="1" t="n">
        <v>78.608</v>
      </c>
      <c r="O9" s="1" t="n">
        <v>115.119</v>
      </c>
      <c r="P9" s="1" t="n">
        <v>14.365</v>
      </c>
      <c r="Q9" s="1" t="n">
        <v>63.046</v>
      </c>
      <c r="R9" s="1" t="n">
        <v>164659.083</v>
      </c>
      <c r="S9" s="1" t="n">
        <v>4136590</v>
      </c>
      <c r="U9" s="1" t="n">
        <f aca="false">S9/$S$7</f>
        <v>1.03157783960155</v>
      </c>
      <c r="V9" s="1" t="n">
        <f aca="false">-(O9+Q9-$M$5)</f>
        <v>-0.198999999999984</v>
      </c>
      <c r="W9" s="1" t="n">
        <f aca="false">-(O9-$M$5)</f>
        <v>62.847</v>
      </c>
      <c r="X9" s="1" t="n">
        <f aca="false">AVERAGE(W9:W13)</f>
        <v>61.8492</v>
      </c>
    </row>
    <row r="10" customFormat="false" ht="15" hidden="false" customHeight="false" outlineLevel="0" collapsed="false">
      <c r="A10" s="6" t="b">
        <f aca="false">IF(C10=C9,1 )</f>
        <v>0</v>
      </c>
      <c r="C10" s="1" t="n">
        <f aca="false">VALUE(RIGHT(G10,5))</f>
        <v>31</v>
      </c>
      <c r="D10" s="1" t="n">
        <f aca="false">C10/10000*1000</f>
        <v>3.1</v>
      </c>
      <c r="F10" s="1" t="n">
        <v>4</v>
      </c>
      <c r="G10" s="1" t="s">
        <v>4264</v>
      </c>
      <c r="H10" s="1" t="n">
        <v>655.796</v>
      </c>
      <c r="I10" s="1" t="n">
        <v>250.773</v>
      </c>
      <c r="J10" s="1" t="n">
        <v>84</v>
      </c>
      <c r="K10" s="1" t="n">
        <v>752</v>
      </c>
      <c r="L10" s="1" t="n">
        <v>85.932</v>
      </c>
      <c r="M10" s="1" t="n">
        <v>151.995</v>
      </c>
      <c r="N10" s="1" t="n">
        <v>78.409</v>
      </c>
      <c r="O10" s="1" t="n">
        <v>117.314</v>
      </c>
      <c r="P10" s="1" t="n">
        <v>15.163</v>
      </c>
      <c r="Q10" s="1" t="n">
        <v>60.852</v>
      </c>
      <c r="R10" s="1" t="n">
        <v>164456.075</v>
      </c>
      <c r="S10" s="1" t="n">
        <v>4131490</v>
      </c>
      <c r="U10" s="1" t="n">
        <f aca="false">S10/$S$7</f>
        <v>1.03030600773473</v>
      </c>
      <c r="V10" s="1" t="n">
        <f aca="false">-(O10+Q10-$M$5)</f>
        <v>-0.199999999999989</v>
      </c>
      <c r="W10" s="1" t="n">
        <f aca="false">-(O10-$M$5)</f>
        <v>60.652</v>
      </c>
      <c r="X10" s="1" t="n">
        <f aca="false">AVERAGE(W10:W14)</f>
        <v>61.6896</v>
      </c>
    </row>
    <row r="11" customFormat="false" ht="15" hidden="false" customHeight="false" outlineLevel="0" collapsed="false">
      <c r="A11" s="6" t="b">
        <f aca="false">IF(C11=C10,1 )</f>
        <v>0</v>
      </c>
      <c r="C11" s="1" t="n">
        <f aca="false">VALUE(RIGHT(G11,5))</f>
        <v>41</v>
      </c>
      <c r="D11" s="1" t="n">
        <f aca="false">C11/10000*1000</f>
        <v>4.1</v>
      </c>
      <c r="F11" s="1" t="n">
        <v>5</v>
      </c>
      <c r="G11" s="1" t="s">
        <v>4265</v>
      </c>
      <c r="H11" s="1" t="n">
        <v>680.197</v>
      </c>
      <c r="I11" s="1" t="n">
        <v>248.152</v>
      </c>
      <c r="J11" s="1" t="n">
        <v>54</v>
      </c>
      <c r="K11" s="1" t="n">
        <v>746</v>
      </c>
      <c r="L11" s="1" t="n">
        <v>85.877</v>
      </c>
      <c r="M11" s="1" t="n">
        <v>151.43</v>
      </c>
      <c r="N11" s="1" t="n">
        <v>78.209</v>
      </c>
      <c r="O11" s="1" t="n">
        <v>115.119</v>
      </c>
      <c r="P11" s="1" t="n">
        <v>15.163</v>
      </c>
      <c r="Q11" s="1" t="n">
        <v>63.246</v>
      </c>
      <c r="R11" s="1" t="n">
        <v>168791.97</v>
      </c>
      <c r="S11" s="1" t="n">
        <v>4240417</v>
      </c>
      <c r="U11" s="1" t="n">
        <f aca="false">S11/$S$7</f>
        <v>1.05747009200083</v>
      </c>
      <c r="V11" s="1" t="n">
        <f aca="false">-(O11+Q11-$M$5)</f>
        <v>-0.399000000000001</v>
      </c>
      <c r="W11" s="1" t="n">
        <f aca="false">-(O11-$M$5)</f>
        <v>62.847</v>
      </c>
      <c r="X11" s="1" t="n">
        <f aca="false">AVERAGE(W11:W15)</f>
        <v>61.8094</v>
      </c>
    </row>
    <row r="12" customFormat="false" ht="15" hidden="false" customHeight="false" outlineLevel="0" collapsed="false">
      <c r="A12" s="6" t="b">
        <f aca="false">IF(C12=C11,1 )</f>
        <v>0</v>
      </c>
      <c r="C12" s="1" t="n">
        <f aca="false">VALUE(RIGHT(G12,5))</f>
        <v>51</v>
      </c>
      <c r="D12" s="1" t="n">
        <f aca="false">C12/10000*1000</f>
        <v>5.1</v>
      </c>
      <c r="F12" s="1" t="n">
        <v>6</v>
      </c>
      <c r="G12" s="1" t="s">
        <v>4266</v>
      </c>
      <c r="H12" s="1" t="n">
        <v>671.002</v>
      </c>
      <c r="I12" s="1" t="n">
        <v>250.09</v>
      </c>
      <c r="J12" s="1" t="n">
        <v>74</v>
      </c>
      <c r="K12" s="1" t="n">
        <v>772</v>
      </c>
      <c r="L12" s="1" t="n">
        <v>85.942</v>
      </c>
      <c r="M12" s="1" t="n">
        <v>151.959</v>
      </c>
      <c r="N12" s="1" t="n">
        <v>78.409</v>
      </c>
      <c r="O12" s="1" t="n">
        <v>116.915</v>
      </c>
      <c r="P12" s="1" t="n">
        <v>14.764</v>
      </c>
      <c r="Q12" s="1" t="n">
        <v>61.45</v>
      </c>
      <c r="R12" s="1" t="n">
        <v>167811.043</v>
      </c>
      <c r="S12" s="1" t="n">
        <v>4215774</v>
      </c>
      <c r="U12" s="1" t="n">
        <f aca="false">S12/$S$7</f>
        <v>1.05132465029611</v>
      </c>
      <c r="V12" s="1" t="n">
        <f aca="false">-(O12+Q12-$M$5)</f>
        <v>-0.399000000000001</v>
      </c>
      <c r="W12" s="1" t="n">
        <f aca="false">-(O12-$M$5)</f>
        <v>61.051</v>
      </c>
      <c r="X12" s="1" t="n">
        <f aca="false">AVERAGE(W12:W16)</f>
        <v>61.7296</v>
      </c>
    </row>
    <row r="13" customFormat="false" ht="15" hidden="false" customHeight="false" outlineLevel="0" collapsed="false">
      <c r="A13" s="6" t="b">
        <f aca="false">IF(C13=C12,1 )</f>
        <v>0</v>
      </c>
      <c r="C13" s="1" t="n">
        <f aca="false">VALUE(RIGHT(G13,5))</f>
        <v>61</v>
      </c>
      <c r="D13" s="1" t="n">
        <f aca="false">C13/10000*1000</f>
        <v>6.1</v>
      </c>
      <c r="F13" s="1" t="n">
        <v>7</v>
      </c>
      <c r="G13" s="1" t="s">
        <v>4267</v>
      </c>
      <c r="H13" s="1" t="n">
        <v>675.619</v>
      </c>
      <c r="I13" s="1" t="n">
        <v>243.58</v>
      </c>
      <c r="J13" s="1" t="n">
        <v>65</v>
      </c>
      <c r="K13" s="1" t="n">
        <v>816</v>
      </c>
      <c r="L13" s="1" t="n">
        <v>85.86</v>
      </c>
      <c r="M13" s="1" t="n">
        <v>151.763</v>
      </c>
      <c r="N13" s="1" t="n">
        <v>78.409</v>
      </c>
      <c r="O13" s="1" t="n">
        <v>116.117</v>
      </c>
      <c r="P13" s="1" t="n">
        <v>14.764</v>
      </c>
      <c r="Q13" s="1" t="n">
        <v>62.248</v>
      </c>
      <c r="R13" s="1" t="n">
        <v>164567.252</v>
      </c>
      <c r="S13" s="1" t="n">
        <v>4134283</v>
      </c>
      <c r="U13" s="1" t="n">
        <f aca="false">S13/$S$7</f>
        <v>1.03100252271591</v>
      </c>
      <c r="V13" s="1" t="n">
        <f aca="false">-(O13+Q13-$M$5)</f>
        <v>-0.399000000000001</v>
      </c>
      <c r="W13" s="1" t="n">
        <f aca="false">-(O13-$M$5)</f>
        <v>61.849</v>
      </c>
      <c r="X13" s="1" t="n">
        <f aca="false">AVERAGE(W13:W17)</f>
        <v>61.7696</v>
      </c>
    </row>
    <row r="14" customFormat="false" ht="15" hidden="false" customHeight="false" outlineLevel="0" collapsed="false">
      <c r="A14" s="6" t="b">
        <f aca="false">IF(C14=C13,1 )</f>
        <v>0</v>
      </c>
      <c r="C14" s="1" t="n">
        <f aca="false">VALUE(RIGHT(G14,5))</f>
        <v>71</v>
      </c>
      <c r="D14" s="1" t="n">
        <f aca="false">C14/10000*1000</f>
        <v>7.1</v>
      </c>
      <c r="F14" s="1" t="n">
        <v>8</v>
      </c>
      <c r="G14" s="1" t="s">
        <v>4268</v>
      </c>
      <c r="H14" s="1" t="n">
        <v>679.002</v>
      </c>
      <c r="I14" s="1" t="n">
        <v>244.828</v>
      </c>
      <c r="J14" s="1" t="n">
        <v>70</v>
      </c>
      <c r="K14" s="1" t="n">
        <v>834</v>
      </c>
      <c r="L14" s="1" t="n">
        <v>85.882</v>
      </c>
      <c r="M14" s="1" t="n">
        <v>151.563</v>
      </c>
      <c r="N14" s="1" t="n">
        <v>78.01</v>
      </c>
      <c r="O14" s="1" t="n">
        <v>115.917</v>
      </c>
      <c r="P14" s="1" t="n">
        <v>14.963</v>
      </c>
      <c r="Q14" s="1" t="n">
        <v>62.448</v>
      </c>
      <c r="R14" s="1" t="n">
        <v>166238.765</v>
      </c>
      <c r="S14" s="1" t="n">
        <v>4176275</v>
      </c>
      <c r="U14" s="1" t="n">
        <f aca="false">S14/$S$7</f>
        <v>1.04147443717699</v>
      </c>
      <c r="V14" s="1" t="n">
        <f aca="false">-(O14+Q14-$M$5)</f>
        <v>-0.399000000000001</v>
      </c>
      <c r="W14" s="1" t="n">
        <f aca="false">-(O14-$M$5)</f>
        <v>62.049</v>
      </c>
      <c r="X14" s="1" t="n">
        <f aca="false">AVERAGE(W14:W18)</f>
        <v>61.65</v>
      </c>
    </row>
    <row r="15" customFormat="false" ht="15" hidden="false" customHeight="false" outlineLevel="0" collapsed="false">
      <c r="A15" s="6" t="b">
        <f aca="false">IF(C15=C14,1 )</f>
        <v>0</v>
      </c>
      <c r="C15" s="1" t="n">
        <f aca="false">VALUE(RIGHT(G15,5))</f>
        <v>81</v>
      </c>
      <c r="D15" s="1" t="n">
        <f aca="false">C15/10000*1000</f>
        <v>8.1</v>
      </c>
      <c r="F15" s="1" t="n">
        <v>9</v>
      </c>
      <c r="G15" s="1" t="s">
        <v>4269</v>
      </c>
      <c r="H15" s="1" t="n">
        <v>679.241</v>
      </c>
      <c r="I15" s="1" t="n">
        <v>246.551</v>
      </c>
      <c r="J15" s="1" t="n">
        <v>80</v>
      </c>
      <c r="K15" s="1" t="n">
        <v>888</v>
      </c>
      <c r="L15" s="1" t="n">
        <v>85.898</v>
      </c>
      <c r="M15" s="1" t="n">
        <v>151.542</v>
      </c>
      <c r="N15" s="1" t="n">
        <v>78.409</v>
      </c>
      <c r="O15" s="1" t="n">
        <v>116.715</v>
      </c>
      <c r="P15" s="1" t="n">
        <v>14.963</v>
      </c>
      <c r="Q15" s="1" t="n">
        <v>61.45</v>
      </c>
      <c r="R15" s="1" t="n">
        <v>167467.681</v>
      </c>
      <c r="S15" s="1" t="n">
        <v>4207148</v>
      </c>
      <c r="U15" s="1" t="n">
        <f aca="false">S15/$S$7</f>
        <v>1.04917350878961</v>
      </c>
      <c r="V15" s="1" t="n">
        <f aca="false">-(O15+Q15-$M$5)</f>
        <v>-0.199000000000012</v>
      </c>
      <c r="W15" s="1" t="n">
        <f aca="false">-(O15-$M$5)</f>
        <v>61.251</v>
      </c>
      <c r="X15" s="1" t="n">
        <f aca="false">AVERAGE(W15:W19)</f>
        <v>61.5702</v>
      </c>
    </row>
    <row r="16" customFormat="false" ht="15" hidden="false" customHeight="false" outlineLevel="0" collapsed="false">
      <c r="A16" s="6" t="b">
        <f aca="false">IF(C16=C15,1 )</f>
        <v>0</v>
      </c>
      <c r="C16" s="1" t="n">
        <f aca="false">VALUE(RIGHT(G16,5))</f>
        <v>91</v>
      </c>
      <c r="D16" s="1" t="n">
        <f aca="false">C16/10000*1000</f>
        <v>9.1</v>
      </c>
      <c r="F16" s="1" t="n">
        <v>10</v>
      </c>
      <c r="G16" s="1" t="s">
        <v>4270</v>
      </c>
      <c r="H16" s="1" t="n">
        <v>682.107</v>
      </c>
      <c r="I16" s="1" t="n">
        <v>247.427</v>
      </c>
      <c r="J16" s="1" t="n">
        <v>77</v>
      </c>
      <c r="K16" s="1" t="n">
        <v>841</v>
      </c>
      <c r="L16" s="1" t="n">
        <v>85.88</v>
      </c>
      <c r="M16" s="1" t="n">
        <v>151.742</v>
      </c>
      <c r="N16" s="1" t="n">
        <v>78.409</v>
      </c>
      <c r="O16" s="1" t="n">
        <v>115.518</v>
      </c>
      <c r="P16" s="1" t="n">
        <v>14.764</v>
      </c>
      <c r="Q16" s="1" t="n">
        <v>62.847</v>
      </c>
      <c r="R16" s="1" t="n">
        <v>168771.829</v>
      </c>
      <c r="S16" s="1" t="n">
        <v>4239911</v>
      </c>
      <c r="U16" s="1" t="n">
        <f aca="false">S16/$S$7</f>
        <v>1.05734390632933</v>
      </c>
      <c r="V16" s="1" t="n">
        <f aca="false">-(O16+Q16-$M$5)</f>
        <v>-0.399000000000001</v>
      </c>
      <c r="W16" s="1" t="n">
        <f aca="false">-(O16-$M$5)</f>
        <v>62.448</v>
      </c>
      <c r="X16" s="1" t="n">
        <f aca="false">AVERAGE(W16:W20)</f>
        <v>62.3682</v>
      </c>
    </row>
    <row r="17" customFormat="false" ht="15" hidden="false" customHeight="false" outlineLevel="0" collapsed="false">
      <c r="A17" s="6" t="b">
        <f aca="false">IF(C17=C16,1 )</f>
        <v>0</v>
      </c>
      <c r="C17" s="1" t="n">
        <f aca="false">VALUE(RIGHT(G17,5))</f>
        <v>101</v>
      </c>
      <c r="D17" s="1" t="n">
        <f aca="false">C17/10000*1000</f>
        <v>10.1</v>
      </c>
      <c r="F17" s="1" t="n">
        <v>11</v>
      </c>
      <c r="G17" s="1" t="s">
        <v>4271</v>
      </c>
      <c r="H17" s="1" t="n">
        <v>676.495</v>
      </c>
      <c r="I17" s="1" t="n">
        <v>245.145</v>
      </c>
      <c r="J17" s="1" t="n">
        <v>69</v>
      </c>
      <c r="K17" s="1" t="n">
        <v>873</v>
      </c>
      <c r="L17" s="1" t="n">
        <v>85.882</v>
      </c>
      <c r="M17" s="1" t="n">
        <v>152.015</v>
      </c>
      <c r="N17" s="1" t="n">
        <v>78.209</v>
      </c>
      <c r="O17" s="1" t="n">
        <v>116.715</v>
      </c>
      <c r="P17" s="1" t="n">
        <v>14.963</v>
      </c>
      <c r="Q17" s="1" t="n">
        <v>61.45</v>
      </c>
      <c r="R17" s="1" t="n">
        <v>165839.118</v>
      </c>
      <c r="S17" s="1" t="n">
        <v>4166235</v>
      </c>
      <c r="U17" s="1" t="n">
        <f aca="false">S17/$S$7</f>
        <v>1.03897067405094</v>
      </c>
      <c r="V17" s="1" t="n">
        <f aca="false">-(O17+Q17-$M$5)</f>
        <v>-0.199000000000012</v>
      </c>
      <c r="W17" s="1" t="n">
        <f aca="false">-(O17-$M$5)</f>
        <v>61.251</v>
      </c>
      <c r="X17" s="1" t="n">
        <f aca="false">AVERAGE(W17:W21)</f>
        <v>62.8072</v>
      </c>
    </row>
    <row r="18" customFormat="false" ht="15" hidden="false" customHeight="false" outlineLevel="0" collapsed="false">
      <c r="A18" s="6" t="b">
        <f aca="false">IF(C18=C17,1 )</f>
        <v>0</v>
      </c>
      <c r="C18" s="1" t="n">
        <f aca="false">VALUE(RIGHT(G18,5))</f>
        <v>111</v>
      </c>
      <c r="D18" s="1" t="n">
        <f aca="false">C18/10000*1000</f>
        <v>11.1</v>
      </c>
      <c r="F18" s="1" t="n">
        <v>12</v>
      </c>
      <c r="G18" s="1" t="s">
        <v>4272</v>
      </c>
      <c r="H18" s="1" t="n">
        <v>671.24</v>
      </c>
      <c r="I18" s="1" t="n">
        <v>244.144</v>
      </c>
      <c r="J18" s="1" t="n">
        <v>73</v>
      </c>
      <c r="K18" s="1" t="n">
        <v>748</v>
      </c>
      <c r="L18" s="1" t="n">
        <v>85.827</v>
      </c>
      <c r="M18" s="1" t="n">
        <v>151.792</v>
      </c>
      <c r="N18" s="1" t="n">
        <v>78.409</v>
      </c>
      <c r="O18" s="1" t="n">
        <v>116.715</v>
      </c>
      <c r="P18" s="1" t="n">
        <v>14.764</v>
      </c>
      <c r="Q18" s="1" t="n">
        <v>61.65</v>
      </c>
      <c r="R18" s="1" t="n">
        <v>163879.214</v>
      </c>
      <c r="S18" s="1" t="n">
        <v>4116998</v>
      </c>
      <c r="U18" s="1" t="n">
        <f aca="false">S18/$S$7</f>
        <v>1.02669201020259</v>
      </c>
      <c r="V18" s="1" t="n">
        <f aca="false">-(O18+Q18-$M$5)</f>
        <v>-0.399000000000001</v>
      </c>
      <c r="W18" s="1" t="n">
        <f aca="false">-(O18-$M$5)</f>
        <v>61.251</v>
      </c>
      <c r="X18" s="1" t="n">
        <f aca="false">AVERAGE(W18:W22)</f>
        <v>62.9668</v>
      </c>
    </row>
    <row r="19" customFormat="false" ht="15" hidden="false" customHeight="false" outlineLevel="0" collapsed="false">
      <c r="A19" s="6" t="b">
        <f aca="false">IF(C19=C18,1 )</f>
        <v>0</v>
      </c>
      <c r="C19" s="1" t="n">
        <f aca="false">VALUE(RIGHT(G19,5))</f>
        <v>121</v>
      </c>
      <c r="D19" s="1" t="n">
        <f aca="false">C19/10000*1000</f>
        <v>12.1</v>
      </c>
      <c r="F19" s="1" t="n">
        <v>13</v>
      </c>
      <c r="G19" s="1" t="s">
        <v>4273</v>
      </c>
      <c r="H19" s="1" t="n">
        <v>671.439</v>
      </c>
      <c r="I19" s="1" t="n">
        <v>242.858</v>
      </c>
      <c r="J19" s="1" t="n">
        <v>73</v>
      </c>
      <c r="K19" s="1" t="n">
        <v>926</v>
      </c>
      <c r="L19" s="1" t="n">
        <v>85.925</v>
      </c>
      <c r="M19" s="1" t="n">
        <v>151.846</v>
      </c>
      <c r="N19" s="1" t="n">
        <v>78.608</v>
      </c>
      <c r="O19" s="1" t="n">
        <v>116.316</v>
      </c>
      <c r="P19" s="1" t="n">
        <v>14.564</v>
      </c>
      <c r="Q19" s="1" t="n">
        <v>62.049</v>
      </c>
      <c r="R19" s="1" t="n">
        <v>163064.395</v>
      </c>
      <c r="S19" s="1" t="n">
        <v>4096528</v>
      </c>
      <c r="U19" s="1" t="n">
        <f aca="false">S19/$S$7</f>
        <v>1.02158722621949</v>
      </c>
      <c r="V19" s="1" t="n">
        <f aca="false">-(O19+Q19-$M$5)</f>
        <v>-0.399000000000001</v>
      </c>
      <c r="W19" s="1" t="n">
        <f aca="false">-(O19-$M$5)</f>
        <v>61.65</v>
      </c>
      <c r="X19" s="1" t="n">
        <f aca="false">AVERAGE(W19:W23)</f>
        <v>63.3258</v>
      </c>
    </row>
    <row r="20" customFormat="false" ht="15" hidden="false" customHeight="false" outlineLevel="0" collapsed="false">
      <c r="A20" s="6" t="b">
        <f aca="false">IF(C20=C19,1 )</f>
        <v>0</v>
      </c>
      <c r="C20" s="1" t="n">
        <f aca="false">VALUE(RIGHT(G20,5))</f>
        <v>131</v>
      </c>
      <c r="D20" s="1" t="n">
        <f aca="false">C20/10000*1000</f>
        <v>13.1</v>
      </c>
      <c r="F20" s="1" t="n">
        <v>14</v>
      </c>
      <c r="G20" s="1" t="s">
        <v>4274</v>
      </c>
      <c r="H20" s="1" t="n">
        <v>689.471</v>
      </c>
      <c r="I20" s="1" t="n">
        <v>242.96</v>
      </c>
      <c r="J20" s="1" t="n">
        <v>60</v>
      </c>
      <c r="K20" s="1" t="n">
        <v>743</v>
      </c>
      <c r="L20" s="1" t="n">
        <v>85.97</v>
      </c>
      <c r="M20" s="1" t="n">
        <v>151.309</v>
      </c>
      <c r="N20" s="1" t="n">
        <v>78.608</v>
      </c>
      <c r="O20" s="1" t="n">
        <v>112.725</v>
      </c>
      <c r="P20" s="1" t="n">
        <v>14.963</v>
      </c>
      <c r="Q20" s="1" t="n">
        <v>65.64</v>
      </c>
      <c r="R20" s="1" t="n">
        <v>167514.174</v>
      </c>
      <c r="S20" s="1" t="n">
        <v>4208316</v>
      </c>
      <c r="U20" s="1" t="n">
        <f aca="false">S20/$S$7</f>
        <v>1.04946478322499</v>
      </c>
      <c r="V20" s="1" t="n">
        <f aca="false">-(O20+Q20-$M$5)</f>
        <v>-0.399000000000001</v>
      </c>
      <c r="W20" s="1" t="n">
        <f aca="false">-(O20-$M$5)</f>
        <v>65.241</v>
      </c>
      <c r="X20" s="1" t="n">
        <f aca="false">AVERAGE(W20:W24)</f>
        <v>63.2858</v>
      </c>
    </row>
    <row r="21" customFormat="false" ht="15" hidden="false" customHeight="false" outlineLevel="0" collapsed="false">
      <c r="A21" s="6" t="b">
        <f aca="false">IF(C21=C20,1 )</f>
        <v>0</v>
      </c>
      <c r="C21" s="1" t="n">
        <f aca="false">VALUE(RIGHT(G21,5))</f>
        <v>141</v>
      </c>
      <c r="D21" s="1" t="n">
        <f aca="false">C21/10000*1000</f>
        <v>14.1</v>
      </c>
      <c r="F21" s="1" t="n">
        <v>15</v>
      </c>
      <c r="G21" s="1" t="s">
        <v>4275</v>
      </c>
      <c r="H21" s="1" t="n">
        <v>682.466</v>
      </c>
      <c r="I21" s="1" t="n">
        <v>247.863</v>
      </c>
      <c r="J21" s="1" t="n">
        <v>69</v>
      </c>
      <c r="K21" s="1" t="n">
        <v>892</v>
      </c>
      <c r="L21" s="1" t="n">
        <v>85.851</v>
      </c>
      <c r="M21" s="1" t="n">
        <v>151.855</v>
      </c>
      <c r="N21" s="1" t="n">
        <v>78.209</v>
      </c>
      <c r="O21" s="1" t="n">
        <v>113.323</v>
      </c>
      <c r="P21" s="1" t="n">
        <v>15.163</v>
      </c>
      <c r="Q21" s="1" t="n">
        <v>65.041</v>
      </c>
      <c r="R21" s="1" t="n">
        <v>169157.783</v>
      </c>
      <c r="S21" s="1" t="n">
        <v>4249607</v>
      </c>
      <c r="U21" s="1" t="n">
        <f aca="false">S21/$S$7</f>
        <v>1.05976188314908</v>
      </c>
      <c r="V21" s="1" t="n">
        <f aca="false">-(O21+Q21-$M$5)</f>
        <v>-0.397999999999968</v>
      </c>
      <c r="W21" s="1" t="n">
        <f aca="false">-(O21-$M$5)</f>
        <v>64.643</v>
      </c>
      <c r="X21" s="1" t="n">
        <f aca="false">AVERAGE(W21:W25)</f>
        <v>62.2484</v>
      </c>
    </row>
    <row r="22" customFormat="false" ht="15" hidden="false" customHeight="false" outlineLevel="0" collapsed="false">
      <c r="A22" s="6" t="b">
        <f aca="false">IF(C22=C21,1 )</f>
        <v>0</v>
      </c>
      <c r="C22" s="1" t="n">
        <f aca="false">VALUE(RIGHT(G22,5))</f>
        <v>151</v>
      </c>
      <c r="D22" s="1" t="n">
        <f aca="false">C22/10000*1000</f>
        <v>15.1</v>
      </c>
      <c r="F22" s="1" t="n">
        <v>16</v>
      </c>
      <c r="G22" s="1" t="s">
        <v>4276</v>
      </c>
      <c r="H22" s="1" t="n">
        <v>678.167</v>
      </c>
      <c r="I22" s="1" t="n">
        <v>244.56</v>
      </c>
      <c r="J22" s="1" t="n">
        <v>74</v>
      </c>
      <c r="K22" s="1" t="n">
        <v>873</v>
      </c>
      <c r="L22" s="1" t="n">
        <v>85.908</v>
      </c>
      <c r="M22" s="1" t="n">
        <v>151.954</v>
      </c>
      <c r="N22" s="1" t="n">
        <v>78.608</v>
      </c>
      <c r="O22" s="1" t="n">
        <v>115.917</v>
      </c>
      <c r="P22" s="1" t="n">
        <v>14.764</v>
      </c>
      <c r="Q22" s="1" t="n">
        <v>62.248</v>
      </c>
      <c r="R22" s="1" t="n">
        <v>165852.453</v>
      </c>
      <c r="S22" s="1" t="n">
        <v>4166570</v>
      </c>
      <c r="U22" s="1" t="n">
        <f aca="false">S22/$S$7</f>
        <v>1.03905421594807</v>
      </c>
      <c r="V22" s="1" t="n">
        <f aca="false">-(O22+Q22-$M$5)</f>
        <v>-0.198999999999984</v>
      </c>
      <c r="W22" s="1" t="n">
        <f aca="false">-(O22-$M$5)</f>
        <v>62.049</v>
      </c>
      <c r="X22" s="1" t="n">
        <f aca="false">AVERAGE(W22:W26)</f>
        <v>61.4502</v>
      </c>
    </row>
    <row r="23" customFormat="false" ht="15" hidden="false" customHeight="false" outlineLevel="0" collapsed="false">
      <c r="A23" s="6" t="b">
        <f aca="false">IF(C23=C22,1 )</f>
        <v>0</v>
      </c>
      <c r="C23" s="1" t="n">
        <f aca="false">VALUE(RIGHT(G23,5))</f>
        <v>161</v>
      </c>
      <c r="D23" s="1" t="n">
        <f aca="false">C23/10000*1000</f>
        <v>16.1</v>
      </c>
      <c r="F23" s="1" t="n">
        <v>17</v>
      </c>
      <c r="G23" s="1" t="s">
        <v>4277</v>
      </c>
      <c r="H23" s="1" t="n">
        <v>650.462</v>
      </c>
      <c r="I23" s="1" t="n">
        <v>249.489</v>
      </c>
      <c r="J23" s="1" t="n">
        <v>82</v>
      </c>
      <c r="K23" s="1" t="n">
        <v>743</v>
      </c>
      <c r="L23" s="1" t="n">
        <v>85.85</v>
      </c>
      <c r="M23" s="1" t="n">
        <v>152.638</v>
      </c>
      <c r="N23" s="1" t="n">
        <v>78.409</v>
      </c>
      <c r="O23" s="1" t="n">
        <v>114.92</v>
      </c>
      <c r="P23" s="1" t="n">
        <v>15.363</v>
      </c>
      <c r="Q23" s="1" t="n">
        <v>63.445</v>
      </c>
      <c r="R23" s="1" t="n">
        <v>162283.291</v>
      </c>
      <c r="S23" s="1" t="n">
        <v>4076905</v>
      </c>
      <c r="U23" s="1" t="n">
        <f aca="false">S23/$S$7</f>
        <v>1.0166936660778</v>
      </c>
      <c r="V23" s="1" t="n">
        <f aca="false">-(O23+Q23-$M$5)</f>
        <v>-0.399000000000001</v>
      </c>
      <c r="W23" s="1" t="n">
        <f aca="false">-(O23-$M$5)</f>
        <v>63.046</v>
      </c>
      <c r="X23" s="1" t="n">
        <f aca="false">AVERAGE(W23:W27)</f>
        <v>61.2906</v>
      </c>
    </row>
    <row r="24" customFormat="false" ht="15" hidden="false" customHeight="false" outlineLevel="0" collapsed="false">
      <c r="A24" s="6" t="b">
        <f aca="false">IF(C24=C23,1 )</f>
        <v>0</v>
      </c>
      <c r="C24" s="1" t="n">
        <f aca="false">VALUE(RIGHT(G24,5))</f>
        <v>171</v>
      </c>
      <c r="D24" s="1" t="n">
        <f aca="false">C24/10000*1000</f>
        <v>17.1</v>
      </c>
      <c r="F24" s="1" t="n">
        <v>18</v>
      </c>
      <c r="G24" s="1" t="s">
        <v>4278</v>
      </c>
      <c r="H24" s="1" t="n">
        <v>653.328</v>
      </c>
      <c r="I24" s="1" t="n">
        <v>246.813</v>
      </c>
      <c r="J24" s="1" t="n">
        <v>74</v>
      </c>
      <c r="K24" s="1" t="n">
        <v>690</v>
      </c>
      <c r="L24" s="1" t="n">
        <v>85.955</v>
      </c>
      <c r="M24" s="1" t="n">
        <v>152.575</v>
      </c>
      <c r="N24" s="1" t="n">
        <v>78.808</v>
      </c>
      <c r="O24" s="1" t="n">
        <v>116.516</v>
      </c>
      <c r="P24" s="1" t="n">
        <v>14.564</v>
      </c>
      <c r="Q24" s="1" t="n">
        <v>61.849</v>
      </c>
      <c r="R24" s="1" t="n">
        <v>161250.099</v>
      </c>
      <c r="S24" s="1" t="n">
        <v>4050949</v>
      </c>
      <c r="U24" s="1" t="n">
        <f aca="false">S24/$S$7</f>
        <v>1.01022079001208</v>
      </c>
      <c r="V24" s="1" t="n">
        <f aca="false">-(O24+Q24-$M$5)</f>
        <v>-0.399000000000001</v>
      </c>
      <c r="W24" s="1" t="n">
        <f aca="false">-(O24-$M$5)</f>
        <v>61.45</v>
      </c>
      <c r="X24" s="1" t="n">
        <f aca="false">AVERAGE(W24:W28)</f>
        <v>60.2532</v>
      </c>
      <c r="AP24" s="1" t="n">
        <v>28.1</v>
      </c>
      <c r="AQ24" s="1" t="n">
        <v>57.74</v>
      </c>
      <c r="AS24" s="1" t="n">
        <f aca="false">AP25-AP24</f>
        <v>78</v>
      </c>
    </row>
    <row r="25" customFormat="false" ht="15" hidden="false" customHeight="false" outlineLevel="0" collapsed="false">
      <c r="A25" s="6" t="b">
        <f aca="false">IF(C25=C24,1 )</f>
        <v>0</v>
      </c>
      <c r="C25" s="1" t="n">
        <f aca="false">VALUE(RIGHT(G25,5))</f>
        <v>181</v>
      </c>
      <c r="D25" s="1" t="n">
        <f aca="false">C25/10000*1000</f>
        <v>18.1</v>
      </c>
      <c r="F25" s="1" t="n">
        <v>19</v>
      </c>
      <c r="G25" s="1" t="s">
        <v>4279</v>
      </c>
      <c r="H25" s="1" t="n">
        <v>643.814</v>
      </c>
      <c r="I25" s="1" t="n">
        <v>250.318</v>
      </c>
      <c r="J25" s="1" t="n">
        <v>71</v>
      </c>
      <c r="K25" s="1" t="n">
        <v>752</v>
      </c>
      <c r="L25" s="1" t="n">
        <v>85.992</v>
      </c>
      <c r="M25" s="1" t="n">
        <v>152.659</v>
      </c>
      <c r="N25" s="1" t="n">
        <v>78.209</v>
      </c>
      <c r="O25" s="1" t="n">
        <v>117.912</v>
      </c>
      <c r="P25" s="1" t="n">
        <v>15.163</v>
      </c>
      <c r="Q25" s="1" t="n">
        <v>60.452</v>
      </c>
      <c r="R25" s="1" t="n">
        <v>161158.507</v>
      </c>
      <c r="S25" s="1" t="n">
        <v>4048648</v>
      </c>
      <c r="U25" s="1" t="n">
        <f aca="false">S25/$S$7</f>
        <v>1.00964696939923</v>
      </c>
      <c r="V25" s="1" t="n">
        <f aca="false">-(O25+Q25-$M$5)</f>
        <v>-0.397999999999996</v>
      </c>
      <c r="W25" s="1" t="n">
        <f aca="false">-(O25-$M$5)</f>
        <v>60.054</v>
      </c>
      <c r="X25" s="1" t="n">
        <f aca="false">AVERAGE(W25:W29)</f>
        <v>60.2532</v>
      </c>
      <c r="AP25" s="1" t="n">
        <v>106.1</v>
      </c>
      <c r="AQ25" s="1" t="n">
        <v>58.34</v>
      </c>
      <c r="AS25" s="1" t="n">
        <f aca="false">AP26-AP25</f>
        <v>67</v>
      </c>
    </row>
    <row r="26" customFormat="false" ht="15" hidden="false" customHeight="false" outlineLevel="0" collapsed="false">
      <c r="A26" s="6" t="b">
        <f aca="false">IF(C26=C25,1 )</f>
        <v>0</v>
      </c>
      <c r="C26" s="1" t="n">
        <f aca="false">VALUE(RIGHT(G26,5))</f>
        <v>191</v>
      </c>
      <c r="D26" s="1" t="n">
        <f aca="false">C26/10000*1000</f>
        <v>19.1</v>
      </c>
      <c r="F26" s="1" t="n">
        <v>20</v>
      </c>
      <c r="G26" s="1" t="s">
        <v>4280</v>
      </c>
      <c r="H26" s="1" t="n">
        <v>641.983</v>
      </c>
      <c r="I26" s="1" t="n">
        <v>251.113</v>
      </c>
      <c r="J26" s="1" t="n">
        <v>77</v>
      </c>
      <c r="K26" s="1" t="n">
        <v>801</v>
      </c>
      <c r="L26" s="1" t="n">
        <v>85.893</v>
      </c>
      <c r="M26" s="1" t="n">
        <v>152.772</v>
      </c>
      <c r="N26" s="1" t="n">
        <v>78.608</v>
      </c>
      <c r="O26" s="1" t="n">
        <v>117.314</v>
      </c>
      <c r="P26" s="1" t="n">
        <v>14.764</v>
      </c>
      <c r="Q26" s="1" t="n">
        <v>61.051</v>
      </c>
      <c r="R26" s="1" t="n">
        <v>161210.214</v>
      </c>
      <c r="S26" s="1" t="n">
        <v>4049947</v>
      </c>
      <c r="U26" s="1" t="n">
        <f aca="false">S26/$S$7</f>
        <v>1.00997091245707</v>
      </c>
      <c r="V26" s="1" t="n">
        <f aca="false">-(O26+Q26-$M$5)</f>
        <v>-0.399000000000001</v>
      </c>
      <c r="W26" s="1" t="n">
        <f aca="false">-(O26-$M$5)</f>
        <v>60.652</v>
      </c>
      <c r="X26" s="1" t="n">
        <f aca="false">AVERAGE(W26:W30)</f>
        <v>59.5748</v>
      </c>
      <c r="AP26" s="1" t="n">
        <v>173.1</v>
      </c>
      <c r="AQ26" s="1" t="n">
        <v>57.46</v>
      </c>
      <c r="AS26" s="1" t="n">
        <f aca="false">AP27-AP26</f>
        <v>64</v>
      </c>
    </row>
    <row r="27" customFormat="false" ht="15" hidden="false" customHeight="false" outlineLevel="0" collapsed="false">
      <c r="A27" s="6" t="b">
        <f aca="false">IF(C27=C26,1 )</f>
        <v>0</v>
      </c>
      <c r="C27" s="1" t="n">
        <f aca="false">VALUE(RIGHT(G27,5))</f>
        <v>201</v>
      </c>
      <c r="D27" s="1" t="n">
        <f aca="false">C27/10000*1000</f>
        <v>20.1</v>
      </c>
      <c r="F27" s="1" t="n">
        <v>21</v>
      </c>
      <c r="G27" s="1" t="s">
        <v>4281</v>
      </c>
      <c r="H27" s="1" t="n">
        <v>646.481</v>
      </c>
      <c r="I27" s="1" t="n">
        <v>247.325</v>
      </c>
      <c r="J27" s="1" t="n">
        <v>70</v>
      </c>
      <c r="K27" s="1" t="n">
        <v>734</v>
      </c>
      <c r="L27" s="1" t="n">
        <v>85.785</v>
      </c>
      <c r="M27" s="1" t="n">
        <v>152.698</v>
      </c>
      <c r="N27" s="1" t="n">
        <v>78.608</v>
      </c>
      <c r="O27" s="1" t="n">
        <v>116.715</v>
      </c>
      <c r="P27" s="1" t="n">
        <v>14.564</v>
      </c>
      <c r="Q27" s="1" t="n">
        <v>61.849</v>
      </c>
      <c r="R27" s="1" t="n">
        <v>159890.861</v>
      </c>
      <c r="S27" s="1" t="n">
        <v>4016802</v>
      </c>
      <c r="U27" s="1" t="n">
        <f aca="false">S27/$S$7</f>
        <v>1.00170525221673</v>
      </c>
      <c r="V27" s="1" t="n">
        <f aca="false">-(O27+Q27-$M$5)</f>
        <v>-0.597999999999985</v>
      </c>
      <c r="W27" s="1" t="n">
        <f aca="false">-(O27-$M$5)</f>
        <v>61.251</v>
      </c>
      <c r="X27" s="1" t="n">
        <f aca="false">AVERAGE(W27:W31)</f>
        <v>59.7744</v>
      </c>
      <c r="AP27" s="1" t="n">
        <v>237.1</v>
      </c>
      <c r="AQ27" s="1" t="n">
        <v>57.54</v>
      </c>
      <c r="AS27" s="1" t="n">
        <f aca="false">AP28-AP27</f>
        <v>68</v>
      </c>
    </row>
    <row r="28" customFormat="false" ht="15" hidden="false" customHeight="false" outlineLevel="0" collapsed="false">
      <c r="A28" s="6" t="b">
        <f aca="false">IF(C28=C27,1 )</f>
        <v>0</v>
      </c>
      <c r="C28" s="1" t="n">
        <f aca="false">VALUE(RIGHT(G28,5))</f>
        <v>211</v>
      </c>
      <c r="D28" s="1" t="n">
        <f aca="false">C28/10000*1000</f>
        <v>21.1</v>
      </c>
      <c r="F28" s="1" t="n">
        <v>22</v>
      </c>
      <c r="G28" s="1" t="s">
        <v>4282</v>
      </c>
      <c r="H28" s="1" t="n">
        <v>629.564</v>
      </c>
      <c r="I28" s="1" t="n">
        <v>250.831</v>
      </c>
      <c r="J28" s="1" t="n">
        <v>63</v>
      </c>
      <c r="K28" s="1" t="n">
        <v>747</v>
      </c>
      <c r="L28" s="1" t="n">
        <v>85.818</v>
      </c>
      <c r="M28" s="1" t="n">
        <v>153.363</v>
      </c>
      <c r="N28" s="1" t="n">
        <v>78.409</v>
      </c>
      <c r="O28" s="1" t="n">
        <v>120.107</v>
      </c>
      <c r="P28" s="1" t="n">
        <v>14.963</v>
      </c>
      <c r="Q28" s="1" t="n">
        <v>58.258</v>
      </c>
      <c r="R28" s="1" t="n">
        <v>157914.199</v>
      </c>
      <c r="S28" s="1" t="n">
        <v>3967144</v>
      </c>
      <c r="U28" s="1" t="n">
        <f aca="false">S28/$S$7</f>
        <v>0.989321599894662</v>
      </c>
      <c r="V28" s="1" t="n">
        <f aca="false">-(O28+Q28-$M$5)</f>
        <v>-0.399000000000001</v>
      </c>
      <c r="W28" s="1" t="n">
        <f aca="false">-(O28-$M$5)</f>
        <v>57.859</v>
      </c>
      <c r="X28" s="1" t="n">
        <f aca="false">AVERAGE(W28:W32)</f>
        <v>59.8542</v>
      </c>
      <c r="AP28" s="1" t="n">
        <v>305.1</v>
      </c>
      <c r="AQ28" s="1" t="n">
        <v>57.7</v>
      </c>
      <c r="AS28" s="1" t="n">
        <f aca="false">AP29-AP28</f>
        <v>64</v>
      </c>
    </row>
    <row r="29" customFormat="false" ht="15" hidden="false" customHeight="false" outlineLevel="0" collapsed="false">
      <c r="A29" s="6" t="b">
        <f aca="false">IF(C29=C28,1 )</f>
        <v>0</v>
      </c>
      <c r="C29" s="1" t="n">
        <f aca="false">VALUE(RIGHT(G29,5))</f>
        <v>221</v>
      </c>
      <c r="D29" s="1" t="n">
        <f aca="false">C29/10000*1000</f>
        <v>22.1</v>
      </c>
      <c r="F29" s="1" t="n">
        <v>23</v>
      </c>
      <c r="G29" s="1" t="s">
        <v>4283</v>
      </c>
      <c r="H29" s="1" t="n">
        <v>657.945</v>
      </c>
      <c r="I29" s="1" t="n">
        <v>249.913</v>
      </c>
      <c r="J29" s="1" t="n">
        <v>80</v>
      </c>
      <c r="K29" s="1" t="n">
        <v>815</v>
      </c>
      <c r="L29" s="1" t="n">
        <v>85.864</v>
      </c>
      <c r="M29" s="1" t="n">
        <v>152.669</v>
      </c>
      <c r="N29" s="1" t="n">
        <v>78.209</v>
      </c>
      <c r="O29" s="1" t="n">
        <v>116.516</v>
      </c>
      <c r="P29" s="1" t="n">
        <v>15.163</v>
      </c>
      <c r="Q29" s="1" t="n">
        <v>61.65</v>
      </c>
      <c r="R29" s="1" t="n">
        <v>164429.366</v>
      </c>
      <c r="S29" s="1" t="n">
        <v>4130819</v>
      </c>
      <c r="U29" s="1" t="n">
        <f aca="false">S29/$S$7</f>
        <v>1.03013867456167</v>
      </c>
      <c r="V29" s="1" t="n">
        <f aca="false">-(O29+Q29-$M$5)</f>
        <v>-0.199999999999989</v>
      </c>
      <c r="W29" s="1" t="n">
        <f aca="false">-(O29-$M$5)</f>
        <v>61.45</v>
      </c>
      <c r="X29" s="1" t="n">
        <f aca="false">AVERAGE(W29:W33)</f>
        <v>60.4128</v>
      </c>
      <c r="AP29" s="1" t="n">
        <v>369.1</v>
      </c>
      <c r="AQ29" s="1" t="n">
        <v>57.94</v>
      </c>
      <c r="AS29" s="1" t="n">
        <f aca="false">AP30-AP29</f>
        <v>72</v>
      </c>
    </row>
    <row r="30" customFormat="false" ht="15" hidden="false" customHeight="false" outlineLevel="0" collapsed="false">
      <c r="A30" s="6" t="b">
        <f aca="false">IF(C30=C29,1 )</f>
        <v>0</v>
      </c>
      <c r="C30" s="1" t="n">
        <f aca="false">VALUE(RIGHT(G30,5))</f>
        <v>231</v>
      </c>
      <c r="D30" s="1" t="n">
        <f aca="false">C30/10000*1000</f>
        <v>23.1</v>
      </c>
      <c r="F30" s="1" t="n">
        <v>24</v>
      </c>
      <c r="G30" s="1" t="s">
        <v>4284</v>
      </c>
      <c r="H30" s="1" t="n">
        <v>621.364</v>
      </c>
      <c r="I30" s="1" t="n">
        <v>251.638</v>
      </c>
      <c r="J30" s="1" t="n">
        <v>65</v>
      </c>
      <c r="K30" s="1" t="n">
        <v>719</v>
      </c>
      <c r="L30" s="1" t="n">
        <v>85.846</v>
      </c>
      <c r="M30" s="1" t="n">
        <v>153.651</v>
      </c>
      <c r="N30" s="1" t="n">
        <v>78.209</v>
      </c>
      <c r="O30" s="1" t="n">
        <v>121.304</v>
      </c>
      <c r="P30" s="1" t="n">
        <v>15.363</v>
      </c>
      <c r="Q30" s="1" t="n">
        <v>56.861</v>
      </c>
      <c r="R30" s="1" t="n">
        <v>156358.957</v>
      </c>
      <c r="S30" s="1" t="n">
        <v>3928073</v>
      </c>
      <c r="U30" s="1" t="n">
        <f aca="false">S30/$S$7</f>
        <v>0.979578120900836</v>
      </c>
      <c r="V30" s="1" t="n">
        <f aca="false">-(O30+Q30-$M$5)</f>
        <v>-0.198999999999984</v>
      </c>
      <c r="W30" s="1" t="n">
        <f aca="false">-(O30-$M$5)</f>
        <v>56.662</v>
      </c>
      <c r="X30" s="1" t="n">
        <f aca="false">AVERAGE(W30:W34)</f>
        <v>60.2532</v>
      </c>
      <c r="AP30" s="1" t="n">
        <v>441.1</v>
      </c>
      <c r="AQ30" s="1" t="n">
        <v>57.86</v>
      </c>
      <c r="AS30" s="1" t="n">
        <f aca="false">AP31-AP30</f>
        <v>77</v>
      </c>
    </row>
    <row r="31" customFormat="false" ht="15" hidden="false" customHeight="false" outlineLevel="0" collapsed="false">
      <c r="A31" s="6" t="b">
        <f aca="false">IF(C31=C30,1 )</f>
        <v>0</v>
      </c>
      <c r="C31" s="1" t="n">
        <f aca="false">VALUE(RIGHT(G31,5))</f>
        <v>241</v>
      </c>
      <c r="D31" s="1" t="n">
        <f aca="false">C31/10000*1000</f>
        <v>24.1</v>
      </c>
      <c r="F31" s="1" t="n">
        <v>25</v>
      </c>
      <c r="G31" s="1" t="s">
        <v>4285</v>
      </c>
      <c r="H31" s="1" t="n">
        <v>633.266</v>
      </c>
      <c r="I31" s="1" t="n">
        <v>250.617</v>
      </c>
      <c r="J31" s="1" t="n">
        <v>84</v>
      </c>
      <c r="K31" s="1" t="n">
        <v>893</v>
      </c>
      <c r="L31" s="1" t="n">
        <v>85.965</v>
      </c>
      <c r="M31" s="1" t="n">
        <v>153.061</v>
      </c>
      <c r="N31" s="1" t="n">
        <v>78.608</v>
      </c>
      <c r="O31" s="1" t="n">
        <v>116.316</v>
      </c>
      <c r="P31" s="1" t="n">
        <v>14.963</v>
      </c>
      <c r="Q31" s="1" t="n">
        <v>62.248</v>
      </c>
      <c r="R31" s="1" t="n">
        <v>158707.483</v>
      </c>
      <c r="S31" s="1" t="n">
        <v>3987073</v>
      </c>
      <c r="U31" s="1" t="n">
        <f aca="false">S31/$S$7</f>
        <v>0.994291469948359</v>
      </c>
      <c r="V31" s="1" t="n">
        <f aca="false">-(O31+Q31-$M$5)</f>
        <v>-0.597999999999985</v>
      </c>
      <c r="W31" s="1" t="n">
        <f aca="false">-(O31-$M$5)</f>
        <v>61.65</v>
      </c>
      <c r="X31" s="1" t="n">
        <f aca="false">AVERAGE(W31:W35)</f>
        <v>60.4528</v>
      </c>
      <c r="AP31" s="1" t="n">
        <v>518.1</v>
      </c>
      <c r="AQ31" s="1" t="n">
        <v>58.02</v>
      </c>
      <c r="AS31" s="1" t="n">
        <f aca="false">AP32-AP31</f>
        <v>60</v>
      </c>
    </row>
    <row r="32" customFormat="false" ht="15" hidden="false" customHeight="false" outlineLevel="0" collapsed="false">
      <c r="A32" s="6" t="b">
        <f aca="false">IF(C32=C31,1 )</f>
        <v>0</v>
      </c>
      <c r="C32" s="1" t="n">
        <f aca="false">VALUE(RIGHT(G32,5))</f>
        <v>251</v>
      </c>
      <c r="D32" s="1" t="n">
        <f aca="false">C32/10000*1000</f>
        <v>25.1</v>
      </c>
      <c r="F32" s="1" t="n">
        <v>26</v>
      </c>
      <c r="G32" s="1" t="s">
        <v>4286</v>
      </c>
      <c r="H32" s="1" t="n">
        <v>669.21</v>
      </c>
      <c r="I32" s="1" t="n">
        <v>250.032</v>
      </c>
      <c r="J32" s="1" t="n">
        <v>71</v>
      </c>
      <c r="K32" s="1" t="n">
        <v>803</v>
      </c>
      <c r="L32" s="1" t="n">
        <v>85.83</v>
      </c>
      <c r="M32" s="1" t="n">
        <v>152.323</v>
      </c>
      <c r="N32" s="1" t="n">
        <v>78.409</v>
      </c>
      <c r="O32" s="1" t="n">
        <v>116.316</v>
      </c>
      <c r="P32" s="1" t="n">
        <v>14.963</v>
      </c>
      <c r="Q32" s="1" t="n">
        <v>62.248</v>
      </c>
      <c r="R32" s="1" t="n">
        <v>167324.222</v>
      </c>
      <c r="S32" s="1" t="n">
        <v>4203544</v>
      </c>
      <c r="U32" s="1" t="n">
        <f aca="false">S32/$S$7</f>
        <v>1.04827474760372</v>
      </c>
      <c r="V32" s="1" t="n">
        <f aca="false">-(O32+Q32-$M$5)</f>
        <v>-0.597999999999985</v>
      </c>
      <c r="W32" s="1" t="n">
        <f aca="false">-(O32-$M$5)</f>
        <v>61.65</v>
      </c>
      <c r="X32" s="1" t="n">
        <f aca="false">AVERAGE(W32:W36)</f>
        <v>59.535</v>
      </c>
      <c r="AP32" s="1" t="n">
        <v>578.1</v>
      </c>
      <c r="AQ32" s="1" t="n">
        <v>58.1</v>
      </c>
      <c r="AS32" s="1" t="n">
        <f aca="false">AP33-AP32</f>
        <v>64</v>
      </c>
    </row>
    <row r="33" customFormat="false" ht="15" hidden="false" customHeight="false" outlineLevel="0" collapsed="false">
      <c r="A33" s="6" t="b">
        <f aca="false">IF(C33=C32,1 )</f>
        <v>0</v>
      </c>
      <c r="C33" s="1" t="n">
        <f aca="false">VALUE(RIGHT(G33,5))</f>
        <v>261</v>
      </c>
      <c r="D33" s="1" t="n">
        <f aca="false">C33/10000*1000</f>
        <v>26.1</v>
      </c>
      <c r="F33" s="1" t="n">
        <v>27</v>
      </c>
      <c r="G33" s="1" t="s">
        <v>4287</v>
      </c>
      <c r="H33" s="1" t="n">
        <v>624.509</v>
      </c>
      <c r="I33" s="1" t="n">
        <v>249.627</v>
      </c>
      <c r="J33" s="1" t="n">
        <v>77</v>
      </c>
      <c r="K33" s="1" t="n">
        <v>822</v>
      </c>
      <c r="L33" s="1" t="n">
        <v>85.911</v>
      </c>
      <c r="M33" s="1" t="n">
        <v>152.809</v>
      </c>
      <c r="N33" s="1" t="n">
        <v>78.409</v>
      </c>
      <c r="O33" s="1" t="n">
        <v>117.314</v>
      </c>
      <c r="P33" s="1" t="n">
        <v>14.764</v>
      </c>
      <c r="Q33" s="1" t="n">
        <v>61.051</v>
      </c>
      <c r="R33" s="1" t="n">
        <v>155894.109</v>
      </c>
      <c r="S33" s="1" t="n">
        <v>3916395</v>
      </c>
      <c r="U33" s="1" t="n">
        <f aca="false">S33/$S$7</f>
        <v>0.976665875304616</v>
      </c>
      <c r="V33" s="1" t="n">
        <f aca="false">-(O33+Q33-$M$5)</f>
        <v>-0.399000000000001</v>
      </c>
      <c r="W33" s="1" t="n">
        <f aca="false">-(O33-$M$5)</f>
        <v>60.652</v>
      </c>
      <c r="X33" s="1" t="n">
        <f aca="false">AVERAGE(W33:W37)</f>
        <v>58.5772</v>
      </c>
      <c r="AP33" s="1" t="n">
        <v>642.1</v>
      </c>
      <c r="AQ33" s="1" t="n">
        <v>58.18</v>
      </c>
    </row>
    <row r="34" customFormat="false" ht="15" hidden="false" customHeight="false" outlineLevel="0" collapsed="false">
      <c r="A34" s="6" t="b">
        <f aca="false">IF(C34=C33,1 )</f>
        <v>0</v>
      </c>
      <c r="C34" s="1" t="n">
        <f aca="false">VALUE(RIGHT(G34,5))</f>
        <v>271</v>
      </c>
      <c r="D34" s="1" t="n">
        <f aca="false">C34/10000*1000</f>
        <v>27.1</v>
      </c>
      <c r="F34" s="1" t="n">
        <v>28</v>
      </c>
      <c r="G34" s="1" t="s">
        <v>4288</v>
      </c>
      <c r="H34" s="1" t="n">
        <v>660.772</v>
      </c>
      <c r="I34" s="1" t="n">
        <v>246.409</v>
      </c>
      <c r="J34" s="1" t="n">
        <v>63</v>
      </c>
      <c r="K34" s="1" t="n">
        <v>826</v>
      </c>
      <c r="L34" s="1" t="n">
        <v>85.797</v>
      </c>
      <c r="M34" s="1" t="n">
        <v>152.376</v>
      </c>
      <c r="N34" s="1" t="n">
        <v>78.409</v>
      </c>
      <c r="O34" s="1" t="n">
        <v>117.314</v>
      </c>
      <c r="P34" s="1" t="n">
        <v>15.163</v>
      </c>
      <c r="Q34" s="1" t="n">
        <v>61.051</v>
      </c>
      <c r="R34" s="1" t="n">
        <v>162820.347</v>
      </c>
      <c r="S34" s="1" t="n">
        <v>4090397</v>
      </c>
      <c r="U34" s="1" t="n">
        <f aca="false">S34/$S$7</f>
        <v>1.02005828481253</v>
      </c>
      <c r="V34" s="1" t="n">
        <f aca="false">-(O34+Q34-$M$5)</f>
        <v>-0.399000000000001</v>
      </c>
      <c r="W34" s="1" t="n">
        <f aca="false">-(O34-$M$5)</f>
        <v>60.652</v>
      </c>
      <c r="X34" s="1" t="n">
        <f aca="false">AVERAGE(W34:W38)</f>
        <v>58.3378</v>
      </c>
      <c r="AQ34" s="1" t="n">
        <f aca="false">AVERAGE(AQ24:AQ33)</f>
        <v>57.888</v>
      </c>
      <c r="AS34" s="1" t="n">
        <f aca="false">AVERAGE(AS24:AS32)</f>
        <v>68.2222222222222</v>
      </c>
    </row>
    <row r="35" customFormat="false" ht="15" hidden="false" customHeight="false" outlineLevel="0" collapsed="false">
      <c r="A35" s="6" t="b">
        <f aca="false">IF(C35=C34,1 )</f>
        <v>0</v>
      </c>
      <c r="C35" s="1" t="n">
        <f aca="false">VALUE(RIGHT(G35,5))</f>
        <v>281</v>
      </c>
      <c r="D35" s="1" t="n">
        <f aca="false">C35/10000*1000</f>
        <v>28.1</v>
      </c>
      <c r="F35" s="1" t="n">
        <v>29</v>
      </c>
      <c r="G35" s="1" t="s">
        <v>4289</v>
      </c>
      <c r="H35" s="1" t="n">
        <v>625.345</v>
      </c>
      <c r="I35" s="1" t="n">
        <v>248.239</v>
      </c>
      <c r="J35" s="1" t="n">
        <v>68</v>
      </c>
      <c r="K35" s="1" t="n">
        <v>818</v>
      </c>
      <c r="L35" s="1" t="n">
        <v>85.963</v>
      </c>
      <c r="M35" s="1" t="n">
        <v>153.148</v>
      </c>
      <c r="N35" s="1" t="n">
        <v>78.01</v>
      </c>
      <c r="O35" s="1" t="n">
        <v>120.306</v>
      </c>
      <c r="P35" s="1" t="n">
        <v>15.562</v>
      </c>
      <c r="Q35" s="1" t="n">
        <v>58.058</v>
      </c>
      <c r="R35" s="1" t="n">
        <v>155234.85</v>
      </c>
      <c r="S35" s="1" t="n">
        <v>3899833</v>
      </c>
      <c r="U35" s="1" t="n">
        <f aca="false">S35/$S$7</f>
        <v>0.972535663661818</v>
      </c>
      <c r="V35" s="1" t="n">
        <f aca="false">-(O35+Q35-$M$5)</f>
        <v>-0.397999999999996</v>
      </c>
      <c r="W35" s="1" t="n">
        <f aca="false">-(O35-$M$5)</f>
        <v>57.66</v>
      </c>
      <c r="X35" s="1" t="n">
        <f aca="false">AVERAGE(W35:W39)</f>
        <v>57.7394</v>
      </c>
    </row>
    <row r="36" customFormat="false" ht="15" hidden="false" customHeight="false" outlineLevel="0" collapsed="false">
      <c r="A36" s="6" t="b">
        <f aca="false">IF(C36=C35,1 )</f>
        <v>0</v>
      </c>
      <c r="C36" s="1" t="n">
        <f aca="false">VALUE(RIGHT(G36,5))</f>
        <v>291</v>
      </c>
      <c r="D36" s="1" t="n">
        <f aca="false">C36/10000*1000</f>
        <v>29.1</v>
      </c>
      <c r="F36" s="1" t="n">
        <v>30</v>
      </c>
      <c r="G36" s="1" t="s">
        <v>4290</v>
      </c>
      <c r="H36" s="1" t="n">
        <v>615.115</v>
      </c>
      <c r="I36" s="1" t="n">
        <v>250.371</v>
      </c>
      <c r="J36" s="1" t="n">
        <v>71</v>
      </c>
      <c r="K36" s="1" t="n">
        <v>680</v>
      </c>
      <c r="L36" s="1" t="n">
        <v>85.843</v>
      </c>
      <c r="M36" s="1" t="n">
        <v>153.193</v>
      </c>
      <c r="N36" s="1" t="n">
        <v>78.209</v>
      </c>
      <c r="O36" s="1" t="n">
        <v>120.905</v>
      </c>
      <c r="P36" s="1" t="n">
        <v>14.764</v>
      </c>
      <c r="Q36" s="1" t="n">
        <v>57.26</v>
      </c>
      <c r="R36" s="1" t="n">
        <v>154006.77</v>
      </c>
      <c r="S36" s="1" t="n">
        <v>3868981</v>
      </c>
      <c r="U36" s="1" t="n">
        <f aca="false">S36/$S$7</f>
        <v>0.964841829003951</v>
      </c>
      <c r="V36" s="1" t="n">
        <f aca="false">-(O36+Q36-$M$5)</f>
        <v>-0.198999999999984</v>
      </c>
      <c r="W36" s="1" t="n">
        <f aca="false">-(O36-$M$5)</f>
        <v>57.061</v>
      </c>
      <c r="X36" s="1" t="n">
        <f aca="false">AVERAGE(W36:W40)</f>
        <v>58.2182</v>
      </c>
    </row>
    <row r="37" customFormat="false" ht="15" hidden="false" customHeight="false" outlineLevel="0" collapsed="false">
      <c r="A37" s="6" t="b">
        <f aca="false">IF(C37=C36,1 )</f>
        <v>0</v>
      </c>
      <c r="C37" s="1" t="n">
        <f aca="false">VALUE(RIGHT(G37,5))</f>
        <v>301</v>
      </c>
      <c r="D37" s="1" t="n">
        <f aca="false">C37/10000*1000</f>
        <v>30.1</v>
      </c>
      <c r="F37" s="1" t="n">
        <v>31</v>
      </c>
      <c r="G37" s="1" t="s">
        <v>4291</v>
      </c>
      <c r="H37" s="1" t="n">
        <v>623.275</v>
      </c>
      <c r="I37" s="1" t="n">
        <v>257.102</v>
      </c>
      <c r="J37" s="1" t="n">
        <v>66</v>
      </c>
      <c r="K37" s="1" t="n">
        <v>712</v>
      </c>
      <c r="L37" s="1" t="n">
        <v>85.825</v>
      </c>
      <c r="M37" s="1" t="n">
        <v>153.124</v>
      </c>
      <c r="N37" s="1" t="n">
        <v>78.209</v>
      </c>
      <c r="O37" s="1" t="n">
        <v>121.105</v>
      </c>
      <c r="P37" s="1" t="n">
        <v>14.963</v>
      </c>
      <c r="Q37" s="1" t="n">
        <v>57.46</v>
      </c>
      <c r="R37" s="1" t="n">
        <v>160245.09</v>
      </c>
      <c r="S37" s="1" t="n">
        <v>4025701</v>
      </c>
      <c r="U37" s="1" t="n">
        <f aca="false">S37/$S$7</f>
        <v>1.00392447413493</v>
      </c>
      <c r="V37" s="1" t="n">
        <f aca="false">-(O37+Q37-$M$5)</f>
        <v>-0.59899999999999</v>
      </c>
      <c r="W37" s="1" t="n">
        <f aca="false">-(O37-$M$5)</f>
        <v>56.861</v>
      </c>
      <c r="X37" s="1" t="n">
        <f aca="false">AVERAGE(W37:W41)</f>
        <v>58.3778</v>
      </c>
    </row>
    <row r="38" customFormat="false" ht="15" hidden="false" customHeight="false" outlineLevel="0" collapsed="false">
      <c r="A38" s="6" t="b">
        <f aca="false">IF(C38=C37,1 )</f>
        <v>0</v>
      </c>
      <c r="C38" s="1" t="n">
        <f aca="false">VALUE(RIGHT(G38,5))</f>
        <v>311</v>
      </c>
      <c r="D38" s="1" t="n">
        <f aca="false">C38/10000*1000</f>
        <v>31.1</v>
      </c>
      <c r="F38" s="1" t="n">
        <v>32</v>
      </c>
      <c r="G38" s="1" t="s">
        <v>4292</v>
      </c>
      <c r="H38" s="1" t="n">
        <v>634.818</v>
      </c>
      <c r="I38" s="1" t="n">
        <v>254.358</v>
      </c>
      <c r="J38" s="1" t="n">
        <v>80</v>
      </c>
      <c r="K38" s="1" t="n">
        <v>842</v>
      </c>
      <c r="L38" s="1" t="n">
        <v>85.911</v>
      </c>
      <c r="M38" s="1" t="n">
        <v>152.856</v>
      </c>
      <c r="N38" s="1" t="n">
        <v>78.608</v>
      </c>
      <c r="O38" s="1" t="n">
        <v>118.511</v>
      </c>
      <c r="P38" s="1" t="n">
        <v>14.564</v>
      </c>
      <c r="Q38" s="1" t="n">
        <v>59.654</v>
      </c>
      <c r="R38" s="1" t="n">
        <v>161471.378</v>
      </c>
      <c r="S38" s="1" t="n">
        <v>4056508</v>
      </c>
      <c r="U38" s="1" t="n">
        <f aca="false">S38/$S$7</f>
        <v>1.01160708674691</v>
      </c>
      <c r="V38" s="1" t="n">
        <f aca="false">-(O38+Q38-$M$5)</f>
        <v>-0.198999999999984</v>
      </c>
      <c r="W38" s="1" t="n">
        <f aca="false">-(O38-$M$5)</f>
        <v>59.455</v>
      </c>
      <c r="X38" s="1" t="n">
        <f aca="false">AVERAGE(W38:W42)</f>
        <v>58.6972</v>
      </c>
    </row>
    <row r="39" customFormat="false" ht="15" hidden="false" customHeight="false" outlineLevel="0" collapsed="false">
      <c r="A39" s="6" t="b">
        <f aca="false">IF(C39=C38,1 )</f>
        <v>0</v>
      </c>
      <c r="C39" s="1" t="n">
        <f aca="false">VALUE(RIGHT(G39,5))</f>
        <v>321</v>
      </c>
      <c r="D39" s="1" t="n">
        <f aca="false">C39/10000*1000</f>
        <v>32.1</v>
      </c>
      <c r="F39" s="1" t="n">
        <v>33</v>
      </c>
      <c r="G39" s="1" t="s">
        <v>4293</v>
      </c>
      <c r="H39" s="1" t="n">
        <v>628.847</v>
      </c>
      <c r="I39" s="1" t="n">
        <v>249.528</v>
      </c>
      <c r="J39" s="1" t="n">
        <v>50</v>
      </c>
      <c r="K39" s="1" t="n">
        <v>781</v>
      </c>
      <c r="L39" s="1" t="n">
        <v>85.846</v>
      </c>
      <c r="M39" s="1" t="n">
        <v>153.274</v>
      </c>
      <c r="N39" s="1" t="n">
        <v>78.409</v>
      </c>
      <c r="O39" s="1" t="n">
        <v>120.306</v>
      </c>
      <c r="P39" s="1" t="n">
        <v>14.963</v>
      </c>
      <c r="Q39" s="1" t="n">
        <v>58.058</v>
      </c>
      <c r="R39" s="1" t="n">
        <v>156915.239</v>
      </c>
      <c r="S39" s="1" t="n">
        <v>3942048</v>
      </c>
      <c r="U39" s="1" t="n">
        <f aca="false">S39/$S$7</f>
        <v>0.98306318959472</v>
      </c>
      <c r="V39" s="1" t="n">
        <f aca="false">-(O39+Q39-$M$5)</f>
        <v>-0.397999999999996</v>
      </c>
      <c r="W39" s="1" t="n">
        <f aca="false">-(O39-$M$5)</f>
        <v>57.66</v>
      </c>
      <c r="X39" s="1" t="n">
        <f aca="false">AVERAGE(W39:W43)</f>
        <v>58.2584</v>
      </c>
    </row>
    <row r="40" customFormat="false" ht="15" hidden="false" customHeight="false" outlineLevel="0" collapsed="false">
      <c r="A40" s="6" t="b">
        <f aca="false">IF(C40=C39,1 )</f>
        <v>0</v>
      </c>
      <c r="C40" s="1" t="n">
        <f aca="false">VALUE(RIGHT(G40,5))</f>
        <v>331</v>
      </c>
      <c r="D40" s="1" t="n">
        <f aca="false">C40/10000*1000</f>
        <v>33.1</v>
      </c>
      <c r="F40" s="1" t="n">
        <v>34</v>
      </c>
      <c r="G40" s="1" t="s">
        <v>4294</v>
      </c>
      <c r="H40" s="1" t="n">
        <v>627.454</v>
      </c>
      <c r="I40" s="1" t="n">
        <v>255.433</v>
      </c>
      <c r="J40" s="1" t="n">
        <v>80</v>
      </c>
      <c r="K40" s="1" t="n">
        <v>806</v>
      </c>
      <c r="L40" s="1" t="n">
        <v>85.897</v>
      </c>
      <c r="M40" s="1" t="n">
        <v>153.251</v>
      </c>
      <c r="N40" s="1" t="n">
        <v>78.209</v>
      </c>
      <c r="O40" s="1" t="n">
        <v>117.912</v>
      </c>
      <c r="P40" s="1" t="n">
        <v>14.963</v>
      </c>
      <c r="Q40" s="1" t="n">
        <v>60.253</v>
      </c>
      <c r="R40" s="1" t="n">
        <v>160272.436</v>
      </c>
      <c r="S40" s="1" t="n">
        <v>4026388</v>
      </c>
      <c r="U40" s="1" t="n">
        <f aca="false">S40/$S$7</f>
        <v>1.00409579736875</v>
      </c>
      <c r="V40" s="1" t="n">
        <f aca="false">-(O40+Q40-$M$5)</f>
        <v>-0.199000000000012</v>
      </c>
      <c r="W40" s="1" t="n">
        <f aca="false">-(O40-$M$5)</f>
        <v>60.054</v>
      </c>
      <c r="X40" s="1" t="n">
        <f aca="false">AVERAGE(W40:W44)</f>
        <v>58.378</v>
      </c>
    </row>
    <row r="41" customFormat="false" ht="15" hidden="false" customHeight="false" outlineLevel="0" collapsed="false">
      <c r="A41" s="6" t="b">
        <f aca="false">IF(C41=C40,1 )</f>
        <v>0</v>
      </c>
      <c r="C41" s="1" t="n">
        <f aca="false">VALUE(RIGHT(G41,5))</f>
        <v>341</v>
      </c>
      <c r="D41" s="1" t="n">
        <f aca="false">C41/10000*1000</f>
        <v>34.1</v>
      </c>
      <c r="F41" s="1" t="n">
        <v>35</v>
      </c>
      <c r="G41" s="1" t="s">
        <v>4295</v>
      </c>
      <c r="H41" s="1" t="n">
        <v>615.115</v>
      </c>
      <c r="I41" s="1" t="n">
        <v>256.298</v>
      </c>
      <c r="J41" s="1" t="n">
        <v>67</v>
      </c>
      <c r="K41" s="1" t="n">
        <v>748</v>
      </c>
      <c r="L41" s="1" t="n">
        <v>85.817</v>
      </c>
      <c r="M41" s="1" t="n">
        <v>153.576</v>
      </c>
      <c r="N41" s="1" t="n">
        <v>78.409</v>
      </c>
      <c r="O41" s="1" t="n">
        <v>120.107</v>
      </c>
      <c r="P41" s="1" t="n">
        <v>14.365</v>
      </c>
      <c r="Q41" s="1" t="n">
        <v>58.258</v>
      </c>
      <c r="R41" s="1" t="n">
        <v>157652.358</v>
      </c>
      <c r="S41" s="1" t="n">
        <v>3960566</v>
      </c>
      <c r="U41" s="1" t="n">
        <f aca="false">S41/$S$7</f>
        <v>0.987681186165262</v>
      </c>
      <c r="V41" s="1" t="n">
        <f aca="false">-(O41+Q41-$M$5)</f>
        <v>-0.399000000000001</v>
      </c>
      <c r="W41" s="1" t="n">
        <f aca="false">-(O41-$M$5)</f>
        <v>57.859</v>
      </c>
      <c r="X41" s="1" t="n">
        <f aca="false">AVERAGE(W41:W45)</f>
        <v>58.0588</v>
      </c>
    </row>
    <row r="42" customFormat="false" ht="15" hidden="false" customHeight="false" outlineLevel="0" collapsed="false">
      <c r="A42" s="6" t="b">
        <f aca="false">IF(C42=C41,1 )</f>
        <v>0</v>
      </c>
      <c r="C42" s="1" t="n">
        <f aca="false">VALUE(RIGHT(G42,5))</f>
        <v>351</v>
      </c>
      <c r="D42" s="1" t="n">
        <f aca="false">C42/10000*1000</f>
        <v>35.1</v>
      </c>
      <c r="F42" s="1" t="n">
        <v>36</v>
      </c>
      <c r="G42" s="1" t="s">
        <v>4296</v>
      </c>
      <c r="H42" s="1" t="n">
        <v>634.181</v>
      </c>
      <c r="I42" s="1" t="n">
        <v>260.043</v>
      </c>
      <c r="J42" s="1" t="n">
        <v>87</v>
      </c>
      <c r="K42" s="1" t="n">
        <v>809</v>
      </c>
      <c r="L42" s="1" t="n">
        <v>85.816</v>
      </c>
      <c r="M42" s="1" t="n">
        <v>152.909</v>
      </c>
      <c r="N42" s="1" t="n">
        <v>78.409</v>
      </c>
      <c r="O42" s="1" t="n">
        <v>119.508</v>
      </c>
      <c r="P42" s="1" t="n">
        <v>14.764</v>
      </c>
      <c r="Q42" s="1" t="n">
        <v>59.056</v>
      </c>
      <c r="R42" s="1" t="n">
        <v>164914.197</v>
      </c>
      <c r="S42" s="1" t="n">
        <v>4142999</v>
      </c>
      <c r="U42" s="1" t="n">
        <f aca="false">S42/$S$7</f>
        <v>1.03317610831419</v>
      </c>
      <c r="V42" s="1" t="n">
        <f aca="false">-(O42+Q42-$M$5)</f>
        <v>-0.597999999999985</v>
      </c>
      <c r="W42" s="1" t="n">
        <f aca="false">-(O42-$M$5)</f>
        <v>58.458</v>
      </c>
      <c r="X42" s="1" t="n">
        <f aca="false">AVERAGE(W42:W46)</f>
        <v>57.8992</v>
      </c>
    </row>
    <row r="43" customFormat="false" ht="15" hidden="false" customHeight="false" outlineLevel="0" collapsed="false">
      <c r="A43" s="6" t="b">
        <f aca="false">IF(C43=C42,1 )</f>
        <v>0</v>
      </c>
      <c r="C43" s="1" t="n">
        <f aca="false">VALUE(RIGHT(G43,5))</f>
        <v>361</v>
      </c>
      <c r="D43" s="1" t="n">
        <f aca="false">C43/10000*1000</f>
        <v>36.1</v>
      </c>
      <c r="F43" s="1" t="n">
        <v>37</v>
      </c>
      <c r="G43" s="1" t="s">
        <v>4297</v>
      </c>
      <c r="H43" s="1" t="n">
        <v>613.761</v>
      </c>
      <c r="I43" s="1" t="n">
        <v>256.583</v>
      </c>
      <c r="J43" s="1" t="n">
        <v>78</v>
      </c>
      <c r="K43" s="1" t="n">
        <v>821</v>
      </c>
      <c r="L43" s="1" t="n">
        <v>85.748</v>
      </c>
      <c r="M43" s="1" t="n">
        <v>153.141</v>
      </c>
      <c r="N43" s="1" t="n">
        <v>78.808</v>
      </c>
      <c r="O43" s="1" t="n">
        <v>120.705</v>
      </c>
      <c r="P43" s="1" t="n">
        <v>14.165</v>
      </c>
      <c r="Q43" s="1" t="n">
        <v>57.659</v>
      </c>
      <c r="R43" s="1" t="n">
        <v>157480.637</v>
      </c>
      <c r="S43" s="1" t="n">
        <v>3956252</v>
      </c>
      <c r="U43" s="1" t="n">
        <f aca="false">S43/$S$7</f>
        <v>0.986605366033211</v>
      </c>
      <c r="V43" s="1" t="n">
        <f aca="false">-(O43+Q43-$M$5)</f>
        <v>-0.397999999999996</v>
      </c>
      <c r="W43" s="1" t="n">
        <f aca="false">-(O43-$M$5)</f>
        <v>57.261</v>
      </c>
      <c r="X43" s="1" t="n">
        <f aca="false">AVERAGE(W43:W47)</f>
        <v>58.4578</v>
      </c>
    </row>
    <row r="44" customFormat="false" ht="15" hidden="false" customHeight="false" outlineLevel="0" collapsed="false">
      <c r="A44" s="6" t="b">
        <f aca="false">IF(C44=C43,1 )</f>
        <v>0</v>
      </c>
      <c r="C44" s="1" t="n">
        <f aca="false">VALUE(RIGHT(G44,5))</f>
        <v>371</v>
      </c>
      <c r="D44" s="1" t="n">
        <f aca="false">C44/10000*1000</f>
        <v>37.1</v>
      </c>
      <c r="F44" s="1" t="n">
        <v>38</v>
      </c>
      <c r="G44" s="1" t="s">
        <v>4298</v>
      </c>
      <c r="H44" s="1" t="n">
        <v>635.734</v>
      </c>
      <c r="I44" s="1" t="n">
        <v>254.472</v>
      </c>
      <c r="J44" s="1" t="n">
        <v>79</v>
      </c>
      <c r="K44" s="1" t="n">
        <v>774</v>
      </c>
      <c r="L44" s="1" t="n">
        <v>85.913</v>
      </c>
      <c r="M44" s="1" t="n">
        <v>152.553</v>
      </c>
      <c r="N44" s="1" t="n">
        <v>78.409</v>
      </c>
      <c r="O44" s="1" t="n">
        <v>119.708</v>
      </c>
      <c r="P44" s="1" t="n">
        <v>14.564</v>
      </c>
      <c r="Q44" s="1" t="n">
        <v>58.657</v>
      </c>
      <c r="R44" s="1" t="n">
        <v>161776.647</v>
      </c>
      <c r="S44" s="1" t="n">
        <v>4064177</v>
      </c>
      <c r="U44" s="1" t="n">
        <f aca="false">S44/$S$7</f>
        <v>1.01351957274429</v>
      </c>
      <c r="V44" s="1" t="n">
        <f aca="false">-(O44+Q44-$M$5)</f>
        <v>-0.399000000000001</v>
      </c>
      <c r="W44" s="1" t="n">
        <f aca="false">-(O44-$M$5)</f>
        <v>58.258</v>
      </c>
      <c r="X44" s="1" t="n">
        <f aca="false">AVERAGE(W44:W48)</f>
        <v>58.1784</v>
      </c>
    </row>
    <row r="45" customFormat="false" ht="15" hidden="false" customHeight="false" outlineLevel="0" collapsed="false">
      <c r="A45" s="6" t="b">
        <f aca="false">IF(C45=C44,1 )</f>
        <v>0</v>
      </c>
      <c r="C45" s="1" t="n">
        <f aca="false">VALUE(RIGHT(G45,5))</f>
        <v>381</v>
      </c>
      <c r="D45" s="1" t="n">
        <f aca="false">C45/10000*1000</f>
        <v>38.1</v>
      </c>
      <c r="F45" s="1" t="n">
        <v>39</v>
      </c>
      <c r="G45" s="1" t="s">
        <v>4299</v>
      </c>
      <c r="H45" s="1" t="n">
        <v>620.249</v>
      </c>
      <c r="I45" s="1" t="n">
        <v>255.181</v>
      </c>
      <c r="J45" s="1" t="n">
        <v>73</v>
      </c>
      <c r="K45" s="1" t="n">
        <v>877</v>
      </c>
      <c r="L45" s="1" t="n">
        <v>85.903</v>
      </c>
      <c r="M45" s="1" t="n">
        <v>153.33</v>
      </c>
      <c r="N45" s="1" t="n">
        <v>78.808</v>
      </c>
      <c r="O45" s="1" t="n">
        <v>119.508</v>
      </c>
      <c r="P45" s="1" t="n">
        <v>14.165</v>
      </c>
      <c r="Q45" s="1" t="n">
        <v>58.657</v>
      </c>
      <c r="R45" s="1" t="n">
        <v>158276.031</v>
      </c>
      <c r="S45" s="1" t="n">
        <v>3976234</v>
      </c>
      <c r="U45" s="1" t="n">
        <f aca="false">S45/$S$7</f>
        <v>0.991588453163171</v>
      </c>
      <c r="V45" s="1" t="n">
        <f aca="false">-(O45+Q45-$M$5)</f>
        <v>-0.198999999999984</v>
      </c>
      <c r="W45" s="1" t="n">
        <f aca="false">-(O45-$M$5)</f>
        <v>58.458</v>
      </c>
      <c r="X45" s="1" t="n">
        <f aca="false">AVERAGE(W45:W49)</f>
        <v>58.1784</v>
      </c>
    </row>
    <row r="46" customFormat="false" ht="15" hidden="false" customHeight="false" outlineLevel="0" collapsed="false">
      <c r="A46" s="6" t="b">
        <f aca="false">IF(C46=C45,1 )</f>
        <v>0</v>
      </c>
      <c r="C46" s="1" t="n">
        <f aca="false">VALUE(RIGHT(G46,5))</f>
        <v>391</v>
      </c>
      <c r="D46" s="1" t="n">
        <f aca="false">C46/10000*1000</f>
        <v>39.1</v>
      </c>
      <c r="F46" s="1" t="n">
        <v>40</v>
      </c>
      <c r="G46" s="1" t="s">
        <v>4300</v>
      </c>
      <c r="H46" s="1" t="n">
        <v>631.634</v>
      </c>
      <c r="I46" s="1" t="n">
        <v>254.967</v>
      </c>
      <c r="J46" s="1" t="n">
        <v>75</v>
      </c>
      <c r="K46" s="1" t="n">
        <v>779</v>
      </c>
      <c r="L46" s="1" t="n">
        <v>85.886</v>
      </c>
      <c r="M46" s="1" t="n">
        <v>152.866</v>
      </c>
      <c r="N46" s="1" t="n">
        <v>78.608</v>
      </c>
      <c r="O46" s="1" t="n">
        <v>120.905</v>
      </c>
      <c r="P46" s="1" t="n">
        <v>14.365</v>
      </c>
      <c r="Q46" s="1" t="n">
        <v>57.46</v>
      </c>
      <c r="R46" s="1" t="n">
        <v>161045.619</v>
      </c>
      <c r="S46" s="1" t="n">
        <v>4045812</v>
      </c>
      <c r="U46" s="1" t="n">
        <f aca="false">S46/$S$7</f>
        <v>1.00893973112976</v>
      </c>
      <c r="V46" s="1" t="n">
        <f aca="false">-(O46+Q46-$M$5)</f>
        <v>-0.399000000000001</v>
      </c>
      <c r="W46" s="1" t="n">
        <f aca="false">-(O46-$M$5)</f>
        <v>57.061</v>
      </c>
      <c r="X46" s="1" t="n">
        <f aca="false">AVERAGE(W46:W50)</f>
        <v>58.338</v>
      </c>
    </row>
    <row r="47" customFormat="false" ht="15" hidden="false" customHeight="false" outlineLevel="0" collapsed="false">
      <c r="A47" s="6" t="b">
        <f aca="false">IF(C47=C46,1 )</f>
        <v>0</v>
      </c>
      <c r="C47" s="1" t="n">
        <f aca="false">VALUE(RIGHT(G47,5))</f>
        <v>401</v>
      </c>
      <c r="D47" s="1" t="n">
        <f aca="false">C47/10000*1000</f>
        <v>40.1</v>
      </c>
      <c r="F47" s="1" t="n">
        <v>41</v>
      </c>
      <c r="G47" s="1" t="s">
        <v>4301</v>
      </c>
      <c r="H47" s="1" t="n">
        <v>641.028</v>
      </c>
      <c r="I47" s="1" t="n">
        <v>254.359</v>
      </c>
      <c r="J47" s="1" t="n">
        <v>65</v>
      </c>
      <c r="K47" s="1" t="n">
        <v>802</v>
      </c>
      <c r="L47" s="1" t="n">
        <v>85.85</v>
      </c>
      <c r="M47" s="1" t="n">
        <v>152.794</v>
      </c>
      <c r="N47" s="1" t="n">
        <v>78.209</v>
      </c>
      <c r="O47" s="1" t="n">
        <v>116.715</v>
      </c>
      <c r="P47" s="1" t="n">
        <v>14.963</v>
      </c>
      <c r="Q47" s="1" t="n">
        <v>61.65</v>
      </c>
      <c r="R47" s="1" t="n">
        <v>163051.14</v>
      </c>
      <c r="S47" s="1" t="n">
        <v>4096195</v>
      </c>
      <c r="U47" s="1" t="n">
        <f aca="false">S47/$S$7</f>
        <v>1.02150418307995</v>
      </c>
      <c r="V47" s="1" t="n">
        <f aca="false">-(O47+Q47-$M$5)</f>
        <v>-0.399000000000001</v>
      </c>
      <c r="W47" s="1" t="n">
        <f aca="false">-(O47-$M$5)</f>
        <v>61.251</v>
      </c>
      <c r="X47" s="1" t="n">
        <f aca="false">AVERAGE(W47:W51)</f>
        <v>58.6572</v>
      </c>
    </row>
    <row r="48" customFormat="false" ht="15" hidden="false" customHeight="false" outlineLevel="0" collapsed="false">
      <c r="A48" s="6" t="b">
        <f aca="false">IF(C48=C47,1 )</f>
        <v>0</v>
      </c>
      <c r="C48" s="1" t="n">
        <f aca="false">VALUE(RIGHT(G48,5))</f>
        <v>411</v>
      </c>
      <c r="D48" s="1" t="n">
        <f aca="false">C48/10000*1000</f>
        <v>41.1</v>
      </c>
      <c r="F48" s="1" t="n">
        <v>42</v>
      </c>
      <c r="G48" s="1" t="s">
        <v>4302</v>
      </c>
      <c r="H48" s="1" t="n">
        <v>612.686</v>
      </c>
      <c r="I48" s="1" t="n">
        <v>255.154</v>
      </c>
      <c r="J48" s="1" t="n">
        <v>78</v>
      </c>
      <c r="K48" s="1" t="n">
        <v>769</v>
      </c>
      <c r="L48" s="1" t="n">
        <v>85.816</v>
      </c>
      <c r="M48" s="1" t="n">
        <v>153.002</v>
      </c>
      <c r="N48" s="1" t="n">
        <v>78.608</v>
      </c>
      <c r="O48" s="1" t="n">
        <v>122.102</v>
      </c>
      <c r="P48" s="1" t="n">
        <v>14.564</v>
      </c>
      <c r="Q48" s="1" t="n">
        <v>56.263</v>
      </c>
      <c r="R48" s="1" t="n">
        <v>156329.621</v>
      </c>
      <c r="S48" s="1" t="n">
        <v>3927336</v>
      </c>
      <c r="U48" s="1" t="n">
        <f aca="false">S48/$S$7</f>
        <v>0.979394328727141</v>
      </c>
      <c r="V48" s="1" t="n">
        <f aca="false">-(O48+Q48-$M$5)</f>
        <v>-0.399000000000001</v>
      </c>
      <c r="W48" s="1" t="n">
        <f aca="false">-(O48-$M$5)</f>
        <v>55.864</v>
      </c>
      <c r="X48" s="1" t="n">
        <f aca="false">AVERAGE(W48:W52)</f>
        <v>58.2582</v>
      </c>
    </row>
    <row r="49" customFormat="false" ht="15" hidden="false" customHeight="false" outlineLevel="0" collapsed="false">
      <c r="A49" s="6" t="b">
        <f aca="false">IF(C49=C48,1 )</f>
        <v>0</v>
      </c>
      <c r="C49" s="1" t="n">
        <f aca="false">VALUE(RIGHT(G49,5))</f>
        <v>421</v>
      </c>
      <c r="D49" s="1" t="n">
        <f aca="false">C49/10000*1000</f>
        <v>42.1</v>
      </c>
      <c r="F49" s="1" t="n">
        <v>43</v>
      </c>
      <c r="G49" s="1" t="s">
        <v>4303</v>
      </c>
      <c r="H49" s="1" t="n">
        <v>639.157</v>
      </c>
      <c r="I49" s="1" t="n">
        <v>254.55</v>
      </c>
      <c r="J49" s="1" t="n">
        <v>85</v>
      </c>
      <c r="K49" s="1" t="n">
        <v>704</v>
      </c>
      <c r="L49" s="1" t="n">
        <v>85.871</v>
      </c>
      <c r="M49" s="1" t="n">
        <v>152.758</v>
      </c>
      <c r="N49" s="1" t="n">
        <v>78.608</v>
      </c>
      <c r="O49" s="1" t="n">
        <v>119.708</v>
      </c>
      <c r="P49" s="1" t="n">
        <v>14.365</v>
      </c>
      <c r="Q49" s="1" t="n">
        <v>58.457</v>
      </c>
      <c r="R49" s="1" t="n">
        <v>162697.468</v>
      </c>
      <c r="S49" s="1" t="n">
        <v>4087310</v>
      </c>
      <c r="U49" s="1" t="n">
        <f aca="false">S49/$S$7</f>
        <v>1.01928845246491</v>
      </c>
      <c r="V49" s="1" t="n">
        <f aca="false">-(O49+Q49-$M$5)</f>
        <v>-0.198999999999984</v>
      </c>
      <c r="W49" s="1" t="n">
        <f aca="false">-(O49-$M$5)</f>
        <v>58.258</v>
      </c>
      <c r="X49" s="1" t="n">
        <f aca="false">AVERAGE(W49:W53)</f>
        <v>59.176</v>
      </c>
    </row>
    <row r="50" customFormat="false" ht="15" hidden="false" customHeight="false" outlineLevel="0" collapsed="false">
      <c r="A50" s="6" t="b">
        <f aca="false">IF(C50=C49,1 )</f>
        <v>0</v>
      </c>
      <c r="C50" s="1" t="n">
        <f aca="false">VALUE(RIGHT(G50,5))</f>
        <v>431</v>
      </c>
      <c r="D50" s="1" t="n">
        <f aca="false">C50/10000*1000</f>
        <v>43.1</v>
      </c>
      <c r="F50" s="1" t="n">
        <v>44</v>
      </c>
      <c r="G50" s="1" t="s">
        <v>4304</v>
      </c>
      <c r="H50" s="1" t="n">
        <v>614.995</v>
      </c>
      <c r="I50" s="1" t="n">
        <v>257.076</v>
      </c>
      <c r="J50" s="1" t="n">
        <v>90</v>
      </c>
      <c r="K50" s="1" t="n">
        <v>890</v>
      </c>
      <c r="L50" s="1" t="n">
        <v>85.977</v>
      </c>
      <c r="M50" s="1" t="n">
        <v>153.512</v>
      </c>
      <c r="N50" s="1" t="n">
        <v>78.808</v>
      </c>
      <c r="O50" s="1" t="n">
        <v>118.71</v>
      </c>
      <c r="P50" s="1" t="n">
        <v>14.165</v>
      </c>
      <c r="Q50" s="1" t="n">
        <v>59.654</v>
      </c>
      <c r="R50" s="1" t="n">
        <v>158100.727</v>
      </c>
      <c r="S50" s="1" t="n">
        <v>3971830</v>
      </c>
      <c r="U50" s="1" t="n">
        <f aca="false">S50/$S$7</f>
        <v>0.990490188939352</v>
      </c>
      <c r="V50" s="1" t="n">
        <f aca="false">-(O50+Q50-$M$5)</f>
        <v>-0.397999999999996</v>
      </c>
      <c r="W50" s="1" t="n">
        <f aca="false">-(O50-$M$5)</f>
        <v>59.256</v>
      </c>
      <c r="X50" s="1" t="n">
        <f aca="false">AVERAGE(W50:W54)</f>
        <v>59.2958</v>
      </c>
    </row>
    <row r="51" customFormat="false" ht="15" hidden="false" customHeight="false" outlineLevel="0" collapsed="false">
      <c r="A51" s="6" t="b">
        <f aca="false">IF(C51=C50,1 )</f>
        <v>0</v>
      </c>
      <c r="C51" s="1" t="n">
        <f aca="false">VALUE(RIGHT(G51,5))</f>
        <v>441</v>
      </c>
      <c r="D51" s="1" t="n">
        <f aca="false">C51/10000*1000</f>
        <v>44.1</v>
      </c>
      <c r="F51" s="1" t="n">
        <v>45</v>
      </c>
      <c r="G51" s="1" t="s">
        <v>4305</v>
      </c>
      <c r="H51" s="1" t="n">
        <v>629.723</v>
      </c>
      <c r="I51" s="1" t="n">
        <v>254.404</v>
      </c>
      <c r="J51" s="1" t="n">
        <v>70</v>
      </c>
      <c r="K51" s="1" t="n">
        <v>869</v>
      </c>
      <c r="L51" s="1" t="n">
        <v>85.87</v>
      </c>
      <c r="M51" s="1" t="n">
        <v>153.095</v>
      </c>
      <c r="N51" s="1" t="n">
        <v>78.808</v>
      </c>
      <c r="O51" s="1" t="n">
        <v>119.309</v>
      </c>
      <c r="P51" s="1" t="n">
        <v>13.966</v>
      </c>
      <c r="Q51" s="1" t="n">
        <v>59.255</v>
      </c>
      <c r="R51" s="1" t="n">
        <v>160204.17</v>
      </c>
      <c r="S51" s="1" t="n">
        <v>4024673</v>
      </c>
      <c r="U51" s="1" t="n">
        <f aca="false">S51/$S$7</f>
        <v>1.00366811273119</v>
      </c>
      <c r="V51" s="1" t="n">
        <f aca="false">-(O51+Q51-$M$5)</f>
        <v>-0.597999999999985</v>
      </c>
      <c r="W51" s="1" t="n">
        <f aca="false">-(O51-$M$5)</f>
        <v>58.657</v>
      </c>
      <c r="X51" s="1" t="n">
        <f aca="false">AVERAGE(W51:W55)</f>
        <v>59.176</v>
      </c>
    </row>
    <row r="52" customFormat="false" ht="15" hidden="false" customHeight="false" outlineLevel="0" collapsed="false">
      <c r="A52" s="6" t="b">
        <f aca="false">IF(C52=C51,1 )</f>
        <v>0</v>
      </c>
      <c r="C52" s="1" t="n">
        <f aca="false">VALUE(RIGHT(G52,5))</f>
        <v>451</v>
      </c>
      <c r="D52" s="1" t="n">
        <f aca="false">C52/10000*1000</f>
        <v>45.1</v>
      </c>
      <c r="F52" s="1" t="n">
        <v>46</v>
      </c>
      <c r="G52" s="1" t="s">
        <v>4306</v>
      </c>
      <c r="H52" s="1" t="n">
        <v>631.992</v>
      </c>
      <c r="I52" s="1" t="n">
        <v>255.369</v>
      </c>
      <c r="J52" s="1" t="n">
        <v>82</v>
      </c>
      <c r="K52" s="1" t="n">
        <v>765</v>
      </c>
      <c r="L52" s="1" t="n">
        <v>85.753</v>
      </c>
      <c r="M52" s="1" t="n">
        <v>152.628</v>
      </c>
      <c r="N52" s="1" t="n">
        <v>78.409</v>
      </c>
      <c r="O52" s="1" t="n">
        <v>118.71</v>
      </c>
      <c r="P52" s="1" t="n">
        <v>14.564</v>
      </c>
      <c r="Q52" s="1" t="n">
        <v>59.455</v>
      </c>
      <c r="R52" s="1" t="n">
        <v>161391.21</v>
      </c>
      <c r="S52" s="1" t="n">
        <v>4054494</v>
      </c>
      <c r="U52" s="1" t="n">
        <f aca="false">S52/$S$7</f>
        <v>1.01110483784892</v>
      </c>
      <c r="V52" s="1" t="n">
        <f aca="false">-(O52+Q52-$M$5)</f>
        <v>-0.198999999999984</v>
      </c>
      <c r="W52" s="1" t="n">
        <f aca="false">-(O52-$M$5)</f>
        <v>59.256</v>
      </c>
      <c r="X52" s="1" t="n">
        <f aca="false">AVERAGE(W52:W56)</f>
        <v>59.0962</v>
      </c>
    </row>
    <row r="53" customFormat="false" ht="15" hidden="false" customHeight="false" outlineLevel="0" collapsed="false">
      <c r="A53" s="6" t="b">
        <f aca="false">IF(C53=C52,1 )</f>
        <v>0</v>
      </c>
      <c r="C53" s="1" t="n">
        <f aca="false">VALUE(RIGHT(G53,5))</f>
        <v>461</v>
      </c>
      <c r="D53" s="1" t="n">
        <f aca="false">C53/10000*1000</f>
        <v>46.1</v>
      </c>
      <c r="F53" s="1" t="n">
        <v>47</v>
      </c>
      <c r="G53" s="1" t="s">
        <v>4307</v>
      </c>
      <c r="H53" s="1" t="n">
        <v>645.247</v>
      </c>
      <c r="I53" s="1" t="n">
        <v>252.072</v>
      </c>
      <c r="J53" s="1" t="n">
        <v>68</v>
      </c>
      <c r="K53" s="1" t="n">
        <v>723</v>
      </c>
      <c r="L53" s="1" t="n">
        <v>85.883</v>
      </c>
      <c r="M53" s="1" t="n">
        <v>152.342</v>
      </c>
      <c r="N53" s="1" t="n">
        <v>78.608</v>
      </c>
      <c r="O53" s="1" t="n">
        <v>117.513</v>
      </c>
      <c r="P53" s="1" t="n">
        <v>14.365</v>
      </c>
      <c r="Q53" s="1" t="n">
        <v>60.852</v>
      </c>
      <c r="R53" s="1" t="n">
        <v>162648.945</v>
      </c>
      <c r="S53" s="1" t="n">
        <v>4086091</v>
      </c>
      <c r="U53" s="1" t="n">
        <f aca="false">S53/$S$7</f>
        <v>1.01898445971086</v>
      </c>
      <c r="V53" s="1" t="n">
        <f aca="false">-(O53+Q53-$M$5)</f>
        <v>-0.399000000000001</v>
      </c>
      <c r="W53" s="1" t="n">
        <f aca="false">-(O53-$M$5)</f>
        <v>60.453</v>
      </c>
      <c r="X53" s="1" t="n">
        <f aca="false">AVERAGE(W53:W57)</f>
        <v>59.0962</v>
      </c>
    </row>
    <row r="54" customFormat="false" ht="15" hidden="false" customHeight="false" outlineLevel="0" collapsed="false">
      <c r="A54" s="6" t="b">
        <f aca="false">IF(C54=C53,1 )</f>
        <v>0</v>
      </c>
      <c r="C54" s="1" t="n">
        <f aca="false">VALUE(RIGHT(G54,5))</f>
        <v>471</v>
      </c>
      <c r="D54" s="1" t="n">
        <f aca="false">C54/10000*1000</f>
        <v>47.1</v>
      </c>
      <c r="F54" s="1" t="n">
        <v>48</v>
      </c>
      <c r="G54" s="1" t="s">
        <v>4308</v>
      </c>
      <c r="H54" s="1" t="n">
        <v>640.232</v>
      </c>
      <c r="I54" s="1" t="n">
        <v>251.899</v>
      </c>
      <c r="J54" s="1" t="n">
        <v>78</v>
      </c>
      <c r="K54" s="1" t="n">
        <v>836</v>
      </c>
      <c r="L54" s="1" t="n">
        <v>85.919</v>
      </c>
      <c r="M54" s="1" t="n">
        <v>152.515</v>
      </c>
      <c r="N54" s="1" t="n">
        <v>78.808</v>
      </c>
      <c r="O54" s="1" t="n">
        <v>119.109</v>
      </c>
      <c r="P54" s="1" t="n">
        <v>14.564</v>
      </c>
      <c r="Q54" s="1" t="n">
        <v>59.056</v>
      </c>
      <c r="R54" s="1" t="n">
        <v>161274.023</v>
      </c>
      <c r="S54" s="1" t="n">
        <v>4051550</v>
      </c>
      <c r="U54" s="1" t="n">
        <f aca="false">S54/$S$7</f>
        <v>1.01037066666933</v>
      </c>
      <c r="V54" s="1" t="n">
        <f aca="false">-(O54+Q54-$M$5)</f>
        <v>-0.198999999999984</v>
      </c>
      <c r="W54" s="1" t="n">
        <f aca="false">-(O54-$M$5)</f>
        <v>58.857</v>
      </c>
      <c r="X54" s="1" t="n">
        <f aca="false">AVERAGE(W54:W58)</f>
        <v>59.4952</v>
      </c>
    </row>
    <row r="55" customFormat="false" ht="15" hidden="false" customHeight="false" outlineLevel="0" collapsed="false">
      <c r="A55" s="6" t="b">
        <f aca="false">IF(C55=C54,1 )</f>
        <v>0</v>
      </c>
      <c r="C55" s="1" t="n">
        <f aca="false">VALUE(RIGHT(G55,5))</f>
        <v>481</v>
      </c>
      <c r="D55" s="1" t="n">
        <f aca="false">C55/10000*1000</f>
        <v>48.1</v>
      </c>
      <c r="F55" s="1" t="n">
        <v>49</v>
      </c>
      <c r="G55" s="1" t="s">
        <v>4309</v>
      </c>
      <c r="H55" s="1" t="n">
        <v>635.057</v>
      </c>
      <c r="I55" s="1" t="n">
        <v>259.338</v>
      </c>
      <c r="J55" s="1" t="n">
        <v>62</v>
      </c>
      <c r="K55" s="1" t="n">
        <v>692</v>
      </c>
      <c r="L55" s="1" t="n">
        <v>85.859</v>
      </c>
      <c r="M55" s="1" t="n">
        <v>152.33</v>
      </c>
      <c r="N55" s="1" t="n">
        <v>78.608</v>
      </c>
      <c r="O55" s="1" t="n">
        <v>119.309</v>
      </c>
      <c r="P55" s="1" t="n">
        <v>14.564</v>
      </c>
      <c r="Q55" s="1" t="n">
        <v>58.856</v>
      </c>
      <c r="R55" s="1" t="n">
        <v>164694.311</v>
      </c>
      <c r="S55" s="1" t="n">
        <v>4137475</v>
      </c>
      <c r="U55" s="1" t="n">
        <f aca="false">S55/$S$7</f>
        <v>1.03179853983727</v>
      </c>
      <c r="V55" s="1" t="n">
        <f aca="false">-(O55+Q55-$M$5)</f>
        <v>-0.198999999999984</v>
      </c>
      <c r="W55" s="1" t="n">
        <f aca="false">-(O55-$M$5)</f>
        <v>58.657</v>
      </c>
      <c r="X55" s="1" t="n">
        <f aca="false">AVERAGE(W55:W59)</f>
        <v>59.6148</v>
      </c>
    </row>
    <row r="56" customFormat="false" ht="15" hidden="false" customHeight="false" outlineLevel="0" collapsed="false">
      <c r="A56" s="6" t="b">
        <f aca="false">IF(C56=C55,1 )</f>
        <v>0</v>
      </c>
      <c r="C56" s="1" t="n">
        <f aca="false">VALUE(RIGHT(G56,5))</f>
        <v>491</v>
      </c>
      <c r="D56" s="1" t="n">
        <f aca="false">C56/10000*1000</f>
        <v>49.1</v>
      </c>
      <c r="F56" s="1" t="n">
        <v>50</v>
      </c>
      <c r="G56" s="1" t="s">
        <v>4310</v>
      </c>
      <c r="H56" s="1" t="n">
        <v>626.499</v>
      </c>
      <c r="I56" s="1" t="n">
        <v>253.711</v>
      </c>
      <c r="J56" s="1" t="n">
        <v>89</v>
      </c>
      <c r="K56" s="1" t="n">
        <v>841</v>
      </c>
      <c r="L56" s="1" t="n">
        <v>85.888</v>
      </c>
      <c r="M56" s="1" t="n">
        <v>152.68</v>
      </c>
      <c r="N56" s="1" t="n">
        <v>78.409</v>
      </c>
      <c r="O56" s="1" t="n">
        <v>119.708</v>
      </c>
      <c r="P56" s="1" t="n">
        <v>14.764</v>
      </c>
      <c r="Q56" s="1" t="n">
        <v>58.657</v>
      </c>
      <c r="R56" s="1" t="n">
        <v>158949.54</v>
      </c>
      <c r="S56" s="1" t="n">
        <v>3993154</v>
      </c>
      <c r="U56" s="1" t="n">
        <f aca="false">S56/$S$7</f>
        <v>0.995807942415443</v>
      </c>
      <c r="V56" s="1" t="n">
        <f aca="false">-(O56+Q56-$M$5)</f>
        <v>-0.399000000000001</v>
      </c>
      <c r="W56" s="1" t="n">
        <f aca="false">-(O56-$M$5)</f>
        <v>58.258</v>
      </c>
      <c r="X56" s="1" t="n">
        <f aca="false">AVERAGE(W56:W60)</f>
        <v>60.2532</v>
      </c>
    </row>
    <row r="57" customFormat="false" ht="15" hidden="false" customHeight="false" outlineLevel="0" collapsed="false">
      <c r="A57" s="6" t="b">
        <f aca="false">IF(C57=C56,1 )</f>
        <v>0</v>
      </c>
      <c r="C57" s="1" t="n">
        <f aca="false">VALUE(RIGHT(G57,5))</f>
        <v>501</v>
      </c>
      <c r="D57" s="1" t="n">
        <f aca="false">C57/10000*1000</f>
        <v>50.1</v>
      </c>
      <c r="F57" s="1" t="n">
        <v>51</v>
      </c>
      <c r="G57" s="1" t="s">
        <v>4311</v>
      </c>
      <c r="H57" s="1" t="n">
        <v>651.377</v>
      </c>
      <c r="I57" s="1" t="n">
        <v>256.19</v>
      </c>
      <c r="J57" s="1" t="n">
        <v>56</v>
      </c>
      <c r="K57" s="1" t="n">
        <v>731</v>
      </c>
      <c r="L57" s="1" t="n">
        <v>85.846</v>
      </c>
      <c r="M57" s="1" t="n">
        <v>152.324</v>
      </c>
      <c r="N57" s="1" t="n">
        <v>78.209</v>
      </c>
      <c r="O57" s="1" t="n">
        <v>118.71</v>
      </c>
      <c r="P57" s="1" t="n">
        <v>14.564</v>
      </c>
      <c r="Q57" s="1" t="n">
        <v>59.455</v>
      </c>
      <c r="R57" s="1" t="n">
        <v>166876.569</v>
      </c>
      <c r="S57" s="1" t="n">
        <v>4192298</v>
      </c>
      <c r="U57" s="1" t="n">
        <f aca="false">S57/$S$7</f>
        <v>1.04547023364798</v>
      </c>
      <c r="V57" s="1" t="n">
        <f aca="false">-(O57+Q57-$M$5)</f>
        <v>-0.198999999999984</v>
      </c>
      <c r="W57" s="1" t="n">
        <f aca="false">-(O57-$M$5)</f>
        <v>59.256</v>
      </c>
      <c r="X57" s="1" t="n">
        <f aca="false">AVERAGE(W57:W61)</f>
        <v>60.6124</v>
      </c>
    </row>
    <row r="58" customFormat="false" ht="15" hidden="false" customHeight="false" outlineLevel="0" collapsed="false">
      <c r="A58" s="6" t="b">
        <f aca="false">IF(C58=C57,1 )</f>
        <v>0</v>
      </c>
      <c r="C58" s="1" t="n">
        <f aca="false">VALUE(RIGHT(G58,5))</f>
        <v>511</v>
      </c>
      <c r="D58" s="1" t="n">
        <f aca="false">C58/10000*1000</f>
        <v>51.1</v>
      </c>
      <c r="F58" s="1" t="n">
        <v>52</v>
      </c>
      <c r="G58" s="1" t="s">
        <v>4312</v>
      </c>
      <c r="H58" s="1" t="n">
        <v>668.772</v>
      </c>
      <c r="I58" s="1" t="n">
        <v>249.107</v>
      </c>
      <c r="J58" s="1" t="n">
        <v>56</v>
      </c>
      <c r="K58" s="1" t="n">
        <v>727</v>
      </c>
      <c r="L58" s="1" t="n">
        <v>85.855</v>
      </c>
      <c r="M58" s="1" t="n">
        <v>151.26</v>
      </c>
      <c r="N58" s="1" t="n">
        <v>78.409</v>
      </c>
      <c r="O58" s="1" t="n">
        <v>115.518</v>
      </c>
      <c r="P58" s="1" t="n">
        <v>14.963</v>
      </c>
      <c r="Q58" s="1" t="n">
        <v>62.647</v>
      </c>
      <c r="R58" s="1" t="n">
        <v>166595.98</v>
      </c>
      <c r="S58" s="1" t="n">
        <v>4185249</v>
      </c>
      <c r="U58" s="1" t="n">
        <f aca="false">S58/$S$7</f>
        <v>1.043712362505</v>
      </c>
      <c r="V58" s="1" t="n">
        <f aca="false">-(O58+Q58-$M$5)</f>
        <v>-0.198999999999984</v>
      </c>
      <c r="W58" s="1" t="n">
        <f aca="false">-(O58-$M$5)</f>
        <v>62.448</v>
      </c>
      <c r="X58" s="1" t="n">
        <f aca="false">AVERAGE(W58:W62)</f>
        <v>61.3704</v>
      </c>
    </row>
    <row r="59" customFormat="false" ht="15" hidden="false" customHeight="false" outlineLevel="0" collapsed="false">
      <c r="A59" s="6" t="b">
        <f aca="false">IF(C59=C58,1 )</f>
        <v>0</v>
      </c>
      <c r="C59" s="1" t="n">
        <f aca="false">VALUE(RIGHT(G59,5))</f>
        <v>521</v>
      </c>
      <c r="D59" s="1" t="n">
        <f aca="false">C59/10000*1000</f>
        <v>52.1</v>
      </c>
      <c r="F59" s="1" t="n">
        <v>53</v>
      </c>
      <c r="G59" s="1" t="s">
        <v>4313</v>
      </c>
      <c r="H59" s="1" t="n">
        <v>653.248</v>
      </c>
      <c r="I59" s="1" t="n">
        <v>249.842</v>
      </c>
      <c r="J59" s="1" t="n">
        <v>58</v>
      </c>
      <c r="K59" s="1" t="n">
        <v>815</v>
      </c>
      <c r="L59" s="1" t="n">
        <v>85.788</v>
      </c>
      <c r="M59" s="1" t="n">
        <v>152.25</v>
      </c>
      <c r="N59" s="1" t="n">
        <v>78.209</v>
      </c>
      <c r="O59" s="1" t="n">
        <v>118.511</v>
      </c>
      <c r="P59" s="1" t="n">
        <v>14.963</v>
      </c>
      <c r="Q59" s="1" t="n">
        <v>59.854</v>
      </c>
      <c r="R59" s="1" t="n">
        <v>163208.77</v>
      </c>
      <c r="S59" s="1" t="n">
        <v>4100155</v>
      </c>
      <c r="U59" s="1" t="n">
        <f aca="false">S59/$S$7</f>
        <v>1.02249172311771</v>
      </c>
      <c r="V59" s="1" t="n">
        <f aca="false">-(O59+Q59-$M$5)</f>
        <v>-0.399000000000001</v>
      </c>
      <c r="W59" s="1" t="n">
        <f aca="false">-(O59-$M$5)</f>
        <v>59.455</v>
      </c>
      <c r="X59" s="1" t="n">
        <f aca="false">AVERAGE(W59:W63)</f>
        <v>61.49</v>
      </c>
    </row>
    <row r="60" customFormat="false" ht="15" hidden="false" customHeight="false" outlineLevel="0" collapsed="false">
      <c r="A60" s="6" t="b">
        <f aca="false">IF(C60=C59,1 )</f>
        <v>0</v>
      </c>
      <c r="C60" s="1" t="n">
        <f aca="false">VALUE(RIGHT(G60,5))</f>
        <v>531</v>
      </c>
      <c r="D60" s="1" t="n">
        <f aca="false">C60/10000*1000</f>
        <v>53.1</v>
      </c>
      <c r="F60" s="1" t="n">
        <v>54</v>
      </c>
      <c r="G60" s="1" t="s">
        <v>4314</v>
      </c>
      <c r="H60" s="1" t="n">
        <v>643.894</v>
      </c>
      <c r="I60" s="1" t="n">
        <v>254.926</v>
      </c>
      <c r="J60" s="1" t="n">
        <v>88</v>
      </c>
      <c r="K60" s="1" t="n">
        <v>797</v>
      </c>
      <c r="L60" s="1" t="n">
        <v>85.796</v>
      </c>
      <c r="M60" s="1" t="n">
        <v>152.497</v>
      </c>
      <c r="N60" s="1" t="n">
        <v>78.409</v>
      </c>
      <c r="O60" s="1" t="n">
        <v>116.117</v>
      </c>
      <c r="P60" s="1" t="n">
        <v>14.365</v>
      </c>
      <c r="Q60" s="1" t="n">
        <v>62.248</v>
      </c>
      <c r="R60" s="1" t="n">
        <v>164145.075</v>
      </c>
      <c r="S60" s="1" t="n">
        <v>4123677</v>
      </c>
      <c r="U60" s="1" t="n">
        <f aca="false">S60/$S$7</f>
        <v>1.02835761119052</v>
      </c>
      <c r="V60" s="1" t="n">
        <f aca="false">-(O60+Q60-$M$5)</f>
        <v>-0.399000000000001</v>
      </c>
      <c r="W60" s="1" t="n">
        <f aca="false">-(O60-$M$5)</f>
        <v>61.849</v>
      </c>
      <c r="X60" s="1" t="n">
        <f aca="false">AVERAGE(W60:W64)</f>
        <v>62.328</v>
      </c>
    </row>
    <row r="61" customFormat="false" ht="15" hidden="false" customHeight="false" outlineLevel="0" collapsed="false">
      <c r="A61" s="6" t="b">
        <f aca="false">IF(C61=C60,1 )</f>
        <v>0</v>
      </c>
      <c r="C61" s="1" t="n">
        <f aca="false">VALUE(RIGHT(G61,5))</f>
        <v>541</v>
      </c>
      <c r="D61" s="1" t="n">
        <f aca="false">C61/10000*1000</f>
        <v>54.1</v>
      </c>
      <c r="F61" s="1" t="n">
        <v>55</v>
      </c>
      <c r="G61" s="1" t="s">
        <v>4315</v>
      </c>
      <c r="H61" s="1" t="n">
        <v>642.063</v>
      </c>
      <c r="I61" s="1" t="n">
        <v>254.628</v>
      </c>
      <c r="J61" s="1" t="n">
        <v>83</v>
      </c>
      <c r="K61" s="1" t="n">
        <v>747</v>
      </c>
      <c r="L61" s="1" t="n">
        <v>85.747</v>
      </c>
      <c r="M61" s="1" t="n">
        <v>152.566</v>
      </c>
      <c r="N61" s="1" t="n">
        <v>78.808</v>
      </c>
      <c r="O61" s="1" t="n">
        <v>117.912</v>
      </c>
      <c r="P61" s="1" t="n">
        <v>13.966</v>
      </c>
      <c r="Q61" s="1" t="n">
        <v>60.452</v>
      </c>
      <c r="R61" s="1" t="n">
        <v>163487.249</v>
      </c>
      <c r="S61" s="1" t="n">
        <v>4107151</v>
      </c>
      <c r="U61" s="1" t="n">
        <f aca="false">S61/$S$7</f>
        <v>1.02423637718443</v>
      </c>
      <c r="V61" s="1" t="n">
        <f aca="false">-(O61+Q61-$M$5)</f>
        <v>-0.397999999999996</v>
      </c>
      <c r="W61" s="1" t="n">
        <f aca="false">-(O61-$M$5)</f>
        <v>60.054</v>
      </c>
      <c r="X61" s="1" t="n">
        <f aca="false">AVERAGE(W61:W65)</f>
        <v>62.4876</v>
      </c>
    </row>
    <row r="62" customFormat="false" ht="15" hidden="false" customHeight="false" outlineLevel="0" collapsed="false">
      <c r="A62" s="6" t="b">
        <f aca="false">IF(C62=C61,1 )</f>
        <v>0</v>
      </c>
      <c r="C62" s="1" t="n">
        <f aca="false">VALUE(RIGHT(G62,5))</f>
        <v>551</v>
      </c>
      <c r="D62" s="1" t="n">
        <f aca="false">C62/10000*1000</f>
        <v>55.1</v>
      </c>
      <c r="F62" s="1" t="n">
        <v>56</v>
      </c>
      <c r="G62" s="1" t="s">
        <v>4316</v>
      </c>
      <c r="H62" s="1" t="n">
        <v>664.752</v>
      </c>
      <c r="I62" s="1" t="n">
        <v>248.011</v>
      </c>
      <c r="J62" s="1" t="n">
        <v>83</v>
      </c>
      <c r="K62" s="1" t="n">
        <v>840</v>
      </c>
      <c r="L62" s="1" t="n">
        <v>85.846</v>
      </c>
      <c r="M62" s="1" t="n">
        <v>151.477</v>
      </c>
      <c r="N62" s="1" t="n">
        <v>78.608</v>
      </c>
      <c r="O62" s="1" t="n">
        <v>114.92</v>
      </c>
      <c r="P62" s="1" t="n">
        <v>14.165</v>
      </c>
      <c r="Q62" s="1" t="n">
        <v>63.445</v>
      </c>
      <c r="R62" s="1" t="n">
        <v>164866.072</v>
      </c>
      <c r="S62" s="1" t="n">
        <v>4141790</v>
      </c>
      <c r="U62" s="1" t="n">
        <f aca="false">S62/$S$7</f>
        <v>1.03287460934811</v>
      </c>
      <c r="V62" s="1" t="n">
        <f aca="false">-(O62+Q62-$M$5)</f>
        <v>-0.399000000000001</v>
      </c>
      <c r="W62" s="1" t="n">
        <f aca="false">-(O62-$M$5)</f>
        <v>63.046</v>
      </c>
      <c r="X62" s="1" t="n">
        <f aca="false">AVERAGE(W62:W66)</f>
        <v>63.0462</v>
      </c>
    </row>
    <row r="63" customFormat="false" ht="15" hidden="false" customHeight="false" outlineLevel="0" collapsed="false">
      <c r="A63" s="6" t="b">
        <f aca="false">IF(C63=C62,1 )</f>
        <v>0</v>
      </c>
      <c r="C63" s="1" t="n">
        <f aca="false">VALUE(RIGHT(G63,5))</f>
        <v>561</v>
      </c>
      <c r="D63" s="1" t="n">
        <f aca="false">C63/10000*1000</f>
        <v>56.1</v>
      </c>
      <c r="F63" s="1" t="n">
        <v>57</v>
      </c>
      <c r="G63" s="1" t="s">
        <v>4317</v>
      </c>
      <c r="H63" s="1" t="n">
        <v>663.478</v>
      </c>
      <c r="I63" s="1" t="n">
        <v>247.531</v>
      </c>
      <c r="J63" s="1" t="n">
        <v>78</v>
      </c>
      <c r="K63" s="1" t="n">
        <v>764</v>
      </c>
      <c r="L63" s="1" t="n">
        <v>85.803</v>
      </c>
      <c r="M63" s="1" t="n">
        <v>151.79</v>
      </c>
      <c r="N63" s="1" t="n">
        <v>78.608</v>
      </c>
      <c r="O63" s="1" t="n">
        <v>114.92</v>
      </c>
      <c r="P63" s="1" t="n">
        <v>14.764</v>
      </c>
      <c r="Q63" s="1" t="n">
        <v>63.445</v>
      </c>
      <c r="R63" s="1" t="n">
        <v>164231.254</v>
      </c>
      <c r="S63" s="1" t="n">
        <v>4125842</v>
      </c>
      <c r="U63" s="1" t="n">
        <f aca="false">S63/$S$7</f>
        <v>1.02889751628693</v>
      </c>
      <c r="V63" s="1" t="n">
        <f aca="false">-(O63+Q63-$M$5)</f>
        <v>-0.399000000000001</v>
      </c>
      <c r="W63" s="1" t="n">
        <f aca="false">-(O63-$M$5)</f>
        <v>63.046</v>
      </c>
      <c r="X63" s="1" t="n">
        <f aca="false">AVERAGE(W63:W67)</f>
        <v>63.0064</v>
      </c>
    </row>
    <row r="64" customFormat="false" ht="15" hidden="false" customHeight="false" outlineLevel="0" collapsed="false">
      <c r="A64" s="6" t="b">
        <f aca="false">IF(C64=C63,1 )</f>
        <v>0</v>
      </c>
      <c r="C64" s="1" t="n">
        <f aca="false">VALUE(RIGHT(G64,5))</f>
        <v>571</v>
      </c>
      <c r="D64" s="1" t="n">
        <f aca="false">C64/10000*1000</f>
        <v>57.1</v>
      </c>
      <c r="F64" s="1" t="n">
        <v>58</v>
      </c>
      <c r="G64" s="1" t="s">
        <v>4318</v>
      </c>
      <c r="H64" s="1" t="n">
        <v>674.664</v>
      </c>
      <c r="I64" s="1" t="n">
        <v>248.216</v>
      </c>
      <c r="J64" s="1" t="n">
        <v>53</v>
      </c>
      <c r="K64" s="1" t="n">
        <v>779</v>
      </c>
      <c r="L64" s="1" t="n">
        <v>85.878</v>
      </c>
      <c r="M64" s="1" t="n">
        <v>151.251</v>
      </c>
      <c r="N64" s="1" t="n">
        <v>78.409</v>
      </c>
      <c r="O64" s="1" t="n">
        <v>114.321</v>
      </c>
      <c r="P64" s="1" t="n">
        <v>14.564</v>
      </c>
      <c r="Q64" s="1" t="n">
        <v>64.044</v>
      </c>
      <c r="R64" s="1" t="n">
        <v>167462.546</v>
      </c>
      <c r="S64" s="1" t="n">
        <v>4207019</v>
      </c>
      <c r="U64" s="1" t="n">
        <f aca="false">S64/$S$7</f>
        <v>1.04914133892474</v>
      </c>
      <c r="V64" s="1" t="n">
        <f aca="false">-(O64+Q64-$M$5)</f>
        <v>-0.399000000000001</v>
      </c>
      <c r="W64" s="1" t="n">
        <f aca="false">-(O64-$M$5)</f>
        <v>63.645</v>
      </c>
      <c r="X64" s="1" t="n">
        <f aca="false">AVERAGE(W64:W68)</f>
        <v>62.6074</v>
      </c>
    </row>
    <row r="65" customFormat="false" ht="15" hidden="false" customHeight="false" outlineLevel="0" collapsed="false">
      <c r="A65" s="6" t="b">
        <f aca="false">IF(C65=C64,1 )</f>
        <v>0</v>
      </c>
      <c r="C65" s="1" t="n">
        <f aca="false">VALUE(RIGHT(G65,5))</f>
        <v>581</v>
      </c>
      <c r="D65" s="1" t="n">
        <f aca="false">C65/10000*1000</f>
        <v>58.1</v>
      </c>
      <c r="F65" s="1" t="n">
        <v>59</v>
      </c>
      <c r="G65" s="1" t="s">
        <v>4319</v>
      </c>
      <c r="H65" s="1" t="n">
        <v>655.119</v>
      </c>
      <c r="I65" s="1" t="n">
        <v>254.547</v>
      </c>
      <c r="J65" s="1" t="n">
        <v>82</v>
      </c>
      <c r="K65" s="1" t="n">
        <v>848</v>
      </c>
      <c r="L65" s="1" t="n">
        <v>85.85</v>
      </c>
      <c r="M65" s="1" t="n">
        <v>152.433</v>
      </c>
      <c r="N65" s="1" t="n">
        <v>78.409</v>
      </c>
      <c r="O65" s="1" t="n">
        <v>115.319</v>
      </c>
      <c r="P65" s="1" t="n">
        <v>14.564</v>
      </c>
      <c r="Q65" s="1" t="n">
        <v>63.246</v>
      </c>
      <c r="R65" s="1" t="n">
        <v>166758.386</v>
      </c>
      <c r="S65" s="1" t="n">
        <v>4189329</v>
      </c>
      <c r="U65" s="1" t="n">
        <f aca="false">S65/$S$7</f>
        <v>1.04472982799846</v>
      </c>
      <c r="V65" s="1" t="n">
        <f aca="false">-(O65+Q65-$M$5)</f>
        <v>-0.59899999999999</v>
      </c>
      <c r="W65" s="1" t="n">
        <f aca="false">-(O65-$M$5)</f>
        <v>62.647</v>
      </c>
      <c r="X65" s="1" t="n">
        <f aca="false">AVERAGE(W65:W69)</f>
        <v>62.0088</v>
      </c>
    </row>
    <row r="66" customFormat="false" ht="15" hidden="false" customHeight="false" outlineLevel="0" collapsed="false">
      <c r="A66" s="6" t="b">
        <f aca="false">IF(C66=C65,1 )</f>
        <v>0</v>
      </c>
      <c r="C66" s="1" t="n">
        <f aca="false">VALUE(RIGHT(G66,5))</f>
        <v>591</v>
      </c>
      <c r="D66" s="1" t="n">
        <f aca="false">C66/10000*1000</f>
        <v>59.1</v>
      </c>
      <c r="F66" s="1" t="n">
        <v>60</v>
      </c>
      <c r="G66" s="1" t="s">
        <v>4320</v>
      </c>
      <c r="H66" s="1" t="n">
        <v>649.666</v>
      </c>
      <c r="I66" s="1" t="n">
        <v>244.223</v>
      </c>
      <c r="J66" s="1" t="n">
        <v>81</v>
      </c>
      <c r="K66" s="1" t="n">
        <v>725</v>
      </c>
      <c r="L66" s="1" t="n">
        <v>85.827</v>
      </c>
      <c r="M66" s="1" t="n">
        <v>152.089</v>
      </c>
      <c r="N66" s="1" t="n">
        <v>78.409</v>
      </c>
      <c r="O66" s="1" t="n">
        <v>115.119</v>
      </c>
      <c r="P66" s="1" t="n">
        <v>14.564</v>
      </c>
      <c r="Q66" s="1" t="n">
        <v>63.046</v>
      </c>
      <c r="R66" s="1" t="n">
        <v>158663.139</v>
      </c>
      <c r="S66" s="1" t="n">
        <v>3985959</v>
      </c>
      <c r="U66" s="1" t="n">
        <f aca="false">S66/$S$7</f>
        <v>0.994013661968038</v>
      </c>
      <c r="V66" s="1" t="n">
        <f aca="false">-(O66+Q66-$M$5)</f>
        <v>-0.198999999999984</v>
      </c>
      <c r="W66" s="1" t="n">
        <f aca="false">-(O66-$M$5)</f>
        <v>62.847</v>
      </c>
      <c r="X66" s="1" t="n">
        <f aca="false">AVERAGE(W66:W70)</f>
        <v>61.57</v>
      </c>
    </row>
    <row r="67" customFormat="false" ht="15" hidden="false" customHeight="false" outlineLevel="0" collapsed="false">
      <c r="A67" s="6" t="b">
        <f aca="false">IF(C67=C66,1 )</f>
        <v>0</v>
      </c>
      <c r="C67" s="1" t="n">
        <f aca="false">VALUE(RIGHT(G67,5))</f>
        <v>601</v>
      </c>
      <c r="D67" s="1" t="n">
        <f aca="false">C67/10000*1000</f>
        <v>60.1</v>
      </c>
      <c r="F67" s="1" t="n">
        <v>61</v>
      </c>
      <c r="G67" s="1" t="s">
        <v>4321</v>
      </c>
      <c r="H67" s="1" t="n">
        <v>667.14</v>
      </c>
      <c r="I67" s="1" t="n">
        <v>250.638</v>
      </c>
      <c r="J67" s="1" t="n">
        <v>65</v>
      </c>
      <c r="K67" s="1" t="n">
        <v>828</v>
      </c>
      <c r="L67" s="1" t="n">
        <v>85.835</v>
      </c>
      <c r="M67" s="1" t="n">
        <v>151.568</v>
      </c>
      <c r="N67" s="1" t="n">
        <v>78.01</v>
      </c>
      <c r="O67" s="1" t="n">
        <v>115.119</v>
      </c>
      <c r="P67" s="1" t="n">
        <v>15.163</v>
      </c>
      <c r="Q67" s="1" t="n">
        <v>63.246</v>
      </c>
      <c r="R67" s="1" t="n">
        <v>167210.656</v>
      </c>
      <c r="S67" s="1" t="n">
        <v>4200691</v>
      </c>
      <c r="U67" s="1" t="n">
        <f aca="false">S67/$S$7</f>
        <v>1.04756326989469</v>
      </c>
      <c r="V67" s="1" t="n">
        <f aca="false">-(O67+Q67-$M$5)</f>
        <v>-0.399000000000001</v>
      </c>
      <c r="W67" s="1" t="n">
        <f aca="false">-(O67-$M$5)</f>
        <v>62.847</v>
      </c>
      <c r="X67" s="1" t="n">
        <f aca="false">AVERAGE(W67:W71)</f>
        <v>61.53</v>
      </c>
    </row>
    <row r="68" customFormat="false" ht="15" hidden="false" customHeight="false" outlineLevel="0" collapsed="false">
      <c r="A68" s="6" t="b">
        <f aca="false">IF(C68=C67,1 )</f>
        <v>0</v>
      </c>
      <c r="C68" s="1" t="n">
        <f aca="false">VALUE(RIGHT(G68,5))</f>
        <v>611</v>
      </c>
      <c r="D68" s="1" t="n">
        <f aca="false">C68/10000*1000</f>
        <v>61.1</v>
      </c>
      <c r="F68" s="1" t="n">
        <v>62</v>
      </c>
      <c r="G68" s="1" t="s">
        <v>4322</v>
      </c>
      <c r="H68" s="1" t="n">
        <v>663.518</v>
      </c>
      <c r="I68" s="1" t="n">
        <v>250.223</v>
      </c>
      <c r="J68" s="1" t="n">
        <v>63</v>
      </c>
      <c r="K68" s="1" t="n">
        <v>684</v>
      </c>
      <c r="L68" s="1" t="n">
        <v>85.83</v>
      </c>
      <c r="M68" s="1" t="n">
        <v>151.731</v>
      </c>
      <c r="N68" s="1" t="n">
        <v>78.608</v>
      </c>
      <c r="O68" s="1" t="n">
        <v>116.915</v>
      </c>
      <c r="P68" s="1" t="n">
        <v>14.764</v>
      </c>
      <c r="Q68" s="1" t="n">
        <v>61.45</v>
      </c>
      <c r="R68" s="1" t="n">
        <v>166027.716</v>
      </c>
      <c r="S68" s="1" t="n">
        <v>4170973</v>
      </c>
      <c r="U68" s="1" t="n">
        <f aca="false">S68/$S$7</f>
        <v>1.04015223079309</v>
      </c>
      <c r="V68" s="1" t="n">
        <f aca="false">-(O68+Q68-$M$5)</f>
        <v>-0.399000000000001</v>
      </c>
      <c r="W68" s="1" t="n">
        <f aca="false">-(O68-$M$5)</f>
        <v>61.051</v>
      </c>
      <c r="X68" s="1" t="n">
        <f aca="false">AVERAGE(W68:W72)</f>
        <v>61.0112</v>
      </c>
    </row>
    <row r="69" customFormat="false" ht="15" hidden="false" customHeight="false" outlineLevel="0" collapsed="false">
      <c r="A69" s="6" t="b">
        <f aca="false">IF(C69=C68,1 )</f>
        <v>0</v>
      </c>
      <c r="C69" s="1" t="n">
        <f aca="false">VALUE(RIGHT(G69,5))</f>
        <v>621</v>
      </c>
      <c r="D69" s="1" t="n">
        <f aca="false">C69/10000*1000</f>
        <v>62.1</v>
      </c>
      <c r="F69" s="1" t="n">
        <v>63</v>
      </c>
      <c r="G69" s="1" t="s">
        <v>4323</v>
      </c>
      <c r="H69" s="1" t="n">
        <v>659.259</v>
      </c>
      <c r="I69" s="1" t="n">
        <v>250.23</v>
      </c>
      <c r="J69" s="1" t="n">
        <v>89</v>
      </c>
      <c r="K69" s="1" t="n">
        <v>889</v>
      </c>
      <c r="L69" s="1" t="n">
        <v>85.853</v>
      </c>
      <c r="M69" s="1" t="n">
        <v>151.863</v>
      </c>
      <c r="N69" s="1" t="n">
        <v>78.209</v>
      </c>
      <c r="O69" s="1" t="n">
        <v>117.314</v>
      </c>
      <c r="P69" s="1" t="n">
        <v>14.764</v>
      </c>
      <c r="Q69" s="1" t="n">
        <v>61.251</v>
      </c>
      <c r="R69" s="1" t="n">
        <v>164966.024</v>
      </c>
      <c r="S69" s="1" t="n">
        <v>4144301</v>
      </c>
      <c r="U69" s="1" t="n">
        <f aca="false">S69/$S$7</f>
        <v>1.03350079950842</v>
      </c>
      <c r="V69" s="1" t="n">
        <f aca="false">-(O69+Q69-$M$5)</f>
        <v>-0.59899999999999</v>
      </c>
      <c r="W69" s="1" t="n">
        <f aca="false">-(O69-$M$5)</f>
        <v>60.652</v>
      </c>
      <c r="X69" s="1" t="n">
        <f aca="false">AVERAGE(W69:W73)</f>
        <v>60.5724</v>
      </c>
    </row>
    <row r="70" customFormat="false" ht="15" hidden="false" customHeight="false" outlineLevel="0" collapsed="false">
      <c r="A70" s="6" t="b">
        <f aca="false">IF(C70=C69,1 )</f>
        <v>0</v>
      </c>
      <c r="C70" s="1" t="n">
        <f aca="false">VALUE(RIGHT(G70,5))</f>
        <v>631</v>
      </c>
      <c r="D70" s="1" t="n">
        <f aca="false">C70/10000*1000</f>
        <v>63.1</v>
      </c>
      <c r="F70" s="1" t="n">
        <v>64</v>
      </c>
      <c r="G70" s="1" t="s">
        <v>4324</v>
      </c>
      <c r="H70" s="1" t="n">
        <v>646.84</v>
      </c>
      <c r="I70" s="1" t="n">
        <v>248.813</v>
      </c>
      <c r="J70" s="1" t="n">
        <v>80</v>
      </c>
      <c r="K70" s="1" t="n">
        <v>802</v>
      </c>
      <c r="L70" s="1" t="n">
        <v>85.877</v>
      </c>
      <c r="M70" s="1" t="n">
        <v>152.103</v>
      </c>
      <c r="N70" s="1" t="n">
        <v>78.608</v>
      </c>
      <c r="O70" s="1" t="n">
        <v>117.513</v>
      </c>
      <c r="P70" s="1" t="n">
        <v>14.365</v>
      </c>
      <c r="Q70" s="1" t="n">
        <v>60.852</v>
      </c>
      <c r="R70" s="1" t="n">
        <v>160941.925</v>
      </c>
      <c r="S70" s="1" t="n">
        <v>4043207</v>
      </c>
      <c r="U70" s="1" t="n">
        <f aca="false">S70/$S$7</f>
        <v>1.00829009936249</v>
      </c>
      <c r="V70" s="1" t="n">
        <f aca="false">-(O70+Q70-$M$5)</f>
        <v>-0.399000000000001</v>
      </c>
      <c r="W70" s="1" t="n">
        <f aca="false">-(O70-$M$5)</f>
        <v>60.453</v>
      </c>
      <c r="X70" s="1" t="n">
        <f aca="false">AVERAGE(W70:W74)</f>
        <v>60.6922</v>
      </c>
    </row>
    <row r="71" customFormat="false" ht="15" hidden="false" customHeight="false" outlineLevel="0" collapsed="false">
      <c r="A71" s="6" t="b">
        <f aca="false">IF(C71=C70,1 )</f>
        <v>0</v>
      </c>
      <c r="C71" s="1" t="n">
        <f aca="false">VALUE(RIGHT(G71,5))</f>
        <v>641</v>
      </c>
      <c r="D71" s="1" t="n">
        <f aca="false">C71/10000*1000</f>
        <v>64.1</v>
      </c>
      <c r="F71" s="1" t="n">
        <v>65</v>
      </c>
      <c r="G71" s="1" t="s">
        <v>4325</v>
      </c>
      <c r="H71" s="1" t="n">
        <v>672.235</v>
      </c>
      <c r="I71" s="1" t="n">
        <v>247.977</v>
      </c>
      <c r="J71" s="1" t="n">
        <v>64</v>
      </c>
      <c r="K71" s="1" t="n">
        <v>774</v>
      </c>
      <c r="L71" s="1" t="n">
        <v>85.793</v>
      </c>
      <c r="M71" s="1" t="n">
        <v>151.499</v>
      </c>
      <c r="N71" s="1" t="n">
        <v>78.409</v>
      </c>
      <c r="O71" s="1" t="n">
        <v>115.319</v>
      </c>
      <c r="P71" s="1" t="n">
        <v>14.764</v>
      </c>
      <c r="Q71" s="1" t="n">
        <v>63.246</v>
      </c>
      <c r="R71" s="1" t="n">
        <v>166699.116</v>
      </c>
      <c r="S71" s="1" t="n">
        <v>4187840</v>
      </c>
      <c r="U71" s="1" t="n">
        <f aca="false">S71/$S$7</f>
        <v>1.0443585029691</v>
      </c>
      <c r="V71" s="1" t="n">
        <f aca="false">-(O71+Q71-$M$5)</f>
        <v>-0.59899999999999</v>
      </c>
      <c r="W71" s="1" t="n">
        <f aca="false">-(O71-$M$5)</f>
        <v>62.647</v>
      </c>
      <c r="X71" s="1" t="n">
        <f aca="false">AVERAGE(W71:W75)</f>
        <v>60.8916</v>
      </c>
    </row>
    <row r="72" customFormat="false" ht="15" hidden="false" customHeight="false" outlineLevel="0" collapsed="false">
      <c r="A72" s="6" t="b">
        <f aca="false">IF(C72=C71,1 )</f>
        <v>0</v>
      </c>
      <c r="C72" s="1" t="n">
        <f aca="false">VALUE(RIGHT(G72,5))</f>
        <v>651</v>
      </c>
      <c r="D72" s="1" t="n">
        <f aca="false">C72/10000*1000</f>
        <v>65.1</v>
      </c>
      <c r="F72" s="1" t="n">
        <v>66</v>
      </c>
      <c r="G72" s="1" t="s">
        <v>4326</v>
      </c>
      <c r="H72" s="1" t="n">
        <v>656.95</v>
      </c>
      <c r="I72" s="1" t="n">
        <v>252.104</v>
      </c>
      <c r="J72" s="1" t="n">
        <v>66</v>
      </c>
      <c r="K72" s="1" t="n">
        <v>823</v>
      </c>
      <c r="L72" s="1" t="n">
        <v>85.797</v>
      </c>
      <c r="M72" s="1" t="n">
        <v>152.052</v>
      </c>
      <c r="N72" s="1" t="n">
        <v>78.409</v>
      </c>
      <c r="O72" s="1" t="n">
        <v>117.713</v>
      </c>
      <c r="P72" s="1" t="n">
        <v>14.365</v>
      </c>
      <c r="Q72" s="1" t="n">
        <v>61.051</v>
      </c>
      <c r="R72" s="1" t="n">
        <v>165619.59</v>
      </c>
      <c r="S72" s="1" t="n">
        <v>4160720</v>
      </c>
      <c r="U72" s="1" t="n">
        <f aca="false">S72/$S$7</f>
        <v>1.03759534998319</v>
      </c>
      <c r="V72" s="1" t="n">
        <f aca="false">-(O72+Q72-$M$5)</f>
        <v>-0.798000000000002</v>
      </c>
      <c r="W72" s="1" t="n">
        <f aca="false">-(O72-$M$5)</f>
        <v>60.253</v>
      </c>
      <c r="X72" s="1" t="n">
        <f aca="false">AVERAGE(W72:W76)</f>
        <v>60.8916</v>
      </c>
    </row>
    <row r="73" customFormat="false" ht="15" hidden="false" customHeight="false" outlineLevel="0" collapsed="false">
      <c r="A73" s="6" t="b">
        <f aca="false">IF(C73=C72,1 )</f>
        <v>0</v>
      </c>
      <c r="C73" s="1" t="n">
        <f aca="false">VALUE(RIGHT(G73,5))</f>
        <v>661</v>
      </c>
      <c r="D73" s="1" t="n">
        <f aca="false">C73/10000*1000</f>
        <v>66.1</v>
      </c>
      <c r="F73" s="1" t="n">
        <v>67</v>
      </c>
      <c r="G73" s="1" t="s">
        <v>4327</v>
      </c>
      <c r="H73" s="1" t="n">
        <v>653.925</v>
      </c>
      <c r="I73" s="1" t="n">
        <v>247.527</v>
      </c>
      <c r="J73" s="1" t="n">
        <v>93</v>
      </c>
      <c r="K73" s="1" t="n">
        <v>709</v>
      </c>
      <c r="L73" s="1" t="n">
        <v>85.843</v>
      </c>
      <c r="M73" s="1" t="n">
        <v>152.076</v>
      </c>
      <c r="N73" s="1" t="n">
        <v>78.409</v>
      </c>
      <c r="O73" s="1" t="n">
        <v>119.109</v>
      </c>
      <c r="P73" s="1" t="n">
        <v>14.764</v>
      </c>
      <c r="Q73" s="1" t="n">
        <v>59.255</v>
      </c>
      <c r="R73" s="1" t="n">
        <v>161864.378</v>
      </c>
      <c r="S73" s="1" t="n">
        <v>4066381</v>
      </c>
      <c r="U73" s="1" t="n">
        <f aca="false">S73/$S$7</f>
        <v>1.0140692036138</v>
      </c>
      <c r="V73" s="1" t="n">
        <f aca="false">-(O73+Q73-$M$5)</f>
        <v>-0.397999999999996</v>
      </c>
      <c r="W73" s="1" t="n">
        <f aca="false">-(O73-$M$5)</f>
        <v>58.857</v>
      </c>
      <c r="X73" s="1" t="n">
        <f aca="false">AVERAGE(W73:W77)</f>
        <v>61.4104</v>
      </c>
    </row>
    <row r="74" customFormat="false" ht="15" hidden="false" customHeight="false" outlineLevel="0" collapsed="false">
      <c r="A74" s="6" t="b">
        <f aca="false">IF(C74=C73,1 )</f>
        <v>0</v>
      </c>
      <c r="C74" s="1" t="n">
        <f aca="false">VALUE(RIGHT(G74,5))</f>
        <v>671</v>
      </c>
      <c r="D74" s="1" t="n">
        <f aca="false">C74/10000*1000</f>
        <v>67.1</v>
      </c>
      <c r="F74" s="1" t="n">
        <v>68</v>
      </c>
      <c r="G74" s="1" t="s">
        <v>4328</v>
      </c>
      <c r="H74" s="1" t="n">
        <v>676.654</v>
      </c>
      <c r="I74" s="1" t="n">
        <v>246.066</v>
      </c>
      <c r="J74" s="1" t="n">
        <v>83</v>
      </c>
      <c r="K74" s="1" t="n">
        <v>746</v>
      </c>
      <c r="L74" s="1" t="n">
        <v>85.82</v>
      </c>
      <c r="M74" s="1" t="n">
        <v>151.192</v>
      </c>
      <c r="N74" s="1" t="n">
        <v>78.01</v>
      </c>
      <c r="O74" s="1" t="n">
        <v>116.715</v>
      </c>
      <c r="P74" s="1" t="n">
        <v>15.163</v>
      </c>
      <c r="Q74" s="1" t="n">
        <v>61.45</v>
      </c>
      <c r="R74" s="1" t="n">
        <v>166501.243</v>
      </c>
      <c r="S74" s="1" t="n">
        <v>4182869</v>
      </c>
      <c r="U74" s="1" t="n">
        <f aca="false">S74/$S$7</f>
        <v>1.04311884096715</v>
      </c>
      <c r="V74" s="1" t="n">
        <f aca="false">-(O74+Q74-$M$5)</f>
        <v>-0.199000000000012</v>
      </c>
      <c r="W74" s="1" t="n">
        <f aca="false">-(O74-$M$5)</f>
        <v>61.251</v>
      </c>
      <c r="X74" s="1" t="n">
        <f aca="false">AVERAGE(W74:W78)</f>
        <v>61.57</v>
      </c>
    </row>
    <row r="75" customFormat="false" ht="15" hidden="false" customHeight="false" outlineLevel="0" collapsed="false">
      <c r="A75" s="6" t="b">
        <f aca="false">IF(C75=C74,1 )</f>
        <v>0</v>
      </c>
      <c r="C75" s="1" t="n">
        <f aca="false">VALUE(RIGHT(G75,5))</f>
        <v>681</v>
      </c>
      <c r="D75" s="1" t="n">
        <f aca="false">C75/10000*1000</f>
        <v>68.1</v>
      </c>
      <c r="F75" s="1" t="n">
        <v>69</v>
      </c>
      <c r="G75" s="1" t="s">
        <v>4329</v>
      </c>
      <c r="H75" s="1" t="n">
        <v>659.617</v>
      </c>
      <c r="I75" s="1" t="n">
        <v>245.631</v>
      </c>
      <c r="J75" s="1" t="n">
        <v>76</v>
      </c>
      <c r="K75" s="1" t="n">
        <v>805</v>
      </c>
      <c r="L75" s="1" t="n">
        <v>85.955</v>
      </c>
      <c r="M75" s="1" t="n">
        <v>151.961</v>
      </c>
      <c r="N75" s="1" t="n">
        <v>78.209</v>
      </c>
      <c r="O75" s="1" t="n">
        <v>116.516</v>
      </c>
      <c r="P75" s="1" t="n">
        <v>14.963</v>
      </c>
      <c r="Q75" s="1" t="n">
        <v>61.65</v>
      </c>
      <c r="R75" s="1" t="n">
        <v>162022.645</v>
      </c>
      <c r="S75" s="1" t="n">
        <v>4070357</v>
      </c>
      <c r="U75" s="1" t="n">
        <f aca="false">S75/$S$7</f>
        <v>1.01506073371232</v>
      </c>
      <c r="V75" s="1" t="n">
        <f aca="false">-(O75+Q75-$M$5)</f>
        <v>-0.199999999999989</v>
      </c>
      <c r="W75" s="1" t="n">
        <f aca="false">-(O75-$M$5)</f>
        <v>61.45</v>
      </c>
      <c r="X75" s="1" t="n">
        <f aca="false">AVERAGE(W75:W79)</f>
        <v>61.7694</v>
      </c>
    </row>
    <row r="76" customFormat="false" ht="15" hidden="false" customHeight="false" outlineLevel="0" collapsed="false">
      <c r="A76" s="6" t="b">
        <f aca="false">IF(C76=C75,1 )</f>
        <v>0</v>
      </c>
      <c r="C76" s="1" t="n">
        <f aca="false">VALUE(RIGHT(G76,5))</f>
        <v>691</v>
      </c>
      <c r="D76" s="1" t="n">
        <f aca="false">C76/10000*1000</f>
        <v>69.1</v>
      </c>
      <c r="F76" s="1" t="n">
        <v>70</v>
      </c>
      <c r="G76" s="1" t="s">
        <v>4330</v>
      </c>
      <c r="H76" s="1" t="n">
        <v>678.565</v>
      </c>
      <c r="I76" s="1" t="n">
        <v>246.868</v>
      </c>
      <c r="J76" s="1" t="n">
        <v>58</v>
      </c>
      <c r="K76" s="1" t="n">
        <v>766</v>
      </c>
      <c r="L76" s="1" t="n">
        <v>85.827</v>
      </c>
      <c r="M76" s="1" t="n">
        <v>151.425</v>
      </c>
      <c r="N76" s="1" t="n">
        <v>78.608</v>
      </c>
      <c r="O76" s="1" t="n">
        <v>115.319</v>
      </c>
      <c r="P76" s="1" t="n">
        <v>14.764</v>
      </c>
      <c r="Q76" s="1" t="n">
        <v>63.046</v>
      </c>
      <c r="R76" s="1" t="n">
        <v>167515.965</v>
      </c>
      <c r="S76" s="1" t="n">
        <v>4208361</v>
      </c>
      <c r="U76" s="1" t="n">
        <f aca="false">S76/$S$7</f>
        <v>1.04947600527087</v>
      </c>
      <c r="V76" s="1" t="n">
        <f aca="false">-(O76+Q76-$M$5)</f>
        <v>-0.399000000000001</v>
      </c>
      <c r="W76" s="1" t="n">
        <f aca="false">-(O76-$M$5)</f>
        <v>62.647</v>
      </c>
      <c r="X76" s="1" t="n">
        <f aca="false">AVERAGE(W76:W80)</f>
        <v>62.0488</v>
      </c>
    </row>
    <row r="77" customFormat="false" ht="15" hidden="false" customHeight="false" outlineLevel="0" collapsed="false">
      <c r="A77" s="6" t="b">
        <f aca="false">IF(C77=C76,1 )</f>
        <v>0</v>
      </c>
      <c r="C77" s="1" t="n">
        <f aca="false">VALUE(RIGHT(G77,5))</f>
        <v>701</v>
      </c>
      <c r="D77" s="1" t="n">
        <f aca="false">C77/10000*1000</f>
        <v>70.1</v>
      </c>
      <c r="F77" s="1" t="n">
        <v>71</v>
      </c>
      <c r="G77" s="1" t="s">
        <v>4331</v>
      </c>
      <c r="H77" s="1" t="n">
        <v>662.802</v>
      </c>
      <c r="I77" s="1" t="n">
        <v>242.387</v>
      </c>
      <c r="J77" s="1" t="n">
        <v>81</v>
      </c>
      <c r="K77" s="1" t="n">
        <v>801</v>
      </c>
      <c r="L77" s="1" t="n">
        <v>85.827</v>
      </c>
      <c r="M77" s="1" t="n">
        <v>151.734</v>
      </c>
      <c r="N77" s="1" t="n">
        <v>78.209</v>
      </c>
      <c r="O77" s="1" t="n">
        <v>115.119</v>
      </c>
      <c r="P77" s="1" t="n">
        <v>14.564</v>
      </c>
      <c r="Q77" s="1" t="n">
        <v>63.246</v>
      </c>
      <c r="R77" s="1" t="n">
        <v>160654.768</v>
      </c>
      <c r="S77" s="1" t="n">
        <v>4035993</v>
      </c>
      <c r="U77" s="1" t="n">
        <f aca="false">S77/$S$7</f>
        <v>1.00649108071793</v>
      </c>
      <c r="V77" s="1" t="n">
        <f aca="false">-(O77+Q77-$M$5)</f>
        <v>-0.399000000000001</v>
      </c>
      <c r="W77" s="1" t="n">
        <f aca="false">-(O77-$M$5)</f>
        <v>62.847</v>
      </c>
      <c r="X77" s="1" t="n">
        <f aca="false">AVERAGE(W77:W81)</f>
        <v>62.2084</v>
      </c>
    </row>
    <row r="78" customFormat="false" ht="15" hidden="false" customHeight="false" outlineLevel="0" collapsed="false">
      <c r="A78" s="6" t="b">
        <f aca="false">IF(C78=C77,1 )</f>
        <v>0</v>
      </c>
      <c r="C78" s="1" t="n">
        <f aca="false">VALUE(RIGHT(G78,5))</f>
        <v>711</v>
      </c>
      <c r="D78" s="1" t="n">
        <f aca="false">C78/10000*1000</f>
        <v>71.1</v>
      </c>
      <c r="F78" s="1" t="n">
        <v>72</v>
      </c>
      <c r="G78" s="1" t="s">
        <v>4332</v>
      </c>
      <c r="H78" s="1" t="n">
        <v>661.647</v>
      </c>
      <c r="I78" s="1" t="n">
        <v>254.639</v>
      </c>
      <c r="J78" s="1" t="n">
        <v>79</v>
      </c>
      <c r="K78" s="1" t="n">
        <v>730</v>
      </c>
      <c r="L78" s="1" t="n">
        <v>85.87</v>
      </c>
      <c r="M78" s="1" t="n">
        <v>152.309</v>
      </c>
      <c r="N78" s="1" t="n">
        <v>78.409</v>
      </c>
      <c r="O78" s="1" t="n">
        <v>118.311</v>
      </c>
      <c r="P78" s="1" t="n">
        <v>14.764</v>
      </c>
      <c r="Q78" s="1" t="n">
        <v>60.253</v>
      </c>
      <c r="R78" s="1" t="n">
        <v>168480.97</v>
      </c>
      <c r="S78" s="1" t="n">
        <v>4232604</v>
      </c>
      <c r="U78" s="1" t="n">
        <f aca="false">S78/$S$7</f>
        <v>1.05552169545662</v>
      </c>
      <c r="V78" s="1" t="n">
        <f aca="false">-(O78+Q78-$M$5)</f>
        <v>-0.598000000000013</v>
      </c>
      <c r="W78" s="1" t="n">
        <f aca="false">-(O78-$M$5)</f>
        <v>59.655</v>
      </c>
      <c r="X78" s="1" t="n">
        <f aca="false">AVERAGE(W78:W82)</f>
        <v>62.2084</v>
      </c>
    </row>
    <row r="79" customFormat="false" ht="15" hidden="false" customHeight="false" outlineLevel="0" collapsed="false">
      <c r="A79" s="6" t="b">
        <f aca="false">IF(C79=C78,1 )</f>
        <v>0</v>
      </c>
      <c r="C79" s="1" t="n">
        <f aca="false">VALUE(RIGHT(G79,5))</f>
        <v>721</v>
      </c>
      <c r="D79" s="1" t="n">
        <f aca="false">C79/10000*1000</f>
        <v>72.1</v>
      </c>
      <c r="F79" s="1" t="n">
        <v>73</v>
      </c>
      <c r="G79" s="1" t="s">
        <v>4333</v>
      </c>
      <c r="H79" s="1" t="n">
        <v>685.809</v>
      </c>
      <c r="I79" s="1" t="n">
        <v>245.314</v>
      </c>
      <c r="J79" s="1" t="n">
        <v>70</v>
      </c>
      <c r="K79" s="1" t="n">
        <v>692</v>
      </c>
      <c r="L79" s="1" t="n">
        <v>85.798</v>
      </c>
      <c r="M79" s="1" t="n">
        <v>151.634</v>
      </c>
      <c r="N79" s="1" t="n">
        <v>78.608</v>
      </c>
      <c r="O79" s="1" t="n">
        <v>115.718</v>
      </c>
      <c r="P79" s="1" t="n">
        <v>14.564</v>
      </c>
      <c r="Q79" s="1" t="n">
        <v>62.448</v>
      </c>
      <c r="R79" s="1" t="n">
        <v>168238.674</v>
      </c>
      <c r="S79" s="1" t="n">
        <v>4226517</v>
      </c>
      <c r="U79" s="1" t="n">
        <f aca="false">S79/$S$7</f>
        <v>1.05400372671675</v>
      </c>
      <c r="V79" s="1" t="n">
        <f aca="false">-(O79+Q79-$M$5)</f>
        <v>-0.199999999999989</v>
      </c>
      <c r="W79" s="1" t="n">
        <f aca="false">-(O79-$M$5)</f>
        <v>62.248</v>
      </c>
      <c r="X79" s="1" t="n">
        <f aca="false">AVERAGE(W79:W83)</f>
        <v>62.0886</v>
      </c>
    </row>
    <row r="80" customFormat="false" ht="15" hidden="false" customHeight="false" outlineLevel="0" collapsed="false">
      <c r="A80" s="6" t="b">
        <f aca="false">IF(C80=C79,1 )</f>
        <v>0</v>
      </c>
      <c r="C80" s="1" t="n">
        <f aca="false">VALUE(RIGHT(G80,5))</f>
        <v>731</v>
      </c>
      <c r="D80" s="1" t="n">
        <f aca="false">C80/10000*1000</f>
        <v>73.1</v>
      </c>
      <c r="F80" s="1" t="n">
        <v>74</v>
      </c>
      <c r="G80" s="1" t="s">
        <v>4334</v>
      </c>
      <c r="H80" s="1" t="n">
        <v>687.72</v>
      </c>
      <c r="I80" s="1" t="n">
        <v>249.016</v>
      </c>
      <c r="J80" s="1" t="n">
        <v>71</v>
      </c>
      <c r="K80" s="1" t="n">
        <v>826</v>
      </c>
      <c r="L80" s="1" t="n">
        <v>85.817</v>
      </c>
      <c r="M80" s="1" t="n">
        <v>151.586</v>
      </c>
      <c r="N80" s="1" t="n">
        <v>78.409</v>
      </c>
      <c r="O80" s="1" t="n">
        <v>115.119</v>
      </c>
      <c r="P80" s="1" t="n">
        <v>14.764</v>
      </c>
      <c r="Q80" s="1" t="n">
        <v>63.246</v>
      </c>
      <c r="R80" s="1" t="n">
        <v>171253.145</v>
      </c>
      <c r="S80" s="1" t="n">
        <v>4302247</v>
      </c>
      <c r="U80" s="1" t="n">
        <f aca="false">S80/$S$7</f>
        <v>1.07288918304503</v>
      </c>
      <c r="V80" s="1" t="n">
        <f aca="false">-(O80+Q80-$M$5)</f>
        <v>-0.399000000000001</v>
      </c>
      <c r="W80" s="1" t="n">
        <f aca="false">-(O80-$M$5)</f>
        <v>62.847</v>
      </c>
      <c r="X80" s="1" t="n">
        <f aca="false">AVERAGE(W80:W84)</f>
        <v>61.7296</v>
      </c>
    </row>
    <row r="81" customFormat="false" ht="15" hidden="false" customHeight="false" outlineLevel="0" collapsed="false">
      <c r="A81" s="6" t="b">
        <f aca="false">IF(C81=C80,1 )</f>
        <v>0</v>
      </c>
      <c r="C81" s="1" t="n">
        <f aca="false">VALUE(RIGHT(G81,5))</f>
        <v>741</v>
      </c>
      <c r="D81" s="1" t="n">
        <f aca="false">C81/10000*1000</f>
        <v>74.1</v>
      </c>
      <c r="F81" s="1" t="n">
        <v>75</v>
      </c>
      <c r="G81" s="1" t="s">
        <v>4335</v>
      </c>
      <c r="H81" s="1" t="n">
        <v>676.933</v>
      </c>
      <c r="I81" s="1" t="n">
        <v>243.168</v>
      </c>
      <c r="J81" s="1" t="n">
        <v>74</v>
      </c>
      <c r="K81" s="1" t="n">
        <v>833</v>
      </c>
      <c r="L81" s="1" t="n">
        <v>85.824</v>
      </c>
      <c r="M81" s="1" t="n">
        <v>151.709</v>
      </c>
      <c r="N81" s="1" t="n">
        <v>78.608</v>
      </c>
      <c r="O81" s="1" t="n">
        <v>114.521</v>
      </c>
      <c r="P81" s="1" t="n">
        <v>14.963</v>
      </c>
      <c r="Q81" s="1" t="n">
        <v>63.844</v>
      </c>
      <c r="R81" s="1" t="n">
        <v>164608.371</v>
      </c>
      <c r="S81" s="1" t="n">
        <v>4135316</v>
      </c>
      <c r="U81" s="1" t="n">
        <f aca="false">S81/$S$7</f>
        <v>1.03126013101365</v>
      </c>
      <c r="V81" s="1" t="n">
        <f aca="false">-(O81+Q81-$M$5)</f>
        <v>-0.399000000000001</v>
      </c>
      <c r="W81" s="1" t="n">
        <f aca="false">-(O81-$M$5)</f>
        <v>63.445</v>
      </c>
      <c r="X81" s="1" t="n">
        <f aca="false">AVERAGE(W81:W85)</f>
        <v>61.131</v>
      </c>
    </row>
    <row r="82" customFormat="false" ht="15" hidden="false" customHeight="false" outlineLevel="0" collapsed="false">
      <c r="A82" s="6" t="b">
        <f aca="false">IF(C82=C81,1 )</f>
        <v>0</v>
      </c>
      <c r="C82" s="1" t="n">
        <f aca="false">VALUE(RIGHT(G82,5))</f>
        <v>751</v>
      </c>
      <c r="D82" s="1" t="n">
        <f aca="false">C82/10000*1000</f>
        <v>75.1</v>
      </c>
      <c r="F82" s="1" t="n">
        <v>76</v>
      </c>
      <c r="G82" s="1" t="s">
        <v>4336</v>
      </c>
      <c r="H82" s="1" t="n">
        <v>669.807</v>
      </c>
      <c r="I82" s="1" t="n">
        <v>239.606</v>
      </c>
      <c r="J82" s="1" t="n">
        <v>69</v>
      </c>
      <c r="K82" s="1" t="n">
        <v>846</v>
      </c>
      <c r="L82" s="1" t="n">
        <v>85.885</v>
      </c>
      <c r="M82" s="1" t="n">
        <v>152.01</v>
      </c>
      <c r="N82" s="1" t="n">
        <v>78.209</v>
      </c>
      <c r="O82" s="1" t="n">
        <v>115.119</v>
      </c>
      <c r="P82" s="1" t="n">
        <v>15.163</v>
      </c>
      <c r="Q82" s="1" t="n">
        <v>63.046</v>
      </c>
      <c r="R82" s="1" t="n">
        <v>160489.695</v>
      </c>
      <c r="S82" s="1" t="n">
        <v>4031846</v>
      </c>
      <c r="U82" s="1" t="n">
        <f aca="false">S82/$S$7</f>
        <v>1.00545690684505</v>
      </c>
      <c r="V82" s="1" t="n">
        <f aca="false">-(O82+Q82-$M$5)</f>
        <v>-0.198999999999984</v>
      </c>
      <c r="W82" s="1" t="n">
        <f aca="false">-(O82-$M$5)</f>
        <v>62.847</v>
      </c>
      <c r="X82" s="1" t="n">
        <f aca="false">AVERAGE(W82:W86)</f>
        <v>61.131</v>
      </c>
    </row>
    <row r="83" customFormat="false" ht="15" hidden="false" customHeight="false" outlineLevel="0" collapsed="false">
      <c r="A83" s="6" t="b">
        <f aca="false">IF(C83=C82,1 )</f>
        <v>0</v>
      </c>
      <c r="C83" s="1" t="n">
        <f aca="false">VALUE(RIGHT(G83,5))</f>
        <v>761</v>
      </c>
      <c r="D83" s="1" t="n">
        <f aca="false">C83/10000*1000</f>
        <v>76.1</v>
      </c>
      <c r="F83" s="1" t="n">
        <v>77</v>
      </c>
      <c r="G83" s="1" t="s">
        <v>4337</v>
      </c>
      <c r="H83" s="1" t="n">
        <v>642.819</v>
      </c>
      <c r="I83" s="1" t="n">
        <v>251.186</v>
      </c>
      <c r="J83" s="1" t="n">
        <v>74</v>
      </c>
      <c r="K83" s="1" t="n">
        <v>825</v>
      </c>
      <c r="L83" s="1" t="n">
        <v>85.796</v>
      </c>
      <c r="M83" s="1" t="n">
        <v>152.62</v>
      </c>
      <c r="N83" s="1" t="n">
        <v>78.608</v>
      </c>
      <c r="O83" s="1" t="n">
        <v>118.91</v>
      </c>
      <c r="P83" s="1" t="n">
        <v>14.564</v>
      </c>
      <c r="Q83" s="1" t="n">
        <v>59.255</v>
      </c>
      <c r="R83" s="1" t="n">
        <v>161467.438</v>
      </c>
      <c r="S83" s="1" t="n">
        <v>4056409</v>
      </c>
      <c r="U83" s="1" t="n">
        <f aca="false">S83/$S$7</f>
        <v>1.01158239824597</v>
      </c>
      <c r="V83" s="1" t="n">
        <f aca="false">-(O83+Q83-$M$5)</f>
        <v>-0.198999999999984</v>
      </c>
      <c r="W83" s="1" t="n">
        <f aca="false">-(O83-$M$5)</f>
        <v>59.056</v>
      </c>
      <c r="X83" s="1" t="n">
        <f aca="false">AVERAGE(W83:W87)</f>
        <v>60.692</v>
      </c>
    </row>
    <row r="84" customFormat="false" ht="15" hidden="false" customHeight="false" outlineLevel="0" collapsed="false">
      <c r="A84" s="6" t="b">
        <f aca="false">IF(C84=C83,1 )</f>
        <v>0</v>
      </c>
      <c r="C84" s="1" t="n">
        <f aca="false">VALUE(RIGHT(G84,5))</f>
        <v>771</v>
      </c>
      <c r="D84" s="1" t="n">
        <f aca="false">C84/10000*1000</f>
        <v>77.1</v>
      </c>
      <c r="F84" s="1" t="n">
        <v>78</v>
      </c>
      <c r="G84" s="1" t="s">
        <v>4338</v>
      </c>
      <c r="H84" s="1" t="n">
        <v>646.163</v>
      </c>
      <c r="I84" s="1" t="n">
        <v>242.032</v>
      </c>
      <c r="J84" s="1" t="n">
        <v>70</v>
      </c>
      <c r="K84" s="1" t="n">
        <v>791</v>
      </c>
      <c r="L84" s="1" t="n">
        <v>85.907</v>
      </c>
      <c r="M84" s="1" t="n">
        <v>152.76</v>
      </c>
      <c r="N84" s="1" t="n">
        <v>78.608</v>
      </c>
      <c r="O84" s="1" t="n">
        <v>117.513</v>
      </c>
      <c r="P84" s="1" t="n">
        <v>14.564</v>
      </c>
      <c r="Q84" s="1" t="n">
        <v>60.852</v>
      </c>
      <c r="R84" s="1" t="n">
        <v>156391.956</v>
      </c>
      <c r="S84" s="1" t="n">
        <v>3928902</v>
      </c>
      <c r="U84" s="1" t="n">
        <f aca="false">S84/$S$7</f>
        <v>0.979784855923894</v>
      </c>
      <c r="V84" s="1" t="n">
        <f aca="false">-(O84+Q84-$M$5)</f>
        <v>-0.399000000000001</v>
      </c>
      <c r="W84" s="1" t="n">
        <f aca="false">-(O84-$M$5)</f>
        <v>60.453</v>
      </c>
      <c r="X84" s="1" t="n">
        <f aca="false">AVERAGE(W84:W88)</f>
        <v>60.6522</v>
      </c>
    </row>
    <row r="85" customFormat="false" ht="15" hidden="false" customHeight="false" outlineLevel="0" collapsed="false">
      <c r="A85" s="6" t="b">
        <f aca="false">IF(C85=C84,1 )</f>
        <v>0</v>
      </c>
      <c r="C85" s="1" t="n">
        <f aca="false">VALUE(RIGHT(G85,5))</f>
        <v>781</v>
      </c>
      <c r="D85" s="1" t="n">
        <f aca="false">C85/10000*1000</f>
        <v>78.1</v>
      </c>
      <c r="F85" s="1" t="n">
        <v>79</v>
      </c>
      <c r="G85" s="1" t="s">
        <v>4339</v>
      </c>
      <c r="H85" s="1" t="n">
        <v>670.962</v>
      </c>
      <c r="I85" s="1" t="n">
        <v>244.571</v>
      </c>
      <c r="J85" s="1" t="n">
        <v>80</v>
      </c>
      <c r="K85" s="1" t="n">
        <v>728</v>
      </c>
      <c r="L85" s="1" t="n">
        <v>85.837</v>
      </c>
      <c r="M85" s="1" t="n">
        <v>152.254</v>
      </c>
      <c r="N85" s="1" t="n">
        <v>78.209</v>
      </c>
      <c r="O85" s="1" t="n">
        <v>118.112</v>
      </c>
      <c r="P85" s="1" t="n">
        <v>15.163</v>
      </c>
      <c r="Q85" s="1" t="n">
        <v>60.452</v>
      </c>
      <c r="R85" s="1" t="n">
        <v>164098.025</v>
      </c>
      <c r="S85" s="1" t="n">
        <v>4122495</v>
      </c>
      <c r="U85" s="1" t="n">
        <f aca="false">S85/$S$7</f>
        <v>1.02806284545198</v>
      </c>
      <c r="V85" s="1" t="n">
        <f aca="false">-(O85+Q85-$M$5)</f>
        <v>-0.597999999999985</v>
      </c>
      <c r="W85" s="1" t="n">
        <f aca="false">-(O85-$M$5)</f>
        <v>59.854</v>
      </c>
      <c r="X85" s="1" t="n">
        <f aca="false">AVERAGE(W85:W89)</f>
        <v>61.0512</v>
      </c>
    </row>
    <row r="86" customFormat="false" ht="15" hidden="false" customHeight="false" outlineLevel="0" collapsed="false">
      <c r="A86" s="6" t="b">
        <f aca="false">IF(C86=C85,1 )</f>
        <v>0</v>
      </c>
      <c r="C86" s="1" t="n">
        <f aca="false">VALUE(RIGHT(G86,5))</f>
        <v>791</v>
      </c>
      <c r="D86" s="1" t="n">
        <f aca="false">C86/10000*1000</f>
        <v>79.1</v>
      </c>
      <c r="F86" s="1" t="n">
        <v>80</v>
      </c>
      <c r="G86" s="1" t="s">
        <v>4340</v>
      </c>
      <c r="H86" s="1" t="n">
        <v>674.106</v>
      </c>
      <c r="I86" s="1" t="n">
        <v>240.606</v>
      </c>
      <c r="J86" s="1" t="n">
        <v>60</v>
      </c>
      <c r="K86" s="1" t="n">
        <v>840</v>
      </c>
      <c r="L86" s="1" t="n">
        <v>85.855</v>
      </c>
      <c r="M86" s="1" t="n">
        <v>152.279</v>
      </c>
      <c r="N86" s="1" t="n">
        <v>78.209</v>
      </c>
      <c r="O86" s="1" t="n">
        <v>114.521</v>
      </c>
      <c r="P86" s="1" t="n">
        <v>15.762</v>
      </c>
      <c r="Q86" s="1" t="n">
        <v>64.044</v>
      </c>
      <c r="R86" s="1" t="n">
        <v>162194.047</v>
      </c>
      <c r="S86" s="1" t="n">
        <v>4074663</v>
      </c>
      <c r="U86" s="1" t="n">
        <f aca="false">S86/$S$7</f>
        <v>1.01613455881399</v>
      </c>
      <c r="V86" s="1" t="n">
        <f aca="false">-(O86+Q86-$M$5)</f>
        <v>-0.59899999999999</v>
      </c>
      <c r="W86" s="1" t="n">
        <f aca="false">-(O86-$M$5)</f>
        <v>63.445</v>
      </c>
      <c r="X86" s="1" t="n">
        <f aca="false">AVERAGE(W86:W90)</f>
        <v>61.6896</v>
      </c>
    </row>
    <row r="87" customFormat="false" ht="15" hidden="false" customHeight="false" outlineLevel="0" collapsed="false">
      <c r="A87" s="6" t="b">
        <f aca="false">IF(C87=C86,1 )</f>
        <v>0</v>
      </c>
      <c r="C87" s="1" t="n">
        <f aca="false">VALUE(RIGHT(G87,5))</f>
        <v>801</v>
      </c>
      <c r="D87" s="1" t="n">
        <f aca="false">C87/10000*1000</f>
        <v>80.1</v>
      </c>
      <c r="F87" s="1" t="n">
        <v>81</v>
      </c>
      <c r="G87" s="1" t="s">
        <v>4341</v>
      </c>
      <c r="H87" s="1" t="n">
        <v>665.668</v>
      </c>
      <c r="I87" s="1" t="n">
        <v>244.156</v>
      </c>
      <c r="J87" s="1" t="n">
        <v>63</v>
      </c>
      <c r="K87" s="1" t="n">
        <v>761</v>
      </c>
      <c r="L87" s="1" t="n">
        <v>85.93</v>
      </c>
      <c r="M87" s="1" t="n">
        <v>152.193</v>
      </c>
      <c r="N87" s="1" t="n">
        <v>78.608</v>
      </c>
      <c r="O87" s="1" t="n">
        <v>117.314</v>
      </c>
      <c r="P87" s="1" t="n">
        <v>14.764</v>
      </c>
      <c r="Q87" s="1" t="n">
        <v>61.45</v>
      </c>
      <c r="R87" s="1" t="n">
        <v>162526.821</v>
      </c>
      <c r="S87" s="1" t="n">
        <v>4083023</v>
      </c>
      <c r="U87" s="1" t="n">
        <f aca="false">S87/$S$7</f>
        <v>1.01821936556039</v>
      </c>
      <c r="V87" s="1" t="n">
        <f aca="false">-(O87+Q87-$M$5)</f>
        <v>-0.798000000000002</v>
      </c>
      <c r="W87" s="1" t="n">
        <f aca="false">-(O87-$M$5)</f>
        <v>60.652</v>
      </c>
      <c r="X87" s="1" t="n">
        <f aca="false">AVERAGE(W87:W91)</f>
        <v>61.53</v>
      </c>
    </row>
    <row r="88" customFormat="false" ht="15" hidden="false" customHeight="false" outlineLevel="0" collapsed="false">
      <c r="A88" s="6" t="b">
        <f aca="false">IF(C88=C87,1 )</f>
        <v>0</v>
      </c>
      <c r="C88" s="1" t="n">
        <f aca="false">VALUE(RIGHT(G88,5))</f>
        <v>811</v>
      </c>
      <c r="D88" s="1" t="n">
        <f aca="false">C88/10000*1000</f>
        <v>81.1</v>
      </c>
      <c r="F88" s="1" t="n">
        <v>82</v>
      </c>
      <c r="G88" s="1" t="s">
        <v>4342</v>
      </c>
      <c r="H88" s="1" t="n">
        <v>643.337</v>
      </c>
      <c r="I88" s="1" t="n">
        <v>249.583</v>
      </c>
      <c r="J88" s="1" t="n">
        <v>63</v>
      </c>
      <c r="K88" s="1" t="n">
        <v>922</v>
      </c>
      <c r="L88" s="1" t="n">
        <v>85.882</v>
      </c>
      <c r="M88" s="1" t="n">
        <v>152.94</v>
      </c>
      <c r="N88" s="1" t="n">
        <v>78.608</v>
      </c>
      <c r="O88" s="1" t="n">
        <v>119.109</v>
      </c>
      <c r="P88" s="1" t="n">
        <v>14.764</v>
      </c>
      <c r="Q88" s="1" t="n">
        <v>59.056</v>
      </c>
      <c r="R88" s="1" t="n">
        <v>160565.644</v>
      </c>
      <c r="S88" s="1" t="n">
        <v>4033754</v>
      </c>
      <c r="U88" s="1" t="n">
        <f aca="false">S88/$S$7</f>
        <v>1.00593272159052</v>
      </c>
      <c r="V88" s="1" t="n">
        <f aca="false">-(O88+Q88-$M$5)</f>
        <v>-0.198999999999984</v>
      </c>
      <c r="W88" s="1" t="n">
        <f aca="false">-(O88-$M$5)</f>
        <v>58.857</v>
      </c>
      <c r="X88" s="1" t="n">
        <f aca="false">AVERAGE(W88:W92)</f>
        <v>62.408</v>
      </c>
    </row>
    <row r="89" customFormat="false" ht="15" hidden="false" customHeight="false" outlineLevel="0" collapsed="false">
      <c r="A89" s="6" t="b">
        <f aca="false">IF(C89=C88,1 )</f>
        <v>0</v>
      </c>
      <c r="C89" s="1" t="n">
        <f aca="false">VALUE(RIGHT(G89,5))</f>
        <v>821</v>
      </c>
      <c r="D89" s="1" t="n">
        <f aca="false">C89/10000*1000</f>
        <v>82.1</v>
      </c>
      <c r="F89" s="1" t="n">
        <v>83</v>
      </c>
      <c r="G89" s="1" t="s">
        <v>4343</v>
      </c>
      <c r="H89" s="1" t="n">
        <v>671.121</v>
      </c>
      <c r="I89" s="1" t="n">
        <v>240.661</v>
      </c>
      <c r="J89" s="1" t="n">
        <v>71</v>
      </c>
      <c r="K89" s="1" t="n">
        <v>798</v>
      </c>
      <c r="L89" s="1" t="n">
        <v>85.848</v>
      </c>
      <c r="M89" s="1" t="n">
        <v>151.718</v>
      </c>
      <c r="N89" s="1" t="n">
        <v>78.409</v>
      </c>
      <c r="O89" s="1" t="n">
        <v>115.518</v>
      </c>
      <c r="P89" s="1" t="n">
        <v>14.963</v>
      </c>
      <c r="Q89" s="1" t="n">
        <v>62.847</v>
      </c>
      <c r="R89" s="1" t="n">
        <v>161512.856</v>
      </c>
      <c r="S89" s="1" t="n">
        <v>4057550</v>
      </c>
      <c r="U89" s="1" t="n">
        <f aca="false">S89/$S$7</f>
        <v>1.01186693945382</v>
      </c>
      <c r="V89" s="1" t="n">
        <f aca="false">-(O89+Q89-$M$5)</f>
        <v>-0.399000000000001</v>
      </c>
      <c r="W89" s="1" t="n">
        <f aca="false">-(O89-$M$5)</f>
        <v>62.448</v>
      </c>
      <c r="X89" s="1" t="n">
        <f aca="false">AVERAGE(W89:W93)</f>
        <v>63.5652</v>
      </c>
    </row>
    <row r="90" customFormat="false" ht="15" hidden="false" customHeight="false" outlineLevel="0" collapsed="false">
      <c r="A90" s="6" t="b">
        <f aca="false">IF(C90=C89,1 )</f>
        <v>0</v>
      </c>
      <c r="C90" s="1" t="n">
        <f aca="false">VALUE(RIGHT(G90,5))</f>
        <v>831</v>
      </c>
      <c r="D90" s="1" t="n">
        <f aca="false">C90/10000*1000</f>
        <v>83.1</v>
      </c>
      <c r="F90" s="1" t="n">
        <v>84</v>
      </c>
      <c r="G90" s="1" t="s">
        <v>4344</v>
      </c>
      <c r="H90" s="1" t="n">
        <v>684.933</v>
      </c>
      <c r="I90" s="1" t="n">
        <v>241.429</v>
      </c>
      <c r="J90" s="1" t="n">
        <v>75</v>
      </c>
      <c r="K90" s="1" t="n">
        <v>743</v>
      </c>
      <c r="L90" s="1" t="n">
        <v>85.892</v>
      </c>
      <c r="M90" s="1" t="n">
        <v>151.721</v>
      </c>
      <c r="N90" s="1" t="n">
        <v>78.608</v>
      </c>
      <c r="O90" s="1" t="n">
        <v>114.92</v>
      </c>
      <c r="P90" s="1" t="n">
        <v>14.764</v>
      </c>
      <c r="Q90" s="1" t="n">
        <v>63.445</v>
      </c>
      <c r="R90" s="1" t="n">
        <v>165362.964</v>
      </c>
      <c r="S90" s="1" t="n">
        <v>4154273</v>
      </c>
      <c r="U90" s="1" t="n">
        <f aca="false">S90/$S$7</f>
        <v>1.03598760487625</v>
      </c>
      <c r="V90" s="1" t="n">
        <f aca="false">-(O90+Q90-$M$5)</f>
        <v>-0.399000000000001</v>
      </c>
      <c r="W90" s="1" t="n">
        <f aca="false">-(O90-$M$5)</f>
        <v>63.046</v>
      </c>
      <c r="X90" s="1" t="n">
        <f aca="false">AVERAGE(W90:W94)</f>
        <v>64.1238</v>
      </c>
    </row>
    <row r="91" customFormat="false" ht="15" hidden="false" customHeight="false" outlineLevel="0" collapsed="false">
      <c r="A91" s="6" t="b">
        <f aca="false">IF(C91=C90,1 )</f>
        <v>0</v>
      </c>
      <c r="C91" s="1" t="n">
        <f aca="false">VALUE(RIGHT(G91,5))</f>
        <v>841</v>
      </c>
      <c r="D91" s="1" t="n">
        <f aca="false">C91/10000*1000</f>
        <v>84.1</v>
      </c>
      <c r="F91" s="1" t="n">
        <v>85</v>
      </c>
      <c r="G91" s="1" t="s">
        <v>4345</v>
      </c>
      <c r="H91" s="1" t="n">
        <v>676.455</v>
      </c>
      <c r="I91" s="1" t="n">
        <v>244.79</v>
      </c>
      <c r="J91" s="1" t="n">
        <v>67</v>
      </c>
      <c r="K91" s="1" t="n">
        <v>745</v>
      </c>
      <c r="L91" s="1" t="n">
        <v>85.911</v>
      </c>
      <c r="M91" s="1" t="n">
        <v>152.053</v>
      </c>
      <c r="N91" s="1" t="n">
        <v>78.608</v>
      </c>
      <c r="O91" s="1" t="n">
        <v>115.319</v>
      </c>
      <c r="P91" s="1" t="n">
        <v>14.764</v>
      </c>
      <c r="Q91" s="1" t="n">
        <v>63.046</v>
      </c>
      <c r="R91" s="1" t="n">
        <v>165589.458</v>
      </c>
      <c r="S91" s="1" t="n">
        <v>4159963</v>
      </c>
      <c r="U91" s="1" t="n">
        <f aca="false">S91/$S$7</f>
        <v>1.03740657023355</v>
      </c>
      <c r="V91" s="1" t="n">
        <f aca="false">-(O91+Q91-$M$5)</f>
        <v>-0.399000000000001</v>
      </c>
      <c r="W91" s="1" t="n">
        <f aca="false">-(O91-$M$5)</f>
        <v>62.647</v>
      </c>
      <c r="X91" s="1" t="n">
        <f aca="false">AVERAGE(W91:W95)</f>
        <v>64.3234</v>
      </c>
    </row>
    <row r="92" customFormat="false" ht="15" hidden="false" customHeight="false" outlineLevel="0" collapsed="false">
      <c r="A92" s="6" t="b">
        <f aca="false">IF(C92=C91,1 )</f>
        <v>0</v>
      </c>
      <c r="C92" s="1" t="n">
        <f aca="false">VALUE(RIGHT(G92,5))</f>
        <v>851</v>
      </c>
      <c r="D92" s="1" t="n">
        <f aca="false">C92/10000*1000</f>
        <v>85.1</v>
      </c>
      <c r="F92" s="1" t="n">
        <v>86</v>
      </c>
      <c r="G92" s="1" t="s">
        <v>4346</v>
      </c>
      <c r="H92" s="1" t="n">
        <v>676.017</v>
      </c>
      <c r="I92" s="1" t="n">
        <v>239.015</v>
      </c>
      <c r="J92" s="1" t="n">
        <v>61</v>
      </c>
      <c r="K92" s="1" t="n">
        <v>755</v>
      </c>
      <c r="L92" s="1" t="n">
        <v>85.817</v>
      </c>
      <c r="M92" s="1" t="n">
        <v>151.773</v>
      </c>
      <c r="N92" s="1" t="n">
        <v>78.209</v>
      </c>
      <c r="O92" s="1" t="n">
        <v>112.924</v>
      </c>
      <c r="P92" s="1" t="n">
        <v>14.764</v>
      </c>
      <c r="Q92" s="1" t="n">
        <v>65.44</v>
      </c>
      <c r="R92" s="1" t="n">
        <v>161578.216</v>
      </c>
      <c r="S92" s="1" t="n">
        <v>4059192</v>
      </c>
      <c r="U92" s="1" t="n">
        <f aca="false">S92/$S$7</f>
        <v>1.01227641943918</v>
      </c>
      <c r="V92" s="1" t="n">
        <f aca="false">-(O92+Q92-$M$5)</f>
        <v>-0.397999999999996</v>
      </c>
      <c r="W92" s="1" t="n">
        <f aca="false">-(O92-$M$5)</f>
        <v>65.042</v>
      </c>
      <c r="X92" s="1" t="n">
        <f aca="false">AVERAGE(W92:W96)</f>
        <v>64.6426</v>
      </c>
    </row>
    <row r="93" customFormat="false" ht="15" hidden="false" customHeight="false" outlineLevel="0" collapsed="false">
      <c r="A93" s="6" t="b">
        <f aca="false">IF(C93=C92,1 )</f>
        <v>0</v>
      </c>
      <c r="C93" s="1" t="n">
        <f aca="false">VALUE(RIGHT(G93,5))</f>
        <v>861</v>
      </c>
      <c r="D93" s="1" t="n">
        <f aca="false">C93/10000*1000</f>
        <v>86.1</v>
      </c>
      <c r="F93" s="1" t="n">
        <v>87</v>
      </c>
      <c r="G93" s="1" t="s">
        <v>4347</v>
      </c>
      <c r="H93" s="1" t="n">
        <v>696.995</v>
      </c>
      <c r="I93" s="1" t="n">
        <v>239.575</v>
      </c>
      <c r="J93" s="1" t="n">
        <v>49</v>
      </c>
      <c r="K93" s="1" t="n">
        <v>717</v>
      </c>
      <c r="L93" s="1" t="n">
        <v>85.815</v>
      </c>
      <c r="M93" s="1" t="n">
        <v>151.394</v>
      </c>
      <c r="N93" s="1" t="n">
        <v>78.409</v>
      </c>
      <c r="O93" s="1" t="n">
        <v>113.323</v>
      </c>
      <c r="P93" s="1" t="n">
        <v>15.163</v>
      </c>
      <c r="Q93" s="1" t="n">
        <v>64.842</v>
      </c>
      <c r="R93" s="1" t="n">
        <v>166982.571</v>
      </c>
      <c r="S93" s="1" t="n">
        <v>4194961</v>
      </c>
      <c r="U93" s="1" t="n">
        <f aca="false">S93/$S$7</f>
        <v>1.0461343293855</v>
      </c>
      <c r="V93" s="1" t="n">
        <f aca="false">-(O93+Q93-$M$5)</f>
        <v>-0.198999999999984</v>
      </c>
      <c r="W93" s="1" t="n">
        <f aca="false">-(O93-$M$5)</f>
        <v>64.643</v>
      </c>
      <c r="X93" s="1" t="n">
        <f aca="false">AVERAGE(W93:W97)</f>
        <v>63.8844</v>
      </c>
    </row>
    <row r="94" customFormat="false" ht="15" hidden="false" customHeight="false" outlineLevel="0" collapsed="false">
      <c r="A94" s="6" t="b">
        <f aca="false">IF(C94=C93,1 )</f>
        <v>0</v>
      </c>
      <c r="C94" s="1" t="n">
        <f aca="false">VALUE(RIGHT(G94,5))</f>
        <v>871</v>
      </c>
      <c r="D94" s="1" t="n">
        <f aca="false">C94/10000*1000</f>
        <v>87.1</v>
      </c>
      <c r="F94" s="1" t="n">
        <v>88</v>
      </c>
      <c r="G94" s="1" t="s">
        <v>4348</v>
      </c>
      <c r="H94" s="1" t="n">
        <v>686.008</v>
      </c>
      <c r="I94" s="1" t="n">
        <v>240.63</v>
      </c>
      <c r="J94" s="1" t="n">
        <v>63</v>
      </c>
      <c r="K94" s="1" t="n">
        <v>761</v>
      </c>
      <c r="L94" s="1" t="n">
        <v>85.831</v>
      </c>
      <c r="M94" s="1" t="n">
        <v>151.584</v>
      </c>
      <c r="N94" s="1" t="n">
        <v>78.01</v>
      </c>
      <c r="O94" s="1" t="n">
        <v>112.725</v>
      </c>
      <c r="P94" s="1" t="n">
        <v>15.562</v>
      </c>
      <c r="Q94" s="1" t="n">
        <v>65.64</v>
      </c>
      <c r="R94" s="1" t="n">
        <v>165074.414</v>
      </c>
      <c r="S94" s="1" t="n">
        <v>4147024</v>
      </c>
      <c r="U94" s="1" t="n">
        <f aca="false">S94/$S$7</f>
        <v>1.03417985797379</v>
      </c>
      <c r="V94" s="1" t="n">
        <f aca="false">-(O94+Q94-$M$5)</f>
        <v>-0.399000000000001</v>
      </c>
      <c r="W94" s="1" t="n">
        <f aca="false">-(O94-$M$5)</f>
        <v>65.241</v>
      </c>
      <c r="X94" s="1" t="n">
        <f aca="false">AVERAGE(W94:W98)</f>
        <v>63.4054</v>
      </c>
    </row>
    <row r="95" customFormat="false" ht="15" hidden="false" customHeight="false" outlineLevel="0" collapsed="false">
      <c r="A95" s="6" t="b">
        <f aca="false">IF(C95=C94,1 )</f>
        <v>0</v>
      </c>
      <c r="C95" s="1" t="n">
        <f aca="false">VALUE(RIGHT(G95,5))</f>
        <v>881</v>
      </c>
      <c r="D95" s="1" t="n">
        <f aca="false">C95/10000*1000</f>
        <v>88.1</v>
      </c>
      <c r="F95" s="1" t="n">
        <v>89</v>
      </c>
      <c r="G95" s="1" t="s">
        <v>4349</v>
      </c>
      <c r="H95" s="1" t="n">
        <v>676.853</v>
      </c>
      <c r="I95" s="1" t="n">
        <v>239.758</v>
      </c>
      <c r="J95" s="1" t="n">
        <v>61</v>
      </c>
      <c r="K95" s="1" t="n">
        <v>853</v>
      </c>
      <c r="L95" s="1" t="n">
        <v>85.865</v>
      </c>
      <c r="M95" s="1" t="n">
        <v>151.858</v>
      </c>
      <c r="N95" s="1" t="n">
        <v>78.409</v>
      </c>
      <c r="O95" s="1" t="n">
        <v>113.922</v>
      </c>
      <c r="P95" s="1" t="n">
        <v>15.363</v>
      </c>
      <c r="Q95" s="1" t="n">
        <v>64.443</v>
      </c>
      <c r="R95" s="1" t="n">
        <v>162280.983</v>
      </c>
      <c r="S95" s="1" t="n">
        <v>4076847</v>
      </c>
      <c r="U95" s="1" t="n">
        <f aca="false">S95/$S$7</f>
        <v>1.01667920210755</v>
      </c>
      <c r="V95" s="1" t="n">
        <f aca="false">-(O95+Q95-$M$5)</f>
        <v>-0.399000000000001</v>
      </c>
      <c r="W95" s="1" t="n">
        <f aca="false">-(O95-$M$5)</f>
        <v>64.044</v>
      </c>
      <c r="X95" s="1" t="n">
        <f aca="false">AVERAGE(W95:W99)</f>
        <v>62.0886</v>
      </c>
    </row>
    <row r="96" customFormat="false" ht="15" hidden="false" customHeight="false" outlineLevel="0" collapsed="false">
      <c r="A96" s="6" t="b">
        <f aca="false">IF(C96=C95,1 )</f>
        <v>0</v>
      </c>
      <c r="C96" s="1" t="n">
        <f aca="false">VALUE(RIGHT(G96,5))</f>
        <v>891</v>
      </c>
      <c r="D96" s="1" t="n">
        <f aca="false">C96/10000*1000</f>
        <v>89.1</v>
      </c>
      <c r="F96" s="1" t="n">
        <v>90</v>
      </c>
      <c r="G96" s="1" t="s">
        <v>4350</v>
      </c>
      <c r="H96" s="1" t="n">
        <v>672.952</v>
      </c>
      <c r="I96" s="1" t="n">
        <v>249.552</v>
      </c>
      <c r="J96" s="1" t="n">
        <v>65</v>
      </c>
      <c r="K96" s="1" t="n">
        <v>887</v>
      </c>
      <c r="L96" s="1" t="n">
        <v>85.792</v>
      </c>
      <c r="M96" s="1" t="n">
        <v>152.026</v>
      </c>
      <c r="N96" s="1" t="n">
        <v>78.608</v>
      </c>
      <c r="O96" s="1" t="n">
        <v>113.723</v>
      </c>
      <c r="P96" s="1" t="n">
        <v>14.564</v>
      </c>
      <c r="Q96" s="1" t="n">
        <v>64.642</v>
      </c>
      <c r="R96" s="1" t="n">
        <v>167936.629</v>
      </c>
      <c r="S96" s="1" t="n">
        <v>4218929</v>
      </c>
      <c r="U96" s="1" t="n">
        <f aca="false">S96/$S$7</f>
        <v>1.05211144040196</v>
      </c>
      <c r="V96" s="1" t="n">
        <f aca="false">-(O96+Q96-$M$5)</f>
        <v>-0.399000000000001</v>
      </c>
      <c r="W96" s="1" t="n">
        <f aca="false">-(O96-$M$5)</f>
        <v>64.243</v>
      </c>
      <c r="X96" s="1" t="n">
        <f aca="false">AVERAGE(W96:W100)</f>
        <v>61.2506</v>
      </c>
    </row>
    <row r="97" customFormat="false" ht="15" hidden="false" customHeight="false" outlineLevel="0" collapsed="false">
      <c r="A97" s="6" t="b">
        <f aca="false">IF(C97=C96,1 )</f>
        <v>0</v>
      </c>
      <c r="C97" s="1" t="n">
        <f aca="false">VALUE(RIGHT(G97,5))</f>
        <v>901</v>
      </c>
      <c r="D97" s="1" t="n">
        <f aca="false">C97/10000*1000</f>
        <v>90.1</v>
      </c>
      <c r="F97" s="1" t="n">
        <v>91</v>
      </c>
      <c r="G97" s="1" t="s">
        <v>4351</v>
      </c>
      <c r="H97" s="1" t="n">
        <v>660.055</v>
      </c>
      <c r="I97" s="1" t="n">
        <v>240.89</v>
      </c>
      <c r="J97" s="1" t="n">
        <v>75</v>
      </c>
      <c r="K97" s="1" t="n">
        <v>888</v>
      </c>
      <c r="L97" s="1" t="n">
        <v>85.977</v>
      </c>
      <c r="M97" s="1" t="n">
        <v>152.128</v>
      </c>
      <c r="N97" s="1" t="n">
        <v>78.209</v>
      </c>
      <c r="O97" s="1" t="n">
        <v>116.715</v>
      </c>
      <c r="P97" s="1" t="n">
        <v>15.163</v>
      </c>
      <c r="Q97" s="1" t="n">
        <v>61.65</v>
      </c>
      <c r="R97" s="1" t="n">
        <v>159000.77</v>
      </c>
      <c r="S97" s="1" t="n">
        <v>3994441</v>
      </c>
      <c r="U97" s="1" t="n">
        <f aca="false">S97/$S$7</f>
        <v>0.996128892927717</v>
      </c>
      <c r="V97" s="1" t="n">
        <f aca="false">-(O97+Q97-$M$5)</f>
        <v>-0.399000000000001</v>
      </c>
      <c r="W97" s="1" t="n">
        <f aca="false">-(O97-$M$5)</f>
        <v>61.251</v>
      </c>
      <c r="X97" s="1" t="n">
        <f aca="false">AVERAGE(W97:W101)</f>
        <v>60.2532</v>
      </c>
    </row>
    <row r="98" customFormat="false" ht="15" hidden="false" customHeight="false" outlineLevel="0" collapsed="false">
      <c r="A98" s="6" t="b">
        <f aca="false">IF(C98=C97,1 )</f>
        <v>0</v>
      </c>
      <c r="C98" s="1" t="n">
        <f aca="false">VALUE(RIGHT(G98,5))</f>
        <v>911</v>
      </c>
      <c r="D98" s="1" t="n">
        <f aca="false">C98/10000*1000</f>
        <v>91.1</v>
      </c>
      <c r="F98" s="1" t="n">
        <v>92</v>
      </c>
      <c r="G98" s="1" t="s">
        <v>4352</v>
      </c>
      <c r="H98" s="1" t="n">
        <v>663.16</v>
      </c>
      <c r="I98" s="1" t="n">
        <v>245.731</v>
      </c>
      <c r="J98" s="1" t="n">
        <v>71</v>
      </c>
      <c r="K98" s="1" t="n">
        <v>849</v>
      </c>
      <c r="L98" s="1" t="n">
        <v>85.918</v>
      </c>
      <c r="M98" s="1" t="n">
        <v>152.513</v>
      </c>
      <c r="N98" s="1" t="n">
        <v>78.209</v>
      </c>
      <c r="O98" s="1" t="n">
        <v>115.718</v>
      </c>
      <c r="P98" s="1" t="n">
        <v>15.163</v>
      </c>
      <c r="Q98" s="1" t="n">
        <v>62.448</v>
      </c>
      <c r="R98" s="1" t="n">
        <v>162959.07</v>
      </c>
      <c r="S98" s="1" t="n">
        <v>4093882</v>
      </c>
      <c r="U98" s="1" t="n">
        <f aca="false">S98/$S$7</f>
        <v>1.02092736992153</v>
      </c>
      <c r="V98" s="1" t="n">
        <f aca="false">-(O98+Q98-$M$5)</f>
        <v>-0.199999999999989</v>
      </c>
      <c r="W98" s="1" t="n">
        <f aca="false">-(O98-$M$5)</f>
        <v>62.248</v>
      </c>
      <c r="X98" s="1" t="n">
        <f aca="false">AVERAGE(W98:W102)</f>
        <v>60.4926</v>
      </c>
    </row>
    <row r="99" customFormat="false" ht="15" hidden="false" customHeight="false" outlineLevel="0" collapsed="false">
      <c r="A99" s="6" t="b">
        <f aca="false">IF(C99=C98,1 )</f>
        <v>0</v>
      </c>
      <c r="C99" s="1" t="n">
        <f aca="false">VALUE(RIGHT(G99,5))</f>
        <v>921</v>
      </c>
      <c r="D99" s="1" t="n">
        <f aca="false">C99/10000*1000</f>
        <v>92.1</v>
      </c>
      <c r="F99" s="1" t="n">
        <v>93</v>
      </c>
      <c r="G99" s="1" t="s">
        <v>4353</v>
      </c>
      <c r="H99" s="1" t="n">
        <v>634.022</v>
      </c>
      <c r="I99" s="1" t="n">
        <v>247.909</v>
      </c>
      <c r="J99" s="1" t="n">
        <v>71</v>
      </c>
      <c r="K99" s="1" t="n">
        <v>704</v>
      </c>
      <c r="L99" s="1" t="n">
        <v>85.822</v>
      </c>
      <c r="M99" s="1" t="n">
        <v>153.331</v>
      </c>
      <c r="N99" s="1" t="n">
        <v>78.608</v>
      </c>
      <c r="O99" s="1" t="n">
        <v>119.309</v>
      </c>
      <c r="P99" s="1" t="n">
        <v>14.564</v>
      </c>
      <c r="Q99" s="1" t="n">
        <v>59.056</v>
      </c>
      <c r="R99" s="1" t="n">
        <v>157179.707</v>
      </c>
      <c r="S99" s="1" t="n">
        <v>3948692</v>
      </c>
      <c r="U99" s="1" t="n">
        <f aca="false">S99/$S$7</f>
        <v>0.984720062324749</v>
      </c>
      <c r="V99" s="1" t="n">
        <f aca="false">-(O99+Q99-$M$5)</f>
        <v>-0.399000000000001</v>
      </c>
      <c r="W99" s="1" t="n">
        <f aca="false">-(O99-$M$5)</f>
        <v>58.657</v>
      </c>
      <c r="X99" s="1" t="n">
        <f aca="false">AVERAGE(W99:W103)</f>
        <v>60.0538</v>
      </c>
    </row>
    <row r="100" customFormat="false" ht="15" hidden="false" customHeight="false" outlineLevel="0" collapsed="false">
      <c r="A100" s="6" t="b">
        <f aca="false">IF(C100=C99,1 )</f>
        <v>0</v>
      </c>
      <c r="C100" s="1" t="n">
        <f aca="false">VALUE(RIGHT(G100,5))</f>
        <v>931</v>
      </c>
      <c r="D100" s="1" t="n">
        <f aca="false">C100/10000*1000</f>
        <v>93.1</v>
      </c>
      <c r="F100" s="1" t="n">
        <v>94</v>
      </c>
      <c r="G100" s="1" t="s">
        <v>4354</v>
      </c>
      <c r="H100" s="1" t="n">
        <v>637.963</v>
      </c>
      <c r="I100" s="1" t="n">
        <v>248.885</v>
      </c>
      <c r="J100" s="1" t="n">
        <v>74</v>
      </c>
      <c r="K100" s="1" t="n">
        <v>707</v>
      </c>
      <c r="L100" s="1" t="n">
        <v>85.857</v>
      </c>
      <c r="M100" s="1" t="n">
        <v>153.031</v>
      </c>
      <c r="N100" s="1" t="n">
        <v>78.209</v>
      </c>
      <c r="O100" s="1" t="n">
        <v>118.112</v>
      </c>
      <c r="P100" s="1" t="n">
        <v>15.363</v>
      </c>
      <c r="Q100" s="1" t="n">
        <v>60.053</v>
      </c>
      <c r="R100" s="1" t="n">
        <v>158779.451</v>
      </c>
      <c r="S100" s="1" t="n">
        <v>3988881</v>
      </c>
      <c r="U100" s="1" t="n">
        <f aca="false">S100/$S$7</f>
        <v>0.994742346814086</v>
      </c>
      <c r="V100" s="1" t="n">
        <f aca="false">-(O100+Q100-$M$5)</f>
        <v>-0.198999999999984</v>
      </c>
      <c r="W100" s="1" t="n">
        <f aca="false">-(O100-$M$5)</f>
        <v>59.854</v>
      </c>
      <c r="X100" s="1" t="n">
        <f aca="false">AVERAGE(W100:W104)</f>
        <v>59.8942</v>
      </c>
    </row>
    <row r="101" customFormat="false" ht="15" hidden="false" customHeight="false" outlineLevel="0" collapsed="false">
      <c r="A101" s="6" t="b">
        <f aca="false">IF(C101=C100,1 )</f>
        <v>0</v>
      </c>
      <c r="C101" s="1" t="n">
        <f aca="false">VALUE(RIGHT(G101,5))</f>
        <v>941</v>
      </c>
      <c r="D101" s="1" t="n">
        <f aca="false">C101/10000*1000</f>
        <v>94.1</v>
      </c>
      <c r="F101" s="1" t="n">
        <v>95</v>
      </c>
      <c r="G101" s="1" t="s">
        <v>4355</v>
      </c>
      <c r="H101" s="1" t="n">
        <v>618.339</v>
      </c>
      <c r="I101" s="1" t="n">
        <v>257.638</v>
      </c>
      <c r="J101" s="1" t="n">
        <v>87</v>
      </c>
      <c r="K101" s="1" t="n">
        <v>913</v>
      </c>
      <c r="L101" s="1" t="n">
        <v>85.833</v>
      </c>
      <c r="M101" s="1" t="n">
        <v>153.526</v>
      </c>
      <c r="N101" s="1" t="n">
        <v>78.608</v>
      </c>
      <c r="O101" s="1" t="n">
        <v>118.71</v>
      </c>
      <c r="P101" s="1" t="n">
        <v>14.764</v>
      </c>
      <c r="Q101" s="1" t="n">
        <v>59.654</v>
      </c>
      <c r="R101" s="1" t="n">
        <v>159307.272</v>
      </c>
      <c r="S101" s="1" t="n">
        <v>4002141</v>
      </c>
      <c r="U101" s="1" t="n">
        <f aca="false">S101/$S$7</f>
        <v>0.998049109667818</v>
      </c>
      <c r="V101" s="1" t="n">
        <f aca="false">-(O101+Q101-$M$5)</f>
        <v>-0.397999999999996</v>
      </c>
      <c r="W101" s="1" t="n">
        <f aca="false">-(O101-$M$5)</f>
        <v>59.256</v>
      </c>
      <c r="X101" s="1" t="n">
        <f aca="false">AVERAGE(W101:W105)</f>
        <v>59.7346</v>
      </c>
    </row>
    <row r="102" customFormat="false" ht="15" hidden="false" customHeight="false" outlineLevel="0" collapsed="false">
      <c r="A102" s="6" t="b">
        <f aca="false">IF(C102=C101,1 )</f>
        <v>0</v>
      </c>
      <c r="C102" s="1" t="n">
        <f aca="false">VALUE(RIGHT(G102,5))</f>
        <v>951</v>
      </c>
      <c r="D102" s="1" t="n">
        <f aca="false">C102/10000*1000</f>
        <v>95.1</v>
      </c>
      <c r="F102" s="1" t="n">
        <v>96</v>
      </c>
      <c r="G102" s="1" t="s">
        <v>4356</v>
      </c>
      <c r="H102" s="1" t="n">
        <v>658.343</v>
      </c>
      <c r="I102" s="1" t="n">
        <v>245.116</v>
      </c>
      <c r="J102" s="1" t="n">
        <v>56</v>
      </c>
      <c r="K102" s="1" t="n">
        <v>779</v>
      </c>
      <c r="L102" s="1" t="n">
        <v>85.881</v>
      </c>
      <c r="M102" s="1" t="n">
        <v>152.17</v>
      </c>
      <c r="N102" s="1" t="n">
        <v>78.409</v>
      </c>
      <c r="O102" s="1" t="n">
        <v>115.518</v>
      </c>
      <c r="P102" s="1" t="n">
        <v>14.963</v>
      </c>
      <c r="Q102" s="1" t="n">
        <v>62.847</v>
      </c>
      <c r="R102" s="1" t="n">
        <v>161370.272</v>
      </c>
      <c r="S102" s="1" t="n">
        <v>4053968</v>
      </c>
      <c r="U102" s="1" t="n">
        <f aca="false">S102/$S$7</f>
        <v>1.01097366460148</v>
      </c>
      <c r="V102" s="1" t="n">
        <f aca="false">-(O102+Q102-$M$5)</f>
        <v>-0.399000000000001</v>
      </c>
      <c r="W102" s="1" t="n">
        <f aca="false">-(O102-$M$5)</f>
        <v>62.448</v>
      </c>
      <c r="X102" s="1" t="n">
        <f aca="false">AVERAGE(W102:W106)</f>
        <v>59.8542</v>
      </c>
    </row>
    <row r="103" customFormat="false" ht="15" hidden="false" customHeight="false" outlineLevel="0" collapsed="false">
      <c r="A103" s="6" t="b">
        <f aca="false">IF(C103=C102,1 )</f>
        <v>0</v>
      </c>
      <c r="C103" s="1" t="n">
        <f aca="false">VALUE(RIGHT(G103,5))</f>
        <v>961</v>
      </c>
      <c r="D103" s="1" t="n">
        <f aca="false">C103/10000*1000</f>
        <v>96.1</v>
      </c>
      <c r="F103" s="1" t="n">
        <v>97</v>
      </c>
      <c r="G103" s="1" t="s">
        <v>4357</v>
      </c>
      <c r="H103" s="1" t="n">
        <v>643.735</v>
      </c>
      <c r="I103" s="1" t="n">
        <v>253.662</v>
      </c>
      <c r="J103" s="1" t="n">
        <v>67</v>
      </c>
      <c r="K103" s="1" t="n">
        <v>825</v>
      </c>
      <c r="L103" s="1" t="n">
        <v>85.857</v>
      </c>
      <c r="M103" s="1" t="n">
        <v>152.645</v>
      </c>
      <c r="N103" s="1" t="n">
        <v>78.209</v>
      </c>
      <c r="O103" s="1" t="n">
        <v>117.912</v>
      </c>
      <c r="P103" s="1" t="n">
        <v>15.163</v>
      </c>
      <c r="Q103" s="1" t="n">
        <v>60.253</v>
      </c>
      <c r="R103" s="1" t="n">
        <v>163291.087</v>
      </c>
      <c r="S103" s="1" t="n">
        <v>4102223</v>
      </c>
      <c r="U103" s="1" t="n">
        <f aca="false">S103/$S$7</f>
        <v>1.02300743847077</v>
      </c>
      <c r="V103" s="1" t="n">
        <f aca="false">-(O103+Q103-$M$5)</f>
        <v>-0.199000000000012</v>
      </c>
      <c r="W103" s="1" t="n">
        <f aca="false">-(O103-$M$5)</f>
        <v>60.054</v>
      </c>
      <c r="X103" s="1" t="n">
        <f aca="false">AVERAGE(W103:W107)</f>
        <v>59.5748</v>
      </c>
    </row>
    <row r="104" customFormat="false" ht="15" hidden="false" customHeight="false" outlineLevel="0" collapsed="false">
      <c r="A104" s="6" t="b">
        <f aca="false">IF(C104=C103,1 )</f>
        <v>0</v>
      </c>
      <c r="C104" s="1" t="n">
        <f aca="false">VALUE(RIGHT(G104,5))</f>
        <v>971</v>
      </c>
      <c r="D104" s="1" t="n">
        <f aca="false">C104/10000*1000</f>
        <v>97.1</v>
      </c>
      <c r="F104" s="1" t="n">
        <v>98</v>
      </c>
      <c r="G104" s="1" t="s">
        <v>4358</v>
      </c>
      <c r="H104" s="1" t="n">
        <v>633.027</v>
      </c>
      <c r="I104" s="1" t="n">
        <v>257.143</v>
      </c>
      <c r="J104" s="1" t="n">
        <v>73</v>
      </c>
      <c r="K104" s="1" t="n">
        <v>699</v>
      </c>
      <c r="L104" s="1" t="n">
        <v>85.803</v>
      </c>
      <c r="M104" s="1" t="n">
        <v>153.191</v>
      </c>
      <c r="N104" s="1" t="n">
        <v>78.01</v>
      </c>
      <c r="O104" s="1" t="n">
        <v>120.107</v>
      </c>
      <c r="P104" s="1" t="n">
        <v>15.762</v>
      </c>
      <c r="Q104" s="1" t="n">
        <v>58.058</v>
      </c>
      <c r="R104" s="1" t="n">
        <v>162778.79</v>
      </c>
      <c r="S104" s="1" t="n">
        <v>4089353</v>
      </c>
      <c r="U104" s="1" t="n">
        <f aca="false">S104/$S$7</f>
        <v>1.01979793334803</v>
      </c>
      <c r="V104" s="1" t="n">
        <f aca="false">-(O104+Q104-$M$5)</f>
        <v>-0.198999999999984</v>
      </c>
      <c r="W104" s="1" t="n">
        <f aca="false">-(O104-$M$5)</f>
        <v>57.859</v>
      </c>
      <c r="X104" s="1" t="n">
        <f aca="false">AVERAGE(W104:W108)</f>
        <v>59.3354</v>
      </c>
    </row>
    <row r="105" customFormat="false" ht="15" hidden="false" customHeight="false" outlineLevel="0" collapsed="false">
      <c r="A105" s="6" t="b">
        <f aca="false">IF(C105=C104,1 )</f>
        <v>0</v>
      </c>
      <c r="C105" s="1" t="n">
        <f aca="false">VALUE(RIGHT(G105,5))</f>
        <v>981</v>
      </c>
      <c r="D105" s="1" t="n">
        <f aca="false">C105/10000*1000</f>
        <v>98.1</v>
      </c>
      <c r="F105" s="1" t="n">
        <v>99</v>
      </c>
      <c r="G105" s="1" t="s">
        <v>4359</v>
      </c>
      <c r="H105" s="1" t="n">
        <v>637.883</v>
      </c>
      <c r="I105" s="1" t="n">
        <v>253.96</v>
      </c>
      <c r="J105" s="1" t="n">
        <v>70</v>
      </c>
      <c r="K105" s="1" t="n">
        <v>831</v>
      </c>
      <c r="L105" s="1" t="n">
        <v>85.833</v>
      </c>
      <c r="M105" s="1" t="n">
        <v>152.835</v>
      </c>
      <c r="N105" s="1" t="n">
        <v>78.409</v>
      </c>
      <c r="O105" s="1" t="n">
        <v>118.91</v>
      </c>
      <c r="P105" s="1" t="n">
        <v>15.363</v>
      </c>
      <c r="Q105" s="1" t="n">
        <v>59.455</v>
      </c>
      <c r="R105" s="1" t="n">
        <v>161996.572</v>
      </c>
      <c r="S105" s="1" t="n">
        <v>4069702</v>
      </c>
      <c r="U105" s="1" t="n">
        <f aca="false">S105/$S$7</f>
        <v>1.01489739060002</v>
      </c>
      <c r="V105" s="1" t="n">
        <f aca="false">-(O105+Q105-$M$5)</f>
        <v>-0.399000000000001</v>
      </c>
      <c r="W105" s="1" t="n">
        <f aca="false">-(O105-$M$5)</f>
        <v>59.056</v>
      </c>
      <c r="X105" s="1" t="n">
        <f aca="false">AVERAGE(W105:W109)</f>
        <v>59.8142</v>
      </c>
    </row>
    <row r="106" customFormat="false" ht="15" hidden="false" customHeight="false" outlineLevel="0" collapsed="false">
      <c r="A106" s="6" t="b">
        <f aca="false">IF(C106=C105,1 )</f>
        <v>0</v>
      </c>
      <c r="C106" s="1" t="n">
        <f aca="false">VALUE(RIGHT(G106,5))</f>
        <v>991</v>
      </c>
      <c r="D106" s="1" t="n">
        <f aca="false">C106/10000*1000</f>
        <v>99.1</v>
      </c>
      <c r="F106" s="1" t="n">
        <v>100</v>
      </c>
      <c r="G106" s="1" t="s">
        <v>4360</v>
      </c>
      <c r="H106" s="1" t="n">
        <v>674.106</v>
      </c>
      <c r="I106" s="1" t="n">
        <v>247.112</v>
      </c>
      <c r="J106" s="1" t="n">
        <v>71</v>
      </c>
      <c r="K106" s="1" t="n">
        <v>811</v>
      </c>
      <c r="L106" s="1" t="n">
        <v>85.755</v>
      </c>
      <c r="M106" s="1" t="n">
        <v>152.375</v>
      </c>
      <c r="N106" s="1" t="n">
        <v>78.01</v>
      </c>
      <c r="O106" s="1" t="n">
        <v>118.112</v>
      </c>
      <c r="P106" s="1" t="n">
        <v>15.363</v>
      </c>
      <c r="Q106" s="1" t="n">
        <v>60.253</v>
      </c>
      <c r="R106" s="1" t="n">
        <v>166579.978</v>
      </c>
      <c r="S106" s="1" t="n">
        <v>4184847</v>
      </c>
      <c r="U106" s="1" t="n">
        <f aca="false">S106/$S$7</f>
        <v>1.04361211222844</v>
      </c>
      <c r="V106" s="1" t="n">
        <f aca="false">-(O106+Q106-$M$5)</f>
        <v>-0.399000000000001</v>
      </c>
      <c r="W106" s="1" t="n">
        <f aca="false">-(O106-$M$5)</f>
        <v>59.854</v>
      </c>
      <c r="X106" s="1" t="n">
        <f aca="false">AVERAGE(W106:W110)</f>
        <v>59.3752</v>
      </c>
    </row>
    <row r="107" customFormat="false" ht="15" hidden="false" customHeight="false" outlineLevel="0" collapsed="false">
      <c r="A107" s="6" t="b">
        <f aca="false">IF(C107=C106,1 )</f>
        <v>0</v>
      </c>
      <c r="C107" s="1" t="n">
        <f aca="false">VALUE(RIGHT(G107,5))</f>
        <v>1001</v>
      </c>
      <c r="D107" s="1" t="n">
        <f aca="false">C107/10000*1000</f>
        <v>100.1</v>
      </c>
      <c r="F107" s="1" t="n">
        <v>101</v>
      </c>
      <c r="G107" s="1" t="s">
        <v>4361</v>
      </c>
      <c r="H107" s="1" t="n">
        <v>664.672</v>
      </c>
      <c r="I107" s="1" t="n">
        <v>246.893</v>
      </c>
      <c r="J107" s="1" t="n">
        <v>78</v>
      </c>
      <c r="K107" s="1" t="n">
        <v>962</v>
      </c>
      <c r="L107" s="1" t="n">
        <v>85.863</v>
      </c>
      <c r="M107" s="1" t="n">
        <v>152.249</v>
      </c>
      <c r="N107" s="1" t="n">
        <v>78.209</v>
      </c>
      <c r="O107" s="1" t="n">
        <v>116.915</v>
      </c>
      <c r="P107" s="1" t="n">
        <v>14.963</v>
      </c>
      <c r="Q107" s="1" t="n">
        <v>61.65</v>
      </c>
      <c r="R107" s="1" t="n">
        <v>164103.12</v>
      </c>
      <c r="S107" s="1" t="n">
        <v>4122623</v>
      </c>
      <c r="U107" s="1" t="n">
        <f aca="false">S107/$S$7</f>
        <v>1.02809476593805</v>
      </c>
      <c r="V107" s="1" t="n">
        <f aca="false">-(O107+Q107-$M$5)</f>
        <v>-0.59899999999999</v>
      </c>
      <c r="W107" s="1" t="n">
        <f aca="false">-(O107-$M$5)</f>
        <v>61.051</v>
      </c>
      <c r="X107" s="1" t="n">
        <f aca="false">AVERAGE(W107:W111)</f>
        <v>59.1758</v>
      </c>
    </row>
    <row r="108" customFormat="false" ht="15" hidden="false" customHeight="false" outlineLevel="0" collapsed="false">
      <c r="A108" s="6" t="b">
        <f aca="false">IF(C108=C107,1 )</f>
        <v>0</v>
      </c>
      <c r="C108" s="1" t="n">
        <f aca="false">VALUE(RIGHT(G108,5))</f>
        <v>1011</v>
      </c>
      <c r="D108" s="1" t="n">
        <f aca="false">C108/10000*1000</f>
        <v>101.1</v>
      </c>
      <c r="F108" s="1" t="n">
        <v>102</v>
      </c>
      <c r="G108" s="1" t="s">
        <v>4362</v>
      </c>
      <c r="H108" s="1" t="n">
        <v>641.426</v>
      </c>
      <c r="I108" s="1" t="n">
        <v>253.428</v>
      </c>
      <c r="J108" s="1" t="n">
        <v>63</v>
      </c>
      <c r="K108" s="1" t="n">
        <v>758</v>
      </c>
      <c r="L108" s="1" t="n">
        <v>85.912</v>
      </c>
      <c r="M108" s="1" t="n">
        <v>152.919</v>
      </c>
      <c r="N108" s="1" t="n">
        <v>78.808</v>
      </c>
      <c r="O108" s="1" t="n">
        <v>119.109</v>
      </c>
      <c r="P108" s="1" t="n">
        <v>14.564</v>
      </c>
      <c r="Q108" s="1" t="n">
        <v>59.056</v>
      </c>
      <c r="R108" s="1" t="n">
        <v>162555.561</v>
      </c>
      <c r="S108" s="1" t="n">
        <v>4083745</v>
      </c>
      <c r="U108" s="1" t="n">
        <f aca="false">S108/$S$7</f>
        <v>1.01839941705212</v>
      </c>
      <c r="V108" s="1" t="n">
        <f aca="false">-(O108+Q108-$M$5)</f>
        <v>-0.198999999999984</v>
      </c>
      <c r="W108" s="1" t="n">
        <f aca="false">-(O108-$M$5)</f>
        <v>58.857</v>
      </c>
      <c r="X108" s="1" t="n">
        <f aca="false">AVERAGE(W108:W112)</f>
        <v>58.8566</v>
      </c>
    </row>
    <row r="109" customFormat="false" ht="15" hidden="false" customHeight="false" outlineLevel="0" collapsed="false">
      <c r="A109" s="6" t="b">
        <f aca="false">IF(C109=C108,1 )</f>
        <v>0</v>
      </c>
      <c r="C109" s="1" t="n">
        <f aca="false">VALUE(RIGHT(G109,5))</f>
        <v>1021</v>
      </c>
      <c r="D109" s="1" t="n">
        <f aca="false">C109/10000*1000</f>
        <v>102.1</v>
      </c>
      <c r="F109" s="1" t="n">
        <v>103</v>
      </c>
      <c r="G109" s="1" t="s">
        <v>4363</v>
      </c>
      <c r="H109" s="1" t="n">
        <v>657.189</v>
      </c>
      <c r="I109" s="1" t="n">
        <v>245.642</v>
      </c>
      <c r="J109" s="1" t="n">
        <v>73</v>
      </c>
      <c r="K109" s="1" t="n">
        <v>714</v>
      </c>
      <c r="L109" s="1" t="n">
        <v>85.743</v>
      </c>
      <c r="M109" s="1" t="n">
        <v>152.312</v>
      </c>
      <c r="N109" s="1" t="n">
        <v>78.608</v>
      </c>
      <c r="O109" s="1" t="n">
        <v>117.713</v>
      </c>
      <c r="P109" s="1" t="n">
        <v>14.564</v>
      </c>
      <c r="Q109" s="1" t="n">
        <v>60.652</v>
      </c>
      <c r="R109" s="1" t="n">
        <v>161433.444</v>
      </c>
      <c r="S109" s="1" t="n">
        <v>4055555</v>
      </c>
      <c r="U109" s="1" t="n">
        <f aca="false">S109/$S$7</f>
        <v>1.01136942875298</v>
      </c>
      <c r="V109" s="1" t="n">
        <f aca="false">-(O109+Q109-$M$5)</f>
        <v>-0.399000000000001</v>
      </c>
      <c r="W109" s="1" t="n">
        <f aca="false">-(O109-$M$5)</f>
        <v>60.253</v>
      </c>
      <c r="X109" s="1" t="n">
        <f aca="false">AVERAGE(W109:W113)</f>
        <v>58.8964</v>
      </c>
    </row>
    <row r="110" customFormat="false" ht="15" hidden="false" customHeight="false" outlineLevel="0" collapsed="false">
      <c r="A110" s="6" t="b">
        <f aca="false">IF(C110=C109,1 )</f>
        <v>0</v>
      </c>
      <c r="C110" s="1" t="n">
        <f aca="false">VALUE(RIGHT(G110,5))</f>
        <v>1031</v>
      </c>
      <c r="D110" s="1" t="n">
        <f aca="false">C110/10000*1000</f>
        <v>103.1</v>
      </c>
      <c r="F110" s="1" t="n">
        <v>104</v>
      </c>
      <c r="G110" s="1" t="s">
        <v>4364</v>
      </c>
      <c r="H110" s="1" t="n">
        <v>620.488</v>
      </c>
      <c r="I110" s="1" t="n">
        <v>257.716</v>
      </c>
      <c r="J110" s="1" t="n">
        <v>75</v>
      </c>
      <c r="K110" s="1" t="n">
        <v>758</v>
      </c>
      <c r="L110" s="1" t="n">
        <v>85.795</v>
      </c>
      <c r="M110" s="1" t="n">
        <v>153.49</v>
      </c>
      <c r="N110" s="1" t="n">
        <v>78.409</v>
      </c>
      <c r="O110" s="1" t="n">
        <v>121.105</v>
      </c>
      <c r="P110" s="1" t="n">
        <v>14.764</v>
      </c>
      <c r="Q110" s="1" t="n">
        <v>57.26</v>
      </c>
      <c r="R110" s="1" t="n">
        <v>159909.529</v>
      </c>
      <c r="S110" s="1" t="n">
        <v>4017271</v>
      </c>
      <c r="U110" s="1" t="n">
        <f aca="false">S110/$S$7</f>
        <v>1.00182221087272</v>
      </c>
      <c r="V110" s="1" t="n">
        <f aca="false">-(O110+Q110-$M$5)</f>
        <v>-0.399000000000001</v>
      </c>
      <c r="W110" s="1" t="n">
        <f aca="false">-(O110-$M$5)</f>
        <v>56.861</v>
      </c>
      <c r="X110" s="1" t="n">
        <f aca="false">AVERAGE(W110:W114)</f>
        <v>58.3378</v>
      </c>
    </row>
    <row r="111" customFormat="false" ht="15" hidden="false" customHeight="false" outlineLevel="0" collapsed="false">
      <c r="A111" s="6" t="b">
        <f aca="false">IF(C111=C110,1 )</f>
        <v>0</v>
      </c>
      <c r="C111" s="1" t="n">
        <f aca="false">VALUE(RIGHT(G111,5))</f>
        <v>1041</v>
      </c>
      <c r="D111" s="1" t="n">
        <f aca="false">C111/10000*1000</f>
        <v>104.1</v>
      </c>
      <c r="F111" s="1" t="n">
        <v>105</v>
      </c>
      <c r="G111" s="1" t="s">
        <v>4365</v>
      </c>
      <c r="H111" s="1" t="n">
        <v>613.602</v>
      </c>
      <c r="I111" s="1" t="n">
        <v>261.656</v>
      </c>
      <c r="J111" s="1" t="n">
        <v>69</v>
      </c>
      <c r="K111" s="1" t="n">
        <v>782</v>
      </c>
      <c r="L111" s="1" t="n">
        <v>85.834</v>
      </c>
      <c r="M111" s="1" t="n">
        <v>153.806</v>
      </c>
      <c r="N111" s="1" t="n">
        <v>78.608</v>
      </c>
      <c r="O111" s="1" t="n">
        <v>119.109</v>
      </c>
      <c r="P111" s="1" t="n">
        <v>14.365</v>
      </c>
      <c r="Q111" s="1" t="n">
        <v>59.056</v>
      </c>
      <c r="R111" s="1" t="n">
        <v>160552.388</v>
      </c>
      <c r="S111" s="1" t="n">
        <v>4033421</v>
      </c>
      <c r="U111" s="1" t="n">
        <f aca="false">S111/$S$7</f>
        <v>1.00584967845098</v>
      </c>
      <c r="V111" s="1" t="n">
        <f aca="false">-(O111+Q111-$M$5)</f>
        <v>-0.198999999999984</v>
      </c>
      <c r="W111" s="1" t="n">
        <f aca="false">-(O111-$M$5)</f>
        <v>58.857</v>
      </c>
      <c r="X111" s="1" t="n">
        <f aca="false">AVERAGE(W111:W115)</f>
        <v>59.096</v>
      </c>
    </row>
    <row r="112" customFormat="false" ht="15" hidden="false" customHeight="false" outlineLevel="0" collapsed="false">
      <c r="A112" s="6" t="b">
        <f aca="false">IF(C112=C111,1 )</f>
        <v>0</v>
      </c>
      <c r="C112" s="1" t="n">
        <f aca="false">VALUE(RIGHT(G112,5))</f>
        <v>1051</v>
      </c>
      <c r="D112" s="1" t="n">
        <f aca="false">C112/10000*1000</f>
        <v>105.1</v>
      </c>
      <c r="F112" s="1" t="n">
        <v>106</v>
      </c>
      <c r="G112" s="1" t="s">
        <v>4366</v>
      </c>
      <c r="H112" s="1" t="n">
        <v>615.672</v>
      </c>
      <c r="I112" s="1" t="n">
        <v>253.765</v>
      </c>
      <c r="J112" s="1" t="n">
        <v>76</v>
      </c>
      <c r="K112" s="1" t="n">
        <v>769</v>
      </c>
      <c r="L112" s="1" t="n">
        <v>85.919</v>
      </c>
      <c r="M112" s="1" t="n">
        <v>153.262</v>
      </c>
      <c r="N112" s="1" t="n">
        <v>78.608</v>
      </c>
      <c r="O112" s="1" t="n">
        <v>118.511</v>
      </c>
      <c r="P112" s="1" t="n">
        <v>14.963</v>
      </c>
      <c r="Q112" s="1" t="n">
        <v>59.854</v>
      </c>
      <c r="R112" s="1" t="n">
        <v>156235.799</v>
      </c>
      <c r="S112" s="1" t="n">
        <v>3924979</v>
      </c>
      <c r="U112" s="1" t="n">
        <f aca="false">S112/$S$7</f>
        <v>0.978806542901632</v>
      </c>
      <c r="V112" s="1" t="n">
        <f aca="false">-(O112+Q112-$M$5)</f>
        <v>-0.399000000000001</v>
      </c>
      <c r="W112" s="1" t="n">
        <f aca="false">-(O112-$M$5)</f>
        <v>59.455</v>
      </c>
      <c r="X112" s="1" t="n">
        <f aca="false">AVERAGE(W112:W116)</f>
        <v>58.8166</v>
      </c>
    </row>
    <row r="113" customFormat="false" ht="15" hidden="false" customHeight="false" outlineLevel="0" collapsed="false">
      <c r="A113" s="6" t="b">
        <f aca="false">IF(C113=C112,1 )</f>
        <v>0</v>
      </c>
      <c r="C113" s="1" t="n">
        <f aca="false">VALUE(RIGHT(G113,5))</f>
        <v>1061</v>
      </c>
      <c r="D113" s="1" t="n">
        <f aca="false">C113/10000*1000</f>
        <v>106.1</v>
      </c>
      <c r="F113" s="1" t="n">
        <v>107</v>
      </c>
      <c r="G113" s="1" t="s">
        <v>4367</v>
      </c>
      <c r="H113" s="1" t="n">
        <v>651.656</v>
      </c>
      <c r="I113" s="1" t="n">
        <v>251.793</v>
      </c>
      <c r="J113" s="1" t="n">
        <v>73</v>
      </c>
      <c r="K113" s="1" t="n">
        <v>886</v>
      </c>
      <c r="L113" s="1" t="n">
        <v>85.805</v>
      </c>
      <c r="M113" s="1" t="n">
        <v>152.355</v>
      </c>
      <c r="N113" s="1" t="n">
        <v>78.608</v>
      </c>
      <c r="O113" s="1" t="n">
        <v>118.91</v>
      </c>
      <c r="P113" s="1" t="n">
        <v>14.365</v>
      </c>
      <c r="Q113" s="1" t="n">
        <v>59.455</v>
      </c>
      <c r="R113" s="1" t="n">
        <v>164082.182</v>
      </c>
      <c r="S113" s="1" t="n">
        <v>4122097</v>
      </c>
      <c r="U113" s="1" t="n">
        <f aca="false">S113/$S$7</f>
        <v>1.02796359269061</v>
      </c>
      <c r="V113" s="1" t="n">
        <f aca="false">-(O113+Q113-$M$5)</f>
        <v>-0.399000000000001</v>
      </c>
      <c r="W113" s="1" t="n">
        <f aca="false">-(O113-$M$5)</f>
        <v>59.056</v>
      </c>
      <c r="X113" s="1" t="n">
        <f aca="false">AVERAGE(W113:W117)</f>
        <v>58.3378</v>
      </c>
    </row>
    <row r="114" customFormat="false" ht="15" hidden="false" customHeight="false" outlineLevel="0" collapsed="false">
      <c r="A114" s="6" t="b">
        <f aca="false">IF(C114=C113,1 )</f>
        <v>0</v>
      </c>
      <c r="C114" s="1" t="n">
        <f aca="false">VALUE(RIGHT(G114,5))</f>
        <v>1071</v>
      </c>
      <c r="D114" s="1" t="n">
        <f aca="false">C114/10000*1000</f>
        <v>107.1</v>
      </c>
      <c r="F114" s="1" t="n">
        <v>108</v>
      </c>
      <c r="G114" s="1" t="s">
        <v>4368</v>
      </c>
      <c r="H114" s="1" t="n">
        <v>634.938</v>
      </c>
      <c r="I114" s="1" t="n">
        <v>250.049</v>
      </c>
      <c r="J114" s="1" t="n">
        <v>74</v>
      </c>
      <c r="K114" s="1" t="n">
        <v>861</v>
      </c>
      <c r="L114" s="1" t="n">
        <v>85.851</v>
      </c>
      <c r="M114" s="1" t="n">
        <v>152.863</v>
      </c>
      <c r="N114" s="1" t="n">
        <v>78.608</v>
      </c>
      <c r="O114" s="1" t="n">
        <v>120.506</v>
      </c>
      <c r="P114" s="1" t="n">
        <v>14.564</v>
      </c>
      <c r="Q114" s="1" t="n">
        <v>57.659</v>
      </c>
      <c r="R114" s="1" t="n">
        <v>158765.32</v>
      </c>
      <c r="S114" s="1" t="n">
        <v>3988526</v>
      </c>
      <c r="U114" s="1" t="n">
        <f aca="false">S114/$S$7</f>
        <v>0.994653817341004</v>
      </c>
      <c r="V114" s="1" t="n">
        <f aca="false">-(O114+Q114-$M$5)</f>
        <v>-0.198999999999984</v>
      </c>
      <c r="W114" s="1" t="n">
        <f aca="false">-(O114-$M$5)</f>
        <v>57.46</v>
      </c>
      <c r="X114" s="1" t="n">
        <f aca="false">AVERAGE(W114:W118)</f>
        <v>58.7368</v>
      </c>
    </row>
    <row r="115" customFormat="false" ht="15" hidden="false" customHeight="false" outlineLevel="0" collapsed="false">
      <c r="A115" s="6" t="b">
        <f aca="false">IF(C115=C114,1 )</f>
        <v>0</v>
      </c>
      <c r="C115" s="1" t="n">
        <f aca="false">VALUE(RIGHT(G115,5))</f>
        <v>1081</v>
      </c>
      <c r="D115" s="1" t="n">
        <f aca="false">C115/10000*1000</f>
        <v>108.1</v>
      </c>
      <c r="F115" s="1" t="n">
        <v>109</v>
      </c>
      <c r="G115" s="1" t="s">
        <v>4369</v>
      </c>
      <c r="H115" s="1" t="n">
        <v>640.311</v>
      </c>
      <c r="I115" s="1" t="n">
        <v>249.17</v>
      </c>
      <c r="J115" s="1" t="n">
        <v>73</v>
      </c>
      <c r="K115" s="1" t="n">
        <v>772</v>
      </c>
      <c r="L115" s="1" t="n">
        <v>85.794</v>
      </c>
      <c r="M115" s="1" t="n">
        <v>152.622</v>
      </c>
      <c r="N115" s="1" t="n">
        <v>78.608</v>
      </c>
      <c r="O115" s="1" t="n">
        <v>117.314</v>
      </c>
      <c r="P115" s="1" t="n">
        <v>14.564</v>
      </c>
      <c r="Q115" s="1" t="n">
        <v>61.051</v>
      </c>
      <c r="R115" s="1" t="n">
        <v>159546.105</v>
      </c>
      <c r="S115" s="1" t="n">
        <v>4008141</v>
      </c>
      <c r="U115" s="1" t="n">
        <f aca="false">S115/$S$7</f>
        <v>0.999545382452311</v>
      </c>
      <c r="V115" s="1" t="n">
        <f aca="false">-(O115+Q115-$M$5)</f>
        <v>-0.399000000000001</v>
      </c>
      <c r="W115" s="1" t="n">
        <f aca="false">-(O115-$M$5)</f>
        <v>60.652</v>
      </c>
      <c r="X115" s="1" t="n">
        <f aca="false">AVERAGE(W115:W119)</f>
        <v>59.495</v>
      </c>
    </row>
    <row r="116" customFormat="false" ht="15" hidden="false" customHeight="false" outlineLevel="0" collapsed="false">
      <c r="A116" s="6" t="b">
        <f aca="false">IF(C116=C115,1 )</f>
        <v>0</v>
      </c>
      <c r="C116" s="1" t="n">
        <f aca="false">VALUE(RIGHT(G116,5))</f>
        <v>1091</v>
      </c>
      <c r="D116" s="1" t="n">
        <f aca="false">C116/10000*1000</f>
        <v>109.1</v>
      </c>
      <c r="F116" s="1" t="n">
        <v>110</v>
      </c>
      <c r="G116" s="1" t="s">
        <v>4370</v>
      </c>
      <c r="H116" s="1" t="n">
        <v>628.847</v>
      </c>
      <c r="I116" s="1" t="n">
        <v>254.485</v>
      </c>
      <c r="J116" s="1" t="n">
        <v>67</v>
      </c>
      <c r="K116" s="1" t="n">
        <v>887</v>
      </c>
      <c r="L116" s="1" t="n">
        <v>85.873</v>
      </c>
      <c r="M116" s="1" t="n">
        <v>153.126</v>
      </c>
      <c r="N116" s="1" t="n">
        <v>78.209</v>
      </c>
      <c r="O116" s="1" t="n">
        <v>120.506</v>
      </c>
      <c r="P116" s="1" t="n">
        <v>14.764</v>
      </c>
      <c r="Q116" s="1" t="n">
        <v>57.859</v>
      </c>
      <c r="R116" s="1" t="n">
        <v>160032.17</v>
      </c>
      <c r="S116" s="1" t="n">
        <v>4020352</v>
      </c>
      <c r="U116" s="1" t="n">
        <f aca="false">S116/$S$7</f>
        <v>1.00259054694755</v>
      </c>
      <c r="V116" s="1" t="n">
        <f aca="false">-(O116+Q116-$M$5)</f>
        <v>-0.399000000000001</v>
      </c>
      <c r="W116" s="1" t="n">
        <f aca="false">-(O116-$M$5)</f>
        <v>57.46</v>
      </c>
      <c r="X116" s="1" t="n">
        <f aca="false">AVERAGE(W116:W120)</f>
        <v>59.6546</v>
      </c>
    </row>
    <row r="117" customFormat="false" ht="15" hidden="false" customHeight="false" outlineLevel="0" collapsed="false">
      <c r="A117" s="6" t="b">
        <f aca="false">IF(C117=C116,1 )</f>
        <v>0</v>
      </c>
      <c r="C117" s="1" t="n">
        <f aca="false">VALUE(RIGHT(G117,5))</f>
        <v>1101</v>
      </c>
      <c r="D117" s="1" t="n">
        <f aca="false">C117/10000*1000</f>
        <v>110.1</v>
      </c>
      <c r="F117" s="1" t="n">
        <v>111</v>
      </c>
      <c r="G117" s="1" t="s">
        <v>4371</v>
      </c>
      <c r="H117" s="1" t="n">
        <v>617.065</v>
      </c>
      <c r="I117" s="1" t="n">
        <v>258.461</v>
      </c>
      <c r="J117" s="1" t="n">
        <v>74</v>
      </c>
      <c r="K117" s="1" t="n">
        <v>733</v>
      </c>
      <c r="L117" s="1" t="n">
        <v>85.778</v>
      </c>
      <c r="M117" s="1" t="n">
        <v>153.145</v>
      </c>
      <c r="N117" s="1" t="n">
        <v>78.209</v>
      </c>
      <c r="O117" s="1" t="n">
        <v>120.905</v>
      </c>
      <c r="P117" s="1" t="n">
        <v>15.163</v>
      </c>
      <c r="Q117" s="1" t="n">
        <v>57.46</v>
      </c>
      <c r="R117" s="1" t="n">
        <v>159487.113</v>
      </c>
      <c r="S117" s="1" t="n">
        <v>4006659</v>
      </c>
      <c r="U117" s="1" t="n">
        <f aca="false">S117/$S$7</f>
        <v>0.999175803074541</v>
      </c>
      <c r="V117" s="1" t="n">
        <f aca="false">-(O117+Q117-$M$5)</f>
        <v>-0.399000000000001</v>
      </c>
      <c r="W117" s="1" t="n">
        <f aca="false">-(O117-$M$5)</f>
        <v>57.061</v>
      </c>
      <c r="X117" s="1" t="n">
        <f aca="false">AVERAGE(W117:W121)</f>
        <v>60.3728</v>
      </c>
    </row>
    <row r="118" customFormat="false" ht="15" hidden="false" customHeight="false" outlineLevel="0" collapsed="false">
      <c r="A118" s="6" t="b">
        <f aca="false">IF(C118=C117,1 )</f>
        <v>0</v>
      </c>
      <c r="C118" s="1" t="n">
        <f aca="false">VALUE(RIGHT(G118,5))</f>
        <v>1111</v>
      </c>
      <c r="D118" s="1" t="n">
        <f aca="false">C118/10000*1000</f>
        <v>111.1</v>
      </c>
      <c r="F118" s="1" t="n">
        <v>112</v>
      </c>
      <c r="G118" s="1" t="s">
        <v>4372</v>
      </c>
      <c r="H118" s="1" t="n">
        <v>664.195</v>
      </c>
      <c r="I118" s="1" t="n">
        <v>247.105</v>
      </c>
      <c r="J118" s="1" t="n">
        <v>66</v>
      </c>
      <c r="K118" s="1" t="n">
        <v>801</v>
      </c>
      <c r="L118" s="1" t="n">
        <v>85.829</v>
      </c>
      <c r="M118" s="1" t="n">
        <v>152.127</v>
      </c>
      <c r="N118" s="1" t="n">
        <v>78.808</v>
      </c>
      <c r="O118" s="1" t="n">
        <v>116.915</v>
      </c>
      <c r="P118" s="1" t="n">
        <v>14.365</v>
      </c>
      <c r="Q118" s="1" t="n">
        <v>61.65</v>
      </c>
      <c r="R118" s="1" t="n">
        <v>164125.57</v>
      </c>
      <c r="S118" s="1" t="n">
        <v>4123187</v>
      </c>
      <c r="U118" s="1" t="n">
        <f aca="false">S118/$S$7</f>
        <v>1.02823541557979</v>
      </c>
      <c r="V118" s="1" t="n">
        <f aca="false">-(O118+Q118-$M$5)</f>
        <v>-0.59899999999999</v>
      </c>
      <c r="W118" s="1" t="n">
        <f aca="false">-(O118-$M$5)</f>
        <v>61.051</v>
      </c>
      <c r="X118" s="1" t="n">
        <f aca="false">AVERAGE(W118:W122)</f>
        <v>61.5698</v>
      </c>
    </row>
    <row r="119" customFormat="false" ht="15" hidden="false" customHeight="false" outlineLevel="0" collapsed="false">
      <c r="A119" s="6" t="b">
        <f aca="false">IF(C119=C118,1 )</f>
        <v>0</v>
      </c>
      <c r="C119" s="1" t="n">
        <f aca="false">VALUE(RIGHT(G119,5))</f>
        <v>1121</v>
      </c>
      <c r="D119" s="1" t="n">
        <f aca="false">C119/10000*1000</f>
        <v>112.1</v>
      </c>
      <c r="F119" s="1" t="n">
        <v>113</v>
      </c>
      <c r="G119" s="1" t="s">
        <v>4373</v>
      </c>
      <c r="H119" s="1" t="n">
        <v>644.889</v>
      </c>
      <c r="I119" s="1" t="n">
        <v>253.01</v>
      </c>
      <c r="J119" s="1" t="n">
        <v>60</v>
      </c>
      <c r="K119" s="1" t="n">
        <v>778</v>
      </c>
      <c r="L119" s="1" t="n">
        <v>85.888</v>
      </c>
      <c r="M119" s="1" t="n">
        <v>152.537</v>
      </c>
      <c r="N119" s="1" t="n">
        <v>78.808</v>
      </c>
      <c r="O119" s="1" t="n">
        <v>116.715</v>
      </c>
      <c r="P119" s="1" t="n">
        <v>14.365</v>
      </c>
      <c r="Q119" s="1" t="n">
        <v>61.65</v>
      </c>
      <c r="R119" s="1" t="n">
        <v>163163.192</v>
      </c>
      <c r="S119" s="1" t="n">
        <v>4099010</v>
      </c>
      <c r="U119" s="1" t="n">
        <f aca="false">S119/$S$7</f>
        <v>1.02220618439467</v>
      </c>
      <c r="V119" s="1" t="n">
        <f aca="false">-(O119+Q119-$M$5)</f>
        <v>-0.399000000000001</v>
      </c>
      <c r="W119" s="1" t="n">
        <f aca="false">-(O119-$M$5)</f>
        <v>61.251</v>
      </c>
      <c r="X119" s="1" t="n">
        <f aca="false">AVERAGE(W119:W123)</f>
        <v>61.6496</v>
      </c>
    </row>
    <row r="120" customFormat="false" ht="15" hidden="false" customHeight="false" outlineLevel="0" collapsed="false">
      <c r="A120" s="6" t="b">
        <f aca="false">IF(C120=C119,1 )</f>
        <v>0</v>
      </c>
      <c r="C120" s="1" t="n">
        <f aca="false">VALUE(RIGHT(G120,5))</f>
        <v>1131</v>
      </c>
      <c r="D120" s="1" t="n">
        <f aca="false">C120/10000*1000</f>
        <v>113.1</v>
      </c>
      <c r="F120" s="1" t="n">
        <v>114</v>
      </c>
      <c r="G120" s="1" t="s">
        <v>4374</v>
      </c>
      <c r="H120" s="1" t="n">
        <v>661.488</v>
      </c>
      <c r="I120" s="1" t="n">
        <v>254.167</v>
      </c>
      <c r="J120" s="1" t="n">
        <v>75</v>
      </c>
      <c r="K120" s="1" t="n">
        <v>802</v>
      </c>
      <c r="L120" s="1" t="n">
        <v>85.838</v>
      </c>
      <c r="M120" s="1" t="n">
        <v>151.915</v>
      </c>
      <c r="N120" s="1" t="n">
        <v>78.608</v>
      </c>
      <c r="O120" s="1" t="n">
        <v>116.516</v>
      </c>
      <c r="P120" s="1" t="n">
        <v>14.564</v>
      </c>
      <c r="Q120" s="1" t="n">
        <v>61.849</v>
      </c>
      <c r="R120" s="1" t="n">
        <v>168128.213</v>
      </c>
      <c r="S120" s="1" t="n">
        <v>4223742</v>
      </c>
      <c r="U120" s="1" t="n">
        <f aca="false">S120/$S$7</f>
        <v>1.05331170055392</v>
      </c>
      <c r="V120" s="1" t="n">
        <f aca="false">-(O120+Q120-$M$5)</f>
        <v>-0.399000000000001</v>
      </c>
      <c r="W120" s="1" t="n">
        <f aca="false">-(O120-$M$5)</f>
        <v>61.45</v>
      </c>
      <c r="X120" s="1" t="n">
        <f aca="false">AVERAGE(W120:W124)</f>
        <v>61.3702</v>
      </c>
    </row>
    <row r="121" customFormat="false" ht="15" hidden="false" customHeight="false" outlineLevel="0" collapsed="false">
      <c r="A121" s="6" t="b">
        <f aca="false">IF(C121=C120,1 )</f>
        <v>0</v>
      </c>
      <c r="C121" s="1" t="n">
        <f aca="false">VALUE(RIGHT(G121,5))</f>
        <v>1141</v>
      </c>
      <c r="D121" s="1" t="n">
        <f aca="false">C121/10000*1000</f>
        <v>114.1</v>
      </c>
      <c r="F121" s="1" t="n">
        <v>115</v>
      </c>
      <c r="G121" s="1" t="s">
        <v>4375</v>
      </c>
      <c r="H121" s="1" t="n">
        <v>643.974</v>
      </c>
      <c r="I121" s="1" t="n">
        <v>253.395</v>
      </c>
      <c r="J121" s="1" t="n">
        <v>72</v>
      </c>
      <c r="K121" s="1" t="n">
        <v>754</v>
      </c>
      <c r="L121" s="1" t="n">
        <v>85.88</v>
      </c>
      <c r="M121" s="1" t="n">
        <v>152.731</v>
      </c>
      <c r="N121" s="1" t="n">
        <v>78.808</v>
      </c>
      <c r="O121" s="1" t="n">
        <v>116.915</v>
      </c>
      <c r="P121" s="1" t="n">
        <v>14.564</v>
      </c>
      <c r="Q121" s="1" t="n">
        <v>61.251</v>
      </c>
      <c r="R121" s="1" t="n">
        <v>163179.751</v>
      </c>
      <c r="S121" s="1" t="n">
        <v>4099426</v>
      </c>
      <c r="U121" s="1" t="n">
        <f aca="false">S121/$S$7</f>
        <v>1.0223099259744</v>
      </c>
      <c r="V121" s="1" t="n">
        <f aca="false">-(O121+Q121-$M$5)</f>
        <v>-0.199999999999989</v>
      </c>
      <c r="W121" s="1" t="n">
        <f aca="false">-(O121-$M$5)</f>
        <v>61.051</v>
      </c>
      <c r="X121" s="1" t="n">
        <f aca="false">AVERAGE(W121:W125)</f>
        <v>60.8116</v>
      </c>
    </row>
    <row r="122" customFormat="false" ht="15" hidden="false" customHeight="false" outlineLevel="0" collapsed="false">
      <c r="A122" s="6" t="b">
        <f aca="false">IF(C122=C121,1 )</f>
        <v>0</v>
      </c>
      <c r="C122" s="1" t="n">
        <f aca="false">VALUE(RIGHT(G122,5))</f>
        <v>1151</v>
      </c>
      <c r="D122" s="1" t="n">
        <f aca="false">C122/10000*1000</f>
        <v>115.1</v>
      </c>
      <c r="F122" s="1" t="n">
        <v>116</v>
      </c>
      <c r="G122" s="1" t="s">
        <v>4376</v>
      </c>
      <c r="H122" s="1" t="n">
        <v>666.623</v>
      </c>
      <c r="I122" s="1" t="n">
        <v>250.857</v>
      </c>
      <c r="J122" s="1" t="n">
        <v>62</v>
      </c>
      <c r="K122" s="1" t="n">
        <v>853</v>
      </c>
      <c r="L122" s="1" t="n">
        <v>85.825</v>
      </c>
      <c r="M122" s="1" t="n">
        <v>151.583</v>
      </c>
      <c r="N122" s="1" t="n">
        <v>78.409</v>
      </c>
      <c r="O122" s="1" t="n">
        <v>114.92</v>
      </c>
      <c r="P122" s="1" t="n">
        <v>14.365</v>
      </c>
      <c r="Q122" s="1" t="n">
        <v>63.246</v>
      </c>
      <c r="R122" s="1" t="n">
        <v>167226.897</v>
      </c>
      <c r="S122" s="1" t="n">
        <v>4201099</v>
      </c>
      <c r="U122" s="1" t="n">
        <f aca="false">S122/$S$7</f>
        <v>1.04766501644404</v>
      </c>
      <c r="V122" s="1" t="n">
        <f aca="false">-(O122+Q122-$M$5)</f>
        <v>-0.199999999999989</v>
      </c>
      <c r="W122" s="1" t="n">
        <f aca="false">-(O122-$M$5)</f>
        <v>63.046</v>
      </c>
      <c r="X122" s="1" t="n">
        <f aca="false">AVERAGE(W122:W126)</f>
        <v>60.5324</v>
      </c>
    </row>
    <row r="123" customFormat="false" ht="15" hidden="false" customHeight="false" outlineLevel="0" collapsed="false">
      <c r="A123" s="6" t="b">
        <f aca="false">IF(C123=C122,1 )</f>
        <v>0</v>
      </c>
      <c r="C123" s="1" t="n">
        <f aca="false">VALUE(RIGHT(G123,5))</f>
        <v>1161</v>
      </c>
      <c r="D123" s="1" t="n">
        <f aca="false">C123/10000*1000</f>
        <v>116.1</v>
      </c>
      <c r="F123" s="1" t="n">
        <v>117</v>
      </c>
      <c r="G123" s="1" t="s">
        <v>4377</v>
      </c>
      <c r="H123" s="1" t="n">
        <v>651.059</v>
      </c>
      <c r="I123" s="1" t="n">
        <v>251.232</v>
      </c>
      <c r="J123" s="1" t="n">
        <v>70</v>
      </c>
      <c r="K123" s="1" t="n">
        <v>772</v>
      </c>
      <c r="L123" s="1" t="n">
        <v>85.78</v>
      </c>
      <c r="M123" s="1" t="n">
        <v>151.919</v>
      </c>
      <c r="N123" s="1" t="n">
        <v>78.608</v>
      </c>
      <c r="O123" s="1" t="n">
        <v>116.516</v>
      </c>
      <c r="P123" s="1" t="n">
        <v>14.165</v>
      </c>
      <c r="Q123" s="1" t="n">
        <v>61.65</v>
      </c>
      <c r="R123" s="1" t="n">
        <v>163567.019</v>
      </c>
      <c r="S123" s="1" t="n">
        <v>4109155</v>
      </c>
      <c r="U123" s="1" t="n">
        <f aca="false">S123/$S$7</f>
        <v>1.02473613229445</v>
      </c>
      <c r="V123" s="1" t="n">
        <f aca="false">-(O123+Q123-$M$5)</f>
        <v>-0.199999999999989</v>
      </c>
      <c r="W123" s="1" t="n">
        <f aca="false">-(O123-$M$5)</f>
        <v>61.45</v>
      </c>
      <c r="X123" s="1" t="n">
        <f aca="false">AVERAGE(W123:W127)</f>
        <v>59.8542</v>
      </c>
    </row>
    <row r="124" customFormat="false" ht="15" hidden="false" customHeight="false" outlineLevel="0" collapsed="false">
      <c r="A124" s="6" t="b">
        <f aca="false">IF(C124=C123,1 )</f>
        <v>0</v>
      </c>
      <c r="C124" s="1" t="n">
        <f aca="false">VALUE(RIGHT(G124,5))</f>
        <v>1171</v>
      </c>
      <c r="D124" s="1" t="n">
        <f aca="false">C124/10000*1000</f>
        <v>117.1</v>
      </c>
      <c r="F124" s="1" t="n">
        <v>118</v>
      </c>
      <c r="G124" s="1" t="s">
        <v>4378</v>
      </c>
      <c r="H124" s="1" t="n">
        <v>643.376</v>
      </c>
      <c r="I124" s="1" t="n">
        <v>250.402</v>
      </c>
      <c r="J124" s="1" t="n">
        <v>65</v>
      </c>
      <c r="K124" s="1" t="n">
        <v>764</v>
      </c>
      <c r="L124" s="1" t="n">
        <v>85.915</v>
      </c>
      <c r="M124" s="1" t="n">
        <v>152.357</v>
      </c>
      <c r="N124" s="1" t="n">
        <v>78.409</v>
      </c>
      <c r="O124" s="1" t="n">
        <v>118.112</v>
      </c>
      <c r="P124" s="1" t="n">
        <v>14.564</v>
      </c>
      <c r="Q124" s="1" t="n">
        <v>60.053</v>
      </c>
      <c r="R124" s="1" t="n">
        <v>161102.819</v>
      </c>
      <c r="S124" s="1" t="n">
        <v>4047249</v>
      </c>
      <c r="U124" s="1" t="n">
        <f aca="false">S124/$S$7</f>
        <v>1.00929808846164</v>
      </c>
      <c r="V124" s="1" t="n">
        <f aca="false">-(O124+Q124-$M$5)</f>
        <v>-0.198999999999984</v>
      </c>
      <c r="W124" s="1" t="n">
        <f aca="false">-(O124-$M$5)</f>
        <v>59.854</v>
      </c>
      <c r="X124" s="1" t="n">
        <f aca="false">AVERAGE(W124:W128)</f>
        <v>59.0562</v>
      </c>
    </row>
    <row r="125" customFormat="false" ht="15" hidden="false" customHeight="false" outlineLevel="0" collapsed="false">
      <c r="A125" s="6" t="b">
        <f aca="false">IF(C125=C124,1 )</f>
        <v>0</v>
      </c>
      <c r="C125" s="1" t="n">
        <f aca="false">VALUE(RIGHT(G125,5))</f>
        <v>1181</v>
      </c>
      <c r="D125" s="1" t="n">
        <f aca="false">C125/10000*1000</f>
        <v>118.1</v>
      </c>
      <c r="F125" s="1" t="n">
        <v>119</v>
      </c>
      <c r="G125" s="1" t="s">
        <v>4379</v>
      </c>
      <c r="H125" s="1" t="n">
        <v>627.892</v>
      </c>
      <c r="I125" s="1" t="n">
        <v>256.761</v>
      </c>
      <c r="J125" s="1" t="n">
        <v>67</v>
      </c>
      <c r="K125" s="1" t="n">
        <v>861</v>
      </c>
      <c r="L125" s="1" t="n">
        <v>85.835</v>
      </c>
      <c r="M125" s="1" t="n">
        <v>152.98</v>
      </c>
      <c r="N125" s="1" t="n">
        <v>78.808</v>
      </c>
      <c r="O125" s="1" t="n">
        <v>119.309</v>
      </c>
      <c r="P125" s="1" t="n">
        <v>13.966</v>
      </c>
      <c r="Q125" s="1" t="n">
        <v>59.056</v>
      </c>
      <c r="R125" s="1" t="n">
        <v>161217.976</v>
      </c>
      <c r="S125" s="1" t="n">
        <v>4050142</v>
      </c>
      <c r="U125" s="1" t="n">
        <f aca="false">S125/$S$7</f>
        <v>1.01001954132257</v>
      </c>
      <c r="V125" s="1" t="n">
        <f aca="false">-(O125+Q125-$M$5)</f>
        <v>-0.399000000000001</v>
      </c>
      <c r="W125" s="1" t="n">
        <f aca="false">-(O125-$M$5)</f>
        <v>58.657</v>
      </c>
      <c r="X125" s="1" t="n">
        <f aca="false">AVERAGE(W125:W129)</f>
        <v>59.2956</v>
      </c>
    </row>
    <row r="126" customFormat="false" ht="15" hidden="false" customHeight="false" outlineLevel="0" collapsed="false">
      <c r="A126" s="6" t="b">
        <f aca="false">IF(C126=C125,1 )</f>
        <v>0</v>
      </c>
      <c r="C126" s="1" t="n">
        <f aca="false">VALUE(RIGHT(G126,5))</f>
        <v>1191</v>
      </c>
      <c r="D126" s="1" t="n">
        <f aca="false">C126/10000*1000</f>
        <v>119.1</v>
      </c>
      <c r="F126" s="1" t="n">
        <v>120</v>
      </c>
      <c r="G126" s="1" t="s">
        <v>4380</v>
      </c>
      <c r="H126" s="1" t="n">
        <v>651.815</v>
      </c>
      <c r="I126" s="1" t="n">
        <v>253.347</v>
      </c>
      <c r="J126" s="1" t="n">
        <v>76</v>
      </c>
      <c r="K126" s="1" t="n">
        <v>858</v>
      </c>
      <c r="L126" s="1" t="n">
        <v>85.853</v>
      </c>
      <c r="M126" s="1" t="n">
        <v>152.307</v>
      </c>
      <c r="N126" s="1" t="n">
        <v>78.608</v>
      </c>
      <c r="O126" s="1" t="n">
        <v>118.311</v>
      </c>
      <c r="P126" s="1" t="n">
        <v>14.564</v>
      </c>
      <c r="Q126" s="1" t="n">
        <v>60.053</v>
      </c>
      <c r="R126" s="1" t="n">
        <v>165135.516</v>
      </c>
      <c r="S126" s="1" t="n">
        <v>4148559</v>
      </c>
      <c r="U126" s="1" t="n">
        <f aca="false">S126/$S$7</f>
        <v>1.03456265442782</v>
      </c>
      <c r="V126" s="1" t="n">
        <f aca="false">-(O126+Q126-$M$5)</f>
        <v>-0.397999999999996</v>
      </c>
      <c r="W126" s="1" t="n">
        <f aca="false">-(O126-$M$5)</f>
        <v>59.655</v>
      </c>
      <c r="X126" s="1" t="n">
        <f aca="false">AVERAGE(W126:W130)</f>
        <v>59.7346</v>
      </c>
    </row>
    <row r="127" customFormat="false" ht="15" hidden="false" customHeight="false" outlineLevel="0" collapsed="false">
      <c r="A127" s="6" t="b">
        <f aca="false">IF(C127=C126,1 )</f>
        <v>0</v>
      </c>
      <c r="C127" s="1" t="n">
        <f aca="false">VALUE(RIGHT(G127,5))</f>
        <v>1201</v>
      </c>
      <c r="D127" s="1" t="n">
        <f aca="false">C127/10000*1000</f>
        <v>120.1</v>
      </c>
      <c r="F127" s="1" t="n">
        <v>121</v>
      </c>
      <c r="G127" s="1" t="s">
        <v>4381</v>
      </c>
      <c r="H127" s="1" t="n">
        <v>650.701</v>
      </c>
      <c r="I127" s="1" t="n">
        <v>253.644</v>
      </c>
      <c r="J127" s="1" t="n">
        <v>81</v>
      </c>
      <c r="K127" s="1" t="n">
        <v>869</v>
      </c>
      <c r="L127" s="1" t="n">
        <v>85.919</v>
      </c>
      <c r="M127" s="1" t="n">
        <v>152.234</v>
      </c>
      <c r="N127" s="1" t="n">
        <v>78.409</v>
      </c>
      <c r="O127" s="1" t="n">
        <v>118.311</v>
      </c>
      <c r="P127" s="1" t="n">
        <v>14.764</v>
      </c>
      <c r="Q127" s="1" t="n">
        <v>60.053</v>
      </c>
      <c r="R127" s="1" t="n">
        <v>165046.63</v>
      </c>
      <c r="S127" s="1" t="n">
        <v>4146326</v>
      </c>
      <c r="U127" s="1" t="n">
        <f aca="false">S127/$S$7</f>
        <v>1.03400579157319</v>
      </c>
      <c r="V127" s="1" t="n">
        <f aca="false">-(O127+Q127-$M$5)</f>
        <v>-0.397999999999996</v>
      </c>
      <c r="W127" s="1" t="n">
        <f aca="false">-(O127-$M$5)</f>
        <v>59.655</v>
      </c>
      <c r="X127" s="1" t="n">
        <f aca="false">AVERAGE(W127:W131)</f>
        <v>60.4926</v>
      </c>
    </row>
    <row r="128" customFormat="false" ht="15" hidden="false" customHeight="false" outlineLevel="0" collapsed="false">
      <c r="A128" s="6" t="b">
        <f aca="false">IF(C128=C127,1 )</f>
        <v>0</v>
      </c>
      <c r="C128" s="1" t="n">
        <f aca="false">VALUE(RIGHT(G128,5))</f>
        <v>1211</v>
      </c>
      <c r="D128" s="1" t="n">
        <f aca="false">C128/10000*1000</f>
        <v>121.1</v>
      </c>
      <c r="F128" s="1" t="n">
        <v>122</v>
      </c>
      <c r="G128" s="1" t="s">
        <v>4382</v>
      </c>
      <c r="H128" s="1" t="n">
        <v>644.292</v>
      </c>
      <c r="I128" s="1" t="n">
        <v>248.109</v>
      </c>
      <c r="J128" s="1" t="n">
        <v>65</v>
      </c>
      <c r="K128" s="1" t="n">
        <v>724</v>
      </c>
      <c r="L128" s="1" t="n">
        <v>85.759</v>
      </c>
      <c r="M128" s="1" t="n">
        <v>152.088</v>
      </c>
      <c r="N128" s="1" t="n">
        <v>78.209</v>
      </c>
      <c r="O128" s="1" t="n">
        <v>120.506</v>
      </c>
      <c r="P128" s="1" t="n">
        <v>14.764</v>
      </c>
      <c r="Q128" s="1" t="n">
        <v>58.058</v>
      </c>
      <c r="R128" s="1" t="n">
        <v>159854.518</v>
      </c>
      <c r="S128" s="1" t="n">
        <v>4015889</v>
      </c>
      <c r="U128" s="1" t="n">
        <f aca="false">S128/$S$7</f>
        <v>1.00147756937469</v>
      </c>
      <c r="V128" s="1" t="n">
        <f aca="false">-(O128+Q128-$M$5)</f>
        <v>-0.597999999999985</v>
      </c>
      <c r="W128" s="1" t="n">
        <f aca="false">-(O128-$M$5)</f>
        <v>57.46</v>
      </c>
      <c r="X128" s="1" t="n">
        <f aca="false">AVERAGE(W128:W132)</f>
        <v>60.7718</v>
      </c>
    </row>
    <row r="129" customFormat="false" ht="15" hidden="false" customHeight="false" outlineLevel="0" collapsed="false">
      <c r="A129" s="6" t="b">
        <f aca="false">IF(C129=C128,1 )</f>
        <v>0</v>
      </c>
      <c r="C129" s="1" t="n">
        <f aca="false">VALUE(RIGHT(G129,5))</f>
        <v>1221</v>
      </c>
      <c r="D129" s="1" t="n">
        <f aca="false">C129/10000*1000</f>
        <v>122.1</v>
      </c>
      <c r="F129" s="1" t="n">
        <v>123</v>
      </c>
      <c r="G129" s="1" t="s">
        <v>4383</v>
      </c>
      <c r="H129" s="1" t="n">
        <v>658.94</v>
      </c>
      <c r="I129" s="1" t="n">
        <v>250.791</v>
      </c>
      <c r="J129" s="1" t="n">
        <v>58</v>
      </c>
      <c r="K129" s="1" t="n">
        <v>801</v>
      </c>
      <c r="L129" s="1" t="n">
        <v>85.823</v>
      </c>
      <c r="M129" s="1" t="n">
        <v>152.296</v>
      </c>
      <c r="N129" s="1" t="n">
        <v>78.608</v>
      </c>
      <c r="O129" s="1" t="n">
        <v>116.915</v>
      </c>
      <c r="P129" s="1" t="n">
        <v>14.564</v>
      </c>
      <c r="Q129" s="1" t="n">
        <v>61.45</v>
      </c>
      <c r="R129" s="1" t="n">
        <v>165256.484</v>
      </c>
      <c r="S129" s="1" t="n">
        <v>4151598</v>
      </c>
      <c r="U129" s="1" t="n">
        <f aca="false">S129/$S$7</f>
        <v>1.03532051659317</v>
      </c>
      <c r="V129" s="1" t="n">
        <f aca="false">-(O129+Q129-$M$5)</f>
        <v>-0.399000000000001</v>
      </c>
      <c r="W129" s="1" t="n">
        <f aca="false">-(O129-$M$5)</f>
        <v>61.051</v>
      </c>
      <c r="X129" s="1" t="n">
        <f aca="false">AVERAGE(W129:W133)</f>
        <v>61.929</v>
      </c>
    </row>
    <row r="130" customFormat="false" ht="15" hidden="false" customHeight="false" outlineLevel="0" collapsed="false">
      <c r="A130" s="6" t="b">
        <f aca="false">IF(C130=C129,1 )</f>
        <v>0</v>
      </c>
      <c r="C130" s="1" t="n">
        <f aca="false">VALUE(RIGHT(G130,5))</f>
        <v>1231</v>
      </c>
      <c r="D130" s="1" t="n">
        <f aca="false">C130/10000*1000</f>
        <v>123.1</v>
      </c>
      <c r="F130" s="1" t="n">
        <v>124</v>
      </c>
      <c r="G130" s="1" t="s">
        <v>4384</v>
      </c>
      <c r="H130" s="1" t="n">
        <v>652.253</v>
      </c>
      <c r="I130" s="1" t="n">
        <v>248.62</v>
      </c>
      <c r="J130" s="1" t="n">
        <v>65</v>
      </c>
      <c r="K130" s="1" t="n">
        <v>855</v>
      </c>
      <c r="L130" s="1" t="n">
        <v>85.864</v>
      </c>
      <c r="M130" s="1" t="n">
        <v>152.363</v>
      </c>
      <c r="N130" s="1" t="n">
        <v>78.608</v>
      </c>
      <c r="O130" s="1" t="n">
        <v>117.114</v>
      </c>
      <c r="P130" s="1" t="n">
        <v>14.365</v>
      </c>
      <c r="Q130" s="1" t="n">
        <v>61.251</v>
      </c>
      <c r="R130" s="1" t="n">
        <v>162163.079</v>
      </c>
      <c r="S130" s="1" t="n">
        <v>4073885</v>
      </c>
      <c r="U130" s="1" t="n">
        <f aca="false">S130/$S$7</f>
        <v>1.01594054210961</v>
      </c>
      <c r="V130" s="1" t="n">
        <f aca="false">-(O130+Q130-$M$5)</f>
        <v>-0.399000000000001</v>
      </c>
      <c r="W130" s="1" t="n">
        <f aca="false">-(O130-$M$5)</f>
        <v>60.852</v>
      </c>
      <c r="X130" s="1" t="n">
        <f aca="false">AVERAGE(W130:W134)</f>
        <v>61.53</v>
      </c>
    </row>
    <row r="131" customFormat="false" ht="15" hidden="false" customHeight="false" outlineLevel="0" collapsed="false">
      <c r="A131" s="6" t="b">
        <f aca="false">IF(C131=C130,1 )</f>
        <v>0</v>
      </c>
      <c r="C131" s="1" t="n">
        <f aca="false">VALUE(RIGHT(G131,5))</f>
        <v>1241</v>
      </c>
      <c r="D131" s="1" t="n">
        <f aca="false">C131/10000*1000</f>
        <v>124.1</v>
      </c>
      <c r="F131" s="1" t="n">
        <v>125</v>
      </c>
      <c r="G131" s="1" t="s">
        <v>4385</v>
      </c>
      <c r="H131" s="1" t="n">
        <v>649.108</v>
      </c>
      <c r="I131" s="1" t="n">
        <v>248.501</v>
      </c>
      <c r="J131" s="1" t="n">
        <v>81</v>
      </c>
      <c r="K131" s="1" t="n">
        <v>790</v>
      </c>
      <c r="L131" s="1" t="n">
        <v>85.759</v>
      </c>
      <c r="M131" s="1" t="n">
        <v>152.334</v>
      </c>
      <c r="N131" s="1" t="n">
        <v>78.608</v>
      </c>
      <c r="O131" s="1" t="n">
        <v>114.521</v>
      </c>
      <c r="P131" s="1" t="n">
        <v>14.564</v>
      </c>
      <c r="Q131" s="1" t="n">
        <v>63.844</v>
      </c>
      <c r="R131" s="1" t="n">
        <v>161304.036</v>
      </c>
      <c r="S131" s="1" t="n">
        <v>4052304</v>
      </c>
      <c r="U131" s="1" t="n">
        <f aca="false">S131/$S$7</f>
        <v>1.01055869828258</v>
      </c>
      <c r="V131" s="1" t="n">
        <f aca="false">-(O131+Q131-$M$5)</f>
        <v>-0.399000000000001</v>
      </c>
      <c r="W131" s="1" t="n">
        <f aca="false">-(O131-$M$5)</f>
        <v>63.445</v>
      </c>
      <c r="X131" s="1" t="n">
        <f aca="false">AVERAGE(W131:W135)</f>
        <v>61.8092</v>
      </c>
    </row>
    <row r="132" customFormat="false" ht="15" hidden="false" customHeight="false" outlineLevel="0" collapsed="false">
      <c r="A132" s="6" t="b">
        <f aca="false">IF(C132=C131,1 )</f>
        <v>0</v>
      </c>
      <c r="C132" s="1" t="n">
        <f aca="false">VALUE(RIGHT(G132,5))</f>
        <v>1251</v>
      </c>
      <c r="D132" s="1" t="n">
        <f aca="false">C132/10000*1000</f>
        <v>125.1</v>
      </c>
      <c r="F132" s="1" t="n">
        <v>126</v>
      </c>
      <c r="G132" s="1" t="s">
        <v>4386</v>
      </c>
      <c r="H132" s="1" t="n">
        <v>657.945</v>
      </c>
      <c r="I132" s="1" t="n">
        <v>247.795</v>
      </c>
      <c r="J132" s="1" t="n">
        <v>62</v>
      </c>
      <c r="K132" s="1" t="n">
        <v>718</v>
      </c>
      <c r="L132" s="1" t="n">
        <v>85.839</v>
      </c>
      <c r="M132" s="1" t="n">
        <v>151.812</v>
      </c>
      <c r="N132" s="1" t="n">
        <v>78.808</v>
      </c>
      <c r="O132" s="1" t="n">
        <v>116.915</v>
      </c>
      <c r="P132" s="1" t="n">
        <v>14.365</v>
      </c>
      <c r="Q132" s="1" t="n">
        <v>61.45</v>
      </c>
      <c r="R132" s="1" t="n">
        <v>163035.257</v>
      </c>
      <c r="S132" s="1" t="n">
        <v>4095796</v>
      </c>
      <c r="U132" s="1" t="n">
        <f aca="false">S132/$S$7</f>
        <v>1.02140468093978</v>
      </c>
      <c r="V132" s="1" t="n">
        <f aca="false">-(O132+Q132-$M$5)</f>
        <v>-0.399000000000001</v>
      </c>
      <c r="W132" s="1" t="n">
        <f aca="false">-(O132-$M$5)</f>
        <v>61.051</v>
      </c>
      <c r="X132" s="1" t="n">
        <f aca="false">AVERAGE(W132:W136)</f>
        <v>61.7694</v>
      </c>
    </row>
    <row r="133" customFormat="false" ht="15" hidden="false" customHeight="false" outlineLevel="0" collapsed="false">
      <c r="A133" s="6" t="b">
        <f aca="false">IF(C133=C132,1 )</f>
        <v>0</v>
      </c>
      <c r="C133" s="1" t="n">
        <f aca="false">VALUE(RIGHT(G133,5))</f>
        <v>1261</v>
      </c>
      <c r="D133" s="1" t="n">
        <f aca="false">C133/10000*1000</f>
        <v>126.1</v>
      </c>
      <c r="F133" s="1" t="n">
        <v>127</v>
      </c>
      <c r="G133" s="1" t="s">
        <v>4387</v>
      </c>
      <c r="H133" s="1" t="n">
        <v>653.766</v>
      </c>
      <c r="I133" s="1" t="n">
        <v>250.208</v>
      </c>
      <c r="J133" s="1" t="n">
        <v>80</v>
      </c>
      <c r="K133" s="1" t="n">
        <v>854</v>
      </c>
      <c r="L133" s="1" t="n">
        <v>85.836</v>
      </c>
      <c r="M133" s="1" t="n">
        <v>152.243</v>
      </c>
      <c r="N133" s="1" t="n">
        <v>78.209</v>
      </c>
      <c r="O133" s="1" t="n">
        <v>114.72</v>
      </c>
      <c r="P133" s="1" t="n">
        <v>14.764</v>
      </c>
      <c r="Q133" s="1" t="n">
        <v>63.645</v>
      </c>
      <c r="R133" s="1" t="n">
        <v>163577.647</v>
      </c>
      <c r="S133" s="1" t="n">
        <v>4109422</v>
      </c>
      <c r="U133" s="1" t="n">
        <f aca="false">S133/$S$7</f>
        <v>1.02480271643336</v>
      </c>
      <c r="V133" s="1" t="n">
        <f aca="false">-(O133+Q133-$M$5)</f>
        <v>-0.399000000000001</v>
      </c>
      <c r="W133" s="1" t="n">
        <f aca="false">-(O133-$M$5)</f>
        <v>63.246</v>
      </c>
      <c r="X133" s="1" t="n">
        <f aca="false">AVERAGE(W133:W137)</f>
        <v>62.2084</v>
      </c>
    </row>
    <row r="134" customFormat="false" ht="15" hidden="false" customHeight="false" outlineLevel="0" collapsed="false">
      <c r="A134" s="6" t="b">
        <f aca="false">IF(C134=C133,1 )</f>
        <v>0</v>
      </c>
      <c r="C134" s="1" t="n">
        <f aca="false">VALUE(RIGHT(G134,5))</f>
        <v>1271</v>
      </c>
      <c r="D134" s="1" t="n">
        <f aca="false">C134/10000*1000</f>
        <v>127.1</v>
      </c>
      <c r="F134" s="1" t="n">
        <v>128</v>
      </c>
      <c r="G134" s="1" t="s">
        <v>4388</v>
      </c>
      <c r="H134" s="1" t="n">
        <v>652.014</v>
      </c>
      <c r="I134" s="1" t="n">
        <v>251.694</v>
      </c>
      <c r="J134" s="1" t="n">
        <v>74</v>
      </c>
      <c r="K134" s="1" t="n">
        <v>749</v>
      </c>
      <c r="L134" s="1" t="n">
        <v>85.854</v>
      </c>
      <c r="M134" s="1" t="n">
        <v>151.92</v>
      </c>
      <c r="N134" s="1" t="n">
        <v>78.209</v>
      </c>
      <c r="O134" s="1" t="n">
        <v>118.91</v>
      </c>
      <c r="P134" s="1" t="n">
        <v>14.963</v>
      </c>
      <c r="Q134" s="1" t="n">
        <v>59.255</v>
      </c>
      <c r="R134" s="1" t="n">
        <v>164108.334</v>
      </c>
      <c r="S134" s="1" t="n">
        <v>4122754</v>
      </c>
      <c r="U134" s="1" t="n">
        <f aca="false">S134/$S$7</f>
        <v>1.02812743456051</v>
      </c>
      <c r="V134" s="1" t="n">
        <f aca="false">-(O134+Q134-$M$5)</f>
        <v>-0.198999999999984</v>
      </c>
      <c r="W134" s="1" t="n">
        <f aca="false">-(O134-$M$5)</f>
        <v>59.056</v>
      </c>
      <c r="X134" s="1" t="n">
        <f aca="false">AVERAGE(W134:W138)</f>
        <v>62.2882</v>
      </c>
    </row>
    <row r="135" customFormat="false" ht="15" hidden="false" customHeight="false" outlineLevel="0" collapsed="false">
      <c r="A135" s="6" t="b">
        <f aca="false">IF(C135=C134,1 )</f>
        <v>0</v>
      </c>
      <c r="C135" s="1" t="n">
        <f aca="false">VALUE(RIGHT(G135,5))</f>
        <v>1281</v>
      </c>
      <c r="D135" s="1" t="n">
        <f aca="false">C135/10000*1000</f>
        <v>128.1</v>
      </c>
      <c r="F135" s="1" t="n">
        <v>129</v>
      </c>
      <c r="G135" s="1" t="s">
        <v>4389</v>
      </c>
      <c r="H135" s="1" t="n">
        <v>669.887</v>
      </c>
      <c r="I135" s="1" t="n">
        <v>245.921</v>
      </c>
      <c r="J135" s="1" t="n">
        <v>78</v>
      </c>
      <c r="K135" s="1" t="n">
        <v>806</v>
      </c>
      <c r="L135" s="1" t="n">
        <v>85.742</v>
      </c>
      <c r="M135" s="1" t="n">
        <v>151.788</v>
      </c>
      <c r="N135" s="1" t="n">
        <v>78.409</v>
      </c>
      <c r="O135" s="1" t="n">
        <v>115.718</v>
      </c>
      <c r="P135" s="1" t="n">
        <v>14.764</v>
      </c>
      <c r="Q135" s="1" t="n">
        <v>62.448</v>
      </c>
      <c r="R135" s="1" t="n">
        <v>164739.49</v>
      </c>
      <c r="S135" s="1" t="n">
        <v>4138610</v>
      </c>
      <c r="U135" s="1" t="n">
        <f aca="false">S135/$S$7</f>
        <v>1.03208158477233</v>
      </c>
      <c r="V135" s="1" t="n">
        <f aca="false">-(O135+Q135-$M$5)</f>
        <v>-0.199999999999989</v>
      </c>
      <c r="W135" s="1" t="n">
        <f aca="false">-(O135-$M$5)</f>
        <v>62.248</v>
      </c>
      <c r="X135" s="1" t="n">
        <f aca="false">AVERAGE(W135:W139)</f>
        <v>62.3282</v>
      </c>
    </row>
    <row r="136" customFormat="false" ht="15" hidden="false" customHeight="false" outlineLevel="0" collapsed="false">
      <c r="A136" s="6" t="b">
        <f aca="false">IF(C136=C135,1 )</f>
        <v>0</v>
      </c>
      <c r="C136" s="1" t="n">
        <f aca="false">VALUE(RIGHT(G136,5))</f>
        <v>1291</v>
      </c>
      <c r="D136" s="1" t="n">
        <f aca="false">C136/10000*1000</f>
        <v>129.1</v>
      </c>
      <c r="F136" s="1" t="n">
        <v>130</v>
      </c>
      <c r="G136" s="1" t="s">
        <v>4390</v>
      </c>
      <c r="H136" s="1" t="n">
        <v>673.111</v>
      </c>
      <c r="I136" s="1" t="n">
        <v>245.828</v>
      </c>
      <c r="J136" s="1" t="n">
        <v>79</v>
      </c>
      <c r="K136" s="1" t="n">
        <v>794</v>
      </c>
      <c r="L136" s="1" t="n">
        <v>85.752</v>
      </c>
      <c r="M136" s="1" t="n">
        <v>151.758</v>
      </c>
      <c r="N136" s="1" t="n">
        <v>78.209</v>
      </c>
      <c r="O136" s="1" t="n">
        <v>114.72</v>
      </c>
      <c r="P136" s="1" t="n">
        <v>14.963</v>
      </c>
      <c r="Q136" s="1" t="n">
        <v>63.645</v>
      </c>
      <c r="R136" s="1" t="n">
        <v>165469.802</v>
      </c>
      <c r="S136" s="1" t="n">
        <v>4156957</v>
      </c>
      <c r="U136" s="1" t="n">
        <f aca="false">S136/$S$7</f>
        <v>1.03665693756852</v>
      </c>
      <c r="V136" s="1" t="n">
        <f aca="false">-(O136+Q136-$M$5)</f>
        <v>-0.399000000000001</v>
      </c>
      <c r="W136" s="1" t="n">
        <f aca="false">-(O136-$M$5)</f>
        <v>63.246</v>
      </c>
      <c r="X136" s="1" t="n">
        <f aca="false">AVERAGE(W136:W140)</f>
        <v>62.408</v>
      </c>
    </row>
    <row r="137" customFormat="false" ht="15" hidden="false" customHeight="false" outlineLevel="0" collapsed="false">
      <c r="A137" s="6" t="b">
        <f aca="false">IF(C137=C136,1 )</f>
        <v>0</v>
      </c>
      <c r="C137" s="1" t="n">
        <f aca="false">VALUE(RIGHT(G137,5))</f>
        <v>1301</v>
      </c>
      <c r="D137" s="1" t="n">
        <f aca="false">C137/10000*1000</f>
        <v>130.1</v>
      </c>
      <c r="F137" s="1" t="n">
        <v>131</v>
      </c>
      <c r="G137" s="1" t="s">
        <v>4391</v>
      </c>
      <c r="H137" s="1" t="n">
        <v>666.623</v>
      </c>
      <c r="I137" s="1" t="n">
        <v>253.305</v>
      </c>
      <c r="J137" s="1" t="n">
        <v>73</v>
      </c>
      <c r="K137" s="1" t="n">
        <v>891</v>
      </c>
      <c r="L137" s="1" t="n">
        <v>85.854</v>
      </c>
      <c r="M137" s="1" t="n">
        <v>151.713</v>
      </c>
      <c r="N137" s="1" t="n">
        <v>78.608</v>
      </c>
      <c r="O137" s="1" t="n">
        <v>114.72</v>
      </c>
      <c r="P137" s="1" t="n">
        <v>14.365</v>
      </c>
      <c r="Q137" s="1" t="n">
        <v>63.445</v>
      </c>
      <c r="R137" s="1" t="n">
        <v>168859.003</v>
      </c>
      <c r="S137" s="1" t="n">
        <v>4242101</v>
      </c>
      <c r="U137" s="1" t="n">
        <f aca="false">S137/$S$7</f>
        <v>1.05789004589567</v>
      </c>
      <c r="V137" s="1" t="n">
        <f aca="false">-(O137+Q137-$M$5)</f>
        <v>-0.198999999999984</v>
      </c>
      <c r="W137" s="1" t="n">
        <f aca="false">-(O137-$M$5)</f>
        <v>63.246</v>
      </c>
      <c r="X137" s="1" t="n">
        <f aca="false">AVERAGE(W137:W141)</f>
        <v>61.9292</v>
      </c>
    </row>
    <row r="138" customFormat="false" ht="15" hidden="false" customHeight="false" outlineLevel="0" collapsed="false">
      <c r="A138" s="6" t="b">
        <f aca="false">IF(C138=C137,1 )</f>
        <v>0</v>
      </c>
      <c r="C138" s="1" t="n">
        <f aca="false">VALUE(RIGHT(G138,5))</f>
        <v>1311</v>
      </c>
      <c r="D138" s="1" t="n">
        <f aca="false">C138/10000*1000</f>
        <v>131.1</v>
      </c>
      <c r="F138" s="1" t="n">
        <v>132</v>
      </c>
      <c r="G138" s="1" t="s">
        <v>4392</v>
      </c>
      <c r="H138" s="1" t="n">
        <v>664.155</v>
      </c>
      <c r="I138" s="1" t="n">
        <v>248.189</v>
      </c>
      <c r="J138" s="1" t="n">
        <v>85</v>
      </c>
      <c r="K138" s="1" t="n">
        <v>712</v>
      </c>
      <c r="L138" s="1" t="n">
        <v>85.798</v>
      </c>
      <c r="M138" s="1" t="n">
        <v>151.725</v>
      </c>
      <c r="N138" s="1" t="n">
        <v>77.81</v>
      </c>
      <c r="O138" s="1" t="n">
        <v>114.321</v>
      </c>
      <c r="P138" s="1" t="n">
        <v>15.163</v>
      </c>
      <c r="Q138" s="1" t="n">
        <v>64.044</v>
      </c>
      <c r="R138" s="1" t="n">
        <v>164835.74</v>
      </c>
      <c r="S138" s="1" t="n">
        <v>4141028</v>
      </c>
      <c r="U138" s="1" t="n">
        <f aca="false">S138/$S$7</f>
        <v>1.03268458270448</v>
      </c>
      <c r="V138" s="1" t="n">
        <f aca="false">-(O138+Q138-$M$5)</f>
        <v>-0.399000000000001</v>
      </c>
      <c r="W138" s="1" t="n">
        <f aca="false">-(O138-$M$5)</f>
        <v>63.645</v>
      </c>
      <c r="X138" s="1" t="n">
        <f aca="false">AVERAGE(W138:W142)</f>
        <v>61.969</v>
      </c>
    </row>
    <row r="139" customFormat="false" ht="15" hidden="false" customHeight="false" outlineLevel="0" collapsed="false">
      <c r="A139" s="6" t="b">
        <f aca="false">IF(C139=C138,1 )</f>
        <v>0</v>
      </c>
      <c r="C139" s="1" t="n">
        <f aca="false">VALUE(RIGHT(G139,5))</f>
        <v>1321</v>
      </c>
      <c r="D139" s="1" t="n">
        <f aca="false">C139/10000*1000</f>
        <v>132.1</v>
      </c>
      <c r="F139" s="1" t="n">
        <v>133</v>
      </c>
      <c r="G139" s="1" t="s">
        <v>4393</v>
      </c>
      <c r="H139" s="1" t="n">
        <v>651.815</v>
      </c>
      <c r="I139" s="1" t="n">
        <v>249.615</v>
      </c>
      <c r="J139" s="1" t="n">
        <v>74</v>
      </c>
      <c r="K139" s="1" t="n">
        <v>784</v>
      </c>
      <c r="L139" s="1" t="n">
        <v>85.704</v>
      </c>
      <c r="M139" s="1" t="n">
        <v>151.859</v>
      </c>
      <c r="N139" s="1" t="n">
        <v>78.409</v>
      </c>
      <c r="O139" s="1" t="n">
        <v>118.71</v>
      </c>
      <c r="P139" s="1" t="n">
        <v>14.365</v>
      </c>
      <c r="Q139" s="1" t="n">
        <v>59.455</v>
      </c>
      <c r="R139" s="1" t="n">
        <v>162702.762</v>
      </c>
      <c r="S139" s="1" t="n">
        <v>4087443</v>
      </c>
      <c r="U139" s="1" t="n">
        <f aca="false">S139/$S$7</f>
        <v>1.01932161984497</v>
      </c>
      <c r="V139" s="1" t="n">
        <f aca="false">-(O139+Q139-$M$5)</f>
        <v>-0.198999999999984</v>
      </c>
      <c r="W139" s="1" t="n">
        <f aca="false">-(O139-$M$5)</f>
        <v>59.256</v>
      </c>
      <c r="X139" s="1" t="n">
        <f aca="false">AVERAGE(W139:W143)</f>
        <v>61.57</v>
      </c>
    </row>
    <row r="140" customFormat="false" ht="15" hidden="false" customHeight="false" outlineLevel="0" collapsed="false">
      <c r="A140" s="6" t="b">
        <f aca="false">IF(C140=C139,1 )</f>
        <v>0</v>
      </c>
      <c r="C140" s="1" t="n">
        <f aca="false">VALUE(RIGHT(G140,5))</f>
        <v>1331</v>
      </c>
      <c r="D140" s="1" t="n">
        <f aca="false">C140/10000*1000</f>
        <v>133.1</v>
      </c>
      <c r="F140" s="1" t="n">
        <v>134</v>
      </c>
      <c r="G140" s="1" t="s">
        <v>4394</v>
      </c>
      <c r="H140" s="1" t="n">
        <v>664.593</v>
      </c>
      <c r="I140" s="1" t="n">
        <v>247.584</v>
      </c>
      <c r="J140" s="1" t="n">
        <v>84</v>
      </c>
      <c r="K140" s="1" t="n">
        <v>792</v>
      </c>
      <c r="L140" s="1" t="n">
        <v>85.871</v>
      </c>
      <c r="M140" s="1" t="n">
        <v>151.677</v>
      </c>
      <c r="N140" s="1" t="n">
        <v>78.409</v>
      </c>
      <c r="O140" s="1" t="n">
        <v>115.319</v>
      </c>
      <c r="P140" s="1" t="n">
        <v>14.764</v>
      </c>
      <c r="Q140" s="1" t="n">
        <v>63.046</v>
      </c>
      <c r="R140" s="1" t="n">
        <v>164542.453</v>
      </c>
      <c r="S140" s="1" t="n">
        <v>4133660</v>
      </c>
      <c r="U140" s="1" t="n">
        <f aca="false">S140/$S$7</f>
        <v>1.03084715972512</v>
      </c>
      <c r="V140" s="1" t="n">
        <f aca="false">-(O140+Q140-$M$5)</f>
        <v>-0.399000000000001</v>
      </c>
      <c r="W140" s="1" t="n">
        <f aca="false">-(O140-$M$5)</f>
        <v>62.647</v>
      </c>
      <c r="X140" s="1" t="n">
        <f aca="false">AVERAGE(W140:W144)</f>
        <v>62.328</v>
      </c>
    </row>
    <row r="141" customFormat="false" ht="15" hidden="false" customHeight="false" outlineLevel="0" collapsed="false">
      <c r="A141" s="6" t="b">
        <f aca="false">IF(C141=C140,1 )</f>
        <v>0</v>
      </c>
      <c r="C141" s="1" t="n">
        <f aca="false">VALUE(RIGHT(G141,5))</f>
        <v>1341</v>
      </c>
      <c r="D141" s="1" t="n">
        <f aca="false">C141/10000*1000</f>
        <v>134.1</v>
      </c>
      <c r="F141" s="1" t="n">
        <v>135</v>
      </c>
      <c r="G141" s="1" t="s">
        <v>4395</v>
      </c>
      <c r="H141" s="1" t="n">
        <v>665.429</v>
      </c>
      <c r="I141" s="1" t="n">
        <v>254.386</v>
      </c>
      <c r="J141" s="1" t="n">
        <v>72</v>
      </c>
      <c r="K141" s="1" t="n">
        <v>801</v>
      </c>
      <c r="L141" s="1" t="n">
        <v>85.719</v>
      </c>
      <c r="M141" s="1" t="n">
        <v>152.338</v>
      </c>
      <c r="N141" s="1" t="n">
        <v>78.209</v>
      </c>
      <c r="O141" s="1" t="n">
        <v>117.114</v>
      </c>
      <c r="P141" s="1" t="n">
        <v>14.764</v>
      </c>
      <c r="Q141" s="1" t="n">
        <v>61.45</v>
      </c>
      <c r="R141" s="1" t="n">
        <v>169275.687</v>
      </c>
      <c r="S141" s="1" t="n">
        <v>4252569</v>
      </c>
      <c r="U141" s="1" t="n">
        <f aca="false">S141/$S$7</f>
        <v>1.06050054314702</v>
      </c>
      <c r="V141" s="1" t="n">
        <f aca="false">-(O141+Q141-$M$5)</f>
        <v>-0.598000000000013</v>
      </c>
      <c r="W141" s="1" t="n">
        <f aca="false">-(O141-$M$5)</f>
        <v>60.852</v>
      </c>
      <c r="X141" s="1" t="n">
        <f aca="false">AVERAGE(W141:W145)</f>
        <v>61.929</v>
      </c>
    </row>
    <row r="142" customFormat="false" ht="15" hidden="false" customHeight="false" outlineLevel="0" collapsed="false">
      <c r="A142" s="6" t="b">
        <f aca="false">IF(C142=C141,1 )</f>
        <v>0</v>
      </c>
      <c r="C142" s="1" t="n">
        <f aca="false">VALUE(RIGHT(G142,5))</f>
        <v>1351</v>
      </c>
      <c r="D142" s="1" t="n">
        <f aca="false">C142/10000*1000</f>
        <v>135.1</v>
      </c>
      <c r="F142" s="1" t="n">
        <v>136</v>
      </c>
      <c r="G142" s="1" t="s">
        <v>4396</v>
      </c>
      <c r="H142" s="1" t="n">
        <v>679.241</v>
      </c>
      <c r="I142" s="1" t="n">
        <v>250.213</v>
      </c>
      <c r="J142" s="1" t="n">
        <v>73</v>
      </c>
      <c r="K142" s="1" t="n">
        <v>791</v>
      </c>
      <c r="L142" s="1" t="n">
        <v>85.773</v>
      </c>
      <c r="M142" s="1" t="n">
        <v>151.448</v>
      </c>
      <c r="N142" s="1" t="n">
        <v>78.409</v>
      </c>
      <c r="O142" s="1" t="n">
        <v>114.521</v>
      </c>
      <c r="P142" s="1" t="n">
        <v>15.163</v>
      </c>
      <c r="Q142" s="1" t="n">
        <v>63.645</v>
      </c>
      <c r="R142" s="1" t="n">
        <v>169955.087</v>
      </c>
      <c r="S142" s="1" t="n">
        <v>4269637</v>
      </c>
      <c r="U142" s="1" t="n">
        <f aca="false">S142/$S$7</f>
        <v>1.06475694046131</v>
      </c>
      <c r="V142" s="1" t="n">
        <f aca="false">-(O142+Q142-$M$5)</f>
        <v>-0.199999999999989</v>
      </c>
      <c r="W142" s="1" t="n">
        <f aca="false">-(O142-$M$5)</f>
        <v>63.445</v>
      </c>
      <c r="X142" s="1" t="n">
        <f aca="false">AVERAGE(W142:W146)</f>
        <v>62.5674</v>
      </c>
    </row>
    <row r="143" customFormat="false" ht="15" hidden="false" customHeight="false" outlineLevel="0" collapsed="false">
      <c r="A143" s="6" t="b">
        <f aca="false">IF(C143=C142,1 )</f>
        <v>0</v>
      </c>
      <c r="C143" s="1" t="n">
        <f aca="false">VALUE(RIGHT(G143,5))</f>
        <v>1361</v>
      </c>
      <c r="D143" s="1" t="n">
        <f aca="false">C143/10000*1000</f>
        <v>136.1</v>
      </c>
      <c r="F143" s="1" t="n">
        <v>137</v>
      </c>
      <c r="G143" s="1" t="s">
        <v>4397</v>
      </c>
      <c r="H143" s="1" t="n">
        <v>668.534</v>
      </c>
      <c r="I143" s="1" t="n">
        <v>250.956</v>
      </c>
      <c r="J143" s="1" t="n">
        <v>76</v>
      </c>
      <c r="K143" s="1" t="n">
        <v>840</v>
      </c>
      <c r="L143" s="1" t="n">
        <v>85.911</v>
      </c>
      <c r="M143" s="1" t="n">
        <v>151.792</v>
      </c>
      <c r="N143" s="1" t="n">
        <v>78.409</v>
      </c>
      <c r="O143" s="1" t="n">
        <v>116.316</v>
      </c>
      <c r="P143" s="1" t="n">
        <v>14.764</v>
      </c>
      <c r="Q143" s="1" t="n">
        <v>62.049</v>
      </c>
      <c r="R143" s="1" t="n">
        <v>167772.591</v>
      </c>
      <c r="S143" s="1" t="n">
        <v>4214808</v>
      </c>
      <c r="U143" s="1" t="n">
        <f aca="false">S143/$S$7</f>
        <v>1.05108375037781</v>
      </c>
      <c r="V143" s="1" t="n">
        <f aca="false">-(O143+Q143-$M$5)</f>
        <v>-0.399000000000001</v>
      </c>
      <c r="W143" s="1" t="n">
        <f aca="false">-(O143-$M$5)</f>
        <v>61.65</v>
      </c>
      <c r="X143" s="1" t="n">
        <f aca="false">AVERAGE(W143:W147)</f>
        <v>61.8094</v>
      </c>
    </row>
    <row r="144" customFormat="false" ht="15" hidden="false" customHeight="false" outlineLevel="0" collapsed="false">
      <c r="A144" s="6" t="b">
        <f aca="false">IF(C144=C143,1 )</f>
        <v>0</v>
      </c>
      <c r="C144" s="1" t="n">
        <f aca="false">VALUE(RIGHT(G144,5))</f>
        <v>1371</v>
      </c>
      <c r="D144" s="1" t="n">
        <f aca="false">C144/10000*1000</f>
        <v>137.1</v>
      </c>
      <c r="F144" s="1" t="n">
        <v>138</v>
      </c>
      <c r="G144" s="1" t="s">
        <v>4398</v>
      </c>
      <c r="H144" s="1" t="n">
        <v>683.142</v>
      </c>
      <c r="I144" s="1" t="n">
        <v>246.876</v>
      </c>
      <c r="J144" s="1" t="n">
        <v>73</v>
      </c>
      <c r="K144" s="1" t="n">
        <v>871</v>
      </c>
      <c r="L144" s="1" t="n">
        <v>85.767</v>
      </c>
      <c r="M144" s="1" t="n">
        <v>151.512</v>
      </c>
      <c r="N144" s="1" t="n">
        <v>78.209</v>
      </c>
      <c r="O144" s="1" t="n">
        <v>114.92</v>
      </c>
      <c r="P144" s="1" t="n">
        <v>14.764</v>
      </c>
      <c r="Q144" s="1" t="n">
        <v>63.645</v>
      </c>
      <c r="R144" s="1" t="n">
        <v>168651.337</v>
      </c>
      <c r="S144" s="1" t="n">
        <v>4236884</v>
      </c>
      <c r="U144" s="1" t="n">
        <f aca="false">S144/$S$7</f>
        <v>1.05658903670956</v>
      </c>
      <c r="V144" s="1" t="n">
        <f aca="false">-(O144+Q144-$M$5)</f>
        <v>-0.59899999999999</v>
      </c>
      <c r="W144" s="1" t="n">
        <f aca="false">-(O144-$M$5)</f>
        <v>63.046</v>
      </c>
      <c r="X144" s="1" t="n">
        <f aca="false">AVERAGE(W144:W148)</f>
        <v>61.8492</v>
      </c>
    </row>
    <row r="145" customFormat="false" ht="15" hidden="false" customHeight="false" outlineLevel="0" collapsed="false">
      <c r="A145" s="6" t="b">
        <f aca="false">IF(C145=C144,1 )</f>
        <v>0</v>
      </c>
      <c r="C145" s="1" t="n">
        <f aca="false">VALUE(RIGHT(G145,5))</f>
        <v>1381</v>
      </c>
      <c r="D145" s="1" t="n">
        <f aca="false">C145/10000*1000</f>
        <v>138.1</v>
      </c>
      <c r="F145" s="1" t="n">
        <v>139</v>
      </c>
      <c r="G145" s="1" t="s">
        <v>4399</v>
      </c>
      <c r="H145" s="1" t="n">
        <v>666.503</v>
      </c>
      <c r="I145" s="1" t="n">
        <v>244.789</v>
      </c>
      <c r="J145" s="1" t="n">
        <v>85</v>
      </c>
      <c r="K145" s="1" t="n">
        <v>771</v>
      </c>
      <c r="L145" s="1" t="n">
        <v>85.85</v>
      </c>
      <c r="M145" s="1" t="n">
        <v>151.854</v>
      </c>
      <c r="N145" s="1" t="n">
        <v>78.608</v>
      </c>
      <c r="O145" s="1" t="n">
        <v>117.314</v>
      </c>
      <c r="P145" s="1" t="n">
        <v>14.365</v>
      </c>
      <c r="Q145" s="1" t="n">
        <v>61.051</v>
      </c>
      <c r="R145" s="1" t="n">
        <v>163152.644</v>
      </c>
      <c r="S145" s="1" t="n">
        <v>4098745</v>
      </c>
      <c r="U145" s="1" t="n">
        <f aca="false">S145/$S$7</f>
        <v>1.02214009901336</v>
      </c>
      <c r="V145" s="1" t="n">
        <f aca="false">-(O145+Q145-$M$5)</f>
        <v>-0.399000000000001</v>
      </c>
      <c r="W145" s="1" t="n">
        <f aca="false">-(O145-$M$5)</f>
        <v>60.652</v>
      </c>
      <c r="X145" s="1" t="n">
        <f aca="false">AVERAGE(W145:W149)</f>
        <v>61.6098</v>
      </c>
    </row>
    <row r="146" customFormat="false" ht="15" hidden="false" customHeight="false" outlineLevel="0" collapsed="false">
      <c r="A146" s="6" t="b">
        <f aca="false">IF(C146=C145,1 )</f>
        <v>0</v>
      </c>
      <c r="C146" s="1" t="n">
        <f aca="false">VALUE(RIGHT(G146,5))</f>
        <v>1391</v>
      </c>
      <c r="D146" s="1" t="n">
        <f aca="false">C146/10000*1000</f>
        <v>139.1</v>
      </c>
      <c r="F146" s="1" t="n">
        <v>140</v>
      </c>
      <c r="G146" s="1" t="s">
        <v>4400</v>
      </c>
      <c r="H146" s="1" t="n">
        <v>673.071</v>
      </c>
      <c r="I146" s="1" t="n">
        <v>247.98</v>
      </c>
      <c r="J146" s="1" t="n">
        <v>74</v>
      </c>
      <c r="K146" s="1" t="n">
        <v>743</v>
      </c>
      <c r="L146" s="1" t="n">
        <v>85.875</v>
      </c>
      <c r="M146" s="1" t="n">
        <v>151.723</v>
      </c>
      <c r="N146" s="1" t="n">
        <v>78.409</v>
      </c>
      <c r="O146" s="1" t="n">
        <v>113.922</v>
      </c>
      <c r="P146" s="1" t="n">
        <v>14.764</v>
      </c>
      <c r="Q146" s="1" t="n">
        <v>64.443</v>
      </c>
      <c r="R146" s="1" t="n">
        <v>166908.533</v>
      </c>
      <c r="S146" s="1" t="n">
        <v>4193101</v>
      </c>
      <c r="U146" s="1" t="n">
        <f aca="false">S146/$S$7</f>
        <v>1.04567048482231</v>
      </c>
      <c r="V146" s="1" t="n">
        <f aca="false">-(O146+Q146-$M$5)</f>
        <v>-0.399000000000001</v>
      </c>
      <c r="W146" s="1" t="n">
        <f aca="false">-(O146-$M$5)</f>
        <v>64.044</v>
      </c>
      <c r="X146" s="1" t="n">
        <f aca="false">AVERAGE(W146:W150)</f>
        <v>61.7694</v>
      </c>
    </row>
    <row r="147" customFormat="false" ht="15" hidden="false" customHeight="false" outlineLevel="0" collapsed="false">
      <c r="A147" s="6" t="b">
        <f aca="false">IF(C147=C146,1 )</f>
        <v>0</v>
      </c>
      <c r="C147" s="1" t="n">
        <f aca="false">VALUE(RIGHT(G147,5))</f>
        <v>1401</v>
      </c>
      <c r="D147" s="1" t="n">
        <f aca="false">C147/10000*1000</f>
        <v>140.1</v>
      </c>
      <c r="F147" s="1" t="n">
        <v>141</v>
      </c>
      <c r="G147" s="1" t="s">
        <v>4401</v>
      </c>
      <c r="H147" s="1" t="n">
        <v>660.334</v>
      </c>
      <c r="I147" s="1" t="n">
        <v>254.214</v>
      </c>
      <c r="J147" s="1" t="n">
        <v>87</v>
      </c>
      <c r="K147" s="1" t="n">
        <v>725</v>
      </c>
      <c r="L147" s="1" t="n">
        <v>85.826</v>
      </c>
      <c r="M147" s="1" t="n">
        <v>151.949</v>
      </c>
      <c r="N147" s="1" t="n">
        <v>78.409</v>
      </c>
      <c r="O147" s="1" t="n">
        <v>118.311</v>
      </c>
      <c r="P147" s="1" t="n">
        <v>14.963</v>
      </c>
      <c r="Q147" s="1" t="n">
        <v>59.854</v>
      </c>
      <c r="R147" s="1" t="n">
        <v>167866.213</v>
      </c>
      <c r="S147" s="1" t="n">
        <v>4217160</v>
      </c>
      <c r="U147" s="1" t="n">
        <f aca="false">S147/$S$7</f>
        <v>1.05167028930933</v>
      </c>
      <c r="V147" s="1" t="n">
        <f aca="false">-(O147+Q147-$M$5)</f>
        <v>-0.199000000000012</v>
      </c>
      <c r="W147" s="1" t="n">
        <f aca="false">-(O147-$M$5)</f>
        <v>59.655</v>
      </c>
      <c r="X147" s="1" t="n">
        <f aca="false">AVERAGE(W147:W151)</f>
        <v>61.5698</v>
      </c>
    </row>
    <row r="148" customFormat="false" ht="15" hidden="false" customHeight="false" outlineLevel="0" collapsed="false">
      <c r="A148" s="6" t="b">
        <f aca="false">IF(C148=C147,1 )</f>
        <v>0</v>
      </c>
      <c r="C148" s="1" t="n">
        <f aca="false">VALUE(RIGHT(G148,5))</f>
        <v>1411</v>
      </c>
      <c r="D148" s="1" t="n">
        <f aca="false">C148/10000*1000</f>
        <v>141.1</v>
      </c>
      <c r="F148" s="1" t="n">
        <v>142</v>
      </c>
      <c r="G148" s="1" t="s">
        <v>4402</v>
      </c>
      <c r="H148" s="1" t="n">
        <v>690.228</v>
      </c>
      <c r="I148" s="1" t="n">
        <v>245.788</v>
      </c>
      <c r="J148" s="1" t="n">
        <v>66</v>
      </c>
      <c r="K148" s="1" t="n">
        <v>830</v>
      </c>
      <c r="L148" s="1" t="n">
        <v>85.75</v>
      </c>
      <c r="M148" s="1" t="n">
        <v>151.513</v>
      </c>
      <c r="N148" s="1" t="n">
        <v>78.409</v>
      </c>
      <c r="O148" s="1" t="n">
        <v>116.117</v>
      </c>
      <c r="P148" s="1" t="n">
        <v>15.163</v>
      </c>
      <c r="Q148" s="1" t="n">
        <v>62.248</v>
      </c>
      <c r="R148" s="1" t="n">
        <v>169649.898</v>
      </c>
      <c r="S148" s="1" t="n">
        <v>4261970</v>
      </c>
      <c r="U148" s="1" t="n">
        <f aca="false">S148/$S$7</f>
        <v>1.06284495322153</v>
      </c>
      <c r="V148" s="1" t="n">
        <f aca="false">-(O148+Q148-$M$5)</f>
        <v>-0.399000000000001</v>
      </c>
      <c r="W148" s="1" t="n">
        <f aca="false">-(O148-$M$5)</f>
        <v>61.849</v>
      </c>
      <c r="X148" s="1" t="n">
        <f aca="false">AVERAGE(W148:W152)</f>
        <v>61.49</v>
      </c>
    </row>
    <row r="149" customFormat="false" ht="15" hidden="false" customHeight="false" outlineLevel="0" collapsed="false">
      <c r="A149" s="6" t="b">
        <f aca="false">IF(C149=C148,1 )</f>
        <v>0</v>
      </c>
      <c r="C149" s="1" t="n">
        <f aca="false">VALUE(RIGHT(G149,5))</f>
        <v>1421</v>
      </c>
      <c r="D149" s="1" t="n">
        <f aca="false">C149/10000*1000</f>
        <v>142.1</v>
      </c>
      <c r="F149" s="1" t="n">
        <v>143</v>
      </c>
      <c r="G149" s="1" t="s">
        <v>4403</v>
      </c>
      <c r="H149" s="1" t="n">
        <v>656.791</v>
      </c>
      <c r="I149" s="1" t="n">
        <v>248.838</v>
      </c>
      <c r="J149" s="1" t="n">
        <v>82</v>
      </c>
      <c r="K149" s="1" t="n">
        <v>869</v>
      </c>
      <c r="L149" s="1" t="n">
        <v>85.863</v>
      </c>
      <c r="M149" s="1" t="n">
        <v>152.55</v>
      </c>
      <c r="N149" s="1" t="n">
        <v>78.209</v>
      </c>
      <c r="O149" s="1" t="n">
        <v>116.117</v>
      </c>
      <c r="P149" s="1" t="n">
        <v>14.764</v>
      </c>
      <c r="Q149" s="1" t="n">
        <v>62.049</v>
      </c>
      <c r="R149" s="1" t="n">
        <v>163434.546</v>
      </c>
      <c r="S149" s="1" t="n">
        <v>4105827</v>
      </c>
      <c r="U149" s="1" t="n">
        <f aca="false">S149/$S$7</f>
        <v>1.02390619965666</v>
      </c>
      <c r="V149" s="1" t="n">
        <f aca="false">-(O149+Q149-$M$5)</f>
        <v>-0.199999999999989</v>
      </c>
      <c r="W149" s="1" t="n">
        <f aca="false">-(O149-$M$5)</f>
        <v>61.849</v>
      </c>
      <c r="X149" s="1" t="n">
        <f aca="false">AVERAGE(W149:W153)</f>
        <v>61.7694</v>
      </c>
    </row>
    <row r="150" customFormat="false" ht="15" hidden="false" customHeight="false" outlineLevel="0" collapsed="false">
      <c r="A150" s="6" t="b">
        <f aca="false">IF(C150=C149,1 )</f>
        <v>0</v>
      </c>
      <c r="C150" s="1" t="n">
        <f aca="false">VALUE(RIGHT(G150,5))</f>
        <v>1431</v>
      </c>
      <c r="D150" s="1" t="n">
        <f aca="false">C150/10000*1000</f>
        <v>143.1</v>
      </c>
      <c r="F150" s="1" t="n">
        <v>144</v>
      </c>
      <c r="G150" s="1" t="s">
        <v>4404</v>
      </c>
      <c r="H150" s="1" t="n">
        <v>665.707</v>
      </c>
      <c r="I150" s="1" t="n">
        <v>247.393</v>
      </c>
      <c r="J150" s="1" t="n">
        <v>66</v>
      </c>
      <c r="K150" s="1" t="n">
        <v>770</v>
      </c>
      <c r="L150" s="1" t="n">
        <v>85.791</v>
      </c>
      <c r="M150" s="1" t="n">
        <v>151.95</v>
      </c>
      <c r="N150" s="1" t="n">
        <v>78.209</v>
      </c>
      <c r="O150" s="1" t="n">
        <v>116.516</v>
      </c>
      <c r="P150" s="1" t="n">
        <v>14.963</v>
      </c>
      <c r="Q150" s="1" t="n">
        <v>61.849</v>
      </c>
      <c r="R150" s="1" t="n">
        <v>164691.167</v>
      </c>
      <c r="S150" s="1" t="n">
        <v>4137396</v>
      </c>
      <c r="U150" s="1" t="n">
        <f aca="false">S150/$S$7</f>
        <v>1.03177883891227</v>
      </c>
      <c r="V150" s="1" t="n">
        <f aca="false">-(O150+Q150-$M$5)</f>
        <v>-0.399000000000001</v>
      </c>
      <c r="W150" s="1" t="n">
        <f aca="false">-(O150-$M$5)</f>
        <v>61.45</v>
      </c>
      <c r="X150" s="1" t="n">
        <f aca="false">AVERAGE(W150:W154)</f>
        <v>61.6896</v>
      </c>
    </row>
    <row r="151" customFormat="false" ht="15" hidden="false" customHeight="false" outlineLevel="0" collapsed="false">
      <c r="A151" s="6" t="b">
        <f aca="false">IF(C151=C150,1 )</f>
        <v>0</v>
      </c>
      <c r="C151" s="1" t="n">
        <f aca="false">VALUE(RIGHT(G151,5))</f>
        <v>1441</v>
      </c>
      <c r="D151" s="1" t="n">
        <f aca="false">C151/10000*1000</f>
        <v>144.1</v>
      </c>
      <c r="F151" s="1" t="n">
        <v>145</v>
      </c>
      <c r="G151" s="1" t="s">
        <v>4405</v>
      </c>
      <c r="H151" s="1" t="n">
        <v>677.649</v>
      </c>
      <c r="I151" s="1" t="n">
        <v>252.299</v>
      </c>
      <c r="J151" s="1" t="n">
        <v>74</v>
      </c>
      <c r="K151" s="1" t="n">
        <v>800</v>
      </c>
      <c r="L151" s="1" t="n">
        <v>85.848</v>
      </c>
      <c r="M151" s="1" t="n">
        <v>151.827</v>
      </c>
      <c r="N151" s="1" t="n">
        <v>78.209</v>
      </c>
      <c r="O151" s="1" t="n">
        <v>114.92</v>
      </c>
      <c r="P151" s="1" t="n">
        <v>14.963</v>
      </c>
      <c r="Q151" s="1" t="n">
        <v>63.445</v>
      </c>
      <c r="R151" s="1" t="n">
        <v>170970.327</v>
      </c>
      <c r="S151" s="1" t="n">
        <v>4295142</v>
      </c>
      <c r="U151" s="1" t="n">
        <f aca="false">S151/$S$7</f>
        <v>1.0711173466894</v>
      </c>
      <c r="V151" s="1" t="n">
        <f aca="false">-(O151+Q151-$M$5)</f>
        <v>-0.399000000000001</v>
      </c>
      <c r="W151" s="1" t="n">
        <f aca="false">-(O151-$M$5)</f>
        <v>63.046</v>
      </c>
      <c r="X151" s="1" t="n">
        <f aca="false">AVERAGE(W151:W155)</f>
        <v>62.0088</v>
      </c>
    </row>
    <row r="152" customFormat="false" ht="15" hidden="false" customHeight="false" outlineLevel="0" collapsed="false">
      <c r="A152" s="6" t="b">
        <f aca="false">IF(C152=C151,1 )</f>
        <v>0</v>
      </c>
      <c r="C152" s="1" t="n">
        <f aca="false">VALUE(RIGHT(G152,5))</f>
        <v>1451</v>
      </c>
      <c r="D152" s="1" t="n">
        <f aca="false">C152/10000*1000</f>
        <v>145.1</v>
      </c>
      <c r="F152" s="1" t="n">
        <v>146</v>
      </c>
      <c r="G152" s="1" t="s">
        <v>4406</v>
      </c>
      <c r="H152" s="1" t="n">
        <v>665.27</v>
      </c>
      <c r="I152" s="1" t="n">
        <v>247.919</v>
      </c>
      <c r="J152" s="1" t="n">
        <v>67</v>
      </c>
      <c r="K152" s="1" t="n">
        <v>780</v>
      </c>
      <c r="L152" s="1" t="n">
        <v>85.793</v>
      </c>
      <c r="M152" s="1" t="n">
        <v>152.351</v>
      </c>
      <c r="N152" s="1" t="n">
        <v>78.409</v>
      </c>
      <c r="O152" s="1" t="n">
        <v>118.71</v>
      </c>
      <c r="P152" s="1" t="n">
        <v>14.764</v>
      </c>
      <c r="Q152" s="1" t="n">
        <v>59.455</v>
      </c>
      <c r="R152" s="1" t="n">
        <v>164932.985</v>
      </c>
      <c r="S152" s="1" t="n">
        <v>4143471</v>
      </c>
      <c r="U152" s="1" t="n">
        <f aca="false">S152/$S$7</f>
        <v>1.03329381510657</v>
      </c>
      <c r="V152" s="1" t="n">
        <f aca="false">-(O152+Q152-$M$5)</f>
        <v>-0.198999999999984</v>
      </c>
      <c r="W152" s="1" t="n">
        <f aca="false">-(O152-$M$5)</f>
        <v>59.256</v>
      </c>
      <c r="X152" s="1" t="n">
        <f aca="false">AVERAGE(W152:W156)</f>
        <v>62.408</v>
      </c>
    </row>
    <row r="153" customFormat="false" ht="15" hidden="false" customHeight="false" outlineLevel="0" collapsed="false">
      <c r="A153" s="6" t="b">
        <f aca="false">IF(C153=C152,1 )</f>
        <v>0</v>
      </c>
      <c r="C153" s="1" t="n">
        <f aca="false">VALUE(RIGHT(G153,5))</f>
        <v>1461</v>
      </c>
      <c r="D153" s="1" t="n">
        <f aca="false">C153/10000*1000</f>
        <v>146.1</v>
      </c>
      <c r="F153" s="1" t="n">
        <v>147</v>
      </c>
      <c r="G153" s="1" t="s">
        <v>4407</v>
      </c>
      <c r="H153" s="1" t="n">
        <v>692.019</v>
      </c>
      <c r="I153" s="1" t="n">
        <v>241.778</v>
      </c>
      <c r="J153" s="1" t="n">
        <v>58</v>
      </c>
      <c r="K153" s="1" t="n">
        <v>771</v>
      </c>
      <c r="L153" s="1" t="n">
        <v>85.785</v>
      </c>
      <c r="M153" s="1" t="n">
        <v>151.367</v>
      </c>
      <c r="N153" s="1" t="n">
        <v>78.209</v>
      </c>
      <c r="O153" s="1" t="n">
        <v>114.72</v>
      </c>
      <c r="P153" s="1" t="n">
        <v>14.963</v>
      </c>
      <c r="Q153" s="1" t="n">
        <v>63.645</v>
      </c>
      <c r="R153" s="1" t="n">
        <v>167314.867</v>
      </c>
      <c r="S153" s="1" t="n">
        <v>4203309</v>
      </c>
      <c r="U153" s="1" t="n">
        <f aca="false">S153/$S$7</f>
        <v>1.04821614358633</v>
      </c>
      <c r="V153" s="1" t="n">
        <f aca="false">-(O153+Q153-$M$5)</f>
        <v>-0.399000000000001</v>
      </c>
      <c r="W153" s="1" t="n">
        <f aca="false">-(O153-$M$5)</f>
        <v>63.246</v>
      </c>
      <c r="X153" s="1" t="n">
        <f aca="false">AVERAGE(W153:W157)</f>
        <v>63.3256</v>
      </c>
    </row>
    <row r="154" customFormat="false" ht="15" hidden="false" customHeight="false" outlineLevel="0" collapsed="false">
      <c r="A154" s="6" t="b">
        <f aca="false">IF(C154=C153,1 )</f>
        <v>0</v>
      </c>
      <c r="C154" s="1" t="n">
        <f aca="false">VALUE(RIGHT(G154,5))</f>
        <v>1471</v>
      </c>
      <c r="D154" s="1" t="n">
        <f aca="false">C154/10000*1000</f>
        <v>147.1</v>
      </c>
      <c r="F154" s="1" t="n">
        <v>148</v>
      </c>
      <c r="G154" s="1" t="s">
        <v>4408</v>
      </c>
      <c r="H154" s="1" t="n">
        <v>678.525</v>
      </c>
      <c r="I154" s="1" t="n">
        <v>244.328</v>
      </c>
      <c r="J154" s="1" t="n">
        <v>56</v>
      </c>
      <c r="K154" s="1" t="n">
        <v>763</v>
      </c>
      <c r="L154" s="1" t="n">
        <v>85.811</v>
      </c>
      <c r="M154" s="1" t="n">
        <v>151.963</v>
      </c>
      <c r="N154" s="1" t="n">
        <v>78.409</v>
      </c>
      <c r="O154" s="1" t="n">
        <v>116.516</v>
      </c>
      <c r="P154" s="1" t="n">
        <v>14.963</v>
      </c>
      <c r="Q154" s="1" t="n">
        <v>61.849</v>
      </c>
      <c r="R154" s="1" t="n">
        <v>165782.753</v>
      </c>
      <c r="S154" s="1" t="n">
        <v>4164819</v>
      </c>
      <c r="U154" s="1" t="n">
        <f aca="false">S154/$S$7</f>
        <v>1.0386175536738</v>
      </c>
      <c r="V154" s="1" t="n">
        <f aca="false">-(O154+Q154-$M$5)</f>
        <v>-0.399000000000001</v>
      </c>
      <c r="W154" s="1" t="n">
        <f aca="false">-(O154-$M$5)</f>
        <v>61.45</v>
      </c>
      <c r="X154" s="1" t="n">
        <f aca="false">AVERAGE(W154:W158)</f>
        <v>63.2058</v>
      </c>
    </row>
    <row r="155" customFormat="false" ht="15" hidden="false" customHeight="false" outlineLevel="0" collapsed="false">
      <c r="A155" s="6" t="b">
        <f aca="false">IF(C155=C154,1 )</f>
        <v>0</v>
      </c>
      <c r="C155" s="1" t="n">
        <f aca="false">VALUE(RIGHT(G155,5))</f>
        <v>1481</v>
      </c>
      <c r="D155" s="1" t="n">
        <f aca="false">C155/10000*1000</f>
        <v>148.1</v>
      </c>
      <c r="F155" s="1" t="n">
        <v>149</v>
      </c>
      <c r="G155" s="1" t="s">
        <v>4409</v>
      </c>
      <c r="H155" s="1" t="n">
        <v>683.938</v>
      </c>
      <c r="I155" s="1" t="n">
        <v>238.175</v>
      </c>
      <c r="J155" s="1" t="n">
        <v>60</v>
      </c>
      <c r="K155" s="1" t="n">
        <v>712</v>
      </c>
      <c r="L155" s="1" t="n">
        <v>85.828</v>
      </c>
      <c r="M155" s="1" t="n">
        <v>151.511</v>
      </c>
      <c r="N155" s="1" t="n">
        <v>78.209</v>
      </c>
      <c r="O155" s="1" t="n">
        <v>114.92</v>
      </c>
      <c r="P155" s="1" t="n">
        <v>15.163</v>
      </c>
      <c r="Q155" s="1" t="n">
        <v>63.445</v>
      </c>
      <c r="R155" s="1" t="n">
        <v>162896.854</v>
      </c>
      <c r="S155" s="1" t="n">
        <v>4092319</v>
      </c>
      <c r="U155" s="1" t="n">
        <f aca="false">S155/$S$7</f>
        <v>1.02053759086117</v>
      </c>
      <c r="V155" s="1" t="n">
        <f aca="false">-(O155+Q155-$M$5)</f>
        <v>-0.399000000000001</v>
      </c>
      <c r="W155" s="1" t="n">
        <f aca="false">-(O155-$M$5)</f>
        <v>63.046</v>
      </c>
      <c r="X155" s="1" t="n">
        <f aca="false">AVERAGE(W155:W159)</f>
        <v>63.3256</v>
      </c>
    </row>
    <row r="156" customFormat="false" ht="15" hidden="false" customHeight="false" outlineLevel="0" collapsed="false">
      <c r="A156" s="6" t="b">
        <f aca="false">IF(C156=C155,1 )</f>
        <v>0</v>
      </c>
      <c r="C156" s="1" t="n">
        <f aca="false">VALUE(RIGHT(G156,5))</f>
        <v>1491</v>
      </c>
      <c r="D156" s="1" t="n">
        <f aca="false">C156/10000*1000</f>
        <v>149.1</v>
      </c>
      <c r="F156" s="1" t="n">
        <v>150</v>
      </c>
      <c r="G156" s="1" t="s">
        <v>4410</v>
      </c>
      <c r="H156" s="1" t="n">
        <v>689.67</v>
      </c>
      <c r="I156" s="1" t="n">
        <v>238.585</v>
      </c>
      <c r="J156" s="1" t="n">
        <v>74</v>
      </c>
      <c r="K156" s="1" t="n">
        <v>771</v>
      </c>
      <c r="L156" s="1" t="n">
        <v>85.873</v>
      </c>
      <c r="M156" s="1" t="n">
        <v>151.448</v>
      </c>
      <c r="N156" s="1" t="n">
        <v>78.409</v>
      </c>
      <c r="O156" s="1" t="n">
        <v>112.924</v>
      </c>
      <c r="P156" s="1" t="n">
        <v>15.363</v>
      </c>
      <c r="Q156" s="1" t="n">
        <v>65.44</v>
      </c>
      <c r="R156" s="1" t="n">
        <v>164544.961</v>
      </c>
      <c r="S156" s="1" t="n">
        <v>4133723</v>
      </c>
      <c r="U156" s="1" t="n">
        <f aca="false">S156/$S$7</f>
        <v>1.03086287058936</v>
      </c>
      <c r="V156" s="1" t="n">
        <f aca="false">-(O156+Q156-$M$5)</f>
        <v>-0.397999999999996</v>
      </c>
      <c r="W156" s="1" t="n">
        <f aca="false">-(O156-$M$5)</f>
        <v>65.042</v>
      </c>
      <c r="X156" s="1" t="n">
        <f aca="false">AVERAGE(W156:W160)</f>
        <v>63.7646</v>
      </c>
    </row>
    <row r="157" customFormat="false" ht="15" hidden="false" customHeight="false" outlineLevel="0" collapsed="false">
      <c r="A157" s="6" t="b">
        <f aca="false">IF(C157=C156,1 )</f>
        <v>0</v>
      </c>
      <c r="C157" s="1" t="n">
        <f aca="false">VALUE(RIGHT(G157,5))</f>
        <v>1501</v>
      </c>
      <c r="D157" s="1" t="n">
        <f aca="false">C157/10000*1000</f>
        <v>150.1</v>
      </c>
      <c r="F157" s="1" t="n">
        <v>151</v>
      </c>
      <c r="G157" s="1" t="s">
        <v>4411</v>
      </c>
      <c r="H157" s="1" t="n">
        <v>689.392</v>
      </c>
      <c r="I157" s="1" t="n">
        <v>240.421</v>
      </c>
      <c r="J157" s="1" t="n">
        <v>75</v>
      </c>
      <c r="K157" s="1" t="n">
        <v>755</v>
      </c>
      <c r="L157" s="1" t="n">
        <v>85.795</v>
      </c>
      <c r="M157" s="1" t="n">
        <v>151.53</v>
      </c>
      <c r="N157" s="1" t="n">
        <v>77.81</v>
      </c>
      <c r="O157" s="1" t="n">
        <v>114.122</v>
      </c>
      <c r="P157" s="1" t="n">
        <v>15.363</v>
      </c>
      <c r="Q157" s="1" t="n">
        <v>64.044</v>
      </c>
      <c r="R157" s="1" t="n">
        <v>165744.261</v>
      </c>
      <c r="S157" s="1" t="n">
        <v>4163852</v>
      </c>
      <c r="U157" s="1" t="n">
        <f aca="false">S157/$S$7</f>
        <v>1.0383764043767</v>
      </c>
      <c r="V157" s="1" t="n">
        <f aca="false">-(O157+Q157-$M$5)</f>
        <v>-0.199999999999989</v>
      </c>
      <c r="W157" s="1" t="n">
        <f aca="false">-(O157-$M$5)</f>
        <v>63.844</v>
      </c>
      <c r="X157" s="1" t="n">
        <f aca="false">AVERAGE(W157:W161)</f>
        <v>63.0064</v>
      </c>
    </row>
    <row r="158" customFormat="false" ht="15" hidden="false" customHeight="false" outlineLevel="0" collapsed="false">
      <c r="A158" s="6" t="b">
        <f aca="false">IF(C158=C157,1 )</f>
        <v>0</v>
      </c>
      <c r="C158" s="1" t="n">
        <f aca="false">VALUE(RIGHT(G158,5))</f>
        <v>1511</v>
      </c>
      <c r="D158" s="1" t="n">
        <f aca="false">C158/10000*1000</f>
        <v>151.1</v>
      </c>
      <c r="F158" s="1" t="n">
        <v>152</v>
      </c>
      <c r="G158" s="1" t="s">
        <v>4412</v>
      </c>
      <c r="H158" s="1" t="n">
        <v>690.665</v>
      </c>
      <c r="I158" s="1" t="n">
        <v>240.24</v>
      </c>
      <c r="J158" s="1" t="n">
        <v>62</v>
      </c>
      <c r="K158" s="1" t="n">
        <v>764</v>
      </c>
      <c r="L158" s="1" t="n">
        <v>85.781</v>
      </c>
      <c r="M158" s="1" t="n">
        <v>151.781</v>
      </c>
      <c r="N158" s="1" t="n">
        <v>78.01</v>
      </c>
      <c r="O158" s="1" t="n">
        <v>115.319</v>
      </c>
      <c r="P158" s="1" t="n">
        <v>15.562</v>
      </c>
      <c r="Q158" s="1" t="n">
        <v>63.046</v>
      </c>
      <c r="R158" s="1" t="n">
        <v>165925.456</v>
      </c>
      <c r="S158" s="1" t="n">
        <v>4168404</v>
      </c>
      <c r="U158" s="1" t="n">
        <f aca="false">S158/$S$7</f>
        <v>1.03951157666253</v>
      </c>
      <c r="V158" s="1" t="n">
        <f aca="false">-(O158+Q158-$M$5)</f>
        <v>-0.399000000000001</v>
      </c>
      <c r="W158" s="1" t="n">
        <f aca="false">-(O158-$M$5)</f>
        <v>62.647</v>
      </c>
      <c r="X158" s="1" t="n">
        <f aca="false">AVERAGE(W158:W162)</f>
        <v>62.3282</v>
      </c>
    </row>
    <row r="159" customFormat="false" ht="15" hidden="false" customHeight="false" outlineLevel="0" collapsed="false">
      <c r="A159" s="6" t="b">
        <f aca="false">IF(C159=C158,1 )</f>
        <v>0</v>
      </c>
      <c r="C159" s="1" t="n">
        <f aca="false">VALUE(RIGHT(G159,5))</f>
        <v>1521</v>
      </c>
      <c r="D159" s="1" t="n">
        <f aca="false">C159/10000*1000</f>
        <v>152.1</v>
      </c>
      <c r="F159" s="1" t="n">
        <v>153</v>
      </c>
      <c r="G159" s="1" t="s">
        <v>4413</v>
      </c>
      <c r="H159" s="1" t="n">
        <v>676.813</v>
      </c>
      <c r="I159" s="1" t="n">
        <v>238.989</v>
      </c>
      <c r="J159" s="1" t="n">
        <v>67</v>
      </c>
      <c r="K159" s="1" t="n">
        <v>663</v>
      </c>
      <c r="L159" s="1" t="n">
        <v>85.864</v>
      </c>
      <c r="M159" s="1" t="n">
        <v>151.722</v>
      </c>
      <c r="N159" s="1" t="n">
        <v>78.409</v>
      </c>
      <c r="O159" s="1" t="n">
        <v>115.917</v>
      </c>
      <c r="P159" s="1" t="n">
        <v>14.764</v>
      </c>
      <c r="Q159" s="1" t="n">
        <v>62.448</v>
      </c>
      <c r="R159" s="1" t="n">
        <v>161750.932</v>
      </c>
      <c r="S159" s="1" t="n">
        <v>4063531</v>
      </c>
      <c r="U159" s="1" t="n">
        <f aca="false">S159/$S$7</f>
        <v>1.01335847404116</v>
      </c>
      <c r="V159" s="1" t="n">
        <f aca="false">-(O159+Q159-$M$5)</f>
        <v>-0.399000000000001</v>
      </c>
      <c r="W159" s="1" t="n">
        <f aca="false">-(O159-$M$5)</f>
        <v>62.049</v>
      </c>
      <c r="X159" s="1" t="n">
        <f aca="false">AVERAGE(W159:W163)</f>
        <v>62.009</v>
      </c>
    </row>
    <row r="160" customFormat="false" ht="15" hidden="false" customHeight="false" outlineLevel="0" collapsed="false">
      <c r="A160" s="6" t="b">
        <f aca="false">IF(C160=C159,1 )</f>
        <v>0</v>
      </c>
      <c r="C160" s="1" t="n">
        <f aca="false">VALUE(RIGHT(G160,5))</f>
        <v>1531</v>
      </c>
      <c r="D160" s="1" t="n">
        <f aca="false">C160/10000*1000</f>
        <v>153.1</v>
      </c>
      <c r="F160" s="1" t="n">
        <v>154</v>
      </c>
      <c r="G160" s="1" t="s">
        <v>4414</v>
      </c>
      <c r="H160" s="1" t="n">
        <v>684.973</v>
      </c>
      <c r="I160" s="1" t="n">
        <v>240.496</v>
      </c>
      <c r="J160" s="1" t="n">
        <v>70</v>
      </c>
      <c r="K160" s="1" t="n">
        <v>763</v>
      </c>
      <c r="L160" s="1" t="n">
        <v>85.821</v>
      </c>
      <c r="M160" s="1" t="n">
        <v>151.742</v>
      </c>
      <c r="N160" s="1" t="n">
        <v>78.209</v>
      </c>
      <c r="O160" s="1" t="n">
        <v>112.725</v>
      </c>
      <c r="P160" s="1" t="n">
        <v>14.963</v>
      </c>
      <c r="Q160" s="1" t="n">
        <v>65.64</v>
      </c>
      <c r="R160" s="1" t="n">
        <v>164733.161</v>
      </c>
      <c r="S160" s="1" t="n">
        <v>4138451</v>
      </c>
      <c r="U160" s="1" t="n">
        <f aca="false">S160/$S$7</f>
        <v>1.03204193354354</v>
      </c>
      <c r="V160" s="1" t="n">
        <f aca="false">-(O160+Q160-$M$5)</f>
        <v>-0.399000000000001</v>
      </c>
      <c r="W160" s="1" t="n">
        <f aca="false">-(O160-$M$5)</f>
        <v>65.241</v>
      </c>
      <c r="X160" s="1" t="n">
        <f aca="false">AVERAGE(W160:W164)</f>
        <v>62.368</v>
      </c>
    </row>
    <row r="161" customFormat="false" ht="15" hidden="false" customHeight="false" outlineLevel="0" collapsed="false">
      <c r="A161" s="6" t="b">
        <f aca="false">IF(C161=C160,1 )</f>
        <v>0</v>
      </c>
      <c r="C161" s="1" t="n">
        <f aca="false">VALUE(RIGHT(G161,5))</f>
        <v>1541</v>
      </c>
      <c r="D161" s="1" t="n">
        <f aca="false">C161/10000*1000</f>
        <v>154.1</v>
      </c>
      <c r="F161" s="1" t="n">
        <v>155</v>
      </c>
      <c r="G161" s="1" t="s">
        <v>4415</v>
      </c>
      <c r="H161" s="1" t="n">
        <v>654.323</v>
      </c>
      <c r="I161" s="1" t="n">
        <v>240.514</v>
      </c>
      <c r="J161" s="1" t="n">
        <v>65</v>
      </c>
      <c r="K161" s="1" t="n">
        <v>701</v>
      </c>
      <c r="L161" s="1" t="n">
        <v>85.873</v>
      </c>
      <c r="M161" s="1" t="n">
        <v>152.537</v>
      </c>
      <c r="N161" s="1" t="n">
        <v>78.409</v>
      </c>
      <c r="O161" s="1" t="n">
        <v>116.715</v>
      </c>
      <c r="P161" s="1" t="n">
        <v>15.163</v>
      </c>
      <c r="Q161" s="1" t="n">
        <v>61.65</v>
      </c>
      <c r="R161" s="1" t="n">
        <v>157373.64</v>
      </c>
      <c r="S161" s="1" t="n">
        <v>3953564</v>
      </c>
      <c r="U161" s="1" t="n">
        <f aca="false">S161/$S$7</f>
        <v>0.985935035825758</v>
      </c>
      <c r="V161" s="1" t="n">
        <f aca="false">-(O161+Q161-$M$5)</f>
        <v>-0.399000000000001</v>
      </c>
      <c r="W161" s="1" t="n">
        <f aca="false">-(O161-$M$5)</f>
        <v>61.251</v>
      </c>
      <c r="X161" s="1" t="n">
        <f aca="false">AVERAGE(W161:W165)</f>
        <v>62.2084</v>
      </c>
    </row>
    <row r="162" customFormat="false" ht="15" hidden="false" customHeight="false" outlineLevel="0" collapsed="false">
      <c r="A162" s="6" t="b">
        <f aca="false">IF(C162=C161,1 )</f>
        <v>0</v>
      </c>
      <c r="C162" s="1" t="n">
        <f aca="false">VALUE(RIGHT(G162,5))</f>
        <v>1551</v>
      </c>
      <c r="D162" s="1" t="n">
        <f aca="false">C162/10000*1000</f>
        <v>155.1</v>
      </c>
      <c r="F162" s="1" t="n">
        <v>156</v>
      </c>
      <c r="G162" s="1" t="s">
        <v>4416</v>
      </c>
      <c r="H162" s="1" t="n">
        <v>676.853</v>
      </c>
      <c r="I162" s="1" t="n">
        <v>245.811</v>
      </c>
      <c r="J162" s="1" t="n">
        <v>63</v>
      </c>
      <c r="K162" s="1" t="n">
        <v>793</v>
      </c>
      <c r="L162" s="1" t="n">
        <v>85.817</v>
      </c>
      <c r="M162" s="1" t="n">
        <v>152.073</v>
      </c>
      <c r="N162" s="1" t="n">
        <v>78.409</v>
      </c>
      <c r="O162" s="1" t="n">
        <v>117.513</v>
      </c>
      <c r="P162" s="1" t="n">
        <v>15.363</v>
      </c>
      <c r="Q162" s="1" t="n">
        <v>60.852</v>
      </c>
      <c r="R162" s="1" t="n">
        <v>166377.806</v>
      </c>
      <c r="S162" s="1" t="n">
        <v>4179768</v>
      </c>
      <c r="U162" s="1" t="n">
        <f aca="false">S162/$S$7</f>
        <v>1.04234551731637</v>
      </c>
      <c r="V162" s="1" t="n">
        <f aca="false">-(O162+Q162-$M$5)</f>
        <v>-0.399000000000001</v>
      </c>
      <c r="W162" s="1" t="n">
        <f aca="false">-(O162-$M$5)</f>
        <v>60.453</v>
      </c>
      <c r="X162" s="1" t="n">
        <f aca="false">AVERAGE(W162:W166)</f>
        <v>62.1684</v>
      </c>
    </row>
    <row r="163" customFormat="false" ht="15" hidden="false" customHeight="false" outlineLevel="0" collapsed="false">
      <c r="A163" s="6" t="b">
        <f aca="false">IF(C163=C162,1 )</f>
        <v>0</v>
      </c>
      <c r="C163" s="1" t="n">
        <f aca="false">VALUE(RIGHT(G163,5))</f>
        <v>1561</v>
      </c>
      <c r="D163" s="1" t="n">
        <f aca="false">C163/10000*1000</f>
        <v>156.1</v>
      </c>
      <c r="F163" s="1" t="n">
        <v>157</v>
      </c>
      <c r="G163" s="1" t="s">
        <v>4417</v>
      </c>
      <c r="H163" s="1" t="n">
        <v>649.387</v>
      </c>
      <c r="I163" s="1" t="n">
        <v>243.161</v>
      </c>
      <c r="J163" s="1" t="n">
        <v>78</v>
      </c>
      <c r="K163" s="1" t="n">
        <v>784</v>
      </c>
      <c r="L163" s="1" t="n">
        <v>85.686</v>
      </c>
      <c r="M163" s="1" t="n">
        <v>152.923</v>
      </c>
      <c r="N163" s="1" t="n">
        <v>78.01</v>
      </c>
      <c r="O163" s="1" t="n">
        <v>116.915</v>
      </c>
      <c r="P163" s="1" t="n">
        <v>15.762</v>
      </c>
      <c r="Q163" s="1" t="n">
        <v>61.45</v>
      </c>
      <c r="R163" s="1" t="n">
        <v>157905.402</v>
      </c>
      <c r="S163" s="1" t="n">
        <v>3966923</v>
      </c>
      <c r="U163" s="1" t="n">
        <f aca="false">S163/$S$7</f>
        <v>0.989266487180434</v>
      </c>
      <c r="V163" s="1" t="n">
        <f aca="false">-(O163+Q163-$M$5)</f>
        <v>-0.399000000000001</v>
      </c>
      <c r="W163" s="1" t="n">
        <f aca="false">-(O163-$M$5)</f>
        <v>61.051</v>
      </c>
      <c r="X163" s="1" t="n">
        <f aca="false">AVERAGE(W163:W167)</f>
        <v>61.9688</v>
      </c>
    </row>
    <row r="164" customFormat="false" ht="15" hidden="false" customHeight="false" outlineLevel="0" collapsed="false">
      <c r="A164" s="6" t="b">
        <f aca="false">IF(C164=C163,1 )</f>
        <v>0</v>
      </c>
      <c r="C164" s="1" t="n">
        <f aca="false">VALUE(RIGHT(G164,5))</f>
        <v>1571</v>
      </c>
      <c r="D164" s="1" t="n">
        <f aca="false">C164/10000*1000</f>
        <v>157.1</v>
      </c>
      <c r="F164" s="1" t="n">
        <v>158</v>
      </c>
      <c r="G164" s="1" t="s">
        <v>4418</v>
      </c>
      <c r="H164" s="1" t="n">
        <v>655.318</v>
      </c>
      <c r="I164" s="1" t="n">
        <v>247.302</v>
      </c>
      <c r="J164" s="1" t="n">
        <v>49</v>
      </c>
      <c r="K164" s="1" t="n">
        <v>770</v>
      </c>
      <c r="L164" s="1" t="n">
        <v>85.885</v>
      </c>
      <c r="M164" s="1" t="n">
        <v>152.742</v>
      </c>
      <c r="N164" s="1" t="n">
        <v>78.608</v>
      </c>
      <c r="O164" s="1" t="n">
        <v>114.122</v>
      </c>
      <c r="P164" s="1" t="n">
        <v>14.963</v>
      </c>
      <c r="Q164" s="1" t="n">
        <v>64.443</v>
      </c>
      <c r="R164" s="1" t="n">
        <v>162061.455</v>
      </c>
      <c r="S164" s="1" t="n">
        <v>4071332</v>
      </c>
      <c r="U164" s="1" t="n">
        <f aca="false">S164/$S$7</f>
        <v>1.0153038780398</v>
      </c>
      <c r="V164" s="1" t="n">
        <f aca="false">-(O164+Q164-$M$5)</f>
        <v>-0.59899999999999</v>
      </c>
      <c r="W164" s="1" t="n">
        <f aca="false">-(O164-$M$5)</f>
        <v>63.844</v>
      </c>
      <c r="X164" s="1" t="n">
        <f aca="false">AVERAGE(W164:W168)</f>
        <v>62.8468</v>
      </c>
    </row>
    <row r="165" customFormat="false" ht="15" hidden="false" customHeight="false" outlineLevel="0" collapsed="false">
      <c r="A165" s="6" t="b">
        <f aca="false">IF(C165=C164,1 )</f>
        <v>0</v>
      </c>
      <c r="C165" s="1" t="n">
        <f aca="false">VALUE(RIGHT(G165,5))</f>
        <v>1581</v>
      </c>
      <c r="D165" s="1" t="n">
        <f aca="false">C165/10000*1000</f>
        <v>158.1</v>
      </c>
      <c r="F165" s="1" t="n">
        <v>159</v>
      </c>
      <c r="G165" s="1" t="s">
        <v>4419</v>
      </c>
      <c r="H165" s="1" t="n">
        <v>687.68</v>
      </c>
      <c r="I165" s="1" t="n">
        <v>238.801</v>
      </c>
      <c r="J165" s="1" t="n">
        <v>60</v>
      </c>
      <c r="K165" s="1" t="n">
        <v>768</v>
      </c>
      <c r="L165" s="1" t="n">
        <v>85.95</v>
      </c>
      <c r="M165" s="1" t="n">
        <v>151.461</v>
      </c>
      <c r="N165" s="1" t="n">
        <v>78.209</v>
      </c>
      <c r="O165" s="1" t="n">
        <v>113.523</v>
      </c>
      <c r="P165" s="1" t="n">
        <v>15.163</v>
      </c>
      <c r="Q165" s="1" t="n">
        <v>64.642</v>
      </c>
      <c r="R165" s="1" t="n">
        <v>164218.755</v>
      </c>
      <c r="S165" s="1" t="n">
        <v>4125528</v>
      </c>
      <c r="U165" s="1" t="n">
        <f aca="false">S165/$S$7</f>
        <v>1.02881921134454</v>
      </c>
      <c r="V165" s="1" t="n">
        <f aca="false">-(O165+Q165-$M$5)</f>
        <v>-0.198999999999984</v>
      </c>
      <c r="W165" s="1" t="n">
        <f aca="false">-(O165-$M$5)</f>
        <v>64.443</v>
      </c>
      <c r="X165" s="1" t="n">
        <f aca="false">AVERAGE(W165:W169)</f>
        <v>60.6522</v>
      </c>
    </row>
    <row r="166" customFormat="false" ht="15" hidden="false" customHeight="false" outlineLevel="0" collapsed="false">
      <c r="A166" s="6" t="b">
        <f aca="false">IF(C166=C165,1 )</f>
        <v>0</v>
      </c>
      <c r="C166" s="1" t="n">
        <f aca="false">VALUE(RIGHT(G166,5))</f>
        <v>1591</v>
      </c>
      <c r="D166" s="1" t="n">
        <f aca="false">C166/10000*1000</f>
        <v>159.1</v>
      </c>
      <c r="F166" s="1" t="n">
        <v>160</v>
      </c>
      <c r="G166" s="1" t="s">
        <v>4420</v>
      </c>
      <c r="H166" s="1" t="n">
        <v>677.729</v>
      </c>
      <c r="I166" s="1" t="n">
        <v>244.649</v>
      </c>
      <c r="J166" s="1" t="n">
        <v>75</v>
      </c>
      <c r="K166" s="1" t="n">
        <v>799</v>
      </c>
      <c r="L166" s="1" t="n">
        <v>85.823</v>
      </c>
      <c r="M166" s="1" t="n">
        <v>151.996</v>
      </c>
      <c r="N166" s="1" t="n">
        <v>78.409</v>
      </c>
      <c r="O166" s="1" t="n">
        <v>116.915</v>
      </c>
      <c r="P166" s="1" t="n">
        <v>14.764</v>
      </c>
      <c r="Q166" s="1" t="n">
        <v>61.45</v>
      </c>
      <c r="R166" s="1" t="n">
        <v>165805.562</v>
      </c>
      <c r="S166" s="1" t="n">
        <v>4165392</v>
      </c>
      <c r="U166" s="1" t="n">
        <f aca="false">S166/$S$7</f>
        <v>1.03876044772472</v>
      </c>
      <c r="V166" s="1" t="n">
        <f aca="false">-(O166+Q166-$M$5)</f>
        <v>-0.399000000000001</v>
      </c>
      <c r="W166" s="1" t="n">
        <f aca="false">-(O166-$M$5)</f>
        <v>61.051</v>
      </c>
      <c r="X166" s="1" t="n">
        <f aca="false">AVERAGE(W166:W170)</f>
        <v>59.4552</v>
      </c>
    </row>
    <row r="167" customFormat="false" ht="15" hidden="false" customHeight="false" outlineLevel="0" collapsed="false">
      <c r="A167" s="6" t="b">
        <f aca="false">IF(C167=C166,1 )</f>
        <v>0</v>
      </c>
      <c r="C167" s="1" t="n">
        <f aca="false">VALUE(RIGHT(G167,5))</f>
        <v>1601</v>
      </c>
      <c r="D167" s="1" t="n">
        <f aca="false">C167/10000*1000</f>
        <v>160.1</v>
      </c>
      <c r="F167" s="1" t="n">
        <v>161</v>
      </c>
      <c r="G167" s="1" t="s">
        <v>4421</v>
      </c>
      <c r="H167" s="1" t="n">
        <v>645.208</v>
      </c>
      <c r="I167" s="1" t="n">
        <v>249.811</v>
      </c>
      <c r="J167" s="1" t="n">
        <v>68</v>
      </c>
      <c r="K167" s="1" t="n">
        <v>769</v>
      </c>
      <c r="L167" s="1" t="n">
        <v>85.776</v>
      </c>
      <c r="M167" s="1" t="n">
        <v>153.144</v>
      </c>
      <c r="N167" s="1" t="n">
        <v>78.01</v>
      </c>
      <c r="O167" s="1" t="n">
        <v>118.511</v>
      </c>
      <c r="P167" s="1" t="n">
        <v>15.363</v>
      </c>
      <c r="Q167" s="1" t="n">
        <v>59.854</v>
      </c>
      <c r="R167" s="1" t="n">
        <v>161179.962</v>
      </c>
      <c r="S167" s="1" t="n">
        <v>4049187</v>
      </c>
      <c r="U167" s="1" t="n">
        <f aca="false">S167/$S$7</f>
        <v>1.00978138457103</v>
      </c>
      <c r="V167" s="1" t="n">
        <f aca="false">-(O167+Q167-$M$5)</f>
        <v>-0.399000000000001</v>
      </c>
      <c r="W167" s="1" t="n">
        <f aca="false">-(O167-$M$5)</f>
        <v>59.455</v>
      </c>
      <c r="X167" s="1" t="n">
        <f aca="false">AVERAGE(W167:W171)</f>
        <v>59.0164</v>
      </c>
    </row>
    <row r="168" customFormat="false" ht="15" hidden="false" customHeight="false" outlineLevel="0" collapsed="false">
      <c r="A168" s="6" t="b">
        <f aca="false">IF(C168=C167,1 )</f>
        <v>0</v>
      </c>
      <c r="C168" s="1" t="n">
        <f aca="false">VALUE(RIGHT(G168,5))</f>
        <v>1611</v>
      </c>
      <c r="D168" s="1" t="n">
        <f aca="false">C168/10000*1000</f>
        <v>161.1</v>
      </c>
      <c r="F168" s="1" t="n">
        <v>162</v>
      </c>
      <c r="G168" s="1" t="s">
        <v>4422</v>
      </c>
      <c r="H168" s="1" t="n">
        <v>675.738</v>
      </c>
      <c r="I168" s="1" t="n">
        <v>242.403</v>
      </c>
      <c r="J168" s="1" t="n">
        <v>71</v>
      </c>
      <c r="K168" s="1" t="n">
        <v>768</v>
      </c>
      <c r="L168" s="1" t="n">
        <v>85.847</v>
      </c>
      <c r="M168" s="1" t="n">
        <v>151.684</v>
      </c>
      <c r="N168" s="1" t="n">
        <v>78.409</v>
      </c>
      <c r="O168" s="1" t="n">
        <v>112.525</v>
      </c>
      <c r="P168" s="1" t="n">
        <v>14.764</v>
      </c>
      <c r="Q168" s="1" t="n">
        <v>65.839</v>
      </c>
      <c r="R168" s="1" t="n">
        <v>163800.916</v>
      </c>
      <c r="S168" s="1" t="n">
        <v>4115031</v>
      </c>
      <c r="U168" s="1" t="n">
        <f aca="false">S168/$S$7</f>
        <v>1.02620148210807</v>
      </c>
      <c r="V168" s="1" t="n">
        <f aca="false">-(O168+Q168-$M$5)</f>
        <v>-0.397999999999996</v>
      </c>
      <c r="W168" s="1" t="n">
        <f aca="false">-(O168-$M$5)</f>
        <v>65.441</v>
      </c>
      <c r="X168" s="1" t="n">
        <f aca="false">AVERAGE(W168:W172)</f>
        <v>58.5776</v>
      </c>
    </row>
    <row r="169" customFormat="false" ht="15" hidden="false" customHeight="false" outlineLevel="0" collapsed="false">
      <c r="A169" s="6" t="b">
        <f aca="false">IF(C169=C168,1 )</f>
        <v>0</v>
      </c>
      <c r="C169" s="1" t="n">
        <f aca="false">VALUE(RIGHT(G169,5))</f>
        <v>1621</v>
      </c>
      <c r="D169" s="1" t="n">
        <f aca="false">C169/10000*1000</f>
        <v>162.1</v>
      </c>
      <c r="F169" s="1" t="n">
        <v>163</v>
      </c>
      <c r="G169" s="1" t="s">
        <v>4423</v>
      </c>
      <c r="H169" s="1" t="n">
        <v>585.022</v>
      </c>
      <c r="I169" s="1" t="n">
        <v>259.039</v>
      </c>
      <c r="J169" s="1" t="n">
        <v>77</v>
      </c>
      <c r="K169" s="1" t="n">
        <v>826</v>
      </c>
      <c r="L169" s="1" t="n">
        <v>85.903</v>
      </c>
      <c r="M169" s="1" t="n">
        <v>154.445</v>
      </c>
      <c r="N169" s="1" t="n">
        <v>78.409</v>
      </c>
      <c r="O169" s="1" t="n">
        <v>125.095</v>
      </c>
      <c r="P169" s="1" t="n">
        <v>14.963</v>
      </c>
      <c r="Q169" s="1" t="n">
        <v>53.071</v>
      </c>
      <c r="R169" s="1" t="n">
        <v>151543.565</v>
      </c>
      <c r="S169" s="1" t="n">
        <v>3807100</v>
      </c>
      <c r="U169" s="1" t="n">
        <f aca="false">S169/$S$7</f>
        <v>0.949410019641074</v>
      </c>
      <c r="V169" s="1" t="n">
        <f aca="false">-(O169+Q169-$M$5)</f>
        <v>-0.199999999999989</v>
      </c>
      <c r="W169" s="1" t="n">
        <f aca="false">-(O169-$M$5)</f>
        <v>52.871</v>
      </c>
      <c r="X169" s="1" t="n">
        <f aca="false">AVERAGE(W169:W173)</f>
        <v>57.7396</v>
      </c>
    </row>
    <row r="170" customFormat="false" ht="15" hidden="false" customHeight="false" outlineLevel="0" collapsed="false">
      <c r="A170" s="6" t="b">
        <f aca="false">IF(C170=C169,1 )</f>
        <v>0</v>
      </c>
      <c r="C170" s="1" t="n">
        <f aca="false">VALUE(RIGHT(G170,5))</f>
        <v>1631</v>
      </c>
      <c r="D170" s="1" t="n">
        <f aca="false">C170/10000*1000</f>
        <v>163.1</v>
      </c>
      <c r="F170" s="1" t="n">
        <v>164</v>
      </c>
      <c r="G170" s="1" t="s">
        <v>4424</v>
      </c>
      <c r="H170" s="1" t="n">
        <v>622.757</v>
      </c>
      <c r="I170" s="1" t="n">
        <v>253.303</v>
      </c>
      <c r="J170" s="1" t="n">
        <v>72</v>
      </c>
      <c r="K170" s="1" t="n">
        <v>805</v>
      </c>
      <c r="L170" s="1" t="n">
        <v>85.827</v>
      </c>
      <c r="M170" s="1" t="n">
        <v>153.563</v>
      </c>
      <c r="N170" s="1" t="n">
        <v>78.409</v>
      </c>
      <c r="O170" s="1" t="n">
        <v>119.508</v>
      </c>
      <c r="P170" s="1" t="n">
        <v>15.163</v>
      </c>
      <c r="Q170" s="1" t="n">
        <v>58.856</v>
      </c>
      <c r="R170" s="1" t="n">
        <v>157746.179</v>
      </c>
      <c r="S170" s="1" t="n">
        <v>3962923</v>
      </c>
      <c r="U170" s="1" t="n">
        <f aca="false">S170/$S$7</f>
        <v>0.988268971990771</v>
      </c>
      <c r="V170" s="1" t="n">
        <f aca="false">-(O170+Q170-$M$5)</f>
        <v>-0.397999999999996</v>
      </c>
      <c r="W170" s="1" t="n">
        <f aca="false">-(O170-$M$5)</f>
        <v>58.458</v>
      </c>
      <c r="X170" s="1" t="n">
        <f aca="false">AVERAGE(W170:W174)</f>
        <v>59.1362</v>
      </c>
    </row>
    <row r="171" customFormat="false" ht="15" hidden="false" customHeight="false" outlineLevel="0" collapsed="false">
      <c r="A171" s="6" t="b">
        <f aca="false">IF(C171=C170,1 )</f>
        <v>0</v>
      </c>
      <c r="C171" s="1" t="n">
        <f aca="false">VALUE(RIGHT(G171,5))</f>
        <v>1641</v>
      </c>
      <c r="D171" s="1" t="n">
        <f aca="false">C171/10000*1000</f>
        <v>164.1</v>
      </c>
      <c r="F171" s="1" t="n">
        <v>165</v>
      </c>
      <c r="G171" s="1" t="s">
        <v>4425</v>
      </c>
      <c r="H171" s="1" t="n">
        <v>642.063</v>
      </c>
      <c r="I171" s="1" t="n">
        <v>251.614</v>
      </c>
      <c r="J171" s="1" t="n">
        <v>70</v>
      </c>
      <c r="K171" s="1" t="n">
        <v>737</v>
      </c>
      <c r="L171" s="1" t="n">
        <v>85.736</v>
      </c>
      <c r="M171" s="1" t="n">
        <v>153.036</v>
      </c>
      <c r="N171" s="1" t="n">
        <v>78.209</v>
      </c>
      <c r="O171" s="1" t="n">
        <v>119.109</v>
      </c>
      <c r="P171" s="1" t="n">
        <v>15.363</v>
      </c>
      <c r="Q171" s="1" t="n">
        <v>59.255</v>
      </c>
      <c r="R171" s="1" t="n">
        <v>161552.144</v>
      </c>
      <c r="S171" s="1" t="n">
        <v>4058537</v>
      </c>
      <c r="U171" s="1" t="n">
        <f aca="false">S171/$S$7</f>
        <v>1.01211307632687</v>
      </c>
      <c r="V171" s="1" t="n">
        <f aca="false">-(O171+Q171-$M$5)</f>
        <v>-0.397999999999996</v>
      </c>
      <c r="W171" s="1" t="n">
        <f aca="false">-(O171-$M$5)</f>
        <v>58.857</v>
      </c>
      <c r="X171" s="1" t="n">
        <f aca="false">AVERAGE(W171:W175)</f>
        <v>59.6948</v>
      </c>
    </row>
    <row r="172" customFormat="false" ht="15" hidden="false" customHeight="false" outlineLevel="0" collapsed="false">
      <c r="A172" s="6" t="b">
        <f aca="false">IF(C172=C171,1 )</f>
        <v>0</v>
      </c>
      <c r="C172" s="1" t="n">
        <f aca="false">VALUE(RIGHT(G172,5))</f>
        <v>1651</v>
      </c>
      <c r="D172" s="1" t="n">
        <f aca="false">C172/10000*1000</f>
        <v>165.1</v>
      </c>
      <c r="F172" s="1" t="n">
        <v>166</v>
      </c>
      <c r="G172" s="1" t="s">
        <v>4426</v>
      </c>
      <c r="H172" s="1" t="n">
        <v>628.25</v>
      </c>
      <c r="I172" s="1" t="n">
        <v>248.856</v>
      </c>
      <c r="J172" s="1" t="n">
        <v>75</v>
      </c>
      <c r="K172" s="1" t="n">
        <v>844</v>
      </c>
      <c r="L172" s="1" t="n">
        <v>85.741</v>
      </c>
      <c r="M172" s="1" t="n">
        <v>153.381</v>
      </c>
      <c r="N172" s="1" t="n">
        <v>78.409</v>
      </c>
      <c r="O172" s="1" t="n">
        <v>120.705</v>
      </c>
      <c r="P172" s="1" t="n">
        <v>14.764</v>
      </c>
      <c r="Q172" s="1" t="n">
        <v>57.46</v>
      </c>
      <c r="R172" s="1" t="n">
        <v>156344.07</v>
      </c>
      <c r="S172" s="1" t="n">
        <v>3927699</v>
      </c>
      <c r="U172" s="1" t="n">
        <f aca="false">S172/$S$7</f>
        <v>0.979484853230603</v>
      </c>
      <c r="V172" s="1" t="n">
        <f aca="false">-(O172+Q172-$M$5)</f>
        <v>-0.198999999999984</v>
      </c>
      <c r="W172" s="1" t="n">
        <f aca="false">-(O172-$M$5)</f>
        <v>57.261</v>
      </c>
      <c r="X172" s="1" t="n">
        <f aca="false">AVERAGE(W172:W176)</f>
        <v>60.1336</v>
      </c>
    </row>
    <row r="173" customFormat="false" ht="15" hidden="false" customHeight="false" outlineLevel="0" collapsed="false">
      <c r="A173" s="6" t="b">
        <f aca="false">IF(C173=C172,1 )</f>
        <v>0</v>
      </c>
      <c r="C173" s="1" t="n">
        <f aca="false">VALUE(RIGHT(G173,5))</f>
        <v>1661</v>
      </c>
      <c r="D173" s="1" t="n">
        <f aca="false">C173/10000*1000</f>
        <v>166.1</v>
      </c>
      <c r="F173" s="1" t="n">
        <v>167</v>
      </c>
      <c r="G173" s="1" t="s">
        <v>4427</v>
      </c>
      <c r="H173" s="1" t="n">
        <v>631.634</v>
      </c>
      <c r="I173" s="1" t="n">
        <v>252.747</v>
      </c>
      <c r="J173" s="1" t="n">
        <v>70</v>
      </c>
      <c r="K173" s="1" t="n">
        <v>953</v>
      </c>
      <c r="L173" s="1" t="n">
        <v>85.83</v>
      </c>
      <c r="M173" s="1" t="n">
        <v>153.471</v>
      </c>
      <c r="N173" s="1" t="n">
        <v>78.209</v>
      </c>
      <c r="O173" s="1" t="n">
        <v>116.715</v>
      </c>
      <c r="P173" s="1" t="n">
        <v>14.963</v>
      </c>
      <c r="Q173" s="1" t="n">
        <v>61.65</v>
      </c>
      <c r="R173" s="1" t="n">
        <v>159643.469</v>
      </c>
      <c r="S173" s="1" t="n">
        <v>4010587</v>
      </c>
      <c r="U173" s="1" t="n">
        <f aca="false">S173/$S$7</f>
        <v>1.00015536299079</v>
      </c>
      <c r="V173" s="1" t="n">
        <f aca="false">-(O173+Q173-$M$5)</f>
        <v>-0.399000000000001</v>
      </c>
      <c r="W173" s="1" t="n">
        <f aca="false">-(O173-$M$5)</f>
        <v>61.251</v>
      </c>
      <c r="X173" s="1" t="n">
        <f aca="false">AVERAGE(W173:W177)</f>
        <v>61.4502</v>
      </c>
    </row>
    <row r="174" customFormat="false" ht="15" hidden="false" customHeight="false" outlineLevel="0" collapsed="false">
      <c r="A174" s="6" t="b">
        <f aca="false">IF(C174=C173,1 )</f>
        <v>0</v>
      </c>
      <c r="C174" s="1" t="n">
        <f aca="false">VALUE(RIGHT(G174,5))</f>
        <v>1671</v>
      </c>
      <c r="D174" s="1" t="n">
        <f aca="false">C174/10000*1000</f>
        <v>167.1</v>
      </c>
      <c r="F174" s="1" t="n">
        <v>168</v>
      </c>
      <c r="G174" s="1" t="s">
        <v>4428</v>
      </c>
      <c r="H174" s="1" t="n">
        <v>641.068</v>
      </c>
      <c r="I174" s="1" t="n">
        <v>254.332</v>
      </c>
      <c r="J174" s="1" t="n">
        <v>77</v>
      </c>
      <c r="K174" s="1" t="n">
        <v>785</v>
      </c>
      <c r="L174" s="1" t="n">
        <v>85.878</v>
      </c>
      <c r="M174" s="1" t="n">
        <v>152.846</v>
      </c>
      <c r="N174" s="1" t="n">
        <v>78.209</v>
      </c>
      <c r="O174" s="1" t="n">
        <v>118.112</v>
      </c>
      <c r="P174" s="1" t="n">
        <v>14.963</v>
      </c>
      <c r="Q174" s="1" t="n">
        <v>60.253</v>
      </c>
      <c r="R174" s="1" t="n">
        <v>163043.895</v>
      </c>
      <c r="S174" s="1" t="n">
        <v>4096013</v>
      </c>
      <c r="U174" s="1" t="n">
        <f aca="false">S174/$S$7</f>
        <v>1.02145879613882</v>
      </c>
      <c r="V174" s="1" t="n">
        <f aca="false">-(O174+Q174-$M$5)</f>
        <v>-0.399000000000001</v>
      </c>
      <c r="W174" s="1" t="n">
        <f aca="false">-(O174-$M$5)</f>
        <v>59.854</v>
      </c>
      <c r="X174" s="1" t="n">
        <f aca="false">AVERAGE(W174:W178)</f>
        <v>61.1708</v>
      </c>
    </row>
    <row r="175" customFormat="false" ht="15" hidden="false" customHeight="false" outlineLevel="0" collapsed="false">
      <c r="A175" s="6" t="b">
        <f aca="false">IF(C175=C174,1 )</f>
        <v>0</v>
      </c>
      <c r="C175" s="1" t="n">
        <f aca="false">VALUE(RIGHT(G175,5))</f>
        <v>1681</v>
      </c>
      <c r="D175" s="1" t="n">
        <f aca="false">C175/10000*1000</f>
        <v>168.1</v>
      </c>
      <c r="F175" s="1" t="n">
        <v>169</v>
      </c>
      <c r="G175" s="1" t="s">
        <v>4429</v>
      </c>
      <c r="H175" s="1" t="n">
        <v>626.459</v>
      </c>
      <c r="I175" s="1" t="n">
        <v>253.277</v>
      </c>
      <c r="J175" s="1" t="n">
        <v>73</v>
      </c>
      <c r="K175" s="1" t="n">
        <v>867</v>
      </c>
      <c r="L175" s="1" t="n">
        <v>85.859</v>
      </c>
      <c r="M175" s="1" t="n">
        <v>153.48</v>
      </c>
      <c r="N175" s="1" t="n">
        <v>78.209</v>
      </c>
      <c r="O175" s="1" t="n">
        <v>116.715</v>
      </c>
      <c r="P175" s="1" t="n">
        <v>15.163</v>
      </c>
      <c r="Q175" s="1" t="n">
        <v>61.65</v>
      </c>
      <c r="R175" s="1" t="n">
        <v>158667.916</v>
      </c>
      <c r="S175" s="1" t="n">
        <v>3986079</v>
      </c>
      <c r="U175" s="1" t="n">
        <f aca="false">S175/$S$7</f>
        <v>0.994043587423727</v>
      </c>
      <c r="V175" s="1" t="n">
        <f aca="false">-(O175+Q175-$M$5)</f>
        <v>-0.399000000000001</v>
      </c>
      <c r="W175" s="1" t="n">
        <f aca="false">-(O175-$M$5)</f>
        <v>61.251</v>
      </c>
      <c r="X175" s="1" t="n">
        <f aca="false">AVERAGE(W175:W179)</f>
        <v>60.8516</v>
      </c>
    </row>
    <row r="176" customFormat="false" ht="15" hidden="false" customHeight="false" outlineLevel="0" collapsed="false">
      <c r="A176" s="6" t="b">
        <f aca="false">IF(C176=C175,1 )</f>
        <v>0</v>
      </c>
      <c r="C176" s="1" t="n">
        <f aca="false">VALUE(RIGHT(G176,5))</f>
        <v>1691</v>
      </c>
      <c r="D176" s="1" t="n">
        <f aca="false">C176/10000*1000</f>
        <v>169.1</v>
      </c>
      <c r="F176" s="1" t="n">
        <v>170</v>
      </c>
      <c r="G176" s="1" t="s">
        <v>4430</v>
      </c>
      <c r="H176" s="1" t="n">
        <v>641.506</v>
      </c>
      <c r="I176" s="1" t="n">
        <v>251.082</v>
      </c>
      <c r="J176" s="1" t="n">
        <v>64</v>
      </c>
      <c r="K176" s="1" t="n">
        <v>676</v>
      </c>
      <c r="L176" s="1" t="n">
        <v>85.883</v>
      </c>
      <c r="M176" s="1" t="n">
        <v>152.488</v>
      </c>
      <c r="N176" s="1" t="n">
        <v>78.608</v>
      </c>
      <c r="O176" s="1" t="n">
        <v>116.915</v>
      </c>
      <c r="P176" s="1" t="n">
        <v>14.764</v>
      </c>
      <c r="Q176" s="1" t="n">
        <v>61.65</v>
      </c>
      <c r="R176" s="1" t="n">
        <v>161070.736</v>
      </c>
      <c r="S176" s="1" t="n">
        <v>4046443</v>
      </c>
      <c r="U176" s="1" t="n">
        <f aca="false">S176/$S$7</f>
        <v>1.00909708915093</v>
      </c>
      <c r="V176" s="1" t="n">
        <f aca="false">-(O176+Q176-$M$5)</f>
        <v>-0.59899999999999</v>
      </c>
      <c r="W176" s="1" t="n">
        <f aca="false">-(O176-$M$5)</f>
        <v>61.051</v>
      </c>
      <c r="X176" s="1" t="n">
        <f aca="false">AVERAGE(W176:W180)</f>
        <v>59.6944</v>
      </c>
    </row>
    <row r="177" customFormat="false" ht="15" hidden="false" customHeight="false" outlineLevel="0" collapsed="false">
      <c r="A177" s="6" t="b">
        <f aca="false">IF(C177=C176,1 )</f>
        <v>0</v>
      </c>
      <c r="C177" s="1" t="n">
        <f aca="false">VALUE(RIGHT(G177,5))</f>
        <v>1701</v>
      </c>
      <c r="D177" s="1" t="n">
        <f aca="false">C177/10000*1000</f>
        <v>170.1</v>
      </c>
      <c r="F177" s="1" t="n">
        <v>171</v>
      </c>
      <c r="G177" s="1" t="s">
        <v>4431</v>
      </c>
      <c r="H177" s="1" t="n">
        <v>660.294</v>
      </c>
      <c r="I177" s="1" t="n">
        <v>249.885</v>
      </c>
      <c r="J177" s="1" t="n">
        <v>75</v>
      </c>
      <c r="K177" s="1" t="n">
        <v>1182</v>
      </c>
      <c r="L177" s="1" t="n">
        <v>85.844</v>
      </c>
      <c r="M177" s="1" t="n">
        <v>152.083</v>
      </c>
      <c r="N177" s="1" t="n">
        <v>78.209</v>
      </c>
      <c r="O177" s="1" t="n">
        <v>114.122</v>
      </c>
      <c r="P177" s="1" t="n">
        <v>15.163</v>
      </c>
      <c r="Q177" s="1" t="n">
        <v>64.243</v>
      </c>
      <c r="R177" s="1" t="n">
        <v>164997.669</v>
      </c>
      <c r="S177" s="1" t="n">
        <v>4145096</v>
      </c>
      <c r="U177" s="1" t="n">
        <f aca="false">S177/$S$7</f>
        <v>1.03369905565237</v>
      </c>
      <c r="V177" s="1" t="n">
        <f aca="false">-(O177+Q177-$M$5)</f>
        <v>-0.399000000000001</v>
      </c>
      <c r="W177" s="1" t="n">
        <f aca="false">-(O177-$M$5)</f>
        <v>63.844</v>
      </c>
      <c r="X177" s="1" t="n">
        <f aca="false">AVERAGE(W177:W181)</f>
        <v>59.2156</v>
      </c>
    </row>
    <row r="178" customFormat="false" ht="15" hidden="false" customHeight="false" outlineLevel="0" collapsed="false">
      <c r="A178" s="6" t="b">
        <f aca="false">IF(C178=C177,1 )</f>
        <v>0</v>
      </c>
      <c r="C178" s="1" t="n">
        <f aca="false">VALUE(RIGHT(G178,5))</f>
        <v>1711</v>
      </c>
      <c r="D178" s="1" t="n">
        <f aca="false">C178/10000*1000</f>
        <v>171.1</v>
      </c>
      <c r="F178" s="1" t="n">
        <v>172</v>
      </c>
      <c r="G178" s="1" t="s">
        <v>4432</v>
      </c>
      <c r="H178" s="1" t="n">
        <v>637.525</v>
      </c>
      <c r="I178" s="1" t="n">
        <v>249.61</v>
      </c>
      <c r="J178" s="1" t="n">
        <v>72</v>
      </c>
      <c r="K178" s="1" t="n">
        <v>754</v>
      </c>
      <c r="L178" s="1" t="n">
        <v>85.883</v>
      </c>
      <c r="M178" s="1" t="n">
        <v>152.644</v>
      </c>
      <c r="N178" s="1" t="n">
        <v>78.409</v>
      </c>
      <c r="O178" s="1" t="n">
        <v>118.112</v>
      </c>
      <c r="P178" s="1" t="n">
        <v>15.163</v>
      </c>
      <c r="Q178" s="1" t="n">
        <v>60.452</v>
      </c>
      <c r="R178" s="1" t="n">
        <v>159132.486</v>
      </c>
      <c r="S178" s="1" t="n">
        <v>3997750</v>
      </c>
      <c r="U178" s="1" t="n">
        <f aca="false">S178/$S$7</f>
        <v>0.996954087368365</v>
      </c>
      <c r="V178" s="1" t="n">
        <f aca="false">-(O178+Q178-$M$5)</f>
        <v>-0.597999999999985</v>
      </c>
      <c r="W178" s="1" t="n">
        <f aca="false">-(O178-$M$5)</f>
        <v>59.854</v>
      </c>
      <c r="X178" s="1" t="n">
        <f aca="false">AVERAGE(W178:W182)</f>
        <v>58.0586</v>
      </c>
    </row>
    <row r="179" customFormat="false" ht="15" hidden="false" customHeight="false" outlineLevel="0" collapsed="false">
      <c r="A179" s="6" t="b">
        <f aca="false">IF(C179=C178,1 )</f>
        <v>0</v>
      </c>
      <c r="C179" s="1" t="n">
        <f aca="false">VALUE(RIGHT(G179,5))</f>
        <v>1721</v>
      </c>
      <c r="D179" s="1" t="n">
        <f aca="false">C179/10000*1000</f>
        <v>172.1</v>
      </c>
      <c r="F179" s="1" t="n">
        <v>173</v>
      </c>
      <c r="G179" s="1" t="s">
        <v>4433</v>
      </c>
      <c r="H179" s="1" t="n">
        <v>620.807</v>
      </c>
      <c r="I179" s="1" t="n">
        <v>254.161</v>
      </c>
      <c r="J179" s="1" t="n">
        <v>74</v>
      </c>
      <c r="K179" s="1" t="n">
        <v>953</v>
      </c>
      <c r="L179" s="1" t="n">
        <v>85.745</v>
      </c>
      <c r="M179" s="1" t="n">
        <v>153.545</v>
      </c>
      <c r="N179" s="1" t="n">
        <v>78.608</v>
      </c>
      <c r="O179" s="1" t="n">
        <v>119.708</v>
      </c>
      <c r="P179" s="1" t="n">
        <v>14.564</v>
      </c>
      <c r="Q179" s="1" t="n">
        <v>58.856</v>
      </c>
      <c r="R179" s="1" t="n">
        <v>157785.069</v>
      </c>
      <c r="S179" s="1" t="n">
        <v>3963900</v>
      </c>
      <c r="U179" s="1" t="n">
        <f aca="false">S179/$S$7</f>
        <v>0.988512615075846</v>
      </c>
      <c r="V179" s="1" t="n">
        <f aca="false">-(O179+Q179-$M$5)</f>
        <v>-0.597999999999985</v>
      </c>
      <c r="W179" s="1" t="n">
        <f aca="false">-(O179-$M$5)</f>
        <v>58.258</v>
      </c>
      <c r="X179" s="1" t="n">
        <f aca="false">AVERAGE(W179:W183)</f>
        <v>57.6996</v>
      </c>
    </row>
    <row r="180" customFormat="false" ht="15" hidden="false" customHeight="false" outlineLevel="0" collapsed="false">
      <c r="A180" s="6" t="b">
        <f aca="false">IF(C180=C179,1 )</f>
        <v>0</v>
      </c>
      <c r="C180" s="1" t="n">
        <f aca="false">VALUE(RIGHT(G180,5))</f>
        <v>1731</v>
      </c>
      <c r="D180" s="1" t="n">
        <f aca="false">C180/10000*1000</f>
        <v>173.1</v>
      </c>
      <c r="F180" s="1" t="n">
        <v>174</v>
      </c>
      <c r="G180" s="1" t="s">
        <v>4434</v>
      </c>
      <c r="H180" s="1" t="n">
        <v>608.188</v>
      </c>
      <c r="I180" s="1" t="n">
        <v>256.014</v>
      </c>
      <c r="J180" s="1" t="n">
        <v>89</v>
      </c>
      <c r="K180" s="1" t="n">
        <v>759</v>
      </c>
      <c r="L180" s="1" t="n">
        <v>85.867</v>
      </c>
      <c r="M180" s="1" t="n">
        <v>153.601</v>
      </c>
      <c r="N180" s="1" t="n">
        <v>78.608</v>
      </c>
      <c r="O180" s="1" t="n">
        <v>122.501</v>
      </c>
      <c r="P180" s="1" t="n">
        <v>14.165</v>
      </c>
      <c r="Q180" s="1" t="n">
        <v>55.664</v>
      </c>
      <c r="R180" s="1" t="n">
        <v>155704.674</v>
      </c>
      <c r="S180" s="1" t="n">
        <v>3911636</v>
      </c>
      <c r="U180" s="1" t="n">
        <f aca="false">S180/$S$7</f>
        <v>0.975479081607715</v>
      </c>
      <c r="V180" s="1" t="n">
        <f aca="false">-(O180+Q180-$M$5)</f>
        <v>-0.199000000000012</v>
      </c>
      <c r="W180" s="1" t="n">
        <f aca="false">-(O180-$M$5)</f>
        <v>55.465</v>
      </c>
      <c r="X180" s="1" t="n">
        <f aca="false">AVERAGE(W180:W184)</f>
        <v>57.4602</v>
      </c>
    </row>
    <row r="181" customFormat="false" ht="15" hidden="false" customHeight="false" outlineLevel="0" collapsed="false">
      <c r="A181" s="6" t="b">
        <f aca="false">IF(C181=C180,1 )</f>
        <v>0</v>
      </c>
      <c r="C181" s="1" t="n">
        <f aca="false">VALUE(RIGHT(G181,5))</f>
        <v>1741</v>
      </c>
      <c r="D181" s="1" t="n">
        <f aca="false">C181/10000*1000</f>
        <v>174.1</v>
      </c>
      <c r="F181" s="1" t="n">
        <v>175</v>
      </c>
      <c r="G181" s="1" t="s">
        <v>4435</v>
      </c>
      <c r="H181" s="1" t="n">
        <v>631.236</v>
      </c>
      <c r="I181" s="1" t="n">
        <v>258.984</v>
      </c>
      <c r="J181" s="1" t="n">
        <v>71</v>
      </c>
      <c r="K181" s="1" t="n">
        <v>788</v>
      </c>
      <c r="L181" s="1" t="n">
        <v>85.884</v>
      </c>
      <c r="M181" s="1" t="n">
        <v>153.047</v>
      </c>
      <c r="N181" s="1" t="n">
        <v>78.608</v>
      </c>
      <c r="O181" s="1" t="n">
        <v>119.309</v>
      </c>
      <c r="P181" s="1" t="n">
        <v>15.163</v>
      </c>
      <c r="Q181" s="1" t="n">
        <v>59.056</v>
      </c>
      <c r="R181" s="1" t="n">
        <v>163480.004</v>
      </c>
      <c r="S181" s="1" t="n">
        <v>4106969</v>
      </c>
      <c r="U181" s="1" t="n">
        <f aca="false">S181/$S$7</f>
        <v>1.0241909902433</v>
      </c>
      <c r="V181" s="1" t="n">
        <f aca="false">-(O181+Q181-$M$5)</f>
        <v>-0.399000000000001</v>
      </c>
      <c r="W181" s="1" t="n">
        <f aca="false">-(O181-$M$5)</f>
        <v>58.657</v>
      </c>
      <c r="X181" s="1" t="n">
        <f aca="false">AVERAGE(W181:W185)</f>
        <v>58.8168</v>
      </c>
    </row>
    <row r="182" customFormat="false" ht="15" hidden="false" customHeight="false" outlineLevel="0" collapsed="false">
      <c r="A182" s="6" t="b">
        <f aca="false">IF(C182=C181,1 )</f>
        <v>0</v>
      </c>
      <c r="C182" s="1" t="n">
        <f aca="false">VALUE(RIGHT(G182,5))</f>
        <v>1751</v>
      </c>
      <c r="D182" s="1" t="n">
        <f aca="false">C182/10000*1000</f>
        <v>175.1</v>
      </c>
      <c r="F182" s="1" t="n">
        <v>176</v>
      </c>
      <c r="G182" s="1" t="s">
        <v>4436</v>
      </c>
      <c r="H182" s="1" t="n">
        <v>614.04</v>
      </c>
      <c r="I182" s="1" t="n">
        <v>258.897</v>
      </c>
      <c r="J182" s="1" t="n">
        <v>73</v>
      </c>
      <c r="K182" s="1" t="n">
        <v>772</v>
      </c>
      <c r="L182" s="1" t="n">
        <v>85.782</v>
      </c>
      <c r="M182" s="1" t="n">
        <v>153.678</v>
      </c>
      <c r="N182" s="1" t="n">
        <v>78.608</v>
      </c>
      <c r="O182" s="1" t="n">
        <v>119.907</v>
      </c>
      <c r="P182" s="1" t="n">
        <v>14.564</v>
      </c>
      <c r="Q182" s="1" t="n">
        <v>58.457</v>
      </c>
      <c r="R182" s="1" t="n">
        <v>158973.025</v>
      </c>
      <c r="S182" s="1" t="n">
        <v>3993744</v>
      </c>
      <c r="U182" s="1" t="n">
        <f aca="false">S182/$S$7</f>
        <v>0.995955075905918</v>
      </c>
      <c r="V182" s="1" t="n">
        <f aca="false">-(O182+Q182-$M$5)</f>
        <v>-0.397999999999996</v>
      </c>
      <c r="W182" s="1" t="n">
        <f aca="false">-(O182-$M$5)</f>
        <v>58.059</v>
      </c>
      <c r="X182" s="1" t="n">
        <f aca="false">AVERAGE(W182:W186)</f>
        <v>58.9366</v>
      </c>
    </row>
    <row r="183" customFormat="false" ht="15" hidden="false" customHeight="false" outlineLevel="0" collapsed="false">
      <c r="A183" s="6" t="b">
        <f aca="false">IF(C183=C182,1 )</f>
        <v>0</v>
      </c>
      <c r="C183" s="1" t="n">
        <f aca="false">VALUE(RIGHT(G183,5))</f>
        <v>1761</v>
      </c>
      <c r="D183" s="1" t="n">
        <f aca="false">C183/10000*1000</f>
        <v>176.1</v>
      </c>
      <c r="F183" s="1" t="n">
        <v>177</v>
      </c>
      <c r="G183" s="1" t="s">
        <v>4437</v>
      </c>
      <c r="H183" s="1" t="n">
        <v>632.271</v>
      </c>
      <c r="I183" s="1" t="n">
        <v>250.663</v>
      </c>
      <c r="J183" s="1" t="n">
        <v>78</v>
      </c>
      <c r="K183" s="1" t="n">
        <v>842</v>
      </c>
      <c r="L183" s="1" t="n">
        <v>85.818</v>
      </c>
      <c r="M183" s="1" t="n">
        <v>153.095</v>
      </c>
      <c r="N183" s="1" t="n">
        <v>78.409</v>
      </c>
      <c r="O183" s="1" t="n">
        <v>119.907</v>
      </c>
      <c r="P183" s="1" t="n">
        <v>14.764</v>
      </c>
      <c r="Q183" s="1" t="n">
        <v>58.258</v>
      </c>
      <c r="R183" s="1" t="n">
        <v>158487.199</v>
      </c>
      <c r="S183" s="1" t="n">
        <v>3981539</v>
      </c>
      <c r="U183" s="1" t="n">
        <f aca="false">S183/$S$7</f>
        <v>0.992911407683461</v>
      </c>
      <c r="V183" s="1" t="n">
        <f aca="false">-(O183+Q183-$M$5)</f>
        <v>-0.198999999999984</v>
      </c>
      <c r="W183" s="1" t="n">
        <f aca="false">-(O183-$M$5)</f>
        <v>58.059</v>
      </c>
      <c r="X183" s="1" t="n">
        <f aca="false">AVERAGE(W183:W187)</f>
        <v>59.4154</v>
      </c>
    </row>
    <row r="184" customFormat="false" ht="15" hidden="false" customHeight="false" outlineLevel="0" collapsed="false">
      <c r="A184" s="6" t="b">
        <f aca="false">IF(C184=C183,1 )</f>
        <v>0</v>
      </c>
      <c r="C184" s="1" t="n">
        <f aca="false">VALUE(RIGHT(G184,5))</f>
        <v>1771</v>
      </c>
      <c r="D184" s="1" t="n">
        <f aca="false">C184/10000*1000</f>
        <v>177.1</v>
      </c>
      <c r="F184" s="1" t="n">
        <v>178</v>
      </c>
      <c r="G184" s="1" t="s">
        <v>4438</v>
      </c>
      <c r="H184" s="1" t="n">
        <v>615.075</v>
      </c>
      <c r="I184" s="1" t="n">
        <v>258.349</v>
      </c>
      <c r="J184" s="1" t="n">
        <v>73</v>
      </c>
      <c r="K184" s="1" t="n">
        <v>737</v>
      </c>
      <c r="L184" s="1" t="n">
        <v>85.827</v>
      </c>
      <c r="M184" s="1" t="n">
        <v>153.563</v>
      </c>
      <c r="N184" s="1" t="n">
        <v>78.608</v>
      </c>
      <c r="O184" s="1" t="n">
        <v>120.905</v>
      </c>
      <c r="P184" s="1" t="n">
        <v>14.365</v>
      </c>
      <c r="Q184" s="1" t="n">
        <v>57.659</v>
      </c>
      <c r="R184" s="1" t="n">
        <v>158903.843</v>
      </c>
      <c r="S184" s="1" t="n">
        <v>3992006</v>
      </c>
      <c r="U184" s="1" t="n">
        <f aca="false">S184/$S$7</f>
        <v>0.99552165555601</v>
      </c>
      <c r="V184" s="1" t="n">
        <f aca="false">-(O184+Q184-$M$5)</f>
        <v>-0.597999999999985</v>
      </c>
      <c r="W184" s="1" t="n">
        <f aca="false">-(O184-$M$5)</f>
        <v>57.061</v>
      </c>
      <c r="X184" s="1" t="n">
        <f aca="false">AVERAGE(W184:W188)</f>
        <v>60.4128</v>
      </c>
    </row>
    <row r="185" customFormat="false" ht="15" hidden="false" customHeight="false" outlineLevel="0" collapsed="false">
      <c r="A185" s="6" t="b">
        <f aca="false">IF(C185=C184,1 )</f>
        <v>0</v>
      </c>
      <c r="C185" s="1" t="n">
        <f aca="false">VALUE(RIGHT(G185,5))</f>
        <v>1781</v>
      </c>
      <c r="D185" s="1" t="n">
        <f aca="false">C185/10000*1000</f>
        <v>178.1</v>
      </c>
      <c r="F185" s="1" t="n">
        <v>179</v>
      </c>
      <c r="G185" s="1" t="s">
        <v>4439</v>
      </c>
      <c r="H185" s="1" t="n">
        <v>645.685</v>
      </c>
      <c r="I185" s="1" t="n">
        <v>245.063</v>
      </c>
      <c r="J185" s="1" t="n">
        <v>58</v>
      </c>
      <c r="K185" s="1" t="n">
        <v>916</v>
      </c>
      <c r="L185" s="1" t="n">
        <v>85.796</v>
      </c>
      <c r="M185" s="1" t="n">
        <v>152.442</v>
      </c>
      <c r="N185" s="1" t="n">
        <v>78.808</v>
      </c>
      <c r="O185" s="1" t="n">
        <v>115.718</v>
      </c>
      <c r="P185" s="1" t="n">
        <v>14.165</v>
      </c>
      <c r="Q185" s="1" t="n">
        <v>62.647</v>
      </c>
      <c r="R185" s="1" t="n">
        <v>158233.319</v>
      </c>
      <c r="S185" s="1" t="n">
        <v>3975161</v>
      </c>
      <c r="U185" s="1" t="n">
        <f aca="false">S185/$S$7</f>
        <v>0.991320869713544</v>
      </c>
      <c r="V185" s="1" t="n">
        <f aca="false">-(O185+Q185-$M$5)</f>
        <v>-0.399000000000001</v>
      </c>
      <c r="W185" s="1" t="n">
        <f aca="false">-(O185-$M$5)</f>
        <v>62.248</v>
      </c>
      <c r="X185" s="1" t="n">
        <f aca="false">AVERAGE(W185:W189)</f>
        <v>60.732</v>
      </c>
    </row>
    <row r="186" customFormat="false" ht="15" hidden="false" customHeight="false" outlineLevel="0" collapsed="false">
      <c r="A186" s="6" t="b">
        <f aca="false">IF(C186=C185,1 )</f>
        <v>0</v>
      </c>
      <c r="C186" s="1" t="n">
        <f aca="false">VALUE(RIGHT(G186,5))</f>
        <v>1791</v>
      </c>
      <c r="D186" s="1" t="n">
        <f aca="false">C186/10000*1000</f>
        <v>179.1</v>
      </c>
      <c r="F186" s="1" t="n">
        <v>180</v>
      </c>
      <c r="G186" s="1" t="s">
        <v>4440</v>
      </c>
      <c r="H186" s="1" t="n">
        <v>629.246</v>
      </c>
      <c r="I186" s="1" t="n">
        <v>256.123</v>
      </c>
      <c r="J186" s="1" t="n">
        <v>89</v>
      </c>
      <c r="K186" s="1" t="n">
        <v>784</v>
      </c>
      <c r="L186" s="1" t="n">
        <v>85.793</v>
      </c>
      <c r="M186" s="1" t="n">
        <v>153.131</v>
      </c>
      <c r="N186" s="1" t="n">
        <v>78.608</v>
      </c>
      <c r="O186" s="1" t="n">
        <v>118.71</v>
      </c>
      <c r="P186" s="1" t="n">
        <v>14.564</v>
      </c>
      <c r="Q186" s="1" t="n">
        <v>59.654</v>
      </c>
      <c r="R186" s="1" t="n">
        <v>161164.199</v>
      </c>
      <c r="S186" s="1" t="n">
        <v>4048791</v>
      </c>
      <c r="U186" s="1" t="n">
        <f aca="false">S186/$S$7</f>
        <v>1.00968263056726</v>
      </c>
      <c r="V186" s="1" t="n">
        <f aca="false">-(O186+Q186-$M$5)</f>
        <v>-0.397999999999996</v>
      </c>
      <c r="W186" s="1" t="n">
        <f aca="false">-(O186-$M$5)</f>
        <v>59.256</v>
      </c>
      <c r="X186" s="1" t="n">
        <f aca="false">AVERAGE(W186:W190)</f>
        <v>60.2134</v>
      </c>
    </row>
    <row r="187" customFormat="false" ht="15" hidden="false" customHeight="false" outlineLevel="0" collapsed="false">
      <c r="A187" s="6" t="b">
        <f aca="false">IF(C187=C186,1 )</f>
        <v>0</v>
      </c>
      <c r="C187" s="1" t="n">
        <f aca="false">VALUE(RIGHT(G187,5))</f>
        <v>1801</v>
      </c>
      <c r="D187" s="1" t="n">
        <f aca="false">C187/10000*1000</f>
        <v>180.1</v>
      </c>
      <c r="F187" s="1" t="n">
        <v>181</v>
      </c>
      <c r="G187" s="1" t="s">
        <v>4441</v>
      </c>
      <c r="H187" s="1" t="n">
        <v>634.142</v>
      </c>
      <c r="I187" s="1" t="n">
        <v>250.804</v>
      </c>
      <c r="J187" s="1" t="n">
        <v>82</v>
      </c>
      <c r="K187" s="1" t="n">
        <v>700</v>
      </c>
      <c r="L187" s="1" t="n">
        <v>85.762</v>
      </c>
      <c r="M187" s="1" t="n">
        <v>152.638</v>
      </c>
      <c r="N187" s="1" t="n">
        <v>78.808</v>
      </c>
      <c r="O187" s="1" t="n">
        <v>117.513</v>
      </c>
      <c r="P187" s="1" t="n">
        <v>13.966</v>
      </c>
      <c r="Q187" s="1" t="n">
        <v>60.652</v>
      </c>
      <c r="R187" s="1" t="n">
        <v>159045.392</v>
      </c>
      <c r="S187" s="1" t="n">
        <v>3995562</v>
      </c>
      <c r="U187" s="1" t="n">
        <f aca="false">S187/$S$7</f>
        <v>0.99640844655962</v>
      </c>
      <c r="V187" s="1" t="n">
        <f aca="false">-(O187+Q187-$M$5)</f>
        <v>-0.199000000000012</v>
      </c>
      <c r="W187" s="1" t="n">
        <f aca="false">-(O187-$M$5)</f>
        <v>60.453</v>
      </c>
      <c r="X187" s="1" t="n">
        <f aca="false">AVERAGE(W187:W191)</f>
        <v>60.5724</v>
      </c>
    </row>
    <row r="188" customFormat="false" ht="15" hidden="false" customHeight="false" outlineLevel="0" collapsed="false">
      <c r="A188" s="6" t="b">
        <f aca="false">IF(C188=C187,1 )</f>
        <v>0</v>
      </c>
      <c r="C188" s="1" t="n">
        <f aca="false">VALUE(RIGHT(G188,5))</f>
        <v>1811</v>
      </c>
      <c r="D188" s="1" t="n">
        <f aca="false">C188/10000*1000</f>
        <v>181.1</v>
      </c>
      <c r="F188" s="1" t="n">
        <v>182</v>
      </c>
      <c r="G188" s="1" t="s">
        <v>4442</v>
      </c>
      <c r="H188" s="1" t="n">
        <v>642.342</v>
      </c>
      <c r="I188" s="1" t="n">
        <v>252.681</v>
      </c>
      <c r="J188" s="1" t="n">
        <v>66</v>
      </c>
      <c r="K188" s="1" t="n">
        <v>835</v>
      </c>
      <c r="L188" s="1" t="n">
        <v>85.848</v>
      </c>
      <c r="M188" s="1" t="n">
        <v>152.401</v>
      </c>
      <c r="N188" s="1" t="n">
        <v>78.409</v>
      </c>
      <c r="O188" s="1" t="n">
        <v>114.92</v>
      </c>
      <c r="P188" s="1" t="n">
        <v>14.564</v>
      </c>
      <c r="Q188" s="1" t="n">
        <v>63.445</v>
      </c>
      <c r="R188" s="1" t="n">
        <v>162307.334</v>
      </c>
      <c r="S188" s="1" t="n">
        <v>4077509</v>
      </c>
      <c r="U188" s="1" t="n">
        <f aca="false">S188/$S$7</f>
        <v>1.01684429087144</v>
      </c>
      <c r="V188" s="1" t="n">
        <f aca="false">-(O188+Q188-$M$5)</f>
        <v>-0.399000000000001</v>
      </c>
      <c r="W188" s="1" t="n">
        <f aca="false">-(O188-$M$5)</f>
        <v>63.046</v>
      </c>
      <c r="X188" s="1" t="n">
        <f aca="false">AVERAGE(W188:W192)</f>
        <v>60.5724</v>
      </c>
    </row>
    <row r="189" customFormat="false" ht="15" hidden="false" customHeight="false" outlineLevel="0" collapsed="false">
      <c r="A189" s="6" t="b">
        <f aca="false">IF(C189=C188,1 )</f>
        <v>0</v>
      </c>
      <c r="C189" s="1" t="n">
        <f aca="false">VALUE(RIGHT(G189,5))</f>
        <v>1821</v>
      </c>
      <c r="D189" s="1" t="n">
        <f aca="false">C189/10000*1000</f>
        <v>182.1</v>
      </c>
      <c r="F189" s="1" t="n">
        <v>183</v>
      </c>
      <c r="G189" s="1" t="s">
        <v>4443</v>
      </c>
      <c r="H189" s="1" t="n">
        <v>634.619</v>
      </c>
      <c r="I189" s="1" t="n">
        <v>255.262</v>
      </c>
      <c r="J189" s="1" t="n">
        <v>77</v>
      </c>
      <c r="K189" s="1" t="n">
        <v>852</v>
      </c>
      <c r="L189" s="1" t="n">
        <v>85.838</v>
      </c>
      <c r="M189" s="1" t="n">
        <v>152.905</v>
      </c>
      <c r="N189" s="1" t="n">
        <v>78.608</v>
      </c>
      <c r="O189" s="1" t="n">
        <v>119.309</v>
      </c>
      <c r="P189" s="1" t="n">
        <v>14.165</v>
      </c>
      <c r="Q189" s="1" t="n">
        <v>59.056</v>
      </c>
      <c r="R189" s="1" t="n">
        <v>161994.065</v>
      </c>
      <c r="S189" s="1" t="n">
        <v>4069639</v>
      </c>
      <c r="U189" s="1" t="n">
        <f aca="false">S189/$S$7</f>
        <v>1.01488167973578</v>
      </c>
      <c r="V189" s="1" t="n">
        <f aca="false">-(O189+Q189-$M$5)</f>
        <v>-0.399000000000001</v>
      </c>
      <c r="W189" s="1" t="n">
        <f aca="false">-(O189-$M$5)</f>
        <v>58.657</v>
      </c>
      <c r="X189" s="1" t="n">
        <f aca="false">AVERAGE(W189:W193)</f>
        <v>60.4528</v>
      </c>
    </row>
    <row r="190" customFormat="false" ht="15" hidden="false" customHeight="false" outlineLevel="0" collapsed="false">
      <c r="A190" s="6" t="b">
        <f aca="false">IF(C190=C189,1 )</f>
        <v>0</v>
      </c>
      <c r="C190" s="1" t="n">
        <f aca="false">VALUE(RIGHT(G190,5))</f>
        <v>1831</v>
      </c>
      <c r="D190" s="1" t="n">
        <f aca="false">C190/10000*1000</f>
        <v>183.1</v>
      </c>
      <c r="F190" s="1" t="n">
        <v>184</v>
      </c>
      <c r="G190" s="1" t="s">
        <v>4444</v>
      </c>
      <c r="H190" s="1" t="n">
        <v>631.514</v>
      </c>
      <c r="I190" s="1" t="n">
        <v>251.099</v>
      </c>
      <c r="J190" s="1" t="n">
        <v>65</v>
      </c>
      <c r="K190" s="1" t="n">
        <v>772</v>
      </c>
      <c r="L190" s="1" t="n">
        <v>85.881</v>
      </c>
      <c r="M190" s="1" t="n">
        <v>152.893</v>
      </c>
      <c r="N190" s="1" t="n">
        <v>78.808</v>
      </c>
      <c r="O190" s="1" t="n">
        <v>118.311</v>
      </c>
      <c r="P190" s="1" t="n">
        <v>13.966</v>
      </c>
      <c r="Q190" s="1" t="n">
        <v>59.854</v>
      </c>
      <c r="R190" s="1" t="n">
        <v>158572.781</v>
      </c>
      <c r="S190" s="1" t="n">
        <v>3983689</v>
      </c>
      <c r="U190" s="1" t="n">
        <f aca="false">S190/$S$7</f>
        <v>0.993447572097904</v>
      </c>
      <c r="V190" s="1" t="n">
        <f aca="false">-(O190+Q190-$M$5)</f>
        <v>-0.199000000000012</v>
      </c>
      <c r="W190" s="1" t="n">
        <f aca="false">-(O190-$M$5)</f>
        <v>59.655</v>
      </c>
      <c r="X190" s="1" t="n">
        <f aca="false">AVERAGE(W190:W194)</f>
        <v>60.6124</v>
      </c>
    </row>
    <row r="191" customFormat="false" ht="15" hidden="false" customHeight="false" outlineLevel="0" collapsed="false">
      <c r="A191" s="6" t="b">
        <f aca="false">IF(C191=C190,1 )</f>
        <v>0</v>
      </c>
      <c r="C191" s="1" t="n">
        <f aca="false">VALUE(RIGHT(G191,5))</f>
        <v>1841</v>
      </c>
      <c r="D191" s="1" t="n">
        <f aca="false">C191/10000*1000</f>
        <v>184.1</v>
      </c>
      <c r="F191" s="1" t="n">
        <v>185</v>
      </c>
      <c r="G191" s="1" t="s">
        <v>4445</v>
      </c>
      <c r="H191" s="1" t="n">
        <v>647.118</v>
      </c>
      <c r="I191" s="1" t="n">
        <v>251.454</v>
      </c>
      <c r="J191" s="1" t="n">
        <v>77</v>
      </c>
      <c r="K191" s="1" t="n">
        <v>807</v>
      </c>
      <c r="L191" s="1" t="n">
        <v>85.784</v>
      </c>
      <c r="M191" s="1" t="n">
        <v>152.597</v>
      </c>
      <c r="N191" s="1" t="n">
        <v>78.808</v>
      </c>
      <c r="O191" s="1" t="n">
        <v>116.915</v>
      </c>
      <c r="P191" s="1" t="n">
        <v>14.165</v>
      </c>
      <c r="Q191" s="1" t="n">
        <v>61.45</v>
      </c>
      <c r="R191" s="1" t="n">
        <v>162720.356</v>
      </c>
      <c r="S191" s="1" t="n">
        <v>4087885</v>
      </c>
      <c r="U191" s="1" t="n">
        <f aca="false">S191/$S$7</f>
        <v>1.01943184527342</v>
      </c>
      <c r="V191" s="1" t="n">
        <f aca="false">-(O191+Q191-$M$5)</f>
        <v>-0.399000000000001</v>
      </c>
      <c r="W191" s="1" t="n">
        <f aca="false">-(O191-$M$5)</f>
        <v>61.051</v>
      </c>
      <c r="X191" s="1" t="n">
        <f aca="false">AVERAGE(W191:W195)</f>
        <v>60.9714</v>
      </c>
    </row>
    <row r="192" customFormat="false" ht="15" hidden="false" customHeight="false" outlineLevel="0" collapsed="false">
      <c r="A192" s="6" t="b">
        <f aca="false">IF(C192=C191,1 )</f>
        <v>0</v>
      </c>
      <c r="C192" s="1" t="n">
        <f aca="false">VALUE(RIGHT(G192,5))</f>
        <v>1851</v>
      </c>
      <c r="D192" s="1" t="n">
        <f aca="false">C192/10000*1000</f>
        <v>185.1</v>
      </c>
      <c r="F192" s="1" t="n">
        <v>186</v>
      </c>
      <c r="G192" s="1" t="s">
        <v>4446</v>
      </c>
      <c r="H192" s="1" t="n">
        <v>646.919</v>
      </c>
      <c r="I192" s="1" t="n">
        <v>252.048</v>
      </c>
      <c r="J192" s="1" t="n">
        <v>74</v>
      </c>
      <c r="K192" s="1" t="n">
        <v>813</v>
      </c>
      <c r="L192" s="1" t="n">
        <v>85.803</v>
      </c>
      <c r="M192" s="1" t="n">
        <v>152.436</v>
      </c>
      <c r="N192" s="1" t="n">
        <v>78.808</v>
      </c>
      <c r="O192" s="1" t="n">
        <v>117.513</v>
      </c>
      <c r="P192" s="1" t="n">
        <v>13.766</v>
      </c>
      <c r="Q192" s="1" t="n">
        <v>60.852</v>
      </c>
      <c r="R192" s="1" t="n">
        <v>163054.364</v>
      </c>
      <c r="S192" s="1" t="n">
        <v>4096276</v>
      </c>
      <c r="U192" s="1" t="n">
        <f aca="false">S192/$S$7</f>
        <v>1.02152438276254</v>
      </c>
      <c r="V192" s="1" t="n">
        <f aca="false">-(O192+Q192-$M$5)</f>
        <v>-0.399000000000001</v>
      </c>
      <c r="W192" s="1" t="n">
        <f aca="false">-(O192-$M$5)</f>
        <v>60.453</v>
      </c>
      <c r="X192" s="1" t="n">
        <f aca="false">AVERAGE(W192:W196)</f>
        <v>61.4104</v>
      </c>
    </row>
    <row r="193" customFormat="false" ht="15" hidden="false" customHeight="false" outlineLevel="0" collapsed="false">
      <c r="A193" s="6" t="b">
        <f aca="false">IF(C193=C192,1 )</f>
        <v>0</v>
      </c>
      <c r="C193" s="1" t="n">
        <f aca="false">VALUE(RIGHT(G193,5))</f>
        <v>1861</v>
      </c>
      <c r="D193" s="1" t="n">
        <f aca="false">C193/10000*1000</f>
        <v>186.1</v>
      </c>
      <c r="F193" s="1" t="n">
        <v>187</v>
      </c>
      <c r="G193" s="1" t="s">
        <v>4447</v>
      </c>
      <c r="H193" s="1" t="n">
        <v>653.407</v>
      </c>
      <c r="I193" s="1" t="n">
        <v>256.165</v>
      </c>
      <c r="J193" s="1" t="n">
        <v>75</v>
      </c>
      <c r="K193" s="1" t="n">
        <v>808</v>
      </c>
      <c r="L193" s="1" t="n">
        <v>85.853</v>
      </c>
      <c r="M193" s="1" t="n">
        <v>152.537</v>
      </c>
      <c r="N193" s="1" t="n">
        <v>78.608</v>
      </c>
      <c r="O193" s="1" t="n">
        <v>115.518</v>
      </c>
      <c r="P193" s="1" t="n">
        <v>14.963</v>
      </c>
      <c r="Q193" s="1" t="n">
        <v>62.847</v>
      </c>
      <c r="R193" s="1" t="n">
        <v>167379.87</v>
      </c>
      <c r="S193" s="1" t="n">
        <v>4204942</v>
      </c>
      <c r="U193" s="1" t="n">
        <f aca="false">S193/$S$7</f>
        <v>1.04862337916251</v>
      </c>
      <c r="V193" s="1" t="n">
        <f aca="false">-(O193+Q193-$M$5)</f>
        <v>-0.399000000000001</v>
      </c>
      <c r="W193" s="1" t="n">
        <f aca="false">-(O193-$M$5)</f>
        <v>62.448</v>
      </c>
      <c r="X193" s="1" t="n">
        <f aca="false">AVERAGE(W193:W197)</f>
        <v>61.7296</v>
      </c>
    </row>
    <row r="194" customFormat="false" ht="15" hidden="false" customHeight="false" outlineLevel="0" collapsed="false">
      <c r="A194" s="6" t="b">
        <f aca="false">IF(C194=C193,1 )</f>
        <v>0</v>
      </c>
      <c r="C194" s="1" t="n">
        <f aca="false">VALUE(RIGHT(G194,5))</f>
        <v>1871</v>
      </c>
      <c r="D194" s="1" t="n">
        <f aca="false">C194/10000*1000</f>
        <v>187.1</v>
      </c>
      <c r="F194" s="1" t="n">
        <v>188</v>
      </c>
      <c r="G194" s="1" t="s">
        <v>4448</v>
      </c>
      <c r="H194" s="1" t="n">
        <v>640.909</v>
      </c>
      <c r="I194" s="1" t="n">
        <v>256.611</v>
      </c>
      <c r="J194" s="1" t="n">
        <v>76</v>
      </c>
      <c r="K194" s="1" t="n">
        <v>797</v>
      </c>
      <c r="L194" s="1" t="n">
        <v>85.785</v>
      </c>
      <c r="M194" s="1" t="n">
        <v>152.599</v>
      </c>
      <c r="N194" s="1" t="n">
        <v>78.209</v>
      </c>
      <c r="O194" s="1" t="n">
        <v>118.511</v>
      </c>
      <c r="P194" s="1" t="n">
        <v>14.963</v>
      </c>
      <c r="Q194" s="1" t="n">
        <v>59.854</v>
      </c>
      <c r="R194" s="1" t="n">
        <v>164463.917</v>
      </c>
      <c r="S194" s="1" t="n">
        <v>4131687</v>
      </c>
      <c r="U194" s="1" t="n">
        <f aca="false">S194/$S$7</f>
        <v>1.03035513535782</v>
      </c>
      <c r="V194" s="1" t="n">
        <f aca="false">-(O194+Q194-$M$5)</f>
        <v>-0.399000000000001</v>
      </c>
      <c r="W194" s="1" t="n">
        <f aca="false">-(O194-$M$5)</f>
        <v>59.455</v>
      </c>
      <c r="X194" s="1" t="n">
        <f aca="false">AVERAGE(W194:W198)</f>
        <v>61.53</v>
      </c>
    </row>
    <row r="195" customFormat="false" ht="15" hidden="false" customHeight="false" outlineLevel="0" collapsed="false">
      <c r="A195" s="6" t="b">
        <f aca="false">IF(C195=C194,1 )</f>
        <v>0</v>
      </c>
      <c r="C195" s="1" t="n">
        <f aca="false">VALUE(RIGHT(G195,5))</f>
        <v>1881</v>
      </c>
      <c r="D195" s="1" t="n">
        <f aca="false">C195/10000*1000</f>
        <v>188.1</v>
      </c>
      <c r="F195" s="1" t="n">
        <v>189</v>
      </c>
      <c r="G195" s="1" t="s">
        <v>4449</v>
      </c>
      <c r="H195" s="1" t="n">
        <v>655.796</v>
      </c>
      <c r="I195" s="1" t="n">
        <v>247.573</v>
      </c>
      <c r="J195" s="1" t="n">
        <v>71</v>
      </c>
      <c r="K195" s="1" t="n">
        <v>722</v>
      </c>
      <c r="L195" s="1" t="n">
        <v>85.776</v>
      </c>
      <c r="M195" s="1" t="n">
        <v>152.1</v>
      </c>
      <c r="N195" s="1" t="n">
        <v>78.409</v>
      </c>
      <c r="O195" s="1" t="n">
        <v>116.516</v>
      </c>
      <c r="P195" s="1" t="n">
        <v>14.564</v>
      </c>
      <c r="Q195" s="1" t="n">
        <v>61.65</v>
      </c>
      <c r="R195" s="1" t="n">
        <v>162357.369</v>
      </c>
      <c r="S195" s="1" t="n">
        <v>4078766</v>
      </c>
      <c r="U195" s="1" t="n">
        <f aca="false">S195/$S$7</f>
        <v>1.01715776001979</v>
      </c>
      <c r="V195" s="1" t="n">
        <f aca="false">-(O195+Q195-$M$5)</f>
        <v>-0.199999999999989</v>
      </c>
      <c r="W195" s="1" t="n">
        <f aca="false">-(O195-$M$5)</f>
        <v>61.45</v>
      </c>
      <c r="X195" s="1" t="n">
        <f aca="false">AVERAGE(W195:W199)</f>
        <v>62.6474</v>
      </c>
    </row>
    <row r="196" customFormat="false" ht="15" hidden="false" customHeight="false" outlineLevel="0" collapsed="false">
      <c r="A196" s="6" t="b">
        <f aca="false">IF(C196=C195,1 )</f>
        <v>0</v>
      </c>
      <c r="C196" s="1" t="n">
        <f aca="false">VALUE(RIGHT(G196,5))</f>
        <v>1891</v>
      </c>
      <c r="D196" s="1" t="n">
        <f aca="false">C196/10000*1000</f>
        <v>189.1</v>
      </c>
      <c r="F196" s="1" t="n">
        <v>190</v>
      </c>
      <c r="G196" s="1" t="s">
        <v>4450</v>
      </c>
      <c r="H196" s="1" t="n">
        <v>669.449</v>
      </c>
      <c r="I196" s="1" t="n">
        <v>249.856</v>
      </c>
      <c r="J196" s="1" t="n">
        <v>74</v>
      </c>
      <c r="K196" s="1" t="n">
        <v>847</v>
      </c>
      <c r="L196" s="1" t="n">
        <v>85.838</v>
      </c>
      <c r="M196" s="1" t="n">
        <v>151.917</v>
      </c>
      <c r="N196" s="1" t="n">
        <v>78.808</v>
      </c>
      <c r="O196" s="1" t="n">
        <v>114.72</v>
      </c>
      <c r="P196" s="1" t="n">
        <v>14.365</v>
      </c>
      <c r="Q196" s="1" t="n">
        <v>63.844</v>
      </c>
      <c r="R196" s="1" t="n">
        <v>167265.708</v>
      </c>
      <c r="S196" s="1" t="n">
        <v>4202074</v>
      </c>
      <c r="U196" s="1" t="n">
        <f aca="false">S196/$S$7</f>
        <v>1.04790816077152</v>
      </c>
      <c r="V196" s="1" t="n">
        <f aca="false">-(O196+Q196-$M$5)</f>
        <v>-0.597999999999985</v>
      </c>
      <c r="W196" s="1" t="n">
        <f aca="false">-(O196-$M$5)</f>
        <v>63.246</v>
      </c>
      <c r="X196" s="1" t="n">
        <f aca="false">AVERAGE(W196:W200)</f>
        <v>62.5278</v>
      </c>
    </row>
    <row r="197" customFormat="false" ht="15" hidden="false" customHeight="false" outlineLevel="0" collapsed="false">
      <c r="A197" s="6" t="b">
        <f aca="false">IF(C197=C196,1 )</f>
        <v>0</v>
      </c>
      <c r="C197" s="1" t="n">
        <f aca="false">VALUE(RIGHT(G197,5))</f>
        <v>1901</v>
      </c>
      <c r="D197" s="1" t="n">
        <f aca="false">C197/10000*1000</f>
        <v>190.1</v>
      </c>
      <c r="F197" s="1" t="n">
        <v>191</v>
      </c>
      <c r="G197" s="1" t="s">
        <v>4451</v>
      </c>
      <c r="H197" s="1" t="n">
        <v>666.265</v>
      </c>
      <c r="I197" s="1" t="n">
        <v>250.017</v>
      </c>
      <c r="J197" s="1" t="n">
        <v>60</v>
      </c>
      <c r="K197" s="1" t="n">
        <v>826</v>
      </c>
      <c r="L197" s="1" t="n">
        <v>85.809</v>
      </c>
      <c r="M197" s="1" t="n">
        <v>151.958</v>
      </c>
      <c r="N197" s="1" t="n">
        <v>78.608</v>
      </c>
      <c r="O197" s="1" t="n">
        <v>115.917</v>
      </c>
      <c r="P197" s="1" t="n">
        <v>14.165</v>
      </c>
      <c r="Q197" s="1" t="n">
        <v>62.448</v>
      </c>
      <c r="R197" s="1" t="n">
        <v>166577.231</v>
      </c>
      <c r="S197" s="1" t="n">
        <v>4184778</v>
      </c>
      <c r="U197" s="1" t="n">
        <f aca="false">S197/$S$7</f>
        <v>1.04359490509142</v>
      </c>
      <c r="V197" s="1" t="n">
        <f aca="false">-(O197+Q197-$M$5)</f>
        <v>-0.399000000000001</v>
      </c>
      <c r="W197" s="1" t="n">
        <f aca="false">-(O197-$M$5)</f>
        <v>62.049</v>
      </c>
      <c r="X197" s="1" t="n">
        <f aca="false">AVERAGE(W197:W201)</f>
        <v>62.408</v>
      </c>
    </row>
    <row r="198" customFormat="false" ht="15" hidden="false" customHeight="false" outlineLevel="0" collapsed="false">
      <c r="A198" s="6" t="b">
        <f aca="false">IF(C198=C197,1 )</f>
        <v>0</v>
      </c>
      <c r="C198" s="1" t="n">
        <f aca="false">VALUE(RIGHT(G198,5))</f>
        <v>1911</v>
      </c>
      <c r="D198" s="1" t="n">
        <f aca="false">C198/10000*1000</f>
        <v>191.1</v>
      </c>
      <c r="F198" s="1" t="n">
        <v>192</v>
      </c>
      <c r="G198" s="1" t="s">
        <v>4452</v>
      </c>
      <c r="H198" s="1" t="n">
        <v>668.215</v>
      </c>
      <c r="I198" s="1" t="n">
        <v>251.508</v>
      </c>
      <c r="J198" s="1" t="n">
        <v>67</v>
      </c>
      <c r="K198" s="1" t="n">
        <v>787</v>
      </c>
      <c r="L198" s="1" t="n">
        <v>85.854</v>
      </c>
      <c r="M198" s="1" t="n">
        <v>152.086</v>
      </c>
      <c r="N198" s="1" t="n">
        <v>78.808</v>
      </c>
      <c r="O198" s="1" t="n">
        <v>116.516</v>
      </c>
      <c r="P198" s="1" t="n">
        <v>14.165</v>
      </c>
      <c r="Q198" s="1" t="n">
        <v>61.849</v>
      </c>
      <c r="R198" s="1" t="n">
        <v>168061.619</v>
      </c>
      <c r="S198" s="1" t="n">
        <v>4222069</v>
      </c>
      <c r="U198" s="1" t="n">
        <f aca="false">S198/$S$7</f>
        <v>1.05289448982584</v>
      </c>
      <c r="V198" s="1" t="n">
        <f aca="false">-(O198+Q198-$M$5)</f>
        <v>-0.399000000000001</v>
      </c>
      <c r="W198" s="1" t="n">
        <f aca="false">-(O198-$M$5)</f>
        <v>61.45</v>
      </c>
      <c r="X198" s="1" t="n">
        <f aca="false">AVERAGE(W198:W202)</f>
        <v>62.5276</v>
      </c>
    </row>
    <row r="199" customFormat="false" ht="15" hidden="false" customHeight="false" outlineLevel="0" collapsed="false">
      <c r="A199" s="6" t="b">
        <f aca="false">IF(C199=C198,1 )</f>
        <v>0</v>
      </c>
      <c r="C199" s="1" t="n">
        <f aca="false">VALUE(RIGHT(G199,5))</f>
        <v>1921</v>
      </c>
      <c r="D199" s="1" t="n">
        <f aca="false">C199/10000*1000</f>
        <v>192.1</v>
      </c>
      <c r="F199" s="1" t="n">
        <v>193</v>
      </c>
      <c r="G199" s="1" t="s">
        <v>4453</v>
      </c>
      <c r="H199" s="1" t="n">
        <v>656.751</v>
      </c>
      <c r="I199" s="1" t="n">
        <v>252.83</v>
      </c>
      <c r="J199" s="1" t="n">
        <v>93</v>
      </c>
      <c r="K199" s="1" t="n">
        <v>686</v>
      </c>
      <c r="L199" s="1" t="n">
        <v>85.82</v>
      </c>
      <c r="M199" s="1" t="n">
        <v>152.033</v>
      </c>
      <c r="N199" s="1" t="n">
        <v>78.608</v>
      </c>
      <c r="O199" s="1" t="n">
        <v>112.924</v>
      </c>
      <c r="P199" s="1" t="n">
        <v>14.365</v>
      </c>
      <c r="Q199" s="1" t="n">
        <v>65.241</v>
      </c>
      <c r="R199" s="1" t="n">
        <v>166046.067</v>
      </c>
      <c r="S199" s="1" t="n">
        <v>4171434</v>
      </c>
      <c r="U199" s="1" t="n">
        <f aca="false">S199/$S$7</f>
        <v>1.0402671944187</v>
      </c>
      <c r="V199" s="1" t="n">
        <f aca="false">-(O199+Q199-$M$5)</f>
        <v>-0.199000000000012</v>
      </c>
      <c r="W199" s="1" t="n">
        <f aca="false">-(O199-$M$5)</f>
        <v>65.042</v>
      </c>
      <c r="X199" s="1" t="n">
        <f aca="false">AVERAGE(W199:W203)</f>
        <v>63.0064</v>
      </c>
    </row>
    <row r="200" customFormat="false" ht="15" hidden="false" customHeight="false" outlineLevel="0" collapsed="false">
      <c r="A200" s="6" t="b">
        <f aca="false">IF(C200=C199,1 )</f>
        <v>0</v>
      </c>
      <c r="C200" s="1" t="n">
        <f aca="false">VALUE(RIGHT(G200,5))</f>
        <v>1931</v>
      </c>
      <c r="D200" s="1" t="n">
        <f aca="false">C200/10000*1000</f>
        <v>193.1</v>
      </c>
      <c r="F200" s="1" t="n">
        <v>194</v>
      </c>
      <c r="G200" s="1" t="s">
        <v>4454</v>
      </c>
      <c r="H200" s="1" t="n">
        <v>648.631</v>
      </c>
      <c r="I200" s="1" t="n">
        <v>247.139</v>
      </c>
      <c r="J200" s="1" t="n">
        <v>62</v>
      </c>
      <c r="K200" s="1" t="n">
        <v>830</v>
      </c>
      <c r="L200" s="1" t="n">
        <v>85.785</v>
      </c>
      <c r="M200" s="1" t="n">
        <v>152.187</v>
      </c>
      <c r="N200" s="1" t="n">
        <v>78.608</v>
      </c>
      <c r="O200" s="1" t="n">
        <v>117.114</v>
      </c>
      <c r="P200" s="1" t="n">
        <v>14.165</v>
      </c>
      <c r="Q200" s="1" t="n">
        <v>61.051</v>
      </c>
      <c r="R200" s="1" t="n">
        <v>160301.733</v>
      </c>
      <c r="S200" s="1" t="n">
        <v>4027124</v>
      </c>
      <c r="U200" s="1" t="n">
        <f aca="false">S200/$S$7</f>
        <v>1.00427934016365</v>
      </c>
      <c r="V200" s="1" t="n">
        <f aca="false">-(O200+Q200-$M$5)</f>
        <v>-0.199000000000012</v>
      </c>
      <c r="W200" s="1" t="n">
        <f aca="false">-(O200-$M$5)</f>
        <v>60.852</v>
      </c>
      <c r="X200" s="1" t="n">
        <f aca="false">AVERAGE(W200:W204)</f>
        <v>62.328</v>
      </c>
    </row>
    <row r="201" customFormat="false" ht="15" hidden="false" customHeight="false" outlineLevel="0" collapsed="false">
      <c r="A201" s="6" t="b">
        <f aca="false">IF(C201=C200,1 )</f>
        <v>0</v>
      </c>
      <c r="C201" s="1" t="n">
        <f aca="false">VALUE(RIGHT(G201,5))</f>
        <v>1941</v>
      </c>
      <c r="D201" s="1" t="n">
        <f aca="false">C201/10000*1000</f>
        <v>194.1</v>
      </c>
      <c r="F201" s="1" t="n">
        <v>195</v>
      </c>
      <c r="G201" s="1" t="s">
        <v>4455</v>
      </c>
      <c r="H201" s="1" t="n">
        <v>666.941</v>
      </c>
      <c r="I201" s="1" t="n">
        <v>252.479</v>
      </c>
      <c r="J201" s="1" t="n">
        <v>75</v>
      </c>
      <c r="K201" s="1" t="n">
        <v>795</v>
      </c>
      <c r="L201" s="1" t="n">
        <v>85.797</v>
      </c>
      <c r="M201" s="1" t="n">
        <v>151.911</v>
      </c>
      <c r="N201" s="1" t="n">
        <v>78.608</v>
      </c>
      <c r="O201" s="1" t="n">
        <v>115.319</v>
      </c>
      <c r="P201" s="1" t="n">
        <v>14.564</v>
      </c>
      <c r="Q201" s="1" t="n">
        <v>62.847</v>
      </c>
      <c r="R201" s="1" t="n">
        <v>168388.9</v>
      </c>
      <c r="S201" s="1" t="n">
        <v>4230291</v>
      </c>
      <c r="U201" s="1" t="n">
        <f aca="false">S201/$S$7</f>
        <v>1.0549448822982</v>
      </c>
      <c r="V201" s="1" t="n">
        <f aca="false">-(O201+Q201-$M$5)</f>
        <v>-0.199999999999989</v>
      </c>
      <c r="W201" s="1" t="n">
        <f aca="false">-(O201-$M$5)</f>
        <v>62.647</v>
      </c>
      <c r="X201" s="1" t="n">
        <f aca="false">AVERAGE(W201:W205)</f>
        <v>62.2482</v>
      </c>
    </row>
    <row r="202" customFormat="false" ht="15" hidden="false" customHeight="false" outlineLevel="0" collapsed="false">
      <c r="A202" s="6" t="b">
        <f aca="false">IF(C202=C201,1 )</f>
        <v>0</v>
      </c>
      <c r="C202" s="1" t="n">
        <f aca="false">VALUE(RIGHT(G202,5))</f>
        <v>1951</v>
      </c>
      <c r="D202" s="1" t="n">
        <f aca="false">C202/10000*1000</f>
        <v>195.1</v>
      </c>
      <c r="F202" s="1" t="n">
        <v>196</v>
      </c>
      <c r="G202" s="1" t="s">
        <v>4456</v>
      </c>
      <c r="H202" s="1" t="n">
        <v>674.823</v>
      </c>
      <c r="I202" s="1" t="n">
        <v>251.909</v>
      </c>
      <c r="J202" s="1" t="n">
        <v>68</v>
      </c>
      <c r="K202" s="1" t="n">
        <v>826</v>
      </c>
      <c r="L202" s="1" t="n">
        <v>85.845</v>
      </c>
      <c r="M202" s="1" t="n">
        <v>151.938</v>
      </c>
      <c r="N202" s="1" t="n">
        <v>78.608</v>
      </c>
      <c r="O202" s="1" t="n">
        <v>115.319</v>
      </c>
      <c r="P202" s="1" t="n">
        <v>14.365</v>
      </c>
      <c r="Q202" s="1" t="n">
        <v>62.847</v>
      </c>
      <c r="R202" s="1" t="n">
        <v>169994.017</v>
      </c>
      <c r="S202" s="1" t="n">
        <v>4270615</v>
      </c>
      <c r="U202" s="1" t="n">
        <f aca="false">S202/$S$7</f>
        <v>1.06500083292518</v>
      </c>
      <c r="V202" s="1" t="n">
        <f aca="false">-(O202+Q202-$M$5)</f>
        <v>-0.199999999999989</v>
      </c>
      <c r="W202" s="1" t="n">
        <f aca="false">-(O202-$M$5)</f>
        <v>62.647</v>
      </c>
      <c r="X202" s="1" t="n">
        <f aca="false">AVERAGE(W202:W206)</f>
        <v>62.2084</v>
      </c>
    </row>
    <row r="203" customFormat="false" ht="15" hidden="false" customHeight="false" outlineLevel="0" collapsed="false">
      <c r="A203" s="6" t="b">
        <f aca="false">IF(C203=C202,1 )</f>
        <v>0</v>
      </c>
      <c r="C203" s="1" t="n">
        <f aca="false">VALUE(RIGHT(G203,5))</f>
        <v>1961</v>
      </c>
      <c r="D203" s="1" t="n">
        <f aca="false">C203/10000*1000</f>
        <v>196.1</v>
      </c>
      <c r="F203" s="1" t="n">
        <v>197</v>
      </c>
      <c r="G203" s="1" t="s">
        <v>4457</v>
      </c>
      <c r="H203" s="1" t="n">
        <v>666.941</v>
      </c>
      <c r="I203" s="1" t="n">
        <v>251.536</v>
      </c>
      <c r="J203" s="1" t="n">
        <v>50</v>
      </c>
      <c r="K203" s="1" t="n">
        <v>820</v>
      </c>
      <c r="L203" s="1" t="n">
        <v>85.872</v>
      </c>
      <c r="M203" s="1" t="n">
        <v>151.737</v>
      </c>
      <c r="N203" s="1" t="n">
        <v>78.01</v>
      </c>
      <c r="O203" s="1" t="n">
        <v>114.122</v>
      </c>
      <c r="P203" s="1" t="n">
        <v>14.963</v>
      </c>
      <c r="Q203" s="1" t="n">
        <v>64.044</v>
      </c>
      <c r="R203" s="1" t="n">
        <v>167760.052</v>
      </c>
      <c r="S203" s="1" t="n">
        <v>4214493</v>
      </c>
      <c r="U203" s="1" t="n">
        <f aca="false">S203/$S$7</f>
        <v>1.05100519605662</v>
      </c>
      <c r="V203" s="1" t="n">
        <f aca="false">-(O203+Q203-$M$5)</f>
        <v>-0.199999999999989</v>
      </c>
      <c r="W203" s="1" t="n">
        <f aca="false">-(O203-$M$5)</f>
        <v>63.844</v>
      </c>
      <c r="X203" s="1" t="n">
        <f aca="false">AVERAGE(W203:W207)</f>
        <v>61.8892</v>
      </c>
    </row>
    <row r="204" customFormat="false" ht="15" hidden="false" customHeight="false" outlineLevel="0" collapsed="false">
      <c r="A204" s="6" t="b">
        <f aca="false">IF(C204=C203,1 )</f>
        <v>0</v>
      </c>
      <c r="C204" s="1" t="n">
        <f aca="false">VALUE(RIGHT(G204,5))</f>
        <v>1971</v>
      </c>
      <c r="D204" s="1" t="n">
        <f aca="false">C204/10000*1000</f>
        <v>197.1</v>
      </c>
      <c r="F204" s="1" t="n">
        <v>198</v>
      </c>
      <c r="G204" s="1" t="s">
        <v>4458</v>
      </c>
      <c r="H204" s="1" t="n">
        <v>652.93</v>
      </c>
      <c r="I204" s="1" t="n">
        <v>251.492</v>
      </c>
      <c r="J204" s="1" t="n">
        <v>82</v>
      </c>
      <c r="K204" s="1" t="n">
        <v>743</v>
      </c>
      <c r="L204" s="1" t="n">
        <v>85.888</v>
      </c>
      <c r="M204" s="1" t="n">
        <v>152.057</v>
      </c>
      <c r="N204" s="1" t="n">
        <v>78.608</v>
      </c>
      <c r="O204" s="1" t="n">
        <v>116.316</v>
      </c>
      <c r="P204" s="1" t="n">
        <v>14.365</v>
      </c>
      <c r="Q204" s="1" t="n">
        <v>62.049</v>
      </c>
      <c r="R204" s="1" t="n">
        <v>164206.813</v>
      </c>
      <c r="S204" s="1" t="n">
        <v>4125228</v>
      </c>
      <c r="U204" s="1" t="n">
        <f aca="false">S204/$S$7</f>
        <v>1.02874439770532</v>
      </c>
      <c r="V204" s="1" t="n">
        <f aca="false">-(O204+Q204-$M$5)</f>
        <v>-0.399000000000001</v>
      </c>
      <c r="W204" s="1" t="n">
        <f aca="false">-(O204-$M$5)</f>
        <v>61.65</v>
      </c>
      <c r="X204" s="1" t="n">
        <f aca="false">AVERAGE(W204:W208)</f>
        <v>61.3706</v>
      </c>
    </row>
    <row r="205" customFormat="false" ht="15" hidden="false" customHeight="false" outlineLevel="0" collapsed="false">
      <c r="A205" s="6" t="b">
        <f aca="false">IF(C205=C204,1 )</f>
        <v>0</v>
      </c>
      <c r="C205" s="1" t="n">
        <f aca="false">VALUE(RIGHT(G205,5))</f>
        <v>1981</v>
      </c>
      <c r="D205" s="1" t="n">
        <f aca="false">C205/10000*1000</f>
        <v>198.1</v>
      </c>
      <c r="F205" s="1" t="n">
        <v>199</v>
      </c>
      <c r="G205" s="1" t="s">
        <v>4459</v>
      </c>
      <c r="H205" s="1" t="n">
        <v>653.049</v>
      </c>
      <c r="I205" s="1" t="n">
        <v>253.782</v>
      </c>
      <c r="J205" s="1" t="n">
        <v>66</v>
      </c>
      <c r="K205" s="1" t="n">
        <v>751</v>
      </c>
      <c r="L205" s="1" t="n">
        <v>85.881</v>
      </c>
      <c r="M205" s="1" t="n">
        <v>152.096</v>
      </c>
      <c r="N205" s="1" t="n">
        <v>78.608</v>
      </c>
      <c r="O205" s="1" t="n">
        <v>117.513</v>
      </c>
      <c r="P205" s="1" t="n">
        <v>14.365</v>
      </c>
      <c r="Q205" s="1" t="n">
        <v>61.051</v>
      </c>
      <c r="R205" s="1" t="n">
        <v>165732.359</v>
      </c>
      <c r="S205" s="1" t="n">
        <v>4163553</v>
      </c>
      <c r="U205" s="1" t="n">
        <f aca="false">S205/$S$7</f>
        <v>1.03830184011627</v>
      </c>
      <c r="V205" s="1" t="n">
        <f aca="false">-(O205+Q205-$M$5)</f>
        <v>-0.598000000000013</v>
      </c>
      <c r="W205" s="1" t="n">
        <f aca="false">-(O205-$M$5)</f>
        <v>60.453</v>
      </c>
      <c r="X205" s="1" t="n">
        <f aca="false">AVERAGE(W205:W209)</f>
        <v>61.4902</v>
      </c>
    </row>
    <row r="206" customFormat="false" ht="15" hidden="false" customHeight="false" outlineLevel="0" collapsed="false">
      <c r="A206" s="6" t="b">
        <f aca="false">IF(C206=C205,1 )</f>
        <v>0</v>
      </c>
      <c r="C206" s="1" t="n">
        <f aca="false">VALUE(RIGHT(G206,5))</f>
        <v>1991</v>
      </c>
      <c r="D206" s="1" t="n">
        <f aca="false">C206/10000*1000</f>
        <v>199.1</v>
      </c>
      <c r="F206" s="1" t="n">
        <v>200</v>
      </c>
      <c r="G206" s="1" t="s">
        <v>4460</v>
      </c>
      <c r="H206" s="1" t="n">
        <v>673.828</v>
      </c>
      <c r="I206" s="1" t="n">
        <v>251.975</v>
      </c>
      <c r="J206" s="1" t="n">
        <v>80</v>
      </c>
      <c r="K206" s="1" t="n">
        <v>844</v>
      </c>
      <c r="L206" s="1" t="n">
        <v>85.798</v>
      </c>
      <c r="M206" s="1" t="n">
        <v>151.549</v>
      </c>
      <c r="N206" s="1" t="n">
        <v>78.608</v>
      </c>
      <c r="O206" s="1" t="n">
        <v>115.518</v>
      </c>
      <c r="P206" s="1" t="n">
        <v>14.764</v>
      </c>
      <c r="Q206" s="1" t="n">
        <v>62.847</v>
      </c>
      <c r="R206" s="1" t="n">
        <v>169787.745</v>
      </c>
      <c r="S206" s="1" t="n">
        <v>4265433</v>
      </c>
      <c r="U206" s="1" t="n">
        <f aca="false">S206/$S$7</f>
        <v>1.06370855199698</v>
      </c>
      <c r="V206" s="1" t="n">
        <f aca="false">-(O206+Q206-$M$5)</f>
        <v>-0.399000000000001</v>
      </c>
      <c r="W206" s="1" t="n">
        <f aca="false">-(O206-$M$5)</f>
        <v>62.448</v>
      </c>
      <c r="X206" s="1" t="n">
        <f aca="false">AVERAGE(W206:W210)</f>
        <v>62.1684</v>
      </c>
    </row>
    <row r="207" customFormat="false" ht="15" hidden="false" customHeight="false" outlineLevel="0" collapsed="false">
      <c r="A207" s="6" t="b">
        <f aca="false">IF(C207=C206,1 )</f>
        <v>0</v>
      </c>
      <c r="C207" s="1" t="n">
        <f aca="false">VALUE(RIGHT(G207,5))</f>
        <v>2001</v>
      </c>
      <c r="D207" s="1" t="n">
        <f aca="false">C207/10000*1000</f>
        <v>200.1</v>
      </c>
      <c r="F207" s="1" t="n">
        <v>201</v>
      </c>
      <c r="G207" s="1" t="s">
        <v>4461</v>
      </c>
      <c r="H207" s="1" t="n">
        <v>679.719</v>
      </c>
      <c r="I207" s="1" t="n">
        <v>248.214</v>
      </c>
      <c r="J207" s="1" t="n">
        <v>74</v>
      </c>
      <c r="K207" s="1" t="n">
        <v>693</v>
      </c>
      <c r="L207" s="1" t="n">
        <v>85.748</v>
      </c>
      <c r="M207" s="1" t="n">
        <v>151.298</v>
      </c>
      <c r="N207" s="1" t="n">
        <v>78.209</v>
      </c>
      <c r="O207" s="1" t="n">
        <v>116.915</v>
      </c>
      <c r="P207" s="1" t="n">
        <v>14.963</v>
      </c>
      <c r="Q207" s="1" t="n">
        <v>61.251</v>
      </c>
      <c r="R207" s="1" t="n">
        <v>168715.982</v>
      </c>
      <c r="S207" s="1" t="n">
        <v>4238508</v>
      </c>
      <c r="U207" s="1" t="n">
        <f aca="false">S207/$S$7</f>
        <v>1.05699402787656</v>
      </c>
      <c r="V207" s="1" t="n">
        <f aca="false">-(O207+Q207-$M$5)</f>
        <v>-0.199999999999989</v>
      </c>
      <c r="W207" s="1" t="n">
        <f aca="false">-(O207-$M$5)</f>
        <v>61.051</v>
      </c>
      <c r="X207" s="1" t="n">
        <f aca="false">AVERAGE(W207:W211)</f>
        <v>62.3678</v>
      </c>
    </row>
    <row r="208" customFormat="false" ht="15" hidden="false" customHeight="false" outlineLevel="0" collapsed="false">
      <c r="A208" s="6" t="b">
        <f aca="false">IF(C208=C207,1 )</f>
        <v>0</v>
      </c>
      <c r="C208" s="1" t="n">
        <f aca="false">VALUE(RIGHT(G208,5))</f>
        <v>2011</v>
      </c>
      <c r="D208" s="1" t="n">
        <f aca="false">C208/10000*1000</f>
        <v>201.1</v>
      </c>
      <c r="F208" s="1" t="n">
        <v>202</v>
      </c>
      <c r="G208" s="1" t="s">
        <v>4462</v>
      </c>
      <c r="H208" s="1" t="n">
        <v>671.798</v>
      </c>
      <c r="I208" s="1" t="n">
        <v>246.814</v>
      </c>
      <c r="J208" s="1" t="n">
        <v>77</v>
      </c>
      <c r="K208" s="1" t="n">
        <v>735</v>
      </c>
      <c r="L208" s="1" t="n">
        <v>85.862</v>
      </c>
      <c r="M208" s="1" t="n">
        <v>151.666</v>
      </c>
      <c r="N208" s="1" t="n">
        <v>78.209</v>
      </c>
      <c r="O208" s="1" t="n">
        <v>116.715</v>
      </c>
      <c r="P208" s="1" t="n">
        <v>14.963</v>
      </c>
      <c r="Q208" s="1" t="n">
        <v>61.65</v>
      </c>
      <c r="R208" s="1" t="n">
        <v>165808.985</v>
      </c>
      <c r="S208" s="1" t="n">
        <v>4165478</v>
      </c>
      <c r="U208" s="1" t="n">
        <f aca="false">S208/$S$7</f>
        <v>1.0387818943013</v>
      </c>
      <c r="V208" s="1" t="n">
        <f aca="false">-(O208+Q208-$M$5)</f>
        <v>-0.399000000000001</v>
      </c>
      <c r="W208" s="1" t="n">
        <f aca="false">-(O208-$M$5)</f>
        <v>61.251</v>
      </c>
      <c r="X208" s="1" t="n">
        <f aca="false">AVERAGE(W208:W212)</f>
        <v>62.6072</v>
      </c>
    </row>
    <row r="209" customFormat="false" ht="15" hidden="false" customHeight="false" outlineLevel="0" collapsed="false">
      <c r="A209" s="6" t="b">
        <f aca="false">IF(C209=C208,1 )</f>
        <v>0</v>
      </c>
      <c r="C209" s="1" t="n">
        <f aca="false">VALUE(RIGHT(G209,5))</f>
        <v>2021</v>
      </c>
      <c r="D209" s="1" t="n">
        <f aca="false">C209/10000*1000</f>
        <v>202.1</v>
      </c>
      <c r="F209" s="1" t="n">
        <v>203</v>
      </c>
      <c r="G209" s="1" t="s">
        <v>4463</v>
      </c>
      <c r="H209" s="1" t="n">
        <v>677.609</v>
      </c>
      <c r="I209" s="1" t="n">
        <v>248.632</v>
      </c>
      <c r="J209" s="1" t="n">
        <v>73</v>
      </c>
      <c r="K209" s="1" t="n">
        <v>771</v>
      </c>
      <c r="L209" s="1" t="n">
        <v>85.85</v>
      </c>
      <c r="M209" s="1" t="n">
        <v>151.58</v>
      </c>
      <c r="N209" s="1" t="n">
        <v>78.608</v>
      </c>
      <c r="O209" s="1" t="n">
        <v>115.718</v>
      </c>
      <c r="P209" s="1" t="n">
        <v>14.764</v>
      </c>
      <c r="Q209" s="1" t="n">
        <v>62.647</v>
      </c>
      <c r="R209" s="1" t="n">
        <v>168475.039</v>
      </c>
      <c r="S209" s="1" t="n">
        <v>4232455</v>
      </c>
      <c r="U209" s="1" t="n">
        <f aca="false">S209/$S$7</f>
        <v>1.0554845380158</v>
      </c>
      <c r="V209" s="1" t="n">
        <f aca="false">-(O209+Q209-$M$5)</f>
        <v>-0.399000000000001</v>
      </c>
      <c r="W209" s="1" t="n">
        <f aca="false">-(O209-$M$5)</f>
        <v>62.248</v>
      </c>
      <c r="X209" s="1" t="n">
        <f aca="false">AVERAGE(W209:W213)</f>
        <v>62.8066</v>
      </c>
    </row>
    <row r="210" customFormat="false" ht="15" hidden="false" customHeight="false" outlineLevel="0" collapsed="false">
      <c r="A210" s="6" t="b">
        <f aca="false">IF(C210=C209,1 )</f>
        <v>0</v>
      </c>
      <c r="C210" s="1" t="n">
        <f aca="false">VALUE(RIGHT(G210,5))</f>
        <v>2031</v>
      </c>
      <c r="D210" s="1" t="n">
        <f aca="false">C210/10000*1000</f>
        <v>203.1</v>
      </c>
      <c r="F210" s="1" t="n">
        <v>204</v>
      </c>
      <c r="G210" s="1" t="s">
        <v>4464</v>
      </c>
      <c r="H210" s="1" t="n">
        <v>692.815</v>
      </c>
      <c r="I210" s="1" t="n">
        <v>247.12</v>
      </c>
      <c r="J210" s="1" t="n">
        <v>77</v>
      </c>
      <c r="K210" s="1" t="n">
        <v>832</v>
      </c>
      <c r="L210" s="1" t="n">
        <v>85.836</v>
      </c>
      <c r="M210" s="1" t="n">
        <v>150.822</v>
      </c>
      <c r="N210" s="1" t="n">
        <v>78.608</v>
      </c>
      <c r="O210" s="1" t="n">
        <v>114.122</v>
      </c>
      <c r="P210" s="1" t="n">
        <v>14.365</v>
      </c>
      <c r="Q210" s="1" t="n">
        <v>64.044</v>
      </c>
      <c r="R210" s="1" t="n">
        <v>171208.563</v>
      </c>
      <c r="S210" s="1" t="n">
        <v>4301127</v>
      </c>
      <c r="U210" s="1" t="n">
        <f aca="false">S210/$S$7</f>
        <v>1.07260987879193</v>
      </c>
      <c r="V210" s="1" t="n">
        <f aca="false">-(O210+Q210-$M$5)</f>
        <v>-0.199999999999989</v>
      </c>
      <c r="W210" s="1" t="n">
        <f aca="false">-(O210-$M$5)</f>
        <v>63.844</v>
      </c>
      <c r="X210" s="1" t="n">
        <f aca="false">AVERAGE(W210:W214)</f>
        <v>63.086</v>
      </c>
    </row>
    <row r="211" customFormat="false" ht="15" hidden="false" customHeight="false" outlineLevel="0" collapsed="false">
      <c r="A211" s="6" t="b">
        <f aca="false">IF(C211=C210,1 )</f>
        <v>0</v>
      </c>
      <c r="C211" s="1" t="n">
        <f aca="false">VALUE(RIGHT(G211,5))</f>
        <v>2041</v>
      </c>
      <c r="D211" s="1" t="n">
        <f aca="false">C211/10000*1000</f>
        <v>204.1</v>
      </c>
      <c r="F211" s="1" t="n">
        <v>205</v>
      </c>
      <c r="G211" s="1" t="s">
        <v>4465</v>
      </c>
      <c r="H211" s="1" t="n">
        <v>699.502</v>
      </c>
      <c r="I211" s="1" t="n">
        <v>242.873</v>
      </c>
      <c r="J211" s="1" t="n">
        <v>57</v>
      </c>
      <c r="K211" s="1" t="n">
        <v>697</v>
      </c>
      <c r="L211" s="1" t="n">
        <v>85.817</v>
      </c>
      <c r="M211" s="1" t="n">
        <v>151.277</v>
      </c>
      <c r="N211" s="1" t="n">
        <v>78.409</v>
      </c>
      <c r="O211" s="1" t="n">
        <v>114.521</v>
      </c>
      <c r="P211" s="1" t="n">
        <v>14.963</v>
      </c>
      <c r="Q211" s="1" t="n">
        <v>63.844</v>
      </c>
      <c r="R211" s="1" t="n">
        <v>169890.045</v>
      </c>
      <c r="S211" s="1" t="n">
        <v>4268003</v>
      </c>
      <c r="U211" s="1" t="n">
        <f aca="false">S211/$S$7</f>
        <v>1.06434945550633</v>
      </c>
      <c r="V211" s="1" t="n">
        <f aca="false">-(O211+Q211-$M$5)</f>
        <v>-0.399000000000001</v>
      </c>
      <c r="W211" s="1" t="n">
        <f aca="false">-(O211-$M$5)</f>
        <v>63.445</v>
      </c>
      <c r="X211" s="1" t="n">
        <f aca="false">AVERAGE(W211:W215)</f>
        <v>62.8466</v>
      </c>
    </row>
    <row r="212" customFormat="false" ht="15" hidden="false" customHeight="false" outlineLevel="0" collapsed="false">
      <c r="A212" s="6" t="b">
        <f aca="false">IF(C212=C211,1 )</f>
        <v>0</v>
      </c>
      <c r="C212" s="1" t="n">
        <f aca="false">VALUE(RIGHT(G212,5))</f>
        <v>2051</v>
      </c>
      <c r="D212" s="1" t="n">
        <f aca="false">C212/10000*1000</f>
        <v>205.1</v>
      </c>
      <c r="F212" s="1" t="n">
        <v>206</v>
      </c>
      <c r="G212" s="1" t="s">
        <v>4466</v>
      </c>
      <c r="H212" s="1" t="n">
        <v>655.875</v>
      </c>
      <c r="I212" s="1" t="n">
        <v>246.78</v>
      </c>
      <c r="J212" s="1" t="n">
        <v>77</v>
      </c>
      <c r="K212" s="1" t="n">
        <v>786</v>
      </c>
      <c r="L212" s="1" t="n">
        <v>85.831</v>
      </c>
      <c r="M212" s="1" t="n">
        <v>152.147</v>
      </c>
      <c r="N212" s="1" t="n">
        <v>78.608</v>
      </c>
      <c r="O212" s="1" t="n">
        <v>115.718</v>
      </c>
      <c r="P212" s="1" t="n">
        <v>14.564</v>
      </c>
      <c r="Q212" s="1" t="n">
        <v>62.647</v>
      </c>
      <c r="R212" s="1" t="n">
        <v>161856.736</v>
      </c>
      <c r="S212" s="1" t="n">
        <v>4066189</v>
      </c>
      <c r="U212" s="1" t="n">
        <f aca="false">S212/$S$7</f>
        <v>1.01402132288469</v>
      </c>
      <c r="V212" s="1" t="n">
        <f aca="false">-(O212+Q212-$M$5)</f>
        <v>-0.399000000000001</v>
      </c>
      <c r="W212" s="1" t="n">
        <f aca="false">-(O212-$M$5)</f>
        <v>62.248</v>
      </c>
      <c r="X212" s="1" t="n">
        <f aca="false">AVERAGE(W212:W216)</f>
        <v>62.7668</v>
      </c>
    </row>
    <row r="213" customFormat="false" ht="15" hidden="false" customHeight="false" outlineLevel="0" collapsed="false">
      <c r="A213" s="6" t="b">
        <f aca="false">IF(C213=C212,1 )</f>
        <v>0</v>
      </c>
      <c r="C213" s="1" t="n">
        <f aca="false">VALUE(RIGHT(G213,5))</f>
        <v>2061</v>
      </c>
      <c r="D213" s="1" t="n">
        <f aca="false">C213/10000*1000</f>
        <v>206.1</v>
      </c>
      <c r="F213" s="1" t="n">
        <v>207</v>
      </c>
      <c r="G213" s="1" t="s">
        <v>4467</v>
      </c>
      <c r="H213" s="1" t="n">
        <v>666.782</v>
      </c>
      <c r="I213" s="1" t="n">
        <v>247.837</v>
      </c>
      <c r="J213" s="1" t="n">
        <v>91</v>
      </c>
      <c r="K213" s="1" t="n">
        <v>715</v>
      </c>
      <c r="L213" s="1" t="n">
        <v>85.834</v>
      </c>
      <c r="M213" s="1" t="n">
        <v>151.851</v>
      </c>
      <c r="N213" s="1" t="n">
        <v>78.209</v>
      </c>
      <c r="O213" s="1" t="n">
        <v>115.718</v>
      </c>
      <c r="P213" s="1" t="n">
        <v>14.963</v>
      </c>
      <c r="Q213" s="1" t="n">
        <v>62.847</v>
      </c>
      <c r="R213" s="1" t="n">
        <v>165253.38</v>
      </c>
      <c r="S213" s="1" t="n">
        <v>4151520</v>
      </c>
      <c r="U213" s="1" t="n">
        <f aca="false">S213/$S$7</f>
        <v>1.03530106504697</v>
      </c>
      <c r="V213" s="1" t="n">
        <f aca="false">-(O213+Q213-$M$5)</f>
        <v>-0.59899999999999</v>
      </c>
      <c r="W213" s="1" t="n">
        <f aca="false">-(O213-$M$5)</f>
        <v>62.248</v>
      </c>
      <c r="X213" s="1" t="n">
        <f aca="false">AVERAGE(W213:W217)</f>
        <v>63.1658</v>
      </c>
    </row>
    <row r="214" customFormat="false" ht="15" hidden="false" customHeight="false" outlineLevel="0" collapsed="false">
      <c r="A214" s="6" t="b">
        <f aca="false">IF(C214=C213,1 )</f>
        <v>0</v>
      </c>
      <c r="C214" s="1" t="n">
        <f aca="false">VALUE(RIGHT(G214,5))</f>
        <v>2071</v>
      </c>
      <c r="D214" s="1" t="n">
        <f aca="false">C214/10000*1000</f>
        <v>207.1</v>
      </c>
      <c r="F214" s="1" t="n">
        <v>208</v>
      </c>
      <c r="G214" s="1" t="s">
        <v>4468</v>
      </c>
      <c r="H214" s="1" t="n">
        <v>684.655</v>
      </c>
      <c r="I214" s="1" t="n">
        <v>244.192</v>
      </c>
      <c r="J214" s="1" t="n">
        <v>76</v>
      </c>
      <c r="K214" s="1" t="n">
        <v>799</v>
      </c>
      <c r="L214" s="1" t="n">
        <v>85.808</v>
      </c>
      <c r="M214" s="1" t="n">
        <v>151.292</v>
      </c>
      <c r="N214" s="1" t="n">
        <v>78.608</v>
      </c>
      <c r="O214" s="1" t="n">
        <v>114.321</v>
      </c>
      <c r="P214" s="1" t="n">
        <v>14.365</v>
      </c>
      <c r="Q214" s="1" t="n">
        <v>63.844</v>
      </c>
      <c r="R214" s="1" t="n">
        <v>167187.529</v>
      </c>
      <c r="S214" s="1" t="n">
        <v>4200110</v>
      </c>
      <c r="U214" s="1" t="n">
        <f aca="false">S214/$S$7</f>
        <v>1.04741838081339</v>
      </c>
      <c r="V214" s="1" t="n">
        <f aca="false">-(O214+Q214-$M$5)</f>
        <v>-0.198999999999984</v>
      </c>
      <c r="W214" s="1" t="n">
        <f aca="false">-(O214-$M$5)</f>
        <v>63.645</v>
      </c>
      <c r="X214" s="1" t="n">
        <f aca="false">AVERAGE(W214:W218)</f>
        <v>63.0462</v>
      </c>
    </row>
    <row r="215" customFormat="false" ht="15" hidden="false" customHeight="false" outlineLevel="0" collapsed="false">
      <c r="A215" s="6" t="b">
        <f aca="false">IF(C215=C214,1 )</f>
        <v>0</v>
      </c>
      <c r="C215" s="1" t="n">
        <f aca="false">VALUE(RIGHT(G215,5))</f>
        <v>2081</v>
      </c>
      <c r="D215" s="1" t="n">
        <f aca="false">C215/10000*1000</f>
        <v>208.1</v>
      </c>
      <c r="F215" s="1" t="n">
        <v>209</v>
      </c>
      <c r="G215" s="1" t="s">
        <v>4469</v>
      </c>
      <c r="H215" s="1" t="n">
        <v>664.036</v>
      </c>
      <c r="I215" s="1" t="n">
        <v>249.918</v>
      </c>
      <c r="J215" s="1" t="n">
        <v>81</v>
      </c>
      <c r="K215" s="1" t="n">
        <v>822</v>
      </c>
      <c r="L215" s="1" t="n">
        <v>85.744</v>
      </c>
      <c r="M215" s="1" t="n">
        <v>151.731</v>
      </c>
      <c r="N215" s="1" t="n">
        <v>77.81</v>
      </c>
      <c r="O215" s="1" t="n">
        <v>115.319</v>
      </c>
      <c r="P215" s="1" t="n">
        <v>15.562</v>
      </c>
      <c r="Q215" s="1" t="n">
        <v>63.246</v>
      </c>
      <c r="R215" s="1" t="n">
        <v>165954.713</v>
      </c>
      <c r="S215" s="1" t="n">
        <v>4169139</v>
      </c>
      <c r="U215" s="1" t="n">
        <f aca="false">S215/$S$7</f>
        <v>1.03969487007863</v>
      </c>
      <c r="V215" s="1" t="n">
        <f aca="false">-(O215+Q215-$M$5)</f>
        <v>-0.59899999999999</v>
      </c>
      <c r="W215" s="1" t="n">
        <f aca="false">-(O215-$M$5)</f>
        <v>62.647</v>
      </c>
      <c r="X215" s="1" t="n">
        <f aca="false">AVERAGE(W215:W219)</f>
        <v>62.9664</v>
      </c>
    </row>
    <row r="216" customFormat="false" ht="15" hidden="false" customHeight="false" outlineLevel="0" collapsed="false">
      <c r="A216" s="6" t="b">
        <f aca="false">IF(C216=C215,1 )</f>
        <v>0</v>
      </c>
      <c r="C216" s="1" t="n">
        <f aca="false">VALUE(RIGHT(G216,5))</f>
        <v>2091</v>
      </c>
      <c r="D216" s="1" t="n">
        <f aca="false">C216/10000*1000</f>
        <v>209.1</v>
      </c>
      <c r="F216" s="1" t="n">
        <v>210</v>
      </c>
      <c r="G216" s="1" t="s">
        <v>4470</v>
      </c>
      <c r="H216" s="1" t="n">
        <v>668.414</v>
      </c>
      <c r="I216" s="1" t="n">
        <v>252.012</v>
      </c>
      <c r="J216" s="1" t="n">
        <v>66</v>
      </c>
      <c r="K216" s="1" t="n">
        <v>792</v>
      </c>
      <c r="L216" s="1" t="n">
        <v>85.911</v>
      </c>
      <c r="M216" s="1" t="n">
        <v>152.088</v>
      </c>
      <c r="N216" s="1" t="n">
        <v>78.209</v>
      </c>
      <c r="O216" s="1" t="n">
        <v>114.92</v>
      </c>
      <c r="P216" s="1" t="n">
        <v>14.963</v>
      </c>
      <c r="Q216" s="1" t="n">
        <v>63.445</v>
      </c>
      <c r="R216" s="1" t="n">
        <v>168448.409</v>
      </c>
      <c r="S216" s="1" t="n">
        <v>4231786</v>
      </c>
      <c r="U216" s="1" t="n">
        <f aca="false">S216/$S$7</f>
        <v>1.05531770360033</v>
      </c>
      <c r="V216" s="1" t="n">
        <f aca="false">-(O216+Q216-$M$5)</f>
        <v>-0.399000000000001</v>
      </c>
      <c r="W216" s="1" t="n">
        <f aca="false">-(O216-$M$5)</f>
        <v>63.046</v>
      </c>
      <c r="X216" s="1" t="n">
        <f aca="false">AVERAGE(W216:W220)</f>
        <v>62.8068</v>
      </c>
    </row>
    <row r="217" customFormat="false" ht="15" hidden="false" customHeight="false" outlineLevel="0" collapsed="false">
      <c r="A217" s="6" t="b">
        <f aca="false">IF(C217=C216,1 )</f>
        <v>0</v>
      </c>
      <c r="C217" s="1" t="n">
        <f aca="false">VALUE(RIGHT(G217,5))</f>
        <v>2101</v>
      </c>
      <c r="D217" s="1" t="n">
        <f aca="false">C217/10000*1000</f>
        <v>210.1</v>
      </c>
      <c r="F217" s="1" t="n">
        <v>211</v>
      </c>
      <c r="G217" s="1" t="s">
        <v>4471</v>
      </c>
      <c r="H217" s="1" t="n">
        <v>686.964</v>
      </c>
      <c r="I217" s="1" t="n">
        <v>244.545</v>
      </c>
      <c r="J217" s="1" t="n">
        <v>74</v>
      </c>
      <c r="K217" s="1" t="n">
        <v>754</v>
      </c>
      <c r="L217" s="1" t="n">
        <v>85.843</v>
      </c>
      <c r="M217" s="1" t="n">
        <v>151.62</v>
      </c>
      <c r="N217" s="1" t="n">
        <v>78.409</v>
      </c>
      <c r="O217" s="1" t="n">
        <v>113.723</v>
      </c>
      <c r="P217" s="1" t="n">
        <v>14.764</v>
      </c>
      <c r="Q217" s="1" t="n">
        <v>64.842</v>
      </c>
      <c r="R217" s="1" t="n">
        <v>167993.711</v>
      </c>
      <c r="S217" s="1" t="n">
        <v>4220363</v>
      </c>
      <c r="U217" s="1" t="n">
        <f aca="false">S217/$S$7</f>
        <v>1.05246904959745</v>
      </c>
      <c r="V217" s="1" t="n">
        <f aca="false">-(O217+Q217-$M$5)</f>
        <v>-0.59899999999999</v>
      </c>
      <c r="W217" s="1" t="n">
        <f aca="false">-(O217-$M$5)</f>
        <v>64.243</v>
      </c>
      <c r="X217" s="1" t="n">
        <f aca="false">AVERAGE(W217:W221)</f>
        <v>63.206</v>
      </c>
    </row>
    <row r="218" customFormat="false" ht="15" hidden="false" customHeight="false" outlineLevel="0" collapsed="false">
      <c r="A218" s="6" t="b">
        <f aca="false">IF(C218=C217,1 )</f>
        <v>0</v>
      </c>
      <c r="C218" s="1" t="n">
        <f aca="false">VALUE(RIGHT(G218,5))</f>
        <v>2111</v>
      </c>
      <c r="D218" s="1" t="n">
        <f aca="false">C218/10000*1000</f>
        <v>211.1</v>
      </c>
      <c r="F218" s="1" t="n">
        <v>212</v>
      </c>
      <c r="G218" s="1" t="s">
        <v>4472</v>
      </c>
      <c r="H218" s="1" t="n">
        <v>672.992</v>
      </c>
      <c r="I218" s="1" t="n">
        <v>247.862</v>
      </c>
      <c r="J218" s="1" t="n">
        <v>70</v>
      </c>
      <c r="K218" s="1" t="n">
        <v>843</v>
      </c>
      <c r="L218" s="1" t="n">
        <v>85.841</v>
      </c>
      <c r="M218" s="1" t="n">
        <v>151.649</v>
      </c>
      <c r="N218" s="1" t="n">
        <v>78.608</v>
      </c>
      <c r="O218" s="1" t="n">
        <v>116.316</v>
      </c>
      <c r="P218" s="1" t="n">
        <v>14.564</v>
      </c>
      <c r="Q218" s="1" t="n">
        <v>62.049</v>
      </c>
      <c r="R218" s="1" t="n">
        <v>166809.377</v>
      </c>
      <c r="S218" s="1" t="n">
        <v>4190610</v>
      </c>
      <c r="U218" s="1" t="n">
        <f aca="false">S218/$S$7</f>
        <v>1.04504928223795</v>
      </c>
      <c r="V218" s="1" t="n">
        <f aca="false">-(O218+Q218-$M$5)</f>
        <v>-0.399000000000001</v>
      </c>
      <c r="W218" s="1" t="n">
        <f aca="false">-(O218-$M$5)</f>
        <v>61.65</v>
      </c>
      <c r="X218" s="1" t="n">
        <f aca="false">AVERAGE(W218:W222)</f>
        <v>63.1262</v>
      </c>
    </row>
    <row r="219" customFormat="false" ht="15" hidden="false" customHeight="false" outlineLevel="0" collapsed="false">
      <c r="A219" s="6" t="b">
        <f aca="false">IF(C219=C218,1 )</f>
        <v>0</v>
      </c>
      <c r="C219" s="1" t="n">
        <f aca="false">VALUE(RIGHT(G219,5))</f>
        <v>2121</v>
      </c>
      <c r="D219" s="1" t="n">
        <f aca="false">C219/10000*1000</f>
        <v>212.1</v>
      </c>
      <c r="F219" s="1" t="n">
        <v>213</v>
      </c>
      <c r="G219" s="1" t="s">
        <v>4473</v>
      </c>
      <c r="H219" s="1" t="n">
        <v>669.091</v>
      </c>
      <c r="I219" s="1" t="n">
        <v>247.099</v>
      </c>
      <c r="J219" s="1" t="n">
        <v>73</v>
      </c>
      <c r="K219" s="1" t="n">
        <v>852</v>
      </c>
      <c r="L219" s="1" t="n">
        <v>85.824</v>
      </c>
      <c r="M219" s="1" t="n">
        <v>151.973</v>
      </c>
      <c r="N219" s="1" t="n">
        <v>78.209</v>
      </c>
      <c r="O219" s="1" t="n">
        <v>114.72</v>
      </c>
      <c r="P219" s="1" t="n">
        <v>14.764</v>
      </c>
      <c r="Q219" s="1" t="n">
        <v>63.645</v>
      </c>
      <c r="R219" s="1" t="n">
        <v>165331.916</v>
      </c>
      <c r="S219" s="1" t="n">
        <v>4153493</v>
      </c>
      <c r="U219" s="1" t="n">
        <f aca="false">S219/$S$7</f>
        <v>1.03579308941427</v>
      </c>
      <c r="V219" s="1" t="n">
        <f aca="false">-(O219+Q219-$M$5)</f>
        <v>-0.399000000000001</v>
      </c>
      <c r="W219" s="1" t="n">
        <f aca="false">-(O219-$M$5)</f>
        <v>63.246</v>
      </c>
      <c r="X219" s="1" t="n">
        <f aca="false">AVERAGE(W219:W223)</f>
        <v>63.0862</v>
      </c>
    </row>
    <row r="220" customFormat="false" ht="15" hidden="false" customHeight="false" outlineLevel="0" collapsed="false">
      <c r="A220" s="6" t="b">
        <f aca="false">IF(C220=C219,1 )</f>
        <v>0</v>
      </c>
      <c r="C220" s="1" t="n">
        <f aca="false">VALUE(RIGHT(G220,5))</f>
        <v>2131</v>
      </c>
      <c r="D220" s="1" t="n">
        <f aca="false">C220/10000*1000</f>
        <v>213.1</v>
      </c>
      <c r="F220" s="1" t="n">
        <v>214</v>
      </c>
      <c r="G220" s="1" t="s">
        <v>4474</v>
      </c>
      <c r="H220" s="1" t="n">
        <v>672.634</v>
      </c>
      <c r="I220" s="1" t="n">
        <v>238.149</v>
      </c>
      <c r="J220" s="1" t="n">
        <v>71</v>
      </c>
      <c r="K220" s="1" t="n">
        <v>753</v>
      </c>
      <c r="L220" s="1" t="n">
        <v>85.817</v>
      </c>
      <c r="M220" s="1" t="n">
        <v>151.709</v>
      </c>
      <c r="N220" s="1" t="n">
        <v>78.608</v>
      </c>
      <c r="O220" s="1" t="n">
        <v>116.117</v>
      </c>
      <c r="P220" s="1" t="n">
        <v>14.963</v>
      </c>
      <c r="Q220" s="1" t="n">
        <v>62.248</v>
      </c>
      <c r="R220" s="1" t="n">
        <v>160186.695</v>
      </c>
      <c r="S220" s="1" t="n">
        <v>4024234</v>
      </c>
      <c r="U220" s="1" t="n">
        <f aca="false">S220/$S$7</f>
        <v>1.00355863543912</v>
      </c>
      <c r="V220" s="1" t="n">
        <f aca="false">-(O220+Q220-$M$5)</f>
        <v>-0.399000000000001</v>
      </c>
      <c r="W220" s="1" t="n">
        <f aca="false">-(O220-$M$5)</f>
        <v>61.849</v>
      </c>
      <c r="X220" s="1" t="n">
        <f aca="false">AVERAGE(W220:W224)</f>
        <v>62.4078</v>
      </c>
    </row>
    <row r="221" customFormat="false" ht="15" hidden="false" customHeight="false" outlineLevel="0" collapsed="false">
      <c r="A221" s="6" t="b">
        <f aca="false">IF(C221=C220,1 )</f>
        <v>0</v>
      </c>
      <c r="C221" s="1" t="n">
        <f aca="false">VALUE(RIGHT(G221,5))</f>
        <v>2141</v>
      </c>
      <c r="D221" s="1" t="n">
        <f aca="false">C221/10000*1000</f>
        <v>214.1</v>
      </c>
      <c r="F221" s="1" t="n">
        <v>215</v>
      </c>
      <c r="G221" s="1" t="s">
        <v>4475</v>
      </c>
      <c r="H221" s="1" t="n">
        <v>685.73</v>
      </c>
      <c r="I221" s="1" t="n">
        <v>244.22</v>
      </c>
      <c r="J221" s="1" t="n">
        <v>63</v>
      </c>
      <c r="K221" s="1" t="n">
        <v>733</v>
      </c>
      <c r="L221" s="1" t="n">
        <v>85.82</v>
      </c>
      <c r="M221" s="1" t="n">
        <v>151.66</v>
      </c>
      <c r="N221" s="1" t="n">
        <v>78.608</v>
      </c>
      <c r="O221" s="1" t="n">
        <v>112.924</v>
      </c>
      <c r="P221" s="1" t="n">
        <v>14.764</v>
      </c>
      <c r="Q221" s="1" t="n">
        <v>65.64</v>
      </c>
      <c r="R221" s="1" t="n">
        <v>167468.915</v>
      </c>
      <c r="S221" s="1" t="n">
        <v>4207179</v>
      </c>
      <c r="U221" s="1" t="n">
        <f aca="false">S221/$S$7</f>
        <v>1.04918123953233</v>
      </c>
      <c r="V221" s="1" t="n">
        <f aca="false">-(O221+Q221-$M$5)</f>
        <v>-0.598000000000013</v>
      </c>
      <c r="W221" s="1" t="n">
        <f aca="false">-(O221-$M$5)</f>
        <v>65.042</v>
      </c>
      <c r="X221" s="1" t="n">
        <f aca="false">AVERAGE(W221:W225)</f>
        <v>62.5674</v>
      </c>
    </row>
    <row r="222" customFormat="false" ht="15" hidden="false" customHeight="false" outlineLevel="0" collapsed="false">
      <c r="A222" s="6" t="b">
        <f aca="false">IF(C222=C221,1 )</f>
        <v>0</v>
      </c>
      <c r="C222" s="1" t="n">
        <f aca="false">VALUE(RIGHT(G222,5))</f>
        <v>2151</v>
      </c>
      <c r="D222" s="1" t="n">
        <f aca="false">C222/10000*1000</f>
        <v>215.1</v>
      </c>
      <c r="F222" s="1" t="n">
        <v>216</v>
      </c>
      <c r="G222" s="1" t="s">
        <v>4476</v>
      </c>
      <c r="H222" s="1" t="n">
        <v>675.818</v>
      </c>
      <c r="I222" s="1" t="n">
        <v>242.877</v>
      </c>
      <c r="J222" s="1" t="n">
        <v>72</v>
      </c>
      <c r="K222" s="1" t="n">
        <v>872</v>
      </c>
      <c r="L222" s="1" t="n">
        <v>85.948</v>
      </c>
      <c r="M222" s="1" t="n">
        <v>151.955</v>
      </c>
      <c r="N222" s="1" t="n">
        <v>78.209</v>
      </c>
      <c r="O222" s="1" t="n">
        <v>114.122</v>
      </c>
      <c r="P222" s="1" t="n">
        <v>14.963</v>
      </c>
      <c r="Q222" s="1" t="n">
        <v>64.443</v>
      </c>
      <c r="R222" s="1" t="n">
        <v>164140.418</v>
      </c>
      <c r="S222" s="1" t="n">
        <v>4123560</v>
      </c>
      <c r="U222" s="1" t="n">
        <f aca="false">S222/$S$7</f>
        <v>1.02832843387123</v>
      </c>
      <c r="V222" s="1" t="n">
        <f aca="false">-(O222+Q222-$M$5)</f>
        <v>-0.59899999999999</v>
      </c>
      <c r="W222" s="1" t="n">
        <f aca="false">-(O222-$M$5)</f>
        <v>63.844</v>
      </c>
      <c r="X222" s="1" t="n">
        <f aca="false">AVERAGE(W222:W226)</f>
        <v>61.6894</v>
      </c>
    </row>
    <row r="223" customFormat="false" ht="15" hidden="false" customHeight="false" outlineLevel="0" collapsed="false">
      <c r="A223" s="6" t="b">
        <f aca="false">IF(C223=C222,1 )</f>
        <v>0</v>
      </c>
      <c r="C223" s="1" t="n">
        <f aca="false">VALUE(RIGHT(G223,5))</f>
        <v>2161</v>
      </c>
      <c r="D223" s="1" t="n">
        <f aca="false">C223/10000*1000</f>
        <v>216.1</v>
      </c>
      <c r="F223" s="1" t="n">
        <v>217</v>
      </c>
      <c r="G223" s="1" t="s">
        <v>4477</v>
      </c>
      <c r="H223" s="1" t="n">
        <v>684.774</v>
      </c>
      <c r="I223" s="1" t="n">
        <v>242.067</v>
      </c>
      <c r="J223" s="1" t="n">
        <v>72</v>
      </c>
      <c r="K223" s="1" t="n">
        <v>757</v>
      </c>
      <c r="L223" s="1" t="n">
        <v>85.953</v>
      </c>
      <c r="M223" s="1" t="n">
        <v>151.668</v>
      </c>
      <c r="N223" s="1" t="n">
        <v>78.409</v>
      </c>
      <c r="O223" s="1" t="n">
        <v>116.516</v>
      </c>
      <c r="P223" s="1" t="n">
        <v>15.163</v>
      </c>
      <c r="Q223" s="1" t="n">
        <v>61.849</v>
      </c>
      <c r="R223" s="1" t="n">
        <v>165760.9</v>
      </c>
      <c r="S223" s="1" t="n">
        <v>4164270</v>
      </c>
      <c r="U223" s="1" t="n">
        <f aca="false">S223/$S$7</f>
        <v>1.03848064471402</v>
      </c>
      <c r="V223" s="1" t="n">
        <f aca="false">-(O223+Q223-$M$5)</f>
        <v>-0.399000000000001</v>
      </c>
      <c r="W223" s="1" t="n">
        <f aca="false">-(O223-$M$5)</f>
        <v>61.45</v>
      </c>
      <c r="X223" s="1" t="n">
        <f aca="false">AVERAGE(W223:W227)</f>
        <v>61.6096</v>
      </c>
    </row>
    <row r="224" customFormat="false" ht="15" hidden="false" customHeight="false" outlineLevel="0" collapsed="false">
      <c r="A224" s="6" t="b">
        <f aca="false">IF(C224=C223,1 )</f>
        <v>0</v>
      </c>
      <c r="C224" s="1" t="n">
        <f aca="false">VALUE(RIGHT(G224,5))</f>
        <v>2171</v>
      </c>
      <c r="D224" s="1" t="n">
        <f aca="false">C224/10000*1000</f>
        <v>217.1</v>
      </c>
      <c r="F224" s="1" t="n">
        <v>218</v>
      </c>
      <c r="G224" s="1" t="s">
        <v>4478</v>
      </c>
      <c r="H224" s="1" t="n">
        <v>682.983</v>
      </c>
      <c r="I224" s="1" t="n">
        <v>241.78</v>
      </c>
      <c r="J224" s="1" t="n">
        <v>67</v>
      </c>
      <c r="K224" s="1" t="n">
        <v>808</v>
      </c>
      <c r="L224" s="1" t="n">
        <v>85.866</v>
      </c>
      <c r="M224" s="1" t="n">
        <v>151.832</v>
      </c>
      <c r="N224" s="1" t="n">
        <v>78.608</v>
      </c>
      <c r="O224" s="1" t="n">
        <v>118.112</v>
      </c>
      <c r="P224" s="1" t="n">
        <v>14.764</v>
      </c>
      <c r="Q224" s="1" t="n">
        <v>60.253</v>
      </c>
      <c r="R224" s="1" t="n">
        <v>165131.933</v>
      </c>
      <c r="S224" s="1" t="n">
        <v>4148469</v>
      </c>
      <c r="U224" s="1" t="n">
        <f aca="false">S224/$S$7</f>
        <v>1.03454021033605</v>
      </c>
      <c r="V224" s="1" t="n">
        <f aca="false">-(O224+Q224-$M$5)</f>
        <v>-0.399000000000001</v>
      </c>
      <c r="W224" s="1" t="n">
        <f aca="false">-(O224-$M$5)</f>
        <v>59.854</v>
      </c>
      <c r="X224" s="1" t="n">
        <f aca="false">AVERAGE(W224:W228)</f>
        <v>61.3702</v>
      </c>
    </row>
    <row r="225" customFormat="false" ht="15" hidden="false" customHeight="false" outlineLevel="0" collapsed="false">
      <c r="A225" s="6" t="b">
        <f aca="false">IF(C225=C224,1 )</f>
        <v>0</v>
      </c>
      <c r="C225" s="1" t="n">
        <f aca="false">VALUE(RIGHT(G225,5))</f>
        <v>2181</v>
      </c>
      <c r="D225" s="1" t="n">
        <f aca="false">C225/10000*1000</f>
        <v>218.1</v>
      </c>
      <c r="F225" s="1" t="n">
        <v>219</v>
      </c>
      <c r="G225" s="1" t="s">
        <v>4479</v>
      </c>
      <c r="H225" s="1" t="n">
        <v>678.405</v>
      </c>
      <c r="I225" s="1" t="n">
        <v>242.036</v>
      </c>
      <c r="J225" s="1" t="n">
        <v>69</v>
      </c>
      <c r="K225" s="1" t="n">
        <v>748</v>
      </c>
      <c r="L225" s="1" t="n">
        <v>85.864</v>
      </c>
      <c r="M225" s="1" t="n">
        <v>152.23</v>
      </c>
      <c r="N225" s="1" t="n">
        <v>78.608</v>
      </c>
      <c r="O225" s="1" t="n">
        <v>115.319</v>
      </c>
      <c r="P225" s="1" t="n">
        <v>14.764</v>
      </c>
      <c r="Q225" s="1" t="n">
        <v>63.445</v>
      </c>
      <c r="R225" s="1" t="n">
        <v>164198.494</v>
      </c>
      <c r="S225" s="1" t="n">
        <v>4125019</v>
      </c>
      <c r="U225" s="1" t="n">
        <f aca="false">S225/$S$7</f>
        <v>1.02869227753666</v>
      </c>
      <c r="V225" s="1" t="n">
        <f aca="false">-(O225+Q225-$M$5)</f>
        <v>-0.798000000000002</v>
      </c>
      <c r="W225" s="1" t="n">
        <f aca="false">-(O225-$M$5)</f>
        <v>62.647</v>
      </c>
      <c r="X225" s="1" t="n">
        <f aca="false">AVERAGE(W225:W229)</f>
        <v>62.2082</v>
      </c>
    </row>
    <row r="226" customFormat="false" ht="15" hidden="false" customHeight="false" outlineLevel="0" collapsed="false">
      <c r="A226" s="6" t="b">
        <f aca="false">IF(C226=C225,1 )</f>
        <v>0</v>
      </c>
      <c r="C226" s="1" t="n">
        <f aca="false">VALUE(RIGHT(G226,5))</f>
        <v>2191</v>
      </c>
      <c r="D226" s="1" t="n">
        <f aca="false">C226/10000*1000</f>
        <v>219.1</v>
      </c>
      <c r="F226" s="1" t="n">
        <v>220</v>
      </c>
      <c r="G226" s="1" t="s">
        <v>4480</v>
      </c>
      <c r="H226" s="1" t="n">
        <v>652.412</v>
      </c>
      <c r="I226" s="1" t="n">
        <v>247.264</v>
      </c>
      <c r="J226" s="1" t="n">
        <v>55</v>
      </c>
      <c r="K226" s="1" t="n">
        <v>813</v>
      </c>
      <c r="L226" s="1" t="n">
        <v>85.86</v>
      </c>
      <c r="M226" s="1" t="n">
        <v>152.581</v>
      </c>
      <c r="N226" s="1" t="n">
        <v>78.409</v>
      </c>
      <c r="O226" s="1" t="n">
        <v>117.314</v>
      </c>
      <c r="P226" s="1" t="n">
        <v>14.963</v>
      </c>
      <c r="Q226" s="1" t="n">
        <v>60.852</v>
      </c>
      <c r="R226" s="1" t="n">
        <v>161318.048</v>
      </c>
      <c r="S226" s="1" t="n">
        <v>4052656</v>
      </c>
      <c r="U226" s="1" t="n">
        <f aca="false">S226/$S$7</f>
        <v>1.01064647961927</v>
      </c>
      <c r="V226" s="1" t="n">
        <f aca="false">-(O226+Q226-$M$5)</f>
        <v>-0.199999999999989</v>
      </c>
      <c r="W226" s="1" t="n">
        <f aca="false">-(O226-$M$5)</f>
        <v>60.652</v>
      </c>
      <c r="X226" s="1" t="n">
        <f aca="false">AVERAGE(W226:W230)</f>
        <v>62.0886</v>
      </c>
    </row>
    <row r="227" customFormat="false" ht="15" hidden="false" customHeight="false" outlineLevel="0" collapsed="false">
      <c r="A227" s="6" t="b">
        <f aca="false">IF(C227=C226,1 )</f>
        <v>0</v>
      </c>
      <c r="C227" s="1" t="n">
        <f aca="false">VALUE(RIGHT(G227,5))</f>
        <v>2201</v>
      </c>
      <c r="D227" s="1" t="n">
        <f aca="false">C227/10000*1000</f>
        <v>220.1</v>
      </c>
      <c r="F227" s="1" t="n">
        <v>221</v>
      </c>
      <c r="G227" s="1" t="s">
        <v>4481</v>
      </c>
      <c r="H227" s="1" t="n">
        <v>683.222</v>
      </c>
      <c r="I227" s="1" t="n">
        <v>240.762</v>
      </c>
      <c r="J227" s="1" t="n">
        <v>73</v>
      </c>
      <c r="K227" s="1" t="n">
        <v>836</v>
      </c>
      <c r="L227" s="1" t="n">
        <v>85.881</v>
      </c>
      <c r="M227" s="1" t="n">
        <v>151.531</v>
      </c>
      <c r="N227" s="1" t="n">
        <v>78.409</v>
      </c>
      <c r="O227" s="1" t="n">
        <v>114.521</v>
      </c>
      <c r="P227" s="1" t="n">
        <v>14.963</v>
      </c>
      <c r="Q227" s="1" t="n">
        <v>63.844</v>
      </c>
      <c r="R227" s="1" t="n">
        <v>164494.129</v>
      </c>
      <c r="S227" s="1" t="n">
        <v>4132446</v>
      </c>
      <c r="U227" s="1" t="n">
        <f aca="false">S227/$S$7</f>
        <v>1.03054441386506</v>
      </c>
      <c r="V227" s="1" t="n">
        <f aca="false">-(O227+Q227-$M$5)</f>
        <v>-0.399000000000001</v>
      </c>
      <c r="W227" s="1" t="n">
        <f aca="false">-(O227-$M$5)</f>
        <v>63.445</v>
      </c>
      <c r="X227" s="1" t="n">
        <f aca="false">AVERAGE(W227:W231)</f>
        <v>61.969</v>
      </c>
    </row>
    <row r="228" customFormat="false" ht="15" hidden="false" customHeight="false" outlineLevel="0" collapsed="false">
      <c r="A228" s="6" t="b">
        <f aca="false">IF(C228=C227,1 )</f>
        <v>0</v>
      </c>
      <c r="C228" s="1" t="n">
        <f aca="false">VALUE(RIGHT(G228,5))</f>
        <v>2211</v>
      </c>
      <c r="D228" s="1" t="n">
        <f aca="false">C228/10000*1000</f>
        <v>221.1</v>
      </c>
      <c r="F228" s="1" t="n">
        <v>222</v>
      </c>
      <c r="G228" s="1" t="s">
        <v>4482</v>
      </c>
      <c r="H228" s="1" t="n">
        <v>647.795</v>
      </c>
      <c r="I228" s="1" t="n">
        <v>241.513</v>
      </c>
      <c r="J228" s="1" t="n">
        <v>71</v>
      </c>
      <c r="K228" s="1" t="n">
        <v>860</v>
      </c>
      <c r="L228" s="1" t="n">
        <v>85.814</v>
      </c>
      <c r="M228" s="1" t="n">
        <v>152.625</v>
      </c>
      <c r="N228" s="1" t="n">
        <v>78.409</v>
      </c>
      <c r="O228" s="1" t="n">
        <v>117.713</v>
      </c>
      <c r="P228" s="1" t="n">
        <v>14.963</v>
      </c>
      <c r="Q228" s="1" t="n">
        <v>60.452</v>
      </c>
      <c r="R228" s="1" t="n">
        <v>156450.948</v>
      </c>
      <c r="S228" s="1" t="n">
        <v>3930384</v>
      </c>
      <c r="U228" s="1" t="n">
        <f aca="false">S228/$S$7</f>
        <v>0.980154435301664</v>
      </c>
      <c r="V228" s="1" t="n">
        <f aca="false">-(O228+Q228-$M$5)</f>
        <v>-0.198999999999984</v>
      </c>
      <c r="W228" s="1" t="n">
        <f aca="false">-(O228-$M$5)</f>
        <v>60.253</v>
      </c>
      <c r="X228" s="1" t="n">
        <f aca="false">AVERAGE(W228:W232)</f>
        <v>62.1286</v>
      </c>
    </row>
    <row r="229" customFormat="false" ht="15" hidden="false" customHeight="false" outlineLevel="0" collapsed="false">
      <c r="A229" s="6" t="b">
        <f aca="false">IF(C229=C228,1 )</f>
        <v>0</v>
      </c>
      <c r="C229" s="1" t="n">
        <f aca="false">VALUE(RIGHT(G229,5))</f>
        <v>2221</v>
      </c>
      <c r="D229" s="1" t="n">
        <f aca="false">C229/10000*1000</f>
        <v>222.1</v>
      </c>
      <c r="F229" s="1" t="n">
        <v>223</v>
      </c>
      <c r="G229" s="1" t="s">
        <v>4483</v>
      </c>
      <c r="H229" s="1" t="n">
        <v>687.202</v>
      </c>
      <c r="I229" s="1" t="n">
        <v>234.796</v>
      </c>
      <c r="J229" s="1" t="n">
        <v>66</v>
      </c>
      <c r="K229" s="1" t="n">
        <v>873</v>
      </c>
      <c r="L229" s="1" t="n">
        <v>85.832</v>
      </c>
      <c r="M229" s="1" t="n">
        <v>151.451</v>
      </c>
      <c r="N229" s="1" t="n">
        <v>78.409</v>
      </c>
      <c r="O229" s="1" t="n">
        <v>113.922</v>
      </c>
      <c r="P229" s="1" t="n">
        <v>15.163</v>
      </c>
      <c r="Q229" s="1" t="n">
        <v>64.243</v>
      </c>
      <c r="R229" s="1" t="n">
        <v>161352.081</v>
      </c>
      <c r="S229" s="1" t="n">
        <v>4053511</v>
      </c>
      <c r="U229" s="1" t="n">
        <f aca="false">S229/$S$7</f>
        <v>1.01085969849106</v>
      </c>
      <c r="V229" s="1" t="n">
        <f aca="false">-(O229+Q229-$M$5)</f>
        <v>-0.198999999999984</v>
      </c>
      <c r="W229" s="1" t="n">
        <f aca="false">-(O229-$M$5)</f>
        <v>64.044</v>
      </c>
      <c r="X229" s="1" t="n">
        <f aca="false">AVERAGE(W229:W233)</f>
        <v>62.368</v>
      </c>
    </row>
    <row r="230" customFormat="false" ht="15" hidden="false" customHeight="false" outlineLevel="0" collapsed="false">
      <c r="A230" s="6" t="b">
        <f aca="false">IF(C230=C229,1 )</f>
        <v>0</v>
      </c>
      <c r="C230" s="1" t="n">
        <f aca="false">VALUE(RIGHT(G230,5))</f>
        <v>2231</v>
      </c>
      <c r="D230" s="1" t="n">
        <f aca="false">C230/10000*1000</f>
        <v>223.1</v>
      </c>
      <c r="F230" s="1" t="n">
        <v>224</v>
      </c>
      <c r="G230" s="1" t="s">
        <v>4484</v>
      </c>
      <c r="H230" s="1" t="n">
        <v>672.036</v>
      </c>
      <c r="I230" s="1" t="n">
        <v>242.947</v>
      </c>
      <c r="J230" s="1" t="n">
        <v>63</v>
      </c>
      <c r="K230" s="1" t="n">
        <v>777</v>
      </c>
      <c r="L230" s="1" t="n">
        <v>85.81</v>
      </c>
      <c r="M230" s="1" t="n">
        <v>151.989</v>
      </c>
      <c r="N230" s="1" t="n">
        <v>78.01</v>
      </c>
      <c r="O230" s="1" t="n">
        <v>115.917</v>
      </c>
      <c r="P230" s="1" t="n">
        <v>15.163</v>
      </c>
      <c r="Q230" s="1" t="n">
        <v>62.448</v>
      </c>
      <c r="R230" s="1" t="n">
        <v>163269.433</v>
      </c>
      <c r="S230" s="1" t="n">
        <v>4101679</v>
      </c>
      <c r="U230" s="1" t="n">
        <f aca="false">S230/$S$7</f>
        <v>1.02287177640498</v>
      </c>
      <c r="V230" s="1" t="n">
        <f aca="false">-(O230+Q230-$M$5)</f>
        <v>-0.399000000000001</v>
      </c>
      <c r="W230" s="1" t="n">
        <f aca="false">-(O230-$M$5)</f>
        <v>62.049</v>
      </c>
      <c r="X230" s="1" t="n">
        <f aca="false">AVERAGE(W230:W234)</f>
        <v>62.0488</v>
      </c>
    </row>
    <row r="231" customFormat="false" ht="15" hidden="false" customHeight="false" outlineLevel="0" collapsed="false">
      <c r="A231" s="6" t="b">
        <f aca="false">IF(C231=C230,1 )</f>
        <v>0</v>
      </c>
      <c r="C231" s="1" t="n">
        <f aca="false">VALUE(RIGHT(G231,5))</f>
        <v>2241</v>
      </c>
      <c r="D231" s="1" t="n">
        <f aca="false">C231/10000*1000</f>
        <v>224.1</v>
      </c>
      <c r="F231" s="1" t="n">
        <v>225</v>
      </c>
      <c r="G231" s="1" t="s">
        <v>4485</v>
      </c>
      <c r="H231" s="1" t="n">
        <v>672.355</v>
      </c>
      <c r="I231" s="1" t="n">
        <v>240.429</v>
      </c>
      <c r="J231" s="1" t="n">
        <v>66</v>
      </c>
      <c r="K231" s="1" t="n">
        <v>745</v>
      </c>
      <c r="L231" s="1" t="n">
        <v>85.878</v>
      </c>
      <c r="M231" s="1" t="n">
        <v>152.107</v>
      </c>
      <c r="N231" s="1" t="n">
        <v>78.209</v>
      </c>
      <c r="O231" s="1" t="n">
        <v>117.912</v>
      </c>
      <c r="P231" s="1" t="n">
        <v>15.163</v>
      </c>
      <c r="Q231" s="1" t="n">
        <v>60.452</v>
      </c>
      <c r="R231" s="1" t="n">
        <v>161653.329</v>
      </c>
      <c r="S231" s="1" t="n">
        <v>4061079</v>
      </c>
      <c r="U231" s="1" t="n">
        <f aca="false">S231/$S$7</f>
        <v>1.0127469972299</v>
      </c>
      <c r="V231" s="1" t="n">
        <f aca="false">-(O231+Q231-$M$5)</f>
        <v>-0.397999999999996</v>
      </c>
      <c r="W231" s="1" t="n">
        <f aca="false">-(O231-$M$5)</f>
        <v>60.054</v>
      </c>
      <c r="X231" s="1" t="n">
        <f aca="false">AVERAGE(W231:W235)</f>
        <v>61.929</v>
      </c>
    </row>
    <row r="232" customFormat="false" ht="15" hidden="false" customHeight="false" outlineLevel="0" collapsed="false">
      <c r="A232" s="6" t="b">
        <f aca="false">IF(C232=C231,1 )</f>
        <v>0</v>
      </c>
      <c r="C232" s="1" t="n">
        <f aca="false">VALUE(RIGHT(G232,5))</f>
        <v>2251</v>
      </c>
      <c r="D232" s="1" t="n">
        <f aca="false">C232/10000*1000</f>
        <v>225.1</v>
      </c>
      <c r="F232" s="1" t="n">
        <v>226</v>
      </c>
      <c r="G232" s="1" t="s">
        <v>4486</v>
      </c>
      <c r="H232" s="1" t="n">
        <v>667.14</v>
      </c>
      <c r="I232" s="1" t="n">
        <v>247.154</v>
      </c>
      <c r="J232" s="1" t="n">
        <v>79</v>
      </c>
      <c r="K232" s="1" t="n">
        <v>848</v>
      </c>
      <c r="L232" s="1" t="n">
        <v>85.908</v>
      </c>
      <c r="M232" s="1" t="n">
        <v>152.26</v>
      </c>
      <c r="N232" s="1" t="n">
        <v>78.209</v>
      </c>
      <c r="O232" s="1" t="n">
        <v>113.723</v>
      </c>
      <c r="P232" s="1" t="n">
        <v>15.562</v>
      </c>
      <c r="Q232" s="1" t="n">
        <v>64.443</v>
      </c>
      <c r="R232" s="1" t="n">
        <v>164886.452</v>
      </c>
      <c r="S232" s="1" t="n">
        <v>4142302</v>
      </c>
      <c r="U232" s="1" t="n">
        <f aca="false">S232/$S$7</f>
        <v>1.03300229129239</v>
      </c>
      <c r="V232" s="1" t="n">
        <f aca="false">-(O232+Q232-$M$5)</f>
        <v>-0.199999999999989</v>
      </c>
      <c r="W232" s="1" t="n">
        <f aca="false">-(O232-$M$5)</f>
        <v>64.243</v>
      </c>
      <c r="X232" s="1" t="n">
        <f aca="false">AVERAGE(W232:W236)</f>
        <v>61.889</v>
      </c>
    </row>
    <row r="233" customFormat="false" ht="15" hidden="false" customHeight="false" outlineLevel="0" collapsed="false">
      <c r="A233" s="6" t="b">
        <f aca="false">IF(C233=C232,1 )</f>
        <v>0</v>
      </c>
      <c r="C233" s="1" t="n">
        <f aca="false">VALUE(RIGHT(G233,5))</f>
        <v>2261</v>
      </c>
      <c r="D233" s="1" t="n">
        <f aca="false">C233/10000*1000</f>
        <v>226.1</v>
      </c>
      <c r="F233" s="1" t="n">
        <v>227</v>
      </c>
      <c r="G233" s="1" t="s">
        <v>4487</v>
      </c>
      <c r="H233" s="1" t="n">
        <v>673.668</v>
      </c>
      <c r="I233" s="1" t="n">
        <v>247.009</v>
      </c>
      <c r="J233" s="1" t="n">
        <v>59</v>
      </c>
      <c r="K233" s="1" t="n">
        <v>842</v>
      </c>
      <c r="L233" s="1" t="n">
        <v>85.813</v>
      </c>
      <c r="M233" s="1" t="n">
        <v>152.381</v>
      </c>
      <c r="N233" s="1" t="n">
        <v>78.608</v>
      </c>
      <c r="O233" s="1" t="n">
        <v>116.516</v>
      </c>
      <c r="P233" s="1" t="n">
        <v>15.163</v>
      </c>
      <c r="Q233" s="1" t="n">
        <v>61.849</v>
      </c>
      <c r="R233" s="1" t="n">
        <v>166402.326</v>
      </c>
      <c r="S233" s="1" t="n">
        <v>4180384</v>
      </c>
      <c r="U233" s="1" t="n">
        <f aca="false">S233/$S$7</f>
        <v>1.04249913465557</v>
      </c>
      <c r="V233" s="1" t="n">
        <f aca="false">-(O233+Q233-$M$5)</f>
        <v>-0.399000000000001</v>
      </c>
      <c r="W233" s="1" t="n">
        <f aca="false">-(O233-$M$5)</f>
        <v>61.45</v>
      </c>
      <c r="X233" s="1" t="n">
        <f aca="false">AVERAGE(W233:W237)</f>
        <v>61.929</v>
      </c>
    </row>
    <row r="234" customFormat="false" ht="15" hidden="false" customHeight="false" outlineLevel="0" collapsed="false">
      <c r="A234" s="6" t="b">
        <f aca="false">IF(C234=C233,1 )</f>
        <v>0</v>
      </c>
      <c r="C234" s="1" t="n">
        <f aca="false">VALUE(RIGHT(G234,5))</f>
        <v>2271</v>
      </c>
      <c r="D234" s="1" t="n">
        <f aca="false">C234/10000*1000</f>
        <v>227.1</v>
      </c>
      <c r="F234" s="1" t="n">
        <v>228</v>
      </c>
      <c r="G234" s="1" t="s">
        <v>4488</v>
      </c>
      <c r="H234" s="1" t="n">
        <v>680.316</v>
      </c>
      <c r="I234" s="1" t="n">
        <v>239.944</v>
      </c>
      <c r="J234" s="1" t="n">
        <v>53</v>
      </c>
      <c r="K234" s="1" t="n">
        <v>756</v>
      </c>
      <c r="L234" s="1" t="n">
        <v>85.897</v>
      </c>
      <c r="M234" s="1" t="n">
        <v>152.174</v>
      </c>
      <c r="N234" s="1" t="n">
        <v>78.209</v>
      </c>
      <c r="O234" s="1" t="n">
        <v>115.518</v>
      </c>
      <c r="P234" s="1" t="n">
        <v>15.163</v>
      </c>
      <c r="Q234" s="1" t="n">
        <v>62.847</v>
      </c>
      <c r="R234" s="1" t="n">
        <v>163237.509</v>
      </c>
      <c r="S234" s="1" t="n">
        <v>4100877</v>
      </c>
      <c r="U234" s="1" t="n">
        <f aca="false">S234/$S$7</f>
        <v>1.02267177460945</v>
      </c>
      <c r="V234" s="1" t="n">
        <f aca="false">-(O234+Q234-$M$5)</f>
        <v>-0.399000000000001</v>
      </c>
      <c r="W234" s="1" t="n">
        <f aca="false">-(O234-$M$5)</f>
        <v>62.448</v>
      </c>
      <c r="X234" s="1" t="n">
        <f aca="false">AVERAGE(W234:W238)</f>
        <v>62.1286</v>
      </c>
    </row>
    <row r="235" customFormat="false" ht="15" hidden="false" customHeight="false" outlineLevel="0" collapsed="false">
      <c r="A235" s="6" t="b">
        <f aca="false">IF(C235=C234,1 )</f>
        <v>0</v>
      </c>
      <c r="C235" s="1" t="n">
        <f aca="false">VALUE(RIGHT(G235,5))</f>
        <v>2281</v>
      </c>
      <c r="D235" s="1" t="n">
        <f aca="false">C235/10000*1000</f>
        <v>228.1</v>
      </c>
      <c r="F235" s="1" t="n">
        <v>229</v>
      </c>
      <c r="G235" s="1" t="s">
        <v>4489</v>
      </c>
      <c r="H235" s="1" t="n">
        <v>664.354</v>
      </c>
      <c r="I235" s="1" t="n">
        <v>247.418</v>
      </c>
      <c r="J235" s="1" t="n">
        <v>77</v>
      </c>
      <c r="K235" s="1" t="n">
        <v>787</v>
      </c>
      <c r="L235" s="1" t="n">
        <v>85.823</v>
      </c>
      <c r="M235" s="1" t="n">
        <v>152.476</v>
      </c>
      <c r="N235" s="1" t="n">
        <v>78.01</v>
      </c>
      <c r="O235" s="1" t="n">
        <v>116.516</v>
      </c>
      <c r="P235" s="1" t="n">
        <v>15.163</v>
      </c>
      <c r="Q235" s="1" t="n">
        <v>61.65</v>
      </c>
      <c r="R235" s="1" t="n">
        <v>164373.001</v>
      </c>
      <c r="S235" s="1" t="n">
        <v>4129403</v>
      </c>
      <c r="U235" s="1" t="n">
        <f aca="false">S235/$S$7</f>
        <v>1.02978555418453</v>
      </c>
      <c r="V235" s="1" t="n">
        <f aca="false">-(O235+Q235-$M$5)</f>
        <v>-0.199999999999989</v>
      </c>
      <c r="W235" s="1" t="n">
        <f aca="false">-(O235-$M$5)</f>
        <v>61.45</v>
      </c>
      <c r="X235" s="1" t="n">
        <f aca="false">AVERAGE(W235:W239)</f>
        <v>62.368</v>
      </c>
    </row>
    <row r="236" customFormat="false" ht="15" hidden="false" customHeight="false" outlineLevel="0" collapsed="false">
      <c r="A236" s="6" t="b">
        <f aca="false">IF(C236=C235,1 )</f>
        <v>0</v>
      </c>
      <c r="C236" s="1" t="n">
        <f aca="false">VALUE(RIGHT(G236,5))</f>
        <v>2291</v>
      </c>
      <c r="D236" s="1" t="n">
        <f aca="false">C236/10000*1000</f>
        <v>229.1</v>
      </c>
      <c r="F236" s="1" t="n">
        <v>230</v>
      </c>
      <c r="G236" s="1" t="s">
        <v>4490</v>
      </c>
      <c r="H236" s="1" t="n">
        <v>655.915</v>
      </c>
      <c r="I236" s="1" t="n">
        <v>246.78</v>
      </c>
      <c r="J236" s="1" t="n">
        <v>73</v>
      </c>
      <c r="K236" s="1" t="n">
        <v>742</v>
      </c>
      <c r="L236" s="1" t="n">
        <v>85.877</v>
      </c>
      <c r="M236" s="1" t="n">
        <v>152.709</v>
      </c>
      <c r="N236" s="1" t="n">
        <v>78.409</v>
      </c>
      <c r="O236" s="1" t="n">
        <v>118.112</v>
      </c>
      <c r="P236" s="1" t="n">
        <v>14.764</v>
      </c>
      <c r="Q236" s="1" t="n">
        <v>60.053</v>
      </c>
      <c r="R236" s="1" t="n">
        <v>161866.687</v>
      </c>
      <c r="S236" s="1" t="n">
        <v>4066439</v>
      </c>
      <c r="U236" s="1" t="n">
        <f aca="false">S236/$S$7</f>
        <v>1.01408366758405</v>
      </c>
      <c r="V236" s="1" t="n">
        <f aca="false">-(O236+Q236-$M$5)</f>
        <v>-0.198999999999984</v>
      </c>
      <c r="W236" s="1" t="n">
        <f aca="false">-(O236-$M$5)</f>
        <v>59.854</v>
      </c>
      <c r="X236" s="1" t="n">
        <f aca="false">AVERAGE(W236:W240)</f>
        <v>61.2508</v>
      </c>
    </row>
    <row r="237" customFormat="false" ht="15" hidden="false" customHeight="false" outlineLevel="0" collapsed="false">
      <c r="A237" s="6" t="b">
        <f aca="false">IF(C237=C236,1 )</f>
        <v>0</v>
      </c>
      <c r="C237" s="1" t="n">
        <f aca="false">VALUE(RIGHT(G237,5))</f>
        <v>2301</v>
      </c>
      <c r="D237" s="1" t="n">
        <f aca="false">C237/10000*1000</f>
        <v>230.1</v>
      </c>
      <c r="F237" s="1" t="n">
        <v>231</v>
      </c>
      <c r="G237" s="1" t="s">
        <v>4491</v>
      </c>
      <c r="H237" s="1" t="n">
        <v>647.158</v>
      </c>
      <c r="I237" s="1" t="n">
        <v>251.997</v>
      </c>
      <c r="J237" s="1" t="n">
        <v>61</v>
      </c>
      <c r="K237" s="1" t="n">
        <v>834</v>
      </c>
      <c r="L237" s="1" t="n">
        <v>85.922</v>
      </c>
      <c r="M237" s="1" t="n">
        <v>152.63</v>
      </c>
      <c r="N237" s="1" t="n">
        <v>78.608</v>
      </c>
      <c r="O237" s="1" t="n">
        <v>113.523</v>
      </c>
      <c r="P237" s="1" t="n">
        <v>14.564</v>
      </c>
      <c r="Q237" s="1" t="n">
        <v>64.842</v>
      </c>
      <c r="R237" s="1" t="n">
        <v>163081.989</v>
      </c>
      <c r="S237" s="1" t="n">
        <v>4096970</v>
      </c>
      <c r="U237" s="1" t="n">
        <f aca="false">S237/$S$7</f>
        <v>1.02169745164795</v>
      </c>
      <c r="V237" s="1" t="n">
        <f aca="false">-(O237+Q237-$M$5)</f>
        <v>-0.399000000000001</v>
      </c>
      <c r="W237" s="1" t="n">
        <f aca="false">-(O237-$M$5)</f>
        <v>64.443</v>
      </c>
      <c r="X237" s="1" t="n">
        <f aca="false">AVERAGE(W237:W241)</f>
        <v>61.4902</v>
      </c>
    </row>
    <row r="238" customFormat="false" ht="15" hidden="false" customHeight="false" outlineLevel="0" collapsed="false">
      <c r="A238" s="6" t="b">
        <f aca="false">IF(C238=C237,1 )</f>
        <v>0</v>
      </c>
      <c r="C238" s="1" t="n">
        <f aca="false">VALUE(RIGHT(G238,5))</f>
        <v>2311</v>
      </c>
      <c r="D238" s="1" t="n">
        <f aca="false">C238/10000*1000</f>
        <v>231.1</v>
      </c>
      <c r="F238" s="1" t="n">
        <v>232</v>
      </c>
      <c r="G238" s="1" t="s">
        <v>4492</v>
      </c>
      <c r="H238" s="1" t="n">
        <v>635.933</v>
      </c>
      <c r="I238" s="1" t="n">
        <v>249.672</v>
      </c>
      <c r="J238" s="1" t="n">
        <v>72</v>
      </c>
      <c r="K238" s="1" t="n">
        <v>744</v>
      </c>
      <c r="L238" s="1" t="n">
        <v>85.941</v>
      </c>
      <c r="M238" s="1" t="n">
        <v>153.065</v>
      </c>
      <c r="N238" s="1" t="n">
        <v>78.808</v>
      </c>
      <c r="O238" s="1" t="n">
        <v>115.518</v>
      </c>
      <c r="P238" s="1" t="n">
        <v>14.564</v>
      </c>
      <c r="Q238" s="1" t="n">
        <v>62.847</v>
      </c>
      <c r="R238" s="1" t="n">
        <v>158774.435</v>
      </c>
      <c r="S238" s="1" t="n">
        <v>3988755</v>
      </c>
      <c r="U238" s="1" t="n">
        <f aca="false">S238/$S$7</f>
        <v>0.994710925085612</v>
      </c>
      <c r="V238" s="1" t="n">
        <f aca="false">-(O238+Q238-$M$5)</f>
        <v>-0.399000000000001</v>
      </c>
      <c r="W238" s="1" t="n">
        <f aca="false">-(O238-$M$5)</f>
        <v>62.448</v>
      </c>
      <c r="X238" s="1" t="n">
        <f aca="false">AVERAGE(W238:W242)</f>
        <v>61.171</v>
      </c>
    </row>
    <row r="239" customFormat="false" ht="15" hidden="false" customHeight="false" outlineLevel="0" collapsed="false">
      <c r="A239" s="6" t="b">
        <f aca="false">IF(C239=C238,1 )</f>
        <v>0</v>
      </c>
      <c r="C239" s="1" t="n">
        <f aca="false">VALUE(RIGHT(G239,5))</f>
        <v>2321</v>
      </c>
      <c r="D239" s="1" t="n">
        <f aca="false">C239/10000*1000</f>
        <v>232.1</v>
      </c>
      <c r="F239" s="1" t="n">
        <v>233</v>
      </c>
      <c r="G239" s="1" t="s">
        <v>4493</v>
      </c>
      <c r="H239" s="1" t="n">
        <v>679.998</v>
      </c>
      <c r="I239" s="1" t="n">
        <v>241.463</v>
      </c>
      <c r="J239" s="1" t="n">
        <v>55</v>
      </c>
      <c r="K239" s="1" t="n">
        <v>699</v>
      </c>
      <c r="L239" s="1" t="n">
        <v>85.892</v>
      </c>
      <c r="M239" s="1" t="n">
        <v>151.886</v>
      </c>
      <c r="N239" s="1" t="n">
        <v>78.608</v>
      </c>
      <c r="O239" s="1" t="n">
        <v>114.321</v>
      </c>
      <c r="P239" s="1" t="n">
        <v>14.764</v>
      </c>
      <c r="Q239" s="1" t="n">
        <v>64.044</v>
      </c>
      <c r="R239" s="1" t="n">
        <v>164194.394</v>
      </c>
      <c r="S239" s="1" t="n">
        <v>4124916</v>
      </c>
      <c r="U239" s="1" t="n">
        <f aca="false">S239/$S$7</f>
        <v>1.02866659152052</v>
      </c>
      <c r="V239" s="1" t="n">
        <f aca="false">-(O239+Q239-$M$5)</f>
        <v>-0.399000000000001</v>
      </c>
      <c r="W239" s="1" t="n">
        <f aca="false">-(O239-$M$5)</f>
        <v>63.645</v>
      </c>
      <c r="X239" s="1" t="n">
        <f aca="false">AVERAGE(W239:W243)</f>
        <v>60.333</v>
      </c>
    </row>
    <row r="240" customFormat="false" ht="15" hidden="false" customHeight="false" outlineLevel="0" collapsed="false">
      <c r="A240" s="6" t="b">
        <f aca="false">IF(C240=C239,1 )</f>
        <v>0</v>
      </c>
      <c r="C240" s="1" t="n">
        <f aca="false">VALUE(RIGHT(G240,5))</f>
        <v>2331</v>
      </c>
      <c r="D240" s="1" t="n">
        <f aca="false">C240/10000*1000</f>
        <v>233.1</v>
      </c>
      <c r="F240" s="1" t="n">
        <v>234</v>
      </c>
      <c r="G240" s="1" t="s">
        <v>4494</v>
      </c>
      <c r="H240" s="1" t="n">
        <v>601.262</v>
      </c>
      <c r="I240" s="1" t="n">
        <v>256.531</v>
      </c>
      <c r="J240" s="1" t="n">
        <v>70</v>
      </c>
      <c r="K240" s="1" t="n">
        <v>756</v>
      </c>
      <c r="L240" s="1" t="n">
        <v>85.951</v>
      </c>
      <c r="M240" s="1" t="n">
        <v>154.219</v>
      </c>
      <c r="N240" s="1" t="n">
        <v>78.608</v>
      </c>
      <c r="O240" s="1" t="n">
        <v>122.102</v>
      </c>
      <c r="P240" s="1" t="n">
        <v>14.963</v>
      </c>
      <c r="Q240" s="1" t="n">
        <v>56.263</v>
      </c>
      <c r="R240" s="1" t="n">
        <v>154242.259</v>
      </c>
      <c r="S240" s="1" t="n">
        <v>3874897</v>
      </c>
      <c r="U240" s="1" t="n">
        <f aca="false">S240/$S$7</f>
        <v>0.966317153969462</v>
      </c>
      <c r="V240" s="1" t="n">
        <f aca="false">-(O240+Q240-$M$5)</f>
        <v>-0.399000000000001</v>
      </c>
      <c r="W240" s="1" t="n">
        <f aca="false">-(O240-$M$5)</f>
        <v>55.864</v>
      </c>
      <c r="X240" s="1" t="n">
        <f aca="false">AVERAGE(W240:W244)</f>
        <v>59.5748</v>
      </c>
    </row>
    <row r="241" customFormat="false" ht="15" hidden="false" customHeight="false" outlineLevel="0" collapsed="false">
      <c r="A241" s="6" t="b">
        <f aca="false">IF(C241=C240,1 )</f>
        <v>0</v>
      </c>
      <c r="C241" s="1" t="n">
        <f aca="false">VALUE(RIGHT(G241,5))</f>
        <v>2341</v>
      </c>
      <c r="D241" s="1" t="n">
        <f aca="false">C241/10000*1000</f>
        <v>234.1</v>
      </c>
      <c r="F241" s="1" t="n">
        <v>235</v>
      </c>
      <c r="G241" s="1" t="s">
        <v>4495</v>
      </c>
      <c r="H241" s="1" t="n">
        <v>647.675</v>
      </c>
      <c r="I241" s="1" t="n">
        <v>252.459</v>
      </c>
      <c r="J241" s="1" t="n">
        <v>66</v>
      </c>
      <c r="K241" s="1" t="n">
        <v>763</v>
      </c>
      <c r="L241" s="1" t="n">
        <v>85.776</v>
      </c>
      <c r="M241" s="1" t="n">
        <v>153.066</v>
      </c>
      <c r="N241" s="1" t="n">
        <v>77.81</v>
      </c>
      <c r="O241" s="1" t="n">
        <v>116.915</v>
      </c>
      <c r="P241" s="1" t="n">
        <v>15.762</v>
      </c>
      <c r="Q241" s="1" t="n">
        <v>61.65</v>
      </c>
      <c r="R241" s="1" t="n">
        <v>163511.411</v>
      </c>
      <c r="S241" s="1" t="n">
        <v>4107758</v>
      </c>
      <c r="U241" s="1" t="n">
        <f aca="false">S241/$S$7</f>
        <v>1.02438775011447</v>
      </c>
      <c r="V241" s="1" t="n">
        <f aca="false">-(O241+Q241-$M$5)</f>
        <v>-0.59899999999999</v>
      </c>
      <c r="W241" s="1" t="n">
        <f aca="false">-(O241-$M$5)</f>
        <v>61.051</v>
      </c>
      <c r="X241" s="1" t="n">
        <f aca="false">AVERAGE(W241:W245)</f>
        <v>59.8142</v>
      </c>
    </row>
    <row r="242" customFormat="false" ht="15" hidden="false" customHeight="false" outlineLevel="0" collapsed="false">
      <c r="A242" s="6" t="b">
        <f aca="false">IF(C242=C241,1 )</f>
        <v>0</v>
      </c>
      <c r="C242" s="1" t="n">
        <f aca="false">VALUE(RIGHT(G242,5))</f>
        <v>2351</v>
      </c>
      <c r="D242" s="1" t="n">
        <f aca="false">C242/10000*1000</f>
        <v>235.1</v>
      </c>
      <c r="F242" s="1" t="n">
        <v>236</v>
      </c>
      <c r="G242" s="1" t="s">
        <v>4496</v>
      </c>
      <c r="H242" s="1" t="n">
        <v>645.964</v>
      </c>
      <c r="I242" s="1" t="n">
        <v>249.066</v>
      </c>
      <c r="J242" s="1" t="n">
        <v>71</v>
      </c>
      <c r="K242" s="1" t="n">
        <v>737</v>
      </c>
      <c r="L242" s="1" t="n">
        <v>85.838</v>
      </c>
      <c r="M242" s="1" t="n">
        <v>152.516</v>
      </c>
      <c r="N242" s="1" t="n">
        <v>78.209</v>
      </c>
      <c r="O242" s="1" t="n">
        <v>115.119</v>
      </c>
      <c r="P242" s="1" t="n">
        <v>14.764</v>
      </c>
      <c r="Q242" s="1" t="n">
        <v>63.246</v>
      </c>
      <c r="R242" s="1" t="n">
        <v>160887.949</v>
      </c>
      <c r="S242" s="1" t="n">
        <v>4041851</v>
      </c>
      <c r="U242" s="1" t="n">
        <f aca="false">S242/$S$7</f>
        <v>1.00795194171319</v>
      </c>
      <c r="V242" s="1" t="n">
        <f aca="false">-(O242+Q242-$M$5)</f>
        <v>-0.399000000000001</v>
      </c>
      <c r="W242" s="1" t="n">
        <f aca="false">-(O242-$M$5)</f>
        <v>62.847</v>
      </c>
      <c r="X242" s="1" t="n">
        <f aca="false">AVERAGE(W242:W246)</f>
        <v>59.4552</v>
      </c>
    </row>
    <row r="243" customFormat="false" ht="15" hidden="false" customHeight="false" outlineLevel="0" collapsed="false">
      <c r="A243" s="6" t="b">
        <f aca="false">IF(C243=C242,1 )</f>
        <v>0</v>
      </c>
      <c r="C243" s="1" t="n">
        <f aca="false">VALUE(RIGHT(G243,5))</f>
        <v>2361</v>
      </c>
      <c r="D243" s="1" t="n">
        <f aca="false">C243/10000*1000</f>
        <v>236.1</v>
      </c>
      <c r="F243" s="1" t="n">
        <v>237</v>
      </c>
      <c r="G243" s="1" t="s">
        <v>4497</v>
      </c>
      <c r="H243" s="1" t="n">
        <v>638.361</v>
      </c>
      <c r="I243" s="1" t="n">
        <v>253.482</v>
      </c>
      <c r="J243" s="1" t="n">
        <v>72</v>
      </c>
      <c r="K243" s="1" t="n">
        <v>941</v>
      </c>
      <c r="L243" s="1" t="n">
        <v>85.839</v>
      </c>
      <c r="M243" s="1" t="n">
        <v>153.015</v>
      </c>
      <c r="N243" s="1" t="n">
        <v>78.409</v>
      </c>
      <c r="O243" s="1" t="n">
        <v>119.708</v>
      </c>
      <c r="P243" s="1" t="n">
        <v>15.163</v>
      </c>
      <c r="Q243" s="1" t="n">
        <v>58.856</v>
      </c>
      <c r="R243" s="1" t="n">
        <v>161812.711</v>
      </c>
      <c r="S243" s="1" t="n">
        <v>4065083</v>
      </c>
      <c r="U243" s="1" t="n">
        <f aca="false">S243/$S$7</f>
        <v>1.01374550993475</v>
      </c>
      <c r="V243" s="1" t="n">
        <f aca="false">-(O243+Q243-$M$5)</f>
        <v>-0.597999999999985</v>
      </c>
      <c r="W243" s="1" t="n">
        <f aca="false">-(O243-$M$5)</f>
        <v>58.258</v>
      </c>
      <c r="X243" s="1" t="n">
        <f aca="false">AVERAGE(W243:W247)</f>
        <v>58.0586</v>
      </c>
    </row>
    <row r="244" customFormat="false" ht="15" hidden="false" customHeight="false" outlineLevel="0" collapsed="false">
      <c r="A244" s="6" t="b">
        <f aca="false">IF(C244=C243,1 )</f>
        <v>0</v>
      </c>
      <c r="C244" s="1" t="n">
        <f aca="false">VALUE(RIGHT(G244,5))</f>
        <v>2371</v>
      </c>
      <c r="D244" s="1" t="n">
        <f aca="false">C244/10000*1000</f>
        <v>237.1</v>
      </c>
      <c r="F244" s="1" t="n">
        <v>238</v>
      </c>
      <c r="G244" s="1" t="s">
        <v>4498</v>
      </c>
      <c r="H244" s="1" t="n">
        <v>641.904</v>
      </c>
      <c r="I244" s="1" t="n">
        <v>250.011</v>
      </c>
      <c r="J244" s="1" t="n">
        <v>72</v>
      </c>
      <c r="K244" s="1" t="n">
        <v>812</v>
      </c>
      <c r="L244" s="1" t="n">
        <v>85.849</v>
      </c>
      <c r="M244" s="1" t="n">
        <v>152.88</v>
      </c>
      <c r="N244" s="1" t="n">
        <v>78.409</v>
      </c>
      <c r="O244" s="1" t="n">
        <v>118.112</v>
      </c>
      <c r="P244" s="1" t="n">
        <v>14.764</v>
      </c>
      <c r="Q244" s="1" t="n">
        <v>60.053</v>
      </c>
      <c r="R244" s="1" t="n">
        <v>160482.729</v>
      </c>
      <c r="S244" s="1" t="n">
        <v>4031671</v>
      </c>
      <c r="U244" s="1" t="n">
        <f aca="false">S244/$S$7</f>
        <v>1.0054132655555</v>
      </c>
      <c r="V244" s="1" t="n">
        <f aca="false">-(O244+Q244-$M$5)</f>
        <v>-0.198999999999984</v>
      </c>
      <c r="W244" s="1" t="n">
        <f aca="false">-(O244-$M$5)</f>
        <v>59.854</v>
      </c>
      <c r="X244" s="1" t="n">
        <f aca="false">AVERAGE(W244:W248)</f>
        <v>57.5398</v>
      </c>
    </row>
    <row r="245" customFormat="false" ht="15" hidden="false" customHeight="false" outlineLevel="0" collapsed="false">
      <c r="A245" s="6" t="b">
        <f aca="false">IF(C245=C244,1 )</f>
        <v>0</v>
      </c>
      <c r="C245" s="1" t="n">
        <f aca="false">VALUE(RIGHT(G245,5))</f>
        <v>2381</v>
      </c>
      <c r="D245" s="1" t="n">
        <f aca="false">C245/10000*1000</f>
        <v>238.1</v>
      </c>
      <c r="F245" s="1" t="n">
        <v>239</v>
      </c>
      <c r="G245" s="1" t="s">
        <v>4499</v>
      </c>
      <c r="H245" s="1" t="n">
        <v>612.129</v>
      </c>
      <c r="I245" s="1" t="n">
        <v>256.091</v>
      </c>
      <c r="J245" s="1" t="n">
        <v>74</v>
      </c>
      <c r="K245" s="1" t="n">
        <v>825</v>
      </c>
      <c r="L245" s="1" t="n">
        <v>85.761</v>
      </c>
      <c r="M245" s="1" t="n">
        <v>153.621</v>
      </c>
      <c r="N245" s="1" t="n">
        <v>78.608</v>
      </c>
      <c r="O245" s="1" t="n">
        <v>120.905</v>
      </c>
      <c r="P245" s="1" t="n">
        <v>14.764</v>
      </c>
      <c r="Q245" s="1" t="n">
        <v>57.26</v>
      </c>
      <c r="R245" s="1" t="n">
        <v>156760.834</v>
      </c>
      <c r="S245" s="1" t="n">
        <v>3938169</v>
      </c>
      <c r="U245" s="1" t="n">
        <f aca="false">S245/$S$7</f>
        <v>0.982095849239544</v>
      </c>
      <c r="V245" s="1" t="n">
        <f aca="false">-(O245+Q245-$M$5)</f>
        <v>-0.198999999999984</v>
      </c>
      <c r="W245" s="1" t="n">
        <f aca="false">-(O245-$M$5)</f>
        <v>57.061</v>
      </c>
      <c r="X245" s="1" t="n">
        <f aca="false">AVERAGE(W245:W249)</f>
        <v>57.7792</v>
      </c>
    </row>
    <row r="246" customFormat="false" ht="15" hidden="false" customHeight="false" outlineLevel="0" collapsed="false">
      <c r="A246" s="6" t="b">
        <f aca="false">IF(C246=C245,1 )</f>
        <v>0</v>
      </c>
      <c r="C246" s="1" t="n">
        <f aca="false">VALUE(RIGHT(G246,5))</f>
        <v>2391</v>
      </c>
      <c r="D246" s="1" t="n">
        <f aca="false">C246/10000*1000</f>
        <v>239.1</v>
      </c>
      <c r="F246" s="1" t="n">
        <v>240</v>
      </c>
      <c r="G246" s="1" t="s">
        <v>4500</v>
      </c>
      <c r="H246" s="1" t="n">
        <v>629.524</v>
      </c>
      <c r="I246" s="1" t="n">
        <v>253.81</v>
      </c>
      <c r="J246" s="1" t="n">
        <v>67</v>
      </c>
      <c r="K246" s="1" t="n">
        <v>744</v>
      </c>
      <c r="L246" s="1" t="n">
        <v>85.804</v>
      </c>
      <c r="M246" s="1" t="n">
        <v>153.196</v>
      </c>
      <c r="N246" s="1" t="n">
        <v>78.409</v>
      </c>
      <c r="O246" s="1" t="n">
        <v>118.71</v>
      </c>
      <c r="P246" s="1" t="n">
        <v>14.764</v>
      </c>
      <c r="Q246" s="1" t="n">
        <v>59.654</v>
      </c>
      <c r="R246" s="1" t="n">
        <v>159779.485</v>
      </c>
      <c r="S246" s="1" t="n">
        <v>4014004</v>
      </c>
      <c r="U246" s="1" t="n">
        <f aca="false">S246/$S$7</f>
        <v>1.00100749034156</v>
      </c>
      <c r="V246" s="1" t="n">
        <f aca="false">-(O246+Q246-$M$5)</f>
        <v>-0.397999999999996</v>
      </c>
      <c r="W246" s="1" t="n">
        <f aca="false">-(O246-$M$5)</f>
        <v>59.256</v>
      </c>
      <c r="X246" s="1" t="n">
        <f aca="false">AVERAGE(W246:W250)</f>
        <v>58.5772</v>
      </c>
    </row>
    <row r="247" customFormat="false" ht="15" hidden="false" customHeight="false" outlineLevel="0" collapsed="false">
      <c r="A247" s="6" t="b">
        <f aca="false">IF(C247=C246,1 )</f>
        <v>0</v>
      </c>
      <c r="C247" s="1" t="n">
        <f aca="false">VALUE(RIGHT(G247,5))</f>
        <v>2401</v>
      </c>
      <c r="D247" s="1" t="n">
        <f aca="false">C247/10000*1000</f>
        <v>240.1</v>
      </c>
      <c r="F247" s="1" t="n">
        <v>241</v>
      </c>
      <c r="G247" s="1" t="s">
        <v>4501</v>
      </c>
      <c r="H247" s="1" t="n">
        <v>622.598</v>
      </c>
      <c r="I247" s="1" t="n">
        <v>256.601</v>
      </c>
      <c r="J247" s="1" t="n">
        <v>49</v>
      </c>
      <c r="K247" s="1" t="n">
        <v>734</v>
      </c>
      <c r="L247" s="1" t="n">
        <v>85.845</v>
      </c>
      <c r="M247" s="1" t="n">
        <v>153.429</v>
      </c>
      <c r="N247" s="1" t="n">
        <v>78.608</v>
      </c>
      <c r="O247" s="1" t="n">
        <v>122.102</v>
      </c>
      <c r="P247" s="1" t="n">
        <v>14.564</v>
      </c>
      <c r="Q247" s="1" t="n">
        <v>56.063</v>
      </c>
      <c r="R247" s="1" t="n">
        <v>159759.423</v>
      </c>
      <c r="S247" s="1" t="n">
        <v>4013500</v>
      </c>
      <c r="U247" s="1" t="n">
        <f aca="false">S247/$S$7</f>
        <v>1.00088180342766</v>
      </c>
      <c r="V247" s="1" t="n">
        <f aca="false">-(O247+Q247-$M$5)</f>
        <v>-0.199000000000012</v>
      </c>
      <c r="W247" s="1" t="n">
        <f aca="false">-(O247-$M$5)</f>
        <v>55.864</v>
      </c>
      <c r="X247" s="1" t="n">
        <f aca="false">AVERAGE(W247:W251)</f>
        <v>58.5772</v>
      </c>
    </row>
    <row r="248" customFormat="false" ht="15" hidden="false" customHeight="false" outlineLevel="0" collapsed="false">
      <c r="A248" s="6" t="b">
        <f aca="false">IF(C248=C247,1 )</f>
        <v>0</v>
      </c>
      <c r="C248" s="1" t="n">
        <f aca="false">VALUE(RIGHT(G248,5))</f>
        <v>2411</v>
      </c>
      <c r="D248" s="1" t="n">
        <f aca="false">C248/10000*1000</f>
        <v>241.1</v>
      </c>
      <c r="F248" s="1" t="n">
        <v>242</v>
      </c>
      <c r="G248" s="1" t="s">
        <v>4502</v>
      </c>
      <c r="H248" s="1" t="n">
        <v>616.428</v>
      </c>
      <c r="I248" s="1" t="n">
        <v>257.985</v>
      </c>
      <c r="J248" s="1" t="n">
        <v>67</v>
      </c>
      <c r="K248" s="1" t="n">
        <v>822</v>
      </c>
      <c r="L248" s="1" t="n">
        <v>85.77</v>
      </c>
      <c r="M248" s="1" t="n">
        <v>153.89</v>
      </c>
      <c r="N248" s="1" t="n">
        <v>78.608</v>
      </c>
      <c r="O248" s="1" t="n">
        <v>122.302</v>
      </c>
      <c r="P248" s="1" t="n">
        <v>14.764</v>
      </c>
      <c r="Q248" s="1" t="n">
        <v>56.063</v>
      </c>
      <c r="R248" s="1" t="n">
        <v>159029.032</v>
      </c>
      <c r="S248" s="1" t="n">
        <v>3995151</v>
      </c>
      <c r="U248" s="1" t="n">
        <f aca="false">S248/$S$7</f>
        <v>0.996305951873882</v>
      </c>
      <c r="V248" s="1" t="n">
        <f aca="false">-(O248+Q248-$M$5)</f>
        <v>-0.399000000000001</v>
      </c>
      <c r="W248" s="1" t="n">
        <f aca="false">-(O248-$M$5)</f>
        <v>55.664</v>
      </c>
      <c r="X248" s="1" t="n">
        <f aca="false">AVERAGE(W248:W252)</f>
        <v>59.455</v>
      </c>
    </row>
    <row r="249" customFormat="false" ht="15" hidden="false" customHeight="false" outlineLevel="0" collapsed="false">
      <c r="A249" s="6" t="b">
        <f aca="false">IF(C249=C248,1 )</f>
        <v>0</v>
      </c>
      <c r="C249" s="1" t="n">
        <f aca="false">VALUE(RIGHT(G249,5))</f>
        <v>2421</v>
      </c>
      <c r="D249" s="1" t="n">
        <f aca="false">C249/10000*1000</f>
        <v>242.1</v>
      </c>
      <c r="F249" s="1" t="n">
        <v>243</v>
      </c>
      <c r="G249" s="1" t="s">
        <v>4503</v>
      </c>
      <c r="H249" s="1" t="n">
        <v>649.148</v>
      </c>
      <c r="I249" s="1" t="n">
        <v>250.576</v>
      </c>
      <c r="J249" s="1" t="n">
        <v>60</v>
      </c>
      <c r="K249" s="1" t="n">
        <v>883</v>
      </c>
      <c r="L249" s="1" t="n">
        <v>85.908</v>
      </c>
      <c r="M249" s="1" t="n">
        <v>152.611</v>
      </c>
      <c r="N249" s="1" t="n">
        <v>78.808</v>
      </c>
      <c r="O249" s="1" t="n">
        <v>116.915</v>
      </c>
      <c r="P249" s="1" t="n">
        <v>14.564</v>
      </c>
      <c r="Q249" s="1" t="n">
        <v>61.45</v>
      </c>
      <c r="R249" s="1" t="n">
        <v>162661.006</v>
      </c>
      <c r="S249" s="1" t="n">
        <v>4086394</v>
      </c>
      <c r="U249" s="1" t="n">
        <f aca="false">S249/$S$7</f>
        <v>1.01906002148648</v>
      </c>
      <c r="V249" s="1" t="n">
        <f aca="false">-(O249+Q249-$M$5)</f>
        <v>-0.399000000000001</v>
      </c>
      <c r="W249" s="1" t="n">
        <f aca="false">-(O249-$M$5)</f>
        <v>61.051</v>
      </c>
      <c r="X249" s="1" t="n">
        <f aca="false">AVERAGE(W249:W253)</f>
        <v>60.2532</v>
      </c>
    </row>
    <row r="250" customFormat="false" ht="15" hidden="false" customHeight="false" outlineLevel="0" collapsed="false">
      <c r="A250" s="6" t="b">
        <f aca="false">IF(C250=C249,1 )</f>
        <v>0</v>
      </c>
      <c r="C250" s="1" t="n">
        <f aca="false">VALUE(RIGHT(G250,5))</f>
        <v>2431</v>
      </c>
      <c r="D250" s="1" t="n">
        <f aca="false">C250/10000*1000</f>
        <v>243.1</v>
      </c>
      <c r="F250" s="1" t="n">
        <v>244</v>
      </c>
      <c r="G250" s="1" t="s">
        <v>4504</v>
      </c>
      <c r="H250" s="1" t="n">
        <v>627.255</v>
      </c>
      <c r="I250" s="1" t="n">
        <v>257.344</v>
      </c>
      <c r="J250" s="1" t="n">
        <v>49</v>
      </c>
      <c r="K250" s="1" t="n">
        <v>794</v>
      </c>
      <c r="L250" s="1" t="n">
        <v>85.913</v>
      </c>
      <c r="M250" s="1" t="n">
        <v>153.454</v>
      </c>
      <c r="N250" s="1" t="n">
        <v>78.608</v>
      </c>
      <c r="O250" s="1" t="n">
        <v>116.915</v>
      </c>
      <c r="P250" s="1" t="n">
        <v>14.564</v>
      </c>
      <c r="Q250" s="1" t="n">
        <v>61.45</v>
      </c>
      <c r="R250" s="1" t="n">
        <v>161420.149</v>
      </c>
      <c r="S250" s="1" t="n">
        <v>4055221</v>
      </c>
      <c r="U250" s="1" t="n">
        <f aca="false">S250/$S$7</f>
        <v>1.01128613623464</v>
      </c>
      <c r="V250" s="1" t="n">
        <f aca="false">-(O250+Q250-$M$5)</f>
        <v>-0.399000000000001</v>
      </c>
      <c r="W250" s="1" t="n">
        <f aca="false">-(O250-$M$5)</f>
        <v>61.051</v>
      </c>
      <c r="X250" s="1" t="n">
        <f aca="false">AVERAGE(W250:W254)</f>
        <v>59.6946</v>
      </c>
    </row>
    <row r="251" customFormat="false" ht="15" hidden="false" customHeight="false" outlineLevel="0" collapsed="false">
      <c r="A251" s="6" t="b">
        <f aca="false">IF(C251=C250,1 )</f>
        <v>0</v>
      </c>
      <c r="C251" s="1" t="n">
        <f aca="false">VALUE(RIGHT(G251,5))</f>
        <v>2441</v>
      </c>
      <c r="D251" s="1" t="n">
        <f aca="false">C251/10000*1000</f>
        <v>244.1</v>
      </c>
      <c r="F251" s="1" t="n">
        <v>245</v>
      </c>
      <c r="G251" s="1" t="s">
        <v>4505</v>
      </c>
      <c r="H251" s="1" t="n">
        <v>638.52</v>
      </c>
      <c r="I251" s="1" t="n">
        <v>253.218</v>
      </c>
      <c r="J251" s="1" t="n">
        <v>86</v>
      </c>
      <c r="K251" s="1" t="n">
        <v>758</v>
      </c>
      <c r="L251" s="1" t="n">
        <v>85.9</v>
      </c>
      <c r="M251" s="1" t="n">
        <v>152.313</v>
      </c>
      <c r="N251" s="1" t="n">
        <v>78.808</v>
      </c>
      <c r="O251" s="1" t="n">
        <v>118.71</v>
      </c>
      <c r="P251" s="1" t="n">
        <v>14.564</v>
      </c>
      <c r="Q251" s="1" t="n">
        <v>59.654</v>
      </c>
      <c r="R251" s="1" t="n">
        <v>161684.656</v>
      </c>
      <c r="S251" s="1" t="n">
        <v>4061866</v>
      </c>
      <c r="U251" s="1" t="n">
        <f aca="false">S251/$S$7</f>
        <v>1.01294325834347</v>
      </c>
      <c r="V251" s="1" t="n">
        <f aca="false">-(O251+Q251-$M$5)</f>
        <v>-0.397999999999996</v>
      </c>
      <c r="W251" s="1" t="n">
        <f aca="false">-(O251-$M$5)</f>
        <v>59.256</v>
      </c>
      <c r="X251" s="1" t="n">
        <f aca="false">AVERAGE(W251:W255)</f>
        <v>59.136</v>
      </c>
    </row>
    <row r="252" customFormat="false" ht="15" hidden="false" customHeight="false" outlineLevel="0" collapsed="false">
      <c r="A252" s="6" t="b">
        <f aca="false">IF(C252=C251,1 )</f>
        <v>0</v>
      </c>
      <c r="C252" s="1" t="n">
        <f aca="false">VALUE(RIGHT(G252,5))</f>
        <v>2451</v>
      </c>
      <c r="D252" s="1" t="n">
        <f aca="false">C252/10000*1000</f>
        <v>245.1</v>
      </c>
      <c r="F252" s="1" t="n">
        <v>246</v>
      </c>
      <c r="G252" s="1" t="s">
        <v>4506</v>
      </c>
      <c r="H252" s="1" t="n">
        <v>622.558</v>
      </c>
      <c r="I252" s="1" t="n">
        <v>256.156</v>
      </c>
      <c r="J252" s="1" t="n">
        <v>76</v>
      </c>
      <c r="K252" s="1" t="n">
        <v>888</v>
      </c>
      <c r="L252" s="1" t="n">
        <v>85.901</v>
      </c>
      <c r="M252" s="1" t="n">
        <v>153.316</v>
      </c>
      <c r="N252" s="1" t="n">
        <v>78.808</v>
      </c>
      <c r="O252" s="1" t="n">
        <v>117.713</v>
      </c>
      <c r="P252" s="1" t="n">
        <v>14.165</v>
      </c>
      <c r="Q252" s="1" t="n">
        <v>61.051</v>
      </c>
      <c r="R252" s="1" t="n">
        <v>159472.107</v>
      </c>
      <c r="S252" s="1" t="n">
        <v>4006282</v>
      </c>
      <c r="U252" s="1" t="n">
        <f aca="false">S252/$S$7</f>
        <v>0.999081787267916</v>
      </c>
      <c r="V252" s="1" t="n">
        <f aca="false">-(O252+Q252-$M$5)</f>
        <v>-0.798000000000002</v>
      </c>
      <c r="W252" s="1" t="n">
        <f aca="false">-(O252-$M$5)</f>
        <v>60.253</v>
      </c>
      <c r="X252" s="1" t="n">
        <f aca="false">AVERAGE(W252:W256)</f>
        <v>59.495</v>
      </c>
    </row>
    <row r="253" customFormat="false" ht="15" hidden="false" customHeight="false" outlineLevel="0" collapsed="false">
      <c r="A253" s="6" t="b">
        <f aca="false">IF(C253=C252,1 )</f>
        <v>0</v>
      </c>
      <c r="C253" s="1" t="n">
        <f aca="false">VALUE(RIGHT(G253,5))</f>
        <v>2461</v>
      </c>
      <c r="D253" s="1" t="n">
        <f aca="false">C253/10000*1000</f>
        <v>246.1</v>
      </c>
      <c r="F253" s="1" t="n">
        <v>247</v>
      </c>
      <c r="G253" s="1" t="s">
        <v>4507</v>
      </c>
      <c r="H253" s="1" t="n">
        <v>665.508</v>
      </c>
      <c r="I253" s="1" t="n">
        <v>250.657</v>
      </c>
      <c r="J253" s="1" t="n">
        <v>50</v>
      </c>
      <c r="K253" s="1" t="n">
        <v>809</v>
      </c>
      <c r="L253" s="1" t="n">
        <v>85.864</v>
      </c>
      <c r="M253" s="1" t="n">
        <v>151.994</v>
      </c>
      <c r="N253" s="1" t="n">
        <v>78.409</v>
      </c>
      <c r="O253" s="1" t="n">
        <v>118.311</v>
      </c>
      <c r="P253" s="1" t="n">
        <v>14.764</v>
      </c>
      <c r="Q253" s="1" t="n">
        <v>60.253</v>
      </c>
      <c r="R253" s="1" t="n">
        <v>166814.273</v>
      </c>
      <c r="S253" s="1" t="n">
        <v>4190733</v>
      </c>
      <c r="U253" s="1" t="n">
        <f aca="false">S253/$S$7</f>
        <v>1.04507995583003</v>
      </c>
      <c r="V253" s="1" t="n">
        <f aca="false">-(O253+Q253-$M$5)</f>
        <v>-0.598000000000013</v>
      </c>
      <c r="W253" s="1" t="n">
        <f aca="false">-(O253-$M$5)</f>
        <v>59.655</v>
      </c>
      <c r="X253" s="1" t="n">
        <f aca="false">AVERAGE(W253:W257)</f>
        <v>59.2556</v>
      </c>
    </row>
    <row r="254" customFormat="false" ht="15" hidden="false" customHeight="false" outlineLevel="0" collapsed="false">
      <c r="A254" s="6" t="b">
        <f aca="false">IF(C254=C253,1 )</f>
        <v>0</v>
      </c>
      <c r="C254" s="1" t="n">
        <f aca="false">VALUE(RIGHT(G254,5))</f>
        <v>2471</v>
      </c>
      <c r="D254" s="1" t="n">
        <f aca="false">C254/10000*1000</f>
        <v>247.1</v>
      </c>
      <c r="F254" s="1" t="n">
        <v>248</v>
      </c>
      <c r="G254" s="1" t="s">
        <v>4508</v>
      </c>
      <c r="H254" s="1" t="n">
        <v>653.567</v>
      </c>
      <c r="I254" s="1" t="n">
        <v>252.408</v>
      </c>
      <c r="J254" s="1" t="n">
        <v>76</v>
      </c>
      <c r="K254" s="1" t="n">
        <v>823</v>
      </c>
      <c r="L254" s="1" t="n">
        <v>85.833</v>
      </c>
      <c r="M254" s="1" t="n">
        <v>152.304</v>
      </c>
      <c r="N254" s="1" t="n">
        <v>78.608</v>
      </c>
      <c r="O254" s="1" t="n">
        <v>119.708</v>
      </c>
      <c r="P254" s="1" t="n">
        <v>14.365</v>
      </c>
      <c r="Q254" s="1" t="n">
        <v>58.457</v>
      </c>
      <c r="R254" s="1" t="n">
        <v>164965.586</v>
      </c>
      <c r="S254" s="1" t="n">
        <v>4144290</v>
      </c>
      <c r="U254" s="1" t="n">
        <f aca="false">S254/$S$7</f>
        <v>1.03349805634165</v>
      </c>
      <c r="V254" s="1" t="n">
        <f aca="false">-(O254+Q254-$M$5)</f>
        <v>-0.198999999999984</v>
      </c>
      <c r="W254" s="1" t="n">
        <f aca="false">-(O254-$M$5)</f>
        <v>58.258</v>
      </c>
      <c r="X254" s="1" t="n">
        <f aca="false">AVERAGE(W254:W258)</f>
        <v>59.2156</v>
      </c>
    </row>
    <row r="255" customFormat="false" ht="15" hidden="false" customHeight="false" outlineLevel="0" collapsed="false">
      <c r="A255" s="6" t="b">
        <f aca="false">IF(C255=C254,1 )</f>
        <v>0</v>
      </c>
      <c r="C255" s="1" t="n">
        <f aca="false">VALUE(RIGHT(G255,5))</f>
        <v>2481</v>
      </c>
      <c r="D255" s="1" t="n">
        <f aca="false">C255/10000*1000</f>
        <v>248.1</v>
      </c>
      <c r="F255" s="1" t="n">
        <v>249</v>
      </c>
      <c r="G255" s="1" t="s">
        <v>4509</v>
      </c>
      <c r="H255" s="1" t="n">
        <v>633.346</v>
      </c>
      <c r="I255" s="1" t="n">
        <v>260.849</v>
      </c>
      <c r="J255" s="1" t="n">
        <v>68</v>
      </c>
      <c r="K255" s="1" t="n">
        <v>751</v>
      </c>
      <c r="L255" s="1" t="n">
        <v>85.922</v>
      </c>
      <c r="M255" s="1" t="n">
        <v>152.947</v>
      </c>
      <c r="N255" s="1" t="n">
        <v>78.409</v>
      </c>
      <c r="O255" s="1" t="n">
        <v>119.708</v>
      </c>
      <c r="P255" s="1" t="n">
        <v>14.963</v>
      </c>
      <c r="Q255" s="1" t="n">
        <v>58.657</v>
      </c>
      <c r="R255" s="1" t="n">
        <v>165207.364</v>
      </c>
      <c r="S255" s="1" t="n">
        <v>4150364</v>
      </c>
      <c r="U255" s="1" t="n">
        <f aca="false">S255/$S$7</f>
        <v>1.03501278315716</v>
      </c>
      <c r="V255" s="1" t="n">
        <f aca="false">-(O255+Q255-$M$5)</f>
        <v>-0.399000000000001</v>
      </c>
      <c r="W255" s="1" t="n">
        <f aca="false">-(O255-$M$5)</f>
        <v>58.258</v>
      </c>
      <c r="X255" s="1" t="n">
        <f aca="false">AVERAGE(W255:W259)</f>
        <v>59.2156</v>
      </c>
    </row>
    <row r="256" customFormat="false" ht="15" hidden="false" customHeight="false" outlineLevel="0" collapsed="false">
      <c r="A256" s="6" t="b">
        <f aca="false">IF(C256=C255,1 )</f>
        <v>0</v>
      </c>
      <c r="C256" s="1" t="n">
        <f aca="false">VALUE(RIGHT(G256,5))</f>
        <v>2491</v>
      </c>
      <c r="D256" s="1" t="n">
        <f aca="false">C256/10000*1000</f>
        <v>249.1</v>
      </c>
      <c r="F256" s="1" t="n">
        <v>250</v>
      </c>
      <c r="G256" s="1" t="s">
        <v>4510</v>
      </c>
      <c r="H256" s="1" t="n">
        <v>634.938</v>
      </c>
      <c r="I256" s="1" t="n">
        <v>252.632</v>
      </c>
      <c r="J256" s="1" t="n">
        <v>68</v>
      </c>
      <c r="K256" s="1" t="n">
        <v>787</v>
      </c>
      <c r="L256" s="1" t="n">
        <v>85.928</v>
      </c>
      <c r="M256" s="1" t="n">
        <v>152.788</v>
      </c>
      <c r="N256" s="1" t="n">
        <v>78.608</v>
      </c>
      <c r="O256" s="1" t="n">
        <v>116.915</v>
      </c>
      <c r="P256" s="1" t="n">
        <v>14.963</v>
      </c>
      <c r="Q256" s="1" t="n">
        <v>61.45</v>
      </c>
      <c r="R256" s="1" t="n">
        <v>160405.904</v>
      </c>
      <c r="S256" s="1" t="n">
        <v>4029741</v>
      </c>
      <c r="U256" s="1" t="n">
        <f aca="false">S256/$S$7</f>
        <v>1.00493196447649</v>
      </c>
      <c r="V256" s="1" t="n">
        <f aca="false">-(O256+Q256-$M$5)</f>
        <v>-0.399000000000001</v>
      </c>
      <c r="W256" s="1" t="n">
        <f aca="false">-(O256-$M$5)</f>
        <v>61.051</v>
      </c>
      <c r="X256" s="1" t="n">
        <f aca="false">AVERAGE(W256:W260)</f>
        <v>59.894</v>
      </c>
    </row>
    <row r="257" customFormat="false" ht="15" hidden="false" customHeight="false" outlineLevel="0" collapsed="false">
      <c r="A257" s="6" t="b">
        <f aca="false">IF(C257=C256,1 )</f>
        <v>0</v>
      </c>
      <c r="C257" s="1" t="n">
        <f aca="false">VALUE(RIGHT(G257,5))</f>
        <v>2501</v>
      </c>
      <c r="D257" s="1" t="n">
        <f aca="false">C257/10000*1000</f>
        <v>250.1</v>
      </c>
      <c r="F257" s="1" t="n">
        <v>251</v>
      </c>
      <c r="G257" s="1" t="s">
        <v>4511</v>
      </c>
      <c r="H257" s="1" t="n">
        <v>646.521</v>
      </c>
      <c r="I257" s="1" t="n">
        <v>252.729</v>
      </c>
      <c r="J257" s="1" t="n">
        <v>59</v>
      </c>
      <c r="K257" s="1" t="n">
        <v>763</v>
      </c>
      <c r="L257" s="1" t="n">
        <v>85.835</v>
      </c>
      <c r="M257" s="1" t="n">
        <v>152.715</v>
      </c>
      <c r="N257" s="1" t="n">
        <v>78.409</v>
      </c>
      <c r="O257" s="1" t="n">
        <v>118.91</v>
      </c>
      <c r="P257" s="1" t="n">
        <v>14.764</v>
      </c>
      <c r="Q257" s="1" t="n">
        <v>59.455</v>
      </c>
      <c r="R257" s="1" t="n">
        <v>163394.383</v>
      </c>
      <c r="S257" s="1" t="n">
        <v>4104818</v>
      </c>
      <c r="U257" s="1" t="n">
        <f aca="false">S257/$S$7</f>
        <v>1.02365457645006</v>
      </c>
      <c r="V257" s="1" t="n">
        <f aca="false">-(O257+Q257-$M$5)</f>
        <v>-0.399000000000001</v>
      </c>
      <c r="W257" s="1" t="n">
        <f aca="false">-(O257-$M$5)</f>
        <v>59.056</v>
      </c>
      <c r="X257" s="1" t="n">
        <f aca="false">AVERAGE(W257:W261)</f>
        <v>59.4552</v>
      </c>
    </row>
    <row r="258" customFormat="false" ht="15" hidden="false" customHeight="false" outlineLevel="0" collapsed="false">
      <c r="A258" s="6" t="b">
        <f aca="false">IF(C258=C257,1 )</f>
        <v>0</v>
      </c>
      <c r="C258" s="1" t="n">
        <f aca="false">VALUE(RIGHT(G258,5))</f>
        <v>2511</v>
      </c>
      <c r="D258" s="1" t="n">
        <f aca="false">C258/10000*1000</f>
        <v>251.1</v>
      </c>
      <c r="F258" s="1" t="n">
        <v>252</v>
      </c>
      <c r="G258" s="1" t="s">
        <v>4512</v>
      </c>
      <c r="H258" s="1" t="n">
        <v>646.043</v>
      </c>
      <c r="I258" s="1" t="n">
        <v>247.54</v>
      </c>
      <c r="J258" s="1" t="n">
        <v>75</v>
      </c>
      <c r="K258" s="1" t="n">
        <v>872</v>
      </c>
      <c r="L258" s="1" t="n">
        <v>85.889</v>
      </c>
      <c r="M258" s="1" t="n">
        <v>152.35</v>
      </c>
      <c r="N258" s="1" t="n">
        <v>78.808</v>
      </c>
      <c r="O258" s="1" t="n">
        <v>118.511</v>
      </c>
      <c r="P258" s="1" t="n">
        <v>14.365</v>
      </c>
      <c r="Q258" s="1" t="n">
        <v>59.854</v>
      </c>
      <c r="R258" s="1" t="n">
        <v>159921.511</v>
      </c>
      <c r="S258" s="1" t="n">
        <v>4017572</v>
      </c>
      <c r="U258" s="1" t="n">
        <f aca="false">S258/$S$7</f>
        <v>1.00189727389074</v>
      </c>
      <c r="V258" s="1" t="n">
        <f aca="false">-(O258+Q258-$M$5)</f>
        <v>-0.399000000000001</v>
      </c>
      <c r="W258" s="1" t="n">
        <f aca="false">-(O258-$M$5)</f>
        <v>59.455</v>
      </c>
      <c r="X258" s="1" t="n">
        <f aca="false">AVERAGE(W258:W262)</f>
        <v>60.333</v>
      </c>
    </row>
    <row r="259" customFormat="false" ht="15" hidden="false" customHeight="false" outlineLevel="0" collapsed="false">
      <c r="A259" s="6" t="b">
        <f aca="false">IF(C259=C258,1 )</f>
        <v>0</v>
      </c>
      <c r="C259" s="1" t="n">
        <f aca="false">VALUE(RIGHT(G259,5))</f>
        <v>2521</v>
      </c>
      <c r="D259" s="1" t="n">
        <f aca="false">C259/10000*1000</f>
        <v>252.1</v>
      </c>
      <c r="F259" s="1" t="n">
        <v>253</v>
      </c>
      <c r="G259" s="1" t="s">
        <v>4513</v>
      </c>
      <c r="H259" s="1" t="n">
        <v>632.987</v>
      </c>
      <c r="I259" s="1" t="n">
        <v>251.765</v>
      </c>
      <c r="J259" s="1" t="n">
        <v>80</v>
      </c>
      <c r="K259" s="1" t="n">
        <v>821</v>
      </c>
      <c r="L259" s="1" t="n">
        <v>85.88</v>
      </c>
      <c r="M259" s="1" t="n">
        <v>152.991</v>
      </c>
      <c r="N259" s="1" t="n">
        <v>78.808</v>
      </c>
      <c r="O259" s="1" t="n">
        <v>119.708</v>
      </c>
      <c r="P259" s="1" t="n">
        <v>14.365</v>
      </c>
      <c r="Q259" s="1" t="n">
        <v>58.657</v>
      </c>
      <c r="R259" s="1" t="n">
        <v>159364.313</v>
      </c>
      <c r="S259" s="1" t="n">
        <v>4003574</v>
      </c>
      <c r="U259" s="1" t="n">
        <f aca="false">S259/$S$7</f>
        <v>0.998406469484514</v>
      </c>
      <c r="V259" s="1" t="n">
        <f aca="false">-(O259+Q259-$M$5)</f>
        <v>-0.399000000000001</v>
      </c>
      <c r="W259" s="1" t="n">
        <f aca="false">-(O259-$M$5)</f>
        <v>58.258</v>
      </c>
      <c r="X259" s="1" t="n">
        <f aca="false">AVERAGE(W259:W263)</f>
        <v>60.6522</v>
      </c>
    </row>
    <row r="260" customFormat="false" ht="15" hidden="false" customHeight="false" outlineLevel="0" collapsed="false">
      <c r="A260" s="6" t="b">
        <f aca="false">IF(C260=C259,1 )</f>
        <v>0</v>
      </c>
      <c r="C260" s="1" t="n">
        <f aca="false">VALUE(RIGHT(G260,5))</f>
        <v>2531</v>
      </c>
      <c r="D260" s="1" t="n">
        <f aca="false">C260/10000*1000</f>
        <v>253.1</v>
      </c>
      <c r="F260" s="1" t="n">
        <v>254</v>
      </c>
      <c r="G260" s="1" t="s">
        <v>4514</v>
      </c>
      <c r="H260" s="1" t="n">
        <v>653.885</v>
      </c>
      <c r="I260" s="1" t="n">
        <v>254.96</v>
      </c>
      <c r="J260" s="1" t="n">
        <v>66</v>
      </c>
      <c r="K260" s="1" t="n">
        <v>769</v>
      </c>
      <c r="L260" s="1" t="n">
        <v>85.827</v>
      </c>
      <c r="M260" s="1" t="n">
        <v>152.109</v>
      </c>
      <c r="N260" s="1" t="n">
        <v>78.608</v>
      </c>
      <c r="O260" s="1" t="n">
        <v>116.316</v>
      </c>
      <c r="P260" s="1" t="n">
        <v>14.564</v>
      </c>
      <c r="Q260" s="1" t="n">
        <v>62.248</v>
      </c>
      <c r="R260" s="1" t="n">
        <v>166714.64</v>
      </c>
      <c r="S260" s="1" t="n">
        <v>4188230</v>
      </c>
      <c r="U260" s="1" t="n">
        <f aca="false">S260/$S$7</f>
        <v>1.0444557607001</v>
      </c>
      <c r="V260" s="1" t="n">
        <f aca="false">-(O260+Q260-$M$5)</f>
        <v>-0.597999999999985</v>
      </c>
      <c r="W260" s="1" t="n">
        <f aca="false">-(O260-$M$5)</f>
        <v>61.65</v>
      </c>
      <c r="X260" s="1" t="n">
        <f aca="false">AVERAGE(W260:W264)</f>
        <v>60.772</v>
      </c>
    </row>
    <row r="261" customFormat="false" ht="15" hidden="false" customHeight="false" outlineLevel="0" collapsed="false">
      <c r="A261" s="6" t="b">
        <f aca="false">IF(C261=C260,1 )</f>
        <v>0</v>
      </c>
      <c r="C261" s="1" t="n">
        <f aca="false">VALUE(RIGHT(G261,5))</f>
        <v>2541</v>
      </c>
      <c r="D261" s="1" t="n">
        <f aca="false">C261/10000*1000</f>
        <v>254.1</v>
      </c>
      <c r="F261" s="1" t="n">
        <v>255</v>
      </c>
      <c r="G261" s="1" t="s">
        <v>4515</v>
      </c>
      <c r="H261" s="1" t="n">
        <v>645.088</v>
      </c>
      <c r="I261" s="1" t="n">
        <v>255.641</v>
      </c>
      <c r="J261" s="1" t="n">
        <v>64</v>
      </c>
      <c r="K261" s="1" t="n">
        <v>982</v>
      </c>
      <c r="L261" s="1" t="n">
        <v>85.881</v>
      </c>
      <c r="M261" s="1" t="n">
        <v>152.722</v>
      </c>
      <c r="N261" s="1" t="n">
        <v>78.808</v>
      </c>
      <c r="O261" s="1" t="n">
        <v>119.109</v>
      </c>
      <c r="P261" s="1" t="n">
        <v>13.966</v>
      </c>
      <c r="Q261" s="1" t="n">
        <v>59.255</v>
      </c>
      <c r="R261" s="1" t="n">
        <v>164910.734</v>
      </c>
      <c r="S261" s="1" t="n">
        <v>4142912</v>
      </c>
      <c r="U261" s="1" t="n">
        <f aca="false">S261/$S$7</f>
        <v>1.03315441235881</v>
      </c>
      <c r="V261" s="1" t="n">
        <f aca="false">-(O261+Q261-$M$5)</f>
        <v>-0.397999999999996</v>
      </c>
      <c r="W261" s="1" t="n">
        <f aca="false">-(O261-$M$5)</f>
        <v>58.857</v>
      </c>
      <c r="X261" s="1" t="n">
        <f aca="false">AVERAGE(W261:W265)</f>
        <v>59.8942</v>
      </c>
    </row>
    <row r="262" customFormat="false" ht="15" hidden="false" customHeight="false" outlineLevel="0" collapsed="false">
      <c r="A262" s="6" t="b">
        <f aca="false">IF(C262=C261,1 )</f>
        <v>0</v>
      </c>
      <c r="C262" s="1" t="n">
        <f aca="false">VALUE(RIGHT(G262,5))</f>
        <v>2551</v>
      </c>
      <c r="D262" s="1" t="n">
        <f aca="false">C262/10000*1000</f>
        <v>255.1</v>
      </c>
      <c r="F262" s="1" t="n">
        <v>256</v>
      </c>
      <c r="G262" s="1" t="s">
        <v>4516</v>
      </c>
      <c r="H262" s="1" t="n">
        <v>649.308</v>
      </c>
      <c r="I262" s="1" t="n">
        <v>251.729</v>
      </c>
      <c r="J262" s="1" t="n">
        <v>55</v>
      </c>
      <c r="K262" s="1" t="n">
        <v>797</v>
      </c>
      <c r="L262" s="1" t="n">
        <v>85.924</v>
      </c>
      <c r="M262" s="1" t="n">
        <v>151.78</v>
      </c>
      <c r="N262" s="1" t="n">
        <v>78.808</v>
      </c>
      <c r="O262" s="1" t="n">
        <v>114.521</v>
      </c>
      <c r="P262" s="1" t="n">
        <v>14.165</v>
      </c>
      <c r="Q262" s="1" t="n">
        <v>64.044</v>
      </c>
      <c r="R262" s="1" t="n">
        <v>163449.314</v>
      </c>
      <c r="S262" s="1" t="n">
        <v>4106198</v>
      </c>
      <c r="U262" s="1" t="n">
        <f aca="false">S262/$S$7</f>
        <v>1.0239987191905</v>
      </c>
      <c r="V262" s="1" t="n">
        <f aca="false">-(O262+Q262-$M$5)</f>
        <v>-0.59899999999999</v>
      </c>
      <c r="W262" s="1" t="n">
        <f aca="false">-(O262-$M$5)</f>
        <v>63.445</v>
      </c>
      <c r="X262" s="1" t="n">
        <f aca="false">AVERAGE(W262:W266)</f>
        <v>60.4128</v>
      </c>
    </row>
    <row r="263" customFormat="false" ht="15" hidden="false" customHeight="false" outlineLevel="0" collapsed="false">
      <c r="A263" s="6" t="b">
        <f aca="false">IF(C263=C262,1 )</f>
        <v>0</v>
      </c>
      <c r="C263" s="1" t="n">
        <f aca="false">VALUE(RIGHT(G263,5))</f>
        <v>2561</v>
      </c>
      <c r="D263" s="1" t="n">
        <f aca="false">C263/10000*1000</f>
        <v>256.1</v>
      </c>
      <c r="F263" s="1" t="n">
        <v>257</v>
      </c>
      <c r="G263" s="1" t="s">
        <v>4517</v>
      </c>
      <c r="H263" s="1" t="n">
        <v>651.457</v>
      </c>
      <c r="I263" s="1" t="n">
        <v>250.099</v>
      </c>
      <c r="J263" s="1" t="n">
        <v>85</v>
      </c>
      <c r="K263" s="1" t="n">
        <v>687</v>
      </c>
      <c r="L263" s="1" t="n">
        <v>85.832</v>
      </c>
      <c r="M263" s="1" t="n">
        <v>151.833</v>
      </c>
      <c r="N263" s="1" t="n">
        <v>78.808</v>
      </c>
      <c r="O263" s="1" t="n">
        <v>116.915</v>
      </c>
      <c r="P263" s="1" t="n">
        <v>14.365</v>
      </c>
      <c r="Q263" s="1" t="n">
        <v>61.45</v>
      </c>
      <c r="R263" s="1" t="n">
        <v>162928.499</v>
      </c>
      <c r="S263" s="1" t="n">
        <v>4093114</v>
      </c>
      <c r="U263" s="1" t="n">
        <f aca="false">S263/$S$7</f>
        <v>1.02073584700511</v>
      </c>
      <c r="V263" s="1" t="n">
        <f aca="false">-(O263+Q263-$M$5)</f>
        <v>-0.399000000000001</v>
      </c>
      <c r="W263" s="1" t="n">
        <f aca="false">-(O263-$M$5)</f>
        <v>61.051</v>
      </c>
      <c r="X263" s="1" t="n">
        <f aca="false">AVERAGE(W263:W267)</f>
        <v>59.974</v>
      </c>
    </row>
    <row r="264" customFormat="false" ht="15" hidden="false" customHeight="false" outlineLevel="0" collapsed="false">
      <c r="A264" s="6" t="b">
        <f aca="false">IF(C264=C263,1 )</f>
        <v>0</v>
      </c>
      <c r="C264" s="1" t="n">
        <f aca="false">VALUE(RIGHT(G264,5))</f>
        <v>2571</v>
      </c>
      <c r="D264" s="1" t="n">
        <f aca="false">C264/10000*1000</f>
        <v>257.1</v>
      </c>
      <c r="F264" s="1" t="n">
        <v>258</v>
      </c>
      <c r="G264" s="1" t="s">
        <v>4518</v>
      </c>
      <c r="H264" s="1" t="n">
        <v>639.038</v>
      </c>
      <c r="I264" s="1" t="n">
        <v>251.625</v>
      </c>
      <c r="J264" s="1" t="n">
        <v>73</v>
      </c>
      <c r="K264" s="1" t="n">
        <v>706</v>
      </c>
      <c r="L264" s="1" t="n">
        <v>85.791</v>
      </c>
      <c r="M264" s="1" t="n">
        <v>152.52</v>
      </c>
      <c r="N264" s="1" t="n">
        <v>78.409</v>
      </c>
      <c r="O264" s="1" t="n">
        <v>119.109</v>
      </c>
      <c r="P264" s="1" t="n">
        <v>14.365</v>
      </c>
      <c r="Q264" s="1" t="n">
        <v>59.056</v>
      </c>
      <c r="R264" s="1" t="n">
        <v>160797.949</v>
      </c>
      <c r="S264" s="1" t="n">
        <v>4039590</v>
      </c>
      <c r="U264" s="1" t="n">
        <f aca="false">S264/$S$7</f>
        <v>1.00738809625224</v>
      </c>
      <c r="V264" s="1" t="n">
        <f aca="false">-(O264+Q264-$M$5)</f>
        <v>-0.198999999999984</v>
      </c>
      <c r="W264" s="1" t="n">
        <f aca="false">-(O264-$M$5)</f>
        <v>58.857</v>
      </c>
      <c r="X264" s="1" t="n">
        <f aca="false">AVERAGE(W264:W268)</f>
        <v>59.7746</v>
      </c>
    </row>
    <row r="265" customFormat="false" ht="15" hidden="false" customHeight="false" outlineLevel="0" collapsed="false">
      <c r="A265" s="6" t="b">
        <f aca="false">IF(C265=C264,1 )</f>
        <v>0</v>
      </c>
      <c r="C265" s="1" t="n">
        <f aca="false">VALUE(RIGHT(G265,5))</f>
        <v>2581</v>
      </c>
      <c r="D265" s="1" t="n">
        <f aca="false">C265/10000*1000</f>
        <v>258.1</v>
      </c>
      <c r="F265" s="1" t="n">
        <v>259</v>
      </c>
      <c r="G265" s="1" t="s">
        <v>4519</v>
      </c>
      <c r="H265" s="1" t="n">
        <v>623.235</v>
      </c>
      <c r="I265" s="1" t="n">
        <v>255.103</v>
      </c>
      <c r="J265" s="1" t="n">
        <v>94</v>
      </c>
      <c r="K265" s="1" t="n">
        <v>835</v>
      </c>
      <c r="L265" s="1" t="n">
        <v>85.863</v>
      </c>
      <c r="M265" s="1" t="n">
        <v>152.952</v>
      </c>
      <c r="N265" s="1" t="n">
        <v>78.808</v>
      </c>
      <c r="O265" s="1" t="n">
        <v>120.705</v>
      </c>
      <c r="P265" s="1" t="n">
        <v>14.365</v>
      </c>
      <c r="Q265" s="1" t="n">
        <v>57.659</v>
      </c>
      <c r="R265" s="1" t="n">
        <v>158988.868</v>
      </c>
      <c r="S265" s="1" t="n">
        <v>3994142</v>
      </c>
      <c r="U265" s="1" t="n">
        <f aca="false">S265/$S$7</f>
        <v>0.99605432866729</v>
      </c>
      <c r="V265" s="1" t="n">
        <f aca="false">-(O265+Q265-$M$5)</f>
        <v>-0.397999999999996</v>
      </c>
      <c r="W265" s="1" t="n">
        <f aca="false">-(O265-$M$5)</f>
        <v>57.261</v>
      </c>
      <c r="X265" s="1" t="n">
        <f aca="false">AVERAGE(W265:W269)</f>
        <v>60.1736</v>
      </c>
    </row>
    <row r="266" customFormat="false" ht="15" hidden="false" customHeight="false" outlineLevel="0" collapsed="false">
      <c r="A266" s="6" t="b">
        <f aca="false">IF(C266=C265,1 )</f>
        <v>0</v>
      </c>
      <c r="C266" s="1" t="n">
        <f aca="false">VALUE(RIGHT(G266,5))</f>
        <v>2591</v>
      </c>
      <c r="D266" s="1" t="n">
        <f aca="false">C266/10000*1000</f>
        <v>259.1</v>
      </c>
      <c r="F266" s="1" t="n">
        <v>260</v>
      </c>
      <c r="G266" s="1" t="s">
        <v>4520</v>
      </c>
      <c r="H266" s="1" t="n">
        <v>669.449</v>
      </c>
      <c r="I266" s="1" t="n">
        <v>249.136</v>
      </c>
      <c r="J266" s="1" t="n">
        <v>66</v>
      </c>
      <c r="K266" s="1" t="n">
        <v>821</v>
      </c>
      <c r="L266" s="1" t="n">
        <v>85.881</v>
      </c>
      <c r="M266" s="1" t="n">
        <v>152.006</v>
      </c>
      <c r="N266" s="1" t="n">
        <v>78.808</v>
      </c>
      <c r="O266" s="1" t="n">
        <v>116.516</v>
      </c>
      <c r="P266" s="1" t="n">
        <v>14.165</v>
      </c>
      <c r="Q266" s="1" t="n">
        <v>61.65</v>
      </c>
      <c r="R266" s="1" t="n">
        <v>166783.822</v>
      </c>
      <c r="S266" s="1" t="n">
        <v>4189968</v>
      </c>
      <c r="U266" s="1" t="n">
        <f aca="false">S266/$S$7</f>
        <v>1.04488918105</v>
      </c>
      <c r="V266" s="1" t="n">
        <f aca="false">-(O266+Q266-$M$5)</f>
        <v>-0.199999999999989</v>
      </c>
      <c r="W266" s="1" t="n">
        <f aca="false">-(O266-$M$5)</f>
        <v>61.45</v>
      </c>
      <c r="X266" s="1" t="n">
        <f aca="false">AVERAGE(W266:W270)</f>
        <v>61.3306</v>
      </c>
    </row>
    <row r="267" customFormat="false" ht="15" hidden="false" customHeight="false" outlineLevel="0" collapsed="false">
      <c r="A267" s="6" t="b">
        <f aca="false">IF(C267=C266,1 )</f>
        <v>0</v>
      </c>
      <c r="C267" s="1" t="n">
        <f aca="false">VALUE(RIGHT(G267,5))</f>
        <v>2601</v>
      </c>
      <c r="D267" s="1" t="n">
        <f aca="false">C267/10000*1000</f>
        <v>260.1</v>
      </c>
      <c r="F267" s="1" t="n">
        <v>261</v>
      </c>
      <c r="G267" s="1" t="s">
        <v>4521</v>
      </c>
      <c r="H267" s="1" t="n">
        <v>652.373</v>
      </c>
      <c r="I267" s="1" t="n">
        <v>250.71</v>
      </c>
      <c r="J267" s="1" t="n">
        <v>77</v>
      </c>
      <c r="K267" s="1" t="n">
        <v>891</v>
      </c>
      <c r="L267" s="1" t="n">
        <v>85.898</v>
      </c>
      <c r="M267" s="1" t="n">
        <v>152.019</v>
      </c>
      <c r="N267" s="1" t="n">
        <v>78.409</v>
      </c>
      <c r="O267" s="1" t="n">
        <v>116.715</v>
      </c>
      <c r="P267" s="1" t="n">
        <v>14.564</v>
      </c>
      <c r="Q267" s="1" t="n">
        <v>61.45</v>
      </c>
      <c r="R267" s="1" t="n">
        <v>163556.351</v>
      </c>
      <c r="S267" s="1" t="n">
        <v>4108887</v>
      </c>
      <c r="U267" s="1" t="n">
        <f aca="false">S267/$S$7</f>
        <v>1.02466929877675</v>
      </c>
      <c r="V267" s="1" t="n">
        <f aca="false">-(O267+Q267-$M$5)</f>
        <v>-0.199000000000012</v>
      </c>
      <c r="W267" s="1" t="n">
        <f aca="false">-(O267-$M$5)</f>
        <v>61.251</v>
      </c>
      <c r="X267" s="1" t="n">
        <f aca="false">AVERAGE(W267:W271)</f>
        <v>61.4902</v>
      </c>
    </row>
    <row r="268" customFormat="false" ht="15" hidden="false" customHeight="false" outlineLevel="0" collapsed="false">
      <c r="A268" s="6" t="b">
        <f aca="false">IF(C268=C267,1 )</f>
        <v>0</v>
      </c>
      <c r="C268" s="1" t="n">
        <f aca="false">VALUE(RIGHT(G268,5))</f>
        <v>2611</v>
      </c>
      <c r="D268" s="1" t="n">
        <f aca="false">C268/10000*1000</f>
        <v>261.1</v>
      </c>
      <c r="F268" s="1" t="n">
        <v>262</v>
      </c>
      <c r="G268" s="1" t="s">
        <v>4522</v>
      </c>
      <c r="H268" s="1" t="n">
        <v>650.94</v>
      </c>
      <c r="I268" s="1" t="n">
        <v>246.962</v>
      </c>
      <c r="J268" s="1" t="n">
        <v>71</v>
      </c>
      <c r="K268" s="1" t="n">
        <v>812</v>
      </c>
      <c r="L268" s="1" t="n">
        <v>85.83</v>
      </c>
      <c r="M268" s="1" t="n">
        <v>152.008</v>
      </c>
      <c r="N268" s="1" t="n">
        <v>78.409</v>
      </c>
      <c r="O268" s="1" t="n">
        <v>117.912</v>
      </c>
      <c r="P268" s="1" t="n">
        <v>14.365</v>
      </c>
      <c r="Q268" s="1" t="n">
        <v>60.452</v>
      </c>
      <c r="R268" s="1" t="n">
        <v>160757.466</v>
      </c>
      <c r="S268" s="1" t="n">
        <v>4038573</v>
      </c>
      <c r="U268" s="1" t="n">
        <f aca="false">S268/$S$7</f>
        <v>1.00713447801526</v>
      </c>
      <c r="V268" s="1" t="n">
        <f aca="false">-(O268+Q268-$M$5)</f>
        <v>-0.397999999999996</v>
      </c>
      <c r="W268" s="1" t="n">
        <f aca="false">-(O268-$M$5)</f>
        <v>60.054</v>
      </c>
      <c r="X268" s="1" t="n">
        <f aca="false">AVERAGE(W268:W272)</f>
        <v>61.7694</v>
      </c>
    </row>
    <row r="269" customFormat="false" ht="15" hidden="false" customHeight="false" outlineLevel="0" collapsed="false">
      <c r="A269" s="6" t="b">
        <f aca="false">IF(C269=C268,1 )</f>
        <v>0</v>
      </c>
      <c r="C269" s="1" t="n">
        <f aca="false">VALUE(RIGHT(G269,5))</f>
        <v>2621</v>
      </c>
      <c r="D269" s="1" t="n">
        <f aca="false">C269/10000*1000</f>
        <v>262.1</v>
      </c>
      <c r="F269" s="1" t="n">
        <v>263</v>
      </c>
      <c r="G269" s="1" t="s">
        <v>4523</v>
      </c>
      <c r="H269" s="1" t="n">
        <v>651.696</v>
      </c>
      <c r="I269" s="1" t="n">
        <v>248.653</v>
      </c>
      <c r="J269" s="1" t="n">
        <v>81</v>
      </c>
      <c r="K269" s="1" t="n">
        <v>741</v>
      </c>
      <c r="L269" s="1" t="n">
        <v>85.868</v>
      </c>
      <c r="M269" s="1" t="n">
        <v>151.901</v>
      </c>
      <c r="N269" s="1" t="n">
        <v>78.608</v>
      </c>
      <c r="O269" s="1" t="n">
        <v>117.114</v>
      </c>
      <c r="P269" s="1" t="n">
        <v>14.365</v>
      </c>
      <c r="Q269" s="1" t="n">
        <v>61.251</v>
      </c>
      <c r="R269" s="1" t="n">
        <v>162046.369</v>
      </c>
      <c r="S269" s="1" t="n">
        <v>4070953</v>
      </c>
      <c r="U269" s="1" t="n">
        <f aca="false">S269/$S$7</f>
        <v>1.01520936347558</v>
      </c>
      <c r="V269" s="1" t="n">
        <f aca="false">-(O269+Q269-$M$5)</f>
        <v>-0.399000000000001</v>
      </c>
      <c r="W269" s="1" t="n">
        <f aca="false">-(O269-$M$5)</f>
        <v>60.852</v>
      </c>
      <c r="X269" s="1" t="n">
        <f aca="false">AVERAGE(W269:W273)</f>
        <v>62.0886</v>
      </c>
    </row>
    <row r="270" customFormat="false" ht="15" hidden="false" customHeight="false" outlineLevel="0" collapsed="false">
      <c r="A270" s="6" t="b">
        <f aca="false">IF(C270=C269,1 )</f>
        <v>0</v>
      </c>
      <c r="C270" s="1" t="n">
        <f aca="false">VALUE(RIGHT(G270,5))</f>
        <v>2631</v>
      </c>
      <c r="D270" s="1" t="n">
        <f aca="false">C270/10000*1000</f>
        <v>263.1</v>
      </c>
      <c r="F270" s="1" t="n">
        <v>264</v>
      </c>
      <c r="G270" s="1" t="s">
        <v>4524</v>
      </c>
      <c r="H270" s="1" t="n">
        <v>662.841</v>
      </c>
      <c r="I270" s="1" t="n">
        <v>254.416</v>
      </c>
      <c r="J270" s="1" t="n">
        <v>64</v>
      </c>
      <c r="K270" s="1" t="n">
        <v>973</v>
      </c>
      <c r="L270" s="1" t="n">
        <v>85.914</v>
      </c>
      <c r="M270" s="1" t="n">
        <v>151.518</v>
      </c>
      <c r="N270" s="1" t="n">
        <v>79.007</v>
      </c>
      <c r="O270" s="1" t="n">
        <v>114.92</v>
      </c>
      <c r="P270" s="1" t="n">
        <v>13.966</v>
      </c>
      <c r="Q270" s="1" t="n">
        <v>63.445</v>
      </c>
      <c r="R270" s="1" t="n">
        <v>168637.366</v>
      </c>
      <c r="S270" s="1" t="n">
        <v>4236533</v>
      </c>
      <c r="U270" s="1" t="n">
        <f aca="false">S270/$S$7</f>
        <v>1.05650150475166</v>
      </c>
      <c r="V270" s="1" t="n">
        <f aca="false">-(O270+Q270-$M$5)</f>
        <v>-0.399000000000001</v>
      </c>
      <c r="W270" s="1" t="n">
        <f aca="false">-(O270-$M$5)</f>
        <v>63.046</v>
      </c>
      <c r="X270" s="1" t="n">
        <f aca="false">AVERAGE(W270:W274)</f>
        <v>61.8492</v>
      </c>
    </row>
    <row r="271" customFormat="false" ht="15" hidden="false" customHeight="false" outlineLevel="0" collapsed="false">
      <c r="A271" s="6" t="b">
        <f aca="false">IF(C271=C270,1 )</f>
        <v>0</v>
      </c>
      <c r="C271" s="1" t="n">
        <f aca="false">VALUE(RIGHT(G271,5))</f>
        <v>2641</v>
      </c>
      <c r="D271" s="1" t="n">
        <f aca="false">C271/10000*1000</f>
        <v>264.1</v>
      </c>
      <c r="F271" s="1" t="n">
        <v>265</v>
      </c>
      <c r="G271" s="1" t="s">
        <v>4525</v>
      </c>
      <c r="H271" s="1" t="n">
        <v>667.499</v>
      </c>
      <c r="I271" s="1" t="n">
        <v>248.503</v>
      </c>
      <c r="J271" s="1" t="n">
        <v>82</v>
      </c>
      <c r="K271" s="1" t="n">
        <v>782</v>
      </c>
      <c r="L271" s="1" t="n">
        <v>85.965</v>
      </c>
      <c r="M271" s="1" t="n">
        <v>151.77</v>
      </c>
      <c r="N271" s="1" t="n">
        <v>78.608</v>
      </c>
      <c r="O271" s="1" t="n">
        <v>115.718</v>
      </c>
      <c r="P271" s="1" t="n">
        <v>14.764</v>
      </c>
      <c r="Q271" s="1" t="n">
        <v>62.647</v>
      </c>
      <c r="R271" s="1" t="n">
        <v>165875.42</v>
      </c>
      <c r="S271" s="1" t="n">
        <v>4167147</v>
      </c>
      <c r="U271" s="1" t="n">
        <f aca="false">S271/$S$7</f>
        <v>1.03919810751418</v>
      </c>
      <c r="V271" s="1" t="n">
        <f aca="false">-(O271+Q271-$M$5)</f>
        <v>-0.399000000000001</v>
      </c>
      <c r="W271" s="1" t="n">
        <f aca="false">-(O271-$M$5)</f>
        <v>62.248</v>
      </c>
      <c r="X271" s="1" t="n">
        <f aca="false">AVERAGE(W271:W275)</f>
        <v>61.929</v>
      </c>
    </row>
    <row r="272" customFormat="false" ht="15" hidden="false" customHeight="false" outlineLevel="0" collapsed="false">
      <c r="A272" s="6" t="b">
        <f aca="false">IF(C272=C271,1 )</f>
        <v>0</v>
      </c>
      <c r="C272" s="1" t="n">
        <f aca="false">VALUE(RIGHT(G272,5))</f>
        <v>2651</v>
      </c>
      <c r="D272" s="1" t="n">
        <f aca="false">C272/10000*1000</f>
        <v>265.1</v>
      </c>
      <c r="F272" s="1" t="n">
        <v>266</v>
      </c>
      <c r="G272" s="1" t="s">
        <v>4526</v>
      </c>
      <c r="H272" s="1" t="n">
        <v>670.205</v>
      </c>
      <c r="I272" s="1" t="n">
        <v>247.877</v>
      </c>
      <c r="J272" s="1" t="n">
        <v>68</v>
      </c>
      <c r="K272" s="1" t="n">
        <v>797</v>
      </c>
      <c r="L272" s="1" t="n">
        <v>85.845</v>
      </c>
      <c r="M272" s="1" t="n">
        <v>151.76</v>
      </c>
      <c r="N272" s="1" t="n">
        <v>78.209</v>
      </c>
      <c r="O272" s="1" t="n">
        <v>115.319</v>
      </c>
      <c r="P272" s="1" t="n">
        <v>14.963</v>
      </c>
      <c r="Q272" s="1" t="n">
        <v>63.046</v>
      </c>
      <c r="R272" s="1" t="n">
        <v>166128.583</v>
      </c>
      <c r="S272" s="1" t="n">
        <v>4173507</v>
      </c>
      <c r="U272" s="1" t="n">
        <f aca="false">S272/$S$7</f>
        <v>1.04078415666575</v>
      </c>
      <c r="V272" s="1" t="n">
        <f aca="false">-(O272+Q272-$M$5)</f>
        <v>-0.399000000000001</v>
      </c>
      <c r="W272" s="1" t="n">
        <f aca="false">-(O272-$M$5)</f>
        <v>62.647</v>
      </c>
      <c r="X272" s="1" t="n">
        <f aca="false">AVERAGE(W272:W276)</f>
        <v>61.4104</v>
      </c>
    </row>
    <row r="273" customFormat="false" ht="15" hidden="false" customHeight="false" outlineLevel="0" collapsed="false">
      <c r="A273" s="6" t="b">
        <f aca="false">IF(C273=C272,1 )</f>
        <v>0</v>
      </c>
      <c r="C273" s="1" t="n">
        <f aca="false">VALUE(RIGHT(G273,5))</f>
        <v>2661</v>
      </c>
      <c r="D273" s="1" t="n">
        <f aca="false">C273/10000*1000</f>
        <v>266.1</v>
      </c>
      <c r="F273" s="1" t="n">
        <v>267</v>
      </c>
      <c r="G273" s="1" t="s">
        <v>4527</v>
      </c>
      <c r="H273" s="1" t="n">
        <v>667.499</v>
      </c>
      <c r="I273" s="1" t="n">
        <v>251.122</v>
      </c>
      <c r="J273" s="1" t="n">
        <v>82</v>
      </c>
      <c r="K273" s="1" t="n">
        <v>770</v>
      </c>
      <c r="L273" s="1" t="n">
        <v>85.831</v>
      </c>
      <c r="M273" s="1" t="n">
        <v>151.57</v>
      </c>
      <c r="N273" s="1" t="n">
        <v>78.409</v>
      </c>
      <c r="O273" s="1" t="n">
        <v>116.316</v>
      </c>
      <c r="P273" s="1" t="n">
        <v>15.163</v>
      </c>
      <c r="Q273" s="1" t="n">
        <v>62.248</v>
      </c>
      <c r="R273" s="1" t="n">
        <v>167623.559</v>
      </c>
      <c r="S273" s="1" t="n">
        <v>4211064</v>
      </c>
      <c r="U273" s="1" t="n">
        <f aca="false">S273/$S$7</f>
        <v>1.05015007616028</v>
      </c>
      <c r="V273" s="1" t="n">
        <f aca="false">-(O273+Q273-$M$5)</f>
        <v>-0.597999999999985</v>
      </c>
      <c r="W273" s="1" t="n">
        <f aca="false">-(O273-$M$5)</f>
        <v>61.65</v>
      </c>
      <c r="X273" s="1" t="n">
        <f aca="false">AVERAGE(W273:W277)</f>
        <v>61.7296</v>
      </c>
    </row>
    <row r="274" customFormat="false" ht="15" hidden="false" customHeight="false" outlineLevel="0" collapsed="false">
      <c r="A274" s="6" t="b">
        <f aca="false">IF(C274=C273,1 )</f>
        <v>0</v>
      </c>
      <c r="C274" s="1" t="n">
        <f aca="false">VALUE(RIGHT(G274,5))</f>
        <v>2671</v>
      </c>
      <c r="D274" s="1" t="n">
        <f aca="false">C274/10000*1000</f>
        <v>267.1</v>
      </c>
      <c r="F274" s="1" t="n">
        <v>268</v>
      </c>
      <c r="G274" s="1" t="s">
        <v>4528</v>
      </c>
      <c r="H274" s="1" t="n">
        <v>658.542</v>
      </c>
      <c r="I274" s="1" t="n">
        <v>252.317</v>
      </c>
      <c r="J274" s="1" t="n">
        <v>85</v>
      </c>
      <c r="K274" s="1" t="n">
        <v>810</v>
      </c>
      <c r="L274" s="1" t="n">
        <v>85.83</v>
      </c>
      <c r="M274" s="1" t="n">
        <v>152.215</v>
      </c>
      <c r="N274" s="1" t="n">
        <v>78.608</v>
      </c>
      <c r="O274" s="1" t="n">
        <v>118.311</v>
      </c>
      <c r="P274" s="1" t="n">
        <v>14.564</v>
      </c>
      <c r="Q274" s="1" t="n">
        <v>60.253</v>
      </c>
      <c r="R274" s="1" t="n">
        <v>166161.503</v>
      </c>
      <c r="S274" s="1" t="n">
        <v>4174334</v>
      </c>
      <c r="U274" s="1" t="n">
        <f aca="false">S274/$S$7</f>
        <v>1.04099039293121</v>
      </c>
      <c r="V274" s="1" t="n">
        <f aca="false">-(O274+Q274-$M$5)</f>
        <v>-0.598000000000013</v>
      </c>
      <c r="W274" s="1" t="n">
        <f aca="false">-(O274-$M$5)</f>
        <v>59.655</v>
      </c>
      <c r="X274" s="1" t="n">
        <f aca="false">AVERAGE(W274:W278)</f>
        <v>62.0488</v>
      </c>
    </row>
    <row r="275" customFormat="false" ht="15" hidden="false" customHeight="false" outlineLevel="0" collapsed="false">
      <c r="A275" s="6" t="b">
        <f aca="false">IF(C275=C274,1 )</f>
        <v>0</v>
      </c>
      <c r="C275" s="1" t="n">
        <f aca="false">VALUE(RIGHT(G275,5))</f>
        <v>2681</v>
      </c>
      <c r="D275" s="1" t="n">
        <f aca="false">C275/10000*1000</f>
        <v>268.1</v>
      </c>
      <c r="F275" s="1" t="n">
        <v>269</v>
      </c>
      <c r="G275" s="1" t="s">
        <v>4529</v>
      </c>
      <c r="H275" s="1" t="n">
        <v>651.616</v>
      </c>
      <c r="I275" s="1" t="n">
        <v>249.775</v>
      </c>
      <c r="J275" s="1" t="n">
        <v>70</v>
      </c>
      <c r="K275" s="1" t="n">
        <v>738</v>
      </c>
      <c r="L275" s="1" t="n">
        <v>85.96</v>
      </c>
      <c r="M275" s="1" t="n">
        <v>152.392</v>
      </c>
      <c r="N275" s="1" t="n">
        <v>78.409</v>
      </c>
      <c r="O275" s="1" t="n">
        <v>114.521</v>
      </c>
      <c r="P275" s="1" t="n">
        <v>14.564</v>
      </c>
      <c r="Q275" s="1" t="n">
        <v>64.044</v>
      </c>
      <c r="R275" s="1" t="n">
        <v>162757.136</v>
      </c>
      <c r="S275" s="1" t="n">
        <v>4088809</v>
      </c>
      <c r="U275" s="1" t="n">
        <f aca="false">S275/$S$7</f>
        <v>1.01966227128224</v>
      </c>
      <c r="V275" s="1" t="n">
        <f aca="false">-(O275+Q275-$M$5)</f>
        <v>-0.59899999999999</v>
      </c>
      <c r="W275" s="1" t="n">
        <f aca="false">-(O275-$M$5)</f>
        <v>63.445</v>
      </c>
      <c r="X275" s="1" t="n">
        <f aca="false">AVERAGE(W275:W279)</f>
        <v>62.4876</v>
      </c>
    </row>
    <row r="276" customFormat="false" ht="15" hidden="false" customHeight="false" outlineLevel="0" collapsed="false">
      <c r="A276" s="6" t="b">
        <f aca="false">IF(C276=C275,1 )</f>
        <v>0</v>
      </c>
      <c r="C276" s="1" t="n">
        <f aca="false">VALUE(RIGHT(G276,5))</f>
        <v>2691</v>
      </c>
      <c r="D276" s="1" t="n">
        <f aca="false">C276/10000*1000</f>
        <v>269.1</v>
      </c>
      <c r="F276" s="1" t="n">
        <v>270</v>
      </c>
      <c r="G276" s="1" t="s">
        <v>4530</v>
      </c>
      <c r="H276" s="1" t="n">
        <v>651.178</v>
      </c>
      <c r="I276" s="1" t="n">
        <v>250.614</v>
      </c>
      <c r="J276" s="1" t="n">
        <v>67</v>
      </c>
      <c r="K276" s="1" t="n">
        <v>825</v>
      </c>
      <c r="L276" s="1" t="n">
        <v>85.886</v>
      </c>
      <c r="M276" s="1" t="n">
        <v>152.147</v>
      </c>
      <c r="N276" s="1" t="n">
        <v>78.808</v>
      </c>
      <c r="O276" s="1" t="n">
        <v>118.311</v>
      </c>
      <c r="P276" s="1" t="n">
        <v>14.365</v>
      </c>
      <c r="Q276" s="1" t="n">
        <v>60.053</v>
      </c>
      <c r="R276" s="1" t="n">
        <v>163194.678</v>
      </c>
      <c r="S276" s="1" t="n">
        <v>4099801</v>
      </c>
      <c r="U276" s="1" t="n">
        <f aca="false">S276/$S$7</f>
        <v>1.02240344302343</v>
      </c>
      <c r="V276" s="1" t="n">
        <f aca="false">-(O276+Q276-$M$5)</f>
        <v>-0.397999999999996</v>
      </c>
      <c r="W276" s="1" t="n">
        <f aca="false">-(O276-$M$5)</f>
        <v>59.655</v>
      </c>
      <c r="X276" s="1" t="n">
        <f aca="false">AVERAGE(W276:W280)</f>
        <v>61.929</v>
      </c>
    </row>
    <row r="277" customFormat="false" ht="15" hidden="false" customHeight="false" outlineLevel="0" collapsed="false">
      <c r="A277" s="6" t="b">
        <f aca="false">IF(C277=C276,1 )</f>
        <v>0</v>
      </c>
      <c r="C277" s="1" t="n">
        <f aca="false">VALUE(RIGHT(G277,5))</f>
        <v>2701</v>
      </c>
      <c r="D277" s="1" t="n">
        <f aca="false">C277/10000*1000</f>
        <v>270.1</v>
      </c>
      <c r="F277" s="1" t="n">
        <v>271</v>
      </c>
      <c r="G277" s="1" t="s">
        <v>4531</v>
      </c>
      <c r="H277" s="1" t="n">
        <v>683.779</v>
      </c>
      <c r="I277" s="1" t="n">
        <v>245.236</v>
      </c>
      <c r="J277" s="1" t="n">
        <v>68</v>
      </c>
      <c r="K277" s="1" t="n">
        <v>789</v>
      </c>
      <c r="L277" s="1" t="n">
        <v>85.837</v>
      </c>
      <c r="M277" s="1" t="n">
        <v>151.559</v>
      </c>
      <c r="N277" s="1" t="n">
        <v>78.608</v>
      </c>
      <c r="O277" s="1" t="n">
        <v>113.723</v>
      </c>
      <c r="P277" s="1" t="n">
        <v>14.564</v>
      </c>
      <c r="Q277" s="1" t="n">
        <v>64.642</v>
      </c>
      <c r="R277" s="1" t="n">
        <v>167687.168</v>
      </c>
      <c r="S277" s="1" t="n">
        <v>4212662</v>
      </c>
      <c r="U277" s="1" t="n">
        <f aca="false">S277/$S$7</f>
        <v>1.05054858347855</v>
      </c>
      <c r="V277" s="1" t="n">
        <f aca="false">-(O277+Q277-$M$5)</f>
        <v>-0.399000000000001</v>
      </c>
      <c r="W277" s="1" t="n">
        <f aca="false">-(O277-$M$5)</f>
        <v>64.243</v>
      </c>
      <c r="X277" s="1" t="n">
        <f aca="false">AVERAGE(W277:W281)</f>
        <v>62.288</v>
      </c>
    </row>
    <row r="278" customFormat="false" ht="15" hidden="false" customHeight="false" outlineLevel="0" collapsed="false">
      <c r="A278" s="6" t="b">
        <f aca="false">IF(C278=C277,1 )</f>
        <v>0</v>
      </c>
      <c r="C278" s="1" t="n">
        <f aca="false">VALUE(RIGHT(G278,5))</f>
        <v>2711</v>
      </c>
      <c r="D278" s="1" t="n">
        <f aca="false">C278/10000*1000</f>
        <v>271.1</v>
      </c>
      <c r="F278" s="1" t="n">
        <v>272</v>
      </c>
      <c r="G278" s="1" t="s">
        <v>4532</v>
      </c>
      <c r="H278" s="1" t="n">
        <v>677.967</v>
      </c>
      <c r="I278" s="1" t="n">
        <v>248.66</v>
      </c>
      <c r="J278" s="1" t="n">
        <v>78</v>
      </c>
      <c r="K278" s="1" t="n">
        <v>878</v>
      </c>
      <c r="L278" s="1" t="n">
        <v>85.891</v>
      </c>
      <c r="M278" s="1" t="n">
        <v>151.452</v>
      </c>
      <c r="N278" s="1" t="n">
        <v>78.808</v>
      </c>
      <c r="O278" s="1" t="n">
        <v>114.72</v>
      </c>
      <c r="P278" s="1" t="n">
        <v>14.365</v>
      </c>
      <c r="Q278" s="1" t="n">
        <v>63.645</v>
      </c>
      <c r="R278" s="1" t="n">
        <v>168583.668</v>
      </c>
      <c r="S278" s="1" t="n">
        <v>4235184</v>
      </c>
      <c r="U278" s="1" t="n">
        <f aca="false">S278/$S$7</f>
        <v>1.05616509275395</v>
      </c>
      <c r="V278" s="1" t="n">
        <f aca="false">-(O278+Q278-$M$5)</f>
        <v>-0.399000000000001</v>
      </c>
      <c r="W278" s="1" t="n">
        <f aca="false">-(O278-$M$5)</f>
        <v>63.246</v>
      </c>
      <c r="X278" s="1" t="n">
        <f aca="false">AVERAGE(W278:W282)</f>
        <v>62.0486</v>
      </c>
    </row>
    <row r="279" customFormat="false" ht="15" hidden="false" customHeight="false" outlineLevel="0" collapsed="false">
      <c r="A279" s="6" t="b">
        <f aca="false">IF(C279=C278,1 )</f>
        <v>0</v>
      </c>
      <c r="C279" s="1" t="n">
        <f aca="false">VALUE(RIGHT(G279,5))</f>
        <v>2721</v>
      </c>
      <c r="D279" s="1" t="n">
        <f aca="false">C279/10000*1000</f>
        <v>272.1</v>
      </c>
      <c r="F279" s="1" t="n">
        <v>273</v>
      </c>
      <c r="G279" s="1" t="s">
        <v>4533</v>
      </c>
      <c r="H279" s="1" t="n">
        <v>670.285</v>
      </c>
      <c r="I279" s="1" t="n">
        <v>242.893</v>
      </c>
      <c r="J279" s="1" t="n">
        <v>84</v>
      </c>
      <c r="K279" s="1" t="n">
        <v>834</v>
      </c>
      <c r="L279" s="1" t="n">
        <v>85.742</v>
      </c>
      <c r="M279" s="1" t="n">
        <v>151.538</v>
      </c>
      <c r="N279" s="1" t="n">
        <v>78.209</v>
      </c>
      <c r="O279" s="1" t="n">
        <v>116.117</v>
      </c>
      <c r="P279" s="1" t="n">
        <v>15.163</v>
      </c>
      <c r="Q279" s="1" t="n">
        <v>62.248</v>
      </c>
      <c r="R279" s="1" t="n">
        <v>162807.53</v>
      </c>
      <c r="S279" s="1" t="n">
        <v>4090075</v>
      </c>
      <c r="U279" s="1" t="n">
        <f aca="false">S279/$S$7</f>
        <v>1.01997798483976</v>
      </c>
      <c r="V279" s="1" t="n">
        <f aca="false">-(O279+Q279-$M$5)</f>
        <v>-0.399000000000001</v>
      </c>
      <c r="W279" s="1" t="n">
        <f aca="false">-(O279-$M$5)</f>
        <v>61.849</v>
      </c>
      <c r="X279" s="1" t="n">
        <f aca="false">AVERAGE(W279:W283)</f>
        <v>62.1284</v>
      </c>
    </row>
    <row r="280" customFormat="false" ht="15" hidden="false" customHeight="false" outlineLevel="0" collapsed="false">
      <c r="A280" s="6" t="b">
        <f aca="false">IF(C280=C279,1 )</f>
        <v>0</v>
      </c>
      <c r="C280" s="1" t="n">
        <f aca="false">VALUE(RIGHT(G280,5))</f>
        <v>2731</v>
      </c>
      <c r="D280" s="1" t="n">
        <f aca="false">C280/10000*1000</f>
        <v>273.1</v>
      </c>
      <c r="F280" s="1" t="n">
        <v>274</v>
      </c>
      <c r="G280" s="1" t="s">
        <v>4534</v>
      </c>
      <c r="H280" s="1" t="n">
        <v>656.751</v>
      </c>
      <c r="I280" s="1" t="n">
        <v>250.616</v>
      </c>
      <c r="J280" s="1" t="n">
        <v>70</v>
      </c>
      <c r="K280" s="1" t="n">
        <v>739</v>
      </c>
      <c r="L280" s="1" t="n">
        <v>85.922</v>
      </c>
      <c r="M280" s="1" t="n">
        <v>152.332</v>
      </c>
      <c r="N280" s="1" t="n">
        <v>78.808</v>
      </c>
      <c r="O280" s="1" t="n">
        <v>117.314</v>
      </c>
      <c r="P280" s="1" t="n">
        <v>14.764</v>
      </c>
      <c r="Q280" s="1" t="n">
        <v>61.051</v>
      </c>
      <c r="R280" s="1" t="n">
        <v>164592.33</v>
      </c>
      <c r="S280" s="1" t="n">
        <v>4134913</v>
      </c>
      <c r="U280" s="1" t="n">
        <f aca="false">S280/$S$7</f>
        <v>1.03115963135829</v>
      </c>
      <c r="V280" s="1" t="n">
        <f aca="false">-(O280+Q280-$M$5)</f>
        <v>-0.399000000000001</v>
      </c>
      <c r="W280" s="1" t="n">
        <f aca="false">-(O280-$M$5)</f>
        <v>60.652</v>
      </c>
      <c r="X280" s="1" t="n">
        <f aca="false">AVERAGE(W280:W284)</f>
        <v>62.3678</v>
      </c>
    </row>
    <row r="281" customFormat="false" ht="15" hidden="false" customHeight="false" outlineLevel="0" collapsed="false">
      <c r="A281" s="6" t="b">
        <f aca="false">IF(C281=C280,1 )</f>
        <v>0</v>
      </c>
      <c r="C281" s="1" t="n">
        <f aca="false">VALUE(RIGHT(G281,5))</f>
        <v>2741</v>
      </c>
      <c r="D281" s="1" t="n">
        <f aca="false">C281/10000*1000</f>
        <v>274.1</v>
      </c>
      <c r="F281" s="1" t="n">
        <v>275</v>
      </c>
      <c r="G281" s="1" t="s">
        <v>4535</v>
      </c>
      <c r="H281" s="1" t="n">
        <v>653.288</v>
      </c>
      <c r="I281" s="1" t="n">
        <v>247.812</v>
      </c>
      <c r="J281" s="1" t="n">
        <v>72</v>
      </c>
      <c r="K281" s="1" t="n">
        <v>818</v>
      </c>
      <c r="L281" s="1" t="n">
        <v>85.889</v>
      </c>
      <c r="M281" s="1" t="n">
        <v>152.223</v>
      </c>
      <c r="N281" s="1" t="n">
        <v>78.409</v>
      </c>
      <c r="O281" s="1" t="n">
        <v>116.516</v>
      </c>
      <c r="P281" s="1" t="n">
        <v>14.764</v>
      </c>
      <c r="Q281" s="1" t="n">
        <v>61.849</v>
      </c>
      <c r="R281" s="1" t="n">
        <v>161892.64</v>
      </c>
      <c r="S281" s="1" t="n">
        <v>4067091</v>
      </c>
      <c r="U281" s="1" t="n">
        <f aca="false">S281/$S$7</f>
        <v>1.01424626255996</v>
      </c>
      <c r="V281" s="1" t="n">
        <f aca="false">-(O281+Q281-$M$5)</f>
        <v>-0.399000000000001</v>
      </c>
      <c r="W281" s="1" t="n">
        <f aca="false">-(O281-$M$5)</f>
        <v>61.45</v>
      </c>
      <c r="X281" s="1" t="n">
        <f aca="false">AVERAGE(W281:W285)</f>
        <v>62.6072</v>
      </c>
    </row>
    <row r="282" customFormat="false" ht="15" hidden="false" customHeight="false" outlineLevel="0" collapsed="false">
      <c r="A282" s="6" t="b">
        <f aca="false">IF(C282=C281,1 )</f>
        <v>0</v>
      </c>
      <c r="C282" s="1" t="n">
        <f aca="false">VALUE(RIGHT(G282,5))</f>
        <v>2751</v>
      </c>
      <c r="D282" s="1" t="n">
        <f aca="false">C282/10000*1000</f>
        <v>275.1</v>
      </c>
      <c r="F282" s="1" t="n">
        <v>276</v>
      </c>
      <c r="G282" s="1" t="s">
        <v>4536</v>
      </c>
      <c r="H282" s="1" t="n">
        <v>687.123</v>
      </c>
      <c r="I282" s="1" t="n">
        <v>245.278</v>
      </c>
      <c r="J282" s="1" t="n">
        <v>86</v>
      </c>
      <c r="K282" s="1" t="n">
        <v>739</v>
      </c>
      <c r="L282" s="1" t="n">
        <v>85.974</v>
      </c>
      <c r="M282" s="1" t="n">
        <v>151.205</v>
      </c>
      <c r="N282" s="1" t="n">
        <v>78.209</v>
      </c>
      <c r="O282" s="1" t="n">
        <v>114.92</v>
      </c>
      <c r="P282" s="1" t="n">
        <v>15.363</v>
      </c>
      <c r="Q282" s="1" t="n">
        <v>63.246</v>
      </c>
      <c r="R282" s="1" t="n">
        <v>168536.419</v>
      </c>
      <c r="S282" s="1" t="n">
        <v>4233997</v>
      </c>
      <c r="U282" s="1" t="n">
        <f aca="false">S282/$S$7</f>
        <v>1.05586908012142</v>
      </c>
      <c r="V282" s="1" t="n">
        <f aca="false">-(O282+Q282-$M$5)</f>
        <v>-0.199999999999989</v>
      </c>
      <c r="W282" s="1" t="n">
        <f aca="false">-(O282-$M$5)</f>
        <v>63.046</v>
      </c>
      <c r="X282" s="1" t="n">
        <f aca="false">AVERAGE(W282:W286)</f>
        <v>62.328</v>
      </c>
    </row>
    <row r="283" customFormat="false" ht="15" hidden="false" customHeight="false" outlineLevel="0" collapsed="false">
      <c r="A283" s="6" t="b">
        <f aca="false">IF(C283=C282,1 )</f>
        <v>0</v>
      </c>
      <c r="C283" s="1" t="n">
        <f aca="false">VALUE(RIGHT(G283,5))</f>
        <v>2761</v>
      </c>
      <c r="D283" s="1" t="n">
        <f aca="false">C283/10000*1000</f>
        <v>276.1</v>
      </c>
      <c r="F283" s="1" t="n">
        <v>277</v>
      </c>
      <c r="G283" s="1" t="s">
        <v>4537</v>
      </c>
      <c r="H283" s="1" t="n">
        <v>671.798</v>
      </c>
      <c r="I283" s="1" t="n">
        <v>250.163</v>
      </c>
      <c r="J283" s="1" t="n">
        <v>70</v>
      </c>
      <c r="K283" s="1" t="n">
        <v>799</v>
      </c>
      <c r="L283" s="1" t="n">
        <v>85.902</v>
      </c>
      <c r="M283" s="1" t="n">
        <v>151.666</v>
      </c>
      <c r="N283" s="1" t="n">
        <v>78.808</v>
      </c>
      <c r="O283" s="1" t="n">
        <v>114.321</v>
      </c>
      <c r="P283" s="1" t="n">
        <v>14.365</v>
      </c>
      <c r="Q283" s="1" t="n">
        <v>64.044</v>
      </c>
      <c r="R283" s="1" t="n">
        <v>168058.753</v>
      </c>
      <c r="S283" s="1" t="n">
        <v>4221997</v>
      </c>
      <c r="U283" s="1" t="n">
        <f aca="false">S283/$S$7</f>
        <v>1.05287653455243</v>
      </c>
      <c r="V283" s="1" t="n">
        <f aca="false">-(O283+Q283-$M$5)</f>
        <v>-0.399000000000001</v>
      </c>
      <c r="W283" s="1" t="n">
        <f aca="false">-(O283-$M$5)</f>
        <v>63.645</v>
      </c>
      <c r="X283" s="1" t="n">
        <f aca="false">AVERAGE(W283:W287)</f>
        <v>61.8094</v>
      </c>
    </row>
    <row r="284" customFormat="false" ht="15" hidden="false" customHeight="false" outlineLevel="0" collapsed="false">
      <c r="A284" s="6" t="b">
        <f aca="false">IF(C284=C283,1 )</f>
        <v>0</v>
      </c>
      <c r="C284" s="1" t="n">
        <f aca="false">VALUE(RIGHT(G284,5))</f>
        <v>2771</v>
      </c>
      <c r="D284" s="1" t="n">
        <f aca="false">C284/10000*1000</f>
        <v>277.1</v>
      </c>
      <c r="F284" s="1" t="n">
        <v>278</v>
      </c>
      <c r="G284" s="1" t="s">
        <v>4538</v>
      </c>
      <c r="H284" s="1" t="n">
        <v>665.986</v>
      </c>
      <c r="I284" s="1" t="n">
        <v>247.321</v>
      </c>
      <c r="J284" s="1" t="n">
        <v>83</v>
      </c>
      <c r="K284" s="1" t="n">
        <v>935</v>
      </c>
      <c r="L284" s="1" t="n">
        <v>85.896</v>
      </c>
      <c r="M284" s="1" t="n">
        <v>151.933</v>
      </c>
      <c r="N284" s="1" t="n">
        <v>78.608</v>
      </c>
      <c r="O284" s="1" t="n">
        <v>114.92</v>
      </c>
      <c r="P284" s="1" t="n">
        <v>14.564</v>
      </c>
      <c r="Q284" s="1" t="n">
        <v>63.445</v>
      </c>
      <c r="R284" s="1" t="n">
        <v>164712.064</v>
      </c>
      <c r="S284" s="1" t="n">
        <v>4137921</v>
      </c>
      <c r="U284" s="1" t="n">
        <f aca="false">S284/$S$7</f>
        <v>1.03190976278091</v>
      </c>
      <c r="V284" s="1" t="n">
        <f aca="false">-(O284+Q284-$M$5)</f>
        <v>-0.399000000000001</v>
      </c>
      <c r="W284" s="1" t="n">
        <f aca="false">-(O284-$M$5)</f>
        <v>63.046</v>
      </c>
      <c r="X284" s="1" t="n">
        <f aca="false">AVERAGE(W284:W288)</f>
        <v>61.8892</v>
      </c>
    </row>
    <row r="285" customFormat="false" ht="15" hidden="false" customHeight="false" outlineLevel="0" collapsed="false">
      <c r="A285" s="6" t="b">
        <f aca="false">IF(C285=C284,1 )</f>
        <v>0</v>
      </c>
      <c r="C285" s="1" t="n">
        <f aca="false">VALUE(RIGHT(G285,5))</f>
        <v>2781</v>
      </c>
      <c r="D285" s="1" t="n">
        <f aca="false">C285/10000*1000</f>
        <v>278.1</v>
      </c>
      <c r="F285" s="1" t="n">
        <v>279</v>
      </c>
      <c r="G285" s="1" t="s">
        <v>4539</v>
      </c>
      <c r="H285" s="1" t="n">
        <v>668.374</v>
      </c>
      <c r="I285" s="1" t="n">
        <v>248.346</v>
      </c>
      <c r="J285" s="1" t="n">
        <v>74</v>
      </c>
      <c r="K285" s="1" t="n">
        <v>860</v>
      </c>
      <c r="L285" s="1" t="n">
        <v>85.833</v>
      </c>
      <c r="M285" s="1" t="n">
        <v>151.988</v>
      </c>
      <c r="N285" s="1" t="n">
        <v>78.409</v>
      </c>
      <c r="O285" s="1" t="n">
        <v>116.117</v>
      </c>
      <c r="P285" s="1" t="n">
        <v>14.963</v>
      </c>
      <c r="Q285" s="1" t="n">
        <v>62.248</v>
      </c>
      <c r="R285" s="1" t="n">
        <v>165987.911</v>
      </c>
      <c r="S285" s="1" t="n">
        <v>4169973</v>
      </c>
      <c r="U285" s="1" t="n">
        <f aca="false">S285/$S$7</f>
        <v>1.03990285199568</v>
      </c>
      <c r="V285" s="1" t="n">
        <f aca="false">-(O285+Q285-$M$5)</f>
        <v>-0.399000000000001</v>
      </c>
      <c r="W285" s="1" t="n">
        <f aca="false">-(O285-$M$5)</f>
        <v>61.849</v>
      </c>
      <c r="X285" s="1" t="n">
        <f aca="false">AVERAGE(W285:W289)</f>
        <v>61.7296</v>
      </c>
    </row>
    <row r="286" customFormat="false" ht="15" hidden="false" customHeight="false" outlineLevel="0" collapsed="false">
      <c r="A286" s="6" t="b">
        <f aca="false">IF(C286=C285,1 )</f>
        <v>0</v>
      </c>
      <c r="C286" s="1" t="n">
        <f aca="false">VALUE(RIGHT(G286,5))</f>
        <v>2791</v>
      </c>
      <c r="D286" s="1" t="n">
        <f aca="false">C286/10000*1000</f>
        <v>279.1</v>
      </c>
      <c r="F286" s="1" t="n">
        <v>280</v>
      </c>
      <c r="G286" s="1" t="s">
        <v>4540</v>
      </c>
      <c r="H286" s="1" t="n">
        <v>657.07</v>
      </c>
      <c r="I286" s="1" t="n">
        <v>249.815</v>
      </c>
      <c r="J286" s="1" t="n">
        <v>85</v>
      </c>
      <c r="K286" s="1" t="n">
        <v>929</v>
      </c>
      <c r="L286" s="1" t="n">
        <v>85.887</v>
      </c>
      <c r="M286" s="1" t="n">
        <v>152.392</v>
      </c>
      <c r="N286" s="1" t="n">
        <v>78.409</v>
      </c>
      <c r="O286" s="1" t="n">
        <v>117.912</v>
      </c>
      <c r="P286" s="1" t="n">
        <v>14.963</v>
      </c>
      <c r="Q286" s="1" t="n">
        <v>60.452</v>
      </c>
      <c r="R286" s="1" t="n">
        <v>164145.831</v>
      </c>
      <c r="S286" s="1" t="n">
        <v>4123696</v>
      </c>
      <c r="U286" s="1" t="n">
        <f aca="false">S286/$S$7</f>
        <v>1.02836234938768</v>
      </c>
      <c r="V286" s="1" t="n">
        <f aca="false">-(O286+Q286-$M$5)</f>
        <v>-0.397999999999996</v>
      </c>
      <c r="W286" s="1" t="n">
        <f aca="false">-(O286-$M$5)</f>
        <v>60.054</v>
      </c>
      <c r="X286" s="1" t="n">
        <f aca="false">AVERAGE(W286:W290)</f>
        <v>62.009</v>
      </c>
    </row>
    <row r="287" customFormat="false" ht="15" hidden="false" customHeight="false" outlineLevel="0" collapsed="false">
      <c r="A287" s="6" t="b">
        <f aca="false">IF(C287=C286,1 )</f>
        <v>0</v>
      </c>
      <c r="C287" s="1" t="n">
        <f aca="false">VALUE(RIGHT(G287,5))</f>
        <v>2801</v>
      </c>
      <c r="D287" s="1" t="n">
        <f aca="false">C287/10000*1000</f>
        <v>280.1</v>
      </c>
      <c r="F287" s="1" t="n">
        <v>281</v>
      </c>
      <c r="G287" s="1" t="s">
        <v>4541</v>
      </c>
      <c r="H287" s="1" t="n">
        <v>658.861</v>
      </c>
      <c r="I287" s="1" t="n">
        <v>245.363</v>
      </c>
      <c r="J287" s="1" t="n">
        <v>72</v>
      </c>
      <c r="K287" s="1" t="n">
        <v>821</v>
      </c>
      <c r="L287" s="1" t="n">
        <v>85.907</v>
      </c>
      <c r="M287" s="1" t="n">
        <v>152.364</v>
      </c>
      <c r="N287" s="1" t="n">
        <v>78.409</v>
      </c>
      <c r="O287" s="1" t="n">
        <v>117.513</v>
      </c>
      <c r="P287" s="1" t="n">
        <v>14.764</v>
      </c>
      <c r="Q287" s="1" t="n">
        <v>60.652</v>
      </c>
      <c r="R287" s="1" t="n">
        <v>161660.136</v>
      </c>
      <c r="S287" s="1" t="n">
        <v>4061250</v>
      </c>
      <c r="U287" s="1" t="n">
        <f aca="false">S287/$S$7</f>
        <v>1.01278964100426</v>
      </c>
      <c r="V287" s="1" t="n">
        <f aca="false">-(O287+Q287-$M$5)</f>
        <v>-0.199000000000012</v>
      </c>
      <c r="W287" s="1" t="n">
        <f aca="false">-(O287-$M$5)</f>
        <v>60.453</v>
      </c>
      <c r="X287" s="1" t="n">
        <f aca="false">AVERAGE(W287:W291)</f>
        <v>62.3282</v>
      </c>
    </row>
    <row r="288" customFormat="false" ht="15" hidden="false" customHeight="false" outlineLevel="0" collapsed="false">
      <c r="A288" s="6" t="b">
        <f aca="false">IF(C288=C287,1 )</f>
        <v>0</v>
      </c>
      <c r="C288" s="1" t="n">
        <f aca="false">VALUE(RIGHT(G288,5))</f>
        <v>2811</v>
      </c>
      <c r="D288" s="1" t="n">
        <f aca="false">C288/10000*1000</f>
        <v>281.1</v>
      </c>
      <c r="F288" s="1" t="n">
        <v>282</v>
      </c>
      <c r="G288" s="1" t="s">
        <v>4542</v>
      </c>
      <c r="H288" s="1" t="n">
        <v>695.323</v>
      </c>
      <c r="I288" s="1" t="n">
        <v>242.866</v>
      </c>
      <c r="J288" s="1" t="n">
        <v>62</v>
      </c>
      <c r="K288" s="1" t="n">
        <v>849</v>
      </c>
      <c r="L288" s="1" t="n">
        <v>85.958</v>
      </c>
      <c r="M288" s="1" t="n">
        <v>151.327</v>
      </c>
      <c r="N288" s="1" t="n">
        <v>78.608</v>
      </c>
      <c r="O288" s="1" t="n">
        <v>113.922</v>
      </c>
      <c r="P288" s="1" t="n">
        <v>14.764</v>
      </c>
      <c r="Q288" s="1" t="n">
        <v>64.243</v>
      </c>
      <c r="R288" s="1" t="n">
        <v>168869.949</v>
      </c>
      <c r="S288" s="1" t="n">
        <v>4242376</v>
      </c>
      <c r="U288" s="1" t="n">
        <f aca="false">S288/$S$7</f>
        <v>1.05795862506496</v>
      </c>
      <c r="V288" s="1" t="n">
        <f aca="false">-(O288+Q288-$M$5)</f>
        <v>-0.198999999999984</v>
      </c>
      <c r="W288" s="1" t="n">
        <f aca="false">-(O288-$M$5)</f>
        <v>64.044</v>
      </c>
      <c r="X288" s="1" t="n">
        <f aca="false">AVERAGE(W288:W292)</f>
        <v>63.0862</v>
      </c>
    </row>
    <row r="289" customFormat="false" ht="15" hidden="false" customHeight="false" outlineLevel="0" collapsed="false">
      <c r="A289" s="6" t="b">
        <f aca="false">IF(C289=C288,1 )</f>
        <v>0</v>
      </c>
      <c r="C289" s="1" t="n">
        <f aca="false">VALUE(RIGHT(G289,5))</f>
        <v>2821</v>
      </c>
      <c r="D289" s="1" t="n">
        <f aca="false">C289/10000*1000</f>
        <v>282.1</v>
      </c>
      <c r="F289" s="1" t="n">
        <v>283</v>
      </c>
      <c r="G289" s="1" t="s">
        <v>4543</v>
      </c>
      <c r="H289" s="1" t="n">
        <v>676.256</v>
      </c>
      <c r="I289" s="1" t="n">
        <v>250.622</v>
      </c>
      <c r="J289" s="1" t="n">
        <v>59</v>
      </c>
      <c r="K289" s="1" t="n">
        <v>894</v>
      </c>
      <c r="L289" s="1" t="n">
        <v>85.91</v>
      </c>
      <c r="M289" s="1" t="n">
        <v>151.79</v>
      </c>
      <c r="N289" s="1" t="n">
        <v>78.409</v>
      </c>
      <c r="O289" s="1" t="n">
        <v>115.718</v>
      </c>
      <c r="P289" s="1" t="n">
        <v>15.163</v>
      </c>
      <c r="Q289" s="1" t="n">
        <v>62.448</v>
      </c>
      <c r="R289" s="1" t="n">
        <v>169484.507</v>
      </c>
      <c r="S289" s="1" t="n">
        <v>4257815</v>
      </c>
      <c r="U289" s="1" t="n">
        <f aca="false">S289/$S$7</f>
        <v>1.06180878431826</v>
      </c>
      <c r="V289" s="1" t="n">
        <f aca="false">-(O289+Q289-$M$5)</f>
        <v>-0.199999999999989</v>
      </c>
      <c r="W289" s="1" t="n">
        <f aca="false">-(O289-$M$5)</f>
        <v>62.248</v>
      </c>
      <c r="X289" s="1" t="n">
        <f aca="false">AVERAGE(W289:W293)</f>
        <v>62.8468</v>
      </c>
    </row>
    <row r="290" customFormat="false" ht="15" hidden="false" customHeight="false" outlineLevel="0" collapsed="false">
      <c r="A290" s="6" t="b">
        <f aca="false">IF(C290=C289,1 )</f>
        <v>0</v>
      </c>
      <c r="C290" s="1" t="n">
        <f aca="false">VALUE(RIGHT(G290,5))</f>
        <v>2831</v>
      </c>
      <c r="D290" s="1" t="n">
        <f aca="false">C290/10000*1000</f>
        <v>283.1</v>
      </c>
      <c r="F290" s="1" t="n">
        <v>284</v>
      </c>
      <c r="G290" s="1" t="s">
        <v>4544</v>
      </c>
      <c r="H290" s="1" t="n">
        <v>672.753</v>
      </c>
      <c r="I290" s="1" t="n">
        <v>245.299</v>
      </c>
      <c r="J290" s="1" t="n">
        <v>74</v>
      </c>
      <c r="K290" s="1" t="n">
        <v>949</v>
      </c>
      <c r="L290" s="1" t="n">
        <v>85.882</v>
      </c>
      <c r="M290" s="1" t="n">
        <v>152.015</v>
      </c>
      <c r="N290" s="1" t="n">
        <v>78.608</v>
      </c>
      <c r="O290" s="1" t="n">
        <v>114.72</v>
      </c>
      <c r="P290" s="1" t="n">
        <v>14.564</v>
      </c>
      <c r="Q290" s="1" t="n">
        <v>63.445</v>
      </c>
      <c r="R290" s="1" t="n">
        <v>165025.413</v>
      </c>
      <c r="S290" s="1" t="n">
        <v>4145793</v>
      </c>
      <c r="U290" s="1" t="n">
        <f aca="false">S290/$S$7</f>
        <v>1.03387287267417</v>
      </c>
      <c r="V290" s="1" t="n">
        <f aca="false">-(O290+Q290-$M$5)</f>
        <v>-0.198999999999984</v>
      </c>
      <c r="W290" s="1" t="n">
        <f aca="false">-(O290-$M$5)</f>
        <v>63.246</v>
      </c>
      <c r="X290" s="1" t="n">
        <f aca="false">AVERAGE(W290:W294)</f>
        <v>62.6474</v>
      </c>
    </row>
    <row r="291" customFormat="false" ht="15" hidden="false" customHeight="false" outlineLevel="0" collapsed="false">
      <c r="A291" s="6" t="b">
        <f aca="false">IF(C291=C290,1 )</f>
        <v>0</v>
      </c>
      <c r="C291" s="1" t="n">
        <f aca="false">VALUE(RIGHT(G291,5))</f>
        <v>2841</v>
      </c>
      <c r="D291" s="1" t="n">
        <f aca="false">C291/10000*1000</f>
        <v>284.1</v>
      </c>
      <c r="F291" s="1" t="n">
        <v>285</v>
      </c>
      <c r="G291" s="1" t="s">
        <v>4545</v>
      </c>
      <c r="H291" s="1" t="n">
        <v>665.508</v>
      </c>
      <c r="I291" s="1" t="n">
        <v>245.751</v>
      </c>
      <c r="J291" s="1" t="n">
        <v>77</v>
      </c>
      <c r="K291" s="1" t="n">
        <v>937</v>
      </c>
      <c r="L291" s="1" t="n">
        <v>85.893</v>
      </c>
      <c r="M291" s="1" t="n">
        <v>152.168</v>
      </c>
      <c r="N291" s="1" t="n">
        <v>78.608</v>
      </c>
      <c r="O291" s="1" t="n">
        <v>116.316</v>
      </c>
      <c r="P291" s="1" t="n">
        <v>14.764</v>
      </c>
      <c r="Q291" s="1" t="n">
        <v>62.248</v>
      </c>
      <c r="R291" s="1" t="n">
        <v>163549.146</v>
      </c>
      <c r="S291" s="1" t="n">
        <v>4108706</v>
      </c>
      <c r="U291" s="1" t="n">
        <f aca="false">S291/$S$7</f>
        <v>1.02462416121442</v>
      </c>
      <c r="V291" s="1" t="n">
        <f aca="false">-(O291+Q291-$M$5)</f>
        <v>-0.597999999999985</v>
      </c>
      <c r="W291" s="1" t="n">
        <f aca="false">-(O291-$M$5)</f>
        <v>61.65</v>
      </c>
      <c r="X291" s="1" t="n">
        <f aca="false">AVERAGE(W291:W295)</f>
        <v>62.2084</v>
      </c>
    </row>
    <row r="292" customFormat="false" ht="15" hidden="false" customHeight="false" outlineLevel="0" collapsed="false">
      <c r="A292" s="6" t="b">
        <f aca="false">IF(C292=C291,1 )</f>
        <v>0</v>
      </c>
      <c r="C292" s="1" t="n">
        <f aca="false">VALUE(RIGHT(G292,5))</f>
        <v>2851</v>
      </c>
      <c r="D292" s="1" t="n">
        <f aca="false">C292/10000*1000</f>
        <v>285.1</v>
      </c>
      <c r="F292" s="1" t="n">
        <v>286</v>
      </c>
      <c r="G292" s="1" t="s">
        <v>4546</v>
      </c>
      <c r="H292" s="1" t="n">
        <v>668.932</v>
      </c>
      <c r="I292" s="1" t="n">
        <v>247.018</v>
      </c>
      <c r="J292" s="1" t="n">
        <v>82</v>
      </c>
      <c r="K292" s="1" t="n">
        <v>767</v>
      </c>
      <c r="L292" s="1" t="n">
        <v>85.935</v>
      </c>
      <c r="M292" s="1" t="n">
        <v>151.912</v>
      </c>
      <c r="N292" s="1" t="n">
        <v>78.409</v>
      </c>
      <c r="O292" s="1" t="n">
        <v>113.723</v>
      </c>
      <c r="P292" s="1" t="n">
        <v>15.163</v>
      </c>
      <c r="Q292" s="1" t="n">
        <v>64.642</v>
      </c>
      <c r="R292" s="1" t="n">
        <v>165237.975</v>
      </c>
      <c r="S292" s="1" t="n">
        <v>4151133</v>
      </c>
      <c r="U292" s="1" t="n">
        <f aca="false">S292/$S$7</f>
        <v>1.03520455545237</v>
      </c>
      <c r="V292" s="1" t="n">
        <f aca="false">-(O292+Q292-$M$5)</f>
        <v>-0.399000000000001</v>
      </c>
      <c r="W292" s="1" t="n">
        <f aca="false">-(O292-$M$5)</f>
        <v>64.243</v>
      </c>
      <c r="X292" s="1" t="n">
        <f aca="false">AVERAGE(W292:W296)</f>
        <v>62.6472</v>
      </c>
    </row>
    <row r="293" customFormat="false" ht="15" hidden="false" customHeight="false" outlineLevel="0" collapsed="false">
      <c r="A293" s="6" t="b">
        <f aca="false">IF(C293=C292,1 )</f>
        <v>0</v>
      </c>
      <c r="C293" s="1" t="n">
        <f aca="false">VALUE(RIGHT(G293,5))</f>
        <v>2861</v>
      </c>
      <c r="D293" s="1" t="n">
        <f aca="false">C293/10000*1000</f>
        <v>286.1</v>
      </c>
      <c r="F293" s="1" t="n">
        <v>287</v>
      </c>
      <c r="G293" s="1" t="s">
        <v>4547</v>
      </c>
      <c r="H293" s="1" t="n">
        <v>681.351</v>
      </c>
      <c r="I293" s="1" t="n">
        <v>247.658</v>
      </c>
      <c r="J293" s="1" t="n">
        <v>73</v>
      </c>
      <c r="K293" s="1" t="n">
        <v>758</v>
      </c>
      <c r="L293" s="1" t="n">
        <v>85.896</v>
      </c>
      <c r="M293" s="1" t="n">
        <v>151.71</v>
      </c>
      <c r="N293" s="1" t="n">
        <v>78.608</v>
      </c>
      <c r="O293" s="1" t="n">
        <v>115.119</v>
      </c>
      <c r="P293" s="1" t="n">
        <v>14.963</v>
      </c>
      <c r="Q293" s="1" t="n">
        <v>63.046</v>
      </c>
      <c r="R293" s="1" t="n">
        <v>168741.776</v>
      </c>
      <c r="S293" s="1" t="n">
        <v>4239156</v>
      </c>
      <c r="U293" s="1" t="n">
        <f aca="false">S293/$S$7</f>
        <v>1.05715562533729</v>
      </c>
      <c r="V293" s="1" t="n">
        <f aca="false">-(O293+Q293-$M$5)</f>
        <v>-0.198999999999984</v>
      </c>
      <c r="W293" s="1" t="n">
        <f aca="false">-(O293-$M$5)</f>
        <v>62.847</v>
      </c>
      <c r="X293" s="1" t="n">
        <f aca="false">AVERAGE(W293:W297)</f>
        <v>62.1684</v>
      </c>
    </row>
    <row r="294" customFormat="false" ht="15" hidden="false" customHeight="false" outlineLevel="0" collapsed="false">
      <c r="A294" s="6" t="b">
        <f aca="false">IF(C294=C293,1 )</f>
        <v>0</v>
      </c>
      <c r="C294" s="1" t="n">
        <f aca="false">VALUE(RIGHT(G294,5))</f>
        <v>2871</v>
      </c>
      <c r="D294" s="1" t="n">
        <f aca="false">C294/10000*1000</f>
        <v>287.1</v>
      </c>
      <c r="F294" s="1" t="n">
        <v>288</v>
      </c>
      <c r="G294" s="1" t="s">
        <v>4548</v>
      </c>
      <c r="H294" s="1" t="n">
        <v>669.369</v>
      </c>
      <c r="I294" s="1" t="n">
        <v>244.306</v>
      </c>
      <c r="J294" s="1" t="n">
        <v>73</v>
      </c>
      <c r="K294" s="1" t="n">
        <v>795</v>
      </c>
      <c r="L294" s="1" t="n">
        <v>85.892</v>
      </c>
      <c r="M294" s="1" t="n">
        <v>152.093</v>
      </c>
      <c r="N294" s="1" t="n">
        <v>78.409</v>
      </c>
      <c r="O294" s="1" t="n">
        <v>116.715</v>
      </c>
      <c r="P294" s="1" t="n">
        <v>15.163</v>
      </c>
      <c r="Q294" s="1" t="n">
        <v>61.65</v>
      </c>
      <c r="R294" s="1" t="n">
        <v>163531.194</v>
      </c>
      <c r="S294" s="1" t="n">
        <v>4108255</v>
      </c>
      <c r="U294" s="1" t="n">
        <f aca="false">S294/$S$7</f>
        <v>1.02451169137678</v>
      </c>
      <c r="V294" s="1" t="n">
        <f aca="false">-(O294+Q294-$M$5)</f>
        <v>-0.399000000000001</v>
      </c>
      <c r="W294" s="1" t="n">
        <f aca="false">-(O294-$M$5)</f>
        <v>61.251</v>
      </c>
      <c r="X294" s="1" t="n">
        <f aca="false">AVERAGE(W294:W298)</f>
        <v>62.4876</v>
      </c>
    </row>
    <row r="295" customFormat="false" ht="15" hidden="false" customHeight="false" outlineLevel="0" collapsed="false">
      <c r="A295" s="6" t="b">
        <f aca="false">IF(C295=C294,1 )</f>
        <v>0</v>
      </c>
      <c r="C295" s="1" t="n">
        <f aca="false">VALUE(RIGHT(G295,5))</f>
        <v>2881</v>
      </c>
      <c r="D295" s="1" t="n">
        <f aca="false">C295/10000*1000</f>
        <v>288.1</v>
      </c>
      <c r="F295" s="1" t="n">
        <v>289</v>
      </c>
      <c r="G295" s="1" t="s">
        <v>4549</v>
      </c>
      <c r="H295" s="1" t="n">
        <v>668.772</v>
      </c>
      <c r="I295" s="1" t="n">
        <v>240.271</v>
      </c>
      <c r="J295" s="1" t="n">
        <v>70</v>
      </c>
      <c r="K295" s="1" t="n">
        <v>859</v>
      </c>
      <c r="L295" s="1" t="n">
        <v>85.965</v>
      </c>
      <c r="M295" s="1" t="n">
        <v>152.199</v>
      </c>
      <c r="N295" s="1" t="n">
        <v>78.409</v>
      </c>
      <c r="O295" s="1" t="n">
        <v>116.915</v>
      </c>
      <c r="P295" s="1" t="n">
        <v>14.764</v>
      </c>
      <c r="Q295" s="1" t="n">
        <v>61.45</v>
      </c>
      <c r="R295" s="1" t="n">
        <v>160686.573</v>
      </c>
      <c r="S295" s="1" t="n">
        <v>4036792</v>
      </c>
      <c r="U295" s="1" t="n">
        <f aca="false">S295/$S$7</f>
        <v>1.00669033437707</v>
      </c>
      <c r="V295" s="1" t="n">
        <f aca="false">-(O295+Q295-$M$5)</f>
        <v>-0.399000000000001</v>
      </c>
      <c r="W295" s="1" t="n">
        <f aca="false">-(O295-$M$5)</f>
        <v>61.051</v>
      </c>
      <c r="X295" s="1" t="n">
        <f aca="false">AVERAGE(W295:W299)</f>
        <v>62.2082</v>
      </c>
    </row>
    <row r="296" customFormat="false" ht="15" hidden="false" customHeight="false" outlineLevel="0" collapsed="false">
      <c r="A296" s="6" t="b">
        <f aca="false">IF(C296=C295,1 )</f>
        <v>0</v>
      </c>
      <c r="C296" s="1" t="n">
        <f aca="false">VALUE(RIGHT(G296,5))</f>
        <v>2891</v>
      </c>
      <c r="D296" s="1" t="n">
        <f aca="false">C296/10000*1000</f>
        <v>289.1</v>
      </c>
      <c r="F296" s="1" t="n">
        <v>290</v>
      </c>
      <c r="G296" s="1" t="s">
        <v>4550</v>
      </c>
      <c r="H296" s="1" t="n">
        <v>691.78</v>
      </c>
      <c r="I296" s="1" t="n">
        <v>242.395</v>
      </c>
      <c r="J296" s="1" t="n">
        <v>60</v>
      </c>
      <c r="K296" s="1" t="n">
        <v>874</v>
      </c>
      <c r="L296" s="1" t="n">
        <v>85.885</v>
      </c>
      <c r="M296" s="1" t="n">
        <v>151.836</v>
      </c>
      <c r="N296" s="1" t="n">
        <v>78.409</v>
      </c>
      <c r="O296" s="1" t="n">
        <v>114.122</v>
      </c>
      <c r="P296" s="1" t="n">
        <v>15.363</v>
      </c>
      <c r="Q296" s="1" t="n">
        <v>64.044</v>
      </c>
      <c r="R296" s="1" t="n">
        <v>167684.262</v>
      </c>
      <c r="S296" s="1" t="n">
        <v>4212589</v>
      </c>
      <c r="U296" s="1" t="n">
        <f aca="false">S296/$S$7</f>
        <v>1.05053037882634</v>
      </c>
      <c r="V296" s="1" t="n">
        <f aca="false">-(O296+Q296-$M$5)</f>
        <v>-0.199999999999989</v>
      </c>
      <c r="W296" s="1" t="n">
        <f aca="false">-(O296-$M$5)</f>
        <v>63.844</v>
      </c>
      <c r="X296" s="1" t="n">
        <f aca="false">AVERAGE(W296:W300)</f>
        <v>62.2482</v>
      </c>
    </row>
    <row r="297" customFormat="false" ht="15" hidden="false" customHeight="false" outlineLevel="0" collapsed="false">
      <c r="A297" s="6" t="b">
        <f aca="false">IF(C297=C296,1 )</f>
        <v>0</v>
      </c>
      <c r="C297" s="1" t="n">
        <f aca="false">VALUE(RIGHT(G297,5))</f>
        <v>2901</v>
      </c>
      <c r="D297" s="1" t="n">
        <f aca="false">C297/10000*1000</f>
        <v>290.1</v>
      </c>
      <c r="F297" s="1" t="n">
        <v>291</v>
      </c>
      <c r="G297" s="1" t="s">
        <v>4551</v>
      </c>
      <c r="H297" s="1" t="n">
        <v>685.769</v>
      </c>
      <c r="I297" s="1" t="n">
        <v>241.16</v>
      </c>
      <c r="J297" s="1" t="n">
        <v>63</v>
      </c>
      <c r="K297" s="1" t="n">
        <v>708</v>
      </c>
      <c r="L297" s="1" t="n">
        <v>85.957</v>
      </c>
      <c r="M297" s="1" t="n">
        <v>151.602</v>
      </c>
      <c r="N297" s="1" t="n">
        <v>78.409</v>
      </c>
      <c r="O297" s="1" t="n">
        <v>116.117</v>
      </c>
      <c r="P297" s="1" t="n">
        <v>15.562</v>
      </c>
      <c r="Q297" s="1" t="n">
        <v>62.248</v>
      </c>
      <c r="R297" s="1" t="n">
        <v>165380.041</v>
      </c>
      <c r="S297" s="1" t="n">
        <v>4154702</v>
      </c>
      <c r="U297" s="1" t="n">
        <f aca="false">S297/$S$7</f>
        <v>1.03609458838034</v>
      </c>
      <c r="V297" s="1" t="n">
        <f aca="false">-(O297+Q297-$M$5)</f>
        <v>-0.399000000000001</v>
      </c>
      <c r="W297" s="1" t="n">
        <f aca="false">-(O297-$M$5)</f>
        <v>61.849</v>
      </c>
      <c r="X297" s="1" t="n">
        <f aca="false">AVERAGE(W297:W301)</f>
        <v>62.1286</v>
      </c>
    </row>
    <row r="298" customFormat="false" ht="15" hidden="false" customHeight="false" outlineLevel="0" collapsed="false">
      <c r="A298" s="6" t="b">
        <f aca="false">IF(C298=C297,1 )</f>
        <v>0</v>
      </c>
      <c r="C298" s="1" t="n">
        <f aca="false">VALUE(RIGHT(G298,5))</f>
        <v>2911</v>
      </c>
      <c r="D298" s="1" t="n">
        <f aca="false">C298/10000*1000</f>
        <v>291.1</v>
      </c>
      <c r="F298" s="1" t="n">
        <v>292</v>
      </c>
      <c r="G298" s="1" t="s">
        <v>4552</v>
      </c>
      <c r="H298" s="1" t="n">
        <v>702.846</v>
      </c>
      <c r="I298" s="1" t="n">
        <v>241.573</v>
      </c>
      <c r="J298" s="1" t="n">
        <v>55</v>
      </c>
      <c r="K298" s="1" t="n">
        <v>709</v>
      </c>
      <c r="L298" s="1" t="n">
        <v>85.952</v>
      </c>
      <c r="M298" s="1" t="n">
        <v>151.498</v>
      </c>
      <c r="N298" s="1" t="n">
        <v>78.209</v>
      </c>
      <c r="O298" s="1" t="n">
        <v>113.523</v>
      </c>
      <c r="P298" s="1" t="n">
        <v>15.163</v>
      </c>
      <c r="Q298" s="1" t="n">
        <v>64.642</v>
      </c>
      <c r="R298" s="1" t="n">
        <v>169788.939</v>
      </c>
      <c r="S298" s="1" t="n">
        <v>4265463</v>
      </c>
      <c r="U298" s="1" t="n">
        <f aca="false">S298/$S$7</f>
        <v>1.0637160333609</v>
      </c>
      <c r="V298" s="1" t="n">
        <f aca="false">-(O298+Q298-$M$5)</f>
        <v>-0.198999999999984</v>
      </c>
      <c r="W298" s="1" t="n">
        <f aca="false">-(O298-$M$5)</f>
        <v>64.443</v>
      </c>
      <c r="X298" s="1" t="n">
        <f aca="false">AVERAGE(W298:W302)</f>
        <v>62.0888</v>
      </c>
    </row>
    <row r="299" customFormat="false" ht="15" hidden="false" customHeight="false" outlineLevel="0" collapsed="false">
      <c r="A299" s="6" t="b">
        <f aca="false">IF(C299=C298,1 )</f>
        <v>0</v>
      </c>
      <c r="C299" s="1" t="n">
        <f aca="false">VALUE(RIGHT(G299,5))</f>
        <v>2921</v>
      </c>
      <c r="D299" s="1" t="n">
        <f aca="false">C299/10000*1000</f>
        <v>292.1</v>
      </c>
      <c r="F299" s="1" t="n">
        <v>293</v>
      </c>
      <c r="G299" s="1" t="s">
        <v>4553</v>
      </c>
      <c r="H299" s="1" t="n">
        <v>663.359</v>
      </c>
      <c r="I299" s="1" t="n">
        <v>243.841</v>
      </c>
      <c r="J299" s="1" t="n">
        <v>74</v>
      </c>
      <c r="K299" s="1" t="n">
        <v>796</v>
      </c>
      <c r="L299" s="1" t="n">
        <v>85.867</v>
      </c>
      <c r="M299" s="1" t="n">
        <v>152.365</v>
      </c>
      <c r="N299" s="1" t="n">
        <v>78.409</v>
      </c>
      <c r="O299" s="1" t="n">
        <v>118.112</v>
      </c>
      <c r="P299" s="1" t="n">
        <v>15.562</v>
      </c>
      <c r="Q299" s="1" t="n">
        <v>60.253</v>
      </c>
      <c r="R299" s="1" t="n">
        <v>161754.077</v>
      </c>
      <c r="S299" s="1" t="n">
        <v>4063610</v>
      </c>
      <c r="U299" s="1" t="n">
        <f aca="false">S299/$S$7</f>
        <v>1.01337817496616</v>
      </c>
      <c r="V299" s="1" t="n">
        <f aca="false">-(O299+Q299-$M$5)</f>
        <v>-0.399000000000001</v>
      </c>
      <c r="W299" s="1" t="n">
        <f aca="false">-(O299-$M$5)</f>
        <v>59.854</v>
      </c>
      <c r="X299" s="1" t="n">
        <f aca="false">AVERAGE(W299:W303)</f>
        <v>62.2484</v>
      </c>
    </row>
    <row r="300" customFormat="false" ht="15" hidden="false" customHeight="false" outlineLevel="0" collapsed="false">
      <c r="A300" s="6" t="b">
        <f aca="false">IF(C300=C299,1 )</f>
        <v>0</v>
      </c>
      <c r="C300" s="1" t="n">
        <f aca="false">VALUE(RIGHT(G300,5))</f>
        <v>2931</v>
      </c>
      <c r="D300" s="1" t="n">
        <f aca="false">C300/10000*1000</f>
        <v>293.1</v>
      </c>
      <c r="F300" s="1" t="n">
        <v>294</v>
      </c>
      <c r="G300" s="1" t="s">
        <v>4554</v>
      </c>
      <c r="H300" s="1" t="n">
        <v>689.193</v>
      </c>
      <c r="I300" s="1" t="n">
        <v>242.13</v>
      </c>
      <c r="J300" s="1" t="n">
        <v>57</v>
      </c>
      <c r="K300" s="1" t="n">
        <v>941</v>
      </c>
      <c r="L300" s="1" t="n">
        <v>85.885</v>
      </c>
      <c r="M300" s="1" t="n">
        <v>151.991</v>
      </c>
      <c r="N300" s="1" t="n">
        <v>78.409</v>
      </c>
      <c r="O300" s="1" t="n">
        <v>116.715</v>
      </c>
      <c r="P300" s="1" t="n">
        <v>15.363</v>
      </c>
      <c r="Q300" s="1" t="n">
        <v>61.65</v>
      </c>
      <c r="R300" s="1" t="n">
        <v>166874.38</v>
      </c>
      <c r="S300" s="1" t="n">
        <v>4192243</v>
      </c>
      <c r="U300" s="1" t="n">
        <f aca="false">S300/$S$7</f>
        <v>1.04545651781413</v>
      </c>
      <c r="V300" s="1" t="n">
        <f aca="false">-(O300+Q300-$M$5)</f>
        <v>-0.399000000000001</v>
      </c>
      <c r="W300" s="1" t="n">
        <f aca="false">-(O300-$M$5)</f>
        <v>61.251</v>
      </c>
      <c r="X300" s="1" t="n">
        <f aca="false">AVERAGE(W300:W304)</f>
        <v>63.0066</v>
      </c>
    </row>
    <row r="301" customFormat="false" ht="15" hidden="false" customHeight="false" outlineLevel="0" collapsed="false">
      <c r="A301" s="6" t="b">
        <f aca="false">IF(C301=C300,1 )</f>
        <v>0</v>
      </c>
      <c r="C301" s="1" t="n">
        <f aca="false">VALUE(RIGHT(G301,5))</f>
        <v>2941</v>
      </c>
      <c r="D301" s="1" t="n">
        <f aca="false">C301/10000*1000</f>
        <v>294.1</v>
      </c>
      <c r="F301" s="1" t="n">
        <v>295</v>
      </c>
      <c r="G301" s="1" t="s">
        <v>4555</v>
      </c>
      <c r="H301" s="1" t="n">
        <v>675.38</v>
      </c>
      <c r="I301" s="1" t="n">
        <v>240.907</v>
      </c>
      <c r="J301" s="1" t="n">
        <v>58</v>
      </c>
      <c r="K301" s="1" t="n">
        <v>821</v>
      </c>
      <c r="L301" s="1" t="n">
        <v>86.021</v>
      </c>
      <c r="M301" s="1" t="n">
        <v>152.086</v>
      </c>
      <c r="N301" s="1" t="n">
        <v>78.409</v>
      </c>
      <c r="O301" s="1" t="n">
        <v>114.72</v>
      </c>
      <c r="P301" s="1" t="n">
        <v>15.163</v>
      </c>
      <c r="Q301" s="1" t="n">
        <v>63.844</v>
      </c>
      <c r="R301" s="1" t="n">
        <v>162703.518</v>
      </c>
      <c r="S301" s="1" t="n">
        <v>4087462</v>
      </c>
      <c r="U301" s="1" t="n">
        <f aca="false">S301/$S$7</f>
        <v>1.01932635804212</v>
      </c>
      <c r="V301" s="1" t="n">
        <f aca="false">-(O301+Q301-$M$5)</f>
        <v>-0.597999999999985</v>
      </c>
      <c r="W301" s="1" t="n">
        <f aca="false">-(O301-$M$5)</f>
        <v>63.246</v>
      </c>
      <c r="X301" s="1" t="n">
        <f aca="false">AVERAGE(W301:W305)</f>
        <v>63.5252</v>
      </c>
    </row>
    <row r="302" customFormat="false" ht="15" hidden="false" customHeight="false" outlineLevel="0" collapsed="false">
      <c r="A302" s="6" t="b">
        <f aca="false">IF(C302=C301,1 )</f>
        <v>0</v>
      </c>
      <c r="C302" s="1" t="n">
        <f aca="false">VALUE(RIGHT(G302,5))</f>
        <v>2951</v>
      </c>
      <c r="D302" s="1" t="n">
        <f aca="false">C302/10000*1000</f>
        <v>295.1</v>
      </c>
      <c r="F302" s="1" t="n">
        <v>296</v>
      </c>
      <c r="G302" s="1" t="s">
        <v>4556</v>
      </c>
      <c r="H302" s="1" t="n">
        <v>668.932</v>
      </c>
      <c r="I302" s="1" t="n">
        <v>244.419</v>
      </c>
      <c r="J302" s="1" t="n">
        <v>49</v>
      </c>
      <c r="K302" s="1" t="n">
        <v>851</v>
      </c>
      <c r="L302" s="1" t="n">
        <v>86.004</v>
      </c>
      <c r="M302" s="1" t="n">
        <v>152.331</v>
      </c>
      <c r="N302" s="1" t="n">
        <v>78.608</v>
      </c>
      <c r="O302" s="1" t="n">
        <v>116.316</v>
      </c>
      <c r="P302" s="1" t="n">
        <v>14.764</v>
      </c>
      <c r="Q302" s="1" t="n">
        <v>62.049</v>
      </c>
      <c r="R302" s="1" t="n">
        <v>163499.31</v>
      </c>
      <c r="S302" s="1" t="n">
        <v>4107454</v>
      </c>
      <c r="U302" s="1" t="n">
        <f aca="false">S302/$S$7</f>
        <v>1.02431193896005</v>
      </c>
      <c r="V302" s="1" t="n">
        <f aca="false">-(O302+Q302-$M$5)</f>
        <v>-0.399000000000001</v>
      </c>
      <c r="W302" s="1" t="n">
        <f aca="false">-(O302-$M$5)</f>
        <v>61.65</v>
      </c>
      <c r="X302" s="1" t="n">
        <f aca="false">AVERAGE(W302:W306)</f>
        <v>63.166</v>
      </c>
    </row>
    <row r="303" customFormat="false" ht="15" hidden="false" customHeight="false" outlineLevel="0" collapsed="false">
      <c r="A303" s="6" t="b">
        <f aca="false">IF(C303=C302,1 )</f>
        <v>0</v>
      </c>
      <c r="C303" s="1" t="n">
        <f aca="false">VALUE(RIGHT(G303,5))</f>
        <v>2961</v>
      </c>
      <c r="D303" s="1" t="n">
        <f aca="false">C303/10000*1000</f>
        <v>296.1</v>
      </c>
      <c r="F303" s="1" t="n">
        <v>297</v>
      </c>
      <c r="G303" s="1" t="s">
        <v>4557</v>
      </c>
      <c r="H303" s="1" t="n">
        <v>636.769</v>
      </c>
      <c r="I303" s="1" t="n">
        <v>249.774</v>
      </c>
      <c r="J303" s="1" t="n">
        <v>87</v>
      </c>
      <c r="K303" s="1" t="n">
        <v>855</v>
      </c>
      <c r="L303" s="1" t="n">
        <v>85.874</v>
      </c>
      <c r="M303" s="1" t="n">
        <v>153.003</v>
      </c>
      <c r="N303" s="1" t="n">
        <v>78.409</v>
      </c>
      <c r="O303" s="1" t="n">
        <v>112.725</v>
      </c>
      <c r="P303" s="1" t="n">
        <v>14.963</v>
      </c>
      <c r="Q303" s="1" t="n">
        <v>65.64</v>
      </c>
      <c r="R303" s="1" t="n">
        <v>159047.979</v>
      </c>
      <c r="S303" s="1" t="n">
        <v>3995627</v>
      </c>
      <c r="U303" s="1" t="n">
        <f aca="false">S303/$S$7</f>
        <v>0.996424656181452</v>
      </c>
      <c r="V303" s="1" t="n">
        <f aca="false">-(O303+Q303-$M$5)</f>
        <v>-0.399000000000001</v>
      </c>
      <c r="W303" s="1" t="n">
        <f aca="false">-(O303-$M$5)</f>
        <v>65.241</v>
      </c>
      <c r="X303" s="1" t="n">
        <f aca="false">AVERAGE(W303:W307)</f>
        <v>62.727</v>
      </c>
    </row>
    <row r="304" customFormat="false" ht="15" hidden="false" customHeight="false" outlineLevel="0" collapsed="false">
      <c r="A304" s="6" t="b">
        <f aca="false">IF(C304=C303,1 )</f>
        <v>0</v>
      </c>
      <c r="C304" s="1" t="n">
        <f aca="false">VALUE(RIGHT(G304,5))</f>
        <v>2971</v>
      </c>
      <c r="D304" s="1" t="n">
        <f aca="false">C304/10000*1000</f>
        <v>297.1</v>
      </c>
      <c r="F304" s="1" t="n">
        <v>298</v>
      </c>
      <c r="G304" s="1" t="s">
        <v>4558</v>
      </c>
      <c r="H304" s="1" t="n">
        <v>680.117</v>
      </c>
      <c r="I304" s="1" t="n">
        <v>242.066</v>
      </c>
      <c r="J304" s="1" t="n">
        <v>61</v>
      </c>
      <c r="K304" s="1" t="n">
        <v>767</v>
      </c>
      <c r="L304" s="1" t="n">
        <v>85.925</v>
      </c>
      <c r="M304" s="1" t="n">
        <v>151.858</v>
      </c>
      <c r="N304" s="1" t="n">
        <v>78.409</v>
      </c>
      <c r="O304" s="1" t="n">
        <v>114.321</v>
      </c>
      <c r="P304" s="1" t="n">
        <v>15.363</v>
      </c>
      <c r="Q304" s="1" t="n">
        <v>64.044</v>
      </c>
      <c r="R304" s="1" t="n">
        <v>164633.409</v>
      </c>
      <c r="S304" s="1" t="n">
        <v>4135945</v>
      </c>
      <c r="U304" s="1" t="n">
        <f aca="false">S304/$S$7</f>
        <v>1.03141699027722</v>
      </c>
      <c r="V304" s="1" t="n">
        <f aca="false">-(O304+Q304-$M$5)</f>
        <v>-0.399000000000001</v>
      </c>
      <c r="W304" s="1" t="n">
        <f aca="false">-(O304-$M$5)</f>
        <v>63.645</v>
      </c>
      <c r="X304" s="1" t="n">
        <f aca="false">AVERAGE(W304:W308)</f>
        <v>61.5698</v>
      </c>
    </row>
    <row r="305" customFormat="false" ht="15" hidden="false" customHeight="false" outlineLevel="0" collapsed="false">
      <c r="A305" s="6" t="b">
        <f aca="false">IF(C305=C304,1 )</f>
        <v>0</v>
      </c>
      <c r="C305" s="1" t="n">
        <f aca="false">VALUE(RIGHT(G305,5))</f>
        <v>2981</v>
      </c>
      <c r="D305" s="1" t="n">
        <f aca="false">C305/10000*1000</f>
        <v>298.1</v>
      </c>
      <c r="F305" s="1" t="n">
        <v>299</v>
      </c>
      <c r="G305" s="1" t="s">
        <v>4559</v>
      </c>
      <c r="H305" s="1" t="n">
        <v>669.25</v>
      </c>
      <c r="I305" s="1" t="n">
        <v>246.678</v>
      </c>
      <c r="J305" s="1" t="n">
        <v>69</v>
      </c>
      <c r="K305" s="1" t="n">
        <v>789</v>
      </c>
      <c r="L305" s="1" t="n">
        <v>85.82</v>
      </c>
      <c r="M305" s="1" t="n">
        <v>152.186</v>
      </c>
      <c r="N305" s="1" t="n">
        <v>78.608</v>
      </c>
      <c r="O305" s="1" t="n">
        <v>114.122</v>
      </c>
      <c r="P305" s="1" t="n">
        <v>14.963</v>
      </c>
      <c r="Q305" s="1" t="n">
        <v>64.044</v>
      </c>
      <c r="R305" s="1" t="n">
        <v>165089.5</v>
      </c>
      <c r="S305" s="1" t="n">
        <v>4147403</v>
      </c>
      <c r="U305" s="1" t="n">
        <f aca="false">S305/$S$7</f>
        <v>1.03427437253801</v>
      </c>
      <c r="V305" s="1" t="n">
        <f aca="false">-(O305+Q305-$M$5)</f>
        <v>-0.199999999999989</v>
      </c>
      <c r="W305" s="1" t="n">
        <f aca="false">-(O305-$M$5)</f>
        <v>63.844</v>
      </c>
      <c r="X305" s="1" t="n">
        <f aca="false">AVERAGE(W305:W309)</f>
        <v>59.854</v>
      </c>
    </row>
    <row r="306" customFormat="false" ht="15" hidden="false" customHeight="false" outlineLevel="0" collapsed="false">
      <c r="A306" s="6" t="b">
        <f aca="false">IF(C306=C305,1 )</f>
        <v>0</v>
      </c>
      <c r="C306" s="1" t="n">
        <f aca="false">VALUE(RIGHT(G306,5))</f>
        <v>2991</v>
      </c>
      <c r="D306" s="1" t="n">
        <f aca="false">C306/10000*1000</f>
        <v>299.1</v>
      </c>
      <c r="F306" s="1" t="n">
        <v>300</v>
      </c>
      <c r="G306" s="1" t="s">
        <v>4560</v>
      </c>
      <c r="H306" s="1" t="n">
        <v>661.249</v>
      </c>
      <c r="I306" s="1" t="n">
        <v>245.008</v>
      </c>
      <c r="J306" s="1" t="n">
        <v>56</v>
      </c>
      <c r="K306" s="1" t="n">
        <v>836</v>
      </c>
      <c r="L306" s="1" t="n">
        <v>85.859</v>
      </c>
      <c r="M306" s="1" t="n">
        <v>152.55</v>
      </c>
      <c r="N306" s="1" t="n">
        <v>78.808</v>
      </c>
      <c r="O306" s="1" t="n">
        <v>116.516</v>
      </c>
      <c r="P306" s="1" t="n">
        <v>15.762</v>
      </c>
      <c r="Q306" s="1" t="n">
        <v>61.849</v>
      </c>
      <c r="R306" s="1" t="n">
        <v>162011.34</v>
      </c>
      <c r="S306" s="1" t="n">
        <v>4070073</v>
      </c>
      <c r="U306" s="1" t="n">
        <f aca="false">S306/$S$7</f>
        <v>1.01498991013386</v>
      </c>
      <c r="V306" s="1" t="n">
        <f aca="false">-(O306+Q306-$M$5)</f>
        <v>-0.399000000000001</v>
      </c>
      <c r="W306" s="1" t="n">
        <f aca="false">-(O306-$M$5)</f>
        <v>61.45</v>
      </c>
      <c r="X306" s="1" t="n">
        <f aca="false">AVERAGE(W306:W310)</f>
        <v>59.9738</v>
      </c>
    </row>
    <row r="307" customFormat="false" ht="15" hidden="false" customHeight="false" outlineLevel="0" collapsed="false">
      <c r="A307" s="6" t="b">
        <f aca="false">IF(C307=C306,1 )</f>
        <v>0</v>
      </c>
      <c r="C307" s="1" t="n">
        <f aca="false">VALUE(RIGHT(G307,5))</f>
        <v>3001</v>
      </c>
      <c r="D307" s="1" t="n">
        <f aca="false">C307/10000*1000</f>
        <v>300.1</v>
      </c>
      <c r="F307" s="1" t="n">
        <v>301</v>
      </c>
      <c r="G307" s="1" t="s">
        <v>4561</v>
      </c>
      <c r="H307" s="1" t="n">
        <v>645.009</v>
      </c>
      <c r="I307" s="1" t="n">
        <v>247.367</v>
      </c>
      <c r="J307" s="1" t="n">
        <v>68</v>
      </c>
      <c r="K307" s="1" t="n">
        <v>763</v>
      </c>
      <c r="L307" s="1" t="n">
        <v>85.904</v>
      </c>
      <c r="M307" s="1" t="n">
        <v>152.65</v>
      </c>
      <c r="N307" s="1" t="n">
        <v>78.608</v>
      </c>
      <c r="O307" s="1" t="n">
        <v>118.511</v>
      </c>
      <c r="P307" s="1" t="n">
        <v>15.363</v>
      </c>
      <c r="Q307" s="1" t="n">
        <v>59.854</v>
      </c>
      <c r="R307" s="1" t="n">
        <v>159553.628</v>
      </c>
      <c r="S307" s="1" t="n">
        <v>4008330</v>
      </c>
      <c r="U307" s="1" t="n">
        <f aca="false">S307/$S$7</f>
        <v>0.999592515045023</v>
      </c>
      <c r="V307" s="1" t="n">
        <f aca="false">-(O307+Q307-$M$5)</f>
        <v>-0.399000000000001</v>
      </c>
      <c r="W307" s="1" t="n">
        <f aca="false">-(O307-$M$5)</f>
        <v>59.455</v>
      </c>
      <c r="X307" s="1" t="n">
        <f aca="false">AVERAGE(W307:W311)</f>
        <v>59.3354</v>
      </c>
    </row>
    <row r="308" customFormat="false" ht="15" hidden="false" customHeight="false" outlineLevel="0" collapsed="false">
      <c r="A308" s="6" t="b">
        <f aca="false">IF(C308=C307,1 )</f>
        <v>0</v>
      </c>
      <c r="C308" s="1" t="n">
        <f aca="false">VALUE(RIGHT(G308,5))</f>
        <v>3011</v>
      </c>
      <c r="D308" s="1" t="n">
        <f aca="false">C308/10000*1000</f>
        <v>301.1</v>
      </c>
      <c r="F308" s="1" t="n">
        <v>302</v>
      </c>
      <c r="G308" s="1" t="s">
        <v>4562</v>
      </c>
      <c r="H308" s="1" t="n">
        <v>625.782</v>
      </c>
      <c r="I308" s="1" t="n">
        <v>253.813</v>
      </c>
      <c r="J308" s="1" t="n">
        <v>65</v>
      </c>
      <c r="K308" s="1" t="n">
        <v>802</v>
      </c>
      <c r="L308" s="1" t="n">
        <v>85.883</v>
      </c>
      <c r="M308" s="1" t="n">
        <v>153.476</v>
      </c>
      <c r="N308" s="1" t="n">
        <v>78.608</v>
      </c>
      <c r="O308" s="1" t="n">
        <v>118.511</v>
      </c>
      <c r="P308" s="1" t="n">
        <v>14.764</v>
      </c>
      <c r="Q308" s="1" t="n">
        <v>59.854</v>
      </c>
      <c r="R308" s="1" t="n">
        <v>158831.517</v>
      </c>
      <c r="S308" s="1" t="n">
        <v>3990189</v>
      </c>
      <c r="U308" s="1" t="n">
        <f aca="false">S308/$S$7</f>
        <v>0.995068534281106</v>
      </c>
      <c r="V308" s="1" t="n">
        <f aca="false">-(O308+Q308-$M$5)</f>
        <v>-0.399000000000001</v>
      </c>
      <c r="W308" s="1" t="n">
        <f aca="false">-(O308-$M$5)</f>
        <v>59.455</v>
      </c>
      <c r="X308" s="1" t="n">
        <f aca="false">AVERAGE(W308:W312)</f>
        <v>59.1758</v>
      </c>
    </row>
    <row r="309" customFormat="false" ht="15" hidden="false" customHeight="false" outlineLevel="0" collapsed="false">
      <c r="A309" s="6" t="b">
        <f aca="false">IF(C309=C308,1 )</f>
        <v>0</v>
      </c>
      <c r="C309" s="1" t="n">
        <f aca="false">VALUE(RIGHT(G309,5))</f>
        <v>3021</v>
      </c>
      <c r="D309" s="1" t="n">
        <f aca="false">C309/10000*1000</f>
        <v>302.1</v>
      </c>
      <c r="F309" s="1" t="n">
        <v>303</v>
      </c>
      <c r="G309" s="1" t="s">
        <v>4563</v>
      </c>
      <c r="H309" s="1" t="n">
        <v>613.443</v>
      </c>
      <c r="I309" s="1" t="n">
        <v>251.27</v>
      </c>
      <c r="J309" s="1" t="n">
        <v>69</v>
      </c>
      <c r="K309" s="1" t="n">
        <v>670</v>
      </c>
      <c r="L309" s="1" t="n">
        <v>85.905</v>
      </c>
      <c r="M309" s="1" t="n">
        <v>153.595</v>
      </c>
      <c r="N309" s="1" t="n">
        <v>78.608</v>
      </c>
      <c r="O309" s="1" t="n">
        <v>122.9</v>
      </c>
      <c r="P309" s="1" t="n">
        <v>14.764</v>
      </c>
      <c r="Q309" s="1" t="n">
        <v>55.465</v>
      </c>
      <c r="R309" s="1" t="n">
        <v>154139.8</v>
      </c>
      <c r="S309" s="1" t="n">
        <v>3872323</v>
      </c>
      <c r="U309" s="1" t="n">
        <f aca="false">S309/$S$7</f>
        <v>0.965675252944914</v>
      </c>
      <c r="V309" s="1" t="n">
        <f aca="false">-(O309+Q309-$M$5)</f>
        <v>-0.399000000000001</v>
      </c>
      <c r="W309" s="1" t="n">
        <f aca="false">-(O309-$M$5)</f>
        <v>55.066</v>
      </c>
      <c r="X309" s="1" t="n">
        <f aca="false">AVERAGE(W309:W313)</f>
        <v>59.2556</v>
      </c>
    </row>
    <row r="310" customFormat="false" ht="15" hidden="false" customHeight="false" outlineLevel="0" collapsed="false">
      <c r="A310" s="6" t="b">
        <f aca="false">IF(C310=C309,1 )</f>
        <v>0</v>
      </c>
      <c r="C310" s="1" t="n">
        <f aca="false">VALUE(RIGHT(G310,5))</f>
        <v>3031</v>
      </c>
      <c r="D310" s="1" t="n">
        <f aca="false">C310/10000*1000</f>
        <v>303.1</v>
      </c>
      <c r="F310" s="1" t="n">
        <v>304</v>
      </c>
      <c r="G310" s="1" t="s">
        <v>4564</v>
      </c>
      <c r="H310" s="1" t="n">
        <v>682.187</v>
      </c>
      <c r="I310" s="1" t="n">
        <v>248.315</v>
      </c>
      <c r="J310" s="1" t="n">
        <v>61</v>
      </c>
      <c r="K310" s="1" t="n">
        <v>816</v>
      </c>
      <c r="L310" s="1" t="n">
        <v>85.905</v>
      </c>
      <c r="M310" s="1" t="n">
        <v>151.882</v>
      </c>
      <c r="N310" s="1" t="n">
        <v>78.608</v>
      </c>
      <c r="O310" s="1" t="n">
        <v>113.523</v>
      </c>
      <c r="P310" s="1" t="n">
        <v>15.163</v>
      </c>
      <c r="Q310" s="1" t="n">
        <v>65.041</v>
      </c>
      <c r="R310" s="1" t="n">
        <v>169397.094</v>
      </c>
      <c r="S310" s="1" t="n">
        <v>4255619</v>
      </c>
      <c r="U310" s="1" t="n">
        <f aca="false">S310/$S$7</f>
        <v>1.06126114847914</v>
      </c>
      <c r="V310" s="1" t="n">
        <f aca="false">-(O310+Q310-$M$5)</f>
        <v>-0.597999999999985</v>
      </c>
      <c r="W310" s="1" t="n">
        <f aca="false">-(O310-$M$5)</f>
        <v>64.443</v>
      </c>
      <c r="X310" s="1" t="n">
        <f aca="false">AVERAGE(W310:W314)</f>
        <v>59.6546</v>
      </c>
    </row>
    <row r="311" customFormat="false" ht="15" hidden="false" customHeight="false" outlineLevel="0" collapsed="false">
      <c r="A311" s="6" t="b">
        <f aca="false">IF(C311=C310,1 )</f>
        <v>0</v>
      </c>
      <c r="C311" s="1" t="n">
        <f aca="false">VALUE(RIGHT(G311,5))</f>
        <v>3041</v>
      </c>
      <c r="D311" s="1" t="n">
        <f aca="false">C311/10000*1000</f>
        <v>304.1</v>
      </c>
      <c r="F311" s="1" t="n">
        <v>305</v>
      </c>
      <c r="G311" s="1" t="s">
        <v>4565</v>
      </c>
      <c r="H311" s="1" t="n">
        <v>641.426</v>
      </c>
      <c r="I311" s="1" t="n">
        <v>250.58</v>
      </c>
      <c r="J311" s="1" t="n">
        <v>69</v>
      </c>
      <c r="K311" s="1" t="n">
        <v>855</v>
      </c>
      <c r="L311" s="1" t="n">
        <v>85.886</v>
      </c>
      <c r="M311" s="1" t="n">
        <v>153.253</v>
      </c>
      <c r="N311" s="1" t="n">
        <v>78.808</v>
      </c>
      <c r="O311" s="1" t="n">
        <v>119.708</v>
      </c>
      <c r="P311" s="1" t="n">
        <v>14.365</v>
      </c>
      <c r="Q311" s="1" t="n">
        <v>59.056</v>
      </c>
      <c r="R311" s="1" t="n">
        <v>160728.448</v>
      </c>
      <c r="S311" s="1" t="n">
        <v>4037844</v>
      </c>
      <c r="U311" s="1" t="n">
        <f aca="false">S311/$S$7</f>
        <v>1.00695268087195</v>
      </c>
      <c r="V311" s="1" t="n">
        <f aca="false">-(O311+Q311-$M$5)</f>
        <v>-0.798000000000002</v>
      </c>
      <c r="W311" s="1" t="n">
        <f aca="false">-(O311-$M$5)</f>
        <v>58.258</v>
      </c>
      <c r="X311" s="1" t="n">
        <f aca="false">AVERAGE(W311:W315)</f>
        <v>58.0984</v>
      </c>
    </row>
    <row r="312" customFormat="false" ht="15" hidden="false" customHeight="false" outlineLevel="0" collapsed="false">
      <c r="A312" s="6" t="b">
        <f aca="false">IF(C312=C311,1 )</f>
        <v>0</v>
      </c>
      <c r="C312" s="1" t="n">
        <f aca="false">VALUE(RIGHT(G312,5))</f>
        <v>3051</v>
      </c>
      <c r="D312" s="1" t="n">
        <f aca="false">C312/10000*1000</f>
        <v>305.1</v>
      </c>
      <c r="F312" s="1" t="n">
        <v>306</v>
      </c>
      <c r="G312" s="1" t="s">
        <v>4566</v>
      </c>
      <c r="H312" s="1" t="n">
        <v>613.602</v>
      </c>
      <c r="I312" s="1" t="n">
        <v>259.219</v>
      </c>
      <c r="J312" s="1" t="n">
        <v>65</v>
      </c>
      <c r="K312" s="1" t="n">
        <v>891</v>
      </c>
      <c r="L312" s="1" t="n">
        <v>85.773</v>
      </c>
      <c r="M312" s="1" t="n">
        <v>153.803</v>
      </c>
      <c r="N312" s="1" t="n">
        <v>78.209</v>
      </c>
      <c r="O312" s="1" t="n">
        <v>119.309</v>
      </c>
      <c r="P312" s="1" t="n">
        <v>15.163</v>
      </c>
      <c r="Q312" s="1" t="n">
        <v>59.255</v>
      </c>
      <c r="R312" s="1" t="n">
        <v>159057.174</v>
      </c>
      <c r="S312" s="1" t="n">
        <v>3995858</v>
      </c>
      <c r="U312" s="1" t="n">
        <f aca="false">S312/$S$7</f>
        <v>0.996482262683655</v>
      </c>
      <c r="V312" s="1" t="n">
        <f aca="false">-(O312+Q312-$M$5)</f>
        <v>-0.597999999999985</v>
      </c>
      <c r="W312" s="1" t="n">
        <f aca="false">-(O312-$M$5)</f>
        <v>58.657</v>
      </c>
      <c r="X312" s="1" t="n">
        <f aca="false">AVERAGE(W312:W316)</f>
        <v>57.6994</v>
      </c>
    </row>
    <row r="313" customFormat="false" ht="15" hidden="false" customHeight="false" outlineLevel="0" collapsed="false">
      <c r="A313" s="6" t="b">
        <f aca="false">IF(C313=C312,1 )</f>
        <v>0</v>
      </c>
      <c r="C313" s="1" t="n">
        <f aca="false">VALUE(RIGHT(G313,5))</f>
        <v>3061</v>
      </c>
      <c r="D313" s="1" t="n">
        <f aca="false">C313/10000*1000</f>
        <v>306.1</v>
      </c>
      <c r="F313" s="1" t="n">
        <v>307</v>
      </c>
      <c r="G313" s="1" t="s">
        <v>4567</v>
      </c>
      <c r="H313" s="1" t="n">
        <v>661.687</v>
      </c>
      <c r="I313" s="1" t="n">
        <v>243.402</v>
      </c>
      <c r="J313" s="1" t="n">
        <v>66</v>
      </c>
      <c r="K313" s="1" t="n">
        <v>773</v>
      </c>
      <c r="L313" s="1" t="n">
        <v>85.934</v>
      </c>
      <c r="M313" s="1" t="n">
        <v>152.33</v>
      </c>
      <c r="N313" s="1" t="n">
        <v>78.409</v>
      </c>
      <c r="O313" s="1" t="n">
        <v>118.112</v>
      </c>
      <c r="P313" s="1" t="n">
        <v>14.963</v>
      </c>
      <c r="Q313" s="1" t="n">
        <v>60.053</v>
      </c>
      <c r="R313" s="1" t="n">
        <v>161056.127</v>
      </c>
      <c r="S313" s="1" t="n">
        <v>4046076</v>
      </c>
      <c r="U313" s="1" t="n">
        <f aca="false">S313/$S$7</f>
        <v>1.00900556713227</v>
      </c>
      <c r="V313" s="1" t="n">
        <f aca="false">-(O313+Q313-$M$5)</f>
        <v>-0.198999999999984</v>
      </c>
      <c r="W313" s="1" t="n">
        <f aca="false">-(O313-$M$5)</f>
        <v>59.854</v>
      </c>
      <c r="X313" s="1" t="n">
        <f aca="false">AVERAGE(W313:W317)</f>
        <v>58.657</v>
      </c>
    </row>
    <row r="314" customFormat="false" ht="15" hidden="false" customHeight="false" outlineLevel="0" collapsed="false">
      <c r="A314" s="6" t="b">
        <f aca="false">IF(C314=C313,1 )</f>
        <v>0</v>
      </c>
      <c r="C314" s="1" t="n">
        <f aca="false">VALUE(RIGHT(G314,5))</f>
        <v>3071</v>
      </c>
      <c r="D314" s="1" t="n">
        <f aca="false">C314/10000*1000</f>
        <v>307.1</v>
      </c>
      <c r="F314" s="1" t="n">
        <v>308</v>
      </c>
      <c r="G314" s="1" t="s">
        <v>4568</v>
      </c>
      <c r="H314" s="1" t="n">
        <v>603.85</v>
      </c>
      <c r="I314" s="1" t="n">
        <v>258.703</v>
      </c>
      <c r="J314" s="1" t="n">
        <v>87</v>
      </c>
      <c r="K314" s="1" t="n">
        <v>857</v>
      </c>
      <c r="L314" s="1" t="n">
        <v>85.904</v>
      </c>
      <c r="M314" s="1" t="n">
        <v>153.946</v>
      </c>
      <c r="N314" s="1" t="n">
        <v>78.808</v>
      </c>
      <c r="O314" s="1" t="n">
        <v>120.905</v>
      </c>
      <c r="P314" s="1" t="n">
        <v>14.564</v>
      </c>
      <c r="Q314" s="1" t="n">
        <v>57.26</v>
      </c>
      <c r="R314" s="1" t="n">
        <v>156217.568</v>
      </c>
      <c r="S314" s="1" t="n">
        <v>3924521</v>
      </c>
      <c r="U314" s="1" t="n">
        <f aca="false">S314/$S$7</f>
        <v>0.978692327412416</v>
      </c>
      <c r="V314" s="1" t="n">
        <f aca="false">-(O314+Q314-$M$5)</f>
        <v>-0.198999999999984</v>
      </c>
      <c r="W314" s="1" t="n">
        <f aca="false">-(O314-$M$5)</f>
        <v>57.061</v>
      </c>
      <c r="X314" s="1" t="n">
        <f aca="false">AVERAGE(W314:W318)</f>
        <v>58.9762</v>
      </c>
    </row>
    <row r="315" customFormat="false" ht="15" hidden="false" customHeight="false" outlineLevel="0" collapsed="false">
      <c r="A315" s="6" t="b">
        <f aca="false">IF(C315=C314,1 )</f>
        <v>0</v>
      </c>
      <c r="C315" s="1" t="n">
        <f aca="false">VALUE(RIGHT(G315,5))</f>
        <v>3081</v>
      </c>
      <c r="D315" s="1" t="n">
        <f aca="false">C315/10000*1000</f>
        <v>308.1</v>
      </c>
      <c r="F315" s="1" t="n">
        <v>309</v>
      </c>
      <c r="G315" s="1" t="s">
        <v>4569</v>
      </c>
      <c r="H315" s="1" t="n">
        <v>621.802</v>
      </c>
      <c r="I315" s="1" t="n">
        <v>255.094</v>
      </c>
      <c r="J315" s="1" t="n">
        <v>58</v>
      </c>
      <c r="K315" s="1" t="n">
        <v>798</v>
      </c>
      <c r="L315" s="1" t="n">
        <v>85.882</v>
      </c>
      <c r="M315" s="1" t="n">
        <v>153.458</v>
      </c>
      <c r="N315" s="1" t="n">
        <v>78.608</v>
      </c>
      <c r="O315" s="1" t="n">
        <v>121.304</v>
      </c>
      <c r="P315" s="1" t="n">
        <v>14.963</v>
      </c>
      <c r="Q315" s="1" t="n">
        <v>57.061</v>
      </c>
      <c r="R315" s="1" t="n">
        <v>158617.96</v>
      </c>
      <c r="S315" s="1" t="n">
        <v>3984824</v>
      </c>
      <c r="U315" s="1" t="n">
        <f aca="false">S315/$S$7</f>
        <v>0.993730617032971</v>
      </c>
      <c r="V315" s="1" t="n">
        <f aca="false">-(O315+Q315-$M$5)</f>
        <v>-0.399000000000001</v>
      </c>
      <c r="W315" s="1" t="n">
        <f aca="false">-(O315-$M$5)</f>
        <v>56.662</v>
      </c>
      <c r="X315" s="1" t="n">
        <f aca="false">AVERAGE(W315:W319)</f>
        <v>58.5372</v>
      </c>
    </row>
    <row r="316" customFormat="false" ht="15" hidden="false" customHeight="false" outlineLevel="0" collapsed="false">
      <c r="A316" s="6" t="b">
        <f aca="false">IF(C316=C315,1 )</f>
        <v>0</v>
      </c>
      <c r="C316" s="1" t="n">
        <f aca="false">VALUE(RIGHT(G316,5))</f>
        <v>3091</v>
      </c>
      <c r="D316" s="1" t="n">
        <f aca="false">C316/10000*1000</f>
        <v>309.1</v>
      </c>
      <c r="F316" s="1" t="n">
        <v>310</v>
      </c>
      <c r="G316" s="1" t="s">
        <v>4570</v>
      </c>
      <c r="H316" s="1" t="n">
        <v>611.413</v>
      </c>
      <c r="I316" s="1" t="n">
        <v>260.653</v>
      </c>
      <c r="J316" s="1" t="n">
        <v>80</v>
      </c>
      <c r="K316" s="1" t="n">
        <v>758</v>
      </c>
      <c r="L316" s="1" t="n">
        <v>85.861</v>
      </c>
      <c r="M316" s="1" t="n">
        <v>153.983</v>
      </c>
      <c r="N316" s="1" t="n">
        <v>78.808</v>
      </c>
      <c r="O316" s="1" t="n">
        <v>121.703</v>
      </c>
      <c r="P316" s="1" t="n">
        <v>14.365</v>
      </c>
      <c r="Q316" s="1" t="n">
        <v>56.861</v>
      </c>
      <c r="R316" s="1" t="n">
        <v>159366.741</v>
      </c>
      <c r="S316" s="1" t="n">
        <v>4003635</v>
      </c>
      <c r="U316" s="1" t="n">
        <f aca="false">S316/$S$7</f>
        <v>0.998421681591156</v>
      </c>
      <c r="V316" s="1" t="n">
        <f aca="false">-(O316+Q316-$M$5)</f>
        <v>-0.597999999999985</v>
      </c>
      <c r="W316" s="1" t="n">
        <f aca="false">-(O316-$M$5)</f>
        <v>56.263</v>
      </c>
      <c r="X316" s="1" t="n">
        <f aca="false">AVERAGE(W316:W320)</f>
        <v>58.9362</v>
      </c>
    </row>
    <row r="317" customFormat="false" ht="15" hidden="false" customHeight="false" outlineLevel="0" collapsed="false">
      <c r="A317" s="6" t="b">
        <f aca="false">IF(C317=C316,1 )</f>
        <v>0</v>
      </c>
      <c r="C317" s="1" t="n">
        <f aca="false">VALUE(RIGHT(G317,5))</f>
        <v>3101</v>
      </c>
      <c r="D317" s="1" t="n">
        <f aca="false">C317/10000*1000</f>
        <v>310.1</v>
      </c>
      <c r="F317" s="1" t="n">
        <v>311</v>
      </c>
      <c r="G317" s="1" t="s">
        <v>4571</v>
      </c>
      <c r="H317" s="1" t="n">
        <v>642.74</v>
      </c>
      <c r="I317" s="1" t="n">
        <v>254.046</v>
      </c>
      <c r="J317" s="1" t="n">
        <v>74</v>
      </c>
      <c r="K317" s="1" t="n">
        <v>820</v>
      </c>
      <c r="L317" s="1" t="n">
        <v>85.92</v>
      </c>
      <c r="M317" s="1" t="n">
        <v>152.681</v>
      </c>
      <c r="N317" s="1" t="n">
        <v>78.409</v>
      </c>
      <c r="O317" s="1" t="n">
        <v>114.521</v>
      </c>
      <c r="P317" s="1" t="n">
        <v>15.163</v>
      </c>
      <c r="Q317" s="1" t="n">
        <v>63.844</v>
      </c>
      <c r="R317" s="1" t="n">
        <v>163285.116</v>
      </c>
      <c r="S317" s="1" t="n">
        <v>4102073</v>
      </c>
      <c r="U317" s="1" t="n">
        <f aca="false">S317/$S$7</f>
        <v>1.02297003165116</v>
      </c>
      <c r="V317" s="1" t="n">
        <f aca="false">-(O317+Q317-$M$5)</f>
        <v>-0.399000000000001</v>
      </c>
      <c r="W317" s="1" t="n">
        <f aca="false">-(O317-$M$5)</f>
        <v>63.445</v>
      </c>
      <c r="X317" s="1" t="n">
        <f aca="false">AVERAGE(W317:W321)</f>
        <v>59.8938</v>
      </c>
    </row>
    <row r="318" customFormat="false" ht="15" hidden="false" customHeight="false" outlineLevel="0" collapsed="false">
      <c r="A318" s="6" t="b">
        <f aca="false">IF(C318=C317,1 )</f>
        <v>0</v>
      </c>
      <c r="C318" s="1" t="n">
        <f aca="false">VALUE(RIGHT(G318,5))</f>
        <v>3111</v>
      </c>
      <c r="D318" s="1" t="n">
        <f aca="false">C318/10000*1000</f>
        <v>311.1</v>
      </c>
      <c r="F318" s="1" t="n">
        <v>312</v>
      </c>
      <c r="G318" s="1" t="s">
        <v>4572</v>
      </c>
      <c r="H318" s="1" t="n">
        <v>655.239</v>
      </c>
      <c r="I318" s="1" t="n">
        <v>242.24</v>
      </c>
      <c r="J318" s="1" t="n">
        <v>67</v>
      </c>
      <c r="K318" s="1" t="n">
        <v>803</v>
      </c>
      <c r="L318" s="1" t="n">
        <v>85.96</v>
      </c>
      <c r="M318" s="1" t="n">
        <v>152.528</v>
      </c>
      <c r="N318" s="1" t="n">
        <v>78.808</v>
      </c>
      <c r="O318" s="1" t="n">
        <v>116.516</v>
      </c>
      <c r="P318" s="1" t="n">
        <v>14.764</v>
      </c>
      <c r="Q318" s="1" t="n">
        <v>61.65</v>
      </c>
      <c r="R318" s="1" t="n">
        <v>158725.236</v>
      </c>
      <c r="S318" s="1" t="n">
        <v>3987519</v>
      </c>
      <c r="U318" s="1" t="n">
        <f aca="false">S318/$S$7</f>
        <v>0.994402692892006</v>
      </c>
      <c r="V318" s="1" t="n">
        <f aca="false">-(O318+Q318-$M$5)</f>
        <v>-0.199999999999989</v>
      </c>
      <c r="W318" s="1" t="n">
        <f aca="false">-(O318-$M$5)</f>
        <v>61.45</v>
      </c>
      <c r="X318" s="1" t="n">
        <f aca="false">AVERAGE(W318:W322)</f>
        <v>59.1756</v>
      </c>
    </row>
    <row r="319" customFormat="false" ht="15" hidden="false" customHeight="false" outlineLevel="0" collapsed="false">
      <c r="A319" s="6" t="b">
        <f aca="false">IF(C319=C318,1 )</f>
        <v>0</v>
      </c>
      <c r="C319" s="1" t="n">
        <f aca="false">VALUE(RIGHT(G319,5))</f>
        <v>3121</v>
      </c>
      <c r="D319" s="1" t="n">
        <f aca="false">C319/10000*1000</f>
        <v>312.1</v>
      </c>
      <c r="F319" s="1" t="n">
        <v>313</v>
      </c>
      <c r="G319" s="1" t="s">
        <v>4573</v>
      </c>
      <c r="H319" s="1" t="n">
        <v>600.188</v>
      </c>
      <c r="I319" s="1" t="n">
        <v>257.672</v>
      </c>
      <c r="J319" s="1" t="n">
        <v>73</v>
      </c>
      <c r="K319" s="1" t="n">
        <v>805</v>
      </c>
      <c r="L319" s="1" t="n">
        <v>85.835</v>
      </c>
      <c r="M319" s="1" t="n">
        <v>153.857</v>
      </c>
      <c r="N319" s="1" t="n">
        <v>78.608</v>
      </c>
      <c r="O319" s="1" t="n">
        <v>123.1</v>
      </c>
      <c r="P319" s="1" t="n">
        <v>14.764</v>
      </c>
      <c r="Q319" s="1" t="n">
        <v>55.265</v>
      </c>
      <c r="R319" s="1" t="n">
        <v>154651.381</v>
      </c>
      <c r="S319" s="1" t="n">
        <v>3885175</v>
      </c>
      <c r="U319" s="1" t="n">
        <f aca="false">S319/$S$7</f>
        <v>0.9688802692493</v>
      </c>
      <c r="V319" s="1" t="n">
        <f aca="false">-(O319+Q319-$M$5)</f>
        <v>-0.399000000000001</v>
      </c>
      <c r="W319" s="1" t="n">
        <f aca="false">-(O319-$M$5)</f>
        <v>54.866</v>
      </c>
      <c r="X319" s="1" t="n">
        <f aca="false">AVERAGE(W319:W323)</f>
        <v>58.178</v>
      </c>
    </row>
    <row r="320" customFormat="false" ht="15" hidden="false" customHeight="false" outlineLevel="0" collapsed="false">
      <c r="A320" s="6" t="b">
        <f aca="false">IF(C320=C319,1 )</f>
        <v>0</v>
      </c>
      <c r="C320" s="1" t="n">
        <f aca="false">VALUE(RIGHT(G320,5))</f>
        <v>3131</v>
      </c>
      <c r="D320" s="1" t="n">
        <f aca="false">C320/10000*1000</f>
        <v>313.1</v>
      </c>
      <c r="F320" s="1" t="n">
        <v>314</v>
      </c>
      <c r="G320" s="1" t="s">
        <v>4574</v>
      </c>
      <c r="H320" s="1" t="n">
        <v>629.365</v>
      </c>
      <c r="I320" s="1" t="n">
        <v>258.312</v>
      </c>
      <c r="J320" s="1" t="n">
        <v>70</v>
      </c>
      <c r="K320" s="1" t="n">
        <v>843</v>
      </c>
      <c r="L320" s="1" t="n">
        <v>85.89</v>
      </c>
      <c r="M320" s="1" t="n">
        <v>153.275</v>
      </c>
      <c r="N320" s="1" t="n">
        <v>78.808</v>
      </c>
      <c r="O320" s="1" t="n">
        <v>119.309</v>
      </c>
      <c r="P320" s="1" t="n">
        <v>14.564</v>
      </c>
      <c r="Q320" s="1" t="n">
        <v>59.056</v>
      </c>
      <c r="R320" s="1" t="n">
        <v>162572.279</v>
      </c>
      <c r="S320" s="1" t="n">
        <v>4084165</v>
      </c>
      <c r="U320" s="1" t="n">
        <f aca="false">S320/$S$7</f>
        <v>1.01850415614704</v>
      </c>
      <c r="V320" s="1" t="n">
        <f aca="false">-(O320+Q320-$M$5)</f>
        <v>-0.399000000000001</v>
      </c>
      <c r="W320" s="1" t="n">
        <f aca="false">-(O320-$M$5)</f>
        <v>58.657</v>
      </c>
      <c r="X320" s="1" t="n">
        <f aca="false">AVERAGE(W320:W324)</f>
        <v>58.6968</v>
      </c>
    </row>
    <row r="321" customFormat="false" ht="15" hidden="false" customHeight="false" outlineLevel="0" collapsed="false">
      <c r="A321" s="6" t="b">
        <f aca="false">IF(C321=C320,1 )</f>
        <v>0</v>
      </c>
      <c r="C321" s="1" t="n">
        <f aca="false">VALUE(RIGHT(G321,5))</f>
        <v>3141</v>
      </c>
      <c r="D321" s="1" t="n">
        <f aca="false">C321/10000*1000</f>
        <v>314.1</v>
      </c>
      <c r="F321" s="1" t="n">
        <v>315</v>
      </c>
      <c r="G321" s="1" t="s">
        <v>4575</v>
      </c>
      <c r="H321" s="1" t="n">
        <v>662.005</v>
      </c>
      <c r="I321" s="1" t="n">
        <v>251.487</v>
      </c>
      <c r="J321" s="1" t="n">
        <v>70</v>
      </c>
      <c r="K321" s="1" t="n">
        <v>824</v>
      </c>
      <c r="L321" s="1" t="n">
        <v>85.955</v>
      </c>
      <c r="M321" s="1" t="n">
        <v>152.084</v>
      </c>
      <c r="N321" s="1" t="n">
        <v>78.608</v>
      </c>
      <c r="O321" s="1" t="n">
        <v>116.915</v>
      </c>
      <c r="P321" s="1" t="n">
        <v>14.764</v>
      </c>
      <c r="Q321" s="1" t="n">
        <v>61.65</v>
      </c>
      <c r="R321" s="1" t="n">
        <v>166485.798</v>
      </c>
      <c r="S321" s="1" t="n">
        <v>4182481</v>
      </c>
      <c r="U321" s="1" t="n">
        <f aca="false">S321/$S$7</f>
        <v>1.04302208199375</v>
      </c>
      <c r="V321" s="1" t="n">
        <f aca="false">-(O321+Q321-$M$5)</f>
        <v>-0.59899999999999</v>
      </c>
      <c r="W321" s="1" t="n">
        <f aca="false">-(O321-$M$5)</f>
        <v>61.051</v>
      </c>
      <c r="X321" s="1" t="n">
        <f aca="false">AVERAGE(W321:W325)</f>
        <v>58.7368</v>
      </c>
    </row>
    <row r="322" customFormat="false" ht="15" hidden="false" customHeight="false" outlineLevel="0" collapsed="false">
      <c r="A322" s="6" t="b">
        <f aca="false">IF(C322=C321,1 )</f>
        <v>0</v>
      </c>
      <c r="C322" s="1" t="n">
        <f aca="false">VALUE(RIGHT(G322,5))</f>
        <v>3151</v>
      </c>
      <c r="D322" s="1" t="n">
        <f aca="false">C322/10000*1000</f>
        <v>315.1</v>
      </c>
      <c r="F322" s="1" t="n">
        <v>316</v>
      </c>
      <c r="G322" s="1" t="s">
        <v>4576</v>
      </c>
      <c r="H322" s="1" t="n">
        <v>640.948</v>
      </c>
      <c r="I322" s="1" t="n">
        <v>254.016</v>
      </c>
      <c r="J322" s="1" t="n">
        <v>80</v>
      </c>
      <c r="K322" s="1" t="n">
        <v>720</v>
      </c>
      <c r="L322" s="1" t="n">
        <v>85.849</v>
      </c>
      <c r="M322" s="1" t="n">
        <v>152.521</v>
      </c>
      <c r="N322" s="1" t="n">
        <v>78.608</v>
      </c>
      <c r="O322" s="1" t="n">
        <v>118.112</v>
      </c>
      <c r="P322" s="1" t="n">
        <v>14.365</v>
      </c>
      <c r="Q322" s="1" t="n">
        <v>60.253</v>
      </c>
      <c r="R322" s="1" t="n">
        <v>162811.192</v>
      </c>
      <c r="S322" s="1" t="n">
        <v>4090167</v>
      </c>
      <c r="U322" s="1" t="n">
        <f aca="false">S322/$S$7</f>
        <v>1.02000092768913</v>
      </c>
      <c r="V322" s="1" t="n">
        <f aca="false">-(O322+Q322-$M$5)</f>
        <v>-0.399000000000001</v>
      </c>
      <c r="W322" s="1" t="n">
        <f aca="false">-(O322-$M$5)</f>
        <v>59.854</v>
      </c>
      <c r="X322" s="1" t="n">
        <f aca="false">AVERAGE(W322:W326)</f>
        <v>58.1384</v>
      </c>
    </row>
    <row r="323" customFormat="false" ht="15" hidden="false" customHeight="false" outlineLevel="0" collapsed="false">
      <c r="A323" s="6" t="b">
        <f aca="false">IF(C323=C322,1 )</f>
        <v>0</v>
      </c>
      <c r="C323" s="1" t="n">
        <f aca="false">VALUE(RIGHT(G323,5))</f>
        <v>3161</v>
      </c>
      <c r="D323" s="1" t="n">
        <f aca="false">C323/10000*1000</f>
        <v>316.1</v>
      </c>
      <c r="F323" s="1" t="n">
        <v>317</v>
      </c>
      <c r="G323" s="1" t="s">
        <v>4577</v>
      </c>
      <c r="H323" s="1" t="n">
        <v>625.942</v>
      </c>
      <c r="I323" s="1" t="n">
        <v>254.325</v>
      </c>
      <c r="J323" s="1" t="n">
        <v>75</v>
      </c>
      <c r="K323" s="1" t="n">
        <v>794</v>
      </c>
      <c r="L323" s="1" t="n">
        <v>85.888</v>
      </c>
      <c r="M323" s="1" t="n">
        <v>153.237</v>
      </c>
      <c r="N323" s="1" t="n">
        <v>79.007</v>
      </c>
      <c r="O323" s="1" t="n">
        <v>121.504</v>
      </c>
      <c r="P323" s="1" t="n">
        <v>14.365</v>
      </c>
      <c r="Q323" s="1" t="n">
        <v>56.662</v>
      </c>
      <c r="R323" s="1" t="n">
        <v>159192.592</v>
      </c>
      <c r="S323" s="1" t="n">
        <v>3999260</v>
      </c>
      <c r="U323" s="1" t="n">
        <f aca="false">S323/$S$7</f>
        <v>0.997330649352463</v>
      </c>
      <c r="V323" s="1" t="n">
        <f aca="false">-(O323+Q323-$M$5)</f>
        <v>-0.199999999999989</v>
      </c>
      <c r="W323" s="1" t="n">
        <f aca="false">-(O323-$M$5)</f>
        <v>56.462</v>
      </c>
      <c r="X323" s="1" t="n">
        <f aca="false">AVERAGE(W323:W327)</f>
        <v>58.338</v>
      </c>
    </row>
    <row r="324" customFormat="false" ht="15" hidden="false" customHeight="false" outlineLevel="0" collapsed="false">
      <c r="A324" s="6" t="b">
        <f aca="false">IF(C324=C323,1 )</f>
        <v>0</v>
      </c>
      <c r="C324" s="1" t="n">
        <f aca="false">VALUE(RIGHT(G324,5))</f>
        <v>3171</v>
      </c>
      <c r="D324" s="1" t="n">
        <f aca="false">C324/10000*1000</f>
        <v>317.1</v>
      </c>
      <c r="F324" s="1" t="n">
        <v>318</v>
      </c>
      <c r="G324" s="1" t="s">
        <v>4578</v>
      </c>
      <c r="H324" s="1" t="n">
        <v>621.722</v>
      </c>
      <c r="I324" s="1" t="n">
        <v>254.729</v>
      </c>
      <c r="J324" s="1" t="n">
        <v>77</v>
      </c>
      <c r="K324" s="1" t="n">
        <v>851</v>
      </c>
      <c r="L324" s="1" t="n">
        <v>85.934</v>
      </c>
      <c r="M324" s="1" t="n">
        <v>153.16</v>
      </c>
      <c r="N324" s="1" t="n">
        <v>79.007</v>
      </c>
      <c r="O324" s="1" t="n">
        <v>120.506</v>
      </c>
      <c r="P324" s="1" t="n">
        <v>14.165</v>
      </c>
      <c r="Q324" s="1" t="n">
        <v>57.859</v>
      </c>
      <c r="R324" s="1" t="n">
        <v>158370.41</v>
      </c>
      <c r="S324" s="1" t="n">
        <v>3978605</v>
      </c>
      <c r="U324" s="1" t="n">
        <f aca="false">S324/$S$7</f>
        <v>0.992179730291843</v>
      </c>
      <c r="V324" s="1" t="n">
        <f aca="false">-(O324+Q324-$M$5)</f>
        <v>-0.399000000000001</v>
      </c>
      <c r="W324" s="1" t="n">
        <f aca="false">-(O324-$M$5)</f>
        <v>57.46</v>
      </c>
      <c r="X324" s="1" t="n">
        <f aca="false">AVERAGE(W324:W328)</f>
        <v>58.817</v>
      </c>
    </row>
    <row r="325" customFormat="false" ht="15" hidden="false" customHeight="false" outlineLevel="0" collapsed="false">
      <c r="A325" s="6" t="b">
        <f aca="false">IF(C325=C324,1 )</f>
        <v>0</v>
      </c>
      <c r="C325" s="1" t="n">
        <f aca="false">VALUE(RIGHT(G325,5))</f>
        <v>3181</v>
      </c>
      <c r="D325" s="1" t="n">
        <f aca="false">C325/10000*1000</f>
        <v>318.1</v>
      </c>
      <c r="F325" s="1" t="n">
        <v>319</v>
      </c>
      <c r="G325" s="1" t="s">
        <v>4579</v>
      </c>
      <c r="H325" s="1" t="n">
        <v>628.37</v>
      </c>
      <c r="I325" s="1" t="n">
        <v>255.163</v>
      </c>
      <c r="J325" s="1" t="n">
        <v>76</v>
      </c>
      <c r="K325" s="1" t="n">
        <v>898</v>
      </c>
      <c r="L325" s="1" t="n">
        <v>85.893</v>
      </c>
      <c r="M325" s="1" t="n">
        <v>153.308</v>
      </c>
      <c r="N325" s="1" t="n">
        <v>79.007</v>
      </c>
      <c r="O325" s="1" t="n">
        <v>119.109</v>
      </c>
      <c r="P325" s="1" t="n">
        <v>14.165</v>
      </c>
      <c r="Q325" s="1" t="n">
        <v>59.056</v>
      </c>
      <c r="R325" s="1" t="n">
        <v>160337.041</v>
      </c>
      <c r="S325" s="1" t="n">
        <v>4028011</v>
      </c>
      <c r="U325" s="1" t="n">
        <f aca="false">S325/$S$7</f>
        <v>1.00450053915696</v>
      </c>
      <c r="V325" s="1" t="n">
        <f aca="false">-(O325+Q325-$M$5)</f>
        <v>-0.198999999999984</v>
      </c>
      <c r="W325" s="1" t="n">
        <f aca="false">-(O325-$M$5)</f>
        <v>58.857</v>
      </c>
      <c r="X325" s="1" t="n">
        <f aca="false">AVERAGE(W325:W329)</f>
        <v>58.8968</v>
      </c>
    </row>
    <row r="326" customFormat="false" ht="15" hidden="false" customHeight="false" outlineLevel="0" collapsed="false">
      <c r="A326" s="6" t="b">
        <f aca="false">IF(C326=C325,1 )</f>
        <v>0</v>
      </c>
      <c r="C326" s="1" t="n">
        <f aca="false">VALUE(RIGHT(G326,5))</f>
        <v>3191</v>
      </c>
      <c r="D326" s="1" t="n">
        <f aca="false">C326/10000*1000</f>
        <v>319.1</v>
      </c>
      <c r="F326" s="1" t="n">
        <v>320</v>
      </c>
      <c r="G326" s="1" t="s">
        <v>4580</v>
      </c>
      <c r="H326" s="1" t="n">
        <v>635.614</v>
      </c>
      <c r="I326" s="1" t="n">
        <v>253.155</v>
      </c>
      <c r="J326" s="1" t="n">
        <v>70</v>
      </c>
      <c r="K326" s="1" t="n">
        <v>857</v>
      </c>
      <c r="L326" s="1" t="n">
        <v>85.942</v>
      </c>
      <c r="M326" s="1" t="n">
        <v>152.796</v>
      </c>
      <c r="N326" s="1" t="n">
        <v>78.608</v>
      </c>
      <c r="O326" s="1" t="n">
        <v>119.907</v>
      </c>
      <c r="P326" s="1" t="n">
        <v>14.764</v>
      </c>
      <c r="Q326" s="1" t="n">
        <v>58.457</v>
      </c>
      <c r="R326" s="1" t="n">
        <v>160908.847</v>
      </c>
      <c r="S326" s="1" t="n">
        <v>4042376</v>
      </c>
      <c r="U326" s="1" t="n">
        <f aca="false">S326/$S$7</f>
        <v>1.00808286558184</v>
      </c>
      <c r="V326" s="1" t="n">
        <f aca="false">-(O326+Q326-$M$5)</f>
        <v>-0.397999999999996</v>
      </c>
      <c r="W326" s="1" t="n">
        <f aca="false">-(O326-$M$5)</f>
        <v>58.059</v>
      </c>
      <c r="X326" s="1" t="n">
        <f aca="false">AVERAGE(W326:W330)</f>
        <v>59.0564</v>
      </c>
    </row>
    <row r="327" customFormat="false" ht="15" hidden="false" customHeight="false" outlineLevel="0" collapsed="false">
      <c r="A327" s="6" t="b">
        <f aca="false">IF(C327=C326,1 )</f>
        <v>0</v>
      </c>
      <c r="C327" s="1" t="n">
        <f aca="false">VALUE(RIGHT(G327,5))</f>
        <v>3201</v>
      </c>
      <c r="D327" s="1" t="n">
        <f aca="false">C327/10000*1000</f>
        <v>320.1</v>
      </c>
      <c r="F327" s="1" t="n">
        <v>321</v>
      </c>
      <c r="G327" s="1" t="s">
        <v>4581</v>
      </c>
      <c r="H327" s="1" t="n">
        <v>647.636</v>
      </c>
      <c r="I327" s="1" t="n">
        <v>256.006</v>
      </c>
      <c r="J327" s="1" t="n">
        <v>66</v>
      </c>
      <c r="K327" s="1" t="n">
        <v>773</v>
      </c>
      <c r="L327" s="1" t="n">
        <v>85.939</v>
      </c>
      <c r="M327" s="1" t="n">
        <v>152.297</v>
      </c>
      <c r="N327" s="1" t="n">
        <v>78.608</v>
      </c>
      <c r="O327" s="1" t="n">
        <v>117.114</v>
      </c>
      <c r="P327" s="1" t="n">
        <v>14.564</v>
      </c>
      <c r="Q327" s="1" t="n">
        <v>61.051</v>
      </c>
      <c r="R327" s="1" t="n">
        <v>165798.357</v>
      </c>
      <c r="S327" s="1" t="n">
        <v>4165211</v>
      </c>
      <c r="U327" s="1" t="n">
        <f aca="false">S327/$S$7</f>
        <v>1.03871531016239</v>
      </c>
      <c r="V327" s="1" t="n">
        <f aca="false">-(O327+Q327-$M$5)</f>
        <v>-0.199000000000012</v>
      </c>
      <c r="W327" s="1" t="n">
        <f aca="false">-(O327-$M$5)</f>
        <v>60.852</v>
      </c>
      <c r="X327" s="1" t="n">
        <f aca="false">AVERAGE(W327:W331)</f>
        <v>59.1362</v>
      </c>
    </row>
    <row r="328" customFormat="false" ht="15" hidden="false" customHeight="false" outlineLevel="0" collapsed="false">
      <c r="A328" s="6" t="b">
        <f aca="false">IF(C328=C327,1 )</f>
        <v>0</v>
      </c>
      <c r="C328" s="1" t="n">
        <f aca="false">VALUE(RIGHT(G328,5))</f>
        <v>3211</v>
      </c>
      <c r="D328" s="1" t="n">
        <f aca="false">C328/10000*1000</f>
        <v>321.1</v>
      </c>
      <c r="F328" s="1" t="n">
        <v>322</v>
      </c>
      <c r="G328" s="1" t="s">
        <v>4582</v>
      </c>
      <c r="H328" s="1" t="n">
        <v>645.208</v>
      </c>
      <c r="I328" s="1" t="n">
        <v>258.686</v>
      </c>
      <c r="J328" s="1" t="n">
        <v>60</v>
      </c>
      <c r="K328" s="1" t="n">
        <v>825</v>
      </c>
      <c r="L328" s="1" t="n">
        <v>85.958</v>
      </c>
      <c r="M328" s="1" t="n">
        <v>152.398</v>
      </c>
      <c r="N328" s="1" t="n">
        <v>78.808</v>
      </c>
      <c r="O328" s="1" t="n">
        <v>119.109</v>
      </c>
      <c r="P328" s="1" t="n">
        <v>14.564</v>
      </c>
      <c r="Q328" s="1" t="n">
        <v>59.255</v>
      </c>
      <c r="R328" s="1" t="n">
        <v>166906.224</v>
      </c>
      <c r="S328" s="1" t="n">
        <v>4193043</v>
      </c>
      <c r="U328" s="1" t="n">
        <f aca="false">S328/$S$7</f>
        <v>1.04565602085206</v>
      </c>
      <c r="V328" s="1" t="n">
        <f aca="false">-(O328+Q328-$M$5)</f>
        <v>-0.397999999999996</v>
      </c>
      <c r="W328" s="1" t="n">
        <f aca="false">-(O328-$M$5)</f>
        <v>58.857</v>
      </c>
      <c r="X328" s="1" t="n">
        <f aca="false">AVERAGE(W328:W332)</f>
        <v>59.2558</v>
      </c>
    </row>
    <row r="329" customFormat="false" ht="15" hidden="false" customHeight="false" outlineLevel="0" collapsed="false">
      <c r="A329" s="6" t="b">
        <f aca="false">IF(C329=C328,1 )</f>
        <v>0</v>
      </c>
      <c r="C329" s="1" t="n">
        <f aca="false">VALUE(RIGHT(G329,5))</f>
        <v>3221</v>
      </c>
      <c r="D329" s="1" t="n">
        <f aca="false">C329/10000*1000</f>
        <v>322.1</v>
      </c>
      <c r="F329" s="1" t="n">
        <v>323</v>
      </c>
      <c r="G329" s="1" t="s">
        <v>4583</v>
      </c>
      <c r="H329" s="1" t="n">
        <v>637.565</v>
      </c>
      <c r="I329" s="1" t="n">
        <v>250.124</v>
      </c>
      <c r="J329" s="1" t="n">
        <v>75</v>
      </c>
      <c r="K329" s="1" t="n">
        <v>924</v>
      </c>
      <c r="L329" s="1" t="n">
        <v>85.816</v>
      </c>
      <c r="M329" s="1" t="n">
        <v>153.05</v>
      </c>
      <c r="N329" s="1" t="n">
        <v>78.808</v>
      </c>
      <c r="O329" s="1" t="n">
        <v>120.107</v>
      </c>
      <c r="P329" s="1" t="n">
        <v>14.564</v>
      </c>
      <c r="Q329" s="1" t="n">
        <v>58.258</v>
      </c>
      <c r="R329" s="1" t="n">
        <v>159470.236</v>
      </c>
      <c r="S329" s="1" t="n">
        <v>4006235</v>
      </c>
      <c r="U329" s="1" t="n">
        <f aca="false">S329/$S$7</f>
        <v>0.999070066464437</v>
      </c>
      <c r="V329" s="1" t="n">
        <f aca="false">-(O329+Q329-$M$5)</f>
        <v>-0.399000000000001</v>
      </c>
      <c r="W329" s="1" t="n">
        <f aca="false">-(O329-$M$5)</f>
        <v>57.859</v>
      </c>
      <c r="X329" s="1" t="n">
        <f aca="false">AVERAGE(W329:W333)</f>
        <v>60.413</v>
      </c>
    </row>
    <row r="330" customFormat="false" ht="15" hidden="false" customHeight="false" outlineLevel="0" collapsed="false">
      <c r="A330" s="6" t="b">
        <f aca="false">IF(C330=C329,1 )</f>
        <v>0</v>
      </c>
      <c r="C330" s="1" t="n">
        <f aca="false">VALUE(RIGHT(G330,5))</f>
        <v>3231</v>
      </c>
      <c r="D330" s="1" t="n">
        <f aca="false">C330/10000*1000</f>
        <v>323.1</v>
      </c>
      <c r="F330" s="1" t="n">
        <v>324</v>
      </c>
      <c r="G330" s="1" t="s">
        <v>4584</v>
      </c>
      <c r="H330" s="1" t="n">
        <v>663.916</v>
      </c>
      <c r="I330" s="1" t="n">
        <v>248.792</v>
      </c>
      <c r="J330" s="1" t="n">
        <v>70</v>
      </c>
      <c r="K330" s="1" t="n">
        <v>773</v>
      </c>
      <c r="L330" s="1" t="n">
        <v>85.878</v>
      </c>
      <c r="M330" s="1" t="n">
        <v>152.241</v>
      </c>
      <c r="N330" s="1" t="n">
        <v>78.808</v>
      </c>
      <c r="O330" s="1" t="n">
        <v>118.311</v>
      </c>
      <c r="P330" s="1" t="n">
        <v>14.764</v>
      </c>
      <c r="Q330" s="1" t="n">
        <v>60.253</v>
      </c>
      <c r="R330" s="1" t="n">
        <v>165176.993</v>
      </c>
      <c r="S330" s="1" t="n">
        <v>4149601</v>
      </c>
      <c r="U330" s="1" t="n">
        <f aca="false">S330/$S$7</f>
        <v>1.03482250713473</v>
      </c>
      <c r="V330" s="1" t="n">
        <f aca="false">-(O330+Q330-$M$5)</f>
        <v>-0.598000000000013</v>
      </c>
      <c r="W330" s="1" t="n">
        <f aca="false">-(O330-$M$5)</f>
        <v>59.655</v>
      </c>
      <c r="X330" s="1" t="n">
        <f aca="false">AVERAGE(W330:W334)</f>
        <v>61.1312</v>
      </c>
    </row>
    <row r="331" customFormat="false" ht="15" hidden="false" customHeight="false" outlineLevel="0" collapsed="false">
      <c r="A331" s="6" t="b">
        <f aca="false">IF(C331=C330,1 )</f>
        <v>0</v>
      </c>
      <c r="C331" s="1" t="n">
        <f aca="false">VALUE(RIGHT(G331,5))</f>
        <v>3241</v>
      </c>
      <c r="D331" s="1" t="n">
        <f aca="false">C331/10000*1000</f>
        <v>324.1</v>
      </c>
      <c r="F331" s="1" t="n">
        <v>325</v>
      </c>
      <c r="G331" s="1" t="s">
        <v>4585</v>
      </c>
      <c r="H331" s="1" t="n">
        <v>652.97</v>
      </c>
      <c r="I331" s="1" t="n">
        <v>257.609</v>
      </c>
      <c r="J331" s="1" t="n">
        <v>62</v>
      </c>
      <c r="K331" s="1" t="n">
        <v>761</v>
      </c>
      <c r="L331" s="1" t="n">
        <v>85.982</v>
      </c>
      <c r="M331" s="1" t="n">
        <v>152.166</v>
      </c>
      <c r="N331" s="1" t="n">
        <v>79.007</v>
      </c>
      <c r="O331" s="1" t="n">
        <v>119.508</v>
      </c>
      <c r="P331" s="1" t="n">
        <v>13.966</v>
      </c>
      <c r="Q331" s="1" t="n">
        <v>58.856</v>
      </c>
      <c r="R331" s="1" t="n">
        <v>168210.531</v>
      </c>
      <c r="S331" s="1" t="n">
        <v>4225810</v>
      </c>
      <c r="U331" s="1" t="n">
        <f aca="false">S331/$S$7</f>
        <v>1.05382741590698</v>
      </c>
      <c r="V331" s="1" t="n">
        <f aca="false">-(O331+Q331-$M$5)</f>
        <v>-0.397999999999996</v>
      </c>
      <c r="W331" s="1" t="n">
        <f aca="false">-(O331-$M$5)</f>
        <v>58.458</v>
      </c>
      <c r="X331" s="1" t="n">
        <f aca="false">AVERAGE(W331:W335)</f>
        <v>61.8892</v>
      </c>
    </row>
    <row r="332" customFormat="false" ht="15" hidden="false" customHeight="false" outlineLevel="0" collapsed="false">
      <c r="A332" s="6" t="b">
        <f aca="false">IF(C332=C331,1 )</f>
        <v>0</v>
      </c>
      <c r="C332" s="1" t="n">
        <f aca="false">VALUE(RIGHT(G332,5))</f>
        <v>3251</v>
      </c>
      <c r="D332" s="1" t="n">
        <f aca="false">C332/10000*1000</f>
        <v>325.1</v>
      </c>
      <c r="F332" s="1" t="n">
        <v>326</v>
      </c>
      <c r="G332" s="1" t="s">
        <v>4586</v>
      </c>
      <c r="H332" s="1" t="n">
        <v>657.348</v>
      </c>
      <c r="I332" s="1" t="n">
        <v>255.135</v>
      </c>
      <c r="J332" s="1" t="n">
        <v>81</v>
      </c>
      <c r="K332" s="1" t="n">
        <v>821</v>
      </c>
      <c r="L332" s="1" t="n">
        <v>85.949</v>
      </c>
      <c r="M332" s="1" t="n">
        <v>152.089</v>
      </c>
      <c r="N332" s="1" t="n">
        <v>78.608</v>
      </c>
      <c r="O332" s="1" t="n">
        <v>116.516</v>
      </c>
      <c r="P332" s="1" t="n">
        <v>14.564</v>
      </c>
      <c r="Q332" s="1" t="n">
        <v>61.65</v>
      </c>
      <c r="R332" s="1" t="n">
        <v>167712.723</v>
      </c>
      <c r="S332" s="1" t="n">
        <v>4213304</v>
      </c>
      <c r="U332" s="1" t="n">
        <f aca="false">S332/$S$7</f>
        <v>1.0507086846665</v>
      </c>
      <c r="V332" s="1" t="n">
        <f aca="false">-(O332+Q332-$M$5)</f>
        <v>-0.199999999999989</v>
      </c>
      <c r="W332" s="1" t="n">
        <f aca="false">-(O332-$M$5)</f>
        <v>61.45</v>
      </c>
      <c r="X332" s="1" t="n">
        <f aca="false">AVERAGE(W332:W336)</f>
        <v>62.2084</v>
      </c>
    </row>
    <row r="333" customFormat="false" ht="15" hidden="false" customHeight="false" outlineLevel="0" collapsed="false">
      <c r="A333" s="6" t="b">
        <f aca="false">IF(C333=C332,1 )</f>
        <v>0</v>
      </c>
      <c r="C333" s="1" t="n">
        <f aca="false">VALUE(RIGHT(G333,5))</f>
        <v>3261</v>
      </c>
      <c r="D333" s="1" t="n">
        <f aca="false">C333/10000*1000</f>
        <v>326.1</v>
      </c>
      <c r="F333" s="1" t="n">
        <v>327</v>
      </c>
      <c r="G333" s="1" t="s">
        <v>4587</v>
      </c>
      <c r="H333" s="1" t="n">
        <v>650.701</v>
      </c>
      <c r="I333" s="1" t="n">
        <v>252.312</v>
      </c>
      <c r="J333" s="1" t="n">
        <v>69</v>
      </c>
      <c r="K333" s="1" t="n">
        <v>848</v>
      </c>
      <c r="L333" s="1" t="n">
        <v>85.909</v>
      </c>
      <c r="M333" s="1" t="n">
        <v>152.199</v>
      </c>
      <c r="N333" s="1" t="n">
        <v>78.808</v>
      </c>
      <c r="O333" s="1" t="n">
        <v>113.323</v>
      </c>
      <c r="P333" s="1" t="n">
        <v>14.564</v>
      </c>
      <c r="Q333" s="1" t="n">
        <v>65.041</v>
      </c>
      <c r="R333" s="1" t="n">
        <v>164179.347</v>
      </c>
      <c r="S333" s="1" t="n">
        <v>4124538</v>
      </c>
      <c r="U333" s="1" t="n">
        <f aca="false">S333/$S$7</f>
        <v>1.0285723263351</v>
      </c>
      <c r="V333" s="1" t="n">
        <f aca="false">-(O333+Q333-$M$5)</f>
        <v>-0.397999999999968</v>
      </c>
      <c r="W333" s="1" t="n">
        <f aca="false">-(O333-$M$5)</f>
        <v>64.643</v>
      </c>
      <c r="X333" s="1" t="n">
        <f aca="false">AVERAGE(W333:W337)</f>
        <v>62.5676</v>
      </c>
    </row>
    <row r="334" customFormat="false" ht="15" hidden="false" customHeight="false" outlineLevel="0" collapsed="false">
      <c r="A334" s="6" t="b">
        <f aca="false">IF(C334=C333,1 )</f>
        <v>0</v>
      </c>
      <c r="C334" s="1" t="n">
        <f aca="false">VALUE(RIGHT(G334,5))</f>
        <v>3271</v>
      </c>
      <c r="D334" s="1" t="n">
        <f aca="false">C334/10000*1000</f>
        <v>327.1</v>
      </c>
      <c r="F334" s="1" t="n">
        <v>328</v>
      </c>
      <c r="G334" s="1" t="s">
        <v>4588</v>
      </c>
      <c r="H334" s="1" t="n">
        <v>645.367</v>
      </c>
      <c r="I334" s="1" t="n">
        <v>248.924</v>
      </c>
      <c r="J334" s="1" t="n">
        <v>61</v>
      </c>
      <c r="K334" s="1" t="n">
        <v>774</v>
      </c>
      <c r="L334" s="1" t="n">
        <v>85.969</v>
      </c>
      <c r="M334" s="1" t="n">
        <v>152.051</v>
      </c>
      <c r="N334" s="1" t="n">
        <v>79.007</v>
      </c>
      <c r="O334" s="1" t="n">
        <v>116.516</v>
      </c>
      <c r="P334" s="1" t="n">
        <v>13.966</v>
      </c>
      <c r="Q334" s="1" t="n">
        <v>61.849</v>
      </c>
      <c r="R334" s="1" t="n">
        <v>160647.285</v>
      </c>
      <c r="S334" s="1" t="n">
        <v>4035805</v>
      </c>
      <c r="U334" s="1" t="n">
        <f aca="false">S334/$S$7</f>
        <v>1.00644419750402</v>
      </c>
      <c r="V334" s="1" t="n">
        <f aca="false">-(O334+Q334-$M$5)</f>
        <v>-0.399000000000001</v>
      </c>
      <c r="W334" s="1" t="n">
        <f aca="false">-(O334-$M$5)</f>
        <v>61.45</v>
      </c>
      <c r="X334" s="1" t="n">
        <f aca="false">AVERAGE(W334:W338)</f>
        <v>61.8892</v>
      </c>
    </row>
    <row r="335" customFormat="false" ht="15" hidden="false" customHeight="false" outlineLevel="0" collapsed="false">
      <c r="A335" s="6" t="b">
        <f aca="false">IF(C335=C334,1 )</f>
        <v>0</v>
      </c>
      <c r="C335" s="1" t="n">
        <f aca="false">VALUE(RIGHT(G335,5))</f>
        <v>3281</v>
      </c>
      <c r="D335" s="1" t="n">
        <f aca="false">C335/10000*1000</f>
        <v>328.1</v>
      </c>
      <c r="F335" s="1" t="n">
        <v>329</v>
      </c>
      <c r="G335" s="1" t="s">
        <v>4589</v>
      </c>
      <c r="H335" s="1" t="n">
        <v>666.981</v>
      </c>
      <c r="I335" s="1" t="n">
        <v>251.125</v>
      </c>
      <c r="J335" s="1" t="n">
        <v>52</v>
      </c>
      <c r="K335" s="1" t="n">
        <v>718</v>
      </c>
      <c r="L335" s="1" t="n">
        <v>85.949</v>
      </c>
      <c r="M335" s="1" t="n">
        <v>151.645</v>
      </c>
      <c r="N335" s="1" t="n">
        <v>78.808</v>
      </c>
      <c r="O335" s="1" t="n">
        <v>114.521</v>
      </c>
      <c r="P335" s="1" t="n">
        <v>14.165</v>
      </c>
      <c r="Q335" s="1" t="n">
        <v>63.844</v>
      </c>
      <c r="R335" s="1" t="n">
        <v>167495.664</v>
      </c>
      <c r="S335" s="1" t="n">
        <v>4207851</v>
      </c>
      <c r="U335" s="1" t="n">
        <f aca="false">S335/$S$7</f>
        <v>1.04934882208419</v>
      </c>
      <c r="V335" s="1" t="n">
        <f aca="false">-(O335+Q335-$M$5)</f>
        <v>-0.399000000000001</v>
      </c>
      <c r="W335" s="1" t="n">
        <f aca="false">-(O335-$M$5)</f>
        <v>63.445</v>
      </c>
      <c r="X335" s="1" t="n">
        <f aca="false">AVERAGE(W335:W339)</f>
        <v>62.1286</v>
      </c>
    </row>
    <row r="336" customFormat="false" ht="15" hidden="false" customHeight="false" outlineLevel="0" collapsed="false">
      <c r="A336" s="6" t="b">
        <f aca="false">IF(C336=C335,1 )</f>
        <v>0</v>
      </c>
      <c r="C336" s="1" t="n">
        <f aca="false">VALUE(RIGHT(G336,5))</f>
        <v>3291</v>
      </c>
      <c r="D336" s="1" t="n">
        <f aca="false">C336/10000*1000</f>
        <v>329.1</v>
      </c>
      <c r="F336" s="1" t="n">
        <v>330</v>
      </c>
      <c r="G336" s="1" t="s">
        <v>4590</v>
      </c>
      <c r="H336" s="1" t="n">
        <v>640.869</v>
      </c>
      <c r="I336" s="1" t="n">
        <v>254.778</v>
      </c>
      <c r="J336" s="1" t="n">
        <v>61</v>
      </c>
      <c r="K336" s="1" t="n">
        <v>848</v>
      </c>
      <c r="L336" s="1" t="n">
        <v>85.952</v>
      </c>
      <c r="M336" s="1" t="n">
        <v>152.789</v>
      </c>
      <c r="N336" s="1" t="n">
        <v>78.209</v>
      </c>
      <c r="O336" s="1" t="n">
        <v>117.912</v>
      </c>
      <c r="P336" s="1" t="n">
        <v>15.163</v>
      </c>
      <c r="Q336" s="1" t="n">
        <v>60.452</v>
      </c>
      <c r="R336" s="1" t="n">
        <v>163279.544</v>
      </c>
      <c r="S336" s="1" t="n">
        <v>4101933</v>
      </c>
      <c r="U336" s="1" t="n">
        <f aca="false">S336/$S$7</f>
        <v>1.02293511861952</v>
      </c>
      <c r="V336" s="1" t="n">
        <f aca="false">-(O336+Q336-$M$5)</f>
        <v>-0.397999999999996</v>
      </c>
      <c r="W336" s="1" t="n">
        <f aca="false">-(O336-$M$5)</f>
        <v>60.054</v>
      </c>
      <c r="X336" s="1" t="n">
        <f aca="false">AVERAGE(W336:W340)</f>
        <v>61.8494</v>
      </c>
    </row>
    <row r="337" customFormat="false" ht="15" hidden="false" customHeight="false" outlineLevel="0" collapsed="false">
      <c r="A337" s="6" t="b">
        <f aca="false">IF(C337=C336,1 )</f>
        <v>0</v>
      </c>
      <c r="C337" s="1" t="n">
        <f aca="false">VALUE(RIGHT(G337,5))</f>
        <v>3301</v>
      </c>
      <c r="D337" s="1" t="n">
        <f aca="false">C337/10000*1000</f>
        <v>330.1</v>
      </c>
      <c r="F337" s="1" t="n">
        <v>331</v>
      </c>
      <c r="G337" s="1" t="s">
        <v>4591</v>
      </c>
      <c r="H337" s="1" t="n">
        <v>666.862</v>
      </c>
      <c r="I337" s="1" t="n">
        <v>254.33</v>
      </c>
      <c r="J337" s="1" t="n">
        <v>68</v>
      </c>
      <c r="K337" s="1" t="n">
        <v>851</v>
      </c>
      <c r="L337" s="1" t="n">
        <v>85.956</v>
      </c>
      <c r="M337" s="1" t="n">
        <v>152.098</v>
      </c>
      <c r="N337" s="1" t="n">
        <v>78.808</v>
      </c>
      <c r="O337" s="1" t="n">
        <v>114.72</v>
      </c>
      <c r="P337" s="1" t="n">
        <v>14.564</v>
      </c>
      <c r="Q337" s="1" t="n">
        <v>63.445</v>
      </c>
      <c r="R337" s="1" t="n">
        <v>169603.047</v>
      </c>
      <c r="S337" s="1" t="n">
        <v>4260793</v>
      </c>
      <c r="U337" s="1" t="n">
        <f aca="false">S337/$S$7</f>
        <v>1.06255143437697</v>
      </c>
      <c r="V337" s="1" t="n">
        <f aca="false">-(O337+Q337-$M$5)</f>
        <v>-0.198999999999984</v>
      </c>
      <c r="W337" s="1" t="n">
        <f aca="false">-(O337-$M$5)</f>
        <v>63.246</v>
      </c>
      <c r="X337" s="1" t="n">
        <f aca="false">AVERAGE(W337:W341)</f>
        <v>61.9292</v>
      </c>
    </row>
    <row r="338" customFormat="false" ht="15" hidden="false" customHeight="false" outlineLevel="0" collapsed="false">
      <c r="A338" s="6" t="b">
        <f aca="false">IF(C338=C337,1 )</f>
        <v>0</v>
      </c>
      <c r="C338" s="1" t="n">
        <f aca="false">VALUE(RIGHT(G338,5))</f>
        <v>3311</v>
      </c>
      <c r="D338" s="1" t="n">
        <f aca="false">C338/10000*1000</f>
        <v>331.1</v>
      </c>
      <c r="F338" s="1" t="n">
        <v>332</v>
      </c>
      <c r="G338" s="1" t="s">
        <v>4592</v>
      </c>
      <c r="H338" s="1" t="n">
        <v>643.894</v>
      </c>
      <c r="I338" s="1" t="n">
        <v>258.138</v>
      </c>
      <c r="J338" s="1" t="n">
        <v>45</v>
      </c>
      <c r="K338" s="1" t="n">
        <v>810</v>
      </c>
      <c r="L338" s="1" t="n">
        <v>85.968</v>
      </c>
      <c r="M338" s="1" t="n">
        <v>152.784</v>
      </c>
      <c r="N338" s="1" t="n">
        <v>78.608</v>
      </c>
      <c r="O338" s="1" t="n">
        <v>116.715</v>
      </c>
      <c r="P338" s="1" t="n">
        <v>14.564</v>
      </c>
      <c r="Q338" s="1" t="n">
        <v>61.849</v>
      </c>
      <c r="R338" s="1" t="n">
        <v>166213.489</v>
      </c>
      <c r="S338" s="1" t="n">
        <v>4175640</v>
      </c>
      <c r="U338" s="1" t="n">
        <f aca="false">S338/$S$7</f>
        <v>1.04131608164063</v>
      </c>
      <c r="V338" s="1" t="n">
        <f aca="false">-(O338+Q338-$M$5)</f>
        <v>-0.597999999999985</v>
      </c>
      <c r="W338" s="1" t="n">
        <f aca="false">-(O338-$M$5)</f>
        <v>61.251</v>
      </c>
      <c r="X338" s="1" t="n">
        <f aca="false">AVERAGE(W338:W342)</f>
        <v>62.3682</v>
      </c>
    </row>
    <row r="339" customFormat="false" ht="15" hidden="false" customHeight="false" outlineLevel="0" collapsed="false">
      <c r="A339" s="6" t="b">
        <f aca="false">IF(C339=C338,1 )</f>
        <v>0</v>
      </c>
      <c r="C339" s="1" t="n">
        <f aca="false">VALUE(RIGHT(G339,5))</f>
        <v>3321</v>
      </c>
      <c r="D339" s="1" t="n">
        <f aca="false">C339/10000*1000</f>
        <v>332.1</v>
      </c>
      <c r="F339" s="1" t="n">
        <v>333</v>
      </c>
      <c r="G339" s="1" t="s">
        <v>4593</v>
      </c>
      <c r="H339" s="1" t="n">
        <v>659.418</v>
      </c>
      <c r="I339" s="1" t="n">
        <v>252.571</v>
      </c>
      <c r="J339" s="1" t="n">
        <v>65</v>
      </c>
      <c r="K339" s="1" t="n">
        <v>847</v>
      </c>
      <c r="L339" s="1" t="n">
        <v>85.921</v>
      </c>
      <c r="M339" s="1" t="n">
        <v>152.232</v>
      </c>
      <c r="N339" s="1" t="n">
        <v>79.007</v>
      </c>
      <c r="O339" s="1" t="n">
        <v>115.319</v>
      </c>
      <c r="P339" s="1" t="n">
        <v>13.966</v>
      </c>
      <c r="Q339" s="1" t="n">
        <v>63.046</v>
      </c>
      <c r="R339" s="1" t="n">
        <v>166549.606</v>
      </c>
      <c r="S339" s="1" t="n">
        <v>4184084</v>
      </c>
      <c r="U339" s="1" t="n">
        <f aca="false">S339/$S$7</f>
        <v>1.04342183620601</v>
      </c>
      <c r="V339" s="1" t="n">
        <f aca="false">-(O339+Q339-$M$5)</f>
        <v>-0.399000000000001</v>
      </c>
      <c r="W339" s="1" t="n">
        <f aca="false">-(O339-$M$5)</f>
        <v>62.647</v>
      </c>
      <c r="X339" s="1" t="n">
        <f aca="false">AVERAGE(W339:W343)</f>
        <v>62.408</v>
      </c>
    </row>
    <row r="340" customFormat="false" ht="15" hidden="false" customHeight="false" outlineLevel="0" collapsed="false">
      <c r="A340" s="6" t="b">
        <f aca="false">IF(C340=C339,1 )</f>
        <v>0</v>
      </c>
      <c r="C340" s="1" t="n">
        <f aca="false">VALUE(RIGHT(G340,5))</f>
        <v>3331</v>
      </c>
      <c r="D340" s="1" t="n">
        <f aca="false">C340/10000*1000</f>
        <v>333.1</v>
      </c>
      <c r="F340" s="1" t="n">
        <v>334</v>
      </c>
      <c r="G340" s="1" t="s">
        <v>4594</v>
      </c>
      <c r="H340" s="1" t="n">
        <v>670.842</v>
      </c>
      <c r="I340" s="1" t="n">
        <v>253.082</v>
      </c>
      <c r="J340" s="1" t="n">
        <v>64</v>
      </c>
      <c r="K340" s="1" t="n">
        <v>823</v>
      </c>
      <c r="L340" s="1" t="n">
        <v>85.953</v>
      </c>
      <c r="M340" s="1" t="n">
        <v>151.9</v>
      </c>
      <c r="N340" s="1" t="n">
        <v>78.608</v>
      </c>
      <c r="O340" s="1" t="n">
        <v>115.917</v>
      </c>
      <c r="P340" s="1" t="n">
        <v>14.564</v>
      </c>
      <c r="Q340" s="1" t="n">
        <v>62.448</v>
      </c>
      <c r="R340" s="1" t="n">
        <v>169778.351</v>
      </c>
      <c r="S340" s="1" t="n">
        <v>4265197</v>
      </c>
      <c r="U340" s="1" t="n">
        <f aca="false">S340/$S$7</f>
        <v>1.06364969860079</v>
      </c>
      <c r="V340" s="1" t="n">
        <f aca="false">-(O340+Q340-$M$5)</f>
        <v>-0.399000000000001</v>
      </c>
      <c r="W340" s="1" t="n">
        <f aca="false">-(O340-$M$5)</f>
        <v>62.049</v>
      </c>
      <c r="X340" s="1" t="n">
        <f aca="false">AVERAGE(W340:W344)</f>
        <v>62.4878</v>
      </c>
    </row>
    <row r="341" customFormat="false" ht="15" hidden="false" customHeight="false" outlineLevel="0" collapsed="false">
      <c r="A341" s="6" t="b">
        <f aca="false">IF(C341=C340,1 )</f>
        <v>0</v>
      </c>
      <c r="C341" s="1" t="n">
        <f aca="false">VALUE(RIGHT(G341,5))</f>
        <v>3341</v>
      </c>
      <c r="D341" s="1" t="n">
        <f aca="false">C341/10000*1000</f>
        <v>334.1</v>
      </c>
      <c r="F341" s="1" t="n">
        <v>335</v>
      </c>
      <c r="G341" s="1" t="s">
        <v>4595</v>
      </c>
      <c r="H341" s="1" t="n">
        <v>657.189</v>
      </c>
      <c r="I341" s="1" t="n">
        <v>250.359</v>
      </c>
      <c r="J341" s="1" t="n">
        <v>50</v>
      </c>
      <c r="K341" s="1" t="n">
        <v>828</v>
      </c>
      <c r="L341" s="1" t="n">
        <v>85.897</v>
      </c>
      <c r="M341" s="1" t="n">
        <v>151.936</v>
      </c>
      <c r="N341" s="1" t="n">
        <v>78.808</v>
      </c>
      <c r="O341" s="1" t="n">
        <v>117.513</v>
      </c>
      <c r="P341" s="1" t="n">
        <v>14.365</v>
      </c>
      <c r="Q341" s="1" t="n">
        <v>60.852</v>
      </c>
      <c r="R341" s="1" t="n">
        <v>164533.139</v>
      </c>
      <c r="S341" s="1" t="n">
        <v>4133426</v>
      </c>
      <c r="U341" s="1" t="n">
        <f aca="false">S341/$S$7</f>
        <v>1.03078880508653</v>
      </c>
      <c r="V341" s="1" t="n">
        <f aca="false">-(O341+Q341-$M$5)</f>
        <v>-0.399000000000001</v>
      </c>
      <c r="W341" s="1" t="n">
        <f aca="false">-(O341-$M$5)</f>
        <v>60.453</v>
      </c>
      <c r="X341" s="1" t="n">
        <f aca="false">AVERAGE(W341:W345)</f>
        <v>62.2084</v>
      </c>
    </row>
    <row r="342" customFormat="false" ht="15" hidden="false" customHeight="false" outlineLevel="0" collapsed="false">
      <c r="A342" s="6" t="b">
        <f aca="false">IF(C342=C341,1 )</f>
        <v>0</v>
      </c>
      <c r="C342" s="1" t="n">
        <f aca="false">VALUE(RIGHT(G342,5))</f>
        <v>3351</v>
      </c>
      <c r="D342" s="1" t="n">
        <f aca="false">C342/10000*1000</f>
        <v>335.1</v>
      </c>
      <c r="F342" s="1" t="n">
        <v>336</v>
      </c>
      <c r="G342" s="1" t="s">
        <v>4596</v>
      </c>
      <c r="H342" s="1" t="n">
        <v>659.378</v>
      </c>
      <c r="I342" s="1" t="n">
        <v>254.627</v>
      </c>
      <c r="J342" s="1" t="n">
        <v>78</v>
      </c>
      <c r="K342" s="1" t="n">
        <v>849</v>
      </c>
      <c r="L342" s="1" t="n">
        <v>85.918</v>
      </c>
      <c r="M342" s="1" t="n">
        <v>151.76</v>
      </c>
      <c r="N342" s="1" t="n">
        <v>78.608</v>
      </c>
      <c r="O342" s="1" t="n">
        <v>112.525</v>
      </c>
      <c r="P342" s="1" t="n">
        <v>14.564</v>
      </c>
      <c r="Q342" s="1" t="n">
        <v>65.839</v>
      </c>
      <c r="R342" s="1" t="n">
        <v>167895.471</v>
      </c>
      <c r="S342" s="1" t="n">
        <v>4217895</v>
      </c>
      <c r="U342" s="1" t="n">
        <f aca="false">S342/$S$7</f>
        <v>1.05185358272543</v>
      </c>
      <c r="V342" s="1" t="n">
        <f aca="false">-(O342+Q342-$M$5)</f>
        <v>-0.397999999999996</v>
      </c>
      <c r="W342" s="1" t="n">
        <f aca="false">-(O342-$M$5)</f>
        <v>65.441</v>
      </c>
      <c r="X342" s="1" t="n">
        <f aca="false">AVERAGE(W342:W346)</f>
        <v>63.1262</v>
      </c>
    </row>
    <row r="343" customFormat="false" ht="15" hidden="false" customHeight="false" outlineLevel="0" collapsed="false">
      <c r="A343" s="6" t="b">
        <f aca="false">IF(C343=C342,1 )</f>
        <v>0</v>
      </c>
      <c r="C343" s="1" t="n">
        <f aca="false">VALUE(RIGHT(G343,5))</f>
        <v>3361</v>
      </c>
      <c r="D343" s="1" t="n">
        <f aca="false">C343/10000*1000</f>
        <v>336.1</v>
      </c>
      <c r="F343" s="1" t="n">
        <v>337</v>
      </c>
      <c r="G343" s="1" t="s">
        <v>4597</v>
      </c>
      <c r="H343" s="1" t="n">
        <v>659.139</v>
      </c>
      <c r="I343" s="1" t="n">
        <v>252.057</v>
      </c>
      <c r="J343" s="1" t="n">
        <v>88</v>
      </c>
      <c r="K343" s="1" t="n">
        <v>731</v>
      </c>
      <c r="L343" s="1" t="n">
        <v>85.916</v>
      </c>
      <c r="M343" s="1" t="n">
        <v>152.03</v>
      </c>
      <c r="N343" s="1" t="n">
        <v>79.007</v>
      </c>
      <c r="O343" s="1" t="n">
        <v>116.516</v>
      </c>
      <c r="P343" s="1" t="n">
        <v>14.165</v>
      </c>
      <c r="Q343" s="1" t="n">
        <v>62.049</v>
      </c>
      <c r="R343" s="1" t="n">
        <v>166140.963</v>
      </c>
      <c r="S343" s="1" t="n">
        <v>4173818</v>
      </c>
      <c r="U343" s="1" t="n">
        <f aca="false">S343/$S$7</f>
        <v>1.04086171347174</v>
      </c>
      <c r="V343" s="1" t="n">
        <f aca="false">-(O343+Q343-$M$5)</f>
        <v>-0.59899999999999</v>
      </c>
      <c r="W343" s="1" t="n">
        <f aca="false">-(O343-$M$5)</f>
        <v>61.45</v>
      </c>
      <c r="X343" s="1" t="n">
        <f aca="false">AVERAGE(W343:W347)</f>
        <v>62.8068</v>
      </c>
    </row>
    <row r="344" customFormat="false" ht="15" hidden="false" customHeight="false" outlineLevel="0" collapsed="false">
      <c r="A344" s="6" t="b">
        <f aca="false">IF(C344=C343,1 )</f>
        <v>0</v>
      </c>
      <c r="C344" s="1" t="n">
        <f aca="false">VALUE(RIGHT(G344,5))</f>
        <v>3371</v>
      </c>
      <c r="D344" s="1" t="n">
        <f aca="false">C344/10000*1000</f>
        <v>337.1</v>
      </c>
      <c r="F344" s="1" t="n">
        <v>338</v>
      </c>
      <c r="G344" s="1" t="s">
        <v>4598</v>
      </c>
      <c r="H344" s="1" t="n">
        <v>666.663</v>
      </c>
      <c r="I344" s="1" t="n">
        <v>244.699</v>
      </c>
      <c r="J344" s="1" t="n">
        <v>74</v>
      </c>
      <c r="K344" s="1" t="n">
        <v>862</v>
      </c>
      <c r="L344" s="1" t="n">
        <v>86.015</v>
      </c>
      <c r="M344" s="1" t="n">
        <v>151.57</v>
      </c>
      <c r="N344" s="1" t="n">
        <v>78.808</v>
      </c>
      <c r="O344" s="1" t="n">
        <v>114.92</v>
      </c>
      <c r="P344" s="1" t="n">
        <v>14.764</v>
      </c>
      <c r="Q344" s="1" t="n">
        <v>63.445</v>
      </c>
      <c r="R344" s="1" t="n">
        <v>163131.467</v>
      </c>
      <c r="S344" s="1" t="n">
        <v>4098213</v>
      </c>
      <c r="U344" s="1" t="n">
        <f aca="false">S344/$S$7</f>
        <v>1.02200742949313</v>
      </c>
      <c r="V344" s="1" t="n">
        <f aca="false">-(O344+Q344-$M$5)</f>
        <v>-0.399000000000001</v>
      </c>
      <c r="W344" s="1" t="n">
        <f aca="false">-(O344-$M$5)</f>
        <v>63.046</v>
      </c>
      <c r="X344" s="1" t="n">
        <f aca="false">AVERAGE(W344:W348)</f>
        <v>63.565</v>
      </c>
    </row>
    <row r="345" customFormat="false" ht="15" hidden="false" customHeight="false" outlineLevel="0" collapsed="false">
      <c r="A345" s="6" t="b">
        <f aca="false">IF(C345=C344,1 )</f>
        <v>0</v>
      </c>
      <c r="C345" s="1" t="n">
        <f aca="false">VALUE(RIGHT(G345,5))</f>
        <v>3381</v>
      </c>
      <c r="D345" s="1" t="n">
        <f aca="false">C345/10000*1000</f>
        <v>338.1</v>
      </c>
      <c r="F345" s="1" t="n">
        <v>339</v>
      </c>
      <c r="G345" s="1" t="s">
        <v>4599</v>
      </c>
      <c r="H345" s="1" t="n">
        <v>652.771</v>
      </c>
      <c r="I345" s="1" t="n">
        <v>250.745</v>
      </c>
      <c r="J345" s="1" t="n">
        <v>67</v>
      </c>
      <c r="K345" s="1" t="n">
        <v>773</v>
      </c>
      <c r="L345" s="1" t="n">
        <v>85.932</v>
      </c>
      <c r="M345" s="1" t="n">
        <v>152.175</v>
      </c>
      <c r="N345" s="1" t="n">
        <v>78.808</v>
      </c>
      <c r="O345" s="1" t="n">
        <v>117.314</v>
      </c>
      <c r="P345" s="1" t="n">
        <v>14.165</v>
      </c>
      <c r="Q345" s="1" t="n">
        <v>60.852</v>
      </c>
      <c r="R345" s="1" t="n">
        <v>163679.271</v>
      </c>
      <c r="S345" s="1" t="n">
        <v>4111975</v>
      </c>
      <c r="U345" s="1" t="n">
        <f aca="false">S345/$S$7</f>
        <v>1.02543938050317</v>
      </c>
      <c r="V345" s="1" t="n">
        <f aca="false">-(O345+Q345-$M$5)</f>
        <v>-0.199999999999989</v>
      </c>
      <c r="W345" s="1" t="n">
        <f aca="false">-(O345-$M$5)</f>
        <v>60.652</v>
      </c>
      <c r="X345" s="1" t="n">
        <f aca="false">AVERAGE(W345:W349)</f>
        <v>63.3256</v>
      </c>
    </row>
    <row r="346" customFormat="false" ht="15" hidden="false" customHeight="false" outlineLevel="0" collapsed="false">
      <c r="A346" s="6" t="b">
        <f aca="false">IF(C346=C345,1 )</f>
        <v>0</v>
      </c>
      <c r="C346" s="1" t="n">
        <f aca="false">VALUE(RIGHT(G346,5))</f>
        <v>3391</v>
      </c>
      <c r="D346" s="1" t="n">
        <f aca="false">C346/10000*1000</f>
        <v>339.1</v>
      </c>
      <c r="F346" s="1" t="n">
        <v>340</v>
      </c>
      <c r="G346" s="1" t="s">
        <v>4600</v>
      </c>
      <c r="H346" s="1" t="n">
        <v>670.444</v>
      </c>
      <c r="I346" s="1" t="n">
        <v>251.218</v>
      </c>
      <c r="J346" s="1" t="n">
        <v>79</v>
      </c>
      <c r="K346" s="1" t="n">
        <v>775</v>
      </c>
      <c r="L346" s="1" t="n">
        <v>85.946</v>
      </c>
      <c r="M346" s="1" t="n">
        <v>151.613</v>
      </c>
      <c r="N346" s="1" t="n">
        <v>78.608</v>
      </c>
      <c r="O346" s="1" t="n">
        <v>112.924</v>
      </c>
      <c r="P346" s="1" t="n">
        <v>14.764</v>
      </c>
      <c r="Q346" s="1" t="n">
        <v>65.44</v>
      </c>
      <c r="R346" s="1" t="n">
        <v>168427.989</v>
      </c>
      <c r="S346" s="1" t="n">
        <v>4231273</v>
      </c>
      <c r="U346" s="1" t="n">
        <f aca="false">S346/$S$7</f>
        <v>1.05518977227726</v>
      </c>
      <c r="V346" s="1" t="n">
        <f aca="false">-(O346+Q346-$M$5)</f>
        <v>-0.397999999999996</v>
      </c>
      <c r="W346" s="1" t="n">
        <f aca="false">-(O346-$M$5)</f>
        <v>65.042</v>
      </c>
      <c r="X346" s="1" t="n">
        <f aca="false">AVERAGE(W346:W350)</f>
        <v>63.964</v>
      </c>
    </row>
    <row r="347" customFormat="false" ht="15" hidden="false" customHeight="false" outlineLevel="0" collapsed="false">
      <c r="A347" s="6" t="b">
        <f aca="false">IF(C347=C346,1 )</f>
        <v>0</v>
      </c>
      <c r="C347" s="1" t="n">
        <f aca="false">VALUE(RIGHT(G347,5))</f>
        <v>3401</v>
      </c>
      <c r="D347" s="1" t="n">
        <f aca="false">C347/10000*1000</f>
        <v>340.1</v>
      </c>
      <c r="F347" s="1" t="n">
        <v>341</v>
      </c>
      <c r="G347" s="1" t="s">
        <v>4601</v>
      </c>
      <c r="H347" s="1" t="n">
        <v>682.227</v>
      </c>
      <c r="I347" s="1" t="n">
        <v>248.757</v>
      </c>
      <c r="J347" s="1" t="n">
        <v>59</v>
      </c>
      <c r="K347" s="1" t="n">
        <v>794</v>
      </c>
      <c r="L347" s="1" t="n">
        <v>85.955</v>
      </c>
      <c r="M347" s="1" t="n">
        <v>151.585</v>
      </c>
      <c r="N347" s="1" t="n">
        <v>78.608</v>
      </c>
      <c r="O347" s="1" t="n">
        <v>114.122</v>
      </c>
      <c r="P347" s="1" t="n">
        <v>14.564</v>
      </c>
      <c r="Q347" s="1" t="n">
        <v>64.044</v>
      </c>
      <c r="R347" s="1" t="n">
        <v>169708.373</v>
      </c>
      <c r="S347" s="1" t="n">
        <v>4263439</v>
      </c>
      <c r="U347" s="1" t="n">
        <f aca="false">S347/$S$7</f>
        <v>1.06321129067493</v>
      </c>
      <c r="V347" s="1" t="n">
        <f aca="false">-(O347+Q347-$M$5)</f>
        <v>-0.199999999999989</v>
      </c>
      <c r="W347" s="1" t="n">
        <f aca="false">-(O347-$M$5)</f>
        <v>63.844</v>
      </c>
      <c r="X347" s="1" t="n">
        <f aca="false">AVERAGE(W347:W351)</f>
        <v>63.2856</v>
      </c>
    </row>
    <row r="348" customFormat="false" ht="15" hidden="false" customHeight="false" outlineLevel="0" collapsed="false">
      <c r="A348" s="6" t="b">
        <f aca="false">IF(C348=C347,1 )</f>
        <v>0</v>
      </c>
      <c r="C348" s="1" t="n">
        <f aca="false">VALUE(RIGHT(G348,5))</f>
        <v>3411</v>
      </c>
      <c r="D348" s="1" t="n">
        <f aca="false">C348/10000*1000</f>
        <v>341.1</v>
      </c>
      <c r="F348" s="1" t="n">
        <v>342</v>
      </c>
      <c r="G348" s="1" t="s">
        <v>4602</v>
      </c>
      <c r="H348" s="1" t="n">
        <v>683.819</v>
      </c>
      <c r="I348" s="1" t="n">
        <v>249.946</v>
      </c>
      <c r="J348" s="1" t="n">
        <v>62</v>
      </c>
      <c r="K348" s="1" t="n">
        <v>857</v>
      </c>
      <c r="L348" s="1" t="n">
        <v>85.885</v>
      </c>
      <c r="M348" s="1" t="n">
        <v>151.656</v>
      </c>
      <c r="N348" s="1" t="n">
        <v>78.409</v>
      </c>
      <c r="O348" s="1" t="n">
        <v>112.725</v>
      </c>
      <c r="P348" s="1" t="n">
        <v>15.163</v>
      </c>
      <c r="Q348" s="1" t="n">
        <v>65.64</v>
      </c>
      <c r="R348" s="1" t="n">
        <v>170917.505</v>
      </c>
      <c r="S348" s="1" t="n">
        <v>4293815</v>
      </c>
      <c r="U348" s="1" t="n">
        <f aca="false">S348/$S$7</f>
        <v>1.07078642102523</v>
      </c>
      <c r="V348" s="1" t="n">
        <f aca="false">-(O348+Q348-$M$5)</f>
        <v>-0.399000000000001</v>
      </c>
      <c r="W348" s="1" t="n">
        <f aca="false">-(O348-$M$5)</f>
        <v>65.241</v>
      </c>
      <c r="X348" s="1" t="n">
        <f aca="false">AVERAGE(W348:W352)</f>
        <v>62.328</v>
      </c>
    </row>
    <row r="349" customFormat="false" ht="15" hidden="false" customHeight="false" outlineLevel="0" collapsed="false">
      <c r="A349" s="6" t="b">
        <f aca="false">IF(C349=C348,1 )</f>
        <v>0</v>
      </c>
      <c r="C349" s="1" t="n">
        <f aca="false">VALUE(RIGHT(G349,5))</f>
        <v>3421</v>
      </c>
      <c r="D349" s="1" t="n">
        <f aca="false">C349/10000*1000</f>
        <v>342.1</v>
      </c>
      <c r="F349" s="1" t="n">
        <v>343</v>
      </c>
      <c r="G349" s="1" t="s">
        <v>4603</v>
      </c>
      <c r="H349" s="1" t="n">
        <v>662.563</v>
      </c>
      <c r="I349" s="1" t="n">
        <v>252.199</v>
      </c>
      <c r="J349" s="1" t="n">
        <v>76</v>
      </c>
      <c r="K349" s="1" t="n">
        <v>785</v>
      </c>
      <c r="L349" s="1" t="n">
        <v>85.937</v>
      </c>
      <c r="M349" s="1" t="n">
        <v>152.321</v>
      </c>
      <c r="N349" s="1" t="n">
        <v>78.808</v>
      </c>
      <c r="O349" s="1" t="n">
        <v>116.117</v>
      </c>
      <c r="P349" s="1" t="n">
        <v>14.963</v>
      </c>
      <c r="Q349" s="1" t="n">
        <v>62.448</v>
      </c>
      <c r="R349" s="1" t="n">
        <v>167097.927</v>
      </c>
      <c r="S349" s="1" t="n">
        <v>4197859</v>
      </c>
      <c r="U349" s="1" t="n">
        <f aca="false">S349/$S$7</f>
        <v>1.04685702914041</v>
      </c>
      <c r="V349" s="1" t="n">
        <f aca="false">-(O349+Q349-$M$5)</f>
        <v>-0.59899999999999</v>
      </c>
      <c r="W349" s="1" t="n">
        <f aca="false">-(O349-$M$5)</f>
        <v>61.849</v>
      </c>
      <c r="X349" s="1" t="n">
        <f aca="false">AVERAGE(W349:W353)</f>
        <v>61.49</v>
      </c>
    </row>
    <row r="350" customFormat="false" ht="15" hidden="false" customHeight="false" outlineLevel="0" collapsed="false">
      <c r="A350" s="6" t="b">
        <f aca="false">IF(C350=C349,1 )</f>
        <v>0</v>
      </c>
      <c r="C350" s="1" t="n">
        <f aca="false">VALUE(RIGHT(G350,5))</f>
        <v>3431</v>
      </c>
      <c r="D350" s="1" t="n">
        <f aca="false">C350/10000*1000</f>
        <v>343.1</v>
      </c>
      <c r="F350" s="1" t="n">
        <v>344</v>
      </c>
      <c r="G350" s="1" t="s">
        <v>4604</v>
      </c>
      <c r="H350" s="1" t="n">
        <v>668.096</v>
      </c>
      <c r="I350" s="1" t="n">
        <v>242.638</v>
      </c>
      <c r="J350" s="1" t="n">
        <v>68</v>
      </c>
      <c r="K350" s="1" t="n">
        <v>703</v>
      </c>
      <c r="L350" s="1" t="n">
        <v>85.911</v>
      </c>
      <c r="M350" s="1" t="n">
        <v>151.789</v>
      </c>
      <c r="N350" s="1" t="n">
        <v>78.808</v>
      </c>
      <c r="O350" s="1" t="n">
        <v>114.122</v>
      </c>
      <c r="P350" s="1" t="n">
        <v>14.764</v>
      </c>
      <c r="Q350" s="1" t="n">
        <v>64.243</v>
      </c>
      <c r="R350" s="1" t="n">
        <v>162105.122</v>
      </c>
      <c r="S350" s="1" t="n">
        <v>4072429</v>
      </c>
      <c r="U350" s="1" t="n">
        <f aca="false">S350/$S$7</f>
        <v>1.01557744658057</v>
      </c>
      <c r="V350" s="1" t="n">
        <f aca="false">-(O350+Q350-$M$5)</f>
        <v>-0.399000000000001</v>
      </c>
      <c r="W350" s="1" t="n">
        <f aca="false">-(O350-$M$5)</f>
        <v>63.844</v>
      </c>
      <c r="X350" s="1" t="n">
        <f aca="false">AVERAGE(W350:W354)</f>
        <v>61.53</v>
      </c>
    </row>
    <row r="351" customFormat="false" ht="15" hidden="false" customHeight="false" outlineLevel="0" collapsed="false">
      <c r="A351" s="6" t="b">
        <f aca="false">IF(C351=C350,1 )</f>
        <v>0</v>
      </c>
      <c r="C351" s="1" t="n">
        <f aca="false">VALUE(RIGHT(G351,5))</f>
        <v>3441</v>
      </c>
      <c r="D351" s="1" t="n">
        <f aca="false">C351/10000*1000</f>
        <v>344.1</v>
      </c>
      <c r="F351" s="1" t="n">
        <v>345</v>
      </c>
      <c r="G351" s="1" t="s">
        <v>4605</v>
      </c>
      <c r="H351" s="1" t="n">
        <v>681.47</v>
      </c>
      <c r="I351" s="1" t="n">
        <v>249.901</v>
      </c>
      <c r="J351" s="1" t="n">
        <v>68</v>
      </c>
      <c r="K351" s="1" t="n">
        <v>781</v>
      </c>
      <c r="L351" s="1" t="n">
        <v>85.875</v>
      </c>
      <c r="M351" s="1" t="n">
        <v>151.972</v>
      </c>
      <c r="N351" s="1" t="n">
        <v>78.608</v>
      </c>
      <c r="O351" s="1" t="n">
        <v>116.316</v>
      </c>
      <c r="P351" s="1" t="n">
        <v>14.764</v>
      </c>
      <c r="Q351" s="1" t="n">
        <v>62.049</v>
      </c>
      <c r="R351" s="1" t="n">
        <v>170300.4</v>
      </c>
      <c r="S351" s="1" t="n">
        <v>4278312</v>
      </c>
      <c r="U351" s="1" t="n">
        <f aca="false">S351/$S$7</f>
        <v>1.06692030152889</v>
      </c>
      <c r="V351" s="1" t="n">
        <f aca="false">-(O351+Q351-$M$5)</f>
        <v>-0.399000000000001</v>
      </c>
      <c r="W351" s="1" t="n">
        <f aca="false">-(O351-$M$5)</f>
        <v>61.65</v>
      </c>
      <c r="X351" s="1" t="n">
        <f aca="false">AVERAGE(W351:W355)</f>
        <v>61.53</v>
      </c>
    </row>
    <row r="352" customFormat="false" ht="15" hidden="false" customHeight="false" outlineLevel="0" collapsed="false">
      <c r="A352" s="6" t="b">
        <f aca="false">IF(C352=C351,1 )</f>
        <v>0</v>
      </c>
      <c r="C352" s="1" t="n">
        <f aca="false">VALUE(RIGHT(G352,5))</f>
        <v>3451</v>
      </c>
      <c r="D352" s="1" t="n">
        <f aca="false">C352/10000*1000</f>
        <v>345.1</v>
      </c>
      <c r="F352" s="1" t="n">
        <v>346</v>
      </c>
      <c r="G352" s="1" t="s">
        <v>4606</v>
      </c>
      <c r="H352" s="1" t="n">
        <v>662.443</v>
      </c>
      <c r="I352" s="1" t="n">
        <v>245.97</v>
      </c>
      <c r="J352" s="1" t="n">
        <v>71</v>
      </c>
      <c r="K352" s="1" t="n">
        <v>841</v>
      </c>
      <c r="L352" s="1" t="n">
        <v>85.91</v>
      </c>
      <c r="M352" s="1" t="n">
        <v>152.53</v>
      </c>
      <c r="N352" s="1" t="n">
        <v>78.608</v>
      </c>
      <c r="O352" s="1" t="n">
        <v>118.91</v>
      </c>
      <c r="P352" s="1" t="n">
        <v>14.764</v>
      </c>
      <c r="Q352" s="1" t="n">
        <v>59.455</v>
      </c>
      <c r="R352" s="1" t="n">
        <v>162940.918</v>
      </c>
      <c r="S352" s="1" t="n">
        <v>4093426</v>
      </c>
      <c r="U352" s="1" t="n">
        <f aca="false">S352/$S$7</f>
        <v>1.0208136531899</v>
      </c>
      <c r="V352" s="1" t="n">
        <f aca="false">-(O352+Q352-$M$5)</f>
        <v>-0.399000000000001</v>
      </c>
      <c r="W352" s="1" t="n">
        <f aca="false">-(O352-$M$5)</f>
        <v>59.056</v>
      </c>
      <c r="X352" s="1" t="n">
        <f aca="false">AVERAGE(W352:W356)</f>
        <v>61.4502</v>
      </c>
    </row>
    <row r="353" customFormat="false" ht="15" hidden="false" customHeight="false" outlineLevel="0" collapsed="false">
      <c r="A353" s="6" t="b">
        <f aca="false">IF(C353=C352,1 )</f>
        <v>0</v>
      </c>
      <c r="C353" s="1" t="n">
        <f aca="false">VALUE(RIGHT(G353,5))</f>
        <v>3461</v>
      </c>
      <c r="D353" s="1" t="n">
        <f aca="false">C353/10000*1000</f>
        <v>346.1</v>
      </c>
      <c r="F353" s="1" t="n">
        <v>347</v>
      </c>
      <c r="G353" s="1" t="s">
        <v>4607</v>
      </c>
      <c r="H353" s="1" t="n">
        <v>677.331</v>
      </c>
      <c r="I353" s="1" t="n">
        <v>240.857</v>
      </c>
      <c r="J353" s="1" t="n">
        <v>68</v>
      </c>
      <c r="K353" s="1" t="n">
        <v>792</v>
      </c>
      <c r="L353" s="1" t="n">
        <v>85.872</v>
      </c>
      <c r="M353" s="1" t="n">
        <v>151.69</v>
      </c>
      <c r="N353" s="1" t="n">
        <v>78.608</v>
      </c>
      <c r="O353" s="1" t="n">
        <v>116.915</v>
      </c>
      <c r="P353" s="1" t="n">
        <v>14.764</v>
      </c>
      <c r="Q353" s="1" t="n">
        <v>61.65</v>
      </c>
      <c r="R353" s="1" t="n">
        <v>163139.508</v>
      </c>
      <c r="S353" s="1" t="n">
        <v>4098415</v>
      </c>
      <c r="U353" s="1" t="n">
        <f aca="false">S353/$S$7</f>
        <v>1.02205780401021</v>
      </c>
      <c r="V353" s="1" t="n">
        <f aca="false">-(O353+Q353-$M$5)</f>
        <v>-0.59899999999999</v>
      </c>
      <c r="W353" s="1" t="n">
        <f aca="false">-(O353-$M$5)</f>
        <v>61.051</v>
      </c>
      <c r="X353" s="1" t="n">
        <f aca="false">AVERAGE(W353:W357)</f>
        <v>62.4876</v>
      </c>
    </row>
    <row r="354" customFormat="false" ht="15" hidden="false" customHeight="false" outlineLevel="0" collapsed="false">
      <c r="A354" s="6" t="b">
        <f aca="false">IF(C354=C353,1 )</f>
        <v>0</v>
      </c>
      <c r="C354" s="1" t="n">
        <f aca="false">VALUE(RIGHT(G354,5))</f>
        <v>3471</v>
      </c>
      <c r="D354" s="1" t="n">
        <f aca="false">C354/10000*1000</f>
        <v>347.1</v>
      </c>
      <c r="F354" s="1" t="n">
        <v>348</v>
      </c>
      <c r="G354" s="1" t="s">
        <v>4608</v>
      </c>
      <c r="H354" s="1" t="n">
        <v>676.813</v>
      </c>
      <c r="I354" s="1" t="n">
        <v>247.739</v>
      </c>
      <c r="J354" s="1" t="n">
        <v>71</v>
      </c>
      <c r="K354" s="1" t="n">
        <v>898</v>
      </c>
      <c r="L354" s="1" t="n">
        <v>85.994</v>
      </c>
      <c r="M354" s="1" t="n">
        <v>152.006</v>
      </c>
      <c r="N354" s="1" t="n">
        <v>78.608</v>
      </c>
      <c r="O354" s="1" t="n">
        <v>115.917</v>
      </c>
      <c r="P354" s="1" t="n">
        <v>14.564</v>
      </c>
      <c r="Q354" s="1" t="n">
        <v>62.448</v>
      </c>
      <c r="R354" s="1" t="n">
        <v>167672.998</v>
      </c>
      <c r="S354" s="1" t="n">
        <v>4212306</v>
      </c>
      <c r="U354" s="1" t="n">
        <f aca="false">S354/$S$7</f>
        <v>1.05045980462667</v>
      </c>
      <c r="V354" s="1" t="n">
        <f aca="false">-(O354+Q354-$M$5)</f>
        <v>-0.399000000000001</v>
      </c>
      <c r="W354" s="1" t="n">
        <f aca="false">-(O354-$M$5)</f>
        <v>62.049</v>
      </c>
      <c r="X354" s="1" t="n">
        <f aca="false">AVERAGE(W354:W358)</f>
        <v>62.5276</v>
      </c>
    </row>
    <row r="355" customFormat="false" ht="15" hidden="false" customHeight="false" outlineLevel="0" collapsed="false">
      <c r="A355" s="6" t="b">
        <f aca="false">IF(C355=C354,1 )</f>
        <v>0</v>
      </c>
      <c r="C355" s="1" t="n">
        <f aca="false">VALUE(RIGHT(G355,5))</f>
        <v>3481</v>
      </c>
      <c r="D355" s="1" t="n">
        <f aca="false">C355/10000*1000</f>
        <v>348.1</v>
      </c>
      <c r="F355" s="1" t="n">
        <v>349</v>
      </c>
      <c r="G355" s="1" t="s">
        <v>4609</v>
      </c>
      <c r="H355" s="1" t="n">
        <v>696.437</v>
      </c>
      <c r="I355" s="1" t="n">
        <v>242.65</v>
      </c>
      <c r="J355" s="1" t="n">
        <v>64</v>
      </c>
      <c r="K355" s="1" t="n">
        <v>754</v>
      </c>
      <c r="L355" s="1" t="n">
        <v>85.929</v>
      </c>
      <c r="M355" s="1" t="n">
        <v>151.348</v>
      </c>
      <c r="N355" s="1" t="n">
        <v>78.608</v>
      </c>
      <c r="O355" s="1" t="n">
        <v>114.122</v>
      </c>
      <c r="P355" s="1" t="n">
        <v>14.963</v>
      </c>
      <c r="Q355" s="1" t="n">
        <v>64.243</v>
      </c>
      <c r="R355" s="1" t="n">
        <v>168990.6</v>
      </c>
      <c r="S355" s="1" t="n">
        <v>4245407</v>
      </c>
      <c r="U355" s="1" t="n">
        <f aca="false">S355/$S$7</f>
        <v>1.05871449219993</v>
      </c>
      <c r="V355" s="1" t="n">
        <f aca="false">-(O355+Q355-$M$5)</f>
        <v>-0.399000000000001</v>
      </c>
      <c r="W355" s="1" t="n">
        <f aca="false">-(O355-$M$5)</f>
        <v>63.844</v>
      </c>
      <c r="X355" s="1" t="n">
        <f aca="false">AVERAGE(W355:W359)</f>
        <v>62.767</v>
      </c>
    </row>
    <row r="356" customFormat="false" ht="15" hidden="false" customHeight="false" outlineLevel="0" collapsed="false">
      <c r="A356" s="6" t="b">
        <f aca="false">IF(C356=C355,1 )</f>
        <v>0</v>
      </c>
      <c r="C356" s="1" t="n">
        <f aca="false">VALUE(RIGHT(G356,5))</f>
        <v>3491</v>
      </c>
      <c r="D356" s="1" t="n">
        <f aca="false">C356/10000*1000</f>
        <v>349.1</v>
      </c>
      <c r="F356" s="1" t="n">
        <v>350</v>
      </c>
      <c r="G356" s="1" t="s">
        <v>4610</v>
      </c>
      <c r="H356" s="1" t="n">
        <v>678.007</v>
      </c>
      <c r="I356" s="1" t="n">
        <v>244.418</v>
      </c>
      <c r="J356" s="1" t="n">
        <v>77</v>
      </c>
      <c r="K356" s="1" t="n">
        <v>906</v>
      </c>
      <c r="L356" s="1" t="n">
        <v>86.032</v>
      </c>
      <c r="M356" s="1" t="n">
        <v>151.881</v>
      </c>
      <c r="N356" s="1" t="n">
        <v>78.808</v>
      </c>
      <c r="O356" s="1" t="n">
        <v>116.715</v>
      </c>
      <c r="P356" s="1" t="n">
        <v>14.764</v>
      </c>
      <c r="Q356" s="1" t="n">
        <v>61.65</v>
      </c>
      <c r="R356" s="1" t="n">
        <v>165717.353</v>
      </c>
      <c r="S356" s="1" t="n">
        <v>4163176</v>
      </c>
      <c r="U356" s="1" t="n">
        <f aca="false">S356/$S$7</f>
        <v>1.03820782430964</v>
      </c>
      <c r="V356" s="1" t="n">
        <f aca="false">-(O356+Q356-$M$5)</f>
        <v>-0.399000000000001</v>
      </c>
      <c r="W356" s="1" t="n">
        <f aca="false">-(O356-$M$5)</f>
        <v>61.251</v>
      </c>
      <c r="X356" s="1" t="n">
        <f aca="false">AVERAGE(W356:W360)</f>
        <v>62.9666</v>
      </c>
    </row>
    <row r="357" customFormat="false" ht="15" hidden="false" customHeight="false" outlineLevel="0" collapsed="false">
      <c r="A357" s="6" t="b">
        <f aca="false">IF(C357=C356,1 )</f>
        <v>0</v>
      </c>
      <c r="C357" s="1" t="n">
        <f aca="false">VALUE(RIGHT(G357,5))</f>
        <v>3501</v>
      </c>
      <c r="D357" s="1" t="n">
        <f aca="false">C357/10000*1000</f>
        <v>350.1</v>
      </c>
      <c r="F357" s="1" t="n">
        <v>351</v>
      </c>
      <c r="G357" s="1" t="s">
        <v>4611</v>
      </c>
      <c r="H357" s="1" t="n">
        <v>689.869</v>
      </c>
      <c r="I357" s="1" t="n">
        <v>240.377</v>
      </c>
      <c r="J357" s="1" t="n">
        <v>60</v>
      </c>
      <c r="K357" s="1" t="n">
        <v>791</v>
      </c>
      <c r="L357" s="1" t="n">
        <v>86.02</v>
      </c>
      <c r="M357" s="1" t="n">
        <v>151.574</v>
      </c>
      <c r="N357" s="1" t="n">
        <v>78.409</v>
      </c>
      <c r="O357" s="1" t="n">
        <v>113.723</v>
      </c>
      <c r="P357" s="1" t="n">
        <v>15.363</v>
      </c>
      <c r="Q357" s="1" t="n">
        <v>64.642</v>
      </c>
      <c r="R357" s="1" t="n">
        <v>165829.047</v>
      </c>
      <c r="S357" s="1" t="n">
        <v>4165982</v>
      </c>
      <c r="U357" s="1" t="n">
        <f aca="false">S357/$S$7</f>
        <v>1.03890758121519</v>
      </c>
      <c r="V357" s="1" t="n">
        <f aca="false">-(O357+Q357-$M$5)</f>
        <v>-0.399000000000001</v>
      </c>
      <c r="W357" s="1" t="n">
        <f aca="false">-(O357-$M$5)</f>
        <v>64.243</v>
      </c>
      <c r="X357" s="1" t="n">
        <f aca="false">AVERAGE(W357:W361)</f>
        <v>63.3256</v>
      </c>
    </row>
    <row r="358" customFormat="false" ht="15" hidden="false" customHeight="false" outlineLevel="0" collapsed="false">
      <c r="A358" s="6" t="b">
        <f aca="false">IF(C358=C357,1 )</f>
        <v>0</v>
      </c>
      <c r="C358" s="1" t="n">
        <f aca="false">VALUE(RIGHT(G358,5))</f>
        <v>3511</v>
      </c>
      <c r="D358" s="1" t="n">
        <f aca="false">C358/10000*1000</f>
        <v>351.1</v>
      </c>
      <c r="F358" s="1" t="n">
        <v>352</v>
      </c>
      <c r="G358" s="1" t="s">
        <v>4612</v>
      </c>
      <c r="H358" s="1" t="n">
        <v>672.036</v>
      </c>
      <c r="I358" s="1" t="n">
        <v>245.556</v>
      </c>
      <c r="J358" s="1" t="n">
        <v>68</v>
      </c>
      <c r="K358" s="1" t="n">
        <v>723</v>
      </c>
      <c r="L358" s="1" t="n">
        <v>85.877</v>
      </c>
      <c r="M358" s="1" t="n">
        <v>152.066</v>
      </c>
      <c r="N358" s="1" t="n">
        <v>78.808</v>
      </c>
      <c r="O358" s="1" t="n">
        <v>116.715</v>
      </c>
      <c r="P358" s="1" t="n">
        <v>14.564</v>
      </c>
      <c r="Q358" s="1" t="n">
        <v>61.849</v>
      </c>
      <c r="R358" s="1" t="n">
        <v>165022.547</v>
      </c>
      <c r="S358" s="1" t="n">
        <v>4145721</v>
      </c>
      <c r="U358" s="1" t="n">
        <f aca="false">S358/$S$7</f>
        <v>1.03385491740075</v>
      </c>
      <c r="V358" s="1" t="n">
        <f aca="false">-(O358+Q358-$M$5)</f>
        <v>-0.597999999999985</v>
      </c>
      <c r="W358" s="1" t="n">
        <f aca="false">-(O358-$M$5)</f>
        <v>61.251</v>
      </c>
      <c r="X358" s="1" t="n">
        <f aca="false">AVERAGE(W358:W362)</f>
        <v>63.0862</v>
      </c>
    </row>
    <row r="359" customFormat="false" ht="15" hidden="false" customHeight="false" outlineLevel="0" collapsed="false">
      <c r="A359" s="6" t="b">
        <f aca="false">IF(C359=C358,1 )</f>
        <v>0</v>
      </c>
      <c r="C359" s="1" t="n">
        <f aca="false">VALUE(RIGHT(G359,5))</f>
        <v>3521</v>
      </c>
      <c r="D359" s="1" t="n">
        <f aca="false">C359/10000*1000</f>
        <v>352.1</v>
      </c>
      <c r="F359" s="1" t="n">
        <v>353</v>
      </c>
      <c r="G359" s="1" t="s">
        <v>4613</v>
      </c>
      <c r="H359" s="1" t="n">
        <v>694.805</v>
      </c>
      <c r="I359" s="1" t="n">
        <v>242.934</v>
      </c>
      <c r="J359" s="1" t="n">
        <v>65</v>
      </c>
      <c r="K359" s="1" t="n">
        <v>879</v>
      </c>
      <c r="L359" s="1" t="n">
        <v>86.022</v>
      </c>
      <c r="M359" s="1" t="n">
        <v>151.401</v>
      </c>
      <c r="N359" s="1" t="n">
        <v>78.608</v>
      </c>
      <c r="O359" s="1" t="n">
        <v>114.72</v>
      </c>
      <c r="P359" s="1" t="n">
        <v>15.163</v>
      </c>
      <c r="Q359" s="1" t="n">
        <v>63.645</v>
      </c>
      <c r="R359" s="1" t="n">
        <v>168791.97</v>
      </c>
      <c r="S359" s="1" t="n">
        <v>4240417</v>
      </c>
      <c r="U359" s="1" t="n">
        <f aca="false">S359/$S$7</f>
        <v>1.05747009200083</v>
      </c>
      <c r="V359" s="1" t="n">
        <f aca="false">-(O359+Q359-$M$5)</f>
        <v>-0.399000000000001</v>
      </c>
      <c r="W359" s="1" t="n">
        <f aca="false">-(O359-$M$5)</f>
        <v>63.246</v>
      </c>
      <c r="X359" s="1" t="n">
        <f aca="false">AVERAGE(W359:W363)</f>
        <v>63.525</v>
      </c>
    </row>
    <row r="360" customFormat="false" ht="15" hidden="false" customHeight="false" outlineLevel="0" collapsed="false">
      <c r="A360" s="6" t="b">
        <f aca="false">IF(C360=C359,1 )</f>
        <v>0</v>
      </c>
      <c r="C360" s="1" t="n">
        <f aca="false">VALUE(RIGHT(G360,5))</f>
        <v>3531</v>
      </c>
      <c r="D360" s="1" t="n">
        <f aca="false">C360/10000*1000</f>
        <v>353.1</v>
      </c>
      <c r="F360" s="1" t="n">
        <v>354</v>
      </c>
      <c r="G360" s="1" t="s">
        <v>4614</v>
      </c>
      <c r="H360" s="1" t="n">
        <v>701.771</v>
      </c>
      <c r="I360" s="1" t="n">
        <v>244.046</v>
      </c>
      <c r="J360" s="1" t="n">
        <v>67</v>
      </c>
      <c r="K360" s="1" t="n">
        <v>822</v>
      </c>
      <c r="L360" s="1" t="n">
        <v>85.945</v>
      </c>
      <c r="M360" s="1" t="n">
        <v>151.207</v>
      </c>
      <c r="N360" s="1" t="n">
        <v>78.608</v>
      </c>
      <c r="O360" s="1" t="n">
        <v>113.124</v>
      </c>
      <c r="P360" s="1" t="n">
        <v>14.963</v>
      </c>
      <c r="Q360" s="1" t="n">
        <v>65.241</v>
      </c>
      <c r="R360" s="1" t="n">
        <v>171264.251</v>
      </c>
      <c r="S360" s="1" t="n">
        <v>4302526</v>
      </c>
      <c r="U360" s="1" t="n">
        <f aca="false">S360/$S$7</f>
        <v>1.07295875972951</v>
      </c>
      <c r="V360" s="1" t="n">
        <f aca="false">-(O360+Q360-$M$5)</f>
        <v>-0.399000000000001</v>
      </c>
      <c r="W360" s="1" t="n">
        <f aca="false">-(O360-$M$5)</f>
        <v>64.842</v>
      </c>
      <c r="X360" s="1" t="n">
        <f aca="false">AVERAGE(W360:W364)</f>
        <v>63.3654</v>
      </c>
    </row>
    <row r="361" customFormat="false" ht="15" hidden="false" customHeight="false" outlineLevel="0" collapsed="false">
      <c r="A361" s="6" t="b">
        <f aca="false">IF(C361=C360,1 )</f>
        <v>0</v>
      </c>
      <c r="C361" s="1" t="n">
        <f aca="false">VALUE(RIGHT(G361,5))</f>
        <v>3541</v>
      </c>
      <c r="D361" s="1" t="n">
        <f aca="false">C361/10000*1000</f>
        <v>354.1</v>
      </c>
      <c r="F361" s="1" t="n">
        <v>355</v>
      </c>
      <c r="G361" s="1" t="s">
        <v>4615</v>
      </c>
      <c r="H361" s="1" t="n">
        <v>699.343</v>
      </c>
      <c r="I361" s="1" t="n">
        <v>241</v>
      </c>
      <c r="J361" s="1" t="n">
        <v>59</v>
      </c>
      <c r="K361" s="1" t="n">
        <v>777</v>
      </c>
      <c r="L361" s="1" t="n">
        <v>85.917</v>
      </c>
      <c r="M361" s="1" t="n">
        <v>151.332</v>
      </c>
      <c r="N361" s="1" t="n">
        <v>78.608</v>
      </c>
      <c r="O361" s="1" t="n">
        <v>114.92</v>
      </c>
      <c r="P361" s="1" t="n">
        <v>14.963</v>
      </c>
      <c r="Q361" s="1" t="n">
        <v>63.445</v>
      </c>
      <c r="R361" s="1" t="n">
        <v>168541.554</v>
      </c>
      <c r="S361" s="1" t="n">
        <v>4234126</v>
      </c>
      <c r="U361" s="1" t="n">
        <f aca="false">S361/$S$7</f>
        <v>1.05590124998628</v>
      </c>
      <c r="V361" s="1" t="n">
        <f aca="false">-(O361+Q361-$M$5)</f>
        <v>-0.399000000000001</v>
      </c>
      <c r="W361" s="1" t="n">
        <f aca="false">-(O361-$M$5)</f>
        <v>63.046</v>
      </c>
      <c r="X361" s="1" t="n">
        <f aca="false">AVERAGE(W361:W365)</f>
        <v>63.6448</v>
      </c>
    </row>
    <row r="362" customFormat="false" ht="15" hidden="false" customHeight="false" outlineLevel="0" collapsed="false">
      <c r="A362" s="6" t="b">
        <f aca="false">IF(C362=C361,1 )</f>
        <v>0</v>
      </c>
      <c r="C362" s="1" t="n">
        <f aca="false">VALUE(RIGHT(G362,5))</f>
        <v>3551</v>
      </c>
      <c r="D362" s="1" t="n">
        <f aca="false">C362/10000*1000</f>
        <v>355.1</v>
      </c>
      <c r="F362" s="1" t="n">
        <v>356</v>
      </c>
      <c r="G362" s="1" t="s">
        <v>4616</v>
      </c>
      <c r="H362" s="1" t="n">
        <v>686.287</v>
      </c>
      <c r="I362" s="1" t="n">
        <v>243.051</v>
      </c>
      <c r="J362" s="1" t="n">
        <v>73</v>
      </c>
      <c r="K362" s="1" t="n">
        <v>956</v>
      </c>
      <c r="L362" s="1" t="n">
        <v>85.97</v>
      </c>
      <c r="M362" s="1" t="n">
        <v>152.081</v>
      </c>
      <c r="N362" s="1" t="n">
        <v>78.608</v>
      </c>
      <c r="O362" s="1" t="n">
        <v>114.92</v>
      </c>
      <c r="P362" s="1" t="n">
        <v>14.764</v>
      </c>
      <c r="Q362" s="1" t="n">
        <v>63.445</v>
      </c>
      <c r="R362" s="1" t="n">
        <v>166802.491</v>
      </c>
      <c r="S362" s="1" t="n">
        <v>4190437</v>
      </c>
      <c r="U362" s="1" t="n">
        <f aca="false">S362/$S$7</f>
        <v>1.04500613970599</v>
      </c>
      <c r="V362" s="1" t="n">
        <f aca="false">-(O362+Q362-$M$5)</f>
        <v>-0.399000000000001</v>
      </c>
      <c r="W362" s="1" t="n">
        <f aca="false">-(O362-$M$5)</f>
        <v>63.046</v>
      </c>
      <c r="X362" s="1" t="n">
        <f aca="false">AVERAGE(W362:W366)</f>
        <v>63.2458</v>
      </c>
    </row>
    <row r="363" customFormat="false" ht="15" hidden="false" customHeight="false" outlineLevel="0" collapsed="false">
      <c r="A363" s="6" t="b">
        <f aca="false">IF(C363=C362,1 )</f>
        <v>0</v>
      </c>
      <c r="C363" s="1" t="n">
        <f aca="false">VALUE(RIGHT(G363,5))</f>
        <v>3561</v>
      </c>
      <c r="D363" s="1" t="n">
        <f aca="false">C363/10000*1000</f>
        <v>356.1</v>
      </c>
      <c r="F363" s="1" t="n">
        <v>357</v>
      </c>
      <c r="G363" s="1" t="s">
        <v>4617</v>
      </c>
      <c r="H363" s="1" t="n">
        <v>700.856</v>
      </c>
      <c r="I363" s="1" t="n">
        <v>241.476</v>
      </c>
      <c r="J363" s="1" t="n">
        <v>65</v>
      </c>
      <c r="K363" s="1" t="n">
        <v>772</v>
      </c>
      <c r="L363" s="1" t="n">
        <v>86.023</v>
      </c>
      <c r="M363" s="1" t="n">
        <v>151.063</v>
      </c>
      <c r="N363" s="1" t="n">
        <v>78.608</v>
      </c>
      <c r="O363" s="1" t="n">
        <v>114.521</v>
      </c>
      <c r="P363" s="1" t="n">
        <v>14.963</v>
      </c>
      <c r="Q363" s="1" t="n">
        <v>63.844</v>
      </c>
      <c r="R363" s="1" t="n">
        <v>169239.543</v>
      </c>
      <c r="S363" s="1" t="n">
        <v>4251661</v>
      </c>
      <c r="U363" s="1" t="n">
        <f aca="false">S363/$S$7</f>
        <v>1.06027410719897</v>
      </c>
      <c r="V363" s="1" t="n">
        <f aca="false">-(O363+Q363-$M$5)</f>
        <v>-0.399000000000001</v>
      </c>
      <c r="W363" s="1" t="n">
        <f aca="false">-(O363-$M$5)</f>
        <v>63.445</v>
      </c>
      <c r="X363" s="1" t="n">
        <f aca="false">AVERAGE(W363:W367)</f>
        <v>63.4054</v>
      </c>
    </row>
    <row r="364" customFormat="false" ht="15" hidden="false" customHeight="false" outlineLevel="0" collapsed="false">
      <c r="A364" s="6" t="b">
        <f aca="false">IF(C364=C363,1 )</f>
        <v>0</v>
      </c>
      <c r="C364" s="1" t="n">
        <f aca="false">VALUE(RIGHT(G364,5))</f>
        <v>3571</v>
      </c>
      <c r="D364" s="1" t="n">
        <f aca="false">C364/10000*1000</f>
        <v>357.1</v>
      </c>
      <c r="F364" s="1" t="n">
        <v>358</v>
      </c>
      <c r="G364" s="1" t="s">
        <v>4618</v>
      </c>
      <c r="H364" s="1" t="n">
        <v>644.292</v>
      </c>
      <c r="I364" s="1" t="n">
        <v>249.739</v>
      </c>
      <c r="J364" s="1" t="n">
        <v>73</v>
      </c>
      <c r="K364" s="1" t="n">
        <v>774</v>
      </c>
      <c r="L364" s="1" t="n">
        <v>85.949</v>
      </c>
      <c r="M364" s="1" t="n">
        <v>153.005</v>
      </c>
      <c r="N364" s="1" t="n">
        <v>78.608</v>
      </c>
      <c r="O364" s="1" t="n">
        <v>115.518</v>
      </c>
      <c r="P364" s="1" t="n">
        <v>15.363</v>
      </c>
      <c r="Q364" s="1" t="n">
        <v>62.847</v>
      </c>
      <c r="R364" s="1" t="n">
        <v>160904.588</v>
      </c>
      <c r="S364" s="1" t="n">
        <v>4042269</v>
      </c>
      <c r="U364" s="1" t="n">
        <f aca="false">S364/$S$7</f>
        <v>1.00805618205051</v>
      </c>
      <c r="V364" s="1" t="n">
        <f aca="false">-(O364+Q364-$M$5)</f>
        <v>-0.399000000000001</v>
      </c>
      <c r="W364" s="1" t="n">
        <f aca="false">-(O364-$M$5)</f>
        <v>62.448</v>
      </c>
      <c r="X364" s="1" t="n">
        <f aca="false">AVERAGE(W364:W368)</f>
        <v>63.8844</v>
      </c>
    </row>
    <row r="365" customFormat="false" ht="15" hidden="false" customHeight="false" outlineLevel="0" collapsed="false">
      <c r="A365" s="6" t="b">
        <f aca="false">IF(C365=C364,1 )</f>
        <v>0</v>
      </c>
      <c r="C365" s="1" t="n">
        <f aca="false">VALUE(RIGHT(G365,5))</f>
        <v>3581</v>
      </c>
      <c r="D365" s="1" t="n">
        <f aca="false">C365/10000*1000</f>
        <v>358.1</v>
      </c>
      <c r="F365" s="1" t="n">
        <v>359</v>
      </c>
      <c r="G365" s="1" t="s">
        <v>4619</v>
      </c>
      <c r="H365" s="1" t="n">
        <v>670.603</v>
      </c>
      <c r="I365" s="1" t="n">
        <v>241.583</v>
      </c>
      <c r="J365" s="1" t="n">
        <v>74</v>
      </c>
      <c r="K365" s="1" t="n">
        <v>767</v>
      </c>
      <c r="L365" s="1" t="n">
        <v>86.085</v>
      </c>
      <c r="M365" s="1" t="n">
        <v>151.941</v>
      </c>
      <c r="N365" s="1" t="n">
        <v>78.608</v>
      </c>
      <c r="O365" s="1" t="n">
        <v>111.727</v>
      </c>
      <c r="P365" s="1" t="n">
        <v>14.963</v>
      </c>
      <c r="Q365" s="1" t="n">
        <v>66.637</v>
      </c>
      <c r="R365" s="1" t="n">
        <v>162006.603</v>
      </c>
      <c r="S365" s="1" t="n">
        <v>4069954</v>
      </c>
      <c r="U365" s="1" t="n">
        <f aca="false">S365/$S$7</f>
        <v>1.01496023405696</v>
      </c>
      <c r="V365" s="1" t="n">
        <f aca="false">-(O365+Q365-$M$5)</f>
        <v>-0.397999999999996</v>
      </c>
      <c r="W365" s="1" t="n">
        <f aca="false">-(O365-$M$5)</f>
        <v>66.239</v>
      </c>
      <c r="X365" s="1" t="n">
        <f aca="false">AVERAGE(W365:W369)</f>
        <v>64.1238</v>
      </c>
    </row>
    <row r="366" customFormat="false" ht="15" hidden="false" customHeight="false" outlineLevel="0" collapsed="false">
      <c r="A366" s="6" t="b">
        <f aca="false">IF(C366=C365,1 )</f>
        <v>0</v>
      </c>
      <c r="C366" s="1" t="n">
        <f aca="false">VALUE(RIGHT(G366,5))</f>
        <v>3591</v>
      </c>
      <c r="D366" s="1" t="n">
        <f aca="false">C366/10000*1000</f>
        <v>359.1</v>
      </c>
      <c r="F366" s="1" t="n">
        <v>360</v>
      </c>
      <c r="G366" s="1" t="s">
        <v>4620</v>
      </c>
      <c r="H366" s="1" t="n">
        <v>663.279</v>
      </c>
      <c r="I366" s="1" t="n">
        <v>246.189</v>
      </c>
      <c r="J366" s="1" t="n">
        <v>63</v>
      </c>
      <c r="K366" s="1" t="n">
        <v>733</v>
      </c>
      <c r="L366" s="1" t="n">
        <v>86.059</v>
      </c>
      <c r="M366" s="1" t="n">
        <v>152.216</v>
      </c>
      <c r="N366" s="1" t="n">
        <v>78.808</v>
      </c>
      <c r="O366" s="1" t="n">
        <v>116.915</v>
      </c>
      <c r="P366" s="1" t="n">
        <v>14.764</v>
      </c>
      <c r="Q366" s="1" t="n">
        <v>61.45</v>
      </c>
      <c r="R366" s="1" t="n">
        <v>163292.043</v>
      </c>
      <c r="S366" s="1" t="n">
        <v>4102247</v>
      </c>
      <c r="U366" s="1" t="n">
        <f aca="false">S366/$S$7</f>
        <v>1.02301342356191</v>
      </c>
      <c r="V366" s="1" t="n">
        <f aca="false">-(O366+Q366-$M$5)</f>
        <v>-0.399000000000001</v>
      </c>
      <c r="W366" s="1" t="n">
        <f aca="false">-(O366-$M$5)</f>
        <v>61.051</v>
      </c>
      <c r="X366" s="1" t="n">
        <f aca="false">AVERAGE(W366:W370)</f>
        <v>64.2834</v>
      </c>
    </row>
    <row r="367" customFormat="false" ht="15" hidden="false" customHeight="false" outlineLevel="0" collapsed="false">
      <c r="A367" s="6" t="b">
        <f aca="false">IF(C367=C366,1 )</f>
        <v>0</v>
      </c>
      <c r="C367" s="1" t="n">
        <f aca="false">VALUE(RIGHT(G367,5))</f>
        <v>3601</v>
      </c>
      <c r="D367" s="1" t="n">
        <f aca="false">C367/10000*1000</f>
        <v>360.1</v>
      </c>
      <c r="F367" s="1" t="n">
        <v>361</v>
      </c>
      <c r="G367" s="1" t="s">
        <v>4621</v>
      </c>
      <c r="H367" s="1" t="n">
        <v>680.674</v>
      </c>
      <c r="I367" s="1" t="n">
        <v>243.766</v>
      </c>
      <c r="J367" s="1" t="n">
        <v>66</v>
      </c>
      <c r="K367" s="1" t="n">
        <v>776</v>
      </c>
      <c r="L367" s="1" t="n">
        <v>85.987</v>
      </c>
      <c r="M367" s="1" t="n">
        <v>151.869</v>
      </c>
      <c r="N367" s="1" t="n">
        <v>78.209</v>
      </c>
      <c r="O367" s="1" t="n">
        <v>114.122</v>
      </c>
      <c r="P367" s="1" t="n">
        <v>15.363</v>
      </c>
      <c r="Q367" s="1" t="n">
        <v>64.243</v>
      </c>
      <c r="R367" s="1" t="n">
        <v>165924.978</v>
      </c>
      <c r="S367" s="1" t="n">
        <v>4168392</v>
      </c>
      <c r="U367" s="1" t="n">
        <f aca="false">S367/$S$7</f>
        <v>1.03950858411696</v>
      </c>
      <c r="V367" s="1" t="n">
        <f aca="false">-(O367+Q367-$M$5)</f>
        <v>-0.399000000000001</v>
      </c>
      <c r="W367" s="1" t="n">
        <f aca="false">-(O367-$M$5)</f>
        <v>63.844</v>
      </c>
      <c r="X367" s="1" t="n">
        <f aca="false">AVERAGE(W367:W371)</f>
        <v>63.9244</v>
      </c>
    </row>
    <row r="368" customFormat="false" ht="15" hidden="false" customHeight="false" outlineLevel="0" collapsed="false">
      <c r="A368" s="6" t="b">
        <f aca="false">IF(C368=C367,1 )</f>
        <v>0</v>
      </c>
      <c r="C368" s="1" t="n">
        <f aca="false">VALUE(RIGHT(G368,5))</f>
        <v>3611</v>
      </c>
      <c r="D368" s="1" t="n">
        <f aca="false">C368/10000*1000</f>
        <v>361.1</v>
      </c>
      <c r="F368" s="1" t="n">
        <v>362</v>
      </c>
      <c r="G368" s="1" t="s">
        <v>4622</v>
      </c>
      <c r="H368" s="1" t="n">
        <v>690.944</v>
      </c>
      <c r="I368" s="1" t="n">
        <v>241.071</v>
      </c>
      <c r="J368" s="1" t="n">
        <v>58</v>
      </c>
      <c r="K368" s="1" t="n">
        <v>771</v>
      </c>
      <c r="L368" s="1" t="n">
        <v>85.961</v>
      </c>
      <c r="M368" s="1" t="n">
        <v>151.538</v>
      </c>
      <c r="N368" s="1" t="n">
        <v>78.409</v>
      </c>
      <c r="O368" s="1" t="n">
        <v>112.126</v>
      </c>
      <c r="P368" s="1" t="n">
        <v>15.762</v>
      </c>
      <c r="Q368" s="1" t="n">
        <v>66.238</v>
      </c>
      <c r="R368" s="1" t="n">
        <v>166566.364</v>
      </c>
      <c r="S368" s="1" t="n">
        <v>4184505</v>
      </c>
      <c r="U368" s="1" t="n">
        <f aca="false">S368/$S$7</f>
        <v>1.04352682467972</v>
      </c>
      <c r="V368" s="1" t="n">
        <f aca="false">-(O368+Q368-$M$5)</f>
        <v>-0.397999999999996</v>
      </c>
      <c r="W368" s="1" t="n">
        <f aca="false">-(O368-$M$5)</f>
        <v>65.84</v>
      </c>
      <c r="X368" s="1" t="n">
        <f aca="false">AVERAGE(W368:W372)</f>
        <v>63.326</v>
      </c>
    </row>
    <row r="369" customFormat="false" ht="15" hidden="false" customHeight="false" outlineLevel="0" collapsed="false">
      <c r="A369" s="6" t="b">
        <f aca="false">IF(C369=C368,1 )</f>
        <v>0</v>
      </c>
      <c r="C369" s="1" t="n">
        <f aca="false">VALUE(RIGHT(G369,5))</f>
        <v>3621</v>
      </c>
      <c r="D369" s="1" t="n">
        <f aca="false">C369/10000*1000</f>
        <v>362.1</v>
      </c>
      <c r="F369" s="1" t="n">
        <v>363</v>
      </c>
      <c r="G369" s="1" t="s">
        <v>4623</v>
      </c>
      <c r="H369" s="1" t="n">
        <v>686.645</v>
      </c>
      <c r="I369" s="1" t="n">
        <v>240.227</v>
      </c>
      <c r="J369" s="1" t="n">
        <v>66</v>
      </c>
      <c r="K369" s="1" t="n">
        <v>901</v>
      </c>
      <c r="L369" s="1" t="n">
        <v>85.927</v>
      </c>
      <c r="M369" s="1" t="n">
        <v>151.849</v>
      </c>
      <c r="N369" s="1" t="n">
        <v>78.409</v>
      </c>
      <c r="O369" s="1" t="n">
        <v>114.321</v>
      </c>
      <c r="P369" s="1" t="n">
        <v>15.363</v>
      </c>
      <c r="Q369" s="1" t="n">
        <v>63.844</v>
      </c>
      <c r="R369" s="1" t="n">
        <v>164950.539</v>
      </c>
      <c r="S369" s="1" t="n">
        <v>4143912</v>
      </c>
      <c r="U369" s="1" t="n">
        <f aca="false">S369/$S$7</f>
        <v>1.03340379115623</v>
      </c>
      <c r="V369" s="1" t="n">
        <f aca="false">-(O369+Q369-$M$5)</f>
        <v>-0.198999999999984</v>
      </c>
      <c r="W369" s="1" t="n">
        <f aca="false">-(O369-$M$5)</f>
        <v>63.645</v>
      </c>
      <c r="X369" s="1" t="n">
        <f aca="false">AVERAGE(W369:W373)</f>
        <v>62.7274</v>
      </c>
    </row>
    <row r="370" customFormat="false" ht="15" hidden="false" customHeight="false" outlineLevel="0" collapsed="false">
      <c r="A370" s="6" t="b">
        <f aca="false">IF(C370=C369,1 )</f>
        <v>0</v>
      </c>
      <c r="C370" s="1" t="n">
        <f aca="false">VALUE(RIGHT(G370,5))</f>
        <v>3631</v>
      </c>
      <c r="D370" s="1" t="n">
        <f aca="false">C370/10000*1000</f>
        <v>363.1</v>
      </c>
      <c r="F370" s="1" t="n">
        <v>364</v>
      </c>
      <c r="G370" s="1" t="s">
        <v>4624</v>
      </c>
      <c r="H370" s="1" t="n">
        <v>693.094</v>
      </c>
      <c r="I370" s="1" t="n">
        <v>242.637</v>
      </c>
      <c r="J370" s="1" t="n">
        <v>51</v>
      </c>
      <c r="K370" s="1" t="n">
        <v>692</v>
      </c>
      <c r="L370" s="1" t="n">
        <v>86.002</v>
      </c>
      <c r="M370" s="1" t="n">
        <v>151.475</v>
      </c>
      <c r="N370" s="1" t="n">
        <v>78.608</v>
      </c>
      <c r="O370" s="1" t="n">
        <v>110.929</v>
      </c>
      <c r="P370" s="1" t="n">
        <v>15.163</v>
      </c>
      <c r="Q370" s="1" t="n">
        <v>67.635</v>
      </c>
      <c r="R370" s="1" t="n">
        <v>168170.009</v>
      </c>
      <c r="S370" s="1" t="n">
        <v>4224792</v>
      </c>
      <c r="U370" s="1" t="n">
        <f aca="false">S370/$S$7</f>
        <v>1.05357354829121</v>
      </c>
      <c r="V370" s="1" t="n">
        <f aca="false">-(O370+Q370-$M$5)</f>
        <v>-0.598000000000013</v>
      </c>
      <c r="W370" s="1" t="n">
        <f aca="false">-(O370-$M$5)</f>
        <v>67.037</v>
      </c>
      <c r="X370" s="1" t="n">
        <f aca="false">AVERAGE(W370:W374)</f>
        <v>62.3284</v>
      </c>
    </row>
    <row r="371" customFormat="false" ht="15" hidden="false" customHeight="false" outlineLevel="0" collapsed="false">
      <c r="A371" s="6" t="b">
        <f aca="false">IF(C371=C370,1 )</f>
        <v>0</v>
      </c>
      <c r="C371" s="1" t="n">
        <f aca="false">VALUE(RIGHT(G371,5))</f>
        <v>3641</v>
      </c>
      <c r="D371" s="1" t="n">
        <f aca="false">C371/10000*1000</f>
        <v>364.1</v>
      </c>
      <c r="F371" s="1" t="n">
        <v>365</v>
      </c>
      <c r="G371" s="1" t="s">
        <v>4625</v>
      </c>
      <c r="H371" s="1" t="n">
        <v>658.702</v>
      </c>
      <c r="I371" s="1" t="n">
        <v>243.378</v>
      </c>
      <c r="J371" s="1" t="n">
        <v>66</v>
      </c>
      <c r="K371" s="1" t="n">
        <v>758</v>
      </c>
      <c r="L371" s="1" t="n">
        <v>85.945</v>
      </c>
      <c r="M371" s="1" t="n">
        <v>152.392</v>
      </c>
      <c r="N371" s="1" t="n">
        <v>78.608</v>
      </c>
      <c r="O371" s="1" t="n">
        <v>118.71</v>
      </c>
      <c r="P371" s="1" t="n">
        <v>15.163</v>
      </c>
      <c r="Q371" s="1" t="n">
        <v>59.654</v>
      </c>
      <c r="R371" s="1" t="n">
        <v>160313.595</v>
      </c>
      <c r="S371" s="1" t="n">
        <v>4027422</v>
      </c>
      <c r="U371" s="1" t="n">
        <f aca="false">S371/$S$7</f>
        <v>1.00435365504528</v>
      </c>
      <c r="V371" s="1" t="n">
        <f aca="false">-(O371+Q371-$M$5)</f>
        <v>-0.397999999999996</v>
      </c>
      <c r="W371" s="1" t="n">
        <f aca="false">-(O371-$M$5)</f>
        <v>59.256</v>
      </c>
      <c r="X371" s="1" t="n">
        <f aca="false">AVERAGE(W371:W375)</f>
        <v>59.8942</v>
      </c>
    </row>
    <row r="372" customFormat="false" ht="15" hidden="false" customHeight="false" outlineLevel="0" collapsed="false">
      <c r="A372" s="6" t="b">
        <f aca="false">IF(C372=C371,1 )</f>
        <v>0</v>
      </c>
      <c r="C372" s="1" t="n">
        <f aca="false">VALUE(RIGHT(G372,5))</f>
        <v>3651</v>
      </c>
      <c r="D372" s="1" t="n">
        <f aca="false">C372/10000*1000</f>
        <v>365.1</v>
      </c>
      <c r="F372" s="1" t="n">
        <v>366</v>
      </c>
      <c r="G372" s="1" t="s">
        <v>4626</v>
      </c>
      <c r="H372" s="1" t="n">
        <v>668.016</v>
      </c>
      <c r="I372" s="1" t="n">
        <v>245.569</v>
      </c>
      <c r="J372" s="1" t="n">
        <v>70</v>
      </c>
      <c r="K372" s="1" t="n">
        <v>713</v>
      </c>
      <c r="L372" s="1" t="n">
        <v>86.041</v>
      </c>
      <c r="M372" s="1" t="n">
        <v>152.36</v>
      </c>
      <c r="N372" s="1" t="n">
        <v>78.409</v>
      </c>
      <c r="O372" s="1" t="n">
        <v>117.114</v>
      </c>
      <c r="P372" s="1" t="n">
        <v>15.163</v>
      </c>
      <c r="Q372" s="1" t="n">
        <v>61.051</v>
      </c>
      <c r="R372" s="1" t="n">
        <v>164043.929</v>
      </c>
      <c r="S372" s="1" t="n">
        <v>4121136</v>
      </c>
      <c r="U372" s="1" t="n">
        <f aca="false">S372/$S$7</f>
        <v>1.02772393966629</v>
      </c>
      <c r="V372" s="1" t="n">
        <f aca="false">-(O372+Q372-$M$5)</f>
        <v>-0.199000000000012</v>
      </c>
      <c r="W372" s="1" t="n">
        <f aca="false">-(O372-$M$5)</f>
        <v>60.852</v>
      </c>
      <c r="X372" s="1" t="n">
        <f aca="false">AVERAGE(W372:W376)</f>
        <v>59.0162</v>
      </c>
    </row>
    <row r="373" customFormat="false" ht="15" hidden="false" customHeight="false" outlineLevel="0" collapsed="false">
      <c r="A373" s="6" t="b">
        <f aca="false">IF(C373=C372,1 )</f>
        <v>0</v>
      </c>
      <c r="C373" s="1" t="n">
        <f aca="false">VALUE(RIGHT(G373,5))</f>
        <v>3661</v>
      </c>
      <c r="D373" s="1" t="n">
        <f aca="false">C373/10000*1000</f>
        <v>366.1</v>
      </c>
      <c r="F373" s="1" t="n">
        <v>367</v>
      </c>
      <c r="G373" s="1" t="s">
        <v>4627</v>
      </c>
      <c r="H373" s="1" t="n">
        <v>679.52</v>
      </c>
      <c r="I373" s="1" t="n">
        <v>240.044</v>
      </c>
      <c r="J373" s="1" t="n">
        <v>74</v>
      </c>
      <c r="K373" s="1" t="n">
        <v>790</v>
      </c>
      <c r="L373" s="1" t="n">
        <v>85.985</v>
      </c>
      <c r="M373" s="1" t="n">
        <v>151.786</v>
      </c>
      <c r="N373" s="1" t="n">
        <v>78.608</v>
      </c>
      <c r="O373" s="1" t="n">
        <v>115.119</v>
      </c>
      <c r="P373" s="1" t="n">
        <v>14.764</v>
      </c>
      <c r="Q373" s="1" t="n">
        <v>63.246</v>
      </c>
      <c r="R373" s="1" t="n">
        <v>163114.43</v>
      </c>
      <c r="S373" s="1" t="n">
        <v>4097785</v>
      </c>
      <c r="U373" s="1" t="n">
        <f aca="false">S373/$S$7</f>
        <v>1.02190069536784</v>
      </c>
      <c r="V373" s="1" t="n">
        <f aca="false">-(O373+Q373-$M$5)</f>
        <v>-0.399000000000001</v>
      </c>
      <c r="W373" s="1" t="n">
        <f aca="false">-(O373-$M$5)</f>
        <v>62.847</v>
      </c>
      <c r="X373" s="1" t="n">
        <f aca="false">AVERAGE(W373:W377)</f>
        <v>58.7768</v>
      </c>
    </row>
    <row r="374" customFormat="false" ht="15" hidden="false" customHeight="false" outlineLevel="0" collapsed="false">
      <c r="A374" s="6" t="b">
        <f aca="false">IF(C374=C373,1 )</f>
        <v>0</v>
      </c>
      <c r="C374" s="1" t="n">
        <f aca="false">VALUE(RIGHT(G374,5))</f>
        <v>3671</v>
      </c>
      <c r="D374" s="1" t="n">
        <f aca="false">C374/10000*1000</f>
        <v>367.1</v>
      </c>
      <c r="F374" s="1" t="n">
        <v>368</v>
      </c>
      <c r="G374" s="1" t="s">
        <v>4628</v>
      </c>
      <c r="H374" s="1" t="n">
        <v>667.578</v>
      </c>
      <c r="I374" s="1" t="n">
        <v>249.259</v>
      </c>
      <c r="J374" s="1" t="n">
        <v>74</v>
      </c>
      <c r="K374" s="1" t="n">
        <v>759</v>
      </c>
      <c r="L374" s="1" t="n">
        <v>85.992</v>
      </c>
      <c r="M374" s="1" t="n">
        <v>152.553</v>
      </c>
      <c r="N374" s="1" t="n">
        <v>78.808</v>
      </c>
      <c r="O374" s="1" t="n">
        <v>116.316</v>
      </c>
      <c r="P374" s="1" t="n">
        <v>14.764</v>
      </c>
      <c r="Q374" s="1" t="n">
        <v>62.049</v>
      </c>
      <c r="R374" s="1" t="n">
        <v>166399.739</v>
      </c>
      <c r="S374" s="1" t="n">
        <v>4180319</v>
      </c>
      <c r="U374" s="1" t="n">
        <f aca="false">S374/$S$7</f>
        <v>1.04248292503374</v>
      </c>
      <c r="V374" s="1" t="n">
        <f aca="false">-(O374+Q374-$M$5)</f>
        <v>-0.399000000000001</v>
      </c>
      <c r="W374" s="1" t="n">
        <f aca="false">-(O374-$M$5)</f>
        <v>61.65</v>
      </c>
      <c r="X374" s="1" t="n">
        <f aca="false">AVERAGE(W374:W378)</f>
        <v>58.2182</v>
      </c>
    </row>
    <row r="375" customFormat="false" ht="15" hidden="false" customHeight="false" outlineLevel="0" collapsed="false">
      <c r="A375" s="6" t="b">
        <f aca="false">IF(C375=C374,1 )</f>
        <v>0</v>
      </c>
      <c r="C375" s="1" t="n">
        <f aca="false">VALUE(RIGHT(G375,5))</f>
        <v>3681</v>
      </c>
      <c r="D375" s="1" t="n">
        <f aca="false">C375/10000*1000</f>
        <v>368.1</v>
      </c>
      <c r="F375" s="1" t="n">
        <v>369</v>
      </c>
      <c r="G375" s="1" t="s">
        <v>4629</v>
      </c>
      <c r="H375" s="1" t="n">
        <v>598.157</v>
      </c>
      <c r="I375" s="1" t="n">
        <v>254.121</v>
      </c>
      <c r="J375" s="1" t="n">
        <v>62</v>
      </c>
      <c r="K375" s="1" t="n">
        <v>771</v>
      </c>
      <c r="L375" s="1" t="n">
        <v>86.036</v>
      </c>
      <c r="M375" s="1" t="n">
        <v>154.001</v>
      </c>
      <c r="N375" s="1" t="n">
        <v>79.207</v>
      </c>
      <c r="O375" s="1" t="n">
        <v>123.1</v>
      </c>
      <c r="P375" s="1" t="n">
        <v>14.564</v>
      </c>
      <c r="Q375" s="1" t="n">
        <v>55.265</v>
      </c>
      <c r="R375" s="1" t="n">
        <v>152004.473</v>
      </c>
      <c r="S375" s="1" t="n">
        <v>3818679</v>
      </c>
      <c r="U375" s="1" t="n">
        <f aca="false">S375/$S$7</f>
        <v>0.95229757673635</v>
      </c>
      <c r="V375" s="1" t="n">
        <f aca="false">-(O375+Q375-$M$5)</f>
        <v>-0.399000000000001</v>
      </c>
      <c r="W375" s="1" t="n">
        <f aca="false">-(O375-$M$5)</f>
        <v>54.866</v>
      </c>
      <c r="X375" s="1" t="n">
        <f aca="false">AVERAGE(W375:W379)</f>
        <v>58.4576</v>
      </c>
    </row>
    <row r="376" customFormat="false" ht="15" hidden="false" customHeight="false" outlineLevel="0" collapsed="false">
      <c r="A376" s="6" t="b">
        <f aca="false">IF(C376=C375,1 )</f>
        <v>0</v>
      </c>
      <c r="C376" s="1" t="n">
        <f aca="false">VALUE(RIGHT(G376,5))</f>
        <v>3691</v>
      </c>
      <c r="D376" s="1" t="n">
        <f aca="false">C376/10000*1000</f>
        <v>369.1</v>
      </c>
      <c r="F376" s="1" t="n">
        <v>370</v>
      </c>
      <c r="G376" s="1" t="s">
        <v>4630</v>
      </c>
      <c r="H376" s="1" t="n">
        <v>600.148</v>
      </c>
      <c r="I376" s="1" t="n">
        <v>258.058</v>
      </c>
      <c r="J376" s="1" t="n">
        <v>75</v>
      </c>
      <c r="K376" s="1" t="n">
        <v>863</v>
      </c>
      <c r="L376" s="1" t="n">
        <v>85.977</v>
      </c>
      <c r="M376" s="1" t="n">
        <v>154.045</v>
      </c>
      <c r="N376" s="1" t="n">
        <v>78.409</v>
      </c>
      <c r="O376" s="1" t="n">
        <v>123.1</v>
      </c>
      <c r="P376" s="1" t="n">
        <v>15.562</v>
      </c>
      <c r="Q376" s="1" t="n">
        <v>55.265</v>
      </c>
      <c r="R376" s="1" t="n">
        <v>154872.62</v>
      </c>
      <c r="S376" s="1" t="n">
        <v>3890733</v>
      </c>
      <c r="U376" s="1" t="n">
        <f aca="false">S376/$S$7</f>
        <v>0.970266316605336</v>
      </c>
      <c r="V376" s="1" t="n">
        <f aca="false">-(O376+Q376-$M$5)</f>
        <v>-0.399000000000001</v>
      </c>
      <c r="W376" s="1" t="n">
        <f aca="false">-(O376-$M$5)</f>
        <v>54.866</v>
      </c>
      <c r="X376" s="1" t="n">
        <f aca="false">AVERAGE(W376:W380)</f>
        <v>57.939</v>
      </c>
    </row>
    <row r="377" customFormat="false" ht="15" hidden="false" customHeight="false" outlineLevel="0" collapsed="false">
      <c r="A377" s="6" t="b">
        <f aca="false">IF(C377=C376,1 )</f>
        <v>0</v>
      </c>
      <c r="C377" s="1" t="n">
        <f aca="false">VALUE(RIGHT(G377,5))</f>
        <v>3701</v>
      </c>
      <c r="D377" s="1" t="n">
        <f aca="false">C377/10000*1000</f>
        <v>370.1</v>
      </c>
      <c r="F377" s="1" t="n">
        <v>371</v>
      </c>
      <c r="G377" s="1" t="s">
        <v>4631</v>
      </c>
      <c r="H377" s="1" t="n">
        <v>639.754</v>
      </c>
      <c r="I377" s="1" t="n">
        <v>247.371</v>
      </c>
      <c r="J377" s="1" t="n">
        <v>67</v>
      </c>
      <c r="K377" s="1" t="n">
        <v>800</v>
      </c>
      <c r="L377" s="1" t="n">
        <v>86.034</v>
      </c>
      <c r="M377" s="1" t="n">
        <v>153.04</v>
      </c>
      <c r="N377" s="1" t="n">
        <v>78.808</v>
      </c>
      <c r="O377" s="1" t="n">
        <v>118.311</v>
      </c>
      <c r="P377" s="1" t="n">
        <v>14.963</v>
      </c>
      <c r="Q377" s="1" t="n">
        <v>60.253</v>
      </c>
      <c r="R377" s="1" t="n">
        <v>158256.725</v>
      </c>
      <c r="S377" s="1" t="n">
        <v>3975749</v>
      </c>
      <c r="U377" s="1" t="n">
        <f aca="false">S377/$S$7</f>
        <v>0.991467504446424</v>
      </c>
      <c r="V377" s="1" t="n">
        <f aca="false">-(O377+Q377-$M$5)</f>
        <v>-0.598000000000013</v>
      </c>
      <c r="W377" s="1" t="n">
        <f aca="false">-(O377-$M$5)</f>
        <v>59.655</v>
      </c>
      <c r="X377" s="1" t="n">
        <f aca="false">AVERAGE(W377:W381)</f>
        <v>59.0962</v>
      </c>
    </row>
    <row r="378" customFormat="false" ht="15" hidden="false" customHeight="false" outlineLevel="0" collapsed="false">
      <c r="A378" s="6" t="b">
        <f aca="false">IF(C378=C377,1 )</f>
        <v>0</v>
      </c>
      <c r="C378" s="1" t="n">
        <f aca="false">VALUE(RIGHT(G378,5))</f>
        <v>3711</v>
      </c>
      <c r="D378" s="1" t="n">
        <f aca="false">C378/10000*1000</f>
        <v>371.1</v>
      </c>
      <c r="F378" s="1" t="n">
        <v>372</v>
      </c>
      <c r="G378" s="1" t="s">
        <v>4632</v>
      </c>
      <c r="H378" s="1" t="n">
        <v>648.153</v>
      </c>
      <c r="I378" s="1" t="n">
        <v>252.309</v>
      </c>
      <c r="J378" s="1" t="n">
        <v>63</v>
      </c>
      <c r="K378" s="1" t="n">
        <v>884</v>
      </c>
      <c r="L378" s="1" t="n">
        <v>85.99</v>
      </c>
      <c r="M378" s="1" t="n">
        <v>152.894</v>
      </c>
      <c r="N378" s="1" t="n">
        <v>78.808</v>
      </c>
      <c r="O378" s="1" t="n">
        <v>117.912</v>
      </c>
      <c r="P378" s="1" t="n">
        <v>14.963</v>
      </c>
      <c r="Q378" s="1" t="n">
        <v>61.251</v>
      </c>
      <c r="R378" s="1" t="n">
        <v>163535.175</v>
      </c>
      <c r="S378" s="1" t="n">
        <v>4108355</v>
      </c>
      <c r="U378" s="1" t="n">
        <f aca="false">S378/$S$7</f>
        <v>1.02453662925652</v>
      </c>
      <c r="V378" s="1" t="n">
        <f aca="false">-(O378+Q378-$M$5)</f>
        <v>-1.197</v>
      </c>
      <c r="W378" s="1" t="n">
        <f aca="false">-(O378-$M$5)</f>
        <v>60.054</v>
      </c>
      <c r="X378" s="1" t="n">
        <f aca="false">AVERAGE(W378:W382)</f>
        <v>58.6972</v>
      </c>
    </row>
    <row r="379" customFormat="false" ht="15" hidden="false" customHeight="false" outlineLevel="0" collapsed="false">
      <c r="A379" s="6" t="b">
        <f aca="false">IF(C379=C378,1 )</f>
        <v>0</v>
      </c>
      <c r="C379" s="1" t="n">
        <f aca="false">VALUE(RIGHT(G379,5))</f>
        <v>3721</v>
      </c>
      <c r="D379" s="1" t="n">
        <f aca="false">C379/10000*1000</f>
        <v>372.1</v>
      </c>
      <c r="F379" s="1" t="n">
        <v>373</v>
      </c>
      <c r="G379" s="1" t="s">
        <v>4633</v>
      </c>
      <c r="H379" s="1" t="n">
        <v>686.844</v>
      </c>
      <c r="I379" s="1" t="n">
        <v>244.588</v>
      </c>
      <c r="J379" s="1" t="n">
        <v>59</v>
      </c>
      <c r="K379" s="1" t="n">
        <v>788</v>
      </c>
      <c r="L379" s="1" t="n">
        <v>86.016</v>
      </c>
      <c r="M379" s="1" t="n">
        <v>151.893</v>
      </c>
      <c r="N379" s="1" t="n">
        <v>79.007</v>
      </c>
      <c r="O379" s="1" t="n">
        <v>115.119</v>
      </c>
      <c r="P379" s="1" t="n">
        <v>14.963</v>
      </c>
      <c r="Q379" s="1" t="n">
        <v>63.046</v>
      </c>
      <c r="R379" s="1" t="n">
        <v>167994.148</v>
      </c>
      <c r="S379" s="1" t="n">
        <v>4220374</v>
      </c>
      <c r="U379" s="1" t="n">
        <f aca="false">S379/$S$7</f>
        <v>1.05247179276422</v>
      </c>
      <c r="V379" s="1" t="n">
        <f aca="false">-(O379+Q379-$M$5)</f>
        <v>-0.198999999999984</v>
      </c>
      <c r="W379" s="1" t="n">
        <f aca="false">-(O379-$M$5)</f>
        <v>62.847</v>
      </c>
      <c r="X379" s="1" t="n">
        <f aca="false">AVERAGE(W379:W383)</f>
        <v>58.6972</v>
      </c>
    </row>
    <row r="380" customFormat="false" ht="15" hidden="false" customHeight="false" outlineLevel="0" collapsed="false">
      <c r="A380" s="6" t="b">
        <f aca="false">IF(C380=C379,1 )</f>
        <v>0</v>
      </c>
      <c r="C380" s="1" t="n">
        <f aca="false">VALUE(RIGHT(G380,5))</f>
        <v>3731</v>
      </c>
      <c r="D380" s="1" t="n">
        <f aca="false">C380/10000*1000</f>
        <v>373.1</v>
      </c>
      <c r="F380" s="1" t="n">
        <v>374</v>
      </c>
      <c r="G380" s="1" t="s">
        <v>4634</v>
      </c>
      <c r="H380" s="1" t="n">
        <v>582.434</v>
      </c>
      <c r="I380" s="1" t="n">
        <v>261.557</v>
      </c>
      <c r="J380" s="1" t="n">
        <v>81</v>
      </c>
      <c r="K380" s="1" t="n">
        <v>780</v>
      </c>
      <c r="L380" s="1" t="n">
        <v>85.941</v>
      </c>
      <c r="M380" s="1" t="n">
        <v>154.563</v>
      </c>
      <c r="N380" s="1" t="n">
        <v>78.808</v>
      </c>
      <c r="O380" s="1" t="n">
        <v>125.693</v>
      </c>
      <c r="P380" s="1" t="n">
        <v>14.564</v>
      </c>
      <c r="Q380" s="1" t="n">
        <v>52.671</v>
      </c>
      <c r="R380" s="1" t="n">
        <v>152339.795</v>
      </c>
      <c r="S380" s="1" t="n">
        <v>3827103</v>
      </c>
      <c r="U380" s="1" t="n">
        <f aca="false">S380/$S$7</f>
        <v>0.954398343725779</v>
      </c>
      <c r="V380" s="1" t="n">
        <f aca="false">-(O380+Q380-$M$5)</f>
        <v>-0.397999999999996</v>
      </c>
      <c r="W380" s="1" t="n">
        <f aca="false">-(O380-$M$5)</f>
        <v>52.273</v>
      </c>
      <c r="X380" s="1" t="n">
        <f aca="false">AVERAGE(W380:W384)</f>
        <v>58.0986</v>
      </c>
    </row>
    <row r="381" customFormat="false" ht="15" hidden="false" customHeight="false" outlineLevel="0" collapsed="false">
      <c r="A381" s="6" t="b">
        <f aca="false">IF(C381=C380,1 )</f>
        <v>0</v>
      </c>
      <c r="C381" s="1" t="n">
        <f aca="false">VALUE(RIGHT(G381,5))</f>
        <v>3741</v>
      </c>
      <c r="D381" s="1" t="n">
        <f aca="false">C381/10000*1000</f>
        <v>374.1</v>
      </c>
      <c r="F381" s="1" t="n">
        <v>375</v>
      </c>
      <c r="G381" s="1" t="s">
        <v>4635</v>
      </c>
      <c r="H381" s="1" t="n">
        <v>641.147</v>
      </c>
      <c r="I381" s="1" t="n">
        <v>250.754</v>
      </c>
      <c r="J381" s="1" t="n">
        <v>62</v>
      </c>
      <c r="K381" s="1" t="n">
        <v>830</v>
      </c>
      <c r="L381" s="1" t="n">
        <v>86.032</v>
      </c>
      <c r="M381" s="1" t="n">
        <v>152.809</v>
      </c>
      <c r="N381" s="1" t="n">
        <v>78.808</v>
      </c>
      <c r="O381" s="1" t="n">
        <v>117.314</v>
      </c>
      <c r="P381" s="1" t="n">
        <v>14.963</v>
      </c>
      <c r="Q381" s="1" t="n">
        <v>61.051</v>
      </c>
      <c r="R381" s="1" t="n">
        <v>160770.085</v>
      </c>
      <c r="S381" s="1" t="n">
        <v>4038890</v>
      </c>
      <c r="U381" s="1" t="n">
        <f aca="false">S381/$S$7</f>
        <v>1.00721353109404</v>
      </c>
      <c r="V381" s="1" t="n">
        <f aca="false">-(O381+Q381-$M$5)</f>
        <v>-0.399000000000001</v>
      </c>
      <c r="W381" s="1" t="n">
        <f aca="false">-(O381-$M$5)</f>
        <v>60.652</v>
      </c>
      <c r="X381" s="1" t="n">
        <f aca="false">AVERAGE(W381:W385)</f>
        <v>58.6572</v>
      </c>
    </row>
    <row r="382" customFormat="false" ht="15" hidden="false" customHeight="false" outlineLevel="0" collapsed="false">
      <c r="A382" s="6" t="b">
        <f aca="false">IF(C382=C381,1 )</f>
        <v>0</v>
      </c>
      <c r="C382" s="1" t="n">
        <f aca="false">VALUE(RIGHT(G382,5))</f>
        <v>3751</v>
      </c>
      <c r="D382" s="1" t="n">
        <f aca="false">C382/10000*1000</f>
        <v>375.1</v>
      </c>
      <c r="F382" s="1" t="n">
        <v>376</v>
      </c>
      <c r="G382" s="1" t="s">
        <v>4636</v>
      </c>
      <c r="H382" s="1" t="n">
        <v>629.126</v>
      </c>
      <c r="I382" s="1" t="n">
        <v>252.326</v>
      </c>
      <c r="J382" s="1" t="n">
        <v>69</v>
      </c>
      <c r="K382" s="1" t="n">
        <v>724</v>
      </c>
      <c r="L382" s="1" t="n">
        <v>85.867</v>
      </c>
      <c r="M382" s="1" t="n">
        <v>153.136</v>
      </c>
      <c r="N382" s="1" t="n">
        <v>79.007</v>
      </c>
      <c r="O382" s="1" t="n">
        <v>120.306</v>
      </c>
      <c r="P382" s="1" t="n">
        <v>14.365</v>
      </c>
      <c r="Q382" s="1" t="n">
        <v>58.058</v>
      </c>
      <c r="R382" s="1" t="n">
        <v>158744.661</v>
      </c>
      <c r="S382" s="1" t="n">
        <v>3988007</v>
      </c>
      <c r="U382" s="1" t="n">
        <f aca="false">S382/$S$7</f>
        <v>0.994524389745145</v>
      </c>
      <c r="V382" s="1" t="n">
        <f aca="false">-(O382+Q382-$M$5)</f>
        <v>-0.397999999999996</v>
      </c>
      <c r="W382" s="1" t="n">
        <f aca="false">-(O382-$M$5)</f>
        <v>57.66</v>
      </c>
      <c r="X382" s="1" t="n">
        <f aca="false">AVERAGE(W382:W386)</f>
        <v>58.8568</v>
      </c>
    </row>
    <row r="383" customFormat="false" ht="15" hidden="false" customHeight="false" outlineLevel="0" collapsed="false">
      <c r="A383" s="6" t="b">
        <f aca="false">IF(C383=C382,1 )</f>
        <v>0</v>
      </c>
      <c r="C383" s="1" t="n">
        <f aca="false">VALUE(RIGHT(G383,5))</f>
        <v>3761</v>
      </c>
      <c r="D383" s="1" t="n">
        <f aca="false">C383/10000*1000</f>
        <v>376.1</v>
      </c>
      <c r="F383" s="1" t="n">
        <v>377</v>
      </c>
      <c r="G383" s="1" t="s">
        <v>4637</v>
      </c>
      <c r="H383" s="1" t="n">
        <v>642.541</v>
      </c>
      <c r="I383" s="1" t="n">
        <v>246.394</v>
      </c>
      <c r="J383" s="1" t="n">
        <v>70</v>
      </c>
      <c r="K383" s="1" t="n">
        <v>885</v>
      </c>
      <c r="L383" s="1" t="n">
        <v>86.077</v>
      </c>
      <c r="M383" s="1" t="n">
        <v>152.813</v>
      </c>
      <c r="N383" s="1" t="n">
        <v>78.808</v>
      </c>
      <c r="O383" s="1" t="n">
        <v>117.912</v>
      </c>
      <c r="P383" s="1" t="n">
        <v>14.764</v>
      </c>
      <c r="Q383" s="1" t="n">
        <v>60.452</v>
      </c>
      <c r="R383" s="1" t="n">
        <v>158318.105</v>
      </c>
      <c r="S383" s="1" t="n">
        <v>3977291</v>
      </c>
      <c r="U383" s="1" t="n">
        <f aca="false">S383/$S$7</f>
        <v>0.991852046552039</v>
      </c>
      <c r="V383" s="1" t="n">
        <f aca="false">-(O383+Q383-$M$5)</f>
        <v>-0.397999999999996</v>
      </c>
      <c r="W383" s="1" t="n">
        <f aca="false">-(O383-$M$5)</f>
        <v>60.054</v>
      </c>
      <c r="X383" s="1" t="n">
        <f aca="false">AVERAGE(W383:W387)</f>
        <v>58.737</v>
      </c>
    </row>
    <row r="384" customFormat="false" ht="15" hidden="false" customHeight="false" outlineLevel="0" collapsed="false">
      <c r="A384" s="6" t="b">
        <f aca="false">IF(C384=C383,1 )</f>
        <v>0</v>
      </c>
      <c r="C384" s="1" t="n">
        <f aca="false">VALUE(RIGHT(G384,5))</f>
        <v>3771</v>
      </c>
      <c r="D384" s="1" t="n">
        <f aca="false">C384/10000*1000</f>
        <v>377.1</v>
      </c>
      <c r="F384" s="1" t="n">
        <v>378</v>
      </c>
      <c r="G384" s="1" t="s">
        <v>4638</v>
      </c>
      <c r="H384" s="1" t="n">
        <v>616.15</v>
      </c>
      <c r="I384" s="1" t="n">
        <v>257.179</v>
      </c>
      <c r="J384" s="1" t="n">
        <v>88</v>
      </c>
      <c r="K384" s="1" t="n">
        <v>787</v>
      </c>
      <c r="L384" s="1" t="n">
        <v>85.96</v>
      </c>
      <c r="M384" s="1" t="n">
        <v>153.503</v>
      </c>
      <c r="N384" s="1" t="n">
        <v>79.007</v>
      </c>
      <c r="O384" s="1" t="n">
        <v>118.112</v>
      </c>
      <c r="P384" s="1" t="n">
        <v>14.365</v>
      </c>
      <c r="Q384" s="1" t="n">
        <v>60.452</v>
      </c>
      <c r="R384" s="1" t="n">
        <v>158460.529</v>
      </c>
      <c r="S384" s="1" t="n">
        <v>3980869</v>
      </c>
      <c r="U384" s="1" t="n">
        <f aca="false">S384/$S$7</f>
        <v>0.992744323889192</v>
      </c>
      <c r="V384" s="1" t="n">
        <f aca="false">-(O384+Q384-$M$5)</f>
        <v>-0.597999999999985</v>
      </c>
      <c r="W384" s="1" t="n">
        <f aca="false">-(O384-$M$5)</f>
        <v>59.854</v>
      </c>
      <c r="X384" s="1" t="n">
        <f aca="false">AVERAGE(W384:W388)</f>
        <v>58.7768</v>
      </c>
    </row>
    <row r="385" customFormat="false" ht="15" hidden="false" customHeight="false" outlineLevel="0" collapsed="false">
      <c r="A385" s="6" t="b">
        <f aca="false">IF(C385=C384,1 )</f>
        <v>0</v>
      </c>
      <c r="C385" s="1" t="n">
        <f aca="false">VALUE(RIGHT(G385,5))</f>
        <v>3781</v>
      </c>
      <c r="D385" s="1" t="n">
        <f aca="false">C385/10000*1000</f>
        <v>378.1</v>
      </c>
      <c r="F385" s="1" t="n">
        <v>379</v>
      </c>
      <c r="G385" s="1" t="s">
        <v>4639</v>
      </c>
      <c r="H385" s="1" t="n">
        <v>589.599</v>
      </c>
      <c r="I385" s="1" t="n">
        <v>259.632</v>
      </c>
      <c r="J385" s="1" t="n">
        <v>70</v>
      </c>
      <c r="K385" s="1" t="n">
        <v>764</v>
      </c>
      <c r="L385" s="1" t="n">
        <v>86.029</v>
      </c>
      <c r="M385" s="1" t="n">
        <v>154.202</v>
      </c>
      <c r="N385" s="1" t="n">
        <v>78.608</v>
      </c>
      <c r="O385" s="1" t="n">
        <v>122.9</v>
      </c>
      <c r="P385" s="1" t="n">
        <v>15.163</v>
      </c>
      <c r="Q385" s="1" t="n">
        <v>55.465</v>
      </c>
      <c r="R385" s="1" t="n">
        <v>153078.904</v>
      </c>
      <c r="S385" s="1" t="n">
        <v>3845671</v>
      </c>
      <c r="U385" s="1" t="n">
        <f aca="false">S385/$S$7</f>
        <v>0.959028809236193</v>
      </c>
      <c r="V385" s="1" t="n">
        <f aca="false">-(O385+Q385-$M$5)</f>
        <v>-0.399000000000001</v>
      </c>
      <c r="W385" s="1" t="n">
        <f aca="false">-(O385-$M$5)</f>
        <v>55.066</v>
      </c>
      <c r="X385" s="1" t="n">
        <f aca="false">AVERAGE(W385:W389)</f>
        <v>58.4976</v>
      </c>
    </row>
    <row r="386" customFormat="false" ht="15" hidden="false" customHeight="false" outlineLevel="0" collapsed="false">
      <c r="A386" s="6" t="b">
        <f aca="false">IF(C386=C385,1 )</f>
        <v>0</v>
      </c>
      <c r="C386" s="1" t="n">
        <f aca="false">VALUE(RIGHT(G386,5))</f>
        <v>3791</v>
      </c>
      <c r="D386" s="1" t="n">
        <f aca="false">C386/10000*1000</f>
        <v>379.1</v>
      </c>
      <c r="F386" s="1" t="n">
        <v>380</v>
      </c>
      <c r="G386" s="1" t="s">
        <v>4640</v>
      </c>
      <c r="H386" s="1" t="n">
        <v>635.495</v>
      </c>
      <c r="I386" s="1" t="n">
        <v>254.613</v>
      </c>
      <c r="J386" s="1" t="n">
        <v>70</v>
      </c>
      <c r="K386" s="1" t="n">
        <v>776</v>
      </c>
      <c r="L386" s="1" t="n">
        <v>86.029</v>
      </c>
      <c r="M386" s="1" t="n">
        <v>153.148</v>
      </c>
      <c r="N386" s="1" t="n">
        <v>78.808</v>
      </c>
      <c r="O386" s="1" t="n">
        <v>116.316</v>
      </c>
      <c r="P386" s="1" t="n">
        <v>14.764</v>
      </c>
      <c r="Q386" s="1" t="n">
        <v>62.049</v>
      </c>
      <c r="R386" s="1" t="n">
        <v>161804.988</v>
      </c>
      <c r="S386" s="1" t="n">
        <v>4064889</v>
      </c>
      <c r="U386" s="1" t="n">
        <f aca="false">S386/$S$7</f>
        <v>1.01369713044805</v>
      </c>
      <c r="V386" s="1" t="n">
        <f aca="false">-(O386+Q386-$M$5)</f>
        <v>-0.399000000000001</v>
      </c>
      <c r="W386" s="1" t="n">
        <f aca="false">-(O386-$M$5)</f>
        <v>61.65</v>
      </c>
      <c r="X386" s="1" t="n">
        <f aca="false">AVERAGE(W386:W390)</f>
        <v>59.0962</v>
      </c>
    </row>
    <row r="387" customFormat="false" ht="15" hidden="false" customHeight="false" outlineLevel="0" collapsed="false">
      <c r="A387" s="6" t="b">
        <f aca="false">IF(C387=C386,1 )</f>
        <v>0</v>
      </c>
      <c r="C387" s="1" t="n">
        <f aca="false">VALUE(RIGHT(G387,5))</f>
        <v>3801</v>
      </c>
      <c r="D387" s="1" t="n">
        <f aca="false">C387/10000*1000</f>
        <v>380.1</v>
      </c>
      <c r="F387" s="1" t="n">
        <v>381</v>
      </c>
      <c r="G387" s="1" t="s">
        <v>4641</v>
      </c>
      <c r="H387" s="1" t="n">
        <v>640.59</v>
      </c>
      <c r="I387" s="1" t="n">
        <v>253.569</v>
      </c>
      <c r="J387" s="1" t="n">
        <v>68</v>
      </c>
      <c r="K387" s="1" t="n">
        <v>772</v>
      </c>
      <c r="L387" s="1" t="n">
        <v>86.012</v>
      </c>
      <c r="M387" s="1" t="n">
        <v>153.14</v>
      </c>
      <c r="N387" s="1" t="n">
        <v>79.007</v>
      </c>
      <c r="O387" s="1" t="n">
        <v>120.905</v>
      </c>
      <c r="P387" s="1" t="n">
        <v>14.365</v>
      </c>
      <c r="Q387" s="1" t="n">
        <v>57.659</v>
      </c>
      <c r="R387" s="1" t="n">
        <v>162433.836</v>
      </c>
      <c r="S387" s="1" t="n">
        <v>4080687</v>
      </c>
      <c r="U387" s="1" t="n">
        <f aca="false">S387/$S$7</f>
        <v>1.01763681668963</v>
      </c>
      <c r="V387" s="1" t="n">
        <f aca="false">-(O387+Q387-$M$5)</f>
        <v>-0.597999999999985</v>
      </c>
      <c r="W387" s="1" t="n">
        <f aca="false">-(O387-$M$5)</f>
        <v>57.061</v>
      </c>
      <c r="X387" s="1" t="n">
        <f aca="false">AVERAGE(W387:W391)</f>
        <v>58.8568</v>
      </c>
    </row>
    <row r="388" customFormat="false" ht="15" hidden="false" customHeight="false" outlineLevel="0" collapsed="false">
      <c r="A388" s="6" t="b">
        <f aca="false">IF(C388=C387,1 )</f>
        <v>0</v>
      </c>
      <c r="C388" s="1" t="n">
        <f aca="false">VALUE(RIGHT(G388,5))</f>
        <v>3811</v>
      </c>
      <c r="D388" s="1" t="n">
        <f aca="false">C388/10000*1000</f>
        <v>381.1</v>
      </c>
      <c r="F388" s="1" t="n">
        <v>382</v>
      </c>
      <c r="G388" s="1" t="s">
        <v>4642</v>
      </c>
      <c r="H388" s="1" t="n">
        <v>652.373</v>
      </c>
      <c r="I388" s="1" t="n">
        <v>250.928</v>
      </c>
      <c r="J388" s="1" t="n">
        <v>73</v>
      </c>
      <c r="K388" s="1" t="n">
        <v>756</v>
      </c>
      <c r="L388" s="1" t="n">
        <v>85.932</v>
      </c>
      <c r="M388" s="1" t="n">
        <v>152.528</v>
      </c>
      <c r="N388" s="1" t="n">
        <v>78.808</v>
      </c>
      <c r="O388" s="1" t="n">
        <v>117.713</v>
      </c>
      <c r="P388" s="1" t="n">
        <v>14.564</v>
      </c>
      <c r="Q388" s="1" t="n">
        <v>60.652</v>
      </c>
      <c r="R388" s="1" t="n">
        <v>163698.417</v>
      </c>
      <c r="S388" s="1" t="n">
        <v>4112456</v>
      </c>
      <c r="U388" s="1" t="n">
        <f aca="false">S388/$S$7</f>
        <v>1.02555933170472</v>
      </c>
      <c r="V388" s="1" t="n">
        <f aca="false">-(O388+Q388-$M$5)</f>
        <v>-0.399000000000001</v>
      </c>
      <c r="W388" s="1" t="n">
        <f aca="false">-(O388-$M$5)</f>
        <v>60.253</v>
      </c>
      <c r="X388" s="1" t="n">
        <f aca="false">AVERAGE(W388:W392)</f>
        <v>59.575</v>
      </c>
    </row>
    <row r="389" customFormat="false" ht="15" hidden="false" customHeight="false" outlineLevel="0" collapsed="false">
      <c r="A389" s="6" t="b">
        <f aca="false">IF(C389=C388,1 )</f>
        <v>0</v>
      </c>
      <c r="C389" s="1" t="n">
        <f aca="false">VALUE(RIGHT(G389,5))</f>
        <v>3821</v>
      </c>
      <c r="D389" s="1" t="n">
        <f aca="false">C389/10000*1000</f>
        <v>382.1</v>
      </c>
      <c r="F389" s="1" t="n">
        <v>383</v>
      </c>
      <c r="G389" s="1" t="s">
        <v>4643</v>
      </c>
      <c r="H389" s="1" t="n">
        <v>616.786</v>
      </c>
      <c r="I389" s="1" t="n">
        <v>252.646</v>
      </c>
      <c r="J389" s="1" t="n">
        <v>82</v>
      </c>
      <c r="K389" s="1" t="n">
        <v>782</v>
      </c>
      <c r="L389" s="1" t="n">
        <v>85.999</v>
      </c>
      <c r="M389" s="1" t="n">
        <v>153.26</v>
      </c>
      <c r="N389" s="1" t="n">
        <v>79.007</v>
      </c>
      <c r="O389" s="1" t="n">
        <v>119.508</v>
      </c>
      <c r="P389" s="1" t="n">
        <v>14.165</v>
      </c>
      <c r="Q389" s="1" t="n">
        <v>58.657</v>
      </c>
      <c r="R389" s="1" t="n">
        <v>155828.549</v>
      </c>
      <c r="S389" s="1" t="n">
        <v>3914748</v>
      </c>
      <c r="U389" s="1" t="n">
        <f aca="false">S389/$S$7</f>
        <v>0.976255148425273</v>
      </c>
      <c r="V389" s="1" t="n">
        <f aca="false">-(O389+Q389-$M$5)</f>
        <v>-0.198999999999984</v>
      </c>
      <c r="W389" s="1" t="n">
        <f aca="false">-(O389-$M$5)</f>
        <v>58.458</v>
      </c>
      <c r="X389" s="1" t="n">
        <f aca="false">AVERAGE(W389:W393)</f>
        <v>59.6548</v>
      </c>
    </row>
    <row r="390" customFormat="false" ht="15" hidden="false" customHeight="false" outlineLevel="0" collapsed="false">
      <c r="A390" s="6" t="b">
        <f aca="false">IF(C390=C389,1 )</f>
        <v>0</v>
      </c>
      <c r="C390" s="1" t="n">
        <f aca="false">VALUE(RIGHT(G390,5))</f>
        <v>3831</v>
      </c>
      <c r="D390" s="1" t="n">
        <f aca="false">C390/10000*1000</f>
        <v>383.1</v>
      </c>
      <c r="F390" s="1" t="n">
        <v>384</v>
      </c>
      <c r="G390" s="1" t="s">
        <v>4644</v>
      </c>
      <c r="H390" s="1" t="n">
        <v>635.734</v>
      </c>
      <c r="I390" s="1" t="n">
        <v>249.244</v>
      </c>
      <c r="J390" s="1" t="n">
        <v>78</v>
      </c>
      <c r="K390" s="1" t="n">
        <v>770</v>
      </c>
      <c r="L390" s="1" t="n">
        <v>85.977</v>
      </c>
      <c r="M390" s="1" t="n">
        <v>152.687</v>
      </c>
      <c r="N390" s="1" t="n">
        <v>78.808</v>
      </c>
      <c r="O390" s="1" t="n">
        <v>119.907</v>
      </c>
      <c r="P390" s="1" t="n">
        <v>14.963</v>
      </c>
      <c r="Q390" s="1" t="n">
        <v>58.457</v>
      </c>
      <c r="R390" s="1" t="n">
        <v>158452.966</v>
      </c>
      <c r="S390" s="1" t="n">
        <v>3980679</v>
      </c>
      <c r="U390" s="1" t="n">
        <f aca="false">S390/$S$7</f>
        <v>0.992696941917683</v>
      </c>
      <c r="V390" s="1" t="n">
        <f aca="false">-(O390+Q390-$M$5)</f>
        <v>-0.397999999999996</v>
      </c>
      <c r="W390" s="1" t="n">
        <f aca="false">-(O390-$M$5)</f>
        <v>58.059</v>
      </c>
      <c r="X390" s="1" t="n">
        <f aca="false">AVERAGE(W390:W394)</f>
        <v>60.0936</v>
      </c>
    </row>
    <row r="391" customFormat="false" ht="15" hidden="false" customHeight="false" outlineLevel="0" collapsed="false">
      <c r="A391" s="6" t="b">
        <f aca="false">IF(C391=C390,1 )</f>
        <v>0</v>
      </c>
      <c r="C391" s="1" t="n">
        <f aca="false">VALUE(RIGHT(G391,5))</f>
        <v>3841</v>
      </c>
      <c r="D391" s="1" t="n">
        <f aca="false">C391/10000*1000</f>
        <v>384.1</v>
      </c>
      <c r="F391" s="1" t="n">
        <v>385</v>
      </c>
      <c r="G391" s="1" t="s">
        <v>4645</v>
      </c>
      <c r="H391" s="1" t="n">
        <v>643.138</v>
      </c>
      <c r="I391" s="1" t="n">
        <v>253.265</v>
      </c>
      <c r="J391" s="1" t="n">
        <v>70</v>
      </c>
      <c r="K391" s="1" t="n">
        <v>805</v>
      </c>
      <c r="L391" s="1" t="n">
        <v>85.995</v>
      </c>
      <c r="M391" s="1" t="n">
        <v>152.646</v>
      </c>
      <c r="N391" s="1" t="n">
        <v>78.808</v>
      </c>
      <c r="O391" s="1" t="n">
        <v>117.513</v>
      </c>
      <c r="P391" s="1" t="n">
        <v>14.963</v>
      </c>
      <c r="Q391" s="1" t="n">
        <v>60.652</v>
      </c>
      <c r="R391" s="1" t="n">
        <v>162884.235</v>
      </c>
      <c r="S391" s="1" t="n">
        <v>4092002</v>
      </c>
      <c r="U391" s="1" t="n">
        <f aca="false">S391/$S$7</f>
        <v>1.02045853778238</v>
      </c>
      <c r="V391" s="1" t="n">
        <f aca="false">-(O391+Q391-$M$5)</f>
        <v>-0.199000000000012</v>
      </c>
      <c r="W391" s="1" t="n">
        <f aca="false">-(O391-$M$5)</f>
        <v>60.453</v>
      </c>
      <c r="X391" s="1" t="n">
        <f aca="false">AVERAGE(W391:W395)</f>
        <v>60.3728</v>
      </c>
    </row>
    <row r="392" customFormat="false" ht="15" hidden="false" customHeight="false" outlineLevel="0" collapsed="false">
      <c r="A392" s="6" t="b">
        <f aca="false">IF(C392=C391,1 )</f>
        <v>0</v>
      </c>
      <c r="C392" s="1" t="n">
        <f aca="false">VALUE(RIGHT(G392,5))</f>
        <v>3851</v>
      </c>
      <c r="D392" s="1" t="n">
        <f aca="false">C392/10000*1000</f>
        <v>385.1</v>
      </c>
      <c r="F392" s="1" t="n">
        <v>386</v>
      </c>
      <c r="G392" s="1" t="s">
        <v>4646</v>
      </c>
      <c r="H392" s="1" t="n">
        <v>658.423</v>
      </c>
      <c r="I392" s="1" t="n">
        <v>255.488</v>
      </c>
      <c r="J392" s="1" t="n">
        <v>71</v>
      </c>
      <c r="K392" s="1" t="n">
        <v>947</v>
      </c>
      <c r="L392" s="1" t="n">
        <v>85.98</v>
      </c>
      <c r="M392" s="1" t="n">
        <v>152.488</v>
      </c>
      <c r="N392" s="1" t="n">
        <v>79.007</v>
      </c>
      <c r="O392" s="1" t="n">
        <v>117.314</v>
      </c>
      <c r="P392" s="1" t="n">
        <v>14.564</v>
      </c>
      <c r="Q392" s="1" t="n">
        <v>61.051</v>
      </c>
      <c r="R392" s="1" t="n">
        <v>168218.89</v>
      </c>
      <c r="S392" s="1" t="n">
        <v>4226020</v>
      </c>
      <c r="U392" s="1" t="n">
        <f aca="false">S392/$S$7</f>
        <v>1.05387978545443</v>
      </c>
      <c r="V392" s="1" t="n">
        <f aca="false">-(O392+Q392-$M$5)</f>
        <v>-0.399000000000001</v>
      </c>
      <c r="W392" s="1" t="n">
        <f aca="false">-(O392-$M$5)</f>
        <v>60.652</v>
      </c>
      <c r="X392" s="1" t="n">
        <f aca="false">AVERAGE(W392:W396)</f>
        <v>60.5324</v>
      </c>
    </row>
    <row r="393" customFormat="false" ht="15" hidden="false" customHeight="false" outlineLevel="0" collapsed="false">
      <c r="A393" s="6" t="b">
        <f aca="false">IF(C393=C392,1 )</f>
        <v>0</v>
      </c>
      <c r="C393" s="1" t="n">
        <f aca="false">VALUE(RIGHT(G393,5))</f>
        <v>3861</v>
      </c>
      <c r="D393" s="1" t="n">
        <f aca="false">C393/10000*1000</f>
        <v>386.1</v>
      </c>
      <c r="F393" s="1" t="n">
        <v>387</v>
      </c>
      <c r="G393" s="1" t="s">
        <v>4647</v>
      </c>
      <c r="H393" s="1" t="n">
        <v>630.32</v>
      </c>
      <c r="I393" s="1" t="n">
        <v>254.246</v>
      </c>
      <c r="J393" s="1" t="n">
        <v>68</v>
      </c>
      <c r="K393" s="1" t="n">
        <v>763</v>
      </c>
      <c r="L393" s="1" t="n">
        <v>85.86</v>
      </c>
      <c r="M393" s="1" t="n">
        <v>153.07</v>
      </c>
      <c r="N393" s="1" t="n">
        <v>78.608</v>
      </c>
      <c r="O393" s="1" t="n">
        <v>117.314</v>
      </c>
      <c r="P393" s="1" t="n">
        <v>14.764</v>
      </c>
      <c r="Q393" s="1" t="n">
        <v>61.051</v>
      </c>
      <c r="R393" s="1" t="n">
        <v>160256.315</v>
      </c>
      <c r="S393" s="1" t="n">
        <v>4025983</v>
      </c>
      <c r="U393" s="1" t="n">
        <f aca="false">S393/$S$7</f>
        <v>1.0039947989558</v>
      </c>
      <c r="V393" s="1" t="n">
        <f aca="false">-(O393+Q393-$M$5)</f>
        <v>-0.399000000000001</v>
      </c>
      <c r="W393" s="1" t="n">
        <f aca="false">-(O393-$M$5)</f>
        <v>60.652</v>
      </c>
      <c r="X393" s="1" t="n">
        <f aca="false">AVERAGE(W393:W397)</f>
        <v>61.4104</v>
      </c>
    </row>
    <row r="394" customFormat="false" ht="15" hidden="false" customHeight="false" outlineLevel="0" collapsed="false">
      <c r="A394" s="6" t="b">
        <f aca="false">IF(C394=C393,1 )</f>
        <v>0</v>
      </c>
      <c r="C394" s="1" t="n">
        <f aca="false">VALUE(RIGHT(G394,5))</f>
        <v>3871</v>
      </c>
      <c r="D394" s="1" t="n">
        <f aca="false">C394/10000*1000</f>
        <v>387.1</v>
      </c>
      <c r="F394" s="1" t="n">
        <v>388</v>
      </c>
      <c r="G394" s="1" t="s">
        <v>4648</v>
      </c>
      <c r="H394" s="1" t="n">
        <v>653.328</v>
      </c>
      <c r="I394" s="1" t="n">
        <v>248.065</v>
      </c>
      <c r="J394" s="1" t="n">
        <v>53</v>
      </c>
      <c r="K394" s="1" t="n">
        <v>792</v>
      </c>
      <c r="L394" s="1" t="n">
        <v>85.996</v>
      </c>
      <c r="M394" s="1" t="n">
        <v>152.275</v>
      </c>
      <c r="N394" s="1" t="n">
        <v>78.808</v>
      </c>
      <c r="O394" s="1" t="n">
        <v>117.314</v>
      </c>
      <c r="P394" s="1" t="n">
        <v>14.365</v>
      </c>
      <c r="Q394" s="1" t="n">
        <v>61.051</v>
      </c>
      <c r="R394" s="1" t="n">
        <v>162067.545</v>
      </c>
      <c r="S394" s="1" t="n">
        <v>4071485</v>
      </c>
      <c r="U394" s="1" t="n">
        <f aca="false">S394/$S$7</f>
        <v>1.01534203299581</v>
      </c>
      <c r="V394" s="1" t="n">
        <f aca="false">-(O394+Q394-$M$5)</f>
        <v>-0.399000000000001</v>
      </c>
      <c r="W394" s="1" t="n">
        <f aca="false">-(O394-$M$5)</f>
        <v>60.652</v>
      </c>
      <c r="X394" s="1" t="n">
        <f aca="false">AVERAGE(W394:W398)</f>
        <v>61.171</v>
      </c>
    </row>
    <row r="395" customFormat="false" ht="15" hidden="false" customHeight="false" outlineLevel="0" collapsed="false">
      <c r="A395" s="6" t="b">
        <f aca="false">IF(C395=C394,1 )</f>
        <v>0</v>
      </c>
      <c r="C395" s="1" t="n">
        <f aca="false">VALUE(RIGHT(G395,5))</f>
        <v>3881</v>
      </c>
      <c r="D395" s="1" t="n">
        <f aca="false">C395/10000*1000</f>
        <v>388.1</v>
      </c>
      <c r="F395" s="1" t="n">
        <v>389</v>
      </c>
      <c r="G395" s="1" t="s">
        <v>4649</v>
      </c>
      <c r="H395" s="1" t="n">
        <v>632.709</v>
      </c>
      <c r="I395" s="1" t="n">
        <v>254.395</v>
      </c>
      <c r="J395" s="1" t="n">
        <v>71</v>
      </c>
      <c r="K395" s="1" t="n">
        <v>747</v>
      </c>
      <c r="L395" s="1" t="n">
        <v>85.977</v>
      </c>
      <c r="M395" s="1" t="n">
        <v>152.766</v>
      </c>
      <c r="N395" s="1" t="n">
        <v>79.007</v>
      </c>
      <c r="O395" s="1" t="n">
        <v>118.511</v>
      </c>
      <c r="P395" s="1" t="n">
        <v>14.165</v>
      </c>
      <c r="Q395" s="1" t="n">
        <v>59.854</v>
      </c>
      <c r="R395" s="1" t="n">
        <v>160958.126</v>
      </c>
      <c r="S395" s="1" t="n">
        <v>4043614</v>
      </c>
      <c r="U395" s="1" t="n">
        <f aca="false">S395/$S$7</f>
        <v>1.00839159653304</v>
      </c>
      <c r="V395" s="1" t="n">
        <f aca="false">-(O395+Q395-$M$5)</f>
        <v>-0.399000000000001</v>
      </c>
      <c r="W395" s="1" t="n">
        <f aca="false">-(O395-$M$5)</f>
        <v>59.455</v>
      </c>
      <c r="X395" s="1" t="n">
        <f aca="false">AVERAGE(W395:W399)</f>
        <v>60.6922</v>
      </c>
    </row>
    <row r="396" customFormat="false" ht="15" hidden="false" customHeight="false" outlineLevel="0" collapsed="false">
      <c r="A396" s="6" t="b">
        <f aca="false">IF(C396=C395,1 )</f>
        <v>0</v>
      </c>
      <c r="C396" s="1" t="n">
        <f aca="false">VALUE(RIGHT(G396,5))</f>
        <v>3891</v>
      </c>
      <c r="D396" s="1" t="n">
        <f aca="false">C396/10000*1000</f>
        <v>389.1</v>
      </c>
      <c r="F396" s="1" t="n">
        <v>390</v>
      </c>
      <c r="G396" s="1" t="s">
        <v>4650</v>
      </c>
      <c r="H396" s="1" t="n">
        <v>642.541</v>
      </c>
      <c r="I396" s="1" t="n">
        <v>257.444</v>
      </c>
      <c r="J396" s="1" t="n">
        <v>69</v>
      </c>
      <c r="K396" s="1" t="n">
        <v>874</v>
      </c>
      <c r="L396" s="1" t="n">
        <v>86.005</v>
      </c>
      <c r="M396" s="1" t="n">
        <v>152.699</v>
      </c>
      <c r="N396" s="1" t="n">
        <v>79.007</v>
      </c>
      <c r="O396" s="1" t="n">
        <v>116.715</v>
      </c>
      <c r="P396" s="1" t="n">
        <v>14.564</v>
      </c>
      <c r="Q396" s="1" t="n">
        <v>61.65</v>
      </c>
      <c r="R396" s="1" t="n">
        <v>165417.936</v>
      </c>
      <c r="S396" s="1" t="n">
        <v>4155654</v>
      </c>
      <c r="U396" s="1" t="n">
        <f aca="false">S396/$S$7</f>
        <v>1.03633199699548</v>
      </c>
      <c r="V396" s="1" t="n">
        <f aca="false">-(O396+Q396-$M$5)</f>
        <v>-0.399000000000001</v>
      </c>
      <c r="W396" s="1" t="n">
        <f aca="false">-(O396-$M$5)</f>
        <v>61.251</v>
      </c>
      <c r="X396" s="1" t="n">
        <f aca="false">AVERAGE(W396:W400)</f>
        <v>60.9316</v>
      </c>
    </row>
    <row r="397" customFormat="false" ht="15" hidden="false" customHeight="false" outlineLevel="0" collapsed="false">
      <c r="A397" s="6" t="b">
        <f aca="false">IF(C397=C396,1 )</f>
        <v>0</v>
      </c>
      <c r="C397" s="1" t="n">
        <f aca="false">VALUE(RIGHT(G397,5))</f>
        <v>3901</v>
      </c>
      <c r="D397" s="1" t="n">
        <f aca="false">C397/10000*1000</f>
        <v>390.1</v>
      </c>
      <c r="F397" s="1" t="n">
        <v>391</v>
      </c>
      <c r="G397" s="1" t="s">
        <v>4651</v>
      </c>
      <c r="H397" s="1" t="n">
        <v>648.392</v>
      </c>
      <c r="I397" s="1" t="n">
        <v>251.175</v>
      </c>
      <c r="J397" s="1" t="n">
        <v>79</v>
      </c>
      <c r="K397" s="1" t="n">
        <v>706</v>
      </c>
      <c r="L397" s="1" t="n">
        <v>85.925</v>
      </c>
      <c r="M397" s="1" t="n">
        <v>152.114</v>
      </c>
      <c r="N397" s="1" t="n">
        <v>78.608</v>
      </c>
      <c r="O397" s="1" t="n">
        <v>112.924</v>
      </c>
      <c r="P397" s="1" t="n">
        <v>14.963</v>
      </c>
      <c r="Q397" s="1" t="n">
        <v>65.241</v>
      </c>
      <c r="R397" s="1" t="n">
        <v>162859.596</v>
      </c>
      <c r="S397" s="1" t="n">
        <v>4091383</v>
      </c>
      <c r="U397" s="1" t="n">
        <f aca="false">S397/$S$7</f>
        <v>1.02030417230678</v>
      </c>
      <c r="V397" s="1" t="n">
        <f aca="false">-(O397+Q397-$M$5)</f>
        <v>-0.199000000000012</v>
      </c>
      <c r="W397" s="1" t="n">
        <f aca="false">-(O397-$M$5)</f>
        <v>65.042</v>
      </c>
      <c r="X397" s="1" t="n">
        <f aca="false">AVERAGE(W397:W401)</f>
        <v>60.8518</v>
      </c>
    </row>
    <row r="398" customFormat="false" ht="15" hidden="false" customHeight="false" outlineLevel="0" collapsed="false">
      <c r="A398" s="6" t="b">
        <f aca="false">IF(C398=C397,1 )</f>
        <v>0</v>
      </c>
      <c r="C398" s="1" t="n">
        <f aca="false">VALUE(RIGHT(G398,5))</f>
        <v>3911</v>
      </c>
      <c r="D398" s="1" t="n">
        <f aca="false">C398/10000*1000</f>
        <v>391.1</v>
      </c>
      <c r="F398" s="1" t="n">
        <v>392</v>
      </c>
      <c r="G398" s="1" t="s">
        <v>4652</v>
      </c>
      <c r="H398" s="1" t="n">
        <v>641.227</v>
      </c>
      <c r="I398" s="1" t="n">
        <v>250.312</v>
      </c>
      <c r="J398" s="1" t="n">
        <v>69</v>
      </c>
      <c r="K398" s="1" t="n">
        <v>800</v>
      </c>
      <c r="L398" s="1" t="n">
        <v>85.981</v>
      </c>
      <c r="M398" s="1" t="n">
        <v>152.783</v>
      </c>
      <c r="N398" s="1" t="n">
        <v>78.808</v>
      </c>
      <c r="O398" s="1" t="n">
        <v>118.511</v>
      </c>
      <c r="P398" s="1" t="n">
        <v>14.564</v>
      </c>
      <c r="Q398" s="1" t="n">
        <v>59.654</v>
      </c>
      <c r="R398" s="1" t="n">
        <v>160506.732</v>
      </c>
      <c r="S398" s="1" t="n">
        <v>4032274</v>
      </c>
      <c r="U398" s="1" t="n">
        <f aca="false">S398/$S$7</f>
        <v>1.00556364097034</v>
      </c>
      <c r="V398" s="1" t="n">
        <f aca="false">-(O398+Q398-$M$5)</f>
        <v>-0.198999999999984</v>
      </c>
      <c r="W398" s="1" t="n">
        <f aca="false">-(O398-$M$5)</f>
        <v>59.455</v>
      </c>
      <c r="X398" s="1" t="n">
        <f aca="false">AVERAGE(W398:W402)</f>
        <v>59.9738</v>
      </c>
    </row>
    <row r="399" customFormat="false" ht="15" hidden="false" customHeight="false" outlineLevel="0" collapsed="false">
      <c r="A399" s="6" t="b">
        <f aca="false">IF(C399=C398,1 )</f>
        <v>0</v>
      </c>
      <c r="C399" s="1" t="n">
        <f aca="false">VALUE(RIGHT(G399,5))</f>
        <v>3921</v>
      </c>
      <c r="D399" s="1" t="n">
        <f aca="false">C399/10000*1000</f>
        <v>392.1</v>
      </c>
      <c r="F399" s="1" t="n">
        <v>393</v>
      </c>
      <c r="G399" s="1" t="s">
        <v>4653</v>
      </c>
      <c r="H399" s="1" t="n">
        <v>631.355</v>
      </c>
      <c r="I399" s="1" t="n">
        <v>261.207</v>
      </c>
      <c r="J399" s="1" t="n">
        <v>79</v>
      </c>
      <c r="K399" s="1" t="n">
        <v>837</v>
      </c>
      <c r="L399" s="1" t="n">
        <v>86.017</v>
      </c>
      <c r="M399" s="1" t="n">
        <v>152.901</v>
      </c>
      <c r="N399" s="1" t="n">
        <v>79.207</v>
      </c>
      <c r="O399" s="1" t="n">
        <v>119.708</v>
      </c>
      <c r="P399" s="1" t="n">
        <v>14.365</v>
      </c>
      <c r="Q399" s="1" t="n">
        <v>58.457</v>
      </c>
      <c r="R399" s="1" t="n">
        <v>164914.595</v>
      </c>
      <c r="S399" s="1" t="n">
        <v>4143009</v>
      </c>
      <c r="U399" s="1" t="n">
        <f aca="false">S399/$S$7</f>
        <v>1.03317860210216</v>
      </c>
      <c r="V399" s="1" t="n">
        <f aca="false">-(O399+Q399-$M$5)</f>
        <v>-0.198999999999984</v>
      </c>
      <c r="W399" s="1" t="n">
        <f aca="false">-(O399-$M$5)</f>
        <v>58.258</v>
      </c>
      <c r="X399" s="1" t="n">
        <f aca="false">AVERAGE(W399:W403)</f>
        <v>60.4128</v>
      </c>
    </row>
    <row r="400" customFormat="false" ht="15" hidden="false" customHeight="false" outlineLevel="0" collapsed="false">
      <c r="A400" s="6" t="b">
        <f aca="false">IF(C400=C399,1 )</f>
        <v>0</v>
      </c>
      <c r="C400" s="1" t="n">
        <f aca="false">VALUE(RIGHT(G400,5))</f>
        <v>3931</v>
      </c>
      <c r="D400" s="1" t="n">
        <f aca="false">C400/10000*1000</f>
        <v>393.1</v>
      </c>
      <c r="F400" s="1" t="n">
        <v>394</v>
      </c>
      <c r="G400" s="1" t="s">
        <v>4654</v>
      </c>
      <c r="H400" s="1" t="n">
        <v>648.352</v>
      </c>
      <c r="I400" s="1" t="n">
        <v>251.712</v>
      </c>
      <c r="J400" s="1" t="n">
        <v>79</v>
      </c>
      <c r="K400" s="1" t="n">
        <v>761</v>
      </c>
      <c r="L400" s="1" t="n">
        <v>86.028</v>
      </c>
      <c r="M400" s="1" t="n">
        <v>152.356</v>
      </c>
      <c r="N400" s="1" t="n">
        <v>79.207</v>
      </c>
      <c r="O400" s="1" t="n">
        <v>117.314</v>
      </c>
      <c r="P400" s="1" t="n">
        <v>13.966</v>
      </c>
      <c r="Q400" s="1" t="n">
        <v>61.45</v>
      </c>
      <c r="R400" s="1" t="n">
        <v>163198.261</v>
      </c>
      <c r="S400" s="1" t="n">
        <v>4099891</v>
      </c>
      <c r="U400" s="1" t="n">
        <f aca="false">S400/$S$7</f>
        <v>1.0224258871152</v>
      </c>
      <c r="V400" s="1" t="n">
        <f aca="false">-(O400+Q400-$M$5)</f>
        <v>-0.798000000000002</v>
      </c>
      <c r="W400" s="1" t="n">
        <f aca="false">-(O400-$M$5)</f>
        <v>60.652</v>
      </c>
      <c r="X400" s="1" t="n">
        <f aca="false">AVERAGE(W400:W404)</f>
        <v>61.0114</v>
      </c>
    </row>
    <row r="401" customFormat="false" ht="15" hidden="false" customHeight="false" outlineLevel="0" collapsed="false">
      <c r="A401" s="6" t="b">
        <f aca="false">IF(C401=C400,1 )</f>
        <v>0</v>
      </c>
      <c r="C401" s="1" t="n">
        <f aca="false">VALUE(RIGHT(G401,5))</f>
        <v>3941</v>
      </c>
      <c r="D401" s="1" t="n">
        <f aca="false">C401/10000*1000</f>
        <v>394.1</v>
      </c>
      <c r="F401" s="1" t="n">
        <v>395</v>
      </c>
      <c r="G401" s="1" t="s">
        <v>4655</v>
      </c>
      <c r="H401" s="1" t="n">
        <v>644.173</v>
      </c>
      <c r="I401" s="1" t="n">
        <v>253.14</v>
      </c>
      <c r="J401" s="1" t="n">
        <v>71</v>
      </c>
      <c r="K401" s="1" t="n">
        <v>841</v>
      </c>
      <c r="L401" s="1" t="n">
        <v>86.034</v>
      </c>
      <c r="M401" s="1" t="n">
        <v>152.255</v>
      </c>
      <c r="N401" s="1" t="n">
        <v>78.808</v>
      </c>
      <c r="O401" s="1" t="n">
        <v>117.114</v>
      </c>
      <c r="P401" s="1" t="n">
        <v>14.564</v>
      </c>
      <c r="Q401" s="1" t="n">
        <v>61.051</v>
      </c>
      <c r="R401" s="1" t="n">
        <v>163065.788</v>
      </c>
      <c r="S401" s="1" t="n">
        <v>4096563</v>
      </c>
      <c r="U401" s="1" t="n">
        <f aca="false">S401/$S$7</f>
        <v>1.0215959544774</v>
      </c>
      <c r="V401" s="1" t="n">
        <f aca="false">-(O401+Q401-$M$5)</f>
        <v>-0.199000000000012</v>
      </c>
      <c r="W401" s="1" t="n">
        <f aca="false">-(O401-$M$5)</f>
        <v>60.852</v>
      </c>
      <c r="X401" s="1" t="n">
        <f aca="false">AVERAGE(W401:W405)</f>
        <v>60.7322</v>
      </c>
    </row>
    <row r="402" customFormat="false" ht="15" hidden="false" customHeight="false" outlineLevel="0" collapsed="false">
      <c r="A402" s="6" t="b">
        <f aca="false">IF(C402=C401,1 )</f>
        <v>0</v>
      </c>
      <c r="C402" s="1" t="n">
        <f aca="false">VALUE(RIGHT(G402,5))</f>
        <v>3951</v>
      </c>
      <c r="D402" s="1" t="n">
        <f aca="false">C402/10000*1000</f>
        <v>395.1</v>
      </c>
      <c r="F402" s="1" t="n">
        <v>396</v>
      </c>
      <c r="G402" s="1" t="s">
        <v>4656</v>
      </c>
      <c r="H402" s="1" t="n">
        <v>660.373</v>
      </c>
      <c r="I402" s="1" t="n">
        <v>256.701</v>
      </c>
      <c r="J402" s="1" t="n">
        <v>61</v>
      </c>
      <c r="K402" s="1" t="n">
        <v>755</v>
      </c>
      <c r="L402" s="1" t="n">
        <v>85.945</v>
      </c>
      <c r="M402" s="1" t="n">
        <v>152.557</v>
      </c>
      <c r="N402" s="1" t="n">
        <v>78.808</v>
      </c>
      <c r="O402" s="1" t="n">
        <v>117.314</v>
      </c>
      <c r="P402" s="1" t="n">
        <v>14.365</v>
      </c>
      <c r="Q402" s="1" t="n">
        <v>61.051</v>
      </c>
      <c r="R402" s="1" t="n">
        <v>169518.461</v>
      </c>
      <c r="S402" s="1" t="n">
        <v>4258668</v>
      </c>
      <c r="U402" s="1" t="n">
        <f aca="false">S402/$S$7</f>
        <v>1.06202150443246</v>
      </c>
      <c r="V402" s="1" t="n">
        <f aca="false">-(O402+Q402-$M$5)</f>
        <v>-0.399000000000001</v>
      </c>
      <c r="W402" s="1" t="n">
        <f aca="false">-(O402-$M$5)</f>
        <v>60.652</v>
      </c>
      <c r="X402" s="1" t="n">
        <f aca="false">AVERAGE(W402:W406)</f>
        <v>60.4528</v>
      </c>
    </row>
    <row r="403" customFormat="false" ht="15" hidden="false" customHeight="false" outlineLevel="0" collapsed="false">
      <c r="A403" s="6" t="b">
        <f aca="false">IF(C403=C402,1 )</f>
        <v>0</v>
      </c>
      <c r="C403" s="1" t="n">
        <f aca="false">VALUE(RIGHT(G403,5))</f>
        <v>3961</v>
      </c>
      <c r="D403" s="1" t="n">
        <f aca="false">C403/10000*1000</f>
        <v>396.1</v>
      </c>
      <c r="F403" s="1" t="n">
        <v>397</v>
      </c>
      <c r="G403" s="1" t="s">
        <v>4657</v>
      </c>
      <c r="H403" s="1" t="n">
        <v>658.184</v>
      </c>
      <c r="I403" s="1" t="n">
        <v>255.247</v>
      </c>
      <c r="J403" s="1" t="n">
        <v>78</v>
      </c>
      <c r="K403" s="1" t="n">
        <v>817</v>
      </c>
      <c r="L403" s="1" t="n">
        <v>86.08</v>
      </c>
      <c r="M403" s="1" t="n">
        <v>151.882</v>
      </c>
      <c r="N403" s="1" t="n">
        <v>79.007</v>
      </c>
      <c r="O403" s="1" t="n">
        <v>116.316</v>
      </c>
      <c r="P403" s="1" t="n">
        <v>14.564</v>
      </c>
      <c r="Q403" s="1" t="n">
        <v>61.849</v>
      </c>
      <c r="R403" s="1" t="n">
        <v>167999.801</v>
      </c>
      <c r="S403" s="1" t="n">
        <v>4220516</v>
      </c>
      <c r="U403" s="1" t="n">
        <f aca="false">S403/$S$7</f>
        <v>1.05250720455346</v>
      </c>
      <c r="V403" s="1" t="n">
        <f aca="false">-(O403+Q403-$M$5)</f>
        <v>-0.198999999999984</v>
      </c>
      <c r="W403" s="1" t="n">
        <f aca="false">-(O403-$M$5)</f>
        <v>61.65</v>
      </c>
      <c r="X403" s="1" t="n">
        <f aca="false">AVERAGE(W403:W407)</f>
        <v>60.772</v>
      </c>
    </row>
    <row r="404" customFormat="false" ht="15" hidden="false" customHeight="false" outlineLevel="0" collapsed="false">
      <c r="A404" s="6" t="b">
        <f aca="false">IF(C404=C403,1 )</f>
        <v>0</v>
      </c>
      <c r="C404" s="1" t="n">
        <f aca="false">VALUE(RIGHT(G404,5))</f>
        <v>3971</v>
      </c>
      <c r="D404" s="1" t="n">
        <f aca="false">C404/10000*1000</f>
        <v>397.1</v>
      </c>
      <c r="F404" s="1" t="n">
        <v>398</v>
      </c>
      <c r="G404" s="1" t="s">
        <v>4658</v>
      </c>
      <c r="H404" s="1" t="n">
        <v>667.936</v>
      </c>
      <c r="I404" s="1" t="n">
        <v>246.705</v>
      </c>
      <c r="J404" s="1" t="n">
        <v>75</v>
      </c>
      <c r="K404" s="1" t="n">
        <v>681</v>
      </c>
      <c r="L404" s="1" t="n">
        <v>85.945</v>
      </c>
      <c r="M404" s="1" t="n">
        <v>151.398</v>
      </c>
      <c r="N404" s="1" t="n">
        <v>78.808</v>
      </c>
      <c r="O404" s="1" t="n">
        <v>116.715</v>
      </c>
      <c r="P404" s="1" t="n">
        <v>14.764</v>
      </c>
      <c r="Q404" s="1" t="n">
        <v>61.45</v>
      </c>
      <c r="R404" s="1" t="n">
        <v>164783.038</v>
      </c>
      <c r="S404" s="1" t="n">
        <v>4139704</v>
      </c>
      <c r="U404" s="1" t="n">
        <f aca="false">S404/$S$7</f>
        <v>1.0323544051767</v>
      </c>
      <c r="V404" s="1" t="n">
        <f aca="false">-(O404+Q404-$M$5)</f>
        <v>-0.199000000000012</v>
      </c>
      <c r="W404" s="1" t="n">
        <f aca="false">-(O404-$M$5)</f>
        <v>61.251</v>
      </c>
      <c r="X404" s="1" t="n">
        <f aca="false">AVERAGE(W404:W408)</f>
        <v>60.732</v>
      </c>
    </row>
    <row r="405" customFormat="false" ht="15" hidden="false" customHeight="false" outlineLevel="0" collapsed="false">
      <c r="A405" s="6" t="b">
        <f aca="false">IF(C405=C404,1 )</f>
        <v>0</v>
      </c>
      <c r="C405" s="1" t="n">
        <f aca="false">VALUE(RIGHT(G405,5))</f>
        <v>3981</v>
      </c>
      <c r="D405" s="1" t="n">
        <f aca="false">C405/10000*1000</f>
        <v>398.1</v>
      </c>
      <c r="F405" s="1" t="n">
        <v>399</v>
      </c>
      <c r="G405" s="1" t="s">
        <v>4659</v>
      </c>
      <c r="H405" s="1" t="n">
        <v>650.303</v>
      </c>
      <c r="I405" s="1" t="n">
        <v>252.435</v>
      </c>
      <c r="J405" s="1" t="n">
        <v>71</v>
      </c>
      <c r="K405" s="1" t="n">
        <v>758</v>
      </c>
      <c r="L405" s="1" t="n">
        <v>86.051</v>
      </c>
      <c r="M405" s="1" t="n">
        <v>152.366</v>
      </c>
      <c r="N405" s="1" t="n">
        <v>79.007</v>
      </c>
      <c r="O405" s="1" t="n">
        <v>118.71</v>
      </c>
      <c r="P405" s="1" t="n">
        <v>14.365</v>
      </c>
      <c r="Q405" s="1" t="n">
        <v>59.854</v>
      </c>
      <c r="R405" s="1" t="n">
        <v>164159.405</v>
      </c>
      <c r="S405" s="1" t="n">
        <v>4124037</v>
      </c>
      <c r="U405" s="1" t="n">
        <f aca="false">S405/$S$7</f>
        <v>1.02844738755759</v>
      </c>
      <c r="V405" s="1" t="n">
        <f aca="false">-(O405+Q405-$M$5)</f>
        <v>-0.597999999999985</v>
      </c>
      <c r="W405" s="1" t="n">
        <f aca="false">-(O405-$M$5)</f>
        <v>59.256</v>
      </c>
      <c r="X405" s="1" t="n">
        <f aca="false">AVERAGE(W405:W409)</f>
        <v>60.333</v>
      </c>
    </row>
    <row r="406" customFormat="false" ht="15" hidden="false" customHeight="false" outlineLevel="0" collapsed="false">
      <c r="A406" s="6" t="b">
        <f aca="false">IF(C406=C405,1 )</f>
        <v>0</v>
      </c>
      <c r="C406" s="1" t="n">
        <f aca="false">VALUE(RIGHT(G406,5))</f>
        <v>3991</v>
      </c>
      <c r="D406" s="1" t="n">
        <f aca="false">C406/10000*1000</f>
        <v>399.1</v>
      </c>
      <c r="F406" s="1" t="n">
        <v>400</v>
      </c>
      <c r="G406" s="1" t="s">
        <v>4660</v>
      </c>
      <c r="H406" s="1" t="n">
        <v>657.945</v>
      </c>
      <c r="I406" s="1" t="n">
        <v>254.378</v>
      </c>
      <c r="J406" s="1" t="n">
        <v>70</v>
      </c>
      <c r="K406" s="1" t="n">
        <v>894</v>
      </c>
      <c r="L406" s="1" t="n">
        <v>86.009</v>
      </c>
      <c r="M406" s="1" t="n">
        <v>152.556</v>
      </c>
      <c r="N406" s="1" t="n">
        <v>78.808</v>
      </c>
      <c r="O406" s="1" t="n">
        <v>118.511</v>
      </c>
      <c r="P406" s="1" t="n">
        <v>14.564</v>
      </c>
      <c r="Q406" s="1" t="n">
        <v>59.854</v>
      </c>
      <c r="R406" s="1" t="n">
        <v>167366.575</v>
      </c>
      <c r="S406" s="1" t="n">
        <v>4204608</v>
      </c>
      <c r="U406" s="1" t="n">
        <f aca="false">S406/$S$7</f>
        <v>1.04854008664417</v>
      </c>
      <c r="V406" s="1" t="n">
        <f aca="false">-(O406+Q406-$M$5)</f>
        <v>-0.399000000000001</v>
      </c>
      <c r="W406" s="1" t="n">
        <f aca="false">-(O406-$M$5)</f>
        <v>59.455</v>
      </c>
      <c r="X406" s="1" t="n">
        <f aca="false">AVERAGE(W406:W410)</f>
        <v>61.2506</v>
      </c>
    </row>
    <row r="407" customFormat="false" ht="15" hidden="false" customHeight="false" outlineLevel="0" collapsed="false">
      <c r="A407" s="6" t="b">
        <f aca="false">IF(C407=C406,1 )</f>
        <v>0</v>
      </c>
      <c r="C407" s="1" t="n">
        <f aca="false">VALUE(RIGHT(G407,5))</f>
        <v>4001</v>
      </c>
      <c r="D407" s="1" t="n">
        <f aca="false">C407/10000*1000</f>
        <v>400.1</v>
      </c>
      <c r="F407" s="1" t="n">
        <v>401</v>
      </c>
      <c r="G407" s="1" t="s">
        <v>4661</v>
      </c>
      <c r="H407" s="1" t="n">
        <v>663.279</v>
      </c>
      <c r="I407" s="1" t="n">
        <v>253.145</v>
      </c>
      <c r="J407" s="1" t="n">
        <v>80</v>
      </c>
      <c r="K407" s="1" t="n">
        <v>892</v>
      </c>
      <c r="L407" s="1" t="n">
        <v>86.026</v>
      </c>
      <c r="M407" s="1" t="n">
        <v>152.056</v>
      </c>
      <c r="N407" s="1" t="n">
        <v>78.808</v>
      </c>
      <c r="O407" s="1" t="n">
        <v>115.718</v>
      </c>
      <c r="P407" s="1" t="n">
        <v>14.564</v>
      </c>
      <c r="Q407" s="1" t="n">
        <v>62.847</v>
      </c>
      <c r="R407" s="1" t="n">
        <v>167905.82</v>
      </c>
      <c r="S407" s="1" t="n">
        <v>4218155</v>
      </c>
      <c r="U407" s="1" t="n">
        <f aca="false">S407/$S$7</f>
        <v>1.05191842121276</v>
      </c>
      <c r="V407" s="1" t="n">
        <f aca="false">-(O407+Q407-$M$5)</f>
        <v>-0.59899999999999</v>
      </c>
      <c r="W407" s="1" t="n">
        <f aca="false">-(O407-$M$5)</f>
        <v>62.248</v>
      </c>
      <c r="X407" s="1" t="n">
        <f aca="false">AVERAGE(W407:W411)</f>
        <v>61.889</v>
      </c>
    </row>
    <row r="408" customFormat="false" ht="15" hidden="false" customHeight="false" outlineLevel="0" collapsed="false">
      <c r="A408" s="6" t="b">
        <f aca="false">IF(C408=C407,1 )</f>
        <v>0</v>
      </c>
      <c r="C408" s="1" t="n">
        <f aca="false">VALUE(RIGHT(G408,5))</f>
        <v>4011</v>
      </c>
      <c r="D408" s="1" t="n">
        <f aca="false">C408/10000*1000</f>
        <v>401.1</v>
      </c>
      <c r="F408" s="1" t="n">
        <v>402</v>
      </c>
      <c r="G408" s="1" t="s">
        <v>4662</v>
      </c>
      <c r="H408" s="1" t="n">
        <v>657.149</v>
      </c>
      <c r="I408" s="1" t="n">
        <v>250.826</v>
      </c>
      <c r="J408" s="1" t="n">
        <v>75</v>
      </c>
      <c r="K408" s="1" t="n">
        <v>882</v>
      </c>
      <c r="L408" s="1" t="n">
        <v>86.119</v>
      </c>
      <c r="M408" s="1" t="n">
        <v>151.899</v>
      </c>
      <c r="N408" s="1" t="n">
        <v>79.007</v>
      </c>
      <c r="O408" s="1" t="n">
        <v>116.516</v>
      </c>
      <c r="P408" s="1" t="n">
        <v>14.165</v>
      </c>
      <c r="Q408" s="1" t="n">
        <v>61.65</v>
      </c>
      <c r="R408" s="1" t="n">
        <v>164830.008</v>
      </c>
      <c r="S408" s="1" t="n">
        <v>4140884</v>
      </c>
      <c r="U408" s="1" t="n">
        <f aca="false">S408/$S$7</f>
        <v>1.03264867215766</v>
      </c>
      <c r="V408" s="1" t="n">
        <f aca="false">-(O408+Q408-$M$5)</f>
        <v>-0.199999999999989</v>
      </c>
      <c r="W408" s="1" t="n">
        <f aca="false">-(O408-$M$5)</f>
        <v>61.45</v>
      </c>
      <c r="X408" s="1" t="n">
        <f aca="false">AVERAGE(W408:W412)</f>
        <v>61.8092</v>
      </c>
    </row>
    <row r="409" customFormat="false" ht="15" hidden="false" customHeight="false" outlineLevel="0" collapsed="false">
      <c r="A409" s="6" t="b">
        <f aca="false">IF(C409=C408,1 )</f>
        <v>0</v>
      </c>
      <c r="C409" s="1" t="n">
        <f aca="false">VALUE(RIGHT(G409,5))</f>
        <v>4021</v>
      </c>
      <c r="D409" s="1" t="n">
        <f aca="false">C409/10000*1000</f>
        <v>402.1</v>
      </c>
      <c r="F409" s="1" t="n">
        <v>403</v>
      </c>
      <c r="G409" s="1" t="s">
        <v>4663</v>
      </c>
      <c r="H409" s="1" t="n">
        <v>655.796</v>
      </c>
      <c r="I409" s="1" t="n">
        <v>253.154</v>
      </c>
      <c r="J409" s="1" t="n">
        <v>94</v>
      </c>
      <c r="K409" s="1" t="n">
        <v>818</v>
      </c>
      <c r="L409" s="1" t="n">
        <v>86.01</v>
      </c>
      <c r="M409" s="1" t="n">
        <v>152.201</v>
      </c>
      <c r="N409" s="1" t="n">
        <v>78.608</v>
      </c>
      <c r="O409" s="1" t="n">
        <v>118.71</v>
      </c>
      <c r="P409" s="1" t="n">
        <v>14.764</v>
      </c>
      <c r="Q409" s="1" t="n">
        <v>59.654</v>
      </c>
      <c r="R409" s="1" t="n">
        <v>166017.009</v>
      </c>
      <c r="S409" s="1" t="n">
        <v>4170704</v>
      </c>
      <c r="U409" s="1" t="n">
        <f aca="false">S409/$S$7</f>
        <v>1.04008514789659</v>
      </c>
      <c r="V409" s="1" t="n">
        <f aca="false">-(O409+Q409-$M$5)</f>
        <v>-0.397999999999996</v>
      </c>
      <c r="W409" s="1" t="n">
        <f aca="false">-(O409-$M$5)</f>
        <v>59.256</v>
      </c>
      <c r="X409" s="1" t="n">
        <f aca="false">AVERAGE(W409:W413)</f>
        <v>61.6496</v>
      </c>
    </row>
    <row r="410" customFormat="false" ht="15" hidden="false" customHeight="false" outlineLevel="0" collapsed="false">
      <c r="A410" s="6" t="b">
        <f aca="false">IF(C410=C409,1 )</f>
        <v>0</v>
      </c>
      <c r="C410" s="1" t="n">
        <f aca="false">VALUE(RIGHT(G410,5))</f>
        <v>4031</v>
      </c>
      <c r="D410" s="1" t="n">
        <f aca="false">C410/10000*1000</f>
        <v>403.1</v>
      </c>
      <c r="F410" s="1" t="n">
        <v>404</v>
      </c>
      <c r="G410" s="1" t="s">
        <v>4664</v>
      </c>
      <c r="H410" s="1" t="n">
        <v>661.806</v>
      </c>
      <c r="I410" s="1" t="n">
        <v>253.848</v>
      </c>
      <c r="J410" s="1" t="n">
        <v>80</v>
      </c>
      <c r="K410" s="1" t="n">
        <v>768</v>
      </c>
      <c r="L410" s="1" t="n">
        <v>85.988</v>
      </c>
      <c r="M410" s="1" t="n">
        <v>151.86</v>
      </c>
      <c r="N410" s="1" t="n">
        <v>78.808</v>
      </c>
      <c r="O410" s="1" t="n">
        <v>114.122</v>
      </c>
      <c r="P410" s="1" t="n">
        <v>14.564</v>
      </c>
      <c r="Q410" s="1" t="n">
        <v>64.044</v>
      </c>
      <c r="R410" s="1" t="n">
        <v>167998.209</v>
      </c>
      <c r="S410" s="1" t="n">
        <v>4220476</v>
      </c>
      <c r="U410" s="1" t="n">
        <f aca="false">S410/$S$7</f>
        <v>1.05249722940156</v>
      </c>
      <c r="V410" s="1" t="n">
        <f aca="false">-(O410+Q410-$M$5)</f>
        <v>-0.199999999999989</v>
      </c>
      <c r="W410" s="1" t="n">
        <f aca="false">-(O410-$M$5)</f>
        <v>63.844</v>
      </c>
      <c r="X410" s="1" t="n">
        <f aca="false">AVERAGE(W410:W414)</f>
        <v>62.5672</v>
      </c>
    </row>
    <row r="411" customFormat="false" ht="15" hidden="false" customHeight="false" outlineLevel="0" collapsed="false">
      <c r="A411" s="6" t="b">
        <f aca="false">IF(C411=C410,1 )</f>
        <v>0</v>
      </c>
      <c r="C411" s="1" t="n">
        <f aca="false">VALUE(RIGHT(G411,5))</f>
        <v>4041</v>
      </c>
      <c r="D411" s="1" t="n">
        <f aca="false">C411/10000*1000</f>
        <v>404.1</v>
      </c>
      <c r="F411" s="1" t="n">
        <v>405</v>
      </c>
      <c r="G411" s="1" t="s">
        <v>4665</v>
      </c>
      <c r="H411" s="1" t="n">
        <v>663.956</v>
      </c>
      <c r="I411" s="1" t="n">
        <v>258.412</v>
      </c>
      <c r="J411" s="1" t="n">
        <v>72</v>
      </c>
      <c r="K411" s="1" t="n">
        <v>844</v>
      </c>
      <c r="L411" s="1" t="n">
        <v>86.064</v>
      </c>
      <c r="M411" s="1" t="n">
        <v>151.706</v>
      </c>
      <c r="N411" s="1" t="n">
        <v>79.007</v>
      </c>
      <c r="O411" s="1" t="n">
        <v>115.319</v>
      </c>
      <c r="P411" s="1" t="n">
        <v>14.365</v>
      </c>
      <c r="Q411" s="1" t="n">
        <v>63.046</v>
      </c>
      <c r="R411" s="1" t="n">
        <v>171574.097</v>
      </c>
      <c r="S411" s="1" t="n">
        <v>4310310</v>
      </c>
      <c r="U411" s="1" t="n">
        <f aca="false">S411/$S$7</f>
        <v>1.0748999242886</v>
      </c>
      <c r="V411" s="1" t="n">
        <f aca="false">-(O411+Q411-$M$5)</f>
        <v>-0.399000000000001</v>
      </c>
      <c r="W411" s="1" t="n">
        <f aca="false">-(O411-$M$5)</f>
        <v>62.647</v>
      </c>
      <c r="X411" s="1" t="n">
        <f aca="false">AVERAGE(W411:W415)</f>
        <v>62.1682</v>
      </c>
    </row>
    <row r="412" customFormat="false" ht="15" hidden="false" customHeight="false" outlineLevel="0" collapsed="false">
      <c r="A412" s="6" t="b">
        <f aca="false">IF(C412=C411,1 )</f>
        <v>0</v>
      </c>
      <c r="C412" s="1" t="n">
        <f aca="false">VALUE(RIGHT(G412,5))</f>
        <v>4051</v>
      </c>
      <c r="D412" s="1" t="n">
        <f aca="false">C412/10000*1000</f>
        <v>405.1</v>
      </c>
      <c r="F412" s="1" t="n">
        <v>406</v>
      </c>
      <c r="G412" s="1" t="s">
        <v>4666</v>
      </c>
      <c r="H412" s="1" t="n">
        <v>660.015</v>
      </c>
      <c r="I412" s="1" t="n">
        <v>250.343</v>
      </c>
      <c r="J412" s="1" t="n">
        <v>75</v>
      </c>
      <c r="K412" s="1" t="n">
        <v>775</v>
      </c>
      <c r="L412" s="1" t="n">
        <v>85.96</v>
      </c>
      <c r="M412" s="1" t="n">
        <v>152.03</v>
      </c>
      <c r="N412" s="1" t="n">
        <v>78.608</v>
      </c>
      <c r="O412" s="1" t="n">
        <v>116.117</v>
      </c>
      <c r="P412" s="1" t="n">
        <v>14.764</v>
      </c>
      <c r="Q412" s="1" t="n">
        <v>62.248</v>
      </c>
      <c r="R412" s="1" t="n">
        <v>165230.093</v>
      </c>
      <c r="S412" s="1" t="n">
        <v>4150935</v>
      </c>
      <c r="U412" s="1" t="n">
        <f aca="false">S412/$S$7</f>
        <v>1.03515517845048</v>
      </c>
      <c r="V412" s="1" t="n">
        <f aca="false">-(O412+Q412-$M$5)</f>
        <v>-0.399000000000001</v>
      </c>
      <c r="W412" s="1" t="n">
        <f aca="false">-(O412-$M$5)</f>
        <v>61.849</v>
      </c>
      <c r="X412" s="1" t="n">
        <f aca="false">AVERAGE(W412:W416)</f>
        <v>62.1284</v>
      </c>
    </row>
    <row r="413" customFormat="false" ht="15" hidden="false" customHeight="false" outlineLevel="0" collapsed="false">
      <c r="A413" s="6" t="b">
        <f aca="false">IF(C413=C412,1 )</f>
        <v>0</v>
      </c>
      <c r="C413" s="1" t="n">
        <f aca="false">VALUE(RIGHT(G413,5))</f>
        <v>4061</v>
      </c>
      <c r="D413" s="1" t="n">
        <f aca="false">C413/10000*1000</f>
        <v>406.1</v>
      </c>
      <c r="F413" s="1" t="n">
        <v>407</v>
      </c>
      <c r="G413" s="1" t="s">
        <v>4667</v>
      </c>
      <c r="H413" s="1" t="n">
        <v>652.094</v>
      </c>
      <c r="I413" s="1" t="n">
        <v>257.173</v>
      </c>
      <c r="J413" s="1" t="n">
        <v>79</v>
      </c>
      <c r="K413" s="1" t="n">
        <v>918</v>
      </c>
      <c r="L413" s="1" t="n">
        <v>85.978</v>
      </c>
      <c r="M413" s="1" t="n">
        <v>152.576</v>
      </c>
      <c r="N413" s="1" t="n">
        <v>78.608</v>
      </c>
      <c r="O413" s="1" t="n">
        <v>117.314</v>
      </c>
      <c r="P413" s="1" t="n">
        <v>14.963</v>
      </c>
      <c r="Q413" s="1" t="n">
        <v>61.051</v>
      </c>
      <c r="R413" s="1" t="n">
        <v>167701.259</v>
      </c>
      <c r="S413" s="1" t="n">
        <v>4213016</v>
      </c>
      <c r="U413" s="1" t="n">
        <f aca="false">S413/$S$7</f>
        <v>1.05063686357284</v>
      </c>
      <c r="V413" s="1" t="n">
        <f aca="false">-(O413+Q413-$M$5)</f>
        <v>-0.399000000000001</v>
      </c>
      <c r="W413" s="1" t="n">
        <f aca="false">-(O413-$M$5)</f>
        <v>60.652</v>
      </c>
      <c r="X413" s="1" t="n">
        <f aca="false">AVERAGE(W413:W417)</f>
        <v>61.7294</v>
      </c>
    </row>
    <row r="414" customFormat="false" ht="15" hidden="false" customHeight="false" outlineLevel="0" collapsed="false">
      <c r="A414" s="6" t="b">
        <f aca="false">IF(C414=C413,1 )</f>
        <v>0</v>
      </c>
      <c r="C414" s="1" t="n">
        <f aca="false">VALUE(RIGHT(G414,5))</f>
        <v>4071</v>
      </c>
      <c r="D414" s="1" t="n">
        <f aca="false">C414/10000*1000</f>
        <v>407.1</v>
      </c>
      <c r="F414" s="1" t="n">
        <v>408</v>
      </c>
      <c r="G414" s="1" t="s">
        <v>4668</v>
      </c>
      <c r="H414" s="1" t="n">
        <v>651.417</v>
      </c>
      <c r="I414" s="1" t="n">
        <v>252.77</v>
      </c>
      <c r="J414" s="1" t="n">
        <v>79</v>
      </c>
      <c r="K414" s="1" t="n">
        <v>802</v>
      </c>
      <c r="L414" s="1" t="n">
        <v>85.942</v>
      </c>
      <c r="M414" s="1" t="n">
        <v>152.302</v>
      </c>
      <c r="N414" s="1" t="n">
        <v>78.808</v>
      </c>
      <c r="O414" s="1" t="n">
        <v>114.122</v>
      </c>
      <c r="P414" s="1" t="n">
        <v>14.564</v>
      </c>
      <c r="Q414" s="1" t="n">
        <v>64.044</v>
      </c>
      <c r="R414" s="1" t="n">
        <v>164658.606</v>
      </c>
      <c r="S414" s="1" t="n">
        <v>4136578</v>
      </c>
      <c r="U414" s="1" t="n">
        <f aca="false">S414/$S$7</f>
        <v>1.03157484705598</v>
      </c>
      <c r="V414" s="1" t="n">
        <f aca="false">-(O414+Q414-$M$5)</f>
        <v>-0.199999999999989</v>
      </c>
      <c r="W414" s="1" t="n">
        <f aca="false">-(O414-$M$5)</f>
        <v>63.844</v>
      </c>
      <c r="X414" s="1" t="n">
        <f aca="false">AVERAGE(W414:W418)</f>
        <v>62.1684</v>
      </c>
    </row>
    <row r="415" customFormat="false" ht="15" hidden="false" customHeight="false" outlineLevel="0" collapsed="false">
      <c r="A415" s="6" t="b">
        <f aca="false">IF(C415=C414,1 )</f>
        <v>0</v>
      </c>
      <c r="C415" s="1" t="n">
        <f aca="false">VALUE(RIGHT(G415,5))</f>
        <v>4081</v>
      </c>
      <c r="D415" s="1" t="n">
        <f aca="false">C415/10000*1000</f>
        <v>408.1</v>
      </c>
      <c r="F415" s="1" t="n">
        <v>409</v>
      </c>
      <c r="G415" s="1" t="s">
        <v>4669</v>
      </c>
      <c r="H415" s="1" t="n">
        <v>672.673</v>
      </c>
      <c r="I415" s="1" t="n">
        <v>244.409</v>
      </c>
      <c r="J415" s="1" t="n">
        <v>59</v>
      </c>
      <c r="K415" s="1" t="n">
        <v>814</v>
      </c>
      <c r="L415" s="1" t="n">
        <v>85.912</v>
      </c>
      <c r="M415" s="1" t="n">
        <v>151.91</v>
      </c>
      <c r="N415" s="1" t="n">
        <v>78.808</v>
      </c>
      <c r="O415" s="1" t="n">
        <v>116.117</v>
      </c>
      <c r="P415" s="1" t="n">
        <v>14.764</v>
      </c>
      <c r="Q415" s="1" t="n">
        <v>62.049</v>
      </c>
      <c r="R415" s="1" t="n">
        <v>164407.433</v>
      </c>
      <c r="S415" s="1" t="n">
        <v>4130268</v>
      </c>
      <c r="U415" s="1" t="n">
        <f aca="false">S415/$S$7</f>
        <v>1.03000126684429</v>
      </c>
      <c r="V415" s="1" t="n">
        <f aca="false">-(O415+Q415-$M$5)</f>
        <v>-0.199999999999989</v>
      </c>
      <c r="W415" s="1" t="n">
        <f aca="false">-(O415-$M$5)</f>
        <v>61.849</v>
      </c>
      <c r="X415" s="1" t="n">
        <f aca="false">AVERAGE(W415:W419)</f>
        <v>62.408</v>
      </c>
    </row>
    <row r="416" customFormat="false" ht="15" hidden="false" customHeight="false" outlineLevel="0" collapsed="false">
      <c r="A416" s="6" t="b">
        <f aca="false">IF(C416=C415,1 )</f>
        <v>0</v>
      </c>
      <c r="C416" s="1" t="n">
        <f aca="false">VALUE(RIGHT(G416,5))</f>
        <v>4091</v>
      </c>
      <c r="D416" s="1" t="n">
        <f aca="false">C416/10000*1000</f>
        <v>409.1</v>
      </c>
      <c r="F416" s="1" t="n">
        <v>410</v>
      </c>
      <c r="G416" s="1" t="s">
        <v>4670</v>
      </c>
      <c r="H416" s="1" t="n">
        <v>673.708</v>
      </c>
      <c r="I416" s="1" t="n">
        <v>247.574</v>
      </c>
      <c r="J416" s="1" t="n">
        <v>79</v>
      </c>
      <c r="K416" s="1" t="n">
        <v>828</v>
      </c>
      <c r="L416" s="1" t="n">
        <v>86.019</v>
      </c>
      <c r="M416" s="1" t="n">
        <v>152.039</v>
      </c>
      <c r="N416" s="1" t="n">
        <v>78.808</v>
      </c>
      <c r="O416" s="1" t="n">
        <v>115.518</v>
      </c>
      <c r="P416" s="1" t="n">
        <v>14.963</v>
      </c>
      <c r="Q416" s="1" t="n">
        <v>62.847</v>
      </c>
      <c r="R416" s="1" t="n">
        <v>166792.898</v>
      </c>
      <c r="S416" s="1" t="n">
        <v>4190196</v>
      </c>
      <c r="U416" s="1" t="n">
        <f aca="false">S416/$S$7</f>
        <v>1.04494603941582</v>
      </c>
      <c r="V416" s="1" t="n">
        <f aca="false">-(O416+Q416-$M$5)</f>
        <v>-0.399000000000001</v>
      </c>
      <c r="W416" s="1" t="n">
        <f aca="false">-(O416-$M$5)</f>
        <v>62.448</v>
      </c>
      <c r="X416" s="1" t="n">
        <f aca="false">AVERAGE(W416:W420)</f>
        <v>62.2484</v>
      </c>
    </row>
    <row r="417" customFormat="false" ht="15" hidden="false" customHeight="false" outlineLevel="0" collapsed="false">
      <c r="A417" s="6" t="b">
        <f aca="false">IF(C417=C416,1 )</f>
        <v>0</v>
      </c>
      <c r="C417" s="1" t="n">
        <f aca="false">VALUE(RIGHT(G417,5))</f>
        <v>4101</v>
      </c>
      <c r="D417" s="1" t="n">
        <f aca="false">C417/10000*1000</f>
        <v>410.1</v>
      </c>
      <c r="F417" s="1" t="n">
        <v>411</v>
      </c>
      <c r="G417" s="1" t="s">
        <v>4671</v>
      </c>
      <c r="H417" s="1" t="n">
        <v>662.404</v>
      </c>
      <c r="I417" s="1" t="n">
        <v>250.591</v>
      </c>
      <c r="J417" s="1" t="n">
        <v>79</v>
      </c>
      <c r="K417" s="1" t="n">
        <v>740</v>
      </c>
      <c r="L417" s="1" t="n">
        <v>85.918</v>
      </c>
      <c r="M417" s="1" t="n">
        <v>152.194</v>
      </c>
      <c r="N417" s="1" t="n">
        <v>79.007</v>
      </c>
      <c r="O417" s="1" t="n">
        <v>118.112</v>
      </c>
      <c r="P417" s="1" t="n">
        <v>14.365</v>
      </c>
      <c r="Q417" s="1" t="n">
        <v>60.253</v>
      </c>
      <c r="R417" s="1" t="n">
        <v>165992.488</v>
      </c>
      <c r="S417" s="1" t="n">
        <v>4170088</v>
      </c>
      <c r="U417" s="1" t="n">
        <f aca="false">S417/$S$7</f>
        <v>1.03993153055738</v>
      </c>
      <c r="V417" s="1" t="n">
        <f aca="false">-(O417+Q417-$M$5)</f>
        <v>-0.399000000000001</v>
      </c>
      <c r="W417" s="1" t="n">
        <f aca="false">-(O417-$M$5)</f>
        <v>59.854</v>
      </c>
      <c r="X417" s="1" t="n">
        <f aca="false">AVERAGE(W417:W421)</f>
        <v>62.0488</v>
      </c>
    </row>
    <row r="418" customFormat="false" ht="15" hidden="false" customHeight="false" outlineLevel="0" collapsed="false">
      <c r="A418" s="6" t="b">
        <f aca="false">IF(C418=C417,1 )</f>
        <v>0</v>
      </c>
      <c r="C418" s="1" t="n">
        <f aca="false">VALUE(RIGHT(G418,5))</f>
        <v>4111</v>
      </c>
      <c r="D418" s="1" t="n">
        <f aca="false">C418/10000*1000</f>
        <v>411.1</v>
      </c>
      <c r="F418" s="1" t="n">
        <v>412</v>
      </c>
      <c r="G418" s="1" t="s">
        <v>4672</v>
      </c>
      <c r="H418" s="1" t="n">
        <v>664.951</v>
      </c>
      <c r="I418" s="1" t="n">
        <v>248.295</v>
      </c>
      <c r="J418" s="1" t="n">
        <v>72</v>
      </c>
      <c r="K418" s="1" t="n">
        <v>810</v>
      </c>
      <c r="L418" s="1" t="n">
        <v>86.016</v>
      </c>
      <c r="M418" s="1" t="n">
        <v>152.043</v>
      </c>
      <c r="N418" s="1" t="n">
        <v>78.808</v>
      </c>
      <c r="O418" s="1" t="n">
        <v>115.119</v>
      </c>
      <c r="P418" s="1" t="n">
        <v>14.564</v>
      </c>
      <c r="Q418" s="1" t="n">
        <v>63.246</v>
      </c>
      <c r="R418" s="1" t="n">
        <v>165104.308</v>
      </c>
      <c r="S418" s="1" t="n">
        <v>4147775</v>
      </c>
      <c r="U418" s="1" t="n">
        <f aca="false">S418/$S$7</f>
        <v>1.03436714145065</v>
      </c>
      <c r="V418" s="1" t="n">
        <f aca="false">-(O418+Q418-$M$5)</f>
        <v>-0.399000000000001</v>
      </c>
      <c r="W418" s="1" t="n">
        <f aca="false">-(O418-$M$5)</f>
        <v>62.847</v>
      </c>
      <c r="X418" s="1" t="n">
        <f aca="false">AVERAGE(W418:W422)</f>
        <v>62.8868</v>
      </c>
    </row>
    <row r="419" customFormat="false" ht="15" hidden="false" customHeight="false" outlineLevel="0" collapsed="false">
      <c r="A419" s="6" t="b">
        <f aca="false">IF(C419=C418,1 )</f>
        <v>0</v>
      </c>
      <c r="C419" s="1" t="n">
        <f aca="false">VALUE(RIGHT(G419,5))</f>
        <v>4121</v>
      </c>
      <c r="D419" s="1" t="n">
        <f aca="false">C419/10000*1000</f>
        <v>412.1</v>
      </c>
      <c r="F419" s="1" t="n">
        <v>413</v>
      </c>
      <c r="G419" s="1" t="s">
        <v>4673</v>
      </c>
      <c r="H419" s="1" t="n">
        <v>675.539</v>
      </c>
      <c r="I419" s="1" t="n">
        <v>249.217</v>
      </c>
      <c r="J419" s="1" t="n">
        <v>81</v>
      </c>
      <c r="K419" s="1" t="n">
        <v>856</v>
      </c>
      <c r="L419" s="1" t="n">
        <v>85.972</v>
      </c>
      <c r="M419" s="1" t="n">
        <v>151.341</v>
      </c>
      <c r="N419" s="1" t="n">
        <v>78.608</v>
      </c>
      <c r="O419" s="1" t="n">
        <v>112.924</v>
      </c>
      <c r="P419" s="1" t="n">
        <v>15.363</v>
      </c>
      <c r="Q419" s="1" t="n">
        <v>65.44</v>
      </c>
      <c r="R419" s="1" t="n">
        <v>168355.742</v>
      </c>
      <c r="S419" s="1" t="n">
        <v>4229458</v>
      </c>
      <c r="U419" s="1" t="n">
        <f aca="false">S419/$S$7</f>
        <v>1.05473714975995</v>
      </c>
      <c r="V419" s="1" t="n">
        <f aca="false">-(O419+Q419-$M$5)</f>
        <v>-0.397999999999996</v>
      </c>
      <c r="W419" s="1" t="n">
        <f aca="false">-(O419-$M$5)</f>
        <v>65.042</v>
      </c>
      <c r="X419" s="1" t="n">
        <f aca="false">AVERAGE(W419:W423)</f>
        <v>63.0464</v>
      </c>
    </row>
    <row r="420" customFormat="false" ht="15" hidden="false" customHeight="false" outlineLevel="0" collapsed="false">
      <c r="A420" s="6" t="b">
        <f aca="false">IF(C420=C419,1 )</f>
        <v>0</v>
      </c>
      <c r="C420" s="1" t="n">
        <f aca="false">VALUE(RIGHT(G420,5))</f>
        <v>4131</v>
      </c>
      <c r="D420" s="1" t="n">
        <f aca="false">C420/10000*1000</f>
        <v>413.1</v>
      </c>
      <c r="F420" s="1" t="n">
        <v>414</v>
      </c>
      <c r="G420" s="1" t="s">
        <v>4674</v>
      </c>
      <c r="H420" s="1" t="n">
        <v>670.683</v>
      </c>
      <c r="I420" s="1" t="n">
        <v>246.978</v>
      </c>
      <c r="J420" s="1" t="n">
        <v>82</v>
      </c>
      <c r="K420" s="1" t="n">
        <v>718</v>
      </c>
      <c r="L420" s="1" t="n">
        <v>86.022</v>
      </c>
      <c r="M420" s="1" t="n">
        <v>151.953</v>
      </c>
      <c r="N420" s="1" t="n">
        <v>78.808</v>
      </c>
      <c r="O420" s="1" t="n">
        <v>116.915</v>
      </c>
      <c r="P420" s="1" t="n">
        <v>14.963</v>
      </c>
      <c r="Q420" s="1" t="n">
        <v>61.45</v>
      </c>
      <c r="R420" s="1" t="n">
        <v>165643.752</v>
      </c>
      <c r="S420" s="1" t="n">
        <v>4161327</v>
      </c>
      <c r="U420" s="1" t="n">
        <f aca="false">S420/$S$7</f>
        <v>1.03774672291322</v>
      </c>
      <c r="V420" s="1" t="n">
        <f aca="false">-(O420+Q420-$M$5)</f>
        <v>-0.399000000000001</v>
      </c>
      <c r="W420" s="1" t="n">
        <f aca="false">-(O420-$M$5)</f>
        <v>61.051</v>
      </c>
      <c r="X420" s="1" t="n">
        <f aca="false">AVERAGE(W420:W424)</f>
        <v>62.727</v>
      </c>
    </row>
    <row r="421" customFormat="false" ht="15" hidden="false" customHeight="false" outlineLevel="0" collapsed="false">
      <c r="A421" s="6" t="b">
        <f aca="false">IF(C421=C420,1 )</f>
        <v>0</v>
      </c>
      <c r="C421" s="1" t="n">
        <f aca="false">VALUE(RIGHT(G421,5))</f>
        <v>4141</v>
      </c>
      <c r="D421" s="1" t="n">
        <f aca="false">C421/10000*1000</f>
        <v>414.1</v>
      </c>
      <c r="F421" s="1" t="n">
        <v>415</v>
      </c>
      <c r="G421" s="1" t="s">
        <v>4675</v>
      </c>
      <c r="H421" s="1" t="n">
        <v>678.167</v>
      </c>
      <c r="I421" s="1" t="n">
        <v>252.037</v>
      </c>
      <c r="J421" s="1" t="n">
        <v>73</v>
      </c>
      <c r="K421" s="1" t="n">
        <v>822</v>
      </c>
      <c r="L421" s="1" t="n">
        <v>85.991</v>
      </c>
      <c r="M421" s="1" t="n">
        <v>151.715</v>
      </c>
      <c r="N421" s="1" t="n">
        <v>78.808</v>
      </c>
      <c r="O421" s="1" t="n">
        <v>116.516</v>
      </c>
      <c r="P421" s="1" t="n">
        <v>14.564</v>
      </c>
      <c r="Q421" s="1" t="n">
        <v>61.849</v>
      </c>
      <c r="R421" s="1" t="n">
        <v>170922.759</v>
      </c>
      <c r="S421" s="1" t="n">
        <v>4293947</v>
      </c>
      <c r="U421" s="1" t="n">
        <f aca="false">S421/$S$7</f>
        <v>1.07081933902649</v>
      </c>
      <c r="V421" s="1" t="n">
        <f aca="false">-(O421+Q421-$M$5)</f>
        <v>-0.399000000000001</v>
      </c>
      <c r="W421" s="1" t="n">
        <f aca="false">-(O421-$M$5)</f>
        <v>61.45</v>
      </c>
      <c r="X421" s="1" t="n">
        <f aca="false">AVERAGE(W421:W425)</f>
        <v>62.9664</v>
      </c>
    </row>
    <row r="422" customFormat="false" ht="15" hidden="false" customHeight="false" outlineLevel="0" collapsed="false">
      <c r="A422" s="6" t="b">
        <f aca="false">IF(C422=C421,1 )</f>
        <v>0</v>
      </c>
      <c r="C422" s="1" t="n">
        <f aca="false">VALUE(RIGHT(G422,5))</f>
        <v>4151</v>
      </c>
      <c r="D422" s="1" t="n">
        <f aca="false">C422/10000*1000</f>
        <v>415.1</v>
      </c>
      <c r="F422" s="1" t="n">
        <v>416</v>
      </c>
      <c r="G422" s="1" t="s">
        <v>4676</v>
      </c>
      <c r="H422" s="1" t="n">
        <v>683.5</v>
      </c>
      <c r="I422" s="1" t="n">
        <v>244.362</v>
      </c>
      <c r="J422" s="1" t="n">
        <v>68</v>
      </c>
      <c r="K422" s="1" t="n">
        <v>817</v>
      </c>
      <c r="L422" s="1" t="n">
        <v>85.968</v>
      </c>
      <c r="M422" s="1" t="n">
        <v>151.556</v>
      </c>
      <c r="N422" s="1" t="n">
        <v>79.007</v>
      </c>
      <c r="O422" s="1" t="n">
        <v>113.922</v>
      </c>
      <c r="P422" s="1" t="n">
        <v>14.564</v>
      </c>
      <c r="Q422" s="1" t="n">
        <v>64.243</v>
      </c>
      <c r="R422" s="1" t="n">
        <v>167021.779</v>
      </c>
      <c r="S422" s="1" t="n">
        <v>4195946</v>
      </c>
      <c r="U422" s="1" t="n">
        <f aca="false">S422/$S$7</f>
        <v>1.04637996750096</v>
      </c>
      <c r="V422" s="1" t="n">
        <f aca="false">-(O422+Q422-$M$5)</f>
        <v>-0.198999999999984</v>
      </c>
      <c r="W422" s="1" t="n">
        <f aca="false">-(O422-$M$5)</f>
        <v>64.044</v>
      </c>
      <c r="X422" s="1" t="n">
        <f aca="false">AVERAGE(W422:W426)</f>
        <v>62.9266</v>
      </c>
    </row>
    <row r="423" customFormat="false" ht="15" hidden="false" customHeight="false" outlineLevel="0" collapsed="false">
      <c r="A423" s="6" t="b">
        <f aca="false">IF(C423=C422,1 )</f>
        <v>0</v>
      </c>
      <c r="C423" s="1" t="n">
        <f aca="false">VALUE(RIGHT(G423,5))</f>
        <v>4161</v>
      </c>
      <c r="D423" s="1" t="n">
        <f aca="false">C423/10000*1000</f>
        <v>416.1</v>
      </c>
      <c r="F423" s="1" t="n">
        <v>417</v>
      </c>
      <c r="G423" s="1" t="s">
        <v>4677</v>
      </c>
      <c r="H423" s="1" t="n">
        <v>676.574</v>
      </c>
      <c r="I423" s="1" t="n">
        <v>245.512</v>
      </c>
      <c r="J423" s="1" t="n">
        <v>85</v>
      </c>
      <c r="K423" s="1" t="n">
        <v>826</v>
      </c>
      <c r="L423" s="1" t="n">
        <v>86.019</v>
      </c>
      <c r="M423" s="1" t="n">
        <v>151.722</v>
      </c>
      <c r="N423" s="1" t="n">
        <v>78.608</v>
      </c>
      <c r="O423" s="1" t="n">
        <v>114.321</v>
      </c>
      <c r="P423" s="1" t="n">
        <v>14.963</v>
      </c>
      <c r="Q423" s="1" t="n">
        <v>63.844</v>
      </c>
      <c r="R423" s="1" t="n">
        <v>166106.85</v>
      </c>
      <c r="S423" s="1" t="n">
        <v>4172961</v>
      </c>
      <c r="U423" s="1" t="n">
        <f aca="false">S423/$S$7</f>
        <v>1.04064799584236</v>
      </c>
      <c r="V423" s="1" t="n">
        <f aca="false">-(O423+Q423-$M$5)</f>
        <v>-0.198999999999984</v>
      </c>
      <c r="W423" s="1" t="n">
        <f aca="false">-(O423-$M$5)</f>
        <v>63.645</v>
      </c>
      <c r="X423" s="1" t="n">
        <f aca="false">AVERAGE(W423:W427)</f>
        <v>62.6872</v>
      </c>
    </row>
    <row r="424" customFormat="false" ht="15" hidden="false" customHeight="false" outlineLevel="0" collapsed="false">
      <c r="A424" s="6" t="b">
        <f aca="false">IF(C424=C423,1 )</f>
        <v>0</v>
      </c>
      <c r="C424" s="1" t="n">
        <f aca="false">VALUE(RIGHT(G424,5))</f>
        <v>4171</v>
      </c>
      <c r="D424" s="1" t="n">
        <f aca="false">C424/10000*1000</f>
        <v>417.1</v>
      </c>
      <c r="F424" s="1" t="n">
        <v>418</v>
      </c>
      <c r="G424" s="1" t="s">
        <v>4678</v>
      </c>
      <c r="H424" s="1" t="n">
        <v>670.006</v>
      </c>
      <c r="I424" s="1" t="n">
        <v>244.585</v>
      </c>
      <c r="J424" s="1" t="n">
        <v>79</v>
      </c>
      <c r="K424" s="1" t="n">
        <v>820</v>
      </c>
      <c r="L424" s="1" t="n">
        <v>85.949</v>
      </c>
      <c r="M424" s="1" t="n">
        <v>151.932</v>
      </c>
      <c r="N424" s="1" t="n">
        <v>78.808</v>
      </c>
      <c r="O424" s="1" t="n">
        <v>114.521</v>
      </c>
      <c r="P424" s="1" t="n">
        <v>14.365</v>
      </c>
      <c r="Q424" s="1" t="n">
        <v>63.844</v>
      </c>
      <c r="R424" s="1" t="n">
        <v>163873.721</v>
      </c>
      <c r="S424" s="1" t="n">
        <v>4116860</v>
      </c>
      <c r="U424" s="1" t="n">
        <f aca="false">S424/$S$7</f>
        <v>1.02665759592854</v>
      </c>
      <c r="V424" s="1" t="n">
        <f aca="false">-(O424+Q424-$M$5)</f>
        <v>-0.399000000000001</v>
      </c>
      <c r="W424" s="1" t="n">
        <f aca="false">-(O424-$M$5)</f>
        <v>63.445</v>
      </c>
      <c r="X424" s="1" t="n">
        <f aca="false">AVERAGE(W424:W428)</f>
        <v>62.727</v>
      </c>
    </row>
    <row r="425" customFormat="false" ht="15" hidden="false" customHeight="false" outlineLevel="0" collapsed="false">
      <c r="A425" s="6" t="b">
        <f aca="false">IF(C425=C424,1 )</f>
        <v>0</v>
      </c>
      <c r="C425" s="1" t="n">
        <f aca="false">VALUE(RIGHT(G425,5))</f>
        <v>4181</v>
      </c>
      <c r="D425" s="1" t="n">
        <f aca="false">C425/10000*1000</f>
        <v>418.1</v>
      </c>
      <c r="F425" s="1" t="n">
        <v>419</v>
      </c>
      <c r="G425" s="1" t="s">
        <v>4679</v>
      </c>
      <c r="H425" s="1" t="n">
        <v>680.117</v>
      </c>
      <c r="I425" s="1" t="n">
        <v>246.053</v>
      </c>
      <c r="J425" s="1" t="n">
        <v>71</v>
      </c>
      <c r="K425" s="1" t="n">
        <v>828</v>
      </c>
      <c r="L425" s="1" t="n">
        <v>86.062</v>
      </c>
      <c r="M425" s="1" t="n">
        <v>151.729</v>
      </c>
      <c r="N425" s="1" t="n">
        <v>78.808</v>
      </c>
      <c r="O425" s="1" t="n">
        <v>115.718</v>
      </c>
      <c r="P425" s="1" t="n">
        <v>15.163</v>
      </c>
      <c r="Q425" s="1" t="n">
        <v>62.847</v>
      </c>
      <c r="R425" s="1" t="n">
        <v>167345.04</v>
      </c>
      <c r="S425" s="1" t="n">
        <v>4204067</v>
      </c>
      <c r="U425" s="1" t="n">
        <f aca="false">S425/$S$7</f>
        <v>1.04840517271477</v>
      </c>
      <c r="V425" s="1" t="n">
        <f aca="false">-(O425+Q425-$M$5)</f>
        <v>-0.59899999999999</v>
      </c>
      <c r="W425" s="1" t="n">
        <f aca="false">-(O425-$M$5)</f>
        <v>62.248</v>
      </c>
      <c r="X425" s="1" t="n">
        <f aca="false">AVERAGE(W425:W429)</f>
        <v>62.8468</v>
      </c>
    </row>
    <row r="426" customFormat="false" ht="15" hidden="false" customHeight="false" outlineLevel="0" collapsed="false">
      <c r="A426" s="6" t="b">
        <f aca="false">IF(C426=C425,1 )</f>
        <v>0</v>
      </c>
      <c r="C426" s="1" t="n">
        <f aca="false">VALUE(RIGHT(G426,5))</f>
        <v>4191</v>
      </c>
      <c r="D426" s="1" t="n">
        <f aca="false">C426/10000*1000</f>
        <v>419.1</v>
      </c>
      <c r="F426" s="1" t="n">
        <v>420</v>
      </c>
      <c r="G426" s="1" t="s">
        <v>4680</v>
      </c>
      <c r="H426" s="1" t="n">
        <v>687.68</v>
      </c>
      <c r="I426" s="1" t="n">
        <v>246.978</v>
      </c>
      <c r="J426" s="1" t="n">
        <v>73</v>
      </c>
      <c r="K426" s="1" t="n">
        <v>688</v>
      </c>
      <c r="L426" s="1" t="n">
        <v>86.002</v>
      </c>
      <c r="M426" s="1" t="n">
        <v>151.359</v>
      </c>
      <c r="N426" s="1" t="n">
        <v>79.007</v>
      </c>
      <c r="O426" s="1" t="n">
        <v>116.715</v>
      </c>
      <c r="P426" s="1" t="n">
        <v>14.564</v>
      </c>
      <c r="Q426" s="1" t="n">
        <v>61.65</v>
      </c>
      <c r="R426" s="1" t="n">
        <v>169841.562</v>
      </c>
      <c r="S426" s="1" t="n">
        <v>4266785</v>
      </c>
      <c r="U426" s="1" t="n">
        <f aca="false">S426/$S$7</f>
        <v>1.06404571213108</v>
      </c>
      <c r="V426" s="1" t="n">
        <f aca="false">-(O426+Q426-$M$5)</f>
        <v>-0.399000000000001</v>
      </c>
      <c r="W426" s="1" t="n">
        <f aca="false">-(O426-$M$5)</f>
        <v>61.251</v>
      </c>
      <c r="X426" s="1" t="n">
        <f aca="false">AVERAGE(W426:W430)</f>
        <v>63.0862</v>
      </c>
    </row>
    <row r="427" customFormat="false" ht="15" hidden="false" customHeight="false" outlineLevel="0" collapsed="false">
      <c r="A427" s="6" t="b">
        <f aca="false">IF(C427=C426,1 )</f>
        <v>0</v>
      </c>
      <c r="C427" s="1" t="n">
        <f aca="false">VALUE(RIGHT(G427,5))</f>
        <v>4201</v>
      </c>
      <c r="D427" s="1" t="n">
        <f aca="false">C427/10000*1000</f>
        <v>420.1</v>
      </c>
      <c r="F427" s="1" t="n">
        <v>421</v>
      </c>
      <c r="G427" s="1" t="s">
        <v>4681</v>
      </c>
      <c r="H427" s="1" t="n">
        <v>679.918</v>
      </c>
      <c r="I427" s="1" t="n">
        <v>243.836</v>
      </c>
      <c r="J427" s="1" t="n">
        <v>66</v>
      </c>
      <c r="K427" s="1" t="n">
        <v>829</v>
      </c>
      <c r="L427" s="1" t="n">
        <v>86.001</v>
      </c>
      <c r="M427" s="1" t="n">
        <v>152.116</v>
      </c>
      <c r="N427" s="1" t="n">
        <v>78.808</v>
      </c>
      <c r="O427" s="1" t="n">
        <v>115.119</v>
      </c>
      <c r="P427" s="1" t="n">
        <v>14.764</v>
      </c>
      <c r="Q427" s="1" t="n">
        <v>63.246</v>
      </c>
      <c r="R427" s="1" t="n">
        <v>165788.684</v>
      </c>
      <c r="S427" s="1" t="n">
        <v>4164968</v>
      </c>
      <c r="U427" s="1" t="n">
        <f aca="false">S427/$S$7</f>
        <v>1.03865471111461</v>
      </c>
      <c r="V427" s="1" t="n">
        <f aca="false">-(O427+Q427-$M$5)</f>
        <v>-0.399000000000001</v>
      </c>
      <c r="W427" s="1" t="n">
        <f aca="false">-(O427-$M$5)</f>
        <v>62.847</v>
      </c>
      <c r="X427" s="1" t="n">
        <f aca="false">AVERAGE(W427:W431)</f>
        <v>63.7646</v>
      </c>
    </row>
    <row r="428" customFormat="false" ht="15" hidden="false" customHeight="false" outlineLevel="0" collapsed="false">
      <c r="A428" s="6" t="b">
        <f aca="false">IF(C428=C427,1 )</f>
        <v>0</v>
      </c>
      <c r="C428" s="1" t="n">
        <f aca="false">VALUE(RIGHT(G428,5))</f>
        <v>4211</v>
      </c>
      <c r="D428" s="1" t="n">
        <f aca="false">C428/10000*1000</f>
        <v>421.1</v>
      </c>
      <c r="F428" s="1" t="n">
        <v>422</v>
      </c>
      <c r="G428" s="1" t="s">
        <v>4682</v>
      </c>
      <c r="H428" s="1" t="n">
        <v>674.783</v>
      </c>
      <c r="I428" s="1" t="n">
        <v>244.458</v>
      </c>
      <c r="J428" s="1" t="n">
        <v>76</v>
      </c>
      <c r="K428" s="1" t="n">
        <v>805</v>
      </c>
      <c r="L428" s="1" t="n">
        <v>86.038</v>
      </c>
      <c r="M428" s="1" t="n">
        <v>151.868</v>
      </c>
      <c r="N428" s="1" t="n">
        <v>78.808</v>
      </c>
      <c r="O428" s="1" t="n">
        <v>114.122</v>
      </c>
      <c r="P428" s="1" t="n">
        <v>15.163</v>
      </c>
      <c r="Q428" s="1" t="n">
        <v>64.443</v>
      </c>
      <c r="R428" s="1" t="n">
        <v>164956.192</v>
      </c>
      <c r="S428" s="1" t="n">
        <v>4144054</v>
      </c>
      <c r="U428" s="1" t="n">
        <f aca="false">S428/$S$7</f>
        <v>1.03343920294546</v>
      </c>
      <c r="V428" s="1" t="n">
        <f aca="false">-(O428+Q428-$M$5)</f>
        <v>-0.59899999999999</v>
      </c>
      <c r="W428" s="1" t="n">
        <f aca="false">-(O428-$M$5)</f>
        <v>63.844</v>
      </c>
      <c r="X428" s="1" t="n">
        <f aca="false">AVERAGE(W428:W432)</f>
        <v>63.206</v>
      </c>
    </row>
    <row r="429" customFormat="false" ht="15" hidden="false" customHeight="false" outlineLevel="0" collapsed="false">
      <c r="A429" s="6" t="b">
        <f aca="false">IF(C429=C428,1 )</f>
        <v>0</v>
      </c>
      <c r="C429" s="1" t="n">
        <f aca="false">VALUE(RIGHT(G429,5))</f>
        <v>4221</v>
      </c>
      <c r="D429" s="1" t="n">
        <f aca="false">C429/10000*1000</f>
        <v>422.1</v>
      </c>
      <c r="F429" s="1" t="n">
        <v>423</v>
      </c>
      <c r="G429" s="1" t="s">
        <v>4683</v>
      </c>
      <c r="H429" s="1" t="n">
        <v>678.485</v>
      </c>
      <c r="I429" s="1" t="n">
        <v>247.977</v>
      </c>
      <c r="J429" s="1" t="n">
        <v>61</v>
      </c>
      <c r="K429" s="1" t="n">
        <v>1279</v>
      </c>
      <c r="L429" s="1" t="n">
        <v>86.027</v>
      </c>
      <c r="M429" s="1" t="n">
        <v>152.418</v>
      </c>
      <c r="N429" s="1" t="n">
        <v>78.608</v>
      </c>
      <c r="O429" s="1" t="n">
        <v>113.922</v>
      </c>
      <c r="P429" s="1" t="n">
        <v>14.963</v>
      </c>
      <c r="Q429" s="1" t="n">
        <v>64.642</v>
      </c>
      <c r="R429" s="1" t="n">
        <v>168248.983</v>
      </c>
      <c r="S429" s="1" t="n">
        <v>4226776</v>
      </c>
      <c r="U429" s="1" t="n">
        <f aca="false">S429/$S$7</f>
        <v>1.05406831582528</v>
      </c>
      <c r="V429" s="1" t="n">
        <f aca="false">-(O429+Q429-$M$5)</f>
        <v>-0.597999999999985</v>
      </c>
      <c r="W429" s="1" t="n">
        <f aca="false">-(O429-$M$5)</f>
        <v>64.044</v>
      </c>
      <c r="X429" s="1" t="n">
        <f aca="false">AVERAGE(W429:W433)</f>
        <v>63.645</v>
      </c>
    </row>
    <row r="430" customFormat="false" ht="15" hidden="false" customHeight="false" outlineLevel="0" collapsed="false">
      <c r="A430" s="6" t="b">
        <f aca="false">IF(C430=C429,1 )</f>
        <v>0</v>
      </c>
      <c r="C430" s="1" t="n">
        <f aca="false">VALUE(RIGHT(G430,5))</f>
        <v>4231</v>
      </c>
      <c r="D430" s="1" t="n">
        <f aca="false">C430/10000*1000</f>
        <v>423.1</v>
      </c>
      <c r="F430" s="1" t="n">
        <v>424</v>
      </c>
      <c r="G430" s="1" t="s">
        <v>4684</v>
      </c>
      <c r="H430" s="1" t="n">
        <v>688.635</v>
      </c>
      <c r="I430" s="1" t="n">
        <v>244.821</v>
      </c>
      <c r="J430" s="1" t="n">
        <v>66</v>
      </c>
      <c r="K430" s="1" t="n">
        <v>730</v>
      </c>
      <c r="L430" s="1" t="n">
        <v>86.027</v>
      </c>
      <c r="M430" s="1" t="n">
        <v>151.457</v>
      </c>
      <c r="N430" s="1" t="n">
        <v>78.808</v>
      </c>
      <c r="O430" s="1" t="n">
        <v>114.521</v>
      </c>
      <c r="P430" s="1" t="n">
        <v>14.963</v>
      </c>
      <c r="Q430" s="1" t="n">
        <v>63.645</v>
      </c>
      <c r="R430" s="1" t="n">
        <v>168592.266</v>
      </c>
      <c r="S430" s="1" t="n">
        <v>4235400</v>
      </c>
      <c r="U430" s="1" t="n">
        <f aca="false">S430/$S$7</f>
        <v>1.05621895857419</v>
      </c>
      <c r="V430" s="1" t="n">
        <f aca="false">-(O430+Q430-$M$5)</f>
        <v>-0.199999999999989</v>
      </c>
      <c r="W430" s="1" t="n">
        <f aca="false">-(O430-$M$5)</f>
        <v>63.445</v>
      </c>
      <c r="X430" s="1" t="n">
        <f aca="false">AVERAGE(W430:W434)</f>
        <v>63.4454</v>
      </c>
    </row>
    <row r="431" customFormat="false" ht="15" hidden="false" customHeight="false" outlineLevel="0" collapsed="false">
      <c r="A431" s="6" t="b">
        <f aca="false">IF(C431=C430,1 )</f>
        <v>0</v>
      </c>
      <c r="C431" s="1" t="n">
        <f aca="false">VALUE(RIGHT(G431,5))</f>
        <v>4241</v>
      </c>
      <c r="D431" s="1" t="n">
        <f aca="false">C431/10000*1000</f>
        <v>424.1</v>
      </c>
      <c r="F431" s="1" t="n">
        <v>425</v>
      </c>
      <c r="G431" s="1" t="s">
        <v>4685</v>
      </c>
      <c r="H431" s="1" t="n">
        <v>704.677</v>
      </c>
      <c r="I431" s="1" t="n">
        <v>244.151</v>
      </c>
      <c r="J431" s="1" t="n">
        <v>66</v>
      </c>
      <c r="K431" s="1" t="n">
        <v>845</v>
      </c>
      <c r="L431" s="1" t="n">
        <v>86.042</v>
      </c>
      <c r="M431" s="1" t="n">
        <v>151.316</v>
      </c>
      <c r="N431" s="1" t="n">
        <v>78.608</v>
      </c>
      <c r="O431" s="1" t="n">
        <v>113.323</v>
      </c>
      <c r="P431" s="1" t="n">
        <v>15.363</v>
      </c>
      <c r="Q431" s="1" t="n">
        <v>65.041</v>
      </c>
      <c r="R431" s="1" t="n">
        <v>172047.305</v>
      </c>
      <c r="S431" s="1" t="n">
        <v>4322198</v>
      </c>
      <c r="U431" s="1" t="n">
        <f aca="false">S431/$S$7</f>
        <v>1.07786453943227</v>
      </c>
      <c r="V431" s="1" t="n">
        <f aca="false">-(O431+Q431-$M$5)</f>
        <v>-0.397999999999968</v>
      </c>
      <c r="W431" s="1" t="n">
        <f aca="false">-(O431-$M$5)</f>
        <v>64.643</v>
      </c>
      <c r="X431" s="1" t="n">
        <f aca="false">AVERAGE(W431:W435)</f>
        <v>63.8446</v>
      </c>
    </row>
    <row r="432" customFormat="false" ht="15" hidden="false" customHeight="false" outlineLevel="0" collapsed="false">
      <c r="A432" s="6" t="b">
        <f aca="false">IF(C432=C431,1 )</f>
        <v>0</v>
      </c>
      <c r="C432" s="1" t="n">
        <f aca="false">VALUE(RIGHT(G432,5))</f>
        <v>4251</v>
      </c>
      <c r="D432" s="1" t="n">
        <f aca="false">C432/10000*1000</f>
        <v>425.1</v>
      </c>
      <c r="F432" s="1" t="n">
        <v>426</v>
      </c>
      <c r="G432" s="1" t="s">
        <v>4686</v>
      </c>
      <c r="H432" s="1" t="n">
        <v>670.046</v>
      </c>
      <c r="I432" s="1" t="n">
        <v>241.135</v>
      </c>
      <c r="J432" s="1" t="n">
        <v>75</v>
      </c>
      <c r="K432" s="1" t="n">
        <v>963</v>
      </c>
      <c r="L432" s="1" t="n">
        <v>86.021</v>
      </c>
      <c r="M432" s="1" t="n">
        <v>152.141</v>
      </c>
      <c r="N432" s="1" t="n">
        <v>78.608</v>
      </c>
      <c r="O432" s="1" t="n">
        <v>117.912</v>
      </c>
      <c r="P432" s="1" t="n">
        <v>15.562</v>
      </c>
      <c r="Q432" s="1" t="n">
        <v>60.452</v>
      </c>
      <c r="R432" s="1" t="n">
        <v>161571.29</v>
      </c>
      <c r="S432" s="1" t="n">
        <v>4059018</v>
      </c>
      <c r="U432" s="1" t="n">
        <f aca="false">S432/$S$7</f>
        <v>1.01223302752843</v>
      </c>
      <c r="V432" s="1" t="n">
        <f aca="false">-(O432+Q432-$M$5)</f>
        <v>-0.397999999999996</v>
      </c>
      <c r="W432" s="1" t="n">
        <f aca="false">-(O432-$M$5)</f>
        <v>60.054</v>
      </c>
      <c r="X432" s="1" t="n">
        <f aca="false">AVERAGE(W432:W436)</f>
        <v>63.6848</v>
      </c>
    </row>
    <row r="433" customFormat="false" ht="15" hidden="false" customHeight="false" outlineLevel="0" collapsed="false">
      <c r="A433" s="6" t="b">
        <f aca="false">IF(C433=C432,1 )</f>
        <v>0</v>
      </c>
      <c r="C433" s="1" t="n">
        <f aca="false">VALUE(RIGHT(G433,5))</f>
        <v>4261</v>
      </c>
      <c r="D433" s="1" t="n">
        <f aca="false">C433/10000*1000</f>
        <v>426.1</v>
      </c>
      <c r="F433" s="1" t="n">
        <v>427</v>
      </c>
      <c r="G433" s="1" t="s">
        <v>4687</v>
      </c>
      <c r="H433" s="1" t="n">
        <v>697.353</v>
      </c>
      <c r="I433" s="1" t="n">
        <v>239.114</v>
      </c>
      <c r="J433" s="1" t="n">
        <v>55</v>
      </c>
      <c r="K433" s="1" t="n">
        <v>761</v>
      </c>
      <c r="L433" s="1" t="n">
        <v>86.026</v>
      </c>
      <c r="M433" s="1" t="n">
        <v>151.354</v>
      </c>
      <c r="N433" s="1" t="n">
        <v>79.007</v>
      </c>
      <c r="O433" s="1" t="n">
        <v>111.927</v>
      </c>
      <c r="P433" s="1" t="n">
        <v>14.564</v>
      </c>
      <c r="Q433" s="1" t="n">
        <v>66.438</v>
      </c>
      <c r="R433" s="1" t="n">
        <v>166746.843</v>
      </c>
      <c r="S433" s="1" t="n">
        <v>4189039</v>
      </c>
      <c r="U433" s="1" t="n">
        <f aca="false">S433/$S$7</f>
        <v>1.04465750814721</v>
      </c>
      <c r="V433" s="1" t="n">
        <f aca="false">-(O433+Q433-$M$5)</f>
        <v>-0.399000000000001</v>
      </c>
      <c r="W433" s="1" t="n">
        <f aca="false">-(O433-$M$5)</f>
        <v>66.039</v>
      </c>
      <c r="X433" s="1" t="n">
        <f aca="false">AVERAGE(W433:W437)</f>
        <v>64.5626</v>
      </c>
    </row>
    <row r="434" customFormat="false" ht="15" hidden="false" customHeight="false" outlineLevel="0" collapsed="false">
      <c r="A434" s="6" t="b">
        <f aca="false">IF(C434=C433,1 )</f>
        <v>0</v>
      </c>
      <c r="C434" s="1" t="n">
        <f aca="false">VALUE(RIGHT(G434,5))</f>
        <v>4271</v>
      </c>
      <c r="D434" s="1" t="n">
        <f aca="false">C434/10000*1000</f>
        <v>427.1</v>
      </c>
      <c r="F434" s="1" t="n">
        <v>428</v>
      </c>
      <c r="G434" s="1" t="s">
        <v>4688</v>
      </c>
      <c r="H434" s="1" t="n">
        <v>690.387</v>
      </c>
      <c r="I434" s="1" t="n">
        <v>243.897</v>
      </c>
      <c r="J434" s="1" t="n">
        <v>77</v>
      </c>
      <c r="K434" s="1" t="n">
        <v>850</v>
      </c>
      <c r="L434" s="1" t="n">
        <v>86.066</v>
      </c>
      <c r="M434" s="1" t="n">
        <v>151.791</v>
      </c>
      <c r="N434" s="1" t="n">
        <v>78.808</v>
      </c>
      <c r="O434" s="1" t="n">
        <v>114.92</v>
      </c>
      <c r="P434" s="1" t="n">
        <v>15.163</v>
      </c>
      <c r="Q434" s="1" t="n">
        <v>63.445</v>
      </c>
      <c r="R434" s="1" t="n">
        <v>168382.929</v>
      </c>
      <c r="S434" s="1" t="n">
        <v>4230141</v>
      </c>
      <c r="U434" s="1" t="n">
        <f aca="false">S434/$S$7</f>
        <v>1.05490747547858</v>
      </c>
      <c r="V434" s="1" t="n">
        <f aca="false">-(O434+Q434-$M$5)</f>
        <v>-0.399000000000001</v>
      </c>
      <c r="W434" s="1" t="n">
        <f aca="false">-(O434-$M$5)</f>
        <v>63.046</v>
      </c>
      <c r="X434" s="1" t="n">
        <f aca="false">AVERAGE(W434:W438)</f>
        <v>64.2034</v>
      </c>
    </row>
    <row r="435" customFormat="false" ht="15" hidden="false" customHeight="false" outlineLevel="0" collapsed="false">
      <c r="A435" s="6" t="b">
        <f aca="false">IF(C435=C434,1 )</f>
        <v>0</v>
      </c>
      <c r="C435" s="1" t="n">
        <f aca="false">VALUE(RIGHT(G435,5))</f>
        <v>4281</v>
      </c>
      <c r="D435" s="1" t="n">
        <f aca="false">C435/10000*1000</f>
        <v>428.1</v>
      </c>
      <c r="F435" s="1" t="n">
        <v>429</v>
      </c>
      <c r="G435" s="1" t="s">
        <v>4689</v>
      </c>
      <c r="H435" s="1" t="n">
        <v>712.041</v>
      </c>
      <c r="I435" s="1" t="n">
        <v>238.873</v>
      </c>
      <c r="J435" s="1" t="n">
        <v>59</v>
      </c>
      <c r="K435" s="1" t="n">
        <v>744</v>
      </c>
      <c r="L435" s="1" t="n">
        <v>85.945</v>
      </c>
      <c r="M435" s="1" t="n">
        <v>151.556</v>
      </c>
      <c r="N435" s="1" t="n">
        <v>78.608</v>
      </c>
      <c r="O435" s="1" t="n">
        <v>112.525</v>
      </c>
      <c r="P435" s="1" t="n">
        <v>15.163</v>
      </c>
      <c r="Q435" s="1" t="n">
        <v>65.64</v>
      </c>
      <c r="R435" s="1" t="n">
        <v>170087.401</v>
      </c>
      <c r="S435" s="1" t="n">
        <v>4272961</v>
      </c>
      <c r="U435" s="1" t="n">
        <f aca="false">S435/$S$7</f>
        <v>1.06558587558392</v>
      </c>
      <c r="V435" s="1" t="n">
        <f aca="false">-(O435+Q435-$M$5)</f>
        <v>-0.199000000000012</v>
      </c>
      <c r="W435" s="1" t="n">
        <f aca="false">-(O435-$M$5)</f>
        <v>65.441</v>
      </c>
      <c r="X435" s="1" t="n">
        <f aca="false">AVERAGE(W435:W439)</f>
        <v>64.004</v>
      </c>
    </row>
    <row r="436" customFormat="false" ht="15" hidden="false" customHeight="false" outlineLevel="0" collapsed="false">
      <c r="A436" s="6" t="b">
        <f aca="false">IF(C436=C435,1 )</f>
        <v>0</v>
      </c>
      <c r="C436" s="1" t="n">
        <f aca="false">VALUE(RIGHT(G436,5))</f>
        <v>4291</v>
      </c>
      <c r="D436" s="1" t="n">
        <f aca="false">C436/10000*1000</f>
        <v>429.1</v>
      </c>
      <c r="F436" s="1" t="n">
        <v>430</v>
      </c>
      <c r="G436" s="1" t="s">
        <v>4690</v>
      </c>
      <c r="H436" s="1" t="n">
        <v>692.417</v>
      </c>
      <c r="I436" s="1" t="n">
        <v>239.343</v>
      </c>
      <c r="J436" s="1" t="n">
        <v>53</v>
      </c>
      <c r="K436" s="1" t="n">
        <v>822</v>
      </c>
      <c r="L436" s="1" t="n">
        <v>86.126</v>
      </c>
      <c r="M436" s="1" t="n">
        <v>151.441</v>
      </c>
      <c r="N436" s="1" t="n">
        <v>78.808</v>
      </c>
      <c r="O436" s="1" t="n">
        <v>114.122</v>
      </c>
      <c r="P436" s="1" t="n">
        <v>15.363</v>
      </c>
      <c r="Q436" s="1" t="n">
        <v>64.243</v>
      </c>
      <c r="R436" s="1" t="n">
        <v>165725.234</v>
      </c>
      <c r="S436" s="1" t="n">
        <v>4163374</v>
      </c>
      <c r="U436" s="1" t="n">
        <f aca="false">S436/$S$7</f>
        <v>1.03825720131153</v>
      </c>
      <c r="V436" s="1" t="n">
        <f aca="false">-(O436+Q436-$M$5)</f>
        <v>-0.399000000000001</v>
      </c>
      <c r="W436" s="1" t="n">
        <f aca="false">-(O436-$M$5)</f>
        <v>63.844</v>
      </c>
      <c r="X436" s="1" t="n">
        <f aca="false">AVERAGE(W436:W440)</f>
        <v>63.3654</v>
      </c>
    </row>
    <row r="437" customFormat="false" ht="15" hidden="false" customHeight="false" outlineLevel="0" collapsed="false">
      <c r="A437" s="6" t="b">
        <f aca="false">IF(C437=C436,1 )</f>
        <v>0</v>
      </c>
      <c r="C437" s="1" t="n">
        <f aca="false">VALUE(RIGHT(G437,5))</f>
        <v>4301</v>
      </c>
      <c r="D437" s="1" t="n">
        <f aca="false">C437/10000*1000</f>
        <v>430.1</v>
      </c>
      <c r="F437" s="1" t="n">
        <v>431</v>
      </c>
      <c r="G437" s="1" t="s">
        <v>4691</v>
      </c>
      <c r="H437" s="1" t="n">
        <v>691.183</v>
      </c>
      <c r="I437" s="1" t="n">
        <v>246.109</v>
      </c>
      <c r="J437" s="1" t="n">
        <v>65</v>
      </c>
      <c r="K437" s="1" t="n">
        <v>744</v>
      </c>
      <c r="L437" s="1" t="n">
        <v>85.98</v>
      </c>
      <c r="M437" s="1" t="n">
        <v>151.681</v>
      </c>
      <c r="N437" s="1" t="n">
        <v>78.808</v>
      </c>
      <c r="O437" s="1" t="n">
        <v>113.523</v>
      </c>
      <c r="P437" s="1" t="n">
        <v>15.163</v>
      </c>
      <c r="Q437" s="1" t="n">
        <v>65.041</v>
      </c>
      <c r="R437" s="1" t="n">
        <v>170106.189</v>
      </c>
      <c r="S437" s="1" t="n">
        <v>4273433</v>
      </c>
      <c r="U437" s="1" t="n">
        <f aca="false">S437/$S$7</f>
        <v>1.0657035823763</v>
      </c>
      <c r="V437" s="1" t="n">
        <f aca="false">-(O437+Q437-$M$5)</f>
        <v>-0.597999999999985</v>
      </c>
      <c r="W437" s="1" t="n">
        <f aca="false">-(O437-$M$5)</f>
        <v>64.443</v>
      </c>
      <c r="X437" s="1" t="n">
        <f aca="false">AVERAGE(W437:W441)</f>
        <v>62.727</v>
      </c>
    </row>
    <row r="438" customFormat="false" ht="15" hidden="false" customHeight="false" outlineLevel="0" collapsed="false">
      <c r="A438" s="6" t="b">
        <f aca="false">IF(C438=C437,1 )</f>
        <v>0</v>
      </c>
      <c r="C438" s="1" t="n">
        <f aca="false">VALUE(RIGHT(G438,5))</f>
        <v>4311</v>
      </c>
      <c r="D438" s="1" t="n">
        <f aca="false">C438/10000*1000</f>
        <v>431.1</v>
      </c>
      <c r="F438" s="1" t="n">
        <v>432</v>
      </c>
      <c r="G438" s="1" t="s">
        <v>4692</v>
      </c>
      <c r="H438" s="1" t="n">
        <v>670.524</v>
      </c>
      <c r="I438" s="1" t="n">
        <v>243.662</v>
      </c>
      <c r="J438" s="1" t="n">
        <v>52</v>
      </c>
      <c r="K438" s="1" t="n">
        <v>764</v>
      </c>
      <c r="L438" s="1" t="n">
        <v>85.966</v>
      </c>
      <c r="M438" s="1" t="n">
        <v>152.211</v>
      </c>
      <c r="N438" s="1" t="n">
        <v>78.808</v>
      </c>
      <c r="O438" s="1" t="n">
        <v>113.723</v>
      </c>
      <c r="P438" s="1" t="n">
        <v>14.963</v>
      </c>
      <c r="Q438" s="1" t="n">
        <v>64.642</v>
      </c>
      <c r="R438" s="1" t="n">
        <v>163381.446</v>
      </c>
      <c r="S438" s="1" t="n">
        <v>4104493</v>
      </c>
      <c r="U438" s="1" t="n">
        <f aca="false">S438/$S$7</f>
        <v>1.0235735283409</v>
      </c>
      <c r="V438" s="1" t="n">
        <f aca="false">-(O438+Q438-$M$5)</f>
        <v>-0.399000000000001</v>
      </c>
      <c r="W438" s="1" t="n">
        <f aca="false">-(O438-$M$5)</f>
        <v>64.243</v>
      </c>
      <c r="X438" s="1" t="n">
        <f aca="false">AVERAGE(W438:W442)</f>
        <v>63.0462</v>
      </c>
    </row>
    <row r="439" customFormat="false" ht="15" hidden="false" customHeight="false" outlineLevel="0" collapsed="false">
      <c r="A439" s="6" t="b">
        <f aca="false">IF(C439=C438,1 )</f>
        <v>0</v>
      </c>
      <c r="C439" s="1" t="n">
        <f aca="false">VALUE(RIGHT(G439,5))</f>
        <v>4321</v>
      </c>
      <c r="D439" s="1" t="n">
        <f aca="false">C439/10000*1000</f>
        <v>432.1</v>
      </c>
      <c r="F439" s="1" t="n">
        <v>433</v>
      </c>
      <c r="G439" s="1" t="s">
        <v>4693</v>
      </c>
      <c r="H439" s="1" t="n">
        <v>656.353</v>
      </c>
      <c r="I439" s="1" t="n">
        <v>250.083</v>
      </c>
      <c r="J439" s="1" t="n">
        <v>64</v>
      </c>
      <c r="K439" s="1" t="n">
        <v>881</v>
      </c>
      <c r="L439" s="1" t="n">
        <v>86.162</v>
      </c>
      <c r="M439" s="1" t="n">
        <v>152.852</v>
      </c>
      <c r="N439" s="1" t="n">
        <v>78.808</v>
      </c>
      <c r="O439" s="1" t="n">
        <v>115.917</v>
      </c>
      <c r="P439" s="1" t="n">
        <v>14.764</v>
      </c>
      <c r="Q439" s="1" t="n">
        <v>62.448</v>
      </c>
      <c r="R439" s="1" t="n">
        <v>164142.965</v>
      </c>
      <c r="S439" s="1" t="n">
        <v>4123624</v>
      </c>
      <c r="U439" s="1" t="n">
        <f aca="false">S439/$S$7</f>
        <v>1.02834439411426</v>
      </c>
      <c r="V439" s="1" t="n">
        <f aca="false">-(O439+Q439-$M$5)</f>
        <v>-0.399000000000001</v>
      </c>
      <c r="W439" s="1" t="n">
        <f aca="false">-(O439-$M$5)</f>
        <v>62.049</v>
      </c>
      <c r="X439" s="1" t="n">
        <f aca="false">AVERAGE(W439:W443)</f>
        <v>62.8068</v>
      </c>
    </row>
    <row r="440" customFormat="false" ht="15" hidden="false" customHeight="false" outlineLevel="0" collapsed="false">
      <c r="A440" s="6" t="b">
        <f aca="false">IF(C440=C439,1 )</f>
        <v>0</v>
      </c>
      <c r="C440" s="1" t="n">
        <f aca="false">VALUE(RIGHT(G440,5))</f>
        <v>4331</v>
      </c>
      <c r="D440" s="1" t="n">
        <f aca="false">C440/10000*1000</f>
        <v>433.1</v>
      </c>
      <c r="F440" s="1" t="n">
        <v>434</v>
      </c>
      <c r="G440" s="1" t="s">
        <v>4694</v>
      </c>
      <c r="H440" s="1" t="n">
        <v>655.358</v>
      </c>
      <c r="I440" s="1" t="n">
        <v>253.59</v>
      </c>
      <c r="J440" s="1" t="n">
        <v>78</v>
      </c>
      <c r="K440" s="1" t="n">
        <v>754</v>
      </c>
      <c r="L440" s="1" t="n">
        <v>86.018</v>
      </c>
      <c r="M440" s="1" t="n">
        <v>152.679</v>
      </c>
      <c r="N440" s="1" t="n">
        <v>78.808</v>
      </c>
      <c r="O440" s="1" t="n">
        <v>115.718</v>
      </c>
      <c r="P440" s="1" t="n">
        <v>15.163</v>
      </c>
      <c r="Q440" s="1" t="n">
        <v>62.847</v>
      </c>
      <c r="R440" s="1" t="n">
        <v>166192.033</v>
      </c>
      <c r="S440" s="1" t="n">
        <v>4175101</v>
      </c>
      <c r="U440" s="1" t="n">
        <f aca="false">S440/$S$7</f>
        <v>1.04118166646883</v>
      </c>
      <c r="V440" s="1" t="n">
        <f aca="false">-(O440+Q440-$M$5)</f>
        <v>-0.59899999999999</v>
      </c>
      <c r="W440" s="1" t="n">
        <f aca="false">-(O440-$M$5)</f>
        <v>62.248</v>
      </c>
      <c r="X440" s="1" t="n">
        <f aca="false">AVERAGE(W440:W444)</f>
        <v>62.4078</v>
      </c>
    </row>
    <row r="441" customFormat="false" ht="15" hidden="false" customHeight="false" outlineLevel="0" collapsed="false">
      <c r="A441" s="6" t="b">
        <f aca="false">IF(C441=C440,1 )</f>
        <v>0</v>
      </c>
      <c r="C441" s="1" t="n">
        <f aca="false">VALUE(RIGHT(G441,5))</f>
        <v>4341</v>
      </c>
      <c r="D441" s="1" t="n">
        <f aca="false">C441/10000*1000</f>
        <v>434.1</v>
      </c>
      <c r="F441" s="1" t="n">
        <v>435</v>
      </c>
      <c r="G441" s="1" t="s">
        <v>4695</v>
      </c>
      <c r="H441" s="1" t="n">
        <v>651.895</v>
      </c>
      <c r="I441" s="1" t="n">
        <v>246.968</v>
      </c>
      <c r="J441" s="1" t="n">
        <v>55</v>
      </c>
      <c r="K441" s="1" t="n">
        <v>902</v>
      </c>
      <c r="L441" s="1" t="n">
        <v>85.987</v>
      </c>
      <c r="M441" s="1" t="n">
        <v>152.625</v>
      </c>
      <c r="N441" s="1" t="n">
        <v>78.808</v>
      </c>
      <c r="O441" s="1" t="n">
        <v>117.314</v>
      </c>
      <c r="P441" s="1" t="n">
        <v>15.163</v>
      </c>
      <c r="Q441" s="1" t="n">
        <v>61.051</v>
      </c>
      <c r="R441" s="1" t="n">
        <v>160997.494</v>
      </c>
      <c r="S441" s="1" t="n">
        <v>4044603</v>
      </c>
      <c r="U441" s="1" t="n">
        <f aca="false">S441/$S$7</f>
        <v>1.00863823216368</v>
      </c>
      <c r="V441" s="1" t="n">
        <f aca="false">-(O441+Q441-$M$5)</f>
        <v>-0.399000000000001</v>
      </c>
      <c r="W441" s="1" t="n">
        <f aca="false">-(O441-$M$5)</f>
        <v>60.652</v>
      </c>
      <c r="X441" s="1" t="n">
        <f aca="false">AVERAGE(W441:W445)</f>
        <v>61.969</v>
      </c>
    </row>
    <row r="442" customFormat="false" ht="15" hidden="false" customHeight="false" outlineLevel="0" collapsed="false">
      <c r="A442" s="6" t="b">
        <f aca="false">IF(C442=C441,1 )</f>
        <v>0</v>
      </c>
      <c r="C442" s="1" t="n">
        <f aca="false">VALUE(RIGHT(G442,5))</f>
        <v>4351</v>
      </c>
      <c r="D442" s="1" t="n">
        <f aca="false">C442/10000*1000</f>
        <v>435.1</v>
      </c>
      <c r="F442" s="1" t="n">
        <v>436</v>
      </c>
      <c r="G442" s="1" t="s">
        <v>4696</v>
      </c>
      <c r="H442" s="1" t="n">
        <v>653.646</v>
      </c>
      <c r="I442" s="1" t="n">
        <v>250.451</v>
      </c>
      <c r="J442" s="1" t="n">
        <v>74</v>
      </c>
      <c r="K442" s="1" t="n">
        <v>947</v>
      </c>
      <c r="L442" s="1" t="n">
        <v>86.07</v>
      </c>
      <c r="M442" s="1" t="n">
        <v>152.904</v>
      </c>
      <c r="N442" s="1" t="n">
        <v>78.608</v>
      </c>
      <c r="O442" s="1" t="n">
        <v>111.927</v>
      </c>
      <c r="P442" s="1" t="n">
        <v>15.163</v>
      </c>
      <c r="Q442" s="1" t="n">
        <v>66.438</v>
      </c>
      <c r="R442" s="1" t="n">
        <v>163706.498</v>
      </c>
      <c r="S442" s="1" t="n">
        <v>4112659</v>
      </c>
      <c r="U442" s="1" t="n">
        <f aca="false">S442/$S$7</f>
        <v>1.0256099556006</v>
      </c>
      <c r="V442" s="1" t="n">
        <f aca="false">-(O442+Q442-$M$5)</f>
        <v>-0.399000000000001</v>
      </c>
      <c r="W442" s="1" t="n">
        <f aca="false">-(O442-$M$5)</f>
        <v>66.039</v>
      </c>
      <c r="X442" s="1" t="n">
        <f aca="false">AVERAGE(W442:W446)</f>
        <v>61.8094</v>
      </c>
    </row>
    <row r="443" customFormat="false" ht="15" hidden="false" customHeight="false" outlineLevel="0" collapsed="false">
      <c r="A443" s="6" t="b">
        <f aca="false">IF(C443=C442,1 )</f>
        <v>0</v>
      </c>
      <c r="C443" s="1" t="n">
        <f aca="false">VALUE(RIGHT(G443,5))</f>
        <v>4361</v>
      </c>
      <c r="D443" s="1" t="n">
        <f aca="false">C443/10000*1000</f>
        <v>436.1</v>
      </c>
      <c r="F443" s="1" t="n">
        <v>437</v>
      </c>
      <c r="G443" s="1" t="s">
        <v>4697</v>
      </c>
      <c r="H443" s="1" t="n">
        <v>654.522</v>
      </c>
      <c r="I443" s="1" t="n">
        <v>249.199</v>
      </c>
      <c r="J443" s="1" t="n">
        <v>67</v>
      </c>
      <c r="K443" s="1" t="n">
        <v>903</v>
      </c>
      <c r="L443" s="1" t="n">
        <v>85.987</v>
      </c>
      <c r="M443" s="1" t="n">
        <v>152.607</v>
      </c>
      <c r="N443" s="1" t="n">
        <v>78.808</v>
      </c>
      <c r="O443" s="1" t="n">
        <v>114.92</v>
      </c>
      <c r="P443" s="1" t="n">
        <v>14.564</v>
      </c>
      <c r="Q443" s="1" t="n">
        <v>63.445</v>
      </c>
      <c r="R443" s="1" t="n">
        <v>163106.031</v>
      </c>
      <c r="S443" s="1" t="n">
        <v>4097574</v>
      </c>
      <c r="U443" s="1" t="n">
        <f aca="false">S443/$S$7</f>
        <v>1.02184807644158</v>
      </c>
      <c r="V443" s="1" t="n">
        <f aca="false">-(O443+Q443-$M$5)</f>
        <v>-0.399000000000001</v>
      </c>
      <c r="W443" s="1" t="n">
        <f aca="false">-(O443-$M$5)</f>
        <v>63.046</v>
      </c>
      <c r="X443" s="1" t="n">
        <f aca="false">AVERAGE(W443:W447)</f>
        <v>61.3306</v>
      </c>
    </row>
    <row r="444" customFormat="false" ht="15" hidden="false" customHeight="false" outlineLevel="0" collapsed="false">
      <c r="A444" s="6" t="b">
        <f aca="false">IF(C444=C443,1 )</f>
        <v>0</v>
      </c>
      <c r="C444" s="1" t="n">
        <f aca="false">VALUE(RIGHT(G444,5))</f>
        <v>4371</v>
      </c>
      <c r="D444" s="1" t="n">
        <f aca="false">C444/10000*1000</f>
        <v>437.1</v>
      </c>
      <c r="F444" s="1" t="n">
        <v>438</v>
      </c>
      <c r="G444" s="1" t="s">
        <v>4698</v>
      </c>
      <c r="H444" s="1" t="n">
        <v>633.306</v>
      </c>
      <c r="I444" s="1" t="n">
        <v>250.072</v>
      </c>
      <c r="J444" s="1" t="n">
        <v>62</v>
      </c>
      <c r="K444" s="1" t="n">
        <v>783</v>
      </c>
      <c r="L444" s="1" t="n">
        <v>86.021</v>
      </c>
      <c r="M444" s="1" t="n">
        <v>153.476</v>
      </c>
      <c r="N444" s="1" t="n">
        <v>78.608</v>
      </c>
      <c r="O444" s="1" t="n">
        <v>117.912</v>
      </c>
      <c r="P444" s="1" t="n">
        <v>15.163</v>
      </c>
      <c r="Q444" s="1" t="n">
        <v>60.652</v>
      </c>
      <c r="R444" s="1" t="n">
        <v>158371.843</v>
      </c>
      <c r="S444" s="1" t="n">
        <v>3978641</v>
      </c>
      <c r="U444" s="1" t="n">
        <f aca="false">S444/$S$7</f>
        <v>0.99218870792855</v>
      </c>
      <c r="V444" s="1" t="n">
        <f aca="false">-(O444+Q444-$M$5)</f>
        <v>-0.598000000000013</v>
      </c>
      <c r="W444" s="1" t="n">
        <f aca="false">-(O444-$M$5)</f>
        <v>60.054</v>
      </c>
      <c r="X444" s="1" t="n">
        <f aca="false">AVERAGE(W444:W448)</f>
        <v>60.0538</v>
      </c>
    </row>
    <row r="445" customFormat="false" ht="15" hidden="false" customHeight="false" outlineLevel="0" collapsed="false">
      <c r="A445" s="6" t="b">
        <f aca="false">IF(C445=C444,1 )</f>
        <v>0</v>
      </c>
      <c r="C445" s="1" t="n">
        <f aca="false">VALUE(RIGHT(G445,5))</f>
        <v>4381</v>
      </c>
      <c r="D445" s="1" t="n">
        <f aca="false">C445/10000*1000</f>
        <v>438.1</v>
      </c>
      <c r="F445" s="1" t="n">
        <v>439</v>
      </c>
      <c r="G445" s="1" t="s">
        <v>4699</v>
      </c>
      <c r="H445" s="1" t="n">
        <v>657.587</v>
      </c>
      <c r="I445" s="1" t="n">
        <v>246.19</v>
      </c>
      <c r="J445" s="1" t="n">
        <v>63</v>
      </c>
      <c r="K445" s="1" t="n">
        <v>736</v>
      </c>
      <c r="L445" s="1" t="n">
        <v>85.888</v>
      </c>
      <c r="M445" s="1" t="n">
        <v>152.777</v>
      </c>
      <c r="N445" s="1" t="n">
        <v>79.007</v>
      </c>
      <c r="O445" s="1" t="n">
        <v>117.912</v>
      </c>
      <c r="P445" s="1" t="n">
        <v>14.564</v>
      </c>
      <c r="Q445" s="1" t="n">
        <v>60.452</v>
      </c>
      <c r="R445" s="1" t="n">
        <v>161891.446</v>
      </c>
      <c r="S445" s="1" t="n">
        <v>4067061</v>
      </c>
      <c r="U445" s="1" t="n">
        <f aca="false">S445/$S$7</f>
        <v>1.01423878119604</v>
      </c>
      <c r="V445" s="1" t="n">
        <f aca="false">-(O445+Q445-$M$5)</f>
        <v>-0.397999999999996</v>
      </c>
      <c r="W445" s="1" t="n">
        <f aca="false">-(O445-$M$5)</f>
        <v>60.054</v>
      </c>
      <c r="X445" s="1" t="n">
        <f aca="false">AVERAGE(W445:W449)</f>
        <v>59.6148</v>
      </c>
    </row>
    <row r="446" customFormat="false" ht="15" hidden="false" customHeight="false" outlineLevel="0" collapsed="false">
      <c r="A446" s="6" t="b">
        <f aca="false">IF(C446=C445,1 )</f>
        <v>0</v>
      </c>
      <c r="C446" s="1" t="n">
        <f aca="false">VALUE(RIGHT(G446,5))</f>
        <v>4391</v>
      </c>
      <c r="D446" s="1" t="n">
        <f aca="false">C446/10000*1000</f>
        <v>439.1</v>
      </c>
      <c r="F446" s="1" t="n">
        <v>440</v>
      </c>
      <c r="G446" s="1" t="s">
        <v>4700</v>
      </c>
      <c r="H446" s="1" t="n">
        <v>619.414</v>
      </c>
      <c r="I446" s="1" t="n">
        <v>255.64</v>
      </c>
      <c r="J446" s="1" t="n">
        <v>67</v>
      </c>
      <c r="K446" s="1" t="n">
        <v>908</v>
      </c>
      <c r="L446" s="1" t="n">
        <v>86.064</v>
      </c>
      <c r="M446" s="1" t="n">
        <v>153.649</v>
      </c>
      <c r="N446" s="1" t="n">
        <v>79.007</v>
      </c>
      <c r="O446" s="1" t="n">
        <v>118.112</v>
      </c>
      <c r="P446" s="1" t="n">
        <v>14.764</v>
      </c>
      <c r="Q446" s="1" t="n">
        <v>60.253</v>
      </c>
      <c r="R446" s="1" t="n">
        <v>158346.964</v>
      </c>
      <c r="S446" s="1" t="n">
        <v>3978016</v>
      </c>
      <c r="U446" s="1" t="n">
        <f aca="false">S446/$S$7</f>
        <v>0.992032846180165</v>
      </c>
      <c r="V446" s="1" t="n">
        <f aca="false">-(O446+Q446-$M$5)</f>
        <v>-0.399000000000001</v>
      </c>
      <c r="W446" s="1" t="n">
        <f aca="false">-(O446-$M$5)</f>
        <v>59.854</v>
      </c>
      <c r="X446" s="1" t="n">
        <f aca="false">AVERAGE(W446:W450)</f>
        <v>59.1758</v>
      </c>
    </row>
    <row r="447" customFormat="false" ht="15" hidden="false" customHeight="false" outlineLevel="0" collapsed="false">
      <c r="A447" s="6" t="b">
        <f aca="false">IF(C447=C446,1 )</f>
        <v>0</v>
      </c>
      <c r="C447" s="1" t="n">
        <f aca="false">VALUE(RIGHT(G447,5))</f>
        <v>4401</v>
      </c>
      <c r="D447" s="1" t="n">
        <f aca="false">C447/10000*1000</f>
        <v>440.1</v>
      </c>
      <c r="F447" s="1" t="n">
        <v>441</v>
      </c>
      <c r="G447" s="1" t="s">
        <v>4701</v>
      </c>
      <c r="H447" s="1" t="n">
        <v>653.925</v>
      </c>
      <c r="I447" s="1" t="n">
        <v>259.141</v>
      </c>
      <c r="J447" s="1" t="n">
        <v>60</v>
      </c>
      <c r="K447" s="1" t="n">
        <v>843</v>
      </c>
      <c r="L447" s="1" t="n">
        <v>86.047</v>
      </c>
      <c r="M447" s="1" t="n">
        <v>152.747</v>
      </c>
      <c r="N447" s="1" t="n">
        <v>79.207</v>
      </c>
      <c r="O447" s="1" t="n">
        <v>114.321</v>
      </c>
      <c r="P447" s="1" t="n">
        <v>14.365</v>
      </c>
      <c r="Q447" s="1" t="n">
        <v>64.044</v>
      </c>
      <c r="R447" s="1" t="n">
        <v>169458.553</v>
      </c>
      <c r="S447" s="1" t="n">
        <v>4257163</v>
      </c>
      <c r="U447" s="1" t="n">
        <f aca="false">S447/$S$7</f>
        <v>1.06164618934235</v>
      </c>
      <c r="V447" s="1" t="n">
        <f aca="false">-(O447+Q447-$M$5)</f>
        <v>-0.399000000000001</v>
      </c>
      <c r="W447" s="1" t="n">
        <f aca="false">-(O447-$M$5)</f>
        <v>63.645</v>
      </c>
      <c r="X447" s="1" t="n">
        <f aca="false">AVERAGE(W447:W451)</f>
        <v>58.3778</v>
      </c>
    </row>
    <row r="448" customFormat="false" ht="15" hidden="false" customHeight="false" outlineLevel="0" collapsed="false">
      <c r="A448" s="6" t="b">
        <f aca="false">IF(C448=C447,1 )</f>
        <v>0</v>
      </c>
      <c r="C448" s="1" t="n">
        <f aca="false">VALUE(RIGHT(G448,5))</f>
        <v>4411</v>
      </c>
      <c r="D448" s="1" t="n">
        <f aca="false">C448/10000*1000</f>
        <v>441.1</v>
      </c>
      <c r="F448" s="1" t="n">
        <v>442</v>
      </c>
      <c r="G448" s="1" t="s">
        <v>4702</v>
      </c>
      <c r="H448" s="1" t="n">
        <v>613.323</v>
      </c>
      <c r="I448" s="1" t="n">
        <v>256.712</v>
      </c>
      <c r="J448" s="1" t="n">
        <v>58</v>
      </c>
      <c r="K448" s="1" t="n">
        <v>862</v>
      </c>
      <c r="L448" s="1" t="n">
        <v>85.991</v>
      </c>
      <c r="M448" s="1" t="n">
        <v>153.802</v>
      </c>
      <c r="N448" s="1" t="n">
        <v>79.007</v>
      </c>
      <c r="O448" s="1" t="n">
        <v>121.304</v>
      </c>
      <c r="P448" s="1" t="n">
        <v>14.764</v>
      </c>
      <c r="Q448" s="1" t="n">
        <v>57.061</v>
      </c>
      <c r="R448" s="1" t="n">
        <v>157447.519</v>
      </c>
      <c r="S448" s="1" t="n">
        <v>3955420</v>
      </c>
      <c r="U448" s="1" t="n">
        <f aca="false">S448/$S$7</f>
        <v>0.986397882873762</v>
      </c>
      <c r="V448" s="1" t="n">
        <f aca="false">-(O448+Q448-$M$5)</f>
        <v>-0.399000000000001</v>
      </c>
      <c r="W448" s="1" t="n">
        <f aca="false">-(O448-$M$5)</f>
        <v>56.662</v>
      </c>
      <c r="X448" s="1" t="n">
        <f aca="false">AVERAGE(W448:W452)</f>
        <v>57.859</v>
      </c>
    </row>
    <row r="449" customFormat="false" ht="15" hidden="false" customHeight="false" outlineLevel="0" collapsed="false">
      <c r="A449" s="6" t="b">
        <f aca="false">IF(C449=C448,1 )</f>
        <v>0</v>
      </c>
      <c r="C449" s="1" t="n">
        <f aca="false">VALUE(RIGHT(G449,5))</f>
        <v>4421</v>
      </c>
      <c r="D449" s="1" t="n">
        <f aca="false">C449/10000*1000</f>
        <v>442.1</v>
      </c>
      <c r="F449" s="1" t="n">
        <v>443</v>
      </c>
      <c r="G449" s="1" t="s">
        <v>4703</v>
      </c>
      <c r="H449" s="1" t="n">
        <v>604.009</v>
      </c>
      <c r="I449" s="1" t="n">
        <v>251.905</v>
      </c>
      <c r="J449" s="1" t="n">
        <v>78</v>
      </c>
      <c r="K449" s="1" t="n">
        <v>650</v>
      </c>
      <c r="L449" s="1" t="n">
        <v>85.933</v>
      </c>
      <c r="M449" s="1" t="n">
        <v>153.678</v>
      </c>
      <c r="N449" s="1" t="n">
        <v>78.608</v>
      </c>
      <c r="O449" s="1" t="n">
        <v>120.107</v>
      </c>
      <c r="P449" s="1" t="n">
        <v>14.963</v>
      </c>
      <c r="Q449" s="1" t="n">
        <v>58.258</v>
      </c>
      <c r="R449" s="1" t="n">
        <v>152152.59</v>
      </c>
      <c r="S449" s="1" t="n">
        <v>3822400</v>
      </c>
      <c r="U449" s="1" t="n">
        <f aca="false">S449/$S$7</f>
        <v>0.953225515241533</v>
      </c>
      <c r="V449" s="1" t="n">
        <f aca="false">-(O449+Q449-$M$5)</f>
        <v>-0.399000000000001</v>
      </c>
      <c r="W449" s="1" t="n">
        <f aca="false">-(O449-$M$5)</f>
        <v>57.859</v>
      </c>
      <c r="X449" s="1" t="n">
        <f aca="false">AVERAGE(W449:W453)</f>
        <v>58.2182</v>
      </c>
    </row>
    <row r="450" customFormat="false" ht="15" hidden="false" customHeight="false" outlineLevel="0" collapsed="false">
      <c r="A450" s="6" t="b">
        <f aca="false">IF(C450=C449,1 )</f>
        <v>0</v>
      </c>
      <c r="C450" s="1" t="n">
        <f aca="false">VALUE(RIGHT(G450,5))</f>
        <v>4431</v>
      </c>
      <c r="D450" s="1" t="n">
        <f aca="false">C450/10000*1000</f>
        <v>443.1</v>
      </c>
      <c r="F450" s="1" t="n">
        <v>444</v>
      </c>
      <c r="G450" s="1" t="s">
        <v>4704</v>
      </c>
      <c r="H450" s="1" t="n">
        <v>618.219</v>
      </c>
      <c r="I450" s="1" t="n">
        <v>250.357</v>
      </c>
      <c r="J450" s="1" t="n">
        <v>80</v>
      </c>
      <c r="K450" s="1" t="n">
        <v>850</v>
      </c>
      <c r="L450" s="1" t="n">
        <v>86.008</v>
      </c>
      <c r="M450" s="1" t="n">
        <v>153.585</v>
      </c>
      <c r="N450" s="1" t="n">
        <v>79.007</v>
      </c>
      <c r="O450" s="1" t="n">
        <v>120.107</v>
      </c>
      <c r="P450" s="1" t="n">
        <v>14.365</v>
      </c>
      <c r="Q450" s="1" t="n">
        <v>58.258</v>
      </c>
      <c r="R450" s="1" t="n">
        <v>154775.693</v>
      </c>
      <c r="S450" s="1" t="n">
        <v>3888298</v>
      </c>
      <c r="U450" s="1" t="n">
        <f aca="false">S450/$S$7</f>
        <v>0.969659079233629</v>
      </c>
      <c r="V450" s="1" t="n">
        <f aca="false">-(O450+Q450-$M$5)</f>
        <v>-0.399000000000001</v>
      </c>
      <c r="W450" s="1" t="n">
        <f aca="false">-(O450-$M$5)</f>
        <v>57.859</v>
      </c>
      <c r="X450" s="1" t="n">
        <f aca="false">AVERAGE(W450:W454)</f>
        <v>58.0986</v>
      </c>
    </row>
    <row r="451" customFormat="false" ht="15" hidden="false" customHeight="false" outlineLevel="0" collapsed="false">
      <c r="A451" s="6" t="b">
        <f aca="false">IF(C451=C450,1 )</f>
        <v>0</v>
      </c>
      <c r="C451" s="1" t="n">
        <f aca="false">VALUE(RIGHT(G451,5))</f>
        <v>4441</v>
      </c>
      <c r="D451" s="1" t="n">
        <f aca="false">C451/10000*1000</f>
        <v>444.1</v>
      </c>
      <c r="F451" s="1" t="n">
        <v>445</v>
      </c>
      <c r="G451" s="1" t="s">
        <v>4705</v>
      </c>
      <c r="H451" s="1" t="n">
        <v>612.288</v>
      </c>
      <c r="I451" s="1" t="n">
        <v>253.202</v>
      </c>
      <c r="J451" s="1" t="n">
        <v>72</v>
      </c>
      <c r="K451" s="1" t="n">
        <v>808</v>
      </c>
      <c r="L451" s="1" t="n">
        <v>86.072</v>
      </c>
      <c r="M451" s="1" t="n">
        <v>153.683</v>
      </c>
      <c r="N451" s="1" t="n">
        <v>79.007</v>
      </c>
      <c r="O451" s="1" t="n">
        <v>122.102</v>
      </c>
      <c r="P451" s="1" t="n">
        <v>14.764</v>
      </c>
      <c r="Q451" s="1" t="n">
        <v>56.462</v>
      </c>
      <c r="R451" s="1" t="n">
        <v>155032.837</v>
      </c>
      <c r="S451" s="1" t="n">
        <v>3894758</v>
      </c>
      <c r="U451" s="1" t="n">
        <f aca="false">S451/$S$7</f>
        <v>0.971270066264934</v>
      </c>
      <c r="V451" s="1" t="n">
        <f aca="false">-(O451+Q451-$M$5)</f>
        <v>-0.598000000000013</v>
      </c>
      <c r="W451" s="1" t="n">
        <f aca="false">-(O451-$M$5)</f>
        <v>55.864</v>
      </c>
      <c r="X451" s="1" t="n">
        <f aca="false">AVERAGE(W451:W455)</f>
        <v>58.2982</v>
      </c>
    </row>
    <row r="452" customFormat="false" ht="15" hidden="false" customHeight="false" outlineLevel="0" collapsed="false">
      <c r="A452" s="6" t="b">
        <f aca="false">IF(C452=C451,1 )</f>
        <v>0</v>
      </c>
      <c r="C452" s="1" t="n">
        <f aca="false">VALUE(RIGHT(G452,5))</f>
        <v>4451</v>
      </c>
      <c r="D452" s="1" t="n">
        <f aca="false">C452/10000*1000</f>
        <v>445.1</v>
      </c>
      <c r="F452" s="1" t="n">
        <v>446</v>
      </c>
      <c r="G452" s="1" t="s">
        <v>4706</v>
      </c>
      <c r="H452" s="1" t="n">
        <v>643.376</v>
      </c>
      <c r="I452" s="1" t="n">
        <v>258.3</v>
      </c>
      <c r="J452" s="1" t="n">
        <v>73</v>
      </c>
      <c r="K452" s="1" t="n">
        <v>763</v>
      </c>
      <c r="L452" s="1" t="n">
        <v>86.1</v>
      </c>
      <c r="M452" s="1" t="n">
        <v>152.71</v>
      </c>
      <c r="N452" s="1" t="n">
        <v>79.207</v>
      </c>
      <c r="O452" s="1" t="n">
        <v>116.915</v>
      </c>
      <c r="P452" s="1" t="n">
        <v>14.365</v>
      </c>
      <c r="Q452" s="1" t="n">
        <v>61.45</v>
      </c>
      <c r="R452" s="1" t="n">
        <v>166184.391</v>
      </c>
      <c r="S452" s="1" t="n">
        <v>4174909</v>
      </c>
      <c r="U452" s="1" t="n">
        <f aca="false">S452/$S$7</f>
        <v>1.04113378573972</v>
      </c>
      <c r="V452" s="1" t="n">
        <f aca="false">-(O452+Q452-$M$5)</f>
        <v>-0.399000000000001</v>
      </c>
      <c r="W452" s="1" t="n">
        <f aca="false">-(O452-$M$5)</f>
        <v>61.051</v>
      </c>
      <c r="X452" s="1" t="n">
        <f aca="false">AVERAGE(W452:W456)</f>
        <v>58.4976</v>
      </c>
    </row>
    <row r="453" customFormat="false" ht="15" hidden="false" customHeight="false" outlineLevel="0" collapsed="false">
      <c r="A453" s="6" t="b">
        <f aca="false">IF(C453=C452,1 )</f>
        <v>0</v>
      </c>
      <c r="C453" s="1" t="n">
        <f aca="false">VALUE(RIGHT(G453,5))</f>
        <v>4461</v>
      </c>
      <c r="D453" s="1" t="n">
        <f aca="false">C453/10000*1000</f>
        <v>446.1</v>
      </c>
      <c r="F453" s="1" t="n">
        <v>447</v>
      </c>
      <c r="G453" s="1" t="s">
        <v>4707</v>
      </c>
      <c r="H453" s="1" t="n">
        <v>618.498</v>
      </c>
      <c r="I453" s="1" t="n">
        <v>252.722</v>
      </c>
      <c r="J453" s="1" t="n">
        <v>55</v>
      </c>
      <c r="K453" s="1" t="n">
        <v>764</v>
      </c>
      <c r="L453" s="1" t="n">
        <v>85.975</v>
      </c>
      <c r="M453" s="1" t="n">
        <v>153.616</v>
      </c>
      <c r="N453" s="1" t="n">
        <v>79.207</v>
      </c>
      <c r="O453" s="1" t="n">
        <v>119.508</v>
      </c>
      <c r="P453" s="1" t="n">
        <v>14.365</v>
      </c>
      <c r="Q453" s="1" t="n">
        <v>58.856</v>
      </c>
      <c r="R453" s="1" t="n">
        <v>156308.285</v>
      </c>
      <c r="S453" s="1" t="n">
        <v>3926800</v>
      </c>
      <c r="U453" s="1" t="n">
        <f aca="false">S453/$S$7</f>
        <v>0.979260661691726</v>
      </c>
      <c r="V453" s="1" t="n">
        <f aca="false">-(O453+Q453-$M$5)</f>
        <v>-0.397999999999996</v>
      </c>
      <c r="W453" s="1" t="n">
        <f aca="false">-(O453-$M$5)</f>
        <v>58.458</v>
      </c>
      <c r="X453" s="1" t="n">
        <f aca="false">AVERAGE(W453:W457)</f>
        <v>57.979</v>
      </c>
    </row>
    <row r="454" customFormat="false" ht="15" hidden="false" customHeight="false" outlineLevel="0" collapsed="false">
      <c r="A454" s="6" t="b">
        <f aca="false">IF(C454=C453,1 )</f>
        <v>0</v>
      </c>
      <c r="C454" s="1" t="n">
        <f aca="false">VALUE(RIGHT(G454,5))</f>
        <v>4471</v>
      </c>
      <c r="D454" s="1" t="n">
        <f aca="false">C454/10000*1000</f>
        <v>447.1</v>
      </c>
      <c r="F454" s="1" t="n">
        <v>448</v>
      </c>
      <c r="G454" s="1" t="s">
        <v>4708</v>
      </c>
      <c r="H454" s="1" t="n">
        <v>620.568</v>
      </c>
      <c r="I454" s="1" t="n">
        <v>255.839</v>
      </c>
      <c r="J454" s="1" t="n">
        <v>53</v>
      </c>
      <c r="K454" s="1" t="n">
        <v>899</v>
      </c>
      <c r="L454" s="1" t="n">
        <v>86.069</v>
      </c>
      <c r="M454" s="1" t="n">
        <v>153.267</v>
      </c>
      <c r="N454" s="1" t="n">
        <v>79.207</v>
      </c>
      <c r="O454" s="1" t="n">
        <v>120.705</v>
      </c>
      <c r="P454" s="1" t="n">
        <v>14.564</v>
      </c>
      <c r="Q454" s="1" t="n">
        <v>57.659</v>
      </c>
      <c r="R454" s="1" t="n">
        <v>158765.201</v>
      </c>
      <c r="S454" s="1" t="n">
        <v>3988523</v>
      </c>
      <c r="U454" s="1" t="n">
        <f aca="false">S454/$S$7</f>
        <v>0.994653069204611</v>
      </c>
      <c r="V454" s="1" t="n">
        <f aca="false">-(O454+Q454-$M$5)</f>
        <v>-0.397999999999996</v>
      </c>
      <c r="W454" s="1" t="n">
        <f aca="false">-(O454-$M$5)</f>
        <v>57.261</v>
      </c>
      <c r="X454" s="1" t="n">
        <f aca="false">AVERAGE(W454:W458)</f>
        <v>58.1784</v>
      </c>
    </row>
    <row r="455" customFormat="false" ht="15" hidden="false" customHeight="false" outlineLevel="0" collapsed="false">
      <c r="A455" s="6" t="b">
        <f aca="false">IF(C455=C454,1 )</f>
        <v>0</v>
      </c>
      <c r="C455" s="1" t="n">
        <f aca="false">VALUE(RIGHT(G455,5))</f>
        <v>4481</v>
      </c>
      <c r="D455" s="1" t="n">
        <f aca="false">C455/10000*1000</f>
        <v>448.1</v>
      </c>
      <c r="F455" s="1" t="n">
        <v>449</v>
      </c>
      <c r="G455" s="1" t="s">
        <v>4709</v>
      </c>
      <c r="H455" s="1" t="n">
        <v>632.191</v>
      </c>
      <c r="I455" s="1" t="n">
        <v>256.395</v>
      </c>
      <c r="J455" s="1" t="n">
        <v>86</v>
      </c>
      <c r="K455" s="1" t="n">
        <v>755</v>
      </c>
      <c r="L455" s="1" t="n">
        <v>85.997</v>
      </c>
      <c r="M455" s="1" t="n">
        <v>152.984</v>
      </c>
      <c r="N455" s="1" t="n">
        <v>79.007</v>
      </c>
      <c r="O455" s="1" t="n">
        <v>119.109</v>
      </c>
      <c r="P455" s="1" t="n">
        <v>14.963</v>
      </c>
      <c r="Q455" s="1" t="n">
        <v>59.255</v>
      </c>
      <c r="R455" s="1" t="n">
        <v>162090.832</v>
      </c>
      <c r="S455" s="1" t="n">
        <v>4072070</v>
      </c>
      <c r="U455" s="1" t="n">
        <f aca="false">S455/$S$7</f>
        <v>1.0154879195923</v>
      </c>
      <c r="V455" s="1" t="n">
        <f aca="false">-(O455+Q455-$M$5)</f>
        <v>-0.397999999999996</v>
      </c>
      <c r="W455" s="1" t="n">
        <f aca="false">-(O455-$M$5)</f>
        <v>58.857</v>
      </c>
      <c r="X455" s="1" t="n">
        <f aca="false">AVERAGE(W455:W459)</f>
        <v>58.4178</v>
      </c>
    </row>
    <row r="456" customFormat="false" ht="15" hidden="false" customHeight="false" outlineLevel="0" collapsed="false">
      <c r="A456" s="6" t="b">
        <f aca="false">IF(C456=C455,1 )</f>
        <v>0</v>
      </c>
      <c r="C456" s="1" t="n">
        <f aca="false">VALUE(RIGHT(G456,5))</f>
        <v>4491</v>
      </c>
      <c r="D456" s="1" t="n">
        <f aca="false">C456/10000*1000</f>
        <v>449.1</v>
      </c>
      <c r="F456" s="1" t="n">
        <v>450</v>
      </c>
      <c r="G456" s="1" t="s">
        <v>4710</v>
      </c>
      <c r="H456" s="1" t="n">
        <v>630.798</v>
      </c>
      <c r="I456" s="1" t="n">
        <v>257.038</v>
      </c>
      <c r="J456" s="1" t="n">
        <v>68</v>
      </c>
      <c r="K456" s="1" t="n">
        <v>797</v>
      </c>
      <c r="L456" s="1" t="n">
        <v>85.987</v>
      </c>
      <c r="M456" s="1" t="n">
        <v>152.908</v>
      </c>
      <c r="N456" s="1" t="n">
        <v>79.007</v>
      </c>
      <c r="O456" s="1" t="n">
        <v>121.105</v>
      </c>
      <c r="P456" s="1" t="n">
        <v>14.564</v>
      </c>
      <c r="Q456" s="1" t="n">
        <v>57.46</v>
      </c>
      <c r="R456" s="1" t="n">
        <v>162139.235</v>
      </c>
      <c r="S456" s="1" t="n">
        <v>4073286</v>
      </c>
      <c r="U456" s="1" t="n">
        <f aca="false">S456/$S$7</f>
        <v>1.01579116420995</v>
      </c>
      <c r="V456" s="1" t="n">
        <f aca="false">-(O456+Q456-$M$5)</f>
        <v>-0.59899999999999</v>
      </c>
      <c r="W456" s="1" t="n">
        <f aca="false">-(O456-$M$5)</f>
        <v>56.861</v>
      </c>
      <c r="X456" s="1" t="n">
        <f aca="false">AVERAGE(W456:W460)</f>
        <v>58.1384</v>
      </c>
    </row>
    <row r="457" customFormat="false" ht="15" hidden="false" customHeight="false" outlineLevel="0" collapsed="false">
      <c r="A457" s="6" t="b">
        <f aca="false">IF(C457=C456,1 )</f>
        <v>0</v>
      </c>
      <c r="C457" s="1" t="n">
        <f aca="false">VALUE(RIGHT(G457,5))</f>
        <v>4501</v>
      </c>
      <c r="D457" s="1" t="n">
        <f aca="false">C457/10000*1000</f>
        <v>450.1</v>
      </c>
      <c r="F457" s="1" t="n">
        <v>451</v>
      </c>
      <c r="G457" s="1" t="s">
        <v>4711</v>
      </c>
      <c r="H457" s="1" t="n">
        <v>612.408</v>
      </c>
      <c r="I457" s="1" t="n">
        <v>258.009</v>
      </c>
      <c r="J457" s="1" t="n">
        <v>92</v>
      </c>
      <c r="K457" s="1" t="n">
        <v>775</v>
      </c>
      <c r="L457" s="1" t="n">
        <v>85.963</v>
      </c>
      <c r="M457" s="1" t="n">
        <v>153.612</v>
      </c>
      <c r="N457" s="1" t="n">
        <v>78.808</v>
      </c>
      <c r="O457" s="1" t="n">
        <v>119.508</v>
      </c>
      <c r="P457" s="1" t="n">
        <v>14.564</v>
      </c>
      <c r="Q457" s="1" t="n">
        <v>59.255</v>
      </c>
      <c r="R457" s="1" t="n">
        <v>158007.025</v>
      </c>
      <c r="S457" s="1" t="n">
        <v>3969476</v>
      </c>
      <c r="U457" s="1" t="n">
        <f aca="false">S457/$S$7</f>
        <v>0.989903151250236</v>
      </c>
      <c r="V457" s="1" t="n">
        <f aca="false">-(O457+Q457-$M$5)</f>
        <v>-0.796999999999997</v>
      </c>
      <c r="W457" s="1" t="n">
        <f aca="false">-(O457-$M$5)</f>
        <v>58.458</v>
      </c>
      <c r="X457" s="1" t="n">
        <f aca="false">AVERAGE(W457:W461)</f>
        <v>59.2558</v>
      </c>
    </row>
    <row r="458" customFormat="false" ht="15" hidden="false" customHeight="false" outlineLevel="0" collapsed="false">
      <c r="A458" s="6" t="b">
        <f aca="false">IF(C458=C457,1 )</f>
        <v>0</v>
      </c>
      <c r="C458" s="1" t="n">
        <f aca="false">VALUE(RIGHT(G458,5))</f>
        <v>4511</v>
      </c>
      <c r="D458" s="1" t="n">
        <f aca="false">C458/10000*1000</f>
        <v>451.1</v>
      </c>
      <c r="F458" s="1" t="n">
        <v>452</v>
      </c>
      <c r="G458" s="1" t="s">
        <v>4712</v>
      </c>
      <c r="H458" s="1" t="n">
        <v>619.851</v>
      </c>
      <c r="I458" s="1" t="n">
        <v>249.378</v>
      </c>
      <c r="J458" s="1" t="n">
        <v>76</v>
      </c>
      <c r="K458" s="1" t="n">
        <v>701</v>
      </c>
      <c r="L458" s="1" t="n">
        <v>86.073</v>
      </c>
      <c r="M458" s="1" t="n">
        <v>153.147</v>
      </c>
      <c r="N458" s="1" t="n">
        <v>78.608</v>
      </c>
      <c r="O458" s="1" t="n">
        <v>118.511</v>
      </c>
      <c r="P458" s="1" t="n">
        <v>14.764</v>
      </c>
      <c r="Q458" s="1" t="n">
        <v>59.854</v>
      </c>
      <c r="R458" s="1" t="n">
        <v>154577.422</v>
      </c>
      <c r="S458" s="1" t="n">
        <v>3883317</v>
      </c>
      <c r="U458" s="1" t="n">
        <f aca="false">S458/$S$7</f>
        <v>0.968416923443702</v>
      </c>
      <c r="V458" s="1" t="n">
        <f aca="false">-(O458+Q458-$M$5)</f>
        <v>-0.399000000000001</v>
      </c>
      <c r="W458" s="1" t="n">
        <f aca="false">-(O458-$M$5)</f>
        <v>59.455</v>
      </c>
      <c r="X458" s="1" t="n">
        <f aca="false">AVERAGE(W458:W462)</f>
        <v>59.4952</v>
      </c>
    </row>
    <row r="459" customFormat="false" ht="15" hidden="false" customHeight="false" outlineLevel="0" collapsed="false">
      <c r="A459" s="6" t="b">
        <f aca="false">IF(C459=C458,1 )</f>
        <v>0</v>
      </c>
      <c r="C459" s="1" t="n">
        <f aca="false">VALUE(RIGHT(G459,5))</f>
        <v>4521</v>
      </c>
      <c r="D459" s="1" t="n">
        <f aca="false">C459/10000*1000</f>
        <v>452.1</v>
      </c>
      <c r="F459" s="1" t="n">
        <v>453</v>
      </c>
      <c r="G459" s="1" t="s">
        <v>4713</v>
      </c>
      <c r="H459" s="1" t="n">
        <v>637.366</v>
      </c>
      <c r="I459" s="1" t="n">
        <v>250.809</v>
      </c>
      <c r="J459" s="1" t="n">
        <v>74</v>
      </c>
      <c r="K459" s="1" t="n">
        <v>785</v>
      </c>
      <c r="L459" s="1" t="n">
        <v>85.995</v>
      </c>
      <c r="M459" s="1" t="n">
        <v>152.702</v>
      </c>
      <c r="N459" s="1" t="n">
        <v>78.808</v>
      </c>
      <c r="O459" s="1" t="n">
        <v>119.508</v>
      </c>
      <c r="P459" s="1" t="n">
        <v>14.564</v>
      </c>
      <c r="Q459" s="1" t="n">
        <v>58.657</v>
      </c>
      <c r="R459" s="1" t="n">
        <v>159856.827</v>
      </c>
      <c r="S459" s="1" t="n">
        <v>4015947</v>
      </c>
      <c r="U459" s="1" t="n">
        <f aca="false">S459/$S$7</f>
        <v>1.00149203334494</v>
      </c>
      <c r="V459" s="1" t="n">
        <f aca="false">-(O459+Q459-$M$5)</f>
        <v>-0.198999999999984</v>
      </c>
      <c r="W459" s="1" t="n">
        <f aca="false">-(O459-$M$5)</f>
        <v>58.458</v>
      </c>
      <c r="X459" s="1" t="n">
        <f aca="false">AVERAGE(W459:W463)</f>
        <v>59.176</v>
      </c>
    </row>
    <row r="460" customFormat="false" ht="15" hidden="false" customHeight="false" outlineLevel="0" collapsed="false">
      <c r="A460" s="6" t="b">
        <f aca="false">IF(C460=C459,1 )</f>
        <v>0</v>
      </c>
      <c r="C460" s="1" t="n">
        <f aca="false">VALUE(RIGHT(G460,5))</f>
        <v>4531</v>
      </c>
      <c r="D460" s="1" t="n">
        <f aca="false">C460/10000*1000</f>
        <v>453.1</v>
      </c>
      <c r="F460" s="1" t="n">
        <v>454</v>
      </c>
      <c r="G460" s="1" t="s">
        <v>4714</v>
      </c>
      <c r="H460" s="1" t="n">
        <v>630.32</v>
      </c>
      <c r="I460" s="1" t="n">
        <v>256.055</v>
      </c>
      <c r="J460" s="1" t="n">
        <v>74</v>
      </c>
      <c r="K460" s="1" t="n">
        <v>754</v>
      </c>
      <c r="L460" s="1" t="n">
        <v>86.077</v>
      </c>
      <c r="M460" s="1" t="n">
        <v>152.83</v>
      </c>
      <c r="N460" s="1" t="n">
        <v>79.007</v>
      </c>
      <c r="O460" s="1" t="n">
        <v>120.506</v>
      </c>
      <c r="P460" s="1" t="n">
        <v>14.764</v>
      </c>
      <c r="Q460" s="1" t="n">
        <v>57.659</v>
      </c>
      <c r="R460" s="1" t="n">
        <v>161396.743</v>
      </c>
      <c r="S460" s="1" t="n">
        <v>4054633</v>
      </c>
      <c r="U460" s="1" t="n">
        <f aca="false">S460/$S$7</f>
        <v>1.01113950150176</v>
      </c>
      <c r="V460" s="1" t="n">
        <f aca="false">-(O460+Q460-$M$5)</f>
        <v>-0.198999999999984</v>
      </c>
      <c r="W460" s="1" t="n">
        <f aca="false">-(O460-$M$5)</f>
        <v>57.46</v>
      </c>
      <c r="X460" s="1" t="n">
        <f aca="false">AVERAGE(W460:W464)</f>
        <v>59.3754</v>
      </c>
    </row>
    <row r="461" customFormat="false" ht="15" hidden="false" customHeight="false" outlineLevel="0" collapsed="false">
      <c r="A461" s="6" t="b">
        <f aca="false">IF(C461=C460,1 )</f>
        <v>0</v>
      </c>
      <c r="C461" s="1" t="n">
        <f aca="false">VALUE(RIGHT(G461,5))</f>
        <v>4541</v>
      </c>
      <c r="D461" s="1" t="n">
        <f aca="false">C461/10000*1000</f>
        <v>454.1</v>
      </c>
      <c r="F461" s="1" t="n">
        <v>455</v>
      </c>
      <c r="G461" s="1" t="s">
        <v>4715</v>
      </c>
      <c r="H461" s="1" t="n">
        <v>659.617</v>
      </c>
      <c r="I461" s="1" t="n">
        <v>252.9</v>
      </c>
      <c r="J461" s="1" t="n">
        <v>71</v>
      </c>
      <c r="K461" s="1" t="n">
        <v>999</v>
      </c>
      <c r="L461" s="1" t="n">
        <v>86.094</v>
      </c>
      <c r="M461" s="1" t="n">
        <v>152.284</v>
      </c>
      <c r="N461" s="1" t="n">
        <v>79.007</v>
      </c>
      <c r="O461" s="1" t="n">
        <v>115.518</v>
      </c>
      <c r="P461" s="1" t="n">
        <v>14.365</v>
      </c>
      <c r="Q461" s="1" t="n">
        <v>62.647</v>
      </c>
      <c r="R461" s="1" t="n">
        <v>166816.861</v>
      </c>
      <c r="S461" s="1" t="n">
        <v>4190798</v>
      </c>
      <c r="U461" s="1" t="n">
        <f aca="false">S461/$S$7</f>
        <v>1.04509616545186</v>
      </c>
      <c r="V461" s="1" t="n">
        <f aca="false">-(O461+Q461-$M$5)</f>
        <v>-0.198999999999984</v>
      </c>
      <c r="W461" s="1" t="n">
        <f aca="false">-(O461-$M$5)</f>
        <v>62.448</v>
      </c>
      <c r="X461" s="1" t="n">
        <f aca="false">AVERAGE(W461:W465)</f>
        <v>60.0538</v>
      </c>
    </row>
    <row r="462" customFormat="false" ht="15" hidden="false" customHeight="false" outlineLevel="0" collapsed="false">
      <c r="A462" s="6" t="b">
        <f aca="false">IF(C462=C461,1 )</f>
        <v>0</v>
      </c>
      <c r="C462" s="1" t="n">
        <f aca="false">VALUE(RIGHT(G462,5))</f>
        <v>4551</v>
      </c>
      <c r="D462" s="1" t="n">
        <f aca="false">C462/10000*1000</f>
        <v>455.1</v>
      </c>
      <c r="F462" s="1" t="n">
        <v>456</v>
      </c>
      <c r="G462" s="1" t="s">
        <v>4716</v>
      </c>
      <c r="H462" s="1" t="n">
        <v>634.42</v>
      </c>
      <c r="I462" s="1" t="n">
        <v>255.108</v>
      </c>
      <c r="J462" s="1" t="n">
        <v>67</v>
      </c>
      <c r="K462" s="1" t="n">
        <v>794</v>
      </c>
      <c r="L462" s="1" t="n">
        <v>86.079</v>
      </c>
      <c r="M462" s="1" t="n">
        <v>152.505</v>
      </c>
      <c r="N462" s="1" t="n">
        <v>79.207</v>
      </c>
      <c r="O462" s="1" t="n">
        <v>118.311</v>
      </c>
      <c r="P462" s="1" t="n">
        <v>14.365</v>
      </c>
      <c r="Q462" s="1" t="n">
        <v>59.854</v>
      </c>
      <c r="R462" s="1" t="n">
        <v>161845.948</v>
      </c>
      <c r="S462" s="1" t="n">
        <v>4065918</v>
      </c>
      <c r="U462" s="1" t="n">
        <f aca="false">S462/$S$7</f>
        <v>1.01395374123059</v>
      </c>
      <c r="V462" s="1" t="n">
        <f aca="false">-(O462+Q462-$M$5)</f>
        <v>-0.199000000000012</v>
      </c>
      <c r="W462" s="1" t="n">
        <f aca="false">-(O462-$M$5)</f>
        <v>59.655</v>
      </c>
      <c r="X462" s="1" t="n">
        <f aca="false">AVERAGE(W462:W466)</f>
        <v>59.6946</v>
      </c>
    </row>
    <row r="463" customFormat="false" ht="15" hidden="false" customHeight="false" outlineLevel="0" collapsed="false">
      <c r="A463" s="6" t="b">
        <f aca="false">IF(C463=C462,1 )</f>
        <v>0</v>
      </c>
      <c r="C463" s="1" t="n">
        <f aca="false">VALUE(RIGHT(G463,5))</f>
        <v>4561</v>
      </c>
      <c r="D463" s="1" t="n">
        <f aca="false">C463/10000*1000</f>
        <v>456.1</v>
      </c>
      <c r="F463" s="1" t="n">
        <v>457</v>
      </c>
      <c r="G463" s="1" t="s">
        <v>4717</v>
      </c>
      <c r="H463" s="1" t="n">
        <v>632.51</v>
      </c>
      <c r="I463" s="1" t="n">
        <v>257.556</v>
      </c>
      <c r="J463" s="1" t="n">
        <v>69</v>
      </c>
      <c r="K463" s="1" t="n">
        <v>821</v>
      </c>
      <c r="L463" s="1" t="n">
        <v>85.931</v>
      </c>
      <c r="M463" s="1" t="n">
        <v>153.066</v>
      </c>
      <c r="N463" s="1" t="n">
        <v>79.007</v>
      </c>
      <c r="O463" s="1" t="n">
        <v>120.107</v>
      </c>
      <c r="P463" s="1" t="n">
        <v>14.564</v>
      </c>
      <c r="Q463" s="1" t="n">
        <v>58.258</v>
      </c>
      <c r="R463" s="1" t="n">
        <v>162906.805</v>
      </c>
      <c r="S463" s="1" t="n">
        <v>4092569</v>
      </c>
      <c r="U463" s="1" t="n">
        <f aca="false">S463/$S$7</f>
        <v>1.02059993556052</v>
      </c>
      <c r="V463" s="1" t="n">
        <f aca="false">-(O463+Q463-$M$5)</f>
        <v>-0.399000000000001</v>
      </c>
      <c r="W463" s="1" t="n">
        <f aca="false">-(O463-$M$5)</f>
        <v>57.859</v>
      </c>
      <c r="X463" s="1" t="n">
        <f aca="false">AVERAGE(W463:W467)</f>
        <v>60.0536</v>
      </c>
    </row>
    <row r="464" customFormat="false" ht="15" hidden="false" customHeight="false" outlineLevel="0" collapsed="false">
      <c r="A464" s="6" t="b">
        <f aca="false">IF(C464=C463,1 )</f>
        <v>0</v>
      </c>
      <c r="C464" s="1" t="n">
        <f aca="false">VALUE(RIGHT(G464,5))</f>
        <v>4571</v>
      </c>
      <c r="D464" s="1" t="n">
        <f aca="false">C464/10000*1000</f>
        <v>457.1</v>
      </c>
      <c r="F464" s="1" t="n">
        <v>458</v>
      </c>
      <c r="G464" s="1" t="s">
        <v>4718</v>
      </c>
      <c r="H464" s="1" t="n">
        <v>636.331</v>
      </c>
      <c r="I464" s="1" t="n">
        <v>258.926</v>
      </c>
      <c r="J464" s="1" t="n">
        <v>76</v>
      </c>
      <c r="K464" s="1" t="n">
        <v>814</v>
      </c>
      <c r="L464" s="1" t="n">
        <v>85.97</v>
      </c>
      <c r="M464" s="1" t="n">
        <v>152.771</v>
      </c>
      <c r="N464" s="1" t="n">
        <v>79.007</v>
      </c>
      <c r="O464" s="1" t="n">
        <v>118.511</v>
      </c>
      <c r="P464" s="1" t="n">
        <v>14.365</v>
      </c>
      <c r="Q464" s="1" t="n">
        <v>59.654</v>
      </c>
      <c r="R464" s="1" t="n">
        <v>164762.936</v>
      </c>
      <c r="S464" s="1" t="n">
        <v>4139199</v>
      </c>
      <c r="U464" s="1" t="n">
        <f aca="false">S464/$S$7</f>
        <v>1.03222846888401</v>
      </c>
      <c r="V464" s="1" t="n">
        <f aca="false">-(O464+Q464-$M$5)</f>
        <v>-0.198999999999984</v>
      </c>
      <c r="W464" s="1" t="n">
        <f aca="false">-(O464-$M$5)</f>
        <v>59.455</v>
      </c>
      <c r="X464" s="1" t="n">
        <f aca="false">AVERAGE(W464:W468)</f>
        <v>60.8516</v>
      </c>
    </row>
    <row r="465" customFormat="false" ht="15" hidden="false" customHeight="false" outlineLevel="0" collapsed="false">
      <c r="A465" s="6" t="b">
        <f aca="false">IF(C465=C464,1 )</f>
        <v>0</v>
      </c>
      <c r="C465" s="1" t="n">
        <f aca="false">VALUE(RIGHT(G465,5))</f>
        <v>4581</v>
      </c>
      <c r="D465" s="1" t="n">
        <f aca="false">C465/10000*1000</f>
        <v>458.1</v>
      </c>
      <c r="F465" s="1" t="n">
        <v>459</v>
      </c>
      <c r="G465" s="1" t="s">
        <v>4719</v>
      </c>
      <c r="H465" s="1" t="n">
        <v>643.695</v>
      </c>
      <c r="I465" s="1" t="n">
        <v>250.187</v>
      </c>
      <c r="J465" s="1" t="n">
        <v>64</v>
      </c>
      <c r="K465" s="1" t="n">
        <v>756</v>
      </c>
      <c r="L465" s="1" t="n">
        <v>86.003</v>
      </c>
      <c r="M465" s="1" t="n">
        <v>152.356</v>
      </c>
      <c r="N465" s="1" t="n">
        <v>79.207</v>
      </c>
      <c r="O465" s="1" t="n">
        <v>117.114</v>
      </c>
      <c r="P465" s="1" t="n">
        <v>14.365</v>
      </c>
      <c r="Q465" s="1" t="n">
        <v>61.251</v>
      </c>
      <c r="R465" s="1" t="n">
        <v>161043.788</v>
      </c>
      <c r="S465" s="1" t="n">
        <v>4045766</v>
      </c>
      <c r="U465" s="1" t="n">
        <f aca="false">S465/$S$7</f>
        <v>1.00892825970507</v>
      </c>
      <c r="V465" s="1" t="n">
        <f aca="false">-(O465+Q465-$M$5)</f>
        <v>-0.399000000000001</v>
      </c>
      <c r="W465" s="1" t="n">
        <f aca="false">-(O465-$M$5)</f>
        <v>60.852</v>
      </c>
      <c r="X465" s="1" t="n">
        <f aca="false">AVERAGE(W465:W469)</f>
        <v>60.8118</v>
      </c>
    </row>
    <row r="466" customFormat="false" ht="15" hidden="false" customHeight="false" outlineLevel="0" collapsed="false">
      <c r="A466" s="6" t="b">
        <f aca="false">IF(C466=C465,1 )</f>
        <v>0</v>
      </c>
      <c r="C466" s="1" t="n">
        <f aca="false">VALUE(RIGHT(G466,5))</f>
        <v>4591</v>
      </c>
      <c r="D466" s="1" t="n">
        <f aca="false">C466/10000*1000</f>
        <v>459.1</v>
      </c>
      <c r="F466" s="1" t="n">
        <v>460</v>
      </c>
      <c r="G466" s="1" t="s">
        <v>4720</v>
      </c>
      <c r="H466" s="1" t="n">
        <v>646.68</v>
      </c>
      <c r="I466" s="1" t="n">
        <v>255.172</v>
      </c>
      <c r="J466" s="1" t="n">
        <v>75</v>
      </c>
      <c r="K466" s="1" t="n">
        <v>858</v>
      </c>
      <c r="L466" s="1" t="n">
        <v>85.889</v>
      </c>
      <c r="M466" s="1" t="n">
        <v>152.766</v>
      </c>
      <c r="N466" s="1" t="n">
        <v>79.007</v>
      </c>
      <c r="O466" s="1" t="n">
        <v>117.314</v>
      </c>
      <c r="P466" s="1" t="n">
        <v>14.165</v>
      </c>
      <c r="Q466" s="1" t="n">
        <v>61.051</v>
      </c>
      <c r="R466" s="1" t="n">
        <v>165014.905</v>
      </c>
      <c r="S466" s="1" t="n">
        <v>4145529</v>
      </c>
      <c r="U466" s="1" t="n">
        <f aca="false">S466/$S$7</f>
        <v>1.03380703667165</v>
      </c>
      <c r="V466" s="1" t="n">
        <f aca="false">-(O466+Q466-$M$5)</f>
        <v>-0.399000000000001</v>
      </c>
      <c r="W466" s="1" t="n">
        <f aca="false">-(O466-$M$5)</f>
        <v>60.652</v>
      </c>
      <c r="X466" s="1" t="n">
        <f aca="false">AVERAGE(W466:W470)</f>
        <v>60.732</v>
      </c>
    </row>
    <row r="467" customFormat="false" ht="15" hidden="false" customHeight="false" outlineLevel="0" collapsed="false">
      <c r="A467" s="6" t="b">
        <f aca="false">IF(C467=C466,1 )</f>
        <v>0</v>
      </c>
      <c r="C467" s="1" t="n">
        <f aca="false">VALUE(RIGHT(G467,5))</f>
        <v>4601</v>
      </c>
      <c r="D467" s="1" t="n">
        <f aca="false">C467/10000*1000</f>
        <v>460.1</v>
      </c>
      <c r="F467" s="1" t="n">
        <v>461</v>
      </c>
      <c r="G467" s="1" t="s">
        <v>4721</v>
      </c>
      <c r="H467" s="1" t="n">
        <v>643.058</v>
      </c>
      <c r="I467" s="1" t="n">
        <v>253.947</v>
      </c>
      <c r="J467" s="1" t="n">
        <v>81</v>
      </c>
      <c r="K467" s="1" t="n">
        <v>817</v>
      </c>
      <c r="L467" s="1" t="n">
        <v>85.991</v>
      </c>
      <c r="M467" s="1" t="n">
        <v>152.636</v>
      </c>
      <c r="N467" s="1" t="n">
        <v>78.808</v>
      </c>
      <c r="O467" s="1" t="n">
        <v>116.516</v>
      </c>
      <c r="P467" s="1" t="n">
        <v>14.564</v>
      </c>
      <c r="Q467" s="1" t="n">
        <v>61.849</v>
      </c>
      <c r="R467" s="1" t="n">
        <v>163302.91</v>
      </c>
      <c r="S467" s="1" t="n">
        <v>4102520</v>
      </c>
      <c r="U467" s="1" t="n">
        <f aca="false">S467/$S$7</f>
        <v>1.0230815039736</v>
      </c>
      <c r="V467" s="1" t="n">
        <f aca="false">-(O467+Q467-$M$5)</f>
        <v>-0.399000000000001</v>
      </c>
      <c r="W467" s="1" t="n">
        <f aca="false">-(O467-$M$5)</f>
        <v>61.45</v>
      </c>
      <c r="X467" s="1" t="n">
        <f aca="false">AVERAGE(W467:W471)</f>
        <v>60.8916</v>
      </c>
    </row>
    <row r="468" customFormat="false" ht="15" hidden="false" customHeight="false" outlineLevel="0" collapsed="false">
      <c r="A468" s="6" t="b">
        <f aca="false">IF(C468=C467,1 )</f>
        <v>0</v>
      </c>
      <c r="C468" s="1" t="n">
        <f aca="false">VALUE(RIGHT(G468,5))</f>
        <v>4611</v>
      </c>
      <c r="D468" s="1" t="n">
        <f aca="false">C468/10000*1000</f>
        <v>461.1</v>
      </c>
      <c r="F468" s="1" t="n">
        <v>462</v>
      </c>
      <c r="G468" s="1" t="s">
        <v>4722</v>
      </c>
      <c r="H468" s="1" t="n">
        <v>641.466</v>
      </c>
      <c r="I468" s="1" t="n">
        <v>251.186</v>
      </c>
      <c r="J468" s="1" t="n">
        <v>73</v>
      </c>
      <c r="K468" s="1" t="n">
        <v>872</v>
      </c>
      <c r="L468" s="1" t="n">
        <v>86.102</v>
      </c>
      <c r="M468" s="1" t="n">
        <v>152.445</v>
      </c>
      <c r="N468" s="1" t="n">
        <v>79.207</v>
      </c>
      <c r="O468" s="1" t="n">
        <v>116.117</v>
      </c>
      <c r="P468" s="1" t="n">
        <v>14.165</v>
      </c>
      <c r="Q468" s="1" t="n">
        <v>62.248</v>
      </c>
      <c r="R468" s="1" t="n">
        <v>161127.021</v>
      </c>
      <c r="S468" s="1" t="n">
        <v>4047857</v>
      </c>
      <c r="U468" s="1" t="n">
        <f aca="false">S468/$S$7</f>
        <v>1.00944971077047</v>
      </c>
      <c r="V468" s="1" t="n">
        <f aca="false">-(O468+Q468-$M$5)</f>
        <v>-0.399000000000001</v>
      </c>
      <c r="W468" s="1" t="n">
        <f aca="false">-(O468-$M$5)</f>
        <v>61.849</v>
      </c>
      <c r="X468" s="1" t="n">
        <f aca="false">AVERAGE(W468:W472)</f>
        <v>60.9714</v>
      </c>
    </row>
    <row r="469" customFormat="false" ht="15" hidden="false" customHeight="false" outlineLevel="0" collapsed="false">
      <c r="A469" s="6" t="b">
        <f aca="false">IF(C469=C468,1 )</f>
        <v>0</v>
      </c>
      <c r="C469" s="1" t="n">
        <f aca="false">VALUE(RIGHT(G469,5))</f>
        <v>4621</v>
      </c>
      <c r="D469" s="1" t="n">
        <f aca="false">C469/10000*1000</f>
        <v>462.1</v>
      </c>
      <c r="F469" s="1" t="n">
        <v>463</v>
      </c>
      <c r="G469" s="1" t="s">
        <v>4723</v>
      </c>
      <c r="H469" s="1" t="n">
        <v>637.804</v>
      </c>
      <c r="I469" s="1" t="n">
        <v>253.417</v>
      </c>
      <c r="J469" s="1" t="n">
        <v>89</v>
      </c>
      <c r="K469" s="1" t="n">
        <v>843</v>
      </c>
      <c r="L469" s="1" t="n">
        <v>86.088</v>
      </c>
      <c r="M469" s="1" t="n">
        <v>152.782</v>
      </c>
      <c r="N469" s="1" t="n">
        <v>79.007</v>
      </c>
      <c r="O469" s="1" t="n">
        <v>118.71</v>
      </c>
      <c r="P469" s="1" t="n">
        <v>15.163</v>
      </c>
      <c r="Q469" s="1" t="n">
        <v>59.455</v>
      </c>
      <c r="R469" s="1" t="n">
        <v>161630.242</v>
      </c>
      <c r="S469" s="1" t="n">
        <v>4060499</v>
      </c>
      <c r="U469" s="1" t="n">
        <f aca="false">S469/$S$7</f>
        <v>1.0126023575274</v>
      </c>
      <c r="V469" s="1" t="n">
        <f aca="false">-(O469+Q469-$M$5)</f>
        <v>-0.198999999999984</v>
      </c>
      <c r="W469" s="1" t="n">
        <f aca="false">-(O469-$M$5)</f>
        <v>59.256</v>
      </c>
      <c r="X469" s="1" t="n">
        <f aca="false">AVERAGE(W469:W473)</f>
        <v>60.4528</v>
      </c>
    </row>
    <row r="470" customFormat="false" ht="15" hidden="false" customHeight="false" outlineLevel="0" collapsed="false">
      <c r="A470" s="6" t="b">
        <f aca="false">IF(C470=C469,1 )</f>
        <v>0</v>
      </c>
      <c r="C470" s="1" t="n">
        <f aca="false">VALUE(RIGHT(G470,5))</f>
        <v>4631</v>
      </c>
      <c r="D470" s="1" t="n">
        <f aca="false">C470/10000*1000</f>
        <v>463.1</v>
      </c>
      <c r="F470" s="1" t="n">
        <v>464</v>
      </c>
      <c r="G470" s="1" t="s">
        <v>4724</v>
      </c>
      <c r="H470" s="1" t="n">
        <v>660.254</v>
      </c>
      <c r="I470" s="1" t="n">
        <v>249.802</v>
      </c>
      <c r="J470" s="1" t="n">
        <v>67</v>
      </c>
      <c r="K470" s="1" t="n">
        <v>850</v>
      </c>
      <c r="L470" s="1" t="n">
        <v>85.983</v>
      </c>
      <c r="M470" s="1" t="n">
        <v>152.057</v>
      </c>
      <c r="N470" s="1" t="n">
        <v>79.007</v>
      </c>
      <c r="O470" s="1" t="n">
        <v>117.513</v>
      </c>
      <c r="P470" s="1" t="n">
        <v>14.365</v>
      </c>
      <c r="Q470" s="1" t="n">
        <v>61.051</v>
      </c>
      <c r="R470" s="1" t="n">
        <v>164933.025</v>
      </c>
      <c r="S470" s="1" t="n">
        <v>4143472</v>
      </c>
      <c r="U470" s="1" t="n">
        <f aca="false">S470/$S$7</f>
        <v>1.03329406448537</v>
      </c>
      <c r="V470" s="1" t="n">
        <f aca="false">-(O470+Q470-$M$5)</f>
        <v>-0.598000000000013</v>
      </c>
      <c r="W470" s="1" t="n">
        <f aca="false">-(O470-$M$5)</f>
        <v>60.453</v>
      </c>
      <c r="X470" s="1" t="n">
        <f aca="false">AVERAGE(W470:W474)</f>
        <v>60.8118</v>
      </c>
    </row>
    <row r="471" customFormat="false" ht="15" hidden="false" customHeight="false" outlineLevel="0" collapsed="false">
      <c r="A471" s="6" t="b">
        <f aca="false">IF(C471=C470,1 )</f>
        <v>0</v>
      </c>
      <c r="C471" s="1" t="n">
        <f aca="false">VALUE(RIGHT(G471,5))</f>
        <v>4641</v>
      </c>
      <c r="D471" s="1" t="n">
        <f aca="false">C471/10000*1000</f>
        <v>464.1</v>
      </c>
      <c r="F471" s="1" t="n">
        <v>465</v>
      </c>
      <c r="G471" s="1" t="s">
        <v>4725</v>
      </c>
      <c r="H471" s="1" t="n">
        <v>657.826</v>
      </c>
      <c r="I471" s="1" t="n">
        <v>255.071</v>
      </c>
      <c r="J471" s="1" t="n">
        <v>83</v>
      </c>
      <c r="K471" s="1" t="n">
        <v>740</v>
      </c>
      <c r="L471" s="1" t="n">
        <v>86.033</v>
      </c>
      <c r="M471" s="1" t="n">
        <v>152.393</v>
      </c>
      <c r="N471" s="1" t="n">
        <v>79.007</v>
      </c>
      <c r="O471" s="1" t="n">
        <v>116.516</v>
      </c>
      <c r="P471" s="1" t="n">
        <v>14.564</v>
      </c>
      <c r="Q471" s="1" t="n">
        <v>62.049</v>
      </c>
      <c r="R471" s="1" t="n">
        <v>167792.056</v>
      </c>
      <c r="S471" s="1" t="n">
        <v>4215297</v>
      </c>
      <c r="U471" s="1" t="n">
        <f aca="false">S471/$S$7</f>
        <v>1.05120569660975</v>
      </c>
      <c r="V471" s="1" t="n">
        <f aca="false">-(O471+Q471-$M$5)</f>
        <v>-0.59899999999999</v>
      </c>
      <c r="W471" s="1" t="n">
        <f aca="false">-(O471-$M$5)</f>
        <v>61.45</v>
      </c>
      <c r="X471" s="1" t="n">
        <f aca="false">AVERAGE(W471:W475)</f>
        <v>60.9714</v>
      </c>
    </row>
    <row r="472" customFormat="false" ht="15" hidden="false" customHeight="false" outlineLevel="0" collapsed="false">
      <c r="A472" s="6" t="b">
        <f aca="false">IF(C472=C471,1 )</f>
        <v>0</v>
      </c>
      <c r="C472" s="1" t="n">
        <f aca="false">VALUE(RIGHT(G472,5))</f>
        <v>4651</v>
      </c>
      <c r="D472" s="1" t="n">
        <f aca="false">C472/10000*1000</f>
        <v>465.1</v>
      </c>
      <c r="F472" s="1" t="n">
        <v>466</v>
      </c>
      <c r="G472" s="1" t="s">
        <v>4726</v>
      </c>
      <c r="H472" s="1" t="n">
        <v>666.424</v>
      </c>
      <c r="I472" s="1" t="n">
        <v>249.671</v>
      </c>
      <c r="J472" s="1" t="n">
        <v>65</v>
      </c>
      <c r="K472" s="1" t="n">
        <v>867</v>
      </c>
      <c r="L472" s="1" t="n">
        <v>85.992</v>
      </c>
      <c r="M472" s="1" t="n">
        <v>151.894</v>
      </c>
      <c r="N472" s="1" t="n">
        <v>78.808</v>
      </c>
      <c r="O472" s="1" t="n">
        <v>116.117</v>
      </c>
      <c r="P472" s="1" t="n">
        <v>14.564</v>
      </c>
      <c r="Q472" s="1" t="n">
        <v>62.248</v>
      </c>
      <c r="R472" s="1" t="n">
        <v>166386.802</v>
      </c>
      <c r="S472" s="1" t="n">
        <v>4179994</v>
      </c>
      <c r="U472" s="1" t="n">
        <f aca="false">S472/$S$7</f>
        <v>1.04240187692458</v>
      </c>
      <c r="V472" s="1" t="n">
        <f aca="false">-(O472+Q472-$M$5)</f>
        <v>-0.399000000000001</v>
      </c>
      <c r="W472" s="1" t="n">
        <f aca="false">-(O472-$M$5)</f>
        <v>61.849</v>
      </c>
      <c r="X472" s="1" t="n">
        <f aca="false">AVERAGE(W472:W476)</f>
        <v>60.732</v>
      </c>
    </row>
    <row r="473" customFormat="false" ht="15" hidden="false" customHeight="false" outlineLevel="0" collapsed="false">
      <c r="A473" s="6" t="b">
        <f aca="false">IF(C473=C472,1 )</f>
        <v>0</v>
      </c>
      <c r="C473" s="1" t="n">
        <f aca="false">VALUE(RIGHT(G473,5))</f>
        <v>4661</v>
      </c>
      <c r="D473" s="1" t="n">
        <f aca="false">C473/10000*1000</f>
        <v>466.1</v>
      </c>
      <c r="F473" s="1" t="n">
        <v>467</v>
      </c>
      <c r="G473" s="1" t="s">
        <v>4727</v>
      </c>
      <c r="H473" s="1" t="n">
        <v>644.969</v>
      </c>
      <c r="I473" s="1" t="n">
        <v>257.43</v>
      </c>
      <c r="J473" s="1" t="n">
        <v>86</v>
      </c>
      <c r="K473" s="1" t="n">
        <v>963</v>
      </c>
      <c r="L473" s="1" t="n">
        <v>86.063</v>
      </c>
      <c r="M473" s="1" t="n">
        <v>152.352</v>
      </c>
      <c r="N473" s="1" t="n">
        <v>79.007</v>
      </c>
      <c r="O473" s="1" t="n">
        <v>118.71</v>
      </c>
      <c r="P473" s="1" t="n">
        <v>14.764</v>
      </c>
      <c r="Q473" s="1" t="n">
        <v>59.455</v>
      </c>
      <c r="R473" s="1" t="n">
        <v>166034.324</v>
      </c>
      <c r="S473" s="1" t="n">
        <v>4171139</v>
      </c>
      <c r="U473" s="1" t="n">
        <f aca="false">S473/$S$7</f>
        <v>1.04019362767347</v>
      </c>
      <c r="V473" s="1" t="n">
        <f aca="false">-(O473+Q473-$M$5)</f>
        <v>-0.198999999999984</v>
      </c>
      <c r="W473" s="1" t="n">
        <f aca="false">-(O473-$M$5)</f>
        <v>59.256</v>
      </c>
      <c r="X473" s="1" t="n">
        <f aca="false">AVERAGE(W473:W477)</f>
        <v>60.0936</v>
      </c>
    </row>
    <row r="474" customFormat="false" ht="15" hidden="false" customHeight="false" outlineLevel="0" collapsed="false">
      <c r="A474" s="6" t="b">
        <f aca="false">IF(C474=C473,1 )</f>
        <v>0</v>
      </c>
      <c r="C474" s="1" t="n">
        <f aca="false">VALUE(RIGHT(G474,5))</f>
        <v>4671</v>
      </c>
      <c r="D474" s="1" t="n">
        <f aca="false">C474/10000*1000</f>
        <v>467.1</v>
      </c>
      <c r="F474" s="1" t="n">
        <v>468</v>
      </c>
      <c r="G474" s="1" t="s">
        <v>4728</v>
      </c>
      <c r="H474" s="1" t="n">
        <v>663.359</v>
      </c>
      <c r="I474" s="1" t="n">
        <v>248.918</v>
      </c>
      <c r="J474" s="1" t="n">
        <v>58</v>
      </c>
      <c r="K474" s="1" t="n">
        <v>815</v>
      </c>
      <c r="L474" s="1" t="n">
        <v>86.026</v>
      </c>
      <c r="M474" s="1" t="n">
        <v>151.973</v>
      </c>
      <c r="N474" s="1" t="n">
        <v>78.608</v>
      </c>
      <c r="O474" s="1" t="n">
        <v>116.915</v>
      </c>
      <c r="P474" s="1" t="n">
        <v>14.564</v>
      </c>
      <c r="Q474" s="1" t="n">
        <v>61.45</v>
      </c>
      <c r="R474" s="1" t="n">
        <v>165121.902</v>
      </c>
      <c r="S474" s="1" t="n">
        <v>4148217</v>
      </c>
      <c r="U474" s="1" t="n">
        <f aca="false">S474/$S$7</f>
        <v>1.0344773668791</v>
      </c>
      <c r="V474" s="1" t="n">
        <f aca="false">-(O474+Q474-$M$5)</f>
        <v>-0.399000000000001</v>
      </c>
      <c r="W474" s="1" t="n">
        <f aca="false">-(O474-$M$5)</f>
        <v>61.051</v>
      </c>
      <c r="X474" s="1" t="n">
        <f aca="false">AVERAGE(W474:W478)</f>
        <v>60.0138</v>
      </c>
    </row>
    <row r="475" customFormat="false" ht="15" hidden="false" customHeight="false" outlineLevel="0" collapsed="false">
      <c r="A475" s="6" t="b">
        <f aca="false">IF(C475=C474,1 )</f>
        <v>0</v>
      </c>
      <c r="C475" s="1" t="n">
        <f aca="false">VALUE(RIGHT(G475,5))</f>
        <v>4681</v>
      </c>
      <c r="D475" s="1" t="n">
        <f aca="false">C475/10000*1000</f>
        <v>468.1</v>
      </c>
      <c r="F475" s="1" t="n">
        <v>469</v>
      </c>
      <c r="G475" s="1" t="s">
        <v>4729</v>
      </c>
      <c r="H475" s="1" t="n">
        <v>666.424</v>
      </c>
      <c r="I475" s="1" t="n">
        <v>249.567</v>
      </c>
      <c r="J475" s="1" t="n">
        <v>83</v>
      </c>
      <c r="K475" s="1" t="n">
        <v>832</v>
      </c>
      <c r="L475" s="1" t="n">
        <v>86.072</v>
      </c>
      <c r="M475" s="1" t="n">
        <v>151.892</v>
      </c>
      <c r="N475" s="1" t="n">
        <v>78.409</v>
      </c>
      <c r="O475" s="1" t="n">
        <v>116.715</v>
      </c>
      <c r="P475" s="1" t="n">
        <v>15.163</v>
      </c>
      <c r="Q475" s="1" t="n">
        <v>61.849</v>
      </c>
      <c r="R475" s="1" t="n">
        <v>166317.142</v>
      </c>
      <c r="S475" s="1" t="n">
        <v>4178244</v>
      </c>
      <c r="U475" s="1" t="n">
        <f aca="false">S475/$S$7</f>
        <v>1.0419654640291</v>
      </c>
      <c r="V475" s="1" t="n">
        <f aca="false">-(O475+Q475-$M$5)</f>
        <v>-0.597999999999985</v>
      </c>
      <c r="W475" s="1" t="n">
        <f aca="false">-(O475-$M$5)</f>
        <v>61.251</v>
      </c>
      <c r="X475" s="1" t="n">
        <f aca="false">AVERAGE(W475:W479)</f>
        <v>59.934</v>
      </c>
    </row>
    <row r="476" customFormat="false" ht="15" hidden="false" customHeight="false" outlineLevel="0" collapsed="false">
      <c r="A476" s="6" t="b">
        <f aca="false">IF(C476=C475,1 )</f>
        <v>0</v>
      </c>
      <c r="C476" s="1" t="n">
        <f aca="false">VALUE(RIGHT(G476,5))</f>
        <v>4691</v>
      </c>
      <c r="D476" s="1" t="n">
        <f aca="false">C476/10000*1000</f>
        <v>469.1</v>
      </c>
      <c r="F476" s="1" t="n">
        <v>470</v>
      </c>
      <c r="G476" s="1" t="s">
        <v>4730</v>
      </c>
      <c r="H476" s="1" t="n">
        <v>640.311</v>
      </c>
      <c r="I476" s="1" t="n">
        <v>249.696</v>
      </c>
      <c r="J476" s="1" t="n">
        <v>80</v>
      </c>
      <c r="K476" s="1" t="n">
        <v>753</v>
      </c>
      <c r="L476" s="1" t="n">
        <v>85.977</v>
      </c>
      <c r="M476" s="1" t="n">
        <v>152.528</v>
      </c>
      <c r="N476" s="1" t="n">
        <v>79.007</v>
      </c>
      <c r="O476" s="1" t="n">
        <v>117.713</v>
      </c>
      <c r="P476" s="1" t="n">
        <v>14.165</v>
      </c>
      <c r="Q476" s="1" t="n">
        <v>60.452</v>
      </c>
      <c r="R476" s="1" t="n">
        <v>159883.218</v>
      </c>
      <c r="S476" s="1" t="n">
        <v>4016610</v>
      </c>
      <c r="U476" s="1" t="n">
        <f aca="false">S476/$S$7</f>
        <v>1.00165737148762</v>
      </c>
      <c r="V476" s="1" t="n">
        <f aca="false">-(O476+Q476-$M$5)</f>
        <v>-0.198999999999984</v>
      </c>
      <c r="W476" s="1" t="n">
        <f aca="false">-(O476-$M$5)</f>
        <v>60.253</v>
      </c>
      <c r="X476" s="1" t="n">
        <f aca="false">AVERAGE(W476:W480)</f>
        <v>59.9738</v>
      </c>
    </row>
    <row r="477" customFormat="false" ht="15" hidden="false" customHeight="false" outlineLevel="0" collapsed="false">
      <c r="A477" s="6" t="b">
        <f aca="false">IF(C477=C476,1 )</f>
        <v>0</v>
      </c>
      <c r="C477" s="1" t="n">
        <f aca="false">VALUE(RIGHT(G477,5))</f>
        <v>4701</v>
      </c>
      <c r="D477" s="1" t="n">
        <f aca="false">C477/10000*1000</f>
        <v>470.1</v>
      </c>
      <c r="F477" s="1" t="n">
        <v>471</v>
      </c>
      <c r="G477" s="1" t="s">
        <v>4731</v>
      </c>
      <c r="H477" s="1" t="n">
        <v>639.476</v>
      </c>
      <c r="I477" s="1" t="n">
        <v>251.033</v>
      </c>
      <c r="J477" s="1" t="n">
        <v>78</v>
      </c>
      <c r="K477" s="1" t="n">
        <v>747</v>
      </c>
      <c r="L477" s="1" t="n">
        <v>86.078</v>
      </c>
      <c r="M477" s="1" t="n">
        <v>152.567</v>
      </c>
      <c r="N477" s="1" t="n">
        <v>79.007</v>
      </c>
      <c r="O477" s="1" t="n">
        <v>119.309</v>
      </c>
      <c r="P477" s="1" t="n">
        <v>14.365</v>
      </c>
      <c r="Q477" s="1" t="n">
        <v>59.056</v>
      </c>
      <c r="R477" s="1" t="n">
        <v>160529.5</v>
      </c>
      <c r="S477" s="1" t="n">
        <v>4032846</v>
      </c>
      <c r="U477" s="1" t="n">
        <f aca="false">S477/$S$7</f>
        <v>1.00570628564246</v>
      </c>
      <c r="V477" s="1" t="n">
        <f aca="false">-(O477+Q477-$M$5)</f>
        <v>-0.399000000000001</v>
      </c>
      <c r="W477" s="1" t="n">
        <f aca="false">-(O477-$M$5)</f>
        <v>58.657</v>
      </c>
      <c r="X477" s="1" t="n">
        <f aca="false">AVERAGE(W477:W481)</f>
        <v>60.5324</v>
      </c>
    </row>
    <row r="478" customFormat="false" ht="15" hidden="false" customHeight="false" outlineLevel="0" collapsed="false">
      <c r="A478" s="6" t="b">
        <f aca="false">IF(C478=C477,1 )</f>
        <v>0</v>
      </c>
      <c r="C478" s="1" t="n">
        <f aca="false">VALUE(RIGHT(G478,5))</f>
        <v>4711</v>
      </c>
      <c r="D478" s="1" t="n">
        <f aca="false">C478/10000*1000</f>
        <v>471.1</v>
      </c>
      <c r="F478" s="1" t="n">
        <v>472</v>
      </c>
      <c r="G478" s="1" t="s">
        <v>4732</v>
      </c>
      <c r="H478" s="1" t="n">
        <v>629.644</v>
      </c>
      <c r="I478" s="1" t="n">
        <v>251.825</v>
      </c>
      <c r="J478" s="1" t="n">
        <v>93</v>
      </c>
      <c r="K478" s="1" t="n">
        <v>831</v>
      </c>
      <c r="L478" s="1" t="n">
        <v>86.078</v>
      </c>
      <c r="M478" s="1" t="n">
        <v>152.711</v>
      </c>
      <c r="N478" s="1" t="n">
        <v>78.808</v>
      </c>
      <c r="O478" s="1" t="n">
        <v>119.109</v>
      </c>
      <c r="P478" s="1" t="n">
        <v>14.564</v>
      </c>
      <c r="Q478" s="1" t="n">
        <v>59.255</v>
      </c>
      <c r="R478" s="1" t="n">
        <v>158560.242</v>
      </c>
      <c r="S478" s="1" t="n">
        <v>3983374</v>
      </c>
      <c r="U478" s="1" t="n">
        <f aca="false">S478/$S$7</f>
        <v>0.993369017776718</v>
      </c>
      <c r="V478" s="1" t="n">
        <f aca="false">-(O478+Q478-$M$5)</f>
        <v>-0.397999999999996</v>
      </c>
      <c r="W478" s="1" t="n">
        <f aca="false">-(O478-$M$5)</f>
        <v>58.857</v>
      </c>
      <c r="X478" s="1" t="n">
        <f aca="false">AVERAGE(W478:W482)</f>
        <v>61.1708</v>
      </c>
    </row>
    <row r="479" customFormat="false" ht="15" hidden="false" customHeight="false" outlineLevel="0" collapsed="false">
      <c r="A479" s="6" t="b">
        <f aca="false">IF(C479=C478,1 )</f>
        <v>0</v>
      </c>
      <c r="C479" s="1" t="n">
        <f aca="false">VALUE(RIGHT(G479,5))</f>
        <v>4721</v>
      </c>
      <c r="D479" s="1" t="n">
        <f aca="false">C479/10000*1000</f>
        <v>472.1</v>
      </c>
      <c r="F479" s="1" t="n">
        <v>473</v>
      </c>
      <c r="G479" s="1" t="s">
        <v>4733</v>
      </c>
      <c r="H479" s="1" t="n">
        <v>664.115</v>
      </c>
      <c r="I479" s="1" t="n">
        <v>247.217</v>
      </c>
      <c r="J479" s="1" t="n">
        <v>72</v>
      </c>
      <c r="K479" s="1" t="n">
        <v>830</v>
      </c>
      <c r="L479" s="1" t="n">
        <v>86.045</v>
      </c>
      <c r="M479" s="1" t="n">
        <v>152.006</v>
      </c>
      <c r="N479" s="1" t="n">
        <v>78.808</v>
      </c>
      <c r="O479" s="1" t="n">
        <v>117.314</v>
      </c>
      <c r="P479" s="1" t="n">
        <v>14.764</v>
      </c>
      <c r="Q479" s="1" t="n">
        <v>61.251</v>
      </c>
      <c r="R479" s="1" t="n">
        <v>164180.541</v>
      </c>
      <c r="S479" s="1" t="n">
        <v>4124568</v>
      </c>
      <c r="U479" s="1" t="n">
        <f aca="false">S479/$S$7</f>
        <v>1.02857980769902</v>
      </c>
      <c r="V479" s="1" t="n">
        <f aca="false">-(O479+Q479-$M$5)</f>
        <v>-0.59899999999999</v>
      </c>
      <c r="W479" s="1" t="n">
        <f aca="false">-(O479-$M$5)</f>
        <v>60.652</v>
      </c>
      <c r="X479" s="1" t="n">
        <f aca="false">AVERAGE(W479:W483)</f>
        <v>61.889</v>
      </c>
    </row>
    <row r="480" customFormat="false" ht="15" hidden="false" customHeight="false" outlineLevel="0" collapsed="false">
      <c r="A480" s="6" t="b">
        <f aca="false">IF(C480=C479,1 )</f>
        <v>0</v>
      </c>
      <c r="C480" s="1" t="n">
        <f aca="false">VALUE(RIGHT(G480,5))</f>
        <v>4731</v>
      </c>
      <c r="D480" s="1" t="n">
        <f aca="false">C480/10000*1000</f>
        <v>473.1</v>
      </c>
      <c r="F480" s="1" t="n">
        <v>474</v>
      </c>
      <c r="G480" s="1" t="s">
        <v>4734</v>
      </c>
      <c r="H480" s="1" t="n">
        <v>674.305</v>
      </c>
      <c r="I480" s="1" t="n">
        <v>249.682</v>
      </c>
      <c r="J480" s="1" t="n">
        <v>83</v>
      </c>
      <c r="K480" s="1" t="n">
        <v>881</v>
      </c>
      <c r="L480" s="1" t="n">
        <v>85.987</v>
      </c>
      <c r="M480" s="1" t="n">
        <v>151.819</v>
      </c>
      <c r="N480" s="1" t="n">
        <v>79.207</v>
      </c>
      <c r="O480" s="1" t="n">
        <v>116.516</v>
      </c>
      <c r="P480" s="1" t="n">
        <v>14.564</v>
      </c>
      <c r="Q480" s="1" t="n">
        <v>62.049</v>
      </c>
      <c r="R480" s="1" t="n">
        <v>168361.752</v>
      </c>
      <c r="S480" s="1" t="n">
        <v>4229609</v>
      </c>
      <c r="U480" s="1" t="n">
        <f aca="false">S480/$S$7</f>
        <v>1.05477480595836</v>
      </c>
      <c r="V480" s="1" t="n">
        <f aca="false">-(O480+Q480-$M$5)</f>
        <v>-0.59899999999999</v>
      </c>
      <c r="W480" s="1" t="n">
        <f aca="false">-(O480-$M$5)</f>
        <v>61.45</v>
      </c>
      <c r="X480" s="1" t="n">
        <f aca="false">AVERAGE(W480:W484)</f>
        <v>62.4078</v>
      </c>
    </row>
    <row r="481" customFormat="false" ht="15" hidden="false" customHeight="false" outlineLevel="0" collapsed="false">
      <c r="A481" s="6" t="b">
        <f aca="false">IF(C481=C480,1 )</f>
        <v>0</v>
      </c>
      <c r="C481" s="1" t="n">
        <f aca="false">VALUE(RIGHT(G481,5))</f>
        <v>4741</v>
      </c>
      <c r="D481" s="1" t="n">
        <f aca="false">C481/10000*1000</f>
        <v>474.1</v>
      </c>
      <c r="F481" s="1" t="n">
        <v>475</v>
      </c>
      <c r="G481" s="1" t="s">
        <v>4735</v>
      </c>
      <c r="H481" s="1" t="n">
        <v>662.125</v>
      </c>
      <c r="I481" s="1" t="n">
        <v>254.022</v>
      </c>
      <c r="J481" s="1" t="n">
        <v>71</v>
      </c>
      <c r="K481" s="1" t="n">
        <v>709</v>
      </c>
      <c r="L481" s="1" t="n">
        <v>86.068</v>
      </c>
      <c r="M481" s="1" t="n">
        <v>151.733</v>
      </c>
      <c r="N481" s="1" t="n">
        <v>79.007</v>
      </c>
      <c r="O481" s="1" t="n">
        <v>114.92</v>
      </c>
      <c r="P481" s="1" t="n">
        <v>14.365</v>
      </c>
      <c r="Q481" s="1" t="n">
        <v>63.645</v>
      </c>
      <c r="R481" s="1" t="n">
        <v>168194.37</v>
      </c>
      <c r="S481" s="1" t="n">
        <v>4225404</v>
      </c>
      <c r="U481" s="1" t="n">
        <f aca="false">S481/$S$7</f>
        <v>1.05372616811523</v>
      </c>
      <c r="V481" s="1" t="n">
        <f aca="false">-(O481+Q481-$M$5)</f>
        <v>-0.59899999999999</v>
      </c>
      <c r="W481" s="1" t="n">
        <f aca="false">-(O481-$M$5)</f>
        <v>63.046</v>
      </c>
      <c r="X481" s="1" t="n">
        <f aca="false">AVERAGE(W481:W485)</f>
        <v>62.0488</v>
      </c>
    </row>
    <row r="482" customFormat="false" ht="15" hidden="false" customHeight="false" outlineLevel="0" collapsed="false">
      <c r="A482" s="6" t="b">
        <f aca="false">IF(C482=C481,1 )</f>
        <v>0</v>
      </c>
      <c r="C482" s="1" t="n">
        <f aca="false">VALUE(RIGHT(G482,5))</f>
        <v>4751</v>
      </c>
      <c r="D482" s="1" t="n">
        <f aca="false">C482/10000*1000</f>
        <v>475.1</v>
      </c>
      <c r="F482" s="1" t="n">
        <v>476</v>
      </c>
      <c r="G482" s="1" t="s">
        <v>4736</v>
      </c>
      <c r="H482" s="1" t="n">
        <v>662.045</v>
      </c>
      <c r="I482" s="1" t="n">
        <v>247.8</v>
      </c>
      <c r="J482" s="1" t="n">
        <v>73</v>
      </c>
      <c r="K482" s="1" t="n">
        <v>879</v>
      </c>
      <c r="L482" s="1" t="n">
        <v>86.031</v>
      </c>
      <c r="M482" s="1" t="n">
        <v>151.871</v>
      </c>
      <c r="N482" s="1" t="n">
        <v>78.808</v>
      </c>
      <c r="O482" s="1" t="n">
        <v>116.117</v>
      </c>
      <c r="P482" s="1" t="n">
        <v>14.764</v>
      </c>
      <c r="Q482" s="1" t="n">
        <v>62.049</v>
      </c>
      <c r="R482" s="1" t="n">
        <v>164054.756</v>
      </c>
      <c r="S482" s="1" t="n">
        <v>4121408</v>
      </c>
      <c r="U482" s="1" t="n">
        <f aca="false">S482/$S$7</f>
        <v>1.02779177069919</v>
      </c>
      <c r="V482" s="1" t="n">
        <f aca="false">-(O482+Q482-$M$5)</f>
        <v>-0.199999999999989</v>
      </c>
      <c r="W482" s="1" t="n">
        <f aca="false">-(O482-$M$5)</f>
        <v>61.849</v>
      </c>
      <c r="X482" s="1" t="n">
        <f aca="false">AVERAGE(W482:W486)</f>
        <v>62.009</v>
      </c>
    </row>
    <row r="483" customFormat="false" ht="15" hidden="false" customHeight="false" outlineLevel="0" collapsed="false">
      <c r="A483" s="6" t="b">
        <f aca="false">IF(C483=C482,1 )</f>
        <v>0</v>
      </c>
      <c r="C483" s="1" t="n">
        <f aca="false">VALUE(RIGHT(G483,5))</f>
        <v>4761</v>
      </c>
      <c r="D483" s="1" t="n">
        <f aca="false">C483/10000*1000</f>
        <v>476.1</v>
      </c>
      <c r="F483" s="1" t="n">
        <v>477</v>
      </c>
      <c r="G483" s="1" t="s">
        <v>4737</v>
      </c>
      <c r="H483" s="1" t="n">
        <v>675.062</v>
      </c>
      <c r="I483" s="1" t="n">
        <v>253.334</v>
      </c>
      <c r="J483" s="1" t="n">
        <v>86</v>
      </c>
      <c r="K483" s="1" t="n">
        <v>823</v>
      </c>
      <c r="L483" s="1" t="n">
        <v>86.029</v>
      </c>
      <c r="M483" s="1" t="n">
        <v>151.5</v>
      </c>
      <c r="N483" s="1" t="n">
        <v>79.007</v>
      </c>
      <c r="O483" s="1" t="n">
        <v>115.518</v>
      </c>
      <c r="P483" s="1" t="n">
        <v>14.365</v>
      </c>
      <c r="Q483" s="1" t="n">
        <v>63.046</v>
      </c>
      <c r="R483" s="1" t="n">
        <v>171016.024</v>
      </c>
      <c r="S483" s="1" t="n">
        <v>4296290</v>
      </c>
      <c r="U483" s="1" t="n">
        <f aca="false">S483/$S$7</f>
        <v>1.07140363354883</v>
      </c>
      <c r="V483" s="1" t="n">
        <f aca="false">-(O483+Q483-$M$5)</f>
        <v>-0.597999999999985</v>
      </c>
      <c r="W483" s="1" t="n">
        <f aca="false">-(O483-$M$5)</f>
        <v>62.448</v>
      </c>
      <c r="X483" s="1" t="n">
        <f aca="false">AVERAGE(W483:W487)</f>
        <v>61.61</v>
      </c>
    </row>
    <row r="484" customFormat="false" ht="15" hidden="false" customHeight="false" outlineLevel="0" collapsed="false">
      <c r="A484" s="6" t="b">
        <f aca="false">IF(C484=C483,1 )</f>
        <v>0</v>
      </c>
      <c r="C484" s="1" t="n">
        <f aca="false">VALUE(RIGHT(G484,5))</f>
        <v>4771</v>
      </c>
      <c r="D484" s="1" t="n">
        <f aca="false">C484/10000*1000</f>
        <v>477.1</v>
      </c>
      <c r="F484" s="1" t="n">
        <v>478</v>
      </c>
      <c r="G484" s="1" t="s">
        <v>4738</v>
      </c>
      <c r="H484" s="1" t="n">
        <v>676.057</v>
      </c>
      <c r="I484" s="1" t="n">
        <v>247.281</v>
      </c>
      <c r="J484" s="1" t="n">
        <v>81</v>
      </c>
      <c r="K484" s="1" t="n">
        <v>726</v>
      </c>
      <c r="L484" s="1" t="n">
        <v>86.033</v>
      </c>
      <c r="M484" s="1" t="n">
        <v>151.438</v>
      </c>
      <c r="N484" s="1" t="n">
        <v>79.007</v>
      </c>
      <c r="O484" s="1" t="n">
        <v>114.72</v>
      </c>
      <c r="P484" s="1" t="n">
        <v>14.165</v>
      </c>
      <c r="Q484" s="1" t="n">
        <v>63.445</v>
      </c>
      <c r="R484" s="1" t="n">
        <v>167176.185</v>
      </c>
      <c r="S484" s="1" t="n">
        <v>4199825</v>
      </c>
      <c r="U484" s="1" t="n">
        <f aca="false">S484/$S$7</f>
        <v>1.04734730785613</v>
      </c>
      <c r="V484" s="1" t="n">
        <f aca="false">-(O484+Q484-$M$5)</f>
        <v>-0.198999999999984</v>
      </c>
      <c r="W484" s="1" t="n">
        <f aca="false">-(O484-$M$5)</f>
        <v>63.246</v>
      </c>
      <c r="X484" s="1" t="n">
        <f aca="false">AVERAGE(W484:W488)</f>
        <v>61.6498</v>
      </c>
    </row>
    <row r="485" customFormat="false" ht="15" hidden="false" customHeight="false" outlineLevel="0" collapsed="false">
      <c r="A485" s="6" t="b">
        <f aca="false">IF(C485=C484,1 )</f>
        <v>0</v>
      </c>
      <c r="C485" s="1" t="n">
        <f aca="false">VALUE(RIGHT(G485,5))</f>
        <v>4781</v>
      </c>
      <c r="D485" s="1" t="n">
        <f aca="false">C485/10000*1000</f>
        <v>478.1</v>
      </c>
      <c r="F485" s="1" t="n">
        <v>479</v>
      </c>
      <c r="G485" s="1" t="s">
        <v>4739</v>
      </c>
      <c r="H485" s="1" t="n">
        <v>656.433</v>
      </c>
      <c r="I485" s="1" t="n">
        <v>252.496</v>
      </c>
      <c r="J485" s="1" t="n">
        <v>77</v>
      </c>
      <c r="K485" s="1" t="n">
        <v>831</v>
      </c>
      <c r="L485" s="1" t="n">
        <v>86.025</v>
      </c>
      <c r="M485" s="1" t="n">
        <v>152.359</v>
      </c>
      <c r="N485" s="1" t="n">
        <v>78.808</v>
      </c>
      <c r="O485" s="1" t="n">
        <v>118.311</v>
      </c>
      <c r="P485" s="1" t="n">
        <v>14.963</v>
      </c>
      <c r="Q485" s="1" t="n">
        <v>60.053</v>
      </c>
      <c r="R485" s="1" t="n">
        <v>165746.689</v>
      </c>
      <c r="S485" s="1" t="n">
        <v>4163913</v>
      </c>
      <c r="U485" s="1" t="n">
        <f aca="false">S485/$S$7</f>
        <v>1.03839161648334</v>
      </c>
      <c r="V485" s="1" t="n">
        <f aca="false">-(O485+Q485-$M$5)</f>
        <v>-0.397999999999996</v>
      </c>
      <c r="W485" s="1" t="n">
        <f aca="false">-(O485-$M$5)</f>
        <v>59.655</v>
      </c>
      <c r="X485" s="1" t="n">
        <f aca="false">AVERAGE(W485:W489)</f>
        <v>61.0512</v>
      </c>
    </row>
    <row r="486" customFormat="false" ht="15" hidden="false" customHeight="false" outlineLevel="0" collapsed="false">
      <c r="A486" s="6" t="b">
        <f aca="false">IF(C486=C485,1 )</f>
        <v>0</v>
      </c>
      <c r="C486" s="1" t="n">
        <f aca="false">VALUE(RIGHT(G486,5))</f>
        <v>4791</v>
      </c>
      <c r="D486" s="1" t="n">
        <f aca="false">C486/10000*1000</f>
        <v>479.1</v>
      </c>
      <c r="F486" s="1" t="n">
        <v>480</v>
      </c>
      <c r="G486" s="1" t="s">
        <v>4740</v>
      </c>
      <c r="H486" s="1" t="n">
        <v>667.26</v>
      </c>
      <c r="I486" s="1" t="n">
        <v>249.856</v>
      </c>
      <c r="J486" s="1" t="n">
        <v>71</v>
      </c>
      <c r="K486" s="1" t="n">
        <v>891</v>
      </c>
      <c r="L486" s="1" t="n">
        <v>86.119</v>
      </c>
      <c r="M486" s="1" t="n">
        <v>151.903</v>
      </c>
      <c r="N486" s="1" t="n">
        <v>79.007</v>
      </c>
      <c r="O486" s="1" t="n">
        <v>115.119</v>
      </c>
      <c r="P486" s="1" t="n">
        <v>14.764</v>
      </c>
      <c r="Q486" s="1" t="n">
        <v>63.246</v>
      </c>
      <c r="R486" s="1" t="n">
        <v>166718.82</v>
      </c>
      <c r="S486" s="1" t="n">
        <v>4188335</v>
      </c>
      <c r="U486" s="1" t="n">
        <f aca="false">S486/$S$7</f>
        <v>1.04448194547382</v>
      </c>
      <c r="V486" s="1" t="n">
        <f aca="false">-(O486+Q486-$M$5)</f>
        <v>-0.399000000000001</v>
      </c>
      <c r="W486" s="1" t="n">
        <f aca="false">-(O486-$M$5)</f>
        <v>62.847</v>
      </c>
      <c r="X486" s="1" t="n">
        <f aca="false">AVERAGE(W486:W490)</f>
        <v>61.8092</v>
      </c>
    </row>
    <row r="487" customFormat="false" ht="15" hidden="false" customHeight="false" outlineLevel="0" collapsed="false">
      <c r="A487" s="6" t="b">
        <f aca="false">IF(C487=C486,1 )</f>
        <v>0</v>
      </c>
      <c r="C487" s="1" t="n">
        <f aca="false">VALUE(RIGHT(G487,5))</f>
        <v>4801</v>
      </c>
      <c r="D487" s="1" t="n">
        <f aca="false">C487/10000*1000</f>
        <v>480.1</v>
      </c>
      <c r="F487" s="1" t="n">
        <v>481</v>
      </c>
      <c r="G487" s="1" t="s">
        <v>4741</v>
      </c>
      <c r="H487" s="1" t="n">
        <v>663.876</v>
      </c>
      <c r="I487" s="1" t="n">
        <v>249.968</v>
      </c>
      <c r="J487" s="1" t="n">
        <v>69</v>
      </c>
      <c r="K487" s="1" t="n">
        <v>811</v>
      </c>
      <c r="L487" s="1" t="n">
        <v>86.005</v>
      </c>
      <c r="M487" s="1" t="n">
        <v>152.113</v>
      </c>
      <c r="N487" s="1" t="n">
        <v>78.808</v>
      </c>
      <c r="O487" s="1" t="n">
        <v>118.112</v>
      </c>
      <c r="P487" s="1" t="n">
        <v>14.963</v>
      </c>
      <c r="Q487" s="1" t="n">
        <v>60.253</v>
      </c>
      <c r="R487" s="1" t="n">
        <v>165948.105</v>
      </c>
      <c r="S487" s="1" t="n">
        <v>4168973</v>
      </c>
      <c r="U487" s="1" t="n">
        <f aca="false">S487/$S$7</f>
        <v>1.03965347319826</v>
      </c>
      <c r="V487" s="1" t="n">
        <f aca="false">-(O487+Q487-$M$5)</f>
        <v>-0.399000000000001</v>
      </c>
      <c r="W487" s="1" t="n">
        <f aca="false">-(O487-$M$5)</f>
        <v>59.854</v>
      </c>
      <c r="X487" s="1" t="n">
        <f aca="false">AVERAGE(W487:W491)</f>
        <v>62.4078</v>
      </c>
    </row>
    <row r="488" customFormat="false" ht="15" hidden="false" customHeight="false" outlineLevel="0" collapsed="false">
      <c r="A488" s="6" t="b">
        <f aca="false">IF(C488=C487,1 )</f>
        <v>0</v>
      </c>
      <c r="C488" s="1" t="n">
        <f aca="false">VALUE(RIGHT(G488,5))</f>
        <v>4811</v>
      </c>
      <c r="D488" s="1" t="n">
        <f aca="false">C488/10000*1000</f>
        <v>481.1</v>
      </c>
      <c r="F488" s="1" t="n">
        <v>482</v>
      </c>
      <c r="G488" s="1" t="s">
        <v>4742</v>
      </c>
      <c r="H488" s="1" t="n">
        <v>681.749</v>
      </c>
      <c r="I488" s="1" t="n">
        <v>243.868</v>
      </c>
      <c r="J488" s="1" t="n">
        <v>74</v>
      </c>
      <c r="K488" s="1" t="n">
        <v>959</v>
      </c>
      <c r="L488" s="1" t="n">
        <v>85.986</v>
      </c>
      <c r="M488" s="1" t="n">
        <v>151.927</v>
      </c>
      <c r="N488" s="1" t="n">
        <v>78.808</v>
      </c>
      <c r="O488" s="1" t="n">
        <v>115.319</v>
      </c>
      <c r="P488" s="1" t="n">
        <v>14.764</v>
      </c>
      <c r="Q488" s="1" t="n">
        <v>63.046</v>
      </c>
      <c r="R488" s="1" t="n">
        <v>166256.837</v>
      </c>
      <c r="S488" s="1" t="n">
        <v>4176729</v>
      </c>
      <c r="U488" s="1" t="n">
        <f aca="false">S488/$S$7</f>
        <v>1.04158765515102</v>
      </c>
      <c r="V488" s="1" t="n">
        <f aca="false">-(O488+Q488-$M$5)</f>
        <v>-0.399000000000001</v>
      </c>
      <c r="W488" s="1" t="n">
        <f aca="false">-(O488-$M$5)</f>
        <v>62.647</v>
      </c>
      <c r="X488" s="1" t="n">
        <f aca="false">AVERAGE(W488:W492)</f>
        <v>62.9664</v>
      </c>
    </row>
    <row r="489" customFormat="false" ht="15" hidden="false" customHeight="false" outlineLevel="0" collapsed="false">
      <c r="A489" s="6" t="b">
        <f aca="false">IF(C489=C488,1 )</f>
        <v>0</v>
      </c>
      <c r="C489" s="1" t="n">
        <f aca="false">VALUE(RIGHT(G489,5))</f>
        <v>4821</v>
      </c>
      <c r="D489" s="1" t="n">
        <f aca="false">C489/10000*1000</f>
        <v>482.1</v>
      </c>
      <c r="F489" s="1" t="n">
        <v>483</v>
      </c>
      <c r="G489" s="1" t="s">
        <v>4743</v>
      </c>
      <c r="H489" s="1" t="n">
        <v>674.942</v>
      </c>
      <c r="I489" s="1" t="n">
        <v>249.427</v>
      </c>
      <c r="J489" s="1" t="n">
        <v>80</v>
      </c>
      <c r="K489" s="1" t="n">
        <v>782</v>
      </c>
      <c r="L489" s="1" t="n">
        <v>86.014</v>
      </c>
      <c r="M489" s="1" t="n">
        <v>151.802</v>
      </c>
      <c r="N489" s="1" t="n">
        <v>78.608</v>
      </c>
      <c r="O489" s="1" t="n">
        <v>117.713</v>
      </c>
      <c r="P489" s="1" t="n">
        <v>14.764</v>
      </c>
      <c r="Q489" s="1" t="n">
        <v>60.852</v>
      </c>
      <c r="R489" s="1" t="n">
        <v>168349.134</v>
      </c>
      <c r="S489" s="1" t="n">
        <v>4229292</v>
      </c>
      <c r="U489" s="1" t="n">
        <f aca="false">S489/$S$7</f>
        <v>1.05469575287958</v>
      </c>
      <c r="V489" s="1" t="n">
        <f aca="false">-(O489+Q489-$M$5)</f>
        <v>-0.59899999999999</v>
      </c>
      <c r="W489" s="1" t="n">
        <f aca="false">-(O489-$M$5)</f>
        <v>60.253</v>
      </c>
      <c r="X489" s="1" t="n">
        <f aca="false">AVERAGE(W489:W493)</f>
        <v>63.0064</v>
      </c>
    </row>
    <row r="490" customFormat="false" ht="15" hidden="false" customHeight="false" outlineLevel="0" collapsed="false">
      <c r="A490" s="6" t="b">
        <f aca="false">IF(C490=C489,1 )</f>
        <v>0</v>
      </c>
      <c r="C490" s="1" t="n">
        <f aca="false">VALUE(RIGHT(G490,5))</f>
        <v>4831</v>
      </c>
      <c r="D490" s="1" t="n">
        <f aca="false">C490/10000*1000</f>
        <v>483.1</v>
      </c>
      <c r="F490" s="1" t="n">
        <v>484</v>
      </c>
      <c r="G490" s="1" t="s">
        <v>4744</v>
      </c>
      <c r="H490" s="1" t="n">
        <v>682.625</v>
      </c>
      <c r="I490" s="1" t="n">
        <v>247.02</v>
      </c>
      <c r="J490" s="1" t="n">
        <v>72</v>
      </c>
      <c r="K490" s="1" t="n">
        <v>711</v>
      </c>
      <c r="L490" s="1" t="n">
        <v>86.021</v>
      </c>
      <c r="M490" s="1" t="n">
        <v>151.313</v>
      </c>
      <c r="N490" s="1" t="n">
        <v>78.808</v>
      </c>
      <c r="O490" s="1" t="n">
        <v>114.521</v>
      </c>
      <c r="P490" s="1" t="n">
        <v>14.564</v>
      </c>
      <c r="Q490" s="1" t="n">
        <v>63.645</v>
      </c>
      <c r="R490" s="1" t="n">
        <v>168622.24</v>
      </c>
      <c r="S490" s="1" t="n">
        <v>4236153</v>
      </c>
      <c r="U490" s="1" t="n">
        <f aca="false">S490/$S$7</f>
        <v>1.05640674080865</v>
      </c>
      <c r="V490" s="1" t="n">
        <f aca="false">-(O490+Q490-$M$5)</f>
        <v>-0.199999999999989</v>
      </c>
      <c r="W490" s="1" t="n">
        <f aca="false">-(O490-$M$5)</f>
        <v>63.445</v>
      </c>
      <c r="X490" s="1" t="n">
        <f aca="false">AVERAGE(W490:W494)</f>
        <v>63.3256</v>
      </c>
    </row>
    <row r="491" customFormat="false" ht="15" hidden="false" customHeight="false" outlineLevel="0" collapsed="false">
      <c r="A491" s="6" t="b">
        <f aca="false">IF(C491=C490,1 )</f>
        <v>0</v>
      </c>
      <c r="C491" s="1" t="n">
        <f aca="false">VALUE(RIGHT(G491,5))</f>
        <v>4841</v>
      </c>
      <c r="D491" s="1" t="n">
        <f aca="false">C491/10000*1000</f>
        <v>484.1</v>
      </c>
      <c r="F491" s="1" t="n">
        <v>485</v>
      </c>
      <c r="G491" s="1" t="s">
        <v>4745</v>
      </c>
      <c r="H491" s="1" t="n">
        <v>676.097</v>
      </c>
      <c r="I491" s="1" t="n">
        <v>247.72</v>
      </c>
      <c r="J491" s="1" t="n">
        <v>67</v>
      </c>
      <c r="K491" s="1" t="n">
        <v>861</v>
      </c>
      <c r="L491" s="1" t="n">
        <v>86.087</v>
      </c>
      <c r="M491" s="1" t="n">
        <v>151.795</v>
      </c>
      <c r="N491" s="1" t="n">
        <v>79.007</v>
      </c>
      <c r="O491" s="1" t="n">
        <v>112.126</v>
      </c>
      <c r="P491" s="1" t="n">
        <v>14.764</v>
      </c>
      <c r="Q491" s="1" t="n">
        <v>66.238</v>
      </c>
      <c r="R491" s="1" t="n">
        <v>167482.648</v>
      </c>
      <c r="S491" s="1" t="n">
        <v>4207524</v>
      </c>
      <c r="U491" s="1" t="n">
        <f aca="false">S491/$S$7</f>
        <v>1.04926727521743</v>
      </c>
      <c r="V491" s="1" t="n">
        <f aca="false">-(O491+Q491-$M$5)</f>
        <v>-0.397999999999996</v>
      </c>
      <c r="W491" s="1" t="n">
        <f aca="false">-(O491-$M$5)</f>
        <v>65.84</v>
      </c>
      <c r="X491" s="1" t="n">
        <f aca="false">AVERAGE(W491:W495)</f>
        <v>63.7248</v>
      </c>
    </row>
    <row r="492" customFormat="false" ht="15" hidden="false" customHeight="false" outlineLevel="0" collapsed="false">
      <c r="A492" s="6" t="b">
        <f aca="false">IF(C492=C491,1 )</f>
        <v>0</v>
      </c>
      <c r="C492" s="1" t="n">
        <f aca="false">VALUE(RIGHT(G492,5))</f>
        <v>4851</v>
      </c>
      <c r="D492" s="1" t="n">
        <f aca="false">C492/10000*1000</f>
        <v>485.1</v>
      </c>
      <c r="F492" s="1" t="n">
        <v>486</v>
      </c>
      <c r="G492" s="1" t="s">
        <v>4746</v>
      </c>
      <c r="H492" s="1" t="n">
        <v>677.928</v>
      </c>
      <c r="I492" s="1" t="n">
        <v>248.278</v>
      </c>
      <c r="J492" s="1" t="n">
        <v>85</v>
      </c>
      <c r="K492" s="1" t="n">
        <v>746</v>
      </c>
      <c r="L492" s="1" t="n">
        <v>86.144</v>
      </c>
      <c r="M492" s="1" t="n">
        <v>151.515</v>
      </c>
      <c r="N492" s="1" t="n">
        <v>78.808</v>
      </c>
      <c r="O492" s="1" t="n">
        <v>115.319</v>
      </c>
      <c r="P492" s="1" t="n">
        <v>14.764</v>
      </c>
      <c r="Q492" s="1" t="n">
        <v>63.046</v>
      </c>
      <c r="R492" s="1" t="n">
        <v>168314.304</v>
      </c>
      <c r="S492" s="1" t="n">
        <v>4228417</v>
      </c>
      <c r="U492" s="1" t="n">
        <f aca="false">S492/$S$7</f>
        <v>1.05447754643184</v>
      </c>
      <c r="V492" s="1" t="n">
        <f aca="false">-(O492+Q492-$M$5)</f>
        <v>-0.399000000000001</v>
      </c>
      <c r="W492" s="1" t="n">
        <f aca="false">-(O492-$M$5)</f>
        <v>62.647</v>
      </c>
      <c r="X492" s="1" t="n">
        <f aca="false">AVERAGE(W492:W496)</f>
        <v>62.9666</v>
      </c>
    </row>
    <row r="493" customFormat="false" ht="15" hidden="false" customHeight="false" outlineLevel="0" collapsed="false">
      <c r="A493" s="6" t="b">
        <f aca="false">IF(C493=C492,1 )</f>
        <v>0</v>
      </c>
      <c r="C493" s="1" t="n">
        <f aca="false">VALUE(RIGHT(G493,5))</f>
        <v>4861</v>
      </c>
      <c r="D493" s="1" t="n">
        <f aca="false">C493/10000*1000</f>
        <v>486.1</v>
      </c>
      <c r="F493" s="1" t="n">
        <v>487</v>
      </c>
      <c r="G493" s="1" t="s">
        <v>4747</v>
      </c>
      <c r="H493" s="1" t="n">
        <v>682.585</v>
      </c>
      <c r="I493" s="1" t="n">
        <v>244.274</v>
      </c>
      <c r="J493" s="1" t="n">
        <v>79</v>
      </c>
      <c r="K493" s="1" t="n">
        <v>858</v>
      </c>
      <c r="L493" s="1" t="n">
        <v>86.08</v>
      </c>
      <c r="M493" s="1" t="n">
        <v>151.845</v>
      </c>
      <c r="N493" s="1" t="n">
        <v>78.808</v>
      </c>
      <c r="O493" s="1" t="n">
        <v>115.119</v>
      </c>
      <c r="P493" s="1" t="n">
        <v>14.963</v>
      </c>
      <c r="Q493" s="1" t="n">
        <v>63.445</v>
      </c>
      <c r="R493" s="1" t="n">
        <v>166737.648</v>
      </c>
      <c r="S493" s="1" t="n">
        <v>4188808</v>
      </c>
      <c r="U493" s="1" t="n">
        <f aca="false">S493/$S$7</f>
        <v>1.044599901645</v>
      </c>
      <c r="V493" s="1" t="n">
        <f aca="false">-(O493+Q493-$M$5)</f>
        <v>-0.597999999999985</v>
      </c>
      <c r="W493" s="1" t="n">
        <f aca="false">-(O493-$M$5)</f>
        <v>62.847</v>
      </c>
      <c r="X493" s="1" t="n">
        <f aca="false">AVERAGE(W493:W497)</f>
        <v>63.0066</v>
      </c>
    </row>
    <row r="494" customFormat="false" ht="15" hidden="false" customHeight="false" outlineLevel="0" collapsed="false">
      <c r="A494" s="6" t="b">
        <f aca="false">IF(C494=C493,1 )</f>
        <v>0</v>
      </c>
      <c r="C494" s="1" t="n">
        <f aca="false">VALUE(RIGHT(G494,5))</f>
        <v>4871</v>
      </c>
      <c r="D494" s="1" t="n">
        <f aca="false">C494/10000*1000</f>
        <v>487.1</v>
      </c>
      <c r="F494" s="1" t="n">
        <v>488</v>
      </c>
      <c r="G494" s="1" t="s">
        <v>4748</v>
      </c>
      <c r="H494" s="1" t="n">
        <v>680.913</v>
      </c>
      <c r="I494" s="1" t="n">
        <v>246.053</v>
      </c>
      <c r="J494" s="1" t="n">
        <v>72</v>
      </c>
      <c r="K494" s="1" t="n">
        <v>797</v>
      </c>
      <c r="L494" s="1" t="n">
        <v>86.016</v>
      </c>
      <c r="M494" s="1" t="n">
        <v>152.115</v>
      </c>
      <c r="N494" s="1" t="n">
        <v>78.608</v>
      </c>
      <c r="O494" s="1" t="n">
        <v>116.117</v>
      </c>
      <c r="P494" s="1" t="n">
        <v>15.363</v>
      </c>
      <c r="Q494" s="1" t="n">
        <v>62.248</v>
      </c>
      <c r="R494" s="1" t="n">
        <v>167540.684</v>
      </c>
      <c r="S494" s="1" t="n">
        <v>4208982</v>
      </c>
      <c r="U494" s="1" t="n">
        <f aca="false">S494/$S$7</f>
        <v>1.04963086950407</v>
      </c>
      <c r="V494" s="1" t="n">
        <f aca="false">-(O494+Q494-$M$5)</f>
        <v>-0.399000000000001</v>
      </c>
      <c r="W494" s="1" t="n">
        <f aca="false">-(O494-$M$5)</f>
        <v>61.849</v>
      </c>
      <c r="X494" s="1" t="n">
        <f aca="false">AVERAGE(W494:W498)</f>
        <v>63.6052</v>
      </c>
    </row>
    <row r="495" customFormat="false" ht="15" hidden="false" customHeight="false" outlineLevel="0" collapsed="false">
      <c r="A495" s="6" t="b">
        <f aca="false">IF(C495=C494,1 )</f>
        <v>0</v>
      </c>
      <c r="C495" s="1" t="n">
        <f aca="false">VALUE(RIGHT(G495,5))</f>
        <v>4881</v>
      </c>
      <c r="D495" s="1" t="n">
        <f aca="false">C495/10000*1000</f>
        <v>488.1</v>
      </c>
      <c r="F495" s="1" t="n">
        <v>489</v>
      </c>
      <c r="G495" s="1" t="s">
        <v>4749</v>
      </c>
      <c r="H495" s="1" t="n">
        <v>696.676</v>
      </c>
      <c r="I495" s="1" t="n">
        <v>244.391</v>
      </c>
      <c r="J495" s="1" t="n">
        <v>72</v>
      </c>
      <c r="K495" s="1" t="n">
        <v>888</v>
      </c>
      <c r="L495" s="1" t="n">
        <v>86.117</v>
      </c>
      <c r="M495" s="1" t="n">
        <v>151.38</v>
      </c>
      <c r="N495" s="1" t="n">
        <v>78.808</v>
      </c>
      <c r="O495" s="1" t="n">
        <v>112.525</v>
      </c>
      <c r="P495" s="1" t="n">
        <v>15.163</v>
      </c>
      <c r="Q495" s="1" t="n">
        <v>65.839</v>
      </c>
      <c r="R495" s="1" t="n">
        <v>170261.311</v>
      </c>
      <c r="S495" s="1" t="n">
        <v>4277330</v>
      </c>
      <c r="U495" s="1" t="n">
        <f aca="false">S495/$S$7</f>
        <v>1.06667541154983</v>
      </c>
      <c r="V495" s="1" t="n">
        <f aca="false">-(O495+Q495-$M$5)</f>
        <v>-0.397999999999996</v>
      </c>
      <c r="W495" s="1" t="n">
        <f aca="false">-(O495-$M$5)</f>
        <v>65.441</v>
      </c>
      <c r="X495" s="1" t="n">
        <f aca="false">AVERAGE(W495:W499)</f>
        <v>64.0042</v>
      </c>
    </row>
    <row r="496" customFormat="false" ht="15" hidden="false" customHeight="false" outlineLevel="0" collapsed="false">
      <c r="A496" s="6" t="b">
        <f aca="false">IF(C496=C495,1 )</f>
        <v>0</v>
      </c>
      <c r="C496" s="1" t="n">
        <f aca="false">VALUE(RIGHT(G496,5))</f>
        <v>4891</v>
      </c>
      <c r="D496" s="1" t="n">
        <f aca="false">C496/10000*1000</f>
        <v>489.1</v>
      </c>
      <c r="F496" s="1" t="n">
        <v>490</v>
      </c>
      <c r="G496" s="1" t="s">
        <v>4750</v>
      </c>
      <c r="H496" s="1" t="n">
        <v>665.508</v>
      </c>
      <c r="I496" s="1" t="n">
        <v>246.654</v>
      </c>
      <c r="J496" s="1" t="n">
        <v>72</v>
      </c>
      <c r="K496" s="1" t="n">
        <v>785</v>
      </c>
      <c r="L496" s="1" t="n">
        <v>86.008</v>
      </c>
      <c r="M496" s="1" t="n">
        <v>152.357</v>
      </c>
      <c r="N496" s="1" t="n">
        <v>78.808</v>
      </c>
      <c r="O496" s="1" t="n">
        <v>115.917</v>
      </c>
      <c r="P496" s="1" t="n">
        <v>14.963</v>
      </c>
      <c r="Q496" s="1" t="n">
        <v>62.448</v>
      </c>
      <c r="R496" s="1" t="n">
        <v>164150.13</v>
      </c>
      <c r="S496" s="1" t="n">
        <v>4123804</v>
      </c>
      <c r="U496" s="1" t="n">
        <f aca="false">S496/$S$7</f>
        <v>1.0283892822978</v>
      </c>
      <c r="V496" s="1" t="n">
        <f aca="false">-(O496+Q496-$M$5)</f>
        <v>-0.399000000000001</v>
      </c>
      <c r="W496" s="1" t="n">
        <f aca="false">-(O496-$M$5)</f>
        <v>62.049</v>
      </c>
      <c r="X496" s="1" t="n">
        <f aca="false">AVERAGE(W496:W500)</f>
        <v>63.8844</v>
      </c>
    </row>
    <row r="497" customFormat="false" ht="15" hidden="false" customHeight="false" outlineLevel="0" collapsed="false">
      <c r="A497" s="6" t="b">
        <f aca="false">IF(C497=C496,1 )</f>
        <v>0</v>
      </c>
      <c r="C497" s="1" t="n">
        <f aca="false">VALUE(RIGHT(G497,5))</f>
        <v>4901</v>
      </c>
      <c r="D497" s="1" t="n">
        <f aca="false">C497/10000*1000</f>
        <v>490.1</v>
      </c>
      <c r="F497" s="1" t="n">
        <v>491</v>
      </c>
      <c r="G497" s="1" t="s">
        <v>4751</v>
      </c>
      <c r="H497" s="1" t="n">
        <v>680.157</v>
      </c>
      <c r="I497" s="1" t="n">
        <v>252.659</v>
      </c>
      <c r="J497" s="1" t="n">
        <v>78</v>
      </c>
      <c r="K497" s="1" t="n">
        <v>823</v>
      </c>
      <c r="L497" s="1" t="n">
        <v>86.174</v>
      </c>
      <c r="M497" s="1" t="n">
        <v>152.258</v>
      </c>
      <c r="N497" s="1" t="n">
        <v>78.608</v>
      </c>
      <c r="O497" s="1" t="n">
        <v>115.119</v>
      </c>
      <c r="P497" s="1" t="n">
        <v>15.163</v>
      </c>
      <c r="Q497" s="1" t="n">
        <v>63.246</v>
      </c>
      <c r="R497" s="1" t="n">
        <v>171847.919</v>
      </c>
      <c r="S497" s="1" t="n">
        <v>4317189</v>
      </c>
      <c r="U497" s="1" t="n">
        <f aca="false">S497/$S$7</f>
        <v>1.07661540103602</v>
      </c>
      <c r="V497" s="1" t="n">
        <f aca="false">-(O497+Q497-$M$5)</f>
        <v>-0.399000000000001</v>
      </c>
      <c r="W497" s="1" t="n">
        <f aca="false">-(O497-$M$5)</f>
        <v>62.847</v>
      </c>
      <c r="X497" s="1" t="n">
        <f aca="false">AVERAGE(W497:W501)</f>
        <v>64.004</v>
      </c>
    </row>
    <row r="498" customFormat="false" ht="15" hidden="false" customHeight="false" outlineLevel="0" collapsed="false">
      <c r="A498" s="6" t="b">
        <f aca="false">IF(C498=C497,1 )</f>
        <v>0</v>
      </c>
      <c r="C498" s="1" t="n">
        <f aca="false">VALUE(RIGHT(G498,5))</f>
        <v>4911</v>
      </c>
      <c r="D498" s="1" t="n">
        <f aca="false">C498/10000*1000</f>
        <v>491.1</v>
      </c>
      <c r="F498" s="1" t="n">
        <v>492</v>
      </c>
      <c r="G498" s="1" t="s">
        <v>4752</v>
      </c>
      <c r="H498" s="1" t="n">
        <v>689.153</v>
      </c>
      <c r="I498" s="1" t="n">
        <v>240.969</v>
      </c>
      <c r="J498" s="1" t="n">
        <v>67</v>
      </c>
      <c r="K498" s="1" t="n">
        <v>743</v>
      </c>
      <c r="L498" s="1" t="n">
        <v>86.002</v>
      </c>
      <c r="M498" s="1" t="n">
        <v>151.779</v>
      </c>
      <c r="N498" s="1" t="n">
        <v>78.608</v>
      </c>
      <c r="O498" s="1" t="n">
        <v>112.126</v>
      </c>
      <c r="P498" s="1" t="n">
        <v>15.163</v>
      </c>
      <c r="Q498" s="1" t="n">
        <v>66.238</v>
      </c>
      <c r="R498" s="1" t="n">
        <v>166064.178</v>
      </c>
      <c r="S498" s="1" t="n">
        <v>4171889</v>
      </c>
      <c r="U498" s="1" t="n">
        <f aca="false">S498/$S$7</f>
        <v>1.04038066177153</v>
      </c>
      <c r="V498" s="1" t="n">
        <f aca="false">-(O498+Q498-$M$5)</f>
        <v>-0.397999999999996</v>
      </c>
      <c r="W498" s="1" t="n">
        <f aca="false">-(O498-$M$5)</f>
        <v>65.84</v>
      </c>
      <c r="X498" s="1" t="n">
        <f aca="false">AVERAGE(W498:W502)</f>
        <v>63.964</v>
      </c>
    </row>
    <row r="499" customFormat="false" ht="15" hidden="false" customHeight="false" outlineLevel="0" collapsed="false">
      <c r="A499" s="6" t="b">
        <f aca="false">IF(C499=C498,1 )</f>
        <v>0</v>
      </c>
      <c r="C499" s="1" t="n">
        <f aca="false">VALUE(RIGHT(G499,5))</f>
        <v>4921</v>
      </c>
      <c r="D499" s="1" t="n">
        <f aca="false">C499/10000*1000</f>
        <v>492.1</v>
      </c>
      <c r="F499" s="1" t="n">
        <v>493</v>
      </c>
      <c r="G499" s="1" t="s">
        <v>4753</v>
      </c>
      <c r="H499" s="1" t="n">
        <v>686.645</v>
      </c>
      <c r="I499" s="1" t="n">
        <v>244.057</v>
      </c>
      <c r="J499" s="1" t="n">
        <v>64</v>
      </c>
      <c r="K499" s="1" t="n">
        <v>737</v>
      </c>
      <c r="L499" s="1" t="n">
        <v>85.964</v>
      </c>
      <c r="M499" s="1" t="n">
        <v>151.805</v>
      </c>
      <c r="N499" s="1" t="n">
        <v>78.808</v>
      </c>
      <c r="O499" s="1" t="n">
        <v>114.122</v>
      </c>
      <c r="P499" s="1" t="n">
        <v>15.163</v>
      </c>
      <c r="Q499" s="1" t="n">
        <v>64.642</v>
      </c>
      <c r="R499" s="1" t="n">
        <v>167580.728</v>
      </c>
      <c r="S499" s="1" t="n">
        <v>4209988</v>
      </c>
      <c r="U499" s="1" t="n">
        <f aca="false">S499/$S$7</f>
        <v>1.04988174457427</v>
      </c>
      <c r="V499" s="1" t="n">
        <f aca="false">-(O499+Q499-$M$5)</f>
        <v>-0.798000000000002</v>
      </c>
      <c r="W499" s="1" t="n">
        <f aca="false">-(O499-$M$5)</f>
        <v>63.844</v>
      </c>
      <c r="X499" s="1" t="n">
        <f aca="false">AVERAGE(W499:W503)</f>
        <v>63.7246</v>
      </c>
    </row>
    <row r="500" customFormat="false" ht="15" hidden="false" customHeight="false" outlineLevel="0" collapsed="false">
      <c r="A500" s="6" t="b">
        <f aca="false">IF(C500=C499,1 )</f>
        <v>0</v>
      </c>
      <c r="C500" s="1" t="n">
        <f aca="false">VALUE(RIGHT(G500,5))</f>
        <v>4931</v>
      </c>
      <c r="D500" s="1" t="n">
        <f aca="false">C500/10000*1000</f>
        <v>493.1</v>
      </c>
      <c r="F500" s="1" t="n">
        <v>494</v>
      </c>
      <c r="G500" s="1" t="s">
        <v>4754</v>
      </c>
      <c r="H500" s="1" t="n">
        <v>706.747</v>
      </c>
      <c r="I500" s="1" t="n">
        <v>244.012</v>
      </c>
      <c r="J500" s="1" t="n">
        <v>64</v>
      </c>
      <c r="K500" s="1" t="n">
        <v>874</v>
      </c>
      <c r="L500" s="1" t="n">
        <v>86.008</v>
      </c>
      <c r="M500" s="1" t="n">
        <v>151.332</v>
      </c>
      <c r="N500" s="1" t="n">
        <v>78.808</v>
      </c>
      <c r="O500" s="1" t="n">
        <v>113.124</v>
      </c>
      <c r="P500" s="1" t="n">
        <v>15.163</v>
      </c>
      <c r="Q500" s="1" t="n">
        <v>65.44</v>
      </c>
      <c r="R500" s="1" t="n">
        <v>172455.033</v>
      </c>
      <c r="S500" s="1" t="n">
        <v>4332441</v>
      </c>
      <c r="U500" s="1" t="n">
        <f aca="false">S500/$S$7</f>
        <v>1.0804189264542</v>
      </c>
      <c r="V500" s="1" t="n">
        <f aca="false">-(O500+Q500-$M$5)</f>
        <v>-0.597999999999985</v>
      </c>
      <c r="W500" s="1" t="n">
        <f aca="false">-(O500-$M$5)</f>
        <v>64.842</v>
      </c>
      <c r="X500" s="1" t="n">
        <f aca="false">AVERAGE(W500:W504)</f>
        <v>63.4852</v>
      </c>
    </row>
    <row r="501" customFormat="false" ht="15" hidden="false" customHeight="false" outlineLevel="0" collapsed="false">
      <c r="A501" s="6" t="b">
        <f aca="false">IF(C501=C500,1 )</f>
        <v>0</v>
      </c>
      <c r="C501" s="1" t="n">
        <f aca="false">VALUE(RIGHT(G501,5))</f>
        <v>4941</v>
      </c>
      <c r="D501" s="1" t="n">
        <f aca="false">C501/10000*1000</f>
        <v>494.1</v>
      </c>
      <c r="F501" s="1" t="n">
        <v>495</v>
      </c>
      <c r="G501" s="1" t="s">
        <v>4755</v>
      </c>
      <c r="H501" s="1" t="n">
        <v>682.386</v>
      </c>
      <c r="I501" s="1" t="n">
        <v>243.786</v>
      </c>
      <c r="J501" s="1" t="n">
        <v>72</v>
      </c>
      <c r="K501" s="1" t="n">
        <v>882</v>
      </c>
      <c r="L501" s="1" t="n">
        <v>86.031</v>
      </c>
      <c r="M501" s="1" t="n">
        <v>152.155</v>
      </c>
      <c r="N501" s="1" t="n">
        <v>78.808</v>
      </c>
      <c r="O501" s="1" t="n">
        <v>115.319</v>
      </c>
      <c r="P501" s="1" t="n">
        <v>15.363</v>
      </c>
      <c r="Q501" s="1" t="n">
        <v>63.046</v>
      </c>
      <c r="R501" s="1" t="n">
        <v>166355.913</v>
      </c>
      <c r="S501" s="1" t="n">
        <v>4179218</v>
      </c>
      <c r="U501" s="1" t="n">
        <f aca="false">S501/$S$7</f>
        <v>1.04220835897779</v>
      </c>
      <c r="V501" s="1" t="n">
        <f aca="false">-(O501+Q501-$M$5)</f>
        <v>-0.399000000000001</v>
      </c>
      <c r="W501" s="1" t="n">
        <f aca="false">-(O501-$M$5)</f>
        <v>62.647</v>
      </c>
      <c r="X501" s="1" t="n">
        <f aca="false">AVERAGE(W501:W505)</f>
        <v>63.126</v>
      </c>
    </row>
    <row r="502" customFormat="false" ht="15" hidden="false" customHeight="false" outlineLevel="0" collapsed="false">
      <c r="A502" s="6" t="b">
        <f aca="false">IF(C502=C501,1 )</f>
        <v>0</v>
      </c>
      <c r="C502" s="1" t="n">
        <f aca="false">VALUE(RIGHT(G502,5))</f>
        <v>4951</v>
      </c>
      <c r="D502" s="1" t="n">
        <f aca="false">C502/10000*1000</f>
        <v>495.1</v>
      </c>
      <c r="F502" s="1" t="n">
        <v>496</v>
      </c>
      <c r="G502" s="1" t="s">
        <v>4756</v>
      </c>
      <c r="H502" s="1" t="n">
        <v>678.963</v>
      </c>
      <c r="I502" s="1" t="n">
        <v>234.938</v>
      </c>
      <c r="J502" s="1" t="n">
        <v>67</v>
      </c>
      <c r="K502" s="1" t="n">
        <v>829</v>
      </c>
      <c r="L502" s="1" t="n">
        <v>86.098</v>
      </c>
      <c r="M502" s="1" t="n">
        <v>151.699</v>
      </c>
      <c r="N502" s="1" t="n">
        <v>78.808</v>
      </c>
      <c r="O502" s="1" t="n">
        <v>115.319</v>
      </c>
      <c r="P502" s="1" t="n">
        <v>14.963</v>
      </c>
      <c r="Q502" s="1" t="n">
        <v>63.046</v>
      </c>
      <c r="R502" s="1" t="n">
        <v>159513.982</v>
      </c>
      <c r="S502" s="1" t="n">
        <v>4007334</v>
      </c>
      <c r="U502" s="1" t="n">
        <f aca="false">S502/$S$7</f>
        <v>0.999344133762797</v>
      </c>
      <c r="V502" s="1" t="n">
        <f aca="false">-(O502+Q502-$M$5)</f>
        <v>-0.399000000000001</v>
      </c>
      <c r="W502" s="1" t="n">
        <f aca="false">-(O502-$M$5)</f>
        <v>62.647</v>
      </c>
      <c r="X502" s="1" t="n">
        <f aca="false">AVERAGE(W502:W506)</f>
        <v>63.964</v>
      </c>
    </row>
    <row r="503" customFormat="false" ht="15" hidden="false" customHeight="false" outlineLevel="0" collapsed="false">
      <c r="A503" s="6" t="b">
        <f aca="false">IF(C503=C502,1 )</f>
        <v>0</v>
      </c>
      <c r="C503" s="1" t="n">
        <f aca="false">VALUE(RIGHT(G503,5))</f>
        <v>4961</v>
      </c>
      <c r="D503" s="1" t="n">
        <f aca="false">C503/10000*1000</f>
        <v>496.1</v>
      </c>
      <c r="F503" s="1" t="n">
        <v>497</v>
      </c>
      <c r="G503" s="1" t="s">
        <v>4757</v>
      </c>
      <c r="H503" s="1" t="n">
        <v>685.57</v>
      </c>
      <c r="I503" s="1" t="n">
        <v>241.344</v>
      </c>
      <c r="J503" s="1" t="n">
        <v>62</v>
      </c>
      <c r="K503" s="1" t="n">
        <v>868</v>
      </c>
      <c r="L503" s="1" t="n">
        <v>86.054</v>
      </c>
      <c r="M503" s="1" t="n">
        <v>152.212</v>
      </c>
      <c r="N503" s="1" t="n">
        <v>78.808</v>
      </c>
      <c r="O503" s="1" t="n">
        <v>113.323</v>
      </c>
      <c r="P503" s="1" t="n">
        <v>15.163</v>
      </c>
      <c r="Q503" s="1" t="n">
        <v>65.041</v>
      </c>
      <c r="R503" s="1" t="n">
        <v>165458.179</v>
      </c>
      <c r="S503" s="1" t="n">
        <v>4156665</v>
      </c>
      <c r="U503" s="1" t="n">
        <f aca="false">S503/$S$7</f>
        <v>1.03658411895967</v>
      </c>
      <c r="V503" s="1" t="n">
        <f aca="false">-(O503+Q503-$M$5)</f>
        <v>-0.397999999999968</v>
      </c>
      <c r="W503" s="1" t="n">
        <f aca="false">-(O503-$M$5)</f>
        <v>64.643</v>
      </c>
      <c r="X503" s="1" t="n">
        <f aca="false">AVERAGE(W503:W507)</f>
        <v>64.5228</v>
      </c>
    </row>
    <row r="504" customFormat="false" ht="15" hidden="false" customHeight="false" outlineLevel="0" collapsed="false">
      <c r="A504" s="6" t="b">
        <f aca="false">IF(C504=C503,1 )</f>
        <v>0</v>
      </c>
      <c r="C504" s="1" t="n">
        <f aca="false">VALUE(RIGHT(G504,5))</f>
        <v>4971</v>
      </c>
      <c r="D504" s="1" t="n">
        <f aca="false">C504/10000*1000</f>
        <v>497.1</v>
      </c>
      <c r="F504" s="1" t="n">
        <v>498</v>
      </c>
      <c r="G504" s="1" t="s">
        <v>4758</v>
      </c>
      <c r="H504" s="1" t="n">
        <v>690.307</v>
      </c>
      <c r="I504" s="1" t="n">
        <v>243.39</v>
      </c>
      <c r="J504" s="1" t="n">
        <v>63</v>
      </c>
      <c r="K504" s="1" t="n">
        <v>788</v>
      </c>
      <c r="L504" s="1" t="n">
        <v>85.974</v>
      </c>
      <c r="M504" s="1" t="n">
        <v>151.656</v>
      </c>
      <c r="N504" s="1" t="n">
        <v>78.409</v>
      </c>
      <c r="O504" s="1" t="n">
        <v>115.319</v>
      </c>
      <c r="P504" s="1" t="n">
        <v>15.562</v>
      </c>
      <c r="Q504" s="1" t="n">
        <v>63.246</v>
      </c>
      <c r="R504" s="1" t="n">
        <v>168013.812</v>
      </c>
      <c r="S504" s="1" t="n">
        <v>4220868</v>
      </c>
      <c r="U504" s="1" t="n">
        <f aca="false">S504/$S$7</f>
        <v>1.05259498589015</v>
      </c>
      <c r="V504" s="1" t="n">
        <f aca="false">-(O504+Q504-$M$5)</f>
        <v>-0.59899999999999</v>
      </c>
      <c r="W504" s="1" t="n">
        <f aca="false">-(O504-$M$5)</f>
        <v>62.647</v>
      </c>
      <c r="X504" s="1" t="n">
        <f aca="false">AVERAGE(W504:W508)</f>
        <v>65.0016</v>
      </c>
    </row>
    <row r="505" customFormat="false" ht="15" hidden="false" customHeight="false" outlineLevel="0" collapsed="false">
      <c r="A505" s="6" t="b">
        <f aca="false">IF(C505=C504,1 )</f>
        <v>0</v>
      </c>
      <c r="C505" s="1" t="n">
        <f aca="false">VALUE(RIGHT(G505,5))</f>
        <v>4981</v>
      </c>
      <c r="D505" s="1" t="n">
        <f aca="false">C505/10000*1000</f>
        <v>498.1</v>
      </c>
      <c r="F505" s="1" t="n">
        <v>499</v>
      </c>
      <c r="G505" s="1" t="s">
        <v>4759</v>
      </c>
      <c r="H505" s="1" t="n">
        <v>684.575</v>
      </c>
      <c r="I505" s="1" t="n">
        <v>240.473</v>
      </c>
      <c r="J505" s="1" t="n">
        <v>73</v>
      </c>
      <c r="K505" s="1" t="n">
        <v>792</v>
      </c>
      <c r="L505" s="1" t="n">
        <v>86.168</v>
      </c>
      <c r="M505" s="1" t="n">
        <v>151.811</v>
      </c>
      <c r="N505" s="1" t="n">
        <v>78.209</v>
      </c>
      <c r="O505" s="1" t="n">
        <v>114.92</v>
      </c>
      <c r="P505" s="1" t="n">
        <v>15.961</v>
      </c>
      <c r="Q505" s="1" t="n">
        <v>63.445</v>
      </c>
      <c r="R505" s="1" t="n">
        <v>164621.985</v>
      </c>
      <c r="S505" s="1" t="n">
        <v>4135658</v>
      </c>
      <c r="U505" s="1" t="n">
        <f aca="false">S505/$S$7</f>
        <v>1.03134541856236</v>
      </c>
      <c r="V505" s="1" t="n">
        <f aca="false">-(O505+Q505-$M$5)</f>
        <v>-0.399000000000001</v>
      </c>
      <c r="W505" s="1" t="n">
        <f aca="false">-(O505-$M$5)</f>
        <v>63.046</v>
      </c>
      <c r="X505" s="1" t="n">
        <f aca="false">AVERAGE(W505:W509)</f>
        <v>64.5228</v>
      </c>
    </row>
    <row r="506" customFormat="false" ht="15" hidden="false" customHeight="false" outlineLevel="0" collapsed="false">
      <c r="A506" s="6" t="b">
        <f aca="false">IF(C506=C505,1 )</f>
        <v>0</v>
      </c>
      <c r="C506" s="1" t="n">
        <f aca="false">VALUE(RIGHT(G506,5))</f>
        <v>4991</v>
      </c>
      <c r="D506" s="1" t="n">
        <f aca="false">C506/10000*1000</f>
        <v>499.1</v>
      </c>
      <c r="F506" s="1" t="n">
        <v>500</v>
      </c>
      <c r="G506" s="1" t="s">
        <v>4760</v>
      </c>
      <c r="H506" s="1" t="n">
        <v>678.764</v>
      </c>
      <c r="I506" s="1" t="n">
        <v>242.045</v>
      </c>
      <c r="J506" s="1" t="n">
        <v>71</v>
      </c>
      <c r="K506" s="1" t="n">
        <v>782</v>
      </c>
      <c r="L506" s="1" t="n">
        <v>86.066</v>
      </c>
      <c r="M506" s="1" t="n">
        <v>151.843</v>
      </c>
      <c r="N506" s="1" t="n">
        <v>78.608</v>
      </c>
      <c r="O506" s="1" t="n">
        <v>111.129</v>
      </c>
      <c r="P506" s="1" t="n">
        <v>15.363</v>
      </c>
      <c r="Q506" s="1" t="n">
        <v>67.036</v>
      </c>
      <c r="R506" s="1" t="n">
        <v>164291.36</v>
      </c>
      <c r="S506" s="1" t="n">
        <v>4127352</v>
      </c>
      <c r="U506" s="1" t="n">
        <f aca="false">S506/$S$7</f>
        <v>1.02927407827103</v>
      </c>
      <c r="V506" s="1" t="n">
        <f aca="false">-(O506+Q506-$M$5)</f>
        <v>-0.199000000000012</v>
      </c>
      <c r="W506" s="1" t="n">
        <f aca="false">-(O506-$M$5)</f>
        <v>66.837</v>
      </c>
      <c r="X506" s="1" t="n">
        <f aca="false">AVERAGE(W506:W510)</f>
        <v>63.0066</v>
      </c>
    </row>
    <row r="507" customFormat="false" ht="15" hidden="false" customHeight="false" outlineLevel="0" collapsed="false">
      <c r="A507" s="6" t="b">
        <f aca="false">IF(C507=C506,1 )</f>
        <v>0</v>
      </c>
      <c r="C507" s="1" t="n">
        <f aca="false">VALUE(RIGHT(G507,5))</f>
        <v>5001</v>
      </c>
      <c r="D507" s="1" t="n">
        <f aca="false">C507/10000*1000</f>
        <v>500.1</v>
      </c>
      <c r="F507" s="1" t="n">
        <v>501</v>
      </c>
      <c r="G507" s="1" t="s">
        <v>4761</v>
      </c>
      <c r="H507" s="1" t="n">
        <v>701.572</v>
      </c>
      <c r="I507" s="1" t="n">
        <v>239.399</v>
      </c>
      <c r="J507" s="1" t="n">
        <v>58</v>
      </c>
      <c r="K507" s="1" t="n">
        <v>874</v>
      </c>
      <c r="L507" s="1" t="n">
        <v>86.061</v>
      </c>
      <c r="M507" s="1" t="n">
        <v>151.381</v>
      </c>
      <c r="N507" s="1" t="n">
        <v>79.007</v>
      </c>
      <c r="O507" s="1" t="n">
        <v>112.525</v>
      </c>
      <c r="P507" s="1" t="n">
        <v>14.764</v>
      </c>
      <c r="Q507" s="1" t="n">
        <v>65.64</v>
      </c>
      <c r="R507" s="1" t="n">
        <v>167955.696</v>
      </c>
      <c r="S507" s="1" t="n">
        <v>4219408</v>
      </c>
      <c r="U507" s="1" t="n">
        <f aca="false">S507/$S$7</f>
        <v>1.05223089284592</v>
      </c>
      <c r="V507" s="1" t="n">
        <f aca="false">-(O507+Q507-$M$5)</f>
        <v>-0.199000000000012</v>
      </c>
      <c r="W507" s="1" t="n">
        <f aca="false">-(O507-$M$5)</f>
        <v>65.441</v>
      </c>
      <c r="X507" s="1" t="n">
        <f aca="false">AVERAGE(W507:W511)</f>
        <v>60.9316</v>
      </c>
    </row>
    <row r="508" customFormat="false" ht="15" hidden="false" customHeight="false" outlineLevel="0" collapsed="false">
      <c r="A508" s="6" t="b">
        <f aca="false">IF(C508=C507,1 )</f>
        <v>0</v>
      </c>
      <c r="C508" s="1" t="n">
        <f aca="false">VALUE(RIGHT(G508,5))</f>
        <v>5011</v>
      </c>
      <c r="D508" s="1" t="n">
        <f aca="false">C508/10000*1000</f>
        <v>501.1</v>
      </c>
      <c r="F508" s="1" t="n">
        <v>502</v>
      </c>
      <c r="G508" s="1" t="s">
        <v>4762</v>
      </c>
      <c r="H508" s="1" t="n">
        <v>687.401</v>
      </c>
      <c r="I508" s="1" t="n">
        <v>249.04</v>
      </c>
      <c r="J508" s="1" t="n">
        <v>57</v>
      </c>
      <c r="K508" s="1" t="n">
        <v>736</v>
      </c>
      <c r="L508" s="1" t="n">
        <v>86.102</v>
      </c>
      <c r="M508" s="1" t="n">
        <v>151.867</v>
      </c>
      <c r="N508" s="1" t="n">
        <v>78.808</v>
      </c>
      <c r="O508" s="1" t="n">
        <v>110.929</v>
      </c>
      <c r="P508" s="1" t="n">
        <v>14.764</v>
      </c>
      <c r="Q508" s="1" t="n">
        <v>67.236</v>
      </c>
      <c r="R508" s="1" t="n">
        <v>171190.69</v>
      </c>
      <c r="S508" s="1" t="n">
        <v>4300678</v>
      </c>
      <c r="U508" s="1" t="n">
        <f aca="false">S508/$S$7</f>
        <v>1.07249790771189</v>
      </c>
      <c r="V508" s="1" t="n">
        <f aca="false">-(O508+Q508-$M$5)</f>
        <v>-0.199000000000012</v>
      </c>
      <c r="W508" s="1" t="n">
        <f aca="false">-(O508-$M$5)</f>
        <v>67.037</v>
      </c>
      <c r="X508" s="1" t="n">
        <f aca="false">AVERAGE(W508:W512)</f>
        <v>60.0536</v>
      </c>
    </row>
    <row r="509" customFormat="false" ht="15" hidden="false" customHeight="false" outlineLevel="0" collapsed="false">
      <c r="A509" s="6" t="b">
        <f aca="false">IF(C509=C508,1 )</f>
        <v>0</v>
      </c>
      <c r="C509" s="1" t="n">
        <f aca="false">VALUE(RIGHT(G509,5))</f>
        <v>5021</v>
      </c>
      <c r="D509" s="1" t="n">
        <f aca="false">C509/10000*1000</f>
        <v>502.1</v>
      </c>
      <c r="F509" s="1" t="n">
        <v>503</v>
      </c>
      <c r="G509" s="1" t="s">
        <v>4763</v>
      </c>
      <c r="H509" s="1" t="n">
        <v>662.244</v>
      </c>
      <c r="I509" s="1" t="n">
        <v>248.278</v>
      </c>
      <c r="J509" s="1" t="n">
        <v>56</v>
      </c>
      <c r="K509" s="1" t="n">
        <v>823</v>
      </c>
      <c r="L509" s="1" t="n">
        <v>86.044</v>
      </c>
      <c r="M509" s="1" t="n">
        <v>152.622</v>
      </c>
      <c r="N509" s="1" t="n">
        <v>79.007</v>
      </c>
      <c r="O509" s="1" t="n">
        <v>117.713</v>
      </c>
      <c r="P509" s="1" t="n">
        <v>14.764</v>
      </c>
      <c r="Q509" s="1" t="n">
        <v>60.652</v>
      </c>
      <c r="R509" s="1" t="n">
        <v>164420.808</v>
      </c>
      <c r="S509" s="1" t="n">
        <v>4130604</v>
      </c>
      <c r="U509" s="1" t="n">
        <f aca="false">S509/$S$7</f>
        <v>1.03008505812022</v>
      </c>
      <c r="V509" s="1" t="n">
        <f aca="false">-(O509+Q509-$M$5)</f>
        <v>-0.399000000000001</v>
      </c>
      <c r="W509" s="1" t="n">
        <f aca="false">-(O509-$M$5)</f>
        <v>60.253</v>
      </c>
      <c r="X509" s="1" t="n">
        <f aca="false">AVERAGE(W509:W513)</f>
        <v>59.016</v>
      </c>
    </row>
    <row r="510" customFormat="false" ht="15" hidden="false" customHeight="false" outlineLevel="0" collapsed="false">
      <c r="A510" s="6" t="b">
        <f aca="false">IF(C510=C509,1 )</f>
        <v>0</v>
      </c>
      <c r="C510" s="1" t="n">
        <f aca="false">VALUE(RIGHT(G510,5))</f>
        <v>5031</v>
      </c>
      <c r="D510" s="1" t="n">
        <f aca="false">C510/10000*1000</f>
        <v>503.1</v>
      </c>
      <c r="F510" s="1" t="n">
        <v>504</v>
      </c>
      <c r="G510" s="1" t="s">
        <v>4764</v>
      </c>
      <c r="H510" s="1" t="n">
        <v>621.046</v>
      </c>
      <c r="I510" s="1" t="n">
        <v>250.849</v>
      </c>
      <c r="J510" s="1" t="n">
        <v>67</v>
      </c>
      <c r="K510" s="1" t="n">
        <v>747</v>
      </c>
      <c r="L510" s="1" t="n">
        <v>85.929</v>
      </c>
      <c r="M510" s="1" t="n">
        <v>153.735</v>
      </c>
      <c r="N510" s="1" t="n">
        <v>79.007</v>
      </c>
      <c r="O510" s="1" t="n">
        <v>122.501</v>
      </c>
      <c r="P510" s="1" t="n">
        <v>15.163</v>
      </c>
      <c r="Q510" s="1" t="n">
        <v>55.864</v>
      </c>
      <c r="R510" s="1" t="n">
        <v>155788.385</v>
      </c>
      <c r="S510" s="1" t="n">
        <v>3913739</v>
      </c>
      <c r="U510" s="1" t="n">
        <f aca="false">S510/$S$7</f>
        <v>0.97600352521868</v>
      </c>
      <c r="V510" s="1" t="n">
        <f aca="false">-(O510+Q510-$M$5)</f>
        <v>-0.399000000000001</v>
      </c>
      <c r="W510" s="1" t="n">
        <f aca="false">-(O510-$M$5)</f>
        <v>55.465</v>
      </c>
      <c r="X510" s="1" t="n">
        <f aca="false">AVERAGE(W510:W514)</f>
        <v>59.2954</v>
      </c>
    </row>
    <row r="511" customFormat="false" ht="15" hidden="false" customHeight="false" outlineLevel="0" collapsed="false">
      <c r="A511" s="6" t="b">
        <f aca="false">IF(C511=C510,1 )</f>
        <v>0</v>
      </c>
      <c r="C511" s="1" t="n">
        <f aca="false">VALUE(RIGHT(G511,5))</f>
        <v>5041</v>
      </c>
      <c r="D511" s="1" t="n">
        <f aca="false">C511/10000*1000</f>
        <v>504.1</v>
      </c>
      <c r="F511" s="1" t="n">
        <v>505</v>
      </c>
      <c r="G511" s="1" t="s">
        <v>4765</v>
      </c>
      <c r="H511" s="1" t="n">
        <v>615.513</v>
      </c>
      <c r="I511" s="1" t="n">
        <v>254.952</v>
      </c>
      <c r="J511" s="1" t="n">
        <v>69</v>
      </c>
      <c r="K511" s="1" t="n">
        <v>763</v>
      </c>
      <c r="L511" s="1" t="n">
        <v>85.957</v>
      </c>
      <c r="M511" s="1" t="n">
        <v>153.899</v>
      </c>
      <c r="N511" s="1" t="n">
        <v>78.808</v>
      </c>
      <c r="O511" s="1" t="n">
        <v>121.504</v>
      </c>
      <c r="P511" s="1" t="n">
        <v>14.963</v>
      </c>
      <c r="Q511" s="1" t="n">
        <v>56.861</v>
      </c>
      <c r="R511" s="1" t="n">
        <v>156926.106</v>
      </c>
      <c r="S511" s="1" t="n">
        <v>3942321</v>
      </c>
      <c r="U511" s="1" t="n">
        <f aca="false">S511/$S$7</f>
        <v>0.983131270006414</v>
      </c>
      <c r="V511" s="1" t="n">
        <f aca="false">-(O511+Q511-$M$5)</f>
        <v>-0.399000000000001</v>
      </c>
      <c r="W511" s="1" t="n">
        <f aca="false">-(O511-$M$5)</f>
        <v>56.462</v>
      </c>
      <c r="X511" s="1" t="n">
        <f aca="false">AVERAGE(W511:W515)</f>
        <v>59.8142</v>
      </c>
    </row>
    <row r="512" customFormat="false" ht="15" hidden="false" customHeight="false" outlineLevel="0" collapsed="false">
      <c r="A512" s="6" t="b">
        <f aca="false">IF(C512=C511,1 )</f>
        <v>0</v>
      </c>
      <c r="C512" s="1" t="n">
        <f aca="false">VALUE(RIGHT(G512,5))</f>
        <v>5051</v>
      </c>
      <c r="D512" s="1" t="n">
        <f aca="false">C512/10000*1000</f>
        <v>505.1</v>
      </c>
      <c r="F512" s="1" t="n">
        <v>506</v>
      </c>
      <c r="G512" s="1" t="s">
        <v>4766</v>
      </c>
      <c r="H512" s="1" t="n">
        <v>654.721</v>
      </c>
      <c r="I512" s="1" t="n">
        <v>248.467</v>
      </c>
      <c r="J512" s="1" t="n">
        <v>65</v>
      </c>
      <c r="K512" s="1" t="n">
        <v>801</v>
      </c>
      <c r="L512" s="1" t="n">
        <v>85.97</v>
      </c>
      <c r="M512" s="1" t="n">
        <v>152.67</v>
      </c>
      <c r="N512" s="1" t="n">
        <v>78.608</v>
      </c>
      <c r="O512" s="1" t="n">
        <v>116.915</v>
      </c>
      <c r="P512" s="1" t="n">
        <v>15.562</v>
      </c>
      <c r="Q512" s="1" t="n">
        <v>61.251</v>
      </c>
      <c r="R512" s="1" t="n">
        <v>162676.809</v>
      </c>
      <c r="S512" s="1" t="n">
        <v>4086791</v>
      </c>
      <c r="U512" s="1" t="n">
        <f aca="false">S512/$S$7</f>
        <v>1.01915902486905</v>
      </c>
      <c r="V512" s="1" t="n">
        <f aca="false">-(O512+Q512-$M$5)</f>
        <v>-0.199999999999989</v>
      </c>
      <c r="W512" s="1" t="n">
        <f aca="false">-(O512-$M$5)</f>
        <v>61.051</v>
      </c>
      <c r="X512" s="1" t="n">
        <f aca="false">AVERAGE(W512:W516)</f>
        <v>59.934</v>
      </c>
    </row>
    <row r="513" customFormat="false" ht="15" hidden="false" customHeight="false" outlineLevel="0" collapsed="false">
      <c r="A513" s="6" t="b">
        <f aca="false">IF(C513=C512,1 )</f>
        <v>0</v>
      </c>
      <c r="C513" s="1" t="n">
        <f aca="false">VALUE(RIGHT(G513,5))</f>
        <v>5061</v>
      </c>
      <c r="D513" s="1" t="n">
        <f aca="false">C513/10000*1000</f>
        <v>506.1</v>
      </c>
      <c r="F513" s="1" t="n">
        <v>507</v>
      </c>
      <c r="G513" s="1" t="s">
        <v>4767</v>
      </c>
      <c r="H513" s="1" t="n">
        <v>636.53</v>
      </c>
      <c r="I513" s="1" t="n">
        <v>252.461</v>
      </c>
      <c r="J513" s="1" t="n">
        <v>81</v>
      </c>
      <c r="K513" s="1" t="n">
        <v>844</v>
      </c>
      <c r="L513" s="1" t="n">
        <v>85.973</v>
      </c>
      <c r="M513" s="1" t="n">
        <v>153.076</v>
      </c>
      <c r="N513" s="1" t="n">
        <v>79.007</v>
      </c>
      <c r="O513" s="1" t="n">
        <v>116.117</v>
      </c>
      <c r="P513" s="1" t="n">
        <v>14.764</v>
      </c>
      <c r="Q513" s="1" t="n">
        <v>62.248</v>
      </c>
      <c r="R513" s="1" t="n">
        <v>160699.151</v>
      </c>
      <c r="S513" s="1" t="n">
        <v>4037108</v>
      </c>
      <c r="U513" s="1" t="n">
        <f aca="false">S513/$S$7</f>
        <v>1.00676913807705</v>
      </c>
      <c r="V513" s="1" t="n">
        <f aca="false">-(O513+Q513-$M$5)</f>
        <v>-0.399000000000001</v>
      </c>
      <c r="W513" s="1" t="n">
        <f aca="false">-(O513-$M$5)</f>
        <v>61.849</v>
      </c>
      <c r="X513" s="1" t="n">
        <f aca="false">AVERAGE(W513:W517)</f>
        <v>58.9764</v>
      </c>
    </row>
    <row r="514" customFormat="false" ht="15" hidden="false" customHeight="false" outlineLevel="0" collapsed="false">
      <c r="A514" s="6" t="b">
        <f aca="false">IF(C514=C513,1 )</f>
        <v>0</v>
      </c>
      <c r="C514" s="1" t="n">
        <f aca="false">VALUE(RIGHT(G514,5))</f>
        <v>5071</v>
      </c>
      <c r="D514" s="1" t="n">
        <f aca="false">C514/10000*1000</f>
        <v>507.1</v>
      </c>
      <c r="F514" s="1" t="n">
        <v>508</v>
      </c>
      <c r="G514" s="1" t="s">
        <v>4768</v>
      </c>
      <c r="H514" s="1" t="n">
        <v>658.821</v>
      </c>
      <c r="I514" s="1" t="n">
        <v>247.987</v>
      </c>
      <c r="J514" s="1" t="n">
        <v>64</v>
      </c>
      <c r="K514" s="1" t="n">
        <v>874</v>
      </c>
      <c r="L514" s="1" t="n">
        <v>86.014</v>
      </c>
      <c r="M514" s="1" t="n">
        <v>152.768</v>
      </c>
      <c r="N514" s="1" t="n">
        <v>78.808</v>
      </c>
      <c r="O514" s="1" t="n">
        <v>116.316</v>
      </c>
      <c r="P514" s="1" t="n">
        <v>15.363</v>
      </c>
      <c r="Q514" s="1" t="n">
        <v>62.248</v>
      </c>
      <c r="R514" s="1" t="n">
        <v>163379.018</v>
      </c>
      <c r="S514" s="1" t="n">
        <v>4104432</v>
      </c>
      <c r="U514" s="1" t="n">
        <f aca="false">S514/$S$7</f>
        <v>1.02355831623426</v>
      </c>
      <c r="V514" s="1" t="n">
        <f aca="false">-(O514+Q514-$M$5)</f>
        <v>-0.597999999999985</v>
      </c>
      <c r="W514" s="1" t="n">
        <f aca="false">-(O514-$M$5)</f>
        <v>61.65</v>
      </c>
      <c r="X514" s="1" t="n">
        <f aca="false">AVERAGE(W514:W518)</f>
        <v>58.6972</v>
      </c>
    </row>
    <row r="515" customFormat="false" ht="15" hidden="false" customHeight="false" outlineLevel="0" collapsed="false">
      <c r="A515" s="6" t="b">
        <f aca="false">IF(C515=C514,1 )</f>
        <v>0</v>
      </c>
      <c r="C515" s="1" t="n">
        <f aca="false">VALUE(RIGHT(G515,5))</f>
        <v>5081</v>
      </c>
      <c r="D515" s="1" t="n">
        <f aca="false">C515/10000*1000</f>
        <v>508.1</v>
      </c>
      <c r="F515" s="1" t="n">
        <v>509</v>
      </c>
      <c r="G515" s="1" t="s">
        <v>4769</v>
      </c>
      <c r="H515" s="1" t="n">
        <v>647.476</v>
      </c>
      <c r="I515" s="1" t="n">
        <v>258.657</v>
      </c>
      <c r="J515" s="1" t="n">
        <v>65</v>
      </c>
      <c r="K515" s="1" t="n">
        <v>828</v>
      </c>
      <c r="L515" s="1" t="n">
        <v>86.019</v>
      </c>
      <c r="M515" s="1" t="n">
        <v>153.253</v>
      </c>
      <c r="N515" s="1" t="n">
        <v>78.608</v>
      </c>
      <c r="O515" s="1" t="n">
        <v>119.907</v>
      </c>
      <c r="P515" s="1" t="n">
        <v>15.163</v>
      </c>
      <c r="Q515" s="1" t="n">
        <v>58.258</v>
      </c>
      <c r="R515" s="1" t="n">
        <v>167474.169</v>
      </c>
      <c r="S515" s="1" t="n">
        <v>4207311</v>
      </c>
      <c r="U515" s="1" t="n">
        <f aca="false">S515/$S$7</f>
        <v>1.04921415753358</v>
      </c>
      <c r="V515" s="1" t="n">
        <f aca="false">-(O515+Q515-$M$5)</f>
        <v>-0.198999999999984</v>
      </c>
      <c r="W515" s="1" t="n">
        <f aca="false">-(O515-$M$5)</f>
        <v>58.059</v>
      </c>
      <c r="X515" s="1" t="n">
        <f aca="false">AVERAGE(W515:W519)</f>
        <v>58.8168</v>
      </c>
    </row>
    <row r="516" customFormat="false" ht="15" hidden="false" customHeight="false" outlineLevel="0" collapsed="false">
      <c r="A516" s="6" t="b">
        <f aca="false">IF(C516=C515,1 )</f>
        <v>0</v>
      </c>
      <c r="C516" s="1" t="n">
        <f aca="false">VALUE(RIGHT(G516,5))</f>
        <v>5091</v>
      </c>
      <c r="D516" s="1" t="n">
        <f aca="false">C516/10000*1000</f>
        <v>509.1</v>
      </c>
      <c r="F516" s="1" t="n">
        <v>510</v>
      </c>
      <c r="G516" s="1" t="s">
        <v>4770</v>
      </c>
      <c r="H516" s="1" t="n">
        <v>613.881</v>
      </c>
      <c r="I516" s="1" t="n">
        <v>255.92</v>
      </c>
      <c r="J516" s="1" t="n">
        <v>69</v>
      </c>
      <c r="K516" s="1" t="n">
        <v>720</v>
      </c>
      <c r="L516" s="1" t="n">
        <v>86.111</v>
      </c>
      <c r="M516" s="1" t="n">
        <v>153.862</v>
      </c>
      <c r="N516" s="1" t="n">
        <v>78.808</v>
      </c>
      <c r="O516" s="1" t="n">
        <v>120.905</v>
      </c>
      <c r="P516" s="1" t="n">
        <v>15.363</v>
      </c>
      <c r="Q516" s="1" t="n">
        <v>57.46</v>
      </c>
      <c r="R516" s="1" t="n">
        <v>157104.156</v>
      </c>
      <c r="S516" s="1" t="n">
        <v>3946794</v>
      </c>
      <c r="U516" s="1" t="n">
        <f aca="false">S516/$S$7</f>
        <v>0.984246741367254</v>
      </c>
      <c r="V516" s="1" t="n">
        <f aca="false">-(O516+Q516-$M$5)</f>
        <v>-0.399000000000001</v>
      </c>
      <c r="W516" s="1" t="n">
        <f aca="false">-(O516-$M$5)</f>
        <v>57.061</v>
      </c>
      <c r="X516" s="1" t="n">
        <f aca="false">AVERAGE(W516:W520)</f>
        <v>58.9364</v>
      </c>
    </row>
    <row r="517" customFormat="false" ht="15" hidden="false" customHeight="false" outlineLevel="0" collapsed="false">
      <c r="A517" s="6" t="b">
        <f aca="false">IF(C517=C516,1 )</f>
        <v>0</v>
      </c>
      <c r="C517" s="1" t="n">
        <f aca="false">VALUE(RIGHT(G517,5))</f>
        <v>5101</v>
      </c>
      <c r="D517" s="1" t="n">
        <f aca="false">C517/10000*1000</f>
        <v>510.1</v>
      </c>
      <c r="F517" s="1" t="n">
        <v>511</v>
      </c>
      <c r="G517" s="1" t="s">
        <v>4771</v>
      </c>
      <c r="H517" s="1" t="n">
        <v>611.253</v>
      </c>
      <c r="I517" s="1" t="n">
        <v>257.399</v>
      </c>
      <c r="J517" s="1" t="n">
        <v>68</v>
      </c>
      <c r="K517" s="1" t="n">
        <v>863</v>
      </c>
      <c r="L517" s="1" t="n">
        <v>86.028</v>
      </c>
      <c r="M517" s="1" t="n">
        <v>153.75</v>
      </c>
      <c r="N517" s="1" t="n">
        <v>78.808</v>
      </c>
      <c r="O517" s="1" t="n">
        <v>121.703</v>
      </c>
      <c r="P517" s="1" t="n">
        <v>14.564</v>
      </c>
      <c r="Q517" s="1" t="n">
        <v>56.462</v>
      </c>
      <c r="R517" s="1" t="n">
        <v>157336.183</v>
      </c>
      <c r="S517" s="1" t="n">
        <v>3952623</v>
      </c>
      <c r="U517" s="1" t="n">
        <f aca="false">S517/$S$7</f>
        <v>0.98570037037739</v>
      </c>
      <c r="V517" s="1" t="n">
        <f aca="false">-(O517+Q517-$M$5)</f>
        <v>-0.199000000000012</v>
      </c>
      <c r="W517" s="1" t="n">
        <f aca="false">-(O517-$M$5)</f>
        <v>56.263</v>
      </c>
      <c r="X517" s="1" t="n">
        <f aca="false">AVERAGE(W517:W521)</f>
        <v>58.8166</v>
      </c>
    </row>
    <row r="518" customFormat="false" ht="15" hidden="false" customHeight="false" outlineLevel="0" collapsed="false">
      <c r="A518" s="6" t="b">
        <f aca="false">IF(C518=C517,1 )</f>
        <v>0</v>
      </c>
      <c r="C518" s="1" t="n">
        <f aca="false">VALUE(RIGHT(G518,5))</f>
        <v>5111</v>
      </c>
      <c r="D518" s="1" t="n">
        <f aca="false">C518/10000*1000</f>
        <v>511.1</v>
      </c>
      <c r="F518" s="1" t="n">
        <v>512</v>
      </c>
      <c r="G518" s="1" t="s">
        <v>4772</v>
      </c>
      <c r="H518" s="1" t="n">
        <v>639.595</v>
      </c>
      <c r="I518" s="1" t="n">
        <v>251.209</v>
      </c>
      <c r="J518" s="1" t="n">
        <v>76</v>
      </c>
      <c r="K518" s="1" t="n">
        <v>734</v>
      </c>
      <c r="L518" s="1" t="n">
        <v>86.077</v>
      </c>
      <c r="M518" s="1" t="n">
        <v>152.881</v>
      </c>
      <c r="N518" s="1" t="n">
        <v>79.007</v>
      </c>
      <c r="O518" s="1" t="n">
        <v>117.513</v>
      </c>
      <c r="P518" s="1" t="n">
        <v>14.564</v>
      </c>
      <c r="Q518" s="1" t="n">
        <v>60.852</v>
      </c>
      <c r="R518" s="1" t="n">
        <v>160672.004</v>
      </c>
      <c r="S518" s="1" t="n">
        <v>4036426</v>
      </c>
      <c r="U518" s="1" t="n">
        <f aca="false">S518/$S$7</f>
        <v>1.00659906173721</v>
      </c>
      <c r="V518" s="1" t="n">
        <f aca="false">-(O518+Q518-$M$5)</f>
        <v>-0.399000000000001</v>
      </c>
      <c r="W518" s="1" t="n">
        <f aca="false">-(O518-$M$5)</f>
        <v>60.453</v>
      </c>
      <c r="X518" s="1" t="n">
        <f aca="false">AVERAGE(W518:W522)</f>
        <v>59.7344</v>
      </c>
    </row>
    <row r="519" customFormat="false" ht="15" hidden="false" customHeight="false" outlineLevel="0" collapsed="false">
      <c r="A519" s="6" t="b">
        <f aca="false">IF(C519=C518,1 )</f>
        <v>0</v>
      </c>
      <c r="C519" s="1" t="n">
        <f aca="false">VALUE(RIGHT(G519,5))</f>
        <v>5121</v>
      </c>
      <c r="D519" s="1" t="n">
        <f aca="false">C519/10000*1000</f>
        <v>512.1</v>
      </c>
      <c r="F519" s="1" t="n">
        <v>513</v>
      </c>
      <c r="G519" s="1" t="s">
        <v>4773</v>
      </c>
      <c r="H519" s="1" t="n">
        <v>658.582</v>
      </c>
      <c r="I519" s="1" t="n">
        <v>249.571</v>
      </c>
      <c r="J519" s="1" t="n">
        <v>65</v>
      </c>
      <c r="K519" s="1" t="n">
        <v>738</v>
      </c>
      <c r="L519" s="1" t="n">
        <v>86.108</v>
      </c>
      <c r="M519" s="1" t="n">
        <v>152.477</v>
      </c>
      <c r="N519" s="1" t="n">
        <v>79.207</v>
      </c>
      <c r="O519" s="1" t="n">
        <v>115.718</v>
      </c>
      <c r="P519" s="1" t="n">
        <v>14.564</v>
      </c>
      <c r="Q519" s="1" t="n">
        <v>62.847</v>
      </c>
      <c r="R519" s="1" t="n">
        <v>164362.731</v>
      </c>
      <c r="S519" s="1" t="n">
        <v>4129145</v>
      </c>
      <c r="U519" s="1" t="n">
        <f aca="false">S519/$S$7</f>
        <v>1.02972121445479</v>
      </c>
      <c r="V519" s="1" t="n">
        <f aca="false">-(O519+Q519-$M$5)</f>
        <v>-0.59899999999999</v>
      </c>
      <c r="W519" s="1" t="n">
        <f aca="false">-(O519-$M$5)</f>
        <v>62.248</v>
      </c>
      <c r="X519" s="1" t="n">
        <f aca="false">AVERAGE(W519:W523)</f>
        <v>59.096</v>
      </c>
    </row>
    <row r="520" customFormat="false" ht="15" hidden="false" customHeight="false" outlineLevel="0" collapsed="false">
      <c r="A520" s="6" t="b">
        <f aca="false">IF(C520=C519,1 )</f>
        <v>0</v>
      </c>
      <c r="C520" s="1" t="n">
        <f aca="false">VALUE(RIGHT(G520,5))</f>
        <v>5131</v>
      </c>
      <c r="D520" s="1" t="n">
        <f aca="false">C520/10000*1000</f>
        <v>513.1</v>
      </c>
      <c r="F520" s="1" t="n">
        <v>514</v>
      </c>
      <c r="G520" s="1" t="s">
        <v>4774</v>
      </c>
      <c r="H520" s="1" t="n">
        <v>632.47</v>
      </c>
      <c r="I520" s="1" t="n">
        <v>254.098</v>
      </c>
      <c r="J520" s="1" t="n">
        <v>70</v>
      </c>
      <c r="K520" s="1" t="n">
        <v>1031</v>
      </c>
      <c r="L520" s="1" t="n">
        <v>85.931</v>
      </c>
      <c r="M520" s="1" t="n">
        <v>153.282</v>
      </c>
      <c r="N520" s="1" t="n">
        <v>79.207</v>
      </c>
      <c r="O520" s="1" t="n">
        <v>119.309</v>
      </c>
      <c r="P520" s="1" t="n">
        <v>14.365</v>
      </c>
      <c r="Q520" s="1" t="n">
        <v>59.255</v>
      </c>
      <c r="R520" s="1" t="n">
        <v>160709.302</v>
      </c>
      <c r="S520" s="1" t="n">
        <v>4037363</v>
      </c>
      <c r="U520" s="1" t="n">
        <f aca="false">S520/$S$7</f>
        <v>1.00683272967039</v>
      </c>
      <c r="V520" s="1" t="n">
        <f aca="false">-(O520+Q520-$M$5)</f>
        <v>-0.597999999999985</v>
      </c>
      <c r="W520" s="1" t="n">
        <f aca="false">-(O520-$M$5)</f>
        <v>58.657</v>
      </c>
      <c r="X520" s="1" t="n">
        <f aca="false">AVERAGE(W520:W524)</f>
        <v>58.6172</v>
      </c>
    </row>
    <row r="521" customFormat="false" ht="15" hidden="false" customHeight="false" outlineLevel="0" collapsed="false">
      <c r="A521" s="6" t="b">
        <f aca="false">IF(C521=C520,1 )</f>
        <v>0</v>
      </c>
      <c r="C521" s="1" t="n">
        <f aca="false">VALUE(RIGHT(G521,5))</f>
        <v>5141</v>
      </c>
      <c r="D521" s="1" t="n">
        <f aca="false">C521/10000*1000</f>
        <v>514.1</v>
      </c>
      <c r="F521" s="1" t="n">
        <v>515</v>
      </c>
      <c r="G521" s="1" t="s">
        <v>4775</v>
      </c>
      <c r="H521" s="1" t="n">
        <v>614.478</v>
      </c>
      <c r="I521" s="1" t="n">
        <v>259.677</v>
      </c>
      <c r="J521" s="1" t="n">
        <v>82</v>
      </c>
      <c r="K521" s="1" t="n">
        <v>820</v>
      </c>
      <c r="L521" s="1" t="n">
        <v>86.029</v>
      </c>
      <c r="M521" s="1" t="n">
        <v>153.734</v>
      </c>
      <c r="N521" s="1" t="n">
        <v>78.608</v>
      </c>
      <c r="O521" s="1" t="n">
        <v>121.504</v>
      </c>
      <c r="P521" s="1" t="n">
        <v>15.163</v>
      </c>
      <c r="Q521" s="1" t="n">
        <v>56.861</v>
      </c>
      <c r="R521" s="1" t="n">
        <v>159565.689</v>
      </c>
      <c r="S521" s="1" t="n">
        <v>4008633</v>
      </c>
      <c r="U521" s="1" t="n">
        <f aca="false">S521/$S$7</f>
        <v>0.99966807682064</v>
      </c>
      <c r="V521" s="1" t="n">
        <f aca="false">-(O521+Q521-$M$5)</f>
        <v>-0.399000000000001</v>
      </c>
      <c r="W521" s="1" t="n">
        <f aca="false">-(O521-$M$5)</f>
        <v>56.462</v>
      </c>
      <c r="X521" s="1" t="n">
        <f aca="false">AVERAGE(W521:W525)</f>
        <v>58.6172</v>
      </c>
    </row>
    <row r="522" customFormat="false" ht="15" hidden="false" customHeight="false" outlineLevel="0" collapsed="false">
      <c r="A522" s="6" t="b">
        <f aca="false">IF(C522=C521,1 )</f>
        <v>0</v>
      </c>
      <c r="C522" s="1" t="n">
        <f aca="false">VALUE(RIGHT(G522,5))</f>
        <v>5151</v>
      </c>
      <c r="D522" s="1" t="n">
        <f aca="false">C522/10000*1000</f>
        <v>515.1</v>
      </c>
      <c r="F522" s="1" t="n">
        <v>516</v>
      </c>
      <c r="G522" s="1" t="s">
        <v>4776</v>
      </c>
      <c r="H522" s="1" t="n">
        <v>637.724</v>
      </c>
      <c r="I522" s="1" t="n">
        <v>255.134</v>
      </c>
      <c r="J522" s="1" t="n">
        <v>75</v>
      </c>
      <c r="K522" s="1" t="n">
        <v>797</v>
      </c>
      <c r="L522" s="1" t="n">
        <v>86.2</v>
      </c>
      <c r="M522" s="1" t="n">
        <v>152.973</v>
      </c>
      <c r="N522" s="1" t="n">
        <v>78.608</v>
      </c>
      <c r="O522" s="1" t="n">
        <v>117.114</v>
      </c>
      <c r="P522" s="1" t="n">
        <v>15.163</v>
      </c>
      <c r="Q522" s="1" t="n">
        <v>61.251</v>
      </c>
      <c r="R522" s="1" t="n">
        <v>162704.991</v>
      </c>
      <c r="S522" s="1" t="n">
        <v>4087499</v>
      </c>
      <c r="U522" s="1" t="n">
        <f aca="false">S522/$S$7</f>
        <v>1.01933558505762</v>
      </c>
      <c r="V522" s="1" t="n">
        <f aca="false">-(O522+Q522-$M$5)</f>
        <v>-0.399000000000001</v>
      </c>
      <c r="W522" s="1" t="n">
        <f aca="false">-(O522-$M$5)</f>
        <v>60.852</v>
      </c>
      <c r="X522" s="1" t="n">
        <f aca="false">AVERAGE(W522:W526)</f>
        <v>59.3356</v>
      </c>
    </row>
    <row r="523" customFormat="false" ht="15" hidden="false" customHeight="false" outlineLevel="0" collapsed="false">
      <c r="A523" s="6" t="b">
        <f aca="false">IF(C523=C522,1 )</f>
        <v>0</v>
      </c>
      <c r="C523" s="1" t="n">
        <f aca="false">VALUE(RIGHT(G523,5))</f>
        <v>5161</v>
      </c>
      <c r="D523" s="1" t="n">
        <f aca="false">C523/10000*1000</f>
        <v>516.1</v>
      </c>
      <c r="F523" s="1" t="n">
        <v>517</v>
      </c>
      <c r="G523" s="1" t="s">
        <v>4777</v>
      </c>
      <c r="H523" s="1" t="n">
        <v>615.115</v>
      </c>
      <c r="I523" s="1" t="n">
        <v>256.346</v>
      </c>
      <c r="J523" s="1" t="n">
        <v>71</v>
      </c>
      <c r="K523" s="1" t="n">
        <v>779</v>
      </c>
      <c r="L523" s="1" t="n">
        <v>86.035</v>
      </c>
      <c r="M523" s="1" t="n">
        <v>153.533</v>
      </c>
      <c r="N523" s="1" t="n">
        <v>79.406</v>
      </c>
      <c r="O523" s="1" t="n">
        <v>120.705</v>
      </c>
      <c r="P523" s="1" t="n">
        <v>14.365</v>
      </c>
      <c r="Q523" s="1" t="n">
        <v>57.659</v>
      </c>
      <c r="R523" s="1" t="n">
        <v>157682.212</v>
      </c>
      <c r="S523" s="1" t="n">
        <v>3961316</v>
      </c>
      <c r="U523" s="1" t="n">
        <f aca="false">S523/$S$7</f>
        <v>0.987868220263324</v>
      </c>
      <c r="V523" s="1" t="n">
        <f aca="false">-(O523+Q523-$M$5)</f>
        <v>-0.397999999999996</v>
      </c>
      <c r="W523" s="1" t="n">
        <f aca="false">-(O523-$M$5)</f>
        <v>57.261</v>
      </c>
      <c r="X523" s="1" t="n">
        <f aca="false">AVERAGE(W523:W527)</f>
        <v>58.5374</v>
      </c>
    </row>
    <row r="524" customFormat="false" ht="15" hidden="false" customHeight="false" outlineLevel="0" collapsed="false">
      <c r="A524" s="6" t="b">
        <f aca="false">IF(C524=C523,1 )</f>
        <v>0</v>
      </c>
      <c r="C524" s="1" t="n">
        <f aca="false">VALUE(RIGHT(G524,5))</f>
        <v>5171</v>
      </c>
      <c r="D524" s="1" t="n">
        <f aca="false">C524/10000*1000</f>
        <v>517.1</v>
      </c>
      <c r="F524" s="1" t="n">
        <v>518</v>
      </c>
      <c r="G524" s="1" t="s">
        <v>4778</v>
      </c>
      <c r="H524" s="1" t="n">
        <v>640.431</v>
      </c>
      <c r="I524" s="1" t="n">
        <v>250.976</v>
      </c>
      <c r="J524" s="1" t="n">
        <v>81</v>
      </c>
      <c r="K524" s="1" t="n">
        <v>919</v>
      </c>
      <c r="L524" s="1" t="n">
        <v>86.059</v>
      </c>
      <c r="M524" s="1" t="n">
        <v>152.895</v>
      </c>
      <c r="N524" s="1" t="n">
        <v>79.007</v>
      </c>
      <c r="O524" s="1" t="n">
        <v>118.112</v>
      </c>
      <c r="P524" s="1" t="n">
        <v>14.963</v>
      </c>
      <c r="Q524" s="1" t="n">
        <v>60.452</v>
      </c>
      <c r="R524" s="1" t="n">
        <v>160732.628</v>
      </c>
      <c r="S524" s="1" t="n">
        <v>4037949</v>
      </c>
      <c r="U524" s="1" t="n">
        <f aca="false">S524/$S$7</f>
        <v>1.00697886564568</v>
      </c>
      <c r="V524" s="1" t="n">
        <f aca="false">-(O524+Q524-$M$5)</f>
        <v>-0.597999999999985</v>
      </c>
      <c r="W524" s="1" t="n">
        <f aca="false">-(O524-$M$5)</f>
        <v>59.854</v>
      </c>
      <c r="X524" s="1" t="n">
        <f aca="false">AVERAGE(W524:W528)</f>
        <v>58.4176</v>
      </c>
    </row>
    <row r="525" customFormat="false" ht="15" hidden="false" customHeight="false" outlineLevel="0" collapsed="false">
      <c r="A525" s="6" t="b">
        <f aca="false">IF(C525=C524,1 )</f>
        <v>0</v>
      </c>
      <c r="C525" s="1" t="n">
        <f aca="false">VALUE(RIGHT(G525,5))</f>
        <v>5181</v>
      </c>
      <c r="D525" s="1" t="n">
        <f aca="false">C525/10000*1000</f>
        <v>518.1</v>
      </c>
      <c r="F525" s="1" t="n">
        <v>519</v>
      </c>
      <c r="G525" s="1" t="s">
        <v>4779</v>
      </c>
      <c r="H525" s="1" t="n">
        <v>637.366</v>
      </c>
      <c r="I525" s="1" t="n">
        <v>249.015</v>
      </c>
      <c r="J525" s="1" t="n">
        <v>71</v>
      </c>
      <c r="K525" s="1" t="n">
        <v>759</v>
      </c>
      <c r="L525" s="1" t="n">
        <v>86.011</v>
      </c>
      <c r="M525" s="1" t="n">
        <v>152.646</v>
      </c>
      <c r="N525" s="1" t="n">
        <v>79.207</v>
      </c>
      <c r="O525" s="1" t="n">
        <v>119.309</v>
      </c>
      <c r="P525" s="1" t="n">
        <v>14.365</v>
      </c>
      <c r="Q525" s="1" t="n">
        <v>59.255</v>
      </c>
      <c r="R525" s="1" t="n">
        <v>158713.971</v>
      </c>
      <c r="S525" s="1" t="n">
        <v>3987236</v>
      </c>
      <c r="U525" s="1" t="n">
        <f aca="false">S525/$S$7</f>
        <v>0.994332118692337</v>
      </c>
      <c r="V525" s="1" t="n">
        <f aca="false">-(O525+Q525-$M$5)</f>
        <v>-0.597999999999985</v>
      </c>
      <c r="W525" s="1" t="n">
        <f aca="false">-(O525-$M$5)</f>
        <v>58.657</v>
      </c>
      <c r="X525" s="1" t="n">
        <f aca="false">AVERAGE(W525:W529)</f>
        <v>58.0186</v>
      </c>
    </row>
    <row r="526" customFormat="false" ht="15" hidden="false" customHeight="false" outlineLevel="0" collapsed="false">
      <c r="A526" s="6" t="b">
        <f aca="false">IF(C526=C525,1 )</f>
        <v>0</v>
      </c>
      <c r="C526" s="1" t="n">
        <f aca="false">VALUE(RIGHT(G526,5))</f>
        <v>5191</v>
      </c>
      <c r="D526" s="1" t="n">
        <f aca="false">C526/10000*1000</f>
        <v>519.1</v>
      </c>
      <c r="F526" s="1" t="n">
        <v>520</v>
      </c>
      <c r="G526" s="1" t="s">
        <v>4780</v>
      </c>
      <c r="H526" s="1" t="n">
        <v>625.583</v>
      </c>
      <c r="I526" s="1" t="n">
        <v>253.177</v>
      </c>
      <c r="J526" s="1" t="n">
        <v>81</v>
      </c>
      <c r="K526" s="1" t="n">
        <v>728</v>
      </c>
      <c r="L526" s="1" t="n">
        <v>86.13</v>
      </c>
      <c r="M526" s="1" t="n">
        <v>152.932</v>
      </c>
      <c r="N526" s="1" t="n">
        <v>79.406</v>
      </c>
      <c r="O526" s="1" t="n">
        <v>117.912</v>
      </c>
      <c r="P526" s="1" t="n">
        <v>14.365</v>
      </c>
      <c r="Q526" s="1" t="n">
        <v>60.253</v>
      </c>
      <c r="R526" s="1" t="n">
        <v>158383.187</v>
      </c>
      <c r="S526" s="1" t="n">
        <v>3978926</v>
      </c>
      <c r="U526" s="1" t="n">
        <f aca="false">S526/$S$7</f>
        <v>0.992259780885814</v>
      </c>
      <c r="V526" s="1" t="n">
        <f aca="false">-(O526+Q526-$M$5)</f>
        <v>-0.199000000000012</v>
      </c>
      <c r="W526" s="1" t="n">
        <f aca="false">-(O526-$M$5)</f>
        <v>60.054</v>
      </c>
      <c r="X526" s="1" t="n">
        <f aca="false">AVERAGE(W526:W530)</f>
        <v>58.4176</v>
      </c>
    </row>
    <row r="527" customFormat="false" ht="15" hidden="false" customHeight="false" outlineLevel="0" collapsed="false">
      <c r="A527" s="6" t="b">
        <f aca="false">IF(C527=C526,1 )</f>
        <v>0</v>
      </c>
      <c r="C527" s="1" t="n">
        <f aca="false">VALUE(RIGHT(G527,5))</f>
        <v>5201</v>
      </c>
      <c r="D527" s="1" t="n">
        <f aca="false">C527/10000*1000</f>
        <v>520.1</v>
      </c>
      <c r="F527" s="1" t="n">
        <v>521</v>
      </c>
      <c r="G527" s="1" t="s">
        <v>4781</v>
      </c>
      <c r="H527" s="1" t="n">
        <v>618.816</v>
      </c>
      <c r="I527" s="1" t="n">
        <v>255.989</v>
      </c>
      <c r="J527" s="1" t="n">
        <v>69</v>
      </c>
      <c r="K527" s="1" t="n">
        <v>863</v>
      </c>
      <c r="L527" s="1" t="n">
        <v>85.962</v>
      </c>
      <c r="M527" s="1" t="n">
        <v>153.352</v>
      </c>
      <c r="N527" s="1" t="n">
        <v>79.406</v>
      </c>
      <c r="O527" s="1" t="n">
        <v>121.105</v>
      </c>
      <c r="P527" s="1" t="n">
        <v>13.966</v>
      </c>
      <c r="Q527" s="1" t="n">
        <v>57.26</v>
      </c>
      <c r="R527" s="1" t="n">
        <v>158409.936</v>
      </c>
      <c r="S527" s="1" t="n">
        <v>3979598</v>
      </c>
      <c r="U527" s="1" t="n">
        <f aca="false">S527/$S$7</f>
        <v>0.992427363437677</v>
      </c>
      <c r="V527" s="1" t="n">
        <f aca="false">-(O527+Q527-$M$5)</f>
        <v>-0.399000000000001</v>
      </c>
      <c r="W527" s="1" t="n">
        <f aca="false">-(O527-$M$5)</f>
        <v>56.861</v>
      </c>
      <c r="X527" s="1" t="n">
        <f aca="false">AVERAGE(W527:W531)</f>
        <v>58.5772</v>
      </c>
    </row>
    <row r="528" customFormat="false" ht="15" hidden="false" customHeight="false" outlineLevel="0" collapsed="false">
      <c r="A528" s="6" t="b">
        <f aca="false">IF(C528=C527,1 )</f>
        <v>0</v>
      </c>
      <c r="C528" s="1" t="n">
        <f aca="false">VALUE(RIGHT(G528,5))</f>
        <v>5211</v>
      </c>
      <c r="D528" s="1" t="n">
        <f aca="false">C528/10000*1000</f>
        <v>521.1</v>
      </c>
      <c r="F528" s="1" t="n">
        <v>522</v>
      </c>
      <c r="G528" s="1" t="s">
        <v>4782</v>
      </c>
      <c r="H528" s="1" t="n">
        <v>613.761</v>
      </c>
      <c r="I528" s="1" t="n">
        <v>260.479</v>
      </c>
      <c r="J528" s="1" t="n">
        <v>77</v>
      </c>
      <c r="K528" s="1" t="n">
        <v>789</v>
      </c>
      <c r="L528" s="1" t="n">
        <v>85.975</v>
      </c>
      <c r="M528" s="1" t="n">
        <v>153.465</v>
      </c>
      <c r="N528" s="1" t="n">
        <v>79.007</v>
      </c>
      <c r="O528" s="1" t="n">
        <v>121.304</v>
      </c>
      <c r="P528" s="1" t="n">
        <v>14.365</v>
      </c>
      <c r="Q528" s="1" t="n">
        <v>57.061</v>
      </c>
      <c r="R528" s="1" t="n">
        <v>159871.993</v>
      </c>
      <c r="S528" s="1" t="n">
        <v>4016328</v>
      </c>
      <c r="U528" s="1" t="n">
        <f aca="false">S528/$S$7</f>
        <v>1.00158704666675</v>
      </c>
      <c r="V528" s="1" t="n">
        <f aca="false">-(O528+Q528-$M$5)</f>
        <v>-0.399000000000001</v>
      </c>
      <c r="W528" s="1" t="n">
        <f aca="false">-(O528-$M$5)</f>
        <v>56.662</v>
      </c>
      <c r="X528" s="1" t="n">
        <f aca="false">AVERAGE(W528:W532)</f>
        <v>59.136</v>
      </c>
    </row>
    <row r="529" customFormat="false" ht="15" hidden="false" customHeight="false" outlineLevel="0" collapsed="false">
      <c r="A529" s="6" t="b">
        <f aca="false">IF(C529=C528,1 )</f>
        <v>0</v>
      </c>
      <c r="C529" s="1" t="n">
        <f aca="false">VALUE(RIGHT(G529,5))</f>
        <v>5221</v>
      </c>
      <c r="D529" s="1" t="n">
        <f aca="false">C529/10000*1000</f>
        <v>522.1</v>
      </c>
      <c r="F529" s="1" t="n">
        <v>523</v>
      </c>
      <c r="G529" s="1" t="s">
        <v>4783</v>
      </c>
      <c r="H529" s="1" t="n">
        <v>613.483</v>
      </c>
      <c r="I529" s="1" t="n">
        <v>259.514</v>
      </c>
      <c r="J529" s="1" t="n">
        <v>86</v>
      </c>
      <c r="K529" s="1" t="n">
        <v>801</v>
      </c>
      <c r="L529" s="1" t="n">
        <v>86.014</v>
      </c>
      <c r="M529" s="1" t="n">
        <v>153.163</v>
      </c>
      <c r="N529" s="1" t="n">
        <v>78.808</v>
      </c>
      <c r="O529" s="1" t="n">
        <v>120.107</v>
      </c>
      <c r="P529" s="1" t="n">
        <v>14.564</v>
      </c>
      <c r="Q529" s="1" t="n">
        <v>58.258</v>
      </c>
      <c r="R529" s="1" t="n">
        <v>159207.48</v>
      </c>
      <c r="S529" s="1" t="n">
        <v>3999634</v>
      </c>
      <c r="U529" s="1" t="n">
        <f aca="false">S529/$S$7</f>
        <v>0.997423917022697</v>
      </c>
      <c r="V529" s="1" t="n">
        <f aca="false">-(O529+Q529-$M$5)</f>
        <v>-0.399000000000001</v>
      </c>
      <c r="W529" s="1" t="n">
        <f aca="false">-(O529-$M$5)</f>
        <v>57.859</v>
      </c>
      <c r="X529" s="1" t="n">
        <f aca="false">AVERAGE(W529:W533)</f>
        <v>59.8542</v>
      </c>
    </row>
    <row r="530" customFormat="false" ht="15" hidden="false" customHeight="false" outlineLevel="0" collapsed="false">
      <c r="A530" s="6" t="b">
        <f aca="false">IF(C530=C529,1 )</f>
        <v>0</v>
      </c>
      <c r="C530" s="1" t="n">
        <f aca="false">VALUE(RIGHT(G530,5))</f>
        <v>5231</v>
      </c>
      <c r="D530" s="1" t="n">
        <f aca="false">C530/10000*1000</f>
        <v>523.1</v>
      </c>
      <c r="F530" s="1" t="n">
        <v>524</v>
      </c>
      <c r="G530" s="1" t="s">
        <v>4784</v>
      </c>
      <c r="H530" s="1" t="n">
        <v>646.123</v>
      </c>
      <c r="I530" s="1" t="n">
        <v>252.882</v>
      </c>
      <c r="J530" s="1" t="n">
        <v>80</v>
      </c>
      <c r="K530" s="1" t="n">
        <v>761</v>
      </c>
      <c r="L530" s="1" t="n">
        <v>86</v>
      </c>
      <c r="M530" s="1" t="n">
        <v>152.861</v>
      </c>
      <c r="N530" s="1" t="n">
        <v>79.207</v>
      </c>
      <c r="O530" s="1" t="n">
        <v>117.314</v>
      </c>
      <c r="P530" s="1" t="n">
        <v>14.365</v>
      </c>
      <c r="Q530" s="1" t="n">
        <v>61.051</v>
      </c>
      <c r="R530" s="1" t="n">
        <v>163392.671</v>
      </c>
      <c r="S530" s="1" t="n">
        <v>4104775</v>
      </c>
      <c r="U530" s="1" t="n">
        <f aca="false">S530/$S$7</f>
        <v>1.02364385316177</v>
      </c>
      <c r="V530" s="1" t="n">
        <f aca="false">-(O530+Q530-$M$5)</f>
        <v>-0.399000000000001</v>
      </c>
      <c r="W530" s="1" t="n">
        <f aca="false">-(O530-$M$5)</f>
        <v>60.652</v>
      </c>
      <c r="X530" s="1" t="n">
        <f aca="false">AVERAGE(W530:W534)</f>
        <v>61.0512</v>
      </c>
    </row>
    <row r="531" customFormat="false" ht="15" hidden="false" customHeight="false" outlineLevel="0" collapsed="false">
      <c r="A531" s="6" t="b">
        <f aca="false">IF(C531=C530,1 )</f>
        <v>0</v>
      </c>
      <c r="C531" s="1" t="n">
        <f aca="false">VALUE(RIGHT(G531,5))</f>
        <v>5241</v>
      </c>
      <c r="D531" s="1" t="n">
        <f aca="false">C531/10000*1000</f>
        <v>524.1</v>
      </c>
      <c r="F531" s="1" t="n">
        <v>525</v>
      </c>
      <c r="G531" s="1" t="s">
        <v>4785</v>
      </c>
      <c r="H531" s="1" t="n">
        <v>648.432</v>
      </c>
      <c r="I531" s="1" t="n">
        <v>255.004</v>
      </c>
      <c r="J531" s="1" t="n">
        <v>66</v>
      </c>
      <c r="K531" s="1" t="n">
        <v>960</v>
      </c>
      <c r="L531" s="1" t="n">
        <v>86.083</v>
      </c>
      <c r="M531" s="1" t="n">
        <v>152.355</v>
      </c>
      <c r="N531" s="1" t="n">
        <v>79.207</v>
      </c>
      <c r="O531" s="1" t="n">
        <v>117.114</v>
      </c>
      <c r="P531" s="1" t="n">
        <v>14.764</v>
      </c>
      <c r="Q531" s="1" t="n">
        <v>61.051</v>
      </c>
      <c r="R531" s="1" t="n">
        <v>165352.615</v>
      </c>
      <c r="S531" s="1" t="n">
        <v>4154013</v>
      </c>
      <c r="U531" s="1" t="n">
        <f aca="false">S531/$S$7</f>
        <v>1.03592276638893</v>
      </c>
      <c r="V531" s="1" t="n">
        <f aca="false">-(O531+Q531-$M$5)</f>
        <v>-0.199000000000012</v>
      </c>
      <c r="W531" s="1" t="n">
        <f aca="false">-(O531-$M$5)</f>
        <v>60.852</v>
      </c>
      <c r="X531" s="1" t="n">
        <f aca="false">AVERAGE(W531:W535)</f>
        <v>61.2906</v>
      </c>
    </row>
    <row r="532" customFormat="false" ht="15" hidden="false" customHeight="false" outlineLevel="0" collapsed="false">
      <c r="A532" s="6" t="b">
        <f aca="false">IF(C532=C531,1 )</f>
        <v>0</v>
      </c>
      <c r="C532" s="1" t="n">
        <f aca="false">VALUE(RIGHT(G532,5))</f>
        <v>5251</v>
      </c>
      <c r="D532" s="1" t="n">
        <f aca="false">C532/10000*1000</f>
        <v>525.1</v>
      </c>
      <c r="F532" s="1" t="n">
        <v>526</v>
      </c>
      <c r="G532" s="1" t="s">
        <v>4786</v>
      </c>
      <c r="H532" s="1" t="n">
        <v>643.098</v>
      </c>
      <c r="I532" s="1" t="n">
        <v>257.603</v>
      </c>
      <c r="J532" s="1" t="n">
        <v>81</v>
      </c>
      <c r="K532" s="1" t="n">
        <v>848</v>
      </c>
      <c r="L532" s="1" t="n">
        <v>86.094</v>
      </c>
      <c r="M532" s="1" t="n">
        <v>152.526</v>
      </c>
      <c r="N532" s="1" t="n">
        <v>79.207</v>
      </c>
      <c r="O532" s="1" t="n">
        <v>118.311</v>
      </c>
      <c r="P532" s="1" t="n">
        <v>14.365</v>
      </c>
      <c r="Q532" s="1" t="n">
        <v>59.854</v>
      </c>
      <c r="R532" s="1" t="n">
        <v>165664.212</v>
      </c>
      <c r="S532" s="1" t="n">
        <v>4161841</v>
      </c>
      <c r="U532" s="1" t="n">
        <f aca="false">S532/$S$7</f>
        <v>1.03787490361509</v>
      </c>
      <c r="V532" s="1" t="n">
        <f aca="false">-(O532+Q532-$M$5)</f>
        <v>-0.199000000000012</v>
      </c>
      <c r="W532" s="1" t="n">
        <f aca="false">-(O532-$M$5)</f>
        <v>59.655</v>
      </c>
      <c r="X532" s="1" t="n">
        <f aca="false">AVERAGE(W532:W536)</f>
        <v>61.091</v>
      </c>
    </row>
    <row r="533" customFormat="false" ht="15" hidden="false" customHeight="false" outlineLevel="0" collapsed="false">
      <c r="A533" s="6" t="b">
        <f aca="false">IF(C533=C532,1 )</f>
        <v>0</v>
      </c>
      <c r="C533" s="1" t="n">
        <f aca="false">VALUE(RIGHT(G533,5))</f>
        <v>5261</v>
      </c>
      <c r="D533" s="1" t="n">
        <f aca="false">C533/10000*1000</f>
        <v>526.1</v>
      </c>
      <c r="F533" s="1" t="n">
        <v>527</v>
      </c>
      <c r="G533" s="1" t="s">
        <v>4787</v>
      </c>
      <c r="H533" s="1" t="n">
        <v>651.099</v>
      </c>
      <c r="I533" s="1" t="n">
        <v>251.573</v>
      </c>
      <c r="J533" s="1" t="n">
        <v>82</v>
      </c>
      <c r="K533" s="1" t="n">
        <v>700</v>
      </c>
      <c r="L533" s="1" t="n">
        <v>86.059</v>
      </c>
      <c r="M533" s="1" t="n">
        <v>151.991</v>
      </c>
      <c r="N533" s="1" t="n">
        <v>79.007</v>
      </c>
      <c r="O533" s="1" t="n">
        <v>117.713</v>
      </c>
      <c r="P533" s="1" t="n">
        <v>14.365</v>
      </c>
      <c r="Q533" s="1" t="n">
        <v>60.652</v>
      </c>
      <c r="R533" s="1" t="n">
        <v>163798.767</v>
      </c>
      <c r="S533" s="1" t="n">
        <v>4114977</v>
      </c>
      <c r="U533" s="1" t="n">
        <f aca="false">S533/$S$7</f>
        <v>1.02618801565301</v>
      </c>
      <c r="V533" s="1" t="n">
        <f aca="false">-(O533+Q533-$M$5)</f>
        <v>-0.399000000000001</v>
      </c>
      <c r="W533" s="1" t="n">
        <f aca="false">-(O533-$M$5)</f>
        <v>60.253</v>
      </c>
      <c r="X533" s="1" t="n">
        <f aca="false">AVERAGE(W533:W537)</f>
        <v>61.49</v>
      </c>
    </row>
    <row r="534" customFormat="false" ht="15" hidden="false" customHeight="false" outlineLevel="0" collapsed="false">
      <c r="A534" s="6" t="b">
        <f aca="false">IF(C534=C533,1 )</f>
        <v>0</v>
      </c>
      <c r="C534" s="1" t="n">
        <f aca="false">VALUE(RIGHT(G534,5))</f>
        <v>5271</v>
      </c>
      <c r="D534" s="1" t="n">
        <f aca="false">C534/10000*1000</f>
        <v>527.1</v>
      </c>
      <c r="F534" s="1" t="n">
        <v>528</v>
      </c>
      <c r="G534" s="1" t="s">
        <v>4788</v>
      </c>
      <c r="H534" s="1" t="n">
        <v>669.967</v>
      </c>
      <c r="I534" s="1" t="n">
        <v>253.157</v>
      </c>
      <c r="J534" s="1" t="n">
        <v>70</v>
      </c>
      <c r="K534" s="1" t="n">
        <v>681</v>
      </c>
      <c r="L534" s="1" t="n">
        <v>86.07</v>
      </c>
      <c r="M534" s="1" t="n">
        <v>151.721</v>
      </c>
      <c r="N534" s="1" t="n">
        <v>78.808</v>
      </c>
      <c r="O534" s="1" t="n">
        <v>114.122</v>
      </c>
      <c r="P534" s="1" t="n">
        <v>14.564</v>
      </c>
      <c r="Q534" s="1" t="n">
        <v>64.243</v>
      </c>
      <c r="R534" s="1" t="n">
        <v>169606.55</v>
      </c>
      <c r="S534" s="1" t="n">
        <v>4260881</v>
      </c>
      <c r="U534" s="1" t="n">
        <f aca="false">S534/$S$7</f>
        <v>1.06257337971114</v>
      </c>
      <c r="V534" s="1" t="n">
        <f aca="false">-(O534+Q534-$M$5)</f>
        <v>-0.399000000000001</v>
      </c>
      <c r="W534" s="1" t="n">
        <f aca="false">-(O534-$M$5)</f>
        <v>63.844</v>
      </c>
      <c r="X534" s="1" t="n">
        <f aca="false">AVERAGE(W534:W538)</f>
        <v>61.6896</v>
      </c>
    </row>
    <row r="535" customFormat="false" ht="15" hidden="false" customHeight="false" outlineLevel="0" collapsed="false">
      <c r="A535" s="6" t="b">
        <f aca="false">IF(C535=C534,1 )</f>
        <v>0</v>
      </c>
      <c r="C535" s="1" t="n">
        <f aca="false">VALUE(RIGHT(G535,5))</f>
        <v>5281</v>
      </c>
      <c r="D535" s="1" t="n">
        <f aca="false">C535/10000*1000</f>
        <v>528.1</v>
      </c>
      <c r="F535" s="1" t="n">
        <v>529</v>
      </c>
      <c r="G535" s="1" t="s">
        <v>4789</v>
      </c>
      <c r="H535" s="1" t="n">
        <v>667.021</v>
      </c>
      <c r="I535" s="1" t="n">
        <v>252.333</v>
      </c>
      <c r="J535" s="1" t="n">
        <v>78</v>
      </c>
      <c r="K535" s="1" t="n">
        <v>709</v>
      </c>
      <c r="L535" s="1" t="n">
        <v>86.01</v>
      </c>
      <c r="M535" s="1" t="n">
        <v>151.783</v>
      </c>
      <c r="N535" s="1" t="n">
        <v>79.007</v>
      </c>
      <c r="O535" s="1" t="n">
        <v>116.117</v>
      </c>
      <c r="P535" s="1" t="n">
        <v>14.564</v>
      </c>
      <c r="Q535" s="1" t="n">
        <v>62.248</v>
      </c>
      <c r="R535" s="1" t="n">
        <v>168311.279</v>
      </c>
      <c r="S535" s="1" t="n">
        <v>4228341</v>
      </c>
      <c r="U535" s="1" t="n">
        <f aca="false">S535/$S$7</f>
        <v>1.05445859364323</v>
      </c>
      <c r="V535" s="1" t="n">
        <f aca="false">-(O535+Q535-$M$5)</f>
        <v>-0.399000000000001</v>
      </c>
      <c r="W535" s="1" t="n">
        <f aca="false">-(O535-$M$5)</f>
        <v>61.849</v>
      </c>
      <c r="X535" s="1" t="n">
        <f aca="false">AVERAGE(W535:W539)</f>
        <v>61.4902</v>
      </c>
    </row>
    <row r="536" customFormat="false" ht="15" hidden="false" customHeight="false" outlineLevel="0" collapsed="false">
      <c r="A536" s="6" t="b">
        <f aca="false">IF(C536=C535,1 )</f>
        <v>0</v>
      </c>
      <c r="C536" s="1" t="n">
        <f aca="false">VALUE(RIGHT(G536,5))</f>
        <v>5291</v>
      </c>
      <c r="D536" s="1" t="n">
        <f aca="false">C536/10000*1000</f>
        <v>529.1</v>
      </c>
      <c r="F536" s="1" t="n">
        <v>530</v>
      </c>
      <c r="G536" s="1" t="s">
        <v>4790</v>
      </c>
      <c r="H536" s="1" t="n">
        <v>649.268</v>
      </c>
      <c r="I536" s="1" t="n">
        <v>251.927</v>
      </c>
      <c r="J536" s="1" t="n">
        <v>61</v>
      </c>
      <c r="K536" s="1" t="n">
        <v>814</v>
      </c>
      <c r="L536" s="1" t="n">
        <v>86.029</v>
      </c>
      <c r="M536" s="1" t="n">
        <v>152.518</v>
      </c>
      <c r="N536" s="1" t="n">
        <v>79.207</v>
      </c>
      <c r="O536" s="1" t="n">
        <v>118.112</v>
      </c>
      <c r="P536" s="1" t="n">
        <v>14.165</v>
      </c>
      <c r="Q536" s="1" t="n">
        <v>60.253</v>
      </c>
      <c r="R536" s="1" t="n">
        <v>163568.014</v>
      </c>
      <c r="S536" s="1" t="n">
        <v>4109180</v>
      </c>
      <c r="U536" s="1" t="n">
        <f aca="false">S536/$S$7</f>
        <v>1.02474236676439</v>
      </c>
      <c r="V536" s="1" t="n">
        <f aca="false">-(O536+Q536-$M$5)</f>
        <v>-0.399000000000001</v>
      </c>
      <c r="W536" s="1" t="n">
        <f aca="false">-(O536-$M$5)</f>
        <v>59.854</v>
      </c>
      <c r="X536" s="1" t="n">
        <f aca="false">AVERAGE(W536:W540)</f>
        <v>61.0114</v>
      </c>
    </row>
    <row r="537" customFormat="false" ht="15" hidden="false" customHeight="false" outlineLevel="0" collapsed="false">
      <c r="A537" s="6" t="b">
        <f aca="false">IF(C537=C536,1 )</f>
        <v>0</v>
      </c>
      <c r="C537" s="1" t="n">
        <f aca="false">VALUE(RIGHT(G537,5))</f>
        <v>5301</v>
      </c>
      <c r="D537" s="1" t="n">
        <f aca="false">C537/10000*1000</f>
        <v>530.1</v>
      </c>
      <c r="F537" s="1" t="n">
        <v>531</v>
      </c>
      <c r="G537" s="1" t="s">
        <v>4791</v>
      </c>
      <c r="H537" s="1" t="n">
        <v>638.441</v>
      </c>
      <c r="I537" s="1" t="n">
        <v>253.027</v>
      </c>
      <c r="J537" s="1" t="n">
        <v>66</v>
      </c>
      <c r="K537" s="1" t="n">
        <v>797</v>
      </c>
      <c r="L537" s="1" t="n">
        <v>85.943</v>
      </c>
      <c r="M537" s="1" t="n">
        <v>152.905</v>
      </c>
      <c r="N537" s="1" t="n">
        <v>79.207</v>
      </c>
      <c r="O537" s="1" t="n">
        <v>116.316</v>
      </c>
      <c r="P537" s="1" t="n">
        <v>14.165</v>
      </c>
      <c r="Q537" s="1" t="n">
        <v>62.248</v>
      </c>
      <c r="R537" s="1" t="n">
        <v>161542.471</v>
      </c>
      <c r="S537" s="1" t="n">
        <v>4058294</v>
      </c>
      <c r="U537" s="1" t="n">
        <f aca="false">S537/$S$7</f>
        <v>1.0120524772791</v>
      </c>
      <c r="V537" s="1" t="n">
        <f aca="false">-(O537+Q537-$M$5)</f>
        <v>-0.597999999999985</v>
      </c>
      <c r="W537" s="1" t="n">
        <f aca="false">-(O537-$M$5)</f>
        <v>61.65</v>
      </c>
      <c r="X537" s="1" t="n">
        <f aca="false">AVERAGE(W537:W541)</f>
        <v>61.2508</v>
      </c>
    </row>
    <row r="538" customFormat="false" ht="15" hidden="false" customHeight="false" outlineLevel="0" collapsed="false">
      <c r="A538" s="6" t="b">
        <f aca="false">IF(C538=C537,1 )</f>
        <v>0</v>
      </c>
      <c r="C538" s="1" t="n">
        <f aca="false">VALUE(RIGHT(G538,5))</f>
        <v>5311</v>
      </c>
      <c r="D538" s="1" t="n">
        <f aca="false">C538/10000*1000</f>
        <v>531.1</v>
      </c>
      <c r="F538" s="1" t="n">
        <v>532</v>
      </c>
      <c r="G538" s="1" t="s">
        <v>4792</v>
      </c>
      <c r="H538" s="1" t="n">
        <v>663.239</v>
      </c>
      <c r="I538" s="1" t="n">
        <v>252.245</v>
      </c>
      <c r="J538" s="1" t="n">
        <v>64</v>
      </c>
      <c r="K538" s="1" t="n">
        <v>883</v>
      </c>
      <c r="L538" s="1" t="n">
        <v>85.977</v>
      </c>
      <c r="M538" s="1" t="n">
        <v>152.032</v>
      </c>
      <c r="N538" s="1" t="n">
        <v>78.808</v>
      </c>
      <c r="O538" s="1" t="n">
        <v>116.715</v>
      </c>
      <c r="P538" s="1" t="n">
        <v>14.564</v>
      </c>
      <c r="Q538" s="1" t="n">
        <v>61.65</v>
      </c>
      <c r="R538" s="1" t="n">
        <v>167298.627</v>
      </c>
      <c r="S538" s="1" t="n">
        <v>4202901</v>
      </c>
      <c r="U538" s="1" t="n">
        <f aca="false">S538/$S$7</f>
        <v>1.04811439703698</v>
      </c>
      <c r="V538" s="1" t="n">
        <f aca="false">-(O538+Q538-$M$5)</f>
        <v>-0.399000000000001</v>
      </c>
      <c r="W538" s="1" t="n">
        <f aca="false">-(O538-$M$5)</f>
        <v>61.251</v>
      </c>
      <c r="X538" s="1" t="n">
        <f aca="false">AVERAGE(W538:W542)</f>
        <v>61.0114</v>
      </c>
    </row>
    <row r="539" customFormat="false" ht="15" hidden="false" customHeight="false" outlineLevel="0" collapsed="false">
      <c r="A539" s="6" t="b">
        <f aca="false">IF(C539=C538,1 )</f>
        <v>0</v>
      </c>
      <c r="C539" s="1" t="n">
        <f aca="false">VALUE(RIGHT(G539,5))</f>
        <v>5321</v>
      </c>
      <c r="D539" s="1" t="n">
        <f aca="false">C539/10000*1000</f>
        <v>532.1</v>
      </c>
      <c r="F539" s="1" t="n">
        <v>533</v>
      </c>
      <c r="G539" s="1" t="s">
        <v>4793</v>
      </c>
      <c r="H539" s="1" t="n">
        <v>673.071</v>
      </c>
      <c r="I539" s="1" t="n">
        <v>246.656</v>
      </c>
      <c r="J539" s="1" t="n">
        <v>66</v>
      </c>
      <c r="K539" s="1" t="n">
        <v>749</v>
      </c>
      <c r="L539" s="1" t="n">
        <v>86.037</v>
      </c>
      <c r="M539" s="1" t="n">
        <v>151.654</v>
      </c>
      <c r="N539" s="1" t="n">
        <v>79.207</v>
      </c>
      <c r="O539" s="1" t="n">
        <v>115.119</v>
      </c>
      <c r="P539" s="1" t="n">
        <v>14.365</v>
      </c>
      <c r="Q539" s="1" t="n">
        <v>63.246</v>
      </c>
      <c r="R539" s="1" t="n">
        <v>166017.009</v>
      </c>
      <c r="S539" s="1" t="n">
        <v>4170704</v>
      </c>
      <c r="U539" s="1" t="n">
        <f aca="false">S539/$S$7</f>
        <v>1.04008514789659</v>
      </c>
      <c r="V539" s="1" t="n">
        <f aca="false">-(O539+Q539-$M$5)</f>
        <v>-0.399000000000001</v>
      </c>
      <c r="W539" s="1" t="n">
        <f aca="false">-(O539-$M$5)</f>
        <v>62.847</v>
      </c>
      <c r="X539" s="1" t="n">
        <f aca="false">AVERAGE(W539:W543)</f>
        <v>60.8118</v>
      </c>
    </row>
    <row r="540" customFormat="false" ht="15" hidden="false" customHeight="false" outlineLevel="0" collapsed="false">
      <c r="A540" s="6" t="b">
        <f aca="false">IF(C540=C539,1 )</f>
        <v>0</v>
      </c>
      <c r="C540" s="1" t="n">
        <f aca="false">VALUE(RIGHT(G540,5))</f>
        <v>5331</v>
      </c>
      <c r="D540" s="1" t="n">
        <f aca="false">C540/10000*1000</f>
        <v>533.1</v>
      </c>
      <c r="F540" s="1" t="n">
        <v>534</v>
      </c>
      <c r="G540" s="1" t="s">
        <v>4794</v>
      </c>
      <c r="H540" s="1" t="n">
        <v>649.865</v>
      </c>
      <c r="I540" s="1" t="n">
        <v>255.604</v>
      </c>
      <c r="J540" s="1" t="n">
        <v>60</v>
      </c>
      <c r="K540" s="1" t="n">
        <v>690</v>
      </c>
      <c r="L540" s="1" t="n">
        <v>85.993</v>
      </c>
      <c r="M540" s="1" t="n">
        <v>152.336</v>
      </c>
      <c r="N540" s="1" t="n">
        <v>79.007</v>
      </c>
      <c r="O540" s="1" t="n">
        <v>118.511</v>
      </c>
      <c r="P540" s="1" t="n">
        <v>14.365</v>
      </c>
      <c r="Q540" s="1" t="n">
        <v>59.854</v>
      </c>
      <c r="R540" s="1" t="n">
        <v>166107.964</v>
      </c>
      <c r="S540" s="1" t="n">
        <v>4172989</v>
      </c>
      <c r="U540" s="1" t="n">
        <f aca="false">S540/$S$7</f>
        <v>1.04065497844868</v>
      </c>
      <c r="V540" s="1" t="n">
        <f aca="false">-(O540+Q540-$M$5)</f>
        <v>-0.399000000000001</v>
      </c>
      <c r="W540" s="1" t="n">
        <f aca="false">-(O540-$M$5)</f>
        <v>59.455</v>
      </c>
      <c r="X540" s="1" t="n">
        <f aca="false">AVERAGE(W540:W544)</f>
        <v>60.7718</v>
      </c>
    </row>
    <row r="541" customFormat="false" ht="15" hidden="false" customHeight="false" outlineLevel="0" collapsed="false">
      <c r="A541" s="6" t="b">
        <f aca="false">IF(C541=C540,1 )</f>
        <v>0</v>
      </c>
      <c r="C541" s="1" t="n">
        <f aca="false">VALUE(RIGHT(G541,5))</f>
        <v>5341</v>
      </c>
      <c r="D541" s="1" t="n">
        <f aca="false">C541/10000*1000</f>
        <v>534.1</v>
      </c>
      <c r="F541" s="1" t="n">
        <v>535</v>
      </c>
      <c r="G541" s="1" t="s">
        <v>4795</v>
      </c>
      <c r="H541" s="1" t="n">
        <v>652.97</v>
      </c>
      <c r="I541" s="1" t="n">
        <v>247.602</v>
      </c>
      <c r="J541" s="1" t="n">
        <v>69</v>
      </c>
      <c r="K541" s="1" t="n">
        <v>778</v>
      </c>
      <c r="L541" s="1" t="n">
        <v>86.102</v>
      </c>
      <c r="M541" s="1" t="n">
        <v>151.959</v>
      </c>
      <c r="N541" s="1" t="n">
        <v>79.406</v>
      </c>
      <c r="O541" s="1" t="n">
        <v>116.915</v>
      </c>
      <c r="P541" s="1" t="n">
        <v>13.766</v>
      </c>
      <c r="Q541" s="1" t="n">
        <v>61.251</v>
      </c>
      <c r="R541" s="1" t="n">
        <v>161676.576</v>
      </c>
      <c r="S541" s="1" t="n">
        <v>4061663</v>
      </c>
      <c r="U541" s="1" t="n">
        <f aca="false">S541/$S$7</f>
        <v>1.01289263444759</v>
      </c>
      <c r="V541" s="1" t="n">
        <f aca="false">-(O541+Q541-$M$5)</f>
        <v>-0.199999999999989</v>
      </c>
      <c r="W541" s="1" t="n">
        <f aca="false">-(O541-$M$5)</f>
        <v>61.051</v>
      </c>
      <c r="X541" s="1" t="n">
        <f aca="false">AVERAGE(W541:W545)</f>
        <v>61.2906</v>
      </c>
    </row>
    <row r="542" customFormat="false" ht="15" hidden="false" customHeight="false" outlineLevel="0" collapsed="false">
      <c r="A542" s="6" t="b">
        <f aca="false">IF(C542=C541,1 )</f>
        <v>0</v>
      </c>
      <c r="C542" s="1" t="n">
        <f aca="false">VALUE(RIGHT(G542,5))</f>
        <v>5351</v>
      </c>
      <c r="D542" s="1" t="n">
        <f aca="false">C542/10000*1000</f>
        <v>535.1</v>
      </c>
      <c r="F542" s="1" t="n">
        <v>536</v>
      </c>
      <c r="G542" s="1" t="s">
        <v>4796</v>
      </c>
      <c r="H542" s="1" t="n">
        <v>647.596</v>
      </c>
      <c r="I542" s="1" t="n">
        <v>252.597</v>
      </c>
      <c r="J542" s="1" t="n">
        <v>76</v>
      </c>
      <c r="K542" s="1" t="n">
        <v>698</v>
      </c>
      <c r="L542" s="1" t="n">
        <v>86.155</v>
      </c>
      <c r="M542" s="1" t="n">
        <v>152.253</v>
      </c>
      <c r="N542" s="1" t="n">
        <v>79.406</v>
      </c>
      <c r="O542" s="1" t="n">
        <v>117.513</v>
      </c>
      <c r="P542" s="1" t="n">
        <v>14.165</v>
      </c>
      <c r="Q542" s="1" t="n">
        <v>60.852</v>
      </c>
      <c r="R542" s="1" t="n">
        <v>163580.553</v>
      </c>
      <c r="S542" s="1" t="n">
        <v>4109495</v>
      </c>
      <c r="U542" s="1" t="n">
        <f aca="false">S542/$S$7</f>
        <v>1.02482092108558</v>
      </c>
      <c r="V542" s="1" t="n">
        <f aca="false">-(O542+Q542-$M$5)</f>
        <v>-0.399000000000001</v>
      </c>
      <c r="W542" s="1" t="n">
        <f aca="false">-(O542-$M$5)</f>
        <v>60.453</v>
      </c>
      <c r="X542" s="1" t="n">
        <f aca="false">AVERAGE(W542:W546)</f>
        <v>60.772</v>
      </c>
    </row>
    <row r="543" customFormat="false" ht="15" hidden="false" customHeight="false" outlineLevel="0" collapsed="false">
      <c r="A543" s="6" t="b">
        <f aca="false">IF(C543=C542,1 )</f>
        <v>0</v>
      </c>
      <c r="C543" s="1" t="n">
        <f aca="false">VALUE(RIGHT(G543,5))</f>
        <v>5361</v>
      </c>
      <c r="D543" s="1" t="n">
        <f aca="false">C543/10000*1000</f>
        <v>536.1</v>
      </c>
      <c r="F543" s="1" t="n">
        <v>537</v>
      </c>
      <c r="G543" s="1" t="s">
        <v>4797</v>
      </c>
      <c r="H543" s="1" t="n">
        <v>651.775</v>
      </c>
      <c r="I543" s="1" t="n">
        <v>257.018</v>
      </c>
      <c r="J543" s="1" t="n">
        <v>83</v>
      </c>
      <c r="K543" s="1" t="n">
        <v>705</v>
      </c>
      <c r="L543" s="1" t="n">
        <v>86.016</v>
      </c>
      <c r="M543" s="1" t="n">
        <v>152.117</v>
      </c>
      <c r="N543" s="1" t="n">
        <v>79.207</v>
      </c>
      <c r="O543" s="1" t="n">
        <v>117.713</v>
      </c>
      <c r="P543" s="1" t="n">
        <v>14.165</v>
      </c>
      <c r="Q543" s="1" t="n">
        <v>60.452</v>
      </c>
      <c r="R543" s="1" t="n">
        <v>167518.234</v>
      </c>
      <c r="S543" s="1" t="n">
        <v>4208418</v>
      </c>
      <c r="U543" s="1" t="n">
        <f aca="false">S543/$S$7</f>
        <v>1.04949021986232</v>
      </c>
      <c r="V543" s="1" t="n">
        <f aca="false">-(O543+Q543-$M$5)</f>
        <v>-0.198999999999984</v>
      </c>
      <c r="W543" s="1" t="n">
        <f aca="false">-(O543-$M$5)</f>
        <v>60.253</v>
      </c>
      <c r="X543" s="1" t="n">
        <f aca="false">AVERAGE(W543:W547)</f>
        <v>61.2508</v>
      </c>
    </row>
    <row r="544" customFormat="false" ht="15" hidden="false" customHeight="false" outlineLevel="0" collapsed="false">
      <c r="A544" s="6" t="b">
        <f aca="false">IF(C544=C543,1 )</f>
        <v>0</v>
      </c>
      <c r="C544" s="1" t="n">
        <f aca="false">VALUE(RIGHT(G544,5))</f>
        <v>5371</v>
      </c>
      <c r="D544" s="1" t="n">
        <f aca="false">C544/10000*1000</f>
        <v>537.1</v>
      </c>
      <c r="F544" s="1" t="n">
        <v>538</v>
      </c>
      <c r="G544" s="1" t="s">
        <v>4798</v>
      </c>
      <c r="H544" s="1" t="n">
        <v>653.925</v>
      </c>
      <c r="I544" s="1" t="n">
        <v>257.589</v>
      </c>
      <c r="J544" s="1" t="n">
        <v>78</v>
      </c>
      <c r="K544" s="1" t="n">
        <v>776</v>
      </c>
      <c r="L544" s="1" t="n">
        <v>86.055</v>
      </c>
      <c r="M544" s="1" t="n">
        <v>152.455</v>
      </c>
      <c r="N544" s="1" t="n">
        <v>79.007</v>
      </c>
      <c r="O544" s="1" t="n">
        <v>115.319</v>
      </c>
      <c r="P544" s="1" t="n">
        <v>14.564</v>
      </c>
      <c r="Q544" s="1" t="n">
        <v>63.046</v>
      </c>
      <c r="R544" s="1" t="n">
        <v>168444.07</v>
      </c>
      <c r="S544" s="1" t="n">
        <v>4231677</v>
      </c>
      <c r="U544" s="1" t="n">
        <f aca="false">S544/$S$7</f>
        <v>1.05529052131141</v>
      </c>
      <c r="V544" s="1" t="n">
        <f aca="false">-(O544+Q544-$M$5)</f>
        <v>-0.399000000000001</v>
      </c>
      <c r="W544" s="1" t="n">
        <f aca="false">-(O544-$M$5)</f>
        <v>62.647</v>
      </c>
      <c r="X544" s="1" t="n">
        <f aca="false">AVERAGE(W544:W548)</f>
        <v>61.211</v>
      </c>
    </row>
    <row r="545" customFormat="false" ht="15" hidden="false" customHeight="false" outlineLevel="0" collapsed="false">
      <c r="A545" s="6" t="b">
        <f aca="false">IF(C545=C544,1 )</f>
        <v>0</v>
      </c>
      <c r="C545" s="1" t="n">
        <f aca="false">VALUE(RIGHT(G545,5))</f>
        <v>5381</v>
      </c>
      <c r="D545" s="1" t="n">
        <f aca="false">C545/10000*1000</f>
        <v>538.1</v>
      </c>
      <c r="F545" s="1" t="n">
        <v>539</v>
      </c>
      <c r="G545" s="1" t="s">
        <v>4799</v>
      </c>
      <c r="H545" s="1" t="n">
        <v>661.966</v>
      </c>
      <c r="I545" s="1" t="n">
        <v>252.98</v>
      </c>
      <c r="J545" s="1" t="n">
        <v>90</v>
      </c>
      <c r="K545" s="1" t="n">
        <v>782</v>
      </c>
      <c r="L545" s="1" t="n">
        <v>86.022</v>
      </c>
      <c r="M545" s="1" t="n">
        <v>151.853</v>
      </c>
      <c r="N545" s="1" t="n">
        <v>79.207</v>
      </c>
      <c r="O545" s="1" t="n">
        <v>115.917</v>
      </c>
      <c r="P545" s="1" t="n">
        <v>14.365</v>
      </c>
      <c r="Q545" s="1" t="n">
        <v>62.448</v>
      </c>
      <c r="R545" s="1" t="n">
        <v>167464.377</v>
      </c>
      <c r="S545" s="1" t="n">
        <v>4207065</v>
      </c>
      <c r="U545" s="1" t="n">
        <f aca="false">S545/$S$7</f>
        <v>1.04915281034942</v>
      </c>
      <c r="V545" s="1" t="n">
        <f aca="false">-(O545+Q545-$M$5)</f>
        <v>-0.399000000000001</v>
      </c>
      <c r="W545" s="1" t="n">
        <f aca="false">-(O545-$M$5)</f>
        <v>62.049</v>
      </c>
      <c r="X545" s="1" t="n">
        <f aca="false">AVERAGE(W545:W549)</f>
        <v>60.6524</v>
      </c>
    </row>
    <row r="546" customFormat="false" ht="15" hidden="false" customHeight="false" outlineLevel="0" collapsed="false">
      <c r="A546" s="6" t="b">
        <f aca="false">IF(C546=C545,1 )</f>
        <v>0</v>
      </c>
      <c r="C546" s="1" t="n">
        <f aca="false">VALUE(RIGHT(G546,5))</f>
        <v>5391</v>
      </c>
      <c r="D546" s="1" t="n">
        <f aca="false">C546/10000*1000</f>
        <v>539.1</v>
      </c>
      <c r="F546" s="1" t="n">
        <v>540</v>
      </c>
      <c r="G546" s="1" t="s">
        <v>4800</v>
      </c>
      <c r="H546" s="1" t="n">
        <v>650.303</v>
      </c>
      <c r="I546" s="1" t="n">
        <v>250.097</v>
      </c>
      <c r="J546" s="1" t="n">
        <v>83</v>
      </c>
      <c r="K546" s="1" t="n">
        <v>760</v>
      </c>
      <c r="L546" s="1" t="n">
        <v>85.978</v>
      </c>
      <c r="M546" s="1" t="n">
        <v>152.524</v>
      </c>
      <c r="N546" s="1" t="n">
        <v>78.808</v>
      </c>
      <c r="O546" s="1" t="n">
        <v>119.508</v>
      </c>
      <c r="P546" s="1" t="n">
        <v>14.564</v>
      </c>
      <c r="Q546" s="1" t="n">
        <v>59.056</v>
      </c>
      <c r="R546" s="1" t="n">
        <v>162639.033</v>
      </c>
      <c r="S546" s="1" t="n">
        <v>4085842</v>
      </c>
      <c r="U546" s="1" t="n">
        <f aca="false">S546/$S$7</f>
        <v>1.0189223643903</v>
      </c>
      <c r="V546" s="1" t="n">
        <f aca="false">-(O546+Q546-$M$5)</f>
        <v>-0.597999999999985</v>
      </c>
      <c r="W546" s="1" t="n">
        <f aca="false">-(O546-$M$5)</f>
        <v>58.458</v>
      </c>
      <c r="X546" s="1" t="n">
        <f aca="false">AVERAGE(W546:W550)</f>
        <v>60.4528</v>
      </c>
    </row>
    <row r="547" customFormat="false" ht="15" hidden="false" customHeight="false" outlineLevel="0" collapsed="false">
      <c r="A547" s="6" t="b">
        <f aca="false">IF(C547=C546,1 )</f>
        <v>0</v>
      </c>
      <c r="C547" s="1" t="n">
        <f aca="false">VALUE(RIGHT(G547,5))</f>
        <v>5401</v>
      </c>
      <c r="D547" s="1" t="n">
        <f aca="false">C547/10000*1000</f>
        <v>540.1</v>
      </c>
      <c r="F547" s="1" t="n">
        <v>541</v>
      </c>
      <c r="G547" s="1" t="s">
        <v>4801</v>
      </c>
      <c r="H547" s="1" t="n">
        <v>661.289</v>
      </c>
      <c r="I547" s="1" t="n">
        <v>253.566</v>
      </c>
      <c r="J547" s="1" t="n">
        <v>81</v>
      </c>
      <c r="K547" s="1" t="n">
        <v>724</v>
      </c>
      <c r="L547" s="1" t="n">
        <v>86.035</v>
      </c>
      <c r="M547" s="1" t="n">
        <v>151.925</v>
      </c>
      <c r="N547" s="1" t="n">
        <v>79.207</v>
      </c>
      <c r="O547" s="1" t="n">
        <v>115.119</v>
      </c>
      <c r="P547" s="1" t="n">
        <v>14.165</v>
      </c>
      <c r="Q547" s="1" t="n">
        <v>63.445</v>
      </c>
      <c r="R547" s="1" t="n">
        <v>167680.282</v>
      </c>
      <c r="S547" s="1" t="n">
        <v>4212489</v>
      </c>
      <c r="U547" s="1" t="n">
        <f aca="false">S547/$S$7</f>
        <v>1.0505054409466</v>
      </c>
      <c r="V547" s="1" t="n">
        <f aca="false">-(O547+Q547-$M$5)</f>
        <v>-0.597999999999985</v>
      </c>
      <c r="W547" s="1" t="n">
        <f aca="false">-(O547-$M$5)</f>
        <v>62.847</v>
      </c>
      <c r="X547" s="1" t="n">
        <f aca="false">AVERAGE(W547:W551)</f>
        <v>61.2906</v>
      </c>
    </row>
    <row r="548" customFormat="false" ht="15" hidden="false" customHeight="false" outlineLevel="0" collapsed="false">
      <c r="A548" s="6" t="b">
        <f aca="false">IF(C548=C547,1 )</f>
        <v>0</v>
      </c>
      <c r="C548" s="1" t="n">
        <f aca="false">VALUE(RIGHT(G548,5))</f>
        <v>5411</v>
      </c>
      <c r="D548" s="1" t="n">
        <f aca="false">C548/10000*1000</f>
        <v>541.1</v>
      </c>
      <c r="F548" s="1" t="n">
        <v>542</v>
      </c>
      <c r="G548" s="1" t="s">
        <v>4802</v>
      </c>
      <c r="H548" s="1" t="n">
        <v>646.481</v>
      </c>
      <c r="I548" s="1" t="n">
        <v>253.518</v>
      </c>
      <c r="J548" s="1" t="n">
        <v>80</v>
      </c>
      <c r="K548" s="1" t="n">
        <v>747</v>
      </c>
      <c r="L548" s="1" t="n">
        <v>86.013</v>
      </c>
      <c r="M548" s="1" t="n">
        <v>152.439</v>
      </c>
      <c r="N548" s="1" t="n">
        <v>78.808</v>
      </c>
      <c r="O548" s="1" t="n">
        <v>117.912</v>
      </c>
      <c r="P548" s="1" t="n">
        <v>14.764</v>
      </c>
      <c r="Q548" s="1" t="n">
        <v>60.452</v>
      </c>
      <c r="R548" s="1" t="n">
        <v>163894.658</v>
      </c>
      <c r="S548" s="1" t="n">
        <v>4117386</v>
      </c>
      <c r="U548" s="1" t="n">
        <f aca="false">S548/$S$7</f>
        <v>1.02678876917598</v>
      </c>
      <c r="V548" s="1" t="n">
        <f aca="false">-(O548+Q548-$M$5)</f>
        <v>-0.397999999999996</v>
      </c>
      <c r="W548" s="1" t="n">
        <f aca="false">-(O548-$M$5)</f>
        <v>60.054</v>
      </c>
      <c r="X548" s="1" t="n">
        <f aca="false">AVERAGE(W548:W552)</f>
        <v>61.4102</v>
      </c>
    </row>
    <row r="549" customFormat="false" ht="15" hidden="false" customHeight="false" outlineLevel="0" collapsed="false">
      <c r="A549" s="6" t="b">
        <f aca="false">IF(C549=C548,1 )</f>
        <v>0</v>
      </c>
      <c r="C549" s="1" t="n">
        <f aca="false">VALUE(RIGHT(G549,5))</f>
        <v>5421</v>
      </c>
      <c r="D549" s="1" t="n">
        <f aca="false">C549/10000*1000</f>
        <v>542.1</v>
      </c>
      <c r="F549" s="1" t="n">
        <v>543</v>
      </c>
      <c r="G549" s="1" t="s">
        <v>4803</v>
      </c>
      <c r="H549" s="1" t="n">
        <v>669.29</v>
      </c>
      <c r="I549" s="1" t="n">
        <v>251.846</v>
      </c>
      <c r="J549" s="1" t="n">
        <v>68</v>
      </c>
      <c r="K549" s="1" t="n">
        <v>859</v>
      </c>
      <c r="L549" s="1" t="n">
        <v>86.059</v>
      </c>
      <c r="M549" s="1" t="n">
        <v>151.907</v>
      </c>
      <c r="N549" s="1" t="n">
        <v>79.007</v>
      </c>
      <c r="O549" s="1" t="n">
        <v>118.112</v>
      </c>
      <c r="P549" s="1" t="n">
        <v>14.564</v>
      </c>
      <c r="Q549" s="1" t="n">
        <v>60.253</v>
      </c>
      <c r="R549" s="1" t="n">
        <v>168557.874</v>
      </c>
      <c r="S549" s="1" t="n">
        <v>4234536</v>
      </c>
      <c r="U549" s="1" t="n">
        <f aca="false">S549/$S$7</f>
        <v>1.05600349529322</v>
      </c>
      <c r="V549" s="1" t="n">
        <f aca="false">-(O549+Q549-$M$5)</f>
        <v>-0.399000000000001</v>
      </c>
      <c r="W549" s="1" t="n">
        <f aca="false">-(O549-$M$5)</f>
        <v>59.854</v>
      </c>
      <c r="X549" s="1" t="n">
        <f aca="false">AVERAGE(W549:W553)</f>
        <v>62.0884</v>
      </c>
    </row>
    <row r="550" customFormat="false" ht="15" hidden="false" customHeight="false" outlineLevel="0" collapsed="false">
      <c r="A550" s="6" t="b">
        <f aca="false">IF(C550=C549,1 )</f>
        <v>0</v>
      </c>
      <c r="C550" s="1" t="n">
        <f aca="false">VALUE(RIGHT(G550,5))</f>
        <v>5431</v>
      </c>
      <c r="D550" s="1" t="n">
        <f aca="false">C550/10000*1000</f>
        <v>543.1</v>
      </c>
      <c r="F550" s="1" t="n">
        <v>544</v>
      </c>
      <c r="G550" s="1" t="s">
        <v>4804</v>
      </c>
      <c r="H550" s="1" t="n">
        <v>664.553</v>
      </c>
      <c r="I550" s="1" t="n">
        <v>252</v>
      </c>
      <c r="J550" s="1" t="n">
        <v>78</v>
      </c>
      <c r="K550" s="1" t="n">
        <v>687</v>
      </c>
      <c r="L550" s="1" t="n">
        <v>86.059</v>
      </c>
      <c r="M550" s="1" t="n">
        <v>151.949</v>
      </c>
      <c r="N550" s="1" t="n">
        <v>79.207</v>
      </c>
      <c r="O550" s="1" t="n">
        <v>116.915</v>
      </c>
      <c r="P550" s="1" t="n">
        <v>14.764</v>
      </c>
      <c r="Q550" s="1" t="n">
        <v>61.45</v>
      </c>
      <c r="R550" s="1" t="n">
        <v>167467.283</v>
      </c>
      <c r="S550" s="1" t="n">
        <v>4207138</v>
      </c>
      <c r="U550" s="1" t="n">
        <f aca="false">S550/$S$7</f>
        <v>1.04917101500163</v>
      </c>
      <c r="V550" s="1" t="n">
        <f aca="false">-(O550+Q550-$M$5)</f>
        <v>-0.399000000000001</v>
      </c>
      <c r="W550" s="1" t="n">
        <f aca="false">-(O550-$M$5)</f>
        <v>61.051</v>
      </c>
      <c r="X550" s="1" t="n">
        <f aca="false">AVERAGE(W550:W554)</f>
        <v>62.9264</v>
      </c>
    </row>
    <row r="551" customFormat="false" ht="15" hidden="false" customHeight="false" outlineLevel="0" collapsed="false">
      <c r="A551" s="6" t="b">
        <f aca="false">IF(C551=C550,1 )</f>
        <v>0</v>
      </c>
      <c r="C551" s="1" t="n">
        <f aca="false">VALUE(RIGHT(G551,5))</f>
        <v>5441</v>
      </c>
      <c r="D551" s="1" t="n">
        <f aca="false">C551/10000*1000</f>
        <v>544.1</v>
      </c>
      <c r="F551" s="1" t="n">
        <v>545</v>
      </c>
      <c r="G551" s="1" t="s">
        <v>4805</v>
      </c>
      <c r="H551" s="1" t="n">
        <v>674.425</v>
      </c>
      <c r="I551" s="1" t="n">
        <v>247.346</v>
      </c>
      <c r="J551" s="1" t="n">
        <v>74</v>
      </c>
      <c r="K551" s="1" t="n">
        <v>843</v>
      </c>
      <c r="L551" s="1" t="n">
        <v>86.067</v>
      </c>
      <c r="M551" s="1" t="n">
        <v>151.782</v>
      </c>
      <c r="N551" s="1" t="n">
        <v>79.007</v>
      </c>
      <c r="O551" s="1" t="n">
        <v>115.319</v>
      </c>
      <c r="P551" s="1" t="n">
        <v>14.365</v>
      </c>
      <c r="Q551" s="1" t="n">
        <v>62.847</v>
      </c>
      <c r="R551" s="1" t="n">
        <v>166816.383</v>
      </c>
      <c r="S551" s="1" t="n">
        <v>4190786</v>
      </c>
      <c r="U551" s="1" t="n">
        <f aca="false">S551/$S$7</f>
        <v>1.04509317290629</v>
      </c>
      <c r="V551" s="1" t="n">
        <f aca="false">-(O551+Q551-$M$5)</f>
        <v>-0.199999999999989</v>
      </c>
      <c r="W551" s="1" t="n">
        <f aca="false">-(O551-$M$5)</f>
        <v>62.647</v>
      </c>
      <c r="X551" s="1" t="n">
        <f aca="false">AVERAGE(W551:W555)</f>
        <v>63.126</v>
      </c>
    </row>
    <row r="552" customFormat="false" ht="15" hidden="false" customHeight="false" outlineLevel="0" collapsed="false">
      <c r="A552" s="6" t="b">
        <f aca="false">IF(C552=C551,1 )</f>
        <v>0</v>
      </c>
      <c r="C552" s="1" t="n">
        <f aca="false">VALUE(RIGHT(G552,5))</f>
        <v>5451</v>
      </c>
      <c r="D552" s="1" t="n">
        <f aca="false">C552/10000*1000</f>
        <v>545.1</v>
      </c>
      <c r="F552" s="1" t="n">
        <v>546</v>
      </c>
      <c r="G552" s="1" t="s">
        <v>4806</v>
      </c>
      <c r="H552" s="1" t="n">
        <v>681.51</v>
      </c>
      <c r="I552" s="1" t="n">
        <v>249.664</v>
      </c>
      <c r="J552" s="1" t="n">
        <v>70</v>
      </c>
      <c r="K552" s="1" t="n">
        <v>878</v>
      </c>
      <c r="L552" s="1" t="n">
        <v>86.019</v>
      </c>
      <c r="M552" s="1" t="n">
        <v>151.489</v>
      </c>
      <c r="N552" s="1" t="n">
        <v>79.007</v>
      </c>
      <c r="O552" s="1" t="n">
        <v>114.521</v>
      </c>
      <c r="P552" s="1" t="n">
        <v>14.564</v>
      </c>
      <c r="Q552" s="1" t="n">
        <v>63.844</v>
      </c>
      <c r="R552" s="1" t="n">
        <v>170148.781</v>
      </c>
      <c r="S552" s="1" t="n">
        <v>4274503</v>
      </c>
      <c r="U552" s="1" t="n">
        <f aca="false">S552/$S$7</f>
        <v>1.06597041768954</v>
      </c>
      <c r="V552" s="1" t="n">
        <f aca="false">-(O552+Q552-$M$5)</f>
        <v>-0.399000000000001</v>
      </c>
      <c r="W552" s="1" t="n">
        <f aca="false">-(O552-$M$5)</f>
        <v>63.445</v>
      </c>
      <c r="X552" s="1" t="n">
        <f aca="false">AVERAGE(W552:W556)</f>
        <v>63.5252</v>
      </c>
    </row>
    <row r="553" customFormat="false" ht="15" hidden="false" customHeight="false" outlineLevel="0" collapsed="false">
      <c r="A553" s="6" t="b">
        <f aca="false">IF(C553=C552,1 )</f>
        <v>0</v>
      </c>
      <c r="C553" s="1" t="n">
        <f aca="false">VALUE(RIGHT(G553,5))</f>
        <v>5461</v>
      </c>
      <c r="D553" s="1" t="n">
        <f aca="false">C553/10000*1000</f>
        <v>546.1</v>
      </c>
      <c r="F553" s="1" t="n">
        <v>547</v>
      </c>
      <c r="G553" s="1" t="s">
        <v>4807</v>
      </c>
      <c r="H553" s="1" t="n">
        <v>694.248</v>
      </c>
      <c r="I553" s="1" t="n">
        <v>248.804</v>
      </c>
      <c r="J553" s="1" t="n">
        <v>79</v>
      </c>
      <c r="K553" s="1" t="n">
        <v>790</v>
      </c>
      <c r="L553" s="1" t="n">
        <v>85.992</v>
      </c>
      <c r="M553" s="1" t="n">
        <v>151.089</v>
      </c>
      <c r="N553" s="1" t="n">
        <v>78.808</v>
      </c>
      <c r="O553" s="1" t="n">
        <v>114.521</v>
      </c>
      <c r="P553" s="1" t="n">
        <v>14.963</v>
      </c>
      <c r="Q553" s="1" t="n">
        <v>63.844</v>
      </c>
      <c r="R553" s="1" t="n">
        <v>172731.92</v>
      </c>
      <c r="S553" s="1" t="n">
        <v>4339397</v>
      </c>
      <c r="U553" s="1" t="n">
        <f aca="false">S553/$S$7</f>
        <v>1.08215360536903</v>
      </c>
      <c r="V553" s="1" t="n">
        <f aca="false">-(O553+Q553-$M$5)</f>
        <v>-0.399000000000001</v>
      </c>
      <c r="W553" s="1" t="n">
        <f aca="false">-(O553-$M$5)</f>
        <v>63.445</v>
      </c>
      <c r="X553" s="1" t="n">
        <f aca="false">AVERAGE(W553:W557)</f>
        <v>63.0464</v>
      </c>
    </row>
    <row r="554" customFormat="false" ht="15" hidden="false" customHeight="false" outlineLevel="0" collapsed="false">
      <c r="A554" s="6" t="b">
        <f aca="false">IF(C554=C553,1 )</f>
        <v>0</v>
      </c>
      <c r="C554" s="1" t="n">
        <f aca="false">VALUE(RIGHT(G554,5))</f>
        <v>5471</v>
      </c>
      <c r="D554" s="1" t="n">
        <f aca="false">C554/10000*1000</f>
        <v>547.1</v>
      </c>
      <c r="F554" s="1" t="n">
        <v>548</v>
      </c>
      <c r="G554" s="1" t="s">
        <v>4808</v>
      </c>
      <c r="H554" s="1" t="n">
        <v>670.763</v>
      </c>
      <c r="I554" s="1" t="n">
        <v>246.822</v>
      </c>
      <c r="J554" s="1" t="n">
        <v>77</v>
      </c>
      <c r="K554" s="1" t="n">
        <v>694</v>
      </c>
      <c r="L554" s="1" t="n">
        <v>86.175</v>
      </c>
      <c r="M554" s="1" t="n">
        <v>151.538</v>
      </c>
      <c r="N554" s="1" t="n">
        <v>79.007</v>
      </c>
      <c r="O554" s="1" t="n">
        <v>113.922</v>
      </c>
      <c r="P554" s="1" t="n">
        <v>14.764</v>
      </c>
      <c r="Q554" s="1" t="n">
        <v>64.443</v>
      </c>
      <c r="R554" s="1" t="n">
        <v>165558.927</v>
      </c>
      <c r="S554" s="1" t="n">
        <v>4159196</v>
      </c>
      <c r="U554" s="1" t="n">
        <f aca="false">S554/$S$7</f>
        <v>1.03721529669593</v>
      </c>
      <c r="V554" s="1" t="n">
        <f aca="false">-(O554+Q554-$M$5)</f>
        <v>-0.399000000000001</v>
      </c>
      <c r="W554" s="1" t="n">
        <f aca="false">-(O554-$M$5)</f>
        <v>64.044</v>
      </c>
      <c r="X554" s="1" t="n">
        <f aca="false">AVERAGE(W554:W558)</f>
        <v>62.847</v>
      </c>
    </row>
    <row r="555" customFormat="false" ht="15" hidden="false" customHeight="false" outlineLevel="0" collapsed="false">
      <c r="A555" s="6" t="b">
        <f aca="false">IF(C555=C554,1 )</f>
        <v>0</v>
      </c>
      <c r="C555" s="1" t="n">
        <f aca="false">VALUE(RIGHT(G555,5))</f>
        <v>5481</v>
      </c>
      <c r="D555" s="1" t="n">
        <f aca="false">C555/10000*1000</f>
        <v>548.1</v>
      </c>
      <c r="F555" s="1" t="n">
        <v>549</v>
      </c>
      <c r="G555" s="1" t="s">
        <v>4809</v>
      </c>
      <c r="H555" s="1" t="n">
        <v>661.289</v>
      </c>
      <c r="I555" s="1" t="n">
        <v>247.543</v>
      </c>
      <c r="J555" s="1" t="n">
        <v>78</v>
      </c>
      <c r="K555" s="1" t="n">
        <v>873</v>
      </c>
      <c r="L555" s="1" t="n">
        <v>86.074</v>
      </c>
      <c r="M555" s="1" t="n">
        <v>152.348</v>
      </c>
      <c r="N555" s="1" t="n">
        <v>78.808</v>
      </c>
      <c r="O555" s="1" t="n">
        <v>115.917</v>
      </c>
      <c r="P555" s="1" t="n">
        <v>14.963</v>
      </c>
      <c r="Q555" s="1" t="n">
        <v>62.448</v>
      </c>
      <c r="R555" s="1" t="n">
        <v>163697.263</v>
      </c>
      <c r="S555" s="1" t="n">
        <v>4112427</v>
      </c>
      <c r="U555" s="1" t="n">
        <f aca="false">S555/$S$7</f>
        <v>1.0255520997196</v>
      </c>
      <c r="V555" s="1" t="n">
        <f aca="false">-(O555+Q555-$M$5)</f>
        <v>-0.399000000000001</v>
      </c>
      <c r="W555" s="1" t="n">
        <f aca="false">-(O555-$M$5)</f>
        <v>62.049</v>
      </c>
      <c r="X555" s="1" t="n">
        <f aca="false">AVERAGE(W555:W559)</f>
        <v>62.9668</v>
      </c>
    </row>
    <row r="556" customFormat="false" ht="15" hidden="false" customHeight="false" outlineLevel="0" collapsed="false">
      <c r="A556" s="6" t="b">
        <f aca="false">IF(C556=C555,1 )</f>
        <v>0</v>
      </c>
      <c r="C556" s="1" t="n">
        <f aca="false">VALUE(RIGHT(G556,5))</f>
        <v>5491</v>
      </c>
      <c r="D556" s="1" t="n">
        <f aca="false">C556/10000*1000</f>
        <v>549.1</v>
      </c>
      <c r="F556" s="1" t="n">
        <v>550</v>
      </c>
      <c r="G556" s="1" t="s">
        <v>4810</v>
      </c>
      <c r="H556" s="1" t="n">
        <v>664.036</v>
      </c>
      <c r="I556" s="1" t="n">
        <v>249.143</v>
      </c>
      <c r="J556" s="1" t="n">
        <v>62</v>
      </c>
      <c r="K556" s="1" t="n">
        <v>780</v>
      </c>
      <c r="L556" s="1" t="n">
        <v>85.979</v>
      </c>
      <c r="M556" s="1" t="n">
        <v>152.094</v>
      </c>
      <c r="N556" s="1" t="n">
        <v>78.808</v>
      </c>
      <c r="O556" s="1" t="n">
        <v>113.323</v>
      </c>
      <c r="P556" s="1" t="n">
        <v>14.764</v>
      </c>
      <c r="Q556" s="1" t="n">
        <v>65.041</v>
      </c>
      <c r="R556" s="1" t="n">
        <v>165439.948</v>
      </c>
      <c r="S556" s="1" t="n">
        <v>4156207</v>
      </c>
      <c r="U556" s="1" t="n">
        <f aca="false">S556/$S$7</f>
        <v>1.03646990347046</v>
      </c>
      <c r="V556" s="1" t="n">
        <f aca="false">-(O556+Q556-$M$5)</f>
        <v>-0.397999999999968</v>
      </c>
      <c r="W556" s="1" t="n">
        <f aca="false">-(O556-$M$5)</f>
        <v>64.643</v>
      </c>
      <c r="X556" s="1" t="n">
        <f aca="false">AVERAGE(W556:W560)</f>
        <v>63.4456</v>
      </c>
    </row>
    <row r="557" customFormat="false" ht="15" hidden="false" customHeight="false" outlineLevel="0" collapsed="false">
      <c r="A557" s="6" t="b">
        <f aca="false">IF(C557=C556,1 )</f>
        <v>0</v>
      </c>
      <c r="C557" s="1" t="n">
        <f aca="false">VALUE(RIGHT(G557,5))</f>
        <v>5501</v>
      </c>
      <c r="D557" s="1" t="n">
        <f aca="false">C557/10000*1000</f>
        <v>550.1</v>
      </c>
      <c r="F557" s="1" t="n">
        <v>551</v>
      </c>
      <c r="G557" s="1" t="s">
        <v>4811</v>
      </c>
      <c r="H557" s="1" t="n">
        <v>662.045</v>
      </c>
      <c r="I557" s="1" t="n">
        <v>246.892</v>
      </c>
      <c r="J557" s="1" t="n">
        <v>72</v>
      </c>
      <c r="K557" s="1" t="n">
        <v>846</v>
      </c>
      <c r="L557" s="1" t="n">
        <v>86.024</v>
      </c>
      <c r="M557" s="1" t="n">
        <v>152.501</v>
      </c>
      <c r="N557" s="1" t="n">
        <v>79.007</v>
      </c>
      <c r="O557" s="1" t="n">
        <v>116.915</v>
      </c>
      <c r="P557" s="1" t="n">
        <v>14.564</v>
      </c>
      <c r="Q557" s="1" t="n">
        <v>61.251</v>
      </c>
      <c r="R557" s="1" t="n">
        <v>163453.852</v>
      </c>
      <c r="S557" s="1" t="n">
        <v>4106312</v>
      </c>
      <c r="U557" s="1" t="n">
        <f aca="false">S557/$S$7</f>
        <v>1.0240271483734</v>
      </c>
      <c r="V557" s="1" t="n">
        <f aca="false">-(O557+Q557-$M$5)</f>
        <v>-0.199999999999989</v>
      </c>
      <c r="W557" s="1" t="n">
        <f aca="false">-(O557-$M$5)</f>
        <v>61.051</v>
      </c>
      <c r="X557" s="1" t="n">
        <f aca="false">AVERAGE(W557:W561)</f>
        <v>63.206</v>
      </c>
    </row>
    <row r="558" customFormat="false" ht="15" hidden="false" customHeight="false" outlineLevel="0" collapsed="false">
      <c r="A558" s="6" t="b">
        <f aca="false">IF(C558=C557,1 )</f>
        <v>0</v>
      </c>
      <c r="C558" s="1" t="n">
        <f aca="false">VALUE(RIGHT(G558,5))</f>
        <v>5511</v>
      </c>
      <c r="D558" s="1" t="n">
        <f aca="false">C558/10000*1000</f>
        <v>551.1</v>
      </c>
      <c r="F558" s="1" t="n">
        <v>552</v>
      </c>
      <c r="G558" s="1" t="s">
        <v>4812</v>
      </c>
      <c r="H558" s="1" t="n">
        <v>659.06</v>
      </c>
      <c r="I558" s="1" t="n">
        <v>247.447</v>
      </c>
      <c r="J558" s="1" t="n">
        <v>77</v>
      </c>
      <c r="K558" s="1" t="n">
        <v>867</v>
      </c>
      <c r="L558" s="1" t="n">
        <v>86.178</v>
      </c>
      <c r="M558" s="1" t="n">
        <v>152.174</v>
      </c>
      <c r="N558" s="1" t="n">
        <v>78.808</v>
      </c>
      <c r="O558" s="1" t="n">
        <v>115.518</v>
      </c>
      <c r="P558" s="1" t="n">
        <v>15.163</v>
      </c>
      <c r="Q558" s="1" t="n">
        <v>62.647</v>
      </c>
      <c r="R558" s="1" t="n">
        <v>163082.705</v>
      </c>
      <c r="S558" s="1" t="n">
        <v>4096988</v>
      </c>
      <c r="U558" s="1" t="n">
        <f aca="false">S558/$S$7</f>
        <v>1.0217019404663</v>
      </c>
      <c r="V558" s="1" t="n">
        <f aca="false">-(O558+Q558-$M$5)</f>
        <v>-0.198999999999984</v>
      </c>
      <c r="W558" s="1" t="n">
        <f aca="false">-(O558-$M$5)</f>
        <v>62.448</v>
      </c>
      <c r="X558" s="1" t="n">
        <f aca="false">AVERAGE(W558:W562)</f>
        <v>63.605</v>
      </c>
    </row>
    <row r="559" customFormat="false" ht="15" hidden="false" customHeight="false" outlineLevel="0" collapsed="false">
      <c r="A559" s="6" t="b">
        <f aca="false">IF(C559=C558,1 )</f>
        <v>0</v>
      </c>
      <c r="C559" s="1" t="n">
        <f aca="false">VALUE(RIGHT(G559,5))</f>
        <v>5521</v>
      </c>
      <c r="D559" s="1" t="n">
        <f aca="false">C559/10000*1000</f>
        <v>552.1</v>
      </c>
      <c r="F559" s="1" t="n">
        <v>553</v>
      </c>
      <c r="G559" s="1" t="s">
        <v>4813</v>
      </c>
      <c r="H559" s="1" t="n">
        <v>681.63</v>
      </c>
      <c r="I559" s="1" t="n">
        <v>246.238</v>
      </c>
      <c r="J559" s="1" t="n">
        <v>58</v>
      </c>
      <c r="K559" s="1" t="n">
        <v>734</v>
      </c>
      <c r="L559" s="1" t="n">
        <v>86.099</v>
      </c>
      <c r="M559" s="1" t="n">
        <v>151.793</v>
      </c>
      <c r="N559" s="1" t="n">
        <v>78.808</v>
      </c>
      <c r="O559" s="1" t="n">
        <v>113.323</v>
      </c>
      <c r="P559" s="1" t="n">
        <v>15.163</v>
      </c>
      <c r="Q559" s="1" t="n">
        <v>65.041</v>
      </c>
      <c r="R559" s="1" t="n">
        <v>167843.325</v>
      </c>
      <c r="S559" s="1" t="n">
        <v>4216585</v>
      </c>
      <c r="U559" s="1" t="n">
        <f aca="false">S559/$S$7</f>
        <v>1.05152689650082</v>
      </c>
      <c r="V559" s="1" t="n">
        <f aca="false">-(O559+Q559-$M$5)</f>
        <v>-0.397999999999968</v>
      </c>
      <c r="W559" s="1" t="n">
        <f aca="false">-(O559-$M$5)</f>
        <v>64.643</v>
      </c>
      <c r="X559" s="1" t="n">
        <f aca="false">AVERAGE(W559:W563)</f>
        <v>63.4454</v>
      </c>
    </row>
    <row r="560" customFormat="false" ht="15" hidden="false" customHeight="false" outlineLevel="0" collapsed="false">
      <c r="A560" s="6" t="b">
        <f aca="false">IF(C560=C559,1 )</f>
        <v>0</v>
      </c>
      <c r="C560" s="1" t="n">
        <f aca="false">VALUE(RIGHT(G560,5))</f>
        <v>5531</v>
      </c>
      <c r="D560" s="1" t="n">
        <f aca="false">C560/10000*1000</f>
        <v>553.1</v>
      </c>
      <c r="F560" s="1" t="n">
        <v>554</v>
      </c>
      <c r="G560" s="1" t="s">
        <v>4814</v>
      </c>
      <c r="H560" s="1" t="n">
        <v>686.685</v>
      </c>
      <c r="I560" s="1" t="n">
        <v>241.367</v>
      </c>
      <c r="J560" s="1" t="n">
        <v>64</v>
      </c>
      <c r="K560" s="1" t="n">
        <v>708</v>
      </c>
      <c r="L560" s="1" t="n">
        <v>86.092</v>
      </c>
      <c r="M560" s="1" t="n">
        <v>151.644</v>
      </c>
      <c r="N560" s="1" t="n">
        <v>78.808</v>
      </c>
      <c r="O560" s="1" t="n">
        <v>113.523</v>
      </c>
      <c r="P560" s="1" t="n">
        <v>15.163</v>
      </c>
      <c r="Q560" s="1" t="n">
        <v>65.041</v>
      </c>
      <c r="R560" s="1" t="n">
        <v>165743.186</v>
      </c>
      <c r="S560" s="1" t="n">
        <v>4163825</v>
      </c>
      <c r="U560" s="1" t="n">
        <f aca="false">S560/$S$7</f>
        <v>1.03836967114917</v>
      </c>
      <c r="V560" s="1" t="n">
        <f aca="false">-(O560+Q560-$M$5)</f>
        <v>-0.597999999999985</v>
      </c>
      <c r="W560" s="1" t="n">
        <f aca="false">-(O560-$M$5)</f>
        <v>64.443</v>
      </c>
      <c r="X560" s="1" t="n">
        <f aca="false">AVERAGE(W560:W564)</f>
        <v>62.6472</v>
      </c>
    </row>
    <row r="561" customFormat="false" ht="15" hidden="false" customHeight="false" outlineLevel="0" collapsed="false">
      <c r="A561" s="6" t="b">
        <f aca="false">IF(C561=C560,1 )</f>
        <v>0</v>
      </c>
      <c r="C561" s="1" t="n">
        <f aca="false">VALUE(RIGHT(G561,5))</f>
        <v>5541</v>
      </c>
      <c r="D561" s="1" t="n">
        <f aca="false">C561/10000*1000</f>
        <v>554.1</v>
      </c>
      <c r="F561" s="1" t="n">
        <v>555</v>
      </c>
      <c r="G561" s="1" t="s">
        <v>4815</v>
      </c>
      <c r="H561" s="1" t="n">
        <v>681.232</v>
      </c>
      <c r="I561" s="1" t="n">
        <v>244.237</v>
      </c>
      <c r="J561" s="1" t="n">
        <v>82</v>
      </c>
      <c r="K561" s="1" t="n">
        <v>875</v>
      </c>
      <c r="L561" s="1" t="n">
        <v>86.068</v>
      </c>
      <c r="M561" s="1" t="n">
        <v>151.53</v>
      </c>
      <c r="N561" s="1" t="n">
        <v>78.808</v>
      </c>
      <c r="O561" s="1" t="n">
        <v>114.521</v>
      </c>
      <c r="P561" s="1" t="n">
        <v>14.764</v>
      </c>
      <c r="Q561" s="1" t="n">
        <v>63.645</v>
      </c>
      <c r="R561" s="1" t="n">
        <v>166382.224</v>
      </c>
      <c r="S561" s="1" t="n">
        <v>4179879</v>
      </c>
      <c r="U561" s="1" t="n">
        <f aca="false">S561/$S$7</f>
        <v>1.04237319836288</v>
      </c>
      <c r="V561" s="1" t="n">
        <f aca="false">-(O561+Q561-$M$5)</f>
        <v>-0.199999999999989</v>
      </c>
      <c r="W561" s="1" t="n">
        <f aca="false">-(O561-$M$5)</f>
        <v>63.445</v>
      </c>
      <c r="X561" s="1" t="n">
        <f aca="false">AVERAGE(W561:W565)</f>
        <v>62.288</v>
      </c>
    </row>
    <row r="562" customFormat="false" ht="15" hidden="false" customHeight="false" outlineLevel="0" collapsed="false">
      <c r="A562" s="6" t="b">
        <f aca="false">IF(C562=C561,1 )</f>
        <v>0</v>
      </c>
      <c r="C562" s="1" t="n">
        <f aca="false">VALUE(RIGHT(G562,5))</f>
        <v>5551</v>
      </c>
      <c r="D562" s="1" t="n">
        <f aca="false">C562/10000*1000</f>
        <v>555.1</v>
      </c>
      <c r="F562" s="1" t="n">
        <v>556</v>
      </c>
      <c r="G562" s="1" t="s">
        <v>4816</v>
      </c>
      <c r="H562" s="1" t="n">
        <v>679.56</v>
      </c>
      <c r="I562" s="1" t="n">
        <v>248.274</v>
      </c>
      <c r="J562" s="1" t="n">
        <v>75</v>
      </c>
      <c r="K562" s="1" t="n">
        <v>766</v>
      </c>
      <c r="L562" s="1" t="n">
        <v>86.06</v>
      </c>
      <c r="M562" s="1" t="n">
        <v>151.892</v>
      </c>
      <c r="N562" s="1" t="n">
        <v>78.808</v>
      </c>
      <c r="O562" s="1" t="n">
        <v>114.92</v>
      </c>
      <c r="P562" s="1" t="n">
        <v>14.564</v>
      </c>
      <c r="Q562" s="1" t="n">
        <v>63.645</v>
      </c>
      <c r="R562" s="1" t="n">
        <v>168717.136</v>
      </c>
      <c r="S562" s="1" t="n">
        <v>4238537</v>
      </c>
      <c r="U562" s="1" t="n">
        <f aca="false">S562/$S$7</f>
        <v>1.05700125986168</v>
      </c>
      <c r="V562" s="1" t="n">
        <f aca="false">-(O562+Q562-$M$5)</f>
        <v>-0.59899999999999</v>
      </c>
      <c r="W562" s="1" t="n">
        <f aca="false">-(O562-$M$5)</f>
        <v>63.046</v>
      </c>
      <c r="X562" s="1" t="n">
        <f aca="false">AVERAGE(W562:W566)</f>
        <v>62.5674</v>
      </c>
    </row>
    <row r="563" customFormat="false" ht="15" hidden="false" customHeight="false" outlineLevel="0" collapsed="false">
      <c r="A563" s="6" t="b">
        <f aca="false">IF(C563=C562,1 )</f>
        <v>0</v>
      </c>
      <c r="C563" s="1" t="n">
        <f aca="false">VALUE(RIGHT(G563,5))</f>
        <v>5561</v>
      </c>
      <c r="D563" s="1" t="n">
        <f aca="false">C563/10000*1000</f>
        <v>556.1</v>
      </c>
      <c r="F563" s="1" t="n">
        <v>557</v>
      </c>
      <c r="G563" s="1" t="s">
        <v>4817</v>
      </c>
      <c r="H563" s="1" t="n">
        <v>686.605</v>
      </c>
      <c r="I563" s="1" t="n">
        <v>246.104</v>
      </c>
      <c r="J563" s="1" t="n">
        <v>68</v>
      </c>
      <c r="K563" s="1" t="n">
        <v>879</v>
      </c>
      <c r="L563" s="1" t="n">
        <v>85.934</v>
      </c>
      <c r="M563" s="1" t="n">
        <v>151.863</v>
      </c>
      <c r="N563" s="1" t="n">
        <v>79.007</v>
      </c>
      <c r="O563" s="1" t="n">
        <v>116.316</v>
      </c>
      <c r="P563" s="1" t="n">
        <v>14.764</v>
      </c>
      <c r="Q563" s="1" t="n">
        <v>62.049</v>
      </c>
      <c r="R563" s="1" t="n">
        <v>168976.071</v>
      </c>
      <c r="S563" s="1" t="n">
        <v>4245042</v>
      </c>
      <c r="U563" s="1" t="n">
        <f aca="false">S563/$S$7</f>
        <v>1.05862346893887</v>
      </c>
      <c r="V563" s="1" t="n">
        <f aca="false">-(O563+Q563-$M$5)</f>
        <v>-0.399000000000001</v>
      </c>
      <c r="W563" s="1" t="n">
        <f aca="false">-(O563-$M$5)</f>
        <v>61.65</v>
      </c>
      <c r="X563" s="1" t="n">
        <f aca="false">AVERAGE(W563:W567)</f>
        <v>62.2882</v>
      </c>
    </row>
    <row r="564" customFormat="false" ht="15" hidden="false" customHeight="false" outlineLevel="0" collapsed="false">
      <c r="A564" s="6" t="b">
        <f aca="false">IF(C564=C563,1 )</f>
        <v>0</v>
      </c>
      <c r="C564" s="1" t="n">
        <f aca="false">VALUE(RIGHT(G564,5))</f>
        <v>5571</v>
      </c>
      <c r="D564" s="1" t="n">
        <f aca="false">C564/10000*1000</f>
        <v>557.1</v>
      </c>
      <c r="F564" s="1" t="n">
        <v>558</v>
      </c>
      <c r="G564" s="1" t="s">
        <v>4818</v>
      </c>
      <c r="H564" s="1" t="n">
        <v>659.219</v>
      </c>
      <c r="I564" s="1" t="n">
        <v>247.907</v>
      </c>
      <c r="J564" s="1" t="n">
        <v>72</v>
      </c>
      <c r="K564" s="1" t="n">
        <v>744</v>
      </c>
      <c r="L564" s="1" t="n">
        <v>86.018</v>
      </c>
      <c r="M564" s="1" t="n">
        <v>152.472</v>
      </c>
      <c r="N564" s="1" t="n">
        <v>79.007</v>
      </c>
      <c r="O564" s="1" t="n">
        <v>117.314</v>
      </c>
      <c r="P564" s="1" t="n">
        <v>14.764</v>
      </c>
      <c r="Q564" s="1" t="n">
        <v>61.251</v>
      </c>
      <c r="R564" s="1" t="n">
        <v>163424.874</v>
      </c>
      <c r="S564" s="1" t="n">
        <v>4105584</v>
      </c>
      <c r="U564" s="1" t="n">
        <f aca="false">S564/$S$7</f>
        <v>1.02384560060888</v>
      </c>
      <c r="V564" s="1" t="n">
        <f aca="false">-(O564+Q564-$M$5)</f>
        <v>-0.59899999999999</v>
      </c>
      <c r="W564" s="1" t="n">
        <f aca="false">-(O564-$M$5)</f>
        <v>60.652</v>
      </c>
      <c r="X564" s="1" t="n">
        <f aca="false">AVERAGE(W564:W568)</f>
        <v>62.6472</v>
      </c>
    </row>
    <row r="565" customFormat="false" ht="15" hidden="false" customHeight="false" outlineLevel="0" collapsed="false">
      <c r="A565" s="6" t="b">
        <f aca="false">IF(C565=C564,1 )</f>
        <v>0</v>
      </c>
      <c r="C565" s="1" t="n">
        <f aca="false">VALUE(RIGHT(G565,5))</f>
        <v>5581</v>
      </c>
      <c r="D565" s="1" t="n">
        <f aca="false">C565/10000*1000</f>
        <v>558.1</v>
      </c>
      <c r="F565" s="1" t="n">
        <v>559</v>
      </c>
      <c r="G565" s="1" t="s">
        <v>4819</v>
      </c>
      <c r="H565" s="1" t="n">
        <v>698.268</v>
      </c>
      <c r="I565" s="1" t="n">
        <v>240.234</v>
      </c>
      <c r="J565" s="1" t="n">
        <v>65</v>
      </c>
      <c r="K565" s="1" t="n">
        <v>827</v>
      </c>
      <c r="L565" s="1" t="n">
        <v>86.063</v>
      </c>
      <c r="M565" s="1" t="n">
        <v>151.295</v>
      </c>
      <c r="N565" s="1" t="n">
        <v>78.608</v>
      </c>
      <c r="O565" s="1" t="n">
        <v>115.319</v>
      </c>
      <c r="P565" s="1" t="n">
        <v>15.363</v>
      </c>
      <c r="Q565" s="1" t="n">
        <v>63.046</v>
      </c>
      <c r="R565" s="1" t="n">
        <v>167747.513</v>
      </c>
      <c r="S565" s="1" t="n">
        <v>4214178</v>
      </c>
      <c r="U565" s="1" t="n">
        <f aca="false">S565/$S$7</f>
        <v>1.05092664173544</v>
      </c>
      <c r="V565" s="1" t="n">
        <f aca="false">-(O565+Q565-$M$5)</f>
        <v>-0.399000000000001</v>
      </c>
      <c r="W565" s="1" t="n">
        <f aca="false">-(O565-$M$5)</f>
        <v>62.647</v>
      </c>
      <c r="X565" s="1" t="n">
        <f aca="false">AVERAGE(W565:W569)</f>
        <v>63.7246</v>
      </c>
    </row>
    <row r="566" customFormat="false" ht="15" hidden="false" customHeight="false" outlineLevel="0" collapsed="false">
      <c r="A566" s="6" t="b">
        <f aca="false">IF(C566=C565,1 )</f>
        <v>0</v>
      </c>
      <c r="C566" s="1" t="n">
        <f aca="false">VALUE(RIGHT(G566,5))</f>
        <v>5591</v>
      </c>
      <c r="D566" s="1" t="n">
        <f aca="false">C566/10000*1000</f>
        <v>559.1</v>
      </c>
      <c r="F566" s="1" t="n">
        <v>560</v>
      </c>
      <c r="G566" s="1" t="s">
        <v>4820</v>
      </c>
      <c r="H566" s="1" t="n">
        <v>695.124</v>
      </c>
      <c r="I566" s="1" t="n">
        <v>238.74</v>
      </c>
      <c r="J566" s="1" t="n">
        <v>71</v>
      </c>
      <c r="K566" s="1" t="n">
        <v>751</v>
      </c>
      <c r="L566" s="1" t="n">
        <v>86.149</v>
      </c>
      <c r="M566" s="1" t="n">
        <v>151.397</v>
      </c>
      <c r="N566" s="1" t="n">
        <v>78.808</v>
      </c>
      <c r="O566" s="1" t="n">
        <v>113.124</v>
      </c>
      <c r="P566" s="1" t="n">
        <v>14.963</v>
      </c>
      <c r="Q566" s="1" t="n">
        <v>65.241</v>
      </c>
      <c r="R566" s="1" t="n">
        <v>165953.957</v>
      </c>
      <c r="S566" s="1" t="n">
        <v>4169120</v>
      </c>
      <c r="U566" s="1" t="n">
        <f aca="false">S566/$S$7</f>
        <v>1.03969013188148</v>
      </c>
      <c r="V566" s="1" t="n">
        <f aca="false">-(O566+Q566-$M$5)</f>
        <v>-0.399000000000001</v>
      </c>
      <c r="W566" s="1" t="n">
        <f aca="false">-(O566-$M$5)</f>
        <v>64.842</v>
      </c>
      <c r="X566" s="1" t="n">
        <f aca="false">AVERAGE(W566:W570)</f>
        <v>63.0464</v>
      </c>
    </row>
    <row r="567" customFormat="false" ht="15" hidden="false" customHeight="false" outlineLevel="0" collapsed="false">
      <c r="A567" s="6" t="b">
        <f aca="false">IF(C567=C566,1 )</f>
        <v>0</v>
      </c>
      <c r="C567" s="1" t="n">
        <f aca="false">VALUE(RIGHT(G567,5))</f>
        <v>5601</v>
      </c>
      <c r="D567" s="1" t="n">
        <f aca="false">C567/10000*1000</f>
        <v>560.1</v>
      </c>
      <c r="F567" s="1" t="n">
        <v>561</v>
      </c>
      <c r="G567" s="1" t="s">
        <v>4821</v>
      </c>
      <c r="H567" s="1" t="n">
        <v>679.281</v>
      </c>
      <c r="I567" s="1" t="n">
        <v>246.655</v>
      </c>
      <c r="J567" s="1" t="n">
        <v>72</v>
      </c>
      <c r="K567" s="1" t="n">
        <v>780</v>
      </c>
      <c r="L567" s="1" t="n">
        <v>86.107</v>
      </c>
      <c r="M567" s="1" t="n">
        <v>152.037</v>
      </c>
      <c r="N567" s="1" t="n">
        <v>78.608</v>
      </c>
      <c r="O567" s="1" t="n">
        <v>116.316</v>
      </c>
      <c r="P567" s="1" t="n">
        <v>15.363</v>
      </c>
      <c r="Q567" s="1" t="n">
        <v>62.049</v>
      </c>
      <c r="R567" s="1" t="n">
        <v>167548.008</v>
      </c>
      <c r="S567" s="1" t="n">
        <v>4209166</v>
      </c>
      <c r="U567" s="1" t="n">
        <f aca="false">S567/$S$7</f>
        <v>1.04967675520279</v>
      </c>
      <c r="V567" s="1" t="n">
        <f aca="false">-(O567+Q567-$M$5)</f>
        <v>-0.399000000000001</v>
      </c>
      <c r="W567" s="1" t="n">
        <f aca="false">-(O567-$M$5)</f>
        <v>61.65</v>
      </c>
      <c r="X567" s="1" t="n">
        <f aca="false">AVERAGE(W567:W571)</f>
        <v>62.6474</v>
      </c>
    </row>
    <row r="568" customFormat="false" ht="15" hidden="false" customHeight="false" outlineLevel="0" collapsed="false">
      <c r="A568" s="6" t="b">
        <f aca="false">IF(C568=C567,1 )</f>
        <v>0</v>
      </c>
      <c r="C568" s="1" t="n">
        <f aca="false">VALUE(RIGHT(G568,5))</f>
        <v>5611</v>
      </c>
      <c r="D568" s="1" t="n">
        <f aca="false">C568/10000*1000</f>
        <v>561.1</v>
      </c>
      <c r="F568" s="1" t="n">
        <v>562</v>
      </c>
      <c r="G568" s="1" t="s">
        <v>4822</v>
      </c>
      <c r="H568" s="1" t="n">
        <v>671.002</v>
      </c>
      <c r="I568" s="1" t="n">
        <v>243.757</v>
      </c>
      <c r="J568" s="1" t="n">
        <v>68</v>
      </c>
      <c r="K568" s="1" t="n">
        <v>789</v>
      </c>
      <c r="L568" s="1" t="n">
        <v>86.083</v>
      </c>
      <c r="M568" s="1" t="n">
        <v>152.29</v>
      </c>
      <c r="N568" s="1" t="n">
        <v>79.007</v>
      </c>
      <c r="O568" s="1" t="n">
        <v>114.521</v>
      </c>
      <c r="P568" s="1" t="n">
        <v>14.764</v>
      </c>
      <c r="Q568" s="1" t="n">
        <v>64.044</v>
      </c>
      <c r="R568" s="1" t="n">
        <v>163561.606</v>
      </c>
      <c r="S568" s="1" t="n">
        <v>4109019</v>
      </c>
      <c r="U568" s="1" t="n">
        <f aca="false">S568/$S$7</f>
        <v>1.02470221677801</v>
      </c>
      <c r="V568" s="1" t="n">
        <f aca="false">-(O568+Q568-$M$5)</f>
        <v>-0.59899999999999</v>
      </c>
      <c r="W568" s="1" t="n">
        <f aca="false">-(O568-$M$5)</f>
        <v>63.445</v>
      </c>
      <c r="X568" s="1" t="n">
        <f aca="false">AVERAGE(W568:W572)</f>
        <v>62.7272</v>
      </c>
    </row>
    <row r="569" customFormat="false" ht="15" hidden="false" customHeight="false" outlineLevel="0" collapsed="false">
      <c r="A569" s="6" t="b">
        <f aca="false">IF(C569=C568,1 )</f>
        <v>0</v>
      </c>
      <c r="C569" s="1" t="n">
        <f aca="false">VALUE(RIGHT(G569,5))</f>
        <v>5621</v>
      </c>
      <c r="D569" s="1" t="n">
        <f aca="false">C569/10000*1000</f>
        <v>562.1</v>
      </c>
      <c r="F569" s="1" t="n">
        <v>563</v>
      </c>
      <c r="G569" s="1" t="s">
        <v>4823</v>
      </c>
      <c r="H569" s="1" t="n">
        <v>680.515</v>
      </c>
      <c r="I569" s="1" t="n">
        <v>243.875</v>
      </c>
      <c r="J569" s="1" t="n">
        <v>73</v>
      </c>
      <c r="K569" s="1" t="n">
        <v>814</v>
      </c>
      <c r="L569" s="1" t="n">
        <v>86.07</v>
      </c>
      <c r="M569" s="1" t="n">
        <v>151.426</v>
      </c>
      <c r="N569" s="1" t="n">
        <v>79.007</v>
      </c>
      <c r="O569" s="1" t="n">
        <v>111.927</v>
      </c>
      <c r="P569" s="1" t="n">
        <v>14.764</v>
      </c>
      <c r="Q569" s="1" t="n">
        <v>66.238</v>
      </c>
      <c r="R569" s="1" t="n">
        <v>165960.843</v>
      </c>
      <c r="S569" s="1" t="n">
        <v>4169293</v>
      </c>
      <c r="U569" s="1" t="n">
        <f aca="false">S569/$S$7</f>
        <v>1.03973327441344</v>
      </c>
      <c r="V569" s="1" t="n">
        <f aca="false">-(O569+Q569-$M$5)</f>
        <v>-0.199000000000012</v>
      </c>
      <c r="W569" s="1" t="n">
        <f aca="false">-(O569-$M$5)</f>
        <v>66.039</v>
      </c>
      <c r="X569" s="1" t="n">
        <f aca="false">AVERAGE(W569:W573)</f>
        <v>63.5254</v>
      </c>
    </row>
    <row r="570" customFormat="false" ht="15" hidden="false" customHeight="false" outlineLevel="0" collapsed="false">
      <c r="A570" s="6" t="b">
        <f aca="false">IF(C570=C569,1 )</f>
        <v>0</v>
      </c>
      <c r="C570" s="1" t="n">
        <f aca="false">VALUE(RIGHT(G570,5))</f>
        <v>5631</v>
      </c>
      <c r="D570" s="1" t="n">
        <f aca="false">C570/10000*1000</f>
        <v>563.1</v>
      </c>
      <c r="F570" s="1" t="n">
        <v>564</v>
      </c>
      <c r="G570" s="1" t="s">
        <v>4824</v>
      </c>
      <c r="H570" s="1" t="n">
        <v>658.821</v>
      </c>
      <c r="I570" s="1" t="n">
        <v>245.418</v>
      </c>
      <c r="J570" s="1" t="n">
        <v>75</v>
      </c>
      <c r="K570" s="1" t="n">
        <v>834</v>
      </c>
      <c r="L570" s="1" t="n">
        <v>86.053</v>
      </c>
      <c r="M570" s="1" t="n">
        <v>152.902</v>
      </c>
      <c r="N570" s="1" t="n">
        <v>78.808</v>
      </c>
      <c r="O570" s="1" t="n">
        <v>118.71</v>
      </c>
      <c r="P570" s="1" t="n">
        <v>14.963</v>
      </c>
      <c r="Q570" s="1" t="n">
        <v>59.455</v>
      </c>
      <c r="R570" s="1" t="n">
        <v>161686.408</v>
      </c>
      <c r="S570" s="1" t="n">
        <v>4061910</v>
      </c>
      <c r="U570" s="1" t="n">
        <f aca="false">S570/$S$7</f>
        <v>1.01295423101055</v>
      </c>
      <c r="V570" s="1" t="n">
        <f aca="false">-(O570+Q570-$M$5)</f>
        <v>-0.198999999999984</v>
      </c>
      <c r="W570" s="1" t="n">
        <f aca="false">-(O570-$M$5)</f>
        <v>59.256</v>
      </c>
      <c r="X570" s="1" t="n">
        <f aca="false">AVERAGE(W570:W574)</f>
        <v>63.2462</v>
      </c>
    </row>
    <row r="571" customFormat="false" ht="15" hidden="false" customHeight="false" outlineLevel="0" collapsed="false">
      <c r="A571" s="6" t="b">
        <f aca="false">IF(C571=C570,1 )</f>
        <v>0</v>
      </c>
      <c r="C571" s="1" t="n">
        <f aca="false">VALUE(RIGHT(G571,5))</f>
        <v>5641</v>
      </c>
      <c r="D571" s="1" t="n">
        <f aca="false">C571/10000*1000</f>
        <v>564.1</v>
      </c>
      <c r="F571" s="1" t="n">
        <v>565</v>
      </c>
      <c r="G571" s="1" t="s">
        <v>4825</v>
      </c>
      <c r="H571" s="1" t="n">
        <v>697.273</v>
      </c>
      <c r="I571" s="1" t="n">
        <v>243.976</v>
      </c>
      <c r="J571" s="1" t="n">
        <v>72</v>
      </c>
      <c r="K571" s="1" t="n">
        <v>780</v>
      </c>
      <c r="L571" s="1" t="n">
        <v>86.042</v>
      </c>
      <c r="M571" s="1" t="n">
        <v>151.303</v>
      </c>
      <c r="N571" s="1" t="n">
        <v>79.007</v>
      </c>
      <c r="O571" s="1" t="n">
        <v>115.119</v>
      </c>
      <c r="P571" s="1" t="n">
        <v>14.764</v>
      </c>
      <c r="Q571" s="1" t="n">
        <v>63.246</v>
      </c>
      <c r="R571" s="1" t="n">
        <v>170117.932</v>
      </c>
      <c r="S571" s="1" t="n">
        <v>4273728</v>
      </c>
      <c r="U571" s="1" t="n">
        <f aca="false">S571/$S$7</f>
        <v>1.06577714912154</v>
      </c>
      <c r="V571" s="1" t="n">
        <f aca="false">-(O571+Q571-$M$5)</f>
        <v>-0.399000000000001</v>
      </c>
      <c r="W571" s="1" t="n">
        <f aca="false">-(O571-$M$5)</f>
        <v>62.847</v>
      </c>
      <c r="X571" s="1" t="n">
        <f aca="false">AVERAGE(W571:W575)</f>
        <v>64.4034</v>
      </c>
    </row>
    <row r="572" customFormat="false" ht="15" hidden="false" customHeight="false" outlineLevel="0" collapsed="false">
      <c r="A572" s="6" t="b">
        <f aca="false">IF(C572=C571,1 )</f>
        <v>0</v>
      </c>
      <c r="C572" s="1" t="n">
        <f aca="false">VALUE(RIGHT(G572,5))</f>
        <v>5651</v>
      </c>
      <c r="D572" s="1" t="n">
        <f aca="false">C572/10000*1000</f>
        <v>565.1</v>
      </c>
      <c r="F572" s="1" t="n">
        <v>566</v>
      </c>
      <c r="G572" s="1" t="s">
        <v>4826</v>
      </c>
      <c r="H572" s="1" t="n">
        <v>686.725</v>
      </c>
      <c r="I572" s="1" t="n">
        <v>243.024</v>
      </c>
      <c r="J572" s="1" t="n">
        <v>74</v>
      </c>
      <c r="K572" s="1" t="n">
        <v>852</v>
      </c>
      <c r="L572" s="1" t="n">
        <v>86.06</v>
      </c>
      <c r="M572" s="1" t="n">
        <v>152.159</v>
      </c>
      <c r="N572" s="1" t="n">
        <v>79.007</v>
      </c>
      <c r="O572" s="1" t="n">
        <v>115.917</v>
      </c>
      <c r="P572" s="1" t="n">
        <v>15.363</v>
      </c>
      <c r="Q572" s="1" t="n">
        <v>62.448</v>
      </c>
      <c r="R572" s="1" t="n">
        <v>166890.7</v>
      </c>
      <c r="S572" s="1" t="n">
        <v>4192653</v>
      </c>
      <c r="U572" s="1" t="n">
        <f aca="false">S572/$S$7</f>
        <v>1.04555876312107</v>
      </c>
      <c r="V572" s="1" t="n">
        <f aca="false">-(O572+Q572-$M$5)</f>
        <v>-0.399000000000001</v>
      </c>
      <c r="W572" s="1" t="n">
        <f aca="false">-(O572-$M$5)</f>
        <v>62.049</v>
      </c>
      <c r="X572" s="1" t="n">
        <f aca="false">AVERAGE(W572:W576)</f>
        <v>65.2414</v>
      </c>
    </row>
    <row r="573" customFormat="false" ht="15" hidden="false" customHeight="false" outlineLevel="0" collapsed="false">
      <c r="A573" s="6" t="b">
        <f aca="false">IF(C573=C572,1 )</f>
        <v>0</v>
      </c>
      <c r="C573" s="1" t="n">
        <f aca="false">VALUE(RIGHT(G573,5))</f>
        <v>5661</v>
      </c>
      <c r="D573" s="1" t="n">
        <f aca="false">C573/10000*1000</f>
        <v>566.1</v>
      </c>
      <c r="F573" s="1" t="n">
        <v>567</v>
      </c>
      <c r="G573" s="1" t="s">
        <v>4827</v>
      </c>
      <c r="H573" s="1" t="n">
        <v>716.061</v>
      </c>
      <c r="I573" s="1" t="n">
        <v>241.291</v>
      </c>
      <c r="J573" s="1" t="n">
        <v>62</v>
      </c>
      <c r="K573" s="1" t="n">
        <v>832</v>
      </c>
      <c r="L573" s="1" t="n">
        <v>86.072</v>
      </c>
      <c r="M573" s="1" t="n">
        <v>151.067</v>
      </c>
      <c r="N573" s="1" t="n">
        <v>79.007</v>
      </c>
      <c r="O573" s="1" t="n">
        <v>110.53</v>
      </c>
      <c r="P573" s="1" t="n">
        <v>14.963</v>
      </c>
      <c r="Q573" s="1" t="n">
        <v>67.834</v>
      </c>
      <c r="R573" s="1" t="n">
        <v>172779.01</v>
      </c>
      <c r="S573" s="1" t="n">
        <v>4340580</v>
      </c>
      <c r="U573" s="1" t="n">
        <f aca="false">S573/$S$7</f>
        <v>1.08244862048637</v>
      </c>
      <c r="V573" s="1" t="n">
        <f aca="false">-(O573+Q573-$M$5)</f>
        <v>-0.397999999999996</v>
      </c>
      <c r="W573" s="1" t="n">
        <f aca="false">-(O573-$M$5)</f>
        <v>67.436</v>
      </c>
      <c r="X573" s="1" t="n">
        <f aca="false">AVERAGE(W573:W577)</f>
        <v>64.962</v>
      </c>
    </row>
    <row r="574" customFormat="false" ht="15" hidden="false" customHeight="false" outlineLevel="0" collapsed="false">
      <c r="A574" s="6" t="b">
        <f aca="false">IF(C574=C573,1 )</f>
        <v>0</v>
      </c>
      <c r="C574" s="1" t="n">
        <f aca="false">VALUE(RIGHT(G574,5))</f>
        <v>5671</v>
      </c>
      <c r="D574" s="1" t="n">
        <f aca="false">C574/10000*1000</f>
        <v>567.1</v>
      </c>
      <c r="F574" s="1" t="n">
        <v>568</v>
      </c>
      <c r="G574" s="1" t="s">
        <v>4828</v>
      </c>
      <c r="H574" s="1" t="n">
        <v>680.794</v>
      </c>
      <c r="I574" s="1" t="n">
        <v>244.841</v>
      </c>
      <c r="J574" s="1" t="n">
        <v>77</v>
      </c>
      <c r="K574" s="1" t="n">
        <v>943</v>
      </c>
      <c r="L574" s="1" t="n">
        <v>85.921</v>
      </c>
      <c r="M574" s="1" t="n">
        <v>152.108</v>
      </c>
      <c r="N574" s="1" t="n">
        <v>78.608</v>
      </c>
      <c r="O574" s="1" t="n">
        <v>113.323</v>
      </c>
      <c r="P574" s="1" t="n">
        <v>15.163</v>
      </c>
      <c r="Q574" s="1" t="n">
        <v>65.041</v>
      </c>
      <c r="R574" s="1" t="n">
        <v>166686.498</v>
      </c>
      <c r="S574" s="1" t="n">
        <v>4187523</v>
      </c>
      <c r="U574" s="1" t="n">
        <f aca="false">S574/$S$7</f>
        <v>1.04427944989032</v>
      </c>
      <c r="V574" s="1" t="n">
        <f aca="false">-(O574+Q574-$M$5)</f>
        <v>-0.397999999999968</v>
      </c>
      <c r="W574" s="1" t="n">
        <f aca="false">-(O574-$M$5)</f>
        <v>64.643</v>
      </c>
      <c r="X574" s="1" t="n">
        <f aca="false">AVERAGE(W574:W578)</f>
        <v>63.0466</v>
      </c>
    </row>
    <row r="575" customFormat="false" ht="15" hidden="false" customHeight="false" outlineLevel="0" collapsed="false">
      <c r="A575" s="6" t="b">
        <f aca="false">IF(C575=C574,1 )</f>
        <v>0</v>
      </c>
      <c r="C575" s="1" t="n">
        <f aca="false">VALUE(RIGHT(G575,5))</f>
        <v>5681</v>
      </c>
      <c r="D575" s="1" t="n">
        <f aca="false">C575/10000*1000</f>
        <v>568.1</v>
      </c>
      <c r="F575" s="1" t="n">
        <v>569</v>
      </c>
      <c r="G575" s="1" t="s">
        <v>4829</v>
      </c>
      <c r="H575" s="1" t="n">
        <v>684.575</v>
      </c>
      <c r="I575" s="1" t="n">
        <v>246.925</v>
      </c>
      <c r="J575" s="1" t="n">
        <v>52</v>
      </c>
      <c r="K575" s="1" t="n">
        <v>804</v>
      </c>
      <c r="L575" s="1" t="n">
        <v>86.074</v>
      </c>
      <c r="M575" s="1" t="n">
        <v>151.5</v>
      </c>
      <c r="N575" s="1" t="n">
        <v>78.808</v>
      </c>
      <c r="O575" s="1" t="n">
        <v>112.924</v>
      </c>
      <c r="P575" s="1" t="n">
        <v>14.764</v>
      </c>
      <c r="Q575" s="1" t="n">
        <v>65.44</v>
      </c>
      <c r="R575" s="1" t="n">
        <v>169039.043</v>
      </c>
      <c r="S575" s="1" t="n">
        <v>4246624</v>
      </c>
      <c r="U575" s="1" t="n">
        <f aca="false">S575/$S$7</f>
        <v>1.05901798619638</v>
      </c>
      <c r="V575" s="1" t="n">
        <f aca="false">-(O575+Q575-$M$5)</f>
        <v>-0.397999999999996</v>
      </c>
      <c r="W575" s="1" t="n">
        <f aca="false">-(O575-$M$5)</f>
        <v>65.042</v>
      </c>
      <c r="X575" s="1" t="n">
        <f aca="false">AVERAGE(W575:W579)</f>
        <v>62.2484</v>
      </c>
    </row>
    <row r="576" customFormat="false" ht="15" hidden="false" customHeight="false" outlineLevel="0" collapsed="false">
      <c r="A576" s="6" t="b">
        <f aca="false">IF(C576=C575,1 )</f>
        <v>0</v>
      </c>
      <c r="C576" s="1" t="n">
        <f aca="false">VALUE(RIGHT(G576,5))</f>
        <v>5691</v>
      </c>
      <c r="D576" s="1" t="n">
        <f aca="false">C576/10000*1000</f>
        <v>569.1</v>
      </c>
      <c r="F576" s="1" t="n">
        <v>570</v>
      </c>
      <c r="G576" s="1" t="s">
        <v>4830</v>
      </c>
      <c r="H576" s="1" t="n">
        <v>707.304</v>
      </c>
      <c r="I576" s="1" t="n">
        <v>241.743</v>
      </c>
      <c r="J576" s="1" t="n">
        <v>54</v>
      </c>
      <c r="K576" s="1" t="n">
        <v>855</v>
      </c>
      <c r="L576" s="1" t="n">
        <v>86.172</v>
      </c>
      <c r="M576" s="1" t="n">
        <v>151.143</v>
      </c>
      <c r="N576" s="1" t="n">
        <v>78.808</v>
      </c>
      <c r="O576" s="1" t="n">
        <v>110.929</v>
      </c>
      <c r="P576" s="1" t="n">
        <v>15.363</v>
      </c>
      <c r="Q576" s="1" t="n">
        <v>67.435</v>
      </c>
      <c r="R576" s="1" t="n">
        <v>170985.493</v>
      </c>
      <c r="S576" s="1" t="n">
        <v>4295523</v>
      </c>
      <c r="U576" s="1" t="n">
        <f aca="false">S576/$S$7</f>
        <v>1.07121236001121</v>
      </c>
      <c r="V576" s="1" t="n">
        <f aca="false">-(O576+Q576-$M$5)</f>
        <v>-0.397999999999996</v>
      </c>
      <c r="W576" s="1" t="n">
        <f aca="false">-(O576-$M$5)</f>
        <v>67.037</v>
      </c>
      <c r="X576" s="1" t="n">
        <f aca="false">AVERAGE(W576:W580)</f>
        <v>61.6896</v>
      </c>
    </row>
    <row r="577" customFormat="false" ht="15" hidden="false" customHeight="false" outlineLevel="0" collapsed="false">
      <c r="A577" s="6" t="b">
        <f aca="false">IF(C577=C576,1 )</f>
        <v>0</v>
      </c>
      <c r="C577" s="1" t="n">
        <f aca="false">VALUE(RIGHT(G577,5))</f>
        <v>5701</v>
      </c>
      <c r="D577" s="1" t="n">
        <f aca="false">C577/10000*1000</f>
        <v>570.1</v>
      </c>
      <c r="F577" s="1" t="n">
        <v>571</v>
      </c>
      <c r="G577" s="1" t="s">
        <v>4831</v>
      </c>
      <c r="H577" s="1" t="n">
        <v>645.765</v>
      </c>
      <c r="I577" s="1" t="n">
        <v>249.307</v>
      </c>
      <c r="J577" s="1" t="n">
        <v>55</v>
      </c>
      <c r="K577" s="1" t="n">
        <v>751</v>
      </c>
      <c r="L577" s="1" t="n">
        <v>86.034</v>
      </c>
      <c r="M577" s="1" t="n">
        <v>152.794</v>
      </c>
      <c r="N577" s="1" t="n">
        <v>78.409</v>
      </c>
      <c r="O577" s="1" t="n">
        <v>117.314</v>
      </c>
      <c r="P577" s="1" t="n">
        <v>15.562</v>
      </c>
      <c r="Q577" s="1" t="n">
        <v>61.051</v>
      </c>
      <c r="R577" s="1" t="n">
        <v>160993.752</v>
      </c>
      <c r="S577" s="1" t="n">
        <v>4044509</v>
      </c>
      <c r="U577" s="1" t="n">
        <f aca="false">S577/$S$7</f>
        <v>1.00861479055672</v>
      </c>
      <c r="V577" s="1" t="n">
        <f aca="false">-(O577+Q577-$M$5)</f>
        <v>-0.399000000000001</v>
      </c>
      <c r="W577" s="1" t="n">
        <f aca="false">-(O577-$M$5)</f>
        <v>60.652</v>
      </c>
      <c r="X577" s="1" t="n">
        <f aca="false">AVERAGE(W577:W581)</f>
        <v>61.6496</v>
      </c>
    </row>
    <row r="578" customFormat="false" ht="15" hidden="false" customHeight="false" outlineLevel="0" collapsed="false">
      <c r="A578" s="6" t="b">
        <f aca="false">IF(C578=C577,1 )</f>
        <v>0</v>
      </c>
      <c r="C578" s="1" t="n">
        <f aca="false">VALUE(RIGHT(G578,5))</f>
        <v>5711</v>
      </c>
      <c r="D578" s="1" t="n">
        <f aca="false">C578/10000*1000</f>
        <v>571.1</v>
      </c>
      <c r="F578" s="1" t="n">
        <v>572</v>
      </c>
      <c r="G578" s="1" t="s">
        <v>4832</v>
      </c>
      <c r="H578" s="1" t="n">
        <v>642.421</v>
      </c>
      <c r="I578" s="1" t="n">
        <v>251.315</v>
      </c>
      <c r="J578" s="1" t="n">
        <v>67</v>
      </c>
      <c r="K578" s="1" t="n">
        <v>848</v>
      </c>
      <c r="L578" s="1" t="n">
        <v>85.996</v>
      </c>
      <c r="M578" s="1" t="n">
        <v>153.13</v>
      </c>
      <c r="N578" s="1" t="n">
        <v>79.007</v>
      </c>
      <c r="O578" s="1" t="n">
        <v>120.107</v>
      </c>
      <c r="P578" s="1" t="n">
        <v>14.963</v>
      </c>
      <c r="Q578" s="1" t="n">
        <v>58.457</v>
      </c>
      <c r="R578" s="1" t="n">
        <v>161450.043</v>
      </c>
      <c r="S578" s="1" t="n">
        <v>4055972</v>
      </c>
      <c r="U578" s="1" t="n">
        <f aca="false">S578/$S$7</f>
        <v>1.0114734197115</v>
      </c>
      <c r="V578" s="1" t="n">
        <f aca="false">-(O578+Q578-$M$5)</f>
        <v>-0.597999999999985</v>
      </c>
      <c r="W578" s="1" t="n">
        <f aca="false">-(O578-$M$5)</f>
        <v>57.859</v>
      </c>
      <c r="X578" s="1" t="n">
        <f aca="false">AVERAGE(W578:W582)</f>
        <v>62.5674</v>
      </c>
    </row>
    <row r="579" customFormat="false" ht="15" hidden="false" customHeight="false" outlineLevel="0" collapsed="false">
      <c r="A579" s="6" t="b">
        <f aca="false">IF(C579=C578,1 )</f>
        <v>0</v>
      </c>
      <c r="C579" s="1" t="n">
        <f aca="false">VALUE(RIGHT(G579,5))</f>
        <v>5721</v>
      </c>
      <c r="D579" s="1" t="n">
        <f aca="false">C579/10000*1000</f>
        <v>572.1</v>
      </c>
      <c r="F579" s="1" t="n">
        <v>573</v>
      </c>
      <c r="G579" s="1" t="s">
        <v>4833</v>
      </c>
      <c r="H579" s="1" t="n">
        <v>652.452</v>
      </c>
      <c r="I579" s="1" t="n">
        <v>249.83</v>
      </c>
      <c r="J579" s="1" t="n">
        <v>77</v>
      </c>
      <c r="K579" s="1" t="n">
        <v>1110</v>
      </c>
      <c r="L579" s="1" t="n">
        <v>86.043</v>
      </c>
      <c r="M579" s="1" t="n">
        <v>152.867</v>
      </c>
      <c r="N579" s="1" t="n">
        <v>79.007</v>
      </c>
      <c r="O579" s="1" t="n">
        <v>117.314</v>
      </c>
      <c r="P579" s="1" t="n">
        <v>14.963</v>
      </c>
      <c r="Q579" s="1" t="n">
        <v>60.852</v>
      </c>
      <c r="R579" s="1" t="n">
        <v>163001.98</v>
      </c>
      <c r="S579" s="1" t="n">
        <v>4094960</v>
      </c>
      <c r="U579" s="1" t="n">
        <f aca="false">S579/$S$7</f>
        <v>1.02119620026514</v>
      </c>
      <c r="V579" s="1" t="n">
        <f aca="false">-(O579+Q579-$M$5)</f>
        <v>-0.199999999999989</v>
      </c>
      <c r="W579" s="1" t="n">
        <f aca="false">-(O579-$M$5)</f>
        <v>60.652</v>
      </c>
      <c r="X579" s="1" t="n">
        <f aca="false">AVERAGE(W579:W583)</f>
        <v>62.767</v>
      </c>
    </row>
    <row r="580" customFormat="false" ht="15" hidden="false" customHeight="false" outlineLevel="0" collapsed="false">
      <c r="A580" s="6" t="b">
        <f aca="false">IF(C580=C579,1 )</f>
        <v>0</v>
      </c>
      <c r="C580" s="1" t="n">
        <f aca="false">VALUE(RIGHT(G580,5))</f>
        <v>5731</v>
      </c>
      <c r="D580" s="1" t="n">
        <f aca="false">C580/10000*1000</f>
        <v>573.1</v>
      </c>
      <c r="F580" s="1" t="n">
        <v>574</v>
      </c>
      <c r="G580" s="1" t="s">
        <v>4834</v>
      </c>
      <c r="H580" s="1" t="n">
        <v>645.526</v>
      </c>
      <c r="I580" s="1" t="n">
        <v>250.479</v>
      </c>
      <c r="J580" s="1" t="n">
        <v>64</v>
      </c>
      <c r="K580" s="1" t="n">
        <v>931</v>
      </c>
      <c r="L580" s="1" t="n">
        <v>86.076</v>
      </c>
      <c r="M580" s="1" t="n">
        <v>152.953</v>
      </c>
      <c r="N580" s="1" t="n">
        <v>79.207</v>
      </c>
      <c r="O580" s="1" t="n">
        <v>115.718</v>
      </c>
      <c r="P580" s="1" t="n">
        <v>15.163</v>
      </c>
      <c r="Q580" s="1" t="n">
        <v>62.448</v>
      </c>
      <c r="R580" s="1" t="n">
        <v>161690.707</v>
      </c>
      <c r="S580" s="1" t="n">
        <v>4062018</v>
      </c>
      <c r="U580" s="1" t="n">
        <f aca="false">S580/$S$7</f>
        <v>1.01298116392067</v>
      </c>
      <c r="V580" s="1" t="n">
        <f aca="false">-(O580+Q580-$M$5)</f>
        <v>-0.199999999999989</v>
      </c>
      <c r="W580" s="1" t="n">
        <f aca="false">-(O580-$M$5)</f>
        <v>62.248</v>
      </c>
      <c r="X580" s="1" t="n">
        <f aca="false">AVERAGE(W580:W584)</f>
        <v>62.5676</v>
      </c>
    </row>
    <row r="581" customFormat="false" ht="15" hidden="false" customHeight="false" outlineLevel="0" collapsed="false">
      <c r="A581" s="6" t="b">
        <f aca="false">IF(C581=C580,1 )</f>
        <v>0</v>
      </c>
      <c r="C581" s="1" t="n">
        <f aca="false">VALUE(RIGHT(G581,5))</f>
        <v>5741</v>
      </c>
      <c r="D581" s="1" t="n">
        <f aca="false">C581/10000*1000</f>
        <v>574.1</v>
      </c>
      <c r="F581" s="1" t="n">
        <v>575</v>
      </c>
      <c r="G581" s="1" t="s">
        <v>4835</v>
      </c>
      <c r="H581" s="1" t="n">
        <v>665.986</v>
      </c>
      <c r="I581" s="1" t="n">
        <v>246.405</v>
      </c>
      <c r="J581" s="1" t="n">
        <v>66</v>
      </c>
      <c r="K581" s="1" t="n">
        <v>747</v>
      </c>
      <c r="L581" s="1" t="n">
        <v>86.111</v>
      </c>
      <c r="M581" s="1" t="n">
        <v>151.977</v>
      </c>
      <c r="N581" s="1" t="n">
        <v>79.007</v>
      </c>
      <c r="O581" s="1" t="n">
        <v>111.129</v>
      </c>
      <c r="P581" s="1" t="n">
        <v>14.764</v>
      </c>
      <c r="Q581" s="1" t="n">
        <v>67.236</v>
      </c>
      <c r="R581" s="1" t="n">
        <v>164102.562</v>
      </c>
      <c r="S581" s="1" t="n">
        <v>4122609</v>
      </c>
      <c r="U581" s="1" t="n">
        <f aca="false">S581/$S$7</f>
        <v>1.02809127463488</v>
      </c>
      <c r="V581" s="1" t="n">
        <f aca="false">-(O581+Q581-$M$5)</f>
        <v>-0.399000000000001</v>
      </c>
      <c r="W581" s="1" t="n">
        <f aca="false">-(O581-$M$5)</f>
        <v>66.837</v>
      </c>
      <c r="X581" s="1" t="n">
        <f aca="false">AVERAGE(W581:W585)</f>
        <v>61.2908</v>
      </c>
    </row>
    <row r="582" customFormat="false" ht="15" hidden="false" customHeight="false" outlineLevel="0" collapsed="false">
      <c r="A582" s="6" t="b">
        <f aca="false">IF(C582=C581,1 )</f>
        <v>0</v>
      </c>
      <c r="C582" s="1" t="n">
        <f aca="false">VALUE(RIGHT(G582,5))</f>
        <v>5751</v>
      </c>
      <c r="D582" s="1" t="n">
        <f aca="false">C582/10000*1000</f>
        <v>575.1</v>
      </c>
      <c r="F582" s="1" t="n">
        <v>576</v>
      </c>
      <c r="G582" s="1" t="s">
        <v>4836</v>
      </c>
      <c r="H582" s="1" t="n">
        <v>669.29</v>
      </c>
      <c r="I582" s="1" t="n">
        <v>247.046</v>
      </c>
      <c r="J582" s="1" t="n">
        <v>61</v>
      </c>
      <c r="K582" s="1" t="n">
        <v>793</v>
      </c>
      <c r="L582" s="1" t="n">
        <v>86.113</v>
      </c>
      <c r="M582" s="1" t="n">
        <v>152.347</v>
      </c>
      <c r="N582" s="1" t="n">
        <v>79.007</v>
      </c>
      <c r="O582" s="1" t="n">
        <v>112.725</v>
      </c>
      <c r="P582" s="1" t="n">
        <v>14.963</v>
      </c>
      <c r="Q582" s="1" t="n">
        <v>65.64</v>
      </c>
      <c r="R582" s="1" t="n">
        <v>165345.609</v>
      </c>
      <c r="S582" s="1" t="n">
        <v>4153837</v>
      </c>
      <c r="U582" s="1" t="n">
        <f aca="false">S582/$S$7</f>
        <v>1.03587887572058</v>
      </c>
      <c r="V582" s="1" t="n">
        <f aca="false">-(O582+Q582-$M$5)</f>
        <v>-0.399000000000001</v>
      </c>
      <c r="W582" s="1" t="n">
        <f aca="false">-(O582-$M$5)</f>
        <v>65.241</v>
      </c>
      <c r="X582" s="1" t="n">
        <f aca="false">AVERAGE(W582:W586)</f>
        <v>59.4554</v>
      </c>
    </row>
    <row r="583" customFormat="false" ht="15" hidden="false" customHeight="false" outlineLevel="0" collapsed="false">
      <c r="A583" s="6" t="b">
        <f aca="false">IF(C583=C582,1 )</f>
        <v>0</v>
      </c>
      <c r="C583" s="1" t="n">
        <f aca="false">VALUE(RIGHT(G583,5))</f>
        <v>5761</v>
      </c>
      <c r="D583" s="1" t="n">
        <f aca="false">C583/10000*1000</f>
        <v>576.1</v>
      </c>
      <c r="F583" s="1" t="n">
        <v>577</v>
      </c>
      <c r="G583" s="1" t="s">
        <v>4837</v>
      </c>
      <c r="H583" s="1" t="n">
        <v>609.94</v>
      </c>
      <c r="I583" s="1" t="n">
        <v>249.751</v>
      </c>
      <c r="J583" s="1" t="n">
        <v>68</v>
      </c>
      <c r="K583" s="1" t="n">
        <v>806</v>
      </c>
      <c r="L583" s="1" t="n">
        <v>86.129</v>
      </c>
      <c r="M583" s="1" t="n">
        <v>153.498</v>
      </c>
      <c r="N583" s="1" t="n">
        <v>78.808</v>
      </c>
      <c r="O583" s="1" t="n">
        <v>119.109</v>
      </c>
      <c r="P583" s="1" t="n">
        <v>14.764</v>
      </c>
      <c r="Q583" s="1" t="n">
        <v>59.255</v>
      </c>
      <c r="R583" s="1" t="n">
        <v>152332.908</v>
      </c>
      <c r="S583" s="1" t="n">
        <v>3826930</v>
      </c>
      <c r="U583" s="1" t="n">
        <f aca="false">S583/$S$7</f>
        <v>0.954355201193826</v>
      </c>
      <c r="V583" s="1" t="n">
        <f aca="false">-(O583+Q583-$M$5)</f>
        <v>-0.397999999999996</v>
      </c>
      <c r="W583" s="1" t="n">
        <f aca="false">-(O583-$M$5)</f>
        <v>58.857</v>
      </c>
      <c r="X583" s="1" t="n">
        <f aca="false">AVERAGE(W583:W587)</f>
        <v>58.3382</v>
      </c>
    </row>
    <row r="584" customFormat="false" ht="15" hidden="false" customHeight="false" outlineLevel="0" collapsed="false">
      <c r="A584" s="6" t="b">
        <f aca="false">IF(C584=C583,1 )</f>
        <v>0</v>
      </c>
      <c r="C584" s="1" t="n">
        <f aca="false">VALUE(RIGHT(G584,5))</f>
        <v>5771</v>
      </c>
      <c r="D584" s="1" t="n">
        <f aca="false">C584/10000*1000</f>
        <v>577.1</v>
      </c>
      <c r="F584" s="1" t="n">
        <v>578</v>
      </c>
      <c r="G584" s="1" t="s">
        <v>4838</v>
      </c>
      <c r="H584" s="1" t="n">
        <v>620.011</v>
      </c>
      <c r="I584" s="1" t="n">
        <v>259.456</v>
      </c>
      <c r="J584" s="1" t="n">
        <v>64</v>
      </c>
      <c r="K584" s="1" t="n">
        <v>727</v>
      </c>
      <c r="L584" s="1" t="n">
        <v>86.081</v>
      </c>
      <c r="M584" s="1" t="n">
        <v>153.106</v>
      </c>
      <c r="N584" s="1" t="n">
        <v>79.007</v>
      </c>
      <c r="O584" s="1" t="n">
        <v>118.311</v>
      </c>
      <c r="P584" s="1" t="n">
        <v>14.564</v>
      </c>
      <c r="Q584" s="1" t="n">
        <v>59.854</v>
      </c>
      <c r="R584" s="1" t="n">
        <v>160865.618</v>
      </c>
      <c r="S584" s="1" t="n">
        <v>4041290</v>
      </c>
      <c r="U584" s="1" t="n">
        <f aca="false">S584/$S$7</f>
        <v>1.00781204020784</v>
      </c>
      <c r="V584" s="1" t="n">
        <f aca="false">-(O584+Q584-$M$5)</f>
        <v>-0.199000000000012</v>
      </c>
      <c r="W584" s="1" t="n">
        <f aca="false">-(O584-$M$5)</f>
        <v>59.655</v>
      </c>
      <c r="X584" s="1" t="n">
        <f aca="false">AVERAGE(W584:W588)</f>
        <v>58.777</v>
      </c>
    </row>
    <row r="585" customFormat="false" ht="15" hidden="false" customHeight="false" outlineLevel="0" collapsed="false">
      <c r="A585" s="6" t="b">
        <f aca="false">IF(C585=C584,1 )</f>
        <v>0</v>
      </c>
      <c r="C585" s="1" t="n">
        <f aca="false">VALUE(RIGHT(G585,5))</f>
        <v>5781</v>
      </c>
      <c r="D585" s="1" t="n">
        <f aca="false">C585/10000*1000</f>
        <v>578.1</v>
      </c>
      <c r="F585" s="1" t="n">
        <v>579</v>
      </c>
      <c r="G585" s="1" t="s">
        <v>4839</v>
      </c>
      <c r="H585" s="1" t="n">
        <v>627.932</v>
      </c>
      <c r="I585" s="1" t="n">
        <v>252.686</v>
      </c>
      <c r="J585" s="1" t="n">
        <v>71</v>
      </c>
      <c r="K585" s="1" t="n">
        <v>806</v>
      </c>
      <c r="L585" s="1" t="n">
        <v>85.957</v>
      </c>
      <c r="M585" s="1" t="n">
        <v>153.552</v>
      </c>
      <c r="N585" s="1" t="n">
        <v>78.608</v>
      </c>
      <c r="O585" s="1" t="n">
        <v>122.102</v>
      </c>
      <c r="P585" s="1" t="n">
        <v>15.363</v>
      </c>
      <c r="Q585" s="1" t="n">
        <v>56.063</v>
      </c>
      <c r="R585" s="1" t="n">
        <v>158669.906</v>
      </c>
      <c r="S585" s="1" t="n">
        <v>3986129</v>
      </c>
      <c r="U585" s="1" t="n">
        <f aca="false">S585/$S$7</f>
        <v>0.994056056363598</v>
      </c>
      <c r="V585" s="1" t="n">
        <f aca="false">-(O585+Q585-$M$5)</f>
        <v>-0.199000000000012</v>
      </c>
      <c r="W585" s="1" t="n">
        <f aca="false">-(O585-$M$5)</f>
        <v>55.864</v>
      </c>
      <c r="X585" s="1" t="n">
        <f aca="false">AVERAGE(W585:W589)</f>
        <v>58.0986</v>
      </c>
    </row>
    <row r="586" customFormat="false" ht="15" hidden="false" customHeight="false" outlineLevel="0" collapsed="false">
      <c r="A586" s="6" t="b">
        <f aca="false">IF(C586=C585,1 )</f>
        <v>0</v>
      </c>
      <c r="C586" s="1" t="n">
        <f aca="false">VALUE(RIGHT(G586,5))</f>
        <v>5791</v>
      </c>
      <c r="D586" s="1" t="n">
        <f aca="false">C586/10000*1000</f>
        <v>579.1</v>
      </c>
      <c r="F586" s="1" t="n">
        <v>580</v>
      </c>
      <c r="G586" s="1" t="s">
        <v>4840</v>
      </c>
      <c r="H586" s="1" t="n">
        <v>630.917</v>
      </c>
      <c r="I586" s="1" t="n">
        <v>259.2</v>
      </c>
      <c r="J586" s="1" t="n">
        <v>49</v>
      </c>
      <c r="K586" s="1" t="n">
        <v>871</v>
      </c>
      <c r="L586" s="1" t="n">
        <v>86.03</v>
      </c>
      <c r="M586" s="1" t="n">
        <v>153.548</v>
      </c>
      <c r="N586" s="1" t="n">
        <v>78.808</v>
      </c>
      <c r="O586" s="1" t="n">
        <v>120.306</v>
      </c>
      <c r="P586" s="1" t="n">
        <v>14.963</v>
      </c>
      <c r="Q586" s="1" t="n">
        <v>58.258</v>
      </c>
      <c r="R586" s="1" t="n">
        <v>163533.821</v>
      </c>
      <c r="S586" s="1" t="n">
        <v>4108321</v>
      </c>
      <c r="U586" s="1" t="n">
        <f aca="false">S586/$S$7</f>
        <v>1.02452815037741</v>
      </c>
      <c r="V586" s="1" t="n">
        <f aca="false">-(O586+Q586-$M$5)</f>
        <v>-0.597999999999985</v>
      </c>
      <c r="W586" s="1" t="n">
        <f aca="false">-(O586-$M$5)</f>
        <v>57.66</v>
      </c>
      <c r="X586" s="1" t="n">
        <f aca="false">AVERAGE(W586:W590)</f>
        <v>58.6572</v>
      </c>
    </row>
    <row r="587" customFormat="false" ht="15" hidden="false" customHeight="false" outlineLevel="0" collapsed="false">
      <c r="A587" s="6" t="b">
        <f aca="false">IF(C587=C586,1 )</f>
        <v>0</v>
      </c>
      <c r="C587" s="1" t="n">
        <f aca="false">VALUE(RIGHT(G587,5))</f>
        <v>5801</v>
      </c>
      <c r="D587" s="1" t="n">
        <f aca="false">C587/10000*1000</f>
        <v>580.1</v>
      </c>
      <c r="F587" s="1" t="n">
        <v>581</v>
      </c>
      <c r="G587" s="1" t="s">
        <v>4841</v>
      </c>
      <c r="H587" s="1" t="n">
        <v>644.212</v>
      </c>
      <c r="I587" s="1" t="n">
        <v>256.749</v>
      </c>
      <c r="J587" s="1" t="n">
        <v>75</v>
      </c>
      <c r="K587" s="1" t="n">
        <v>800</v>
      </c>
      <c r="L587" s="1" t="n">
        <v>86.041</v>
      </c>
      <c r="M587" s="1" t="n">
        <v>153.011</v>
      </c>
      <c r="N587" s="1" t="n">
        <v>79.207</v>
      </c>
      <c r="O587" s="1" t="n">
        <v>118.311</v>
      </c>
      <c r="P587" s="1" t="n">
        <v>14.365</v>
      </c>
      <c r="Q587" s="1" t="n">
        <v>59.854</v>
      </c>
      <c r="R587" s="1" t="n">
        <v>165400.978</v>
      </c>
      <c r="S587" s="1" t="n">
        <v>4155228</v>
      </c>
      <c r="U587" s="1" t="n">
        <f aca="false">S587/$S$7</f>
        <v>1.03622576162779</v>
      </c>
      <c r="V587" s="1" t="n">
        <f aca="false">-(O587+Q587-$M$5)</f>
        <v>-0.199000000000012</v>
      </c>
      <c r="W587" s="1" t="n">
        <f aca="false">-(O587-$M$5)</f>
        <v>59.655</v>
      </c>
      <c r="X587" s="1" t="n">
        <f aca="false">AVERAGE(W587:W591)</f>
        <v>59.0162</v>
      </c>
    </row>
    <row r="588" customFormat="false" ht="15" hidden="false" customHeight="false" outlineLevel="0" collapsed="false">
      <c r="A588" s="6" t="b">
        <f aca="false">IF(C588=C587,1 )</f>
        <v>0</v>
      </c>
      <c r="C588" s="1" t="n">
        <f aca="false">VALUE(RIGHT(G588,5))</f>
        <v>5811</v>
      </c>
      <c r="D588" s="1" t="n">
        <f aca="false">C588/10000*1000</f>
        <v>581.1</v>
      </c>
      <c r="F588" s="1" t="n">
        <v>582</v>
      </c>
      <c r="G588" s="1" t="s">
        <v>4842</v>
      </c>
      <c r="H588" s="1" t="n">
        <v>650.064</v>
      </c>
      <c r="I588" s="1" t="n">
        <v>255.237</v>
      </c>
      <c r="J588" s="1" t="n">
        <v>47</v>
      </c>
      <c r="K588" s="1" t="n">
        <v>771</v>
      </c>
      <c r="L588" s="1" t="n">
        <v>85.992</v>
      </c>
      <c r="M588" s="1" t="n">
        <v>152.912</v>
      </c>
      <c r="N588" s="1" t="n">
        <v>79.207</v>
      </c>
      <c r="O588" s="1" t="n">
        <v>116.915</v>
      </c>
      <c r="P588" s="1" t="n">
        <v>14.764</v>
      </c>
      <c r="Q588" s="1" t="n">
        <v>61.45</v>
      </c>
      <c r="R588" s="1" t="n">
        <v>165920.361</v>
      </c>
      <c r="S588" s="1" t="n">
        <v>4168276</v>
      </c>
      <c r="U588" s="1" t="n">
        <f aca="false">S588/$S$7</f>
        <v>1.03947965617646</v>
      </c>
      <c r="V588" s="1" t="n">
        <f aca="false">-(O588+Q588-$M$5)</f>
        <v>-0.399000000000001</v>
      </c>
      <c r="W588" s="1" t="n">
        <f aca="false">-(O588-$M$5)</f>
        <v>61.051</v>
      </c>
      <c r="X588" s="1" t="n">
        <f aca="false">AVERAGE(W588:W592)</f>
        <v>59.056</v>
      </c>
    </row>
    <row r="589" customFormat="false" ht="15" hidden="false" customHeight="false" outlineLevel="0" collapsed="false">
      <c r="A589" s="6" t="b">
        <f aca="false">IF(C589=C588,1 )</f>
        <v>0</v>
      </c>
      <c r="C589" s="1" t="n">
        <f aca="false">VALUE(RIGHT(G589,5))</f>
        <v>5821</v>
      </c>
      <c r="D589" s="1" t="n">
        <f aca="false">C589/10000*1000</f>
        <v>582.1</v>
      </c>
      <c r="F589" s="1" t="n">
        <v>583</v>
      </c>
      <c r="G589" s="1" t="s">
        <v>4843</v>
      </c>
      <c r="H589" s="1" t="n">
        <v>622.797</v>
      </c>
      <c r="I589" s="1" t="n">
        <v>258.852</v>
      </c>
      <c r="J589" s="1" t="n">
        <v>73</v>
      </c>
      <c r="K589" s="1" t="n">
        <v>848</v>
      </c>
      <c r="L589" s="1" t="n">
        <v>86.016</v>
      </c>
      <c r="M589" s="1" t="n">
        <v>153.418</v>
      </c>
      <c r="N589" s="1" t="n">
        <v>79.007</v>
      </c>
      <c r="O589" s="1" t="n">
        <v>121.703</v>
      </c>
      <c r="P589" s="1" t="n">
        <v>14.564</v>
      </c>
      <c r="Q589" s="1" t="n">
        <v>56.662</v>
      </c>
      <c r="R589" s="1" t="n">
        <v>161212.563</v>
      </c>
      <c r="S589" s="1" t="n">
        <v>4050006</v>
      </c>
      <c r="U589" s="1" t="n">
        <f aca="false">S589/$S$7</f>
        <v>1.00998562580612</v>
      </c>
      <c r="V589" s="1" t="n">
        <f aca="false">-(O589+Q589-$M$5)</f>
        <v>-0.399000000000001</v>
      </c>
      <c r="W589" s="1" t="n">
        <f aca="false">-(O589-$M$5)</f>
        <v>56.263</v>
      </c>
      <c r="X589" s="1" t="n">
        <f aca="false">AVERAGE(W589:W593)</f>
        <v>58.8166</v>
      </c>
    </row>
    <row r="590" customFormat="false" ht="15" hidden="false" customHeight="false" outlineLevel="0" collapsed="false">
      <c r="A590" s="6" t="b">
        <f aca="false">IF(C590=C589,1 )</f>
        <v>0</v>
      </c>
      <c r="C590" s="1" t="n">
        <f aca="false">VALUE(RIGHT(G590,5))</f>
        <v>5831</v>
      </c>
      <c r="D590" s="1" t="n">
        <f aca="false">C590/10000*1000</f>
        <v>583.1</v>
      </c>
      <c r="F590" s="1" t="n">
        <v>584</v>
      </c>
      <c r="G590" s="1" t="s">
        <v>4844</v>
      </c>
      <c r="H590" s="1" t="n">
        <v>628.967</v>
      </c>
      <c r="I590" s="1" t="n">
        <v>252.606</v>
      </c>
      <c r="J590" s="1" t="n">
        <v>52</v>
      </c>
      <c r="K590" s="1" t="n">
        <v>789</v>
      </c>
      <c r="L590" s="1" t="n">
        <v>85.956</v>
      </c>
      <c r="M590" s="1" t="n">
        <v>153.373</v>
      </c>
      <c r="N590" s="1" t="n">
        <v>78.808</v>
      </c>
      <c r="O590" s="1" t="n">
        <v>119.309</v>
      </c>
      <c r="P590" s="1" t="n">
        <v>15.163</v>
      </c>
      <c r="Q590" s="1" t="n">
        <v>59.056</v>
      </c>
      <c r="R590" s="1" t="n">
        <v>158880.557</v>
      </c>
      <c r="S590" s="1" t="n">
        <v>3991421</v>
      </c>
      <c r="U590" s="1" t="n">
        <f aca="false">S590/$S$7</f>
        <v>0.995375768959522</v>
      </c>
      <c r="V590" s="1" t="n">
        <f aca="false">-(O590+Q590-$M$5)</f>
        <v>-0.399000000000001</v>
      </c>
      <c r="W590" s="1" t="n">
        <f aca="false">-(O590-$M$5)</f>
        <v>58.657</v>
      </c>
      <c r="X590" s="1" t="n">
        <f aca="false">AVERAGE(W590:W594)</f>
        <v>59.0162</v>
      </c>
    </row>
    <row r="591" customFormat="false" ht="15" hidden="false" customHeight="false" outlineLevel="0" collapsed="false">
      <c r="A591" s="6" t="b">
        <f aca="false">IF(C591=C590,1 )</f>
        <v>0</v>
      </c>
      <c r="C591" s="1" t="n">
        <f aca="false">VALUE(RIGHT(G591,5))</f>
        <v>5841</v>
      </c>
      <c r="D591" s="1" t="n">
        <f aca="false">C591/10000*1000</f>
        <v>584.1</v>
      </c>
      <c r="F591" s="1" t="n">
        <v>585</v>
      </c>
      <c r="G591" s="1" t="s">
        <v>4845</v>
      </c>
      <c r="H591" s="1" t="n">
        <v>642.899</v>
      </c>
      <c r="I591" s="1" t="n">
        <v>256.567</v>
      </c>
      <c r="J591" s="1" t="n">
        <v>67</v>
      </c>
      <c r="K591" s="1" t="n">
        <v>836</v>
      </c>
      <c r="L591" s="1" t="n">
        <v>86.029</v>
      </c>
      <c r="M591" s="1" t="n">
        <v>152.875</v>
      </c>
      <c r="N591" s="1" t="n">
        <v>79.007</v>
      </c>
      <c r="O591" s="1" t="n">
        <v>118.511</v>
      </c>
      <c r="P591" s="1" t="n">
        <v>14.365</v>
      </c>
      <c r="Q591" s="1" t="n">
        <v>59.854</v>
      </c>
      <c r="R591" s="1" t="n">
        <v>164946.32</v>
      </c>
      <c r="S591" s="1" t="n">
        <v>4143806</v>
      </c>
      <c r="U591" s="1" t="n">
        <f aca="false">S591/$S$7</f>
        <v>1.0333773570037</v>
      </c>
      <c r="V591" s="1" t="n">
        <f aca="false">-(O591+Q591-$M$5)</f>
        <v>-0.399000000000001</v>
      </c>
      <c r="W591" s="1" t="n">
        <f aca="false">-(O591-$M$5)</f>
        <v>59.455</v>
      </c>
      <c r="X591" s="1" t="n">
        <f aca="false">AVERAGE(W591:W595)</f>
        <v>59.6148</v>
      </c>
    </row>
    <row r="592" customFormat="false" ht="15" hidden="false" customHeight="false" outlineLevel="0" collapsed="false">
      <c r="A592" s="6" t="b">
        <f aca="false">IF(C592=C591,1 )</f>
        <v>0</v>
      </c>
      <c r="C592" s="1" t="n">
        <f aca="false">VALUE(RIGHT(G592,5))</f>
        <v>5851</v>
      </c>
      <c r="D592" s="1" t="n">
        <f aca="false">C592/10000*1000</f>
        <v>585.1</v>
      </c>
      <c r="F592" s="1" t="n">
        <v>586</v>
      </c>
      <c r="G592" s="1" t="s">
        <v>4846</v>
      </c>
      <c r="H592" s="1" t="n">
        <v>635.495</v>
      </c>
      <c r="I592" s="1" t="n">
        <v>254.278</v>
      </c>
      <c r="J592" s="1" t="n">
        <v>61</v>
      </c>
      <c r="K592" s="1" t="n">
        <v>724</v>
      </c>
      <c r="L592" s="1" t="n">
        <v>85.905</v>
      </c>
      <c r="M592" s="1" t="n">
        <v>152.831</v>
      </c>
      <c r="N592" s="1" t="n">
        <v>78.808</v>
      </c>
      <c r="O592" s="1" t="n">
        <v>118.112</v>
      </c>
      <c r="P592" s="1" t="n">
        <v>14.564</v>
      </c>
      <c r="Q592" s="1" t="n">
        <v>60.452</v>
      </c>
      <c r="R592" s="1" t="n">
        <v>161592.268</v>
      </c>
      <c r="S592" s="1" t="n">
        <v>4059545</v>
      </c>
      <c r="U592" s="1" t="n">
        <f aca="false">S592/$S$7</f>
        <v>1.01236445015466</v>
      </c>
      <c r="V592" s="1" t="n">
        <f aca="false">-(O592+Q592-$M$5)</f>
        <v>-0.597999999999985</v>
      </c>
      <c r="W592" s="1" t="n">
        <f aca="false">-(O592-$M$5)</f>
        <v>59.854</v>
      </c>
      <c r="X592" s="1" t="n">
        <f aca="false">AVERAGE(W592:W596)</f>
        <v>60.373</v>
      </c>
    </row>
    <row r="593" customFormat="false" ht="15" hidden="false" customHeight="false" outlineLevel="0" collapsed="false">
      <c r="A593" s="6" t="b">
        <f aca="false">IF(C593=C592,1 )</f>
        <v>0</v>
      </c>
      <c r="C593" s="1" t="n">
        <f aca="false">VALUE(RIGHT(G593,5))</f>
        <v>5861</v>
      </c>
      <c r="D593" s="1" t="n">
        <f aca="false">C593/10000*1000</f>
        <v>586.1</v>
      </c>
      <c r="F593" s="1" t="n">
        <v>587</v>
      </c>
      <c r="G593" s="1" t="s">
        <v>4847</v>
      </c>
      <c r="H593" s="1" t="n">
        <v>655.875</v>
      </c>
      <c r="I593" s="1" t="n">
        <v>255.787</v>
      </c>
      <c r="J593" s="1" t="n">
        <v>53</v>
      </c>
      <c r="K593" s="1" t="n">
        <v>813</v>
      </c>
      <c r="L593" s="1" t="n">
        <v>86.075</v>
      </c>
      <c r="M593" s="1" t="n">
        <v>152.476</v>
      </c>
      <c r="N593" s="1" t="n">
        <v>79.207</v>
      </c>
      <c r="O593" s="1" t="n">
        <v>118.112</v>
      </c>
      <c r="P593" s="1" t="n">
        <v>14.365</v>
      </c>
      <c r="Q593" s="1" t="n">
        <v>60.253</v>
      </c>
      <c r="R593" s="1" t="n">
        <v>167764.59</v>
      </c>
      <c r="S593" s="1" t="n">
        <v>4214607</v>
      </c>
      <c r="U593" s="1" t="n">
        <f aca="false">S593/$S$7</f>
        <v>1.05103362523953</v>
      </c>
      <c r="V593" s="1" t="n">
        <f aca="false">-(O593+Q593-$M$5)</f>
        <v>-0.399000000000001</v>
      </c>
      <c r="W593" s="1" t="n">
        <f aca="false">-(O593-$M$5)</f>
        <v>59.854</v>
      </c>
      <c r="X593" s="1" t="n">
        <f aca="false">AVERAGE(W593:W597)</f>
        <v>60.413</v>
      </c>
    </row>
    <row r="594" customFormat="false" ht="15" hidden="false" customHeight="false" outlineLevel="0" collapsed="false">
      <c r="A594" s="6" t="b">
        <f aca="false">IF(C594=C593,1 )</f>
        <v>0</v>
      </c>
      <c r="C594" s="1" t="n">
        <f aca="false">VALUE(RIGHT(G594,5))</f>
        <v>5871</v>
      </c>
      <c r="D594" s="1" t="n">
        <f aca="false">C594/10000*1000</f>
        <v>587.1</v>
      </c>
      <c r="F594" s="1" t="n">
        <v>588</v>
      </c>
      <c r="G594" s="1" t="s">
        <v>4848</v>
      </c>
      <c r="H594" s="1" t="n">
        <v>637.644</v>
      </c>
      <c r="I594" s="1" t="n">
        <v>253.823</v>
      </c>
      <c r="J594" s="1" t="n">
        <v>69</v>
      </c>
      <c r="K594" s="1" t="n">
        <v>746</v>
      </c>
      <c r="L594" s="1" t="n">
        <v>85.996</v>
      </c>
      <c r="M594" s="1" t="n">
        <v>153.036</v>
      </c>
      <c r="N594" s="1" t="n">
        <v>79.007</v>
      </c>
      <c r="O594" s="1" t="n">
        <v>120.705</v>
      </c>
      <c r="P594" s="1" t="n">
        <v>14.564</v>
      </c>
      <c r="Q594" s="1" t="n">
        <v>57.659</v>
      </c>
      <c r="R594" s="1" t="n">
        <v>161849.053</v>
      </c>
      <c r="S594" s="1" t="n">
        <v>4065996</v>
      </c>
      <c r="U594" s="1" t="n">
        <f aca="false">S594/$S$7</f>
        <v>1.01397319277679</v>
      </c>
      <c r="V594" s="1" t="n">
        <f aca="false">-(O594+Q594-$M$5)</f>
        <v>-0.397999999999996</v>
      </c>
      <c r="W594" s="1" t="n">
        <f aca="false">-(O594-$M$5)</f>
        <v>57.261</v>
      </c>
      <c r="X594" s="1" t="n">
        <f aca="false">AVERAGE(W594:W598)</f>
        <v>60.5726</v>
      </c>
    </row>
    <row r="595" customFormat="false" ht="15" hidden="false" customHeight="false" outlineLevel="0" collapsed="false">
      <c r="A595" s="6" t="b">
        <f aca="false">IF(C595=C594,1 )</f>
        <v>0</v>
      </c>
      <c r="C595" s="1" t="n">
        <f aca="false">VALUE(RIGHT(G595,5))</f>
        <v>5881</v>
      </c>
      <c r="D595" s="1" t="n">
        <f aca="false">C595/10000*1000</f>
        <v>588.1</v>
      </c>
      <c r="F595" s="1" t="n">
        <v>589</v>
      </c>
      <c r="G595" s="1" t="s">
        <v>4849</v>
      </c>
      <c r="H595" s="1" t="n">
        <v>642.501</v>
      </c>
      <c r="I595" s="1" t="n">
        <v>252.394</v>
      </c>
      <c r="J595" s="1" t="n">
        <v>74</v>
      </c>
      <c r="K595" s="1" t="n">
        <v>899</v>
      </c>
      <c r="L595" s="1" t="n">
        <v>85.98</v>
      </c>
      <c r="M595" s="1" t="n">
        <v>152.563</v>
      </c>
      <c r="N595" s="1" t="n">
        <v>79.207</v>
      </c>
      <c r="O595" s="1" t="n">
        <v>116.316</v>
      </c>
      <c r="P595" s="1" t="n">
        <v>13.966</v>
      </c>
      <c r="Q595" s="1" t="n">
        <v>62.448</v>
      </c>
      <c r="R595" s="1" t="n">
        <v>162163.517</v>
      </c>
      <c r="S595" s="1" t="n">
        <v>4073896</v>
      </c>
      <c r="U595" s="1" t="n">
        <f aca="false">S595/$S$7</f>
        <v>1.01594328527638</v>
      </c>
      <c r="V595" s="1" t="n">
        <f aca="false">-(O595+Q595-$M$5)</f>
        <v>-0.798000000000002</v>
      </c>
      <c r="W595" s="1" t="n">
        <f aca="false">-(O595-$M$5)</f>
        <v>61.65</v>
      </c>
      <c r="X595" s="1" t="n">
        <f aca="false">AVERAGE(W595:W599)</f>
        <v>61.4504</v>
      </c>
    </row>
    <row r="596" customFormat="false" ht="15" hidden="false" customHeight="false" outlineLevel="0" collapsed="false">
      <c r="A596" s="6" t="b">
        <f aca="false">IF(C596=C595,1 )</f>
        <v>0</v>
      </c>
      <c r="C596" s="1" t="n">
        <f aca="false">VALUE(RIGHT(G596,5))</f>
        <v>5891</v>
      </c>
      <c r="D596" s="1" t="n">
        <f aca="false">C596/10000*1000</f>
        <v>589.1</v>
      </c>
      <c r="F596" s="1" t="n">
        <v>590</v>
      </c>
      <c r="G596" s="1" t="s">
        <v>4850</v>
      </c>
      <c r="H596" s="1" t="n">
        <v>647.437</v>
      </c>
      <c r="I596" s="1" t="n">
        <v>254.123</v>
      </c>
      <c r="J596" s="1" t="n">
        <v>76</v>
      </c>
      <c r="K596" s="1" t="n">
        <v>774</v>
      </c>
      <c r="L596" s="1" t="n">
        <v>86.082</v>
      </c>
      <c r="M596" s="1" t="n">
        <v>152.238</v>
      </c>
      <c r="N596" s="1" t="n">
        <v>79.207</v>
      </c>
      <c r="O596" s="1" t="n">
        <v>114.72</v>
      </c>
      <c r="P596" s="1" t="n">
        <v>14.564</v>
      </c>
      <c r="Q596" s="1" t="n">
        <v>63.645</v>
      </c>
      <c r="R596" s="1" t="n">
        <v>164528.601</v>
      </c>
      <c r="S596" s="1" t="n">
        <v>4133312</v>
      </c>
      <c r="U596" s="1" t="n">
        <f aca="false">S596/$S$7</f>
        <v>1.03076037590362</v>
      </c>
      <c r="V596" s="1" t="n">
        <f aca="false">-(O596+Q596-$M$5)</f>
        <v>-0.399000000000001</v>
      </c>
      <c r="W596" s="1" t="n">
        <f aca="false">-(O596-$M$5)</f>
        <v>63.246</v>
      </c>
      <c r="X596" s="1" t="n">
        <f aca="false">AVERAGE(W596:W600)</f>
        <v>61.57</v>
      </c>
    </row>
    <row r="597" customFormat="false" ht="15" hidden="false" customHeight="false" outlineLevel="0" collapsed="false">
      <c r="A597" s="6" t="b">
        <f aca="false">IF(C597=C596,1 )</f>
        <v>0</v>
      </c>
      <c r="C597" s="1" t="n">
        <f aca="false">VALUE(RIGHT(G597,5))</f>
        <v>5901</v>
      </c>
      <c r="D597" s="1" t="n">
        <f aca="false">C597/10000*1000</f>
        <v>590.1</v>
      </c>
      <c r="F597" s="1" t="n">
        <v>591</v>
      </c>
      <c r="G597" s="1" t="s">
        <v>4851</v>
      </c>
      <c r="H597" s="1" t="n">
        <v>645.964</v>
      </c>
      <c r="I597" s="1" t="n">
        <v>256.465</v>
      </c>
      <c r="J597" s="1" t="n">
        <v>47</v>
      </c>
      <c r="K597" s="1" t="n">
        <v>893</v>
      </c>
      <c r="L597" s="1" t="n">
        <v>86.117</v>
      </c>
      <c r="M597" s="1" t="n">
        <v>153.005</v>
      </c>
      <c r="N597" s="1" t="n">
        <v>79.207</v>
      </c>
      <c r="O597" s="1" t="n">
        <v>117.912</v>
      </c>
      <c r="P597" s="1" t="n">
        <v>14.365</v>
      </c>
      <c r="Q597" s="1" t="n">
        <v>60.452</v>
      </c>
      <c r="R597" s="1" t="n">
        <v>165667.437</v>
      </c>
      <c r="S597" s="1" t="n">
        <v>4161922</v>
      </c>
      <c r="U597" s="1" t="n">
        <f aca="false">S597/$S$7</f>
        <v>1.03789510329769</v>
      </c>
      <c r="V597" s="1" t="n">
        <f aca="false">-(O597+Q597-$M$5)</f>
        <v>-0.397999999999996</v>
      </c>
      <c r="W597" s="1" t="n">
        <f aca="false">-(O597-$M$5)</f>
        <v>60.054</v>
      </c>
      <c r="X597" s="1" t="n">
        <f aca="false">AVERAGE(W597:W601)</f>
        <v>61.8094</v>
      </c>
    </row>
    <row r="598" customFormat="false" ht="15" hidden="false" customHeight="false" outlineLevel="0" collapsed="false">
      <c r="A598" s="6" t="b">
        <f aca="false">IF(C598=C597,1 )</f>
        <v>0</v>
      </c>
      <c r="C598" s="1" t="n">
        <f aca="false">VALUE(RIGHT(G598,5))</f>
        <v>5911</v>
      </c>
      <c r="D598" s="1" t="n">
        <f aca="false">C598/10000*1000</f>
        <v>591.1</v>
      </c>
      <c r="F598" s="1" t="n">
        <v>592</v>
      </c>
      <c r="G598" s="1" t="s">
        <v>4852</v>
      </c>
      <c r="H598" s="1" t="n">
        <v>620.409</v>
      </c>
      <c r="I598" s="1" t="n">
        <v>259.306</v>
      </c>
      <c r="J598" s="1" t="n">
        <v>72</v>
      </c>
      <c r="K598" s="1" t="n">
        <v>754</v>
      </c>
      <c r="L598" s="1" t="n">
        <v>86.041</v>
      </c>
      <c r="M598" s="1" t="n">
        <v>153.281</v>
      </c>
      <c r="N598" s="1" t="n">
        <v>79.007</v>
      </c>
      <c r="O598" s="1" t="n">
        <v>117.314</v>
      </c>
      <c r="P598" s="1" t="n">
        <v>14.564</v>
      </c>
      <c r="Q598" s="1" t="n">
        <v>61.051</v>
      </c>
      <c r="R598" s="1" t="n">
        <v>160875.569</v>
      </c>
      <c r="S598" s="1" t="n">
        <v>4041540</v>
      </c>
      <c r="U598" s="1" t="n">
        <f aca="false">S598/$S$7</f>
        <v>1.0078743849072</v>
      </c>
      <c r="V598" s="1" t="n">
        <f aca="false">-(O598+Q598-$M$5)</f>
        <v>-0.399000000000001</v>
      </c>
      <c r="W598" s="1" t="n">
        <f aca="false">-(O598-$M$5)</f>
        <v>60.652</v>
      </c>
      <c r="X598" s="1" t="n">
        <f aca="false">AVERAGE(W598:W602)</f>
        <v>61.929</v>
      </c>
    </row>
    <row r="599" customFormat="false" ht="15" hidden="false" customHeight="false" outlineLevel="0" collapsed="false">
      <c r="A599" s="6" t="b">
        <f aca="false">IF(C599=C598,1 )</f>
        <v>0</v>
      </c>
      <c r="C599" s="1" t="n">
        <f aca="false">VALUE(RIGHT(G599,5))</f>
        <v>5921</v>
      </c>
      <c r="D599" s="1" t="n">
        <f aca="false">C599/10000*1000</f>
        <v>592.1</v>
      </c>
      <c r="F599" s="1" t="n">
        <v>593</v>
      </c>
      <c r="G599" s="1" t="s">
        <v>4853</v>
      </c>
      <c r="H599" s="1" t="n">
        <v>658.741</v>
      </c>
      <c r="I599" s="1" t="n">
        <v>251.017</v>
      </c>
      <c r="J599" s="1" t="n">
        <v>65</v>
      </c>
      <c r="K599" s="1" t="n">
        <v>853</v>
      </c>
      <c r="L599" s="1" t="n">
        <v>86.206</v>
      </c>
      <c r="M599" s="1" t="n">
        <v>151.938</v>
      </c>
      <c r="N599" s="1" t="n">
        <v>79.007</v>
      </c>
      <c r="O599" s="1" t="n">
        <v>116.316</v>
      </c>
      <c r="P599" s="1" t="n">
        <v>14.764</v>
      </c>
      <c r="Q599" s="1" t="n">
        <v>62.448</v>
      </c>
      <c r="R599" s="1" t="n">
        <v>165355.481</v>
      </c>
      <c r="S599" s="1" t="n">
        <v>4154085</v>
      </c>
      <c r="U599" s="1" t="n">
        <f aca="false">S599/$S$7</f>
        <v>1.03594072166234</v>
      </c>
      <c r="V599" s="1" t="n">
        <f aca="false">-(O599+Q599-$M$5)</f>
        <v>-0.798000000000002</v>
      </c>
      <c r="W599" s="1" t="n">
        <f aca="false">-(O599-$M$5)</f>
        <v>61.65</v>
      </c>
      <c r="X599" s="1" t="n">
        <f aca="false">AVERAGE(W599:W603)</f>
        <v>62.2882</v>
      </c>
    </row>
    <row r="600" customFormat="false" ht="15" hidden="false" customHeight="false" outlineLevel="0" collapsed="false">
      <c r="A600" s="6" t="b">
        <f aca="false">IF(C600=C599,1 )</f>
        <v>0</v>
      </c>
      <c r="C600" s="1" t="n">
        <f aca="false">VALUE(RIGHT(G600,5))</f>
        <v>5931</v>
      </c>
      <c r="D600" s="1" t="n">
        <f aca="false">C600/10000*1000</f>
        <v>593.1</v>
      </c>
      <c r="F600" s="1" t="n">
        <v>594</v>
      </c>
      <c r="G600" s="1" t="s">
        <v>4854</v>
      </c>
      <c r="H600" s="1" t="n">
        <v>658.98</v>
      </c>
      <c r="I600" s="1" t="n">
        <v>255.92</v>
      </c>
      <c r="J600" s="1" t="n">
        <v>68</v>
      </c>
      <c r="K600" s="1" t="n">
        <v>864</v>
      </c>
      <c r="L600" s="1" t="n">
        <v>85.974</v>
      </c>
      <c r="M600" s="1" t="n">
        <v>152.004</v>
      </c>
      <c r="N600" s="1" t="n">
        <v>78.808</v>
      </c>
      <c r="O600" s="1" t="n">
        <v>115.718</v>
      </c>
      <c r="P600" s="1" t="n">
        <v>14.963</v>
      </c>
      <c r="Q600" s="1" t="n">
        <v>62.647</v>
      </c>
      <c r="R600" s="1" t="n">
        <v>168646.282</v>
      </c>
      <c r="S600" s="1" t="n">
        <v>4236757</v>
      </c>
      <c r="U600" s="1" t="n">
        <f aca="false">S600/$S$7</f>
        <v>1.05655736560228</v>
      </c>
      <c r="V600" s="1" t="n">
        <f aca="false">-(O600+Q600-$M$5)</f>
        <v>-0.399000000000001</v>
      </c>
      <c r="W600" s="1" t="n">
        <f aca="false">-(O600-$M$5)</f>
        <v>62.248</v>
      </c>
      <c r="X600" s="1" t="n">
        <f aca="false">AVERAGE(W600:W604)</f>
        <v>61.8492</v>
      </c>
    </row>
    <row r="601" customFormat="false" ht="15" hidden="false" customHeight="false" outlineLevel="0" collapsed="false">
      <c r="A601" s="6" t="b">
        <f aca="false">IF(C601=C600,1 )</f>
        <v>0</v>
      </c>
      <c r="C601" s="1" t="n">
        <f aca="false">VALUE(RIGHT(G601,5))</f>
        <v>5941</v>
      </c>
      <c r="D601" s="1" t="n">
        <f aca="false">C601/10000*1000</f>
        <v>594.1</v>
      </c>
      <c r="F601" s="1" t="n">
        <v>595</v>
      </c>
      <c r="G601" s="1" t="s">
        <v>4855</v>
      </c>
      <c r="H601" s="1" t="n">
        <v>680.197</v>
      </c>
      <c r="I601" s="1" t="n">
        <v>250.676</v>
      </c>
      <c r="J601" s="1" t="n">
        <v>62</v>
      </c>
      <c r="K601" s="1" t="n">
        <v>831</v>
      </c>
      <c r="L601" s="1" t="n">
        <v>86.089</v>
      </c>
      <c r="M601" s="1" t="n">
        <v>151.8</v>
      </c>
      <c r="N601" s="1" t="n">
        <v>78.808</v>
      </c>
      <c r="O601" s="1" t="n">
        <v>113.523</v>
      </c>
      <c r="P601" s="1" t="n">
        <v>14.764</v>
      </c>
      <c r="Q601" s="1" t="n">
        <v>64.642</v>
      </c>
      <c r="R601" s="1" t="n">
        <v>170508.901</v>
      </c>
      <c r="S601" s="1" t="n">
        <v>4283550</v>
      </c>
      <c r="U601" s="1" t="n">
        <f aca="false">S601/$S$7</f>
        <v>1.06822654766975</v>
      </c>
      <c r="V601" s="1" t="n">
        <f aca="false">-(O601+Q601-$M$5)</f>
        <v>-0.198999999999984</v>
      </c>
      <c r="W601" s="1" t="n">
        <f aca="false">-(O601-$M$5)</f>
        <v>64.443</v>
      </c>
      <c r="X601" s="1" t="n">
        <f aca="false">AVERAGE(W601:W605)</f>
        <v>61.53</v>
      </c>
    </row>
    <row r="602" customFormat="false" ht="15" hidden="false" customHeight="false" outlineLevel="0" collapsed="false">
      <c r="A602" s="6" t="b">
        <f aca="false">IF(C602=C601,1 )</f>
        <v>0</v>
      </c>
      <c r="C602" s="1" t="n">
        <f aca="false">VALUE(RIGHT(G602,5))</f>
        <v>5951</v>
      </c>
      <c r="D602" s="1" t="n">
        <f aca="false">C602/10000*1000</f>
        <v>595.1</v>
      </c>
      <c r="F602" s="1" t="n">
        <v>596</v>
      </c>
      <c r="G602" s="1" t="s">
        <v>4856</v>
      </c>
      <c r="H602" s="1" t="n">
        <v>668.812</v>
      </c>
      <c r="I602" s="1" t="n">
        <v>253.426</v>
      </c>
      <c r="J602" s="1" t="n">
        <v>63</v>
      </c>
      <c r="K602" s="1" t="n">
        <v>828</v>
      </c>
      <c r="L602" s="1" t="n">
        <v>86.075</v>
      </c>
      <c r="M602" s="1" t="n">
        <v>152.126</v>
      </c>
      <c r="N602" s="1" t="n">
        <v>79.007</v>
      </c>
      <c r="O602" s="1" t="n">
        <v>117.314</v>
      </c>
      <c r="P602" s="1" t="n">
        <v>14.365</v>
      </c>
      <c r="Q602" s="1" t="n">
        <v>60.852</v>
      </c>
      <c r="R602" s="1" t="n">
        <v>169494.458</v>
      </c>
      <c r="S602" s="1" t="n">
        <v>4258065</v>
      </c>
      <c r="U602" s="1" t="n">
        <f aca="false">S602/$S$7</f>
        <v>1.06187112901762</v>
      </c>
      <c r="V602" s="1" t="n">
        <f aca="false">-(O602+Q602-$M$5)</f>
        <v>-0.199999999999989</v>
      </c>
      <c r="W602" s="1" t="n">
        <f aca="false">-(O602-$M$5)</f>
        <v>60.652</v>
      </c>
      <c r="X602" s="1" t="n">
        <f aca="false">AVERAGE(W602:W606)</f>
        <v>60.7718</v>
      </c>
    </row>
    <row r="603" customFormat="false" ht="15" hidden="false" customHeight="false" outlineLevel="0" collapsed="false">
      <c r="A603" s="6" t="b">
        <f aca="false">IF(C603=C602,1 )</f>
        <v>0</v>
      </c>
      <c r="C603" s="1" t="n">
        <f aca="false">VALUE(RIGHT(G603,5))</f>
        <v>5961</v>
      </c>
      <c r="D603" s="1" t="n">
        <f aca="false">C603/10000*1000</f>
        <v>596.1</v>
      </c>
      <c r="F603" s="1" t="n">
        <v>597</v>
      </c>
      <c r="G603" s="1" t="s">
        <v>4857</v>
      </c>
      <c r="H603" s="1" t="n">
        <v>675.221</v>
      </c>
      <c r="I603" s="1" t="n">
        <v>249.164</v>
      </c>
      <c r="J603" s="1" t="n">
        <v>62</v>
      </c>
      <c r="K603" s="1" t="n">
        <v>748</v>
      </c>
      <c r="L603" s="1" t="n">
        <v>86.061</v>
      </c>
      <c r="M603" s="1" t="n">
        <v>151.574</v>
      </c>
      <c r="N603" s="1" t="n">
        <v>79.207</v>
      </c>
      <c r="O603" s="1" t="n">
        <v>115.518</v>
      </c>
      <c r="P603" s="1" t="n">
        <v>13.966</v>
      </c>
      <c r="Q603" s="1" t="n">
        <v>62.847</v>
      </c>
      <c r="R603" s="1" t="n">
        <v>168240.903</v>
      </c>
      <c r="S603" s="1" t="n">
        <v>4226573</v>
      </c>
      <c r="U603" s="1" t="n">
        <f aca="false">S603/$S$7</f>
        <v>1.0540176919294</v>
      </c>
      <c r="V603" s="1" t="n">
        <f aca="false">-(O603+Q603-$M$5)</f>
        <v>-0.399000000000001</v>
      </c>
      <c r="W603" s="1" t="n">
        <f aca="false">-(O603-$M$5)</f>
        <v>62.448</v>
      </c>
      <c r="X603" s="1" t="n">
        <f aca="false">AVERAGE(W603:W607)</f>
        <v>60.5324</v>
      </c>
    </row>
    <row r="604" customFormat="false" ht="15" hidden="false" customHeight="false" outlineLevel="0" collapsed="false">
      <c r="A604" s="6" t="b">
        <f aca="false">IF(C604=C603,1 )</f>
        <v>0</v>
      </c>
      <c r="C604" s="1" t="n">
        <f aca="false">VALUE(RIGHT(G604,5))</f>
        <v>5971</v>
      </c>
      <c r="D604" s="1" t="n">
        <f aca="false">C604/10000*1000</f>
        <v>597.1</v>
      </c>
      <c r="F604" s="1" t="n">
        <v>598</v>
      </c>
      <c r="G604" s="1" t="s">
        <v>4858</v>
      </c>
      <c r="H604" s="1" t="n">
        <v>643.058</v>
      </c>
      <c r="I604" s="1" t="n">
        <v>255.273</v>
      </c>
      <c r="J604" s="1" t="n">
        <v>80</v>
      </c>
      <c r="K604" s="1" t="n">
        <v>774</v>
      </c>
      <c r="L604" s="1" t="n">
        <v>86.108</v>
      </c>
      <c r="M604" s="1" t="n">
        <v>152.399</v>
      </c>
      <c r="N604" s="1" t="n">
        <v>79.207</v>
      </c>
      <c r="O604" s="1" t="n">
        <v>118.511</v>
      </c>
      <c r="P604" s="1" t="n">
        <v>13.966</v>
      </c>
      <c r="Q604" s="1" t="n">
        <v>59.654</v>
      </c>
      <c r="R604" s="1" t="n">
        <v>164155.305</v>
      </c>
      <c r="S604" s="1" t="n">
        <v>4123934</v>
      </c>
      <c r="U604" s="1" t="n">
        <f aca="false">S604/$S$7</f>
        <v>1.02842170154146</v>
      </c>
      <c r="V604" s="1" t="n">
        <f aca="false">-(O604+Q604-$M$5)</f>
        <v>-0.198999999999984</v>
      </c>
      <c r="W604" s="1" t="n">
        <f aca="false">-(O604-$M$5)</f>
        <v>59.455</v>
      </c>
      <c r="X604" s="1" t="n">
        <f aca="false">AVERAGE(W604:W608)</f>
        <v>59.8142</v>
      </c>
    </row>
    <row r="605" customFormat="false" ht="15" hidden="false" customHeight="false" outlineLevel="0" collapsed="false">
      <c r="A605" s="6" t="b">
        <f aca="false">IF(C605=C604,1 )</f>
        <v>0</v>
      </c>
      <c r="C605" s="1" t="n">
        <f aca="false">VALUE(RIGHT(G605,5))</f>
        <v>5981</v>
      </c>
      <c r="D605" s="1" t="n">
        <f aca="false">C605/10000*1000</f>
        <v>598.1</v>
      </c>
      <c r="F605" s="1" t="n">
        <v>599</v>
      </c>
      <c r="G605" s="1" t="s">
        <v>4859</v>
      </c>
      <c r="H605" s="1" t="n">
        <v>658.463</v>
      </c>
      <c r="I605" s="1" t="n">
        <v>252.078</v>
      </c>
      <c r="J605" s="1" t="n">
        <v>76</v>
      </c>
      <c r="K605" s="1" t="n">
        <v>787</v>
      </c>
      <c r="L605" s="1" t="n">
        <v>86.044</v>
      </c>
      <c r="M605" s="1" t="n">
        <v>152.316</v>
      </c>
      <c r="N605" s="1" t="n">
        <v>79.007</v>
      </c>
      <c r="O605" s="1" t="n">
        <v>117.314</v>
      </c>
      <c r="P605" s="1" t="n">
        <v>14.365</v>
      </c>
      <c r="Q605" s="1" t="n">
        <v>60.852</v>
      </c>
      <c r="R605" s="1" t="n">
        <v>165984.01</v>
      </c>
      <c r="S605" s="1" t="n">
        <v>4169875</v>
      </c>
      <c r="U605" s="1" t="n">
        <f aca="false">S605/$S$7</f>
        <v>1.03987841287353</v>
      </c>
      <c r="V605" s="1" t="n">
        <f aca="false">-(O605+Q605-$M$5)</f>
        <v>-0.199999999999989</v>
      </c>
      <c r="W605" s="1" t="n">
        <f aca="false">-(O605-$M$5)</f>
        <v>60.652</v>
      </c>
      <c r="X605" s="1" t="n">
        <f aca="false">AVERAGE(W605:W609)</f>
        <v>59.5748</v>
      </c>
    </row>
    <row r="606" customFormat="false" ht="15" hidden="false" customHeight="false" outlineLevel="0" collapsed="false">
      <c r="A606" s="6" t="b">
        <f aca="false">IF(C606=C605,1 )</f>
        <v>0</v>
      </c>
      <c r="C606" s="1" t="n">
        <f aca="false">VALUE(RIGHT(G606,5))</f>
        <v>5991</v>
      </c>
      <c r="D606" s="1" t="n">
        <f aca="false">C606/10000*1000</f>
        <v>599.1</v>
      </c>
      <c r="F606" s="1" t="n">
        <v>600</v>
      </c>
      <c r="G606" s="1" t="s">
        <v>4860</v>
      </c>
      <c r="H606" s="1" t="n">
        <v>658.662</v>
      </c>
      <c r="I606" s="1" t="n">
        <v>257.458</v>
      </c>
      <c r="J606" s="1" t="n">
        <v>66</v>
      </c>
      <c r="K606" s="1" t="n">
        <v>844</v>
      </c>
      <c r="L606" s="1" t="n">
        <v>86.076</v>
      </c>
      <c r="M606" s="1" t="n">
        <v>152.274</v>
      </c>
      <c r="N606" s="1" t="n">
        <v>78.608</v>
      </c>
      <c r="O606" s="1" t="n">
        <v>117.314</v>
      </c>
      <c r="P606" s="1" t="n">
        <v>14.963</v>
      </c>
      <c r="Q606" s="1" t="n">
        <v>60.852</v>
      </c>
      <c r="R606" s="1" t="n">
        <v>169577.612</v>
      </c>
      <c r="S606" s="1" t="n">
        <v>4260154</v>
      </c>
      <c r="U606" s="1" t="n">
        <f aca="false">S606/$S$7</f>
        <v>1.06239208132542</v>
      </c>
      <c r="V606" s="1" t="n">
        <f aca="false">-(O606+Q606-$M$5)</f>
        <v>-0.199999999999989</v>
      </c>
      <c r="W606" s="1" t="n">
        <f aca="false">-(O606-$M$5)</f>
        <v>60.652</v>
      </c>
      <c r="X606" s="1" t="n">
        <f aca="false">AVERAGE(W606:W610)</f>
        <v>59.4552</v>
      </c>
    </row>
    <row r="607" customFormat="false" ht="15" hidden="false" customHeight="false" outlineLevel="0" collapsed="false">
      <c r="A607" s="6" t="b">
        <f aca="false">IF(C607=C606,1 )</f>
        <v>0</v>
      </c>
      <c r="C607" s="1" t="n">
        <f aca="false">VALUE(RIGHT(G607,5))</f>
        <v>6001</v>
      </c>
      <c r="D607" s="1" t="n">
        <f aca="false">C607/10000*1000</f>
        <v>600.1</v>
      </c>
      <c r="F607" s="1" t="n">
        <v>601</v>
      </c>
      <c r="G607" s="1" t="s">
        <v>4861</v>
      </c>
      <c r="H607" s="1" t="n">
        <v>645.048</v>
      </c>
      <c r="I607" s="1" t="n">
        <v>252.997</v>
      </c>
      <c r="J607" s="1" t="n">
        <v>89</v>
      </c>
      <c r="K607" s="1" t="n">
        <v>791</v>
      </c>
      <c r="L607" s="1" t="n">
        <v>86.048</v>
      </c>
      <c r="M607" s="1" t="n">
        <v>152.076</v>
      </c>
      <c r="N607" s="1" t="n">
        <v>79.207</v>
      </c>
      <c r="O607" s="1" t="n">
        <v>118.511</v>
      </c>
      <c r="P607" s="1" t="n">
        <v>14.165</v>
      </c>
      <c r="Q607" s="1" t="n">
        <v>59.654</v>
      </c>
      <c r="R607" s="1" t="n">
        <v>163195.395</v>
      </c>
      <c r="S607" s="1" t="n">
        <v>4099819</v>
      </c>
      <c r="U607" s="1" t="n">
        <f aca="false">S607/$S$7</f>
        <v>1.02240793184178</v>
      </c>
      <c r="V607" s="1" t="n">
        <f aca="false">-(O607+Q607-$M$5)</f>
        <v>-0.198999999999984</v>
      </c>
      <c r="W607" s="1" t="n">
        <f aca="false">-(O607-$M$5)</f>
        <v>59.455</v>
      </c>
      <c r="X607" s="1" t="n">
        <f aca="false">AVERAGE(W607:W611)</f>
        <v>59.535</v>
      </c>
    </row>
    <row r="608" customFormat="false" ht="15" hidden="false" customHeight="false" outlineLevel="0" collapsed="false">
      <c r="A608" s="6" t="b">
        <f aca="false">IF(C608=C607,1 )</f>
        <v>0</v>
      </c>
      <c r="C608" s="1" t="n">
        <f aca="false">VALUE(RIGHT(G608,5))</f>
        <v>6011</v>
      </c>
      <c r="D608" s="1" t="n">
        <f aca="false">C608/10000*1000</f>
        <v>601.1</v>
      </c>
      <c r="F608" s="1" t="n">
        <v>602</v>
      </c>
      <c r="G608" s="1" t="s">
        <v>4862</v>
      </c>
      <c r="H608" s="1" t="n">
        <v>644.929</v>
      </c>
      <c r="I608" s="1" t="n">
        <v>255.167</v>
      </c>
      <c r="J608" s="1" t="n">
        <v>74</v>
      </c>
      <c r="K608" s="1" t="n">
        <v>794</v>
      </c>
      <c r="L608" s="1" t="n">
        <v>85.944</v>
      </c>
      <c r="M608" s="1" t="n">
        <v>152.535</v>
      </c>
      <c r="N608" s="1" t="n">
        <v>79.007</v>
      </c>
      <c r="O608" s="1" t="n">
        <v>119.109</v>
      </c>
      <c r="P608" s="1" t="n">
        <v>14.365</v>
      </c>
      <c r="Q608" s="1" t="n">
        <v>59.455</v>
      </c>
      <c r="R608" s="1" t="n">
        <v>164564.466</v>
      </c>
      <c r="S608" s="1" t="n">
        <v>4134213</v>
      </c>
      <c r="U608" s="1" t="n">
        <f aca="false">S608/$S$7</f>
        <v>1.0309850662001</v>
      </c>
      <c r="V608" s="1" t="n">
        <f aca="false">-(O608+Q608-$M$5)</f>
        <v>-0.597999999999985</v>
      </c>
      <c r="W608" s="1" t="n">
        <f aca="false">-(O608-$M$5)</f>
        <v>58.857</v>
      </c>
      <c r="X608" s="1" t="n">
        <f aca="false">AVERAGE(W608:W612)</f>
        <v>59.7346</v>
      </c>
    </row>
    <row r="609" customFormat="false" ht="15" hidden="false" customHeight="false" outlineLevel="0" collapsed="false">
      <c r="A609" s="6" t="b">
        <f aca="false">IF(C609=C608,1 )</f>
        <v>0</v>
      </c>
      <c r="C609" s="1" t="n">
        <f aca="false">VALUE(RIGHT(G609,5))</f>
        <v>6021</v>
      </c>
      <c r="D609" s="1" t="n">
        <f aca="false">C609/10000*1000</f>
        <v>602.1</v>
      </c>
      <c r="F609" s="1" t="n">
        <v>603</v>
      </c>
      <c r="G609" s="1" t="s">
        <v>4863</v>
      </c>
      <c r="H609" s="1" t="n">
        <v>647.317</v>
      </c>
      <c r="I609" s="1" t="n">
        <v>254.528</v>
      </c>
      <c r="J609" s="1" t="n">
        <v>74</v>
      </c>
      <c r="K609" s="1" t="n">
        <v>917</v>
      </c>
      <c r="L609" s="1" t="n">
        <v>85.993</v>
      </c>
      <c r="M609" s="1" t="n">
        <v>152.628</v>
      </c>
      <c r="N609" s="1" t="n">
        <v>79.207</v>
      </c>
      <c r="O609" s="1" t="n">
        <v>119.708</v>
      </c>
      <c r="P609" s="1" t="n">
        <v>13.966</v>
      </c>
      <c r="Q609" s="1" t="n">
        <v>58.657</v>
      </c>
      <c r="R609" s="1" t="n">
        <v>164760.229</v>
      </c>
      <c r="S609" s="1" t="n">
        <v>4139131</v>
      </c>
      <c r="U609" s="1" t="n">
        <f aca="false">S609/$S$7</f>
        <v>1.03221151112579</v>
      </c>
      <c r="V609" s="1" t="n">
        <f aca="false">-(O609+Q609-$M$5)</f>
        <v>-0.399000000000001</v>
      </c>
      <c r="W609" s="1" t="n">
        <f aca="false">-(O609-$M$5)</f>
        <v>58.258</v>
      </c>
      <c r="X609" s="1" t="n">
        <f aca="false">AVERAGE(W609:W613)</f>
        <v>60.4926</v>
      </c>
    </row>
    <row r="610" customFormat="false" ht="15" hidden="false" customHeight="false" outlineLevel="0" collapsed="false">
      <c r="A610" s="6" t="b">
        <f aca="false">IF(C610=C609,1 )</f>
        <v>0</v>
      </c>
      <c r="C610" s="1" t="n">
        <f aca="false">VALUE(RIGHT(G610,5))</f>
        <v>6031</v>
      </c>
      <c r="D610" s="1" t="n">
        <f aca="false">C610/10000*1000</f>
        <v>603.1</v>
      </c>
      <c r="F610" s="1" t="n">
        <v>604</v>
      </c>
      <c r="G610" s="1" t="s">
        <v>4864</v>
      </c>
      <c r="H610" s="1" t="n">
        <v>670.205</v>
      </c>
      <c r="I610" s="1" t="n">
        <v>249.675</v>
      </c>
      <c r="J610" s="1" t="n">
        <v>60</v>
      </c>
      <c r="K610" s="1" t="n">
        <v>775</v>
      </c>
      <c r="L610" s="1" t="n">
        <v>86.004</v>
      </c>
      <c r="M610" s="1" t="n">
        <v>151.967</v>
      </c>
      <c r="N610" s="1" t="n">
        <v>79.207</v>
      </c>
      <c r="O610" s="1" t="n">
        <v>117.912</v>
      </c>
      <c r="P610" s="1" t="n">
        <v>13.966</v>
      </c>
      <c r="Q610" s="1" t="n">
        <v>60.452</v>
      </c>
      <c r="R610" s="1" t="n">
        <v>167333.496</v>
      </c>
      <c r="S610" s="1" t="n">
        <v>4203777</v>
      </c>
      <c r="U610" s="1" t="n">
        <f aca="false">S610/$S$7</f>
        <v>1.04833285286352</v>
      </c>
      <c r="V610" s="1" t="n">
        <f aca="false">-(O610+Q610-$M$5)</f>
        <v>-0.397999999999996</v>
      </c>
      <c r="W610" s="1" t="n">
        <f aca="false">-(O610-$M$5)</f>
        <v>60.054</v>
      </c>
      <c r="X610" s="1" t="n">
        <f aca="false">AVERAGE(W610:W614)</f>
        <v>60.9714</v>
      </c>
    </row>
    <row r="611" customFormat="false" ht="15" hidden="false" customHeight="false" outlineLevel="0" collapsed="false">
      <c r="A611" s="6" t="b">
        <f aca="false">IF(C611=C610,1 )</f>
        <v>0</v>
      </c>
      <c r="C611" s="1" t="n">
        <f aca="false">VALUE(RIGHT(G611,5))</f>
        <v>6041</v>
      </c>
      <c r="D611" s="1" t="n">
        <f aca="false">C611/10000*1000</f>
        <v>604.1</v>
      </c>
      <c r="F611" s="1" t="n">
        <v>605</v>
      </c>
      <c r="G611" s="1" t="s">
        <v>4865</v>
      </c>
      <c r="H611" s="1" t="n">
        <v>659.577</v>
      </c>
      <c r="I611" s="1" t="n">
        <v>253.413</v>
      </c>
      <c r="J611" s="1" t="n">
        <v>70</v>
      </c>
      <c r="K611" s="1" t="n">
        <v>815</v>
      </c>
      <c r="L611" s="1" t="n">
        <v>86.089</v>
      </c>
      <c r="M611" s="1" t="n">
        <v>151.906</v>
      </c>
      <c r="N611" s="1" t="n">
        <v>79.007</v>
      </c>
      <c r="O611" s="1" t="n">
        <v>116.915</v>
      </c>
      <c r="P611" s="1" t="n">
        <v>14.365</v>
      </c>
      <c r="Q611" s="1" t="n">
        <v>61.251</v>
      </c>
      <c r="R611" s="1" t="n">
        <v>167145.654</v>
      </c>
      <c r="S611" s="1" t="n">
        <v>4199058</v>
      </c>
      <c r="U611" s="1" t="n">
        <f aca="false">S611/$S$7</f>
        <v>1.04715603431851</v>
      </c>
      <c r="V611" s="1" t="n">
        <f aca="false">-(O611+Q611-$M$5)</f>
        <v>-0.199999999999989</v>
      </c>
      <c r="W611" s="1" t="n">
        <f aca="false">-(O611-$M$5)</f>
        <v>61.051</v>
      </c>
      <c r="X611" s="1" t="n">
        <f aca="false">AVERAGE(W611:W615)</f>
        <v>61.8492</v>
      </c>
    </row>
    <row r="612" customFormat="false" ht="15" hidden="false" customHeight="false" outlineLevel="0" collapsed="false">
      <c r="A612" s="6" t="b">
        <f aca="false">IF(C612=C611,1 )</f>
        <v>0</v>
      </c>
      <c r="C612" s="1" t="n">
        <f aca="false">VALUE(RIGHT(G612,5))</f>
        <v>6051</v>
      </c>
      <c r="D612" s="1" t="n">
        <f aca="false">C612/10000*1000</f>
        <v>605.1</v>
      </c>
      <c r="F612" s="1" t="n">
        <v>606</v>
      </c>
      <c r="G612" s="1" t="s">
        <v>4866</v>
      </c>
      <c r="H612" s="1" t="n">
        <v>674.544</v>
      </c>
      <c r="I612" s="1" t="n">
        <v>248.792</v>
      </c>
      <c r="J612" s="1" t="n">
        <v>46</v>
      </c>
      <c r="K612" s="1" t="n">
        <v>785</v>
      </c>
      <c r="L612" s="1" t="n">
        <v>86.086</v>
      </c>
      <c r="M612" s="1" t="n">
        <v>151.941</v>
      </c>
      <c r="N612" s="1" t="n">
        <v>78.808</v>
      </c>
      <c r="O612" s="1" t="n">
        <v>117.513</v>
      </c>
      <c r="P612" s="1" t="n">
        <v>14.764</v>
      </c>
      <c r="Q612" s="1" t="n">
        <v>61.051</v>
      </c>
      <c r="R612" s="1" t="n">
        <v>167821.154</v>
      </c>
      <c r="S612" s="1" t="n">
        <v>4216028</v>
      </c>
      <c r="U612" s="1" t="n">
        <f aca="false">S612/$S$7</f>
        <v>1.05138799251066</v>
      </c>
      <c r="V612" s="1" t="n">
        <f aca="false">-(O612+Q612-$M$5)</f>
        <v>-0.598000000000013</v>
      </c>
      <c r="W612" s="1" t="n">
        <f aca="false">-(O612-$M$5)</f>
        <v>60.453</v>
      </c>
      <c r="X612" s="1" t="n">
        <f aca="false">AVERAGE(W612:W616)</f>
        <v>61.57</v>
      </c>
    </row>
    <row r="613" customFormat="false" ht="15" hidden="false" customHeight="false" outlineLevel="0" collapsed="false">
      <c r="A613" s="6" t="b">
        <f aca="false">IF(C613=C612,1 )</f>
        <v>0</v>
      </c>
      <c r="C613" s="1" t="n">
        <f aca="false">VALUE(RIGHT(G613,5))</f>
        <v>6061</v>
      </c>
      <c r="D613" s="1" t="n">
        <f aca="false">C613/10000*1000</f>
        <v>606.1</v>
      </c>
      <c r="F613" s="1" t="n">
        <v>607</v>
      </c>
      <c r="G613" s="1" t="s">
        <v>4867</v>
      </c>
      <c r="H613" s="1" t="n">
        <v>662.841</v>
      </c>
      <c r="I613" s="1" t="n">
        <v>250.515</v>
      </c>
      <c r="J613" s="1" t="n">
        <v>80</v>
      </c>
      <c r="K613" s="1" t="n">
        <v>845</v>
      </c>
      <c r="L613" s="1" t="n">
        <v>86.128</v>
      </c>
      <c r="M613" s="1" t="n">
        <v>152.039</v>
      </c>
      <c r="N613" s="1" t="n">
        <v>79.207</v>
      </c>
      <c r="O613" s="1" t="n">
        <v>115.319</v>
      </c>
      <c r="P613" s="1" t="n">
        <v>14.365</v>
      </c>
      <c r="Q613" s="1" t="n">
        <v>63.046</v>
      </c>
      <c r="R613" s="1" t="n">
        <v>166051.56</v>
      </c>
      <c r="S613" s="1" t="n">
        <v>4171572</v>
      </c>
      <c r="U613" s="1" t="n">
        <f aca="false">S613/$S$7</f>
        <v>1.04030160869275</v>
      </c>
      <c r="V613" s="1" t="n">
        <f aca="false">-(O613+Q613-$M$5)</f>
        <v>-0.399000000000001</v>
      </c>
      <c r="W613" s="1" t="n">
        <f aca="false">-(O613-$M$5)</f>
        <v>62.647</v>
      </c>
      <c r="X613" s="1" t="n">
        <f aca="false">AVERAGE(W613:W617)</f>
        <v>61.7694</v>
      </c>
    </row>
    <row r="614" customFormat="false" ht="15" hidden="false" customHeight="false" outlineLevel="0" collapsed="false">
      <c r="A614" s="6" t="b">
        <f aca="false">IF(C614=C613,1 )</f>
        <v>0</v>
      </c>
      <c r="C614" s="1" t="n">
        <f aca="false">VALUE(RIGHT(G614,5))</f>
        <v>6071</v>
      </c>
      <c r="D614" s="1" t="n">
        <f aca="false">C614/10000*1000</f>
        <v>607.1</v>
      </c>
      <c r="F614" s="1" t="n">
        <v>608</v>
      </c>
      <c r="G614" s="1" t="s">
        <v>4868</v>
      </c>
      <c r="H614" s="1" t="n">
        <v>654.84</v>
      </c>
      <c r="I614" s="1" t="n">
        <v>252.475</v>
      </c>
      <c r="J614" s="1" t="n">
        <v>77</v>
      </c>
      <c r="K614" s="1" t="n">
        <v>734</v>
      </c>
      <c r="L614" s="1" t="n">
        <v>86.111</v>
      </c>
      <c r="M614" s="1" t="n">
        <v>152.13</v>
      </c>
      <c r="N614" s="1" t="n">
        <v>79.207</v>
      </c>
      <c r="O614" s="1" t="n">
        <v>117.314</v>
      </c>
      <c r="P614" s="1" t="n">
        <v>14.564</v>
      </c>
      <c r="Q614" s="1" t="n">
        <v>60.852</v>
      </c>
      <c r="R614" s="1" t="n">
        <v>165330.602</v>
      </c>
      <c r="S614" s="1" t="n">
        <v>4153460</v>
      </c>
      <c r="U614" s="1" t="n">
        <f aca="false">S614/$S$7</f>
        <v>1.03578485991395</v>
      </c>
      <c r="V614" s="1" t="n">
        <f aca="false">-(O614+Q614-$M$5)</f>
        <v>-0.199999999999989</v>
      </c>
      <c r="W614" s="1" t="n">
        <f aca="false">-(O614-$M$5)</f>
        <v>60.652</v>
      </c>
      <c r="X614" s="1" t="n">
        <f aca="false">AVERAGE(W614:W618)</f>
        <v>62.2484</v>
      </c>
    </row>
    <row r="615" customFormat="false" ht="15" hidden="false" customHeight="false" outlineLevel="0" collapsed="false">
      <c r="A615" s="6" t="b">
        <f aca="false">IF(C615=C614,1 )</f>
        <v>0</v>
      </c>
      <c r="C615" s="1" t="n">
        <f aca="false">VALUE(RIGHT(G615,5))</f>
        <v>6081</v>
      </c>
      <c r="D615" s="1" t="n">
        <f aca="false">C615/10000*1000</f>
        <v>608.1</v>
      </c>
      <c r="F615" s="1" t="n">
        <v>609</v>
      </c>
      <c r="G615" s="1" t="s">
        <v>4869</v>
      </c>
      <c r="H615" s="1" t="n">
        <v>678.604</v>
      </c>
      <c r="I615" s="1" t="n">
        <v>251.217</v>
      </c>
      <c r="J615" s="1" t="n">
        <v>62</v>
      </c>
      <c r="K615" s="1" t="n">
        <v>765</v>
      </c>
      <c r="L615" s="1" t="n">
        <v>86.029</v>
      </c>
      <c r="M615" s="1" t="n">
        <v>151.412</v>
      </c>
      <c r="N615" s="1" t="n">
        <v>79.007</v>
      </c>
      <c r="O615" s="1" t="n">
        <v>113.523</v>
      </c>
      <c r="P615" s="1" t="n">
        <v>14.564</v>
      </c>
      <c r="Q615" s="1" t="n">
        <v>64.842</v>
      </c>
      <c r="R615" s="1" t="n">
        <v>170477.216</v>
      </c>
      <c r="S615" s="1" t="n">
        <v>4282754</v>
      </c>
      <c r="U615" s="1" t="n">
        <f aca="false">S615/$S$7</f>
        <v>1.06802804214701</v>
      </c>
      <c r="V615" s="1" t="n">
        <f aca="false">-(O615+Q615-$M$5)</f>
        <v>-0.399000000000001</v>
      </c>
      <c r="W615" s="1" t="n">
        <f aca="false">-(O615-$M$5)</f>
        <v>64.443</v>
      </c>
      <c r="X615" s="1" t="n">
        <f aca="false">AVERAGE(W615:W619)</f>
        <v>62.9666</v>
      </c>
    </row>
    <row r="616" customFormat="false" ht="15" hidden="false" customHeight="false" outlineLevel="0" collapsed="false">
      <c r="A616" s="6" t="b">
        <f aca="false">IF(C616=C615,1 )</f>
        <v>0</v>
      </c>
      <c r="C616" s="1" t="n">
        <f aca="false">VALUE(RIGHT(G616,5))</f>
        <v>6091</v>
      </c>
      <c r="D616" s="1" t="n">
        <f aca="false">C616/10000*1000</f>
        <v>609.1</v>
      </c>
      <c r="F616" s="1" t="n">
        <v>610</v>
      </c>
      <c r="G616" s="1" t="s">
        <v>4870</v>
      </c>
      <c r="H616" s="1" t="n">
        <v>651.935</v>
      </c>
      <c r="I616" s="1" t="n">
        <v>250.546</v>
      </c>
      <c r="J616" s="1" t="n">
        <v>74</v>
      </c>
      <c r="K616" s="1" t="n">
        <v>758</v>
      </c>
      <c r="L616" s="1" t="n">
        <v>85.985</v>
      </c>
      <c r="M616" s="1" t="n">
        <v>152.268</v>
      </c>
      <c r="N616" s="1" t="n">
        <v>79.007</v>
      </c>
      <c r="O616" s="1" t="n">
        <v>118.311</v>
      </c>
      <c r="P616" s="1" t="n">
        <v>14.165</v>
      </c>
      <c r="Q616" s="1" t="n">
        <v>59.854</v>
      </c>
      <c r="R616" s="1" t="n">
        <v>163339.69</v>
      </c>
      <c r="S616" s="1" t="n">
        <v>4103444</v>
      </c>
      <c r="U616" s="1" t="n">
        <f aca="false">S616/$S$7</f>
        <v>1.02331192998241</v>
      </c>
      <c r="V616" s="1" t="n">
        <f aca="false">-(O616+Q616-$M$5)</f>
        <v>-0.199000000000012</v>
      </c>
      <c r="W616" s="1" t="n">
        <f aca="false">-(O616-$M$5)</f>
        <v>59.655</v>
      </c>
      <c r="X616" s="1" t="n">
        <f aca="false">AVERAGE(W616:W620)</f>
        <v>62.4478</v>
      </c>
    </row>
    <row r="617" customFormat="false" ht="15" hidden="false" customHeight="false" outlineLevel="0" collapsed="false">
      <c r="A617" s="6" t="b">
        <f aca="false">IF(C617=C616,1 )</f>
        <v>0</v>
      </c>
      <c r="C617" s="1" t="n">
        <f aca="false">VALUE(RIGHT(G617,5))</f>
        <v>6101</v>
      </c>
      <c r="D617" s="1" t="n">
        <f aca="false">C617/10000*1000</f>
        <v>610.1</v>
      </c>
      <c r="F617" s="1" t="n">
        <v>611</v>
      </c>
      <c r="G617" s="1" t="s">
        <v>4871</v>
      </c>
      <c r="H617" s="1" t="n">
        <v>653.686</v>
      </c>
      <c r="I617" s="1" t="n">
        <v>249.452</v>
      </c>
      <c r="J617" s="1" t="n">
        <v>87</v>
      </c>
      <c r="K617" s="1" t="n">
        <v>719</v>
      </c>
      <c r="L617" s="1" t="n">
        <v>86.107</v>
      </c>
      <c r="M617" s="1" t="n">
        <v>152.224</v>
      </c>
      <c r="N617" s="1" t="n">
        <v>79.207</v>
      </c>
      <c r="O617" s="1" t="n">
        <v>116.516</v>
      </c>
      <c r="P617" s="1" t="n">
        <v>14.564</v>
      </c>
      <c r="Q617" s="1" t="n">
        <v>61.849</v>
      </c>
      <c r="R617" s="1" t="n">
        <v>163063.559</v>
      </c>
      <c r="S617" s="1" t="n">
        <v>4096507</v>
      </c>
      <c r="U617" s="1" t="n">
        <f aca="false">S617/$S$7</f>
        <v>1.02158198926474</v>
      </c>
      <c r="V617" s="1" t="n">
        <f aca="false">-(O617+Q617-$M$5)</f>
        <v>-0.399000000000001</v>
      </c>
      <c r="W617" s="1" t="n">
        <f aca="false">-(O617-$M$5)</f>
        <v>61.45</v>
      </c>
      <c r="X617" s="1" t="n">
        <f aca="false">AVERAGE(W617:W621)</f>
        <v>62.5674</v>
      </c>
    </row>
    <row r="618" customFormat="false" ht="15" hidden="false" customHeight="false" outlineLevel="0" collapsed="false">
      <c r="A618" s="6" t="b">
        <f aca="false">IF(C618=C617,1 )</f>
        <v>0</v>
      </c>
      <c r="C618" s="1" t="n">
        <f aca="false">VALUE(RIGHT(G618,5))</f>
        <v>6111</v>
      </c>
      <c r="D618" s="1" t="n">
        <f aca="false">C618/10000*1000</f>
        <v>611.1</v>
      </c>
      <c r="F618" s="1" t="n">
        <v>612</v>
      </c>
      <c r="G618" s="1" t="s">
        <v>4872</v>
      </c>
      <c r="H618" s="1" t="n">
        <v>665.429</v>
      </c>
      <c r="I618" s="1" t="n">
        <v>248.745</v>
      </c>
      <c r="J618" s="1" t="n">
        <v>79</v>
      </c>
      <c r="K618" s="1" t="n">
        <v>714</v>
      </c>
      <c r="L618" s="1" t="n">
        <v>86.14</v>
      </c>
      <c r="M618" s="1" t="n">
        <v>151.713</v>
      </c>
      <c r="N618" s="1" t="n">
        <v>78.808</v>
      </c>
      <c r="O618" s="1" t="n">
        <v>112.924</v>
      </c>
      <c r="P618" s="1" t="n">
        <v>14.963</v>
      </c>
      <c r="Q618" s="1" t="n">
        <v>65.241</v>
      </c>
      <c r="R618" s="1" t="n">
        <v>165522.306</v>
      </c>
      <c r="S618" s="1" t="n">
        <v>4158276</v>
      </c>
      <c r="U618" s="1" t="n">
        <f aca="false">S618/$S$7</f>
        <v>1.03698586820231</v>
      </c>
      <c r="V618" s="1" t="n">
        <f aca="false">-(O618+Q618-$M$5)</f>
        <v>-0.199000000000012</v>
      </c>
      <c r="W618" s="1" t="n">
        <f aca="false">-(O618-$M$5)</f>
        <v>65.042</v>
      </c>
      <c r="X618" s="1" t="n">
        <f aca="false">AVERAGE(W618:W622)</f>
        <v>63.0064</v>
      </c>
    </row>
    <row r="619" customFormat="false" ht="15" hidden="false" customHeight="false" outlineLevel="0" collapsed="false">
      <c r="A619" s="6" t="b">
        <f aca="false">IF(C619=C618,1 )</f>
        <v>0</v>
      </c>
      <c r="C619" s="1" t="n">
        <f aca="false">VALUE(RIGHT(G619,5))</f>
        <v>6121</v>
      </c>
      <c r="D619" s="1" t="n">
        <f aca="false">C619/10000*1000</f>
        <v>612.1</v>
      </c>
      <c r="F619" s="1" t="n">
        <v>613</v>
      </c>
      <c r="G619" s="1" t="s">
        <v>4873</v>
      </c>
      <c r="H619" s="1" t="n">
        <v>667.14</v>
      </c>
      <c r="I619" s="1" t="n">
        <v>249.312</v>
      </c>
      <c r="J619" s="1" t="n">
        <v>77</v>
      </c>
      <c r="K619" s="1" t="n">
        <v>769</v>
      </c>
      <c r="L619" s="1" t="n">
        <v>86.08</v>
      </c>
      <c r="M619" s="1" t="n">
        <v>151.837</v>
      </c>
      <c r="N619" s="1" t="n">
        <v>78.808</v>
      </c>
      <c r="O619" s="1" t="n">
        <v>113.723</v>
      </c>
      <c r="P619" s="1" t="n">
        <v>14.764</v>
      </c>
      <c r="Q619" s="1" t="n">
        <v>64.642</v>
      </c>
      <c r="R619" s="1" t="n">
        <v>166325.939</v>
      </c>
      <c r="S619" s="1" t="n">
        <v>4178465</v>
      </c>
      <c r="U619" s="1" t="n">
        <f aca="false">S619/$S$7</f>
        <v>1.04202057674333</v>
      </c>
      <c r="V619" s="1" t="n">
        <f aca="false">-(O619+Q619-$M$5)</f>
        <v>-0.399000000000001</v>
      </c>
      <c r="W619" s="1" t="n">
        <f aca="false">-(O619-$M$5)</f>
        <v>64.243</v>
      </c>
      <c r="X619" s="1" t="n">
        <f aca="false">AVERAGE(W619:W623)</f>
        <v>62.5674</v>
      </c>
    </row>
    <row r="620" customFormat="false" ht="15" hidden="false" customHeight="false" outlineLevel="0" collapsed="false">
      <c r="A620" s="6" t="b">
        <f aca="false">IF(C620=C619,1 )</f>
        <v>0</v>
      </c>
      <c r="C620" s="1" t="n">
        <f aca="false">VALUE(RIGHT(G620,5))</f>
        <v>6131</v>
      </c>
      <c r="D620" s="1" t="n">
        <f aca="false">C620/10000*1000</f>
        <v>613.1</v>
      </c>
      <c r="F620" s="1" t="n">
        <v>614</v>
      </c>
      <c r="G620" s="1" t="s">
        <v>4874</v>
      </c>
      <c r="H620" s="1" t="n">
        <v>670.643</v>
      </c>
      <c r="I620" s="1" t="n">
        <v>248.783</v>
      </c>
      <c r="J620" s="1" t="n">
        <v>79</v>
      </c>
      <c r="K620" s="1" t="n">
        <v>779</v>
      </c>
      <c r="L620" s="1" t="n">
        <v>86.034</v>
      </c>
      <c r="M620" s="1" t="n">
        <v>151.59</v>
      </c>
      <c r="N620" s="1" t="n">
        <v>79.007</v>
      </c>
      <c r="O620" s="1" t="n">
        <v>116.117</v>
      </c>
      <c r="P620" s="1" t="n">
        <v>14.963</v>
      </c>
      <c r="Q620" s="1" t="n">
        <v>62.248</v>
      </c>
      <c r="R620" s="1" t="n">
        <v>166844.804</v>
      </c>
      <c r="S620" s="1" t="n">
        <v>4191500</v>
      </c>
      <c r="U620" s="1" t="n">
        <f aca="false">S620/$S$7</f>
        <v>1.04527122936765</v>
      </c>
      <c r="V620" s="1" t="n">
        <f aca="false">-(O620+Q620-$M$5)</f>
        <v>-0.399000000000001</v>
      </c>
      <c r="W620" s="1" t="n">
        <f aca="false">-(O620-$M$5)</f>
        <v>61.849</v>
      </c>
      <c r="X620" s="1" t="n">
        <f aca="false">AVERAGE(W620:W624)</f>
        <v>62.7272</v>
      </c>
    </row>
    <row r="621" customFormat="false" ht="15" hidden="false" customHeight="false" outlineLevel="0" collapsed="false">
      <c r="A621" s="6" t="b">
        <f aca="false">IF(C621=C620,1 )</f>
        <v>0</v>
      </c>
      <c r="C621" s="1" t="n">
        <f aca="false">VALUE(RIGHT(G621,5))</f>
        <v>6141</v>
      </c>
      <c r="D621" s="1" t="n">
        <f aca="false">C621/10000*1000</f>
        <v>614.1</v>
      </c>
      <c r="F621" s="1" t="n">
        <v>615</v>
      </c>
      <c r="G621" s="1" t="s">
        <v>4875</v>
      </c>
      <c r="H621" s="1" t="n">
        <v>664.235</v>
      </c>
      <c r="I621" s="1" t="n">
        <v>249.324</v>
      </c>
      <c r="J621" s="1" t="n">
        <v>91</v>
      </c>
      <c r="K621" s="1" t="n">
        <v>748</v>
      </c>
      <c r="L621" s="1" t="n">
        <v>85.987</v>
      </c>
      <c r="M621" s="1" t="n">
        <v>151.952</v>
      </c>
      <c r="N621" s="1" t="n">
        <v>79.007</v>
      </c>
      <c r="O621" s="1" t="n">
        <v>117.713</v>
      </c>
      <c r="P621" s="1" t="n">
        <v>14.764</v>
      </c>
      <c r="Q621" s="1" t="n">
        <v>60.652</v>
      </c>
      <c r="R621" s="1" t="n">
        <v>165609.798</v>
      </c>
      <c r="S621" s="1" t="n">
        <v>4160474</v>
      </c>
      <c r="U621" s="1" t="n">
        <f aca="false">S621/$S$7</f>
        <v>1.03753400279903</v>
      </c>
      <c r="V621" s="1" t="n">
        <f aca="false">-(O621+Q621-$M$5)</f>
        <v>-0.399000000000001</v>
      </c>
      <c r="W621" s="1" t="n">
        <f aca="false">-(O621-$M$5)</f>
        <v>60.253</v>
      </c>
      <c r="X621" s="1" t="n">
        <f aca="false">AVERAGE(W621:W625)</f>
        <v>63.4854</v>
      </c>
    </row>
    <row r="622" customFormat="false" ht="15" hidden="false" customHeight="false" outlineLevel="0" collapsed="false">
      <c r="A622" s="6" t="b">
        <f aca="false">IF(C622=C621,1 )</f>
        <v>0</v>
      </c>
      <c r="C622" s="1" t="n">
        <f aca="false">VALUE(RIGHT(G622,5))</f>
        <v>6151</v>
      </c>
      <c r="D622" s="1" t="n">
        <f aca="false">C622/10000*1000</f>
        <v>615.1</v>
      </c>
      <c r="F622" s="1" t="n">
        <v>616</v>
      </c>
      <c r="G622" s="1" t="s">
        <v>4876</v>
      </c>
      <c r="H622" s="1" t="n">
        <v>674.504</v>
      </c>
      <c r="I622" s="1" t="n">
        <v>248.922</v>
      </c>
      <c r="J622" s="1" t="n">
        <v>82</v>
      </c>
      <c r="K622" s="1" t="n">
        <v>845</v>
      </c>
      <c r="L622" s="1" t="n">
        <v>86.055</v>
      </c>
      <c r="M622" s="1" t="n">
        <v>151.606</v>
      </c>
      <c r="N622" s="1" t="n">
        <v>79.007</v>
      </c>
      <c r="O622" s="1" t="n">
        <v>114.321</v>
      </c>
      <c r="P622" s="1" t="n">
        <v>14.165</v>
      </c>
      <c r="Q622" s="1" t="n">
        <v>64.044</v>
      </c>
      <c r="R622" s="1" t="n">
        <v>167899.053</v>
      </c>
      <c r="S622" s="1" t="n">
        <v>4217985</v>
      </c>
      <c r="U622" s="1" t="n">
        <f aca="false">S622/$S$7</f>
        <v>1.0518760268172</v>
      </c>
      <c r="V622" s="1" t="n">
        <f aca="false">-(O622+Q622-$M$5)</f>
        <v>-0.399000000000001</v>
      </c>
      <c r="W622" s="1" t="n">
        <f aca="false">-(O622-$M$5)</f>
        <v>63.645</v>
      </c>
      <c r="X622" s="1" t="n">
        <f aca="false">AVERAGE(W622:W626)</f>
        <v>63.8046</v>
      </c>
    </row>
    <row r="623" customFormat="false" ht="15" hidden="false" customHeight="false" outlineLevel="0" collapsed="false">
      <c r="A623" s="6" t="b">
        <f aca="false">IF(C623=C622,1 )</f>
        <v>0</v>
      </c>
      <c r="C623" s="1" t="n">
        <f aca="false">VALUE(RIGHT(G623,5))</f>
        <v>6161</v>
      </c>
      <c r="D623" s="1" t="n">
        <f aca="false">C623/10000*1000</f>
        <v>616.1</v>
      </c>
      <c r="F623" s="1" t="n">
        <v>617</v>
      </c>
      <c r="G623" s="1" t="s">
        <v>4877</v>
      </c>
      <c r="H623" s="1" t="n">
        <v>670.404</v>
      </c>
      <c r="I623" s="1" t="n">
        <v>249.264</v>
      </c>
      <c r="J623" s="1" t="n">
        <v>84</v>
      </c>
      <c r="K623" s="1" t="n">
        <v>856</v>
      </c>
      <c r="L623" s="1" t="n">
        <v>86.047</v>
      </c>
      <c r="M623" s="1" t="n">
        <v>151.874</v>
      </c>
      <c r="N623" s="1" t="n">
        <v>78.808</v>
      </c>
      <c r="O623" s="1" t="n">
        <v>115.119</v>
      </c>
      <c r="P623" s="1" t="n">
        <v>15.163</v>
      </c>
      <c r="Q623" s="1" t="n">
        <v>63.445</v>
      </c>
      <c r="R623" s="1" t="n">
        <v>167107.799</v>
      </c>
      <c r="S623" s="1" t="n">
        <v>4198107</v>
      </c>
      <c r="U623" s="1" t="n">
        <f aca="false">S623/$S$7</f>
        <v>1.04691887508217</v>
      </c>
      <c r="V623" s="1" t="n">
        <f aca="false">-(O623+Q623-$M$5)</f>
        <v>-0.597999999999985</v>
      </c>
      <c r="W623" s="1" t="n">
        <f aca="false">-(O623-$M$5)</f>
        <v>62.847</v>
      </c>
      <c r="X623" s="1" t="n">
        <f aca="false">AVERAGE(W623:W627)</f>
        <v>64.0042</v>
      </c>
    </row>
    <row r="624" customFormat="false" ht="15" hidden="false" customHeight="false" outlineLevel="0" collapsed="false">
      <c r="A624" s="6" t="b">
        <f aca="false">IF(C624=C623,1 )</f>
        <v>0</v>
      </c>
      <c r="C624" s="1" t="n">
        <f aca="false">VALUE(RIGHT(G624,5))</f>
        <v>6171</v>
      </c>
      <c r="D624" s="1" t="n">
        <f aca="false">C624/10000*1000</f>
        <v>617.1</v>
      </c>
      <c r="F624" s="1" t="n">
        <v>618</v>
      </c>
      <c r="G624" s="1" t="s">
        <v>4878</v>
      </c>
      <c r="H624" s="1" t="n">
        <v>686.884</v>
      </c>
      <c r="I624" s="1" t="n">
        <v>245.933</v>
      </c>
      <c r="J624" s="1" t="n">
        <v>64</v>
      </c>
      <c r="K624" s="1" t="n">
        <v>842</v>
      </c>
      <c r="L624" s="1" t="n">
        <v>86.081</v>
      </c>
      <c r="M624" s="1" t="n">
        <v>151.178</v>
      </c>
      <c r="N624" s="1" t="n">
        <v>78.808</v>
      </c>
      <c r="O624" s="1" t="n">
        <v>112.924</v>
      </c>
      <c r="P624" s="1" t="n">
        <v>14.564</v>
      </c>
      <c r="Q624" s="1" t="n">
        <v>65.64</v>
      </c>
      <c r="R624" s="1" t="n">
        <v>168927.707</v>
      </c>
      <c r="S624" s="1" t="n">
        <v>4243827</v>
      </c>
      <c r="U624" s="1" t="n">
        <f aca="false">S624/$S$7</f>
        <v>1.05832047370001</v>
      </c>
      <c r="V624" s="1" t="n">
        <f aca="false">-(O624+Q624-$M$5)</f>
        <v>-0.598000000000013</v>
      </c>
      <c r="W624" s="1" t="n">
        <f aca="false">-(O624-$M$5)</f>
        <v>65.042</v>
      </c>
      <c r="X624" s="1" t="n">
        <f aca="false">AVERAGE(W624:W628)</f>
        <v>64.3234</v>
      </c>
    </row>
    <row r="625" customFormat="false" ht="15" hidden="false" customHeight="false" outlineLevel="0" collapsed="false">
      <c r="A625" s="6" t="b">
        <f aca="false">IF(C625=C624,1 )</f>
        <v>0</v>
      </c>
      <c r="C625" s="1" t="n">
        <f aca="false">VALUE(RIGHT(G625,5))</f>
        <v>6181</v>
      </c>
      <c r="D625" s="1" t="n">
        <f aca="false">C625/10000*1000</f>
        <v>618.1</v>
      </c>
      <c r="F625" s="1" t="n">
        <v>619</v>
      </c>
      <c r="G625" s="1" t="s">
        <v>4879</v>
      </c>
      <c r="H625" s="1" t="n">
        <v>688.277</v>
      </c>
      <c r="I625" s="1" t="n">
        <v>242.517</v>
      </c>
      <c r="J625" s="1" t="n">
        <v>70</v>
      </c>
      <c r="K625" s="1" t="n">
        <v>873</v>
      </c>
      <c r="L625" s="1" t="n">
        <v>86.082</v>
      </c>
      <c r="M625" s="1" t="n">
        <v>151.669</v>
      </c>
      <c r="N625" s="1" t="n">
        <v>79.007</v>
      </c>
      <c r="O625" s="1" t="n">
        <v>112.326</v>
      </c>
      <c r="P625" s="1" t="n">
        <v>14.764</v>
      </c>
      <c r="Q625" s="1" t="n">
        <v>65.839</v>
      </c>
      <c r="R625" s="1" t="n">
        <v>166919.24</v>
      </c>
      <c r="S625" s="1" t="n">
        <v>4193370</v>
      </c>
      <c r="U625" s="1" t="n">
        <f aca="false">S625/$S$7</f>
        <v>1.04573756771881</v>
      </c>
      <c r="V625" s="1" t="n">
        <f aca="false">-(O625+Q625-$M$5)</f>
        <v>-0.198999999999984</v>
      </c>
      <c r="W625" s="1" t="n">
        <f aca="false">-(O625-$M$5)</f>
        <v>65.64</v>
      </c>
      <c r="X625" s="1" t="n">
        <f aca="false">AVERAGE(W625:W629)</f>
        <v>64.1636</v>
      </c>
    </row>
    <row r="626" customFormat="false" ht="15" hidden="false" customHeight="false" outlineLevel="0" collapsed="false">
      <c r="A626" s="6" t="b">
        <f aca="false">IF(C626=C625,1 )</f>
        <v>0</v>
      </c>
      <c r="C626" s="1" t="n">
        <f aca="false">VALUE(RIGHT(G626,5))</f>
        <v>6191</v>
      </c>
      <c r="D626" s="1" t="n">
        <f aca="false">C626/10000*1000</f>
        <v>619.1</v>
      </c>
      <c r="F626" s="1" t="n">
        <v>620</v>
      </c>
      <c r="G626" s="1" t="s">
        <v>4880</v>
      </c>
      <c r="H626" s="1" t="n">
        <v>669.051</v>
      </c>
      <c r="I626" s="1" t="n">
        <v>251</v>
      </c>
      <c r="J626" s="1" t="n">
        <v>82</v>
      </c>
      <c r="K626" s="1" t="n">
        <v>876</v>
      </c>
      <c r="L626" s="1" t="n">
        <v>86.066</v>
      </c>
      <c r="M626" s="1" t="n">
        <v>151.905</v>
      </c>
      <c r="N626" s="1" t="n">
        <v>79.007</v>
      </c>
      <c r="O626" s="1" t="n">
        <v>116.117</v>
      </c>
      <c r="P626" s="1" t="n">
        <v>14.963</v>
      </c>
      <c r="Q626" s="1" t="n">
        <v>62.248</v>
      </c>
      <c r="R626" s="1" t="n">
        <v>167932.131</v>
      </c>
      <c r="S626" s="1" t="n">
        <v>4218816</v>
      </c>
      <c r="U626" s="1" t="n">
        <f aca="false">S626/$S$7</f>
        <v>1.05208326059785</v>
      </c>
      <c r="V626" s="1" t="n">
        <f aca="false">-(O626+Q626-$M$5)</f>
        <v>-0.399000000000001</v>
      </c>
      <c r="W626" s="1" t="n">
        <f aca="false">-(O626-$M$5)</f>
        <v>61.849</v>
      </c>
      <c r="X626" s="1" t="n">
        <f aca="false">AVERAGE(W626:W630)</f>
        <v>63.4454</v>
      </c>
    </row>
    <row r="627" customFormat="false" ht="15" hidden="false" customHeight="false" outlineLevel="0" collapsed="false">
      <c r="A627" s="6" t="b">
        <f aca="false">IF(C627=C626,1 )</f>
        <v>0</v>
      </c>
      <c r="C627" s="1" t="n">
        <f aca="false">VALUE(RIGHT(G627,5))</f>
        <v>6201</v>
      </c>
      <c r="D627" s="1" t="n">
        <f aca="false">C627/10000*1000</f>
        <v>620.1</v>
      </c>
      <c r="F627" s="1" t="n">
        <v>621</v>
      </c>
      <c r="G627" s="1" t="s">
        <v>4881</v>
      </c>
      <c r="H627" s="1" t="n">
        <v>691.86</v>
      </c>
      <c r="I627" s="1" t="n">
        <v>244.954</v>
      </c>
      <c r="J627" s="1" t="n">
        <v>51</v>
      </c>
      <c r="K627" s="1" t="n">
        <v>773</v>
      </c>
      <c r="L627" s="1" t="n">
        <v>86.02</v>
      </c>
      <c r="M627" s="1" t="n">
        <v>151.52</v>
      </c>
      <c r="N627" s="1" t="n">
        <v>79.007</v>
      </c>
      <c r="O627" s="1" t="n">
        <v>113.323</v>
      </c>
      <c r="P627" s="1" t="n">
        <v>14.764</v>
      </c>
      <c r="Q627" s="1" t="n">
        <v>65.041</v>
      </c>
      <c r="R627" s="1" t="n">
        <v>169473.918</v>
      </c>
      <c r="S627" s="1" t="n">
        <v>4257549</v>
      </c>
      <c r="U627" s="1" t="n">
        <f aca="false">S627/$S$7</f>
        <v>1.06174244955815</v>
      </c>
      <c r="V627" s="1" t="n">
        <f aca="false">-(O627+Q627-$M$5)</f>
        <v>-0.397999999999968</v>
      </c>
      <c r="W627" s="1" t="n">
        <f aca="false">-(O627-$M$5)</f>
        <v>64.643</v>
      </c>
      <c r="X627" s="1" t="n">
        <f aca="false">AVERAGE(W627:W631)</f>
        <v>63.605</v>
      </c>
    </row>
    <row r="628" customFormat="false" ht="15" hidden="false" customHeight="false" outlineLevel="0" collapsed="false">
      <c r="A628" s="6" t="b">
        <f aca="false">IF(C628=C627,1 )</f>
        <v>0</v>
      </c>
      <c r="C628" s="1" t="n">
        <f aca="false">VALUE(RIGHT(G628,5))</f>
        <v>6211</v>
      </c>
      <c r="D628" s="1" t="n">
        <f aca="false">C628/10000*1000</f>
        <v>621.1</v>
      </c>
      <c r="F628" s="1" t="n">
        <v>622</v>
      </c>
      <c r="G628" s="1" t="s">
        <v>4882</v>
      </c>
      <c r="H628" s="1" t="n">
        <v>692.496</v>
      </c>
      <c r="I628" s="1" t="n">
        <v>246.05</v>
      </c>
      <c r="J628" s="1" t="n">
        <v>67</v>
      </c>
      <c r="K628" s="1" t="n">
        <v>810</v>
      </c>
      <c r="L628" s="1" t="n">
        <v>86.016</v>
      </c>
      <c r="M628" s="1" t="n">
        <v>151.484</v>
      </c>
      <c r="N628" s="1" t="n">
        <v>79.007</v>
      </c>
      <c r="O628" s="1" t="n">
        <v>113.523</v>
      </c>
      <c r="P628" s="1" t="n">
        <v>14.764</v>
      </c>
      <c r="Q628" s="1" t="n">
        <v>64.842</v>
      </c>
      <c r="R628" s="1" t="n">
        <v>170388.45</v>
      </c>
      <c r="S628" s="1" t="n">
        <v>4280524</v>
      </c>
      <c r="U628" s="1" t="n">
        <f aca="false">S628/$S$7</f>
        <v>1.06747192742878</v>
      </c>
      <c r="V628" s="1" t="n">
        <f aca="false">-(O628+Q628-$M$5)</f>
        <v>-0.399000000000001</v>
      </c>
      <c r="W628" s="1" t="n">
        <f aca="false">-(O628-$M$5)</f>
        <v>64.443</v>
      </c>
      <c r="X628" s="1" t="n">
        <f aca="false">AVERAGE(W628:W632)</f>
        <v>63.3654</v>
      </c>
    </row>
    <row r="629" customFormat="false" ht="15" hidden="false" customHeight="false" outlineLevel="0" collapsed="false">
      <c r="A629" s="6" t="b">
        <f aca="false">IF(C629=C628,1 )</f>
        <v>0</v>
      </c>
      <c r="C629" s="1" t="n">
        <f aca="false">VALUE(RIGHT(G629,5))</f>
        <v>6221</v>
      </c>
      <c r="D629" s="1" t="n">
        <f aca="false">C629/10000*1000</f>
        <v>622.1</v>
      </c>
      <c r="F629" s="1" t="n">
        <v>623</v>
      </c>
      <c r="G629" s="1" t="s">
        <v>4883</v>
      </c>
      <c r="H629" s="1" t="n">
        <v>684.376</v>
      </c>
      <c r="I629" s="1" t="n">
        <v>243.935</v>
      </c>
      <c r="J629" s="1" t="n">
        <v>79</v>
      </c>
      <c r="K629" s="1" t="n">
        <v>738</v>
      </c>
      <c r="L629" s="1" t="n">
        <v>86.038</v>
      </c>
      <c r="M629" s="1" t="n">
        <v>151.531</v>
      </c>
      <c r="N629" s="1" t="n">
        <v>78.608</v>
      </c>
      <c r="O629" s="1" t="n">
        <v>113.723</v>
      </c>
      <c r="P629" s="1" t="n">
        <v>15.163</v>
      </c>
      <c r="Q629" s="1" t="n">
        <v>64.443</v>
      </c>
      <c r="R629" s="1" t="n">
        <v>166943.243</v>
      </c>
      <c r="S629" s="1" t="n">
        <v>4193973</v>
      </c>
      <c r="U629" s="1" t="n">
        <f aca="false">S629/$S$7</f>
        <v>1.04588794313365</v>
      </c>
      <c r="V629" s="1" t="n">
        <f aca="false">-(O629+Q629-$M$5)</f>
        <v>-0.199999999999989</v>
      </c>
      <c r="W629" s="1" t="n">
        <f aca="false">-(O629-$M$5)</f>
        <v>64.243</v>
      </c>
      <c r="X629" s="1" t="n">
        <f aca="false">AVERAGE(W629:W633)</f>
        <v>63.0462</v>
      </c>
    </row>
    <row r="630" customFormat="false" ht="15" hidden="false" customHeight="false" outlineLevel="0" collapsed="false">
      <c r="A630" s="6" t="b">
        <f aca="false">IF(C630=C629,1 )</f>
        <v>0</v>
      </c>
      <c r="C630" s="1" t="n">
        <f aca="false">VALUE(RIGHT(G630,5))</f>
        <v>6231</v>
      </c>
      <c r="D630" s="1" t="n">
        <f aca="false">C630/10000*1000</f>
        <v>623.1</v>
      </c>
      <c r="F630" s="1" t="n">
        <v>624</v>
      </c>
      <c r="G630" s="1" t="s">
        <v>4884</v>
      </c>
      <c r="H630" s="1" t="n">
        <v>678.803</v>
      </c>
      <c r="I630" s="1" t="n">
        <v>247.09</v>
      </c>
      <c r="J630" s="1" t="n">
        <v>67</v>
      </c>
      <c r="K630" s="1" t="n">
        <v>811</v>
      </c>
      <c r="L630" s="1" t="n">
        <v>86.047</v>
      </c>
      <c r="M630" s="1" t="n">
        <v>151.848</v>
      </c>
      <c r="N630" s="1" t="n">
        <v>79.007</v>
      </c>
      <c r="O630" s="1" t="n">
        <v>115.917</v>
      </c>
      <c r="P630" s="1" t="n">
        <v>14.564</v>
      </c>
      <c r="Q630" s="1" t="n">
        <v>62.448</v>
      </c>
      <c r="R630" s="1" t="n">
        <v>167725.222</v>
      </c>
      <c r="S630" s="1" t="n">
        <v>4213618</v>
      </c>
      <c r="U630" s="1" t="n">
        <f aca="false">S630/$S$7</f>
        <v>1.05078698960888</v>
      </c>
      <c r="V630" s="1" t="n">
        <f aca="false">-(O630+Q630-$M$5)</f>
        <v>-0.399000000000001</v>
      </c>
      <c r="W630" s="1" t="n">
        <f aca="false">-(O630-$M$5)</f>
        <v>62.049</v>
      </c>
      <c r="X630" s="1" t="n">
        <f aca="false">AVERAGE(W630:W634)</f>
        <v>62.9664</v>
      </c>
    </row>
    <row r="631" customFormat="false" ht="15" hidden="false" customHeight="false" outlineLevel="0" collapsed="false">
      <c r="A631" s="6" t="b">
        <f aca="false">IF(C631=C630,1 )</f>
        <v>0</v>
      </c>
      <c r="C631" s="1" t="n">
        <f aca="false">VALUE(RIGHT(G631,5))</f>
        <v>6241</v>
      </c>
      <c r="D631" s="1" t="n">
        <f aca="false">C631/10000*1000</f>
        <v>624.1</v>
      </c>
      <c r="F631" s="1" t="n">
        <v>625</v>
      </c>
      <c r="G631" s="1" t="s">
        <v>4885</v>
      </c>
      <c r="H631" s="1" t="n">
        <v>675.38</v>
      </c>
      <c r="I631" s="1" t="n">
        <v>243.59</v>
      </c>
      <c r="J631" s="1" t="n">
        <v>49</v>
      </c>
      <c r="K631" s="1" t="n">
        <v>866</v>
      </c>
      <c r="L631" s="1" t="n">
        <v>86.046</v>
      </c>
      <c r="M631" s="1" t="n">
        <v>151.793</v>
      </c>
      <c r="N631" s="1" t="n">
        <v>78.808</v>
      </c>
      <c r="O631" s="1" t="n">
        <v>115.319</v>
      </c>
      <c r="P631" s="1" t="n">
        <v>14.963</v>
      </c>
      <c r="Q631" s="1" t="n">
        <v>63.046</v>
      </c>
      <c r="R631" s="1" t="n">
        <v>164516.142</v>
      </c>
      <c r="S631" s="1" t="n">
        <v>4132999</v>
      </c>
      <c r="U631" s="1" t="n">
        <f aca="false">S631/$S$7</f>
        <v>1.03068232034003</v>
      </c>
      <c r="V631" s="1" t="n">
        <f aca="false">-(O631+Q631-$M$5)</f>
        <v>-0.399000000000001</v>
      </c>
      <c r="W631" s="1" t="n">
        <f aca="false">-(O631-$M$5)</f>
        <v>62.647</v>
      </c>
      <c r="X631" s="1" t="n">
        <f aca="false">AVERAGE(W631:W635)</f>
        <v>62.8866</v>
      </c>
    </row>
    <row r="632" customFormat="false" ht="15" hidden="false" customHeight="false" outlineLevel="0" collapsed="false">
      <c r="A632" s="6" t="b">
        <f aca="false">IF(C632=C631,1 )</f>
        <v>0</v>
      </c>
      <c r="C632" s="1" t="n">
        <f aca="false">VALUE(RIGHT(G632,5))</f>
        <v>6251</v>
      </c>
      <c r="D632" s="1" t="n">
        <f aca="false">C632/10000*1000</f>
        <v>625.1</v>
      </c>
      <c r="F632" s="1" t="n">
        <v>626</v>
      </c>
      <c r="G632" s="1" t="s">
        <v>4886</v>
      </c>
      <c r="H632" s="1" t="n">
        <v>679.162</v>
      </c>
      <c r="I632" s="1" t="n">
        <v>244.83</v>
      </c>
      <c r="J632" s="1" t="n">
        <v>80</v>
      </c>
      <c r="K632" s="1" t="n">
        <v>928</v>
      </c>
      <c r="L632" s="1" t="n">
        <v>86.031</v>
      </c>
      <c r="M632" s="1" t="n">
        <v>151.941</v>
      </c>
      <c r="N632" s="1" t="n">
        <v>79.007</v>
      </c>
      <c r="O632" s="1" t="n">
        <v>114.521</v>
      </c>
      <c r="P632" s="1" t="n">
        <v>14.963</v>
      </c>
      <c r="Q632" s="1" t="n">
        <v>64.044</v>
      </c>
      <c r="R632" s="1" t="n">
        <v>166279.128</v>
      </c>
      <c r="S632" s="1" t="n">
        <v>4177289</v>
      </c>
      <c r="U632" s="1" t="n">
        <f aca="false">S632/$S$7</f>
        <v>1.04172730727757</v>
      </c>
      <c r="V632" s="1" t="n">
        <f aca="false">-(O632+Q632-$M$5)</f>
        <v>-0.59899999999999</v>
      </c>
      <c r="W632" s="1" t="n">
        <f aca="false">-(O632-$M$5)</f>
        <v>63.445</v>
      </c>
      <c r="X632" s="1" t="n">
        <f aca="false">AVERAGE(W632:W636)</f>
        <v>62.8866</v>
      </c>
    </row>
    <row r="633" customFormat="false" ht="15" hidden="false" customHeight="false" outlineLevel="0" collapsed="false">
      <c r="A633" s="6" t="b">
        <f aca="false">IF(C633=C632,1 )</f>
        <v>0</v>
      </c>
      <c r="C633" s="1" t="n">
        <f aca="false">VALUE(RIGHT(G633,5))</f>
        <v>6261</v>
      </c>
      <c r="D633" s="1" t="n">
        <f aca="false">C633/10000*1000</f>
        <v>626.1</v>
      </c>
      <c r="F633" s="1" t="n">
        <v>627</v>
      </c>
      <c r="G633" s="1" t="s">
        <v>4887</v>
      </c>
      <c r="H633" s="1" t="n">
        <v>687.202</v>
      </c>
      <c r="I633" s="1" t="n">
        <v>248.32</v>
      </c>
      <c r="J633" s="1" t="n">
        <v>76</v>
      </c>
      <c r="K633" s="1" t="n">
        <v>791</v>
      </c>
      <c r="L633" s="1" t="n">
        <v>86.053</v>
      </c>
      <c r="M633" s="1" t="n">
        <v>151.908</v>
      </c>
      <c r="N633" s="1" t="n">
        <v>78.808</v>
      </c>
      <c r="O633" s="1" t="n">
        <v>115.119</v>
      </c>
      <c r="P633" s="1" t="n">
        <v>15.163</v>
      </c>
      <c r="Q633" s="1" t="n">
        <v>63.445</v>
      </c>
      <c r="R633" s="1" t="n">
        <v>170646.35</v>
      </c>
      <c r="S633" s="1" t="n">
        <v>4287003</v>
      </c>
      <c r="U633" s="1" t="n">
        <f aca="false">S633/$S$7</f>
        <v>1.06908765265723</v>
      </c>
      <c r="V633" s="1" t="n">
        <f aca="false">-(O633+Q633-$M$5)</f>
        <v>-0.597999999999985</v>
      </c>
      <c r="W633" s="1" t="n">
        <f aca="false">-(O633-$M$5)</f>
        <v>62.847</v>
      </c>
      <c r="X633" s="1" t="n">
        <f aca="false">AVERAGE(W633:W637)</f>
        <v>62.0886</v>
      </c>
    </row>
    <row r="634" customFormat="false" ht="15" hidden="false" customHeight="false" outlineLevel="0" collapsed="false">
      <c r="A634" s="6" t="b">
        <f aca="false">IF(C634=C633,1 )</f>
        <v>0</v>
      </c>
      <c r="C634" s="1" t="n">
        <f aca="false">VALUE(RIGHT(G634,5))</f>
        <v>6271</v>
      </c>
      <c r="D634" s="1" t="n">
        <f aca="false">C634/10000*1000</f>
        <v>627.1</v>
      </c>
      <c r="F634" s="1" t="n">
        <v>628</v>
      </c>
      <c r="G634" s="1" t="s">
        <v>4888</v>
      </c>
      <c r="H634" s="1" t="n">
        <v>701.294</v>
      </c>
      <c r="I634" s="1" t="n">
        <v>247.204</v>
      </c>
      <c r="J634" s="1" t="n">
        <v>59</v>
      </c>
      <c r="K634" s="1" t="n">
        <v>876</v>
      </c>
      <c r="L634" s="1" t="n">
        <v>85.988</v>
      </c>
      <c r="M634" s="1" t="n">
        <v>151.683</v>
      </c>
      <c r="N634" s="1" t="n">
        <v>78.808</v>
      </c>
      <c r="O634" s="1" t="n">
        <v>114.122</v>
      </c>
      <c r="P634" s="1" t="n">
        <v>14.963</v>
      </c>
      <c r="Q634" s="1" t="n">
        <v>64.443</v>
      </c>
      <c r="R634" s="1" t="n">
        <v>173362.758</v>
      </c>
      <c r="S634" s="1" t="n">
        <v>4355245</v>
      </c>
      <c r="U634" s="1" t="n">
        <f aca="false">S634/$S$7</f>
        <v>1.08610576055047</v>
      </c>
      <c r="V634" s="1" t="n">
        <f aca="false">-(O634+Q634-$M$5)</f>
        <v>-0.59899999999999</v>
      </c>
      <c r="W634" s="1" t="n">
        <f aca="false">-(O634-$M$5)</f>
        <v>63.844</v>
      </c>
      <c r="X634" s="1" t="n">
        <f aca="false">AVERAGE(W634:W638)</f>
        <v>61.889</v>
      </c>
    </row>
    <row r="635" customFormat="false" ht="15" hidden="false" customHeight="false" outlineLevel="0" collapsed="false">
      <c r="A635" s="6" t="b">
        <f aca="false">IF(C635=C634,1 )</f>
        <v>0</v>
      </c>
      <c r="C635" s="1" t="n">
        <f aca="false">VALUE(RIGHT(G635,5))</f>
        <v>6281</v>
      </c>
      <c r="D635" s="1" t="n">
        <f aca="false">C635/10000*1000</f>
        <v>628.1</v>
      </c>
      <c r="F635" s="1" t="n">
        <v>629</v>
      </c>
      <c r="G635" s="1" t="s">
        <v>4889</v>
      </c>
      <c r="H635" s="1" t="n">
        <v>661.289</v>
      </c>
      <c r="I635" s="1" t="n">
        <v>242.63</v>
      </c>
      <c r="J635" s="1" t="n">
        <v>79</v>
      </c>
      <c r="K635" s="1" t="n">
        <v>675</v>
      </c>
      <c r="L635" s="1" t="n">
        <v>86.063</v>
      </c>
      <c r="M635" s="1" t="n">
        <v>152.043</v>
      </c>
      <c r="N635" s="1" t="n">
        <v>78.808</v>
      </c>
      <c r="O635" s="1" t="n">
        <v>116.316</v>
      </c>
      <c r="P635" s="1" t="n">
        <v>15.163</v>
      </c>
      <c r="Q635" s="1" t="n">
        <v>62.049</v>
      </c>
      <c r="R635" s="1" t="n">
        <v>160448.416</v>
      </c>
      <c r="S635" s="1" t="n">
        <v>4030809</v>
      </c>
      <c r="U635" s="1" t="n">
        <f aca="false">S635/$S$7</f>
        <v>1.00519830103213</v>
      </c>
      <c r="V635" s="1" t="n">
        <f aca="false">-(O635+Q635-$M$5)</f>
        <v>-0.399000000000001</v>
      </c>
      <c r="W635" s="1" t="n">
        <f aca="false">-(O635-$M$5)</f>
        <v>61.65</v>
      </c>
      <c r="X635" s="1" t="n">
        <f aca="false">AVERAGE(W635:W639)</f>
        <v>60.8118</v>
      </c>
    </row>
    <row r="636" customFormat="false" ht="15" hidden="false" customHeight="false" outlineLevel="0" collapsed="false">
      <c r="A636" s="6" t="b">
        <f aca="false">IF(C636=C635,1 )</f>
        <v>0</v>
      </c>
      <c r="C636" s="1" t="n">
        <f aca="false">VALUE(RIGHT(G636,5))</f>
        <v>6291</v>
      </c>
      <c r="D636" s="1" t="n">
        <f aca="false">C636/10000*1000</f>
        <v>629.1</v>
      </c>
      <c r="F636" s="1" t="n">
        <v>630</v>
      </c>
      <c r="G636" s="1" t="s">
        <v>4890</v>
      </c>
      <c r="H636" s="1" t="n">
        <v>667.26</v>
      </c>
      <c r="I636" s="1" t="n">
        <v>243.445</v>
      </c>
      <c r="J636" s="1" t="n">
        <v>71</v>
      </c>
      <c r="K636" s="1" t="n">
        <v>753</v>
      </c>
      <c r="L636" s="1" t="n">
        <v>86</v>
      </c>
      <c r="M636" s="1" t="n">
        <v>151.857</v>
      </c>
      <c r="N636" s="1" t="n">
        <v>78.608</v>
      </c>
      <c r="O636" s="1" t="n">
        <v>115.319</v>
      </c>
      <c r="P636" s="1" t="n">
        <v>15.163</v>
      </c>
      <c r="Q636" s="1" t="n">
        <v>63.046</v>
      </c>
      <c r="R636" s="1" t="n">
        <v>162441.16</v>
      </c>
      <c r="S636" s="1" t="n">
        <v>4080871</v>
      </c>
      <c r="U636" s="1" t="n">
        <f aca="false">S636/$S$7</f>
        <v>1.01768270238835</v>
      </c>
      <c r="V636" s="1" t="n">
        <f aca="false">-(O636+Q636-$M$5)</f>
        <v>-0.399000000000001</v>
      </c>
      <c r="W636" s="1" t="n">
        <f aca="false">-(O636-$M$5)</f>
        <v>62.647</v>
      </c>
      <c r="X636" s="1" t="n">
        <f aca="false">AVERAGE(W636:W640)</f>
        <v>60.0936</v>
      </c>
    </row>
    <row r="637" customFormat="false" ht="15" hidden="false" customHeight="false" outlineLevel="0" collapsed="false">
      <c r="A637" s="6" t="b">
        <f aca="false">IF(C637=C636,1 )</f>
        <v>0</v>
      </c>
      <c r="C637" s="1" t="n">
        <f aca="false">VALUE(RIGHT(G637,5))</f>
        <v>6301</v>
      </c>
      <c r="D637" s="1" t="n">
        <f aca="false">C637/10000*1000</f>
        <v>630.1</v>
      </c>
      <c r="F637" s="1" t="n">
        <v>631</v>
      </c>
      <c r="G637" s="1" t="s">
        <v>4891</v>
      </c>
      <c r="H637" s="1" t="n">
        <v>664.951</v>
      </c>
      <c r="I637" s="1" t="n">
        <v>246.837</v>
      </c>
      <c r="J637" s="1" t="n">
        <v>58</v>
      </c>
      <c r="K637" s="1" t="n">
        <v>797</v>
      </c>
      <c r="L637" s="1" t="n">
        <v>86.071</v>
      </c>
      <c r="M637" s="1" t="n">
        <v>152.587</v>
      </c>
      <c r="N637" s="1" t="n">
        <v>78.808</v>
      </c>
      <c r="O637" s="1" t="n">
        <v>118.511</v>
      </c>
      <c r="P637" s="1" t="n">
        <v>15.163</v>
      </c>
      <c r="Q637" s="1" t="n">
        <v>59.854</v>
      </c>
      <c r="R637" s="1" t="n">
        <v>164134.725</v>
      </c>
      <c r="S637" s="1" t="n">
        <v>4123417</v>
      </c>
      <c r="U637" s="1" t="n">
        <f aca="false">S637/$S$7</f>
        <v>1.0282927727032</v>
      </c>
      <c r="V637" s="1" t="n">
        <f aca="false">-(O637+Q637-$M$5)</f>
        <v>-0.399000000000001</v>
      </c>
      <c r="W637" s="1" t="n">
        <f aca="false">-(O637-$M$5)</f>
        <v>59.455</v>
      </c>
      <c r="X637" s="1" t="n">
        <f aca="false">AVERAGE(W637:W641)</f>
        <v>60.5326</v>
      </c>
    </row>
    <row r="638" customFormat="false" ht="15" hidden="false" customHeight="false" outlineLevel="0" collapsed="false">
      <c r="A638" s="6" t="b">
        <f aca="false">IF(C638=C637,1 )</f>
        <v>0</v>
      </c>
      <c r="C638" s="1" t="n">
        <f aca="false">VALUE(RIGHT(G638,5))</f>
        <v>6311</v>
      </c>
      <c r="D638" s="1" t="n">
        <f aca="false">C638/10000*1000</f>
        <v>631.1</v>
      </c>
      <c r="F638" s="1" t="n">
        <v>632</v>
      </c>
      <c r="G638" s="1" t="s">
        <v>4892</v>
      </c>
      <c r="H638" s="1" t="n">
        <v>690.148</v>
      </c>
      <c r="I638" s="1" t="n">
        <v>249.691</v>
      </c>
      <c r="J638" s="1" t="n">
        <v>56</v>
      </c>
      <c r="K638" s="1" t="n">
        <v>773</v>
      </c>
      <c r="L638" s="1" t="n">
        <v>86.06</v>
      </c>
      <c r="M638" s="1" t="n">
        <v>151.835</v>
      </c>
      <c r="N638" s="1" t="n">
        <v>78.808</v>
      </c>
      <c r="O638" s="1" t="n">
        <v>116.117</v>
      </c>
      <c r="P638" s="1" t="n">
        <v>15.163</v>
      </c>
      <c r="Q638" s="1" t="n">
        <v>62.448</v>
      </c>
      <c r="R638" s="1" t="n">
        <v>172324.073</v>
      </c>
      <c r="S638" s="1" t="n">
        <v>4329151</v>
      </c>
      <c r="U638" s="1" t="n">
        <f aca="false">S638/$S$7</f>
        <v>1.07959847021071</v>
      </c>
      <c r="V638" s="1" t="n">
        <f aca="false">-(O638+Q638-$M$5)</f>
        <v>-0.59899999999999</v>
      </c>
      <c r="W638" s="1" t="n">
        <f aca="false">-(O638-$M$5)</f>
        <v>61.849</v>
      </c>
      <c r="X638" s="1" t="n">
        <f aca="false">AVERAGE(W638:W642)</f>
        <v>60.7322</v>
      </c>
    </row>
    <row r="639" customFormat="false" ht="15" hidden="false" customHeight="false" outlineLevel="0" collapsed="false">
      <c r="A639" s="6" t="b">
        <f aca="false">IF(C639=C638,1 )</f>
        <v>0</v>
      </c>
      <c r="C639" s="1" t="n">
        <f aca="false">VALUE(RIGHT(G639,5))</f>
        <v>6321</v>
      </c>
      <c r="D639" s="1" t="n">
        <f aca="false">C639/10000*1000</f>
        <v>632.1</v>
      </c>
      <c r="F639" s="1" t="n">
        <v>633</v>
      </c>
      <c r="G639" s="1" t="s">
        <v>4893</v>
      </c>
      <c r="H639" s="1" t="n">
        <v>639.476</v>
      </c>
      <c r="I639" s="1" t="n">
        <v>249.542</v>
      </c>
      <c r="J639" s="1" t="n">
        <v>78</v>
      </c>
      <c r="K639" s="1" t="n">
        <v>819</v>
      </c>
      <c r="L639" s="1" t="n">
        <v>86.033</v>
      </c>
      <c r="M639" s="1" t="n">
        <v>153.391</v>
      </c>
      <c r="N639" s="1" t="n">
        <v>79.007</v>
      </c>
      <c r="O639" s="1" t="n">
        <v>119.508</v>
      </c>
      <c r="P639" s="1" t="n">
        <v>14.564</v>
      </c>
      <c r="Q639" s="1" t="n">
        <v>58.856</v>
      </c>
      <c r="R639" s="1" t="n">
        <v>159575.959</v>
      </c>
      <c r="S639" s="1" t="n">
        <v>4008891</v>
      </c>
      <c r="U639" s="1" t="n">
        <f aca="false">S639/$S$7</f>
        <v>0.999732416550373</v>
      </c>
      <c r="V639" s="1" t="n">
        <f aca="false">-(O639+Q639-$M$5)</f>
        <v>-0.397999999999996</v>
      </c>
      <c r="W639" s="1" t="n">
        <f aca="false">-(O639-$M$5)</f>
        <v>58.458</v>
      </c>
      <c r="X639" s="1" t="n">
        <f aca="false">AVERAGE(W639:W643)</f>
        <v>60.7722</v>
      </c>
    </row>
    <row r="640" customFormat="false" ht="15" hidden="false" customHeight="false" outlineLevel="0" collapsed="false">
      <c r="A640" s="6" t="b">
        <f aca="false">IF(C640=C639,1 )</f>
        <v>0</v>
      </c>
      <c r="C640" s="1" t="n">
        <f aca="false">VALUE(RIGHT(G640,5))</f>
        <v>6331</v>
      </c>
      <c r="D640" s="1" t="n">
        <f aca="false">C640/10000*1000</f>
        <v>633.1</v>
      </c>
      <c r="F640" s="1" t="n">
        <v>634</v>
      </c>
      <c r="G640" s="1" t="s">
        <v>4894</v>
      </c>
      <c r="H640" s="1" t="n">
        <v>627.215</v>
      </c>
      <c r="I640" s="1" t="n">
        <v>248.834</v>
      </c>
      <c r="J640" s="1" t="n">
        <v>70</v>
      </c>
      <c r="K640" s="1" t="n">
        <v>796</v>
      </c>
      <c r="L640" s="1" t="n">
        <v>85.996</v>
      </c>
      <c r="M640" s="1" t="n">
        <v>153.427</v>
      </c>
      <c r="N640" s="1" t="n">
        <v>78.808</v>
      </c>
      <c r="O640" s="1" t="n">
        <v>119.907</v>
      </c>
      <c r="P640" s="1" t="n">
        <v>14.764</v>
      </c>
      <c r="Q640" s="1" t="n">
        <v>58.457</v>
      </c>
      <c r="R640" s="1" t="n">
        <v>156072.756</v>
      </c>
      <c r="S640" s="1" t="n">
        <v>3920883</v>
      </c>
      <c r="U640" s="1" t="n">
        <f aca="false">S640/$S$7</f>
        <v>0.977785087347418</v>
      </c>
      <c r="V640" s="1" t="n">
        <f aca="false">-(O640+Q640-$M$5)</f>
        <v>-0.397999999999996</v>
      </c>
      <c r="W640" s="1" t="n">
        <f aca="false">-(O640-$M$5)</f>
        <v>58.059</v>
      </c>
      <c r="X640" s="1" t="n">
        <f aca="false">AVERAGE(W640:W644)</f>
        <v>61.7696</v>
      </c>
    </row>
    <row r="641" customFormat="false" ht="15" hidden="false" customHeight="false" outlineLevel="0" collapsed="false">
      <c r="A641" s="6" t="b">
        <f aca="false">IF(C641=C640,1 )</f>
        <v>0</v>
      </c>
      <c r="C641" s="1" t="n">
        <f aca="false">VALUE(RIGHT(G641,5))</f>
        <v>6341</v>
      </c>
      <c r="D641" s="1" t="n">
        <f aca="false">C641/10000*1000</f>
        <v>634.1</v>
      </c>
      <c r="F641" s="1" t="n">
        <v>635</v>
      </c>
      <c r="G641" s="1" t="s">
        <v>4895</v>
      </c>
      <c r="H641" s="1" t="n">
        <v>680.555</v>
      </c>
      <c r="I641" s="1" t="n">
        <v>245.333</v>
      </c>
      <c r="J641" s="1" t="n">
        <v>57</v>
      </c>
      <c r="K641" s="1" t="n">
        <v>837</v>
      </c>
      <c r="L641" s="1" t="n">
        <v>86.058</v>
      </c>
      <c r="M641" s="1" t="n">
        <v>151.619</v>
      </c>
      <c r="N641" s="1" t="n">
        <v>78.608</v>
      </c>
      <c r="O641" s="1" t="n">
        <v>113.124</v>
      </c>
      <c r="P641" s="1" t="n">
        <v>15.363</v>
      </c>
      <c r="Q641" s="1" t="n">
        <v>65.241</v>
      </c>
      <c r="R641" s="1" t="n">
        <v>166962.827</v>
      </c>
      <c r="S641" s="1" t="n">
        <v>4194465</v>
      </c>
      <c r="U641" s="1" t="n">
        <f aca="false">S641/$S$7</f>
        <v>1.04601063750198</v>
      </c>
      <c r="V641" s="1" t="n">
        <f aca="false">-(O641+Q641-$M$5)</f>
        <v>-0.399000000000001</v>
      </c>
      <c r="W641" s="1" t="n">
        <f aca="false">-(O641-$M$5)</f>
        <v>64.842</v>
      </c>
      <c r="X641" s="1" t="n">
        <f aca="false">AVERAGE(W641:W645)</f>
        <v>63.4056</v>
      </c>
    </row>
    <row r="642" customFormat="false" ht="15" hidden="false" customHeight="false" outlineLevel="0" collapsed="false">
      <c r="A642" s="6" t="b">
        <f aca="false">IF(C642=C641,1 )</f>
        <v>0</v>
      </c>
      <c r="C642" s="1" t="n">
        <f aca="false">VALUE(RIGHT(G642,5))</f>
        <v>6351</v>
      </c>
      <c r="D642" s="1" t="n">
        <f aca="false">C642/10000*1000</f>
        <v>635.1</v>
      </c>
      <c r="F642" s="1" t="n">
        <v>636</v>
      </c>
      <c r="G642" s="1" t="s">
        <v>4896</v>
      </c>
      <c r="H642" s="1" t="n">
        <v>652.731</v>
      </c>
      <c r="I642" s="1" t="n">
        <v>249.055</v>
      </c>
      <c r="J642" s="1" t="n">
        <v>72</v>
      </c>
      <c r="K642" s="1" t="n">
        <v>920</v>
      </c>
      <c r="L642" s="1" t="n">
        <v>86.063</v>
      </c>
      <c r="M642" s="1" t="n">
        <v>153.047</v>
      </c>
      <c r="N642" s="1" t="n">
        <v>78.808</v>
      </c>
      <c r="O642" s="1" t="n">
        <v>117.513</v>
      </c>
      <c r="P642" s="1" t="n">
        <v>14.764</v>
      </c>
      <c r="Q642" s="1" t="n">
        <v>60.852</v>
      </c>
      <c r="R642" s="1" t="n">
        <v>162566.149</v>
      </c>
      <c r="S642" s="1" t="n">
        <v>4084011</v>
      </c>
      <c r="U642" s="1" t="n">
        <f aca="false">S642/$S$7</f>
        <v>1.01846575181224</v>
      </c>
      <c r="V642" s="1" t="n">
        <f aca="false">-(O642+Q642-$M$5)</f>
        <v>-0.399000000000001</v>
      </c>
      <c r="W642" s="1" t="n">
        <f aca="false">-(O642-$M$5)</f>
        <v>60.453</v>
      </c>
      <c r="X642" s="1" t="n">
        <f aca="false">AVERAGE(W642:W646)</f>
        <v>63.0066</v>
      </c>
    </row>
    <row r="643" customFormat="false" ht="15" hidden="false" customHeight="false" outlineLevel="0" collapsed="false">
      <c r="A643" s="6" t="b">
        <f aca="false">IF(C643=C642,1 )</f>
        <v>0</v>
      </c>
      <c r="C643" s="1" t="n">
        <f aca="false">VALUE(RIGHT(G643,5))</f>
        <v>6361</v>
      </c>
      <c r="D643" s="1" t="n">
        <f aca="false">C643/10000*1000</f>
        <v>636.1</v>
      </c>
      <c r="F643" s="1" t="n">
        <v>637</v>
      </c>
      <c r="G643" s="1" t="s">
        <v>4897</v>
      </c>
      <c r="H643" s="1" t="n">
        <v>689.232</v>
      </c>
      <c r="I643" s="1" t="n">
        <v>243.579</v>
      </c>
      <c r="J643" s="1" t="n">
        <v>63</v>
      </c>
      <c r="K643" s="1" t="n">
        <v>788</v>
      </c>
      <c r="L643" s="1" t="n">
        <v>86.094</v>
      </c>
      <c r="M643" s="1" t="n">
        <v>151.715</v>
      </c>
      <c r="N643" s="1" t="n">
        <v>78.808</v>
      </c>
      <c r="O643" s="1" t="n">
        <v>115.917</v>
      </c>
      <c r="P643" s="1" t="n">
        <v>14.963</v>
      </c>
      <c r="Q643" s="1" t="n">
        <v>62.248</v>
      </c>
      <c r="R643" s="1" t="n">
        <v>167882.892</v>
      </c>
      <c r="S643" s="1" t="n">
        <v>4217579</v>
      </c>
      <c r="U643" s="1" t="n">
        <f aca="false">S643/$S$7</f>
        <v>1.05177477902545</v>
      </c>
      <c r="V643" s="1" t="n">
        <f aca="false">-(O643+Q643-$M$5)</f>
        <v>-0.198999999999984</v>
      </c>
      <c r="W643" s="1" t="n">
        <f aca="false">-(O643-$M$5)</f>
        <v>62.049</v>
      </c>
      <c r="X643" s="1" t="n">
        <f aca="false">AVERAGE(W643:W647)</f>
        <v>63.605</v>
      </c>
    </row>
    <row r="644" customFormat="false" ht="15" hidden="false" customHeight="false" outlineLevel="0" collapsed="false">
      <c r="A644" s="6" t="b">
        <f aca="false">IF(C644=C643,1 )</f>
        <v>0</v>
      </c>
      <c r="C644" s="1" t="n">
        <f aca="false">VALUE(RIGHT(G644,5))</f>
        <v>6371</v>
      </c>
      <c r="D644" s="1" t="n">
        <f aca="false">C644/10000*1000</f>
        <v>637.1</v>
      </c>
      <c r="F644" s="1" t="n">
        <v>638</v>
      </c>
      <c r="G644" s="1" t="s">
        <v>4898</v>
      </c>
      <c r="H644" s="1" t="n">
        <v>677.808</v>
      </c>
      <c r="I644" s="1" t="n">
        <v>241.464</v>
      </c>
      <c r="J644" s="1" t="n">
        <v>50</v>
      </c>
      <c r="K644" s="1" t="n">
        <v>763</v>
      </c>
      <c r="L644" s="1" t="n">
        <v>86.097</v>
      </c>
      <c r="M644" s="1" t="n">
        <v>152.094</v>
      </c>
      <c r="N644" s="1" t="n">
        <v>79.007</v>
      </c>
      <c r="O644" s="1" t="n">
        <v>114.521</v>
      </c>
      <c r="P644" s="1" t="n">
        <v>14.764</v>
      </c>
      <c r="Q644" s="1" t="n">
        <v>63.844</v>
      </c>
      <c r="R644" s="1" t="n">
        <v>163666.374</v>
      </c>
      <c r="S644" s="1" t="n">
        <v>4111651</v>
      </c>
      <c r="U644" s="1" t="n">
        <f aca="false">S644/$S$7</f>
        <v>1.0253585817728</v>
      </c>
      <c r="V644" s="1" t="n">
        <f aca="false">-(O644+Q644-$M$5)</f>
        <v>-0.399000000000001</v>
      </c>
      <c r="W644" s="1" t="n">
        <f aca="false">-(O644-$M$5)</f>
        <v>63.445</v>
      </c>
      <c r="X644" s="1" t="n">
        <f aca="false">AVERAGE(W644:W648)</f>
        <v>63.3656</v>
      </c>
    </row>
    <row r="645" customFormat="false" ht="15" hidden="false" customHeight="false" outlineLevel="0" collapsed="false">
      <c r="A645" s="6" t="b">
        <f aca="false">IF(C645=C644,1 )</f>
        <v>0</v>
      </c>
      <c r="C645" s="1" t="n">
        <f aca="false">VALUE(RIGHT(G645,5))</f>
        <v>6381</v>
      </c>
      <c r="D645" s="1" t="n">
        <f aca="false">C645/10000*1000</f>
        <v>638.1</v>
      </c>
      <c r="F645" s="1" t="n">
        <v>639</v>
      </c>
      <c r="G645" s="1" t="s">
        <v>4899</v>
      </c>
      <c r="H645" s="1" t="n">
        <v>653.447</v>
      </c>
      <c r="I645" s="1" t="n">
        <v>249.131</v>
      </c>
      <c r="J645" s="1" t="n">
        <v>69</v>
      </c>
      <c r="K645" s="1" t="n">
        <v>806</v>
      </c>
      <c r="L645" s="1" t="n">
        <v>85.908</v>
      </c>
      <c r="M645" s="1" t="n">
        <v>152.729</v>
      </c>
      <c r="N645" s="1" t="n">
        <v>78.608</v>
      </c>
      <c r="O645" s="1" t="n">
        <v>111.727</v>
      </c>
      <c r="P645" s="1" t="n">
        <v>15.163</v>
      </c>
      <c r="Q645" s="1" t="n">
        <v>66.637</v>
      </c>
      <c r="R645" s="1" t="n">
        <v>162793.956</v>
      </c>
      <c r="S645" s="1" t="n">
        <v>4089734</v>
      </c>
      <c r="U645" s="1" t="n">
        <f aca="false">S645/$S$7</f>
        <v>1.01989294666985</v>
      </c>
      <c r="V645" s="1" t="n">
        <f aca="false">-(O645+Q645-$M$5)</f>
        <v>-0.397999999999996</v>
      </c>
      <c r="W645" s="1" t="n">
        <f aca="false">-(O645-$M$5)</f>
        <v>66.239</v>
      </c>
      <c r="X645" s="1" t="n">
        <f aca="false">AVERAGE(W645:W649)</f>
        <v>62.6076</v>
      </c>
    </row>
    <row r="646" customFormat="false" ht="15" hidden="false" customHeight="false" outlineLevel="0" collapsed="false">
      <c r="A646" s="6" t="b">
        <f aca="false">IF(C646=C645,1 )</f>
        <v>0</v>
      </c>
      <c r="C646" s="1" t="n">
        <f aca="false">VALUE(RIGHT(G646,5))</f>
        <v>6391</v>
      </c>
      <c r="D646" s="1" t="n">
        <f aca="false">C646/10000*1000</f>
        <v>639.1</v>
      </c>
      <c r="F646" s="1" t="n">
        <v>640</v>
      </c>
      <c r="G646" s="1" t="s">
        <v>4900</v>
      </c>
      <c r="H646" s="1" t="n">
        <v>666.822</v>
      </c>
      <c r="I646" s="1" t="n">
        <v>248.83</v>
      </c>
      <c r="J646" s="1" t="n">
        <v>67</v>
      </c>
      <c r="K646" s="1" t="n">
        <v>923</v>
      </c>
      <c r="L646" s="1" t="n">
        <v>86.088</v>
      </c>
      <c r="M646" s="1" t="n">
        <v>152.5</v>
      </c>
      <c r="N646" s="1" t="n">
        <v>78.808</v>
      </c>
      <c r="O646" s="1" t="n">
        <v>115.119</v>
      </c>
      <c r="P646" s="1" t="n">
        <v>14.963</v>
      </c>
      <c r="Q646" s="1" t="n">
        <v>63.046</v>
      </c>
      <c r="R646" s="1" t="n">
        <v>165925.536</v>
      </c>
      <c r="S646" s="1" t="n">
        <v>4168406</v>
      </c>
      <c r="U646" s="1" t="n">
        <f aca="false">S646/$S$7</f>
        <v>1.03951207542013</v>
      </c>
      <c r="V646" s="1" t="n">
        <f aca="false">-(O646+Q646-$M$5)</f>
        <v>-0.198999999999984</v>
      </c>
      <c r="W646" s="1" t="n">
        <f aca="false">-(O646-$M$5)</f>
        <v>62.847</v>
      </c>
      <c r="X646" s="1" t="n">
        <f aca="false">AVERAGE(W646:W650)</f>
        <v>60.8518</v>
      </c>
    </row>
    <row r="647" customFormat="false" ht="15" hidden="false" customHeight="false" outlineLevel="0" collapsed="false">
      <c r="A647" s="6" t="b">
        <f aca="false">IF(C647=C646,1 )</f>
        <v>0</v>
      </c>
      <c r="C647" s="1" t="n">
        <f aca="false">VALUE(RIGHT(G647,5))</f>
        <v>6401</v>
      </c>
      <c r="D647" s="1" t="n">
        <f aca="false">C647/10000*1000</f>
        <v>640.1</v>
      </c>
      <c r="F647" s="1" t="n">
        <v>641</v>
      </c>
      <c r="G647" s="1" t="s">
        <v>4901</v>
      </c>
      <c r="H647" s="1" t="n">
        <v>666.822</v>
      </c>
      <c r="I647" s="1" t="n">
        <v>248.358</v>
      </c>
      <c r="J647" s="1" t="n">
        <v>71</v>
      </c>
      <c r="K647" s="1" t="n">
        <v>776</v>
      </c>
      <c r="L647" s="1" t="n">
        <v>86.045</v>
      </c>
      <c r="M647" s="1" t="n">
        <v>152.097</v>
      </c>
      <c r="N647" s="1" t="n">
        <v>78.808</v>
      </c>
      <c r="O647" s="1" t="n">
        <v>114.521</v>
      </c>
      <c r="P647" s="1" t="n">
        <v>15.163</v>
      </c>
      <c r="Q647" s="1" t="n">
        <v>63.844</v>
      </c>
      <c r="R647" s="1" t="n">
        <v>165610.316</v>
      </c>
      <c r="S647" s="1" t="n">
        <v>4160487</v>
      </c>
      <c r="U647" s="1" t="n">
        <f aca="false">S647/$S$7</f>
        <v>1.03753724472339</v>
      </c>
      <c r="V647" s="1" t="n">
        <f aca="false">-(O647+Q647-$M$5)</f>
        <v>-0.399000000000001</v>
      </c>
      <c r="W647" s="1" t="n">
        <f aca="false">-(O647-$M$5)</f>
        <v>63.445</v>
      </c>
      <c r="X647" s="1" t="n">
        <f aca="false">AVERAGE(W647:W651)</f>
        <v>59.096</v>
      </c>
    </row>
    <row r="648" customFormat="false" ht="15" hidden="false" customHeight="false" outlineLevel="0" collapsed="false">
      <c r="A648" s="6" t="b">
        <f aca="false">IF(C648=C647,1 )</f>
        <v>0</v>
      </c>
      <c r="C648" s="1" t="n">
        <f aca="false">VALUE(RIGHT(G648,5))</f>
        <v>6411</v>
      </c>
      <c r="D648" s="1" t="n">
        <f aca="false">C648/10000*1000</f>
        <v>641.1</v>
      </c>
      <c r="F648" s="1" t="n">
        <v>642</v>
      </c>
      <c r="G648" s="1" t="s">
        <v>4902</v>
      </c>
      <c r="H648" s="1" t="n">
        <v>659.339</v>
      </c>
      <c r="I648" s="1" t="n">
        <v>245.107</v>
      </c>
      <c r="J648" s="1" t="n">
        <v>63</v>
      </c>
      <c r="K648" s="1" t="n">
        <v>955</v>
      </c>
      <c r="L648" s="1" t="n">
        <v>86.026</v>
      </c>
      <c r="M648" s="1" t="n">
        <v>152.519</v>
      </c>
      <c r="N648" s="1" t="n">
        <v>79.007</v>
      </c>
      <c r="O648" s="1" t="n">
        <v>117.114</v>
      </c>
      <c r="P648" s="1" t="n">
        <v>14.764</v>
      </c>
      <c r="Q648" s="1" t="n">
        <v>61.251</v>
      </c>
      <c r="R648" s="1" t="n">
        <v>161608.747</v>
      </c>
      <c r="S648" s="1" t="n">
        <v>4059959</v>
      </c>
      <c r="U648" s="1" t="n">
        <f aca="false">S648/$S$7</f>
        <v>1.01246769297679</v>
      </c>
      <c r="V648" s="1" t="n">
        <f aca="false">-(O648+Q648-$M$5)</f>
        <v>-0.399000000000001</v>
      </c>
      <c r="W648" s="1" t="n">
        <f aca="false">-(O648-$M$5)</f>
        <v>60.852</v>
      </c>
      <c r="X648" s="1" t="n">
        <f aca="false">AVERAGE(W648:W652)</f>
        <v>58.4178</v>
      </c>
    </row>
    <row r="649" customFormat="false" ht="15" hidden="false" customHeight="false" outlineLevel="0" collapsed="false">
      <c r="A649" s="6" t="b">
        <f aca="false">IF(C649=C648,1 )</f>
        <v>0</v>
      </c>
      <c r="C649" s="1" t="n">
        <f aca="false">VALUE(RIGHT(G649,5))</f>
        <v>6421</v>
      </c>
      <c r="D649" s="1" t="n">
        <f aca="false">C649/10000*1000</f>
        <v>642.1</v>
      </c>
      <c r="F649" s="1" t="n">
        <v>643</v>
      </c>
      <c r="G649" s="1" t="s">
        <v>4903</v>
      </c>
      <c r="H649" s="1" t="n">
        <v>653.248</v>
      </c>
      <c r="I649" s="1" t="n">
        <v>254.168</v>
      </c>
      <c r="J649" s="1" t="n">
        <v>72</v>
      </c>
      <c r="K649" s="1" t="n">
        <v>778</v>
      </c>
      <c r="L649" s="1" t="n">
        <v>86.062</v>
      </c>
      <c r="M649" s="1" t="n">
        <v>152.774</v>
      </c>
      <c r="N649" s="1" t="n">
        <v>79.406</v>
      </c>
      <c r="O649" s="1" t="n">
        <v>118.311</v>
      </c>
      <c r="P649" s="1" t="n">
        <v>14.564</v>
      </c>
      <c r="Q649" s="1" t="n">
        <v>60.253</v>
      </c>
      <c r="R649" s="1" t="n">
        <v>166034.563</v>
      </c>
      <c r="S649" s="1" t="n">
        <v>4171145</v>
      </c>
      <c r="U649" s="1" t="n">
        <f aca="false">S649/$S$7</f>
        <v>1.04019512394625</v>
      </c>
      <c r="V649" s="1" t="n">
        <f aca="false">-(O649+Q649-$M$5)</f>
        <v>-0.598000000000013</v>
      </c>
      <c r="W649" s="1" t="n">
        <f aca="false">-(O649-$M$5)</f>
        <v>59.655</v>
      </c>
      <c r="X649" s="1" t="n">
        <f aca="false">AVERAGE(W649:W653)</f>
        <v>58.1784</v>
      </c>
    </row>
    <row r="650" customFormat="false" ht="15" hidden="false" customHeight="false" outlineLevel="0" collapsed="false">
      <c r="A650" s="6" t="b">
        <f aca="false">IF(C650=C649,1 )</f>
        <v>0</v>
      </c>
      <c r="C650" s="1" t="n">
        <f aca="false">VALUE(RIGHT(G650,5))</f>
        <v>6431</v>
      </c>
      <c r="D650" s="1" t="n">
        <f aca="false">C650/10000*1000</f>
        <v>643.1</v>
      </c>
      <c r="F650" s="1" t="n">
        <v>644</v>
      </c>
      <c r="G650" s="1" t="s">
        <v>4904</v>
      </c>
      <c r="H650" s="1" t="n">
        <v>621.404</v>
      </c>
      <c r="I650" s="1" t="n">
        <v>253.922</v>
      </c>
      <c r="J650" s="1" t="n">
        <v>68</v>
      </c>
      <c r="K650" s="1" t="n">
        <v>842</v>
      </c>
      <c r="L650" s="1" t="n">
        <v>85.981</v>
      </c>
      <c r="M650" s="1" t="n">
        <v>153.731</v>
      </c>
      <c r="N650" s="1" t="n">
        <v>79.007</v>
      </c>
      <c r="O650" s="1" t="n">
        <v>120.506</v>
      </c>
      <c r="P650" s="1" t="n">
        <v>14.764</v>
      </c>
      <c r="Q650" s="1" t="n">
        <v>58.058</v>
      </c>
      <c r="R650" s="1" t="n">
        <v>157788.294</v>
      </c>
      <c r="S650" s="1" t="n">
        <v>3963981</v>
      </c>
      <c r="U650" s="1" t="n">
        <f aca="false">S650/$S$7</f>
        <v>0.988532814758437</v>
      </c>
      <c r="V650" s="1" t="n">
        <f aca="false">-(O650+Q650-$M$5)</f>
        <v>-0.597999999999985</v>
      </c>
      <c r="W650" s="1" t="n">
        <f aca="false">-(O650-$M$5)</f>
        <v>57.46</v>
      </c>
      <c r="X650" s="1" t="n">
        <f aca="false">AVERAGE(W650:W654)</f>
        <v>58.298</v>
      </c>
    </row>
    <row r="651" customFormat="false" ht="15" hidden="false" customHeight="false" outlineLevel="0" collapsed="false">
      <c r="A651" s="6" t="b">
        <f aca="false">IF(C651=C650,1 )</f>
        <v>0</v>
      </c>
      <c r="C651" s="1" t="n">
        <f aca="false">VALUE(RIGHT(G651,5))</f>
        <v>6441</v>
      </c>
      <c r="D651" s="1" t="n">
        <f aca="false">C651/10000*1000</f>
        <v>644.1</v>
      </c>
      <c r="F651" s="1" t="n">
        <v>645</v>
      </c>
      <c r="G651" s="1" t="s">
        <v>4905</v>
      </c>
      <c r="H651" s="1" t="n">
        <v>607.273</v>
      </c>
      <c r="I651" s="1" t="n">
        <v>258.344</v>
      </c>
      <c r="J651" s="1" t="n">
        <v>80</v>
      </c>
      <c r="K651" s="1" t="n">
        <v>958</v>
      </c>
      <c r="L651" s="1" t="n">
        <v>86.007</v>
      </c>
      <c r="M651" s="1" t="n">
        <v>154.136</v>
      </c>
      <c r="N651" s="1" t="n">
        <v>79.007</v>
      </c>
      <c r="O651" s="1" t="n">
        <v>123.898</v>
      </c>
      <c r="P651" s="1" t="n">
        <v>15.163</v>
      </c>
      <c r="Q651" s="1" t="n">
        <v>54.467</v>
      </c>
      <c r="R651" s="1" t="n">
        <v>156885.266</v>
      </c>
      <c r="S651" s="1" t="n">
        <v>3941295</v>
      </c>
      <c r="U651" s="1" t="n">
        <f aca="false">S651/$S$7</f>
        <v>0.982875407360266</v>
      </c>
      <c r="V651" s="1" t="n">
        <f aca="false">-(O651+Q651-$M$5)</f>
        <v>-0.399000000000001</v>
      </c>
      <c r="W651" s="1" t="n">
        <f aca="false">-(O651-$M$5)</f>
        <v>54.068</v>
      </c>
      <c r="X651" s="1" t="n">
        <f aca="false">AVERAGE(W651:W655)</f>
        <v>58.9764</v>
      </c>
    </row>
    <row r="652" customFormat="false" ht="15" hidden="false" customHeight="false" outlineLevel="0" collapsed="false">
      <c r="A652" s="6" t="b">
        <f aca="false">IF(C652=C651,1 )</f>
        <v>0</v>
      </c>
      <c r="C652" s="1" t="n">
        <f aca="false">VALUE(RIGHT(G652,5))</f>
        <v>6451</v>
      </c>
      <c r="D652" s="1" t="n">
        <f aca="false">C652/10000*1000</f>
        <v>645.1</v>
      </c>
      <c r="F652" s="1" t="n">
        <v>646</v>
      </c>
      <c r="G652" s="1" t="s">
        <v>4906</v>
      </c>
      <c r="H652" s="1" t="n">
        <v>658.861</v>
      </c>
      <c r="I652" s="1" t="n">
        <v>249.693</v>
      </c>
      <c r="J652" s="1" t="n">
        <v>66</v>
      </c>
      <c r="K652" s="1" t="n">
        <v>908</v>
      </c>
      <c r="L652" s="1" t="n">
        <v>86.014</v>
      </c>
      <c r="M652" s="1" t="n">
        <v>152.871</v>
      </c>
      <c r="N652" s="1" t="n">
        <v>79.007</v>
      </c>
      <c r="O652" s="1" t="n">
        <v>117.912</v>
      </c>
      <c r="P652" s="1" t="n">
        <v>14.764</v>
      </c>
      <c r="Q652" s="1" t="n">
        <v>60.652</v>
      </c>
      <c r="R652" s="1" t="n">
        <v>164513.037</v>
      </c>
      <c r="S652" s="1" t="n">
        <v>4132921</v>
      </c>
      <c r="U652" s="1" t="n">
        <f aca="false">S652/$S$7</f>
        <v>1.03066286879383</v>
      </c>
      <c r="V652" s="1" t="n">
        <f aca="false">-(O652+Q652-$M$5)</f>
        <v>-0.598000000000013</v>
      </c>
      <c r="W652" s="1" t="n">
        <f aca="false">-(O652-$M$5)</f>
        <v>60.054</v>
      </c>
      <c r="X652" s="1" t="n">
        <f aca="false">AVERAGE(W652:W656)</f>
        <v>59.9342</v>
      </c>
    </row>
    <row r="653" customFormat="false" ht="15" hidden="false" customHeight="false" outlineLevel="0" collapsed="false">
      <c r="A653" s="6" t="b">
        <f aca="false">IF(C653=C652,1 )</f>
        <v>0</v>
      </c>
      <c r="C653" s="1" t="n">
        <f aca="false">VALUE(RIGHT(G653,5))</f>
        <v>6461</v>
      </c>
      <c r="D653" s="1" t="n">
        <f aca="false">C653/10000*1000</f>
        <v>646.1</v>
      </c>
      <c r="F653" s="1" t="n">
        <v>647</v>
      </c>
      <c r="G653" s="1" t="s">
        <v>4907</v>
      </c>
      <c r="H653" s="1" t="n">
        <v>656.672</v>
      </c>
      <c r="I653" s="1" t="n">
        <v>256.385</v>
      </c>
      <c r="J653" s="1" t="n">
        <v>77</v>
      </c>
      <c r="K653" s="1" t="n">
        <v>757</v>
      </c>
      <c r="L653" s="1" t="n">
        <v>86.106</v>
      </c>
      <c r="M653" s="1" t="n">
        <v>152.772</v>
      </c>
      <c r="N653" s="1" t="n">
        <v>79.406</v>
      </c>
      <c r="O653" s="1" t="n">
        <v>118.311</v>
      </c>
      <c r="P653" s="1" t="n">
        <v>14.365</v>
      </c>
      <c r="Q653" s="1" t="n">
        <v>60.053</v>
      </c>
      <c r="R653" s="1" t="n">
        <v>168360.717</v>
      </c>
      <c r="S653" s="1" t="n">
        <v>4229583</v>
      </c>
      <c r="U653" s="1" t="n">
        <f aca="false">S653/$S$7</f>
        <v>1.05476832210963</v>
      </c>
      <c r="V653" s="1" t="n">
        <f aca="false">-(O653+Q653-$M$5)</f>
        <v>-0.397999999999996</v>
      </c>
      <c r="W653" s="1" t="n">
        <f aca="false">-(O653-$M$5)</f>
        <v>59.655</v>
      </c>
      <c r="X653" s="1" t="n">
        <f aca="false">AVERAGE(W653:W657)</f>
        <v>60.0538</v>
      </c>
    </row>
    <row r="654" customFormat="false" ht="15" hidden="false" customHeight="false" outlineLevel="0" collapsed="false">
      <c r="A654" s="6" t="b">
        <f aca="false">IF(C654=C653,1 )</f>
        <v>0</v>
      </c>
      <c r="C654" s="1" t="n">
        <f aca="false">VALUE(RIGHT(G654,5))</f>
        <v>6471</v>
      </c>
      <c r="D654" s="1" t="n">
        <f aca="false">C654/10000*1000</f>
        <v>647.1</v>
      </c>
      <c r="F654" s="1" t="n">
        <v>648</v>
      </c>
      <c r="G654" s="1" t="s">
        <v>4908</v>
      </c>
      <c r="H654" s="1" t="n">
        <v>619.891</v>
      </c>
      <c r="I654" s="1" t="n">
        <v>253.871</v>
      </c>
      <c r="J654" s="1" t="n">
        <v>73</v>
      </c>
      <c r="K654" s="1" t="n">
        <v>718</v>
      </c>
      <c r="L654" s="1" t="n">
        <v>85.912</v>
      </c>
      <c r="M654" s="1" t="n">
        <v>153.428</v>
      </c>
      <c r="N654" s="1" t="n">
        <v>79.207</v>
      </c>
      <c r="O654" s="1" t="n">
        <v>117.713</v>
      </c>
      <c r="P654" s="1" t="n">
        <v>14.365</v>
      </c>
      <c r="Q654" s="1" t="n">
        <v>60.852</v>
      </c>
      <c r="R654" s="1" t="n">
        <v>157372.247</v>
      </c>
      <c r="S654" s="1" t="n">
        <v>3953529</v>
      </c>
      <c r="U654" s="1" t="n">
        <f aca="false">S654/$S$7</f>
        <v>0.985926307567849</v>
      </c>
      <c r="V654" s="1" t="n">
        <f aca="false">-(O654+Q654-$M$5)</f>
        <v>-0.59899999999999</v>
      </c>
      <c r="W654" s="1" t="n">
        <f aca="false">-(O654-$M$5)</f>
        <v>60.253</v>
      </c>
      <c r="X654" s="1" t="n">
        <f aca="false">AVERAGE(W654:W658)</f>
        <v>60.373</v>
      </c>
    </row>
    <row r="655" customFormat="false" ht="15" hidden="false" customHeight="false" outlineLevel="0" collapsed="false">
      <c r="A655" s="6" t="b">
        <f aca="false">IF(C655=C654,1 )</f>
        <v>0</v>
      </c>
      <c r="C655" s="1" t="n">
        <f aca="false">VALUE(RIGHT(G655,5))</f>
        <v>6481</v>
      </c>
      <c r="D655" s="1" t="n">
        <f aca="false">C655/10000*1000</f>
        <v>648.1</v>
      </c>
      <c r="F655" s="1" t="n">
        <v>649</v>
      </c>
      <c r="G655" s="1" t="s">
        <v>4909</v>
      </c>
      <c r="H655" s="1" t="n">
        <v>618.856</v>
      </c>
      <c r="I655" s="1" t="n">
        <v>258.35</v>
      </c>
      <c r="J655" s="1" t="n">
        <v>71</v>
      </c>
      <c r="K655" s="1" t="n">
        <v>848</v>
      </c>
      <c r="L655" s="1" t="n">
        <v>86.037</v>
      </c>
      <c r="M655" s="1" t="n">
        <v>153.533</v>
      </c>
      <c r="N655" s="1" t="n">
        <v>79.007</v>
      </c>
      <c r="O655" s="1" t="n">
        <v>117.114</v>
      </c>
      <c r="P655" s="1" t="n">
        <v>14.365</v>
      </c>
      <c r="Q655" s="1" t="n">
        <v>61.251</v>
      </c>
      <c r="R655" s="1" t="n">
        <v>159881.467</v>
      </c>
      <c r="S655" s="1" t="n">
        <v>4016566</v>
      </c>
      <c r="U655" s="1" t="n">
        <f aca="false">S655/$S$7</f>
        <v>1.00164639882054</v>
      </c>
      <c r="V655" s="1" t="n">
        <f aca="false">-(O655+Q655-$M$5)</f>
        <v>-0.399000000000001</v>
      </c>
      <c r="W655" s="1" t="n">
        <f aca="false">-(O655-$M$5)</f>
        <v>60.852</v>
      </c>
      <c r="X655" s="1" t="n">
        <f aca="false">AVERAGE(W655:W659)</f>
        <v>60.1736</v>
      </c>
    </row>
    <row r="656" customFormat="false" ht="15" hidden="false" customHeight="false" outlineLevel="0" collapsed="false">
      <c r="A656" s="6" t="b">
        <f aca="false">IF(C656=C655,1 )</f>
        <v>0</v>
      </c>
      <c r="C656" s="1" t="n">
        <f aca="false">VALUE(RIGHT(G656,5))</f>
        <v>6491</v>
      </c>
      <c r="D656" s="1" t="n">
        <f aca="false">C656/10000*1000</f>
        <v>649.1</v>
      </c>
      <c r="F656" s="1" t="n">
        <v>650</v>
      </c>
      <c r="G656" s="1" t="s">
        <v>4910</v>
      </c>
      <c r="H656" s="1" t="n">
        <v>614.239</v>
      </c>
      <c r="I656" s="1" t="n">
        <v>256.658</v>
      </c>
      <c r="J656" s="1" t="n">
        <v>71</v>
      </c>
      <c r="K656" s="1" t="n">
        <v>999</v>
      </c>
      <c r="L656" s="1" t="n">
        <v>86.072</v>
      </c>
      <c r="M656" s="1" t="n">
        <v>153.56</v>
      </c>
      <c r="N656" s="1" t="n">
        <v>79.007</v>
      </c>
      <c r="O656" s="1" t="n">
        <v>119.109</v>
      </c>
      <c r="P656" s="1" t="n">
        <v>14.764</v>
      </c>
      <c r="Q656" s="1" t="n">
        <v>59.455</v>
      </c>
      <c r="R656" s="1" t="n">
        <v>157649.412</v>
      </c>
      <c r="S656" s="1" t="n">
        <v>3960492</v>
      </c>
      <c r="U656" s="1" t="n">
        <f aca="false">S656/$S$7</f>
        <v>0.987662732134254</v>
      </c>
      <c r="V656" s="1" t="n">
        <f aca="false">-(O656+Q656-$M$5)</f>
        <v>-0.597999999999985</v>
      </c>
      <c r="W656" s="1" t="n">
        <f aca="false">-(O656-$M$5)</f>
        <v>58.857</v>
      </c>
      <c r="X656" s="1" t="n">
        <f aca="false">AVERAGE(W656:W660)</f>
        <v>60.014</v>
      </c>
    </row>
    <row r="657" customFormat="false" ht="15" hidden="false" customHeight="false" outlineLevel="0" collapsed="false">
      <c r="A657" s="6" t="b">
        <f aca="false">IF(C657=C656,1 )</f>
        <v>0</v>
      </c>
      <c r="C657" s="1" t="n">
        <f aca="false">VALUE(RIGHT(G657,5))</f>
        <v>6501</v>
      </c>
      <c r="D657" s="1" t="n">
        <f aca="false">C657/10000*1000</f>
        <v>650.1</v>
      </c>
      <c r="F657" s="1" t="n">
        <v>651</v>
      </c>
      <c r="G657" s="1" t="s">
        <v>4911</v>
      </c>
      <c r="H657" s="1" t="n">
        <v>659.299</v>
      </c>
      <c r="I657" s="1" t="n">
        <v>248.873</v>
      </c>
      <c r="J657" s="1" t="n">
        <v>57</v>
      </c>
      <c r="K657" s="1" t="n">
        <v>748</v>
      </c>
      <c r="L657" s="1" t="n">
        <v>86.023</v>
      </c>
      <c r="M657" s="1" t="n">
        <v>152.367</v>
      </c>
      <c r="N657" s="1" t="n">
        <v>79.207</v>
      </c>
      <c r="O657" s="1" t="n">
        <v>117.314</v>
      </c>
      <c r="P657" s="1" t="n">
        <v>14.365</v>
      </c>
      <c r="Q657" s="1" t="n">
        <v>61.051</v>
      </c>
      <c r="R657" s="1" t="n">
        <v>164081.943</v>
      </c>
      <c r="S657" s="1" t="n">
        <v>4122091</v>
      </c>
      <c r="U657" s="1" t="n">
        <f aca="false">S657/$S$7</f>
        <v>1.02796209641782</v>
      </c>
      <c r="V657" s="1" t="n">
        <f aca="false">-(O657+Q657-$M$5)</f>
        <v>-0.399000000000001</v>
      </c>
      <c r="W657" s="1" t="n">
        <f aca="false">-(O657-$M$5)</f>
        <v>60.652</v>
      </c>
      <c r="X657" s="1" t="n">
        <f aca="false">AVERAGE(W657:W661)</f>
        <v>60.373</v>
      </c>
    </row>
    <row r="658" customFormat="false" ht="15" hidden="false" customHeight="false" outlineLevel="0" collapsed="false">
      <c r="A658" s="6" t="b">
        <f aca="false">IF(C658=C657,1 )</f>
        <v>0</v>
      </c>
      <c r="C658" s="1" t="n">
        <f aca="false">VALUE(RIGHT(G658,5))</f>
        <v>6511</v>
      </c>
      <c r="D658" s="1" t="n">
        <f aca="false">C658/10000*1000</f>
        <v>651.1</v>
      </c>
      <c r="F658" s="1" t="n">
        <v>652</v>
      </c>
      <c r="G658" s="1" t="s">
        <v>4912</v>
      </c>
      <c r="H658" s="1" t="n">
        <v>647.715</v>
      </c>
      <c r="I658" s="1" t="n">
        <v>253.972</v>
      </c>
      <c r="J658" s="1" t="n">
        <v>60</v>
      </c>
      <c r="K658" s="1" t="n">
        <v>801</v>
      </c>
      <c r="L658" s="1" t="n">
        <v>86.004</v>
      </c>
      <c r="M658" s="1" t="n">
        <v>152.588</v>
      </c>
      <c r="N658" s="1" t="n">
        <v>78.808</v>
      </c>
      <c r="O658" s="1" t="n">
        <v>116.715</v>
      </c>
      <c r="P658" s="1" t="n">
        <v>14.963</v>
      </c>
      <c r="Q658" s="1" t="n">
        <v>61.65</v>
      </c>
      <c r="R658" s="1" t="n">
        <v>164501.692</v>
      </c>
      <c r="S658" s="1" t="n">
        <v>4132636</v>
      </c>
      <c r="U658" s="1" t="n">
        <f aca="false">S658/$S$7</f>
        <v>1.03059179583657</v>
      </c>
      <c r="V658" s="1" t="n">
        <f aca="false">-(O658+Q658-$M$5)</f>
        <v>-0.399000000000001</v>
      </c>
      <c r="W658" s="1" t="n">
        <f aca="false">-(O658-$M$5)</f>
        <v>61.251</v>
      </c>
      <c r="X658" s="1" t="n">
        <f aca="false">AVERAGE(W658:W662)</f>
        <v>59.6548</v>
      </c>
    </row>
    <row r="659" customFormat="false" ht="15" hidden="false" customHeight="false" outlineLevel="0" collapsed="false">
      <c r="A659" s="6" t="b">
        <f aca="false">IF(C659=C658,1 )</f>
        <v>0</v>
      </c>
      <c r="C659" s="1" t="n">
        <f aca="false">VALUE(RIGHT(G659,5))</f>
        <v>6521</v>
      </c>
      <c r="D659" s="1" t="n">
        <f aca="false">C659/10000*1000</f>
        <v>652.1</v>
      </c>
      <c r="F659" s="1" t="n">
        <v>653</v>
      </c>
      <c r="G659" s="1" t="s">
        <v>4913</v>
      </c>
      <c r="H659" s="1" t="n">
        <v>628.927</v>
      </c>
      <c r="I659" s="1" t="n">
        <v>261.204</v>
      </c>
      <c r="J659" s="1" t="n">
        <v>75</v>
      </c>
      <c r="K659" s="1" t="n">
        <v>820</v>
      </c>
      <c r="L659" s="1" t="n">
        <v>86.009</v>
      </c>
      <c r="M659" s="1" t="n">
        <v>153.414</v>
      </c>
      <c r="N659" s="1" t="n">
        <v>79.207</v>
      </c>
      <c r="O659" s="1" t="n">
        <v>118.71</v>
      </c>
      <c r="P659" s="1" t="n">
        <v>14.564</v>
      </c>
      <c r="Q659" s="1" t="n">
        <v>59.854</v>
      </c>
      <c r="R659" s="1" t="n">
        <v>164278.264</v>
      </c>
      <c r="S659" s="1" t="n">
        <v>4127023</v>
      </c>
      <c r="U659" s="1" t="n">
        <f aca="false">S659/$S$7</f>
        <v>1.02919203264668</v>
      </c>
      <c r="V659" s="1" t="n">
        <f aca="false">-(O659+Q659-$M$5)</f>
        <v>-0.597999999999985</v>
      </c>
      <c r="W659" s="1" t="n">
        <f aca="false">-(O659-$M$5)</f>
        <v>59.256</v>
      </c>
      <c r="X659" s="1" t="n">
        <f aca="false">AVERAGE(W659:W663)</f>
        <v>59.8942</v>
      </c>
    </row>
    <row r="660" customFormat="false" ht="15" hidden="false" customHeight="false" outlineLevel="0" collapsed="false">
      <c r="A660" s="6" t="b">
        <f aca="false">IF(C660=C659,1 )</f>
        <v>0</v>
      </c>
      <c r="C660" s="1" t="n">
        <f aca="false">VALUE(RIGHT(G660,5))</f>
        <v>6531</v>
      </c>
      <c r="D660" s="1" t="n">
        <f aca="false">C660/10000*1000</f>
        <v>653.1</v>
      </c>
      <c r="F660" s="1" t="n">
        <v>654</v>
      </c>
      <c r="G660" s="1" t="s">
        <v>4914</v>
      </c>
      <c r="H660" s="1" t="n">
        <v>633.385</v>
      </c>
      <c r="I660" s="1" t="n">
        <v>252.52</v>
      </c>
      <c r="J660" s="1" t="n">
        <v>76</v>
      </c>
      <c r="K660" s="1" t="n">
        <v>814</v>
      </c>
      <c r="L660" s="1" t="n">
        <v>86.045</v>
      </c>
      <c r="M660" s="1" t="n">
        <v>152.972</v>
      </c>
      <c r="N660" s="1" t="n">
        <v>79.207</v>
      </c>
      <c r="O660" s="1" t="n">
        <v>117.912</v>
      </c>
      <c r="P660" s="1" t="n">
        <v>14.564</v>
      </c>
      <c r="Q660" s="1" t="n">
        <v>60.452</v>
      </c>
      <c r="R660" s="1" t="n">
        <v>159942.648</v>
      </c>
      <c r="S660" s="1" t="n">
        <v>4018103</v>
      </c>
      <c r="U660" s="1" t="n">
        <f aca="false">S660/$S$7</f>
        <v>1.00202969403217</v>
      </c>
      <c r="V660" s="1" t="n">
        <f aca="false">-(O660+Q660-$M$5)</f>
        <v>-0.397999999999996</v>
      </c>
      <c r="W660" s="1" t="n">
        <f aca="false">-(O660-$M$5)</f>
        <v>60.054</v>
      </c>
      <c r="X660" s="1" t="n">
        <f aca="false">AVERAGE(W660:W664)</f>
        <v>59.6548</v>
      </c>
    </row>
    <row r="661" customFormat="false" ht="15" hidden="false" customHeight="false" outlineLevel="0" collapsed="false">
      <c r="A661" s="6" t="b">
        <f aca="false">IF(C661=C660,1 )</f>
        <v>0</v>
      </c>
      <c r="C661" s="1" t="n">
        <f aca="false">VALUE(RIGHT(G661,5))</f>
        <v>6541</v>
      </c>
      <c r="D661" s="1" t="n">
        <f aca="false">C661/10000*1000</f>
        <v>654.1</v>
      </c>
      <c r="F661" s="1" t="n">
        <v>655</v>
      </c>
      <c r="G661" s="1" t="s">
        <v>4915</v>
      </c>
      <c r="H661" s="1" t="n">
        <v>649.586</v>
      </c>
      <c r="I661" s="1" t="n">
        <v>251.977</v>
      </c>
      <c r="J661" s="1" t="n">
        <v>81</v>
      </c>
      <c r="K661" s="1" t="n">
        <v>810</v>
      </c>
      <c r="L661" s="1" t="n">
        <v>86.07</v>
      </c>
      <c r="M661" s="1" t="n">
        <v>152.083</v>
      </c>
      <c r="N661" s="1" t="n">
        <v>78.808</v>
      </c>
      <c r="O661" s="1" t="n">
        <v>117.314</v>
      </c>
      <c r="P661" s="1" t="n">
        <v>14.963</v>
      </c>
      <c r="Q661" s="1" t="n">
        <v>61.051</v>
      </c>
      <c r="R661" s="1" t="n">
        <v>163680.903</v>
      </c>
      <c r="S661" s="1" t="n">
        <v>4112016</v>
      </c>
      <c r="U661" s="1" t="n">
        <f aca="false">S661/$S$7</f>
        <v>1.02544960503386</v>
      </c>
      <c r="V661" s="1" t="n">
        <f aca="false">-(O661+Q661-$M$5)</f>
        <v>-0.399000000000001</v>
      </c>
      <c r="W661" s="1" t="n">
        <f aca="false">-(O661-$M$5)</f>
        <v>60.652</v>
      </c>
      <c r="X661" s="1" t="n">
        <f aca="false">AVERAGE(W661:W665)</f>
        <v>59.7744</v>
      </c>
    </row>
    <row r="662" customFormat="false" ht="15" hidden="false" customHeight="false" outlineLevel="0" collapsed="false">
      <c r="A662" s="6" t="b">
        <f aca="false">IF(C662=C661,1 )</f>
        <v>0</v>
      </c>
      <c r="C662" s="1" t="n">
        <f aca="false">VALUE(RIGHT(G662,5))</f>
        <v>6551</v>
      </c>
      <c r="D662" s="1" t="n">
        <f aca="false">C662/10000*1000</f>
        <v>655.1</v>
      </c>
      <c r="F662" s="1" t="n">
        <v>656</v>
      </c>
      <c r="G662" s="1" t="s">
        <v>4916</v>
      </c>
      <c r="H662" s="1" t="n">
        <v>634.818</v>
      </c>
      <c r="I662" s="1" t="n">
        <v>254.736</v>
      </c>
      <c r="J662" s="1" t="n">
        <v>77</v>
      </c>
      <c r="K662" s="1" t="n">
        <v>793</v>
      </c>
      <c r="L662" s="1" t="n">
        <v>85.985</v>
      </c>
      <c r="M662" s="1" t="n">
        <v>152.948</v>
      </c>
      <c r="N662" s="1" t="n">
        <v>79.207</v>
      </c>
      <c r="O662" s="1" t="n">
        <v>120.905</v>
      </c>
      <c r="P662" s="1" t="n">
        <v>14.165</v>
      </c>
      <c r="Q662" s="1" t="n">
        <v>57.46</v>
      </c>
      <c r="R662" s="1" t="n">
        <v>161710.968</v>
      </c>
      <c r="S662" s="1" t="n">
        <v>4062527</v>
      </c>
      <c r="U662" s="1" t="n">
        <f aca="false">S662/$S$7</f>
        <v>1.01310809772856</v>
      </c>
      <c r="V662" s="1" t="n">
        <f aca="false">-(O662+Q662-$M$5)</f>
        <v>-0.399000000000001</v>
      </c>
      <c r="W662" s="1" t="n">
        <f aca="false">-(O662-$M$5)</f>
        <v>57.061</v>
      </c>
      <c r="X662" s="1" t="n">
        <f aca="false">AVERAGE(W662:W666)</f>
        <v>59.6148</v>
      </c>
    </row>
    <row r="663" customFormat="false" ht="15" hidden="false" customHeight="false" outlineLevel="0" collapsed="false">
      <c r="A663" s="6" t="b">
        <f aca="false">IF(C663=C662,1 )</f>
        <v>0</v>
      </c>
      <c r="C663" s="1" t="n">
        <f aca="false">VALUE(RIGHT(G663,5))</f>
        <v>6561</v>
      </c>
      <c r="D663" s="1" t="n">
        <f aca="false">C663/10000*1000</f>
        <v>656.1</v>
      </c>
      <c r="F663" s="1" t="n">
        <v>657</v>
      </c>
      <c r="G663" s="1" t="s">
        <v>4917</v>
      </c>
      <c r="H663" s="1" t="n">
        <v>656.632</v>
      </c>
      <c r="I663" s="1" t="n">
        <v>248.598</v>
      </c>
      <c r="J663" s="1" t="n">
        <v>68</v>
      </c>
      <c r="K663" s="1" t="n">
        <v>748</v>
      </c>
      <c r="L663" s="1" t="n">
        <v>85.983</v>
      </c>
      <c r="M663" s="1" t="n">
        <v>152.081</v>
      </c>
      <c r="N663" s="1" t="n">
        <v>79.207</v>
      </c>
      <c r="O663" s="1" t="n">
        <v>115.518</v>
      </c>
      <c r="P663" s="1" t="n">
        <v>14.365</v>
      </c>
      <c r="Q663" s="1" t="n">
        <v>62.847</v>
      </c>
      <c r="R663" s="1" t="n">
        <v>163237.629</v>
      </c>
      <c r="S663" s="1" t="n">
        <v>4100880</v>
      </c>
      <c r="U663" s="1" t="n">
        <f aca="false">S663/$S$7</f>
        <v>1.02267252274584</v>
      </c>
      <c r="V663" s="1" t="n">
        <f aca="false">-(O663+Q663-$M$5)</f>
        <v>-0.399000000000001</v>
      </c>
      <c r="W663" s="1" t="n">
        <f aca="false">-(O663-$M$5)</f>
        <v>62.448</v>
      </c>
      <c r="X663" s="1" t="n">
        <f aca="false">AVERAGE(W663:W667)</f>
        <v>60.2532</v>
      </c>
    </row>
    <row r="664" customFormat="false" ht="15" hidden="false" customHeight="false" outlineLevel="0" collapsed="false">
      <c r="A664" s="6" t="b">
        <f aca="false">IF(C664=C663,1 )</f>
        <v>0</v>
      </c>
      <c r="C664" s="1" t="n">
        <f aca="false">VALUE(RIGHT(G664,5))</f>
        <v>6571</v>
      </c>
      <c r="D664" s="1" t="n">
        <f aca="false">C664/10000*1000</f>
        <v>657.1</v>
      </c>
      <c r="F664" s="1" t="n">
        <v>658</v>
      </c>
      <c r="G664" s="1" t="s">
        <v>4918</v>
      </c>
      <c r="H664" s="1" t="n">
        <v>635.177</v>
      </c>
      <c r="I664" s="1" t="n">
        <v>256.633</v>
      </c>
      <c r="J664" s="1" t="n">
        <v>70</v>
      </c>
      <c r="K664" s="1" t="n">
        <v>743</v>
      </c>
      <c r="L664" s="1" t="n">
        <v>85.956</v>
      </c>
      <c r="M664" s="1" t="n">
        <v>153.057</v>
      </c>
      <c r="N664" s="1" t="n">
        <v>79.207</v>
      </c>
      <c r="O664" s="1" t="n">
        <v>119.907</v>
      </c>
      <c r="P664" s="1" t="n">
        <v>14.764</v>
      </c>
      <c r="Q664" s="1" t="n">
        <v>58.457</v>
      </c>
      <c r="R664" s="1" t="n">
        <v>163007.155</v>
      </c>
      <c r="S664" s="1" t="n">
        <v>4095090</v>
      </c>
      <c r="U664" s="1" t="n">
        <f aca="false">S664/$S$7</f>
        <v>1.0212286195088</v>
      </c>
      <c r="V664" s="1" t="n">
        <f aca="false">-(O664+Q664-$M$5)</f>
        <v>-0.397999999999996</v>
      </c>
      <c r="W664" s="1" t="n">
        <f aca="false">-(O664-$M$5)</f>
        <v>58.059</v>
      </c>
      <c r="X664" s="1" t="n">
        <f aca="false">AVERAGE(W664:W668)</f>
        <v>60.333</v>
      </c>
    </row>
    <row r="665" customFormat="false" ht="15" hidden="false" customHeight="false" outlineLevel="0" collapsed="false">
      <c r="A665" s="6" t="b">
        <f aca="false">IF(C665=C664,1 )</f>
        <v>0</v>
      </c>
      <c r="C665" s="1" t="n">
        <f aca="false">VALUE(RIGHT(G665,5))</f>
        <v>6581</v>
      </c>
      <c r="D665" s="1" t="n">
        <f aca="false">C665/10000*1000</f>
        <v>658.1</v>
      </c>
      <c r="F665" s="1" t="n">
        <v>659</v>
      </c>
      <c r="G665" s="1" t="s">
        <v>4919</v>
      </c>
      <c r="H665" s="1" t="n">
        <v>629.723</v>
      </c>
      <c r="I665" s="1" t="n">
        <v>255.386</v>
      </c>
      <c r="J665" s="1" t="n">
        <v>66</v>
      </c>
      <c r="K665" s="1" t="n">
        <v>725</v>
      </c>
      <c r="L665" s="1" t="n">
        <v>86.008</v>
      </c>
      <c r="M665" s="1" t="n">
        <v>153.1</v>
      </c>
      <c r="N665" s="1" t="n">
        <v>79.007</v>
      </c>
      <c r="O665" s="1" t="n">
        <v>117.314</v>
      </c>
      <c r="P665" s="1" t="n">
        <v>14.564</v>
      </c>
      <c r="Q665" s="1" t="n">
        <v>60.852</v>
      </c>
      <c r="R665" s="1" t="n">
        <v>160822.588</v>
      </c>
      <c r="S665" s="1" t="n">
        <v>4040209</v>
      </c>
      <c r="U665" s="1" t="n">
        <f aca="false">S665/$S$7</f>
        <v>1.00754246172784</v>
      </c>
      <c r="V665" s="1" t="n">
        <f aca="false">-(O665+Q665-$M$5)</f>
        <v>-0.199999999999989</v>
      </c>
      <c r="W665" s="1" t="n">
        <f aca="false">-(O665-$M$5)</f>
        <v>60.652</v>
      </c>
      <c r="X665" s="1" t="n">
        <f aca="false">AVERAGE(W665:W669)</f>
        <v>61.091</v>
      </c>
    </row>
    <row r="666" customFormat="false" ht="15" hidden="false" customHeight="false" outlineLevel="0" collapsed="false">
      <c r="A666" s="6" t="b">
        <f aca="false">IF(C666=C665,1 )</f>
        <v>0</v>
      </c>
      <c r="C666" s="1" t="n">
        <f aca="false">VALUE(RIGHT(G666,5))</f>
        <v>6591</v>
      </c>
      <c r="D666" s="1" t="n">
        <f aca="false">C666/10000*1000</f>
        <v>659.1</v>
      </c>
      <c r="F666" s="1" t="n">
        <v>660</v>
      </c>
      <c r="G666" s="1" t="s">
        <v>4920</v>
      </c>
      <c r="H666" s="1" t="n">
        <v>651.895</v>
      </c>
      <c r="I666" s="1" t="n">
        <v>249.651</v>
      </c>
      <c r="J666" s="1" t="n">
        <v>58</v>
      </c>
      <c r="K666" s="1" t="n">
        <v>766</v>
      </c>
      <c r="L666" s="1" t="n">
        <v>86.006</v>
      </c>
      <c r="M666" s="1" t="n">
        <v>152.487</v>
      </c>
      <c r="N666" s="1" t="n">
        <v>79.207</v>
      </c>
      <c r="O666" s="1" t="n">
        <v>118.112</v>
      </c>
      <c r="P666" s="1" t="n">
        <v>13.966</v>
      </c>
      <c r="Q666" s="1" t="n">
        <v>60.253</v>
      </c>
      <c r="R666" s="1" t="n">
        <v>162746.468</v>
      </c>
      <c r="S666" s="1" t="n">
        <v>4088541</v>
      </c>
      <c r="U666" s="1" t="n">
        <f aca="false">S666/$S$7</f>
        <v>1.01959543776453</v>
      </c>
      <c r="V666" s="1" t="n">
        <f aca="false">-(O666+Q666-$M$5)</f>
        <v>-0.399000000000001</v>
      </c>
      <c r="W666" s="1" t="n">
        <f aca="false">-(O666-$M$5)</f>
        <v>59.854</v>
      </c>
      <c r="X666" s="1" t="n">
        <f aca="false">AVERAGE(W666:W670)</f>
        <v>60.692</v>
      </c>
    </row>
    <row r="667" customFormat="false" ht="15" hidden="false" customHeight="false" outlineLevel="0" collapsed="false">
      <c r="A667" s="6" t="b">
        <f aca="false">IF(C667=C666,1 )</f>
        <v>0</v>
      </c>
      <c r="C667" s="1" t="n">
        <f aca="false">VALUE(RIGHT(G667,5))</f>
        <v>6601</v>
      </c>
      <c r="D667" s="1" t="n">
        <f aca="false">C667/10000*1000</f>
        <v>660.1</v>
      </c>
      <c r="F667" s="1" t="n">
        <v>661</v>
      </c>
      <c r="G667" s="1" t="s">
        <v>4921</v>
      </c>
      <c r="H667" s="1" t="n">
        <v>636.132</v>
      </c>
      <c r="I667" s="1" t="n">
        <v>257.65</v>
      </c>
      <c r="J667" s="1" t="n">
        <v>57</v>
      </c>
      <c r="K667" s="1" t="n">
        <v>839</v>
      </c>
      <c r="L667" s="1" t="n">
        <v>86.04</v>
      </c>
      <c r="M667" s="1" t="n">
        <v>152.812</v>
      </c>
      <c r="N667" s="1" t="n">
        <v>79.007</v>
      </c>
      <c r="O667" s="1" t="n">
        <v>117.713</v>
      </c>
      <c r="P667" s="1" t="n">
        <v>14.564</v>
      </c>
      <c r="Q667" s="1" t="n">
        <v>60.652</v>
      </c>
      <c r="R667" s="1" t="n">
        <v>163899.475</v>
      </c>
      <c r="S667" s="1" t="n">
        <v>4117507</v>
      </c>
      <c r="U667" s="1" t="n">
        <f aca="false">S667/$S$7</f>
        <v>1.02681894401047</v>
      </c>
      <c r="V667" s="1" t="n">
        <f aca="false">-(O667+Q667-$M$5)</f>
        <v>-0.399000000000001</v>
      </c>
      <c r="W667" s="1" t="n">
        <f aca="false">-(O667-$M$5)</f>
        <v>60.253</v>
      </c>
      <c r="X667" s="1" t="n">
        <f aca="false">AVERAGE(W667:W671)</f>
        <v>60.692</v>
      </c>
    </row>
    <row r="668" customFormat="false" ht="15" hidden="false" customHeight="false" outlineLevel="0" collapsed="false">
      <c r="A668" s="6" t="b">
        <f aca="false">IF(C668=C667,1 )</f>
        <v>0</v>
      </c>
      <c r="C668" s="1" t="n">
        <f aca="false">VALUE(RIGHT(G668,5))</f>
        <v>6611</v>
      </c>
      <c r="D668" s="1" t="n">
        <f aca="false">C668/10000*1000</f>
        <v>661.1</v>
      </c>
      <c r="F668" s="1" t="n">
        <v>662</v>
      </c>
      <c r="G668" s="1" t="s">
        <v>4922</v>
      </c>
      <c r="H668" s="1" t="n">
        <v>648.949</v>
      </c>
      <c r="I668" s="1" t="n">
        <v>250.095</v>
      </c>
      <c r="J668" s="1" t="n">
        <v>81</v>
      </c>
      <c r="K668" s="1" t="n">
        <v>731</v>
      </c>
      <c r="L668" s="1" t="n">
        <v>85.975</v>
      </c>
      <c r="M668" s="1" t="n">
        <v>152.387</v>
      </c>
      <c r="N668" s="1" t="n">
        <v>79.207</v>
      </c>
      <c r="O668" s="1" t="n">
        <v>115.119</v>
      </c>
      <c r="P668" s="1" t="n">
        <v>13.966</v>
      </c>
      <c r="Q668" s="1" t="n">
        <v>63.246</v>
      </c>
      <c r="R668" s="1" t="n">
        <v>162299.134</v>
      </c>
      <c r="S668" s="1" t="n">
        <v>4077303</v>
      </c>
      <c r="U668" s="1" t="n">
        <f aca="false">S668/$S$7</f>
        <v>1.01679291883917</v>
      </c>
      <c r="V668" s="1" t="n">
        <f aca="false">-(O668+Q668-$M$5)</f>
        <v>-0.399000000000001</v>
      </c>
      <c r="W668" s="1" t="n">
        <f aca="false">-(O668-$M$5)</f>
        <v>62.847</v>
      </c>
      <c r="X668" s="1" t="n">
        <f aca="false">AVERAGE(W668:W672)</f>
        <v>60.7718</v>
      </c>
    </row>
    <row r="669" customFormat="false" ht="15" hidden="false" customHeight="false" outlineLevel="0" collapsed="false">
      <c r="A669" s="6" t="b">
        <f aca="false">IF(C669=C668,1 )</f>
        <v>0</v>
      </c>
      <c r="C669" s="1" t="n">
        <f aca="false">VALUE(RIGHT(G669,5))</f>
        <v>6621</v>
      </c>
      <c r="D669" s="1" t="n">
        <f aca="false">C669/10000*1000</f>
        <v>662.1</v>
      </c>
      <c r="F669" s="1" t="n">
        <v>663</v>
      </c>
      <c r="G669" s="1" t="s">
        <v>4923</v>
      </c>
      <c r="H669" s="1" t="n">
        <v>644.372</v>
      </c>
      <c r="I669" s="1" t="n">
        <v>257.181</v>
      </c>
      <c r="J669" s="1" t="n">
        <v>79</v>
      </c>
      <c r="K669" s="1" t="n">
        <v>767</v>
      </c>
      <c r="L669" s="1" t="n">
        <v>86.026</v>
      </c>
      <c r="M669" s="1" t="n">
        <v>152.649</v>
      </c>
      <c r="N669" s="1" t="n">
        <v>79.007</v>
      </c>
      <c r="O669" s="1" t="n">
        <v>116.117</v>
      </c>
      <c r="P669" s="1" t="n">
        <v>14.365</v>
      </c>
      <c r="Q669" s="1" t="n">
        <v>62.248</v>
      </c>
      <c r="R669" s="1" t="n">
        <v>165719.98</v>
      </c>
      <c r="S669" s="1" t="n">
        <v>4163242</v>
      </c>
      <c r="U669" s="1" t="n">
        <f aca="false">S669/$S$7</f>
        <v>1.03822428331027</v>
      </c>
      <c r="V669" s="1" t="n">
        <f aca="false">-(O669+Q669-$M$5)</f>
        <v>-0.399000000000001</v>
      </c>
      <c r="W669" s="1" t="n">
        <f aca="false">-(O669-$M$5)</f>
        <v>61.849</v>
      </c>
      <c r="X669" s="1" t="n">
        <f aca="false">AVERAGE(W669:W673)</f>
        <v>60.293</v>
      </c>
    </row>
    <row r="670" customFormat="false" ht="15" hidden="false" customHeight="false" outlineLevel="0" collapsed="false">
      <c r="A670" s="6" t="b">
        <f aca="false">IF(C670=C669,1 )</f>
        <v>0</v>
      </c>
      <c r="C670" s="1" t="n">
        <f aca="false">VALUE(RIGHT(G670,5))</f>
        <v>6631</v>
      </c>
      <c r="D670" s="1" t="n">
        <f aca="false">C670/10000*1000</f>
        <v>663.1</v>
      </c>
      <c r="F670" s="1" t="n">
        <v>664</v>
      </c>
      <c r="G670" s="1" t="s">
        <v>4924</v>
      </c>
      <c r="H670" s="1" t="n">
        <v>636.052</v>
      </c>
      <c r="I670" s="1" t="n">
        <v>252.041</v>
      </c>
      <c r="J670" s="1" t="n">
        <v>62</v>
      </c>
      <c r="K670" s="1" t="n">
        <v>805</v>
      </c>
      <c r="L670" s="1" t="n">
        <v>86.093</v>
      </c>
      <c r="M670" s="1" t="n">
        <v>152.756</v>
      </c>
      <c r="N670" s="1" t="n">
        <v>79.207</v>
      </c>
      <c r="O670" s="1" t="n">
        <v>119.309</v>
      </c>
      <c r="P670" s="1" t="n">
        <v>14.165</v>
      </c>
      <c r="Q670" s="1" t="n">
        <v>59.056</v>
      </c>
      <c r="R670" s="1" t="n">
        <v>160311.048</v>
      </c>
      <c r="S670" s="1" t="n">
        <v>4027358</v>
      </c>
      <c r="U670" s="1" t="n">
        <f aca="false">S670/$S$7</f>
        <v>1.00433769480225</v>
      </c>
      <c r="V670" s="1" t="n">
        <f aca="false">-(O670+Q670-$M$5)</f>
        <v>-0.399000000000001</v>
      </c>
      <c r="W670" s="1" t="n">
        <f aca="false">-(O670-$M$5)</f>
        <v>58.657</v>
      </c>
      <c r="X670" s="1" t="n">
        <f aca="false">AVERAGE(W670:W674)</f>
        <v>60.6122</v>
      </c>
    </row>
    <row r="671" customFormat="false" ht="15" hidden="false" customHeight="false" outlineLevel="0" collapsed="false">
      <c r="A671" s="6" t="b">
        <f aca="false">IF(C671=C670,1 )</f>
        <v>0</v>
      </c>
      <c r="C671" s="1" t="n">
        <f aca="false">VALUE(RIGHT(G671,5))</f>
        <v>6641</v>
      </c>
      <c r="D671" s="1" t="n">
        <f aca="false">C671/10000*1000</f>
        <v>664.1</v>
      </c>
      <c r="F671" s="1" t="n">
        <v>665</v>
      </c>
      <c r="G671" s="1" t="s">
        <v>4925</v>
      </c>
      <c r="H671" s="1" t="n">
        <v>644.451</v>
      </c>
      <c r="I671" s="1" t="n">
        <v>252.721</v>
      </c>
      <c r="J671" s="1" t="n">
        <v>72</v>
      </c>
      <c r="K671" s="1" t="n">
        <v>737</v>
      </c>
      <c r="L671" s="1" t="n">
        <v>86.089</v>
      </c>
      <c r="M671" s="1" t="n">
        <v>152.473</v>
      </c>
      <c r="N671" s="1" t="n">
        <v>79.207</v>
      </c>
      <c r="O671" s="1" t="n">
        <v>118.112</v>
      </c>
      <c r="P671" s="1" t="n">
        <v>14.365</v>
      </c>
      <c r="Q671" s="1" t="n">
        <v>60.253</v>
      </c>
      <c r="R671" s="1" t="n">
        <v>162866.243</v>
      </c>
      <c r="S671" s="1" t="n">
        <v>4091550</v>
      </c>
      <c r="U671" s="1" t="n">
        <f aca="false">S671/$S$7</f>
        <v>1.02034581856595</v>
      </c>
      <c r="V671" s="1" t="n">
        <f aca="false">-(O671+Q671-$M$5)</f>
        <v>-0.399000000000001</v>
      </c>
      <c r="W671" s="1" t="n">
        <f aca="false">-(O671-$M$5)</f>
        <v>59.854</v>
      </c>
      <c r="X671" s="1" t="n">
        <f aca="false">AVERAGE(W671:W675)</f>
        <v>60.9714</v>
      </c>
    </row>
    <row r="672" customFormat="false" ht="15" hidden="false" customHeight="false" outlineLevel="0" collapsed="false">
      <c r="A672" s="6" t="b">
        <f aca="false">IF(C672=C671,1 )</f>
        <v>0</v>
      </c>
      <c r="C672" s="1" t="n">
        <f aca="false">VALUE(RIGHT(G672,5))</f>
        <v>6651</v>
      </c>
      <c r="D672" s="1" t="n">
        <f aca="false">C672/10000*1000</f>
        <v>665.1</v>
      </c>
      <c r="F672" s="1" t="n">
        <v>666</v>
      </c>
      <c r="G672" s="1" t="s">
        <v>4926</v>
      </c>
      <c r="H672" s="1" t="n">
        <v>657.587</v>
      </c>
      <c r="I672" s="1" t="n">
        <v>255.169</v>
      </c>
      <c r="J672" s="1" t="n">
        <v>70</v>
      </c>
      <c r="K672" s="1" t="n">
        <v>837</v>
      </c>
      <c r="L672" s="1" t="n">
        <v>86.011</v>
      </c>
      <c r="M672" s="1" t="n">
        <v>152.311</v>
      </c>
      <c r="N672" s="1" t="n">
        <v>79.207</v>
      </c>
      <c r="O672" s="1" t="n">
        <v>117.314</v>
      </c>
      <c r="P672" s="1" t="n">
        <v>14.365</v>
      </c>
      <c r="Q672" s="1" t="n">
        <v>60.852</v>
      </c>
      <c r="R672" s="1" t="n">
        <v>167796.076</v>
      </c>
      <c r="S672" s="1" t="n">
        <v>4215398</v>
      </c>
      <c r="U672" s="1" t="n">
        <f aca="false">S672/$S$7</f>
        <v>1.05123088386828</v>
      </c>
      <c r="V672" s="1" t="n">
        <f aca="false">-(O672+Q672-$M$5)</f>
        <v>-0.199999999999989</v>
      </c>
      <c r="W672" s="1" t="n">
        <f aca="false">-(O672-$M$5)</f>
        <v>60.652</v>
      </c>
      <c r="X672" s="1" t="n">
        <f aca="false">AVERAGE(W672:W676)</f>
        <v>61.0114</v>
      </c>
    </row>
    <row r="673" customFormat="false" ht="15" hidden="false" customHeight="false" outlineLevel="0" collapsed="false">
      <c r="A673" s="6" t="b">
        <f aca="false">IF(C673=C672,1 )</f>
        <v>0</v>
      </c>
      <c r="C673" s="1" t="n">
        <f aca="false">VALUE(RIGHT(G673,5))</f>
        <v>6661</v>
      </c>
      <c r="D673" s="1" t="n">
        <f aca="false">C673/10000*1000</f>
        <v>666.1</v>
      </c>
      <c r="F673" s="1" t="n">
        <v>667</v>
      </c>
      <c r="G673" s="1" t="s">
        <v>4927</v>
      </c>
      <c r="H673" s="1" t="n">
        <v>653.368</v>
      </c>
      <c r="I673" s="1" t="n">
        <v>255.677</v>
      </c>
      <c r="J673" s="1" t="n">
        <v>66</v>
      </c>
      <c r="K673" s="1" t="n">
        <v>890</v>
      </c>
      <c r="L673" s="1" t="n">
        <v>85.989</v>
      </c>
      <c r="M673" s="1" t="n">
        <v>152.42</v>
      </c>
      <c r="N673" s="1" t="n">
        <v>78.808</v>
      </c>
      <c r="O673" s="1" t="n">
        <v>117.513</v>
      </c>
      <c r="P673" s="1" t="n">
        <v>14.764</v>
      </c>
      <c r="Q673" s="1" t="n">
        <v>60.852</v>
      </c>
      <c r="R673" s="1" t="n">
        <v>167051.395</v>
      </c>
      <c r="S673" s="1" t="n">
        <v>4196690</v>
      </c>
      <c r="U673" s="1" t="n">
        <f aca="false">S673/$S$7</f>
        <v>1.04656550532623</v>
      </c>
      <c r="V673" s="1" t="n">
        <f aca="false">-(O673+Q673-$M$5)</f>
        <v>-0.399000000000001</v>
      </c>
      <c r="W673" s="1" t="n">
        <f aca="false">-(O673-$M$5)</f>
        <v>60.453</v>
      </c>
      <c r="X673" s="1" t="n">
        <f aca="false">AVERAGE(W673:W677)</f>
        <v>61.211</v>
      </c>
    </row>
    <row r="674" customFormat="false" ht="15" hidden="false" customHeight="false" outlineLevel="0" collapsed="false">
      <c r="A674" s="6" t="b">
        <f aca="false">IF(C674=C673,1 )</f>
        <v>0</v>
      </c>
      <c r="C674" s="1" t="n">
        <f aca="false">VALUE(RIGHT(G674,5))</f>
        <v>6671</v>
      </c>
      <c r="D674" s="1" t="n">
        <f aca="false">C674/10000*1000</f>
        <v>667.1</v>
      </c>
      <c r="F674" s="1" t="n">
        <v>668</v>
      </c>
      <c r="G674" s="1" t="s">
        <v>4928</v>
      </c>
      <c r="H674" s="1" t="n">
        <v>669.29</v>
      </c>
      <c r="I674" s="1" t="n">
        <v>254.313</v>
      </c>
      <c r="J674" s="1" t="n">
        <v>57</v>
      </c>
      <c r="K674" s="1" t="n">
        <v>771</v>
      </c>
      <c r="L674" s="1" t="n">
        <v>86.019</v>
      </c>
      <c r="M674" s="1" t="n">
        <v>151.837</v>
      </c>
      <c r="N674" s="1" t="n">
        <v>79.007</v>
      </c>
      <c r="O674" s="1" t="n">
        <v>114.521</v>
      </c>
      <c r="P674" s="1" t="n">
        <v>14.564</v>
      </c>
      <c r="Q674" s="1" t="n">
        <v>63.844</v>
      </c>
      <c r="R674" s="1" t="n">
        <v>170209.046</v>
      </c>
      <c r="S674" s="1" t="n">
        <v>4276017</v>
      </c>
      <c r="U674" s="1" t="n">
        <f aca="false">S674/$S$7</f>
        <v>1.06634797718882</v>
      </c>
      <c r="V674" s="1" t="n">
        <f aca="false">-(O674+Q674-$M$5)</f>
        <v>-0.399000000000001</v>
      </c>
      <c r="W674" s="1" t="n">
        <f aca="false">-(O674-$M$5)</f>
        <v>63.445</v>
      </c>
      <c r="X674" s="1" t="n">
        <f aca="false">AVERAGE(W674:W678)</f>
        <v>61.0912</v>
      </c>
    </row>
    <row r="675" customFormat="false" ht="15" hidden="false" customHeight="false" outlineLevel="0" collapsed="false">
      <c r="A675" s="6" t="b">
        <f aca="false">IF(C675=C674,1 )</f>
        <v>0</v>
      </c>
      <c r="C675" s="1" t="n">
        <f aca="false">VALUE(RIGHT(G675,5))</f>
        <v>6681</v>
      </c>
      <c r="D675" s="1" t="n">
        <f aca="false">C675/10000*1000</f>
        <v>668.1</v>
      </c>
      <c r="F675" s="1" t="n">
        <v>669</v>
      </c>
      <c r="G675" s="1" t="s">
        <v>4929</v>
      </c>
      <c r="H675" s="1" t="n">
        <v>668.892</v>
      </c>
      <c r="I675" s="1" t="n">
        <v>254.267</v>
      </c>
      <c r="J675" s="1" t="n">
        <v>87</v>
      </c>
      <c r="K675" s="1" t="n">
        <v>951</v>
      </c>
      <c r="L675" s="1" t="n">
        <v>86.026</v>
      </c>
      <c r="M675" s="1" t="n">
        <v>151.915</v>
      </c>
      <c r="N675" s="1" t="n">
        <v>78.808</v>
      </c>
      <c r="O675" s="1" t="n">
        <v>117.513</v>
      </c>
      <c r="P675" s="1" t="n">
        <v>14.564</v>
      </c>
      <c r="Q675" s="1" t="n">
        <v>60.852</v>
      </c>
      <c r="R675" s="1" t="n">
        <v>170076.813</v>
      </c>
      <c r="S675" s="1" t="n">
        <v>4272695</v>
      </c>
      <c r="U675" s="1" t="n">
        <f aca="false">S675/$S$7</f>
        <v>1.06551954082381</v>
      </c>
      <c r="V675" s="1" t="n">
        <f aca="false">-(O675+Q675-$M$5)</f>
        <v>-0.399000000000001</v>
      </c>
      <c r="W675" s="1" t="n">
        <f aca="false">-(O675-$M$5)</f>
        <v>60.453</v>
      </c>
      <c r="X675" s="1" t="n">
        <f aca="false">AVERAGE(W675:W679)</f>
        <v>61.0912</v>
      </c>
    </row>
    <row r="676" customFormat="false" ht="15" hidden="false" customHeight="false" outlineLevel="0" collapsed="false">
      <c r="A676" s="6" t="b">
        <f aca="false">IF(C676=C675,1 )</f>
        <v>0</v>
      </c>
      <c r="C676" s="1" t="n">
        <f aca="false">VALUE(RIGHT(G676,5))</f>
        <v>6691</v>
      </c>
      <c r="D676" s="1" t="n">
        <f aca="false">C676/10000*1000</f>
        <v>669.1</v>
      </c>
      <c r="F676" s="1" t="n">
        <v>670</v>
      </c>
      <c r="G676" s="1" t="s">
        <v>4930</v>
      </c>
      <c r="H676" s="1" t="n">
        <v>651.019</v>
      </c>
      <c r="I676" s="1" t="n">
        <v>253.819</v>
      </c>
      <c r="J676" s="1" t="n">
        <v>68</v>
      </c>
      <c r="K676" s="1" t="n">
        <v>799</v>
      </c>
      <c r="L676" s="1" t="n">
        <v>85.981</v>
      </c>
      <c r="M676" s="1" t="n">
        <v>152.161</v>
      </c>
      <c r="N676" s="1" t="n">
        <v>79.007</v>
      </c>
      <c r="O676" s="1" t="n">
        <v>117.912</v>
      </c>
      <c r="P676" s="1" t="n">
        <v>14.365</v>
      </c>
      <c r="Q676" s="1" t="n">
        <v>60.452</v>
      </c>
      <c r="R676" s="1" t="n">
        <v>165240.921</v>
      </c>
      <c r="S676" s="1" t="n">
        <v>4151207</v>
      </c>
      <c r="U676" s="1" t="n">
        <f aca="false">S676/$S$7</f>
        <v>1.03522300948338</v>
      </c>
      <c r="V676" s="1" t="n">
        <f aca="false">-(O676+Q676-$M$5)</f>
        <v>-0.397999999999996</v>
      </c>
      <c r="W676" s="1" t="n">
        <f aca="false">-(O676-$M$5)</f>
        <v>60.054</v>
      </c>
      <c r="X676" s="1" t="n">
        <f aca="false">AVERAGE(W676:W680)</f>
        <v>61.2906</v>
      </c>
    </row>
    <row r="677" customFormat="false" ht="15" hidden="false" customHeight="false" outlineLevel="0" collapsed="false">
      <c r="A677" s="6" t="b">
        <f aca="false">IF(C677=C676,1 )</f>
        <v>0</v>
      </c>
      <c r="C677" s="1" t="n">
        <f aca="false">VALUE(RIGHT(G677,5))</f>
        <v>6701</v>
      </c>
      <c r="D677" s="1" t="n">
        <f aca="false">C677/10000*1000</f>
        <v>670.1</v>
      </c>
      <c r="F677" s="1" t="n">
        <v>671</v>
      </c>
      <c r="G677" s="1" t="s">
        <v>4931</v>
      </c>
      <c r="H677" s="1" t="n">
        <v>651.139</v>
      </c>
      <c r="I677" s="1" t="n">
        <v>254.214</v>
      </c>
      <c r="J677" s="1" t="n">
        <v>77</v>
      </c>
      <c r="K677" s="1" t="n">
        <v>880</v>
      </c>
      <c r="L677" s="1" t="n">
        <v>85.979</v>
      </c>
      <c r="M677" s="1" t="n">
        <v>152.241</v>
      </c>
      <c r="N677" s="1" t="n">
        <v>79.007</v>
      </c>
      <c r="O677" s="1" t="n">
        <v>116.316</v>
      </c>
      <c r="P677" s="1" t="n">
        <v>14.764</v>
      </c>
      <c r="Q677" s="1" t="n">
        <v>62.248</v>
      </c>
      <c r="R677" s="1" t="n">
        <v>165528.277</v>
      </c>
      <c r="S677" s="1" t="n">
        <v>4158426</v>
      </c>
      <c r="U677" s="1" t="n">
        <f aca="false">S677/$S$7</f>
        <v>1.03702327502192</v>
      </c>
      <c r="V677" s="1" t="n">
        <f aca="false">-(O677+Q677-$M$5)</f>
        <v>-0.597999999999985</v>
      </c>
      <c r="W677" s="1" t="n">
        <f aca="false">-(O677-$M$5)</f>
        <v>61.65</v>
      </c>
      <c r="X677" s="1" t="n">
        <f aca="false">AVERAGE(W677:W681)</f>
        <v>62.1684</v>
      </c>
    </row>
    <row r="678" customFormat="false" ht="15" hidden="false" customHeight="false" outlineLevel="0" collapsed="false">
      <c r="A678" s="6" t="b">
        <f aca="false">IF(C678=C677,1 )</f>
        <v>0</v>
      </c>
      <c r="C678" s="1" t="n">
        <f aca="false">VALUE(RIGHT(G678,5))</f>
        <v>6711</v>
      </c>
      <c r="D678" s="1" t="n">
        <f aca="false">C678/10000*1000</f>
        <v>671.1</v>
      </c>
      <c r="F678" s="1" t="n">
        <v>672</v>
      </c>
      <c r="G678" s="1" t="s">
        <v>4932</v>
      </c>
      <c r="H678" s="1" t="n">
        <v>662.324</v>
      </c>
      <c r="I678" s="1" t="n">
        <v>257.151</v>
      </c>
      <c r="J678" s="1" t="n">
        <v>78</v>
      </c>
      <c r="K678" s="1" t="n">
        <v>726</v>
      </c>
      <c r="L678" s="1" t="n">
        <v>85.975</v>
      </c>
      <c r="M678" s="1" t="n">
        <v>152.06</v>
      </c>
      <c r="N678" s="1" t="n">
        <v>78.808</v>
      </c>
      <c r="O678" s="1" t="n">
        <v>118.112</v>
      </c>
      <c r="P678" s="1" t="n">
        <v>14.564</v>
      </c>
      <c r="Q678" s="1" t="n">
        <v>60.452</v>
      </c>
      <c r="R678" s="1" t="n">
        <v>170317.556</v>
      </c>
      <c r="S678" s="1" t="n">
        <v>4278743</v>
      </c>
      <c r="U678" s="1" t="n">
        <f aca="false">S678/$S$7</f>
        <v>1.06702778379058</v>
      </c>
      <c r="V678" s="1" t="n">
        <f aca="false">-(O678+Q678-$M$5)</f>
        <v>-0.597999999999985</v>
      </c>
      <c r="W678" s="1" t="n">
        <f aca="false">-(O678-$M$5)</f>
        <v>59.854</v>
      </c>
      <c r="X678" s="1" t="n">
        <f aca="false">AVERAGE(W678:W682)</f>
        <v>62.4078</v>
      </c>
    </row>
    <row r="679" customFormat="false" ht="15" hidden="false" customHeight="false" outlineLevel="0" collapsed="false">
      <c r="A679" s="6" t="b">
        <f aca="false">IF(C679=C678,1 )</f>
        <v>0</v>
      </c>
      <c r="C679" s="1" t="n">
        <f aca="false">VALUE(RIGHT(G679,5))</f>
        <v>6721</v>
      </c>
      <c r="D679" s="1" t="n">
        <f aca="false">C679/10000*1000</f>
        <v>672.1</v>
      </c>
      <c r="F679" s="1" t="n">
        <v>673</v>
      </c>
      <c r="G679" s="1" t="s">
        <v>4933</v>
      </c>
      <c r="H679" s="1" t="n">
        <v>664.155</v>
      </c>
      <c r="I679" s="1" t="n">
        <v>251.343</v>
      </c>
      <c r="J679" s="1" t="n">
        <v>79</v>
      </c>
      <c r="K679" s="1" t="n">
        <v>821</v>
      </c>
      <c r="L679" s="1" t="n">
        <v>86.017</v>
      </c>
      <c r="M679" s="1" t="n">
        <v>151.978</v>
      </c>
      <c r="N679" s="1" t="n">
        <v>79.207</v>
      </c>
      <c r="O679" s="1" t="n">
        <v>114.521</v>
      </c>
      <c r="P679" s="1" t="n">
        <v>14.365</v>
      </c>
      <c r="Q679" s="1" t="n">
        <v>63.645</v>
      </c>
      <c r="R679" s="1" t="n">
        <v>166930.386</v>
      </c>
      <c r="S679" s="1" t="n">
        <v>4193650</v>
      </c>
      <c r="U679" s="1" t="n">
        <f aca="false">S679/$S$7</f>
        <v>1.04580739378209</v>
      </c>
      <c r="V679" s="1" t="n">
        <f aca="false">-(O679+Q679-$M$5)</f>
        <v>-0.199999999999989</v>
      </c>
      <c r="W679" s="1" t="n">
        <f aca="false">-(O679-$M$5)</f>
        <v>63.445</v>
      </c>
      <c r="X679" s="1" t="n">
        <f aca="false">AVERAGE(W679:W683)</f>
        <v>63.2458</v>
      </c>
    </row>
    <row r="680" customFormat="false" ht="15" hidden="false" customHeight="false" outlineLevel="0" collapsed="false">
      <c r="A680" s="6" t="b">
        <f aca="false">IF(C680=C679,1 )</f>
        <v>0</v>
      </c>
      <c r="C680" s="1" t="n">
        <f aca="false">VALUE(RIGHT(G680,5))</f>
        <v>6731</v>
      </c>
      <c r="D680" s="1" t="n">
        <f aca="false">C680/10000*1000</f>
        <v>673.1</v>
      </c>
      <c r="F680" s="1" t="n">
        <v>674</v>
      </c>
      <c r="G680" s="1" t="s">
        <v>4934</v>
      </c>
      <c r="H680" s="1" t="n">
        <v>663.239</v>
      </c>
      <c r="I680" s="1" t="n">
        <v>249.763</v>
      </c>
      <c r="J680" s="1" t="n">
        <v>72</v>
      </c>
      <c r="K680" s="1" t="n">
        <v>860</v>
      </c>
      <c r="L680" s="1" t="n">
        <v>86.086</v>
      </c>
      <c r="M680" s="1" t="n">
        <v>152.008</v>
      </c>
      <c r="N680" s="1" t="n">
        <v>79.007</v>
      </c>
      <c r="O680" s="1" t="n">
        <v>116.516</v>
      </c>
      <c r="P680" s="1" t="n">
        <v>14.365</v>
      </c>
      <c r="Q680" s="1" t="n">
        <v>61.849</v>
      </c>
      <c r="R680" s="1" t="n">
        <v>165652.987</v>
      </c>
      <c r="S680" s="1" t="n">
        <v>4161559</v>
      </c>
      <c r="U680" s="1" t="n">
        <f aca="false">S680/$S$7</f>
        <v>1.03780457879422</v>
      </c>
      <c r="V680" s="1" t="n">
        <f aca="false">-(O680+Q680-$M$5)</f>
        <v>-0.399000000000001</v>
      </c>
      <c r="W680" s="1" t="n">
        <f aca="false">-(O680-$M$5)</f>
        <v>61.45</v>
      </c>
      <c r="X680" s="1" t="n">
        <f aca="false">AVERAGE(W680:W684)</f>
        <v>63.2458</v>
      </c>
    </row>
    <row r="681" customFormat="false" ht="15" hidden="false" customHeight="false" outlineLevel="0" collapsed="false">
      <c r="A681" s="6" t="b">
        <f aca="false">IF(C681=C680,1 )</f>
        <v>0</v>
      </c>
      <c r="C681" s="1" t="n">
        <f aca="false">VALUE(RIGHT(G681,5))</f>
        <v>6741</v>
      </c>
      <c r="D681" s="1" t="n">
        <f aca="false">C681/10000*1000</f>
        <v>674.1</v>
      </c>
      <c r="F681" s="1" t="n">
        <v>675</v>
      </c>
      <c r="G681" s="1" t="s">
        <v>4935</v>
      </c>
      <c r="H681" s="1" t="n">
        <v>677.649</v>
      </c>
      <c r="I681" s="1" t="n">
        <v>246.137</v>
      </c>
      <c r="J681" s="1" t="n">
        <v>78</v>
      </c>
      <c r="K681" s="1" t="n">
        <v>812</v>
      </c>
      <c r="L681" s="1" t="n">
        <v>85.979</v>
      </c>
      <c r="M681" s="1" t="n">
        <v>151.659</v>
      </c>
      <c r="N681" s="1" t="n">
        <v>79.007</v>
      </c>
      <c r="O681" s="1" t="n">
        <v>113.523</v>
      </c>
      <c r="P681" s="1" t="n">
        <v>14.764</v>
      </c>
      <c r="Q681" s="1" t="n">
        <v>64.842</v>
      </c>
      <c r="R681" s="1" t="n">
        <v>166794.609</v>
      </c>
      <c r="S681" s="1" t="n">
        <v>4190239</v>
      </c>
      <c r="U681" s="1" t="n">
        <f aca="false">S681/$S$7</f>
        <v>1.0449567627041</v>
      </c>
      <c r="V681" s="1" t="n">
        <f aca="false">-(O681+Q681-$M$5)</f>
        <v>-0.399000000000001</v>
      </c>
      <c r="W681" s="1" t="n">
        <f aca="false">-(O681-$M$5)</f>
        <v>64.443</v>
      </c>
      <c r="X681" s="1" t="n">
        <f aca="false">AVERAGE(W681:W685)</f>
        <v>63.7646</v>
      </c>
    </row>
    <row r="682" customFormat="false" ht="15" hidden="false" customHeight="false" outlineLevel="0" collapsed="false">
      <c r="A682" s="6" t="b">
        <f aca="false">IF(C682=C681,1 )</f>
        <v>0</v>
      </c>
      <c r="C682" s="1" t="n">
        <f aca="false">VALUE(RIGHT(G682,5))</f>
        <v>6751</v>
      </c>
      <c r="D682" s="1" t="n">
        <f aca="false">C682/10000*1000</f>
        <v>675.1</v>
      </c>
      <c r="F682" s="1" t="n">
        <v>676</v>
      </c>
      <c r="G682" s="1" t="s">
        <v>4936</v>
      </c>
      <c r="H682" s="1" t="n">
        <v>669.29</v>
      </c>
      <c r="I682" s="1" t="n">
        <v>250.612</v>
      </c>
      <c r="J682" s="1" t="n">
        <v>78</v>
      </c>
      <c r="K682" s="1" t="n">
        <v>836</v>
      </c>
      <c r="L682" s="1" t="n">
        <v>85.984</v>
      </c>
      <c r="M682" s="1" t="n">
        <v>151.932</v>
      </c>
      <c r="N682" s="1" t="n">
        <v>79.007</v>
      </c>
      <c r="O682" s="1" t="n">
        <v>115.119</v>
      </c>
      <c r="P682" s="1" t="n">
        <v>14.764</v>
      </c>
      <c r="Q682" s="1" t="n">
        <v>63.046</v>
      </c>
      <c r="R682" s="1" t="n">
        <v>167731.75</v>
      </c>
      <c r="S682" s="1" t="n">
        <v>4213782</v>
      </c>
      <c r="U682" s="1" t="n">
        <f aca="false">S682/$S$7</f>
        <v>1.05082788773166</v>
      </c>
      <c r="V682" s="1" t="n">
        <f aca="false">-(O682+Q682-$M$5)</f>
        <v>-0.198999999999984</v>
      </c>
      <c r="W682" s="1" t="n">
        <f aca="false">-(O682-$M$5)</f>
        <v>62.847</v>
      </c>
      <c r="X682" s="1" t="n">
        <f aca="false">AVERAGE(W682:W686)</f>
        <v>63.2858</v>
      </c>
    </row>
    <row r="683" customFormat="false" ht="15" hidden="false" customHeight="false" outlineLevel="0" collapsed="false">
      <c r="A683" s="6" t="b">
        <f aca="false">IF(C683=C682,1 )</f>
        <v>0</v>
      </c>
      <c r="C683" s="1" t="n">
        <f aca="false">VALUE(RIGHT(G683,5))</f>
        <v>6761</v>
      </c>
      <c r="D683" s="1" t="n">
        <f aca="false">C683/10000*1000</f>
        <v>676.1</v>
      </c>
      <c r="F683" s="1" t="n">
        <v>677</v>
      </c>
      <c r="G683" s="1" t="s">
        <v>4937</v>
      </c>
      <c r="H683" s="1" t="n">
        <v>689.232</v>
      </c>
      <c r="I683" s="1" t="n">
        <v>243.137</v>
      </c>
      <c r="J683" s="1" t="n">
        <v>80</v>
      </c>
      <c r="K683" s="1" t="n">
        <v>737</v>
      </c>
      <c r="L683" s="1" t="n">
        <v>86.018</v>
      </c>
      <c r="M683" s="1" t="n">
        <v>151.066</v>
      </c>
      <c r="N683" s="1" t="n">
        <v>79.007</v>
      </c>
      <c r="O683" s="1" t="n">
        <v>113.922</v>
      </c>
      <c r="P683" s="1" t="n">
        <v>14.365</v>
      </c>
      <c r="Q683" s="1" t="n">
        <v>64.443</v>
      </c>
      <c r="R683" s="1" t="n">
        <v>167577.783</v>
      </c>
      <c r="S683" s="1" t="n">
        <v>4209914</v>
      </c>
      <c r="U683" s="1" t="n">
        <f aca="false">S683/$S$7</f>
        <v>1.04986329054326</v>
      </c>
      <c r="V683" s="1" t="n">
        <f aca="false">-(O683+Q683-$M$5)</f>
        <v>-0.399000000000001</v>
      </c>
      <c r="W683" s="1" t="n">
        <f aca="false">-(O683-$M$5)</f>
        <v>64.044</v>
      </c>
      <c r="X683" s="1" t="n">
        <f aca="false">AVERAGE(W683:W687)</f>
        <v>63.0862</v>
      </c>
    </row>
    <row r="684" customFormat="false" ht="15" hidden="false" customHeight="false" outlineLevel="0" collapsed="false">
      <c r="A684" s="6" t="b">
        <f aca="false">IF(C684=C683,1 )</f>
        <v>0</v>
      </c>
      <c r="C684" s="1" t="n">
        <f aca="false">VALUE(RIGHT(G684,5))</f>
        <v>6771</v>
      </c>
      <c r="D684" s="1" t="n">
        <f aca="false">C684/10000*1000</f>
        <v>677.1</v>
      </c>
      <c r="F684" s="1" t="n">
        <v>678</v>
      </c>
      <c r="G684" s="1" t="s">
        <v>4938</v>
      </c>
      <c r="H684" s="1" t="n">
        <v>681.829</v>
      </c>
      <c r="I684" s="1" t="n">
        <v>249.537</v>
      </c>
      <c r="J684" s="1" t="n">
        <v>68</v>
      </c>
      <c r="K684" s="1" t="n">
        <v>822</v>
      </c>
      <c r="L684" s="1" t="n">
        <v>86.064</v>
      </c>
      <c r="M684" s="1" t="n">
        <v>151.635</v>
      </c>
      <c r="N684" s="1" t="n">
        <v>79.007</v>
      </c>
      <c r="O684" s="1" t="n">
        <v>114.521</v>
      </c>
      <c r="P684" s="1" t="n">
        <v>14.365</v>
      </c>
      <c r="Q684" s="1" t="n">
        <v>63.844</v>
      </c>
      <c r="R684" s="1" t="n">
        <v>170141.457</v>
      </c>
      <c r="S684" s="1" t="n">
        <v>4274319</v>
      </c>
      <c r="U684" s="1" t="n">
        <f aca="false">S684/$S$7</f>
        <v>1.06592453199081</v>
      </c>
      <c r="V684" s="1" t="n">
        <f aca="false">-(O684+Q684-$M$5)</f>
        <v>-0.399000000000001</v>
      </c>
      <c r="W684" s="1" t="n">
        <f aca="false">-(O684-$M$5)</f>
        <v>63.445</v>
      </c>
      <c r="X684" s="1" t="n">
        <f aca="false">AVERAGE(W684:W688)</f>
        <v>62.8068</v>
      </c>
    </row>
    <row r="685" customFormat="false" ht="15" hidden="false" customHeight="false" outlineLevel="0" collapsed="false">
      <c r="A685" s="6" t="b">
        <f aca="false">IF(C685=C684,1 )</f>
        <v>0</v>
      </c>
      <c r="C685" s="1" t="n">
        <f aca="false">VALUE(RIGHT(G685,5))</f>
        <v>6781</v>
      </c>
      <c r="D685" s="1" t="n">
        <f aca="false">C685/10000*1000</f>
        <v>678.1</v>
      </c>
      <c r="F685" s="1" t="n">
        <v>679</v>
      </c>
      <c r="G685" s="1" t="s">
        <v>4939</v>
      </c>
      <c r="H685" s="1" t="n">
        <v>680.077</v>
      </c>
      <c r="I685" s="1" t="n">
        <v>247.083</v>
      </c>
      <c r="J685" s="1" t="n">
        <v>69</v>
      </c>
      <c r="K685" s="1" t="n">
        <v>748</v>
      </c>
      <c r="L685" s="1" t="n">
        <v>86.015</v>
      </c>
      <c r="M685" s="1" t="n">
        <v>151.611</v>
      </c>
      <c r="N685" s="1" t="n">
        <v>78.808</v>
      </c>
      <c r="O685" s="1" t="n">
        <v>113.922</v>
      </c>
      <c r="P685" s="1" t="n">
        <v>15.163</v>
      </c>
      <c r="Q685" s="1" t="n">
        <v>64.243</v>
      </c>
      <c r="R685" s="1" t="n">
        <v>168035.546</v>
      </c>
      <c r="S685" s="1" t="n">
        <v>4221414</v>
      </c>
      <c r="U685" s="1" t="n">
        <f aca="false">S685/$S$7</f>
        <v>1.05273114671354</v>
      </c>
      <c r="V685" s="1" t="n">
        <f aca="false">-(O685+Q685-$M$5)</f>
        <v>-0.198999999999984</v>
      </c>
      <c r="W685" s="1" t="n">
        <f aca="false">-(O685-$M$5)</f>
        <v>64.044</v>
      </c>
      <c r="X685" s="1" t="n">
        <f aca="false">AVERAGE(W685:W689)</f>
        <v>62.1286</v>
      </c>
    </row>
    <row r="686" customFormat="false" ht="15" hidden="false" customHeight="false" outlineLevel="0" collapsed="false">
      <c r="A686" s="6" t="b">
        <f aca="false">IF(C686=C685,1 )</f>
        <v>0</v>
      </c>
      <c r="C686" s="1" t="n">
        <f aca="false">VALUE(RIGHT(G686,5))</f>
        <v>6791</v>
      </c>
      <c r="D686" s="1" t="n">
        <f aca="false">C686/10000*1000</f>
        <v>679.1</v>
      </c>
      <c r="F686" s="1" t="n">
        <v>680</v>
      </c>
      <c r="G686" s="1" t="s">
        <v>4940</v>
      </c>
      <c r="H686" s="1" t="n">
        <v>671.4</v>
      </c>
      <c r="I686" s="1" t="n">
        <v>253.132</v>
      </c>
      <c r="J686" s="1" t="n">
        <v>88</v>
      </c>
      <c r="K686" s="1" t="n">
        <v>863</v>
      </c>
      <c r="L686" s="1" t="n">
        <v>85.945</v>
      </c>
      <c r="M686" s="1" t="n">
        <v>151.589</v>
      </c>
      <c r="N686" s="1" t="n">
        <v>78.808</v>
      </c>
      <c r="O686" s="1" t="n">
        <v>115.917</v>
      </c>
      <c r="P686" s="1" t="n">
        <v>14.564</v>
      </c>
      <c r="Q686" s="1" t="n">
        <v>62.448</v>
      </c>
      <c r="R686" s="1" t="n">
        <v>169952.5</v>
      </c>
      <c r="S686" s="1" t="n">
        <v>4269572</v>
      </c>
      <c r="U686" s="1" t="n">
        <f aca="false">S686/$S$7</f>
        <v>1.06474073083948</v>
      </c>
      <c r="V686" s="1" t="n">
        <f aca="false">-(O686+Q686-$M$5)</f>
        <v>-0.399000000000001</v>
      </c>
      <c r="W686" s="1" t="n">
        <f aca="false">-(O686-$M$5)</f>
        <v>62.049</v>
      </c>
      <c r="X686" s="1" t="n">
        <f aca="false">AVERAGE(W686:W690)</f>
        <v>62.3282</v>
      </c>
    </row>
    <row r="687" customFormat="false" ht="15" hidden="false" customHeight="false" outlineLevel="0" collapsed="false">
      <c r="A687" s="6" t="b">
        <f aca="false">IF(C687=C686,1 )</f>
        <v>0</v>
      </c>
      <c r="C687" s="1" t="n">
        <f aca="false">VALUE(RIGHT(G687,5))</f>
        <v>6801</v>
      </c>
      <c r="D687" s="1" t="n">
        <f aca="false">C687/10000*1000</f>
        <v>680.1</v>
      </c>
      <c r="F687" s="1" t="n">
        <v>681</v>
      </c>
      <c r="G687" s="1" t="s">
        <v>4941</v>
      </c>
      <c r="H687" s="1" t="n">
        <v>670.603</v>
      </c>
      <c r="I687" s="1" t="n">
        <v>247.317</v>
      </c>
      <c r="J687" s="1" t="n">
        <v>56</v>
      </c>
      <c r="K687" s="1" t="n">
        <v>899</v>
      </c>
      <c r="L687" s="1" t="n">
        <v>85.993</v>
      </c>
      <c r="M687" s="1" t="n">
        <v>152.113</v>
      </c>
      <c r="N687" s="1" t="n">
        <v>78.808</v>
      </c>
      <c r="O687" s="1" t="n">
        <v>116.117</v>
      </c>
      <c r="P687" s="1" t="n">
        <v>14.564</v>
      </c>
      <c r="Q687" s="1" t="n">
        <v>62.248</v>
      </c>
      <c r="R687" s="1" t="n">
        <v>165851.617</v>
      </c>
      <c r="S687" s="1" t="n">
        <v>4166549</v>
      </c>
      <c r="U687" s="1" t="n">
        <f aca="false">S687/$S$7</f>
        <v>1.03904897899333</v>
      </c>
      <c r="V687" s="1" t="n">
        <f aca="false">-(O687+Q687-$M$5)</f>
        <v>-0.399000000000001</v>
      </c>
      <c r="W687" s="1" t="n">
        <f aca="false">-(O687-$M$5)</f>
        <v>61.849</v>
      </c>
      <c r="X687" s="1" t="n">
        <f aca="false">AVERAGE(W687:W691)</f>
        <v>62.2882</v>
      </c>
    </row>
    <row r="688" customFormat="false" ht="15" hidden="false" customHeight="false" outlineLevel="0" collapsed="false">
      <c r="A688" s="6" t="b">
        <f aca="false">IF(C688=C687,1 )</f>
        <v>0</v>
      </c>
      <c r="C688" s="1" t="n">
        <f aca="false">VALUE(RIGHT(G688,5))</f>
        <v>6811</v>
      </c>
      <c r="D688" s="1" t="n">
        <f aca="false">C688/10000*1000</f>
        <v>681.1</v>
      </c>
      <c r="F688" s="1" t="n">
        <v>682</v>
      </c>
      <c r="G688" s="1" t="s">
        <v>4942</v>
      </c>
      <c r="H688" s="1" t="n">
        <v>671.678</v>
      </c>
      <c r="I688" s="1" t="n">
        <v>252.404</v>
      </c>
      <c r="J688" s="1" t="n">
        <v>74</v>
      </c>
      <c r="K688" s="1" t="n">
        <v>866</v>
      </c>
      <c r="L688" s="1" t="n">
        <v>86.039</v>
      </c>
      <c r="M688" s="1" t="n">
        <v>151.962</v>
      </c>
      <c r="N688" s="1" t="n">
        <v>78.808</v>
      </c>
      <c r="O688" s="1" t="n">
        <v>115.319</v>
      </c>
      <c r="P688" s="1" t="n">
        <v>14.764</v>
      </c>
      <c r="Q688" s="1" t="n">
        <v>63.046</v>
      </c>
      <c r="R688" s="1" t="n">
        <v>169534.184</v>
      </c>
      <c r="S688" s="1" t="n">
        <v>4259063</v>
      </c>
      <c r="U688" s="1" t="n">
        <f aca="false">S688/$S$7</f>
        <v>1.06212000905744</v>
      </c>
      <c r="V688" s="1" t="n">
        <f aca="false">-(O688+Q688-$M$5)</f>
        <v>-0.399000000000001</v>
      </c>
      <c r="W688" s="1" t="n">
        <f aca="false">-(O688-$M$5)</f>
        <v>62.647</v>
      </c>
      <c r="X688" s="1" t="n">
        <f aca="false">AVERAGE(W688:W692)</f>
        <v>62.6074</v>
      </c>
    </row>
    <row r="689" customFormat="false" ht="15" hidden="false" customHeight="false" outlineLevel="0" collapsed="false">
      <c r="A689" s="6" t="b">
        <f aca="false">IF(C689=C688,1 )</f>
        <v>0</v>
      </c>
      <c r="C689" s="1" t="n">
        <f aca="false">VALUE(RIGHT(G689,5))</f>
        <v>6821</v>
      </c>
      <c r="D689" s="1" t="n">
        <f aca="false">C689/10000*1000</f>
        <v>682.1</v>
      </c>
      <c r="F689" s="1" t="n">
        <v>683</v>
      </c>
      <c r="G689" s="1" t="s">
        <v>4943</v>
      </c>
      <c r="H689" s="1" t="n">
        <v>674.385</v>
      </c>
      <c r="I689" s="1" t="n">
        <v>247.792</v>
      </c>
      <c r="J689" s="1" t="n">
        <v>70</v>
      </c>
      <c r="K689" s="1" t="n">
        <v>813</v>
      </c>
      <c r="L689" s="1" t="n">
        <v>85.972</v>
      </c>
      <c r="M689" s="1" t="n">
        <v>151.913</v>
      </c>
      <c r="N689" s="1" t="n">
        <v>78.608</v>
      </c>
      <c r="O689" s="1" t="n">
        <v>117.912</v>
      </c>
      <c r="P689" s="1" t="n">
        <v>14.963</v>
      </c>
      <c r="Q689" s="1" t="n">
        <v>60.253</v>
      </c>
      <c r="R689" s="1" t="n">
        <v>167107.202</v>
      </c>
      <c r="S689" s="1" t="n">
        <v>4198092</v>
      </c>
      <c r="U689" s="1" t="n">
        <f aca="false">S689/$S$7</f>
        <v>1.04691513440021</v>
      </c>
      <c r="V689" s="1" t="n">
        <f aca="false">-(O689+Q689-$M$5)</f>
        <v>-0.199000000000012</v>
      </c>
      <c r="W689" s="1" t="n">
        <f aca="false">-(O689-$M$5)</f>
        <v>60.054</v>
      </c>
      <c r="X689" s="1" t="n">
        <f aca="false">AVERAGE(W689:W693)</f>
        <v>62.6474</v>
      </c>
    </row>
    <row r="690" customFormat="false" ht="15" hidden="false" customHeight="false" outlineLevel="0" collapsed="false">
      <c r="A690" s="6" t="b">
        <f aca="false">IF(C690=C689,1 )</f>
        <v>0</v>
      </c>
      <c r="C690" s="1" t="n">
        <f aca="false">VALUE(RIGHT(G690,5))</f>
        <v>6831</v>
      </c>
      <c r="D690" s="1" t="n">
        <f aca="false">C690/10000*1000</f>
        <v>683.1</v>
      </c>
      <c r="F690" s="1" t="n">
        <v>684</v>
      </c>
      <c r="G690" s="1" t="s">
        <v>4944</v>
      </c>
      <c r="H690" s="1" t="n">
        <v>680.714</v>
      </c>
      <c r="I690" s="1" t="n">
        <v>247.466</v>
      </c>
      <c r="J690" s="1" t="n">
        <v>64</v>
      </c>
      <c r="K690" s="1" t="n">
        <v>878</v>
      </c>
      <c r="L690" s="1" t="n">
        <v>86.024</v>
      </c>
      <c r="M690" s="1" t="n">
        <v>152.111</v>
      </c>
      <c r="N690" s="1" t="n">
        <v>79.007</v>
      </c>
      <c r="O690" s="1" t="n">
        <v>112.924</v>
      </c>
      <c r="P690" s="1" t="n">
        <v>14.764</v>
      </c>
      <c r="Q690" s="1" t="n">
        <v>65.44</v>
      </c>
      <c r="R690" s="1" t="n">
        <v>168453.584</v>
      </c>
      <c r="S690" s="1" t="n">
        <v>4231916</v>
      </c>
      <c r="U690" s="1" t="n">
        <f aca="false">S690/$S$7</f>
        <v>1.055350122844</v>
      </c>
      <c r="V690" s="1" t="n">
        <f aca="false">-(O690+Q690-$M$5)</f>
        <v>-0.397999999999996</v>
      </c>
      <c r="W690" s="1" t="n">
        <f aca="false">-(O690-$M$5)</f>
        <v>65.042</v>
      </c>
      <c r="X690" s="1" t="n">
        <f aca="false">AVERAGE(W690:W694)</f>
        <v>63.5652</v>
      </c>
    </row>
    <row r="691" customFormat="false" ht="15" hidden="false" customHeight="false" outlineLevel="0" collapsed="false">
      <c r="A691" s="6" t="b">
        <f aca="false">IF(C691=C690,1 )</f>
        <v>0</v>
      </c>
      <c r="C691" s="1" t="n">
        <f aca="false">VALUE(RIGHT(G691,5))</f>
        <v>6841</v>
      </c>
      <c r="D691" s="1" t="n">
        <f aca="false">C691/10000*1000</f>
        <v>684.1</v>
      </c>
      <c r="F691" s="1" t="n">
        <v>685</v>
      </c>
      <c r="G691" s="1" t="s">
        <v>4945</v>
      </c>
      <c r="H691" s="1" t="n">
        <v>675.539</v>
      </c>
      <c r="I691" s="1" t="n">
        <v>247.127</v>
      </c>
      <c r="J691" s="1" t="n">
        <v>63</v>
      </c>
      <c r="K691" s="1" t="n">
        <v>770</v>
      </c>
      <c r="L691" s="1" t="n">
        <v>86.027</v>
      </c>
      <c r="M691" s="1" t="n">
        <v>151.913</v>
      </c>
      <c r="N691" s="1" t="n">
        <v>79.007</v>
      </c>
      <c r="O691" s="1" t="n">
        <v>116.117</v>
      </c>
      <c r="P691" s="1" t="n">
        <v>14.564</v>
      </c>
      <c r="Q691" s="1" t="n">
        <v>62.248</v>
      </c>
      <c r="R691" s="1" t="n">
        <v>166944.198</v>
      </c>
      <c r="S691" s="1" t="n">
        <v>4193997</v>
      </c>
      <c r="U691" s="1" t="n">
        <f aca="false">S691/$S$7</f>
        <v>1.04589392822479</v>
      </c>
      <c r="V691" s="1" t="n">
        <f aca="false">-(O691+Q691-$M$5)</f>
        <v>-0.399000000000001</v>
      </c>
      <c r="W691" s="1" t="n">
        <f aca="false">-(O691-$M$5)</f>
        <v>61.849</v>
      </c>
      <c r="X691" s="1" t="n">
        <f aca="false">AVERAGE(W691:W695)</f>
        <v>63.4054</v>
      </c>
    </row>
    <row r="692" customFormat="false" ht="15" hidden="false" customHeight="false" outlineLevel="0" collapsed="false">
      <c r="A692" s="6" t="b">
        <f aca="false">IF(C692=C691,1 )</f>
        <v>0</v>
      </c>
      <c r="C692" s="1" t="n">
        <f aca="false">VALUE(RIGHT(G692,5))</f>
        <v>6851</v>
      </c>
      <c r="D692" s="1" t="n">
        <f aca="false">C692/10000*1000</f>
        <v>685.1</v>
      </c>
      <c r="F692" s="1" t="n">
        <v>686</v>
      </c>
      <c r="G692" s="1" t="s">
        <v>4946</v>
      </c>
      <c r="H692" s="1" t="n">
        <v>688.197</v>
      </c>
      <c r="I692" s="1" t="n">
        <v>247.949</v>
      </c>
      <c r="J692" s="1" t="n">
        <v>72</v>
      </c>
      <c r="K692" s="1" t="n">
        <v>802</v>
      </c>
      <c r="L692" s="1" t="n">
        <v>86.063</v>
      </c>
      <c r="M692" s="1" t="n">
        <v>151.325</v>
      </c>
      <c r="N692" s="1" t="n">
        <v>79.007</v>
      </c>
      <c r="O692" s="1" t="n">
        <v>114.521</v>
      </c>
      <c r="P692" s="1" t="n">
        <v>14.564</v>
      </c>
      <c r="Q692" s="1" t="n">
        <v>63.844</v>
      </c>
      <c r="R692" s="1" t="n">
        <v>170637.792</v>
      </c>
      <c r="S692" s="1" t="n">
        <v>4286788</v>
      </c>
      <c r="U692" s="1" t="n">
        <f aca="false">S692/$S$7</f>
        <v>1.06903403621579</v>
      </c>
      <c r="V692" s="1" t="n">
        <f aca="false">-(O692+Q692-$M$5)</f>
        <v>-0.399000000000001</v>
      </c>
      <c r="W692" s="1" t="n">
        <f aca="false">-(O692-$M$5)</f>
        <v>63.445</v>
      </c>
      <c r="X692" s="1" t="n">
        <f aca="false">AVERAGE(W692:W696)</f>
        <v>63.7246</v>
      </c>
    </row>
    <row r="693" customFormat="false" ht="15" hidden="false" customHeight="false" outlineLevel="0" collapsed="false">
      <c r="A693" s="6" t="b">
        <f aca="false">IF(C693=C692,1 )</f>
        <v>0</v>
      </c>
      <c r="C693" s="1" t="n">
        <f aca="false">VALUE(RIGHT(G693,5))</f>
        <v>6861</v>
      </c>
      <c r="D693" s="1" t="n">
        <f aca="false">C693/10000*1000</f>
        <v>686.1</v>
      </c>
      <c r="F693" s="1" t="n">
        <v>687</v>
      </c>
      <c r="G693" s="1" t="s">
        <v>4947</v>
      </c>
      <c r="H693" s="1" t="n">
        <v>682.864</v>
      </c>
      <c r="I693" s="1" t="n">
        <v>251.474</v>
      </c>
      <c r="J693" s="1" t="n">
        <v>52</v>
      </c>
      <c r="K693" s="1" t="n">
        <v>823</v>
      </c>
      <c r="L693" s="1" t="n">
        <v>85.911</v>
      </c>
      <c r="M693" s="1" t="n">
        <v>151.576</v>
      </c>
      <c r="N693" s="1" t="n">
        <v>78.409</v>
      </c>
      <c r="O693" s="1" t="n">
        <v>115.119</v>
      </c>
      <c r="P693" s="1" t="n">
        <v>15.363</v>
      </c>
      <c r="Q693" s="1" t="n">
        <v>63.046</v>
      </c>
      <c r="R693" s="1" t="n">
        <v>171722.253</v>
      </c>
      <c r="S693" s="1" t="n">
        <v>4314032</v>
      </c>
      <c r="U693" s="1" t="n">
        <f aca="false">S693/$S$7</f>
        <v>1.07582811217258</v>
      </c>
      <c r="V693" s="1" t="n">
        <f aca="false">-(O693+Q693-$M$5)</f>
        <v>-0.198999999999984</v>
      </c>
      <c r="W693" s="1" t="n">
        <f aca="false">-(O693-$M$5)</f>
        <v>62.847</v>
      </c>
      <c r="X693" s="1" t="n">
        <f aca="false">AVERAGE(W693:W697)</f>
        <v>63.565</v>
      </c>
    </row>
    <row r="694" customFormat="false" ht="15" hidden="false" customHeight="false" outlineLevel="0" collapsed="false">
      <c r="A694" s="6" t="b">
        <f aca="false">IF(C694=C693,1 )</f>
        <v>0</v>
      </c>
      <c r="C694" s="1" t="n">
        <f aca="false">VALUE(RIGHT(G694,5))</f>
        <v>6871</v>
      </c>
      <c r="D694" s="1" t="n">
        <f aca="false">C694/10000*1000</f>
        <v>687.1</v>
      </c>
      <c r="F694" s="1" t="n">
        <v>688</v>
      </c>
      <c r="G694" s="1" t="s">
        <v>4948</v>
      </c>
      <c r="H694" s="1" t="n">
        <v>673.947</v>
      </c>
      <c r="I694" s="1" t="n">
        <v>243.071</v>
      </c>
      <c r="J694" s="1" t="n">
        <v>66</v>
      </c>
      <c r="K694" s="1" t="n">
        <v>785</v>
      </c>
      <c r="L694" s="1" t="n">
        <v>86.02</v>
      </c>
      <c r="M694" s="1" t="n">
        <v>151.964</v>
      </c>
      <c r="N694" s="1" t="n">
        <v>78.608</v>
      </c>
      <c r="O694" s="1" t="n">
        <v>113.323</v>
      </c>
      <c r="P694" s="1" t="n">
        <v>15.163</v>
      </c>
      <c r="Q694" s="1" t="n">
        <v>65.041</v>
      </c>
      <c r="R694" s="1" t="n">
        <v>163817.197</v>
      </c>
      <c r="S694" s="1" t="n">
        <v>4115440</v>
      </c>
      <c r="U694" s="1" t="n">
        <f aca="false">S694/$S$7</f>
        <v>1.02630347803621</v>
      </c>
      <c r="V694" s="1" t="n">
        <f aca="false">-(O694+Q694-$M$5)</f>
        <v>-0.397999999999968</v>
      </c>
      <c r="W694" s="1" t="n">
        <f aca="false">-(O694-$M$5)</f>
        <v>64.643</v>
      </c>
      <c r="X694" s="1" t="n">
        <f aca="false">AVERAGE(W694:W698)</f>
        <v>64.2034</v>
      </c>
    </row>
    <row r="695" customFormat="false" ht="15" hidden="false" customHeight="false" outlineLevel="0" collapsed="false">
      <c r="A695" s="6" t="b">
        <f aca="false">IF(C695=C694,1 )</f>
        <v>0</v>
      </c>
      <c r="C695" s="1" t="n">
        <f aca="false">VALUE(RIGHT(G695,5))</f>
        <v>6881</v>
      </c>
      <c r="D695" s="1" t="n">
        <f aca="false">C695/10000*1000</f>
        <v>688.1</v>
      </c>
      <c r="F695" s="1" t="n">
        <v>689</v>
      </c>
      <c r="G695" s="1" t="s">
        <v>4949</v>
      </c>
      <c r="H695" s="1" t="n">
        <v>677.41</v>
      </c>
      <c r="I695" s="1" t="n">
        <v>243.285</v>
      </c>
      <c r="J695" s="1" t="n">
        <v>64</v>
      </c>
      <c r="K695" s="1" t="n">
        <v>894</v>
      </c>
      <c r="L695" s="1" t="n">
        <v>85.981</v>
      </c>
      <c r="M695" s="1" t="n">
        <v>152.228</v>
      </c>
      <c r="N695" s="1" t="n">
        <v>78.808</v>
      </c>
      <c r="O695" s="1" t="n">
        <v>113.723</v>
      </c>
      <c r="P695" s="1" t="n">
        <v>14.764</v>
      </c>
      <c r="Q695" s="1" t="n">
        <v>64.642</v>
      </c>
      <c r="R695" s="1" t="n">
        <v>164803.975</v>
      </c>
      <c r="S695" s="1" t="n">
        <v>4140230</v>
      </c>
      <c r="U695" s="1" t="n">
        <f aca="false">S695/$S$7</f>
        <v>1.03248557842415</v>
      </c>
      <c r="V695" s="1" t="n">
        <f aca="false">-(O695+Q695-$M$5)</f>
        <v>-0.399000000000001</v>
      </c>
      <c r="W695" s="1" t="n">
        <f aca="false">-(O695-$M$5)</f>
        <v>64.243</v>
      </c>
      <c r="X695" s="1" t="n">
        <f aca="false">AVERAGE(W695:W699)</f>
        <v>63.884</v>
      </c>
    </row>
    <row r="696" customFormat="false" ht="15" hidden="false" customHeight="false" outlineLevel="0" collapsed="false">
      <c r="A696" s="6" t="b">
        <f aca="false">IF(C696=C695,1 )</f>
        <v>0</v>
      </c>
      <c r="C696" s="1" t="n">
        <f aca="false">VALUE(RIGHT(G696,5))</f>
        <v>6891</v>
      </c>
      <c r="D696" s="1" t="n">
        <f aca="false">C696/10000*1000</f>
        <v>689.1</v>
      </c>
      <c r="F696" s="1" t="n">
        <v>690</v>
      </c>
      <c r="G696" s="1" t="s">
        <v>4950</v>
      </c>
      <c r="H696" s="1" t="n">
        <v>677.609</v>
      </c>
      <c r="I696" s="1" t="n">
        <v>249.773</v>
      </c>
      <c r="J696" s="1" t="n">
        <v>74</v>
      </c>
      <c r="K696" s="1" t="n">
        <v>844</v>
      </c>
      <c r="L696" s="1" t="n">
        <v>86.02</v>
      </c>
      <c r="M696" s="1" t="n">
        <v>152.247</v>
      </c>
      <c r="N696" s="1" t="n">
        <v>79.007</v>
      </c>
      <c r="O696" s="1" t="n">
        <v>114.521</v>
      </c>
      <c r="P696" s="1" t="n">
        <v>14.764</v>
      </c>
      <c r="Q696" s="1" t="n">
        <v>63.844</v>
      </c>
      <c r="R696" s="1" t="n">
        <v>169248.659</v>
      </c>
      <c r="S696" s="1" t="n">
        <v>4251890</v>
      </c>
      <c r="U696" s="1" t="n">
        <f aca="false">S696/$S$7</f>
        <v>1.06033121494358</v>
      </c>
      <c r="V696" s="1" t="n">
        <f aca="false">-(O696+Q696-$M$5)</f>
        <v>-0.399000000000001</v>
      </c>
      <c r="W696" s="1" t="n">
        <f aca="false">-(O696-$M$5)</f>
        <v>63.445</v>
      </c>
      <c r="X696" s="1" t="n">
        <f aca="false">AVERAGE(W696:W700)</f>
        <v>63.2856</v>
      </c>
    </row>
    <row r="697" customFormat="false" ht="15" hidden="false" customHeight="false" outlineLevel="0" collapsed="false">
      <c r="A697" s="6" t="b">
        <f aca="false">IF(C697=C696,1 )</f>
        <v>0</v>
      </c>
      <c r="C697" s="1" t="n">
        <f aca="false">VALUE(RIGHT(G697,5))</f>
        <v>6901</v>
      </c>
      <c r="D697" s="1" t="n">
        <f aca="false">C697/10000*1000</f>
        <v>690.1</v>
      </c>
      <c r="F697" s="1" t="n">
        <v>691</v>
      </c>
      <c r="G697" s="1" t="s">
        <v>4951</v>
      </c>
      <c r="H697" s="1" t="n">
        <v>682.665</v>
      </c>
      <c r="I697" s="1" t="n">
        <v>244.016</v>
      </c>
      <c r="J697" s="1" t="n">
        <v>65</v>
      </c>
      <c r="K697" s="1" t="n">
        <v>742</v>
      </c>
      <c r="L697" s="1" t="n">
        <v>85.993</v>
      </c>
      <c r="M697" s="1" t="n">
        <v>151.621</v>
      </c>
      <c r="N697" s="1" t="n">
        <v>78.808</v>
      </c>
      <c r="O697" s="1" t="n">
        <v>115.319</v>
      </c>
      <c r="P697" s="1" t="n">
        <v>14.963</v>
      </c>
      <c r="Q697" s="1" t="n">
        <v>63.046</v>
      </c>
      <c r="R697" s="1" t="n">
        <v>166581.053</v>
      </c>
      <c r="S697" s="1" t="n">
        <v>4184874</v>
      </c>
      <c r="U697" s="1" t="n">
        <f aca="false">S697/$S$7</f>
        <v>1.04361884545597</v>
      </c>
      <c r="V697" s="1" t="n">
        <f aca="false">-(O697+Q697-$M$5)</f>
        <v>-0.399000000000001</v>
      </c>
      <c r="W697" s="1" t="n">
        <f aca="false">-(O697-$M$5)</f>
        <v>62.647</v>
      </c>
      <c r="X697" s="1" t="n">
        <f aca="false">AVERAGE(W697:W701)</f>
        <v>63.0462</v>
      </c>
    </row>
    <row r="698" customFormat="false" ht="15" hidden="false" customHeight="false" outlineLevel="0" collapsed="false">
      <c r="A698" s="6" t="b">
        <f aca="false">IF(C698=C697,1 )</f>
        <v>0</v>
      </c>
      <c r="C698" s="1" t="n">
        <f aca="false">VALUE(RIGHT(G698,5))</f>
        <v>6911</v>
      </c>
      <c r="D698" s="1" t="n">
        <f aca="false">C698/10000*1000</f>
        <v>691.1</v>
      </c>
      <c r="F698" s="1" t="n">
        <v>692</v>
      </c>
      <c r="G698" s="1" t="s">
        <v>4952</v>
      </c>
      <c r="H698" s="1" t="n">
        <v>699.622</v>
      </c>
      <c r="I698" s="1" t="n">
        <v>243.835</v>
      </c>
      <c r="J698" s="1" t="n">
        <v>78</v>
      </c>
      <c r="K698" s="1" t="n">
        <v>856</v>
      </c>
      <c r="L698" s="1" t="n">
        <v>86.07</v>
      </c>
      <c r="M698" s="1" t="n">
        <v>151.522</v>
      </c>
      <c r="N698" s="1" t="n">
        <v>79.207</v>
      </c>
      <c r="O698" s="1" t="n">
        <v>111.927</v>
      </c>
      <c r="P698" s="1" t="n">
        <v>14.564</v>
      </c>
      <c r="Q698" s="1" t="n">
        <v>66.238</v>
      </c>
      <c r="R698" s="1" t="n">
        <v>170592.135</v>
      </c>
      <c r="S698" s="1" t="n">
        <v>4285641</v>
      </c>
      <c r="U698" s="1" t="n">
        <f aca="false">S698/$S$7</f>
        <v>1.06874799873515</v>
      </c>
      <c r="V698" s="1" t="n">
        <f aca="false">-(O698+Q698-$M$5)</f>
        <v>-0.199000000000012</v>
      </c>
      <c r="W698" s="1" t="n">
        <f aca="false">-(O698-$M$5)</f>
        <v>66.039</v>
      </c>
      <c r="X698" s="1" t="n">
        <f aca="false">AVERAGE(W698:W702)</f>
        <v>63.9242</v>
      </c>
    </row>
    <row r="699" customFormat="false" ht="15" hidden="false" customHeight="false" outlineLevel="0" collapsed="false">
      <c r="A699" s="6" t="b">
        <f aca="false">IF(C699=C698,1 )</f>
        <v>0</v>
      </c>
      <c r="C699" s="1" t="n">
        <f aca="false">VALUE(RIGHT(G699,5))</f>
        <v>6921</v>
      </c>
      <c r="D699" s="1" t="n">
        <f aca="false">C699/10000*1000</f>
        <v>692.1</v>
      </c>
      <c r="F699" s="1" t="n">
        <v>693</v>
      </c>
      <c r="G699" s="1" t="s">
        <v>4953</v>
      </c>
      <c r="H699" s="1" t="n">
        <v>681.47</v>
      </c>
      <c r="I699" s="1" t="n">
        <v>244.468</v>
      </c>
      <c r="J699" s="1" t="n">
        <v>68</v>
      </c>
      <c r="K699" s="1" t="n">
        <v>805</v>
      </c>
      <c r="L699" s="1" t="n">
        <v>85.998</v>
      </c>
      <c r="M699" s="1" t="n">
        <v>151.71</v>
      </c>
      <c r="N699" s="1" t="n">
        <v>79.007</v>
      </c>
      <c r="O699" s="1" t="n">
        <v>114.92</v>
      </c>
      <c r="P699" s="1" t="n">
        <v>14.764</v>
      </c>
      <c r="Q699" s="1" t="n">
        <v>63.445</v>
      </c>
      <c r="R699" s="1" t="n">
        <v>166597.413</v>
      </c>
      <c r="S699" s="1" t="n">
        <v>4185285</v>
      </c>
      <c r="U699" s="1" t="n">
        <f aca="false">S699/$S$7</f>
        <v>1.04372134014171</v>
      </c>
      <c r="V699" s="1" t="n">
        <f aca="false">-(O699+Q699-$M$5)</f>
        <v>-0.399000000000001</v>
      </c>
      <c r="W699" s="1" t="n">
        <f aca="false">-(O699-$M$5)</f>
        <v>63.046</v>
      </c>
      <c r="X699" s="1" t="n">
        <f aca="false">AVERAGE(W699:W703)</f>
        <v>63.3656</v>
      </c>
    </row>
    <row r="700" customFormat="false" ht="15" hidden="false" customHeight="false" outlineLevel="0" collapsed="false">
      <c r="A700" s="6" t="b">
        <f aca="false">IF(C700=C699,1 )</f>
        <v>0</v>
      </c>
      <c r="C700" s="1" t="n">
        <f aca="false">VALUE(RIGHT(G700,5))</f>
        <v>6931</v>
      </c>
      <c r="D700" s="1" t="n">
        <f aca="false">C700/10000*1000</f>
        <v>693.1</v>
      </c>
      <c r="F700" s="1" t="n">
        <v>694</v>
      </c>
      <c r="G700" s="1" t="s">
        <v>4954</v>
      </c>
      <c r="H700" s="1" t="n">
        <v>673.43</v>
      </c>
      <c r="I700" s="1" t="n">
        <v>243.527</v>
      </c>
      <c r="J700" s="1" t="n">
        <v>71</v>
      </c>
      <c r="K700" s="1" t="n">
        <v>778</v>
      </c>
      <c r="L700" s="1" t="n">
        <v>85.997</v>
      </c>
      <c r="M700" s="1" t="n">
        <v>152.189</v>
      </c>
      <c r="N700" s="1" t="n">
        <v>79.207</v>
      </c>
      <c r="O700" s="1" t="n">
        <v>116.715</v>
      </c>
      <c r="P700" s="1" t="n">
        <v>14.764</v>
      </c>
      <c r="Q700" s="1" t="n">
        <v>61.45</v>
      </c>
      <c r="R700" s="1" t="n">
        <v>163998.073</v>
      </c>
      <c r="S700" s="1" t="n">
        <v>4119984</v>
      </c>
      <c r="U700" s="1" t="n">
        <f aca="false">S700/$S$7</f>
        <v>1.02743665529167</v>
      </c>
      <c r="V700" s="1" t="n">
        <f aca="false">-(O700+Q700-$M$5)</f>
        <v>-0.199000000000012</v>
      </c>
      <c r="W700" s="1" t="n">
        <f aca="false">-(O700-$M$5)</f>
        <v>61.251</v>
      </c>
      <c r="X700" s="1" t="n">
        <f aca="false">AVERAGE(W700:W704)</f>
        <v>63.4454</v>
      </c>
    </row>
    <row r="701" customFormat="false" ht="15" hidden="false" customHeight="false" outlineLevel="0" collapsed="false">
      <c r="A701" s="6" t="b">
        <f aca="false">IF(C701=C700,1 )</f>
        <v>0</v>
      </c>
      <c r="C701" s="1" t="n">
        <f aca="false">VALUE(RIGHT(G701,5))</f>
        <v>6941</v>
      </c>
      <c r="D701" s="1" t="n">
        <f aca="false">C701/10000*1000</f>
        <v>694.1</v>
      </c>
      <c r="F701" s="1" t="n">
        <v>695</v>
      </c>
      <c r="G701" s="1" t="s">
        <v>4955</v>
      </c>
      <c r="H701" s="1" t="n">
        <v>667.658</v>
      </c>
      <c r="I701" s="1" t="n">
        <v>245.127</v>
      </c>
      <c r="J701" s="1" t="n">
        <v>69</v>
      </c>
      <c r="K701" s="1" t="n">
        <v>740</v>
      </c>
      <c r="L701" s="1" t="n">
        <v>86.011</v>
      </c>
      <c r="M701" s="1" t="n">
        <v>152.319</v>
      </c>
      <c r="N701" s="1" t="n">
        <v>79.007</v>
      </c>
      <c r="O701" s="1" t="n">
        <v>115.718</v>
      </c>
      <c r="P701" s="1" t="n">
        <v>14.764</v>
      </c>
      <c r="Q701" s="1" t="n">
        <v>62.647</v>
      </c>
      <c r="R701" s="1" t="n">
        <v>163660.92</v>
      </c>
      <c r="S701" s="1" t="n">
        <v>4111514</v>
      </c>
      <c r="U701" s="1" t="n">
        <f aca="false">S701/$S$7</f>
        <v>1.02532441687756</v>
      </c>
      <c r="V701" s="1" t="n">
        <f aca="false">-(O701+Q701-$M$5)</f>
        <v>-0.399000000000001</v>
      </c>
      <c r="W701" s="1" t="n">
        <f aca="false">-(O701-$M$5)</f>
        <v>62.248</v>
      </c>
      <c r="X701" s="1" t="n">
        <f aca="false">AVERAGE(W701:W705)</f>
        <v>62.6872</v>
      </c>
    </row>
    <row r="702" customFormat="false" ht="15" hidden="false" customHeight="false" outlineLevel="0" collapsed="false">
      <c r="A702" s="6" t="b">
        <f aca="false">IF(C702=C701,1 )</f>
        <v>0</v>
      </c>
      <c r="C702" s="1" t="n">
        <f aca="false">VALUE(RIGHT(G702,5))</f>
        <v>6951</v>
      </c>
      <c r="D702" s="1" t="n">
        <f aca="false">C702/10000*1000</f>
        <v>695.1</v>
      </c>
      <c r="F702" s="1" t="n">
        <v>696</v>
      </c>
      <c r="G702" s="1" t="s">
        <v>4956</v>
      </c>
      <c r="H702" s="1" t="n">
        <v>703.085</v>
      </c>
      <c r="I702" s="1" t="n">
        <v>239.972</v>
      </c>
      <c r="J702" s="1" t="n">
        <v>66</v>
      </c>
      <c r="K702" s="1" t="n">
        <v>771</v>
      </c>
      <c r="L702" s="1" t="n">
        <v>86.108</v>
      </c>
      <c r="M702" s="1" t="n">
        <v>151.372</v>
      </c>
      <c r="N702" s="1" t="n">
        <v>78.409</v>
      </c>
      <c r="O702" s="1" t="n">
        <v>110.929</v>
      </c>
      <c r="P702" s="1" t="n">
        <v>15.562</v>
      </c>
      <c r="Q702" s="1" t="n">
        <v>67.635</v>
      </c>
      <c r="R702" s="1" t="n">
        <v>168720.639</v>
      </c>
      <c r="S702" s="1" t="n">
        <v>4238625</v>
      </c>
      <c r="U702" s="1" t="n">
        <f aca="false">S702/$S$7</f>
        <v>1.05702320519586</v>
      </c>
      <c r="V702" s="1" t="n">
        <f aca="false">-(O702+Q702-$M$5)</f>
        <v>-0.598000000000013</v>
      </c>
      <c r="W702" s="1" t="n">
        <f aca="false">-(O702-$M$5)</f>
        <v>67.037</v>
      </c>
      <c r="X702" s="1" t="n">
        <f aca="false">AVERAGE(W702:W706)</f>
        <v>62.408</v>
      </c>
    </row>
    <row r="703" customFormat="false" ht="15" hidden="false" customHeight="false" outlineLevel="0" collapsed="false">
      <c r="A703" s="6" t="b">
        <f aca="false">IF(C703=C702,1 )</f>
        <v>0</v>
      </c>
      <c r="C703" s="1" t="n">
        <f aca="false">VALUE(RIGHT(G703,5))</f>
        <v>6961</v>
      </c>
      <c r="D703" s="1" t="n">
        <f aca="false">C703/10000*1000</f>
        <v>696.1</v>
      </c>
      <c r="F703" s="1" t="n">
        <v>697</v>
      </c>
      <c r="G703" s="1" t="s">
        <v>4957</v>
      </c>
      <c r="H703" s="1" t="n">
        <v>669.768</v>
      </c>
      <c r="I703" s="1" t="n">
        <v>243.946</v>
      </c>
      <c r="J703" s="1" t="n">
        <v>64</v>
      </c>
      <c r="K703" s="1" t="n">
        <v>819</v>
      </c>
      <c r="L703" s="1" t="n">
        <v>86.053</v>
      </c>
      <c r="M703" s="1" t="n">
        <v>152.627</v>
      </c>
      <c r="N703" s="1" t="n">
        <v>78.808</v>
      </c>
      <c r="O703" s="1" t="n">
        <v>114.72</v>
      </c>
      <c r="P703" s="1" t="n">
        <v>15.163</v>
      </c>
      <c r="Q703" s="1" t="n">
        <v>63.844</v>
      </c>
      <c r="R703" s="1" t="n">
        <v>163386.939</v>
      </c>
      <c r="S703" s="1" t="n">
        <v>4104631</v>
      </c>
      <c r="U703" s="1" t="n">
        <f aca="false">S703/$S$7</f>
        <v>1.02360794261495</v>
      </c>
      <c r="V703" s="1" t="n">
        <f aca="false">-(O703+Q703-$M$5)</f>
        <v>-0.597999999999985</v>
      </c>
      <c r="W703" s="1" t="n">
        <f aca="false">-(O703-$M$5)</f>
        <v>63.246</v>
      </c>
      <c r="X703" s="1" t="n">
        <f aca="false">AVERAGE(W703:W707)</f>
        <v>62.2084</v>
      </c>
    </row>
    <row r="704" customFormat="false" ht="15" hidden="false" customHeight="false" outlineLevel="0" collapsed="false">
      <c r="A704" s="6" t="b">
        <f aca="false">IF(C704=C703,1 )</f>
        <v>0</v>
      </c>
      <c r="C704" s="1" t="n">
        <f aca="false">VALUE(RIGHT(G704,5))</f>
        <v>6971</v>
      </c>
      <c r="D704" s="1" t="n">
        <f aca="false">C704/10000*1000</f>
        <v>697.1</v>
      </c>
      <c r="F704" s="1" t="n">
        <v>698</v>
      </c>
      <c r="G704" s="1" t="s">
        <v>4958</v>
      </c>
      <c r="H704" s="1" t="n">
        <v>677.49</v>
      </c>
      <c r="I704" s="1" t="n">
        <v>245.211</v>
      </c>
      <c r="J704" s="1" t="n">
        <v>59</v>
      </c>
      <c r="K704" s="1" t="n">
        <v>762</v>
      </c>
      <c r="L704" s="1" t="n">
        <v>85.95</v>
      </c>
      <c r="M704" s="1" t="n">
        <v>152.376</v>
      </c>
      <c r="N704" s="1" t="n">
        <v>78.808</v>
      </c>
      <c r="O704" s="1" t="n">
        <v>114.521</v>
      </c>
      <c r="P704" s="1" t="n">
        <v>14.963</v>
      </c>
      <c r="Q704" s="1" t="n">
        <v>63.645</v>
      </c>
      <c r="R704" s="1" t="n">
        <v>166128.265</v>
      </c>
      <c r="S704" s="1" t="n">
        <v>4173499</v>
      </c>
      <c r="U704" s="1" t="n">
        <f aca="false">S704/$S$7</f>
        <v>1.04078216163537</v>
      </c>
      <c r="V704" s="1" t="n">
        <f aca="false">-(O704+Q704-$M$5)</f>
        <v>-0.199999999999989</v>
      </c>
      <c r="W704" s="1" t="n">
        <f aca="false">-(O704-$M$5)</f>
        <v>63.445</v>
      </c>
      <c r="X704" s="1" t="n">
        <f aca="false">AVERAGE(W704:W708)</f>
        <v>62.2482</v>
      </c>
    </row>
    <row r="705" customFormat="false" ht="15" hidden="false" customHeight="false" outlineLevel="0" collapsed="false">
      <c r="A705" s="6" t="b">
        <f aca="false">IF(C705=C704,1 )</f>
        <v>0</v>
      </c>
      <c r="C705" s="1" t="n">
        <f aca="false">VALUE(RIGHT(G705,5))</f>
        <v>6981</v>
      </c>
      <c r="D705" s="1" t="n">
        <f aca="false">C705/10000*1000</f>
        <v>698.1</v>
      </c>
      <c r="F705" s="1" t="n">
        <v>699</v>
      </c>
      <c r="G705" s="1" t="s">
        <v>4959</v>
      </c>
      <c r="H705" s="1" t="n">
        <v>601.7</v>
      </c>
      <c r="I705" s="1" t="n">
        <v>252.993</v>
      </c>
      <c r="J705" s="1" t="n">
        <v>64</v>
      </c>
      <c r="K705" s="1" t="n">
        <v>818</v>
      </c>
      <c r="L705" s="1" t="n">
        <v>85.913</v>
      </c>
      <c r="M705" s="1" t="n">
        <v>154.172</v>
      </c>
      <c r="N705" s="1" t="n">
        <v>79.007</v>
      </c>
      <c r="O705" s="1" t="n">
        <v>120.506</v>
      </c>
      <c r="P705" s="1" t="n">
        <v>14.963</v>
      </c>
      <c r="Q705" s="1" t="n">
        <v>57.859</v>
      </c>
      <c r="R705" s="1" t="n">
        <v>152226.15</v>
      </c>
      <c r="S705" s="1" t="n">
        <v>3824248</v>
      </c>
      <c r="U705" s="1" t="n">
        <f aca="false">S705/$S$7</f>
        <v>0.953686367259158</v>
      </c>
      <c r="V705" s="1" t="n">
        <f aca="false">-(O705+Q705-$M$5)</f>
        <v>-0.399000000000001</v>
      </c>
      <c r="W705" s="1" t="n">
        <f aca="false">-(O705-$M$5)</f>
        <v>57.46</v>
      </c>
      <c r="X705" s="1" t="n">
        <f aca="false">AVERAGE(W705:W709)</f>
        <v>62.2084</v>
      </c>
    </row>
    <row r="706" customFormat="false" ht="15" hidden="false" customHeight="false" outlineLevel="0" collapsed="false">
      <c r="A706" s="6" t="b">
        <f aca="false">IF(C706=C705,1 )</f>
        <v>0</v>
      </c>
      <c r="C706" s="1" t="n">
        <f aca="false">VALUE(RIGHT(G706,5))</f>
        <v>6991</v>
      </c>
      <c r="D706" s="1" t="n">
        <f aca="false">C706/10000*1000</f>
        <v>699.1</v>
      </c>
      <c r="F706" s="1" t="n">
        <v>700</v>
      </c>
      <c r="G706" s="1" t="s">
        <v>4960</v>
      </c>
      <c r="H706" s="1" t="n">
        <v>659.776</v>
      </c>
      <c r="I706" s="1" t="n">
        <v>243.017</v>
      </c>
      <c r="J706" s="1" t="n">
        <v>69</v>
      </c>
      <c r="K706" s="1" t="n">
        <v>825</v>
      </c>
      <c r="L706" s="1" t="n">
        <v>86.06</v>
      </c>
      <c r="M706" s="1" t="n">
        <v>152.406</v>
      </c>
      <c r="N706" s="1" t="n">
        <v>78.808</v>
      </c>
      <c r="O706" s="1" t="n">
        <v>117.114</v>
      </c>
      <c r="P706" s="1" t="n">
        <v>14.963</v>
      </c>
      <c r="Q706" s="1" t="n">
        <v>61.45</v>
      </c>
      <c r="R706" s="1" t="n">
        <v>160336.842</v>
      </c>
      <c r="S706" s="1" t="n">
        <v>4028006</v>
      </c>
      <c r="U706" s="1" t="n">
        <f aca="false">S706/$S$7</f>
        <v>1.00449929226297</v>
      </c>
      <c r="V706" s="1" t="n">
        <f aca="false">-(O706+Q706-$M$5)</f>
        <v>-0.598000000000013</v>
      </c>
      <c r="W706" s="1" t="n">
        <f aca="false">-(O706-$M$5)</f>
        <v>60.852</v>
      </c>
      <c r="X706" s="1" t="n">
        <f aca="false">AVERAGE(W706:W710)</f>
        <v>62.2084</v>
      </c>
    </row>
    <row r="707" customFormat="false" ht="15" hidden="false" customHeight="false" outlineLevel="0" collapsed="false">
      <c r="A707" s="6" t="b">
        <f aca="false">IF(C707=C706,1 )</f>
        <v>0</v>
      </c>
      <c r="C707" s="1" t="n">
        <f aca="false">VALUE(RIGHT(G707,5))</f>
        <v>7001</v>
      </c>
      <c r="D707" s="1" t="n">
        <f aca="false">C707/10000*1000</f>
        <v>700.1</v>
      </c>
      <c r="F707" s="1" t="n">
        <v>701</v>
      </c>
      <c r="G707" s="1" t="s">
        <v>4961</v>
      </c>
      <c r="H707" s="1" t="n">
        <v>672.355</v>
      </c>
      <c r="I707" s="1" t="n">
        <v>245.958</v>
      </c>
      <c r="J707" s="1" t="n">
        <v>67</v>
      </c>
      <c r="K707" s="1" t="n">
        <v>723</v>
      </c>
      <c r="L707" s="1" t="n">
        <v>86.001</v>
      </c>
      <c r="M707" s="1" t="n">
        <v>152.273</v>
      </c>
      <c r="N707" s="1" t="n">
        <v>79.007</v>
      </c>
      <c r="O707" s="1" t="n">
        <v>111.927</v>
      </c>
      <c r="P707" s="1" t="n">
        <v>14.764</v>
      </c>
      <c r="Q707" s="1" t="n">
        <v>66.637</v>
      </c>
      <c r="R707" s="1" t="n">
        <v>165371.244</v>
      </c>
      <c r="S707" s="1" t="n">
        <v>4154481</v>
      </c>
      <c r="U707" s="1" t="n">
        <f aca="false">S707/$S$7</f>
        <v>1.03603947566612</v>
      </c>
      <c r="V707" s="1" t="n">
        <f aca="false">-(O707+Q707-$M$5)</f>
        <v>-0.598000000000013</v>
      </c>
      <c r="W707" s="1" t="n">
        <f aca="false">-(O707-$M$5)</f>
        <v>66.039</v>
      </c>
      <c r="X707" s="1" t="n">
        <f aca="false">AVERAGE(W707:W711)</f>
        <v>62.727</v>
      </c>
    </row>
    <row r="708" customFormat="false" ht="15" hidden="false" customHeight="false" outlineLevel="0" collapsed="false">
      <c r="A708" s="6" t="b">
        <f aca="false">IF(C708=C707,1 )</f>
        <v>0</v>
      </c>
      <c r="C708" s="1" t="n">
        <f aca="false">VALUE(RIGHT(G708,5))</f>
        <v>7011</v>
      </c>
      <c r="D708" s="1" t="n">
        <f aca="false">C708/10000*1000</f>
        <v>701.1</v>
      </c>
      <c r="F708" s="1" t="n">
        <v>702</v>
      </c>
      <c r="G708" s="1" t="s">
        <v>4962</v>
      </c>
      <c r="H708" s="1" t="n">
        <v>690.108</v>
      </c>
      <c r="I708" s="1" t="n">
        <v>244.349</v>
      </c>
      <c r="J708" s="1" t="n">
        <v>56</v>
      </c>
      <c r="K708" s="1" t="n">
        <v>845</v>
      </c>
      <c r="L708" s="1" t="n">
        <v>85.985</v>
      </c>
      <c r="M708" s="1" t="n">
        <v>151.844</v>
      </c>
      <c r="N708" s="1" t="n">
        <v>78.808</v>
      </c>
      <c r="O708" s="1" t="n">
        <v>114.521</v>
      </c>
      <c r="P708" s="1" t="n">
        <v>15.163</v>
      </c>
      <c r="Q708" s="1" t="n">
        <v>63.844</v>
      </c>
      <c r="R708" s="1" t="n">
        <v>168626.976</v>
      </c>
      <c r="S708" s="1" t="n">
        <v>4236272</v>
      </c>
      <c r="U708" s="1" t="n">
        <f aca="false">S708/$S$7</f>
        <v>1.05643641688554</v>
      </c>
      <c r="V708" s="1" t="n">
        <f aca="false">-(O708+Q708-$M$5)</f>
        <v>-0.399000000000001</v>
      </c>
      <c r="W708" s="1" t="n">
        <f aca="false">-(O708-$M$5)</f>
        <v>63.445</v>
      </c>
      <c r="X708" s="1" t="n">
        <f aca="false">AVERAGE(W708:W712)</f>
        <v>62.2482</v>
      </c>
    </row>
    <row r="709" customFormat="false" ht="15" hidden="false" customHeight="false" outlineLevel="0" collapsed="false">
      <c r="A709" s="6" t="b">
        <f aca="false">IF(C709=C708,1 )</f>
        <v>0</v>
      </c>
      <c r="C709" s="1" t="n">
        <f aca="false">VALUE(RIGHT(G709,5))</f>
        <v>7021</v>
      </c>
      <c r="D709" s="1" t="n">
        <f aca="false">C709/10000*1000</f>
        <v>702.1</v>
      </c>
      <c r="F709" s="1" t="n">
        <v>703</v>
      </c>
      <c r="G709" s="1" t="s">
        <v>4963</v>
      </c>
      <c r="H709" s="1" t="n">
        <v>684.456</v>
      </c>
      <c r="I709" s="1" t="n">
        <v>245.176</v>
      </c>
      <c r="J709" s="1" t="n">
        <v>64</v>
      </c>
      <c r="K709" s="1" t="n">
        <v>862</v>
      </c>
      <c r="L709" s="1" t="n">
        <v>85.992</v>
      </c>
      <c r="M709" s="1" t="n">
        <v>152.027</v>
      </c>
      <c r="N709" s="1" t="n">
        <v>78.808</v>
      </c>
      <c r="O709" s="1" t="n">
        <v>114.72</v>
      </c>
      <c r="P709" s="1" t="n">
        <v>14.963</v>
      </c>
      <c r="Q709" s="1" t="n">
        <v>63.645</v>
      </c>
      <c r="R709" s="1" t="n">
        <v>167811.919</v>
      </c>
      <c r="S709" s="1" t="n">
        <v>4215796</v>
      </c>
      <c r="U709" s="1" t="n">
        <f aca="false">S709/$S$7</f>
        <v>1.05133013662966</v>
      </c>
      <c r="V709" s="1" t="n">
        <f aca="false">-(O709+Q709-$M$5)</f>
        <v>-0.399000000000001</v>
      </c>
      <c r="W709" s="1" t="n">
        <f aca="false">-(O709-$M$5)</f>
        <v>63.246</v>
      </c>
      <c r="X709" s="1" t="n">
        <f aca="false">AVERAGE(W709:W713)</f>
        <v>62.807</v>
      </c>
    </row>
    <row r="710" customFormat="false" ht="15" hidden="false" customHeight="false" outlineLevel="0" collapsed="false">
      <c r="A710" s="6" t="b">
        <f aca="false">IF(C710=C709,1 )</f>
        <v>0</v>
      </c>
      <c r="C710" s="1" t="n">
        <f aca="false">VALUE(RIGHT(G710,5))</f>
        <v>7031</v>
      </c>
      <c r="D710" s="1" t="n">
        <f aca="false">C710/10000*1000</f>
        <v>703.1</v>
      </c>
      <c r="F710" s="1" t="n">
        <v>704</v>
      </c>
      <c r="G710" s="1" t="s">
        <v>4964</v>
      </c>
      <c r="H710" s="1" t="n">
        <v>649.108</v>
      </c>
      <c r="I710" s="1" t="n">
        <v>247.564</v>
      </c>
      <c r="J710" s="1" t="n">
        <v>74</v>
      </c>
      <c r="K710" s="1" t="n">
        <v>810</v>
      </c>
      <c r="L710" s="1" t="n">
        <v>86.012</v>
      </c>
      <c r="M710" s="1" t="n">
        <v>153.196</v>
      </c>
      <c r="N710" s="1" t="n">
        <v>78.808</v>
      </c>
      <c r="O710" s="1" t="n">
        <v>120.506</v>
      </c>
      <c r="P710" s="1" t="n">
        <v>15.163</v>
      </c>
      <c r="Q710" s="1" t="n">
        <v>57.859</v>
      </c>
      <c r="R710" s="1" t="n">
        <v>160696.047</v>
      </c>
      <c r="S710" s="1" t="n">
        <v>4037030</v>
      </c>
      <c r="U710" s="1" t="n">
        <f aca="false">S710/$S$7</f>
        <v>1.00674968653085</v>
      </c>
      <c r="V710" s="1" t="n">
        <f aca="false">-(O710+Q710-$M$5)</f>
        <v>-0.399000000000001</v>
      </c>
      <c r="W710" s="1" t="n">
        <f aca="false">-(O710-$M$5)</f>
        <v>57.46</v>
      </c>
      <c r="X710" s="1" t="n">
        <f aca="false">AVERAGE(W710:W714)</f>
        <v>62.0888</v>
      </c>
    </row>
    <row r="711" customFormat="false" ht="15" hidden="false" customHeight="false" outlineLevel="0" collapsed="false">
      <c r="A711" s="6" t="b">
        <f aca="false">IF(C711=C710,1 )</f>
        <v>0</v>
      </c>
      <c r="C711" s="1" t="n">
        <f aca="false">VALUE(RIGHT(G711,5))</f>
        <v>7041</v>
      </c>
      <c r="D711" s="1" t="n">
        <f aca="false">C711/10000*1000</f>
        <v>704.1</v>
      </c>
      <c r="F711" s="1" t="n">
        <v>705</v>
      </c>
      <c r="G711" s="1" t="s">
        <v>4965</v>
      </c>
      <c r="H711" s="1" t="n">
        <v>693.89</v>
      </c>
      <c r="I711" s="1" t="n">
        <v>242.354</v>
      </c>
      <c r="J711" s="1" t="n">
        <v>59</v>
      </c>
      <c r="K711" s="1" t="n">
        <v>853</v>
      </c>
      <c r="L711" s="1" t="n">
        <v>85.996</v>
      </c>
      <c r="M711" s="1" t="n">
        <v>151.61</v>
      </c>
      <c r="N711" s="1" t="n">
        <v>79.007</v>
      </c>
      <c r="O711" s="1" t="n">
        <v>114.521</v>
      </c>
      <c r="P711" s="1" t="n">
        <v>14.564</v>
      </c>
      <c r="Q711" s="1" t="n">
        <v>63.844</v>
      </c>
      <c r="R711" s="1" t="n">
        <v>168166.904</v>
      </c>
      <c r="S711" s="1" t="n">
        <v>4224714</v>
      </c>
      <c r="U711" s="1" t="n">
        <f aca="false">S711/$S$7</f>
        <v>1.05355409674501</v>
      </c>
      <c r="V711" s="1" t="n">
        <f aca="false">-(O711+Q711-$M$5)</f>
        <v>-0.399000000000001</v>
      </c>
      <c r="W711" s="1" t="n">
        <f aca="false">-(O711-$M$5)</f>
        <v>63.445</v>
      </c>
      <c r="X711" s="1" t="n">
        <f aca="false">AVERAGE(W711:W715)</f>
        <v>62.0888</v>
      </c>
    </row>
    <row r="712" customFormat="false" ht="15" hidden="false" customHeight="false" outlineLevel="0" collapsed="false">
      <c r="A712" s="6" t="b">
        <f aca="false">IF(C712=C711,1 )</f>
        <v>0</v>
      </c>
      <c r="C712" s="1" t="n">
        <f aca="false">VALUE(RIGHT(G712,5))</f>
        <v>7051</v>
      </c>
      <c r="D712" s="1" t="n">
        <f aca="false">C712/10000*1000</f>
        <v>705.1</v>
      </c>
      <c r="F712" s="1" t="n">
        <v>706</v>
      </c>
      <c r="G712" s="1" t="s">
        <v>4966</v>
      </c>
      <c r="H712" s="1" t="n">
        <v>666.384</v>
      </c>
      <c r="I712" s="1" t="n">
        <v>254.146</v>
      </c>
      <c r="J712" s="1" t="n">
        <v>65</v>
      </c>
      <c r="K712" s="1" t="n">
        <v>779</v>
      </c>
      <c r="L712" s="1" t="n">
        <v>86.044</v>
      </c>
      <c r="M712" s="1" t="n">
        <v>152.633</v>
      </c>
      <c r="N712" s="1" t="n">
        <v>78.808</v>
      </c>
      <c r="O712" s="1" t="n">
        <v>114.321</v>
      </c>
      <c r="P712" s="1" t="n">
        <v>14.764</v>
      </c>
      <c r="Q712" s="1" t="n">
        <v>64.044</v>
      </c>
      <c r="R712" s="1" t="n">
        <v>169359.119</v>
      </c>
      <c r="S712" s="1" t="n">
        <v>4254665</v>
      </c>
      <c r="U712" s="1" t="n">
        <f aca="false">S712/$S$7</f>
        <v>1.0610232411064</v>
      </c>
      <c r="V712" s="1" t="n">
        <f aca="false">-(O712+Q712-$M$5)</f>
        <v>-0.399000000000001</v>
      </c>
      <c r="W712" s="1" t="n">
        <f aca="false">-(O712-$M$5)</f>
        <v>63.645</v>
      </c>
      <c r="X712" s="1" t="n">
        <f aca="false">AVERAGE(W712:W716)</f>
        <v>60.2134</v>
      </c>
    </row>
    <row r="713" customFormat="false" ht="15" hidden="false" customHeight="false" outlineLevel="0" collapsed="false">
      <c r="A713" s="6" t="b">
        <f aca="false">IF(C713=C712,1 )</f>
        <v>0</v>
      </c>
      <c r="C713" s="1" t="n">
        <f aca="false">VALUE(RIGHT(G713,5))</f>
        <v>7061</v>
      </c>
      <c r="D713" s="1" t="n">
        <f aca="false">C713/10000*1000</f>
        <v>706.1</v>
      </c>
      <c r="F713" s="1" t="n">
        <v>707</v>
      </c>
      <c r="G713" s="1" t="s">
        <v>4967</v>
      </c>
      <c r="H713" s="1" t="n">
        <v>675.34</v>
      </c>
      <c r="I713" s="1" t="n">
        <v>244.7</v>
      </c>
      <c r="J713" s="1" t="n">
        <v>60</v>
      </c>
      <c r="K713" s="1" t="n">
        <v>803</v>
      </c>
      <c r="L713" s="1" t="n">
        <v>86.02</v>
      </c>
      <c r="M713" s="1" t="n">
        <v>152.155</v>
      </c>
      <c r="N713" s="1" t="n">
        <v>79.207</v>
      </c>
      <c r="O713" s="1" t="n">
        <v>111.727</v>
      </c>
      <c r="P713" s="1" t="n">
        <v>14.165</v>
      </c>
      <c r="Q713" s="1" t="n">
        <v>66.438</v>
      </c>
      <c r="R713" s="1" t="n">
        <v>165255.529</v>
      </c>
      <c r="S713" s="1" t="n">
        <v>4151574</v>
      </c>
      <c r="U713" s="1" t="n">
        <f aca="false">S713/$S$7</f>
        <v>1.03531453150203</v>
      </c>
      <c r="V713" s="1" t="n">
        <f aca="false">-(O713+Q713-$M$5)</f>
        <v>-0.199000000000012</v>
      </c>
      <c r="W713" s="1" t="n">
        <f aca="false">-(O713-$M$5)</f>
        <v>66.239</v>
      </c>
      <c r="X713" s="1" t="n">
        <f aca="false">AVERAGE(W713:W717)</f>
        <v>60.2134</v>
      </c>
    </row>
    <row r="714" customFormat="false" ht="15" hidden="false" customHeight="false" outlineLevel="0" collapsed="false">
      <c r="A714" s="6" t="b">
        <f aca="false">IF(C714=C713,1 )</f>
        <v>0</v>
      </c>
      <c r="C714" s="1" t="n">
        <f aca="false">VALUE(RIGHT(G714,5))</f>
        <v>7071</v>
      </c>
      <c r="D714" s="1" t="n">
        <f aca="false">C714/10000*1000</f>
        <v>707.1</v>
      </c>
      <c r="F714" s="1" t="n">
        <v>708</v>
      </c>
      <c r="G714" s="1" t="s">
        <v>4968</v>
      </c>
      <c r="H714" s="1" t="n">
        <v>636.968</v>
      </c>
      <c r="I714" s="1" t="n">
        <v>251.704</v>
      </c>
      <c r="J714" s="1" t="n">
        <v>79</v>
      </c>
      <c r="K714" s="1" t="n">
        <v>775</v>
      </c>
      <c r="L714" s="1" t="n">
        <v>85.978</v>
      </c>
      <c r="M714" s="1" t="n">
        <v>153.346</v>
      </c>
      <c r="N714" s="1" t="n">
        <v>79.207</v>
      </c>
      <c r="O714" s="1" t="n">
        <v>118.311</v>
      </c>
      <c r="P714" s="1" t="n">
        <v>14.365</v>
      </c>
      <c r="Q714" s="1" t="n">
        <v>60.053</v>
      </c>
      <c r="R714" s="1" t="n">
        <v>160327.249</v>
      </c>
      <c r="S714" s="1" t="n">
        <v>4027765</v>
      </c>
      <c r="U714" s="1" t="n">
        <f aca="false">S714/$S$7</f>
        <v>1.0044391919728</v>
      </c>
      <c r="V714" s="1" t="n">
        <f aca="false">-(O714+Q714-$M$5)</f>
        <v>-0.397999999999996</v>
      </c>
      <c r="W714" s="1" t="n">
        <f aca="false">-(O714-$M$5)</f>
        <v>59.655</v>
      </c>
      <c r="X714" s="1" t="n">
        <f aca="false">AVERAGE(W714:W718)</f>
        <v>59.8942</v>
      </c>
    </row>
    <row r="715" customFormat="false" ht="15" hidden="false" customHeight="false" outlineLevel="0" collapsed="false">
      <c r="A715" s="6" t="b">
        <f aca="false">IF(C715=C714,1 )</f>
        <v>0</v>
      </c>
      <c r="C715" s="1" t="n">
        <f aca="false">VALUE(RIGHT(G715,5))</f>
        <v>7081</v>
      </c>
      <c r="D715" s="1" t="n">
        <f aca="false">C715/10000*1000</f>
        <v>708.1</v>
      </c>
      <c r="F715" s="1" t="n">
        <v>709</v>
      </c>
      <c r="G715" s="1" t="s">
        <v>4969</v>
      </c>
      <c r="H715" s="1" t="n">
        <v>644.491</v>
      </c>
      <c r="I715" s="1" t="n">
        <v>255.457</v>
      </c>
      <c r="J715" s="1" t="n">
        <v>65</v>
      </c>
      <c r="K715" s="1" t="n">
        <v>803</v>
      </c>
      <c r="L715" s="1" t="n">
        <v>86.047</v>
      </c>
      <c r="M715" s="1" t="n">
        <v>153.34</v>
      </c>
      <c r="N715" s="1" t="n">
        <v>78.808</v>
      </c>
      <c r="O715" s="1" t="n">
        <v>120.506</v>
      </c>
      <c r="P715" s="1" t="n">
        <v>14.963</v>
      </c>
      <c r="Q715" s="1" t="n">
        <v>58.058</v>
      </c>
      <c r="R715" s="1" t="n">
        <v>164639.937</v>
      </c>
      <c r="S715" s="1" t="n">
        <v>4136109</v>
      </c>
      <c r="U715" s="1" t="n">
        <f aca="false">S715/$S$7</f>
        <v>1.0314578884</v>
      </c>
      <c r="V715" s="1" t="n">
        <f aca="false">-(O715+Q715-$M$5)</f>
        <v>-0.597999999999985</v>
      </c>
      <c r="W715" s="1" t="n">
        <f aca="false">-(O715-$M$5)</f>
        <v>57.46</v>
      </c>
      <c r="X715" s="1" t="n">
        <f aca="false">AVERAGE(W715:W719)</f>
        <v>60.333</v>
      </c>
    </row>
    <row r="716" customFormat="false" ht="15" hidden="false" customHeight="false" outlineLevel="0" collapsed="false">
      <c r="A716" s="6" t="b">
        <f aca="false">IF(C716=C715,1 )</f>
        <v>0</v>
      </c>
      <c r="C716" s="1" t="n">
        <f aca="false">VALUE(RIGHT(G716,5))</f>
        <v>7091</v>
      </c>
      <c r="D716" s="1" t="n">
        <f aca="false">C716/10000*1000</f>
        <v>709.1</v>
      </c>
      <c r="F716" s="1" t="n">
        <v>710</v>
      </c>
      <c r="G716" s="1" t="s">
        <v>4970</v>
      </c>
      <c r="H716" s="1" t="n">
        <v>585.181</v>
      </c>
      <c r="I716" s="1" t="n">
        <v>265.88</v>
      </c>
      <c r="J716" s="1" t="n">
        <v>82</v>
      </c>
      <c r="K716" s="1" t="n">
        <v>860</v>
      </c>
      <c r="L716" s="1" t="n">
        <v>85.834</v>
      </c>
      <c r="M716" s="1" t="n">
        <v>154.744</v>
      </c>
      <c r="N716" s="1" t="n">
        <v>79.007</v>
      </c>
      <c r="O716" s="1" t="n">
        <v>123.898</v>
      </c>
      <c r="P716" s="1" t="n">
        <v>14.365</v>
      </c>
      <c r="Q716" s="1" t="n">
        <v>54.467</v>
      </c>
      <c r="R716" s="1" t="n">
        <v>155587.964</v>
      </c>
      <c r="S716" s="1" t="n">
        <v>3908704</v>
      </c>
      <c r="U716" s="1" t="n">
        <f aca="false">S716/$S$7</f>
        <v>0.974747902973693</v>
      </c>
      <c r="V716" s="1" t="n">
        <f aca="false">-(O716+Q716-$M$5)</f>
        <v>-0.399000000000001</v>
      </c>
      <c r="W716" s="1" t="n">
        <f aca="false">-(O716-$M$5)</f>
        <v>54.068</v>
      </c>
      <c r="X716" s="1" t="n">
        <f aca="false">AVERAGE(W716:W720)</f>
        <v>61.0512</v>
      </c>
    </row>
    <row r="717" customFormat="false" ht="15" hidden="false" customHeight="false" outlineLevel="0" collapsed="false">
      <c r="A717" s="6" t="b">
        <f aca="false">IF(C717=C716,1 )</f>
        <v>0</v>
      </c>
      <c r="C717" s="1" t="n">
        <f aca="false">VALUE(RIGHT(G717,5))</f>
        <v>7101</v>
      </c>
      <c r="D717" s="1" t="n">
        <f aca="false">C717/10000*1000</f>
        <v>710.1</v>
      </c>
      <c r="F717" s="1" t="n">
        <v>711</v>
      </c>
      <c r="G717" s="1" t="s">
        <v>4971</v>
      </c>
      <c r="H717" s="1" t="n">
        <v>663.478</v>
      </c>
      <c r="I717" s="1" t="n">
        <v>251.079</v>
      </c>
      <c r="J717" s="1" t="n">
        <v>54</v>
      </c>
      <c r="K717" s="1" t="n">
        <v>774</v>
      </c>
      <c r="L717" s="1" t="n">
        <v>86.024</v>
      </c>
      <c r="M717" s="1" t="n">
        <v>152.272</v>
      </c>
      <c r="N717" s="1" t="n">
        <v>79.007</v>
      </c>
      <c r="O717" s="1" t="n">
        <v>114.321</v>
      </c>
      <c r="P717" s="1" t="n">
        <v>14.963</v>
      </c>
      <c r="Q717" s="1" t="n">
        <v>63.844</v>
      </c>
      <c r="R717" s="1" t="n">
        <v>166585.63</v>
      </c>
      <c r="S717" s="1" t="n">
        <v>4184989</v>
      </c>
      <c r="U717" s="1" t="n">
        <f aca="false">S717/$S$7</f>
        <v>1.04364752401767</v>
      </c>
      <c r="V717" s="1" t="n">
        <f aca="false">-(O717+Q717-$M$5)</f>
        <v>-0.198999999999984</v>
      </c>
      <c r="W717" s="1" t="n">
        <f aca="false">-(O717-$M$5)</f>
        <v>63.645</v>
      </c>
      <c r="X717" s="1" t="n">
        <f aca="false">AVERAGE(W717:W721)</f>
        <v>61.3306</v>
      </c>
    </row>
    <row r="718" customFormat="false" ht="15" hidden="false" customHeight="false" outlineLevel="0" collapsed="false">
      <c r="A718" s="6" t="b">
        <f aca="false">IF(C718=C717,1 )</f>
        <v>0</v>
      </c>
      <c r="C718" s="1" t="n">
        <f aca="false">VALUE(RIGHT(G718,5))</f>
        <v>7111</v>
      </c>
      <c r="D718" s="1" t="n">
        <f aca="false">C718/10000*1000</f>
        <v>711.1</v>
      </c>
      <c r="F718" s="1" t="n">
        <v>712</v>
      </c>
      <c r="G718" s="1" t="s">
        <v>4972</v>
      </c>
      <c r="H718" s="1" t="n">
        <v>666.503</v>
      </c>
      <c r="I718" s="1" t="n">
        <v>247.442</v>
      </c>
      <c r="J718" s="1" t="n">
        <v>64</v>
      </c>
      <c r="K718" s="1" t="n">
        <v>841</v>
      </c>
      <c r="L718" s="1" t="n">
        <v>86.17</v>
      </c>
      <c r="M718" s="1" t="n">
        <v>152.406</v>
      </c>
      <c r="N718" s="1" t="n">
        <v>79.007</v>
      </c>
      <c r="O718" s="1" t="n">
        <v>113.323</v>
      </c>
      <c r="P718" s="1" t="n">
        <v>14.764</v>
      </c>
      <c r="Q718" s="1" t="n">
        <v>65.041</v>
      </c>
      <c r="R718" s="1" t="n">
        <v>164921.043</v>
      </c>
      <c r="S718" s="1" t="n">
        <v>4143171</v>
      </c>
      <c r="U718" s="1" t="n">
        <f aca="false">S718/$S$7</f>
        <v>1.03321900146734</v>
      </c>
      <c r="V718" s="1" t="n">
        <f aca="false">-(O718+Q718-$M$5)</f>
        <v>-0.397999999999968</v>
      </c>
      <c r="W718" s="1" t="n">
        <f aca="false">-(O718-$M$5)</f>
        <v>64.643</v>
      </c>
      <c r="X718" s="1" t="n">
        <f aca="false">AVERAGE(W718:W722)</f>
        <v>61.4502</v>
      </c>
    </row>
    <row r="719" customFormat="false" ht="15" hidden="false" customHeight="false" outlineLevel="0" collapsed="false">
      <c r="A719" s="6" t="b">
        <f aca="false">IF(C719=C718,1 )</f>
        <v>0</v>
      </c>
      <c r="C719" s="1" t="n">
        <f aca="false">VALUE(RIGHT(G719,5))</f>
        <v>7121</v>
      </c>
      <c r="D719" s="1" t="n">
        <f aca="false">C719/10000*1000</f>
        <v>712.1</v>
      </c>
      <c r="F719" s="1" t="n">
        <v>713</v>
      </c>
      <c r="G719" s="1" t="s">
        <v>4973</v>
      </c>
      <c r="H719" s="1" t="n">
        <v>664.553</v>
      </c>
      <c r="I719" s="1" t="n">
        <v>255.333</v>
      </c>
      <c r="J719" s="1" t="n">
        <v>58</v>
      </c>
      <c r="K719" s="1" t="n">
        <v>940</v>
      </c>
      <c r="L719" s="1" t="n">
        <v>86.103</v>
      </c>
      <c r="M719" s="1" t="n">
        <v>152.459</v>
      </c>
      <c r="N719" s="1" t="n">
        <v>79.007</v>
      </c>
      <c r="O719" s="1" t="n">
        <v>116.117</v>
      </c>
      <c r="P719" s="1" t="n">
        <v>14.764</v>
      </c>
      <c r="Q719" s="1" t="n">
        <v>62.248</v>
      </c>
      <c r="R719" s="1" t="n">
        <v>169682.539</v>
      </c>
      <c r="S719" s="1" t="n">
        <v>4262790</v>
      </c>
      <c r="U719" s="1" t="n">
        <f aca="false">S719/$S$7</f>
        <v>1.06304944383541</v>
      </c>
      <c r="V719" s="1" t="n">
        <f aca="false">-(O719+Q719-$M$5)</f>
        <v>-0.399000000000001</v>
      </c>
      <c r="W719" s="1" t="n">
        <f aca="false">-(O719-$M$5)</f>
        <v>61.849</v>
      </c>
      <c r="X719" s="1" t="n">
        <f aca="false">AVERAGE(W719:W723)</f>
        <v>60.0536</v>
      </c>
    </row>
    <row r="720" customFormat="false" ht="15" hidden="false" customHeight="false" outlineLevel="0" collapsed="false">
      <c r="A720" s="6" t="b">
        <f aca="false">IF(C720=C719,1 )</f>
        <v>0</v>
      </c>
      <c r="C720" s="1" t="n">
        <f aca="false">VALUE(RIGHT(G720,5))</f>
        <v>7131</v>
      </c>
      <c r="D720" s="1" t="n">
        <f aca="false">C720/10000*1000</f>
        <v>713.1</v>
      </c>
      <c r="F720" s="1" t="n">
        <v>714</v>
      </c>
      <c r="G720" s="1" t="s">
        <v>4974</v>
      </c>
      <c r="H720" s="1" t="n">
        <v>652.492</v>
      </c>
      <c r="I720" s="1" t="n">
        <v>252.693</v>
      </c>
      <c r="J720" s="1" t="n">
        <v>78</v>
      </c>
      <c r="K720" s="1" t="n">
        <v>721</v>
      </c>
      <c r="L720" s="1" t="n">
        <v>86.06</v>
      </c>
      <c r="M720" s="1" t="n">
        <v>152.576</v>
      </c>
      <c r="N720" s="1" t="n">
        <v>79.207</v>
      </c>
      <c r="O720" s="1" t="n">
        <v>116.915</v>
      </c>
      <c r="P720" s="1" t="n">
        <v>14.764</v>
      </c>
      <c r="Q720" s="1" t="n">
        <v>61.45</v>
      </c>
      <c r="R720" s="1" t="n">
        <v>164880.004</v>
      </c>
      <c r="S720" s="1" t="n">
        <v>4142140</v>
      </c>
      <c r="U720" s="1" t="n">
        <f aca="false">S720/$S$7</f>
        <v>1.03296189192721</v>
      </c>
      <c r="V720" s="1" t="n">
        <f aca="false">-(O720+Q720-$M$5)</f>
        <v>-0.399000000000001</v>
      </c>
      <c r="W720" s="1" t="n">
        <f aca="false">-(O720-$M$5)</f>
        <v>61.051</v>
      </c>
      <c r="X720" s="1" t="n">
        <f aca="false">AVERAGE(W720:W724)</f>
        <v>59.7344</v>
      </c>
    </row>
    <row r="721" customFormat="false" ht="15" hidden="false" customHeight="false" outlineLevel="0" collapsed="false">
      <c r="A721" s="6" t="b">
        <f aca="false">IF(C721=C720,1 )</f>
        <v>0</v>
      </c>
      <c r="C721" s="1" t="n">
        <f aca="false">VALUE(RIGHT(G721,5))</f>
        <v>7141</v>
      </c>
      <c r="D721" s="1" t="n">
        <f aca="false">C721/10000*1000</f>
        <v>714.1</v>
      </c>
      <c r="F721" s="1" t="n">
        <v>715</v>
      </c>
      <c r="G721" s="1" t="s">
        <v>4975</v>
      </c>
      <c r="H721" s="1" t="n">
        <v>599.71</v>
      </c>
      <c r="I721" s="1" t="n">
        <v>267.628</v>
      </c>
      <c r="J721" s="1" t="n">
        <v>91</v>
      </c>
      <c r="K721" s="1" t="n">
        <v>802</v>
      </c>
      <c r="L721" s="1" t="n">
        <v>86.002</v>
      </c>
      <c r="M721" s="1" t="n">
        <v>153.92</v>
      </c>
      <c r="N721" s="1" t="n">
        <v>79.207</v>
      </c>
      <c r="O721" s="1" t="n">
        <v>122.501</v>
      </c>
      <c r="P721" s="1" t="n">
        <v>14.764</v>
      </c>
      <c r="Q721" s="1" t="n">
        <v>55.864</v>
      </c>
      <c r="R721" s="1" t="n">
        <v>160498.969</v>
      </c>
      <c r="S721" s="1" t="n">
        <v>4032079</v>
      </c>
      <c r="U721" s="1" t="n">
        <f aca="false">S721/$S$7</f>
        <v>1.00551501210485</v>
      </c>
      <c r="V721" s="1" t="n">
        <f aca="false">-(O721+Q721-$M$5)</f>
        <v>-0.399000000000001</v>
      </c>
      <c r="W721" s="1" t="n">
        <f aca="false">-(O721-$M$5)</f>
        <v>55.465</v>
      </c>
      <c r="X721" s="1" t="n">
        <f aca="false">AVERAGE(W721:W725)</f>
        <v>59.7344</v>
      </c>
    </row>
    <row r="722" customFormat="false" ht="15" hidden="false" customHeight="false" outlineLevel="0" collapsed="false">
      <c r="A722" s="6" t="b">
        <f aca="false">IF(C722=C721,1 )</f>
        <v>0</v>
      </c>
      <c r="C722" s="1" t="n">
        <f aca="false">VALUE(RIGHT(G722,5))</f>
        <v>7151</v>
      </c>
      <c r="D722" s="1" t="n">
        <f aca="false">C722/10000*1000</f>
        <v>715.1</v>
      </c>
      <c r="F722" s="1" t="n">
        <v>716</v>
      </c>
      <c r="G722" s="1" t="s">
        <v>4976</v>
      </c>
      <c r="H722" s="1" t="n">
        <v>669.131</v>
      </c>
      <c r="I722" s="1" t="n">
        <v>253.128</v>
      </c>
      <c r="J722" s="1" t="n">
        <v>61</v>
      </c>
      <c r="K722" s="1" t="n">
        <v>782</v>
      </c>
      <c r="L722" s="1" t="n">
        <v>86.02</v>
      </c>
      <c r="M722" s="1" t="n">
        <v>152.013</v>
      </c>
      <c r="N722" s="1" t="n">
        <v>79.207</v>
      </c>
      <c r="O722" s="1" t="n">
        <v>113.723</v>
      </c>
      <c r="P722" s="1" t="n">
        <v>14.564</v>
      </c>
      <c r="Q722" s="1" t="n">
        <v>64.443</v>
      </c>
      <c r="R722" s="1" t="n">
        <v>169375.798</v>
      </c>
      <c r="S722" s="1" t="n">
        <v>4255084</v>
      </c>
      <c r="U722" s="1" t="n">
        <f aca="false">S722/$S$7</f>
        <v>1.06112773082252</v>
      </c>
      <c r="V722" s="1" t="n">
        <f aca="false">-(O722+Q722-$M$5)</f>
        <v>-0.199999999999989</v>
      </c>
      <c r="W722" s="1" t="n">
        <f aca="false">-(O722-$M$5)</f>
        <v>64.243</v>
      </c>
      <c r="X722" s="1" t="n">
        <f aca="false">AVERAGE(W722:W726)</f>
        <v>60.0136</v>
      </c>
    </row>
    <row r="723" customFormat="false" ht="15" hidden="false" customHeight="false" outlineLevel="0" collapsed="false">
      <c r="A723" s="6" t="b">
        <f aca="false">IF(C723=C722,1 )</f>
        <v>0</v>
      </c>
      <c r="C723" s="1" t="n">
        <f aca="false">VALUE(RIGHT(G723,5))</f>
        <v>7161</v>
      </c>
      <c r="D723" s="1" t="n">
        <f aca="false">C723/10000*1000</f>
        <v>716.1</v>
      </c>
      <c r="F723" s="1" t="n">
        <v>717</v>
      </c>
      <c r="G723" s="1" t="s">
        <v>4977</v>
      </c>
      <c r="H723" s="1" t="n">
        <v>626.061</v>
      </c>
      <c r="I723" s="1" t="n">
        <v>257.465</v>
      </c>
      <c r="J723" s="1" t="n">
        <v>73</v>
      </c>
      <c r="K723" s="1" t="n">
        <v>871</v>
      </c>
      <c r="L723" s="1" t="n">
        <v>86.044</v>
      </c>
      <c r="M723" s="1" t="n">
        <v>153.425</v>
      </c>
      <c r="N723" s="1" t="n">
        <v>78.808</v>
      </c>
      <c r="O723" s="1" t="n">
        <v>120.306</v>
      </c>
      <c r="P723" s="1" t="n">
        <v>14.564</v>
      </c>
      <c r="Q723" s="1" t="n">
        <v>58.058</v>
      </c>
      <c r="R723" s="1" t="n">
        <v>161188.799</v>
      </c>
      <c r="S723" s="1" t="n">
        <v>4049409</v>
      </c>
      <c r="U723" s="1" t="n">
        <f aca="false">S723/$S$7</f>
        <v>1.00983674666406</v>
      </c>
      <c r="V723" s="1" t="n">
        <f aca="false">-(O723+Q723-$M$5)</f>
        <v>-0.397999999999996</v>
      </c>
      <c r="W723" s="1" t="n">
        <f aca="false">-(O723-$M$5)</f>
        <v>57.66</v>
      </c>
      <c r="X723" s="1" t="n">
        <f aca="false">AVERAGE(W723:W727)</f>
        <v>59.3752</v>
      </c>
    </row>
    <row r="724" customFormat="false" ht="15" hidden="false" customHeight="false" outlineLevel="0" collapsed="false">
      <c r="A724" s="6" t="b">
        <f aca="false">IF(C724=C723,1 )</f>
        <v>0</v>
      </c>
      <c r="C724" s="1" t="n">
        <f aca="false">VALUE(RIGHT(G724,5))</f>
        <v>7171</v>
      </c>
      <c r="D724" s="1" t="n">
        <f aca="false">C724/10000*1000</f>
        <v>717.1</v>
      </c>
      <c r="F724" s="1" t="n">
        <v>718</v>
      </c>
      <c r="G724" s="1" t="s">
        <v>4978</v>
      </c>
      <c r="H724" s="1" t="n">
        <v>645.287</v>
      </c>
      <c r="I724" s="1" t="n">
        <v>251.587</v>
      </c>
      <c r="J724" s="1" t="n">
        <v>70</v>
      </c>
      <c r="K724" s="1" t="n">
        <v>737</v>
      </c>
      <c r="L724" s="1" t="n">
        <v>86.021</v>
      </c>
      <c r="M724" s="1" t="n">
        <v>152.416</v>
      </c>
      <c r="N724" s="1" t="n">
        <v>79.007</v>
      </c>
      <c r="O724" s="1" t="n">
        <v>117.713</v>
      </c>
      <c r="P724" s="1" t="n">
        <v>14.564</v>
      </c>
      <c r="Q724" s="1" t="n">
        <v>60.852</v>
      </c>
      <c r="R724" s="1" t="n">
        <v>162345.905</v>
      </c>
      <c r="S724" s="1" t="n">
        <v>4078478</v>
      </c>
      <c r="U724" s="1" t="n">
        <f aca="false">S724/$S$7</f>
        <v>1.01708593892614</v>
      </c>
      <c r="V724" s="1" t="n">
        <f aca="false">-(O724+Q724-$M$5)</f>
        <v>-0.59899999999999</v>
      </c>
      <c r="W724" s="1" t="n">
        <f aca="false">-(O724-$M$5)</f>
        <v>60.253</v>
      </c>
      <c r="X724" s="1" t="n">
        <f aca="false">AVERAGE(W724:W728)</f>
        <v>59.0558</v>
      </c>
    </row>
    <row r="725" customFormat="false" ht="15" hidden="false" customHeight="false" outlineLevel="0" collapsed="false">
      <c r="A725" s="6" t="b">
        <f aca="false">IF(C725=C724,1 )</f>
        <v>0</v>
      </c>
      <c r="C725" s="1" t="n">
        <f aca="false">VALUE(RIGHT(G725,5))</f>
        <v>7181</v>
      </c>
      <c r="D725" s="1" t="n">
        <f aca="false">C725/10000*1000</f>
        <v>718.1</v>
      </c>
      <c r="F725" s="1" t="n">
        <v>719</v>
      </c>
      <c r="G725" s="1" t="s">
        <v>4979</v>
      </c>
      <c r="H725" s="1" t="n">
        <v>628.449</v>
      </c>
      <c r="I725" s="1" t="n">
        <v>257.355</v>
      </c>
      <c r="J725" s="1" t="n">
        <v>79</v>
      </c>
      <c r="K725" s="1" t="n">
        <v>769</v>
      </c>
      <c r="L725" s="1" t="n">
        <v>86.001</v>
      </c>
      <c r="M725" s="1" t="n">
        <v>153.196</v>
      </c>
      <c r="N725" s="1" t="n">
        <v>79.207</v>
      </c>
      <c r="O725" s="1" t="n">
        <v>116.915</v>
      </c>
      <c r="P725" s="1" t="n">
        <v>14.165</v>
      </c>
      <c r="Q725" s="1" t="n">
        <v>61.45</v>
      </c>
      <c r="R725" s="1" t="n">
        <v>161734.572</v>
      </c>
      <c r="S725" s="1" t="n">
        <v>4063120</v>
      </c>
      <c r="U725" s="1" t="n">
        <f aca="false">S725/$S$7</f>
        <v>1.01325597935543</v>
      </c>
      <c r="V725" s="1" t="n">
        <f aca="false">-(O725+Q725-$M$5)</f>
        <v>-0.399000000000001</v>
      </c>
      <c r="W725" s="1" t="n">
        <f aca="false">-(O725-$M$5)</f>
        <v>61.051</v>
      </c>
      <c r="X725" s="1" t="n">
        <f aca="false">AVERAGE(W725:W729)</f>
        <v>58.9362</v>
      </c>
    </row>
    <row r="726" customFormat="false" ht="15" hidden="false" customHeight="false" outlineLevel="0" collapsed="false">
      <c r="A726" s="6" t="b">
        <f aca="false">IF(C726=C725,1 )</f>
        <v>0</v>
      </c>
      <c r="C726" s="1" t="n">
        <f aca="false">VALUE(RIGHT(G726,5))</f>
        <v>7191</v>
      </c>
      <c r="D726" s="1" t="n">
        <f aca="false">C726/10000*1000</f>
        <v>719.1</v>
      </c>
      <c r="F726" s="1" t="n">
        <v>720</v>
      </c>
      <c r="G726" s="1" t="s">
        <v>4980</v>
      </c>
      <c r="H726" s="1" t="n">
        <v>617.702</v>
      </c>
      <c r="I726" s="1" t="n">
        <v>260.994</v>
      </c>
      <c r="J726" s="1" t="n">
        <v>68</v>
      </c>
      <c r="K726" s="1" t="n">
        <v>824</v>
      </c>
      <c r="L726" s="1" t="n">
        <v>85.941</v>
      </c>
      <c r="M726" s="1" t="n">
        <v>153.569</v>
      </c>
      <c r="N726" s="1" t="n">
        <v>79.007</v>
      </c>
      <c r="O726" s="1" t="n">
        <v>121.105</v>
      </c>
      <c r="P726" s="1" t="n">
        <v>14.764</v>
      </c>
      <c r="Q726" s="1" t="n">
        <v>57.46</v>
      </c>
      <c r="R726" s="1" t="n">
        <v>161216.782</v>
      </c>
      <c r="S726" s="1" t="n">
        <v>4050112</v>
      </c>
      <c r="U726" s="1" t="n">
        <f aca="false">S726/$S$7</f>
        <v>1.01001205995864</v>
      </c>
      <c r="V726" s="1" t="n">
        <f aca="false">-(O726+Q726-$M$5)</f>
        <v>-0.59899999999999</v>
      </c>
      <c r="W726" s="1" t="n">
        <f aca="false">-(O726-$M$5)</f>
        <v>56.861</v>
      </c>
      <c r="X726" s="1" t="n">
        <f aca="false">AVERAGE(W726:W730)</f>
        <v>59.2954</v>
      </c>
    </row>
    <row r="727" customFormat="false" ht="15" hidden="false" customHeight="false" outlineLevel="0" collapsed="false">
      <c r="A727" s="6" t="b">
        <f aca="false">IF(C727=C726,1 )</f>
        <v>0</v>
      </c>
      <c r="C727" s="1" t="n">
        <f aca="false">VALUE(RIGHT(G727,5))</f>
        <v>7201</v>
      </c>
      <c r="D727" s="1" t="n">
        <f aca="false">C727/10000*1000</f>
        <v>720.1</v>
      </c>
      <c r="F727" s="1" t="n">
        <v>721</v>
      </c>
      <c r="G727" s="1" t="s">
        <v>4981</v>
      </c>
      <c r="H727" s="1" t="n">
        <v>649.706</v>
      </c>
      <c r="I727" s="1" t="n">
        <v>256.354</v>
      </c>
      <c r="J727" s="1" t="n">
        <v>69</v>
      </c>
      <c r="K727" s="1" t="n">
        <v>812</v>
      </c>
      <c r="L727" s="1" t="n">
        <v>86.021</v>
      </c>
      <c r="M727" s="1" t="n">
        <v>152.656</v>
      </c>
      <c r="N727" s="1" t="n">
        <v>79.007</v>
      </c>
      <c r="O727" s="1" t="n">
        <v>116.915</v>
      </c>
      <c r="P727" s="1" t="n">
        <v>14.963</v>
      </c>
      <c r="Q727" s="1" t="n">
        <v>61.45</v>
      </c>
      <c r="R727" s="1" t="n">
        <v>166554.542</v>
      </c>
      <c r="S727" s="1" t="n">
        <v>4184208</v>
      </c>
      <c r="U727" s="1" t="n">
        <f aca="false">S727/$S$7</f>
        <v>1.04345275917689</v>
      </c>
      <c r="V727" s="1" t="n">
        <f aca="false">-(O727+Q727-$M$5)</f>
        <v>-0.399000000000001</v>
      </c>
      <c r="W727" s="1" t="n">
        <f aca="false">-(O727-$M$5)</f>
        <v>61.051</v>
      </c>
      <c r="X727" s="1" t="n">
        <f aca="false">AVERAGE(W727:W731)</f>
        <v>59.934</v>
      </c>
    </row>
    <row r="728" customFormat="false" ht="15" hidden="false" customHeight="false" outlineLevel="0" collapsed="false">
      <c r="A728" s="6" t="b">
        <f aca="false">IF(C728=C727,1 )</f>
        <v>0</v>
      </c>
      <c r="C728" s="1" t="n">
        <f aca="false">VALUE(RIGHT(G728,5))</f>
        <v>7211</v>
      </c>
      <c r="D728" s="1" t="n">
        <f aca="false">C728/10000*1000</f>
        <v>721.1</v>
      </c>
      <c r="F728" s="1" t="n">
        <v>722</v>
      </c>
      <c r="G728" s="1" t="s">
        <v>4982</v>
      </c>
      <c r="H728" s="1" t="n">
        <v>623.394</v>
      </c>
      <c r="I728" s="1" t="n">
        <v>259.708</v>
      </c>
      <c r="J728" s="1" t="n">
        <v>75</v>
      </c>
      <c r="K728" s="1" t="n">
        <v>820</v>
      </c>
      <c r="L728" s="1" t="n">
        <v>85.968</v>
      </c>
      <c r="M728" s="1" t="n">
        <v>153.299</v>
      </c>
      <c r="N728" s="1" t="n">
        <v>79.007</v>
      </c>
      <c r="O728" s="1" t="n">
        <v>121.903</v>
      </c>
      <c r="P728" s="1" t="n">
        <v>14.564</v>
      </c>
      <c r="Q728" s="1" t="n">
        <v>56.462</v>
      </c>
      <c r="R728" s="1" t="n">
        <v>161900.561</v>
      </c>
      <c r="S728" s="1" t="n">
        <v>4067290</v>
      </c>
      <c r="U728" s="1" t="n">
        <f aca="false">S728/$S$7</f>
        <v>1.01429588894065</v>
      </c>
      <c r="V728" s="1" t="n">
        <f aca="false">-(O728+Q728-$M$5)</f>
        <v>-0.399000000000001</v>
      </c>
      <c r="W728" s="1" t="n">
        <f aca="false">-(O728-$M$5)</f>
        <v>56.063</v>
      </c>
      <c r="X728" s="1" t="n">
        <f aca="false">AVERAGE(W728:W732)</f>
        <v>60.0538</v>
      </c>
    </row>
    <row r="729" customFormat="false" ht="15" hidden="false" customHeight="false" outlineLevel="0" collapsed="false">
      <c r="A729" s="6" t="b">
        <f aca="false">IF(C729=C728,1 )</f>
        <v>0</v>
      </c>
      <c r="C729" s="1" t="n">
        <f aca="false">VALUE(RIGHT(G729,5))</f>
        <v>7221</v>
      </c>
      <c r="D729" s="1" t="n">
        <f aca="false">C729/10000*1000</f>
        <v>722.1</v>
      </c>
      <c r="F729" s="1" t="n">
        <v>723</v>
      </c>
      <c r="G729" s="1" t="s">
        <v>4983</v>
      </c>
      <c r="H729" s="1" t="n">
        <v>652.89</v>
      </c>
      <c r="I729" s="1" t="n">
        <v>254.851</v>
      </c>
      <c r="J729" s="1" t="n">
        <v>60</v>
      </c>
      <c r="K729" s="1" t="n">
        <v>774</v>
      </c>
      <c r="L729" s="1" t="n">
        <v>85.996</v>
      </c>
      <c r="M729" s="1" t="n">
        <v>152.385</v>
      </c>
      <c r="N729" s="1" t="n">
        <v>79.207</v>
      </c>
      <c r="O729" s="1" t="n">
        <v>118.311</v>
      </c>
      <c r="P729" s="1" t="n">
        <v>14.764</v>
      </c>
      <c r="Q729" s="1" t="n">
        <v>60.053</v>
      </c>
      <c r="R729" s="1" t="n">
        <v>166389.469</v>
      </c>
      <c r="S729" s="1" t="n">
        <v>4180061</v>
      </c>
      <c r="U729" s="1" t="n">
        <f aca="false">S729/$S$7</f>
        <v>1.04241858530401</v>
      </c>
      <c r="V729" s="1" t="n">
        <f aca="false">-(O729+Q729-$M$5)</f>
        <v>-0.397999999999996</v>
      </c>
      <c r="W729" s="1" t="n">
        <f aca="false">-(O729-$M$5)</f>
        <v>59.655</v>
      </c>
      <c r="X729" s="1" t="n">
        <f aca="false">AVERAGE(W729:W733)</f>
        <v>61.1312</v>
      </c>
    </row>
    <row r="730" customFormat="false" ht="15" hidden="false" customHeight="false" outlineLevel="0" collapsed="false">
      <c r="A730" s="6" t="b">
        <f aca="false">IF(C730=C729,1 )</f>
        <v>0</v>
      </c>
      <c r="C730" s="1" t="n">
        <f aca="false">VALUE(RIGHT(G730,5))</f>
        <v>7231</v>
      </c>
      <c r="D730" s="1" t="n">
        <f aca="false">C730/10000*1000</f>
        <v>723.1</v>
      </c>
      <c r="F730" s="1" t="n">
        <v>724</v>
      </c>
      <c r="G730" s="1" t="s">
        <v>4984</v>
      </c>
      <c r="H730" s="1" t="n">
        <v>659.259</v>
      </c>
      <c r="I730" s="1" t="n">
        <v>247.562</v>
      </c>
      <c r="J730" s="1" t="n">
        <v>70</v>
      </c>
      <c r="K730" s="1" t="n">
        <v>716</v>
      </c>
      <c r="L730" s="1" t="n">
        <v>86.058</v>
      </c>
      <c r="M730" s="1" t="n">
        <v>151.931</v>
      </c>
      <c r="N730" s="1" t="n">
        <v>79.007</v>
      </c>
      <c r="O730" s="1" t="n">
        <v>115.119</v>
      </c>
      <c r="P730" s="1" t="n">
        <v>14.564</v>
      </c>
      <c r="Q730" s="1" t="n">
        <v>63.046</v>
      </c>
      <c r="R730" s="1" t="n">
        <v>163207.297</v>
      </c>
      <c r="S730" s="1" t="n">
        <v>4100118</v>
      </c>
      <c r="U730" s="1" t="n">
        <f aca="false">S730/$S$7</f>
        <v>1.02248249610221</v>
      </c>
      <c r="V730" s="1" t="n">
        <f aca="false">-(O730+Q730-$M$5)</f>
        <v>-0.198999999999984</v>
      </c>
      <c r="W730" s="1" t="n">
        <f aca="false">-(O730-$M$5)</f>
        <v>62.847</v>
      </c>
      <c r="X730" s="1" t="n">
        <f aca="false">AVERAGE(W730:W734)</f>
        <v>62.0888</v>
      </c>
    </row>
    <row r="731" customFormat="false" ht="15" hidden="false" customHeight="false" outlineLevel="0" collapsed="false">
      <c r="A731" s="6" t="b">
        <f aca="false">IF(C731=C730,1 )</f>
        <v>0</v>
      </c>
      <c r="C731" s="1" t="n">
        <f aca="false">VALUE(RIGHT(G731,5))</f>
        <v>7241</v>
      </c>
      <c r="D731" s="1" t="n">
        <f aca="false">C731/10000*1000</f>
        <v>724.1</v>
      </c>
      <c r="F731" s="1" t="n">
        <v>725</v>
      </c>
      <c r="G731" s="1" t="s">
        <v>4985</v>
      </c>
      <c r="H731" s="1" t="n">
        <v>643.775</v>
      </c>
      <c r="I731" s="1" t="n">
        <v>258.727</v>
      </c>
      <c r="J731" s="1" t="n">
        <v>72</v>
      </c>
      <c r="K731" s="1" t="n">
        <v>817</v>
      </c>
      <c r="L731" s="1" t="n">
        <v>86.04</v>
      </c>
      <c r="M731" s="1" t="n">
        <v>152.755</v>
      </c>
      <c r="N731" s="1" t="n">
        <v>79.007</v>
      </c>
      <c r="O731" s="1" t="n">
        <v>117.912</v>
      </c>
      <c r="P731" s="1" t="n">
        <v>14.564</v>
      </c>
      <c r="Q731" s="1" t="n">
        <v>60.452</v>
      </c>
      <c r="R731" s="1" t="n">
        <v>166561.986</v>
      </c>
      <c r="S731" s="1" t="n">
        <v>4184395</v>
      </c>
      <c r="U731" s="1" t="n">
        <f aca="false">S731/$S$7</f>
        <v>1.04349939301201</v>
      </c>
      <c r="V731" s="1" t="n">
        <f aca="false">-(O731+Q731-$M$5)</f>
        <v>-0.397999999999996</v>
      </c>
      <c r="W731" s="1" t="n">
        <f aca="false">-(O731-$M$5)</f>
        <v>60.054</v>
      </c>
      <c r="X731" s="1" t="n">
        <f aca="false">AVERAGE(W731:W735)</f>
        <v>61.4104</v>
      </c>
    </row>
    <row r="732" customFormat="false" ht="15" hidden="false" customHeight="false" outlineLevel="0" collapsed="false">
      <c r="A732" s="6" t="b">
        <f aca="false">IF(C732=C731,1 )</f>
        <v>0</v>
      </c>
      <c r="C732" s="1" t="n">
        <f aca="false">VALUE(RIGHT(G732,5))</f>
        <v>7251</v>
      </c>
      <c r="D732" s="1" t="n">
        <f aca="false">C732/10000*1000</f>
        <v>725.1</v>
      </c>
      <c r="F732" s="1" t="n">
        <v>726</v>
      </c>
      <c r="G732" s="1" t="s">
        <v>4986</v>
      </c>
      <c r="H732" s="1" t="n">
        <v>647.516</v>
      </c>
      <c r="I732" s="1" t="n">
        <v>260.725</v>
      </c>
      <c r="J732" s="1" t="n">
        <v>69</v>
      </c>
      <c r="K732" s="1" t="n">
        <v>816</v>
      </c>
      <c r="L732" s="1" t="n">
        <v>86.098</v>
      </c>
      <c r="M732" s="1" t="n">
        <v>152.464</v>
      </c>
      <c r="N732" s="1" t="n">
        <v>79.207</v>
      </c>
      <c r="O732" s="1" t="n">
        <v>116.316</v>
      </c>
      <c r="P732" s="1" t="n">
        <v>14.165</v>
      </c>
      <c r="Q732" s="1" t="n">
        <v>62.049</v>
      </c>
      <c r="R732" s="1" t="n">
        <v>168823.735</v>
      </c>
      <c r="S732" s="1" t="n">
        <v>4241215</v>
      </c>
      <c r="U732" s="1" t="n">
        <f aca="false">S732/$S$7</f>
        <v>1.05766909628116</v>
      </c>
      <c r="V732" s="1" t="n">
        <f aca="false">-(O732+Q732-$M$5)</f>
        <v>-0.399000000000001</v>
      </c>
      <c r="W732" s="1" t="n">
        <f aca="false">-(O732-$M$5)</f>
        <v>61.65</v>
      </c>
      <c r="X732" s="1" t="n">
        <f aca="false">AVERAGE(W732:W736)</f>
        <v>61.2906</v>
      </c>
    </row>
    <row r="733" customFormat="false" ht="15" hidden="false" customHeight="false" outlineLevel="0" collapsed="false">
      <c r="A733" s="6" t="b">
        <f aca="false">IF(C733=C732,1 )</f>
        <v>0</v>
      </c>
      <c r="C733" s="1" t="n">
        <f aca="false">VALUE(RIGHT(G733,5))</f>
        <v>7261</v>
      </c>
      <c r="D733" s="1" t="n">
        <f aca="false">C733/10000*1000</f>
        <v>726.1</v>
      </c>
      <c r="F733" s="1" t="n">
        <v>727</v>
      </c>
      <c r="G733" s="1" t="s">
        <v>4987</v>
      </c>
      <c r="H733" s="1" t="n">
        <v>652.293</v>
      </c>
      <c r="I733" s="1" t="n">
        <v>252.384</v>
      </c>
      <c r="J733" s="1" t="n">
        <v>78</v>
      </c>
      <c r="K733" s="1" t="n">
        <v>856</v>
      </c>
      <c r="L733" s="1" t="n">
        <v>85.961</v>
      </c>
      <c r="M733" s="1" t="n">
        <v>152.555</v>
      </c>
      <c r="N733" s="1" t="n">
        <v>79.007</v>
      </c>
      <c r="O733" s="1" t="n">
        <v>116.516</v>
      </c>
      <c r="P733" s="1" t="n">
        <v>14.365</v>
      </c>
      <c r="Q733" s="1" t="n">
        <v>61.65</v>
      </c>
      <c r="R733" s="1" t="n">
        <v>164628.115</v>
      </c>
      <c r="S733" s="1" t="n">
        <v>4135812</v>
      </c>
      <c r="U733" s="1" t="n">
        <f aca="false">S733/$S$7</f>
        <v>1.03138382289716</v>
      </c>
      <c r="V733" s="1" t="n">
        <f aca="false">-(O733+Q733-$M$5)</f>
        <v>-0.199999999999989</v>
      </c>
      <c r="W733" s="1" t="n">
        <f aca="false">-(O733-$M$5)</f>
        <v>61.45</v>
      </c>
      <c r="X733" s="1" t="n">
        <f aca="false">AVERAGE(W733:W737)</f>
        <v>61.4502</v>
      </c>
    </row>
    <row r="734" customFormat="false" ht="15" hidden="false" customHeight="false" outlineLevel="0" collapsed="false">
      <c r="A734" s="6" t="b">
        <f aca="false">IF(C734=C733,1 )</f>
        <v>0</v>
      </c>
      <c r="C734" s="1" t="n">
        <f aca="false">VALUE(RIGHT(G734,5))</f>
        <v>7271</v>
      </c>
      <c r="D734" s="1" t="n">
        <f aca="false">C734/10000*1000</f>
        <v>727.1</v>
      </c>
      <c r="F734" s="1" t="n">
        <v>728</v>
      </c>
      <c r="G734" s="1" t="s">
        <v>4988</v>
      </c>
      <c r="H734" s="1" t="n">
        <v>669.29</v>
      </c>
      <c r="I734" s="1" t="n">
        <v>254.359</v>
      </c>
      <c r="J734" s="1" t="n">
        <v>59</v>
      </c>
      <c r="K734" s="1" t="n">
        <v>934</v>
      </c>
      <c r="L734" s="1" t="n">
        <v>86.128</v>
      </c>
      <c r="M734" s="1" t="n">
        <v>152.174</v>
      </c>
      <c r="N734" s="1" t="n">
        <v>79.007</v>
      </c>
      <c r="O734" s="1" t="n">
        <v>113.523</v>
      </c>
      <c r="P734" s="1" t="n">
        <v>14.764</v>
      </c>
      <c r="Q734" s="1" t="n">
        <v>64.842</v>
      </c>
      <c r="R734" s="1" t="n">
        <v>170239.975</v>
      </c>
      <c r="S734" s="1" t="n">
        <v>4276794</v>
      </c>
      <c r="U734" s="1" t="n">
        <f aca="false">S734/$S$7</f>
        <v>1.06654174451441</v>
      </c>
      <c r="V734" s="1" t="n">
        <f aca="false">-(O734+Q734-$M$5)</f>
        <v>-0.399000000000001</v>
      </c>
      <c r="W734" s="1" t="n">
        <f aca="false">-(O734-$M$5)</f>
        <v>64.443</v>
      </c>
      <c r="X734" s="1" t="n">
        <f aca="false">AVERAGE(W734:W738)</f>
        <v>61.53</v>
      </c>
    </row>
    <row r="735" customFormat="false" ht="15" hidden="false" customHeight="false" outlineLevel="0" collapsed="false">
      <c r="A735" s="6" t="b">
        <f aca="false">IF(C735=C734,1 )</f>
        <v>0</v>
      </c>
      <c r="C735" s="1" t="n">
        <f aca="false">VALUE(RIGHT(G735,5))</f>
        <v>7281</v>
      </c>
      <c r="D735" s="1" t="n">
        <f aca="false">C735/10000*1000</f>
        <v>728.1</v>
      </c>
      <c r="F735" s="1" t="n">
        <v>729</v>
      </c>
      <c r="G735" s="1" t="s">
        <v>4989</v>
      </c>
      <c r="H735" s="1" t="n">
        <v>642.103</v>
      </c>
      <c r="I735" s="1" t="n">
        <v>258.422</v>
      </c>
      <c r="J735" s="1" t="n">
        <v>74</v>
      </c>
      <c r="K735" s="1" t="n">
        <v>776</v>
      </c>
      <c r="L735" s="1" t="n">
        <v>85.976</v>
      </c>
      <c r="M735" s="1" t="n">
        <v>152.687</v>
      </c>
      <c r="N735" s="1" t="n">
        <v>78.808</v>
      </c>
      <c r="O735" s="1" t="n">
        <v>118.511</v>
      </c>
      <c r="P735" s="1" t="n">
        <v>14.564</v>
      </c>
      <c r="Q735" s="1" t="n">
        <v>59.854</v>
      </c>
      <c r="R735" s="1" t="n">
        <v>165933.377</v>
      </c>
      <c r="S735" s="1" t="n">
        <v>4168603</v>
      </c>
      <c r="U735" s="1" t="n">
        <f aca="false">S735/$S$7</f>
        <v>1.03956120304322</v>
      </c>
      <c r="V735" s="1" t="n">
        <f aca="false">-(O735+Q735-$M$5)</f>
        <v>-0.399000000000001</v>
      </c>
      <c r="W735" s="1" t="n">
        <f aca="false">-(O735-$M$5)</f>
        <v>59.455</v>
      </c>
      <c r="X735" s="1" t="n">
        <f aca="false">AVERAGE(W735:W739)</f>
        <v>60.9714</v>
      </c>
    </row>
    <row r="736" customFormat="false" ht="15" hidden="false" customHeight="false" outlineLevel="0" collapsed="false">
      <c r="A736" s="6" t="b">
        <f aca="false">IF(C736=C735,1 )</f>
        <v>0</v>
      </c>
      <c r="C736" s="1" t="n">
        <f aca="false">VALUE(RIGHT(G736,5))</f>
        <v>7291</v>
      </c>
      <c r="D736" s="1" t="n">
        <f aca="false">C736/10000*1000</f>
        <v>729.1</v>
      </c>
      <c r="F736" s="1" t="n">
        <v>730</v>
      </c>
      <c r="G736" s="1" t="s">
        <v>4990</v>
      </c>
      <c r="H736" s="1" t="n">
        <v>622.916</v>
      </c>
      <c r="I736" s="1" t="n">
        <v>258.892</v>
      </c>
      <c r="J736" s="1" t="n">
        <v>80</v>
      </c>
      <c r="K736" s="1" t="n">
        <v>781</v>
      </c>
      <c r="L736" s="1" t="n">
        <v>85.944</v>
      </c>
      <c r="M736" s="1" t="n">
        <v>153.098</v>
      </c>
      <c r="N736" s="1" t="n">
        <v>79.207</v>
      </c>
      <c r="O736" s="1" t="n">
        <v>118.511</v>
      </c>
      <c r="P736" s="1" t="n">
        <v>14.365</v>
      </c>
      <c r="Q736" s="1" t="n">
        <v>59.854</v>
      </c>
      <c r="R736" s="1" t="n">
        <v>161267.853</v>
      </c>
      <c r="S736" s="1" t="n">
        <v>4051395</v>
      </c>
      <c r="U736" s="1" t="n">
        <f aca="false">S736/$S$7</f>
        <v>1.01033201295573</v>
      </c>
      <c r="V736" s="1" t="n">
        <f aca="false">-(O736+Q736-$M$5)</f>
        <v>-0.399000000000001</v>
      </c>
      <c r="W736" s="1" t="n">
        <f aca="false">-(O736-$M$5)</f>
        <v>59.455</v>
      </c>
      <c r="X736" s="1" t="n">
        <f aca="false">AVERAGE(W736:W740)</f>
        <v>61.2108</v>
      </c>
    </row>
    <row r="737" customFormat="false" ht="15" hidden="false" customHeight="false" outlineLevel="0" collapsed="false">
      <c r="A737" s="6" t="b">
        <f aca="false">IF(C737=C736,1 )</f>
        <v>0</v>
      </c>
      <c r="C737" s="1" t="n">
        <f aca="false">VALUE(RIGHT(G737,5))</f>
        <v>7301</v>
      </c>
      <c r="D737" s="1" t="n">
        <f aca="false">C737/10000*1000</f>
        <v>730.1</v>
      </c>
      <c r="F737" s="1" t="n">
        <v>731</v>
      </c>
      <c r="G737" s="1" t="s">
        <v>4991</v>
      </c>
      <c r="H737" s="1" t="n">
        <v>663.996</v>
      </c>
      <c r="I737" s="1" t="n">
        <v>249.598</v>
      </c>
      <c r="J737" s="1" t="n">
        <v>53</v>
      </c>
      <c r="K737" s="1" t="n">
        <v>881</v>
      </c>
      <c r="L737" s="1" t="n">
        <v>86.031</v>
      </c>
      <c r="M737" s="1" t="n">
        <v>152.168</v>
      </c>
      <c r="N737" s="1" t="n">
        <v>79.007</v>
      </c>
      <c r="O737" s="1" t="n">
        <v>115.518</v>
      </c>
      <c r="P737" s="1" t="n">
        <v>14.165</v>
      </c>
      <c r="Q737" s="1" t="n">
        <v>62.847</v>
      </c>
      <c r="R737" s="1" t="n">
        <v>165732.121</v>
      </c>
      <c r="S737" s="1" t="n">
        <v>4163547</v>
      </c>
      <c r="U737" s="1" t="n">
        <f aca="false">S737/$S$7</f>
        <v>1.03830034384349</v>
      </c>
      <c r="V737" s="1" t="n">
        <f aca="false">-(O737+Q737-$M$5)</f>
        <v>-0.399000000000001</v>
      </c>
      <c r="W737" s="1" t="n">
        <f aca="false">-(O737-$M$5)</f>
        <v>62.448</v>
      </c>
      <c r="X737" s="1" t="n">
        <f aca="false">AVERAGE(W737:W741)</f>
        <v>61.8094</v>
      </c>
    </row>
    <row r="738" customFormat="false" ht="15" hidden="false" customHeight="false" outlineLevel="0" collapsed="false">
      <c r="A738" s="6" t="b">
        <f aca="false">IF(C738=C737,1 )</f>
        <v>0</v>
      </c>
      <c r="C738" s="1" t="n">
        <f aca="false">VALUE(RIGHT(G738,5))</f>
        <v>7311</v>
      </c>
      <c r="D738" s="1" t="n">
        <f aca="false">C738/10000*1000</f>
        <v>731.1</v>
      </c>
      <c r="F738" s="1" t="n">
        <v>732</v>
      </c>
      <c r="G738" s="1" t="s">
        <v>4992</v>
      </c>
      <c r="H738" s="1" t="n">
        <v>651.258</v>
      </c>
      <c r="I738" s="1" t="n">
        <v>254.601</v>
      </c>
      <c r="J738" s="1" t="n">
        <v>66</v>
      </c>
      <c r="K738" s="1" t="n">
        <v>784</v>
      </c>
      <c r="L738" s="1" t="n">
        <v>86.087</v>
      </c>
      <c r="M738" s="1" t="n">
        <v>152.083</v>
      </c>
      <c r="N738" s="1" t="n">
        <v>79.007</v>
      </c>
      <c r="O738" s="1" t="n">
        <v>116.117</v>
      </c>
      <c r="P738" s="1" t="n">
        <v>14.165</v>
      </c>
      <c r="Q738" s="1" t="n">
        <v>62.049</v>
      </c>
      <c r="R738" s="1" t="n">
        <v>165810.617</v>
      </c>
      <c r="S738" s="1" t="n">
        <v>4165519</v>
      </c>
      <c r="U738" s="1" t="n">
        <f aca="false">S738/$S$7</f>
        <v>1.03879211883199</v>
      </c>
      <c r="V738" s="1" t="n">
        <f aca="false">-(O738+Q738-$M$5)</f>
        <v>-0.199999999999989</v>
      </c>
      <c r="W738" s="1" t="n">
        <f aca="false">-(O738-$M$5)</f>
        <v>61.849</v>
      </c>
      <c r="X738" s="1" t="n">
        <f aca="false">AVERAGE(W738:W742)</f>
        <v>61.6896</v>
      </c>
    </row>
    <row r="739" customFormat="false" ht="15" hidden="false" customHeight="false" outlineLevel="0" collapsed="false">
      <c r="A739" s="6" t="b">
        <f aca="false">IF(C739=C738,1 )</f>
        <v>0</v>
      </c>
      <c r="C739" s="1" t="n">
        <f aca="false">VALUE(RIGHT(G739,5))</f>
        <v>7321</v>
      </c>
      <c r="D739" s="1" t="n">
        <f aca="false">C739/10000*1000</f>
        <v>732.1</v>
      </c>
      <c r="F739" s="1" t="n">
        <v>733</v>
      </c>
      <c r="G739" s="1" t="s">
        <v>4993</v>
      </c>
      <c r="H739" s="1" t="n">
        <v>649.546</v>
      </c>
      <c r="I739" s="1" t="n">
        <v>253.686</v>
      </c>
      <c r="J739" s="1" t="n">
        <v>70</v>
      </c>
      <c r="K739" s="1" t="n">
        <v>805</v>
      </c>
      <c r="L739" s="1" t="n">
        <v>86.047</v>
      </c>
      <c r="M739" s="1" t="n">
        <v>152.619</v>
      </c>
      <c r="N739" s="1" t="n">
        <v>79.207</v>
      </c>
      <c r="O739" s="1" t="n">
        <v>116.316</v>
      </c>
      <c r="P739" s="1" t="n">
        <v>14.165</v>
      </c>
      <c r="Q739" s="1" t="n">
        <v>62.049</v>
      </c>
      <c r="R739" s="1" t="n">
        <v>164780.848</v>
      </c>
      <c r="S739" s="1" t="n">
        <v>4139649</v>
      </c>
      <c r="U739" s="1" t="n">
        <f aca="false">S739/$S$7</f>
        <v>1.03234068934285</v>
      </c>
      <c r="V739" s="1" t="n">
        <f aca="false">-(O739+Q739-$M$5)</f>
        <v>-0.399000000000001</v>
      </c>
      <c r="W739" s="1" t="n">
        <f aca="false">-(O739-$M$5)</f>
        <v>61.65</v>
      </c>
      <c r="X739" s="1" t="n">
        <f aca="false">AVERAGE(W739:W743)</f>
        <v>62.0886</v>
      </c>
    </row>
    <row r="740" customFormat="false" ht="15" hidden="false" customHeight="false" outlineLevel="0" collapsed="false">
      <c r="A740" s="6" t="b">
        <f aca="false">IF(C740=C739,1 )</f>
        <v>0</v>
      </c>
      <c r="C740" s="1" t="n">
        <f aca="false">VALUE(RIGHT(G740,5))</f>
        <v>7331</v>
      </c>
      <c r="D740" s="1" t="n">
        <f aca="false">C740/10000*1000</f>
        <v>733.1</v>
      </c>
      <c r="F740" s="1" t="n">
        <v>734</v>
      </c>
      <c r="G740" s="1" t="s">
        <v>4994</v>
      </c>
      <c r="H740" s="1" t="n">
        <v>654.044</v>
      </c>
      <c r="I740" s="1" t="n">
        <v>252.578</v>
      </c>
      <c r="J740" s="1" t="n">
        <v>64</v>
      </c>
      <c r="K740" s="1" t="n">
        <v>843</v>
      </c>
      <c r="L740" s="1" t="n">
        <v>85.995</v>
      </c>
      <c r="M740" s="1" t="n">
        <v>152.506</v>
      </c>
      <c r="N740" s="1" t="n">
        <v>78.808</v>
      </c>
      <c r="O740" s="1" t="n">
        <v>117.314</v>
      </c>
      <c r="P740" s="1" t="n">
        <v>14.564</v>
      </c>
      <c r="Q740" s="1" t="n">
        <v>61.251</v>
      </c>
      <c r="R740" s="1" t="n">
        <v>165196.896</v>
      </c>
      <c r="S740" s="1" t="n">
        <v>4150101</v>
      </c>
      <c r="U740" s="1" t="n">
        <f aca="false">S740/$S$7</f>
        <v>1.03494719653344</v>
      </c>
      <c r="V740" s="1" t="n">
        <f aca="false">-(O740+Q740-$M$5)</f>
        <v>-0.59899999999999</v>
      </c>
      <c r="W740" s="1" t="n">
        <f aca="false">-(O740-$M$5)</f>
        <v>60.652</v>
      </c>
      <c r="X740" s="1" t="n">
        <f aca="false">AVERAGE(W740:W744)</f>
        <v>62.4476</v>
      </c>
    </row>
    <row r="741" customFormat="false" ht="15" hidden="false" customHeight="false" outlineLevel="0" collapsed="false">
      <c r="A741" s="6" t="b">
        <f aca="false">IF(C741=C740,1 )</f>
        <v>0</v>
      </c>
      <c r="C741" s="1" t="n">
        <f aca="false">VALUE(RIGHT(G741,5))</f>
        <v>7341</v>
      </c>
      <c r="D741" s="1" t="n">
        <f aca="false">C741/10000*1000</f>
        <v>734.1</v>
      </c>
      <c r="F741" s="1" t="n">
        <v>735</v>
      </c>
      <c r="G741" s="1" t="s">
        <v>4995</v>
      </c>
      <c r="H741" s="1" t="n">
        <v>671.997</v>
      </c>
      <c r="I741" s="1" t="n">
        <v>248.193</v>
      </c>
      <c r="J741" s="1" t="n">
        <v>80</v>
      </c>
      <c r="K741" s="1" t="n">
        <v>856</v>
      </c>
      <c r="L741" s="1" t="n">
        <v>86.11</v>
      </c>
      <c r="M741" s="1" t="n">
        <v>151.831</v>
      </c>
      <c r="N741" s="1" t="n">
        <v>79.207</v>
      </c>
      <c r="O741" s="1" t="n">
        <v>115.518</v>
      </c>
      <c r="P741" s="1" t="n">
        <v>14.564</v>
      </c>
      <c r="Q741" s="1" t="n">
        <v>63.046</v>
      </c>
      <c r="R741" s="1" t="n">
        <v>166785.056</v>
      </c>
      <c r="S741" s="1" t="n">
        <v>4189999</v>
      </c>
      <c r="U741" s="1" t="n">
        <f aca="false">S741/$S$7</f>
        <v>1.04489691179272</v>
      </c>
      <c r="V741" s="1" t="n">
        <f aca="false">-(O741+Q741-$M$5)</f>
        <v>-0.597999999999985</v>
      </c>
      <c r="W741" s="1" t="n">
        <f aca="false">-(O741-$M$5)</f>
        <v>62.448</v>
      </c>
      <c r="X741" s="1" t="n">
        <f aca="false">AVERAGE(W741:W745)</f>
        <v>62.4476</v>
      </c>
    </row>
    <row r="742" customFormat="false" ht="15" hidden="false" customHeight="false" outlineLevel="0" collapsed="false">
      <c r="A742" s="6" t="b">
        <f aca="false">IF(C742=C741,1 )</f>
        <v>0</v>
      </c>
      <c r="C742" s="1" t="n">
        <f aca="false">VALUE(RIGHT(G742,5))</f>
        <v>7351</v>
      </c>
      <c r="D742" s="1" t="n">
        <f aca="false">C742/10000*1000</f>
        <v>735.1</v>
      </c>
      <c r="F742" s="1" t="n">
        <v>736</v>
      </c>
      <c r="G742" s="1" t="s">
        <v>4996</v>
      </c>
      <c r="H742" s="1" t="n">
        <v>677.41</v>
      </c>
      <c r="I742" s="1" t="n">
        <v>253.182</v>
      </c>
      <c r="J742" s="1" t="n">
        <v>85</v>
      </c>
      <c r="K742" s="1" t="n">
        <v>844</v>
      </c>
      <c r="L742" s="1" t="n">
        <v>86.113</v>
      </c>
      <c r="M742" s="1" t="n">
        <v>151.535</v>
      </c>
      <c r="N742" s="1" t="n">
        <v>78.608</v>
      </c>
      <c r="O742" s="1" t="n">
        <v>116.117</v>
      </c>
      <c r="P742" s="1" t="n">
        <v>14.764</v>
      </c>
      <c r="Q742" s="1" t="n">
        <v>62.448</v>
      </c>
      <c r="R742" s="1" t="n">
        <v>171507.821</v>
      </c>
      <c r="S742" s="1" t="n">
        <v>4308645</v>
      </c>
      <c r="U742" s="1" t="n">
        <f aca="false">S742/$S$7</f>
        <v>1.0744847085909</v>
      </c>
      <c r="V742" s="1" t="n">
        <f aca="false">-(O742+Q742-$M$5)</f>
        <v>-0.59899999999999</v>
      </c>
      <c r="W742" s="1" t="n">
        <f aca="false">-(O742-$M$5)</f>
        <v>61.849</v>
      </c>
      <c r="X742" s="1" t="n">
        <f aca="false">AVERAGE(W742:W746)</f>
        <v>62.0486</v>
      </c>
    </row>
    <row r="743" customFormat="false" ht="15" hidden="false" customHeight="false" outlineLevel="0" collapsed="false">
      <c r="A743" s="6" t="b">
        <f aca="false">IF(C743=C742,1 )</f>
        <v>0</v>
      </c>
      <c r="C743" s="1" t="n">
        <f aca="false">VALUE(RIGHT(G743,5))</f>
        <v>7361</v>
      </c>
      <c r="D743" s="1" t="n">
        <f aca="false">C743/10000*1000</f>
        <v>736.1</v>
      </c>
      <c r="F743" s="1" t="n">
        <v>737</v>
      </c>
      <c r="G743" s="1" t="s">
        <v>4997</v>
      </c>
      <c r="H743" s="1" t="n">
        <v>654.204</v>
      </c>
      <c r="I743" s="1" t="n">
        <v>254.215</v>
      </c>
      <c r="J743" s="1" t="n">
        <v>69</v>
      </c>
      <c r="K743" s="1" t="n">
        <v>845</v>
      </c>
      <c r="L743" s="1" t="n">
        <v>86.045</v>
      </c>
      <c r="M743" s="1" t="n">
        <v>152.228</v>
      </c>
      <c r="N743" s="1" t="n">
        <v>78.808</v>
      </c>
      <c r="O743" s="1" t="n">
        <v>114.122</v>
      </c>
      <c r="P743" s="1" t="n">
        <v>14.365</v>
      </c>
      <c r="Q743" s="1" t="n">
        <v>64.044</v>
      </c>
      <c r="R743" s="1" t="n">
        <v>166308.345</v>
      </c>
      <c r="S743" s="1" t="n">
        <v>4178023</v>
      </c>
      <c r="U743" s="1" t="n">
        <f aca="false">S743/$S$7</f>
        <v>1.04191035131487</v>
      </c>
      <c r="V743" s="1" t="n">
        <f aca="false">-(O743+Q743-$M$5)</f>
        <v>-0.199999999999989</v>
      </c>
      <c r="W743" s="1" t="n">
        <f aca="false">-(O743-$M$5)</f>
        <v>63.844</v>
      </c>
      <c r="X743" s="1" t="n">
        <f aca="false">AVERAGE(W743:W747)</f>
        <v>61.6896</v>
      </c>
    </row>
    <row r="744" customFormat="false" ht="15" hidden="false" customHeight="false" outlineLevel="0" collapsed="false">
      <c r="A744" s="6" t="b">
        <f aca="false">IF(C744=C743,1 )</f>
        <v>0</v>
      </c>
      <c r="C744" s="1" t="n">
        <f aca="false">VALUE(RIGHT(G744,5))</f>
        <v>7371</v>
      </c>
      <c r="D744" s="1" t="n">
        <f aca="false">C744/10000*1000</f>
        <v>737.1</v>
      </c>
      <c r="F744" s="1" t="n">
        <v>738</v>
      </c>
      <c r="G744" s="1" t="s">
        <v>4998</v>
      </c>
      <c r="H744" s="1" t="n">
        <v>675.579</v>
      </c>
      <c r="I744" s="1" t="n">
        <v>250.663</v>
      </c>
      <c r="J744" s="1" t="n">
        <v>71</v>
      </c>
      <c r="K744" s="1" t="n">
        <v>769</v>
      </c>
      <c r="L744" s="1" t="n">
        <v>86.008</v>
      </c>
      <c r="M744" s="1" t="n">
        <v>151.761</v>
      </c>
      <c r="N744" s="1" t="n">
        <v>79.007</v>
      </c>
      <c r="O744" s="1" t="n">
        <v>114.521</v>
      </c>
      <c r="P744" s="1" t="n">
        <v>14.365</v>
      </c>
      <c r="Q744" s="1" t="n">
        <v>63.844</v>
      </c>
      <c r="R744" s="1" t="n">
        <v>169342.56</v>
      </c>
      <c r="S744" s="1" t="n">
        <v>4254249</v>
      </c>
      <c r="U744" s="1" t="n">
        <f aca="false">S744/$S$7</f>
        <v>1.06091949952668</v>
      </c>
      <c r="V744" s="1" t="n">
        <f aca="false">-(O744+Q744-$M$5)</f>
        <v>-0.399000000000001</v>
      </c>
      <c r="W744" s="1" t="n">
        <f aca="false">-(O744-$M$5)</f>
        <v>63.445</v>
      </c>
      <c r="X744" s="1" t="n">
        <f aca="false">AVERAGE(W744:W748)</f>
        <v>61.0512</v>
      </c>
    </row>
    <row r="745" customFormat="false" ht="15" hidden="false" customHeight="false" outlineLevel="0" collapsed="false">
      <c r="A745" s="6" t="b">
        <f aca="false">IF(C745=C744,1 )</f>
        <v>0</v>
      </c>
      <c r="C745" s="1" t="n">
        <f aca="false">VALUE(RIGHT(G745,5))</f>
        <v>7381</v>
      </c>
      <c r="D745" s="1" t="n">
        <f aca="false">C745/10000*1000</f>
        <v>738.1</v>
      </c>
      <c r="F745" s="1" t="n">
        <v>739</v>
      </c>
      <c r="G745" s="1" t="s">
        <v>4999</v>
      </c>
      <c r="H745" s="1" t="n">
        <v>652.771</v>
      </c>
      <c r="I745" s="1" t="n">
        <v>250.796</v>
      </c>
      <c r="J745" s="1" t="n">
        <v>68</v>
      </c>
      <c r="K745" s="1" t="n">
        <v>838</v>
      </c>
      <c r="L745" s="1" t="n">
        <v>86.078</v>
      </c>
      <c r="M745" s="1" t="n">
        <v>152.198</v>
      </c>
      <c r="N745" s="1" t="n">
        <v>79.207</v>
      </c>
      <c r="O745" s="1" t="n">
        <v>117.314</v>
      </c>
      <c r="P745" s="1" t="n">
        <v>14.165</v>
      </c>
      <c r="Q745" s="1" t="n">
        <v>61.051</v>
      </c>
      <c r="R745" s="1" t="n">
        <v>163712.07</v>
      </c>
      <c r="S745" s="1" t="n">
        <v>4112799</v>
      </c>
      <c r="U745" s="1" t="n">
        <f aca="false">S745/$S$7</f>
        <v>1.02564486863224</v>
      </c>
      <c r="V745" s="1" t="n">
        <f aca="false">-(O745+Q745-$M$5)</f>
        <v>-0.399000000000001</v>
      </c>
      <c r="W745" s="1" t="n">
        <f aca="false">-(O745-$M$5)</f>
        <v>60.652</v>
      </c>
      <c r="X745" s="1" t="n">
        <f aca="false">AVERAGE(W745:W749)</f>
        <v>61.0512</v>
      </c>
    </row>
    <row r="746" customFormat="false" ht="15" hidden="false" customHeight="false" outlineLevel="0" collapsed="false">
      <c r="A746" s="6" t="b">
        <f aca="false">IF(C746=C745,1 )</f>
        <v>0</v>
      </c>
      <c r="C746" s="1" t="n">
        <f aca="false">VALUE(RIGHT(G746,5))</f>
        <v>7391</v>
      </c>
      <c r="D746" s="1" t="n">
        <f aca="false">C746/10000*1000</f>
        <v>739.1</v>
      </c>
      <c r="F746" s="1" t="n">
        <v>740</v>
      </c>
      <c r="G746" s="1" t="s">
        <v>5000</v>
      </c>
      <c r="H746" s="1" t="n">
        <v>657.985</v>
      </c>
      <c r="I746" s="1" t="n">
        <v>249.139</v>
      </c>
      <c r="J746" s="1" t="n">
        <v>77</v>
      </c>
      <c r="K746" s="1" t="n">
        <v>741</v>
      </c>
      <c r="L746" s="1" t="n">
        <v>86.04</v>
      </c>
      <c r="M746" s="1" t="n">
        <v>152.25</v>
      </c>
      <c r="N746" s="1" t="n">
        <v>79.007</v>
      </c>
      <c r="O746" s="1" t="n">
        <v>117.513</v>
      </c>
      <c r="P746" s="1" t="n">
        <v>14.564</v>
      </c>
      <c r="Q746" s="1" t="n">
        <v>60.852</v>
      </c>
      <c r="R746" s="1" t="n">
        <v>163929.647</v>
      </c>
      <c r="S746" s="1" t="n">
        <v>4118265</v>
      </c>
      <c r="U746" s="1" t="n">
        <f aca="false">S746/$S$7</f>
        <v>1.02700797313891</v>
      </c>
      <c r="V746" s="1" t="n">
        <f aca="false">-(O746+Q746-$M$5)</f>
        <v>-0.399000000000001</v>
      </c>
      <c r="W746" s="1" t="n">
        <f aca="false">-(O746-$M$5)</f>
        <v>60.453</v>
      </c>
      <c r="X746" s="1" t="n">
        <f aca="false">AVERAGE(W746:W750)</f>
        <v>61.7296</v>
      </c>
    </row>
    <row r="747" customFormat="false" ht="15" hidden="false" customHeight="false" outlineLevel="0" collapsed="false">
      <c r="A747" s="6" t="b">
        <f aca="false">IF(C747=C746,1 )</f>
        <v>0</v>
      </c>
      <c r="C747" s="1" t="n">
        <f aca="false">VALUE(RIGHT(G747,5))</f>
        <v>7401</v>
      </c>
      <c r="D747" s="1" t="n">
        <f aca="false">C747/10000*1000</f>
        <v>740.1</v>
      </c>
      <c r="F747" s="1" t="n">
        <v>741</v>
      </c>
      <c r="G747" s="1" t="s">
        <v>5001</v>
      </c>
      <c r="H747" s="1" t="n">
        <v>659.219</v>
      </c>
      <c r="I747" s="1" t="n">
        <v>256.257</v>
      </c>
      <c r="J747" s="1" t="n">
        <v>66</v>
      </c>
      <c r="K747" s="1" t="n">
        <v>835</v>
      </c>
      <c r="L747" s="1" t="n">
        <v>86.039</v>
      </c>
      <c r="M747" s="1" t="n">
        <v>152.105</v>
      </c>
      <c r="N747" s="1" t="n">
        <v>79.007</v>
      </c>
      <c r="O747" s="1" t="n">
        <v>117.912</v>
      </c>
      <c r="P747" s="1" t="n">
        <v>14.764</v>
      </c>
      <c r="Q747" s="1" t="n">
        <v>60.253</v>
      </c>
      <c r="R747" s="1" t="n">
        <v>168929.578</v>
      </c>
      <c r="S747" s="1" t="n">
        <v>4243874</v>
      </c>
      <c r="U747" s="1" t="n">
        <f aca="false">S747/$S$7</f>
        <v>1.05833219450349</v>
      </c>
      <c r="V747" s="1" t="n">
        <f aca="false">-(O747+Q747-$M$5)</f>
        <v>-0.199000000000012</v>
      </c>
      <c r="W747" s="1" t="n">
        <f aca="false">-(O747-$M$5)</f>
        <v>60.054</v>
      </c>
      <c r="X747" s="1" t="n">
        <f aca="false">AVERAGE(W747:W751)</f>
        <v>62.4078</v>
      </c>
    </row>
    <row r="748" customFormat="false" ht="15" hidden="false" customHeight="false" outlineLevel="0" collapsed="false">
      <c r="A748" s="6" t="b">
        <f aca="false">IF(C748=C747,1 )</f>
        <v>0</v>
      </c>
      <c r="C748" s="1" t="n">
        <f aca="false">VALUE(RIGHT(G748,5))</f>
        <v>7411</v>
      </c>
      <c r="D748" s="1" t="n">
        <f aca="false">C748/10000*1000</f>
        <v>741.1</v>
      </c>
      <c r="F748" s="1" t="n">
        <v>742</v>
      </c>
      <c r="G748" s="1" t="s">
        <v>5002</v>
      </c>
      <c r="H748" s="1" t="n">
        <v>660.214</v>
      </c>
      <c r="I748" s="1" t="n">
        <v>251.214</v>
      </c>
      <c r="J748" s="1" t="n">
        <v>66</v>
      </c>
      <c r="K748" s="1" t="n">
        <v>716</v>
      </c>
      <c r="L748" s="1" t="n">
        <v>86.052</v>
      </c>
      <c r="M748" s="1" t="n">
        <v>152.371</v>
      </c>
      <c r="N748" s="1" t="n">
        <v>79.007</v>
      </c>
      <c r="O748" s="1" t="n">
        <v>117.314</v>
      </c>
      <c r="P748" s="1" t="n">
        <v>14.365</v>
      </c>
      <c r="Q748" s="1" t="n">
        <v>60.852</v>
      </c>
      <c r="R748" s="1" t="n">
        <v>165854.761</v>
      </c>
      <c r="S748" s="1" t="n">
        <v>4166628</v>
      </c>
      <c r="U748" s="1" t="n">
        <f aca="false">S748/$S$7</f>
        <v>1.03906867991832</v>
      </c>
      <c r="V748" s="1" t="n">
        <f aca="false">-(O748+Q748-$M$5)</f>
        <v>-0.199999999999989</v>
      </c>
      <c r="W748" s="1" t="n">
        <f aca="false">-(O748-$M$5)</f>
        <v>60.652</v>
      </c>
      <c r="X748" s="1" t="n">
        <f aca="false">AVERAGE(W748:W752)</f>
        <v>63.2456</v>
      </c>
    </row>
    <row r="749" customFormat="false" ht="15" hidden="false" customHeight="false" outlineLevel="0" collapsed="false">
      <c r="A749" s="6" t="b">
        <f aca="false">IF(C749=C748,1 )</f>
        <v>0</v>
      </c>
      <c r="C749" s="1" t="n">
        <f aca="false">VALUE(RIGHT(G749,5))</f>
        <v>7421</v>
      </c>
      <c r="D749" s="1" t="n">
        <f aca="false">C749/10000*1000</f>
        <v>742.1</v>
      </c>
      <c r="F749" s="1" t="n">
        <v>743</v>
      </c>
      <c r="G749" s="1" t="s">
        <v>5003</v>
      </c>
      <c r="H749" s="1" t="n">
        <v>665.787</v>
      </c>
      <c r="I749" s="1" t="n">
        <v>251.792</v>
      </c>
      <c r="J749" s="1" t="n">
        <v>82</v>
      </c>
      <c r="K749" s="1" t="n">
        <v>746</v>
      </c>
      <c r="L749" s="1" t="n">
        <v>85.966</v>
      </c>
      <c r="M749" s="1" t="n">
        <v>152.04</v>
      </c>
      <c r="N749" s="1" t="n">
        <v>79.007</v>
      </c>
      <c r="O749" s="1" t="n">
        <v>114.521</v>
      </c>
      <c r="P749" s="1" t="n">
        <v>14.365</v>
      </c>
      <c r="Q749" s="1" t="n">
        <v>63.844</v>
      </c>
      <c r="R749" s="1" t="n">
        <v>167639.8</v>
      </c>
      <c r="S749" s="1" t="n">
        <v>4211472</v>
      </c>
      <c r="U749" s="1" t="n">
        <f aca="false">S749/$S$7</f>
        <v>1.05025182270963</v>
      </c>
      <c r="V749" s="1" t="n">
        <f aca="false">-(O749+Q749-$M$5)</f>
        <v>-0.399000000000001</v>
      </c>
      <c r="W749" s="1" t="n">
        <f aca="false">-(O749-$M$5)</f>
        <v>63.445</v>
      </c>
      <c r="X749" s="1" t="n">
        <f aca="false">AVERAGE(W749:W753)</f>
        <v>63.7244</v>
      </c>
    </row>
    <row r="750" customFormat="false" ht="15" hidden="false" customHeight="false" outlineLevel="0" collapsed="false">
      <c r="A750" s="6" t="b">
        <f aca="false">IF(C750=C749,1 )</f>
        <v>0</v>
      </c>
      <c r="C750" s="1" t="n">
        <f aca="false">VALUE(RIGHT(G750,5))</f>
        <v>7431</v>
      </c>
      <c r="D750" s="1" t="n">
        <f aca="false">C750/10000*1000</f>
        <v>743.1</v>
      </c>
      <c r="F750" s="1" t="n">
        <v>744</v>
      </c>
      <c r="G750" s="1" t="s">
        <v>5004</v>
      </c>
      <c r="H750" s="1" t="n">
        <v>656.194</v>
      </c>
      <c r="I750" s="1" t="n">
        <v>250.801</v>
      </c>
      <c r="J750" s="1" t="n">
        <v>79</v>
      </c>
      <c r="K750" s="1" t="n">
        <v>895</v>
      </c>
      <c r="L750" s="1" t="n">
        <v>86.044</v>
      </c>
      <c r="M750" s="1" t="n">
        <v>152.329</v>
      </c>
      <c r="N750" s="1" t="n">
        <v>79.007</v>
      </c>
      <c r="O750" s="1" t="n">
        <v>113.922</v>
      </c>
      <c r="P750" s="1" t="n">
        <v>14.365</v>
      </c>
      <c r="Q750" s="1" t="n">
        <v>64.443</v>
      </c>
      <c r="R750" s="1" t="n">
        <v>164574.019</v>
      </c>
      <c r="S750" s="1" t="n">
        <v>4134453</v>
      </c>
      <c r="U750" s="1" t="n">
        <f aca="false">S750/$S$7</f>
        <v>1.03104491711148</v>
      </c>
      <c r="V750" s="1" t="n">
        <f aca="false">-(O750+Q750-$M$5)</f>
        <v>-0.399000000000001</v>
      </c>
      <c r="W750" s="1" t="n">
        <f aca="false">-(O750-$M$5)</f>
        <v>64.044</v>
      </c>
      <c r="X750" s="1" t="n">
        <f aca="false">AVERAGE(W750:W754)</f>
        <v>63.6048</v>
      </c>
    </row>
    <row r="751" customFormat="false" ht="15" hidden="false" customHeight="false" outlineLevel="0" collapsed="false">
      <c r="A751" s="6" t="b">
        <f aca="false">IF(C751=C750,1 )</f>
        <v>0</v>
      </c>
      <c r="C751" s="1" t="n">
        <f aca="false">VALUE(RIGHT(G751,5))</f>
        <v>7441</v>
      </c>
      <c r="D751" s="1" t="n">
        <f aca="false">C751/10000*1000</f>
        <v>744.1</v>
      </c>
      <c r="F751" s="1" t="n">
        <v>745</v>
      </c>
      <c r="G751" s="1" t="s">
        <v>5005</v>
      </c>
      <c r="H751" s="1" t="n">
        <v>693.969</v>
      </c>
      <c r="I751" s="1" t="n">
        <v>249.122</v>
      </c>
      <c r="J751" s="1" t="n">
        <v>81</v>
      </c>
      <c r="K751" s="1" t="n">
        <v>816</v>
      </c>
      <c r="L751" s="1" t="n">
        <v>85.981</v>
      </c>
      <c r="M751" s="1" t="n">
        <v>150.984</v>
      </c>
      <c r="N751" s="1" t="n">
        <v>79.007</v>
      </c>
      <c r="O751" s="1" t="n">
        <v>114.122</v>
      </c>
      <c r="P751" s="1" t="n">
        <v>14.963</v>
      </c>
      <c r="Q751" s="1" t="n">
        <v>64.243</v>
      </c>
      <c r="R751" s="1" t="n">
        <v>172882.982</v>
      </c>
      <c r="S751" s="1" t="n">
        <v>4343192</v>
      </c>
      <c r="U751" s="1" t="n">
        <f aca="false">S751/$S$7</f>
        <v>1.08309999790522</v>
      </c>
      <c r="V751" s="1" t="n">
        <f aca="false">-(O751+Q751-$M$5)</f>
        <v>-0.399000000000001</v>
      </c>
      <c r="W751" s="1" t="n">
        <f aca="false">-(O751-$M$5)</f>
        <v>63.844</v>
      </c>
      <c r="X751" s="1" t="n">
        <f aca="false">AVERAGE(W751:W755)</f>
        <v>63.7246</v>
      </c>
    </row>
    <row r="752" customFormat="false" ht="15" hidden="false" customHeight="false" outlineLevel="0" collapsed="false">
      <c r="A752" s="6" t="b">
        <f aca="false">IF(C752=C751,1 )</f>
        <v>0</v>
      </c>
      <c r="C752" s="1" t="n">
        <f aca="false">VALUE(RIGHT(G752,5))</f>
        <v>7451</v>
      </c>
      <c r="D752" s="1" t="n">
        <f aca="false">C752/10000*1000</f>
        <v>745.1</v>
      </c>
      <c r="F752" s="1" t="n">
        <v>746</v>
      </c>
      <c r="G752" s="1" t="s">
        <v>5006</v>
      </c>
      <c r="H752" s="1" t="n">
        <v>672.554</v>
      </c>
      <c r="I752" s="1" t="n">
        <v>244.433</v>
      </c>
      <c r="J752" s="1" t="n">
        <v>85</v>
      </c>
      <c r="K752" s="1" t="n">
        <v>766</v>
      </c>
      <c r="L752" s="1" t="n">
        <v>86.076</v>
      </c>
      <c r="M752" s="1" t="n">
        <v>151.47</v>
      </c>
      <c r="N752" s="1" t="n">
        <v>79.207</v>
      </c>
      <c r="O752" s="1" t="n">
        <v>113.723</v>
      </c>
      <c r="P752" s="1" t="n">
        <v>14.165</v>
      </c>
      <c r="Q752" s="1" t="n">
        <v>64.642</v>
      </c>
      <c r="R752" s="1" t="n">
        <v>164394.496</v>
      </c>
      <c r="S752" s="1" t="n">
        <v>4129943</v>
      </c>
      <c r="U752" s="1" t="n">
        <f aca="false">S752/$S$7</f>
        <v>1.02992021873513</v>
      </c>
      <c r="V752" s="1" t="n">
        <f aca="false">-(O752+Q752-$M$5)</f>
        <v>-0.399000000000001</v>
      </c>
      <c r="W752" s="1" t="n">
        <f aca="false">-(O752-$M$5)</f>
        <v>64.243</v>
      </c>
      <c r="X752" s="1" t="n">
        <f aca="false">AVERAGE(W752:W756)</f>
        <v>63.3656</v>
      </c>
    </row>
    <row r="753" customFormat="false" ht="15" hidden="false" customHeight="false" outlineLevel="0" collapsed="false">
      <c r="A753" s="6" t="b">
        <f aca="false">IF(C753=C752,1 )</f>
        <v>0</v>
      </c>
      <c r="C753" s="1" t="n">
        <f aca="false">VALUE(RIGHT(G753,5))</f>
        <v>7461</v>
      </c>
      <c r="D753" s="1" t="n">
        <f aca="false">C753/10000*1000</f>
        <v>746.1</v>
      </c>
      <c r="F753" s="1" t="n">
        <v>747</v>
      </c>
      <c r="G753" s="1" t="s">
        <v>5007</v>
      </c>
      <c r="H753" s="1" t="n">
        <v>670.802</v>
      </c>
      <c r="I753" s="1" t="n">
        <v>248.846</v>
      </c>
      <c r="J753" s="1" t="n">
        <v>81</v>
      </c>
      <c r="K753" s="1" t="n">
        <v>814</v>
      </c>
      <c r="L753" s="1" t="n">
        <v>86.116</v>
      </c>
      <c r="M753" s="1" t="n">
        <v>151.716</v>
      </c>
      <c r="N753" s="1" t="n">
        <v>79.207</v>
      </c>
      <c r="O753" s="1" t="n">
        <v>114.92</v>
      </c>
      <c r="P753" s="1" t="n">
        <v>14.564</v>
      </c>
      <c r="Q753" s="1" t="n">
        <v>63.445</v>
      </c>
      <c r="R753" s="1" t="n">
        <v>166926.445</v>
      </c>
      <c r="S753" s="1" t="n">
        <v>4193551</v>
      </c>
      <c r="U753" s="1" t="n">
        <f aca="false">S753/$S$7</f>
        <v>1.04578270528114</v>
      </c>
      <c r="V753" s="1" t="n">
        <f aca="false">-(O753+Q753-$M$5)</f>
        <v>-0.399000000000001</v>
      </c>
      <c r="W753" s="1" t="n">
        <f aca="false">-(O753-$M$5)</f>
        <v>63.046</v>
      </c>
      <c r="X753" s="1" t="n">
        <f aca="false">AVERAGE(W753:W757)</f>
        <v>63.14625</v>
      </c>
    </row>
    <row r="754" customFormat="false" ht="15" hidden="false" customHeight="false" outlineLevel="0" collapsed="false">
      <c r="A754" s="6" t="b">
        <f aca="false">IF(C754=C753,1 )</f>
        <v>0</v>
      </c>
      <c r="C754" s="1" t="n">
        <f aca="false">VALUE(RIGHT(G754,5))</f>
        <v>7471</v>
      </c>
      <c r="D754" s="1" t="n">
        <f aca="false">C754/10000*1000</f>
        <v>747.1</v>
      </c>
      <c r="F754" s="1" t="n">
        <v>748</v>
      </c>
      <c r="G754" s="1" t="s">
        <v>5008</v>
      </c>
      <c r="H754" s="1" t="n">
        <v>670.205</v>
      </c>
      <c r="I754" s="1" t="n">
        <v>247.477</v>
      </c>
      <c r="J754" s="1" t="n">
        <v>78</v>
      </c>
      <c r="K754" s="1" t="n">
        <v>771</v>
      </c>
      <c r="L754" s="1" t="n">
        <v>85.987</v>
      </c>
      <c r="M754" s="1" t="n">
        <v>152.164</v>
      </c>
      <c r="N754" s="1" t="n">
        <v>79.207</v>
      </c>
      <c r="O754" s="1" t="n">
        <v>115.119</v>
      </c>
      <c r="P754" s="1" t="n">
        <v>13.966</v>
      </c>
      <c r="Q754" s="1" t="n">
        <v>63.445</v>
      </c>
      <c r="R754" s="1" t="n">
        <v>165860.095</v>
      </c>
      <c r="S754" s="1" t="n">
        <v>4166762</v>
      </c>
      <c r="U754" s="1" t="n">
        <f aca="false">S754/$S$7</f>
        <v>1.03910209667718</v>
      </c>
      <c r="V754" s="1" t="n">
        <f aca="false">-(O754+Q754-$M$5)</f>
        <v>-0.597999999999985</v>
      </c>
      <c r="W754" s="1" t="n">
        <f aca="false">-(O754-$M$5)</f>
        <v>62.847</v>
      </c>
      <c r="X754" s="1" t="n">
        <f aca="false">AVERAGE(W754:W758)</f>
        <v>63.1796666666667</v>
      </c>
    </row>
    <row r="755" customFormat="false" ht="15" hidden="false" customHeight="false" outlineLevel="0" collapsed="false">
      <c r="A755" s="6" t="b">
        <f aca="false">IF(C755=C754,1 )</f>
        <v>0</v>
      </c>
      <c r="C755" s="1" t="n">
        <f aca="false">VALUE(RIGHT(G755,5))</f>
        <v>7481</v>
      </c>
      <c r="D755" s="1" t="n">
        <f aca="false">C755/10000*1000</f>
        <v>748.1</v>
      </c>
      <c r="F755" s="1" t="n">
        <v>749</v>
      </c>
      <c r="G755" s="1" t="s">
        <v>5009</v>
      </c>
      <c r="H755" s="1" t="n">
        <v>691.223</v>
      </c>
      <c r="I755" s="1" t="n">
        <v>247.624</v>
      </c>
      <c r="J755" s="1" t="n">
        <v>78</v>
      </c>
      <c r="K755" s="1" t="n">
        <v>780</v>
      </c>
      <c r="L755" s="1" t="n">
        <v>86.046</v>
      </c>
      <c r="M755" s="1" t="n">
        <v>151.21</v>
      </c>
      <c r="N755" s="1" t="n">
        <v>78.808</v>
      </c>
      <c r="O755" s="1" t="n">
        <v>113.323</v>
      </c>
      <c r="P755" s="1" t="n">
        <v>14.963</v>
      </c>
      <c r="Q755" s="1" t="n">
        <v>65.041</v>
      </c>
      <c r="R755" s="1" t="n">
        <v>171163.583</v>
      </c>
      <c r="S755" s="1" t="n">
        <v>4299997</v>
      </c>
      <c r="U755" s="1" t="n">
        <f aca="false">S755/$S$7</f>
        <v>1.07232808075085</v>
      </c>
      <c r="V755" s="1" t="n">
        <f aca="false">-(O755+Q755-$M$5)</f>
        <v>-0.397999999999968</v>
      </c>
      <c r="W755" s="1" t="n">
        <f aca="false">-(O755-$M$5)</f>
        <v>64.643</v>
      </c>
      <c r="X755" s="1" t="n">
        <f aca="false">AVERAGE(W755:W759)</f>
        <v>63.346</v>
      </c>
    </row>
    <row r="756" customFormat="false" ht="15" hidden="false" customHeight="false" outlineLevel="0" collapsed="false">
      <c r="A756" s="6" t="b">
        <f aca="false">IF(C756=C755,1 )</f>
        <v>0</v>
      </c>
      <c r="C756" s="1" t="n">
        <f aca="false">VALUE(RIGHT(G756,5))</f>
        <v>7491</v>
      </c>
      <c r="D756" s="1" t="n">
        <f aca="false">C756/10000*1000</f>
        <v>749.1</v>
      </c>
      <c r="F756" s="1" t="n">
        <v>750</v>
      </c>
      <c r="G756" s="1" t="s">
        <v>5010</v>
      </c>
      <c r="H756" s="1" t="n">
        <v>686.167</v>
      </c>
      <c r="I756" s="1" t="n">
        <v>248.286</v>
      </c>
      <c r="J756" s="1" t="n">
        <v>64</v>
      </c>
      <c r="K756" s="1" t="n">
        <v>849</v>
      </c>
      <c r="L756" s="1" t="n">
        <v>86.056</v>
      </c>
      <c r="M756" s="1" t="n">
        <v>151.458</v>
      </c>
      <c r="N756" s="1" t="n">
        <v>78.808</v>
      </c>
      <c r="O756" s="1" t="n">
        <v>115.917</v>
      </c>
      <c r="P756" s="1" t="n">
        <v>14.764</v>
      </c>
      <c r="Q756" s="1" t="n">
        <v>62.448</v>
      </c>
      <c r="R756" s="1" t="n">
        <v>170365.88</v>
      </c>
      <c r="S756" s="1" t="n">
        <v>4279957</v>
      </c>
      <c r="U756" s="1" t="n">
        <f aca="false">S756/$S$7</f>
        <v>1.06733052965064</v>
      </c>
      <c r="V756" s="1" t="n">
        <f aca="false">-(O756+Q756-$M$5)</f>
        <v>-0.399000000000001</v>
      </c>
      <c r="W756" s="1" t="n">
        <f aca="false">-(O756-$M$5)</f>
        <v>62.049</v>
      </c>
      <c r="X756" s="1" t="n">
        <f aca="false">AVERAGE(W756:W760)</f>
        <v>62.049</v>
      </c>
    </row>
    <row r="757" customFormat="false" ht="15" hidden="false" customHeight="false" outlineLevel="0" collapsed="false">
      <c r="X757" s="1" t="n">
        <f aca="false">AVERAGE(X6:X756)</f>
        <v>61.2520958888889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Z407"/>
  <sheetViews>
    <sheetView showFormulas="false" showGridLines="true" showRowColHeaders="true" showZeros="true" rightToLeft="false" tabSelected="false" showOutlineSymbols="true" defaultGridColor="true" view="normal" topLeftCell="I1" colorId="64" zoomScale="85" zoomScaleNormal="85" zoomScalePageLayoutView="100" workbookViewId="0">
      <pane xSplit="0" ySplit="6" topLeftCell="A388" activePane="bottomLeft" state="frozen"/>
      <selection pane="topLeft" activeCell="I1" activeCellId="0" sqref="I1"/>
      <selection pane="bottomLeft" activeCell="X408" activeCellId="0" sqref="X408"/>
    </sheetView>
  </sheetViews>
  <sheetFormatPr defaultColWidth="8.59765625" defaultRowHeight="15" zeroHeight="false" outlineLevelRow="0" outlineLevelCol="0"/>
  <cols>
    <col collapsed="false" customWidth="true" hidden="false" outlineLevel="0" max="5" min="5" style="1" width="4.14"/>
    <col collapsed="false" customWidth="true" hidden="false" outlineLevel="0" max="7" min="7" style="1" width="54.29"/>
    <col collapsed="false" customWidth="true" hidden="false" outlineLevel="0" max="21" min="21" style="1" width="9.57"/>
    <col collapsed="false" customWidth="true" hidden="false" outlineLevel="0" max="22" min="22" style="1" width="15.15"/>
    <col collapsed="false" customWidth="true" hidden="false" outlineLevel="0" max="24" min="23" style="1" width="14.29"/>
    <col collapsed="false" customWidth="true" hidden="false" outlineLevel="0" max="25" min="25" style="1" width="12.29"/>
    <col collapsed="false" customWidth="true" hidden="false" outlineLevel="0" max="26" min="26" style="1" width="21.14"/>
  </cols>
  <sheetData>
    <row r="1" customFormat="false" ht="15" hidden="false" customHeight="false" outlineLevel="0" collapsed="false">
      <c r="A1" s="1" t="s">
        <v>0</v>
      </c>
      <c r="B1" s="1" t="n">
        <f aca="false">10000/A2</f>
        <v>1000</v>
      </c>
      <c r="F1" s="2" t="s">
        <v>1</v>
      </c>
      <c r="Y1" s="3" t="s">
        <v>2</v>
      </c>
      <c r="Z1" s="3" t="s">
        <v>3</v>
      </c>
    </row>
    <row r="2" customFormat="false" ht="15" hidden="false" customHeight="false" outlineLevel="0" collapsed="false">
      <c r="A2" s="1" t="n">
        <f aca="false">C8-C7</f>
        <v>10</v>
      </c>
      <c r="F2" s="4" t="n">
        <v>10</v>
      </c>
      <c r="Y2" s="3" t="n">
        <f aca="false">4000/180</f>
        <v>22.2222222222222</v>
      </c>
      <c r="Z2" s="3" t="n">
        <v>168.63</v>
      </c>
    </row>
    <row r="3" customFormat="false" ht="15" hidden="false" customHeight="false" outlineLevel="0" collapsed="false">
      <c r="A3" s="1" t="s">
        <v>4</v>
      </c>
    </row>
    <row r="4" customFormat="false" ht="15" hidden="false" customHeight="false" outlineLevel="0" collapsed="false">
      <c r="A4" s="1" t="n">
        <f aca="false">SUM(A7:A800)</f>
        <v>0</v>
      </c>
      <c r="G4" s="5" t="s">
        <v>5</v>
      </c>
    </row>
    <row r="5" customFormat="false" ht="15" hidden="false" customHeight="false" outlineLevel="0" collapsed="false">
      <c r="F5" s="1" t="n">
        <v>402</v>
      </c>
      <c r="G5" s="1" t="s">
        <v>5011</v>
      </c>
      <c r="H5" s="1" t="n">
        <v>0</v>
      </c>
      <c r="I5" s="1" t="n">
        <v>96</v>
      </c>
      <c r="J5" s="1" t="n">
        <v>96</v>
      </c>
      <c r="K5" s="1" t="n">
        <v>96</v>
      </c>
      <c r="L5" s="1" t="n">
        <v>85.392</v>
      </c>
      <c r="M5" s="1" t="n">
        <v>178.165</v>
      </c>
      <c r="N5" s="1" t="n">
        <v>428</v>
      </c>
      <c r="O5" s="1" t="n">
        <v>893</v>
      </c>
      <c r="P5" s="1" t="n">
        <v>85.392</v>
      </c>
      <c r="Q5" s="1" t="n">
        <v>178.165</v>
      </c>
      <c r="R5" s="1" t="n">
        <v>0.2</v>
      </c>
      <c r="S5" s="1" t="n">
        <v>0.2</v>
      </c>
      <c r="T5" s="1" t="n">
        <v>3.821</v>
      </c>
      <c r="U5" s="1" t="n">
        <v>96</v>
      </c>
      <c r="V5" s="1" t="n">
        <v>1</v>
      </c>
    </row>
    <row r="6" s="5" customFormat="true" ht="15" hidden="false" customHeight="false" outlineLevel="0" collapsed="false">
      <c r="C6" s="5" t="s">
        <v>7</v>
      </c>
      <c r="D6" s="5" t="s">
        <v>8</v>
      </c>
      <c r="F6" s="5" t="s">
        <v>9</v>
      </c>
      <c r="G6" s="5" t="s">
        <v>10</v>
      </c>
      <c r="H6" s="5" t="s">
        <v>11</v>
      </c>
      <c r="I6" s="5" t="s">
        <v>12</v>
      </c>
      <c r="J6" s="5" t="s">
        <v>13</v>
      </c>
      <c r="K6" s="5" t="s">
        <v>14</v>
      </c>
      <c r="L6" s="5" t="s">
        <v>15</v>
      </c>
      <c r="M6" s="5" t="s">
        <v>16</v>
      </c>
      <c r="N6" s="5" t="s">
        <v>17</v>
      </c>
      <c r="O6" s="5" t="s">
        <v>18</v>
      </c>
      <c r="P6" s="5" t="s">
        <v>19</v>
      </c>
      <c r="Q6" s="5" t="s">
        <v>20</v>
      </c>
      <c r="R6" s="5" t="s">
        <v>21</v>
      </c>
      <c r="S6" s="5" t="s">
        <v>22</v>
      </c>
      <c r="U6" s="5" t="s">
        <v>23</v>
      </c>
      <c r="V6" s="5" t="s">
        <v>24</v>
      </c>
      <c r="W6" s="5" t="s">
        <v>25</v>
      </c>
      <c r="X6" s="5" t="s">
        <v>429</v>
      </c>
    </row>
    <row r="7" customFormat="false" ht="15" hidden="false" customHeight="false" outlineLevel="0" collapsed="false">
      <c r="C7" s="1" t="n">
        <f aca="false">VALUE(RIGHT(G7,5))</f>
        <v>1</v>
      </c>
      <c r="D7" s="1" t="n">
        <f aca="false">C7/10000*1000</f>
        <v>0.1</v>
      </c>
      <c r="F7" s="1" t="n">
        <v>1</v>
      </c>
      <c r="G7" s="1" t="s">
        <v>5012</v>
      </c>
      <c r="H7" s="1" t="n">
        <v>2178.317</v>
      </c>
      <c r="I7" s="1" t="n">
        <v>132.154</v>
      </c>
      <c r="J7" s="1" t="n">
        <v>0</v>
      </c>
      <c r="K7" s="1" t="n">
        <v>723</v>
      </c>
      <c r="L7" s="1" t="n">
        <v>86.462</v>
      </c>
      <c r="M7" s="1" t="n">
        <v>132.33</v>
      </c>
      <c r="N7" s="1" t="n">
        <v>72.822</v>
      </c>
      <c r="O7" s="1" t="n">
        <v>51.873</v>
      </c>
      <c r="P7" s="1" t="n">
        <v>27.333</v>
      </c>
      <c r="Q7" s="1" t="n">
        <v>129.684</v>
      </c>
      <c r="R7" s="1" t="n">
        <v>287873.941</v>
      </c>
      <c r="S7" s="1" t="n">
        <v>7232012</v>
      </c>
      <c r="U7" s="1" t="n">
        <f aca="false">S7/$S$7</f>
        <v>1</v>
      </c>
      <c r="V7" s="1" t="n">
        <f aca="false">-(O7+Q7-$M$5)</f>
        <v>-3.392</v>
      </c>
      <c r="W7" s="1" t="n">
        <f aca="false">-(O7-$M$5)</f>
        <v>126.292</v>
      </c>
      <c r="X7" s="1" t="n">
        <f aca="false">AVERAGE(W7:W11)</f>
        <v>126.5708</v>
      </c>
    </row>
    <row r="8" customFormat="false" ht="15" hidden="false" customHeight="false" outlineLevel="0" collapsed="false">
      <c r="A8" s="6" t="b">
        <f aca="false">IF(C8=C7,1 )</f>
        <v>0</v>
      </c>
      <c r="C8" s="1" t="n">
        <f aca="false">VALUE(RIGHT(G8,5))</f>
        <v>11</v>
      </c>
      <c r="D8" s="1" t="n">
        <f aca="false">C8/10000*1000</f>
        <v>1.1</v>
      </c>
      <c r="F8" s="1" t="n">
        <v>2</v>
      </c>
      <c r="G8" s="1" t="s">
        <v>5013</v>
      </c>
      <c r="H8" s="1" t="n">
        <v>2243.996</v>
      </c>
      <c r="I8" s="1" t="n">
        <v>133.083</v>
      </c>
      <c r="J8" s="1" t="n">
        <v>0</v>
      </c>
      <c r="K8" s="1" t="n">
        <v>790</v>
      </c>
      <c r="L8" s="1" t="n">
        <v>86.489</v>
      </c>
      <c r="M8" s="1" t="n">
        <v>132.513</v>
      </c>
      <c r="N8" s="1" t="n">
        <v>71.226</v>
      </c>
      <c r="O8" s="1" t="n">
        <v>53.071</v>
      </c>
      <c r="P8" s="1" t="n">
        <v>29.927</v>
      </c>
      <c r="Q8" s="1" t="n">
        <v>129.285</v>
      </c>
      <c r="R8" s="1" t="n">
        <v>298638.387</v>
      </c>
      <c r="S8" s="1" t="n">
        <v>7502438</v>
      </c>
      <c r="U8" s="1" t="n">
        <f aca="false">S8/$S$7</f>
        <v>1.03739291361795</v>
      </c>
      <c r="V8" s="1" t="n">
        <f aca="false">-(O8+Q8-$M$5)</f>
        <v>-4.191</v>
      </c>
      <c r="W8" s="1" t="n">
        <f aca="false">-(O8-$M$5)</f>
        <v>125.094</v>
      </c>
      <c r="X8" s="1" t="n">
        <f aca="false">AVERAGE(W8:W12)</f>
        <v>126.4112</v>
      </c>
    </row>
    <row r="9" customFormat="false" ht="15" hidden="false" customHeight="false" outlineLevel="0" collapsed="false">
      <c r="A9" s="6" t="b">
        <f aca="false">IF(C9=C8,1 )</f>
        <v>0</v>
      </c>
      <c r="C9" s="1" t="n">
        <f aca="false">VALUE(RIGHT(G9,5))</f>
        <v>21</v>
      </c>
      <c r="D9" s="1" t="n">
        <f aca="false">C9/10000*1000</f>
        <v>2.1</v>
      </c>
      <c r="F9" s="1" t="n">
        <v>3</v>
      </c>
      <c r="G9" s="1" t="s">
        <v>5014</v>
      </c>
      <c r="H9" s="1" t="n">
        <v>2266.526</v>
      </c>
      <c r="I9" s="1" t="n">
        <v>131.109</v>
      </c>
      <c r="J9" s="1" t="n">
        <v>0</v>
      </c>
      <c r="K9" s="1" t="n">
        <v>691</v>
      </c>
      <c r="L9" s="1" t="n">
        <v>86.45</v>
      </c>
      <c r="M9" s="1" t="n">
        <v>132.054</v>
      </c>
      <c r="N9" s="1" t="n">
        <v>72.623</v>
      </c>
      <c r="O9" s="1" t="n">
        <v>49.28</v>
      </c>
      <c r="P9" s="1" t="n">
        <v>29.927</v>
      </c>
      <c r="Q9" s="1" t="n">
        <v>132.277</v>
      </c>
      <c r="R9" s="1" t="n">
        <v>297162.876</v>
      </c>
      <c r="S9" s="1" t="n">
        <v>7465370</v>
      </c>
      <c r="U9" s="1" t="n">
        <f aca="false">S9/$S$7</f>
        <v>1.03226736902538</v>
      </c>
      <c r="V9" s="1" t="n">
        <f aca="false">-(O9+Q9-$M$5)</f>
        <v>-3.392</v>
      </c>
      <c r="W9" s="1" t="n">
        <f aca="false">-(O9-$M$5)</f>
        <v>128.885</v>
      </c>
      <c r="X9" s="1" t="n">
        <f aca="false">AVERAGE(W9:W13)</f>
        <v>126.3714</v>
      </c>
    </row>
    <row r="10" customFormat="false" ht="15" hidden="false" customHeight="false" outlineLevel="0" collapsed="false">
      <c r="A10" s="6" t="b">
        <f aca="false">IF(C10=C9,1 )</f>
        <v>0</v>
      </c>
      <c r="C10" s="1" t="n">
        <f aca="false">VALUE(RIGHT(G10,5))</f>
        <v>31</v>
      </c>
      <c r="D10" s="1" t="n">
        <f aca="false">C10/10000*1000</f>
        <v>3.1</v>
      </c>
      <c r="F10" s="1" t="n">
        <v>4</v>
      </c>
      <c r="G10" s="1" t="s">
        <v>5015</v>
      </c>
      <c r="H10" s="1" t="n">
        <v>2320.144</v>
      </c>
      <c r="I10" s="1" t="n">
        <v>132.513</v>
      </c>
      <c r="J10" s="1" t="n">
        <v>0</v>
      </c>
      <c r="K10" s="1" t="n">
        <v>822</v>
      </c>
      <c r="L10" s="1" t="n">
        <v>86.407</v>
      </c>
      <c r="M10" s="1" t="n">
        <v>132.377</v>
      </c>
      <c r="N10" s="1" t="n">
        <v>71.825</v>
      </c>
      <c r="O10" s="1" t="n">
        <v>49.08</v>
      </c>
      <c r="P10" s="1" t="n">
        <v>28.331</v>
      </c>
      <c r="Q10" s="1" t="n">
        <v>133.474</v>
      </c>
      <c r="R10" s="1" t="n">
        <v>307449.496</v>
      </c>
      <c r="S10" s="1" t="n">
        <v>7723792</v>
      </c>
      <c r="U10" s="1" t="n">
        <f aca="false">S10/$S$7</f>
        <v>1.06800044026476</v>
      </c>
      <c r="V10" s="1" t="n">
        <f aca="false">-(O10+Q10-$M$5)</f>
        <v>-4.38899999999998</v>
      </c>
      <c r="W10" s="1" t="n">
        <f aca="false">-(O10-$M$5)</f>
        <v>129.085</v>
      </c>
      <c r="X10" s="1" t="n">
        <f aca="false">AVERAGE(W10:W14)</f>
        <v>125.9326</v>
      </c>
    </row>
    <row r="11" customFormat="false" ht="15" hidden="false" customHeight="false" outlineLevel="0" collapsed="false">
      <c r="A11" s="6" t="b">
        <f aca="false">IF(C11=C10,1 )</f>
        <v>0</v>
      </c>
      <c r="C11" s="1" t="n">
        <f aca="false">VALUE(RIGHT(G11,5))</f>
        <v>41</v>
      </c>
      <c r="D11" s="1" t="n">
        <f aca="false">C11/10000*1000</f>
        <v>4.1</v>
      </c>
      <c r="F11" s="1" t="n">
        <v>5</v>
      </c>
      <c r="G11" s="1" t="s">
        <v>5016</v>
      </c>
      <c r="H11" s="1" t="n">
        <v>2266.884</v>
      </c>
      <c r="I11" s="1" t="n">
        <v>131.575</v>
      </c>
      <c r="J11" s="1" t="n">
        <v>2</v>
      </c>
      <c r="K11" s="1" t="n">
        <v>798</v>
      </c>
      <c r="L11" s="1" t="n">
        <v>86.466</v>
      </c>
      <c r="M11" s="1" t="n">
        <v>132.246</v>
      </c>
      <c r="N11" s="1" t="n">
        <v>71.825</v>
      </c>
      <c r="O11" s="1" t="n">
        <v>54.667</v>
      </c>
      <c r="P11" s="1" t="n">
        <v>28.131</v>
      </c>
      <c r="Q11" s="1" t="n">
        <v>126.89</v>
      </c>
      <c r="R11" s="1" t="n">
        <v>298265.847</v>
      </c>
      <c r="S11" s="1" t="n">
        <v>7493079</v>
      </c>
      <c r="U11" s="1" t="n">
        <f aca="false">S11/$S$7</f>
        <v>1.03609880625198</v>
      </c>
      <c r="V11" s="1" t="n">
        <f aca="false">-(O11+Q11-$M$5)</f>
        <v>-3.39200000000002</v>
      </c>
      <c r="W11" s="1" t="n">
        <f aca="false">-(O11-$M$5)</f>
        <v>123.498</v>
      </c>
      <c r="X11" s="1" t="n">
        <f aca="false">AVERAGE(W11:W15)</f>
        <v>125.8926</v>
      </c>
    </row>
    <row r="12" customFormat="false" ht="15" hidden="false" customHeight="false" outlineLevel="0" collapsed="false">
      <c r="A12" s="6" t="b">
        <f aca="false">IF(C12=C11,1 )</f>
        <v>0</v>
      </c>
      <c r="C12" s="1" t="n">
        <f aca="false">VALUE(RIGHT(G12,5))</f>
        <v>51</v>
      </c>
      <c r="D12" s="1" t="n">
        <f aca="false">C12/10000*1000</f>
        <v>5.1</v>
      </c>
      <c r="F12" s="1" t="n">
        <v>6</v>
      </c>
      <c r="G12" s="1" t="s">
        <v>5017</v>
      </c>
      <c r="H12" s="1" t="n">
        <v>2290.887</v>
      </c>
      <c r="I12" s="1" t="n">
        <v>131.627</v>
      </c>
      <c r="J12" s="1" t="n">
        <v>5</v>
      </c>
      <c r="K12" s="1" t="n">
        <v>725</v>
      </c>
      <c r="L12" s="1" t="n">
        <v>86.441</v>
      </c>
      <c r="M12" s="1" t="n">
        <v>132.216</v>
      </c>
      <c r="N12" s="1" t="n">
        <v>71.226</v>
      </c>
      <c r="O12" s="1" t="n">
        <v>52.671</v>
      </c>
      <c r="P12" s="1" t="n">
        <v>29.528</v>
      </c>
      <c r="Q12" s="1" t="n">
        <v>129.883</v>
      </c>
      <c r="R12" s="1" t="n">
        <v>301543.473</v>
      </c>
      <c r="S12" s="1" t="n">
        <v>7575420</v>
      </c>
      <c r="U12" s="1" t="n">
        <f aca="false">S12/$S$7</f>
        <v>1.04748443448379</v>
      </c>
      <c r="V12" s="1" t="n">
        <f aca="false">-(O12+Q12-$M$5)</f>
        <v>-4.38900000000001</v>
      </c>
      <c r="W12" s="1" t="n">
        <f aca="false">-(O12-$M$5)</f>
        <v>125.494</v>
      </c>
      <c r="X12" s="1" t="n">
        <f aca="false">AVERAGE(W12:W16)</f>
        <v>127.01</v>
      </c>
    </row>
    <row r="13" customFormat="false" ht="15" hidden="false" customHeight="false" outlineLevel="0" collapsed="false">
      <c r="A13" s="6" t="b">
        <f aca="false">IF(C13=C12,1 )</f>
        <v>0</v>
      </c>
      <c r="C13" s="1" t="n">
        <f aca="false">VALUE(RIGHT(G13,5))</f>
        <v>61</v>
      </c>
      <c r="D13" s="1" t="n">
        <f aca="false">C13/10000*1000</f>
        <v>6.1</v>
      </c>
      <c r="F13" s="1" t="n">
        <v>7</v>
      </c>
      <c r="G13" s="1" t="s">
        <v>5018</v>
      </c>
      <c r="H13" s="1" t="n">
        <v>2349.839</v>
      </c>
      <c r="I13" s="1" t="n">
        <v>131.973</v>
      </c>
      <c r="J13" s="1" t="n">
        <v>4</v>
      </c>
      <c r="K13" s="1" t="n">
        <v>762</v>
      </c>
      <c r="L13" s="1" t="n">
        <v>86.423</v>
      </c>
      <c r="M13" s="1" t="n">
        <v>132.101</v>
      </c>
      <c r="N13" s="1" t="n">
        <v>70.827</v>
      </c>
      <c r="O13" s="1" t="n">
        <v>53.27</v>
      </c>
      <c r="P13" s="1" t="n">
        <v>30.925</v>
      </c>
      <c r="Q13" s="1" t="n">
        <v>128.886</v>
      </c>
      <c r="R13" s="1" t="n">
        <v>310116.147</v>
      </c>
      <c r="S13" s="1" t="n">
        <v>7790784</v>
      </c>
      <c r="U13" s="1" t="n">
        <f aca="false">S13/$S$7</f>
        <v>1.07726369923059</v>
      </c>
      <c r="V13" s="1" t="n">
        <f aca="false">-(O13+Q13-$M$5)</f>
        <v>-3.99100000000001</v>
      </c>
      <c r="W13" s="1" t="n">
        <f aca="false">-(O13-$M$5)</f>
        <v>124.895</v>
      </c>
      <c r="X13" s="1" t="n">
        <f aca="false">AVERAGE(W13:W17)</f>
        <v>126.97</v>
      </c>
    </row>
    <row r="14" customFormat="false" ht="15" hidden="false" customHeight="false" outlineLevel="0" collapsed="false">
      <c r="A14" s="6" t="b">
        <f aca="false">IF(C14=C13,1 )</f>
        <v>0</v>
      </c>
      <c r="C14" s="1" t="n">
        <f aca="false">VALUE(RIGHT(G14,5))</f>
        <v>71</v>
      </c>
      <c r="D14" s="1" t="n">
        <f aca="false">C14/10000*1000</f>
        <v>7.1</v>
      </c>
      <c r="F14" s="1" t="n">
        <v>8</v>
      </c>
      <c r="G14" s="1" t="s">
        <v>5019</v>
      </c>
      <c r="H14" s="1" t="n">
        <v>2304.819</v>
      </c>
      <c r="I14" s="1" t="n">
        <v>130.897</v>
      </c>
      <c r="J14" s="1" t="n">
        <v>0</v>
      </c>
      <c r="K14" s="1" t="n">
        <v>797</v>
      </c>
      <c r="L14" s="1" t="n">
        <v>86.405</v>
      </c>
      <c r="M14" s="1" t="n">
        <v>132.346</v>
      </c>
      <c r="N14" s="1" t="n">
        <v>71.625</v>
      </c>
      <c r="O14" s="1" t="n">
        <v>51.474</v>
      </c>
      <c r="P14" s="1" t="n">
        <v>29.129</v>
      </c>
      <c r="Q14" s="1" t="n">
        <v>130.681</v>
      </c>
      <c r="R14" s="1" t="n">
        <v>301693.818</v>
      </c>
      <c r="S14" s="1" t="n">
        <v>7579197</v>
      </c>
      <c r="U14" s="1" t="n">
        <f aca="false">S14/$S$7</f>
        <v>1.04800669578535</v>
      </c>
      <c r="V14" s="1" t="n">
        <f aca="false">-(O14+Q14-$M$5)</f>
        <v>-3.99000000000001</v>
      </c>
      <c r="W14" s="1" t="n">
        <f aca="false">-(O14-$M$5)</f>
        <v>126.691</v>
      </c>
      <c r="X14" s="1" t="n">
        <f aca="false">AVERAGE(W14:W18)</f>
        <v>127.1696</v>
      </c>
    </row>
    <row r="15" customFormat="false" ht="15" hidden="false" customHeight="false" outlineLevel="0" collapsed="false">
      <c r="A15" s="6" t="b">
        <f aca="false">IF(C15=C14,1 )</f>
        <v>0</v>
      </c>
      <c r="C15" s="1" t="n">
        <f aca="false">VALUE(RIGHT(G15,5))</f>
        <v>81</v>
      </c>
      <c r="D15" s="1" t="n">
        <f aca="false">C15/10000*1000</f>
        <v>8.1</v>
      </c>
      <c r="F15" s="1" t="n">
        <v>9</v>
      </c>
      <c r="G15" s="1" t="s">
        <v>5020</v>
      </c>
      <c r="H15" s="1" t="n">
        <v>2305.694</v>
      </c>
      <c r="I15" s="1" t="n">
        <v>129.645</v>
      </c>
      <c r="J15" s="1" t="n">
        <v>0</v>
      </c>
      <c r="K15" s="1" t="n">
        <v>916</v>
      </c>
      <c r="L15" s="1" t="n">
        <v>86.442</v>
      </c>
      <c r="M15" s="1" t="n">
        <v>132.175</v>
      </c>
      <c r="N15" s="1" t="n">
        <v>70.827</v>
      </c>
      <c r="O15" s="1" t="n">
        <v>49.28</v>
      </c>
      <c r="P15" s="1" t="n">
        <v>30.326</v>
      </c>
      <c r="Q15" s="1" t="n">
        <v>132.876</v>
      </c>
      <c r="R15" s="1" t="n">
        <v>298921.683</v>
      </c>
      <c r="S15" s="1" t="n">
        <v>7509555</v>
      </c>
      <c r="U15" s="1" t="n">
        <f aca="false">S15/$S$7</f>
        <v>1.03837701043638</v>
      </c>
      <c r="V15" s="1" t="n">
        <f aca="false">-(O15+Q15-$M$5)</f>
        <v>-3.99100000000001</v>
      </c>
      <c r="W15" s="1" t="n">
        <f aca="false">-(O15-$M$5)</f>
        <v>128.885</v>
      </c>
      <c r="X15" s="1" t="n">
        <f aca="false">AVERAGE(W15:W19)</f>
        <v>127.2892</v>
      </c>
    </row>
    <row r="16" customFormat="false" ht="15" hidden="false" customHeight="false" outlineLevel="0" collapsed="false">
      <c r="A16" s="6" t="b">
        <f aca="false">IF(C16=C15,1 )</f>
        <v>0</v>
      </c>
      <c r="C16" s="1" t="n">
        <f aca="false">VALUE(RIGHT(G16,5))</f>
        <v>91</v>
      </c>
      <c r="D16" s="1" t="n">
        <f aca="false">C16/10000*1000</f>
        <v>9.1</v>
      </c>
      <c r="F16" s="1" t="n">
        <v>10</v>
      </c>
      <c r="G16" s="1" t="s">
        <v>5021</v>
      </c>
      <c r="H16" s="1" t="n">
        <v>2287.862</v>
      </c>
      <c r="I16" s="1" t="n">
        <v>131.746</v>
      </c>
      <c r="J16" s="1" t="n">
        <v>0</v>
      </c>
      <c r="K16" s="1" t="n">
        <v>806</v>
      </c>
      <c r="L16" s="1" t="n">
        <v>86.478</v>
      </c>
      <c r="M16" s="1" t="n">
        <v>132.717</v>
      </c>
      <c r="N16" s="1" t="n">
        <v>71.825</v>
      </c>
      <c r="O16" s="1" t="n">
        <v>49.08</v>
      </c>
      <c r="P16" s="1" t="n">
        <v>28.53</v>
      </c>
      <c r="Q16" s="1" t="n">
        <v>133.075</v>
      </c>
      <c r="R16" s="1" t="n">
        <v>301415.896</v>
      </c>
      <c r="S16" s="1" t="n">
        <v>7572215</v>
      </c>
      <c r="U16" s="1" t="n">
        <f aca="false">S16/$S$7</f>
        <v>1.04704126597135</v>
      </c>
      <c r="V16" s="1" t="n">
        <f aca="false">-(O16+Q16-$M$5)</f>
        <v>-3.98999999999998</v>
      </c>
      <c r="W16" s="1" t="n">
        <f aca="false">-(O16-$M$5)</f>
        <v>129.085</v>
      </c>
      <c r="X16" s="1" t="n">
        <f aca="false">AVERAGE(W16:W20)</f>
        <v>126.9302</v>
      </c>
    </row>
    <row r="17" customFormat="false" ht="15" hidden="false" customHeight="false" outlineLevel="0" collapsed="false">
      <c r="A17" s="6" t="b">
        <f aca="false">IF(C17=C16,1 )</f>
        <v>0</v>
      </c>
      <c r="C17" s="1" t="n">
        <f aca="false">VALUE(RIGHT(G17,5))</f>
        <v>101</v>
      </c>
      <c r="D17" s="1" t="n">
        <f aca="false">C17/10000*1000</f>
        <v>10.1</v>
      </c>
      <c r="F17" s="1" t="n">
        <v>11</v>
      </c>
      <c r="G17" s="1" t="s">
        <v>5022</v>
      </c>
      <c r="H17" s="1" t="n">
        <v>2260.276</v>
      </c>
      <c r="I17" s="1" t="n">
        <v>132.753</v>
      </c>
      <c r="J17" s="1" t="n">
        <v>5</v>
      </c>
      <c r="K17" s="1" t="n">
        <v>890</v>
      </c>
      <c r="L17" s="1" t="n">
        <v>86.451</v>
      </c>
      <c r="M17" s="1" t="n">
        <v>132.374</v>
      </c>
      <c r="N17" s="1" t="n">
        <v>71.825</v>
      </c>
      <c r="O17" s="1" t="n">
        <v>52.871</v>
      </c>
      <c r="P17" s="1" t="n">
        <v>29.328</v>
      </c>
      <c r="Q17" s="1" t="n">
        <v>129.684</v>
      </c>
      <c r="R17" s="1" t="n">
        <v>300059.563</v>
      </c>
      <c r="S17" s="1" t="n">
        <v>7538141</v>
      </c>
      <c r="U17" s="1" t="n">
        <f aca="false">S17/$S$7</f>
        <v>1.04232971405468</v>
      </c>
      <c r="V17" s="1" t="n">
        <f aca="false">-(O17+Q17-$M$5)</f>
        <v>-4.39000000000002</v>
      </c>
      <c r="W17" s="1" t="n">
        <f aca="false">-(O17-$M$5)</f>
        <v>125.294</v>
      </c>
      <c r="X17" s="1" t="n">
        <f aca="false">AVERAGE(W17:W21)</f>
        <v>126.611</v>
      </c>
    </row>
    <row r="18" customFormat="false" ht="15" hidden="false" customHeight="false" outlineLevel="0" collapsed="false">
      <c r="A18" s="6" t="b">
        <f aca="false">IF(C18=C17,1 )</f>
        <v>0</v>
      </c>
      <c r="C18" s="1" t="n">
        <f aca="false">VALUE(RIGHT(G18,5))</f>
        <v>111</v>
      </c>
      <c r="D18" s="1" t="n">
        <f aca="false">C18/10000*1000</f>
        <v>11.1</v>
      </c>
      <c r="F18" s="1" t="n">
        <v>12</v>
      </c>
      <c r="G18" s="1" t="s">
        <v>5023</v>
      </c>
      <c r="H18" s="1" t="n">
        <v>2277.114</v>
      </c>
      <c r="I18" s="1" t="n">
        <v>132.009</v>
      </c>
      <c r="J18" s="1" t="n">
        <v>2</v>
      </c>
      <c r="K18" s="1" t="n">
        <v>851</v>
      </c>
      <c r="L18" s="1" t="n">
        <v>86.391</v>
      </c>
      <c r="M18" s="1" t="n">
        <v>132.615</v>
      </c>
      <c r="N18" s="1" t="n">
        <v>70.428</v>
      </c>
      <c r="O18" s="1" t="n">
        <v>52.272</v>
      </c>
      <c r="P18" s="1" t="n">
        <v>29.727</v>
      </c>
      <c r="Q18" s="1" t="n">
        <v>129.484</v>
      </c>
      <c r="R18" s="1" t="n">
        <v>300599.286</v>
      </c>
      <c r="S18" s="1" t="n">
        <v>7551700</v>
      </c>
      <c r="U18" s="1" t="n">
        <f aca="false">S18/$S$7</f>
        <v>1.0442045726694</v>
      </c>
      <c r="V18" s="1" t="n">
        <f aca="false">-(O18+Q18-$M$5)</f>
        <v>-3.59100000000001</v>
      </c>
      <c r="W18" s="1" t="n">
        <f aca="false">-(O18-$M$5)</f>
        <v>125.893</v>
      </c>
      <c r="X18" s="1" t="n">
        <f aca="false">AVERAGE(W18:W22)</f>
        <v>126.611</v>
      </c>
    </row>
    <row r="19" customFormat="false" ht="15" hidden="false" customHeight="false" outlineLevel="0" collapsed="false">
      <c r="A19" s="6" t="b">
        <f aca="false">IF(C19=C18,1 )</f>
        <v>0</v>
      </c>
      <c r="C19" s="1" t="n">
        <f aca="false">VALUE(RIGHT(G19,5))</f>
        <v>121</v>
      </c>
      <c r="D19" s="1" t="n">
        <f aca="false">C19/10000*1000</f>
        <v>12.1</v>
      </c>
      <c r="F19" s="1" t="n">
        <v>13</v>
      </c>
      <c r="G19" s="1" t="s">
        <v>5024</v>
      </c>
      <c r="H19" s="1" t="n">
        <v>2299.485</v>
      </c>
      <c r="I19" s="1" t="n">
        <v>129.851</v>
      </c>
      <c r="J19" s="1" t="n">
        <v>0</v>
      </c>
      <c r="K19" s="1" t="n">
        <v>792</v>
      </c>
      <c r="L19" s="1" t="n">
        <v>86.429</v>
      </c>
      <c r="M19" s="1" t="n">
        <v>132.31</v>
      </c>
      <c r="N19" s="1" t="n">
        <v>71.426</v>
      </c>
      <c r="O19" s="1" t="n">
        <v>50.876</v>
      </c>
      <c r="P19" s="1" t="n">
        <v>29.328</v>
      </c>
      <c r="Q19" s="1" t="n">
        <v>131.878</v>
      </c>
      <c r="R19" s="1" t="n">
        <v>298591.536</v>
      </c>
      <c r="S19" s="1" t="n">
        <v>7501261</v>
      </c>
      <c r="U19" s="1" t="n">
        <f aca="false">S19/$S$7</f>
        <v>1.0372301649942</v>
      </c>
      <c r="V19" s="1" t="n">
        <f aca="false">-(O19+Q19-$M$5)</f>
        <v>-4.589</v>
      </c>
      <c r="W19" s="1" t="n">
        <f aca="false">-(O19-$M$5)</f>
        <v>127.289</v>
      </c>
      <c r="X19" s="1" t="n">
        <f aca="false">AVERAGE(W19:W23)</f>
        <v>126.8902</v>
      </c>
    </row>
    <row r="20" customFormat="false" ht="15" hidden="false" customHeight="false" outlineLevel="0" collapsed="false">
      <c r="A20" s="6" t="b">
        <f aca="false">IF(C20=C19,1 )</f>
        <v>0</v>
      </c>
      <c r="C20" s="1" t="n">
        <f aca="false">VALUE(RIGHT(G20,5))</f>
        <v>131</v>
      </c>
      <c r="D20" s="1" t="n">
        <f aca="false">C20/10000*1000</f>
        <v>13.1</v>
      </c>
      <c r="F20" s="1" t="n">
        <v>14</v>
      </c>
      <c r="G20" s="1" t="s">
        <v>5025</v>
      </c>
      <c r="H20" s="1" t="n">
        <v>2269.471</v>
      </c>
      <c r="I20" s="1" t="n">
        <v>132.689</v>
      </c>
      <c r="J20" s="1" t="n">
        <v>0</v>
      </c>
      <c r="K20" s="1" t="n">
        <v>784</v>
      </c>
      <c r="L20" s="1" t="n">
        <v>86.458</v>
      </c>
      <c r="M20" s="1" t="n">
        <v>132.13</v>
      </c>
      <c r="N20" s="1" t="n">
        <v>70.428</v>
      </c>
      <c r="O20" s="1" t="n">
        <v>51.075</v>
      </c>
      <c r="P20" s="1" t="n">
        <v>30.126</v>
      </c>
      <c r="Q20" s="1" t="n">
        <v>130.881</v>
      </c>
      <c r="R20" s="1" t="n">
        <v>301134.073</v>
      </c>
      <c r="S20" s="1" t="n">
        <v>7565135</v>
      </c>
      <c r="U20" s="1" t="n">
        <f aca="false">S20/$S$7</f>
        <v>1.04606228529488</v>
      </c>
      <c r="V20" s="1" t="n">
        <f aca="false">-(O20+Q20-$M$5)</f>
        <v>-3.79100000000003</v>
      </c>
      <c r="W20" s="1" t="n">
        <f aca="false">-(O20-$M$5)</f>
        <v>127.09</v>
      </c>
      <c r="X20" s="1" t="n">
        <f aca="false">AVERAGE(W20:W24)</f>
        <v>126.4114</v>
      </c>
    </row>
    <row r="21" customFormat="false" ht="15" hidden="false" customHeight="false" outlineLevel="0" collapsed="false">
      <c r="A21" s="6" t="b">
        <f aca="false">IF(C21=C20,1 )</f>
        <v>0</v>
      </c>
      <c r="C21" s="1" t="n">
        <f aca="false">VALUE(RIGHT(G21,5))</f>
        <v>141</v>
      </c>
      <c r="D21" s="1" t="n">
        <f aca="false">C21/10000*1000</f>
        <v>14.1</v>
      </c>
      <c r="F21" s="1" t="n">
        <v>15</v>
      </c>
      <c r="G21" s="1" t="s">
        <v>5026</v>
      </c>
      <c r="H21" s="1" t="n">
        <v>2308.68</v>
      </c>
      <c r="I21" s="1" t="n">
        <v>131.204</v>
      </c>
      <c r="J21" s="1" t="n">
        <v>2</v>
      </c>
      <c r="K21" s="1" t="n">
        <v>930</v>
      </c>
      <c r="L21" s="1" t="n">
        <v>86.436</v>
      </c>
      <c r="M21" s="1" t="n">
        <v>132.294</v>
      </c>
      <c r="N21" s="1" t="n">
        <v>71.027</v>
      </c>
      <c r="O21" s="1" t="n">
        <v>50.676</v>
      </c>
      <c r="P21" s="1" t="n">
        <v>29.727</v>
      </c>
      <c r="Q21" s="1" t="n">
        <v>130.881</v>
      </c>
      <c r="R21" s="1" t="n">
        <v>302907.249</v>
      </c>
      <c r="S21" s="1" t="n">
        <v>7609681</v>
      </c>
      <c r="U21" s="1" t="n">
        <f aca="false">S21/$S$7</f>
        <v>1.05222184365845</v>
      </c>
      <c r="V21" s="1" t="n">
        <f aca="false">-(O21+Q21-$M$5)</f>
        <v>-3.39200000000002</v>
      </c>
      <c r="W21" s="1" t="n">
        <f aca="false">-(O21-$M$5)</f>
        <v>127.489</v>
      </c>
      <c r="X21" s="1" t="n">
        <f aca="false">AVERAGE(W21:W25)</f>
        <v>126.6906</v>
      </c>
    </row>
    <row r="22" customFormat="false" ht="15" hidden="false" customHeight="false" outlineLevel="0" collapsed="false">
      <c r="A22" s="6" t="b">
        <f aca="false">IF(C22=C21,1 )</f>
        <v>0</v>
      </c>
      <c r="C22" s="1" t="n">
        <f aca="false">VALUE(RIGHT(G22,5))</f>
        <v>151</v>
      </c>
      <c r="D22" s="1" t="n">
        <f aca="false">C22/10000*1000</f>
        <v>15.1</v>
      </c>
      <c r="F22" s="1" t="n">
        <v>16</v>
      </c>
      <c r="G22" s="1" t="s">
        <v>5027</v>
      </c>
      <c r="H22" s="1" t="n">
        <v>2275.562</v>
      </c>
      <c r="I22" s="1" t="n">
        <v>130.273</v>
      </c>
      <c r="J22" s="1" t="n">
        <v>1</v>
      </c>
      <c r="K22" s="1" t="n">
        <v>791</v>
      </c>
      <c r="L22" s="1" t="n">
        <v>86.39</v>
      </c>
      <c r="M22" s="1" t="n">
        <v>132.473</v>
      </c>
      <c r="N22" s="1" t="n">
        <v>71.027</v>
      </c>
      <c r="O22" s="1" t="n">
        <v>52.871</v>
      </c>
      <c r="P22" s="1" t="n">
        <v>29.528</v>
      </c>
      <c r="Q22" s="1" t="n">
        <v>129.684</v>
      </c>
      <c r="R22" s="1" t="n">
        <v>296444.745</v>
      </c>
      <c r="S22" s="1" t="n">
        <v>7447329</v>
      </c>
      <c r="U22" s="1" t="n">
        <f aca="false">S22/$S$7</f>
        <v>1.02977276586377</v>
      </c>
      <c r="V22" s="1" t="n">
        <f aca="false">-(O22+Q22-$M$5)</f>
        <v>-4.39000000000002</v>
      </c>
      <c r="W22" s="1" t="n">
        <f aca="false">-(O22-$M$5)</f>
        <v>125.294</v>
      </c>
      <c r="X22" s="1" t="n">
        <f aca="false">AVERAGE(W22:W26)</f>
        <v>126.5708</v>
      </c>
    </row>
    <row r="23" customFormat="false" ht="15" hidden="false" customHeight="false" outlineLevel="0" collapsed="false">
      <c r="A23" s="6" t="b">
        <f aca="false">IF(C23=C22,1 )</f>
        <v>0</v>
      </c>
      <c r="C23" s="1" t="n">
        <f aca="false">VALUE(RIGHT(G23,5))</f>
        <v>161</v>
      </c>
      <c r="D23" s="1" t="n">
        <f aca="false">C23/10000*1000</f>
        <v>16.1</v>
      </c>
      <c r="F23" s="1" t="n">
        <v>17</v>
      </c>
      <c r="G23" s="1" t="s">
        <v>5028</v>
      </c>
      <c r="H23" s="1" t="n">
        <v>2259.003</v>
      </c>
      <c r="I23" s="1" t="n">
        <v>130.921</v>
      </c>
      <c r="J23" s="1" t="n">
        <v>2</v>
      </c>
      <c r="K23" s="1" t="n">
        <v>722</v>
      </c>
      <c r="L23" s="1" t="n">
        <v>86.439</v>
      </c>
      <c r="M23" s="1" t="n">
        <v>131.985</v>
      </c>
      <c r="N23" s="1" t="n">
        <v>72.224</v>
      </c>
      <c r="O23" s="1" t="n">
        <v>50.876</v>
      </c>
      <c r="P23" s="1" t="n">
        <v>27.533</v>
      </c>
      <c r="Q23" s="1" t="n">
        <v>131.28</v>
      </c>
      <c r="R23" s="1" t="n">
        <v>295749.94</v>
      </c>
      <c r="S23" s="1" t="n">
        <v>7429874</v>
      </c>
      <c r="U23" s="1" t="n">
        <f aca="false">S23/$S$7</f>
        <v>1.02735919132878</v>
      </c>
      <c r="V23" s="1" t="n">
        <f aca="false">-(O23+Q23-$M$5)</f>
        <v>-3.99100000000001</v>
      </c>
      <c r="W23" s="1" t="n">
        <f aca="false">-(O23-$M$5)</f>
        <v>127.289</v>
      </c>
      <c r="X23" s="1" t="n">
        <f aca="false">AVERAGE(W23:W27)</f>
        <v>126.6906</v>
      </c>
    </row>
    <row r="24" customFormat="false" ht="15" hidden="false" customHeight="false" outlineLevel="0" collapsed="false">
      <c r="A24" s="6" t="b">
        <f aca="false">IF(C24=C23,1 )</f>
        <v>0</v>
      </c>
      <c r="C24" s="1" t="n">
        <f aca="false">VALUE(RIGHT(G24,5))</f>
        <v>171</v>
      </c>
      <c r="D24" s="1" t="n">
        <f aca="false">C24/10000*1000</f>
        <v>17.1</v>
      </c>
      <c r="F24" s="1" t="n">
        <v>18</v>
      </c>
      <c r="G24" s="1" t="s">
        <v>5029</v>
      </c>
      <c r="H24" s="1" t="n">
        <v>2262.506</v>
      </c>
      <c r="I24" s="1" t="n">
        <v>129.906</v>
      </c>
      <c r="J24" s="1" t="n">
        <v>0</v>
      </c>
      <c r="K24" s="1" t="n">
        <v>729</v>
      </c>
      <c r="L24" s="1" t="n">
        <v>86.386</v>
      </c>
      <c r="M24" s="1" t="n">
        <v>132.47</v>
      </c>
      <c r="N24" s="1" t="n">
        <v>72.024</v>
      </c>
      <c r="O24" s="1" t="n">
        <v>53.27</v>
      </c>
      <c r="P24" s="1" t="n">
        <v>28.929</v>
      </c>
      <c r="Q24" s="1" t="n">
        <v>128.886</v>
      </c>
      <c r="R24" s="1" t="n">
        <v>293912</v>
      </c>
      <c r="S24" s="1" t="n">
        <v>7383701</v>
      </c>
      <c r="U24" s="1" t="n">
        <f aca="false">S24/$S$7</f>
        <v>1.02097466099337</v>
      </c>
      <c r="V24" s="1" t="n">
        <f aca="false">-(O24+Q24-$M$5)</f>
        <v>-3.99100000000001</v>
      </c>
      <c r="W24" s="1" t="n">
        <f aca="false">-(O24-$M$5)</f>
        <v>124.895</v>
      </c>
      <c r="X24" s="1" t="n">
        <f aca="false">AVERAGE(W24:W28)</f>
        <v>126.8902</v>
      </c>
    </row>
    <row r="25" customFormat="false" ht="15" hidden="false" customHeight="false" outlineLevel="0" collapsed="false">
      <c r="A25" s="6" t="b">
        <f aca="false">IF(C25=C24,1 )</f>
        <v>0</v>
      </c>
      <c r="C25" s="1" t="n">
        <f aca="false">VALUE(RIGHT(G25,5))</f>
        <v>181</v>
      </c>
      <c r="D25" s="1" t="n">
        <f aca="false">C25/10000*1000</f>
        <v>18.1</v>
      </c>
      <c r="F25" s="1" t="n">
        <v>19</v>
      </c>
      <c r="G25" s="1" t="s">
        <v>5030</v>
      </c>
      <c r="H25" s="1" t="n">
        <v>2313.815</v>
      </c>
      <c r="I25" s="1" t="n">
        <v>129.256</v>
      </c>
      <c r="J25" s="1" t="n">
        <v>5</v>
      </c>
      <c r="K25" s="1" t="n">
        <v>699</v>
      </c>
      <c r="L25" s="1" t="n">
        <v>86.408</v>
      </c>
      <c r="M25" s="1" t="n">
        <v>132.022</v>
      </c>
      <c r="N25" s="1" t="n">
        <v>70.428</v>
      </c>
      <c r="O25" s="1" t="n">
        <v>49.679</v>
      </c>
      <c r="P25" s="1" t="n">
        <v>30.526</v>
      </c>
      <c r="Q25" s="1" t="n">
        <v>132.277</v>
      </c>
      <c r="R25" s="1" t="n">
        <v>299075.571</v>
      </c>
      <c r="S25" s="1" t="n">
        <v>7513421</v>
      </c>
      <c r="U25" s="1" t="n">
        <f aca="false">S25/$S$7</f>
        <v>1.03891157813344</v>
      </c>
      <c r="V25" s="1" t="n">
        <f aca="false">-(O25+Q25-$M$5)</f>
        <v>-3.791</v>
      </c>
      <c r="W25" s="1" t="n">
        <f aca="false">-(O25-$M$5)</f>
        <v>128.486</v>
      </c>
      <c r="X25" s="1" t="n">
        <f aca="false">AVERAGE(W25:W29)</f>
        <v>127.01</v>
      </c>
    </row>
    <row r="26" customFormat="false" ht="15" hidden="false" customHeight="false" outlineLevel="0" collapsed="false">
      <c r="A26" s="6" t="b">
        <f aca="false">IF(C26=C25,1 )</f>
        <v>0</v>
      </c>
      <c r="C26" s="1" t="n">
        <f aca="false">VALUE(RIGHT(G26,5))</f>
        <v>191</v>
      </c>
      <c r="D26" s="1" t="n">
        <f aca="false">C26/10000*1000</f>
        <v>19.1</v>
      </c>
      <c r="F26" s="1" t="n">
        <v>20</v>
      </c>
      <c r="G26" s="1" t="s">
        <v>5031</v>
      </c>
      <c r="H26" s="1" t="n">
        <v>2278.706</v>
      </c>
      <c r="I26" s="1" t="n">
        <v>130.025</v>
      </c>
      <c r="J26" s="1" t="n">
        <v>3</v>
      </c>
      <c r="K26" s="1" t="n">
        <v>813</v>
      </c>
      <c r="L26" s="1" t="n">
        <v>86.448</v>
      </c>
      <c r="M26" s="1" t="n">
        <v>132.463</v>
      </c>
      <c r="N26" s="1" t="n">
        <v>71.825</v>
      </c>
      <c r="O26" s="1" t="n">
        <v>51.275</v>
      </c>
      <c r="P26" s="1" t="n">
        <v>29.129</v>
      </c>
      <c r="Q26" s="1" t="n">
        <v>130.681</v>
      </c>
      <c r="R26" s="1" t="n">
        <v>296287.672</v>
      </c>
      <c r="S26" s="1" t="n">
        <v>7443383</v>
      </c>
      <c r="U26" s="1" t="n">
        <f aca="false">S26/$S$7</f>
        <v>1.02922713623816</v>
      </c>
      <c r="V26" s="1" t="n">
        <f aca="false">-(O26+Q26-$M$5)</f>
        <v>-3.79100000000003</v>
      </c>
      <c r="W26" s="1" t="n">
        <f aca="false">-(O26-$M$5)</f>
        <v>126.89</v>
      </c>
      <c r="X26" s="1" t="n">
        <f aca="false">AVERAGE(W26:W30)</f>
        <v>126.2518</v>
      </c>
    </row>
    <row r="27" customFormat="false" ht="15" hidden="false" customHeight="false" outlineLevel="0" collapsed="false">
      <c r="A27" s="6" t="b">
        <f aca="false">IF(C27=C26,1 )</f>
        <v>0</v>
      </c>
      <c r="C27" s="1" t="n">
        <f aca="false">VALUE(RIGHT(G27,5))</f>
        <v>201</v>
      </c>
      <c r="D27" s="1" t="n">
        <f aca="false">C27/10000*1000</f>
        <v>20.1</v>
      </c>
      <c r="F27" s="1" t="n">
        <v>21</v>
      </c>
      <c r="G27" s="1" t="s">
        <v>5032</v>
      </c>
      <c r="H27" s="1" t="n">
        <v>2258.644</v>
      </c>
      <c r="I27" s="1" t="n">
        <v>131.118</v>
      </c>
      <c r="J27" s="1" t="n">
        <v>3</v>
      </c>
      <c r="K27" s="1" t="n">
        <v>772</v>
      </c>
      <c r="L27" s="1" t="n">
        <v>86.463</v>
      </c>
      <c r="M27" s="1" t="n">
        <v>132.106</v>
      </c>
      <c r="N27" s="1" t="n">
        <v>71.625</v>
      </c>
      <c r="O27" s="1" t="n">
        <v>52.272</v>
      </c>
      <c r="P27" s="1" t="n">
        <v>29.129</v>
      </c>
      <c r="Q27" s="1" t="n">
        <v>130.282</v>
      </c>
      <c r="R27" s="1" t="n">
        <v>296148.472</v>
      </c>
      <c r="S27" s="1" t="n">
        <v>7439886</v>
      </c>
      <c r="U27" s="1" t="n">
        <f aca="false">S27/$S$7</f>
        <v>1.02874359168652</v>
      </c>
      <c r="V27" s="1" t="n">
        <f aca="false">-(O27+Q27-$M$5)</f>
        <v>-4.38900000000001</v>
      </c>
      <c r="W27" s="1" t="n">
        <f aca="false">-(O27-$M$5)</f>
        <v>125.893</v>
      </c>
      <c r="X27" s="1" t="n">
        <f aca="false">AVERAGE(W27:W31)</f>
        <v>126.0922</v>
      </c>
    </row>
    <row r="28" customFormat="false" ht="15" hidden="false" customHeight="false" outlineLevel="0" collapsed="false">
      <c r="A28" s="6" t="b">
        <f aca="false">IF(C28=C27,1 )</f>
        <v>0</v>
      </c>
      <c r="C28" s="1" t="n">
        <f aca="false">VALUE(RIGHT(G28,5))</f>
        <v>211</v>
      </c>
      <c r="D28" s="1" t="n">
        <f aca="false">C28/10000*1000</f>
        <v>21.1</v>
      </c>
      <c r="F28" s="1" t="n">
        <v>22</v>
      </c>
      <c r="G28" s="1" t="s">
        <v>5033</v>
      </c>
      <c r="H28" s="1" t="n">
        <v>2258.406</v>
      </c>
      <c r="I28" s="1" t="n">
        <v>131.381</v>
      </c>
      <c r="J28" s="1" t="n">
        <v>0</v>
      </c>
      <c r="K28" s="1" t="n">
        <v>842</v>
      </c>
      <c r="L28" s="1" t="n">
        <v>86.402</v>
      </c>
      <c r="M28" s="1" t="n">
        <v>132.084</v>
      </c>
      <c r="N28" s="1" t="n">
        <v>72.822</v>
      </c>
      <c r="O28" s="1" t="n">
        <v>49.878</v>
      </c>
      <c r="P28" s="1" t="n">
        <v>27.932</v>
      </c>
      <c r="Q28" s="1" t="n">
        <v>133.873</v>
      </c>
      <c r="R28" s="1" t="n">
        <v>296711.004</v>
      </c>
      <c r="S28" s="1" t="n">
        <v>7454018</v>
      </c>
      <c r="U28" s="1" t="n">
        <f aca="false">S28/$S$7</f>
        <v>1.03069768136447</v>
      </c>
      <c r="V28" s="1" t="n">
        <f aca="false">-(O28+Q28-$M$5)</f>
        <v>-5.58599999999998</v>
      </c>
      <c r="W28" s="1" t="n">
        <f aca="false">-(O28-$M$5)</f>
        <v>128.287</v>
      </c>
      <c r="X28" s="1" t="n">
        <f aca="false">AVERAGE(W28:W32)</f>
        <v>126.571</v>
      </c>
    </row>
    <row r="29" customFormat="false" ht="15" hidden="false" customHeight="false" outlineLevel="0" collapsed="false">
      <c r="A29" s="6" t="b">
        <f aca="false">IF(C29=C28,1 )</f>
        <v>0</v>
      </c>
      <c r="C29" s="1" t="n">
        <f aca="false">VALUE(RIGHT(G29,5))</f>
        <v>221</v>
      </c>
      <c r="D29" s="1" t="n">
        <f aca="false">C29/10000*1000</f>
        <v>22.1</v>
      </c>
      <c r="F29" s="1" t="n">
        <v>23</v>
      </c>
      <c r="G29" s="1" t="s">
        <v>5034</v>
      </c>
      <c r="H29" s="1" t="n">
        <v>2297.176</v>
      </c>
      <c r="I29" s="1" t="n">
        <v>131.495</v>
      </c>
      <c r="J29" s="1" t="n">
        <v>1</v>
      </c>
      <c r="K29" s="1" t="n">
        <v>826</v>
      </c>
      <c r="L29" s="1" t="n">
        <v>86.523</v>
      </c>
      <c r="M29" s="1" t="n">
        <v>132.155</v>
      </c>
      <c r="N29" s="1" t="n">
        <v>72.822</v>
      </c>
      <c r="O29" s="1" t="n">
        <v>52.671</v>
      </c>
      <c r="P29" s="1" t="n">
        <v>28.331</v>
      </c>
      <c r="Q29" s="1" t="n">
        <v>130.282</v>
      </c>
      <c r="R29" s="1" t="n">
        <v>302066.159</v>
      </c>
      <c r="S29" s="1" t="n">
        <v>7588551</v>
      </c>
      <c r="U29" s="1" t="n">
        <f aca="false">S29/$S$7</f>
        <v>1.04930011178079</v>
      </c>
      <c r="V29" s="1" t="n">
        <f aca="false">-(O29+Q29-$M$5)</f>
        <v>-4.78800000000001</v>
      </c>
      <c r="W29" s="1" t="n">
        <f aca="false">-(O29-$M$5)</f>
        <v>125.494</v>
      </c>
      <c r="X29" s="1" t="n">
        <f aca="false">AVERAGE(W29:W33)</f>
        <v>125.7728</v>
      </c>
    </row>
    <row r="30" customFormat="false" ht="15" hidden="false" customHeight="false" outlineLevel="0" collapsed="false">
      <c r="A30" s="6" t="b">
        <f aca="false">IF(C30=C29,1 )</f>
        <v>0</v>
      </c>
      <c r="C30" s="1" t="n">
        <f aca="false">VALUE(RIGHT(G30,5))</f>
        <v>231</v>
      </c>
      <c r="D30" s="1" t="n">
        <f aca="false">C30/10000*1000</f>
        <v>23.1</v>
      </c>
      <c r="F30" s="1" t="n">
        <v>24</v>
      </c>
      <c r="G30" s="1" t="s">
        <v>5035</v>
      </c>
      <c r="H30" s="1" t="n">
        <v>2306.451</v>
      </c>
      <c r="I30" s="1" t="n">
        <v>130.64</v>
      </c>
      <c r="J30" s="1" t="n">
        <v>0</v>
      </c>
      <c r="K30" s="1" t="n">
        <v>765</v>
      </c>
      <c r="L30" s="1" t="n">
        <v>86.508</v>
      </c>
      <c r="M30" s="1" t="n">
        <v>132.204</v>
      </c>
      <c r="N30" s="1" t="n">
        <v>72.024</v>
      </c>
      <c r="O30" s="1" t="n">
        <v>53.47</v>
      </c>
      <c r="P30" s="1" t="n">
        <v>28.929</v>
      </c>
      <c r="Q30" s="1" t="n">
        <v>128.486</v>
      </c>
      <c r="R30" s="1" t="n">
        <v>301314.71</v>
      </c>
      <c r="S30" s="1" t="n">
        <v>7569673</v>
      </c>
      <c r="U30" s="1" t="n">
        <f aca="false">S30/$S$7</f>
        <v>1.04668977319175</v>
      </c>
      <c r="V30" s="1" t="n">
        <f aca="false">-(O30+Q30-$M$5)</f>
        <v>-3.791</v>
      </c>
      <c r="W30" s="1" t="n">
        <f aca="false">-(O30-$M$5)</f>
        <v>124.695</v>
      </c>
      <c r="X30" s="1" t="n">
        <f aca="false">AVERAGE(W30:W34)</f>
        <v>126.4112</v>
      </c>
    </row>
    <row r="31" customFormat="false" ht="15" hidden="false" customHeight="false" outlineLevel="0" collapsed="false">
      <c r="A31" s="6" t="b">
        <f aca="false">IF(C31=C30,1 )</f>
        <v>0</v>
      </c>
      <c r="C31" s="1" t="n">
        <f aca="false">VALUE(RIGHT(G31,5))</f>
        <v>241</v>
      </c>
      <c r="D31" s="1" t="n">
        <f aca="false">C31/10000*1000</f>
        <v>24.1</v>
      </c>
      <c r="F31" s="1" t="n">
        <v>25</v>
      </c>
      <c r="G31" s="1" t="s">
        <v>5036</v>
      </c>
      <c r="H31" s="1" t="n">
        <v>2271.024</v>
      </c>
      <c r="I31" s="1" t="n">
        <v>131.55</v>
      </c>
      <c r="J31" s="1" t="n">
        <v>0</v>
      </c>
      <c r="K31" s="1" t="n">
        <v>770</v>
      </c>
      <c r="L31" s="1" t="n">
        <v>86.411</v>
      </c>
      <c r="M31" s="1" t="n">
        <v>132.548</v>
      </c>
      <c r="N31" s="1" t="n">
        <v>71.226</v>
      </c>
      <c r="O31" s="1" t="n">
        <v>52.073</v>
      </c>
      <c r="P31" s="1" t="n">
        <v>28.73</v>
      </c>
      <c r="Q31" s="1" t="n">
        <v>129.883</v>
      </c>
      <c r="R31" s="1" t="n">
        <v>298752.867</v>
      </c>
      <c r="S31" s="1" t="n">
        <v>7505314</v>
      </c>
      <c r="U31" s="1" t="n">
        <f aca="false">S31/$S$7</f>
        <v>1.03779058994924</v>
      </c>
      <c r="V31" s="1" t="n">
        <f aca="false">-(O31+Q31-$M$5)</f>
        <v>-3.79100000000003</v>
      </c>
      <c r="W31" s="1" t="n">
        <f aca="false">-(O31-$M$5)</f>
        <v>126.092</v>
      </c>
      <c r="X31" s="1" t="n">
        <f aca="false">AVERAGE(W31:W35)</f>
        <v>127.0498</v>
      </c>
    </row>
    <row r="32" customFormat="false" ht="15" hidden="false" customHeight="false" outlineLevel="0" collapsed="false">
      <c r="A32" s="6" t="b">
        <f aca="false">IF(C32=C31,1 )</f>
        <v>0</v>
      </c>
      <c r="C32" s="1" t="n">
        <f aca="false">VALUE(RIGHT(G32,5))</f>
        <v>251</v>
      </c>
      <c r="D32" s="1" t="n">
        <f aca="false">C32/10000*1000</f>
        <v>25.1</v>
      </c>
      <c r="F32" s="1" t="n">
        <v>26</v>
      </c>
      <c r="G32" s="1" t="s">
        <v>5037</v>
      </c>
      <c r="H32" s="1" t="n">
        <v>2239.339</v>
      </c>
      <c r="I32" s="1" t="n">
        <v>131.033</v>
      </c>
      <c r="J32" s="1" t="n">
        <v>0</v>
      </c>
      <c r="K32" s="1" t="n">
        <v>734</v>
      </c>
      <c r="L32" s="1" t="n">
        <v>86.384</v>
      </c>
      <c r="M32" s="1" t="n">
        <v>132.37</v>
      </c>
      <c r="N32" s="1" t="n">
        <v>71.226</v>
      </c>
      <c r="O32" s="1" t="n">
        <v>49.878</v>
      </c>
      <c r="P32" s="1" t="n">
        <v>28.73</v>
      </c>
      <c r="Q32" s="1" t="n">
        <v>133.474</v>
      </c>
      <c r="R32" s="1" t="n">
        <v>293427.567</v>
      </c>
      <c r="S32" s="1" t="n">
        <v>7371531</v>
      </c>
      <c r="U32" s="1" t="n">
        <f aca="false">S32/$S$7</f>
        <v>1.01929186511306</v>
      </c>
      <c r="V32" s="1" t="n">
        <f aca="false">-(O32+Q32-$M$5)</f>
        <v>-5.18699999999998</v>
      </c>
      <c r="W32" s="1" t="n">
        <f aca="false">-(O32-$M$5)</f>
        <v>128.287</v>
      </c>
      <c r="X32" s="1" t="n">
        <f aca="false">AVERAGE(W32:W36)</f>
        <v>126.97</v>
      </c>
    </row>
    <row r="33" customFormat="false" ht="15" hidden="false" customHeight="false" outlineLevel="0" collapsed="false">
      <c r="A33" s="6" t="b">
        <f aca="false">IF(C33=C32,1 )</f>
        <v>0</v>
      </c>
      <c r="C33" s="1" t="n">
        <f aca="false">VALUE(RIGHT(G33,5))</f>
        <v>261</v>
      </c>
      <c r="D33" s="1" t="n">
        <f aca="false">C33/10000*1000</f>
        <v>26.1</v>
      </c>
      <c r="F33" s="1" t="n">
        <v>27</v>
      </c>
      <c r="G33" s="1" t="s">
        <v>5038</v>
      </c>
      <c r="H33" s="1" t="n">
        <v>2269.87</v>
      </c>
      <c r="I33" s="1" t="n">
        <v>131.163</v>
      </c>
      <c r="J33" s="1" t="n">
        <v>0</v>
      </c>
      <c r="K33" s="1" t="n">
        <v>792</v>
      </c>
      <c r="L33" s="1" t="n">
        <v>86.454</v>
      </c>
      <c r="M33" s="1" t="n">
        <v>132.482</v>
      </c>
      <c r="N33" s="1" t="n">
        <v>70.827</v>
      </c>
      <c r="O33" s="1" t="n">
        <v>53.869</v>
      </c>
      <c r="P33" s="1" t="n">
        <v>29.328</v>
      </c>
      <c r="Q33" s="1" t="n">
        <v>128.486</v>
      </c>
      <c r="R33" s="1" t="n">
        <v>297722.382</v>
      </c>
      <c r="S33" s="1" t="n">
        <v>7479426</v>
      </c>
      <c r="U33" s="1" t="n">
        <f aca="false">S33/$S$7</f>
        <v>1.03421094987121</v>
      </c>
      <c r="V33" s="1" t="n">
        <f aca="false">-(O33+Q33-$M$5)</f>
        <v>-4.19</v>
      </c>
      <c r="W33" s="1" t="n">
        <f aca="false">-(O33-$M$5)</f>
        <v>124.296</v>
      </c>
      <c r="X33" s="1" t="n">
        <f aca="false">AVERAGE(W33:W37)</f>
        <v>126.7704</v>
      </c>
    </row>
    <row r="34" customFormat="false" ht="15" hidden="false" customHeight="false" outlineLevel="0" collapsed="false">
      <c r="A34" s="6" t="b">
        <f aca="false">IF(C34=C33,1 )</f>
        <v>0</v>
      </c>
      <c r="C34" s="1" t="n">
        <f aca="false">VALUE(RIGHT(G34,5))</f>
        <v>271</v>
      </c>
      <c r="D34" s="1" t="n">
        <f aca="false">C34/10000*1000</f>
        <v>27.1</v>
      </c>
      <c r="F34" s="1" t="n">
        <v>28</v>
      </c>
      <c r="G34" s="1" t="s">
        <v>5039</v>
      </c>
      <c r="H34" s="1" t="n">
        <v>2268.078</v>
      </c>
      <c r="I34" s="1" t="n">
        <v>131.334</v>
      </c>
      <c r="J34" s="1" t="n">
        <v>4</v>
      </c>
      <c r="K34" s="1" t="n">
        <v>701</v>
      </c>
      <c r="L34" s="1" t="n">
        <v>86.409</v>
      </c>
      <c r="M34" s="1" t="n">
        <v>132.011</v>
      </c>
      <c r="N34" s="1" t="n">
        <v>72.623</v>
      </c>
      <c r="O34" s="1" t="n">
        <v>49.479</v>
      </c>
      <c r="P34" s="1" t="n">
        <v>27.533</v>
      </c>
      <c r="Q34" s="1" t="n">
        <v>131.878</v>
      </c>
      <c r="R34" s="1" t="n">
        <v>297874.957</v>
      </c>
      <c r="S34" s="1" t="n">
        <v>7483259</v>
      </c>
      <c r="U34" s="1" t="n">
        <f aca="false">S34/$S$7</f>
        <v>1.03474095452275</v>
      </c>
      <c r="V34" s="1" t="n">
        <f aca="false">-(O34+Q34-$M$5)</f>
        <v>-3.19199999999998</v>
      </c>
      <c r="W34" s="1" t="n">
        <f aca="false">-(O34-$M$5)</f>
        <v>128.686</v>
      </c>
      <c r="X34" s="1" t="n">
        <f aca="false">AVERAGE(W34:W38)</f>
        <v>126.7704</v>
      </c>
    </row>
    <row r="35" customFormat="false" ht="15" hidden="false" customHeight="false" outlineLevel="0" collapsed="false">
      <c r="A35" s="6" t="b">
        <f aca="false">IF(C35=C34,1 )</f>
        <v>0</v>
      </c>
      <c r="C35" s="1" t="n">
        <f aca="false">VALUE(RIGHT(G35,5))</f>
        <v>281</v>
      </c>
      <c r="D35" s="1" t="n">
        <f aca="false">C35/10000*1000</f>
        <v>28.1</v>
      </c>
      <c r="F35" s="1" t="n">
        <v>29</v>
      </c>
      <c r="G35" s="1" t="s">
        <v>5040</v>
      </c>
      <c r="H35" s="1" t="n">
        <v>2340.246</v>
      </c>
      <c r="I35" s="1" t="n">
        <v>129.711</v>
      </c>
      <c r="J35" s="1" t="n">
        <v>1</v>
      </c>
      <c r="K35" s="1" t="n">
        <v>815</v>
      </c>
      <c r="L35" s="1" t="n">
        <v>86.467</v>
      </c>
      <c r="M35" s="1" t="n">
        <v>131.911</v>
      </c>
      <c r="N35" s="1" t="n">
        <v>70.229</v>
      </c>
      <c r="O35" s="1" t="n">
        <v>50.277</v>
      </c>
      <c r="P35" s="1" t="n">
        <v>30.925</v>
      </c>
      <c r="Q35" s="1" t="n">
        <v>133.873</v>
      </c>
      <c r="R35" s="1" t="n">
        <v>303555.761</v>
      </c>
      <c r="S35" s="1" t="n">
        <v>7625973</v>
      </c>
      <c r="U35" s="1" t="n">
        <f aca="false">S35/$S$7</f>
        <v>1.05447460540718</v>
      </c>
      <c r="V35" s="1" t="n">
        <f aca="false">-(O35+Q35-$M$5)</f>
        <v>-5.98499999999999</v>
      </c>
      <c r="W35" s="1" t="n">
        <f aca="false">-(O35-$M$5)</f>
        <v>127.888</v>
      </c>
      <c r="X35" s="1" t="n">
        <f aca="false">AVERAGE(W35:W39)</f>
        <v>125.8924</v>
      </c>
    </row>
    <row r="36" customFormat="false" ht="15" hidden="false" customHeight="false" outlineLevel="0" collapsed="false">
      <c r="A36" s="6" t="b">
        <f aca="false">IF(C36=C35,1 )</f>
        <v>0</v>
      </c>
      <c r="C36" s="1" t="n">
        <f aca="false">VALUE(RIGHT(G36,5))</f>
        <v>291</v>
      </c>
      <c r="D36" s="1" t="n">
        <f aca="false">C36/10000*1000</f>
        <v>29.1</v>
      </c>
      <c r="F36" s="1" t="n">
        <v>30</v>
      </c>
      <c r="G36" s="1" t="s">
        <v>5041</v>
      </c>
      <c r="H36" s="1" t="n">
        <v>2292.917</v>
      </c>
      <c r="I36" s="1" t="n">
        <v>129.359</v>
      </c>
      <c r="J36" s="1" t="n">
        <v>1</v>
      </c>
      <c r="K36" s="1" t="n">
        <v>742</v>
      </c>
      <c r="L36" s="1" t="n">
        <v>86.433</v>
      </c>
      <c r="M36" s="1" t="n">
        <v>132.293</v>
      </c>
      <c r="N36" s="1" t="n">
        <v>72.024</v>
      </c>
      <c r="O36" s="1" t="n">
        <v>52.472</v>
      </c>
      <c r="P36" s="1" t="n">
        <v>29.927</v>
      </c>
      <c r="Q36" s="1" t="n">
        <v>128.886</v>
      </c>
      <c r="R36" s="1" t="n">
        <v>296610.097</v>
      </c>
      <c r="S36" s="1" t="n">
        <v>7451483</v>
      </c>
      <c r="U36" s="1" t="n">
        <f aca="false">S36/$S$7</f>
        <v>1.03034715650361</v>
      </c>
      <c r="V36" s="1" t="n">
        <f aca="false">-(O36+Q36-$M$5)</f>
        <v>-3.19300000000001</v>
      </c>
      <c r="W36" s="1" t="n">
        <f aca="false">-(O36-$M$5)</f>
        <v>125.693</v>
      </c>
      <c r="X36" s="1" t="n">
        <f aca="false">AVERAGE(W36:W40)</f>
        <v>125.653</v>
      </c>
    </row>
    <row r="37" customFormat="false" ht="15" hidden="false" customHeight="false" outlineLevel="0" collapsed="false">
      <c r="A37" s="6" t="b">
        <f aca="false">IF(C37=C36,1 )</f>
        <v>0</v>
      </c>
      <c r="C37" s="1" t="n">
        <f aca="false">VALUE(RIGHT(G37,5))</f>
        <v>301</v>
      </c>
      <c r="D37" s="1" t="n">
        <f aca="false">C37/10000*1000</f>
        <v>30.1</v>
      </c>
      <c r="F37" s="1" t="n">
        <v>31</v>
      </c>
      <c r="G37" s="1" t="s">
        <v>5042</v>
      </c>
      <c r="H37" s="1" t="n">
        <v>2276.756</v>
      </c>
      <c r="I37" s="1" t="n">
        <v>130.969</v>
      </c>
      <c r="J37" s="1" t="n">
        <v>4</v>
      </c>
      <c r="K37" s="1" t="n">
        <v>902</v>
      </c>
      <c r="L37" s="1" t="n">
        <v>86.508</v>
      </c>
      <c r="M37" s="1" t="n">
        <v>132.038</v>
      </c>
      <c r="N37" s="1" t="n">
        <v>70.827</v>
      </c>
      <c r="O37" s="1" t="n">
        <v>50.876</v>
      </c>
      <c r="P37" s="1" t="n">
        <v>30.126</v>
      </c>
      <c r="Q37" s="1" t="n">
        <v>130.881</v>
      </c>
      <c r="R37" s="1" t="n">
        <v>298184.962</v>
      </c>
      <c r="S37" s="1" t="n">
        <v>7491047</v>
      </c>
      <c r="U37" s="1" t="n">
        <f aca="false">S37/$S$7</f>
        <v>1.03581783326687</v>
      </c>
      <c r="V37" s="1" t="n">
        <f aca="false">-(O37+Q37-$M$5)</f>
        <v>-3.59200000000001</v>
      </c>
      <c r="W37" s="1" t="n">
        <f aca="false">-(O37-$M$5)</f>
        <v>127.289</v>
      </c>
      <c r="X37" s="1" t="n">
        <f aca="false">AVERAGE(W37:W41)</f>
        <v>125.2938</v>
      </c>
    </row>
    <row r="38" customFormat="false" ht="15" hidden="false" customHeight="false" outlineLevel="0" collapsed="false">
      <c r="A38" s="6" t="b">
        <f aca="false">IF(C38=C37,1 )</f>
        <v>0</v>
      </c>
      <c r="C38" s="1" t="n">
        <f aca="false">VALUE(RIGHT(G38,5))</f>
        <v>311</v>
      </c>
      <c r="D38" s="1" t="n">
        <f aca="false">C38/10000*1000</f>
        <v>31.1</v>
      </c>
      <c r="F38" s="1" t="n">
        <v>32</v>
      </c>
      <c r="G38" s="1" t="s">
        <v>5043</v>
      </c>
      <c r="H38" s="1" t="n">
        <v>2280.259</v>
      </c>
      <c r="I38" s="1" t="n">
        <v>130.559</v>
      </c>
      <c r="J38" s="1" t="n">
        <v>0</v>
      </c>
      <c r="K38" s="1" t="n">
        <v>796</v>
      </c>
      <c r="L38" s="1" t="n">
        <v>86.498</v>
      </c>
      <c r="M38" s="1" t="n">
        <v>131.957</v>
      </c>
      <c r="N38" s="1" t="n">
        <v>71.226</v>
      </c>
      <c r="O38" s="1" t="n">
        <v>53.869</v>
      </c>
      <c r="P38" s="1" t="n">
        <v>29.727</v>
      </c>
      <c r="Q38" s="1" t="n">
        <v>127.888</v>
      </c>
      <c r="R38" s="1" t="n">
        <v>297708.371</v>
      </c>
      <c r="S38" s="1" t="n">
        <v>7479074</v>
      </c>
      <c r="U38" s="1" t="n">
        <f aca="false">S38/$S$7</f>
        <v>1.0341622773856</v>
      </c>
      <c r="V38" s="1" t="n">
        <f aca="false">-(O38+Q38-$M$5)</f>
        <v>-3.59200000000001</v>
      </c>
      <c r="W38" s="1" t="n">
        <f aca="false">-(O38-$M$5)</f>
        <v>124.296</v>
      </c>
      <c r="X38" s="1" t="n">
        <f aca="false">AVERAGE(W38:W42)</f>
        <v>125.653</v>
      </c>
    </row>
    <row r="39" customFormat="false" ht="15" hidden="false" customHeight="false" outlineLevel="0" collapsed="false">
      <c r="A39" s="6" t="b">
        <f aca="false">IF(C39=C38,1 )</f>
        <v>0</v>
      </c>
      <c r="C39" s="1" t="n">
        <f aca="false">VALUE(RIGHT(G39,5))</f>
        <v>321</v>
      </c>
      <c r="D39" s="1" t="n">
        <f aca="false">C39/10000*1000</f>
        <v>32.1</v>
      </c>
      <c r="F39" s="1" t="n">
        <v>33</v>
      </c>
      <c r="G39" s="1" t="s">
        <v>5044</v>
      </c>
      <c r="H39" s="1" t="n">
        <v>2238.184</v>
      </c>
      <c r="I39" s="1" t="n">
        <v>131.218</v>
      </c>
      <c r="J39" s="1" t="n">
        <v>0</v>
      </c>
      <c r="K39" s="1" t="n">
        <v>877</v>
      </c>
      <c r="L39" s="1" t="n">
        <v>86.441</v>
      </c>
      <c r="M39" s="1" t="n">
        <v>132.429</v>
      </c>
      <c r="N39" s="1" t="n">
        <v>72.224</v>
      </c>
      <c r="O39" s="1" t="n">
        <v>53.869</v>
      </c>
      <c r="P39" s="1" t="n">
        <v>28.131</v>
      </c>
      <c r="Q39" s="1" t="n">
        <v>130.083</v>
      </c>
      <c r="R39" s="1" t="n">
        <v>293690.203</v>
      </c>
      <c r="S39" s="1" t="n">
        <v>7378129</v>
      </c>
      <c r="U39" s="1" t="n">
        <f aca="false">S39/$S$7</f>
        <v>1.02020419767003</v>
      </c>
      <c r="V39" s="1" t="n">
        <f aca="false">-(O39+Q39-$M$5)</f>
        <v>-5.78700000000001</v>
      </c>
      <c r="W39" s="1" t="n">
        <f aca="false">-(O39-$M$5)</f>
        <v>124.296</v>
      </c>
      <c r="X39" s="1" t="n">
        <f aca="false">AVERAGE(W39:W43)</f>
        <v>125.9724</v>
      </c>
    </row>
    <row r="40" customFormat="false" ht="15" hidden="false" customHeight="false" outlineLevel="0" collapsed="false">
      <c r="A40" s="6" t="b">
        <f aca="false">IF(C40=C39,1 )</f>
        <v>0</v>
      </c>
      <c r="C40" s="1" t="n">
        <f aca="false">VALUE(RIGHT(G40,5))</f>
        <v>331</v>
      </c>
      <c r="D40" s="1" t="n">
        <f aca="false">C40/10000*1000</f>
        <v>33.1</v>
      </c>
      <c r="F40" s="1" t="n">
        <v>34</v>
      </c>
      <c r="G40" s="1" t="s">
        <v>5045</v>
      </c>
      <c r="H40" s="1" t="n">
        <v>2311.705</v>
      </c>
      <c r="I40" s="1" t="n">
        <v>131.957</v>
      </c>
      <c r="J40" s="1" t="n">
        <v>0</v>
      </c>
      <c r="K40" s="1" t="n">
        <v>745</v>
      </c>
      <c r="L40" s="1" t="n">
        <v>86.436</v>
      </c>
      <c r="M40" s="1" t="n">
        <v>132.25</v>
      </c>
      <c r="N40" s="1" t="n">
        <v>72.224</v>
      </c>
      <c r="O40" s="1" t="n">
        <v>51.474</v>
      </c>
      <c r="P40" s="1" t="n">
        <v>29.129</v>
      </c>
      <c r="Q40" s="1" t="n">
        <v>130.282</v>
      </c>
      <c r="R40" s="1" t="n">
        <v>305045.681</v>
      </c>
      <c r="S40" s="1" t="n">
        <v>7663403</v>
      </c>
      <c r="U40" s="1" t="n">
        <f aca="false">S40/$S$7</f>
        <v>1.05965020522643</v>
      </c>
      <c r="V40" s="1" t="n">
        <f aca="false">-(O40+Q40-$M$5)</f>
        <v>-3.59100000000001</v>
      </c>
      <c r="W40" s="1" t="n">
        <f aca="false">-(O40-$M$5)</f>
        <v>126.691</v>
      </c>
      <c r="X40" s="1" t="n">
        <f aca="false">AVERAGE(W40:W44)</f>
        <v>126.212</v>
      </c>
    </row>
    <row r="41" customFormat="false" ht="15" hidden="false" customHeight="false" outlineLevel="0" collapsed="false">
      <c r="A41" s="6" t="b">
        <f aca="false">IF(C41=C40,1 )</f>
        <v>0</v>
      </c>
      <c r="C41" s="1" t="n">
        <f aca="false">VALUE(RIGHT(G41,5))</f>
        <v>341</v>
      </c>
      <c r="D41" s="1" t="n">
        <f aca="false">C41/10000*1000</f>
        <v>34.1</v>
      </c>
      <c r="F41" s="1" t="n">
        <v>35</v>
      </c>
      <c r="G41" s="1" t="s">
        <v>5046</v>
      </c>
      <c r="H41" s="1" t="n">
        <v>2258.087</v>
      </c>
      <c r="I41" s="1" t="n">
        <v>131.156</v>
      </c>
      <c r="J41" s="1" t="n">
        <v>0</v>
      </c>
      <c r="K41" s="1" t="n">
        <v>794</v>
      </c>
      <c r="L41" s="1" t="n">
        <v>86.383</v>
      </c>
      <c r="M41" s="1" t="n">
        <v>132.533</v>
      </c>
      <c r="N41" s="1" t="n">
        <v>71.426</v>
      </c>
      <c r="O41" s="1" t="n">
        <v>54.268</v>
      </c>
      <c r="P41" s="1" t="n">
        <v>28.53</v>
      </c>
      <c r="Q41" s="1" t="n">
        <v>127.289</v>
      </c>
      <c r="R41" s="1" t="n">
        <v>296162.444</v>
      </c>
      <c r="S41" s="1" t="n">
        <v>7440237</v>
      </c>
      <c r="U41" s="1" t="n">
        <f aca="false">S41/$S$7</f>
        <v>1.02879212589802</v>
      </c>
      <c r="V41" s="1" t="n">
        <f aca="false">-(O41+Q41-$M$5)</f>
        <v>-3.39200000000002</v>
      </c>
      <c r="W41" s="1" t="n">
        <f aca="false">-(O41-$M$5)</f>
        <v>123.897</v>
      </c>
      <c r="X41" s="1" t="n">
        <f aca="false">AVERAGE(W41:W45)</f>
        <v>126.611</v>
      </c>
    </row>
    <row r="42" customFormat="false" ht="15" hidden="false" customHeight="false" outlineLevel="0" collapsed="false">
      <c r="A42" s="6" t="b">
        <f aca="false">IF(C42=C41,1 )</f>
        <v>0</v>
      </c>
      <c r="C42" s="1" t="n">
        <f aca="false">VALUE(RIGHT(G42,5))</f>
        <v>351</v>
      </c>
      <c r="D42" s="1" t="n">
        <f aca="false">C42/10000*1000</f>
        <v>35.1</v>
      </c>
      <c r="F42" s="1" t="n">
        <v>36</v>
      </c>
      <c r="G42" s="1" t="s">
        <v>5047</v>
      </c>
      <c r="H42" s="1" t="n">
        <v>2262.585</v>
      </c>
      <c r="I42" s="1" t="n">
        <v>131.416</v>
      </c>
      <c r="J42" s="1" t="n">
        <v>0</v>
      </c>
      <c r="K42" s="1" t="n">
        <v>769</v>
      </c>
      <c r="L42" s="1" t="n">
        <v>86.461</v>
      </c>
      <c r="M42" s="1" t="n">
        <v>132.072</v>
      </c>
      <c r="N42" s="1" t="n">
        <v>73.221</v>
      </c>
      <c r="O42" s="1" t="n">
        <v>49.08</v>
      </c>
      <c r="P42" s="1" t="n">
        <v>27.732</v>
      </c>
      <c r="Q42" s="1" t="n">
        <v>132.277</v>
      </c>
      <c r="R42" s="1" t="n">
        <v>297340.767</v>
      </c>
      <c r="S42" s="1" t="n">
        <v>7469839</v>
      </c>
      <c r="U42" s="1" t="n">
        <f aca="false">S42/$S$7</f>
        <v>1.03288531600888</v>
      </c>
      <c r="V42" s="1" t="n">
        <f aca="false">-(O42+Q42-$M$5)</f>
        <v>-3.19199999999998</v>
      </c>
      <c r="W42" s="1" t="n">
        <f aca="false">-(O42-$M$5)</f>
        <v>129.085</v>
      </c>
      <c r="X42" s="1" t="n">
        <f aca="false">AVERAGE(W42:W46)</f>
        <v>126.611</v>
      </c>
    </row>
    <row r="43" customFormat="false" ht="15" hidden="false" customHeight="false" outlineLevel="0" collapsed="false">
      <c r="A43" s="6" t="b">
        <f aca="false">IF(C43=C42,1 )</f>
        <v>0</v>
      </c>
      <c r="C43" s="1" t="n">
        <f aca="false">VALUE(RIGHT(G43,5))</f>
        <v>361</v>
      </c>
      <c r="D43" s="1" t="n">
        <f aca="false">C43/10000*1000</f>
        <v>36.1</v>
      </c>
      <c r="F43" s="1" t="n">
        <v>37</v>
      </c>
      <c r="G43" s="1" t="s">
        <v>5048</v>
      </c>
      <c r="H43" s="1" t="n">
        <v>2288.021</v>
      </c>
      <c r="I43" s="1" t="n">
        <v>130.885</v>
      </c>
      <c r="J43" s="1" t="n">
        <v>1</v>
      </c>
      <c r="K43" s="1" t="n">
        <v>821</v>
      </c>
      <c r="L43" s="1" t="n">
        <v>86.464</v>
      </c>
      <c r="M43" s="1" t="n">
        <v>132.624</v>
      </c>
      <c r="N43" s="1" t="n">
        <v>70.628</v>
      </c>
      <c r="O43" s="1" t="n">
        <v>52.272</v>
      </c>
      <c r="P43" s="1" t="n">
        <v>30.526</v>
      </c>
      <c r="Q43" s="1" t="n">
        <v>129.085</v>
      </c>
      <c r="R43" s="1" t="n">
        <v>299468.133</v>
      </c>
      <c r="S43" s="1" t="n">
        <v>7523283</v>
      </c>
      <c r="U43" s="1" t="n">
        <f aca="false">S43/$S$7</f>
        <v>1.04027523737516</v>
      </c>
      <c r="V43" s="1" t="n">
        <f aca="false">-(O43+Q43-$M$5)</f>
        <v>-3.19200000000001</v>
      </c>
      <c r="W43" s="1" t="n">
        <f aca="false">-(O43-$M$5)</f>
        <v>125.893</v>
      </c>
      <c r="X43" s="1" t="n">
        <f aca="false">AVERAGE(W43:W47)</f>
        <v>126.1322</v>
      </c>
    </row>
    <row r="44" customFormat="false" ht="15" hidden="false" customHeight="false" outlineLevel="0" collapsed="false">
      <c r="A44" s="6" t="b">
        <f aca="false">IF(C44=C43,1 )</f>
        <v>0</v>
      </c>
      <c r="C44" s="1" t="n">
        <f aca="false">VALUE(RIGHT(G44,5))</f>
        <v>371</v>
      </c>
      <c r="D44" s="1" t="n">
        <f aca="false">C44/10000*1000</f>
        <v>37.1</v>
      </c>
      <c r="F44" s="1" t="n">
        <v>38</v>
      </c>
      <c r="G44" s="1" t="s">
        <v>5049</v>
      </c>
      <c r="H44" s="1" t="n">
        <v>2266.446</v>
      </c>
      <c r="I44" s="1" t="n">
        <v>130.712</v>
      </c>
      <c r="J44" s="1" t="n">
        <v>1</v>
      </c>
      <c r="K44" s="1" t="n">
        <v>771</v>
      </c>
      <c r="L44" s="1" t="n">
        <v>86.444</v>
      </c>
      <c r="M44" s="1" t="n">
        <v>132.356</v>
      </c>
      <c r="N44" s="1" t="n">
        <v>72.024</v>
      </c>
      <c r="O44" s="1" t="n">
        <v>52.671</v>
      </c>
      <c r="P44" s="1" t="n">
        <v>29.328</v>
      </c>
      <c r="Q44" s="1" t="n">
        <v>128.486</v>
      </c>
      <c r="R44" s="1" t="n">
        <v>296252.285</v>
      </c>
      <c r="S44" s="1" t="n">
        <v>7442494</v>
      </c>
      <c r="U44" s="1" t="n">
        <f aca="false">S44/$S$7</f>
        <v>1.02910421055717</v>
      </c>
      <c r="V44" s="1" t="n">
        <f aca="false">-(O44+Q44-$M$5)</f>
        <v>-2.99199999999999</v>
      </c>
      <c r="W44" s="1" t="n">
        <f aca="false">-(O44-$M$5)</f>
        <v>125.494</v>
      </c>
      <c r="X44" s="1" t="n">
        <f aca="false">AVERAGE(W44:W48)</f>
        <v>126.3716</v>
      </c>
    </row>
    <row r="45" customFormat="false" ht="15" hidden="false" customHeight="false" outlineLevel="0" collapsed="false">
      <c r="A45" s="6" t="b">
        <f aca="false">IF(C45=C44,1 )</f>
        <v>0</v>
      </c>
      <c r="C45" s="1" t="n">
        <f aca="false">VALUE(RIGHT(G45,5))</f>
        <v>381</v>
      </c>
      <c r="D45" s="1" t="n">
        <f aca="false">C45/10000*1000</f>
        <v>38.1</v>
      </c>
      <c r="F45" s="1" t="n">
        <v>39</v>
      </c>
      <c r="G45" s="1" t="s">
        <v>5050</v>
      </c>
      <c r="H45" s="1" t="n">
        <v>2256.017</v>
      </c>
      <c r="I45" s="1" t="n">
        <v>132.158</v>
      </c>
      <c r="J45" s="1" t="n">
        <v>4</v>
      </c>
      <c r="K45" s="1" t="n">
        <v>879</v>
      </c>
      <c r="L45" s="1" t="n">
        <v>86.442</v>
      </c>
      <c r="M45" s="1" t="n">
        <v>132.409</v>
      </c>
      <c r="N45" s="1" t="n">
        <v>72.024</v>
      </c>
      <c r="O45" s="1" t="n">
        <v>49.479</v>
      </c>
      <c r="P45" s="1" t="n">
        <v>28.53</v>
      </c>
      <c r="Q45" s="1" t="n">
        <v>133.275</v>
      </c>
      <c r="R45" s="1" t="n">
        <v>298150.132</v>
      </c>
      <c r="S45" s="1" t="n">
        <v>7490172</v>
      </c>
      <c r="U45" s="1" t="n">
        <f aca="false">S45/$S$7</f>
        <v>1.03569684342338</v>
      </c>
      <c r="V45" s="1" t="n">
        <f aca="false">-(O45+Q45-$M$5)</f>
        <v>-4.58900000000003</v>
      </c>
      <c r="W45" s="1" t="n">
        <f aca="false">-(O45-$M$5)</f>
        <v>128.686</v>
      </c>
      <c r="X45" s="1" t="n">
        <f aca="false">AVERAGE(W45:W49)</f>
        <v>127.0898</v>
      </c>
    </row>
    <row r="46" customFormat="false" ht="15" hidden="false" customHeight="false" outlineLevel="0" collapsed="false">
      <c r="A46" s="6" t="b">
        <f aca="false">IF(C46=C45,1 )</f>
        <v>0</v>
      </c>
      <c r="C46" s="1" t="n">
        <f aca="false">VALUE(RIGHT(G46,5))</f>
        <v>391</v>
      </c>
      <c r="D46" s="1" t="n">
        <f aca="false">C46/10000*1000</f>
        <v>39.1</v>
      </c>
      <c r="F46" s="1" t="n">
        <v>40</v>
      </c>
      <c r="G46" s="1" t="s">
        <v>5051</v>
      </c>
      <c r="H46" s="1" t="n">
        <v>2252.793</v>
      </c>
      <c r="I46" s="1" t="n">
        <v>132.804</v>
      </c>
      <c r="J46" s="1" t="n">
        <v>0</v>
      </c>
      <c r="K46" s="1" t="n">
        <v>752</v>
      </c>
      <c r="L46" s="1" t="n">
        <v>86.447</v>
      </c>
      <c r="M46" s="1" t="n">
        <v>132.259</v>
      </c>
      <c r="N46" s="1" t="n">
        <v>72.024</v>
      </c>
      <c r="O46" s="1" t="n">
        <v>54.268</v>
      </c>
      <c r="P46" s="1" t="n">
        <v>29.727</v>
      </c>
      <c r="Q46" s="1" t="n">
        <v>127.688</v>
      </c>
      <c r="R46" s="1" t="n">
        <v>299180.816</v>
      </c>
      <c r="S46" s="1" t="n">
        <v>7516065</v>
      </c>
      <c r="U46" s="1" t="n">
        <f aca="false">S46/$S$7</f>
        <v>1.03927717487194</v>
      </c>
      <c r="V46" s="1" t="n">
        <f aca="false">-(O46+Q46-$M$5)</f>
        <v>-3.79100000000003</v>
      </c>
      <c r="W46" s="1" t="n">
        <f aca="false">-(O46-$M$5)</f>
        <v>123.897</v>
      </c>
      <c r="X46" s="1" t="n">
        <f aca="false">AVERAGE(W46:W50)</f>
        <v>126.571</v>
      </c>
    </row>
    <row r="47" customFormat="false" ht="15" hidden="false" customHeight="false" outlineLevel="0" collapsed="false">
      <c r="A47" s="6" t="b">
        <f aca="false">IF(C47=C46,1 )</f>
        <v>0</v>
      </c>
      <c r="C47" s="1" t="n">
        <f aca="false">VALUE(RIGHT(G47,5))</f>
        <v>401</v>
      </c>
      <c r="D47" s="1" t="n">
        <f aca="false">C47/10000*1000</f>
        <v>40.1</v>
      </c>
      <c r="F47" s="1" t="n">
        <v>41</v>
      </c>
      <c r="G47" s="1" t="s">
        <v>5052</v>
      </c>
      <c r="H47" s="1" t="n">
        <v>2284.956</v>
      </c>
      <c r="I47" s="1" t="n">
        <v>130.83</v>
      </c>
      <c r="J47" s="1" t="n">
        <v>4</v>
      </c>
      <c r="K47" s="1" t="n">
        <v>802</v>
      </c>
      <c r="L47" s="1" t="n">
        <v>86.428</v>
      </c>
      <c r="M47" s="1" t="n">
        <v>132.538</v>
      </c>
      <c r="N47" s="1" t="n">
        <v>72.224</v>
      </c>
      <c r="O47" s="1" t="n">
        <v>51.474</v>
      </c>
      <c r="P47" s="1" t="n">
        <v>28.331</v>
      </c>
      <c r="Q47" s="1" t="n">
        <v>130.282</v>
      </c>
      <c r="R47" s="1" t="n">
        <v>298940.909</v>
      </c>
      <c r="S47" s="1" t="n">
        <v>7510038</v>
      </c>
      <c r="U47" s="1" t="n">
        <f aca="false">S47/$S$7</f>
        <v>1.03844379682998</v>
      </c>
      <c r="V47" s="1" t="n">
        <f aca="false">-(O47+Q47-$M$5)</f>
        <v>-3.59100000000001</v>
      </c>
      <c r="W47" s="1" t="n">
        <f aca="false">-(O47-$M$5)</f>
        <v>126.691</v>
      </c>
      <c r="X47" s="1" t="n">
        <f aca="false">AVERAGE(W47:W51)</f>
        <v>126.9702</v>
      </c>
    </row>
    <row r="48" customFormat="false" ht="15" hidden="false" customHeight="false" outlineLevel="0" collapsed="false">
      <c r="A48" s="6" t="b">
        <f aca="false">IF(C48=C47,1 )</f>
        <v>0</v>
      </c>
      <c r="C48" s="1" t="n">
        <f aca="false">VALUE(RIGHT(G48,5))</f>
        <v>411</v>
      </c>
      <c r="D48" s="1" t="n">
        <f aca="false">C48/10000*1000</f>
        <v>41.1</v>
      </c>
      <c r="F48" s="1" t="n">
        <v>42</v>
      </c>
      <c r="G48" s="1" t="s">
        <v>5053</v>
      </c>
      <c r="H48" s="1" t="n">
        <v>2307.088</v>
      </c>
      <c r="I48" s="1" t="n">
        <v>131.563</v>
      </c>
      <c r="J48" s="1" t="n">
        <v>3</v>
      </c>
      <c r="K48" s="1" t="n">
        <v>857</v>
      </c>
      <c r="L48" s="1" t="n">
        <v>86.367</v>
      </c>
      <c r="M48" s="1" t="n">
        <v>132.454</v>
      </c>
      <c r="N48" s="1" t="n">
        <v>71.625</v>
      </c>
      <c r="O48" s="1" t="n">
        <v>51.075</v>
      </c>
      <c r="P48" s="1" t="n">
        <v>28.929</v>
      </c>
      <c r="Q48" s="1" t="n">
        <v>130.482</v>
      </c>
      <c r="R48" s="1" t="n">
        <v>303527.857</v>
      </c>
      <c r="S48" s="1" t="n">
        <v>7625272</v>
      </c>
      <c r="U48" s="1" t="n">
        <f aca="false">S48/$S$7</f>
        <v>1.05437767525828</v>
      </c>
      <c r="V48" s="1" t="n">
        <f aca="false">-(O48+Q48-$M$5)</f>
        <v>-3.39200000000002</v>
      </c>
      <c r="W48" s="1" t="n">
        <f aca="false">-(O48-$M$5)</f>
        <v>127.09</v>
      </c>
      <c r="X48" s="1" t="n">
        <f aca="false">AVERAGE(W48:W52)</f>
        <v>126.9702</v>
      </c>
    </row>
    <row r="49" customFormat="false" ht="15" hidden="false" customHeight="false" outlineLevel="0" collapsed="false">
      <c r="A49" s="6" t="b">
        <f aca="false">IF(C49=C48,1 )</f>
        <v>0</v>
      </c>
      <c r="C49" s="1" t="n">
        <f aca="false">VALUE(RIGHT(G49,5))</f>
        <v>421</v>
      </c>
      <c r="D49" s="1" t="n">
        <f aca="false">C49/10000*1000</f>
        <v>42.1</v>
      </c>
      <c r="F49" s="1" t="n">
        <v>43</v>
      </c>
      <c r="G49" s="1" t="s">
        <v>5054</v>
      </c>
      <c r="H49" s="1" t="n">
        <v>2293.673</v>
      </c>
      <c r="I49" s="1" t="n">
        <v>132.287</v>
      </c>
      <c r="J49" s="1" t="n">
        <v>1</v>
      </c>
      <c r="K49" s="1" t="n">
        <v>853</v>
      </c>
      <c r="L49" s="1" t="n">
        <v>86.485</v>
      </c>
      <c r="M49" s="1" t="n">
        <v>132.217</v>
      </c>
      <c r="N49" s="1" t="n">
        <v>71.825</v>
      </c>
      <c r="O49" s="1" t="n">
        <v>49.08</v>
      </c>
      <c r="P49" s="1" t="n">
        <v>30.326</v>
      </c>
      <c r="Q49" s="1" t="n">
        <v>132.277</v>
      </c>
      <c r="R49" s="1" t="n">
        <v>303423.925</v>
      </c>
      <c r="S49" s="1" t="n">
        <v>7622661</v>
      </c>
      <c r="U49" s="1" t="n">
        <f aca="false">S49/$S$7</f>
        <v>1.05401664156531</v>
      </c>
      <c r="V49" s="1" t="n">
        <f aca="false">-(O49+Q49-$M$5)</f>
        <v>-3.19199999999998</v>
      </c>
      <c r="W49" s="1" t="n">
        <f aca="false">-(O49-$M$5)</f>
        <v>129.085</v>
      </c>
      <c r="X49" s="1" t="n">
        <f aca="false">AVERAGE(W49:W53)</f>
        <v>127.0898</v>
      </c>
    </row>
    <row r="50" customFormat="false" ht="15" hidden="false" customHeight="false" outlineLevel="0" collapsed="false">
      <c r="A50" s="6" t="b">
        <f aca="false">IF(C50=C49,1 )</f>
        <v>0</v>
      </c>
      <c r="C50" s="1" t="n">
        <f aca="false">VALUE(RIGHT(G50,5))</f>
        <v>431</v>
      </c>
      <c r="D50" s="1" t="n">
        <f aca="false">C50/10000*1000</f>
        <v>43.1</v>
      </c>
      <c r="F50" s="1" t="n">
        <v>44</v>
      </c>
      <c r="G50" s="1" t="s">
        <v>5055</v>
      </c>
      <c r="H50" s="1" t="n">
        <v>2294.589</v>
      </c>
      <c r="I50" s="1" t="n">
        <v>130.01</v>
      </c>
      <c r="J50" s="1" t="n">
        <v>0</v>
      </c>
      <c r="K50" s="1" t="n">
        <v>785</v>
      </c>
      <c r="L50" s="1" t="n">
        <v>86.503</v>
      </c>
      <c r="M50" s="1" t="n">
        <v>132.657</v>
      </c>
      <c r="N50" s="1" t="n">
        <v>70.827</v>
      </c>
      <c r="O50" s="1" t="n">
        <v>52.073</v>
      </c>
      <c r="P50" s="1" t="n">
        <v>30.326</v>
      </c>
      <c r="Q50" s="1" t="n">
        <v>130.482</v>
      </c>
      <c r="R50" s="1" t="n">
        <v>298320.46</v>
      </c>
      <c r="S50" s="1" t="n">
        <v>7494451</v>
      </c>
      <c r="U50" s="1" t="n">
        <f aca="false">S50/$S$7</f>
        <v>1.03628851832657</v>
      </c>
      <c r="V50" s="1" t="n">
        <f aca="false">-(O50+Q50-$M$5)</f>
        <v>-4.39000000000002</v>
      </c>
      <c r="W50" s="1" t="n">
        <f aca="false">-(O50-$M$5)</f>
        <v>126.092</v>
      </c>
      <c r="X50" s="1" t="n">
        <f aca="false">AVERAGE(W50:W54)</f>
        <v>126.7306</v>
      </c>
    </row>
    <row r="51" customFormat="false" ht="15" hidden="false" customHeight="false" outlineLevel="0" collapsed="false">
      <c r="A51" s="6" t="b">
        <f aca="false">IF(C51=C50,1 )</f>
        <v>0</v>
      </c>
      <c r="C51" s="1" t="n">
        <f aca="false">VALUE(RIGHT(G51,5))</f>
        <v>441</v>
      </c>
      <c r="D51" s="1" t="n">
        <f aca="false">C51/10000*1000</f>
        <v>44.1</v>
      </c>
      <c r="F51" s="1" t="n">
        <v>45</v>
      </c>
      <c r="G51" s="1" t="s">
        <v>5056</v>
      </c>
      <c r="H51" s="1" t="n">
        <v>2270.666</v>
      </c>
      <c r="I51" s="1" t="n">
        <v>132.9</v>
      </c>
      <c r="J51" s="1" t="n">
        <v>1</v>
      </c>
      <c r="K51" s="1" t="n">
        <v>741</v>
      </c>
      <c r="L51" s="1" t="n">
        <v>86.44</v>
      </c>
      <c r="M51" s="1" t="n">
        <v>132</v>
      </c>
      <c r="N51" s="1" t="n">
        <v>71.625</v>
      </c>
      <c r="O51" s="1" t="n">
        <v>52.272</v>
      </c>
      <c r="P51" s="1" t="n">
        <v>28.73</v>
      </c>
      <c r="Q51" s="1" t="n">
        <v>129.883</v>
      </c>
      <c r="R51" s="1" t="n">
        <v>301771.359</v>
      </c>
      <c r="S51" s="1" t="n">
        <v>7581145</v>
      </c>
      <c r="U51" s="1" t="n">
        <f aca="false">S51/$S$7</f>
        <v>1.04827605374549</v>
      </c>
      <c r="V51" s="1" t="n">
        <f aca="false">-(O51+Q51-$M$5)</f>
        <v>-3.99000000000001</v>
      </c>
      <c r="W51" s="1" t="n">
        <f aca="false">-(O51-$M$5)</f>
        <v>125.893</v>
      </c>
      <c r="X51" s="1" t="n">
        <f aca="false">AVERAGE(W51:W55)</f>
        <v>127.01</v>
      </c>
    </row>
    <row r="52" customFormat="false" ht="15" hidden="false" customHeight="false" outlineLevel="0" collapsed="false">
      <c r="A52" s="6" t="b">
        <f aca="false">IF(C52=C51,1 )</f>
        <v>0</v>
      </c>
      <c r="C52" s="1" t="n">
        <f aca="false">VALUE(RIGHT(G52,5))</f>
        <v>451</v>
      </c>
      <c r="D52" s="1" t="n">
        <f aca="false">C52/10000*1000</f>
        <v>45.1</v>
      </c>
      <c r="F52" s="1" t="n">
        <v>46</v>
      </c>
      <c r="G52" s="1" t="s">
        <v>5057</v>
      </c>
      <c r="H52" s="1" t="n">
        <v>2277.95</v>
      </c>
      <c r="I52" s="1" t="n">
        <v>131.322</v>
      </c>
      <c r="J52" s="1" t="n">
        <v>1</v>
      </c>
      <c r="K52" s="1" t="n">
        <v>822</v>
      </c>
      <c r="L52" s="1" t="n">
        <v>86.433</v>
      </c>
      <c r="M52" s="1" t="n">
        <v>132.25</v>
      </c>
      <c r="N52" s="1" t="n">
        <v>72.024</v>
      </c>
      <c r="O52" s="1" t="n">
        <v>51.474</v>
      </c>
      <c r="P52" s="1" t="n">
        <v>29.129</v>
      </c>
      <c r="Q52" s="1" t="n">
        <v>130.482</v>
      </c>
      <c r="R52" s="1" t="n">
        <v>299143.957</v>
      </c>
      <c r="S52" s="1" t="n">
        <v>7515139</v>
      </c>
      <c r="U52" s="1" t="n">
        <f aca="false">S52/$S$7</f>
        <v>1.039149133049</v>
      </c>
      <c r="V52" s="1" t="n">
        <f aca="false">-(O52+Q52-$M$5)</f>
        <v>-3.791</v>
      </c>
      <c r="W52" s="1" t="n">
        <f aca="false">-(O52-$M$5)</f>
        <v>126.691</v>
      </c>
      <c r="X52" s="1" t="n">
        <f aca="false">AVERAGE(W52:W56)</f>
        <v>127.2094</v>
      </c>
    </row>
    <row r="53" customFormat="false" ht="15" hidden="false" customHeight="false" outlineLevel="0" collapsed="false">
      <c r="A53" s="6" t="b">
        <f aca="false">IF(C53=C52,1 )</f>
        <v>0</v>
      </c>
      <c r="C53" s="1" t="n">
        <f aca="false">VALUE(RIGHT(G53,5))</f>
        <v>461</v>
      </c>
      <c r="D53" s="1" t="n">
        <f aca="false">C53/10000*1000</f>
        <v>46.1</v>
      </c>
      <c r="F53" s="1" t="n">
        <v>47</v>
      </c>
      <c r="G53" s="1" t="s">
        <v>5058</v>
      </c>
      <c r="H53" s="1" t="n">
        <v>2301.913</v>
      </c>
      <c r="I53" s="1" t="n">
        <v>131.319</v>
      </c>
      <c r="J53" s="1" t="n">
        <v>2</v>
      </c>
      <c r="K53" s="1" t="n">
        <v>908</v>
      </c>
      <c r="L53" s="1" t="n">
        <v>86.443</v>
      </c>
      <c r="M53" s="1" t="n">
        <v>132.461</v>
      </c>
      <c r="N53" s="1" t="n">
        <v>71.426</v>
      </c>
      <c r="O53" s="1" t="n">
        <v>50.477</v>
      </c>
      <c r="P53" s="1" t="n">
        <v>28.929</v>
      </c>
      <c r="Q53" s="1" t="n">
        <v>132.876</v>
      </c>
      <c r="R53" s="1" t="n">
        <v>302284.333</v>
      </c>
      <c r="S53" s="1" t="n">
        <v>7594032</v>
      </c>
      <c r="U53" s="1" t="n">
        <f aca="false">S53/$S$7</f>
        <v>1.05005799216041</v>
      </c>
      <c r="V53" s="1" t="n">
        <f aca="false">-(O53+Q53-$M$5)</f>
        <v>-5.18800000000002</v>
      </c>
      <c r="W53" s="1" t="n">
        <f aca="false">-(O53-$M$5)</f>
        <v>127.688</v>
      </c>
      <c r="X53" s="1" t="n">
        <f aca="false">AVERAGE(W53:W57)</f>
        <v>126.7704</v>
      </c>
    </row>
    <row r="54" customFormat="false" ht="15" hidden="false" customHeight="false" outlineLevel="0" collapsed="false">
      <c r="A54" s="6" t="b">
        <f aca="false">IF(C54=C53,1 )</f>
        <v>0</v>
      </c>
      <c r="C54" s="1" t="n">
        <f aca="false">VALUE(RIGHT(G54,5))</f>
        <v>471</v>
      </c>
      <c r="D54" s="1" t="n">
        <f aca="false">C54/10000*1000</f>
        <v>47.1</v>
      </c>
      <c r="F54" s="1" t="n">
        <v>48</v>
      </c>
      <c r="G54" s="1" t="s">
        <v>5059</v>
      </c>
      <c r="H54" s="1" t="n">
        <v>2270.188</v>
      </c>
      <c r="I54" s="1" t="n">
        <v>131.286</v>
      </c>
      <c r="J54" s="1" t="n">
        <v>0</v>
      </c>
      <c r="K54" s="1" t="n">
        <v>876</v>
      </c>
      <c r="L54" s="1" t="n">
        <v>86.485</v>
      </c>
      <c r="M54" s="1" t="n">
        <v>132.015</v>
      </c>
      <c r="N54" s="1" t="n">
        <v>72.623</v>
      </c>
      <c r="O54" s="1" t="n">
        <v>50.876</v>
      </c>
      <c r="P54" s="1" t="n">
        <v>27.533</v>
      </c>
      <c r="Q54" s="1" t="n">
        <v>131.479</v>
      </c>
      <c r="R54" s="1" t="n">
        <v>298043.732</v>
      </c>
      <c r="S54" s="1" t="n">
        <v>7487499</v>
      </c>
      <c r="U54" s="1" t="n">
        <f aca="false">S54/$S$7</f>
        <v>1.03532723673578</v>
      </c>
      <c r="V54" s="1" t="n">
        <f aca="false">-(O54+Q54-$M$5)</f>
        <v>-4.19000000000003</v>
      </c>
      <c r="W54" s="1" t="n">
        <f aca="false">-(O54-$M$5)</f>
        <v>127.289</v>
      </c>
      <c r="X54" s="1" t="n">
        <f aca="false">AVERAGE(W54:W58)</f>
        <v>125.9324</v>
      </c>
    </row>
    <row r="55" customFormat="false" ht="15" hidden="false" customHeight="false" outlineLevel="0" collapsed="false">
      <c r="A55" s="6" t="b">
        <f aca="false">IF(C55=C54,1 )</f>
        <v>0</v>
      </c>
      <c r="C55" s="1" t="n">
        <f aca="false">VALUE(RIGHT(G55,5))</f>
        <v>481</v>
      </c>
      <c r="D55" s="1" t="n">
        <f aca="false">C55/10000*1000</f>
        <v>48.1</v>
      </c>
      <c r="F55" s="1" t="n">
        <v>49</v>
      </c>
      <c r="G55" s="1" t="s">
        <v>5060</v>
      </c>
      <c r="H55" s="1" t="n">
        <v>2270.148</v>
      </c>
      <c r="I55" s="1" t="n">
        <v>130.898</v>
      </c>
      <c r="J55" s="1" t="n">
        <v>0</v>
      </c>
      <c r="K55" s="1" t="n">
        <v>779</v>
      </c>
      <c r="L55" s="1" t="n">
        <v>86.521</v>
      </c>
      <c r="M55" s="1" t="n">
        <v>132.249</v>
      </c>
      <c r="N55" s="1" t="n">
        <v>72.024</v>
      </c>
      <c r="O55" s="1" t="n">
        <v>50.676</v>
      </c>
      <c r="P55" s="1" t="n">
        <v>29.129</v>
      </c>
      <c r="Q55" s="1" t="n">
        <v>132.078</v>
      </c>
      <c r="R55" s="1" t="n">
        <v>297158.139</v>
      </c>
      <c r="S55" s="1" t="n">
        <v>7465251</v>
      </c>
      <c r="U55" s="1" t="n">
        <f aca="false">S55/$S$7</f>
        <v>1.03225091440667</v>
      </c>
      <c r="V55" s="1" t="n">
        <f aca="false">-(O55+Q55-$M$5)</f>
        <v>-4.58900000000003</v>
      </c>
      <c r="W55" s="1" t="n">
        <f aca="false">-(O55-$M$5)</f>
        <v>127.489</v>
      </c>
      <c r="X55" s="1" t="n">
        <f aca="false">AVERAGE(W55:W59)</f>
        <v>125.8926</v>
      </c>
    </row>
    <row r="56" customFormat="false" ht="15" hidden="false" customHeight="false" outlineLevel="0" collapsed="false">
      <c r="A56" s="6" t="b">
        <f aca="false">IF(C56=C55,1 )</f>
        <v>0</v>
      </c>
      <c r="C56" s="1" t="n">
        <f aca="false">VALUE(RIGHT(G56,5))</f>
        <v>491</v>
      </c>
      <c r="D56" s="1" t="n">
        <f aca="false">C56/10000*1000</f>
        <v>49.1</v>
      </c>
      <c r="F56" s="1" t="n">
        <v>50</v>
      </c>
      <c r="G56" s="1" t="s">
        <v>5061</v>
      </c>
      <c r="H56" s="1" t="n">
        <v>2295.663</v>
      </c>
      <c r="I56" s="1" t="n">
        <v>130.207</v>
      </c>
      <c r="J56" s="1" t="n">
        <v>1</v>
      </c>
      <c r="K56" s="1" t="n">
        <v>740</v>
      </c>
      <c r="L56" s="1" t="n">
        <v>86.375</v>
      </c>
      <c r="M56" s="1" t="n">
        <v>132.119</v>
      </c>
      <c r="N56" s="1" t="n">
        <v>71.825</v>
      </c>
      <c r="O56" s="1" t="n">
        <v>51.275</v>
      </c>
      <c r="P56" s="1" t="n">
        <v>29.328</v>
      </c>
      <c r="Q56" s="1" t="n">
        <v>130.881</v>
      </c>
      <c r="R56" s="1" t="n">
        <v>298910.696</v>
      </c>
      <c r="S56" s="1" t="n">
        <v>7509279</v>
      </c>
      <c r="U56" s="1" t="n">
        <f aca="false">S56/$S$7</f>
        <v>1.03833884678289</v>
      </c>
      <c r="V56" s="1" t="n">
        <f aca="false">-(O56+Q56-$M$5)</f>
        <v>-3.99100000000001</v>
      </c>
      <c r="W56" s="1" t="n">
        <f aca="false">-(O56-$M$5)</f>
        <v>126.89</v>
      </c>
      <c r="X56" s="1" t="n">
        <f aca="false">AVERAGE(W56:W60)</f>
        <v>125.8526</v>
      </c>
    </row>
    <row r="57" customFormat="false" ht="15" hidden="false" customHeight="false" outlineLevel="0" collapsed="false">
      <c r="A57" s="6" t="b">
        <f aca="false">IF(C57=C56,1 )</f>
        <v>0</v>
      </c>
      <c r="C57" s="1" t="n">
        <f aca="false">VALUE(RIGHT(G57,5))</f>
        <v>501</v>
      </c>
      <c r="D57" s="1" t="n">
        <f aca="false">C57/10000*1000</f>
        <v>50.1</v>
      </c>
      <c r="F57" s="1" t="n">
        <v>51</v>
      </c>
      <c r="G57" s="1" t="s">
        <v>5062</v>
      </c>
      <c r="H57" s="1" t="n">
        <v>2282.368</v>
      </c>
      <c r="I57" s="1" t="n">
        <v>131.032</v>
      </c>
      <c r="J57" s="1" t="n">
        <v>0</v>
      </c>
      <c r="K57" s="1" t="n">
        <v>840</v>
      </c>
      <c r="L57" s="1" t="n">
        <v>86.39</v>
      </c>
      <c r="M57" s="1" t="n">
        <v>132.539</v>
      </c>
      <c r="N57" s="1" t="n">
        <v>71.226</v>
      </c>
      <c r="O57" s="1" t="n">
        <v>53.669</v>
      </c>
      <c r="P57" s="1" t="n">
        <v>29.528</v>
      </c>
      <c r="Q57" s="1" t="n">
        <v>128.486</v>
      </c>
      <c r="R57" s="1" t="n">
        <v>299062.713</v>
      </c>
      <c r="S57" s="1" t="n">
        <v>7513098</v>
      </c>
      <c r="U57" s="1" t="n">
        <f aca="false">S57/$S$7</f>
        <v>1.03886691559693</v>
      </c>
      <c r="V57" s="1" t="n">
        <f aca="false">-(O57+Q57-$M$5)</f>
        <v>-3.98999999999998</v>
      </c>
      <c r="W57" s="1" t="n">
        <f aca="false">-(O57-$M$5)</f>
        <v>124.496</v>
      </c>
      <c r="X57" s="1" t="n">
        <f aca="false">AVERAGE(W57:W61)</f>
        <v>125.8526</v>
      </c>
    </row>
    <row r="58" customFormat="false" ht="15" hidden="false" customHeight="false" outlineLevel="0" collapsed="false">
      <c r="A58" s="6" t="b">
        <f aca="false">IF(C58=C57,1 )</f>
        <v>0</v>
      </c>
      <c r="C58" s="1" t="n">
        <f aca="false">VALUE(RIGHT(G58,5))</f>
        <v>511</v>
      </c>
      <c r="D58" s="1" t="n">
        <f aca="false">C58/10000*1000</f>
        <v>51.1</v>
      </c>
      <c r="F58" s="1" t="n">
        <v>52</v>
      </c>
      <c r="G58" s="1" t="s">
        <v>5063</v>
      </c>
      <c r="H58" s="1" t="n">
        <v>2270.586</v>
      </c>
      <c r="I58" s="1" t="n">
        <v>131.033</v>
      </c>
      <c r="J58" s="1" t="n">
        <v>1</v>
      </c>
      <c r="K58" s="1" t="n">
        <v>761</v>
      </c>
      <c r="L58" s="1" t="n">
        <v>86.443</v>
      </c>
      <c r="M58" s="1" t="n">
        <v>132.358</v>
      </c>
      <c r="N58" s="1" t="n">
        <v>70.827</v>
      </c>
      <c r="O58" s="1" t="n">
        <v>54.667</v>
      </c>
      <c r="P58" s="1" t="n">
        <v>30.526</v>
      </c>
      <c r="Q58" s="1" t="n">
        <v>127.289</v>
      </c>
      <c r="R58" s="1" t="n">
        <v>297522.2</v>
      </c>
      <c r="S58" s="1" t="n">
        <v>7474397</v>
      </c>
      <c r="U58" s="1" t="n">
        <f aca="false">S58/$S$7</f>
        <v>1.03351556938788</v>
      </c>
      <c r="V58" s="1" t="n">
        <f aca="false">-(O58+Q58-$M$5)</f>
        <v>-3.79100000000003</v>
      </c>
      <c r="W58" s="1" t="n">
        <f aca="false">-(O58-$M$5)</f>
        <v>123.498</v>
      </c>
      <c r="X58" s="1" t="n">
        <f aca="false">AVERAGE(W58:W62)</f>
        <v>125.9324</v>
      </c>
    </row>
    <row r="59" customFormat="false" ht="15" hidden="false" customHeight="false" outlineLevel="0" collapsed="false">
      <c r="A59" s="6" t="b">
        <f aca="false">IF(C59=C58,1 )</f>
        <v>0</v>
      </c>
      <c r="C59" s="1" t="n">
        <f aca="false">VALUE(RIGHT(G59,5))</f>
        <v>521</v>
      </c>
      <c r="D59" s="1" t="n">
        <f aca="false">C59/10000*1000</f>
        <v>52.1</v>
      </c>
      <c r="F59" s="1" t="n">
        <v>53</v>
      </c>
      <c r="G59" s="1" t="s">
        <v>5064</v>
      </c>
      <c r="H59" s="1" t="n">
        <v>2275.721</v>
      </c>
      <c r="I59" s="1" t="n">
        <v>131.163</v>
      </c>
      <c r="J59" s="1" t="n">
        <v>0</v>
      </c>
      <c r="K59" s="1" t="n">
        <v>828</v>
      </c>
      <c r="L59" s="1" t="n">
        <v>86.452</v>
      </c>
      <c r="M59" s="1" t="n">
        <v>132.223</v>
      </c>
      <c r="N59" s="1" t="n">
        <v>71.825</v>
      </c>
      <c r="O59" s="1" t="n">
        <v>51.075</v>
      </c>
      <c r="P59" s="1" t="n">
        <v>28.73</v>
      </c>
      <c r="Q59" s="1" t="n">
        <v>130.681</v>
      </c>
      <c r="R59" s="1" t="n">
        <v>298490.032</v>
      </c>
      <c r="S59" s="1" t="n">
        <v>7498711</v>
      </c>
      <c r="U59" s="1" t="n">
        <f aca="false">S59/$S$7</f>
        <v>1.03687756602174</v>
      </c>
      <c r="V59" s="1" t="n">
        <f aca="false">-(O59+Q59-$M$5)</f>
        <v>-3.59100000000004</v>
      </c>
      <c r="W59" s="1" t="n">
        <f aca="false">-(O59-$M$5)</f>
        <v>127.09</v>
      </c>
      <c r="X59" s="1" t="n">
        <f aca="false">AVERAGE(W59:W63)</f>
        <v>126.2516</v>
      </c>
    </row>
    <row r="60" customFormat="false" ht="15" hidden="false" customHeight="false" outlineLevel="0" collapsed="false">
      <c r="A60" s="6" t="b">
        <f aca="false">IF(C60=C59,1 )</f>
        <v>0</v>
      </c>
      <c r="C60" s="1" t="n">
        <f aca="false">VALUE(RIGHT(G60,5))</f>
        <v>531</v>
      </c>
      <c r="D60" s="1" t="n">
        <f aca="false">C60/10000*1000</f>
        <v>53.1</v>
      </c>
      <c r="F60" s="1" t="n">
        <v>54</v>
      </c>
      <c r="G60" s="1" t="s">
        <v>5065</v>
      </c>
      <c r="H60" s="1" t="n">
        <v>2295.345</v>
      </c>
      <c r="I60" s="1" t="n">
        <v>131.95</v>
      </c>
      <c r="J60" s="1" t="n">
        <v>3</v>
      </c>
      <c r="K60" s="1" t="n">
        <v>794</v>
      </c>
      <c r="L60" s="1" t="n">
        <v>86.417</v>
      </c>
      <c r="M60" s="1" t="n">
        <v>131.85</v>
      </c>
      <c r="N60" s="1" t="n">
        <v>71.825</v>
      </c>
      <c r="O60" s="1" t="n">
        <v>50.876</v>
      </c>
      <c r="P60" s="1" t="n">
        <v>28.53</v>
      </c>
      <c r="Q60" s="1" t="n">
        <v>131.28</v>
      </c>
      <c r="R60" s="1" t="n">
        <v>302869.872</v>
      </c>
      <c r="S60" s="1" t="n">
        <v>7608742</v>
      </c>
      <c r="U60" s="1" t="n">
        <f aca="false">S60/$S$7</f>
        <v>1.05209200427212</v>
      </c>
      <c r="V60" s="1" t="n">
        <f aca="false">-(O60+Q60-$M$5)</f>
        <v>-3.99100000000001</v>
      </c>
      <c r="W60" s="1" t="n">
        <f aca="false">-(O60-$M$5)</f>
        <v>127.289</v>
      </c>
      <c r="X60" s="1" t="n">
        <f aca="false">AVERAGE(W60:W64)</f>
        <v>126.1718</v>
      </c>
    </row>
    <row r="61" customFormat="false" ht="15" hidden="false" customHeight="false" outlineLevel="0" collapsed="false">
      <c r="A61" s="6" t="b">
        <f aca="false">IF(C61=C60,1 )</f>
        <v>0</v>
      </c>
      <c r="C61" s="1" t="n">
        <f aca="false">VALUE(RIGHT(G61,5))</f>
        <v>541</v>
      </c>
      <c r="D61" s="1" t="n">
        <f aca="false">C61/10000*1000</f>
        <v>54.1</v>
      </c>
      <c r="F61" s="1" t="n">
        <v>55</v>
      </c>
      <c r="G61" s="1" t="s">
        <v>5066</v>
      </c>
      <c r="H61" s="1" t="n">
        <v>2274.805</v>
      </c>
      <c r="I61" s="1" t="n">
        <v>131.67</v>
      </c>
      <c r="J61" s="1" t="n">
        <v>4</v>
      </c>
      <c r="K61" s="1" t="n">
        <v>839</v>
      </c>
      <c r="L61" s="1" t="n">
        <v>86.471</v>
      </c>
      <c r="M61" s="1" t="n">
        <v>132.322</v>
      </c>
      <c r="N61" s="1" t="n">
        <v>71.426</v>
      </c>
      <c r="O61" s="1" t="n">
        <v>51.275</v>
      </c>
      <c r="P61" s="1" t="n">
        <v>28.53</v>
      </c>
      <c r="Q61" s="1" t="n">
        <v>130.881</v>
      </c>
      <c r="R61" s="1" t="n">
        <v>299522.985</v>
      </c>
      <c r="S61" s="1" t="n">
        <v>7524661</v>
      </c>
      <c r="U61" s="1" t="n">
        <f aca="false">S61/$S$7</f>
        <v>1.04046577909439</v>
      </c>
      <c r="V61" s="1" t="n">
        <f aca="false">-(O61+Q61-$M$5)</f>
        <v>-3.99100000000001</v>
      </c>
      <c r="W61" s="1" t="n">
        <f aca="false">-(O61-$M$5)</f>
        <v>126.89</v>
      </c>
      <c r="X61" s="1" t="n">
        <f aca="false">AVERAGE(W61:W65)</f>
        <v>125.8128</v>
      </c>
    </row>
    <row r="62" customFormat="false" ht="15" hidden="false" customHeight="false" outlineLevel="0" collapsed="false">
      <c r="A62" s="6" t="b">
        <f aca="false">IF(C62=C61,1 )</f>
        <v>0</v>
      </c>
      <c r="C62" s="1" t="n">
        <f aca="false">VALUE(RIGHT(G62,5))</f>
        <v>551</v>
      </c>
      <c r="D62" s="1" t="n">
        <f aca="false">C62/10000*1000</f>
        <v>55.1</v>
      </c>
      <c r="F62" s="1" t="n">
        <v>56</v>
      </c>
      <c r="G62" s="1" t="s">
        <v>5067</v>
      </c>
      <c r="H62" s="1" t="n">
        <v>2289.892</v>
      </c>
      <c r="I62" s="1" t="n">
        <v>131.012</v>
      </c>
      <c r="J62" s="1" t="n">
        <v>1</v>
      </c>
      <c r="K62" s="1" t="n">
        <v>739</v>
      </c>
      <c r="L62" s="1" t="n">
        <v>86.423</v>
      </c>
      <c r="M62" s="1" t="n">
        <v>132.625</v>
      </c>
      <c r="N62" s="1" t="n">
        <v>71.625</v>
      </c>
      <c r="O62" s="1" t="n">
        <v>53.27</v>
      </c>
      <c r="P62" s="1" t="n">
        <v>30.126</v>
      </c>
      <c r="Q62" s="1" t="n">
        <v>128.087</v>
      </c>
      <c r="R62" s="1" t="n">
        <v>300004.432</v>
      </c>
      <c r="S62" s="1" t="n">
        <v>7536756</v>
      </c>
      <c r="U62" s="1" t="n">
        <f aca="false">S62/$S$7</f>
        <v>1.0421382044167</v>
      </c>
      <c r="V62" s="1" t="n">
        <f aca="false">-(O62+Q62-$M$5)</f>
        <v>-3.19200000000001</v>
      </c>
      <c r="W62" s="1" t="n">
        <f aca="false">-(O62-$M$5)</f>
        <v>124.895</v>
      </c>
      <c r="X62" s="1" t="n">
        <f aca="false">AVERAGE(W62:W66)</f>
        <v>126.0522</v>
      </c>
    </row>
    <row r="63" customFormat="false" ht="15" hidden="false" customHeight="false" outlineLevel="0" collapsed="false">
      <c r="A63" s="6" t="b">
        <f aca="false">IF(C63=C62,1 )</f>
        <v>0</v>
      </c>
      <c r="C63" s="1" t="n">
        <f aca="false">VALUE(RIGHT(G63,5))</f>
        <v>561</v>
      </c>
      <c r="D63" s="1" t="n">
        <f aca="false">C63/10000*1000</f>
        <v>56.1</v>
      </c>
      <c r="F63" s="1" t="n">
        <v>57</v>
      </c>
      <c r="G63" s="1" t="s">
        <v>5068</v>
      </c>
      <c r="H63" s="1" t="n">
        <v>2331.17</v>
      </c>
      <c r="I63" s="1" t="n">
        <v>130.924</v>
      </c>
      <c r="J63" s="1" t="n">
        <v>2</v>
      </c>
      <c r="K63" s="1" t="n">
        <v>804</v>
      </c>
      <c r="L63" s="1" t="n">
        <v>86.469</v>
      </c>
      <c r="M63" s="1" t="n">
        <v>132.159</v>
      </c>
      <c r="N63" s="1" t="n">
        <v>72.024</v>
      </c>
      <c r="O63" s="1" t="n">
        <v>53.071</v>
      </c>
      <c r="P63" s="1" t="n">
        <v>29.727</v>
      </c>
      <c r="Q63" s="1" t="n">
        <v>129.285</v>
      </c>
      <c r="R63" s="1" t="n">
        <v>305205.938</v>
      </c>
      <c r="S63" s="1" t="n">
        <v>7667429</v>
      </c>
      <c r="U63" s="1" t="n">
        <f aca="false">S63/$S$7</f>
        <v>1.06020689678059</v>
      </c>
      <c r="V63" s="1" t="n">
        <f aca="false">-(O63+Q63-$M$5)</f>
        <v>-4.191</v>
      </c>
      <c r="W63" s="1" t="n">
        <f aca="false">-(O63-$M$5)</f>
        <v>125.094</v>
      </c>
      <c r="X63" s="1" t="n">
        <f aca="false">AVERAGE(W63:W67)</f>
        <v>126.092</v>
      </c>
    </row>
    <row r="64" customFormat="false" ht="15" hidden="false" customHeight="false" outlineLevel="0" collapsed="false">
      <c r="A64" s="6" t="b">
        <f aca="false">IF(C64=C63,1 )</f>
        <v>0</v>
      </c>
      <c r="C64" s="1" t="n">
        <f aca="false">VALUE(RIGHT(G64,5))</f>
        <v>571</v>
      </c>
      <c r="D64" s="1" t="n">
        <f aca="false">C64/10000*1000</f>
        <v>57.1</v>
      </c>
      <c r="F64" s="1" t="n">
        <v>58</v>
      </c>
      <c r="G64" s="1" t="s">
        <v>5069</v>
      </c>
      <c r="H64" s="1" t="n">
        <v>2269.113</v>
      </c>
      <c r="I64" s="1" t="n">
        <v>130.956</v>
      </c>
      <c r="J64" s="1" t="n">
        <v>2</v>
      </c>
      <c r="K64" s="1" t="n">
        <v>762</v>
      </c>
      <c r="L64" s="1" t="n">
        <v>86.431</v>
      </c>
      <c r="M64" s="1" t="n">
        <v>132.176</v>
      </c>
      <c r="N64" s="1" t="n">
        <v>71.625</v>
      </c>
      <c r="O64" s="1" t="n">
        <v>51.474</v>
      </c>
      <c r="P64" s="1" t="n">
        <v>28.73</v>
      </c>
      <c r="Q64" s="1" t="n">
        <v>130.083</v>
      </c>
      <c r="R64" s="1" t="n">
        <v>297154.716</v>
      </c>
      <c r="S64" s="1" t="n">
        <v>7465165</v>
      </c>
      <c r="U64" s="1" t="n">
        <f aca="false">S64/$S$7</f>
        <v>1.03223902283348</v>
      </c>
      <c r="V64" s="1" t="n">
        <f aca="false">-(O64+Q64-$M$5)</f>
        <v>-3.392</v>
      </c>
      <c r="W64" s="1" t="n">
        <f aca="false">-(O64-$M$5)</f>
        <v>126.691</v>
      </c>
      <c r="X64" s="1" t="n">
        <f aca="false">AVERAGE(W64:W68)</f>
        <v>126.6108</v>
      </c>
    </row>
    <row r="65" customFormat="false" ht="15" hidden="false" customHeight="false" outlineLevel="0" collapsed="false">
      <c r="A65" s="6" t="b">
        <f aca="false">IF(C65=C64,1 )</f>
        <v>0</v>
      </c>
      <c r="C65" s="1" t="n">
        <f aca="false">VALUE(RIGHT(G65,5))</f>
        <v>581</v>
      </c>
      <c r="D65" s="1" t="n">
        <f aca="false">C65/10000*1000</f>
        <v>58.1</v>
      </c>
      <c r="F65" s="1" t="n">
        <v>59</v>
      </c>
      <c r="G65" s="1" t="s">
        <v>5070</v>
      </c>
      <c r="H65" s="1" t="n">
        <v>2266.088</v>
      </c>
      <c r="I65" s="1" t="n">
        <v>133.112</v>
      </c>
      <c r="J65" s="1" t="n">
        <v>2</v>
      </c>
      <c r="K65" s="1" t="n">
        <v>786</v>
      </c>
      <c r="L65" s="1" t="n">
        <v>86.452</v>
      </c>
      <c r="M65" s="1" t="n">
        <v>132.198</v>
      </c>
      <c r="N65" s="1" t="n">
        <v>72.024</v>
      </c>
      <c r="O65" s="1" t="n">
        <v>52.671</v>
      </c>
      <c r="P65" s="1" t="n">
        <v>28.331</v>
      </c>
      <c r="Q65" s="1" t="n">
        <v>129.085</v>
      </c>
      <c r="R65" s="1" t="n">
        <v>301643.424</v>
      </c>
      <c r="S65" s="1" t="n">
        <v>7577931</v>
      </c>
      <c r="U65" s="1" t="n">
        <f aca="false">S65/$S$7</f>
        <v>1.04783164076608</v>
      </c>
      <c r="V65" s="1" t="n">
        <f aca="false">-(O65+Q65-$M$5)</f>
        <v>-3.59100000000001</v>
      </c>
      <c r="W65" s="1" t="n">
        <f aca="false">-(O65-$M$5)</f>
        <v>125.494</v>
      </c>
      <c r="X65" s="1" t="n">
        <f aca="false">AVERAGE(W65:W69)</f>
        <v>126.531</v>
      </c>
    </row>
    <row r="66" customFormat="false" ht="15" hidden="false" customHeight="false" outlineLevel="0" collapsed="false">
      <c r="A66" s="6" t="b">
        <f aca="false">IF(C66=C65,1 )</f>
        <v>0</v>
      </c>
      <c r="C66" s="1" t="n">
        <f aca="false">VALUE(RIGHT(G66,5))</f>
        <v>591</v>
      </c>
      <c r="D66" s="1" t="n">
        <f aca="false">C66/10000*1000</f>
        <v>59.1</v>
      </c>
      <c r="F66" s="1" t="n">
        <v>60</v>
      </c>
      <c r="G66" s="1" t="s">
        <v>5071</v>
      </c>
      <c r="H66" s="1" t="n">
        <v>2268.556</v>
      </c>
      <c r="I66" s="1" t="n">
        <v>130.904</v>
      </c>
      <c r="J66" s="1" t="n">
        <v>4</v>
      </c>
      <c r="K66" s="1" t="n">
        <v>739</v>
      </c>
      <c r="L66" s="1" t="n">
        <v>86.424</v>
      </c>
      <c r="M66" s="1" t="n">
        <v>132.105</v>
      </c>
      <c r="N66" s="1" t="n">
        <v>73.022</v>
      </c>
      <c r="O66" s="1" t="n">
        <v>50.078</v>
      </c>
      <c r="P66" s="1" t="n">
        <v>27.333</v>
      </c>
      <c r="Q66" s="1" t="n">
        <v>131.479</v>
      </c>
      <c r="R66" s="1" t="n">
        <v>296963.57</v>
      </c>
      <c r="S66" s="1" t="n">
        <v>7460363</v>
      </c>
      <c r="U66" s="1" t="n">
        <f aca="false">S66/$S$7</f>
        <v>1.03157503057241</v>
      </c>
      <c r="V66" s="1" t="n">
        <f aca="false">-(O66+Q66-$M$5)</f>
        <v>-3.39200000000002</v>
      </c>
      <c r="W66" s="1" t="n">
        <f aca="false">-(O66-$M$5)</f>
        <v>128.087</v>
      </c>
      <c r="X66" s="1" t="n">
        <f aca="false">AVERAGE(W66:W70)</f>
        <v>126.2914</v>
      </c>
    </row>
    <row r="67" customFormat="false" ht="15" hidden="false" customHeight="false" outlineLevel="0" collapsed="false">
      <c r="A67" s="6" t="b">
        <f aca="false">IF(C67=C66,1 )</f>
        <v>0</v>
      </c>
      <c r="C67" s="1" t="n">
        <f aca="false">VALUE(RIGHT(G67,5))</f>
        <v>601</v>
      </c>
      <c r="D67" s="1" t="n">
        <f aca="false">C67/10000*1000</f>
        <v>60.1</v>
      </c>
      <c r="F67" s="1" t="n">
        <v>61</v>
      </c>
      <c r="G67" s="1" t="s">
        <v>5072</v>
      </c>
      <c r="H67" s="1" t="n">
        <v>2271.9</v>
      </c>
      <c r="I67" s="1" t="n">
        <v>132.495</v>
      </c>
      <c r="J67" s="1" t="n">
        <v>0</v>
      </c>
      <c r="K67" s="1" t="n">
        <v>831</v>
      </c>
      <c r="L67" s="1" t="n">
        <v>86.424</v>
      </c>
      <c r="M67" s="1" t="n">
        <v>131.824</v>
      </c>
      <c r="N67" s="1" t="n">
        <v>73.221</v>
      </c>
      <c r="O67" s="1" t="n">
        <v>53.071</v>
      </c>
      <c r="P67" s="1" t="n">
        <v>27.134</v>
      </c>
      <c r="Q67" s="1" t="n">
        <v>129.883</v>
      </c>
      <c r="R67" s="1" t="n">
        <v>301014.378</v>
      </c>
      <c r="S67" s="1" t="n">
        <v>7562128</v>
      </c>
      <c r="U67" s="1" t="n">
        <f aca="false">S67/$S$7</f>
        <v>1.04564649505559</v>
      </c>
      <c r="V67" s="1" t="n">
        <f aca="false">-(O67+Q67-$M$5)</f>
        <v>-4.78900000000002</v>
      </c>
      <c r="W67" s="1" t="n">
        <f aca="false">-(O67-$M$5)</f>
        <v>125.094</v>
      </c>
      <c r="X67" s="1" t="n">
        <f aca="false">AVERAGE(W67:W71)</f>
        <v>126.1718</v>
      </c>
    </row>
    <row r="68" customFormat="false" ht="15" hidden="false" customHeight="false" outlineLevel="0" collapsed="false">
      <c r="A68" s="6" t="b">
        <f aca="false">IF(C68=C67,1 )</f>
        <v>0</v>
      </c>
      <c r="C68" s="1" t="n">
        <f aca="false">VALUE(RIGHT(G68,5))</f>
        <v>611</v>
      </c>
      <c r="D68" s="1" t="n">
        <f aca="false">C68/10000*1000</f>
        <v>61.1</v>
      </c>
      <c r="F68" s="1" t="n">
        <v>62</v>
      </c>
      <c r="G68" s="1" t="s">
        <v>5073</v>
      </c>
      <c r="H68" s="1" t="n">
        <v>2296.937</v>
      </c>
      <c r="I68" s="1" t="n">
        <v>129.615</v>
      </c>
      <c r="J68" s="1" t="n">
        <v>1</v>
      </c>
      <c r="K68" s="1" t="n">
        <v>777</v>
      </c>
      <c r="L68" s="1" t="n">
        <v>86.498</v>
      </c>
      <c r="M68" s="1" t="n">
        <v>131.933</v>
      </c>
      <c r="N68" s="1" t="n">
        <v>71.625</v>
      </c>
      <c r="O68" s="1" t="n">
        <v>50.477</v>
      </c>
      <c r="P68" s="1" t="n">
        <v>28.53</v>
      </c>
      <c r="Q68" s="1" t="n">
        <v>131.679</v>
      </c>
      <c r="R68" s="1" t="n">
        <v>297718.561</v>
      </c>
      <c r="S68" s="1" t="n">
        <v>7479330</v>
      </c>
      <c r="U68" s="1" t="n">
        <f aca="false">S68/$S$7</f>
        <v>1.03419767555695</v>
      </c>
      <c r="V68" s="1" t="n">
        <f aca="false">-(O68+Q68-$M$5)</f>
        <v>-3.99100000000001</v>
      </c>
      <c r="W68" s="1" t="n">
        <f aca="false">-(O68-$M$5)</f>
        <v>127.688</v>
      </c>
      <c r="X68" s="1" t="n">
        <f aca="false">AVERAGE(W68:W72)</f>
        <v>126.6508</v>
      </c>
    </row>
    <row r="69" customFormat="false" ht="15" hidden="false" customHeight="false" outlineLevel="0" collapsed="false">
      <c r="A69" s="6" t="b">
        <f aca="false">IF(C69=C68,1 )</f>
        <v>0</v>
      </c>
      <c r="C69" s="1" t="n">
        <f aca="false">VALUE(RIGHT(G69,5))</f>
        <v>621</v>
      </c>
      <c r="D69" s="1" t="n">
        <f aca="false">C69/10000*1000</f>
        <v>62.1</v>
      </c>
      <c r="F69" s="1" t="n">
        <v>63</v>
      </c>
      <c r="G69" s="1" t="s">
        <v>5074</v>
      </c>
      <c r="H69" s="1" t="n">
        <v>2262.625</v>
      </c>
      <c r="I69" s="1" t="n">
        <v>133.079</v>
      </c>
      <c r="J69" s="1" t="n">
        <v>4</v>
      </c>
      <c r="K69" s="1" t="n">
        <v>863</v>
      </c>
      <c r="L69" s="1" t="n">
        <v>86.467</v>
      </c>
      <c r="M69" s="1" t="n">
        <v>132.284</v>
      </c>
      <c r="N69" s="1" t="n">
        <v>71.825</v>
      </c>
      <c r="O69" s="1" t="n">
        <v>51.873</v>
      </c>
      <c r="P69" s="1" t="n">
        <v>28.929</v>
      </c>
      <c r="Q69" s="1" t="n">
        <v>131.679</v>
      </c>
      <c r="R69" s="1" t="n">
        <v>301108.16</v>
      </c>
      <c r="S69" s="1" t="n">
        <v>7564484</v>
      </c>
      <c r="U69" s="1" t="n">
        <f aca="false">S69/$S$7</f>
        <v>1.04597226885132</v>
      </c>
      <c r="V69" s="1" t="n">
        <f aca="false">-(O69+Q69-$M$5)</f>
        <v>-5.387</v>
      </c>
      <c r="W69" s="1" t="n">
        <f aca="false">-(O69-$M$5)</f>
        <v>126.292</v>
      </c>
      <c r="X69" s="1" t="n">
        <f aca="false">AVERAGE(W69:W73)</f>
        <v>126.2918</v>
      </c>
    </row>
    <row r="70" customFormat="false" ht="15" hidden="false" customHeight="false" outlineLevel="0" collapsed="false">
      <c r="A70" s="6" t="b">
        <f aca="false">IF(C70=C69,1 )</f>
        <v>0</v>
      </c>
      <c r="C70" s="1" t="n">
        <f aca="false">VALUE(RIGHT(G70,5))</f>
        <v>631</v>
      </c>
      <c r="D70" s="1" t="n">
        <f aca="false">C70/10000*1000</f>
        <v>63.1</v>
      </c>
      <c r="F70" s="1" t="n">
        <v>64</v>
      </c>
      <c r="G70" s="1" t="s">
        <v>5075</v>
      </c>
      <c r="H70" s="1" t="n">
        <v>2309.834</v>
      </c>
      <c r="I70" s="1" t="n">
        <v>131.697</v>
      </c>
      <c r="J70" s="1" t="n">
        <v>0</v>
      </c>
      <c r="K70" s="1" t="n">
        <v>829</v>
      </c>
      <c r="L70" s="1" t="n">
        <v>86.42</v>
      </c>
      <c r="M70" s="1" t="n">
        <v>132.977</v>
      </c>
      <c r="N70" s="1" t="n">
        <v>70.827</v>
      </c>
      <c r="O70" s="1" t="n">
        <v>53.869</v>
      </c>
      <c r="P70" s="1" t="n">
        <v>29.528</v>
      </c>
      <c r="Q70" s="1" t="n">
        <v>128.087</v>
      </c>
      <c r="R70" s="1" t="n">
        <v>304197.545</v>
      </c>
      <c r="S70" s="1" t="n">
        <v>7642096</v>
      </c>
      <c r="U70" s="1" t="n">
        <f aca="false">S70/$S$7</f>
        <v>1.05670399883186</v>
      </c>
      <c r="V70" s="1" t="n">
        <f aca="false">-(O70+Q70-$M$5)</f>
        <v>-3.791</v>
      </c>
      <c r="W70" s="1" t="n">
        <f aca="false">-(O70-$M$5)</f>
        <v>124.296</v>
      </c>
      <c r="X70" s="1" t="n">
        <f aca="false">AVERAGE(W70:W74)</f>
        <v>126.8104</v>
      </c>
    </row>
    <row r="71" customFormat="false" ht="15" hidden="false" customHeight="false" outlineLevel="0" collapsed="false">
      <c r="A71" s="6" t="b">
        <f aca="false">IF(C71=C70,1 )</f>
        <v>0</v>
      </c>
      <c r="C71" s="1" t="n">
        <f aca="false">VALUE(RIGHT(G71,5))</f>
        <v>641</v>
      </c>
      <c r="D71" s="1" t="n">
        <f aca="false">C71/10000*1000</f>
        <v>64.1</v>
      </c>
      <c r="F71" s="1" t="n">
        <v>65</v>
      </c>
      <c r="G71" s="1" t="s">
        <v>5076</v>
      </c>
      <c r="H71" s="1" t="n">
        <v>2275.402</v>
      </c>
      <c r="I71" s="1" t="n">
        <v>130.833</v>
      </c>
      <c r="J71" s="1" t="n">
        <v>4</v>
      </c>
      <c r="K71" s="1" t="n">
        <v>894</v>
      </c>
      <c r="L71" s="1" t="n">
        <v>86.439</v>
      </c>
      <c r="M71" s="1" t="n">
        <v>131.808</v>
      </c>
      <c r="N71" s="1" t="n">
        <v>71.426</v>
      </c>
      <c r="O71" s="1" t="n">
        <v>50.676</v>
      </c>
      <c r="P71" s="1" t="n">
        <v>28.929</v>
      </c>
      <c r="Q71" s="1" t="n">
        <v>132.277</v>
      </c>
      <c r="R71" s="1" t="n">
        <v>297697.424</v>
      </c>
      <c r="S71" s="1" t="n">
        <v>7478799</v>
      </c>
      <c r="U71" s="1" t="n">
        <f aca="false">S71/$S$7</f>
        <v>1.03412425200622</v>
      </c>
      <c r="V71" s="1" t="n">
        <f aca="false">-(O71+Q71-$M$5)</f>
        <v>-4.78799999999998</v>
      </c>
      <c r="W71" s="1" t="n">
        <f aca="false">-(O71-$M$5)</f>
        <v>127.489</v>
      </c>
      <c r="X71" s="1" t="n">
        <f aca="false">AVERAGE(W71:W75)</f>
        <v>127.7282</v>
      </c>
    </row>
    <row r="72" customFormat="false" ht="15" hidden="false" customHeight="false" outlineLevel="0" collapsed="false">
      <c r="A72" s="6" t="b">
        <f aca="false">IF(C72=C71,1 )</f>
        <v>0</v>
      </c>
      <c r="C72" s="1" t="n">
        <f aca="false">VALUE(RIGHT(G72,5))</f>
        <v>651</v>
      </c>
      <c r="D72" s="1" t="n">
        <f aca="false">C72/10000*1000</f>
        <v>65.1</v>
      </c>
      <c r="F72" s="1" t="n">
        <v>66</v>
      </c>
      <c r="G72" s="1" t="s">
        <v>5077</v>
      </c>
      <c r="H72" s="1" t="n">
        <v>2307.008</v>
      </c>
      <c r="I72" s="1" t="n">
        <v>131.072</v>
      </c>
      <c r="J72" s="1" t="n">
        <v>3</v>
      </c>
      <c r="K72" s="1" t="n">
        <v>846</v>
      </c>
      <c r="L72" s="1" t="n">
        <v>86.487</v>
      </c>
      <c r="M72" s="1" t="n">
        <v>132.111</v>
      </c>
      <c r="N72" s="1" t="n">
        <v>71.625</v>
      </c>
      <c r="O72" s="1" t="n">
        <v>50.676</v>
      </c>
      <c r="P72" s="1" t="n">
        <v>30.925</v>
      </c>
      <c r="Q72" s="1" t="n">
        <v>132.676</v>
      </c>
      <c r="R72" s="1" t="n">
        <v>302385.001</v>
      </c>
      <c r="S72" s="1" t="n">
        <v>7596561</v>
      </c>
      <c r="U72" s="1" t="n">
        <f aca="false">S72/$S$7</f>
        <v>1.05040768737662</v>
      </c>
      <c r="V72" s="1" t="n">
        <f aca="false">-(O72+Q72-$M$5)</f>
        <v>-5.18699999999998</v>
      </c>
      <c r="W72" s="1" t="n">
        <f aca="false">-(O72-$M$5)</f>
        <v>127.489</v>
      </c>
      <c r="X72" s="1" t="n">
        <f aca="false">AVERAGE(W72:W76)</f>
        <v>127.4488</v>
      </c>
    </row>
    <row r="73" customFormat="false" ht="15" hidden="false" customHeight="false" outlineLevel="0" collapsed="false">
      <c r="A73" s="6" t="b">
        <f aca="false">IF(C73=C72,1 )</f>
        <v>0</v>
      </c>
      <c r="C73" s="1" t="n">
        <f aca="false">VALUE(RIGHT(G73,5))</f>
        <v>661</v>
      </c>
      <c r="D73" s="1" t="n">
        <f aca="false">C73/10000*1000</f>
        <v>66.1</v>
      </c>
      <c r="F73" s="1" t="n">
        <v>67</v>
      </c>
      <c r="G73" s="1" t="s">
        <v>5078</v>
      </c>
      <c r="H73" s="1" t="n">
        <v>2311.028</v>
      </c>
      <c r="I73" s="1" t="n">
        <v>130.534</v>
      </c>
      <c r="J73" s="1" t="n">
        <v>4</v>
      </c>
      <c r="K73" s="1" t="n">
        <v>1006</v>
      </c>
      <c r="L73" s="1" t="n">
        <v>86.43</v>
      </c>
      <c r="M73" s="1" t="n">
        <v>132.137</v>
      </c>
      <c r="N73" s="1" t="n">
        <v>71.027</v>
      </c>
      <c r="O73" s="1" t="n">
        <v>52.272</v>
      </c>
      <c r="P73" s="1" t="n">
        <v>30.526</v>
      </c>
      <c r="Q73" s="1" t="n">
        <v>129.285</v>
      </c>
      <c r="R73" s="1" t="n">
        <v>301667.825</v>
      </c>
      <c r="S73" s="1" t="n">
        <v>7578544</v>
      </c>
      <c r="U73" s="1" t="n">
        <f aca="false">S73/$S$7</f>
        <v>1.04791640279358</v>
      </c>
      <c r="V73" s="1" t="n">
        <f aca="false">-(O73+Q73-$M$5)</f>
        <v>-3.392</v>
      </c>
      <c r="W73" s="1" t="n">
        <f aca="false">-(O73-$M$5)</f>
        <v>125.893</v>
      </c>
      <c r="X73" s="1" t="n">
        <f aca="false">AVERAGE(W73:W77)</f>
        <v>127.5684</v>
      </c>
    </row>
    <row r="74" customFormat="false" ht="15" hidden="false" customHeight="false" outlineLevel="0" collapsed="false">
      <c r="A74" s="6" t="b">
        <f aca="false">IF(C74=C73,1 )</f>
        <v>0</v>
      </c>
      <c r="C74" s="1" t="n">
        <f aca="false">VALUE(RIGHT(G74,5))</f>
        <v>671</v>
      </c>
      <c r="D74" s="1" t="n">
        <f aca="false">C74/10000*1000</f>
        <v>67.1</v>
      </c>
      <c r="F74" s="1" t="n">
        <v>68</v>
      </c>
      <c r="G74" s="1" t="s">
        <v>5079</v>
      </c>
      <c r="H74" s="1" t="n">
        <v>2251.519</v>
      </c>
      <c r="I74" s="1" t="n">
        <v>130.625</v>
      </c>
      <c r="J74" s="1" t="n">
        <v>2</v>
      </c>
      <c r="K74" s="1" t="n">
        <v>858</v>
      </c>
      <c r="L74" s="1" t="n">
        <v>86.405</v>
      </c>
      <c r="M74" s="1" t="n">
        <v>131.99</v>
      </c>
      <c r="N74" s="1" t="n">
        <v>71.825</v>
      </c>
      <c r="O74" s="1" t="n">
        <v>49.28</v>
      </c>
      <c r="P74" s="1" t="n">
        <v>28.331</v>
      </c>
      <c r="Q74" s="1" t="n">
        <v>132.876</v>
      </c>
      <c r="R74" s="1" t="n">
        <v>294104.419</v>
      </c>
      <c r="S74" s="1" t="n">
        <v>7388535</v>
      </c>
      <c r="U74" s="1" t="n">
        <f aca="false">S74/$S$7</f>
        <v>1.02164307802587</v>
      </c>
      <c r="V74" s="1" t="n">
        <f aca="false">-(O74+Q74-$M$5)</f>
        <v>-3.99100000000001</v>
      </c>
      <c r="W74" s="1" t="n">
        <f aca="false">-(O74-$M$5)</f>
        <v>128.885</v>
      </c>
      <c r="X74" s="1" t="n">
        <f aca="false">AVERAGE(W74:W78)</f>
        <v>127.4086</v>
      </c>
    </row>
    <row r="75" customFormat="false" ht="15" hidden="false" customHeight="false" outlineLevel="0" collapsed="false">
      <c r="A75" s="6" t="b">
        <f aca="false">IF(C75=C74,1 )</f>
        <v>0</v>
      </c>
      <c r="C75" s="1" t="n">
        <f aca="false">VALUE(RIGHT(G75,5))</f>
        <v>681</v>
      </c>
      <c r="D75" s="1" t="n">
        <f aca="false">C75/10000*1000</f>
        <v>68.1</v>
      </c>
      <c r="F75" s="1" t="n">
        <v>69</v>
      </c>
      <c r="G75" s="1" t="s">
        <v>5080</v>
      </c>
      <c r="H75" s="1" t="n">
        <v>2271.263</v>
      </c>
      <c r="I75" s="1" t="n">
        <v>131.193</v>
      </c>
      <c r="J75" s="1" t="n">
        <v>1</v>
      </c>
      <c r="K75" s="1" t="n">
        <v>786</v>
      </c>
      <c r="L75" s="1" t="n">
        <v>86.451</v>
      </c>
      <c r="M75" s="1" t="n">
        <v>132.545</v>
      </c>
      <c r="N75" s="1" t="n">
        <v>70.827</v>
      </c>
      <c r="O75" s="1" t="n">
        <v>49.28</v>
      </c>
      <c r="P75" s="1" t="n">
        <v>29.328</v>
      </c>
      <c r="Q75" s="1" t="n">
        <v>132.876</v>
      </c>
      <c r="R75" s="1" t="n">
        <v>297973.794</v>
      </c>
      <c r="S75" s="1" t="n">
        <v>7485742</v>
      </c>
      <c r="U75" s="1" t="n">
        <f aca="false">S75/$S$7</f>
        <v>1.03508428913005</v>
      </c>
      <c r="V75" s="1" t="n">
        <f aca="false">-(O75+Q75-$M$5)</f>
        <v>-3.99100000000001</v>
      </c>
      <c r="W75" s="1" t="n">
        <f aca="false">-(O75-$M$5)</f>
        <v>128.885</v>
      </c>
      <c r="X75" s="1" t="n">
        <f aca="false">AVERAGE(W75:W79)</f>
        <v>126.9698</v>
      </c>
    </row>
    <row r="76" customFormat="false" ht="15" hidden="false" customHeight="false" outlineLevel="0" collapsed="false">
      <c r="A76" s="6" t="b">
        <f aca="false">IF(C76=C75,1 )</f>
        <v>0</v>
      </c>
      <c r="C76" s="1" t="n">
        <f aca="false">VALUE(RIGHT(G76,5))</f>
        <v>691</v>
      </c>
      <c r="D76" s="1" t="n">
        <f aca="false">C76/10000*1000</f>
        <v>69.1</v>
      </c>
      <c r="F76" s="1" t="n">
        <v>70</v>
      </c>
      <c r="G76" s="1" t="s">
        <v>5081</v>
      </c>
      <c r="H76" s="1" t="n">
        <v>2243.877</v>
      </c>
      <c r="I76" s="1" t="n">
        <v>132.424</v>
      </c>
      <c r="J76" s="1" t="n">
        <v>1</v>
      </c>
      <c r="K76" s="1" t="n">
        <v>889</v>
      </c>
      <c r="L76" s="1" t="n">
        <v>86.463</v>
      </c>
      <c r="M76" s="1" t="n">
        <v>132.857</v>
      </c>
      <c r="N76" s="1" t="n">
        <v>71.625</v>
      </c>
      <c r="O76" s="1" t="n">
        <v>52.073</v>
      </c>
      <c r="P76" s="1" t="n">
        <v>29.528</v>
      </c>
      <c r="Q76" s="1" t="n">
        <v>129.883</v>
      </c>
      <c r="R76" s="1" t="n">
        <v>297143.371</v>
      </c>
      <c r="S76" s="1" t="n">
        <v>7464880</v>
      </c>
      <c r="U76" s="1" t="n">
        <f aca="false">S76/$S$7</f>
        <v>1.03219961471303</v>
      </c>
      <c r="V76" s="1" t="n">
        <f aca="false">-(O76+Q76-$M$5)</f>
        <v>-3.79100000000003</v>
      </c>
      <c r="W76" s="1" t="n">
        <f aca="false">-(O76-$M$5)</f>
        <v>126.092</v>
      </c>
      <c r="X76" s="1" t="n">
        <f aca="false">AVERAGE(W76:W80)</f>
        <v>126.7704</v>
      </c>
    </row>
    <row r="77" customFormat="false" ht="15" hidden="false" customHeight="false" outlineLevel="0" collapsed="false">
      <c r="A77" s="6" t="b">
        <f aca="false">IF(C77=C76,1 )</f>
        <v>0</v>
      </c>
      <c r="C77" s="1" t="n">
        <f aca="false">VALUE(RIGHT(G77,5))</f>
        <v>701</v>
      </c>
      <c r="D77" s="1" t="n">
        <f aca="false">C77/10000*1000</f>
        <v>70.1</v>
      </c>
      <c r="F77" s="1" t="n">
        <v>71</v>
      </c>
      <c r="G77" s="1" t="s">
        <v>5082</v>
      </c>
      <c r="H77" s="1" t="n">
        <v>2287.862</v>
      </c>
      <c r="I77" s="1" t="n">
        <v>130.466</v>
      </c>
      <c r="J77" s="1" t="n">
        <v>0</v>
      </c>
      <c r="K77" s="1" t="n">
        <v>937</v>
      </c>
      <c r="L77" s="1" t="n">
        <v>86.395</v>
      </c>
      <c r="M77" s="1" t="n">
        <v>132.402</v>
      </c>
      <c r="N77" s="1" t="n">
        <v>71.625</v>
      </c>
      <c r="O77" s="1" t="n">
        <v>50.078</v>
      </c>
      <c r="P77" s="1" t="n">
        <v>29.528</v>
      </c>
      <c r="Q77" s="1" t="n">
        <v>132.277</v>
      </c>
      <c r="R77" s="1" t="n">
        <v>298489.156</v>
      </c>
      <c r="S77" s="1" t="n">
        <v>7498689</v>
      </c>
      <c r="U77" s="1" t="n">
        <f aca="false">S77/$S$7</f>
        <v>1.03687452399139</v>
      </c>
      <c r="V77" s="1" t="n">
        <f aca="false">-(O77+Q77-$M$5)</f>
        <v>-4.19</v>
      </c>
      <c r="W77" s="1" t="n">
        <f aca="false">-(O77-$M$5)</f>
        <v>128.087</v>
      </c>
      <c r="X77" s="1" t="n">
        <f aca="false">AVERAGE(W77:W81)</f>
        <v>126.3714</v>
      </c>
    </row>
    <row r="78" customFormat="false" ht="15" hidden="false" customHeight="false" outlineLevel="0" collapsed="false">
      <c r="A78" s="6" t="b">
        <f aca="false">IF(C78=C77,1 )</f>
        <v>0</v>
      </c>
      <c r="C78" s="1" t="n">
        <f aca="false">VALUE(RIGHT(G78,5))</f>
        <v>711</v>
      </c>
      <c r="D78" s="1" t="n">
        <f aca="false">C78/10000*1000</f>
        <v>71.1</v>
      </c>
      <c r="F78" s="1" t="n">
        <v>72</v>
      </c>
      <c r="G78" s="1" t="s">
        <v>5083</v>
      </c>
      <c r="H78" s="1" t="n">
        <v>2268.118</v>
      </c>
      <c r="I78" s="1" t="n">
        <v>133.133</v>
      </c>
      <c r="J78" s="1" t="n">
        <v>1</v>
      </c>
      <c r="K78" s="1" t="n">
        <v>788</v>
      </c>
      <c r="L78" s="1" t="n">
        <v>86.407</v>
      </c>
      <c r="M78" s="1" t="n">
        <v>132.481</v>
      </c>
      <c r="N78" s="1" t="n">
        <v>71.426</v>
      </c>
      <c r="O78" s="1" t="n">
        <v>53.071</v>
      </c>
      <c r="P78" s="1" t="n">
        <v>28.53</v>
      </c>
      <c r="Q78" s="1" t="n">
        <v>128.686</v>
      </c>
      <c r="R78" s="1" t="n">
        <v>301962.067</v>
      </c>
      <c r="S78" s="1" t="n">
        <v>7585936</v>
      </c>
      <c r="U78" s="1" t="n">
        <f aca="false">S78/$S$7</f>
        <v>1.04893852499139</v>
      </c>
      <c r="V78" s="1" t="n">
        <f aca="false">-(O78+Q78-$M$5)</f>
        <v>-3.59200000000001</v>
      </c>
      <c r="W78" s="1" t="n">
        <f aca="false">-(O78-$M$5)</f>
        <v>125.094</v>
      </c>
      <c r="X78" s="1" t="n">
        <f aca="false">AVERAGE(W78:W82)</f>
        <v>125.8528</v>
      </c>
    </row>
    <row r="79" customFormat="false" ht="15" hidden="false" customHeight="false" outlineLevel="0" collapsed="false">
      <c r="A79" s="6" t="b">
        <f aca="false">IF(C79=C78,1 )</f>
        <v>0</v>
      </c>
      <c r="C79" s="1" t="n">
        <f aca="false">VALUE(RIGHT(G79,5))</f>
        <v>721</v>
      </c>
      <c r="D79" s="1" t="n">
        <f aca="false">C79/10000*1000</f>
        <v>72.1</v>
      </c>
      <c r="F79" s="1" t="n">
        <v>73</v>
      </c>
      <c r="G79" s="1" t="s">
        <v>5084</v>
      </c>
      <c r="H79" s="1" t="n">
        <v>2326.473</v>
      </c>
      <c r="I79" s="1" t="n">
        <v>131.162</v>
      </c>
      <c r="J79" s="1" t="n">
        <v>0</v>
      </c>
      <c r="K79" s="1" t="n">
        <v>942</v>
      </c>
      <c r="L79" s="1" t="n">
        <v>86.471</v>
      </c>
      <c r="M79" s="1" t="n">
        <v>132.653</v>
      </c>
      <c r="N79" s="1" t="n">
        <v>71.825</v>
      </c>
      <c r="O79" s="1" t="n">
        <v>51.474</v>
      </c>
      <c r="P79" s="1" t="n">
        <v>29.328</v>
      </c>
      <c r="Q79" s="1" t="n">
        <v>130.282</v>
      </c>
      <c r="R79" s="1" t="n">
        <v>305145.832</v>
      </c>
      <c r="S79" s="1" t="n">
        <v>7665919</v>
      </c>
      <c r="U79" s="1" t="n">
        <f aca="false">S79/$S$7</f>
        <v>1.05999810287925</v>
      </c>
      <c r="V79" s="1" t="n">
        <f aca="false">-(O79+Q79-$M$5)</f>
        <v>-3.59100000000001</v>
      </c>
      <c r="W79" s="1" t="n">
        <f aca="false">-(O79-$M$5)</f>
        <v>126.691</v>
      </c>
      <c r="X79" s="1" t="n">
        <f aca="false">AVERAGE(W79:W83)</f>
        <v>126.4116</v>
      </c>
    </row>
    <row r="80" customFormat="false" ht="15" hidden="false" customHeight="false" outlineLevel="0" collapsed="false">
      <c r="A80" s="6" t="b">
        <f aca="false">IF(C80=C79,1 )</f>
        <v>0</v>
      </c>
      <c r="C80" s="1" t="n">
        <f aca="false">VALUE(RIGHT(G80,5))</f>
        <v>731</v>
      </c>
      <c r="D80" s="1" t="n">
        <f aca="false">C80/10000*1000</f>
        <v>73.1</v>
      </c>
      <c r="F80" s="1" t="n">
        <v>74</v>
      </c>
      <c r="G80" s="1" t="s">
        <v>5085</v>
      </c>
      <c r="H80" s="1" t="n">
        <v>2252.594</v>
      </c>
      <c r="I80" s="1" t="n">
        <v>131.871</v>
      </c>
      <c r="J80" s="1" t="n">
        <v>5</v>
      </c>
      <c r="K80" s="1" t="n">
        <v>828</v>
      </c>
      <c r="L80" s="1" t="n">
        <v>86.527</v>
      </c>
      <c r="M80" s="1" t="n">
        <v>132.264</v>
      </c>
      <c r="N80" s="1" t="n">
        <v>72.623</v>
      </c>
      <c r="O80" s="1" t="n">
        <v>50.277</v>
      </c>
      <c r="P80" s="1" t="n">
        <v>28.73</v>
      </c>
      <c r="Q80" s="1" t="n">
        <v>131.878</v>
      </c>
      <c r="R80" s="1" t="n">
        <v>297050.744</v>
      </c>
      <c r="S80" s="1" t="n">
        <v>7462553</v>
      </c>
      <c r="U80" s="1" t="n">
        <f aca="false">S80/$S$7</f>
        <v>1.0318778508664</v>
      </c>
      <c r="V80" s="1" t="n">
        <f aca="false">-(O80+Q80-$M$5)</f>
        <v>-3.98999999999998</v>
      </c>
      <c r="W80" s="1" t="n">
        <f aca="false">-(O80-$M$5)</f>
        <v>127.888</v>
      </c>
      <c r="X80" s="1" t="n">
        <f aca="false">AVERAGE(W80:W84)</f>
        <v>126.3318</v>
      </c>
    </row>
    <row r="81" customFormat="false" ht="15" hidden="false" customHeight="false" outlineLevel="0" collapsed="false">
      <c r="A81" s="6" t="b">
        <f aca="false">IF(C81=C80,1 )</f>
        <v>0</v>
      </c>
      <c r="C81" s="1" t="n">
        <f aca="false">VALUE(RIGHT(G81,5))</f>
        <v>741</v>
      </c>
      <c r="D81" s="1" t="n">
        <f aca="false">C81/10000*1000</f>
        <v>74.1</v>
      </c>
      <c r="F81" s="1" t="n">
        <v>75</v>
      </c>
      <c r="G81" s="1" t="s">
        <v>5086</v>
      </c>
      <c r="H81" s="1" t="n">
        <v>2275.88</v>
      </c>
      <c r="I81" s="1" t="n">
        <v>131.67</v>
      </c>
      <c r="J81" s="1" t="n">
        <v>0</v>
      </c>
      <c r="K81" s="1" t="n">
        <v>906</v>
      </c>
      <c r="L81" s="1" t="n">
        <v>86.462</v>
      </c>
      <c r="M81" s="1" t="n">
        <v>132.697</v>
      </c>
      <c r="N81" s="1" t="n">
        <v>71.426</v>
      </c>
      <c r="O81" s="1" t="n">
        <v>54.068</v>
      </c>
      <c r="P81" s="1" t="n">
        <v>28.929</v>
      </c>
      <c r="Q81" s="1" t="n">
        <v>128.287</v>
      </c>
      <c r="R81" s="1" t="n">
        <v>299665.847</v>
      </c>
      <c r="S81" s="1" t="n">
        <v>7528250</v>
      </c>
      <c r="U81" s="1" t="n">
        <f aca="false">S81/$S$7</f>
        <v>1.04096204486386</v>
      </c>
      <c r="V81" s="1" t="n">
        <f aca="false">-(O81+Q81-$M$5)</f>
        <v>-4.19000000000003</v>
      </c>
      <c r="W81" s="1" t="n">
        <f aca="false">-(O81-$M$5)</f>
        <v>124.097</v>
      </c>
      <c r="X81" s="1" t="n">
        <f aca="false">AVERAGE(W81:W85)</f>
        <v>126.5712</v>
      </c>
    </row>
    <row r="82" customFormat="false" ht="15" hidden="false" customHeight="false" outlineLevel="0" collapsed="false">
      <c r="A82" s="6" t="b">
        <f aca="false">IF(C82=C81,1 )</f>
        <v>0</v>
      </c>
      <c r="C82" s="1" t="n">
        <f aca="false">VALUE(RIGHT(G82,5))</f>
        <v>751</v>
      </c>
      <c r="D82" s="1" t="n">
        <f aca="false">C82/10000*1000</f>
        <v>75.1</v>
      </c>
      <c r="F82" s="1" t="n">
        <v>76</v>
      </c>
      <c r="G82" s="1" t="s">
        <v>5087</v>
      </c>
      <c r="H82" s="1" t="n">
        <v>2291.564</v>
      </c>
      <c r="I82" s="1" t="n">
        <v>132.866</v>
      </c>
      <c r="J82" s="1" t="n">
        <v>1</v>
      </c>
      <c r="K82" s="1" t="n">
        <v>831</v>
      </c>
      <c r="L82" s="1" t="n">
        <v>86.432</v>
      </c>
      <c r="M82" s="1" t="n">
        <v>132.457</v>
      </c>
      <c r="N82" s="1" t="n">
        <v>72.822</v>
      </c>
      <c r="O82" s="1" t="n">
        <v>52.671</v>
      </c>
      <c r="P82" s="1" t="n">
        <v>27.732</v>
      </c>
      <c r="Q82" s="1" t="n">
        <v>130.482</v>
      </c>
      <c r="R82" s="1" t="n">
        <v>304471.805</v>
      </c>
      <c r="S82" s="1" t="n">
        <v>7648986</v>
      </c>
      <c r="U82" s="1" t="n">
        <f aca="false">S82/$S$7</f>
        <v>1.05765670742803</v>
      </c>
      <c r="V82" s="1" t="n">
        <f aca="false">-(O82+Q82-$M$5)</f>
        <v>-4.988</v>
      </c>
      <c r="W82" s="1" t="n">
        <f aca="false">-(O82-$M$5)</f>
        <v>125.494</v>
      </c>
      <c r="X82" s="1" t="n">
        <f aca="false">AVERAGE(W82:W86)</f>
        <v>127.4092</v>
      </c>
    </row>
    <row r="83" customFormat="false" ht="15" hidden="false" customHeight="false" outlineLevel="0" collapsed="false">
      <c r="A83" s="6" t="b">
        <f aca="false">IF(C83=C82,1 )</f>
        <v>0</v>
      </c>
      <c r="C83" s="1" t="n">
        <f aca="false">VALUE(RIGHT(G83,5))</f>
        <v>761</v>
      </c>
      <c r="D83" s="1" t="n">
        <f aca="false">C83/10000*1000</f>
        <v>76.1</v>
      </c>
      <c r="F83" s="1" t="n">
        <v>77</v>
      </c>
      <c r="G83" s="1" t="s">
        <v>5088</v>
      </c>
      <c r="H83" s="1" t="n">
        <v>2232.492</v>
      </c>
      <c r="I83" s="1" t="n">
        <v>130.98</v>
      </c>
      <c r="J83" s="1" t="n">
        <v>1</v>
      </c>
      <c r="K83" s="1" t="n">
        <v>765</v>
      </c>
      <c r="L83" s="1" t="n">
        <v>86.484</v>
      </c>
      <c r="M83" s="1" t="n">
        <v>132.52</v>
      </c>
      <c r="N83" s="1" t="n">
        <v>73.62</v>
      </c>
      <c r="O83" s="1" t="n">
        <v>50.277</v>
      </c>
      <c r="P83" s="1" t="n">
        <v>26.735</v>
      </c>
      <c r="Q83" s="1" t="n">
        <v>131.28</v>
      </c>
      <c r="R83" s="1" t="n">
        <v>292412.805</v>
      </c>
      <c r="S83" s="1" t="n">
        <v>7346038</v>
      </c>
      <c r="U83" s="1" t="n">
        <f aca="false">S83/$S$7</f>
        <v>1.01576684330723</v>
      </c>
      <c r="V83" s="1" t="n">
        <f aca="false">-(O83+Q83-$M$5)</f>
        <v>-3.39200000000002</v>
      </c>
      <c r="W83" s="1" t="n">
        <f aca="false">-(O83-$M$5)</f>
        <v>127.888</v>
      </c>
      <c r="X83" s="1" t="n">
        <f aca="false">AVERAGE(W83:W87)</f>
        <v>127.848</v>
      </c>
    </row>
    <row r="84" customFormat="false" ht="15" hidden="false" customHeight="false" outlineLevel="0" collapsed="false">
      <c r="A84" s="6" t="b">
        <f aca="false">IF(C84=C83,1 )</f>
        <v>0</v>
      </c>
      <c r="C84" s="1" t="n">
        <f aca="false">VALUE(RIGHT(G84,5))</f>
        <v>771</v>
      </c>
      <c r="D84" s="1" t="n">
        <f aca="false">C84/10000*1000</f>
        <v>77.1</v>
      </c>
      <c r="F84" s="1" t="n">
        <v>78</v>
      </c>
      <c r="G84" s="1" t="s">
        <v>5089</v>
      </c>
      <c r="H84" s="1" t="n">
        <v>2263.103</v>
      </c>
      <c r="I84" s="1" t="n">
        <v>131.334</v>
      </c>
      <c r="J84" s="1" t="n">
        <v>0</v>
      </c>
      <c r="K84" s="1" t="n">
        <v>964</v>
      </c>
      <c r="L84" s="1" t="n">
        <v>86.536</v>
      </c>
      <c r="M84" s="1" t="n">
        <v>132.275</v>
      </c>
      <c r="N84" s="1" t="n">
        <v>72.224</v>
      </c>
      <c r="O84" s="1" t="n">
        <v>51.873</v>
      </c>
      <c r="P84" s="1" t="n">
        <v>28.929</v>
      </c>
      <c r="Q84" s="1" t="n">
        <v>130.282</v>
      </c>
      <c r="R84" s="1" t="n">
        <v>297221.231</v>
      </c>
      <c r="S84" s="1" t="n">
        <v>7466836</v>
      </c>
      <c r="U84" s="1" t="n">
        <f aca="false">S84/$S$7</f>
        <v>1.03247007886602</v>
      </c>
      <c r="V84" s="1" t="n">
        <f aca="false">-(O84+Q84-$M$5)</f>
        <v>-3.99000000000001</v>
      </c>
      <c r="W84" s="1" t="n">
        <f aca="false">-(O84-$M$5)</f>
        <v>126.292</v>
      </c>
      <c r="X84" s="1" t="n">
        <f aca="false">AVERAGE(W84:W88)</f>
        <v>127.3692</v>
      </c>
    </row>
    <row r="85" customFormat="false" ht="15" hidden="false" customHeight="false" outlineLevel="0" collapsed="false">
      <c r="A85" s="6" t="b">
        <f aca="false">IF(C85=C84,1 )</f>
        <v>0</v>
      </c>
      <c r="C85" s="1" t="n">
        <f aca="false">VALUE(RIGHT(G85,5))</f>
        <v>781</v>
      </c>
      <c r="D85" s="1" t="n">
        <f aca="false">C85/10000*1000</f>
        <v>78.1</v>
      </c>
      <c r="F85" s="1" t="n">
        <v>79</v>
      </c>
      <c r="G85" s="1" t="s">
        <v>5090</v>
      </c>
      <c r="H85" s="1" t="n">
        <v>2295.385</v>
      </c>
      <c r="I85" s="1" t="n">
        <v>131.188</v>
      </c>
      <c r="J85" s="1" t="n">
        <v>0</v>
      </c>
      <c r="K85" s="1" t="n">
        <v>819</v>
      </c>
      <c r="L85" s="1" t="n">
        <v>86.465</v>
      </c>
      <c r="M85" s="1" t="n">
        <v>131.857</v>
      </c>
      <c r="N85" s="1" t="n">
        <v>72.623</v>
      </c>
      <c r="O85" s="1" t="n">
        <v>49.08</v>
      </c>
      <c r="P85" s="1" t="n">
        <v>29.328</v>
      </c>
      <c r="Q85" s="1" t="n">
        <v>133.075</v>
      </c>
      <c r="R85" s="1" t="n">
        <v>301126.112</v>
      </c>
      <c r="S85" s="1" t="n">
        <v>7564935</v>
      </c>
      <c r="U85" s="1" t="n">
        <f aca="false">S85/$S$7</f>
        <v>1.04603463047351</v>
      </c>
      <c r="V85" s="1" t="n">
        <f aca="false">-(O85+Q85-$M$5)</f>
        <v>-3.98999999999998</v>
      </c>
      <c r="W85" s="1" t="n">
        <f aca="false">-(O85-$M$5)</f>
        <v>129.085</v>
      </c>
      <c r="X85" s="1" t="n">
        <f aca="false">AVERAGE(W85:W89)</f>
        <v>126.8504</v>
      </c>
    </row>
    <row r="86" customFormat="false" ht="15" hidden="false" customHeight="false" outlineLevel="0" collapsed="false">
      <c r="A86" s="6" t="b">
        <f aca="false">IF(C86=C85,1 )</f>
        <v>0</v>
      </c>
      <c r="C86" s="1" t="n">
        <f aca="false">VALUE(RIGHT(G86,5))</f>
        <v>791</v>
      </c>
      <c r="D86" s="1" t="n">
        <f aca="false">C86/10000*1000</f>
        <v>79.1</v>
      </c>
      <c r="F86" s="1" t="n">
        <v>80</v>
      </c>
      <c r="G86" s="1" t="s">
        <v>5091</v>
      </c>
      <c r="H86" s="1" t="n">
        <v>2264.814</v>
      </c>
      <c r="I86" s="1" t="n">
        <v>130.529</v>
      </c>
      <c r="J86" s="1" t="n">
        <v>1</v>
      </c>
      <c r="K86" s="1" t="n">
        <v>787</v>
      </c>
      <c r="L86" s="1" t="n">
        <v>86.415</v>
      </c>
      <c r="M86" s="1" t="n">
        <v>132.401</v>
      </c>
      <c r="N86" s="1" t="n">
        <v>71.426</v>
      </c>
      <c r="O86" s="1" t="n">
        <v>49.878</v>
      </c>
      <c r="P86" s="1" t="n">
        <v>28.131</v>
      </c>
      <c r="Q86" s="1" t="n">
        <v>133.674</v>
      </c>
      <c r="R86" s="1" t="n">
        <v>295623.875</v>
      </c>
      <c r="S86" s="1" t="n">
        <v>7426707</v>
      </c>
      <c r="U86" s="1" t="n">
        <f aca="false">S86/$S$7</f>
        <v>1.02692127723239</v>
      </c>
      <c r="V86" s="1" t="n">
        <f aca="false">-(O86+Q86-$M$5)</f>
        <v>-5.38700000000003</v>
      </c>
      <c r="W86" s="1" t="n">
        <f aca="false">-(O86-$M$5)</f>
        <v>128.287</v>
      </c>
      <c r="X86" s="1" t="n">
        <f aca="false">AVERAGE(W86:W90)</f>
        <v>125.6532</v>
      </c>
    </row>
    <row r="87" customFormat="false" ht="15" hidden="false" customHeight="false" outlineLevel="0" collapsed="false">
      <c r="A87" s="6" t="b">
        <f aca="false">IF(C87=C86,1 )</f>
        <v>0</v>
      </c>
      <c r="C87" s="1" t="n">
        <f aca="false">VALUE(RIGHT(G87,5))</f>
        <v>801</v>
      </c>
      <c r="D87" s="1" t="n">
        <f aca="false">C87/10000*1000</f>
        <v>80.1</v>
      </c>
      <c r="F87" s="1" t="n">
        <v>81</v>
      </c>
      <c r="G87" s="1" t="s">
        <v>5092</v>
      </c>
      <c r="H87" s="1" t="n">
        <v>2299.843</v>
      </c>
      <c r="I87" s="1" t="n">
        <v>131.316</v>
      </c>
      <c r="J87" s="1" t="n">
        <v>2</v>
      </c>
      <c r="K87" s="1" t="n">
        <v>875</v>
      </c>
      <c r="L87" s="1" t="n">
        <v>86.47</v>
      </c>
      <c r="M87" s="1" t="n">
        <v>132.439</v>
      </c>
      <c r="N87" s="1" t="n">
        <v>71.426</v>
      </c>
      <c r="O87" s="1" t="n">
        <v>50.477</v>
      </c>
      <c r="P87" s="1" t="n">
        <v>29.129</v>
      </c>
      <c r="Q87" s="1" t="n">
        <v>132.277</v>
      </c>
      <c r="R87" s="1" t="n">
        <v>302005.455</v>
      </c>
      <c r="S87" s="1" t="n">
        <v>7587026</v>
      </c>
      <c r="U87" s="1" t="n">
        <f aca="false">S87/$S$7</f>
        <v>1.04908924376785</v>
      </c>
      <c r="V87" s="1" t="n">
        <f aca="false">-(O87+Q87-$M$5)</f>
        <v>-4.589</v>
      </c>
      <c r="W87" s="1" t="n">
        <f aca="false">-(O87-$M$5)</f>
        <v>127.688</v>
      </c>
      <c r="X87" s="1" t="n">
        <f aca="false">AVERAGE(W87:W91)</f>
        <v>124.895</v>
      </c>
    </row>
    <row r="88" customFormat="false" ht="15" hidden="false" customHeight="false" outlineLevel="0" collapsed="false">
      <c r="A88" s="6" t="b">
        <f aca="false">IF(C88=C87,1 )</f>
        <v>0</v>
      </c>
      <c r="C88" s="1" t="n">
        <f aca="false">VALUE(RIGHT(G88,5))</f>
        <v>811</v>
      </c>
      <c r="D88" s="1" t="n">
        <f aca="false">C88/10000*1000</f>
        <v>81.1</v>
      </c>
      <c r="F88" s="1" t="n">
        <v>82</v>
      </c>
      <c r="G88" s="1" t="s">
        <v>5093</v>
      </c>
      <c r="H88" s="1" t="n">
        <v>2288.737</v>
      </c>
      <c r="I88" s="1" t="n">
        <v>132.783</v>
      </c>
      <c r="J88" s="1" t="n">
        <v>2</v>
      </c>
      <c r="K88" s="1" t="n">
        <v>838</v>
      </c>
      <c r="L88" s="1" t="n">
        <v>86.499</v>
      </c>
      <c r="M88" s="1" t="n">
        <v>132.438</v>
      </c>
      <c r="N88" s="1" t="n">
        <v>71.825</v>
      </c>
      <c r="O88" s="1" t="n">
        <v>52.671</v>
      </c>
      <c r="P88" s="1" t="n">
        <v>29.328</v>
      </c>
      <c r="Q88" s="1" t="n">
        <v>129.085</v>
      </c>
      <c r="R88" s="1" t="n">
        <v>303906.447</v>
      </c>
      <c r="S88" s="1" t="n">
        <v>7634783</v>
      </c>
      <c r="U88" s="1" t="n">
        <f aca="false">S88/$S$7</f>
        <v>1.0556928002885</v>
      </c>
      <c r="V88" s="1" t="n">
        <f aca="false">-(O88+Q88-$M$5)</f>
        <v>-3.59100000000001</v>
      </c>
      <c r="W88" s="1" t="n">
        <f aca="false">-(O88-$M$5)</f>
        <v>125.494</v>
      </c>
      <c r="X88" s="1" t="n">
        <f aca="false">AVERAGE(W88:W92)</f>
        <v>124.6158</v>
      </c>
    </row>
    <row r="89" customFormat="false" ht="15" hidden="false" customHeight="false" outlineLevel="0" collapsed="false">
      <c r="A89" s="6" t="b">
        <f aca="false">IF(C89=C88,1 )</f>
        <v>0</v>
      </c>
      <c r="C89" s="1" t="n">
        <f aca="false">VALUE(RIGHT(G89,5))</f>
        <v>821</v>
      </c>
      <c r="D89" s="1" t="n">
        <f aca="false">C89/10000*1000</f>
        <v>82.1</v>
      </c>
      <c r="F89" s="1" t="n">
        <v>83</v>
      </c>
      <c r="G89" s="1" t="s">
        <v>5094</v>
      </c>
      <c r="H89" s="1" t="n">
        <v>2273.094</v>
      </c>
      <c r="I89" s="1" t="n">
        <v>133.258</v>
      </c>
      <c r="J89" s="1" t="n">
        <v>0</v>
      </c>
      <c r="K89" s="1" t="n">
        <v>768</v>
      </c>
      <c r="L89" s="1" t="n">
        <v>86.479</v>
      </c>
      <c r="M89" s="1" t="n">
        <v>132.589</v>
      </c>
      <c r="N89" s="1" t="n">
        <v>71.027</v>
      </c>
      <c r="O89" s="1" t="n">
        <v>54.467</v>
      </c>
      <c r="P89" s="1" t="n">
        <v>29.727</v>
      </c>
      <c r="Q89" s="1" t="n">
        <v>126.89</v>
      </c>
      <c r="R89" s="1" t="n">
        <v>302907.846</v>
      </c>
      <c r="S89" s="1" t="n">
        <v>7609696</v>
      </c>
      <c r="U89" s="1" t="n">
        <f aca="false">S89/$S$7</f>
        <v>1.05222391777005</v>
      </c>
      <c r="V89" s="1" t="n">
        <f aca="false">-(O89+Q89-$M$5)</f>
        <v>-3.19200000000001</v>
      </c>
      <c r="W89" s="1" t="n">
        <f aca="false">-(O89-$M$5)</f>
        <v>123.698</v>
      </c>
      <c r="X89" s="1" t="n">
        <f aca="false">AVERAGE(W89:W93)</f>
        <v>124.5758</v>
      </c>
    </row>
    <row r="90" customFormat="false" ht="15" hidden="false" customHeight="false" outlineLevel="0" collapsed="false">
      <c r="A90" s="6" t="b">
        <f aca="false">IF(C90=C89,1 )</f>
        <v>0</v>
      </c>
      <c r="C90" s="1" t="n">
        <f aca="false">VALUE(RIGHT(G90,5))</f>
        <v>831</v>
      </c>
      <c r="D90" s="1" t="n">
        <f aca="false">C90/10000*1000</f>
        <v>83.1</v>
      </c>
      <c r="F90" s="1" t="n">
        <v>84</v>
      </c>
      <c r="G90" s="1" t="s">
        <v>5095</v>
      </c>
      <c r="H90" s="1" t="n">
        <v>2322.572</v>
      </c>
      <c r="I90" s="1" t="n">
        <v>129.728</v>
      </c>
      <c r="J90" s="1" t="n">
        <v>0</v>
      </c>
      <c r="K90" s="1" t="n">
        <v>757</v>
      </c>
      <c r="L90" s="1" t="n">
        <v>86.444</v>
      </c>
      <c r="M90" s="1" t="n">
        <v>132.309</v>
      </c>
      <c r="N90" s="1" t="n">
        <v>71.825</v>
      </c>
      <c r="O90" s="1" t="n">
        <v>55.066</v>
      </c>
      <c r="P90" s="1" t="n">
        <v>29.727</v>
      </c>
      <c r="Q90" s="1" t="n">
        <v>127.09</v>
      </c>
      <c r="R90" s="1" t="n">
        <v>301302.53</v>
      </c>
      <c r="S90" s="1" t="n">
        <v>7569367</v>
      </c>
      <c r="U90" s="1" t="n">
        <f aca="false">S90/$S$7</f>
        <v>1.04664746131505</v>
      </c>
      <c r="V90" s="1" t="n">
        <f aca="false">-(O90+Q90-$M$5)</f>
        <v>-3.99100000000001</v>
      </c>
      <c r="W90" s="1" t="n">
        <f aca="false">-(O90-$M$5)</f>
        <v>123.099</v>
      </c>
      <c r="X90" s="1" t="n">
        <f aca="false">AVERAGE(W90:W94)</f>
        <v>125.3738</v>
      </c>
    </row>
    <row r="91" customFormat="false" ht="15" hidden="false" customHeight="false" outlineLevel="0" collapsed="false">
      <c r="A91" s="6" t="b">
        <f aca="false">IF(C91=C90,1 )</f>
        <v>0</v>
      </c>
      <c r="C91" s="1" t="n">
        <f aca="false">VALUE(RIGHT(G91,5))</f>
        <v>841</v>
      </c>
      <c r="D91" s="1" t="n">
        <f aca="false">C91/10000*1000</f>
        <v>84.1</v>
      </c>
      <c r="F91" s="1" t="n">
        <v>85</v>
      </c>
      <c r="G91" s="1" t="s">
        <v>5096</v>
      </c>
      <c r="H91" s="1" t="n">
        <v>2262.585</v>
      </c>
      <c r="I91" s="1" t="n">
        <v>132.647</v>
      </c>
      <c r="J91" s="1" t="n">
        <v>2</v>
      </c>
      <c r="K91" s="1" t="n">
        <v>852</v>
      </c>
      <c r="L91" s="1" t="n">
        <v>86.429</v>
      </c>
      <c r="M91" s="1" t="n">
        <v>132.58</v>
      </c>
      <c r="N91" s="1" t="n">
        <v>72.623</v>
      </c>
      <c r="O91" s="1" t="n">
        <v>53.669</v>
      </c>
      <c r="P91" s="1" t="n">
        <v>27.732</v>
      </c>
      <c r="Q91" s="1" t="n">
        <v>128.287</v>
      </c>
      <c r="R91" s="1" t="n">
        <v>300124.963</v>
      </c>
      <c r="S91" s="1" t="n">
        <v>7539784</v>
      </c>
      <c r="U91" s="1" t="n">
        <f aca="false">S91/$S$7</f>
        <v>1.04255689841223</v>
      </c>
      <c r="V91" s="1" t="n">
        <f aca="false">-(O91+Q91-$M$5)</f>
        <v>-3.79100000000003</v>
      </c>
      <c r="W91" s="1" t="n">
        <f aca="false">-(O91-$M$5)</f>
        <v>124.496</v>
      </c>
      <c r="X91" s="1" t="n">
        <f aca="false">AVERAGE(W91:W95)</f>
        <v>126.531</v>
      </c>
    </row>
    <row r="92" customFormat="false" ht="15" hidden="false" customHeight="false" outlineLevel="0" collapsed="false">
      <c r="A92" s="6" t="b">
        <f aca="false">IF(C92=C91,1 )</f>
        <v>0</v>
      </c>
      <c r="C92" s="1" t="n">
        <f aca="false">VALUE(RIGHT(G92,5))</f>
        <v>851</v>
      </c>
      <c r="D92" s="1" t="n">
        <f aca="false">C92/10000*1000</f>
        <v>85.1</v>
      </c>
      <c r="F92" s="1" t="n">
        <v>86</v>
      </c>
      <c r="G92" s="1" t="s">
        <v>5097</v>
      </c>
      <c r="H92" s="1" t="n">
        <v>2289.932</v>
      </c>
      <c r="I92" s="1" t="n">
        <v>131.378</v>
      </c>
      <c r="J92" s="1" t="n">
        <v>2</v>
      </c>
      <c r="K92" s="1" t="n">
        <v>790</v>
      </c>
      <c r="L92" s="1" t="n">
        <v>86.459</v>
      </c>
      <c r="M92" s="1" t="n">
        <v>132.548</v>
      </c>
      <c r="N92" s="1" t="n">
        <v>71.825</v>
      </c>
      <c r="O92" s="1" t="n">
        <v>51.873</v>
      </c>
      <c r="P92" s="1" t="n">
        <v>28.929</v>
      </c>
      <c r="Q92" s="1" t="n">
        <v>130.083</v>
      </c>
      <c r="R92" s="1" t="n">
        <v>300845.841</v>
      </c>
      <c r="S92" s="1" t="n">
        <v>7557894</v>
      </c>
      <c r="U92" s="1" t="n">
        <f aca="false">S92/$S$7</f>
        <v>1.04506104248721</v>
      </c>
      <c r="V92" s="1" t="n">
        <f aca="false">-(O92+Q92-$M$5)</f>
        <v>-3.791</v>
      </c>
      <c r="W92" s="1" t="n">
        <f aca="false">-(O92-$M$5)</f>
        <v>126.292</v>
      </c>
      <c r="X92" s="1" t="n">
        <f aca="false">AVERAGE(W92:W96)</f>
        <v>126.6906</v>
      </c>
    </row>
    <row r="93" customFormat="false" ht="15" hidden="false" customHeight="false" outlineLevel="0" collapsed="false">
      <c r="A93" s="6" t="b">
        <f aca="false">IF(C93=C92,1 )</f>
        <v>0</v>
      </c>
      <c r="C93" s="1" t="n">
        <f aca="false">VALUE(RIGHT(G93,5))</f>
        <v>861</v>
      </c>
      <c r="D93" s="1" t="n">
        <f aca="false">C93/10000*1000</f>
        <v>86.1</v>
      </c>
      <c r="F93" s="1" t="n">
        <v>87</v>
      </c>
      <c r="G93" s="1" t="s">
        <v>5098</v>
      </c>
      <c r="H93" s="1" t="n">
        <v>2277.91</v>
      </c>
      <c r="I93" s="1" t="n">
        <v>131.314</v>
      </c>
      <c r="J93" s="1" t="n">
        <v>0</v>
      </c>
      <c r="K93" s="1" t="n">
        <v>801</v>
      </c>
      <c r="L93" s="1" t="n">
        <v>86.421</v>
      </c>
      <c r="M93" s="1" t="n">
        <v>132.537</v>
      </c>
      <c r="N93" s="1" t="n">
        <v>71.625</v>
      </c>
      <c r="O93" s="1" t="n">
        <v>52.871</v>
      </c>
      <c r="P93" s="1" t="n">
        <v>29.129</v>
      </c>
      <c r="Q93" s="1" t="n">
        <v>128.886</v>
      </c>
      <c r="R93" s="1" t="n">
        <v>299120.989</v>
      </c>
      <c r="S93" s="1" t="n">
        <v>7514562</v>
      </c>
      <c r="U93" s="1" t="n">
        <f aca="false">S93/$S$7</f>
        <v>1.03906934888935</v>
      </c>
      <c r="V93" s="1" t="n">
        <f aca="false">-(O93+Q93-$M$5)</f>
        <v>-3.59200000000001</v>
      </c>
      <c r="W93" s="1" t="n">
        <f aca="false">-(O93-$M$5)</f>
        <v>125.294</v>
      </c>
      <c r="X93" s="1" t="n">
        <f aca="false">AVERAGE(W93:W97)</f>
        <v>126.531</v>
      </c>
    </row>
    <row r="94" customFormat="false" ht="15" hidden="false" customHeight="false" outlineLevel="0" collapsed="false">
      <c r="A94" s="6" t="b">
        <f aca="false">IF(C94=C93,1 )</f>
        <v>0</v>
      </c>
      <c r="C94" s="1" t="n">
        <f aca="false">VALUE(RIGHT(G94,5))</f>
        <v>871</v>
      </c>
      <c r="D94" s="1" t="n">
        <f aca="false">C94/10000*1000</f>
        <v>87.1</v>
      </c>
      <c r="F94" s="1" t="n">
        <v>88</v>
      </c>
      <c r="G94" s="1" t="s">
        <v>5099</v>
      </c>
      <c r="H94" s="1" t="n">
        <v>2280.697</v>
      </c>
      <c r="I94" s="1" t="n">
        <v>131.394</v>
      </c>
      <c r="J94" s="1" t="n">
        <v>0</v>
      </c>
      <c r="K94" s="1" t="n">
        <v>852</v>
      </c>
      <c r="L94" s="1" t="n">
        <v>86.434</v>
      </c>
      <c r="M94" s="1" t="n">
        <v>132.549</v>
      </c>
      <c r="N94" s="1" t="n">
        <v>70.428</v>
      </c>
      <c r="O94" s="1" t="n">
        <v>50.477</v>
      </c>
      <c r="P94" s="1" t="n">
        <v>29.927</v>
      </c>
      <c r="Q94" s="1" t="n">
        <v>131.479</v>
      </c>
      <c r="R94" s="1" t="n">
        <v>299670.743</v>
      </c>
      <c r="S94" s="1" t="n">
        <v>7528373</v>
      </c>
      <c r="U94" s="1" t="n">
        <f aca="false">S94/$S$7</f>
        <v>1.04097905257901</v>
      </c>
      <c r="V94" s="1" t="n">
        <f aca="false">-(O94+Q94-$M$5)</f>
        <v>-3.79100000000003</v>
      </c>
      <c r="W94" s="1" t="n">
        <f aca="false">-(O94-$M$5)</f>
        <v>127.688</v>
      </c>
      <c r="X94" s="1" t="n">
        <f aca="false">AVERAGE(W94:W98)</f>
        <v>126.3714</v>
      </c>
    </row>
    <row r="95" customFormat="false" ht="15" hidden="false" customHeight="false" outlineLevel="0" collapsed="false">
      <c r="A95" s="6" t="b">
        <f aca="false">IF(C95=C94,1 )</f>
        <v>0</v>
      </c>
      <c r="C95" s="1" t="n">
        <f aca="false">VALUE(RIGHT(G95,5))</f>
        <v>881</v>
      </c>
      <c r="D95" s="1" t="n">
        <f aca="false">C95/10000*1000</f>
        <v>88.1</v>
      </c>
      <c r="F95" s="1" t="n">
        <v>89</v>
      </c>
      <c r="G95" s="1" t="s">
        <v>5100</v>
      </c>
      <c r="H95" s="1" t="n">
        <v>2235</v>
      </c>
      <c r="I95" s="1" t="n">
        <v>133.648</v>
      </c>
      <c r="J95" s="1" t="n">
        <v>5</v>
      </c>
      <c r="K95" s="1" t="n">
        <v>813</v>
      </c>
      <c r="L95" s="1" t="n">
        <v>86.474</v>
      </c>
      <c r="M95" s="1" t="n">
        <v>131.844</v>
      </c>
      <c r="N95" s="1" t="n">
        <v>71.426</v>
      </c>
      <c r="O95" s="1" t="n">
        <v>49.28</v>
      </c>
      <c r="P95" s="1" t="n">
        <v>28.53</v>
      </c>
      <c r="Q95" s="1" t="n">
        <v>132.676</v>
      </c>
      <c r="R95" s="1" t="n">
        <v>298704.185</v>
      </c>
      <c r="S95" s="1" t="n">
        <v>7504091</v>
      </c>
      <c r="U95" s="1" t="n">
        <f aca="false">S95/$S$7</f>
        <v>1.03762148071657</v>
      </c>
      <c r="V95" s="1" t="n">
        <f aca="false">-(O95+Q95-$M$5)</f>
        <v>-3.791</v>
      </c>
      <c r="W95" s="1" t="n">
        <f aca="false">-(O95-$M$5)</f>
        <v>128.885</v>
      </c>
      <c r="X95" s="1" t="n">
        <f aca="false">AVERAGE(W95:W99)</f>
        <v>126.0124</v>
      </c>
    </row>
    <row r="96" customFormat="false" ht="15" hidden="false" customHeight="false" outlineLevel="0" collapsed="false">
      <c r="A96" s="6" t="b">
        <f aca="false">IF(C96=C95,1 )</f>
        <v>0</v>
      </c>
      <c r="C96" s="1" t="n">
        <f aca="false">VALUE(RIGHT(G96,5))</f>
        <v>891</v>
      </c>
      <c r="D96" s="1" t="n">
        <f aca="false">C96/10000*1000</f>
        <v>89.1</v>
      </c>
      <c r="F96" s="1" t="n">
        <v>90</v>
      </c>
      <c r="G96" s="1" t="s">
        <v>5101</v>
      </c>
      <c r="H96" s="1" t="n">
        <v>2286.11</v>
      </c>
      <c r="I96" s="1" t="n">
        <v>130.864</v>
      </c>
      <c r="J96" s="1" t="n">
        <v>0</v>
      </c>
      <c r="K96" s="1" t="n">
        <v>750</v>
      </c>
      <c r="L96" s="1" t="n">
        <v>86.441</v>
      </c>
      <c r="M96" s="1" t="n">
        <v>131.983</v>
      </c>
      <c r="N96" s="1" t="n">
        <v>71.027</v>
      </c>
      <c r="O96" s="1" t="n">
        <v>52.871</v>
      </c>
      <c r="P96" s="1" t="n">
        <v>30.326</v>
      </c>
      <c r="Q96" s="1" t="n">
        <v>128.486</v>
      </c>
      <c r="R96" s="1" t="n">
        <v>299168.636</v>
      </c>
      <c r="S96" s="1" t="n">
        <v>7515759</v>
      </c>
      <c r="U96" s="1" t="n">
        <f aca="false">S96/$S$7</f>
        <v>1.03923486299525</v>
      </c>
      <c r="V96" s="1" t="n">
        <f aca="false">-(O96+Q96-$M$5)</f>
        <v>-3.19200000000001</v>
      </c>
      <c r="W96" s="1" t="n">
        <f aca="false">-(O96-$M$5)</f>
        <v>125.294</v>
      </c>
      <c r="X96" s="1" t="n">
        <f aca="false">AVERAGE(W96:W100)</f>
        <v>125.5736</v>
      </c>
    </row>
    <row r="97" customFormat="false" ht="15" hidden="false" customHeight="false" outlineLevel="0" collapsed="false">
      <c r="A97" s="6" t="b">
        <f aca="false">IF(C97=C96,1 )</f>
        <v>0</v>
      </c>
      <c r="C97" s="1" t="n">
        <f aca="false">VALUE(RIGHT(G97,5))</f>
        <v>901</v>
      </c>
      <c r="D97" s="1" t="n">
        <f aca="false">C97/10000*1000</f>
        <v>90.1</v>
      </c>
      <c r="F97" s="1" t="n">
        <v>91</v>
      </c>
      <c r="G97" s="1" t="s">
        <v>5102</v>
      </c>
      <c r="H97" s="1" t="n">
        <v>2324.642</v>
      </c>
      <c r="I97" s="1" t="n">
        <v>130.722</v>
      </c>
      <c r="J97" s="1" t="n">
        <v>0</v>
      </c>
      <c r="K97" s="1" t="n">
        <v>674</v>
      </c>
      <c r="L97" s="1" t="n">
        <v>86.4</v>
      </c>
      <c r="M97" s="1" t="n">
        <v>132.525</v>
      </c>
      <c r="N97" s="1" t="n">
        <v>71.426</v>
      </c>
      <c r="O97" s="1" t="n">
        <v>52.671</v>
      </c>
      <c r="P97" s="1" t="n">
        <v>29.727</v>
      </c>
      <c r="Q97" s="1" t="n">
        <v>130.482</v>
      </c>
      <c r="R97" s="1" t="n">
        <v>303882.325</v>
      </c>
      <c r="S97" s="1" t="n">
        <v>7634177</v>
      </c>
      <c r="U97" s="1" t="n">
        <f aca="false">S97/$S$7</f>
        <v>1.05560900617975</v>
      </c>
      <c r="V97" s="1" t="n">
        <f aca="false">-(O97+Q97-$M$5)</f>
        <v>-4.988</v>
      </c>
      <c r="W97" s="1" t="n">
        <f aca="false">-(O97-$M$5)</f>
        <v>125.494</v>
      </c>
      <c r="X97" s="1" t="n">
        <f aca="false">AVERAGE(W97:W101)</f>
        <v>125.374</v>
      </c>
    </row>
    <row r="98" customFormat="false" ht="15" hidden="false" customHeight="false" outlineLevel="0" collapsed="false">
      <c r="A98" s="6" t="b">
        <f aca="false">IF(C98=C97,1 )</f>
        <v>0</v>
      </c>
      <c r="C98" s="1" t="n">
        <f aca="false">VALUE(RIGHT(G98,5))</f>
        <v>911</v>
      </c>
      <c r="D98" s="1" t="n">
        <f aca="false">C98/10000*1000</f>
        <v>91.1</v>
      </c>
      <c r="F98" s="1" t="n">
        <v>92</v>
      </c>
      <c r="G98" s="1" t="s">
        <v>5103</v>
      </c>
      <c r="H98" s="1" t="n">
        <v>2283.244</v>
      </c>
      <c r="I98" s="1" t="n">
        <v>132.108</v>
      </c>
      <c r="J98" s="1" t="n">
        <v>0</v>
      </c>
      <c r="K98" s="1" t="n">
        <v>801</v>
      </c>
      <c r="L98" s="1" t="n">
        <v>86.404</v>
      </c>
      <c r="M98" s="1" t="n">
        <v>132.772</v>
      </c>
      <c r="N98" s="1" t="n">
        <v>71.825</v>
      </c>
      <c r="O98" s="1" t="n">
        <v>53.669</v>
      </c>
      <c r="P98" s="1" t="n">
        <v>28.73</v>
      </c>
      <c r="Q98" s="1" t="n">
        <v>128.287</v>
      </c>
      <c r="R98" s="1" t="n">
        <v>301634.189</v>
      </c>
      <c r="S98" s="1" t="n">
        <v>7577699</v>
      </c>
      <c r="U98" s="1" t="n">
        <f aca="false">S98/$S$7</f>
        <v>1.04779956117329</v>
      </c>
      <c r="V98" s="1" t="n">
        <f aca="false">-(O98+Q98-$M$5)</f>
        <v>-3.79100000000003</v>
      </c>
      <c r="W98" s="1" t="n">
        <f aca="false">-(O98-$M$5)</f>
        <v>124.496</v>
      </c>
      <c r="X98" s="1" t="n">
        <f aca="false">AVERAGE(W98:W102)</f>
        <v>125.773</v>
      </c>
    </row>
    <row r="99" customFormat="false" ht="15" hidden="false" customHeight="false" outlineLevel="0" collapsed="false">
      <c r="A99" s="6" t="b">
        <f aca="false">IF(C99=C98,1 )</f>
        <v>0</v>
      </c>
      <c r="C99" s="1" t="n">
        <f aca="false">VALUE(RIGHT(G99,5))</f>
        <v>921</v>
      </c>
      <c r="D99" s="1" t="n">
        <f aca="false">C99/10000*1000</f>
        <v>92.1</v>
      </c>
      <c r="F99" s="1" t="n">
        <v>93</v>
      </c>
      <c r="G99" s="1" t="s">
        <v>5104</v>
      </c>
      <c r="H99" s="1" t="n">
        <v>2313.138</v>
      </c>
      <c r="I99" s="1" t="n">
        <v>131.666</v>
      </c>
      <c r="J99" s="1" t="n">
        <v>3</v>
      </c>
      <c r="K99" s="1" t="n">
        <v>776</v>
      </c>
      <c r="L99" s="1" t="n">
        <v>86.478</v>
      </c>
      <c r="M99" s="1" t="n">
        <v>132.071</v>
      </c>
      <c r="N99" s="1" t="n">
        <v>71.426</v>
      </c>
      <c r="O99" s="1" t="n">
        <v>52.272</v>
      </c>
      <c r="P99" s="1" t="n">
        <v>29.328</v>
      </c>
      <c r="Q99" s="1" t="n">
        <v>129.883</v>
      </c>
      <c r="R99" s="1" t="n">
        <v>304562.522</v>
      </c>
      <c r="S99" s="1" t="n">
        <v>7651265</v>
      </c>
      <c r="U99" s="1" t="n">
        <f aca="false">S99/$S$7</f>
        <v>1.05797183411753</v>
      </c>
      <c r="V99" s="1" t="n">
        <f aca="false">-(O99+Q99-$M$5)</f>
        <v>-3.99000000000001</v>
      </c>
      <c r="W99" s="1" t="n">
        <f aca="false">-(O99-$M$5)</f>
        <v>125.893</v>
      </c>
      <c r="X99" s="1" t="n">
        <f aca="false">AVERAGE(W99:W103)</f>
        <v>126.3316</v>
      </c>
    </row>
    <row r="100" customFormat="false" ht="15" hidden="false" customHeight="false" outlineLevel="0" collapsed="false">
      <c r="A100" s="6" t="b">
        <f aca="false">IF(C100=C99,1 )</f>
        <v>0</v>
      </c>
      <c r="C100" s="1" t="n">
        <f aca="false">VALUE(RIGHT(G100,5))</f>
        <v>931</v>
      </c>
      <c r="D100" s="1" t="n">
        <f aca="false">C100/10000*1000</f>
        <v>93.1</v>
      </c>
      <c r="F100" s="1" t="n">
        <v>94</v>
      </c>
      <c r="G100" s="1" t="s">
        <v>5105</v>
      </c>
      <c r="H100" s="1" t="n">
        <v>2297.216</v>
      </c>
      <c r="I100" s="1" t="n">
        <v>131.772</v>
      </c>
      <c r="J100" s="1" t="n">
        <v>2</v>
      </c>
      <c r="K100" s="1" t="n">
        <v>836</v>
      </c>
      <c r="L100" s="1" t="n">
        <v>86.429</v>
      </c>
      <c r="M100" s="1" t="n">
        <v>132.157</v>
      </c>
      <c r="N100" s="1" t="n">
        <v>71.825</v>
      </c>
      <c r="O100" s="1" t="n">
        <v>51.474</v>
      </c>
      <c r="P100" s="1" t="n">
        <v>29.328</v>
      </c>
      <c r="Q100" s="1" t="n">
        <v>131.878</v>
      </c>
      <c r="R100" s="1" t="n">
        <v>302709.814</v>
      </c>
      <c r="S100" s="1" t="n">
        <v>7604721</v>
      </c>
      <c r="U100" s="1" t="n">
        <f aca="false">S100/$S$7</f>
        <v>1.05153600408849</v>
      </c>
      <c r="V100" s="1" t="n">
        <f aca="false">-(O100+Q100-$M$5)</f>
        <v>-5.18699999999998</v>
      </c>
      <c r="W100" s="1" t="n">
        <f aca="false">-(O100-$M$5)</f>
        <v>126.691</v>
      </c>
      <c r="X100" s="1" t="n">
        <f aca="false">AVERAGE(W100:W104)</f>
        <v>125.8526</v>
      </c>
    </row>
    <row r="101" customFormat="false" ht="15" hidden="false" customHeight="false" outlineLevel="0" collapsed="false">
      <c r="A101" s="6" t="b">
        <f aca="false">IF(C101=C100,1 )</f>
        <v>0</v>
      </c>
      <c r="C101" s="1" t="n">
        <f aca="false">VALUE(RIGHT(G101,5))</f>
        <v>941</v>
      </c>
      <c r="D101" s="1" t="n">
        <f aca="false">C101/10000*1000</f>
        <v>94.1</v>
      </c>
      <c r="F101" s="1" t="n">
        <v>95</v>
      </c>
      <c r="G101" s="1" t="s">
        <v>5106</v>
      </c>
      <c r="H101" s="1" t="n">
        <v>2246.384</v>
      </c>
      <c r="I101" s="1" t="n">
        <v>131.334</v>
      </c>
      <c r="J101" s="1" t="n">
        <v>2</v>
      </c>
      <c r="K101" s="1" t="n">
        <v>811</v>
      </c>
      <c r="L101" s="1" t="n">
        <v>86.444</v>
      </c>
      <c r="M101" s="1" t="n">
        <v>132.274</v>
      </c>
      <c r="N101" s="1" t="n">
        <v>73.82</v>
      </c>
      <c r="O101" s="1" t="n">
        <v>53.869</v>
      </c>
      <c r="P101" s="1" t="n">
        <v>27.732</v>
      </c>
      <c r="Q101" s="1" t="n">
        <v>129.883</v>
      </c>
      <c r="R101" s="1" t="n">
        <v>295026.474</v>
      </c>
      <c r="S101" s="1" t="n">
        <v>7411699</v>
      </c>
      <c r="U101" s="1" t="n">
        <f aca="false">S101/$S$7</f>
        <v>1.02484605943685</v>
      </c>
      <c r="V101" s="1" t="n">
        <f aca="false">-(O101+Q101-$M$5)</f>
        <v>-5.58700000000002</v>
      </c>
      <c r="W101" s="1" t="n">
        <f aca="false">-(O101-$M$5)</f>
        <v>124.296</v>
      </c>
      <c r="X101" s="1" t="n">
        <f aca="false">AVERAGE(W101:W105)</f>
        <v>126.2914</v>
      </c>
    </row>
    <row r="102" customFormat="false" ht="15" hidden="false" customHeight="false" outlineLevel="0" collapsed="false">
      <c r="A102" s="6" t="b">
        <f aca="false">IF(C102=C101,1 )</f>
        <v>0</v>
      </c>
      <c r="C102" s="1" t="n">
        <f aca="false">VALUE(RIGHT(G102,5))</f>
        <v>951</v>
      </c>
      <c r="D102" s="1" t="n">
        <f aca="false">C102/10000*1000</f>
        <v>95.1</v>
      </c>
      <c r="F102" s="1" t="n">
        <v>96</v>
      </c>
      <c r="G102" s="1" t="s">
        <v>5107</v>
      </c>
      <c r="H102" s="1" t="n">
        <v>2284.916</v>
      </c>
      <c r="I102" s="1" t="n">
        <v>132.966</v>
      </c>
      <c r="J102" s="1" t="n">
        <v>0</v>
      </c>
      <c r="K102" s="1" t="n">
        <v>832</v>
      </c>
      <c r="L102" s="1" t="n">
        <v>86.458</v>
      </c>
      <c r="M102" s="1" t="n">
        <v>132.614</v>
      </c>
      <c r="N102" s="1" t="n">
        <v>72.024</v>
      </c>
      <c r="O102" s="1" t="n">
        <v>50.676</v>
      </c>
      <c r="P102" s="1" t="n">
        <v>30.126</v>
      </c>
      <c r="Q102" s="1" t="n">
        <v>131.679</v>
      </c>
      <c r="R102" s="1" t="n">
        <v>303815.89</v>
      </c>
      <c r="S102" s="1" t="n">
        <v>7632508</v>
      </c>
      <c r="U102" s="1" t="n">
        <f aca="false">S102/$S$7</f>
        <v>1.05537822669542</v>
      </c>
      <c r="V102" s="1" t="n">
        <f aca="false">-(O102+Q102-$M$5)</f>
        <v>-4.19000000000003</v>
      </c>
      <c r="W102" s="1" t="n">
        <f aca="false">-(O102-$M$5)</f>
        <v>127.489</v>
      </c>
      <c r="X102" s="1" t="n">
        <f aca="false">AVERAGE(W102:W106)</f>
        <v>126.2116</v>
      </c>
    </row>
    <row r="103" customFormat="false" ht="15" hidden="false" customHeight="false" outlineLevel="0" collapsed="false">
      <c r="A103" s="6" t="b">
        <f aca="false">IF(C103=C102,1 )</f>
        <v>0</v>
      </c>
      <c r="C103" s="1" t="n">
        <f aca="false">VALUE(RIGHT(G103,5))</f>
        <v>961</v>
      </c>
      <c r="D103" s="1" t="n">
        <f aca="false">C103/10000*1000</f>
        <v>96.1</v>
      </c>
      <c r="F103" s="1" t="n">
        <v>97</v>
      </c>
      <c r="G103" s="1" t="s">
        <v>5108</v>
      </c>
      <c r="H103" s="1" t="n">
        <v>2308.72</v>
      </c>
      <c r="I103" s="1" t="n">
        <v>132.12</v>
      </c>
      <c r="J103" s="1" t="n">
        <v>3</v>
      </c>
      <c r="K103" s="1" t="n">
        <v>871</v>
      </c>
      <c r="L103" s="1" t="n">
        <v>86.435</v>
      </c>
      <c r="M103" s="1" t="n">
        <v>132.19</v>
      </c>
      <c r="N103" s="1" t="n">
        <v>71.825</v>
      </c>
      <c r="O103" s="1" t="n">
        <v>50.876</v>
      </c>
      <c r="P103" s="1" t="n">
        <v>29.328</v>
      </c>
      <c r="Q103" s="1" t="n">
        <v>131.679</v>
      </c>
      <c r="R103" s="1" t="n">
        <v>305028.963</v>
      </c>
      <c r="S103" s="1" t="n">
        <v>7662983</v>
      </c>
      <c r="U103" s="1" t="n">
        <f aca="false">S103/$S$7</f>
        <v>1.05959213010155</v>
      </c>
      <c r="V103" s="1" t="n">
        <f aca="false">-(O103+Q103-$M$5)</f>
        <v>-4.39000000000002</v>
      </c>
      <c r="W103" s="1" t="n">
        <f aca="false">-(O103-$M$5)</f>
        <v>127.289</v>
      </c>
      <c r="X103" s="1" t="n">
        <f aca="false">AVERAGE(W103:W107)</f>
        <v>126.2914</v>
      </c>
    </row>
    <row r="104" customFormat="false" ht="15" hidden="false" customHeight="false" outlineLevel="0" collapsed="false">
      <c r="A104" s="6" t="b">
        <f aca="false">IF(C104=C103,1 )</f>
        <v>0</v>
      </c>
      <c r="C104" s="1" t="n">
        <f aca="false">VALUE(RIGHT(G104,5))</f>
        <v>971</v>
      </c>
      <c r="D104" s="1" t="n">
        <f aca="false">C104/10000*1000</f>
        <v>97.1</v>
      </c>
      <c r="F104" s="1" t="n">
        <v>98</v>
      </c>
      <c r="G104" s="1" t="s">
        <v>5109</v>
      </c>
      <c r="H104" s="1" t="n">
        <v>2297.176</v>
      </c>
      <c r="I104" s="1" t="n">
        <v>132.602</v>
      </c>
      <c r="J104" s="1" t="n">
        <v>3</v>
      </c>
      <c r="K104" s="1" t="n">
        <v>894</v>
      </c>
      <c r="L104" s="1" t="n">
        <v>86.437</v>
      </c>
      <c r="M104" s="1" t="n">
        <v>132.533</v>
      </c>
      <c r="N104" s="1" t="n">
        <v>71.625</v>
      </c>
      <c r="O104" s="1" t="n">
        <v>54.667</v>
      </c>
      <c r="P104" s="1" t="n">
        <v>30.526</v>
      </c>
      <c r="Q104" s="1" t="n">
        <v>126.89</v>
      </c>
      <c r="R104" s="1" t="n">
        <v>304609.214</v>
      </c>
      <c r="S104" s="1" t="n">
        <v>7652438</v>
      </c>
      <c r="U104" s="1" t="n">
        <f aca="false">S104/$S$7</f>
        <v>1.05813402964486</v>
      </c>
      <c r="V104" s="1" t="n">
        <f aca="false">-(O104+Q104-$M$5)</f>
        <v>-3.39200000000002</v>
      </c>
      <c r="W104" s="1" t="n">
        <f aca="false">-(O104-$M$5)</f>
        <v>123.498</v>
      </c>
      <c r="X104" s="1" t="n">
        <f aca="false">AVERAGE(W104:W108)</f>
        <v>126.3314</v>
      </c>
    </row>
    <row r="105" customFormat="false" ht="15" hidden="false" customHeight="false" outlineLevel="0" collapsed="false">
      <c r="A105" s="6" t="b">
        <f aca="false">IF(C105=C104,1 )</f>
        <v>0</v>
      </c>
      <c r="C105" s="1" t="n">
        <f aca="false">VALUE(RIGHT(G105,5))</f>
        <v>981</v>
      </c>
      <c r="D105" s="1" t="n">
        <f aca="false">C105/10000*1000</f>
        <v>98.1</v>
      </c>
      <c r="F105" s="1" t="n">
        <v>99</v>
      </c>
      <c r="G105" s="1" t="s">
        <v>5110</v>
      </c>
      <c r="H105" s="1" t="n">
        <v>2295.027</v>
      </c>
      <c r="I105" s="1" t="n">
        <v>131.701</v>
      </c>
      <c r="J105" s="1" t="n">
        <v>1</v>
      </c>
      <c r="K105" s="1" t="n">
        <v>926</v>
      </c>
      <c r="L105" s="1" t="n">
        <v>86.417</v>
      </c>
      <c r="M105" s="1" t="n">
        <v>132.634</v>
      </c>
      <c r="N105" s="1" t="n">
        <v>71.426</v>
      </c>
      <c r="O105" s="1" t="n">
        <v>49.28</v>
      </c>
      <c r="P105" s="1" t="n">
        <v>29.727</v>
      </c>
      <c r="Q105" s="1" t="n">
        <v>132.876</v>
      </c>
      <c r="R105" s="1" t="n">
        <v>302257.822</v>
      </c>
      <c r="S105" s="1" t="n">
        <v>7593366</v>
      </c>
      <c r="U105" s="1" t="n">
        <f aca="false">S105/$S$7</f>
        <v>1.04996590160525</v>
      </c>
      <c r="V105" s="1" t="n">
        <f aca="false">-(O105+Q105-$M$5)</f>
        <v>-3.99100000000001</v>
      </c>
      <c r="W105" s="1" t="n">
        <f aca="false">-(O105-$M$5)</f>
        <v>128.885</v>
      </c>
      <c r="X105" s="1" t="n">
        <f aca="false">AVERAGE(W105:W109)</f>
        <v>126.5708</v>
      </c>
    </row>
    <row r="106" customFormat="false" ht="15" hidden="false" customHeight="false" outlineLevel="0" collapsed="false">
      <c r="A106" s="6" t="b">
        <f aca="false">IF(C106=C105,1 )</f>
        <v>0</v>
      </c>
      <c r="C106" s="1" t="n">
        <f aca="false">VALUE(RIGHT(G106,5))</f>
        <v>991</v>
      </c>
      <c r="D106" s="1" t="n">
        <f aca="false">C106/10000*1000</f>
        <v>99.1</v>
      </c>
      <c r="F106" s="1" t="n">
        <v>100</v>
      </c>
      <c r="G106" s="1" t="s">
        <v>5111</v>
      </c>
      <c r="H106" s="1" t="n">
        <v>2282.368</v>
      </c>
      <c r="I106" s="1" t="n">
        <v>131.286</v>
      </c>
      <c r="J106" s="1" t="n">
        <v>1</v>
      </c>
      <c r="K106" s="1" t="n">
        <v>934</v>
      </c>
      <c r="L106" s="1" t="n">
        <v>86.482</v>
      </c>
      <c r="M106" s="1" t="n">
        <v>133</v>
      </c>
      <c r="N106" s="1" t="n">
        <v>71.426</v>
      </c>
      <c r="O106" s="1" t="n">
        <v>54.268</v>
      </c>
      <c r="P106" s="1" t="n">
        <v>29.927</v>
      </c>
      <c r="Q106" s="1" t="n">
        <v>127.888</v>
      </c>
      <c r="R106" s="1" t="n">
        <v>299643.476</v>
      </c>
      <c r="S106" s="1" t="n">
        <v>7527688</v>
      </c>
      <c r="U106" s="1" t="n">
        <f aca="false">S106/$S$7</f>
        <v>1.04088433481582</v>
      </c>
      <c r="V106" s="1" t="n">
        <f aca="false">-(O106+Q106-$M$5)</f>
        <v>-3.99100000000001</v>
      </c>
      <c r="W106" s="1" t="n">
        <f aca="false">-(O106-$M$5)</f>
        <v>123.897</v>
      </c>
      <c r="X106" s="1" t="n">
        <f aca="false">AVERAGE(W106:W110)</f>
        <v>126.3714</v>
      </c>
    </row>
    <row r="107" customFormat="false" ht="15" hidden="false" customHeight="false" outlineLevel="0" collapsed="false">
      <c r="A107" s="6" t="b">
        <f aca="false">IF(C107=C106,1 )</f>
        <v>0</v>
      </c>
      <c r="C107" s="1" t="n">
        <f aca="false">VALUE(RIGHT(G107,5))</f>
        <v>1001</v>
      </c>
      <c r="D107" s="1" t="n">
        <f aca="false">C107/10000*1000</f>
        <v>100.1</v>
      </c>
      <c r="F107" s="1" t="n">
        <v>101</v>
      </c>
      <c r="G107" s="1" t="s">
        <v>5112</v>
      </c>
      <c r="H107" s="1" t="n">
        <v>2285.075</v>
      </c>
      <c r="I107" s="1" t="n">
        <v>133.197</v>
      </c>
      <c r="J107" s="1" t="n">
        <v>1</v>
      </c>
      <c r="K107" s="1" t="n">
        <v>845</v>
      </c>
      <c r="L107" s="1" t="n">
        <v>86.47</v>
      </c>
      <c r="M107" s="1" t="n">
        <v>131.593</v>
      </c>
      <c r="N107" s="1" t="n">
        <v>71.825</v>
      </c>
      <c r="O107" s="1" t="n">
        <v>50.277</v>
      </c>
      <c r="P107" s="1" t="n">
        <v>28.929</v>
      </c>
      <c r="Q107" s="1" t="n">
        <v>131.878</v>
      </c>
      <c r="R107" s="1" t="n">
        <v>304366.121</v>
      </c>
      <c r="S107" s="1" t="n">
        <v>7646331</v>
      </c>
      <c r="U107" s="1" t="n">
        <f aca="false">S107/$S$7</f>
        <v>1.05728958967435</v>
      </c>
      <c r="V107" s="1" t="n">
        <f aca="false">-(O107+Q107-$M$5)</f>
        <v>-3.98999999999998</v>
      </c>
      <c r="W107" s="1" t="n">
        <f aca="false">-(O107-$M$5)</f>
        <v>127.888</v>
      </c>
      <c r="X107" s="1" t="n">
        <f aca="false">AVERAGE(W107:W111)</f>
        <v>126.7306</v>
      </c>
    </row>
    <row r="108" customFormat="false" ht="15" hidden="false" customHeight="false" outlineLevel="0" collapsed="false">
      <c r="A108" s="6" t="b">
        <f aca="false">IF(C108=C107,1 )</f>
        <v>0</v>
      </c>
      <c r="C108" s="1" t="n">
        <f aca="false">VALUE(RIGHT(G108,5))</f>
        <v>1011</v>
      </c>
      <c r="D108" s="1" t="n">
        <f aca="false">C108/10000*1000</f>
        <v>101.1</v>
      </c>
      <c r="F108" s="1" t="n">
        <v>102</v>
      </c>
      <c r="G108" s="1" t="s">
        <v>5113</v>
      </c>
      <c r="H108" s="1" t="n">
        <v>2260.555</v>
      </c>
      <c r="I108" s="1" t="n">
        <v>132.684</v>
      </c>
      <c r="J108" s="1" t="n">
        <v>4</v>
      </c>
      <c r="K108" s="1" t="n">
        <v>783</v>
      </c>
      <c r="L108" s="1" t="n">
        <v>86.485</v>
      </c>
      <c r="M108" s="1" t="n">
        <v>132.513</v>
      </c>
      <c r="N108" s="1" t="n">
        <v>71.825</v>
      </c>
      <c r="O108" s="1" t="n">
        <v>50.676</v>
      </c>
      <c r="P108" s="1" t="n">
        <v>28.53</v>
      </c>
      <c r="Q108" s="1" t="n">
        <v>132.676</v>
      </c>
      <c r="R108" s="1" t="n">
        <v>299940.345</v>
      </c>
      <c r="S108" s="1" t="n">
        <v>7535146</v>
      </c>
      <c r="U108" s="1" t="n">
        <f aca="false">S108/$S$7</f>
        <v>1.04191558310467</v>
      </c>
      <c r="V108" s="1" t="n">
        <f aca="false">-(O108+Q108-$M$5)</f>
        <v>-5.18699999999998</v>
      </c>
      <c r="W108" s="1" t="n">
        <f aca="false">-(O108-$M$5)</f>
        <v>127.489</v>
      </c>
      <c r="X108" s="1" t="n">
        <f aca="false">AVERAGE(W108:W112)</f>
        <v>126.3316</v>
      </c>
    </row>
    <row r="109" customFormat="false" ht="15" hidden="false" customHeight="false" outlineLevel="0" collapsed="false">
      <c r="A109" s="6" t="b">
        <f aca="false">IF(C109=C108,1 )</f>
        <v>0</v>
      </c>
      <c r="C109" s="1" t="n">
        <f aca="false">VALUE(RIGHT(G109,5))</f>
        <v>1021</v>
      </c>
      <c r="D109" s="1" t="n">
        <f aca="false">C109/10000*1000</f>
        <v>102.1</v>
      </c>
      <c r="F109" s="1" t="n">
        <v>103</v>
      </c>
      <c r="G109" s="1" t="s">
        <v>5114</v>
      </c>
      <c r="H109" s="1" t="n">
        <v>2289.295</v>
      </c>
      <c r="I109" s="1" t="n">
        <v>131.013</v>
      </c>
      <c r="J109" s="1" t="n">
        <v>0</v>
      </c>
      <c r="K109" s="1" t="n">
        <v>930</v>
      </c>
      <c r="L109" s="1" t="n">
        <v>86.396</v>
      </c>
      <c r="M109" s="1" t="n">
        <v>132.119</v>
      </c>
      <c r="N109" s="1" t="n">
        <v>70.229</v>
      </c>
      <c r="O109" s="1" t="n">
        <v>53.47</v>
      </c>
      <c r="P109" s="1" t="n">
        <v>30.526</v>
      </c>
      <c r="Q109" s="1" t="n">
        <v>128.486</v>
      </c>
      <c r="R109" s="1" t="n">
        <v>299926.692</v>
      </c>
      <c r="S109" s="1" t="n">
        <v>7534803</v>
      </c>
      <c r="U109" s="1" t="n">
        <f aca="false">S109/$S$7</f>
        <v>1.04186815508603</v>
      </c>
      <c r="V109" s="1" t="n">
        <f aca="false">-(O109+Q109-$M$5)</f>
        <v>-3.791</v>
      </c>
      <c r="W109" s="1" t="n">
        <f aca="false">-(O109-$M$5)</f>
        <v>124.695</v>
      </c>
      <c r="X109" s="1" t="n">
        <f aca="false">AVERAGE(W109:W113)</f>
        <v>126.3714</v>
      </c>
    </row>
    <row r="110" customFormat="false" ht="15" hidden="false" customHeight="false" outlineLevel="0" collapsed="false">
      <c r="A110" s="6" t="b">
        <f aca="false">IF(C110=C109,1 )</f>
        <v>0</v>
      </c>
      <c r="C110" s="1" t="n">
        <f aca="false">VALUE(RIGHT(G110,5))</f>
        <v>1031</v>
      </c>
      <c r="D110" s="1" t="n">
        <f aca="false">C110/10000*1000</f>
        <v>103.1</v>
      </c>
      <c r="F110" s="1" t="n">
        <v>104</v>
      </c>
      <c r="G110" s="1" t="s">
        <v>5115</v>
      </c>
      <c r="H110" s="1" t="n">
        <v>2283.403</v>
      </c>
      <c r="I110" s="1" t="n">
        <v>132.163</v>
      </c>
      <c r="J110" s="1" t="n">
        <v>0</v>
      </c>
      <c r="K110" s="1" t="n">
        <v>810</v>
      </c>
      <c r="L110" s="1" t="n">
        <v>86.439</v>
      </c>
      <c r="M110" s="1" t="n">
        <v>132.48</v>
      </c>
      <c r="N110" s="1" t="n">
        <v>71.226</v>
      </c>
      <c r="O110" s="1" t="n">
        <v>50.277</v>
      </c>
      <c r="P110" s="1" t="n">
        <v>29.528</v>
      </c>
      <c r="Q110" s="1" t="n">
        <v>131.479</v>
      </c>
      <c r="R110" s="1" t="n">
        <v>301781.47</v>
      </c>
      <c r="S110" s="1" t="n">
        <v>7581399</v>
      </c>
      <c r="U110" s="1" t="n">
        <f aca="false">S110/$S$7</f>
        <v>1.04831117536863</v>
      </c>
      <c r="V110" s="1" t="n">
        <f aca="false">-(O110+Q110-$M$5)</f>
        <v>-3.59100000000004</v>
      </c>
      <c r="W110" s="1" t="n">
        <f aca="false">-(O110-$M$5)</f>
        <v>127.888</v>
      </c>
      <c r="X110" s="1" t="n">
        <f aca="false">AVERAGE(W110:W114)</f>
        <v>126.8104</v>
      </c>
    </row>
    <row r="111" customFormat="false" ht="15" hidden="false" customHeight="false" outlineLevel="0" collapsed="false">
      <c r="A111" s="6" t="b">
        <f aca="false">IF(C111=C110,1 )</f>
        <v>0</v>
      </c>
      <c r="C111" s="1" t="n">
        <f aca="false">VALUE(RIGHT(G111,5))</f>
        <v>1041</v>
      </c>
      <c r="D111" s="1" t="n">
        <f aca="false">C111/10000*1000</f>
        <v>104.1</v>
      </c>
      <c r="F111" s="1" t="n">
        <v>105</v>
      </c>
      <c r="G111" s="1" t="s">
        <v>5116</v>
      </c>
      <c r="H111" s="1" t="n">
        <v>2322.413</v>
      </c>
      <c r="I111" s="1" t="n">
        <v>133.157</v>
      </c>
      <c r="J111" s="1" t="n">
        <v>2</v>
      </c>
      <c r="K111" s="1" t="n">
        <v>788</v>
      </c>
      <c r="L111" s="1" t="n">
        <v>86.503</v>
      </c>
      <c r="M111" s="1" t="n">
        <v>132.909</v>
      </c>
      <c r="N111" s="1" t="n">
        <v>71.625</v>
      </c>
      <c r="O111" s="1" t="n">
        <v>52.472</v>
      </c>
      <c r="P111" s="1" t="n">
        <v>29.129</v>
      </c>
      <c r="Q111" s="1" t="n">
        <v>131.479</v>
      </c>
      <c r="R111" s="1" t="n">
        <v>309245.003</v>
      </c>
      <c r="S111" s="1" t="n">
        <v>7768899</v>
      </c>
      <c r="U111" s="1" t="n">
        <f aca="false">S111/$S$7</f>
        <v>1.07423757040226</v>
      </c>
      <c r="V111" s="1" t="n">
        <f aca="false">-(O111+Q111-$M$5)</f>
        <v>-5.78600000000003</v>
      </c>
      <c r="W111" s="1" t="n">
        <f aca="false">-(O111-$M$5)</f>
        <v>125.693</v>
      </c>
      <c r="X111" s="1" t="n">
        <f aca="false">AVERAGE(W111:W115)</f>
        <v>126.8104</v>
      </c>
    </row>
    <row r="112" customFormat="false" ht="15" hidden="false" customHeight="false" outlineLevel="0" collapsed="false">
      <c r="A112" s="6" t="b">
        <f aca="false">IF(C112=C111,1 )</f>
        <v>0</v>
      </c>
      <c r="C112" s="1" t="n">
        <f aca="false">VALUE(RIGHT(G112,5))</f>
        <v>1051</v>
      </c>
      <c r="D112" s="1" t="n">
        <f aca="false">C112/10000*1000</f>
        <v>105.1</v>
      </c>
      <c r="F112" s="1" t="n">
        <v>106</v>
      </c>
      <c r="G112" s="1" t="s">
        <v>5117</v>
      </c>
      <c r="H112" s="1" t="n">
        <v>2297.375</v>
      </c>
      <c r="I112" s="1" t="n">
        <v>132.725</v>
      </c>
      <c r="J112" s="1" t="n">
        <v>0</v>
      </c>
      <c r="K112" s="1" t="n">
        <v>840</v>
      </c>
      <c r="L112" s="1" t="n">
        <v>86.442</v>
      </c>
      <c r="M112" s="1" t="n">
        <v>132.652</v>
      </c>
      <c r="N112" s="1" t="n">
        <v>71.426</v>
      </c>
      <c r="O112" s="1" t="n">
        <v>52.272</v>
      </c>
      <c r="P112" s="1" t="n">
        <v>29.129</v>
      </c>
      <c r="Q112" s="1" t="n">
        <v>131.28</v>
      </c>
      <c r="R112" s="1" t="n">
        <v>304919.497</v>
      </c>
      <c r="S112" s="1" t="n">
        <v>7660233</v>
      </c>
      <c r="U112" s="1" t="n">
        <f aca="false">S112/$S$7</f>
        <v>1.05921187630773</v>
      </c>
      <c r="V112" s="1" t="n">
        <f aca="false">-(O112+Q112-$M$5)</f>
        <v>-5.387</v>
      </c>
      <c r="W112" s="1" t="n">
        <f aca="false">-(O112-$M$5)</f>
        <v>125.893</v>
      </c>
      <c r="X112" s="1" t="n">
        <f aca="false">AVERAGE(W112:W116)</f>
        <v>126.9302</v>
      </c>
    </row>
    <row r="113" customFormat="false" ht="15" hidden="false" customHeight="false" outlineLevel="0" collapsed="false">
      <c r="A113" s="6" t="b">
        <f aca="false">IF(C113=C112,1 )</f>
        <v>0</v>
      </c>
      <c r="C113" s="1" t="n">
        <f aca="false">VALUE(RIGHT(G113,5))</f>
        <v>1061</v>
      </c>
      <c r="D113" s="1" t="n">
        <f aca="false">C113/10000*1000</f>
        <v>106.1</v>
      </c>
      <c r="F113" s="1" t="n">
        <v>107</v>
      </c>
      <c r="G113" s="1" t="s">
        <v>5118</v>
      </c>
      <c r="H113" s="1" t="n">
        <v>2298.49</v>
      </c>
      <c r="I113" s="1" t="n">
        <v>131.328</v>
      </c>
      <c r="J113" s="1" t="n">
        <v>0</v>
      </c>
      <c r="K113" s="1" t="n">
        <v>731</v>
      </c>
      <c r="L113" s="1" t="n">
        <v>86.464</v>
      </c>
      <c r="M113" s="1" t="n">
        <v>132.111</v>
      </c>
      <c r="N113" s="1" t="n">
        <v>72.224</v>
      </c>
      <c r="O113" s="1" t="n">
        <v>50.477</v>
      </c>
      <c r="P113" s="1" t="n">
        <v>27.732</v>
      </c>
      <c r="Q113" s="1" t="n">
        <v>131.08</v>
      </c>
      <c r="R113" s="1" t="n">
        <v>301855.309</v>
      </c>
      <c r="S113" s="1" t="n">
        <v>7583254</v>
      </c>
      <c r="U113" s="1" t="n">
        <f aca="false">S113/$S$7</f>
        <v>1.04856767383682</v>
      </c>
      <c r="V113" s="1" t="n">
        <f aca="false">-(O113+Q113-$M$5)</f>
        <v>-3.39200000000002</v>
      </c>
      <c r="W113" s="1" t="n">
        <f aca="false">-(O113-$M$5)</f>
        <v>127.688</v>
      </c>
      <c r="X113" s="1" t="n">
        <f aca="false">AVERAGE(W113:W117)</f>
        <v>127.409</v>
      </c>
    </row>
    <row r="114" customFormat="false" ht="15" hidden="false" customHeight="false" outlineLevel="0" collapsed="false">
      <c r="A114" s="6" t="b">
        <f aca="false">IF(C114=C113,1 )</f>
        <v>0</v>
      </c>
      <c r="C114" s="1" t="n">
        <f aca="false">VALUE(RIGHT(G114,5))</f>
        <v>1071</v>
      </c>
      <c r="D114" s="1" t="n">
        <f aca="false">C114/10000*1000</f>
        <v>107.1</v>
      </c>
      <c r="F114" s="1" t="n">
        <v>108</v>
      </c>
      <c r="G114" s="1" t="s">
        <v>5119</v>
      </c>
      <c r="H114" s="1" t="n">
        <v>2292.24</v>
      </c>
      <c r="I114" s="1" t="n">
        <v>132.347</v>
      </c>
      <c r="J114" s="1" t="n">
        <v>2</v>
      </c>
      <c r="K114" s="1" t="n">
        <v>1004</v>
      </c>
      <c r="L114" s="1" t="n">
        <v>86.458</v>
      </c>
      <c r="M114" s="1" t="n">
        <v>133.017</v>
      </c>
      <c r="N114" s="1" t="n">
        <v>69.83</v>
      </c>
      <c r="O114" s="1" t="n">
        <v>51.275</v>
      </c>
      <c r="P114" s="1" t="n">
        <v>31.124</v>
      </c>
      <c r="Q114" s="1" t="n">
        <v>130.083</v>
      </c>
      <c r="R114" s="1" t="n">
        <v>303370.944</v>
      </c>
      <c r="S114" s="1" t="n">
        <v>7621330</v>
      </c>
      <c r="U114" s="1" t="n">
        <f aca="false">S114/$S$7</f>
        <v>1.0538325987291</v>
      </c>
      <c r="V114" s="1" t="n">
        <f aca="false">-(O114+Q114-$M$5)</f>
        <v>-3.19300000000001</v>
      </c>
      <c r="W114" s="1" t="n">
        <f aca="false">-(O114-$M$5)</f>
        <v>126.89</v>
      </c>
      <c r="X114" s="1" t="n">
        <f aca="false">AVERAGE(W114:W118)</f>
        <v>126.611</v>
      </c>
    </row>
    <row r="115" customFormat="false" ht="15" hidden="false" customHeight="false" outlineLevel="0" collapsed="false">
      <c r="A115" s="6" t="b">
        <f aca="false">IF(C115=C114,1 )</f>
        <v>0</v>
      </c>
      <c r="C115" s="1" t="n">
        <f aca="false">VALUE(RIGHT(G115,5))</f>
        <v>1081</v>
      </c>
      <c r="D115" s="1" t="n">
        <f aca="false">C115/10000*1000</f>
        <v>108.1</v>
      </c>
      <c r="F115" s="1" t="n">
        <v>109</v>
      </c>
      <c r="G115" s="1" t="s">
        <v>5120</v>
      </c>
      <c r="H115" s="1" t="n">
        <v>2250.365</v>
      </c>
      <c r="I115" s="1" t="n">
        <v>133.388</v>
      </c>
      <c r="J115" s="1" t="n">
        <v>2</v>
      </c>
      <c r="K115" s="1" t="n">
        <v>777</v>
      </c>
      <c r="L115" s="1" t="n">
        <v>86.411</v>
      </c>
      <c r="M115" s="1" t="n">
        <v>132.5</v>
      </c>
      <c r="N115" s="1" t="n">
        <v>71.426</v>
      </c>
      <c r="O115" s="1" t="n">
        <v>50.277</v>
      </c>
      <c r="P115" s="1" t="n">
        <v>28.929</v>
      </c>
      <c r="Q115" s="1" t="n">
        <v>131.679</v>
      </c>
      <c r="R115" s="1" t="n">
        <v>300171.018</v>
      </c>
      <c r="S115" s="1" t="n">
        <v>7540941</v>
      </c>
      <c r="U115" s="1" t="n">
        <f aca="false">S115/$S$7</f>
        <v>1.04271688155385</v>
      </c>
      <c r="V115" s="1" t="n">
        <f aca="false">-(O115+Q115-$M$5)</f>
        <v>-3.79100000000003</v>
      </c>
      <c r="W115" s="1" t="n">
        <f aca="false">-(O115-$M$5)</f>
        <v>127.888</v>
      </c>
      <c r="X115" s="1" t="n">
        <f aca="false">AVERAGE(W115:W119)</f>
        <v>125.8928</v>
      </c>
    </row>
    <row r="116" customFormat="false" ht="15" hidden="false" customHeight="false" outlineLevel="0" collapsed="false">
      <c r="A116" s="6" t="b">
        <f aca="false">IF(C116=C115,1 )</f>
        <v>0</v>
      </c>
      <c r="C116" s="1" t="n">
        <f aca="false">VALUE(RIGHT(G116,5))</f>
        <v>1091</v>
      </c>
      <c r="D116" s="1" t="n">
        <f aca="false">C116/10000*1000</f>
        <v>109.1</v>
      </c>
      <c r="F116" s="1" t="n">
        <v>110</v>
      </c>
      <c r="G116" s="1" t="s">
        <v>5121</v>
      </c>
      <c r="H116" s="1" t="n">
        <v>2248.773</v>
      </c>
      <c r="I116" s="1" t="n">
        <v>132.229</v>
      </c>
      <c r="J116" s="1" t="n">
        <v>0</v>
      </c>
      <c r="K116" s="1" t="n">
        <v>895</v>
      </c>
      <c r="L116" s="1" t="n">
        <v>86.462</v>
      </c>
      <c r="M116" s="1" t="n">
        <v>133.016</v>
      </c>
      <c r="N116" s="1" t="n">
        <v>71.226</v>
      </c>
      <c r="O116" s="1" t="n">
        <v>51.873</v>
      </c>
      <c r="P116" s="1" t="n">
        <v>29.528</v>
      </c>
      <c r="Q116" s="1" t="n">
        <v>130.282</v>
      </c>
      <c r="R116" s="1" t="n">
        <v>297353.266</v>
      </c>
      <c r="S116" s="1" t="n">
        <v>7470153</v>
      </c>
      <c r="U116" s="1" t="n">
        <f aca="false">S116/$S$7</f>
        <v>1.03292873407843</v>
      </c>
      <c r="V116" s="1" t="n">
        <f aca="false">-(O116+Q116-$M$5)</f>
        <v>-3.99000000000001</v>
      </c>
      <c r="W116" s="1" t="n">
        <f aca="false">-(O116-$M$5)</f>
        <v>126.292</v>
      </c>
      <c r="X116" s="1" t="n">
        <f aca="false">AVERAGE(W116:W120)</f>
        <v>125.2542</v>
      </c>
    </row>
    <row r="117" customFormat="false" ht="15" hidden="false" customHeight="false" outlineLevel="0" collapsed="false">
      <c r="A117" s="6" t="b">
        <f aca="false">IF(C117=C116,1 )</f>
        <v>0</v>
      </c>
      <c r="C117" s="1" t="n">
        <f aca="false">VALUE(RIGHT(G117,5))</f>
        <v>1101</v>
      </c>
      <c r="D117" s="1" t="n">
        <f aca="false">C117/10000*1000</f>
        <v>110.1</v>
      </c>
      <c r="F117" s="1" t="n">
        <v>111</v>
      </c>
      <c r="G117" s="1" t="s">
        <v>5122</v>
      </c>
      <c r="H117" s="1" t="n">
        <v>2309.755</v>
      </c>
      <c r="I117" s="1" t="n">
        <v>131.448</v>
      </c>
      <c r="J117" s="1" t="n">
        <v>1</v>
      </c>
      <c r="K117" s="1" t="n">
        <v>852</v>
      </c>
      <c r="L117" s="1" t="n">
        <v>86.474</v>
      </c>
      <c r="M117" s="1" t="n">
        <v>132.527</v>
      </c>
      <c r="N117" s="1" t="n">
        <v>71.426</v>
      </c>
      <c r="O117" s="1" t="n">
        <v>49.878</v>
      </c>
      <c r="P117" s="1" t="n">
        <v>28.929</v>
      </c>
      <c r="Q117" s="1" t="n">
        <v>132.477</v>
      </c>
      <c r="R117" s="1" t="n">
        <v>303613.518</v>
      </c>
      <c r="S117" s="1" t="n">
        <v>7627424</v>
      </c>
      <c r="U117" s="1" t="n">
        <f aca="false">S117/$S$7</f>
        <v>1.05467524113622</v>
      </c>
      <c r="V117" s="1" t="n">
        <f aca="false">-(O117+Q117-$M$5)</f>
        <v>-4.19000000000003</v>
      </c>
      <c r="W117" s="1" t="n">
        <f aca="false">-(O117-$M$5)</f>
        <v>128.287</v>
      </c>
      <c r="X117" s="1" t="n">
        <f aca="false">AVERAGE(W117:W121)</f>
        <v>125.733</v>
      </c>
    </row>
    <row r="118" customFormat="false" ht="15" hidden="false" customHeight="false" outlineLevel="0" collapsed="false">
      <c r="A118" s="6" t="b">
        <f aca="false">IF(C118=C117,1 )</f>
        <v>0</v>
      </c>
      <c r="C118" s="1" t="n">
        <f aca="false">VALUE(RIGHT(G118,5))</f>
        <v>1111</v>
      </c>
      <c r="D118" s="1" t="n">
        <f aca="false">C118/10000*1000</f>
        <v>111.1</v>
      </c>
      <c r="F118" s="1" t="n">
        <v>112</v>
      </c>
      <c r="G118" s="1" t="s">
        <v>5123</v>
      </c>
      <c r="H118" s="1" t="n">
        <v>2260.038</v>
      </c>
      <c r="I118" s="1" t="n">
        <v>131.976</v>
      </c>
      <c r="J118" s="1" t="n">
        <v>3</v>
      </c>
      <c r="K118" s="1" t="n">
        <v>725</v>
      </c>
      <c r="L118" s="1" t="n">
        <v>86.446</v>
      </c>
      <c r="M118" s="1" t="n">
        <v>132.046</v>
      </c>
      <c r="N118" s="1" t="n">
        <v>71.825</v>
      </c>
      <c r="O118" s="1" t="n">
        <v>54.467</v>
      </c>
      <c r="P118" s="1" t="n">
        <v>29.129</v>
      </c>
      <c r="Q118" s="1" t="n">
        <v>128.287</v>
      </c>
      <c r="R118" s="1" t="n">
        <v>298271.818</v>
      </c>
      <c r="S118" s="1" t="n">
        <v>7493229</v>
      </c>
      <c r="U118" s="1" t="n">
        <f aca="false">S118/$S$7</f>
        <v>1.03611954736801</v>
      </c>
      <c r="V118" s="1" t="n">
        <f aca="false">-(O118+Q118-$M$5)</f>
        <v>-4.58900000000003</v>
      </c>
      <c r="W118" s="1" t="n">
        <f aca="false">-(O118-$M$5)</f>
        <v>123.698</v>
      </c>
      <c r="X118" s="1" t="n">
        <f aca="false">AVERAGE(W118:W122)</f>
        <v>125.6132</v>
      </c>
    </row>
    <row r="119" customFormat="false" ht="15" hidden="false" customHeight="false" outlineLevel="0" collapsed="false">
      <c r="A119" s="6" t="b">
        <f aca="false">IF(C119=C118,1 )</f>
        <v>0</v>
      </c>
      <c r="C119" s="1" t="n">
        <f aca="false">VALUE(RIGHT(G119,5))</f>
        <v>1121</v>
      </c>
      <c r="D119" s="1" t="n">
        <f aca="false">C119/10000*1000</f>
        <v>112.1</v>
      </c>
      <c r="F119" s="1" t="n">
        <v>113</v>
      </c>
      <c r="G119" s="1" t="s">
        <v>5124</v>
      </c>
      <c r="H119" s="1" t="n">
        <v>2286.031</v>
      </c>
      <c r="I119" s="1" t="n">
        <v>133.166</v>
      </c>
      <c r="J119" s="1" t="n">
        <v>0</v>
      </c>
      <c r="K119" s="1" t="n">
        <v>707</v>
      </c>
      <c r="L119" s="1" t="n">
        <v>86.449</v>
      </c>
      <c r="M119" s="1" t="n">
        <v>131.938</v>
      </c>
      <c r="N119" s="1" t="n">
        <v>70.229</v>
      </c>
      <c r="O119" s="1" t="n">
        <v>54.866</v>
      </c>
      <c r="P119" s="1" t="n">
        <v>31.324</v>
      </c>
      <c r="Q119" s="1" t="n">
        <v>127.09</v>
      </c>
      <c r="R119" s="1" t="n">
        <v>304422.088</v>
      </c>
      <c r="S119" s="1" t="n">
        <v>7647737</v>
      </c>
      <c r="U119" s="1" t="n">
        <f aca="false">S119/$S$7</f>
        <v>1.05748400306858</v>
      </c>
      <c r="V119" s="1" t="n">
        <f aca="false">-(O119+Q119-$M$5)</f>
        <v>-3.79100000000003</v>
      </c>
      <c r="W119" s="1" t="n">
        <f aca="false">-(O119-$M$5)</f>
        <v>123.299</v>
      </c>
      <c r="X119" s="1" t="n">
        <f aca="false">AVERAGE(W119:W123)</f>
        <v>126.6108</v>
      </c>
    </row>
    <row r="120" customFormat="false" ht="15" hidden="false" customHeight="false" outlineLevel="0" collapsed="false">
      <c r="A120" s="6" t="b">
        <f aca="false">IF(C120=C119,1 )</f>
        <v>0</v>
      </c>
      <c r="C120" s="1" t="n">
        <f aca="false">VALUE(RIGHT(G120,5))</f>
        <v>1131</v>
      </c>
      <c r="D120" s="1" t="n">
        <f aca="false">C120/10000*1000</f>
        <v>113.1</v>
      </c>
      <c r="F120" s="1" t="n">
        <v>114</v>
      </c>
      <c r="G120" s="1" t="s">
        <v>5125</v>
      </c>
      <c r="H120" s="1" t="n">
        <v>2241.767</v>
      </c>
      <c r="I120" s="1" t="n">
        <v>131.36</v>
      </c>
      <c r="J120" s="1" t="n">
        <v>0</v>
      </c>
      <c r="K120" s="1" t="n">
        <v>786</v>
      </c>
      <c r="L120" s="1" t="n">
        <v>86.406</v>
      </c>
      <c r="M120" s="1" t="n">
        <v>132.687</v>
      </c>
      <c r="N120" s="1" t="n">
        <v>72.623</v>
      </c>
      <c r="O120" s="1" t="n">
        <v>53.47</v>
      </c>
      <c r="P120" s="1" t="n">
        <v>27.533</v>
      </c>
      <c r="Q120" s="1" t="n">
        <v>128.486</v>
      </c>
      <c r="R120" s="1" t="n">
        <v>294478.193</v>
      </c>
      <c r="S120" s="1" t="n">
        <v>7397925</v>
      </c>
      <c r="U120" s="1" t="n">
        <f aca="false">S120/$S$7</f>
        <v>1.02294147188915</v>
      </c>
      <c r="V120" s="1" t="n">
        <f aca="false">-(O120+Q120-$M$5)</f>
        <v>-3.791</v>
      </c>
      <c r="W120" s="1" t="n">
        <f aca="false">-(O120-$M$5)</f>
        <v>124.695</v>
      </c>
      <c r="X120" s="1" t="n">
        <f aca="false">AVERAGE(W120:W124)</f>
        <v>127.4488</v>
      </c>
    </row>
    <row r="121" customFormat="false" ht="15" hidden="false" customHeight="false" outlineLevel="0" collapsed="false">
      <c r="A121" s="6" t="b">
        <f aca="false">IF(C121=C120,1 )</f>
        <v>0</v>
      </c>
      <c r="C121" s="1" t="n">
        <f aca="false">VALUE(RIGHT(G121,5))</f>
        <v>1141</v>
      </c>
      <c r="D121" s="1" t="n">
        <f aca="false">C121/10000*1000</f>
        <v>114.1</v>
      </c>
      <c r="F121" s="1" t="n">
        <v>115</v>
      </c>
      <c r="G121" s="1" t="s">
        <v>5126</v>
      </c>
      <c r="H121" s="1" t="n">
        <v>2310.63</v>
      </c>
      <c r="I121" s="1" t="n">
        <v>130.089</v>
      </c>
      <c r="J121" s="1" t="n">
        <v>1</v>
      </c>
      <c r="K121" s="1" t="n">
        <v>918</v>
      </c>
      <c r="L121" s="1" t="n">
        <v>86.461</v>
      </c>
      <c r="M121" s="1" t="n">
        <v>132.404</v>
      </c>
      <c r="N121" s="1" t="n">
        <v>71.226</v>
      </c>
      <c r="O121" s="1" t="n">
        <v>49.479</v>
      </c>
      <c r="P121" s="1" t="n">
        <v>29.927</v>
      </c>
      <c r="Q121" s="1" t="n">
        <v>133.873</v>
      </c>
      <c r="R121" s="1" t="n">
        <v>300587.583</v>
      </c>
      <c r="S121" s="1" t="n">
        <v>7551406</v>
      </c>
      <c r="U121" s="1" t="n">
        <f aca="false">S121/$S$7</f>
        <v>1.04416392008199</v>
      </c>
      <c r="V121" s="1" t="n">
        <f aca="false">-(O121+Q121-$M$5)</f>
        <v>-5.18699999999998</v>
      </c>
      <c r="W121" s="1" t="n">
        <f aca="false">-(O121-$M$5)</f>
        <v>128.686</v>
      </c>
      <c r="X121" s="1" t="n">
        <f aca="false">AVERAGE(W121:W125)</f>
        <v>127.5286</v>
      </c>
    </row>
    <row r="122" customFormat="false" ht="15" hidden="false" customHeight="false" outlineLevel="0" collapsed="false">
      <c r="A122" s="6" t="b">
        <f aca="false">IF(C122=C121,1 )</f>
        <v>0</v>
      </c>
      <c r="C122" s="1" t="n">
        <f aca="false">VALUE(RIGHT(G122,5))</f>
        <v>1151</v>
      </c>
      <c r="D122" s="1" t="n">
        <f aca="false">C122/10000*1000</f>
        <v>115.1</v>
      </c>
      <c r="F122" s="1" t="n">
        <v>116</v>
      </c>
      <c r="G122" s="1" t="s">
        <v>5127</v>
      </c>
      <c r="H122" s="1" t="n">
        <v>2317.158</v>
      </c>
      <c r="I122" s="1" t="n">
        <v>132.585</v>
      </c>
      <c r="J122" s="1" t="n">
        <v>2</v>
      </c>
      <c r="K122" s="1" t="n">
        <v>914</v>
      </c>
      <c r="L122" s="1" t="n">
        <v>86.448</v>
      </c>
      <c r="M122" s="1" t="n">
        <v>132.367</v>
      </c>
      <c r="N122" s="1" t="n">
        <v>71.226</v>
      </c>
      <c r="O122" s="1" t="n">
        <v>50.477</v>
      </c>
      <c r="P122" s="1" t="n">
        <v>29.528</v>
      </c>
      <c r="Q122" s="1" t="n">
        <v>131.679</v>
      </c>
      <c r="R122" s="1" t="n">
        <v>307221.012</v>
      </c>
      <c r="S122" s="1" t="n">
        <v>7718052</v>
      </c>
      <c r="U122" s="1" t="n">
        <f aca="false">S122/$S$7</f>
        <v>1.06720674689146</v>
      </c>
      <c r="V122" s="1" t="n">
        <f aca="false">-(O122+Q122-$M$5)</f>
        <v>-3.99100000000001</v>
      </c>
      <c r="W122" s="1" t="n">
        <f aca="false">-(O122-$M$5)</f>
        <v>127.688</v>
      </c>
      <c r="X122" s="1" t="n">
        <f aca="false">AVERAGE(W122:W126)</f>
        <v>126.6906</v>
      </c>
    </row>
    <row r="123" customFormat="false" ht="15" hidden="false" customHeight="false" outlineLevel="0" collapsed="false">
      <c r="A123" s="6" t="b">
        <f aca="false">IF(C123=C122,1 )</f>
        <v>0</v>
      </c>
      <c r="C123" s="1" t="n">
        <f aca="false">VALUE(RIGHT(G123,5))</f>
        <v>1161</v>
      </c>
      <c r="D123" s="1" t="n">
        <f aca="false">C123/10000*1000</f>
        <v>116.1</v>
      </c>
      <c r="F123" s="1" t="n">
        <v>117</v>
      </c>
      <c r="G123" s="1" t="s">
        <v>5128</v>
      </c>
      <c r="H123" s="1" t="n">
        <v>2311.267</v>
      </c>
      <c r="I123" s="1" t="n">
        <v>133.463</v>
      </c>
      <c r="J123" s="1" t="n">
        <v>1</v>
      </c>
      <c r="K123" s="1" t="n">
        <v>801</v>
      </c>
      <c r="L123" s="1" t="n">
        <v>86.487</v>
      </c>
      <c r="M123" s="1" t="n">
        <v>132.376</v>
      </c>
      <c r="N123" s="1" t="n">
        <v>72.423</v>
      </c>
      <c r="O123" s="1" t="n">
        <v>49.479</v>
      </c>
      <c r="P123" s="1" t="n">
        <v>28.53</v>
      </c>
      <c r="Q123" s="1" t="n">
        <v>131.878</v>
      </c>
      <c r="R123" s="1" t="n">
        <v>308468.438</v>
      </c>
      <c r="S123" s="1" t="n">
        <v>7749390</v>
      </c>
      <c r="U123" s="1" t="n">
        <f aca="false">S123/$S$7</f>
        <v>1.0715399808518</v>
      </c>
      <c r="V123" s="1" t="n">
        <f aca="false">-(O123+Q123-$M$5)</f>
        <v>-3.19199999999998</v>
      </c>
      <c r="W123" s="1" t="n">
        <f aca="false">-(O123-$M$5)</f>
        <v>128.686</v>
      </c>
      <c r="X123" s="1" t="n">
        <f aca="false">AVERAGE(W123:W127)</f>
        <v>126.132</v>
      </c>
    </row>
    <row r="124" customFormat="false" ht="15" hidden="false" customHeight="false" outlineLevel="0" collapsed="false">
      <c r="A124" s="6" t="b">
        <f aca="false">IF(C124=C123,1 )</f>
        <v>0</v>
      </c>
      <c r="C124" s="1" t="n">
        <f aca="false">VALUE(RIGHT(G124,5))</f>
        <v>1171</v>
      </c>
      <c r="D124" s="1" t="n">
        <f aca="false">C124/10000*1000</f>
        <v>117.1</v>
      </c>
      <c r="F124" s="1" t="n">
        <v>118</v>
      </c>
      <c r="G124" s="1" t="s">
        <v>5129</v>
      </c>
      <c r="H124" s="1" t="n">
        <v>2284.08</v>
      </c>
      <c r="I124" s="1" t="n">
        <v>133.18</v>
      </c>
      <c r="J124" s="1" t="n">
        <v>2</v>
      </c>
      <c r="K124" s="1" t="n">
        <v>1061</v>
      </c>
      <c r="L124" s="1" t="n">
        <v>86.452</v>
      </c>
      <c r="M124" s="1" t="n">
        <v>132.847</v>
      </c>
      <c r="N124" s="1" t="n">
        <v>71.825</v>
      </c>
      <c r="O124" s="1" t="n">
        <v>50.676</v>
      </c>
      <c r="P124" s="1" t="n">
        <v>29.129</v>
      </c>
      <c r="Q124" s="1" t="n">
        <v>132.277</v>
      </c>
      <c r="R124" s="1" t="n">
        <v>304193.604</v>
      </c>
      <c r="S124" s="1" t="n">
        <v>7641997</v>
      </c>
      <c r="U124" s="1" t="n">
        <f aca="false">S124/$S$7</f>
        <v>1.05669030969528</v>
      </c>
      <c r="V124" s="1" t="n">
        <f aca="false">-(O124+Q124-$M$5)</f>
        <v>-4.78799999999998</v>
      </c>
      <c r="W124" s="1" t="n">
        <f aca="false">-(O124-$M$5)</f>
        <v>127.489</v>
      </c>
      <c r="X124" s="1" t="n">
        <f aca="false">AVERAGE(W124:W128)</f>
        <v>125.8128</v>
      </c>
    </row>
    <row r="125" customFormat="false" ht="15" hidden="false" customHeight="false" outlineLevel="0" collapsed="false">
      <c r="A125" s="6" t="b">
        <f aca="false">IF(C125=C124,1 )</f>
        <v>0</v>
      </c>
      <c r="C125" s="1" t="n">
        <f aca="false">VALUE(RIGHT(G125,5))</f>
        <v>1181</v>
      </c>
      <c r="D125" s="1" t="n">
        <f aca="false">C125/10000*1000</f>
        <v>118.1</v>
      </c>
      <c r="F125" s="1" t="n">
        <v>119</v>
      </c>
      <c r="G125" s="1" t="s">
        <v>5130</v>
      </c>
      <c r="H125" s="1" t="n">
        <v>2304.421</v>
      </c>
      <c r="I125" s="1" t="n">
        <v>131.725</v>
      </c>
      <c r="J125" s="1" t="n">
        <v>0</v>
      </c>
      <c r="K125" s="1" t="n">
        <v>914</v>
      </c>
      <c r="L125" s="1" t="n">
        <v>86.446</v>
      </c>
      <c r="M125" s="1" t="n">
        <v>132.893</v>
      </c>
      <c r="N125" s="1" t="n">
        <v>70.628</v>
      </c>
      <c r="O125" s="1" t="n">
        <v>53.071</v>
      </c>
      <c r="P125" s="1" t="n">
        <v>29.927</v>
      </c>
      <c r="Q125" s="1" t="n">
        <v>128.486</v>
      </c>
      <c r="R125" s="1" t="n">
        <v>303548.675</v>
      </c>
      <c r="S125" s="1" t="n">
        <v>7625795</v>
      </c>
      <c r="U125" s="1" t="n">
        <f aca="false">S125/$S$7</f>
        <v>1.05444999261616</v>
      </c>
      <c r="V125" s="1" t="n">
        <f aca="false">-(O125+Q125-$M$5)</f>
        <v>-3.392</v>
      </c>
      <c r="W125" s="1" t="n">
        <f aca="false">-(O125-$M$5)</f>
        <v>125.094</v>
      </c>
      <c r="X125" s="1" t="n">
        <f aca="false">AVERAGE(W125:W129)</f>
        <v>125.693</v>
      </c>
    </row>
    <row r="126" customFormat="false" ht="15" hidden="false" customHeight="false" outlineLevel="0" collapsed="false">
      <c r="A126" s="6" t="b">
        <f aca="false">IF(C126=C125,1 )</f>
        <v>0</v>
      </c>
      <c r="C126" s="1" t="n">
        <f aca="false">VALUE(RIGHT(G126,5))</f>
        <v>1191</v>
      </c>
      <c r="D126" s="1" t="n">
        <f aca="false">C126/10000*1000</f>
        <v>119.1</v>
      </c>
      <c r="F126" s="1" t="n">
        <v>120</v>
      </c>
      <c r="G126" s="1" t="s">
        <v>5131</v>
      </c>
      <c r="H126" s="1" t="n">
        <v>2270.506</v>
      </c>
      <c r="I126" s="1" t="n">
        <v>134.136</v>
      </c>
      <c r="J126" s="1" t="n">
        <v>3</v>
      </c>
      <c r="K126" s="1" t="n">
        <v>742</v>
      </c>
      <c r="L126" s="1" t="n">
        <v>86.428</v>
      </c>
      <c r="M126" s="1" t="n">
        <v>132.368</v>
      </c>
      <c r="N126" s="1" t="n">
        <v>71.825</v>
      </c>
      <c r="O126" s="1" t="n">
        <v>53.669</v>
      </c>
      <c r="P126" s="1" t="n">
        <v>29.727</v>
      </c>
      <c r="Q126" s="1" t="n">
        <v>127.888</v>
      </c>
      <c r="R126" s="1" t="n">
        <v>304556.511</v>
      </c>
      <c r="S126" s="1" t="n">
        <v>7651114</v>
      </c>
      <c r="U126" s="1" t="n">
        <f aca="false">S126/$S$7</f>
        <v>1.0579509547274</v>
      </c>
      <c r="V126" s="1" t="n">
        <f aca="false">-(O126+Q126-$M$5)</f>
        <v>-3.39200000000002</v>
      </c>
      <c r="W126" s="1" t="n">
        <f aca="false">-(O126-$M$5)</f>
        <v>124.496</v>
      </c>
      <c r="X126" s="1" t="n">
        <f aca="false">AVERAGE(W126:W130)</f>
        <v>125.693</v>
      </c>
    </row>
    <row r="127" customFormat="false" ht="15" hidden="false" customHeight="false" outlineLevel="0" collapsed="false">
      <c r="A127" s="6" t="b">
        <f aca="false">IF(C127=C126,1 )</f>
        <v>0</v>
      </c>
      <c r="C127" s="1" t="n">
        <f aca="false">VALUE(RIGHT(G127,5))</f>
        <v>1201</v>
      </c>
      <c r="D127" s="1" t="n">
        <f aca="false">C127/10000*1000</f>
        <v>120.1</v>
      </c>
      <c r="F127" s="1" t="n">
        <v>121</v>
      </c>
      <c r="G127" s="1" t="s">
        <v>5132</v>
      </c>
      <c r="H127" s="1" t="n">
        <v>2276</v>
      </c>
      <c r="I127" s="1" t="n">
        <v>132.174</v>
      </c>
      <c r="J127" s="1" t="n">
        <v>4</v>
      </c>
      <c r="K127" s="1" t="n">
        <v>810</v>
      </c>
      <c r="L127" s="1" t="n">
        <v>86.455</v>
      </c>
      <c r="M127" s="1" t="n">
        <v>132.622</v>
      </c>
      <c r="N127" s="1" t="n">
        <v>72.024</v>
      </c>
      <c r="O127" s="1" t="n">
        <v>53.27</v>
      </c>
      <c r="P127" s="1" t="n">
        <v>27.732</v>
      </c>
      <c r="Q127" s="1" t="n">
        <v>129.085</v>
      </c>
      <c r="R127" s="1" t="n">
        <v>300828.884</v>
      </c>
      <c r="S127" s="1" t="n">
        <v>7557468</v>
      </c>
      <c r="U127" s="1" t="n">
        <f aca="false">S127/$S$7</f>
        <v>1.04500213771769</v>
      </c>
      <c r="V127" s="1" t="n">
        <f aca="false">-(O127+Q127-$M$5)</f>
        <v>-4.19000000000003</v>
      </c>
      <c r="W127" s="1" t="n">
        <f aca="false">-(O127-$M$5)</f>
        <v>124.895</v>
      </c>
      <c r="X127" s="1" t="n">
        <f aca="false">AVERAGE(W127:W131)</f>
        <v>125.7728</v>
      </c>
    </row>
    <row r="128" customFormat="false" ht="15" hidden="false" customHeight="false" outlineLevel="0" collapsed="false">
      <c r="A128" s="6" t="b">
        <f aca="false">IF(C128=C127,1 )</f>
        <v>0</v>
      </c>
      <c r="C128" s="1" t="n">
        <f aca="false">VALUE(RIGHT(G128,5))</f>
        <v>1211</v>
      </c>
      <c r="D128" s="1" t="n">
        <f aca="false">C128/10000*1000</f>
        <v>121.1</v>
      </c>
      <c r="F128" s="1" t="n">
        <v>122</v>
      </c>
      <c r="G128" s="1" t="s">
        <v>5133</v>
      </c>
      <c r="H128" s="1" t="n">
        <v>2295.265</v>
      </c>
      <c r="I128" s="1" t="n">
        <v>131.818</v>
      </c>
      <c r="J128" s="1" t="n">
        <v>0</v>
      </c>
      <c r="K128" s="1" t="n">
        <v>757</v>
      </c>
      <c r="L128" s="1" t="n">
        <v>86.485</v>
      </c>
      <c r="M128" s="1" t="n">
        <v>132.595</v>
      </c>
      <c r="N128" s="1" t="n">
        <v>71.027</v>
      </c>
      <c r="O128" s="1" t="n">
        <v>51.075</v>
      </c>
      <c r="P128" s="1" t="n">
        <v>29.727</v>
      </c>
      <c r="Q128" s="1" t="n">
        <v>132.078</v>
      </c>
      <c r="R128" s="1" t="n">
        <v>302557.717</v>
      </c>
      <c r="S128" s="1" t="n">
        <v>7600900</v>
      </c>
      <c r="U128" s="1" t="n">
        <f aca="false">S128/$S$7</f>
        <v>1.05100765872623</v>
      </c>
      <c r="V128" s="1" t="n">
        <f aca="false">-(O128+Q128-$M$5)</f>
        <v>-4.98800000000003</v>
      </c>
      <c r="W128" s="1" t="n">
        <f aca="false">-(O128-$M$5)</f>
        <v>127.09</v>
      </c>
      <c r="X128" s="1" t="n">
        <f aca="false">AVERAGE(W128:W132)</f>
        <v>126.1718</v>
      </c>
    </row>
    <row r="129" customFormat="false" ht="15" hidden="false" customHeight="false" outlineLevel="0" collapsed="false">
      <c r="A129" s="6" t="b">
        <f aca="false">IF(C129=C128,1 )</f>
        <v>0</v>
      </c>
      <c r="C129" s="1" t="n">
        <f aca="false">VALUE(RIGHT(G129,5))</f>
        <v>1221</v>
      </c>
      <c r="D129" s="1" t="n">
        <f aca="false">C129/10000*1000</f>
        <v>122.1</v>
      </c>
      <c r="F129" s="1" t="n">
        <v>123</v>
      </c>
      <c r="G129" s="1" t="s">
        <v>5134</v>
      </c>
      <c r="H129" s="1" t="n">
        <v>2346.495</v>
      </c>
      <c r="I129" s="1" t="n">
        <v>130.55</v>
      </c>
      <c r="J129" s="1" t="n">
        <v>1</v>
      </c>
      <c r="K129" s="1" t="n">
        <v>782</v>
      </c>
      <c r="L129" s="1" t="n">
        <v>86.449</v>
      </c>
      <c r="M129" s="1" t="n">
        <v>132.383</v>
      </c>
      <c r="N129" s="1" t="n">
        <v>71.226</v>
      </c>
      <c r="O129" s="1" t="n">
        <v>51.275</v>
      </c>
      <c r="P129" s="1" t="n">
        <v>30.326</v>
      </c>
      <c r="Q129" s="1" t="n">
        <v>130.881</v>
      </c>
      <c r="R129" s="1" t="n">
        <v>306334.902</v>
      </c>
      <c r="S129" s="1" t="n">
        <v>7695791</v>
      </c>
      <c r="U129" s="1" t="n">
        <f aca="false">S129/$S$7</f>
        <v>1.06412862699896</v>
      </c>
      <c r="V129" s="1" t="n">
        <f aca="false">-(O129+Q129-$M$5)</f>
        <v>-3.99100000000001</v>
      </c>
      <c r="W129" s="1" t="n">
        <f aca="false">-(O129-$M$5)</f>
        <v>126.89</v>
      </c>
      <c r="X129" s="1" t="n">
        <f aca="false">AVERAGE(W129:W133)</f>
        <v>126.1718</v>
      </c>
    </row>
    <row r="130" customFormat="false" ht="15" hidden="false" customHeight="false" outlineLevel="0" collapsed="false">
      <c r="A130" s="6" t="b">
        <f aca="false">IF(C130=C129,1 )</f>
        <v>0</v>
      </c>
      <c r="C130" s="1" t="n">
        <f aca="false">VALUE(RIGHT(G130,5))</f>
        <v>1231</v>
      </c>
      <c r="D130" s="1" t="n">
        <f aca="false">C130/10000*1000</f>
        <v>123.1</v>
      </c>
      <c r="F130" s="1" t="n">
        <v>124</v>
      </c>
      <c r="G130" s="1" t="s">
        <v>5135</v>
      </c>
      <c r="H130" s="1" t="n">
        <v>2282.209</v>
      </c>
      <c r="I130" s="1" t="n">
        <v>132.507</v>
      </c>
      <c r="J130" s="1" t="n">
        <v>1</v>
      </c>
      <c r="K130" s="1" t="n">
        <v>828</v>
      </c>
      <c r="L130" s="1" t="n">
        <v>86.467</v>
      </c>
      <c r="M130" s="1" t="n">
        <v>132.692</v>
      </c>
      <c r="N130" s="1" t="n">
        <v>71.226</v>
      </c>
      <c r="O130" s="1" t="n">
        <v>53.071</v>
      </c>
      <c r="P130" s="1" t="n">
        <v>30.725</v>
      </c>
      <c r="Q130" s="1" t="n">
        <v>128.886</v>
      </c>
      <c r="R130" s="1" t="n">
        <v>302408.645</v>
      </c>
      <c r="S130" s="1" t="n">
        <v>7597155</v>
      </c>
      <c r="U130" s="1" t="n">
        <f aca="false">S130/$S$7</f>
        <v>1.05048982219609</v>
      </c>
      <c r="V130" s="1" t="n">
        <f aca="false">-(O130+Q130-$M$5)</f>
        <v>-3.792</v>
      </c>
      <c r="W130" s="1" t="n">
        <f aca="false">-(O130-$M$5)</f>
        <v>125.094</v>
      </c>
      <c r="X130" s="1" t="n">
        <f aca="false">AVERAGE(W130:W134)</f>
        <v>125.9324</v>
      </c>
    </row>
    <row r="131" customFormat="false" ht="15" hidden="false" customHeight="false" outlineLevel="0" collapsed="false">
      <c r="A131" s="6" t="b">
        <f aca="false">IF(C131=C130,1 )</f>
        <v>0</v>
      </c>
      <c r="C131" s="1" t="n">
        <f aca="false">VALUE(RIGHT(G131,5))</f>
        <v>1241</v>
      </c>
      <c r="D131" s="1" t="n">
        <f aca="false">C131/10000*1000</f>
        <v>124.1</v>
      </c>
      <c r="F131" s="1" t="n">
        <v>125</v>
      </c>
      <c r="G131" s="1" t="s">
        <v>5136</v>
      </c>
      <c r="H131" s="1" t="n">
        <v>2343.311</v>
      </c>
      <c r="I131" s="1" t="n">
        <v>132.58</v>
      </c>
      <c r="J131" s="1" t="n">
        <v>1</v>
      </c>
      <c r="K131" s="1" t="n">
        <v>799</v>
      </c>
      <c r="L131" s="1" t="n">
        <v>86.447</v>
      </c>
      <c r="M131" s="1" t="n">
        <v>132.646</v>
      </c>
      <c r="N131" s="1" t="n">
        <v>69.83</v>
      </c>
      <c r="O131" s="1" t="n">
        <v>53.27</v>
      </c>
      <c r="P131" s="1" t="n">
        <v>30.925</v>
      </c>
      <c r="Q131" s="1" t="n">
        <v>128.287</v>
      </c>
      <c r="R131" s="1" t="n">
        <v>310675.414</v>
      </c>
      <c r="S131" s="1" t="n">
        <v>7804834</v>
      </c>
      <c r="U131" s="1" t="n">
        <f aca="false">S131/$S$7</f>
        <v>1.07920645043177</v>
      </c>
      <c r="V131" s="1" t="n">
        <f aca="false">-(O131+Q131-$M$5)</f>
        <v>-3.39200000000002</v>
      </c>
      <c r="W131" s="1" t="n">
        <f aca="false">-(O131-$M$5)</f>
        <v>124.895</v>
      </c>
      <c r="X131" s="1" t="n">
        <f aca="false">AVERAGE(W131:W135)</f>
        <v>126.6508</v>
      </c>
    </row>
    <row r="132" customFormat="false" ht="15" hidden="false" customHeight="false" outlineLevel="0" collapsed="false">
      <c r="A132" s="6" t="b">
        <f aca="false">IF(C132=C131,1 )</f>
        <v>0</v>
      </c>
      <c r="C132" s="1" t="n">
        <f aca="false">VALUE(RIGHT(G132,5))</f>
        <v>1251</v>
      </c>
      <c r="D132" s="1" t="n">
        <f aca="false">C132/10000*1000</f>
        <v>125.1</v>
      </c>
      <c r="F132" s="1" t="n">
        <v>126</v>
      </c>
      <c r="G132" s="1" t="s">
        <v>5137</v>
      </c>
      <c r="H132" s="1" t="n">
        <v>2258.047</v>
      </c>
      <c r="I132" s="1" t="n">
        <v>132.805</v>
      </c>
      <c r="J132" s="1" t="n">
        <v>2</v>
      </c>
      <c r="K132" s="1" t="n">
        <v>813</v>
      </c>
      <c r="L132" s="1" t="n">
        <v>86.515</v>
      </c>
      <c r="M132" s="1" t="n">
        <v>132.244</v>
      </c>
      <c r="N132" s="1" t="n">
        <v>72.224</v>
      </c>
      <c r="O132" s="1" t="n">
        <v>51.275</v>
      </c>
      <c r="P132" s="1" t="n">
        <v>28.131</v>
      </c>
      <c r="Q132" s="1" t="n">
        <v>131.679</v>
      </c>
      <c r="R132" s="1" t="n">
        <v>299880.478</v>
      </c>
      <c r="S132" s="1" t="n">
        <v>7533642</v>
      </c>
      <c r="U132" s="1" t="n">
        <f aca="false">S132/$S$7</f>
        <v>1.04170761884798</v>
      </c>
      <c r="V132" s="1" t="n">
        <f aca="false">-(O132+Q132-$M$5)</f>
        <v>-4.78900000000002</v>
      </c>
      <c r="W132" s="1" t="n">
        <f aca="false">-(O132-$M$5)</f>
        <v>126.89</v>
      </c>
      <c r="X132" s="1" t="n">
        <f aca="false">AVERAGE(W132:W136)</f>
        <v>127.369</v>
      </c>
    </row>
    <row r="133" customFormat="false" ht="15" hidden="false" customHeight="false" outlineLevel="0" collapsed="false">
      <c r="A133" s="6" t="b">
        <f aca="false">IF(C133=C132,1 )</f>
        <v>0</v>
      </c>
      <c r="C133" s="1" t="n">
        <f aca="false">VALUE(RIGHT(G133,5))</f>
        <v>1261</v>
      </c>
      <c r="D133" s="1" t="n">
        <f aca="false">C133/10000*1000</f>
        <v>126.1</v>
      </c>
      <c r="F133" s="1" t="n">
        <v>127</v>
      </c>
      <c r="G133" s="1" t="s">
        <v>5138</v>
      </c>
      <c r="H133" s="1" t="n">
        <v>2264.098</v>
      </c>
      <c r="I133" s="1" t="n">
        <v>132.849</v>
      </c>
      <c r="J133" s="1" t="n">
        <v>1</v>
      </c>
      <c r="K133" s="1" t="n">
        <v>839</v>
      </c>
      <c r="L133" s="1" t="n">
        <v>86.402</v>
      </c>
      <c r="M133" s="1" t="n">
        <v>132.107</v>
      </c>
      <c r="N133" s="1" t="n">
        <v>72.224</v>
      </c>
      <c r="O133" s="1" t="n">
        <v>51.075</v>
      </c>
      <c r="P133" s="1" t="n">
        <v>28.331</v>
      </c>
      <c r="Q133" s="1" t="n">
        <v>131.08</v>
      </c>
      <c r="R133" s="1" t="n">
        <v>300784.143</v>
      </c>
      <c r="S133" s="1" t="n">
        <v>7556344</v>
      </c>
      <c r="U133" s="1" t="n">
        <f aca="false">S133/$S$7</f>
        <v>1.0448467176216</v>
      </c>
      <c r="V133" s="1" t="n">
        <f aca="false">-(O133+Q133-$M$5)</f>
        <v>-3.99000000000004</v>
      </c>
      <c r="W133" s="1" t="n">
        <f aca="false">-(O133-$M$5)</f>
        <v>127.09</v>
      </c>
      <c r="X133" s="1" t="n">
        <f aca="false">AVERAGE(W133:W137)</f>
        <v>127.2494</v>
      </c>
    </row>
    <row r="134" customFormat="false" ht="15" hidden="false" customHeight="false" outlineLevel="0" collapsed="false">
      <c r="A134" s="6" t="b">
        <f aca="false">IF(C134=C133,1 )</f>
        <v>0</v>
      </c>
      <c r="C134" s="1" t="n">
        <f aca="false">VALUE(RIGHT(G134,5))</f>
        <v>1271</v>
      </c>
      <c r="D134" s="1" t="n">
        <f aca="false">C134/10000*1000</f>
        <v>127.1</v>
      </c>
      <c r="F134" s="1" t="n">
        <v>128</v>
      </c>
      <c r="G134" s="1" t="s">
        <v>5139</v>
      </c>
      <c r="H134" s="1" t="n">
        <v>2304.5</v>
      </c>
      <c r="I134" s="1" t="n">
        <v>133.454</v>
      </c>
      <c r="J134" s="1" t="n">
        <v>0</v>
      </c>
      <c r="K134" s="1" t="n">
        <v>815</v>
      </c>
      <c r="L134" s="1" t="n">
        <v>86.447</v>
      </c>
      <c r="M134" s="1" t="n">
        <v>132.389</v>
      </c>
      <c r="N134" s="1" t="n">
        <v>71.027</v>
      </c>
      <c r="O134" s="1" t="n">
        <v>52.472</v>
      </c>
      <c r="P134" s="1" t="n">
        <v>31.324</v>
      </c>
      <c r="Q134" s="1" t="n">
        <v>130.482</v>
      </c>
      <c r="R134" s="1" t="n">
        <v>307543.716</v>
      </c>
      <c r="S134" s="1" t="n">
        <v>7726159</v>
      </c>
      <c r="U134" s="1" t="n">
        <f aca="false">S134/$S$7</f>
        <v>1.06832773507566</v>
      </c>
      <c r="V134" s="1" t="n">
        <f aca="false">-(O134+Q134-$M$5)</f>
        <v>-4.78900000000002</v>
      </c>
      <c r="W134" s="1" t="n">
        <f aca="false">-(O134-$M$5)</f>
        <v>125.693</v>
      </c>
      <c r="X134" s="1" t="n">
        <f aca="false">AVERAGE(W134:W138)</f>
        <v>126.7306</v>
      </c>
    </row>
    <row r="135" customFormat="false" ht="15" hidden="false" customHeight="false" outlineLevel="0" collapsed="false">
      <c r="A135" s="6" t="b">
        <f aca="false">IF(C135=C134,1 )</f>
        <v>0</v>
      </c>
      <c r="C135" s="1" t="n">
        <f aca="false">VALUE(RIGHT(G135,5))</f>
        <v>1281</v>
      </c>
      <c r="D135" s="1" t="n">
        <f aca="false">C135/10000*1000</f>
        <v>128.1</v>
      </c>
      <c r="F135" s="1" t="n">
        <v>129</v>
      </c>
      <c r="G135" s="1" t="s">
        <v>5140</v>
      </c>
      <c r="H135" s="1" t="n">
        <v>2332.842</v>
      </c>
      <c r="I135" s="1" t="n">
        <v>131.321</v>
      </c>
      <c r="J135" s="1" t="n">
        <v>0</v>
      </c>
      <c r="K135" s="1" t="n">
        <v>874</v>
      </c>
      <c r="L135" s="1" t="n">
        <v>86.431</v>
      </c>
      <c r="M135" s="1" t="n">
        <v>132.796</v>
      </c>
      <c r="N135" s="1" t="n">
        <v>70.628</v>
      </c>
      <c r="O135" s="1" t="n">
        <v>49.479</v>
      </c>
      <c r="P135" s="1" t="n">
        <v>30.526</v>
      </c>
      <c r="Q135" s="1" t="n">
        <v>132.078</v>
      </c>
      <c r="R135" s="1" t="n">
        <v>306351.461</v>
      </c>
      <c r="S135" s="1" t="n">
        <v>7696207</v>
      </c>
      <c r="U135" s="1" t="n">
        <f aca="false">S135/$S$7</f>
        <v>1.06418614902741</v>
      </c>
      <c r="V135" s="1" t="n">
        <f aca="false">-(O135+Q135-$M$5)</f>
        <v>-3.39200000000002</v>
      </c>
      <c r="W135" s="1" t="n">
        <f aca="false">-(O135-$M$5)</f>
        <v>128.686</v>
      </c>
      <c r="X135" s="1" t="n">
        <f aca="false">AVERAGE(W135:W139)</f>
        <v>126.531</v>
      </c>
    </row>
    <row r="136" customFormat="false" ht="15" hidden="false" customHeight="false" outlineLevel="0" collapsed="false">
      <c r="A136" s="6" t="b">
        <f aca="false">IF(C136=C135,1 )</f>
        <v>0</v>
      </c>
      <c r="C136" s="1" t="n">
        <f aca="false">VALUE(RIGHT(G136,5))</f>
        <v>1291</v>
      </c>
      <c r="D136" s="1" t="n">
        <f aca="false">C136/10000*1000</f>
        <v>129.1</v>
      </c>
      <c r="F136" s="1" t="n">
        <v>130</v>
      </c>
      <c r="G136" s="1" t="s">
        <v>5141</v>
      </c>
      <c r="H136" s="1" t="n">
        <v>2286.986</v>
      </c>
      <c r="I136" s="1" t="n">
        <v>130.705</v>
      </c>
      <c r="J136" s="1" t="n">
        <v>2</v>
      </c>
      <c r="K136" s="1" t="n">
        <v>744</v>
      </c>
      <c r="L136" s="1" t="n">
        <v>86.421</v>
      </c>
      <c r="M136" s="1" t="n">
        <v>131.983</v>
      </c>
      <c r="N136" s="1" t="n">
        <v>72.423</v>
      </c>
      <c r="O136" s="1" t="n">
        <v>49.679</v>
      </c>
      <c r="P136" s="1" t="n">
        <v>27.732</v>
      </c>
      <c r="Q136" s="1" t="n">
        <v>132.477</v>
      </c>
      <c r="R136" s="1" t="n">
        <v>298921.563</v>
      </c>
      <c r="S136" s="1" t="n">
        <v>7509552</v>
      </c>
      <c r="U136" s="1" t="n">
        <f aca="false">S136/$S$7</f>
        <v>1.03837659561406</v>
      </c>
      <c r="V136" s="1" t="n">
        <f aca="false">-(O136+Q136-$M$5)</f>
        <v>-3.99100000000001</v>
      </c>
      <c r="W136" s="1" t="n">
        <f aca="false">-(O136-$M$5)</f>
        <v>128.486</v>
      </c>
      <c r="X136" s="1" t="n">
        <f aca="false">AVERAGE(W136:W140)</f>
        <v>125.8926</v>
      </c>
    </row>
    <row r="137" customFormat="false" ht="15" hidden="false" customHeight="false" outlineLevel="0" collapsed="false">
      <c r="A137" s="6" t="b">
        <f aca="false">IF(C137=C136,1 )</f>
        <v>0</v>
      </c>
      <c r="C137" s="1" t="n">
        <f aca="false">VALUE(RIGHT(G137,5))</f>
        <v>1301</v>
      </c>
      <c r="D137" s="1" t="n">
        <f aca="false">C137/10000*1000</f>
        <v>130.1</v>
      </c>
      <c r="F137" s="1" t="n">
        <v>131</v>
      </c>
      <c r="G137" s="1" t="s">
        <v>5142</v>
      </c>
      <c r="H137" s="1" t="n">
        <v>2281.294</v>
      </c>
      <c r="I137" s="1" t="n">
        <v>132.76</v>
      </c>
      <c r="J137" s="1" t="n">
        <v>4</v>
      </c>
      <c r="K137" s="1" t="n">
        <v>727</v>
      </c>
      <c r="L137" s="1" t="n">
        <v>86.478</v>
      </c>
      <c r="M137" s="1" t="n">
        <v>132.375</v>
      </c>
      <c r="N137" s="1" t="n">
        <v>72.024</v>
      </c>
      <c r="O137" s="1" t="n">
        <v>51.873</v>
      </c>
      <c r="P137" s="1" t="n">
        <v>28.331</v>
      </c>
      <c r="Q137" s="1" t="n">
        <v>130.083</v>
      </c>
      <c r="R137" s="1" t="n">
        <v>302865.016</v>
      </c>
      <c r="S137" s="1" t="n">
        <v>7608620</v>
      </c>
      <c r="U137" s="1" t="n">
        <f aca="false">S137/$S$7</f>
        <v>1.05207513483108</v>
      </c>
      <c r="V137" s="1" t="n">
        <f aca="false">-(O137+Q137-$M$5)</f>
        <v>-3.791</v>
      </c>
      <c r="W137" s="1" t="n">
        <f aca="false">-(O137-$M$5)</f>
        <v>126.292</v>
      </c>
      <c r="X137" s="1" t="n">
        <f aca="false">AVERAGE(W137:W141)</f>
        <v>125.8528</v>
      </c>
    </row>
    <row r="138" customFormat="false" ht="15" hidden="false" customHeight="false" outlineLevel="0" collapsed="false">
      <c r="A138" s="6" t="b">
        <f aca="false">IF(C138=C137,1 )</f>
        <v>0</v>
      </c>
      <c r="C138" s="1" t="n">
        <f aca="false">VALUE(RIGHT(G138,5))</f>
        <v>1311</v>
      </c>
      <c r="D138" s="1" t="n">
        <f aca="false">C138/10000*1000</f>
        <v>131.1</v>
      </c>
      <c r="F138" s="1" t="n">
        <v>132</v>
      </c>
      <c r="G138" s="1" t="s">
        <v>5143</v>
      </c>
      <c r="H138" s="1" t="n">
        <v>2263.381</v>
      </c>
      <c r="I138" s="1" t="n">
        <v>133.224</v>
      </c>
      <c r="J138" s="1" t="n">
        <v>1</v>
      </c>
      <c r="K138" s="1" t="n">
        <v>823</v>
      </c>
      <c r="L138" s="1" t="n">
        <v>86.443</v>
      </c>
      <c r="M138" s="1" t="n">
        <v>132.626</v>
      </c>
      <c r="N138" s="1" t="n">
        <v>72.224</v>
      </c>
      <c r="O138" s="1" t="n">
        <v>53.669</v>
      </c>
      <c r="P138" s="1" t="n">
        <v>27.932</v>
      </c>
      <c r="Q138" s="1" t="n">
        <v>128.486</v>
      </c>
      <c r="R138" s="1" t="n">
        <v>301536.347</v>
      </c>
      <c r="S138" s="1" t="n">
        <v>7575241</v>
      </c>
      <c r="U138" s="1" t="n">
        <f aca="false">S138/$S$7</f>
        <v>1.04745968341867</v>
      </c>
      <c r="V138" s="1" t="n">
        <f aca="false">-(O138+Q138-$M$5)</f>
        <v>-3.98999999999998</v>
      </c>
      <c r="W138" s="1" t="n">
        <f aca="false">-(O138-$M$5)</f>
        <v>124.496</v>
      </c>
      <c r="X138" s="1" t="n">
        <f aca="false">AVERAGE(W138:W142)</f>
        <v>126.0124</v>
      </c>
    </row>
    <row r="139" customFormat="false" ht="15" hidden="false" customHeight="false" outlineLevel="0" collapsed="false">
      <c r="A139" s="6" t="b">
        <f aca="false">IF(C139=C138,1 )</f>
        <v>0</v>
      </c>
      <c r="C139" s="1" t="n">
        <f aca="false">VALUE(RIGHT(G139,5))</f>
        <v>1321</v>
      </c>
      <c r="D139" s="1" t="n">
        <f aca="false">C139/10000*1000</f>
        <v>132.1</v>
      </c>
      <c r="F139" s="1" t="n">
        <v>133</v>
      </c>
      <c r="G139" s="1" t="s">
        <v>5144</v>
      </c>
      <c r="H139" s="1" t="n">
        <v>2288.618</v>
      </c>
      <c r="I139" s="1" t="n">
        <v>134.302</v>
      </c>
      <c r="J139" s="1" t="n">
        <v>1</v>
      </c>
      <c r="K139" s="1" t="n">
        <v>839</v>
      </c>
      <c r="L139" s="1" t="n">
        <v>86.432</v>
      </c>
      <c r="M139" s="1" t="n">
        <v>132.537</v>
      </c>
      <c r="N139" s="1" t="n">
        <v>70.827</v>
      </c>
      <c r="O139" s="1" t="n">
        <v>53.47</v>
      </c>
      <c r="P139" s="1" t="n">
        <v>29.927</v>
      </c>
      <c r="Q139" s="1" t="n">
        <v>128.886</v>
      </c>
      <c r="R139" s="1" t="n">
        <v>307365.427</v>
      </c>
      <c r="S139" s="1" t="n">
        <v>7721680</v>
      </c>
      <c r="U139" s="1" t="n">
        <f aca="false">S139/$S$7</f>
        <v>1.0677084053511</v>
      </c>
      <c r="V139" s="1" t="n">
        <f aca="false">-(O139+Q139-$M$5)</f>
        <v>-4.191</v>
      </c>
      <c r="W139" s="1" t="n">
        <f aca="false">-(O139-$M$5)</f>
        <v>124.695</v>
      </c>
      <c r="X139" s="1" t="n">
        <f aca="false">AVERAGE(W139:W143)</f>
        <v>126.132</v>
      </c>
    </row>
    <row r="140" customFormat="false" ht="15" hidden="false" customHeight="false" outlineLevel="0" collapsed="false">
      <c r="A140" s="6" t="b">
        <f aca="false">IF(C140=C139,1 )</f>
        <v>0</v>
      </c>
      <c r="C140" s="1" t="n">
        <f aca="false">VALUE(RIGHT(G140,5))</f>
        <v>1331</v>
      </c>
      <c r="D140" s="1" t="n">
        <f aca="false">C140/10000*1000</f>
        <v>133.1</v>
      </c>
      <c r="F140" s="1" t="n">
        <v>134</v>
      </c>
      <c r="G140" s="1" t="s">
        <v>5145</v>
      </c>
      <c r="H140" s="1" t="n">
        <v>2288.698</v>
      </c>
      <c r="I140" s="1" t="n">
        <v>134.105</v>
      </c>
      <c r="J140" s="1" t="n">
        <v>0</v>
      </c>
      <c r="K140" s="1" t="n">
        <v>762</v>
      </c>
      <c r="L140" s="1" t="n">
        <v>86.433</v>
      </c>
      <c r="M140" s="1" t="n">
        <v>132.373</v>
      </c>
      <c r="N140" s="1" t="n">
        <v>72.024</v>
      </c>
      <c r="O140" s="1" t="n">
        <v>52.671</v>
      </c>
      <c r="P140" s="1" t="n">
        <v>28.131</v>
      </c>
      <c r="Q140" s="1" t="n">
        <v>130.482</v>
      </c>
      <c r="R140" s="1" t="n">
        <v>306926.332</v>
      </c>
      <c r="S140" s="1" t="n">
        <v>7710649</v>
      </c>
      <c r="U140" s="1" t="n">
        <f aca="false">S140/$S$7</f>
        <v>1.06618310367848</v>
      </c>
      <c r="V140" s="1" t="n">
        <f aca="false">-(O140+Q140-$M$5)</f>
        <v>-4.988</v>
      </c>
      <c r="W140" s="1" t="n">
        <f aca="false">-(O140-$M$5)</f>
        <v>125.494</v>
      </c>
      <c r="X140" s="1" t="n">
        <f aca="false">AVERAGE(W140:W144)</f>
        <v>126.2918</v>
      </c>
    </row>
    <row r="141" customFormat="false" ht="15" hidden="false" customHeight="false" outlineLevel="0" collapsed="false">
      <c r="A141" s="6" t="b">
        <f aca="false">IF(C141=C140,1 )</f>
        <v>0</v>
      </c>
      <c r="C141" s="1" t="n">
        <f aca="false">VALUE(RIGHT(G141,5))</f>
        <v>1341</v>
      </c>
      <c r="D141" s="1" t="n">
        <f aca="false">C141/10000*1000</f>
        <v>134.1</v>
      </c>
      <c r="F141" s="1" t="n">
        <v>135</v>
      </c>
      <c r="G141" s="1" t="s">
        <v>5146</v>
      </c>
      <c r="H141" s="1" t="n">
        <v>2275.203</v>
      </c>
      <c r="I141" s="1" t="n">
        <v>133.566</v>
      </c>
      <c r="J141" s="1" t="n">
        <v>1</v>
      </c>
      <c r="K141" s="1" t="n">
        <v>795</v>
      </c>
      <c r="L141" s="1" t="n">
        <v>86.51</v>
      </c>
      <c r="M141" s="1" t="n">
        <v>131.988</v>
      </c>
      <c r="N141" s="1" t="n">
        <v>73.62</v>
      </c>
      <c r="O141" s="1" t="n">
        <v>49.878</v>
      </c>
      <c r="P141" s="1" t="n">
        <v>26.336</v>
      </c>
      <c r="Q141" s="1" t="n">
        <v>132.078</v>
      </c>
      <c r="R141" s="1" t="n">
        <v>303889.649</v>
      </c>
      <c r="S141" s="1" t="n">
        <v>7634361</v>
      </c>
      <c r="U141" s="1" t="n">
        <f aca="false">S141/$S$7</f>
        <v>1.05563444861541</v>
      </c>
      <c r="V141" s="1" t="n">
        <f aca="false">-(O141+Q141-$M$5)</f>
        <v>-3.79100000000003</v>
      </c>
      <c r="W141" s="1" t="n">
        <f aca="false">-(O141-$M$5)</f>
        <v>128.287</v>
      </c>
      <c r="X141" s="1" t="n">
        <f aca="false">AVERAGE(W141:W145)</f>
        <v>126.4514</v>
      </c>
    </row>
    <row r="142" customFormat="false" ht="15" hidden="false" customHeight="false" outlineLevel="0" collapsed="false">
      <c r="A142" s="6" t="b">
        <f aca="false">IF(C142=C141,1 )</f>
        <v>0</v>
      </c>
      <c r="C142" s="1" t="n">
        <f aca="false">VALUE(RIGHT(G142,5))</f>
        <v>1351</v>
      </c>
      <c r="D142" s="1" t="n">
        <f aca="false">C142/10000*1000</f>
        <v>135.1</v>
      </c>
      <c r="F142" s="1" t="n">
        <v>136</v>
      </c>
      <c r="G142" s="1" t="s">
        <v>5147</v>
      </c>
      <c r="H142" s="1" t="n">
        <v>2285.792</v>
      </c>
      <c r="I142" s="1" t="n">
        <v>132.34</v>
      </c>
      <c r="J142" s="1" t="n">
        <v>4</v>
      </c>
      <c r="K142" s="1" t="n">
        <v>730</v>
      </c>
      <c r="L142" s="1" t="n">
        <v>86.465</v>
      </c>
      <c r="M142" s="1" t="n">
        <v>132.042</v>
      </c>
      <c r="N142" s="1" t="n">
        <v>72.623</v>
      </c>
      <c r="O142" s="1" t="n">
        <v>51.075</v>
      </c>
      <c r="P142" s="1" t="n">
        <v>27.533</v>
      </c>
      <c r="Q142" s="1" t="n">
        <v>131.08</v>
      </c>
      <c r="R142" s="1" t="n">
        <v>302502.228</v>
      </c>
      <c r="S142" s="1" t="n">
        <v>7599506</v>
      </c>
      <c r="U142" s="1" t="n">
        <f aca="false">S142/$S$7</f>
        <v>1.05081490462129</v>
      </c>
      <c r="V142" s="1" t="n">
        <f aca="false">-(O142+Q142-$M$5)</f>
        <v>-3.99000000000004</v>
      </c>
      <c r="W142" s="1" t="n">
        <f aca="false">-(O142-$M$5)</f>
        <v>127.09</v>
      </c>
      <c r="X142" s="1" t="n">
        <f aca="false">AVERAGE(W142:W146)</f>
        <v>126.0524</v>
      </c>
    </row>
    <row r="143" customFormat="false" ht="15" hidden="false" customHeight="false" outlineLevel="0" collapsed="false">
      <c r="A143" s="6" t="b">
        <f aca="false">IF(C143=C142,1 )</f>
        <v>0</v>
      </c>
      <c r="C143" s="1" t="n">
        <f aca="false">VALUE(RIGHT(G143,5))</f>
        <v>1361</v>
      </c>
      <c r="D143" s="1" t="n">
        <f aca="false">C143/10000*1000</f>
        <v>136.1</v>
      </c>
      <c r="F143" s="1" t="n">
        <v>137</v>
      </c>
      <c r="G143" s="1" t="s">
        <v>5148</v>
      </c>
      <c r="H143" s="1" t="n">
        <v>2263.023</v>
      </c>
      <c r="I143" s="1" t="n">
        <v>131.63</v>
      </c>
      <c r="J143" s="1" t="n">
        <v>2</v>
      </c>
      <c r="K143" s="1" t="n">
        <v>859</v>
      </c>
      <c r="L143" s="1" t="n">
        <v>86.463</v>
      </c>
      <c r="M143" s="1" t="n">
        <v>132.448</v>
      </c>
      <c r="N143" s="1" t="n">
        <v>72.822</v>
      </c>
      <c r="O143" s="1" t="n">
        <v>53.071</v>
      </c>
      <c r="P143" s="1" t="n">
        <v>27.533</v>
      </c>
      <c r="Q143" s="1" t="n">
        <v>128.886</v>
      </c>
      <c r="R143" s="1" t="n">
        <v>297881.843</v>
      </c>
      <c r="S143" s="1" t="n">
        <v>7483432</v>
      </c>
      <c r="U143" s="1" t="n">
        <f aca="false">S143/$S$7</f>
        <v>1.03476487594324</v>
      </c>
      <c r="V143" s="1" t="n">
        <f aca="false">-(O143+Q143-$M$5)</f>
        <v>-3.792</v>
      </c>
      <c r="W143" s="1" t="n">
        <f aca="false">-(O143-$M$5)</f>
        <v>125.094</v>
      </c>
      <c r="X143" s="1" t="n">
        <f aca="false">AVERAGE(W143:W147)</f>
        <v>125.9326</v>
      </c>
    </row>
    <row r="144" customFormat="false" ht="15" hidden="false" customHeight="false" outlineLevel="0" collapsed="false">
      <c r="A144" s="6" t="b">
        <f aca="false">IF(C144=C143,1 )</f>
        <v>0</v>
      </c>
      <c r="C144" s="1" t="n">
        <f aca="false">VALUE(RIGHT(G144,5))</f>
        <v>1371</v>
      </c>
      <c r="D144" s="1" t="n">
        <f aca="false">C144/10000*1000</f>
        <v>137.1</v>
      </c>
      <c r="F144" s="1" t="n">
        <v>138</v>
      </c>
      <c r="G144" s="1" t="s">
        <v>5149</v>
      </c>
      <c r="H144" s="1" t="n">
        <v>2248.693</v>
      </c>
      <c r="I144" s="1" t="n">
        <v>134.565</v>
      </c>
      <c r="J144" s="1" t="n">
        <v>2</v>
      </c>
      <c r="K144" s="1" t="n">
        <v>828</v>
      </c>
      <c r="L144" s="1" t="n">
        <v>86.413</v>
      </c>
      <c r="M144" s="1" t="n">
        <v>132.357</v>
      </c>
      <c r="N144" s="1" t="n">
        <v>72.224</v>
      </c>
      <c r="O144" s="1" t="n">
        <v>52.671</v>
      </c>
      <c r="P144" s="1" t="n">
        <v>28.73</v>
      </c>
      <c r="Q144" s="1" t="n">
        <v>129.484</v>
      </c>
      <c r="R144" s="1" t="n">
        <v>302594.537</v>
      </c>
      <c r="S144" s="1" t="n">
        <v>7601825</v>
      </c>
      <c r="U144" s="1" t="n">
        <f aca="false">S144/$S$7</f>
        <v>1.05113556227506</v>
      </c>
      <c r="V144" s="1" t="n">
        <f aca="false">-(O144+Q144-$M$5)</f>
        <v>-3.99000000000001</v>
      </c>
      <c r="W144" s="1" t="n">
        <f aca="false">-(O144-$M$5)</f>
        <v>125.494</v>
      </c>
      <c r="X144" s="1" t="n">
        <f aca="false">AVERAGE(W144:W148)</f>
        <v>125.9326</v>
      </c>
    </row>
    <row r="145" customFormat="false" ht="15" hidden="false" customHeight="false" outlineLevel="0" collapsed="false">
      <c r="A145" s="6" t="b">
        <f aca="false">IF(C145=C144,1 )</f>
        <v>0</v>
      </c>
      <c r="C145" s="1" t="n">
        <f aca="false">VALUE(RIGHT(G145,5))</f>
        <v>1381</v>
      </c>
      <c r="D145" s="1" t="n">
        <f aca="false">C145/10000*1000</f>
        <v>138.1</v>
      </c>
      <c r="F145" s="1" t="n">
        <v>139</v>
      </c>
      <c r="G145" s="1" t="s">
        <v>5150</v>
      </c>
      <c r="H145" s="1" t="n">
        <v>2250.763</v>
      </c>
      <c r="I145" s="1" t="n">
        <v>134.298</v>
      </c>
      <c r="J145" s="1" t="n">
        <v>1</v>
      </c>
      <c r="K145" s="1" t="n">
        <v>774</v>
      </c>
      <c r="L145" s="1" t="n">
        <v>86.401</v>
      </c>
      <c r="M145" s="1" t="n">
        <v>131.945</v>
      </c>
      <c r="N145" s="1" t="n">
        <v>71.825</v>
      </c>
      <c r="O145" s="1" t="n">
        <v>51.873</v>
      </c>
      <c r="P145" s="1" t="n">
        <v>28.53</v>
      </c>
      <c r="Q145" s="1" t="n">
        <v>130.681</v>
      </c>
      <c r="R145" s="1" t="n">
        <v>302273.346</v>
      </c>
      <c r="S145" s="1" t="n">
        <v>7593756</v>
      </c>
      <c r="U145" s="1" t="n">
        <f aca="false">S145/$S$7</f>
        <v>1.05001982850692</v>
      </c>
      <c r="V145" s="1" t="n">
        <f aca="false">-(O145+Q145-$M$5)</f>
        <v>-4.38900000000001</v>
      </c>
      <c r="W145" s="1" t="n">
        <f aca="false">-(O145-$M$5)</f>
        <v>126.292</v>
      </c>
      <c r="X145" s="1" t="n">
        <f aca="false">AVERAGE(W145:W149)</f>
        <v>126.571</v>
      </c>
    </row>
    <row r="146" customFormat="false" ht="15" hidden="false" customHeight="false" outlineLevel="0" collapsed="false">
      <c r="A146" s="6" t="b">
        <f aca="false">IF(C146=C145,1 )</f>
        <v>0</v>
      </c>
      <c r="C146" s="1" t="n">
        <f aca="false">VALUE(RIGHT(G146,5))</f>
        <v>1391</v>
      </c>
      <c r="D146" s="1" t="n">
        <f aca="false">C146/10000*1000</f>
        <v>139.1</v>
      </c>
      <c r="F146" s="1" t="n">
        <v>140</v>
      </c>
      <c r="G146" s="1" t="s">
        <v>5151</v>
      </c>
      <c r="H146" s="1" t="n">
        <v>2300.719</v>
      </c>
      <c r="I146" s="1" t="n">
        <v>130.968</v>
      </c>
      <c r="J146" s="1" t="n">
        <v>1</v>
      </c>
      <c r="K146" s="1" t="n">
        <v>924</v>
      </c>
      <c r="L146" s="1" t="n">
        <v>86.511</v>
      </c>
      <c r="M146" s="1" t="n">
        <v>132.495</v>
      </c>
      <c r="N146" s="1" t="n">
        <v>71.426</v>
      </c>
      <c r="O146" s="1" t="n">
        <v>51.873</v>
      </c>
      <c r="P146" s="1" t="n">
        <v>28.929</v>
      </c>
      <c r="Q146" s="1" t="n">
        <v>130.083</v>
      </c>
      <c r="R146" s="1" t="n">
        <v>301321.557</v>
      </c>
      <c r="S146" s="1" t="n">
        <v>7569845</v>
      </c>
      <c r="U146" s="1" t="n">
        <f aca="false">S146/$S$7</f>
        <v>1.04671355633813</v>
      </c>
      <c r="V146" s="1" t="n">
        <f aca="false">-(O146+Q146-$M$5)</f>
        <v>-3.791</v>
      </c>
      <c r="W146" s="1" t="n">
        <f aca="false">-(O146-$M$5)</f>
        <v>126.292</v>
      </c>
      <c r="X146" s="1" t="n">
        <f aca="false">AVERAGE(W146:W150)</f>
        <v>126.4512</v>
      </c>
    </row>
    <row r="147" customFormat="false" ht="15" hidden="false" customHeight="false" outlineLevel="0" collapsed="false">
      <c r="A147" s="6" t="b">
        <f aca="false">IF(C147=C146,1 )</f>
        <v>0</v>
      </c>
      <c r="C147" s="1" t="n">
        <f aca="false">VALUE(RIGHT(G147,5))</f>
        <v>1401</v>
      </c>
      <c r="D147" s="1" t="n">
        <f aca="false">C147/10000*1000</f>
        <v>140.1</v>
      </c>
      <c r="F147" s="1" t="n">
        <v>141</v>
      </c>
      <c r="G147" s="1" t="s">
        <v>5152</v>
      </c>
      <c r="H147" s="1" t="n">
        <v>2288.22</v>
      </c>
      <c r="I147" s="1" t="n">
        <v>133.187</v>
      </c>
      <c r="J147" s="1" t="n">
        <v>0</v>
      </c>
      <c r="K147" s="1" t="n">
        <v>789</v>
      </c>
      <c r="L147" s="1" t="n">
        <v>86.48</v>
      </c>
      <c r="M147" s="1" t="n">
        <v>132.277</v>
      </c>
      <c r="N147" s="1" t="n">
        <v>72.423</v>
      </c>
      <c r="O147" s="1" t="n">
        <v>51.674</v>
      </c>
      <c r="P147" s="1" t="n">
        <v>27.932</v>
      </c>
      <c r="Q147" s="1" t="n">
        <v>131.878</v>
      </c>
      <c r="R147" s="1" t="n">
        <v>304760.474</v>
      </c>
      <c r="S147" s="1" t="n">
        <v>7656238</v>
      </c>
      <c r="U147" s="1" t="n">
        <f aca="false">S147/$S$7</f>
        <v>1.05865947125088</v>
      </c>
      <c r="V147" s="1" t="n">
        <f aca="false">-(O147+Q147-$M$5)</f>
        <v>-5.387</v>
      </c>
      <c r="W147" s="1" t="n">
        <f aca="false">-(O147-$M$5)</f>
        <v>126.491</v>
      </c>
      <c r="X147" s="1" t="n">
        <f aca="false">AVERAGE(W147:W151)</f>
        <v>126.8502</v>
      </c>
    </row>
    <row r="148" customFormat="false" ht="15" hidden="false" customHeight="false" outlineLevel="0" collapsed="false">
      <c r="A148" s="6" t="b">
        <f aca="false">IF(C148=C147,1 )</f>
        <v>0</v>
      </c>
      <c r="C148" s="1" t="n">
        <f aca="false">VALUE(RIGHT(G148,5))</f>
        <v>1411</v>
      </c>
      <c r="D148" s="1" t="n">
        <f aca="false">C148/10000*1000</f>
        <v>141.1</v>
      </c>
      <c r="F148" s="1" t="n">
        <v>142</v>
      </c>
      <c r="G148" s="1" t="s">
        <v>5153</v>
      </c>
      <c r="H148" s="1" t="n">
        <v>2295.783</v>
      </c>
      <c r="I148" s="1" t="n">
        <v>133.128</v>
      </c>
      <c r="J148" s="1" t="n">
        <v>4</v>
      </c>
      <c r="K148" s="1" t="n">
        <v>785</v>
      </c>
      <c r="L148" s="1" t="n">
        <v>86.467</v>
      </c>
      <c r="M148" s="1" t="n">
        <v>132.719</v>
      </c>
      <c r="N148" s="1" t="n">
        <v>71.825</v>
      </c>
      <c r="O148" s="1" t="n">
        <v>53.071</v>
      </c>
      <c r="P148" s="1" t="n">
        <v>30.126</v>
      </c>
      <c r="Q148" s="1" t="n">
        <v>128.486</v>
      </c>
      <c r="R148" s="1" t="n">
        <v>305634.086</v>
      </c>
      <c r="S148" s="1" t="n">
        <v>7678185</v>
      </c>
      <c r="U148" s="1" t="n">
        <f aca="false">S148/$S$7</f>
        <v>1.06169417307383</v>
      </c>
      <c r="V148" s="1" t="n">
        <f aca="false">-(O148+Q148-$M$5)</f>
        <v>-3.392</v>
      </c>
      <c r="W148" s="1" t="n">
        <f aca="false">-(O148-$M$5)</f>
        <v>125.094</v>
      </c>
      <c r="X148" s="1" t="n">
        <f aca="false">AVERAGE(W148:W152)</f>
        <v>126.7704</v>
      </c>
    </row>
    <row r="149" customFormat="false" ht="15" hidden="false" customHeight="false" outlineLevel="0" collapsed="false">
      <c r="A149" s="6" t="b">
        <f aca="false">IF(C149=C148,1 )</f>
        <v>0</v>
      </c>
      <c r="C149" s="1" t="n">
        <f aca="false">VALUE(RIGHT(G149,5))</f>
        <v>1421</v>
      </c>
      <c r="D149" s="1" t="n">
        <f aca="false">C149/10000*1000</f>
        <v>142.1</v>
      </c>
      <c r="F149" s="1" t="n">
        <v>143</v>
      </c>
      <c r="G149" s="1" t="s">
        <v>5154</v>
      </c>
      <c r="H149" s="1" t="n">
        <v>2285.633</v>
      </c>
      <c r="I149" s="1" t="n">
        <v>133.677</v>
      </c>
      <c r="J149" s="1" t="n">
        <v>0</v>
      </c>
      <c r="K149" s="1" t="n">
        <v>807</v>
      </c>
      <c r="L149" s="1" t="n">
        <v>86.455</v>
      </c>
      <c r="M149" s="1" t="n">
        <v>132.481</v>
      </c>
      <c r="N149" s="1" t="n">
        <v>71.625</v>
      </c>
      <c r="O149" s="1" t="n">
        <v>49.479</v>
      </c>
      <c r="P149" s="1" t="n">
        <v>30.126</v>
      </c>
      <c r="Q149" s="1" t="n">
        <v>132.477</v>
      </c>
      <c r="R149" s="1" t="n">
        <v>305535.846</v>
      </c>
      <c r="S149" s="1" t="n">
        <v>7675717</v>
      </c>
      <c r="U149" s="1" t="n">
        <f aca="false">S149/$S$7</f>
        <v>1.06135291257813</v>
      </c>
      <c r="V149" s="1" t="n">
        <f aca="false">-(O149+Q149-$M$5)</f>
        <v>-3.79100000000003</v>
      </c>
      <c r="W149" s="1" t="n">
        <f aca="false">-(O149-$M$5)</f>
        <v>128.686</v>
      </c>
      <c r="X149" s="1" t="n">
        <f aca="false">AVERAGE(W149:W153)</f>
        <v>126.531</v>
      </c>
    </row>
    <row r="150" customFormat="false" ht="15" hidden="false" customHeight="false" outlineLevel="0" collapsed="false">
      <c r="A150" s="6" t="b">
        <f aca="false">IF(C150=C149,1 )</f>
        <v>0</v>
      </c>
      <c r="C150" s="1" t="n">
        <f aca="false">VALUE(RIGHT(G150,5))</f>
        <v>1431</v>
      </c>
      <c r="D150" s="1" t="n">
        <f aca="false">C150/10000*1000</f>
        <v>143.1</v>
      </c>
      <c r="F150" s="1" t="n">
        <v>144</v>
      </c>
      <c r="G150" s="1" t="s">
        <v>5155</v>
      </c>
      <c r="H150" s="1" t="n">
        <v>2300.679</v>
      </c>
      <c r="I150" s="1" t="n">
        <v>131.526</v>
      </c>
      <c r="J150" s="1" t="n">
        <v>2</v>
      </c>
      <c r="K150" s="1" t="n">
        <v>771</v>
      </c>
      <c r="L150" s="1" t="n">
        <v>86.458</v>
      </c>
      <c r="M150" s="1" t="n">
        <v>132.62</v>
      </c>
      <c r="N150" s="1" t="n">
        <v>71.226</v>
      </c>
      <c r="O150" s="1" t="n">
        <v>52.472</v>
      </c>
      <c r="P150" s="1" t="n">
        <v>30.126</v>
      </c>
      <c r="Q150" s="1" t="n">
        <v>129.883</v>
      </c>
      <c r="R150" s="1" t="n">
        <v>302600.229</v>
      </c>
      <c r="S150" s="1" t="n">
        <v>7601968</v>
      </c>
      <c r="U150" s="1" t="n">
        <f aca="false">S150/$S$7</f>
        <v>1.05115533547234</v>
      </c>
      <c r="V150" s="1" t="n">
        <f aca="false">-(O150+Q150-$M$5)</f>
        <v>-4.19000000000003</v>
      </c>
      <c r="W150" s="1" t="n">
        <f aca="false">-(O150-$M$5)</f>
        <v>125.693</v>
      </c>
      <c r="X150" s="1" t="n">
        <f aca="false">AVERAGE(W150:W154)</f>
        <v>126.132</v>
      </c>
    </row>
    <row r="151" customFormat="false" ht="15" hidden="false" customHeight="false" outlineLevel="0" collapsed="false">
      <c r="A151" s="6" t="b">
        <f aca="false">IF(C151=C150,1 )</f>
        <v>0</v>
      </c>
      <c r="C151" s="1" t="n">
        <f aca="false">VALUE(RIGHT(G151,5))</f>
        <v>1441</v>
      </c>
      <c r="D151" s="1" t="n">
        <f aca="false">C151/10000*1000</f>
        <v>144.1</v>
      </c>
      <c r="F151" s="1" t="n">
        <v>145</v>
      </c>
      <c r="G151" s="1" t="s">
        <v>5156</v>
      </c>
      <c r="H151" s="1" t="n">
        <v>2261.51</v>
      </c>
      <c r="I151" s="1" t="n">
        <v>134.119</v>
      </c>
      <c r="J151" s="1" t="n">
        <v>0</v>
      </c>
      <c r="K151" s="1" t="n">
        <v>739</v>
      </c>
      <c r="L151" s="1" t="n">
        <v>86.439</v>
      </c>
      <c r="M151" s="1" t="n">
        <v>132.54</v>
      </c>
      <c r="N151" s="1" t="n">
        <v>71.226</v>
      </c>
      <c r="O151" s="1" t="n">
        <v>49.878</v>
      </c>
      <c r="P151" s="1" t="n">
        <v>30.326</v>
      </c>
      <c r="Q151" s="1" t="n">
        <v>131.878</v>
      </c>
      <c r="R151" s="1" t="n">
        <v>303310.758</v>
      </c>
      <c r="S151" s="1" t="n">
        <v>7619818</v>
      </c>
      <c r="U151" s="1" t="n">
        <f aca="false">S151/$S$7</f>
        <v>1.05362352827954</v>
      </c>
      <c r="V151" s="1" t="n">
        <f aca="false">-(O151+Q151-$M$5)</f>
        <v>-3.59099999999998</v>
      </c>
      <c r="W151" s="1" t="n">
        <f aca="false">-(O151-$M$5)</f>
        <v>128.287</v>
      </c>
      <c r="X151" s="1" t="n">
        <f aca="false">AVERAGE(W151:W155)</f>
        <v>126.0522</v>
      </c>
    </row>
    <row r="152" customFormat="false" ht="15" hidden="false" customHeight="false" outlineLevel="0" collapsed="false">
      <c r="A152" s="6" t="b">
        <f aca="false">IF(C152=C151,1 )</f>
        <v>0</v>
      </c>
      <c r="C152" s="1" t="n">
        <f aca="false">VALUE(RIGHT(G152,5))</f>
        <v>1451</v>
      </c>
      <c r="D152" s="1" t="n">
        <f aca="false">C152/10000*1000</f>
        <v>145.1</v>
      </c>
      <c r="F152" s="1" t="n">
        <v>146</v>
      </c>
      <c r="G152" s="1" t="s">
        <v>5157</v>
      </c>
      <c r="H152" s="1" t="n">
        <v>2283.005</v>
      </c>
      <c r="I152" s="1" t="n">
        <v>132.624</v>
      </c>
      <c r="J152" s="1" t="n">
        <v>0</v>
      </c>
      <c r="K152" s="1" t="n">
        <v>800</v>
      </c>
      <c r="L152" s="1" t="n">
        <v>86.439</v>
      </c>
      <c r="M152" s="1" t="n">
        <v>132.433</v>
      </c>
      <c r="N152" s="1" t="n">
        <v>72.623</v>
      </c>
      <c r="O152" s="1" t="n">
        <v>52.073</v>
      </c>
      <c r="P152" s="1" t="n">
        <v>28.53</v>
      </c>
      <c r="Q152" s="1" t="n">
        <v>129.883</v>
      </c>
      <c r="R152" s="1" t="n">
        <v>302782.061</v>
      </c>
      <c r="S152" s="1" t="n">
        <v>7606536</v>
      </c>
      <c r="U152" s="1" t="n">
        <f aca="false">S152/$S$7</f>
        <v>1.05178697159241</v>
      </c>
      <c r="V152" s="1" t="n">
        <f aca="false">-(O152+Q152-$M$5)</f>
        <v>-3.79100000000003</v>
      </c>
      <c r="W152" s="1" t="n">
        <f aca="false">-(O152-$M$5)</f>
        <v>126.092</v>
      </c>
      <c r="X152" s="1" t="n">
        <f aca="false">AVERAGE(W152:W156)</f>
        <v>125.9324</v>
      </c>
    </row>
    <row r="153" customFormat="false" ht="15" hidden="false" customHeight="false" outlineLevel="0" collapsed="false">
      <c r="A153" s="6" t="b">
        <f aca="false">IF(C153=C152,1 )</f>
        <v>0</v>
      </c>
      <c r="C153" s="1" t="n">
        <f aca="false">VALUE(RIGHT(G153,5))</f>
        <v>1461</v>
      </c>
      <c r="D153" s="1" t="n">
        <f aca="false">C153/10000*1000</f>
        <v>146.1</v>
      </c>
      <c r="F153" s="1" t="n">
        <v>147</v>
      </c>
      <c r="G153" s="1" t="s">
        <v>5158</v>
      </c>
      <c r="H153" s="1" t="n">
        <v>2231.258</v>
      </c>
      <c r="I153" s="1" t="n">
        <v>132.249</v>
      </c>
      <c r="J153" s="1" t="n">
        <v>4</v>
      </c>
      <c r="K153" s="1" t="n">
        <v>783</v>
      </c>
      <c r="L153" s="1" t="n">
        <v>86.443</v>
      </c>
      <c r="M153" s="1" t="n">
        <v>132.418</v>
      </c>
      <c r="N153" s="1" t="n">
        <v>71.825</v>
      </c>
      <c r="O153" s="1" t="n">
        <v>54.268</v>
      </c>
      <c r="P153" s="1" t="n">
        <v>29.328</v>
      </c>
      <c r="Q153" s="1" t="n">
        <v>127.888</v>
      </c>
      <c r="R153" s="1" t="n">
        <v>295081.366</v>
      </c>
      <c r="S153" s="1" t="n">
        <v>7413078</v>
      </c>
      <c r="U153" s="1" t="n">
        <f aca="false">S153/$S$7</f>
        <v>1.02503673943019</v>
      </c>
      <c r="V153" s="1" t="n">
        <f aca="false">-(O153+Q153-$M$5)</f>
        <v>-3.99100000000001</v>
      </c>
      <c r="W153" s="1" t="n">
        <f aca="false">-(O153-$M$5)</f>
        <v>123.897</v>
      </c>
      <c r="X153" s="1" t="n">
        <f aca="false">AVERAGE(W153:W157)</f>
        <v>125.7728</v>
      </c>
    </row>
    <row r="154" customFormat="false" ht="15" hidden="false" customHeight="false" outlineLevel="0" collapsed="false">
      <c r="A154" s="6" t="b">
        <f aca="false">IF(C154=C153,1 )</f>
        <v>0</v>
      </c>
      <c r="C154" s="1" t="n">
        <f aca="false">VALUE(RIGHT(G154,5))</f>
        <v>1471</v>
      </c>
      <c r="D154" s="1" t="n">
        <f aca="false">C154/10000*1000</f>
        <v>147.1</v>
      </c>
      <c r="F154" s="1" t="n">
        <v>148</v>
      </c>
      <c r="G154" s="1" t="s">
        <v>5159</v>
      </c>
      <c r="H154" s="1" t="n">
        <v>2260.635</v>
      </c>
      <c r="I154" s="1" t="n">
        <v>132.836</v>
      </c>
      <c r="J154" s="1" t="n">
        <v>4</v>
      </c>
      <c r="K154" s="1" t="n">
        <v>883</v>
      </c>
      <c r="L154" s="1" t="n">
        <v>86.398</v>
      </c>
      <c r="M154" s="1" t="n">
        <v>132.213</v>
      </c>
      <c r="N154" s="1" t="n">
        <v>72.224</v>
      </c>
      <c r="O154" s="1" t="n">
        <v>51.474</v>
      </c>
      <c r="P154" s="1" t="n">
        <v>28.331</v>
      </c>
      <c r="Q154" s="1" t="n">
        <v>130.083</v>
      </c>
      <c r="R154" s="1" t="n">
        <v>300293.42</v>
      </c>
      <c r="S154" s="1" t="n">
        <v>7544016</v>
      </c>
      <c r="U154" s="1" t="n">
        <f aca="false">S154/$S$7</f>
        <v>1.0431420744324</v>
      </c>
      <c r="V154" s="1" t="n">
        <f aca="false">-(O154+Q154-$M$5)</f>
        <v>-3.392</v>
      </c>
      <c r="W154" s="1" t="n">
        <f aca="false">-(O154-$M$5)</f>
        <v>126.691</v>
      </c>
      <c r="X154" s="1" t="n">
        <f aca="false">AVERAGE(W154:W158)</f>
        <v>126.0122</v>
      </c>
    </row>
    <row r="155" customFormat="false" ht="15" hidden="false" customHeight="false" outlineLevel="0" collapsed="false">
      <c r="A155" s="6" t="b">
        <f aca="false">IF(C155=C154,1 )</f>
        <v>0</v>
      </c>
      <c r="C155" s="1" t="n">
        <f aca="false">VALUE(RIGHT(G155,5))</f>
        <v>1481</v>
      </c>
      <c r="D155" s="1" t="n">
        <f aca="false">C155/10000*1000</f>
        <v>148.1</v>
      </c>
      <c r="F155" s="1" t="n">
        <v>149</v>
      </c>
      <c r="G155" s="1" t="s">
        <v>5160</v>
      </c>
      <c r="H155" s="1" t="n">
        <v>2309.595</v>
      </c>
      <c r="I155" s="1" t="n">
        <v>131.09</v>
      </c>
      <c r="J155" s="1" t="n">
        <v>1</v>
      </c>
      <c r="K155" s="1" t="n">
        <v>764</v>
      </c>
      <c r="L155" s="1" t="n">
        <v>86.491</v>
      </c>
      <c r="M155" s="1" t="n">
        <v>132.673</v>
      </c>
      <c r="N155" s="1" t="n">
        <v>71.226</v>
      </c>
      <c r="O155" s="1" t="n">
        <v>52.871</v>
      </c>
      <c r="P155" s="1" t="n">
        <v>29.927</v>
      </c>
      <c r="Q155" s="1" t="n">
        <v>129.285</v>
      </c>
      <c r="R155" s="1" t="n">
        <v>302765.741</v>
      </c>
      <c r="S155" s="1" t="n">
        <v>7606126</v>
      </c>
      <c r="U155" s="1" t="n">
        <f aca="false">S155/$S$7</f>
        <v>1.05173027920861</v>
      </c>
      <c r="V155" s="1" t="n">
        <f aca="false">-(O155+Q155-$M$5)</f>
        <v>-3.99100000000001</v>
      </c>
      <c r="W155" s="1" t="n">
        <f aca="false">-(O155-$M$5)</f>
        <v>125.294</v>
      </c>
      <c r="X155" s="1" t="n">
        <f aca="false">AVERAGE(W155:W159)</f>
        <v>125.8126</v>
      </c>
    </row>
    <row r="156" customFormat="false" ht="15" hidden="false" customHeight="false" outlineLevel="0" collapsed="false">
      <c r="A156" s="6" t="b">
        <f aca="false">IF(C156=C155,1 )</f>
        <v>0</v>
      </c>
      <c r="C156" s="1" t="n">
        <f aca="false">VALUE(RIGHT(G156,5))</f>
        <v>1491</v>
      </c>
      <c r="D156" s="1" t="n">
        <f aca="false">C156/10000*1000</f>
        <v>149.1</v>
      </c>
      <c r="F156" s="1" t="n">
        <v>150</v>
      </c>
      <c r="G156" s="1" t="s">
        <v>5161</v>
      </c>
      <c r="H156" s="1" t="n">
        <v>2288.22</v>
      </c>
      <c r="I156" s="1" t="n">
        <v>132.578</v>
      </c>
      <c r="J156" s="1" t="n">
        <v>0</v>
      </c>
      <c r="K156" s="1" t="n">
        <v>842</v>
      </c>
      <c r="L156" s="1" t="n">
        <v>86.481</v>
      </c>
      <c r="M156" s="1" t="n">
        <v>132.12</v>
      </c>
      <c r="N156" s="1" t="n">
        <v>71.027</v>
      </c>
      <c r="O156" s="1" t="n">
        <v>50.477</v>
      </c>
      <c r="P156" s="1" t="n">
        <v>29.129</v>
      </c>
      <c r="Q156" s="1" t="n">
        <v>131.679</v>
      </c>
      <c r="R156" s="1" t="n">
        <v>303366.485</v>
      </c>
      <c r="S156" s="1" t="n">
        <v>7621218</v>
      </c>
      <c r="U156" s="1" t="n">
        <f aca="false">S156/$S$7</f>
        <v>1.05381711202913</v>
      </c>
      <c r="V156" s="1" t="n">
        <f aca="false">-(O156+Q156-$M$5)</f>
        <v>-3.99100000000001</v>
      </c>
      <c r="W156" s="1" t="n">
        <f aca="false">-(O156-$M$5)</f>
        <v>127.688</v>
      </c>
      <c r="X156" s="1" t="n">
        <f aca="false">AVERAGE(W156:W160)</f>
        <v>125.5732</v>
      </c>
    </row>
    <row r="157" customFormat="false" ht="15" hidden="false" customHeight="false" outlineLevel="0" collapsed="false">
      <c r="A157" s="6" t="b">
        <f aca="false">IF(C157=C156,1 )</f>
        <v>0</v>
      </c>
      <c r="C157" s="1" t="n">
        <f aca="false">VALUE(RIGHT(G157,5))</f>
        <v>1501</v>
      </c>
      <c r="D157" s="1" t="n">
        <f aca="false">C157/10000*1000</f>
        <v>150.1</v>
      </c>
      <c r="F157" s="1" t="n">
        <v>151</v>
      </c>
      <c r="G157" s="1" t="s">
        <v>5162</v>
      </c>
      <c r="H157" s="1" t="n">
        <v>2310.511</v>
      </c>
      <c r="I157" s="1" t="n">
        <v>133.097</v>
      </c>
      <c r="J157" s="1" t="n">
        <v>0</v>
      </c>
      <c r="K157" s="1" t="n">
        <v>1186</v>
      </c>
      <c r="L157" s="1" t="n">
        <v>86.479</v>
      </c>
      <c r="M157" s="1" t="n">
        <v>132.635</v>
      </c>
      <c r="N157" s="1" t="n">
        <v>71.027</v>
      </c>
      <c r="O157" s="1" t="n">
        <v>52.871</v>
      </c>
      <c r="P157" s="1" t="n">
        <v>29.528</v>
      </c>
      <c r="Q157" s="1" t="n">
        <v>130.083</v>
      </c>
      <c r="R157" s="1" t="n">
        <v>307521.106</v>
      </c>
      <c r="S157" s="1" t="n">
        <v>7725591</v>
      </c>
      <c r="U157" s="1" t="n">
        <f aca="false">S157/$S$7</f>
        <v>1.06824919538297</v>
      </c>
      <c r="V157" s="1" t="n">
        <f aca="false">-(O157+Q157-$M$5)</f>
        <v>-4.78900000000002</v>
      </c>
      <c r="W157" s="1" t="n">
        <f aca="false">-(O157-$M$5)</f>
        <v>125.294</v>
      </c>
      <c r="X157" s="1" t="n">
        <f aca="false">AVERAGE(W157:W161)</f>
        <v>125.294</v>
      </c>
    </row>
    <row r="158" customFormat="false" ht="15" hidden="false" customHeight="false" outlineLevel="0" collapsed="false">
      <c r="A158" s="6" t="b">
        <f aca="false">IF(C158=C157,1 )</f>
        <v>0</v>
      </c>
      <c r="C158" s="1" t="n">
        <f aca="false">VALUE(RIGHT(G158,5))</f>
        <v>1511</v>
      </c>
      <c r="D158" s="1" t="n">
        <f aca="false">C158/10000*1000</f>
        <v>151.1</v>
      </c>
      <c r="F158" s="1" t="n">
        <v>152</v>
      </c>
      <c r="G158" s="1" t="s">
        <v>5163</v>
      </c>
      <c r="H158" s="1" t="n">
        <v>2268.237</v>
      </c>
      <c r="I158" s="1" t="n">
        <v>132.909</v>
      </c>
      <c r="J158" s="1" t="n">
        <v>2</v>
      </c>
      <c r="K158" s="1" t="n">
        <v>795</v>
      </c>
      <c r="L158" s="1" t="n">
        <v>86.467</v>
      </c>
      <c r="M158" s="1" t="n">
        <v>133.137</v>
      </c>
      <c r="N158" s="1" t="n">
        <v>72.024</v>
      </c>
      <c r="O158" s="1" t="n">
        <v>53.071</v>
      </c>
      <c r="P158" s="1" t="n">
        <v>29.528</v>
      </c>
      <c r="Q158" s="1" t="n">
        <v>129.285</v>
      </c>
      <c r="R158" s="1" t="n">
        <v>301469.952</v>
      </c>
      <c r="S158" s="1" t="n">
        <v>7573573</v>
      </c>
      <c r="U158" s="1" t="n">
        <f aca="false">S158/$S$7</f>
        <v>1.04722904220845</v>
      </c>
      <c r="V158" s="1" t="n">
        <f aca="false">-(O158+Q158-$M$5)</f>
        <v>-4.191</v>
      </c>
      <c r="W158" s="1" t="n">
        <f aca="false">-(O158-$M$5)</f>
        <v>125.094</v>
      </c>
      <c r="X158" s="1" t="n">
        <f aca="false">AVERAGE(W158:W162)</f>
        <v>125.6532</v>
      </c>
    </row>
    <row r="159" customFormat="false" ht="15" hidden="false" customHeight="false" outlineLevel="0" collapsed="false">
      <c r="A159" s="6" t="b">
        <f aca="false">IF(C159=C158,1 )</f>
        <v>0</v>
      </c>
      <c r="C159" s="1" t="n">
        <f aca="false">VALUE(RIGHT(G159,5))</f>
        <v>1521</v>
      </c>
      <c r="D159" s="1" t="n">
        <f aca="false">C159/10000*1000</f>
        <v>152.1</v>
      </c>
      <c r="F159" s="1" t="n">
        <v>153</v>
      </c>
      <c r="G159" s="1" t="s">
        <v>5164</v>
      </c>
      <c r="H159" s="1" t="n">
        <v>2258.724</v>
      </c>
      <c r="I159" s="1" t="n">
        <v>134.384</v>
      </c>
      <c r="J159" s="1" t="n">
        <v>0</v>
      </c>
      <c r="K159" s="1" t="n">
        <v>767</v>
      </c>
      <c r="L159" s="1" t="n">
        <v>86.439</v>
      </c>
      <c r="M159" s="1" t="n">
        <v>132.16</v>
      </c>
      <c r="N159" s="1" t="n">
        <v>72.224</v>
      </c>
      <c r="O159" s="1" t="n">
        <v>52.472</v>
      </c>
      <c r="P159" s="1" t="n">
        <v>27.932</v>
      </c>
      <c r="Q159" s="1" t="n">
        <v>129.684</v>
      </c>
      <c r="R159" s="1" t="n">
        <v>303536.415</v>
      </c>
      <c r="S159" s="1" t="n">
        <v>7625487</v>
      </c>
      <c r="U159" s="1" t="n">
        <f aca="false">S159/$S$7</f>
        <v>1.05440740419125</v>
      </c>
      <c r="V159" s="1" t="n">
        <f aca="false">-(O159+Q159-$M$5)</f>
        <v>-3.99100000000001</v>
      </c>
      <c r="W159" s="1" t="n">
        <f aca="false">-(O159-$M$5)</f>
        <v>125.693</v>
      </c>
      <c r="X159" s="1" t="n">
        <f aca="false">AVERAGE(W159:W163)</f>
        <v>125.9326</v>
      </c>
    </row>
    <row r="160" customFormat="false" ht="15" hidden="false" customHeight="false" outlineLevel="0" collapsed="false">
      <c r="A160" s="6" t="b">
        <f aca="false">IF(C160=C159,1 )</f>
        <v>0</v>
      </c>
      <c r="C160" s="1" t="n">
        <f aca="false">VALUE(RIGHT(G160,5))</f>
        <v>1531</v>
      </c>
      <c r="D160" s="1" t="n">
        <f aca="false">C160/10000*1000</f>
        <v>153.1</v>
      </c>
      <c r="F160" s="1" t="n">
        <v>154</v>
      </c>
      <c r="G160" s="1" t="s">
        <v>5165</v>
      </c>
      <c r="H160" s="1" t="n">
        <v>2250.962</v>
      </c>
      <c r="I160" s="1" t="n">
        <v>134.571</v>
      </c>
      <c r="J160" s="1" t="n">
        <v>4</v>
      </c>
      <c r="K160" s="1" t="n">
        <v>827</v>
      </c>
      <c r="L160" s="1" t="n">
        <v>86.481</v>
      </c>
      <c r="M160" s="1" t="n">
        <v>132.452</v>
      </c>
      <c r="N160" s="1" t="n">
        <v>72.423</v>
      </c>
      <c r="O160" s="1" t="n">
        <v>54.068</v>
      </c>
      <c r="P160" s="1" t="n">
        <v>28.73</v>
      </c>
      <c r="Q160" s="1" t="n">
        <v>127.489</v>
      </c>
      <c r="R160" s="1" t="n">
        <v>302913.777</v>
      </c>
      <c r="S160" s="1" t="n">
        <v>7609845</v>
      </c>
      <c r="U160" s="1" t="n">
        <f aca="false">S160/$S$7</f>
        <v>1.05224452061197</v>
      </c>
      <c r="V160" s="1" t="n">
        <f aca="false">-(O160+Q160-$M$5)</f>
        <v>-3.39200000000002</v>
      </c>
      <c r="W160" s="1" t="n">
        <f aca="false">-(O160-$M$5)</f>
        <v>124.097</v>
      </c>
      <c r="X160" s="1" t="n">
        <f aca="false">AVERAGE(W160:W164)</f>
        <v>125.8928</v>
      </c>
    </row>
    <row r="161" customFormat="false" ht="15" hidden="false" customHeight="false" outlineLevel="0" collapsed="false">
      <c r="A161" s="6" t="b">
        <f aca="false">IF(C161=C160,1 )</f>
        <v>0</v>
      </c>
      <c r="C161" s="1" t="n">
        <f aca="false">VALUE(RIGHT(G161,5))</f>
        <v>1541</v>
      </c>
      <c r="D161" s="1" t="n">
        <f aca="false">C161/10000*1000</f>
        <v>154.1</v>
      </c>
      <c r="F161" s="1" t="n">
        <v>155</v>
      </c>
      <c r="G161" s="1" t="s">
        <v>5166</v>
      </c>
      <c r="H161" s="1" t="n">
        <v>2258.804</v>
      </c>
      <c r="I161" s="1" t="n">
        <v>132.284</v>
      </c>
      <c r="J161" s="1" t="n">
        <v>1</v>
      </c>
      <c r="K161" s="1" t="n">
        <v>753</v>
      </c>
      <c r="L161" s="1" t="n">
        <v>86.402</v>
      </c>
      <c r="M161" s="1" t="n">
        <v>131.969</v>
      </c>
      <c r="N161" s="1" t="n">
        <v>72.024</v>
      </c>
      <c r="O161" s="1" t="n">
        <v>51.873</v>
      </c>
      <c r="P161" s="1" t="n">
        <v>28.53</v>
      </c>
      <c r="Q161" s="1" t="n">
        <v>129.484</v>
      </c>
      <c r="R161" s="1" t="n">
        <v>298803.858</v>
      </c>
      <c r="S161" s="1" t="n">
        <v>7506595</v>
      </c>
      <c r="U161" s="1" t="n">
        <f aca="false">S161/$S$7</f>
        <v>1.03796771908011</v>
      </c>
      <c r="V161" s="1" t="n">
        <f aca="false">-(O161+Q161-$M$5)</f>
        <v>-3.19200000000001</v>
      </c>
      <c r="W161" s="1" t="n">
        <f aca="false">-(O161-$M$5)</f>
        <v>126.292</v>
      </c>
      <c r="X161" s="1" t="n">
        <f aca="false">AVERAGE(W161:W165)</f>
        <v>126.651</v>
      </c>
    </row>
    <row r="162" customFormat="false" ht="15" hidden="false" customHeight="false" outlineLevel="0" collapsed="false">
      <c r="A162" s="6" t="b">
        <f aca="false">IF(C162=C161,1 )</f>
        <v>0</v>
      </c>
      <c r="C162" s="1" t="n">
        <f aca="false">VALUE(RIGHT(G162,5))</f>
        <v>1551</v>
      </c>
      <c r="D162" s="1" t="n">
        <f aca="false">C162/10000*1000</f>
        <v>155.1</v>
      </c>
      <c r="F162" s="1" t="n">
        <v>156</v>
      </c>
      <c r="G162" s="1" t="s">
        <v>5167</v>
      </c>
      <c r="H162" s="1" t="n">
        <v>2269.193</v>
      </c>
      <c r="I162" s="1" t="n">
        <v>133.816</v>
      </c>
      <c r="J162" s="1" t="n">
        <v>0</v>
      </c>
      <c r="K162" s="1" t="n">
        <v>809</v>
      </c>
      <c r="L162" s="1" t="n">
        <v>86.479</v>
      </c>
      <c r="M162" s="1" t="n">
        <v>132.102</v>
      </c>
      <c r="N162" s="1" t="n">
        <v>72.224</v>
      </c>
      <c r="O162" s="1" t="n">
        <v>51.075</v>
      </c>
      <c r="P162" s="1" t="n">
        <v>28.131</v>
      </c>
      <c r="Q162" s="1" t="n">
        <v>131.878</v>
      </c>
      <c r="R162" s="1" t="n">
        <v>303653.802</v>
      </c>
      <c r="S162" s="1" t="n">
        <v>7628436</v>
      </c>
      <c r="U162" s="1" t="n">
        <f aca="false">S162/$S$7</f>
        <v>1.05481517453234</v>
      </c>
      <c r="V162" s="1" t="n">
        <f aca="false">-(O162+Q162-$M$5)</f>
        <v>-4.78799999999998</v>
      </c>
      <c r="W162" s="1" t="n">
        <f aca="false">-(O162-$M$5)</f>
        <v>127.09</v>
      </c>
      <c r="X162" s="1" t="n">
        <f aca="false">AVERAGE(W162:W166)</f>
        <v>126.5312</v>
      </c>
    </row>
    <row r="163" customFormat="false" ht="15" hidden="false" customHeight="false" outlineLevel="0" collapsed="false">
      <c r="A163" s="6" t="b">
        <f aca="false">IF(C163=C162,1 )</f>
        <v>0</v>
      </c>
      <c r="C163" s="1" t="n">
        <f aca="false">VALUE(RIGHT(G163,5))</f>
        <v>1561</v>
      </c>
      <c r="D163" s="1" t="n">
        <f aca="false">C163/10000*1000</f>
        <v>156.1</v>
      </c>
      <c r="F163" s="1" t="n">
        <v>157</v>
      </c>
      <c r="G163" s="1" t="s">
        <v>5168</v>
      </c>
      <c r="H163" s="1" t="n">
        <v>2262.386</v>
      </c>
      <c r="I163" s="1" t="n">
        <v>133.948</v>
      </c>
      <c r="J163" s="1" t="n">
        <v>0</v>
      </c>
      <c r="K163" s="1" t="n">
        <v>849</v>
      </c>
      <c r="L163" s="1" t="n">
        <v>86.541</v>
      </c>
      <c r="M163" s="1" t="n">
        <v>132.157</v>
      </c>
      <c r="N163" s="1" t="n">
        <v>72.822</v>
      </c>
      <c r="O163" s="1" t="n">
        <v>51.674</v>
      </c>
      <c r="P163" s="1" t="n">
        <v>28.929</v>
      </c>
      <c r="Q163" s="1" t="n">
        <v>130.881</v>
      </c>
      <c r="R163" s="1" t="n">
        <v>303043.185</v>
      </c>
      <c r="S163" s="1" t="n">
        <v>7613096</v>
      </c>
      <c r="U163" s="1" t="n">
        <f aca="false">S163/$S$7</f>
        <v>1.05269404973332</v>
      </c>
      <c r="V163" s="1" t="n">
        <f aca="false">-(O163+Q163-$M$5)</f>
        <v>-4.39000000000002</v>
      </c>
      <c r="W163" s="1" t="n">
        <f aca="false">-(O163-$M$5)</f>
        <v>126.491</v>
      </c>
      <c r="X163" s="1" t="n">
        <f aca="false">AVERAGE(W163:W167)</f>
        <v>126.6908</v>
      </c>
    </row>
    <row r="164" customFormat="false" ht="15" hidden="false" customHeight="false" outlineLevel="0" collapsed="false">
      <c r="A164" s="6" t="b">
        <f aca="false">IF(C164=C163,1 )</f>
        <v>0</v>
      </c>
      <c r="C164" s="1" t="n">
        <f aca="false">VALUE(RIGHT(G164,5))</f>
        <v>1571</v>
      </c>
      <c r="D164" s="1" t="n">
        <f aca="false">C164/10000*1000</f>
        <v>157.1</v>
      </c>
      <c r="F164" s="1" t="n">
        <v>158</v>
      </c>
      <c r="G164" s="1" t="s">
        <v>5169</v>
      </c>
      <c r="H164" s="1" t="n">
        <v>2287.782</v>
      </c>
      <c r="I164" s="1" t="n">
        <v>132.733</v>
      </c>
      <c r="J164" s="1" t="n">
        <v>4</v>
      </c>
      <c r="K164" s="1" t="n">
        <v>795</v>
      </c>
      <c r="L164" s="1" t="n">
        <v>86.473</v>
      </c>
      <c r="M164" s="1" t="n">
        <v>132.006</v>
      </c>
      <c r="N164" s="1" t="n">
        <v>71.825</v>
      </c>
      <c r="O164" s="1" t="n">
        <v>52.671</v>
      </c>
      <c r="P164" s="1" t="n">
        <v>29.727</v>
      </c>
      <c r="Q164" s="1" t="n">
        <v>128.886</v>
      </c>
      <c r="R164" s="1" t="n">
        <v>303664.788</v>
      </c>
      <c r="S164" s="1" t="n">
        <v>7628712</v>
      </c>
      <c r="U164" s="1" t="n">
        <f aca="false">S164/$S$7</f>
        <v>1.05485333818583</v>
      </c>
      <c r="V164" s="1" t="n">
        <f aca="false">-(O164+Q164-$M$5)</f>
        <v>-3.392</v>
      </c>
      <c r="W164" s="1" t="n">
        <f aca="false">-(O164-$M$5)</f>
        <v>125.494</v>
      </c>
      <c r="X164" s="1" t="n">
        <f aca="false">AVERAGE(W164:W168)</f>
        <v>126.5312</v>
      </c>
    </row>
    <row r="165" customFormat="false" ht="15" hidden="false" customHeight="false" outlineLevel="0" collapsed="false">
      <c r="A165" s="6" t="b">
        <f aca="false">IF(C165=C164,1 )</f>
        <v>0</v>
      </c>
      <c r="C165" s="1" t="n">
        <f aca="false">VALUE(RIGHT(G165,5))</f>
        <v>1581</v>
      </c>
      <c r="D165" s="1" t="n">
        <f aca="false">C165/10000*1000</f>
        <v>158.1</v>
      </c>
      <c r="F165" s="1" t="n">
        <v>159</v>
      </c>
      <c r="G165" s="1" t="s">
        <v>5170</v>
      </c>
      <c r="H165" s="1" t="n">
        <v>2275.124</v>
      </c>
      <c r="I165" s="1" t="n">
        <v>131.557</v>
      </c>
      <c r="J165" s="1" t="n">
        <v>0</v>
      </c>
      <c r="K165" s="1" t="n">
        <v>776</v>
      </c>
      <c r="L165" s="1" t="n">
        <v>86.364</v>
      </c>
      <c r="M165" s="1" t="n">
        <v>132.509</v>
      </c>
      <c r="N165" s="1" t="n">
        <v>72.224</v>
      </c>
      <c r="O165" s="1" t="n">
        <v>50.277</v>
      </c>
      <c r="P165" s="1" t="n">
        <v>28.131</v>
      </c>
      <c r="Q165" s="1" t="n">
        <v>131.878</v>
      </c>
      <c r="R165" s="1" t="n">
        <v>299309.508</v>
      </c>
      <c r="S165" s="1" t="n">
        <v>7519298</v>
      </c>
      <c r="U165" s="1" t="n">
        <f aca="false">S165/$S$7</f>
        <v>1.03972421505938</v>
      </c>
      <c r="V165" s="1" t="n">
        <f aca="false">-(O165+Q165-$M$5)</f>
        <v>-3.98999999999998</v>
      </c>
      <c r="W165" s="1" t="n">
        <f aca="false">-(O165-$M$5)</f>
        <v>127.888</v>
      </c>
      <c r="X165" s="1" t="n">
        <f aca="false">AVERAGE(W165:W169)</f>
        <v>127.2494</v>
      </c>
    </row>
    <row r="166" customFormat="false" ht="15" hidden="false" customHeight="false" outlineLevel="0" collapsed="false">
      <c r="A166" s="6" t="b">
        <f aca="false">IF(C166=C165,1 )</f>
        <v>0</v>
      </c>
      <c r="C166" s="1" t="n">
        <f aca="false">VALUE(RIGHT(G166,5))</f>
        <v>1591</v>
      </c>
      <c r="D166" s="1" t="n">
        <f aca="false">C166/10000*1000</f>
        <v>159.1</v>
      </c>
      <c r="F166" s="1" t="n">
        <v>160</v>
      </c>
      <c r="G166" s="1" t="s">
        <v>5171</v>
      </c>
      <c r="H166" s="1" t="n">
        <v>2296.181</v>
      </c>
      <c r="I166" s="1" t="n">
        <v>132.743</v>
      </c>
      <c r="J166" s="1" t="n">
        <v>2</v>
      </c>
      <c r="K166" s="1" t="n">
        <v>889</v>
      </c>
      <c r="L166" s="1" t="n">
        <v>86.433</v>
      </c>
      <c r="M166" s="1" t="n">
        <v>131.873</v>
      </c>
      <c r="N166" s="1" t="n">
        <v>71.825</v>
      </c>
      <c r="O166" s="1" t="n">
        <v>52.472</v>
      </c>
      <c r="P166" s="1" t="n">
        <v>27.932</v>
      </c>
      <c r="Q166" s="1" t="n">
        <v>129.883</v>
      </c>
      <c r="R166" s="1" t="n">
        <v>304802.469</v>
      </c>
      <c r="S166" s="1" t="n">
        <v>7657293</v>
      </c>
      <c r="U166" s="1" t="n">
        <f aca="false">S166/$S$7</f>
        <v>1.0588053504336</v>
      </c>
      <c r="V166" s="1" t="n">
        <f aca="false">-(O166+Q166-$M$5)</f>
        <v>-4.19000000000003</v>
      </c>
      <c r="W166" s="1" t="n">
        <f aca="false">-(O166-$M$5)</f>
        <v>125.693</v>
      </c>
      <c r="X166" s="1" t="n">
        <f aca="false">AVERAGE(W166:W170)</f>
        <v>126.7306</v>
      </c>
    </row>
    <row r="167" customFormat="false" ht="15" hidden="false" customHeight="false" outlineLevel="0" collapsed="false">
      <c r="A167" s="6" t="b">
        <f aca="false">IF(C167=C166,1 )</f>
        <v>0</v>
      </c>
      <c r="C167" s="1" t="n">
        <f aca="false">VALUE(RIGHT(G167,5))</f>
        <v>1601</v>
      </c>
      <c r="D167" s="1" t="n">
        <f aca="false">C167/10000*1000</f>
        <v>160.1</v>
      </c>
      <c r="F167" s="1" t="n">
        <v>161</v>
      </c>
      <c r="G167" s="1" t="s">
        <v>5172</v>
      </c>
      <c r="H167" s="1" t="n">
        <v>2330.294</v>
      </c>
      <c r="I167" s="1" t="n">
        <v>131.78</v>
      </c>
      <c r="J167" s="1" t="n">
        <v>1</v>
      </c>
      <c r="K167" s="1" t="n">
        <v>889</v>
      </c>
      <c r="L167" s="1" t="n">
        <v>86.457</v>
      </c>
      <c r="M167" s="1" t="n">
        <v>132.189</v>
      </c>
      <c r="N167" s="1" t="n">
        <v>71.625</v>
      </c>
      <c r="O167" s="1" t="n">
        <v>50.277</v>
      </c>
      <c r="P167" s="1" t="n">
        <v>29.328</v>
      </c>
      <c r="Q167" s="1" t="n">
        <v>132.876</v>
      </c>
      <c r="R167" s="1" t="n">
        <v>307085.753</v>
      </c>
      <c r="S167" s="1" t="n">
        <v>7714654</v>
      </c>
      <c r="U167" s="1" t="n">
        <f aca="false">S167/$S$7</f>
        <v>1.0667368914764</v>
      </c>
      <c r="V167" s="1" t="n">
        <f aca="false">-(O167+Q167-$M$5)</f>
        <v>-4.98800000000003</v>
      </c>
      <c r="W167" s="1" t="n">
        <f aca="false">-(O167-$M$5)</f>
        <v>127.888</v>
      </c>
      <c r="X167" s="1" t="n">
        <f aca="false">AVERAGE(W167:W171)</f>
        <v>125.9724</v>
      </c>
    </row>
    <row r="168" customFormat="false" ht="15" hidden="false" customHeight="false" outlineLevel="0" collapsed="false">
      <c r="A168" s="6" t="b">
        <f aca="false">IF(C168=C167,1 )</f>
        <v>0</v>
      </c>
      <c r="C168" s="1" t="n">
        <f aca="false">VALUE(RIGHT(G168,5))</f>
        <v>1611</v>
      </c>
      <c r="D168" s="1" t="n">
        <f aca="false">C168/10000*1000</f>
        <v>161.1</v>
      </c>
      <c r="F168" s="1" t="n">
        <v>162</v>
      </c>
      <c r="G168" s="1" t="s">
        <v>5173</v>
      </c>
      <c r="H168" s="1" t="n">
        <v>2291.444</v>
      </c>
      <c r="I168" s="1" t="n">
        <v>131.691</v>
      </c>
      <c r="J168" s="1" t="n">
        <v>2</v>
      </c>
      <c r="K168" s="1" t="n">
        <v>875</v>
      </c>
      <c r="L168" s="1" t="n">
        <v>86.481</v>
      </c>
      <c r="M168" s="1" t="n">
        <v>133.009</v>
      </c>
      <c r="N168" s="1" t="n">
        <v>70.428</v>
      </c>
      <c r="O168" s="1" t="n">
        <v>52.472</v>
      </c>
      <c r="P168" s="1" t="n">
        <v>30.925</v>
      </c>
      <c r="Q168" s="1" t="n">
        <v>129.285</v>
      </c>
      <c r="R168" s="1" t="n">
        <v>301763.597</v>
      </c>
      <c r="S168" s="1" t="n">
        <v>7580950</v>
      </c>
      <c r="U168" s="1" t="n">
        <f aca="false">S168/$S$7</f>
        <v>1.04824909029465</v>
      </c>
      <c r="V168" s="1" t="n">
        <f aca="false">-(O168+Q168-$M$5)</f>
        <v>-3.59200000000001</v>
      </c>
      <c r="W168" s="1" t="n">
        <f aca="false">-(O168-$M$5)</f>
        <v>125.693</v>
      </c>
      <c r="X168" s="1" t="n">
        <f aca="false">AVERAGE(W168:W172)</f>
        <v>125.3338</v>
      </c>
    </row>
    <row r="169" customFormat="false" ht="15" hidden="false" customHeight="false" outlineLevel="0" collapsed="false">
      <c r="A169" s="6" t="b">
        <f aca="false">IF(C169=C168,1 )</f>
        <v>0</v>
      </c>
      <c r="C169" s="1" t="n">
        <f aca="false">VALUE(RIGHT(G169,5))</f>
        <v>1621</v>
      </c>
      <c r="D169" s="1" t="n">
        <f aca="false">C169/10000*1000</f>
        <v>162.1</v>
      </c>
      <c r="F169" s="1" t="n">
        <v>163</v>
      </c>
      <c r="G169" s="1" t="s">
        <v>5174</v>
      </c>
      <c r="H169" s="1" t="n">
        <v>2363.93</v>
      </c>
      <c r="I169" s="1" t="n">
        <v>131.859</v>
      </c>
      <c r="J169" s="1" t="n">
        <v>2</v>
      </c>
      <c r="K169" s="1" t="n">
        <v>763</v>
      </c>
      <c r="L169" s="1" t="n">
        <v>86.421</v>
      </c>
      <c r="M169" s="1" t="n">
        <v>132.164</v>
      </c>
      <c r="N169" s="1" t="n">
        <v>71.226</v>
      </c>
      <c r="O169" s="1" t="n">
        <v>49.08</v>
      </c>
      <c r="P169" s="1" t="n">
        <v>29.528</v>
      </c>
      <c r="Q169" s="1" t="n">
        <v>133.075</v>
      </c>
      <c r="R169" s="1" t="n">
        <v>311704.347</v>
      </c>
      <c r="S169" s="1" t="n">
        <v>7830683</v>
      </c>
      <c r="U169" s="1" t="n">
        <f aca="false">S169/$S$7</f>
        <v>1.08278069781964</v>
      </c>
      <c r="V169" s="1" t="n">
        <f aca="false">-(O169+Q169-$M$5)</f>
        <v>-3.98999999999998</v>
      </c>
      <c r="W169" s="1" t="n">
        <f aca="false">-(O169-$M$5)</f>
        <v>129.085</v>
      </c>
      <c r="X169" s="1" t="n">
        <f aca="false">AVERAGE(W169:W173)</f>
        <v>125.3338</v>
      </c>
    </row>
    <row r="170" customFormat="false" ht="15" hidden="false" customHeight="false" outlineLevel="0" collapsed="false">
      <c r="A170" s="6" t="b">
        <f aca="false">IF(C170=C169,1 )</f>
        <v>0</v>
      </c>
      <c r="C170" s="1" t="n">
        <f aca="false">VALUE(RIGHT(G170,5))</f>
        <v>1631</v>
      </c>
      <c r="D170" s="1" t="n">
        <f aca="false">C170/10000*1000</f>
        <v>163.1</v>
      </c>
      <c r="F170" s="1" t="n">
        <v>164</v>
      </c>
      <c r="G170" s="1" t="s">
        <v>5175</v>
      </c>
      <c r="H170" s="1" t="n">
        <v>2270.467</v>
      </c>
      <c r="I170" s="1" t="n">
        <v>133.028</v>
      </c>
      <c r="J170" s="1" t="n">
        <v>0</v>
      </c>
      <c r="K170" s="1" t="n">
        <v>991</v>
      </c>
      <c r="L170" s="1" t="n">
        <v>86.453</v>
      </c>
      <c r="M170" s="1" t="n">
        <v>132.28</v>
      </c>
      <c r="N170" s="1" t="n">
        <v>72.822</v>
      </c>
      <c r="O170" s="1" t="n">
        <v>52.871</v>
      </c>
      <c r="P170" s="1" t="n">
        <v>28.331</v>
      </c>
      <c r="Q170" s="1" t="n">
        <v>129.285</v>
      </c>
      <c r="R170" s="1" t="n">
        <v>302035.469</v>
      </c>
      <c r="S170" s="1" t="n">
        <v>7587780</v>
      </c>
      <c r="U170" s="1" t="n">
        <f aca="false">S170/$S$7</f>
        <v>1.04919350244441</v>
      </c>
      <c r="V170" s="1" t="n">
        <f aca="false">-(O170+Q170-$M$5)</f>
        <v>-3.99100000000001</v>
      </c>
      <c r="W170" s="1" t="n">
        <f aca="false">-(O170-$M$5)</f>
        <v>125.294</v>
      </c>
      <c r="X170" s="1" t="n">
        <f aca="false">AVERAGE(W170:W174)</f>
        <v>124.1366</v>
      </c>
    </row>
    <row r="171" customFormat="false" ht="15" hidden="false" customHeight="false" outlineLevel="0" collapsed="false">
      <c r="A171" s="6" t="b">
        <f aca="false">IF(C171=C170,1 )</f>
        <v>0</v>
      </c>
      <c r="C171" s="1" t="n">
        <f aca="false">VALUE(RIGHT(G171,5))</f>
        <v>1641</v>
      </c>
      <c r="D171" s="1" t="n">
        <f aca="false">C171/10000*1000</f>
        <v>164.1</v>
      </c>
      <c r="F171" s="1" t="n">
        <v>165</v>
      </c>
      <c r="G171" s="1" t="s">
        <v>5176</v>
      </c>
      <c r="H171" s="1" t="n">
        <v>2238.742</v>
      </c>
      <c r="I171" s="1" t="n">
        <v>134.996</v>
      </c>
      <c r="J171" s="1" t="n">
        <v>4</v>
      </c>
      <c r="K171" s="1" t="n">
        <v>829</v>
      </c>
      <c r="L171" s="1" t="n">
        <v>86.464</v>
      </c>
      <c r="M171" s="1" t="n">
        <v>132.645</v>
      </c>
      <c r="N171" s="1" t="n">
        <v>71.226</v>
      </c>
      <c r="O171" s="1" t="n">
        <v>56.263</v>
      </c>
      <c r="P171" s="1" t="n">
        <v>28.53</v>
      </c>
      <c r="Q171" s="1" t="n">
        <v>126.691</v>
      </c>
      <c r="R171" s="1" t="n">
        <v>302221.958</v>
      </c>
      <c r="S171" s="1" t="n">
        <v>7592465</v>
      </c>
      <c r="U171" s="1" t="n">
        <f aca="false">S171/$S$7</f>
        <v>1.04984131663498</v>
      </c>
      <c r="V171" s="1" t="n">
        <f aca="false">-(O171+Q171-$M$5)</f>
        <v>-4.78900000000002</v>
      </c>
      <c r="W171" s="1" t="n">
        <f aca="false">-(O171-$M$5)</f>
        <v>121.902</v>
      </c>
      <c r="X171" s="1" t="n">
        <f aca="false">AVERAGE(W171:W175)</f>
        <v>125.0942</v>
      </c>
    </row>
    <row r="172" customFormat="false" ht="15" hidden="false" customHeight="false" outlineLevel="0" collapsed="false">
      <c r="A172" s="6" t="b">
        <f aca="false">IF(C172=C171,1 )</f>
        <v>0</v>
      </c>
      <c r="C172" s="1" t="n">
        <f aca="false">VALUE(RIGHT(G172,5))</f>
        <v>1651</v>
      </c>
      <c r="D172" s="1" t="n">
        <f aca="false">C172/10000*1000</f>
        <v>165.1</v>
      </c>
      <c r="F172" s="1" t="n">
        <v>166</v>
      </c>
      <c r="G172" s="1" t="s">
        <v>5177</v>
      </c>
      <c r="H172" s="1" t="n">
        <v>2280.299</v>
      </c>
      <c r="I172" s="1" t="n">
        <v>135.331</v>
      </c>
      <c r="J172" s="1" t="n">
        <v>5</v>
      </c>
      <c r="K172" s="1" t="n">
        <v>853</v>
      </c>
      <c r="L172" s="1" t="n">
        <v>86.437</v>
      </c>
      <c r="M172" s="1" t="n">
        <v>132.796</v>
      </c>
      <c r="N172" s="1" t="n">
        <v>71.625</v>
      </c>
      <c r="O172" s="1" t="n">
        <v>53.47</v>
      </c>
      <c r="P172" s="1" t="n">
        <v>28.929</v>
      </c>
      <c r="Q172" s="1" t="n">
        <v>128.686</v>
      </c>
      <c r="R172" s="1" t="n">
        <v>308596.094</v>
      </c>
      <c r="S172" s="1" t="n">
        <v>7752597</v>
      </c>
      <c r="U172" s="1" t="n">
        <f aca="false">S172/$S$7</f>
        <v>1.07198342591246</v>
      </c>
      <c r="V172" s="1" t="n">
        <f aca="false">-(O172+Q172-$M$5)</f>
        <v>-3.99100000000001</v>
      </c>
      <c r="W172" s="1" t="n">
        <f aca="false">-(O172-$M$5)</f>
        <v>124.695</v>
      </c>
      <c r="X172" s="1" t="n">
        <f aca="false">AVERAGE(W172:W176)</f>
        <v>125.8126</v>
      </c>
    </row>
    <row r="173" customFormat="false" ht="15" hidden="false" customHeight="false" outlineLevel="0" collapsed="false">
      <c r="A173" s="6" t="b">
        <f aca="false">IF(C173=C172,1 )</f>
        <v>0</v>
      </c>
      <c r="C173" s="1" t="n">
        <f aca="false">VALUE(RIGHT(G173,5))</f>
        <v>1661</v>
      </c>
      <c r="D173" s="1" t="n">
        <f aca="false">C173/10000*1000</f>
        <v>166.1</v>
      </c>
      <c r="F173" s="1" t="n">
        <v>167</v>
      </c>
      <c r="G173" s="1" t="s">
        <v>5178</v>
      </c>
      <c r="H173" s="1" t="n">
        <v>2307.645</v>
      </c>
      <c r="I173" s="1" t="n">
        <v>130.992</v>
      </c>
      <c r="J173" s="1" t="n">
        <v>0</v>
      </c>
      <c r="K173" s="1" t="n">
        <v>759</v>
      </c>
      <c r="L173" s="1" t="n">
        <v>86.499</v>
      </c>
      <c r="M173" s="1" t="n">
        <v>132.374</v>
      </c>
      <c r="N173" s="1" t="n">
        <v>70.827</v>
      </c>
      <c r="O173" s="1" t="n">
        <v>52.472</v>
      </c>
      <c r="P173" s="1" t="n">
        <v>29.727</v>
      </c>
      <c r="Q173" s="1" t="n">
        <v>129.684</v>
      </c>
      <c r="R173" s="1" t="n">
        <v>302282.86</v>
      </c>
      <c r="S173" s="1" t="n">
        <v>7593995</v>
      </c>
      <c r="U173" s="1" t="n">
        <f aca="false">S173/$S$7</f>
        <v>1.05005287601846</v>
      </c>
      <c r="V173" s="1" t="n">
        <f aca="false">-(O173+Q173-$M$5)</f>
        <v>-3.99100000000001</v>
      </c>
      <c r="W173" s="1" t="n">
        <f aca="false">-(O173-$M$5)</f>
        <v>125.693</v>
      </c>
      <c r="X173" s="1" t="n">
        <f aca="false">AVERAGE(W173:W177)</f>
        <v>125.8126</v>
      </c>
    </row>
    <row r="174" customFormat="false" ht="15" hidden="false" customHeight="false" outlineLevel="0" collapsed="false">
      <c r="A174" s="6" t="b">
        <f aca="false">IF(C174=C173,1 )</f>
        <v>0</v>
      </c>
      <c r="C174" s="1" t="n">
        <f aca="false">VALUE(RIGHT(G174,5))</f>
        <v>1671</v>
      </c>
      <c r="D174" s="1" t="n">
        <f aca="false">C174/10000*1000</f>
        <v>167.1</v>
      </c>
      <c r="F174" s="1" t="n">
        <v>168</v>
      </c>
      <c r="G174" s="1" t="s">
        <v>5179</v>
      </c>
      <c r="H174" s="1" t="n">
        <v>2273.969</v>
      </c>
      <c r="I174" s="1" t="n">
        <v>134.468</v>
      </c>
      <c r="J174" s="1" t="n">
        <v>0</v>
      </c>
      <c r="K174" s="1" t="n">
        <v>944</v>
      </c>
      <c r="L174" s="1" t="n">
        <v>86.441</v>
      </c>
      <c r="M174" s="1" t="n">
        <v>132.71</v>
      </c>
      <c r="N174" s="1" t="n">
        <v>72.024</v>
      </c>
      <c r="O174" s="1" t="n">
        <v>55.066</v>
      </c>
      <c r="P174" s="1" t="n">
        <v>27.932</v>
      </c>
      <c r="Q174" s="1" t="n">
        <v>127.09</v>
      </c>
      <c r="R174" s="1" t="n">
        <v>305775.435</v>
      </c>
      <c r="S174" s="1" t="n">
        <v>7681736</v>
      </c>
      <c r="U174" s="1" t="n">
        <f aca="false">S174/$S$7</f>
        <v>1.06218518442724</v>
      </c>
      <c r="V174" s="1" t="n">
        <f aca="false">-(O174+Q174-$M$5)</f>
        <v>-3.99100000000001</v>
      </c>
      <c r="W174" s="1" t="n">
        <f aca="false">-(O174-$M$5)</f>
        <v>123.099</v>
      </c>
      <c r="X174" s="1" t="n">
        <f aca="false">AVERAGE(W174:W178)</f>
        <v>126.052</v>
      </c>
    </row>
    <row r="175" customFormat="false" ht="15" hidden="false" customHeight="false" outlineLevel="0" collapsed="false">
      <c r="A175" s="6" t="b">
        <f aca="false">IF(C175=C174,1 )</f>
        <v>0</v>
      </c>
      <c r="C175" s="1" t="n">
        <f aca="false">VALUE(RIGHT(G175,5))</f>
        <v>1681</v>
      </c>
      <c r="D175" s="1" t="n">
        <f aca="false">C175/10000*1000</f>
        <v>168.1</v>
      </c>
      <c r="F175" s="1" t="n">
        <v>169</v>
      </c>
      <c r="G175" s="1" t="s">
        <v>5180</v>
      </c>
      <c r="H175" s="1" t="n">
        <v>2285.513</v>
      </c>
      <c r="I175" s="1" t="n">
        <v>133.24</v>
      </c>
      <c r="J175" s="1" t="n">
        <v>4</v>
      </c>
      <c r="K175" s="1" t="n">
        <v>786</v>
      </c>
      <c r="L175" s="1" t="n">
        <v>86.374</v>
      </c>
      <c r="M175" s="1" t="n">
        <v>132.851</v>
      </c>
      <c r="N175" s="1" t="n">
        <v>70.229</v>
      </c>
      <c r="O175" s="1" t="n">
        <v>48.083</v>
      </c>
      <c r="P175" s="1" t="n">
        <v>29.927</v>
      </c>
      <c r="Q175" s="1" t="n">
        <v>134.272</v>
      </c>
      <c r="R175" s="1" t="n">
        <v>304521.522</v>
      </c>
      <c r="S175" s="1" t="n">
        <v>7650235</v>
      </c>
      <c r="U175" s="1" t="n">
        <f aca="false">S175/$S$7</f>
        <v>1.05782941178748</v>
      </c>
      <c r="V175" s="1" t="n">
        <f aca="false">-(O175+Q175-$M$5)</f>
        <v>-4.19</v>
      </c>
      <c r="W175" s="1" t="n">
        <f aca="false">-(O175-$M$5)</f>
        <v>130.082</v>
      </c>
      <c r="X175" s="1" t="n">
        <f aca="false">AVERAGE(W175:W179)</f>
        <v>126.451</v>
      </c>
    </row>
    <row r="176" customFormat="false" ht="15" hidden="false" customHeight="false" outlineLevel="0" collapsed="false">
      <c r="A176" s="6" t="b">
        <f aca="false">IF(C176=C175,1 )</f>
        <v>0</v>
      </c>
      <c r="C176" s="1" t="n">
        <f aca="false">VALUE(RIGHT(G176,5))</f>
        <v>1691</v>
      </c>
      <c r="D176" s="1" t="n">
        <f aca="false">C176/10000*1000</f>
        <v>169.1</v>
      </c>
      <c r="F176" s="1" t="n">
        <v>170</v>
      </c>
      <c r="G176" s="1" t="s">
        <v>5181</v>
      </c>
      <c r="H176" s="1" t="n">
        <v>2288.817</v>
      </c>
      <c r="I176" s="1" t="n">
        <v>133.625</v>
      </c>
      <c r="J176" s="1" t="n">
        <v>0</v>
      </c>
      <c r="K176" s="1" t="n">
        <v>831</v>
      </c>
      <c r="L176" s="1" t="n">
        <v>86.424</v>
      </c>
      <c r="M176" s="1" t="n">
        <v>132.653</v>
      </c>
      <c r="N176" s="1" t="n">
        <v>71.426</v>
      </c>
      <c r="O176" s="1" t="n">
        <v>52.671</v>
      </c>
      <c r="P176" s="1" t="n">
        <v>30.725</v>
      </c>
      <c r="Q176" s="1" t="n">
        <v>129.484</v>
      </c>
      <c r="R176" s="1" t="n">
        <v>305842.747</v>
      </c>
      <c r="S176" s="1" t="n">
        <v>7683427</v>
      </c>
      <c r="U176" s="1" t="n">
        <f aca="false">S176/$S$7</f>
        <v>1.06241900594192</v>
      </c>
      <c r="V176" s="1" t="n">
        <f aca="false">-(O176+Q176-$M$5)</f>
        <v>-3.99000000000001</v>
      </c>
      <c r="W176" s="1" t="n">
        <f aca="false">-(O176-$M$5)</f>
        <v>125.494</v>
      </c>
      <c r="X176" s="1" t="n">
        <f aca="false">AVERAGE(W176:W180)</f>
        <v>125.7728</v>
      </c>
    </row>
    <row r="177" customFormat="false" ht="15" hidden="false" customHeight="false" outlineLevel="0" collapsed="false">
      <c r="A177" s="6" t="b">
        <f aca="false">IF(C177=C176,1 )</f>
        <v>0</v>
      </c>
      <c r="C177" s="1" t="n">
        <f aca="false">VALUE(RIGHT(G177,5))</f>
        <v>1701</v>
      </c>
      <c r="D177" s="1" t="n">
        <f aca="false">C177/10000*1000</f>
        <v>170.1</v>
      </c>
      <c r="F177" s="1" t="n">
        <v>171</v>
      </c>
      <c r="G177" s="1" t="s">
        <v>5182</v>
      </c>
      <c r="H177" s="1" t="n">
        <v>2262.267</v>
      </c>
      <c r="I177" s="1" t="n">
        <v>133.137</v>
      </c>
      <c r="J177" s="1" t="n">
        <v>4</v>
      </c>
      <c r="K177" s="1" t="n">
        <v>739</v>
      </c>
      <c r="L177" s="1" t="n">
        <v>86.478</v>
      </c>
      <c r="M177" s="1" t="n">
        <v>133.004</v>
      </c>
      <c r="N177" s="1" t="n">
        <v>71.027</v>
      </c>
      <c r="O177" s="1" t="n">
        <v>53.47</v>
      </c>
      <c r="P177" s="1" t="n">
        <v>30.326</v>
      </c>
      <c r="Q177" s="1" t="n">
        <v>129.285</v>
      </c>
      <c r="R177" s="1" t="n">
        <v>301190.597</v>
      </c>
      <c r="S177" s="1" t="n">
        <v>7566555</v>
      </c>
      <c r="U177" s="1" t="n">
        <f aca="false">S177/$S$7</f>
        <v>1.0462586345266</v>
      </c>
      <c r="V177" s="1" t="n">
        <f aca="false">-(O177+Q177-$M$5)</f>
        <v>-4.59</v>
      </c>
      <c r="W177" s="1" t="n">
        <f aca="false">-(O177-$M$5)</f>
        <v>124.695</v>
      </c>
      <c r="X177" s="1" t="n">
        <f aca="false">AVERAGE(W177:W181)</f>
        <v>125.7328</v>
      </c>
    </row>
    <row r="178" customFormat="false" ht="15" hidden="false" customHeight="false" outlineLevel="0" collapsed="false">
      <c r="A178" s="6" t="b">
        <f aca="false">IF(C178=C177,1 )</f>
        <v>0</v>
      </c>
      <c r="C178" s="1" t="n">
        <f aca="false">VALUE(RIGHT(G178,5))</f>
        <v>1711</v>
      </c>
      <c r="D178" s="1" t="n">
        <f aca="false">C178/10000*1000</f>
        <v>171.1</v>
      </c>
      <c r="F178" s="1" t="n">
        <v>172</v>
      </c>
      <c r="G178" s="1" t="s">
        <v>5183</v>
      </c>
      <c r="H178" s="1" t="n">
        <v>2333.28</v>
      </c>
      <c r="I178" s="1" t="n">
        <v>132.268</v>
      </c>
      <c r="J178" s="1" t="n">
        <v>1</v>
      </c>
      <c r="K178" s="1" t="n">
        <v>772</v>
      </c>
      <c r="L178" s="1" t="n">
        <v>86.537</v>
      </c>
      <c r="M178" s="1" t="n">
        <v>132.823</v>
      </c>
      <c r="N178" s="1" t="n">
        <v>71.825</v>
      </c>
      <c r="O178" s="1" t="n">
        <v>51.275</v>
      </c>
      <c r="P178" s="1" t="n">
        <v>29.927</v>
      </c>
      <c r="Q178" s="1" t="n">
        <v>131.08</v>
      </c>
      <c r="R178" s="1" t="n">
        <v>308617.589</v>
      </c>
      <c r="S178" s="1" t="n">
        <v>7753137</v>
      </c>
      <c r="U178" s="1" t="n">
        <f aca="false">S178/$S$7</f>
        <v>1.07205809393015</v>
      </c>
      <c r="V178" s="1" t="n">
        <f aca="false">-(O178+Q178-$M$5)</f>
        <v>-4.19000000000003</v>
      </c>
      <c r="W178" s="1" t="n">
        <f aca="false">-(O178-$M$5)</f>
        <v>126.89</v>
      </c>
      <c r="X178" s="1" t="n">
        <f aca="false">AVERAGE(W178:W182)</f>
        <v>126.3314</v>
      </c>
    </row>
    <row r="179" customFormat="false" ht="15" hidden="false" customHeight="false" outlineLevel="0" collapsed="false">
      <c r="A179" s="6" t="b">
        <f aca="false">IF(C179=C178,1 )</f>
        <v>0</v>
      </c>
      <c r="C179" s="1" t="n">
        <f aca="false">VALUE(RIGHT(G179,5))</f>
        <v>1721</v>
      </c>
      <c r="D179" s="1" t="n">
        <f aca="false">C179/10000*1000</f>
        <v>172.1</v>
      </c>
      <c r="F179" s="1" t="n">
        <v>173</v>
      </c>
      <c r="G179" s="1" t="s">
        <v>5184</v>
      </c>
      <c r="H179" s="1" t="n">
        <v>2245.907</v>
      </c>
      <c r="I179" s="1" t="n">
        <v>134.23</v>
      </c>
      <c r="J179" s="1" t="n">
        <v>1</v>
      </c>
      <c r="K179" s="1" t="n">
        <v>775</v>
      </c>
      <c r="L179" s="1" t="n">
        <v>86.46</v>
      </c>
      <c r="M179" s="1" t="n">
        <v>132.627</v>
      </c>
      <c r="N179" s="1" t="n">
        <v>71.825</v>
      </c>
      <c r="O179" s="1" t="n">
        <v>53.071</v>
      </c>
      <c r="P179" s="1" t="n">
        <v>28.53</v>
      </c>
      <c r="Q179" s="1" t="n">
        <v>128.486</v>
      </c>
      <c r="R179" s="1" t="n">
        <v>301467.444</v>
      </c>
      <c r="S179" s="1" t="n">
        <v>7573510</v>
      </c>
      <c r="U179" s="1" t="n">
        <f aca="false">S179/$S$7</f>
        <v>1.04722033093972</v>
      </c>
      <c r="V179" s="1" t="n">
        <f aca="false">-(O179+Q179-$M$5)</f>
        <v>-3.392</v>
      </c>
      <c r="W179" s="1" t="n">
        <f aca="false">-(O179-$M$5)</f>
        <v>125.094</v>
      </c>
      <c r="X179" s="1" t="n">
        <f aca="false">AVERAGE(W179:W183)</f>
        <v>126.2916</v>
      </c>
    </row>
    <row r="180" customFormat="false" ht="15" hidden="false" customHeight="false" outlineLevel="0" collapsed="false">
      <c r="A180" s="6" t="b">
        <f aca="false">IF(C180=C179,1 )</f>
        <v>0</v>
      </c>
      <c r="C180" s="1" t="n">
        <f aca="false">VALUE(RIGHT(G180,5))</f>
        <v>1731</v>
      </c>
      <c r="D180" s="1" t="n">
        <f aca="false">C180/10000*1000</f>
        <v>173.1</v>
      </c>
      <c r="F180" s="1" t="n">
        <v>174</v>
      </c>
      <c r="G180" s="1" t="s">
        <v>5185</v>
      </c>
      <c r="H180" s="1" t="n">
        <v>2294.111</v>
      </c>
      <c r="I180" s="1" t="n">
        <v>132.887</v>
      </c>
      <c r="J180" s="1" t="n">
        <v>2</v>
      </c>
      <c r="K180" s="1" t="n">
        <v>870</v>
      </c>
      <c r="L180" s="1" t="n">
        <v>86.5</v>
      </c>
      <c r="M180" s="1" t="n">
        <v>132.443</v>
      </c>
      <c r="N180" s="1" t="n">
        <v>72.024</v>
      </c>
      <c r="O180" s="1" t="n">
        <v>51.474</v>
      </c>
      <c r="P180" s="1" t="n">
        <v>30.326</v>
      </c>
      <c r="Q180" s="1" t="n">
        <v>131.479</v>
      </c>
      <c r="R180" s="1" t="n">
        <v>304857.958</v>
      </c>
      <c r="S180" s="1" t="n">
        <v>7658687</v>
      </c>
      <c r="U180" s="1" t="n">
        <f aca="false">S180/$S$7</f>
        <v>1.05899810453854</v>
      </c>
      <c r="V180" s="1" t="n">
        <f aca="false">-(O180+Q180-$M$5)</f>
        <v>-4.78800000000001</v>
      </c>
      <c r="W180" s="1" t="n">
        <f aca="false">-(O180-$M$5)</f>
        <v>126.691</v>
      </c>
      <c r="X180" s="1" t="n">
        <f aca="false">AVERAGE(W180:W184)</f>
        <v>126.7706</v>
      </c>
    </row>
    <row r="181" customFormat="false" ht="15" hidden="false" customHeight="false" outlineLevel="0" collapsed="false">
      <c r="A181" s="6" t="b">
        <f aca="false">IF(C181=C180,1 )</f>
        <v>0</v>
      </c>
      <c r="C181" s="1" t="n">
        <f aca="false">VALUE(RIGHT(G181,5))</f>
        <v>1741</v>
      </c>
      <c r="D181" s="1" t="n">
        <f aca="false">C181/10000*1000</f>
        <v>174.1</v>
      </c>
      <c r="F181" s="1" t="n">
        <v>175</v>
      </c>
      <c r="G181" s="1" t="s">
        <v>5186</v>
      </c>
      <c r="H181" s="1" t="n">
        <v>2309.556</v>
      </c>
      <c r="I181" s="1" t="n">
        <v>133.478</v>
      </c>
      <c r="J181" s="1" t="n">
        <v>3</v>
      </c>
      <c r="K181" s="1" t="n">
        <v>895</v>
      </c>
      <c r="L181" s="1" t="n">
        <v>86.467</v>
      </c>
      <c r="M181" s="1" t="n">
        <v>132.763</v>
      </c>
      <c r="N181" s="1" t="n">
        <v>71.426</v>
      </c>
      <c r="O181" s="1" t="n">
        <v>52.871</v>
      </c>
      <c r="P181" s="1" t="n">
        <v>30.526</v>
      </c>
      <c r="Q181" s="1" t="n">
        <v>129.484</v>
      </c>
      <c r="R181" s="1" t="n">
        <v>308274.545</v>
      </c>
      <c r="S181" s="1" t="n">
        <v>7744519</v>
      </c>
      <c r="U181" s="1" t="n">
        <f aca="false">S181/$S$7</f>
        <v>1.07086644767735</v>
      </c>
      <c r="V181" s="1" t="n">
        <f aca="false">-(O181+Q181-$M$5)</f>
        <v>-4.19000000000003</v>
      </c>
      <c r="W181" s="1" t="n">
        <f aca="false">-(O181-$M$5)</f>
        <v>125.294</v>
      </c>
      <c r="X181" s="1" t="n">
        <f aca="false">AVERAGE(W181:W185)</f>
        <v>126.97</v>
      </c>
    </row>
    <row r="182" customFormat="false" ht="15" hidden="false" customHeight="false" outlineLevel="0" collapsed="false">
      <c r="A182" s="6" t="b">
        <f aca="false">IF(C182=C181,1 )</f>
        <v>0</v>
      </c>
      <c r="C182" s="1" t="n">
        <f aca="false">VALUE(RIGHT(G182,5))</f>
        <v>1751</v>
      </c>
      <c r="D182" s="1" t="n">
        <f aca="false">C182/10000*1000</f>
        <v>175.1</v>
      </c>
      <c r="F182" s="1" t="n">
        <v>176</v>
      </c>
      <c r="G182" s="1" t="s">
        <v>5187</v>
      </c>
      <c r="H182" s="1" t="n">
        <v>2281.134</v>
      </c>
      <c r="I182" s="1" t="n">
        <v>133.267</v>
      </c>
      <c r="J182" s="1" t="n">
        <v>0</v>
      </c>
      <c r="K182" s="1" t="n">
        <v>904</v>
      </c>
      <c r="L182" s="1" t="n">
        <v>86.452</v>
      </c>
      <c r="M182" s="1" t="n">
        <v>131.91</v>
      </c>
      <c r="N182" s="1" t="n">
        <v>71.625</v>
      </c>
      <c r="O182" s="1" t="n">
        <v>50.477</v>
      </c>
      <c r="P182" s="1" t="n">
        <v>28.929</v>
      </c>
      <c r="Q182" s="1" t="n">
        <v>130.681</v>
      </c>
      <c r="R182" s="1" t="n">
        <v>303998.915</v>
      </c>
      <c r="S182" s="1" t="n">
        <v>7637106</v>
      </c>
      <c r="U182" s="1" t="n">
        <f aca="false">S182/$S$7</f>
        <v>1.0560140110387</v>
      </c>
      <c r="V182" s="1" t="n">
        <f aca="false">-(O182+Q182-$M$5)</f>
        <v>-2.99300000000002</v>
      </c>
      <c r="W182" s="1" t="n">
        <f aca="false">-(O182-$M$5)</f>
        <v>127.688</v>
      </c>
      <c r="X182" s="1" t="n">
        <f aca="false">AVERAGE(W182:W186)</f>
        <v>127.1696</v>
      </c>
    </row>
    <row r="183" customFormat="false" ht="15" hidden="false" customHeight="false" outlineLevel="0" collapsed="false">
      <c r="A183" s="6" t="b">
        <f aca="false">IF(C183=C182,1 )</f>
        <v>0</v>
      </c>
      <c r="C183" s="1" t="n">
        <f aca="false">VALUE(RIGHT(G183,5))</f>
        <v>1761</v>
      </c>
      <c r="D183" s="1" t="n">
        <f aca="false">C183/10000*1000</f>
        <v>176.1</v>
      </c>
      <c r="F183" s="1" t="n">
        <v>177</v>
      </c>
      <c r="G183" s="1" t="s">
        <v>5188</v>
      </c>
      <c r="H183" s="1" t="n">
        <v>2287.066</v>
      </c>
      <c r="I183" s="1" t="n">
        <v>132.517</v>
      </c>
      <c r="J183" s="1" t="n">
        <v>1</v>
      </c>
      <c r="K183" s="1" t="n">
        <v>845</v>
      </c>
      <c r="L183" s="1" t="n">
        <v>86.538</v>
      </c>
      <c r="M183" s="1" t="n">
        <v>131.943</v>
      </c>
      <c r="N183" s="1" t="n">
        <v>71.825</v>
      </c>
      <c r="O183" s="1" t="n">
        <v>51.474</v>
      </c>
      <c r="P183" s="1" t="n">
        <v>28.929</v>
      </c>
      <c r="Q183" s="1" t="n">
        <v>131.479</v>
      </c>
      <c r="R183" s="1" t="n">
        <v>303074.552</v>
      </c>
      <c r="S183" s="1" t="n">
        <v>7613884</v>
      </c>
      <c r="U183" s="1" t="n">
        <f aca="false">S183/$S$7</f>
        <v>1.05280300972952</v>
      </c>
      <c r="V183" s="1" t="n">
        <f aca="false">-(O183+Q183-$M$5)</f>
        <v>-4.78800000000001</v>
      </c>
      <c r="W183" s="1" t="n">
        <f aca="false">-(O183-$M$5)</f>
        <v>126.691</v>
      </c>
      <c r="X183" s="1" t="n">
        <f aca="false">AVERAGE(W183:W187)</f>
        <v>126.7706</v>
      </c>
    </row>
    <row r="184" customFormat="false" ht="15" hidden="false" customHeight="false" outlineLevel="0" collapsed="false">
      <c r="A184" s="6" t="b">
        <f aca="false">IF(C184=C183,1 )</f>
        <v>0</v>
      </c>
      <c r="C184" s="1" t="n">
        <f aca="false">VALUE(RIGHT(G184,5))</f>
        <v>1771</v>
      </c>
      <c r="D184" s="1" t="n">
        <f aca="false">C184/10000*1000</f>
        <v>177.1</v>
      </c>
      <c r="F184" s="1" t="n">
        <v>178</v>
      </c>
      <c r="G184" s="1" t="s">
        <v>5189</v>
      </c>
      <c r="H184" s="1" t="n">
        <v>2278.189</v>
      </c>
      <c r="I184" s="1" t="n">
        <v>132.313</v>
      </c>
      <c r="J184" s="1" t="n">
        <v>2</v>
      </c>
      <c r="K184" s="1" t="n">
        <v>725</v>
      </c>
      <c r="L184" s="1" t="n">
        <v>86.416</v>
      </c>
      <c r="M184" s="1" t="n">
        <v>132.26</v>
      </c>
      <c r="N184" s="1" t="n">
        <v>72.423</v>
      </c>
      <c r="O184" s="1" t="n">
        <v>50.676</v>
      </c>
      <c r="P184" s="1" t="n">
        <v>28.929</v>
      </c>
      <c r="Q184" s="1" t="n">
        <v>131.28</v>
      </c>
      <c r="R184" s="1" t="n">
        <v>301433.848</v>
      </c>
      <c r="S184" s="1" t="n">
        <v>7572666</v>
      </c>
      <c r="U184" s="1" t="n">
        <f aca="false">S184/$S$7</f>
        <v>1.04710362759354</v>
      </c>
      <c r="V184" s="1" t="n">
        <f aca="false">-(O184+Q184-$M$5)</f>
        <v>-3.79100000000003</v>
      </c>
      <c r="W184" s="1" t="n">
        <f aca="false">-(O184-$M$5)</f>
        <v>127.489</v>
      </c>
      <c r="X184" s="1" t="n">
        <f aca="false">AVERAGE(W184:W188)</f>
        <v>126.3316</v>
      </c>
    </row>
    <row r="185" customFormat="false" ht="15" hidden="false" customHeight="false" outlineLevel="0" collapsed="false">
      <c r="A185" s="6" t="b">
        <f aca="false">IF(C185=C184,1 )</f>
        <v>0</v>
      </c>
      <c r="C185" s="1" t="n">
        <f aca="false">VALUE(RIGHT(G185,5))</f>
        <v>1781</v>
      </c>
      <c r="D185" s="1" t="n">
        <f aca="false">C185/10000*1000</f>
        <v>178.1</v>
      </c>
      <c r="F185" s="1" t="n">
        <v>179</v>
      </c>
      <c r="G185" s="1" t="s">
        <v>5190</v>
      </c>
      <c r="H185" s="1" t="n">
        <v>2316.323</v>
      </c>
      <c r="I185" s="1" t="n">
        <v>132.023</v>
      </c>
      <c r="J185" s="1" t="n">
        <v>2</v>
      </c>
      <c r="K185" s="1" t="n">
        <v>818</v>
      </c>
      <c r="L185" s="1" t="n">
        <v>86.418</v>
      </c>
      <c r="M185" s="1" t="n">
        <v>132.334</v>
      </c>
      <c r="N185" s="1" t="n">
        <v>71.226</v>
      </c>
      <c r="O185" s="1" t="n">
        <v>50.477</v>
      </c>
      <c r="P185" s="1" t="n">
        <v>28.73</v>
      </c>
      <c r="Q185" s="1" t="n">
        <v>131.679</v>
      </c>
      <c r="R185" s="1" t="n">
        <v>305808.792</v>
      </c>
      <c r="S185" s="1" t="n">
        <v>7682574</v>
      </c>
      <c r="U185" s="1" t="n">
        <f aca="false">S185/$S$7</f>
        <v>1.06230105812878</v>
      </c>
      <c r="V185" s="1" t="n">
        <f aca="false">-(O185+Q185-$M$5)</f>
        <v>-3.99100000000001</v>
      </c>
      <c r="W185" s="1" t="n">
        <f aca="false">-(O185-$M$5)</f>
        <v>127.688</v>
      </c>
      <c r="X185" s="1" t="n">
        <f aca="false">AVERAGE(W185:W189)</f>
        <v>126.3714</v>
      </c>
    </row>
    <row r="186" customFormat="false" ht="15" hidden="false" customHeight="false" outlineLevel="0" collapsed="false">
      <c r="A186" s="6" t="b">
        <f aca="false">IF(C186=C185,1 )</f>
        <v>0</v>
      </c>
      <c r="C186" s="1" t="n">
        <f aca="false">VALUE(RIGHT(G186,5))</f>
        <v>1791</v>
      </c>
      <c r="D186" s="1" t="n">
        <f aca="false">C186/10000*1000</f>
        <v>179.1</v>
      </c>
      <c r="F186" s="1" t="n">
        <v>180</v>
      </c>
      <c r="G186" s="1" t="s">
        <v>5191</v>
      </c>
      <c r="H186" s="1" t="n">
        <v>2280.259</v>
      </c>
      <c r="I186" s="1" t="n">
        <v>134.581</v>
      </c>
      <c r="J186" s="1" t="n">
        <v>4</v>
      </c>
      <c r="K186" s="1" t="n">
        <v>786</v>
      </c>
      <c r="L186" s="1" t="n">
        <v>86.432</v>
      </c>
      <c r="M186" s="1" t="n">
        <v>133.169</v>
      </c>
      <c r="N186" s="1" t="n">
        <v>72.822</v>
      </c>
      <c r="O186" s="1" t="n">
        <v>51.873</v>
      </c>
      <c r="P186" s="1" t="n">
        <v>28.53</v>
      </c>
      <c r="Q186" s="1" t="n">
        <v>131.08</v>
      </c>
      <c r="R186" s="1" t="n">
        <v>306880.198</v>
      </c>
      <c r="S186" s="1" t="n">
        <v>7709490</v>
      </c>
      <c r="U186" s="1" t="n">
        <f aca="false">S186/$S$7</f>
        <v>1.06602284398864</v>
      </c>
      <c r="V186" s="1" t="n">
        <f aca="false">-(O186+Q186-$M$5)</f>
        <v>-4.78800000000001</v>
      </c>
      <c r="W186" s="1" t="n">
        <f aca="false">-(O186-$M$5)</f>
        <v>126.292</v>
      </c>
      <c r="X186" s="1" t="n">
        <f aca="false">AVERAGE(W186:W190)</f>
        <v>126.2916</v>
      </c>
    </row>
    <row r="187" customFormat="false" ht="15" hidden="false" customHeight="false" outlineLevel="0" collapsed="false">
      <c r="A187" s="6" t="b">
        <f aca="false">IF(C187=C186,1 )</f>
        <v>0</v>
      </c>
      <c r="C187" s="1" t="n">
        <f aca="false">VALUE(RIGHT(G187,5))</f>
        <v>1801</v>
      </c>
      <c r="D187" s="1" t="n">
        <f aca="false">C187/10000*1000</f>
        <v>180.1</v>
      </c>
      <c r="F187" s="1" t="n">
        <v>181</v>
      </c>
      <c r="G187" s="1" t="s">
        <v>5192</v>
      </c>
      <c r="H187" s="1" t="n">
        <v>2343.55</v>
      </c>
      <c r="I187" s="1" t="n">
        <v>131.943</v>
      </c>
      <c r="J187" s="1" t="n">
        <v>1</v>
      </c>
      <c r="K187" s="1" t="n">
        <v>799</v>
      </c>
      <c r="L187" s="1" t="n">
        <v>86.484</v>
      </c>
      <c r="M187" s="1" t="n">
        <v>132.487</v>
      </c>
      <c r="N187" s="1" t="n">
        <v>70.827</v>
      </c>
      <c r="O187" s="1" t="n">
        <v>52.472</v>
      </c>
      <c r="P187" s="1" t="n">
        <v>30.126</v>
      </c>
      <c r="Q187" s="1" t="n">
        <v>129.684</v>
      </c>
      <c r="R187" s="1" t="n">
        <v>309213.995</v>
      </c>
      <c r="S187" s="1" t="n">
        <v>7768120</v>
      </c>
      <c r="U187" s="1" t="n">
        <f aca="false">S187/$S$7</f>
        <v>1.07412985487303</v>
      </c>
      <c r="V187" s="1" t="n">
        <f aca="false">-(O187+Q187-$M$5)</f>
        <v>-3.99100000000001</v>
      </c>
      <c r="W187" s="1" t="n">
        <f aca="false">-(O187-$M$5)</f>
        <v>125.693</v>
      </c>
      <c r="X187" s="1" t="n">
        <f aca="false">AVERAGE(W187:W191)</f>
        <v>126.2916</v>
      </c>
    </row>
    <row r="188" customFormat="false" ht="15" hidden="false" customHeight="false" outlineLevel="0" collapsed="false">
      <c r="A188" s="6" t="b">
        <f aca="false">IF(C188=C187,1 )</f>
        <v>0</v>
      </c>
      <c r="C188" s="1" t="n">
        <f aca="false">VALUE(RIGHT(G188,5))</f>
        <v>1811</v>
      </c>
      <c r="D188" s="1" t="n">
        <f aca="false">C188/10000*1000</f>
        <v>181.1</v>
      </c>
      <c r="F188" s="1" t="n">
        <v>182</v>
      </c>
      <c r="G188" s="1" t="s">
        <v>5193</v>
      </c>
      <c r="H188" s="1" t="n">
        <v>2255.221</v>
      </c>
      <c r="I188" s="1" t="n">
        <v>133.311</v>
      </c>
      <c r="J188" s="1" t="n">
        <v>1</v>
      </c>
      <c r="K188" s="1" t="n">
        <v>835</v>
      </c>
      <c r="L188" s="1" t="n">
        <v>86.397</v>
      </c>
      <c r="M188" s="1" t="n">
        <v>132.303</v>
      </c>
      <c r="N188" s="1" t="n">
        <v>72.224</v>
      </c>
      <c r="O188" s="1" t="n">
        <v>53.669</v>
      </c>
      <c r="P188" s="1" t="n">
        <v>27.732</v>
      </c>
      <c r="Q188" s="1" t="n">
        <v>128.287</v>
      </c>
      <c r="R188" s="1" t="n">
        <v>300646.376</v>
      </c>
      <c r="S188" s="1" t="n">
        <v>7552883</v>
      </c>
      <c r="U188" s="1" t="n">
        <f aca="false">S188/$S$7</f>
        <v>1.0443681509378</v>
      </c>
      <c r="V188" s="1" t="n">
        <f aca="false">-(O188+Q188-$M$5)</f>
        <v>-3.79100000000003</v>
      </c>
      <c r="W188" s="1" t="n">
        <f aca="false">-(O188-$M$5)</f>
        <v>124.496</v>
      </c>
      <c r="X188" s="1" t="n">
        <f aca="false">AVERAGE(W188:W192)</f>
        <v>127.1694</v>
      </c>
    </row>
    <row r="189" customFormat="false" ht="15" hidden="false" customHeight="false" outlineLevel="0" collapsed="false">
      <c r="A189" s="6" t="b">
        <f aca="false">IF(C189=C188,1 )</f>
        <v>0</v>
      </c>
      <c r="C189" s="1" t="n">
        <f aca="false">VALUE(RIGHT(G189,5))</f>
        <v>1821</v>
      </c>
      <c r="D189" s="1" t="n">
        <f aca="false">C189/10000*1000</f>
        <v>182.1</v>
      </c>
      <c r="F189" s="1" t="n">
        <v>183</v>
      </c>
      <c r="G189" s="1" t="s">
        <v>5194</v>
      </c>
      <c r="H189" s="1" t="n">
        <v>2268.437</v>
      </c>
      <c r="I189" s="1" t="n">
        <v>132.159</v>
      </c>
      <c r="J189" s="1" t="n">
        <v>2</v>
      </c>
      <c r="K189" s="1" t="n">
        <v>878</v>
      </c>
      <c r="L189" s="1" t="n">
        <v>86.43</v>
      </c>
      <c r="M189" s="1" t="n">
        <v>131.947</v>
      </c>
      <c r="N189" s="1" t="n">
        <v>71.226</v>
      </c>
      <c r="O189" s="1" t="n">
        <v>50.477</v>
      </c>
      <c r="P189" s="1" t="n">
        <v>29.927</v>
      </c>
      <c r="Q189" s="1" t="n">
        <v>131.878</v>
      </c>
      <c r="R189" s="1" t="n">
        <v>299794.458</v>
      </c>
      <c r="S189" s="1" t="n">
        <v>7531481</v>
      </c>
      <c r="U189" s="1" t="n">
        <f aca="false">S189/$S$7</f>
        <v>1.04140880850308</v>
      </c>
      <c r="V189" s="1" t="n">
        <f aca="false">-(O189+Q189-$M$5)</f>
        <v>-4.19</v>
      </c>
      <c r="W189" s="1" t="n">
        <f aca="false">-(O189-$M$5)</f>
        <v>127.688</v>
      </c>
      <c r="X189" s="1" t="n">
        <f aca="false">AVERAGE(W189:W193)</f>
        <v>127.768</v>
      </c>
    </row>
    <row r="190" customFormat="false" ht="15" hidden="false" customHeight="false" outlineLevel="0" collapsed="false">
      <c r="A190" s="6" t="b">
        <f aca="false">IF(C190=C189,1 )</f>
        <v>0</v>
      </c>
      <c r="C190" s="1" t="n">
        <f aca="false">VALUE(RIGHT(G190,5))</f>
        <v>1831</v>
      </c>
      <c r="D190" s="1" t="n">
        <f aca="false">C190/10000*1000</f>
        <v>183.1</v>
      </c>
      <c r="F190" s="1" t="n">
        <v>184</v>
      </c>
      <c r="G190" s="1" t="s">
        <v>5195</v>
      </c>
      <c r="H190" s="1" t="n">
        <v>2255.062</v>
      </c>
      <c r="I190" s="1" t="n">
        <v>134.346</v>
      </c>
      <c r="J190" s="1" t="n">
        <v>1</v>
      </c>
      <c r="K190" s="1" t="n">
        <v>788</v>
      </c>
      <c r="L190" s="1" t="n">
        <v>86.402</v>
      </c>
      <c r="M190" s="1" t="n">
        <v>132.577</v>
      </c>
      <c r="N190" s="1" t="n">
        <v>72.024</v>
      </c>
      <c r="O190" s="1" t="n">
        <v>50.876</v>
      </c>
      <c r="P190" s="1" t="n">
        <v>27.932</v>
      </c>
      <c r="Q190" s="1" t="n">
        <v>131.479</v>
      </c>
      <c r="R190" s="1" t="n">
        <v>302957.603</v>
      </c>
      <c r="S190" s="1" t="n">
        <v>7610946</v>
      </c>
      <c r="U190" s="1" t="n">
        <f aca="false">S190/$S$7</f>
        <v>1.05239676040361</v>
      </c>
      <c r="V190" s="1" t="n">
        <f aca="false">-(O190+Q190-$M$5)</f>
        <v>-4.19000000000003</v>
      </c>
      <c r="W190" s="1" t="n">
        <f aca="false">-(O190-$M$5)</f>
        <v>127.289</v>
      </c>
      <c r="X190" s="1" t="n">
        <f aca="false">AVERAGE(W190:W194)</f>
        <v>127.4488</v>
      </c>
    </row>
    <row r="191" customFormat="false" ht="15" hidden="false" customHeight="false" outlineLevel="0" collapsed="false">
      <c r="A191" s="6" t="b">
        <f aca="false">IF(C191=C190,1 )</f>
        <v>0</v>
      </c>
      <c r="C191" s="1" t="n">
        <f aca="false">VALUE(RIGHT(G191,5))</f>
        <v>1841</v>
      </c>
      <c r="D191" s="1" t="n">
        <f aca="false">C191/10000*1000</f>
        <v>184.1</v>
      </c>
      <c r="F191" s="1" t="n">
        <v>185</v>
      </c>
      <c r="G191" s="1" t="s">
        <v>5196</v>
      </c>
      <c r="H191" s="1" t="n">
        <v>2287.225</v>
      </c>
      <c r="I191" s="1" t="n">
        <v>134.072</v>
      </c>
      <c r="J191" s="1" t="n">
        <v>0</v>
      </c>
      <c r="K191" s="1" t="n">
        <v>835</v>
      </c>
      <c r="L191" s="1" t="n">
        <v>86.53</v>
      </c>
      <c r="M191" s="1" t="n">
        <v>132.505</v>
      </c>
      <c r="N191" s="1" t="n">
        <v>72.822</v>
      </c>
      <c r="O191" s="1" t="n">
        <v>51.873</v>
      </c>
      <c r="P191" s="1" t="n">
        <v>28.331</v>
      </c>
      <c r="Q191" s="1" t="n">
        <v>130.282</v>
      </c>
      <c r="R191" s="1" t="n">
        <v>306652.789</v>
      </c>
      <c r="S191" s="1" t="n">
        <v>7703777</v>
      </c>
      <c r="U191" s="1" t="n">
        <f aca="false">S191/$S$7</f>
        <v>1.06523288401623</v>
      </c>
      <c r="V191" s="1" t="n">
        <f aca="false">-(O191+Q191-$M$5)</f>
        <v>-3.99000000000001</v>
      </c>
      <c r="W191" s="1" t="n">
        <f aca="false">-(O191-$M$5)</f>
        <v>126.292</v>
      </c>
      <c r="X191" s="1" t="n">
        <f aca="false">AVERAGE(W191:W195)</f>
        <v>127.0098</v>
      </c>
    </row>
    <row r="192" customFormat="false" ht="15" hidden="false" customHeight="false" outlineLevel="0" collapsed="false">
      <c r="A192" s="6" t="b">
        <f aca="false">IF(C192=C191,1 )</f>
        <v>0</v>
      </c>
      <c r="C192" s="1" t="n">
        <f aca="false">VALUE(RIGHT(G192,5))</f>
        <v>1851</v>
      </c>
      <c r="D192" s="1" t="n">
        <f aca="false">C192/10000*1000</f>
        <v>185.1</v>
      </c>
      <c r="F192" s="1" t="n">
        <v>186</v>
      </c>
      <c r="G192" s="1" t="s">
        <v>5197</v>
      </c>
      <c r="H192" s="1" t="n">
        <v>2306.411</v>
      </c>
      <c r="I192" s="1" t="n">
        <v>131.954</v>
      </c>
      <c r="J192" s="1" t="n">
        <v>0</v>
      </c>
      <c r="K192" s="1" t="n">
        <v>799</v>
      </c>
      <c r="L192" s="1" t="n">
        <v>86.489</v>
      </c>
      <c r="M192" s="1" t="n">
        <v>131.821</v>
      </c>
      <c r="N192" s="1" t="n">
        <v>72.623</v>
      </c>
      <c r="O192" s="1" t="n">
        <v>48.083</v>
      </c>
      <c r="P192" s="1" t="n">
        <v>28.73</v>
      </c>
      <c r="Q192" s="1" t="n">
        <v>133.674</v>
      </c>
      <c r="R192" s="1" t="n">
        <v>304340.805</v>
      </c>
      <c r="S192" s="1" t="n">
        <v>7645695</v>
      </c>
      <c r="U192" s="1" t="n">
        <f aca="false">S192/$S$7</f>
        <v>1.0572016473424</v>
      </c>
      <c r="V192" s="1" t="n">
        <f aca="false">-(O192+Q192-$M$5)</f>
        <v>-3.59200000000001</v>
      </c>
      <c r="W192" s="1" t="n">
        <f aca="false">-(O192-$M$5)</f>
        <v>130.082</v>
      </c>
      <c r="X192" s="1" t="n">
        <f aca="false">AVERAGE(W192:W196)</f>
        <v>126.7304</v>
      </c>
    </row>
    <row r="193" customFormat="false" ht="15" hidden="false" customHeight="false" outlineLevel="0" collapsed="false">
      <c r="A193" s="6" t="b">
        <f aca="false">IF(C193=C192,1 )</f>
        <v>0</v>
      </c>
      <c r="C193" s="1" t="n">
        <f aca="false">VALUE(RIGHT(G193,5))</f>
        <v>1861</v>
      </c>
      <c r="D193" s="1" t="n">
        <f aca="false">C193/10000*1000</f>
        <v>186.1</v>
      </c>
      <c r="F193" s="1" t="n">
        <v>187</v>
      </c>
      <c r="G193" s="1" t="s">
        <v>5198</v>
      </c>
      <c r="H193" s="1" t="n">
        <v>2260.953</v>
      </c>
      <c r="I193" s="1" t="n">
        <v>134.996</v>
      </c>
      <c r="J193" s="1" t="n">
        <v>4</v>
      </c>
      <c r="K193" s="1" t="n">
        <v>850</v>
      </c>
      <c r="L193" s="1" t="n">
        <v>86.514</v>
      </c>
      <c r="M193" s="1" t="n">
        <v>131.959</v>
      </c>
      <c r="N193" s="1" t="n">
        <v>73.221</v>
      </c>
      <c r="O193" s="1" t="n">
        <v>50.676</v>
      </c>
      <c r="P193" s="1" t="n">
        <v>27.533</v>
      </c>
      <c r="Q193" s="1" t="n">
        <v>130.881</v>
      </c>
      <c r="R193" s="1" t="n">
        <v>305220.268</v>
      </c>
      <c r="S193" s="1" t="n">
        <v>7667789</v>
      </c>
      <c r="U193" s="1" t="n">
        <f aca="false">S193/$S$7</f>
        <v>1.06025667545906</v>
      </c>
      <c r="V193" s="1" t="n">
        <f aca="false">-(O193+Q193-$M$5)</f>
        <v>-3.39200000000002</v>
      </c>
      <c r="W193" s="1" t="n">
        <f aca="false">-(O193-$M$5)</f>
        <v>127.489</v>
      </c>
      <c r="X193" s="1" t="n">
        <f aca="false">AVERAGE(W193:W197)</f>
        <v>126.9698</v>
      </c>
    </row>
    <row r="194" customFormat="false" ht="15" hidden="false" customHeight="false" outlineLevel="0" collapsed="false">
      <c r="A194" s="6" t="b">
        <f aca="false">IF(C194=C193,1 )</f>
        <v>0</v>
      </c>
      <c r="C194" s="1" t="n">
        <f aca="false">VALUE(RIGHT(G194,5))</f>
        <v>1871</v>
      </c>
      <c r="D194" s="1" t="n">
        <f aca="false">C194/10000*1000</f>
        <v>187.1</v>
      </c>
      <c r="F194" s="1" t="n">
        <v>188</v>
      </c>
      <c r="G194" s="1" t="s">
        <v>5199</v>
      </c>
      <c r="H194" s="1" t="n">
        <v>2305.257</v>
      </c>
      <c r="I194" s="1" t="n">
        <v>133.375</v>
      </c>
      <c r="J194" s="1" t="n">
        <v>1</v>
      </c>
      <c r="K194" s="1" t="n">
        <v>908</v>
      </c>
      <c r="L194" s="1" t="n">
        <v>86.454</v>
      </c>
      <c r="M194" s="1" t="n">
        <v>132.161</v>
      </c>
      <c r="N194" s="1" t="n">
        <v>71.625</v>
      </c>
      <c r="O194" s="1" t="n">
        <v>52.073</v>
      </c>
      <c r="P194" s="1" t="n">
        <v>29.328</v>
      </c>
      <c r="Q194" s="1" t="n">
        <v>130.083</v>
      </c>
      <c r="R194" s="1" t="n">
        <v>307462.672</v>
      </c>
      <c r="S194" s="1" t="n">
        <v>7724123</v>
      </c>
      <c r="U194" s="1" t="n">
        <f aca="false">S194/$S$7</f>
        <v>1.06804620899412</v>
      </c>
      <c r="V194" s="1" t="n">
        <f aca="false">-(O194+Q194-$M$5)</f>
        <v>-3.99100000000001</v>
      </c>
      <c r="W194" s="1" t="n">
        <f aca="false">-(O194-$M$5)</f>
        <v>126.092</v>
      </c>
      <c r="X194" s="1" t="n">
        <f aca="false">AVERAGE(W194:W198)</f>
        <v>126.3312</v>
      </c>
    </row>
    <row r="195" customFormat="false" ht="15" hidden="false" customHeight="false" outlineLevel="0" collapsed="false">
      <c r="A195" s="6" t="b">
        <f aca="false">IF(C195=C194,1 )</f>
        <v>0</v>
      </c>
      <c r="C195" s="1" t="n">
        <f aca="false">VALUE(RIGHT(G195,5))</f>
        <v>1881</v>
      </c>
      <c r="D195" s="1" t="n">
        <f aca="false">C195/10000*1000</f>
        <v>188.1</v>
      </c>
      <c r="F195" s="1" t="n">
        <v>189</v>
      </c>
      <c r="G195" s="1" t="s">
        <v>5200</v>
      </c>
      <c r="H195" s="1" t="n">
        <v>2266.446</v>
      </c>
      <c r="I195" s="1" t="n">
        <v>133.509</v>
      </c>
      <c r="J195" s="1" t="n">
        <v>0</v>
      </c>
      <c r="K195" s="1" t="n">
        <v>761</v>
      </c>
      <c r="L195" s="1" t="n">
        <v>86.428</v>
      </c>
      <c r="M195" s="1" t="n">
        <v>132.03</v>
      </c>
      <c r="N195" s="1" t="n">
        <v>72.822</v>
      </c>
      <c r="O195" s="1" t="n">
        <v>53.071</v>
      </c>
      <c r="P195" s="1" t="n">
        <v>28.73</v>
      </c>
      <c r="Q195" s="1" t="n">
        <v>129.085</v>
      </c>
      <c r="R195" s="1" t="n">
        <v>302590.119</v>
      </c>
      <c r="S195" s="1" t="n">
        <v>7601714</v>
      </c>
      <c r="U195" s="1" t="n">
        <f aca="false">S195/$S$7</f>
        <v>1.0511202138492</v>
      </c>
      <c r="V195" s="1" t="n">
        <f aca="false">-(O195+Q195-$M$5)</f>
        <v>-3.99100000000001</v>
      </c>
      <c r="W195" s="1" t="n">
        <f aca="false">-(O195-$M$5)</f>
        <v>125.094</v>
      </c>
      <c r="X195" s="1" t="n">
        <f aca="false">AVERAGE(W195:W199)</f>
        <v>126.7302</v>
      </c>
    </row>
    <row r="196" customFormat="false" ht="15" hidden="false" customHeight="false" outlineLevel="0" collapsed="false">
      <c r="A196" s="6" t="b">
        <f aca="false">IF(C196=C195,1 )</f>
        <v>0</v>
      </c>
      <c r="C196" s="1" t="n">
        <f aca="false">VALUE(RIGHT(G196,5))</f>
        <v>1891</v>
      </c>
      <c r="D196" s="1" t="n">
        <f aca="false">C196/10000*1000</f>
        <v>189.1</v>
      </c>
      <c r="F196" s="1" t="n">
        <v>190</v>
      </c>
      <c r="G196" s="1" t="s">
        <v>5201</v>
      </c>
      <c r="H196" s="1" t="n">
        <v>2294.867</v>
      </c>
      <c r="I196" s="1" t="n">
        <v>132.456</v>
      </c>
      <c r="J196" s="1" t="n">
        <v>0</v>
      </c>
      <c r="K196" s="1" t="n">
        <v>753</v>
      </c>
      <c r="L196" s="1" t="n">
        <v>86.437</v>
      </c>
      <c r="M196" s="1" t="n">
        <v>132.173</v>
      </c>
      <c r="N196" s="1" t="n">
        <v>71.027</v>
      </c>
      <c r="O196" s="1" t="n">
        <v>53.27</v>
      </c>
      <c r="P196" s="1" t="n">
        <v>30.526</v>
      </c>
      <c r="Q196" s="1" t="n">
        <v>129.085</v>
      </c>
      <c r="R196" s="1" t="n">
        <v>303968.106</v>
      </c>
      <c r="S196" s="1" t="n">
        <v>7636332</v>
      </c>
      <c r="U196" s="1" t="n">
        <f aca="false">S196/$S$7</f>
        <v>1.05590698688</v>
      </c>
      <c r="V196" s="1" t="n">
        <f aca="false">-(O196+Q196-$M$5)</f>
        <v>-4.19000000000003</v>
      </c>
      <c r="W196" s="1" t="n">
        <f aca="false">-(O196-$M$5)</f>
        <v>124.895</v>
      </c>
      <c r="X196" s="1" t="n">
        <f aca="false">AVERAGE(W196:W200)</f>
        <v>127.0496</v>
      </c>
    </row>
    <row r="197" customFormat="false" ht="15" hidden="false" customHeight="false" outlineLevel="0" collapsed="false">
      <c r="A197" s="6" t="b">
        <f aca="false">IF(C197=C196,1 )</f>
        <v>0</v>
      </c>
      <c r="C197" s="1" t="n">
        <f aca="false">VALUE(RIGHT(G197,5))</f>
        <v>1901</v>
      </c>
      <c r="D197" s="1" t="n">
        <f aca="false">C197/10000*1000</f>
        <v>190.1</v>
      </c>
      <c r="F197" s="1" t="n">
        <v>191</v>
      </c>
      <c r="G197" s="1" t="s">
        <v>5202</v>
      </c>
      <c r="H197" s="1" t="n">
        <v>2297.256</v>
      </c>
      <c r="I197" s="1" t="n">
        <v>133.57</v>
      </c>
      <c r="J197" s="1" t="n">
        <v>1</v>
      </c>
      <c r="K197" s="1" t="n">
        <v>854</v>
      </c>
      <c r="L197" s="1" t="n">
        <v>86.463</v>
      </c>
      <c r="M197" s="1" t="n">
        <v>132.327</v>
      </c>
      <c r="N197" s="1" t="n">
        <v>71.625</v>
      </c>
      <c r="O197" s="1" t="n">
        <v>46.886</v>
      </c>
      <c r="P197" s="1" t="n">
        <v>29.727</v>
      </c>
      <c r="Q197" s="1" t="n">
        <v>134.871</v>
      </c>
      <c r="R197" s="1" t="n">
        <v>306844.771</v>
      </c>
      <c r="S197" s="1" t="n">
        <v>7708600</v>
      </c>
      <c r="U197" s="1" t="n">
        <f aca="false">S197/$S$7</f>
        <v>1.06589978003355</v>
      </c>
      <c r="V197" s="1" t="n">
        <f aca="false">-(O197+Q197-$M$5)</f>
        <v>-3.59200000000001</v>
      </c>
      <c r="W197" s="1" t="n">
        <f aca="false">-(O197-$M$5)</f>
        <v>131.279</v>
      </c>
      <c r="X197" s="1" t="n">
        <f aca="false">AVERAGE(W197:W201)</f>
        <v>127.4886</v>
      </c>
    </row>
    <row r="198" customFormat="false" ht="15" hidden="false" customHeight="false" outlineLevel="0" collapsed="false">
      <c r="A198" s="6" t="b">
        <f aca="false">IF(C198=C197,1 )</f>
        <v>0</v>
      </c>
      <c r="C198" s="1" t="n">
        <f aca="false">VALUE(RIGHT(G198,5))</f>
        <v>1911</v>
      </c>
      <c r="D198" s="1" t="n">
        <f aca="false">C198/10000*1000</f>
        <v>191.1</v>
      </c>
      <c r="F198" s="1" t="n">
        <v>192</v>
      </c>
      <c r="G198" s="1" t="s">
        <v>5203</v>
      </c>
      <c r="H198" s="1" t="n">
        <v>2260.276</v>
      </c>
      <c r="I198" s="1" t="n">
        <v>133.734</v>
      </c>
      <c r="J198" s="1" t="n">
        <v>0</v>
      </c>
      <c r="K198" s="1" t="n">
        <v>793</v>
      </c>
      <c r="L198" s="1" t="n">
        <v>86.4</v>
      </c>
      <c r="M198" s="1" t="n">
        <v>132.303</v>
      </c>
      <c r="N198" s="1" t="n">
        <v>71.426</v>
      </c>
      <c r="O198" s="1" t="n">
        <v>53.869</v>
      </c>
      <c r="P198" s="1" t="n">
        <v>29.328</v>
      </c>
      <c r="Q198" s="1" t="n">
        <v>127.489</v>
      </c>
      <c r="R198" s="1" t="n">
        <v>302275.018</v>
      </c>
      <c r="S198" s="1" t="n">
        <v>7593798</v>
      </c>
      <c r="U198" s="1" t="n">
        <f aca="false">S198/$S$7</f>
        <v>1.05002563601941</v>
      </c>
      <c r="V198" s="1" t="n">
        <f aca="false">-(O198+Q198-$M$5)</f>
        <v>-3.19300000000001</v>
      </c>
      <c r="W198" s="1" t="n">
        <f aca="false">-(O198-$M$5)</f>
        <v>124.296</v>
      </c>
      <c r="X198" s="1" t="n">
        <f aca="false">AVERAGE(W198:W202)</f>
        <v>126.7704</v>
      </c>
    </row>
    <row r="199" customFormat="false" ht="15" hidden="false" customHeight="false" outlineLevel="0" collapsed="false">
      <c r="A199" s="6" t="b">
        <f aca="false">IF(C199=C198,1 )</f>
        <v>0</v>
      </c>
      <c r="C199" s="1" t="n">
        <f aca="false">VALUE(RIGHT(G199,5))</f>
        <v>1921</v>
      </c>
      <c r="D199" s="1" t="n">
        <f aca="false">C199/10000*1000</f>
        <v>192.1</v>
      </c>
      <c r="F199" s="1" t="n">
        <v>193</v>
      </c>
      <c r="G199" s="1" t="s">
        <v>5204</v>
      </c>
      <c r="H199" s="1" t="n">
        <v>2311.665</v>
      </c>
      <c r="I199" s="1" t="n">
        <v>132.508</v>
      </c>
      <c r="J199" s="1" t="n">
        <v>0</v>
      </c>
      <c r="K199" s="1" t="n">
        <v>768</v>
      </c>
      <c r="L199" s="1" t="n">
        <v>86.383</v>
      </c>
      <c r="M199" s="1" t="n">
        <v>132.784</v>
      </c>
      <c r="N199" s="1" t="n">
        <v>71.027</v>
      </c>
      <c r="O199" s="1" t="n">
        <v>50.078</v>
      </c>
      <c r="P199" s="1" t="n">
        <v>31.523</v>
      </c>
      <c r="Q199" s="1" t="n">
        <v>132.876</v>
      </c>
      <c r="R199" s="1" t="n">
        <v>306313.248</v>
      </c>
      <c r="S199" s="1" t="n">
        <v>7695247</v>
      </c>
      <c r="U199" s="1" t="n">
        <f aca="false">S199/$S$7</f>
        <v>1.06405340588484</v>
      </c>
      <c r="V199" s="1" t="n">
        <f aca="false">-(O199+Q199-$M$5)</f>
        <v>-4.78900000000002</v>
      </c>
      <c r="W199" s="1" t="n">
        <f aca="false">-(O199-$M$5)</f>
        <v>128.087</v>
      </c>
      <c r="X199" s="1" t="n">
        <f aca="false">AVERAGE(W199:W203)</f>
        <v>127.0898</v>
      </c>
    </row>
    <row r="200" customFormat="false" ht="15" hidden="false" customHeight="false" outlineLevel="0" collapsed="false">
      <c r="A200" s="6" t="b">
        <f aca="false">IF(C200=C199,1 )</f>
        <v>0</v>
      </c>
      <c r="C200" s="1" t="n">
        <f aca="false">VALUE(RIGHT(G200,5))</f>
        <v>1931</v>
      </c>
      <c r="D200" s="1" t="n">
        <f aca="false">C200/10000*1000</f>
        <v>193.1</v>
      </c>
      <c r="F200" s="1" t="n">
        <v>194</v>
      </c>
      <c r="G200" s="1" t="s">
        <v>5205</v>
      </c>
      <c r="H200" s="1" t="n">
        <v>2298.211</v>
      </c>
      <c r="I200" s="1" t="n">
        <v>134.204</v>
      </c>
      <c r="J200" s="1" t="n">
        <v>2</v>
      </c>
      <c r="K200" s="1" t="n">
        <v>837</v>
      </c>
      <c r="L200" s="1" t="n">
        <v>86.508</v>
      </c>
      <c r="M200" s="1" t="n">
        <v>132.746</v>
      </c>
      <c r="N200" s="1" t="n">
        <v>71.625</v>
      </c>
      <c r="O200" s="1" t="n">
        <v>51.474</v>
      </c>
      <c r="P200" s="1" t="n">
        <v>28.73</v>
      </c>
      <c r="Q200" s="1" t="n">
        <v>131.479</v>
      </c>
      <c r="R200" s="1" t="n">
        <v>308428.314</v>
      </c>
      <c r="S200" s="1" t="n">
        <v>7748382</v>
      </c>
      <c r="U200" s="1" t="n">
        <f aca="false">S200/$S$7</f>
        <v>1.0714006005521</v>
      </c>
      <c r="V200" s="1" t="n">
        <f aca="false">-(O200+Q200-$M$5)</f>
        <v>-4.78800000000001</v>
      </c>
      <c r="W200" s="1" t="n">
        <f aca="false">-(O200-$M$5)</f>
        <v>126.691</v>
      </c>
      <c r="X200" s="1" t="n">
        <f aca="false">AVERAGE(W200:W204)</f>
        <v>126.2518</v>
      </c>
    </row>
    <row r="201" customFormat="false" ht="15" hidden="false" customHeight="false" outlineLevel="0" collapsed="false">
      <c r="A201" s="6" t="b">
        <f aca="false">IF(C201=C200,1 )</f>
        <v>0</v>
      </c>
      <c r="C201" s="1" t="n">
        <f aca="false">VALUE(RIGHT(G201,5))</f>
        <v>1941</v>
      </c>
      <c r="D201" s="1" t="n">
        <f aca="false">C201/10000*1000</f>
        <v>194.1</v>
      </c>
      <c r="F201" s="1" t="n">
        <v>195</v>
      </c>
      <c r="G201" s="1" t="s">
        <v>5206</v>
      </c>
      <c r="H201" s="1" t="n">
        <v>2307.924</v>
      </c>
      <c r="I201" s="1" t="n">
        <v>133.816</v>
      </c>
      <c r="J201" s="1" t="n">
        <v>0</v>
      </c>
      <c r="K201" s="1" t="n">
        <v>795</v>
      </c>
      <c r="L201" s="1" t="n">
        <v>86.439</v>
      </c>
      <c r="M201" s="1" t="n">
        <v>132.019</v>
      </c>
      <c r="N201" s="1" t="n">
        <v>72.822</v>
      </c>
      <c r="O201" s="1" t="n">
        <v>51.075</v>
      </c>
      <c r="P201" s="1" t="n">
        <v>27.533</v>
      </c>
      <c r="Q201" s="1" t="n">
        <v>131.28</v>
      </c>
      <c r="R201" s="1" t="n">
        <v>308838.111</v>
      </c>
      <c r="S201" s="1" t="n">
        <v>7758677</v>
      </c>
      <c r="U201" s="1" t="n">
        <f aca="false">S201/$S$7</f>
        <v>1.07282413248208</v>
      </c>
      <c r="V201" s="1" t="n">
        <f aca="false">-(O201+Q201-$M$5)</f>
        <v>-4.19000000000003</v>
      </c>
      <c r="W201" s="1" t="n">
        <f aca="false">-(O201-$M$5)</f>
        <v>127.09</v>
      </c>
      <c r="X201" s="1" t="n">
        <f aca="false">AVERAGE(W201:W205)</f>
        <v>126.3316</v>
      </c>
    </row>
    <row r="202" customFormat="false" ht="15" hidden="false" customHeight="false" outlineLevel="0" collapsed="false">
      <c r="A202" s="6" t="b">
        <f aca="false">IF(C202=C201,1 )</f>
        <v>0</v>
      </c>
      <c r="C202" s="1" t="n">
        <f aca="false">VALUE(RIGHT(G202,5))</f>
        <v>1951</v>
      </c>
      <c r="D202" s="1" t="n">
        <f aca="false">C202/10000*1000</f>
        <v>195.1</v>
      </c>
      <c r="F202" s="1" t="n">
        <v>196</v>
      </c>
      <c r="G202" s="1" t="s">
        <v>5207</v>
      </c>
      <c r="H202" s="1" t="n">
        <v>2250.046</v>
      </c>
      <c r="I202" s="1" t="n">
        <v>134.765</v>
      </c>
      <c r="J202" s="1" t="n">
        <v>0</v>
      </c>
      <c r="K202" s="1" t="n">
        <v>860</v>
      </c>
      <c r="L202" s="1" t="n">
        <v>86.466</v>
      </c>
      <c r="M202" s="1" t="n">
        <v>132.117</v>
      </c>
      <c r="N202" s="1" t="n">
        <v>72.423</v>
      </c>
      <c r="O202" s="1" t="n">
        <v>50.477</v>
      </c>
      <c r="P202" s="1" t="n">
        <v>28.73</v>
      </c>
      <c r="Q202" s="1" t="n">
        <v>131.479</v>
      </c>
      <c r="R202" s="1" t="n">
        <v>303226.728</v>
      </c>
      <c r="S202" s="1" t="n">
        <v>7617707</v>
      </c>
      <c r="U202" s="1" t="n">
        <f aca="false">S202/$S$7</f>
        <v>1.05333163163999</v>
      </c>
      <c r="V202" s="1" t="n">
        <f aca="false">-(O202+Q202-$M$5)</f>
        <v>-3.79100000000003</v>
      </c>
      <c r="W202" s="1" t="n">
        <f aca="false">-(O202-$M$5)</f>
        <v>127.688</v>
      </c>
      <c r="X202" s="1" t="n">
        <f aca="false">AVERAGE(W202:W206)</f>
        <v>126.0124</v>
      </c>
    </row>
    <row r="203" customFormat="false" ht="15" hidden="false" customHeight="false" outlineLevel="0" collapsed="false">
      <c r="A203" s="6" t="b">
        <f aca="false">IF(C203=C202,1 )</f>
        <v>0</v>
      </c>
      <c r="C203" s="1" t="n">
        <f aca="false">VALUE(RIGHT(G203,5))</f>
        <v>1961</v>
      </c>
      <c r="D203" s="1" t="n">
        <f aca="false">C203/10000*1000</f>
        <v>196.1</v>
      </c>
      <c r="F203" s="1" t="n">
        <v>197</v>
      </c>
      <c r="G203" s="1" t="s">
        <v>5208</v>
      </c>
      <c r="H203" s="1" t="n">
        <v>2303.664</v>
      </c>
      <c r="I203" s="1" t="n">
        <v>132.619</v>
      </c>
      <c r="J203" s="1" t="n">
        <v>1</v>
      </c>
      <c r="K203" s="1" t="n">
        <v>817</v>
      </c>
      <c r="L203" s="1" t="n">
        <v>86.401</v>
      </c>
      <c r="M203" s="1" t="n">
        <v>132.6</v>
      </c>
      <c r="N203" s="1" t="n">
        <v>70.827</v>
      </c>
      <c r="O203" s="1" t="n">
        <v>52.272</v>
      </c>
      <c r="P203" s="1" t="n">
        <v>29.727</v>
      </c>
      <c r="Q203" s="1" t="n">
        <v>130.482</v>
      </c>
      <c r="R203" s="1" t="n">
        <v>305510.41</v>
      </c>
      <c r="S203" s="1" t="n">
        <v>7675078</v>
      </c>
      <c r="U203" s="1" t="n">
        <f aca="false">S203/$S$7</f>
        <v>1.06126455542386</v>
      </c>
      <c r="V203" s="1" t="n">
        <f aca="false">-(O203+Q203-$M$5)</f>
        <v>-4.589</v>
      </c>
      <c r="W203" s="1" t="n">
        <f aca="false">-(O203-$M$5)</f>
        <v>125.893</v>
      </c>
      <c r="X203" s="1" t="n">
        <f aca="false">AVERAGE(W203:W207)</f>
        <v>125.9726</v>
      </c>
    </row>
    <row r="204" customFormat="false" ht="15" hidden="false" customHeight="false" outlineLevel="0" collapsed="false">
      <c r="A204" s="6" t="b">
        <f aca="false">IF(C204=C203,1 )</f>
        <v>0</v>
      </c>
      <c r="C204" s="1" t="n">
        <f aca="false">VALUE(RIGHT(G204,5))</f>
        <v>1971</v>
      </c>
      <c r="D204" s="1" t="n">
        <f aca="false">C204/10000*1000</f>
        <v>197.1</v>
      </c>
      <c r="F204" s="1" t="n">
        <v>198</v>
      </c>
      <c r="G204" s="1" t="s">
        <v>5209</v>
      </c>
      <c r="H204" s="1" t="n">
        <v>2263.103</v>
      </c>
      <c r="I204" s="1" t="n">
        <v>135.395</v>
      </c>
      <c r="J204" s="1" t="n">
        <v>4</v>
      </c>
      <c r="K204" s="1" t="n">
        <v>787</v>
      </c>
      <c r="L204" s="1" t="n">
        <v>86.465</v>
      </c>
      <c r="M204" s="1" t="n">
        <v>132.616</v>
      </c>
      <c r="N204" s="1" t="n">
        <v>71.625</v>
      </c>
      <c r="O204" s="1" t="n">
        <v>54.268</v>
      </c>
      <c r="P204" s="1" t="n">
        <v>29.129</v>
      </c>
      <c r="Q204" s="1" t="n">
        <v>127.888</v>
      </c>
      <c r="R204" s="1" t="n">
        <v>306413.398</v>
      </c>
      <c r="S204" s="1" t="n">
        <v>7697763</v>
      </c>
      <c r="U204" s="1" t="n">
        <f aca="false">S204/$S$7</f>
        <v>1.06440130353766</v>
      </c>
      <c r="V204" s="1" t="n">
        <f aca="false">-(O204+Q204-$M$5)</f>
        <v>-3.99100000000001</v>
      </c>
      <c r="W204" s="1" t="n">
        <f aca="false">-(O204-$M$5)</f>
        <v>123.897</v>
      </c>
      <c r="X204" s="1" t="n">
        <f aca="false">AVERAGE(W204:W208)</f>
        <v>126.0922</v>
      </c>
    </row>
    <row r="205" customFormat="false" ht="15" hidden="false" customHeight="false" outlineLevel="0" collapsed="false">
      <c r="A205" s="6" t="b">
        <f aca="false">IF(C205=C204,1 )</f>
        <v>0</v>
      </c>
      <c r="C205" s="1" t="n">
        <f aca="false">VALUE(RIGHT(G205,5))</f>
        <v>1981</v>
      </c>
      <c r="D205" s="1" t="n">
        <f aca="false">C205/10000*1000</f>
        <v>198.1</v>
      </c>
      <c r="F205" s="1" t="n">
        <v>199</v>
      </c>
      <c r="G205" s="1" t="s">
        <v>5210</v>
      </c>
      <c r="H205" s="1" t="n">
        <v>2332.563</v>
      </c>
      <c r="I205" s="1" t="n">
        <v>133.299</v>
      </c>
      <c r="J205" s="1" t="n">
        <v>0</v>
      </c>
      <c r="K205" s="1" t="n">
        <v>799</v>
      </c>
      <c r="L205" s="1" t="n">
        <v>86.505</v>
      </c>
      <c r="M205" s="1" t="n">
        <v>132.348</v>
      </c>
      <c r="N205" s="1" t="n">
        <v>71.226</v>
      </c>
      <c r="O205" s="1" t="n">
        <v>51.075</v>
      </c>
      <c r="P205" s="1" t="n">
        <v>29.129</v>
      </c>
      <c r="Q205" s="1" t="n">
        <v>131.479</v>
      </c>
      <c r="R205" s="1" t="n">
        <v>310927.304</v>
      </c>
      <c r="S205" s="1" t="n">
        <v>7811162</v>
      </c>
      <c r="U205" s="1" t="n">
        <f aca="false">S205/$S$7</f>
        <v>1.0800814489799</v>
      </c>
      <c r="V205" s="1" t="n">
        <f aca="false">-(O205+Q205-$M$5)</f>
        <v>-4.38900000000004</v>
      </c>
      <c r="W205" s="1" t="n">
        <f aca="false">-(O205-$M$5)</f>
        <v>127.09</v>
      </c>
      <c r="X205" s="1" t="n">
        <f aca="false">AVERAGE(W205:W209)</f>
        <v>126.4914</v>
      </c>
    </row>
    <row r="206" customFormat="false" ht="15" hidden="false" customHeight="false" outlineLevel="0" collapsed="false">
      <c r="A206" s="6" t="b">
        <f aca="false">IF(C206=C205,1 )</f>
        <v>0</v>
      </c>
      <c r="C206" s="1" t="n">
        <f aca="false">VALUE(RIGHT(G206,5))</f>
        <v>1991</v>
      </c>
      <c r="D206" s="1" t="n">
        <f aca="false">C206/10000*1000</f>
        <v>199.1</v>
      </c>
      <c r="F206" s="1" t="n">
        <v>200</v>
      </c>
      <c r="G206" s="1" t="s">
        <v>5211</v>
      </c>
      <c r="H206" s="1" t="n">
        <v>2304.699</v>
      </c>
      <c r="I206" s="1" t="n">
        <v>131.419</v>
      </c>
      <c r="J206" s="1" t="n">
        <v>2</v>
      </c>
      <c r="K206" s="1" t="n">
        <v>789</v>
      </c>
      <c r="L206" s="1" t="n">
        <v>86.43</v>
      </c>
      <c r="M206" s="1" t="n">
        <v>132.262</v>
      </c>
      <c r="N206" s="1" t="n">
        <v>71.625</v>
      </c>
      <c r="O206" s="1" t="n">
        <v>52.671</v>
      </c>
      <c r="P206" s="1" t="n">
        <v>28.53</v>
      </c>
      <c r="Q206" s="1" t="n">
        <v>129.883</v>
      </c>
      <c r="R206" s="1" t="n">
        <v>302881.893</v>
      </c>
      <c r="S206" s="1" t="n">
        <v>7609044</v>
      </c>
      <c r="U206" s="1" t="n">
        <f aca="false">S206/$S$7</f>
        <v>1.05213376305238</v>
      </c>
      <c r="V206" s="1" t="n">
        <f aca="false">-(O206+Q206-$M$5)</f>
        <v>-4.38900000000001</v>
      </c>
      <c r="W206" s="1" t="n">
        <f aca="false">-(O206-$M$5)</f>
        <v>125.494</v>
      </c>
      <c r="X206" s="1" t="n">
        <f aca="false">AVERAGE(W206:W210)</f>
        <v>126.0124</v>
      </c>
    </row>
    <row r="207" customFormat="false" ht="15" hidden="false" customHeight="false" outlineLevel="0" collapsed="false">
      <c r="A207" s="6" t="b">
        <f aca="false">IF(C207=C206,1 )</f>
        <v>0</v>
      </c>
      <c r="C207" s="1" t="n">
        <f aca="false">VALUE(RIGHT(G207,5))</f>
        <v>2001</v>
      </c>
      <c r="D207" s="1" t="n">
        <f aca="false">C207/10000*1000</f>
        <v>200.1</v>
      </c>
      <c r="F207" s="1" t="n">
        <v>201</v>
      </c>
      <c r="G207" s="1" t="s">
        <v>5212</v>
      </c>
      <c r="H207" s="1" t="n">
        <v>2294.788</v>
      </c>
      <c r="I207" s="1" t="n">
        <v>132.797</v>
      </c>
      <c r="J207" s="1" t="n">
        <v>2</v>
      </c>
      <c r="K207" s="1" t="n">
        <v>864</v>
      </c>
      <c r="L207" s="1" t="n">
        <v>86.422</v>
      </c>
      <c r="M207" s="1" t="n">
        <v>133.193</v>
      </c>
      <c r="N207" s="1" t="n">
        <v>71.027</v>
      </c>
      <c r="O207" s="1" t="n">
        <v>50.676</v>
      </c>
      <c r="P207" s="1" t="n">
        <v>29.528</v>
      </c>
      <c r="Q207" s="1" t="n">
        <v>131.878</v>
      </c>
      <c r="R207" s="1" t="n">
        <v>304740.89</v>
      </c>
      <c r="S207" s="1" t="n">
        <v>7655746</v>
      </c>
      <c r="U207" s="1" t="n">
        <f aca="false">S207/$S$7</f>
        <v>1.05859144039031</v>
      </c>
      <c r="V207" s="1" t="n">
        <f aca="false">-(O207+Q207-$M$5)</f>
        <v>-4.38899999999998</v>
      </c>
      <c r="W207" s="1" t="n">
        <f aca="false">-(O207-$M$5)</f>
        <v>127.489</v>
      </c>
      <c r="X207" s="1" t="n">
        <f aca="false">AVERAGE(W207:W211)</f>
        <v>126.132</v>
      </c>
    </row>
    <row r="208" customFormat="false" ht="15" hidden="false" customHeight="false" outlineLevel="0" collapsed="false">
      <c r="A208" s="6" t="b">
        <f aca="false">IF(C208=C207,1 )</f>
        <v>0</v>
      </c>
      <c r="C208" s="1" t="n">
        <f aca="false">VALUE(RIGHT(G208,5))</f>
        <v>2011</v>
      </c>
      <c r="D208" s="1" t="n">
        <f aca="false">C208/10000*1000</f>
        <v>201.1</v>
      </c>
      <c r="F208" s="1" t="n">
        <v>202</v>
      </c>
      <c r="G208" s="1" t="s">
        <v>5213</v>
      </c>
      <c r="H208" s="1" t="n">
        <v>2276.915</v>
      </c>
      <c r="I208" s="1" t="n">
        <v>132.309</v>
      </c>
      <c r="J208" s="1" t="n">
        <v>1</v>
      </c>
      <c r="K208" s="1" t="n">
        <v>836</v>
      </c>
      <c r="L208" s="1" t="n">
        <v>86.46</v>
      </c>
      <c r="M208" s="1" t="n">
        <v>132.839</v>
      </c>
      <c r="N208" s="1" t="n">
        <v>71.226</v>
      </c>
      <c r="O208" s="1" t="n">
        <v>51.674</v>
      </c>
      <c r="P208" s="1" t="n">
        <v>29.129</v>
      </c>
      <c r="Q208" s="1" t="n">
        <v>132.078</v>
      </c>
      <c r="R208" s="1" t="n">
        <v>301256.475</v>
      </c>
      <c r="S208" s="1" t="n">
        <v>7568210</v>
      </c>
      <c r="U208" s="1" t="n">
        <f aca="false">S208/$S$7</f>
        <v>1.04648747817343</v>
      </c>
      <c r="V208" s="1" t="n">
        <f aca="false">-(O208+Q208-$M$5)</f>
        <v>-5.58700000000002</v>
      </c>
      <c r="W208" s="1" t="n">
        <f aca="false">-(O208-$M$5)</f>
        <v>126.491</v>
      </c>
      <c r="X208" s="1" t="n">
        <f aca="false">AVERAGE(W208:W212)</f>
        <v>125.8526</v>
      </c>
    </row>
    <row r="209" customFormat="false" ht="15" hidden="false" customHeight="false" outlineLevel="0" collapsed="false">
      <c r="A209" s="6" t="b">
        <f aca="false">IF(C209=C208,1 )</f>
        <v>0</v>
      </c>
      <c r="C209" s="1" t="n">
        <f aca="false">VALUE(RIGHT(G209,5))</f>
        <v>2021</v>
      </c>
      <c r="D209" s="1" t="n">
        <f aca="false">C209/10000*1000</f>
        <v>202.1</v>
      </c>
      <c r="F209" s="1" t="n">
        <v>203</v>
      </c>
      <c r="G209" s="1" t="s">
        <v>5214</v>
      </c>
      <c r="H209" s="1" t="n">
        <v>2283.284</v>
      </c>
      <c r="I209" s="1" t="n">
        <v>131.566</v>
      </c>
      <c r="J209" s="1" t="n">
        <v>0</v>
      </c>
      <c r="K209" s="1" t="n">
        <v>897</v>
      </c>
      <c r="L209" s="1" t="n">
        <v>86.446</v>
      </c>
      <c r="M209" s="1" t="n">
        <v>132.435</v>
      </c>
      <c r="N209" s="1" t="n">
        <v>71.825</v>
      </c>
      <c r="O209" s="1" t="n">
        <v>52.272</v>
      </c>
      <c r="P209" s="1" t="n">
        <v>28.53</v>
      </c>
      <c r="Q209" s="1" t="n">
        <v>130.482</v>
      </c>
      <c r="R209" s="1" t="n">
        <v>300401.413</v>
      </c>
      <c r="S209" s="1" t="n">
        <v>7546729</v>
      </c>
      <c r="U209" s="1" t="n">
        <f aca="false">S209/$S$7</f>
        <v>1.04351721208427</v>
      </c>
      <c r="V209" s="1" t="n">
        <f aca="false">-(O209+Q209-$M$5)</f>
        <v>-4.589</v>
      </c>
      <c r="W209" s="1" t="n">
        <f aca="false">-(O209-$M$5)</f>
        <v>125.893</v>
      </c>
      <c r="X209" s="1" t="n">
        <f aca="false">AVERAGE(W209:W213)</f>
        <v>125.1344</v>
      </c>
    </row>
    <row r="210" customFormat="false" ht="15" hidden="false" customHeight="false" outlineLevel="0" collapsed="false">
      <c r="A210" s="6" t="b">
        <f aca="false">IF(C210=C209,1 )</f>
        <v>0</v>
      </c>
      <c r="C210" s="1" t="n">
        <f aca="false">VALUE(RIGHT(G210,5))</f>
        <v>2031</v>
      </c>
      <c r="D210" s="1" t="n">
        <f aca="false">C210/10000*1000</f>
        <v>203.1</v>
      </c>
      <c r="F210" s="1" t="n">
        <v>204</v>
      </c>
      <c r="G210" s="1" t="s">
        <v>5215</v>
      </c>
      <c r="H210" s="1" t="n">
        <v>2293.156</v>
      </c>
      <c r="I210" s="1" t="n">
        <v>133.038</v>
      </c>
      <c r="J210" s="1" t="n">
        <v>0</v>
      </c>
      <c r="K210" s="1" t="n">
        <v>822</v>
      </c>
      <c r="L210" s="1" t="n">
        <v>86.444</v>
      </c>
      <c r="M210" s="1" t="n">
        <v>132.41</v>
      </c>
      <c r="N210" s="1" t="n">
        <v>71.825</v>
      </c>
      <c r="O210" s="1" t="n">
        <v>53.47</v>
      </c>
      <c r="P210" s="1" t="n">
        <v>28.73</v>
      </c>
      <c r="Q210" s="1" t="n">
        <v>128.686</v>
      </c>
      <c r="R210" s="1" t="n">
        <v>305077.127</v>
      </c>
      <c r="S210" s="1" t="n">
        <v>7664193</v>
      </c>
      <c r="U210" s="1" t="n">
        <f aca="false">S210/$S$7</f>
        <v>1.05975944177084</v>
      </c>
      <c r="V210" s="1" t="n">
        <f aca="false">-(O210+Q210-$M$5)</f>
        <v>-3.99100000000001</v>
      </c>
      <c r="W210" s="1" t="n">
        <f aca="false">-(O210-$M$5)</f>
        <v>124.695</v>
      </c>
      <c r="X210" s="1" t="n">
        <f aca="false">AVERAGE(W210:W214)</f>
        <v>125.4536</v>
      </c>
    </row>
    <row r="211" customFormat="false" ht="15" hidden="false" customHeight="false" outlineLevel="0" collapsed="false">
      <c r="A211" s="6" t="b">
        <f aca="false">IF(C211=C210,1 )</f>
        <v>0</v>
      </c>
      <c r="C211" s="1" t="n">
        <f aca="false">VALUE(RIGHT(G211,5))</f>
        <v>2041</v>
      </c>
      <c r="D211" s="1" t="n">
        <f aca="false">C211/10000*1000</f>
        <v>204.1</v>
      </c>
      <c r="F211" s="1" t="n">
        <v>205</v>
      </c>
      <c r="G211" s="1" t="s">
        <v>5216</v>
      </c>
      <c r="H211" s="1" t="n">
        <v>2340.246</v>
      </c>
      <c r="I211" s="1" t="n">
        <v>131.428</v>
      </c>
      <c r="J211" s="1" t="n">
        <v>1</v>
      </c>
      <c r="K211" s="1" t="n">
        <v>739</v>
      </c>
      <c r="L211" s="1" t="n">
        <v>86.481</v>
      </c>
      <c r="M211" s="1" t="n">
        <v>132.77</v>
      </c>
      <c r="N211" s="1" t="n">
        <v>72.623</v>
      </c>
      <c r="O211" s="1" t="n">
        <v>52.073</v>
      </c>
      <c r="P211" s="1" t="n">
        <v>29.129</v>
      </c>
      <c r="Q211" s="1" t="n">
        <v>129.484</v>
      </c>
      <c r="R211" s="1" t="n">
        <v>307572.814</v>
      </c>
      <c r="S211" s="1" t="n">
        <v>7726890</v>
      </c>
      <c r="U211" s="1" t="n">
        <f aca="false">S211/$S$7</f>
        <v>1.06842881344777</v>
      </c>
      <c r="V211" s="1" t="n">
        <f aca="false">-(O211+Q211-$M$5)</f>
        <v>-3.39200000000002</v>
      </c>
      <c r="W211" s="1" t="n">
        <f aca="false">-(O211-$M$5)</f>
        <v>126.092</v>
      </c>
      <c r="X211" s="1" t="n">
        <f aca="false">AVERAGE(W211:W215)</f>
        <v>125.733</v>
      </c>
    </row>
    <row r="212" customFormat="false" ht="15" hidden="false" customHeight="false" outlineLevel="0" collapsed="false">
      <c r="A212" s="6" t="b">
        <f aca="false">IF(C212=C211,1 )</f>
        <v>0</v>
      </c>
      <c r="C212" s="1" t="n">
        <f aca="false">VALUE(RIGHT(G212,5))</f>
        <v>2051</v>
      </c>
      <c r="D212" s="1" t="n">
        <f aca="false">C212/10000*1000</f>
        <v>205.1</v>
      </c>
      <c r="F212" s="1" t="n">
        <v>206</v>
      </c>
      <c r="G212" s="1" t="s">
        <v>5217</v>
      </c>
      <c r="H212" s="1" t="n">
        <v>2320.064</v>
      </c>
      <c r="I212" s="1" t="n">
        <v>133.529</v>
      </c>
      <c r="J212" s="1" t="n">
        <v>0</v>
      </c>
      <c r="K212" s="1" t="n">
        <v>775</v>
      </c>
      <c r="L212" s="1" t="n">
        <v>86.451</v>
      </c>
      <c r="M212" s="1" t="n">
        <v>132.238</v>
      </c>
      <c r="N212" s="1" t="n">
        <v>71.027</v>
      </c>
      <c r="O212" s="1" t="n">
        <v>52.073</v>
      </c>
      <c r="P212" s="1" t="n">
        <v>30.326</v>
      </c>
      <c r="Q212" s="1" t="n">
        <v>129.883</v>
      </c>
      <c r="R212" s="1" t="n">
        <v>309795.792</v>
      </c>
      <c r="S212" s="1" t="n">
        <v>7782736</v>
      </c>
      <c r="U212" s="1" t="n">
        <f aca="false">S212/$S$7</f>
        <v>1.07615086921869</v>
      </c>
      <c r="V212" s="1" t="n">
        <f aca="false">-(O212+Q212-$M$5)</f>
        <v>-3.79100000000003</v>
      </c>
      <c r="W212" s="1" t="n">
        <f aca="false">-(O212-$M$5)</f>
        <v>126.092</v>
      </c>
      <c r="X212" s="1" t="n">
        <f aca="false">AVERAGE(W212:W216)</f>
        <v>125.8926</v>
      </c>
    </row>
    <row r="213" customFormat="false" ht="15" hidden="false" customHeight="false" outlineLevel="0" collapsed="false">
      <c r="A213" s="6" t="b">
        <f aca="false">IF(C213=C212,1 )</f>
        <v>0</v>
      </c>
      <c r="C213" s="1" t="n">
        <f aca="false">VALUE(RIGHT(G213,5))</f>
        <v>2061</v>
      </c>
      <c r="D213" s="1" t="n">
        <f aca="false">C213/10000*1000</f>
        <v>206.1</v>
      </c>
      <c r="F213" s="1" t="n">
        <v>207</v>
      </c>
      <c r="G213" s="1" t="s">
        <v>5218</v>
      </c>
      <c r="H213" s="1" t="n">
        <v>2306.212</v>
      </c>
      <c r="I213" s="1" t="n">
        <v>133.141</v>
      </c>
      <c r="J213" s="1" t="n">
        <v>1</v>
      </c>
      <c r="K213" s="1" t="n">
        <v>810</v>
      </c>
      <c r="L213" s="1" t="n">
        <v>86.425</v>
      </c>
      <c r="M213" s="1" t="n">
        <v>132.804</v>
      </c>
      <c r="N213" s="1" t="n">
        <v>70.628</v>
      </c>
      <c r="O213" s="1" t="n">
        <v>55.265</v>
      </c>
      <c r="P213" s="1" t="n">
        <v>30.925</v>
      </c>
      <c r="Q213" s="1" t="n">
        <v>126.092</v>
      </c>
      <c r="R213" s="1" t="n">
        <v>307051.481</v>
      </c>
      <c r="S213" s="1" t="n">
        <v>7713793</v>
      </c>
      <c r="U213" s="1" t="n">
        <f aca="false">S213/$S$7</f>
        <v>1.0666178374704</v>
      </c>
      <c r="V213" s="1" t="n">
        <f aca="false">-(O213+Q213-$M$5)</f>
        <v>-3.19200000000001</v>
      </c>
      <c r="W213" s="1" t="n">
        <f aca="false">-(O213-$M$5)</f>
        <v>122.9</v>
      </c>
      <c r="X213" s="1" t="n">
        <f aca="false">AVERAGE(W213:W217)</f>
        <v>126.0124</v>
      </c>
    </row>
    <row r="214" customFormat="false" ht="15" hidden="false" customHeight="false" outlineLevel="0" collapsed="false">
      <c r="A214" s="6" t="b">
        <f aca="false">IF(C214=C213,1 )</f>
        <v>0</v>
      </c>
      <c r="C214" s="1" t="n">
        <f aca="false">VALUE(RIGHT(G214,5))</f>
        <v>2071</v>
      </c>
      <c r="D214" s="1" t="n">
        <f aca="false">C214/10000*1000</f>
        <v>207.1</v>
      </c>
      <c r="F214" s="1" t="n">
        <v>208</v>
      </c>
      <c r="G214" s="1" t="s">
        <v>5219</v>
      </c>
      <c r="H214" s="1" t="n">
        <v>2336.345</v>
      </c>
      <c r="I214" s="1" t="n">
        <v>132.608</v>
      </c>
      <c r="J214" s="1" t="n">
        <v>1</v>
      </c>
      <c r="K214" s="1" t="n">
        <v>929</v>
      </c>
      <c r="L214" s="1" t="n">
        <v>86.47</v>
      </c>
      <c r="M214" s="1" t="n">
        <v>132.791</v>
      </c>
      <c r="N214" s="1" t="n">
        <v>71.226</v>
      </c>
      <c r="O214" s="1" t="n">
        <v>50.676</v>
      </c>
      <c r="P214" s="1" t="n">
        <v>29.927</v>
      </c>
      <c r="Q214" s="1" t="n">
        <v>131.479</v>
      </c>
      <c r="R214" s="1" t="n">
        <v>309817.964</v>
      </c>
      <c r="S214" s="1" t="n">
        <v>7783293</v>
      </c>
      <c r="U214" s="1" t="n">
        <f aca="false">S214/$S$7</f>
        <v>1.0762278878962</v>
      </c>
      <c r="V214" s="1" t="n">
        <f aca="false">-(O214+Q214-$M$5)</f>
        <v>-3.99000000000004</v>
      </c>
      <c r="W214" s="1" t="n">
        <f aca="false">-(O214-$M$5)</f>
        <v>127.489</v>
      </c>
      <c r="X214" s="1" t="n">
        <f aca="false">AVERAGE(W214:W218)</f>
        <v>127.1296</v>
      </c>
    </row>
    <row r="215" customFormat="false" ht="15" hidden="false" customHeight="false" outlineLevel="0" collapsed="false">
      <c r="A215" s="6" t="b">
        <f aca="false">IF(C215=C214,1 )</f>
        <v>0</v>
      </c>
      <c r="C215" s="1" t="n">
        <f aca="false">VALUE(RIGHT(G215,5))</f>
        <v>2081</v>
      </c>
      <c r="D215" s="1" t="n">
        <f aca="false">C215/10000*1000</f>
        <v>208.1</v>
      </c>
      <c r="F215" s="1" t="n">
        <v>209</v>
      </c>
      <c r="G215" s="1" t="s">
        <v>5220</v>
      </c>
      <c r="H215" s="1" t="n">
        <v>2277.671</v>
      </c>
      <c r="I215" s="1" t="n">
        <v>134.434</v>
      </c>
      <c r="J215" s="1" t="n">
        <v>1</v>
      </c>
      <c r="K215" s="1" t="n">
        <v>831</v>
      </c>
      <c r="L215" s="1" t="n">
        <v>86.439</v>
      </c>
      <c r="M215" s="1" t="n">
        <v>132.809</v>
      </c>
      <c r="N215" s="1" t="n">
        <v>71.625</v>
      </c>
      <c r="O215" s="1" t="n">
        <v>52.073</v>
      </c>
      <c r="P215" s="1" t="n">
        <v>29.328</v>
      </c>
      <c r="Q215" s="1" t="n">
        <v>130.482</v>
      </c>
      <c r="R215" s="1" t="n">
        <v>306196.618</v>
      </c>
      <c r="S215" s="1" t="n">
        <v>7692317</v>
      </c>
      <c r="U215" s="1" t="n">
        <f aca="false">S215/$S$7</f>
        <v>1.06364826275178</v>
      </c>
      <c r="V215" s="1" t="n">
        <f aca="false">-(O215+Q215-$M$5)</f>
        <v>-4.39000000000002</v>
      </c>
      <c r="W215" s="1" t="n">
        <f aca="false">-(O215-$M$5)</f>
        <v>126.092</v>
      </c>
      <c r="X215" s="1" t="n">
        <f aca="false">AVERAGE(W215:W219)</f>
        <v>126.97</v>
      </c>
    </row>
    <row r="216" customFormat="false" ht="15" hidden="false" customHeight="false" outlineLevel="0" collapsed="false">
      <c r="A216" s="6" t="b">
        <f aca="false">IF(C216=C215,1 )</f>
        <v>0</v>
      </c>
      <c r="C216" s="1" t="n">
        <f aca="false">VALUE(RIGHT(G216,5))</f>
        <v>2091</v>
      </c>
      <c r="D216" s="1" t="n">
        <f aca="false">C216/10000*1000</f>
        <v>209.1</v>
      </c>
      <c r="F216" s="1" t="n">
        <v>210</v>
      </c>
      <c r="G216" s="1" t="s">
        <v>5221</v>
      </c>
      <c r="H216" s="1" t="n">
        <v>2315.089</v>
      </c>
      <c r="I216" s="1" t="n">
        <v>130.563</v>
      </c>
      <c r="J216" s="1" t="n">
        <v>0</v>
      </c>
      <c r="K216" s="1" t="n">
        <v>807</v>
      </c>
      <c r="L216" s="1" t="n">
        <v>86.459</v>
      </c>
      <c r="M216" s="1" t="n">
        <v>132.306</v>
      </c>
      <c r="N216" s="1" t="n">
        <v>71.426</v>
      </c>
      <c r="O216" s="1" t="n">
        <v>51.275</v>
      </c>
      <c r="P216" s="1" t="n">
        <v>29.129</v>
      </c>
      <c r="Q216" s="1" t="n">
        <v>130.881</v>
      </c>
      <c r="R216" s="1" t="n">
        <v>302266.022</v>
      </c>
      <c r="S216" s="1" t="n">
        <v>7593572</v>
      </c>
      <c r="U216" s="1" t="n">
        <f aca="false">S216/$S$7</f>
        <v>1.04999438607126</v>
      </c>
      <c r="V216" s="1" t="n">
        <f aca="false">-(O216+Q216-$M$5)</f>
        <v>-3.99100000000001</v>
      </c>
      <c r="W216" s="1" t="n">
        <f aca="false">-(O216-$M$5)</f>
        <v>126.89</v>
      </c>
      <c r="X216" s="1" t="n">
        <f aca="false">AVERAGE(W216:W220)</f>
        <v>126.97</v>
      </c>
    </row>
    <row r="217" customFormat="false" ht="15" hidden="false" customHeight="false" outlineLevel="0" collapsed="false">
      <c r="A217" s="6" t="b">
        <f aca="false">IF(C217=C216,1 )</f>
        <v>0</v>
      </c>
      <c r="C217" s="1" t="n">
        <f aca="false">VALUE(RIGHT(G217,5))</f>
        <v>2101</v>
      </c>
      <c r="D217" s="1" t="n">
        <f aca="false">C217/10000*1000</f>
        <v>210.1</v>
      </c>
      <c r="F217" s="1" t="n">
        <v>211</v>
      </c>
      <c r="G217" s="1" t="s">
        <v>5222</v>
      </c>
      <c r="H217" s="1" t="n">
        <v>2311.626</v>
      </c>
      <c r="I217" s="1" t="n">
        <v>134.076</v>
      </c>
      <c r="J217" s="1" t="n">
        <v>2</v>
      </c>
      <c r="K217" s="1" t="n">
        <v>800</v>
      </c>
      <c r="L217" s="1" t="n">
        <v>86.525</v>
      </c>
      <c r="M217" s="1" t="n">
        <v>132.928</v>
      </c>
      <c r="N217" s="1" t="n">
        <v>72.623</v>
      </c>
      <c r="O217" s="1" t="n">
        <v>51.474</v>
      </c>
      <c r="P217" s="1" t="n">
        <v>28.331</v>
      </c>
      <c r="Q217" s="1" t="n">
        <v>130.681</v>
      </c>
      <c r="R217" s="1" t="n">
        <v>309934.355</v>
      </c>
      <c r="S217" s="1" t="n">
        <v>7786217</v>
      </c>
      <c r="U217" s="1" t="n">
        <f aca="false">S217/$S$7</f>
        <v>1.07663220138462</v>
      </c>
      <c r="V217" s="1" t="n">
        <f aca="false">-(O217+Q217-$M$5)</f>
        <v>-3.99000000000001</v>
      </c>
      <c r="W217" s="1" t="n">
        <f aca="false">-(O217-$M$5)</f>
        <v>126.691</v>
      </c>
      <c r="X217" s="1" t="n">
        <f aca="false">AVERAGE(W217:W221)</f>
        <v>127.2494</v>
      </c>
    </row>
    <row r="218" customFormat="false" ht="15" hidden="false" customHeight="false" outlineLevel="0" collapsed="false">
      <c r="A218" s="6" t="b">
        <f aca="false">IF(C218=C217,1 )</f>
        <v>0</v>
      </c>
      <c r="C218" s="1" t="n">
        <f aca="false">VALUE(RIGHT(G218,5))</f>
        <v>2111</v>
      </c>
      <c r="D218" s="1" t="n">
        <f aca="false">C218/10000*1000</f>
        <v>211.1</v>
      </c>
      <c r="F218" s="1" t="n">
        <v>212</v>
      </c>
      <c r="G218" s="1" t="s">
        <v>5223</v>
      </c>
      <c r="H218" s="1" t="n">
        <v>2249.489</v>
      </c>
      <c r="I218" s="1" t="n">
        <v>133.397</v>
      </c>
      <c r="J218" s="1" t="n">
        <v>0</v>
      </c>
      <c r="K218" s="1" t="n">
        <v>896</v>
      </c>
      <c r="L218" s="1" t="n">
        <v>86.458</v>
      </c>
      <c r="M218" s="1" t="n">
        <v>132.274</v>
      </c>
      <c r="N218" s="1" t="n">
        <v>71.625</v>
      </c>
      <c r="O218" s="1" t="n">
        <v>49.679</v>
      </c>
      <c r="P218" s="1" t="n">
        <v>29.129</v>
      </c>
      <c r="Q218" s="1" t="n">
        <v>132.676</v>
      </c>
      <c r="R218" s="1" t="n">
        <v>300075.764</v>
      </c>
      <c r="S218" s="1" t="n">
        <v>7538548</v>
      </c>
      <c r="U218" s="1" t="n">
        <f aca="false">S218/$S$7</f>
        <v>1.04238599161616</v>
      </c>
      <c r="V218" s="1" t="n">
        <f aca="false">-(O218+Q218-$M$5)</f>
        <v>-4.19</v>
      </c>
      <c r="W218" s="1" t="n">
        <f aca="false">-(O218-$M$5)</f>
        <v>128.486</v>
      </c>
      <c r="X218" s="1" t="n">
        <f aca="false">AVERAGE(W218:W222)</f>
        <v>126.8104</v>
      </c>
    </row>
    <row r="219" customFormat="false" ht="15" hidden="false" customHeight="false" outlineLevel="0" collapsed="false">
      <c r="A219" s="6" t="b">
        <f aca="false">IF(C219=C218,1 )</f>
        <v>0</v>
      </c>
      <c r="C219" s="1" t="n">
        <f aca="false">VALUE(RIGHT(G219,5))</f>
        <v>2121</v>
      </c>
      <c r="D219" s="1" t="n">
        <f aca="false">C219/10000*1000</f>
        <v>212.1</v>
      </c>
      <c r="F219" s="1" t="n">
        <v>213</v>
      </c>
      <c r="G219" s="1" t="s">
        <v>5224</v>
      </c>
      <c r="H219" s="1" t="n">
        <v>2281.055</v>
      </c>
      <c r="I219" s="1" t="n">
        <v>132.838</v>
      </c>
      <c r="J219" s="1" t="n">
        <v>3</v>
      </c>
      <c r="K219" s="1" t="n">
        <v>912</v>
      </c>
      <c r="L219" s="1" t="n">
        <v>86.446</v>
      </c>
      <c r="M219" s="1" t="n">
        <v>132.384</v>
      </c>
      <c r="N219" s="1" t="n">
        <v>72.224</v>
      </c>
      <c r="O219" s="1" t="n">
        <v>51.474</v>
      </c>
      <c r="P219" s="1" t="n">
        <v>28.73</v>
      </c>
      <c r="Q219" s="1" t="n">
        <v>131.679</v>
      </c>
      <c r="R219" s="1" t="n">
        <v>303011.102</v>
      </c>
      <c r="S219" s="1" t="n">
        <v>7612290</v>
      </c>
      <c r="U219" s="1" t="n">
        <f aca="false">S219/$S$7</f>
        <v>1.05258260080321</v>
      </c>
      <c r="V219" s="1" t="n">
        <f aca="false">-(O219+Q219-$M$5)</f>
        <v>-4.988</v>
      </c>
      <c r="W219" s="1" t="n">
        <f aca="false">-(O219-$M$5)</f>
        <v>126.691</v>
      </c>
      <c r="X219" s="1" t="n">
        <f aca="false">AVERAGE(W219:W223)</f>
        <v>125.9724</v>
      </c>
    </row>
    <row r="220" customFormat="false" ht="15" hidden="false" customHeight="false" outlineLevel="0" collapsed="false">
      <c r="A220" s="6" t="b">
        <f aca="false">IF(C220=C219,1 )</f>
        <v>0</v>
      </c>
      <c r="C220" s="1" t="n">
        <f aca="false">VALUE(RIGHT(G220,5))</f>
        <v>2131</v>
      </c>
      <c r="D220" s="1" t="n">
        <f aca="false">C220/10000*1000</f>
        <v>213.1</v>
      </c>
      <c r="F220" s="1" t="n">
        <v>214</v>
      </c>
      <c r="G220" s="1" t="s">
        <v>5225</v>
      </c>
      <c r="H220" s="1" t="n">
        <v>2265.491</v>
      </c>
      <c r="I220" s="1" t="n">
        <v>133.04</v>
      </c>
      <c r="J220" s="1" t="n">
        <v>5</v>
      </c>
      <c r="K220" s="1" t="n">
        <v>904</v>
      </c>
      <c r="L220" s="1" t="n">
        <v>86.437</v>
      </c>
      <c r="M220" s="1" t="n">
        <v>132.741</v>
      </c>
      <c r="N220" s="1" t="n">
        <v>71.625</v>
      </c>
      <c r="O220" s="1" t="n">
        <v>52.073</v>
      </c>
      <c r="P220" s="1" t="n">
        <v>28.331</v>
      </c>
      <c r="Q220" s="1" t="n">
        <v>130.681</v>
      </c>
      <c r="R220" s="1" t="n">
        <v>301401.646</v>
      </c>
      <c r="S220" s="1" t="n">
        <v>7571857</v>
      </c>
      <c r="U220" s="1" t="n">
        <f aca="false">S220/$S$7</f>
        <v>1.0469917638411</v>
      </c>
      <c r="V220" s="1" t="n">
        <f aca="false">-(O220+Q220-$M$5)</f>
        <v>-4.58900000000003</v>
      </c>
      <c r="W220" s="1" t="n">
        <f aca="false">-(O220-$M$5)</f>
        <v>126.092</v>
      </c>
      <c r="X220" s="1" t="n">
        <f aca="false">AVERAGE(W220:W224)</f>
        <v>126.531</v>
      </c>
    </row>
    <row r="221" customFormat="false" ht="15" hidden="false" customHeight="false" outlineLevel="0" collapsed="false">
      <c r="A221" s="6" t="b">
        <f aca="false">IF(C221=C220,1 )</f>
        <v>0</v>
      </c>
      <c r="C221" s="1" t="n">
        <f aca="false">VALUE(RIGHT(G221,5))</f>
        <v>2141</v>
      </c>
      <c r="D221" s="1" t="n">
        <f aca="false">C221/10000*1000</f>
        <v>214.1</v>
      </c>
      <c r="F221" s="1" t="n">
        <v>215</v>
      </c>
      <c r="G221" s="1" t="s">
        <v>5226</v>
      </c>
      <c r="H221" s="1" t="n">
        <v>2275.721</v>
      </c>
      <c r="I221" s="1" t="n">
        <v>134.166</v>
      </c>
      <c r="J221" s="1" t="n">
        <v>0</v>
      </c>
      <c r="K221" s="1" t="n">
        <v>867</v>
      </c>
      <c r="L221" s="1" t="n">
        <v>86.54</v>
      </c>
      <c r="M221" s="1" t="n">
        <v>132.025</v>
      </c>
      <c r="N221" s="1" t="n">
        <v>71.226</v>
      </c>
      <c r="O221" s="1" t="n">
        <v>49.878</v>
      </c>
      <c r="P221" s="1" t="n">
        <v>29.328</v>
      </c>
      <c r="Q221" s="1" t="n">
        <v>133.674</v>
      </c>
      <c r="R221" s="1" t="n">
        <v>305323.563</v>
      </c>
      <c r="S221" s="1" t="n">
        <v>7670384</v>
      </c>
      <c r="U221" s="1" t="n">
        <f aca="false">S221/$S$7</f>
        <v>1.06061549676632</v>
      </c>
      <c r="V221" s="1" t="n">
        <f aca="false">-(O221+Q221-$M$5)</f>
        <v>-5.38700000000003</v>
      </c>
      <c r="W221" s="1" t="n">
        <f aca="false">-(O221-$M$5)</f>
        <v>128.287</v>
      </c>
      <c r="X221" s="1" t="n">
        <f aca="false">AVERAGE(W221:W225)</f>
        <v>126.571</v>
      </c>
    </row>
    <row r="222" customFormat="false" ht="15" hidden="false" customHeight="false" outlineLevel="0" collapsed="false">
      <c r="A222" s="6" t="b">
        <f aca="false">IF(C222=C221,1 )</f>
        <v>0</v>
      </c>
      <c r="C222" s="1" t="n">
        <f aca="false">VALUE(RIGHT(G222,5))</f>
        <v>2151</v>
      </c>
      <c r="D222" s="1" t="n">
        <f aca="false">C222/10000*1000</f>
        <v>215.1</v>
      </c>
      <c r="F222" s="1" t="n">
        <v>216</v>
      </c>
      <c r="G222" s="1" t="s">
        <v>5227</v>
      </c>
      <c r="H222" s="1" t="n">
        <v>2306.491</v>
      </c>
      <c r="I222" s="1" t="n">
        <v>135.205</v>
      </c>
      <c r="J222" s="1" t="n">
        <v>0</v>
      </c>
      <c r="K222" s="1" t="n">
        <v>944</v>
      </c>
      <c r="L222" s="1" t="n">
        <v>86.495</v>
      </c>
      <c r="M222" s="1" t="n">
        <v>132.339</v>
      </c>
      <c r="N222" s="1" t="n">
        <v>71.426</v>
      </c>
      <c r="O222" s="1" t="n">
        <v>53.669</v>
      </c>
      <c r="P222" s="1" t="n">
        <v>30.925</v>
      </c>
      <c r="Q222" s="1" t="n">
        <v>129.684</v>
      </c>
      <c r="R222" s="1" t="n">
        <v>311849.279</v>
      </c>
      <c r="S222" s="1" t="n">
        <v>7834324</v>
      </c>
      <c r="U222" s="1" t="n">
        <f aca="false">S222/$S$7</f>
        <v>1.08328415384267</v>
      </c>
      <c r="V222" s="1" t="n">
        <f aca="false">-(O222+Q222-$M$5)</f>
        <v>-5.18800000000002</v>
      </c>
      <c r="W222" s="1" t="n">
        <f aca="false">-(O222-$M$5)</f>
        <v>124.496</v>
      </c>
      <c r="X222" s="1" t="n">
        <f aca="false">AVERAGE(W222:W226)</f>
        <v>126.2916</v>
      </c>
    </row>
    <row r="223" customFormat="false" ht="15" hidden="false" customHeight="false" outlineLevel="0" collapsed="false">
      <c r="A223" s="6" t="b">
        <f aca="false">IF(C223=C222,1 )</f>
        <v>0</v>
      </c>
      <c r="C223" s="1" t="n">
        <f aca="false">VALUE(RIGHT(G223,5))</f>
        <v>2161</v>
      </c>
      <c r="D223" s="1" t="n">
        <f aca="false">C223/10000*1000</f>
        <v>216.1</v>
      </c>
      <c r="F223" s="1" t="n">
        <v>217</v>
      </c>
      <c r="G223" s="1" t="s">
        <v>5228</v>
      </c>
      <c r="H223" s="1" t="n">
        <v>2301.236</v>
      </c>
      <c r="I223" s="1" t="n">
        <v>134.351</v>
      </c>
      <c r="J223" s="1" t="n">
        <v>0</v>
      </c>
      <c r="K223" s="1" t="n">
        <v>861</v>
      </c>
      <c r="L223" s="1" t="n">
        <v>86.469</v>
      </c>
      <c r="M223" s="1" t="n">
        <v>132.735</v>
      </c>
      <c r="N223" s="1" t="n">
        <v>71.426</v>
      </c>
      <c r="O223" s="1" t="n">
        <v>53.869</v>
      </c>
      <c r="P223" s="1" t="n">
        <v>29.927</v>
      </c>
      <c r="Q223" s="1" t="n">
        <v>128.287</v>
      </c>
      <c r="R223" s="1" t="n">
        <v>309173.234</v>
      </c>
      <c r="S223" s="1" t="n">
        <v>7767096</v>
      </c>
      <c r="U223" s="1" t="n">
        <f aca="false">S223/$S$7</f>
        <v>1.07398826218762</v>
      </c>
      <c r="V223" s="1" t="n">
        <f aca="false">-(O223+Q223-$M$5)</f>
        <v>-3.99100000000001</v>
      </c>
      <c r="W223" s="1" t="n">
        <f aca="false">-(O223-$M$5)</f>
        <v>124.296</v>
      </c>
      <c r="X223" s="1" t="n">
        <f aca="false">AVERAGE(W223:W227)</f>
        <v>126.7306</v>
      </c>
    </row>
    <row r="224" customFormat="false" ht="15" hidden="false" customHeight="false" outlineLevel="0" collapsed="false">
      <c r="A224" s="6" t="b">
        <f aca="false">IF(C224=C223,1 )</f>
        <v>0</v>
      </c>
      <c r="C224" s="1" t="n">
        <f aca="false">VALUE(RIGHT(G224,5))</f>
        <v>2171</v>
      </c>
      <c r="D224" s="1" t="n">
        <f aca="false">C224/10000*1000</f>
        <v>217.1</v>
      </c>
      <c r="F224" s="1" t="n">
        <v>218</v>
      </c>
      <c r="G224" s="1" t="s">
        <v>5229</v>
      </c>
      <c r="H224" s="1" t="n">
        <v>2382.519</v>
      </c>
      <c r="I224" s="1" t="n">
        <v>131.702</v>
      </c>
      <c r="J224" s="1" t="n">
        <v>0</v>
      </c>
      <c r="K224" s="1" t="n">
        <v>812</v>
      </c>
      <c r="L224" s="1" t="n">
        <v>86.485</v>
      </c>
      <c r="M224" s="1" t="n">
        <v>132.114</v>
      </c>
      <c r="N224" s="1" t="n">
        <v>70.628</v>
      </c>
      <c r="O224" s="1" t="n">
        <v>48.681</v>
      </c>
      <c r="P224" s="1" t="n">
        <v>30.725</v>
      </c>
      <c r="Q224" s="1" t="n">
        <v>134.272</v>
      </c>
      <c r="R224" s="1" t="n">
        <v>313782.155</v>
      </c>
      <c r="S224" s="1" t="n">
        <v>7882882</v>
      </c>
      <c r="U224" s="1" t="n">
        <f aca="false">S224/$S$7</f>
        <v>1.0899984679229</v>
      </c>
      <c r="V224" s="1" t="n">
        <f aca="false">-(O224+Q224-$M$5)</f>
        <v>-4.78799999999998</v>
      </c>
      <c r="W224" s="1" t="n">
        <f aca="false">-(O224-$M$5)</f>
        <v>129.484</v>
      </c>
      <c r="X224" s="1" t="n">
        <f aca="false">AVERAGE(W224:W228)</f>
        <v>127.1696</v>
      </c>
    </row>
    <row r="225" customFormat="false" ht="15" hidden="false" customHeight="false" outlineLevel="0" collapsed="false">
      <c r="A225" s="6" t="b">
        <f aca="false">IF(C225=C224,1 )</f>
        <v>0</v>
      </c>
      <c r="C225" s="1" t="n">
        <f aca="false">VALUE(RIGHT(G225,5))</f>
        <v>2181</v>
      </c>
      <c r="D225" s="1" t="n">
        <f aca="false">C225/10000*1000</f>
        <v>218.1</v>
      </c>
      <c r="F225" s="1" t="n">
        <v>219</v>
      </c>
      <c r="G225" s="1" t="s">
        <v>5230</v>
      </c>
      <c r="H225" s="1" t="n">
        <v>2337.658</v>
      </c>
      <c r="I225" s="1" t="n">
        <v>133.028</v>
      </c>
      <c r="J225" s="1" t="n">
        <v>0</v>
      </c>
      <c r="K225" s="1" t="n">
        <v>785</v>
      </c>
      <c r="L225" s="1" t="n">
        <v>86.497</v>
      </c>
      <c r="M225" s="1" t="n">
        <v>132.725</v>
      </c>
      <c r="N225" s="1" t="n">
        <v>71.226</v>
      </c>
      <c r="O225" s="1" t="n">
        <v>51.873</v>
      </c>
      <c r="P225" s="1" t="n">
        <v>30.126</v>
      </c>
      <c r="Q225" s="1" t="n">
        <v>131.08</v>
      </c>
      <c r="R225" s="1" t="n">
        <v>310973.916</v>
      </c>
      <c r="S225" s="1" t="n">
        <v>7812333</v>
      </c>
      <c r="U225" s="1" t="n">
        <f aca="false">S225/$S$7</f>
        <v>1.08024336795901</v>
      </c>
      <c r="V225" s="1" t="n">
        <f aca="false">-(O225+Q225-$M$5)</f>
        <v>-4.78800000000001</v>
      </c>
      <c r="W225" s="1" t="n">
        <f aca="false">-(O225-$M$5)</f>
        <v>126.292</v>
      </c>
      <c r="X225" s="1" t="n">
        <f aca="false">AVERAGE(W225:W229)</f>
        <v>126.571</v>
      </c>
    </row>
    <row r="226" customFormat="false" ht="15" hidden="false" customHeight="false" outlineLevel="0" collapsed="false">
      <c r="A226" s="6" t="b">
        <f aca="false">IF(C226=C225,1 )</f>
        <v>0</v>
      </c>
      <c r="C226" s="1" t="n">
        <f aca="false">VALUE(RIGHT(G226,5))</f>
        <v>2191</v>
      </c>
      <c r="D226" s="1" t="n">
        <f aca="false">C226/10000*1000</f>
        <v>219.1</v>
      </c>
      <c r="F226" s="1" t="n">
        <v>220</v>
      </c>
      <c r="G226" s="1" t="s">
        <v>5231</v>
      </c>
      <c r="H226" s="1" t="n">
        <v>2280.577</v>
      </c>
      <c r="I226" s="1" t="n">
        <v>133.557</v>
      </c>
      <c r="J226" s="1" t="n">
        <v>2</v>
      </c>
      <c r="K226" s="1" t="n">
        <v>875</v>
      </c>
      <c r="L226" s="1" t="n">
        <v>86.466</v>
      </c>
      <c r="M226" s="1" t="n">
        <v>132.179</v>
      </c>
      <c r="N226" s="1" t="n">
        <v>71.426</v>
      </c>
      <c r="O226" s="1" t="n">
        <v>51.275</v>
      </c>
      <c r="P226" s="1" t="n">
        <v>28.929</v>
      </c>
      <c r="Q226" s="1" t="n">
        <v>130.681</v>
      </c>
      <c r="R226" s="1" t="n">
        <v>304588.117</v>
      </c>
      <c r="S226" s="1" t="n">
        <v>7651908</v>
      </c>
      <c r="U226" s="1" t="n">
        <f aca="false">S226/$S$7</f>
        <v>1.05806074436823</v>
      </c>
      <c r="V226" s="1" t="n">
        <f aca="false">-(O226+Q226-$M$5)</f>
        <v>-3.79100000000003</v>
      </c>
      <c r="W226" s="1" t="n">
        <f aca="false">-(O226-$M$5)</f>
        <v>126.89</v>
      </c>
      <c r="X226" s="1" t="n">
        <f aca="false">AVERAGE(W226:W230)</f>
        <v>126.3714</v>
      </c>
    </row>
    <row r="227" customFormat="false" ht="15" hidden="false" customHeight="false" outlineLevel="0" collapsed="false">
      <c r="A227" s="6" t="b">
        <f aca="false">IF(C227=C226,1 )</f>
        <v>0</v>
      </c>
      <c r="C227" s="1" t="n">
        <f aca="false">VALUE(RIGHT(G227,5))</f>
        <v>2201</v>
      </c>
      <c r="D227" s="1" t="n">
        <f aca="false">C227/10000*1000</f>
        <v>220.1</v>
      </c>
      <c r="F227" s="1" t="n">
        <v>221</v>
      </c>
      <c r="G227" s="1" t="s">
        <v>5232</v>
      </c>
      <c r="H227" s="1" t="n">
        <v>2321.816</v>
      </c>
      <c r="I227" s="1" t="n">
        <v>131.929</v>
      </c>
      <c r="J227" s="1" t="n">
        <v>0</v>
      </c>
      <c r="K227" s="1" t="n">
        <v>759</v>
      </c>
      <c r="L227" s="1" t="n">
        <v>86.444</v>
      </c>
      <c r="M227" s="1" t="n">
        <v>132.307</v>
      </c>
      <c r="N227" s="1" t="n">
        <v>70.628</v>
      </c>
      <c r="O227" s="1" t="n">
        <v>51.474</v>
      </c>
      <c r="P227" s="1" t="n">
        <v>31.324</v>
      </c>
      <c r="Q227" s="1" t="n">
        <v>130.681</v>
      </c>
      <c r="R227" s="1" t="n">
        <v>306314.641</v>
      </c>
      <c r="S227" s="1" t="n">
        <v>7695282</v>
      </c>
      <c r="U227" s="1" t="n">
        <f aca="false">S227/$S$7</f>
        <v>1.06405824547858</v>
      </c>
      <c r="V227" s="1" t="n">
        <f aca="false">-(O227+Q227-$M$5)</f>
        <v>-3.99000000000001</v>
      </c>
      <c r="W227" s="1" t="n">
        <f aca="false">-(O227-$M$5)</f>
        <v>126.691</v>
      </c>
      <c r="X227" s="1" t="n">
        <f aca="false">AVERAGE(W227:W231)</f>
        <v>126.2518</v>
      </c>
    </row>
    <row r="228" customFormat="false" ht="15" hidden="false" customHeight="false" outlineLevel="0" collapsed="false">
      <c r="A228" s="6" t="b">
        <f aca="false">IF(C228=C227,1 )</f>
        <v>0</v>
      </c>
      <c r="C228" s="1" t="n">
        <f aca="false">VALUE(RIGHT(G228,5))</f>
        <v>2211</v>
      </c>
      <c r="D228" s="1" t="n">
        <f aca="false">C228/10000*1000</f>
        <v>221.1</v>
      </c>
      <c r="F228" s="1" t="n">
        <v>222</v>
      </c>
      <c r="G228" s="1" t="s">
        <v>5233</v>
      </c>
      <c r="H228" s="1" t="n">
        <v>2281.493</v>
      </c>
      <c r="I228" s="1" t="n">
        <v>134.251</v>
      </c>
      <c r="J228" s="1" t="n">
        <v>0</v>
      </c>
      <c r="K228" s="1" t="n">
        <v>739</v>
      </c>
      <c r="L228" s="1" t="n">
        <v>86.447</v>
      </c>
      <c r="M228" s="1" t="n">
        <v>132.421</v>
      </c>
      <c r="N228" s="1" t="n">
        <v>72.822</v>
      </c>
      <c r="O228" s="1" t="n">
        <v>51.674</v>
      </c>
      <c r="P228" s="1" t="n">
        <v>27.134</v>
      </c>
      <c r="Q228" s="1" t="n">
        <v>130.083</v>
      </c>
      <c r="R228" s="1" t="n">
        <v>306291.593</v>
      </c>
      <c r="S228" s="1" t="n">
        <v>7694703</v>
      </c>
      <c r="U228" s="1" t="n">
        <f aca="false">S228/$S$7</f>
        <v>1.06397818477071</v>
      </c>
      <c r="V228" s="1" t="n">
        <f aca="false">-(O228+Q228-$M$5)</f>
        <v>-3.59200000000001</v>
      </c>
      <c r="W228" s="1" t="n">
        <f aca="false">-(O228-$M$5)</f>
        <v>126.491</v>
      </c>
      <c r="X228" s="1" t="n">
        <f aca="false">AVERAGE(W228:W232)</f>
        <v>125.9324</v>
      </c>
    </row>
    <row r="229" customFormat="false" ht="15" hidden="false" customHeight="false" outlineLevel="0" collapsed="false">
      <c r="A229" s="6" t="b">
        <f aca="false">IF(C229=C228,1 )</f>
        <v>0</v>
      </c>
      <c r="C229" s="1" t="n">
        <f aca="false">VALUE(RIGHT(G229,5))</f>
        <v>2221</v>
      </c>
      <c r="D229" s="1" t="n">
        <f aca="false">C229/10000*1000</f>
        <v>222.1</v>
      </c>
      <c r="F229" s="1" t="n">
        <v>223</v>
      </c>
      <c r="G229" s="1" t="s">
        <v>5234</v>
      </c>
      <c r="H229" s="1" t="n">
        <v>2318.671</v>
      </c>
      <c r="I229" s="1" t="n">
        <v>133.606</v>
      </c>
      <c r="J229" s="1" t="n">
        <v>2</v>
      </c>
      <c r="K229" s="1" t="n">
        <v>845</v>
      </c>
      <c r="L229" s="1" t="n">
        <v>86.468</v>
      </c>
      <c r="M229" s="1" t="n">
        <v>132.671</v>
      </c>
      <c r="N229" s="1" t="n">
        <v>71.027</v>
      </c>
      <c r="O229" s="1" t="n">
        <v>51.674</v>
      </c>
      <c r="P229" s="1" t="n">
        <v>30.326</v>
      </c>
      <c r="Q229" s="1" t="n">
        <v>130.482</v>
      </c>
      <c r="R229" s="1" t="n">
        <v>309788.866</v>
      </c>
      <c r="S229" s="1" t="n">
        <v>7782562</v>
      </c>
      <c r="U229" s="1" t="n">
        <f aca="false">S229/$S$7</f>
        <v>1.0761268095241</v>
      </c>
      <c r="V229" s="1" t="n">
        <f aca="false">-(O229+Q229-$M$5)</f>
        <v>-3.99100000000001</v>
      </c>
      <c r="W229" s="1" t="n">
        <f aca="false">-(O229-$M$5)</f>
        <v>126.491</v>
      </c>
      <c r="X229" s="1" t="n">
        <f aca="false">AVERAGE(W229:W233)</f>
        <v>126.132</v>
      </c>
    </row>
    <row r="230" customFormat="false" ht="15" hidden="false" customHeight="false" outlineLevel="0" collapsed="false">
      <c r="A230" s="6" t="b">
        <f aca="false">IF(C230=C229,1 )</f>
        <v>0</v>
      </c>
      <c r="C230" s="1" t="n">
        <f aca="false">VALUE(RIGHT(G230,5))</f>
        <v>2231</v>
      </c>
      <c r="D230" s="1" t="n">
        <f aca="false">C230/10000*1000</f>
        <v>223.1</v>
      </c>
      <c r="F230" s="1" t="n">
        <v>224</v>
      </c>
      <c r="G230" s="1" t="s">
        <v>5235</v>
      </c>
      <c r="H230" s="1" t="n">
        <v>2314.253</v>
      </c>
      <c r="I230" s="1" t="n">
        <v>134.245</v>
      </c>
      <c r="J230" s="1" t="n">
        <v>1</v>
      </c>
      <c r="K230" s="1" t="n">
        <v>893</v>
      </c>
      <c r="L230" s="1" t="n">
        <v>86.459</v>
      </c>
      <c r="M230" s="1" t="n">
        <v>132.184</v>
      </c>
      <c r="N230" s="1" t="n">
        <v>71.426</v>
      </c>
      <c r="O230" s="1" t="n">
        <v>52.871</v>
      </c>
      <c r="P230" s="1" t="n">
        <v>29.328</v>
      </c>
      <c r="Q230" s="1" t="n">
        <v>129.484</v>
      </c>
      <c r="R230" s="1" t="n">
        <v>310676.529</v>
      </c>
      <c r="S230" s="1" t="n">
        <v>7804862</v>
      </c>
      <c r="U230" s="1" t="n">
        <f aca="false">S230/$S$7</f>
        <v>1.07921032210677</v>
      </c>
      <c r="V230" s="1" t="n">
        <f aca="false">-(O230+Q230-$M$5)</f>
        <v>-4.19000000000003</v>
      </c>
      <c r="W230" s="1" t="n">
        <f aca="false">-(O230-$M$5)</f>
        <v>125.294</v>
      </c>
      <c r="X230" s="1" t="n">
        <f aca="false">AVERAGE(W230:W234)</f>
        <v>126.0922</v>
      </c>
    </row>
    <row r="231" customFormat="false" ht="15" hidden="false" customHeight="false" outlineLevel="0" collapsed="false">
      <c r="A231" s="6" t="b">
        <f aca="false">IF(C231=C230,1 )</f>
        <v>0</v>
      </c>
      <c r="C231" s="1" t="n">
        <f aca="false">VALUE(RIGHT(G231,5))</f>
        <v>2241</v>
      </c>
      <c r="D231" s="1" t="n">
        <f aca="false">C231/10000*1000</f>
        <v>224.1</v>
      </c>
      <c r="F231" s="1" t="n">
        <v>225</v>
      </c>
      <c r="G231" s="1" t="s">
        <v>5236</v>
      </c>
      <c r="H231" s="1" t="n">
        <v>2232.612</v>
      </c>
      <c r="I231" s="1" t="n">
        <v>133.408</v>
      </c>
      <c r="J231" s="1" t="n">
        <v>2</v>
      </c>
      <c r="K231" s="1" t="n">
        <v>845</v>
      </c>
      <c r="L231" s="1" t="n">
        <v>86.479</v>
      </c>
      <c r="M231" s="1" t="n">
        <v>132.518</v>
      </c>
      <c r="N231" s="1" t="n">
        <v>72.623</v>
      </c>
      <c r="O231" s="1" t="n">
        <v>51.873</v>
      </c>
      <c r="P231" s="1" t="n">
        <v>28.131</v>
      </c>
      <c r="Q231" s="1" t="n">
        <v>129.484</v>
      </c>
      <c r="R231" s="1" t="n">
        <v>297847.969</v>
      </c>
      <c r="S231" s="1" t="n">
        <v>7482581</v>
      </c>
      <c r="U231" s="1" t="n">
        <f aca="false">S231/$S$7</f>
        <v>1.03464720467831</v>
      </c>
      <c r="V231" s="1" t="n">
        <f aca="false">-(O231+Q231-$M$5)</f>
        <v>-3.19200000000001</v>
      </c>
      <c r="W231" s="1" t="n">
        <f aca="false">-(O231-$M$5)</f>
        <v>126.292</v>
      </c>
      <c r="X231" s="1" t="n">
        <f aca="false">AVERAGE(W231:W235)</f>
        <v>127.2094</v>
      </c>
    </row>
    <row r="232" customFormat="false" ht="15" hidden="false" customHeight="false" outlineLevel="0" collapsed="false">
      <c r="A232" s="6" t="b">
        <f aca="false">IF(C232=C231,1 )</f>
        <v>0</v>
      </c>
      <c r="C232" s="1" t="n">
        <f aca="false">VALUE(RIGHT(G232,5))</f>
        <v>2251</v>
      </c>
      <c r="D232" s="1" t="n">
        <f aca="false">C232/10000*1000</f>
        <v>225.1</v>
      </c>
      <c r="F232" s="1" t="n">
        <v>226</v>
      </c>
      <c r="G232" s="1" t="s">
        <v>5237</v>
      </c>
      <c r="H232" s="1" t="n">
        <v>2295.703</v>
      </c>
      <c r="I232" s="1" t="n">
        <v>134.217</v>
      </c>
      <c r="J232" s="1" t="n">
        <v>3</v>
      </c>
      <c r="K232" s="1" t="n">
        <v>887</v>
      </c>
      <c r="L232" s="1" t="n">
        <v>86.466</v>
      </c>
      <c r="M232" s="1" t="n">
        <v>132.354</v>
      </c>
      <c r="N232" s="1" t="n">
        <v>70.229</v>
      </c>
      <c r="O232" s="1" t="n">
        <v>53.071</v>
      </c>
      <c r="P232" s="1" t="n">
        <v>30.925</v>
      </c>
      <c r="Q232" s="1" t="n">
        <v>129.883</v>
      </c>
      <c r="R232" s="1" t="n">
        <v>308122.647</v>
      </c>
      <c r="S232" s="1" t="n">
        <v>7740703</v>
      </c>
      <c r="U232" s="1" t="n">
        <f aca="false">S232/$S$7</f>
        <v>1.07033879368563</v>
      </c>
      <c r="V232" s="1" t="n">
        <f aca="false">-(O232+Q232-$M$5)</f>
        <v>-4.78900000000002</v>
      </c>
      <c r="W232" s="1" t="n">
        <f aca="false">-(O232-$M$5)</f>
        <v>125.094</v>
      </c>
      <c r="X232" s="1" t="n">
        <f aca="false">AVERAGE(W232:W236)</f>
        <v>127.6084</v>
      </c>
    </row>
    <row r="233" customFormat="false" ht="15" hidden="false" customHeight="false" outlineLevel="0" collapsed="false">
      <c r="A233" s="6" t="b">
        <f aca="false">IF(C233=C232,1 )</f>
        <v>0</v>
      </c>
      <c r="C233" s="1" t="n">
        <f aca="false">VALUE(RIGHT(G233,5))</f>
        <v>2261</v>
      </c>
      <c r="D233" s="1" t="n">
        <f aca="false">C233/10000*1000</f>
        <v>226.1</v>
      </c>
      <c r="F233" s="1" t="n">
        <v>227</v>
      </c>
      <c r="G233" s="1" t="s">
        <v>5238</v>
      </c>
      <c r="H233" s="1" t="n">
        <v>2266.128</v>
      </c>
      <c r="I233" s="1" t="n">
        <v>132.813</v>
      </c>
      <c r="J233" s="1" t="n">
        <v>4</v>
      </c>
      <c r="K233" s="1" t="n">
        <v>871</v>
      </c>
      <c r="L233" s="1" t="n">
        <v>86.439</v>
      </c>
      <c r="M233" s="1" t="n">
        <v>131.723</v>
      </c>
      <c r="N233" s="1" t="n">
        <v>73.62</v>
      </c>
      <c r="O233" s="1" t="n">
        <v>50.676</v>
      </c>
      <c r="P233" s="1" t="n">
        <v>27.134</v>
      </c>
      <c r="Q233" s="1" t="n">
        <v>132.277</v>
      </c>
      <c r="R233" s="1" t="n">
        <v>300971.388</v>
      </c>
      <c r="S233" s="1" t="n">
        <v>7561048</v>
      </c>
      <c r="U233" s="1" t="n">
        <f aca="false">S233/$S$7</f>
        <v>1.0454971590202</v>
      </c>
      <c r="V233" s="1" t="n">
        <f aca="false">-(O233+Q233-$M$5)</f>
        <v>-4.78799999999998</v>
      </c>
      <c r="W233" s="1" t="n">
        <f aca="false">-(O233-$M$5)</f>
        <v>127.489</v>
      </c>
      <c r="X233" s="1" t="n">
        <f aca="false">AVERAGE(W233:W237)</f>
        <v>127.6484</v>
      </c>
    </row>
    <row r="234" customFormat="false" ht="15" hidden="false" customHeight="false" outlineLevel="0" collapsed="false">
      <c r="A234" s="6" t="b">
        <f aca="false">IF(C234=C233,1 )</f>
        <v>0</v>
      </c>
      <c r="C234" s="1" t="n">
        <f aca="false">VALUE(RIGHT(G234,5))</f>
        <v>2271</v>
      </c>
      <c r="D234" s="1" t="n">
        <f aca="false">C234/10000*1000</f>
        <v>227.1</v>
      </c>
      <c r="F234" s="1" t="n">
        <v>228</v>
      </c>
      <c r="G234" s="1" t="s">
        <v>5239</v>
      </c>
      <c r="H234" s="1" t="n">
        <v>2274.646</v>
      </c>
      <c r="I234" s="1" t="n">
        <v>134.058</v>
      </c>
      <c r="J234" s="1" t="n">
        <v>2</v>
      </c>
      <c r="K234" s="1" t="n">
        <v>941</v>
      </c>
      <c r="L234" s="1" t="n">
        <v>86.415</v>
      </c>
      <c r="M234" s="1" t="n">
        <v>132.854</v>
      </c>
      <c r="N234" s="1" t="n">
        <v>71.825</v>
      </c>
      <c r="O234" s="1" t="n">
        <v>51.873</v>
      </c>
      <c r="P234" s="1" t="n">
        <v>28.53</v>
      </c>
      <c r="Q234" s="1" t="n">
        <v>130.282</v>
      </c>
      <c r="R234" s="1" t="n">
        <v>304934.265</v>
      </c>
      <c r="S234" s="1" t="n">
        <v>7660604</v>
      </c>
      <c r="U234" s="1" t="n">
        <f aca="false">S234/$S$7</f>
        <v>1.05926317600137</v>
      </c>
      <c r="V234" s="1" t="n">
        <f aca="false">-(O234+Q234-$M$5)</f>
        <v>-3.99000000000001</v>
      </c>
      <c r="W234" s="1" t="n">
        <f aca="false">-(O234-$M$5)</f>
        <v>126.292</v>
      </c>
      <c r="X234" s="1" t="n">
        <f aca="false">AVERAGE(W234:W238)</f>
        <v>127.369</v>
      </c>
    </row>
    <row r="235" customFormat="false" ht="15" hidden="false" customHeight="false" outlineLevel="0" collapsed="false">
      <c r="A235" s="6" t="b">
        <f aca="false">IF(C235=C234,1 )</f>
        <v>0</v>
      </c>
      <c r="C235" s="1" t="n">
        <f aca="false">VALUE(RIGHT(G235,5))</f>
        <v>2281</v>
      </c>
      <c r="D235" s="1" t="n">
        <f aca="false">C235/10000*1000</f>
        <v>228.1</v>
      </c>
      <c r="F235" s="1" t="n">
        <v>229</v>
      </c>
      <c r="G235" s="1" t="s">
        <v>5240</v>
      </c>
      <c r="H235" s="1" t="n">
        <v>2308.879</v>
      </c>
      <c r="I235" s="1" t="n">
        <v>134.748</v>
      </c>
      <c r="J235" s="1" t="n">
        <v>1</v>
      </c>
      <c r="K235" s="1" t="n">
        <v>827</v>
      </c>
      <c r="L235" s="1" t="n">
        <v>86.462</v>
      </c>
      <c r="M235" s="1" t="n">
        <v>132.153</v>
      </c>
      <c r="N235" s="1" t="n">
        <v>71.027</v>
      </c>
      <c r="O235" s="1" t="n">
        <v>47.285</v>
      </c>
      <c r="P235" s="1" t="n">
        <v>29.727</v>
      </c>
      <c r="Q235" s="1" t="n">
        <v>136.268</v>
      </c>
      <c r="R235" s="1" t="n">
        <v>311116.499</v>
      </c>
      <c r="S235" s="1" t="n">
        <v>7815915</v>
      </c>
      <c r="U235" s="1" t="n">
        <f aca="false">S235/$S$7</f>
        <v>1.08073866580974</v>
      </c>
      <c r="V235" s="1" t="n">
        <f aca="false">-(O235+Q235-$M$5)</f>
        <v>-5.38800000000001</v>
      </c>
      <c r="W235" s="1" t="n">
        <f aca="false">-(O235-$M$5)</f>
        <v>130.88</v>
      </c>
      <c r="X235" s="1" t="n">
        <f aca="false">AVERAGE(W235:W239)</f>
        <v>127.6882</v>
      </c>
    </row>
    <row r="236" customFormat="false" ht="15" hidden="false" customHeight="false" outlineLevel="0" collapsed="false">
      <c r="A236" s="6" t="b">
        <f aca="false">IF(C236=C235,1 )</f>
        <v>0</v>
      </c>
      <c r="C236" s="1" t="n">
        <f aca="false">VALUE(RIGHT(G236,5))</f>
        <v>2291</v>
      </c>
      <c r="D236" s="1" t="n">
        <f aca="false">C236/10000*1000</f>
        <v>229.1</v>
      </c>
      <c r="F236" s="1" t="n">
        <v>230</v>
      </c>
      <c r="G236" s="1" t="s">
        <v>5241</v>
      </c>
      <c r="H236" s="1" t="n">
        <v>2307.167</v>
      </c>
      <c r="I236" s="1" t="n">
        <v>134.237</v>
      </c>
      <c r="J236" s="1" t="n">
        <v>0</v>
      </c>
      <c r="K236" s="1" t="n">
        <v>765</v>
      </c>
      <c r="L236" s="1" t="n">
        <v>86.47</v>
      </c>
      <c r="M236" s="1" t="n">
        <v>132.16</v>
      </c>
      <c r="N236" s="1" t="n">
        <v>70.827</v>
      </c>
      <c r="O236" s="1" t="n">
        <v>49.878</v>
      </c>
      <c r="P236" s="1" t="n">
        <v>29.927</v>
      </c>
      <c r="Q236" s="1" t="n">
        <v>132.078</v>
      </c>
      <c r="R236" s="1" t="n">
        <v>309707.782</v>
      </c>
      <c r="S236" s="1" t="n">
        <v>7780525</v>
      </c>
      <c r="U236" s="1" t="n">
        <f aca="false">S236/$S$7</f>
        <v>1.07584514516845</v>
      </c>
      <c r="V236" s="1" t="n">
        <f aca="false">-(O236+Q236-$M$5)</f>
        <v>-3.79100000000003</v>
      </c>
      <c r="W236" s="1" t="n">
        <f aca="false">-(O236-$M$5)</f>
        <v>128.287</v>
      </c>
      <c r="X236" s="1" t="n">
        <f aca="false">AVERAGE(W236:W240)</f>
        <v>126.7306</v>
      </c>
    </row>
    <row r="237" customFormat="false" ht="15" hidden="false" customHeight="false" outlineLevel="0" collapsed="false">
      <c r="A237" s="6" t="b">
        <f aca="false">IF(C237=C236,1 )</f>
        <v>0</v>
      </c>
      <c r="C237" s="1" t="n">
        <f aca="false">VALUE(RIGHT(G237,5))</f>
        <v>2301</v>
      </c>
      <c r="D237" s="1" t="n">
        <f aca="false">C237/10000*1000</f>
        <v>230.1</v>
      </c>
      <c r="F237" s="1" t="n">
        <v>231</v>
      </c>
      <c r="G237" s="1" t="s">
        <v>5242</v>
      </c>
      <c r="H237" s="1" t="n">
        <v>2273.492</v>
      </c>
      <c r="I237" s="1" t="n">
        <v>132.807</v>
      </c>
      <c r="J237" s="1" t="n">
        <v>5</v>
      </c>
      <c r="K237" s="1" t="n">
        <v>870</v>
      </c>
      <c r="L237" s="1" t="n">
        <v>86.451</v>
      </c>
      <c r="M237" s="1" t="n">
        <v>131.829</v>
      </c>
      <c r="N237" s="1" t="n">
        <v>72.423</v>
      </c>
      <c r="O237" s="1" t="n">
        <v>52.871</v>
      </c>
      <c r="P237" s="1" t="n">
        <v>28.73</v>
      </c>
      <c r="Q237" s="1" t="n">
        <v>129.883</v>
      </c>
      <c r="R237" s="1" t="n">
        <v>301935.238</v>
      </c>
      <c r="S237" s="1" t="n">
        <v>7585262</v>
      </c>
      <c r="U237" s="1" t="n">
        <f aca="false">S237/$S$7</f>
        <v>1.04884532824337</v>
      </c>
      <c r="V237" s="1" t="n">
        <f aca="false">-(O237+Q237-$M$5)</f>
        <v>-4.58900000000003</v>
      </c>
      <c r="W237" s="1" t="n">
        <f aca="false">-(O237-$M$5)</f>
        <v>125.294</v>
      </c>
      <c r="X237" s="1" t="n">
        <f aca="false">AVERAGE(W237:W241)</f>
        <v>126.2118</v>
      </c>
    </row>
    <row r="238" customFormat="false" ht="15" hidden="false" customHeight="false" outlineLevel="0" collapsed="false">
      <c r="A238" s="6" t="b">
        <f aca="false">IF(C238=C237,1 )</f>
        <v>0</v>
      </c>
      <c r="C238" s="1" t="n">
        <f aca="false">VALUE(RIGHT(G238,5))</f>
        <v>2311</v>
      </c>
      <c r="D238" s="1" t="n">
        <f aca="false">C238/10000*1000</f>
        <v>231.1</v>
      </c>
      <c r="F238" s="1" t="n">
        <v>232</v>
      </c>
      <c r="G238" s="1" t="s">
        <v>5243</v>
      </c>
      <c r="H238" s="1" t="n">
        <v>2260.117</v>
      </c>
      <c r="I238" s="1" t="n">
        <v>134.825</v>
      </c>
      <c r="J238" s="1" t="n">
        <v>2</v>
      </c>
      <c r="K238" s="1" t="n">
        <v>787</v>
      </c>
      <c r="L238" s="1" t="n">
        <v>86.525</v>
      </c>
      <c r="M238" s="1" t="n">
        <v>132.113</v>
      </c>
      <c r="N238" s="1" t="n">
        <v>72.224</v>
      </c>
      <c r="O238" s="1" t="n">
        <v>52.073</v>
      </c>
      <c r="P238" s="1" t="n">
        <v>28.53</v>
      </c>
      <c r="Q238" s="1" t="n">
        <v>130.482</v>
      </c>
      <c r="R238" s="1" t="n">
        <v>304719.196</v>
      </c>
      <c r="S238" s="1" t="n">
        <v>7655201</v>
      </c>
      <c r="U238" s="1" t="n">
        <f aca="false">S238/$S$7</f>
        <v>1.05851608100208</v>
      </c>
      <c r="V238" s="1" t="n">
        <f aca="false">-(O238+Q238-$M$5)</f>
        <v>-4.39000000000002</v>
      </c>
      <c r="W238" s="1" t="n">
        <f aca="false">-(O238-$M$5)</f>
        <v>126.092</v>
      </c>
      <c r="X238" s="1" t="n">
        <f aca="false">AVERAGE(W238:W242)</f>
        <v>126.8502</v>
      </c>
    </row>
    <row r="239" customFormat="false" ht="15" hidden="false" customHeight="false" outlineLevel="0" collapsed="false">
      <c r="A239" s="6" t="b">
        <f aca="false">IF(C239=C238,1 )</f>
        <v>0</v>
      </c>
      <c r="C239" s="1" t="n">
        <f aca="false">VALUE(RIGHT(G239,5))</f>
        <v>2321</v>
      </c>
      <c r="D239" s="1" t="n">
        <f aca="false">C239/10000*1000</f>
        <v>232.1</v>
      </c>
      <c r="F239" s="1" t="n">
        <v>233</v>
      </c>
      <c r="G239" s="1" t="s">
        <v>5244</v>
      </c>
      <c r="H239" s="1" t="n">
        <v>2303.903</v>
      </c>
      <c r="I239" s="1" t="n">
        <v>132.064</v>
      </c>
      <c r="J239" s="1" t="n">
        <v>0</v>
      </c>
      <c r="K239" s="1" t="n">
        <v>927</v>
      </c>
      <c r="L239" s="1" t="n">
        <v>86.383</v>
      </c>
      <c r="M239" s="1" t="n">
        <v>132.455</v>
      </c>
      <c r="N239" s="1" t="n">
        <v>71.825</v>
      </c>
      <c r="O239" s="1" t="n">
        <v>50.277</v>
      </c>
      <c r="P239" s="1" t="n">
        <v>29.328</v>
      </c>
      <c r="Q239" s="1" t="n">
        <v>132.277</v>
      </c>
      <c r="R239" s="1" t="n">
        <v>304262.07</v>
      </c>
      <c r="S239" s="1" t="n">
        <v>7643717</v>
      </c>
      <c r="U239" s="1" t="n">
        <f aca="false">S239/$S$7</f>
        <v>1.05692814115906</v>
      </c>
      <c r="V239" s="1" t="n">
        <f aca="false">-(O239+Q239-$M$5)</f>
        <v>-4.38899999999998</v>
      </c>
      <c r="W239" s="1" t="n">
        <f aca="false">-(O239-$M$5)</f>
        <v>127.888</v>
      </c>
      <c r="X239" s="1" t="n">
        <f aca="false">AVERAGE(W239:W243)</f>
        <v>127.2492</v>
      </c>
    </row>
    <row r="240" customFormat="false" ht="15" hidden="false" customHeight="false" outlineLevel="0" collapsed="false">
      <c r="A240" s="6" t="b">
        <f aca="false">IF(C240=C239,1 )</f>
        <v>0</v>
      </c>
      <c r="C240" s="1" t="n">
        <f aca="false">VALUE(RIGHT(G240,5))</f>
        <v>2331</v>
      </c>
      <c r="D240" s="1" t="n">
        <f aca="false">C240/10000*1000</f>
        <v>233.1</v>
      </c>
      <c r="F240" s="1" t="n">
        <v>234</v>
      </c>
      <c r="G240" s="1" t="s">
        <v>5245</v>
      </c>
      <c r="H240" s="1" t="n">
        <v>2295.743</v>
      </c>
      <c r="I240" s="1" t="n">
        <v>133.639</v>
      </c>
      <c r="J240" s="1" t="n">
        <v>0</v>
      </c>
      <c r="K240" s="1" t="n">
        <v>935</v>
      </c>
      <c r="L240" s="1" t="n">
        <v>86.457</v>
      </c>
      <c r="M240" s="1" t="n">
        <v>132.486</v>
      </c>
      <c r="N240" s="1" t="n">
        <v>71.625</v>
      </c>
      <c r="O240" s="1" t="n">
        <v>52.073</v>
      </c>
      <c r="P240" s="1" t="n">
        <v>28.331</v>
      </c>
      <c r="Q240" s="1" t="n">
        <v>130.881</v>
      </c>
      <c r="R240" s="1" t="n">
        <v>306801.542</v>
      </c>
      <c r="S240" s="1" t="n">
        <v>7707514</v>
      </c>
      <c r="U240" s="1" t="n">
        <f aca="false">S240/$S$7</f>
        <v>1.06574961435352</v>
      </c>
      <c r="V240" s="1" t="n">
        <f aca="false">-(O240+Q240-$M$5)</f>
        <v>-4.78900000000002</v>
      </c>
      <c r="W240" s="1" t="n">
        <f aca="false">-(O240-$M$5)</f>
        <v>126.092</v>
      </c>
      <c r="X240" s="1" t="n">
        <f aca="false">AVERAGE(W240:W244)</f>
        <v>127.1294</v>
      </c>
    </row>
    <row r="241" customFormat="false" ht="15" hidden="false" customHeight="false" outlineLevel="0" collapsed="false">
      <c r="A241" s="6" t="b">
        <f aca="false">IF(C241=C240,1 )</f>
        <v>0</v>
      </c>
      <c r="C241" s="1" t="n">
        <f aca="false">VALUE(RIGHT(G241,5))</f>
        <v>2341</v>
      </c>
      <c r="D241" s="1" t="n">
        <f aca="false">C241/10000*1000</f>
        <v>234.1</v>
      </c>
      <c r="F241" s="1" t="n">
        <v>235</v>
      </c>
      <c r="G241" s="1" t="s">
        <v>5246</v>
      </c>
      <c r="H241" s="1" t="n">
        <v>2275.164</v>
      </c>
      <c r="I241" s="1" t="n">
        <v>133.442</v>
      </c>
      <c r="J241" s="1" t="n">
        <v>4</v>
      </c>
      <c r="K241" s="1" t="n">
        <v>726</v>
      </c>
      <c r="L241" s="1" t="n">
        <v>86.476</v>
      </c>
      <c r="M241" s="1" t="n">
        <v>132.039</v>
      </c>
      <c r="N241" s="1" t="n">
        <v>72.822</v>
      </c>
      <c r="O241" s="1" t="n">
        <v>52.472</v>
      </c>
      <c r="P241" s="1" t="n">
        <v>27.732</v>
      </c>
      <c r="Q241" s="1" t="n">
        <v>129.883</v>
      </c>
      <c r="R241" s="1" t="n">
        <v>303602.532</v>
      </c>
      <c r="S241" s="1" t="n">
        <v>7627148</v>
      </c>
      <c r="U241" s="1" t="n">
        <f aca="false">S241/$S$7</f>
        <v>1.05463707748273</v>
      </c>
      <c r="V241" s="1" t="n">
        <f aca="false">-(O241+Q241-$M$5)</f>
        <v>-4.19000000000003</v>
      </c>
      <c r="W241" s="1" t="n">
        <f aca="false">-(O241-$M$5)</f>
        <v>125.693</v>
      </c>
      <c r="X241" s="1" t="n">
        <f aca="false">AVERAGE(W241:W245)</f>
        <v>127.2492</v>
      </c>
    </row>
    <row r="242" customFormat="false" ht="15" hidden="false" customHeight="false" outlineLevel="0" collapsed="false">
      <c r="A242" s="6" t="b">
        <f aca="false">IF(C242=C241,1 )</f>
        <v>0</v>
      </c>
      <c r="C242" s="1" t="n">
        <f aca="false">VALUE(RIGHT(G242,5))</f>
        <v>2351</v>
      </c>
      <c r="D242" s="1" t="n">
        <f aca="false">C242/10000*1000</f>
        <v>235.1</v>
      </c>
      <c r="F242" s="1" t="n">
        <v>236</v>
      </c>
      <c r="G242" s="1" t="s">
        <v>5247</v>
      </c>
      <c r="H242" s="1" t="n">
        <v>2329.419</v>
      </c>
      <c r="I242" s="1" t="n">
        <v>133.787</v>
      </c>
      <c r="J242" s="1" t="n">
        <v>2</v>
      </c>
      <c r="K242" s="1" t="n">
        <v>831</v>
      </c>
      <c r="L242" s="1" t="n">
        <v>86.432</v>
      </c>
      <c r="M242" s="1" t="n">
        <v>132.778</v>
      </c>
      <c r="N242" s="1" t="n">
        <v>70.827</v>
      </c>
      <c r="O242" s="1" t="n">
        <v>49.679</v>
      </c>
      <c r="P242" s="1" t="n">
        <v>29.927</v>
      </c>
      <c r="Q242" s="1" t="n">
        <v>133.075</v>
      </c>
      <c r="R242" s="1" t="n">
        <v>311646.032</v>
      </c>
      <c r="S242" s="1" t="n">
        <v>7829218</v>
      </c>
      <c r="U242" s="1" t="n">
        <f aca="false">S242/$S$7</f>
        <v>1.08257812625311</v>
      </c>
      <c r="V242" s="1" t="n">
        <f aca="false">-(O242+Q242-$M$5)</f>
        <v>-4.589</v>
      </c>
      <c r="W242" s="1" t="n">
        <f aca="false">-(O242-$M$5)</f>
        <v>128.486</v>
      </c>
      <c r="X242" s="1" t="n">
        <f aca="false">AVERAGE(W242:W246)</f>
        <v>127.369</v>
      </c>
    </row>
    <row r="243" customFormat="false" ht="15" hidden="false" customHeight="false" outlineLevel="0" collapsed="false">
      <c r="A243" s="6" t="b">
        <f aca="false">IF(C243=C242,1 )</f>
        <v>0</v>
      </c>
      <c r="C243" s="1" t="n">
        <f aca="false">VALUE(RIGHT(G243,5))</f>
        <v>2361</v>
      </c>
      <c r="D243" s="1" t="n">
        <f aca="false">C243/10000*1000</f>
        <v>236.1</v>
      </c>
      <c r="F243" s="1" t="n">
        <v>237</v>
      </c>
      <c r="G243" s="1" t="s">
        <v>5248</v>
      </c>
      <c r="H243" s="1" t="n">
        <v>2291.683</v>
      </c>
      <c r="I243" s="1" t="n">
        <v>133.089</v>
      </c>
      <c r="J243" s="1" t="n">
        <v>1</v>
      </c>
      <c r="K243" s="1" t="n">
        <v>857</v>
      </c>
      <c r="L243" s="1" t="n">
        <v>86.515</v>
      </c>
      <c r="M243" s="1" t="n">
        <v>132.894</v>
      </c>
      <c r="N243" s="1" t="n">
        <v>71.226</v>
      </c>
      <c r="O243" s="1" t="n">
        <v>50.078</v>
      </c>
      <c r="P243" s="1" t="n">
        <v>29.927</v>
      </c>
      <c r="Q243" s="1" t="n">
        <v>132.477</v>
      </c>
      <c r="R243" s="1" t="n">
        <v>304996.999</v>
      </c>
      <c r="S243" s="1" t="n">
        <v>7662180</v>
      </c>
      <c r="U243" s="1" t="n">
        <f aca="false">S243/$S$7</f>
        <v>1.05948109599376</v>
      </c>
      <c r="V243" s="1" t="n">
        <f aca="false">-(O243+Q243-$M$5)</f>
        <v>-4.39000000000002</v>
      </c>
      <c r="W243" s="1" t="n">
        <f aca="false">-(O243-$M$5)</f>
        <v>128.087</v>
      </c>
      <c r="X243" s="1" t="n">
        <f aca="false">AVERAGE(W243:W247)</f>
        <v>127.5686</v>
      </c>
    </row>
    <row r="244" customFormat="false" ht="15" hidden="false" customHeight="false" outlineLevel="0" collapsed="false">
      <c r="A244" s="6" t="b">
        <f aca="false">IF(C244=C243,1 )</f>
        <v>0</v>
      </c>
      <c r="C244" s="1" t="n">
        <f aca="false">VALUE(RIGHT(G244,5))</f>
        <v>2371</v>
      </c>
      <c r="D244" s="1" t="n">
        <f aca="false">C244/10000*1000</f>
        <v>237.1</v>
      </c>
      <c r="F244" s="1" t="n">
        <v>238</v>
      </c>
      <c r="G244" s="1" t="s">
        <v>5249</v>
      </c>
      <c r="H244" s="1" t="n">
        <v>2293.474</v>
      </c>
      <c r="I244" s="1" t="n">
        <v>133.738</v>
      </c>
      <c r="J244" s="1" t="n">
        <v>4</v>
      </c>
      <c r="K244" s="1" t="n">
        <v>766</v>
      </c>
      <c r="L244" s="1" t="n">
        <v>86.438</v>
      </c>
      <c r="M244" s="1" t="n">
        <v>132.785</v>
      </c>
      <c r="N244" s="1" t="n">
        <v>71.226</v>
      </c>
      <c r="O244" s="1" t="n">
        <v>50.876</v>
      </c>
      <c r="P244" s="1" t="n">
        <v>29.328</v>
      </c>
      <c r="Q244" s="1" t="n">
        <v>131.28</v>
      </c>
      <c r="R244" s="1" t="n">
        <v>306725.235</v>
      </c>
      <c r="S244" s="1" t="n">
        <v>7705597</v>
      </c>
      <c r="U244" s="1" t="n">
        <f aca="false">S244/$S$7</f>
        <v>1.06548454289069</v>
      </c>
      <c r="V244" s="1" t="n">
        <f aca="false">-(O244+Q244-$M$5)</f>
        <v>-3.99100000000001</v>
      </c>
      <c r="W244" s="1" t="n">
        <f aca="false">-(O244-$M$5)</f>
        <v>127.289</v>
      </c>
      <c r="X244" s="1" t="n">
        <f aca="false">AVERAGE(W244:W248)</f>
        <v>127.2096</v>
      </c>
    </row>
    <row r="245" customFormat="false" ht="15" hidden="false" customHeight="false" outlineLevel="0" collapsed="false">
      <c r="A245" s="6" t="b">
        <f aca="false">IF(C245=C244,1 )</f>
        <v>0</v>
      </c>
      <c r="C245" s="1" t="n">
        <f aca="false">VALUE(RIGHT(G245,5))</f>
        <v>2381</v>
      </c>
      <c r="D245" s="1" t="n">
        <f aca="false">C245/10000*1000</f>
        <v>238.1</v>
      </c>
      <c r="F245" s="1" t="n">
        <v>239</v>
      </c>
      <c r="G245" s="1" t="s">
        <v>5250</v>
      </c>
      <c r="H245" s="1" t="n">
        <v>2310.71</v>
      </c>
      <c r="I245" s="1" t="n">
        <v>132.086</v>
      </c>
      <c r="J245" s="1" t="n">
        <v>1</v>
      </c>
      <c r="K245" s="1" t="n">
        <v>933</v>
      </c>
      <c r="L245" s="1" t="n">
        <v>86.498</v>
      </c>
      <c r="M245" s="1" t="n">
        <v>132.54</v>
      </c>
      <c r="N245" s="1" t="n">
        <v>71.825</v>
      </c>
      <c r="O245" s="1" t="n">
        <v>51.474</v>
      </c>
      <c r="P245" s="1" t="n">
        <v>28.53</v>
      </c>
      <c r="Q245" s="1" t="n">
        <v>131.08</v>
      </c>
      <c r="R245" s="1" t="n">
        <v>305213.222</v>
      </c>
      <c r="S245" s="1" t="n">
        <v>7667612</v>
      </c>
      <c r="U245" s="1" t="n">
        <f aca="false">S245/$S$7</f>
        <v>1.06023220094214</v>
      </c>
      <c r="V245" s="1" t="n">
        <f aca="false">-(O245+Q245-$M$5)</f>
        <v>-4.38900000000001</v>
      </c>
      <c r="W245" s="1" t="n">
        <f aca="false">-(O245-$M$5)</f>
        <v>126.691</v>
      </c>
      <c r="X245" s="1" t="n">
        <f aca="false">AVERAGE(W245:W249)</f>
        <v>126.4914</v>
      </c>
    </row>
    <row r="246" customFormat="false" ht="15" hidden="false" customHeight="false" outlineLevel="0" collapsed="false">
      <c r="A246" s="6" t="b">
        <f aca="false">IF(C246=C245,1 )</f>
        <v>0</v>
      </c>
      <c r="C246" s="1" t="n">
        <f aca="false">VALUE(RIGHT(G246,5))</f>
        <v>2391</v>
      </c>
      <c r="D246" s="1" t="n">
        <f aca="false">C246/10000*1000</f>
        <v>239.1</v>
      </c>
      <c r="F246" s="1" t="n">
        <v>240</v>
      </c>
      <c r="G246" s="1" t="s">
        <v>5251</v>
      </c>
      <c r="H246" s="1" t="n">
        <v>2309.794</v>
      </c>
      <c r="I246" s="1" t="n">
        <v>132.713</v>
      </c>
      <c r="J246" s="1" t="n">
        <v>0</v>
      </c>
      <c r="K246" s="1" t="n">
        <v>817</v>
      </c>
      <c r="L246" s="1" t="n">
        <v>86.436</v>
      </c>
      <c r="M246" s="1" t="n">
        <v>132.614</v>
      </c>
      <c r="N246" s="1" t="n">
        <v>71.027</v>
      </c>
      <c r="O246" s="1" t="n">
        <v>51.873</v>
      </c>
      <c r="P246" s="1" t="n">
        <v>29.727</v>
      </c>
      <c r="Q246" s="1" t="n">
        <v>129.684</v>
      </c>
      <c r="R246" s="1" t="n">
        <v>306539.423</v>
      </c>
      <c r="S246" s="1" t="n">
        <v>7700929</v>
      </c>
      <c r="U246" s="1" t="n">
        <f aca="false">S246/$S$7</f>
        <v>1.06483907935993</v>
      </c>
      <c r="V246" s="1" t="n">
        <f aca="false">-(O246+Q246-$M$5)</f>
        <v>-3.392</v>
      </c>
      <c r="W246" s="1" t="n">
        <f aca="false">-(O246-$M$5)</f>
        <v>126.292</v>
      </c>
      <c r="X246" s="1" t="n">
        <f aca="false">AVERAGE(W246:W250)</f>
        <v>126.7308</v>
      </c>
    </row>
    <row r="247" customFormat="false" ht="15" hidden="false" customHeight="false" outlineLevel="0" collapsed="false">
      <c r="A247" s="6" t="b">
        <f aca="false">IF(C247=C246,1 )</f>
        <v>0</v>
      </c>
      <c r="C247" s="1" t="n">
        <f aca="false">VALUE(RIGHT(G247,5))</f>
        <v>2401</v>
      </c>
      <c r="D247" s="1" t="n">
        <f aca="false">C247/10000*1000</f>
        <v>240.1</v>
      </c>
      <c r="F247" s="1" t="n">
        <v>241</v>
      </c>
      <c r="G247" s="1" t="s">
        <v>5252</v>
      </c>
      <c r="H247" s="1" t="n">
        <v>2291.922</v>
      </c>
      <c r="I247" s="1" t="n">
        <v>133.188</v>
      </c>
      <c r="J247" s="1" t="n">
        <v>0</v>
      </c>
      <c r="K247" s="1" t="n">
        <v>778</v>
      </c>
      <c r="L247" s="1" t="n">
        <v>86.51</v>
      </c>
      <c r="M247" s="1" t="n">
        <v>132.323</v>
      </c>
      <c r="N247" s="1" t="n">
        <v>71.027</v>
      </c>
      <c r="O247" s="1" t="n">
        <v>48.681</v>
      </c>
      <c r="P247" s="1" t="n">
        <v>29.328</v>
      </c>
      <c r="Q247" s="1" t="n">
        <v>132.876</v>
      </c>
      <c r="R247" s="1" t="n">
        <v>305257.088</v>
      </c>
      <c r="S247" s="1" t="n">
        <v>7668714</v>
      </c>
      <c r="U247" s="1" t="n">
        <f aca="false">S247/$S$7</f>
        <v>1.06038457900789</v>
      </c>
      <c r="V247" s="1" t="n">
        <f aca="false">-(O247+Q247-$M$5)</f>
        <v>-3.39200000000002</v>
      </c>
      <c r="W247" s="1" t="n">
        <f aca="false">-(O247-$M$5)</f>
        <v>129.484</v>
      </c>
      <c r="X247" s="1" t="n">
        <f aca="false">AVERAGE(W247:W251)</f>
        <v>126.3716</v>
      </c>
    </row>
    <row r="248" customFormat="false" ht="15" hidden="false" customHeight="false" outlineLevel="0" collapsed="false">
      <c r="A248" s="6" t="b">
        <f aca="false">IF(C248=C247,1 )</f>
        <v>0</v>
      </c>
      <c r="C248" s="1" t="n">
        <f aca="false">VALUE(RIGHT(G248,5))</f>
        <v>2411</v>
      </c>
      <c r="D248" s="1" t="n">
        <f aca="false">C248/10000*1000</f>
        <v>241.1</v>
      </c>
      <c r="F248" s="1" t="n">
        <v>242</v>
      </c>
      <c r="G248" s="1" t="s">
        <v>5253</v>
      </c>
      <c r="H248" s="1" t="n">
        <v>2299.485</v>
      </c>
      <c r="I248" s="1" t="n">
        <v>133.092</v>
      </c>
      <c r="J248" s="1" t="n">
        <v>1</v>
      </c>
      <c r="K248" s="1" t="n">
        <v>845</v>
      </c>
      <c r="L248" s="1" t="n">
        <v>86.454</v>
      </c>
      <c r="M248" s="1" t="n">
        <v>132.716</v>
      </c>
      <c r="N248" s="1" t="n">
        <v>70.229</v>
      </c>
      <c r="O248" s="1" t="n">
        <v>51.873</v>
      </c>
      <c r="P248" s="1" t="n">
        <v>30.326</v>
      </c>
      <c r="Q248" s="1" t="n">
        <v>129.883</v>
      </c>
      <c r="R248" s="1" t="n">
        <v>306044.162</v>
      </c>
      <c r="S248" s="1" t="n">
        <v>7688487</v>
      </c>
      <c r="U248" s="1" t="n">
        <f aca="false">S248/$S$7</f>
        <v>1.06311867292256</v>
      </c>
      <c r="V248" s="1" t="n">
        <f aca="false">-(O248+Q248-$M$5)</f>
        <v>-3.59100000000001</v>
      </c>
      <c r="W248" s="1" t="n">
        <f aca="false">-(O248-$M$5)</f>
        <v>126.292</v>
      </c>
      <c r="X248" s="1" t="n">
        <f aca="false">AVERAGE(W248:W252)</f>
        <v>125.813</v>
      </c>
    </row>
    <row r="249" customFormat="false" ht="15" hidden="false" customHeight="false" outlineLevel="0" collapsed="false">
      <c r="A249" s="6" t="b">
        <f aca="false">IF(C249=C248,1 )</f>
        <v>0</v>
      </c>
      <c r="C249" s="1" t="n">
        <f aca="false">VALUE(RIGHT(G249,5))</f>
        <v>2421</v>
      </c>
      <c r="D249" s="1" t="n">
        <f aca="false">C249/10000*1000</f>
        <v>242.1</v>
      </c>
      <c r="F249" s="1" t="n">
        <v>243</v>
      </c>
      <c r="G249" s="1" t="s">
        <v>5254</v>
      </c>
      <c r="H249" s="1" t="n">
        <v>2247.101</v>
      </c>
      <c r="I249" s="1" t="n">
        <v>135.746</v>
      </c>
      <c r="J249" s="1" t="n">
        <v>4</v>
      </c>
      <c r="K249" s="1" t="n">
        <v>856</v>
      </c>
      <c r="L249" s="1" t="n">
        <v>86.546</v>
      </c>
      <c r="M249" s="1" t="n">
        <v>132.833</v>
      </c>
      <c r="N249" s="1" t="n">
        <v>72.623</v>
      </c>
      <c r="O249" s="1" t="n">
        <v>54.467</v>
      </c>
      <c r="P249" s="1" t="n">
        <v>28.929</v>
      </c>
      <c r="Q249" s="1" t="n">
        <v>127.688</v>
      </c>
      <c r="R249" s="1" t="n">
        <v>305034.973</v>
      </c>
      <c r="S249" s="1" t="n">
        <v>7663134</v>
      </c>
      <c r="U249" s="1" t="n">
        <f aca="false">S249/$S$7</f>
        <v>1.05961300949169</v>
      </c>
      <c r="V249" s="1" t="n">
        <f aca="false">-(O249+Q249-$M$5)</f>
        <v>-3.99000000000001</v>
      </c>
      <c r="W249" s="1" t="n">
        <f aca="false">-(O249-$M$5)</f>
        <v>123.698</v>
      </c>
      <c r="X249" s="1" t="n">
        <f aca="false">AVERAGE(W249:W253)</f>
        <v>125.4936</v>
      </c>
    </row>
    <row r="250" customFormat="false" ht="15" hidden="false" customHeight="false" outlineLevel="0" collapsed="false">
      <c r="A250" s="6" t="b">
        <f aca="false">IF(C250=C249,1 )</f>
        <v>0</v>
      </c>
      <c r="C250" s="1" t="n">
        <f aca="false">VALUE(RIGHT(G250,5))</f>
        <v>2431</v>
      </c>
      <c r="D250" s="1" t="n">
        <f aca="false">C250/10000*1000</f>
        <v>243.1</v>
      </c>
      <c r="F250" s="1" t="n">
        <v>244</v>
      </c>
      <c r="G250" s="1" t="s">
        <v>5255</v>
      </c>
      <c r="H250" s="1" t="n">
        <v>2287.105</v>
      </c>
      <c r="I250" s="1" t="n">
        <v>134.148</v>
      </c>
      <c r="J250" s="1" t="n">
        <v>0</v>
      </c>
      <c r="K250" s="1" t="n">
        <v>827</v>
      </c>
      <c r="L250" s="1" t="n">
        <v>86.451</v>
      </c>
      <c r="M250" s="1" t="n">
        <v>132.222</v>
      </c>
      <c r="N250" s="1" t="n">
        <v>72.423</v>
      </c>
      <c r="O250" s="1" t="n">
        <v>50.277</v>
      </c>
      <c r="P250" s="1" t="n">
        <v>28.131</v>
      </c>
      <c r="Q250" s="1" t="n">
        <v>131.878</v>
      </c>
      <c r="R250" s="1" t="n">
        <v>306810.18</v>
      </c>
      <c r="S250" s="1" t="n">
        <v>7707731</v>
      </c>
      <c r="U250" s="1" t="n">
        <f aca="false">S250/$S$7</f>
        <v>1.0657796198347</v>
      </c>
      <c r="V250" s="1" t="n">
        <f aca="false">-(O250+Q250-$M$5)</f>
        <v>-3.98999999999998</v>
      </c>
      <c r="W250" s="1" t="n">
        <f aca="false">-(O250-$M$5)</f>
        <v>127.888</v>
      </c>
      <c r="X250" s="1" t="n">
        <f aca="false">AVERAGE(W250:W254)</f>
        <v>125.7728</v>
      </c>
    </row>
    <row r="251" customFormat="false" ht="15" hidden="false" customHeight="false" outlineLevel="0" collapsed="false">
      <c r="A251" s="6" t="b">
        <f aca="false">IF(C251=C250,1 )</f>
        <v>0</v>
      </c>
      <c r="C251" s="1" t="n">
        <f aca="false">VALUE(RIGHT(G251,5))</f>
        <v>2441</v>
      </c>
      <c r="D251" s="1" t="n">
        <f aca="false">C251/10000*1000</f>
        <v>244.1</v>
      </c>
      <c r="F251" s="1" t="n">
        <v>245</v>
      </c>
      <c r="G251" s="1" t="s">
        <v>5256</v>
      </c>
      <c r="H251" s="1" t="n">
        <v>2305.894</v>
      </c>
      <c r="I251" s="1" t="n">
        <v>133.678</v>
      </c>
      <c r="J251" s="1" t="n">
        <v>1</v>
      </c>
      <c r="K251" s="1" t="n">
        <v>785</v>
      </c>
      <c r="L251" s="1" t="n">
        <v>86.455</v>
      </c>
      <c r="M251" s="1" t="n">
        <v>133.168</v>
      </c>
      <c r="N251" s="1" t="n">
        <v>71.226</v>
      </c>
      <c r="O251" s="1" t="n">
        <v>53.669</v>
      </c>
      <c r="P251" s="1" t="n">
        <v>30.925</v>
      </c>
      <c r="Q251" s="1" t="n">
        <v>128.287</v>
      </c>
      <c r="R251" s="1" t="n">
        <v>308247.358</v>
      </c>
      <c r="S251" s="1" t="n">
        <v>7743836</v>
      </c>
      <c r="U251" s="1" t="n">
        <f aca="false">S251/$S$7</f>
        <v>1.07077200646238</v>
      </c>
      <c r="V251" s="1" t="n">
        <f aca="false">-(O251+Q251-$M$5)</f>
        <v>-3.79100000000003</v>
      </c>
      <c r="W251" s="1" t="n">
        <f aca="false">-(O251-$M$5)</f>
        <v>124.496</v>
      </c>
      <c r="X251" s="1" t="n">
        <f aca="false">AVERAGE(W251:W255)</f>
        <v>125.294</v>
      </c>
    </row>
    <row r="252" customFormat="false" ht="15" hidden="false" customHeight="false" outlineLevel="0" collapsed="false">
      <c r="A252" s="6" t="b">
        <f aca="false">IF(C252=C251,1 )</f>
        <v>0</v>
      </c>
      <c r="C252" s="1" t="n">
        <f aca="false">VALUE(RIGHT(G252,5))</f>
        <v>2451</v>
      </c>
      <c r="D252" s="1" t="n">
        <f aca="false">C252/10000*1000</f>
        <v>245.1</v>
      </c>
      <c r="F252" s="1" t="n">
        <v>246</v>
      </c>
      <c r="G252" s="1" t="s">
        <v>5257</v>
      </c>
      <c r="H252" s="1" t="n">
        <v>2309.197</v>
      </c>
      <c r="I252" s="1" t="n">
        <v>133.12</v>
      </c>
      <c r="J252" s="1" t="n">
        <v>0</v>
      </c>
      <c r="K252" s="1" t="n">
        <v>918</v>
      </c>
      <c r="L252" s="1" t="n">
        <v>86.468</v>
      </c>
      <c r="M252" s="1" t="n">
        <v>132.806</v>
      </c>
      <c r="N252" s="1" t="n">
        <v>71.625</v>
      </c>
      <c r="O252" s="1" t="n">
        <v>51.474</v>
      </c>
      <c r="P252" s="1" t="n">
        <v>29.129</v>
      </c>
      <c r="Q252" s="1" t="n">
        <v>130.282</v>
      </c>
      <c r="R252" s="1" t="n">
        <v>307401.212</v>
      </c>
      <c r="S252" s="1" t="n">
        <v>7722579</v>
      </c>
      <c r="U252" s="1" t="n">
        <f aca="false">S252/$S$7</f>
        <v>1.06783271377315</v>
      </c>
      <c r="V252" s="1" t="n">
        <f aca="false">-(O252+Q252-$M$5)</f>
        <v>-3.59100000000001</v>
      </c>
      <c r="W252" s="1" t="n">
        <f aca="false">-(O252-$M$5)</f>
        <v>126.691</v>
      </c>
      <c r="X252" s="1" t="n">
        <f aca="false">AVERAGE(W252:W256)</f>
        <v>124.7354</v>
      </c>
    </row>
    <row r="253" customFormat="false" ht="15" hidden="false" customHeight="false" outlineLevel="0" collapsed="false">
      <c r="A253" s="6" t="b">
        <f aca="false">IF(C253=C252,1 )</f>
        <v>0</v>
      </c>
      <c r="C253" s="1" t="n">
        <f aca="false">VALUE(RIGHT(G253,5))</f>
        <v>2461</v>
      </c>
      <c r="D253" s="1" t="n">
        <f aca="false">C253/10000*1000</f>
        <v>246.1</v>
      </c>
      <c r="F253" s="1" t="n">
        <v>247</v>
      </c>
      <c r="G253" s="1" t="s">
        <v>5258</v>
      </c>
      <c r="H253" s="1" t="n">
        <v>2304.023</v>
      </c>
      <c r="I253" s="1" t="n">
        <v>133.204</v>
      </c>
      <c r="J253" s="1" t="n">
        <v>4</v>
      </c>
      <c r="K253" s="1" t="n">
        <v>913</v>
      </c>
      <c r="L253" s="1" t="n">
        <v>86.404</v>
      </c>
      <c r="M253" s="1" t="n">
        <v>132.788</v>
      </c>
      <c r="N253" s="1" t="n">
        <v>71.226</v>
      </c>
      <c r="O253" s="1" t="n">
        <v>53.47</v>
      </c>
      <c r="P253" s="1" t="n">
        <v>30.126</v>
      </c>
      <c r="Q253" s="1" t="n">
        <v>131.08</v>
      </c>
      <c r="R253" s="1" t="n">
        <v>306904.797</v>
      </c>
      <c r="S253" s="1" t="n">
        <v>7710108</v>
      </c>
      <c r="U253" s="1" t="n">
        <f aca="false">S253/$S$7</f>
        <v>1.06610829738667</v>
      </c>
      <c r="V253" s="1" t="n">
        <f aca="false">-(O253+Q253-$M$5)</f>
        <v>-6.38500000000002</v>
      </c>
      <c r="W253" s="1" t="n">
        <f aca="false">-(O253-$M$5)</f>
        <v>124.695</v>
      </c>
      <c r="X253" s="1" t="n">
        <f aca="false">AVERAGE(W253:W257)</f>
        <v>124.7752</v>
      </c>
    </row>
    <row r="254" customFormat="false" ht="15" hidden="false" customHeight="false" outlineLevel="0" collapsed="false">
      <c r="A254" s="6" t="b">
        <f aca="false">IF(C254=C253,1 )</f>
        <v>0</v>
      </c>
      <c r="C254" s="1" t="n">
        <f aca="false">VALUE(RIGHT(G254,5))</f>
        <v>2471</v>
      </c>
      <c r="D254" s="1" t="n">
        <f aca="false">C254/10000*1000</f>
        <v>247.1</v>
      </c>
      <c r="F254" s="1" t="n">
        <v>248</v>
      </c>
      <c r="G254" s="1" t="s">
        <v>5259</v>
      </c>
      <c r="H254" s="1" t="n">
        <v>2297.932</v>
      </c>
      <c r="I254" s="1" t="n">
        <v>132.813</v>
      </c>
      <c r="J254" s="1" t="n">
        <v>0</v>
      </c>
      <c r="K254" s="1" t="n">
        <v>904</v>
      </c>
      <c r="L254" s="1" t="n">
        <v>86.463</v>
      </c>
      <c r="M254" s="1" t="n">
        <v>132.915</v>
      </c>
      <c r="N254" s="1" t="n">
        <v>70.229</v>
      </c>
      <c r="O254" s="1" t="n">
        <v>53.071</v>
      </c>
      <c r="P254" s="1" t="n">
        <v>31.124</v>
      </c>
      <c r="Q254" s="1" t="n">
        <v>128.886</v>
      </c>
      <c r="R254" s="1" t="n">
        <v>305194.355</v>
      </c>
      <c r="S254" s="1" t="n">
        <v>7667138</v>
      </c>
      <c r="U254" s="1" t="n">
        <f aca="false">S254/$S$7</f>
        <v>1.0601666590155</v>
      </c>
      <c r="V254" s="1" t="n">
        <f aca="false">-(O254+Q254-$M$5)</f>
        <v>-3.792</v>
      </c>
      <c r="W254" s="1" t="n">
        <f aca="false">-(O254-$M$5)</f>
        <v>125.094</v>
      </c>
      <c r="X254" s="1" t="n">
        <f aca="false">AVERAGE(W254:W258)</f>
        <v>124.7752</v>
      </c>
    </row>
    <row r="255" customFormat="false" ht="15" hidden="false" customHeight="false" outlineLevel="0" collapsed="false">
      <c r="A255" s="6" t="b">
        <f aca="false">IF(C255=C254,1 )</f>
        <v>0</v>
      </c>
      <c r="C255" s="1" t="n">
        <f aca="false">VALUE(RIGHT(G255,5))</f>
        <v>2481</v>
      </c>
      <c r="D255" s="1" t="n">
        <f aca="false">C255/10000*1000</f>
        <v>248.1</v>
      </c>
      <c r="F255" s="1" t="n">
        <v>249</v>
      </c>
      <c r="G255" s="1" t="s">
        <v>5260</v>
      </c>
      <c r="H255" s="1" t="n">
        <v>2282.329</v>
      </c>
      <c r="I255" s="1" t="n">
        <v>133.223</v>
      </c>
      <c r="J255" s="1" t="n">
        <v>2</v>
      </c>
      <c r="K255" s="1" t="n">
        <v>843</v>
      </c>
      <c r="L255" s="1" t="n">
        <v>86.516</v>
      </c>
      <c r="M255" s="1" t="n">
        <v>132.594</v>
      </c>
      <c r="N255" s="1" t="n">
        <v>71.226</v>
      </c>
      <c r="O255" s="1" t="n">
        <v>52.671</v>
      </c>
      <c r="P255" s="1" t="n">
        <v>28.929</v>
      </c>
      <c r="Q255" s="1" t="n">
        <v>129.684</v>
      </c>
      <c r="R255" s="1" t="n">
        <v>304058.902</v>
      </c>
      <c r="S255" s="1" t="n">
        <v>7638613</v>
      </c>
      <c r="U255" s="1" t="n">
        <f aca="false">S255/$S$7</f>
        <v>1.05622239011772</v>
      </c>
      <c r="V255" s="1" t="n">
        <f aca="false">-(O255+Q255-$M$5)</f>
        <v>-4.19</v>
      </c>
      <c r="W255" s="1" t="n">
        <f aca="false">-(O255-$M$5)</f>
        <v>125.494</v>
      </c>
      <c r="X255" s="1" t="n">
        <f aca="false">AVERAGE(W255:W259)</f>
        <v>125.334</v>
      </c>
    </row>
    <row r="256" customFormat="false" ht="15" hidden="false" customHeight="false" outlineLevel="0" collapsed="false">
      <c r="A256" s="6" t="b">
        <f aca="false">IF(C256=C255,1 )</f>
        <v>0</v>
      </c>
      <c r="C256" s="1" t="n">
        <f aca="false">VALUE(RIGHT(G256,5))</f>
        <v>2491</v>
      </c>
      <c r="D256" s="1" t="n">
        <f aca="false">C256/10000*1000</f>
        <v>249.1</v>
      </c>
      <c r="F256" s="1" t="n">
        <v>250</v>
      </c>
      <c r="G256" s="1" t="s">
        <v>5261</v>
      </c>
      <c r="H256" s="1" t="n">
        <v>2270.188</v>
      </c>
      <c r="I256" s="1" t="n">
        <v>135.048</v>
      </c>
      <c r="J256" s="1" t="n">
        <v>4</v>
      </c>
      <c r="K256" s="1" t="n">
        <v>800</v>
      </c>
      <c r="L256" s="1" t="n">
        <v>86.435</v>
      </c>
      <c r="M256" s="1" t="n">
        <v>132.948</v>
      </c>
      <c r="N256" s="1" t="n">
        <v>71.027</v>
      </c>
      <c r="O256" s="1" t="n">
        <v>56.462</v>
      </c>
      <c r="P256" s="1" t="n">
        <v>29.328</v>
      </c>
      <c r="Q256" s="1" t="n">
        <v>125.095</v>
      </c>
      <c r="R256" s="1" t="n">
        <v>306585.478</v>
      </c>
      <c r="S256" s="1" t="n">
        <v>7702086</v>
      </c>
      <c r="U256" s="1" t="n">
        <f aca="false">S256/$S$7</f>
        <v>1.06499906250156</v>
      </c>
      <c r="V256" s="1" t="n">
        <f aca="false">-(O256+Q256-$M$5)</f>
        <v>-3.39200000000002</v>
      </c>
      <c r="W256" s="1" t="n">
        <f aca="false">-(O256-$M$5)</f>
        <v>121.703</v>
      </c>
      <c r="X256" s="1" t="n">
        <f aca="false">AVERAGE(W256:W260)</f>
        <v>126.132</v>
      </c>
    </row>
    <row r="257" customFormat="false" ht="15" hidden="false" customHeight="false" outlineLevel="0" collapsed="false">
      <c r="A257" s="6" t="b">
        <f aca="false">IF(C257=C256,1 )</f>
        <v>0</v>
      </c>
      <c r="C257" s="1" t="n">
        <f aca="false">VALUE(RIGHT(G257,5))</f>
        <v>2501</v>
      </c>
      <c r="D257" s="1" t="n">
        <f aca="false">C257/10000*1000</f>
        <v>250.1</v>
      </c>
      <c r="F257" s="1" t="n">
        <v>251</v>
      </c>
      <c r="G257" s="1" t="s">
        <v>5262</v>
      </c>
      <c r="H257" s="1" t="n">
        <v>2348.764</v>
      </c>
      <c r="I257" s="1" t="n">
        <v>131.815</v>
      </c>
      <c r="J257" s="1" t="n">
        <v>0</v>
      </c>
      <c r="K257" s="1" t="n">
        <v>806</v>
      </c>
      <c r="L257" s="1" t="n">
        <v>86.47</v>
      </c>
      <c r="M257" s="1" t="n">
        <v>131.69</v>
      </c>
      <c r="N257" s="1" t="n">
        <v>71.226</v>
      </c>
      <c r="O257" s="1" t="n">
        <v>51.275</v>
      </c>
      <c r="P257" s="1" t="n">
        <v>29.927</v>
      </c>
      <c r="Q257" s="1" t="n">
        <v>131.28</v>
      </c>
      <c r="R257" s="1" t="n">
        <v>309601.86</v>
      </c>
      <c r="S257" s="1" t="n">
        <v>7777864</v>
      </c>
      <c r="U257" s="1" t="n">
        <f aca="false">S257/$S$7</f>
        <v>1.07547719777014</v>
      </c>
      <c r="V257" s="1" t="n">
        <f aca="false">-(O257+Q257-$M$5)</f>
        <v>-4.39000000000002</v>
      </c>
      <c r="W257" s="1" t="n">
        <f aca="false">-(O257-$M$5)</f>
        <v>126.89</v>
      </c>
      <c r="X257" s="1" t="n">
        <f aca="false">AVERAGE(W257:W261)</f>
        <v>127.0098</v>
      </c>
    </row>
    <row r="258" customFormat="false" ht="15" hidden="false" customHeight="false" outlineLevel="0" collapsed="false">
      <c r="A258" s="6" t="b">
        <f aca="false">IF(C258=C257,1 )</f>
        <v>0</v>
      </c>
      <c r="C258" s="1" t="n">
        <f aca="false">VALUE(RIGHT(G258,5))</f>
        <v>2511</v>
      </c>
      <c r="D258" s="1" t="n">
        <f aca="false">C258/10000*1000</f>
        <v>251.1</v>
      </c>
      <c r="F258" s="1" t="n">
        <v>252</v>
      </c>
      <c r="G258" s="1" t="s">
        <v>5263</v>
      </c>
      <c r="H258" s="1" t="n">
        <v>2251.161</v>
      </c>
      <c r="I258" s="1" t="n">
        <v>133.266</v>
      </c>
      <c r="J258" s="1" t="n">
        <v>2</v>
      </c>
      <c r="K258" s="1" t="n">
        <v>780</v>
      </c>
      <c r="L258" s="1" t="n">
        <v>86.492</v>
      </c>
      <c r="M258" s="1" t="n">
        <v>132.711</v>
      </c>
      <c r="N258" s="1" t="n">
        <v>72.423</v>
      </c>
      <c r="O258" s="1" t="n">
        <v>53.47</v>
      </c>
      <c r="P258" s="1" t="n">
        <v>29.328</v>
      </c>
      <c r="Q258" s="1" t="n">
        <v>128.486</v>
      </c>
      <c r="R258" s="1" t="n">
        <v>300002.999</v>
      </c>
      <c r="S258" s="1" t="n">
        <v>7536720</v>
      </c>
      <c r="U258" s="1" t="n">
        <f aca="false">S258/$S$7</f>
        <v>1.04213322654885</v>
      </c>
      <c r="V258" s="1" t="n">
        <f aca="false">-(O258+Q258-$M$5)</f>
        <v>-3.791</v>
      </c>
      <c r="W258" s="1" t="n">
        <f aca="false">-(O258-$M$5)</f>
        <v>124.695</v>
      </c>
      <c r="X258" s="1" t="n">
        <f aca="false">AVERAGE(W258:W262)</f>
        <v>127.1296</v>
      </c>
    </row>
    <row r="259" customFormat="false" ht="15" hidden="false" customHeight="false" outlineLevel="0" collapsed="false">
      <c r="A259" s="6" t="b">
        <f aca="false">IF(C259=C258,1 )</f>
        <v>0</v>
      </c>
      <c r="C259" s="1" t="n">
        <f aca="false">VALUE(RIGHT(G259,5))</f>
        <v>2521</v>
      </c>
      <c r="D259" s="1" t="n">
        <f aca="false">C259/10000*1000</f>
        <v>252.1</v>
      </c>
      <c r="F259" s="1" t="n">
        <v>253</v>
      </c>
      <c r="G259" s="1" t="s">
        <v>5264</v>
      </c>
      <c r="H259" s="1" t="n">
        <v>2321.895</v>
      </c>
      <c r="I259" s="1" t="n">
        <v>132.145</v>
      </c>
      <c r="J259" s="1" t="n">
        <v>0</v>
      </c>
      <c r="K259" s="1" t="n">
        <v>785</v>
      </c>
      <c r="L259" s="1" t="n">
        <v>86.428</v>
      </c>
      <c r="M259" s="1" t="n">
        <v>132.449</v>
      </c>
      <c r="N259" s="1" t="n">
        <v>71.426</v>
      </c>
      <c r="O259" s="1" t="n">
        <v>50.277</v>
      </c>
      <c r="P259" s="1" t="n">
        <v>28.929</v>
      </c>
      <c r="Q259" s="1" t="n">
        <v>132.078</v>
      </c>
      <c r="R259" s="1" t="n">
        <v>306826.102</v>
      </c>
      <c r="S259" s="1" t="n">
        <v>7708131</v>
      </c>
      <c r="U259" s="1" t="n">
        <f aca="false">S259/$S$7</f>
        <v>1.06583492947744</v>
      </c>
      <c r="V259" s="1" t="n">
        <f aca="false">-(O259+Q259-$M$5)</f>
        <v>-4.19000000000003</v>
      </c>
      <c r="W259" s="1" t="n">
        <f aca="false">-(O259-$M$5)</f>
        <v>127.888</v>
      </c>
      <c r="X259" s="1" t="n">
        <f aca="false">AVERAGE(W259:W263)</f>
        <v>128.0874</v>
      </c>
    </row>
    <row r="260" customFormat="false" ht="15" hidden="false" customHeight="false" outlineLevel="0" collapsed="false">
      <c r="A260" s="6" t="b">
        <f aca="false">IF(C260=C259,1 )</f>
        <v>0</v>
      </c>
      <c r="C260" s="1" t="n">
        <f aca="false">VALUE(RIGHT(G260,5))</f>
        <v>2531</v>
      </c>
      <c r="D260" s="1" t="n">
        <f aca="false">C260/10000*1000</f>
        <v>253.1</v>
      </c>
      <c r="F260" s="1" t="n">
        <v>254</v>
      </c>
      <c r="G260" s="1" t="s">
        <v>5265</v>
      </c>
      <c r="H260" s="1" t="n">
        <v>2313.258</v>
      </c>
      <c r="I260" s="1" t="n">
        <v>135.563</v>
      </c>
      <c r="J260" s="1" t="n">
        <v>1</v>
      </c>
      <c r="K260" s="1" t="n">
        <v>951</v>
      </c>
      <c r="L260" s="1" t="n">
        <v>86.455</v>
      </c>
      <c r="M260" s="1" t="n">
        <v>132.709</v>
      </c>
      <c r="N260" s="1" t="n">
        <v>69.431</v>
      </c>
      <c r="O260" s="1" t="n">
        <v>48.681</v>
      </c>
      <c r="P260" s="1" t="n">
        <v>31.124</v>
      </c>
      <c r="Q260" s="1" t="n">
        <v>133.275</v>
      </c>
      <c r="R260" s="1" t="n">
        <v>313592.442</v>
      </c>
      <c r="S260" s="1" t="n">
        <v>7878116</v>
      </c>
      <c r="U260" s="1" t="n">
        <f aca="false">S260/$S$7</f>
        <v>1.08933945352967</v>
      </c>
      <c r="V260" s="1" t="n">
        <f aca="false">-(O260+Q260-$M$5)</f>
        <v>-3.79100000000003</v>
      </c>
      <c r="W260" s="1" t="n">
        <f aca="false">-(O260-$M$5)</f>
        <v>129.484</v>
      </c>
      <c r="X260" s="1" t="n">
        <f aca="false">AVERAGE(W260:W264)</f>
        <v>127.1696</v>
      </c>
    </row>
    <row r="261" customFormat="false" ht="15" hidden="false" customHeight="false" outlineLevel="0" collapsed="false">
      <c r="A261" s="6" t="b">
        <f aca="false">IF(C261=C260,1 )</f>
        <v>0</v>
      </c>
      <c r="C261" s="1" t="n">
        <f aca="false">VALUE(RIGHT(G261,5))</f>
        <v>2541</v>
      </c>
      <c r="D261" s="1" t="n">
        <f aca="false">C261/10000*1000</f>
        <v>254.1</v>
      </c>
      <c r="F261" s="1" t="n">
        <v>255</v>
      </c>
      <c r="G261" s="1" t="s">
        <v>5266</v>
      </c>
      <c r="H261" s="1" t="n">
        <v>2291.683</v>
      </c>
      <c r="I261" s="1" t="n">
        <v>135.141</v>
      </c>
      <c r="J261" s="1" t="n">
        <v>6</v>
      </c>
      <c r="K261" s="1" t="n">
        <v>999</v>
      </c>
      <c r="L261" s="1" t="n">
        <v>86.513</v>
      </c>
      <c r="M261" s="1" t="n">
        <v>132.755</v>
      </c>
      <c r="N261" s="1" t="n">
        <v>71.625</v>
      </c>
      <c r="O261" s="1" t="n">
        <v>52.073</v>
      </c>
      <c r="P261" s="1" t="n">
        <v>30.326</v>
      </c>
      <c r="Q261" s="1" t="n">
        <v>131.08</v>
      </c>
      <c r="R261" s="1" t="n">
        <v>309699.582</v>
      </c>
      <c r="S261" s="1" t="n">
        <v>7780319</v>
      </c>
      <c r="U261" s="1" t="n">
        <f aca="false">S261/$S$7</f>
        <v>1.07581666070244</v>
      </c>
      <c r="V261" s="1" t="n">
        <f aca="false">-(O261+Q261-$M$5)</f>
        <v>-4.98800000000003</v>
      </c>
      <c r="W261" s="1" t="n">
        <f aca="false">-(O261-$M$5)</f>
        <v>126.092</v>
      </c>
      <c r="X261" s="1" t="n">
        <f aca="false">AVERAGE(W261:W265)</f>
        <v>126.4912</v>
      </c>
    </row>
    <row r="262" customFormat="false" ht="15" hidden="false" customHeight="false" outlineLevel="0" collapsed="false">
      <c r="A262" s="6" t="b">
        <f aca="false">IF(C262=C261,1 )</f>
        <v>0</v>
      </c>
      <c r="C262" s="1" t="n">
        <f aca="false">VALUE(RIGHT(G262,5))</f>
        <v>2551</v>
      </c>
      <c r="D262" s="1" t="n">
        <f aca="false">C262/10000*1000</f>
        <v>255.1</v>
      </c>
      <c r="F262" s="1" t="n">
        <v>256</v>
      </c>
      <c r="G262" s="1" t="s">
        <v>5267</v>
      </c>
      <c r="H262" s="1" t="n">
        <v>2329.021</v>
      </c>
      <c r="I262" s="1" t="n">
        <v>132.173</v>
      </c>
      <c r="J262" s="1" t="n">
        <v>0</v>
      </c>
      <c r="K262" s="1" t="n">
        <v>746</v>
      </c>
      <c r="L262" s="1" t="n">
        <v>86.502</v>
      </c>
      <c r="M262" s="1" t="n">
        <v>132.532</v>
      </c>
      <c r="N262" s="1" t="n">
        <v>71.027</v>
      </c>
      <c r="O262" s="1" t="n">
        <v>50.676</v>
      </c>
      <c r="P262" s="1" t="n">
        <v>29.927</v>
      </c>
      <c r="Q262" s="1" t="n">
        <v>132.277</v>
      </c>
      <c r="R262" s="1" t="n">
        <v>307834.057</v>
      </c>
      <c r="S262" s="1" t="n">
        <v>7733453</v>
      </c>
      <c r="U262" s="1" t="n">
        <f aca="false">S262/$S$7</f>
        <v>1.069336306411</v>
      </c>
      <c r="V262" s="1" t="n">
        <f aca="false">-(O262+Q262-$M$5)</f>
        <v>-4.78799999999998</v>
      </c>
      <c r="W262" s="1" t="n">
        <f aca="false">-(O262-$M$5)</f>
        <v>127.489</v>
      </c>
      <c r="X262" s="1" t="n">
        <f aca="false">AVERAGE(W262:W266)</f>
        <v>126.4114</v>
      </c>
    </row>
    <row r="263" customFormat="false" ht="15" hidden="false" customHeight="false" outlineLevel="0" collapsed="false">
      <c r="A263" s="6" t="b">
        <f aca="false">IF(C263=C262,1 )</f>
        <v>0</v>
      </c>
      <c r="C263" s="1" t="n">
        <f aca="false">VALUE(RIGHT(G263,5))</f>
        <v>2561</v>
      </c>
      <c r="D263" s="1" t="n">
        <f aca="false">C263/10000*1000</f>
        <v>256.1</v>
      </c>
      <c r="F263" s="1" t="n">
        <v>257</v>
      </c>
      <c r="G263" s="1" t="s">
        <v>5268</v>
      </c>
      <c r="H263" s="1" t="n">
        <v>2303.227</v>
      </c>
      <c r="I263" s="1" t="n">
        <v>134.326</v>
      </c>
      <c r="J263" s="1" t="n">
        <v>2</v>
      </c>
      <c r="K263" s="1" t="n">
        <v>785</v>
      </c>
      <c r="L263" s="1" t="n">
        <v>86.473</v>
      </c>
      <c r="M263" s="1" t="n">
        <v>132.165</v>
      </c>
      <c r="N263" s="1" t="n">
        <v>70.827</v>
      </c>
      <c r="O263" s="1" t="n">
        <v>48.681</v>
      </c>
      <c r="P263" s="1" t="n">
        <v>30.925</v>
      </c>
      <c r="Q263" s="1" t="n">
        <v>133.474</v>
      </c>
      <c r="R263" s="1" t="n">
        <v>309382.492</v>
      </c>
      <c r="S263" s="1" t="n">
        <v>7772353</v>
      </c>
      <c r="U263" s="1" t="n">
        <f aca="false">S263/$S$7</f>
        <v>1.07471516916731</v>
      </c>
      <c r="V263" s="1" t="n">
        <f aca="false">-(O263+Q263-$M$5)</f>
        <v>-3.98999999999998</v>
      </c>
      <c r="W263" s="1" t="n">
        <f aca="false">-(O263-$M$5)</f>
        <v>129.484</v>
      </c>
      <c r="X263" s="1" t="n">
        <f aca="false">AVERAGE(W263:W267)</f>
        <v>126.3316</v>
      </c>
    </row>
    <row r="264" customFormat="false" ht="15" hidden="false" customHeight="false" outlineLevel="0" collapsed="false">
      <c r="A264" s="6" t="b">
        <f aca="false">IF(C264=C263,1 )</f>
        <v>0</v>
      </c>
      <c r="C264" s="1" t="n">
        <f aca="false">VALUE(RIGHT(G264,5))</f>
        <v>2571</v>
      </c>
      <c r="D264" s="1" t="n">
        <f aca="false">C264/10000*1000</f>
        <v>257.1</v>
      </c>
      <c r="F264" s="1" t="n">
        <v>258</v>
      </c>
      <c r="G264" s="1" t="s">
        <v>5269</v>
      </c>
      <c r="H264" s="1" t="n">
        <v>2281.851</v>
      </c>
      <c r="I264" s="1" t="n">
        <v>136.819</v>
      </c>
      <c r="J264" s="1" t="n">
        <v>4</v>
      </c>
      <c r="K264" s="1" t="n">
        <v>806</v>
      </c>
      <c r="L264" s="1" t="n">
        <v>86.403</v>
      </c>
      <c r="M264" s="1" t="n">
        <v>132.781</v>
      </c>
      <c r="N264" s="1" t="n">
        <v>71.426</v>
      </c>
      <c r="O264" s="1" t="n">
        <v>54.866</v>
      </c>
      <c r="P264" s="1" t="n">
        <v>29.528</v>
      </c>
      <c r="Q264" s="1" t="n">
        <v>127.489</v>
      </c>
      <c r="R264" s="1" t="n">
        <v>312200.284</v>
      </c>
      <c r="S264" s="1" t="n">
        <v>7843142</v>
      </c>
      <c r="U264" s="1" t="n">
        <f aca="false">S264/$S$7</f>
        <v>1.08450345491683</v>
      </c>
      <c r="V264" s="1" t="n">
        <f aca="false">-(O264+Q264-$M$5)</f>
        <v>-4.19000000000003</v>
      </c>
      <c r="W264" s="1" t="n">
        <f aca="false">-(O264-$M$5)</f>
        <v>123.299</v>
      </c>
      <c r="X264" s="1" t="n">
        <f aca="false">AVERAGE(W264:W268)</f>
        <v>125.4138</v>
      </c>
    </row>
    <row r="265" customFormat="false" ht="15" hidden="false" customHeight="false" outlineLevel="0" collapsed="false">
      <c r="A265" s="6" t="b">
        <f aca="false">IF(C265=C264,1 )</f>
        <v>0</v>
      </c>
      <c r="C265" s="1" t="n">
        <f aca="false">VALUE(RIGHT(G265,5))</f>
        <v>2581</v>
      </c>
      <c r="D265" s="1" t="n">
        <f aca="false">C265/10000*1000</f>
        <v>258.1</v>
      </c>
      <c r="F265" s="1" t="n">
        <v>259</v>
      </c>
      <c r="G265" s="1" t="s">
        <v>5270</v>
      </c>
      <c r="H265" s="1" t="n">
        <v>2288.897</v>
      </c>
      <c r="I265" s="1" t="n">
        <v>133.397</v>
      </c>
      <c r="J265" s="1" t="n">
        <v>4</v>
      </c>
      <c r="K265" s="1" t="n">
        <v>788</v>
      </c>
      <c r="L265" s="1" t="n">
        <v>86.482</v>
      </c>
      <c r="M265" s="1" t="n">
        <v>132.956</v>
      </c>
      <c r="N265" s="1" t="n">
        <v>71.027</v>
      </c>
      <c r="O265" s="1" t="n">
        <v>52.073</v>
      </c>
      <c r="P265" s="1" t="n">
        <v>29.927</v>
      </c>
      <c r="Q265" s="1" t="n">
        <v>130.083</v>
      </c>
      <c r="R265" s="1" t="n">
        <v>305331.246</v>
      </c>
      <c r="S265" s="1" t="n">
        <v>7670577</v>
      </c>
      <c r="U265" s="1" t="n">
        <f aca="false">S265/$S$7</f>
        <v>1.06064218366894</v>
      </c>
      <c r="V265" s="1" t="n">
        <f aca="false">-(O265+Q265-$M$5)</f>
        <v>-3.99100000000001</v>
      </c>
      <c r="W265" s="1" t="n">
        <f aca="false">-(O265-$M$5)</f>
        <v>126.092</v>
      </c>
      <c r="X265" s="1" t="n">
        <f aca="false">AVERAGE(W265:W269)</f>
        <v>126.3316</v>
      </c>
    </row>
    <row r="266" customFormat="false" ht="15" hidden="false" customHeight="false" outlineLevel="0" collapsed="false">
      <c r="A266" s="6" t="b">
        <f aca="false">IF(C266=C265,1 )</f>
        <v>0</v>
      </c>
      <c r="C266" s="1" t="n">
        <f aca="false">VALUE(RIGHT(G266,5))</f>
        <v>2591</v>
      </c>
      <c r="D266" s="1" t="n">
        <f aca="false">C266/10000*1000</f>
        <v>259.1</v>
      </c>
      <c r="F266" s="1" t="n">
        <v>260</v>
      </c>
      <c r="G266" s="1" t="s">
        <v>5271</v>
      </c>
      <c r="H266" s="1" t="n">
        <v>2267.521</v>
      </c>
      <c r="I266" s="1" t="n">
        <v>134.283</v>
      </c>
      <c r="J266" s="1" t="n">
        <v>4</v>
      </c>
      <c r="K266" s="1" t="n">
        <v>877</v>
      </c>
      <c r="L266" s="1" t="n">
        <v>86.525</v>
      </c>
      <c r="M266" s="1" t="n">
        <v>132.353</v>
      </c>
      <c r="N266" s="1" t="n">
        <v>71.825</v>
      </c>
      <c r="O266" s="1" t="n">
        <v>52.472</v>
      </c>
      <c r="P266" s="1" t="n">
        <v>29.727</v>
      </c>
      <c r="Q266" s="1" t="n">
        <v>129.085</v>
      </c>
      <c r="R266" s="1" t="n">
        <v>304490.155</v>
      </c>
      <c r="S266" s="1" t="n">
        <v>7649447</v>
      </c>
      <c r="U266" s="1" t="n">
        <f aca="false">S266/$S$7</f>
        <v>1.05772045179129</v>
      </c>
      <c r="V266" s="1" t="n">
        <f aca="false">-(O266+Q266-$M$5)</f>
        <v>-3.39200000000002</v>
      </c>
      <c r="W266" s="1" t="n">
        <f aca="false">-(O266-$M$5)</f>
        <v>125.693</v>
      </c>
      <c r="X266" s="1" t="n">
        <f aca="false">AVERAGE(W266:W270)</f>
        <v>126.571</v>
      </c>
    </row>
    <row r="267" customFormat="false" ht="15" hidden="false" customHeight="false" outlineLevel="0" collapsed="false">
      <c r="A267" s="6" t="b">
        <f aca="false">IF(C267=C266,1 )</f>
        <v>0</v>
      </c>
      <c r="C267" s="1" t="n">
        <f aca="false">VALUE(RIGHT(G267,5))</f>
        <v>2601</v>
      </c>
      <c r="D267" s="1" t="n">
        <f aca="false">C267/10000*1000</f>
        <v>260.1</v>
      </c>
      <c r="F267" s="1" t="n">
        <v>261</v>
      </c>
      <c r="G267" s="1" t="s">
        <v>5272</v>
      </c>
      <c r="H267" s="1" t="n">
        <v>2311.347</v>
      </c>
      <c r="I267" s="1" t="n">
        <v>131.671</v>
      </c>
      <c r="J267" s="1" t="n">
        <v>2</v>
      </c>
      <c r="K267" s="1" t="n">
        <v>913</v>
      </c>
      <c r="L267" s="1" t="n">
        <v>86.433</v>
      </c>
      <c r="M267" s="1" t="n">
        <v>132.518</v>
      </c>
      <c r="N267" s="1" t="n">
        <v>71.226</v>
      </c>
      <c r="O267" s="1" t="n">
        <v>51.075</v>
      </c>
      <c r="P267" s="1" t="n">
        <v>29.528</v>
      </c>
      <c r="Q267" s="1" t="n">
        <v>132.277</v>
      </c>
      <c r="R267" s="1" t="n">
        <v>304338.377</v>
      </c>
      <c r="S267" s="1" t="n">
        <v>7645634</v>
      </c>
      <c r="U267" s="1" t="n">
        <f aca="false">S267/$S$7</f>
        <v>1.05719321262188</v>
      </c>
      <c r="V267" s="1" t="n">
        <f aca="false">-(O267+Q267-$M$5)</f>
        <v>-5.18699999999998</v>
      </c>
      <c r="W267" s="1" t="n">
        <f aca="false">-(O267-$M$5)</f>
        <v>127.09</v>
      </c>
      <c r="X267" s="1" t="n">
        <f aca="false">AVERAGE(W267:W271)</f>
        <v>126.7706</v>
      </c>
    </row>
    <row r="268" customFormat="false" ht="15" hidden="false" customHeight="false" outlineLevel="0" collapsed="false">
      <c r="A268" s="6" t="b">
        <f aca="false">IF(C268=C267,1 )</f>
        <v>0</v>
      </c>
      <c r="C268" s="1" t="n">
        <f aca="false">VALUE(RIGHT(G268,5))</f>
        <v>2611</v>
      </c>
      <c r="D268" s="1" t="n">
        <f aca="false">C268/10000*1000</f>
        <v>261.1</v>
      </c>
      <c r="F268" s="1" t="n">
        <v>262</v>
      </c>
      <c r="G268" s="1" t="s">
        <v>5273</v>
      </c>
      <c r="H268" s="1" t="n">
        <v>2276.636</v>
      </c>
      <c r="I268" s="1" t="n">
        <v>133.215</v>
      </c>
      <c r="J268" s="1" t="n">
        <v>0</v>
      </c>
      <c r="K268" s="1" t="n">
        <v>801</v>
      </c>
      <c r="L268" s="1" t="n">
        <v>86.469</v>
      </c>
      <c r="M268" s="1" t="n">
        <v>132.533</v>
      </c>
      <c r="N268" s="1" t="n">
        <v>72.423</v>
      </c>
      <c r="O268" s="1" t="n">
        <v>53.27</v>
      </c>
      <c r="P268" s="1" t="n">
        <v>27.932</v>
      </c>
      <c r="Q268" s="1" t="n">
        <v>129.684</v>
      </c>
      <c r="R268" s="1" t="n">
        <v>303281.62</v>
      </c>
      <c r="S268" s="1" t="n">
        <v>7619086</v>
      </c>
      <c r="U268" s="1" t="n">
        <f aca="false">S268/$S$7</f>
        <v>1.05352231163333</v>
      </c>
      <c r="V268" s="1" t="n">
        <f aca="false">-(O268+Q268-$M$5)</f>
        <v>-4.78900000000002</v>
      </c>
      <c r="W268" s="1" t="n">
        <f aca="false">-(O268-$M$5)</f>
        <v>124.895</v>
      </c>
      <c r="X268" s="1" t="n">
        <f aca="false">AVERAGE(W268:W272)</f>
        <v>126.3714</v>
      </c>
    </row>
    <row r="269" customFormat="false" ht="15" hidden="false" customHeight="false" outlineLevel="0" collapsed="false">
      <c r="A269" s="6" t="b">
        <f aca="false">IF(C269=C268,1 )</f>
        <v>0</v>
      </c>
      <c r="C269" s="1" t="n">
        <f aca="false">VALUE(RIGHT(G269,5))</f>
        <v>2621</v>
      </c>
      <c r="D269" s="1" t="n">
        <f aca="false">C269/10000*1000</f>
        <v>262.1</v>
      </c>
      <c r="F269" s="1" t="n">
        <v>263</v>
      </c>
      <c r="G269" s="1" t="s">
        <v>5274</v>
      </c>
      <c r="H269" s="1" t="n">
        <v>2297.893</v>
      </c>
      <c r="I269" s="1" t="n">
        <v>132.099</v>
      </c>
      <c r="J269" s="1" t="n">
        <v>0</v>
      </c>
      <c r="K269" s="1" t="n">
        <v>908</v>
      </c>
      <c r="L269" s="1" t="n">
        <v>86.467</v>
      </c>
      <c r="M269" s="1" t="n">
        <v>132.608</v>
      </c>
      <c r="N269" s="1" t="n">
        <v>71.625</v>
      </c>
      <c r="O269" s="1" t="n">
        <v>50.277</v>
      </c>
      <c r="P269" s="1" t="n">
        <v>29.129</v>
      </c>
      <c r="Q269" s="1" t="n">
        <v>131.479</v>
      </c>
      <c r="R269" s="1" t="n">
        <v>303549.551</v>
      </c>
      <c r="S269" s="1" t="n">
        <v>7625817</v>
      </c>
      <c r="U269" s="1" t="n">
        <f aca="false">S269/$S$7</f>
        <v>1.05445303464651</v>
      </c>
      <c r="V269" s="1" t="n">
        <f aca="false">-(O269+Q269-$M$5)</f>
        <v>-3.59100000000004</v>
      </c>
      <c r="W269" s="1" t="n">
        <f aca="false">-(O269-$M$5)</f>
        <v>127.888</v>
      </c>
      <c r="X269" s="1" t="n">
        <f aca="false">AVERAGE(W269:W273)</f>
        <v>126.092</v>
      </c>
    </row>
    <row r="270" customFormat="false" ht="15" hidden="false" customHeight="false" outlineLevel="0" collapsed="false">
      <c r="A270" s="6" t="b">
        <f aca="false">IF(C270=C269,1 )</f>
        <v>0</v>
      </c>
      <c r="C270" s="1" t="n">
        <f aca="false">VALUE(RIGHT(G270,5))</f>
        <v>2631</v>
      </c>
      <c r="D270" s="1" t="n">
        <f aca="false">C270/10000*1000</f>
        <v>263.1</v>
      </c>
      <c r="F270" s="1" t="n">
        <v>264</v>
      </c>
      <c r="G270" s="1" t="s">
        <v>5275</v>
      </c>
      <c r="H270" s="1" t="n">
        <v>2334.713</v>
      </c>
      <c r="I270" s="1" t="n">
        <v>132.314</v>
      </c>
      <c r="J270" s="1" t="n">
        <v>1</v>
      </c>
      <c r="K270" s="1" t="n">
        <v>772</v>
      </c>
      <c r="L270" s="1" t="n">
        <v>86.516</v>
      </c>
      <c r="M270" s="1" t="n">
        <v>132.157</v>
      </c>
      <c r="N270" s="1" t="n">
        <v>71.825</v>
      </c>
      <c r="O270" s="1" t="n">
        <v>50.876</v>
      </c>
      <c r="P270" s="1" t="n">
        <v>29.328</v>
      </c>
      <c r="Q270" s="1" t="n">
        <v>131.08</v>
      </c>
      <c r="R270" s="1" t="n">
        <v>308914.02</v>
      </c>
      <c r="S270" s="1" t="n">
        <v>7760584</v>
      </c>
      <c r="U270" s="1" t="n">
        <f aca="false">S270/$S$7</f>
        <v>1.07308782120384</v>
      </c>
      <c r="V270" s="1" t="n">
        <f aca="false">-(O270+Q270-$M$5)</f>
        <v>-3.79100000000003</v>
      </c>
      <c r="W270" s="1" t="n">
        <f aca="false">-(O270-$M$5)</f>
        <v>127.289</v>
      </c>
      <c r="X270" s="1" t="n">
        <f aca="false">AVERAGE(W270:W274)</f>
        <v>126.491</v>
      </c>
    </row>
    <row r="271" customFormat="false" ht="15" hidden="false" customHeight="false" outlineLevel="0" collapsed="false">
      <c r="A271" s="6" t="b">
        <f aca="false">IF(C271=C270,1 )</f>
        <v>0</v>
      </c>
      <c r="C271" s="1" t="n">
        <f aca="false">VALUE(RIGHT(G271,5))</f>
        <v>2641</v>
      </c>
      <c r="D271" s="1" t="n">
        <f aca="false">C271/10000*1000</f>
        <v>264.1</v>
      </c>
      <c r="F271" s="1" t="n">
        <v>265</v>
      </c>
      <c r="G271" s="1" t="s">
        <v>5276</v>
      </c>
      <c r="H271" s="1" t="n">
        <v>2319.706</v>
      </c>
      <c r="I271" s="1" t="n">
        <v>133.361</v>
      </c>
      <c r="J271" s="1" t="n">
        <v>1</v>
      </c>
      <c r="K271" s="1" t="n">
        <v>854</v>
      </c>
      <c r="L271" s="1" t="n">
        <v>86.461</v>
      </c>
      <c r="M271" s="1" t="n">
        <v>132.453</v>
      </c>
      <c r="N271" s="1" t="n">
        <v>70.029</v>
      </c>
      <c r="O271" s="1" t="n">
        <v>51.474</v>
      </c>
      <c r="P271" s="1" t="n">
        <v>31.324</v>
      </c>
      <c r="Q271" s="1" t="n">
        <v>132.477</v>
      </c>
      <c r="R271" s="1" t="n">
        <v>309357.215</v>
      </c>
      <c r="S271" s="1" t="n">
        <v>7771718</v>
      </c>
      <c r="U271" s="1" t="n">
        <f aca="false">S271/$S$7</f>
        <v>1.07462736510946</v>
      </c>
      <c r="V271" s="1" t="n">
        <f aca="false">-(O271+Q271-$M$5)</f>
        <v>-5.786</v>
      </c>
      <c r="W271" s="1" t="n">
        <f aca="false">-(O271-$M$5)</f>
        <v>126.691</v>
      </c>
      <c r="X271" s="1" t="n">
        <f aca="false">AVERAGE(W271:W275)</f>
        <v>125.5334</v>
      </c>
    </row>
    <row r="272" customFormat="false" ht="15" hidden="false" customHeight="false" outlineLevel="0" collapsed="false">
      <c r="A272" s="6" t="b">
        <f aca="false">IF(C272=C271,1 )</f>
        <v>0</v>
      </c>
      <c r="C272" s="1" t="n">
        <f aca="false">VALUE(RIGHT(G272,5))</f>
        <v>2651</v>
      </c>
      <c r="D272" s="1" t="n">
        <f aca="false">C272/10000*1000</f>
        <v>265.1</v>
      </c>
      <c r="F272" s="1" t="n">
        <v>266</v>
      </c>
      <c r="G272" s="1" t="s">
        <v>5277</v>
      </c>
      <c r="H272" s="1" t="n">
        <v>2308.003</v>
      </c>
      <c r="I272" s="1" t="n">
        <v>133.484</v>
      </c>
      <c r="J272" s="1" t="n">
        <v>2</v>
      </c>
      <c r="K272" s="1" t="n">
        <v>860</v>
      </c>
      <c r="L272" s="1" t="n">
        <v>86.425</v>
      </c>
      <c r="M272" s="1" t="n">
        <v>132.889</v>
      </c>
      <c r="N272" s="1" t="n">
        <v>70.229</v>
      </c>
      <c r="O272" s="1" t="n">
        <v>53.071</v>
      </c>
      <c r="P272" s="1" t="n">
        <v>30.925</v>
      </c>
      <c r="Q272" s="1" t="n">
        <v>130.681</v>
      </c>
      <c r="R272" s="1" t="n">
        <v>308080.652</v>
      </c>
      <c r="S272" s="1" t="n">
        <v>7739648</v>
      </c>
      <c r="U272" s="1" t="n">
        <f aca="false">S272/$S$7</f>
        <v>1.07019291450291</v>
      </c>
      <c r="V272" s="1" t="n">
        <f aca="false">-(O272+Q272-$M$5)</f>
        <v>-5.58700000000002</v>
      </c>
      <c r="W272" s="1" t="n">
        <f aca="false">-(O272-$M$5)</f>
        <v>125.094</v>
      </c>
      <c r="X272" s="1" t="n">
        <f aca="false">AVERAGE(W272:W276)</f>
        <v>125.1742</v>
      </c>
    </row>
    <row r="273" customFormat="false" ht="15" hidden="false" customHeight="false" outlineLevel="0" collapsed="false">
      <c r="A273" s="6" t="b">
        <f aca="false">IF(C273=C272,1 )</f>
        <v>0</v>
      </c>
      <c r="C273" s="1" t="n">
        <f aca="false">VALUE(RIGHT(G273,5))</f>
        <v>2661</v>
      </c>
      <c r="D273" s="1" t="n">
        <f aca="false">C273/10000*1000</f>
        <v>266.1</v>
      </c>
      <c r="F273" s="1" t="n">
        <v>267</v>
      </c>
      <c r="G273" s="1" t="s">
        <v>5278</v>
      </c>
      <c r="H273" s="1" t="n">
        <v>2303.426</v>
      </c>
      <c r="I273" s="1" t="n">
        <v>133.567</v>
      </c>
      <c r="J273" s="1" t="n">
        <v>1</v>
      </c>
      <c r="K273" s="1" t="n">
        <v>766</v>
      </c>
      <c r="L273" s="1" t="n">
        <v>86.44</v>
      </c>
      <c r="M273" s="1" t="n">
        <v>132.664</v>
      </c>
      <c r="N273" s="1" t="n">
        <v>69.83</v>
      </c>
      <c r="O273" s="1" t="n">
        <v>54.667</v>
      </c>
      <c r="P273" s="1" t="n">
        <v>32.122</v>
      </c>
      <c r="Q273" s="1" t="n">
        <v>126.89</v>
      </c>
      <c r="R273" s="1" t="n">
        <v>307662.097</v>
      </c>
      <c r="S273" s="1" t="n">
        <v>7729133</v>
      </c>
      <c r="U273" s="1" t="n">
        <f aca="false">S273/$S$7</f>
        <v>1.06873896226942</v>
      </c>
      <c r="V273" s="1" t="n">
        <f aca="false">-(O273+Q273-$M$5)</f>
        <v>-3.39200000000002</v>
      </c>
      <c r="W273" s="1" t="n">
        <f aca="false">-(O273-$M$5)</f>
        <v>123.498</v>
      </c>
      <c r="X273" s="1" t="n">
        <f aca="false">AVERAGE(W273:W277)</f>
        <v>125.5734</v>
      </c>
    </row>
    <row r="274" customFormat="false" ht="15" hidden="false" customHeight="false" outlineLevel="0" collapsed="false">
      <c r="A274" s="6" t="b">
        <f aca="false">IF(C274=C273,1 )</f>
        <v>0</v>
      </c>
      <c r="C274" s="1" t="n">
        <f aca="false">VALUE(RIGHT(G274,5))</f>
        <v>2671</v>
      </c>
      <c r="D274" s="1" t="n">
        <f aca="false">C274/10000*1000</f>
        <v>267.1</v>
      </c>
      <c r="F274" s="1" t="n">
        <v>268</v>
      </c>
      <c r="G274" s="1" t="s">
        <v>5279</v>
      </c>
      <c r="H274" s="1" t="n">
        <v>2286.747</v>
      </c>
      <c r="I274" s="1" t="n">
        <v>134.261</v>
      </c>
      <c r="J274" s="1" t="n">
        <v>4</v>
      </c>
      <c r="K274" s="1" t="n">
        <v>890</v>
      </c>
      <c r="L274" s="1" t="n">
        <v>86.493</v>
      </c>
      <c r="M274" s="1" t="n">
        <v>132.589</v>
      </c>
      <c r="N274" s="1" t="n">
        <v>72.024</v>
      </c>
      <c r="O274" s="1" t="n">
        <v>48.282</v>
      </c>
      <c r="P274" s="1" t="n">
        <v>28.53</v>
      </c>
      <c r="Q274" s="1" t="n">
        <v>134.073</v>
      </c>
      <c r="R274" s="1" t="n">
        <v>307021.348</v>
      </c>
      <c r="S274" s="1" t="n">
        <v>7713036</v>
      </c>
      <c r="U274" s="1" t="n">
        <f aca="false">S274/$S$7</f>
        <v>1.06651316397152</v>
      </c>
      <c r="V274" s="1" t="n">
        <f aca="false">-(O274+Q274-$M$5)</f>
        <v>-4.19000000000003</v>
      </c>
      <c r="W274" s="1" t="n">
        <f aca="false">-(O274-$M$5)</f>
        <v>129.883</v>
      </c>
      <c r="X274" s="1" t="n">
        <f aca="false">AVERAGE(W274:W278)</f>
        <v>126.3316</v>
      </c>
    </row>
    <row r="275" customFormat="false" ht="15" hidden="false" customHeight="false" outlineLevel="0" collapsed="false">
      <c r="A275" s="6" t="b">
        <f aca="false">IF(C275=C274,1 )</f>
        <v>0</v>
      </c>
      <c r="C275" s="1" t="n">
        <f aca="false">VALUE(RIGHT(G275,5))</f>
        <v>2681</v>
      </c>
      <c r="D275" s="1" t="n">
        <f aca="false">C275/10000*1000</f>
        <v>268.1</v>
      </c>
      <c r="F275" s="1" t="n">
        <v>269</v>
      </c>
      <c r="G275" s="1" t="s">
        <v>5280</v>
      </c>
      <c r="H275" s="1" t="n">
        <v>2263.66</v>
      </c>
      <c r="I275" s="1" t="n">
        <v>133.59</v>
      </c>
      <c r="J275" s="1" t="n">
        <v>5</v>
      </c>
      <c r="K275" s="1" t="n">
        <v>867</v>
      </c>
      <c r="L275" s="1" t="n">
        <v>86.5</v>
      </c>
      <c r="M275" s="1" t="n">
        <v>132.872</v>
      </c>
      <c r="N275" s="1" t="n">
        <v>70.827</v>
      </c>
      <c r="O275" s="1" t="n">
        <v>55.664</v>
      </c>
      <c r="P275" s="1" t="n">
        <v>29.129</v>
      </c>
      <c r="Q275" s="1" t="n">
        <v>126.691</v>
      </c>
      <c r="R275" s="1" t="n">
        <v>302401.918</v>
      </c>
      <c r="S275" s="1" t="n">
        <v>7596986</v>
      </c>
      <c r="U275" s="1" t="n">
        <f aca="false">S275/$S$7</f>
        <v>1.05046645387203</v>
      </c>
      <c r="V275" s="1" t="n">
        <f aca="false">-(O275+Q275-$M$5)</f>
        <v>-4.19000000000003</v>
      </c>
      <c r="W275" s="1" t="n">
        <f aca="false">-(O275-$M$5)</f>
        <v>122.501</v>
      </c>
      <c r="X275" s="1" t="n">
        <f aca="false">AVERAGE(W275:W279)</f>
        <v>125.294</v>
      </c>
    </row>
    <row r="276" customFormat="false" ht="15" hidden="false" customHeight="false" outlineLevel="0" collapsed="false">
      <c r="A276" s="6" t="b">
        <f aca="false">IF(C276=C275,1 )</f>
        <v>0</v>
      </c>
      <c r="C276" s="1" t="n">
        <f aca="false">VALUE(RIGHT(G276,5))</f>
        <v>2691</v>
      </c>
      <c r="D276" s="1" t="n">
        <f aca="false">C276/10000*1000</f>
        <v>269.1</v>
      </c>
      <c r="F276" s="1" t="n">
        <v>270</v>
      </c>
      <c r="G276" s="1" t="s">
        <v>5281</v>
      </c>
      <c r="H276" s="1" t="n">
        <v>2274.885</v>
      </c>
      <c r="I276" s="1" t="n">
        <v>133.277</v>
      </c>
      <c r="J276" s="1" t="n">
        <v>0</v>
      </c>
      <c r="K276" s="1" t="n">
        <v>818</v>
      </c>
      <c r="L276" s="1" t="n">
        <v>86.457</v>
      </c>
      <c r="M276" s="1" t="n">
        <v>132.564</v>
      </c>
      <c r="N276" s="1" t="n">
        <v>71.825</v>
      </c>
      <c r="O276" s="1" t="n">
        <v>53.27</v>
      </c>
      <c r="P276" s="1" t="n">
        <v>28.53</v>
      </c>
      <c r="Q276" s="1" t="n">
        <v>128.886</v>
      </c>
      <c r="R276" s="1" t="n">
        <v>303190.505</v>
      </c>
      <c r="S276" s="1" t="n">
        <v>7616797</v>
      </c>
      <c r="U276" s="1" t="n">
        <f aca="false">S276/$S$7</f>
        <v>1.05320580220276</v>
      </c>
      <c r="V276" s="1" t="n">
        <f aca="false">-(O276+Q276-$M$5)</f>
        <v>-3.99100000000001</v>
      </c>
      <c r="W276" s="1" t="n">
        <f aca="false">-(O276-$M$5)</f>
        <v>124.895</v>
      </c>
      <c r="X276" s="1" t="n">
        <f aca="false">AVERAGE(W276:W280)</f>
        <v>125.9324</v>
      </c>
    </row>
    <row r="277" customFormat="false" ht="15" hidden="false" customHeight="false" outlineLevel="0" collapsed="false">
      <c r="A277" s="6" t="b">
        <f aca="false">IF(C277=C276,1 )</f>
        <v>0</v>
      </c>
      <c r="C277" s="1" t="n">
        <f aca="false">VALUE(RIGHT(G277,5))</f>
        <v>2701</v>
      </c>
      <c r="D277" s="1" t="n">
        <f aca="false">C277/10000*1000</f>
        <v>270.1</v>
      </c>
      <c r="F277" s="1" t="n">
        <v>271</v>
      </c>
      <c r="G277" s="1" t="s">
        <v>5282</v>
      </c>
      <c r="H277" s="1" t="n">
        <v>2275.801</v>
      </c>
      <c r="I277" s="1" t="n">
        <v>134.435</v>
      </c>
      <c r="J277" s="1" t="n">
        <v>0</v>
      </c>
      <c r="K277" s="1" t="n">
        <v>913</v>
      </c>
      <c r="L277" s="1" t="n">
        <v>86.39</v>
      </c>
      <c r="M277" s="1" t="n">
        <v>132.651</v>
      </c>
      <c r="N277" s="1" t="n">
        <v>72.224</v>
      </c>
      <c r="O277" s="1" t="n">
        <v>51.075</v>
      </c>
      <c r="P277" s="1" t="n">
        <v>28.53</v>
      </c>
      <c r="Q277" s="1" t="n">
        <v>130.482</v>
      </c>
      <c r="R277" s="1" t="n">
        <v>305947.515</v>
      </c>
      <c r="S277" s="1" t="n">
        <v>7686059</v>
      </c>
      <c r="U277" s="1" t="n">
        <f aca="false">S277/$S$7</f>
        <v>1.06278294339113</v>
      </c>
      <c r="V277" s="1" t="n">
        <f aca="false">-(O277+Q277-$M$5)</f>
        <v>-3.39200000000002</v>
      </c>
      <c r="W277" s="1" t="n">
        <f aca="false">-(O277-$M$5)</f>
        <v>127.09</v>
      </c>
      <c r="X277" s="1" t="n">
        <f aca="false">AVERAGE(W277:W281)</f>
        <v>126.0522</v>
      </c>
    </row>
    <row r="278" customFormat="false" ht="15" hidden="false" customHeight="false" outlineLevel="0" collapsed="false">
      <c r="A278" s="6" t="b">
        <f aca="false">IF(C278=C277,1 )</f>
        <v>0</v>
      </c>
      <c r="C278" s="1" t="n">
        <f aca="false">VALUE(RIGHT(G278,5))</f>
        <v>2711</v>
      </c>
      <c r="D278" s="1" t="n">
        <f aca="false">C278/10000*1000</f>
        <v>271.1</v>
      </c>
      <c r="F278" s="1" t="n">
        <v>272</v>
      </c>
      <c r="G278" s="1" t="s">
        <v>5283</v>
      </c>
      <c r="H278" s="1" t="n">
        <v>2285.075</v>
      </c>
      <c r="I278" s="1" t="n">
        <v>136.049</v>
      </c>
      <c r="J278" s="1" t="n">
        <v>1</v>
      </c>
      <c r="K278" s="1" t="n">
        <v>847</v>
      </c>
      <c r="L278" s="1" t="n">
        <v>86.457</v>
      </c>
      <c r="M278" s="1" t="n">
        <v>132.411</v>
      </c>
      <c r="N278" s="1" t="n">
        <v>71.825</v>
      </c>
      <c r="O278" s="1" t="n">
        <v>50.876</v>
      </c>
      <c r="P278" s="1" t="n">
        <v>28.929</v>
      </c>
      <c r="Q278" s="1" t="n">
        <v>131.28</v>
      </c>
      <c r="R278" s="1" t="n">
        <v>310881.368</v>
      </c>
      <c r="S278" s="1" t="n">
        <v>7810008</v>
      </c>
      <c r="U278" s="1" t="n">
        <f aca="false">S278/$S$7</f>
        <v>1.0799218806606</v>
      </c>
      <c r="V278" s="1" t="n">
        <f aca="false">-(O278+Q278-$M$5)</f>
        <v>-3.99100000000001</v>
      </c>
      <c r="W278" s="1" t="n">
        <f aca="false">-(O278-$M$5)</f>
        <v>127.289</v>
      </c>
      <c r="X278" s="1" t="n">
        <f aca="false">AVERAGE(W278:W282)</f>
        <v>126.491</v>
      </c>
    </row>
    <row r="279" customFormat="false" ht="15" hidden="false" customHeight="false" outlineLevel="0" collapsed="false">
      <c r="A279" s="6" t="b">
        <f aca="false">IF(C279=C278,1 )</f>
        <v>0</v>
      </c>
      <c r="C279" s="1" t="n">
        <f aca="false">VALUE(RIGHT(G279,5))</f>
        <v>2721</v>
      </c>
      <c r="D279" s="1" t="n">
        <f aca="false">C279/10000*1000</f>
        <v>272.1</v>
      </c>
      <c r="F279" s="1" t="n">
        <v>273</v>
      </c>
      <c r="G279" s="1" t="s">
        <v>5284</v>
      </c>
      <c r="H279" s="1" t="n">
        <v>2296.778</v>
      </c>
      <c r="I279" s="1" t="n">
        <v>134.82</v>
      </c>
      <c r="J279" s="1" t="n">
        <v>1</v>
      </c>
      <c r="K279" s="1" t="n">
        <v>869</v>
      </c>
      <c r="L279" s="1" t="n">
        <v>86.493</v>
      </c>
      <c r="M279" s="1" t="n">
        <v>132.809</v>
      </c>
      <c r="N279" s="1" t="n">
        <v>71.825</v>
      </c>
      <c r="O279" s="1" t="n">
        <v>53.47</v>
      </c>
      <c r="P279" s="1" t="n">
        <v>29.328</v>
      </c>
      <c r="Q279" s="1" t="n">
        <v>129.484</v>
      </c>
      <c r="R279" s="1" t="n">
        <v>309651.497</v>
      </c>
      <c r="S279" s="1" t="n">
        <v>7779111</v>
      </c>
      <c r="U279" s="1" t="n">
        <f aca="false">S279/$S$7</f>
        <v>1.07564962558137</v>
      </c>
      <c r="V279" s="1" t="n">
        <f aca="false">-(O279+Q279-$M$5)</f>
        <v>-4.78900000000002</v>
      </c>
      <c r="W279" s="1" t="n">
        <f aca="false">-(O279-$M$5)</f>
        <v>124.695</v>
      </c>
      <c r="X279" s="1" t="n">
        <f aca="false">AVERAGE(W279:W283)</f>
        <v>126.1718</v>
      </c>
    </row>
    <row r="280" customFormat="false" ht="15" hidden="false" customHeight="false" outlineLevel="0" collapsed="false">
      <c r="A280" s="6" t="b">
        <f aca="false">IF(C280=C279,1 )</f>
        <v>0</v>
      </c>
      <c r="C280" s="1" t="n">
        <f aca="false">VALUE(RIGHT(G280,5))</f>
        <v>2731</v>
      </c>
      <c r="D280" s="1" t="n">
        <f aca="false">C280/10000*1000</f>
        <v>273.1</v>
      </c>
      <c r="F280" s="1" t="n">
        <v>274</v>
      </c>
      <c r="G280" s="1" t="s">
        <v>5285</v>
      </c>
      <c r="H280" s="1" t="n">
        <v>2274.089</v>
      </c>
      <c r="I280" s="1" t="n">
        <v>134.96</v>
      </c>
      <c r="J280" s="1" t="n">
        <v>0</v>
      </c>
      <c r="K280" s="1" t="n">
        <v>850</v>
      </c>
      <c r="L280" s="1" t="n">
        <v>86.513</v>
      </c>
      <c r="M280" s="1" t="n">
        <v>132.622</v>
      </c>
      <c r="N280" s="1" t="n">
        <v>71.825</v>
      </c>
      <c r="O280" s="1" t="n">
        <v>52.472</v>
      </c>
      <c r="P280" s="1" t="n">
        <v>28.73</v>
      </c>
      <c r="Q280" s="1" t="n">
        <v>130.282</v>
      </c>
      <c r="R280" s="1" t="n">
        <v>306911.803</v>
      </c>
      <c r="S280" s="1" t="n">
        <v>7710284</v>
      </c>
      <c r="U280" s="1" t="n">
        <f aca="false">S280/$S$7</f>
        <v>1.06613263362948</v>
      </c>
      <c r="V280" s="1" t="n">
        <f aca="false">-(O280+Q280-$M$5)</f>
        <v>-4.58900000000003</v>
      </c>
      <c r="W280" s="1" t="n">
        <f aca="false">-(O280-$M$5)</f>
        <v>125.693</v>
      </c>
      <c r="X280" s="1" t="n">
        <f aca="false">AVERAGE(W280:W284)</f>
        <v>126.2516</v>
      </c>
    </row>
    <row r="281" customFormat="false" ht="15" hidden="false" customHeight="false" outlineLevel="0" collapsed="false">
      <c r="A281" s="6" t="b">
        <f aca="false">IF(C281=C280,1 )</f>
        <v>0</v>
      </c>
      <c r="C281" s="1" t="n">
        <f aca="false">VALUE(RIGHT(G281,5))</f>
        <v>2741</v>
      </c>
      <c r="D281" s="1" t="n">
        <f aca="false">C281/10000*1000</f>
        <v>274.1</v>
      </c>
      <c r="F281" s="1" t="n">
        <v>275</v>
      </c>
      <c r="G281" s="1" t="s">
        <v>5286</v>
      </c>
      <c r="H281" s="1" t="n">
        <v>2268.317</v>
      </c>
      <c r="I281" s="1" t="n">
        <v>134.807</v>
      </c>
      <c r="J281" s="1" t="n">
        <v>0</v>
      </c>
      <c r="K281" s="1" t="n">
        <v>830</v>
      </c>
      <c r="L281" s="1" t="n">
        <v>86.512</v>
      </c>
      <c r="M281" s="1" t="n">
        <v>132.579</v>
      </c>
      <c r="N281" s="1" t="n">
        <v>73.022</v>
      </c>
      <c r="O281" s="1" t="n">
        <v>52.671</v>
      </c>
      <c r="P281" s="1" t="n">
        <v>28.131</v>
      </c>
      <c r="Q281" s="1" t="n">
        <v>129.484</v>
      </c>
      <c r="R281" s="1" t="n">
        <v>305785.466</v>
      </c>
      <c r="S281" s="1" t="n">
        <v>7681988</v>
      </c>
      <c r="U281" s="1" t="n">
        <f aca="false">S281/$S$7</f>
        <v>1.06222002950216</v>
      </c>
      <c r="V281" s="1" t="n">
        <f aca="false">-(O281+Q281-$M$5)</f>
        <v>-3.99000000000001</v>
      </c>
      <c r="W281" s="1" t="n">
        <f aca="false">-(O281-$M$5)</f>
        <v>125.494</v>
      </c>
      <c r="X281" s="1" t="n">
        <f aca="false">AVERAGE(W281:W285)</f>
        <v>126.5708</v>
      </c>
    </row>
    <row r="282" customFormat="false" ht="15" hidden="false" customHeight="false" outlineLevel="0" collapsed="false">
      <c r="A282" s="6" t="b">
        <f aca="false">IF(C282=C281,1 )</f>
        <v>0</v>
      </c>
      <c r="C282" s="1" t="n">
        <f aca="false">VALUE(RIGHT(G282,5))</f>
        <v>2751</v>
      </c>
      <c r="D282" s="1" t="n">
        <f aca="false">C282/10000*1000</f>
        <v>275.1</v>
      </c>
      <c r="F282" s="1" t="n">
        <v>276</v>
      </c>
      <c r="G282" s="1" t="s">
        <v>5287</v>
      </c>
      <c r="H282" s="1" t="n">
        <v>2316.124</v>
      </c>
      <c r="I282" s="1" t="n">
        <v>131.5</v>
      </c>
      <c r="J282" s="1" t="n">
        <v>0</v>
      </c>
      <c r="K282" s="1" t="n">
        <v>869</v>
      </c>
      <c r="L282" s="1" t="n">
        <v>86.559</v>
      </c>
      <c r="M282" s="1" t="n">
        <v>132.789</v>
      </c>
      <c r="N282" s="1" t="n">
        <v>71.825</v>
      </c>
      <c r="O282" s="1" t="n">
        <v>48.881</v>
      </c>
      <c r="P282" s="1" t="n">
        <v>29.528</v>
      </c>
      <c r="Q282" s="1" t="n">
        <v>133.275</v>
      </c>
      <c r="R282" s="1" t="n">
        <v>304570.801</v>
      </c>
      <c r="S282" s="1" t="n">
        <v>7651473</v>
      </c>
      <c r="U282" s="1" t="n">
        <f aca="false">S282/$S$7</f>
        <v>1.05800059513176</v>
      </c>
      <c r="V282" s="1" t="n">
        <f aca="false">-(O282+Q282-$M$5)</f>
        <v>-3.99100000000001</v>
      </c>
      <c r="W282" s="1" t="n">
        <f aca="false">-(O282-$M$5)</f>
        <v>129.284</v>
      </c>
      <c r="X282" s="1" t="n">
        <f aca="false">AVERAGE(W282:W286)</f>
        <v>126.6106</v>
      </c>
    </row>
    <row r="283" customFormat="false" ht="15" hidden="false" customHeight="false" outlineLevel="0" collapsed="false">
      <c r="A283" s="6" t="b">
        <f aca="false">IF(C283=C282,1 )</f>
        <v>0</v>
      </c>
      <c r="C283" s="1" t="n">
        <f aca="false">VALUE(RIGHT(G283,5))</f>
        <v>2761</v>
      </c>
      <c r="D283" s="1" t="n">
        <f aca="false">C283/10000*1000</f>
        <v>276.1</v>
      </c>
      <c r="F283" s="1" t="n">
        <v>277</v>
      </c>
      <c r="G283" s="1" t="s">
        <v>5288</v>
      </c>
      <c r="H283" s="1" t="n">
        <v>2312.78</v>
      </c>
      <c r="I283" s="1" t="n">
        <v>133.163</v>
      </c>
      <c r="J283" s="1" t="n">
        <v>0</v>
      </c>
      <c r="K283" s="1" t="n">
        <v>839</v>
      </c>
      <c r="L283" s="1" t="n">
        <v>86.429</v>
      </c>
      <c r="M283" s="1" t="n">
        <v>132.929</v>
      </c>
      <c r="N283" s="1" t="n">
        <v>71.027</v>
      </c>
      <c r="O283" s="1" t="n">
        <v>52.472</v>
      </c>
      <c r="P283" s="1" t="n">
        <v>30.126</v>
      </c>
      <c r="Q283" s="1" t="n">
        <v>129.883</v>
      </c>
      <c r="R283" s="1" t="n">
        <v>307977.357</v>
      </c>
      <c r="S283" s="1" t="n">
        <v>7737053</v>
      </c>
      <c r="U283" s="1" t="n">
        <f aca="false">S283/$S$7</f>
        <v>1.06983409319564</v>
      </c>
      <c r="V283" s="1" t="n">
        <f aca="false">-(O283+Q283-$M$5)</f>
        <v>-4.19000000000003</v>
      </c>
      <c r="W283" s="1" t="n">
        <f aca="false">-(O283-$M$5)</f>
        <v>125.693</v>
      </c>
      <c r="X283" s="1" t="n">
        <f aca="false">AVERAGE(W283:W287)</f>
        <v>125.6928</v>
      </c>
    </row>
    <row r="284" customFormat="false" ht="15" hidden="false" customHeight="false" outlineLevel="0" collapsed="false">
      <c r="A284" s="6" t="b">
        <f aca="false">IF(C284=C283,1 )</f>
        <v>0</v>
      </c>
      <c r="C284" s="1" t="n">
        <f aca="false">VALUE(RIGHT(G284,5))</f>
        <v>2771</v>
      </c>
      <c r="D284" s="1" t="n">
        <f aca="false">C284/10000*1000</f>
        <v>277.1</v>
      </c>
      <c r="F284" s="1" t="n">
        <v>278</v>
      </c>
      <c r="G284" s="1" t="s">
        <v>5289</v>
      </c>
      <c r="H284" s="1" t="n">
        <v>2313.019</v>
      </c>
      <c r="I284" s="1" t="n">
        <v>132.59</v>
      </c>
      <c r="J284" s="1" t="n">
        <v>0</v>
      </c>
      <c r="K284" s="1" t="n">
        <v>939</v>
      </c>
      <c r="L284" s="1" t="n">
        <v>86.514</v>
      </c>
      <c r="M284" s="1" t="n">
        <v>132.31</v>
      </c>
      <c r="N284" s="1" t="n">
        <v>72.024</v>
      </c>
      <c r="O284" s="1" t="n">
        <v>53.071</v>
      </c>
      <c r="P284" s="1" t="n">
        <v>28.73</v>
      </c>
      <c r="Q284" s="1" t="n">
        <v>128.686</v>
      </c>
      <c r="R284" s="1" t="n">
        <v>306682.762</v>
      </c>
      <c r="S284" s="1" t="n">
        <v>7704530</v>
      </c>
      <c r="U284" s="1" t="n">
        <f aca="false">S284/$S$7</f>
        <v>1.06533700441869</v>
      </c>
      <c r="V284" s="1" t="n">
        <f aca="false">-(O284+Q284-$M$5)</f>
        <v>-3.59200000000001</v>
      </c>
      <c r="W284" s="1" t="n">
        <f aca="false">-(O284-$M$5)</f>
        <v>125.094</v>
      </c>
      <c r="X284" s="1" t="n">
        <f aca="false">AVERAGE(W284:W288)</f>
        <v>125.8524</v>
      </c>
    </row>
    <row r="285" customFormat="false" ht="15" hidden="false" customHeight="false" outlineLevel="0" collapsed="false">
      <c r="A285" s="6" t="b">
        <f aca="false">IF(C285=C284,1 )</f>
        <v>0</v>
      </c>
      <c r="C285" s="1" t="n">
        <f aca="false">VALUE(RIGHT(G285,5))</f>
        <v>2781</v>
      </c>
      <c r="D285" s="1" t="n">
        <f aca="false">C285/10000*1000</f>
        <v>278.1</v>
      </c>
      <c r="F285" s="1" t="n">
        <v>279</v>
      </c>
      <c r="G285" s="1" t="s">
        <v>5290</v>
      </c>
      <c r="H285" s="1" t="n">
        <v>2303.067</v>
      </c>
      <c r="I285" s="1" t="n">
        <v>133.915</v>
      </c>
      <c r="J285" s="1" t="n">
        <v>0</v>
      </c>
      <c r="K285" s="1" t="n">
        <v>896</v>
      </c>
      <c r="L285" s="1" t="n">
        <v>86.43</v>
      </c>
      <c r="M285" s="1" t="n">
        <v>132.903</v>
      </c>
      <c r="N285" s="1" t="n">
        <v>71.625</v>
      </c>
      <c r="O285" s="1" t="n">
        <v>50.876</v>
      </c>
      <c r="P285" s="1" t="n">
        <v>29.927</v>
      </c>
      <c r="Q285" s="1" t="n">
        <v>131.479</v>
      </c>
      <c r="R285" s="1" t="n">
        <v>308414.541</v>
      </c>
      <c r="S285" s="1" t="n">
        <v>7748036</v>
      </c>
      <c r="U285" s="1" t="n">
        <f aca="false">S285/$S$7</f>
        <v>1.07135275771113</v>
      </c>
      <c r="V285" s="1" t="n">
        <f aca="false">-(O285+Q285-$M$5)</f>
        <v>-4.19000000000003</v>
      </c>
      <c r="W285" s="1" t="n">
        <f aca="false">-(O285-$M$5)</f>
        <v>127.289</v>
      </c>
      <c r="X285" s="1" t="n">
        <f aca="false">AVERAGE(W285:W289)</f>
        <v>125.5332</v>
      </c>
    </row>
    <row r="286" customFormat="false" ht="15" hidden="false" customHeight="false" outlineLevel="0" collapsed="false">
      <c r="A286" s="6" t="b">
        <f aca="false">IF(C286=C285,1 )</f>
        <v>0</v>
      </c>
      <c r="C286" s="1" t="n">
        <f aca="false">VALUE(RIGHT(G286,5))</f>
        <v>2791</v>
      </c>
      <c r="D286" s="1" t="n">
        <f aca="false">C286/10000*1000</f>
        <v>279.1</v>
      </c>
      <c r="F286" s="1" t="n">
        <v>280</v>
      </c>
      <c r="G286" s="1" t="s">
        <v>5291</v>
      </c>
      <c r="H286" s="1" t="n">
        <v>2308.799</v>
      </c>
      <c r="I286" s="1" t="n">
        <v>134.654</v>
      </c>
      <c r="J286" s="1" t="n">
        <v>2</v>
      </c>
      <c r="K286" s="1" t="n">
        <v>744</v>
      </c>
      <c r="L286" s="1" t="n">
        <v>86.476</v>
      </c>
      <c r="M286" s="1" t="n">
        <v>132.455</v>
      </c>
      <c r="N286" s="1" t="n">
        <v>71.625</v>
      </c>
      <c r="O286" s="1" t="n">
        <v>52.472</v>
      </c>
      <c r="P286" s="1" t="n">
        <v>29.528</v>
      </c>
      <c r="Q286" s="1" t="n">
        <v>128.886</v>
      </c>
      <c r="R286" s="1" t="n">
        <v>310888.334</v>
      </c>
      <c r="S286" s="1" t="n">
        <v>7810183</v>
      </c>
      <c r="U286" s="1" t="n">
        <f aca="false">S286/$S$7</f>
        <v>1.07994607862929</v>
      </c>
      <c r="V286" s="1" t="n">
        <f aca="false">-(O286+Q286-$M$5)</f>
        <v>-3.19300000000001</v>
      </c>
      <c r="W286" s="1" t="n">
        <f aca="false">-(O286-$M$5)</f>
        <v>125.693</v>
      </c>
      <c r="X286" s="1" t="n">
        <f aca="false">AVERAGE(W286:W290)</f>
        <v>125.3338</v>
      </c>
    </row>
    <row r="287" customFormat="false" ht="15" hidden="false" customHeight="false" outlineLevel="0" collapsed="false">
      <c r="A287" s="6" t="b">
        <f aca="false">IF(C287=C286,1 )</f>
        <v>0</v>
      </c>
      <c r="C287" s="1" t="n">
        <f aca="false">VALUE(RIGHT(G287,5))</f>
        <v>2801</v>
      </c>
      <c r="D287" s="1" t="n">
        <f aca="false">C287/10000*1000</f>
        <v>280.1</v>
      </c>
      <c r="F287" s="1" t="n">
        <v>281</v>
      </c>
      <c r="G287" s="1" t="s">
        <v>5292</v>
      </c>
      <c r="H287" s="1" t="n">
        <v>2311.586</v>
      </c>
      <c r="I287" s="1" t="n">
        <v>133.816</v>
      </c>
      <c r="J287" s="1" t="n">
        <v>0</v>
      </c>
      <c r="K287" s="1" t="n">
        <v>804</v>
      </c>
      <c r="L287" s="1" t="n">
        <v>86.451</v>
      </c>
      <c r="M287" s="1" t="n">
        <v>132.928</v>
      </c>
      <c r="N287" s="1" t="n">
        <v>70.628</v>
      </c>
      <c r="O287" s="1" t="n">
        <v>53.47</v>
      </c>
      <c r="P287" s="1" t="n">
        <v>31.124</v>
      </c>
      <c r="Q287" s="1" t="n">
        <v>128.486</v>
      </c>
      <c r="R287" s="1" t="n">
        <v>309327.958</v>
      </c>
      <c r="S287" s="1" t="n">
        <v>7770983</v>
      </c>
      <c r="U287" s="1" t="n">
        <f aca="false">S287/$S$7</f>
        <v>1.07452573364093</v>
      </c>
      <c r="V287" s="1" t="n">
        <f aca="false">-(O287+Q287-$M$5)</f>
        <v>-3.791</v>
      </c>
      <c r="W287" s="1" t="n">
        <f aca="false">-(O287-$M$5)</f>
        <v>124.695</v>
      </c>
      <c r="X287" s="1" t="n">
        <f aca="false">AVERAGE(W287:W291)</f>
        <v>125.214</v>
      </c>
    </row>
    <row r="288" customFormat="false" ht="15" hidden="false" customHeight="false" outlineLevel="0" collapsed="false">
      <c r="A288" s="6" t="b">
        <f aca="false">IF(C288=C287,1 )</f>
        <v>0</v>
      </c>
      <c r="C288" s="1" t="n">
        <f aca="false">VALUE(RIGHT(G288,5))</f>
        <v>2811</v>
      </c>
      <c r="D288" s="1" t="n">
        <f aca="false">C288/10000*1000</f>
        <v>281.1</v>
      </c>
      <c r="F288" s="1" t="n">
        <v>282</v>
      </c>
      <c r="G288" s="1" t="s">
        <v>5293</v>
      </c>
      <c r="H288" s="1" t="n">
        <v>2345.978</v>
      </c>
      <c r="I288" s="1" t="n">
        <v>134.219</v>
      </c>
      <c r="J288" s="1" t="n">
        <v>4</v>
      </c>
      <c r="K288" s="1" t="n">
        <v>884</v>
      </c>
      <c r="L288" s="1" t="n">
        <v>86.428</v>
      </c>
      <c r="M288" s="1" t="n">
        <v>132.871</v>
      </c>
      <c r="N288" s="1" t="n">
        <v>70.628</v>
      </c>
      <c r="O288" s="1" t="n">
        <v>51.674</v>
      </c>
      <c r="P288" s="1" t="n">
        <v>31.723</v>
      </c>
      <c r="Q288" s="1" t="n">
        <v>131.08</v>
      </c>
      <c r="R288" s="1" t="n">
        <v>314874.856</v>
      </c>
      <c r="S288" s="1" t="n">
        <v>7910333</v>
      </c>
      <c r="U288" s="1" t="n">
        <f aca="false">S288/$S$7</f>
        <v>1.09379423042993</v>
      </c>
      <c r="V288" s="1" t="n">
        <f aca="false">-(O288+Q288-$M$5)</f>
        <v>-4.58900000000003</v>
      </c>
      <c r="W288" s="1" t="n">
        <f aca="false">-(O288-$M$5)</f>
        <v>126.491</v>
      </c>
      <c r="X288" s="1" t="n">
        <f aca="false">AVERAGE(W288:W292)</f>
        <v>125.4536</v>
      </c>
    </row>
    <row r="289" customFormat="false" ht="15" hidden="false" customHeight="false" outlineLevel="0" collapsed="false">
      <c r="A289" s="6" t="b">
        <f aca="false">IF(C289=C288,1 )</f>
        <v>0</v>
      </c>
      <c r="C289" s="1" t="n">
        <f aca="false">VALUE(RIGHT(G289,5))</f>
        <v>2821</v>
      </c>
      <c r="D289" s="1" t="n">
        <f aca="false">C289/10000*1000</f>
        <v>282.1</v>
      </c>
      <c r="F289" s="1" t="n">
        <v>283</v>
      </c>
      <c r="G289" s="1" t="s">
        <v>5294</v>
      </c>
      <c r="H289" s="1" t="n">
        <v>2283.165</v>
      </c>
      <c r="I289" s="1" t="n">
        <v>133.633</v>
      </c>
      <c r="J289" s="1" t="n">
        <v>1</v>
      </c>
      <c r="K289" s="1" t="n">
        <v>782</v>
      </c>
      <c r="L289" s="1" t="n">
        <v>86.413</v>
      </c>
      <c r="M289" s="1" t="n">
        <v>133.402</v>
      </c>
      <c r="N289" s="1" t="n">
        <v>70.229</v>
      </c>
      <c r="O289" s="1" t="n">
        <v>54.667</v>
      </c>
      <c r="P289" s="1" t="n">
        <v>30.526</v>
      </c>
      <c r="Q289" s="1" t="n">
        <v>129.085</v>
      </c>
      <c r="R289" s="1" t="n">
        <v>305106.424</v>
      </c>
      <c r="S289" s="1" t="n">
        <v>7664929</v>
      </c>
      <c r="U289" s="1" t="n">
        <f aca="false">S289/$S$7</f>
        <v>1.05986121151348</v>
      </c>
      <c r="V289" s="1" t="n">
        <f aca="false">-(O289+Q289-$M$5)</f>
        <v>-5.58700000000002</v>
      </c>
      <c r="W289" s="1" t="n">
        <f aca="false">-(O289-$M$5)</f>
        <v>123.498</v>
      </c>
      <c r="X289" s="1" t="n">
        <f aca="false">AVERAGE(W289:W293)</f>
        <v>125.5734</v>
      </c>
    </row>
    <row r="290" customFormat="false" ht="15" hidden="false" customHeight="false" outlineLevel="0" collapsed="false">
      <c r="A290" s="6" t="b">
        <f aca="false">IF(C290=C289,1 )</f>
        <v>0</v>
      </c>
      <c r="C290" s="1" t="n">
        <f aca="false">VALUE(RIGHT(G290,5))</f>
        <v>2831</v>
      </c>
      <c r="D290" s="1" t="n">
        <f aca="false">C290/10000*1000</f>
        <v>283.1</v>
      </c>
      <c r="F290" s="1" t="n">
        <v>284</v>
      </c>
      <c r="G290" s="1" t="s">
        <v>5295</v>
      </c>
      <c r="H290" s="1" t="n">
        <v>2341.32</v>
      </c>
      <c r="I290" s="1" t="n">
        <v>132.851</v>
      </c>
      <c r="J290" s="1" t="n">
        <v>0</v>
      </c>
      <c r="K290" s="1" t="n">
        <v>863</v>
      </c>
      <c r="L290" s="1" t="n">
        <v>86.528</v>
      </c>
      <c r="M290" s="1" t="n">
        <v>132.222</v>
      </c>
      <c r="N290" s="1" t="n">
        <v>70.827</v>
      </c>
      <c r="O290" s="1" t="n">
        <v>51.873</v>
      </c>
      <c r="P290" s="1" t="n">
        <v>30.725</v>
      </c>
      <c r="Q290" s="1" t="n">
        <v>130.681</v>
      </c>
      <c r="R290" s="1" t="n">
        <v>311047.516</v>
      </c>
      <c r="S290" s="1" t="n">
        <v>7814182</v>
      </c>
      <c r="U290" s="1" t="n">
        <f aca="false">S290/$S$7</f>
        <v>1.08049903678257</v>
      </c>
      <c r="V290" s="1" t="n">
        <f aca="false">-(O290+Q290-$M$5)</f>
        <v>-4.38900000000001</v>
      </c>
      <c r="W290" s="1" t="n">
        <f aca="false">-(O290-$M$5)</f>
        <v>126.292</v>
      </c>
      <c r="X290" s="1" t="n">
        <f aca="false">AVERAGE(W290:W294)</f>
        <v>125.8128</v>
      </c>
    </row>
    <row r="291" customFormat="false" ht="15" hidden="false" customHeight="false" outlineLevel="0" collapsed="false">
      <c r="A291" s="6" t="b">
        <f aca="false">IF(C291=C290,1 )</f>
        <v>0</v>
      </c>
      <c r="C291" s="1" t="n">
        <f aca="false">VALUE(RIGHT(G291,5))</f>
        <v>2841</v>
      </c>
      <c r="D291" s="1" t="n">
        <f aca="false">C291/10000*1000</f>
        <v>284.1</v>
      </c>
      <c r="F291" s="1" t="n">
        <v>285</v>
      </c>
      <c r="G291" s="1" t="s">
        <v>5296</v>
      </c>
      <c r="H291" s="1" t="n">
        <v>2253.47</v>
      </c>
      <c r="I291" s="1" t="n">
        <v>135.642</v>
      </c>
      <c r="J291" s="1" t="n">
        <v>4</v>
      </c>
      <c r="K291" s="1" t="n">
        <v>769</v>
      </c>
      <c r="L291" s="1" t="n">
        <v>86.47</v>
      </c>
      <c r="M291" s="1" t="n">
        <v>132.55</v>
      </c>
      <c r="N291" s="1" t="n">
        <v>71.825</v>
      </c>
      <c r="O291" s="1" t="n">
        <v>53.071</v>
      </c>
      <c r="P291" s="1" t="n">
        <v>28.131</v>
      </c>
      <c r="Q291" s="1" t="n">
        <v>130.482</v>
      </c>
      <c r="R291" s="1" t="n">
        <v>305664.856</v>
      </c>
      <c r="S291" s="1" t="n">
        <v>7678958</v>
      </c>
      <c r="U291" s="1" t="n">
        <f aca="false">S291/$S$7</f>
        <v>1.06180105895842</v>
      </c>
      <c r="V291" s="1" t="n">
        <f aca="false">-(O291+Q291-$M$5)</f>
        <v>-5.38800000000001</v>
      </c>
      <c r="W291" s="1" t="n">
        <f aca="false">-(O291-$M$5)</f>
        <v>125.094</v>
      </c>
      <c r="X291" s="1" t="n">
        <f aca="false">AVERAGE(W291:W295)</f>
        <v>126.0122</v>
      </c>
    </row>
    <row r="292" customFormat="false" ht="15" hidden="false" customHeight="false" outlineLevel="0" collapsed="false">
      <c r="A292" s="6" t="b">
        <f aca="false">IF(C292=C291,1 )</f>
        <v>0</v>
      </c>
      <c r="C292" s="1" t="n">
        <f aca="false">VALUE(RIGHT(G292,5))</f>
        <v>2851</v>
      </c>
      <c r="D292" s="1" t="n">
        <f aca="false">C292/10000*1000</f>
        <v>285.1</v>
      </c>
      <c r="F292" s="1" t="n">
        <v>286</v>
      </c>
      <c r="G292" s="1" t="s">
        <v>5297</v>
      </c>
      <c r="H292" s="1" t="n">
        <v>2320.98</v>
      </c>
      <c r="I292" s="1" t="n">
        <v>132.363</v>
      </c>
      <c r="J292" s="1" t="n">
        <v>0</v>
      </c>
      <c r="K292" s="1" t="n">
        <v>820</v>
      </c>
      <c r="L292" s="1" t="n">
        <v>86.526</v>
      </c>
      <c r="M292" s="1" t="n">
        <v>132.747</v>
      </c>
      <c r="N292" s="1" t="n">
        <v>70.628</v>
      </c>
      <c r="O292" s="1" t="n">
        <v>52.272</v>
      </c>
      <c r="P292" s="1" t="n">
        <v>31.124</v>
      </c>
      <c r="Q292" s="1" t="n">
        <v>129.484</v>
      </c>
      <c r="R292" s="1" t="n">
        <v>307212.016</v>
      </c>
      <c r="S292" s="1" t="n">
        <v>7717826</v>
      </c>
      <c r="U292" s="1" t="n">
        <f aca="false">S292/$S$7</f>
        <v>1.06717549694331</v>
      </c>
      <c r="V292" s="1" t="n">
        <f aca="false">-(O292+Q292-$M$5)</f>
        <v>-3.59100000000001</v>
      </c>
      <c r="W292" s="1" t="n">
        <f aca="false">-(O292-$M$5)</f>
        <v>125.893</v>
      </c>
      <c r="X292" s="1" t="n">
        <f aca="false">AVERAGE(W292:W296)</f>
        <v>126.4912</v>
      </c>
    </row>
    <row r="293" customFormat="false" ht="15" hidden="false" customHeight="false" outlineLevel="0" collapsed="false">
      <c r="A293" s="6" t="b">
        <f aca="false">IF(C293=C292,1 )</f>
        <v>0</v>
      </c>
      <c r="C293" s="1" t="n">
        <f aca="false">VALUE(RIGHT(G293,5))</f>
        <v>2861</v>
      </c>
      <c r="D293" s="1" t="n">
        <f aca="false">C293/10000*1000</f>
        <v>286.1</v>
      </c>
      <c r="F293" s="1" t="n">
        <v>287</v>
      </c>
      <c r="G293" s="1" t="s">
        <v>5298</v>
      </c>
      <c r="H293" s="1" t="n">
        <v>2247.101</v>
      </c>
      <c r="I293" s="1" t="n">
        <v>134.9</v>
      </c>
      <c r="J293" s="1" t="n">
        <v>5</v>
      </c>
      <c r="K293" s="1" t="n">
        <v>831</v>
      </c>
      <c r="L293" s="1" t="n">
        <v>86.427</v>
      </c>
      <c r="M293" s="1" t="n">
        <v>132.385</v>
      </c>
      <c r="N293" s="1" t="n">
        <v>71.426</v>
      </c>
      <c r="O293" s="1" t="n">
        <v>51.075</v>
      </c>
      <c r="P293" s="1" t="n">
        <v>29.328</v>
      </c>
      <c r="Q293" s="1" t="n">
        <v>130.681</v>
      </c>
      <c r="R293" s="1" t="n">
        <v>303133.384</v>
      </c>
      <c r="S293" s="1" t="n">
        <v>7615362</v>
      </c>
      <c r="U293" s="1" t="n">
        <f aca="false">S293/$S$7</f>
        <v>1.05300737885944</v>
      </c>
      <c r="V293" s="1" t="n">
        <f aca="false">-(O293+Q293-$M$5)</f>
        <v>-3.59100000000004</v>
      </c>
      <c r="W293" s="1" t="n">
        <f aca="false">-(O293-$M$5)</f>
        <v>127.09</v>
      </c>
      <c r="X293" s="1" t="n">
        <f aca="false">AVERAGE(W293:W297)</f>
        <v>126.571</v>
      </c>
    </row>
    <row r="294" customFormat="false" ht="15" hidden="false" customHeight="false" outlineLevel="0" collapsed="false">
      <c r="A294" s="6" t="b">
        <f aca="false">IF(C294=C293,1 )</f>
        <v>0</v>
      </c>
      <c r="C294" s="1" t="n">
        <f aca="false">VALUE(RIGHT(G294,5))</f>
        <v>2871</v>
      </c>
      <c r="D294" s="1" t="n">
        <f aca="false">C294/10000*1000</f>
        <v>287.1</v>
      </c>
      <c r="F294" s="1" t="n">
        <v>288</v>
      </c>
      <c r="G294" s="1" t="s">
        <v>5299</v>
      </c>
      <c r="H294" s="1" t="n">
        <v>2323.01</v>
      </c>
      <c r="I294" s="1" t="n">
        <v>133.116</v>
      </c>
      <c r="J294" s="1" t="n">
        <v>1</v>
      </c>
      <c r="K294" s="1" t="n">
        <v>786</v>
      </c>
      <c r="L294" s="1" t="n">
        <v>86.487</v>
      </c>
      <c r="M294" s="1" t="n">
        <v>132.735</v>
      </c>
      <c r="N294" s="1" t="n">
        <v>71.426</v>
      </c>
      <c r="O294" s="1" t="n">
        <v>53.47</v>
      </c>
      <c r="P294" s="1" t="n">
        <v>29.129</v>
      </c>
      <c r="Q294" s="1" t="n">
        <v>129.883</v>
      </c>
      <c r="R294" s="1" t="n">
        <v>309230.076</v>
      </c>
      <c r="S294" s="1" t="n">
        <v>7768524</v>
      </c>
      <c r="U294" s="1" t="n">
        <f aca="false">S294/$S$7</f>
        <v>1.07418571761219</v>
      </c>
      <c r="V294" s="1" t="n">
        <f aca="false">-(O294+Q294-$M$5)</f>
        <v>-5.18800000000002</v>
      </c>
      <c r="W294" s="1" t="n">
        <f aca="false">-(O294-$M$5)</f>
        <v>124.695</v>
      </c>
      <c r="X294" s="1" t="n">
        <f aca="false">AVERAGE(W294:W298)</f>
        <v>126.092</v>
      </c>
    </row>
    <row r="295" customFormat="false" ht="15" hidden="false" customHeight="false" outlineLevel="0" collapsed="false">
      <c r="A295" s="6" t="b">
        <f aca="false">IF(C295=C294,1 )</f>
        <v>0</v>
      </c>
      <c r="C295" s="1" t="n">
        <f aca="false">VALUE(RIGHT(G295,5))</f>
        <v>2881</v>
      </c>
      <c r="D295" s="1" t="n">
        <f aca="false">C295/10000*1000</f>
        <v>288.1</v>
      </c>
      <c r="F295" s="1" t="n">
        <v>289</v>
      </c>
      <c r="G295" s="1" t="s">
        <v>5300</v>
      </c>
      <c r="H295" s="1" t="n">
        <v>2241.369</v>
      </c>
      <c r="I295" s="1" t="n">
        <v>134.41</v>
      </c>
      <c r="J295" s="1" t="n">
        <v>3</v>
      </c>
      <c r="K295" s="1" t="n">
        <v>885</v>
      </c>
      <c r="L295" s="1" t="n">
        <v>86.479</v>
      </c>
      <c r="M295" s="1" t="n">
        <v>132.584</v>
      </c>
      <c r="N295" s="1" t="n">
        <v>71.625</v>
      </c>
      <c r="O295" s="1" t="n">
        <v>50.876</v>
      </c>
      <c r="P295" s="1" t="n">
        <v>28.73</v>
      </c>
      <c r="Q295" s="1" t="n">
        <v>130.881</v>
      </c>
      <c r="R295" s="1" t="n">
        <v>301261.49</v>
      </c>
      <c r="S295" s="1" t="n">
        <v>7568336</v>
      </c>
      <c r="U295" s="1" t="n">
        <f aca="false">S295/$S$7</f>
        <v>1.04650490071089</v>
      </c>
      <c r="V295" s="1" t="n">
        <f aca="false">-(O295+Q295-$M$5)</f>
        <v>-3.59200000000001</v>
      </c>
      <c r="W295" s="1" t="n">
        <f aca="false">-(O295-$M$5)</f>
        <v>127.289</v>
      </c>
      <c r="X295" s="1" t="n">
        <f aca="false">AVERAGE(W295:W299)</f>
        <v>126.4512</v>
      </c>
    </row>
    <row r="296" customFormat="false" ht="15" hidden="false" customHeight="false" outlineLevel="0" collapsed="false">
      <c r="A296" s="6" t="b">
        <f aca="false">IF(C296=C295,1 )</f>
        <v>0</v>
      </c>
      <c r="C296" s="1" t="n">
        <f aca="false">VALUE(RIGHT(G296,5))</f>
        <v>2891</v>
      </c>
      <c r="D296" s="1" t="n">
        <f aca="false">C296/10000*1000</f>
        <v>289.1</v>
      </c>
      <c r="F296" s="1" t="n">
        <v>290</v>
      </c>
      <c r="G296" s="1" t="s">
        <v>5301</v>
      </c>
      <c r="H296" s="1" t="n">
        <v>2265.133</v>
      </c>
      <c r="I296" s="1" t="n">
        <v>132.621</v>
      </c>
      <c r="J296" s="1" t="n">
        <v>0</v>
      </c>
      <c r="K296" s="1" t="n">
        <v>775</v>
      </c>
      <c r="L296" s="1" t="n">
        <v>86.475</v>
      </c>
      <c r="M296" s="1" t="n">
        <v>132.12</v>
      </c>
      <c r="N296" s="1" t="n">
        <v>72.822</v>
      </c>
      <c r="O296" s="1" t="n">
        <v>50.676</v>
      </c>
      <c r="P296" s="1" t="n">
        <v>28.53</v>
      </c>
      <c r="Q296" s="1" t="n">
        <v>131.28</v>
      </c>
      <c r="R296" s="1" t="n">
        <v>300404.876</v>
      </c>
      <c r="S296" s="1" t="n">
        <v>7546816</v>
      </c>
      <c r="U296" s="1" t="n">
        <f aca="false">S296/$S$7</f>
        <v>1.04352924193157</v>
      </c>
      <c r="V296" s="1" t="n">
        <f aca="false">-(O296+Q296-$M$5)</f>
        <v>-3.79100000000003</v>
      </c>
      <c r="W296" s="1" t="n">
        <f aca="false">-(O296-$M$5)</f>
        <v>127.489</v>
      </c>
      <c r="X296" s="1" t="n">
        <f aca="false">AVERAGE(W296:W300)</f>
        <v>127.0498</v>
      </c>
    </row>
    <row r="297" customFormat="false" ht="15" hidden="false" customHeight="false" outlineLevel="0" collapsed="false">
      <c r="A297" s="6" t="b">
        <f aca="false">IF(C297=C296,1 )</f>
        <v>0</v>
      </c>
      <c r="C297" s="1" t="n">
        <f aca="false">VALUE(RIGHT(G297,5))</f>
        <v>2901</v>
      </c>
      <c r="D297" s="1" t="n">
        <f aca="false">C297/10000*1000</f>
        <v>290.1</v>
      </c>
      <c r="F297" s="1" t="n">
        <v>291</v>
      </c>
      <c r="G297" s="1" t="s">
        <v>5302</v>
      </c>
      <c r="H297" s="1" t="n">
        <v>2269.471</v>
      </c>
      <c r="I297" s="1" t="n">
        <v>132.501</v>
      </c>
      <c r="J297" s="1" t="n">
        <v>1</v>
      </c>
      <c r="K297" s="1" t="n">
        <v>795</v>
      </c>
      <c r="L297" s="1" t="n">
        <v>86.48</v>
      </c>
      <c r="M297" s="1" t="n">
        <v>132.6</v>
      </c>
      <c r="N297" s="1" t="n">
        <v>72.623</v>
      </c>
      <c r="O297" s="1" t="n">
        <v>51.873</v>
      </c>
      <c r="P297" s="1" t="n">
        <v>28.53</v>
      </c>
      <c r="Q297" s="1" t="n">
        <v>130.282</v>
      </c>
      <c r="R297" s="1" t="n">
        <v>300707.119</v>
      </c>
      <c r="S297" s="1" t="n">
        <v>7554409</v>
      </c>
      <c r="U297" s="1" t="n">
        <f aca="false">S297/$S$7</f>
        <v>1.04457915722485</v>
      </c>
      <c r="V297" s="1" t="n">
        <f aca="false">-(O297+Q297-$M$5)</f>
        <v>-3.99000000000001</v>
      </c>
      <c r="W297" s="1" t="n">
        <f aca="false">-(O297-$M$5)</f>
        <v>126.292</v>
      </c>
      <c r="X297" s="1" t="n">
        <f aca="false">AVERAGE(W297:W301)</f>
        <v>127.0498</v>
      </c>
    </row>
    <row r="298" customFormat="false" ht="15" hidden="false" customHeight="false" outlineLevel="0" collapsed="false">
      <c r="A298" s="6" t="b">
        <f aca="false">IF(C298=C297,1 )</f>
        <v>0</v>
      </c>
      <c r="C298" s="1" t="n">
        <f aca="false">VALUE(RIGHT(G298,5))</f>
        <v>2911</v>
      </c>
      <c r="D298" s="1" t="n">
        <f aca="false">C298/10000*1000</f>
        <v>291.1</v>
      </c>
      <c r="F298" s="1" t="n">
        <v>292</v>
      </c>
      <c r="G298" s="1" t="s">
        <v>5303</v>
      </c>
      <c r="H298" s="1" t="n">
        <v>2273.094</v>
      </c>
      <c r="I298" s="1" t="n">
        <v>136.294</v>
      </c>
      <c r="J298" s="1" t="n">
        <v>4</v>
      </c>
      <c r="K298" s="1" t="n">
        <v>823</v>
      </c>
      <c r="L298" s="1" t="n">
        <v>86.502</v>
      </c>
      <c r="M298" s="1" t="n">
        <v>132.57</v>
      </c>
      <c r="N298" s="1" t="n">
        <v>71.426</v>
      </c>
      <c r="O298" s="1" t="n">
        <v>53.47</v>
      </c>
      <c r="P298" s="1" t="n">
        <v>29.927</v>
      </c>
      <c r="Q298" s="1" t="n">
        <v>128.686</v>
      </c>
      <c r="R298" s="1" t="n">
        <v>309808.61</v>
      </c>
      <c r="S298" s="1" t="n">
        <v>7783058</v>
      </c>
      <c r="U298" s="1" t="n">
        <f aca="false">S298/$S$7</f>
        <v>1.07619539348109</v>
      </c>
      <c r="V298" s="1" t="n">
        <f aca="false">-(O298+Q298-$M$5)</f>
        <v>-3.99100000000001</v>
      </c>
      <c r="W298" s="1" t="n">
        <f aca="false">-(O298-$M$5)</f>
        <v>124.695</v>
      </c>
      <c r="X298" s="1" t="n">
        <f aca="false">AVERAGE(W298:W302)</f>
        <v>126.93</v>
      </c>
    </row>
    <row r="299" customFormat="false" ht="15" hidden="false" customHeight="false" outlineLevel="0" collapsed="false">
      <c r="A299" s="6" t="b">
        <f aca="false">IF(C299=C298,1 )</f>
        <v>0</v>
      </c>
      <c r="C299" s="1" t="n">
        <f aca="false">VALUE(RIGHT(G299,5))</f>
        <v>2921</v>
      </c>
      <c r="D299" s="1" t="n">
        <f aca="false">C299/10000*1000</f>
        <v>292.1</v>
      </c>
      <c r="F299" s="1" t="n">
        <v>293</v>
      </c>
      <c r="G299" s="1" t="s">
        <v>5304</v>
      </c>
      <c r="H299" s="1" t="n">
        <v>2274.686</v>
      </c>
      <c r="I299" s="1" t="n">
        <v>134.979</v>
      </c>
      <c r="J299" s="1" t="n">
        <v>0</v>
      </c>
      <c r="K299" s="1" t="n">
        <v>719</v>
      </c>
      <c r="L299" s="1" t="n">
        <v>86.455</v>
      </c>
      <c r="M299" s="1" t="n">
        <v>133.219</v>
      </c>
      <c r="N299" s="1" t="n">
        <v>71.027</v>
      </c>
      <c r="O299" s="1" t="n">
        <v>51.674</v>
      </c>
      <c r="P299" s="1" t="n">
        <v>29.727</v>
      </c>
      <c r="Q299" s="1" t="n">
        <v>131.08</v>
      </c>
      <c r="R299" s="1" t="n">
        <v>307035.718</v>
      </c>
      <c r="S299" s="1" t="n">
        <v>7713397</v>
      </c>
      <c r="U299" s="1" t="n">
        <f aca="false">S299/$S$7</f>
        <v>1.06656308092409</v>
      </c>
      <c r="V299" s="1" t="n">
        <f aca="false">-(O299+Q299-$M$5)</f>
        <v>-4.58900000000003</v>
      </c>
      <c r="W299" s="1" t="n">
        <f aca="false">-(O299-$M$5)</f>
        <v>126.491</v>
      </c>
      <c r="X299" s="1" t="n">
        <f aca="false">AVERAGE(W299:W303)</f>
        <v>126.7704</v>
      </c>
    </row>
    <row r="300" customFormat="false" ht="15" hidden="false" customHeight="false" outlineLevel="0" collapsed="false">
      <c r="A300" s="6" t="b">
        <f aca="false">IF(C300=C299,1 )</f>
        <v>0</v>
      </c>
      <c r="C300" s="1" t="n">
        <f aca="false">VALUE(RIGHT(G300,5))</f>
        <v>2931</v>
      </c>
      <c r="D300" s="1" t="n">
        <f aca="false">C300/10000*1000</f>
        <v>293.1</v>
      </c>
      <c r="F300" s="1" t="n">
        <v>294</v>
      </c>
      <c r="G300" s="1" t="s">
        <v>5305</v>
      </c>
      <c r="H300" s="1" t="n">
        <v>2343.828</v>
      </c>
      <c r="I300" s="1" t="n">
        <v>133.373</v>
      </c>
      <c r="J300" s="1" t="n">
        <v>0</v>
      </c>
      <c r="K300" s="1" t="n">
        <v>807</v>
      </c>
      <c r="L300" s="1" t="n">
        <v>86.492</v>
      </c>
      <c r="M300" s="1" t="n">
        <v>132.389</v>
      </c>
      <c r="N300" s="1" t="n">
        <v>68.832</v>
      </c>
      <c r="O300" s="1" t="n">
        <v>47.883</v>
      </c>
      <c r="P300" s="1" t="n">
        <v>33.119</v>
      </c>
      <c r="Q300" s="1" t="n">
        <v>134.671</v>
      </c>
      <c r="R300" s="1" t="n">
        <v>312603.713</v>
      </c>
      <c r="S300" s="1" t="n">
        <v>7853277</v>
      </c>
      <c r="U300" s="1" t="n">
        <f aca="false">S300/$S$7</f>
        <v>1.08590486298972</v>
      </c>
      <c r="V300" s="1" t="n">
        <f aca="false">-(O300+Q300-$M$5)</f>
        <v>-4.38900000000001</v>
      </c>
      <c r="W300" s="1" t="n">
        <f aca="false">-(O300-$M$5)</f>
        <v>130.282</v>
      </c>
      <c r="X300" s="1" t="n">
        <f aca="false">AVERAGE(W300:W304)</f>
        <v>127.0896</v>
      </c>
    </row>
    <row r="301" customFormat="false" ht="15" hidden="false" customHeight="false" outlineLevel="0" collapsed="false">
      <c r="A301" s="6" t="b">
        <f aca="false">IF(C301=C300,1 )</f>
        <v>0</v>
      </c>
      <c r="C301" s="1" t="n">
        <f aca="false">VALUE(RIGHT(G301,5))</f>
        <v>2941</v>
      </c>
      <c r="D301" s="1" t="n">
        <f aca="false">C301/10000*1000</f>
        <v>294.1</v>
      </c>
      <c r="F301" s="1" t="n">
        <v>295</v>
      </c>
      <c r="G301" s="1" t="s">
        <v>5306</v>
      </c>
      <c r="H301" s="1" t="n">
        <v>2355.81</v>
      </c>
      <c r="I301" s="1" t="n">
        <v>132.567</v>
      </c>
      <c r="J301" s="1" t="n">
        <v>0</v>
      </c>
      <c r="K301" s="1" t="n">
        <v>900</v>
      </c>
      <c r="L301" s="1" t="n">
        <v>86.526</v>
      </c>
      <c r="M301" s="1" t="n">
        <v>132.452</v>
      </c>
      <c r="N301" s="1" t="n">
        <v>71.226</v>
      </c>
      <c r="O301" s="1" t="n">
        <v>50.676</v>
      </c>
      <c r="P301" s="1" t="n">
        <v>30.126</v>
      </c>
      <c r="Q301" s="1" t="n">
        <v>131.878</v>
      </c>
      <c r="R301" s="1" t="n">
        <v>312302.345</v>
      </c>
      <c r="S301" s="1" t="n">
        <v>7845706</v>
      </c>
      <c r="U301" s="1" t="n">
        <f aca="false">S301/$S$7</f>
        <v>1.08485798972679</v>
      </c>
      <c r="V301" s="1" t="n">
        <f aca="false">-(O301+Q301-$M$5)</f>
        <v>-4.38899999999998</v>
      </c>
      <c r="W301" s="1" t="n">
        <f aca="false">-(O301-$M$5)</f>
        <v>127.489</v>
      </c>
      <c r="X301" s="1" t="n">
        <f aca="false">AVERAGE(W301:W305)</f>
        <v>126.4112</v>
      </c>
    </row>
    <row r="302" customFormat="false" ht="15" hidden="false" customHeight="false" outlineLevel="0" collapsed="false">
      <c r="A302" s="6" t="b">
        <f aca="false">IF(C302=C301,1 )</f>
        <v>0</v>
      </c>
      <c r="C302" s="1" t="n">
        <f aca="false">VALUE(RIGHT(G302,5))</f>
        <v>2951</v>
      </c>
      <c r="D302" s="1" t="n">
        <f aca="false">C302/10000*1000</f>
        <v>295.1</v>
      </c>
      <c r="F302" s="1" t="n">
        <v>296</v>
      </c>
      <c r="G302" s="1" t="s">
        <v>5307</v>
      </c>
      <c r="H302" s="1" t="n">
        <v>2303.704</v>
      </c>
      <c r="I302" s="1" t="n">
        <v>135.099</v>
      </c>
      <c r="J302" s="1" t="n">
        <v>0</v>
      </c>
      <c r="K302" s="1" t="n">
        <v>857</v>
      </c>
      <c r="L302" s="1" t="n">
        <v>86.491</v>
      </c>
      <c r="M302" s="1" t="n">
        <v>132.903</v>
      </c>
      <c r="N302" s="1" t="n">
        <v>71.825</v>
      </c>
      <c r="O302" s="1" t="n">
        <v>52.472</v>
      </c>
      <c r="P302" s="1" t="n">
        <v>30.126</v>
      </c>
      <c r="Q302" s="1" t="n">
        <v>129.684</v>
      </c>
      <c r="R302" s="1" t="n">
        <v>311227.795</v>
      </c>
      <c r="S302" s="1" t="n">
        <v>7818711</v>
      </c>
      <c r="U302" s="1" t="n">
        <f aca="false">S302/$S$7</f>
        <v>1.08112528021248</v>
      </c>
      <c r="V302" s="1" t="n">
        <f aca="false">-(O302+Q302-$M$5)</f>
        <v>-3.99100000000001</v>
      </c>
      <c r="W302" s="1" t="n">
        <f aca="false">-(O302-$M$5)</f>
        <v>125.693</v>
      </c>
      <c r="X302" s="1" t="n">
        <f aca="false">AVERAGE(W302:W306)</f>
        <v>126.491</v>
      </c>
    </row>
    <row r="303" customFormat="false" ht="15" hidden="false" customHeight="false" outlineLevel="0" collapsed="false">
      <c r="A303" s="6" t="b">
        <f aca="false">IF(C303=C302,1 )</f>
        <v>0</v>
      </c>
      <c r="C303" s="1" t="n">
        <f aca="false">VALUE(RIGHT(G303,5))</f>
        <v>2961</v>
      </c>
      <c r="D303" s="1" t="n">
        <f aca="false">C303/10000*1000</f>
        <v>296.1</v>
      </c>
      <c r="F303" s="1" t="n">
        <v>297</v>
      </c>
      <c r="G303" s="1" t="s">
        <v>5308</v>
      </c>
      <c r="H303" s="1" t="n">
        <v>2269.591</v>
      </c>
      <c r="I303" s="1" t="n">
        <v>133.807</v>
      </c>
      <c r="J303" s="1" t="n">
        <v>0</v>
      </c>
      <c r="K303" s="1" t="n">
        <v>811</v>
      </c>
      <c r="L303" s="1" t="n">
        <v>86.48</v>
      </c>
      <c r="M303" s="1" t="n">
        <v>132.645</v>
      </c>
      <c r="N303" s="1" t="n">
        <v>71.825</v>
      </c>
      <c r="O303" s="1" t="n">
        <v>54.268</v>
      </c>
      <c r="P303" s="1" t="n">
        <v>29.328</v>
      </c>
      <c r="Q303" s="1" t="n">
        <v>127.888</v>
      </c>
      <c r="R303" s="1" t="n">
        <v>303687.875</v>
      </c>
      <c r="S303" s="1" t="n">
        <v>7629292</v>
      </c>
      <c r="U303" s="1" t="n">
        <f aca="false">S303/$S$7</f>
        <v>1.0549335371678</v>
      </c>
      <c r="V303" s="1" t="n">
        <f aca="false">-(O303+Q303-$M$5)</f>
        <v>-3.99100000000001</v>
      </c>
      <c r="W303" s="1" t="n">
        <f aca="false">-(O303-$M$5)</f>
        <v>123.897</v>
      </c>
      <c r="X303" s="1" t="n">
        <f aca="false">AVERAGE(W303:W307)</f>
        <v>126.6108</v>
      </c>
    </row>
    <row r="304" customFormat="false" ht="15" hidden="false" customHeight="false" outlineLevel="0" collapsed="false">
      <c r="A304" s="6" t="b">
        <f aca="false">IF(C304=C303,1 )</f>
        <v>0</v>
      </c>
      <c r="C304" s="1" t="n">
        <f aca="false">VALUE(RIGHT(G304,5))</f>
        <v>2971</v>
      </c>
      <c r="D304" s="1" t="n">
        <f aca="false">C304/10000*1000</f>
        <v>297.1</v>
      </c>
      <c r="F304" s="1" t="n">
        <v>298</v>
      </c>
      <c r="G304" s="1" t="s">
        <v>5309</v>
      </c>
      <c r="H304" s="1" t="n">
        <v>2285.035</v>
      </c>
      <c r="I304" s="1" t="n">
        <v>133.419</v>
      </c>
      <c r="J304" s="1" t="n">
        <v>1</v>
      </c>
      <c r="K304" s="1" t="n">
        <v>853</v>
      </c>
      <c r="L304" s="1" t="n">
        <v>86.427</v>
      </c>
      <c r="M304" s="1" t="n">
        <v>132.35</v>
      </c>
      <c r="N304" s="1" t="n">
        <v>71.426</v>
      </c>
      <c r="O304" s="1" t="n">
        <v>50.078</v>
      </c>
      <c r="P304" s="1" t="n">
        <v>28.53</v>
      </c>
      <c r="Q304" s="1" t="n">
        <v>132.477</v>
      </c>
      <c r="R304" s="1" t="n">
        <v>304867.671</v>
      </c>
      <c r="S304" s="1" t="n">
        <v>7658931</v>
      </c>
      <c r="U304" s="1" t="n">
        <f aca="false">S304/$S$7</f>
        <v>1.05903184342061</v>
      </c>
      <c r="V304" s="1" t="n">
        <f aca="false">-(O304+Q304-$M$5)</f>
        <v>-4.39000000000002</v>
      </c>
      <c r="W304" s="1" t="n">
        <f aca="false">-(O304-$M$5)</f>
        <v>128.087</v>
      </c>
      <c r="X304" s="1" t="n">
        <f aca="false">AVERAGE(W304:W308)</f>
        <v>126.8502</v>
      </c>
    </row>
    <row r="305" customFormat="false" ht="15" hidden="false" customHeight="false" outlineLevel="0" collapsed="false">
      <c r="A305" s="6" t="b">
        <f aca="false">IF(C305=C304,1 )</f>
        <v>0</v>
      </c>
      <c r="C305" s="1" t="n">
        <f aca="false">VALUE(RIGHT(G305,5))</f>
        <v>2981</v>
      </c>
      <c r="D305" s="1" t="n">
        <f aca="false">C305/10000*1000</f>
        <v>298.1</v>
      </c>
      <c r="F305" s="1" t="n">
        <v>299</v>
      </c>
      <c r="G305" s="1" t="s">
        <v>5310</v>
      </c>
      <c r="H305" s="1" t="n">
        <v>2318.114</v>
      </c>
      <c r="I305" s="1" t="n">
        <v>133.738</v>
      </c>
      <c r="J305" s="1" t="n">
        <v>0</v>
      </c>
      <c r="K305" s="1" t="n">
        <v>941</v>
      </c>
      <c r="L305" s="1" t="n">
        <v>86.433</v>
      </c>
      <c r="M305" s="1" t="n">
        <v>132.317</v>
      </c>
      <c r="N305" s="1" t="n">
        <v>71.426</v>
      </c>
      <c r="O305" s="1" t="n">
        <v>51.275</v>
      </c>
      <c r="P305" s="1" t="n">
        <v>29.328</v>
      </c>
      <c r="Q305" s="1" t="n">
        <v>131.28</v>
      </c>
      <c r="R305" s="1" t="n">
        <v>310020.017</v>
      </c>
      <c r="S305" s="1" t="n">
        <v>7788369</v>
      </c>
      <c r="U305" s="1" t="n">
        <f aca="false">S305/$S$7</f>
        <v>1.07692976726255</v>
      </c>
      <c r="V305" s="1" t="n">
        <f aca="false">-(O305+Q305-$M$5)</f>
        <v>-4.39000000000002</v>
      </c>
      <c r="W305" s="1" t="n">
        <f aca="false">-(O305-$M$5)</f>
        <v>126.89</v>
      </c>
      <c r="X305" s="1" t="n">
        <f aca="false">AVERAGE(W305:W309)</f>
        <v>125.8128</v>
      </c>
    </row>
    <row r="306" customFormat="false" ht="15" hidden="false" customHeight="false" outlineLevel="0" collapsed="false">
      <c r="A306" s="6" t="b">
        <f aca="false">IF(C306=C305,1 )</f>
        <v>0</v>
      </c>
      <c r="C306" s="1" t="n">
        <f aca="false">VALUE(RIGHT(G306,5))</f>
        <v>2991</v>
      </c>
      <c r="D306" s="1" t="n">
        <f aca="false">C306/10000*1000</f>
        <v>299.1</v>
      </c>
      <c r="F306" s="1" t="n">
        <v>300</v>
      </c>
      <c r="G306" s="1" t="s">
        <v>5311</v>
      </c>
      <c r="H306" s="1" t="n">
        <v>2278.866</v>
      </c>
      <c r="I306" s="1" t="n">
        <v>134.489</v>
      </c>
      <c r="J306" s="1" t="n">
        <v>0</v>
      </c>
      <c r="K306" s="1" t="n">
        <v>859</v>
      </c>
      <c r="L306" s="1" t="n">
        <v>86.489</v>
      </c>
      <c r="M306" s="1" t="n">
        <v>132.698</v>
      </c>
      <c r="N306" s="1" t="n">
        <v>72.623</v>
      </c>
      <c r="O306" s="1" t="n">
        <v>50.277</v>
      </c>
      <c r="P306" s="1" t="n">
        <v>29.328</v>
      </c>
      <c r="Q306" s="1" t="n">
        <v>132.876</v>
      </c>
      <c r="R306" s="1" t="n">
        <v>306482.342</v>
      </c>
      <c r="S306" s="1" t="n">
        <v>7699495</v>
      </c>
      <c r="U306" s="1" t="n">
        <f aca="false">S306/$S$7</f>
        <v>1.06464079429072</v>
      </c>
      <c r="V306" s="1" t="n">
        <f aca="false">-(O306+Q306-$M$5)</f>
        <v>-4.98800000000003</v>
      </c>
      <c r="W306" s="1" t="n">
        <f aca="false">-(O306-$M$5)</f>
        <v>127.888</v>
      </c>
      <c r="X306" s="1" t="n">
        <f aca="false">AVERAGE(W306:W310)</f>
        <v>125.334</v>
      </c>
    </row>
    <row r="307" customFormat="false" ht="15" hidden="false" customHeight="false" outlineLevel="0" collapsed="false">
      <c r="A307" s="6" t="b">
        <f aca="false">IF(C307=C306,1 )</f>
        <v>0</v>
      </c>
      <c r="C307" s="1" t="n">
        <f aca="false">VALUE(RIGHT(G307,5))</f>
        <v>3001</v>
      </c>
      <c r="D307" s="1" t="n">
        <f aca="false">C307/10000*1000</f>
        <v>300.1</v>
      </c>
      <c r="F307" s="1" t="n">
        <v>301</v>
      </c>
      <c r="G307" s="1" t="s">
        <v>5312</v>
      </c>
      <c r="H307" s="1" t="n">
        <v>2330.971</v>
      </c>
      <c r="I307" s="1" t="n">
        <v>134.957</v>
      </c>
      <c r="J307" s="1" t="n">
        <v>0</v>
      </c>
      <c r="K307" s="1" t="n">
        <v>830</v>
      </c>
      <c r="L307" s="1" t="n">
        <v>86.489</v>
      </c>
      <c r="M307" s="1" t="n">
        <v>132.457</v>
      </c>
      <c r="N307" s="1" t="n">
        <v>71.426</v>
      </c>
      <c r="O307" s="1" t="n">
        <v>51.873</v>
      </c>
      <c r="P307" s="1" t="n">
        <v>29.328</v>
      </c>
      <c r="Q307" s="1" t="n">
        <v>130.482</v>
      </c>
      <c r="R307" s="1" t="n">
        <v>314581.012</v>
      </c>
      <c r="S307" s="1" t="n">
        <v>7902951</v>
      </c>
      <c r="U307" s="1" t="n">
        <f aca="false">S307/$S$7</f>
        <v>1.09277349097319</v>
      </c>
      <c r="V307" s="1" t="n">
        <f aca="false">-(O307+Q307-$M$5)</f>
        <v>-4.19</v>
      </c>
      <c r="W307" s="1" t="n">
        <f aca="false">-(O307-$M$5)</f>
        <v>126.292</v>
      </c>
      <c r="X307" s="1" t="n">
        <f aca="false">AVERAGE(W307:W311)</f>
        <v>125.2542</v>
      </c>
    </row>
    <row r="308" customFormat="false" ht="15" hidden="false" customHeight="false" outlineLevel="0" collapsed="false">
      <c r="A308" s="6" t="b">
        <f aca="false">IF(C308=C307,1 )</f>
        <v>0</v>
      </c>
      <c r="C308" s="1" t="n">
        <f aca="false">VALUE(RIGHT(G308,5))</f>
        <v>3011</v>
      </c>
      <c r="D308" s="1" t="n">
        <f aca="false">C308/10000*1000</f>
        <v>301.1</v>
      </c>
      <c r="F308" s="1" t="n">
        <v>302</v>
      </c>
      <c r="G308" s="1" t="s">
        <v>5313</v>
      </c>
      <c r="H308" s="1" t="n">
        <v>2308.361</v>
      </c>
      <c r="I308" s="1" t="n">
        <v>133.517</v>
      </c>
      <c r="J308" s="1" t="n">
        <v>1</v>
      </c>
      <c r="K308" s="1" t="n">
        <v>819</v>
      </c>
      <c r="L308" s="1" t="n">
        <v>86.468</v>
      </c>
      <c r="M308" s="1" t="n">
        <v>132.724</v>
      </c>
      <c r="N308" s="1" t="n">
        <v>70.827</v>
      </c>
      <c r="O308" s="1" t="n">
        <v>53.071</v>
      </c>
      <c r="P308" s="1" t="n">
        <v>31.324</v>
      </c>
      <c r="Q308" s="1" t="n">
        <v>130.681</v>
      </c>
      <c r="R308" s="1" t="n">
        <v>308206.04</v>
      </c>
      <c r="S308" s="1" t="n">
        <v>7742798</v>
      </c>
      <c r="U308" s="1" t="n">
        <f aca="false">S308/$S$7</f>
        <v>1.07062847793947</v>
      </c>
      <c r="V308" s="1" t="n">
        <f aca="false">-(O308+Q308-$M$5)</f>
        <v>-5.58700000000002</v>
      </c>
      <c r="W308" s="1" t="n">
        <f aca="false">-(O308-$M$5)</f>
        <v>125.094</v>
      </c>
      <c r="X308" s="1" t="n">
        <f aca="false">AVERAGE(W308:W312)</f>
        <v>125.6532</v>
      </c>
    </row>
    <row r="309" customFormat="false" ht="15" hidden="false" customHeight="false" outlineLevel="0" collapsed="false">
      <c r="A309" s="6" t="b">
        <f aca="false">IF(C309=C308,1 )</f>
        <v>0</v>
      </c>
      <c r="C309" s="1" t="n">
        <f aca="false">VALUE(RIGHT(G309,5))</f>
        <v>3021</v>
      </c>
      <c r="D309" s="1" t="n">
        <f aca="false">C309/10000*1000</f>
        <v>302.1</v>
      </c>
      <c r="F309" s="1" t="n">
        <v>303</v>
      </c>
      <c r="G309" s="1" t="s">
        <v>5314</v>
      </c>
      <c r="H309" s="1" t="n">
        <v>2247.22</v>
      </c>
      <c r="I309" s="1" t="n">
        <v>134.664</v>
      </c>
      <c r="J309" s="1" t="n">
        <v>1</v>
      </c>
      <c r="K309" s="1" t="n">
        <v>920</v>
      </c>
      <c r="L309" s="1" t="n">
        <v>86.445</v>
      </c>
      <c r="M309" s="1" t="n">
        <v>132.723</v>
      </c>
      <c r="N309" s="1" t="n">
        <v>71.825</v>
      </c>
      <c r="O309" s="1" t="n">
        <v>55.265</v>
      </c>
      <c r="P309" s="1" t="n">
        <v>28.73</v>
      </c>
      <c r="Q309" s="1" t="n">
        <v>126.89</v>
      </c>
      <c r="R309" s="1" t="n">
        <v>302619.296</v>
      </c>
      <c r="S309" s="1" t="n">
        <v>7602447</v>
      </c>
      <c r="U309" s="1" t="n">
        <f aca="false">S309/$S$7</f>
        <v>1.05122156876952</v>
      </c>
      <c r="V309" s="1" t="n">
        <f aca="false">-(O309+Q309-$M$5)</f>
        <v>-3.99000000000001</v>
      </c>
      <c r="W309" s="1" t="n">
        <f aca="false">-(O309-$M$5)</f>
        <v>122.9</v>
      </c>
      <c r="X309" s="1" t="n">
        <f aca="false">AVERAGE(W309:W313)</f>
        <v>125.773</v>
      </c>
    </row>
    <row r="310" customFormat="false" ht="15" hidden="false" customHeight="false" outlineLevel="0" collapsed="false">
      <c r="A310" s="6" t="b">
        <f aca="false">IF(C310=C309,1 )</f>
        <v>0</v>
      </c>
      <c r="C310" s="1" t="n">
        <f aca="false">VALUE(RIGHT(G310,5))</f>
        <v>3031</v>
      </c>
      <c r="D310" s="1" t="n">
        <f aca="false">C310/10000*1000</f>
        <v>303.1</v>
      </c>
      <c r="F310" s="1" t="n">
        <v>304</v>
      </c>
      <c r="G310" s="1" t="s">
        <v>5315</v>
      </c>
      <c r="H310" s="1" t="n">
        <v>2287.384</v>
      </c>
      <c r="I310" s="1" t="n">
        <v>135.262</v>
      </c>
      <c r="J310" s="1" t="n">
        <v>1</v>
      </c>
      <c r="K310" s="1" t="n">
        <v>917</v>
      </c>
      <c r="L310" s="1" t="n">
        <v>86.472</v>
      </c>
      <c r="M310" s="1" t="n">
        <v>132.48</v>
      </c>
      <c r="N310" s="1" t="n">
        <v>72.024</v>
      </c>
      <c r="O310" s="1" t="n">
        <v>53.669</v>
      </c>
      <c r="P310" s="1" t="n">
        <v>28.331</v>
      </c>
      <c r="Q310" s="1" t="n">
        <v>128.486</v>
      </c>
      <c r="R310" s="1" t="n">
        <v>309395.588</v>
      </c>
      <c r="S310" s="1" t="n">
        <v>7772682</v>
      </c>
      <c r="U310" s="1" t="n">
        <f aca="false">S310/$S$7</f>
        <v>1.07476066134846</v>
      </c>
      <c r="V310" s="1" t="n">
        <f aca="false">-(O310+Q310-$M$5)</f>
        <v>-3.98999999999998</v>
      </c>
      <c r="W310" s="1" t="n">
        <f aca="false">-(O310-$M$5)</f>
        <v>124.496</v>
      </c>
      <c r="X310" s="1" t="n">
        <f aca="false">AVERAGE(W310:W314)</f>
        <v>126.2118</v>
      </c>
    </row>
    <row r="311" customFormat="false" ht="15" hidden="false" customHeight="false" outlineLevel="0" collapsed="false">
      <c r="A311" s="6" t="b">
        <f aca="false">IF(C311=C310,1 )</f>
        <v>0</v>
      </c>
      <c r="C311" s="1" t="n">
        <f aca="false">VALUE(RIGHT(G311,5))</f>
        <v>3041</v>
      </c>
      <c r="D311" s="1" t="n">
        <f aca="false">C311/10000*1000</f>
        <v>304.1</v>
      </c>
      <c r="F311" s="1" t="n">
        <v>305</v>
      </c>
      <c r="G311" s="1" t="s">
        <v>5316</v>
      </c>
      <c r="H311" s="1" t="n">
        <v>2312.063</v>
      </c>
      <c r="I311" s="1" t="n">
        <v>134.043</v>
      </c>
      <c r="J311" s="1" t="n">
        <v>1</v>
      </c>
      <c r="K311" s="1" t="n">
        <v>801</v>
      </c>
      <c r="L311" s="1" t="n">
        <v>86.471</v>
      </c>
      <c r="M311" s="1" t="n">
        <v>132.214</v>
      </c>
      <c r="N311" s="1" t="n">
        <v>72.623</v>
      </c>
      <c r="O311" s="1" t="n">
        <v>50.676</v>
      </c>
      <c r="P311" s="1" t="n">
        <v>27.932</v>
      </c>
      <c r="Q311" s="1" t="n">
        <v>130.881</v>
      </c>
      <c r="R311" s="1" t="n">
        <v>309915.607</v>
      </c>
      <c r="S311" s="1" t="n">
        <v>7785746</v>
      </c>
      <c r="U311" s="1" t="n">
        <f aca="false">S311/$S$7</f>
        <v>1.0765670742803</v>
      </c>
      <c r="V311" s="1" t="n">
        <f aca="false">-(O311+Q311-$M$5)</f>
        <v>-3.39200000000002</v>
      </c>
      <c r="W311" s="1" t="n">
        <f aca="false">-(O311-$M$5)</f>
        <v>127.489</v>
      </c>
      <c r="X311" s="1" t="n">
        <f aca="false">AVERAGE(W311:W315)</f>
        <v>126.8902</v>
      </c>
    </row>
    <row r="312" customFormat="false" ht="15" hidden="false" customHeight="false" outlineLevel="0" collapsed="false">
      <c r="A312" s="6" t="b">
        <f aca="false">IF(C312=C311,1 )</f>
        <v>0</v>
      </c>
      <c r="C312" s="1" t="n">
        <f aca="false">VALUE(RIGHT(G312,5))</f>
        <v>3051</v>
      </c>
      <c r="D312" s="1" t="n">
        <f aca="false">C312/10000*1000</f>
        <v>305.1</v>
      </c>
      <c r="F312" s="1" t="n">
        <v>306</v>
      </c>
      <c r="G312" s="1" t="s">
        <v>5317</v>
      </c>
      <c r="H312" s="1" t="n">
        <v>2293.514</v>
      </c>
      <c r="I312" s="1" t="n">
        <v>132.845</v>
      </c>
      <c r="J312" s="1" t="n">
        <v>1</v>
      </c>
      <c r="K312" s="1" t="n">
        <v>765</v>
      </c>
      <c r="L312" s="1" t="n">
        <v>86.463</v>
      </c>
      <c r="M312" s="1" t="n">
        <v>132.287</v>
      </c>
      <c r="N312" s="1" t="n">
        <v>71.027</v>
      </c>
      <c r="O312" s="1" t="n">
        <v>49.878</v>
      </c>
      <c r="P312" s="1" t="n">
        <v>29.528</v>
      </c>
      <c r="Q312" s="1" t="n">
        <v>131.479</v>
      </c>
      <c r="R312" s="1" t="n">
        <v>304682.495</v>
      </c>
      <c r="S312" s="1" t="n">
        <v>7654279</v>
      </c>
      <c r="U312" s="1" t="n">
        <f aca="false">S312/$S$7</f>
        <v>1.05838859227557</v>
      </c>
      <c r="V312" s="1" t="n">
        <f aca="false">-(O312+Q312-$M$5)</f>
        <v>-3.19200000000004</v>
      </c>
      <c r="W312" s="1" t="n">
        <f aca="false">-(O312-$M$5)</f>
        <v>128.287</v>
      </c>
      <c r="X312" s="1" t="n">
        <f aca="false">AVERAGE(W312:W316)</f>
        <v>126.4512</v>
      </c>
    </row>
    <row r="313" customFormat="false" ht="15" hidden="false" customHeight="false" outlineLevel="0" collapsed="false">
      <c r="A313" s="6" t="b">
        <f aca="false">IF(C313=C312,1 )</f>
        <v>0</v>
      </c>
      <c r="C313" s="1" t="n">
        <f aca="false">VALUE(RIGHT(G313,5))</f>
        <v>3061</v>
      </c>
      <c r="D313" s="1" t="n">
        <f aca="false">C313/10000*1000</f>
        <v>306.1</v>
      </c>
      <c r="F313" s="1" t="n">
        <v>307</v>
      </c>
      <c r="G313" s="1" t="s">
        <v>5318</v>
      </c>
      <c r="H313" s="1" t="n">
        <v>2296.499</v>
      </c>
      <c r="I313" s="1" t="n">
        <v>132.039</v>
      </c>
      <c r="J313" s="1" t="n">
        <v>0</v>
      </c>
      <c r="K313" s="1" t="n">
        <v>866</v>
      </c>
      <c r="L313" s="1" t="n">
        <v>86.495</v>
      </c>
      <c r="M313" s="1" t="n">
        <v>132.792</v>
      </c>
      <c r="N313" s="1" t="n">
        <v>72.224</v>
      </c>
      <c r="O313" s="1" t="n">
        <v>52.472</v>
      </c>
      <c r="P313" s="1" t="n">
        <v>28.331</v>
      </c>
      <c r="Q313" s="1" t="n">
        <v>129.285</v>
      </c>
      <c r="R313" s="1" t="n">
        <v>303226.45</v>
      </c>
      <c r="S313" s="1" t="n">
        <v>7617700</v>
      </c>
      <c r="U313" s="1" t="n">
        <f aca="false">S313/$S$7</f>
        <v>1.05333066372124</v>
      </c>
      <c r="V313" s="1" t="n">
        <f aca="false">-(O313+Q313-$M$5)</f>
        <v>-3.59200000000001</v>
      </c>
      <c r="W313" s="1" t="n">
        <f aca="false">-(O313-$M$5)</f>
        <v>125.693</v>
      </c>
      <c r="X313" s="1" t="n">
        <f aca="false">AVERAGE(W313:W317)</f>
        <v>126.0122</v>
      </c>
    </row>
    <row r="314" customFormat="false" ht="15" hidden="false" customHeight="false" outlineLevel="0" collapsed="false">
      <c r="A314" s="6" t="b">
        <f aca="false">IF(C314=C313,1 )</f>
        <v>0</v>
      </c>
      <c r="C314" s="1" t="n">
        <f aca="false">VALUE(RIGHT(G314,5))</f>
        <v>3071</v>
      </c>
      <c r="D314" s="1" t="n">
        <f aca="false">C314/10000*1000</f>
        <v>307.1</v>
      </c>
      <c r="F314" s="1" t="n">
        <v>308</v>
      </c>
      <c r="G314" s="1" t="s">
        <v>5319</v>
      </c>
      <c r="H314" s="1" t="n">
        <v>2294.629</v>
      </c>
      <c r="I314" s="1" t="n">
        <v>132.053</v>
      </c>
      <c r="J314" s="1" t="n">
        <v>0</v>
      </c>
      <c r="K314" s="1" t="n">
        <v>778</v>
      </c>
      <c r="L314" s="1" t="n">
        <v>86.446</v>
      </c>
      <c r="M314" s="1" t="n">
        <v>132.583</v>
      </c>
      <c r="N314" s="1" t="n">
        <v>71.027</v>
      </c>
      <c r="O314" s="1" t="n">
        <v>53.071</v>
      </c>
      <c r="P314" s="1" t="n">
        <v>29.328</v>
      </c>
      <c r="Q314" s="1" t="n">
        <v>129.484</v>
      </c>
      <c r="R314" s="1" t="n">
        <v>303012.774</v>
      </c>
      <c r="S314" s="1" t="n">
        <v>7612332</v>
      </c>
      <c r="U314" s="1" t="n">
        <f aca="false">S314/$S$7</f>
        <v>1.05258840831569</v>
      </c>
      <c r="V314" s="1" t="n">
        <f aca="false">-(O314+Q314-$M$5)</f>
        <v>-4.39000000000002</v>
      </c>
      <c r="W314" s="1" t="n">
        <f aca="false">-(O314-$M$5)</f>
        <v>125.094</v>
      </c>
      <c r="X314" s="1" t="n">
        <f aca="false">AVERAGE(W314:W318)</f>
        <v>126.132</v>
      </c>
    </row>
    <row r="315" customFormat="false" ht="15" hidden="false" customHeight="false" outlineLevel="0" collapsed="false">
      <c r="A315" s="6" t="b">
        <f aca="false">IF(C315=C314,1 )</f>
        <v>0</v>
      </c>
      <c r="C315" s="1" t="n">
        <f aca="false">VALUE(RIGHT(G315,5))</f>
        <v>3081</v>
      </c>
      <c r="D315" s="1" t="n">
        <f aca="false">C315/10000*1000</f>
        <v>308.1</v>
      </c>
      <c r="F315" s="1" t="n">
        <v>309</v>
      </c>
      <c r="G315" s="1" t="s">
        <v>5320</v>
      </c>
      <c r="H315" s="1" t="n">
        <v>2281.572</v>
      </c>
      <c r="I315" s="1" t="n">
        <v>133.236</v>
      </c>
      <c r="J315" s="1" t="n">
        <v>1</v>
      </c>
      <c r="K315" s="1" t="n">
        <v>875</v>
      </c>
      <c r="L315" s="1" t="n">
        <v>86.443</v>
      </c>
      <c r="M315" s="1" t="n">
        <v>132.579</v>
      </c>
      <c r="N315" s="1" t="n">
        <v>71.825</v>
      </c>
      <c r="O315" s="1" t="n">
        <v>50.277</v>
      </c>
      <c r="P315" s="1" t="n">
        <v>29.328</v>
      </c>
      <c r="Q315" s="1" t="n">
        <v>131.878</v>
      </c>
      <c r="R315" s="1" t="n">
        <v>303986.775</v>
      </c>
      <c r="S315" s="1" t="n">
        <v>7636801</v>
      </c>
      <c r="U315" s="1" t="n">
        <f aca="false">S315/$S$7</f>
        <v>1.05597183743611</v>
      </c>
      <c r="V315" s="1" t="n">
        <f aca="false">-(O315+Q315-$M$5)</f>
        <v>-3.98999999999998</v>
      </c>
      <c r="W315" s="1" t="n">
        <f aca="false">-(O315-$M$5)</f>
        <v>127.888</v>
      </c>
      <c r="X315" s="1" t="n">
        <f aca="false">AVERAGE(W315:W319)</f>
        <v>126.2918</v>
      </c>
    </row>
    <row r="316" customFormat="false" ht="15" hidden="false" customHeight="false" outlineLevel="0" collapsed="false">
      <c r="A316" s="6" t="b">
        <f aca="false">IF(C316=C315,1 )</f>
        <v>0</v>
      </c>
      <c r="C316" s="1" t="n">
        <f aca="false">VALUE(RIGHT(G316,5))</f>
        <v>3091</v>
      </c>
      <c r="D316" s="1" t="n">
        <f aca="false">C316/10000*1000</f>
        <v>309.1</v>
      </c>
      <c r="F316" s="1" t="n">
        <v>310</v>
      </c>
      <c r="G316" s="1" t="s">
        <v>5321</v>
      </c>
      <c r="H316" s="1" t="n">
        <v>2280.657</v>
      </c>
      <c r="I316" s="1" t="n">
        <v>134.478</v>
      </c>
      <c r="J316" s="1" t="n">
        <v>0</v>
      </c>
      <c r="K316" s="1" t="n">
        <v>908</v>
      </c>
      <c r="L316" s="1" t="n">
        <v>86.426</v>
      </c>
      <c r="M316" s="1" t="n">
        <v>132.854</v>
      </c>
      <c r="N316" s="1" t="n">
        <v>71.027</v>
      </c>
      <c r="O316" s="1" t="n">
        <v>52.871</v>
      </c>
      <c r="P316" s="1" t="n">
        <v>29.927</v>
      </c>
      <c r="Q316" s="1" t="n">
        <v>130.083</v>
      </c>
      <c r="R316" s="1" t="n">
        <v>306698.326</v>
      </c>
      <c r="S316" s="1" t="n">
        <v>7704921</v>
      </c>
      <c r="U316" s="1" t="n">
        <f aca="false">S316/$S$7</f>
        <v>1.06539106959446</v>
      </c>
      <c r="V316" s="1" t="n">
        <f aca="false">-(O316+Q316-$M$5)</f>
        <v>-4.78900000000002</v>
      </c>
      <c r="W316" s="1" t="n">
        <f aca="false">-(O316-$M$5)</f>
        <v>125.294</v>
      </c>
      <c r="X316" s="1" t="n">
        <f aca="false">AVERAGE(W316:W320)</f>
        <v>125.733</v>
      </c>
    </row>
    <row r="317" customFormat="false" ht="15" hidden="false" customHeight="false" outlineLevel="0" collapsed="false">
      <c r="A317" s="6" t="b">
        <f aca="false">IF(C317=C316,1 )</f>
        <v>0</v>
      </c>
      <c r="C317" s="1" t="n">
        <f aca="false">VALUE(RIGHT(G317,5))</f>
        <v>3101</v>
      </c>
      <c r="D317" s="1" t="n">
        <f aca="false">C317/10000*1000</f>
        <v>310.1</v>
      </c>
      <c r="F317" s="1" t="n">
        <v>311</v>
      </c>
      <c r="G317" s="1" t="s">
        <v>5322</v>
      </c>
      <c r="H317" s="1" t="n">
        <v>2289.932</v>
      </c>
      <c r="I317" s="1" t="n">
        <v>133.229</v>
      </c>
      <c r="J317" s="1" t="n">
        <v>0</v>
      </c>
      <c r="K317" s="1" t="n">
        <v>737</v>
      </c>
      <c r="L317" s="1" t="n">
        <v>86.481</v>
      </c>
      <c r="M317" s="1" t="n">
        <v>132.646</v>
      </c>
      <c r="N317" s="1" t="n">
        <v>71.625</v>
      </c>
      <c r="O317" s="1" t="n">
        <v>52.073</v>
      </c>
      <c r="P317" s="1" t="n">
        <v>28.929</v>
      </c>
      <c r="Q317" s="1" t="n">
        <v>130.282</v>
      </c>
      <c r="R317" s="1" t="n">
        <v>305086.402</v>
      </c>
      <c r="S317" s="1" t="n">
        <v>7664426</v>
      </c>
      <c r="U317" s="1" t="n">
        <f aca="false">S317/$S$7</f>
        <v>1.05979165963773</v>
      </c>
      <c r="V317" s="1" t="n">
        <f aca="false">-(O317+Q317-$M$5)</f>
        <v>-4.19000000000003</v>
      </c>
      <c r="W317" s="1" t="n">
        <f aca="false">-(O317-$M$5)</f>
        <v>126.092</v>
      </c>
      <c r="X317" s="1" t="n">
        <f aca="false">AVERAGE(W317:W321)</f>
        <v>126.2518</v>
      </c>
    </row>
    <row r="318" customFormat="false" ht="15" hidden="false" customHeight="false" outlineLevel="0" collapsed="false">
      <c r="A318" s="6" t="b">
        <f aca="false">IF(C318=C317,1 )</f>
        <v>0</v>
      </c>
      <c r="C318" s="1" t="n">
        <f aca="false">VALUE(RIGHT(G318,5))</f>
        <v>3111</v>
      </c>
      <c r="D318" s="1" t="n">
        <f aca="false">C318/10000*1000</f>
        <v>311.1</v>
      </c>
      <c r="F318" s="1" t="n">
        <v>312</v>
      </c>
      <c r="G318" s="1" t="s">
        <v>5323</v>
      </c>
      <c r="H318" s="1" t="n">
        <v>2308.242</v>
      </c>
      <c r="I318" s="1" t="n">
        <v>134.679</v>
      </c>
      <c r="J318" s="1" t="n">
        <v>4</v>
      </c>
      <c r="K318" s="1" t="n">
        <v>844</v>
      </c>
      <c r="L318" s="1" t="n">
        <v>86.497</v>
      </c>
      <c r="M318" s="1" t="n">
        <v>132.31</v>
      </c>
      <c r="N318" s="1" t="n">
        <v>70.827</v>
      </c>
      <c r="O318" s="1" t="n">
        <v>51.873</v>
      </c>
      <c r="P318" s="1" t="n">
        <v>29.129</v>
      </c>
      <c r="Q318" s="1" t="n">
        <v>129.883</v>
      </c>
      <c r="R318" s="1" t="n">
        <v>310870.581</v>
      </c>
      <c r="S318" s="1" t="n">
        <v>7809737</v>
      </c>
      <c r="U318" s="1" t="n">
        <f aca="false">S318/$S$7</f>
        <v>1.07988440837764</v>
      </c>
      <c r="V318" s="1" t="n">
        <f aca="false">-(O318+Q318-$M$5)</f>
        <v>-3.59100000000001</v>
      </c>
      <c r="W318" s="1" t="n">
        <f aca="false">-(O318-$M$5)</f>
        <v>126.292</v>
      </c>
      <c r="X318" s="1" t="n">
        <f aca="false">AVERAGE(W318:W322)</f>
        <v>126.4912</v>
      </c>
    </row>
    <row r="319" customFormat="false" ht="15" hidden="false" customHeight="false" outlineLevel="0" collapsed="false">
      <c r="A319" s="6" t="b">
        <f aca="false">IF(C319=C318,1 )</f>
        <v>0</v>
      </c>
      <c r="C319" s="1" t="n">
        <f aca="false">VALUE(RIGHT(G319,5))</f>
        <v>3121</v>
      </c>
      <c r="D319" s="1" t="n">
        <f aca="false">C319/10000*1000</f>
        <v>312.1</v>
      </c>
      <c r="F319" s="1" t="n">
        <v>313</v>
      </c>
      <c r="G319" s="1" t="s">
        <v>5324</v>
      </c>
      <c r="H319" s="1" t="n">
        <v>2259.122</v>
      </c>
      <c r="I319" s="1" t="n">
        <v>136.905</v>
      </c>
      <c r="J319" s="1" t="n">
        <v>0</v>
      </c>
      <c r="K319" s="1" t="n">
        <v>847</v>
      </c>
      <c r="L319" s="1" t="n">
        <v>86.507</v>
      </c>
      <c r="M319" s="1" t="n">
        <v>132.099</v>
      </c>
      <c r="N319" s="1" t="n">
        <v>71.825</v>
      </c>
      <c r="O319" s="1" t="n">
        <v>52.272</v>
      </c>
      <c r="P319" s="1" t="n">
        <v>29.129</v>
      </c>
      <c r="Q319" s="1" t="n">
        <v>129.484</v>
      </c>
      <c r="R319" s="1" t="n">
        <v>309284.371</v>
      </c>
      <c r="S319" s="1" t="n">
        <v>7769888</v>
      </c>
      <c r="U319" s="1" t="n">
        <f aca="false">S319/$S$7</f>
        <v>1.07437432349393</v>
      </c>
      <c r="V319" s="1" t="n">
        <f aca="false">-(O319+Q319-$M$5)</f>
        <v>-3.59100000000001</v>
      </c>
      <c r="W319" s="1" t="n">
        <f aca="false">-(O319-$M$5)</f>
        <v>125.893</v>
      </c>
      <c r="X319" s="1" t="n">
        <f aca="false">AVERAGE(W319:W323)</f>
        <v>126.1718</v>
      </c>
    </row>
    <row r="320" customFormat="false" ht="15" hidden="false" customHeight="false" outlineLevel="0" collapsed="false">
      <c r="A320" s="6" t="b">
        <f aca="false">IF(C320=C319,1 )</f>
        <v>0</v>
      </c>
      <c r="C320" s="1" t="n">
        <f aca="false">VALUE(RIGHT(G320,5))</f>
        <v>3131</v>
      </c>
      <c r="D320" s="1" t="n">
        <f aca="false">C320/10000*1000</f>
        <v>313.1</v>
      </c>
      <c r="F320" s="1" t="n">
        <v>314</v>
      </c>
      <c r="G320" s="1" t="s">
        <v>5325</v>
      </c>
      <c r="H320" s="1" t="n">
        <v>2329.22</v>
      </c>
      <c r="I320" s="1" t="n">
        <v>134.329</v>
      </c>
      <c r="J320" s="1" t="n">
        <v>2</v>
      </c>
      <c r="K320" s="1" t="n">
        <v>789</v>
      </c>
      <c r="L320" s="1" t="n">
        <v>86.527</v>
      </c>
      <c r="M320" s="1" t="n">
        <v>132.42</v>
      </c>
      <c r="N320" s="1" t="n">
        <v>72.224</v>
      </c>
      <c r="O320" s="1" t="n">
        <v>53.071</v>
      </c>
      <c r="P320" s="1" t="n">
        <v>29.328</v>
      </c>
      <c r="Q320" s="1" t="n">
        <v>128.287</v>
      </c>
      <c r="R320" s="1" t="n">
        <v>312881.635</v>
      </c>
      <c r="S320" s="1" t="n">
        <v>7860259</v>
      </c>
      <c r="U320" s="1" t="n">
        <f aca="false">S320/$S$7</f>
        <v>1.08687029280372</v>
      </c>
      <c r="V320" s="1" t="n">
        <f aca="false">-(O320+Q320-$M$5)</f>
        <v>-3.19300000000001</v>
      </c>
      <c r="W320" s="1" t="n">
        <f aca="false">-(O320-$M$5)</f>
        <v>125.094</v>
      </c>
      <c r="X320" s="1" t="n">
        <f aca="false">AVERAGE(W320:W324)</f>
        <v>126.092</v>
      </c>
    </row>
    <row r="321" customFormat="false" ht="15" hidden="false" customHeight="false" outlineLevel="0" collapsed="false">
      <c r="A321" s="6" t="b">
        <f aca="false">IF(C321=C320,1 )</f>
        <v>0</v>
      </c>
      <c r="C321" s="1" t="n">
        <f aca="false">VALUE(RIGHT(G321,5))</f>
        <v>3141</v>
      </c>
      <c r="D321" s="1" t="n">
        <f aca="false">C321/10000*1000</f>
        <v>314.1</v>
      </c>
      <c r="F321" s="1" t="n">
        <v>315</v>
      </c>
      <c r="G321" s="1" t="s">
        <v>5326</v>
      </c>
      <c r="H321" s="1" t="n">
        <v>2305.973</v>
      </c>
      <c r="I321" s="1" t="n">
        <v>133.773</v>
      </c>
      <c r="J321" s="1" t="n">
        <v>0</v>
      </c>
      <c r="K321" s="1" t="n">
        <v>934</v>
      </c>
      <c r="L321" s="1" t="n">
        <v>86.457</v>
      </c>
      <c r="M321" s="1" t="n">
        <v>132.516</v>
      </c>
      <c r="N321" s="1" t="n">
        <v>71.226</v>
      </c>
      <c r="O321" s="1" t="n">
        <v>50.277</v>
      </c>
      <c r="P321" s="1" t="n">
        <v>29.129</v>
      </c>
      <c r="Q321" s="1" t="n">
        <v>131.679</v>
      </c>
      <c r="R321" s="1" t="n">
        <v>308476.001</v>
      </c>
      <c r="S321" s="1" t="n">
        <v>7749580</v>
      </c>
      <c r="U321" s="1" t="n">
        <f aca="false">S321/$S$7</f>
        <v>1.0715662529321</v>
      </c>
      <c r="V321" s="1" t="n">
        <f aca="false">-(O321+Q321-$M$5)</f>
        <v>-3.79100000000003</v>
      </c>
      <c r="W321" s="1" t="n">
        <f aca="false">-(O321-$M$5)</f>
        <v>127.888</v>
      </c>
      <c r="X321" s="1" t="n">
        <f aca="false">AVERAGE(W321:W325)</f>
        <v>126.3316</v>
      </c>
    </row>
    <row r="322" customFormat="false" ht="15" hidden="false" customHeight="false" outlineLevel="0" collapsed="false">
      <c r="A322" s="6" t="b">
        <f aca="false">IF(C322=C321,1 )</f>
        <v>0</v>
      </c>
      <c r="C322" s="1" t="n">
        <f aca="false">VALUE(RIGHT(G322,5))</f>
        <v>3151</v>
      </c>
      <c r="D322" s="1" t="n">
        <f aca="false">C322/10000*1000</f>
        <v>315.1</v>
      </c>
      <c r="F322" s="1" t="n">
        <v>316</v>
      </c>
      <c r="G322" s="1" t="s">
        <v>5327</v>
      </c>
      <c r="H322" s="1" t="n">
        <v>2323.965</v>
      </c>
      <c r="I322" s="1" t="n">
        <v>134.2</v>
      </c>
      <c r="J322" s="1" t="n">
        <v>1</v>
      </c>
      <c r="K322" s="1" t="n">
        <v>894</v>
      </c>
      <c r="L322" s="1" t="n">
        <v>86.45</v>
      </c>
      <c r="M322" s="1" t="n">
        <v>132.346</v>
      </c>
      <c r="N322" s="1" t="n">
        <v>70.827</v>
      </c>
      <c r="O322" s="1" t="n">
        <v>50.876</v>
      </c>
      <c r="P322" s="1" t="n">
        <v>29.927</v>
      </c>
      <c r="Q322" s="1" t="n">
        <v>130.881</v>
      </c>
      <c r="R322" s="1" t="n">
        <v>311876.904</v>
      </c>
      <c r="S322" s="1" t="n">
        <v>7835018</v>
      </c>
      <c r="U322" s="1" t="n">
        <f aca="false">S322/$S$7</f>
        <v>1.08338011607282</v>
      </c>
      <c r="V322" s="1" t="n">
        <f aca="false">-(O322+Q322-$M$5)</f>
        <v>-3.59200000000001</v>
      </c>
      <c r="W322" s="1" t="n">
        <f aca="false">-(O322-$M$5)</f>
        <v>127.289</v>
      </c>
      <c r="X322" s="1" t="n">
        <f aca="false">AVERAGE(W322:W326)</f>
        <v>126.3316</v>
      </c>
    </row>
    <row r="323" customFormat="false" ht="15" hidden="false" customHeight="false" outlineLevel="0" collapsed="false">
      <c r="A323" s="6" t="b">
        <f aca="false">IF(C323=C322,1 )</f>
        <v>0</v>
      </c>
      <c r="C323" s="1" t="n">
        <f aca="false">VALUE(RIGHT(G323,5))</f>
        <v>3161</v>
      </c>
      <c r="D323" s="1" t="n">
        <f aca="false">C323/10000*1000</f>
        <v>316.1</v>
      </c>
      <c r="F323" s="1" t="n">
        <v>317</v>
      </c>
      <c r="G323" s="1" t="s">
        <v>5328</v>
      </c>
      <c r="H323" s="1" t="n">
        <v>2309.357</v>
      </c>
      <c r="I323" s="1" t="n">
        <v>135.998</v>
      </c>
      <c r="J323" s="1" t="n">
        <v>1</v>
      </c>
      <c r="K323" s="1" t="n">
        <v>749</v>
      </c>
      <c r="L323" s="1" t="n">
        <v>86.44</v>
      </c>
      <c r="M323" s="1" t="n">
        <v>132.874</v>
      </c>
      <c r="N323" s="1" t="n">
        <v>71.426</v>
      </c>
      <c r="O323" s="1" t="n">
        <v>53.47</v>
      </c>
      <c r="P323" s="1" t="n">
        <v>29.129</v>
      </c>
      <c r="Q323" s="1" t="n">
        <v>128.087</v>
      </c>
      <c r="R323" s="1" t="n">
        <v>314067.083</v>
      </c>
      <c r="S323" s="1" t="n">
        <v>7890040</v>
      </c>
      <c r="U323" s="1" t="n">
        <f aca="false">S323/$S$7</f>
        <v>1.0909882339797</v>
      </c>
      <c r="V323" s="1" t="n">
        <f aca="false">-(O323+Q323-$M$5)</f>
        <v>-3.392</v>
      </c>
      <c r="W323" s="1" t="n">
        <f aca="false">-(O323-$M$5)</f>
        <v>124.695</v>
      </c>
      <c r="X323" s="1" t="n">
        <f aca="false">AVERAGE(W323:W327)</f>
        <v>126.4912</v>
      </c>
    </row>
    <row r="324" customFormat="false" ht="15" hidden="false" customHeight="false" outlineLevel="0" collapsed="false">
      <c r="A324" s="6" t="b">
        <f aca="false">IF(C324=C323,1 )</f>
        <v>0</v>
      </c>
      <c r="C324" s="1" t="n">
        <f aca="false">VALUE(RIGHT(G324,5))</f>
        <v>3171</v>
      </c>
      <c r="D324" s="1" t="n">
        <f aca="false">C324/10000*1000</f>
        <v>317.1</v>
      </c>
      <c r="F324" s="1" t="n">
        <v>318</v>
      </c>
      <c r="G324" s="1" t="s">
        <v>5329</v>
      </c>
      <c r="H324" s="1" t="n">
        <v>2313.377</v>
      </c>
      <c r="I324" s="1" t="n">
        <v>132.439</v>
      </c>
      <c r="J324" s="1" t="n">
        <v>2</v>
      </c>
      <c r="K324" s="1" t="n">
        <v>844</v>
      </c>
      <c r="L324" s="1" t="n">
        <v>86.512</v>
      </c>
      <c r="M324" s="1" t="n">
        <v>132.707</v>
      </c>
      <c r="N324" s="1" t="n">
        <v>71.825</v>
      </c>
      <c r="O324" s="1" t="n">
        <v>52.671</v>
      </c>
      <c r="P324" s="1" t="n">
        <v>30.126</v>
      </c>
      <c r="Q324" s="1" t="n">
        <v>129.684</v>
      </c>
      <c r="R324" s="1" t="n">
        <v>306382.43</v>
      </c>
      <c r="S324" s="1" t="n">
        <v>7696985</v>
      </c>
      <c r="U324" s="1" t="n">
        <f aca="false">S324/$S$7</f>
        <v>1.06429372628253</v>
      </c>
      <c r="V324" s="1" t="n">
        <f aca="false">-(O324+Q324-$M$5)</f>
        <v>-4.19</v>
      </c>
      <c r="W324" s="1" t="n">
        <f aca="false">-(O324-$M$5)</f>
        <v>125.494</v>
      </c>
      <c r="X324" s="1" t="n">
        <f aca="false">AVERAGE(W324:W328)</f>
        <v>126.571</v>
      </c>
    </row>
    <row r="325" customFormat="false" ht="15" hidden="false" customHeight="false" outlineLevel="0" collapsed="false">
      <c r="A325" s="6" t="b">
        <f aca="false">IF(C325=C324,1 )</f>
        <v>0</v>
      </c>
      <c r="C325" s="1" t="n">
        <f aca="false">VALUE(RIGHT(G325,5))</f>
        <v>3181</v>
      </c>
      <c r="D325" s="1" t="n">
        <f aca="false">C325/10000*1000</f>
        <v>318.1</v>
      </c>
      <c r="F325" s="1" t="n">
        <v>319</v>
      </c>
      <c r="G325" s="1" t="s">
        <v>5330</v>
      </c>
      <c r="H325" s="1" t="n">
        <v>2297.375</v>
      </c>
      <c r="I325" s="1" t="n">
        <v>132.467</v>
      </c>
      <c r="J325" s="1" t="n">
        <v>1</v>
      </c>
      <c r="K325" s="1" t="n">
        <v>801</v>
      </c>
      <c r="L325" s="1" t="n">
        <v>86.456</v>
      </c>
      <c r="M325" s="1" t="n">
        <v>132.564</v>
      </c>
      <c r="N325" s="1" t="n">
        <v>72.024</v>
      </c>
      <c r="O325" s="1" t="n">
        <v>51.873</v>
      </c>
      <c r="P325" s="1" t="n">
        <v>29.129</v>
      </c>
      <c r="Q325" s="1" t="n">
        <v>130.282</v>
      </c>
      <c r="R325" s="1" t="n">
        <v>304326.475</v>
      </c>
      <c r="S325" s="1" t="n">
        <v>7645335</v>
      </c>
      <c r="U325" s="1" t="n">
        <f aca="false">S325/$S$7</f>
        <v>1.05715186866393</v>
      </c>
      <c r="V325" s="1" t="n">
        <f aca="false">-(O325+Q325-$M$5)</f>
        <v>-3.99000000000001</v>
      </c>
      <c r="W325" s="1" t="n">
        <f aca="false">-(O325-$M$5)</f>
        <v>126.292</v>
      </c>
      <c r="X325" s="1" t="n">
        <f aca="false">AVERAGE(W325:W329)</f>
        <v>126.8104</v>
      </c>
    </row>
    <row r="326" customFormat="false" ht="15" hidden="false" customHeight="false" outlineLevel="0" collapsed="false">
      <c r="A326" s="6" t="b">
        <f aca="false">IF(C326=C325,1 )</f>
        <v>0</v>
      </c>
      <c r="C326" s="1" t="n">
        <f aca="false">VALUE(RIGHT(G326,5))</f>
        <v>3191</v>
      </c>
      <c r="D326" s="1" t="n">
        <f aca="false">C326/10000*1000</f>
        <v>319.1</v>
      </c>
      <c r="F326" s="1" t="n">
        <v>320</v>
      </c>
      <c r="G326" s="1" t="s">
        <v>5331</v>
      </c>
      <c r="H326" s="1" t="n">
        <v>2322.811</v>
      </c>
      <c r="I326" s="1" t="n">
        <v>132.953</v>
      </c>
      <c r="J326" s="1" t="n">
        <v>4</v>
      </c>
      <c r="K326" s="1" t="n">
        <v>814</v>
      </c>
      <c r="L326" s="1" t="n">
        <v>86.447</v>
      </c>
      <c r="M326" s="1" t="n">
        <v>132.566</v>
      </c>
      <c r="N326" s="1" t="n">
        <v>71.426</v>
      </c>
      <c r="O326" s="1" t="n">
        <v>50.277</v>
      </c>
      <c r="P326" s="1" t="n">
        <v>28.929</v>
      </c>
      <c r="Q326" s="1" t="n">
        <v>131.08</v>
      </c>
      <c r="R326" s="1" t="n">
        <v>308825.135</v>
      </c>
      <c r="S326" s="1" t="n">
        <v>7758351</v>
      </c>
      <c r="U326" s="1" t="n">
        <f aca="false">S326/$S$7</f>
        <v>1.07277905512325</v>
      </c>
      <c r="V326" s="1" t="n">
        <f aca="false">-(O326+Q326-$M$5)</f>
        <v>-3.19200000000004</v>
      </c>
      <c r="W326" s="1" t="n">
        <f aca="false">-(O326-$M$5)</f>
        <v>127.888</v>
      </c>
      <c r="X326" s="1" t="n">
        <f aca="false">AVERAGE(W326:W330)</f>
        <v>126.4512</v>
      </c>
    </row>
    <row r="327" customFormat="false" ht="15" hidden="false" customHeight="false" outlineLevel="0" collapsed="false">
      <c r="A327" s="6" t="b">
        <f aca="false">IF(C327=C326,1 )</f>
        <v>0</v>
      </c>
      <c r="C327" s="1" t="n">
        <f aca="false">VALUE(RIGHT(G327,5))</f>
        <v>3201</v>
      </c>
      <c r="D327" s="1" t="n">
        <f aca="false">C327/10000*1000</f>
        <v>320.1</v>
      </c>
      <c r="F327" s="1" t="n">
        <v>321</v>
      </c>
      <c r="G327" s="1" t="s">
        <v>5332</v>
      </c>
      <c r="H327" s="1" t="n">
        <v>2307.924</v>
      </c>
      <c r="I327" s="1" t="n">
        <v>133.994</v>
      </c>
      <c r="J327" s="1" t="n">
        <v>0</v>
      </c>
      <c r="K327" s="1" t="n">
        <v>785</v>
      </c>
      <c r="L327" s="1" t="n">
        <v>86.437</v>
      </c>
      <c r="M327" s="1" t="n">
        <v>132.628</v>
      </c>
      <c r="N327" s="1" t="n">
        <v>72.024</v>
      </c>
      <c r="O327" s="1" t="n">
        <v>50.078</v>
      </c>
      <c r="P327" s="1" t="n">
        <v>29.129</v>
      </c>
      <c r="Q327" s="1" t="n">
        <v>132.676</v>
      </c>
      <c r="R327" s="1" t="n">
        <v>309248.825</v>
      </c>
      <c r="S327" s="1" t="n">
        <v>7768995</v>
      </c>
      <c r="U327" s="1" t="n">
        <f aca="false">S327/$S$7</f>
        <v>1.07425084471652</v>
      </c>
      <c r="V327" s="1" t="n">
        <f aca="false">-(O327+Q327-$M$5)</f>
        <v>-4.589</v>
      </c>
      <c r="W327" s="1" t="n">
        <f aca="false">-(O327-$M$5)</f>
        <v>128.087</v>
      </c>
      <c r="X327" s="1" t="n">
        <f aca="false">AVERAGE(W327:W331)</f>
        <v>126.3714</v>
      </c>
    </row>
    <row r="328" customFormat="false" ht="15" hidden="false" customHeight="false" outlineLevel="0" collapsed="false">
      <c r="A328" s="6" t="b">
        <f aca="false">IF(C328=C327,1 )</f>
        <v>0</v>
      </c>
      <c r="C328" s="1" t="n">
        <f aca="false">VALUE(RIGHT(G328,5))</f>
        <v>3211</v>
      </c>
      <c r="D328" s="1" t="n">
        <f aca="false">C328/10000*1000</f>
        <v>321.1</v>
      </c>
      <c r="F328" s="1" t="n">
        <v>322</v>
      </c>
      <c r="G328" s="1" t="s">
        <v>5333</v>
      </c>
      <c r="H328" s="1" t="n">
        <v>2287.066</v>
      </c>
      <c r="I328" s="1" t="n">
        <v>135.962</v>
      </c>
      <c r="J328" s="1" t="n">
        <v>5</v>
      </c>
      <c r="K328" s="1" t="n">
        <v>814</v>
      </c>
      <c r="L328" s="1" t="n">
        <v>86.44</v>
      </c>
      <c r="M328" s="1" t="n">
        <v>133.062</v>
      </c>
      <c r="N328" s="1" t="n">
        <v>71.027</v>
      </c>
      <c r="O328" s="1" t="n">
        <v>53.071</v>
      </c>
      <c r="P328" s="1" t="n">
        <v>29.727</v>
      </c>
      <c r="Q328" s="1" t="n">
        <v>129.484</v>
      </c>
      <c r="R328" s="1" t="n">
        <v>310953.814</v>
      </c>
      <c r="S328" s="1" t="n">
        <v>7811828</v>
      </c>
      <c r="U328" s="1" t="n">
        <f aca="false">S328/$S$7</f>
        <v>1.08017353953506</v>
      </c>
      <c r="V328" s="1" t="n">
        <f aca="false">-(O328+Q328-$M$5)</f>
        <v>-4.39000000000002</v>
      </c>
      <c r="W328" s="1" t="n">
        <f aca="false">-(O328-$M$5)</f>
        <v>125.094</v>
      </c>
      <c r="X328" s="1" t="n">
        <f aca="false">AVERAGE(W328:W332)</f>
        <v>126.172</v>
      </c>
    </row>
    <row r="329" customFormat="false" ht="15" hidden="false" customHeight="false" outlineLevel="0" collapsed="false">
      <c r="A329" s="6" t="b">
        <f aca="false">IF(C329=C328,1 )</f>
        <v>0</v>
      </c>
      <c r="C329" s="1" t="n">
        <f aca="false">VALUE(RIGHT(G329,5))</f>
        <v>3221</v>
      </c>
      <c r="D329" s="1" t="n">
        <f aca="false">C329/10000*1000</f>
        <v>322.1</v>
      </c>
      <c r="F329" s="1" t="n">
        <v>323</v>
      </c>
      <c r="G329" s="1" t="s">
        <v>5334</v>
      </c>
      <c r="H329" s="1" t="n">
        <v>2314.173</v>
      </c>
      <c r="I329" s="1" t="n">
        <v>134.922</v>
      </c>
      <c r="J329" s="1" t="n">
        <v>4</v>
      </c>
      <c r="K329" s="1" t="n">
        <v>1010</v>
      </c>
      <c r="L329" s="1" t="n">
        <v>86.457</v>
      </c>
      <c r="M329" s="1" t="n">
        <v>132.568</v>
      </c>
      <c r="N329" s="1" t="n">
        <v>71.426</v>
      </c>
      <c r="O329" s="1" t="n">
        <v>51.474</v>
      </c>
      <c r="P329" s="1" t="n">
        <v>29.727</v>
      </c>
      <c r="Q329" s="1" t="n">
        <v>131.08</v>
      </c>
      <c r="R329" s="1" t="n">
        <v>312233.084</v>
      </c>
      <c r="S329" s="1" t="n">
        <v>7843966</v>
      </c>
      <c r="U329" s="1" t="n">
        <f aca="false">S329/$S$7</f>
        <v>1.08461739278087</v>
      </c>
      <c r="V329" s="1" t="n">
        <f aca="false">-(O329+Q329-$M$5)</f>
        <v>-4.38900000000001</v>
      </c>
      <c r="W329" s="1" t="n">
        <f aca="false">-(O329-$M$5)</f>
        <v>126.691</v>
      </c>
      <c r="X329" s="1" t="n">
        <f aca="false">AVERAGE(W329:W333)</f>
        <v>126.4116</v>
      </c>
    </row>
    <row r="330" customFormat="false" ht="15" hidden="false" customHeight="false" outlineLevel="0" collapsed="false">
      <c r="A330" s="6" t="b">
        <f aca="false">IF(C330=C329,1 )</f>
        <v>0</v>
      </c>
      <c r="C330" s="1" t="n">
        <f aca="false">VALUE(RIGHT(G330,5))</f>
        <v>3231</v>
      </c>
      <c r="D330" s="1" t="n">
        <f aca="false">C330/10000*1000</f>
        <v>323.1</v>
      </c>
      <c r="F330" s="1" t="n">
        <v>324</v>
      </c>
      <c r="G330" s="1" t="s">
        <v>5335</v>
      </c>
      <c r="H330" s="1" t="n">
        <v>2285.274</v>
      </c>
      <c r="I330" s="1" t="n">
        <v>135.813</v>
      </c>
      <c r="J330" s="1" t="n">
        <v>4</v>
      </c>
      <c r="K330" s="1" t="n">
        <v>755</v>
      </c>
      <c r="L330" s="1" t="n">
        <v>86.509</v>
      </c>
      <c r="M330" s="1" t="n">
        <v>132.442</v>
      </c>
      <c r="N330" s="1" t="n">
        <v>71.226</v>
      </c>
      <c r="O330" s="1" t="n">
        <v>53.669</v>
      </c>
      <c r="P330" s="1" t="n">
        <v>30.126</v>
      </c>
      <c r="Q330" s="1" t="n">
        <v>128.686</v>
      </c>
      <c r="R330" s="1" t="n">
        <v>310370.703</v>
      </c>
      <c r="S330" s="1" t="n">
        <v>7797179</v>
      </c>
      <c r="U330" s="1" t="n">
        <f aca="false">S330/$S$7</f>
        <v>1.07814796214387</v>
      </c>
      <c r="V330" s="1" t="n">
        <f aca="false">-(O330+Q330-$M$5)</f>
        <v>-4.19000000000003</v>
      </c>
      <c r="W330" s="1" t="n">
        <f aca="false">-(O330-$M$5)</f>
        <v>124.496</v>
      </c>
      <c r="X330" s="1" t="n">
        <f aca="false">AVERAGE(W330:W334)</f>
        <v>126.0524</v>
      </c>
    </row>
    <row r="331" customFormat="false" ht="15" hidden="false" customHeight="false" outlineLevel="0" collapsed="false">
      <c r="A331" s="6" t="b">
        <f aca="false">IF(C331=C330,1 )</f>
        <v>0</v>
      </c>
      <c r="C331" s="1" t="n">
        <f aca="false">VALUE(RIGHT(G331,5))</f>
        <v>3241</v>
      </c>
      <c r="D331" s="1" t="n">
        <f aca="false">C331/10000*1000</f>
        <v>324.1</v>
      </c>
      <c r="F331" s="1" t="n">
        <v>325</v>
      </c>
      <c r="G331" s="1" t="s">
        <v>5336</v>
      </c>
      <c r="H331" s="1" t="n">
        <v>2267.959</v>
      </c>
      <c r="I331" s="1" t="n">
        <v>134.083</v>
      </c>
      <c r="J331" s="1" t="n">
        <v>0</v>
      </c>
      <c r="K331" s="1" t="n">
        <v>795</v>
      </c>
      <c r="L331" s="1" t="n">
        <v>86.447</v>
      </c>
      <c r="M331" s="1" t="n">
        <v>132.182</v>
      </c>
      <c r="N331" s="1" t="n">
        <v>71.625</v>
      </c>
      <c r="O331" s="1" t="n">
        <v>50.676</v>
      </c>
      <c r="P331" s="1" t="n">
        <v>28.73</v>
      </c>
      <c r="Q331" s="1" t="n">
        <v>131.08</v>
      </c>
      <c r="R331" s="1" t="n">
        <v>304095.603</v>
      </c>
      <c r="S331" s="1" t="n">
        <v>7639535</v>
      </c>
      <c r="U331" s="1" t="n">
        <f aca="false">S331/$S$7</f>
        <v>1.05634987884423</v>
      </c>
      <c r="V331" s="1" t="n">
        <f aca="false">-(O331+Q331-$M$5)</f>
        <v>-3.59100000000004</v>
      </c>
      <c r="W331" s="1" t="n">
        <f aca="false">-(O331-$M$5)</f>
        <v>127.489</v>
      </c>
      <c r="X331" s="1" t="n">
        <f aca="false">AVERAGE(W331:W335)</f>
        <v>126.252</v>
      </c>
    </row>
    <row r="332" customFormat="false" ht="15" hidden="false" customHeight="false" outlineLevel="0" collapsed="false">
      <c r="A332" s="6" t="b">
        <f aca="false">IF(C332=C331,1 )</f>
        <v>0</v>
      </c>
      <c r="C332" s="1" t="n">
        <f aca="false">VALUE(RIGHT(G332,5))</f>
        <v>3251</v>
      </c>
      <c r="D332" s="1" t="n">
        <f aca="false">C332/10000*1000</f>
        <v>325.1</v>
      </c>
      <c r="F332" s="1" t="n">
        <v>326</v>
      </c>
      <c r="G332" s="1" t="s">
        <v>5337</v>
      </c>
      <c r="H332" s="1" t="n">
        <v>2306.769</v>
      </c>
      <c r="I332" s="1" t="n">
        <v>133.586</v>
      </c>
      <c r="J332" s="1" t="n">
        <v>2</v>
      </c>
      <c r="K332" s="1" t="n">
        <v>871</v>
      </c>
      <c r="L332" s="1" t="n">
        <v>86.453</v>
      </c>
      <c r="M332" s="1" t="n">
        <v>133.039</v>
      </c>
      <c r="N332" s="1" t="n">
        <v>70.827</v>
      </c>
      <c r="O332" s="1" t="n">
        <v>51.075</v>
      </c>
      <c r="P332" s="1" t="n">
        <v>29.528</v>
      </c>
      <c r="Q332" s="1" t="n">
        <v>131.878</v>
      </c>
      <c r="R332" s="1" t="n">
        <v>308152.939</v>
      </c>
      <c r="S332" s="1" t="n">
        <v>7741464</v>
      </c>
      <c r="U332" s="1" t="n">
        <f aca="false">S332/$S$7</f>
        <v>1.07044402028094</v>
      </c>
      <c r="V332" s="1" t="n">
        <f aca="false">-(O332+Q332-$M$5)</f>
        <v>-4.78799999999998</v>
      </c>
      <c r="W332" s="1" t="n">
        <f aca="false">-(O332-$M$5)</f>
        <v>127.09</v>
      </c>
      <c r="X332" s="1" t="n">
        <f aca="false">AVERAGE(W332:W336)</f>
        <v>126.5712</v>
      </c>
    </row>
    <row r="333" customFormat="false" ht="15" hidden="false" customHeight="false" outlineLevel="0" collapsed="false">
      <c r="A333" s="6" t="b">
        <f aca="false">IF(C333=C332,1 )</f>
        <v>0</v>
      </c>
      <c r="C333" s="1" t="n">
        <f aca="false">VALUE(RIGHT(G333,5))</f>
        <v>3261</v>
      </c>
      <c r="D333" s="1" t="n">
        <f aca="false">C333/10000*1000</f>
        <v>326.1</v>
      </c>
      <c r="F333" s="1" t="n">
        <v>327</v>
      </c>
      <c r="G333" s="1" t="s">
        <v>5338</v>
      </c>
      <c r="H333" s="1" t="n">
        <v>2337.141</v>
      </c>
      <c r="I333" s="1" t="n">
        <v>134.706</v>
      </c>
      <c r="J333" s="1" t="n">
        <v>1</v>
      </c>
      <c r="K333" s="1" t="n">
        <v>817</v>
      </c>
      <c r="L333" s="1" t="n">
        <v>86.504</v>
      </c>
      <c r="M333" s="1" t="n">
        <v>132.571</v>
      </c>
      <c r="N333" s="1" t="n">
        <v>71.226</v>
      </c>
      <c r="O333" s="1" t="n">
        <v>51.873</v>
      </c>
      <c r="P333" s="1" t="n">
        <v>30.126</v>
      </c>
      <c r="Q333" s="1" t="n">
        <v>130.282</v>
      </c>
      <c r="R333" s="1" t="n">
        <v>314827.925</v>
      </c>
      <c r="S333" s="1" t="n">
        <v>7909154</v>
      </c>
      <c r="U333" s="1" t="n">
        <f aca="false">S333/$S$7</f>
        <v>1.09363120525796</v>
      </c>
      <c r="V333" s="1" t="n">
        <f aca="false">-(O333+Q333-$M$5)</f>
        <v>-3.99000000000001</v>
      </c>
      <c r="W333" s="1" t="n">
        <f aca="false">-(O333-$M$5)</f>
        <v>126.292</v>
      </c>
      <c r="X333" s="1" t="n">
        <f aca="false">AVERAGE(W333:W337)</f>
        <v>126.3716</v>
      </c>
    </row>
    <row r="334" customFormat="false" ht="15" hidden="false" customHeight="false" outlineLevel="0" collapsed="false">
      <c r="A334" s="6" t="b">
        <f aca="false">IF(C334=C333,1 )</f>
        <v>0</v>
      </c>
      <c r="C334" s="1" t="n">
        <f aca="false">VALUE(RIGHT(G334,5))</f>
        <v>3271</v>
      </c>
      <c r="D334" s="1" t="n">
        <f aca="false">C334/10000*1000</f>
        <v>327.1</v>
      </c>
      <c r="F334" s="1" t="n">
        <v>328</v>
      </c>
      <c r="G334" s="1" t="s">
        <v>5339</v>
      </c>
      <c r="H334" s="1" t="n">
        <v>2300.599</v>
      </c>
      <c r="I334" s="1" t="n">
        <v>134.708</v>
      </c>
      <c r="J334" s="1" t="n">
        <v>2</v>
      </c>
      <c r="K334" s="1" t="n">
        <v>1029</v>
      </c>
      <c r="L334" s="1" t="n">
        <v>86.457</v>
      </c>
      <c r="M334" s="1" t="n">
        <v>132.746</v>
      </c>
      <c r="N334" s="1" t="n">
        <v>71.825</v>
      </c>
      <c r="O334" s="1" t="n">
        <v>53.27</v>
      </c>
      <c r="P334" s="1" t="n">
        <v>29.129</v>
      </c>
      <c r="Q334" s="1" t="n">
        <v>129.285</v>
      </c>
      <c r="R334" s="1" t="n">
        <v>309908.004</v>
      </c>
      <c r="S334" s="1" t="n">
        <v>7785555</v>
      </c>
      <c r="U334" s="1" t="n">
        <f aca="false">S334/$S$7</f>
        <v>1.07654066392589</v>
      </c>
      <c r="V334" s="1" t="n">
        <f aca="false">-(O334+Q334-$M$5)</f>
        <v>-4.39000000000002</v>
      </c>
      <c r="W334" s="1" t="n">
        <f aca="false">-(O334-$M$5)</f>
        <v>124.895</v>
      </c>
      <c r="X334" s="1" t="n">
        <f aca="false">AVERAGE(W334:W338)</f>
        <v>126.6908</v>
      </c>
    </row>
    <row r="335" customFormat="false" ht="15" hidden="false" customHeight="false" outlineLevel="0" collapsed="false">
      <c r="A335" s="6" t="b">
        <f aca="false">IF(C335=C334,1 )</f>
        <v>0</v>
      </c>
      <c r="C335" s="1" t="n">
        <f aca="false">VALUE(RIGHT(G335,5))</f>
        <v>3281</v>
      </c>
      <c r="D335" s="1" t="n">
        <f aca="false">C335/10000*1000</f>
        <v>328.1</v>
      </c>
      <c r="F335" s="1" t="n">
        <v>329</v>
      </c>
      <c r="G335" s="1" t="s">
        <v>5340</v>
      </c>
      <c r="H335" s="1" t="n">
        <v>2295.146</v>
      </c>
      <c r="I335" s="1" t="n">
        <v>134.987</v>
      </c>
      <c r="J335" s="1" t="n">
        <v>1</v>
      </c>
      <c r="K335" s="1" t="n">
        <v>1031</v>
      </c>
      <c r="L335" s="1" t="n">
        <v>86.471</v>
      </c>
      <c r="M335" s="1" t="n">
        <v>132.55</v>
      </c>
      <c r="N335" s="1" t="n">
        <v>72.224</v>
      </c>
      <c r="O335" s="1" t="n">
        <v>52.671</v>
      </c>
      <c r="P335" s="1" t="n">
        <v>28.331</v>
      </c>
      <c r="Q335" s="1" t="n">
        <v>130.282</v>
      </c>
      <c r="R335" s="1" t="n">
        <v>309814.779</v>
      </c>
      <c r="S335" s="1" t="n">
        <v>7783213</v>
      </c>
      <c r="U335" s="1" t="n">
        <f aca="false">S335/$S$7</f>
        <v>1.07621682596766</v>
      </c>
      <c r="V335" s="1" t="n">
        <f aca="false">-(O335+Q335-$M$5)</f>
        <v>-4.78800000000001</v>
      </c>
      <c r="W335" s="1" t="n">
        <f aca="false">-(O335-$M$5)</f>
        <v>125.494</v>
      </c>
      <c r="X335" s="1" t="n">
        <f aca="false">AVERAGE(W335:W339)</f>
        <v>126.8106</v>
      </c>
    </row>
    <row r="336" customFormat="false" ht="15" hidden="false" customHeight="false" outlineLevel="0" collapsed="false">
      <c r="A336" s="6" t="b">
        <f aca="false">IF(C336=C335,1 )</f>
        <v>0</v>
      </c>
      <c r="C336" s="1" t="n">
        <f aca="false">VALUE(RIGHT(G336,5))</f>
        <v>3291</v>
      </c>
      <c r="D336" s="1" t="n">
        <f aca="false">C336/10000*1000</f>
        <v>329.1</v>
      </c>
      <c r="F336" s="1" t="n">
        <v>330</v>
      </c>
      <c r="G336" s="1" t="s">
        <v>5341</v>
      </c>
      <c r="H336" s="1" t="n">
        <v>2331.449</v>
      </c>
      <c r="I336" s="1" t="n">
        <v>133.9</v>
      </c>
      <c r="J336" s="1" t="n">
        <v>2</v>
      </c>
      <c r="K336" s="1" t="n">
        <v>864</v>
      </c>
      <c r="L336" s="1" t="n">
        <v>86.49</v>
      </c>
      <c r="M336" s="1" t="n">
        <v>132.273</v>
      </c>
      <c r="N336" s="1" t="n">
        <v>71.825</v>
      </c>
      <c r="O336" s="1" t="n">
        <v>49.08</v>
      </c>
      <c r="P336" s="1" t="n">
        <v>29.328</v>
      </c>
      <c r="Q336" s="1" t="n">
        <v>133.474</v>
      </c>
      <c r="R336" s="1" t="n">
        <v>312179.903</v>
      </c>
      <c r="S336" s="1" t="n">
        <v>7842630</v>
      </c>
      <c r="U336" s="1" t="n">
        <f aca="false">S336/$S$7</f>
        <v>1.08443265857413</v>
      </c>
      <c r="V336" s="1" t="n">
        <f aca="false">-(O336+Q336-$M$5)</f>
        <v>-4.38899999999998</v>
      </c>
      <c r="W336" s="1" t="n">
        <f aca="false">-(O336-$M$5)</f>
        <v>129.085</v>
      </c>
      <c r="X336" s="1" t="n">
        <f aca="false">AVERAGE(W336:W340)</f>
        <v>126.5312</v>
      </c>
    </row>
    <row r="337" customFormat="false" ht="15" hidden="false" customHeight="false" outlineLevel="0" collapsed="false">
      <c r="A337" s="6" t="b">
        <f aca="false">IF(C337=C336,1 )</f>
        <v>0</v>
      </c>
      <c r="C337" s="1" t="n">
        <f aca="false">VALUE(RIGHT(G337,5))</f>
        <v>3301</v>
      </c>
      <c r="D337" s="1" t="n">
        <f aca="false">C337/10000*1000</f>
        <v>330.1</v>
      </c>
      <c r="F337" s="1" t="n">
        <v>331</v>
      </c>
      <c r="G337" s="1" t="s">
        <v>5342</v>
      </c>
      <c r="H337" s="1" t="n">
        <v>2319.507</v>
      </c>
      <c r="I337" s="1" t="n">
        <v>134.551</v>
      </c>
      <c r="J337" s="1" t="n">
        <v>0</v>
      </c>
      <c r="K337" s="1" t="n">
        <v>843</v>
      </c>
      <c r="L337" s="1" t="n">
        <v>86.478</v>
      </c>
      <c r="M337" s="1" t="n">
        <v>132.824</v>
      </c>
      <c r="N337" s="1" t="n">
        <v>72.224</v>
      </c>
      <c r="O337" s="1" t="n">
        <v>52.073</v>
      </c>
      <c r="P337" s="1" t="n">
        <v>28.929</v>
      </c>
      <c r="Q337" s="1" t="n">
        <v>130.083</v>
      </c>
      <c r="R337" s="1" t="n">
        <v>312091.535</v>
      </c>
      <c r="S337" s="1" t="n">
        <v>7840410</v>
      </c>
      <c r="U337" s="1" t="n">
        <f aca="false">S337/$S$7</f>
        <v>1.08412569005693</v>
      </c>
      <c r="V337" s="1" t="n">
        <f aca="false">-(O337+Q337-$M$5)</f>
        <v>-3.99100000000001</v>
      </c>
      <c r="W337" s="1" t="n">
        <f aca="false">-(O337-$M$5)</f>
        <v>126.092</v>
      </c>
      <c r="X337" s="1" t="n">
        <f aca="false">AVERAGE(W337:W341)</f>
        <v>126.3316</v>
      </c>
    </row>
    <row r="338" customFormat="false" ht="15" hidden="false" customHeight="false" outlineLevel="0" collapsed="false">
      <c r="A338" s="6" t="b">
        <f aca="false">IF(C338=C337,1 )</f>
        <v>0</v>
      </c>
      <c r="C338" s="1" t="n">
        <f aca="false">VALUE(RIGHT(G338,5))</f>
        <v>3311</v>
      </c>
      <c r="D338" s="1" t="n">
        <f aca="false">C338/10000*1000</f>
        <v>331.1</v>
      </c>
      <c r="F338" s="1" t="n">
        <v>332</v>
      </c>
      <c r="G338" s="1" t="s">
        <v>5343</v>
      </c>
      <c r="H338" s="1" t="n">
        <v>2286.19</v>
      </c>
      <c r="I338" s="1" t="n">
        <v>136.436</v>
      </c>
      <c r="J338" s="1" t="n">
        <v>0</v>
      </c>
      <c r="K338" s="1" t="n">
        <v>927</v>
      </c>
      <c r="L338" s="1" t="n">
        <v>86.449</v>
      </c>
      <c r="M338" s="1" t="n">
        <v>132.548</v>
      </c>
      <c r="N338" s="1" t="n">
        <v>71.625</v>
      </c>
      <c r="O338" s="1" t="n">
        <v>50.277</v>
      </c>
      <c r="P338" s="1" t="n">
        <v>30.126</v>
      </c>
      <c r="Q338" s="1" t="n">
        <v>131.878</v>
      </c>
      <c r="R338" s="1" t="n">
        <v>311918.461</v>
      </c>
      <c r="S338" s="1" t="n">
        <v>7836062</v>
      </c>
      <c r="U338" s="1" t="n">
        <f aca="false">S338/$S$7</f>
        <v>1.08352447424036</v>
      </c>
      <c r="V338" s="1" t="n">
        <f aca="false">-(O338+Q338-$M$5)</f>
        <v>-3.98999999999998</v>
      </c>
      <c r="W338" s="1" t="n">
        <f aca="false">-(O338-$M$5)</f>
        <v>127.888</v>
      </c>
      <c r="X338" s="1" t="n">
        <f aca="false">AVERAGE(W338:W342)</f>
        <v>126.0124</v>
      </c>
    </row>
    <row r="339" customFormat="false" ht="15" hidden="false" customHeight="false" outlineLevel="0" collapsed="false">
      <c r="A339" s="6" t="b">
        <f aca="false">IF(C339=C338,1 )</f>
        <v>0</v>
      </c>
      <c r="C339" s="1" t="n">
        <f aca="false">VALUE(RIGHT(G339,5))</f>
        <v>3321</v>
      </c>
      <c r="D339" s="1" t="n">
        <f aca="false">C339/10000*1000</f>
        <v>332.1</v>
      </c>
      <c r="F339" s="1" t="n">
        <v>333</v>
      </c>
      <c r="G339" s="1" t="s">
        <v>5344</v>
      </c>
      <c r="H339" s="1" t="n">
        <v>2317.596</v>
      </c>
      <c r="I339" s="1" t="n">
        <v>135.318</v>
      </c>
      <c r="J339" s="1" t="n">
        <v>1</v>
      </c>
      <c r="K339" s="1" t="n">
        <v>833</v>
      </c>
      <c r="L339" s="1" t="n">
        <v>86.424</v>
      </c>
      <c r="M339" s="1" t="n">
        <v>132.245</v>
      </c>
      <c r="N339" s="1" t="n">
        <v>71.226</v>
      </c>
      <c r="O339" s="1" t="n">
        <v>52.671</v>
      </c>
      <c r="P339" s="1" t="n">
        <v>29.129</v>
      </c>
      <c r="Q339" s="1" t="n">
        <v>129.484</v>
      </c>
      <c r="R339" s="1" t="n">
        <v>313612.146</v>
      </c>
      <c r="S339" s="1" t="n">
        <v>7878611</v>
      </c>
      <c r="U339" s="1" t="n">
        <f aca="false">S339/$S$7</f>
        <v>1.08940789921256</v>
      </c>
      <c r="V339" s="1" t="n">
        <f aca="false">-(O339+Q339-$M$5)</f>
        <v>-3.99000000000001</v>
      </c>
      <c r="W339" s="1" t="n">
        <f aca="false">-(O339-$M$5)</f>
        <v>125.494</v>
      </c>
      <c r="X339" s="1" t="n">
        <f aca="false">AVERAGE(W339:W343)</f>
        <v>126.132</v>
      </c>
    </row>
    <row r="340" customFormat="false" ht="15" hidden="false" customHeight="false" outlineLevel="0" collapsed="false">
      <c r="A340" s="6" t="b">
        <f aca="false">IF(C340=C339,1 )</f>
        <v>0</v>
      </c>
      <c r="C340" s="1" t="n">
        <f aca="false">VALUE(RIGHT(G340,5))</f>
        <v>3331</v>
      </c>
      <c r="D340" s="1" t="n">
        <f aca="false">C340/10000*1000</f>
        <v>333.1</v>
      </c>
      <c r="F340" s="1" t="n">
        <v>334</v>
      </c>
      <c r="G340" s="1" t="s">
        <v>5345</v>
      </c>
      <c r="H340" s="1" t="n">
        <v>2334.235</v>
      </c>
      <c r="I340" s="1" t="n">
        <v>134.613</v>
      </c>
      <c r="J340" s="1" t="n">
        <v>4</v>
      </c>
      <c r="K340" s="1" t="n">
        <v>890</v>
      </c>
      <c r="L340" s="1" t="n">
        <v>86.423</v>
      </c>
      <c r="M340" s="1" t="n">
        <v>132.791</v>
      </c>
      <c r="N340" s="1" t="n">
        <v>71.027</v>
      </c>
      <c r="O340" s="1" t="n">
        <v>54.068</v>
      </c>
      <c r="P340" s="1" t="n">
        <v>32.122</v>
      </c>
      <c r="Q340" s="1" t="n">
        <v>128.486</v>
      </c>
      <c r="R340" s="1" t="n">
        <v>314218.344</v>
      </c>
      <c r="S340" s="1" t="n">
        <v>7893840</v>
      </c>
      <c r="U340" s="1" t="n">
        <f aca="false">S340/$S$7</f>
        <v>1.09151367558572</v>
      </c>
      <c r="V340" s="1" t="n">
        <f aca="false">-(O340+Q340-$M$5)</f>
        <v>-4.38899999999998</v>
      </c>
      <c r="W340" s="1" t="n">
        <f aca="false">-(O340-$M$5)</f>
        <v>124.097</v>
      </c>
      <c r="X340" s="1" t="n">
        <f aca="false">AVERAGE(W340:W344)</f>
        <v>126.3714</v>
      </c>
    </row>
    <row r="341" customFormat="false" ht="15" hidden="false" customHeight="false" outlineLevel="0" collapsed="false">
      <c r="A341" s="6" t="b">
        <f aca="false">IF(C341=C340,1 )</f>
        <v>0</v>
      </c>
      <c r="C341" s="1" t="n">
        <f aca="false">VALUE(RIGHT(G341,5))</f>
        <v>3341</v>
      </c>
      <c r="D341" s="1" t="n">
        <f aca="false">C341/10000*1000</f>
        <v>334.1</v>
      </c>
      <c r="F341" s="1" t="n">
        <v>335</v>
      </c>
      <c r="G341" s="1" t="s">
        <v>5346</v>
      </c>
      <c r="H341" s="1" t="n">
        <v>2276.915</v>
      </c>
      <c r="I341" s="1" t="n">
        <v>134.683</v>
      </c>
      <c r="J341" s="1" t="n">
        <v>2</v>
      </c>
      <c r="K341" s="1" t="n">
        <v>726</v>
      </c>
      <c r="L341" s="1" t="n">
        <v>86.474</v>
      </c>
      <c r="M341" s="1" t="n">
        <v>132.564</v>
      </c>
      <c r="N341" s="1" t="n">
        <v>72.024</v>
      </c>
      <c r="O341" s="1" t="n">
        <v>50.078</v>
      </c>
      <c r="P341" s="1" t="n">
        <v>28.131</v>
      </c>
      <c r="Q341" s="1" t="n">
        <v>132.078</v>
      </c>
      <c r="R341" s="1" t="n">
        <v>306662.581</v>
      </c>
      <c r="S341" s="1" t="n">
        <v>7704023</v>
      </c>
      <c r="U341" s="1" t="n">
        <f aca="false">S341/$S$7</f>
        <v>1.06526689944652</v>
      </c>
      <c r="V341" s="1" t="n">
        <f aca="false">-(O341+Q341-$M$5)</f>
        <v>-3.99100000000001</v>
      </c>
      <c r="W341" s="1" t="n">
        <f aca="false">-(O341-$M$5)</f>
        <v>128.087</v>
      </c>
      <c r="X341" s="1" t="n">
        <f aca="false">AVERAGE(W341:W345)</f>
        <v>126.7704</v>
      </c>
    </row>
    <row r="342" customFormat="false" ht="15" hidden="false" customHeight="false" outlineLevel="0" collapsed="false">
      <c r="A342" s="6" t="b">
        <f aca="false">IF(C342=C341,1 )</f>
        <v>0</v>
      </c>
      <c r="C342" s="1" t="n">
        <f aca="false">VALUE(RIGHT(G342,5))</f>
        <v>3351</v>
      </c>
      <c r="D342" s="1" t="n">
        <f aca="false">C342/10000*1000</f>
        <v>335.1</v>
      </c>
      <c r="F342" s="1" t="n">
        <v>336</v>
      </c>
      <c r="G342" s="1" t="s">
        <v>5347</v>
      </c>
      <c r="H342" s="1" t="n">
        <v>2290.25</v>
      </c>
      <c r="I342" s="1" t="n">
        <v>133.24</v>
      </c>
      <c r="J342" s="1" t="n">
        <v>2</v>
      </c>
      <c r="K342" s="1" t="n">
        <v>727</v>
      </c>
      <c r="L342" s="1" t="n">
        <v>86.506</v>
      </c>
      <c r="M342" s="1" t="n">
        <v>132.949</v>
      </c>
      <c r="N342" s="1" t="n">
        <v>72.423</v>
      </c>
      <c r="O342" s="1" t="n">
        <v>53.669</v>
      </c>
      <c r="P342" s="1" t="n">
        <v>28.929</v>
      </c>
      <c r="Q342" s="1" t="n">
        <v>128.686</v>
      </c>
      <c r="R342" s="1" t="n">
        <v>305152.081</v>
      </c>
      <c r="S342" s="1" t="n">
        <v>7666076</v>
      </c>
      <c r="U342" s="1" t="n">
        <f aca="false">S342/$S$7</f>
        <v>1.06001981191403</v>
      </c>
      <c r="V342" s="1" t="n">
        <f aca="false">-(O342+Q342-$M$5)</f>
        <v>-4.19000000000003</v>
      </c>
      <c r="W342" s="1" t="n">
        <f aca="false">-(O342-$M$5)</f>
        <v>124.496</v>
      </c>
      <c r="X342" s="1" t="n">
        <f aca="false">AVERAGE(W342:W346)</f>
        <v>126.8902</v>
      </c>
    </row>
    <row r="343" customFormat="false" ht="15" hidden="false" customHeight="false" outlineLevel="0" collapsed="false">
      <c r="A343" s="6" t="b">
        <f aca="false">IF(C343=C342,1 )</f>
        <v>0</v>
      </c>
      <c r="C343" s="1" t="n">
        <f aca="false">VALUE(RIGHT(G343,5))</f>
        <v>3361</v>
      </c>
      <c r="D343" s="1" t="n">
        <f aca="false">C343/10000*1000</f>
        <v>336.1</v>
      </c>
      <c r="F343" s="1" t="n">
        <v>337</v>
      </c>
      <c r="G343" s="1" t="s">
        <v>5348</v>
      </c>
      <c r="H343" s="1" t="n">
        <v>2308.64</v>
      </c>
      <c r="I343" s="1" t="n">
        <v>134.398</v>
      </c>
      <c r="J343" s="1" t="n">
        <v>0</v>
      </c>
      <c r="K343" s="1" t="n">
        <v>832</v>
      </c>
      <c r="L343" s="1" t="n">
        <v>86.41</v>
      </c>
      <c r="M343" s="1" t="n">
        <v>132.352</v>
      </c>
      <c r="N343" s="1" t="n">
        <v>70.827</v>
      </c>
      <c r="O343" s="1" t="n">
        <v>49.679</v>
      </c>
      <c r="P343" s="1" t="n">
        <v>29.528</v>
      </c>
      <c r="Q343" s="1" t="n">
        <v>132.078</v>
      </c>
      <c r="R343" s="1" t="n">
        <v>310277.28</v>
      </c>
      <c r="S343" s="1" t="n">
        <v>7794832</v>
      </c>
      <c r="U343" s="1" t="n">
        <f aca="false">S343/$S$7</f>
        <v>1.0778234328151</v>
      </c>
      <c r="V343" s="1" t="n">
        <f aca="false">-(O343+Q343-$M$5)</f>
        <v>-3.59200000000001</v>
      </c>
      <c r="W343" s="1" t="n">
        <f aca="false">-(O343-$M$5)</f>
        <v>128.486</v>
      </c>
      <c r="X343" s="1" t="n">
        <f aca="false">AVERAGE(W343:W347)</f>
        <v>127.2892</v>
      </c>
    </row>
    <row r="344" customFormat="false" ht="15" hidden="false" customHeight="false" outlineLevel="0" collapsed="false">
      <c r="A344" s="6" t="b">
        <f aca="false">IF(C344=C343,1 )</f>
        <v>0</v>
      </c>
      <c r="C344" s="1" t="n">
        <f aca="false">VALUE(RIGHT(G344,5))</f>
        <v>3371</v>
      </c>
      <c r="D344" s="1" t="n">
        <f aca="false">C344/10000*1000</f>
        <v>337.1</v>
      </c>
      <c r="F344" s="1" t="n">
        <v>338</v>
      </c>
      <c r="G344" s="1" t="s">
        <v>5349</v>
      </c>
      <c r="H344" s="1" t="n">
        <v>2341.44</v>
      </c>
      <c r="I344" s="1" t="n">
        <v>133.345</v>
      </c>
      <c r="J344" s="1" t="n">
        <v>5</v>
      </c>
      <c r="K344" s="1" t="n">
        <v>961</v>
      </c>
      <c r="L344" s="1" t="n">
        <v>86.429</v>
      </c>
      <c r="M344" s="1" t="n">
        <v>132.635</v>
      </c>
      <c r="N344" s="1" t="n">
        <v>71.625</v>
      </c>
      <c r="O344" s="1" t="n">
        <v>51.474</v>
      </c>
      <c r="P344" s="1" t="n">
        <v>29.727</v>
      </c>
      <c r="Q344" s="1" t="n">
        <v>131.479</v>
      </c>
      <c r="R344" s="1" t="n">
        <v>312218.276</v>
      </c>
      <c r="S344" s="1" t="n">
        <v>7843594</v>
      </c>
      <c r="U344" s="1" t="n">
        <f aca="false">S344/$S$7</f>
        <v>1.08456595481313</v>
      </c>
      <c r="V344" s="1" t="n">
        <f aca="false">-(O344+Q344-$M$5)</f>
        <v>-4.78800000000001</v>
      </c>
      <c r="W344" s="1" t="n">
        <f aca="false">-(O344-$M$5)</f>
        <v>126.691</v>
      </c>
      <c r="X344" s="1" t="n">
        <f aca="false">AVERAGE(W344:W348)</f>
        <v>126.8902</v>
      </c>
    </row>
    <row r="345" customFormat="false" ht="15" hidden="false" customHeight="false" outlineLevel="0" collapsed="false">
      <c r="A345" s="6" t="b">
        <f aca="false">IF(C345=C344,1 )</f>
        <v>0</v>
      </c>
      <c r="C345" s="1" t="n">
        <f aca="false">VALUE(RIGHT(G345,5))</f>
        <v>3381</v>
      </c>
      <c r="D345" s="1" t="n">
        <f aca="false">C345/10000*1000</f>
        <v>338.1</v>
      </c>
      <c r="F345" s="1" t="n">
        <v>339</v>
      </c>
      <c r="G345" s="1" t="s">
        <v>5350</v>
      </c>
      <c r="H345" s="1" t="n">
        <v>2306.292</v>
      </c>
      <c r="I345" s="1" t="n">
        <v>134.042</v>
      </c>
      <c r="J345" s="1" t="n">
        <v>0</v>
      </c>
      <c r="K345" s="1" t="n">
        <v>837</v>
      </c>
      <c r="L345" s="1" t="n">
        <v>86.453</v>
      </c>
      <c r="M345" s="1" t="n">
        <v>132.213</v>
      </c>
      <c r="N345" s="1" t="n">
        <v>72.024</v>
      </c>
      <c r="O345" s="1" t="n">
        <v>52.073</v>
      </c>
      <c r="P345" s="1" t="n">
        <v>30.526</v>
      </c>
      <c r="Q345" s="1" t="n">
        <v>129.883</v>
      </c>
      <c r="R345" s="1" t="n">
        <v>309140.275</v>
      </c>
      <c r="S345" s="1" t="n">
        <v>7766268</v>
      </c>
      <c r="U345" s="1" t="n">
        <f aca="false">S345/$S$7</f>
        <v>1.07387377122715</v>
      </c>
      <c r="V345" s="1" t="n">
        <f aca="false">-(O345+Q345-$M$5)</f>
        <v>-3.79100000000003</v>
      </c>
      <c r="W345" s="1" t="n">
        <f aca="false">-(O345-$M$5)</f>
        <v>126.092</v>
      </c>
      <c r="X345" s="1" t="n">
        <f aca="false">AVERAGE(W345:W349)</f>
        <v>127.2892</v>
      </c>
    </row>
    <row r="346" customFormat="false" ht="15" hidden="false" customHeight="false" outlineLevel="0" collapsed="false">
      <c r="A346" s="6" t="b">
        <f aca="false">IF(C346=C345,1 )</f>
        <v>0</v>
      </c>
      <c r="C346" s="1" t="n">
        <f aca="false">VALUE(RIGHT(G346,5))</f>
        <v>3391</v>
      </c>
      <c r="D346" s="1" t="n">
        <f aca="false">C346/10000*1000</f>
        <v>339.1</v>
      </c>
      <c r="F346" s="1" t="n">
        <v>340</v>
      </c>
      <c r="G346" s="1" t="s">
        <v>5351</v>
      </c>
      <c r="H346" s="1" t="n">
        <v>2295.265</v>
      </c>
      <c r="I346" s="1" t="n">
        <v>134.644</v>
      </c>
      <c r="J346" s="1" t="n">
        <v>4</v>
      </c>
      <c r="K346" s="1" t="n">
        <v>865</v>
      </c>
      <c r="L346" s="1" t="n">
        <v>86.486</v>
      </c>
      <c r="M346" s="1" t="n">
        <v>132.609</v>
      </c>
      <c r="N346" s="1" t="n">
        <v>71.825</v>
      </c>
      <c r="O346" s="1" t="n">
        <v>49.479</v>
      </c>
      <c r="P346" s="1" t="n">
        <v>30.925</v>
      </c>
      <c r="Q346" s="1" t="n">
        <v>131.878</v>
      </c>
      <c r="R346" s="1" t="n">
        <v>309044.662</v>
      </c>
      <c r="S346" s="1" t="n">
        <v>7763866</v>
      </c>
      <c r="U346" s="1" t="n">
        <f aca="false">S346/$S$7</f>
        <v>1.07354163682251</v>
      </c>
      <c r="V346" s="1" t="n">
        <f aca="false">-(O346+Q346-$M$5)</f>
        <v>-3.19199999999998</v>
      </c>
      <c r="W346" s="1" t="n">
        <f aca="false">-(O346-$M$5)</f>
        <v>128.686</v>
      </c>
      <c r="X346" s="1" t="n">
        <f aca="false">AVERAGE(W346:W350)</f>
        <v>127.1296</v>
      </c>
    </row>
    <row r="347" customFormat="false" ht="15" hidden="false" customHeight="false" outlineLevel="0" collapsed="false">
      <c r="A347" s="6" t="b">
        <f aca="false">IF(C347=C346,1 )</f>
        <v>0</v>
      </c>
      <c r="C347" s="1" t="n">
        <f aca="false">VALUE(RIGHT(G347,5))</f>
        <v>3401</v>
      </c>
      <c r="D347" s="1" t="n">
        <f aca="false">C347/10000*1000</f>
        <v>340.1</v>
      </c>
      <c r="F347" s="1" t="n">
        <v>341</v>
      </c>
      <c r="G347" s="1" t="s">
        <v>5352</v>
      </c>
      <c r="H347" s="1" t="n">
        <v>2294.947</v>
      </c>
      <c r="I347" s="1" t="n">
        <v>134.671</v>
      </c>
      <c r="J347" s="1" t="n">
        <v>0</v>
      </c>
      <c r="K347" s="1" t="n">
        <v>821</v>
      </c>
      <c r="L347" s="1" t="n">
        <v>86.408</v>
      </c>
      <c r="M347" s="1" t="n">
        <v>132.81</v>
      </c>
      <c r="N347" s="1" t="n">
        <v>71.226</v>
      </c>
      <c r="O347" s="1" t="n">
        <v>51.674</v>
      </c>
      <c r="P347" s="1" t="n">
        <v>29.927</v>
      </c>
      <c r="Q347" s="1" t="n">
        <v>131.08</v>
      </c>
      <c r="R347" s="1" t="n">
        <v>309062.216</v>
      </c>
      <c r="S347" s="1" t="n">
        <v>7764307</v>
      </c>
      <c r="U347" s="1" t="n">
        <f aca="false">S347/$S$7</f>
        <v>1.07360261570362</v>
      </c>
      <c r="V347" s="1" t="n">
        <f aca="false">-(O347+Q347-$M$5)</f>
        <v>-4.58900000000003</v>
      </c>
      <c r="W347" s="1" t="n">
        <f aca="false">-(O347-$M$5)</f>
        <v>126.491</v>
      </c>
      <c r="X347" s="1" t="n">
        <f aca="false">AVERAGE(W347:W351)</f>
        <v>126.2118</v>
      </c>
    </row>
    <row r="348" customFormat="false" ht="15" hidden="false" customHeight="false" outlineLevel="0" collapsed="false">
      <c r="A348" s="6" t="b">
        <f aca="false">IF(C348=C347,1 )</f>
        <v>0</v>
      </c>
      <c r="C348" s="1" t="n">
        <f aca="false">VALUE(RIGHT(G348,5))</f>
        <v>3411</v>
      </c>
      <c r="D348" s="1" t="n">
        <f aca="false">C348/10000*1000</f>
        <v>341.1</v>
      </c>
      <c r="F348" s="1" t="n">
        <v>342</v>
      </c>
      <c r="G348" s="1" t="s">
        <v>5353</v>
      </c>
      <c r="H348" s="1" t="n">
        <v>2289.135</v>
      </c>
      <c r="I348" s="1" t="n">
        <v>134.521</v>
      </c>
      <c r="J348" s="1" t="n">
        <v>5</v>
      </c>
      <c r="K348" s="1" t="n">
        <v>1030</v>
      </c>
      <c r="L348" s="1" t="n">
        <v>86.492</v>
      </c>
      <c r="M348" s="1" t="n">
        <v>132.504</v>
      </c>
      <c r="N348" s="1" t="n">
        <v>71.825</v>
      </c>
      <c r="O348" s="1" t="n">
        <v>51.674</v>
      </c>
      <c r="P348" s="1" t="n">
        <v>29.727</v>
      </c>
      <c r="Q348" s="1" t="n">
        <v>130.282</v>
      </c>
      <c r="R348" s="1" t="n">
        <v>307935.88</v>
      </c>
      <c r="S348" s="1" t="n">
        <v>7736011</v>
      </c>
      <c r="U348" s="1" t="n">
        <f aca="false">S348/$S$7</f>
        <v>1.06969001157631</v>
      </c>
      <c r="V348" s="1" t="n">
        <f aca="false">-(O348+Q348-$M$5)</f>
        <v>-3.79100000000003</v>
      </c>
      <c r="W348" s="1" t="n">
        <f aca="false">-(O348-$M$5)</f>
        <v>126.491</v>
      </c>
      <c r="X348" s="1" t="n">
        <f aca="false">AVERAGE(W348:W352)</f>
        <v>126.531</v>
      </c>
    </row>
    <row r="349" customFormat="false" ht="15" hidden="false" customHeight="false" outlineLevel="0" collapsed="false">
      <c r="A349" s="6" t="b">
        <f aca="false">IF(C349=C348,1 )</f>
        <v>0</v>
      </c>
      <c r="C349" s="1" t="n">
        <f aca="false">VALUE(RIGHT(G349,5))</f>
        <v>3421</v>
      </c>
      <c r="D349" s="1" t="n">
        <f aca="false">C349/10000*1000</f>
        <v>342.1</v>
      </c>
      <c r="F349" s="1" t="n">
        <v>343</v>
      </c>
      <c r="G349" s="1" t="s">
        <v>5354</v>
      </c>
      <c r="H349" s="1" t="n">
        <v>2333.519</v>
      </c>
      <c r="I349" s="1" t="n">
        <v>135.079</v>
      </c>
      <c r="J349" s="1" t="n">
        <v>0</v>
      </c>
      <c r="K349" s="1" t="n">
        <v>821</v>
      </c>
      <c r="L349" s="1" t="n">
        <v>86.454</v>
      </c>
      <c r="M349" s="1" t="n">
        <v>132.569</v>
      </c>
      <c r="N349" s="1" t="n">
        <v>71.625</v>
      </c>
      <c r="O349" s="1" t="n">
        <v>49.479</v>
      </c>
      <c r="P349" s="1" t="n">
        <v>28.929</v>
      </c>
      <c r="Q349" s="1" t="n">
        <v>133.275</v>
      </c>
      <c r="R349" s="1" t="n">
        <v>315209.342</v>
      </c>
      <c r="S349" s="1" t="n">
        <v>7918736</v>
      </c>
      <c r="U349" s="1" t="n">
        <f aca="false">S349/$S$7</f>
        <v>1.09495614774976</v>
      </c>
      <c r="V349" s="1" t="n">
        <f aca="false">-(O349+Q349-$M$5)</f>
        <v>-4.58900000000003</v>
      </c>
      <c r="W349" s="1" t="n">
        <f aca="false">-(O349-$M$5)</f>
        <v>128.686</v>
      </c>
      <c r="X349" s="1" t="n">
        <f aca="false">AVERAGE(W349:W353)</f>
        <v>126.4512</v>
      </c>
    </row>
    <row r="350" customFormat="false" ht="15" hidden="false" customHeight="false" outlineLevel="0" collapsed="false">
      <c r="A350" s="6" t="b">
        <f aca="false">IF(C350=C349,1 )</f>
        <v>0</v>
      </c>
      <c r="C350" s="1" t="n">
        <f aca="false">VALUE(RIGHT(G350,5))</f>
        <v>3431</v>
      </c>
      <c r="D350" s="1" t="n">
        <f aca="false">C350/10000*1000</f>
        <v>343.1</v>
      </c>
      <c r="F350" s="1" t="n">
        <v>344</v>
      </c>
      <c r="G350" s="1" t="s">
        <v>5355</v>
      </c>
      <c r="H350" s="1" t="n">
        <v>2282.607</v>
      </c>
      <c r="I350" s="1" t="n">
        <v>134.013</v>
      </c>
      <c r="J350" s="1" t="n">
        <v>2</v>
      </c>
      <c r="K350" s="1" t="n">
        <v>900</v>
      </c>
      <c r="L350" s="1" t="n">
        <v>86.503</v>
      </c>
      <c r="M350" s="1" t="n">
        <v>132.671</v>
      </c>
      <c r="N350" s="1" t="n">
        <v>71.625</v>
      </c>
      <c r="O350" s="1" t="n">
        <v>52.871</v>
      </c>
      <c r="P350" s="1" t="n">
        <v>30.526</v>
      </c>
      <c r="Q350" s="1" t="n">
        <v>129.883</v>
      </c>
      <c r="R350" s="1" t="n">
        <v>305899.748</v>
      </c>
      <c r="S350" s="1" t="n">
        <v>7684859</v>
      </c>
      <c r="U350" s="1" t="n">
        <f aca="false">S350/$S$7</f>
        <v>1.06261701446292</v>
      </c>
      <c r="V350" s="1" t="n">
        <f aca="false">-(O350+Q350-$M$5)</f>
        <v>-4.58900000000003</v>
      </c>
      <c r="W350" s="1" t="n">
        <f aca="false">-(O350-$M$5)</f>
        <v>125.294</v>
      </c>
      <c r="X350" s="1" t="n">
        <f aca="false">AVERAGE(W350:W354)</f>
        <v>125.5732</v>
      </c>
    </row>
    <row r="351" customFormat="false" ht="15" hidden="false" customHeight="false" outlineLevel="0" collapsed="false">
      <c r="A351" s="6" t="b">
        <f aca="false">IF(C351=C350,1 )</f>
        <v>0</v>
      </c>
      <c r="C351" s="1" t="n">
        <f aca="false">VALUE(RIGHT(G351,5))</f>
        <v>3441</v>
      </c>
      <c r="D351" s="1" t="n">
        <f aca="false">C351/10000*1000</f>
        <v>344.1</v>
      </c>
      <c r="F351" s="1" t="n">
        <v>345</v>
      </c>
      <c r="G351" s="1" t="s">
        <v>5356</v>
      </c>
      <c r="H351" s="1" t="n">
        <v>2299.564</v>
      </c>
      <c r="I351" s="1" t="n">
        <v>134.945</v>
      </c>
      <c r="J351" s="1" t="n">
        <v>2</v>
      </c>
      <c r="K351" s="1" t="n">
        <v>804</v>
      </c>
      <c r="L351" s="1" t="n">
        <v>86.524</v>
      </c>
      <c r="M351" s="1" t="n">
        <v>132.244</v>
      </c>
      <c r="N351" s="1" t="n">
        <v>71.226</v>
      </c>
      <c r="O351" s="1" t="n">
        <v>54.068</v>
      </c>
      <c r="P351" s="1" t="n">
        <v>29.927</v>
      </c>
      <c r="Q351" s="1" t="n">
        <v>127.888</v>
      </c>
      <c r="R351" s="1" t="n">
        <v>310314.936</v>
      </c>
      <c r="S351" s="1" t="n">
        <v>7795778</v>
      </c>
      <c r="U351" s="1" t="n">
        <f aca="false">S351/$S$7</f>
        <v>1.07795424012018</v>
      </c>
      <c r="V351" s="1" t="n">
        <f aca="false">-(O351+Q351-$M$5)</f>
        <v>-3.79100000000003</v>
      </c>
      <c r="W351" s="1" t="n">
        <f aca="false">-(O351-$M$5)</f>
        <v>124.097</v>
      </c>
      <c r="X351" s="1" t="n">
        <f aca="false">AVERAGE(W351:W355)</f>
        <v>125.8526</v>
      </c>
    </row>
    <row r="352" customFormat="false" ht="15" hidden="false" customHeight="false" outlineLevel="0" collapsed="false">
      <c r="A352" s="6" t="b">
        <f aca="false">IF(C352=C351,1 )</f>
        <v>0</v>
      </c>
      <c r="C352" s="1" t="n">
        <f aca="false">VALUE(RIGHT(G352,5))</f>
        <v>3451</v>
      </c>
      <c r="D352" s="1" t="n">
        <f aca="false">C352/10000*1000</f>
        <v>345.1</v>
      </c>
      <c r="F352" s="1" t="n">
        <v>346</v>
      </c>
      <c r="G352" s="1" t="s">
        <v>5357</v>
      </c>
      <c r="H352" s="1" t="n">
        <v>2275.323</v>
      </c>
      <c r="I352" s="1" t="n">
        <v>134.1</v>
      </c>
      <c r="J352" s="1" t="n">
        <v>2</v>
      </c>
      <c r="K352" s="1" t="n">
        <v>810</v>
      </c>
      <c r="L352" s="1" t="n">
        <v>86.463</v>
      </c>
      <c r="M352" s="1" t="n">
        <v>132.521</v>
      </c>
      <c r="N352" s="1" t="n">
        <v>70.628</v>
      </c>
      <c r="O352" s="1" t="n">
        <v>50.078</v>
      </c>
      <c r="P352" s="1" t="n">
        <v>31.124</v>
      </c>
      <c r="Q352" s="1" t="n">
        <v>131.479</v>
      </c>
      <c r="R352" s="1" t="n">
        <v>305121.59</v>
      </c>
      <c r="S352" s="1" t="n">
        <v>7665310</v>
      </c>
      <c r="U352" s="1" t="n">
        <f aca="false">S352/$S$7</f>
        <v>1.05991389394819</v>
      </c>
      <c r="V352" s="1" t="n">
        <f aca="false">-(O352+Q352-$M$5)</f>
        <v>-3.39200000000002</v>
      </c>
      <c r="W352" s="1" t="n">
        <f aca="false">-(O352-$M$5)</f>
        <v>128.087</v>
      </c>
      <c r="X352" s="1" t="n">
        <f aca="false">AVERAGE(W352:W356)</f>
        <v>126.7704</v>
      </c>
    </row>
    <row r="353" customFormat="false" ht="15" hidden="false" customHeight="false" outlineLevel="0" collapsed="false">
      <c r="A353" s="6" t="b">
        <f aca="false">IF(C353=C352,1 )</f>
        <v>0</v>
      </c>
      <c r="C353" s="1" t="n">
        <f aca="false">VALUE(RIGHT(G353,5))</f>
        <v>3461</v>
      </c>
      <c r="D353" s="1" t="n">
        <f aca="false">C353/10000*1000</f>
        <v>346.1</v>
      </c>
      <c r="F353" s="1" t="n">
        <v>347</v>
      </c>
      <c r="G353" s="1" t="s">
        <v>5358</v>
      </c>
      <c r="H353" s="1" t="n">
        <v>2296.858</v>
      </c>
      <c r="I353" s="1" t="n">
        <v>133.198</v>
      </c>
      <c r="J353" s="1" t="n">
        <v>0</v>
      </c>
      <c r="K353" s="1" t="n">
        <v>920</v>
      </c>
      <c r="L353" s="1" t="n">
        <v>86.506</v>
      </c>
      <c r="M353" s="1" t="n">
        <v>132.724</v>
      </c>
      <c r="N353" s="1" t="n">
        <v>71.825</v>
      </c>
      <c r="O353" s="1" t="n">
        <v>52.073</v>
      </c>
      <c r="P353" s="1" t="n">
        <v>28.73</v>
      </c>
      <c r="Q353" s="1" t="n">
        <v>129.484</v>
      </c>
      <c r="R353" s="1" t="n">
        <v>305937.006</v>
      </c>
      <c r="S353" s="1" t="n">
        <v>7685795</v>
      </c>
      <c r="U353" s="1" t="n">
        <f aca="false">S353/$S$7</f>
        <v>1.06274643902693</v>
      </c>
      <c r="V353" s="1" t="n">
        <f aca="false">-(O353+Q353-$M$5)</f>
        <v>-3.39200000000002</v>
      </c>
      <c r="W353" s="1" t="n">
        <f aca="false">-(O353-$M$5)</f>
        <v>126.092</v>
      </c>
      <c r="X353" s="1" t="n">
        <f aca="false">AVERAGE(W353:W357)</f>
        <v>126.1718</v>
      </c>
    </row>
    <row r="354" customFormat="false" ht="15" hidden="false" customHeight="false" outlineLevel="0" collapsed="false">
      <c r="A354" s="6" t="b">
        <f aca="false">IF(C354=C353,1 )</f>
        <v>0</v>
      </c>
      <c r="C354" s="1" t="n">
        <f aca="false">VALUE(RIGHT(G354,5))</f>
        <v>3471</v>
      </c>
      <c r="D354" s="1" t="n">
        <f aca="false">C354/10000*1000</f>
        <v>347.1</v>
      </c>
      <c r="F354" s="1" t="n">
        <v>348</v>
      </c>
      <c r="G354" s="1" t="s">
        <v>5359</v>
      </c>
      <c r="H354" s="1" t="n">
        <v>2245.23</v>
      </c>
      <c r="I354" s="1" t="n">
        <v>134.562</v>
      </c>
      <c r="J354" s="1" t="n">
        <v>2</v>
      </c>
      <c r="K354" s="1" t="n">
        <v>787</v>
      </c>
      <c r="L354" s="1" t="n">
        <v>86.518</v>
      </c>
      <c r="M354" s="1" t="n">
        <v>132.399</v>
      </c>
      <c r="N354" s="1" t="n">
        <v>72.423</v>
      </c>
      <c r="O354" s="1" t="n">
        <v>53.869</v>
      </c>
      <c r="P354" s="1" t="n">
        <v>27.732</v>
      </c>
      <c r="Q354" s="1" t="n">
        <v>128.686</v>
      </c>
      <c r="R354" s="1" t="n">
        <v>302122.563</v>
      </c>
      <c r="S354" s="1" t="n">
        <v>7589968</v>
      </c>
      <c r="U354" s="1" t="n">
        <f aca="false">S354/$S$7</f>
        <v>1.04949604619019</v>
      </c>
      <c r="V354" s="1" t="n">
        <f aca="false">-(O354+Q354-$M$5)</f>
        <v>-4.39000000000002</v>
      </c>
      <c r="W354" s="1" t="n">
        <f aca="false">-(O354-$M$5)</f>
        <v>124.296</v>
      </c>
      <c r="X354" s="1" t="n">
        <f aca="false">AVERAGE(W354:W358)</f>
        <v>126.3314</v>
      </c>
    </row>
    <row r="355" customFormat="false" ht="15" hidden="false" customHeight="false" outlineLevel="0" collapsed="false">
      <c r="A355" s="6" t="b">
        <f aca="false">IF(C355=C354,1 )</f>
        <v>0</v>
      </c>
      <c r="C355" s="1" t="n">
        <f aca="false">VALUE(RIGHT(G355,5))</f>
        <v>3481</v>
      </c>
      <c r="D355" s="1" t="n">
        <f aca="false">C355/10000*1000</f>
        <v>348.1</v>
      </c>
      <c r="F355" s="1" t="n">
        <v>349</v>
      </c>
      <c r="G355" s="1" t="s">
        <v>5360</v>
      </c>
      <c r="H355" s="1" t="n">
        <v>2307.406</v>
      </c>
      <c r="I355" s="1" t="n">
        <v>134.806</v>
      </c>
      <c r="J355" s="1" t="n">
        <v>2</v>
      </c>
      <c r="K355" s="1" t="n">
        <v>940</v>
      </c>
      <c r="L355" s="1" t="n">
        <v>86.472</v>
      </c>
      <c r="M355" s="1" t="n">
        <v>132.83</v>
      </c>
      <c r="N355" s="1" t="n">
        <v>72.224</v>
      </c>
      <c r="O355" s="1" t="n">
        <v>51.474</v>
      </c>
      <c r="P355" s="1" t="n">
        <v>28.73</v>
      </c>
      <c r="Q355" s="1" t="n">
        <v>131.479</v>
      </c>
      <c r="R355" s="1" t="n">
        <v>311052.81</v>
      </c>
      <c r="S355" s="1" t="n">
        <v>7814315</v>
      </c>
      <c r="U355" s="1" t="n">
        <f aca="false">S355/$S$7</f>
        <v>1.08051742723878</v>
      </c>
      <c r="V355" s="1" t="n">
        <f aca="false">-(O355+Q355-$M$5)</f>
        <v>-4.78800000000001</v>
      </c>
      <c r="W355" s="1" t="n">
        <f aca="false">-(O355-$M$5)</f>
        <v>126.691</v>
      </c>
      <c r="X355" s="1" t="n">
        <f aca="false">AVERAGE(W355:W359)</f>
        <v>126.8502</v>
      </c>
    </row>
    <row r="356" customFormat="false" ht="15" hidden="false" customHeight="false" outlineLevel="0" collapsed="false">
      <c r="A356" s="6" t="b">
        <f aca="false">IF(C356=C355,1 )</f>
        <v>0</v>
      </c>
      <c r="C356" s="1" t="n">
        <f aca="false">VALUE(RIGHT(G356,5))</f>
        <v>3491</v>
      </c>
      <c r="D356" s="1" t="n">
        <f aca="false">C356/10000*1000</f>
        <v>349.1</v>
      </c>
      <c r="F356" s="1" t="n">
        <v>350</v>
      </c>
      <c r="G356" s="1" t="s">
        <v>5361</v>
      </c>
      <c r="H356" s="1" t="n">
        <v>2303.266</v>
      </c>
      <c r="I356" s="1" t="n">
        <v>133.172</v>
      </c>
      <c r="J356" s="1" t="n">
        <v>1</v>
      </c>
      <c r="K356" s="1" t="n">
        <v>796</v>
      </c>
      <c r="L356" s="1" t="n">
        <v>86.488</v>
      </c>
      <c r="M356" s="1" t="n">
        <v>132.622</v>
      </c>
      <c r="N356" s="1" t="n">
        <v>72.822</v>
      </c>
      <c r="O356" s="1" t="n">
        <v>49.479</v>
      </c>
      <c r="P356" s="1" t="n">
        <v>28.331</v>
      </c>
      <c r="Q356" s="1" t="n">
        <v>132.676</v>
      </c>
      <c r="R356" s="1" t="n">
        <v>306730.927</v>
      </c>
      <c r="S356" s="1" t="n">
        <v>7705740</v>
      </c>
      <c r="U356" s="1" t="n">
        <f aca="false">S356/$S$7</f>
        <v>1.06550431608797</v>
      </c>
      <c r="V356" s="1" t="n">
        <f aca="false">-(O356+Q356-$M$5)</f>
        <v>-3.98999999999998</v>
      </c>
      <c r="W356" s="1" t="n">
        <f aca="false">-(O356-$M$5)</f>
        <v>128.686</v>
      </c>
      <c r="X356" s="1" t="n">
        <f aca="false">AVERAGE(W356:W360)</f>
        <v>126.8102</v>
      </c>
    </row>
    <row r="357" customFormat="false" ht="15" hidden="false" customHeight="false" outlineLevel="0" collapsed="false">
      <c r="A357" s="6" t="b">
        <f aca="false">IF(C357=C356,1 )</f>
        <v>0</v>
      </c>
      <c r="C357" s="1" t="n">
        <f aca="false">VALUE(RIGHT(G357,5))</f>
        <v>3501</v>
      </c>
      <c r="D357" s="1" t="n">
        <f aca="false">C357/10000*1000</f>
        <v>350.1</v>
      </c>
      <c r="F357" s="1" t="n">
        <v>351</v>
      </c>
      <c r="G357" s="1" t="s">
        <v>5362</v>
      </c>
      <c r="H357" s="1" t="n">
        <v>2271.103</v>
      </c>
      <c r="I357" s="1" t="n">
        <v>133.925</v>
      </c>
      <c r="J357" s="1" t="n">
        <v>1</v>
      </c>
      <c r="K357" s="1" t="n">
        <v>776</v>
      </c>
      <c r="L357" s="1" t="n">
        <v>86.433</v>
      </c>
      <c r="M357" s="1" t="n">
        <v>132.12</v>
      </c>
      <c r="N357" s="1" t="n">
        <v>72.224</v>
      </c>
      <c r="O357" s="1" t="n">
        <v>53.071</v>
      </c>
      <c r="P357" s="1" t="n">
        <v>28.131</v>
      </c>
      <c r="Q357" s="1" t="n">
        <v>128.886</v>
      </c>
      <c r="R357" s="1" t="n">
        <v>304158.137</v>
      </c>
      <c r="S357" s="1" t="n">
        <v>7641106</v>
      </c>
      <c r="U357" s="1" t="n">
        <f aca="false">S357/$S$7</f>
        <v>1.05656710746608</v>
      </c>
      <c r="V357" s="1" t="n">
        <f aca="false">-(O357+Q357-$M$5)</f>
        <v>-3.792</v>
      </c>
      <c r="W357" s="1" t="n">
        <f aca="false">-(O357-$M$5)</f>
        <v>125.094</v>
      </c>
      <c r="X357" s="1" t="n">
        <f aca="false">AVERAGE(W357:W361)</f>
        <v>126.451</v>
      </c>
    </row>
    <row r="358" customFormat="false" ht="15" hidden="false" customHeight="false" outlineLevel="0" collapsed="false">
      <c r="A358" s="6" t="b">
        <f aca="false">IF(C358=C357,1 )</f>
        <v>0</v>
      </c>
      <c r="C358" s="1" t="n">
        <f aca="false">VALUE(RIGHT(G358,5))</f>
        <v>3511</v>
      </c>
      <c r="D358" s="1" t="n">
        <f aca="false">C358/10000*1000</f>
        <v>351.1</v>
      </c>
      <c r="F358" s="1" t="n">
        <v>352</v>
      </c>
      <c r="G358" s="1" t="s">
        <v>5363</v>
      </c>
      <c r="H358" s="1" t="n">
        <v>2276.517</v>
      </c>
      <c r="I358" s="1" t="n">
        <v>135.155</v>
      </c>
      <c r="J358" s="1" t="n">
        <v>0</v>
      </c>
      <c r="K358" s="1" t="n">
        <v>785</v>
      </c>
      <c r="L358" s="1" t="n">
        <v>86.515</v>
      </c>
      <c r="M358" s="1" t="n">
        <v>132.423</v>
      </c>
      <c r="N358" s="1" t="n">
        <v>72.024</v>
      </c>
      <c r="O358" s="1" t="n">
        <v>51.275</v>
      </c>
      <c r="P358" s="1" t="n">
        <v>28.73</v>
      </c>
      <c r="Q358" s="1" t="n">
        <v>130.881</v>
      </c>
      <c r="R358" s="1" t="n">
        <v>307682.04</v>
      </c>
      <c r="S358" s="1" t="n">
        <v>7729634</v>
      </c>
      <c r="U358" s="1" t="n">
        <f aca="false">S358/$S$7</f>
        <v>1.06880823759695</v>
      </c>
      <c r="V358" s="1" t="n">
        <f aca="false">-(O358+Q358-$M$5)</f>
        <v>-3.99100000000001</v>
      </c>
      <c r="W358" s="1" t="n">
        <f aca="false">-(O358-$M$5)</f>
        <v>126.89</v>
      </c>
      <c r="X358" s="1" t="n">
        <f aca="false">AVERAGE(W358:W362)</f>
        <v>127.0496</v>
      </c>
    </row>
    <row r="359" customFormat="false" ht="15" hidden="false" customHeight="false" outlineLevel="0" collapsed="false">
      <c r="A359" s="6" t="b">
        <f aca="false">IF(C359=C358,1 )</f>
        <v>0</v>
      </c>
      <c r="C359" s="1" t="n">
        <f aca="false">VALUE(RIGHT(G359,5))</f>
        <v>3521</v>
      </c>
      <c r="D359" s="1" t="n">
        <f aca="false">C359/10000*1000</f>
        <v>352.1</v>
      </c>
      <c r="F359" s="1" t="n">
        <v>353</v>
      </c>
      <c r="G359" s="1" t="s">
        <v>5364</v>
      </c>
      <c r="H359" s="1" t="n">
        <v>2296.42</v>
      </c>
      <c r="I359" s="1" t="n">
        <v>135.909</v>
      </c>
      <c r="J359" s="1" t="n">
        <v>2</v>
      </c>
      <c r="K359" s="1" t="n">
        <v>820</v>
      </c>
      <c r="L359" s="1" t="n">
        <v>86.478</v>
      </c>
      <c r="M359" s="1" t="n">
        <v>132.891</v>
      </c>
      <c r="N359" s="1" t="n">
        <v>71.625</v>
      </c>
      <c r="O359" s="1" t="n">
        <v>51.275</v>
      </c>
      <c r="P359" s="1" t="n">
        <v>29.528</v>
      </c>
      <c r="Q359" s="1" t="n">
        <v>131.679</v>
      </c>
      <c r="R359" s="1" t="n">
        <v>312103.477</v>
      </c>
      <c r="S359" s="1" t="n">
        <v>7840710</v>
      </c>
      <c r="U359" s="1" t="n">
        <f aca="false">S359/$S$7</f>
        <v>1.08416717228898</v>
      </c>
      <c r="V359" s="1" t="n">
        <f aca="false">-(O359+Q359-$M$5)</f>
        <v>-4.78900000000002</v>
      </c>
      <c r="W359" s="1" t="n">
        <f aca="false">-(O359-$M$5)</f>
        <v>126.89</v>
      </c>
      <c r="X359" s="1" t="n">
        <f aca="false">AVERAGE(W359:W363)</f>
        <v>127.1294</v>
      </c>
    </row>
    <row r="360" customFormat="false" ht="15" hidden="false" customHeight="false" outlineLevel="0" collapsed="false">
      <c r="A360" s="6" t="b">
        <f aca="false">IF(C360=C359,1 )</f>
        <v>0</v>
      </c>
      <c r="C360" s="1" t="n">
        <f aca="false">VALUE(RIGHT(G360,5))</f>
        <v>3531</v>
      </c>
      <c r="D360" s="1" t="n">
        <f aca="false">C360/10000*1000</f>
        <v>353.1</v>
      </c>
      <c r="F360" s="1" t="n">
        <v>354</v>
      </c>
      <c r="G360" s="1" t="s">
        <v>5365</v>
      </c>
      <c r="H360" s="1" t="n">
        <v>2303.107</v>
      </c>
      <c r="I360" s="1" t="n">
        <v>134.546</v>
      </c>
      <c r="J360" s="1" t="n">
        <v>0</v>
      </c>
      <c r="K360" s="1" t="n">
        <v>850</v>
      </c>
      <c r="L360" s="1" t="n">
        <v>86.477</v>
      </c>
      <c r="M360" s="1" t="n">
        <v>132.681</v>
      </c>
      <c r="N360" s="1" t="n">
        <v>71.426</v>
      </c>
      <c r="O360" s="1" t="n">
        <v>51.674</v>
      </c>
      <c r="P360" s="1" t="n">
        <v>29.927</v>
      </c>
      <c r="Q360" s="1" t="n">
        <v>130.282</v>
      </c>
      <c r="R360" s="1" t="n">
        <v>309873.692</v>
      </c>
      <c r="S360" s="1" t="n">
        <v>7784693</v>
      </c>
      <c r="U360" s="1" t="n">
        <f aca="false">S360/$S$7</f>
        <v>1.07642147164579</v>
      </c>
      <c r="V360" s="1" t="n">
        <f aca="false">-(O360+Q360-$M$5)</f>
        <v>-3.79100000000003</v>
      </c>
      <c r="W360" s="1" t="n">
        <f aca="false">-(O360-$M$5)</f>
        <v>126.491</v>
      </c>
      <c r="X360" s="1" t="n">
        <f aca="false">AVERAGE(W360:W364)</f>
        <v>126.9698</v>
      </c>
    </row>
    <row r="361" customFormat="false" ht="15" hidden="false" customHeight="false" outlineLevel="0" collapsed="false">
      <c r="A361" s="6" t="b">
        <f aca="false">IF(C361=C360,1 )</f>
        <v>0</v>
      </c>
      <c r="C361" s="1" t="n">
        <f aca="false">VALUE(RIGHT(G361,5))</f>
        <v>3541</v>
      </c>
      <c r="D361" s="1" t="n">
        <f aca="false">C361/10000*1000</f>
        <v>354.1</v>
      </c>
      <c r="F361" s="1" t="n">
        <v>355</v>
      </c>
      <c r="G361" s="1" t="s">
        <v>5366</v>
      </c>
      <c r="H361" s="1" t="n">
        <v>2285.991</v>
      </c>
      <c r="I361" s="1" t="n">
        <v>134.577</v>
      </c>
      <c r="J361" s="1" t="n">
        <v>1</v>
      </c>
      <c r="K361" s="1" t="n">
        <v>939</v>
      </c>
      <c r="L361" s="1" t="n">
        <v>86.472</v>
      </c>
      <c r="M361" s="1" t="n">
        <v>133.054</v>
      </c>
      <c r="N361" s="1" t="n">
        <v>71.426</v>
      </c>
      <c r="O361" s="1" t="n">
        <v>51.275</v>
      </c>
      <c r="P361" s="1" t="n">
        <v>30.126</v>
      </c>
      <c r="Q361" s="1" t="n">
        <v>130.083</v>
      </c>
      <c r="R361" s="1" t="n">
        <v>307642.752</v>
      </c>
      <c r="S361" s="1" t="n">
        <v>7728647</v>
      </c>
      <c r="U361" s="1" t="n">
        <f aca="false">S361/$S$7</f>
        <v>1.06867176105349</v>
      </c>
      <c r="V361" s="1" t="n">
        <f aca="false">-(O361+Q361-$M$5)</f>
        <v>-3.19300000000001</v>
      </c>
      <c r="W361" s="1" t="n">
        <f aca="false">-(O361-$M$5)</f>
        <v>126.89</v>
      </c>
      <c r="X361" s="1" t="n">
        <f aca="false">AVERAGE(W361:W365)</f>
        <v>127.1694</v>
      </c>
    </row>
    <row r="362" customFormat="false" ht="15" hidden="false" customHeight="false" outlineLevel="0" collapsed="false">
      <c r="A362" s="6" t="b">
        <f aca="false">IF(C362=C361,1 )</f>
        <v>0</v>
      </c>
      <c r="C362" s="1" t="n">
        <f aca="false">VALUE(RIGHT(G362,5))</f>
        <v>3551</v>
      </c>
      <c r="D362" s="1" t="n">
        <f aca="false">C362/10000*1000</f>
        <v>355.1</v>
      </c>
      <c r="F362" s="1" t="n">
        <v>356</v>
      </c>
      <c r="G362" s="1" t="s">
        <v>5367</v>
      </c>
      <c r="H362" s="1" t="n">
        <v>2312.74</v>
      </c>
      <c r="I362" s="1" t="n">
        <v>134.492</v>
      </c>
      <c r="J362" s="1" t="n">
        <v>1</v>
      </c>
      <c r="K362" s="1" t="n">
        <v>833</v>
      </c>
      <c r="L362" s="1" t="n">
        <v>86.512</v>
      </c>
      <c r="M362" s="1" t="n">
        <v>132.421</v>
      </c>
      <c r="N362" s="1" t="n">
        <v>71.226</v>
      </c>
      <c r="O362" s="1" t="n">
        <v>50.078</v>
      </c>
      <c r="P362" s="1" t="n">
        <v>30.126</v>
      </c>
      <c r="Q362" s="1" t="n">
        <v>132.876</v>
      </c>
      <c r="R362" s="1" t="n">
        <v>311045.367</v>
      </c>
      <c r="S362" s="1" t="n">
        <v>7814128</v>
      </c>
      <c r="U362" s="1" t="n">
        <f aca="false">S362/$S$7</f>
        <v>1.0804915699808</v>
      </c>
      <c r="V362" s="1" t="n">
        <f aca="false">-(O362+Q362-$M$5)</f>
        <v>-4.78900000000002</v>
      </c>
      <c r="W362" s="1" t="n">
        <f aca="false">-(O362-$M$5)</f>
        <v>128.087</v>
      </c>
      <c r="X362" s="1" t="n">
        <f aca="false">AVERAGE(W362:W366)</f>
        <v>127.2892</v>
      </c>
    </row>
    <row r="363" customFormat="false" ht="15" hidden="false" customHeight="false" outlineLevel="0" collapsed="false">
      <c r="A363" s="6" t="b">
        <f aca="false">IF(C363=C362,1 )</f>
        <v>0</v>
      </c>
      <c r="C363" s="1" t="n">
        <f aca="false">VALUE(RIGHT(G363,5))</f>
        <v>3561</v>
      </c>
      <c r="D363" s="1" t="n">
        <f aca="false">C363/10000*1000</f>
        <v>356.1</v>
      </c>
      <c r="F363" s="1" t="n">
        <v>357</v>
      </c>
      <c r="G363" s="1" t="s">
        <v>5368</v>
      </c>
      <c r="H363" s="1" t="n">
        <v>2337.181</v>
      </c>
      <c r="I363" s="1" t="n">
        <v>134.057</v>
      </c>
      <c r="J363" s="1" t="n">
        <v>2</v>
      </c>
      <c r="K363" s="1" t="n">
        <v>862</v>
      </c>
      <c r="L363" s="1" t="n">
        <v>86.491</v>
      </c>
      <c r="M363" s="1" t="n">
        <v>132.866</v>
      </c>
      <c r="N363" s="1" t="n">
        <v>70.428</v>
      </c>
      <c r="O363" s="1" t="n">
        <v>50.876</v>
      </c>
      <c r="P363" s="1" t="n">
        <v>31.124</v>
      </c>
      <c r="Q363" s="1" t="n">
        <v>131.28</v>
      </c>
      <c r="R363" s="1" t="n">
        <v>313314.56</v>
      </c>
      <c r="S363" s="1" t="n">
        <v>7871135</v>
      </c>
      <c r="U363" s="1" t="n">
        <f aca="false">S363/$S$7</f>
        <v>1.08837416198978</v>
      </c>
      <c r="V363" s="1" t="n">
        <f aca="false">-(O363+Q363-$M$5)</f>
        <v>-3.99100000000001</v>
      </c>
      <c r="W363" s="1" t="n">
        <f aca="false">-(O363-$M$5)</f>
        <v>127.289</v>
      </c>
      <c r="X363" s="1" t="n">
        <f aca="false">AVERAGE(W363:W367)</f>
        <v>127.409</v>
      </c>
    </row>
    <row r="364" customFormat="false" ht="15" hidden="false" customHeight="false" outlineLevel="0" collapsed="false">
      <c r="A364" s="6" t="b">
        <f aca="false">IF(C364=C363,1 )</f>
        <v>0</v>
      </c>
      <c r="C364" s="1" t="n">
        <f aca="false">VALUE(RIGHT(G364,5))</f>
        <v>3571</v>
      </c>
      <c r="D364" s="1" t="n">
        <f aca="false">C364/10000*1000</f>
        <v>357.1</v>
      </c>
      <c r="F364" s="1" t="n">
        <v>358</v>
      </c>
      <c r="G364" s="1" t="s">
        <v>5369</v>
      </c>
      <c r="H364" s="1" t="n">
        <v>2325.518</v>
      </c>
      <c r="I364" s="1" t="n">
        <v>133.571</v>
      </c>
      <c r="J364" s="1" t="n">
        <v>1</v>
      </c>
      <c r="K364" s="1" t="n">
        <v>726</v>
      </c>
      <c r="L364" s="1" t="n">
        <v>86.479</v>
      </c>
      <c r="M364" s="1" t="n">
        <v>132.617</v>
      </c>
      <c r="N364" s="1" t="n">
        <v>71.625</v>
      </c>
      <c r="O364" s="1" t="n">
        <v>52.073</v>
      </c>
      <c r="P364" s="1" t="n">
        <v>29.528</v>
      </c>
      <c r="Q364" s="1" t="n">
        <v>129.883</v>
      </c>
      <c r="R364" s="1" t="n">
        <v>310621.04</v>
      </c>
      <c r="S364" s="1" t="n">
        <v>7803468</v>
      </c>
      <c r="U364" s="1" t="n">
        <f aca="false">S364/$S$7</f>
        <v>1.07901756800182</v>
      </c>
      <c r="V364" s="1" t="n">
        <f aca="false">-(O364+Q364-$M$5)</f>
        <v>-3.79100000000003</v>
      </c>
      <c r="W364" s="1" t="n">
        <f aca="false">-(O364-$M$5)</f>
        <v>126.092</v>
      </c>
      <c r="X364" s="1" t="n">
        <f aca="false">AVERAGE(W364:W368)</f>
        <v>127.2894</v>
      </c>
    </row>
    <row r="365" customFormat="false" ht="15" hidden="false" customHeight="false" outlineLevel="0" collapsed="false">
      <c r="A365" s="6" t="b">
        <f aca="false">IF(C365=C364,1 )</f>
        <v>0</v>
      </c>
      <c r="C365" s="1" t="n">
        <f aca="false">VALUE(RIGHT(G365,5))</f>
        <v>3581</v>
      </c>
      <c r="D365" s="1" t="n">
        <f aca="false">C365/10000*1000</f>
        <v>358.1</v>
      </c>
      <c r="F365" s="1" t="n">
        <v>359</v>
      </c>
      <c r="G365" s="1" t="s">
        <v>5370</v>
      </c>
      <c r="H365" s="1" t="n">
        <v>2305.933</v>
      </c>
      <c r="I365" s="1" t="n">
        <v>133.302</v>
      </c>
      <c r="J365" s="1" t="n">
        <v>0</v>
      </c>
      <c r="K365" s="1" t="n">
        <v>780</v>
      </c>
      <c r="L365" s="1" t="n">
        <v>86.49</v>
      </c>
      <c r="M365" s="1" t="n">
        <v>132.577</v>
      </c>
      <c r="N365" s="1" t="n">
        <v>71.027</v>
      </c>
      <c r="O365" s="1" t="n">
        <v>50.676</v>
      </c>
      <c r="P365" s="1" t="n">
        <v>30.925</v>
      </c>
      <c r="Q365" s="1" t="n">
        <v>131.878</v>
      </c>
      <c r="R365" s="1" t="n">
        <v>307384.931</v>
      </c>
      <c r="S365" s="1" t="n">
        <v>7722170</v>
      </c>
      <c r="U365" s="1" t="n">
        <f aca="false">S365/$S$7</f>
        <v>1.06777615966345</v>
      </c>
      <c r="V365" s="1" t="n">
        <f aca="false">-(O365+Q365-$M$5)</f>
        <v>-4.38899999999998</v>
      </c>
      <c r="W365" s="1" t="n">
        <f aca="false">-(O365-$M$5)</f>
        <v>127.489</v>
      </c>
      <c r="X365" s="1" t="n">
        <f aca="false">AVERAGE(W365:W369)</f>
        <v>127.1698</v>
      </c>
    </row>
    <row r="366" customFormat="false" ht="15" hidden="false" customHeight="false" outlineLevel="0" collapsed="false">
      <c r="A366" s="6" t="b">
        <f aca="false">IF(C366=C365,1 )</f>
        <v>0</v>
      </c>
      <c r="C366" s="1" t="n">
        <f aca="false">VALUE(RIGHT(G366,5))</f>
        <v>3591</v>
      </c>
      <c r="D366" s="1" t="n">
        <f aca="false">C366/10000*1000</f>
        <v>359.1</v>
      </c>
      <c r="F366" s="1" t="n">
        <v>360</v>
      </c>
      <c r="G366" s="1" t="s">
        <v>5371</v>
      </c>
      <c r="H366" s="1" t="n">
        <v>2291.564</v>
      </c>
      <c r="I366" s="1" t="n">
        <v>136.04</v>
      </c>
      <c r="J366" s="1" t="n">
        <v>1</v>
      </c>
      <c r="K366" s="1" t="n">
        <v>962</v>
      </c>
      <c r="L366" s="1" t="n">
        <v>86.472</v>
      </c>
      <c r="M366" s="1" t="n">
        <v>132.41</v>
      </c>
      <c r="N366" s="1" t="n">
        <v>71.825</v>
      </c>
      <c r="O366" s="1" t="n">
        <v>50.676</v>
      </c>
      <c r="P366" s="1" t="n">
        <v>29.129</v>
      </c>
      <c r="Q366" s="1" t="n">
        <v>132.477</v>
      </c>
      <c r="R366" s="1" t="n">
        <v>311744.71</v>
      </c>
      <c r="S366" s="1" t="n">
        <v>7831697</v>
      </c>
      <c r="U366" s="1" t="n">
        <f aca="false">S366/$S$7</f>
        <v>1.08292090776398</v>
      </c>
      <c r="V366" s="1" t="n">
        <f aca="false">-(O366+Q366-$M$5)</f>
        <v>-4.98800000000003</v>
      </c>
      <c r="W366" s="1" t="n">
        <f aca="false">-(O366-$M$5)</f>
        <v>127.489</v>
      </c>
      <c r="X366" s="1" t="n">
        <f aca="false">AVERAGE(W366:W370)</f>
        <v>126.6908</v>
      </c>
    </row>
    <row r="367" customFormat="false" ht="15" hidden="false" customHeight="false" outlineLevel="0" collapsed="false">
      <c r="A367" s="6" t="b">
        <f aca="false">IF(C367=C366,1 )</f>
        <v>0</v>
      </c>
      <c r="C367" s="1" t="n">
        <f aca="false">VALUE(RIGHT(G367,5))</f>
        <v>3601</v>
      </c>
      <c r="D367" s="1" t="n">
        <f aca="false">C367/10000*1000</f>
        <v>360.1</v>
      </c>
      <c r="F367" s="1" t="n">
        <v>361</v>
      </c>
      <c r="G367" s="1" t="s">
        <v>5372</v>
      </c>
      <c r="H367" s="1" t="n">
        <v>2314.81</v>
      </c>
      <c r="I367" s="1" t="n">
        <v>134.511</v>
      </c>
      <c r="J367" s="1" t="n">
        <v>2</v>
      </c>
      <c r="K367" s="1" t="n">
        <v>785</v>
      </c>
      <c r="L367" s="1" t="n">
        <v>86.456</v>
      </c>
      <c r="M367" s="1" t="n">
        <v>132.202</v>
      </c>
      <c r="N367" s="1" t="n">
        <v>72.224</v>
      </c>
      <c r="O367" s="1" t="n">
        <v>49.479</v>
      </c>
      <c r="P367" s="1" t="n">
        <v>29.129</v>
      </c>
      <c r="Q367" s="1" t="n">
        <v>132.876</v>
      </c>
      <c r="R367" s="1" t="n">
        <v>311367.314</v>
      </c>
      <c r="S367" s="1" t="n">
        <v>7822216</v>
      </c>
      <c r="U367" s="1" t="n">
        <f aca="false">S367/$S$7</f>
        <v>1.08160993095697</v>
      </c>
      <c r="V367" s="1" t="n">
        <f aca="false">-(O367+Q367-$M$5)</f>
        <v>-4.19000000000003</v>
      </c>
      <c r="W367" s="1" t="n">
        <f aca="false">-(O367-$M$5)</f>
        <v>128.686</v>
      </c>
      <c r="X367" s="1" t="n">
        <f aca="false">AVERAGE(W367:W371)</f>
        <v>126.4912</v>
      </c>
    </row>
    <row r="368" customFormat="false" ht="15" hidden="false" customHeight="false" outlineLevel="0" collapsed="false">
      <c r="A368" s="6" t="b">
        <f aca="false">IF(C368=C367,1 )</f>
        <v>0</v>
      </c>
      <c r="C368" s="1" t="n">
        <f aca="false">VALUE(RIGHT(G368,5))</f>
        <v>3611</v>
      </c>
      <c r="D368" s="1" t="n">
        <f aca="false">C368/10000*1000</f>
        <v>361.1</v>
      </c>
      <c r="F368" s="1" t="n">
        <v>362</v>
      </c>
      <c r="G368" s="1" t="s">
        <v>5373</v>
      </c>
      <c r="H368" s="1" t="n">
        <v>2298.37</v>
      </c>
      <c r="I368" s="1" t="n">
        <v>134.164</v>
      </c>
      <c r="J368" s="1" t="n">
        <v>2</v>
      </c>
      <c r="K368" s="1" t="n">
        <v>1006</v>
      </c>
      <c r="L368" s="1" t="n">
        <v>86.514</v>
      </c>
      <c r="M368" s="1" t="n">
        <v>132.233</v>
      </c>
      <c r="N368" s="1" t="n">
        <v>71.226</v>
      </c>
      <c r="O368" s="1" t="n">
        <v>51.474</v>
      </c>
      <c r="P368" s="1" t="n">
        <v>29.328</v>
      </c>
      <c r="Q368" s="1" t="n">
        <v>130.282</v>
      </c>
      <c r="R368" s="1" t="n">
        <v>308358.335</v>
      </c>
      <c r="S368" s="1" t="n">
        <v>7746624</v>
      </c>
      <c r="U368" s="1" t="n">
        <f aca="false">S368/$S$7</f>
        <v>1.07115751467227</v>
      </c>
      <c r="V368" s="1" t="n">
        <f aca="false">-(O368+Q368-$M$5)</f>
        <v>-3.59100000000001</v>
      </c>
      <c r="W368" s="1" t="n">
        <f aca="false">-(O368-$M$5)</f>
        <v>126.691</v>
      </c>
      <c r="X368" s="1" t="n">
        <f aca="false">AVERAGE(W368:W372)</f>
        <v>125.8528</v>
      </c>
    </row>
    <row r="369" customFormat="false" ht="15" hidden="false" customHeight="false" outlineLevel="0" collapsed="false">
      <c r="A369" s="6" t="b">
        <f aca="false">IF(C369=C368,1 )</f>
        <v>0</v>
      </c>
      <c r="C369" s="1" t="n">
        <f aca="false">VALUE(RIGHT(G369,5))</f>
        <v>3621</v>
      </c>
      <c r="D369" s="1" t="n">
        <f aca="false">C369/10000*1000</f>
        <v>362.1</v>
      </c>
      <c r="F369" s="1" t="n">
        <v>363</v>
      </c>
      <c r="G369" s="1" t="s">
        <v>5374</v>
      </c>
      <c r="H369" s="1" t="n">
        <v>2278.667</v>
      </c>
      <c r="I369" s="1" t="n">
        <v>134.737</v>
      </c>
      <c r="J369" s="1" t="n">
        <v>1</v>
      </c>
      <c r="K369" s="1" t="n">
        <v>765</v>
      </c>
      <c r="L369" s="1" t="n">
        <v>86.517</v>
      </c>
      <c r="M369" s="1" t="n">
        <v>132.282</v>
      </c>
      <c r="N369" s="1" t="n">
        <v>71.625</v>
      </c>
      <c r="O369" s="1" t="n">
        <v>52.671</v>
      </c>
      <c r="P369" s="1" t="n">
        <v>29.727</v>
      </c>
      <c r="Q369" s="1" t="n">
        <v>129.484</v>
      </c>
      <c r="R369" s="1" t="n">
        <v>307021.268</v>
      </c>
      <c r="S369" s="1" t="n">
        <v>7713034</v>
      </c>
      <c r="U369" s="1" t="n">
        <f aca="false">S369/$S$7</f>
        <v>1.06651288742331</v>
      </c>
      <c r="V369" s="1" t="n">
        <f aca="false">-(O369+Q369-$M$5)</f>
        <v>-3.99000000000001</v>
      </c>
      <c r="W369" s="1" t="n">
        <f aca="false">-(O369-$M$5)</f>
        <v>125.494</v>
      </c>
      <c r="X369" s="1" t="n">
        <f aca="false">AVERAGE(W369:W373)</f>
        <v>125.5334</v>
      </c>
    </row>
    <row r="370" customFormat="false" ht="15" hidden="false" customHeight="false" outlineLevel="0" collapsed="false">
      <c r="A370" s="6" t="b">
        <f aca="false">IF(C370=C369,1 )</f>
        <v>0</v>
      </c>
      <c r="C370" s="1" t="n">
        <f aca="false">VALUE(RIGHT(G370,5))</f>
        <v>3631</v>
      </c>
      <c r="D370" s="1" t="n">
        <f aca="false">C370/10000*1000</f>
        <v>363.1</v>
      </c>
      <c r="F370" s="1" t="n">
        <v>364</v>
      </c>
      <c r="G370" s="1" t="s">
        <v>5375</v>
      </c>
      <c r="H370" s="1" t="n">
        <v>2303.465</v>
      </c>
      <c r="I370" s="1" t="n">
        <v>134.746</v>
      </c>
      <c r="J370" s="1" t="n">
        <v>0</v>
      </c>
      <c r="K370" s="1" t="n">
        <v>899</v>
      </c>
      <c r="L370" s="1" t="n">
        <v>86.494</v>
      </c>
      <c r="M370" s="1" t="n">
        <v>132.86</v>
      </c>
      <c r="N370" s="1" t="n">
        <v>72.623</v>
      </c>
      <c r="O370" s="1" t="n">
        <v>53.071</v>
      </c>
      <c r="P370" s="1" t="n">
        <v>27.732</v>
      </c>
      <c r="Q370" s="1" t="n">
        <v>129.285</v>
      </c>
      <c r="R370" s="1" t="n">
        <v>310383.321</v>
      </c>
      <c r="S370" s="1" t="n">
        <v>7797496</v>
      </c>
      <c r="U370" s="1" t="n">
        <f aca="false">S370/$S$7</f>
        <v>1.07819179503574</v>
      </c>
      <c r="V370" s="1" t="n">
        <f aca="false">-(O370+Q370-$M$5)</f>
        <v>-4.191</v>
      </c>
      <c r="W370" s="1" t="n">
        <f aca="false">-(O370-$M$5)</f>
        <v>125.094</v>
      </c>
      <c r="X370" s="1" t="n">
        <f aca="false">AVERAGE(W370:W374)</f>
        <v>125.5732</v>
      </c>
    </row>
    <row r="371" customFormat="false" ht="15" hidden="false" customHeight="false" outlineLevel="0" collapsed="false">
      <c r="A371" s="6" t="b">
        <f aca="false">IF(C371=C370,1 )</f>
        <v>0</v>
      </c>
      <c r="C371" s="1" t="n">
        <f aca="false">VALUE(RIGHT(G371,5))</f>
        <v>3641</v>
      </c>
      <c r="D371" s="1" t="n">
        <f aca="false">C371/10000*1000</f>
        <v>364.1</v>
      </c>
      <c r="F371" s="1" t="n">
        <v>365</v>
      </c>
      <c r="G371" s="1" t="s">
        <v>5376</v>
      </c>
      <c r="H371" s="1" t="n">
        <v>2338.216</v>
      </c>
      <c r="I371" s="1" t="n">
        <v>134.844</v>
      </c>
      <c r="J371" s="1" t="n">
        <v>0</v>
      </c>
      <c r="K371" s="1" t="n">
        <v>748</v>
      </c>
      <c r="L371" s="1" t="n">
        <v>86.524</v>
      </c>
      <c r="M371" s="1" t="n">
        <v>131.865</v>
      </c>
      <c r="N371" s="1" t="n">
        <v>71.825</v>
      </c>
      <c r="O371" s="1" t="n">
        <v>51.674</v>
      </c>
      <c r="P371" s="1" t="n">
        <v>29.328</v>
      </c>
      <c r="Q371" s="1" t="n">
        <v>130.681</v>
      </c>
      <c r="R371" s="1" t="n">
        <v>315294.844</v>
      </c>
      <c r="S371" s="1" t="n">
        <v>7920884</v>
      </c>
      <c r="U371" s="1" t="n">
        <f aca="false">S371/$S$7</f>
        <v>1.09525316053126</v>
      </c>
      <c r="V371" s="1" t="n">
        <f aca="false">-(O371+Q371-$M$5)</f>
        <v>-4.19000000000003</v>
      </c>
      <c r="W371" s="1" t="n">
        <f aca="false">-(O371-$M$5)</f>
        <v>126.491</v>
      </c>
      <c r="X371" s="1" t="n">
        <f aca="false">AVERAGE(W371:W375)</f>
        <v>126.0122</v>
      </c>
    </row>
    <row r="372" customFormat="false" ht="15" hidden="false" customHeight="false" outlineLevel="0" collapsed="false">
      <c r="A372" s="6" t="b">
        <f aca="false">IF(C372=C371,1 )</f>
        <v>0</v>
      </c>
      <c r="C372" s="1" t="n">
        <f aca="false">VALUE(RIGHT(G372,5))</f>
        <v>3651</v>
      </c>
      <c r="D372" s="1" t="n">
        <f aca="false">C372/10000*1000</f>
        <v>365.1</v>
      </c>
      <c r="F372" s="1" t="n">
        <v>366</v>
      </c>
      <c r="G372" s="1" t="s">
        <v>5377</v>
      </c>
      <c r="H372" s="1" t="n">
        <v>2286.747</v>
      </c>
      <c r="I372" s="1" t="n">
        <v>136.14</v>
      </c>
      <c r="J372" s="1" t="n">
        <v>1</v>
      </c>
      <c r="K372" s="1" t="n">
        <v>805</v>
      </c>
      <c r="L372" s="1" t="n">
        <v>86.473</v>
      </c>
      <c r="M372" s="1" t="n">
        <v>132.57</v>
      </c>
      <c r="N372" s="1" t="n">
        <v>71.426</v>
      </c>
      <c r="O372" s="1" t="n">
        <v>52.671</v>
      </c>
      <c r="P372" s="1" t="n">
        <v>29.927</v>
      </c>
      <c r="Q372" s="1" t="n">
        <v>129.484</v>
      </c>
      <c r="R372" s="1" t="n">
        <v>311318.671</v>
      </c>
      <c r="S372" s="1" t="n">
        <v>7820994</v>
      </c>
      <c r="U372" s="1" t="n">
        <f aca="false">S372/$S$7</f>
        <v>1.08144095999841</v>
      </c>
      <c r="V372" s="1" t="n">
        <f aca="false">-(O372+Q372-$M$5)</f>
        <v>-3.99000000000001</v>
      </c>
      <c r="W372" s="1" t="n">
        <f aca="false">-(O372-$M$5)</f>
        <v>125.494</v>
      </c>
      <c r="X372" s="1" t="n">
        <f aca="false">AVERAGE(W372:W376)</f>
        <v>125.8128</v>
      </c>
    </row>
    <row r="373" customFormat="false" ht="15" hidden="false" customHeight="false" outlineLevel="0" collapsed="false">
      <c r="A373" s="6" t="b">
        <f aca="false">IF(C373=C372,1 )</f>
        <v>0</v>
      </c>
      <c r="C373" s="1" t="n">
        <f aca="false">VALUE(RIGHT(G373,5))</f>
        <v>3661</v>
      </c>
      <c r="D373" s="1" t="n">
        <f aca="false">C373/10000*1000</f>
        <v>366.1</v>
      </c>
      <c r="F373" s="1" t="n">
        <v>367</v>
      </c>
      <c r="G373" s="1" t="s">
        <v>5378</v>
      </c>
      <c r="H373" s="1" t="n">
        <v>2275.084</v>
      </c>
      <c r="I373" s="1" t="n">
        <v>134.082</v>
      </c>
      <c r="J373" s="1" t="n">
        <v>0</v>
      </c>
      <c r="K373" s="1" t="n">
        <v>874</v>
      </c>
      <c r="L373" s="1" t="n">
        <v>86.474</v>
      </c>
      <c r="M373" s="1" t="n">
        <v>132.565</v>
      </c>
      <c r="N373" s="1" t="n">
        <v>71.426</v>
      </c>
      <c r="O373" s="1" t="n">
        <v>53.071</v>
      </c>
      <c r="P373" s="1" t="n">
        <v>29.727</v>
      </c>
      <c r="Q373" s="1" t="n">
        <v>128.886</v>
      </c>
      <c r="R373" s="1" t="n">
        <v>305047.313</v>
      </c>
      <c r="S373" s="1" t="n">
        <v>7663444</v>
      </c>
      <c r="U373" s="1" t="n">
        <f aca="false">S373/$S$7</f>
        <v>1.05965587446481</v>
      </c>
      <c r="V373" s="1" t="n">
        <f aca="false">-(O373+Q373-$M$5)</f>
        <v>-3.792</v>
      </c>
      <c r="W373" s="1" t="n">
        <f aca="false">-(O373-$M$5)</f>
        <v>125.094</v>
      </c>
      <c r="X373" s="1" t="n">
        <f aca="false">AVERAGE(W373:W377)</f>
        <v>126.4112</v>
      </c>
    </row>
    <row r="374" customFormat="false" ht="15" hidden="false" customHeight="false" outlineLevel="0" collapsed="false">
      <c r="A374" s="6" t="b">
        <f aca="false">IF(C374=C373,1 )</f>
        <v>0</v>
      </c>
      <c r="C374" s="1" t="n">
        <f aca="false">VALUE(RIGHT(G374,5))</f>
        <v>3671</v>
      </c>
      <c r="D374" s="1" t="n">
        <f aca="false">C374/10000*1000</f>
        <v>367.1</v>
      </c>
      <c r="F374" s="1" t="n">
        <v>368</v>
      </c>
      <c r="G374" s="1" t="s">
        <v>5379</v>
      </c>
      <c r="H374" s="1" t="n">
        <v>2326.393</v>
      </c>
      <c r="I374" s="1" t="n">
        <v>134.778</v>
      </c>
      <c r="J374" s="1" t="n">
        <v>0</v>
      </c>
      <c r="K374" s="1" t="n">
        <v>825</v>
      </c>
      <c r="L374" s="1" t="n">
        <v>86.486</v>
      </c>
      <c r="M374" s="1" t="n">
        <v>132.915</v>
      </c>
      <c r="N374" s="1" t="n">
        <v>71.226</v>
      </c>
      <c r="O374" s="1" t="n">
        <v>52.472</v>
      </c>
      <c r="P374" s="1" t="n">
        <v>29.129</v>
      </c>
      <c r="Q374" s="1" t="n">
        <v>130.482</v>
      </c>
      <c r="R374" s="1" t="n">
        <v>313546.904</v>
      </c>
      <c r="S374" s="1" t="n">
        <v>7876972</v>
      </c>
      <c r="U374" s="1" t="n">
        <f aca="false">S374/$S$7</f>
        <v>1.08918126795144</v>
      </c>
      <c r="V374" s="1" t="n">
        <f aca="false">-(O374+Q374-$M$5)</f>
        <v>-4.78900000000002</v>
      </c>
      <c r="W374" s="1" t="n">
        <f aca="false">-(O374-$M$5)</f>
        <v>125.693</v>
      </c>
      <c r="X374" s="1" t="n">
        <f aca="false">AVERAGE(W374:W378)</f>
        <v>126.6108</v>
      </c>
    </row>
    <row r="375" customFormat="false" ht="15" hidden="false" customHeight="false" outlineLevel="0" collapsed="false">
      <c r="A375" s="6" t="b">
        <f aca="false">IF(C375=C374,1 )</f>
        <v>0</v>
      </c>
      <c r="C375" s="1" t="n">
        <f aca="false">VALUE(RIGHT(G375,5))</f>
        <v>3681</v>
      </c>
      <c r="D375" s="1" t="n">
        <f aca="false">C375/10000*1000</f>
        <v>368.1</v>
      </c>
      <c r="F375" s="1" t="n">
        <v>369</v>
      </c>
      <c r="G375" s="1" t="s">
        <v>5380</v>
      </c>
      <c r="H375" s="1" t="n">
        <v>2335.151</v>
      </c>
      <c r="I375" s="1" t="n">
        <v>134.657</v>
      </c>
      <c r="J375" s="1" t="n">
        <v>0</v>
      </c>
      <c r="K375" s="1" t="n">
        <v>919</v>
      </c>
      <c r="L375" s="1" t="n">
        <v>86.449</v>
      </c>
      <c r="M375" s="1" t="n">
        <v>132.45</v>
      </c>
      <c r="N375" s="1" t="n">
        <v>71.426</v>
      </c>
      <c r="O375" s="1" t="n">
        <v>50.876</v>
      </c>
      <c r="P375" s="1" t="n">
        <v>29.328</v>
      </c>
      <c r="Q375" s="1" t="n">
        <v>131.479</v>
      </c>
      <c r="R375" s="1" t="n">
        <v>314444.081</v>
      </c>
      <c r="S375" s="1" t="n">
        <v>7899511</v>
      </c>
      <c r="U375" s="1" t="n">
        <f aca="false">S375/$S$7</f>
        <v>1.09229782804564</v>
      </c>
      <c r="V375" s="1" t="n">
        <f aca="false">-(O375+Q375-$M$5)</f>
        <v>-4.19000000000003</v>
      </c>
      <c r="W375" s="1" t="n">
        <f aca="false">-(O375-$M$5)</f>
        <v>127.289</v>
      </c>
      <c r="X375" s="1" t="n">
        <f aca="false">AVERAGE(W375:W379)</f>
        <v>126.7306</v>
      </c>
    </row>
    <row r="376" customFormat="false" ht="15" hidden="false" customHeight="false" outlineLevel="0" collapsed="false">
      <c r="A376" s="6" t="b">
        <f aca="false">IF(C376=C375,1 )</f>
        <v>0</v>
      </c>
      <c r="C376" s="1" t="n">
        <f aca="false">VALUE(RIGHT(G376,5))</f>
        <v>3691</v>
      </c>
      <c r="D376" s="1" t="n">
        <f aca="false">C376/10000*1000</f>
        <v>369.1</v>
      </c>
      <c r="F376" s="1" t="n">
        <v>370</v>
      </c>
      <c r="G376" s="1" t="s">
        <v>5381</v>
      </c>
      <c r="H376" s="1" t="n">
        <v>2302.55</v>
      </c>
      <c r="I376" s="1" t="n">
        <v>135.385</v>
      </c>
      <c r="J376" s="1" t="n">
        <v>0</v>
      </c>
      <c r="K376" s="1" t="n">
        <v>771</v>
      </c>
      <c r="L376" s="1" t="n">
        <v>86.472</v>
      </c>
      <c r="M376" s="1" t="n">
        <v>132.735</v>
      </c>
      <c r="N376" s="1" t="n">
        <v>72.623</v>
      </c>
      <c r="O376" s="1" t="n">
        <v>52.671</v>
      </c>
      <c r="P376" s="1" t="n">
        <v>27.732</v>
      </c>
      <c r="Q376" s="1" t="n">
        <v>129.484</v>
      </c>
      <c r="R376" s="1" t="n">
        <v>311731.176</v>
      </c>
      <c r="S376" s="1" t="n">
        <v>7831357</v>
      </c>
      <c r="U376" s="1" t="n">
        <f aca="false">S376/$S$7</f>
        <v>1.08287389456765</v>
      </c>
      <c r="V376" s="1" t="n">
        <f aca="false">-(O376+Q376-$M$5)</f>
        <v>-3.99000000000001</v>
      </c>
      <c r="W376" s="1" t="n">
        <f aca="false">-(O376-$M$5)</f>
        <v>125.494</v>
      </c>
      <c r="X376" s="1" t="n">
        <f aca="false">AVERAGE(W376:W380)</f>
        <v>126.3716</v>
      </c>
    </row>
    <row r="377" customFormat="false" ht="15" hidden="false" customHeight="false" outlineLevel="0" collapsed="false">
      <c r="A377" s="6" t="b">
        <f aca="false">IF(C377=C376,1 )</f>
        <v>0</v>
      </c>
      <c r="C377" s="1" t="n">
        <f aca="false">VALUE(RIGHT(G377,5))</f>
        <v>3701</v>
      </c>
      <c r="D377" s="1" t="n">
        <f aca="false">C377/10000*1000</f>
        <v>370.1</v>
      </c>
      <c r="F377" s="1" t="n">
        <v>371</v>
      </c>
      <c r="G377" s="1" t="s">
        <v>5382</v>
      </c>
      <c r="H377" s="1" t="n">
        <v>2373.563</v>
      </c>
      <c r="I377" s="1" t="n">
        <v>132.456</v>
      </c>
      <c r="J377" s="1" t="n">
        <v>0</v>
      </c>
      <c r="K377" s="1" t="n">
        <v>860</v>
      </c>
      <c r="L377" s="1" t="n">
        <v>86.458</v>
      </c>
      <c r="M377" s="1" t="n">
        <v>132.31</v>
      </c>
      <c r="N377" s="1" t="n">
        <v>71.027</v>
      </c>
      <c r="O377" s="1" t="n">
        <v>49.679</v>
      </c>
      <c r="P377" s="1" t="n">
        <v>31.124</v>
      </c>
      <c r="Q377" s="1" t="n">
        <v>132.876</v>
      </c>
      <c r="R377" s="1" t="n">
        <v>314392.732</v>
      </c>
      <c r="S377" s="1" t="n">
        <v>7898221</v>
      </c>
      <c r="U377" s="1" t="n">
        <f aca="false">S377/$S$7</f>
        <v>1.09211945444781</v>
      </c>
      <c r="V377" s="1" t="n">
        <f aca="false">-(O377+Q377-$M$5)</f>
        <v>-4.39000000000002</v>
      </c>
      <c r="W377" s="1" t="n">
        <f aca="false">-(O377-$M$5)</f>
        <v>128.486</v>
      </c>
      <c r="X377" s="1" t="n">
        <f aca="false">AVERAGE(W377:W381)</f>
        <v>126.7306</v>
      </c>
    </row>
    <row r="378" customFormat="false" ht="15" hidden="false" customHeight="false" outlineLevel="0" collapsed="false">
      <c r="A378" s="6" t="b">
        <f aca="false">IF(C378=C377,1 )</f>
        <v>0</v>
      </c>
      <c r="C378" s="1" t="n">
        <f aca="false">VALUE(RIGHT(G378,5))</f>
        <v>3711</v>
      </c>
      <c r="D378" s="1" t="n">
        <f aca="false">C378/10000*1000</f>
        <v>371.1</v>
      </c>
      <c r="F378" s="1" t="n">
        <v>372</v>
      </c>
      <c r="G378" s="1" t="s">
        <v>5383</v>
      </c>
      <c r="H378" s="1" t="n">
        <v>2290.728</v>
      </c>
      <c r="I378" s="1" t="n">
        <v>133.754</v>
      </c>
      <c r="J378" s="1" t="n">
        <v>2</v>
      </c>
      <c r="K378" s="1" t="n">
        <v>944</v>
      </c>
      <c r="L378" s="1" t="n">
        <v>86.468</v>
      </c>
      <c r="M378" s="1" t="n">
        <v>132.358</v>
      </c>
      <c r="N378" s="1" t="n">
        <v>71.825</v>
      </c>
      <c r="O378" s="1" t="n">
        <v>52.073</v>
      </c>
      <c r="P378" s="1" t="n">
        <v>28.73</v>
      </c>
      <c r="Q378" s="1" t="n">
        <v>130.282</v>
      </c>
      <c r="R378" s="1" t="n">
        <v>306393.933</v>
      </c>
      <c r="S378" s="1" t="n">
        <v>7697274</v>
      </c>
      <c r="U378" s="1" t="n">
        <f aca="false">S378/$S$7</f>
        <v>1.06433368749941</v>
      </c>
      <c r="V378" s="1" t="n">
        <f aca="false">-(O378+Q378-$M$5)</f>
        <v>-4.19000000000003</v>
      </c>
      <c r="W378" s="1" t="n">
        <f aca="false">-(O378-$M$5)</f>
        <v>126.092</v>
      </c>
      <c r="X378" s="1" t="n">
        <f aca="false">AVERAGE(W378:W382)</f>
        <v>125.9724</v>
      </c>
    </row>
    <row r="379" customFormat="false" ht="15" hidden="false" customHeight="false" outlineLevel="0" collapsed="false">
      <c r="A379" s="6" t="b">
        <f aca="false">IF(C379=C378,1 )</f>
        <v>0</v>
      </c>
      <c r="C379" s="1" t="n">
        <f aca="false">VALUE(RIGHT(G379,5))</f>
        <v>3721</v>
      </c>
      <c r="D379" s="1" t="n">
        <f aca="false">C379/10000*1000</f>
        <v>372.1</v>
      </c>
      <c r="F379" s="1" t="n">
        <v>373</v>
      </c>
      <c r="G379" s="1" t="s">
        <v>5384</v>
      </c>
      <c r="H379" s="1" t="n">
        <v>2266.566</v>
      </c>
      <c r="I379" s="1" t="n">
        <v>135.631</v>
      </c>
      <c r="J379" s="1" t="n">
        <v>2</v>
      </c>
      <c r="K379" s="1" t="n">
        <v>883</v>
      </c>
      <c r="L379" s="1" t="n">
        <v>86.478</v>
      </c>
      <c r="M379" s="1" t="n">
        <v>132.8</v>
      </c>
      <c r="N379" s="1" t="n">
        <v>72.423</v>
      </c>
      <c r="O379" s="1" t="n">
        <v>51.873</v>
      </c>
      <c r="P379" s="1" t="n">
        <v>28.73</v>
      </c>
      <c r="Q379" s="1" t="n">
        <v>130.282</v>
      </c>
      <c r="R379" s="1" t="n">
        <v>307416.02</v>
      </c>
      <c r="S379" s="1" t="n">
        <v>7722951</v>
      </c>
      <c r="U379" s="1" t="n">
        <f aca="false">S379/$S$7</f>
        <v>1.0678841517409</v>
      </c>
      <c r="V379" s="1" t="n">
        <f aca="false">-(O379+Q379-$M$5)</f>
        <v>-3.99000000000001</v>
      </c>
      <c r="W379" s="1" t="n">
        <f aca="false">-(O379-$M$5)</f>
        <v>126.292</v>
      </c>
      <c r="X379" s="1" t="n">
        <f aca="false">AVERAGE(W379:W383)</f>
        <v>125.8128</v>
      </c>
    </row>
    <row r="380" customFormat="false" ht="15" hidden="false" customHeight="false" outlineLevel="0" collapsed="false">
      <c r="A380" s="6" t="b">
        <f aca="false">IF(C380=C379,1 )</f>
        <v>0</v>
      </c>
      <c r="C380" s="1" t="n">
        <f aca="false">VALUE(RIGHT(G380,5))</f>
        <v>3731</v>
      </c>
      <c r="D380" s="1" t="n">
        <f aca="false">C380/10000*1000</f>
        <v>373.1</v>
      </c>
      <c r="F380" s="1" t="n">
        <v>374</v>
      </c>
      <c r="G380" s="1" t="s">
        <v>5385</v>
      </c>
      <c r="H380" s="1" t="n">
        <v>2291.484</v>
      </c>
      <c r="I380" s="1" t="n">
        <v>133.571</v>
      </c>
      <c r="J380" s="1" t="n">
        <v>1</v>
      </c>
      <c r="K380" s="1" t="n">
        <v>768</v>
      </c>
      <c r="L380" s="1" t="n">
        <v>86.52</v>
      </c>
      <c r="M380" s="1" t="n">
        <v>132.59</v>
      </c>
      <c r="N380" s="1" t="n">
        <v>71.625</v>
      </c>
      <c r="O380" s="1" t="n">
        <v>52.671</v>
      </c>
      <c r="P380" s="1" t="n">
        <v>29.927</v>
      </c>
      <c r="Q380" s="1" t="n">
        <v>128.886</v>
      </c>
      <c r="R380" s="1" t="n">
        <v>306075.29</v>
      </c>
      <c r="S380" s="1" t="n">
        <v>7689269</v>
      </c>
      <c r="U380" s="1" t="n">
        <f aca="false">S380/$S$7</f>
        <v>1.06322680327411</v>
      </c>
      <c r="V380" s="1" t="n">
        <f aca="false">-(O380+Q380-$M$5)</f>
        <v>-3.392</v>
      </c>
      <c r="W380" s="1" t="n">
        <f aca="false">-(O380-$M$5)</f>
        <v>125.494</v>
      </c>
      <c r="X380" s="1" t="n">
        <f aca="false">AVERAGE(W380:W384)</f>
        <v>126.0122</v>
      </c>
    </row>
    <row r="381" customFormat="false" ht="15" hidden="false" customHeight="false" outlineLevel="0" collapsed="false">
      <c r="A381" s="6" t="b">
        <f aca="false">IF(C381=C380,1 )</f>
        <v>0</v>
      </c>
      <c r="C381" s="1" t="n">
        <f aca="false">VALUE(RIGHT(G381,5))</f>
        <v>3741</v>
      </c>
      <c r="D381" s="1" t="n">
        <f aca="false">C381/10000*1000</f>
        <v>374.1</v>
      </c>
      <c r="F381" s="1" t="n">
        <v>375</v>
      </c>
      <c r="G381" s="1" t="s">
        <v>5386</v>
      </c>
      <c r="H381" s="1" t="n">
        <v>2305.814</v>
      </c>
      <c r="I381" s="1" t="n">
        <v>134.777</v>
      </c>
      <c r="J381" s="1" t="n">
        <v>5</v>
      </c>
      <c r="K381" s="1" t="n">
        <v>810</v>
      </c>
      <c r="L381" s="1" t="n">
        <v>86.429</v>
      </c>
      <c r="M381" s="1" t="n">
        <v>131.944</v>
      </c>
      <c r="N381" s="1" t="n">
        <v>70.628</v>
      </c>
      <c r="O381" s="1" t="n">
        <v>50.876</v>
      </c>
      <c r="P381" s="1" t="n">
        <v>30.526</v>
      </c>
      <c r="Q381" s="1" t="n">
        <v>131.479</v>
      </c>
      <c r="R381" s="1" t="n">
        <v>310769.594</v>
      </c>
      <c r="S381" s="1" t="n">
        <v>7807200</v>
      </c>
      <c r="U381" s="1" t="n">
        <f aca="false">S381/$S$7</f>
        <v>1.07953360696857</v>
      </c>
      <c r="V381" s="1" t="n">
        <f aca="false">-(O381+Q381-$M$5)</f>
        <v>-4.19000000000003</v>
      </c>
      <c r="W381" s="1" t="n">
        <f aca="false">-(O381-$M$5)</f>
        <v>127.289</v>
      </c>
      <c r="X381" s="1" t="n">
        <f aca="false">AVERAGE(W381:W385)</f>
        <v>126.2116</v>
      </c>
    </row>
    <row r="382" customFormat="false" ht="15" hidden="false" customHeight="false" outlineLevel="0" collapsed="false">
      <c r="A382" s="6" t="b">
        <f aca="false">IF(C382=C381,1 )</f>
        <v>0</v>
      </c>
      <c r="C382" s="1" t="n">
        <f aca="false">VALUE(RIGHT(G382,5))</f>
        <v>3751</v>
      </c>
      <c r="D382" s="1" t="n">
        <f aca="false">C382/10000*1000</f>
        <v>375.1</v>
      </c>
      <c r="F382" s="1" t="n">
        <v>376</v>
      </c>
      <c r="G382" s="1" t="s">
        <v>5387</v>
      </c>
      <c r="H382" s="1" t="n">
        <v>2273.571</v>
      </c>
      <c r="I382" s="1" t="n">
        <v>133.673</v>
      </c>
      <c r="J382" s="1" t="n">
        <v>1</v>
      </c>
      <c r="K382" s="1" t="n">
        <v>756</v>
      </c>
      <c r="L382" s="1" t="n">
        <v>86.421</v>
      </c>
      <c r="M382" s="1" t="n">
        <v>133.045</v>
      </c>
      <c r="N382" s="1" t="n">
        <v>71.825</v>
      </c>
      <c r="O382" s="1" t="n">
        <v>53.47</v>
      </c>
      <c r="P382" s="1" t="n">
        <v>28.53</v>
      </c>
      <c r="Q382" s="1" t="n">
        <v>127.888</v>
      </c>
      <c r="R382" s="1" t="n">
        <v>303915.921</v>
      </c>
      <c r="S382" s="1" t="n">
        <v>7635021</v>
      </c>
      <c r="U382" s="1" t="n">
        <f aca="false">S382/$S$7</f>
        <v>1.05572570952592</v>
      </c>
      <c r="V382" s="1" t="n">
        <f aca="false">-(O382+Q382-$M$5)</f>
        <v>-3.19300000000001</v>
      </c>
      <c r="W382" s="1" t="n">
        <f aca="false">-(O382-$M$5)</f>
        <v>124.695</v>
      </c>
      <c r="X382" s="1" t="n">
        <f aca="false">AVERAGE(W382:W386)</f>
        <v>126.092</v>
      </c>
    </row>
    <row r="383" customFormat="false" ht="15" hidden="false" customHeight="false" outlineLevel="0" collapsed="false">
      <c r="A383" s="6" t="b">
        <f aca="false">IF(C383=C382,1 )</f>
        <v>0</v>
      </c>
      <c r="C383" s="1" t="n">
        <f aca="false">VALUE(RIGHT(G383,5))</f>
        <v>3761</v>
      </c>
      <c r="D383" s="1" t="n">
        <f aca="false">C383/10000*1000</f>
        <v>376.1</v>
      </c>
      <c r="F383" s="1" t="n">
        <v>377</v>
      </c>
      <c r="G383" s="1" t="s">
        <v>5388</v>
      </c>
      <c r="H383" s="1" t="n">
        <v>2330.613</v>
      </c>
      <c r="I383" s="1" t="n">
        <v>134.176</v>
      </c>
      <c r="J383" s="1" t="n">
        <v>0</v>
      </c>
      <c r="K383" s="1" t="n">
        <v>841</v>
      </c>
      <c r="L383" s="1" t="n">
        <v>86.407</v>
      </c>
      <c r="M383" s="1" t="n">
        <v>132.948</v>
      </c>
      <c r="N383" s="1" t="n">
        <v>70.229</v>
      </c>
      <c r="O383" s="1" t="n">
        <v>52.871</v>
      </c>
      <c r="P383" s="1" t="n">
        <v>30.526</v>
      </c>
      <c r="Q383" s="1" t="n">
        <v>129.085</v>
      </c>
      <c r="R383" s="1" t="n">
        <v>312713.059</v>
      </c>
      <c r="S383" s="1" t="n">
        <v>7856024</v>
      </c>
      <c r="U383" s="1" t="n">
        <f aca="false">S383/$S$7</f>
        <v>1.08628470196122</v>
      </c>
      <c r="V383" s="1" t="n">
        <f aca="false">-(O383+Q383-$M$5)</f>
        <v>-3.79100000000003</v>
      </c>
      <c r="W383" s="1" t="n">
        <f aca="false">-(O383-$M$5)</f>
        <v>125.294</v>
      </c>
      <c r="X383" s="1" t="n">
        <f aca="false">AVERAGE(W383:W387)</f>
        <v>126.132</v>
      </c>
    </row>
    <row r="384" customFormat="false" ht="15" hidden="false" customHeight="false" outlineLevel="0" collapsed="false">
      <c r="A384" s="6" t="b">
        <f aca="false">IF(C384=C383,1 )</f>
        <v>0</v>
      </c>
      <c r="C384" s="1" t="n">
        <f aca="false">VALUE(RIGHT(G384,5))</f>
        <v>3771</v>
      </c>
      <c r="D384" s="1" t="n">
        <f aca="false">C384/10000*1000</f>
        <v>377.1</v>
      </c>
      <c r="F384" s="1" t="n">
        <v>378</v>
      </c>
      <c r="G384" s="1" t="s">
        <v>5389</v>
      </c>
      <c r="H384" s="1" t="n">
        <v>2304.261</v>
      </c>
      <c r="I384" s="1" t="n">
        <v>134.091</v>
      </c>
      <c r="J384" s="1" t="n">
        <v>0</v>
      </c>
      <c r="K384" s="1" t="n">
        <v>846</v>
      </c>
      <c r="L384" s="1" t="n">
        <v>86.462</v>
      </c>
      <c r="M384" s="1" t="n">
        <v>132.666</v>
      </c>
      <c r="N384" s="1" t="n">
        <v>70.029</v>
      </c>
      <c r="O384" s="1" t="n">
        <v>50.876</v>
      </c>
      <c r="P384" s="1" t="n">
        <v>31.124</v>
      </c>
      <c r="Q384" s="1" t="n">
        <v>131.679</v>
      </c>
      <c r="R384" s="1" t="n">
        <v>308980.416</v>
      </c>
      <c r="S384" s="1" t="n">
        <v>7762252</v>
      </c>
      <c r="U384" s="1" t="n">
        <f aca="false">S384/$S$7</f>
        <v>1.07331846241406</v>
      </c>
      <c r="V384" s="1" t="n">
        <f aca="false">-(O384+Q384-$M$5)</f>
        <v>-4.39000000000002</v>
      </c>
      <c r="W384" s="1" t="n">
        <f aca="false">-(O384-$M$5)</f>
        <v>127.289</v>
      </c>
      <c r="X384" s="1" t="n">
        <f aca="false">AVERAGE(W384:W388)</f>
        <v>126.7306</v>
      </c>
    </row>
    <row r="385" customFormat="false" ht="15" hidden="false" customHeight="false" outlineLevel="0" collapsed="false">
      <c r="A385" s="6" t="b">
        <f aca="false">IF(C385=C384,1 )</f>
        <v>0</v>
      </c>
      <c r="C385" s="1" t="n">
        <f aca="false">VALUE(RIGHT(G385,5))</f>
        <v>3781</v>
      </c>
      <c r="D385" s="1" t="n">
        <f aca="false">C385/10000*1000</f>
        <v>378.1</v>
      </c>
      <c r="F385" s="1" t="n">
        <v>379</v>
      </c>
      <c r="G385" s="1" t="s">
        <v>5390</v>
      </c>
      <c r="H385" s="1" t="n">
        <v>2303.664</v>
      </c>
      <c r="I385" s="1" t="n">
        <v>135.202</v>
      </c>
      <c r="J385" s="1" t="n">
        <v>4</v>
      </c>
      <c r="K385" s="1" t="n">
        <v>848</v>
      </c>
      <c r="L385" s="1" t="n">
        <v>86.461</v>
      </c>
      <c r="M385" s="1" t="n">
        <v>133.077</v>
      </c>
      <c r="N385" s="1" t="n">
        <v>71.825</v>
      </c>
      <c r="O385" s="1" t="n">
        <v>51.674</v>
      </c>
      <c r="P385" s="1" t="n">
        <v>28.53</v>
      </c>
      <c r="Q385" s="1" t="n">
        <v>130.681</v>
      </c>
      <c r="R385" s="1" t="n">
        <v>311459.105</v>
      </c>
      <c r="S385" s="1" t="n">
        <v>7824522</v>
      </c>
      <c r="U385" s="1" t="n">
        <f aca="false">S385/$S$7</f>
        <v>1.08192879104736</v>
      </c>
      <c r="V385" s="1" t="n">
        <f aca="false">-(O385+Q385-$M$5)</f>
        <v>-4.19000000000003</v>
      </c>
      <c r="W385" s="1" t="n">
        <f aca="false">-(O385-$M$5)</f>
        <v>126.491</v>
      </c>
      <c r="X385" s="1" t="n">
        <f aca="false">AVERAGE(W385:W389)</f>
        <v>126.2518</v>
      </c>
    </row>
    <row r="386" customFormat="false" ht="15" hidden="false" customHeight="false" outlineLevel="0" collapsed="false">
      <c r="A386" s="6" t="b">
        <f aca="false">IF(C386=C385,1 )</f>
        <v>0</v>
      </c>
      <c r="C386" s="1" t="n">
        <f aca="false">VALUE(RIGHT(G386,5))</f>
        <v>3791</v>
      </c>
      <c r="D386" s="1" t="n">
        <f aca="false">C386/10000*1000</f>
        <v>379.1</v>
      </c>
      <c r="F386" s="1" t="n">
        <v>380</v>
      </c>
      <c r="G386" s="1" t="s">
        <v>5391</v>
      </c>
      <c r="H386" s="1" t="n">
        <v>2306.491</v>
      </c>
      <c r="I386" s="1" t="n">
        <v>134.612</v>
      </c>
      <c r="J386" s="1" t="n">
        <v>4</v>
      </c>
      <c r="K386" s="1" t="n">
        <v>816</v>
      </c>
      <c r="L386" s="1" t="n">
        <v>86.501</v>
      </c>
      <c r="M386" s="1" t="n">
        <v>132.204</v>
      </c>
      <c r="N386" s="1" t="n">
        <v>72.224</v>
      </c>
      <c r="O386" s="1" t="n">
        <v>51.474</v>
      </c>
      <c r="P386" s="1" t="n">
        <v>28.929</v>
      </c>
      <c r="Q386" s="1" t="n">
        <v>130.482</v>
      </c>
      <c r="R386" s="1" t="n">
        <v>310480.407</v>
      </c>
      <c r="S386" s="1" t="n">
        <v>7799935</v>
      </c>
      <c r="U386" s="1" t="n">
        <f aca="false">S386/$S$7</f>
        <v>1.07852904558234</v>
      </c>
      <c r="V386" s="1" t="n">
        <f aca="false">-(O386+Q386-$M$5)</f>
        <v>-3.791</v>
      </c>
      <c r="W386" s="1" t="n">
        <f aca="false">-(O386-$M$5)</f>
        <v>126.691</v>
      </c>
      <c r="X386" s="1" t="n">
        <f aca="false">AVERAGE(W386:W390)</f>
        <v>125.9724</v>
      </c>
    </row>
    <row r="387" customFormat="false" ht="15" hidden="false" customHeight="false" outlineLevel="0" collapsed="false">
      <c r="A387" s="6" t="b">
        <f aca="false">IF(C387=C386,1 )</f>
        <v>0</v>
      </c>
      <c r="C387" s="1" t="n">
        <f aca="false">VALUE(RIGHT(G387,5))</f>
        <v>3801</v>
      </c>
      <c r="D387" s="1" t="n">
        <f aca="false">C387/10000*1000</f>
        <v>380.1</v>
      </c>
      <c r="F387" s="1" t="n">
        <v>381</v>
      </c>
      <c r="G387" s="1" t="s">
        <v>5392</v>
      </c>
      <c r="H387" s="1" t="n">
        <v>2305.814</v>
      </c>
      <c r="I387" s="1" t="n">
        <v>134.617</v>
      </c>
      <c r="J387" s="1" t="n">
        <v>0</v>
      </c>
      <c r="K387" s="1" t="n">
        <v>934</v>
      </c>
      <c r="L387" s="1" t="n">
        <v>86.486</v>
      </c>
      <c r="M387" s="1" t="n">
        <v>133.06</v>
      </c>
      <c r="N387" s="1" t="n">
        <v>71.625</v>
      </c>
      <c r="O387" s="1" t="n">
        <v>53.27</v>
      </c>
      <c r="P387" s="1" t="n">
        <v>29.727</v>
      </c>
      <c r="Q387" s="1" t="n">
        <v>128.287</v>
      </c>
      <c r="R387" s="1" t="n">
        <v>310402.349</v>
      </c>
      <c r="S387" s="1" t="n">
        <v>7797974</v>
      </c>
      <c r="U387" s="1" t="n">
        <f aca="false">S387/$S$7</f>
        <v>1.07825789005881</v>
      </c>
      <c r="V387" s="1" t="n">
        <f aca="false">-(O387+Q387-$M$5)</f>
        <v>-3.39200000000002</v>
      </c>
      <c r="W387" s="1" t="n">
        <f aca="false">-(O387-$M$5)</f>
        <v>124.895</v>
      </c>
      <c r="X387" s="1" t="n">
        <f aca="false">AVERAGE(W387:W391)</f>
        <v>126.3714</v>
      </c>
    </row>
    <row r="388" customFormat="false" ht="15" hidden="false" customHeight="false" outlineLevel="0" collapsed="false">
      <c r="A388" s="6" t="b">
        <f aca="false">IF(C388=C387,1 )</f>
        <v>0</v>
      </c>
      <c r="C388" s="1" t="n">
        <f aca="false">VALUE(RIGHT(G388,5))</f>
        <v>3811</v>
      </c>
      <c r="D388" s="1" t="n">
        <f aca="false">C388/10000*1000</f>
        <v>381.1</v>
      </c>
      <c r="F388" s="1" t="n">
        <v>382</v>
      </c>
      <c r="G388" s="1" t="s">
        <v>5393</v>
      </c>
      <c r="H388" s="1" t="n">
        <v>2387.773</v>
      </c>
      <c r="I388" s="1" t="n">
        <v>133.078</v>
      </c>
      <c r="J388" s="1" t="n">
        <v>0</v>
      </c>
      <c r="K388" s="1" t="n">
        <v>828</v>
      </c>
      <c r="L388" s="1" t="n">
        <v>86.428</v>
      </c>
      <c r="M388" s="1" t="n">
        <v>132.727</v>
      </c>
      <c r="N388" s="1" t="n">
        <v>71.027</v>
      </c>
      <c r="O388" s="1" t="n">
        <v>49.878</v>
      </c>
      <c r="P388" s="1" t="n">
        <v>29.927</v>
      </c>
      <c r="Q388" s="1" t="n">
        <v>131.679</v>
      </c>
      <c r="R388" s="1" t="n">
        <v>317760.159</v>
      </c>
      <c r="S388" s="1" t="n">
        <v>7982818</v>
      </c>
      <c r="U388" s="1" t="n">
        <f aca="false">S388/$S$7</f>
        <v>1.10381702906466</v>
      </c>
      <c r="V388" s="1" t="n">
        <f aca="false">-(O388+Q388-$M$5)</f>
        <v>-3.39200000000002</v>
      </c>
      <c r="W388" s="1" t="n">
        <f aca="false">-(O388-$M$5)</f>
        <v>128.287</v>
      </c>
      <c r="X388" s="1" t="n">
        <f aca="false">AVERAGE(W388:W392)</f>
        <v>126.2516</v>
      </c>
    </row>
    <row r="389" customFormat="false" ht="15" hidden="false" customHeight="false" outlineLevel="0" collapsed="false">
      <c r="A389" s="6" t="b">
        <f aca="false">IF(C389=C388,1 )</f>
        <v>0</v>
      </c>
      <c r="C389" s="1" t="n">
        <f aca="false">VALUE(RIGHT(G389,5))</f>
        <v>3821</v>
      </c>
      <c r="D389" s="1" t="n">
        <f aca="false">C389/10000*1000</f>
        <v>382.1</v>
      </c>
      <c r="F389" s="1" t="n">
        <v>383</v>
      </c>
      <c r="G389" s="1" t="s">
        <v>5394</v>
      </c>
      <c r="H389" s="1" t="n">
        <v>2300.4</v>
      </c>
      <c r="I389" s="1" t="n">
        <v>135.528</v>
      </c>
      <c r="J389" s="1" t="n">
        <v>4</v>
      </c>
      <c r="K389" s="1" t="n">
        <v>845</v>
      </c>
      <c r="L389" s="1" t="n">
        <v>86.47</v>
      </c>
      <c r="M389" s="1" t="n">
        <v>132.962</v>
      </c>
      <c r="N389" s="1" t="n">
        <v>70.029</v>
      </c>
      <c r="O389" s="1" t="n">
        <v>53.27</v>
      </c>
      <c r="P389" s="1" t="n">
        <v>31.922</v>
      </c>
      <c r="Q389" s="1" t="n">
        <v>129.085</v>
      </c>
      <c r="R389" s="1" t="n">
        <v>311767.598</v>
      </c>
      <c r="S389" s="1" t="n">
        <v>7832272</v>
      </c>
      <c r="U389" s="1" t="n">
        <f aca="false">S389/$S$7</f>
        <v>1.08300041537542</v>
      </c>
      <c r="V389" s="1" t="n">
        <f aca="false">-(O389+Q389-$M$5)</f>
        <v>-4.19000000000003</v>
      </c>
      <c r="W389" s="1" t="n">
        <f aca="false">-(O389-$M$5)</f>
        <v>124.895</v>
      </c>
      <c r="X389" s="1" t="n">
        <f aca="false">AVERAGE(W389:W393)</f>
        <v>125.613</v>
      </c>
    </row>
    <row r="390" customFormat="false" ht="15" hidden="false" customHeight="false" outlineLevel="0" collapsed="false">
      <c r="A390" s="6" t="b">
        <f aca="false">IF(C390=C389,1 )</f>
        <v>0</v>
      </c>
      <c r="C390" s="1" t="n">
        <f aca="false">VALUE(RIGHT(G390,5))</f>
        <v>3831</v>
      </c>
      <c r="D390" s="1" t="n">
        <f aca="false">C390/10000*1000</f>
        <v>383.1</v>
      </c>
      <c r="F390" s="1" t="n">
        <v>384</v>
      </c>
      <c r="G390" s="1" t="s">
        <v>5395</v>
      </c>
      <c r="H390" s="1" t="n">
        <v>2283.801</v>
      </c>
      <c r="I390" s="1" t="n">
        <v>136.441</v>
      </c>
      <c r="J390" s="1" t="n">
        <v>2</v>
      </c>
      <c r="K390" s="1" t="n">
        <v>899</v>
      </c>
      <c r="L390" s="1" t="n">
        <v>86.444</v>
      </c>
      <c r="M390" s="1" t="n">
        <v>132.699</v>
      </c>
      <c r="N390" s="1" t="n">
        <v>72.224</v>
      </c>
      <c r="O390" s="1" t="n">
        <v>53.071</v>
      </c>
      <c r="P390" s="1" t="n">
        <v>28.53</v>
      </c>
      <c r="Q390" s="1" t="n">
        <v>129.085</v>
      </c>
      <c r="R390" s="1" t="n">
        <v>311603.321</v>
      </c>
      <c r="S390" s="1" t="n">
        <v>7828145</v>
      </c>
      <c r="U390" s="1" t="n">
        <f aca="false">S390/$S$7</f>
        <v>1.08242975813646</v>
      </c>
      <c r="V390" s="1" t="n">
        <f aca="false">-(O390+Q390-$M$5)</f>
        <v>-3.99100000000001</v>
      </c>
      <c r="W390" s="1" t="n">
        <f aca="false">-(O390-$M$5)</f>
        <v>125.094</v>
      </c>
      <c r="X390" s="1" t="n">
        <f aca="false">AVERAGE(W390:W394)</f>
        <v>126.012</v>
      </c>
    </row>
    <row r="391" customFormat="false" ht="15" hidden="false" customHeight="false" outlineLevel="0" collapsed="false">
      <c r="A391" s="6" t="b">
        <f aca="false">IF(C391=C390,1 )</f>
        <v>0</v>
      </c>
      <c r="C391" s="1" t="n">
        <f aca="false">VALUE(RIGHT(G391,5))</f>
        <v>3841</v>
      </c>
      <c r="D391" s="1" t="n">
        <f aca="false">C391/10000*1000</f>
        <v>384.1</v>
      </c>
      <c r="F391" s="1" t="n">
        <v>385</v>
      </c>
      <c r="G391" s="1" t="s">
        <v>5396</v>
      </c>
      <c r="H391" s="1" t="n">
        <v>2340.365</v>
      </c>
      <c r="I391" s="1" t="n">
        <v>133.762</v>
      </c>
      <c r="J391" s="1" t="n">
        <v>2</v>
      </c>
      <c r="K391" s="1" t="n">
        <v>813</v>
      </c>
      <c r="L391" s="1" t="n">
        <v>86.425</v>
      </c>
      <c r="M391" s="1" t="n">
        <v>132.41</v>
      </c>
      <c r="N391" s="1" t="n">
        <v>70.229</v>
      </c>
      <c r="O391" s="1" t="n">
        <v>49.479</v>
      </c>
      <c r="P391" s="1" t="n">
        <v>32.321</v>
      </c>
      <c r="Q391" s="1" t="n">
        <v>133.275</v>
      </c>
      <c r="R391" s="1" t="n">
        <v>313052.162</v>
      </c>
      <c r="S391" s="1" t="n">
        <v>7864543</v>
      </c>
      <c r="U391" s="1" t="n">
        <f aca="false">S391/$S$7</f>
        <v>1.08746265907745</v>
      </c>
      <c r="V391" s="1" t="n">
        <f aca="false">-(O391+Q391-$M$5)</f>
        <v>-4.58900000000003</v>
      </c>
      <c r="W391" s="1" t="n">
        <f aca="false">-(O391-$M$5)</f>
        <v>128.686</v>
      </c>
      <c r="X391" s="1" t="n">
        <f aca="false">AVERAGE(W391:W395)</f>
        <v>125.8126</v>
      </c>
    </row>
    <row r="392" customFormat="false" ht="15" hidden="false" customHeight="false" outlineLevel="0" collapsed="false">
      <c r="A392" s="6" t="b">
        <f aca="false">IF(C392=C391,1 )</f>
        <v>0</v>
      </c>
      <c r="C392" s="1" t="n">
        <f aca="false">VALUE(RIGHT(G392,5))</f>
        <v>3851</v>
      </c>
      <c r="D392" s="1" t="n">
        <f aca="false">C392/10000*1000</f>
        <v>385.1</v>
      </c>
      <c r="F392" s="1" t="n">
        <v>386</v>
      </c>
      <c r="G392" s="1" t="s">
        <v>5397</v>
      </c>
      <c r="H392" s="1" t="n">
        <v>2301.993</v>
      </c>
      <c r="I392" s="1" t="n">
        <v>135.064</v>
      </c>
      <c r="J392" s="1" t="n">
        <v>0</v>
      </c>
      <c r="K392" s="1" t="n">
        <v>869</v>
      </c>
      <c r="L392" s="1" t="n">
        <v>86.488</v>
      </c>
      <c r="M392" s="1" t="n">
        <v>132.475</v>
      </c>
      <c r="N392" s="1" t="n">
        <v>72.423</v>
      </c>
      <c r="O392" s="1" t="n">
        <v>53.869</v>
      </c>
      <c r="P392" s="1" t="n">
        <v>28.53</v>
      </c>
      <c r="Q392" s="1" t="n">
        <v>129.085</v>
      </c>
      <c r="R392" s="1" t="n">
        <v>310917.312</v>
      </c>
      <c r="S392" s="1" t="n">
        <v>7810911</v>
      </c>
      <c r="U392" s="1" t="n">
        <f aca="false">S392/$S$7</f>
        <v>1.08004674217908</v>
      </c>
      <c r="V392" s="1" t="n">
        <f aca="false">-(O392+Q392-$M$5)</f>
        <v>-4.78900000000002</v>
      </c>
      <c r="W392" s="1" t="n">
        <f aca="false">-(O392-$M$5)</f>
        <v>124.296</v>
      </c>
      <c r="X392" s="1" t="n">
        <f aca="false">AVERAGE(W392:W396)</f>
        <v>124.8548</v>
      </c>
    </row>
    <row r="393" customFormat="false" ht="15" hidden="false" customHeight="false" outlineLevel="0" collapsed="false">
      <c r="A393" s="6" t="b">
        <f aca="false">IF(C393=C392,1 )</f>
        <v>0</v>
      </c>
      <c r="C393" s="1" t="n">
        <f aca="false">VALUE(RIGHT(G393,5))</f>
        <v>3861</v>
      </c>
      <c r="D393" s="1" t="n">
        <f aca="false">C393/10000*1000</f>
        <v>386.1</v>
      </c>
      <c r="F393" s="1" t="n">
        <v>387</v>
      </c>
      <c r="G393" s="1" t="s">
        <v>5398</v>
      </c>
      <c r="H393" s="1" t="n">
        <v>2331.329</v>
      </c>
      <c r="I393" s="1" t="n">
        <v>133.948</v>
      </c>
      <c r="J393" s="1" t="n">
        <v>5</v>
      </c>
      <c r="K393" s="1" t="n">
        <v>941</v>
      </c>
      <c r="L393" s="1" t="n">
        <v>86.486</v>
      </c>
      <c r="M393" s="1" t="n">
        <v>132.458</v>
      </c>
      <c r="N393" s="1" t="n">
        <v>71.027</v>
      </c>
      <c r="O393" s="1" t="n">
        <v>53.071</v>
      </c>
      <c r="P393" s="1" t="n">
        <v>29.328</v>
      </c>
      <c r="Q393" s="1" t="n">
        <v>129.684</v>
      </c>
      <c r="R393" s="1" t="n">
        <v>312276.75</v>
      </c>
      <c r="S393" s="1" t="n">
        <v>7845063</v>
      </c>
      <c r="U393" s="1" t="n">
        <f aca="false">S393/$S$7</f>
        <v>1.08476907947609</v>
      </c>
      <c r="V393" s="1" t="n">
        <f aca="false">-(O393+Q393-$M$5)</f>
        <v>-4.59</v>
      </c>
      <c r="W393" s="1" t="n">
        <f aca="false">-(O393-$M$5)</f>
        <v>125.094</v>
      </c>
      <c r="X393" s="1" t="n">
        <f aca="false">AVERAGE(W393:W397)</f>
        <v>125.5732</v>
      </c>
    </row>
    <row r="394" customFormat="false" ht="15" hidden="false" customHeight="false" outlineLevel="0" collapsed="false">
      <c r="A394" s="6" t="b">
        <f aca="false">IF(C394=C393,1 )</f>
        <v>0</v>
      </c>
      <c r="C394" s="1" t="n">
        <f aca="false">VALUE(RIGHT(G394,5))</f>
        <v>3871</v>
      </c>
      <c r="D394" s="1" t="n">
        <f aca="false">C394/10000*1000</f>
        <v>387.1</v>
      </c>
      <c r="F394" s="1" t="n">
        <v>388</v>
      </c>
      <c r="G394" s="1" t="s">
        <v>5399</v>
      </c>
      <c r="H394" s="1" t="n">
        <v>2309.556</v>
      </c>
      <c r="I394" s="1" t="n">
        <v>134.259</v>
      </c>
      <c r="J394" s="1" t="n">
        <v>0</v>
      </c>
      <c r="K394" s="1" t="n">
        <v>888</v>
      </c>
      <c r="L394" s="1" t="n">
        <v>86.502</v>
      </c>
      <c r="M394" s="1" t="n">
        <v>132.412</v>
      </c>
      <c r="N394" s="1" t="n">
        <v>71.825</v>
      </c>
      <c r="O394" s="1" t="n">
        <v>51.275</v>
      </c>
      <c r="P394" s="1" t="n">
        <v>29.328</v>
      </c>
      <c r="Q394" s="1" t="n">
        <v>131.479</v>
      </c>
      <c r="R394" s="1" t="n">
        <v>310077.973</v>
      </c>
      <c r="S394" s="1" t="n">
        <v>7789825</v>
      </c>
      <c r="U394" s="1" t="n">
        <f aca="false">S394/$S$7</f>
        <v>1.07713109436212</v>
      </c>
      <c r="V394" s="1" t="n">
        <f aca="false">-(O394+Q394-$M$5)</f>
        <v>-4.58900000000003</v>
      </c>
      <c r="W394" s="1" t="n">
        <f aca="false">-(O394-$M$5)</f>
        <v>126.89</v>
      </c>
      <c r="X394" s="1" t="n">
        <f aca="false">AVERAGE(W394:W398)</f>
        <v>125.8128</v>
      </c>
    </row>
    <row r="395" customFormat="false" ht="15" hidden="false" customHeight="false" outlineLevel="0" collapsed="false">
      <c r="A395" s="6" t="b">
        <f aca="false">IF(C395=C394,1 )</f>
        <v>0</v>
      </c>
      <c r="C395" s="1" t="n">
        <f aca="false">VALUE(RIGHT(G395,5))</f>
        <v>3881</v>
      </c>
      <c r="D395" s="1" t="n">
        <f aca="false">C395/10000*1000</f>
        <v>388.1</v>
      </c>
      <c r="F395" s="1" t="n">
        <v>389</v>
      </c>
      <c r="G395" s="1" t="s">
        <v>5400</v>
      </c>
      <c r="H395" s="1" t="n">
        <v>2298.052</v>
      </c>
      <c r="I395" s="1" t="n">
        <v>135.107</v>
      </c>
      <c r="J395" s="1" t="n">
        <v>1</v>
      </c>
      <c r="K395" s="1" t="n">
        <v>837</v>
      </c>
      <c r="L395" s="1" t="n">
        <v>86.489</v>
      </c>
      <c r="M395" s="1" t="n">
        <v>132.332</v>
      </c>
      <c r="N395" s="1" t="n">
        <v>71.625</v>
      </c>
      <c r="O395" s="1" t="n">
        <v>54.068</v>
      </c>
      <c r="P395" s="1" t="n">
        <v>29.727</v>
      </c>
      <c r="Q395" s="1" t="n">
        <v>128.087</v>
      </c>
      <c r="R395" s="1" t="n">
        <v>310481.999</v>
      </c>
      <c r="S395" s="1" t="n">
        <v>7799975</v>
      </c>
      <c r="U395" s="1" t="n">
        <f aca="false">S395/$S$7</f>
        <v>1.07853457654661</v>
      </c>
      <c r="V395" s="1" t="n">
        <f aca="false">-(O395+Q395-$M$5)</f>
        <v>-3.98999999999998</v>
      </c>
      <c r="W395" s="1" t="n">
        <f aca="false">-(O395-$M$5)</f>
        <v>124.097</v>
      </c>
      <c r="X395" s="1" t="n">
        <f aca="false">AVERAGE(W395:W399)</f>
        <v>125.8128</v>
      </c>
    </row>
    <row r="396" customFormat="false" ht="15" hidden="false" customHeight="false" outlineLevel="0" collapsed="false">
      <c r="A396" s="6" t="b">
        <f aca="false">IF(C396=C395,1 )</f>
        <v>0</v>
      </c>
      <c r="C396" s="1" t="n">
        <f aca="false">VALUE(RIGHT(G396,5))</f>
        <v>3891</v>
      </c>
      <c r="D396" s="1" t="n">
        <f aca="false">C396/10000*1000</f>
        <v>389.1</v>
      </c>
      <c r="F396" s="1" t="n">
        <v>390</v>
      </c>
      <c r="G396" s="1" t="s">
        <v>5401</v>
      </c>
      <c r="H396" s="1" t="n">
        <v>2308.56</v>
      </c>
      <c r="I396" s="1" t="n">
        <v>134.586</v>
      </c>
      <c r="J396" s="1" t="n">
        <v>2</v>
      </c>
      <c r="K396" s="1" t="n">
        <v>744</v>
      </c>
      <c r="L396" s="1" t="n">
        <v>86.449</v>
      </c>
      <c r="M396" s="1" t="n">
        <v>132.094</v>
      </c>
      <c r="N396" s="1" t="n">
        <v>71.226</v>
      </c>
      <c r="O396" s="1" t="n">
        <v>54.268</v>
      </c>
      <c r="P396" s="1" t="n">
        <v>29.328</v>
      </c>
      <c r="Q396" s="1" t="n">
        <v>127.688</v>
      </c>
      <c r="R396" s="1" t="n">
        <v>310699.775</v>
      </c>
      <c r="S396" s="1" t="n">
        <v>7805446</v>
      </c>
      <c r="U396" s="1" t="n">
        <f aca="false">S396/$S$7</f>
        <v>1.07929107418516</v>
      </c>
      <c r="V396" s="1" t="n">
        <f aca="false">-(O396+Q396-$M$5)</f>
        <v>-3.79100000000003</v>
      </c>
      <c r="W396" s="1" t="n">
        <f aca="false">-(O396-$M$5)</f>
        <v>123.897</v>
      </c>
      <c r="X396" s="1" t="n">
        <f aca="false">AVERAGE(W396:W400)</f>
        <v>126.4912</v>
      </c>
    </row>
    <row r="397" customFormat="false" ht="15" hidden="false" customHeight="false" outlineLevel="0" collapsed="false">
      <c r="A397" s="6" t="b">
        <f aca="false">IF(C397=C396,1 )</f>
        <v>0</v>
      </c>
      <c r="C397" s="1" t="n">
        <f aca="false">VALUE(RIGHT(G397,5))</f>
        <v>3901</v>
      </c>
      <c r="D397" s="1" t="n">
        <f aca="false">C397/10000*1000</f>
        <v>390.1</v>
      </c>
      <c r="F397" s="1" t="n">
        <v>391</v>
      </c>
      <c r="G397" s="1" t="s">
        <v>5402</v>
      </c>
      <c r="H397" s="1" t="n">
        <v>2330.891</v>
      </c>
      <c r="I397" s="1" t="n">
        <v>134.248</v>
      </c>
      <c r="J397" s="1" t="n">
        <v>0</v>
      </c>
      <c r="K397" s="1" t="n">
        <v>858</v>
      </c>
      <c r="L397" s="1" t="n">
        <v>86.438</v>
      </c>
      <c r="M397" s="1" t="n">
        <v>132.975</v>
      </c>
      <c r="N397" s="1" t="n">
        <v>70.827</v>
      </c>
      <c r="O397" s="1" t="n">
        <v>50.277</v>
      </c>
      <c r="P397" s="1" t="n">
        <v>30.326</v>
      </c>
      <c r="Q397" s="1" t="n">
        <v>132.676</v>
      </c>
      <c r="R397" s="1" t="n">
        <v>312918.375</v>
      </c>
      <c r="S397" s="1" t="n">
        <v>7861182</v>
      </c>
      <c r="U397" s="1" t="n">
        <f aca="false">S397/$S$7</f>
        <v>1.08699791980434</v>
      </c>
      <c r="V397" s="1" t="n">
        <f aca="false">-(O397+Q397-$M$5)</f>
        <v>-4.78799999999998</v>
      </c>
      <c r="W397" s="1" t="n">
        <f aca="false">-(O397-$M$5)</f>
        <v>127.888</v>
      </c>
      <c r="X397" s="1" t="n">
        <f aca="false">AVERAGE(W397:W401)</f>
        <v>126.7306</v>
      </c>
    </row>
    <row r="398" customFormat="false" ht="15" hidden="false" customHeight="false" outlineLevel="0" collapsed="false">
      <c r="A398" s="6" t="b">
        <f aca="false">IF(C398=C397,1 )</f>
        <v>0</v>
      </c>
      <c r="C398" s="1" t="n">
        <f aca="false">VALUE(RIGHT(G398,5))</f>
        <v>3911</v>
      </c>
      <c r="D398" s="1" t="n">
        <f aca="false">C398/10000*1000</f>
        <v>391.1</v>
      </c>
      <c r="F398" s="1" t="n">
        <v>392</v>
      </c>
      <c r="G398" s="1" t="s">
        <v>5403</v>
      </c>
      <c r="H398" s="1" t="n">
        <v>2338.733</v>
      </c>
      <c r="I398" s="1" t="n">
        <v>133.149</v>
      </c>
      <c r="J398" s="1" t="n">
        <v>0</v>
      </c>
      <c r="K398" s="1" t="n">
        <v>770</v>
      </c>
      <c r="L398" s="1" t="n">
        <v>86.457</v>
      </c>
      <c r="M398" s="1" t="n">
        <v>132.709</v>
      </c>
      <c r="N398" s="1" t="n">
        <v>70.628</v>
      </c>
      <c r="O398" s="1" t="n">
        <v>51.873</v>
      </c>
      <c r="P398" s="1" t="n">
        <v>30.725</v>
      </c>
      <c r="Q398" s="1" t="n">
        <v>130.282</v>
      </c>
      <c r="R398" s="1" t="n">
        <v>311398.959</v>
      </c>
      <c r="S398" s="1" t="n">
        <v>7823011</v>
      </c>
      <c r="U398" s="1" t="n">
        <f aca="false">S398/$S$7</f>
        <v>1.08171985887192</v>
      </c>
      <c r="V398" s="1" t="n">
        <f aca="false">-(O398+Q398-$M$5)</f>
        <v>-3.99000000000001</v>
      </c>
      <c r="W398" s="1" t="n">
        <f aca="false">-(O398-$M$5)</f>
        <v>126.292</v>
      </c>
      <c r="X398" s="1" t="n">
        <f aca="false">AVERAGE(W398:W402)</f>
        <v>126.132</v>
      </c>
    </row>
    <row r="399" customFormat="false" ht="15" hidden="false" customHeight="false" outlineLevel="0" collapsed="false">
      <c r="A399" s="6" t="b">
        <f aca="false">IF(C399=C398,1 )</f>
        <v>0</v>
      </c>
      <c r="C399" s="1" t="n">
        <f aca="false">VALUE(RIGHT(G399,5))</f>
        <v>3921</v>
      </c>
      <c r="D399" s="1" t="n">
        <f aca="false">C399/10000*1000</f>
        <v>392.1</v>
      </c>
      <c r="F399" s="1" t="n">
        <v>393</v>
      </c>
      <c r="G399" s="1" t="s">
        <v>5404</v>
      </c>
      <c r="H399" s="1" t="n">
        <v>2324.722</v>
      </c>
      <c r="I399" s="1" t="n">
        <v>135.551</v>
      </c>
      <c r="J399" s="1" t="n">
        <v>1</v>
      </c>
      <c r="K399" s="1" t="n">
        <v>791</v>
      </c>
      <c r="L399" s="1" t="n">
        <v>86.439</v>
      </c>
      <c r="M399" s="1" t="n">
        <v>132.955</v>
      </c>
      <c r="N399" s="1" t="n">
        <v>71.825</v>
      </c>
      <c r="O399" s="1" t="n">
        <v>51.275</v>
      </c>
      <c r="P399" s="1" t="n">
        <v>29.528</v>
      </c>
      <c r="Q399" s="1" t="n">
        <v>130.881</v>
      </c>
      <c r="R399" s="1" t="n">
        <v>315118.864</v>
      </c>
      <c r="S399" s="1" t="n">
        <v>7916463</v>
      </c>
      <c r="U399" s="1" t="n">
        <f aca="false">S399/$S$7</f>
        <v>1.09464185070489</v>
      </c>
      <c r="V399" s="1" t="n">
        <f aca="false">-(O399+Q399-$M$5)</f>
        <v>-3.99100000000001</v>
      </c>
      <c r="W399" s="1" t="n">
        <f aca="false">-(O399-$M$5)</f>
        <v>126.89</v>
      </c>
      <c r="X399" s="1" t="n">
        <f aca="false">AVERAGE(W399:W403)</f>
        <v>126.0522</v>
      </c>
    </row>
    <row r="400" customFormat="false" ht="15" hidden="false" customHeight="false" outlineLevel="0" collapsed="false">
      <c r="A400" s="6" t="b">
        <f aca="false">IF(C400=C399,1 )</f>
        <v>0</v>
      </c>
      <c r="C400" s="1" t="n">
        <f aca="false">VALUE(RIGHT(G400,5))</f>
        <v>3931</v>
      </c>
      <c r="D400" s="1" t="n">
        <f aca="false">C400/10000*1000</f>
        <v>393.1</v>
      </c>
      <c r="F400" s="1" t="n">
        <v>394</v>
      </c>
      <c r="G400" s="1" t="s">
        <v>5405</v>
      </c>
      <c r="H400" s="1" t="n">
        <v>2318.91</v>
      </c>
      <c r="I400" s="1" t="n">
        <v>134.456</v>
      </c>
      <c r="J400" s="1" t="n">
        <v>0</v>
      </c>
      <c r="K400" s="1" t="n">
        <v>870</v>
      </c>
      <c r="L400" s="1" t="n">
        <v>86.424</v>
      </c>
      <c r="M400" s="1" t="n">
        <v>132.92</v>
      </c>
      <c r="N400" s="1" t="n">
        <v>71.226</v>
      </c>
      <c r="O400" s="1" t="n">
        <v>50.676</v>
      </c>
      <c r="P400" s="1" t="n">
        <v>29.927</v>
      </c>
      <c r="Q400" s="1" t="n">
        <v>131.679</v>
      </c>
      <c r="R400" s="1" t="n">
        <v>311792.158</v>
      </c>
      <c r="S400" s="1" t="n">
        <v>7832889</v>
      </c>
      <c r="U400" s="1" t="n">
        <f aca="false">S400/$S$7</f>
        <v>1.08308573049934</v>
      </c>
      <c r="V400" s="1" t="n">
        <f aca="false">-(O400+Q400-$M$5)</f>
        <v>-4.19000000000003</v>
      </c>
      <c r="W400" s="1" t="n">
        <f aca="false">-(O400-$M$5)</f>
        <v>127.489</v>
      </c>
      <c r="X400" s="1" t="n">
        <f aca="false">AVERAGE(W400:W404)</f>
        <v>126.4912</v>
      </c>
    </row>
    <row r="401" customFormat="false" ht="15" hidden="false" customHeight="false" outlineLevel="0" collapsed="false">
      <c r="A401" s="6" t="b">
        <f aca="false">IF(C401=C400,1 )</f>
        <v>0</v>
      </c>
      <c r="C401" s="1" t="n">
        <f aca="false">VALUE(RIGHT(G401,5))</f>
        <v>3941</v>
      </c>
      <c r="D401" s="1" t="n">
        <f aca="false">C401/10000*1000</f>
        <v>394.1</v>
      </c>
      <c r="F401" s="1" t="n">
        <v>395</v>
      </c>
      <c r="G401" s="1" t="s">
        <v>5406</v>
      </c>
      <c r="H401" s="1" t="n">
        <v>2327.707</v>
      </c>
      <c r="I401" s="1" t="n">
        <v>134.404</v>
      </c>
      <c r="J401" s="1" t="n">
        <v>2</v>
      </c>
      <c r="K401" s="1" t="n">
        <v>827</v>
      </c>
      <c r="L401" s="1" t="n">
        <v>86.43</v>
      </c>
      <c r="M401" s="1" t="n">
        <v>132.33</v>
      </c>
      <c r="N401" s="1" t="n">
        <v>69.431</v>
      </c>
      <c r="O401" s="1" t="n">
        <v>53.071</v>
      </c>
      <c r="P401" s="1" t="n">
        <v>32.122</v>
      </c>
      <c r="Q401" s="1" t="n">
        <v>129.883</v>
      </c>
      <c r="R401" s="1" t="n">
        <v>312854.169</v>
      </c>
      <c r="S401" s="1" t="n">
        <v>7859569</v>
      </c>
      <c r="U401" s="1" t="n">
        <f aca="false">S401/$S$7</f>
        <v>1.08677488366999</v>
      </c>
      <c r="V401" s="1" t="n">
        <f aca="false">-(O401+Q401-$M$5)</f>
        <v>-4.78900000000002</v>
      </c>
      <c r="W401" s="1" t="n">
        <f aca="false">-(O401-$M$5)</f>
        <v>125.094</v>
      </c>
      <c r="X401" s="1" t="n">
        <f aca="false">AVERAGE(W401:W405)</f>
        <v>125.9724</v>
      </c>
    </row>
    <row r="402" customFormat="false" ht="15" hidden="false" customHeight="false" outlineLevel="0" collapsed="false">
      <c r="A402" s="6" t="b">
        <f aca="false">IF(C402=C401,1 )</f>
        <v>0</v>
      </c>
      <c r="C402" s="1" t="n">
        <f aca="false">VALUE(RIGHT(G402,5))</f>
        <v>3951</v>
      </c>
      <c r="D402" s="1" t="n">
        <f aca="false">C402/10000*1000</f>
        <v>395.1</v>
      </c>
      <c r="F402" s="1" t="n">
        <v>396</v>
      </c>
      <c r="G402" s="1" t="s">
        <v>5407</v>
      </c>
      <c r="H402" s="1" t="n">
        <v>2294.35</v>
      </c>
      <c r="I402" s="1" t="n">
        <v>136.196</v>
      </c>
      <c r="J402" s="1" t="n">
        <v>5</v>
      </c>
      <c r="K402" s="1" t="n">
        <v>885</v>
      </c>
      <c r="L402" s="1" t="n">
        <v>86.512</v>
      </c>
      <c r="M402" s="1" t="n">
        <v>132.638</v>
      </c>
      <c r="N402" s="1" t="n">
        <v>73.022</v>
      </c>
      <c r="O402" s="1" t="n">
        <v>53.27</v>
      </c>
      <c r="P402" s="1" t="n">
        <v>28.331</v>
      </c>
      <c r="Q402" s="1" t="n">
        <v>128.886</v>
      </c>
      <c r="R402" s="1" t="n">
        <v>312480.992</v>
      </c>
      <c r="S402" s="1" t="n">
        <v>7850194</v>
      </c>
      <c r="U402" s="1" t="n">
        <f aca="false">S402/$S$7</f>
        <v>1.08547856391831</v>
      </c>
      <c r="V402" s="1" t="n">
        <f aca="false">-(O402+Q402-$M$5)</f>
        <v>-3.99100000000001</v>
      </c>
      <c r="W402" s="1" t="n">
        <f aca="false">-(O402-$M$5)</f>
        <v>124.895</v>
      </c>
      <c r="X402" s="1" t="n">
        <f aca="false">AVERAGE(W402:W406)</f>
        <v>125.9724</v>
      </c>
    </row>
    <row r="403" customFormat="false" ht="15" hidden="false" customHeight="false" outlineLevel="0" collapsed="false">
      <c r="A403" s="6" t="b">
        <f aca="false">IF(C403=C402,1 )</f>
        <v>0</v>
      </c>
      <c r="C403" s="1" t="n">
        <f aca="false">VALUE(RIGHT(G403,5))</f>
        <v>3961</v>
      </c>
      <c r="D403" s="1" t="n">
        <f aca="false">C403/10000*1000</f>
        <v>396.1</v>
      </c>
      <c r="F403" s="1" t="n">
        <v>397</v>
      </c>
      <c r="G403" s="1" t="s">
        <v>5408</v>
      </c>
      <c r="H403" s="1" t="n">
        <v>2330.454</v>
      </c>
      <c r="I403" s="1" t="n">
        <v>134.906</v>
      </c>
      <c r="J403" s="1" t="n">
        <v>2</v>
      </c>
      <c r="K403" s="1" t="n">
        <v>1010</v>
      </c>
      <c r="L403" s="1" t="n">
        <v>86.454</v>
      </c>
      <c r="M403" s="1" t="n">
        <v>132.8</v>
      </c>
      <c r="N403" s="1" t="n">
        <v>71.027</v>
      </c>
      <c r="O403" s="1" t="n">
        <v>52.272</v>
      </c>
      <c r="P403" s="1" t="n">
        <v>30.725</v>
      </c>
      <c r="Q403" s="1" t="n">
        <v>129.684</v>
      </c>
      <c r="R403" s="1" t="n">
        <v>314392.851</v>
      </c>
      <c r="S403" s="1" t="n">
        <v>7898224</v>
      </c>
      <c r="U403" s="1" t="n">
        <f aca="false">S403/$S$7</f>
        <v>1.09211986927013</v>
      </c>
      <c r="V403" s="1" t="n">
        <f aca="false">-(O403+Q403-$M$5)</f>
        <v>-3.791</v>
      </c>
      <c r="W403" s="1" t="n">
        <f aca="false">-(O403-$M$5)</f>
        <v>125.893</v>
      </c>
      <c r="X403" s="1" t="n">
        <f aca="false">AVERAGE(W403:W407)</f>
        <v>126.24175</v>
      </c>
    </row>
    <row r="404" customFormat="false" ht="15" hidden="false" customHeight="false" outlineLevel="0" collapsed="false">
      <c r="A404" s="6" t="b">
        <f aca="false">IF(C404=C403,1 )</f>
        <v>0</v>
      </c>
      <c r="C404" s="1" t="n">
        <f aca="false">VALUE(RIGHT(G404,5))</f>
        <v>3971</v>
      </c>
      <c r="D404" s="1" t="n">
        <f aca="false">C404/10000*1000</f>
        <v>397.1</v>
      </c>
      <c r="F404" s="1" t="n">
        <v>398</v>
      </c>
      <c r="G404" s="1" t="s">
        <v>5409</v>
      </c>
      <c r="H404" s="1" t="n">
        <v>2319.069</v>
      </c>
      <c r="I404" s="1" t="n">
        <v>134.354</v>
      </c>
      <c r="J404" s="1" t="n">
        <v>1</v>
      </c>
      <c r="K404" s="1" t="n">
        <v>809</v>
      </c>
      <c r="L404" s="1" t="n">
        <v>86.422</v>
      </c>
      <c r="M404" s="1" t="n">
        <v>133.056</v>
      </c>
      <c r="N404" s="1" t="n">
        <v>71.226</v>
      </c>
      <c r="O404" s="1" t="n">
        <v>49.08</v>
      </c>
      <c r="P404" s="1" t="n">
        <v>30.326</v>
      </c>
      <c r="Q404" s="1" t="n">
        <v>132.876</v>
      </c>
      <c r="R404" s="1" t="n">
        <v>311575.417</v>
      </c>
      <c r="S404" s="1" t="n">
        <v>7827444</v>
      </c>
      <c r="U404" s="1" t="n">
        <f aca="false">S404/$S$7</f>
        <v>1.08233282798756</v>
      </c>
      <c r="V404" s="1" t="n">
        <f aca="false">-(O404+Q404-$M$5)</f>
        <v>-3.79100000000003</v>
      </c>
      <c r="W404" s="1" t="n">
        <f aca="false">-(O404-$M$5)</f>
        <v>129.085</v>
      </c>
      <c r="X404" s="1" t="n">
        <f aca="false">AVERAGE(W404:W408)</f>
        <v>126.358</v>
      </c>
    </row>
    <row r="405" customFormat="false" ht="15" hidden="false" customHeight="false" outlineLevel="0" collapsed="false">
      <c r="A405" s="6" t="b">
        <f aca="false">IF(C405=C404,1 )</f>
        <v>0</v>
      </c>
      <c r="C405" s="1" t="n">
        <f aca="false">VALUE(RIGHT(G405,5))</f>
        <v>3981</v>
      </c>
      <c r="D405" s="1" t="n">
        <f aca="false">C405/10000*1000</f>
        <v>398.1</v>
      </c>
      <c r="F405" s="1" t="n">
        <v>399</v>
      </c>
      <c r="G405" s="1" t="s">
        <v>5410</v>
      </c>
      <c r="H405" s="1" t="n">
        <v>2290.529</v>
      </c>
      <c r="I405" s="1" t="n">
        <v>135.213</v>
      </c>
      <c r="J405" s="1" t="n">
        <v>0</v>
      </c>
      <c r="K405" s="1" t="n">
        <v>863</v>
      </c>
      <c r="L405" s="1" t="n">
        <v>86.502</v>
      </c>
      <c r="M405" s="1" t="n">
        <v>132.395</v>
      </c>
      <c r="N405" s="1" t="n">
        <v>71.825</v>
      </c>
      <c r="O405" s="1" t="n">
        <v>53.27</v>
      </c>
      <c r="P405" s="1" t="n">
        <v>28.73</v>
      </c>
      <c r="Q405" s="1" t="n">
        <v>128.486</v>
      </c>
      <c r="R405" s="1" t="n">
        <v>309708.339</v>
      </c>
      <c r="S405" s="1" t="n">
        <v>7780539</v>
      </c>
      <c r="U405" s="1" t="n">
        <f aca="false">S405/$S$7</f>
        <v>1.07584708100595</v>
      </c>
      <c r="V405" s="1" t="n">
        <f aca="false">-(O405+Q405-$M$5)</f>
        <v>-3.59100000000001</v>
      </c>
      <c r="W405" s="1" t="n">
        <f aca="false">-(O405-$M$5)</f>
        <v>124.895</v>
      </c>
      <c r="X405" s="1" t="n">
        <f aca="false">AVERAGE(W405:W409)</f>
        <v>124.9945</v>
      </c>
    </row>
    <row r="406" customFormat="false" ht="15" hidden="false" customHeight="false" outlineLevel="0" collapsed="false">
      <c r="A406" s="6" t="b">
        <f aca="false">IF(C406=C405,1 )</f>
        <v>0</v>
      </c>
      <c r="C406" s="1" t="n">
        <f aca="false">VALUE(RIGHT(G406,5))</f>
        <v>3991</v>
      </c>
      <c r="D406" s="1" t="n">
        <f aca="false">C406/10000*1000</f>
        <v>399.1</v>
      </c>
      <c r="F406" s="1" t="n">
        <v>400</v>
      </c>
      <c r="G406" s="1" t="s">
        <v>5411</v>
      </c>
      <c r="H406" s="1" t="n">
        <v>2297.853</v>
      </c>
      <c r="I406" s="1" t="n">
        <v>136.088</v>
      </c>
      <c r="J406" s="1" t="n">
        <v>1</v>
      </c>
      <c r="K406" s="1" t="n">
        <v>859</v>
      </c>
      <c r="L406" s="1" t="n">
        <v>86.475</v>
      </c>
      <c r="M406" s="1" t="n">
        <v>132.713</v>
      </c>
      <c r="N406" s="1" t="n">
        <v>72.024</v>
      </c>
      <c r="O406" s="1" t="n">
        <v>53.071</v>
      </c>
      <c r="P406" s="1" t="n">
        <v>29.328</v>
      </c>
      <c r="Q406" s="1" t="n">
        <v>129.285</v>
      </c>
      <c r="R406" s="1" t="n">
        <v>312711.028</v>
      </c>
      <c r="S406" s="1" t="n">
        <v>7855973</v>
      </c>
      <c r="U406" s="1" t="n">
        <f aca="false">S406/$S$7</f>
        <v>1.08627764998178</v>
      </c>
      <c r="V406" s="1" t="n">
        <f aca="false">-(O406+Q406-$M$5)</f>
        <v>-4.191</v>
      </c>
      <c r="W406" s="1" t="n">
        <f aca="false">-(O406-$M$5)</f>
        <v>125.094</v>
      </c>
      <c r="X406" s="1" t="n">
        <f aca="false">AVERAGE(W406:W410)</f>
        <v>125.094</v>
      </c>
    </row>
    <row r="407" customFormat="false" ht="15" hidden="false" customHeight="false" outlineLevel="0" collapsed="false">
      <c r="X407" s="1" t="n">
        <f aca="false">AVERAGE(X6:X406)</f>
        <v>126.355453625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S507"/>
  <sheetViews>
    <sheetView showFormulas="false" showGridLines="true" showRowColHeaders="true" showZeros="true" rightToLeft="false" tabSelected="false" showOutlineSymbols="true" defaultGridColor="true" view="normal" topLeftCell="Q1" colorId="64" zoomScale="85" zoomScaleNormal="85" zoomScalePageLayoutView="100" workbookViewId="0">
      <pane xSplit="0" ySplit="6" topLeftCell="A486" activePane="bottomLeft" state="frozen"/>
      <selection pane="topLeft" activeCell="Q1" activeCellId="0" sqref="Q1"/>
      <selection pane="bottomLeft" activeCell="X508" activeCellId="0" sqref="X508"/>
    </sheetView>
  </sheetViews>
  <sheetFormatPr defaultColWidth="8.59765625" defaultRowHeight="15" zeroHeight="false" outlineLevelRow="0" outlineLevelCol="0"/>
  <cols>
    <col collapsed="false" customWidth="true" hidden="false" outlineLevel="0" max="5" min="5" style="1" width="4.14"/>
    <col collapsed="false" customWidth="true" hidden="false" outlineLevel="0" max="7" min="7" style="1" width="54.29"/>
    <col collapsed="false" customWidth="true" hidden="false" outlineLevel="0" max="21" min="21" style="1" width="9.57"/>
    <col collapsed="false" customWidth="true" hidden="false" outlineLevel="0" max="22" min="22" style="1" width="15.15"/>
    <col collapsed="false" customWidth="true" hidden="false" outlineLevel="0" max="24" min="23" style="1" width="14.29"/>
    <col collapsed="false" customWidth="true" hidden="false" outlineLevel="0" max="27" min="27" style="1" width="12"/>
    <col collapsed="false" customWidth="true" hidden="false" outlineLevel="0" max="28" min="28" style="1" width="20.43"/>
  </cols>
  <sheetData>
    <row r="1" customFormat="false" ht="15" hidden="false" customHeight="false" outlineLevel="0" collapsed="false">
      <c r="A1" s="1" t="s">
        <v>0</v>
      </c>
      <c r="B1" s="1" t="n">
        <f aca="false">10000/A2</f>
        <v>1000</v>
      </c>
      <c r="F1" s="2" t="s">
        <v>1</v>
      </c>
      <c r="AA1" s="3" t="s">
        <v>2</v>
      </c>
      <c r="AB1" s="3" t="s">
        <v>3</v>
      </c>
    </row>
    <row r="2" customFormat="false" ht="15" hidden="false" customHeight="false" outlineLevel="0" collapsed="false">
      <c r="A2" s="1" t="n">
        <f aca="false">C8-C7</f>
        <v>10</v>
      </c>
      <c r="F2" s="4" t="n">
        <v>18</v>
      </c>
      <c r="AA2" s="3" t="n">
        <f aca="false">1000/AS32</f>
        <v>13.8568129330254</v>
      </c>
      <c r="AB2" s="3" t="n">
        <f aca="false">AQ32</f>
        <v>37.2928571428571</v>
      </c>
    </row>
    <row r="3" customFormat="false" ht="15" hidden="false" customHeight="false" outlineLevel="0" collapsed="false">
      <c r="A3" s="1" t="s">
        <v>4</v>
      </c>
    </row>
    <row r="4" customFormat="false" ht="15" hidden="false" customHeight="false" outlineLevel="0" collapsed="false">
      <c r="A4" s="1" t="n">
        <f aca="false">SUM(A7:A800)</f>
        <v>0</v>
      </c>
      <c r="G4" s="5" t="s">
        <v>5</v>
      </c>
    </row>
    <row r="5" customFormat="false" ht="15" hidden="false" customHeight="false" outlineLevel="0" collapsed="false">
      <c r="F5" s="1" t="n">
        <v>501</v>
      </c>
      <c r="G5" s="1" t="s">
        <v>5412</v>
      </c>
      <c r="H5" s="1" t="n">
        <v>0</v>
      </c>
      <c r="I5" s="1" t="n">
        <v>72</v>
      </c>
      <c r="J5" s="1" t="n">
        <v>72</v>
      </c>
      <c r="K5" s="1" t="n">
        <v>72</v>
      </c>
      <c r="L5" s="1" t="n">
        <v>88.185</v>
      </c>
      <c r="M5" s="1" t="n">
        <v>178.963</v>
      </c>
      <c r="N5" s="1" t="n">
        <v>442</v>
      </c>
      <c r="O5" s="1" t="n">
        <v>897</v>
      </c>
      <c r="P5" s="1" t="n">
        <v>88.185</v>
      </c>
      <c r="Q5" s="1" t="n">
        <v>178.963</v>
      </c>
      <c r="R5" s="1" t="n">
        <v>0.2</v>
      </c>
      <c r="S5" s="1" t="n">
        <v>0.2</v>
      </c>
      <c r="T5" s="1" t="n">
        <v>2.866</v>
      </c>
      <c r="U5" s="1" t="n">
        <v>72</v>
      </c>
      <c r="V5" s="1" t="n">
        <v>5</v>
      </c>
    </row>
    <row r="6" s="5" customFormat="true" ht="15" hidden="false" customHeight="false" outlineLevel="0" collapsed="false">
      <c r="C6" s="5" t="s">
        <v>7</v>
      </c>
      <c r="D6" s="5" t="s">
        <v>8</v>
      </c>
      <c r="F6" s="5" t="s">
        <v>9</v>
      </c>
      <c r="G6" s="5" t="s">
        <v>10</v>
      </c>
      <c r="H6" s="5" t="s">
        <v>11</v>
      </c>
      <c r="I6" s="5" t="s">
        <v>12</v>
      </c>
      <c r="J6" s="5" t="s">
        <v>13</v>
      </c>
      <c r="K6" s="5" t="s">
        <v>14</v>
      </c>
      <c r="L6" s="5" t="s">
        <v>15</v>
      </c>
      <c r="M6" s="5" t="s">
        <v>16</v>
      </c>
      <c r="N6" s="5" t="s">
        <v>17</v>
      </c>
      <c r="O6" s="5" t="s">
        <v>18</v>
      </c>
      <c r="P6" s="5" t="s">
        <v>19</v>
      </c>
      <c r="Q6" s="5" t="s">
        <v>20</v>
      </c>
      <c r="R6" s="5" t="s">
        <v>21</v>
      </c>
      <c r="S6" s="5" t="s">
        <v>22</v>
      </c>
      <c r="U6" s="5" t="s">
        <v>23</v>
      </c>
      <c r="V6" s="5" t="s">
        <v>24</v>
      </c>
      <c r="W6" s="5" t="s">
        <v>25</v>
      </c>
      <c r="X6" s="5" t="s">
        <v>5413</v>
      </c>
    </row>
    <row r="7" customFormat="false" ht="15" hidden="false" customHeight="false" outlineLevel="0" collapsed="false">
      <c r="C7" s="1" t="n">
        <f aca="false">VALUE(RIGHT(G7,5))</f>
        <v>1</v>
      </c>
      <c r="D7" s="1" t="n">
        <f aca="false">C7/10000*1000</f>
        <v>0.1</v>
      </c>
      <c r="F7" s="1" t="n">
        <v>1</v>
      </c>
      <c r="G7" s="1" t="s">
        <v>5414</v>
      </c>
      <c r="H7" s="1" t="n">
        <v>440.687</v>
      </c>
      <c r="I7" s="1" t="n">
        <v>197.176</v>
      </c>
      <c r="J7" s="1" t="n">
        <v>20</v>
      </c>
      <c r="K7" s="1" t="n">
        <v>753</v>
      </c>
      <c r="L7" s="1" t="n">
        <v>88.268</v>
      </c>
      <c r="M7" s="1" t="n">
        <v>164.669</v>
      </c>
      <c r="N7" s="1" t="n">
        <v>80.603</v>
      </c>
      <c r="O7" s="1" t="n">
        <v>140.856</v>
      </c>
      <c r="P7" s="1" t="n">
        <v>15.762</v>
      </c>
      <c r="Q7" s="1" t="n">
        <v>39.703</v>
      </c>
      <c r="R7" s="1" t="n">
        <v>86892.686</v>
      </c>
      <c r="S7" s="1" t="n">
        <v>2182931</v>
      </c>
      <c r="U7" s="1" t="n">
        <f aca="false">S7/$S$7</f>
        <v>1</v>
      </c>
      <c r="V7" s="1" t="n">
        <f aca="false">-(O7+Q7-$M$5)</f>
        <v>-1.596</v>
      </c>
      <c r="W7" s="1" t="n">
        <f aca="false">-(O7-$M$5)</f>
        <v>38.107</v>
      </c>
      <c r="X7" s="1" t="n">
        <f aca="false">AVERAGE(W7:W11)</f>
        <v>39.9024</v>
      </c>
    </row>
    <row r="8" customFormat="false" ht="15" hidden="false" customHeight="false" outlineLevel="0" collapsed="false">
      <c r="A8" s="6" t="b">
        <f aca="false">IF(C8=C7,1 )</f>
        <v>0</v>
      </c>
      <c r="C8" s="1" t="n">
        <f aca="false">VALUE(RIGHT(G8,5))</f>
        <v>11</v>
      </c>
      <c r="D8" s="1" t="n">
        <f aca="false">C8/10000*1000</f>
        <v>1.1</v>
      </c>
      <c r="F8" s="1" t="n">
        <v>2</v>
      </c>
      <c r="G8" s="1" t="s">
        <v>5415</v>
      </c>
      <c r="H8" s="1" t="n">
        <v>448.568</v>
      </c>
      <c r="I8" s="1" t="n">
        <v>201.424</v>
      </c>
      <c r="J8" s="1" t="n">
        <v>22</v>
      </c>
      <c r="K8" s="1" t="n">
        <v>753</v>
      </c>
      <c r="L8" s="1" t="n">
        <v>88.267</v>
      </c>
      <c r="M8" s="1" t="n">
        <v>164.927</v>
      </c>
      <c r="N8" s="1" t="n">
        <v>81.401</v>
      </c>
      <c r="O8" s="1" t="n">
        <v>137.265</v>
      </c>
      <c r="P8" s="1" t="n">
        <v>14.564</v>
      </c>
      <c r="Q8" s="1" t="n">
        <v>43.494</v>
      </c>
      <c r="R8" s="1" t="n">
        <v>90352.542</v>
      </c>
      <c r="S8" s="1" t="n">
        <v>2269850</v>
      </c>
      <c r="U8" s="1" t="n">
        <f aca="false">S8/$S$7</f>
        <v>1.03981756638208</v>
      </c>
      <c r="V8" s="1" t="n">
        <f aca="false">-(O8+Q8-$M$5)</f>
        <v>-1.79599999999999</v>
      </c>
      <c r="W8" s="1" t="n">
        <f aca="false">-(O8-$M$5)</f>
        <v>41.698</v>
      </c>
      <c r="X8" s="1" t="n">
        <f aca="false">AVERAGE(W8:W12)</f>
        <v>39.9024</v>
      </c>
    </row>
    <row r="9" customFormat="false" ht="15" hidden="false" customHeight="false" outlineLevel="0" collapsed="false">
      <c r="A9" s="6" t="b">
        <f aca="false">IF(C9=C8,1 )</f>
        <v>0</v>
      </c>
      <c r="C9" s="1" t="n">
        <f aca="false">VALUE(RIGHT(G9,5))</f>
        <v>21</v>
      </c>
      <c r="D9" s="1" t="n">
        <f aca="false">C9/10000*1000</f>
        <v>2.1</v>
      </c>
      <c r="F9" s="1" t="n">
        <v>3</v>
      </c>
      <c r="G9" s="1" t="s">
        <v>5416</v>
      </c>
      <c r="H9" s="1" t="n">
        <v>446.896</v>
      </c>
      <c r="I9" s="1" t="n">
        <v>204.655</v>
      </c>
      <c r="J9" s="1" t="n">
        <v>17</v>
      </c>
      <c r="K9" s="1" t="n">
        <v>772</v>
      </c>
      <c r="L9" s="1" t="n">
        <v>88.29</v>
      </c>
      <c r="M9" s="1" t="n">
        <v>164.819</v>
      </c>
      <c r="N9" s="1" t="n">
        <v>80.603</v>
      </c>
      <c r="O9" s="1" t="n">
        <v>138.462</v>
      </c>
      <c r="P9" s="1" t="n">
        <v>16.161</v>
      </c>
      <c r="Q9" s="1" t="n">
        <v>42.297</v>
      </c>
      <c r="R9" s="1" t="n">
        <v>91459.812</v>
      </c>
      <c r="S9" s="1" t="n">
        <v>2297667</v>
      </c>
      <c r="U9" s="1" t="n">
        <f aca="false">S9/$S$7</f>
        <v>1.05256052527542</v>
      </c>
      <c r="V9" s="1" t="n">
        <f aca="false">-(O9+Q9-$M$5)</f>
        <v>-1.79599999999999</v>
      </c>
      <c r="W9" s="1" t="n">
        <f aca="false">-(O9-$M$5)</f>
        <v>40.501</v>
      </c>
      <c r="X9" s="1" t="n">
        <f aca="false">AVERAGE(W9:W13)</f>
        <v>39.3836</v>
      </c>
    </row>
    <row r="10" customFormat="false" ht="15" hidden="false" customHeight="false" outlineLevel="0" collapsed="false">
      <c r="A10" s="6" t="b">
        <f aca="false">IF(C10=C9,1 )</f>
        <v>0</v>
      </c>
      <c r="C10" s="1" t="n">
        <f aca="false">VALUE(RIGHT(G10,5))</f>
        <v>31</v>
      </c>
      <c r="D10" s="1" t="n">
        <f aca="false">C10/10000*1000</f>
        <v>3.1</v>
      </c>
      <c r="F10" s="1" t="n">
        <v>4</v>
      </c>
      <c r="G10" s="1" t="s">
        <v>5417</v>
      </c>
      <c r="H10" s="1" t="n">
        <v>441.682</v>
      </c>
      <c r="I10" s="1" t="n">
        <v>197.117</v>
      </c>
      <c r="J10" s="1" t="n">
        <v>14</v>
      </c>
      <c r="K10" s="1" t="n">
        <v>760</v>
      </c>
      <c r="L10" s="1" t="n">
        <v>88.341</v>
      </c>
      <c r="M10" s="1" t="n">
        <v>164.957</v>
      </c>
      <c r="N10" s="1" t="n">
        <v>81.002</v>
      </c>
      <c r="O10" s="1" t="n">
        <v>139.859</v>
      </c>
      <c r="P10" s="1" t="n">
        <v>15.363</v>
      </c>
      <c r="Q10" s="1" t="n">
        <v>40.701</v>
      </c>
      <c r="R10" s="1" t="n">
        <v>87063.173</v>
      </c>
      <c r="S10" s="1" t="n">
        <v>2187214</v>
      </c>
      <c r="U10" s="1" t="n">
        <f aca="false">S10/$S$7</f>
        <v>1.00196204094403</v>
      </c>
      <c r="V10" s="1" t="n">
        <f aca="false">-(O10+Q10-$M$5)</f>
        <v>-1.59700000000001</v>
      </c>
      <c r="W10" s="1" t="n">
        <f aca="false">-(O10-$M$5)</f>
        <v>39.104</v>
      </c>
      <c r="X10" s="1" t="n">
        <f aca="false">AVERAGE(W10:W14)</f>
        <v>39.224</v>
      </c>
    </row>
    <row r="11" customFormat="false" ht="15" hidden="false" customHeight="false" outlineLevel="0" collapsed="false">
      <c r="A11" s="6" t="b">
        <f aca="false">IF(C11=C10,1 )</f>
        <v>0</v>
      </c>
      <c r="C11" s="1" t="n">
        <f aca="false">VALUE(RIGHT(G11,5))</f>
        <v>41</v>
      </c>
      <c r="D11" s="1" t="n">
        <f aca="false">C11/10000*1000</f>
        <v>4.1</v>
      </c>
      <c r="F11" s="1" t="n">
        <v>5</v>
      </c>
      <c r="G11" s="1" t="s">
        <v>5418</v>
      </c>
      <c r="H11" s="1" t="n">
        <v>448.051</v>
      </c>
      <c r="I11" s="1" t="n">
        <v>200.85</v>
      </c>
      <c r="J11" s="1" t="n">
        <v>8</v>
      </c>
      <c r="K11" s="1" t="n">
        <v>744</v>
      </c>
      <c r="L11" s="1" t="n">
        <v>88.333</v>
      </c>
      <c r="M11" s="1" t="n">
        <v>164.774</v>
      </c>
      <c r="N11" s="1" t="n">
        <v>81.002</v>
      </c>
      <c r="O11" s="1" t="n">
        <v>138.861</v>
      </c>
      <c r="P11" s="1" t="n">
        <v>16.161</v>
      </c>
      <c r="Q11" s="1" t="n">
        <v>42.496</v>
      </c>
      <c r="R11" s="1" t="n">
        <v>89990.789</v>
      </c>
      <c r="S11" s="1" t="n">
        <v>2260762</v>
      </c>
      <c r="U11" s="1" t="n">
        <f aca="false">S11/$S$7</f>
        <v>1.03565435645927</v>
      </c>
      <c r="V11" s="1" t="n">
        <f aca="false">-(O11+Q11-$M$5)</f>
        <v>-2.39400000000001</v>
      </c>
      <c r="W11" s="1" t="n">
        <f aca="false">-(O11-$M$5)</f>
        <v>40.102</v>
      </c>
      <c r="X11" s="1" t="n">
        <f aca="false">AVERAGE(W11:W15)</f>
        <v>39.0246</v>
      </c>
    </row>
    <row r="12" customFormat="false" ht="15" hidden="false" customHeight="false" outlineLevel="0" collapsed="false">
      <c r="A12" s="6" t="b">
        <f aca="false">IF(C12=C11,1 )</f>
        <v>0</v>
      </c>
      <c r="C12" s="1" t="n">
        <f aca="false">VALUE(RIGHT(G12,5))</f>
        <v>51</v>
      </c>
      <c r="D12" s="1" t="n">
        <f aca="false">C12/10000*1000</f>
        <v>5.1</v>
      </c>
      <c r="F12" s="1" t="n">
        <v>6</v>
      </c>
      <c r="G12" s="1" t="s">
        <v>5419</v>
      </c>
      <c r="H12" s="1" t="n">
        <v>433.164</v>
      </c>
      <c r="I12" s="1" t="n">
        <v>197.599</v>
      </c>
      <c r="J12" s="1" t="n">
        <v>22</v>
      </c>
      <c r="K12" s="1" t="n">
        <v>814</v>
      </c>
      <c r="L12" s="1" t="n">
        <v>88.356</v>
      </c>
      <c r="M12" s="1" t="n">
        <v>165.047</v>
      </c>
      <c r="N12" s="1" t="n">
        <v>81.401</v>
      </c>
      <c r="O12" s="1" t="n">
        <v>140.856</v>
      </c>
      <c r="P12" s="1" t="n">
        <v>15.562</v>
      </c>
      <c r="Q12" s="1" t="n">
        <v>40.102</v>
      </c>
      <c r="R12" s="1" t="n">
        <v>85592.599</v>
      </c>
      <c r="S12" s="1" t="n">
        <v>2150270</v>
      </c>
      <c r="U12" s="1" t="n">
        <f aca="false">S12/$S$7</f>
        <v>0.985038006240234</v>
      </c>
      <c r="V12" s="1" t="n">
        <f aca="false">-(O12+Q12-$M$5)</f>
        <v>-1.995</v>
      </c>
      <c r="W12" s="1" t="n">
        <f aca="false">-(O12-$M$5)</f>
        <v>38.107</v>
      </c>
      <c r="X12" s="1" t="n">
        <f aca="false">AVERAGE(W12:W16)</f>
        <v>38.9048</v>
      </c>
    </row>
    <row r="13" customFormat="false" ht="15" hidden="false" customHeight="false" outlineLevel="0" collapsed="false">
      <c r="A13" s="6" t="b">
        <f aca="false">IF(C13=C12,1 )</f>
        <v>0</v>
      </c>
      <c r="C13" s="1" t="n">
        <f aca="false">VALUE(RIGHT(G13,5))</f>
        <v>61</v>
      </c>
      <c r="D13" s="1" t="n">
        <f aca="false">C13/10000*1000</f>
        <v>6.1</v>
      </c>
      <c r="F13" s="1" t="n">
        <v>7</v>
      </c>
      <c r="G13" s="1" t="s">
        <v>5420</v>
      </c>
      <c r="H13" s="1" t="n">
        <v>441.841</v>
      </c>
      <c r="I13" s="1" t="n">
        <v>199.431</v>
      </c>
      <c r="J13" s="1" t="n">
        <v>20</v>
      </c>
      <c r="K13" s="1" t="n">
        <v>842</v>
      </c>
      <c r="L13" s="1" t="n">
        <v>88.229</v>
      </c>
      <c r="M13" s="1" t="n">
        <v>165.159</v>
      </c>
      <c r="N13" s="1" t="n">
        <v>80.603</v>
      </c>
      <c r="O13" s="1" t="n">
        <v>139.859</v>
      </c>
      <c r="P13" s="1" t="n">
        <v>15.961</v>
      </c>
      <c r="Q13" s="1" t="n">
        <v>41.299</v>
      </c>
      <c r="R13" s="1" t="n">
        <v>88116.865</v>
      </c>
      <c r="S13" s="1" t="n">
        <v>2213685</v>
      </c>
      <c r="U13" s="1" t="n">
        <f aca="false">S13/$S$7</f>
        <v>1.01408839766351</v>
      </c>
      <c r="V13" s="1" t="n">
        <f aca="false">-(O13+Q13-$M$5)</f>
        <v>-2.19500000000002</v>
      </c>
      <c r="W13" s="1" t="n">
        <f aca="false">-(O13-$M$5)</f>
        <v>39.104</v>
      </c>
      <c r="X13" s="1" t="n">
        <f aca="false">AVERAGE(W13:W17)</f>
        <v>39.0644</v>
      </c>
    </row>
    <row r="14" customFormat="false" ht="15" hidden="false" customHeight="false" outlineLevel="0" collapsed="false">
      <c r="A14" s="6" t="b">
        <f aca="false">IF(C14=C13,1 )</f>
        <v>0</v>
      </c>
      <c r="C14" s="1" t="n">
        <f aca="false">VALUE(RIGHT(G14,5))</f>
        <v>71</v>
      </c>
      <c r="D14" s="1" t="n">
        <f aca="false">C14/10000*1000</f>
        <v>7.1</v>
      </c>
      <c r="F14" s="1" t="n">
        <v>8</v>
      </c>
      <c r="G14" s="1" t="s">
        <v>5421</v>
      </c>
      <c r="H14" s="1" t="n">
        <v>429.979</v>
      </c>
      <c r="I14" s="1" t="n">
        <v>199.054</v>
      </c>
      <c r="J14" s="1" t="n">
        <v>22</v>
      </c>
      <c r="K14" s="1" t="n">
        <v>810</v>
      </c>
      <c r="L14" s="1" t="n">
        <v>88.277</v>
      </c>
      <c r="M14" s="1" t="n">
        <v>165.029</v>
      </c>
      <c r="N14" s="1" t="n">
        <v>81.202</v>
      </c>
      <c r="O14" s="1" t="n">
        <v>139.26</v>
      </c>
      <c r="P14" s="1" t="n">
        <v>15.562</v>
      </c>
      <c r="Q14" s="1" t="n">
        <v>41.299</v>
      </c>
      <c r="R14" s="1" t="n">
        <v>85588.976</v>
      </c>
      <c r="S14" s="1" t="n">
        <v>2150179</v>
      </c>
      <c r="U14" s="1" t="n">
        <f aca="false">S14/$S$7</f>
        <v>0.984996319169044</v>
      </c>
      <c r="V14" s="1" t="n">
        <f aca="false">-(O14+Q14-$M$5)</f>
        <v>-1.596</v>
      </c>
      <c r="W14" s="1" t="n">
        <f aca="false">-(O14-$M$5)</f>
        <v>39.703</v>
      </c>
      <c r="X14" s="1" t="n">
        <f aca="false">AVERAGE(W14:W18)</f>
        <v>38.7452</v>
      </c>
    </row>
    <row r="15" customFormat="false" ht="15" hidden="false" customHeight="false" outlineLevel="0" collapsed="false">
      <c r="A15" s="6" t="b">
        <f aca="false">IF(C15=C14,1 )</f>
        <v>0</v>
      </c>
      <c r="C15" s="1" t="n">
        <f aca="false">VALUE(RIGHT(G15,5))</f>
        <v>81</v>
      </c>
      <c r="D15" s="1" t="n">
        <f aca="false">C15/10000*1000</f>
        <v>8.1</v>
      </c>
      <c r="F15" s="1" t="n">
        <v>9</v>
      </c>
      <c r="G15" s="1" t="s">
        <v>5422</v>
      </c>
      <c r="H15" s="1" t="n">
        <v>435.552</v>
      </c>
      <c r="I15" s="1" t="n">
        <v>202.555</v>
      </c>
      <c r="J15" s="1" t="n">
        <v>18</v>
      </c>
      <c r="K15" s="1" t="n">
        <v>680</v>
      </c>
      <c r="L15" s="1" t="n">
        <v>88.241</v>
      </c>
      <c r="M15" s="1" t="n">
        <v>164.847</v>
      </c>
      <c r="N15" s="1" t="n">
        <v>80.803</v>
      </c>
      <c r="O15" s="1" t="n">
        <v>140.856</v>
      </c>
      <c r="P15" s="1" t="n">
        <v>15.762</v>
      </c>
      <c r="Q15" s="1" t="n">
        <v>41.1</v>
      </c>
      <c r="R15" s="1" t="n">
        <v>88223.146</v>
      </c>
      <c r="S15" s="1" t="n">
        <v>2216355</v>
      </c>
      <c r="U15" s="1" t="n">
        <f aca="false">S15/$S$7</f>
        <v>1.01531152381821</v>
      </c>
      <c r="V15" s="1" t="n">
        <f aca="false">-(O15+Q15-$M$5)</f>
        <v>-2.993</v>
      </c>
      <c r="W15" s="1" t="n">
        <f aca="false">-(O15-$M$5)</f>
        <v>38.107</v>
      </c>
      <c r="X15" s="1" t="n">
        <f aca="false">AVERAGE(W15:W19)</f>
        <v>38.5856</v>
      </c>
    </row>
    <row r="16" customFormat="false" ht="15" hidden="false" customHeight="false" outlineLevel="0" collapsed="false">
      <c r="A16" s="6" t="b">
        <f aca="false">IF(C16=C15,1 )</f>
        <v>0</v>
      </c>
      <c r="C16" s="1" t="n">
        <f aca="false">VALUE(RIGHT(G16,5))</f>
        <v>91</v>
      </c>
      <c r="D16" s="1" t="n">
        <f aca="false">C16/10000*1000</f>
        <v>9.1</v>
      </c>
      <c r="F16" s="1" t="n">
        <v>10</v>
      </c>
      <c r="G16" s="1" t="s">
        <v>5423</v>
      </c>
      <c r="H16" s="1" t="n">
        <v>438.776</v>
      </c>
      <c r="I16" s="1" t="n">
        <v>201.912</v>
      </c>
      <c r="J16" s="1" t="n">
        <v>18</v>
      </c>
      <c r="K16" s="1" t="n">
        <v>710</v>
      </c>
      <c r="L16" s="1" t="n">
        <v>88.295</v>
      </c>
      <c r="M16" s="1" t="n">
        <v>165.089</v>
      </c>
      <c r="N16" s="1" t="n">
        <v>80.603</v>
      </c>
      <c r="O16" s="1" t="n">
        <v>139.46</v>
      </c>
      <c r="P16" s="1" t="n">
        <v>15.961</v>
      </c>
      <c r="Q16" s="1" t="n">
        <v>41.299</v>
      </c>
      <c r="R16" s="1" t="n">
        <v>88594.133</v>
      </c>
      <c r="S16" s="1" t="n">
        <v>2225675</v>
      </c>
      <c r="U16" s="1" t="n">
        <f aca="false">S16/$S$7</f>
        <v>1.01958101286756</v>
      </c>
      <c r="V16" s="1" t="n">
        <f aca="false">-(O16+Q16-$M$5)</f>
        <v>-1.79600000000002</v>
      </c>
      <c r="W16" s="1" t="n">
        <f aca="false">-(O16-$M$5)</f>
        <v>39.503</v>
      </c>
      <c r="X16" s="1" t="n">
        <f aca="false">AVERAGE(W16:W20)</f>
        <v>38.3062</v>
      </c>
    </row>
    <row r="17" customFormat="false" ht="15" hidden="false" customHeight="false" outlineLevel="0" collapsed="false">
      <c r="A17" s="6" t="b">
        <f aca="false">IF(C17=C16,1 )</f>
        <v>0</v>
      </c>
      <c r="C17" s="1" t="n">
        <f aca="false">VALUE(RIGHT(G17,5))</f>
        <v>101</v>
      </c>
      <c r="D17" s="1" t="n">
        <f aca="false">C17/10000*1000</f>
        <v>10.1</v>
      </c>
      <c r="F17" s="1" t="n">
        <v>11</v>
      </c>
      <c r="G17" s="1" t="s">
        <v>5424</v>
      </c>
      <c r="H17" s="1" t="n">
        <v>441.125</v>
      </c>
      <c r="I17" s="1" t="n">
        <v>202.457</v>
      </c>
      <c r="J17" s="1" t="n">
        <v>17</v>
      </c>
      <c r="K17" s="1" t="n">
        <v>774</v>
      </c>
      <c r="L17" s="1" t="n">
        <v>88.289</v>
      </c>
      <c r="M17" s="1" t="n">
        <v>165.211</v>
      </c>
      <c r="N17" s="1" t="n">
        <v>80.603</v>
      </c>
      <c r="O17" s="1" t="n">
        <v>140.058</v>
      </c>
      <c r="P17" s="1" t="n">
        <v>16.36</v>
      </c>
      <c r="Q17" s="1" t="n">
        <v>41.499</v>
      </c>
      <c r="R17" s="1" t="n">
        <v>89308.801</v>
      </c>
      <c r="S17" s="1" t="n">
        <v>2243629</v>
      </c>
      <c r="U17" s="1" t="n">
        <f aca="false">S17/$S$7</f>
        <v>1.02780573458346</v>
      </c>
      <c r="V17" s="1" t="n">
        <f aca="false">-(O17+Q17-$M$5)</f>
        <v>-2.59399999999999</v>
      </c>
      <c r="W17" s="1" t="n">
        <f aca="false">-(O17-$M$5)</f>
        <v>38.905</v>
      </c>
      <c r="X17" s="1" t="n">
        <f aca="false">AVERAGE(W17:W21)</f>
        <v>37.8674</v>
      </c>
    </row>
    <row r="18" customFormat="false" ht="15" hidden="false" customHeight="false" outlineLevel="0" collapsed="false">
      <c r="A18" s="6" t="b">
        <f aca="false">IF(C18=C17,1 )</f>
        <v>0</v>
      </c>
      <c r="C18" s="1" t="n">
        <f aca="false">VALUE(RIGHT(G18,5))</f>
        <v>111</v>
      </c>
      <c r="D18" s="1" t="n">
        <f aca="false">C18/10000*1000</f>
        <v>11.1</v>
      </c>
      <c r="F18" s="1" t="n">
        <v>12</v>
      </c>
      <c r="G18" s="1" t="s">
        <v>5425</v>
      </c>
      <c r="H18" s="1" t="n">
        <v>424.685</v>
      </c>
      <c r="I18" s="1" t="n">
        <v>205.839</v>
      </c>
      <c r="J18" s="1" t="n">
        <v>26</v>
      </c>
      <c r="K18" s="1" t="n">
        <v>738</v>
      </c>
      <c r="L18" s="1" t="n">
        <v>88.263</v>
      </c>
      <c r="M18" s="1" t="n">
        <v>165.101</v>
      </c>
      <c r="N18" s="1" t="n">
        <v>79.406</v>
      </c>
      <c r="O18" s="1" t="n">
        <v>141.455</v>
      </c>
      <c r="P18" s="1" t="n">
        <v>16.759</v>
      </c>
      <c r="Q18" s="1" t="n">
        <v>39.504</v>
      </c>
      <c r="R18" s="1" t="n">
        <v>87416.766</v>
      </c>
      <c r="S18" s="1" t="n">
        <v>2196097</v>
      </c>
      <c r="U18" s="1" t="n">
        <f aca="false">S18/$S$7</f>
        <v>1.00603134043174</v>
      </c>
      <c r="V18" s="1" t="n">
        <f aca="false">-(O18+Q18-$M$5)</f>
        <v>-1.99600000000001</v>
      </c>
      <c r="W18" s="1" t="n">
        <f aca="false">-(O18-$M$5)</f>
        <v>37.508</v>
      </c>
      <c r="X18" s="1" t="n">
        <f aca="false">AVERAGE(W18:W22)</f>
        <v>37.3088</v>
      </c>
    </row>
    <row r="19" customFormat="false" ht="15" hidden="false" customHeight="false" outlineLevel="0" collapsed="false">
      <c r="A19" s="6" t="b">
        <f aca="false">IF(C19=C18,1 )</f>
        <v>0</v>
      </c>
      <c r="C19" s="1" t="n">
        <f aca="false">VALUE(RIGHT(G19,5))</f>
        <v>121</v>
      </c>
      <c r="D19" s="1" t="n">
        <f aca="false">C19/10000*1000</f>
        <v>12.1</v>
      </c>
      <c r="F19" s="1" t="n">
        <v>13</v>
      </c>
      <c r="G19" s="1" t="s">
        <v>5426</v>
      </c>
      <c r="H19" s="1" t="n">
        <v>426.715</v>
      </c>
      <c r="I19" s="1" t="n">
        <v>198.59</v>
      </c>
      <c r="J19" s="1" t="n">
        <v>25</v>
      </c>
      <c r="K19" s="1" t="n">
        <v>725</v>
      </c>
      <c r="L19" s="1" t="n">
        <v>88.404</v>
      </c>
      <c r="M19" s="1" t="n">
        <v>165.279</v>
      </c>
      <c r="N19" s="1" t="n">
        <v>81.202</v>
      </c>
      <c r="O19" s="1" t="n">
        <v>140.058</v>
      </c>
      <c r="P19" s="1" t="n">
        <v>15.562</v>
      </c>
      <c r="Q19" s="1" t="n">
        <v>40.501</v>
      </c>
      <c r="R19" s="1" t="n">
        <v>84741.358</v>
      </c>
      <c r="S19" s="1" t="n">
        <v>2128885</v>
      </c>
      <c r="U19" s="1" t="n">
        <f aca="false">S19/$S$7</f>
        <v>0.975241544510569</v>
      </c>
      <c r="V19" s="1" t="n">
        <f aca="false">-(O19+Q19-$M$5)</f>
        <v>-1.596</v>
      </c>
      <c r="W19" s="1" t="n">
        <f aca="false">-(O19-$M$5)</f>
        <v>38.905</v>
      </c>
      <c r="X19" s="1" t="n">
        <f aca="false">AVERAGE(W19:W23)</f>
        <v>37.4286</v>
      </c>
    </row>
    <row r="20" customFormat="false" ht="15" hidden="false" customHeight="false" outlineLevel="0" collapsed="false">
      <c r="A20" s="6" t="b">
        <f aca="false">IF(C20=C19,1 )</f>
        <v>0</v>
      </c>
      <c r="C20" s="1" t="n">
        <f aca="false">VALUE(RIGHT(G20,5))</f>
        <v>131</v>
      </c>
      <c r="D20" s="1" t="n">
        <f aca="false">C20/10000*1000</f>
        <v>13.1</v>
      </c>
      <c r="F20" s="1" t="n">
        <v>14</v>
      </c>
      <c r="G20" s="1" t="s">
        <v>5427</v>
      </c>
      <c r="H20" s="1" t="n">
        <v>424.367</v>
      </c>
      <c r="I20" s="1" t="n">
        <v>204.108</v>
      </c>
      <c r="J20" s="1" t="n">
        <v>18</v>
      </c>
      <c r="K20" s="1" t="n">
        <v>692</v>
      </c>
      <c r="L20" s="1" t="n">
        <v>88.318</v>
      </c>
      <c r="M20" s="1" t="n">
        <v>165.159</v>
      </c>
      <c r="N20" s="1" t="n">
        <v>81.401</v>
      </c>
      <c r="O20" s="1" t="n">
        <v>142.253</v>
      </c>
      <c r="P20" s="1" t="n">
        <v>14.963</v>
      </c>
      <c r="Q20" s="1" t="n">
        <v>38.307</v>
      </c>
      <c r="R20" s="1" t="n">
        <v>86616.556</v>
      </c>
      <c r="S20" s="1" t="n">
        <v>2175994</v>
      </c>
      <c r="U20" s="1" t="n">
        <f aca="false">S20/$S$7</f>
        <v>0.996822162496204</v>
      </c>
      <c r="V20" s="1" t="n">
        <f aca="false">-(O20+Q20-$M$5)</f>
        <v>-1.59700000000001</v>
      </c>
      <c r="W20" s="1" t="n">
        <f aca="false">-(O20-$M$5)</f>
        <v>36.71</v>
      </c>
      <c r="X20" s="1" t="n">
        <f aca="false">AVERAGE(W20:W24)</f>
        <v>37.1892</v>
      </c>
    </row>
    <row r="21" customFormat="false" ht="15" hidden="false" customHeight="false" outlineLevel="0" collapsed="false">
      <c r="A21" s="6" t="b">
        <f aca="false">IF(C21=C20,1 )</f>
        <v>0</v>
      </c>
      <c r="C21" s="1" t="n">
        <f aca="false">VALUE(RIGHT(G21,5))</f>
        <v>141</v>
      </c>
      <c r="D21" s="1" t="n">
        <f aca="false">C21/10000*1000</f>
        <v>14.1</v>
      </c>
      <c r="F21" s="1" t="n">
        <v>15</v>
      </c>
      <c r="G21" s="1" t="s">
        <v>5428</v>
      </c>
      <c r="H21" s="1" t="n">
        <v>414.017</v>
      </c>
      <c r="I21" s="1" t="n">
        <v>200.211</v>
      </c>
      <c r="J21" s="1" t="n">
        <v>27</v>
      </c>
      <c r="K21" s="1" t="n">
        <v>684</v>
      </c>
      <c r="L21" s="1" t="n">
        <v>88.263</v>
      </c>
      <c r="M21" s="1" t="n">
        <v>165.163</v>
      </c>
      <c r="N21" s="1" t="n">
        <v>80.603</v>
      </c>
      <c r="O21" s="1" t="n">
        <v>141.654</v>
      </c>
      <c r="P21" s="1" t="n">
        <v>15.363</v>
      </c>
      <c r="Q21" s="1" t="n">
        <v>38.905</v>
      </c>
      <c r="R21" s="1" t="n">
        <v>82890.959</v>
      </c>
      <c r="S21" s="1" t="n">
        <v>2082399</v>
      </c>
      <c r="U21" s="1" t="n">
        <f aca="false">S21/$S$7</f>
        <v>0.953946322627696</v>
      </c>
      <c r="V21" s="1" t="n">
        <f aca="false">-(O21+Q21-$M$5)</f>
        <v>-1.596</v>
      </c>
      <c r="W21" s="1" t="n">
        <f aca="false">-(O21-$M$5)</f>
        <v>37.309</v>
      </c>
      <c r="X21" s="1" t="n">
        <f aca="false">AVERAGE(W21:W25)</f>
        <v>37.1494</v>
      </c>
    </row>
    <row r="22" customFormat="false" ht="15" hidden="false" customHeight="false" outlineLevel="0" collapsed="false">
      <c r="A22" s="6" t="b">
        <f aca="false">IF(C22=C21,1 )</f>
        <v>0</v>
      </c>
      <c r="C22" s="1" t="n">
        <f aca="false">VALUE(RIGHT(G22,5))</f>
        <v>151</v>
      </c>
      <c r="D22" s="1" t="n">
        <f aca="false">C22/10000*1000</f>
        <v>15.1</v>
      </c>
      <c r="F22" s="1" t="n">
        <v>16</v>
      </c>
      <c r="G22" s="1" t="s">
        <v>5429</v>
      </c>
      <c r="H22" s="1" t="n">
        <v>419.988</v>
      </c>
      <c r="I22" s="1" t="n">
        <v>208.376</v>
      </c>
      <c r="J22" s="1" t="n">
        <v>24</v>
      </c>
      <c r="K22" s="1" t="n">
        <v>731</v>
      </c>
      <c r="L22" s="1" t="n">
        <v>88.308</v>
      </c>
      <c r="M22" s="1" t="n">
        <v>165.21</v>
      </c>
      <c r="N22" s="1" t="n">
        <v>81.202</v>
      </c>
      <c r="O22" s="1" t="n">
        <v>142.851</v>
      </c>
      <c r="P22" s="1" t="n">
        <v>15.363</v>
      </c>
      <c r="Q22" s="1" t="n">
        <v>37.908</v>
      </c>
      <c r="R22" s="1" t="n">
        <v>87515.205</v>
      </c>
      <c r="S22" s="1" t="n">
        <v>2198570</v>
      </c>
      <c r="U22" s="1" t="n">
        <f aca="false">S22/$S$7</f>
        <v>1.00716422094881</v>
      </c>
      <c r="V22" s="1" t="n">
        <f aca="false">-(O22+Q22-$M$5)</f>
        <v>-1.79600000000002</v>
      </c>
      <c r="W22" s="1" t="n">
        <f aca="false">-(O22-$M$5)</f>
        <v>36.112</v>
      </c>
      <c r="X22" s="1" t="n">
        <f aca="false">AVERAGE(W22:W26)</f>
        <v>37.4686</v>
      </c>
    </row>
    <row r="23" customFormat="false" ht="15" hidden="false" customHeight="false" outlineLevel="0" collapsed="false">
      <c r="A23" s="6" t="b">
        <f aca="false">IF(C23=C22,1 )</f>
        <v>0</v>
      </c>
      <c r="C23" s="1" t="n">
        <f aca="false">VALUE(RIGHT(G23,5))</f>
        <v>161</v>
      </c>
      <c r="D23" s="1" t="n">
        <f aca="false">C23/10000*1000</f>
        <v>16.1</v>
      </c>
      <c r="F23" s="1" t="n">
        <v>17</v>
      </c>
      <c r="G23" s="1" t="s">
        <v>5430</v>
      </c>
      <c r="H23" s="1" t="n">
        <v>425.003</v>
      </c>
      <c r="I23" s="1" t="n">
        <v>201.68</v>
      </c>
      <c r="J23" s="1" t="n">
        <v>9</v>
      </c>
      <c r="K23" s="1" t="n">
        <v>768</v>
      </c>
      <c r="L23" s="1" t="n">
        <v>88.333</v>
      </c>
      <c r="M23" s="1" t="n">
        <v>165.271</v>
      </c>
      <c r="N23" s="1" t="n">
        <v>80.803</v>
      </c>
      <c r="O23" s="1" t="n">
        <v>140.856</v>
      </c>
      <c r="P23" s="1" t="n">
        <v>16.161</v>
      </c>
      <c r="Q23" s="1" t="n">
        <v>40.102</v>
      </c>
      <c r="R23" s="1" t="n">
        <v>85714.762</v>
      </c>
      <c r="S23" s="1" t="n">
        <v>2153339</v>
      </c>
      <c r="U23" s="1" t="n">
        <f aca="false">S23/$S$7</f>
        <v>0.986443914168611</v>
      </c>
      <c r="V23" s="1" t="n">
        <f aca="false">-(O23+Q23-$M$5)</f>
        <v>-1.995</v>
      </c>
      <c r="W23" s="1" t="n">
        <f aca="false">-(O23-$M$5)</f>
        <v>38.107</v>
      </c>
      <c r="X23" s="1" t="n">
        <f aca="false">AVERAGE(W23:W27)</f>
        <v>38.0272</v>
      </c>
    </row>
    <row r="24" customFormat="false" ht="15" hidden="false" customHeight="false" outlineLevel="0" collapsed="false">
      <c r="A24" s="6" t="b">
        <f aca="false">IF(C24=C23,1 )</f>
        <v>0</v>
      </c>
      <c r="C24" s="1" t="n">
        <f aca="false">VALUE(RIGHT(G24,5))</f>
        <v>171</v>
      </c>
      <c r="D24" s="1" t="n">
        <f aca="false">C24/10000*1000</f>
        <v>17.1</v>
      </c>
      <c r="F24" s="1" t="n">
        <v>18</v>
      </c>
      <c r="G24" s="1" t="s">
        <v>5431</v>
      </c>
      <c r="H24" s="1" t="n">
        <v>420.187</v>
      </c>
      <c r="I24" s="1" t="n">
        <v>203.082</v>
      </c>
      <c r="J24" s="1" t="n">
        <v>25</v>
      </c>
      <c r="K24" s="1" t="n">
        <v>760</v>
      </c>
      <c r="L24" s="1" t="n">
        <v>88.304</v>
      </c>
      <c r="M24" s="1" t="n">
        <v>165.254</v>
      </c>
      <c r="N24" s="1" t="n">
        <v>81.202</v>
      </c>
      <c r="O24" s="1" t="n">
        <v>141.255</v>
      </c>
      <c r="P24" s="1" t="n">
        <v>15.762</v>
      </c>
      <c r="Q24" s="1" t="n">
        <v>39.903</v>
      </c>
      <c r="R24" s="1" t="n">
        <v>85332.39</v>
      </c>
      <c r="S24" s="1" t="n">
        <v>2143733</v>
      </c>
      <c r="U24" s="1" t="n">
        <f aca="false">S24/$S$7</f>
        <v>0.9820434086098</v>
      </c>
      <c r="V24" s="1" t="n">
        <f aca="false">-(O24+Q24-$M$5)</f>
        <v>-2.19499999999999</v>
      </c>
      <c r="W24" s="1" t="n">
        <f aca="false">-(O24-$M$5)</f>
        <v>37.708</v>
      </c>
      <c r="X24" s="1" t="n">
        <f aca="false">AVERAGE(W24:W28)</f>
        <v>37.8676</v>
      </c>
    </row>
    <row r="25" customFormat="false" ht="15" hidden="false" customHeight="false" outlineLevel="0" collapsed="false">
      <c r="A25" s="6" t="b">
        <f aca="false">IF(C25=C24,1 )</f>
        <v>0</v>
      </c>
      <c r="C25" s="1" t="n">
        <f aca="false">VALUE(RIGHT(G25,5))</f>
        <v>181</v>
      </c>
      <c r="D25" s="1" t="n">
        <f aca="false">C25/10000*1000</f>
        <v>18.1</v>
      </c>
      <c r="F25" s="1" t="n">
        <v>19</v>
      </c>
      <c r="G25" s="1" t="s">
        <v>5432</v>
      </c>
      <c r="H25" s="1" t="n">
        <v>422.655</v>
      </c>
      <c r="I25" s="1" t="n">
        <v>199.734</v>
      </c>
      <c r="J25" s="1" t="n">
        <v>23</v>
      </c>
      <c r="K25" s="1" t="n">
        <v>711</v>
      </c>
      <c r="L25" s="1" t="n">
        <v>88.246</v>
      </c>
      <c r="M25" s="1" t="n">
        <v>165.346</v>
      </c>
      <c r="N25" s="1" t="n">
        <v>80.803</v>
      </c>
      <c r="O25" s="1" t="n">
        <v>142.452</v>
      </c>
      <c r="P25" s="1" t="n">
        <v>15.363</v>
      </c>
      <c r="Q25" s="1" t="n">
        <v>38.107</v>
      </c>
      <c r="R25" s="1" t="n">
        <v>84418.694</v>
      </c>
      <c r="S25" s="1" t="n">
        <v>2120779</v>
      </c>
      <c r="U25" s="1" t="n">
        <f aca="false">S25/$S$7</f>
        <v>0.971528188476869</v>
      </c>
      <c r="V25" s="1" t="n">
        <f aca="false">-(O25+Q25-$M$5)</f>
        <v>-1.596</v>
      </c>
      <c r="W25" s="1" t="n">
        <f aca="false">-(O25-$M$5)</f>
        <v>36.511</v>
      </c>
      <c r="X25" s="1" t="n">
        <f aca="false">AVERAGE(W25:W29)</f>
        <v>37.7878</v>
      </c>
      <c r="AP25" s="1" t="n">
        <v>26.1</v>
      </c>
      <c r="AQ25" s="1" t="n">
        <v>37.22</v>
      </c>
      <c r="AS25" s="1" t="n">
        <f aca="false">AP26-AP25</f>
        <v>72</v>
      </c>
    </row>
    <row r="26" customFormat="false" ht="15" hidden="false" customHeight="false" outlineLevel="0" collapsed="false">
      <c r="A26" s="6" t="b">
        <f aca="false">IF(C26=C25,1 )</f>
        <v>0</v>
      </c>
      <c r="C26" s="1" t="n">
        <f aca="false">VALUE(RIGHT(G26,5))</f>
        <v>191</v>
      </c>
      <c r="D26" s="1" t="n">
        <f aca="false">C26/10000*1000</f>
        <v>19.1</v>
      </c>
      <c r="F26" s="1" t="n">
        <v>20</v>
      </c>
      <c r="G26" s="1" t="s">
        <v>5433</v>
      </c>
      <c r="H26" s="1" t="n">
        <v>427.511</v>
      </c>
      <c r="I26" s="1" t="n">
        <v>203.889</v>
      </c>
      <c r="J26" s="1" t="n">
        <v>16</v>
      </c>
      <c r="K26" s="1" t="n">
        <v>690</v>
      </c>
      <c r="L26" s="1" t="n">
        <v>88.284</v>
      </c>
      <c r="M26" s="1" t="n">
        <v>165.242</v>
      </c>
      <c r="N26" s="1" t="n">
        <v>81.202</v>
      </c>
      <c r="O26" s="1" t="n">
        <v>140.058</v>
      </c>
      <c r="P26" s="1" t="n">
        <v>14.963</v>
      </c>
      <c r="Q26" s="1" t="n">
        <v>40.501</v>
      </c>
      <c r="R26" s="1" t="n">
        <v>87164.638</v>
      </c>
      <c r="S26" s="1" t="n">
        <v>2189763</v>
      </c>
      <c r="U26" s="1" t="n">
        <f aca="false">S26/$S$7</f>
        <v>1.00312973703704</v>
      </c>
      <c r="V26" s="1" t="n">
        <f aca="false">-(O26+Q26-$M$5)</f>
        <v>-1.596</v>
      </c>
      <c r="W26" s="1" t="n">
        <f aca="false">-(O26-$M$5)</f>
        <v>38.905</v>
      </c>
      <c r="X26" s="1" t="n">
        <f aca="false">AVERAGE(W26:W30)</f>
        <v>38.0272</v>
      </c>
      <c r="AP26" s="1" t="n">
        <v>98.1</v>
      </c>
      <c r="AQ26" s="1" t="n">
        <v>36.95</v>
      </c>
      <c r="AS26" s="1" t="n">
        <f aca="false">AP27-AP26</f>
        <v>72</v>
      </c>
    </row>
    <row r="27" customFormat="false" ht="15" hidden="false" customHeight="false" outlineLevel="0" collapsed="false">
      <c r="A27" s="6" t="b">
        <f aca="false">IF(C27=C26,1 )</f>
        <v>0</v>
      </c>
      <c r="C27" s="1" t="n">
        <f aca="false">VALUE(RIGHT(G27,5))</f>
        <v>201</v>
      </c>
      <c r="D27" s="1" t="n">
        <f aca="false">C27/10000*1000</f>
        <v>20.1</v>
      </c>
      <c r="F27" s="1" t="n">
        <v>21</v>
      </c>
      <c r="G27" s="1" t="s">
        <v>5434</v>
      </c>
      <c r="H27" s="1" t="n">
        <v>427.551</v>
      </c>
      <c r="I27" s="1" t="n">
        <v>200.904</v>
      </c>
      <c r="J27" s="1" t="n">
        <v>25</v>
      </c>
      <c r="K27" s="1" t="n">
        <v>741</v>
      </c>
      <c r="L27" s="1" t="n">
        <v>88.294</v>
      </c>
      <c r="M27" s="1" t="n">
        <v>164.983</v>
      </c>
      <c r="N27" s="1" t="n">
        <v>81.202</v>
      </c>
      <c r="O27" s="1" t="n">
        <v>140.058</v>
      </c>
      <c r="P27" s="1" t="n">
        <v>15.363</v>
      </c>
      <c r="Q27" s="1" t="n">
        <v>40.9</v>
      </c>
      <c r="R27" s="1" t="n">
        <v>85896.633</v>
      </c>
      <c r="S27" s="1" t="n">
        <v>2157908</v>
      </c>
      <c r="U27" s="1" t="n">
        <f aca="false">S27/$S$7</f>
        <v>0.988536971622099</v>
      </c>
      <c r="V27" s="1" t="n">
        <f aca="false">-(O27+Q27-$M$5)</f>
        <v>-1.995</v>
      </c>
      <c r="W27" s="1" t="n">
        <f aca="false">-(O27-$M$5)</f>
        <v>38.905</v>
      </c>
      <c r="X27" s="1" t="n">
        <f aca="false">AVERAGE(W27:W31)</f>
        <v>37.7478</v>
      </c>
      <c r="AP27" s="1" t="n">
        <v>170.1</v>
      </c>
      <c r="AQ27" s="1" t="n">
        <v>37.23</v>
      </c>
      <c r="AS27" s="1" t="n">
        <f aca="false">AP28-AP27</f>
        <v>80</v>
      </c>
    </row>
    <row r="28" customFormat="false" ht="15" hidden="false" customHeight="false" outlineLevel="0" collapsed="false">
      <c r="A28" s="6" t="b">
        <f aca="false">IF(C28=C27,1 )</f>
        <v>0</v>
      </c>
      <c r="C28" s="1" t="n">
        <f aca="false">VALUE(RIGHT(G28,5))</f>
        <v>211</v>
      </c>
      <c r="D28" s="1" t="n">
        <f aca="false">C28/10000*1000</f>
        <v>21.1</v>
      </c>
      <c r="F28" s="1" t="n">
        <v>22</v>
      </c>
      <c r="G28" s="1" t="s">
        <v>5435</v>
      </c>
      <c r="H28" s="1" t="n">
        <v>425.083</v>
      </c>
      <c r="I28" s="1" t="n">
        <v>198.464</v>
      </c>
      <c r="J28" s="1" t="n">
        <v>15</v>
      </c>
      <c r="K28" s="1" t="n">
        <v>705</v>
      </c>
      <c r="L28" s="1" t="n">
        <v>88.259</v>
      </c>
      <c r="M28" s="1" t="n">
        <v>165.152</v>
      </c>
      <c r="N28" s="1" t="n">
        <v>81.002</v>
      </c>
      <c r="O28" s="1" t="n">
        <v>141.654</v>
      </c>
      <c r="P28" s="1" t="n">
        <v>15.562</v>
      </c>
      <c r="Q28" s="1" t="n">
        <v>39.703</v>
      </c>
      <c r="R28" s="1" t="n">
        <v>84363.524</v>
      </c>
      <c r="S28" s="1" t="n">
        <v>2119393</v>
      </c>
      <c r="U28" s="1" t="n">
        <f aca="false">S28/$S$7</f>
        <v>0.970893262315666</v>
      </c>
      <c r="V28" s="1" t="n">
        <f aca="false">-(O28+Q28-$M$5)</f>
        <v>-2.39400000000001</v>
      </c>
      <c r="W28" s="1" t="n">
        <f aca="false">-(O28-$M$5)</f>
        <v>37.309</v>
      </c>
      <c r="X28" s="1" t="n">
        <f aca="false">AVERAGE(W28:W32)</f>
        <v>37.4286</v>
      </c>
      <c r="AP28" s="1" t="n">
        <v>250.1</v>
      </c>
      <c r="AQ28" s="1" t="n">
        <v>37.47</v>
      </c>
      <c r="AS28" s="1" t="n">
        <f aca="false">AP29-AP28</f>
        <v>69</v>
      </c>
    </row>
    <row r="29" customFormat="false" ht="15" hidden="false" customHeight="false" outlineLevel="0" collapsed="false">
      <c r="A29" s="6" t="b">
        <f aca="false">IF(C29=C28,1 )</f>
        <v>0</v>
      </c>
      <c r="C29" s="1" t="n">
        <f aca="false">VALUE(RIGHT(G29,5))</f>
        <v>221</v>
      </c>
      <c r="D29" s="1" t="n">
        <f aca="false">C29/10000*1000</f>
        <v>22.1</v>
      </c>
      <c r="F29" s="1" t="n">
        <v>23</v>
      </c>
      <c r="G29" s="1" t="s">
        <v>5436</v>
      </c>
      <c r="H29" s="1" t="n">
        <v>417.918</v>
      </c>
      <c r="I29" s="1" t="n">
        <v>197.423</v>
      </c>
      <c r="J29" s="1" t="n">
        <v>17</v>
      </c>
      <c r="K29" s="1" t="n">
        <v>719</v>
      </c>
      <c r="L29" s="1" t="n">
        <v>88.207</v>
      </c>
      <c r="M29" s="1" t="n">
        <v>165.176</v>
      </c>
      <c r="N29" s="1" t="n">
        <v>80.603</v>
      </c>
      <c r="O29" s="1" t="n">
        <v>141.654</v>
      </c>
      <c r="P29" s="1" t="n">
        <v>15.762</v>
      </c>
      <c r="Q29" s="1" t="n">
        <v>38.706</v>
      </c>
      <c r="R29" s="1" t="n">
        <v>82506.517</v>
      </c>
      <c r="S29" s="1" t="n">
        <v>2072741</v>
      </c>
      <c r="U29" s="1" t="n">
        <f aca="false">S29/$S$7</f>
        <v>0.949521995885349</v>
      </c>
      <c r="V29" s="1" t="n">
        <f aca="false">-(O29+Q29-$M$5)</f>
        <v>-1.39700000000002</v>
      </c>
      <c r="W29" s="1" t="n">
        <f aca="false">-(O29-$M$5)</f>
        <v>37.309</v>
      </c>
      <c r="X29" s="1" t="n">
        <f aca="false">AVERAGE(W29:W33)</f>
        <v>37.4684</v>
      </c>
      <c r="AP29" s="1" t="n">
        <v>319.1</v>
      </c>
      <c r="AQ29" s="1" t="n">
        <v>37.2</v>
      </c>
      <c r="AS29" s="1" t="n">
        <f aca="false">AP30-AP29</f>
        <v>87</v>
      </c>
    </row>
    <row r="30" customFormat="false" ht="15" hidden="false" customHeight="false" outlineLevel="0" collapsed="false">
      <c r="A30" s="6" t="b">
        <f aca="false">IF(C30=C29,1 )</f>
        <v>0</v>
      </c>
      <c r="C30" s="1" t="n">
        <f aca="false">VALUE(RIGHT(G30,5))</f>
        <v>231</v>
      </c>
      <c r="D30" s="1" t="n">
        <f aca="false">C30/10000*1000</f>
        <v>23.1</v>
      </c>
      <c r="F30" s="1" t="n">
        <v>24</v>
      </c>
      <c r="G30" s="1" t="s">
        <v>5437</v>
      </c>
      <c r="H30" s="1" t="n">
        <v>421.461</v>
      </c>
      <c r="I30" s="1" t="n">
        <v>196.127</v>
      </c>
      <c r="J30" s="1" t="n">
        <v>20</v>
      </c>
      <c r="K30" s="1" t="n">
        <v>715</v>
      </c>
      <c r="L30" s="1" t="n">
        <v>88.328</v>
      </c>
      <c r="M30" s="1" t="n">
        <v>165.317</v>
      </c>
      <c r="N30" s="1" t="n">
        <v>81.202</v>
      </c>
      <c r="O30" s="1" t="n">
        <v>141.255</v>
      </c>
      <c r="P30" s="1" t="n">
        <v>14.963</v>
      </c>
      <c r="Q30" s="1" t="n">
        <v>39.105</v>
      </c>
      <c r="R30" s="1" t="n">
        <v>82659.689</v>
      </c>
      <c r="S30" s="1" t="n">
        <v>2076589</v>
      </c>
      <c r="U30" s="1" t="n">
        <f aca="false">S30/$S$7</f>
        <v>0.9512847634671</v>
      </c>
      <c r="V30" s="1" t="n">
        <f aca="false">-(O30+Q30-$M$5)</f>
        <v>-1.39699999999999</v>
      </c>
      <c r="W30" s="1" t="n">
        <f aca="false">-(O30-$M$5)</f>
        <v>37.708</v>
      </c>
      <c r="X30" s="1" t="n">
        <f aca="false">AVERAGE(W30:W34)</f>
        <v>37.5482</v>
      </c>
      <c r="AP30" s="1" t="n">
        <v>406.1</v>
      </c>
      <c r="AQ30" s="1" t="n">
        <v>37.67</v>
      </c>
      <c r="AS30" s="1" t="n">
        <f aca="false">AP31-AP30</f>
        <v>53</v>
      </c>
    </row>
    <row r="31" customFormat="false" ht="15" hidden="false" customHeight="false" outlineLevel="0" collapsed="false">
      <c r="A31" s="6" t="b">
        <f aca="false">IF(C31=C30,1 )</f>
        <v>0</v>
      </c>
      <c r="C31" s="1" t="n">
        <f aca="false">VALUE(RIGHT(G31,5))</f>
        <v>241</v>
      </c>
      <c r="D31" s="1" t="n">
        <f aca="false">C31/10000*1000</f>
        <v>24.1</v>
      </c>
      <c r="F31" s="1" t="n">
        <v>25</v>
      </c>
      <c r="G31" s="1" t="s">
        <v>5438</v>
      </c>
      <c r="H31" s="1" t="n">
        <v>421.063</v>
      </c>
      <c r="I31" s="1" t="n">
        <v>203.222</v>
      </c>
      <c r="J31" s="1" t="n">
        <v>27</v>
      </c>
      <c r="K31" s="1" t="n">
        <v>798</v>
      </c>
      <c r="L31" s="1" t="n">
        <v>88.292</v>
      </c>
      <c r="M31" s="1" t="n">
        <v>165.135</v>
      </c>
      <c r="N31" s="1" t="n">
        <v>81.202</v>
      </c>
      <c r="O31" s="1" t="n">
        <v>141.455</v>
      </c>
      <c r="P31" s="1" t="n">
        <v>15.762</v>
      </c>
      <c r="Q31" s="1" t="n">
        <v>38.905</v>
      </c>
      <c r="R31" s="1" t="n">
        <v>85569.113</v>
      </c>
      <c r="S31" s="1" t="n">
        <v>2149680</v>
      </c>
      <c r="U31" s="1" t="n">
        <f aca="false">S31/$S$7</f>
        <v>0.984767727427024</v>
      </c>
      <c r="V31" s="1" t="n">
        <f aca="false">-(O31+Q31-$M$5)</f>
        <v>-1.39700000000002</v>
      </c>
      <c r="W31" s="1" t="n">
        <f aca="false">-(O31-$M$5)</f>
        <v>37.508</v>
      </c>
      <c r="X31" s="1" t="n">
        <f aca="false">AVERAGE(W31:W35)</f>
        <v>37.4684</v>
      </c>
      <c r="AP31" s="1" t="n">
        <v>459.1</v>
      </c>
      <c r="AQ31" s="1" t="n">
        <v>37.31</v>
      </c>
    </row>
    <row r="32" customFormat="false" ht="15" hidden="false" customHeight="false" outlineLevel="0" collapsed="false">
      <c r="A32" s="6" t="b">
        <f aca="false">IF(C32=C31,1 )</f>
        <v>0</v>
      </c>
      <c r="C32" s="1" t="n">
        <f aca="false">VALUE(RIGHT(G32,5))</f>
        <v>251</v>
      </c>
      <c r="D32" s="1" t="n">
        <f aca="false">C32/10000*1000</f>
        <v>25.1</v>
      </c>
      <c r="F32" s="1" t="n">
        <v>26</v>
      </c>
      <c r="G32" s="1" t="s">
        <v>5439</v>
      </c>
      <c r="H32" s="1" t="n">
        <v>419.152</v>
      </c>
      <c r="I32" s="1" t="n">
        <v>205.767</v>
      </c>
      <c r="J32" s="1" t="n">
        <v>27</v>
      </c>
      <c r="K32" s="1" t="n">
        <v>719</v>
      </c>
      <c r="L32" s="1" t="n">
        <v>88.32</v>
      </c>
      <c r="M32" s="1" t="n">
        <v>165.243</v>
      </c>
      <c r="N32" s="1" t="n">
        <v>81.202</v>
      </c>
      <c r="O32" s="1" t="n">
        <v>141.654</v>
      </c>
      <c r="P32" s="1" t="n">
        <v>15.163</v>
      </c>
      <c r="Q32" s="1" t="n">
        <v>38.905</v>
      </c>
      <c r="R32" s="1" t="n">
        <v>86247.519</v>
      </c>
      <c r="S32" s="1" t="n">
        <v>2166723</v>
      </c>
      <c r="U32" s="1" t="n">
        <f aca="false">S32/$S$7</f>
        <v>0.992575120331334</v>
      </c>
      <c r="V32" s="1" t="n">
        <f aca="false">-(O32+Q32-$M$5)</f>
        <v>-1.596</v>
      </c>
      <c r="W32" s="1" t="n">
        <f aca="false">-(O32-$M$5)</f>
        <v>37.309</v>
      </c>
      <c r="X32" s="1" t="n">
        <f aca="false">AVERAGE(W32:W36)</f>
        <v>37.4286</v>
      </c>
      <c r="AQ32" s="1" t="n">
        <f aca="false">AVERAGE(AQ25:AQ31)</f>
        <v>37.2928571428571</v>
      </c>
      <c r="AS32" s="1" t="n">
        <f aca="false">AVERAGE(AS25:AS30)</f>
        <v>72.1666666666667</v>
      </c>
    </row>
    <row r="33" customFormat="false" ht="15" hidden="false" customHeight="false" outlineLevel="0" collapsed="false">
      <c r="A33" s="6" t="b">
        <f aca="false">IF(C33=C32,1 )</f>
        <v>0</v>
      </c>
      <c r="C33" s="1" t="n">
        <f aca="false">VALUE(RIGHT(G33,5))</f>
        <v>261</v>
      </c>
      <c r="D33" s="1" t="n">
        <f aca="false">C33/10000*1000</f>
        <v>26.1</v>
      </c>
      <c r="F33" s="1" t="n">
        <v>27</v>
      </c>
      <c r="G33" s="1" t="s">
        <v>5440</v>
      </c>
      <c r="H33" s="1" t="n">
        <v>434.875</v>
      </c>
      <c r="I33" s="1" t="n">
        <v>201.55</v>
      </c>
      <c r="J33" s="1" t="n">
        <v>25</v>
      </c>
      <c r="K33" s="1" t="n">
        <v>713</v>
      </c>
      <c r="L33" s="1" t="n">
        <v>88.304</v>
      </c>
      <c r="M33" s="1" t="n">
        <v>165.078</v>
      </c>
      <c r="N33" s="1" t="n">
        <v>80.803</v>
      </c>
      <c r="O33" s="1" t="n">
        <v>141.455</v>
      </c>
      <c r="P33" s="1" t="n">
        <v>15.762</v>
      </c>
      <c r="Q33" s="1" t="n">
        <v>39.703</v>
      </c>
      <c r="R33" s="1" t="n">
        <v>87648.991</v>
      </c>
      <c r="S33" s="1" t="n">
        <v>2201931</v>
      </c>
      <c r="U33" s="1" t="n">
        <f aca="false">S33/$S$7</f>
        <v>1.00870389398474</v>
      </c>
      <c r="V33" s="1" t="n">
        <f aca="false">-(O33+Q33-$M$5)</f>
        <v>-2.19500000000002</v>
      </c>
      <c r="W33" s="1" t="n">
        <f aca="false">-(O33-$M$5)</f>
        <v>37.508</v>
      </c>
      <c r="X33" s="1" t="n">
        <f aca="false">AVERAGE(W33:W37)</f>
        <v>37.229</v>
      </c>
    </row>
    <row r="34" customFormat="false" ht="15" hidden="false" customHeight="false" outlineLevel="0" collapsed="false">
      <c r="A34" s="6" t="b">
        <f aca="false">IF(C34=C33,1 )</f>
        <v>0</v>
      </c>
      <c r="C34" s="1" t="n">
        <f aca="false">VALUE(RIGHT(G34,5))</f>
        <v>271</v>
      </c>
      <c r="D34" s="1" t="n">
        <f aca="false">C34/10000*1000</f>
        <v>27.1</v>
      </c>
      <c r="F34" s="1" t="n">
        <v>28</v>
      </c>
      <c r="G34" s="1" t="s">
        <v>5441</v>
      </c>
      <c r="H34" s="1" t="n">
        <v>422.536</v>
      </c>
      <c r="I34" s="1" t="n">
        <v>199.085</v>
      </c>
      <c r="J34" s="1" t="n">
        <v>18</v>
      </c>
      <c r="K34" s="1" t="n">
        <v>806</v>
      </c>
      <c r="L34" s="1" t="n">
        <v>88.215</v>
      </c>
      <c r="M34" s="1" t="n">
        <v>165.16</v>
      </c>
      <c r="N34" s="1" t="n">
        <v>81.002</v>
      </c>
      <c r="O34" s="1" t="n">
        <v>141.255</v>
      </c>
      <c r="P34" s="1" t="n">
        <v>15.363</v>
      </c>
      <c r="Q34" s="1" t="n">
        <v>39.504</v>
      </c>
      <c r="R34" s="1" t="n">
        <v>84120.431</v>
      </c>
      <c r="S34" s="1" t="n">
        <v>2113286</v>
      </c>
      <c r="U34" s="1" t="n">
        <f aca="false">S34/$S$7</f>
        <v>0.968095647549098</v>
      </c>
      <c r="V34" s="1" t="n">
        <f aca="false">-(O34+Q34-$M$5)</f>
        <v>-1.79599999999999</v>
      </c>
      <c r="W34" s="1" t="n">
        <f aca="false">-(O34-$M$5)</f>
        <v>37.708</v>
      </c>
      <c r="X34" s="1" t="n">
        <f aca="false">AVERAGE(W34:W38)</f>
        <v>37.269</v>
      </c>
    </row>
    <row r="35" customFormat="false" ht="15" hidden="false" customHeight="false" outlineLevel="0" collapsed="false">
      <c r="A35" s="6" t="b">
        <f aca="false">IF(C35=C34,1 )</f>
        <v>0</v>
      </c>
      <c r="C35" s="1" t="n">
        <f aca="false">VALUE(RIGHT(G35,5))</f>
        <v>281</v>
      </c>
      <c r="D35" s="1" t="n">
        <f aca="false">C35/10000*1000</f>
        <v>28.1</v>
      </c>
      <c r="F35" s="1" t="n">
        <v>29</v>
      </c>
      <c r="G35" s="1" t="s">
        <v>5442</v>
      </c>
      <c r="H35" s="1" t="n">
        <v>423.292</v>
      </c>
      <c r="I35" s="1" t="n">
        <v>198.753</v>
      </c>
      <c r="J35" s="1" t="n">
        <v>27</v>
      </c>
      <c r="K35" s="1" t="n">
        <v>707</v>
      </c>
      <c r="L35" s="1" t="n">
        <v>88.33</v>
      </c>
      <c r="M35" s="1" t="n">
        <v>165.243</v>
      </c>
      <c r="N35" s="1" t="n">
        <v>80.404</v>
      </c>
      <c r="O35" s="1" t="n">
        <v>141.654</v>
      </c>
      <c r="P35" s="1" t="n">
        <v>15.762</v>
      </c>
      <c r="Q35" s="1" t="n">
        <v>38.706</v>
      </c>
      <c r="R35" s="1" t="n">
        <v>84130.423</v>
      </c>
      <c r="S35" s="1" t="n">
        <v>2113537</v>
      </c>
      <c r="U35" s="1" t="n">
        <f aca="false">S35/$S$7</f>
        <v>0.968210630569633</v>
      </c>
      <c r="V35" s="1" t="n">
        <f aca="false">-(O35+Q35-$M$5)</f>
        <v>-1.39700000000002</v>
      </c>
      <c r="W35" s="1" t="n">
        <f aca="false">-(O35-$M$5)</f>
        <v>37.309</v>
      </c>
      <c r="X35" s="1" t="n">
        <f aca="false">AVERAGE(W35:W39)</f>
        <v>37.3488</v>
      </c>
    </row>
    <row r="36" customFormat="false" ht="15" hidden="false" customHeight="false" outlineLevel="0" collapsed="false">
      <c r="A36" s="6" t="b">
        <f aca="false">IF(C36=C35,1 )</f>
        <v>0</v>
      </c>
      <c r="C36" s="1" t="n">
        <f aca="false">VALUE(RIGHT(G36,5))</f>
        <v>291</v>
      </c>
      <c r="D36" s="1" t="n">
        <f aca="false">C36/10000*1000</f>
        <v>29.1</v>
      </c>
      <c r="F36" s="1" t="n">
        <v>30</v>
      </c>
      <c r="G36" s="1" t="s">
        <v>5443</v>
      </c>
      <c r="H36" s="1" t="n">
        <v>431.134</v>
      </c>
      <c r="I36" s="1" t="n">
        <v>197.41</v>
      </c>
      <c r="J36" s="1" t="n">
        <v>15</v>
      </c>
      <c r="K36" s="1" t="n">
        <v>673</v>
      </c>
      <c r="L36" s="1" t="n">
        <v>88.252</v>
      </c>
      <c r="M36" s="1" t="n">
        <v>165.016</v>
      </c>
      <c r="N36" s="1" t="n">
        <v>81.202</v>
      </c>
      <c r="O36" s="1" t="n">
        <v>141.654</v>
      </c>
      <c r="P36" s="1" t="n">
        <v>15.562</v>
      </c>
      <c r="Q36" s="1" t="n">
        <v>39.504</v>
      </c>
      <c r="R36" s="1" t="n">
        <v>85110.235</v>
      </c>
      <c r="S36" s="1" t="n">
        <v>2138152</v>
      </c>
      <c r="U36" s="1" t="n">
        <f aca="false">S36/$S$7</f>
        <v>0.979486754276704</v>
      </c>
      <c r="V36" s="1" t="n">
        <f aca="false">-(O36+Q36-$M$5)</f>
        <v>-2.19499999999999</v>
      </c>
      <c r="W36" s="1" t="n">
        <f aca="false">-(O36-$M$5)</f>
        <v>37.309</v>
      </c>
      <c r="X36" s="1" t="n">
        <f aca="false">AVERAGE(W36:W40)</f>
        <v>37.5882</v>
      </c>
    </row>
    <row r="37" customFormat="false" ht="15" hidden="false" customHeight="false" outlineLevel="0" collapsed="false">
      <c r="A37" s="6" t="b">
        <f aca="false">IF(C37=C36,1 )</f>
        <v>0</v>
      </c>
      <c r="C37" s="1" t="n">
        <f aca="false">VALUE(RIGHT(G37,5))</f>
        <v>301</v>
      </c>
      <c r="D37" s="1" t="n">
        <f aca="false">C37/10000*1000</f>
        <v>30.1</v>
      </c>
      <c r="F37" s="1" t="n">
        <v>31</v>
      </c>
      <c r="G37" s="1" t="s">
        <v>5444</v>
      </c>
      <c r="H37" s="1" t="n">
        <v>430.138</v>
      </c>
      <c r="I37" s="1" t="n">
        <v>200.053</v>
      </c>
      <c r="J37" s="1" t="n">
        <v>11</v>
      </c>
      <c r="K37" s="1" t="n">
        <v>638</v>
      </c>
      <c r="L37" s="1" t="n">
        <v>88.296</v>
      </c>
      <c r="M37" s="1" t="n">
        <v>165.138</v>
      </c>
      <c r="N37" s="1" t="n">
        <v>80.404</v>
      </c>
      <c r="O37" s="1" t="n">
        <v>142.652</v>
      </c>
      <c r="P37" s="1" t="n">
        <v>15.762</v>
      </c>
      <c r="Q37" s="1" t="n">
        <v>38.307</v>
      </c>
      <c r="R37" s="1" t="n">
        <v>86050.481</v>
      </c>
      <c r="S37" s="1" t="n">
        <v>2161773</v>
      </c>
      <c r="U37" s="1" t="n">
        <f aca="false">S37/$S$7</f>
        <v>0.990307526898468</v>
      </c>
      <c r="V37" s="1" t="n">
        <f aca="false">-(O37+Q37-$M$5)</f>
        <v>-1.99600000000001</v>
      </c>
      <c r="W37" s="1" t="n">
        <f aca="false">-(O37-$M$5)</f>
        <v>36.311</v>
      </c>
      <c r="X37" s="1" t="n">
        <f aca="false">AVERAGE(W37:W41)</f>
        <v>37.7078</v>
      </c>
    </row>
    <row r="38" customFormat="false" ht="15" hidden="false" customHeight="false" outlineLevel="0" collapsed="false">
      <c r="A38" s="6" t="b">
        <f aca="false">IF(C38=C37,1 )</f>
        <v>0</v>
      </c>
      <c r="C38" s="1" t="n">
        <f aca="false">VALUE(RIGHT(G38,5))</f>
        <v>311</v>
      </c>
      <c r="D38" s="1" t="n">
        <f aca="false">C38/10000*1000</f>
        <v>31.1</v>
      </c>
      <c r="F38" s="1" t="n">
        <v>32</v>
      </c>
      <c r="G38" s="1" t="s">
        <v>5445</v>
      </c>
      <c r="H38" s="1" t="n">
        <v>432.965</v>
      </c>
      <c r="I38" s="1" t="n">
        <v>198.93</v>
      </c>
      <c r="J38" s="1" t="n">
        <v>11</v>
      </c>
      <c r="K38" s="1" t="n">
        <v>794</v>
      </c>
      <c r="L38" s="1" t="n">
        <v>88.227</v>
      </c>
      <c r="M38" s="1" t="n">
        <v>165.056</v>
      </c>
      <c r="N38" s="1" t="n">
        <v>79.805</v>
      </c>
      <c r="O38" s="1" t="n">
        <v>141.255</v>
      </c>
      <c r="P38" s="1" t="n">
        <v>16.959</v>
      </c>
      <c r="Q38" s="1" t="n">
        <v>39.105</v>
      </c>
      <c r="R38" s="1" t="n">
        <v>86129.814</v>
      </c>
      <c r="S38" s="1" t="n">
        <v>2163766</v>
      </c>
      <c r="U38" s="1" t="n">
        <f aca="false">S38/$S$7</f>
        <v>0.991220519567499</v>
      </c>
      <c r="V38" s="1" t="n">
        <f aca="false">-(O38+Q38-$M$5)</f>
        <v>-1.39699999999999</v>
      </c>
      <c r="W38" s="1" t="n">
        <f aca="false">-(O38-$M$5)</f>
        <v>37.708</v>
      </c>
      <c r="X38" s="1" t="n">
        <f aca="false">AVERAGE(W38:W42)</f>
        <v>38.027</v>
      </c>
    </row>
    <row r="39" customFormat="false" ht="15" hidden="false" customHeight="false" outlineLevel="0" collapsed="false">
      <c r="A39" s="6" t="b">
        <f aca="false">IF(C39=C38,1 )</f>
        <v>0</v>
      </c>
      <c r="C39" s="1" t="n">
        <f aca="false">VALUE(RIGHT(G39,5))</f>
        <v>321</v>
      </c>
      <c r="D39" s="1" t="n">
        <f aca="false">C39/10000*1000</f>
        <v>32.1</v>
      </c>
      <c r="F39" s="1" t="n">
        <v>33</v>
      </c>
      <c r="G39" s="1" t="s">
        <v>5446</v>
      </c>
      <c r="H39" s="1" t="n">
        <v>434.238</v>
      </c>
      <c r="I39" s="1" t="n">
        <v>191.508</v>
      </c>
      <c r="J39" s="1" t="n">
        <v>26</v>
      </c>
      <c r="K39" s="1" t="n">
        <v>759</v>
      </c>
      <c r="L39" s="1" t="n">
        <v>88.246</v>
      </c>
      <c r="M39" s="1" t="n">
        <v>165.277</v>
      </c>
      <c r="N39" s="1" t="n">
        <v>80.404</v>
      </c>
      <c r="O39" s="1" t="n">
        <v>140.856</v>
      </c>
      <c r="P39" s="1" t="n">
        <v>15.961</v>
      </c>
      <c r="Q39" s="1" t="n">
        <v>40.102</v>
      </c>
      <c r="R39" s="1" t="n">
        <v>83160.283</v>
      </c>
      <c r="S39" s="1" t="n">
        <v>2089165</v>
      </c>
      <c r="U39" s="1" t="n">
        <f aca="false">S39/$S$7</f>
        <v>0.95704582508563</v>
      </c>
      <c r="V39" s="1" t="n">
        <f aca="false">-(O39+Q39-$M$5)</f>
        <v>-1.995</v>
      </c>
      <c r="W39" s="1" t="n">
        <f aca="false">-(O39-$M$5)</f>
        <v>38.107</v>
      </c>
      <c r="X39" s="1" t="n">
        <f aca="false">AVERAGE(W39:W43)</f>
        <v>38.027</v>
      </c>
    </row>
    <row r="40" customFormat="false" ht="15" hidden="false" customHeight="false" outlineLevel="0" collapsed="false">
      <c r="A40" s="6" t="b">
        <f aca="false">IF(C40=C39,1 )</f>
        <v>0</v>
      </c>
      <c r="C40" s="1" t="n">
        <f aca="false">VALUE(RIGHT(G40,5))</f>
        <v>331</v>
      </c>
      <c r="D40" s="1" t="n">
        <f aca="false">C40/10000*1000</f>
        <v>33.1</v>
      </c>
      <c r="F40" s="1" t="n">
        <v>34</v>
      </c>
      <c r="G40" s="1" t="s">
        <v>5447</v>
      </c>
      <c r="H40" s="1" t="n">
        <v>441.324</v>
      </c>
      <c r="I40" s="1" t="n">
        <v>202.389</v>
      </c>
      <c r="J40" s="1" t="n">
        <v>23</v>
      </c>
      <c r="K40" s="1" t="n">
        <v>854</v>
      </c>
      <c r="L40" s="1" t="n">
        <v>88.286</v>
      </c>
      <c r="M40" s="1" t="n">
        <v>165.225</v>
      </c>
      <c r="N40" s="1" t="n">
        <v>80.204</v>
      </c>
      <c r="O40" s="1" t="n">
        <v>140.457</v>
      </c>
      <c r="P40" s="1" t="n">
        <v>16.759</v>
      </c>
      <c r="Q40" s="1" t="n">
        <v>41.1</v>
      </c>
      <c r="R40" s="1" t="n">
        <v>89319.151</v>
      </c>
      <c r="S40" s="1" t="n">
        <v>2243889</v>
      </c>
      <c r="U40" s="1" t="n">
        <f aca="false">S40/$S$7</f>
        <v>1.02792484050114</v>
      </c>
      <c r="V40" s="1" t="n">
        <f aca="false">-(O40+Q40-$M$5)</f>
        <v>-2.59399999999999</v>
      </c>
      <c r="W40" s="1" t="n">
        <f aca="false">-(O40-$M$5)</f>
        <v>38.506</v>
      </c>
      <c r="X40" s="1" t="n">
        <f aca="false">AVERAGE(W40:W44)</f>
        <v>38.027</v>
      </c>
    </row>
    <row r="41" customFormat="false" ht="15" hidden="false" customHeight="false" outlineLevel="0" collapsed="false">
      <c r="A41" s="6" t="b">
        <f aca="false">IF(C41=C40,1 )</f>
        <v>0</v>
      </c>
      <c r="C41" s="1" t="n">
        <f aca="false">VALUE(RIGHT(G41,5))</f>
        <v>341</v>
      </c>
      <c r="D41" s="1" t="n">
        <f aca="false">C41/10000*1000</f>
        <v>34.1</v>
      </c>
      <c r="F41" s="1" t="n">
        <v>35</v>
      </c>
      <c r="G41" s="1" t="s">
        <v>5448</v>
      </c>
      <c r="H41" s="1" t="n">
        <v>438.458</v>
      </c>
      <c r="I41" s="1" t="n">
        <v>194.675</v>
      </c>
      <c r="J41" s="1" t="n">
        <v>21</v>
      </c>
      <c r="K41" s="1" t="n">
        <v>780</v>
      </c>
      <c r="L41" s="1" t="n">
        <v>88.361</v>
      </c>
      <c r="M41" s="1" t="n">
        <v>164.847</v>
      </c>
      <c r="N41" s="1" t="n">
        <v>81.002</v>
      </c>
      <c r="O41" s="1" t="n">
        <v>141.056</v>
      </c>
      <c r="P41" s="1" t="n">
        <v>16.56</v>
      </c>
      <c r="Q41" s="1" t="n">
        <v>39.903</v>
      </c>
      <c r="R41" s="1" t="n">
        <v>85356.631</v>
      </c>
      <c r="S41" s="1" t="n">
        <v>2144342</v>
      </c>
      <c r="U41" s="1" t="n">
        <f aca="false">S41/$S$7</f>
        <v>0.982322391316995</v>
      </c>
      <c r="V41" s="1" t="n">
        <f aca="false">-(O41+Q41-$M$5)</f>
        <v>-1.99600000000001</v>
      </c>
      <c r="W41" s="1" t="n">
        <f aca="false">-(O41-$M$5)</f>
        <v>37.907</v>
      </c>
      <c r="X41" s="1" t="n">
        <f aca="false">AVERAGE(W41:W45)</f>
        <v>37.987</v>
      </c>
    </row>
    <row r="42" customFormat="false" ht="15" hidden="false" customHeight="false" outlineLevel="0" collapsed="false">
      <c r="A42" s="6" t="b">
        <f aca="false">IF(C42=C41,1 )</f>
        <v>0</v>
      </c>
      <c r="C42" s="1" t="n">
        <f aca="false">VALUE(RIGHT(G42,5))</f>
        <v>351</v>
      </c>
      <c r="D42" s="1" t="n">
        <f aca="false">C42/10000*1000</f>
        <v>35.1</v>
      </c>
      <c r="F42" s="1" t="n">
        <v>36</v>
      </c>
      <c r="G42" s="1" t="s">
        <v>5449</v>
      </c>
      <c r="H42" s="1" t="n">
        <v>434.557</v>
      </c>
      <c r="I42" s="1" t="n">
        <v>203.145</v>
      </c>
      <c r="J42" s="1" t="n">
        <v>23</v>
      </c>
      <c r="K42" s="1" t="n">
        <v>739</v>
      </c>
      <c r="L42" s="1" t="n">
        <v>88.234</v>
      </c>
      <c r="M42" s="1" t="n">
        <v>165.129</v>
      </c>
      <c r="N42" s="1" t="n">
        <v>80.404</v>
      </c>
      <c r="O42" s="1" t="n">
        <v>141.056</v>
      </c>
      <c r="P42" s="1" t="n">
        <v>15.961</v>
      </c>
      <c r="Q42" s="1" t="n">
        <v>39.504</v>
      </c>
      <c r="R42" s="1" t="n">
        <v>88278.197</v>
      </c>
      <c r="S42" s="1" t="n">
        <v>2217738</v>
      </c>
      <c r="U42" s="1" t="n">
        <f aca="false">S42/$S$7</f>
        <v>1.01594507568036</v>
      </c>
      <c r="V42" s="1" t="n">
        <f aca="false">-(O42+Q42-$M$5)</f>
        <v>-1.59700000000001</v>
      </c>
      <c r="W42" s="1" t="n">
        <f aca="false">-(O42-$M$5)</f>
        <v>37.907</v>
      </c>
      <c r="X42" s="1" t="n">
        <f aca="false">AVERAGE(W42:W46)</f>
        <v>38.0668</v>
      </c>
    </row>
    <row r="43" customFormat="false" ht="15" hidden="false" customHeight="false" outlineLevel="0" collapsed="false">
      <c r="A43" s="6" t="b">
        <f aca="false">IF(C43=C42,1 )</f>
        <v>0</v>
      </c>
      <c r="C43" s="1" t="n">
        <f aca="false">VALUE(RIGHT(G43,5))</f>
        <v>361</v>
      </c>
      <c r="D43" s="1" t="n">
        <f aca="false">C43/10000*1000</f>
        <v>36.1</v>
      </c>
      <c r="F43" s="1" t="n">
        <v>37</v>
      </c>
      <c r="G43" s="1" t="s">
        <v>5450</v>
      </c>
      <c r="H43" s="1" t="n">
        <v>431.412</v>
      </c>
      <c r="I43" s="1" t="n">
        <v>199.048</v>
      </c>
      <c r="J43" s="1" t="n">
        <v>24</v>
      </c>
      <c r="K43" s="1" t="n">
        <v>693</v>
      </c>
      <c r="L43" s="1" t="n">
        <v>88.317</v>
      </c>
      <c r="M43" s="1" t="n">
        <v>165.283</v>
      </c>
      <c r="N43" s="1" t="n">
        <v>81.002</v>
      </c>
      <c r="O43" s="1" t="n">
        <v>141.255</v>
      </c>
      <c r="P43" s="1" t="n">
        <v>15.961</v>
      </c>
      <c r="Q43" s="1" t="n">
        <v>40.102</v>
      </c>
      <c r="R43" s="1" t="n">
        <v>85871.556</v>
      </c>
      <c r="S43" s="1" t="n">
        <v>2157278</v>
      </c>
      <c r="U43" s="1" t="n">
        <f aca="false">S43/$S$7</f>
        <v>0.988248368821552</v>
      </c>
      <c r="V43" s="1" t="n">
        <f aca="false">-(O43+Q43-$M$5)</f>
        <v>-2.39400000000001</v>
      </c>
      <c r="W43" s="1" t="n">
        <f aca="false">-(O43-$M$5)</f>
        <v>37.708</v>
      </c>
      <c r="X43" s="1" t="n">
        <f aca="false">AVERAGE(W43:W47)</f>
        <v>37.9072</v>
      </c>
    </row>
    <row r="44" customFormat="false" ht="15" hidden="false" customHeight="false" outlineLevel="0" collapsed="false">
      <c r="A44" s="6" t="b">
        <f aca="false">IF(C44=C43,1 )</f>
        <v>0</v>
      </c>
      <c r="C44" s="1" t="n">
        <f aca="false">VALUE(RIGHT(G44,5))</f>
        <v>371</v>
      </c>
      <c r="D44" s="1" t="n">
        <f aca="false">C44/10000*1000</f>
        <v>37.1</v>
      </c>
      <c r="F44" s="1" t="n">
        <v>38</v>
      </c>
      <c r="G44" s="1" t="s">
        <v>5451</v>
      </c>
      <c r="H44" s="1" t="n">
        <v>434.437</v>
      </c>
      <c r="I44" s="1" t="n">
        <v>197.843</v>
      </c>
      <c r="J44" s="1" t="n">
        <v>15</v>
      </c>
      <c r="K44" s="1" t="n">
        <v>717</v>
      </c>
      <c r="L44" s="1" t="n">
        <v>88.285</v>
      </c>
      <c r="M44" s="1" t="n">
        <v>165.11</v>
      </c>
      <c r="N44" s="1" t="n">
        <v>81.401</v>
      </c>
      <c r="O44" s="1" t="n">
        <v>140.856</v>
      </c>
      <c r="P44" s="1" t="n">
        <v>14.764</v>
      </c>
      <c r="Q44" s="1" t="n">
        <v>39.703</v>
      </c>
      <c r="R44" s="1" t="n">
        <v>85950.291</v>
      </c>
      <c r="S44" s="1" t="n">
        <v>2159256</v>
      </c>
      <c r="U44" s="1" t="n">
        <f aca="false">S44/$S$7</f>
        <v>0.989154489995332</v>
      </c>
      <c r="V44" s="1" t="n">
        <f aca="false">-(O44+Q44-$M$5)</f>
        <v>-1.596</v>
      </c>
      <c r="W44" s="1" t="n">
        <f aca="false">-(O44-$M$5)</f>
        <v>38.107</v>
      </c>
      <c r="X44" s="1" t="n">
        <f aca="false">AVERAGE(W44:W48)</f>
        <v>38.1864</v>
      </c>
    </row>
    <row r="45" customFormat="false" ht="15" hidden="false" customHeight="false" outlineLevel="0" collapsed="false">
      <c r="A45" s="6" t="b">
        <f aca="false">IF(C45=C44,1 )</f>
        <v>0</v>
      </c>
      <c r="C45" s="1" t="n">
        <f aca="false">VALUE(RIGHT(G45,5))</f>
        <v>381</v>
      </c>
      <c r="D45" s="1" t="n">
        <f aca="false">C45/10000*1000</f>
        <v>38.1</v>
      </c>
      <c r="F45" s="1" t="n">
        <v>39</v>
      </c>
      <c r="G45" s="1" t="s">
        <v>5452</v>
      </c>
      <c r="H45" s="1" t="n">
        <v>440.01</v>
      </c>
      <c r="I45" s="1" t="n">
        <v>197.585</v>
      </c>
      <c r="J45" s="1" t="n">
        <v>24</v>
      </c>
      <c r="K45" s="1" t="n">
        <v>744</v>
      </c>
      <c r="L45" s="1" t="n">
        <v>88.214</v>
      </c>
      <c r="M45" s="1" t="n">
        <v>164.699</v>
      </c>
      <c r="N45" s="1" t="n">
        <v>80.603</v>
      </c>
      <c r="O45" s="1" t="n">
        <v>140.657</v>
      </c>
      <c r="P45" s="1" t="n">
        <v>16.959</v>
      </c>
      <c r="Q45" s="1" t="n">
        <v>39.903</v>
      </c>
      <c r="R45" s="1" t="n">
        <v>86939.418</v>
      </c>
      <c r="S45" s="1" t="n">
        <v>2184105</v>
      </c>
      <c r="U45" s="1" t="n">
        <f aca="false">S45/$S$7</f>
        <v>1.00053780902832</v>
      </c>
      <c r="V45" s="1" t="n">
        <f aca="false">-(O45+Q45-$M$5)</f>
        <v>-1.59700000000001</v>
      </c>
      <c r="W45" s="1" t="n">
        <f aca="false">-(O45-$M$5)</f>
        <v>38.306</v>
      </c>
      <c r="X45" s="1" t="n">
        <f aca="false">AVERAGE(W45:W49)</f>
        <v>38.2262</v>
      </c>
    </row>
    <row r="46" customFormat="false" ht="15" hidden="false" customHeight="false" outlineLevel="0" collapsed="false">
      <c r="A46" s="6" t="b">
        <f aca="false">IF(C46=C45,1 )</f>
        <v>0</v>
      </c>
      <c r="C46" s="1" t="n">
        <f aca="false">VALUE(RIGHT(G46,5))</f>
        <v>391</v>
      </c>
      <c r="D46" s="1" t="n">
        <f aca="false">C46/10000*1000</f>
        <v>39.1</v>
      </c>
      <c r="F46" s="1" t="n">
        <v>40</v>
      </c>
      <c r="G46" s="1" t="s">
        <v>5453</v>
      </c>
      <c r="H46" s="1" t="n">
        <v>439.931</v>
      </c>
      <c r="I46" s="1" t="n">
        <v>198.784</v>
      </c>
      <c r="J46" s="1" t="n">
        <v>28</v>
      </c>
      <c r="K46" s="1" t="n">
        <v>779</v>
      </c>
      <c r="L46" s="1" t="n">
        <v>88.295</v>
      </c>
      <c r="M46" s="1" t="n">
        <v>164.994</v>
      </c>
      <c r="N46" s="1" t="n">
        <v>80.803</v>
      </c>
      <c r="O46" s="1" t="n">
        <v>140.657</v>
      </c>
      <c r="P46" s="1" t="n">
        <v>15.363</v>
      </c>
      <c r="Q46" s="1" t="n">
        <v>39.703</v>
      </c>
      <c r="R46" s="1" t="n">
        <v>87451.118</v>
      </c>
      <c r="S46" s="1" t="n">
        <v>2196960</v>
      </c>
      <c r="U46" s="1" t="n">
        <f aca="false">S46/$S$7</f>
        <v>1.00642668045852</v>
      </c>
      <c r="V46" s="1" t="n">
        <f aca="false">-(O46+Q46-$M$5)</f>
        <v>-1.39700000000002</v>
      </c>
      <c r="W46" s="1" t="n">
        <f aca="false">-(O46-$M$5)</f>
        <v>38.306</v>
      </c>
      <c r="X46" s="1" t="n">
        <f aca="false">AVERAGE(W46:W50)</f>
        <v>37.947</v>
      </c>
    </row>
    <row r="47" customFormat="false" ht="15" hidden="false" customHeight="false" outlineLevel="0" collapsed="false">
      <c r="A47" s="6" t="b">
        <f aca="false">IF(C47=C46,1 )</f>
        <v>0</v>
      </c>
      <c r="C47" s="1" t="n">
        <f aca="false">VALUE(RIGHT(G47,5))</f>
        <v>401</v>
      </c>
      <c r="D47" s="1" t="n">
        <f aca="false">C47/10000*1000</f>
        <v>40.1</v>
      </c>
      <c r="F47" s="1" t="n">
        <v>41</v>
      </c>
      <c r="G47" s="1" t="s">
        <v>5454</v>
      </c>
      <c r="H47" s="1" t="n">
        <v>443.632</v>
      </c>
      <c r="I47" s="1" t="n">
        <v>197.387</v>
      </c>
      <c r="J47" s="1" t="n">
        <v>11</v>
      </c>
      <c r="K47" s="1" t="n">
        <v>799</v>
      </c>
      <c r="L47" s="1" t="n">
        <v>88.255</v>
      </c>
      <c r="M47" s="1" t="n">
        <v>164.946</v>
      </c>
      <c r="N47" s="1" t="n">
        <v>80.803</v>
      </c>
      <c r="O47" s="1" t="n">
        <v>141.854</v>
      </c>
      <c r="P47" s="1" t="n">
        <v>16.56</v>
      </c>
      <c r="Q47" s="1" t="n">
        <v>38.506</v>
      </c>
      <c r="R47" s="1" t="n">
        <v>87567.35</v>
      </c>
      <c r="S47" s="1" t="n">
        <v>2199880</v>
      </c>
      <c r="U47" s="1" t="n">
        <f aca="false">S47/$S$7</f>
        <v>1.00776433153407</v>
      </c>
      <c r="V47" s="1" t="n">
        <f aca="false">-(O47+Q47-$M$5)</f>
        <v>-1.39700000000002</v>
      </c>
      <c r="W47" s="1" t="n">
        <f aca="false">-(O47-$M$5)</f>
        <v>37.109</v>
      </c>
      <c r="X47" s="1" t="n">
        <f aca="false">AVERAGE(W47:W51)</f>
        <v>38.1066</v>
      </c>
    </row>
    <row r="48" customFormat="false" ht="15" hidden="false" customHeight="false" outlineLevel="0" collapsed="false">
      <c r="A48" s="6" t="b">
        <f aca="false">IF(C48=C47,1 )</f>
        <v>0</v>
      </c>
      <c r="C48" s="1" t="n">
        <f aca="false">VALUE(RIGHT(G48,5))</f>
        <v>411</v>
      </c>
      <c r="D48" s="1" t="n">
        <f aca="false">C48/10000*1000</f>
        <v>41.1</v>
      </c>
      <c r="F48" s="1" t="n">
        <v>42</v>
      </c>
      <c r="G48" s="1" t="s">
        <v>5455</v>
      </c>
      <c r="H48" s="1" t="n">
        <v>440.926</v>
      </c>
      <c r="I48" s="1" t="n">
        <v>196.715</v>
      </c>
      <c r="J48" s="1" t="n">
        <v>19</v>
      </c>
      <c r="K48" s="1" t="n">
        <v>653</v>
      </c>
      <c r="L48" s="1" t="n">
        <v>88.318</v>
      </c>
      <c r="M48" s="1" t="n">
        <v>164.48</v>
      </c>
      <c r="N48" s="1" t="n">
        <v>81.002</v>
      </c>
      <c r="O48" s="1" t="n">
        <v>139.859</v>
      </c>
      <c r="P48" s="1" t="n">
        <v>15.163</v>
      </c>
      <c r="Q48" s="1" t="n">
        <v>41.1</v>
      </c>
      <c r="R48" s="1" t="n">
        <v>86736.888</v>
      </c>
      <c r="S48" s="1" t="n">
        <v>2179017</v>
      </c>
      <c r="U48" s="1" t="n">
        <f aca="false">S48/$S$7</f>
        <v>0.998206997839144</v>
      </c>
      <c r="V48" s="1" t="n">
        <f aca="false">-(O48+Q48-$M$5)</f>
        <v>-1.99600000000001</v>
      </c>
      <c r="W48" s="1" t="n">
        <f aca="false">-(O48-$M$5)</f>
        <v>39.104</v>
      </c>
      <c r="X48" s="1" t="n">
        <f aca="false">AVERAGE(W48:W52)</f>
        <v>38.785</v>
      </c>
    </row>
    <row r="49" customFormat="false" ht="15" hidden="false" customHeight="false" outlineLevel="0" collapsed="false">
      <c r="A49" s="6" t="b">
        <f aca="false">IF(C49=C48,1 )</f>
        <v>0</v>
      </c>
      <c r="C49" s="1" t="n">
        <f aca="false">VALUE(RIGHT(G49,5))</f>
        <v>421</v>
      </c>
      <c r="D49" s="1" t="n">
        <f aca="false">C49/10000*1000</f>
        <v>42.1</v>
      </c>
      <c r="F49" s="1" t="n">
        <v>43</v>
      </c>
      <c r="G49" s="1" t="s">
        <v>5456</v>
      </c>
      <c r="H49" s="1" t="n">
        <v>444.19</v>
      </c>
      <c r="I49" s="1" t="n">
        <v>197.951</v>
      </c>
      <c r="J49" s="1" t="n">
        <v>18</v>
      </c>
      <c r="K49" s="1" t="n">
        <v>744</v>
      </c>
      <c r="L49" s="1" t="n">
        <v>88.247</v>
      </c>
      <c r="M49" s="1" t="n">
        <v>164.952</v>
      </c>
      <c r="N49" s="1" t="n">
        <v>81.002</v>
      </c>
      <c r="O49" s="1" t="n">
        <v>140.657</v>
      </c>
      <c r="P49" s="1" t="n">
        <v>15.363</v>
      </c>
      <c r="Q49" s="1" t="n">
        <v>39.703</v>
      </c>
      <c r="R49" s="1" t="n">
        <v>87927.829</v>
      </c>
      <c r="S49" s="1" t="n">
        <v>2208936</v>
      </c>
      <c r="U49" s="1" t="n">
        <f aca="false">S49/$S$7</f>
        <v>1.01191288226701</v>
      </c>
      <c r="V49" s="1" t="n">
        <f aca="false">-(O49+Q49-$M$5)</f>
        <v>-1.39700000000002</v>
      </c>
      <c r="W49" s="1" t="n">
        <f aca="false">-(O49-$M$5)</f>
        <v>38.306</v>
      </c>
      <c r="X49" s="1" t="n">
        <f aca="false">AVERAGE(W49:W53)</f>
        <v>39.0644</v>
      </c>
    </row>
    <row r="50" customFormat="false" ht="15" hidden="false" customHeight="false" outlineLevel="0" collapsed="false">
      <c r="A50" s="6" t="b">
        <f aca="false">IF(C50=C49,1 )</f>
        <v>0</v>
      </c>
      <c r="C50" s="1" t="n">
        <f aca="false">VALUE(RIGHT(G50,5))</f>
        <v>431</v>
      </c>
      <c r="D50" s="1" t="n">
        <f aca="false">C50/10000*1000</f>
        <v>43.1</v>
      </c>
      <c r="F50" s="1" t="n">
        <v>44</v>
      </c>
      <c r="G50" s="1" t="s">
        <v>5457</v>
      </c>
      <c r="H50" s="1" t="n">
        <v>445.583</v>
      </c>
      <c r="I50" s="1" t="n">
        <v>197.156</v>
      </c>
      <c r="J50" s="1" t="n">
        <v>23</v>
      </c>
      <c r="K50" s="1" t="n">
        <v>756</v>
      </c>
      <c r="L50" s="1" t="n">
        <v>88.288</v>
      </c>
      <c r="M50" s="1" t="n">
        <v>165.004</v>
      </c>
      <c r="N50" s="1" t="n">
        <v>80.404</v>
      </c>
      <c r="O50" s="1" t="n">
        <v>142.053</v>
      </c>
      <c r="P50" s="1" t="n">
        <v>16.161</v>
      </c>
      <c r="Q50" s="1" t="n">
        <v>39.105</v>
      </c>
      <c r="R50" s="1" t="n">
        <v>87849.412</v>
      </c>
      <c r="S50" s="1" t="n">
        <v>2206966</v>
      </c>
      <c r="U50" s="1" t="n">
        <f aca="false">S50/$S$7</f>
        <v>1.01101042589069</v>
      </c>
      <c r="V50" s="1" t="n">
        <f aca="false">-(O50+Q50-$M$5)</f>
        <v>-2.19499999999999</v>
      </c>
      <c r="W50" s="1" t="n">
        <f aca="false">-(O50-$M$5)</f>
        <v>36.91</v>
      </c>
      <c r="X50" s="1" t="n">
        <f aca="false">AVERAGE(W50:W54)</f>
        <v>39.5432</v>
      </c>
    </row>
    <row r="51" customFormat="false" ht="15" hidden="false" customHeight="false" outlineLevel="0" collapsed="false">
      <c r="A51" s="6" t="b">
        <f aca="false">IF(C51=C50,1 )</f>
        <v>0</v>
      </c>
      <c r="C51" s="1" t="n">
        <f aca="false">VALUE(RIGHT(G51,5))</f>
        <v>441</v>
      </c>
      <c r="D51" s="1" t="n">
        <f aca="false">C51/10000*1000</f>
        <v>44.1</v>
      </c>
      <c r="F51" s="1" t="n">
        <v>45</v>
      </c>
      <c r="G51" s="1" t="s">
        <v>5458</v>
      </c>
      <c r="H51" s="1" t="n">
        <v>451.076</v>
      </c>
      <c r="I51" s="1" t="n">
        <v>196.571</v>
      </c>
      <c r="J51" s="1" t="n">
        <v>23</v>
      </c>
      <c r="K51" s="1" t="n">
        <v>852</v>
      </c>
      <c r="L51" s="1" t="n">
        <v>88.293</v>
      </c>
      <c r="M51" s="1" t="n">
        <v>164.609</v>
      </c>
      <c r="N51" s="1" t="n">
        <v>80.603</v>
      </c>
      <c r="O51" s="1" t="n">
        <v>139.859</v>
      </c>
      <c r="P51" s="1" t="n">
        <v>16.36</v>
      </c>
      <c r="Q51" s="1" t="n">
        <v>40.501</v>
      </c>
      <c r="R51" s="1" t="n">
        <v>88668.291</v>
      </c>
      <c r="S51" s="1" t="n">
        <v>2227538</v>
      </c>
      <c r="U51" s="1" t="n">
        <f aca="false">S51/$S$7</f>
        <v>1.02043445257775</v>
      </c>
      <c r="V51" s="1" t="n">
        <f aca="false">-(O51+Q51-$M$5)</f>
        <v>-1.39700000000002</v>
      </c>
      <c r="W51" s="1" t="n">
        <f aca="false">-(O51-$M$5)</f>
        <v>39.104</v>
      </c>
      <c r="X51" s="1" t="n">
        <f aca="false">AVERAGE(W51:W55)</f>
        <v>40.1018</v>
      </c>
    </row>
    <row r="52" customFormat="false" ht="15" hidden="false" customHeight="false" outlineLevel="0" collapsed="false">
      <c r="A52" s="6" t="b">
        <f aca="false">IF(C52=C51,1 )</f>
        <v>0</v>
      </c>
      <c r="C52" s="1" t="n">
        <f aca="false">VALUE(RIGHT(G52,5))</f>
        <v>451</v>
      </c>
      <c r="D52" s="1" t="n">
        <f aca="false">C52/10000*1000</f>
        <v>45.1</v>
      </c>
      <c r="F52" s="1" t="n">
        <v>46</v>
      </c>
      <c r="G52" s="1" t="s">
        <v>5459</v>
      </c>
      <c r="H52" s="1" t="n">
        <v>442</v>
      </c>
      <c r="I52" s="1" t="n">
        <v>195.213</v>
      </c>
      <c r="J52" s="1" t="n">
        <v>27</v>
      </c>
      <c r="K52" s="1" t="n">
        <v>756</v>
      </c>
      <c r="L52" s="1" t="n">
        <v>88.261</v>
      </c>
      <c r="M52" s="1" t="n">
        <v>164.53</v>
      </c>
      <c r="N52" s="1" t="n">
        <v>81.002</v>
      </c>
      <c r="O52" s="1" t="n">
        <v>138.462</v>
      </c>
      <c r="P52" s="1" t="n">
        <v>15.363</v>
      </c>
      <c r="Q52" s="1" t="n">
        <v>41.898</v>
      </c>
      <c r="R52" s="1" t="n">
        <v>86284.418</v>
      </c>
      <c r="S52" s="1" t="n">
        <v>2167650</v>
      </c>
      <c r="U52" s="1" t="n">
        <f aca="false">S52/$S$7</f>
        <v>0.992999778737853</v>
      </c>
      <c r="V52" s="1" t="n">
        <f aca="false">-(O52+Q52-$M$5)</f>
        <v>-1.39699999999999</v>
      </c>
      <c r="W52" s="1" t="n">
        <f aca="false">-(O52-$M$5)</f>
        <v>40.501</v>
      </c>
      <c r="X52" s="1" t="n">
        <f aca="false">AVERAGE(W52:W56)</f>
        <v>40.5008</v>
      </c>
    </row>
    <row r="53" customFormat="false" ht="15" hidden="false" customHeight="false" outlineLevel="0" collapsed="false">
      <c r="A53" s="6" t="b">
        <f aca="false">IF(C53=C52,1 )</f>
        <v>0</v>
      </c>
      <c r="C53" s="1" t="n">
        <f aca="false">VALUE(RIGHT(G53,5))</f>
        <v>461</v>
      </c>
      <c r="D53" s="1" t="n">
        <f aca="false">C53/10000*1000</f>
        <v>46.1</v>
      </c>
      <c r="F53" s="1" t="n">
        <v>47</v>
      </c>
      <c r="G53" s="1" t="s">
        <v>5460</v>
      </c>
      <c r="H53" s="1" t="n">
        <v>452.191</v>
      </c>
      <c r="I53" s="1" t="n">
        <v>199.198</v>
      </c>
      <c r="J53" s="1" t="n">
        <v>23</v>
      </c>
      <c r="K53" s="1" t="n">
        <v>723</v>
      </c>
      <c r="L53" s="1" t="n">
        <v>88.259</v>
      </c>
      <c r="M53" s="1" t="n">
        <v>164.735</v>
      </c>
      <c r="N53" s="1" t="n">
        <v>80.803</v>
      </c>
      <c r="O53" s="1" t="n">
        <v>138.462</v>
      </c>
      <c r="P53" s="1" t="n">
        <v>15.961</v>
      </c>
      <c r="Q53" s="1" t="n">
        <v>42.696</v>
      </c>
      <c r="R53" s="1" t="n">
        <v>90075.376</v>
      </c>
      <c r="S53" s="1" t="n">
        <v>2262887</v>
      </c>
      <c r="U53" s="1" t="n">
        <f aca="false">S53/$S$7</f>
        <v>1.03662781828651</v>
      </c>
      <c r="V53" s="1" t="n">
        <f aca="false">-(O53+Q53-$M$5)</f>
        <v>-2.19499999999999</v>
      </c>
      <c r="W53" s="1" t="n">
        <f aca="false">-(O53-$M$5)</f>
        <v>40.501</v>
      </c>
      <c r="X53" s="1" t="n">
        <f aca="false">AVERAGE(W53:W57)</f>
        <v>40.2214</v>
      </c>
    </row>
    <row r="54" customFormat="false" ht="15" hidden="false" customHeight="false" outlineLevel="0" collapsed="false">
      <c r="A54" s="6" t="b">
        <f aca="false">IF(C54=C53,1 )</f>
        <v>0</v>
      </c>
      <c r="C54" s="1" t="n">
        <f aca="false">VALUE(RIGHT(G54,5))</f>
        <v>471</v>
      </c>
      <c r="D54" s="1" t="n">
        <f aca="false">C54/10000*1000</f>
        <v>47.1</v>
      </c>
      <c r="F54" s="1" t="n">
        <v>48</v>
      </c>
      <c r="G54" s="1" t="s">
        <v>5461</v>
      </c>
      <c r="H54" s="1" t="n">
        <v>459.674</v>
      </c>
      <c r="I54" s="1" t="n">
        <v>193.687</v>
      </c>
      <c r="J54" s="1" t="n">
        <v>13</v>
      </c>
      <c r="K54" s="1" t="n">
        <v>690</v>
      </c>
      <c r="L54" s="1" t="n">
        <v>88.348</v>
      </c>
      <c r="M54" s="1" t="n">
        <v>164.348</v>
      </c>
      <c r="N54" s="1" t="n">
        <v>80.603</v>
      </c>
      <c r="O54" s="1" t="n">
        <v>138.263</v>
      </c>
      <c r="P54" s="1" t="n">
        <v>16.36</v>
      </c>
      <c r="Q54" s="1" t="n">
        <v>42.895</v>
      </c>
      <c r="R54" s="1" t="n">
        <v>89032.79</v>
      </c>
      <c r="S54" s="1" t="n">
        <v>2236695</v>
      </c>
      <c r="U54" s="1" t="n">
        <f aca="false">S54/$S$7</f>
        <v>1.02462927137871</v>
      </c>
      <c r="V54" s="1" t="n">
        <f aca="false">-(O54+Q54-$M$5)</f>
        <v>-2.19500000000002</v>
      </c>
      <c r="W54" s="1" t="n">
        <f aca="false">-(O54-$M$5)</f>
        <v>40.7</v>
      </c>
      <c r="X54" s="1" t="n">
        <f aca="false">AVERAGE(W54:W58)</f>
        <v>40.5006</v>
      </c>
    </row>
    <row r="55" customFormat="false" ht="15" hidden="false" customHeight="false" outlineLevel="0" collapsed="false">
      <c r="A55" s="6" t="b">
        <f aca="false">IF(C55=C54,1 )</f>
        <v>0</v>
      </c>
      <c r="C55" s="1" t="n">
        <f aca="false">VALUE(RIGHT(G55,5))</f>
        <v>481</v>
      </c>
      <c r="D55" s="1" t="n">
        <f aca="false">C55/10000*1000</f>
        <v>48.1</v>
      </c>
      <c r="F55" s="1" t="n">
        <v>49</v>
      </c>
      <c r="G55" s="1" t="s">
        <v>5462</v>
      </c>
      <c r="H55" s="1" t="n">
        <v>458.281</v>
      </c>
      <c r="I55" s="1" t="n">
        <v>195.899</v>
      </c>
      <c r="J55" s="1" t="n">
        <v>25</v>
      </c>
      <c r="K55" s="1" t="n">
        <v>743</v>
      </c>
      <c r="L55" s="1" t="n">
        <v>88.194</v>
      </c>
      <c r="M55" s="1" t="n">
        <v>164.603</v>
      </c>
      <c r="N55" s="1" t="n">
        <v>80.404</v>
      </c>
      <c r="O55" s="1" t="n">
        <v>139.26</v>
      </c>
      <c r="P55" s="1" t="n">
        <v>15.762</v>
      </c>
      <c r="Q55" s="1" t="n">
        <v>41.898</v>
      </c>
      <c r="R55" s="1" t="n">
        <v>89776.874</v>
      </c>
      <c r="S55" s="1" t="n">
        <v>2255388</v>
      </c>
      <c r="U55" s="1" t="n">
        <f aca="false">S55/$S$7</f>
        <v>1.03319252876064</v>
      </c>
      <c r="V55" s="1" t="n">
        <f aca="false">-(O55+Q55-$M$5)</f>
        <v>-2.19499999999999</v>
      </c>
      <c r="W55" s="1" t="n">
        <f aca="false">-(O55-$M$5)</f>
        <v>39.703</v>
      </c>
      <c r="X55" s="1" t="n">
        <f aca="false">AVERAGE(W55:W59)</f>
        <v>40.2612</v>
      </c>
    </row>
    <row r="56" customFormat="false" ht="15" hidden="false" customHeight="false" outlineLevel="0" collapsed="false">
      <c r="A56" s="6" t="b">
        <f aca="false">IF(C56=C55,1 )</f>
        <v>0</v>
      </c>
      <c r="C56" s="1" t="n">
        <f aca="false">VALUE(RIGHT(G56,5))</f>
        <v>491</v>
      </c>
      <c r="D56" s="1" t="n">
        <f aca="false">C56/10000*1000</f>
        <v>49.1</v>
      </c>
      <c r="F56" s="1" t="n">
        <v>50</v>
      </c>
      <c r="G56" s="1" t="s">
        <v>5463</v>
      </c>
      <c r="H56" s="1" t="n">
        <v>461.226</v>
      </c>
      <c r="I56" s="1" t="n">
        <v>188.838</v>
      </c>
      <c r="J56" s="1" t="n">
        <v>15</v>
      </c>
      <c r="K56" s="1" t="n">
        <v>718</v>
      </c>
      <c r="L56" s="1" t="n">
        <v>88.25</v>
      </c>
      <c r="M56" s="1" t="n">
        <v>164.533</v>
      </c>
      <c r="N56" s="1" t="n">
        <v>81.202</v>
      </c>
      <c r="O56" s="1" t="n">
        <v>137.864</v>
      </c>
      <c r="P56" s="1" t="n">
        <v>15.762</v>
      </c>
      <c r="Q56" s="1" t="n">
        <v>43.095</v>
      </c>
      <c r="R56" s="1" t="n">
        <v>87097.207</v>
      </c>
      <c r="S56" s="1" t="n">
        <v>2188069</v>
      </c>
      <c r="U56" s="1" t="n">
        <f aca="false">S56/$S$7</f>
        <v>1.00235371617335</v>
      </c>
      <c r="V56" s="1" t="n">
        <f aca="false">-(O56+Q56-$M$5)</f>
        <v>-1.99600000000001</v>
      </c>
      <c r="W56" s="1" t="n">
        <f aca="false">-(O56-$M$5)</f>
        <v>41.099</v>
      </c>
      <c r="X56" s="1" t="n">
        <f aca="false">AVERAGE(W56:W60)</f>
        <v>40.1414</v>
      </c>
    </row>
    <row r="57" customFormat="false" ht="15" hidden="false" customHeight="false" outlineLevel="0" collapsed="false">
      <c r="A57" s="6" t="b">
        <f aca="false">IF(C57=C56,1 )</f>
        <v>0</v>
      </c>
      <c r="C57" s="1" t="n">
        <f aca="false">VALUE(RIGHT(G57,5))</f>
        <v>501</v>
      </c>
      <c r="D57" s="1" t="n">
        <f aca="false">C57/10000*1000</f>
        <v>50.1</v>
      </c>
      <c r="F57" s="1" t="n">
        <v>51</v>
      </c>
      <c r="G57" s="1" t="s">
        <v>5464</v>
      </c>
      <c r="H57" s="1" t="n">
        <v>445.543</v>
      </c>
      <c r="I57" s="1" t="n">
        <v>192.155</v>
      </c>
      <c r="J57" s="1" t="n">
        <v>25</v>
      </c>
      <c r="K57" s="1" t="n">
        <v>756</v>
      </c>
      <c r="L57" s="1" t="n">
        <v>88.367</v>
      </c>
      <c r="M57" s="1" t="n">
        <v>164.659</v>
      </c>
      <c r="N57" s="1" t="n">
        <v>80.803</v>
      </c>
      <c r="O57" s="1" t="n">
        <v>139.859</v>
      </c>
      <c r="P57" s="1" t="n">
        <v>15.562</v>
      </c>
      <c r="Q57" s="1" t="n">
        <v>40.501</v>
      </c>
      <c r="R57" s="1" t="n">
        <v>85613.178</v>
      </c>
      <c r="S57" s="1" t="n">
        <v>2150787</v>
      </c>
      <c r="U57" s="1" t="n">
        <f aca="false">S57/$S$7</f>
        <v>0.985274843776556</v>
      </c>
      <c r="V57" s="1" t="n">
        <f aca="false">-(O57+Q57-$M$5)</f>
        <v>-1.39700000000002</v>
      </c>
      <c r="W57" s="1" t="n">
        <f aca="false">-(O57-$M$5)</f>
        <v>39.104</v>
      </c>
      <c r="X57" s="1" t="n">
        <f aca="false">AVERAGE(W57:W61)</f>
        <v>39.7824</v>
      </c>
    </row>
    <row r="58" customFormat="false" ht="15" hidden="false" customHeight="false" outlineLevel="0" collapsed="false">
      <c r="A58" s="6" t="b">
        <f aca="false">IF(C58=C57,1 )</f>
        <v>0</v>
      </c>
      <c r="C58" s="1" t="n">
        <f aca="false">VALUE(RIGHT(G58,5))</f>
        <v>511</v>
      </c>
      <c r="D58" s="1" t="n">
        <f aca="false">C58/10000*1000</f>
        <v>51.1</v>
      </c>
      <c r="F58" s="1" t="n">
        <v>52</v>
      </c>
      <c r="G58" s="1" t="s">
        <v>5465</v>
      </c>
      <c r="H58" s="1" t="n">
        <v>460.072</v>
      </c>
      <c r="I58" s="1" t="n">
        <v>190.865</v>
      </c>
      <c r="J58" s="1" t="n">
        <v>20</v>
      </c>
      <c r="K58" s="1" t="n">
        <v>720</v>
      </c>
      <c r="L58" s="1" t="n">
        <v>88.305</v>
      </c>
      <c r="M58" s="1" t="n">
        <v>164.766</v>
      </c>
      <c r="N58" s="1" t="n">
        <v>80.803</v>
      </c>
      <c r="O58" s="1" t="n">
        <v>137.066</v>
      </c>
      <c r="P58" s="1" t="n">
        <v>16.161</v>
      </c>
      <c r="Q58" s="1" t="n">
        <v>44.092</v>
      </c>
      <c r="R58" s="1" t="n">
        <v>87811.557</v>
      </c>
      <c r="S58" s="1" t="n">
        <v>2206015</v>
      </c>
      <c r="U58" s="1" t="n">
        <f aca="false">S58/$S$7</f>
        <v>1.01057477309177</v>
      </c>
      <c r="V58" s="1" t="n">
        <f aca="false">-(O58+Q58-$M$5)</f>
        <v>-2.19500000000002</v>
      </c>
      <c r="W58" s="1" t="n">
        <f aca="false">-(O58-$M$5)</f>
        <v>41.897</v>
      </c>
      <c r="X58" s="1" t="n">
        <f aca="false">AVERAGE(W58:W62)</f>
        <v>39.9022</v>
      </c>
    </row>
    <row r="59" customFormat="false" ht="15" hidden="false" customHeight="false" outlineLevel="0" collapsed="false">
      <c r="A59" s="6" t="b">
        <f aca="false">IF(C59=C58,1 )</f>
        <v>0</v>
      </c>
      <c r="C59" s="1" t="n">
        <f aca="false">VALUE(RIGHT(G59,5))</f>
        <v>521</v>
      </c>
      <c r="D59" s="1" t="n">
        <f aca="false">C59/10000*1000</f>
        <v>52.1</v>
      </c>
      <c r="F59" s="1" t="n">
        <v>53</v>
      </c>
      <c r="G59" s="1" t="s">
        <v>5466</v>
      </c>
      <c r="H59" s="1" t="n">
        <v>449.683</v>
      </c>
      <c r="I59" s="1" t="n">
        <v>192.793</v>
      </c>
      <c r="J59" s="1" t="n">
        <v>22</v>
      </c>
      <c r="K59" s="1" t="n">
        <v>644</v>
      </c>
      <c r="L59" s="1" t="n">
        <v>88.234</v>
      </c>
      <c r="M59" s="1" t="n">
        <v>164.558</v>
      </c>
      <c r="N59" s="1" t="n">
        <v>81.202</v>
      </c>
      <c r="O59" s="1" t="n">
        <v>139.46</v>
      </c>
      <c r="P59" s="1" t="n">
        <v>15.363</v>
      </c>
      <c r="Q59" s="1" t="n">
        <v>41.1</v>
      </c>
      <c r="R59" s="1" t="n">
        <v>86695.768</v>
      </c>
      <c r="S59" s="1" t="n">
        <v>2177984</v>
      </c>
      <c r="U59" s="1" t="n">
        <f aca="false">S59/$S$7</f>
        <v>0.997733780866184</v>
      </c>
      <c r="V59" s="1" t="n">
        <f aca="false">-(O59+Q59-$M$5)</f>
        <v>-1.59700000000001</v>
      </c>
      <c r="W59" s="1" t="n">
        <f aca="false">-(O59-$M$5)</f>
        <v>39.503</v>
      </c>
      <c r="X59" s="1" t="n">
        <f aca="false">AVERAGE(W59:W63)</f>
        <v>39.4234</v>
      </c>
    </row>
    <row r="60" customFormat="false" ht="15" hidden="false" customHeight="false" outlineLevel="0" collapsed="false">
      <c r="A60" s="6" t="b">
        <f aca="false">IF(C60=C59,1 )</f>
        <v>0</v>
      </c>
      <c r="C60" s="1" t="n">
        <f aca="false">VALUE(RIGHT(G60,5))</f>
        <v>531</v>
      </c>
      <c r="D60" s="1" t="n">
        <f aca="false">C60/10000*1000</f>
        <v>53.1</v>
      </c>
      <c r="F60" s="1" t="n">
        <v>54</v>
      </c>
      <c r="G60" s="1" t="s">
        <v>5467</v>
      </c>
      <c r="H60" s="1" t="n">
        <v>447.494</v>
      </c>
      <c r="I60" s="1" t="n">
        <v>190.989</v>
      </c>
      <c r="J60" s="1" t="n">
        <v>13</v>
      </c>
      <c r="K60" s="1" t="n">
        <v>712</v>
      </c>
      <c r="L60" s="1" t="n">
        <v>88.275</v>
      </c>
      <c r="M60" s="1" t="n">
        <v>164.847</v>
      </c>
      <c r="N60" s="1" t="n">
        <v>81.202</v>
      </c>
      <c r="O60" s="1" t="n">
        <v>139.859</v>
      </c>
      <c r="P60" s="1" t="n">
        <v>15.163</v>
      </c>
      <c r="Q60" s="1" t="n">
        <v>40.701</v>
      </c>
      <c r="R60" s="1" t="n">
        <v>85466.216</v>
      </c>
      <c r="S60" s="1" t="n">
        <v>2147095</v>
      </c>
      <c r="U60" s="1" t="n">
        <f aca="false">S60/$S$7</f>
        <v>0.983583539745416</v>
      </c>
      <c r="V60" s="1" t="n">
        <f aca="false">-(O60+Q60-$M$5)</f>
        <v>-1.59700000000001</v>
      </c>
      <c r="W60" s="1" t="n">
        <f aca="false">-(O60-$M$5)</f>
        <v>39.104</v>
      </c>
      <c r="X60" s="1" t="n">
        <f aca="false">AVERAGE(W60:W64)</f>
        <v>39.982</v>
      </c>
    </row>
    <row r="61" customFormat="false" ht="15" hidden="false" customHeight="false" outlineLevel="0" collapsed="false">
      <c r="A61" s="6" t="b">
        <f aca="false">IF(C61=C60,1 )</f>
        <v>0</v>
      </c>
      <c r="C61" s="1" t="n">
        <f aca="false">VALUE(RIGHT(G61,5))</f>
        <v>541</v>
      </c>
      <c r="D61" s="1" t="n">
        <f aca="false">C61/10000*1000</f>
        <v>54.1</v>
      </c>
      <c r="F61" s="1" t="n">
        <v>55</v>
      </c>
      <c r="G61" s="1" t="s">
        <v>5468</v>
      </c>
      <c r="H61" s="1" t="n">
        <v>459.594</v>
      </c>
      <c r="I61" s="1" t="n">
        <v>192.375</v>
      </c>
      <c r="J61" s="1" t="n">
        <v>23</v>
      </c>
      <c r="K61" s="1" t="n">
        <v>786</v>
      </c>
      <c r="L61" s="1" t="n">
        <v>88.371</v>
      </c>
      <c r="M61" s="1" t="n">
        <v>164.845</v>
      </c>
      <c r="N61" s="1" t="n">
        <v>80.603</v>
      </c>
      <c r="O61" s="1" t="n">
        <v>139.659</v>
      </c>
      <c r="P61" s="1" t="n">
        <v>16.161</v>
      </c>
      <c r="Q61" s="1" t="n">
        <v>41.1</v>
      </c>
      <c r="R61" s="1" t="n">
        <v>88414.332</v>
      </c>
      <c r="S61" s="1" t="n">
        <v>2221158</v>
      </c>
      <c r="U61" s="1" t="n">
        <f aca="false">S61/$S$7</f>
        <v>1.01751177659761</v>
      </c>
      <c r="V61" s="1" t="n">
        <f aca="false">-(O61+Q61-$M$5)</f>
        <v>-1.79599999999999</v>
      </c>
      <c r="W61" s="1" t="n">
        <f aca="false">-(O61-$M$5)</f>
        <v>39.304</v>
      </c>
      <c r="X61" s="1" t="n">
        <f aca="false">AVERAGE(W61:W65)</f>
        <v>39.982</v>
      </c>
    </row>
    <row r="62" customFormat="false" ht="15" hidden="false" customHeight="false" outlineLevel="0" collapsed="false">
      <c r="A62" s="6" t="b">
        <f aca="false">IF(C62=C61,1 )</f>
        <v>0</v>
      </c>
      <c r="C62" s="1" t="n">
        <f aca="false">VALUE(RIGHT(G62,5))</f>
        <v>551</v>
      </c>
      <c r="D62" s="1" t="n">
        <f aca="false">C62/10000*1000</f>
        <v>55.1</v>
      </c>
      <c r="F62" s="1" t="n">
        <v>56</v>
      </c>
      <c r="G62" s="1" t="s">
        <v>5469</v>
      </c>
      <c r="H62" s="1" t="n">
        <v>450.837</v>
      </c>
      <c r="I62" s="1" t="n">
        <v>194.681</v>
      </c>
      <c r="J62" s="1" t="n">
        <v>23</v>
      </c>
      <c r="K62" s="1" t="n">
        <v>838</v>
      </c>
      <c r="L62" s="1" t="n">
        <v>88.281</v>
      </c>
      <c r="M62" s="1" t="n">
        <v>164.685</v>
      </c>
      <c r="N62" s="1" t="n">
        <v>81.202</v>
      </c>
      <c r="O62" s="1" t="n">
        <v>139.26</v>
      </c>
      <c r="P62" s="1" t="n">
        <v>15.363</v>
      </c>
      <c r="Q62" s="1" t="n">
        <v>41.898</v>
      </c>
      <c r="R62" s="1" t="n">
        <v>87769.562</v>
      </c>
      <c r="S62" s="1" t="n">
        <v>2204960</v>
      </c>
      <c r="U62" s="1" t="n">
        <f aca="false">S62/$S$7</f>
        <v>1.01009147792578</v>
      </c>
      <c r="V62" s="1" t="n">
        <f aca="false">-(O62+Q62-$M$5)</f>
        <v>-2.19499999999999</v>
      </c>
      <c r="W62" s="1" t="n">
        <f aca="false">-(O62-$M$5)</f>
        <v>39.703</v>
      </c>
      <c r="X62" s="1" t="n">
        <f aca="false">AVERAGE(W62:W66)</f>
        <v>40.5406</v>
      </c>
    </row>
    <row r="63" customFormat="false" ht="15" hidden="false" customHeight="false" outlineLevel="0" collapsed="false">
      <c r="A63" s="6" t="b">
        <f aca="false">IF(C63=C62,1 )</f>
        <v>0</v>
      </c>
      <c r="C63" s="1" t="n">
        <f aca="false">VALUE(RIGHT(G63,5))</f>
        <v>561</v>
      </c>
      <c r="D63" s="1" t="n">
        <f aca="false">C63/10000*1000</f>
        <v>56.1</v>
      </c>
      <c r="F63" s="1" t="n">
        <v>57</v>
      </c>
      <c r="G63" s="1" t="s">
        <v>5470</v>
      </c>
      <c r="H63" s="1" t="n">
        <v>441.881</v>
      </c>
      <c r="I63" s="1" t="n">
        <v>193.109</v>
      </c>
      <c r="J63" s="1" t="n">
        <v>22</v>
      </c>
      <c r="K63" s="1" t="n">
        <v>704</v>
      </c>
      <c r="L63" s="1" t="n">
        <v>88.321</v>
      </c>
      <c r="M63" s="1" t="n">
        <v>164.435</v>
      </c>
      <c r="N63" s="1" t="n">
        <v>81.202</v>
      </c>
      <c r="O63" s="1" t="n">
        <v>139.46</v>
      </c>
      <c r="P63" s="1" t="n">
        <v>15.562</v>
      </c>
      <c r="Q63" s="1" t="n">
        <v>40.9</v>
      </c>
      <c r="R63" s="1" t="n">
        <v>85331.355</v>
      </c>
      <c r="S63" s="1" t="n">
        <v>2143707</v>
      </c>
      <c r="U63" s="1" t="n">
        <f aca="false">S63/$S$7</f>
        <v>0.982031498018032</v>
      </c>
      <c r="V63" s="1" t="n">
        <f aca="false">-(O63+Q63-$M$5)</f>
        <v>-1.39700000000002</v>
      </c>
      <c r="W63" s="1" t="n">
        <f aca="false">-(O63-$M$5)</f>
        <v>39.503</v>
      </c>
      <c r="X63" s="1" t="n">
        <f aca="false">AVERAGE(W63:W67)</f>
        <v>40.5406</v>
      </c>
    </row>
    <row r="64" customFormat="false" ht="15" hidden="false" customHeight="false" outlineLevel="0" collapsed="false">
      <c r="A64" s="6" t="b">
        <f aca="false">IF(C64=C63,1 )</f>
        <v>0</v>
      </c>
      <c r="C64" s="1" t="n">
        <f aca="false">VALUE(RIGHT(G64,5))</f>
        <v>571</v>
      </c>
      <c r="D64" s="1" t="n">
        <f aca="false">C64/10000*1000</f>
        <v>57.1</v>
      </c>
      <c r="F64" s="1" t="n">
        <v>58</v>
      </c>
      <c r="G64" s="1" t="s">
        <v>5471</v>
      </c>
      <c r="H64" s="1" t="n">
        <v>461.863</v>
      </c>
      <c r="I64" s="1" t="n">
        <v>186.211</v>
      </c>
      <c r="J64" s="1" t="n">
        <v>17</v>
      </c>
      <c r="K64" s="1" t="n">
        <v>694</v>
      </c>
      <c r="L64" s="1" t="n">
        <v>88.265</v>
      </c>
      <c r="M64" s="1" t="n">
        <v>164.581</v>
      </c>
      <c r="N64" s="1" t="n">
        <v>81.202</v>
      </c>
      <c r="O64" s="1" t="n">
        <v>136.667</v>
      </c>
      <c r="P64" s="1" t="n">
        <v>15.363</v>
      </c>
      <c r="Q64" s="1" t="n">
        <v>44.292</v>
      </c>
      <c r="R64" s="1" t="n">
        <v>86003.829</v>
      </c>
      <c r="S64" s="1" t="n">
        <v>2160601</v>
      </c>
      <c r="U64" s="1" t="n">
        <f aca="false">S64/$S$7</f>
        <v>0.989770634069515</v>
      </c>
      <c r="V64" s="1" t="n">
        <f aca="false">-(O64+Q64-$M$5)</f>
        <v>-1.99600000000001</v>
      </c>
      <c r="W64" s="1" t="n">
        <f aca="false">-(O64-$M$5)</f>
        <v>42.296</v>
      </c>
      <c r="X64" s="1" t="n">
        <f aca="false">AVERAGE(W64:W68)</f>
        <v>40.2614</v>
      </c>
    </row>
    <row r="65" customFormat="false" ht="15" hidden="false" customHeight="false" outlineLevel="0" collapsed="false">
      <c r="A65" s="6" t="b">
        <f aca="false">IF(C65=C64,1 )</f>
        <v>0</v>
      </c>
      <c r="C65" s="1" t="n">
        <f aca="false">VALUE(RIGHT(G65,5))</f>
        <v>581</v>
      </c>
      <c r="D65" s="1" t="n">
        <f aca="false">C65/10000*1000</f>
        <v>58.1</v>
      </c>
      <c r="F65" s="1" t="n">
        <v>59</v>
      </c>
      <c r="G65" s="1" t="s">
        <v>5472</v>
      </c>
      <c r="H65" s="1" t="n">
        <v>446.857</v>
      </c>
      <c r="I65" s="1" t="n">
        <v>197.011</v>
      </c>
      <c r="J65" s="1" t="n">
        <v>21</v>
      </c>
      <c r="K65" s="1" t="n">
        <v>892</v>
      </c>
      <c r="L65" s="1" t="n">
        <v>88.285</v>
      </c>
      <c r="M65" s="1" t="n">
        <v>164.564</v>
      </c>
      <c r="N65" s="1" t="n">
        <v>81.002</v>
      </c>
      <c r="O65" s="1" t="n">
        <v>139.859</v>
      </c>
      <c r="P65" s="1" t="n">
        <v>15.163</v>
      </c>
      <c r="Q65" s="1" t="n">
        <v>41.299</v>
      </c>
      <c r="R65" s="1" t="n">
        <v>88035.861</v>
      </c>
      <c r="S65" s="1" t="n">
        <v>2211650</v>
      </c>
      <c r="U65" s="1" t="n">
        <f aca="false">S65/$S$7</f>
        <v>1.01315616480777</v>
      </c>
      <c r="V65" s="1" t="n">
        <f aca="false">-(O65+Q65-$M$5)</f>
        <v>-2.19500000000002</v>
      </c>
      <c r="W65" s="1" t="n">
        <f aca="false">-(O65-$M$5)</f>
        <v>39.104</v>
      </c>
      <c r="X65" s="1" t="n">
        <f aca="false">AVERAGE(W65:W69)</f>
        <v>39.623</v>
      </c>
    </row>
    <row r="66" customFormat="false" ht="15" hidden="false" customHeight="false" outlineLevel="0" collapsed="false">
      <c r="A66" s="6" t="b">
        <f aca="false">IF(C66=C65,1 )</f>
        <v>0</v>
      </c>
      <c r="C66" s="1" t="n">
        <f aca="false">VALUE(RIGHT(G66,5))</f>
        <v>591</v>
      </c>
      <c r="D66" s="1" t="n">
        <f aca="false">C66/10000*1000</f>
        <v>59.1</v>
      </c>
      <c r="F66" s="1" t="n">
        <v>60</v>
      </c>
      <c r="G66" s="1" t="s">
        <v>5473</v>
      </c>
      <c r="H66" s="1" t="n">
        <v>457.206</v>
      </c>
      <c r="I66" s="1" t="n">
        <v>194.457</v>
      </c>
      <c r="J66" s="1" t="n">
        <v>7</v>
      </c>
      <c r="K66" s="1" t="n">
        <v>747</v>
      </c>
      <c r="L66" s="1" t="n">
        <v>88.269</v>
      </c>
      <c r="M66" s="1" t="n">
        <v>164.476</v>
      </c>
      <c r="N66" s="1" t="n">
        <v>80.803</v>
      </c>
      <c r="O66" s="1" t="n">
        <v>136.866</v>
      </c>
      <c r="P66" s="1" t="n">
        <v>16.161</v>
      </c>
      <c r="Q66" s="1" t="n">
        <v>44.691</v>
      </c>
      <c r="R66" s="1" t="n">
        <v>88906.766</v>
      </c>
      <c r="S66" s="1" t="n">
        <v>2233529</v>
      </c>
      <c r="U66" s="1" t="n">
        <f aca="false">S66/$S$7</f>
        <v>1.02317892778104</v>
      </c>
      <c r="V66" s="1" t="n">
        <f aca="false">-(O66+Q66-$M$5)</f>
        <v>-2.59400000000002</v>
      </c>
      <c r="W66" s="1" t="n">
        <f aca="false">-(O66-$M$5)</f>
        <v>42.097</v>
      </c>
      <c r="X66" s="1" t="n">
        <f aca="false">AVERAGE(W66:W70)</f>
        <v>39.7028</v>
      </c>
    </row>
    <row r="67" customFormat="false" ht="15" hidden="false" customHeight="false" outlineLevel="0" collapsed="false">
      <c r="A67" s="6" t="b">
        <f aca="false">IF(C67=C66,1 )</f>
        <v>0</v>
      </c>
      <c r="C67" s="1" t="n">
        <f aca="false">VALUE(RIGHT(G67,5))</f>
        <v>601</v>
      </c>
      <c r="D67" s="1" t="n">
        <f aca="false">C67/10000*1000</f>
        <v>60.1</v>
      </c>
      <c r="F67" s="1" t="n">
        <v>61</v>
      </c>
      <c r="G67" s="1" t="s">
        <v>5474</v>
      </c>
      <c r="H67" s="1" t="n">
        <v>446.419</v>
      </c>
      <c r="I67" s="1" t="n">
        <v>201.175</v>
      </c>
      <c r="J67" s="1" t="n">
        <v>20</v>
      </c>
      <c r="K67" s="1" t="n">
        <v>954</v>
      </c>
      <c r="L67" s="1" t="n">
        <v>88.3</v>
      </c>
      <c r="M67" s="1" t="n">
        <v>164.795</v>
      </c>
      <c r="N67" s="1" t="n">
        <v>81.202</v>
      </c>
      <c r="O67" s="1" t="n">
        <v>139.26</v>
      </c>
      <c r="P67" s="1" t="n">
        <v>14.963</v>
      </c>
      <c r="Q67" s="1" t="n">
        <v>41.698</v>
      </c>
      <c r="R67" s="1" t="n">
        <v>89808.52</v>
      </c>
      <c r="S67" s="1" t="n">
        <v>2256183</v>
      </c>
      <c r="U67" s="1" t="n">
        <f aca="false">S67/$S$7</f>
        <v>1.03355671800895</v>
      </c>
      <c r="V67" s="1" t="n">
        <f aca="false">-(O67+Q67-$M$5)</f>
        <v>-1.995</v>
      </c>
      <c r="W67" s="1" t="n">
        <f aca="false">-(O67-$M$5)</f>
        <v>39.703</v>
      </c>
      <c r="X67" s="1" t="n">
        <f aca="false">AVERAGE(W67:W71)</f>
        <v>39.3038</v>
      </c>
    </row>
    <row r="68" customFormat="false" ht="15" hidden="false" customHeight="false" outlineLevel="0" collapsed="false">
      <c r="A68" s="6" t="b">
        <f aca="false">IF(C68=C67,1 )</f>
        <v>0</v>
      </c>
      <c r="C68" s="1" t="n">
        <f aca="false">VALUE(RIGHT(G68,5))</f>
        <v>611</v>
      </c>
      <c r="D68" s="1" t="n">
        <f aca="false">C68/10000*1000</f>
        <v>61.1</v>
      </c>
      <c r="F68" s="1" t="n">
        <v>62</v>
      </c>
      <c r="G68" s="1" t="s">
        <v>5475</v>
      </c>
      <c r="H68" s="1" t="n">
        <v>450.001</v>
      </c>
      <c r="I68" s="1" t="n">
        <v>199.631</v>
      </c>
      <c r="J68" s="1" t="n">
        <v>18</v>
      </c>
      <c r="K68" s="1" t="n">
        <v>729</v>
      </c>
      <c r="L68" s="1" t="n">
        <v>88.335</v>
      </c>
      <c r="M68" s="1" t="n">
        <v>164.658</v>
      </c>
      <c r="N68" s="1" t="n">
        <v>80.803</v>
      </c>
      <c r="O68" s="1" t="n">
        <v>140.856</v>
      </c>
      <c r="P68" s="1" t="n">
        <v>15.762</v>
      </c>
      <c r="Q68" s="1" t="n">
        <v>40.302</v>
      </c>
      <c r="R68" s="1" t="n">
        <v>89833.995</v>
      </c>
      <c r="S68" s="1" t="n">
        <v>2256823</v>
      </c>
      <c r="U68" s="1" t="n">
        <f aca="false">S68/$S$7</f>
        <v>1.03384990180633</v>
      </c>
      <c r="V68" s="1" t="n">
        <f aca="false">-(O68+Q68-$M$5)</f>
        <v>-2.19499999999999</v>
      </c>
      <c r="W68" s="1" t="n">
        <f aca="false">-(O68-$M$5)</f>
        <v>38.107</v>
      </c>
      <c r="X68" s="1" t="n">
        <f aca="false">AVERAGE(W68:W72)</f>
        <v>39.7426</v>
      </c>
    </row>
    <row r="69" customFormat="false" ht="15" hidden="false" customHeight="false" outlineLevel="0" collapsed="false">
      <c r="A69" s="6" t="b">
        <f aca="false">IF(C69=C68,1 )</f>
        <v>0</v>
      </c>
      <c r="C69" s="1" t="n">
        <f aca="false">VALUE(RIGHT(G69,5))</f>
        <v>621</v>
      </c>
      <c r="D69" s="1" t="n">
        <f aca="false">C69/10000*1000</f>
        <v>62.1</v>
      </c>
      <c r="F69" s="1" t="n">
        <v>63</v>
      </c>
      <c r="G69" s="1" t="s">
        <v>5476</v>
      </c>
      <c r="H69" s="1" t="n">
        <v>458.48</v>
      </c>
      <c r="I69" s="1" t="n">
        <v>200.91</v>
      </c>
      <c r="J69" s="1" t="n">
        <v>22</v>
      </c>
      <c r="K69" s="1" t="n">
        <v>732</v>
      </c>
      <c r="L69" s="1" t="n">
        <v>88.196</v>
      </c>
      <c r="M69" s="1" t="n">
        <v>164.438</v>
      </c>
      <c r="N69" s="1" t="n">
        <v>80.603</v>
      </c>
      <c r="O69" s="1" t="n">
        <v>139.859</v>
      </c>
      <c r="P69" s="1" t="n">
        <v>15.562</v>
      </c>
      <c r="Q69" s="1" t="n">
        <v>41.299</v>
      </c>
      <c r="R69" s="1" t="n">
        <v>92113.219</v>
      </c>
      <c r="S69" s="1" t="n">
        <v>2314082</v>
      </c>
      <c r="U69" s="1" t="n">
        <f aca="false">S69/$S$7</f>
        <v>1.06008023157855</v>
      </c>
      <c r="V69" s="1" t="n">
        <f aca="false">-(O69+Q69-$M$5)</f>
        <v>-2.19500000000002</v>
      </c>
      <c r="W69" s="1" t="n">
        <f aca="false">-(O69-$M$5)</f>
        <v>39.104</v>
      </c>
      <c r="X69" s="1" t="n">
        <f aca="false">AVERAGE(W69:W73)</f>
        <v>40.2612</v>
      </c>
    </row>
    <row r="70" customFormat="false" ht="15" hidden="false" customHeight="false" outlineLevel="0" collapsed="false">
      <c r="A70" s="6" t="b">
        <f aca="false">IF(C70=C69,1 )</f>
        <v>0</v>
      </c>
      <c r="C70" s="1" t="n">
        <f aca="false">VALUE(RIGHT(G70,5))</f>
        <v>631</v>
      </c>
      <c r="D70" s="1" t="n">
        <f aca="false">C70/10000*1000</f>
        <v>63.1</v>
      </c>
      <c r="F70" s="1" t="n">
        <v>64</v>
      </c>
      <c r="G70" s="1" t="s">
        <v>5477</v>
      </c>
      <c r="H70" s="1" t="n">
        <v>452.907</v>
      </c>
      <c r="I70" s="1" t="n">
        <v>191.916</v>
      </c>
      <c r="J70" s="1" t="n">
        <v>8</v>
      </c>
      <c r="K70" s="1" t="n">
        <v>733</v>
      </c>
      <c r="L70" s="1" t="n">
        <v>88.352</v>
      </c>
      <c r="M70" s="1" t="n">
        <v>164.807</v>
      </c>
      <c r="N70" s="1" t="n">
        <v>81.601</v>
      </c>
      <c r="O70" s="1" t="n">
        <v>139.46</v>
      </c>
      <c r="P70" s="1" t="n">
        <v>14.963</v>
      </c>
      <c r="Q70" s="1" t="n">
        <v>41.499</v>
      </c>
      <c r="R70" s="1" t="n">
        <v>86920.192</v>
      </c>
      <c r="S70" s="1" t="n">
        <v>2183622</v>
      </c>
      <c r="U70" s="1" t="n">
        <f aca="false">S70/$S$7</f>
        <v>1.00031654688123</v>
      </c>
      <c r="V70" s="1" t="n">
        <f aca="false">-(O70+Q70-$M$5)</f>
        <v>-1.99600000000001</v>
      </c>
      <c r="W70" s="1" t="n">
        <f aca="false">-(O70-$M$5)</f>
        <v>39.503</v>
      </c>
      <c r="X70" s="1" t="n">
        <f aca="false">AVERAGE(W70:W74)</f>
        <v>40.5006</v>
      </c>
    </row>
    <row r="71" customFormat="false" ht="15" hidden="false" customHeight="false" outlineLevel="0" collapsed="false">
      <c r="A71" s="6" t="b">
        <f aca="false">IF(C71=C70,1 )</f>
        <v>0</v>
      </c>
      <c r="C71" s="1" t="n">
        <f aca="false">VALUE(RIGHT(G71,5))</f>
        <v>641</v>
      </c>
      <c r="D71" s="1" t="n">
        <f aca="false">C71/10000*1000</f>
        <v>64.1</v>
      </c>
      <c r="F71" s="1" t="n">
        <v>65</v>
      </c>
      <c r="G71" s="1" t="s">
        <v>5478</v>
      </c>
      <c r="H71" s="1" t="n">
        <v>449.006</v>
      </c>
      <c r="I71" s="1" t="n">
        <v>193.966</v>
      </c>
      <c r="J71" s="1" t="n">
        <v>24</v>
      </c>
      <c r="K71" s="1" t="n">
        <v>746</v>
      </c>
      <c r="L71" s="1" t="n">
        <v>88.245</v>
      </c>
      <c r="M71" s="1" t="n">
        <v>164.493</v>
      </c>
      <c r="N71" s="1" t="n">
        <v>80.803</v>
      </c>
      <c r="O71" s="1" t="n">
        <v>138.861</v>
      </c>
      <c r="P71" s="1" t="n">
        <v>15.363</v>
      </c>
      <c r="Q71" s="1" t="n">
        <v>41.499</v>
      </c>
      <c r="R71" s="1" t="n">
        <v>87091.833</v>
      </c>
      <c r="S71" s="1" t="n">
        <v>2187934</v>
      </c>
      <c r="U71" s="1" t="n">
        <f aca="false">S71/$S$7</f>
        <v>1.00229187271609</v>
      </c>
      <c r="V71" s="1" t="n">
        <f aca="false">-(O71+Q71-$M$5)</f>
        <v>-1.39699999999999</v>
      </c>
      <c r="W71" s="1" t="n">
        <f aca="false">-(O71-$M$5)</f>
        <v>40.102</v>
      </c>
      <c r="X71" s="1" t="n">
        <f aca="false">AVERAGE(W71:W75)</f>
        <v>40.74</v>
      </c>
    </row>
    <row r="72" customFormat="false" ht="15" hidden="false" customHeight="false" outlineLevel="0" collapsed="false">
      <c r="A72" s="6" t="b">
        <f aca="false">IF(C72=C71,1 )</f>
        <v>0</v>
      </c>
      <c r="C72" s="1" t="n">
        <f aca="false">VALUE(RIGHT(G72,5))</f>
        <v>651</v>
      </c>
      <c r="D72" s="1" t="n">
        <f aca="false">C72/10000*1000</f>
        <v>65.1</v>
      </c>
      <c r="F72" s="1" t="n">
        <v>66</v>
      </c>
      <c r="G72" s="1" t="s">
        <v>5479</v>
      </c>
      <c r="H72" s="1" t="n">
        <v>471.337</v>
      </c>
      <c r="I72" s="1" t="n">
        <v>194.958</v>
      </c>
      <c r="J72" s="1" t="n">
        <v>16</v>
      </c>
      <c r="K72" s="1" t="n">
        <v>792</v>
      </c>
      <c r="L72" s="1" t="n">
        <v>88.33</v>
      </c>
      <c r="M72" s="1" t="n">
        <v>164.627</v>
      </c>
      <c r="N72" s="1" t="n">
        <v>81.002</v>
      </c>
      <c r="O72" s="1" t="n">
        <v>137.066</v>
      </c>
      <c r="P72" s="1" t="n">
        <v>15.762</v>
      </c>
      <c r="Q72" s="1" t="n">
        <v>43.893</v>
      </c>
      <c r="R72" s="1" t="n">
        <v>91890.865</v>
      </c>
      <c r="S72" s="1" t="n">
        <v>2308496</v>
      </c>
      <c r="U72" s="1" t="n">
        <f aca="false">S72/$S$7</f>
        <v>1.05752128674704</v>
      </c>
      <c r="V72" s="1" t="n">
        <f aca="false">-(O72+Q72-$M$5)</f>
        <v>-1.99600000000001</v>
      </c>
      <c r="W72" s="1" t="n">
        <f aca="false">-(O72-$M$5)</f>
        <v>41.897</v>
      </c>
      <c r="X72" s="1" t="n">
        <f aca="false">AVERAGE(W72:W76)</f>
        <v>40.5006</v>
      </c>
    </row>
    <row r="73" customFormat="false" ht="15" hidden="false" customHeight="false" outlineLevel="0" collapsed="false">
      <c r="A73" s="6" t="b">
        <f aca="false">IF(C73=C72,1 )</f>
        <v>0</v>
      </c>
      <c r="C73" s="1" t="n">
        <f aca="false">VALUE(RIGHT(G73,5))</f>
        <v>661</v>
      </c>
      <c r="D73" s="1" t="n">
        <f aca="false">C73/10000*1000</f>
        <v>66.1</v>
      </c>
      <c r="F73" s="1" t="n">
        <v>67</v>
      </c>
      <c r="G73" s="1" t="s">
        <v>5480</v>
      </c>
      <c r="H73" s="1" t="n">
        <v>459.594</v>
      </c>
      <c r="I73" s="1" t="n">
        <v>196.909</v>
      </c>
      <c r="J73" s="1" t="n">
        <v>24</v>
      </c>
      <c r="K73" s="1" t="n">
        <v>784</v>
      </c>
      <c r="L73" s="1" t="n">
        <v>88.285</v>
      </c>
      <c r="M73" s="1" t="n">
        <v>164.541</v>
      </c>
      <c r="N73" s="1" t="n">
        <v>81.202</v>
      </c>
      <c r="O73" s="1" t="n">
        <v>138.263</v>
      </c>
      <c r="P73" s="1" t="n">
        <v>15.961</v>
      </c>
      <c r="Q73" s="1" t="n">
        <v>42.297</v>
      </c>
      <c r="R73" s="1" t="n">
        <v>90498.071</v>
      </c>
      <c r="S73" s="1" t="n">
        <v>2273506</v>
      </c>
      <c r="U73" s="1" t="n">
        <f aca="false">S73/$S$7</f>
        <v>1.04149237882462</v>
      </c>
      <c r="V73" s="1" t="n">
        <f aca="false">-(O73+Q73-$M$5)</f>
        <v>-1.59700000000001</v>
      </c>
      <c r="W73" s="1" t="n">
        <f aca="false">-(O73-$M$5)</f>
        <v>40.7</v>
      </c>
      <c r="X73" s="1" t="n">
        <f aca="false">AVERAGE(W73:W77)</f>
        <v>40.381</v>
      </c>
    </row>
    <row r="74" customFormat="false" ht="15" hidden="false" customHeight="false" outlineLevel="0" collapsed="false">
      <c r="A74" s="6" t="b">
        <f aca="false">IF(C74=C73,1 )</f>
        <v>0</v>
      </c>
      <c r="C74" s="1" t="n">
        <f aca="false">VALUE(RIGHT(G74,5))</f>
        <v>671</v>
      </c>
      <c r="D74" s="1" t="n">
        <f aca="false">C74/10000*1000</f>
        <v>67.1</v>
      </c>
      <c r="F74" s="1" t="n">
        <v>68</v>
      </c>
      <c r="G74" s="1" t="s">
        <v>5481</v>
      </c>
      <c r="H74" s="1" t="n">
        <v>454.937</v>
      </c>
      <c r="I74" s="1" t="n">
        <v>194.596</v>
      </c>
      <c r="J74" s="1" t="n">
        <v>22</v>
      </c>
      <c r="K74" s="1" t="n">
        <v>722</v>
      </c>
      <c r="L74" s="1" t="n">
        <v>88.313</v>
      </c>
      <c r="M74" s="1" t="n">
        <v>164.422</v>
      </c>
      <c r="N74" s="1" t="n">
        <v>80.803</v>
      </c>
      <c r="O74" s="1" t="n">
        <v>138.662</v>
      </c>
      <c r="P74" s="1" t="n">
        <v>15.363</v>
      </c>
      <c r="Q74" s="1" t="n">
        <v>41.898</v>
      </c>
      <c r="R74" s="1" t="n">
        <v>88529.011</v>
      </c>
      <c r="S74" s="1" t="n">
        <v>2224039</v>
      </c>
      <c r="U74" s="1" t="n">
        <f aca="false">S74/$S$7</f>
        <v>1.01883156178551</v>
      </c>
      <c r="V74" s="1" t="n">
        <f aca="false">-(O74+Q74-$M$5)</f>
        <v>-1.59700000000001</v>
      </c>
      <c r="W74" s="1" t="n">
        <f aca="false">-(O74-$M$5)</f>
        <v>40.301</v>
      </c>
      <c r="X74" s="1" t="n">
        <f aca="false">AVERAGE(W74:W78)</f>
        <v>40.2614</v>
      </c>
    </row>
    <row r="75" customFormat="false" ht="15" hidden="false" customHeight="false" outlineLevel="0" collapsed="false">
      <c r="A75" s="6" t="b">
        <f aca="false">IF(C75=C74,1 )</f>
        <v>0</v>
      </c>
      <c r="C75" s="1" t="n">
        <f aca="false">VALUE(RIGHT(G75,5))</f>
        <v>681</v>
      </c>
      <c r="D75" s="1" t="n">
        <f aca="false">C75/10000*1000</f>
        <v>68.1</v>
      </c>
      <c r="F75" s="1" t="n">
        <v>69</v>
      </c>
      <c r="G75" s="1" t="s">
        <v>5482</v>
      </c>
      <c r="H75" s="1" t="n">
        <v>458.44</v>
      </c>
      <c r="I75" s="1" t="n">
        <v>198.264</v>
      </c>
      <c r="J75" s="1" t="n">
        <v>20</v>
      </c>
      <c r="K75" s="1" t="n">
        <v>846</v>
      </c>
      <c r="L75" s="1" t="n">
        <v>88.258</v>
      </c>
      <c r="M75" s="1" t="n">
        <v>164.6</v>
      </c>
      <c r="N75" s="1" t="n">
        <v>81.002</v>
      </c>
      <c r="O75" s="1" t="n">
        <v>138.263</v>
      </c>
      <c r="P75" s="1" t="n">
        <v>15.961</v>
      </c>
      <c r="Q75" s="1" t="n">
        <v>42.297</v>
      </c>
      <c r="R75" s="1" t="n">
        <v>90892.384</v>
      </c>
      <c r="S75" s="1" t="n">
        <v>2283412</v>
      </c>
      <c r="U75" s="1" t="n">
        <f aca="false">S75/$S$7</f>
        <v>1.04603031428845</v>
      </c>
      <c r="V75" s="1" t="n">
        <f aca="false">-(O75+Q75-$M$5)</f>
        <v>-1.59700000000001</v>
      </c>
      <c r="W75" s="1" t="n">
        <f aca="false">-(O75-$M$5)</f>
        <v>40.7</v>
      </c>
      <c r="X75" s="1" t="n">
        <f aca="false">AVERAGE(W75:W79)</f>
        <v>40.1018</v>
      </c>
    </row>
    <row r="76" customFormat="false" ht="15" hidden="false" customHeight="false" outlineLevel="0" collapsed="false">
      <c r="A76" s="6" t="b">
        <f aca="false">IF(C76=C75,1 )</f>
        <v>0</v>
      </c>
      <c r="C76" s="1" t="n">
        <f aca="false">VALUE(RIGHT(G76,5))</f>
        <v>691</v>
      </c>
      <c r="D76" s="1" t="n">
        <f aca="false">C76/10000*1000</f>
        <v>69.1</v>
      </c>
      <c r="F76" s="1" t="n">
        <v>70</v>
      </c>
      <c r="G76" s="1" t="s">
        <v>5483</v>
      </c>
      <c r="H76" s="1" t="n">
        <v>435.114</v>
      </c>
      <c r="I76" s="1" t="n">
        <v>196.593</v>
      </c>
      <c r="J76" s="1" t="n">
        <v>25</v>
      </c>
      <c r="K76" s="1" t="n">
        <v>792</v>
      </c>
      <c r="L76" s="1" t="n">
        <v>88.235</v>
      </c>
      <c r="M76" s="1" t="n">
        <v>164.906</v>
      </c>
      <c r="N76" s="1" t="n">
        <v>80.803</v>
      </c>
      <c r="O76" s="1" t="n">
        <v>140.058</v>
      </c>
      <c r="P76" s="1" t="n">
        <v>15.363</v>
      </c>
      <c r="Q76" s="1" t="n">
        <v>41.1</v>
      </c>
      <c r="R76" s="1" t="n">
        <v>85540.175</v>
      </c>
      <c r="S76" s="1" t="n">
        <v>2148953</v>
      </c>
      <c r="U76" s="1" t="n">
        <f aca="false">S76/$S$7</f>
        <v>0.984434688957186</v>
      </c>
      <c r="V76" s="1" t="n">
        <f aca="false">-(O76+Q76-$M$5)</f>
        <v>-2.19499999999999</v>
      </c>
      <c r="W76" s="1" t="n">
        <f aca="false">-(O76-$M$5)</f>
        <v>38.905</v>
      </c>
      <c r="X76" s="1" t="n">
        <f aca="false">AVERAGE(W76:W80)</f>
        <v>39.7826</v>
      </c>
    </row>
    <row r="77" customFormat="false" ht="15" hidden="false" customHeight="false" outlineLevel="0" collapsed="false">
      <c r="A77" s="6" t="b">
        <f aca="false">IF(C77=C76,1 )</f>
        <v>0</v>
      </c>
      <c r="C77" s="1" t="n">
        <f aca="false">VALUE(RIGHT(G77,5))</f>
        <v>701</v>
      </c>
      <c r="D77" s="1" t="n">
        <f aca="false">C77/10000*1000</f>
        <v>70.1</v>
      </c>
      <c r="F77" s="1" t="n">
        <v>71</v>
      </c>
      <c r="G77" s="1" t="s">
        <v>5484</v>
      </c>
      <c r="H77" s="1" t="n">
        <v>454.022</v>
      </c>
      <c r="I77" s="1" t="n">
        <v>194.875</v>
      </c>
      <c r="J77" s="1" t="n">
        <v>15</v>
      </c>
      <c r="K77" s="1" t="n">
        <v>771</v>
      </c>
      <c r="L77" s="1" t="n">
        <v>88.296</v>
      </c>
      <c r="M77" s="1" t="n">
        <v>164.81</v>
      </c>
      <c r="N77" s="1" t="n">
        <v>81.002</v>
      </c>
      <c r="O77" s="1" t="n">
        <v>137.664</v>
      </c>
      <c r="P77" s="1" t="n">
        <v>15.163</v>
      </c>
      <c r="Q77" s="1" t="n">
        <v>43.494</v>
      </c>
      <c r="R77" s="1" t="n">
        <v>88477.344</v>
      </c>
      <c r="S77" s="1" t="n">
        <v>2222741</v>
      </c>
      <c r="U77" s="1" t="n">
        <f aca="false">S77/$S$7</f>
        <v>1.01823694839645</v>
      </c>
      <c r="V77" s="1" t="n">
        <f aca="false">-(O77+Q77-$M$5)</f>
        <v>-2.19499999999999</v>
      </c>
      <c r="W77" s="1" t="n">
        <f aca="false">-(O77-$M$5)</f>
        <v>41.299</v>
      </c>
      <c r="X77" s="1" t="n">
        <f aca="false">AVERAGE(W77:W81)</f>
        <v>39.9422</v>
      </c>
    </row>
    <row r="78" customFormat="false" ht="15" hidden="false" customHeight="false" outlineLevel="0" collapsed="false">
      <c r="A78" s="6" t="b">
        <f aca="false">IF(C78=C77,1 )</f>
        <v>0</v>
      </c>
      <c r="C78" s="1" t="n">
        <f aca="false">VALUE(RIGHT(G78,5))</f>
        <v>711</v>
      </c>
      <c r="D78" s="1" t="n">
        <f aca="false">C78/10000*1000</f>
        <v>71.1</v>
      </c>
      <c r="F78" s="1" t="n">
        <v>72</v>
      </c>
      <c r="G78" s="1" t="s">
        <v>5485</v>
      </c>
      <c r="H78" s="1" t="n">
        <v>444.747</v>
      </c>
      <c r="I78" s="1" t="n">
        <v>200.324</v>
      </c>
      <c r="J78" s="1" t="n">
        <v>20</v>
      </c>
      <c r="K78" s="1" t="n">
        <v>773</v>
      </c>
      <c r="L78" s="1" t="n">
        <v>88.263</v>
      </c>
      <c r="M78" s="1" t="n">
        <v>164.737</v>
      </c>
      <c r="N78" s="1" t="n">
        <v>81.202</v>
      </c>
      <c r="O78" s="1" t="n">
        <v>138.861</v>
      </c>
      <c r="P78" s="1" t="n">
        <v>14.764</v>
      </c>
      <c r="Q78" s="1" t="n">
        <v>41.698</v>
      </c>
      <c r="R78" s="1" t="n">
        <v>89093.493</v>
      </c>
      <c r="S78" s="1" t="n">
        <v>2238220</v>
      </c>
      <c r="U78" s="1" t="n">
        <f aca="false">S78/$S$7</f>
        <v>1.02532787339591</v>
      </c>
      <c r="V78" s="1" t="n">
        <f aca="false">-(O78+Q78-$M$5)</f>
        <v>-1.596</v>
      </c>
      <c r="W78" s="1" t="n">
        <f aca="false">-(O78-$M$5)</f>
        <v>40.102</v>
      </c>
      <c r="X78" s="1" t="n">
        <f aca="false">AVERAGE(W78:W82)</f>
        <v>39.5032</v>
      </c>
    </row>
    <row r="79" customFormat="false" ht="15" hidden="false" customHeight="false" outlineLevel="0" collapsed="false">
      <c r="A79" s="6" t="b">
        <f aca="false">IF(C79=C78,1 )</f>
        <v>0</v>
      </c>
      <c r="C79" s="1" t="n">
        <f aca="false">VALUE(RIGHT(G79,5))</f>
        <v>721</v>
      </c>
      <c r="D79" s="1" t="n">
        <f aca="false">C79/10000*1000</f>
        <v>72.1</v>
      </c>
      <c r="F79" s="1" t="n">
        <v>73</v>
      </c>
      <c r="G79" s="1" t="s">
        <v>5486</v>
      </c>
      <c r="H79" s="1" t="n">
        <v>444.03</v>
      </c>
      <c r="I79" s="1" t="n">
        <v>196.441</v>
      </c>
      <c r="J79" s="1" t="n">
        <v>21</v>
      </c>
      <c r="K79" s="1" t="n">
        <v>824</v>
      </c>
      <c r="L79" s="1" t="n">
        <v>88.333</v>
      </c>
      <c r="M79" s="1" t="n">
        <v>164.987</v>
      </c>
      <c r="N79" s="1" t="n">
        <v>81.002</v>
      </c>
      <c r="O79" s="1" t="n">
        <v>139.46</v>
      </c>
      <c r="P79" s="1" t="n">
        <v>15.163</v>
      </c>
      <c r="Q79" s="1" t="n">
        <v>41.698</v>
      </c>
      <c r="R79" s="1" t="n">
        <v>87225.898</v>
      </c>
      <c r="S79" s="1" t="n">
        <v>2191302</v>
      </c>
      <c r="U79" s="1" t="n">
        <f aca="false">S79/$S$7</f>
        <v>1.0038347524498</v>
      </c>
      <c r="V79" s="1" t="n">
        <f aca="false">-(O79+Q79-$M$5)</f>
        <v>-2.19500000000002</v>
      </c>
      <c r="W79" s="1" t="n">
        <f aca="false">-(O79-$M$5)</f>
        <v>39.503</v>
      </c>
      <c r="X79" s="1" t="n">
        <f aca="false">AVERAGE(W79:W83)</f>
        <v>39.4632</v>
      </c>
    </row>
    <row r="80" customFormat="false" ht="15" hidden="false" customHeight="false" outlineLevel="0" collapsed="false">
      <c r="A80" s="6" t="b">
        <f aca="false">IF(C80=C79,1 )</f>
        <v>0</v>
      </c>
      <c r="C80" s="1" t="n">
        <f aca="false">VALUE(RIGHT(G80,5))</f>
        <v>731</v>
      </c>
      <c r="D80" s="1" t="n">
        <f aca="false">C80/10000*1000</f>
        <v>73.1</v>
      </c>
      <c r="F80" s="1" t="n">
        <v>74</v>
      </c>
      <c r="G80" s="1" t="s">
        <v>5487</v>
      </c>
      <c r="H80" s="1" t="n">
        <v>442.359</v>
      </c>
      <c r="I80" s="1" t="n">
        <v>194.785</v>
      </c>
      <c r="J80" s="1" t="n">
        <v>16</v>
      </c>
      <c r="K80" s="1" t="n">
        <v>692</v>
      </c>
      <c r="L80" s="1" t="n">
        <v>88.222</v>
      </c>
      <c r="M80" s="1" t="n">
        <v>164.759</v>
      </c>
      <c r="N80" s="1" t="n">
        <v>81.002</v>
      </c>
      <c r="O80" s="1" t="n">
        <v>139.859</v>
      </c>
      <c r="P80" s="1" t="n">
        <v>15.961</v>
      </c>
      <c r="Q80" s="1" t="n">
        <v>40.701</v>
      </c>
      <c r="R80" s="1" t="n">
        <v>86165.002</v>
      </c>
      <c r="S80" s="1" t="n">
        <v>2164650</v>
      </c>
      <c r="U80" s="1" t="n">
        <f aca="false">S80/$S$7</f>
        <v>0.991625479687631</v>
      </c>
      <c r="V80" s="1" t="n">
        <f aca="false">-(O80+Q80-$M$5)</f>
        <v>-1.59700000000001</v>
      </c>
      <c r="W80" s="1" t="n">
        <f aca="false">-(O80-$M$5)</f>
        <v>39.104</v>
      </c>
      <c r="X80" s="1" t="n">
        <f aca="false">AVERAGE(W80:W84)</f>
        <v>39.1042</v>
      </c>
    </row>
    <row r="81" customFormat="false" ht="15" hidden="false" customHeight="false" outlineLevel="0" collapsed="false">
      <c r="A81" s="6" t="b">
        <f aca="false">IF(C81=C80,1 )</f>
        <v>0</v>
      </c>
      <c r="C81" s="1" t="n">
        <f aca="false">VALUE(RIGHT(G81,5))</f>
        <v>741</v>
      </c>
      <c r="D81" s="1" t="n">
        <f aca="false">C81/10000*1000</f>
        <v>74.1</v>
      </c>
      <c r="F81" s="1" t="n">
        <v>75</v>
      </c>
      <c r="G81" s="1" t="s">
        <v>5488</v>
      </c>
      <c r="H81" s="1" t="n">
        <v>449.325</v>
      </c>
      <c r="I81" s="1" t="n">
        <v>199.424</v>
      </c>
      <c r="J81" s="1" t="n">
        <v>23</v>
      </c>
      <c r="K81" s="1" t="n">
        <v>711</v>
      </c>
      <c r="L81" s="1" t="n">
        <v>88.23</v>
      </c>
      <c r="M81" s="1" t="n">
        <v>164.383</v>
      </c>
      <c r="N81" s="1" t="n">
        <v>80.803</v>
      </c>
      <c r="O81" s="1" t="n">
        <v>139.26</v>
      </c>
      <c r="P81" s="1" t="n">
        <v>15.562</v>
      </c>
      <c r="Q81" s="1" t="n">
        <v>41.299</v>
      </c>
      <c r="R81" s="1" t="n">
        <v>89606.188</v>
      </c>
      <c r="S81" s="1" t="n">
        <v>2251100</v>
      </c>
      <c r="U81" s="1" t="n">
        <f aca="false">S81/$S$7</f>
        <v>1.03122819731819</v>
      </c>
      <c r="V81" s="1" t="n">
        <f aca="false">-(O81+Q81-$M$5)</f>
        <v>-1.596</v>
      </c>
      <c r="W81" s="1" t="n">
        <f aca="false">-(O81-$M$5)</f>
        <v>39.703</v>
      </c>
      <c r="X81" s="1" t="n">
        <f aca="false">AVERAGE(W81:W85)</f>
        <v>39.1042</v>
      </c>
    </row>
    <row r="82" customFormat="false" ht="15" hidden="false" customHeight="false" outlineLevel="0" collapsed="false">
      <c r="A82" s="6" t="b">
        <f aca="false">IF(C82=C81,1 )</f>
        <v>0</v>
      </c>
      <c r="C82" s="1" t="n">
        <f aca="false">VALUE(RIGHT(G82,5))</f>
        <v>751</v>
      </c>
      <c r="D82" s="1" t="n">
        <f aca="false">C82/10000*1000</f>
        <v>75.1</v>
      </c>
      <c r="F82" s="1" t="n">
        <v>76</v>
      </c>
      <c r="G82" s="1" t="s">
        <v>5489</v>
      </c>
      <c r="H82" s="1" t="n">
        <v>437.343</v>
      </c>
      <c r="I82" s="1" t="n">
        <v>200.338</v>
      </c>
      <c r="J82" s="1" t="n">
        <v>24</v>
      </c>
      <c r="K82" s="1" t="n">
        <v>753</v>
      </c>
      <c r="L82" s="1" t="n">
        <v>88.263</v>
      </c>
      <c r="M82" s="1" t="n">
        <v>164.964</v>
      </c>
      <c r="N82" s="1" t="n">
        <v>81.202</v>
      </c>
      <c r="O82" s="1" t="n">
        <v>139.859</v>
      </c>
      <c r="P82" s="1" t="n">
        <v>15.363</v>
      </c>
      <c r="Q82" s="1" t="n">
        <v>40.9</v>
      </c>
      <c r="R82" s="1" t="n">
        <v>87616.629</v>
      </c>
      <c r="S82" s="1" t="n">
        <v>2201118</v>
      </c>
      <c r="U82" s="1" t="n">
        <f aca="false">S82/$S$7</f>
        <v>1.00833145894213</v>
      </c>
      <c r="V82" s="1" t="n">
        <f aca="false">-(O82+Q82-$M$5)</f>
        <v>-1.79600000000002</v>
      </c>
      <c r="W82" s="1" t="n">
        <f aca="false">-(O82-$M$5)</f>
        <v>39.104</v>
      </c>
      <c r="X82" s="1" t="n">
        <f aca="false">AVERAGE(W82:W86)</f>
        <v>38.785</v>
      </c>
    </row>
    <row r="83" customFormat="false" ht="15" hidden="false" customHeight="false" outlineLevel="0" collapsed="false">
      <c r="A83" s="6" t="b">
        <f aca="false">IF(C83=C82,1 )</f>
        <v>0</v>
      </c>
      <c r="C83" s="1" t="n">
        <f aca="false">VALUE(RIGHT(G83,5))</f>
        <v>761</v>
      </c>
      <c r="D83" s="1" t="n">
        <f aca="false">C83/10000*1000</f>
        <v>76.1</v>
      </c>
      <c r="F83" s="1" t="n">
        <v>77</v>
      </c>
      <c r="G83" s="1" t="s">
        <v>5490</v>
      </c>
      <c r="H83" s="1" t="n">
        <v>434.875</v>
      </c>
      <c r="I83" s="1" t="n">
        <v>204.576</v>
      </c>
      <c r="J83" s="1" t="n">
        <v>26</v>
      </c>
      <c r="K83" s="1" t="n">
        <v>781</v>
      </c>
      <c r="L83" s="1" t="n">
        <v>88.31</v>
      </c>
      <c r="M83" s="1" t="n">
        <v>165.03</v>
      </c>
      <c r="N83" s="1" t="n">
        <v>80.404</v>
      </c>
      <c r="O83" s="1" t="n">
        <v>139.061</v>
      </c>
      <c r="P83" s="1" t="n">
        <v>15.762</v>
      </c>
      <c r="Q83" s="1" t="n">
        <v>42.097</v>
      </c>
      <c r="R83" s="1" t="n">
        <v>88965.041</v>
      </c>
      <c r="S83" s="1" t="n">
        <v>2234993</v>
      </c>
      <c r="U83" s="1" t="n">
        <f aca="false">S83/$S$7</f>
        <v>1.02384958571755</v>
      </c>
      <c r="V83" s="1" t="n">
        <f aca="false">-(O83+Q83-$M$5)</f>
        <v>-2.19500000000002</v>
      </c>
      <c r="W83" s="1" t="n">
        <f aca="false">-(O83-$M$5)</f>
        <v>39.902</v>
      </c>
      <c r="X83" s="1" t="n">
        <f aca="false">AVERAGE(W83:W87)</f>
        <v>38.9446</v>
      </c>
    </row>
    <row r="84" customFormat="false" ht="15" hidden="false" customHeight="false" outlineLevel="0" collapsed="false">
      <c r="A84" s="6" t="b">
        <f aca="false">IF(C84=C83,1 )</f>
        <v>0</v>
      </c>
      <c r="C84" s="1" t="n">
        <f aca="false">VALUE(RIGHT(G84,5))</f>
        <v>771</v>
      </c>
      <c r="D84" s="1" t="n">
        <f aca="false">C84/10000*1000</f>
        <v>77.1</v>
      </c>
      <c r="F84" s="1" t="n">
        <v>78</v>
      </c>
      <c r="G84" s="1" t="s">
        <v>5491</v>
      </c>
      <c r="H84" s="1" t="n">
        <v>441.443</v>
      </c>
      <c r="I84" s="1" t="n">
        <v>204.179</v>
      </c>
      <c r="J84" s="1" t="n">
        <v>25</v>
      </c>
      <c r="K84" s="1" t="n">
        <v>768</v>
      </c>
      <c r="L84" s="1" t="n">
        <v>88.291</v>
      </c>
      <c r="M84" s="1" t="n">
        <v>165.153</v>
      </c>
      <c r="N84" s="1" t="n">
        <v>80.603</v>
      </c>
      <c r="O84" s="1" t="n">
        <v>141.255</v>
      </c>
      <c r="P84" s="1" t="n">
        <v>16.161</v>
      </c>
      <c r="Q84" s="1" t="n">
        <v>39.903</v>
      </c>
      <c r="R84" s="1" t="n">
        <v>90133.611</v>
      </c>
      <c r="S84" s="1" t="n">
        <v>2264350</v>
      </c>
      <c r="U84" s="1" t="n">
        <f aca="false">S84/$S$7</f>
        <v>1.03729801812334</v>
      </c>
      <c r="V84" s="1" t="n">
        <f aca="false">-(O84+Q84-$M$5)</f>
        <v>-2.19499999999999</v>
      </c>
      <c r="W84" s="1" t="n">
        <f aca="false">-(O84-$M$5)</f>
        <v>37.708</v>
      </c>
      <c r="X84" s="1" t="n">
        <f aca="false">AVERAGE(W84:W88)</f>
        <v>38.426</v>
      </c>
    </row>
    <row r="85" customFormat="false" ht="15" hidden="false" customHeight="false" outlineLevel="0" collapsed="false">
      <c r="A85" s="6" t="b">
        <f aca="false">IF(C85=C84,1 )</f>
        <v>0</v>
      </c>
      <c r="C85" s="1" t="n">
        <f aca="false">VALUE(RIGHT(G85,5))</f>
        <v>781</v>
      </c>
      <c r="D85" s="1" t="n">
        <f aca="false">C85/10000*1000</f>
        <v>78.1</v>
      </c>
      <c r="F85" s="1" t="n">
        <v>79</v>
      </c>
      <c r="G85" s="1" t="s">
        <v>5492</v>
      </c>
      <c r="H85" s="1" t="n">
        <v>427.79</v>
      </c>
      <c r="I85" s="1" t="n">
        <v>200.689</v>
      </c>
      <c r="J85" s="1" t="n">
        <v>24</v>
      </c>
      <c r="K85" s="1" t="n">
        <v>710</v>
      </c>
      <c r="L85" s="1" t="n">
        <v>88.289</v>
      </c>
      <c r="M85" s="1" t="n">
        <v>164.706</v>
      </c>
      <c r="N85" s="1" t="n">
        <v>81.002</v>
      </c>
      <c r="O85" s="1" t="n">
        <v>139.859</v>
      </c>
      <c r="P85" s="1" t="n">
        <v>15.163</v>
      </c>
      <c r="Q85" s="1" t="n">
        <v>40.501</v>
      </c>
      <c r="R85" s="1" t="n">
        <v>85852.648</v>
      </c>
      <c r="S85" s="1" t="n">
        <v>2156803</v>
      </c>
      <c r="U85" s="1" t="n">
        <f aca="false">S85/$S$7</f>
        <v>0.988030771471934</v>
      </c>
      <c r="V85" s="1" t="n">
        <f aca="false">-(O85+Q85-$M$5)</f>
        <v>-1.39700000000002</v>
      </c>
      <c r="W85" s="1" t="n">
        <f aca="false">-(O85-$M$5)</f>
        <v>39.104</v>
      </c>
      <c r="X85" s="1" t="n">
        <f aca="false">AVERAGE(W85:W89)</f>
        <v>38.7452</v>
      </c>
    </row>
    <row r="86" customFormat="false" ht="15" hidden="false" customHeight="false" outlineLevel="0" collapsed="false">
      <c r="A86" s="6" t="b">
        <f aca="false">IF(C86=C85,1 )</f>
        <v>0</v>
      </c>
      <c r="C86" s="1" t="n">
        <f aca="false">VALUE(RIGHT(G86,5))</f>
        <v>791</v>
      </c>
      <c r="D86" s="1" t="n">
        <f aca="false">C86/10000*1000</f>
        <v>79.1</v>
      </c>
      <c r="F86" s="1" t="n">
        <v>80</v>
      </c>
      <c r="G86" s="1" t="s">
        <v>5493</v>
      </c>
      <c r="H86" s="1" t="n">
        <v>430.178</v>
      </c>
      <c r="I86" s="1" t="n">
        <v>196.8</v>
      </c>
      <c r="J86" s="1" t="n">
        <v>17</v>
      </c>
      <c r="K86" s="1" t="n">
        <v>740</v>
      </c>
      <c r="L86" s="1" t="n">
        <v>88.232</v>
      </c>
      <c r="M86" s="1" t="n">
        <v>164.732</v>
      </c>
      <c r="N86" s="1" t="n">
        <v>80.204</v>
      </c>
      <c r="O86" s="1" t="n">
        <v>140.856</v>
      </c>
      <c r="P86" s="1" t="n">
        <v>15.762</v>
      </c>
      <c r="Q86" s="1" t="n">
        <v>39.504</v>
      </c>
      <c r="R86" s="1" t="n">
        <v>84659.08</v>
      </c>
      <c r="S86" s="1" t="n">
        <v>2126818</v>
      </c>
      <c r="U86" s="1" t="n">
        <f aca="false">S86/$S$7</f>
        <v>0.974294652464966</v>
      </c>
      <c r="V86" s="1" t="n">
        <f aca="false">-(O86+Q86-$M$5)</f>
        <v>-1.39699999999999</v>
      </c>
      <c r="W86" s="1" t="n">
        <f aca="false">-(O86-$M$5)</f>
        <v>38.107</v>
      </c>
      <c r="X86" s="1" t="n">
        <f aca="false">AVERAGE(W86:W90)</f>
        <v>38.7054</v>
      </c>
    </row>
    <row r="87" customFormat="false" ht="15" hidden="false" customHeight="false" outlineLevel="0" collapsed="false">
      <c r="A87" s="6" t="b">
        <f aca="false">IF(C87=C86,1 )</f>
        <v>0</v>
      </c>
      <c r="C87" s="1" t="n">
        <f aca="false">VALUE(RIGHT(G87,5))</f>
        <v>801</v>
      </c>
      <c r="D87" s="1" t="n">
        <f aca="false">C87/10000*1000</f>
        <v>80.1</v>
      </c>
      <c r="F87" s="1" t="n">
        <v>81</v>
      </c>
      <c r="G87" s="1" t="s">
        <v>5494</v>
      </c>
      <c r="H87" s="1" t="n">
        <v>437.502</v>
      </c>
      <c r="I87" s="1" t="n">
        <v>197.938</v>
      </c>
      <c r="J87" s="1" t="n">
        <v>27</v>
      </c>
      <c r="K87" s="1" t="n">
        <v>717</v>
      </c>
      <c r="L87" s="1" t="n">
        <v>88.276</v>
      </c>
      <c r="M87" s="1" t="n">
        <v>164.806</v>
      </c>
      <c r="N87" s="1" t="n">
        <v>81.002</v>
      </c>
      <c r="O87" s="1" t="n">
        <v>139.061</v>
      </c>
      <c r="P87" s="1" t="n">
        <v>15.363</v>
      </c>
      <c r="Q87" s="1" t="n">
        <v>42.297</v>
      </c>
      <c r="R87" s="1" t="n">
        <v>86598.245</v>
      </c>
      <c r="S87" s="1" t="n">
        <v>2175534</v>
      </c>
      <c r="U87" s="1" t="n">
        <f aca="false">S87/$S$7</f>
        <v>0.996611436641836</v>
      </c>
      <c r="V87" s="1" t="n">
        <f aca="false">-(O87+Q87-$M$5)</f>
        <v>-2.39500000000001</v>
      </c>
      <c r="W87" s="1" t="n">
        <f aca="false">-(O87-$M$5)</f>
        <v>39.902</v>
      </c>
      <c r="X87" s="1" t="n">
        <f aca="false">AVERAGE(W87:W91)</f>
        <v>38.7852</v>
      </c>
    </row>
    <row r="88" customFormat="false" ht="15" hidden="false" customHeight="false" outlineLevel="0" collapsed="false">
      <c r="A88" s="6" t="b">
        <f aca="false">IF(C88=C87,1 )</f>
        <v>0</v>
      </c>
      <c r="C88" s="1" t="n">
        <f aca="false">VALUE(RIGHT(G88,5))</f>
        <v>811</v>
      </c>
      <c r="D88" s="1" t="n">
        <f aca="false">C88/10000*1000</f>
        <v>81.1</v>
      </c>
      <c r="F88" s="1" t="n">
        <v>82</v>
      </c>
      <c r="G88" s="1" t="s">
        <v>5495</v>
      </c>
      <c r="H88" s="1" t="n">
        <v>427.272</v>
      </c>
      <c r="I88" s="1" t="n">
        <v>202.992</v>
      </c>
      <c r="J88" s="1" t="n">
        <v>28</v>
      </c>
      <c r="K88" s="1" t="n">
        <v>798</v>
      </c>
      <c r="L88" s="1" t="n">
        <v>88.321</v>
      </c>
      <c r="M88" s="1" t="n">
        <v>165.081</v>
      </c>
      <c r="N88" s="1" t="n">
        <v>81.401</v>
      </c>
      <c r="O88" s="1" t="n">
        <v>141.654</v>
      </c>
      <c r="P88" s="1" t="n">
        <v>15.363</v>
      </c>
      <c r="Q88" s="1" t="n">
        <v>38.905</v>
      </c>
      <c r="R88" s="1" t="n">
        <v>86732.748</v>
      </c>
      <c r="S88" s="1" t="n">
        <v>2178913</v>
      </c>
      <c r="U88" s="1" t="n">
        <f aca="false">S88/$S$7</f>
        <v>0.99815935547207</v>
      </c>
      <c r="V88" s="1" t="n">
        <f aca="false">-(O88+Q88-$M$5)</f>
        <v>-1.596</v>
      </c>
      <c r="W88" s="1" t="n">
        <f aca="false">-(O88-$M$5)</f>
        <v>37.309</v>
      </c>
      <c r="X88" s="1" t="n">
        <f aca="false">AVERAGE(W88:W92)</f>
        <v>38.5858</v>
      </c>
    </row>
    <row r="89" customFormat="false" ht="15" hidden="false" customHeight="false" outlineLevel="0" collapsed="false">
      <c r="A89" s="6" t="b">
        <f aca="false">IF(C89=C88,1 )</f>
        <v>0</v>
      </c>
      <c r="C89" s="1" t="n">
        <f aca="false">VALUE(RIGHT(G89,5))</f>
        <v>821</v>
      </c>
      <c r="D89" s="1" t="n">
        <f aca="false">C89/10000*1000</f>
        <v>82.1</v>
      </c>
      <c r="F89" s="1" t="n">
        <v>83</v>
      </c>
      <c r="G89" s="1" t="s">
        <v>5496</v>
      </c>
      <c r="H89" s="1" t="n">
        <v>434.557</v>
      </c>
      <c r="I89" s="1" t="n">
        <v>195.621</v>
      </c>
      <c r="J89" s="1" t="n">
        <v>18</v>
      </c>
      <c r="K89" s="1" t="n">
        <v>776</v>
      </c>
      <c r="L89" s="1" t="n">
        <v>88.209</v>
      </c>
      <c r="M89" s="1" t="n">
        <v>164.818</v>
      </c>
      <c r="N89" s="1" t="n">
        <v>81.002</v>
      </c>
      <c r="O89" s="1" t="n">
        <v>139.659</v>
      </c>
      <c r="P89" s="1" t="n">
        <v>15.163</v>
      </c>
      <c r="Q89" s="1" t="n">
        <v>40.9</v>
      </c>
      <c r="R89" s="1" t="n">
        <v>85008.254</v>
      </c>
      <c r="S89" s="1" t="n">
        <v>2135590</v>
      </c>
      <c r="U89" s="1" t="n">
        <f aca="false">S89/$S$7</f>
        <v>0.978313102887815</v>
      </c>
      <c r="V89" s="1" t="n">
        <f aca="false">-(O89+Q89-$M$5)</f>
        <v>-1.596</v>
      </c>
      <c r="W89" s="1" t="n">
        <f aca="false">-(O89-$M$5)</f>
        <v>39.304</v>
      </c>
      <c r="X89" s="1" t="n">
        <f aca="false">AVERAGE(W89:W93)</f>
        <v>38.9448</v>
      </c>
    </row>
    <row r="90" customFormat="false" ht="15" hidden="false" customHeight="false" outlineLevel="0" collapsed="false">
      <c r="A90" s="6" t="b">
        <f aca="false">IF(C90=C89,1 )</f>
        <v>0</v>
      </c>
      <c r="C90" s="1" t="n">
        <f aca="false">VALUE(RIGHT(G90,5))</f>
        <v>831</v>
      </c>
      <c r="D90" s="1" t="n">
        <f aca="false">C90/10000*1000</f>
        <v>83.1</v>
      </c>
      <c r="F90" s="1" t="n">
        <v>84</v>
      </c>
      <c r="G90" s="1" t="s">
        <v>5497</v>
      </c>
      <c r="H90" s="1" t="n">
        <v>422.098</v>
      </c>
      <c r="I90" s="1" t="n">
        <v>202.58</v>
      </c>
      <c r="J90" s="1" t="n">
        <v>25</v>
      </c>
      <c r="K90" s="1" t="n">
        <v>661</v>
      </c>
      <c r="L90" s="1" t="n">
        <v>88.317</v>
      </c>
      <c r="M90" s="1" t="n">
        <v>164.755</v>
      </c>
      <c r="N90" s="1" t="n">
        <v>81.202</v>
      </c>
      <c r="O90" s="1" t="n">
        <v>140.058</v>
      </c>
      <c r="P90" s="1" t="n">
        <v>15.562</v>
      </c>
      <c r="Q90" s="1" t="n">
        <v>40.501</v>
      </c>
      <c r="R90" s="1" t="n">
        <v>85508.45</v>
      </c>
      <c r="S90" s="1" t="n">
        <v>2148156</v>
      </c>
      <c r="U90" s="1" t="n">
        <f aca="false">S90/$S$7</f>
        <v>0.984069583509511</v>
      </c>
      <c r="V90" s="1" t="n">
        <f aca="false">-(O90+Q90-$M$5)</f>
        <v>-1.596</v>
      </c>
      <c r="W90" s="1" t="n">
        <f aca="false">-(O90-$M$5)</f>
        <v>38.905</v>
      </c>
      <c r="X90" s="1" t="n">
        <f aca="false">AVERAGE(W90:W94)</f>
        <v>38.6256</v>
      </c>
    </row>
    <row r="91" customFormat="false" ht="15" hidden="false" customHeight="false" outlineLevel="0" collapsed="false">
      <c r="A91" s="6" t="b">
        <f aca="false">IF(C91=C90,1 )</f>
        <v>0</v>
      </c>
      <c r="C91" s="1" t="n">
        <f aca="false">VALUE(RIGHT(G91,5))</f>
        <v>841</v>
      </c>
      <c r="D91" s="1" t="n">
        <f aca="false">C91/10000*1000</f>
        <v>84.1</v>
      </c>
      <c r="F91" s="1" t="n">
        <v>85</v>
      </c>
      <c r="G91" s="1" t="s">
        <v>5498</v>
      </c>
      <c r="H91" s="1" t="n">
        <v>433.323</v>
      </c>
      <c r="I91" s="1" t="n">
        <v>199.772</v>
      </c>
      <c r="J91" s="1" t="n">
        <v>24</v>
      </c>
      <c r="K91" s="1" t="n">
        <v>765</v>
      </c>
      <c r="L91" s="1" t="n">
        <v>88.261</v>
      </c>
      <c r="M91" s="1" t="n">
        <v>165.005</v>
      </c>
      <c r="N91" s="1" t="n">
        <v>81.202</v>
      </c>
      <c r="O91" s="1" t="n">
        <v>140.457</v>
      </c>
      <c r="P91" s="1" t="n">
        <v>15.562</v>
      </c>
      <c r="Q91" s="1" t="n">
        <v>40.501</v>
      </c>
      <c r="R91" s="1" t="n">
        <v>86565.764</v>
      </c>
      <c r="S91" s="1" t="n">
        <v>2174718</v>
      </c>
      <c r="U91" s="1" t="n">
        <f aca="false">S91/$S$7</f>
        <v>0.996237627300176</v>
      </c>
      <c r="V91" s="1" t="n">
        <f aca="false">-(O91+Q91-$M$5)</f>
        <v>-1.995</v>
      </c>
      <c r="W91" s="1" t="n">
        <f aca="false">-(O91-$M$5)</f>
        <v>38.506</v>
      </c>
      <c r="X91" s="1" t="n">
        <f aca="false">AVERAGE(W91:W95)</f>
        <v>38.2664</v>
      </c>
    </row>
    <row r="92" customFormat="false" ht="15" hidden="false" customHeight="false" outlineLevel="0" collapsed="false">
      <c r="A92" s="6" t="b">
        <f aca="false">IF(C92=C91,1 )</f>
        <v>0</v>
      </c>
      <c r="C92" s="1" t="n">
        <f aca="false">VALUE(RIGHT(G92,5))</f>
        <v>851</v>
      </c>
      <c r="D92" s="1" t="n">
        <f aca="false">C92/10000*1000</f>
        <v>85.1</v>
      </c>
      <c r="F92" s="1" t="n">
        <v>86</v>
      </c>
      <c r="G92" s="1" t="s">
        <v>5499</v>
      </c>
      <c r="H92" s="1" t="n">
        <v>426.556</v>
      </c>
      <c r="I92" s="1" t="n">
        <v>199.794</v>
      </c>
      <c r="J92" s="1" t="n">
        <v>16</v>
      </c>
      <c r="K92" s="1" t="n">
        <v>781</v>
      </c>
      <c r="L92" s="1" t="n">
        <v>88.332</v>
      </c>
      <c r="M92" s="1" t="n">
        <v>165.517</v>
      </c>
      <c r="N92" s="1" t="n">
        <v>80.603</v>
      </c>
      <c r="O92" s="1" t="n">
        <v>140.058</v>
      </c>
      <c r="P92" s="1" t="n">
        <v>15.762</v>
      </c>
      <c r="Q92" s="1" t="n">
        <v>40.9</v>
      </c>
      <c r="R92" s="1" t="n">
        <v>85223.203</v>
      </c>
      <c r="S92" s="1" t="n">
        <v>2140990</v>
      </c>
      <c r="U92" s="1" t="n">
        <f aca="false">S92/$S$7</f>
        <v>0.980786841178214</v>
      </c>
      <c r="V92" s="1" t="n">
        <f aca="false">-(O92+Q92-$M$5)</f>
        <v>-1.995</v>
      </c>
      <c r="W92" s="1" t="n">
        <f aca="false">-(O92-$M$5)</f>
        <v>38.905</v>
      </c>
      <c r="X92" s="1" t="n">
        <f aca="false">AVERAGE(W92:W96)</f>
        <v>37.9072</v>
      </c>
    </row>
    <row r="93" customFormat="false" ht="15" hidden="false" customHeight="false" outlineLevel="0" collapsed="false">
      <c r="A93" s="6" t="b">
        <f aca="false">IF(C93=C92,1 )</f>
        <v>0</v>
      </c>
      <c r="C93" s="1" t="n">
        <f aca="false">VALUE(RIGHT(G93,5))</f>
        <v>861</v>
      </c>
      <c r="D93" s="1" t="n">
        <f aca="false">C93/10000*1000</f>
        <v>86.1</v>
      </c>
      <c r="F93" s="1" t="n">
        <v>87</v>
      </c>
      <c r="G93" s="1" t="s">
        <v>5500</v>
      </c>
      <c r="H93" s="1" t="n">
        <v>425.202</v>
      </c>
      <c r="I93" s="1" t="n">
        <v>204.761</v>
      </c>
      <c r="J93" s="1" t="n">
        <v>16</v>
      </c>
      <c r="K93" s="1" t="n">
        <v>798</v>
      </c>
      <c r="L93" s="1" t="n">
        <v>88.278</v>
      </c>
      <c r="M93" s="1" t="n">
        <v>165.364</v>
      </c>
      <c r="N93" s="1" t="n">
        <v>81.401</v>
      </c>
      <c r="O93" s="1" t="n">
        <v>139.859</v>
      </c>
      <c r="P93" s="1" t="n">
        <v>15.562</v>
      </c>
      <c r="Q93" s="1" t="n">
        <v>40.9</v>
      </c>
      <c r="R93" s="1" t="n">
        <v>87064.726</v>
      </c>
      <c r="S93" s="1" t="n">
        <v>2187253</v>
      </c>
      <c r="U93" s="1" t="n">
        <f aca="false">S93/$S$7</f>
        <v>1.00197990683169</v>
      </c>
      <c r="V93" s="1" t="n">
        <f aca="false">-(O93+Q93-$M$5)</f>
        <v>-1.79600000000002</v>
      </c>
      <c r="W93" s="1" t="n">
        <f aca="false">-(O93-$M$5)</f>
        <v>39.104</v>
      </c>
      <c r="X93" s="1" t="n">
        <f aca="false">AVERAGE(W93:W97)</f>
        <v>37.4682</v>
      </c>
    </row>
    <row r="94" customFormat="false" ht="15" hidden="false" customHeight="false" outlineLevel="0" collapsed="false">
      <c r="A94" s="6" t="b">
        <f aca="false">IF(C94=C93,1 )</f>
        <v>0</v>
      </c>
      <c r="C94" s="1" t="n">
        <f aca="false">VALUE(RIGHT(G94,5))</f>
        <v>871</v>
      </c>
      <c r="D94" s="1" t="n">
        <f aca="false">C94/10000*1000</f>
        <v>87.1</v>
      </c>
      <c r="F94" s="1" t="n">
        <v>88</v>
      </c>
      <c r="G94" s="1" t="s">
        <v>5501</v>
      </c>
      <c r="H94" s="1" t="n">
        <v>418.356</v>
      </c>
      <c r="I94" s="1" t="n">
        <v>204.463</v>
      </c>
      <c r="J94" s="1" t="n">
        <v>23</v>
      </c>
      <c r="K94" s="1" t="n">
        <v>710</v>
      </c>
      <c r="L94" s="1" t="n">
        <v>88.336</v>
      </c>
      <c r="M94" s="1" t="n">
        <v>165.166</v>
      </c>
      <c r="N94" s="1" t="n">
        <v>81.202</v>
      </c>
      <c r="O94" s="1" t="n">
        <v>141.255</v>
      </c>
      <c r="P94" s="1" t="n">
        <v>15.163</v>
      </c>
      <c r="Q94" s="1" t="n">
        <v>39.304</v>
      </c>
      <c r="R94" s="1" t="n">
        <v>85538.383</v>
      </c>
      <c r="S94" s="1" t="n">
        <v>2148908</v>
      </c>
      <c r="U94" s="1" t="n">
        <f aca="false">S94/$S$7</f>
        <v>0.984414074471433</v>
      </c>
      <c r="V94" s="1" t="n">
        <f aca="false">-(O94+Q94-$M$5)</f>
        <v>-1.596</v>
      </c>
      <c r="W94" s="1" t="n">
        <f aca="false">-(O94-$M$5)</f>
        <v>37.708</v>
      </c>
      <c r="X94" s="1" t="n">
        <f aca="false">AVERAGE(W94:W98)</f>
        <v>37.2288</v>
      </c>
    </row>
    <row r="95" customFormat="false" ht="15" hidden="false" customHeight="false" outlineLevel="0" collapsed="false">
      <c r="A95" s="6" t="b">
        <f aca="false">IF(C95=C94,1 )</f>
        <v>0</v>
      </c>
      <c r="C95" s="1" t="n">
        <f aca="false">VALUE(RIGHT(G95,5))</f>
        <v>881</v>
      </c>
      <c r="D95" s="1" t="n">
        <f aca="false">C95/10000*1000</f>
        <v>88.1</v>
      </c>
      <c r="F95" s="1" t="n">
        <v>89</v>
      </c>
      <c r="G95" s="1" t="s">
        <v>5502</v>
      </c>
      <c r="H95" s="1" t="n">
        <v>419.192</v>
      </c>
      <c r="I95" s="1" t="n">
        <v>203.028</v>
      </c>
      <c r="J95" s="1" t="n">
        <v>26</v>
      </c>
      <c r="K95" s="1" t="n">
        <v>722</v>
      </c>
      <c r="L95" s="1" t="n">
        <v>88.277</v>
      </c>
      <c r="M95" s="1" t="n">
        <v>165.488</v>
      </c>
      <c r="N95" s="1" t="n">
        <v>80.603</v>
      </c>
      <c r="O95" s="1" t="n">
        <v>141.854</v>
      </c>
      <c r="P95" s="1" t="n">
        <v>15.961</v>
      </c>
      <c r="Q95" s="1" t="n">
        <v>38.706</v>
      </c>
      <c r="R95" s="1" t="n">
        <v>85107.688</v>
      </c>
      <c r="S95" s="1" t="n">
        <v>2138088</v>
      </c>
      <c r="U95" s="1" t="n">
        <f aca="false">S95/$S$7</f>
        <v>0.979457435896966</v>
      </c>
      <c r="V95" s="1" t="n">
        <f aca="false">-(O95+Q95-$M$5)</f>
        <v>-1.59700000000001</v>
      </c>
      <c r="W95" s="1" t="n">
        <f aca="false">-(O95-$M$5)</f>
        <v>37.109</v>
      </c>
      <c r="X95" s="1" t="n">
        <f aca="false">AVERAGE(W95:W99)</f>
        <v>36.9894</v>
      </c>
    </row>
    <row r="96" customFormat="false" ht="15" hidden="false" customHeight="false" outlineLevel="0" collapsed="false">
      <c r="A96" s="6" t="b">
        <f aca="false">IF(C96=C95,1 )</f>
        <v>0</v>
      </c>
      <c r="C96" s="1" t="n">
        <f aca="false">VALUE(RIGHT(G96,5))</f>
        <v>891</v>
      </c>
      <c r="D96" s="1" t="n">
        <f aca="false">C96/10000*1000</f>
        <v>89.1</v>
      </c>
      <c r="F96" s="1" t="n">
        <v>90</v>
      </c>
      <c r="G96" s="1" t="s">
        <v>5503</v>
      </c>
      <c r="H96" s="1" t="n">
        <v>427.392</v>
      </c>
      <c r="I96" s="1" t="n">
        <v>197.946</v>
      </c>
      <c r="J96" s="1" t="n">
        <v>23</v>
      </c>
      <c r="K96" s="1" t="n">
        <v>757</v>
      </c>
      <c r="L96" s="1" t="n">
        <v>88.33</v>
      </c>
      <c r="M96" s="1" t="n">
        <v>165.278</v>
      </c>
      <c r="N96" s="1" t="n">
        <v>81.002</v>
      </c>
      <c r="O96" s="1" t="n">
        <v>142.253</v>
      </c>
      <c r="P96" s="1" t="n">
        <v>15.363</v>
      </c>
      <c r="Q96" s="1" t="n">
        <v>38.905</v>
      </c>
      <c r="R96" s="1" t="n">
        <v>84600.685</v>
      </c>
      <c r="S96" s="1" t="n">
        <v>2125351</v>
      </c>
      <c r="U96" s="1" t="n">
        <f aca="false">S96/$S$7</f>
        <v>0.973622620229407</v>
      </c>
      <c r="V96" s="1" t="n">
        <f aca="false">-(O96+Q96-$M$5)</f>
        <v>-2.19499999999999</v>
      </c>
      <c r="W96" s="1" t="n">
        <f aca="false">-(O96-$M$5)</f>
        <v>36.71</v>
      </c>
      <c r="X96" s="1" t="n">
        <f aca="false">AVERAGE(W96:W100)</f>
        <v>36.6702</v>
      </c>
    </row>
    <row r="97" customFormat="false" ht="15" hidden="false" customHeight="false" outlineLevel="0" collapsed="false">
      <c r="A97" s="6" t="b">
        <f aca="false">IF(C97=C96,1 )</f>
        <v>0</v>
      </c>
      <c r="C97" s="1" t="n">
        <f aca="false">VALUE(RIGHT(G97,5))</f>
        <v>901</v>
      </c>
      <c r="D97" s="1" t="n">
        <f aca="false">C97/10000*1000</f>
        <v>90.1</v>
      </c>
      <c r="F97" s="1" t="n">
        <v>91</v>
      </c>
      <c r="G97" s="1" t="s">
        <v>5504</v>
      </c>
      <c r="H97" s="1" t="n">
        <v>419.351</v>
      </c>
      <c r="I97" s="1" t="n">
        <v>195.859</v>
      </c>
      <c r="J97" s="1" t="n">
        <v>15</v>
      </c>
      <c r="K97" s="1" t="n">
        <v>699</v>
      </c>
      <c r="L97" s="1" t="n">
        <v>88.273</v>
      </c>
      <c r="M97" s="1" t="n">
        <v>165.044</v>
      </c>
      <c r="N97" s="1" t="n">
        <v>81.002</v>
      </c>
      <c r="O97" s="1" t="n">
        <v>142.253</v>
      </c>
      <c r="P97" s="1" t="n">
        <v>14.963</v>
      </c>
      <c r="Q97" s="1" t="n">
        <v>38.706</v>
      </c>
      <c r="R97" s="1" t="n">
        <v>82133.5</v>
      </c>
      <c r="S97" s="1" t="n">
        <v>2063370</v>
      </c>
      <c r="U97" s="1" t="n">
        <f aca="false">S97/$S$7</f>
        <v>0.945229143752139</v>
      </c>
      <c r="V97" s="1" t="n">
        <f aca="false">-(O97+Q97-$M$5)</f>
        <v>-1.99600000000001</v>
      </c>
      <c r="W97" s="1" t="n">
        <f aca="false">-(O97-$M$5)</f>
        <v>36.71</v>
      </c>
      <c r="X97" s="1" t="n">
        <f aca="false">AVERAGE(W97:W101)</f>
        <v>36.9096</v>
      </c>
    </row>
    <row r="98" customFormat="false" ht="15" hidden="false" customHeight="false" outlineLevel="0" collapsed="false">
      <c r="A98" s="6" t="b">
        <f aca="false">IF(C98=C97,1 )</f>
        <v>0</v>
      </c>
      <c r="C98" s="1" t="n">
        <f aca="false">VALUE(RIGHT(G98,5))</f>
        <v>911</v>
      </c>
      <c r="D98" s="1" t="n">
        <f aca="false">C98/10000*1000</f>
        <v>91.1</v>
      </c>
      <c r="F98" s="1" t="n">
        <v>92</v>
      </c>
      <c r="G98" s="1" t="s">
        <v>5505</v>
      </c>
      <c r="H98" s="1" t="n">
        <v>418.635</v>
      </c>
      <c r="I98" s="1" t="n">
        <v>203.953</v>
      </c>
      <c r="J98" s="1" t="n">
        <v>16</v>
      </c>
      <c r="K98" s="1" t="n">
        <v>690</v>
      </c>
      <c r="L98" s="1" t="n">
        <v>88.219</v>
      </c>
      <c r="M98" s="1" t="n">
        <v>165.415</v>
      </c>
      <c r="N98" s="1" t="n">
        <v>80.803</v>
      </c>
      <c r="O98" s="1" t="n">
        <v>141.056</v>
      </c>
      <c r="P98" s="1" t="n">
        <v>15.163</v>
      </c>
      <c r="Q98" s="1" t="n">
        <v>39.504</v>
      </c>
      <c r="R98" s="1" t="n">
        <v>85381.908</v>
      </c>
      <c r="S98" s="1" t="n">
        <v>2144977</v>
      </c>
      <c r="U98" s="1" t="n">
        <f aca="false">S98/$S$7</f>
        <v>0.982613284615959</v>
      </c>
      <c r="V98" s="1" t="n">
        <f aca="false">-(O98+Q98-$M$5)</f>
        <v>-1.59700000000001</v>
      </c>
      <c r="W98" s="1" t="n">
        <f aca="false">-(O98-$M$5)</f>
        <v>37.907</v>
      </c>
      <c r="X98" s="1" t="n">
        <f aca="false">AVERAGE(W98:W102)</f>
        <v>36.9096</v>
      </c>
    </row>
    <row r="99" customFormat="false" ht="15" hidden="false" customHeight="false" outlineLevel="0" collapsed="false">
      <c r="A99" s="6" t="b">
        <f aca="false">IF(C99=C98,1 )</f>
        <v>0</v>
      </c>
      <c r="C99" s="1" t="n">
        <f aca="false">VALUE(RIGHT(G99,5))</f>
        <v>921</v>
      </c>
      <c r="D99" s="1" t="n">
        <f aca="false">C99/10000*1000</f>
        <v>92.1</v>
      </c>
      <c r="F99" s="1" t="n">
        <v>93</v>
      </c>
      <c r="G99" s="1" t="s">
        <v>5506</v>
      </c>
      <c r="H99" s="1" t="n">
        <v>416.405</v>
      </c>
      <c r="I99" s="1" t="n">
        <v>196.138</v>
      </c>
      <c r="J99" s="1" t="n">
        <v>14</v>
      </c>
      <c r="K99" s="1" t="n">
        <v>816</v>
      </c>
      <c r="L99" s="1" t="n">
        <v>88.346</v>
      </c>
      <c r="M99" s="1" t="n">
        <v>165.436</v>
      </c>
      <c r="N99" s="1" t="n">
        <v>80.603</v>
      </c>
      <c r="O99" s="1" t="n">
        <v>142.452</v>
      </c>
      <c r="P99" s="1" t="n">
        <v>15.562</v>
      </c>
      <c r="Q99" s="1" t="n">
        <v>37.908</v>
      </c>
      <c r="R99" s="1" t="n">
        <v>81672.83</v>
      </c>
      <c r="S99" s="1" t="n">
        <v>2051797</v>
      </c>
      <c r="U99" s="1" t="n">
        <f aca="false">S99/$S$7</f>
        <v>0.939927556116066</v>
      </c>
      <c r="V99" s="1" t="n">
        <f aca="false">-(O99+Q99-$M$5)</f>
        <v>-1.39700000000002</v>
      </c>
      <c r="W99" s="1" t="n">
        <f aca="false">-(O99-$M$5)</f>
        <v>36.511</v>
      </c>
      <c r="X99" s="1" t="n">
        <f aca="false">AVERAGE(W99:W103)</f>
        <v>36.8698</v>
      </c>
    </row>
    <row r="100" customFormat="false" ht="15" hidden="false" customHeight="false" outlineLevel="0" collapsed="false">
      <c r="A100" s="6" t="b">
        <f aca="false">IF(C100=C99,1 )</f>
        <v>0</v>
      </c>
      <c r="C100" s="1" t="n">
        <f aca="false">VALUE(RIGHT(G100,5))</f>
        <v>931</v>
      </c>
      <c r="D100" s="1" t="n">
        <f aca="false">C100/10000*1000</f>
        <v>93.1</v>
      </c>
      <c r="F100" s="1" t="n">
        <v>94</v>
      </c>
      <c r="G100" s="1" t="s">
        <v>5507</v>
      </c>
      <c r="H100" s="1" t="n">
        <v>421.859</v>
      </c>
      <c r="I100" s="1" t="n">
        <v>203.799</v>
      </c>
      <c r="J100" s="1" t="n">
        <v>20</v>
      </c>
      <c r="K100" s="1" t="n">
        <v>854</v>
      </c>
      <c r="L100" s="1" t="n">
        <v>88.259</v>
      </c>
      <c r="M100" s="1" t="n">
        <v>165.385</v>
      </c>
      <c r="N100" s="1" t="n">
        <v>81.002</v>
      </c>
      <c r="O100" s="1" t="n">
        <v>143.45</v>
      </c>
      <c r="P100" s="1" t="n">
        <v>15.762</v>
      </c>
      <c r="Q100" s="1" t="n">
        <v>37.708</v>
      </c>
      <c r="R100" s="1" t="n">
        <v>85974.294</v>
      </c>
      <c r="S100" s="1" t="n">
        <v>2159859</v>
      </c>
      <c r="U100" s="1" t="n">
        <f aca="false">S100/$S$7</f>
        <v>0.989430724104427</v>
      </c>
      <c r="V100" s="1" t="n">
        <f aca="false">-(O100+Q100-$M$5)</f>
        <v>-2.19499999999999</v>
      </c>
      <c r="W100" s="1" t="n">
        <f aca="false">-(O100-$M$5)</f>
        <v>35.513</v>
      </c>
      <c r="X100" s="1" t="n">
        <f aca="false">AVERAGE(W100:W104)</f>
        <v>36.9096</v>
      </c>
    </row>
    <row r="101" customFormat="false" ht="15" hidden="false" customHeight="false" outlineLevel="0" collapsed="false">
      <c r="A101" s="6" t="b">
        <f aca="false">IF(C101=C100,1 )</f>
        <v>0</v>
      </c>
      <c r="C101" s="1" t="n">
        <f aca="false">VALUE(RIGHT(G101,5))</f>
        <v>941</v>
      </c>
      <c r="D101" s="1" t="n">
        <f aca="false">C101/10000*1000</f>
        <v>94.1</v>
      </c>
      <c r="F101" s="1" t="n">
        <v>95</v>
      </c>
      <c r="G101" s="1" t="s">
        <v>5508</v>
      </c>
      <c r="H101" s="1" t="n">
        <v>423.013</v>
      </c>
      <c r="I101" s="1" t="n">
        <v>200.239</v>
      </c>
      <c r="J101" s="1" t="n">
        <v>23</v>
      </c>
      <c r="K101" s="1" t="n">
        <v>674</v>
      </c>
      <c r="L101" s="1" t="n">
        <v>88.281</v>
      </c>
      <c r="M101" s="1" t="n">
        <v>165.06</v>
      </c>
      <c r="N101" s="1" t="n">
        <v>81.401</v>
      </c>
      <c r="O101" s="1" t="n">
        <v>141.056</v>
      </c>
      <c r="P101" s="1" t="n">
        <v>14.963</v>
      </c>
      <c r="Q101" s="1" t="n">
        <v>39.703</v>
      </c>
      <c r="R101" s="1" t="n">
        <v>84703.901</v>
      </c>
      <c r="S101" s="1" t="n">
        <v>2127944</v>
      </c>
      <c r="U101" s="1" t="n">
        <f aca="false">S101/$S$7</f>
        <v>0.974810472708482</v>
      </c>
      <c r="V101" s="1" t="n">
        <f aca="false">-(O101+Q101-$M$5)</f>
        <v>-1.79600000000002</v>
      </c>
      <c r="W101" s="1" t="n">
        <f aca="false">-(O101-$M$5)</f>
        <v>37.907</v>
      </c>
      <c r="X101" s="1" t="n">
        <f aca="false">AVERAGE(W101:W105)</f>
        <v>36.9894</v>
      </c>
    </row>
    <row r="102" customFormat="false" ht="15" hidden="false" customHeight="false" outlineLevel="0" collapsed="false">
      <c r="A102" s="6" t="b">
        <f aca="false">IF(C102=C101,1 )</f>
        <v>0</v>
      </c>
      <c r="C102" s="1" t="n">
        <f aca="false">VALUE(RIGHT(G102,5))</f>
        <v>951</v>
      </c>
      <c r="D102" s="1" t="n">
        <f aca="false">C102/10000*1000</f>
        <v>95.1</v>
      </c>
      <c r="F102" s="1" t="n">
        <v>96</v>
      </c>
      <c r="G102" s="1" t="s">
        <v>5509</v>
      </c>
      <c r="H102" s="1" t="n">
        <v>419.908</v>
      </c>
      <c r="I102" s="1" t="n">
        <v>203.971</v>
      </c>
      <c r="J102" s="1" t="n">
        <v>26</v>
      </c>
      <c r="K102" s="1" t="n">
        <v>701</v>
      </c>
      <c r="L102" s="1" t="n">
        <v>88.249</v>
      </c>
      <c r="M102" s="1" t="n">
        <v>165.175</v>
      </c>
      <c r="N102" s="1" t="n">
        <v>81.002</v>
      </c>
      <c r="O102" s="1" t="n">
        <v>142.253</v>
      </c>
      <c r="P102" s="1" t="n">
        <v>15.163</v>
      </c>
      <c r="Q102" s="1" t="n">
        <v>38.905</v>
      </c>
      <c r="R102" s="1" t="n">
        <v>85649.321</v>
      </c>
      <c r="S102" s="1" t="n">
        <v>2151695</v>
      </c>
      <c r="U102" s="1" t="n">
        <f aca="false">S102/$S$7</f>
        <v>0.985690798289089</v>
      </c>
      <c r="V102" s="1" t="n">
        <f aca="false">-(O102+Q102-$M$5)</f>
        <v>-2.19499999999999</v>
      </c>
      <c r="W102" s="1" t="n">
        <f aca="false">-(O102-$M$5)</f>
        <v>36.71</v>
      </c>
      <c r="X102" s="1" t="n">
        <f aca="false">AVERAGE(W102:W106)</f>
        <v>36.7102</v>
      </c>
    </row>
    <row r="103" customFormat="false" ht="15" hidden="false" customHeight="false" outlineLevel="0" collapsed="false">
      <c r="A103" s="6" t="b">
        <f aca="false">IF(C103=C102,1 )</f>
        <v>0</v>
      </c>
      <c r="C103" s="1" t="n">
        <f aca="false">VALUE(RIGHT(G103,5))</f>
        <v>961</v>
      </c>
      <c r="D103" s="1" t="n">
        <f aca="false">C103/10000*1000</f>
        <v>96.1</v>
      </c>
      <c r="F103" s="1" t="n">
        <v>97</v>
      </c>
      <c r="G103" s="1" t="s">
        <v>5510</v>
      </c>
      <c r="H103" s="1" t="n">
        <v>423.889</v>
      </c>
      <c r="I103" s="1" t="n">
        <v>198.698</v>
      </c>
      <c r="J103" s="1" t="n">
        <v>23</v>
      </c>
      <c r="K103" s="1" t="n">
        <v>715</v>
      </c>
      <c r="L103" s="1" t="n">
        <v>88.337</v>
      </c>
      <c r="M103" s="1" t="n">
        <v>165.512</v>
      </c>
      <c r="N103" s="1" t="n">
        <v>80.803</v>
      </c>
      <c r="O103" s="1" t="n">
        <v>141.255</v>
      </c>
      <c r="P103" s="1" t="n">
        <v>16.161</v>
      </c>
      <c r="Q103" s="1" t="n">
        <v>39.105</v>
      </c>
      <c r="R103" s="1" t="n">
        <v>84225.677</v>
      </c>
      <c r="S103" s="1" t="n">
        <v>2115930</v>
      </c>
      <c r="U103" s="1" t="n">
        <f aca="false">S103/$S$7</f>
        <v>0.969306863112027</v>
      </c>
      <c r="V103" s="1" t="n">
        <f aca="false">-(O103+Q103-$M$5)</f>
        <v>-1.39699999999999</v>
      </c>
      <c r="W103" s="1" t="n">
        <f aca="false">-(O103-$M$5)</f>
        <v>37.708</v>
      </c>
      <c r="X103" s="1" t="n">
        <f aca="false">AVERAGE(W103:W107)</f>
        <v>36.9896</v>
      </c>
    </row>
    <row r="104" customFormat="false" ht="15" hidden="false" customHeight="false" outlineLevel="0" collapsed="false">
      <c r="A104" s="6" t="b">
        <f aca="false">IF(C104=C103,1 )</f>
        <v>0</v>
      </c>
      <c r="C104" s="1" t="n">
        <f aca="false">VALUE(RIGHT(G104,5))</f>
        <v>971</v>
      </c>
      <c r="D104" s="1" t="n">
        <f aca="false">C104/10000*1000</f>
        <v>97.1</v>
      </c>
      <c r="F104" s="1" t="n">
        <v>98</v>
      </c>
      <c r="G104" s="1" t="s">
        <v>5511</v>
      </c>
      <c r="H104" s="1" t="n">
        <v>415.53</v>
      </c>
      <c r="I104" s="1" t="n">
        <v>198.949</v>
      </c>
      <c r="J104" s="1" t="n">
        <v>16</v>
      </c>
      <c r="K104" s="1" t="n">
        <v>691</v>
      </c>
      <c r="L104" s="1" t="n">
        <v>88.279</v>
      </c>
      <c r="M104" s="1" t="n">
        <v>165.467</v>
      </c>
      <c r="N104" s="1" t="n">
        <v>81.002</v>
      </c>
      <c r="O104" s="1" t="n">
        <v>142.253</v>
      </c>
      <c r="P104" s="1" t="n">
        <v>14.963</v>
      </c>
      <c r="Q104" s="1" t="n">
        <v>38.107</v>
      </c>
      <c r="R104" s="1" t="n">
        <v>82669.083</v>
      </c>
      <c r="S104" s="1" t="n">
        <v>2076825</v>
      </c>
      <c r="U104" s="1" t="n">
        <f aca="false">S104/$S$7</f>
        <v>0.951392874992384</v>
      </c>
      <c r="V104" s="1" t="n">
        <f aca="false">-(O104+Q104-$M$5)</f>
        <v>-1.39699999999999</v>
      </c>
      <c r="W104" s="1" t="n">
        <f aca="false">-(O104-$M$5)</f>
        <v>36.71</v>
      </c>
      <c r="X104" s="1" t="n">
        <f aca="false">AVERAGE(W104:W108)</f>
        <v>36.83</v>
      </c>
    </row>
    <row r="105" customFormat="false" ht="15" hidden="false" customHeight="false" outlineLevel="0" collapsed="false">
      <c r="A105" s="6" t="b">
        <f aca="false">IF(C105=C104,1 )</f>
        <v>0</v>
      </c>
      <c r="C105" s="1" t="n">
        <f aca="false">VALUE(RIGHT(G105,5))</f>
        <v>981</v>
      </c>
      <c r="D105" s="1" t="n">
        <f aca="false">C105/10000*1000</f>
        <v>98.1</v>
      </c>
      <c r="F105" s="1" t="n">
        <v>99</v>
      </c>
      <c r="G105" s="1" t="s">
        <v>5512</v>
      </c>
      <c r="H105" s="1" t="n">
        <v>426.914</v>
      </c>
      <c r="I105" s="1" t="n">
        <v>198.429</v>
      </c>
      <c r="J105" s="1" t="n">
        <v>20</v>
      </c>
      <c r="K105" s="1" t="n">
        <v>609</v>
      </c>
      <c r="L105" s="1" t="n">
        <v>88.289</v>
      </c>
      <c r="M105" s="1" t="n">
        <v>165.19</v>
      </c>
      <c r="N105" s="1" t="n">
        <v>80.404</v>
      </c>
      <c r="O105" s="1" t="n">
        <v>143.051</v>
      </c>
      <c r="P105" s="1" t="n">
        <v>15.961</v>
      </c>
      <c r="Q105" s="1" t="n">
        <v>37.908</v>
      </c>
      <c r="R105" s="1" t="n">
        <v>84712.021</v>
      </c>
      <c r="S105" s="1" t="n">
        <v>2128148</v>
      </c>
      <c r="U105" s="1" t="n">
        <f aca="false">S105/$S$7</f>
        <v>0.974903925043897</v>
      </c>
      <c r="V105" s="1" t="n">
        <f aca="false">-(O105+Q105-$M$5)</f>
        <v>-1.99600000000001</v>
      </c>
      <c r="W105" s="1" t="n">
        <f aca="false">-(O105-$M$5)</f>
        <v>35.912</v>
      </c>
      <c r="X105" s="1" t="n">
        <f aca="false">AVERAGE(W105:W109)</f>
        <v>36.9498</v>
      </c>
    </row>
    <row r="106" customFormat="false" ht="15" hidden="false" customHeight="false" outlineLevel="0" collapsed="false">
      <c r="A106" s="6" t="b">
        <f aca="false">IF(C106=C105,1 )</f>
        <v>0</v>
      </c>
      <c r="C106" s="1" t="n">
        <f aca="false">VALUE(RIGHT(G106,5))</f>
        <v>991</v>
      </c>
      <c r="D106" s="1" t="n">
        <f aca="false">C106/10000*1000</f>
        <v>99.1</v>
      </c>
      <c r="F106" s="1" t="n">
        <v>100</v>
      </c>
      <c r="G106" s="1" t="s">
        <v>5513</v>
      </c>
      <c r="H106" s="1" t="n">
        <v>420.028</v>
      </c>
      <c r="I106" s="1" t="n">
        <v>201.551</v>
      </c>
      <c r="J106" s="1" t="n">
        <v>24</v>
      </c>
      <c r="K106" s="1" t="n">
        <v>691</v>
      </c>
      <c r="L106" s="1" t="n">
        <v>88.255</v>
      </c>
      <c r="M106" s="1" t="n">
        <v>165.462</v>
      </c>
      <c r="N106" s="1" t="n">
        <v>80.603</v>
      </c>
      <c r="O106" s="1" t="n">
        <v>142.452</v>
      </c>
      <c r="P106" s="1" t="n">
        <v>16.161</v>
      </c>
      <c r="Q106" s="1" t="n">
        <v>38.706</v>
      </c>
      <c r="R106" s="1" t="n">
        <v>84657.01</v>
      </c>
      <c r="S106" s="1" t="n">
        <v>2126766</v>
      </c>
      <c r="U106" s="1" t="n">
        <f aca="false">S106/$S$7</f>
        <v>0.974270831281429</v>
      </c>
      <c r="V106" s="1" t="n">
        <f aca="false">-(O106+Q106-$M$5)</f>
        <v>-2.19500000000002</v>
      </c>
      <c r="W106" s="1" t="n">
        <f aca="false">-(O106-$M$5)</f>
        <v>36.511</v>
      </c>
      <c r="X106" s="1" t="n">
        <f aca="false">AVERAGE(W106:W110)</f>
        <v>37.1494</v>
      </c>
    </row>
    <row r="107" customFormat="false" ht="15" hidden="false" customHeight="false" outlineLevel="0" collapsed="false">
      <c r="A107" s="6" t="b">
        <f aca="false">IF(C107=C106,1 )</f>
        <v>0</v>
      </c>
      <c r="C107" s="1" t="n">
        <f aca="false">VALUE(RIGHT(G107,5))</f>
        <v>1001</v>
      </c>
      <c r="D107" s="1" t="n">
        <f aca="false">C107/10000*1000</f>
        <v>100.1</v>
      </c>
      <c r="F107" s="1" t="n">
        <v>101</v>
      </c>
      <c r="G107" s="1" t="s">
        <v>5514</v>
      </c>
      <c r="H107" s="1" t="n">
        <v>423.212</v>
      </c>
      <c r="I107" s="1" t="n">
        <v>197.937</v>
      </c>
      <c r="J107" s="1" t="n">
        <v>20</v>
      </c>
      <c r="K107" s="1" t="n">
        <v>806</v>
      </c>
      <c r="L107" s="1" t="n">
        <v>88.224</v>
      </c>
      <c r="M107" s="1" t="n">
        <v>164.918</v>
      </c>
      <c r="N107" s="1" t="n">
        <v>81.202</v>
      </c>
      <c r="O107" s="1" t="n">
        <v>140.856</v>
      </c>
      <c r="P107" s="1" t="n">
        <v>15.762</v>
      </c>
      <c r="Q107" s="1" t="n">
        <v>39.703</v>
      </c>
      <c r="R107" s="1" t="n">
        <v>83769.148</v>
      </c>
      <c r="S107" s="1" t="n">
        <v>2104461</v>
      </c>
      <c r="U107" s="1" t="n">
        <f aca="false">S107/$S$7</f>
        <v>0.964052917843029</v>
      </c>
      <c r="V107" s="1" t="n">
        <f aca="false">-(O107+Q107-$M$5)</f>
        <v>-1.596</v>
      </c>
      <c r="W107" s="1" t="n">
        <f aca="false">-(O107-$M$5)</f>
        <v>38.107</v>
      </c>
      <c r="X107" s="1" t="n">
        <f aca="false">AVERAGE(W107:W111)</f>
        <v>37.1494</v>
      </c>
    </row>
    <row r="108" customFormat="false" ht="15" hidden="false" customHeight="false" outlineLevel="0" collapsed="false">
      <c r="A108" s="6" t="b">
        <f aca="false">IF(C108=C107,1 )</f>
        <v>0</v>
      </c>
      <c r="C108" s="1" t="n">
        <f aca="false">VALUE(RIGHT(G108,5))</f>
        <v>1011</v>
      </c>
      <c r="D108" s="1" t="n">
        <f aca="false">C108/10000*1000</f>
        <v>101.1</v>
      </c>
      <c r="F108" s="1" t="n">
        <v>102</v>
      </c>
      <c r="G108" s="1" t="s">
        <v>5515</v>
      </c>
      <c r="H108" s="1" t="n">
        <v>418.834</v>
      </c>
      <c r="I108" s="1" t="n">
        <v>198.333</v>
      </c>
      <c r="J108" s="1" t="n">
        <v>24</v>
      </c>
      <c r="K108" s="1" t="n">
        <v>657</v>
      </c>
      <c r="L108" s="1" t="n">
        <v>88.313</v>
      </c>
      <c r="M108" s="1" t="n">
        <v>165.253</v>
      </c>
      <c r="N108" s="1" t="n">
        <v>80.803</v>
      </c>
      <c r="O108" s="1" t="n">
        <v>142.053</v>
      </c>
      <c r="P108" s="1" t="n">
        <v>15.562</v>
      </c>
      <c r="Q108" s="1" t="n">
        <v>38.905</v>
      </c>
      <c r="R108" s="1" t="n">
        <v>83068.412</v>
      </c>
      <c r="S108" s="1" t="n">
        <v>2086857</v>
      </c>
      <c r="U108" s="1" t="n">
        <f aca="false">S108/$S$7</f>
        <v>0.955988531016326</v>
      </c>
      <c r="V108" s="1" t="n">
        <f aca="false">-(O108+Q108-$M$5)</f>
        <v>-1.995</v>
      </c>
      <c r="W108" s="1" t="n">
        <f aca="false">-(O108-$M$5)</f>
        <v>36.91</v>
      </c>
      <c r="X108" s="1" t="n">
        <f aca="false">AVERAGE(W108:W112)</f>
        <v>36.9898</v>
      </c>
    </row>
    <row r="109" customFormat="false" ht="15" hidden="false" customHeight="false" outlineLevel="0" collapsed="false">
      <c r="A109" s="6" t="b">
        <f aca="false">IF(C109=C108,1 )</f>
        <v>0</v>
      </c>
      <c r="C109" s="1" t="n">
        <f aca="false">VALUE(RIGHT(G109,5))</f>
        <v>1021</v>
      </c>
      <c r="D109" s="1" t="n">
        <f aca="false">C109/10000*1000</f>
        <v>102.1</v>
      </c>
      <c r="F109" s="1" t="n">
        <v>103</v>
      </c>
      <c r="G109" s="1" t="s">
        <v>5516</v>
      </c>
      <c r="H109" s="1" t="n">
        <v>428.546</v>
      </c>
      <c r="I109" s="1" t="n">
        <v>199.812</v>
      </c>
      <c r="J109" s="1" t="n">
        <v>22</v>
      </c>
      <c r="K109" s="1" t="n">
        <v>757</v>
      </c>
      <c r="L109" s="1" t="n">
        <v>88.266</v>
      </c>
      <c r="M109" s="1" t="n">
        <v>165.293</v>
      </c>
      <c r="N109" s="1" t="n">
        <v>81.002</v>
      </c>
      <c r="O109" s="1" t="n">
        <v>141.654</v>
      </c>
      <c r="P109" s="1" t="n">
        <v>15.163</v>
      </c>
      <c r="Q109" s="1" t="n">
        <v>39.504</v>
      </c>
      <c r="R109" s="1" t="n">
        <v>85628.702</v>
      </c>
      <c r="S109" s="1" t="n">
        <v>2151177</v>
      </c>
      <c r="U109" s="1" t="n">
        <f aca="false">S109/$S$7</f>
        <v>0.985453502653084</v>
      </c>
      <c r="V109" s="1" t="n">
        <f aca="false">-(O109+Q109-$M$5)</f>
        <v>-2.19499999999999</v>
      </c>
      <c r="W109" s="1" t="n">
        <f aca="false">-(O109-$M$5)</f>
        <v>37.309</v>
      </c>
      <c r="X109" s="1" t="n">
        <f aca="false">AVERAGE(W109:W113)</f>
        <v>37.1094</v>
      </c>
    </row>
    <row r="110" customFormat="false" ht="15" hidden="false" customHeight="false" outlineLevel="0" collapsed="false">
      <c r="A110" s="6" t="b">
        <f aca="false">IF(C110=C109,1 )</f>
        <v>0</v>
      </c>
      <c r="C110" s="1" t="n">
        <f aca="false">VALUE(RIGHT(G110,5))</f>
        <v>1031</v>
      </c>
      <c r="D110" s="1" t="n">
        <f aca="false">C110/10000*1000</f>
        <v>103.1</v>
      </c>
      <c r="F110" s="1" t="n">
        <v>104</v>
      </c>
      <c r="G110" s="1" t="s">
        <v>5517</v>
      </c>
      <c r="H110" s="1" t="n">
        <v>429.621</v>
      </c>
      <c r="I110" s="1" t="n">
        <v>200.666</v>
      </c>
      <c r="J110" s="1" t="n">
        <v>16</v>
      </c>
      <c r="K110" s="1" t="n">
        <v>784</v>
      </c>
      <c r="L110" s="1" t="n">
        <v>88.238</v>
      </c>
      <c r="M110" s="1" t="n">
        <v>165.288</v>
      </c>
      <c r="N110" s="1" t="n">
        <v>80.803</v>
      </c>
      <c r="O110" s="1" t="n">
        <v>142.053</v>
      </c>
      <c r="P110" s="1" t="n">
        <v>16.161</v>
      </c>
      <c r="Q110" s="1" t="n">
        <v>38.506</v>
      </c>
      <c r="R110" s="1" t="n">
        <v>86210.101</v>
      </c>
      <c r="S110" s="1" t="n">
        <v>2165783</v>
      </c>
      <c r="U110" s="1" t="n">
        <f aca="false">S110/$S$7</f>
        <v>0.992144506628932</v>
      </c>
      <c r="V110" s="1" t="n">
        <f aca="false">-(O110+Q110-$M$5)</f>
        <v>-1.596</v>
      </c>
      <c r="W110" s="1" t="n">
        <f aca="false">-(O110-$M$5)</f>
        <v>36.91</v>
      </c>
      <c r="X110" s="1" t="n">
        <f aca="false">AVERAGE(W110:W114)</f>
        <v>37.1892</v>
      </c>
    </row>
    <row r="111" customFormat="false" ht="15" hidden="false" customHeight="false" outlineLevel="0" collapsed="false">
      <c r="A111" s="6" t="b">
        <f aca="false">IF(C111=C110,1 )</f>
        <v>0</v>
      </c>
      <c r="C111" s="1" t="n">
        <f aca="false">VALUE(RIGHT(G111,5))</f>
        <v>1041</v>
      </c>
      <c r="D111" s="1" t="n">
        <f aca="false">C111/10000*1000</f>
        <v>104.1</v>
      </c>
      <c r="F111" s="1" t="n">
        <v>105</v>
      </c>
      <c r="G111" s="1" t="s">
        <v>5518</v>
      </c>
      <c r="H111" s="1" t="n">
        <v>421.819</v>
      </c>
      <c r="I111" s="1" t="n">
        <v>205.541</v>
      </c>
      <c r="J111" s="1" t="n">
        <v>26</v>
      </c>
      <c r="K111" s="1" t="n">
        <v>798</v>
      </c>
      <c r="L111" s="1" t="n">
        <v>88.339</v>
      </c>
      <c r="M111" s="1" t="n">
        <v>165.287</v>
      </c>
      <c r="N111" s="1" t="n">
        <v>81.401</v>
      </c>
      <c r="O111" s="1" t="n">
        <v>142.452</v>
      </c>
      <c r="P111" s="1" t="n">
        <v>14.764</v>
      </c>
      <c r="Q111" s="1" t="n">
        <v>38.506</v>
      </c>
      <c r="R111" s="1" t="n">
        <v>86700.943</v>
      </c>
      <c r="S111" s="1" t="n">
        <v>2178114</v>
      </c>
      <c r="U111" s="1" t="n">
        <f aca="false">S111/$S$7</f>
        <v>0.997793333825027</v>
      </c>
      <c r="V111" s="1" t="n">
        <f aca="false">-(O111+Q111-$M$5)</f>
        <v>-1.995</v>
      </c>
      <c r="W111" s="1" t="n">
        <f aca="false">-(O111-$M$5)</f>
        <v>36.511</v>
      </c>
      <c r="X111" s="1" t="n">
        <f aca="false">AVERAGE(W111:W115)</f>
        <v>37.3488</v>
      </c>
    </row>
    <row r="112" customFormat="false" ht="15" hidden="false" customHeight="false" outlineLevel="0" collapsed="false">
      <c r="A112" s="6" t="b">
        <f aca="false">IF(C112=C111,1 )</f>
        <v>0</v>
      </c>
      <c r="C112" s="1" t="n">
        <f aca="false">VALUE(RIGHT(G112,5))</f>
        <v>1051</v>
      </c>
      <c r="D112" s="1" t="n">
        <f aca="false">C112/10000*1000</f>
        <v>105.1</v>
      </c>
      <c r="F112" s="1" t="n">
        <v>106</v>
      </c>
      <c r="G112" s="1" t="s">
        <v>5519</v>
      </c>
      <c r="H112" s="1" t="n">
        <v>430.536</v>
      </c>
      <c r="I112" s="1" t="n">
        <v>196.287</v>
      </c>
      <c r="J112" s="1" t="n">
        <v>9</v>
      </c>
      <c r="K112" s="1" t="n">
        <v>715</v>
      </c>
      <c r="L112" s="1" t="n">
        <v>88.379</v>
      </c>
      <c r="M112" s="1" t="n">
        <v>164.964</v>
      </c>
      <c r="N112" s="1" t="n">
        <v>80.603</v>
      </c>
      <c r="O112" s="1" t="n">
        <v>141.654</v>
      </c>
      <c r="P112" s="1" t="n">
        <v>16.36</v>
      </c>
      <c r="Q112" s="1" t="n">
        <v>39.304</v>
      </c>
      <c r="R112" s="1" t="n">
        <v>84508.535</v>
      </c>
      <c r="S112" s="1" t="n">
        <v>2123036</v>
      </c>
      <c r="U112" s="1" t="n">
        <f aca="false">S112/$S$7</f>
        <v>0.972562119462319</v>
      </c>
      <c r="V112" s="1" t="n">
        <f aca="false">-(O112+Q112-$M$5)</f>
        <v>-1.995</v>
      </c>
      <c r="W112" s="1" t="n">
        <f aca="false">-(O112-$M$5)</f>
        <v>37.309</v>
      </c>
      <c r="X112" s="1" t="n">
        <f aca="false">AVERAGE(W112:W116)</f>
        <v>37.8674</v>
      </c>
    </row>
    <row r="113" customFormat="false" ht="15" hidden="false" customHeight="false" outlineLevel="0" collapsed="false">
      <c r="A113" s="6" t="b">
        <f aca="false">IF(C113=C112,1 )</f>
        <v>0</v>
      </c>
      <c r="C113" s="1" t="n">
        <f aca="false">VALUE(RIGHT(G113,5))</f>
        <v>1061</v>
      </c>
      <c r="D113" s="1" t="n">
        <f aca="false">C113/10000*1000</f>
        <v>106.1</v>
      </c>
      <c r="F113" s="1" t="n">
        <v>107</v>
      </c>
      <c r="G113" s="1" t="s">
        <v>5520</v>
      </c>
      <c r="H113" s="1" t="n">
        <v>428.228</v>
      </c>
      <c r="I113" s="1" t="n">
        <v>199.995</v>
      </c>
      <c r="J113" s="1" t="n">
        <v>6</v>
      </c>
      <c r="K113" s="1" t="n">
        <v>748</v>
      </c>
      <c r="L113" s="1" t="n">
        <v>88.335</v>
      </c>
      <c r="M113" s="1" t="n">
        <v>165.106</v>
      </c>
      <c r="N113" s="1" t="n">
        <v>81.202</v>
      </c>
      <c r="O113" s="1" t="n">
        <v>141.455</v>
      </c>
      <c r="P113" s="1" t="n">
        <v>14.963</v>
      </c>
      <c r="Q113" s="1" t="n">
        <v>39.105</v>
      </c>
      <c r="R113" s="1" t="n">
        <v>85643.39</v>
      </c>
      <c r="S113" s="1" t="n">
        <v>2151546</v>
      </c>
      <c r="U113" s="1" t="n">
        <f aca="false">S113/$S$7</f>
        <v>0.985622541436262</v>
      </c>
      <c r="V113" s="1" t="n">
        <f aca="false">-(O113+Q113-$M$5)</f>
        <v>-1.59700000000001</v>
      </c>
      <c r="W113" s="1" t="n">
        <f aca="false">-(O113-$M$5)</f>
        <v>37.508</v>
      </c>
      <c r="X113" s="1" t="n">
        <f aca="false">AVERAGE(W113:W117)</f>
        <v>38.2664</v>
      </c>
    </row>
    <row r="114" customFormat="false" ht="15" hidden="false" customHeight="false" outlineLevel="0" collapsed="false">
      <c r="A114" s="6" t="b">
        <f aca="false">IF(C114=C113,1 )</f>
        <v>0</v>
      </c>
      <c r="C114" s="1" t="n">
        <f aca="false">VALUE(RIGHT(G114,5))</f>
        <v>1071</v>
      </c>
      <c r="D114" s="1" t="n">
        <f aca="false">C114/10000*1000</f>
        <v>107.1</v>
      </c>
      <c r="F114" s="1" t="n">
        <v>108</v>
      </c>
      <c r="G114" s="1" t="s">
        <v>5521</v>
      </c>
      <c r="H114" s="1" t="n">
        <v>446.896</v>
      </c>
      <c r="I114" s="1" t="n">
        <v>197.138</v>
      </c>
      <c r="J114" s="1" t="n">
        <v>24</v>
      </c>
      <c r="K114" s="1" t="n">
        <v>845</v>
      </c>
      <c r="L114" s="1" t="n">
        <v>88.333</v>
      </c>
      <c r="M114" s="1" t="n">
        <v>165.274</v>
      </c>
      <c r="N114" s="1" t="n">
        <v>80.204</v>
      </c>
      <c r="O114" s="1" t="n">
        <v>141.255</v>
      </c>
      <c r="P114" s="1" t="n">
        <v>16.56</v>
      </c>
      <c r="Q114" s="1" t="n">
        <v>39.304</v>
      </c>
      <c r="R114" s="1" t="n">
        <v>88100.425</v>
      </c>
      <c r="S114" s="1" t="n">
        <v>2213272</v>
      </c>
      <c r="U114" s="1" t="n">
        <f aca="false">S114/$S$7</f>
        <v>1.01389920249426</v>
      </c>
      <c r="V114" s="1" t="n">
        <f aca="false">-(O114+Q114-$M$5)</f>
        <v>-1.596</v>
      </c>
      <c r="W114" s="1" t="n">
        <f aca="false">-(O114-$M$5)</f>
        <v>37.708</v>
      </c>
      <c r="X114" s="1" t="n">
        <f aca="false">AVERAGE(W114:W118)</f>
        <v>38.1866</v>
      </c>
    </row>
    <row r="115" customFormat="false" ht="15" hidden="false" customHeight="false" outlineLevel="0" collapsed="false">
      <c r="A115" s="6" t="b">
        <f aca="false">IF(C115=C114,1 )</f>
        <v>0</v>
      </c>
      <c r="C115" s="1" t="n">
        <f aca="false">VALUE(RIGHT(G115,5))</f>
        <v>1081</v>
      </c>
      <c r="D115" s="1" t="n">
        <f aca="false">C115/10000*1000</f>
        <v>108.1</v>
      </c>
      <c r="F115" s="1" t="n">
        <v>109</v>
      </c>
      <c r="G115" s="1" t="s">
        <v>5522</v>
      </c>
      <c r="H115" s="1" t="n">
        <v>433.681</v>
      </c>
      <c r="I115" s="1" t="n">
        <v>195.054</v>
      </c>
      <c r="J115" s="1" t="n">
        <v>24</v>
      </c>
      <c r="K115" s="1" t="n">
        <v>762</v>
      </c>
      <c r="L115" s="1" t="n">
        <v>88.382</v>
      </c>
      <c r="M115" s="1" t="n">
        <v>164.932</v>
      </c>
      <c r="N115" s="1" t="n">
        <v>80.803</v>
      </c>
      <c r="O115" s="1" t="n">
        <v>141.255</v>
      </c>
      <c r="P115" s="1" t="n">
        <v>15.363</v>
      </c>
      <c r="Q115" s="1" t="n">
        <v>39.504</v>
      </c>
      <c r="R115" s="1" t="n">
        <v>84591.132</v>
      </c>
      <c r="S115" s="1" t="n">
        <v>2125111</v>
      </c>
      <c r="U115" s="1" t="n">
        <f aca="false">S115/$S$7</f>
        <v>0.973512676305389</v>
      </c>
      <c r="V115" s="1" t="n">
        <f aca="false">-(O115+Q115-$M$5)</f>
        <v>-1.79599999999999</v>
      </c>
      <c r="W115" s="1" t="n">
        <f aca="false">-(O115-$M$5)</f>
        <v>37.708</v>
      </c>
      <c r="X115" s="1" t="n">
        <f aca="false">AVERAGE(W115:W119)</f>
        <v>38.2664</v>
      </c>
    </row>
    <row r="116" customFormat="false" ht="15" hidden="false" customHeight="false" outlineLevel="0" collapsed="false">
      <c r="A116" s="6" t="b">
        <f aca="false">IF(C116=C115,1 )</f>
        <v>0</v>
      </c>
      <c r="C116" s="1" t="n">
        <f aca="false">VALUE(RIGHT(G116,5))</f>
        <v>1091</v>
      </c>
      <c r="D116" s="1" t="n">
        <f aca="false">C116/10000*1000</f>
        <v>109.1</v>
      </c>
      <c r="F116" s="1" t="n">
        <v>110</v>
      </c>
      <c r="G116" s="1" t="s">
        <v>5523</v>
      </c>
      <c r="H116" s="1" t="n">
        <v>442</v>
      </c>
      <c r="I116" s="1" t="n">
        <v>197.358</v>
      </c>
      <c r="J116" s="1" t="n">
        <v>14</v>
      </c>
      <c r="K116" s="1" t="n">
        <v>812</v>
      </c>
      <c r="L116" s="1" t="n">
        <v>88.242</v>
      </c>
      <c r="M116" s="1" t="n">
        <v>165.151</v>
      </c>
      <c r="N116" s="1" t="n">
        <v>81.202</v>
      </c>
      <c r="O116" s="1" t="n">
        <v>139.859</v>
      </c>
      <c r="P116" s="1" t="n">
        <v>15.562</v>
      </c>
      <c r="Q116" s="1" t="n">
        <v>41.299</v>
      </c>
      <c r="R116" s="1" t="n">
        <v>87232.267</v>
      </c>
      <c r="S116" s="1" t="n">
        <v>2191462</v>
      </c>
      <c r="U116" s="1" t="n">
        <f aca="false">S116/$S$7</f>
        <v>1.00390804839915</v>
      </c>
      <c r="V116" s="1" t="n">
        <f aca="false">-(O116+Q116-$M$5)</f>
        <v>-2.19500000000002</v>
      </c>
      <c r="W116" s="1" t="n">
        <f aca="false">-(O116-$M$5)</f>
        <v>39.104</v>
      </c>
      <c r="X116" s="1" t="n">
        <f aca="false">AVERAGE(W116:W120)</f>
        <v>38.6654</v>
      </c>
    </row>
    <row r="117" customFormat="false" ht="15" hidden="false" customHeight="false" outlineLevel="0" collapsed="false">
      <c r="A117" s="6" t="b">
        <f aca="false">IF(C117=C116,1 )</f>
        <v>0</v>
      </c>
      <c r="C117" s="1" t="n">
        <f aca="false">VALUE(RIGHT(G117,5))</f>
        <v>1101</v>
      </c>
      <c r="D117" s="1" t="n">
        <f aca="false">C117/10000*1000</f>
        <v>110.1</v>
      </c>
      <c r="F117" s="1" t="n">
        <v>111</v>
      </c>
      <c r="G117" s="1" t="s">
        <v>5524</v>
      </c>
      <c r="H117" s="1" t="n">
        <v>443.473</v>
      </c>
      <c r="I117" s="1" t="n">
        <v>197.99</v>
      </c>
      <c r="J117" s="1" t="n">
        <v>21</v>
      </c>
      <c r="K117" s="1" t="n">
        <v>753</v>
      </c>
      <c r="L117" s="1" t="n">
        <v>88.318</v>
      </c>
      <c r="M117" s="1" t="n">
        <v>164.858</v>
      </c>
      <c r="N117" s="1" t="n">
        <v>81.002</v>
      </c>
      <c r="O117" s="1" t="n">
        <v>139.659</v>
      </c>
      <c r="P117" s="1" t="n">
        <v>15.961</v>
      </c>
      <c r="Q117" s="1" t="n">
        <v>40.701</v>
      </c>
      <c r="R117" s="1" t="n">
        <v>87803.078</v>
      </c>
      <c r="S117" s="1" t="n">
        <v>2205802</v>
      </c>
      <c r="U117" s="1" t="n">
        <f aca="false">S117/$S$7</f>
        <v>1.01047719785921</v>
      </c>
      <c r="V117" s="1" t="n">
        <f aca="false">-(O117+Q117-$M$5)</f>
        <v>-1.39699999999999</v>
      </c>
      <c r="W117" s="1" t="n">
        <f aca="false">-(O117-$M$5)</f>
        <v>39.304</v>
      </c>
      <c r="X117" s="1" t="n">
        <f aca="false">AVERAGE(W117:W121)</f>
        <v>38.6256</v>
      </c>
    </row>
    <row r="118" customFormat="false" ht="15" hidden="false" customHeight="false" outlineLevel="0" collapsed="false">
      <c r="A118" s="6" t="b">
        <f aca="false">IF(C118=C117,1 )</f>
        <v>0</v>
      </c>
      <c r="C118" s="1" t="n">
        <f aca="false">VALUE(RIGHT(G118,5))</f>
        <v>1111</v>
      </c>
      <c r="D118" s="1" t="n">
        <f aca="false">C118/10000*1000</f>
        <v>111.1</v>
      </c>
      <c r="F118" s="1" t="n">
        <v>112</v>
      </c>
      <c r="G118" s="1" t="s">
        <v>5525</v>
      </c>
      <c r="H118" s="1" t="n">
        <v>436.069</v>
      </c>
      <c r="I118" s="1" t="n">
        <v>201.263</v>
      </c>
      <c r="J118" s="1" t="n">
        <v>22</v>
      </c>
      <c r="K118" s="1" t="n">
        <v>732</v>
      </c>
      <c r="L118" s="1" t="n">
        <v>88.347</v>
      </c>
      <c r="M118" s="1" t="n">
        <v>164.795</v>
      </c>
      <c r="N118" s="1" t="n">
        <v>80.803</v>
      </c>
      <c r="O118" s="1" t="n">
        <v>141.854</v>
      </c>
      <c r="P118" s="1" t="n">
        <v>15.762</v>
      </c>
      <c r="Q118" s="1" t="n">
        <v>38.506</v>
      </c>
      <c r="R118" s="1" t="n">
        <v>87764.746</v>
      </c>
      <c r="S118" s="1" t="n">
        <v>2204839</v>
      </c>
      <c r="U118" s="1" t="n">
        <f aca="false">S118/$S$7</f>
        <v>1.01003604786409</v>
      </c>
      <c r="V118" s="1" t="n">
        <f aca="false">-(O118+Q118-$M$5)</f>
        <v>-1.39700000000002</v>
      </c>
      <c r="W118" s="1" t="n">
        <f aca="false">-(O118-$M$5)</f>
        <v>37.109</v>
      </c>
      <c r="X118" s="1" t="n">
        <f aca="false">AVERAGE(W118:W122)</f>
        <v>38.5058</v>
      </c>
    </row>
    <row r="119" customFormat="false" ht="15" hidden="false" customHeight="false" outlineLevel="0" collapsed="false">
      <c r="A119" s="6" t="b">
        <f aca="false">IF(C119=C118,1 )</f>
        <v>0</v>
      </c>
      <c r="C119" s="1" t="n">
        <f aca="false">VALUE(RIGHT(G119,5))</f>
        <v>1121</v>
      </c>
      <c r="D119" s="1" t="n">
        <f aca="false">C119/10000*1000</f>
        <v>112.1</v>
      </c>
      <c r="F119" s="1" t="n">
        <v>113</v>
      </c>
      <c r="G119" s="1" t="s">
        <v>5526</v>
      </c>
      <c r="H119" s="1" t="n">
        <v>446.061</v>
      </c>
      <c r="I119" s="1" t="n">
        <v>198.233</v>
      </c>
      <c r="J119" s="1" t="n">
        <v>8</v>
      </c>
      <c r="K119" s="1" t="n">
        <v>733</v>
      </c>
      <c r="L119" s="1" t="n">
        <v>88.408</v>
      </c>
      <c r="M119" s="1" t="n">
        <v>164.783</v>
      </c>
      <c r="N119" s="1" t="n">
        <v>81.202</v>
      </c>
      <c r="O119" s="1" t="n">
        <v>140.856</v>
      </c>
      <c r="P119" s="1" t="n">
        <v>15.762</v>
      </c>
      <c r="Q119" s="1" t="n">
        <v>39.703</v>
      </c>
      <c r="R119" s="1" t="n">
        <v>88423.726</v>
      </c>
      <c r="S119" s="1" t="n">
        <v>2221394</v>
      </c>
      <c r="U119" s="1" t="n">
        <f aca="false">S119/$S$7</f>
        <v>1.0176198881229</v>
      </c>
      <c r="V119" s="1" t="n">
        <f aca="false">-(O119+Q119-$M$5)</f>
        <v>-1.596</v>
      </c>
      <c r="W119" s="1" t="n">
        <f aca="false">-(O119-$M$5)</f>
        <v>38.107</v>
      </c>
      <c r="X119" s="1" t="n">
        <f aca="false">AVERAGE(W119:W123)</f>
        <v>39.1044</v>
      </c>
    </row>
    <row r="120" customFormat="false" ht="15" hidden="false" customHeight="false" outlineLevel="0" collapsed="false">
      <c r="A120" s="6" t="b">
        <f aca="false">IF(C120=C119,1 )</f>
        <v>0</v>
      </c>
      <c r="C120" s="1" t="n">
        <f aca="false">VALUE(RIGHT(G120,5))</f>
        <v>1131</v>
      </c>
      <c r="D120" s="1" t="n">
        <f aca="false">C120/10000*1000</f>
        <v>113.1</v>
      </c>
      <c r="F120" s="1" t="n">
        <v>114</v>
      </c>
      <c r="G120" s="1" t="s">
        <v>5527</v>
      </c>
      <c r="H120" s="1" t="n">
        <v>449.364</v>
      </c>
      <c r="I120" s="1" t="n">
        <v>193.354</v>
      </c>
      <c r="J120" s="1" t="n">
        <v>6</v>
      </c>
      <c r="K120" s="1" t="n">
        <v>688</v>
      </c>
      <c r="L120" s="1" t="n">
        <v>88.319</v>
      </c>
      <c r="M120" s="1" t="n">
        <v>164.568</v>
      </c>
      <c r="N120" s="1" t="n">
        <v>81.002</v>
      </c>
      <c r="O120" s="1" t="n">
        <v>139.26</v>
      </c>
      <c r="P120" s="1" t="n">
        <v>16.161</v>
      </c>
      <c r="Q120" s="1" t="n">
        <v>41.898</v>
      </c>
      <c r="R120" s="1" t="n">
        <v>86886.397</v>
      </c>
      <c r="S120" s="1" t="n">
        <v>2182773</v>
      </c>
      <c r="U120" s="1" t="n">
        <f aca="false">S120/$S$7</f>
        <v>0.999927620250022</v>
      </c>
      <c r="V120" s="1" t="n">
        <f aca="false">-(O120+Q120-$M$5)</f>
        <v>-2.19499999999999</v>
      </c>
      <c r="W120" s="1" t="n">
        <f aca="false">-(O120-$M$5)</f>
        <v>39.703</v>
      </c>
      <c r="X120" s="1" t="n">
        <f aca="false">AVERAGE(W120:W124)</f>
        <v>39.1044</v>
      </c>
    </row>
    <row r="121" customFormat="false" ht="15" hidden="false" customHeight="false" outlineLevel="0" collapsed="false">
      <c r="A121" s="6" t="b">
        <f aca="false">IF(C121=C120,1 )</f>
        <v>0</v>
      </c>
      <c r="C121" s="1" t="n">
        <f aca="false">VALUE(RIGHT(G121,5))</f>
        <v>1141</v>
      </c>
      <c r="D121" s="1" t="n">
        <f aca="false">C121/10000*1000</f>
        <v>114.1</v>
      </c>
      <c r="F121" s="1" t="n">
        <v>115</v>
      </c>
      <c r="G121" s="1" t="s">
        <v>5528</v>
      </c>
      <c r="H121" s="1" t="n">
        <v>444.508</v>
      </c>
      <c r="I121" s="1" t="n">
        <v>199.352</v>
      </c>
      <c r="J121" s="1" t="n">
        <v>15</v>
      </c>
      <c r="K121" s="1" t="n">
        <v>758</v>
      </c>
      <c r="L121" s="1" t="n">
        <v>88.235</v>
      </c>
      <c r="M121" s="1" t="n">
        <v>164.896</v>
      </c>
      <c r="N121" s="1" t="n">
        <v>80.803</v>
      </c>
      <c r="O121" s="1" t="n">
        <v>140.058</v>
      </c>
      <c r="P121" s="1" t="n">
        <v>16.161</v>
      </c>
      <c r="Q121" s="1" t="n">
        <v>40.501</v>
      </c>
      <c r="R121" s="1" t="n">
        <v>88613.638</v>
      </c>
      <c r="S121" s="1" t="n">
        <v>2226165</v>
      </c>
      <c r="U121" s="1" t="n">
        <f aca="false">S121/$S$7</f>
        <v>1.01980548171243</v>
      </c>
      <c r="V121" s="1" t="n">
        <f aca="false">-(O121+Q121-$M$5)</f>
        <v>-1.596</v>
      </c>
      <c r="W121" s="1" t="n">
        <f aca="false">-(O121-$M$5)</f>
        <v>38.905</v>
      </c>
      <c r="X121" s="1" t="n">
        <f aca="false">AVERAGE(W121:W125)</f>
        <v>38.7452</v>
      </c>
    </row>
    <row r="122" customFormat="false" ht="15" hidden="false" customHeight="false" outlineLevel="0" collapsed="false">
      <c r="A122" s="6" t="b">
        <f aca="false">IF(C122=C121,1 )</f>
        <v>0</v>
      </c>
      <c r="C122" s="1" t="n">
        <f aca="false">VALUE(RIGHT(G122,5))</f>
        <v>1151</v>
      </c>
      <c r="D122" s="1" t="n">
        <f aca="false">C122/10000*1000</f>
        <v>115.1</v>
      </c>
      <c r="F122" s="1" t="n">
        <v>116</v>
      </c>
      <c r="G122" s="1" t="s">
        <v>5529</v>
      </c>
      <c r="H122" s="1" t="n">
        <v>450.121</v>
      </c>
      <c r="I122" s="1" t="n">
        <v>193.907</v>
      </c>
      <c r="J122" s="1" t="n">
        <v>26</v>
      </c>
      <c r="K122" s="1" t="n">
        <v>751</v>
      </c>
      <c r="L122" s="1" t="n">
        <v>88.251</v>
      </c>
      <c r="M122" s="1" t="n">
        <v>164.905</v>
      </c>
      <c r="N122" s="1" t="n">
        <v>80.204</v>
      </c>
      <c r="O122" s="1" t="n">
        <v>140.258</v>
      </c>
      <c r="P122" s="1" t="n">
        <v>16.161</v>
      </c>
      <c r="Q122" s="1" t="n">
        <v>40.102</v>
      </c>
      <c r="R122" s="1" t="n">
        <v>87281.785</v>
      </c>
      <c r="S122" s="1" t="n">
        <v>2192706</v>
      </c>
      <c r="U122" s="1" t="n">
        <f aca="false">S122/$S$7</f>
        <v>1.00447792440531</v>
      </c>
      <c r="V122" s="1" t="n">
        <f aca="false">-(O122+Q122-$M$5)</f>
        <v>-1.39700000000002</v>
      </c>
      <c r="W122" s="1" t="n">
        <f aca="false">-(O122-$M$5)</f>
        <v>38.705</v>
      </c>
      <c r="X122" s="1" t="n">
        <f aca="false">AVERAGE(W122:W126)</f>
        <v>39.0244</v>
      </c>
    </row>
    <row r="123" customFormat="false" ht="15" hidden="false" customHeight="false" outlineLevel="0" collapsed="false">
      <c r="A123" s="6" t="b">
        <f aca="false">IF(C123=C122,1 )</f>
        <v>0</v>
      </c>
      <c r="C123" s="1" t="n">
        <f aca="false">VALUE(RIGHT(G123,5))</f>
        <v>1161</v>
      </c>
      <c r="D123" s="1" t="n">
        <f aca="false">C123/10000*1000</f>
        <v>116.1</v>
      </c>
      <c r="F123" s="1" t="n">
        <v>117</v>
      </c>
      <c r="G123" s="1" t="s">
        <v>5530</v>
      </c>
      <c r="H123" s="1" t="n">
        <v>454.778</v>
      </c>
      <c r="I123" s="1" t="n">
        <v>194.626</v>
      </c>
      <c r="J123" s="1" t="n">
        <v>16</v>
      </c>
      <c r="K123" s="1" t="n">
        <v>813</v>
      </c>
      <c r="L123" s="1" t="n">
        <v>88.281</v>
      </c>
      <c r="M123" s="1" t="n">
        <v>164.535</v>
      </c>
      <c r="N123" s="1" t="n">
        <v>80.204</v>
      </c>
      <c r="O123" s="1" t="n">
        <v>138.861</v>
      </c>
      <c r="P123" s="1" t="n">
        <v>15.961</v>
      </c>
      <c r="Q123" s="1" t="n">
        <v>42.496</v>
      </c>
      <c r="R123" s="1" t="n">
        <v>88511.457</v>
      </c>
      <c r="S123" s="1" t="n">
        <v>2223598</v>
      </c>
      <c r="U123" s="1" t="n">
        <f aca="false">S123/$S$7</f>
        <v>1.01862953982513</v>
      </c>
      <c r="V123" s="1" t="n">
        <f aca="false">-(O123+Q123-$M$5)</f>
        <v>-2.39400000000001</v>
      </c>
      <c r="W123" s="1" t="n">
        <f aca="false">-(O123-$M$5)</f>
        <v>40.102</v>
      </c>
      <c r="X123" s="1" t="n">
        <f aca="false">AVERAGE(W123:W127)</f>
        <v>39.1442</v>
      </c>
    </row>
    <row r="124" customFormat="false" ht="15" hidden="false" customHeight="false" outlineLevel="0" collapsed="false">
      <c r="A124" s="6" t="b">
        <f aca="false">IF(C124=C123,1 )</f>
        <v>0</v>
      </c>
      <c r="C124" s="1" t="n">
        <f aca="false">VALUE(RIGHT(G124,5))</f>
        <v>1171</v>
      </c>
      <c r="D124" s="1" t="n">
        <f aca="false">C124/10000*1000</f>
        <v>117.1</v>
      </c>
      <c r="F124" s="1" t="n">
        <v>118</v>
      </c>
      <c r="G124" s="1" t="s">
        <v>5531</v>
      </c>
      <c r="H124" s="1" t="n">
        <v>444.03</v>
      </c>
      <c r="I124" s="1" t="n">
        <v>200.725</v>
      </c>
      <c r="J124" s="1" t="n">
        <v>23</v>
      </c>
      <c r="K124" s="1" t="n">
        <v>817</v>
      </c>
      <c r="L124" s="1" t="n">
        <v>88.337</v>
      </c>
      <c r="M124" s="1" t="n">
        <v>164.912</v>
      </c>
      <c r="N124" s="1" t="n">
        <v>80.803</v>
      </c>
      <c r="O124" s="1" t="n">
        <v>140.856</v>
      </c>
      <c r="P124" s="1" t="n">
        <v>15.562</v>
      </c>
      <c r="Q124" s="1" t="n">
        <v>39.703</v>
      </c>
      <c r="R124" s="1" t="n">
        <v>89127.925</v>
      </c>
      <c r="S124" s="1" t="n">
        <v>2239085</v>
      </c>
      <c r="U124" s="1" t="n">
        <f aca="false">S124/$S$7</f>
        <v>1.02572412962205</v>
      </c>
      <c r="V124" s="1" t="n">
        <f aca="false">-(O124+Q124-$M$5)</f>
        <v>-1.596</v>
      </c>
      <c r="W124" s="1" t="n">
        <f aca="false">-(O124-$M$5)</f>
        <v>38.107</v>
      </c>
      <c r="X124" s="1" t="n">
        <f aca="false">AVERAGE(W124:W128)</f>
        <v>39.0644</v>
      </c>
    </row>
    <row r="125" customFormat="false" ht="15" hidden="false" customHeight="false" outlineLevel="0" collapsed="false">
      <c r="A125" s="6" t="b">
        <f aca="false">IF(C125=C124,1 )</f>
        <v>0</v>
      </c>
      <c r="C125" s="1" t="n">
        <f aca="false">VALUE(RIGHT(G125,5))</f>
        <v>1181</v>
      </c>
      <c r="D125" s="1" t="n">
        <f aca="false">C125/10000*1000</f>
        <v>118.1</v>
      </c>
      <c r="F125" s="1" t="n">
        <v>119</v>
      </c>
      <c r="G125" s="1" t="s">
        <v>5532</v>
      </c>
      <c r="H125" s="1" t="n">
        <v>451.434</v>
      </c>
      <c r="I125" s="1" t="n">
        <v>200.513</v>
      </c>
      <c r="J125" s="1" t="n">
        <v>23</v>
      </c>
      <c r="K125" s="1" t="n">
        <v>752</v>
      </c>
      <c r="L125" s="1" t="n">
        <v>88.32</v>
      </c>
      <c r="M125" s="1" t="n">
        <v>164.759</v>
      </c>
      <c r="N125" s="1" t="n">
        <v>80.803</v>
      </c>
      <c r="O125" s="1" t="n">
        <v>141.056</v>
      </c>
      <c r="P125" s="1" t="n">
        <v>15.762</v>
      </c>
      <c r="Q125" s="1" t="n">
        <v>39.903</v>
      </c>
      <c r="R125" s="1" t="n">
        <v>90518.252</v>
      </c>
      <c r="S125" s="1" t="n">
        <v>2274013</v>
      </c>
      <c r="U125" s="1" t="n">
        <f aca="false">S125/$S$7</f>
        <v>1.0417246353641</v>
      </c>
      <c r="V125" s="1" t="n">
        <f aca="false">-(O125+Q125-$M$5)</f>
        <v>-1.99600000000001</v>
      </c>
      <c r="W125" s="1" t="n">
        <f aca="false">-(O125-$M$5)</f>
        <v>37.907</v>
      </c>
      <c r="X125" s="1" t="n">
        <f aca="false">AVERAGE(W125:W129)</f>
        <v>39.3836</v>
      </c>
    </row>
    <row r="126" customFormat="false" ht="15" hidden="false" customHeight="false" outlineLevel="0" collapsed="false">
      <c r="A126" s="6" t="b">
        <f aca="false">IF(C126=C125,1 )</f>
        <v>0</v>
      </c>
      <c r="C126" s="1" t="n">
        <f aca="false">VALUE(RIGHT(G126,5))</f>
        <v>1191</v>
      </c>
      <c r="D126" s="1" t="n">
        <f aca="false">C126/10000*1000</f>
        <v>119.1</v>
      </c>
      <c r="F126" s="1" t="n">
        <v>120</v>
      </c>
      <c r="G126" s="1" t="s">
        <v>5533</v>
      </c>
      <c r="H126" s="1" t="n">
        <v>449.802</v>
      </c>
      <c r="I126" s="1" t="n">
        <v>192.055</v>
      </c>
      <c r="J126" s="1" t="n">
        <v>18</v>
      </c>
      <c r="K126" s="1" t="n">
        <v>771</v>
      </c>
      <c r="L126" s="1" t="n">
        <v>88.257</v>
      </c>
      <c r="M126" s="1" t="n">
        <v>164.852</v>
      </c>
      <c r="N126" s="1" t="n">
        <v>80.204</v>
      </c>
      <c r="O126" s="1" t="n">
        <v>138.662</v>
      </c>
      <c r="P126" s="1" t="n">
        <v>16.36</v>
      </c>
      <c r="Q126" s="1" t="n">
        <v>42.297</v>
      </c>
      <c r="R126" s="1" t="n">
        <v>86386.719</v>
      </c>
      <c r="S126" s="1" t="n">
        <v>2170220</v>
      </c>
      <c r="U126" s="1" t="n">
        <f aca="false">S126/$S$7</f>
        <v>0.99417709492421</v>
      </c>
      <c r="V126" s="1" t="n">
        <f aca="false">-(O126+Q126-$M$5)</f>
        <v>-1.99600000000001</v>
      </c>
      <c r="W126" s="1" t="n">
        <f aca="false">-(O126-$M$5)</f>
        <v>40.301</v>
      </c>
      <c r="X126" s="1" t="n">
        <f aca="false">AVERAGE(W126:W130)</f>
        <v>39.5432</v>
      </c>
    </row>
    <row r="127" customFormat="false" ht="15" hidden="false" customHeight="false" outlineLevel="0" collapsed="false">
      <c r="A127" s="6" t="b">
        <f aca="false">IF(C127=C126,1 )</f>
        <v>0</v>
      </c>
      <c r="C127" s="1" t="n">
        <f aca="false">VALUE(RIGHT(G127,5))</f>
        <v>1201</v>
      </c>
      <c r="D127" s="1" t="n">
        <f aca="false">C127/10000*1000</f>
        <v>120.1</v>
      </c>
      <c r="F127" s="1" t="n">
        <v>121</v>
      </c>
      <c r="G127" s="1" t="s">
        <v>5534</v>
      </c>
      <c r="H127" s="1" t="n">
        <v>450.2</v>
      </c>
      <c r="I127" s="1" t="n">
        <v>198.348</v>
      </c>
      <c r="J127" s="1" t="n">
        <v>21</v>
      </c>
      <c r="K127" s="1" t="n">
        <v>747</v>
      </c>
      <c r="L127" s="1" t="n">
        <v>88.322</v>
      </c>
      <c r="M127" s="1" t="n">
        <v>164.571</v>
      </c>
      <c r="N127" s="1" t="n">
        <v>81.202</v>
      </c>
      <c r="O127" s="1" t="n">
        <v>139.659</v>
      </c>
      <c r="P127" s="1" t="n">
        <v>16.161</v>
      </c>
      <c r="Q127" s="1" t="n">
        <v>41.299</v>
      </c>
      <c r="R127" s="1" t="n">
        <v>89296.183</v>
      </c>
      <c r="S127" s="1" t="n">
        <v>2243312</v>
      </c>
      <c r="U127" s="1" t="n">
        <f aca="false">S127/$S$7</f>
        <v>1.02766051698382</v>
      </c>
      <c r="V127" s="1" t="n">
        <f aca="false">-(O127+Q127-$M$5)</f>
        <v>-1.995</v>
      </c>
      <c r="W127" s="1" t="n">
        <f aca="false">-(O127-$M$5)</f>
        <v>39.304</v>
      </c>
      <c r="X127" s="1" t="n">
        <f aca="false">AVERAGE(W127:W131)</f>
        <v>39.8226</v>
      </c>
    </row>
    <row r="128" customFormat="false" ht="15" hidden="false" customHeight="false" outlineLevel="0" collapsed="false">
      <c r="A128" s="6" t="b">
        <f aca="false">IF(C128=C127,1 )</f>
        <v>0</v>
      </c>
      <c r="C128" s="1" t="n">
        <f aca="false">VALUE(RIGHT(G128,5))</f>
        <v>1211</v>
      </c>
      <c r="D128" s="1" t="n">
        <f aca="false">C128/10000*1000</f>
        <v>121.1</v>
      </c>
      <c r="F128" s="1" t="n">
        <v>122</v>
      </c>
      <c r="G128" s="1" t="s">
        <v>5535</v>
      </c>
      <c r="H128" s="1" t="n">
        <v>450.2</v>
      </c>
      <c r="I128" s="1" t="n">
        <v>197.276</v>
      </c>
      <c r="J128" s="1" t="n">
        <v>21</v>
      </c>
      <c r="K128" s="1" t="n">
        <v>855</v>
      </c>
      <c r="L128" s="1" t="n">
        <v>88.311</v>
      </c>
      <c r="M128" s="1" t="n">
        <v>164.866</v>
      </c>
      <c r="N128" s="1" t="n">
        <v>80.803</v>
      </c>
      <c r="O128" s="1" t="n">
        <v>139.26</v>
      </c>
      <c r="P128" s="1" t="n">
        <v>15.363</v>
      </c>
      <c r="Q128" s="1" t="n">
        <v>41.898</v>
      </c>
      <c r="R128" s="1" t="n">
        <v>88813.541</v>
      </c>
      <c r="S128" s="1" t="n">
        <v>2231187</v>
      </c>
      <c r="U128" s="1" t="n">
        <f aca="false">S128/$S$7</f>
        <v>1.0221060583225</v>
      </c>
      <c r="V128" s="1" t="n">
        <f aca="false">-(O128+Q128-$M$5)</f>
        <v>-2.19499999999999</v>
      </c>
      <c r="W128" s="1" t="n">
        <f aca="false">-(O128-$M$5)</f>
        <v>39.703</v>
      </c>
      <c r="X128" s="1" t="n">
        <f aca="false">AVERAGE(W128:W132)</f>
        <v>39.8226</v>
      </c>
    </row>
    <row r="129" customFormat="false" ht="15" hidden="false" customHeight="false" outlineLevel="0" collapsed="false">
      <c r="A129" s="6" t="b">
        <f aca="false">IF(C129=C128,1 )</f>
        <v>0</v>
      </c>
      <c r="C129" s="1" t="n">
        <f aca="false">VALUE(RIGHT(G129,5))</f>
        <v>1221</v>
      </c>
      <c r="D129" s="1" t="n">
        <f aca="false">C129/10000*1000</f>
        <v>122.1</v>
      </c>
      <c r="F129" s="1" t="n">
        <v>123</v>
      </c>
      <c r="G129" s="1" t="s">
        <v>5536</v>
      </c>
      <c r="H129" s="1" t="n">
        <v>448.648</v>
      </c>
      <c r="I129" s="1" t="n">
        <v>197.358</v>
      </c>
      <c r="J129" s="1" t="n">
        <v>25</v>
      </c>
      <c r="K129" s="1" t="n">
        <v>776</v>
      </c>
      <c r="L129" s="1" t="n">
        <v>88.227</v>
      </c>
      <c r="M129" s="1" t="n">
        <v>164.816</v>
      </c>
      <c r="N129" s="1" t="n">
        <v>81.401</v>
      </c>
      <c r="O129" s="1" t="n">
        <v>139.26</v>
      </c>
      <c r="P129" s="1" t="n">
        <v>15.163</v>
      </c>
      <c r="Q129" s="1" t="n">
        <v>41.698</v>
      </c>
      <c r="R129" s="1" t="n">
        <v>88544.217</v>
      </c>
      <c r="S129" s="1" t="n">
        <v>2224421</v>
      </c>
      <c r="U129" s="1" t="n">
        <f aca="false">S129/$S$7</f>
        <v>1.01900655586457</v>
      </c>
      <c r="V129" s="1" t="n">
        <f aca="false">-(O129+Q129-$M$5)</f>
        <v>-1.995</v>
      </c>
      <c r="W129" s="1" t="n">
        <f aca="false">-(O129-$M$5)</f>
        <v>39.703</v>
      </c>
      <c r="X129" s="1" t="n">
        <f aca="false">AVERAGE(W129:W133)</f>
        <v>39.7428</v>
      </c>
    </row>
    <row r="130" customFormat="false" ht="15" hidden="false" customHeight="false" outlineLevel="0" collapsed="false">
      <c r="A130" s="6" t="b">
        <f aca="false">IF(C130=C129,1 )</f>
        <v>0</v>
      </c>
      <c r="C130" s="1" t="n">
        <f aca="false">VALUE(RIGHT(G130,5))</f>
        <v>1231</v>
      </c>
      <c r="D130" s="1" t="n">
        <f aca="false">C130/10000*1000</f>
        <v>123.1</v>
      </c>
      <c r="F130" s="1" t="n">
        <v>124</v>
      </c>
      <c r="G130" s="1" t="s">
        <v>5537</v>
      </c>
      <c r="H130" s="1" t="n">
        <v>446.618</v>
      </c>
      <c r="I130" s="1" t="n">
        <v>192.933</v>
      </c>
      <c r="J130" s="1" t="n">
        <v>22</v>
      </c>
      <c r="K130" s="1" t="n">
        <v>792</v>
      </c>
      <c r="L130" s="1" t="n">
        <v>88.235</v>
      </c>
      <c r="M130" s="1" t="n">
        <v>164.401</v>
      </c>
      <c r="N130" s="1" t="n">
        <v>80.404</v>
      </c>
      <c r="O130" s="1" t="n">
        <v>140.258</v>
      </c>
      <c r="P130" s="1" t="n">
        <v>15.961</v>
      </c>
      <c r="Q130" s="1" t="n">
        <v>40.302</v>
      </c>
      <c r="R130" s="1" t="n">
        <v>86167.39</v>
      </c>
      <c r="S130" s="1" t="n">
        <v>2164710</v>
      </c>
      <c r="U130" s="1" t="n">
        <f aca="false">S130/$S$7</f>
        <v>0.991652965668636</v>
      </c>
      <c r="V130" s="1" t="n">
        <f aca="false">-(O130+Q130-$M$5)</f>
        <v>-1.59700000000001</v>
      </c>
      <c r="W130" s="1" t="n">
        <f aca="false">-(O130-$M$5)</f>
        <v>38.705</v>
      </c>
      <c r="X130" s="1" t="n">
        <f aca="false">AVERAGE(W130:W134)</f>
        <v>39.8226</v>
      </c>
    </row>
    <row r="131" customFormat="false" ht="15" hidden="false" customHeight="false" outlineLevel="0" collapsed="false">
      <c r="A131" s="6" t="b">
        <f aca="false">IF(C131=C130,1 )</f>
        <v>0</v>
      </c>
      <c r="C131" s="1" t="n">
        <f aca="false">VALUE(RIGHT(G131,5))</f>
        <v>1241</v>
      </c>
      <c r="D131" s="1" t="n">
        <f aca="false">C131/10000*1000</f>
        <v>124.1</v>
      </c>
      <c r="F131" s="1" t="n">
        <v>125</v>
      </c>
      <c r="G131" s="1" t="s">
        <v>5538</v>
      </c>
      <c r="H131" s="1" t="n">
        <v>458.52</v>
      </c>
      <c r="I131" s="1" t="n">
        <v>196.68</v>
      </c>
      <c r="J131" s="1" t="n">
        <v>12</v>
      </c>
      <c r="K131" s="1" t="n">
        <v>903</v>
      </c>
      <c r="L131" s="1" t="n">
        <v>88.214</v>
      </c>
      <c r="M131" s="1" t="n">
        <v>164.785</v>
      </c>
      <c r="N131" s="1" t="n">
        <v>81.002</v>
      </c>
      <c r="O131" s="1" t="n">
        <v>137.265</v>
      </c>
      <c r="P131" s="1" t="n">
        <v>15.562</v>
      </c>
      <c r="Q131" s="1" t="n">
        <v>43.893</v>
      </c>
      <c r="R131" s="1" t="n">
        <v>90181.696</v>
      </c>
      <c r="S131" s="1" t="n">
        <v>2265558</v>
      </c>
      <c r="U131" s="1" t="n">
        <f aca="false">S131/$S$7</f>
        <v>1.0378514025409</v>
      </c>
      <c r="V131" s="1" t="n">
        <f aca="false">-(O131+Q131-$M$5)</f>
        <v>-2.19499999999999</v>
      </c>
      <c r="W131" s="1" t="n">
        <f aca="false">-(O131-$M$5)</f>
        <v>41.698</v>
      </c>
      <c r="X131" s="1" t="n">
        <f aca="false">AVERAGE(W131:W135)</f>
        <v>40.102</v>
      </c>
    </row>
    <row r="132" customFormat="false" ht="15" hidden="false" customHeight="false" outlineLevel="0" collapsed="false">
      <c r="A132" s="6" t="b">
        <f aca="false">IF(C132=C131,1 )</f>
        <v>0</v>
      </c>
      <c r="C132" s="1" t="n">
        <f aca="false">VALUE(RIGHT(G132,5))</f>
        <v>1251</v>
      </c>
      <c r="D132" s="1" t="n">
        <f aca="false">C132/10000*1000</f>
        <v>125.1</v>
      </c>
      <c r="F132" s="1" t="n">
        <v>126</v>
      </c>
      <c r="G132" s="1" t="s">
        <v>5539</v>
      </c>
      <c r="H132" s="1" t="n">
        <v>451.952</v>
      </c>
      <c r="I132" s="1" t="n">
        <v>196.318</v>
      </c>
      <c r="J132" s="1" t="n">
        <v>19</v>
      </c>
      <c r="K132" s="1" t="n">
        <v>830</v>
      </c>
      <c r="L132" s="1" t="n">
        <v>88.23</v>
      </c>
      <c r="M132" s="1" t="n">
        <v>164.595</v>
      </c>
      <c r="N132" s="1" t="n">
        <v>80.803</v>
      </c>
      <c r="O132" s="1" t="n">
        <v>139.659</v>
      </c>
      <c r="P132" s="1" t="n">
        <v>15.961</v>
      </c>
      <c r="Q132" s="1" t="n">
        <v>41.299</v>
      </c>
      <c r="R132" s="1" t="n">
        <v>88726.248</v>
      </c>
      <c r="S132" s="1" t="n">
        <v>2228994</v>
      </c>
      <c r="U132" s="1" t="n">
        <f aca="false">S132/$S$7</f>
        <v>1.02110144571679</v>
      </c>
      <c r="V132" s="1" t="n">
        <f aca="false">-(O132+Q132-$M$5)</f>
        <v>-1.995</v>
      </c>
      <c r="W132" s="1" t="n">
        <f aca="false">-(O132-$M$5)</f>
        <v>39.304</v>
      </c>
      <c r="X132" s="1" t="n">
        <f aca="false">AVERAGE(W132:W136)</f>
        <v>39.8226</v>
      </c>
    </row>
    <row r="133" customFormat="false" ht="15" hidden="false" customHeight="false" outlineLevel="0" collapsed="false">
      <c r="A133" s="6" t="b">
        <f aca="false">IF(C133=C132,1 )</f>
        <v>0</v>
      </c>
      <c r="C133" s="1" t="n">
        <f aca="false">VALUE(RIGHT(G133,5))</f>
        <v>1261</v>
      </c>
      <c r="D133" s="1" t="n">
        <f aca="false">C133/10000*1000</f>
        <v>126.1</v>
      </c>
      <c r="F133" s="1" t="n">
        <v>127</v>
      </c>
      <c r="G133" s="1" t="s">
        <v>5540</v>
      </c>
      <c r="H133" s="1" t="n">
        <v>452.947</v>
      </c>
      <c r="I133" s="1" t="n">
        <v>196.674</v>
      </c>
      <c r="J133" s="1" t="n">
        <v>16</v>
      </c>
      <c r="K133" s="1" t="n">
        <v>841</v>
      </c>
      <c r="L133" s="1" t="n">
        <v>88.325</v>
      </c>
      <c r="M133" s="1" t="n">
        <v>164.525</v>
      </c>
      <c r="N133" s="1" t="n">
        <v>81.202</v>
      </c>
      <c r="O133" s="1" t="n">
        <v>139.659</v>
      </c>
      <c r="P133" s="1" t="n">
        <v>15.363</v>
      </c>
      <c r="Q133" s="1" t="n">
        <v>41.499</v>
      </c>
      <c r="R133" s="1" t="n">
        <v>89083.064</v>
      </c>
      <c r="S133" s="1" t="n">
        <v>2237958</v>
      </c>
      <c r="U133" s="1" t="n">
        <f aca="false">S133/$S$7</f>
        <v>1.02520785127885</v>
      </c>
      <c r="V133" s="1" t="n">
        <f aca="false">-(O133+Q133-$M$5)</f>
        <v>-2.19499999999999</v>
      </c>
      <c r="W133" s="1" t="n">
        <f aca="false">-(O133-$M$5)</f>
        <v>39.304</v>
      </c>
      <c r="X133" s="1" t="n">
        <f aca="false">AVERAGE(W133:W137)</f>
        <v>40.1418</v>
      </c>
    </row>
    <row r="134" customFormat="false" ht="15" hidden="false" customHeight="false" outlineLevel="0" collapsed="false">
      <c r="A134" s="6" t="b">
        <f aca="false">IF(C134=C133,1 )</f>
        <v>0</v>
      </c>
      <c r="C134" s="1" t="n">
        <f aca="false">VALUE(RIGHT(G134,5))</f>
        <v>1271</v>
      </c>
      <c r="D134" s="1" t="n">
        <f aca="false">C134/10000*1000</f>
        <v>127.1</v>
      </c>
      <c r="F134" s="1" t="n">
        <v>128</v>
      </c>
      <c r="G134" s="1" t="s">
        <v>5541</v>
      </c>
      <c r="H134" s="1" t="n">
        <v>450.161</v>
      </c>
      <c r="I134" s="1" t="n">
        <v>195.646</v>
      </c>
      <c r="J134" s="1" t="n">
        <v>22</v>
      </c>
      <c r="K134" s="1" t="n">
        <v>755</v>
      </c>
      <c r="L134" s="1" t="n">
        <v>88.179</v>
      </c>
      <c r="M134" s="1" t="n">
        <v>164.633</v>
      </c>
      <c r="N134" s="1" t="n">
        <v>80.803</v>
      </c>
      <c r="O134" s="1" t="n">
        <v>138.861</v>
      </c>
      <c r="P134" s="1" t="n">
        <v>15.961</v>
      </c>
      <c r="Q134" s="1" t="n">
        <v>41.698</v>
      </c>
      <c r="R134" s="1" t="n">
        <v>88072.163</v>
      </c>
      <c r="S134" s="1" t="n">
        <v>2212562</v>
      </c>
      <c r="U134" s="1" t="n">
        <f aca="false">S134/$S$7</f>
        <v>1.01357395171904</v>
      </c>
      <c r="V134" s="1" t="n">
        <f aca="false">-(O134+Q134-$M$5)</f>
        <v>-1.596</v>
      </c>
      <c r="W134" s="1" t="n">
        <f aca="false">-(O134-$M$5)</f>
        <v>40.102</v>
      </c>
      <c r="X134" s="1" t="n">
        <f aca="false">AVERAGE(W134:W138)</f>
        <v>40.6206</v>
      </c>
    </row>
    <row r="135" customFormat="false" ht="15" hidden="false" customHeight="false" outlineLevel="0" collapsed="false">
      <c r="A135" s="6" t="b">
        <f aca="false">IF(C135=C134,1 )</f>
        <v>0</v>
      </c>
      <c r="C135" s="1" t="n">
        <f aca="false">VALUE(RIGHT(G135,5))</f>
        <v>1281</v>
      </c>
      <c r="D135" s="1" t="n">
        <f aca="false">C135/10000*1000</f>
        <v>128.1</v>
      </c>
      <c r="F135" s="1" t="n">
        <v>129</v>
      </c>
      <c r="G135" s="1" t="s">
        <v>5542</v>
      </c>
      <c r="H135" s="1" t="n">
        <v>457.604</v>
      </c>
      <c r="I135" s="1" t="n">
        <v>188.144</v>
      </c>
      <c r="J135" s="1" t="n">
        <v>17</v>
      </c>
      <c r="K135" s="1" t="n">
        <v>771</v>
      </c>
      <c r="L135" s="1" t="n">
        <v>88.279</v>
      </c>
      <c r="M135" s="1" t="n">
        <v>164.749</v>
      </c>
      <c r="N135" s="1" t="n">
        <v>80.404</v>
      </c>
      <c r="O135" s="1" t="n">
        <v>138.861</v>
      </c>
      <c r="P135" s="1" t="n">
        <v>16.759</v>
      </c>
      <c r="Q135" s="1" t="n">
        <v>41.698</v>
      </c>
      <c r="R135" s="1" t="n">
        <v>86095.422</v>
      </c>
      <c r="S135" s="1" t="n">
        <v>2162902</v>
      </c>
      <c r="U135" s="1" t="n">
        <f aca="false">S135/$S$7</f>
        <v>0.990824721441035</v>
      </c>
      <c r="V135" s="1" t="n">
        <f aca="false">-(O135+Q135-$M$5)</f>
        <v>-1.596</v>
      </c>
      <c r="W135" s="1" t="n">
        <f aca="false">-(O135-$M$5)</f>
        <v>40.102</v>
      </c>
      <c r="X135" s="1" t="n">
        <f aca="false">AVERAGE(W135:W139)</f>
        <v>40.5806</v>
      </c>
    </row>
    <row r="136" customFormat="false" ht="15" hidden="false" customHeight="false" outlineLevel="0" collapsed="false">
      <c r="A136" s="6" t="b">
        <f aca="false">IF(C136=C135,1 )</f>
        <v>0</v>
      </c>
      <c r="C136" s="1" t="n">
        <f aca="false">VALUE(RIGHT(G136,5))</f>
        <v>1291</v>
      </c>
      <c r="D136" s="1" t="n">
        <f aca="false">C136/10000*1000</f>
        <v>129.1</v>
      </c>
      <c r="F136" s="1" t="n">
        <v>130</v>
      </c>
      <c r="G136" s="1" t="s">
        <v>5543</v>
      </c>
      <c r="H136" s="1" t="n">
        <v>457.047</v>
      </c>
      <c r="I136" s="1" t="n">
        <v>195.007</v>
      </c>
      <c r="J136" s="1" t="n">
        <v>27</v>
      </c>
      <c r="K136" s="1" t="n">
        <v>767</v>
      </c>
      <c r="L136" s="1" t="n">
        <v>88.359</v>
      </c>
      <c r="M136" s="1" t="n">
        <v>164.689</v>
      </c>
      <c r="N136" s="1" t="n">
        <v>81.002</v>
      </c>
      <c r="O136" s="1" t="n">
        <v>138.662</v>
      </c>
      <c r="P136" s="1" t="n">
        <v>15.163</v>
      </c>
      <c r="Q136" s="1" t="n">
        <v>42.297</v>
      </c>
      <c r="R136" s="1" t="n">
        <v>89127.129</v>
      </c>
      <c r="S136" s="1" t="n">
        <v>2239065</v>
      </c>
      <c r="U136" s="1" t="n">
        <f aca="false">S136/$S$7</f>
        <v>1.02571496762839</v>
      </c>
      <c r="V136" s="1" t="n">
        <f aca="false">-(O136+Q136-$M$5)</f>
        <v>-1.99600000000001</v>
      </c>
      <c r="W136" s="1" t="n">
        <f aca="false">-(O136-$M$5)</f>
        <v>40.301</v>
      </c>
      <c r="X136" s="1" t="n">
        <f aca="false">AVERAGE(W136:W140)</f>
        <v>40.78</v>
      </c>
    </row>
    <row r="137" customFormat="false" ht="15" hidden="false" customHeight="false" outlineLevel="0" collapsed="false">
      <c r="A137" s="6" t="b">
        <f aca="false">IF(C137=C136,1 )</f>
        <v>0</v>
      </c>
      <c r="C137" s="1" t="n">
        <f aca="false">VALUE(RIGHT(G137,5))</f>
        <v>1301</v>
      </c>
      <c r="D137" s="1" t="n">
        <f aca="false">C137/10000*1000</f>
        <v>130.1</v>
      </c>
      <c r="F137" s="1" t="n">
        <v>131</v>
      </c>
      <c r="G137" s="1" t="s">
        <v>5544</v>
      </c>
      <c r="H137" s="1" t="n">
        <v>452.469</v>
      </c>
      <c r="I137" s="1" t="n">
        <v>192.23</v>
      </c>
      <c r="J137" s="1" t="n">
        <v>20</v>
      </c>
      <c r="K137" s="1" t="n">
        <v>729</v>
      </c>
      <c r="L137" s="1" t="n">
        <v>88.218</v>
      </c>
      <c r="M137" s="1" t="n">
        <v>164.535</v>
      </c>
      <c r="N137" s="1" t="n">
        <v>81.601</v>
      </c>
      <c r="O137" s="1" t="n">
        <v>138.063</v>
      </c>
      <c r="P137" s="1" t="n">
        <v>14.963</v>
      </c>
      <c r="Q137" s="1" t="n">
        <v>43.693</v>
      </c>
      <c r="R137" s="1" t="n">
        <v>86978.308</v>
      </c>
      <c r="S137" s="1" t="n">
        <v>2185082</v>
      </c>
      <c r="U137" s="1" t="n">
        <f aca="false">S137/$S$7</f>
        <v>1.00098537241901</v>
      </c>
      <c r="V137" s="1" t="n">
        <f aca="false">-(O137+Q137-$M$5)</f>
        <v>-2.79299999999998</v>
      </c>
      <c r="W137" s="1" t="n">
        <f aca="false">-(O137-$M$5)</f>
        <v>40.9</v>
      </c>
      <c r="X137" s="1" t="n">
        <f aca="false">AVERAGE(W137:W141)</f>
        <v>40.78</v>
      </c>
    </row>
    <row r="138" customFormat="false" ht="15" hidden="false" customHeight="false" outlineLevel="0" collapsed="false">
      <c r="A138" s="6" t="b">
        <f aca="false">IF(C138=C137,1 )</f>
        <v>0</v>
      </c>
      <c r="C138" s="1" t="n">
        <f aca="false">VALUE(RIGHT(G138,5))</f>
        <v>1311</v>
      </c>
      <c r="D138" s="1" t="n">
        <f aca="false">C138/10000*1000</f>
        <v>131.1</v>
      </c>
      <c r="F138" s="1" t="n">
        <v>132</v>
      </c>
      <c r="G138" s="1" t="s">
        <v>5545</v>
      </c>
      <c r="H138" s="1" t="n">
        <v>464.69</v>
      </c>
      <c r="I138" s="1" t="n">
        <v>192.132</v>
      </c>
      <c r="J138" s="1" t="n">
        <v>12</v>
      </c>
      <c r="K138" s="1" t="n">
        <v>747</v>
      </c>
      <c r="L138" s="1" t="n">
        <v>88.28</v>
      </c>
      <c r="M138" s="1" t="n">
        <v>164.361</v>
      </c>
      <c r="N138" s="1" t="n">
        <v>80.005</v>
      </c>
      <c r="O138" s="1" t="n">
        <v>137.265</v>
      </c>
      <c r="P138" s="1" t="n">
        <v>15.961</v>
      </c>
      <c r="Q138" s="1" t="n">
        <v>43.095</v>
      </c>
      <c r="R138" s="1" t="n">
        <v>89281.734</v>
      </c>
      <c r="S138" s="1" t="n">
        <v>2242949</v>
      </c>
      <c r="U138" s="1" t="n">
        <f aca="false">S138/$S$7</f>
        <v>1.02749422679874</v>
      </c>
      <c r="V138" s="1" t="n">
        <f aca="false">-(O138+Q138-$M$5)</f>
        <v>-1.39699999999999</v>
      </c>
      <c r="W138" s="1" t="n">
        <f aca="false">-(O138-$M$5)</f>
        <v>41.698</v>
      </c>
      <c r="X138" s="1" t="n">
        <f aca="false">AVERAGE(W138:W142)</f>
        <v>40.6602</v>
      </c>
    </row>
    <row r="139" customFormat="false" ht="15" hidden="false" customHeight="false" outlineLevel="0" collapsed="false">
      <c r="A139" s="6" t="b">
        <f aca="false">IF(C139=C138,1 )</f>
        <v>0</v>
      </c>
      <c r="C139" s="1" t="n">
        <f aca="false">VALUE(RIGHT(G139,5))</f>
        <v>1321</v>
      </c>
      <c r="D139" s="1" t="n">
        <f aca="false">C139/10000*1000</f>
        <v>132.1</v>
      </c>
      <c r="F139" s="1" t="n">
        <v>133</v>
      </c>
      <c r="G139" s="1" t="s">
        <v>5546</v>
      </c>
      <c r="H139" s="1" t="n">
        <v>450.718</v>
      </c>
      <c r="I139" s="1" t="n">
        <v>197.36</v>
      </c>
      <c r="J139" s="1" t="n">
        <v>21</v>
      </c>
      <c r="K139" s="1" t="n">
        <v>760</v>
      </c>
      <c r="L139" s="1" t="n">
        <v>88.369</v>
      </c>
      <c r="M139" s="1" t="n">
        <v>164.721</v>
      </c>
      <c r="N139" s="1" t="n">
        <v>80.803</v>
      </c>
      <c r="O139" s="1" t="n">
        <v>139.061</v>
      </c>
      <c r="P139" s="1" t="n">
        <v>15.363</v>
      </c>
      <c r="Q139" s="1" t="n">
        <v>41.898</v>
      </c>
      <c r="R139" s="1" t="n">
        <v>88953.776</v>
      </c>
      <c r="S139" s="1" t="n">
        <v>2234710</v>
      </c>
      <c r="U139" s="1" t="n">
        <f aca="false">S139/$S$7</f>
        <v>1.02371994350715</v>
      </c>
      <c r="V139" s="1" t="n">
        <f aca="false">-(O139+Q139-$M$5)</f>
        <v>-1.99600000000001</v>
      </c>
      <c r="W139" s="1" t="n">
        <f aca="false">-(O139-$M$5)</f>
        <v>39.902</v>
      </c>
      <c r="X139" s="1" t="n">
        <f aca="false">AVERAGE(W139:W143)</f>
        <v>40.4606</v>
      </c>
    </row>
    <row r="140" customFormat="false" ht="15" hidden="false" customHeight="false" outlineLevel="0" collapsed="false">
      <c r="A140" s="6" t="b">
        <f aca="false">IF(C140=C139,1 )</f>
        <v>0</v>
      </c>
      <c r="C140" s="1" t="n">
        <f aca="false">VALUE(RIGHT(G140,5))</f>
        <v>1331</v>
      </c>
      <c r="D140" s="1" t="n">
        <f aca="false">C140/10000*1000</f>
        <v>133.1</v>
      </c>
      <c r="F140" s="1" t="n">
        <v>134</v>
      </c>
      <c r="G140" s="1" t="s">
        <v>5547</v>
      </c>
      <c r="H140" s="1" t="n">
        <v>457.644</v>
      </c>
      <c r="I140" s="1" t="n">
        <v>191.695</v>
      </c>
      <c r="J140" s="1" t="n">
        <v>20</v>
      </c>
      <c r="K140" s="1" t="n">
        <v>772</v>
      </c>
      <c r="L140" s="1" t="n">
        <v>88.301</v>
      </c>
      <c r="M140" s="1" t="n">
        <v>164.568</v>
      </c>
      <c r="N140" s="1" t="n">
        <v>80.803</v>
      </c>
      <c r="O140" s="1" t="n">
        <v>137.864</v>
      </c>
      <c r="P140" s="1" t="n">
        <v>15.562</v>
      </c>
      <c r="Q140" s="1" t="n">
        <v>43.294</v>
      </c>
      <c r="R140" s="1" t="n">
        <v>87728.244</v>
      </c>
      <c r="S140" s="1" t="n">
        <v>2203922</v>
      </c>
      <c r="U140" s="1" t="n">
        <f aca="false">S140/$S$7</f>
        <v>1.0096159704544</v>
      </c>
      <c r="V140" s="1" t="n">
        <f aca="false">-(O140+Q140-$M$5)</f>
        <v>-2.19500000000002</v>
      </c>
      <c r="W140" s="1" t="n">
        <f aca="false">-(O140-$M$5)</f>
        <v>41.099</v>
      </c>
      <c r="X140" s="1" t="n">
        <f aca="false">AVERAGE(W140:W144)</f>
        <v>40.5006</v>
      </c>
    </row>
    <row r="141" customFormat="false" ht="15" hidden="false" customHeight="false" outlineLevel="0" collapsed="false">
      <c r="A141" s="6" t="b">
        <f aca="false">IF(C141=C140,1 )</f>
        <v>0</v>
      </c>
      <c r="C141" s="1" t="n">
        <f aca="false">VALUE(RIGHT(G141,5))</f>
        <v>1341</v>
      </c>
      <c r="D141" s="1" t="n">
        <f aca="false">C141/10000*1000</f>
        <v>134.1</v>
      </c>
      <c r="F141" s="1" t="n">
        <v>135</v>
      </c>
      <c r="G141" s="1" t="s">
        <v>5548</v>
      </c>
      <c r="H141" s="1" t="n">
        <v>450.678</v>
      </c>
      <c r="I141" s="1" t="n">
        <v>192.586</v>
      </c>
      <c r="J141" s="1" t="n">
        <v>13</v>
      </c>
      <c r="K141" s="1" t="n">
        <v>702</v>
      </c>
      <c r="L141" s="1" t="n">
        <v>88.342</v>
      </c>
      <c r="M141" s="1" t="n">
        <v>164.833</v>
      </c>
      <c r="N141" s="1" t="n">
        <v>80.803</v>
      </c>
      <c r="O141" s="1" t="n">
        <v>138.662</v>
      </c>
      <c r="P141" s="1" t="n">
        <v>15.363</v>
      </c>
      <c r="Q141" s="1" t="n">
        <v>41.898</v>
      </c>
      <c r="R141" s="1" t="n">
        <v>86794.367</v>
      </c>
      <c r="S141" s="1" t="n">
        <v>2180461</v>
      </c>
      <c r="U141" s="1" t="n">
        <f aca="false">S141/$S$7</f>
        <v>0.998868493781984</v>
      </c>
      <c r="V141" s="1" t="n">
        <f aca="false">-(O141+Q141-$M$5)</f>
        <v>-1.59700000000001</v>
      </c>
      <c r="W141" s="1" t="n">
        <f aca="false">-(O141-$M$5)</f>
        <v>40.301</v>
      </c>
      <c r="X141" s="1" t="n">
        <f aca="false">AVERAGE(W141:W145)</f>
        <v>40.2214</v>
      </c>
    </row>
    <row r="142" customFormat="false" ht="15" hidden="false" customHeight="false" outlineLevel="0" collapsed="false">
      <c r="A142" s="6" t="b">
        <f aca="false">IF(C142=C141,1 )</f>
        <v>0</v>
      </c>
      <c r="C142" s="1" t="n">
        <f aca="false">VALUE(RIGHT(G142,5))</f>
        <v>1351</v>
      </c>
      <c r="D142" s="1" t="n">
        <f aca="false">C142/10000*1000</f>
        <v>135.1</v>
      </c>
      <c r="F142" s="1" t="n">
        <v>136</v>
      </c>
      <c r="G142" s="1" t="s">
        <v>5549</v>
      </c>
      <c r="H142" s="1" t="n">
        <v>451.713</v>
      </c>
      <c r="I142" s="1" t="n">
        <v>197.772</v>
      </c>
      <c r="J142" s="1" t="n">
        <v>23</v>
      </c>
      <c r="K142" s="1" t="n">
        <v>764</v>
      </c>
      <c r="L142" s="1" t="n">
        <v>88.284</v>
      </c>
      <c r="M142" s="1" t="n">
        <v>164.777</v>
      </c>
      <c r="N142" s="1" t="n">
        <v>81.202</v>
      </c>
      <c r="O142" s="1" t="n">
        <v>138.662</v>
      </c>
      <c r="P142" s="1" t="n">
        <v>14.764</v>
      </c>
      <c r="Q142" s="1" t="n">
        <v>41.898</v>
      </c>
      <c r="R142" s="1" t="n">
        <v>89336.188</v>
      </c>
      <c r="S142" s="1" t="n">
        <v>2244317</v>
      </c>
      <c r="U142" s="1" t="n">
        <f aca="false">S142/$S$7</f>
        <v>1.02812090716564</v>
      </c>
      <c r="V142" s="1" t="n">
        <f aca="false">-(O142+Q142-$M$5)</f>
        <v>-1.59700000000001</v>
      </c>
      <c r="W142" s="1" t="n">
        <f aca="false">-(O142-$M$5)</f>
        <v>40.301</v>
      </c>
      <c r="X142" s="1" t="n">
        <f aca="false">AVERAGE(W142:W146)</f>
        <v>40.2214</v>
      </c>
    </row>
    <row r="143" customFormat="false" ht="15" hidden="false" customHeight="false" outlineLevel="0" collapsed="false">
      <c r="A143" s="6" t="b">
        <f aca="false">IF(C143=C142,1 )</f>
        <v>0</v>
      </c>
      <c r="C143" s="1" t="n">
        <f aca="false">VALUE(RIGHT(G143,5))</f>
        <v>1361</v>
      </c>
      <c r="D143" s="1" t="n">
        <f aca="false">C143/10000*1000</f>
        <v>136.1</v>
      </c>
      <c r="F143" s="1" t="n">
        <v>137</v>
      </c>
      <c r="G143" s="1" t="s">
        <v>5550</v>
      </c>
      <c r="H143" s="1" t="n">
        <v>448.568</v>
      </c>
      <c r="I143" s="1" t="n">
        <v>191.628</v>
      </c>
      <c r="J143" s="1" t="n">
        <v>17</v>
      </c>
      <c r="K143" s="1" t="n">
        <v>803</v>
      </c>
      <c r="L143" s="1" t="n">
        <v>88.32</v>
      </c>
      <c r="M143" s="1" t="n">
        <v>164.731</v>
      </c>
      <c r="N143" s="1" t="n">
        <v>81.202</v>
      </c>
      <c r="O143" s="1" t="n">
        <v>138.263</v>
      </c>
      <c r="P143" s="1" t="n">
        <v>15.163</v>
      </c>
      <c r="Q143" s="1" t="n">
        <v>43.294</v>
      </c>
      <c r="R143" s="1" t="n">
        <v>85958.212</v>
      </c>
      <c r="S143" s="1" t="n">
        <v>2159455</v>
      </c>
      <c r="U143" s="1" t="n">
        <f aca="false">S143/$S$7</f>
        <v>0.98924565183233</v>
      </c>
      <c r="V143" s="1" t="n">
        <f aca="false">-(O143+Q143-$M$5)</f>
        <v>-2.59400000000002</v>
      </c>
      <c r="W143" s="1" t="n">
        <f aca="false">-(O143-$M$5)</f>
        <v>40.7</v>
      </c>
      <c r="X143" s="1" t="n">
        <f aca="false">AVERAGE(W143:W147)</f>
        <v>40.1816</v>
      </c>
    </row>
    <row r="144" customFormat="false" ht="15" hidden="false" customHeight="false" outlineLevel="0" collapsed="false">
      <c r="A144" s="6" t="b">
        <f aca="false">IF(C144=C143,1 )</f>
        <v>0</v>
      </c>
      <c r="C144" s="1" t="n">
        <f aca="false">VALUE(RIGHT(G144,5))</f>
        <v>1371</v>
      </c>
      <c r="D144" s="1" t="n">
        <f aca="false">C144/10000*1000</f>
        <v>137.1</v>
      </c>
      <c r="F144" s="1" t="n">
        <v>138</v>
      </c>
      <c r="G144" s="1" t="s">
        <v>5551</v>
      </c>
      <c r="H144" s="1" t="n">
        <v>453.902</v>
      </c>
      <c r="I144" s="1" t="n">
        <v>201.632</v>
      </c>
      <c r="J144" s="1" t="n">
        <v>22</v>
      </c>
      <c r="K144" s="1" t="n">
        <v>685</v>
      </c>
      <c r="L144" s="1" t="n">
        <v>88.245</v>
      </c>
      <c r="M144" s="1" t="n">
        <v>164.437</v>
      </c>
      <c r="N144" s="1" t="n">
        <v>80.603</v>
      </c>
      <c r="O144" s="1" t="n">
        <v>138.861</v>
      </c>
      <c r="P144" s="1" t="n">
        <v>15.961</v>
      </c>
      <c r="Q144" s="1" t="n">
        <v>41.499</v>
      </c>
      <c r="R144" s="1" t="n">
        <v>91521.431</v>
      </c>
      <c r="S144" s="1" t="n">
        <v>2299215</v>
      </c>
      <c r="U144" s="1" t="n">
        <f aca="false">S144/$S$7</f>
        <v>1.05326966358534</v>
      </c>
      <c r="V144" s="1" t="n">
        <f aca="false">-(O144+Q144-$M$5)</f>
        <v>-1.39699999999999</v>
      </c>
      <c r="W144" s="1" t="n">
        <f aca="false">-(O144-$M$5)</f>
        <v>40.102</v>
      </c>
      <c r="X144" s="1" t="n">
        <f aca="false">AVERAGE(W144:W148)</f>
        <v>40.062</v>
      </c>
    </row>
    <row r="145" customFormat="false" ht="15" hidden="false" customHeight="false" outlineLevel="0" collapsed="false">
      <c r="A145" s="6" t="b">
        <f aca="false">IF(C145=C144,1 )</f>
        <v>0</v>
      </c>
      <c r="C145" s="1" t="n">
        <f aca="false">VALUE(RIGHT(G145,5))</f>
        <v>1381</v>
      </c>
      <c r="D145" s="1" t="n">
        <f aca="false">C145/10000*1000</f>
        <v>138.1</v>
      </c>
      <c r="F145" s="1" t="n">
        <v>139</v>
      </c>
      <c r="G145" s="1" t="s">
        <v>5552</v>
      </c>
      <c r="H145" s="1" t="n">
        <v>449.842</v>
      </c>
      <c r="I145" s="1" t="n">
        <v>196.765</v>
      </c>
      <c r="J145" s="1" t="n">
        <v>25</v>
      </c>
      <c r="K145" s="1" t="n">
        <v>755</v>
      </c>
      <c r="L145" s="1" t="n">
        <v>88.373</v>
      </c>
      <c r="M145" s="1" t="n">
        <v>164.559</v>
      </c>
      <c r="N145" s="1" t="n">
        <v>81.601</v>
      </c>
      <c r="O145" s="1" t="n">
        <v>139.26</v>
      </c>
      <c r="P145" s="1" t="n">
        <v>15.363</v>
      </c>
      <c r="Q145" s="1" t="n">
        <v>41.299</v>
      </c>
      <c r="R145" s="1" t="n">
        <v>88513.248</v>
      </c>
      <c r="S145" s="1" t="n">
        <v>2223643</v>
      </c>
      <c r="U145" s="1" t="n">
        <f aca="false">S145/$S$7</f>
        <v>1.01865015431088</v>
      </c>
      <c r="V145" s="1" t="n">
        <f aca="false">-(O145+Q145-$M$5)</f>
        <v>-1.596</v>
      </c>
      <c r="W145" s="1" t="n">
        <f aca="false">-(O145-$M$5)</f>
        <v>39.703</v>
      </c>
      <c r="X145" s="1" t="n">
        <f aca="false">AVERAGE(W145:W149)</f>
        <v>40.2216</v>
      </c>
    </row>
    <row r="146" customFormat="false" ht="15" hidden="false" customHeight="false" outlineLevel="0" collapsed="false">
      <c r="A146" s="6" t="b">
        <f aca="false">IF(C146=C145,1 )</f>
        <v>0</v>
      </c>
      <c r="C146" s="1" t="n">
        <f aca="false">VALUE(RIGHT(G146,5))</f>
        <v>1391</v>
      </c>
      <c r="D146" s="1" t="n">
        <f aca="false">C146/10000*1000</f>
        <v>139.1</v>
      </c>
      <c r="F146" s="1" t="n">
        <v>140</v>
      </c>
      <c r="G146" s="1" t="s">
        <v>5553</v>
      </c>
      <c r="H146" s="1" t="n">
        <v>444.707</v>
      </c>
      <c r="I146" s="1" t="n">
        <v>199.375</v>
      </c>
      <c r="J146" s="1" t="n">
        <v>24</v>
      </c>
      <c r="K146" s="1" t="n">
        <v>722</v>
      </c>
      <c r="L146" s="1" t="n">
        <v>88.268</v>
      </c>
      <c r="M146" s="1" t="n">
        <v>164.517</v>
      </c>
      <c r="N146" s="1" t="n">
        <v>80.803</v>
      </c>
      <c r="O146" s="1" t="n">
        <v>138.662</v>
      </c>
      <c r="P146" s="1" t="n">
        <v>15.762</v>
      </c>
      <c r="Q146" s="1" t="n">
        <v>41.698</v>
      </c>
      <c r="R146" s="1" t="n">
        <v>88663.275</v>
      </c>
      <c r="S146" s="1" t="n">
        <v>2227412</v>
      </c>
      <c r="U146" s="1" t="n">
        <f aca="false">S146/$S$7</f>
        <v>1.02037673201764</v>
      </c>
      <c r="V146" s="1" t="n">
        <f aca="false">-(O146+Q146-$M$5)</f>
        <v>-1.39700000000002</v>
      </c>
      <c r="W146" s="1" t="n">
        <f aca="false">-(O146-$M$5)</f>
        <v>40.301</v>
      </c>
      <c r="X146" s="1" t="n">
        <f aca="false">AVERAGE(W146:W150)</f>
        <v>40.7004</v>
      </c>
    </row>
    <row r="147" customFormat="false" ht="15" hidden="false" customHeight="false" outlineLevel="0" collapsed="false">
      <c r="A147" s="6" t="b">
        <f aca="false">IF(C147=C146,1 )</f>
        <v>0</v>
      </c>
      <c r="C147" s="1" t="n">
        <f aca="false">VALUE(RIGHT(G147,5))</f>
        <v>1401</v>
      </c>
      <c r="D147" s="1" t="n">
        <f aca="false">C147/10000*1000</f>
        <v>140.1</v>
      </c>
      <c r="F147" s="1" t="n">
        <v>141</v>
      </c>
      <c r="G147" s="1" t="s">
        <v>5554</v>
      </c>
      <c r="H147" s="1" t="n">
        <v>439.254</v>
      </c>
      <c r="I147" s="1" t="n">
        <v>195.725</v>
      </c>
      <c r="J147" s="1" t="n">
        <v>15</v>
      </c>
      <c r="K147" s="1" t="n">
        <v>771</v>
      </c>
      <c r="L147" s="1" t="n">
        <v>88.32</v>
      </c>
      <c r="M147" s="1" t="n">
        <v>164.721</v>
      </c>
      <c r="N147" s="1" t="n">
        <v>81.202</v>
      </c>
      <c r="O147" s="1" t="n">
        <v>138.861</v>
      </c>
      <c r="P147" s="1" t="n">
        <v>14.963</v>
      </c>
      <c r="Q147" s="1" t="n">
        <v>41.499</v>
      </c>
      <c r="R147" s="1" t="n">
        <v>85972.741</v>
      </c>
      <c r="S147" s="1" t="n">
        <v>2159820</v>
      </c>
      <c r="U147" s="1" t="n">
        <f aca="false">S147/$S$7</f>
        <v>0.989412858216774</v>
      </c>
      <c r="V147" s="1" t="n">
        <f aca="false">-(O147+Q147-$M$5)</f>
        <v>-1.39699999999999</v>
      </c>
      <c r="W147" s="1" t="n">
        <f aca="false">-(O147-$M$5)</f>
        <v>40.102</v>
      </c>
      <c r="X147" s="1" t="n">
        <f aca="false">AVERAGE(W147:W151)</f>
        <v>40.5808</v>
      </c>
    </row>
    <row r="148" customFormat="false" ht="15" hidden="false" customHeight="false" outlineLevel="0" collapsed="false">
      <c r="A148" s="6" t="b">
        <f aca="false">IF(C148=C147,1 )</f>
        <v>0</v>
      </c>
      <c r="C148" s="1" t="n">
        <f aca="false">VALUE(RIGHT(G148,5))</f>
        <v>1411</v>
      </c>
      <c r="D148" s="1" t="n">
        <f aca="false">C148/10000*1000</f>
        <v>141.1</v>
      </c>
      <c r="F148" s="1" t="n">
        <v>142</v>
      </c>
      <c r="G148" s="1" t="s">
        <v>5555</v>
      </c>
      <c r="H148" s="1" t="n">
        <v>450.2</v>
      </c>
      <c r="I148" s="1" t="n">
        <v>197.969</v>
      </c>
      <c r="J148" s="1" t="n">
        <v>12</v>
      </c>
      <c r="K148" s="1" t="n">
        <v>661</v>
      </c>
      <c r="L148" s="1" t="n">
        <v>88.3</v>
      </c>
      <c r="M148" s="1" t="n">
        <v>164.542</v>
      </c>
      <c r="N148" s="1" t="n">
        <v>80.803</v>
      </c>
      <c r="O148" s="1" t="n">
        <v>138.861</v>
      </c>
      <c r="P148" s="1" t="n">
        <v>15.562</v>
      </c>
      <c r="Q148" s="1" t="n">
        <v>42.097</v>
      </c>
      <c r="R148" s="1" t="n">
        <v>89125.577</v>
      </c>
      <c r="S148" s="1" t="n">
        <v>2239026</v>
      </c>
      <c r="U148" s="1" t="n">
        <f aca="false">S148/$S$7</f>
        <v>1.02569710174073</v>
      </c>
      <c r="V148" s="1" t="n">
        <f aca="false">-(O148+Q148-$M$5)</f>
        <v>-1.995</v>
      </c>
      <c r="W148" s="1" t="n">
        <f aca="false">-(O148-$M$5)</f>
        <v>40.102</v>
      </c>
      <c r="X148" s="1" t="n">
        <f aca="false">AVERAGE(W148:W152)</f>
        <v>40.3812</v>
      </c>
    </row>
    <row r="149" customFormat="false" ht="15" hidden="false" customHeight="false" outlineLevel="0" collapsed="false">
      <c r="A149" s="6" t="b">
        <f aca="false">IF(C149=C148,1 )</f>
        <v>0</v>
      </c>
      <c r="C149" s="1" t="n">
        <f aca="false">VALUE(RIGHT(G149,5))</f>
        <v>1421</v>
      </c>
      <c r="D149" s="1" t="n">
        <f aca="false">C149/10000*1000</f>
        <v>142.1</v>
      </c>
      <c r="F149" s="1" t="n">
        <v>143</v>
      </c>
      <c r="G149" s="1" t="s">
        <v>5556</v>
      </c>
      <c r="H149" s="1" t="n">
        <v>453.862</v>
      </c>
      <c r="I149" s="1" t="n">
        <v>196.212</v>
      </c>
      <c r="J149" s="1" t="n">
        <v>11</v>
      </c>
      <c r="K149" s="1" t="n">
        <v>759</v>
      </c>
      <c r="L149" s="1" t="n">
        <v>88.385</v>
      </c>
      <c r="M149" s="1" t="n">
        <v>164.971</v>
      </c>
      <c r="N149" s="1" t="n">
        <v>80.803</v>
      </c>
      <c r="O149" s="1" t="n">
        <v>138.063</v>
      </c>
      <c r="P149" s="1" t="n">
        <v>15.363</v>
      </c>
      <c r="Q149" s="1" t="n">
        <v>42.696</v>
      </c>
      <c r="R149" s="1" t="n">
        <v>89053.051</v>
      </c>
      <c r="S149" s="1" t="n">
        <v>2237204</v>
      </c>
      <c r="U149" s="1" t="n">
        <f aca="false">S149/$S$7</f>
        <v>1.02486244411756</v>
      </c>
      <c r="V149" s="1" t="n">
        <f aca="false">-(O149+Q149-$M$5)</f>
        <v>-1.79599999999999</v>
      </c>
      <c r="W149" s="1" t="n">
        <f aca="false">-(O149-$M$5)</f>
        <v>40.9</v>
      </c>
      <c r="X149" s="1" t="n">
        <f aca="false">AVERAGE(W149:W153)</f>
        <v>40.421</v>
      </c>
    </row>
    <row r="150" customFormat="false" ht="15" hidden="false" customHeight="false" outlineLevel="0" collapsed="false">
      <c r="A150" s="6" t="b">
        <f aca="false">IF(C150=C149,1 )</f>
        <v>0</v>
      </c>
      <c r="C150" s="1" t="n">
        <f aca="false">VALUE(RIGHT(G150,5))</f>
        <v>1431</v>
      </c>
      <c r="D150" s="1" t="n">
        <f aca="false">C150/10000*1000</f>
        <v>143.1</v>
      </c>
      <c r="F150" s="1" t="n">
        <v>144</v>
      </c>
      <c r="G150" s="1" t="s">
        <v>5557</v>
      </c>
      <c r="H150" s="1" t="n">
        <v>447.931</v>
      </c>
      <c r="I150" s="1" t="n">
        <v>196.04</v>
      </c>
      <c r="J150" s="1" t="n">
        <v>1</v>
      </c>
      <c r="K150" s="1" t="n">
        <v>743</v>
      </c>
      <c r="L150" s="1" t="n">
        <v>88.338</v>
      </c>
      <c r="M150" s="1" t="n">
        <v>164.679</v>
      </c>
      <c r="N150" s="1" t="n">
        <v>81.202</v>
      </c>
      <c r="O150" s="1" t="n">
        <v>136.866</v>
      </c>
      <c r="P150" s="1" t="n">
        <v>14.963</v>
      </c>
      <c r="Q150" s="1" t="n">
        <v>43.693</v>
      </c>
      <c r="R150" s="1" t="n">
        <v>87812.512</v>
      </c>
      <c r="S150" s="1" t="n">
        <v>2206039</v>
      </c>
      <c r="U150" s="1" t="n">
        <f aca="false">S150/$S$7</f>
        <v>1.01058576748418</v>
      </c>
      <c r="V150" s="1" t="n">
        <f aca="false">-(O150+Q150-$M$5)</f>
        <v>-1.59600000000003</v>
      </c>
      <c r="W150" s="1" t="n">
        <f aca="false">-(O150-$M$5)</f>
        <v>42.097</v>
      </c>
      <c r="X150" s="1" t="n">
        <f aca="false">AVERAGE(W150:W154)</f>
        <v>39.982</v>
      </c>
    </row>
    <row r="151" customFormat="false" ht="15" hidden="false" customHeight="false" outlineLevel="0" collapsed="false">
      <c r="A151" s="6" t="b">
        <f aca="false">IF(C151=C150,1 )</f>
        <v>0</v>
      </c>
      <c r="C151" s="1" t="n">
        <f aca="false">VALUE(RIGHT(G151,5))</f>
        <v>1441</v>
      </c>
      <c r="D151" s="1" t="n">
        <f aca="false">C151/10000*1000</f>
        <v>144.1</v>
      </c>
      <c r="F151" s="1" t="n">
        <v>145</v>
      </c>
      <c r="G151" s="1" t="s">
        <v>5558</v>
      </c>
      <c r="H151" s="1" t="n">
        <v>442</v>
      </c>
      <c r="I151" s="1" t="n">
        <v>196.436</v>
      </c>
      <c r="J151" s="1" t="n">
        <v>10</v>
      </c>
      <c r="K151" s="1" t="n">
        <v>782</v>
      </c>
      <c r="L151" s="1" t="n">
        <v>88.257</v>
      </c>
      <c r="M151" s="1" t="n">
        <v>164.55</v>
      </c>
      <c r="N151" s="1" t="n">
        <v>81.401</v>
      </c>
      <c r="O151" s="1" t="n">
        <v>139.26</v>
      </c>
      <c r="P151" s="1" t="n">
        <v>14.963</v>
      </c>
      <c r="Q151" s="1" t="n">
        <v>42.097</v>
      </c>
      <c r="R151" s="1" t="n">
        <v>86824.619</v>
      </c>
      <c r="S151" s="1" t="n">
        <v>2181221</v>
      </c>
      <c r="U151" s="1" t="n">
        <f aca="false">S151/$S$7</f>
        <v>0.999216649541374</v>
      </c>
      <c r="V151" s="1" t="n">
        <f aca="false">-(O151+Q151-$M$5)</f>
        <v>-2.39400000000001</v>
      </c>
      <c r="W151" s="1" t="n">
        <f aca="false">-(O151-$M$5)</f>
        <v>39.703</v>
      </c>
      <c r="X151" s="1" t="n">
        <f aca="false">AVERAGE(W151:W155)</f>
        <v>39.4234</v>
      </c>
    </row>
    <row r="152" customFormat="false" ht="15" hidden="false" customHeight="false" outlineLevel="0" collapsed="false">
      <c r="A152" s="6" t="b">
        <f aca="false">IF(C152=C151,1 )</f>
        <v>0</v>
      </c>
      <c r="C152" s="1" t="n">
        <f aca="false">VALUE(RIGHT(G152,5))</f>
        <v>1451</v>
      </c>
      <c r="D152" s="1" t="n">
        <f aca="false">C152/10000*1000</f>
        <v>145.1</v>
      </c>
      <c r="F152" s="1" t="n">
        <v>146</v>
      </c>
      <c r="G152" s="1" t="s">
        <v>5559</v>
      </c>
      <c r="H152" s="1" t="n">
        <v>447.732</v>
      </c>
      <c r="I152" s="1" t="n">
        <v>201.552</v>
      </c>
      <c r="J152" s="1" t="n">
        <v>23</v>
      </c>
      <c r="K152" s="1" t="n">
        <v>802</v>
      </c>
      <c r="L152" s="1" t="n">
        <v>88.253</v>
      </c>
      <c r="M152" s="1" t="n">
        <v>164.855</v>
      </c>
      <c r="N152" s="1" t="n">
        <v>81.002</v>
      </c>
      <c r="O152" s="1" t="n">
        <v>139.859</v>
      </c>
      <c r="P152" s="1" t="n">
        <v>15.961</v>
      </c>
      <c r="Q152" s="1" t="n">
        <v>40.701</v>
      </c>
      <c r="R152" s="1" t="n">
        <v>90241.484</v>
      </c>
      <c r="S152" s="1" t="n">
        <v>2267060</v>
      </c>
      <c r="U152" s="1" t="n">
        <f aca="false">S152/$S$7</f>
        <v>1.03853946826537</v>
      </c>
      <c r="V152" s="1" t="n">
        <f aca="false">-(O152+Q152-$M$5)</f>
        <v>-1.59700000000001</v>
      </c>
      <c r="W152" s="1" t="n">
        <f aca="false">-(O152-$M$5)</f>
        <v>39.104</v>
      </c>
      <c r="X152" s="1" t="n">
        <f aca="false">AVERAGE(W152:W156)</f>
        <v>39.3436</v>
      </c>
    </row>
    <row r="153" customFormat="false" ht="15" hidden="false" customHeight="false" outlineLevel="0" collapsed="false">
      <c r="A153" s="6" t="b">
        <f aca="false">IF(C153=C152,1 )</f>
        <v>0</v>
      </c>
      <c r="C153" s="1" t="n">
        <f aca="false">VALUE(RIGHT(G153,5))</f>
        <v>1461</v>
      </c>
      <c r="D153" s="1" t="n">
        <f aca="false">C153/10000*1000</f>
        <v>146.1</v>
      </c>
      <c r="F153" s="1" t="n">
        <v>147</v>
      </c>
      <c r="G153" s="1" t="s">
        <v>5560</v>
      </c>
      <c r="H153" s="1" t="n">
        <v>438.498</v>
      </c>
      <c r="I153" s="1" t="n">
        <v>196.504</v>
      </c>
      <c r="J153" s="1" t="n">
        <v>24</v>
      </c>
      <c r="K153" s="1" t="n">
        <v>673</v>
      </c>
      <c r="L153" s="1" t="n">
        <v>88.277</v>
      </c>
      <c r="M153" s="1" t="n">
        <v>164.504</v>
      </c>
      <c r="N153" s="1" t="n">
        <v>80.404</v>
      </c>
      <c r="O153" s="1" t="n">
        <v>138.662</v>
      </c>
      <c r="P153" s="1" t="n">
        <v>15.961</v>
      </c>
      <c r="Q153" s="1" t="n">
        <v>41.898</v>
      </c>
      <c r="R153" s="1" t="n">
        <v>86166.355</v>
      </c>
      <c r="S153" s="1" t="n">
        <v>2164684</v>
      </c>
      <c r="U153" s="1" t="n">
        <f aca="false">S153/$S$7</f>
        <v>0.991641055076867</v>
      </c>
      <c r="V153" s="1" t="n">
        <f aca="false">-(O153+Q153-$M$5)</f>
        <v>-1.59700000000001</v>
      </c>
      <c r="W153" s="1" t="n">
        <f aca="false">-(O153-$M$5)</f>
        <v>40.301</v>
      </c>
      <c r="X153" s="1" t="n">
        <f aca="false">AVERAGE(W153:W157)</f>
        <v>39.4234</v>
      </c>
    </row>
    <row r="154" customFormat="false" ht="15" hidden="false" customHeight="false" outlineLevel="0" collapsed="false">
      <c r="A154" s="6" t="b">
        <f aca="false">IF(C154=C153,1 )</f>
        <v>0</v>
      </c>
      <c r="C154" s="1" t="n">
        <f aca="false">VALUE(RIGHT(G154,5))</f>
        <v>1471</v>
      </c>
      <c r="D154" s="1" t="n">
        <f aca="false">C154/10000*1000</f>
        <v>147.1</v>
      </c>
      <c r="F154" s="1" t="n">
        <v>148</v>
      </c>
      <c r="G154" s="1" t="s">
        <v>5561</v>
      </c>
      <c r="H154" s="1" t="n">
        <v>442.478</v>
      </c>
      <c r="I154" s="1" t="n">
        <v>196.507</v>
      </c>
      <c r="J154" s="1" t="n">
        <v>24</v>
      </c>
      <c r="K154" s="1" t="n">
        <v>691</v>
      </c>
      <c r="L154" s="1" t="n">
        <v>88.253</v>
      </c>
      <c r="M154" s="1" t="n">
        <v>164.65</v>
      </c>
      <c r="N154" s="1" t="n">
        <v>80.803</v>
      </c>
      <c r="O154" s="1" t="n">
        <v>140.258</v>
      </c>
      <c r="P154" s="1" t="n">
        <v>15.363</v>
      </c>
      <c r="Q154" s="1" t="n">
        <v>40.701</v>
      </c>
      <c r="R154" s="1" t="n">
        <v>86950.166</v>
      </c>
      <c r="S154" s="1" t="n">
        <v>2184375</v>
      </c>
      <c r="U154" s="1" t="n">
        <f aca="false">S154/$S$7</f>
        <v>1.00066149594284</v>
      </c>
      <c r="V154" s="1" t="n">
        <f aca="false">-(O154+Q154-$M$5)</f>
        <v>-1.99600000000001</v>
      </c>
      <c r="W154" s="1" t="n">
        <f aca="false">-(O154-$M$5)</f>
        <v>38.705</v>
      </c>
      <c r="X154" s="1" t="n">
        <f aca="false">AVERAGE(W154:W158)</f>
        <v>39.184</v>
      </c>
    </row>
    <row r="155" customFormat="false" ht="15" hidden="false" customHeight="false" outlineLevel="0" collapsed="false">
      <c r="A155" s="6" t="b">
        <f aca="false">IF(C155=C154,1 )</f>
        <v>0</v>
      </c>
      <c r="C155" s="1" t="n">
        <f aca="false">VALUE(RIGHT(G155,5))</f>
        <v>1481</v>
      </c>
      <c r="D155" s="1" t="n">
        <f aca="false">C155/10000*1000</f>
        <v>148.1</v>
      </c>
      <c r="F155" s="1" t="n">
        <v>149</v>
      </c>
      <c r="G155" s="1" t="s">
        <v>5562</v>
      </c>
      <c r="H155" s="1" t="n">
        <v>432.049</v>
      </c>
      <c r="I155" s="1" t="n">
        <v>197.663</v>
      </c>
      <c r="J155" s="1" t="n">
        <v>20</v>
      </c>
      <c r="K155" s="1" t="n">
        <v>789</v>
      </c>
      <c r="L155" s="1" t="n">
        <v>88.232</v>
      </c>
      <c r="M155" s="1" t="n">
        <v>164.874</v>
      </c>
      <c r="N155" s="1" t="n">
        <v>80.404</v>
      </c>
      <c r="O155" s="1" t="n">
        <v>139.659</v>
      </c>
      <c r="P155" s="1" t="n">
        <v>15.562</v>
      </c>
      <c r="Q155" s="1" t="n">
        <v>41.299</v>
      </c>
      <c r="R155" s="1" t="n">
        <v>85399.98</v>
      </c>
      <c r="S155" s="1" t="n">
        <v>2145431</v>
      </c>
      <c r="U155" s="1" t="n">
        <f aca="false">S155/$S$7</f>
        <v>0.982821261872226</v>
      </c>
      <c r="V155" s="1" t="n">
        <f aca="false">-(O155+Q155-$M$5)</f>
        <v>-1.995</v>
      </c>
      <c r="W155" s="1" t="n">
        <f aca="false">-(O155-$M$5)</f>
        <v>39.304</v>
      </c>
      <c r="X155" s="1" t="n">
        <f aca="false">AVERAGE(W155:W159)</f>
        <v>39.224</v>
      </c>
    </row>
    <row r="156" customFormat="false" ht="15" hidden="false" customHeight="false" outlineLevel="0" collapsed="false">
      <c r="A156" s="6" t="b">
        <f aca="false">IF(C156=C155,1 )</f>
        <v>0</v>
      </c>
      <c r="C156" s="1" t="n">
        <f aca="false">VALUE(RIGHT(G156,5))</f>
        <v>1491</v>
      </c>
      <c r="D156" s="1" t="n">
        <f aca="false">C156/10000*1000</f>
        <v>149.1</v>
      </c>
      <c r="F156" s="1" t="n">
        <v>150</v>
      </c>
      <c r="G156" s="1" t="s">
        <v>5563</v>
      </c>
      <c r="H156" s="1" t="n">
        <v>445.941</v>
      </c>
      <c r="I156" s="1" t="n">
        <v>191.606</v>
      </c>
      <c r="J156" s="1" t="n">
        <v>21</v>
      </c>
      <c r="K156" s="1" t="n">
        <v>716</v>
      </c>
      <c r="L156" s="1" t="n">
        <v>88.269</v>
      </c>
      <c r="M156" s="1" t="n">
        <v>164.714</v>
      </c>
      <c r="N156" s="1" t="n">
        <v>80.803</v>
      </c>
      <c r="O156" s="1" t="n">
        <v>139.659</v>
      </c>
      <c r="P156" s="1" t="n">
        <v>15.762</v>
      </c>
      <c r="Q156" s="1" t="n">
        <v>40.701</v>
      </c>
      <c r="R156" s="1" t="n">
        <v>85445.199</v>
      </c>
      <c r="S156" s="1" t="n">
        <v>2146567</v>
      </c>
      <c r="U156" s="1" t="n">
        <f aca="false">S156/$S$7</f>
        <v>0.983341663112577</v>
      </c>
      <c r="V156" s="1" t="n">
        <f aca="false">-(O156+Q156-$M$5)</f>
        <v>-1.39699999999999</v>
      </c>
      <c r="W156" s="1" t="n">
        <f aca="false">-(O156-$M$5)</f>
        <v>39.304</v>
      </c>
      <c r="X156" s="1" t="n">
        <f aca="false">AVERAGE(W156:W160)</f>
        <v>39.2638</v>
      </c>
    </row>
    <row r="157" customFormat="false" ht="15" hidden="false" customHeight="false" outlineLevel="0" collapsed="false">
      <c r="A157" s="6" t="b">
        <f aca="false">IF(C157=C156,1 )</f>
        <v>0</v>
      </c>
      <c r="C157" s="1" t="n">
        <f aca="false">VALUE(RIGHT(G157,5))</f>
        <v>1501</v>
      </c>
      <c r="D157" s="1" t="n">
        <f aca="false">C157/10000*1000</f>
        <v>150.1</v>
      </c>
      <c r="F157" s="1" t="n">
        <v>151</v>
      </c>
      <c r="G157" s="1" t="s">
        <v>5564</v>
      </c>
      <c r="H157" s="1" t="n">
        <v>434.875</v>
      </c>
      <c r="I157" s="1" t="n">
        <v>199.795</v>
      </c>
      <c r="J157" s="1" t="n">
        <v>27</v>
      </c>
      <c r="K157" s="1" t="n">
        <v>733</v>
      </c>
      <c r="L157" s="1" t="n">
        <v>88.276</v>
      </c>
      <c r="M157" s="1" t="n">
        <v>165.066</v>
      </c>
      <c r="N157" s="1" t="n">
        <v>81.401</v>
      </c>
      <c r="O157" s="1" t="n">
        <v>139.46</v>
      </c>
      <c r="P157" s="1" t="n">
        <v>14.564</v>
      </c>
      <c r="Q157" s="1" t="n">
        <v>42.496</v>
      </c>
      <c r="R157" s="1" t="n">
        <v>86886.039</v>
      </c>
      <c r="S157" s="1" t="n">
        <v>2182764</v>
      </c>
      <c r="U157" s="1" t="n">
        <f aca="false">S157/$S$7</f>
        <v>0.999923497352871</v>
      </c>
      <c r="V157" s="1" t="n">
        <f aca="false">-(O157+Q157-$M$5)</f>
        <v>-2.99300000000002</v>
      </c>
      <c r="W157" s="1" t="n">
        <f aca="false">-(O157-$M$5)</f>
        <v>39.503</v>
      </c>
      <c r="X157" s="1" t="n">
        <f aca="false">AVERAGE(W157:W161)</f>
        <v>38.8248</v>
      </c>
    </row>
    <row r="158" customFormat="false" ht="15" hidden="false" customHeight="false" outlineLevel="0" collapsed="false">
      <c r="A158" s="6" t="b">
        <f aca="false">IF(C158=C157,1 )</f>
        <v>0</v>
      </c>
      <c r="C158" s="1" t="n">
        <f aca="false">VALUE(RIGHT(G158,5))</f>
        <v>1511</v>
      </c>
      <c r="D158" s="1" t="n">
        <f aca="false">C158/10000*1000</f>
        <v>151.1</v>
      </c>
      <c r="F158" s="1" t="n">
        <v>152</v>
      </c>
      <c r="G158" s="1" t="s">
        <v>5565</v>
      </c>
      <c r="H158" s="1" t="n">
        <v>433.681</v>
      </c>
      <c r="I158" s="1" t="n">
        <v>201.993</v>
      </c>
      <c r="J158" s="1" t="n">
        <v>18</v>
      </c>
      <c r="K158" s="1" t="n">
        <v>802</v>
      </c>
      <c r="L158" s="1" t="n">
        <v>88.378</v>
      </c>
      <c r="M158" s="1" t="n">
        <v>165.231</v>
      </c>
      <c r="N158" s="1" t="n">
        <v>80.803</v>
      </c>
      <c r="O158" s="1" t="n">
        <v>139.859</v>
      </c>
      <c r="P158" s="1" t="n">
        <v>15.363</v>
      </c>
      <c r="Q158" s="1" t="n">
        <v>41.1</v>
      </c>
      <c r="R158" s="1" t="n">
        <v>87600.508</v>
      </c>
      <c r="S158" s="1" t="n">
        <v>2200713</v>
      </c>
      <c r="U158" s="1" t="n">
        <f aca="false">S158/$S$7</f>
        <v>1.00814592857035</v>
      </c>
      <c r="V158" s="1" t="n">
        <f aca="false">-(O158+Q158-$M$5)</f>
        <v>-1.99600000000001</v>
      </c>
      <c r="W158" s="1" t="n">
        <f aca="false">-(O158-$M$5)</f>
        <v>39.104</v>
      </c>
      <c r="X158" s="1" t="n">
        <f aca="false">AVERAGE(W158:W162)</f>
        <v>38.9046</v>
      </c>
    </row>
    <row r="159" customFormat="false" ht="15" hidden="false" customHeight="false" outlineLevel="0" collapsed="false">
      <c r="A159" s="6" t="b">
        <f aca="false">IF(C159=C158,1 )</f>
        <v>0</v>
      </c>
      <c r="C159" s="1" t="n">
        <f aca="false">VALUE(RIGHT(G159,5))</f>
        <v>1521</v>
      </c>
      <c r="D159" s="1" t="n">
        <f aca="false">C159/10000*1000</f>
        <v>152.1</v>
      </c>
      <c r="F159" s="1" t="n">
        <v>153</v>
      </c>
      <c r="G159" s="1" t="s">
        <v>5566</v>
      </c>
      <c r="H159" s="1" t="n">
        <v>429.223</v>
      </c>
      <c r="I159" s="1" t="n">
        <v>197.497</v>
      </c>
      <c r="J159" s="1" t="n">
        <v>24</v>
      </c>
      <c r="K159" s="1" t="n">
        <v>727</v>
      </c>
      <c r="L159" s="1" t="n">
        <v>88.278</v>
      </c>
      <c r="M159" s="1" t="n">
        <v>164.985</v>
      </c>
      <c r="N159" s="1" t="n">
        <v>81.401</v>
      </c>
      <c r="O159" s="1" t="n">
        <v>140.058</v>
      </c>
      <c r="P159" s="1" t="n">
        <v>14.764</v>
      </c>
      <c r="Q159" s="1" t="n">
        <v>41.1</v>
      </c>
      <c r="R159" s="1" t="n">
        <v>84770.217</v>
      </c>
      <c r="S159" s="1" t="n">
        <v>2129610</v>
      </c>
      <c r="U159" s="1" t="n">
        <f aca="false">S159/$S$7</f>
        <v>0.975573666781039</v>
      </c>
      <c r="V159" s="1" t="n">
        <f aca="false">-(O159+Q159-$M$5)</f>
        <v>-2.19499999999999</v>
      </c>
      <c r="W159" s="1" t="n">
        <f aca="false">-(O159-$M$5)</f>
        <v>38.905</v>
      </c>
      <c r="X159" s="1" t="n">
        <f aca="false">AVERAGE(W159:W163)</f>
        <v>38.7052</v>
      </c>
    </row>
    <row r="160" customFormat="false" ht="15" hidden="false" customHeight="false" outlineLevel="0" collapsed="false">
      <c r="A160" s="6" t="b">
        <f aca="false">IF(C160=C159,1 )</f>
        <v>0</v>
      </c>
      <c r="C160" s="1" t="n">
        <f aca="false">VALUE(RIGHT(G160,5))</f>
        <v>1531</v>
      </c>
      <c r="D160" s="1" t="n">
        <f aca="false">C160/10000*1000</f>
        <v>153.1</v>
      </c>
      <c r="F160" s="1" t="n">
        <v>154</v>
      </c>
      <c r="G160" s="1" t="s">
        <v>5567</v>
      </c>
      <c r="H160" s="1" t="n">
        <v>428.148</v>
      </c>
      <c r="I160" s="1" t="n">
        <v>202.765</v>
      </c>
      <c r="J160" s="1" t="n">
        <v>23</v>
      </c>
      <c r="K160" s="1" t="n">
        <v>729</v>
      </c>
      <c r="L160" s="1" t="n">
        <v>88.343</v>
      </c>
      <c r="M160" s="1" t="n">
        <v>165.177</v>
      </c>
      <c r="N160" s="1" t="n">
        <v>81.601</v>
      </c>
      <c r="O160" s="1" t="n">
        <v>139.46</v>
      </c>
      <c r="P160" s="1" t="n">
        <v>14.963</v>
      </c>
      <c r="Q160" s="1" t="n">
        <v>41.898</v>
      </c>
      <c r="R160" s="1" t="n">
        <v>86813.473</v>
      </c>
      <c r="S160" s="1" t="n">
        <v>2180941</v>
      </c>
      <c r="U160" s="1" t="n">
        <f aca="false">S160/$S$7</f>
        <v>0.99908838163002</v>
      </c>
      <c r="V160" s="1" t="n">
        <f aca="false">-(O160+Q160-$M$5)</f>
        <v>-2.39500000000001</v>
      </c>
      <c r="W160" s="1" t="n">
        <f aca="false">-(O160-$M$5)</f>
        <v>39.503</v>
      </c>
      <c r="X160" s="1" t="n">
        <f aca="false">AVERAGE(W160:W164)</f>
        <v>39.0244</v>
      </c>
    </row>
    <row r="161" customFormat="false" ht="15" hidden="false" customHeight="false" outlineLevel="0" collapsed="false">
      <c r="A161" s="6" t="b">
        <f aca="false">IF(C161=C160,1 )</f>
        <v>0</v>
      </c>
      <c r="C161" s="1" t="n">
        <f aca="false">VALUE(RIGHT(G161,5))</f>
        <v>1541</v>
      </c>
      <c r="D161" s="1" t="n">
        <f aca="false">C161/10000*1000</f>
        <v>154.1</v>
      </c>
      <c r="F161" s="1" t="n">
        <v>155</v>
      </c>
      <c r="G161" s="1" t="s">
        <v>5568</v>
      </c>
      <c r="H161" s="1" t="n">
        <v>424.964</v>
      </c>
      <c r="I161" s="1" t="n">
        <v>203.292</v>
      </c>
      <c r="J161" s="1" t="n">
        <v>25</v>
      </c>
      <c r="K161" s="1" t="n">
        <v>839</v>
      </c>
      <c r="L161" s="1" t="n">
        <v>88.351</v>
      </c>
      <c r="M161" s="1" t="n">
        <v>165.425</v>
      </c>
      <c r="N161" s="1" t="n">
        <v>81.002</v>
      </c>
      <c r="O161" s="1" t="n">
        <v>141.854</v>
      </c>
      <c r="P161" s="1" t="n">
        <v>15.163</v>
      </c>
      <c r="Q161" s="1" t="n">
        <v>38.706</v>
      </c>
      <c r="R161" s="1" t="n">
        <v>86391.893</v>
      </c>
      <c r="S161" s="1" t="n">
        <v>2170350</v>
      </c>
      <c r="U161" s="1" t="n">
        <f aca="false">S161/$S$7</f>
        <v>0.994236647883053</v>
      </c>
      <c r="V161" s="1" t="n">
        <f aca="false">-(O161+Q161-$M$5)</f>
        <v>-1.59700000000001</v>
      </c>
      <c r="W161" s="1" t="n">
        <f aca="false">-(O161-$M$5)</f>
        <v>37.109</v>
      </c>
      <c r="X161" s="1" t="n">
        <f aca="false">AVERAGE(W161:W165)</f>
        <v>38.7452</v>
      </c>
    </row>
    <row r="162" customFormat="false" ht="15" hidden="false" customHeight="false" outlineLevel="0" collapsed="false">
      <c r="A162" s="6" t="b">
        <f aca="false">IF(C162=C161,1 )</f>
        <v>0</v>
      </c>
      <c r="C162" s="1" t="n">
        <f aca="false">VALUE(RIGHT(G162,5))</f>
        <v>1551</v>
      </c>
      <c r="D162" s="1" t="n">
        <f aca="false">C162/10000*1000</f>
        <v>155.1</v>
      </c>
      <c r="F162" s="1" t="n">
        <v>156</v>
      </c>
      <c r="G162" s="1" t="s">
        <v>5569</v>
      </c>
      <c r="H162" s="1" t="n">
        <v>426.357</v>
      </c>
      <c r="I162" s="1" t="n">
        <v>202.49</v>
      </c>
      <c r="J162" s="1" t="n">
        <v>18</v>
      </c>
      <c r="K162" s="1" t="n">
        <v>757</v>
      </c>
      <c r="L162" s="1" t="n">
        <v>88.358</v>
      </c>
      <c r="M162" s="1" t="n">
        <v>164.925</v>
      </c>
      <c r="N162" s="1" t="n">
        <v>81.202</v>
      </c>
      <c r="O162" s="1" t="n">
        <v>139.061</v>
      </c>
      <c r="P162" s="1" t="n">
        <v>15.163</v>
      </c>
      <c r="Q162" s="1" t="n">
        <v>42.097</v>
      </c>
      <c r="R162" s="1" t="n">
        <v>86333.021</v>
      </c>
      <c r="S162" s="1" t="n">
        <v>2168871</v>
      </c>
      <c r="U162" s="1" t="n">
        <f aca="false">S162/$S$7</f>
        <v>0.993559118451293</v>
      </c>
      <c r="V162" s="1" t="n">
        <f aca="false">-(O162+Q162-$M$5)</f>
        <v>-2.19500000000002</v>
      </c>
      <c r="W162" s="1" t="n">
        <f aca="false">-(O162-$M$5)</f>
        <v>39.902</v>
      </c>
      <c r="X162" s="1" t="n">
        <f aca="false">AVERAGE(W162:W166)</f>
        <v>38.9448</v>
      </c>
    </row>
    <row r="163" customFormat="false" ht="15" hidden="false" customHeight="false" outlineLevel="0" collapsed="false">
      <c r="A163" s="6" t="b">
        <f aca="false">IF(C163=C162,1 )</f>
        <v>0</v>
      </c>
      <c r="C163" s="1" t="n">
        <f aca="false">VALUE(RIGHT(G163,5))</f>
        <v>1561</v>
      </c>
      <c r="D163" s="1" t="n">
        <f aca="false">C163/10000*1000</f>
        <v>156.1</v>
      </c>
      <c r="F163" s="1" t="n">
        <v>157</v>
      </c>
      <c r="G163" s="1" t="s">
        <v>5570</v>
      </c>
      <c r="H163" s="1" t="n">
        <v>427.909</v>
      </c>
      <c r="I163" s="1" t="n">
        <v>204.511</v>
      </c>
      <c r="J163" s="1" t="n">
        <v>26</v>
      </c>
      <c r="K163" s="1" t="n">
        <v>776</v>
      </c>
      <c r="L163" s="1" t="n">
        <v>88.316</v>
      </c>
      <c r="M163" s="1" t="n">
        <v>165.125</v>
      </c>
      <c r="N163" s="1" t="n">
        <v>81.401</v>
      </c>
      <c r="O163" s="1" t="n">
        <v>140.856</v>
      </c>
      <c r="P163" s="1" t="n">
        <v>15.363</v>
      </c>
      <c r="Q163" s="1" t="n">
        <v>39.504</v>
      </c>
      <c r="R163" s="1" t="n">
        <v>87512.02</v>
      </c>
      <c r="S163" s="1" t="n">
        <v>2198490</v>
      </c>
      <c r="U163" s="1" t="n">
        <f aca="false">S163/$S$7</f>
        <v>1.00712757297413</v>
      </c>
      <c r="V163" s="1" t="n">
        <f aca="false">-(O163+Q163-$M$5)</f>
        <v>-1.39699999999999</v>
      </c>
      <c r="W163" s="1" t="n">
        <f aca="false">-(O163-$M$5)</f>
        <v>38.107</v>
      </c>
      <c r="X163" s="1" t="n">
        <f aca="false">AVERAGE(W163:W167)</f>
        <v>38.7852</v>
      </c>
    </row>
    <row r="164" customFormat="false" ht="15" hidden="false" customHeight="false" outlineLevel="0" collapsed="false">
      <c r="A164" s="6" t="b">
        <f aca="false">IF(C164=C163,1 )</f>
        <v>0</v>
      </c>
      <c r="C164" s="1" t="n">
        <f aca="false">VALUE(RIGHT(G164,5))</f>
        <v>1571</v>
      </c>
      <c r="D164" s="1" t="n">
        <f aca="false">C164/10000*1000</f>
        <v>157.1</v>
      </c>
      <c r="F164" s="1" t="n">
        <v>158</v>
      </c>
      <c r="G164" s="1" t="s">
        <v>5571</v>
      </c>
      <c r="H164" s="1" t="n">
        <v>432.686</v>
      </c>
      <c r="I164" s="1" t="n">
        <v>203.26</v>
      </c>
      <c r="J164" s="1" t="n">
        <v>9</v>
      </c>
      <c r="K164" s="1" t="n">
        <v>755</v>
      </c>
      <c r="L164" s="1" t="n">
        <v>88.289</v>
      </c>
      <c r="M164" s="1" t="n">
        <v>165.145</v>
      </c>
      <c r="N164" s="1" t="n">
        <v>80.803</v>
      </c>
      <c r="O164" s="1" t="n">
        <v>138.462</v>
      </c>
      <c r="P164" s="1" t="n">
        <v>15.562</v>
      </c>
      <c r="Q164" s="1" t="n">
        <v>42.496</v>
      </c>
      <c r="R164" s="1" t="n">
        <v>87947.532</v>
      </c>
      <c r="S164" s="1" t="n">
        <v>2209431</v>
      </c>
      <c r="U164" s="1" t="n">
        <f aca="false">S164/$S$7</f>
        <v>1.01213964161029</v>
      </c>
      <c r="V164" s="1" t="n">
        <f aca="false">-(O164+Q164-$M$5)</f>
        <v>-1.995</v>
      </c>
      <c r="W164" s="1" t="n">
        <f aca="false">-(O164-$M$5)</f>
        <v>40.501</v>
      </c>
      <c r="X164" s="1" t="n">
        <f aca="false">AVERAGE(W164:W168)</f>
        <v>39.0246</v>
      </c>
    </row>
    <row r="165" customFormat="false" ht="15" hidden="false" customHeight="false" outlineLevel="0" collapsed="false">
      <c r="A165" s="6" t="b">
        <f aca="false">IF(C165=C164,1 )</f>
        <v>0</v>
      </c>
      <c r="C165" s="1" t="n">
        <f aca="false">VALUE(RIGHT(G165,5))</f>
        <v>1581</v>
      </c>
      <c r="D165" s="1" t="n">
        <f aca="false">C165/10000*1000</f>
        <v>158.1</v>
      </c>
      <c r="F165" s="1" t="n">
        <v>159</v>
      </c>
      <c r="G165" s="1" t="s">
        <v>5572</v>
      </c>
      <c r="H165" s="1" t="n">
        <v>416.246</v>
      </c>
      <c r="I165" s="1" t="n">
        <v>202.809</v>
      </c>
      <c r="J165" s="1" t="n">
        <v>9</v>
      </c>
      <c r="K165" s="1" t="n">
        <v>822</v>
      </c>
      <c r="L165" s="1" t="n">
        <v>88.223</v>
      </c>
      <c r="M165" s="1" t="n">
        <v>165.361</v>
      </c>
      <c r="N165" s="1" t="n">
        <v>81.202</v>
      </c>
      <c r="O165" s="1" t="n">
        <v>140.856</v>
      </c>
      <c r="P165" s="1" t="n">
        <v>15.363</v>
      </c>
      <c r="Q165" s="1" t="n">
        <v>40.302</v>
      </c>
      <c r="R165" s="1" t="n">
        <v>84418.455</v>
      </c>
      <c r="S165" s="1" t="n">
        <v>2120773</v>
      </c>
      <c r="U165" s="1" t="n">
        <f aca="false">S165/$S$7</f>
        <v>0.971525439878769</v>
      </c>
      <c r="V165" s="1" t="n">
        <f aca="false">-(O165+Q165-$M$5)</f>
        <v>-2.19499999999999</v>
      </c>
      <c r="W165" s="1" t="n">
        <f aca="false">-(O165-$M$5)</f>
        <v>38.107</v>
      </c>
      <c r="X165" s="1" t="n">
        <f aca="false">AVERAGE(W165:W169)</f>
        <v>38.3862</v>
      </c>
    </row>
    <row r="166" customFormat="false" ht="15" hidden="false" customHeight="false" outlineLevel="0" collapsed="false">
      <c r="A166" s="6" t="b">
        <f aca="false">IF(C166=C165,1 )</f>
        <v>0</v>
      </c>
      <c r="C166" s="1" t="n">
        <f aca="false">VALUE(RIGHT(G166,5))</f>
        <v>1591</v>
      </c>
      <c r="D166" s="1" t="n">
        <f aca="false">C166/10000*1000</f>
        <v>159.1</v>
      </c>
      <c r="F166" s="1" t="n">
        <v>160</v>
      </c>
      <c r="G166" s="1" t="s">
        <v>5573</v>
      </c>
      <c r="H166" s="1" t="n">
        <v>434.477</v>
      </c>
      <c r="I166" s="1" t="n">
        <v>201.011</v>
      </c>
      <c r="J166" s="1" t="n">
        <v>20</v>
      </c>
      <c r="K166" s="1" t="n">
        <v>764</v>
      </c>
      <c r="L166" s="1" t="n">
        <v>88.29</v>
      </c>
      <c r="M166" s="1" t="n">
        <v>165.312</v>
      </c>
      <c r="N166" s="1" t="n">
        <v>81.002</v>
      </c>
      <c r="O166" s="1" t="n">
        <v>140.856</v>
      </c>
      <c r="P166" s="1" t="n">
        <v>16.36</v>
      </c>
      <c r="Q166" s="1" t="n">
        <v>40.102</v>
      </c>
      <c r="R166" s="1" t="n">
        <v>87334.567</v>
      </c>
      <c r="S166" s="1" t="n">
        <v>2194032</v>
      </c>
      <c r="U166" s="1" t="n">
        <f aca="false">S166/$S$7</f>
        <v>1.0050853645855</v>
      </c>
      <c r="V166" s="1" t="n">
        <f aca="false">-(O166+Q166-$M$5)</f>
        <v>-1.995</v>
      </c>
      <c r="W166" s="1" t="n">
        <f aca="false">-(O166-$M$5)</f>
        <v>38.107</v>
      </c>
      <c r="X166" s="1" t="n">
        <f aca="false">AVERAGE(W166:W170)</f>
        <v>38.3064</v>
      </c>
    </row>
    <row r="167" customFormat="false" ht="15" hidden="false" customHeight="false" outlineLevel="0" collapsed="false">
      <c r="A167" s="6" t="b">
        <f aca="false">IF(C167=C166,1 )</f>
        <v>0</v>
      </c>
      <c r="C167" s="1" t="n">
        <f aca="false">VALUE(RIGHT(G167,5))</f>
        <v>1601</v>
      </c>
      <c r="D167" s="1" t="n">
        <f aca="false">C167/10000*1000</f>
        <v>160.1</v>
      </c>
      <c r="F167" s="1" t="n">
        <v>161</v>
      </c>
      <c r="G167" s="1" t="s">
        <v>5574</v>
      </c>
      <c r="H167" s="1" t="n">
        <v>422.257</v>
      </c>
      <c r="I167" s="1" t="n">
        <v>202.202</v>
      </c>
      <c r="J167" s="1" t="n">
        <v>20</v>
      </c>
      <c r="K167" s="1" t="n">
        <v>702</v>
      </c>
      <c r="L167" s="1" t="n">
        <v>88.247</v>
      </c>
      <c r="M167" s="1" t="n">
        <v>165.27</v>
      </c>
      <c r="N167" s="1" t="n">
        <v>80.803</v>
      </c>
      <c r="O167" s="1" t="n">
        <v>139.859</v>
      </c>
      <c r="P167" s="1" t="n">
        <v>15.363</v>
      </c>
      <c r="Q167" s="1" t="n">
        <v>40.701</v>
      </c>
      <c r="R167" s="1" t="n">
        <v>85380.992</v>
      </c>
      <c r="S167" s="1" t="n">
        <v>2144954</v>
      </c>
      <c r="U167" s="1" t="n">
        <f aca="false">S167/$S$7</f>
        <v>0.982602748323241</v>
      </c>
      <c r="V167" s="1" t="n">
        <f aca="false">-(O167+Q167-$M$5)</f>
        <v>-1.59700000000001</v>
      </c>
      <c r="W167" s="1" t="n">
        <f aca="false">-(O167-$M$5)</f>
        <v>39.104</v>
      </c>
      <c r="X167" s="1" t="n">
        <f aca="false">AVERAGE(W167:W171)</f>
        <v>38.5058</v>
      </c>
    </row>
    <row r="168" customFormat="false" ht="15" hidden="false" customHeight="false" outlineLevel="0" collapsed="false">
      <c r="A168" s="6" t="b">
        <f aca="false">IF(C168=C167,1 )</f>
        <v>0</v>
      </c>
      <c r="C168" s="1" t="n">
        <f aca="false">VALUE(RIGHT(G168,5))</f>
        <v>1611</v>
      </c>
      <c r="D168" s="1" t="n">
        <f aca="false">C168/10000*1000</f>
        <v>161.1</v>
      </c>
      <c r="F168" s="1" t="n">
        <v>162</v>
      </c>
      <c r="G168" s="1" t="s">
        <v>5575</v>
      </c>
      <c r="H168" s="1" t="n">
        <v>429.422</v>
      </c>
      <c r="I168" s="1" t="n">
        <v>205.609</v>
      </c>
      <c r="J168" s="1" t="n">
        <v>20</v>
      </c>
      <c r="K168" s="1" t="n">
        <v>710</v>
      </c>
      <c r="L168" s="1" t="n">
        <v>88.36</v>
      </c>
      <c r="M168" s="1" t="n">
        <v>165.118</v>
      </c>
      <c r="N168" s="1" t="n">
        <v>81.002</v>
      </c>
      <c r="O168" s="1" t="n">
        <v>139.659</v>
      </c>
      <c r="P168" s="1" t="n">
        <v>15.562</v>
      </c>
      <c r="Q168" s="1" t="n">
        <v>40.9</v>
      </c>
      <c r="R168" s="1" t="n">
        <v>88292.885</v>
      </c>
      <c r="S168" s="1" t="n">
        <v>2218107</v>
      </c>
      <c r="U168" s="1" t="n">
        <f aca="false">S168/$S$7</f>
        <v>1.01611411446354</v>
      </c>
      <c r="V168" s="1" t="n">
        <f aca="false">-(O168+Q168-$M$5)</f>
        <v>-1.596</v>
      </c>
      <c r="W168" s="1" t="n">
        <f aca="false">-(O168-$M$5)</f>
        <v>39.304</v>
      </c>
      <c r="X168" s="1" t="n">
        <f aca="false">AVERAGE(W168:W172)</f>
        <v>38.1468</v>
      </c>
    </row>
    <row r="169" customFormat="false" ht="15" hidden="false" customHeight="false" outlineLevel="0" collapsed="false">
      <c r="A169" s="6" t="b">
        <f aca="false">IF(C169=C168,1 )</f>
        <v>0</v>
      </c>
      <c r="C169" s="1" t="n">
        <f aca="false">VALUE(RIGHT(G169,5))</f>
        <v>1621</v>
      </c>
      <c r="D169" s="1" t="n">
        <f aca="false">C169/10000*1000</f>
        <v>162.1</v>
      </c>
      <c r="F169" s="1" t="n">
        <v>163</v>
      </c>
      <c r="G169" s="1" t="s">
        <v>5576</v>
      </c>
      <c r="H169" s="1" t="n">
        <v>424.645</v>
      </c>
      <c r="I169" s="1" t="n">
        <v>199.664</v>
      </c>
      <c r="J169" s="1" t="n">
        <v>24</v>
      </c>
      <c r="K169" s="1" t="n">
        <v>735</v>
      </c>
      <c r="L169" s="1" t="n">
        <v>88.306</v>
      </c>
      <c r="M169" s="1" t="n">
        <v>165.325</v>
      </c>
      <c r="N169" s="1" t="n">
        <v>80.603</v>
      </c>
      <c r="O169" s="1" t="n">
        <v>141.654</v>
      </c>
      <c r="P169" s="1" t="n">
        <v>16.36</v>
      </c>
      <c r="Q169" s="1" t="n">
        <v>39.504</v>
      </c>
      <c r="R169" s="1" t="n">
        <v>84786.338</v>
      </c>
      <c r="S169" s="1" t="n">
        <v>2130015</v>
      </c>
      <c r="U169" s="1" t="n">
        <f aca="false">S169/$S$7</f>
        <v>0.975759197152819</v>
      </c>
      <c r="V169" s="1" t="n">
        <f aca="false">-(O169+Q169-$M$5)</f>
        <v>-2.19499999999999</v>
      </c>
      <c r="W169" s="1" t="n">
        <f aca="false">-(O169-$M$5)</f>
        <v>37.309</v>
      </c>
      <c r="X169" s="1" t="n">
        <f aca="false">AVERAGE(W169:W173)</f>
        <v>37.8674</v>
      </c>
    </row>
    <row r="170" customFormat="false" ht="15" hidden="false" customHeight="false" outlineLevel="0" collapsed="false">
      <c r="A170" s="6" t="b">
        <f aca="false">IF(C170=C169,1 )</f>
        <v>0</v>
      </c>
      <c r="C170" s="1" t="n">
        <f aca="false">VALUE(RIGHT(G170,5))</f>
        <v>1631</v>
      </c>
      <c r="D170" s="1" t="n">
        <f aca="false">C170/10000*1000</f>
        <v>163.1</v>
      </c>
      <c r="F170" s="1" t="n">
        <v>164</v>
      </c>
      <c r="G170" s="1" t="s">
        <v>5577</v>
      </c>
      <c r="H170" s="1" t="n">
        <v>427.073</v>
      </c>
      <c r="I170" s="1" t="n">
        <v>206.131</v>
      </c>
      <c r="J170" s="1" t="n">
        <v>25</v>
      </c>
      <c r="K170" s="1" t="n">
        <v>657</v>
      </c>
      <c r="L170" s="1" t="n">
        <v>88.386</v>
      </c>
      <c r="M170" s="1" t="n">
        <v>165.222</v>
      </c>
      <c r="N170" s="1" t="n">
        <v>81.401</v>
      </c>
      <c r="O170" s="1" t="n">
        <v>141.255</v>
      </c>
      <c r="P170" s="1" t="n">
        <v>15.363</v>
      </c>
      <c r="Q170" s="1" t="n">
        <v>39.903</v>
      </c>
      <c r="R170" s="1" t="n">
        <v>88032.995</v>
      </c>
      <c r="S170" s="1" t="n">
        <v>2211578</v>
      </c>
      <c r="U170" s="1" t="n">
        <f aca="false">S170/$S$7</f>
        <v>1.01312318163057</v>
      </c>
      <c r="V170" s="1" t="n">
        <f aca="false">-(O170+Q170-$M$5)</f>
        <v>-2.19499999999999</v>
      </c>
      <c r="W170" s="1" t="n">
        <f aca="false">-(O170-$M$5)</f>
        <v>37.708</v>
      </c>
      <c r="X170" s="1" t="n">
        <f aca="false">AVERAGE(W170:W174)</f>
        <v>37.987</v>
      </c>
    </row>
    <row r="171" customFormat="false" ht="15" hidden="false" customHeight="false" outlineLevel="0" collapsed="false">
      <c r="A171" s="6" t="b">
        <f aca="false">IF(C171=C170,1 )</f>
        <v>0</v>
      </c>
      <c r="C171" s="1" t="n">
        <f aca="false">VALUE(RIGHT(G171,5))</f>
        <v>1641</v>
      </c>
      <c r="D171" s="1" t="n">
        <f aca="false">C171/10000*1000</f>
        <v>164.1</v>
      </c>
      <c r="F171" s="1" t="n">
        <v>165</v>
      </c>
      <c r="G171" s="1" t="s">
        <v>5578</v>
      </c>
      <c r="H171" s="1" t="n">
        <v>424.804</v>
      </c>
      <c r="I171" s="1" t="n">
        <v>200.045</v>
      </c>
      <c r="J171" s="1" t="n">
        <v>9</v>
      </c>
      <c r="K171" s="1" t="n">
        <v>752</v>
      </c>
      <c r="L171" s="1" t="n">
        <v>88.289</v>
      </c>
      <c r="M171" s="1" t="n">
        <v>165.142</v>
      </c>
      <c r="N171" s="1" t="n">
        <v>81.202</v>
      </c>
      <c r="O171" s="1" t="n">
        <v>139.859</v>
      </c>
      <c r="P171" s="1" t="n">
        <v>15.363</v>
      </c>
      <c r="Q171" s="1" t="n">
        <v>40.501</v>
      </c>
      <c r="R171" s="1" t="n">
        <v>84980.191</v>
      </c>
      <c r="S171" s="1" t="n">
        <v>2134885</v>
      </c>
      <c r="U171" s="1" t="n">
        <f aca="false">S171/$S$7</f>
        <v>0.977990142611013</v>
      </c>
      <c r="V171" s="1" t="n">
        <f aca="false">-(O171+Q171-$M$5)</f>
        <v>-1.39700000000002</v>
      </c>
      <c r="W171" s="1" t="n">
        <f aca="false">-(O171-$M$5)</f>
        <v>39.104</v>
      </c>
      <c r="X171" s="1" t="n">
        <f aca="false">AVERAGE(W171:W175)</f>
        <v>37.9072</v>
      </c>
    </row>
    <row r="172" customFormat="false" ht="15" hidden="false" customHeight="false" outlineLevel="0" collapsed="false">
      <c r="A172" s="6" t="b">
        <f aca="false">IF(C172=C171,1 )</f>
        <v>0</v>
      </c>
      <c r="C172" s="1" t="n">
        <f aca="false">VALUE(RIGHT(G172,5))</f>
        <v>1651</v>
      </c>
      <c r="D172" s="1" t="n">
        <f aca="false">C172/10000*1000</f>
        <v>165.1</v>
      </c>
      <c r="F172" s="1" t="n">
        <v>166</v>
      </c>
      <c r="G172" s="1" t="s">
        <v>5579</v>
      </c>
      <c r="H172" s="1" t="n">
        <v>419.311</v>
      </c>
      <c r="I172" s="1" t="n">
        <v>205.538</v>
      </c>
      <c r="J172" s="1" t="n">
        <v>28</v>
      </c>
      <c r="K172" s="1" t="n">
        <v>724</v>
      </c>
      <c r="L172" s="1" t="n">
        <v>88.268</v>
      </c>
      <c r="M172" s="1" t="n">
        <v>164.903</v>
      </c>
      <c r="N172" s="1" t="n">
        <v>81.202</v>
      </c>
      <c r="O172" s="1" t="n">
        <v>141.654</v>
      </c>
      <c r="P172" s="1" t="n">
        <v>14.963</v>
      </c>
      <c r="Q172" s="1" t="n">
        <v>38.706</v>
      </c>
      <c r="R172" s="1" t="n">
        <v>86184.228</v>
      </c>
      <c r="S172" s="1" t="n">
        <v>2165133</v>
      </c>
      <c r="U172" s="1" t="n">
        <f aca="false">S172/$S$7</f>
        <v>0.991846741834717</v>
      </c>
      <c r="V172" s="1" t="n">
        <f aca="false">-(O172+Q172-$M$5)</f>
        <v>-1.39700000000002</v>
      </c>
      <c r="W172" s="1" t="n">
        <f aca="false">-(O172-$M$5)</f>
        <v>37.309</v>
      </c>
      <c r="X172" s="1" t="n">
        <f aca="false">AVERAGE(W172:W176)</f>
        <v>37.588</v>
      </c>
    </row>
    <row r="173" customFormat="false" ht="15" hidden="false" customHeight="false" outlineLevel="0" collapsed="false">
      <c r="A173" s="6" t="b">
        <f aca="false">IF(C173=C172,1 )</f>
        <v>0</v>
      </c>
      <c r="C173" s="1" t="n">
        <f aca="false">VALUE(RIGHT(G173,5))</f>
        <v>1661</v>
      </c>
      <c r="D173" s="1" t="n">
        <f aca="false">C173/10000*1000</f>
        <v>166.1</v>
      </c>
      <c r="F173" s="1" t="n">
        <v>167</v>
      </c>
      <c r="G173" s="1" t="s">
        <v>5580</v>
      </c>
      <c r="H173" s="1" t="n">
        <v>427.312</v>
      </c>
      <c r="I173" s="1" t="n">
        <v>198.833</v>
      </c>
      <c r="J173" s="1" t="n">
        <v>17</v>
      </c>
      <c r="K173" s="1" t="n">
        <v>728</v>
      </c>
      <c r="L173" s="1" t="n">
        <v>88.34</v>
      </c>
      <c r="M173" s="1" t="n">
        <v>165.181</v>
      </c>
      <c r="N173" s="1" t="n">
        <v>81.202</v>
      </c>
      <c r="O173" s="1" t="n">
        <v>141.056</v>
      </c>
      <c r="P173" s="1" t="n">
        <v>15.163</v>
      </c>
      <c r="Q173" s="1" t="n">
        <v>39.703</v>
      </c>
      <c r="R173" s="1" t="n">
        <v>84963.831</v>
      </c>
      <c r="S173" s="1" t="n">
        <v>2134474</v>
      </c>
      <c r="U173" s="1" t="n">
        <f aca="false">S173/$S$7</f>
        <v>0.977801863641132</v>
      </c>
      <c r="V173" s="1" t="n">
        <f aca="false">-(O173+Q173-$M$5)</f>
        <v>-1.79600000000002</v>
      </c>
      <c r="W173" s="1" t="n">
        <f aca="false">-(O173-$M$5)</f>
        <v>37.907</v>
      </c>
      <c r="X173" s="1" t="n">
        <f aca="false">AVERAGE(W173:W177)</f>
        <v>37.7076</v>
      </c>
    </row>
    <row r="174" customFormat="false" ht="15" hidden="false" customHeight="false" outlineLevel="0" collapsed="false">
      <c r="A174" s="6" t="b">
        <f aca="false">IF(C174=C173,1 )</f>
        <v>0</v>
      </c>
      <c r="C174" s="1" t="n">
        <f aca="false">VALUE(RIGHT(G174,5))</f>
        <v>1671</v>
      </c>
      <c r="D174" s="1" t="n">
        <f aca="false">C174/10000*1000</f>
        <v>167.1</v>
      </c>
      <c r="F174" s="1" t="n">
        <v>168</v>
      </c>
      <c r="G174" s="1" t="s">
        <v>5581</v>
      </c>
      <c r="H174" s="1" t="n">
        <v>423.252</v>
      </c>
      <c r="I174" s="1" t="n">
        <v>202.103</v>
      </c>
      <c r="J174" s="1" t="n">
        <v>2</v>
      </c>
      <c r="K174" s="1" t="n">
        <v>683</v>
      </c>
      <c r="L174" s="1" t="n">
        <v>88.323</v>
      </c>
      <c r="M174" s="1" t="n">
        <v>165.167</v>
      </c>
      <c r="N174" s="1" t="n">
        <v>80.803</v>
      </c>
      <c r="O174" s="1" t="n">
        <v>141.056</v>
      </c>
      <c r="P174" s="1" t="n">
        <v>15.363</v>
      </c>
      <c r="Q174" s="1" t="n">
        <v>39.304</v>
      </c>
      <c r="R174" s="1" t="n">
        <v>85540.493</v>
      </c>
      <c r="S174" s="1" t="n">
        <v>2148961</v>
      </c>
      <c r="U174" s="1" t="n">
        <f aca="false">S174/$S$7</f>
        <v>0.984438353754654</v>
      </c>
      <c r="V174" s="1" t="n">
        <f aca="false">-(O174+Q174-$M$5)</f>
        <v>-1.39700000000002</v>
      </c>
      <c r="W174" s="1" t="n">
        <f aca="false">-(O174-$M$5)</f>
        <v>37.907</v>
      </c>
      <c r="X174" s="1" t="n">
        <f aca="false">AVERAGE(W174:W178)</f>
        <v>37.3884</v>
      </c>
    </row>
    <row r="175" customFormat="false" ht="15" hidden="false" customHeight="false" outlineLevel="0" collapsed="false">
      <c r="A175" s="6" t="b">
        <f aca="false">IF(C175=C174,1 )</f>
        <v>0</v>
      </c>
      <c r="C175" s="1" t="n">
        <f aca="false">VALUE(RIGHT(G175,5))</f>
        <v>1681</v>
      </c>
      <c r="D175" s="1" t="n">
        <f aca="false">C175/10000*1000</f>
        <v>168.1</v>
      </c>
      <c r="F175" s="1" t="n">
        <v>169</v>
      </c>
      <c r="G175" s="1" t="s">
        <v>5582</v>
      </c>
      <c r="H175" s="1" t="n">
        <v>423.093</v>
      </c>
      <c r="I175" s="1" t="n">
        <v>203.325</v>
      </c>
      <c r="J175" s="1" t="n">
        <v>26</v>
      </c>
      <c r="K175" s="1" t="n">
        <v>796</v>
      </c>
      <c r="L175" s="1" t="n">
        <v>88.327</v>
      </c>
      <c r="M175" s="1" t="n">
        <v>165.15</v>
      </c>
      <c r="N175" s="1" t="n">
        <v>81.202</v>
      </c>
      <c r="O175" s="1" t="n">
        <v>141.654</v>
      </c>
      <c r="P175" s="1" t="n">
        <v>16.36</v>
      </c>
      <c r="Q175" s="1" t="n">
        <v>38.905</v>
      </c>
      <c r="R175" s="1" t="n">
        <v>86025.404</v>
      </c>
      <c r="S175" s="1" t="n">
        <v>2161143</v>
      </c>
      <c r="U175" s="1" t="n">
        <f aca="false">S175/$S$7</f>
        <v>0.990018924097922</v>
      </c>
      <c r="V175" s="1" t="n">
        <f aca="false">-(O175+Q175-$M$5)</f>
        <v>-1.596</v>
      </c>
      <c r="W175" s="1" t="n">
        <f aca="false">-(O175-$M$5)</f>
        <v>37.309</v>
      </c>
      <c r="X175" s="1" t="n">
        <f aca="false">AVERAGE(W175:W179)</f>
        <v>37.3486</v>
      </c>
    </row>
    <row r="176" customFormat="false" ht="15" hidden="false" customHeight="false" outlineLevel="0" collapsed="false">
      <c r="A176" s="6" t="b">
        <f aca="false">IF(C176=C175,1 )</f>
        <v>0</v>
      </c>
      <c r="C176" s="1" t="n">
        <f aca="false">VALUE(RIGHT(G176,5))</f>
        <v>1691</v>
      </c>
      <c r="D176" s="1" t="n">
        <f aca="false">C176/10000*1000</f>
        <v>169.1</v>
      </c>
      <c r="F176" s="1" t="n">
        <v>170</v>
      </c>
      <c r="G176" s="1" t="s">
        <v>5583</v>
      </c>
      <c r="H176" s="1" t="n">
        <v>426.397</v>
      </c>
      <c r="I176" s="1" t="n">
        <v>198.994</v>
      </c>
      <c r="J176" s="1" t="n">
        <v>25</v>
      </c>
      <c r="K176" s="1" t="n">
        <v>664</v>
      </c>
      <c r="L176" s="1" t="n">
        <v>88.191</v>
      </c>
      <c r="M176" s="1" t="n">
        <v>164.897</v>
      </c>
      <c r="N176" s="1" t="n">
        <v>81.002</v>
      </c>
      <c r="O176" s="1" t="n">
        <v>141.455</v>
      </c>
      <c r="P176" s="1" t="n">
        <v>15.163</v>
      </c>
      <c r="Q176" s="1" t="n">
        <v>38.905</v>
      </c>
      <c r="R176" s="1" t="n">
        <v>84850.465</v>
      </c>
      <c r="S176" s="1" t="n">
        <v>2131626</v>
      </c>
      <c r="U176" s="1" t="n">
        <f aca="false">S176/$S$7</f>
        <v>0.976497195742788</v>
      </c>
      <c r="V176" s="1" t="n">
        <f aca="false">-(O176+Q176-$M$5)</f>
        <v>-1.39700000000002</v>
      </c>
      <c r="W176" s="1" t="n">
        <f aca="false">-(O176-$M$5)</f>
        <v>37.508</v>
      </c>
      <c r="X176" s="1" t="n">
        <f aca="false">AVERAGE(W176:W180)</f>
        <v>37.3486</v>
      </c>
    </row>
    <row r="177" customFormat="false" ht="15" hidden="false" customHeight="false" outlineLevel="0" collapsed="false">
      <c r="A177" s="6" t="b">
        <f aca="false">IF(C177=C176,1 )</f>
        <v>0</v>
      </c>
      <c r="C177" s="1" t="n">
        <f aca="false">VALUE(RIGHT(G177,5))</f>
        <v>1701</v>
      </c>
      <c r="D177" s="1" t="n">
        <f aca="false">C177/10000*1000</f>
        <v>170.1</v>
      </c>
      <c r="F177" s="1" t="n">
        <v>171</v>
      </c>
      <c r="G177" s="1" t="s">
        <v>5584</v>
      </c>
      <c r="H177" s="1" t="n">
        <v>431.81</v>
      </c>
      <c r="I177" s="1" t="n">
        <v>202.224</v>
      </c>
      <c r="J177" s="1" t="n">
        <v>22</v>
      </c>
      <c r="K177" s="1" t="n">
        <v>931</v>
      </c>
      <c r="L177" s="1" t="n">
        <v>88.306</v>
      </c>
      <c r="M177" s="1" t="n">
        <v>165.319</v>
      </c>
      <c r="N177" s="1" t="n">
        <v>81.002</v>
      </c>
      <c r="O177" s="1" t="n">
        <v>141.056</v>
      </c>
      <c r="P177" s="1" t="n">
        <v>15.363</v>
      </c>
      <c r="Q177" s="1" t="n">
        <v>39.703</v>
      </c>
      <c r="R177" s="1" t="n">
        <v>87322.267</v>
      </c>
      <c r="S177" s="1" t="n">
        <v>2193723</v>
      </c>
      <c r="U177" s="1" t="n">
        <f aca="false">S177/$S$7</f>
        <v>1.00494381178333</v>
      </c>
      <c r="V177" s="1" t="n">
        <f aca="false">-(O177+Q177-$M$5)</f>
        <v>-1.79600000000002</v>
      </c>
      <c r="W177" s="1" t="n">
        <f aca="false">-(O177-$M$5)</f>
        <v>37.907</v>
      </c>
      <c r="X177" s="1" t="n">
        <f aca="false">AVERAGE(W177:W181)</f>
        <v>37.229</v>
      </c>
    </row>
    <row r="178" customFormat="false" ht="15" hidden="false" customHeight="false" outlineLevel="0" collapsed="false">
      <c r="A178" s="6" t="b">
        <f aca="false">IF(C178=C177,1 )</f>
        <v>0</v>
      </c>
      <c r="C178" s="1" t="n">
        <f aca="false">VALUE(RIGHT(G178,5))</f>
        <v>1711</v>
      </c>
      <c r="D178" s="1" t="n">
        <f aca="false">C178/10000*1000</f>
        <v>171.1</v>
      </c>
      <c r="F178" s="1" t="n">
        <v>172</v>
      </c>
      <c r="G178" s="1" t="s">
        <v>5585</v>
      </c>
      <c r="H178" s="1" t="n">
        <v>417.042</v>
      </c>
      <c r="I178" s="1" t="n">
        <v>201.851</v>
      </c>
      <c r="J178" s="1" t="n">
        <v>18</v>
      </c>
      <c r="K178" s="1" t="n">
        <v>694</v>
      </c>
      <c r="L178" s="1" t="n">
        <v>88.317</v>
      </c>
      <c r="M178" s="1" t="n">
        <v>165.138</v>
      </c>
      <c r="N178" s="1" t="n">
        <v>81.401</v>
      </c>
      <c r="O178" s="1" t="n">
        <v>142.652</v>
      </c>
      <c r="P178" s="1" t="n">
        <v>15.163</v>
      </c>
      <c r="Q178" s="1" t="n">
        <v>37.908</v>
      </c>
      <c r="R178" s="1" t="n">
        <v>84180.219</v>
      </c>
      <c r="S178" s="1" t="n">
        <v>2114788</v>
      </c>
      <c r="U178" s="1" t="n">
        <f aca="false">S178/$S$7</f>
        <v>0.968783713273576</v>
      </c>
      <c r="V178" s="1" t="n">
        <f aca="false">-(O178+Q178-$M$5)</f>
        <v>-1.59700000000001</v>
      </c>
      <c r="W178" s="1" t="n">
        <f aca="false">-(O178-$M$5)</f>
        <v>36.311</v>
      </c>
      <c r="X178" s="1" t="n">
        <f aca="false">AVERAGE(W178:W182)</f>
        <v>37.3088</v>
      </c>
    </row>
    <row r="179" customFormat="false" ht="15" hidden="false" customHeight="false" outlineLevel="0" collapsed="false">
      <c r="A179" s="6" t="b">
        <f aca="false">IF(C179=C178,1 )</f>
        <v>0</v>
      </c>
      <c r="C179" s="1" t="n">
        <f aca="false">VALUE(RIGHT(G179,5))</f>
        <v>1721</v>
      </c>
      <c r="D179" s="1" t="n">
        <f aca="false">C179/10000*1000</f>
        <v>172.1</v>
      </c>
      <c r="F179" s="1" t="n">
        <v>173</v>
      </c>
      <c r="G179" s="1" t="s">
        <v>5586</v>
      </c>
      <c r="H179" s="1" t="n">
        <v>438.537</v>
      </c>
      <c r="I179" s="1" t="n">
        <v>204.413</v>
      </c>
      <c r="J179" s="1" t="n">
        <v>22</v>
      </c>
      <c r="K179" s="1" t="n">
        <v>754</v>
      </c>
      <c r="L179" s="1" t="n">
        <v>88.246</v>
      </c>
      <c r="M179" s="1" t="n">
        <v>165.112</v>
      </c>
      <c r="N179" s="1" t="n">
        <v>80.803</v>
      </c>
      <c r="O179" s="1" t="n">
        <v>141.255</v>
      </c>
      <c r="P179" s="1" t="n">
        <v>15.363</v>
      </c>
      <c r="Q179" s="1" t="n">
        <v>40.701</v>
      </c>
      <c r="R179" s="1" t="n">
        <v>89642.809</v>
      </c>
      <c r="S179" s="1" t="n">
        <v>2252020</v>
      </c>
      <c r="U179" s="1" t="n">
        <f aca="false">S179/$S$7</f>
        <v>1.03164964902693</v>
      </c>
      <c r="V179" s="1" t="n">
        <f aca="false">-(O179+Q179-$M$5)</f>
        <v>-2.993</v>
      </c>
      <c r="W179" s="1" t="n">
        <f aca="false">-(O179-$M$5)</f>
        <v>37.708</v>
      </c>
      <c r="X179" s="1" t="n">
        <f aca="false">AVERAGE(W179:W183)</f>
        <v>37.668</v>
      </c>
    </row>
    <row r="180" customFormat="false" ht="15" hidden="false" customHeight="false" outlineLevel="0" collapsed="false">
      <c r="A180" s="6" t="b">
        <f aca="false">IF(C180=C179,1 )</f>
        <v>0</v>
      </c>
      <c r="C180" s="1" t="n">
        <f aca="false">VALUE(RIGHT(G180,5))</f>
        <v>1731</v>
      </c>
      <c r="D180" s="1" t="n">
        <f aca="false">C180/10000*1000</f>
        <v>173.1</v>
      </c>
      <c r="F180" s="1" t="n">
        <v>174</v>
      </c>
      <c r="G180" s="1" t="s">
        <v>5587</v>
      </c>
      <c r="H180" s="1" t="n">
        <v>411.987</v>
      </c>
      <c r="I180" s="1" t="n">
        <v>197.229</v>
      </c>
      <c r="J180" s="1" t="n">
        <v>18</v>
      </c>
      <c r="K180" s="1" t="n">
        <v>702</v>
      </c>
      <c r="L180" s="1" t="n">
        <v>88.255</v>
      </c>
      <c r="M180" s="1" t="n">
        <v>165.069</v>
      </c>
      <c r="N180" s="1" t="n">
        <v>81.002</v>
      </c>
      <c r="O180" s="1" t="n">
        <v>141.654</v>
      </c>
      <c r="P180" s="1" t="n">
        <v>15.363</v>
      </c>
      <c r="Q180" s="1" t="n">
        <v>39.504</v>
      </c>
      <c r="R180" s="1" t="n">
        <v>81255.669</v>
      </c>
      <c r="S180" s="1" t="n">
        <v>2041317</v>
      </c>
      <c r="U180" s="1" t="n">
        <f aca="false">S180/$S$7</f>
        <v>0.935126671433957</v>
      </c>
      <c r="V180" s="1" t="n">
        <f aca="false">-(O180+Q180-$M$5)</f>
        <v>-2.19499999999999</v>
      </c>
      <c r="W180" s="1" t="n">
        <f aca="false">-(O180-$M$5)</f>
        <v>37.309</v>
      </c>
      <c r="X180" s="1" t="n">
        <f aca="false">AVERAGE(W180:W184)</f>
        <v>37.5882</v>
      </c>
    </row>
    <row r="181" customFormat="false" ht="15" hidden="false" customHeight="false" outlineLevel="0" collapsed="false">
      <c r="A181" s="6" t="b">
        <f aca="false">IF(C181=C180,1 )</f>
        <v>0</v>
      </c>
      <c r="C181" s="1" t="n">
        <f aca="false">VALUE(RIGHT(G181,5))</f>
        <v>1741</v>
      </c>
      <c r="D181" s="1" t="n">
        <f aca="false">C181/10000*1000</f>
        <v>174.1</v>
      </c>
      <c r="F181" s="1" t="n">
        <v>175</v>
      </c>
      <c r="G181" s="1" t="s">
        <v>5588</v>
      </c>
      <c r="H181" s="1" t="n">
        <v>421.421</v>
      </c>
      <c r="I181" s="1" t="n">
        <v>202.264</v>
      </c>
      <c r="J181" s="1" t="n">
        <v>24</v>
      </c>
      <c r="K181" s="1" t="n">
        <v>666</v>
      </c>
      <c r="L181" s="1" t="n">
        <v>88.326</v>
      </c>
      <c r="M181" s="1" t="n">
        <v>165.163</v>
      </c>
      <c r="N181" s="1" t="n">
        <v>81.002</v>
      </c>
      <c r="O181" s="1" t="n">
        <v>142.053</v>
      </c>
      <c r="P181" s="1" t="n">
        <v>15.163</v>
      </c>
      <c r="Q181" s="1" t="n">
        <v>38.706</v>
      </c>
      <c r="R181" s="1" t="n">
        <v>85238.21</v>
      </c>
      <c r="S181" s="1" t="n">
        <v>2141367</v>
      </c>
      <c r="U181" s="1" t="n">
        <f aca="false">S181/$S$7</f>
        <v>0.980959544758859</v>
      </c>
      <c r="V181" s="1" t="n">
        <f aca="false">-(O181+Q181-$M$5)</f>
        <v>-1.79600000000002</v>
      </c>
      <c r="W181" s="1" t="n">
        <f aca="false">-(O181-$M$5)</f>
        <v>36.91</v>
      </c>
      <c r="X181" s="1" t="n">
        <f aca="false">AVERAGE(W181:W185)</f>
        <v>37.8276</v>
      </c>
    </row>
    <row r="182" customFormat="false" ht="15" hidden="false" customHeight="false" outlineLevel="0" collapsed="false">
      <c r="A182" s="6" t="b">
        <f aca="false">IF(C182=C181,1 )</f>
        <v>0</v>
      </c>
      <c r="C182" s="1" t="n">
        <f aca="false">VALUE(RIGHT(G182,5))</f>
        <v>1751</v>
      </c>
      <c r="D182" s="1" t="n">
        <f aca="false">C182/10000*1000</f>
        <v>175.1</v>
      </c>
      <c r="F182" s="1" t="n">
        <v>176</v>
      </c>
      <c r="G182" s="1" t="s">
        <v>5589</v>
      </c>
      <c r="H182" s="1" t="n">
        <v>424.725</v>
      </c>
      <c r="I182" s="1" t="n">
        <v>199.904</v>
      </c>
      <c r="J182" s="1" t="n">
        <v>27</v>
      </c>
      <c r="K182" s="1" t="n">
        <v>715</v>
      </c>
      <c r="L182" s="1" t="n">
        <v>88.221</v>
      </c>
      <c r="M182" s="1" t="n">
        <v>165.087</v>
      </c>
      <c r="N182" s="1" t="n">
        <v>80.404</v>
      </c>
      <c r="O182" s="1" t="n">
        <v>140.657</v>
      </c>
      <c r="P182" s="1" t="n">
        <v>15.961</v>
      </c>
      <c r="Q182" s="1" t="n">
        <v>39.903</v>
      </c>
      <c r="R182" s="1" t="n">
        <v>84904.043</v>
      </c>
      <c r="S182" s="1" t="n">
        <v>2132972</v>
      </c>
      <c r="U182" s="1" t="n">
        <f aca="false">S182/$S$7</f>
        <v>0.977113797916654</v>
      </c>
      <c r="V182" s="1" t="n">
        <f aca="false">-(O182+Q182-$M$5)</f>
        <v>-1.59700000000001</v>
      </c>
      <c r="W182" s="1" t="n">
        <f aca="false">-(O182-$M$5)</f>
        <v>38.306</v>
      </c>
      <c r="X182" s="1" t="n">
        <f aca="false">AVERAGE(W182:W186)</f>
        <v>38.067</v>
      </c>
    </row>
    <row r="183" customFormat="false" ht="15" hidden="false" customHeight="false" outlineLevel="0" collapsed="false">
      <c r="A183" s="6" t="b">
        <f aca="false">IF(C183=C182,1 )</f>
        <v>0</v>
      </c>
      <c r="C183" s="1" t="n">
        <f aca="false">VALUE(RIGHT(G183,5))</f>
        <v>1761</v>
      </c>
      <c r="D183" s="1" t="n">
        <f aca="false">C183/10000*1000</f>
        <v>176.1</v>
      </c>
      <c r="F183" s="1" t="n">
        <v>177</v>
      </c>
      <c r="G183" s="1" t="s">
        <v>5590</v>
      </c>
      <c r="H183" s="1" t="n">
        <v>421.222</v>
      </c>
      <c r="I183" s="1" t="n">
        <v>197.778</v>
      </c>
      <c r="J183" s="1" t="n">
        <v>27</v>
      </c>
      <c r="K183" s="1" t="n">
        <v>809</v>
      </c>
      <c r="L183" s="1" t="n">
        <v>88.227</v>
      </c>
      <c r="M183" s="1" t="n">
        <v>165.024</v>
      </c>
      <c r="N183" s="1" t="n">
        <v>80.803</v>
      </c>
      <c r="O183" s="1" t="n">
        <v>140.856</v>
      </c>
      <c r="P183" s="1" t="n">
        <v>15.363</v>
      </c>
      <c r="Q183" s="1" t="n">
        <v>39.703</v>
      </c>
      <c r="R183" s="1" t="n">
        <v>83308.319</v>
      </c>
      <c r="S183" s="1" t="n">
        <v>2092884</v>
      </c>
      <c r="U183" s="1" t="n">
        <f aca="false">S183/$S$7</f>
        <v>0.958749497808222</v>
      </c>
      <c r="V183" s="1" t="n">
        <f aca="false">-(O183+Q183-$M$5)</f>
        <v>-1.596</v>
      </c>
      <c r="W183" s="1" t="n">
        <f aca="false">-(O183-$M$5)</f>
        <v>38.107</v>
      </c>
      <c r="X183" s="1" t="n">
        <f aca="false">AVERAGE(W183:W187)</f>
        <v>38.0272</v>
      </c>
    </row>
    <row r="184" customFormat="false" ht="15" hidden="false" customHeight="false" outlineLevel="0" collapsed="false">
      <c r="A184" s="6" t="b">
        <f aca="false">IF(C184=C183,1 )</f>
        <v>0</v>
      </c>
      <c r="C184" s="1" t="n">
        <f aca="false">VALUE(RIGHT(G184,5))</f>
        <v>1771</v>
      </c>
      <c r="D184" s="1" t="n">
        <f aca="false">C184/10000*1000</f>
        <v>177.1</v>
      </c>
      <c r="F184" s="1" t="n">
        <v>178</v>
      </c>
      <c r="G184" s="1" t="s">
        <v>5591</v>
      </c>
      <c r="H184" s="1" t="n">
        <v>428.944</v>
      </c>
      <c r="I184" s="1" t="n">
        <v>205.443</v>
      </c>
      <c r="J184" s="1" t="n">
        <v>23</v>
      </c>
      <c r="K184" s="1" t="n">
        <v>703</v>
      </c>
      <c r="L184" s="1" t="n">
        <v>88.377</v>
      </c>
      <c r="M184" s="1" t="n">
        <v>165.055</v>
      </c>
      <c r="N184" s="1" t="n">
        <v>80.404</v>
      </c>
      <c r="O184" s="1" t="n">
        <v>141.654</v>
      </c>
      <c r="P184" s="1" t="n">
        <v>15.961</v>
      </c>
      <c r="Q184" s="1" t="n">
        <v>38.905</v>
      </c>
      <c r="R184" s="1" t="n">
        <v>88123.632</v>
      </c>
      <c r="S184" s="1" t="n">
        <v>2213855</v>
      </c>
      <c r="U184" s="1" t="n">
        <f aca="false">S184/$S$7</f>
        <v>1.01416627460969</v>
      </c>
      <c r="V184" s="1" t="n">
        <f aca="false">-(O184+Q184-$M$5)</f>
        <v>-1.596</v>
      </c>
      <c r="W184" s="1" t="n">
        <f aca="false">-(O184-$M$5)</f>
        <v>37.309</v>
      </c>
      <c r="X184" s="1" t="n">
        <f aca="false">AVERAGE(W184:W188)</f>
        <v>38.0272</v>
      </c>
    </row>
    <row r="185" customFormat="false" ht="15" hidden="false" customHeight="false" outlineLevel="0" collapsed="false">
      <c r="A185" s="6" t="b">
        <f aca="false">IF(C185=C184,1 )</f>
        <v>0</v>
      </c>
      <c r="C185" s="1" t="n">
        <f aca="false">VALUE(RIGHT(G185,5))</f>
        <v>1781</v>
      </c>
      <c r="D185" s="1" t="n">
        <f aca="false">C185/10000*1000</f>
        <v>178.1</v>
      </c>
      <c r="F185" s="1" t="n">
        <v>179</v>
      </c>
      <c r="G185" s="1" t="s">
        <v>5592</v>
      </c>
      <c r="H185" s="1" t="n">
        <v>427.153</v>
      </c>
      <c r="I185" s="1" t="n">
        <v>197.568</v>
      </c>
      <c r="J185" s="1" t="n">
        <v>22</v>
      </c>
      <c r="K185" s="1" t="n">
        <v>681</v>
      </c>
      <c r="L185" s="1" t="n">
        <v>88.222</v>
      </c>
      <c r="M185" s="1" t="n">
        <v>165.139</v>
      </c>
      <c r="N185" s="1" t="n">
        <v>81.002</v>
      </c>
      <c r="O185" s="1" t="n">
        <v>140.457</v>
      </c>
      <c r="P185" s="1" t="n">
        <v>14.963</v>
      </c>
      <c r="Q185" s="1" t="n">
        <v>40.102</v>
      </c>
      <c r="R185" s="1" t="n">
        <v>84391.587</v>
      </c>
      <c r="S185" s="1" t="n">
        <v>2120098</v>
      </c>
      <c r="U185" s="1" t="n">
        <f aca="false">S185/$S$7</f>
        <v>0.971216222592469</v>
      </c>
      <c r="V185" s="1" t="n">
        <f aca="false">-(O185+Q185-$M$5)</f>
        <v>-1.596</v>
      </c>
      <c r="W185" s="1" t="n">
        <f aca="false">-(O185-$M$5)</f>
        <v>38.506</v>
      </c>
      <c r="X185" s="1" t="n">
        <f aca="false">AVERAGE(W185:W189)</f>
        <v>38.3464</v>
      </c>
    </row>
    <row r="186" customFormat="false" ht="15" hidden="false" customHeight="false" outlineLevel="0" collapsed="false">
      <c r="A186" s="6" t="b">
        <f aca="false">IF(C186=C185,1 )</f>
        <v>0</v>
      </c>
      <c r="C186" s="1" t="n">
        <f aca="false">VALUE(RIGHT(G186,5))</f>
        <v>1791</v>
      </c>
      <c r="D186" s="1" t="n">
        <f aca="false">C186/10000*1000</f>
        <v>179.1</v>
      </c>
      <c r="F186" s="1" t="n">
        <v>180</v>
      </c>
      <c r="G186" s="1" t="s">
        <v>5593</v>
      </c>
      <c r="H186" s="1" t="n">
        <v>432.367</v>
      </c>
      <c r="I186" s="1" t="n">
        <v>197.021</v>
      </c>
      <c r="J186" s="1" t="n">
        <v>25</v>
      </c>
      <c r="K186" s="1" t="n">
        <v>749</v>
      </c>
      <c r="L186" s="1" t="n">
        <v>88.294</v>
      </c>
      <c r="M186" s="1" t="n">
        <v>165.015</v>
      </c>
      <c r="N186" s="1" t="n">
        <v>80.404</v>
      </c>
      <c r="O186" s="1" t="n">
        <v>140.856</v>
      </c>
      <c r="P186" s="1" t="n">
        <v>15.961</v>
      </c>
      <c r="Q186" s="1" t="n">
        <v>40.302</v>
      </c>
      <c r="R186" s="1" t="n">
        <v>85185.667</v>
      </c>
      <c r="S186" s="1" t="n">
        <v>2140047</v>
      </c>
      <c r="U186" s="1" t="n">
        <f aca="false">S186/$S$7</f>
        <v>0.980354853176761</v>
      </c>
      <c r="V186" s="1" t="n">
        <f aca="false">-(O186+Q186-$M$5)</f>
        <v>-2.19499999999999</v>
      </c>
      <c r="W186" s="1" t="n">
        <f aca="false">-(O186-$M$5)</f>
        <v>38.107</v>
      </c>
      <c r="X186" s="1" t="n">
        <f aca="false">AVERAGE(W186:W190)</f>
        <v>38.3064</v>
      </c>
    </row>
    <row r="187" customFormat="false" ht="15" hidden="false" customHeight="false" outlineLevel="0" collapsed="false">
      <c r="A187" s="6" t="b">
        <f aca="false">IF(C187=C186,1 )</f>
        <v>0</v>
      </c>
      <c r="C187" s="1" t="n">
        <f aca="false">VALUE(RIGHT(G187,5))</f>
        <v>1801</v>
      </c>
      <c r="D187" s="1" t="n">
        <f aca="false">C187/10000*1000</f>
        <v>180.1</v>
      </c>
      <c r="F187" s="1" t="n">
        <v>181</v>
      </c>
      <c r="G187" s="1" t="s">
        <v>5594</v>
      </c>
      <c r="H187" s="1" t="n">
        <v>434.875</v>
      </c>
      <c r="I187" s="1" t="n">
        <v>202.59</v>
      </c>
      <c r="J187" s="1" t="n">
        <v>24</v>
      </c>
      <c r="K187" s="1" t="n">
        <v>707</v>
      </c>
      <c r="L187" s="1" t="n">
        <v>88.332</v>
      </c>
      <c r="M187" s="1" t="n">
        <v>165.013</v>
      </c>
      <c r="N187" s="1" t="n">
        <v>81.002</v>
      </c>
      <c r="O187" s="1" t="n">
        <v>140.856</v>
      </c>
      <c r="P187" s="1" t="n">
        <v>16.161</v>
      </c>
      <c r="Q187" s="1" t="n">
        <v>40.302</v>
      </c>
      <c r="R187" s="1" t="n">
        <v>88101.58</v>
      </c>
      <c r="S187" s="1" t="n">
        <v>2213301</v>
      </c>
      <c r="U187" s="1" t="n">
        <f aca="false">S187/$S$7</f>
        <v>1.01391248738508</v>
      </c>
      <c r="V187" s="1" t="n">
        <f aca="false">-(O187+Q187-$M$5)</f>
        <v>-2.19499999999999</v>
      </c>
      <c r="W187" s="1" t="n">
        <f aca="false">-(O187-$M$5)</f>
        <v>38.107</v>
      </c>
      <c r="X187" s="1" t="n">
        <f aca="false">AVERAGE(W187:W191)</f>
        <v>38.426</v>
      </c>
    </row>
    <row r="188" customFormat="false" ht="15" hidden="false" customHeight="false" outlineLevel="0" collapsed="false">
      <c r="A188" s="6" t="b">
        <f aca="false">IF(C188=C187,1 )</f>
        <v>0</v>
      </c>
      <c r="C188" s="1" t="n">
        <f aca="false">VALUE(RIGHT(G188,5))</f>
        <v>1811</v>
      </c>
      <c r="D188" s="1" t="n">
        <f aca="false">C188/10000*1000</f>
        <v>181.1</v>
      </c>
      <c r="F188" s="1" t="n">
        <v>182</v>
      </c>
      <c r="G188" s="1" t="s">
        <v>5595</v>
      </c>
      <c r="H188" s="1" t="n">
        <v>433.999</v>
      </c>
      <c r="I188" s="1" t="n">
        <v>196.628</v>
      </c>
      <c r="J188" s="1" t="n">
        <v>16</v>
      </c>
      <c r="K188" s="1" t="n">
        <v>657</v>
      </c>
      <c r="L188" s="1" t="n">
        <v>88.288</v>
      </c>
      <c r="M188" s="1" t="n">
        <v>164.773</v>
      </c>
      <c r="N188" s="1" t="n">
        <v>81.202</v>
      </c>
      <c r="O188" s="1" t="n">
        <v>140.856</v>
      </c>
      <c r="P188" s="1" t="n">
        <v>15.363</v>
      </c>
      <c r="Q188" s="1" t="n">
        <v>39.703</v>
      </c>
      <c r="R188" s="1" t="n">
        <v>85336.291</v>
      </c>
      <c r="S188" s="1" t="n">
        <v>2143831</v>
      </c>
      <c r="U188" s="1" t="n">
        <f aca="false">S188/$S$7</f>
        <v>0.982088302378774</v>
      </c>
      <c r="V188" s="1" t="n">
        <f aca="false">-(O188+Q188-$M$5)</f>
        <v>-1.596</v>
      </c>
      <c r="W188" s="1" t="n">
        <f aca="false">-(O188-$M$5)</f>
        <v>38.107</v>
      </c>
      <c r="X188" s="1" t="n">
        <f aca="false">AVERAGE(W188:W192)</f>
        <v>38.3062</v>
      </c>
    </row>
    <row r="189" customFormat="false" ht="15" hidden="false" customHeight="false" outlineLevel="0" collapsed="false">
      <c r="A189" s="6" t="b">
        <f aca="false">IF(C189=C188,1 )</f>
        <v>0</v>
      </c>
      <c r="C189" s="1" t="n">
        <f aca="false">VALUE(RIGHT(G189,5))</f>
        <v>1821</v>
      </c>
      <c r="D189" s="1" t="n">
        <f aca="false">C189/10000*1000</f>
        <v>182.1</v>
      </c>
      <c r="F189" s="1" t="n">
        <v>183</v>
      </c>
      <c r="G189" s="1" t="s">
        <v>5596</v>
      </c>
      <c r="H189" s="1" t="n">
        <v>440.289</v>
      </c>
      <c r="I189" s="1" t="n">
        <v>194.312</v>
      </c>
      <c r="J189" s="1" t="n">
        <v>14</v>
      </c>
      <c r="K189" s="1" t="n">
        <v>703</v>
      </c>
      <c r="L189" s="1" t="n">
        <v>88.325</v>
      </c>
      <c r="M189" s="1" t="n">
        <v>164.909</v>
      </c>
      <c r="N189" s="1" t="n">
        <v>80.803</v>
      </c>
      <c r="O189" s="1" t="n">
        <v>140.058</v>
      </c>
      <c r="P189" s="1" t="n">
        <v>16.161</v>
      </c>
      <c r="Q189" s="1" t="n">
        <v>40.9</v>
      </c>
      <c r="R189" s="1" t="n">
        <v>85553.35</v>
      </c>
      <c r="S189" s="1" t="n">
        <v>2149284</v>
      </c>
      <c r="U189" s="1" t="n">
        <f aca="false">S189/$S$7</f>
        <v>0.984586319952394</v>
      </c>
      <c r="V189" s="1" t="n">
        <f aca="false">-(O189+Q189-$M$5)</f>
        <v>-1.995</v>
      </c>
      <c r="W189" s="1" t="n">
        <f aca="false">-(O189-$M$5)</f>
        <v>38.905</v>
      </c>
      <c r="X189" s="1" t="n">
        <f aca="false">AVERAGE(W189:W193)</f>
        <v>38.2662</v>
      </c>
    </row>
    <row r="190" customFormat="false" ht="15" hidden="false" customHeight="false" outlineLevel="0" collapsed="false">
      <c r="A190" s="6" t="b">
        <f aca="false">IF(C190=C189,1 )</f>
        <v>0</v>
      </c>
      <c r="C190" s="1" t="n">
        <f aca="false">VALUE(RIGHT(G190,5))</f>
        <v>1831</v>
      </c>
      <c r="D190" s="1" t="n">
        <f aca="false">C190/10000*1000</f>
        <v>183.1</v>
      </c>
      <c r="F190" s="1" t="n">
        <v>184</v>
      </c>
      <c r="G190" s="1" t="s">
        <v>5597</v>
      </c>
      <c r="H190" s="1" t="n">
        <v>436.826</v>
      </c>
      <c r="I190" s="1" t="n">
        <v>193.164</v>
      </c>
      <c r="J190" s="1" t="n">
        <v>15</v>
      </c>
      <c r="K190" s="1" t="n">
        <v>662</v>
      </c>
      <c r="L190" s="1" t="n">
        <v>88.242</v>
      </c>
      <c r="M190" s="1" t="n">
        <v>164.694</v>
      </c>
      <c r="N190" s="1" t="n">
        <v>80.803</v>
      </c>
      <c r="O190" s="1" t="n">
        <v>140.657</v>
      </c>
      <c r="P190" s="1" t="n">
        <v>15.562</v>
      </c>
      <c r="Q190" s="1" t="n">
        <v>39.703</v>
      </c>
      <c r="R190" s="1" t="n">
        <v>84379.167</v>
      </c>
      <c r="S190" s="1" t="n">
        <v>2119786</v>
      </c>
      <c r="U190" s="1" t="n">
        <f aca="false">S190/$S$7</f>
        <v>0.971073295491245</v>
      </c>
      <c r="V190" s="1" t="n">
        <f aca="false">-(O190+Q190-$M$5)</f>
        <v>-1.39700000000002</v>
      </c>
      <c r="W190" s="1" t="n">
        <f aca="false">-(O190-$M$5)</f>
        <v>38.306</v>
      </c>
      <c r="X190" s="1" t="n">
        <f aca="false">AVERAGE(W190:W194)</f>
        <v>38.1464</v>
      </c>
    </row>
    <row r="191" customFormat="false" ht="15" hidden="false" customHeight="false" outlineLevel="0" collapsed="false">
      <c r="A191" s="6" t="b">
        <f aca="false">IF(C191=C190,1 )</f>
        <v>0</v>
      </c>
      <c r="C191" s="1" t="n">
        <f aca="false">VALUE(RIGHT(G191,5))</f>
        <v>1841</v>
      </c>
      <c r="D191" s="1" t="n">
        <f aca="false">C191/10000*1000</f>
        <v>184.1</v>
      </c>
      <c r="F191" s="1" t="n">
        <v>185</v>
      </c>
      <c r="G191" s="1" t="s">
        <v>5598</v>
      </c>
      <c r="H191" s="1" t="n">
        <v>437.065</v>
      </c>
      <c r="I191" s="1" t="n">
        <v>199.411</v>
      </c>
      <c r="J191" s="1" t="n">
        <v>19</v>
      </c>
      <c r="K191" s="1" t="n">
        <v>713</v>
      </c>
      <c r="L191" s="1" t="n">
        <v>88.385</v>
      </c>
      <c r="M191" s="1" t="n">
        <v>164.77</v>
      </c>
      <c r="N191" s="1" t="n">
        <v>81.202</v>
      </c>
      <c r="O191" s="1" t="n">
        <v>140.258</v>
      </c>
      <c r="P191" s="1" t="n">
        <v>15.163</v>
      </c>
      <c r="Q191" s="1" t="n">
        <v>40.9</v>
      </c>
      <c r="R191" s="1" t="n">
        <v>87155.642</v>
      </c>
      <c r="S191" s="1" t="n">
        <v>2189537</v>
      </c>
      <c r="U191" s="1" t="n">
        <f aca="false">S191/$S$7</f>
        <v>1.00302620650859</v>
      </c>
      <c r="V191" s="1" t="n">
        <f aca="false">-(O191+Q191-$M$5)</f>
        <v>-2.19500000000002</v>
      </c>
      <c r="W191" s="1" t="n">
        <f aca="false">-(O191-$M$5)</f>
        <v>38.705</v>
      </c>
      <c r="X191" s="1" t="n">
        <f aca="false">AVERAGE(W191:W195)</f>
        <v>38.306</v>
      </c>
    </row>
    <row r="192" customFormat="false" ht="15" hidden="false" customHeight="false" outlineLevel="0" collapsed="false">
      <c r="A192" s="6" t="b">
        <f aca="false">IF(C192=C191,1 )</f>
        <v>0</v>
      </c>
      <c r="C192" s="1" t="n">
        <f aca="false">VALUE(RIGHT(G192,5))</f>
        <v>1851</v>
      </c>
      <c r="D192" s="1" t="n">
        <f aca="false">C192/10000*1000</f>
        <v>185.1</v>
      </c>
      <c r="F192" s="1" t="n">
        <v>186</v>
      </c>
      <c r="G192" s="1" t="s">
        <v>5599</v>
      </c>
      <c r="H192" s="1" t="n">
        <v>437.98</v>
      </c>
      <c r="I192" s="1" t="n">
        <v>200.375</v>
      </c>
      <c r="J192" s="1" t="n">
        <v>26</v>
      </c>
      <c r="K192" s="1" t="n">
        <v>744</v>
      </c>
      <c r="L192" s="1" t="n">
        <v>88.234</v>
      </c>
      <c r="M192" s="1" t="n">
        <v>164.984</v>
      </c>
      <c r="N192" s="1" t="n">
        <v>81.002</v>
      </c>
      <c r="O192" s="1" t="n">
        <v>141.455</v>
      </c>
      <c r="P192" s="1" t="n">
        <v>15.363</v>
      </c>
      <c r="Q192" s="1" t="n">
        <v>39.105</v>
      </c>
      <c r="R192" s="1" t="n">
        <v>87760.048</v>
      </c>
      <c r="S192" s="1" t="n">
        <v>2204721</v>
      </c>
      <c r="U192" s="1" t="n">
        <f aca="false">S192/$S$7</f>
        <v>1.00998199210145</v>
      </c>
      <c r="V192" s="1" t="n">
        <f aca="false">-(O192+Q192-$M$5)</f>
        <v>-1.59700000000001</v>
      </c>
      <c r="W192" s="1" t="n">
        <f aca="false">-(O192-$M$5)</f>
        <v>37.508</v>
      </c>
      <c r="X192" s="1" t="n">
        <f aca="false">AVERAGE(W192:W196)</f>
        <v>38.4258</v>
      </c>
    </row>
    <row r="193" customFormat="false" ht="15" hidden="false" customHeight="false" outlineLevel="0" collapsed="false">
      <c r="A193" s="6" t="b">
        <f aca="false">IF(C193=C192,1 )</f>
        <v>0</v>
      </c>
      <c r="C193" s="1" t="n">
        <f aca="false">VALUE(RIGHT(G193,5))</f>
        <v>1861</v>
      </c>
      <c r="D193" s="1" t="n">
        <f aca="false">C193/10000*1000</f>
        <v>186.1</v>
      </c>
      <c r="F193" s="1" t="n">
        <v>187</v>
      </c>
      <c r="G193" s="1" t="s">
        <v>5600</v>
      </c>
      <c r="H193" s="1" t="n">
        <v>434.119</v>
      </c>
      <c r="I193" s="1" t="n">
        <v>200.731</v>
      </c>
      <c r="J193" s="1" t="n">
        <v>21</v>
      </c>
      <c r="K193" s="1" t="n">
        <v>950</v>
      </c>
      <c r="L193" s="1" t="n">
        <v>88.297</v>
      </c>
      <c r="M193" s="1" t="n">
        <v>165.009</v>
      </c>
      <c r="N193" s="1" t="n">
        <v>80.803</v>
      </c>
      <c r="O193" s="1" t="n">
        <v>141.056</v>
      </c>
      <c r="P193" s="1" t="n">
        <v>15.562</v>
      </c>
      <c r="Q193" s="1" t="n">
        <v>39.105</v>
      </c>
      <c r="R193" s="1" t="n">
        <v>87141.073</v>
      </c>
      <c r="S193" s="1" t="n">
        <v>2189171</v>
      </c>
      <c r="U193" s="1" t="n">
        <f aca="false">S193/$S$7</f>
        <v>1.00285854202446</v>
      </c>
      <c r="V193" s="1" t="n">
        <f aca="false">-(O193+Q193-$M$5)</f>
        <v>-1.19800000000001</v>
      </c>
      <c r="W193" s="1" t="n">
        <f aca="false">-(O193-$M$5)</f>
        <v>37.907</v>
      </c>
      <c r="X193" s="1" t="n">
        <f aca="false">AVERAGE(W193:W197)</f>
        <v>38.6652</v>
      </c>
    </row>
    <row r="194" customFormat="false" ht="15" hidden="false" customHeight="false" outlineLevel="0" collapsed="false">
      <c r="A194" s="6" t="b">
        <f aca="false">IF(C194=C193,1 )</f>
        <v>0</v>
      </c>
      <c r="C194" s="1" t="n">
        <f aca="false">VALUE(RIGHT(G194,5))</f>
        <v>1871</v>
      </c>
      <c r="D194" s="1" t="n">
        <f aca="false">C194/10000*1000</f>
        <v>187.1</v>
      </c>
      <c r="F194" s="1" t="n">
        <v>188</v>
      </c>
      <c r="G194" s="1" t="s">
        <v>5601</v>
      </c>
      <c r="H194" s="1" t="n">
        <v>447.772</v>
      </c>
      <c r="I194" s="1" t="n">
        <v>196.911</v>
      </c>
      <c r="J194" s="1" t="n">
        <v>22</v>
      </c>
      <c r="K194" s="1" t="n">
        <v>669</v>
      </c>
      <c r="L194" s="1" t="n">
        <v>88.318</v>
      </c>
      <c r="M194" s="1" t="n">
        <v>164.785</v>
      </c>
      <c r="N194" s="1" t="n">
        <v>81.002</v>
      </c>
      <c r="O194" s="1" t="n">
        <v>140.657</v>
      </c>
      <c r="P194" s="1" t="n">
        <v>15.562</v>
      </c>
      <c r="Q194" s="1" t="n">
        <v>40.701</v>
      </c>
      <c r="R194" s="1" t="n">
        <v>88171.399</v>
      </c>
      <c r="S194" s="1" t="n">
        <v>2215055</v>
      </c>
      <c r="U194" s="1" t="n">
        <f aca="false">S194/$S$7</f>
        <v>1.01471599422978</v>
      </c>
      <c r="V194" s="1" t="n">
        <f aca="false">-(O194+Q194-$M$5)</f>
        <v>-2.39500000000001</v>
      </c>
      <c r="W194" s="1" t="n">
        <f aca="false">-(O194-$M$5)</f>
        <v>38.306</v>
      </c>
      <c r="X194" s="1" t="n">
        <f aca="false">AVERAGE(W194:W198)</f>
        <v>38.6254</v>
      </c>
    </row>
    <row r="195" customFormat="false" ht="15" hidden="false" customHeight="false" outlineLevel="0" collapsed="false">
      <c r="A195" s="6" t="b">
        <f aca="false">IF(C195=C194,1 )</f>
        <v>0</v>
      </c>
      <c r="C195" s="1" t="n">
        <f aca="false">VALUE(RIGHT(G195,5))</f>
        <v>1881</v>
      </c>
      <c r="D195" s="1" t="n">
        <f aca="false">C195/10000*1000</f>
        <v>188.1</v>
      </c>
      <c r="F195" s="1" t="n">
        <v>189</v>
      </c>
      <c r="G195" s="1" t="s">
        <v>5602</v>
      </c>
      <c r="H195" s="1" t="n">
        <v>441.921</v>
      </c>
      <c r="I195" s="1" t="n">
        <v>194.874</v>
      </c>
      <c r="J195" s="1" t="n">
        <v>9</v>
      </c>
      <c r="K195" s="1" t="n">
        <v>691</v>
      </c>
      <c r="L195" s="1" t="n">
        <v>88.233</v>
      </c>
      <c r="M195" s="1" t="n">
        <v>164.785</v>
      </c>
      <c r="N195" s="1" t="n">
        <v>80.803</v>
      </c>
      <c r="O195" s="1" t="n">
        <v>139.859</v>
      </c>
      <c r="P195" s="1" t="n">
        <v>15.363</v>
      </c>
      <c r="Q195" s="1" t="n">
        <v>41.1</v>
      </c>
      <c r="R195" s="1" t="n">
        <v>86118.867</v>
      </c>
      <c r="S195" s="1" t="n">
        <v>2163491</v>
      </c>
      <c r="U195" s="1" t="n">
        <f aca="false">S195/$S$7</f>
        <v>0.991094542154562</v>
      </c>
      <c r="V195" s="1" t="n">
        <f aca="false">-(O195+Q195-$M$5)</f>
        <v>-1.99600000000001</v>
      </c>
      <c r="W195" s="1" t="n">
        <f aca="false">-(O195-$M$5)</f>
        <v>39.104</v>
      </c>
      <c r="X195" s="1" t="n">
        <f aca="false">AVERAGE(W195:W199)</f>
        <v>38.5058</v>
      </c>
    </row>
    <row r="196" customFormat="false" ht="15" hidden="false" customHeight="false" outlineLevel="0" collapsed="false">
      <c r="A196" s="6" t="b">
        <f aca="false">IF(C196=C195,1 )</f>
        <v>0</v>
      </c>
      <c r="C196" s="1" t="n">
        <f aca="false">VALUE(RIGHT(G196,5))</f>
        <v>1891</v>
      </c>
      <c r="D196" s="1" t="n">
        <f aca="false">C196/10000*1000</f>
        <v>189.1</v>
      </c>
      <c r="F196" s="1" t="n">
        <v>190</v>
      </c>
      <c r="G196" s="1" t="s">
        <v>5603</v>
      </c>
      <c r="H196" s="1" t="n">
        <v>443.991</v>
      </c>
      <c r="I196" s="1" t="n">
        <v>196.408</v>
      </c>
      <c r="J196" s="1" t="n">
        <v>20</v>
      </c>
      <c r="K196" s="1" t="n">
        <v>796</v>
      </c>
      <c r="L196" s="1" t="n">
        <v>88.238</v>
      </c>
      <c r="M196" s="1" t="n">
        <v>164.768</v>
      </c>
      <c r="N196" s="1" t="n">
        <v>81.002</v>
      </c>
      <c r="O196" s="1" t="n">
        <v>139.659</v>
      </c>
      <c r="P196" s="1" t="n">
        <v>15.762</v>
      </c>
      <c r="Q196" s="1" t="n">
        <v>41.299</v>
      </c>
      <c r="R196" s="1" t="n">
        <v>87203.169</v>
      </c>
      <c r="S196" s="1" t="n">
        <v>2190731</v>
      </c>
      <c r="U196" s="1" t="n">
        <f aca="false">S196/$S$7</f>
        <v>1.00357317753058</v>
      </c>
      <c r="V196" s="1" t="n">
        <f aca="false">-(O196+Q196-$M$5)</f>
        <v>-1.995</v>
      </c>
      <c r="W196" s="1" t="n">
        <f aca="false">-(O196-$M$5)</f>
        <v>39.304</v>
      </c>
      <c r="X196" s="1" t="n">
        <f aca="false">AVERAGE(W196:W200)</f>
        <v>38.7852</v>
      </c>
    </row>
    <row r="197" customFormat="false" ht="15" hidden="false" customHeight="false" outlineLevel="0" collapsed="false">
      <c r="A197" s="6" t="b">
        <f aca="false">IF(C197=C196,1 )</f>
        <v>0</v>
      </c>
      <c r="C197" s="1" t="n">
        <f aca="false">VALUE(RIGHT(G197,5))</f>
        <v>1901</v>
      </c>
      <c r="D197" s="1" t="n">
        <f aca="false">C197/10000*1000</f>
        <v>190.1</v>
      </c>
      <c r="F197" s="1" t="n">
        <v>191</v>
      </c>
      <c r="G197" s="1" t="s">
        <v>5604</v>
      </c>
      <c r="H197" s="1" t="n">
        <v>438.577</v>
      </c>
      <c r="I197" s="1" t="n">
        <v>196.797</v>
      </c>
      <c r="J197" s="1" t="n">
        <v>13</v>
      </c>
      <c r="K197" s="1" t="n">
        <v>771</v>
      </c>
      <c r="L197" s="1" t="n">
        <v>88.372</v>
      </c>
      <c r="M197" s="1" t="n">
        <v>164.994</v>
      </c>
      <c r="N197" s="1" t="n">
        <v>81.002</v>
      </c>
      <c r="O197" s="1" t="n">
        <v>140.258</v>
      </c>
      <c r="P197" s="1" t="n">
        <v>15.363</v>
      </c>
      <c r="Q197" s="1" t="n">
        <v>41.499</v>
      </c>
      <c r="R197" s="1" t="n">
        <v>86310.69</v>
      </c>
      <c r="S197" s="1" t="n">
        <v>2168310</v>
      </c>
      <c r="U197" s="1" t="n">
        <f aca="false">S197/$S$7</f>
        <v>0.993302124528902</v>
      </c>
      <c r="V197" s="1" t="n">
        <f aca="false">-(O197+Q197-$M$5)</f>
        <v>-2.79400000000001</v>
      </c>
      <c r="W197" s="1" t="n">
        <f aca="false">-(O197-$M$5)</f>
        <v>38.705</v>
      </c>
      <c r="X197" s="1" t="n">
        <f aca="false">AVERAGE(W197:W201)</f>
        <v>38.7852</v>
      </c>
    </row>
    <row r="198" customFormat="false" ht="15" hidden="false" customHeight="false" outlineLevel="0" collapsed="false">
      <c r="A198" s="6" t="b">
        <f aca="false">IF(C198=C197,1 )</f>
        <v>0</v>
      </c>
      <c r="C198" s="1" t="n">
        <f aca="false">VALUE(RIGHT(G198,5))</f>
        <v>1911</v>
      </c>
      <c r="D198" s="1" t="n">
        <f aca="false">C198/10000*1000</f>
        <v>191.1</v>
      </c>
      <c r="F198" s="1" t="n">
        <v>192</v>
      </c>
      <c r="G198" s="1" t="s">
        <v>5605</v>
      </c>
      <c r="H198" s="1" t="n">
        <v>441.523</v>
      </c>
      <c r="I198" s="1" t="n">
        <v>194.262</v>
      </c>
      <c r="J198" s="1" t="n">
        <v>24</v>
      </c>
      <c r="K198" s="1" t="n">
        <v>726</v>
      </c>
      <c r="L198" s="1" t="n">
        <v>88.294</v>
      </c>
      <c r="M198" s="1" t="n">
        <v>164.777</v>
      </c>
      <c r="N198" s="1" t="n">
        <v>81.202</v>
      </c>
      <c r="O198" s="1" t="n">
        <v>141.255</v>
      </c>
      <c r="P198" s="1" t="n">
        <v>15.163</v>
      </c>
      <c r="Q198" s="1" t="n">
        <v>39.304</v>
      </c>
      <c r="R198" s="1" t="n">
        <v>85770.887</v>
      </c>
      <c r="S198" s="1" t="n">
        <v>2154749</v>
      </c>
      <c r="U198" s="1" t="n">
        <f aca="false">S198/$S$7</f>
        <v>0.987089834722215</v>
      </c>
      <c r="V198" s="1" t="n">
        <f aca="false">-(O198+Q198-$M$5)</f>
        <v>-1.596</v>
      </c>
      <c r="W198" s="1" t="n">
        <f aca="false">-(O198-$M$5)</f>
        <v>37.708</v>
      </c>
      <c r="X198" s="1" t="n">
        <f aca="false">AVERAGE(W198:W202)</f>
        <v>38.6656</v>
      </c>
    </row>
    <row r="199" customFormat="false" ht="15" hidden="false" customHeight="false" outlineLevel="0" collapsed="false">
      <c r="A199" s="6" t="b">
        <f aca="false">IF(C199=C198,1 )</f>
        <v>0</v>
      </c>
      <c r="C199" s="1" t="n">
        <f aca="false">VALUE(RIGHT(G199,5))</f>
        <v>1921</v>
      </c>
      <c r="D199" s="1" t="n">
        <f aca="false">C199/10000*1000</f>
        <v>192.1</v>
      </c>
      <c r="F199" s="1" t="n">
        <v>193</v>
      </c>
      <c r="G199" s="1" t="s">
        <v>5606</v>
      </c>
      <c r="H199" s="1" t="n">
        <v>438.099</v>
      </c>
      <c r="I199" s="1" t="n">
        <v>194.631</v>
      </c>
      <c r="J199" s="1" t="n">
        <v>23</v>
      </c>
      <c r="K199" s="1" t="n">
        <v>695</v>
      </c>
      <c r="L199" s="1" t="n">
        <v>88.323</v>
      </c>
      <c r="M199" s="1" t="n">
        <v>164.807</v>
      </c>
      <c r="N199" s="1" t="n">
        <v>80.803</v>
      </c>
      <c r="O199" s="1" t="n">
        <v>141.255</v>
      </c>
      <c r="P199" s="1" t="n">
        <v>15.163</v>
      </c>
      <c r="Q199" s="1" t="n">
        <v>39.903</v>
      </c>
      <c r="R199" s="1" t="n">
        <v>85267.626</v>
      </c>
      <c r="S199" s="1" t="n">
        <v>2142106</v>
      </c>
      <c r="U199" s="1" t="n">
        <f aca="false">S199/$S$7</f>
        <v>0.981298080424897</v>
      </c>
      <c r="V199" s="1" t="n">
        <f aca="false">-(O199+Q199-$M$5)</f>
        <v>-2.19499999999999</v>
      </c>
      <c r="W199" s="1" t="n">
        <f aca="false">-(O199-$M$5)</f>
        <v>37.708</v>
      </c>
      <c r="X199" s="1" t="n">
        <f aca="false">AVERAGE(W199:W203)</f>
        <v>38.8252</v>
      </c>
    </row>
    <row r="200" customFormat="false" ht="15" hidden="false" customHeight="false" outlineLevel="0" collapsed="false">
      <c r="A200" s="6" t="b">
        <f aca="false">IF(C200=C199,1 )</f>
        <v>0</v>
      </c>
      <c r="C200" s="1" t="n">
        <f aca="false">VALUE(RIGHT(G200,5))</f>
        <v>1931</v>
      </c>
      <c r="D200" s="1" t="n">
        <f aca="false">C200/10000*1000</f>
        <v>193.1</v>
      </c>
      <c r="F200" s="1" t="n">
        <v>194</v>
      </c>
      <c r="G200" s="1" t="s">
        <v>5607</v>
      </c>
      <c r="H200" s="1" t="n">
        <v>451.832</v>
      </c>
      <c r="I200" s="1" t="n">
        <v>196.165</v>
      </c>
      <c r="J200" s="1" t="n">
        <v>26</v>
      </c>
      <c r="K200" s="1" t="n">
        <v>686</v>
      </c>
      <c r="L200" s="1" t="n">
        <v>88.353</v>
      </c>
      <c r="M200" s="1" t="n">
        <v>164.644</v>
      </c>
      <c r="N200" s="1" t="n">
        <v>81.202</v>
      </c>
      <c r="O200" s="1" t="n">
        <v>138.462</v>
      </c>
      <c r="P200" s="1" t="n">
        <v>15.163</v>
      </c>
      <c r="Q200" s="1" t="n">
        <v>42.696</v>
      </c>
      <c r="R200" s="1" t="n">
        <v>88633.62</v>
      </c>
      <c r="S200" s="1" t="n">
        <v>2226667</v>
      </c>
      <c r="U200" s="1" t="n">
        <f aca="false">S200/$S$7</f>
        <v>1.0200354477535</v>
      </c>
      <c r="V200" s="1" t="n">
        <f aca="false">-(O200+Q200-$M$5)</f>
        <v>-2.19499999999999</v>
      </c>
      <c r="W200" s="1" t="n">
        <f aca="false">-(O200-$M$5)</f>
        <v>40.501</v>
      </c>
      <c r="X200" s="1" t="n">
        <f aca="false">AVERAGE(W200:W204)</f>
        <v>38.9848</v>
      </c>
    </row>
    <row r="201" customFormat="false" ht="15" hidden="false" customHeight="false" outlineLevel="0" collapsed="false">
      <c r="A201" s="6" t="b">
        <f aca="false">IF(C201=C200,1 )</f>
        <v>0</v>
      </c>
      <c r="C201" s="1" t="n">
        <f aca="false">VALUE(RIGHT(G201,5))</f>
        <v>1941</v>
      </c>
      <c r="D201" s="1" t="n">
        <f aca="false">C201/10000*1000</f>
        <v>194.1</v>
      </c>
      <c r="F201" s="1" t="n">
        <v>195</v>
      </c>
      <c r="G201" s="1" t="s">
        <v>5608</v>
      </c>
      <c r="H201" s="1" t="n">
        <v>457.326</v>
      </c>
      <c r="I201" s="1" t="n">
        <v>195.87</v>
      </c>
      <c r="J201" s="1" t="n">
        <v>19</v>
      </c>
      <c r="K201" s="1" t="n">
        <v>923</v>
      </c>
      <c r="L201" s="1" t="n">
        <v>88.273</v>
      </c>
      <c r="M201" s="1" t="n">
        <v>164.793</v>
      </c>
      <c r="N201" s="1" t="n">
        <v>80.404</v>
      </c>
      <c r="O201" s="1" t="n">
        <v>139.659</v>
      </c>
      <c r="P201" s="1" t="n">
        <v>16.161</v>
      </c>
      <c r="Q201" s="1" t="n">
        <v>40.9</v>
      </c>
      <c r="R201" s="1" t="n">
        <v>89576.334</v>
      </c>
      <c r="S201" s="1" t="n">
        <v>2250350</v>
      </c>
      <c r="U201" s="1" t="n">
        <f aca="false">S201/$S$7</f>
        <v>1.03088462255564</v>
      </c>
      <c r="V201" s="1" t="n">
        <f aca="false">-(O201+Q201-$M$5)</f>
        <v>-1.596</v>
      </c>
      <c r="W201" s="1" t="n">
        <f aca="false">-(O201-$M$5)</f>
        <v>39.304</v>
      </c>
      <c r="X201" s="1" t="n">
        <f aca="false">AVERAGE(W201:W205)</f>
        <v>39.1044</v>
      </c>
    </row>
    <row r="202" customFormat="false" ht="15" hidden="false" customHeight="false" outlineLevel="0" collapsed="false">
      <c r="A202" s="6" t="b">
        <f aca="false">IF(C202=C201,1 )</f>
        <v>0</v>
      </c>
      <c r="C202" s="1" t="n">
        <f aca="false">VALUE(RIGHT(G202,5))</f>
        <v>1951</v>
      </c>
      <c r="D202" s="1" t="n">
        <f aca="false">C202/10000*1000</f>
        <v>195.1</v>
      </c>
      <c r="F202" s="1" t="n">
        <v>196</v>
      </c>
      <c r="G202" s="1" t="s">
        <v>5609</v>
      </c>
      <c r="H202" s="1" t="n">
        <v>452.748</v>
      </c>
      <c r="I202" s="1" t="n">
        <v>197.323</v>
      </c>
      <c r="J202" s="1" t="n">
        <v>14</v>
      </c>
      <c r="K202" s="1" t="n">
        <v>677</v>
      </c>
      <c r="L202" s="1" t="n">
        <v>88.313</v>
      </c>
      <c r="M202" s="1" t="n">
        <v>164.847</v>
      </c>
      <c r="N202" s="1" t="n">
        <v>80.603</v>
      </c>
      <c r="O202" s="1" t="n">
        <v>140.856</v>
      </c>
      <c r="P202" s="1" t="n">
        <v>15.562</v>
      </c>
      <c r="Q202" s="1" t="n">
        <v>40.501</v>
      </c>
      <c r="R202" s="1" t="n">
        <v>89337.66</v>
      </c>
      <c r="S202" s="1" t="n">
        <v>2244354</v>
      </c>
      <c r="U202" s="1" t="n">
        <f aca="false">S202/$S$7</f>
        <v>1.02813785685393</v>
      </c>
      <c r="V202" s="1" t="n">
        <f aca="false">-(O202+Q202-$M$5)</f>
        <v>-2.39400000000001</v>
      </c>
      <c r="W202" s="1" t="n">
        <f aca="false">-(O202-$M$5)</f>
        <v>38.107</v>
      </c>
      <c r="X202" s="1" t="n">
        <f aca="false">AVERAGE(W202:W206)</f>
        <v>39.1842</v>
      </c>
    </row>
    <row r="203" customFormat="false" ht="15" hidden="false" customHeight="false" outlineLevel="0" collapsed="false">
      <c r="A203" s="6" t="b">
        <f aca="false">IF(C203=C202,1 )</f>
        <v>0</v>
      </c>
      <c r="C203" s="1" t="n">
        <f aca="false">VALUE(RIGHT(G203,5))</f>
        <v>1961</v>
      </c>
      <c r="D203" s="1" t="n">
        <f aca="false">C203/10000*1000</f>
        <v>196.1</v>
      </c>
      <c r="F203" s="1" t="n">
        <v>197</v>
      </c>
      <c r="G203" s="1" t="s">
        <v>5610</v>
      </c>
      <c r="H203" s="1" t="n">
        <v>455.375</v>
      </c>
      <c r="I203" s="1" t="n">
        <v>197.983</v>
      </c>
      <c r="J203" s="1" t="n">
        <v>18</v>
      </c>
      <c r="K203" s="1" t="n">
        <v>763</v>
      </c>
      <c r="L203" s="1" t="n">
        <v>88.284</v>
      </c>
      <c r="M203" s="1" t="n">
        <v>164.749</v>
      </c>
      <c r="N203" s="1" t="n">
        <v>80.603</v>
      </c>
      <c r="O203" s="1" t="n">
        <v>140.457</v>
      </c>
      <c r="P203" s="1" t="n">
        <v>15.562</v>
      </c>
      <c r="Q203" s="1" t="n">
        <v>40.701</v>
      </c>
      <c r="R203" s="1" t="n">
        <v>90156.659</v>
      </c>
      <c r="S203" s="1" t="n">
        <v>2264929</v>
      </c>
      <c r="U203" s="1" t="n">
        <f aca="false">S203/$S$7</f>
        <v>1.03756325784003</v>
      </c>
      <c r="V203" s="1" t="n">
        <f aca="false">-(O203+Q203-$M$5)</f>
        <v>-2.19499999999999</v>
      </c>
      <c r="W203" s="1" t="n">
        <f aca="false">-(O203-$M$5)</f>
        <v>38.506</v>
      </c>
      <c r="X203" s="1" t="n">
        <f aca="false">AVERAGE(W203:W207)</f>
        <v>39.7428</v>
      </c>
    </row>
    <row r="204" customFormat="false" ht="15" hidden="false" customHeight="false" outlineLevel="0" collapsed="false">
      <c r="A204" s="6" t="b">
        <f aca="false">IF(C204=C203,1 )</f>
        <v>0</v>
      </c>
      <c r="C204" s="1" t="n">
        <f aca="false">VALUE(RIGHT(G204,5))</f>
        <v>1971</v>
      </c>
      <c r="D204" s="1" t="n">
        <f aca="false">C204/10000*1000</f>
        <v>197.1</v>
      </c>
      <c r="F204" s="1" t="n">
        <v>198</v>
      </c>
      <c r="G204" s="1" t="s">
        <v>5611</v>
      </c>
      <c r="H204" s="1" t="n">
        <v>450.837</v>
      </c>
      <c r="I204" s="1" t="n">
        <v>201.047</v>
      </c>
      <c r="J204" s="1" t="n">
        <v>22</v>
      </c>
      <c r="K204" s="1" t="n">
        <v>865</v>
      </c>
      <c r="L204" s="1" t="n">
        <v>88.322</v>
      </c>
      <c r="M204" s="1" t="n">
        <v>164.809</v>
      </c>
      <c r="N204" s="1" t="n">
        <v>81.202</v>
      </c>
      <c r="O204" s="1" t="n">
        <v>140.457</v>
      </c>
      <c r="P204" s="1" t="n">
        <v>15.363</v>
      </c>
      <c r="Q204" s="1" t="n">
        <v>40.501</v>
      </c>
      <c r="R204" s="1" t="n">
        <v>90639.261</v>
      </c>
      <c r="S204" s="1" t="n">
        <v>2277053</v>
      </c>
      <c r="U204" s="1" t="n">
        <f aca="false">S204/$S$7</f>
        <v>1.04311725840166</v>
      </c>
      <c r="V204" s="1" t="n">
        <f aca="false">-(O204+Q204-$M$5)</f>
        <v>-1.995</v>
      </c>
      <c r="W204" s="1" t="n">
        <f aca="false">-(O204-$M$5)</f>
        <v>38.506</v>
      </c>
      <c r="X204" s="1" t="n">
        <f aca="false">AVERAGE(W204:W208)</f>
        <v>40.1018</v>
      </c>
    </row>
    <row r="205" customFormat="false" ht="15" hidden="false" customHeight="false" outlineLevel="0" collapsed="false">
      <c r="A205" s="6" t="b">
        <f aca="false">IF(C205=C204,1 )</f>
        <v>0</v>
      </c>
      <c r="C205" s="1" t="n">
        <f aca="false">VALUE(RIGHT(G205,5))</f>
        <v>1981</v>
      </c>
      <c r="D205" s="1" t="n">
        <f aca="false">C205/10000*1000</f>
        <v>198.1</v>
      </c>
      <c r="F205" s="1" t="n">
        <v>199</v>
      </c>
      <c r="G205" s="1" t="s">
        <v>5612</v>
      </c>
      <c r="H205" s="1" t="n">
        <v>456.49</v>
      </c>
      <c r="I205" s="1" t="n">
        <v>193.03</v>
      </c>
      <c r="J205" s="1" t="n">
        <v>13</v>
      </c>
      <c r="K205" s="1" t="n">
        <v>709</v>
      </c>
      <c r="L205" s="1" t="n">
        <v>88.315</v>
      </c>
      <c r="M205" s="1" t="n">
        <v>164.493</v>
      </c>
      <c r="N205" s="1" t="n">
        <v>80.803</v>
      </c>
      <c r="O205" s="1" t="n">
        <v>137.864</v>
      </c>
      <c r="P205" s="1" t="n">
        <v>15.562</v>
      </c>
      <c r="Q205" s="1" t="n">
        <v>42.696</v>
      </c>
      <c r="R205" s="1" t="n">
        <v>88115.989</v>
      </c>
      <c r="S205" s="1" t="n">
        <v>2213663</v>
      </c>
      <c r="U205" s="1" t="n">
        <f aca="false">S205/$S$7</f>
        <v>1.01407831947047</v>
      </c>
      <c r="V205" s="1" t="n">
        <f aca="false">-(O205+Q205-$M$5)</f>
        <v>-1.59700000000001</v>
      </c>
      <c r="W205" s="1" t="n">
        <f aca="false">-(O205-$M$5)</f>
        <v>41.099</v>
      </c>
      <c r="X205" s="1" t="n">
        <f aca="false">AVERAGE(W205:W209)</f>
        <v>40.5806</v>
      </c>
    </row>
    <row r="206" customFormat="false" ht="15" hidden="false" customHeight="false" outlineLevel="0" collapsed="false">
      <c r="A206" s="6" t="b">
        <f aca="false">IF(C206=C205,1 )</f>
        <v>0</v>
      </c>
      <c r="C206" s="1" t="n">
        <f aca="false">VALUE(RIGHT(G206,5))</f>
        <v>1991</v>
      </c>
      <c r="D206" s="1" t="n">
        <f aca="false">C206/10000*1000</f>
        <v>199.1</v>
      </c>
      <c r="F206" s="1" t="n">
        <v>200</v>
      </c>
      <c r="G206" s="1" t="s">
        <v>5613</v>
      </c>
      <c r="H206" s="1" t="n">
        <v>455.972</v>
      </c>
      <c r="I206" s="1" t="n">
        <v>196.066</v>
      </c>
      <c r="J206" s="1" t="n">
        <v>24</v>
      </c>
      <c r="K206" s="1" t="n">
        <v>791</v>
      </c>
      <c r="L206" s="1" t="n">
        <v>88.287</v>
      </c>
      <c r="M206" s="1" t="n">
        <v>164.463</v>
      </c>
      <c r="N206" s="1" t="n">
        <v>80.803</v>
      </c>
      <c r="O206" s="1" t="n">
        <v>139.26</v>
      </c>
      <c r="P206" s="1" t="n">
        <v>15.163</v>
      </c>
      <c r="Q206" s="1" t="n">
        <v>41.299</v>
      </c>
      <c r="R206" s="1" t="n">
        <v>89400.633</v>
      </c>
      <c r="S206" s="1" t="n">
        <v>2245936</v>
      </c>
      <c r="U206" s="1" t="n">
        <f aca="false">S206/$S$7</f>
        <v>1.02886257055308</v>
      </c>
      <c r="V206" s="1" t="n">
        <f aca="false">-(O206+Q206-$M$5)</f>
        <v>-1.596</v>
      </c>
      <c r="W206" s="1" t="n">
        <f aca="false">-(O206-$M$5)</f>
        <v>39.703</v>
      </c>
      <c r="X206" s="1" t="n">
        <f aca="false">AVERAGE(W206:W210)</f>
        <v>40.461</v>
      </c>
    </row>
    <row r="207" customFormat="false" ht="15" hidden="false" customHeight="false" outlineLevel="0" collapsed="false">
      <c r="A207" s="6" t="b">
        <f aca="false">IF(C207=C206,1 )</f>
        <v>0</v>
      </c>
      <c r="C207" s="1" t="n">
        <f aca="false">VALUE(RIGHT(G207,5))</f>
        <v>2001</v>
      </c>
      <c r="D207" s="1" t="n">
        <f aca="false">C207/10000*1000</f>
        <v>200.1</v>
      </c>
      <c r="F207" s="1" t="n">
        <v>201</v>
      </c>
      <c r="G207" s="1" t="s">
        <v>5614</v>
      </c>
      <c r="H207" s="1" t="n">
        <v>458.161</v>
      </c>
      <c r="I207" s="1" t="n">
        <v>194.458</v>
      </c>
      <c r="J207" s="1" t="n">
        <v>18</v>
      </c>
      <c r="K207" s="1" t="n">
        <v>867</v>
      </c>
      <c r="L207" s="1" t="n">
        <v>88.302</v>
      </c>
      <c r="M207" s="1" t="n">
        <v>164.632</v>
      </c>
      <c r="N207" s="1" t="n">
        <v>80.404</v>
      </c>
      <c r="O207" s="1" t="n">
        <v>138.063</v>
      </c>
      <c r="P207" s="1" t="n">
        <v>15.961</v>
      </c>
      <c r="Q207" s="1" t="n">
        <v>42.895</v>
      </c>
      <c r="R207" s="1" t="n">
        <v>89093.016</v>
      </c>
      <c r="S207" s="1" t="n">
        <v>2238208</v>
      </c>
      <c r="U207" s="1" t="n">
        <f aca="false">S207/$S$7</f>
        <v>1.02532237619971</v>
      </c>
      <c r="V207" s="1" t="n">
        <f aca="false">-(O207+Q207-$M$5)</f>
        <v>-1.995</v>
      </c>
      <c r="W207" s="1" t="n">
        <f aca="false">-(O207-$M$5)</f>
        <v>40.9</v>
      </c>
      <c r="X207" s="1" t="n">
        <f aca="false">AVERAGE(W207:W211)</f>
        <v>40.7004</v>
      </c>
    </row>
    <row r="208" customFormat="false" ht="15" hidden="false" customHeight="false" outlineLevel="0" collapsed="false">
      <c r="A208" s="6" t="b">
        <f aca="false">IF(C208=C207,1 )</f>
        <v>0</v>
      </c>
      <c r="C208" s="1" t="n">
        <f aca="false">VALUE(RIGHT(G208,5))</f>
        <v>2011</v>
      </c>
      <c r="D208" s="1" t="n">
        <f aca="false">C208/10000*1000</f>
        <v>201.1</v>
      </c>
      <c r="F208" s="1" t="n">
        <v>202</v>
      </c>
      <c r="G208" s="1" t="s">
        <v>5615</v>
      </c>
      <c r="H208" s="1" t="n">
        <v>447.693</v>
      </c>
      <c r="I208" s="1" t="n">
        <v>196.373</v>
      </c>
      <c r="J208" s="1" t="n">
        <v>19</v>
      </c>
      <c r="K208" s="1" t="n">
        <v>794</v>
      </c>
      <c r="L208" s="1" t="n">
        <v>88.215</v>
      </c>
      <c r="M208" s="1" t="n">
        <v>164.502</v>
      </c>
      <c r="N208" s="1" t="n">
        <v>81.601</v>
      </c>
      <c r="O208" s="1" t="n">
        <v>138.662</v>
      </c>
      <c r="P208" s="1" t="n">
        <v>14.564</v>
      </c>
      <c r="Q208" s="1" t="n">
        <v>42.297</v>
      </c>
      <c r="R208" s="1" t="n">
        <v>87914.773</v>
      </c>
      <c r="S208" s="1" t="n">
        <v>2208608</v>
      </c>
      <c r="U208" s="1" t="n">
        <f aca="false">S208/$S$7</f>
        <v>1.01176262557085</v>
      </c>
      <c r="V208" s="1" t="n">
        <f aca="false">-(O208+Q208-$M$5)</f>
        <v>-1.99600000000001</v>
      </c>
      <c r="W208" s="1" t="n">
        <f aca="false">-(O208-$M$5)</f>
        <v>40.301</v>
      </c>
      <c r="X208" s="1" t="n">
        <f aca="false">AVERAGE(W208:W212)</f>
        <v>40.421</v>
      </c>
    </row>
    <row r="209" customFormat="false" ht="15" hidden="false" customHeight="false" outlineLevel="0" collapsed="false">
      <c r="A209" s="6" t="b">
        <f aca="false">IF(C209=C208,1 )</f>
        <v>0</v>
      </c>
      <c r="C209" s="1" t="n">
        <f aca="false">VALUE(RIGHT(G209,5))</f>
        <v>2021</v>
      </c>
      <c r="D209" s="1" t="n">
        <f aca="false">C209/10000*1000</f>
        <v>202.1</v>
      </c>
      <c r="F209" s="1" t="n">
        <v>203</v>
      </c>
      <c r="G209" s="1" t="s">
        <v>5616</v>
      </c>
      <c r="H209" s="1" t="n">
        <v>458.798</v>
      </c>
      <c r="I209" s="1" t="n">
        <v>196.387</v>
      </c>
      <c r="J209" s="1" t="n">
        <v>24</v>
      </c>
      <c r="K209" s="1" t="n">
        <v>831</v>
      </c>
      <c r="L209" s="1" t="n">
        <v>88.33</v>
      </c>
      <c r="M209" s="1" t="n">
        <v>164.694</v>
      </c>
      <c r="N209" s="1" t="n">
        <v>80.404</v>
      </c>
      <c r="O209" s="1" t="n">
        <v>138.063</v>
      </c>
      <c r="P209" s="1" t="n">
        <v>16.161</v>
      </c>
      <c r="Q209" s="1" t="n">
        <v>42.496</v>
      </c>
      <c r="R209" s="1" t="n">
        <v>90102.085</v>
      </c>
      <c r="S209" s="1" t="n">
        <v>2263558</v>
      </c>
      <c r="U209" s="1" t="n">
        <f aca="false">S209/$S$7</f>
        <v>1.03693520317408</v>
      </c>
      <c r="V209" s="1" t="n">
        <f aca="false">-(O209+Q209-$M$5)</f>
        <v>-1.596</v>
      </c>
      <c r="W209" s="1" t="n">
        <f aca="false">-(O209-$M$5)</f>
        <v>40.9</v>
      </c>
      <c r="X209" s="1" t="n">
        <f aca="false">AVERAGE(W209:W213)</f>
        <v>40.6604</v>
      </c>
    </row>
    <row r="210" customFormat="false" ht="15" hidden="false" customHeight="false" outlineLevel="0" collapsed="false">
      <c r="A210" s="6" t="b">
        <f aca="false">IF(C210=C209,1 )</f>
        <v>0</v>
      </c>
      <c r="C210" s="1" t="n">
        <f aca="false">VALUE(RIGHT(G210,5))</f>
        <v>2031</v>
      </c>
      <c r="D210" s="1" t="n">
        <f aca="false">C210/10000*1000</f>
        <v>203.1</v>
      </c>
      <c r="F210" s="1" t="n">
        <v>204</v>
      </c>
      <c r="G210" s="1" t="s">
        <v>5617</v>
      </c>
      <c r="H210" s="1" t="n">
        <v>458.4</v>
      </c>
      <c r="I210" s="1" t="n">
        <v>196.244</v>
      </c>
      <c r="J210" s="1" t="n">
        <v>22</v>
      </c>
      <c r="K210" s="1" t="n">
        <v>853</v>
      </c>
      <c r="L210" s="1" t="n">
        <v>88.255</v>
      </c>
      <c r="M210" s="1" t="n">
        <v>164.439</v>
      </c>
      <c r="N210" s="1" t="n">
        <v>80.404</v>
      </c>
      <c r="O210" s="1" t="n">
        <v>138.462</v>
      </c>
      <c r="P210" s="1" t="n">
        <v>15.961</v>
      </c>
      <c r="Q210" s="1" t="n">
        <v>41.898</v>
      </c>
      <c r="R210" s="1" t="n">
        <v>89958.507</v>
      </c>
      <c r="S210" s="1" t="n">
        <v>2259951</v>
      </c>
      <c r="U210" s="1" t="n">
        <f aca="false">S210/$S$7</f>
        <v>1.03528283761603</v>
      </c>
      <c r="V210" s="1" t="n">
        <f aca="false">-(O210+Q210-$M$5)</f>
        <v>-1.39699999999999</v>
      </c>
      <c r="W210" s="1" t="n">
        <f aca="false">-(O210-$M$5)</f>
        <v>40.501</v>
      </c>
      <c r="X210" s="1" t="n">
        <f aca="false">AVERAGE(W210:W214)</f>
        <v>40.421</v>
      </c>
    </row>
    <row r="211" customFormat="false" ht="15" hidden="false" customHeight="false" outlineLevel="0" collapsed="false">
      <c r="A211" s="6" t="b">
        <f aca="false">IF(C211=C210,1 )</f>
        <v>0</v>
      </c>
      <c r="C211" s="1" t="n">
        <f aca="false">VALUE(RIGHT(G211,5))</f>
        <v>2041</v>
      </c>
      <c r="D211" s="1" t="n">
        <f aca="false">C211/10000*1000</f>
        <v>204.1</v>
      </c>
      <c r="F211" s="1" t="n">
        <v>205</v>
      </c>
      <c r="G211" s="1" t="s">
        <v>5618</v>
      </c>
      <c r="H211" s="1" t="n">
        <v>458.36</v>
      </c>
      <c r="I211" s="1" t="n">
        <v>193.267</v>
      </c>
      <c r="J211" s="1" t="n">
        <v>24</v>
      </c>
      <c r="K211" s="1" t="n">
        <v>707</v>
      </c>
      <c r="L211" s="1" t="n">
        <v>88.289</v>
      </c>
      <c r="M211" s="1" t="n">
        <v>164.494</v>
      </c>
      <c r="N211" s="1" t="n">
        <v>81.401</v>
      </c>
      <c r="O211" s="1" t="n">
        <v>138.063</v>
      </c>
      <c r="P211" s="1" t="n">
        <v>14.764</v>
      </c>
      <c r="Q211" s="1" t="n">
        <v>43.494</v>
      </c>
      <c r="R211" s="1" t="n">
        <v>88586.132</v>
      </c>
      <c r="S211" s="1" t="n">
        <v>2225474</v>
      </c>
      <c r="U211" s="1" t="n">
        <f aca="false">S211/$S$7</f>
        <v>1.0194889348312</v>
      </c>
      <c r="V211" s="1" t="n">
        <f aca="false">-(O211+Q211-$M$5)</f>
        <v>-2.59399999999999</v>
      </c>
      <c r="W211" s="1" t="n">
        <f aca="false">-(O211-$M$5)</f>
        <v>40.9</v>
      </c>
      <c r="X211" s="1" t="n">
        <f aca="false">AVERAGE(W211:W215)</f>
        <v>40.421</v>
      </c>
    </row>
    <row r="212" customFormat="false" ht="15" hidden="false" customHeight="false" outlineLevel="0" collapsed="false">
      <c r="A212" s="6" t="b">
        <f aca="false">IF(C212=C211,1 )</f>
        <v>0</v>
      </c>
      <c r="C212" s="1" t="n">
        <f aca="false">VALUE(RIGHT(G212,5))</f>
        <v>2051</v>
      </c>
      <c r="D212" s="1" t="n">
        <f aca="false">C212/10000*1000</f>
        <v>205.1</v>
      </c>
      <c r="F212" s="1" t="n">
        <v>206</v>
      </c>
      <c r="G212" s="1" t="s">
        <v>5619</v>
      </c>
      <c r="H212" s="1" t="n">
        <v>442.12</v>
      </c>
      <c r="I212" s="1" t="n">
        <v>199.494</v>
      </c>
      <c r="J212" s="1" t="n">
        <v>28</v>
      </c>
      <c r="K212" s="1" t="n">
        <v>666</v>
      </c>
      <c r="L212" s="1" t="n">
        <v>88.206</v>
      </c>
      <c r="M212" s="1" t="n">
        <v>164.306</v>
      </c>
      <c r="N212" s="1" t="n">
        <v>81.002</v>
      </c>
      <c r="O212" s="1" t="n">
        <v>139.46</v>
      </c>
      <c r="P212" s="1" t="n">
        <v>15.363</v>
      </c>
      <c r="Q212" s="1" t="n">
        <v>41.499</v>
      </c>
      <c r="R212" s="1" t="n">
        <v>88200.258</v>
      </c>
      <c r="S212" s="1" t="n">
        <v>2215780</v>
      </c>
      <c r="U212" s="1" t="n">
        <f aca="false">S212/$S$7</f>
        <v>1.01504811650025</v>
      </c>
      <c r="V212" s="1" t="n">
        <f aca="false">-(O212+Q212-$M$5)</f>
        <v>-1.99600000000001</v>
      </c>
      <c r="W212" s="1" t="n">
        <f aca="false">-(O212-$M$5)</f>
        <v>39.503</v>
      </c>
      <c r="X212" s="1" t="n">
        <f aca="false">AVERAGE(W212:W216)</f>
        <v>40.421</v>
      </c>
    </row>
    <row r="213" customFormat="false" ht="15" hidden="false" customHeight="false" outlineLevel="0" collapsed="false">
      <c r="A213" s="6" t="b">
        <f aca="false">IF(C213=C212,1 )</f>
        <v>0</v>
      </c>
      <c r="C213" s="1" t="n">
        <f aca="false">VALUE(RIGHT(G213,5))</f>
        <v>2061</v>
      </c>
      <c r="D213" s="1" t="n">
        <f aca="false">C213/10000*1000</f>
        <v>206.1</v>
      </c>
      <c r="F213" s="1" t="n">
        <v>207</v>
      </c>
      <c r="G213" s="1" t="s">
        <v>5620</v>
      </c>
      <c r="H213" s="1" t="n">
        <v>456.291</v>
      </c>
      <c r="I213" s="1" t="n">
        <v>196.54</v>
      </c>
      <c r="J213" s="1" t="n">
        <v>14</v>
      </c>
      <c r="K213" s="1" t="n">
        <v>764</v>
      </c>
      <c r="L213" s="1" t="n">
        <v>88.279</v>
      </c>
      <c r="M213" s="1" t="n">
        <v>164.768</v>
      </c>
      <c r="N213" s="1" t="n">
        <v>81.002</v>
      </c>
      <c r="O213" s="1" t="n">
        <v>137.465</v>
      </c>
      <c r="P213" s="1" t="n">
        <v>15.961</v>
      </c>
      <c r="Q213" s="1" t="n">
        <v>43.494</v>
      </c>
      <c r="R213" s="1" t="n">
        <v>89679.47</v>
      </c>
      <c r="S213" s="1" t="n">
        <v>2252941</v>
      </c>
      <c r="U213" s="1" t="n">
        <f aca="false">S213/$S$7</f>
        <v>1.03207155883535</v>
      </c>
      <c r="V213" s="1" t="n">
        <f aca="false">-(O213+Q213-$M$5)</f>
        <v>-1.99600000000001</v>
      </c>
      <c r="W213" s="1" t="n">
        <f aca="false">-(O213-$M$5)</f>
        <v>41.498</v>
      </c>
      <c r="X213" s="1" t="n">
        <f aca="false">AVERAGE(W213:W217)</f>
        <v>40.3412</v>
      </c>
    </row>
    <row r="214" customFormat="false" ht="15" hidden="false" customHeight="false" outlineLevel="0" collapsed="false">
      <c r="A214" s="6" t="b">
        <f aca="false">IF(C214=C213,1 )</f>
        <v>0</v>
      </c>
      <c r="C214" s="1" t="n">
        <f aca="false">VALUE(RIGHT(G214,5))</f>
        <v>2071</v>
      </c>
      <c r="D214" s="1" t="n">
        <f aca="false">C214/10000*1000</f>
        <v>207.1</v>
      </c>
      <c r="F214" s="1" t="n">
        <v>208</v>
      </c>
      <c r="G214" s="1" t="s">
        <v>5621</v>
      </c>
      <c r="H214" s="1" t="n">
        <v>454.022</v>
      </c>
      <c r="I214" s="1" t="n">
        <v>197.475</v>
      </c>
      <c r="J214" s="1" t="n">
        <v>22</v>
      </c>
      <c r="K214" s="1" t="n">
        <v>727</v>
      </c>
      <c r="L214" s="1" t="n">
        <v>88.318</v>
      </c>
      <c r="M214" s="1" t="n">
        <v>164.553</v>
      </c>
      <c r="N214" s="1" t="n">
        <v>81.202</v>
      </c>
      <c r="O214" s="1" t="n">
        <v>139.26</v>
      </c>
      <c r="P214" s="1" t="n">
        <v>15.562</v>
      </c>
      <c r="Q214" s="1" t="n">
        <v>41.1</v>
      </c>
      <c r="R214" s="1" t="n">
        <v>89657.935</v>
      </c>
      <c r="S214" s="1" t="n">
        <v>2252400</v>
      </c>
      <c r="U214" s="1" t="n">
        <f aca="false">S214/$S$7</f>
        <v>1.03182372690662</v>
      </c>
      <c r="V214" s="1" t="n">
        <f aca="false">-(O214+Q214-$M$5)</f>
        <v>-1.39699999999999</v>
      </c>
      <c r="W214" s="1" t="n">
        <f aca="false">-(O214-$M$5)</f>
        <v>39.703</v>
      </c>
      <c r="X214" s="1" t="n">
        <f aca="false">AVERAGE(W214:W218)</f>
        <v>39.9422</v>
      </c>
    </row>
    <row r="215" customFormat="false" ht="15" hidden="false" customHeight="false" outlineLevel="0" collapsed="false">
      <c r="A215" s="6" t="b">
        <f aca="false">IF(C215=C214,1 )</f>
        <v>0</v>
      </c>
      <c r="C215" s="1" t="n">
        <f aca="false">VALUE(RIGHT(G215,5))</f>
        <v>2081</v>
      </c>
      <c r="D215" s="1" t="n">
        <f aca="false">C215/10000*1000</f>
        <v>208.1</v>
      </c>
      <c r="F215" s="1" t="n">
        <v>209</v>
      </c>
      <c r="G215" s="1" t="s">
        <v>5622</v>
      </c>
      <c r="H215" s="1" t="n">
        <v>457.644</v>
      </c>
      <c r="I215" s="1" t="n">
        <v>199.629</v>
      </c>
      <c r="J215" s="1" t="n">
        <v>18</v>
      </c>
      <c r="K215" s="1" t="n">
        <v>735</v>
      </c>
      <c r="L215" s="1" t="n">
        <v>88.325</v>
      </c>
      <c r="M215" s="1" t="n">
        <v>164.773</v>
      </c>
      <c r="N215" s="1" t="n">
        <v>80.803</v>
      </c>
      <c r="O215" s="1" t="n">
        <v>138.462</v>
      </c>
      <c r="P215" s="1" t="n">
        <v>15.562</v>
      </c>
      <c r="Q215" s="1" t="n">
        <v>42.297</v>
      </c>
      <c r="R215" s="1" t="n">
        <v>91359.143</v>
      </c>
      <c r="S215" s="1" t="n">
        <v>2295138</v>
      </c>
      <c r="U215" s="1" t="n">
        <f aca="false">S215/$S$7</f>
        <v>1.05140199117608</v>
      </c>
      <c r="V215" s="1" t="n">
        <f aca="false">-(O215+Q215-$M$5)</f>
        <v>-1.79599999999999</v>
      </c>
      <c r="W215" s="1" t="n">
        <f aca="false">-(O215-$M$5)</f>
        <v>40.501</v>
      </c>
      <c r="X215" s="1" t="n">
        <f aca="false">AVERAGE(W215:W219)</f>
        <v>40.3012</v>
      </c>
    </row>
    <row r="216" customFormat="false" ht="15" hidden="false" customHeight="false" outlineLevel="0" collapsed="false">
      <c r="A216" s="6" t="b">
        <f aca="false">IF(C216=C215,1 )</f>
        <v>0</v>
      </c>
      <c r="C216" s="1" t="n">
        <f aca="false">VALUE(RIGHT(G216,5))</f>
        <v>2091</v>
      </c>
      <c r="D216" s="1" t="n">
        <f aca="false">C216/10000*1000</f>
        <v>209.1</v>
      </c>
      <c r="F216" s="1" t="n">
        <v>210</v>
      </c>
      <c r="G216" s="1" t="s">
        <v>5623</v>
      </c>
      <c r="H216" s="1" t="n">
        <v>454.181</v>
      </c>
      <c r="I216" s="1" t="n">
        <v>195.707</v>
      </c>
      <c r="J216" s="1" t="n">
        <v>16</v>
      </c>
      <c r="K216" s="1" t="n">
        <v>764</v>
      </c>
      <c r="L216" s="1" t="n">
        <v>88.386</v>
      </c>
      <c r="M216" s="1" t="n">
        <v>164.819</v>
      </c>
      <c r="N216" s="1" t="n">
        <v>81.202</v>
      </c>
      <c r="O216" s="1" t="n">
        <v>138.063</v>
      </c>
      <c r="P216" s="1" t="n">
        <v>15.762</v>
      </c>
      <c r="Q216" s="1" t="n">
        <v>42.496</v>
      </c>
      <c r="R216" s="1" t="n">
        <v>88886.266</v>
      </c>
      <c r="S216" s="1" t="n">
        <v>2233014</v>
      </c>
      <c r="U216" s="1" t="n">
        <f aca="false">S216/$S$7</f>
        <v>1.02294300644409</v>
      </c>
      <c r="V216" s="1" t="n">
        <f aca="false">-(O216+Q216-$M$5)</f>
        <v>-1.596</v>
      </c>
      <c r="W216" s="1" t="n">
        <f aca="false">-(O216-$M$5)</f>
        <v>40.9</v>
      </c>
      <c r="X216" s="1" t="n">
        <f aca="false">AVERAGE(W216:W220)</f>
        <v>40.341</v>
      </c>
    </row>
    <row r="217" customFormat="false" ht="15" hidden="false" customHeight="false" outlineLevel="0" collapsed="false">
      <c r="A217" s="6" t="b">
        <f aca="false">IF(C217=C216,1 )</f>
        <v>0</v>
      </c>
      <c r="C217" s="1" t="n">
        <f aca="false">VALUE(RIGHT(G217,5))</f>
        <v>2101</v>
      </c>
      <c r="D217" s="1" t="n">
        <f aca="false">C217/10000*1000</f>
        <v>210.1</v>
      </c>
      <c r="F217" s="1" t="n">
        <v>211</v>
      </c>
      <c r="G217" s="1" t="s">
        <v>5624</v>
      </c>
      <c r="H217" s="1" t="n">
        <v>454.579</v>
      </c>
      <c r="I217" s="1" t="n">
        <v>200.499</v>
      </c>
      <c r="J217" s="1" t="n">
        <v>20</v>
      </c>
      <c r="K217" s="1" t="n">
        <v>867</v>
      </c>
      <c r="L217" s="1" t="n">
        <v>88.288</v>
      </c>
      <c r="M217" s="1" t="n">
        <v>164.777</v>
      </c>
      <c r="N217" s="1" t="n">
        <v>80.803</v>
      </c>
      <c r="O217" s="1" t="n">
        <v>139.859</v>
      </c>
      <c r="P217" s="1" t="n">
        <v>15.762</v>
      </c>
      <c r="Q217" s="1" t="n">
        <v>40.701</v>
      </c>
      <c r="R217" s="1" t="n">
        <v>91142.801</v>
      </c>
      <c r="S217" s="1" t="n">
        <v>2289703</v>
      </c>
      <c r="U217" s="1" t="n">
        <f aca="false">S217/$S$7</f>
        <v>1.04891221939677</v>
      </c>
      <c r="V217" s="1" t="n">
        <f aca="false">-(O217+Q217-$M$5)</f>
        <v>-1.59700000000001</v>
      </c>
      <c r="W217" s="1" t="n">
        <f aca="false">-(O217-$M$5)</f>
        <v>39.104</v>
      </c>
      <c r="X217" s="1" t="n">
        <f aca="false">AVERAGE(W217:W221)</f>
        <v>40.1814</v>
      </c>
    </row>
    <row r="218" customFormat="false" ht="15" hidden="false" customHeight="false" outlineLevel="0" collapsed="false">
      <c r="A218" s="6" t="b">
        <f aca="false">IF(C218=C217,1 )</f>
        <v>0</v>
      </c>
      <c r="C218" s="1" t="n">
        <f aca="false">VALUE(RIGHT(G218,5))</f>
        <v>2111</v>
      </c>
      <c r="D218" s="1" t="n">
        <f aca="false">C218/10000*1000</f>
        <v>211.1</v>
      </c>
      <c r="F218" s="1" t="n">
        <v>212</v>
      </c>
      <c r="G218" s="1" t="s">
        <v>5625</v>
      </c>
      <c r="H218" s="1" t="n">
        <v>454.818</v>
      </c>
      <c r="I218" s="1" t="n">
        <v>196.263</v>
      </c>
      <c r="J218" s="1" t="n">
        <v>16</v>
      </c>
      <c r="K218" s="1" t="n">
        <v>860</v>
      </c>
      <c r="L218" s="1" t="n">
        <v>88.367</v>
      </c>
      <c r="M218" s="1" t="n">
        <v>164.759</v>
      </c>
      <c r="N218" s="1" t="n">
        <v>81.002</v>
      </c>
      <c r="O218" s="1" t="n">
        <v>139.46</v>
      </c>
      <c r="P218" s="1" t="n">
        <v>15.163</v>
      </c>
      <c r="Q218" s="1" t="n">
        <v>41.1</v>
      </c>
      <c r="R218" s="1" t="n">
        <v>89263.901</v>
      </c>
      <c r="S218" s="1" t="n">
        <v>2242501</v>
      </c>
      <c r="U218" s="1" t="n">
        <f aca="false">S218/$S$7</f>
        <v>1.02728899814057</v>
      </c>
      <c r="V218" s="1" t="n">
        <f aca="false">-(O218+Q218-$M$5)</f>
        <v>-1.59700000000001</v>
      </c>
      <c r="W218" s="1" t="n">
        <f aca="false">-(O218-$M$5)</f>
        <v>39.503</v>
      </c>
      <c r="X218" s="1" t="n">
        <f aca="false">AVERAGE(W218:W222)</f>
        <v>40.2612</v>
      </c>
    </row>
    <row r="219" customFormat="false" ht="15" hidden="false" customHeight="false" outlineLevel="0" collapsed="false">
      <c r="A219" s="6" t="b">
        <f aca="false">IF(C219=C218,1 )</f>
        <v>0</v>
      </c>
      <c r="C219" s="1" t="n">
        <f aca="false">VALUE(RIGHT(G219,5))</f>
        <v>2121</v>
      </c>
      <c r="D219" s="1" t="n">
        <f aca="false">C219/10000*1000</f>
        <v>212.1</v>
      </c>
      <c r="F219" s="1" t="n">
        <v>213</v>
      </c>
      <c r="G219" s="1" t="s">
        <v>5626</v>
      </c>
      <c r="H219" s="1" t="n">
        <v>461.625</v>
      </c>
      <c r="I219" s="1" t="n">
        <v>193.548</v>
      </c>
      <c r="J219" s="1" t="n">
        <v>10</v>
      </c>
      <c r="K219" s="1" t="n">
        <v>790</v>
      </c>
      <c r="L219" s="1" t="n">
        <v>88.297</v>
      </c>
      <c r="M219" s="1" t="n">
        <v>164.566</v>
      </c>
      <c r="N219" s="1" t="n">
        <v>80.803</v>
      </c>
      <c r="O219" s="1" t="n">
        <v>137.465</v>
      </c>
      <c r="P219" s="1" t="n">
        <v>15.163</v>
      </c>
      <c r="Q219" s="1" t="n">
        <v>43.095</v>
      </c>
      <c r="R219" s="1" t="n">
        <v>89346.418</v>
      </c>
      <c r="S219" s="1" t="n">
        <v>2244574</v>
      </c>
      <c r="U219" s="1" t="n">
        <f aca="false">S219/$S$7</f>
        <v>1.02823863878428</v>
      </c>
      <c r="V219" s="1" t="n">
        <f aca="false">-(O219+Q219-$M$5)</f>
        <v>-1.59700000000001</v>
      </c>
      <c r="W219" s="1" t="n">
        <f aca="false">-(O219-$M$5)</f>
        <v>41.498</v>
      </c>
      <c r="X219" s="1" t="n">
        <f aca="false">AVERAGE(W219:W223)</f>
        <v>40.1416</v>
      </c>
    </row>
    <row r="220" customFormat="false" ht="15" hidden="false" customHeight="false" outlineLevel="0" collapsed="false">
      <c r="A220" s="6" t="b">
        <f aca="false">IF(C220=C219,1 )</f>
        <v>0</v>
      </c>
      <c r="C220" s="1" t="n">
        <f aca="false">VALUE(RIGHT(G220,5))</f>
        <v>2131</v>
      </c>
      <c r="D220" s="1" t="n">
        <f aca="false">C220/10000*1000</f>
        <v>213.1</v>
      </c>
      <c r="F220" s="1" t="n">
        <v>214</v>
      </c>
      <c r="G220" s="1" t="s">
        <v>5627</v>
      </c>
      <c r="H220" s="1" t="n">
        <v>444.707</v>
      </c>
      <c r="I220" s="1" t="n">
        <v>200.374</v>
      </c>
      <c r="J220" s="1" t="n">
        <v>18</v>
      </c>
      <c r="K220" s="1" t="n">
        <v>758</v>
      </c>
      <c r="L220" s="1" t="n">
        <v>88.389</v>
      </c>
      <c r="M220" s="1" t="n">
        <v>164.747</v>
      </c>
      <c r="N220" s="1" t="n">
        <v>81.401</v>
      </c>
      <c r="O220" s="1" t="n">
        <v>138.263</v>
      </c>
      <c r="P220" s="1" t="n">
        <v>14.764</v>
      </c>
      <c r="Q220" s="1" t="n">
        <v>42.097</v>
      </c>
      <c r="R220" s="1" t="n">
        <v>89107.943</v>
      </c>
      <c r="S220" s="1" t="n">
        <v>2238583</v>
      </c>
      <c r="U220" s="1" t="n">
        <f aca="false">S220/$S$7</f>
        <v>1.02549416358098</v>
      </c>
      <c r="V220" s="1" t="n">
        <f aca="false">-(O220+Q220-$M$5)</f>
        <v>-1.39700000000002</v>
      </c>
      <c r="W220" s="1" t="n">
        <f aca="false">-(O220-$M$5)</f>
        <v>40.7</v>
      </c>
      <c r="X220" s="1" t="n">
        <f aca="false">AVERAGE(W220:W224)</f>
        <v>39.8624</v>
      </c>
    </row>
    <row r="221" customFormat="false" ht="15" hidden="false" customHeight="false" outlineLevel="0" collapsed="false">
      <c r="A221" s="6" t="b">
        <f aca="false">IF(C221=C220,1 )</f>
        <v>0</v>
      </c>
      <c r="C221" s="1" t="n">
        <f aca="false">VALUE(RIGHT(G221,5))</f>
        <v>2141</v>
      </c>
      <c r="D221" s="1" t="n">
        <f aca="false">C221/10000*1000</f>
        <v>214.1</v>
      </c>
      <c r="F221" s="1" t="n">
        <v>215</v>
      </c>
      <c r="G221" s="1" t="s">
        <v>5628</v>
      </c>
      <c r="H221" s="1" t="n">
        <v>459.555</v>
      </c>
      <c r="I221" s="1" t="n">
        <v>194.445</v>
      </c>
      <c r="J221" s="1" t="n">
        <v>19</v>
      </c>
      <c r="K221" s="1" t="n">
        <v>686</v>
      </c>
      <c r="L221" s="1" t="n">
        <v>88.315</v>
      </c>
      <c r="M221" s="1" t="n">
        <v>164.722</v>
      </c>
      <c r="N221" s="1" t="n">
        <v>80.404</v>
      </c>
      <c r="O221" s="1" t="n">
        <v>138.861</v>
      </c>
      <c r="P221" s="1" t="n">
        <v>15.961</v>
      </c>
      <c r="Q221" s="1" t="n">
        <v>42.297</v>
      </c>
      <c r="R221" s="1" t="n">
        <v>89358.001</v>
      </c>
      <c r="S221" s="1" t="n">
        <v>2244865</v>
      </c>
      <c r="U221" s="1" t="n">
        <f aca="false">S221/$S$7</f>
        <v>1.02837194579215</v>
      </c>
      <c r="V221" s="1" t="n">
        <f aca="false">-(O221+Q221-$M$5)</f>
        <v>-2.19499999999999</v>
      </c>
      <c r="W221" s="1" t="n">
        <f aca="false">-(O221-$M$5)</f>
        <v>40.102</v>
      </c>
      <c r="X221" s="1" t="n">
        <f aca="false">AVERAGE(W221:W225)</f>
        <v>39.7826</v>
      </c>
    </row>
    <row r="222" customFormat="false" ht="15" hidden="false" customHeight="false" outlineLevel="0" collapsed="false">
      <c r="A222" s="6" t="b">
        <f aca="false">IF(C222=C221,1 )</f>
        <v>0</v>
      </c>
      <c r="C222" s="1" t="n">
        <f aca="false">VALUE(RIGHT(G222,5))</f>
        <v>2151</v>
      </c>
      <c r="D222" s="1" t="n">
        <f aca="false">C222/10000*1000</f>
        <v>215.1</v>
      </c>
      <c r="F222" s="1" t="n">
        <v>216</v>
      </c>
      <c r="G222" s="1" t="s">
        <v>5629</v>
      </c>
      <c r="H222" s="1" t="n">
        <v>449.285</v>
      </c>
      <c r="I222" s="1" t="n">
        <v>198.87</v>
      </c>
      <c r="J222" s="1" t="n">
        <v>24</v>
      </c>
      <c r="K222" s="1" t="n">
        <v>777</v>
      </c>
      <c r="L222" s="1" t="n">
        <v>88.315</v>
      </c>
      <c r="M222" s="1" t="n">
        <v>164.839</v>
      </c>
      <c r="N222" s="1" t="n">
        <v>80.603</v>
      </c>
      <c r="O222" s="1" t="n">
        <v>139.46</v>
      </c>
      <c r="P222" s="1" t="n">
        <v>15.961</v>
      </c>
      <c r="Q222" s="1" t="n">
        <v>41.698</v>
      </c>
      <c r="R222" s="1" t="n">
        <v>89349.483</v>
      </c>
      <c r="S222" s="1" t="n">
        <v>2244651</v>
      </c>
      <c r="U222" s="1" t="n">
        <f aca="false">S222/$S$7</f>
        <v>1.0282739124599</v>
      </c>
      <c r="V222" s="1" t="n">
        <f aca="false">-(O222+Q222-$M$5)</f>
        <v>-2.19500000000002</v>
      </c>
      <c r="W222" s="1" t="n">
        <f aca="false">-(O222-$M$5)</f>
        <v>39.503</v>
      </c>
      <c r="X222" s="1" t="n">
        <f aca="false">AVERAGE(W222:W226)</f>
        <v>39.9022</v>
      </c>
    </row>
    <row r="223" customFormat="false" ht="15" hidden="false" customHeight="false" outlineLevel="0" collapsed="false">
      <c r="A223" s="6" t="b">
        <f aca="false">IF(C223=C222,1 )</f>
        <v>0</v>
      </c>
      <c r="C223" s="1" t="n">
        <f aca="false">VALUE(RIGHT(G223,5))</f>
        <v>2161</v>
      </c>
      <c r="D223" s="1" t="n">
        <f aca="false">C223/10000*1000</f>
        <v>216.1</v>
      </c>
      <c r="F223" s="1" t="n">
        <v>217</v>
      </c>
      <c r="G223" s="1" t="s">
        <v>5630</v>
      </c>
      <c r="H223" s="1" t="n">
        <v>434.796</v>
      </c>
      <c r="I223" s="1" t="n">
        <v>200.799</v>
      </c>
      <c r="J223" s="1" t="n">
        <v>21</v>
      </c>
      <c r="K223" s="1" t="n">
        <v>774</v>
      </c>
      <c r="L223" s="1" t="n">
        <v>88.278</v>
      </c>
      <c r="M223" s="1" t="n">
        <v>164.961</v>
      </c>
      <c r="N223" s="1" t="n">
        <v>81.002</v>
      </c>
      <c r="O223" s="1" t="n">
        <v>140.058</v>
      </c>
      <c r="P223" s="1" t="n">
        <v>14.963</v>
      </c>
      <c r="Q223" s="1" t="n">
        <v>41.698</v>
      </c>
      <c r="R223" s="1" t="n">
        <v>87306.584</v>
      </c>
      <c r="S223" s="1" t="n">
        <v>2193329</v>
      </c>
      <c r="U223" s="1" t="n">
        <f aca="false">S223/$S$7</f>
        <v>1.00476332050807</v>
      </c>
      <c r="V223" s="1" t="n">
        <f aca="false">-(O223+Q223-$M$5)</f>
        <v>-2.79300000000001</v>
      </c>
      <c r="W223" s="1" t="n">
        <f aca="false">-(O223-$M$5)</f>
        <v>38.905</v>
      </c>
      <c r="X223" s="1" t="n">
        <f aca="false">AVERAGE(W223:W227)</f>
        <v>40.2614</v>
      </c>
    </row>
    <row r="224" customFormat="false" ht="15" hidden="false" customHeight="false" outlineLevel="0" collapsed="false">
      <c r="A224" s="6" t="b">
        <f aca="false">IF(C224=C223,1 )</f>
        <v>0</v>
      </c>
      <c r="C224" s="1" t="n">
        <f aca="false">VALUE(RIGHT(G224,5))</f>
        <v>2171</v>
      </c>
      <c r="D224" s="1" t="n">
        <f aca="false">C224/10000*1000</f>
        <v>217.1</v>
      </c>
      <c r="F224" s="1" t="n">
        <v>218</v>
      </c>
      <c r="G224" s="1" t="s">
        <v>5631</v>
      </c>
      <c r="H224" s="1" t="n">
        <v>450.519</v>
      </c>
      <c r="I224" s="1" t="n">
        <v>202.014</v>
      </c>
      <c r="J224" s="1" t="n">
        <v>26</v>
      </c>
      <c r="K224" s="1" t="n">
        <v>712</v>
      </c>
      <c r="L224" s="1" t="n">
        <v>88.25</v>
      </c>
      <c r="M224" s="1" t="n">
        <v>164.696</v>
      </c>
      <c r="N224" s="1" t="n">
        <v>81.002</v>
      </c>
      <c r="O224" s="1" t="n">
        <v>138.861</v>
      </c>
      <c r="P224" s="1" t="n">
        <v>15.363</v>
      </c>
      <c r="Q224" s="1" t="n">
        <v>42.297</v>
      </c>
      <c r="R224" s="1" t="n">
        <v>91010.965</v>
      </c>
      <c r="S224" s="1" t="n">
        <v>2286391</v>
      </c>
      <c r="U224" s="1" t="n">
        <f aca="false">S224/$S$7</f>
        <v>1.04739499324532</v>
      </c>
      <c r="V224" s="1" t="n">
        <f aca="false">-(O224+Q224-$M$5)</f>
        <v>-2.19499999999999</v>
      </c>
      <c r="W224" s="1" t="n">
        <f aca="false">-(O224-$M$5)</f>
        <v>40.102</v>
      </c>
      <c r="X224" s="1" t="n">
        <f aca="false">AVERAGE(W224:W228)</f>
        <v>40.1816</v>
      </c>
    </row>
    <row r="225" customFormat="false" ht="15" hidden="false" customHeight="false" outlineLevel="0" collapsed="false">
      <c r="A225" s="6" t="b">
        <f aca="false">IF(C225=C224,1 )</f>
        <v>0</v>
      </c>
      <c r="C225" s="1" t="n">
        <f aca="false">VALUE(RIGHT(G225,5))</f>
        <v>2181</v>
      </c>
      <c r="D225" s="1" t="n">
        <f aca="false">C225/10000*1000</f>
        <v>218.1</v>
      </c>
      <c r="F225" s="1" t="n">
        <v>219</v>
      </c>
      <c r="G225" s="1" t="s">
        <v>5632</v>
      </c>
      <c r="H225" s="1" t="n">
        <v>442.916</v>
      </c>
      <c r="I225" s="1" t="n">
        <v>193.715</v>
      </c>
      <c r="J225" s="1" t="n">
        <v>31</v>
      </c>
      <c r="K225" s="1" t="n">
        <v>932</v>
      </c>
      <c r="L225" s="1" t="n">
        <v>88.366</v>
      </c>
      <c r="M225" s="1" t="n">
        <v>164.766</v>
      </c>
      <c r="N225" s="1" t="n">
        <v>81.002</v>
      </c>
      <c r="O225" s="1" t="n">
        <v>138.662</v>
      </c>
      <c r="P225" s="1" t="n">
        <v>16.161</v>
      </c>
      <c r="Q225" s="1" t="n">
        <v>42.297</v>
      </c>
      <c r="R225" s="1" t="n">
        <v>85799.508</v>
      </c>
      <c r="S225" s="1" t="n">
        <v>2155468</v>
      </c>
      <c r="U225" s="1" t="n">
        <f aca="false">S225/$S$7</f>
        <v>0.987419208394585</v>
      </c>
      <c r="V225" s="1" t="n">
        <f aca="false">-(O225+Q225-$M$5)</f>
        <v>-1.99600000000001</v>
      </c>
      <c r="W225" s="1" t="n">
        <f aca="false">-(O225-$M$5)</f>
        <v>40.301</v>
      </c>
      <c r="X225" s="1" t="n">
        <f aca="false">AVERAGE(W225:W229)</f>
        <v>40.0618</v>
      </c>
    </row>
    <row r="226" customFormat="false" ht="15" hidden="false" customHeight="false" outlineLevel="0" collapsed="false">
      <c r="A226" s="6" t="b">
        <f aca="false">IF(C226=C225,1 )</f>
        <v>0</v>
      </c>
      <c r="C226" s="1" t="n">
        <f aca="false">VALUE(RIGHT(G226,5))</f>
        <v>2191</v>
      </c>
      <c r="D226" s="1" t="n">
        <f aca="false">C226/10000*1000</f>
        <v>219.1</v>
      </c>
      <c r="F226" s="1" t="n">
        <v>220</v>
      </c>
      <c r="G226" s="1" t="s">
        <v>5633</v>
      </c>
      <c r="H226" s="1" t="n">
        <v>449.723</v>
      </c>
      <c r="I226" s="1" t="n">
        <v>197.856</v>
      </c>
      <c r="J226" s="1" t="n">
        <v>23</v>
      </c>
      <c r="K226" s="1" t="n">
        <v>816</v>
      </c>
      <c r="L226" s="1" t="n">
        <v>88.344</v>
      </c>
      <c r="M226" s="1" t="n">
        <v>164.843</v>
      </c>
      <c r="N226" s="1" t="n">
        <v>80.803</v>
      </c>
      <c r="O226" s="1" t="n">
        <v>138.263</v>
      </c>
      <c r="P226" s="1" t="n">
        <v>15.562</v>
      </c>
      <c r="Q226" s="1" t="n">
        <v>42.696</v>
      </c>
      <c r="R226" s="1" t="n">
        <v>88980.366</v>
      </c>
      <c r="S226" s="1" t="n">
        <v>2235378</v>
      </c>
      <c r="U226" s="1" t="n">
        <f aca="false">S226/$S$7</f>
        <v>1.02402595409566</v>
      </c>
      <c r="V226" s="1" t="n">
        <f aca="false">-(O226+Q226-$M$5)</f>
        <v>-1.99600000000001</v>
      </c>
      <c r="W226" s="1" t="n">
        <f aca="false">-(O226-$M$5)</f>
        <v>40.7</v>
      </c>
      <c r="X226" s="1" t="n">
        <f aca="false">AVERAGE(W226:W230)</f>
        <v>40.1018</v>
      </c>
    </row>
    <row r="227" customFormat="false" ht="15" hidden="false" customHeight="false" outlineLevel="0" collapsed="false">
      <c r="A227" s="6" t="b">
        <f aca="false">IF(C227=C226,1 )</f>
        <v>0</v>
      </c>
      <c r="C227" s="1" t="n">
        <f aca="false">VALUE(RIGHT(G227,5))</f>
        <v>2201</v>
      </c>
      <c r="D227" s="1" t="n">
        <f aca="false">C227/10000*1000</f>
        <v>220.1</v>
      </c>
      <c r="F227" s="1" t="n">
        <v>221</v>
      </c>
      <c r="G227" s="1" t="s">
        <v>5634</v>
      </c>
      <c r="H227" s="1" t="n">
        <v>441.682</v>
      </c>
      <c r="I227" s="1" t="n">
        <v>198.781</v>
      </c>
      <c r="J227" s="1" t="n">
        <v>17</v>
      </c>
      <c r="K227" s="1" t="n">
        <v>746</v>
      </c>
      <c r="L227" s="1" t="n">
        <v>88.357</v>
      </c>
      <c r="M227" s="1" t="n">
        <v>164.504</v>
      </c>
      <c r="N227" s="1" t="n">
        <v>81.401</v>
      </c>
      <c r="O227" s="1" t="n">
        <v>137.664</v>
      </c>
      <c r="P227" s="1" t="n">
        <v>15.562</v>
      </c>
      <c r="Q227" s="1" t="n">
        <v>42.696</v>
      </c>
      <c r="R227" s="1" t="n">
        <v>87798.023</v>
      </c>
      <c r="S227" s="1" t="n">
        <v>2205675</v>
      </c>
      <c r="U227" s="1" t="n">
        <f aca="false">S227/$S$7</f>
        <v>1.01041901919942</v>
      </c>
      <c r="V227" s="1" t="n">
        <f aca="false">-(O227+Q227-$M$5)</f>
        <v>-1.39699999999999</v>
      </c>
      <c r="W227" s="1" t="n">
        <f aca="false">-(O227-$M$5)</f>
        <v>41.299</v>
      </c>
      <c r="X227" s="1" t="n">
        <f aca="false">AVERAGE(W227:W231)</f>
        <v>39.9822</v>
      </c>
    </row>
    <row r="228" customFormat="false" ht="15" hidden="false" customHeight="false" outlineLevel="0" collapsed="false">
      <c r="A228" s="6" t="b">
        <f aca="false">IF(C228=C227,1 )</f>
        <v>0</v>
      </c>
      <c r="C228" s="1" t="n">
        <f aca="false">VALUE(RIGHT(G228,5))</f>
        <v>2211</v>
      </c>
      <c r="D228" s="1" t="n">
        <f aca="false">C228/10000*1000</f>
        <v>221.1</v>
      </c>
      <c r="F228" s="1" t="n">
        <v>222</v>
      </c>
      <c r="G228" s="1" t="s">
        <v>5635</v>
      </c>
      <c r="H228" s="1" t="n">
        <v>441.682</v>
      </c>
      <c r="I228" s="1" t="n">
        <v>201.043</v>
      </c>
      <c r="J228" s="1" t="n">
        <v>23</v>
      </c>
      <c r="K228" s="1" t="n">
        <v>734</v>
      </c>
      <c r="L228" s="1" t="n">
        <v>88.349</v>
      </c>
      <c r="M228" s="1" t="n">
        <v>165.016</v>
      </c>
      <c r="N228" s="1" t="n">
        <v>81.401</v>
      </c>
      <c r="O228" s="1" t="n">
        <v>140.457</v>
      </c>
      <c r="P228" s="1" t="n">
        <v>15.562</v>
      </c>
      <c r="Q228" s="1" t="n">
        <v>40.302</v>
      </c>
      <c r="R228" s="1" t="n">
        <v>88796.982</v>
      </c>
      <c r="S228" s="1" t="n">
        <v>2230771</v>
      </c>
      <c r="U228" s="1" t="n">
        <f aca="false">S228/$S$7</f>
        <v>1.02191548885421</v>
      </c>
      <c r="V228" s="1" t="n">
        <f aca="false">-(O228+Q228-$M$5)</f>
        <v>-1.79599999999999</v>
      </c>
      <c r="W228" s="1" t="n">
        <f aca="false">-(O228-$M$5)</f>
        <v>38.506</v>
      </c>
      <c r="X228" s="1" t="n">
        <f aca="false">AVERAGE(W228:W232)</f>
        <v>39.5432</v>
      </c>
    </row>
    <row r="229" customFormat="false" ht="15" hidden="false" customHeight="false" outlineLevel="0" collapsed="false">
      <c r="A229" s="6" t="b">
        <f aca="false">IF(C229=C228,1 )</f>
        <v>0</v>
      </c>
      <c r="C229" s="1" t="n">
        <f aca="false">VALUE(RIGHT(G229,5))</f>
        <v>2221</v>
      </c>
      <c r="D229" s="1" t="n">
        <f aca="false">C229/10000*1000</f>
        <v>222.1</v>
      </c>
      <c r="F229" s="1" t="n">
        <v>223</v>
      </c>
      <c r="G229" s="1" t="s">
        <v>5636</v>
      </c>
      <c r="H229" s="1" t="n">
        <v>440.13</v>
      </c>
      <c r="I229" s="1" t="n">
        <v>201.54</v>
      </c>
      <c r="J229" s="1" t="n">
        <v>23</v>
      </c>
      <c r="K229" s="1" t="n">
        <v>730</v>
      </c>
      <c r="L229" s="1" t="n">
        <v>88.354</v>
      </c>
      <c r="M229" s="1" t="n">
        <v>165.063</v>
      </c>
      <c r="N229" s="1" t="n">
        <v>80.603</v>
      </c>
      <c r="O229" s="1" t="n">
        <v>139.46</v>
      </c>
      <c r="P229" s="1" t="n">
        <v>15.762</v>
      </c>
      <c r="Q229" s="1" t="n">
        <v>40.9</v>
      </c>
      <c r="R229" s="1" t="n">
        <v>88703.837</v>
      </c>
      <c r="S229" s="1" t="n">
        <v>2228431</v>
      </c>
      <c r="U229" s="1" t="n">
        <f aca="false">S229/$S$7</f>
        <v>1.02084353559503</v>
      </c>
      <c r="V229" s="1" t="n">
        <f aca="false">-(O229+Q229-$M$5)</f>
        <v>-1.39700000000002</v>
      </c>
      <c r="W229" s="1" t="n">
        <f aca="false">-(O229-$M$5)</f>
        <v>39.503</v>
      </c>
      <c r="X229" s="1" t="n">
        <f aca="false">AVERAGE(W229:W233)</f>
        <v>39.4234</v>
      </c>
    </row>
    <row r="230" customFormat="false" ht="15" hidden="false" customHeight="false" outlineLevel="0" collapsed="false">
      <c r="A230" s="6" t="b">
        <f aca="false">IF(C230=C229,1 )</f>
        <v>0</v>
      </c>
      <c r="C230" s="1" t="n">
        <f aca="false">VALUE(RIGHT(G230,5))</f>
        <v>2231</v>
      </c>
      <c r="D230" s="1" t="n">
        <f aca="false">C230/10000*1000</f>
        <v>223.1</v>
      </c>
      <c r="F230" s="1" t="n">
        <v>224</v>
      </c>
      <c r="G230" s="1" t="s">
        <v>5637</v>
      </c>
      <c r="H230" s="1" t="n">
        <v>438.736</v>
      </c>
      <c r="I230" s="1" t="n">
        <v>200.52</v>
      </c>
      <c r="J230" s="1" t="n">
        <v>22</v>
      </c>
      <c r="K230" s="1" t="n">
        <v>702</v>
      </c>
      <c r="L230" s="1" t="n">
        <v>88.27</v>
      </c>
      <c r="M230" s="1" t="n">
        <v>164.863</v>
      </c>
      <c r="N230" s="1" t="n">
        <v>81.002</v>
      </c>
      <c r="O230" s="1" t="n">
        <v>138.462</v>
      </c>
      <c r="P230" s="1" t="n">
        <v>15.363</v>
      </c>
      <c r="Q230" s="1" t="n">
        <v>42.097</v>
      </c>
      <c r="R230" s="1" t="n">
        <v>87975.516</v>
      </c>
      <c r="S230" s="1" t="n">
        <v>2210134</v>
      </c>
      <c r="U230" s="1" t="n">
        <f aca="false">S230/$S$7</f>
        <v>1.01246168568773</v>
      </c>
      <c r="V230" s="1" t="n">
        <f aca="false">-(O230+Q230-$M$5)</f>
        <v>-1.596</v>
      </c>
      <c r="W230" s="1" t="n">
        <f aca="false">-(O230-$M$5)</f>
        <v>40.501</v>
      </c>
      <c r="X230" s="1" t="n">
        <f aca="false">AVERAGE(W230:W234)</f>
        <v>39.3836</v>
      </c>
    </row>
    <row r="231" customFormat="false" ht="15" hidden="false" customHeight="false" outlineLevel="0" collapsed="false">
      <c r="A231" s="6" t="b">
        <f aca="false">IF(C231=C230,1 )</f>
        <v>0</v>
      </c>
      <c r="C231" s="1" t="n">
        <f aca="false">VALUE(RIGHT(G231,5))</f>
        <v>2241</v>
      </c>
      <c r="D231" s="1" t="n">
        <f aca="false">C231/10000*1000</f>
        <v>224.1</v>
      </c>
      <c r="F231" s="1" t="n">
        <v>225</v>
      </c>
      <c r="G231" s="1" t="s">
        <v>5638</v>
      </c>
      <c r="H231" s="1" t="n">
        <v>442.319</v>
      </c>
      <c r="I231" s="1" t="n">
        <v>196.599</v>
      </c>
      <c r="J231" s="1" t="n">
        <v>15</v>
      </c>
      <c r="K231" s="1" t="n">
        <v>727</v>
      </c>
      <c r="L231" s="1" t="n">
        <v>88.277</v>
      </c>
      <c r="M231" s="1" t="n">
        <v>164.499</v>
      </c>
      <c r="N231" s="1" t="n">
        <v>81.002</v>
      </c>
      <c r="O231" s="1" t="n">
        <v>138.861</v>
      </c>
      <c r="P231" s="1" t="n">
        <v>15.363</v>
      </c>
      <c r="Q231" s="1" t="n">
        <v>42.297</v>
      </c>
      <c r="R231" s="1" t="n">
        <v>86959.639</v>
      </c>
      <c r="S231" s="1" t="n">
        <v>2184613</v>
      </c>
      <c r="U231" s="1" t="n">
        <f aca="false">S231/$S$7</f>
        <v>1.00077052366749</v>
      </c>
      <c r="V231" s="1" t="n">
        <f aca="false">-(O231+Q231-$M$5)</f>
        <v>-2.19499999999999</v>
      </c>
      <c r="W231" s="1" t="n">
        <f aca="false">-(O231-$M$5)</f>
        <v>40.102</v>
      </c>
      <c r="X231" s="1" t="n">
        <f aca="false">AVERAGE(W231:W235)</f>
        <v>39.0644</v>
      </c>
    </row>
    <row r="232" customFormat="false" ht="15" hidden="false" customHeight="false" outlineLevel="0" collapsed="false">
      <c r="A232" s="6" t="b">
        <f aca="false">IF(C232=C231,1 )</f>
        <v>0</v>
      </c>
      <c r="C232" s="1" t="n">
        <f aca="false">VALUE(RIGHT(G232,5))</f>
        <v>2251</v>
      </c>
      <c r="D232" s="1" t="n">
        <f aca="false">C232/10000*1000</f>
        <v>225.1</v>
      </c>
      <c r="F232" s="1" t="n">
        <v>226</v>
      </c>
      <c r="G232" s="1" t="s">
        <v>5639</v>
      </c>
      <c r="H232" s="1" t="n">
        <v>433.761</v>
      </c>
      <c r="I232" s="1" t="n">
        <v>203.865</v>
      </c>
      <c r="J232" s="1" t="n">
        <v>23</v>
      </c>
      <c r="K232" s="1" t="n">
        <v>786</v>
      </c>
      <c r="L232" s="1" t="n">
        <v>88.388</v>
      </c>
      <c r="M232" s="1" t="n">
        <v>164.739</v>
      </c>
      <c r="N232" s="1" t="n">
        <v>81.401</v>
      </c>
      <c r="O232" s="1" t="n">
        <v>139.859</v>
      </c>
      <c r="P232" s="1" t="n">
        <v>14.963</v>
      </c>
      <c r="Q232" s="1" t="n">
        <v>40.701</v>
      </c>
      <c r="R232" s="1" t="n">
        <v>88428.821</v>
      </c>
      <c r="S232" s="1" t="n">
        <v>2221522</v>
      </c>
      <c r="U232" s="1" t="n">
        <f aca="false">S232/$S$7</f>
        <v>1.01767852488237</v>
      </c>
      <c r="V232" s="1" t="n">
        <f aca="false">-(O232+Q232-$M$5)</f>
        <v>-1.59700000000001</v>
      </c>
      <c r="W232" s="1" t="n">
        <f aca="false">-(O232-$M$5)</f>
        <v>39.104</v>
      </c>
      <c r="X232" s="1" t="n">
        <f aca="false">AVERAGE(W232:W236)</f>
        <v>38.9846</v>
      </c>
    </row>
    <row r="233" customFormat="false" ht="15" hidden="false" customHeight="false" outlineLevel="0" collapsed="false">
      <c r="A233" s="6" t="b">
        <f aca="false">IF(C233=C232,1 )</f>
        <v>0</v>
      </c>
      <c r="C233" s="1" t="n">
        <f aca="false">VALUE(RIGHT(G233,5))</f>
        <v>2261</v>
      </c>
      <c r="D233" s="1" t="n">
        <f aca="false">C233/10000*1000</f>
        <v>226.1</v>
      </c>
      <c r="F233" s="1" t="n">
        <v>227</v>
      </c>
      <c r="G233" s="1" t="s">
        <v>5640</v>
      </c>
      <c r="H233" s="1" t="n">
        <v>437.144</v>
      </c>
      <c r="I233" s="1" t="n">
        <v>204.641</v>
      </c>
      <c r="J233" s="1" t="n">
        <v>21</v>
      </c>
      <c r="K233" s="1" t="n">
        <v>705</v>
      </c>
      <c r="L233" s="1" t="n">
        <v>88.367</v>
      </c>
      <c r="M233" s="1" t="n">
        <v>164.772</v>
      </c>
      <c r="N233" s="1" t="n">
        <v>81.601</v>
      </c>
      <c r="O233" s="1" t="n">
        <v>141.056</v>
      </c>
      <c r="P233" s="1" t="n">
        <v>15.163</v>
      </c>
      <c r="Q233" s="1" t="n">
        <v>39.703</v>
      </c>
      <c r="R233" s="1" t="n">
        <v>89457.435</v>
      </c>
      <c r="S233" s="1" t="n">
        <v>2247363</v>
      </c>
      <c r="U233" s="1" t="n">
        <f aca="false">S233/$S$7</f>
        <v>1.0295162788013</v>
      </c>
      <c r="V233" s="1" t="n">
        <f aca="false">-(O233+Q233-$M$5)</f>
        <v>-1.79600000000002</v>
      </c>
      <c r="W233" s="1" t="n">
        <f aca="false">-(O233-$M$5)</f>
        <v>37.907</v>
      </c>
      <c r="X233" s="1" t="n">
        <f aca="false">AVERAGE(W233:W237)</f>
        <v>38.7852</v>
      </c>
    </row>
    <row r="234" customFormat="false" ht="15" hidden="false" customHeight="false" outlineLevel="0" collapsed="false">
      <c r="A234" s="6" t="b">
        <f aca="false">IF(C234=C233,1 )</f>
        <v>0</v>
      </c>
      <c r="C234" s="1" t="n">
        <f aca="false">VALUE(RIGHT(G234,5))</f>
        <v>2271</v>
      </c>
      <c r="D234" s="1" t="n">
        <f aca="false">C234/10000*1000</f>
        <v>227.1</v>
      </c>
      <c r="F234" s="1" t="n">
        <v>228</v>
      </c>
      <c r="G234" s="1" t="s">
        <v>5641</v>
      </c>
      <c r="H234" s="1" t="n">
        <v>438.378</v>
      </c>
      <c r="I234" s="1" t="n">
        <v>203.486</v>
      </c>
      <c r="J234" s="1" t="n">
        <v>21</v>
      </c>
      <c r="K234" s="1" t="n">
        <v>739</v>
      </c>
      <c r="L234" s="1" t="n">
        <v>88.339</v>
      </c>
      <c r="M234" s="1" t="n">
        <v>164.925</v>
      </c>
      <c r="N234" s="1" t="n">
        <v>80.803</v>
      </c>
      <c r="O234" s="1" t="n">
        <v>139.659</v>
      </c>
      <c r="P234" s="1" t="n">
        <v>16.161</v>
      </c>
      <c r="Q234" s="1" t="n">
        <v>40.9</v>
      </c>
      <c r="R234" s="1" t="n">
        <v>89203.675</v>
      </c>
      <c r="S234" s="1" t="n">
        <v>2240988</v>
      </c>
      <c r="U234" s="1" t="n">
        <f aca="false">S234/$S$7</f>
        <v>1.02659589331958</v>
      </c>
      <c r="V234" s="1" t="n">
        <f aca="false">-(O234+Q234-$M$5)</f>
        <v>-1.596</v>
      </c>
      <c r="W234" s="1" t="n">
        <f aca="false">-(O234-$M$5)</f>
        <v>39.304</v>
      </c>
      <c r="X234" s="1" t="n">
        <f aca="false">AVERAGE(W234:W238)</f>
        <v>39.264</v>
      </c>
    </row>
    <row r="235" customFormat="false" ht="15" hidden="false" customHeight="false" outlineLevel="0" collapsed="false">
      <c r="A235" s="6" t="b">
        <f aca="false">IF(C235=C234,1 )</f>
        <v>0</v>
      </c>
      <c r="C235" s="1" t="n">
        <f aca="false">VALUE(RIGHT(G235,5))</f>
        <v>2281</v>
      </c>
      <c r="D235" s="1" t="n">
        <f aca="false">C235/10000*1000</f>
        <v>228.1</v>
      </c>
      <c r="F235" s="1" t="n">
        <v>229</v>
      </c>
      <c r="G235" s="1" t="s">
        <v>5642</v>
      </c>
      <c r="H235" s="1" t="n">
        <v>430.457</v>
      </c>
      <c r="I235" s="1" t="n">
        <v>200.568</v>
      </c>
      <c r="J235" s="1" t="n">
        <v>25</v>
      </c>
      <c r="K235" s="1" t="n">
        <v>731</v>
      </c>
      <c r="L235" s="1" t="n">
        <v>88.415</v>
      </c>
      <c r="M235" s="1" t="n">
        <v>164.997</v>
      </c>
      <c r="N235" s="1" t="n">
        <v>80.803</v>
      </c>
      <c r="O235" s="1" t="n">
        <v>140.058</v>
      </c>
      <c r="P235" s="1" t="n">
        <v>15.363</v>
      </c>
      <c r="Q235" s="1" t="n">
        <v>40.302</v>
      </c>
      <c r="R235" s="1" t="n">
        <v>86335.648</v>
      </c>
      <c r="S235" s="1" t="n">
        <v>2168937</v>
      </c>
      <c r="U235" s="1" t="n">
        <f aca="false">S235/$S$7</f>
        <v>0.993589353030398</v>
      </c>
      <c r="V235" s="1" t="n">
        <f aca="false">-(O235+Q235-$M$5)</f>
        <v>-1.39699999999999</v>
      </c>
      <c r="W235" s="1" t="n">
        <f aca="false">-(O235-$M$5)</f>
        <v>38.905</v>
      </c>
      <c r="X235" s="1" t="n">
        <f aca="false">AVERAGE(W235:W239)</f>
        <v>39.0644</v>
      </c>
    </row>
    <row r="236" customFormat="false" ht="15" hidden="false" customHeight="false" outlineLevel="0" collapsed="false">
      <c r="A236" s="6" t="b">
        <f aca="false">IF(C236=C235,1 )</f>
        <v>0</v>
      </c>
      <c r="C236" s="1" t="n">
        <f aca="false">VALUE(RIGHT(G236,5))</f>
        <v>2291</v>
      </c>
      <c r="D236" s="1" t="n">
        <f aca="false">C236/10000*1000</f>
        <v>229.1</v>
      </c>
      <c r="F236" s="1" t="n">
        <v>230</v>
      </c>
      <c r="G236" s="1" t="s">
        <v>5643</v>
      </c>
      <c r="H236" s="1" t="n">
        <v>440.368</v>
      </c>
      <c r="I236" s="1" t="n">
        <v>202.663</v>
      </c>
      <c r="J236" s="1" t="n">
        <v>20</v>
      </c>
      <c r="K236" s="1" t="n">
        <v>653</v>
      </c>
      <c r="L236" s="1" t="n">
        <v>88.351</v>
      </c>
      <c r="M236" s="1" t="n">
        <v>165.021</v>
      </c>
      <c r="N236" s="1" t="n">
        <v>80.803</v>
      </c>
      <c r="O236" s="1" t="n">
        <v>139.26</v>
      </c>
      <c r="P236" s="1" t="n">
        <v>16.161</v>
      </c>
      <c r="Q236" s="1" t="n">
        <v>41.898</v>
      </c>
      <c r="R236" s="1" t="n">
        <v>89246.346</v>
      </c>
      <c r="S236" s="1" t="n">
        <v>2242060</v>
      </c>
      <c r="U236" s="1" t="n">
        <f aca="false">S236/$S$7</f>
        <v>1.02708697618019</v>
      </c>
      <c r="V236" s="1" t="n">
        <f aca="false">-(O236+Q236-$M$5)</f>
        <v>-2.19499999999999</v>
      </c>
      <c r="W236" s="1" t="n">
        <f aca="false">-(O236-$M$5)</f>
        <v>39.703</v>
      </c>
      <c r="X236" s="1" t="n">
        <f aca="false">AVERAGE(W236:W240)</f>
        <v>38.9846</v>
      </c>
    </row>
    <row r="237" customFormat="false" ht="15" hidden="false" customHeight="false" outlineLevel="0" collapsed="false">
      <c r="A237" s="6" t="b">
        <f aca="false">IF(C237=C236,1 )</f>
        <v>0</v>
      </c>
      <c r="C237" s="1" t="n">
        <f aca="false">VALUE(RIGHT(G237,5))</f>
        <v>2301</v>
      </c>
      <c r="D237" s="1" t="n">
        <f aca="false">C237/10000*1000</f>
        <v>230.1</v>
      </c>
      <c r="F237" s="1" t="n">
        <v>231</v>
      </c>
      <c r="G237" s="1" t="s">
        <v>5644</v>
      </c>
      <c r="H237" s="1" t="n">
        <v>430.497</v>
      </c>
      <c r="I237" s="1" t="n">
        <v>202.376</v>
      </c>
      <c r="J237" s="1" t="n">
        <v>20</v>
      </c>
      <c r="K237" s="1" t="n">
        <v>739</v>
      </c>
      <c r="L237" s="1" t="n">
        <v>88.248</v>
      </c>
      <c r="M237" s="1" t="n">
        <v>165.042</v>
      </c>
      <c r="N237" s="1" t="n">
        <v>81.401</v>
      </c>
      <c r="O237" s="1" t="n">
        <v>140.856</v>
      </c>
      <c r="P237" s="1" t="n">
        <v>15.562</v>
      </c>
      <c r="Q237" s="1" t="n">
        <v>40.701</v>
      </c>
      <c r="R237" s="1" t="n">
        <v>87122.086</v>
      </c>
      <c r="S237" s="1" t="n">
        <v>2188694</v>
      </c>
      <c r="U237" s="1" t="n">
        <f aca="false">S237/$S$7</f>
        <v>1.00264002847548</v>
      </c>
      <c r="V237" s="1" t="n">
        <f aca="false">-(O237+Q237-$M$5)</f>
        <v>-2.59399999999999</v>
      </c>
      <c r="W237" s="1" t="n">
        <f aca="false">-(O237-$M$5)</f>
        <v>38.107</v>
      </c>
      <c r="X237" s="1" t="n">
        <f aca="false">AVERAGE(W237:W241)</f>
        <v>38.825</v>
      </c>
    </row>
    <row r="238" customFormat="false" ht="15" hidden="false" customHeight="false" outlineLevel="0" collapsed="false">
      <c r="A238" s="6" t="b">
        <f aca="false">IF(C238=C237,1 )</f>
        <v>0</v>
      </c>
      <c r="C238" s="1" t="n">
        <f aca="false">VALUE(RIGHT(G238,5))</f>
        <v>2311</v>
      </c>
      <c r="D238" s="1" t="n">
        <f aca="false">C238/10000*1000</f>
        <v>231.1</v>
      </c>
      <c r="F238" s="1" t="n">
        <v>232</v>
      </c>
      <c r="G238" s="1" t="s">
        <v>5645</v>
      </c>
      <c r="H238" s="1" t="n">
        <v>446.777</v>
      </c>
      <c r="I238" s="1" t="n">
        <v>200.833</v>
      </c>
      <c r="J238" s="1" t="n">
        <v>25</v>
      </c>
      <c r="K238" s="1" t="n">
        <v>833</v>
      </c>
      <c r="L238" s="1" t="n">
        <v>88.326</v>
      </c>
      <c r="M238" s="1" t="n">
        <v>164.683</v>
      </c>
      <c r="N238" s="1" t="n">
        <v>81.002</v>
      </c>
      <c r="O238" s="1" t="n">
        <v>138.662</v>
      </c>
      <c r="P238" s="1" t="n">
        <v>15.961</v>
      </c>
      <c r="Q238" s="1" t="n">
        <v>42.496</v>
      </c>
      <c r="R238" s="1" t="n">
        <v>89727.476</v>
      </c>
      <c r="S238" s="1" t="n">
        <v>2254147</v>
      </c>
      <c r="U238" s="1" t="n">
        <f aca="false">S238/$S$7</f>
        <v>1.03262402705354</v>
      </c>
      <c r="V238" s="1" t="n">
        <f aca="false">-(O238+Q238-$M$5)</f>
        <v>-2.19500000000002</v>
      </c>
      <c r="W238" s="1" t="n">
        <f aca="false">-(O238-$M$5)</f>
        <v>40.301</v>
      </c>
      <c r="X238" s="1" t="n">
        <f aca="false">AVERAGE(W238:W242)</f>
        <v>38.825</v>
      </c>
    </row>
    <row r="239" customFormat="false" ht="15" hidden="false" customHeight="false" outlineLevel="0" collapsed="false">
      <c r="A239" s="6" t="b">
        <f aca="false">IF(C239=C238,1 )</f>
        <v>0</v>
      </c>
      <c r="C239" s="1" t="n">
        <f aca="false">VALUE(RIGHT(G239,5))</f>
        <v>2321</v>
      </c>
      <c r="D239" s="1" t="n">
        <f aca="false">C239/10000*1000</f>
        <v>232.1</v>
      </c>
      <c r="F239" s="1" t="n">
        <v>233</v>
      </c>
      <c r="G239" s="1" t="s">
        <v>5646</v>
      </c>
      <c r="H239" s="1" t="n">
        <v>431.731</v>
      </c>
      <c r="I239" s="1" t="n">
        <v>206.69</v>
      </c>
      <c r="J239" s="1" t="n">
        <v>26</v>
      </c>
      <c r="K239" s="1" t="n">
        <v>675</v>
      </c>
      <c r="L239" s="1" t="n">
        <v>88.321</v>
      </c>
      <c r="M239" s="1" t="n">
        <v>164.891</v>
      </c>
      <c r="N239" s="1" t="n">
        <v>81.202</v>
      </c>
      <c r="O239" s="1" t="n">
        <v>140.657</v>
      </c>
      <c r="P239" s="1" t="n">
        <v>15.363</v>
      </c>
      <c r="Q239" s="1" t="n">
        <v>40.501</v>
      </c>
      <c r="R239" s="1" t="n">
        <v>89234.445</v>
      </c>
      <c r="S239" s="1" t="n">
        <v>2241761</v>
      </c>
      <c r="U239" s="1" t="n">
        <f aca="false">S239/$S$7</f>
        <v>1.02695000437485</v>
      </c>
      <c r="V239" s="1" t="n">
        <f aca="false">-(O239+Q239-$M$5)</f>
        <v>-2.19500000000002</v>
      </c>
      <c r="W239" s="1" t="n">
        <f aca="false">-(O239-$M$5)</f>
        <v>38.306</v>
      </c>
      <c r="X239" s="1" t="n">
        <f aca="false">AVERAGE(W239:W243)</f>
        <v>38.5458</v>
      </c>
    </row>
    <row r="240" customFormat="false" ht="15" hidden="false" customHeight="false" outlineLevel="0" collapsed="false">
      <c r="A240" s="6" t="b">
        <f aca="false">IF(C240=C239,1 )</f>
        <v>0</v>
      </c>
      <c r="C240" s="1" t="n">
        <f aca="false">VALUE(RIGHT(G240,5))</f>
        <v>2331</v>
      </c>
      <c r="D240" s="1" t="n">
        <f aca="false">C240/10000*1000</f>
        <v>233.1</v>
      </c>
      <c r="F240" s="1" t="n">
        <v>234</v>
      </c>
      <c r="G240" s="1" t="s">
        <v>5647</v>
      </c>
      <c r="H240" s="1" t="n">
        <v>434.318</v>
      </c>
      <c r="I240" s="1" t="n">
        <v>204.336</v>
      </c>
      <c r="J240" s="1" t="n">
        <v>30</v>
      </c>
      <c r="K240" s="1" t="n">
        <v>792</v>
      </c>
      <c r="L240" s="1" t="n">
        <v>88.307</v>
      </c>
      <c r="M240" s="1" t="n">
        <v>165.017</v>
      </c>
      <c r="N240" s="1" t="n">
        <v>80.404</v>
      </c>
      <c r="O240" s="1" t="n">
        <v>140.457</v>
      </c>
      <c r="P240" s="1" t="n">
        <v>15.961</v>
      </c>
      <c r="Q240" s="1" t="n">
        <v>40.102</v>
      </c>
      <c r="R240" s="1" t="n">
        <v>88746.668</v>
      </c>
      <c r="S240" s="1" t="n">
        <v>2229507</v>
      </c>
      <c r="U240" s="1" t="n">
        <f aca="false">S240/$S$7</f>
        <v>1.02133645085438</v>
      </c>
      <c r="V240" s="1" t="n">
        <f aca="false">-(O240+Q240-$M$5)</f>
        <v>-1.596</v>
      </c>
      <c r="W240" s="1" t="n">
        <f aca="false">-(O240-$M$5)</f>
        <v>38.506</v>
      </c>
      <c r="X240" s="1" t="n">
        <f aca="false">AVERAGE(W240:W244)</f>
        <v>38.5858</v>
      </c>
    </row>
    <row r="241" customFormat="false" ht="15" hidden="false" customHeight="false" outlineLevel="0" collapsed="false">
      <c r="A241" s="6" t="b">
        <f aca="false">IF(C241=C240,1 )</f>
        <v>0</v>
      </c>
      <c r="C241" s="1" t="n">
        <f aca="false">VALUE(RIGHT(G241,5))</f>
        <v>2341</v>
      </c>
      <c r="D241" s="1" t="n">
        <f aca="false">C241/10000*1000</f>
        <v>234.1</v>
      </c>
      <c r="F241" s="1" t="n">
        <v>235</v>
      </c>
      <c r="G241" s="1" t="s">
        <v>5648</v>
      </c>
      <c r="H241" s="1" t="n">
        <v>428.546</v>
      </c>
      <c r="I241" s="1" t="n">
        <v>199.128</v>
      </c>
      <c r="J241" s="1" t="n">
        <v>19</v>
      </c>
      <c r="K241" s="1" t="n">
        <v>890</v>
      </c>
      <c r="L241" s="1" t="n">
        <v>88.43</v>
      </c>
      <c r="M241" s="1" t="n">
        <v>165.249</v>
      </c>
      <c r="N241" s="1" t="n">
        <v>81.601</v>
      </c>
      <c r="O241" s="1" t="n">
        <v>140.058</v>
      </c>
      <c r="P241" s="1" t="n">
        <v>15.163</v>
      </c>
      <c r="Q241" s="1" t="n">
        <v>40.9</v>
      </c>
      <c r="R241" s="1" t="n">
        <v>85335.694</v>
      </c>
      <c r="S241" s="1" t="n">
        <v>2143816</v>
      </c>
      <c r="U241" s="1" t="n">
        <f aca="false">S241/$S$7</f>
        <v>0.982081430883523</v>
      </c>
      <c r="V241" s="1" t="n">
        <f aca="false">-(O241+Q241-$M$5)</f>
        <v>-1.995</v>
      </c>
      <c r="W241" s="1" t="n">
        <f aca="false">-(O241-$M$5)</f>
        <v>38.905</v>
      </c>
      <c r="X241" s="1" t="n">
        <f aca="false">AVERAGE(W241:W245)</f>
        <v>38.6256</v>
      </c>
    </row>
    <row r="242" customFormat="false" ht="15" hidden="false" customHeight="false" outlineLevel="0" collapsed="false">
      <c r="A242" s="6" t="b">
        <f aca="false">IF(C242=C241,1 )</f>
        <v>0</v>
      </c>
      <c r="C242" s="1" t="n">
        <f aca="false">VALUE(RIGHT(G242,5))</f>
        <v>2351</v>
      </c>
      <c r="D242" s="1" t="n">
        <f aca="false">C242/10000*1000</f>
        <v>235.1</v>
      </c>
      <c r="F242" s="1" t="n">
        <v>236</v>
      </c>
      <c r="G242" s="1" t="s">
        <v>5649</v>
      </c>
      <c r="H242" s="1" t="n">
        <v>425.8</v>
      </c>
      <c r="I242" s="1" t="n">
        <v>200.669</v>
      </c>
      <c r="J242" s="1" t="n">
        <v>12</v>
      </c>
      <c r="K242" s="1" t="n">
        <v>742</v>
      </c>
      <c r="L242" s="1" t="n">
        <v>88.316</v>
      </c>
      <c r="M242" s="1" t="n">
        <v>165.186</v>
      </c>
      <c r="N242" s="1" t="n">
        <v>81.002</v>
      </c>
      <c r="O242" s="1" t="n">
        <v>140.856</v>
      </c>
      <c r="P242" s="1" t="n">
        <v>15.961</v>
      </c>
      <c r="Q242" s="1" t="n">
        <v>39.504</v>
      </c>
      <c r="R242" s="1" t="n">
        <v>85444.761</v>
      </c>
      <c r="S242" s="1" t="n">
        <v>2146556</v>
      </c>
      <c r="U242" s="1" t="n">
        <f aca="false">S242/$S$7</f>
        <v>0.983336624016059</v>
      </c>
      <c r="V242" s="1" t="n">
        <f aca="false">-(O242+Q242-$M$5)</f>
        <v>-1.39699999999999</v>
      </c>
      <c r="W242" s="1" t="n">
        <f aca="false">-(O242-$M$5)</f>
        <v>38.107</v>
      </c>
      <c r="X242" s="1" t="n">
        <f aca="false">AVERAGE(W242:W246)</f>
        <v>37.9872</v>
      </c>
    </row>
    <row r="243" customFormat="false" ht="15" hidden="false" customHeight="false" outlineLevel="0" collapsed="false">
      <c r="A243" s="6" t="b">
        <f aca="false">IF(C243=C242,1 )</f>
        <v>0</v>
      </c>
      <c r="C243" s="1" t="n">
        <f aca="false">VALUE(RIGHT(G243,5))</f>
        <v>2361</v>
      </c>
      <c r="D243" s="1" t="n">
        <f aca="false">C243/10000*1000</f>
        <v>236.1</v>
      </c>
      <c r="F243" s="1" t="n">
        <v>237</v>
      </c>
      <c r="G243" s="1" t="s">
        <v>5650</v>
      </c>
      <c r="H243" s="1" t="n">
        <v>426.556</v>
      </c>
      <c r="I243" s="1" t="n">
        <v>207.892</v>
      </c>
      <c r="J243" s="1" t="n">
        <v>16</v>
      </c>
      <c r="K243" s="1" t="n">
        <v>721</v>
      </c>
      <c r="L243" s="1" t="n">
        <v>88.259</v>
      </c>
      <c r="M243" s="1" t="n">
        <v>165.096</v>
      </c>
      <c r="N243" s="1" t="n">
        <v>81.202</v>
      </c>
      <c r="O243" s="1" t="n">
        <v>140.058</v>
      </c>
      <c r="P243" s="1" t="n">
        <v>14.963</v>
      </c>
      <c r="Q243" s="1" t="n">
        <v>40.501</v>
      </c>
      <c r="R243" s="1" t="n">
        <v>88677.685</v>
      </c>
      <c r="S243" s="1" t="n">
        <v>2227774</v>
      </c>
      <c r="U243" s="1" t="n">
        <f aca="false">S243/$S$7</f>
        <v>1.02054256410303</v>
      </c>
      <c r="V243" s="1" t="n">
        <f aca="false">-(O243+Q243-$M$5)</f>
        <v>-1.596</v>
      </c>
      <c r="W243" s="1" t="n">
        <f aca="false">-(O243-$M$5)</f>
        <v>38.905</v>
      </c>
      <c r="X243" s="1" t="n">
        <f aca="false">AVERAGE(W243:W247)</f>
        <v>38.027</v>
      </c>
    </row>
    <row r="244" customFormat="false" ht="15" hidden="false" customHeight="false" outlineLevel="0" collapsed="false">
      <c r="A244" s="6" t="b">
        <f aca="false">IF(C244=C243,1 )</f>
        <v>0</v>
      </c>
      <c r="C244" s="1" t="n">
        <f aca="false">VALUE(RIGHT(G244,5))</f>
        <v>2371</v>
      </c>
      <c r="D244" s="1" t="n">
        <f aca="false">C244/10000*1000</f>
        <v>237.1</v>
      </c>
      <c r="F244" s="1" t="n">
        <v>238</v>
      </c>
      <c r="G244" s="1" t="s">
        <v>5651</v>
      </c>
      <c r="H244" s="1" t="n">
        <v>430.019</v>
      </c>
      <c r="I244" s="1" t="n">
        <v>202.2</v>
      </c>
      <c r="J244" s="1" t="n">
        <v>17</v>
      </c>
      <c r="K244" s="1" t="n">
        <v>727</v>
      </c>
      <c r="L244" s="1" t="n">
        <v>88.359</v>
      </c>
      <c r="M244" s="1" t="n">
        <v>165.065</v>
      </c>
      <c r="N244" s="1" t="n">
        <v>80.603</v>
      </c>
      <c r="O244" s="1" t="n">
        <v>140.457</v>
      </c>
      <c r="P244" s="1" t="n">
        <v>15.562</v>
      </c>
      <c r="Q244" s="1" t="n">
        <v>40.102</v>
      </c>
      <c r="R244" s="1" t="n">
        <v>86949.966</v>
      </c>
      <c r="S244" s="1" t="n">
        <v>2184370</v>
      </c>
      <c r="U244" s="1" t="n">
        <f aca="false">S244/$S$7</f>
        <v>1.00065920544442</v>
      </c>
      <c r="V244" s="1" t="n">
        <f aca="false">-(O244+Q244-$M$5)</f>
        <v>-1.596</v>
      </c>
      <c r="W244" s="1" t="n">
        <f aca="false">-(O244-$M$5)</f>
        <v>38.506</v>
      </c>
      <c r="X244" s="1" t="n">
        <f aca="false">AVERAGE(W244:W248)</f>
        <v>37.9072</v>
      </c>
    </row>
    <row r="245" customFormat="false" ht="15" hidden="false" customHeight="false" outlineLevel="0" collapsed="false">
      <c r="A245" s="6" t="b">
        <f aca="false">IF(C245=C244,1 )</f>
        <v>0</v>
      </c>
      <c r="C245" s="1" t="n">
        <f aca="false">VALUE(RIGHT(G245,5))</f>
        <v>2381</v>
      </c>
      <c r="D245" s="1" t="n">
        <f aca="false">C245/10000*1000</f>
        <v>238.1</v>
      </c>
      <c r="F245" s="1" t="n">
        <v>239</v>
      </c>
      <c r="G245" s="1" t="s">
        <v>5652</v>
      </c>
      <c r="H245" s="1" t="n">
        <v>428.705</v>
      </c>
      <c r="I245" s="1" t="n">
        <v>199.835</v>
      </c>
      <c r="J245" s="1" t="n">
        <v>16</v>
      </c>
      <c r="K245" s="1" t="n">
        <v>736</v>
      </c>
      <c r="L245" s="1" t="n">
        <v>88.256</v>
      </c>
      <c r="M245" s="1" t="n">
        <v>164.941</v>
      </c>
      <c r="N245" s="1" t="n">
        <v>80.204</v>
      </c>
      <c r="O245" s="1" t="n">
        <v>140.258</v>
      </c>
      <c r="P245" s="1" t="n">
        <v>15.961</v>
      </c>
      <c r="Q245" s="1" t="n">
        <v>40.701</v>
      </c>
      <c r="R245" s="1" t="n">
        <v>85670.259</v>
      </c>
      <c r="S245" s="1" t="n">
        <v>2152221</v>
      </c>
      <c r="U245" s="1" t="n">
        <f aca="false">S245/$S$7</f>
        <v>0.985931758722562</v>
      </c>
      <c r="V245" s="1" t="n">
        <f aca="false">-(O245+Q245-$M$5)</f>
        <v>-1.99600000000001</v>
      </c>
      <c r="W245" s="1" t="n">
        <f aca="false">-(O245-$M$5)</f>
        <v>38.705</v>
      </c>
      <c r="X245" s="1" t="n">
        <f aca="false">AVERAGE(W245:W249)</f>
        <v>37.8672</v>
      </c>
    </row>
    <row r="246" customFormat="false" ht="15" hidden="false" customHeight="false" outlineLevel="0" collapsed="false">
      <c r="A246" s="6" t="b">
        <f aca="false">IF(C246=C245,1 )</f>
        <v>0</v>
      </c>
      <c r="C246" s="1" t="n">
        <f aca="false">VALUE(RIGHT(G246,5))</f>
        <v>2391</v>
      </c>
      <c r="D246" s="1" t="n">
        <f aca="false">C246/10000*1000</f>
        <v>239.1</v>
      </c>
      <c r="F246" s="1" t="n">
        <v>240</v>
      </c>
      <c r="G246" s="1" t="s">
        <v>5653</v>
      </c>
      <c r="H246" s="1" t="n">
        <v>417.241</v>
      </c>
      <c r="I246" s="1" t="n">
        <v>202.314</v>
      </c>
      <c r="J246" s="1" t="n">
        <v>23</v>
      </c>
      <c r="K246" s="1" t="n">
        <v>701</v>
      </c>
      <c r="L246" s="1" t="n">
        <v>88.411</v>
      </c>
      <c r="M246" s="1" t="n">
        <v>165.257</v>
      </c>
      <c r="N246" s="1" t="n">
        <v>80.603</v>
      </c>
      <c r="O246" s="1" t="n">
        <v>143.25</v>
      </c>
      <c r="P246" s="1" t="n">
        <v>16.36</v>
      </c>
      <c r="Q246" s="1" t="n">
        <v>37.309</v>
      </c>
      <c r="R246" s="1" t="n">
        <v>84413.838</v>
      </c>
      <c r="S246" s="1" t="n">
        <v>2120657</v>
      </c>
      <c r="U246" s="1" t="n">
        <f aca="false">S246/$S$7</f>
        <v>0.971472300315493</v>
      </c>
      <c r="V246" s="1" t="n">
        <f aca="false">-(O246+Q246-$M$5)</f>
        <v>-1.596</v>
      </c>
      <c r="W246" s="1" t="n">
        <f aca="false">-(O246-$M$5)</f>
        <v>35.713</v>
      </c>
      <c r="X246" s="1" t="n">
        <f aca="false">AVERAGE(W246:W250)</f>
        <v>37.588</v>
      </c>
    </row>
    <row r="247" customFormat="false" ht="15" hidden="false" customHeight="false" outlineLevel="0" collapsed="false">
      <c r="A247" s="6" t="b">
        <f aca="false">IF(C247=C246,1 )</f>
        <v>0</v>
      </c>
      <c r="C247" s="1" t="n">
        <f aca="false">VALUE(RIGHT(G247,5))</f>
        <v>2401</v>
      </c>
      <c r="D247" s="1" t="n">
        <f aca="false">C247/10000*1000</f>
        <v>240.1</v>
      </c>
      <c r="F247" s="1" t="n">
        <v>241</v>
      </c>
      <c r="G247" s="1" t="s">
        <v>5654</v>
      </c>
      <c r="H247" s="1" t="n">
        <v>421.7</v>
      </c>
      <c r="I247" s="1" t="n">
        <v>203.128</v>
      </c>
      <c r="J247" s="1" t="n">
        <v>13</v>
      </c>
      <c r="K247" s="1" t="n">
        <v>706</v>
      </c>
      <c r="L247" s="1" t="n">
        <v>88.308</v>
      </c>
      <c r="M247" s="1" t="n">
        <v>165.052</v>
      </c>
      <c r="N247" s="1" t="n">
        <v>81.002</v>
      </c>
      <c r="O247" s="1" t="n">
        <v>140.657</v>
      </c>
      <c r="P247" s="1" t="n">
        <v>15.562</v>
      </c>
      <c r="Q247" s="1" t="n">
        <v>39.703</v>
      </c>
      <c r="R247" s="1" t="n">
        <v>85658.795</v>
      </c>
      <c r="S247" s="1" t="n">
        <v>2151933</v>
      </c>
      <c r="U247" s="1" t="n">
        <f aca="false">S247/$S$7</f>
        <v>0.98579982601374</v>
      </c>
      <c r="V247" s="1" t="n">
        <f aca="false">-(O247+Q247-$M$5)</f>
        <v>-1.39700000000002</v>
      </c>
      <c r="W247" s="1" t="n">
        <f aca="false">-(O247-$M$5)</f>
        <v>38.306</v>
      </c>
      <c r="X247" s="1" t="n">
        <f aca="false">AVERAGE(W247:W251)</f>
        <v>38.0668</v>
      </c>
    </row>
    <row r="248" customFormat="false" ht="15" hidden="false" customHeight="false" outlineLevel="0" collapsed="false">
      <c r="A248" s="6" t="b">
        <f aca="false">IF(C248=C247,1 )</f>
        <v>0</v>
      </c>
      <c r="C248" s="1" t="n">
        <f aca="false">VALUE(RIGHT(G248,5))</f>
        <v>2411</v>
      </c>
      <c r="D248" s="1" t="n">
        <f aca="false">C248/10000*1000</f>
        <v>241.1</v>
      </c>
      <c r="F248" s="1" t="n">
        <v>242</v>
      </c>
      <c r="G248" s="1" t="s">
        <v>5655</v>
      </c>
      <c r="H248" s="1" t="n">
        <v>431.134</v>
      </c>
      <c r="I248" s="1" t="n">
        <v>204.178</v>
      </c>
      <c r="J248" s="1" t="n">
        <v>24</v>
      </c>
      <c r="K248" s="1" t="n">
        <v>763</v>
      </c>
      <c r="L248" s="1" t="n">
        <v>88.304</v>
      </c>
      <c r="M248" s="1" t="n">
        <v>165.23</v>
      </c>
      <c r="N248" s="1" t="n">
        <v>80.603</v>
      </c>
      <c r="O248" s="1" t="n">
        <v>140.657</v>
      </c>
      <c r="P248" s="1" t="n">
        <v>16.56</v>
      </c>
      <c r="Q248" s="1" t="n">
        <v>39.903</v>
      </c>
      <c r="R248" s="1" t="n">
        <v>88027.86</v>
      </c>
      <c r="S248" s="1" t="n">
        <v>2211449</v>
      </c>
      <c r="U248" s="1" t="n">
        <f aca="false">S248/$S$7</f>
        <v>1.01306408677141</v>
      </c>
      <c r="V248" s="1" t="n">
        <f aca="false">-(O248+Q248-$M$5)</f>
        <v>-1.59700000000001</v>
      </c>
      <c r="W248" s="1" t="n">
        <f aca="false">-(O248-$M$5)</f>
        <v>38.306</v>
      </c>
      <c r="X248" s="1" t="n">
        <f aca="false">AVERAGE(W248:W252)</f>
        <v>37.7476</v>
      </c>
    </row>
    <row r="249" customFormat="false" ht="15" hidden="false" customHeight="false" outlineLevel="0" collapsed="false">
      <c r="A249" s="6" t="b">
        <f aca="false">IF(C249=C248,1 )</f>
        <v>0</v>
      </c>
      <c r="C249" s="1" t="n">
        <f aca="false">VALUE(RIGHT(G249,5))</f>
        <v>2421</v>
      </c>
      <c r="D249" s="1" t="n">
        <f aca="false">C249/10000*1000</f>
        <v>242.1</v>
      </c>
      <c r="F249" s="1" t="n">
        <v>243</v>
      </c>
      <c r="G249" s="1" t="s">
        <v>5656</v>
      </c>
      <c r="H249" s="1" t="n">
        <v>432.965</v>
      </c>
      <c r="I249" s="1" t="n">
        <v>203.161</v>
      </c>
      <c r="J249" s="1" t="n">
        <v>21</v>
      </c>
      <c r="K249" s="1" t="n">
        <v>732</v>
      </c>
      <c r="L249" s="1" t="n">
        <v>88.306</v>
      </c>
      <c r="M249" s="1" t="n">
        <v>165.082</v>
      </c>
      <c r="N249" s="1" t="n">
        <v>80.603</v>
      </c>
      <c r="O249" s="1" t="n">
        <v>140.657</v>
      </c>
      <c r="P249" s="1" t="n">
        <v>15.562</v>
      </c>
      <c r="Q249" s="1" t="n">
        <v>39.903</v>
      </c>
      <c r="R249" s="1" t="n">
        <v>87961.504</v>
      </c>
      <c r="S249" s="1" t="n">
        <v>2209782</v>
      </c>
      <c r="U249" s="1" t="n">
        <f aca="false">S249/$S$7</f>
        <v>1.01230043459917</v>
      </c>
      <c r="V249" s="1" t="n">
        <f aca="false">-(O249+Q249-$M$5)</f>
        <v>-1.59700000000001</v>
      </c>
      <c r="W249" s="1" t="n">
        <f aca="false">-(O249-$M$5)</f>
        <v>38.306</v>
      </c>
      <c r="X249" s="1" t="n">
        <f aca="false">AVERAGE(W249:W253)</f>
        <v>37.4684</v>
      </c>
    </row>
    <row r="250" customFormat="false" ht="15" hidden="false" customHeight="false" outlineLevel="0" collapsed="false">
      <c r="A250" s="6" t="b">
        <f aca="false">IF(C250=C249,1 )</f>
        <v>0</v>
      </c>
      <c r="C250" s="1" t="n">
        <f aca="false">VALUE(RIGHT(G250,5))</f>
        <v>2431</v>
      </c>
      <c r="D250" s="1" t="n">
        <f aca="false">C250/10000*1000</f>
        <v>243.1</v>
      </c>
      <c r="F250" s="1" t="n">
        <v>244</v>
      </c>
      <c r="G250" s="1" t="s">
        <v>5657</v>
      </c>
      <c r="H250" s="1" t="n">
        <v>425.123</v>
      </c>
      <c r="I250" s="1" t="n">
        <v>202.316</v>
      </c>
      <c r="J250" s="1" t="n">
        <v>23</v>
      </c>
      <c r="K250" s="1" t="n">
        <v>730</v>
      </c>
      <c r="L250" s="1" t="n">
        <v>88.271</v>
      </c>
      <c r="M250" s="1" t="n">
        <v>165.159</v>
      </c>
      <c r="N250" s="1" t="n">
        <v>80.803</v>
      </c>
      <c r="O250" s="1" t="n">
        <v>141.654</v>
      </c>
      <c r="P250" s="1" t="n">
        <v>15.562</v>
      </c>
      <c r="Q250" s="1" t="n">
        <v>39.504</v>
      </c>
      <c r="R250" s="1" t="n">
        <v>86009.084</v>
      </c>
      <c r="S250" s="1" t="n">
        <v>2160733</v>
      </c>
      <c r="U250" s="1" t="n">
        <f aca="false">S250/$S$7</f>
        <v>0.989831103227725</v>
      </c>
      <c r="V250" s="1" t="n">
        <f aca="false">-(O250+Q250-$M$5)</f>
        <v>-2.19499999999999</v>
      </c>
      <c r="W250" s="1" t="n">
        <f aca="false">-(O250-$M$5)</f>
        <v>37.309</v>
      </c>
      <c r="X250" s="1" t="n">
        <f aca="false">AVERAGE(W250:W254)</f>
        <v>37.5882</v>
      </c>
    </row>
    <row r="251" customFormat="false" ht="15" hidden="false" customHeight="false" outlineLevel="0" collapsed="false">
      <c r="A251" s="6" t="b">
        <f aca="false">IF(C251=C250,1 )</f>
        <v>0</v>
      </c>
      <c r="C251" s="1" t="n">
        <f aca="false">VALUE(RIGHT(G251,5))</f>
        <v>2441</v>
      </c>
      <c r="D251" s="1" t="n">
        <f aca="false">C251/10000*1000</f>
        <v>244.1</v>
      </c>
      <c r="F251" s="1" t="n">
        <v>245</v>
      </c>
      <c r="G251" s="1" t="s">
        <v>5658</v>
      </c>
      <c r="H251" s="1" t="n">
        <v>428.068</v>
      </c>
      <c r="I251" s="1" t="n">
        <v>204.382</v>
      </c>
      <c r="J251" s="1" t="n">
        <v>24</v>
      </c>
      <c r="K251" s="1" t="n">
        <v>824</v>
      </c>
      <c r="L251" s="1" t="n">
        <v>88.325</v>
      </c>
      <c r="M251" s="1" t="n">
        <v>165.367</v>
      </c>
      <c r="N251" s="1" t="n">
        <v>81.002</v>
      </c>
      <c r="O251" s="1" t="n">
        <v>140.856</v>
      </c>
      <c r="P251" s="1" t="n">
        <v>15.163</v>
      </c>
      <c r="Q251" s="1" t="n">
        <v>39.903</v>
      </c>
      <c r="R251" s="1" t="n">
        <v>87489.689</v>
      </c>
      <c r="S251" s="1" t="n">
        <v>2197929</v>
      </c>
      <c r="U251" s="1" t="n">
        <f aca="false">S251/$S$7</f>
        <v>1.00687057905174</v>
      </c>
      <c r="V251" s="1" t="n">
        <f aca="false">-(O251+Q251-$M$5)</f>
        <v>-1.79599999999999</v>
      </c>
      <c r="W251" s="1" t="n">
        <f aca="false">-(O251-$M$5)</f>
        <v>38.107</v>
      </c>
      <c r="X251" s="1" t="n">
        <f aca="false">AVERAGE(W251:W255)</f>
        <v>37.9472</v>
      </c>
    </row>
    <row r="252" customFormat="false" ht="15" hidden="false" customHeight="false" outlineLevel="0" collapsed="false">
      <c r="A252" s="6" t="b">
        <f aca="false">IF(C252=C251,1 )</f>
        <v>0</v>
      </c>
      <c r="C252" s="1" t="n">
        <f aca="false">VALUE(RIGHT(G252,5))</f>
        <v>2451</v>
      </c>
      <c r="D252" s="1" t="n">
        <f aca="false">C252/10000*1000</f>
        <v>245.1</v>
      </c>
      <c r="F252" s="1" t="n">
        <v>246</v>
      </c>
      <c r="G252" s="1" t="s">
        <v>5659</v>
      </c>
      <c r="H252" s="1" t="n">
        <v>422.137</v>
      </c>
      <c r="I252" s="1" t="n">
        <v>198.228</v>
      </c>
      <c r="J252" s="1" t="n">
        <v>20</v>
      </c>
      <c r="K252" s="1" t="n">
        <v>670</v>
      </c>
      <c r="L252" s="1" t="n">
        <v>88.287</v>
      </c>
      <c r="M252" s="1" t="n">
        <v>164.858</v>
      </c>
      <c r="N252" s="1" t="n">
        <v>81.002</v>
      </c>
      <c r="O252" s="1" t="n">
        <v>142.253</v>
      </c>
      <c r="P252" s="1" t="n">
        <v>15.163</v>
      </c>
      <c r="Q252" s="1" t="n">
        <v>38.506</v>
      </c>
      <c r="R252" s="1" t="n">
        <v>83679.307</v>
      </c>
      <c r="S252" s="1" t="n">
        <v>2102204</v>
      </c>
      <c r="U252" s="1" t="n">
        <f aca="false">S252/$S$7</f>
        <v>0.963018986857578</v>
      </c>
      <c r="V252" s="1" t="n">
        <f aca="false">-(O252+Q252-$M$5)</f>
        <v>-1.79599999999999</v>
      </c>
      <c r="W252" s="1" t="n">
        <f aca="false">-(O252-$M$5)</f>
        <v>36.71</v>
      </c>
      <c r="X252" s="1" t="n">
        <f aca="false">AVERAGE(W252:W256)</f>
        <v>37.9472</v>
      </c>
    </row>
    <row r="253" customFormat="false" ht="15" hidden="false" customHeight="false" outlineLevel="0" collapsed="false">
      <c r="A253" s="6" t="b">
        <f aca="false">IF(C253=C252,1 )</f>
        <v>0</v>
      </c>
      <c r="C253" s="1" t="n">
        <f aca="false">VALUE(RIGHT(G253,5))</f>
        <v>2461</v>
      </c>
      <c r="D253" s="1" t="n">
        <f aca="false">C253/10000*1000</f>
        <v>246.1</v>
      </c>
      <c r="F253" s="1" t="n">
        <v>247</v>
      </c>
      <c r="G253" s="1" t="s">
        <v>5660</v>
      </c>
      <c r="H253" s="1" t="n">
        <v>423.849</v>
      </c>
      <c r="I253" s="1" t="n">
        <v>202.206</v>
      </c>
      <c r="J253" s="1" t="n">
        <v>13</v>
      </c>
      <c r="K253" s="1" t="n">
        <v>710</v>
      </c>
      <c r="L253" s="1" t="n">
        <v>88.237</v>
      </c>
      <c r="M253" s="1" t="n">
        <v>165.354</v>
      </c>
      <c r="N253" s="1" t="n">
        <v>80.603</v>
      </c>
      <c r="O253" s="1" t="n">
        <v>142.053</v>
      </c>
      <c r="P253" s="1" t="n">
        <v>15.562</v>
      </c>
      <c r="Q253" s="1" t="n">
        <v>38.905</v>
      </c>
      <c r="R253" s="1" t="n">
        <v>85705.009</v>
      </c>
      <c r="S253" s="1" t="n">
        <v>2153094</v>
      </c>
      <c r="U253" s="1" t="n">
        <f aca="false">S253/$S$7</f>
        <v>0.986331679746176</v>
      </c>
      <c r="V253" s="1" t="n">
        <f aca="false">-(O253+Q253-$M$5)</f>
        <v>-1.995</v>
      </c>
      <c r="W253" s="1" t="n">
        <f aca="false">-(O253-$M$5)</f>
        <v>36.91</v>
      </c>
      <c r="X253" s="1" t="n">
        <f aca="false">AVERAGE(W253:W257)</f>
        <v>38.067</v>
      </c>
    </row>
    <row r="254" customFormat="false" ht="15" hidden="false" customHeight="false" outlineLevel="0" collapsed="false">
      <c r="A254" s="6" t="b">
        <f aca="false">IF(C254=C253,1 )</f>
        <v>0</v>
      </c>
      <c r="C254" s="1" t="n">
        <f aca="false">VALUE(RIGHT(G254,5))</f>
        <v>2471</v>
      </c>
      <c r="D254" s="1" t="n">
        <f aca="false">C254/10000*1000</f>
        <v>247.1</v>
      </c>
      <c r="F254" s="1" t="n">
        <v>248</v>
      </c>
      <c r="G254" s="1" t="s">
        <v>5661</v>
      </c>
      <c r="H254" s="1" t="n">
        <v>429.263</v>
      </c>
      <c r="I254" s="1" t="n">
        <v>199.525</v>
      </c>
      <c r="J254" s="1" t="n">
        <v>25</v>
      </c>
      <c r="K254" s="1" t="n">
        <v>865</v>
      </c>
      <c r="L254" s="1" t="n">
        <v>88.246</v>
      </c>
      <c r="M254" s="1" t="n">
        <v>165.396</v>
      </c>
      <c r="N254" s="1" t="n">
        <v>80.404</v>
      </c>
      <c r="O254" s="1" t="n">
        <v>140.058</v>
      </c>
      <c r="P254" s="1" t="n">
        <v>16.36</v>
      </c>
      <c r="Q254" s="1" t="n">
        <v>40.501</v>
      </c>
      <c r="R254" s="1" t="n">
        <v>85648.446</v>
      </c>
      <c r="S254" s="1" t="n">
        <v>2151673</v>
      </c>
      <c r="U254" s="1" t="n">
        <f aca="false">S254/$S$7</f>
        <v>0.985680720096054</v>
      </c>
      <c r="V254" s="1" t="n">
        <f aca="false">-(O254+Q254-$M$5)</f>
        <v>-1.596</v>
      </c>
      <c r="W254" s="1" t="n">
        <f aca="false">-(O254-$M$5)</f>
        <v>38.905</v>
      </c>
      <c r="X254" s="1" t="n">
        <f aca="false">AVERAGE(W254:W258)</f>
        <v>38.2664</v>
      </c>
    </row>
    <row r="255" customFormat="false" ht="15" hidden="false" customHeight="false" outlineLevel="0" collapsed="false">
      <c r="A255" s="6" t="b">
        <f aca="false">IF(C255=C254,1 )</f>
        <v>0</v>
      </c>
      <c r="C255" s="1" t="n">
        <f aca="false">VALUE(RIGHT(G255,5))</f>
        <v>2481</v>
      </c>
      <c r="D255" s="1" t="n">
        <f aca="false">C255/10000*1000</f>
        <v>248.1</v>
      </c>
      <c r="F255" s="1" t="n">
        <v>249</v>
      </c>
      <c r="G255" s="1" t="s">
        <v>5662</v>
      </c>
      <c r="H255" s="1" t="n">
        <v>427.71</v>
      </c>
      <c r="I255" s="1" t="n">
        <v>200.842</v>
      </c>
      <c r="J255" s="1" t="n">
        <v>25</v>
      </c>
      <c r="K255" s="1" t="n">
        <v>797</v>
      </c>
      <c r="L255" s="1" t="n">
        <v>88.272</v>
      </c>
      <c r="M255" s="1" t="n">
        <v>165.238</v>
      </c>
      <c r="N255" s="1" t="n">
        <v>80.404</v>
      </c>
      <c r="O255" s="1" t="n">
        <v>139.859</v>
      </c>
      <c r="P255" s="1" t="n">
        <v>15.762</v>
      </c>
      <c r="Q255" s="1" t="n">
        <v>41.299</v>
      </c>
      <c r="R255" s="1" t="n">
        <v>85902.047</v>
      </c>
      <c r="S255" s="1" t="n">
        <v>2158044</v>
      </c>
      <c r="U255" s="1" t="n">
        <f aca="false">S255/$S$7</f>
        <v>0.988599273179042</v>
      </c>
      <c r="V255" s="1" t="n">
        <f aca="false">-(O255+Q255-$M$5)</f>
        <v>-2.19500000000002</v>
      </c>
      <c r="W255" s="1" t="n">
        <f aca="false">-(O255-$M$5)</f>
        <v>39.104</v>
      </c>
      <c r="X255" s="1" t="n">
        <f aca="false">AVERAGE(W255:W259)</f>
        <v>37.9472</v>
      </c>
    </row>
    <row r="256" customFormat="false" ht="15" hidden="false" customHeight="false" outlineLevel="0" collapsed="false">
      <c r="A256" s="6" t="b">
        <f aca="false">IF(C256=C255,1 )</f>
        <v>0</v>
      </c>
      <c r="C256" s="1" t="n">
        <f aca="false">VALUE(RIGHT(G256,5))</f>
        <v>2491</v>
      </c>
      <c r="D256" s="1" t="n">
        <f aca="false">C256/10000*1000</f>
        <v>249.1</v>
      </c>
      <c r="F256" s="1" t="n">
        <v>250</v>
      </c>
      <c r="G256" s="1" t="s">
        <v>5663</v>
      </c>
      <c r="H256" s="1" t="n">
        <v>432.168</v>
      </c>
      <c r="I256" s="1" t="n">
        <v>194.738</v>
      </c>
      <c r="J256" s="1" t="n">
        <v>16</v>
      </c>
      <c r="K256" s="1" t="n">
        <v>757</v>
      </c>
      <c r="L256" s="1" t="n">
        <v>88.301</v>
      </c>
      <c r="M256" s="1" t="n">
        <v>165.105</v>
      </c>
      <c r="N256" s="1" t="n">
        <v>81.401</v>
      </c>
      <c r="O256" s="1" t="n">
        <v>140.856</v>
      </c>
      <c r="P256" s="1" t="n">
        <v>14.564</v>
      </c>
      <c r="Q256" s="1" t="n">
        <v>40.102</v>
      </c>
      <c r="R256" s="1" t="n">
        <v>84159.72</v>
      </c>
      <c r="S256" s="1" t="n">
        <v>2114273</v>
      </c>
      <c r="U256" s="1" t="n">
        <f aca="false">S256/$S$7</f>
        <v>0.968547791936621</v>
      </c>
      <c r="V256" s="1" t="n">
        <f aca="false">-(O256+Q256-$M$5)</f>
        <v>-1.995</v>
      </c>
      <c r="W256" s="1" t="n">
        <f aca="false">-(O256-$M$5)</f>
        <v>38.107</v>
      </c>
      <c r="X256" s="1" t="n">
        <f aca="false">AVERAGE(W256:W260)</f>
        <v>37.4684</v>
      </c>
    </row>
    <row r="257" customFormat="false" ht="15" hidden="false" customHeight="false" outlineLevel="0" collapsed="false">
      <c r="A257" s="6" t="b">
        <f aca="false">IF(C257=C256,1 )</f>
        <v>0</v>
      </c>
      <c r="C257" s="1" t="n">
        <f aca="false">VALUE(RIGHT(G257,5))</f>
        <v>2501</v>
      </c>
      <c r="D257" s="1" t="n">
        <f aca="false">C257/10000*1000</f>
        <v>250.1</v>
      </c>
      <c r="F257" s="1" t="n">
        <v>251</v>
      </c>
      <c r="G257" s="1" t="s">
        <v>5664</v>
      </c>
      <c r="H257" s="1" t="n">
        <v>423.849</v>
      </c>
      <c r="I257" s="1" t="n">
        <v>196.755</v>
      </c>
      <c r="J257" s="1" t="n">
        <v>22</v>
      </c>
      <c r="K257" s="1" t="n">
        <v>641</v>
      </c>
      <c r="L257" s="1" t="n">
        <v>88.299</v>
      </c>
      <c r="M257" s="1" t="n">
        <v>165.029</v>
      </c>
      <c r="N257" s="1" t="n">
        <v>81.202</v>
      </c>
      <c r="O257" s="1" t="n">
        <v>141.654</v>
      </c>
      <c r="P257" s="1" t="n">
        <v>15.163</v>
      </c>
      <c r="Q257" s="1" t="n">
        <v>38.905</v>
      </c>
      <c r="R257" s="1" t="n">
        <v>83394.498</v>
      </c>
      <c r="S257" s="1" t="n">
        <v>2095049</v>
      </c>
      <c r="U257" s="1" t="n">
        <f aca="false">S257/$S$7</f>
        <v>0.959741283622799</v>
      </c>
      <c r="V257" s="1" t="n">
        <f aca="false">-(O257+Q257-$M$5)</f>
        <v>-1.596</v>
      </c>
      <c r="W257" s="1" t="n">
        <f aca="false">-(O257-$M$5)</f>
        <v>37.309</v>
      </c>
      <c r="X257" s="1" t="n">
        <f aca="false">AVERAGE(W257:W261)</f>
        <v>37.4684</v>
      </c>
    </row>
    <row r="258" customFormat="false" ht="15" hidden="false" customHeight="false" outlineLevel="0" collapsed="false">
      <c r="A258" s="6" t="b">
        <f aca="false">IF(C258=C257,1 )</f>
        <v>0</v>
      </c>
      <c r="C258" s="1" t="n">
        <f aca="false">VALUE(RIGHT(G258,5))</f>
        <v>2511</v>
      </c>
      <c r="D258" s="1" t="n">
        <f aca="false">C258/10000*1000</f>
        <v>251.1</v>
      </c>
      <c r="F258" s="1" t="n">
        <v>252</v>
      </c>
      <c r="G258" s="1" t="s">
        <v>5665</v>
      </c>
      <c r="H258" s="1" t="n">
        <v>429.78</v>
      </c>
      <c r="I258" s="1" t="n">
        <v>202.341</v>
      </c>
      <c r="J258" s="1" t="n">
        <v>23</v>
      </c>
      <c r="K258" s="1" t="n">
        <v>734</v>
      </c>
      <c r="L258" s="1" t="n">
        <v>88.227</v>
      </c>
      <c r="M258" s="1" t="n">
        <v>164.945</v>
      </c>
      <c r="N258" s="1" t="n">
        <v>81.002</v>
      </c>
      <c r="O258" s="1" t="n">
        <v>141.056</v>
      </c>
      <c r="P258" s="1" t="n">
        <v>15.961</v>
      </c>
      <c r="Q258" s="1" t="n">
        <v>39.504</v>
      </c>
      <c r="R258" s="1" t="n">
        <v>86962.266</v>
      </c>
      <c r="S258" s="1" t="n">
        <v>2184679</v>
      </c>
      <c r="U258" s="1" t="n">
        <f aca="false">S258/$S$7</f>
        <v>1.0008007582466</v>
      </c>
      <c r="V258" s="1" t="n">
        <f aca="false">-(O258+Q258-$M$5)</f>
        <v>-1.59700000000001</v>
      </c>
      <c r="W258" s="1" t="n">
        <f aca="false">-(O258-$M$5)</f>
        <v>37.907</v>
      </c>
      <c r="X258" s="1" t="n">
        <f aca="false">AVERAGE(W258:W262)</f>
        <v>37.7078</v>
      </c>
    </row>
    <row r="259" customFormat="false" ht="15" hidden="false" customHeight="false" outlineLevel="0" collapsed="false">
      <c r="A259" s="6" t="b">
        <f aca="false">IF(C259=C258,1 )</f>
        <v>0</v>
      </c>
      <c r="C259" s="1" t="n">
        <f aca="false">VALUE(RIGHT(G259,5))</f>
        <v>2521</v>
      </c>
      <c r="D259" s="1" t="n">
        <f aca="false">C259/10000*1000</f>
        <v>252.1</v>
      </c>
      <c r="F259" s="1" t="n">
        <v>253</v>
      </c>
      <c r="G259" s="1" t="s">
        <v>5666</v>
      </c>
      <c r="H259" s="1" t="n">
        <v>428.427</v>
      </c>
      <c r="I259" s="1" t="n">
        <v>198.543</v>
      </c>
      <c r="J259" s="1" t="n">
        <v>22</v>
      </c>
      <c r="K259" s="1" t="n">
        <v>725</v>
      </c>
      <c r="L259" s="1" t="n">
        <v>88.209</v>
      </c>
      <c r="M259" s="1" t="n">
        <v>165.334</v>
      </c>
      <c r="N259" s="1" t="n">
        <v>80.803</v>
      </c>
      <c r="O259" s="1" t="n">
        <v>141.654</v>
      </c>
      <c r="P259" s="1" t="n">
        <v>15.961</v>
      </c>
      <c r="Q259" s="1" t="n">
        <v>39.504</v>
      </c>
      <c r="R259" s="1" t="n">
        <v>85061.314</v>
      </c>
      <c r="S259" s="1" t="n">
        <v>2136923</v>
      </c>
      <c r="U259" s="1" t="n">
        <f aca="false">S259/$S$7</f>
        <v>0.978923749765797</v>
      </c>
      <c r="V259" s="1" t="n">
        <f aca="false">-(O259+Q259-$M$5)</f>
        <v>-2.19499999999999</v>
      </c>
      <c r="W259" s="1" t="n">
        <f aca="false">-(O259-$M$5)</f>
        <v>37.309</v>
      </c>
      <c r="X259" s="1" t="n">
        <f aca="false">AVERAGE(W259:W263)</f>
        <v>37.8674</v>
      </c>
    </row>
    <row r="260" customFormat="false" ht="15" hidden="false" customHeight="false" outlineLevel="0" collapsed="false">
      <c r="A260" s="6" t="b">
        <f aca="false">IF(C260=C259,1 )</f>
        <v>0</v>
      </c>
      <c r="C260" s="1" t="n">
        <f aca="false">VALUE(RIGHT(G260,5))</f>
        <v>2531</v>
      </c>
      <c r="D260" s="1" t="n">
        <f aca="false">C260/10000*1000</f>
        <v>253.1</v>
      </c>
      <c r="F260" s="1" t="n">
        <v>254</v>
      </c>
      <c r="G260" s="1" t="s">
        <v>5667</v>
      </c>
      <c r="H260" s="1" t="n">
        <v>420.068</v>
      </c>
      <c r="I260" s="1" t="n">
        <v>201.497</v>
      </c>
      <c r="J260" s="1" t="n">
        <v>19</v>
      </c>
      <c r="K260" s="1" t="n">
        <v>757</v>
      </c>
      <c r="L260" s="1" t="n">
        <v>88.316</v>
      </c>
      <c r="M260" s="1" t="n">
        <v>165.187</v>
      </c>
      <c r="N260" s="1" t="n">
        <v>80.803</v>
      </c>
      <c r="O260" s="1" t="n">
        <v>142.253</v>
      </c>
      <c r="P260" s="1" t="n">
        <v>15.363</v>
      </c>
      <c r="Q260" s="1" t="n">
        <v>39.105</v>
      </c>
      <c r="R260" s="1" t="n">
        <v>84642.521</v>
      </c>
      <c r="S260" s="1" t="n">
        <v>2126402</v>
      </c>
      <c r="U260" s="1" t="n">
        <f aca="false">S260/$S$7</f>
        <v>0.974104082996668</v>
      </c>
      <c r="V260" s="1" t="n">
        <f aca="false">-(O260+Q260-$M$5)</f>
        <v>-2.39499999999998</v>
      </c>
      <c r="W260" s="1" t="n">
        <f aca="false">-(O260-$M$5)</f>
        <v>36.71</v>
      </c>
      <c r="X260" s="1" t="n">
        <f aca="false">AVERAGE(W260:W264)</f>
        <v>38.1068</v>
      </c>
    </row>
    <row r="261" customFormat="false" ht="15" hidden="false" customHeight="false" outlineLevel="0" collapsed="false">
      <c r="A261" s="6" t="b">
        <f aca="false">IF(C261=C260,1 )</f>
        <v>0</v>
      </c>
      <c r="C261" s="1" t="n">
        <f aca="false">VALUE(RIGHT(G261,5))</f>
        <v>2541</v>
      </c>
      <c r="D261" s="1" t="n">
        <f aca="false">C261/10000*1000</f>
        <v>254.1</v>
      </c>
      <c r="F261" s="1" t="n">
        <v>255</v>
      </c>
      <c r="G261" s="1" t="s">
        <v>5668</v>
      </c>
      <c r="H261" s="1" t="n">
        <v>434.796</v>
      </c>
      <c r="I261" s="1" t="n">
        <v>196.496</v>
      </c>
      <c r="J261" s="1" t="n">
        <v>23</v>
      </c>
      <c r="K261" s="1" t="n">
        <v>803</v>
      </c>
      <c r="L261" s="1" t="n">
        <v>88.379</v>
      </c>
      <c r="M261" s="1" t="n">
        <v>165.039</v>
      </c>
      <c r="N261" s="1" t="n">
        <v>81.002</v>
      </c>
      <c r="O261" s="1" t="n">
        <v>140.856</v>
      </c>
      <c r="P261" s="1" t="n">
        <v>15.961</v>
      </c>
      <c r="Q261" s="1" t="n">
        <v>39.703</v>
      </c>
      <c r="R261" s="1" t="n">
        <v>85435.526</v>
      </c>
      <c r="S261" s="1" t="n">
        <v>2146324</v>
      </c>
      <c r="U261" s="1" t="n">
        <f aca="false">S261/$S$7</f>
        <v>0.983230344889509</v>
      </c>
      <c r="V261" s="1" t="n">
        <f aca="false">-(O261+Q261-$M$5)</f>
        <v>-1.596</v>
      </c>
      <c r="W261" s="1" t="n">
        <f aca="false">-(O261-$M$5)</f>
        <v>38.107</v>
      </c>
      <c r="X261" s="1" t="n">
        <f aca="false">AVERAGE(W261:W265)</f>
        <v>38.5458</v>
      </c>
    </row>
    <row r="262" customFormat="false" ht="15" hidden="false" customHeight="false" outlineLevel="0" collapsed="false">
      <c r="A262" s="6" t="b">
        <f aca="false">IF(C262=C261,1 )</f>
        <v>0</v>
      </c>
      <c r="C262" s="1" t="n">
        <f aca="false">VALUE(RIGHT(G262,5))</f>
        <v>2551</v>
      </c>
      <c r="D262" s="1" t="n">
        <f aca="false">C262/10000*1000</f>
        <v>255.1</v>
      </c>
      <c r="F262" s="1" t="n">
        <v>256</v>
      </c>
      <c r="G262" s="1" t="s">
        <v>5669</v>
      </c>
      <c r="H262" s="1" t="n">
        <v>433.999</v>
      </c>
      <c r="I262" s="1" t="n">
        <v>200.693</v>
      </c>
      <c r="J262" s="1" t="n">
        <v>23</v>
      </c>
      <c r="K262" s="1" t="n">
        <v>692</v>
      </c>
      <c r="L262" s="1" t="n">
        <v>88.306</v>
      </c>
      <c r="M262" s="1" t="n">
        <v>165.124</v>
      </c>
      <c r="N262" s="1" t="n">
        <v>81.002</v>
      </c>
      <c r="O262" s="1" t="n">
        <v>140.457</v>
      </c>
      <c r="P262" s="1" t="n">
        <v>16.36</v>
      </c>
      <c r="Q262" s="1" t="n">
        <v>40.102</v>
      </c>
      <c r="R262" s="1" t="n">
        <v>87100.67</v>
      </c>
      <c r="S262" s="1" t="n">
        <v>2188156</v>
      </c>
      <c r="U262" s="1" t="n">
        <f aca="false">S262/$S$7</f>
        <v>1.0023935708458</v>
      </c>
      <c r="V262" s="1" t="n">
        <f aca="false">-(O262+Q262-$M$5)</f>
        <v>-1.596</v>
      </c>
      <c r="W262" s="1" t="n">
        <f aca="false">-(O262-$M$5)</f>
        <v>38.506</v>
      </c>
      <c r="X262" s="1" t="n">
        <f aca="false">AVERAGE(W262:W266)</f>
        <v>38.7452</v>
      </c>
    </row>
    <row r="263" customFormat="false" ht="15" hidden="false" customHeight="false" outlineLevel="0" collapsed="false">
      <c r="A263" s="6" t="b">
        <f aca="false">IF(C263=C262,1 )</f>
        <v>0</v>
      </c>
      <c r="C263" s="1" t="n">
        <f aca="false">VALUE(RIGHT(G263,5))</f>
        <v>2561</v>
      </c>
      <c r="D263" s="1" t="n">
        <f aca="false">C263/10000*1000</f>
        <v>256.1</v>
      </c>
      <c r="F263" s="1" t="n">
        <v>257</v>
      </c>
      <c r="G263" s="1" t="s">
        <v>5670</v>
      </c>
      <c r="H263" s="1" t="n">
        <v>440.846</v>
      </c>
      <c r="I263" s="1" t="n">
        <v>198.459</v>
      </c>
      <c r="J263" s="1" t="n">
        <v>16</v>
      </c>
      <c r="K263" s="1" t="n">
        <v>698</v>
      </c>
      <c r="L263" s="1" t="n">
        <v>88.294</v>
      </c>
      <c r="M263" s="1" t="n">
        <v>165.011</v>
      </c>
      <c r="N263" s="1" t="n">
        <v>81.002</v>
      </c>
      <c r="O263" s="1" t="n">
        <v>140.258</v>
      </c>
      <c r="P263" s="1" t="n">
        <v>15.163</v>
      </c>
      <c r="Q263" s="1" t="n">
        <v>41.299</v>
      </c>
      <c r="R263" s="1" t="n">
        <v>87489.849</v>
      </c>
      <c r="S263" s="1" t="n">
        <v>2197933</v>
      </c>
      <c r="U263" s="1" t="n">
        <f aca="false">S263/$S$7</f>
        <v>1.00687241145048</v>
      </c>
      <c r="V263" s="1" t="n">
        <f aca="false">-(O263+Q263-$M$5)</f>
        <v>-2.59400000000002</v>
      </c>
      <c r="W263" s="1" t="n">
        <f aca="false">-(O263-$M$5)</f>
        <v>38.705</v>
      </c>
      <c r="X263" s="1" t="n">
        <f aca="false">AVERAGE(W263:W267)</f>
        <v>38.5856</v>
      </c>
    </row>
    <row r="264" customFormat="false" ht="15" hidden="false" customHeight="false" outlineLevel="0" collapsed="false">
      <c r="A264" s="6" t="b">
        <f aca="false">IF(C264=C263,1 )</f>
        <v>0</v>
      </c>
      <c r="C264" s="1" t="n">
        <f aca="false">VALUE(RIGHT(G264,5))</f>
        <v>2571</v>
      </c>
      <c r="D264" s="1" t="n">
        <f aca="false">C264/10000*1000</f>
        <v>257.1</v>
      </c>
      <c r="F264" s="1" t="n">
        <v>258</v>
      </c>
      <c r="G264" s="1" t="s">
        <v>5671</v>
      </c>
      <c r="H264" s="1" t="n">
        <v>447.135</v>
      </c>
      <c r="I264" s="1" t="n">
        <v>194.012</v>
      </c>
      <c r="J264" s="1" t="n">
        <v>12</v>
      </c>
      <c r="K264" s="1" t="n">
        <v>695</v>
      </c>
      <c r="L264" s="1" t="n">
        <v>88.231</v>
      </c>
      <c r="M264" s="1" t="n">
        <v>164.771</v>
      </c>
      <c r="N264" s="1" t="n">
        <v>80.803</v>
      </c>
      <c r="O264" s="1" t="n">
        <v>140.457</v>
      </c>
      <c r="P264" s="1" t="n">
        <v>16.959</v>
      </c>
      <c r="Q264" s="1" t="n">
        <v>40.102</v>
      </c>
      <c r="R264" s="1" t="n">
        <v>86749.546</v>
      </c>
      <c r="S264" s="1" t="n">
        <v>2179335</v>
      </c>
      <c r="U264" s="1" t="n">
        <f aca="false">S264/$S$7</f>
        <v>0.998352673538467</v>
      </c>
      <c r="V264" s="1" t="n">
        <f aca="false">-(O264+Q264-$M$5)</f>
        <v>-1.596</v>
      </c>
      <c r="W264" s="1" t="n">
        <f aca="false">-(O264-$M$5)</f>
        <v>38.506</v>
      </c>
      <c r="X264" s="1" t="n">
        <f aca="false">AVERAGE(W264:W268)</f>
        <v>38.6256</v>
      </c>
    </row>
    <row r="265" customFormat="false" ht="15" hidden="false" customHeight="false" outlineLevel="0" collapsed="false">
      <c r="A265" s="6" t="b">
        <f aca="false">IF(C265=C264,1 )</f>
        <v>0</v>
      </c>
      <c r="C265" s="1" t="n">
        <f aca="false">VALUE(RIGHT(G265,5))</f>
        <v>2581</v>
      </c>
      <c r="D265" s="1" t="n">
        <f aca="false">C265/10000*1000</f>
        <v>258.1</v>
      </c>
      <c r="F265" s="1" t="n">
        <v>259</v>
      </c>
      <c r="G265" s="1" t="s">
        <v>5672</v>
      </c>
      <c r="H265" s="1" t="n">
        <v>436.627</v>
      </c>
      <c r="I265" s="1" t="n">
        <v>197.352</v>
      </c>
      <c r="J265" s="1" t="n">
        <v>20</v>
      </c>
      <c r="K265" s="1" t="n">
        <v>696</v>
      </c>
      <c r="L265" s="1" t="n">
        <v>88.261</v>
      </c>
      <c r="M265" s="1" t="n">
        <v>164.954</v>
      </c>
      <c r="N265" s="1" t="n">
        <v>80.803</v>
      </c>
      <c r="O265" s="1" t="n">
        <v>140.058</v>
      </c>
      <c r="P265" s="1" t="n">
        <v>16.759</v>
      </c>
      <c r="Q265" s="1" t="n">
        <v>40.302</v>
      </c>
      <c r="R265" s="1" t="n">
        <v>86169.261</v>
      </c>
      <c r="S265" s="1" t="n">
        <v>2164757</v>
      </c>
      <c r="U265" s="1" t="n">
        <f aca="false">S265/$S$7</f>
        <v>0.991674496353756</v>
      </c>
      <c r="V265" s="1" t="n">
        <f aca="false">-(O265+Q265-$M$5)</f>
        <v>-1.39699999999999</v>
      </c>
      <c r="W265" s="1" t="n">
        <f aca="false">-(O265-$M$5)</f>
        <v>38.905</v>
      </c>
      <c r="X265" s="1" t="n">
        <f aca="false">AVERAGE(W265:W269)</f>
        <v>38.466</v>
      </c>
    </row>
    <row r="266" customFormat="false" ht="15" hidden="false" customHeight="false" outlineLevel="0" collapsed="false">
      <c r="A266" s="6" t="b">
        <f aca="false">IF(C266=C265,1 )</f>
        <v>0</v>
      </c>
      <c r="C266" s="1" t="n">
        <f aca="false">VALUE(RIGHT(G266,5))</f>
        <v>2591</v>
      </c>
      <c r="D266" s="1" t="n">
        <f aca="false">C266/10000*1000</f>
        <v>259.1</v>
      </c>
      <c r="F266" s="1" t="n">
        <v>260</v>
      </c>
      <c r="G266" s="1" t="s">
        <v>5673</v>
      </c>
      <c r="H266" s="1" t="n">
        <v>445.304</v>
      </c>
      <c r="I266" s="1" t="n">
        <v>201.088</v>
      </c>
      <c r="J266" s="1" t="n">
        <v>14</v>
      </c>
      <c r="K266" s="1" t="n">
        <v>775</v>
      </c>
      <c r="L266" s="1" t="n">
        <v>88.269</v>
      </c>
      <c r="M266" s="1" t="n">
        <v>164.955</v>
      </c>
      <c r="N266" s="1" t="n">
        <v>80.803</v>
      </c>
      <c r="O266" s="1" t="n">
        <v>139.859</v>
      </c>
      <c r="P266" s="1" t="n">
        <v>15.961</v>
      </c>
      <c r="Q266" s="1" t="n">
        <v>40.9</v>
      </c>
      <c r="R266" s="1" t="n">
        <v>89545.127</v>
      </c>
      <c r="S266" s="1" t="n">
        <v>2249566</v>
      </c>
      <c r="U266" s="1" t="n">
        <f aca="false">S266/$S$7</f>
        <v>1.03052547240385</v>
      </c>
      <c r="V266" s="1" t="n">
        <f aca="false">-(O266+Q266-$M$5)</f>
        <v>-1.79600000000002</v>
      </c>
      <c r="W266" s="1" t="n">
        <f aca="false">-(O266-$M$5)</f>
        <v>39.104</v>
      </c>
      <c r="X266" s="1" t="n">
        <f aca="false">AVERAGE(W266:W270)</f>
        <v>38.3862</v>
      </c>
    </row>
    <row r="267" customFormat="false" ht="15" hidden="false" customHeight="false" outlineLevel="0" collapsed="false">
      <c r="A267" s="6" t="b">
        <f aca="false">IF(C267=C266,1 )</f>
        <v>0</v>
      </c>
      <c r="C267" s="1" t="n">
        <f aca="false">VALUE(RIGHT(G267,5))</f>
        <v>2601</v>
      </c>
      <c r="D267" s="1" t="n">
        <f aca="false">C267/10000*1000</f>
        <v>260.1</v>
      </c>
      <c r="F267" s="1" t="n">
        <v>261</v>
      </c>
      <c r="G267" s="1" t="s">
        <v>5674</v>
      </c>
      <c r="H267" s="1" t="n">
        <v>438.378</v>
      </c>
      <c r="I267" s="1" t="n">
        <v>198.111</v>
      </c>
      <c r="J267" s="1" t="n">
        <v>22</v>
      </c>
      <c r="K267" s="1" t="n">
        <v>808</v>
      </c>
      <c r="L267" s="1" t="n">
        <v>88.283</v>
      </c>
      <c r="M267" s="1" t="n">
        <v>164.941</v>
      </c>
      <c r="N267" s="1" t="n">
        <v>80.803</v>
      </c>
      <c r="O267" s="1" t="n">
        <v>141.255</v>
      </c>
      <c r="P267" s="1" t="n">
        <v>16.161</v>
      </c>
      <c r="Q267" s="1" t="n">
        <v>39.703</v>
      </c>
      <c r="R267" s="1" t="n">
        <v>86847.348</v>
      </c>
      <c r="S267" s="1" t="n">
        <v>2181792</v>
      </c>
      <c r="U267" s="1" t="n">
        <f aca="false">S267/$S$7</f>
        <v>0.999478224460599</v>
      </c>
      <c r="V267" s="1" t="n">
        <f aca="false">-(O267+Q267-$M$5)</f>
        <v>-1.995</v>
      </c>
      <c r="W267" s="1" t="n">
        <f aca="false">-(O267-$M$5)</f>
        <v>37.708</v>
      </c>
      <c r="X267" s="1" t="n">
        <f aca="false">AVERAGE(W267:W271)</f>
        <v>38.4262</v>
      </c>
    </row>
    <row r="268" customFormat="false" ht="15" hidden="false" customHeight="false" outlineLevel="0" collapsed="false">
      <c r="A268" s="6" t="b">
        <f aca="false">IF(C268=C267,1 )</f>
        <v>0</v>
      </c>
      <c r="C268" s="1" t="n">
        <f aca="false">VALUE(RIGHT(G268,5))</f>
        <v>2611</v>
      </c>
      <c r="D268" s="1" t="n">
        <f aca="false">C268/10000*1000</f>
        <v>261.1</v>
      </c>
      <c r="F268" s="1" t="n">
        <v>262</v>
      </c>
      <c r="G268" s="1" t="s">
        <v>5675</v>
      </c>
      <c r="H268" s="1" t="n">
        <v>440.806</v>
      </c>
      <c r="I268" s="1" t="n">
        <v>195.944</v>
      </c>
      <c r="J268" s="1" t="n">
        <v>24</v>
      </c>
      <c r="K268" s="1" t="n">
        <v>749</v>
      </c>
      <c r="L268" s="1" t="n">
        <v>88.364</v>
      </c>
      <c r="M268" s="1" t="n">
        <v>165.028</v>
      </c>
      <c r="N268" s="1" t="n">
        <v>80.803</v>
      </c>
      <c r="O268" s="1" t="n">
        <v>140.058</v>
      </c>
      <c r="P268" s="1" t="n">
        <v>15.762</v>
      </c>
      <c r="Q268" s="1" t="n">
        <v>40.701</v>
      </c>
      <c r="R268" s="1" t="n">
        <v>86373.264</v>
      </c>
      <c r="S268" s="1" t="n">
        <v>2169882</v>
      </c>
      <c r="U268" s="1" t="n">
        <f aca="false">S268/$S$7</f>
        <v>0.994022257231218</v>
      </c>
      <c r="V268" s="1" t="n">
        <f aca="false">-(O268+Q268-$M$5)</f>
        <v>-1.79599999999999</v>
      </c>
      <c r="W268" s="1" t="n">
        <f aca="false">-(O268-$M$5)</f>
        <v>38.905</v>
      </c>
      <c r="X268" s="1" t="n">
        <f aca="false">AVERAGE(W268:W272)</f>
        <v>38.9448</v>
      </c>
    </row>
    <row r="269" customFormat="false" ht="15" hidden="false" customHeight="false" outlineLevel="0" collapsed="false">
      <c r="A269" s="6" t="b">
        <f aca="false">IF(C269=C268,1 )</f>
        <v>0</v>
      </c>
      <c r="C269" s="1" t="n">
        <f aca="false">VALUE(RIGHT(G269,5))</f>
        <v>2621</v>
      </c>
      <c r="D269" s="1" t="n">
        <f aca="false">C269/10000*1000</f>
        <v>262.1</v>
      </c>
      <c r="F269" s="1" t="n">
        <v>263</v>
      </c>
      <c r="G269" s="1" t="s">
        <v>5676</v>
      </c>
      <c r="H269" s="1" t="n">
        <v>438.896</v>
      </c>
      <c r="I269" s="1" t="n">
        <v>196.629</v>
      </c>
      <c r="J269" s="1" t="n">
        <v>24</v>
      </c>
      <c r="K269" s="1" t="n">
        <v>816</v>
      </c>
      <c r="L269" s="1" t="n">
        <v>88.214</v>
      </c>
      <c r="M269" s="1" t="n">
        <v>164.564</v>
      </c>
      <c r="N269" s="1" t="n">
        <v>80.803</v>
      </c>
      <c r="O269" s="1" t="n">
        <v>141.255</v>
      </c>
      <c r="P269" s="1" t="n">
        <v>15.961</v>
      </c>
      <c r="Q269" s="1" t="n">
        <v>39.304</v>
      </c>
      <c r="R269" s="1" t="n">
        <v>86299.704</v>
      </c>
      <c r="S269" s="1" t="n">
        <v>2168034</v>
      </c>
      <c r="U269" s="1" t="n">
        <f aca="false">S269/$S$7</f>
        <v>0.993175689016281</v>
      </c>
      <c r="V269" s="1" t="n">
        <f aca="false">-(O269+Q269-$M$5)</f>
        <v>-1.596</v>
      </c>
      <c r="W269" s="1" t="n">
        <f aca="false">-(O269-$M$5)</f>
        <v>37.708</v>
      </c>
      <c r="X269" s="1" t="n">
        <f aca="false">AVERAGE(W269:W273)</f>
        <v>38.9048</v>
      </c>
    </row>
    <row r="270" customFormat="false" ht="15" hidden="false" customHeight="false" outlineLevel="0" collapsed="false">
      <c r="A270" s="6" t="b">
        <f aca="false">IF(C270=C269,1 )</f>
        <v>0</v>
      </c>
      <c r="C270" s="1" t="n">
        <f aca="false">VALUE(RIGHT(G270,5))</f>
        <v>2631</v>
      </c>
      <c r="D270" s="1" t="n">
        <f aca="false">C270/10000*1000</f>
        <v>263.1</v>
      </c>
      <c r="F270" s="1" t="n">
        <v>264</v>
      </c>
      <c r="G270" s="1" t="s">
        <v>5677</v>
      </c>
      <c r="H270" s="1" t="n">
        <v>444.946</v>
      </c>
      <c r="I270" s="1" t="n">
        <v>200.959</v>
      </c>
      <c r="J270" s="1" t="n">
        <v>22</v>
      </c>
      <c r="K270" s="1" t="n">
        <v>791</v>
      </c>
      <c r="L270" s="1" t="n">
        <v>88.255</v>
      </c>
      <c r="M270" s="1" t="n">
        <v>164.666</v>
      </c>
      <c r="N270" s="1" t="n">
        <v>81.202</v>
      </c>
      <c r="O270" s="1" t="n">
        <v>140.457</v>
      </c>
      <c r="P270" s="1" t="n">
        <v>15.363</v>
      </c>
      <c r="Q270" s="1" t="n">
        <v>40.9</v>
      </c>
      <c r="R270" s="1" t="n">
        <v>89416.117</v>
      </c>
      <c r="S270" s="1" t="n">
        <v>2246325</v>
      </c>
      <c r="U270" s="1" t="n">
        <f aca="false">S270/$S$7</f>
        <v>1.02904077132992</v>
      </c>
      <c r="V270" s="1" t="n">
        <f aca="false">-(O270+Q270-$M$5)</f>
        <v>-2.39400000000001</v>
      </c>
      <c r="W270" s="1" t="n">
        <f aca="false">-(O270-$M$5)</f>
        <v>38.506</v>
      </c>
      <c r="X270" s="1" t="n">
        <f aca="false">AVERAGE(W270:W274)</f>
        <v>38.825</v>
      </c>
    </row>
    <row r="271" customFormat="false" ht="15" hidden="false" customHeight="false" outlineLevel="0" collapsed="false">
      <c r="A271" s="6" t="b">
        <f aca="false">IF(C271=C270,1 )</f>
        <v>0</v>
      </c>
      <c r="C271" s="1" t="n">
        <f aca="false">VALUE(RIGHT(G271,5))</f>
        <v>2641</v>
      </c>
      <c r="D271" s="1" t="n">
        <f aca="false">C271/10000*1000</f>
        <v>264.1</v>
      </c>
      <c r="F271" s="1" t="n">
        <v>265</v>
      </c>
      <c r="G271" s="1" t="s">
        <v>5678</v>
      </c>
      <c r="H271" s="1" t="n">
        <v>448.409</v>
      </c>
      <c r="I271" s="1" t="n">
        <v>196.502</v>
      </c>
      <c r="J271" s="1" t="n">
        <v>12</v>
      </c>
      <c r="K271" s="1" t="n">
        <v>720</v>
      </c>
      <c r="L271" s="1" t="n">
        <v>88.287</v>
      </c>
      <c r="M271" s="1" t="n">
        <v>164.729</v>
      </c>
      <c r="N271" s="1" t="n">
        <v>80.404</v>
      </c>
      <c r="O271" s="1" t="n">
        <v>139.659</v>
      </c>
      <c r="P271" s="1" t="n">
        <v>16.959</v>
      </c>
      <c r="Q271" s="1" t="n">
        <v>41.499</v>
      </c>
      <c r="R271" s="1" t="n">
        <v>88113.442</v>
      </c>
      <c r="S271" s="1" t="n">
        <v>2213599</v>
      </c>
      <c r="U271" s="1" t="n">
        <f aca="false">S271/$S$7</f>
        <v>1.01404900109074</v>
      </c>
      <c r="V271" s="1" t="n">
        <f aca="false">-(O271+Q271-$M$5)</f>
        <v>-2.19499999999999</v>
      </c>
      <c r="W271" s="1" t="n">
        <f aca="false">-(O271-$M$5)</f>
        <v>39.304</v>
      </c>
      <c r="X271" s="1" t="n">
        <f aca="false">AVERAGE(W271:W275)</f>
        <v>39.1442</v>
      </c>
    </row>
    <row r="272" customFormat="false" ht="15" hidden="false" customHeight="false" outlineLevel="0" collapsed="false">
      <c r="A272" s="6" t="b">
        <f aca="false">IF(C272=C271,1 )</f>
        <v>0</v>
      </c>
      <c r="C272" s="1" t="n">
        <f aca="false">VALUE(RIGHT(G272,5))</f>
        <v>2651</v>
      </c>
      <c r="D272" s="1" t="n">
        <f aca="false">C272/10000*1000</f>
        <v>265.1</v>
      </c>
      <c r="F272" s="1" t="n">
        <v>266</v>
      </c>
      <c r="G272" s="1" t="s">
        <v>5679</v>
      </c>
      <c r="H272" s="1" t="n">
        <v>446.817</v>
      </c>
      <c r="I272" s="1" t="n">
        <v>199.456</v>
      </c>
      <c r="J272" s="1" t="n">
        <v>25</v>
      </c>
      <c r="K272" s="1" t="n">
        <v>743</v>
      </c>
      <c r="L272" s="1" t="n">
        <v>88.432</v>
      </c>
      <c r="M272" s="1" t="n">
        <v>164.925</v>
      </c>
      <c r="N272" s="1" t="n">
        <v>81.401</v>
      </c>
      <c r="O272" s="1" t="n">
        <v>138.662</v>
      </c>
      <c r="P272" s="1" t="n">
        <v>15.562</v>
      </c>
      <c r="Q272" s="1" t="n">
        <v>42.496</v>
      </c>
      <c r="R272" s="1" t="n">
        <v>89120.521</v>
      </c>
      <c r="S272" s="1" t="n">
        <v>2238899</v>
      </c>
      <c r="U272" s="1" t="n">
        <f aca="false">S272/$S$7</f>
        <v>1.02563892308094</v>
      </c>
      <c r="V272" s="1" t="n">
        <f aca="false">-(O272+Q272-$M$5)</f>
        <v>-2.19500000000002</v>
      </c>
      <c r="W272" s="1" t="n">
        <f aca="false">-(O272-$M$5)</f>
        <v>40.301</v>
      </c>
      <c r="X272" s="1" t="n">
        <f aca="false">AVERAGE(W272:W276)</f>
        <v>39.1442</v>
      </c>
    </row>
    <row r="273" customFormat="false" ht="15" hidden="false" customHeight="false" outlineLevel="0" collapsed="false">
      <c r="A273" s="6" t="b">
        <f aca="false">IF(C273=C272,1 )</f>
        <v>0</v>
      </c>
      <c r="C273" s="1" t="n">
        <f aca="false">VALUE(RIGHT(G273,5))</f>
        <v>2661</v>
      </c>
      <c r="D273" s="1" t="n">
        <f aca="false">C273/10000*1000</f>
        <v>266.1</v>
      </c>
      <c r="F273" s="1" t="n">
        <v>267</v>
      </c>
      <c r="G273" s="1" t="s">
        <v>5680</v>
      </c>
      <c r="H273" s="1" t="n">
        <v>451.076</v>
      </c>
      <c r="I273" s="1" t="n">
        <v>193.723</v>
      </c>
      <c r="J273" s="1" t="n">
        <v>26</v>
      </c>
      <c r="K273" s="1" t="n">
        <v>740</v>
      </c>
      <c r="L273" s="1" t="n">
        <v>88.373</v>
      </c>
      <c r="M273" s="1" t="n">
        <v>164.452</v>
      </c>
      <c r="N273" s="1" t="n">
        <v>81.002</v>
      </c>
      <c r="O273" s="1" t="n">
        <v>140.258</v>
      </c>
      <c r="P273" s="1" t="n">
        <v>15.762</v>
      </c>
      <c r="Q273" s="1" t="n">
        <v>40.302</v>
      </c>
      <c r="R273" s="1" t="n">
        <v>87383.926</v>
      </c>
      <c r="S273" s="1" t="n">
        <v>2195272</v>
      </c>
      <c r="U273" s="1" t="n">
        <f aca="false">S273/$S$7</f>
        <v>1.00565340819293</v>
      </c>
      <c r="V273" s="1" t="n">
        <f aca="false">-(O273+Q273-$M$5)</f>
        <v>-1.59700000000001</v>
      </c>
      <c r="W273" s="1" t="n">
        <f aca="false">-(O273-$M$5)</f>
        <v>38.705</v>
      </c>
      <c r="X273" s="1" t="n">
        <f aca="false">AVERAGE(W273:W277)</f>
        <v>38.9048</v>
      </c>
    </row>
    <row r="274" customFormat="false" ht="15" hidden="false" customHeight="false" outlineLevel="0" collapsed="false">
      <c r="A274" s="6" t="b">
        <f aca="false">IF(C274=C273,1 )</f>
        <v>0</v>
      </c>
      <c r="C274" s="1" t="n">
        <f aca="false">VALUE(RIGHT(G274,5))</f>
        <v>2671</v>
      </c>
      <c r="D274" s="1" t="n">
        <f aca="false">C274/10000*1000</f>
        <v>267.1</v>
      </c>
      <c r="F274" s="1" t="n">
        <v>268</v>
      </c>
      <c r="G274" s="1" t="s">
        <v>5681</v>
      </c>
      <c r="H274" s="1" t="n">
        <v>443.831</v>
      </c>
      <c r="I274" s="1" t="n">
        <v>201.217</v>
      </c>
      <c r="J274" s="1" t="n">
        <v>23</v>
      </c>
      <c r="K274" s="1" t="n">
        <v>754</v>
      </c>
      <c r="L274" s="1" t="n">
        <v>88.33</v>
      </c>
      <c r="M274" s="1" t="n">
        <v>164.878</v>
      </c>
      <c r="N274" s="1" t="n">
        <v>81.002</v>
      </c>
      <c r="O274" s="1" t="n">
        <v>141.654</v>
      </c>
      <c r="P274" s="1" t="n">
        <v>15.562</v>
      </c>
      <c r="Q274" s="1" t="n">
        <v>38.905</v>
      </c>
      <c r="R274" s="1" t="n">
        <v>89306.373</v>
      </c>
      <c r="S274" s="1" t="n">
        <v>2243568</v>
      </c>
      <c r="U274" s="1" t="n">
        <f aca="false">S274/$S$7</f>
        <v>1.02777779050277</v>
      </c>
      <c r="V274" s="1" t="n">
        <f aca="false">-(O274+Q274-$M$5)</f>
        <v>-1.596</v>
      </c>
      <c r="W274" s="1" t="n">
        <f aca="false">-(O274-$M$5)</f>
        <v>37.309</v>
      </c>
      <c r="X274" s="1" t="n">
        <f aca="false">AVERAGE(W274:W278)</f>
        <v>39.1044</v>
      </c>
    </row>
    <row r="275" customFormat="false" ht="15" hidden="false" customHeight="false" outlineLevel="0" collapsed="false">
      <c r="A275" s="6" t="b">
        <f aca="false">IF(C275=C274,1 )</f>
        <v>0</v>
      </c>
      <c r="C275" s="1" t="n">
        <f aca="false">VALUE(RIGHT(G275,5))</f>
        <v>2681</v>
      </c>
      <c r="D275" s="1" t="n">
        <f aca="false">C275/10000*1000</f>
        <v>268.1</v>
      </c>
      <c r="F275" s="1" t="n">
        <v>269</v>
      </c>
      <c r="G275" s="1" t="s">
        <v>5682</v>
      </c>
      <c r="H275" s="1" t="n">
        <v>447.255</v>
      </c>
      <c r="I275" s="1" t="n">
        <v>197.552</v>
      </c>
      <c r="J275" s="1" t="n">
        <v>22</v>
      </c>
      <c r="K275" s="1" t="n">
        <v>736</v>
      </c>
      <c r="L275" s="1" t="n">
        <v>88.257</v>
      </c>
      <c r="M275" s="1" t="n">
        <v>164.348</v>
      </c>
      <c r="N275" s="1" t="n">
        <v>81.202</v>
      </c>
      <c r="O275" s="1" t="n">
        <v>138.861</v>
      </c>
      <c r="P275" s="1" t="n">
        <v>16.56</v>
      </c>
      <c r="Q275" s="1" t="n">
        <v>41.499</v>
      </c>
      <c r="R275" s="1" t="n">
        <v>88355.857</v>
      </c>
      <c r="S275" s="1" t="n">
        <v>2219689</v>
      </c>
      <c r="U275" s="1" t="n">
        <f aca="false">S275/$S$7</f>
        <v>1.01683882816269</v>
      </c>
      <c r="V275" s="1" t="n">
        <f aca="false">-(O275+Q275-$M$5)</f>
        <v>-1.39699999999999</v>
      </c>
      <c r="W275" s="1" t="n">
        <f aca="false">-(O275-$M$5)</f>
        <v>40.102</v>
      </c>
      <c r="X275" s="1" t="n">
        <f aca="false">AVERAGE(W275:W279)</f>
        <v>39.5432</v>
      </c>
    </row>
    <row r="276" customFormat="false" ht="15" hidden="false" customHeight="false" outlineLevel="0" collapsed="false">
      <c r="A276" s="6" t="b">
        <f aca="false">IF(C276=C275,1 )</f>
        <v>0</v>
      </c>
      <c r="C276" s="1" t="n">
        <f aca="false">VALUE(RIGHT(G276,5))</f>
        <v>2691</v>
      </c>
      <c r="D276" s="1" t="n">
        <f aca="false">C276/10000*1000</f>
        <v>269.1</v>
      </c>
      <c r="F276" s="1" t="n">
        <v>270</v>
      </c>
      <c r="G276" s="1" t="s">
        <v>5683</v>
      </c>
      <c r="H276" s="1" t="n">
        <v>454.42</v>
      </c>
      <c r="I276" s="1" t="n">
        <v>196.992</v>
      </c>
      <c r="J276" s="1" t="n">
        <v>20</v>
      </c>
      <c r="K276" s="1" t="n">
        <v>732</v>
      </c>
      <c r="L276" s="1" t="n">
        <v>88.285</v>
      </c>
      <c r="M276" s="1" t="n">
        <v>164.39</v>
      </c>
      <c r="N276" s="1" t="n">
        <v>80.404</v>
      </c>
      <c r="O276" s="1" t="n">
        <v>139.659</v>
      </c>
      <c r="P276" s="1" t="n">
        <v>16.36</v>
      </c>
      <c r="Q276" s="1" t="n">
        <v>40.9</v>
      </c>
      <c r="R276" s="1" t="n">
        <v>89516.944</v>
      </c>
      <c r="S276" s="1" t="n">
        <v>2248858</v>
      </c>
      <c r="U276" s="1" t="n">
        <f aca="false">S276/$S$7</f>
        <v>1.03020113782799</v>
      </c>
      <c r="V276" s="1" t="n">
        <f aca="false">-(O276+Q276-$M$5)</f>
        <v>-1.596</v>
      </c>
      <c r="W276" s="1" t="n">
        <f aca="false">-(O276-$M$5)</f>
        <v>39.304</v>
      </c>
      <c r="X276" s="1" t="n">
        <f aca="false">AVERAGE(W276:W280)</f>
        <v>39.583</v>
      </c>
    </row>
    <row r="277" customFormat="false" ht="15" hidden="false" customHeight="false" outlineLevel="0" collapsed="false">
      <c r="A277" s="6" t="b">
        <f aca="false">IF(C277=C276,1 )</f>
        <v>0</v>
      </c>
      <c r="C277" s="1" t="n">
        <f aca="false">VALUE(RIGHT(G277,5))</f>
        <v>2701</v>
      </c>
      <c r="D277" s="1" t="n">
        <f aca="false">C277/10000*1000</f>
        <v>270.1</v>
      </c>
      <c r="F277" s="1" t="n">
        <v>271</v>
      </c>
      <c r="G277" s="1" t="s">
        <v>5684</v>
      </c>
      <c r="H277" s="1" t="n">
        <v>450.519</v>
      </c>
      <c r="I277" s="1" t="n">
        <v>195.696</v>
      </c>
      <c r="J277" s="1" t="n">
        <v>13</v>
      </c>
      <c r="K277" s="1" t="n">
        <v>813</v>
      </c>
      <c r="L277" s="1" t="n">
        <v>88.232</v>
      </c>
      <c r="M277" s="1" t="n">
        <v>164.742</v>
      </c>
      <c r="N277" s="1" t="n">
        <v>81.202</v>
      </c>
      <c r="O277" s="1" t="n">
        <v>139.859</v>
      </c>
      <c r="P277" s="1" t="n">
        <v>14.963</v>
      </c>
      <c r="Q277" s="1" t="n">
        <v>40.501</v>
      </c>
      <c r="R277" s="1" t="n">
        <v>88164.91</v>
      </c>
      <c r="S277" s="1" t="n">
        <v>2214892</v>
      </c>
      <c r="U277" s="1" t="n">
        <f aca="false">S277/$S$7</f>
        <v>1.01464132398138</v>
      </c>
      <c r="V277" s="1" t="n">
        <f aca="false">-(O277+Q277-$M$5)</f>
        <v>-1.39700000000002</v>
      </c>
      <c r="W277" s="1" t="n">
        <f aca="false">-(O277-$M$5)</f>
        <v>39.104</v>
      </c>
      <c r="X277" s="1" t="n">
        <f aca="false">AVERAGE(W277:W281)</f>
        <v>39.9022</v>
      </c>
    </row>
    <row r="278" customFormat="false" ht="15" hidden="false" customHeight="false" outlineLevel="0" collapsed="false">
      <c r="A278" s="6" t="b">
        <f aca="false">IF(C278=C277,1 )</f>
        <v>0</v>
      </c>
      <c r="C278" s="1" t="n">
        <f aca="false">VALUE(RIGHT(G278,5))</f>
        <v>2711</v>
      </c>
      <c r="D278" s="1" t="n">
        <f aca="false">C278/10000*1000</f>
        <v>271.1</v>
      </c>
      <c r="F278" s="1" t="n">
        <v>272</v>
      </c>
      <c r="G278" s="1" t="s">
        <v>5685</v>
      </c>
      <c r="H278" s="1" t="n">
        <v>455.773</v>
      </c>
      <c r="I278" s="1" t="n">
        <v>200.489</v>
      </c>
      <c r="J278" s="1" t="n">
        <v>20</v>
      </c>
      <c r="K278" s="1" t="n">
        <v>708</v>
      </c>
      <c r="L278" s="1" t="n">
        <v>88.377</v>
      </c>
      <c r="M278" s="1" t="n">
        <v>164.881</v>
      </c>
      <c r="N278" s="1" t="n">
        <v>80.603</v>
      </c>
      <c r="O278" s="1" t="n">
        <v>139.26</v>
      </c>
      <c r="P278" s="1" t="n">
        <v>15.961</v>
      </c>
      <c r="Q278" s="1" t="n">
        <v>41.1</v>
      </c>
      <c r="R278" s="1" t="n">
        <v>91377.374</v>
      </c>
      <c r="S278" s="1" t="n">
        <v>2295596</v>
      </c>
      <c r="U278" s="1" t="n">
        <f aca="false">S278/$S$7</f>
        <v>1.05161180083108</v>
      </c>
      <c r="V278" s="1" t="n">
        <f aca="false">-(O278+Q278-$M$5)</f>
        <v>-1.39699999999999</v>
      </c>
      <c r="W278" s="1" t="n">
        <f aca="false">-(O278-$M$5)</f>
        <v>39.703</v>
      </c>
      <c r="X278" s="1" t="n">
        <f aca="false">AVERAGE(W278:W282)</f>
        <v>39.982</v>
      </c>
    </row>
    <row r="279" customFormat="false" ht="15" hidden="false" customHeight="false" outlineLevel="0" collapsed="false">
      <c r="A279" s="6" t="b">
        <f aca="false">IF(C279=C278,1 )</f>
        <v>0</v>
      </c>
      <c r="C279" s="1" t="n">
        <f aca="false">VALUE(RIGHT(G279,5))</f>
        <v>2721</v>
      </c>
      <c r="D279" s="1" t="n">
        <f aca="false">C279/10000*1000</f>
        <v>272.1</v>
      </c>
      <c r="F279" s="1" t="n">
        <v>273</v>
      </c>
      <c r="G279" s="1" t="s">
        <v>5686</v>
      </c>
      <c r="H279" s="1" t="n">
        <v>452.071</v>
      </c>
      <c r="I279" s="1" t="n">
        <v>192.347</v>
      </c>
      <c r="J279" s="1" t="n">
        <v>25</v>
      </c>
      <c r="K279" s="1" t="n">
        <v>727</v>
      </c>
      <c r="L279" s="1" t="n">
        <v>88.305</v>
      </c>
      <c r="M279" s="1" t="n">
        <v>164.494</v>
      </c>
      <c r="N279" s="1" t="n">
        <v>80.803</v>
      </c>
      <c r="O279" s="1" t="n">
        <v>139.46</v>
      </c>
      <c r="P279" s="1" t="n">
        <v>15.762</v>
      </c>
      <c r="Q279" s="1" t="n">
        <v>41.1</v>
      </c>
      <c r="R279" s="1" t="n">
        <v>86954.624</v>
      </c>
      <c r="S279" s="1" t="n">
        <v>2184487</v>
      </c>
      <c r="U279" s="1" t="n">
        <f aca="false">S279/$S$7</f>
        <v>1.00071280310738</v>
      </c>
      <c r="V279" s="1" t="n">
        <f aca="false">-(O279+Q279-$M$5)</f>
        <v>-1.59700000000001</v>
      </c>
      <c r="W279" s="1" t="n">
        <f aca="false">-(O279-$M$5)</f>
        <v>39.503</v>
      </c>
      <c r="X279" s="1" t="n">
        <f aca="false">AVERAGE(W279:W283)</f>
        <v>40.1416</v>
      </c>
    </row>
    <row r="280" customFormat="false" ht="15" hidden="false" customHeight="false" outlineLevel="0" collapsed="false">
      <c r="A280" s="6" t="b">
        <f aca="false">IF(C280=C279,1 )</f>
        <v>0</v>
      </c>
      <c r="C280" s="1" t="n">
        <f aca="false">VALUE(RIGHT(G280,5))</f>
        <v>2731</v>
      </c>
      <c r="D280" s="1" t="n">
        <f aca="false">C280/10000*1000</f>
        <v>273.1</v>
      </c>
      <c r="F280" s="1" t="n">
        <v>274</v>
      </c>
      <c r="G280" s="1" t="s">
        <v>5687</v>
      </c>
      <c r="H280" s="1" t="n">
        <v>463.217</v>
      </c>
      <c r="I280" s="1" t="n">
        <v>194.033</v>
      </c>
      <c r="J280" s="1" t="n">
        <v>22</v>
      </c>
      <c r="K280" s="1" t="n">
        <v>649</v>
      </c>
      <c r="L280" s="1" t="n">
        <v>88.363</v>
      </c>
      <c r="M280" s="1" t="n">
        <v>164.519</v>
      </c>
      <c r="N280" s="1" t="n">
        <v>81.202</v>
      </c>
      <c r="O280" s="1" t="n">
        <v>138.662</v>
      </c>
      <c r="P280" s="1" t="n">
        <v>16.161</v>
      </c>
      <c r="Q280" s="1" t="n">
        <v>42.297</v>
      </c>
      <c r="R280" s="1" t="n">
        <v>89879.533</v>
      </c>
      <c r="S280" s="1" t="n">
        <v>2257967</v>
      </c>
      <c r="U280" s="1" t="n">
        <f aca="false">S280/$S$7</f>
        <v>1.03437396784415</v>
      </c>
      <c r="V280" s="1" t="n">
        <f aca="false">-(O280+Q280-$M$5)</f>
        <v>-1.99600000000001</v>
      </c>
      <c r="W280" s="1" t="n">
        <f aca="false">-(O280-$M$5)</f>
        <v>40.301</v>
      </c>
      <c r="X280" s="1" t="n">
        <f aca="false">AVERAGE(W280:W284)</f>
        <v>40.421</v>
      </c>
    </row>
    <row r="281" customFormat="false" ht="15" hidden="false" customHeight="false" outlineLevel="0" collapsed="false">
      <c r="A281" s="6" t="b">
        <f aca="false">IF(C281=C280,1 )</f>
        <v>0</v>
      </c>
      <c r="C281" s="1" t="n">
        <f aca="false">VALUE(RIGHT(G281,5))</f>
        <v>2741</v>
      </c>
      <c r="D281" s="1" t="n">
        <f aca="false">C281/10000*1000</f>
        <v>274.1</v>
      </c>
      <c r="F281" s="1" t="n">
        <v>275</v>
      </c>
      <c r="G281" s="1" t="s">
        <v>5688</v>
      </c>
      <c r="H281" s="1" t="n">
        <v>466.521</v>
      </c>
      <c r="I281" s="1" t="n">
        <v>194.476</v>
      </c>
      <c r="J281" s="1" t="n">
        <v>21</v>
      </c>
      <c r="K281" s="1" t="n">
        <v>821</v>
      </c>
      <c r="L281" s="1" t="n">
        <v>88.374</v>
      </c>
      <c r="M281" s="1" t="n">
        <v>164.882</v>
      </c>
      <c r="N281" s="1" t="n">
        <v>81.002</v>
      </c>
      <c r="O281" s="1" t="n">
        <v>138.063</v>
      </c>
      <c r="P281" s="1" t="n">
        <v>16.36</v>
      </c>
      <c r="Q281" s="1" t="n">
        <v>43.494</v>
      </c>
      <c r="R281" s="1" t="n">
        <v>90726.992</v>
      </c>
      <c r="S281" s="1" t="n">
        <v>2279257</v>
      </c>
      <c r="U281" s="1" t="n">
        <f aca="false">S281/$S$7</f>
        <v>1.04412691010389</v>
      </c>
      <c r="V281" s="1" t="n">
        <f aca="false">-(O281+Q281-$M$5)</f>
        <v>-2.59399999999999</v>
      </c>
      <c r="W281" s="1" t="n">
        <f aca="false">-(O281-$M$5)</f>
        <v>40.9</v>
      </c>
      <c r="X281" s="1" t="n">
        <f aca="false">AVERAGE(W281:W285)</f>
        <v>40.3412</v>
      </c>
    </row>
    <row r="282" customFormat="false" ht="15" hidden="false" customHeight="false" outlineLevel="0" collapsed="false">
      <c r="A282" s="6" t="b">
        <f aca="false">IF(C282=C281,1 )</f>
        <v>0</v>
      </c>
      <c r="C282" s="1" t="n">
        <f aca="false">VALUE(RIGHT(G282,5))</f>
        <v>2751</v>
      </c>
      <c r="D282" s="1" t="n">
        <f aca="false">C282/10000*1000</f>
        <v>275.1</v>
      </c>
      <c r="F282" s="1" t="n">
        <v>276</v>
      </c>
      <c r="G282" s="1" t="s">
        <v>5689</v>
      </c>
      <c r="H282" s="1" t="n">
        <v>453.385</v>
      </c>
      <c r="I282" s="1" t="n">
        <v>197.125</v>
      </c>
      <c r="J282" s="1" t="n">
        <v>24</v>
      </c>
      <c r="K282" s="1" t="n">
        <v>755</v>
      </c>
      <c r="L282" s="1" t="n">
        <v>88.331</v>
      </c>
      <c r="M282" s="1" t="n">
        <v>164.592</v>
      </c>
      <c r="N282" s="1" t="n">
        <v>80.803</v>
      </c>
      <c r="O282" s="1" t="n">
        <v>139.46</v>
      </c>
      <c r="P282" s="1" t="n">
        <v>15.363</v>
      </c>
      <c r="Q282" s="1" t="n">
        <v>41.698</v>
      </c>
      <c r="R282" s="1" t="n">
        <v>89373.286</v>
      </c>
      <c r="S282" s="1" t="n">
        <v>2245249</v>
      </c>
      <c r="U282" s="1" t="n">
        <f aca="false">S282/$S$7</f>
        <v>1.02854785607058</v>
      </c>
      <c r="V282" s="1" t="n">
        <f aca="false">-(O282+Q282-$M$5)</f>
        <v>-2.19500000000002</v>
      </c>
      <c r="W282" s="1" t="n">
        <f aca="false">-(O282-$M$5)</f>
        <v>39.503</v>
      </c>
      <c r="X282" s="1" t="n">
        <f aca="false">AVERAGE(W282:W286)</f>
        <v>39.9022</v>
      </c>
    </row>
    <row r="283" customFormat="false" ht="15" hidden="false" customHeight="false" outlineLevel="0" collapsed="false">
      <c r="A283" s="6" t="b">
        <f aca="false">IF(C283=C282,1 )</f>
        <v>0</v>
      </c>
      <c r="C283" s="1" t="n">
        <f aca="false">VALUE(RIGHT(G283,5))</f>
        <v>2761</v>
      </c>
      <c r="D283" s="1" t="n">
        <f aca="false">C283/10000*1000</f>
        <v>276.1</v>
      </c>
      <c r="F283" s="1" t="n">
        <v>277</v>
      </c>
      <c r="G283" s="1" t="s">
        <v>5690</v>
      </c>
      <c r="H283" s="1" t="n">
        <v>452.987</v>
      </c>
      <c r="I283" s="1" t="n">
        <v>196.534</v>
      </c>
      <c r="J283" s="1" t="n">
        <v>25</v>
      </c>
      <c r="K283" s="1" t="n">
        <v>725</v>
      </c>
      <c r="L283" s="1" t="n">
        <v>88.304</v>
      </c>
      <c r="M283" s="1" t="n">
        <v>164.607</v>
      </c>
      <c r="N283" s="1" t="n">
        <v>81.601</v>
      </c>
      <c r="O283" s="1" t="n">
        <v>138.462</v>
      </c>
      <c r="P283" s="1" t="n">
        <v>15.163</v>
      </c>
      <c r="Q283" s="1" t="n">
        <v>42.097</v>
      </c>
      <c r="R283" s="1" t="n">
        <v>89027.416</v>
      </c>
      <c r="S283" s="1" t="n">
        <v>2236560</v>
      </c>
      <c r="U283" s="1" t="n">
        <f aca="false">S283/$S$7</f>
        <v>1.02456742792145</v>
      </c>
      <c r="V283" s="1" t="n">
        <f aca="false">-(O283+Q283-$M$5)</f>
        <v>-1.596</v>
      </c>
      <c r="W283" s="1" t="n">
        <f aca="false">-(O283-$M$5)</f>
        <v>40.501</v>
      </c>
      <c r="X283" s="1" t="n">
        <f aca="false">AVERAGE(W283:W287)</f>
        <v>40.2214</v>
      </c>
    </row>
    <row r="284" customFormat="false" ht="15" hidden="false" customHeight="false" outlineLevel="0" collapsed="false">
      <c r="A284" s="6" t="b">
        <f aca="false">IF(C284=C283,1 )</f>
        <v>0</v>
      </c>
      <c r="C284" s="1" t="n">
        <f aca="false">VALUE(RIGHT(G284,5))</f>
        <v>2771</v>
      </c>
      <c r="D284" s="1" t="n">
        <f aca="false">C284/10000*1000</f>
        <v>277.1</v>
      </c>
      <c r="F284" s="1" t="n">
        <v>278</v>
      </c>
      <c r="G284" s="1" t="s">
        <v>5691</v>
      </c>
      <c r="H284" s="1" t="n">
        <v>465.565</v>
      </c>
      <c r="I284" s="1" t="n">
        <v>194.65</v>
      </c>
      <c r="J284" s="1" t="n">
        <v>19</v>
      </c>
      <c r="K284" s="1" t="n">
        <v>766</v>
      </c>
      <c r="L284" s="1" t="n">
        <v>88.328</v>
      </c>
      <c r="M284" s="1" t="n">
        <v>164.671</v>
      </c>
      <c r="N284" s="1" t="n">
        <v>80.603</v>
      </c>
      <c r="O284" s="1" t="n">
        <v>138.063</v>
      </c>
      <c r="P284" s="1" t="n">
        <v>15.961</v>
      </c>
      <c r="Q284" s="1" t="n">
        <v>43.095</v>
      </c>
      <c r="R284" s="1" t="n">
        <v>90622.105</v>
      </c>
      <c r="S284" s="1" t="n">
        <v>2276622</v>
      </c>
      <c r="U284" s="1" t="n">
        <f aca="false">S284/$S$7</f>
        <v>1.04291981743811</v>
      </c>
      <c r="V284" s="1" t="n">
        <f aca="false">-(O284+Q284-$M$5)</f>
        <v>-2.19499999999999</v>
      </c>
      <c r="W284" s="1" t="n">
        <f aca="false">-(O284-$M$5)</f>
        <v>40.9</v>
      </c>
      <c r="X284" s="1" t="n">
        <f aca="false">AVERAGE(W284:W288)</f>
        <v>40.5006</v>
      </c>
    </row>
    <row r="285" customFormat="false" ht="15" hidden="false" customHeight="false" outlineLevel="0" collapsed="false">
      <c r="A285" s="6" t="b">
        <f aca="false">IF(C285=C284,1 )</f>
        <v>0</v>
      </c>
      <c r="C285" s="1" t="n">
        <f aca="false">VALUE(RIGHT(G285,5))</f>
        <v>2781</v>
      </c>
      <c r="D285" s="1" t="n">
        <f aca="false">C285/10000*1000</f>
        <v>278.1</v>
      </c>
      <c r="F285" s="1" t="n">
        <v>279</v>
      </c>
      <c r="G285" s="1" t="s">
        <v>5692</v>
      </c>
      <c r="H285" s="1" t="n">
        <v>456.41</v>
      </c>
      <c r="I285" s="1" t="n">
        <v>195.7</v>
      </c>
      <c r="J285" s="1" t="n">
        <v>21</v>
      </c>
      <c r="K285" s="1" t="n">
        <v>716</v>
      </c>
      <c r="L285" s="1" t="n">
        <v>88.317</v>
      </c>
      <c r="M285" s="1" t="n">
        <v>164.74</v>
      </c>
      <c r="N285" s="1" t="n">
        <v>81.002</v>
      </c>
      <c r="O285" s="1" t="n">
        <v>139.061</v>
      </c>
      <c r="P285" s="1" t="n">
        <v>15.762</v>
      </c>
      <c r="Q285" s="1" t="n">
        <v>41.299</v>
      </c>
      <c r="R285" s="1" t="n">
        <v>89319.628</v>
      </c>
      <c r="S285" s="1" t="n">
        <v>2243901</v>
      </c>
      <c r="U285" s="1" t="n">
        <f aca="false">S285/$S$7</f>
        <v>1.02793033769734</v>
      </c>
      <c r="V285" s="1" t="n">
        <f aca="false">-(O285+Q285-$M$5)</f>
        <v>-1.39700000000002</v>
      </c>
      <c r="W285" s="1" t="n">
        <f aca="false">-(O285-$M$5)</f>
        <v>39.902</v>
      </c>
      <c r="X285" s="1" t="n">
        <f aca="false">AVERAGE(W285:W289)</f>
        <v>40.4208</v>
      </c>
    </row>
    <row r="286" customFormat="false" ht="15" hidden="false" customHeight="false" outlineLevel="0" collapsed="false">
      <c r="A286" s="6" t="b">
        <f aca="false">IF(C286=C285,1 )</f>
        <v>0</v>
      </c>
      <c r="C286" s="1" t="n">
        <f aca="false">VALUE(RIGHT(G286,5))</f>
        <v>2791</v>
      </c>
      <c r="D286" s="1" t="n">
        <f aca="false">C286/10000*1000</f>
        <v>279.1</v>
      </c>
      <c r="F286" s="1" t="n">
        <v>280</v>
      </c>
      <c r="G286" s="1" t="s">
        <v>5693</v>
      </c>
      <c r="H286" s="1" t="n">
        <v>454.897</v>
      </c>
      <c r="I286" s="1" t="n">
        <v>197.12</v>
      </c>
      <c r="J286" s="1" t="n">
        <v>20</v>
      </c>
      <c r="K286" s="1" t="n">
        <v>797</v>
      </c>
      <c r="L286" s="1" t="n">
        <v>88.273</v>
      </c>
      <c r="M286" s="1" t="n">
        <v>164.697</v>
      </c>
      <c r="N286" s="1" t="n">
        <v>81.202</v>
      </c>
      <c r="O286" s="1" t="n">
        <v>140.258</v>
      </c>
      <c r="P286" s="1" t="n">
        <v>15.163</v>
      </c>
      <c r="Q286" s="1" t="n">
        <v>40.701</v>
      </c>
      <c r="R286" s="1" t="n">
        <v>89669.32</v>
      </c>
      <c r="S286" s="1" t="n">
        <v>2252686</v>
      </c>
      <c r="U286" s="1" t="n">
        <f aca="false">S286/$S$7</f>
        <v>1.03195474341608</v>
      </c>
      <c r="V286" s="1" t="n">
        <f aca="false">-(O286+Q286-$M$5)</f>
        <v>-1.99600000000001</v>
      </c>
      <c r="W286" s="1" t="n">
        <f aca="false">-(O286-$M$5)</f>
        <v>38.705</v>
      </c>
      <c r="X286" s="1" t="n">
        <f aca="false">AVERAGE(W286:W290)</f>
        <v>40.74</v>
      </c>
    </row>
    <row r="287" customFormat="false" ht="15" hidden="false" customHeight="false" outlineLevel="0" collapsed="false">
      <c r="A287" s="6" t="b">
        <f aca="false">IF(C287=C286,1 )</f>
        <v>0</v>
      </c>
      <c r="C287" s="1" t="n">
        <f aca="false">VALUE(RIGHT(G287,5))</f>
        <v>2801</v>
      </c>
      <c r="D287" s="1" t="n">
        <f aca="false">C287/10000*1000</f>
        <v>280.1</v>
      </c>
      <c r="F287" s="1" t="n">
        <v>281</v>
      </c>
      <c r="G287" s="1" t="s">
        <v>5694</v>
      </c>
      <c r="H287" s="1" t="n">
        <v>463.854</v>
      </c>
      <c r="I287" s="1" t="n">
        <v>199.421</v>
      </c>
      <c r="J287" s="1" t="n">
        <v>26</v>
      </c>
      <c r="K287" s="1" t="n">
        <v>716</v>
      </c>
      <c r="L287" s="1" t="n">
        <v>88.38</v>
      </c>
      <c r="M287" s="1" t="n">
        <v>164.547</v>
      </c>
      <c r="N287" s="1" t="n">
        <v>80.603</v>
      </c>
      <c r="O287" s="1" t="n">
        <v>137.864</v>
      </c>
      <c r="P287" s="1" t="n">
        <v>16.36</v>
      </c>
      <c r="Q287" s="1" t="n">
        <v>43.294</v>
      </c>
      <c r="R287" s="1" t="n">
        <v>92502.119</v>
      </c>
      <c r="S287" s="1" t="n">
        <v>2323852</v>
      </c>
      <c r="U287" s="1" t="n">
        <f aca="false">S287/$S$7</f>
        <v>1.06455586548544</v>
      </c>
      <c r="V287" s="1" t="n">
        <f aca="false">-(O287+Q287-$M$5)</f>
        <v>-2.19500000000002</v>
      </c>
      <c r="W287" s="1" t="n">
        <f aca="false">-(O287-$M$5)</f>
        <v>41.099</v>
      </c>
      <c r="X287" s="1" t="n">
        <f aca="false">AVERAGE(W287:W291)</f>
        <v>41.3386</v>
      </c>
    </row>
    <row r="288" customFormat="false" ht="15" hidden="false" customHeight="false" outlineLevel="0" collapsed="false">
      <c r="A288" s="6" t="b">
        <f aca="false">IF(C288=C287,1 )</f>
        <v>0</v>
      </c>
      <c r="C288" s="1" t="n">
        <f aca="false">VALUE(RIGHT(G288,5))</f>
        <v>2811</v>
      </c>
      <c r="D288" s="1" t="n">
        <f aca="false">C288/10000*1000</f>
        <v>281.1</v>
      </c>
      <c r="F288" s="1" t="n">
        <v>282</v>
      </c>
      <c r="G288" s="1" t="s">
        <v>5695</v>
      </c>
      <c r="H288" s="1" t="n">
        <v>458.122</v>
      </c>
      <c r="I288" s="1" t="n">
        <v>195.031</v>
      </c>
      <c r="J288" s="1" t="n">
        <v>12</v>
      </c>
      <c r="K288" s="1" t="n">
        <v>837</v>
      </c>
      <c r="L288" s="1" t="n">
        <v>88.345</v>
      </c>
      <c r="M288" s="1" t="n">
        <v>164.664</v>
      </c>
      <c r="N288" s="1" t="n">
        <v>81.601</v>
      </c>
      <c r="O288" s="1" t="n">
        <v>137.066</v>
      </c>
      <c r="P288" s="1" t="n">
        <v>14.764</v>
      </c>
      <c r="Q288" s="1" t="n">
        <v>43.494</v>
      </c>
      <c r="R288" s="1" t="n">
        <v>89347.97</v>
      </c>
      <c r="S288" s="1" t="n">
        <v>2244613</v>
      </c>
      <c r="U288" s="1" t="n">
        <f aca="false">S288/$S$7</f>
        <v>1.02825650467193</v>
      </c>
      <c r="V288" s="1" t="n">
        <f aca="false">-(O288+Q288-$M$5)</f>
        <v>-1.59700000000001</v>
      </c>
      <c r="W288" s="1" t="n">
        <f aca="false">-(O288-$M$5)</f>
        <v>41.897</v>
      </c>
      <c r="X288" s="1" t="n">
        <f aca="false">AVERAGE(W288:W292)</f>
        <v>41.2988</v>
      </c>
    </row>
    <row r="289" customFormat="false" ht="15" hidden="false" customHeight="false" outlineLevel="0" collapsed="false">
      <c r="A289" s="6" t="b">
        <f aca="false">IF(C289=C288,1 )</f>
        <v>0</v>
      </c>
      <c r="C289" s="1" t="n">
        <f aca="false">VALUE(RIGHT(G289,5))</f>
        <v>2821</v>
      </c>
      <c r="D289" s="1" t="n">
        <f aca="false">C289/10000*1000</f>
        <v>282.1</v>
      </c>
      <c r="F289" s="1" t="n">
        <v>283</v>
      </c>
      <c r="G289" s="1" t="s">
        <v>5696</v>
      </c>
      <c r="H289" s="1" t="n">
        <v>457.684</v>
      </c>
      <c r="I289" s="1" t="n">
        <v>192.423</v>
      </c>
      <c r="J289" s="1" t="n">
        <v>9</v>
      </c>
      <c r="K289" s="1" t="n">
        <v>663</v>
      </c>
      <c r="L289" s="1" t="n">
        <v>88.226</v>
      </c>
      <c r="M289" s="1" t="n">
        <v>164.281</v>
      </c>
      <c r="N289" s="1" t="n">
        <v>81.202</v>
      </c>
      <c r="O289" s="1" t="n">
        <v>138.462</v>
      </c>
      <c r="P289" s="1" t="n">
        <v>15.562</v>
      </c>
      <c r="Q289" s="1" t="n">
        <v>42.496</v>
      </c>
      <c r="R289" s="1" t="n">
        <v>88068.661</v>
      </c>
      <c r="S289" s="1" t="n">
        <v>2212474</v>
      </c>
      <c r="U289" s="1" t="n">
        <f aca="false">S289/$S$7</f>
        <v>1.0135336389469</v>
      </c>
      <c r="V289" s="1" t="n">
        <f aca="false">-(O289+Q289-$M$5)</f>
        <v>-1.995</v>
      </c>
      <c r="W289" s="1" t="n">
        <f aca="false">-(O289-$M$5)</f>
        <v>40.501</v>
      </c>
      <c r="X289" s="1" t="n">
        <f aca="false">AVERAGE(W289:W293)</f>
        <v>40.9796</v>
      </c>
    </row>
    <row r="290" customFormat="false" ht="15" hidden="false" customHeight="false" outlineLevel="0" collapsed="false">
      <c r="A290" s="6" t="b">
        <f aca="false">IF(C290=C289,1 )</f>
        <v>0</v>
      </c>
      <c r="C290" s="1" t="n">
        <f aca="false">VALUE(RIGHT(G290,5))</f>
        <v>2831</v>
      </c>
      <c r="D290" s="1" t="n">
        <f aca="false">C290/10000*1000</f>
        <v>283.1</v>
      </c>
      <c r="F290" s="1" t="n">
        <v>284</v>
      </c>
      <c r="G290" s="1" t="s">
        <v>5697</v>
      </c>
      <c r="H290" s="1" t="n">
        <v>450.598</v>
      </c>
      <c r="I290" s="1" t="n">
        <v>196.739</v>
      </c>
      <c r="J290" s="1" t="n">
        <v>19</v>
      </c>
      <c r="K290" s="1" t="n">
        <v>746</v>
      </c>
      <c r="L290" s="1" t="n">
        <v>88.347</v>
      </c>
      <c r="M290" s="1" t="n">
        <v>164.355</v>
      </c>
      <c r="N290" s="1" t="n">
        <v>81.002</v>
      </c>
      <c r="O290" s="1" t="n">
        <v>137.465</v>
      </c>
      <c r="P290" s="1" t="n">
        <v>15.363</v>
      </c>
      <c r="Q290" s="1" t="n">
        <v>43.693</v>
      </c>
      <c r="R290" s="1" t="n">
        <v>88650.418</v>
      </c>
      <c r="S290" s="1" t="n">
        <v>2227089</v>
      </c>
      <c r="U290" s="1" t="n">
        <f aca="false">S290/$S$7</f>
        <v>1.0202287658199</v>
      </c>
      <c r="V290" s="1" t="n">
        <f aca="false">-(O290+Q290-$M$5)</f>
        <v>-2.19500000000002</v>
      </c>
      <c r="W290" s="1" t="n">
        <f aca="false">-(O290-$M$5)</f>
        <v>41.498</v>
      </c>
      <c r="X290" s="1" t="n">
        <f aca="false">AVERAGE(W290:W294)</f>
        <v>41.0992</v>
      </c>
    </row>
    <row r="291" customFormat="false" ht="15" hidden="false" customHeight="false" outlineLevel="0" collapsed="false">
      <c r="A291" s="6" t="b">
        <f aca="false">IF(C291=C290,1 )</f>
        <v>0</v>
      </c>
      <c r="C291" s="1" t="n">
        <f aca="false">VALUE(RIGHT(G291,5))</f>
        <v>2841</v>
      </c>
      <c r="D291" s="1" t="n">
        <f aca="false">C291/10000*1000</f>
        <v>284.1</v>
      </c>
      <c r="F291" s="1" t="n">
        <v>285</v>
      </c>
      <c r="G291" s="1" t="s">
        <v>5698</v>
      </c>
      <c r="H291" s="1" t="n">
        <v>443.593</v>
      </c>
      <c r="I291" s="1" t="n">
        <v>197.591</v>
      </c>
      <c r="J291" s="1" t="n">
        <v>15</v>
      </c>
      <c r="K291" s="1" t="n">
        <v>763</v>
      </c>
      <c r="L291" s="1" t="n">
        <v>88.27</v>
      </c>
      <c r="M291" s="1" t="n">
        <v>164.8</v>
      </c>
      <c r="N291" s="1" t="n">
        <v>80.603</v>
      </c>
      <c r="O291" s="1" t="n">
        <v>137.265</v>
      </c>
      <c r="P291" s="1" t="n">
        <v>15.562</v>
      </c>
      <c r="Q291" s="1" t="n">
        <v>43.095</v>
      </c>
      <c r="R291" s="1" t="n">
        <v>87649.708</v>
      </c>
      <c r="S291" s="1" t="n">
        <v>2201949</v>
      </c>
      <c r="U291" s="1" t="n">
        <f aca="false">S291/$S$7</f>
        <v>1.00871213977904</v>
      </c>
      <c r="V291" s="1" t="n">
        <f aca="false">-(O291+Q291-$M$5)</f>
        <v>-1.39699999999999</v>
      </c>
      <c r="W291" s="1" t="n">
        <f aca="false">-(O291-$M$5)</f>
        <v>41.698</v>
      </c>
      <c r="X291" s="1" t="n">
        <f aca="false">AVERAGE(W291:W295)</f>
        <v>40.7002</v>
      </c>
    </row>
    <row r="292" customFormat="false" ht="15" hidden="false" customHeight="false" outlineLevel="0" collapsed="false">
      <c r="A292" s="6" t="b">
        <f aca="false">IF(C292=C291,1 )</f>
        <v>0</v>
      </c>
      <c r="C292" s="1" t="n">
        <f aca="false">VALUE(RIGHT(G292,5))</f>
        <v>2851</v>
      </c>
      <c r="D292" s="1" t="n">
        <f aca="false">C292/10000*1000</f>
        <v>285.1</v>
      </c>
      <c r="F292" s="1" t="n">
        <v>286</v>
      </c>
      <c r="G292" s="1" t="s">
        <v>5699</v>
      </c>
      <c r="H292" s="1" t="n">
        <v>457.923</v>
      </c>
      <c r="I292" s="1" t="n">
        <v>198.843</v>
      </c>
      <c r="J292" s="1" t="n">
        <v>23</v>
      </c>
      <c r="K292" s="1" t="n">
        <v>873</v>
      </c>
      <c r="L292" s="1" t="n">
        <v>88.375</v>
      </c>
      <c r="M292" s="1" t="n">
        <v>164.64</v>
      </c>
      <c r="N292" s="1" t="n">
        <v>81.401</v>
      </c>
      <c r="O292" s="1" t="n">
        <v>138.063</v>
      </c>
      <c r="P292" s="1" t="n">
        <v>14.963</v>
      </c>
      <c r="Q292" s="1" t="n">
        <v>42.696</v>
      </c>
      <c r="R292" s="1" t="n">
        <v>91054.631</v>
      </c>
      <c r="S292" s="1" t="n">
        <v>2287488</v>
      </c>
      <c r="U292" s="1" t="n">
        <f aca="false">S292/$S$7</f>
        <v>1.04789752859802</v>
      </c>
      <c r="V292" s="1" t="n">
        <f aca="false">-(O292+Q292-$M$5)</f>
        <v>-1.79599999999999</v>
      </c>
      <c r="W292" s="1" t="n">
        <f aca="false">-(O292-$M$5)</f>
        <v>40.9</v>
      </c>
      <c r="X292" s="1" t="n">
        <f aca="false">AVERAGE(W292:W296)</f>
        <v>40.381</v>
      </c>
    </row>
    <row r="293" customFormat="false" ht="15" hidden="false" customHeight="false" outlineLevel="0" collapsed="false">
      <c r="A293" s="6" t="b">
        <f aca="false">IF(C293=C292,1 )</f>
        <v>0</v>
      </c>
      <c r="C293" s="1" t="n">
        <f aca="false">VALUE(RIGHT(G293,5))</f>
        <v>2861</v>
      </c>
      <c r="D293" s="1" t="n">
        <f aca="false">C293/10000*1000</f>
        <v>286.1</v>
      </c>
      <c r="F293" s="1" t="n">
        <v>287</v>
      </c>
      <c r="G293" s="1" t="s">
        <v>5700</v>
      </c>
      <c r="H293" s="1" t="n">
        <v>456.569</v>
      </c>
      <c r="I293" s="1" t="n">
        <v>197.882</v>
      </c>
      <c r="J293" s="1" t="n">
        <v>19</v>
      </c>
      <c r="K293" s="1" t="n">
        <v>770</v>
      </c>
      <c r="L293" s="1" t="n">
        <v>88.276</v>
      </c>
      <c r="M293" s="1" t="n">
        <v>164.467</v>
      </c>
      <c r="N293" s="1" t="n">
        <v>80.603</v>
      </c>
      <c r="O293" s="1" t="n">
        <v>138.662</v>
      </c>
      <c r="P293" s="1" t="n">
        <v>15.363</v>
      </c>
      <c r="Q293" s="1" t="n">
        <v>41.898</v>
      </c>
      <c r="R293" s="1" t="n">
        <v>90346.73</v>
      </c>
      <c r="S293" s="1" t="n">
        <v>2269704</v>
      </c>
      <c r="U293" s="1" t="n">
        <f aca="false">S293/$S$7</f>
        <v>1.0397506838283</v>
      </c>
      <c r="V293" s="1" t="n">
        <f aca="false">-(O293+Q293-$M$5)</f>
        <v>-1.59700000000001</v>
      </c>
      <c r="W293" s="1" t="n">
        <f aca="false">-(O293-$M$5)</f>
        <v>40.301</v>
      </c>
      <c r="X293" s="1" t="n">
        <f aca="false">AVERAGE(W293:W297)</f>
        <v>40.5006</v>
      </c>
    </row>
    <row r="294" customFormat="false" ht="15" hidden="false" customHeight="false" outlineLevel="0" collapsed="false">
      <c r="A294" s="6" t="b">
        <f aca="false">IF(C294=C293,1 )</f>
        <v>0</v>
      </c>
      <c r="C294" s="1" t="n">
        <f aca="false">VALUE(RIGHT(G294,5))</f>
        <v>2871</v>
      </c>
      <c r="D294" s="1" t="n">
        <f aca="false">C294/10000*1000</f>
        <v>287.1</v>
      </c>
      <c r="F294" s="1" t="n">
        <v>288</v>
      </c>
      <c r="G294" s="1" t="s">
        <v>5701</v>
      </c>
      <c r="H294" s="1" t="n">
        <v>462.222</v>
      </c>
      <c r="I294" s="1" t="n">
        <v>199.078</v>
      </c>
      <c r="J294" s="1" t="n">
        <v>15</v>
      </c>
      <c r="K294" s="1" t="n">
        <v>714</v>
      </c>
      <c r="L294" s="1" t="n">
        <v>88.384</v>
      </c>
      <c r="M294" s="1" t="n">
        <v>164.588</v>
      </c>
      <c r="N294" s="1" t="n">
        <v>80.803</v>
      </c>
      <c r="O294" s="1" t="n">
        <v>137.864</v>
      </c>
      <c r="P294" s="1" t="n">
        <v>16.36</v>
      </c>
      <c r="Q294" s="1" t="n">
        <v>43.294</v>
      </c>
      <c r="R294" s="1" t="n">
        <v>92018.084</v>
      </c>
      <c r="S294" s="1" t="n">
        <v>2311692</v>
      </c>
      <c r="U294" s="1" t="n">
        <f aca="false">S294/$S$7</f>
        <v>1.05898537333521</v>
      </c>
      <c r="V294" s="1" t="n">
        <f aca="false">-(O294+Q294-$M$5)</f>
        <v>-2.19500000000002</v>
      </c>
      <c r="W294" s="1" t="n">
        <f aca="false">-(O294-$M$5)</f>
        <v>41.099</v>
      </c>
      <c r="X294" s="1" t="n">
        <f aca="false">AVERAGE(W294:W298)</f>
        <v>40.6204</v>
      </c>
    </row>
    <row r="295" customFormat="false" ht="15" hidden="false" customHeight="false" outlineLevel="0" collapsed="false">
      <c r="A295" s="6" t="b">
        <f aca="false">IF(C295=C294,1 )</f>
        <v>0</v>
      </c>
      <c r="C295" s="1" t="n">
        <f aca="false">VALUE(RIGHT(G295,5))</f>
        <v>2881</v>
      </c>
      <c r="D295" s="1" t="n">
        <f aca="false">C295/10000*1000</f>
        <v>288.1</v>
      </c>
      <c r="F295" s="1" t="n">
        <v>289</v>
      </c>
      <c r="G295" s="1" t="s">
        <v>5702</v>
      </c>
      <c r="H295" s="1" t="n">
        <v>448.369</v>
      </c>
      <c r="I295" s="1" t="n">
        <v>196.969</v>
      </c>
      <c r="J295" s="1" t="n">
        <v>18</v>
      </c>
      <c r="K295" s="1" t="n">
        <v>883</v>
      </c>
      <c r="L295" s="1" t="n">
        <v>88.27</v>
      </c>
      <c r="M295" s="1" t="n">
        <v>164.63</v>
      </c>
      <c r="N295" s="1" t="n">
        <v>80.603</v>
      </c>
      <c r="O295" s="1" t="n">
        <v>139.46</v>
      </c>
      <c r="P295" s="1" t="n">
        <v>15.562</v>
      </c>
      <c r="Q295" s="1" t="n">
        <v>42.297</v>
      </c>
      <c r="R295" s="1" t="n">
        <v>88314.977</v>
      </c>
      <c r="S295" s="1" t="n">
        <v>2218662</v>
      </c>
      <c r="U295" s="1" t="n">
        <f aca="false">S295/$S$7</f>
        <v>1.01636835978783</v>
      </c>
      <c r="V295" s="1" t="n">
        <f aca="false">-(O295+Q295-$M$5)</f>
        <v>-2.79400000000001</v>
      </c>
      <c r="W295" s="1" t="n">
        <f aca="false">-(O295-$M$5)</f>
        <v>39.503</v>
      </c>
      <c r="X295" s="1" t="n">
        <f aca="false">AVERAGE(W295:W299)</f>
        <v>40.421</v>
      </c>
    </row>
    <row r="296" customFormat="false" ht="15" hidden="false" customHeight="false" outlineLevel="0" collapsed="false">
      <c r="A296" s="6" t="b">
        <f aca="false">IF(C296=C295,1 )</f>
        <v>0</v>
      </c>
      <c r="C296" s="1" t="n">
        <f aca="false">VALUE(RIGHT(G296,5))</f>
        <v>2891</v>
      </c>
      <c r="D296" s="1" t="n">
        <f aca="false">C296/10000*1000</f>
        <v>289.1</v>
      </c>
      <c r="F296" s="1" t="n">
        <v>290</v>
      </c>
      <c r="G296" s="1" t="s">
        <v>5703</v>
      </c>
      <c r="H296" s="1" t="n">
        <v>442.08</v>
      </c>
      <c r="I296" s="1" t="n">
        <v>196.415</v>
      </c>
      <c r="J296" s="1" t="n">
        <v>21</v>
      </c>
      <c r="K296" s="1" t="n">
        <v>729</v>
      </c>
      <c r="L296" s="1" t="n">
        <v>88.334</v>
      </c>
      <c r="M296" s="1" t="n">
        <v>164.56</v>
      </c>
      <c r="N296" s="1" t="n">
        <v>81.401</v>
      </c>
      <c r="O296" s="1" t="n">
        <v>138.861</v>
      </c>
      <c r="P296" s="1" t="n">
        <v>14.963</v>
      </c>
      <c r="Q296" s="1" t="n">
        <v>41.698</v>
      </c>
      <c r="R296" s="1" t="n">
        <v>86830.988</v>
      </c>
      <c r="S296" s="1" t="n">
        <v>2181381</v>
      </c>
      <c r="U296" s="1" t="n">
        <f aca="false">S296/$S$7</f>
        <v>0.999289945490719</v>
      </c>
      <c r="V296" s="1" t="n">
        <f aca="false">-(O296+Q296-$M$5)</f>
        <v>-1.596</v>
      </c>
      <c r="W296" s="1" t="n">
        <f aca="false">-(O296-$M$5)</f>
        <v>40.102</v>
      </c>
      <c r="X296" s="1" t="n">
        <f aca="false">AVERAGE(W296:W300)</f>
        <v>40.6604</v>
      </c>
    </row>
    <row r="297" customFormat="false" ht="15" hidden="false" customHeight="false" outlineLevel="0" collapsed="false">
      <c r="A297" s="6" t="b">
        <f aca="false">IF(C297=C296,1 )</f>
        <v>0</v>
      </c>
      <c r="C297" s="1" t="n">
        <f aca="false">VALUE(RIGHT(G297,5))</f>
        <v>2901</v>
      </c>
      <c r="D297" s="1" t="n">
        <f aca="false">C297/10000*1000</f>
        <v>290.1</v>
      </c>
      <c r="F297" s="1" t="n">
        <v>291</v>
      </c>
      <c r="G297" s="1" t="s">
        <v>5704</v>
      </c>
      <c r="H297" s="1" t="n">
        <v>458.52</v>
      </c>
      <c r="I297" s="1" t="n">
        <v>191.492</v>
      </c>
      <c r="J297" s="1" t="n">
        <v>18</v>
      </c>
      <c r="K297" s="1" t="n">
        <v>804</v>
      </c>
      <c r="L297" s="1" t="n">
        <v>88.383</v>
      </c>
      <c r="M297" s="1" t="n">
        <v>164.596</v>
      </c>
      <c r="N297" s="1" t="n">
        <v>81.202</v>
      </c>
      <c r="O297" s="1" t="n">
        <v>137.465</v>
      </c>
      <c r="P297" s="1" t="n">
        <v>15.163</v>
      </c>
      <c r="Q297" s="1" t="n">
        <v>43.693</v>
      </c>
      <c r="R297" s="1" t="n">
        <v>87803.078</v>
      </c>
      <c r="S297" s="1" t="n">
        <v>2205802</v>
      </c>
      <c r="U297" s="1" t="n">
        <f aca="false">S297/$S$7</f>
        <v>1.01047719785921</v>
      </c>
      <c r="V297" s="1" t="n">
        <f aca="false">-(O297+Q297-$M$5)</f>
        <v>-2.19500000000002</v>
      </c>
      <c r="W297" s="1" t="n">
        <f aca="false">-(O297-$M$5)</f>
        <v>41.498</v>
      </c>
      <c r="X297" s="1" t="n">
        <f aca="false">AVERAGE(W297:W301)</f>
        <v>40.8598</v>
      </c>
    </row>
    <row r="298" customFormat="false" ht="15" hidden="false" customHeight="false" outlineLevel="0" collapsed="false">
      <c r="A298" s="6" t="b">
        <f aca="false">IF(C298=C297,1 )</f>
        <v>0</v>
      </c>
      <c r="C298" s="1" t="n">
        <f aca="false">VALUE(RIGHT(G298,5))</f>
        <v>2911</v>
      </c>
      <c r="D298" s="1" t="n">
        <f aca="false">C298/10000*1000</f>
        <v>291.1</v>
      </c>
      <c r="F298" s="1" t="n">
        <v>292</v>
      </c>
      <c r="G298" s="1" t="s">
        <v>5705</v>
      </c>
      <c r="H298" s="1" t="n">
        <v>457.843</v>
      </c>
      <c r="I298" s="1" t="n">
        <v>198.326</v>
      </c>
      <c r="J298" s="1" t="n">
        <v>21</v>
      </c>
      <c r="K298" s="1" t="n">
        <v>705</v>
      </c>
      <c r="L298" s="1" t="n">
        <v>88.372</v>
      </c>
      <c r="M298" s="1" t="n">
        <v>164.482</v>
      </c>
      <c r="N298" s="1" t="n">
        <v>81.401</v>
      </c>
      <c r="O298" s="1" t="n">
        <v>138.063</v>
      </c>
      <c r="P298" s="1" t="n">
        <v>15.762</v>
      </c>
      <c r="Q298" s="1" t="n">
        <v>42.895</v>
      </c>
      <c r="R298" s="1" t="n">
        <v>90802.304</v>
      </c>
      <c r="S298" s="1" t="n">
        <v>2281149</v>
      </c>
      <c r="U298" s="1" t="n">
        <f aca="false">S298/$S$7</f>
        <v>1.0449936347049</v>
      </c>
      <c r="V298" s="1" t="n">
        <f aca="false">-(O298+Q298-$M$5)</f>
        <v>-1.995</v>
      </c>
      <c r="W298" s="1" t="n">
        <f aca="false">-(O298-$M$5)</f>
        <v>40.9</v>
      </c>
      <c r="X298" s="1" t="n">
        <f aca="false">AVERAGE(W298:W302)</f>
        <v>40.6604</v>
      </c>
    </row>
    <row r="299" customFormat="false" ht="15" hidden="false" customHeight="false" outlineLevel="0" collapsed="false">
      <c r="A299" s="6" t="b">
        <f aca="false">IF(C299=C298,1 )</f>
        <v>0</v>
      </c>
      <c r="C299" s="1" t="n">
        <f aca="false">VALUE(RIGHT(G299,5))</f>
        <v>2921</v>
      </c>
      <c r="D299" s="1" t="n">
        <f aca="false">C299/10000*1000</f>
        <v>292.1</v>
      </c>
      <c r="F299" s="1" t="n">
        <v>293</v>
      </c>
      <c r="G299" s="1" t="s">
        <v>5706</v>
      </c>
      <c r="H299" s="1" t="n">
        <v>455.017</v>
      </c>
      <c r="I299" s="1" t="n">
        <v>201.076</v>
      </c>
      <c r="J299" s="1" t="n">
        <v>16</v>
      </c>
      <c r="K299" s="1" t="n">
        <v>843</v>
      </c>
      <c r="L299" s="1" t="n">
        <v>88.318</v>
      </c>
      <c r="M299" s="1" t="n">
        <v>164.981</v>
      </c>
      <c r="N299" s="1" t="n">
        <v>80.803</v>
      </c>
      <c r="O299" s="1" t="n">
        <v>138.861</v>
      </c>
      <c r="P299" s="1" t="n">
        <v>15.363</v>
      </c>
      <c r="Q299" s="1" t="n">
        <v>42.097</v>
      </c>
      <c r="R299" s="1" t="n">
        <v>91493.049</v>
      </c>
      <c r="S299" s="1" t="n">
        <v>2298502</v>
      </c>
      <c r="U299" s="1" t="n">
        <f aca="false">S299/$S$7</f>
        <v>1.05294303851107</v>
      </c>
      <c r="V299" s="1" t="n">
        <f aca="false">-(O299+Q299-$M$5)</f>
        <v>-1.995</v>
      </c>
      <c r="W299" s="1" t="n">
        <f aca="false">-(O299-$M$5)</f>
        <v>40.102</v>
      </c>
      <c r="X299" s="1" t="n">
        <f aca="false">AVERAGE(W299:W303)</f>
        <v>40.3012</v>
      </c>
    </row>
    <row r="300" customFormat="false" ht="15" hidden="false" customHeight="false" outlineLevel="0" collapsed="false">
      <c r="A300" s="6" t="b">
        <f aca="false">IF(C300=C299,1 )</f>
        <v>0</v>
      </c>
      <c r="C300" s="1" t="n">
        <f aca="false">VALUE(RIGHT(G300,5))</f>
        <v>2931</v>
      </c>
      <c r="D300" s="1" t="n">
        <f aca="false">C300/10000*1000</f>
        <v>293.1</v>
      </c>
      <c r="F300" s="1" t="n">
        <v>294</v>
      </c>
      <c r="G300" s="1" t="s">
        <v>5707</v>
      </c>
      <c r="H300" s="1" t="n">
        <v>446.578</v>
      </c>
      <c r="I300" s="1" t="n">
        <v>195.175</v>
      </c>
      <c r="J300" s="1" t="n">
        <v>26</v>
      </c>
      <c r="K300" s="1" t="n">
        <v>753</v>
      </c>
      <c r="L300" s="1" t="n">
        <v>88.314</v>
      </c>
      <c r="M300" s="1" t="n">
        <v>164.557</v>
      </c>
      <c r="N300" s="1" t="n">
        <v>81.601</v>
      </c>
      <c r="O300" s="1" t="n">
        <v>138.263</v>
      </c>
      <c r="P300" s="1" t="n">
        <v>14.764</v>
      </c>
      <c r="Q300" s="1" t="n">
        <v>42.297</v>
      </c>
      <c r="R300" s="1" t="n">
        <v>87160.976</v>
      </c>
      <c r="S300" s="1" t="n">
        <v>2189671</v>
      </c>
      <c r="U300" s="1" t="n">
        <f aca="false">S300/$S$7</f>
        <v>1.00308759186617</v>
      </c>
      <c r="V300" s="1" t="n">
        <f aca="false">-(O300+Q300-$M$5)</f>
        <v>-1.59700000000001</v>
      </c>
      <c r="W300" s="1" t="n">
        <f aca="false">-(O300-$M$5)</f>
        <v>40.7</v>
      </c>
      <c r="X300" s="1" t="n">
        <f aca="false">AVERAGE(W300:W304)</f>
        <v>39.982</v>
      </c>
    </row>
    <row r="301" customFormat="false" ht="15" hidden="false" customHeight="false" outlineLevel="0" collapsed="false">
      <c r="A301" s="6" t="b">
        <f aca="false">IF(C301=C300,1 )</f>
        <v>0</v>
      </c>
      <c r="C301" s="1" t="n">
        <f aca="false">VALUE(RIGHT(G301,5))</f>
        <v>2941</v>
      </c>
      <c r="D301" s="1" t="n">
        <f aca="false">C301/10000*1000</f>
        <v>294.1</v>
      </c>
      <c r="F301" s="1" t="n">
        <v>295</v>
      </c>
      <c r="G301" s="1" t="s">
        <v>5708</v>
      </c>
      <c r="H301" s="1" t="n">
        <v>451.594</v>
      </c>
      <c r="I301" s="1" t="n">
        <v>198.92</v>
      </c>
      <c r="J301" s="1" t="n">
        <v>15</v>
      </c>
      <c r="K301" s="1" t="n">
        <v>743</v>
      </c>
      <c r="L301" s="1" t="n">
        <v>88.305</v>
      </c>
      <c r="M301" s="1" t="n">
        <v>164.537</v>
      </c>
      <c r="N301" s="1" t="n">
        <v>81.002</v>
      </c>
      <c r="O301" s="1" t="n">
        <v>137.864</v>
      </c>
      <c r="P301" s="1" t="n">
        <v>15.961</v>
      </c>
      <c r="Q301" s="1" t="n">
        <v>42.696</v>
      </c>
      <c r="R301" s="1" t="n">
        <v>89831.129</v>
      </c>
      <c r="S301" s="1" t="n">
        <v>2256751</v>
      </c>
      <c r="U301" s="1" t="n">
        <f aca="false">S301/$S$7</f>
        <v>1.03381691862913</v>
      </c>
      <c r="V301" s="1" t="n">
        <f aca="false">-(O301+Q301-$M$5)</f>
        <v>-1.59700000000001</v>
      </c>
      <c r="W301" s="1" t="n">
        <f aca="false">-(O301-$M$5)</f>
        <v>41.099</v>
      </c>
      <c r="X301" s="1" t="n">
        <f aca="false">AVERAGE(W301:W305)</f>
        <v>39.9422</v>
      </c>
    </row>
    <row r="302" customFormat="false" ht="15" hidden="false" customHeight="false" outlineLevel="0" collapsed="false">
      <c r="A302" s="6" t="b">
        <f aca="false">IF(C302=C301,1 )</f>
        <v>0</v>
      </c>
      <c r="C302" s="1" t="n">
        <f aca="false">VALUE(RIGHT(G302,5))</f>
        <v>2951</v>
      </c>
      <c r="D302" s="1" t="n">
        <f aca="false">C302/10000*1000</f>
        <v>295.1</v>
      </c>
      <c r="F302" s="1" t="n">
        <v>296</v>
      </c>
      <c r="G302" s="1" t="s">
        <v>5709</v>
      </c>
      <c r="H302" s="1" t="n">
        <v>440.766</v>
      </c>
      <c r="I302" s="1" t="n">
        <v>202.112</v>
      </c>
      <c r="J302" s="1" t="n">
        <v>21</v>
      </c>
      <c r="K302" s="1" t="n">
        <v>766</v>
      </c>
      <c r="L302" s="1" t="n">
        <v>88.388</v>
      </c>
      <c r="M302" s="1" t="n">
        <v>164.826</v>
      </c>
      <c r="N302" s="1" t="n">
        <v>81.002</v>
      </c>
      <c r="O302" s="1" t="n">
        <v>138.462</v>
      </c>
      <c r="P302" s="1" t="n">
        <v>15.562</v>
      </c>
      <c r="Q302" s="1" t="n">
        <v>42.097</v>
      </c>
      <c r="R302" s="1" t="n">
        <v>89084.338</v>
      </c>
      <c r="S302" s="1" t="n">
        <v>2237990</v>
      </c>
      <c r="U302" s="1" t="n">
        <f aca="false">S302/$S$7</f>
        <v>1.02522251046872</v>
      </c>
      <c r="V302" s="1" t="n">
        <f aca="false">-(O302+Q302-$M$5)</f>
        <v>-1.596</v>
      </c>
      <c r="W302" s="1" t="n">
        <f aca="false">-(O302-$M$5)</f>
        <v>40.501</v>
      </c>
      <c r="X302" s="1" t="n">
        <f aca="false">AVERAGE(W302:W306)</f>
        <v>39.663</v>
      </c>
    </row>
    <row r="303" customFormat="false" ht="15" hidden="false" customHeight="false" outlineLevel="0" collapsed="false">
      <c r="A303" s="6" t="b">
        <f aca="false">IF(C303=C302,1 )</f>
        <v>0</v>
      </c>
      <c r="C303" s="1" t="n">
        <f aca="false">VALUE(RIGHT(G303,5))</f>
        <v>2961</v>
      </c>
      <c r="D303" s="1" t="n">
        <f aca="false">C303/10000*1000</f>
        <v>296.1</v>
      </c>
      <c r="F303" s="1" t="n">
        <v>297</v>
      </c>
      <c r="G303" s="1" t="s">
        <v>5710</v>
      </c>
      <c r="H303" s="1" t="n">
        <v>441.324</v>
      </c>
      <c r="I303" s="1" t="n">
        <v>198.715</v>
      </c>
      <c r="J303" s="1" t="n">
        <v>28</v>
      </c>
      <c r="K303" s="1" t="n">
        <v>788</v>
      </c>
      <c r="L303" s="1" t="n">
        <v>88.366</v>
      </c>
      <c r="M303" s="1" t="n">
        <v>164.929</v>
      </c>
      <c r="N303" s="1" t="n">
        <v>81.002</v>
      </c>
      <c r="O303" s="1" t="n">
        <v>139.859</v>
      </c>
      <c r="P303" s="1" t="n">
        <v>14.963</v>
      </c>
      <c r="Q303" s="1" t="n">
        <v>40.501</v>
      </c>
      <c r="R303" s="1" t="n">
        <v>87697.434</v>
      </c>
      <c r="S303" s="1" t="n">
        <v>2203148</v>
      </c>
      <c r="U303" s="1" t="n">
        <f aca="false">S303/$S$7</f>
        <v>1.00926140129945</v>
      </c>
      <c r="V303" s="1" t="n">
        <f aca="false">-(O303+Q303-$M$5)</f>
        <v>-1.39700000000002</v>
      </c>
      <c r="W303" s="1" t="n">
        <f aca="false">-(O303-$M$5)</f>
        <v>39.104</v>
      </c>
      <c r="X303" s="1" t="n">
        <f aca="false">AVERAGE(W303:W307)</f>
        <v>39.7028</v>
      </c>
    </row>
    <row r="304" customFormat="false" ht="15" hidden="false" customHeight="false" outlineLevel="0" collapsed="false">
      <c r="A304" s="6" t="b">
        <f aca="false">IF(C304=C303,1 )</f>
        <v>0</v>
      </c>
      <c r="C304" s="1" t="n">
        <f aca="false">VALUE(RIGHT(G304,5))</f>
        <v>2971</v>
      </c>
      <c r="D304" s="1" t="n">
        <f aca="false">C304/10000*1000</f>
        <v>297.1</v>
      </c>
      <c r="F304" s="1" t="n">
        <v>298</v>
      </c>
      <c r="G304" s="1" t="s">
        <v>5711</v>
      </c>
      <c r="H304" s="1" t="n">
        <v>433.084</v>
      </c>
      <c r="I304" s="1" t="n">
        <v>199.937</v>
      </c>
      <c r="J304" s="1" t="n">
        <v>20</v>
      </c>
      <c r="K304" s="1" t="n">
        <v>681</v>
      </c>
      <c r="L304" s="1" t="n">
        <v>88.303</v>
      </c>
      <c r="M304" s="1" t="n">
        <v>164.834</v>
      </c>
      <c r="N304" s="1" t="n">
        <v>81.002</v>
      </c>
      <c r="O304" s="1" t="n">
        <v>140.457</v>
      </c>
      <c r="P304" s="1" t="n">
        <v>15.961</v>
      </c>
      <c r="Q304" s="1" t="n">
        <v>39.903</v>
      </c>
      <c r="R304" s="1" t="n">
        <v>86589.687</v>
      </c>
      <c r="S304" s="1" t="n">
        <v>2175319</v>
      </c>
      <c r="U304" s="1" t="n">
        <f aca="false">S304/$S$7</f>
        <v>0.996512945209904</v>
      </c>
      <c r="V304" s="1" t="n">
        <f aca="false">-(O304+Q304-$M$5)</f>
        <v>-1.39699999999999</v>
      </c>
      <c r="W304" s="1" t="n">
        <f aca="false">-(O304-$M$5)</f>
        <v>38.506</v>
      </c>
      <c r="X304" s="1" t="n">
        <f aca="false">AVERAGE(W304:W308)</f>
        <v>39.4236</v>
      </c>
    </row>
    <row r="305" customFormat="false" ht="15" hidden="false" customHeight="false" outlineLevel="0" collapsed="false">
      <c r="A305" s="6" t="b">
        <f aca="false">IF(C305=C304,1 )</f>
        <v>0</v>
      </c>
      <c r="C305" s="1" t="n">
        <f aca="false">VALUE(RIGHT(G305,5))</f>
        <v>2981</v>
      </c>
      <c r="D305" s="1" t="n">
        <f aca="false">C305/10000*1000</f>
        <v>298.1</v>
      </c>
      <c r="F305" s="1" t="n">
        <v>299</v>
      </c>
      <c r="G305" s="1" t="s">
        <v>5712</v>
      </c>
      <c r="H305" s="1" t="n">
        <v>446.658</v>
      </c>
      <c r="I305" s="1" t="n">
        <v>198.31</v>
      </c>
      <c r="J305" s="1" t="n">
        <v>25</v>
      </c>
      <c r="K305" s="1" t="n">
        <v>746</v>
      </c>
      <c r="L305" s="1" t="n">
        <v>88.441</v>
      </c>
      <c r="M305" s="1" t="n">
        <v>165.013</v>
      </c>
      <c r="N305" s="1" t="n">
        <v>81.002</v>
      </c>
      <c r="O305" s="1" t="n">
        <v>138.462</v>
      </c>
      <c r="P305" s="1" t="n">
        <v>15.163</v>
      </c>
      <c r="Q305" s="1" t="n">
        <v>42.696</v>
      </c>
      <c r="R305" s="1" t="n">
        <v>88576.897</v>
      </c>
      <c r="S305" s="1" t="n">
        <v>2225242</v>
      </c>
      <c r="U305" s="1" t="n">
        <f aca="false">S305/$S$7</f>
        <v>1.01938265570465</v>
      </c>
      <c r="V305" s="1" t="n">
        <f aca="false">-(O305+Q305-$M$5)</f>
        <v>-2.19499999999999</v>
      </c>
      <c r="W305" s="1" t="n">
        <f aca="false">-(O305-$M$5)</f>
        <v>40.501</v>
      </c>
      <c r="X305" s="1" t="n">
        <f aca="false">AVERAGE(W305:W309)</f>
        <v>39.1842</v>
      </c>
    </row>
    <row r="306" customFormat="false" ht="15" hidden="false" customHeight="false" outlineLevel="0" collapsed="false">
      <c r="A306" s="6" t="b">
        <f aca="false">IF(C306=C305,1 )</f>
        <v>0</v>
      </c>
      <c r="C306" s="1" t="n">
        <f aca="false">VALUE(RIGHT(G306,5))</f>
        <v>2991</v>
      </c>
      <c r="D306" s="1" t="n">
        <f aca="false">C306/10000*1000</f>
        <v>299.1</v>
      </c>
      <c r="F306" s="1" t="n">
        <v>300</v>
      </c>
      <c r="G306" s="1" t="s">
        <v>5713</v>
      </c>
      <c r="H306" s="1" t="n">
        <v>437.423</v>
      </c>
      <c r="I306" s="1" t="n">
        <v>205.667</v>
      </c>
      <c r="J306" s="1" t="n">
        <v>19</v>
      </c>
      <c r="K306" s="1" t="n">
        <v>764</v>
      </c>
      <c r="L306" s="1" t="n">
        <v>88.309</v>
      </c>
      <c r="M306" s="1" t="n">
        <v>165.046</v>
      </c>
      <c r="N306" s="1" t="n">
        <v>81.002</v>
      </c>
      <c r="O306" s="1" t="n">
        <v>139.26</v>
      </c>
      <c r="P306" s="1" t="n">
        <v>15.762</v>
      </c>
      <c r="Q306" s="1" t="n">
        <v>42.297</v>
      </c>
      <c r="R306" s="1" t="n">
        <v>89963.483</v>
      </c>
      <c r="S306" s="1" t="n">
        <v>2260076</v>
      </c>
      <c r="U306" s="1" t="n">
        <f aca="false">S306/$S$7</f>
        <v>1.03534010007646</v>
      </c>
      <c r="V306" s="1" t="n">
        <f aca="false">-(O306+Q306-$M$5)</f>
        <v>-2.59399999999999</v>
      </c>
      <c r="W306" s="1" t="n">
        <f aca="false">-(O306-$M$5)</f>
        <v>39.703</v>
      </c>
      <c r="X306" s="1" t="n">
        <f aca="false">AVERAGE(W306:W310)</f>
        <v>38.6654</v>
      </c>
    </row>
    <row r="307" customFormat="false" ht="15" hidden="false" customHeight="false" outlineLevel="0" collapsed="false">
      <c r="A307" s="6" t="b">
        <f aca="false">IF(C307=C306,1 )</f>
        <v>0</v>
      </c>
      <c r="C307" s="1" t="n">
        <f aca="false">VALUE(RIGHT(G307,5))</f>
        <v>3001</v>
      </c>
      <c r="D307" s="1" t="n">
        <f aca="false">C307/10000*1000</f>
        <v>300.1</v>
      </c>
      <c r="F307" s="1" t="n">
        <v>301</v>
      </c>
      <c r="G307" s="1" t="s">
        <v>5714</v>
      </c>
      <c r="H307" s="1" t="n">
        <v>434.398</v>
      </c>
      <c r="I307" s="1" t="n">
        <v>201.304</v>
      </c>
      <c r="J307" s="1" t="n">
        <v>29</v>
      </c>
      <c r="K307" s="1" t="n">
        <v>812</v>
      </c>
      <c r="L307" s="1" t="n">
        <v>88.352</v>
      </c>
      <c r="M307" s="1" t="n">
        <v>165.052</v>
      </c>
      <c r="N307" s="1" t="n">
        <v>80.404</v>
      </c>
      <c r="O307" s="1" t="n">
        <v>138.263</v>
      </c>
      <c r="P307" s="1" t="n">
        <v>15.562</v>
      </c>
      <c r="Q307" s="1" t="n">
        <v>42.297</v>
      </c>
      <c r="R307" s="1" t="n">
        <v>87446.142</v>
      </c>
      <c r="S307" s="1" t="n">
        <v>2196835</v>
      </c>
      <c r="U307" s="1" t="n">
        <f aca="false">S307/$S$7</f>
        <v>1.0063694179981</v>
      </c>
      <c r="V307" s="1" t="n">
        <f aca="false">-(O307+Q307-$M$5)</f>
        <v>-1.59700000000001</v>
      </c>
      <c r="W307" s="1" t="n">
        <f aca="false">-(O307-$M$5)</f>
        <v>40.7</v>
      </c>
      <c r="X307" s="1" t="n">
        <f aca="false">AVERAGE(W307:W311)</f>
        <v>38.5058</v>
      </c>
    </row>
    <row r="308" customFormat="false" ht="15" hidden="false" customHeight="false" outlineLevel="0" collapsed="false">
      <c r="A308" s="6" t="b">
        <f aca="false">IF(C308=C307,1 )</f>
        <v>0</v>
      </c>
      <c r="C308" s="1" t="n">
        <f aca="false">VALUE(RIGHT(G308,5))</f>
        <v>3011</v>
      </c>
      <c r="D308" s="1" t="n">
        <f aca="false">C308/10000*1000</f>
        <v>301.1</v>
      </c>
      <c r="F308" s="1" t="n">
        <v>302</v>
      </c>
      <c r="G308" s="1" t="s">
        <v>5715</v>
      </c>
      <c r="H308" s="1" t="n">
        <v>434.318</v>
      </c>
      <c r="I308" s="1" t="n">
        <v>200.538</v>
      </c>
      <c r="J308" s="1" t="n">
        <v>25</v>
      </c>
      <c r="K308" s="1" t="n">
        <v>814</v>
      </c>
      <c r="L308" s="1" t="n">
        <v>88.356</v>
      </c>
      <c r="M308" s="1" t="n">
        <v>165.31</v>
      </c>
      <c r="N308" s="1" t="n">
        <v>81.401</v>
      </c>
      <c r="O308" s="1" t="n">
        <v>141.255</v>
      </c>
      <c r="P308" s="1" t="n">
        <v>15.363</v>
      </c>
      <c r="Q308" s="1" t="n">
        <v>39.903</v>
      </c>
      <c r="R308" s="1" t="n">
        <v>87097.088</v>
      </c>
      <c r="S308" s="1" t="n">
        <v>2188066</v>
      </c>
      <c r="U308" s="1" t="n">
        <f aca="false">S308/$S$7</f>
        <v>1.0023523418743</v>
      </c>
      <c r="V308" s="1" t="n">
        <f aca="false">-(O308+Q308-$M$5)</f>
        <v>-2.19499999999999</v>
      </c>
      <c r="W308" s="1" t="n">
        <f aca="false">-(O308-$M$5)</f>
        <v>37.708</v>
      </c>
      <c r="X308" s="1" t="n">
        <f aca="false">AVERAGE(W308:W312)</f>
        <v>37.9472</v>
      </c>
    </row>
    <row r="309" customFormat="false" ht="15" hidden="false" customHeight="false" outlineLevel="0" collapsed="false">
      <c r="A309" s="6" t="b">
        <f aca="false">IF(C309=C308,1 )</f>
        <v>0</v>
      </c>
      <c r="C309" s="1" t="n">
        <f aca="false">VALUE(RIGHT(G309,5))</f>
        <v>3021</v>
      </c>
      <c r="D309" s="1" t="n">
        <f aca="false">C309/10000*1000</f>
        <v>302.1</v>
      </c>
      <c r="F309" s="1" t="n">
        <v>303</v>
      </c>
      <c r="G309" s="1" t="s">
        <v>5716</v>
      </c>
      <c r="H309" s="1" t="n">
        <v>425.64</v>
      </c>
      <c r="I309" s="1" t="n">
        <v>207.462</v>
      </c>
      <c r="J309" s="1" t="n">
        <v>23</v>
      </c>
      <c r="K309" s="1" t="n">
        <v>766</v>
      </c>
      <c r="L309" s="1" t="n">
        <v>88.354</v>
      </c>
      <c r="M309" s="1" t="n">
        <v>165.127</v>
      </c>
      <c r="N309" s="1" t="n">
        <v>81.601</v>
      </c>
      <c r="O309" s="1" t="n">
        <v>141.654</v>
      </c>
      <c r="P309" s="1" t="n">
        <v>14.564</v>
      </c>
      <c r="Q309" s="1" t="n">
        <v>39.504</v>
      </c>
      <c r="R309" s="1" t="n">
        <v>88304.19</v>
      </c>
      <c r="S309" s="1" t="n">
        <v>2218391</v>
      </c>
      <c r="U309" s="1" t="n">
        <f aca="false">S309/$S$7</f>
        <v>1.01624421477362</v>
      </c>
      <c r="V309" s="1" t="n">
        <f aca="false">-(O309+Q309-$M$5)</f>
        <v>-2.19499999999999</v>
      </c>
      <c r="W309" s="1" t="n">
        <f aca="false">-(O309-$M$5)</f>
        <v>37.309</v>
      </c>
      <c r="X309" s="1" t="n">
        <f aca="false">AVERAGE(W309:W313)</f>
        <v>38.2664</v>
      </c>
    </row>
    <row r="310" customFormat="false" ht="15" hidden="false" customHeight="false" outlineLevel="0" collapsed="false">
      <c r="A310" s="6" t="b">
        <f aca="false">IF(C310=C309,1 )</f>
        <v>0</v>
      </c>
      <c r="C310" s="1" t="n">
        <f aca="false">VALUE(RIGHT(G310,5))</f>
        <v>3031</v>
      </c>
      <c r="D310" s="1" t="n">
        <f aca="false">C310/10000*1000</f>
        <v>303.1</v>
      </c>
      <c r="F310" s="1" t="n">
        <v>304</v>
      </c>
      <c r="G310" s="1" t="s">
        <v>5717</v>
      </c>
      <c r="H310" s="1" t="n">
        <v>432.288</v>
      </c>
      <c r="I310" s="1" t="n">
        <v>206.116</v>
      </c>
      <c r="J310" s="1" t="n">
        <v>23</v>
      </c>
      <c r="K310" s="1" t="n">
        <v>802</v>
      </c>
      <c r="L310" s="1" t="n">
        <v>88.291</v>
      </c>
      <c r="M310" s="1" t="n">
        <v>164.972</v>
      </c>
      <c r="N310" s="1" t="n">
        <v>81.002</v>
      </c>
      <c r="O310" s="1" t="n">
        <v>141.056</v>
      </c>
      <c r="P310" s="1" t="n">
        <v>15.363</v>
      </c>
      <c r="Q310" s="1" t="n">
        <v>40.102</v>
      </c>
      <c r="R310" s="1" t="n">
        <v>89101.255</v>
      </c>
      <c r="S310" s="1" t="n">
        <v>2238415</v>
      </c>
      <c r="U310" s="1" t="n">
        <f aca="false">S310/$S$7</f>
        <v>1.02541720283417</v>
      </c>
      <c r="V310" s="1" t="n">
        <f aca="false">-(O310+Q310-$M$5)</f>
        <v>-2.19500000000002</v>
      </c>
      <c r="W310" s="1" t="n">
        <f aca="false">-(O310-$M$5)</f>
        <v>37.907</v>
      </c>
      <c r="X310" s="1" t="n">
        <f aca="false">AVERAGE(W310:W314)</f>
        <v>38.4658</v>
      </c>
    </row>
    <row r="311" customFormat="false" ht="15" hidden="false" customHeight="false" outlineLevel="0" collapsed="false">
      <c r="A311" s="6" t="b">
        <f aca="false">IF(C311=C310,1 )</f>
        <v>0</v>
      </c>
      <c r="C311" s="1" t="n">
        <f aca="false">VALUE(RIGHT(G311,5))</f>
        <v>3041</v>
      </c>
      <c r="D311" s="1" t="n">
        <f aca="false">C311/10000*1000</f>
        <v>304.1</v>
      </c>
      <c r="F311" s="1" t="n">
        <v>305</v>
      </c>
      <c r="G311" s="1" t="s">
        <v>5718</v>
      </c>
      <c r="H311" s="1" t="n">
        <v>435.632</v>
      </c>
      <c r="I311" s="1" t="n">
        <v>201.779</v>
      </c>
      <c r="J311" s="1" t="n">
        <v>26</v>
      </c>
      <c r="K311" s="1" t="n">
        <v>765</v>
      </c>
      <c r="L311" s="1" t="n">
        <v>88.332</v>
      </c>
      <c r="M311" s="1" t="n">
        <v>165.101</v>
      </c>
      <c r="N311" s="1" t="n">
        <v>81.202</v>
      </c>
      <c r="O311" s="1" t="n">
        <v>140.058</v>
      </c>
      <c r="P311" s="1" t="n">
        <v>15.562</v>
      </c>
      <c r="Q311" s="1" t="n">
        <v>40.9</v>
      </c>
      <c r="R311" s="1" t="n">
        <v>87901.438</v>
      </c>
      <c r="S311" s="1" t="n">
        <v>2208273</v>
      </c>
      <c r="U311" s="1" t="n">
        <f aca="false">S311/$S$7</f>
        <v>1.01160916217691</v>
      </c>
      <c r="V311" s="1" t="n">
        <f aca="false">-(O311+Q311-$M$5)</f>
        <v>-1.995</v>
      </c>
      <c r="W311" s="1" t="n">
        <f aca="false">-(O311-$M$5)</f>
        <v>38.905</v>
      </c>
      <c r="X311" s="1" t="n">
        <f aca="false">AVERAGE(W311:W315)</f>
        <v>38.4658</v>
      </c>
    </row>
    <row r="312" customFormat="false" ht="15" hidden="false" customHeight="false" outlineLevel="0" collapsed="false">
      <c r="A312" s="6" t="b">
        <f aca="false">IF(C312=C311,1 )</f>
        <v>0</v>
      </c>
      <c r="C312" s="1" t="n">
        <f aca="false">VALUE(RIGHT(G312,5))</f>
        <v>3051</v>
      </c>
      <c r="D312" s="1" t="n">
        <f aca="false">C312/10000*1000</f>
        <v>305.1</v>
      </c>
      <c r="F312" s="1" t="n">
        <v>306</v>
      </c>
      <c r="G312" s="1" t="s">
        <v>5719</v>
      </c>
      <c r="H312" s="1" t="n">
        <v>431.691</v>
      </c>
      <c r="I312" s="1" t="n">
        <v>203.166</v>
      </c>
      <c r="J312" s="1" t="n">
        <v>25</v>
      </c>
      <c r="K312" s="1" t="n">
        <v>796</v>
      </c>
      <c r="L312" s="1" t="n">
        <v>88.358</v>
      </c>
      <c r="M312" s="1" t="n">
        <v>165.093</v>
      </c>
      <c r="N312" s="1" t="n">
        <v>80.603</v>
      </c>
      <c r="O312" s="1" t="n">
        <v>141.056</v>
      </c>
      <c r="P312" s="1" t="n">
        <v>15.562</v>
      </c>
      <c r="Q312" s="1" t="n">
        <v>39.504</v>
      </c>
      <c r="R312" s="1" t="n">
        <v>87705.077</v>
      </c>
      <c r="S312" s="1" t="n">
        <v>2203340</v>
      </c>
      <c r="U312" s="1" t="n">
        <f aca="false">S312/$S$7</f>
        <v>1.00934935643866</v>
      </c>
      <c r="V312" s="1" t="n">
        <f aca="false">-(O312+Q312-$M$5)</f>
        <v>-1.59700000000001</v>
      </c>
      <c r="W312" s="1" t="n">
        <f aca="false">-(O312-$M$5)</f>
        <v>37.907</v>
      </c>
      <c r="X312" s="1" t="n">
        <f aca="false">AVERAGE(W312:W316)</f>
        <v>38.2662</v>
      </c>
    </row>
    <row r="313" customFormat="false" ht="15" hidden="false" customHeight="false" outlineLevel="0" collapsed="false">
      <c r="A313" s="6" t="b">
        <f aca="false">IF(C313=C312,1 )</f>
        <v>0</v>
      </c>
      <c r="C313" s="1" t="n">
        <f aca="false">VALUE(RIGHT(G313,5))</f>
        <v>3061</v>
      </c>
      <c r="D313" s="1" t="n">
        <f aca="false">C313/10000*1000</f>
        <v>306.1</v>
      </c>
      <c r="F313" s="1" t="n">
        <v>307</v>
      </c>
      <c r="G313" s="1" t="s">
        <v>5720</v>
      </c>
      <c r="H313" s="1" t="n">
        <v>428.785</v>
      </c>
      <c r="I313" s="1" t="n">
        <v>199.43</v>
      </c>
      <c r="J313" s="1" t="n">
        <v>22</v>
      </c>
      <c r="K313" s="1" t="n">
        <v>625</v>
      </c>
      <c r="L313" s="1" t="n">
        <v>88.352</v>
      </c>
      <c r="M313" s="1" t="n">
        <v>165.011</v>
      </c>
      <c r="N313" s="1" t="n">
        <v>80.404</v>
      </c>
      <c r="O313" s="1" t="n">
        <v>139.659</v>
      </c>
      <c r="P313" s="1" t="n">
        <v>15.762</v>
      </c>
      <c r="Q313" s="1" t="n">
        <v>40.9</v>
      </c>
      <c r="R313" s="1" t="n">
        <v>85512.55</v>
      </c>
      <c r="S313" s="1" t="n">
        <v>2148259</v>
      </c>
      <c r="U313" s="1" t="n">
        <f aca="false">S313/$S$7</f>
        <v>0.984116767776902</v>
      </c>
      <c r="V313" s="1" t="n">
        <f aca="false">-(O313+Q313-$M$5)</f>
        <v>-1.596</v>
      </c>
      <c r="W313" s="1" t="n">
        <f aca="false">-(O313-$M$5)</f>
        <v>39.304</v>
      </c>
      <c r="X313" s="1" t="n">
        <f aca="false">AVERAGE(W313:W317)</f>
        <v>38.386</v>
      </c>
    </row>
    <row r="314" customFormat="false" ht="15" hidden="false" customHeight="false" outlineLevel="0" collapsed="false">
      <c r="A314" s="6" t="b">
        <f aca="false">IF(C314=C313,1 )</f>
        <v>0</v>
      </c>
      <c r="C314" s="1" t="n">
        <f aca="false">VALUE(RIGHT(G314,5))</f>
        <v>3071</v>
      </c>
      <c r="D314" s="1" t="n">
        <f aca="false">C314/10000*1000</f>
        <v>307.1</v>
      </c>
      <c r="F314" s="1" t="n">
        <v>308</v>
      </c>
      <c r="G314" s="1" t="s">
        <v>5721</v>
      </c>
      <c r="H314" s="1" t="n">
        <v>427.073</v>
      </c>
      <c r="I314" s="1" t="n">
        <v>198.385</v>
      </c>
      <c r="J314" s="1" t="n">
        <v>26</v>
      </c>
      <c r="K314" s="1" t="n">
        <v>707</v>
      </c>
      <c r="L314" s="1" t="n">
        <v>88.299</v>
      </c>
      <c r="M314" s="1" t="n">
        <v>165.035</v>
      </c>
      <c r="N314" s="1" t="n">
        <v>80.404</v>
      </c>
      <c r="O314" s="1" t="n">
        <v>140.657</v>
      </c>
      <c r="P314" s="1" t="n">
        <v>15.762</v>
      </c>
      <c r="Q314" s="1" t="n">
        <v>39.703</v>
      </c>
      <c r="R314" s="1" t="n">
        <v>84724.759</v>
      </c>
      <c r="S314" s="1" t="n">
        <v>2128468</v>
      </c>
      <c r="U314" s="1" t="n">
        <f aca="false">S314/$S$7</f>
        <v>0.975050516942588</v>
      </c>
      <c r="V314" s="1" t="n">
        <f aca="false">-(O314+Q314-$M$5)</f>
        <v>-1.39700000000002</v>
      </c>
      <c r="W314" s="1" t="n">
        <f aca="false">-(O314-$M$5)</f>
        <v>38.306</v>
      </c>
      <c r="X314" s="1" t="n">
        <f aca="false">AVERAGE(W314:W318)</f>
        <v>38.1066</v>
      </c>
    </row>
    <row r="315" customFormat="false" ht="15" hidden="false" customHeight="false" outlineLevel="0" collapsed="false">
      <c r="A315" s="6" t="b">
        <f aca="false">IF(C315=C314,1 )</f>
        <v>0</v>
      </c>
      <c r="C315" s="1" t="n">
        <f aca="false">VALUE(RIGHT(G315,5))</f>
        <v>3081</v>
      </c>
      <c r="D315" s="1" t="n">
        <f aca="false">C315/10000*1000</f>
        <v>308.1</v>
      </c>
      <c r="F315" s="1" t="n">
        <v>309</v>
      </c>
      <c r="G315" s="1" t="s">
        <v>5722</v>
      </c>
      <c r="H315" s="1" t="n">
        <v>419.112</v>
      </c>
      <c r="I315" s="1" t="n">
        <v>200.76</v>
      </c>
      <c r="J315" s="1" t="n">
        <v>20</v>
      </c>
      <c r="K315" s="1" t="n">
        <v>785</v>
      </c>
      <c r="L315" s="1" t="n">
        <v>88.388</v>
      </c>
      <c r="M315" s="1" t="n">
        <v>164.875</v>
      </c>
      <c r="N315" s="1" t="n">
        <v>80.803</v>
      </c>
      <c r="O315" s="1" t="n">
        <v>141.056</v>
      </c>
      <c r="P315" s="1" t="n">
        <v>15.163</v>
      </c>
      <c r="Q315" s="1" t="n">
        <v>39.304</v>
      </c>
      <c r="R315" s="1" t="n">
        <v>84140.852</v>
      </c>
      <c r="S315" s="1" t="n">
        <v>2113799</v>
      </c>
      <c r="U315" s="1" t="n">
        <f aca="false">S315/$S$7</f>
        <v>0.968330652686686</v>
      </c>
      <c r="V315" s="1" t="n">
        <f aca="false">-(O315+Q315-$M$5)</f>
        <v>-1.39700000000002</v>
      </c>
      <c r="W315" s="1" t="n">
        <f aca="false">-(O315-$M$5)</f>
        <v>37.907</v>
      </c>
      <c r="X315" s="1" t="n">
        <f aca="false">AVERAGE(W315:W319)</f>
        <v>37.987</v>
      </c>
    </row>
    <row r="316" customFormat="false" ht="15" hidden="false" customHeight="false" outlineLevel="0" collapsed="false">
      <c r="A316" s="6" t="b">
        <f aca="false">IF(C316=C315,1 )</f>
        <v>0</v>
      </c>
      <c r="C316" s="1" t="n">
        <f aca="false">VALUE(RIGHT(G316,5))</f>
        <v>3091</v>
      </c>
      <c r="D316" s="1" t="n">
        <f aca="false">C316/10000*1000</f>
        <v>309.1</v>
      </c>
      <c r="F316" s="1" t="n">
        <v>310</v>
      </c>
      <c r="G316" s="1" t="s">
        <v>5723</v>
      </c>
      <c r="H316" s="1" t="n">
        <v>427.312</v>
      </c>
      <c r="I316" s="1" t="n">
        <v>204.69</v>
      </c>
      <c r="J316" s="1" t="n">
        <v>22</v>
      </c>
      <c r="K316" s="1" t="n">
        <v>744</v>
      </c>
      <c r="L316" s="1" t="n">
        <v>88.383</v>
      </c>
      <c r="M316" s="1" t="n">
        <v>164.987</v>
      </c>
      <c r="N316" s="1" t="n">
        <v>81.002</v>
      </c>
      <c r="O316" s="1" t="n">
        <v>141.056</v>
      </c>
      <c r="P316" s="1" t="n">
        <v>15.562</v>
      </c>
      <c r="Q316" s="1" t="n">
        <v>39.304</v>
      </c>
      <c r="R316" s="1" t="n">
        <v>87466.722</v>
      </c>
      <c r="S316" s="1" t="n">
        <v>2197352</v>
      </c>
      <c r="U316" s="1" t="n">
        <f aca="false">S316/$S$7</f>
        <v>1.00660625553442</v>
      </c>
      <c r="V316" s="1" t="n">
        <f aca="false">-(O316+Q316-$M$5)</f>
        <v>-1.39700000000002</v>
      </c>
      <c r="W316" s="1" t="n">
        <f aca="false">-(O316-$M$5)</f>
        <v>37.907</v>
      </c>
      <c r="X316" s="1" t="n">
        <f aca="false">AVERAGE(W316:W320)</f>
        <v>38.027</v>
      </c>
    </row>
    <row r="317" customFormat="false" ht="15" hidden="false" customHeight="false" outlineLevel="0" collapsed="false">
      <c r="A317" s="6" t="b">
        <f aca="false">IF(C317=C316,1 )</f>
        <v>0</v>
      </c>
      <c r="C317" s="1" t="n">
        <f aca="false">VALUE(RIGHT(G317,5))</f>
        <v>3101</v>
      </c>
      <c r="D317" s="1" t="n">
        <f aca="false">C317/10000*1000</f>
        <v>310.1</v>
      </c>
      <c r="F317" s="1" t="n">
        <v>311</v>
      </c>
      <c r="G317" s="1" t="s">
        <v>5724</v>
      </c>
      <c r="H317" s="1" t="n">
        <v>430.138</v>
      </c>
      <c r="I317" s="1" t="n">
        <v>205.861</v>
      </c>
      <c r="J317" s="1" t="n">
        <v>22</v>
      </c>
      <c r="K317" s="1" t="n">
        <v>823</v>
      </c>
      <c r="L317" s="1" t="n">
        <v>88.363</v>
      </c>
      <c r="M317" s="1" t="n">
        <v>165.36</v>
      </c>
      <c r="N317" s="1" t="n">
        <v>81.202</v>
      </c>
      <c r="O317" s="1" t="n">
        <v>140.457</v>
      </c>
      <c r="P317" s="1" t="n">
        <v>15.562</v>
      </c>
      <c r="Q317" s="1" t="n">
        <v>40.501</v>
      </c>
      <c r="R317" s="1" t="n">
        <v>88548.874</v>
      </c>
      <c r="S317" s="1" t="n">
        <v>2224538</v>
      </c>
      <c r="U317" s="1" t="n">
        <f aca="false">S317/$S$7</f>
        <v>1.01906015352753</v>
      </c>
      <c r="V317" s="1" t="n">
        <f aca="false">-(O317+Q317-$M$5)</f>
        <v>-1.995</v>
      </c>
      <c r="W317" s="1" t="n">
        <f aca="false">-(O317-$M$5)</f>
        <v>38.506</v>
      </c>
      <c r="X317" s="1" t="n">
        <f aca="false">AVERAGE(W317:W321)</f>
        <v>38.1068</v>
      </c>
    </row>
    <row r="318" customFormat="false" ht="15" hidden="false" customHeight="false" outlineLevel="0" collapsed="false">
      <c r="A318" s="6" t="b">
        <f aca="false">IF(C318=C317,1 )</f>
        <v>0</v>
      </c>
      <c r="C318" s="1" t="n">
        <f aca="false">VALUE(RIGHT(G318,5))</f>
        <v>3111</v>
      </c>
      <c r="D318" s="1" t="n">
        <f aca="false">C318/10000*1000</f>
        <v>311.1</v>
      </c>
      <c r="F318" s="1" t="n">
        <v>312</v>
      </c>
      <c r="G318" s="1" t="s">
        <v>5725</v>
      </c>
      <c r="H318" s="1" t="n">
        <v>426.755</v>
      </c>
      <c r="I318" s="1" t="n">
        <v>205.256</v>
      </c>
      <c r="J318" s="1" t="n">
        <v>24</v>
      </c>
      <c r="K318" s="1" t="n">
        <v>765</v>
      </c>
      <c r="L318" s="1" t="n">
        <v>88.255</v>
      </c>
      <c r="M318" s="1" t="n">
        <v>165.132</v>
      </c>
      <c r="N318" s="1" t="n">
        <v>81.002</v>
      </c>
      <c r="O318" s="1" t="n">
        <v>141.056</v>
      </c>
      <c r="P318" s="1" t="n">
        <v>15.163</v>
      </c>
      <c r="Q318" s="1" t="n">
        <v>39.703</v>
      </c>
      <c r="R318" s="1" t="n">
        <v>87593.9</v>
      </c>
      <c r="S318" s="1" t="n">
        <v>2200547</v>
      </c>
      <c r="U318" s="1" t="n">
        <f aca="false">S318/$S$7</f>
        <v>1.0080698840229</v>
      </c>
      <c r="V318" s="1" t="n">
        <f aca="false">-(O318+Q318-$M$5)</f>
        <v>-1.79600000000002</v>
      </c>
      <c r="W318" s="1" t="n">
        <f aca="false">-(O318-$M$5)</f>
        <v>37.907</v>
      </c>
      <c r="X318" s="1" t="n">
        <f aca="false">AVERAGE(W318:W322)</f>
        <v>38.1068</v>
      </c>
    </row>
    <row r="319" customFormat="false" ht="15" hidden="false" customHeight="false" outlineLevel="0" collapsed="false">
      <c r="A319" s="6" t="b">
        <f aca="false">IF(C319=C318,1 )</f>
        <v>0</v>
      </c>
      <c r="C319" s="1" t="n">
        <f aca="false">VALUE(RIGHT(G319,5))</f>
        <v>3121</v>
      </c>
      <c r="D319" s="1" t="n">
        <f aca="false">C319/10000*1000</f>
        <v>312.1</v>
      </c>
      <c r="F319" s="1" t="n">
        <v>313</v>
      </c>
      <c r="G319" s="1" t="s">
        <v>5726</v>
      </c>
      <c r="H319" s="1" t="n">
        <v>429.661</v>
      </c>
      <c r="I319" s="1" t="n">
        <v>202.951</v>
      </c>
      <c r="J319" s="1" t="n">
        <v>22</v>
      </c>
      <c r="K319" s="1" t="n">
        <v>784</v>
      </c>
      <c r="L319" s="1" t="n">
        <v>88.386</v>
      </c>
      <c r="M319" s="1" t="n">
        <v>165.383</v>
      </c>
      <c r="N319" s="1" t="n">
        <v>80.404</v>
      </c>
      <c r="O319" s="1" t="n">
        <v>141.255</v>
      </c>
      <c r="P319" s="1" t="n">
        <v>16.56</v>
      </c>
      <c r="Q319" s="1" t="n">
        <v>39.304</v>
      </c>
      <c r="R319" s="1" t="n">
        <v>87199.905</v>
      </c>
      <c r="S319" s="1" t="n">
        <v>2190649</v>
      </c>
      <c r="U319" s="1" t="n">
        <f aca="false">S319/$S$7</f>
        <v>1.00353561335654</v>
      </c>
      <c r="V319" s="1" t="n">
        <f aca="false">-(O319+Q319-$M$5)</f>
        <v>-1.596</v>
      </c>
      <c r="W319" s="1" t="n">
        <f aca="false">-(O319-$M$5)</f>
        <v>37.708</v>
      </c>
      <c r="X319" s="1" t="n">
        <f aca="false">AVERAGE(W319:W323)</f>
        <v>37.8674</v>
      </c>
    </row>
    <row r="320" customFormat="false" ht="15" hidden="false" customHeight="false" outlineLevel="0" collapsed="false">
      <c r="A320" s="6" t="b">
        <f aca="false">IF(C320=C319,1 )</f>
        <v>0</v>
      </c>
      <c r="C320" s="1" t="n">
        <f aca="false">VALUE(RIGHT(G320,5))</f>
        <v>3131</v>
      </c>
      <c r="D320" s="1" t="n">
        <f aca="false">C320/10000*1000</f>
        <v>313.1</v>
      </c>
      <c r="F320" s="1" t="n">
        <v>314</v>
      </c>
      <c r="G320" s="1" t="s">
        <v>5727</v>
      </c>
      <c r="H320" s="1" t="n">
        <v>431.731</v>
      </c>
      <c r="I320" s="1" t="n">
        <v>202.558</v>
      </c>
      <c r="J320" s="1" t="n">
        <v>20</v>
      </c>
      <c r="K320" s="1" t="n">
        <v>783</v>
      </c>
      <c r="L320" s="1" t="n">
        <v>88.361</v>
      </c>
      <c r="M320" s="1" t="n">
        <v>165.193</v>
      </c>
      <c r="N320" s="1" t="n">
        <v>80.603</v>
      </c>
      <c r="O320" s="1" t="n">
        <v>140.856</v>
      </c>
      <c r="P320" s="1" t="n">
        <v>15.961</v>
      </c>
      <c r="Q320" s="1" t="n">
        <v>40.302</v>
      </c>
      <c r="R320" s="1" t="n">
        <v>87450.362</v>
      </c>
      <c r="S320" s="1" t="n">
        <v>2196941</v>
      </c>
      <c r="U320" s="1" t="n">
        <f aca="false">S320/$S$7</f>
        <v>1.00641797656454</v>
      </c>
      <c r="V320" s="1" t="n">
        <f aca="false">-(O320+Q320-$M$5)</f>
        <v>-2.19499999999999</v>
      </c>
      <c r="W320" s="1" t="n">
        <f aca="false">-(O320-$M$5)</f>
        <v>38.107</v>
      </c>
      <c r="X320" s="1" t="n">
        <f aca="false">AVERAGE(W320:W324)</f>
        <v>37.987</v>
      </c>
    </row>
    <row r="321" customFormat="false" ht="15" hidden="false" customHeight="false" outlineLevel="0" collapsed="false">
      <c r="A321" s="6" t="b">
        <f aca="false">IF(C321=C320,1 )</f>
        <v>0</v>
      </c>
      <c r="C321" s="1" t="n">
        <f aca="false">VALUE(RIGHT(G321,5))</f>
        <v>3141</v>
      </c>
      <c r="D321" s="1" t="n">
        <f aca="false">C321/10000*1000</f>
        <v>314.1</v>
      </c>
      <c r="F321" s="1" t="n">
        <v>315</v>
      </c>
      <c r="G321" s="1" t="s">
        <v>5728</v>
      </c>
      <c r="H321" s="1" t="n">
        <v>433.8</v>
      </c>
      <c r="I321" s="1" t="n">
        <v>201.574</v>
      </c>
      <c r="J321" s="1" t="n">
        <v>22</v>
      </c>
      <c r="K321" s="1" t="n">
        <v>801</v>
      </c>
      <c r="L321" s="1" t="n">
        <v>88.339</v>
      </c>
      <c r="M321" s="1" t="n">
        <v>165.108</v>
      </c>
      <c r="N321" s="1" t="n">
        <v>80.404</v>
      </c>
      <c r="O321" s="1" t="n">
        <v>140.657</v>
      </c>
      <c r="P321" s="1" t="n">
        <v>16.759</v>
      </c>
      <c r="Q321" s="1" t="n">
        <v>40.302</v>
      </c>
      <c r="R321" s="1" t="n">
        <v>87442.759</v>
      </c>
      <c r="S321" s="1" t="n">
        <v>2196750</v>
      </c>
      <c r="U321" s="1" t="n">
        <f aca="false">S321/$S$7</f>
        <v>1.00633047952501</v>
      </c>
      <c r="V321" s="1" t="n">
        <f aca="false">-(O321+Q321-$M$5)</f>
        <v>-1.99600000000001</v>
      </c>
      <c r="W321" s="1" t="n">
        <f aca="false">-(O321-$M$5)</f>
        <v>38.306</v>
      </c>
      <c r="X321" s="1" t="n">
        <f aca="false">AVERAGE(W321:W325)</f>
        <v>37.947</v>
      </c>
    </row>
    <row r="322" customFormat="false" ht="15" hidden="false" customHeight="false" outlineLevel="0" collapsed="false">
      <c r="A322" s="6" t="b">
        <f aca="false">IF(C322=C321,1 )</f>
        <v>0</v>
      </c>
      <c r="C322" s="1" t="n">
        <f aca="false">VALUE(RIGHT(G322,5))</f>
        <v>3151</v>
      </c>
      <c r="D322" s="1" t="n">
        <f aca="false">C322/10000*1000</f>
        <v>315.1</v>
      </c>
      <c r="F322" s="1" t="n">
        <v>316</v>
      </c>
      <c r="G322" s="1" t="s">
        <v>5729</v>
      </c>
      <c r="H322" s="1" t="n">
        <v>419.391</v>
      </c>
      <c r="I322" s="1" t="n">
        <v>202.636</v>
      </c>
      <c r="J322" s="1" t="n">
        <v>17</v>
      </c>
      <c r="K322" s="1" t="n">
        <v>877</v>
      </c>
      <c r="L322" s="1" t="n">
        <v>88.342</v>
      </c>
      <c r="M322" s="1" t="n">
        <v>165.147</v>
      </c>
      <c r="N322" s="1" t="n">
        <v>81.202</v>
      </c>
      <c r="O322" s="1" t="n">
        <v>140.457</v>
      </c>
      <c r="P322" s="1" t="n">
        <v>15.163</v>
      </c>
      <c r="Q322" s="1" t="n">
        <v>39.903</v>
      </c>
      <c r="R322" s="1" t="n">
        <v>84983.893</v>
      </c>
      <c r="S322" s="1" t="n">
        <v>2134978</v>
      </c>
      <c r="U322" s="1" t="n">
        <f aca="false">S322/$S$7</f>
        <v>0.978032745881569</v>
      </c>
      <c r="V322" s="1" t="n">
        <f aca="false">-(O322+Q322-$M$5)</f>
        <v>-1.39699999999999</v>
      </c>
      <c r="W322" s="1" t="n">
        <f aca="false">-(O322-$M$5)</f>
        <v>38.506</v>
      </c>
      <c r="X322" s="1" t="n">
        <f aca="false">AVERAGE(W322:W326)</f>
        <v>37.6678</v>
      </c>
    </row>
    <row r="323" customFormat="false" ht="15" hidden="false" customHeight="false" outlineLevel="0" collapsed="false">
      <c r="A323" s="6" t="b">
        <f aca="false">IF(C323=C322,1 )</f>
        <v>0</v>
      </c>
      <c r="C323" s="1" t="n">
        <f aca="false">VALUE(RIGHT(G323,5))</f>
        <v>3161</v>
      </c>
      <c r="D323" s="1" t="n">
        <f aca="false">C323/10000*1000</f>
        <v>316.1</v>
      </c>
      <c r="F323" s="1" t="n">
        <v>317</v>
      </c>
      <c r="G323" s="1" t="s">
        <v>5730</v>
      </c>
      <c r="H323" s="1" t="n">
        <v>428.467</v>
      </c>
      <c r="I323" s="1" t="n">
        <v>202.013</v>
      </c>
      <c r="J323" s="1" t="n">
        <v>18</v>
      </c>
      <c r="K323" s="1" t="n">
        <v>738</v>
      </c>
      <c r="L323" s="1" t="n">
        <v>88.22</v>
      </c>
      <c r="M323" s="1" t="n">
        <v>164.952</v>
      </c>
      <c r="N323" s="1" t="n">
        <v>80.204</v>
      </c>
      <c r="O323" s="1" t="n">
        <v>142.253</v>
      </c>
      <c r="P323" s="1" t="n">
        <v>16.959</v>
      </c>
      <c r="Q323" s="1" t="n">
        <v>38.307</v>
      </c>
      <c r="R323" s="1" t="n">
        <v>86555.733</v>
      </c>
      <c r="S323" s="1" t="n">
        <v>2174466</v>
      </c>
      <c r="U323" s="1" t="n">
        <f aca="false">S323/$S$7</f>
        <v>0.996122186179957</v>
      </c>
      <c r="V323" s="1" t="n">
        <f aca="false">-(O323+Q323-$M$5)</f>
        <v>-1.59700000000001</v>
      </c>
      <c r="W323" s="1" t="n">
        <f aca="false">-(O323-$M$5)</f>
        <v>36.71</v>
      </c>
      <c r="X323" s="1" t="n">
        <f aca="false">AVERAGE(W323:W327)</f>
        <v>37.3086</v>
      </c>
    </row>
    <row r="324" customFormat="false" ht="15" hidden="false" customHeight="false" outlineLevel="0" collapsed="false">
      <c r="A324" s="6" t="b">
        <f aca="false">IF(C324=C323,1 )</f>
        <v>0</v>
      </c>
      <c r="C324" s="1" t="n">
        <f aca="false">VALUE(RIGHT(G324,5))</f>
        <v>3171</v>
      </c>
      <c r="D324" s="1" t="n">
        <f aca="false">C324/10000*1000</f>
        <v>317.1</v>
      </c>
      <c r="F324" s="1" t="n">
        <v>318</v>
      </c>
      <c r="G324" s="1" t="s">
        <v>5731</v>
      </c>
      <c r="H324" s="1" t="n">
        <v>424.207</v>
      </c>
      <c r="I324" s="1" t="n">
        <v>204.705</v>
      </c>
      <c r="J324" s="1" t="n">
        <v>21</v>
      </c>
      <c r="K324" s="1" t="n">
        <v>801</v>
      </c>
      <c r="L324" s="1" t="n">
        <v>88.387</v>
      </c>
      <c r="M324" s="1" t="n">
        <v>165.153</v>
      </c>
      <c r="N324" s="1" t="n">
        <v>80.803</v>
      </c>
      <c r="O324" s="1" t="n">
        <v>140.657</v>
      </c>
      <c r="P324" s="1" t="n">
        <v>15.562</v>
      </c>
      <c r="Q324" s="1" t="n">
        <v>39.903</v>
      </c>
      <c r="R324" s="1" t="n">
        <v>86837.357</v>
      </c>
      <c r="S324" s="1" t="n">
        <v>2181541</v>
      </c>
      <c r="U324" s="1" t="n">
        <f aca="false">S324/$S$7</f>
        <v>0.999363241440064</v>
      </c>
      <c r="V324" s="1" t="n">
        <f aca="false">-(O324+Q324-$M$5)</f>
        <v>-1.59700000000001</v>
      </c>
      <c r="W324" s="1" t="n">
        <f aca="false">-(O324-$M$5)</f>
        <v>38.306</v>
      </c>
      <c r="X324" s="1" t="n">
        <f aca="false">AVERAGE(W324:W328)</f>
        <v>37.3086</v>
      </c>
    </row>
    <row r="325" customFormat="false" ht="15" hidden="false" customHeight="false" outlineLevel="0" collapsed="false">
      <c r="A325" s="6" t="b">
        <f aca="false">IF(C325=C324,1 )</f>
        <v>0</v>
      </c>
      <c r="C325" s="1" t="n">
        <f aca="false">VALUE(RIGHT(G325,5))</f>
        <v>3181</v>
      </c>
      <c r="D325" s="1" t="n">
        <f aca="false">C325/10000*1000</f>
        <v>318.1</v>
      </c>
      <c r="F325" s="1" t="n">
        <v>319</v>
      </c>
      <c r="G325" s="1" t="s">
        <v>5732</v>
      </c>
      <c r="H325" s="1" t="n">
        <v>424.924</v>
      </c>
      <c r="I325" s="1" t="n">
        <v>205.409</v>
      </c>
      <c r="J325" s="1" t="n">
        <v>27</v>
      </c>
      <c r="K325" s="1" t="n">
        <v>791</v>
      </c>
      <c r="L325" s="1" t="n">
        <v>88.348</v>
      </c>
      <c r="M325" s="1" t="n">
        <v>165.119</v>
      </c>
      <c r="N325" s="1" t="n">
        <v>80.603</v>
      </c>
      <c r="O325" s="1" t="n">
        <v>141.056</v>
      </c>
      <c r="P325" s="1" t="n">
        <v>15.562</v>
      </c>
      <c r="Q325" s="1" t="n">
        <v>39.304</v>
      </c>
      <c r="R325" s="1" t="n">
        <v>87283.019</v>
      </c>
      <c r="S325" s="1" t="n">
        <v>2192737</v>
      </c>
      <c r="U325" s="1" t="n">
        <f aca="false">S325/$S$7</f>
        <v>1.00449212549549</v>
      </c>
      <c r="V325" s="1" t="n">
        <f aca="false">-(O325+Q325-$M$5)</f>
        <v>-1.39700000000002</v>
      </c>
      <c r="W325" s="1" t="n">
        <f aca="false">-(O325-$M$5)</f>
        <v>37.907</v>
      </c>
      <c r="X325" s="1" t="n">
        <f aca="false">AVERAGE(W325:W329)</f>
        <v>37.3086</v>
      </c>
    </row>
    <row r="326" customFormat="false" ht="15" hidden="false" customHeight="false" outlineLevel="0" collapsed="false">
      <c r="A326" s="6" t="b">
        <f aca="false">IF(C326=C325,1 )</f>
        <v>0</v>
      </c>
      <c r="C326" s="1" t="n">
        <f aca="false">VALUE(RIGHT(G326,5))</f>
        <v>3191</v>
      </c>
      <c r="D326" s="1" t="n">
        <f aca="false">C326/10000*1000</f>
        <v>319.1</v>
      </c>
      <c r="F326" s="1" t="n">
        <v>320</v>
      </c>
      <c r="G326" s="1" t="s">
        <v>5733</v>
      </c>
      <c r="H326" s="1" t="n">
        <v>425.72</v>
      </c>
      <c r="I326" s="1" t="n">
        <v>201.68</v>
      </c>
      <c r="J326" s="1" t="n">
        <v>29</v>
      </c>
      <c r="K326" s="1" t="n">
        <v>745</v>
      </c>
      <c r="L326" s="1" t="n">
        <v>88.256</v>
      </c>
      <c r="M326" s="1" t="n">
        <v>165.346</v>
      </c>
      <c r="N326" s="1" t="n">
        <v>81.002</v>
      </c>
      <c r="O326" s="1" t="n">
        <v>142.053</v>
      </c>
      <c r="P326" s="1" t="n">
        <v>15.163</v>
      </c>
      <c r="Q326" s="1" t="n">
        <v>38.706</v>
      </c>
      <c r="R326" s="1" t="n">
        <v>85859.136</v>
      </c>
      <c r="S326" s="1" t="n">
        <v>2156966</v>
      </c>
      <c r="U326" s="1" t="n">
        <f aca="false">S326/$S$7</f>
        <v>0.988105441720329</v>
      </c>
      <c r="V326" s="1" t="n">
        <f aca="false">-(O326+Q326-$M$5)</f>
        <v>-1.79600000000002</v>
      </c>
      <c r="W326" s="1" t="n">
        <f aca="false">-(O326-$M$5)</f>
        <v>36.91</v>
      </c>
      <c r="X326" s="1" t="n">
        <f aca="false">AVERAGE(W326:W330)</f>
        <v>37.189</v>
      </c>
    </row>
    <row r="327" customFormat="false" ht="15" hidden="false" customHeight="false" outlineLevel="0" collapsed="false">
      <c r="A327" s="6" t="b">
        <f aca="false">IF(C327=C326,1 )</f>
        <v>0</v>
      </c>
      <c r="C327" s="1" t="n">
        <f aca="false">VALUE(RIGHT(G327,5))</f>
        <v>3201</v>
      </c>
      <c r="D327" s="1" t="n">
        <f aca="false">C327/10000*1000</f>
        <v>320.1</v>
      </c>
      <c r="F327" s="1" t="n">
        <v>321</v>
      </c>
      <c r="G327" s="1" t="s">
        <v>5734</v>
      </c>
      <c r="H327" s="1" t="n">
        <v>427.233</v>
      </c>
      <c r="I327" s="1" t="n">
        <v>206.359</v>
      </c>
      <c r="J327" s="1" t="n">
        <v>25</v>
      </c>
      <c r="K327" s="1" t="n">
        <v>873</v>
      </c>
      <c r="L327" s="1" t="n">
        <v>88.284</v>
      </c>
      <c r="M327" s="1" t="n">
        <v>165.349</v>
      </c>
      <c r="N327" s="1" t="n">
        <v>80.005</v>
      </c>
      <c r="O327" s="1" t="n">
        <v>142.253</v>
      </c>
      <c r="P327" s="1" t="n">
        <v>16.161</v>
      </c>
      <c r="Q327" s="1" t="n">
        <v>38.506</v>
      </c>
      <c r="R327" s="1" t="n">
        <v>88163.318</v>
      </c>
      <c r="S327" s="1" t="n">
        <v>2214852</v>
      </c>
      <c r="U327" s="1" t="n">
        <f aca="false">S327/$S$7</f>
        <v>1.01462299999404</v>
      </c>
      <c r="V327" s="1" t="n">
        <f aca="false">-(O327+Q327-$M$5)</f>
        <v>-1.79599999999999</v>
      </c>
      <c r="W327" s="1" t="n">
        <f aca="false">-(O327-$M$5)</f>
        <v>36.71</v>
      </c>
      <c r="X327" s="1" t="n">
        <f aca="false">AVERAGE(W327:W331)</f>
        <v>36.9894</v>
      </c>
    </row>
    <row r="328" customFormat="false" ht="15" hidden="false" customHeight="false" outlineLevel="0" collapsed="false">
      <c r="A328" s="6" t="b">
        <f aca="false">IF(C328=C327,1 )</f>
        <v>0</v>
      </c>
      <c r="C328" s="1" t="n">
        <f aca="false">VALUE(RIGHT(G328,5))</f>
        <v>3211</v>
      </c>
      <c r="D328" s="1" t="n">
        <f aca="false">C328/10000*1000</f>
        <v>321.1</v>
      </c>
      <c r="F328" s="1" t="n">
        <v>322</v>
      </c>
      <c r="G328" s="1" t="s">
        <v>5735</v>
      </c>
      <c r="H328" s="1" t="n">
        <v>421.182</v>
      </c>
      <c r="I328" s="1" t="n">
        <v>202.958</v>
      </c>
      <c r="J328" s="1" t="n">
        <v>16</v>
      </c>
      <c r="K328" s="1" t="n">
        <v>761</v>
      </c>
      <c r="L328" s="1" t="n">
        <v>88.312</v>
      </c>
      <c r="M328" s="1" t="n">
        <v>165.275</v>
      </c>
      <c r="N328" s="1" t="n">
        <v>80.803</v>
      </c>
      <c r="O328" s="1" t="n">
        <v>142.253</v>
      </c>
      <c r="P328" s="1" t="n">
        <v>15.562</v>
      </c>
      <c r="Q328" s="1" t="n">
        <v>38.307</v>
      </c>
      <c r="R328" s="1" t="n">
        <v>85482.258</v>
      </c>
      <c r="S328" s="1" t="n">
        <v>2147498</v>
      </c>
      <c r="U328" s="1" t="n">
        <f aca="false">S328/$S$7</f>
        <v>0.983768153917829</v>
      </c>
      <c r="V328" s="1" t="n">
        <f aca="false">-(O328+Q328-$M$5)</f>
        <v>-1.59700000000001</v>
      </c>
      <c r="W328" s="1" t="n">
        <f aca="false">-(O328-$M$5)</f>
        <v>36.71</v>
      </c>
      <c r="X328" s="1" t="n">
        <f aca="false">AVERAGE(W328:W332)</f>
        <v>37.2288</v>
      </c>
    </row>
    <row r="329" customFormat="false" ht="15" hidden="false" customHeight="false" outlineLevel="0" collapsed="false">
      <c r="A329" s="6" t="b">
        <f aca="false">IF(C329=C328,1 )</f>
        <v>0</v>
      </c>
      <c r="C329" s="1" t="n">
        <f aca="false">VALUE(RIGHT(G329,5))</f>
        <v>3221</v>
      </c>
      <c r="D329" s="1" t="n">
        <f aca="false">C329/10000*1000</f>
        <v>322.1</v>
      </c>
      <c r="F329" s="1" t="n">
        <v>323</v>
      </c>
      <c r="G329" s="1" t="s">
        <v>5736</v>
      </c>
      <c r="H329" s="1" t="n">
        <v>436.308</v>
      </c>
      <c r="I329" s="1" t="n">
        <v>198.726</v>
      </c>
      <c r="J329" s="1" t="n">
        <v>16</v>
      </c>
      <c r="K329" s="1" t="n">
        <v>687</v>
      </c>
      <c r="L329" s="1" t="n">
        <v>88.416</v>
      </c>
      <c r="M329" s="1" t="n">
        <v>165.113</v>
      </c>
      <c r="N329" s="1" t="n">
        <v>81.002</v>
      </c>
      <c r="O329" s="1" t="n">
        <v>140.657</v>
      </c>
      <c r="P329" s="1" t="n">
        <v>16.161</v>
      </c>
      <c r="Q329" s="1" t="n">
        <v>40.701</v>
      </c>
      <c r="R329" s="1" t="n">
        <v>86705.799</v>
      </c>
      <c r="S329" s="1" t="n">
        <v>2178236</v>
      </c>
      <c r="U329" s="1" t="n">
        <f aca="false">S329/$S$7</f>
        <v>0.997849221986403</v>
      </c>
      <c r="V329" s="1" t="n">
        <f aca="false">-(O329+Q329-$M$5)</f>
        <v>-2.39500000000001</v>
      </c>
      <c r="W329" s="1" t="n">
        <f aca="false">-(O329-$M$5)</f>
        <v>38.306</v>
      </c>
      <c r="X329" s="1" t="n">
        <f aca="false">AVERAGE(W329:W333)</f>
        <v>37.4682</v>
      </c>
    </row>
    <row r="330" customFormat="false" ht="15" hidden="false" customHeight="false" outlineLevel="0" collapsed="false">
      <c r="A330" s="6" t="b">
        <f aca="false">IF(C330=C329,1 )</f>
        <v>0</v>
      </c>
      <c r="C330" s="1" t="n">
        <f aca="false">VALUE(RIGHT(G330,5))</f>
        <v>3231</v>
      </c>
      <c r="D330" s="1" t="n">
        <f aca="false">C330/10000*1000</f>
        <v>323.1</v>
      </c>
      <c r="F330" s="1" t="n">
        <v>324</v>
      </c>
      <c r="G330" s="1" t="s">
        <v>5737</v>
      </c>
      <c r="H330" s="1" t="n">
        <v>430.974</v>
      </c>
      <c r="I330" s="1" t="n">
        <v>203.266</v>
      </c>
      <c r="J330" s="1" t="n">
        <v>21</v>
      </c>
      <c r="K330" s="1" t="n">
        <v>718</v>
      </c>
      <c r="L330" s="1" t="n">
        <v>88.28</v>
      </c>
      <c r="M330" s="1" t="n">
        <v>165.204</v>
      </c>
      <c r="N330" s="1" t="n">
        <v>80.204</v>
      </c>
      <c r="O330" s="1" t="n">
        <v>141.654</v>
      </c>
      <c r="P330" s="1" t="n">
        <v>16.36</v>
      </c>
      <c r="Q330" s="1" t="n">
        <v>39.504</v>
      </c>
      <c r="R330" s="1" t="n">
        <v>87602.498</v>
      </c>
      <c r="S330" s="1" t="n">
        <v>2200763</v>
      </c>
      <c r="U330" s="1" t="n">
        <f aca="false">S330/$S$7</f>
        <v>1.00816883355452</v>
      </c>
      <c r="V330" s="1" t="n">
        <f aca="false">-(O330+Q330-$M$5)</f>
        <v>-2.19499999999999</v>
      </c>
      <c r="W330" s="1" t="n">
        <f aca="false">-(O330-$M$5)</f>
        <v>37.309</v>
      </c>
      <c r="X330" s="1" t="n">
        <f aca="false">AVERAGE(W330:W334)</f>
        <v>37.588</v>
      </c>
    </row>
    <row r="331" customFormat="false" ht="15" hidden="false" customHeight="false" outlineLevel="0" collapsed="false">
      <c r="A331" s="6" t="b">
        <f aca="false">IF(C331=C330,1 )</f>
        <v>0</v>
      </c>
      <c r="C331" s="1" t="n">
        <f aca="false">VALUE(RIGHT(G331,5))</f>
        <v>3241</v>
      </c>
      <c r="D331" s="1" t="n">
        <f aca="false">C331/10000*1000</f>
        <v>324.1</v>
      </c>
      <c r="F331" s="1" t="n">
        <v>325</v>
      </c>
      <c r="G331" s="1" t="s">
        <v>5738</v>
      </c>
      <c r="H331" s="1" t="n">
        <v>428.586</v>
      </c>
      <c r="I331" s="1" t="n">
        <v>205.34</v>
      </c>
      <c r="J331" s="1" t="n">
        <v>22</v>
      </c>
      <c r="K331" s="1" t="n">
        <v>842</v>
      </c>
      <c r="L331" s="1" t="n">
        <v>88.33</v>
      </c>
      <c r="M331" s="1" t="n">
        <v>165.155</v>
      </c>
      <c r="N331" s="1" t="n">
        <v>80.404</v>
      </c>
      <c r="O331" s="1" t="n">
        <v>143.051</v>
      </c>
      <c r="P331" s="1" t="n">
        <v>16.56</v>
      </c>
      <c r="Q331" s="1" t="n">
        <v>37.508</v>
      </c>
      <c r="R331" s="1" t="n">
        <v>88005.927</v>
      </c>
      <c r="S331" s="1" t="n">
        <v>2210898</v>
      </c>
      <c r="U331" s="1" t="n">
        <f aca="false">S331/$S$7</f>
        <v>1.01281167384585</v>
      </c>
      <c r="V331" s="1" t="n">
        <f aca="false">-(O331+Q331-$M$5)</f>
        <v>-1.596</v>
      </c>
      <c r="W331" s="1" t="n">
        <f aca="false">-(O331-$M$5)</f>
        <v>35.912</v>
      </c>
      <c r="X331" s="1" t="n">
        <f aca="false">AVERAGE(W331:W335)</f>
        <v>37.8274</v>
      </c>
    </row>
    <row r="332" customFormat="false" ht="15" hidden="false" customHeight="false" outlineLevel="0" collapsed="false">
      <c r="A332" s="6" t="b">
        <f aca="false">IF(C332=C331,1 )</f>
        <v>0</v>
      </c>
      <c r="C332" s="1" t="n">
        <f aca="false">VALUE(RIGHT(G332,5))</f>
        <v>3251</v>
      </c>
      <c r="D332" s="1" t="n">
        <f aca="false">C332/10000*1000</f>
        <v>325.1</v>
      </c>
      <c r="F332" s="1" t="n">
        <v>326</v>
      </c>
      <c r="G332" s="1" t="s">
        <v>5739</v>
      </c>
      <c r="H332" s="1" t="n">
        <v>422.297</v>
      </c>
      <c r="I332" s="1" t="n">
        <v>201.787</v>
      </c>
      <c r="J332" s="1" t="n">
        <v>24</v>
      </c>
      <c r="K332" s="1" t="n">
        <v>690</v>
      </c>
      <c r="L332" s="1" t="n">
        <v>88.285</v>
      </c>
      <c r="M332" s="1" t="n">
        <v>165.092</v>
      </c>
      <c r="N332" s="1" t="n">
        <v>80.803</v>
      </c>
      <c r="O332" s="1" t="n">
        <v>141.056</v>
      </c>
      <c r="P332" s="1" t="n">
        <v>15.363</v>
      </c>
      <c r="Q332" s="1" t="n">
        <v>39.504</v>
      </c>
      <c r="R332" s="1" t="n">
        <v>85214.088</v>
      </c>
      <c r="S332" s="1" t="n">
        <v>2140761</v>
      </c>
      <c r="U332" s="1" t="n">
        <f aca="false">S332/$S$7</f>
        <v>0.980681936350714</v>
      </c>
      <c r="V332" s="1" t="n">
        <f aca="false">-(O332+Q332-$M$5)</f>
        <v>-1.59700000000001</v>
      </c>
      <c r="W332" s="1" t="n">
        <f aca="false">-(O332-$M$5)</f>
        <v>37.907</v>
      </c>
      <c r="X332" s="1" t="n">
        <f aca="false">AVERAGE(W332:W336)</f>
        <v>38.3462</v>
      </c>
    </row>
    <row r="333" customFormat="false" ht="15" hidden="false" customHeight="false" outlineLevel="0" collapsed="false">
      <c r="A333" s="6" t="b">
        <f aca="false">IF(C333=C332,1 )</f>
        <v>0</v>
      </c>
      <c r="C333" s="1" t="n">
        <f aca="false">VALUE(RIGHT(G333,5))</f>
        <v>3261</v>
      </c>
      <c r="D333" s="1" t="n">
        <f aca="false">C333/10000*1000</f>
        <v>326.1</v>
      </c>
      <c r="F333" s="1" t="n">
        <v>327</v>
      </c>
      <c r="G333" s="1" t="s">
        <v>5740</v>
      </c>
      <c r="H333" s="1" t="n">
        <v>436.308</v>
      </c>
      <c r="I333" s="1" t="n">
        <v>201.583</v>
      </c>
      <c r="J333" s="1" t="n">
        <v>9</v>
      </c>
      <c r="K333" s="1" t="n">
        <v>748</v>
      </c>
      <c r="L333" s="1" t="n">
        <v>88.298</v>
      </c>
      <c r="M333" s="1" t="n">
        <v>164.657</v>
      </c>
      <c r="N333" s="1" t="n">
        <v>81.202</v>
      </c>
      <c r="O333" s="1" t="n">
        <v>141.056</v>
      </c>
      <c r="P333" s="1" t="n">
        <v>15.363</v>
      </c>
      <c r="Q333" s="1" t="n">
        <v>39.903</v>
      </c>
      <c r="R333" s="1" t="n">
        <v>87952.15</v>
      </c>
      <c r="S333" s="1" t="n">
        <v>2209547</v>
      </c>
      <c r="U333" s="1" t="n">
        <f aca="false">S333/$S$7</f>
        <v>1.01219278117357</v>
      </c>
      <c r="V333" s="1" t="n">
        <f aca="false">-(O333+Q333-$M$5)</f>
        <v>-1.99600000000001</v>
      </c>
      <c r="W333" s="1" t="n">
        <f aca="false">-(O333-$M$5)</f>
        <v>37.907</v>
      </c>
      <c r="X333" s="1" t="n">
        <f aca="false">AVERAGE(W333:W337)</f>
        <v>38.2664</v>
      </c>
    </row>
    <row r="334" customFormat="false" ht="15" hidden="false" customHeight="false" outlineLevel="0" collapsed="false">
      <c r="A334" s="6" t="b">
        <f aca="false">IF(C334=C333,1 )</f>
        <v>0</v>
      </c>
      <c r="C334" s="1" t="n">
        <f aca="false">VALUE(RIGHT(G334,5))</f>
        <v>3271</v>
      </c>
      <c r="D334" s="1" t="n">
        <f aca="false">C334/10000*1000</f>
        <v>327.1</v>
      </c>
      <c r="F334" s="1" t="n">
        <v>328</v>
      </c>
      <c r="G334" s="1" t="s">
        <v>5741</v>
      </c>
      <c r="H334" s="1" t="n">
        <v>439.612</v>
      </c>
      <c r="I334" s="1" t="n">
        <v>201.912</v>
      </c>
      <c r="J334" s="1" t="n">
        <v>26</v>
      </c>
      <c r="K334" s="1" t="n">
        <v>725</v>
      </c>
      <c r="L334" s="1" t="n">
        <v>88.323</v>
      </c>
      <c r="M334" s="1" t="n">
        <v>164.933</v>
      </c>
      <c r="N334" s="1" t="n">
        <v>81.002</v>
      </c>
      <c r="O334" s="1" t="n">
        <v>140.058</v>
      </c>
      <c r="P334" s="1" t="n">
        <v>15.762</v>
      </c>
      <c r="Q334" s="1" t="n">
        <v>40.302</v>
      </c>
      <c r="R334" s="1" t="n">
        <v>88763.108</v>
      </c>
      <c r="S334" s="1" t="n">
        <v>2229920</v>
      </c>
      <c r="U334" s="1" t="n">
        <f aca="false">S334/$S$7</f>
        <v>1.02152564602363</v>
      </c>
      <c r="V334" s="1" t="n">
        <f aca="false">-(O334+Q334-$M$5)</f>
        <v>-1.39699999999999</v>
      </c>
      <c r="W334" s="1" t="n">
        <f aca="false">-(O334-$M$5)</f>
        <v>38.905</v>
      </c>
      <c r="X334" s="1" t="n">
        <f aca="false">AVERAGE(W334:W338)</f>
        <v>38.3462</v>
      </c>
    </row>
    <row r="335" customFormat="false" ht="15" hidden="false" customHeight="false" outlineLevel="0" collapsed="false">
      <c r="A335" s="6" t="b">
        <f aca="false">IF(C335=C334,1 )</f>
        <v>0</v>
      </c>
      <c r="C335" s="1" t="n">
        <f aca="false">VALUE(RIGHT(G335,5))</f>
        <v>3281</v>
      </c>
      <c r="D335" s="1" t="n">
        <f aca="false">C335/10000*1000</f>
        <v>328.1</v>
      </c>
      <c r="F335" s="1" t="n">
        <v>329</v>
      </c>
      <c r="G335" s="1" t="s">
        <v>5742</v>
      </c>
      <c r="H335" s="1" t="n">
        <v>432.407</v>
      </c>
      <c r="I335" s="1" t="n">
        <v>190.735</v>
      </c>
      <c r="J335" s="1" t="n">
        <v>22</v>
      </c>
      <c r="K335" s="1" t="n">
        <v>692</v>
      </c>
      <c r="L335" s="1" t="n">
        <v>88.287</v>
      </c>
      <c r="M335" s="1" t="n">
        <v>165.21</v>
      </c>
      <c r="N335" s="1" t="n">
        <v>80.803</v>
      </c>
      <c r="O335" s="1" t="n">
        <v>140.457</v>
      </c>
      <c r="P335" s="1" t="n">
        <v>16.759</v>
      </c>
      <c r="Q335" s="1" t="n">
        <v>39.903</v>
      </c>
      <c r="R335" s="1" t="n">
        <v>82475.349</v>
      </c>
      <c r="S335" s="1" t="n">
        <v>2071958</v>
      </c>
      <c r="U335" s="1" t="n">
        <f aca="false">S335/$S$7</f>
        <v>0.949163303833241</v>
      </c>
      <c r="V335" s="1" t="n">
        <f aca="false">-(O335+Q335-$M$5)</f>
        <v>-1.39699999999999</v>
      </c>
      <c r="W335" s="1" t="n">
        <f aca="false">-(O335-$M$5)</f>
        <v>38.506</v>
      </c>
      <c r="X335" s="1" t="n">
        <f aca="false">AVERAGE(W335:W339)</f>
        <v>38.3462</v>
      </c>
    </row>
    <row r="336" customFormat="false" ht="15" hidden="false" customHeight="false" outlineLevel="0" collapsed="false">
      <c r="A336" s="6" t="b">
        <f aca="false">IF(C336=C335,1 )</f>
        <v>0</v>
      </c>
      <c r="C336" s="1" t="n">
        <f aca="false">VALUE(RIGHT(G336,5))</f>
        <v>3291</v>
      </c>
      <c r="D336" s="1" t="n">
        <f aca="false">C336/10000*1000</f>
        <v>329.1</v>
      </c>
      <c r="F336" s="1" t="n">
        <v>330</v>
      </c>
      <c r="G336" s="1" t="s">
        <v>5743</v>
      </c>
      <c r="H336" s="1" t="n">
        <v>430.656</v>
      </c>
      <c r="I336" s="1" t="n">
        <v>202.357</v>
      </c>
      <c r="J336" s="1" t="n">
        <v>27</v>
      </c>
      <c r="K336" s="1" t="n">
        <v>692</v>
      </c>
      <c r="L336" s="1" t="n">
        <v>88.396</v>
      </c>
      <c r="M336" s="1" t="n">
        <v>164.854</v>
      </c>
      <c r="N336" s="1" t="n">
        <v>80.603</v>
      </c>
      <c r="O336" s="1" t="n">
        <v>140.457</v>
      </c>
      <c r="P336" s="1" t="n">
        <v>16.36</v>
      </c>
      <c r="Q336" s="1" t="n">
        <v>40.701</v>
      </c>
      <c r="R336" s="1" t="n">
        <v>87146.208</v>
      </c>
      <c r="S336" s="1" t="n">
        <v>2189300</v>
      </c>
      <c r="U336" s="1" t="n">
        <f aca="false">S336/$S$7</f>
        <v>1.00291763688362</v>
      </c>
      <c r="V336" s="1" t="n">
        <f aca="false">-(O336+Q336-$M$5)</f>
        <v>-2.19499999999999</v>
      </c>
      <c r="W336" s="1" t="n">
        <f aca="false">-(O336-$M$5)</f>
        <v>38.506</v>
      </c>
      <c r="X336" s="1" t="n">
        <f aca="false">AVERAGE(W336:W340)</f>
        <v>38.1866</v>
      </c>
    </row>
    <row r="337" customFormat="false" ht="15" hidden="false" customHeight="false" outlineLevel="0" collapsed="false">
      <c r="A337" s="6" t="b">
        <f aca="false">IF(C337=C336,1 )</f>
        <v>0</v>
      </c>
      <c r="C337" s="1" t="n">
        <f aca="false">VALUE(RIGHT(G337,5))</f>
        <v>3301</v>
      </c>
      <c r="D337" s="1" t="n">
        <f aca="false">C337/10000*1000</f>
        <v>330.1</v>
      </c>
      <c r="F337" s="1" t="n">
        <v>331</v>
      </c>
      <c r="G337" s="1" t="s">
        <v>5744</v>
      </c>
      <c r="H337" s="1" t="n">
        <v>437.821</v>
      </c>
      <c r="I337" s="1" t="n">
        <v>198.337</v>
      </c>
      <c r="J337" s="1" t="n">
        <v>20</v>
      </c>
      <c r="K337" s="1" t="n">
        <v>622</v>
      </c>
      <c r="L337" s="1" t="n">
        <v>88.292</v>
      </c>
      <c r="M337" s="1" t="n">
        <v>164.848</v>
      </c>
      <c r="N337" s="1" t="n">
        <v>80.404</v>
      </c>
      <c r="O337" s="1" t="n">
        <v>141.455</v>
      </c>
      <c r="P337" s="1" t="n">
        <v>15.961</v>
      </c>
      <c r="Q337" s="1" t="n">
        <v>39.105</v>
      </c>
      <c r="R337" s="1" t="n">
        <v>86835.884</v>
      </c>
      <c r="S337" s="1" t="n">
        <v>2181504</v>
      </c>
      <c r="U337" s="1" t="n">
        <f aca="false">S337/$S$7</f>
        <v>0.999346291751778</v>
      </c>
      <c r="V337" s="1" t="n">
        <f aca="false">-(O337+Q337-$M$5)</f>
        <v>-1.59700000000001</v>
      </c>
      <c r="W337" s="1" t="n">
        <f aca="false">-(O337-$M$5)</f>
        <v>37.508</v>
      </c>
      <c r="X337" s="1" t="n">
        <f aca="false">AVERAGE(W337:W341)</f>
        <v>37.9472</v>
      </c>
    </row>
    <row r="338" customFormat="false" ht="15" hidden="false" customHeight="false" outlineLevel="0" collapsed="false">
      <c r="A338" s="6" t="b">
        <f aca="false">IF(C338=C337,1 )</f>
        <v>0</v>
      </c>
      <c r="C338" s="1" t="n">
        <f aca="false">VALUE(RIGHT(G338,5))</f>
        <v>3311</v>
      </c>
      <c r="D338" s="1" t="n">
        <f aca="false">C338/10000*1000</f>
        <v>331.1</v>
      </c>
      <c r="F338" s="1" t="n">
        <v>332</v>
      </c>
      <c r="G338" s="1" t="s">
        <v>5745</v>
      </c>
      <c r="H338" s="1" t="n">
        <v>437.94</v>
      </c>
      <c r="I338" s="1" t="n">
        <v>204.282</v>
      </c>
      <c r="J338" s="1" t="n">
        <v>24</v>
      </c>
      <c r="K338" s="1" t="n">
        <v>811</v>
      </c>
      <c r="L338" s="1" t="n">
        <v>88.354</v>
      </c>
      <c r="M338" s="1" t="n">
        <v>165.169</v>
      </c>
      <c r="N338" s="1" t="n">
        <v>81.202</v>
      </c>
      <c r="O338" s="1" t="n">
        <v>140.657</v>
      </c>
      <c r="P338" s="1" t="n">
        <v>15.961</v>
      </c>
      <c r="Q338" s="1" t="n">
        <v>40.102</v>
      </c>
      <c r="R338" s="1" t="n">
        <v>89463.127</v>
      </c>
      <c r="S338" s="1" t="n">
        <v>2247506</v>
      </c>
      <c r="U338" s="1" t="n">
        <f aca="false">S338/$S$7</f>
        <v>1.02958178705603</v>
      </c>
      <c r="V338" s="1" t="n">
        <f aca="false">-(O338+Q338-$M$5)</f>
        <v>-1.79600000000002</v>
      </c>
      <c r="W338" s="1" t="n">
        <f aca="false">-(O338-$M$5)</f>
        <v>38.306</v>
      </c>
      <c r="X338" s="1" t="n">
        <f aca="false">AVERAGE(W338:W342)</f>
        <v>38.2664</v>
      </c>
    </row>
    <row r="339" customFormat="false" ht="15" hidden="false" customHeight="false" outlineLevel="0" collapsed="false">
      <c r="A339" s="6" t="b">
        <f aca="false">IF(C339=C338,1 )</f>
        <v>0</v>
      </c>
      <c r="C339" s="1" t="n">
        <f aca="false">VALUE(RIGHT(G339,5))</f>
        <v>3321</v>
      </c>
      <c r="D339" s="1" t="n">
        <f aca="false">C339/10000*1000</f>
        <v>332.1</v>
      </c>
      <c r="F339" s="1" t="n">
        <v>333</v>
      </c>
      <c r="G339" s="1" t="s">
        <v>5746</v>
      </c>
      <c r="H339" s="1" t="n">
        <v>433.84</v>
      </c>
      <c r="I339" s="1" t="n">
        <v>198.14</v>
      </c>
      <c r="J339" s="1" t="n">
        <v>21</v>
      </c>
      <c r="K339" s="1" t="n">
        <v>685</v>
      </c>
      <c r="L339" s="1" t="n">
        <v>88.388</v>
      </c>
      <c r="M339" s="1" t="n">
        <v>165.104</v>
      </c>
      <c r="N339" s="1" t="n">
        <v>81.202</v>
      </c>
      <c r="O339" s="1" t="n">
        <v>140.058</v>
      </c>
      <c r="P339" s="1" t="n">
        <v>15.363</v>
      </c>
      <c r="Q339" s="1" t="n">
        <v>41.1</v>
      </c>
      <c r="R339" s="1" t="n">
        <v>85961.317</v>
      </c>
      <c r="S339" s="1" t="n">
        <v>2159533</v>
      </c>
      <c r="U339" s="1" t="n">
        <f aca="false">S339/$S$7</f>
        <v>0.989281383607636</v>
      </c>
      <c r="V339" s="1" t="n">
        <f aca="false">-(O339+Q339-$M$5)</f>
        <v>-2.19499999999999</v>
      </c>
      <c r="W339" s="1" t="n">
        <f aca="false">-(O339-$M$5)</f>
        <v>38.905</v>
      </c>
      <c r="X339" s="1" t="n">
        <f aca="false">AVERAGE(W339:W343)</f>
        <v>37.9872</v>
      </c>
    </row>
    <row r="340" customFormat="false" ht="15" hidden="false" customHeight="false" outlineLevel="0" collapsed="false">
      <c r="A340" s="6" t="b">
        <f aca="false">IF(C340=C339,1 )</f>
        <v>0</v>
      </c>
      <c r="C340" s="1" t="n">
        <f aca="false">VALUE(RIGHT(G340,5))</f>
        <v>3331</v>
      </c>
      <c r="D340" s="1" t="n">
        <f aca="false">C340/10000*1000</f>
        <v>333.1</v>
      </c>
      <c r="F340" s="1" t="n">
        <v>334</v>
      </c>
      <c r="G340" s="1" t="s">
        <v>5747</v>
      </c>
      <c r="H340" s="1" t="n">
        <v>439.373</v>
      </c>
      <c r="I340" s="1" t="n">
        <v>198.056</v>
      </c>
      <c r="J340" s="1" t="n">
        <v>28</v>
      </c>
      <c r="K340" s="1" t="n">
        <v>812</v>
      </c>
      <c r="L340" s="1" t="n">
        <v>88.299</v>
      </c>
      <c r="M340" s="1" t="n">
        <v>164.992</v>
      </c>
      <c r="N340" s="1" t="n">
        <v>81.202</v>
      </c>
      <c r="O340" s="1" t="n">
        <v>141.255</v>
      </c>
      <c r="P340" s="1" t="n">
        <v>16.36</v>
      </c>
      <c r="Q340" s="1" t="n">
        <v>39.703</v>
      </c>
      <c r="R340" s="1" t="n">
        <v>87020.343</v>
      </c>
      <c r="S340" s="1" t="n">
        <v>2186138</v>
      </c>
      <c r="U340" s="1" t="n">
        <f aca="false">S340/$S$7</f>
        <v>1.00146912568469</v>
      </c>
      <c r="V340" s="1" t="n">
        <f aca="false">-(O340+Q340-$M$5)</f>
        <v>-1.995</v>
      </c>
      <c r="W340" s="1" t="n">
        <f aca="false">-(O340-$M$5)</f>
        <v>37.708</v>
      </c>
      <c r="X340" s="1" t="n">
        <f aca="false">AVERAGE(W340:W344)</f>
        <v>37.9872</v>
      </c>
    </row>
    <row r="341" customFormat="false" ht="15" hidden="false" customHeight="false" outlineLevel="0" collapsed="false">
      <c r="A341" s="6" t="b">
        <f aca="false">IF(C341=C340,1 )</f>
        <v>0</v>
      </c>
      <c r="C341" s="1" t="n">
        <f aca="false">VALUE(RIGHT(G341,5))</f>
        <v>3341</v>
      </c>
      <c r="D341" s="1" t="n">
        <f aca="false">C341/10000*1000</f>
        <v>334.1</v>
      </c>
      <c r="F341" s="1" t="n">
        <v>335</v>
      </c>
      <c r="G341" s="1" t="s">
        <v>5748</v>
      </c>
      <c r="H341" s="1" t="n">
        <v>440.209</v>
      </c>
      <c r="I341" s="1" t="n">
        <v>195.008</v>
      </c>
      <c r="J341" s="1" t="n">
        <v>19</v>
      </c>
      <c r="K341" s="1" t="n">
        <v>735</v>
      </c>
      <c r="L341" s="1" t="n">
        <v>88.362</v>
      </c>
      <c r="M341" s="1" t="n">
        <v>164.76</v>
      </c>
      <c r="N341" s="1" t="n">
        <v>80.803</v>
      </c>
      <c r="O341" s="1" t="n">
        <v>141.654</v>
      </c>
      <c r="P341" s="1" t="n">
        <v>15.762</v>
      </c>
      <c r="Q341" s="1" t="n">
        <v>39.105</v>
      </c>
      <c r="R341" s="1" t="n">
        <v>85844.09</v>
      </c>
      <c r="S341" s="1" t="n">
        <v>2156588</v>
      </c>
      <c r="U341" s="1" t="n">
        <f aca="false">S341/$S$7</f>
        <v>0.987932280040001</v>
      </c>
      <c r="V341" s="1" t="n">
        <f aca="false">-(O341+Q341-$M$5)</f>
        <v>-1.79599999999999</v>
      </c>
      <c r="W341" s="1" t="n">
        <f aca="false">-(O341-$M$5)</f>
        <v>37.309</v>
      </c>
      <c r="X341" s="1" t="n">
        <f aca="false">AVERAGE(W341:W345)</f>
        <v>38.2664</v>
      </c>
    </row>
    <row r="342" customFormat="false" ht="15" hidden="false" customHeight="false" outlineLevel="0" collapsed="false">
      <c r="A342" s="6" t="b">
        <f aca="false">IF(C342=C341,1 )</f>
        <v>0</v>
      </c>
      <c r="C342" s="1" t="n">
        <f aca="false">VALUE(RIGHT(G342,5))</f>
        <v>3351</v>
      </c>
      <c r="D342" s="1" t="n">
        <f aca="false">C342/10000*1000</f>
        <v>335.1</v>
      </c>
      <c r="F342" s="1" t="n">
        <v>336</v>
      </c>
      <c r="G342" s="1" t="s">
        <v>5749</v>
      </c>
      <c r="H342" s="1" t="n">
        <v>443.593</v>
      </c>
      <c r="I342" s="1" t="n">
        <v>200.425</v>
      </c>
      <c r="J342" s="1" t="n">
        <v>19</v>
      </c>
      <c r="K342" s="1" t="n">
        <v>800</v>
      </c>
      <c r="L342" s="1" t="n">
        <v>88.371</v>
      </c>
      <c r="M342" s="1" t="n">
        <v>165.03</v>
      </c>
      <c r="N342" s="1" t="n">
        <v>81.202</v>
      </c>
      <c r="O342" s="1" t="n">
        <v>139.859</v>
      </c>
      <c r="P342" s="1" t="n">
        <v>15.163</v>
      </c>
      <c r="Q342" s="1" t="n">
        <v>41.898</v>
      </c>
      <c r="R342" s="1" t="n">
        <v>88907.164</v>
      </c>
      <c r="S342" s="1" t="n">
        <v>2233539</v>
      </c>
      <c r="U342" s="1" t="n">
        <f aca="false">S342/$S$7</f>
        <v>1.02318350877788</v>
      </c>
      <c r="V342" s="1" t="n">
        <f aca="false">-(O342+Q342-$M$5)</f>
        <v>-2.79400000000001</v>
      </c>
      <c r="W342" s="1" t="n">
        <f aca="false">-(O342-$M$5)</f>
        <v>39.104</v>
      </c>
      <c r="X342" s="1" t="n">
        <f aca="false">AVERAGE(W342:W346)</f>
        <v>38.7452</v>
      </c>
    </row>
    <row r="343" customFormat="false" ht="15" hidden="false" customHeight="false" outlineLevel="0" collapsed="false">
      <c r="A343" s="6" t="b">
        <f aca="false">IF(C343=C342,1 )</f>
        <v>0</v>
      </c>
      <c r="C343" s="1" t="n">
        <f aca="false">VALUE(RIGHT(G343,5))</f>
        <v>3361</v>
      </c>
      <c r="D343" s="1" t="n">
        <f aca="false">C343/10000*1000</f>
        <v>336.1</v>
      </c>
      <c r="F343" s="1" t="n">
        <v>337</v>
      </c>
      <c r="G343" s="1" t="s">
        <v>5750</v>
      </c>
      <c r="H343" s="1" t="n">
        <v>441.523</v>
      </c>
      <c r="I343" s="1" t="n">
        <v>200.392</v>
      </c>
      <c r="J343" s="1" t="n">
        <v>24</v>
      </c>
      <c r="K343" s="1" t="n">
        <v>802</v>
      </c>
      <c r="L343" s="1" t="n">
        <v>88.395</v>
      </c>
      <c r="M343" s="1" t="n">
        <v>165.221</v>
      </c>
      <c r="N343" s="1" t="n">
        <v>81.202</v>
      </c>
      <c r="O343" s="1" t="n">
        <v>142.053</v>
      </c>
      <c r="P343" s="1" t="n">
        <v>15.163</v>
      </c>
      <c r="Q343" s="1" t="n">
        <v>39.105</v>
      </c>
      <c r="R343" s="1" t="n">
        <v>88477.543</v>
      </c>
      <c r="S343" s="1" t="n">
        <v>2222746</v>
      </c>
      <c r="U343" s="1" t="n">
        <f aca="false">S343/$S$7</f>
        <v>1.01823923889486</v>
      </c>
      <c r="V343" s="1" t="n">
        <f aca="false">-(O343+Q343-$M$5)</f>
        <v>-2.19499999999999</v>
      </c>
      <c r="W343" s="1" t="n">
        <f aca="false">-(O343-$M$5)</f>
        <v>36.91</v>
      </c>
      <c r="X343" s="1" t="n">
        <f aca="false">AVERAGE(W343:W347)</f>
        <v>38.5458</v>
      </c>
    </row>
    <row r="344" customFormat="false" ht="15" hidden="false" customHeight="false" outlineLevel="0" collapsed="false">
      <c r="A344" s="6" t="b">
        <f aca="false">IF(C344=C343,1 )</f>
        <v>0</v>
      </c>
      <c r="C344" s="1" t="n">
        <f aca="false">VALUE(RIGHT(G344,5))</f>
        <v>3371</v>
      </c>
      <c r="D344" s="1" t="n">
        <f aca="false">C344/10000*1000</f>
        <v>337.1</v>
      </c>
      <c r="F344" s="1" t="n">
        <v>338</v>
      </c>
      <c r="G344" s="1" t="s">
        <v>5751</v>
      </c>
      <c r="H344" s="1" t="n">
        <v>435.114</v>
      </c>
      <c r="I344" s="1" t="n">
        <v>197.903</v>
      </c>
      <c r="J344" s="1" t="n">
        <v>24</v>
      </c>
      <c r="K344" s="1" t="n">
        <v>677</v>
      </c>
      <c r="L344" s="1" t="n">
        <v>88.332</v>
      </c>
      <c r="M344" s="1" t="n">
        <v>165.024</v>
      </c>
      <c r="N344" s="1" t="n">
        <v>81.002</v>
      </c>
      <c r="O344" s="1" t="n">
        <v>140.058</v>
      </c>
      <c r="P344" s="1" t="n">
        <v>15.762</v>
      </c>
      <c r="Q344" s="1" t="n">
        <v>41.499</v>
      </c>
      <c r="R344" s="1" t="n">
        <v>86110.389</v>
      </c>
      <c r="S344" s="1" t="n">
        <v>2163278</v>
      </c>
      <c r="U344" s="1" t="n">
        <f aca="false">S344/$S$7</f>
        <v>0.990996966921996</v>
      </c>
      <c r="V344" s="1" t="n">
        <f aca="false">-(O344+Q344-$M$5)</f>
        <v>-2.59399999999999</v>
      </c>
      <c r="W344" s="1" t="n">
        <f aca="false">-(O344-$M$5)</f>
        <v>38.905</v>
      </c>
      <c r="X344" s="1" t="n">
        <f aca="false">AVERAGE(W344:W348)</f>
        <v>38.6654</v>
      </c>
    </row>
    <row r="345" customFormat="false" ht="15" hidden="false" customHeight="false" outlineLevel="0" collapsed="false">
      <c r="A345" s="6" t="b">
        <f aca="false">IF(C345=C344,1 )</f>
        <v>0</v>
      </c>
      <c r="C345" s="1" t="n">
        <f aca="false">VALUE(RIGHT(G345,5))</f>
        <v>3381</v>
      </c>
      <c r="D345" s="1" t="n">
        <f aca="false">C345/10000*1000</f>
        <v>338.1</v>
      </c>
      <c r="F345" s="1" t="n">
        <v>339</v>
      </c>
      <c r="G345" s="1" t="s">
        <v>5752</v>
      </c>
      <c r="H345" s="1" t="n">
        <v>449.882</v>
      </c>
      <c r="I345" s="1" t="n">
        <v>196.158</v>
      </c>
      <c r="J345" s="1" t="n">
        <v>21</v>
      </c>
      <c r="K345" s="1" t="n">
        <v>736</v>
      </c>
      <c r="L345" s="1" t="n">
        <v>88.327</v>
      </c>
      <c r="M345" s="1" t="n">
        <v>164.558</v>
      </c>
      <c r="N345" s="1" t="n">
        <v>81.202</v>
      </c>
      <c r="O345" s="1" t="n">
        <v>139.859</v>
      </c>
      <c r="P345" s="1" t="n">
        <v>14.963</v>
      </c>
      <c r="Q345" s="1" t="n">
        <v>40.701</v>
      </c>
      <c r="R345" s="1" t="n">
        <v>88247.825</v>
      </c>
      <c r="S345" s="1" t="n">
        <v>2216975</v>
      </c>
      <c r="U345" s="1" t="n">
        <f aca="false">S345/$S$7</f>
        <v>1.01559554562192</v>
      </c>
      <c r="V345" s="1" t="n">
        <f aca="false">-(O345+Q345-$M$5)</f>
        <v>-1.59700000000001</v>
      </c>
      <c r="W345" s="1" t="n">
        <f aca="false">-(O345-$M$5)</f>
        <v>39.104</v>
      </c>
      <c r="X345" s="1" t="n">
        <f aca="false">AVERAGE(W345:W349)</f>
        <v>38.4658</v>
      </c>
    </row>
    <row r="346" customFormat="false" ht="15" hidden="false" customHeight="false" outlineLevel="0" collapsed="false">
      <c r="A346" s="6" t="b">
        <f aca="false">IF(C346=C345,1 )</f>
        <v>0</v>
      </c>
      <c r="C346" s="1" t="n">
        <f aca="false">VALUE(RIGHT(G346,5))</f>
        <v>3391</v>
      </c>
      <c r="D346" s="1" t="n">
        <f aca="false">C346/10000*1000</f>
        <v>339.1</v>
      </c>
      <c r="F346" s="1" t="n">
        <v>340</v>
      </c>
      <c r="G346" s="1" t="s">
        <v>5753</v>
      </c>
      <c r="H346" s="1" t="n">
        <v>450.519</v>
      </c>
      <c r="I346" s="1" t="n">
        <v>199.773</v>
      </c>
      <c r="J346" s="1" t="n">
        <v>11</v>
      </c>
      <c r="K346" s="1" t="n">
        <v>831</v>
      </c>
      <c r="L346" s="1" t="n">
        <v>88.301</v>
      </c>
      <c r="M346" s="1" t="n">
        <v>165.062</v>
      </c>
      <c r="N346" s="1" t="n">
        <v>81.002</v>
      </c>
      <c r="O346" s="1" t="n">
        <v>139.26</v>
      </c>
      <c r="P346" s="1" t="n">
        <v>15.961</v>
      </c>
      <c r="Q346" s="1" t="n">
        <v>41.1</v>
      </c>
      <c r="R346" s="1" t="n">
        <v>90001.338</v>
      </c>
      <c r="S346" s="1" t="n">
        <v>2261027</v>
      </c>
      <c r="U346" s="1" t="n">
        <f aca="false">S346/$S$7</f>
        <v>1.03577575287538</v>
      </c>
      <c r="V346" s="1" t="n">
        <f aca="false">-(O346+Q346-$M$5)</f>
        <v>-1.39699999999999</v>
      </c>
      <c r="W346" s="1" t="n">
        <f aca="false">-(O346-$M$5)</f>
        <v>39.703</v>
      </c>
      <c r="X346" s="1" t="n">
        <f aca="false">AVERAGE(W346:W350)</f>
        <v>38.4658</v>
      </c>
    </row>
    <row r="347" customFormat="false" ht="15" hidden="false" customHeight="false" outlineLevel="0" collapsed="false">
      <c r="A347" s="6" t="b">
        <f aca="false">IF(C347=C346,1 )</f>
        <v>0</v>
      </c>
      <c r="C347" s="1" t="n">
        <f aca="false">VALUE(RIGHT(G347,5))</f>
        <v>3401</v>
      </c>
      <c r="D347" s="1" t="n">
        <f aca="false">C347/10000*1000</f>
        <v>340.1</v>
      </c>
      <c r="F347" s="1" t="n">
        <v>341</v>
      </c>
      <c r="G347" s="1" t="s">
        <v>5754</v>
      </c>
      <c r="H347" s="1" t="n">
        <v>449.086</v>
      </c>
      <c r="I347" s="1" t="n">
        <v>194.399</v>
      </c>
      <c r="J347" s="1" t="n">
        <v>22</v>
      </c>
      <c r="K347" s="1" t="n">
        <v>678</v>
      </c>
      <c r="L347" s="1" t="n">
        <v>88.416</v>
      </c>
      <c r="M347" s="1" t="n">
        <v>164.789</v>
      </c>
      <c r="N347" s="1" t="n">
        <v>81.002</v>
      </c>
      <c r="O347" s="1" t="n">
        <v>140.856</v>
      </c>
      <c r="P347" s="1" t="n">
        <v>15.562</v>
      </c>
      <c r="Q347" s="1" t="n">
        <v>40.501</v>
      </c>
      <c r="R347" s="1" t="n">
        <v>87301.927</v>
      </c>
      <c r="S347" s="1" t="n">
        <v>2193212</v>
      </c>
      <c r="U347" s="1" t="n">
        <f aca="false">S347/$S$7</f>
        <v>1.00470972284511</v>
      </c>
      <c r="V347" s="1" t="n">
        <f aca="false">-(O347+Q347-$M$5)</f>
        <v>-2.39400000000001</v>
      </c>
      <c r="W347" s="1" t="n">
        <f aca="false">-(O347-$M$5)</f>
        <v>38.107</v>
      </c>
      <c r="X347" s="1" t="n">
        <f aca="false">AVERAGE(W347:W351)</f>
        <v>38.3062</v>
      </c>
    </row>
    <row r="348" customFormat="false" ht="15" hidden="false" customHeight="false" outlineLevel="0" collapsed="false">
      <c r="A348" s="6" t="b">
        <f aca="false">IF(C348=C347,1 )</f>
        <v>0</v>
      </c>
      <c r="C348" s="1" t="n">
        <f aca="false">VALUE(RIGHT(G348,5))</f>
        <v>3411</v>
      </c>
      <c r="D348" s="1" t="n">
        <f aca="false">C348/10000*1000</f>
        <v>341.1</v>
      </c>
      <c r="F348" s="1" t="n">
        <v>342</v>
      </c>
      <c r="G348" s="1" t="s">
        <v>5755</v>
      </c>
      <c r="H348" s="1" t="n">
        <v>444.03</v>
      </c>
      <c r="I348" s="1" t="n">
        <v>200.041</v>
      </c>
      <c r="J348" s="1" t="n">
        <v>21</v>
      </c>
      <c r="K348" s="1" t="n">
        <v>741</v>
      </c>
      <c r="L348" s="1" t="n">
        <v>88.315</v>
      </c>
      <c r="M348" s="1" t="n">
        <v>164.806</v>
      </c>
      <c r="N348" s="1" t="n">
        <v>81.002</v>
      </c>
      <c r="O348" s="1" t="n">
        <v>141.455</v>
      </c>
      <c r="P348" s="1" t="n">
        <v>15.163</v>
      </c>
      <c r="Q348" s="1" t="n">
        <v>39.105</v>
      </c>
      <c r="R348" s="1" t="n">
        <v>88824.09</v>
      </c>
      <c r="S348" s="1" t="n">
        <v>2231452</v>
      </c>
      <c r="U348" s="1" t="n">
        <f aca="false">S348/$S$7</f>
        <v>1.02222745473861</v>
      </c>
      <c r="V348" s="1" t="n">
        <f aca="false">-(O348+Q348-$M$5)</f>
        <v>-1.59700000000001</v>
      </c>
      <c r="W348" s="1" t="n">
        <f aca="false">-(O348-$M$5)</f>
        <v>37.508</v>
      </c>
      <c r="X348" s="1" t="n">
        <f aca="false">AVERAGE(W348:W352)</f>
        <v>38.7052</v>
      </c>
    </row>
    <row r="349" customFormat="false" ht="15" hidden="false" customHeight="false" outlineLevel="0" collapsed="false">
      <c r="A349" s="6" t="b">
        <f aca="false">IF(C349=C348,1 )</f>
        <v>0</v>
      </c>
      <c r="C349" s="1" t="n">
        <f aca="false">VALUE(RIGHT(G349,5))</f>
        <v>3421</v>
      </c>
      <c r="D349" s="1" t="n">
        <f aca="false">C349/10000*1000</f>
        <v>342.1</v>
      </c>
      <c r="F349" s="1" t="n">
        <v>343</v>
      </c>
      <c r="G349" s="1" t="s">
        <v>5756</v>
      </c>
      <c r="H349" s="1" t="n">
        <v>448.13</v>
      </c>
      <c r="I349" s="1" t="n">
        <v>196.11</v>
      </c>
      <c r="J349" s="1" t="n">
        <v>21</v>
      </c>
      <c r="K349" s="1" t="n">
        <v>777</v>
      </c>
      <c r="L349" s="1" t="n">
        <v>88.486</v>
      </c>
      <c r="M349" s="1" t="n">
        <v>164.87</v>
      </c>
      <c r="N349" s="1" t="n">
        <v>80.803</v>
      </c>
      <c r="O349" s="1" t="n">
        <v>141.056</v>
      </c>
      <c r="P349" s="1" t="n">
        <v>16.161</v>
      </c>
      <c r="Q349" s="1" t="n">
        <v>39.304</v>
      </c>
      <c r="R349" s="1" t="n">
        <v>87882.689</v>
      </c>
      <c r="S349" s="1" t="n">
        <v>2207802</v>
      </c>
      <c r="U349" s="1" t="n">
        <f aca="false">S349/$S$7</f>
        <v>1.01139339722602</v>
      </c>
      <c r="V349" s="1" t="n">
        <f aca="false">-(O349+Q349-$M$5)</f>
        <v>-1.39700000000002</v>
      </c>
      <c r="W349" s="1" t="n">
        <f aca="false">-(O349-$M$5)</f>
        <v>37.907</v>
      </c>
      <c r="X349" s="1" t="n">
        <f aca="false">AVERAGE(W349:W353)</f>
        <v>39.3038</v>
      </c>
    </row>
    <row r="350" customFormat="false" ht="15" hidden="false" customHeight="false" outlineLevel="0" collapsed="false">
      <c r="A350" s="6" t="b">
        <f aca="false">IF(C350=C349,1 )</f>
        <v>0</v>
      </c>
      <c r="C350" s="1" t="n">
        <f aca="false">VALUE(RIGHT(G350,5))</f>
        <v>3431</v>
      </c>
      <c r="D350" s="1" t="n">
        <f aca="false">C350/10000*1000</f>
        <v>343.1</v>
      </c>
      <c r="F350" s="1" t="n">
        <v>344</v>
      </c>
      <c r="G350" s="1" t="s">
        <v>5757</v>
      </c>
      <c r="H350" s="1" t="n">
        <v>460.152</v>
      </c>
      <c r="I350" s="1" t="n">
        <v>201.724</v>
      </c>
      <c r="J350" s="1" t="n">
        <v>23</v>
      </c>
      <c r="K350" s="1" t="n">
        <v>646</v>
      </c>
      <c r="L350" s="1" t="n">
        <v>88.395</v>
      </c>
      <c r="M350" s="1" t="n">
        <v>164.551</v>
      </c>
      <c r="N350" s="1" t="n">
        <v>81.002</v>
      </c>
      <c r="O350" s="1" t="n">
        <v>139.859</v>
      </c>
      <c r="P350" s="1" t="n">
        <v>15.163</v>
      </c>
      <c r="Q350" s="1" t="n">
        <v>41.1</v>
      </c>
      <c r="R350" s="1" t="n">
        <v>92823.708</v>
      </c>
      <c r="S350" s="1" t="n">
        <v>2331931</v>
      </c>
      <c r="U350" s="1" t="n">
        <f aca="false">S350/$S$7</f>
        <v>1.06825685282769</v>
      </c>
      <c r="V350" s="1" t="n">
        <f aca="false">-(O350+Q350-$M$5)</f>
        <v>-1.99600000000001</v>
      </c>
      <c r="W350" s="1" t="n">
        <f aca="false">-(O350-$M$5)</f>
        <v>39.104</v>
      </c>
      <c r="X350" s="1" t="n">
        <f aca="false">AVERAGE(W350:W354)</f>
        <v>39.663</v>
      </c>
    </row>
    <row r="351" customFormat="false" ht="15" hidden="false" customHeight="false" outlineLevel="0" collapsed="false">
      <c r="A351" s="6" t="b">
        <f aca="false">IF(C351=C350,1 )</f>
        <v>0</v>
      </c>
      <c r="C351" s="1" t="n">
        <f aca="false">VALUE(RIGHT(G351,5))</f>
        <v>3441</v>
      </c>
      <c r="D351" s="1" t="n">
        <f aca="false">C351/10000*1000</f>
        <v>344.1</v>
      </c>
      <c r="F351" s="1" t="n">
        <v>345</v>
      </c>
      <c r="G351" s="1" t="s">
        <v>5758</v>
      </c>
      <c r="H351" s="1" t="n">
        <v>456.888</v>
      </c>
      <c r="I351" s="1" t="n">
        <v>196.171</v>
      </c>
      <c r="J351" s="1" t="n">
        <v>25</v>
      </c>
      <c r="K351" s="1" t="n">
        <v>723</v>
      </c>
      <c r="L351" s="1" t="n">
        <v>88.243</v>
      </c>
      <c r="M351" s="1" t="n">
        <v>164.311</v>
      </c>
      <c r="N351" s="1" t="n">
        <v>80.603</v>
      </c>
      <c r="O351" s="1" t="n">
        <v>140.058</v>
      </c>
      <c r="P351" s="1" t="n">
        <v>15.762</v>
      </c>
      <c r="Q351" s="1" t="n">
        <v>40.9</v>
      </c>
      <c r="R351" s="1" t="n">
        <v>89628.241</v>
      </c>
      <c r="S351" s="1" t="n">
        <v>2251654</v>
      </c>
      <c r="U351" s="1" t="n">
        <f aca="false">S351/$S$7</f>
        <v>1.0314819845428</v>
      </c>
      <c r="V351" s="1" t="n">
        <f aca="false">-(O351+Q351-$M$5)</f>
        <v>-1.995</v>
      </c>
      <c r="W351" s="1" t="n">
        <f aca="false">-(O351-$M$5)</f>
        <v>38.905</v>
      </c>
      <c r="X351" s="1" t="n">
        <f aca="false">AVERAGE(W351:W355)</f>
        <v>39.8226</v>
      </c>
    </row>
    <row r="352" customFormat="false" ht="15" hidden="false" customHeight="false" outlineLevel="0" collapsed="false">
      <c r="A352" s="6" t="b">
        <f aca="false">IF(C352=C351,1 )</f>
        <v>0</v>
      </c>
      <c r="C352" s="1" t="n">
        <f aca="false">VALUE(RIGHT(G352,5))</f>
        <v>3451</v>
      </c>
      <c r="D352" s="1" t="n">
        <f aca="false">C352/10000*1000</f>
        <v>345.1</v>
      </c>
      <c r="F352" s="1" t="n">
        <v>346</v>
      </c>
      <c r="G352" s="1" t="s">
        <v>5759</v>
      </c>
      <c r="H352" s="1" t="n">
        <v>458.082</v>
      </c>
      <c r="I352" s="1" t="n">
        <v>199.095</v>
      </c>
      <c r="J352" s="1" t="n">
        <v>28</v>
      </c>
      <c r="K352" s="1" t="n">
        <v>839</v>
      </c>
      <c r="L352" s="1" t="n">
        <v>88.389</v>
      </c>
      <c r="M352" s="1" t="n">
        <v>164.573</v>
      </c>
      <c r="N352" s="1" t="n">
        <v>81.002</v>
      </c>
      <c r="O352" s="1" t="n">
        <v>138.861</v>
      </c>
      <c r="P352" s="1" t="n">
        <v>15.562</v>
      </c>
      <c r="Q352" s="1" t="n">
        <v>41.898</v>
      </c>
      <c r="R352" s="1" t="n">
        <v>91201.912</v>
      </c>
      <c r="S352" s="1" t="n">
        <v>2291188</v>
      </c>
      <c r="U352" s="1" t="n">
        <f aca="false">S352/$S$7</f>
        <v>1.04959249742663</v>
      </c>
      <c r="V352" s="1" t="n">
        <f aca="false">-(O352+Q352-$M$5)</f>
        <v>-1.79599999999999</v>
      </c>
      <c r="W352" s="1" t="n">
        <f aca="false">-(O352-$M$5)</f>
        <v>40.102</v>
      </c>
      <c r="X352" s="1" t="n">
        <f aca="false">AVERAGE(W352:W356)</f>
        <v>39.8226</v>
      </c>
    </row>
    <row r="353" customFormat="false" ht="15" hidden="false" customHeight="false" outlineLevel="0" collapsed="false">
      <c r="A353" s="6" t="b">
        <f aca="false">IF(C353=C352,1 )</f>
        <v>0</v>
      </c>
      <c r="C353" s="1" t="n">
        <f aca="false">VALUE(RIGHT(G353,5))</f>
        <v>3461</v>
      </c>
      <c r="D353" s="1" t="n">
        <f aca="false">C353/10000*1000</f>
        <v>346.1</v>
      </c>
      <c r="F353" s="1" t="n">
        <v>347</v>
      </c>
      <c r="G353" s="1" t="s">
        <v>5760</v>
      </c>
      <c r="H353" s="1" t="n">
        <v>449.006</v>
      </c>
      <c r="I353" s="1" t="n">
        <v>193.756</v>
      </c>
      <c r="J353" s="1" t="n">
        <v>12</v>
      </c>
      <c r="K353" s="1" t="n">
        <v>768</v>
      </c>
      <c r="L353" s="1" t="n">
        <v>88.286</v>
      </c>
      <c r="M353" s="1" t="n">
        <v>164.838</v>
      </c>
      <c r="N353" s="1" t="n">
        <v>80.404</v>
      </c>
      <c r="O353" s="1" t="n">
        <v>138.462</v>
      </c>
      <c r="P353" s="1" t="n">
        <v>15.762</v>
      </c>
      <c r="Q353" s="1" t="n">
        <v>42.895</v>
      </c>
      <c r="R353" s="1" t="n">
        <v>86997.813</v>
      </c>
      <c r="S353" s="1" t="n">
        <v>2185572</v>
      </c>
      <c r="U353" s="1" t="n">
        <f aca="false">S353/$S$7</f>
        <v>1.00120984126388</v>
      </c>
      <c r="V353" s="1" t="n">
        <f aca="false">-(O353+Q353-$M$5)</f>
        <v>-2.39400000000001</v>
      </c>
      <c r="W353" s="1" t="n">
        <f aca="false">-(O353-$M$5)</f>
        <v>40.501</v>
      </c>
      <c r="X353" s="1" t="n">
        <f aca="false">AVERAGE(W353:W357)</f>
        <v>39.7428</v>
      </c>
    </row>
    <row r="354" customFormat="false" ht="15" hidden="false" customHeight="false" outlineLevel="0" collapsed="false">
      <c r="A354" s="6" t="b">
        <f aca="false">IF(C354=C353,1 )</f>
        <v>0</v>
      </c>
      <c r="C354" s="1" t="n">
        <f aca="false">VALUE(RIGHT(G354,5))</f>
        <v>3471</v>
      </c>
      <c r="D354" s="1" t="n">
        <f aca="false">C354/10000*1000</f>
        <v>347.1</v>
      </c>
      <c r="F354" s="1" t="n">
        <v>348</v>
      </c>
      <c r="G354" s="1" t="s">
        <v>5761</v>
      </c>
      <c r="H354" s="1" t="n">
        <v>448.887</v>
      </c>
      <c r="I354" s="1" t="n">
        <v>192.861</v>
      </c>
      <c r="J354" s="1" t="n">
        <v>16</v>
      </c>
      <c r="K354" s="1" t="n">
        <v>696</v>
      </c>
      <c r="L354" s="1" t="n">
        <v>88.403</v>
      </c>
      <c r="M354" s="1" t="n">
        <v>164.813</v>
      </c>
      <c r="N354" s="1" t="n">
        <v>81.202</v>
      </c>
      <c r="O354" s="1" t="n">
        <v>139.26</v>
      </c>
      <c r="P354" s="1" t="n">
        <v>14.963</v>
      </c>
      <c r="Q354" s="1" t="n">
        <v>41.898</v>
      </c>
      <c r="R354" s="1" t="n">
        <v>86572.769</v>
      </c>
      <c r="S354" s="1" t="n">
        <v>2174894</v>
      </c>
      <c r="U354" s="1" t="n">
        <f aca="false">S354/$S$7</f>
        <v>0.996318252844455</v>
      </c>
      <c r="V354" s="1" t="n">
        <f aca="false">-(O354+Q354-$M$5)</f>
        <v>-2.19499999999999</v>
      </c>
      <c r="W354" s="1" t="n">
        <f aca="false">-(O354-$M$5)</f>
        <v>39.703</v>
      </c>
      <c r="X354" s="1" t="n">
        <f aca="false">AVERAGE(W354:W358)</f>
        <v>39.7028</v>
      </c>
    </row>
    <row r="355" customFormat="false" ht="15" hidden="false" customHeight="false" outlineLevel="0" collapsed="false">
      <c r="A355" s="6" t="b">
        <f aca="false">IF(C355=C354,1 )</f>
        <v>0</v>
      </c>
      <c r="C355" s="1" t="n">
        <f aca="false">VALUE(RIGHT(G355,5))</f>
        <v>3481</v>
      </c>
      <c r="D355" s="1" t="n">
        <f aca="false">C355/10000*1000</f>
        <v>348.1</v>
      </c>
      <c r="F355" s="1" t="n">
        <v>349</v>
      </c>
      <c r="G355" s="1" t="s">
        <v>5762</v>
      </c>
      <c r="H355" s="1" t="n">
        <v>460.152</v>
      </c>
      <c r="I355" s="1" t="n">
        <v>192.648</v>
      </c>
      <c r="J355" s="1" t="n">
        <v>20</v>
      </c>
      <c r="K355" s="1" t="n">
        <v>783</v>
      </c>
      <c r="L355" s="1" t="n">
        <v>88.326</v>
      </c>
      <c r="M355" s="1" t="n">
        <v>164.705</v>
      </c>
      <c r="N355" s="1" t="n">
        <v>80.803</v>
      </c>
      <c r="O355" s="1" t="n">
        <v>139.061</v>
      </c>
      <c r="P355" s="1" t="n">
        <v>15.762</v>
      </c>
      <c r="Q355" s="1" t="n">
        <v>42.097</v>
      </c>
      <c r="R355" s="1" t="n">
        <v>88647.194</v>
      </c>
      <c r="S355" s="1" t="n">
        <v>2227008</v>
      </c>
      <c r="U355" s="1" t="n">
        <f aca="false">S355/$S$7</f>
        <v>1.02019165974554</v>
      </c>
      <c r="V355" s="1" t="n">
        <f aca="false">-(O355+Q355-$M$5)</f>
        <v>-2.19500000000002</v>
      </c>
      <c r="W355" s="1" t="n">
        <f aca="false">-(O355-$M$5)</f>
        <v>39.902</v>
      </c>
      <c r="X355" s="1" t="n">
        <f aca="false">AVERAGE(W355:W359)</f>
        <v>39.7826</v>
      </c>
    </row>
    <row r="356" customFormat="false" ht="15" hidden="false" customHeight="false" outlineLevel="0" collapsed="false">
      <c r="A356" s="6" t="b">
        <f aca="false">IF(C356=C355,1 )</f>
        <v>0</v>
      </c>
      <c r="C356" s="1" t="n">
        <f aca="false">VALUE(RIGHT(G356,5))</f>
        <v>3491</v>
      </c>
      <c r="D356" s="1" t="n">
        <f aca="false">C356/10000*1000</f>
        <v>349.1</v>
      </c>
      <c r="F356" s="1" t="n">
        <v>350</v>
      </c>
      <c r="G356" s="1" t="s">
        <v>5763</v>
      </c>
      <c r="H356" s="1" t="n">
        <v>447.971</v>
      </c>
      <c r="I356" s="1" t="n">
        <v>199.118</v>
      </c>
      <c r="J356" s="1" t="n">
        <v>26</v>
      </c>
      <c r="K356" s="1" t="n">
        <v>724</v>
      </c>
      <c r="L356" s="1" t="n">
        <v>88.375</v>
      </c>
      <c r="M356" s="1" t="n">
        <v>164.616</v>
      </c>
      <c r="N356" s="1" t="n">
        <v>81.401</v>
      </c>
      <c r="O356" s="1" t="n">
        <v>140.058</v>
      </c>
      <c r="P356" s="1" t="n">
        <v>15.562</v>
      </c>
      <c r="Q356" s="1" t="n">
        <v>41.698</v>
      </c>
      <c r="R356" s="1" t="n">
        <v>89199.217</v>
      </c>
      <c r="S356" s="1" t="n">
        <v>2240876</v>
      </c>
      <c r="U356" s="1" t="n">
        <f aca="false">S356/$S$7</f>
        <v>1.02654458615504</v>
      </c>
      <c r="V356" s="1" t="n">
        <f aca="false">-(O356+Q356-$M$5)</f>
        <v>-2.79300000000001</v>
      </c>
      <c r="W356" s="1" t="n">
        <f aca="false">-(O356-$M$5)</f>
        <v>38.905</v>
      </c>
      <c r="X356" s="1" t="n">
        <f aca="false">AVERAGE(W356:W360)</f>
        <v>39.9024</v>
      </c>
    </row>
    <row r="357" customFormat="false" ht="15" hidden="false" customHeight="false" outlineLevel="0" collapsed="false">
      <c r="A357" s="6" t="b">
        <f aca="false">IF(C357=C356,1 )</f>
        <v>0</v>
      </c>
      <c r="C357" s="1" t="n">
        <f aca="false">VALUE(RIGHT(G357,5))</f>
        <v>3501</v>
      </c>
      <c r="D357" s="1" t="n">
        <f aca="false">C357/10000*1000</f>
        <v>350.1</v>
      </c>
      <c r="F357" s="1" t="n">
        <v>351</v>
      </c>
      <c r="G357" s="1" t="s">
        <v>5764</v>
      </c>
      <c r="H357" s="1" t="n">
        <v>464.053</v>
      </c>
      <c r="I357" s="1" t="n">
        <v>200.796</v>
      </c>
      <c r="J357" s="1" t="n">
        <v>15</v>
      </c>
      <c r="K357" s="1" t="n">
        <v>1028</v>
      </c>
      <c r="L357" s="1" t="n">
        <v>88.384</v>
      </c>
      <c r="M357" s="1" t="n">
        <v>164.613</v>
      </c>
      <c r="N357" s="1" t="n">
        <v>81.202</v>
      </c>
      <c r="O357" s="1" t="n">
        <v>139.26</v>
      </c>
      <c r="P357" s="1" t="n">
        <v>15.363</v>
      </c>
      <c r="Q357" s="1" t="n">
        <v>42.097</v>
      </c>
      <c r="R357" s="1" t="n">
        <v>93179.927</v>
      </c>
      <c r="S357" s="1" t="n">
        <v>2340880</v>
      </c>
      <c r="U357" s="1" t="n">
        <f aca="false">S357/$S$7</f>
        <v>1.0723563868945</v>
      </c>
      <c r="V357" s="1" t="n">
        <f aca="false">-(O357+Q357-$M$5)</f>
        <v>-2.39400000000001</v>
      </c>
      <c r="W357" s="1" t="n">
        <f aca="false">-(O357-$M$5)</f>
        <v>39.703</v>
      </c>
      <c r="X357" s="1" t="n">
        <f aca="false">AVERAGE(W357:W361)</f>
        <v>39.9822</v>
      </c>
    </row>
    <row r="358" customFormat="false" ht="15" hidden="false" customHeight="false" outlineLevel="0" collapsed="false">
      <c r="A358" s="6" t="b">
        <f aca="false">IF(C358=C357,1 )</f>
        <v>0</v>
      </c>
      <c r="C358" s="1" t="n">
        <f aca="false">VALUE(RIGHT(G358,5))</f>
        <v>3511</v>
      </c>
      <c r="D358" s="1" t="n">
        <f aca="false">C358/10000*1000</f>
        <v>351.1</v>
      </c>
      <c r="F358" s="1" t="n">
        <v>352</v>
      </c>
      <c r="G358" s="1" t="s">
        <v>5765</v>
      </c>
      <c r="H358" s="1" t="n">
        <v>452.111</v>
      </c>
      <c r="I358" s="1" t="n">
        <v>196.427</v>
      </c>
      <c r="J358" s="1" t="n">
        <v>24</v>
      </c>
      <c r="K358" s="1" t="n">
        <v>816</v>
      </c>
      <c r="L358" s="1" t="n">
        <v>88.354</v>
      </c>
      <c r="M358" s="1" t="n">
        <v>164.771</v>
      </c>
      <c r="N358" s="1" t="n">
        <v>81.401</v>
      </c>
      <c r="O358" s="1" t="n">
        <v>138.662</v>
      </c>
      <c r="P358" s="1" t="n">
        <v>14.764</v>
      </c>
      <c r="Q358" s="1" t="n">
        <v>42.496</v>
      </c>
      <c r="R358" s="1" t="n">
        <v>88806.933</v>
      </c>
      <c r="S358" s="1" t="n">
        <v>2231021</v>
      </c>
      <c r="U358" s="1" t="n">
        <f aca="false">S358/$S$7</f>
        <v>1.02203001377506</v>
      </c>
      <c r="V358" s="1" t="n">
        <f aca="false">-(O358+Q358-$M$5)</f>
        <v>-2.19500000000002</v>
      </c>
      <c r="W358" s="1" t="n">
        <f aca="false">-(O358-$M$5)</f>
        <v>40.301</v>
      </c>
      <c r="X358" s="1" t="n">
        <f aca="false">AVERAGE(W358:W362)</f>
        <v>40.2216</v>
      </c>
    </row>
    <row r="359" customFormat="false" ht="15" hidden="false" customHeight="false" outlineLevel="0" collapsed="false">
      <c r="A359" s="6" t="b">
        <f aca="false">IF(C359=C358,1 )</f>
        <v>0</v>
      </c>
      <c r="C359" s="1" t="n">
        <f aca="false">VALUE(RIGHT(G359,5))</f>
        <v>3521</v>
      </c>
      <c r="D359" s="1" t="n">
        <f aca="false">C359/10000*1000</f>
        <v>352.1</v>
      </c>
      <c r="F359" s="1" t="n">
        <v>353</v>
      </c>
      <c r="G359" s="1" t="s">
        <v>5766</v>
      </c>
      <c r="H359" s="1" t="n">
        <v>452.31</v>
      </c>
      <c r="I359" s="1" t="n">
        <v>194.42</v>
      </c>
      <c r="J359" s="1" t="n">
        <v>20</v>
      </c>
      <c r="K359" s="1" t="n">
        <v>719</v>
      </c>
      <c r="L359" s="1" t="n">
        <v>88.369</v>
      </c>
      <c r="M359" s="1" t="n">
        <v>164.518</v>
      </c>
      <c r="N359" s="1" t="n">
        <v>81.401</v>
      </c>
      <c r="O359" s="1" t="n">
        <v>138.861</v>
      </c>
      <c r="P359" s="1" t="n">
        <v>15.163</v>
      </c>
      <c r="Q359" s="1" t="n">
        <v>42.097</v>
      </c>
      <c r="R359" s="1" t="n">
        <v>87938.019</v>
      </c>
      <c r="S359" s="1" t="n">
        <v>2209192</v>
      </c>
      <c r="U359" s="1" t="n">
        <f aca="false">S359/$S$7</f>
        <v>1.01203015578596</v>
      </c>
      <c r="V359" s="1" t="n">
        <f aca="false">-(O359+Q359-$M$5)</f>
        <v>-1.995</v>
      </c>
      <c r="W359" s="1" t="n">
        <f aca="false">-(O359-$M$5)</f>
        <v>40.102</v>
      </c>
      <c r="X359" s="1" t="n">
        <f aca="false">AVERAGE(W359:W363)</f>
        <v>40.1818</v>
      </c>
    </row>
    <row r="360" customFormat="false" ht="15" hidden="false" customHeight="false" outlineLevel="0" collapsed="false">
      <c r="A360" s="6" t="b">
        <f aca="false">IF(C360=C359,1 )</f>
        <v>0</v>
      </c>
      <c r="C360" s="1" t="n">
        <f aca="false">VALUE(RIGHT(G360,5))</f>
        <v>3531</v>
      </c>
      <c r="D360" s="1" t="n">
        <f aca="false">C360/10000*1000</f>
        <v>353.1</v>
      </c>
      <c r="F360" s="1" t="n">
        <v>354</v>
      </c>
      <c r="G360" s="1" t="s">
        <v>5767</v>
      </c>
      <c r="H360" s="1" t="n">
        <v>467.436</v>
      </c>
      <c r="I360" s="1" t="n">
        <v>195.81</v>
      </c>
      <c r="J360" s="1" t="n">
        <v>15</v>
      </c>
      <c r="K360" s="1" t="n">
        <v>874</v>
      </c>
      <c r="L360" s="1" t="n">
        <v>88.283</v>
      </c>
      <c r="M360" s="1" t="n">
        <v>164.317</v>
      </c>
      <c r="N360" s="1" t="n">
        <v>80.005</v>
      </c>
      <c r="O360" s="1" t="n">
        <v>138.462</v>
      </c>
      <c r="P360" s="1" t="n">
        <v>16.759</v>
      </c>
      <c r="Q360" s="1" t="n">
        <v>41.898</v>
      </c>
      <c r="R360" s="1" t="n">
        <v>91528.556</v>
      </c>
      <c r="S360" s="1" t="n">
        <v>2299394</v>
      </c>
      <c r="U360" s="1" t="n">
        <f aca="false">S360/$S$7</f>
        <v>1.05335166342867</v>
      </c>
      <c r="V360" s="1" t="n">
        <f aca="false">-(O360+Q360-$M$5)</f>
        <v>-1.39699999999999</v>
      </c>
      <c r="W360" s="1" t="n">
        <f aca="false">-(O360-$M$5)</f>
        <v>40.501</v>
      </c>
      <c r="X360" s="1" t="n">
        <f aca="false">AVERAGE(W360:W364)</f>
        <v>40.062</v>
      </c>
    </row>
    <row r="361" customFormat="false" ht="15" hidden="false" customHeight="false" outlineLevel="0" collapsed="false">
      <c r="A361" s="6" t="b">
        <f aca="false">IF(C361=C360,1 )</f>
        <v>0</v>
      </c>
      <c r="C361" s="1" t="n">
        <f aca="false">VALUE(RIGHT(G361,5))</f>
        <v>3541</v>
      </c>
      <c r="D361" s="1" t="n">
        <f aca="false">C361/10000*1000</f>
        <v>354.1</v>
      </c>
      <c r="F361" s="1" t="n">
        <v>355</v>
      </c>
      <c r="G361" s="1" t="s">
        <v>5768</v>
      </c>
      <c r="H361" s="1" t="n">
        <v>457.604</v>
      </c>
      <c r="I361" s="1" t="n">
        <v>195.511</v>
      </c>
      <c r="J361" s="1" t="n">
        <v>25</v>
      </c>
      <c r="K361" s="1" t="n">
        <v>792</v>
      </c>
      <c r="L361" s="1" t="n">
        <v>88.326</v>
      </c>
      <c r="M361" s="1" t="n">
        <v>164.362</v>
      </c>
      <c r="N361" s="1" t="n">
        <v>81.202</v>
      </c>
      <c r="O361" s="1" t="n">
        <v>139.659</v>
      </c>
      <c r="P361" s="1" t="n">
        <v>15.163</v>
      </c>
      <c r="Q361" s="1" t="n">
        <v>40.9</v>
      </c>
      <c r="R361" s="1" t="n">
        <v>89466.829</v>
      </c>
      <c r="S361" s="1" t="n">
        <v>2247599</v>
      </c>
      <c r="U361" s="1" t="n">
        <f aca="false">S361/$S$7</f>
        <v>1.02962439032658</v>
      </c>
      <c r="V361" s="1" t="n">
        <f aca="false">-(O361+Q361-$M$5)</f>
        <v>-1.596</v>
      </c>
      <c r="W361" s="1" t="n">
        <f aca="false">-(O361-$M$5)</f>
        <v>39.304</v>
      </c>
      <c r="X361" s="1" t="n">
        <f aca="false">AVERAGE(W361:W365)</f>
        <v>40.1418</v>
      </c>
    </row>
    <row r="362" customFormat="false" ht="15" hidden="false" customHeight="false" outlineLevel="0" collapsed="false">
      <c r="A362" s="6" t="b">
        <f aca="false">IF(C362=C361,1 )</f>
        <v>0</v>
      </c>
      <c r="C362" s="1" t="n">
        <f aca="false">VALUE(RIGHT(G362,5))</f>
        <v>3551</v>
      </c>
      <c r="D362" s="1" t="n">
        <f aca="false">C362/10000*1000</f>
        <v>355.1</v>
      </c>
      <c r="F362" s="1" t="n">
        <v>356</v>
      </c>
      <c r="G362" s="1" t="s">
        <v>5769</v>
      </c>
      <c r="H362" s="1" t="n">
        <v>463.336</v>
      </c>
      <c r="I362" s="1" t="n">
        <v>198.566</v>
      </c>
      <c r="J362" s="1" t="n">
        <v>22</v>
      </c>
      <c r="K362" s="1" t="n">
        <v>777</v>
      </c>
      <c r="L362" s="1" t="n">
        <v>88.365</v>
      </c>
      <c r="M362" s="1" t="n">
        <v>164.503</v>
      </c>
      <c r="N362" s="1" t="n">
        <v>81.401</v>
      </c>
      <c r="O362" s="1" t="n">
        <v>138.063</v>
      </c>
      <c r="P362" s="1" t="n">
        <v>15.762</v>
      </c>
      <c r="Q362" s="1" t="n">
        <v>43.494</v>
      </c>
      <c r="R362" s="1" t="n">
        <v>92002.799</v>
      </c>
      <c r="S362" s="1" t="n">
        <v>2311308</v>
      </c>
      <c r="U362" s="1" t="n">
        <f aca="false">S362/$S$7</f>
        <v>1.05880946305678</v>
      </c>
      <c r="V362" s="1" t="n">
        <f aca="false">-(O362+Q362-$M$5)</f>
        <v>-2.59399999999999</v>
      </c>
      <c r="W362" s="1" t="n">
        <f aca="false">-(O362-$M$5)</f>
        <v>40.9</v>
      </c>
      <c r="X362" s="1" t="n">
        <f aca="false">AVERAGE(W362:W366)</f>
        <v>40.461</v>
      </c>
    </row>
    <row r="363" customFormat="false" ht="15" hidden="false" customHeight="false" outlineLevel="0" collapsed="false">
      <c r="A363" s="6" t="b">
        <f aca="false">IF(C363=C362,1 )</f>
        <v>0</v>
      </c>
      <c r="C363" s="1" t="n">
        <f aca="false">VALUE(RIGHT(G363,5))</f>
        <v>3561</v>
      </c>
      <c r="D363" s="1" t="n">
        <f aca="false">C363/10000*1000</f>
        <v>356.1</v>
      </c>
      <c r="F363" s="1" t="n">
        <v>357</v>
      </c>
      <c r="G363" s="1" t="s">
        <v>5770</v>
      </c>
      <c r="H363" s="1" t="n">
        <v>460.351</v>
      </c>
      <c r="I363" s="1" t="n">
        <v>201.661</v>
      </c>
      <c r="J363" s="1" t="n">
        <v>18</v>
      </c>
      <c r="K363" s="1" t="n">
        <v>722</v>
      </c>
      <c r="L363" s="1" t="n">
        <v>88.307</v>
      </c>
      <c r="M363" s="1" t="n">
        <v>164.439</v>
      </c>
      <c r="N363" s="1" t="n">
        <v>80.005</v>
      </c>
      <c r="O363" s="1" t="n">
        <v>138.861</v>
      </c>
      <c r="P363" s="1" t="n">
        <v>16.56</v>
      </c>
      <c r="Q363" s="1" t="n">
        <v>42.297</v>
      </c>
      <c r="R363" s="1" t="n">
        <v>92834.734</v>
      </c>
      <c r="S363" s="1" t="n">
        <v>2332208</v>
      </c>
      <c r="U363" s="1" t="n">
        <f aca="false">S363/$S$7</f>
        <v>1.06838374643999</v>
      </c>
      <c r="V363" s="1" t="n">
        <f aca="false">-(O363+Q363-$M$5)</f>
        <v>-2.19499999999999</v>
      </c>
      <c r="W363" s="1" t="n">
        <f aca="false">-(O363-$M$5)</f>
        <v>40.102</v>
      </c>
      <c r="X363" s="1" t="n">
        <f aca="false">AVERAGE(W363:W367)</f>
        <v>40.2614</v>
      </c>
    </row>
    <row r="364" customFormat="false" ht="15" hidden="false" customHeight="false" outlineLevel="0" collapsed="false">
      <c r="A364" s="6" t="b">
        <f aca="false">IF(C364=C363,1 )</f>
        <v>0</v>
      </c>
      <c r="C364" s="1" t="n">
        <f aca="false">VALUE(RIGHT(G364,5))</f>
        <v>3571</v>
      </c>
      <c r="D364" s="1" t="n">
        <f aca="false">C364/10000*1000</f>
        <v>357.1</v>
      </c>
      <c r="F364" s="1" t="n">
        <v>358</v>
      </c>
      <c r="G364" s="1" t="s">
        <v>5771</v>
      </c>
      <c r="H364" s="1" t="n">
        <v>457.445</v>
      </c>
      <c r="I364" s="1" t="n">
        <v>194.162</v>
      </c>
      <c r="J364" s="1" t="n">
        <v>16</v>
      </c>
      <c r="K364" s="1" t="n">
        <v>720</v>
      </c>
      <c r="L364" s="1" t="n">
        <v>88.307</v>
      </c>
      <c r="M364" s="1" t="n">
        <v>164.484</v>
      </c>
      <c r="N364" s="1" t="n">
        <v>80.803</v>
      </c>
      <c r="O364" s="1" t="n">
        <v>139.46</v>
      </c>
      <c r="P364" s="1" t="n">
        <v>15.562</v>
      </c>
      <c r="Q364" s="1" t="n">
        <v>41.698</v>
      </c>
      <c r="R364" s="1" t="n">
        <v>88818.477</v>
      </c>
      <c r="S364" s="1" t="n">
        <v>2231311</v>
      </c>
      <c r="U364" s="1" t="n">
        <f aca="false">S364/$S$7</f>
        <v>1.02216286268325</v>
      </c>
      <c r="V364" s="1" t="n">
        <f aca="false">-(O364+Q364-$M$5)</f>
        <v>-2.19500000000002</v>
      </c>
      <c r="W364" s="1" t="n">
        <f aca="false">-(O364-$M$5)</f>
        <v>39.503</v>
      </c>
      <c r="X364" s="1" t="n">
        <f aca="false">AVERAGE(W364:W368)</f>
        <v>40.022</v>
      </c>
    </row>
    <row r="365" customFormat="false" ht="15" hidden="false" customHeight="false" outlineLevel="0" collapsed="false">
      <c r="A365" s="6" t="b">
        <f aca="false">IF(C365=C364,1 )</f>
        <v>0</v>
      </c>
      <c r="C365" s="1" t="n">
        <f aca="false">VALUE(RIGHT(G365,5))</f>
        <v>3581</v>
      </c>
      <c r="D365" s="1" t="n">
        <f aca="false">C365/10000*1000</f>
        <v>358.1</v>
      </c>
      <c r="F365" s="1" t="n">
        <v>359</v>
      </c>
      <c r="G365" s="1" t="s">
        <v>5772</v>
      </c>
      <c r="H365" s="1" t="n">
        <v>460.629</v>
      </c>
      <c r="I365" s="1" t="n">
        <v>195.581</v>
      </c>
      <c r="J365" s="1" t="n">
        <v>28</v>
      </c>
      <c r="K365" s="1" t="n">
        <v>763</v>
      </c>
      <c r="L365" s="1" t="n">
        <v>88.34</v>
      </c>
      <c r="M365" s="1" t="n">
        <v>164.34</v>
      </c>
      <c r="N365" s="1" t="n">
        <v>81.002</v>
      </c>
      <c r="O365" s="1" t="n">
        <v>138.063</v>
      </c>
      <c r="P365" s="1" t="n">
        <v>15.363</v>
      </c>
      <c r="Q365" s="1" t="n">
        <v>43.095</v>
      </c>
      <c r="R365" s="1" t="n">
        <v>90090.303</v>
      </c>
      <c r="S365" s="1" t="n">
        <v>2263262</v>
      </c>
      <c r="U365" s="1" t="n">
        <f aca="false">S365/$S$7</f>
        <v>1.03679960566779</v>
      </c>
      <c r="V365" s="1" t="n">
        <f aca="false">-(O365+Q365-$M$5)</f>
        <v>-2.19499999999999</v>
      </c>
      <c r="W365" s="1" t="n">
        <f aca="false">-(O365-$M$5)</f>
        <v>40.9</v>
      </c>
      <c r="X365" s="1" t="n">
        <f aca="false">AVERAGE(W365:W369)</f>
        <v>40.062</v>
      </c>
    </row>
    <row r="366" customFormat="false" ht="15" hidden="false" customHeight="false" outlineLevel="0" collapsed="false">
      <c r="A366" s="6" t="b">
        <f aca="false">IF(C366=C365,1 )</f>
        <v>0</v>
      </c>
      <c r="C366" s="1" t="n">
        <f aca="false">VALUE(RIGHT(G366,5))</f>
        <v>3591</v>
      </c>
      <c r="D366" s="1" t="n">
        <f aca="false">C366/10000*1000</f>
        <v>359.1</v>
      </c>
      <c r="F366" s="1" t="n">
        <v>360</v>
      </c>
      <c r="G366" s="1" t="s">
        <v>5773</v>
      </c>
      <c r="H366" s="1" t="n">
        <v>464.769</v>
      </c>
      <c r="I366" s="1" t="n">
        <v>196.931</v>
      </c>
      <c r="J366" s="1" t="n">
        <v>22</v>
      </c>
      <c r="K366" s="1" t="n">
        <v>772</v>
      </c>
      <c r="L366" s="1" t="n">
        <v>88.38</v>
      </c>
      <c r="M366" s="1" t="n">
        <v>164.525</v>
      </c>
      <c r="N366" s="1" t="n">
        <v>80.803</v>
      </c>
      <c r="O366" s="1" t="n">
        <v>138.063</v>
      </c>
      <c r="P366" s="1" t="n">
        <v>16.56</v>
      </c>
      <c r="Q366" s="1" t="n">
        <v>42.696</v>
      </c>
      <c r="R366" s="1" t="n">
        <v>91527.322</v>
      </c>
      <c r="S366" s="1" t="n">
        <v>2299363</v>
      </c>
      <c r="U366" s="1" t="n">
        <f aca="false">S366/$S$7</f>
        <v>1.05333746233848</v>
      </c>
      <c r="V366" s="1" t="n">
        <f aca="false">-(O366+Q366-$M$5)</f>
        <v>-1.79599999999999</v>
      </c>
      <c r="W366" s="1" t="n">
        <f aca="false">-(O366-$M$5)</f>
        <v>40.9</v>
      </c>
      <c r="X366" s="1" t="n">
        <f aca="false">AVERAGE(W366:W370)</f>
        <v>40.062</v>
      </c>
    </row>
    <row r="367" customFormat="false" ht="15" hidden="false" customHeight="false" outlineLevel="0" collapsed="false">
      <c r="A367" s="6" t="b">
        <f aca="false">IF(C367=C366,1 )</f>
        <v>0</v>
      </c>
      <c r="C367" s="1" t="n">
        <f aca="false">VALUE(RIGHT(G367,5))</f>
        <v>3601</v>
      </c>
      <c r="D367" s="1" t="n">
        <f aca="false">C367/10000*1000</f>
        <v>360.1</v>
      </c>
      <c r="F367" s="1" t="n">
        <v>361</v>
      </c>
      <c r="G367" s="1" t="s">
        <v>5774</v>
      </c>
      <c r="H367" s="1" t="n">
        <v>449.563</v>
      </c>
      <c r="I367" s="1" t="n">
        <v>196.418</v>
      </c>
      <c r="J367" s="1" t="n">
        <v>24</v>
      </c>
      <c r="K367" s="1" t="n">
        <v>826</v>
      </c>
      <c r="L367" s="1" t="n">
        <v>88.377</v>
      </c>
      <c r="M367" s="1" t="n">
        <v>164.684</v>
      </c>
      <c r="N367" s="1" t="n">
        <v>80.603</v>
      </c>
      <c r="O367" s="1" t="n">
        <v>139.061</v>
      </c>
      <c r="P367" s="1" t="n">
        <v>16.36</v>
      </c>
      <c r="Q367" s="1" t="n">
        <v>41.299</v>
      </c>
      <c r="R367" s="1" t="n">
        <v>88302.558</v>
      </c>
      <c r="S367" s="1" t="n">
        <v>2218350</v>
      </c>
      <c r="U367" s="1" t="n">
        <f aca="false">S367/$S$7</f>
        <v>1.0162254326866</v>
      </c>
      <c r="V367" s="1" t="n">
        <f aca="false">-(O367+Q367-$M$5)</f>
        <v>-1.39700000000002</v>
      </c>
      <c r="W367" s="1" t="n">
        <f aca="false">-(O367-$M$5)</f>
        <v>39.902</v>
      </c>
      <c r="X367" s="1" t="n">
        <f aca="false">AVERAGE(W367:W371)</f>
        <v>39.7028</v>
      </c>
    </row>
    <row r="368" customFormat="false" ht="15" hidden="false" customHeight="false" outlineLevel="0" collapsed="false">
      <c r="A368" s="6" t="b">
        <f aca="false">IF(C368=C367,1 )</f>
        <v>0</v>
      </c>
      <c r="C368" s="1" t="n">
        <f aca="false">VALUE(RIGHT(G368,5))</f>
        <v>3611</v>
      </c>
      <c r="D368" s="1" t="n">
        <f aca="false">C368/10000*1000</f>
        <v>361.1</v>
      </c>
      <c r="F368" s="1" t="n">
        <v>362</v>
      </c>
      <c r="G368" s="1" t="s">
        <v>5775</v>
      </c>
      <c r="H368" s="1" t="n">
        <v>449.325</v>
      </c>
      <c r="I368" s="1" t="n">
        <v>200.288</v>
      </c>
      <c r="J368" s="1" t="n">
        <v>20</v>
      </c>
      <c r="K368" s="1" t="n">
        <v>734</v>
      </c>
      <c r="L368" s="1" t="n">
        <v>88.334</v>
      </c>
      <c r="M368" s="1" t="n">
        <v>164.617</v>
      </c>
      <c r="N368" s="1" t="n">
        <v>81.401</v>
      </c>
      <c r="O368" s="1" t="n">
        <v>140.058</v>
      </c>
      <c r="P368" s="1" t="n">
        <v>14.764</v>
      </c>
      <c r="Q368" s="1" t="n">
        <v>41.1</v>
      </c>
      <c r="R368" s="1" t="n">
        <v>89994.531</v>
      </c>
      <c r="S368" s="1" t="n">
        <v>2260856</v>
      </c>
      <c r="U368" s="1" t="n">
        <f aca="false">S368/$S$7</f>
        <v>1.03569741782951</v>
      </c>
      <c r="V368" s="1" t="n">
        <f aca="false">-(O368+Q368-$M$5)</f>
        <v>-2.19499999999999</v>
      </c>
      <c r="W368" s="1" t="n">
        <f aca="false">-(O368-$M$5)</f>
        <v>38.905</v>
      </c>
      <c r="X368" s="1" t="n">
        <f aca="false">AVERAGE(W368:W372)</f>
        <v>39.7826</v>
      </c>
    </row>
    <row r="369" customFormat="false" ht="15" hidden="false" customHeight="false" outlineLevel="0" collapsed="false">
      <c r="A369" s="6" t="b">
        <f aca="false">IF(C369=C368,1 )</f>
        <v>0</v>
      </c>
      <c r="C369" s="1" t="n">
        <f aca="false">VALUE(RIGHT(G369,5))</f>
        <v>3621</v>
      </c>
      <c r="D369" s="1" t="n">
        <f aca="false">C369/10000*1000</f>
        <v>362.1</v>
      </c>
      <c r="F369" s="1" t="n">
        <v>363</v>
      </c>
      <c r="G369" s="1" t="s">
        <v>5776</v>
      </c>
      <c r="H369" s="1" t="n">
        <v>452.549</v>
      </c>
      <c r="I369" s="1" t="n">
        <v>202.9</v>
      </c>
      <c r="J369" s="1" t="n">
        <v>22</v>
      </c>
      <c r="K369" s="1" t="n">
        <v>771</v>
      </c>
      <c r="L369" s="1" t="n">
        <v>88.38</v>
      </c>
      <c r="M369" s="1" t="n">
        <v>164.766</v>
      </c>
      <c r="N369" s="1" t="n">
        <v>81.202</v>
      </c>
      <c r="O369" s="1" t="n">
        <v>139.26</v>
      </c>
      <c r="P369" s="1" t="n">
        <v>15.762</v>
      </c>
      <c r="Q369" s="1" t="n">
        <v>41.299</v>
      </c>
      <c r="R369" s="1" t="n">
        <v>91822.32</v>
      </c>
      <c r="S369" s="1" t="n">
        <v>2306774</v>
      </c>
      <c r="U369" s="1" t="n">
        <f aca="false">S369/$S$7</f>
        <v>1.05673243909221</v>
      </c>
      <c r="V369" s="1" t="n">
        <f aca="false">-(O369+Q369-$M$5)</f>
        <v>-1.596</v>
      </c>
      <c r="W369" s="1" t="n">
        <f aca="false">-(O369-$M$5)</f>
        <v>39.703</v>
      </c>
      <c r="X369" s="1" t="n">
        <f aca="false">AVERAGE(W369:W373)</f>
        <v>39.9022</v>
      </c>
    </row>
    <row r="370" customFormat="false" ht="15" hidden="false" customHeight="false" outlineLevel="0" collapsed="false">
      <c r="A370" s="6" t="b">
        <f aca="false">IF(C370=C369,1 )</f>
        <v>0</v>
      </c>
      <c r="C370" s="1" t="n">
        <f aca="false">VALUE(RIGHT(G370,5))</f>
        <v>3631</v>
      </c>
      <c r="D370" s="1" t="n">
        <f aca="false">C370/10000*1000</f>
        <v>363.1</v>
      </c>
      <c r="F370" s="1" t="n">
        <v>364</v>
      </c>
      <c r="G370" s="1" t="s">
        <v>5777</v>
      </c>
      <c r="H370" s="1" t="n">
        <v>448.887</v>
      </c>
      <c r="I370" s="1" t="n">
        <v>200.507</v>
      </c>
      <c r="J370" s="1" t="n">
        <v>23</v>
      </c>
      <c r="K370" s="1" t="n">
        <v>773</v>
      </c>
      <c r="L370" s="1" t="n">
        <v>88.246</v>
      </c>
      <c r="M370" s="1" t="n">
        <v>164.66</v>
      </c>
      <c r="N370" s="1" t="n">
        <v>81.202</v>
      </c>
      <c r="O370" s="1" t="n">
        <v>138.063</v>
      </c>
      <c r="P370" s="1" t="n">
        <v>14.963</v>
      </c>
      <c r="Q370" s="1" t="n">
        <v>42.895</v>
      </c>
      <c r="R370" s="1" t="n">
        <v>90005.04</v>
      </c>
      <c r="S370" s="1" t="n">
        <v>2261120</v>
      </c>
      <c r="U370" s="1" t="n">
        <f aca="false">S370/$S$7</f>
        <v>1.03581835614593</v>
      </c>
      <c r="V370" s="1" t="n">
        <f aca="false">-(O370+Q370-$M$5)</f>
        <v>-1.995</v>
      </c>
      <c r="W370" s="1" t="n">
        <f aca="false">-(O370-$M$5)</f>
        <v>40.9</v>
      </c>
      <c r="X370" s="1" t="n">
        <f aca="false">AVERAGE(W370:W374)</f>
        <v>39.7824</v>
      </c>
    </row>
    <row r="371" customFormat="false" ht="15" hidden="false" customHeight="false" outlineLevel="0" collapsed="false">
      <c r="A371" s="6" t="b">
        <f aca="false">IF(C371=C370,1 )</f>
        <v>0</v>
      </c>
      <c r="C371" s="1" t="n">
        <f aca="false">VALUE(RIGHT(G371,5))</f>
        <v>3641</v>
      </c>
      <c r="D371" s="1" t="n">
        <f aca="false">C371/10000*1000</f>
        <v>364.1</v>
      </c>
      <c r="F371" s="1" t="n">
        <v>365</v>
      </c>
      <c r="G371" s="1" t="s">
        <v>5778</v>
      </c>
      <c r="H371" s="1" t="n">
        <v>446.857</v>
      </c>
      <c r="I371" s="1" t="n">
        <v>197.204</v>
      </c>
      <c r="J371" s="1" t="n">
        <v>14</v>
      </c>
      <c r="K371" s="1" t="n">
        <v>857</v>
      </c>
      <c r="L371" s="1" t="n">
        <v>88.338</v>
      </c>
      <c r="M371" s="1" t="n">
        <v>164.818</v>
      </c>
      <c r="N371" s="1" t="n">
        <v>80.803</v>
      </c>
      <c r="O371" s="1" t="n">
        <v>139.859</v>
      </c>
      <c r="P371" s="1" t="n">
        <v>15.961</v>
      </c>
      <c r="Q371" s="1" t="n">
        <v>40.501</v>
      </c>
      <c r="R371" s="1" t="n">
        <v>88121.801</v>
      </c>
      <c r="S371" s="1" t="n">
        <v>2213809</v>
      </c>
      <c r="U371" s="1" t="n">
        <f aca="false">S371/$S$7</f>
        <v>1.01414520202425</v>
      </c>
      <c r="V371" s="1" t="n">
        <f aca="false">-(O371+Q371-$M$5)</f>
        <v>-1.39700000000002</v>
      </c>
      <c r="W371" s="1" t="n">
        <f aca="false">-(O371-$M$5)</f>
        <v>39.104</v>
      </c>
      <c r="X371" s="1" t="n">
        <f aca="false">AVERAGE(W371:W375)</f>
        <v>39.2238</v>
      </c>
    </row>
    <row r="372" customFormat="false" ht="15" hidden="false" customHeight="false" outlineLevel="0" collapsed="false">
      <c r="A372" s="6" t="b">
        <f aca="false">IF(C372=C371,1 )</f>
        <v>0</v>
      </c>
      <c r="C372" s="1" t="n">
        <f aca="false">VALUE(RIGHT(G372,5))</f>
        <v>3651</v>
      </c>
      <c r="D372" s="1" t="n">
        <f aca="false">C372/10000*1000</f>
        <v>365.1</v>
      </c>
      <c r="F372" s="1" t="n">
        <v>366</v>
      </c>
      <c r="G372" s="1" t="s">
        <v>5779</v>
      </c>
      <c r="H372" s="1" t="n">
        <v>450.559</v>
      </c>
      <c r="I372" s="1" t="n">
        <v>198.617</v>
      </c>
      <c r="J372" s="1" t="n">
        <v>21</v>
      </c>
      <c r="K372" s="1" t="n">
        <v>708</v>
      </c>
      <c r="L372" s="1" t="n">
        <v>88.35</v>
      </c>
      <c r="M372" s="1" t="n">
        <v>164.742</v>
      </c>
      <c r="N372" s="1" t="n">
        <v>80.803</v>
      </c>
      <c r="O372" s="1" t="n">
        <v>138.662</v>
      </c>
      <c r="P372" s="1" t="n">
        <v>15.562</v>
      </c>
      <c r="Q372" s="1" t="n">
        <v>42.297</v>
      </c>
      <c r="R372" s="1" t="n">
        <v>89488.404</v>
      </c>
      <c r="S372" s="1" t="n">
        <v>2248141</v>
      </c>
      <c r="U372" s="1" t="n">
        <f aca="false">S372/$S$7</f>
        <v>1.02987268035499</v>
      </c>
      <c r="V372" s="1" t="n">
        <f aca="false">-(O372+Q372-$M$5)</f>
        <v>-1.99600000000001</v>
      </c>
      <c r="W372" s="1" t="n">
        <f aca="false">-(O372-$M$5)</f>
        <v>40.301</v>
      </c>
      <c r="X372" s="1" t="n">
        <f aca="false">AVERAGE(W372:W376)</f>
        <v>39.3436</v>
      </c>
    </row>
    <row r="373" customFormat="false" ht="15" hidden="false" customHeight="false" outlineLevel="0" collapsed="false">
      <c r="A373" s="6" t="b">
        <f aca="false">IF(C373=C372,1 )</f>
        <v>0</v>
      </c>
      <c r="C373" s="1" t="n">
        <f aca="false">VALUE(RIGHT(G373,5))</f>
        <v>3661</v>
      </c>
      <c r="D373" s="1" t="n">
        <f aca="false">C373/10000*1000</f>
        <v>366.1</v>
      </c>
      <c r="F373" s="1" t="n">
        <v>367</v>
      </c>
      <c r="G373" s="1" t="s">
        <v>5780</v>
      </c>
      <c r="H373" s="1" t="n">
        <v>442.956</v>
      </c>
      <c r="I373" s="1" t="n">
        <v>195.232</v>
      </c>
      <c r="J373" s="1" t="n">
        <v>23</v>
      </c>
      <c r="K373" s="1" t="n">
        <v>723</v>
      </c>
      <c r="L373" s="1" t="n">
        <v>88.412</v>
      </c>
      <c r="M373" s="1" t="n">
        <v>164.765</v>
      </c>
      <c r="N373" s="1" t="n">
        <v>80.803</v>
      </c>
      <c r="O373" s="1" t="n">
        <v>139.46</v>
      </c>
      <c r="P373" s="1" t="n">
        <v>15.562</v>
      </c>
      <c r="Q373" s="1" t="n">
        <v>41.499</v>
      </c>
      <c r="R373" s="1" t="n">
        <v>86479.346</v>
      </c>
      <c r="S373" s="1" t="n">
        <v>2172547</v>
      </c>
      <c r="U373" s="1" t="n">
        <f aca="false">S373/$S$7</f>
        <v>0.995243092887499</v>
      </c>
      <c r="V373" s="1" t="n">
        <f aca="false">-(O373+Q373-$M$5)</f>
        <v>-1.99600000000001</v>
      </c>
      <c r="W373" s="1" t="n">
        <f aca="false">-(O373-$M$5)</f>
        <v>39.503</v>
      </c>
      <c r="X373" s="1" t="n">
        <f aca="false">AVERAGE(W373:W377)</f>
        <v>38.825</v>
      </c>
    </row>
    <row r="374" customFormat="false" ht="15" hidden="false" customHeight="false" outlineLevel="0" collapsed="false">
      <c r="A374" s="6" t="b">
        <f aca="false">IF(C374=C373,1 )</f>
        <v>0</v>
      </c>
      <c r="C374" s="1" t="n">
        <f aca="false">VALUE(RIGHT(G374,5))</f>
        <v>3671</v>
      </c>
      <c r="D374" s="1" t="n">
        <f aca="false">C374/10000*1000</f>
        <v>367.1</v>
      </c>
      <c r="F374" s="1" t="n">
        <v>368</v>
      </c>
      <c r="G374" s="1" t="s">
        <v>5781</v>
      </c>
      <c r="H374" s="1" t="n">
        <v>451.713</v>
      </c>
      <c r="I374" s="1" t="n">
        <v>197.689</v>
      </c>
      <c r="J374" s="1" t="n">
        <v>21</v>
      </c>
      <c r="K374" s="1" t="n">
        <v>766</v>
      </c>
      <c r="L374" s="1" t="n">
        <v>88.326</v>
      </c>
      <c r="M374" s="1" t="n">
        <v>164.819</v>
      </c>
      <c r="N374" s="1" t="n">
        <v>81.002</v>
      </c>
      <c r="O374" s="1" t="n">
        <v>139.859</v>
      </c>
      <c r="P374" s="1" t="n">
        <v>15.363</v>
      </c>
      <c r="Q374" s="1" t="n">
        <v>41.299</v>
      </c>
      <c r="R374" s="1" t="n">
        <v>89298.89</v>
      </c>
      <c r="S374" s="1" t="n">
        <v>2243380</v>
      </c>
      <c r="U374" s="1" t="n">
        <f aca="false">S374/$S$7</f>
        <v>1.02769166776229</v>
      </c>
      <c r="V374" s="1" t="n">
        <f aca="false">-(O374+Q374-$M$5)</f>
        <v>-2.19500000000002</v>
      </c>
      <c r="W374" s="1" t="n">
        <f aca="false">-(O374-$M$5)</f>
        <v>39.104</v>
      </c>
      <c r="X374" s="1" t="n">
        <f aca="false">AVERAGE(W374:W378)</f>
        <v>39.0644</v>
      </c>
    </row>
    <row r="375" customFormat="false" ht="15" hidden="false" customHeight="false" outlineLevel="0" collapsed="false">
      <c r="A375" s="6" t="b">
        <f aca="false">IF(C375=C374,1 )</f>
        <v>0</v>
      </c>
      <c r="C375" s="1" t="n">
        <f aca="false">VALUE(RIGHT(G375,5))</f>
        <v>3681</v>
      </c>
      <c r="D375" s="1" t="n">
        <f aca="false">C375/10000*1000</f>
        <v>368.1</v>
      </c>
      <c r="F375" s="1" t="n">
        <v>369</v>
      </c>
      <c r="G375" s="1" t="s">
        <v>5782</v>
      </c>
      <c r="H375" s="1" t="n">
        <v>442</v>
      </c>
      <c r="I375" s="1" t="n">
        <v>201.31</v>
      </c>
      <c r="J375" s="1" t="n">
        <v>12</v>
      </c>
      <c r="K375" s="1" t="n">
        <v>790</v>
      </c>
      <c r="L375" s="1" t="n">
        <v>88.352</v>
      </c>
      <c r="M375" s="1" t="n">
        <v>164.743</v>
      </c>
      <c r="N375" s="1" t="n">
        <v>80.803</v>
      </c>
      <c r="O375" s="1" t="n">
        <v>140.856</v>
      </c>
      <c r="P375" s="1" t="n">
        <v>15.762</v>
      </c>
      <c r="Q375" s="1" t="n">
        <v>39.703</v>
      </c>
      <c r="R375" s="1" t="n">
        <v>88979.092</v>
      </c>
      <c r="S375" s="1" t="n">
        <v>2235346</v>
      </c>
      <c r="U375" s="1" t="n">
        <f aca="false">S375/$S$7</f>
        <v>1.02401129490579</v>
      </c>
      <c r="V375" s="1" t="n">
        <f aca="false">-(O375+Q375-$M$5)</f>
        <v>-1.596</v>
      </c>
      <c r="W375" s="1" t="n">
        <f aca="false">-(O375-$M$5)</f>
        <v>38.107</v>
      </c>
      <c r="X375" s="1" t="n">
        <f aca="false">AVERAGE(W375:W379)</f>
        <v>39.224</v>
      </c>
    </row>
    <row r="376" customFormat="false" ht="15" hidden="false" customHeight="false" outlineLevel="0" collapsed="false">
      <c r="A376" s="6" t="b">
        <f aca="false">IF(C376=C375,1 )</f>
        <v>0</v>
      </c>
      <c r="C376" s="1" t="n">
        <f aca="false">VALUE(RIGHT(G376,5))</f>
        <v>3691</v>
      </c>
      <c r="D376" s="1" t="n">
        <f aca="false">C376/10000*1000</f>
        <v>369.1</v>
      </c>
      <c r="F376" s="1" t="n">
        <v>370</v>
      </c>
      <c r="G376" s="1" t="s">
        <v>5783</v>
      </c>
      <c r="H376" s="1" t="n">
        <v>437.502</v>
      </c>
      <c r="I376" s="1" t="n">
        <v>203.234</v>
      </c>
      <c r="J376" s="1" t="n">
        <v>21</v>
      </c>
      <c r="K376" s="1" t="n">
        <v>719</v>
      </c>
      <c r="L376" s="1" t="n">
        <v>88.35</v>
      </c>
      <c r="M376" s="1" t="n">
        <v>164.872</v>
      </c>
      <c r="N376" s="1" t="n">
        <v>81.202</v>
      </c>
      <c r="O376" s="1" t="n">
        <v>139.26</v>
      </c>
      <c r="P376" s="1" t="n">
        <v>15.363</v>
      </c>
      <c r="Q376" s="1" t="n">
        <v>41.698</v>
      </c>
      <c r="R376" s="1" t="n">
        <v>88915.563</v>
      </c>
      <c r="S376" s="1" t="n">
        <v>2233750</v>
      </c>
      <c r="U376" s="1" t="n">
        <f aca="false">S376/$S$7</f>
        <v>1.02328016781108</v>
      </c>
      <c r="V376" s="1" t="n">
        <f aca="false">-(O376+Q376-$M$5)</f>
        <v>-1.995</v>
      </c>
      <c r="W376" s="1" t="n">
        <f aca="false">-(O376-$M$5)</f>
        <v>39.703</v>
      </c>
      <c r="X376" s="1" t="n">
        <f aca="false">AVERAGE(W376:W380)</f>
        <v>39.3836</v>
      </c>
    </row>
    <row r="377" customFormat="false" ht="15" hidden="false" customHeight="false" outlineLevel="0" collapsed="false">
      <c r="A377" s="6" t="b">
        <f aca="false">IF(C377=C376,1 )</f>
        <v>0</v>
      </c>
      <c r="C377" s="1" t="n">
        <f aca="false">VALUE(RIGHT(G377,5))</f>
        <v>3701</v>
      </c>
      <c r="D377" s="1" t="n">
        <f aca="false">C377/10000*1000</f>
        <v>370.1</v>
      </c>
      <c r="F377" s="1" t="n">
        <v>371</v>
      </c>
      <c r="G377" s="1" t="s">
        <v>5784</v>
      </c>
      <c r="H377" s="1" t="n">
        <v>440.329</v>
      </c>
      <c r="I377" s="1" t="n">
        <v>203.818</v>
      </c>
      <c r="J377" s="1" t="n">
        <v>19</v>
      </c>
      <c r="K377" s="1" t="n">
        <v>791</v>
      </c>
      <c r="L377" s="1" t="n">
        <v>88.405</v>
      </c>
      <c r="M377" s="1" t="n">
        <v>165.015</v>
      </c>
      <c r="N377" s="1" t="n">
        <v>80.204</v>
      </c>
      <c r="O377" s="1" t="n">
        <v>141.255</v>
      </c>
      <c r="P377" s="1" t="n">
        <v>16.36</v>
      </c>
      <c r="Q377" s="1" t="n">
        <v>39.903</v>
      </c>
      <c r="R377" s="1" t="n">
        <v>89746.941</v>
      </c>
      <c r="S377" s="1" t="n">
        <v>2254636</v>
      </c>
      <c r="U377" s="1" t="n">
        <f aca="false">S377/$S$7</f>
        <v>1.03284803779872</v>
      </c>
      <c r="V377" s="1" t="n">
        <f aca="false">-(O377+Q377-$M$5)</f>
        <v>-2.19499999999999</v>
      </c>
      <c r="W377" s="1" t="n">
        <f aca="false">-(O377-$M$5)</f>
        <v>37.708</v>
      </c>
      <c r="X377" s="1" t="n">
        <f aca="false">AVERAGE(W377:W381)</f>
        <v>39.224</v>
      </c>
    </row>
    <row r="378" customFormat="false" ht="15" hidden="false" customHeight="false" outlineLevel="0" collapsed="false">
      <c r="A378" s="6" t="b">
        <f aca="false">IF(C378=C377,1 )</f>
        <v>0</v>
      </c>
      <c r="C378" s="1" t="n">
        <f aca="false">VALUE(RIGHT(G378,5))</f>
        <v>3711</v>
      </c>
      <c r="D378" s="1" t="n">
        <f aca="false">C378/10000*1000</f>
        <v>371.1</v>
      </c>
      <c r="F378" s="1" t="n">
        <v>372</v>
      </c>
      <c r="G378" s="1" t="s">
        <v>5785</v>
      </c>
      <c r="H378" s="1" t="n">
        <v>442.398</v>
      </c>
      <c r="I378" s="1" t="n">
        <v>191.96</v>
      </c>
      <c r="J378" s="1" t="n">
        <v>12</v>
      </c>
      <c r="K378" s="1" t="n">
        <v>836</v>
      </c>
      <c r="L378" s="1" t="n">
        <v>88.412</v>
      </c>
      <c r="M378" s="1" t="n">
        <v>165.231</v>
      </c>
      <c r="N378" s="1" t="n">
        <v>81.202</v>
      </c>
      <c r="O378" s="1" t="n">
        <v>138.263</v>
      </c>
      <c r="P378" s="1" t="n">
        <v>16.161</v>
      </c>
      <c r="Q378" s="1" t="n">
        <v>43.494</v>
      </c>
      <c r="R378" s="1" t="n">
        <v>84922.672</v>
      </c>
      <c r="S378" s="1" t="n">
        <v>2133440</v>
      </c>
      <c r="U378" s="1" t="n">
        <f aca="false">S378/$S$7</f>
        <v>0.977328188568489</v>
      </c>
      <c r="V378" s="1" t="n">
        <f aca="false">-(O378+Q378-$M$5)</f>
        <v>-2.79400000000001</v>
      </c>
      <c r="W378" s="1" t="n">
        <f aca="false">-(O378-$M$5)</f>
        <v>40.7</v>
      </c>
      <c r="X378" s="1" t="n">
        <f aca="false">AVERAGE(W378:W382)</f>
        <v>39.583</v>
      </c>
    </row>
    <row r="379" customFormat="false" ht="15" hidden="false" customHeight="false" outlineLevel="0" collapsed="false">
      <c r="A379" s="6" t="b">
        <f aca="false">IF(C379=C378,1 )</f>
        <v>0</v>
      </c>
      <c r="C379" s="1" t="n">
        <f aca="false">VALUE(RIGHT(G379,5))</f>
        <v>3721</v>
      </c>
      <c r="D379" s="1" t="n">
        <f aca="false">C379/10000*1000</f>
        <v>372.1</v>
      </c>
      <c r="F379" s="1" t="n">
        <v>373</v>
      </c>
      <c r="G379" s="1" t="s">
        <v>5786</v>
      </c>
      <c r="H379" s="1" t="n">
        <v>447.772</v>
      </c>
      <c r="I379" s="1" t="n">
        <v>201.098</v>
      </c>
      <c r="J379" s="1" t="n">
        <v>17</v>
      </c>
      <c r="K379" s="1" t="n">
        <v>743</v>
      </c>
      <c r="L379" s="1" t="n">
        <v>88.39</v>
      </c>
      <c r="M379" s="1" t="n">
        <v>164.823</v>
      </c>
      <c r="N379" s="1" t="n">
        <v>81.202</v>
      </c>
      <c r="O379" s="1" t="n">
        <v>139.061</v>
      </c>
      <c r="P379" s="1" t="n">
        <v>15.961</v>
      </c>
      <c r="Q379" s="1" t="n">
        <v>41.499</v>
      </c>
      <c r="R379" s="1" t="n">
        <v>90046.159</v>
      </c>
      <c r="S379" s="1" t="n">
        <v>2262153</v>
      </c>
      <c r="U379" s="1" t="n">
        <f aca="false">S379/$S$7</f>
        <v>1.03629157311889</v>
      </c>
      <c r="V379" s="1" t="n">
        <f aca="false">-(O379+Q379-$M$5)</f>
        <v>-1.59700000000001</v>
      </c>
      <c r="W379" s="1" t="n">
        <f aca="false">-(O379-$M$5)</f>
        <v>39.902</v>
      </c>
      <c r="X379" s="1" t="n">
        <f aca="false">AVERAGE(W379:W383)</f>
        <v>39.184</v>
      </c>
    </row>
    <row r="380" customFormat="false" ht="15" hidden="false" customHeight="false" outlineLevel="0" collapsed="false">
      <c r="A380" s="6" t="b">
        <f aca="false">IF(C380=C379,1 )</f>
        <v>0</v>
      </c>
      <c r="C380" s="1" t="n">
        <f aca="false">VALUE(RIGHT(G380,5))</f>
        <v>3731</v>
      </c>
      <c r="D380" s="1" t="n">
        <f aca="false">C380/10000*1000</f>
        <v>373.1</v>
      </c>
      <c r="F380" s="1" t="n">
        <v>374</v>
      </c>
      <c r="G380" s="1" t="s">
        <v>5787</v>
      </c>
      <c r="H380" s="1" t="n">
        <v>431.372</v>
      </c>
      <c r="I380" s="1" t="n">
        <v>205.505</v>
      </c>
      <c r="J380" s="1" t="n">
        <v>20</v>
      </c>
      <c r="K380" s="1" t="n">
        <v>808</v>
      </c>
      <c r="L380" s="1" t="n">
        <v>88.321</v>
      </c>
      <c r="M380" s="1" t="n">
        <v>164.712</v>
      </c>
      <c r="N380" s="1" t="n">
        <v>81.601</v>
      </c>
      <c r="O380" s="1" t="n">
        <v>140.058</v>
      </c>
      <c r="P380" s="1" t="n">
        <v>14.764</v>
      </c>
      <c r="Q380" s="1" t="n">
        <v>40.501</v>
      </c>
      <c r="R380" s="1" t="n">
        <v>88649.105</v>
      </c>
      <c r="S380" s="1" t="n">
        <v>2227056</v>
      </c>
      <c r="U380" s="1" t="n">
        <f aca="false">S380/$S$7</f>
        <v>1.02021364853035</v>
      </c>
      <c r="V380" s="1" t="n">
        <f aca="false">-(O380+Q380-$M$5)</f>
        <v>-1.596</v>
      </c>
      <c r="W380" s="1" t="n">
        <f aca="false">-(O380-$M$5)</f>
        <v>38.905</v>
      </c>
      <c r="X380" s="1" t="n">
        <f aca="false">AVERAGE(W380:W384)</f>
        <v>38.6254</v>
      </c>
    </row>
    <row r="381" customFormat="false" ht="15" hidden="false" customHeight="false" outlineLevel="0" collapsed="false">
      <c r="A381" s="6" t="b">
        <f aca="false">IF(C381=C380,1 )</f>
        <v>0</v>
      </c>
      <c r="C381" s="1" t="n">
        <f aca="false">VALUE(RIGHT(G381,5))</f>
        <v>3741</v>
      </c>
      <c r="D381" s="1" t="n">
        <f aca="false">C381/10000*1000</f>
        <v>374.1</v>
      </c>
      <c r="F381" s="1" t="n">
        <v>375</v>
      </c>
      <c r="G381" s="1" t="s">
        <v>5788</v>
      </c>
      <c r="H381" s="1" t="n">
        <v>428.427</v>
      </c>
      <c r="I381" s="1" t="n">
        <v>200.177</v>
      </c>
      <c r="J381" s="1" t="n">
        <v>23</v>
      </c>
      <c r="K381" s="1" t="n">
        <v>794</v>
      </c>
      <c r="L381" s="1" t="n">
        <v>88.375</v>
      </c>
      <c r="M381" s="1" t="n">
        <v>164.803</v>
      </c>
      <c r="N381" s="1" t="n">
        <v>81.202</v>
      </c>
      <c r="O381" s="1" t="n">
        <v>140.058</v>
      </c>
      <c r="P381" s="1" t="n">
        <v>15.163</v>
      </c>
      <c r="Q381" s="1" t="n">
        <v>41.1</v>
      </c>
      <c r="R381" s="1" t="n">
        <v>85761.135</v>
      </c>
      <c r="S381" s="1" t="n">
        <v>2154504</v>
      </c>
      <c r="U381" s="1" t="n">
        <f aca="false">S381/$S$7</f>
        <v>0.98697760029978</v>
      </c>
      <c r="V381" s="1" t="n">
        <f aca="false">-(O381+Q381-$M$5)</f>
        <v>-2.19499999999999</v>
      </c>
      <c r="W381" s="1" t="n">
        <f aca="false">-(O381-$M$5)</f>
        <v>38.905</v>
      </c>
      <c r="X381" s="1" t="n">
        <f aca="false">AVERAGE(W381:W385)</f>
        <v>38.745</v>
      </c>
    </row>
    <row r="382" customFormat="false" ht="15" hidden="false" customHeight="false" outlineLevel="0" collapsed="false">
      <c r="A382" s="6" t="b">
        <f aca="false">IF(C382=C381,1 )</f>
        <v>0</v>
      </c>
      <c r="C382" s="1" t="n">
        <f aca="false">VALUE(RIGHT(G382,5))</f>
        <v>3751</v>
      </c>
      <c r="D382" s="1" t="n">
        <f aca="false">C382/10000*1000</f>
        <v>375.1</v>
      </c>
      <c r="F382" s="1" t="n">
        <v>376</v>
      </c>
      <c r="G382" s="1" t="s">
        <v>5789</v>
      </c>
      <c r="H382" s="1" t="n">
        <v>432.407</v>
      </c>
      <c r="I382" s="1" t="n">
        <v>198.556</v>
      </c>
      <c r="J382" s="1" t="n">
        <v>18</v>
      </c>
      <c r="K382" s="1" t="n">
        <v>727</v>
      </c>
      <c r="L382" s="1" t="n">
        <v>88.304</v>
      </c>
      <c r="M382" s="1" t="n">
        <v>164.945</v>
      </c>
      <c r="N382" s="1" t="n">
        <v>81.401</v>
      </c>
      <c r="O382" s="1" t="n">
        <v>139.46</v>
      </c>
      <c r="P382" s="1" t="n">
        <v>14.764</v>
      </c>
      <c r="Q382" s="1" t="n">
        <v>40.9</v>
      </c>
      <c r="R382" s="1" t="n">
        <v>85856.987</v>
      </c>
      <c r="S382" s="1" t="n">
        <v>2156912</v>
      </c>
      <c r="U382" s="1" t="n">
        <f aca="false">S382/$S$7</f>
        <v>0.988080704337425</v>
      </c>
      <c r="V382" s="1" t="n">
        <f aca="false">-(O382+Q382-$M$5)</f>
        <v>-1.39700000000002</v>
      </c>
      <c r="W382" s="1" t="n">
        <f aca="false">-(O382-$M$5)</f>
        <v>39.503</v>
      </c>
      <c r="X382" s="1" t="n">
        <f aca="false">AVERAGE(W382:W386)</f>
        <v>38.705</v>
      </c>
    </row>
    <row r="383" customFormat="false" ht="15" hidden="false" customHeight="false" outlineLevel="0" collapsed="false">
      <c r="A383" s="6" t="b">
        <f aca="false">IF(C383=C382,1 )</f>
        <v>0</v>
      </c>
      <c r="C383" s="1" t="n">
        <f aca="false">VALUE(RIGHT(G383,5))</f>
        <v>3761</v>
      </c>
      <c r="D383" s="1" t="n">
        <f aca="false">C383/10000*1000</f>
        <v>376.1</v>
      </c>
      <c r="F383" s="1" t="n">
        <v>377</v>
      </c>
      <c r="G383" s="1" t="s">
        <v>5790</v>
      </c>
      <c r="H383" s="1" t="n">
        <v>433.96</v>
      </c>
      <c r="I383" s="1" t="n">
        <v>205.66</v>
      </c>
      <c r="J383" s="1" t="n">
        <v>22</v>
      </c>
      <c r="K383" s="1" t="n">
        <v>708</v>
      </c>
      <c r="L383" s="1" t="n">
        <v>88.239</v>
      </c>
      <c r="M383" s="1" t="n">
        <v>165.242</v>
      </c>
      <c r="N383" s="1" t="n">
        <v>80.803</v>
      </c>
      <c r="O383" s="1" t="n">
        <v>140.258</v>
      </c>
      <c r="P383" s="1" t="n">
        <v>15.961</v>
      </c>
      <c r="Q383" s="1" t="n">
        <v>40.9</v>
      </c>
      <c r="R383" s="1" t="n">
        <v>89247.939</v>
      </c>
      <c r="S383" s="1" t="n">
        <v>2242100</v>
      </c>
      <c r="U383" s="1" t="n">
        <f aca="false">S383/$S$7</f>
        <v>1.02710530016753</v>
      </c>
      <c r="V383" s="1" t="n">
        <f aca="false">-(O383+Q383-$M$5)</f>
        <v>-2.19500000000002</v>
      </c>
      <c r="W383" s="1" t="n">
        <f aca="false">-(O383-$M$5)</f>
        <v>38.705</v>
      </c>
      <c r="X383" s="1" t="n">
        <f aca="false">AVERAGE(W383:W387)</f>
        <v>38.306</v>
      </c>
    </row>
    <row r="384" customFormat="false" ht="15" hidden="false" customHeight="false" outlineLevel="0" collapsed="false">
      <c r="A384" s="6" t="b">
        <f aca="false">IF(C384=C383,1 )</f>
        <v>0</v>
      </c>
      <c r="C384" s="1" t="n">
        <f aca="false">VALUE(RIGHT(G384,5))</f>
        <v>3771</v>
      </c>
      <c r="D384" s="1" t="n">
        <f aca="false">C384/10000*1000</f>
        <v>377.1</v>
      </c>
      <c r="F384" s="1" t="n">
        <v>378</v>
      </c>
      <c r="G384" s="1" t="s">
        <v>5791</v>
      </c>
      <c r="H384" s="1" t="n">
        <v>435.154</v>
      </c>
      <c r="I384" s="1" t="n">
        <v>207.235</v>
      </c>
      <c r="J384" s="1" t="n">
        <v>15</v>
      </c>
      <c r="K384" s="1" t="n">
        <v>761</v>
      </c>
      <c r="L384" s="1" t="n">
        <v>88.399</v>
      </c>
      <c r="M384" s="1" t="n">
        <v>164.997</v>
      </c>
      <c r="N384" s="1" t="n">
        <v>80.803</v>
      </c>
      <c r="O384" s="1" t="n">
        <v>141.854</v>
      </c>
      <c r="P384" s="1" t="n">
        <v>15.762</v>
      </c>
      <c r="Q384" s="1" t="n">
        <v>39.903</v>
      </c>
      <c r="R384" s="1" t="n">
        <v>90179.268</v>
      </c>
      <c r="S384" s="1" t="n">
        <v>2265497</v>
      </c>
      <c r="U384" s="1" t="n">
        <f aca="false">S384/$S$7</f>
        <v>1.03782345846021</v>
      </c>
      <c r="V384" s="1" t="n">
        <f aca="false">-(O384+Q384-$M$5)</f>
        <v>-2.79400000000001</v>
      </c>
      <c r="W384" s="1" t="n">
        <f aca="false">-(O384-$M$5)</f>
        <v>37.109</v>
      </c>
      <c r="X384" s="1" t="n">
        <f aca="false">AVERAGE(W384:W388)</f>
        <v>38.1464</v>
      </c>
    </row>
    <row r="385" customFormat="false" ht="15" hidden="false" customHeight="false" outlineLevel="0" collapsed="false">
      <c r="A385" s="6" t="b">
        <f aca="false">IF(C385=C384,1 )</f>
        <v>0</v>
      </c>
      <c r="C385" s="1" t="n">
        <f aca="false">VALUE(RIGHT(G385,5))</f>
        <v>3781</v>
      </c>
      <c r="D385" s="1" t="n">
        <f aca="false">C385/10000*1000</f>
        <v>378.1</v>
      </c>
      <c r="F385" s="1" t="n">
        <v>379</v>
      </c>
      <c r="G385" s="1" t="s">
        <v>5792</v>
      </c>
      <c r="H385" s="1" t="n">
        <v>432.726</v>
      </c>
      <c r="I385" s="1" t="n">
        <v>197.527</v>
      </c>
      <c r="J385" s="1" t="n">
        <v>9</v>
      </c>
      <c r="K385" s="1" t="n">
        <v>749</v>
      </c>
      <c r="L385" s="1" t="n">
        <v>88.293</v>
      </c>
      <c r="M385" s="1" t="n">
        <v>165.008</v>
      </c>
      <c r="N385" s="1" t="n">
        <v>81.202</v>
      </c>
      <c r="O385" s="1" t="n">
        <v>139.46</v>
      </c>
      <c r="P385" s="1" t="n">
        <v>14.963</v>
      </c>
      <c r="Q385" s="1" t="n">
        <v>41.1</v>
      </c>
      <c r="R385" s="1" t="n">
        <v>85475.053</v>
      </c>
      <c r="S385" s="1" t="n">
        <v>2147317</v>
      </c>
      <c r="U385" s="1" t="n">
        <f aca="false">S385/$S$7</f>
        <v>0.983685237875132</v>
      </c>
      <c r="V385" s="1" t="n">
        <f aca="false">-(O385+Q385-$M$5)</f>
        <v>-1.59700000000001</v>
      </c>
      <c r="W385" s="1" t="n">
        <f aca="false">-(O385-$M$5)</f>
        <v>39.503</v>
      </c>
      <c r="X385" s="1" t="n">
        <f aca="false">AVERAGE(W385:W389)</f>
        <v>38.0666</v>
      </c>
    </row>
    <row r="386" customFormat="false" ht="15" hidden="false" customHeight="false" outlineLevel="0" collapsed="false">
      <c r="A386" s="6" t="b">
        <f aca="false">IF(C386=C385,1 )</f>
        <v>0</v>
      </c>
      <c r="C386" s="1" t="n">
        <f aca="false">VALUE(RIGHT(G386,5))</f>
        <v>3791</v>
      </c>
      <c r="D386" s="1" t="n">
        <f aca="false">C386/10000*1000</f>
        <v>379.1</v>
      </c>
      <c r="F386" s="1" t="n">
        <v>380</v>
      </c>
      <c r="G386" s="1" t="s">
        <v>5793</v>
      </c>
      <c r="H386" s="1" t="n">
        <v>425.083</v>
      </c>
      <c r="I386" s="1" t="n">
        <v>205.452</v>
      </c>
      <c r="J386" s="1" t="n">
        <v>23</v>
      </c>
      <c r="K386" s="1" t="n">
        <v>791</v>
      </c>
      <c r="L386" s="1" t="n">
        <v>88.362</v>
      </c>
      <c r="M386" s="1" t="n">
        <v>165.083</v>
      </c>
      <c r="N386" s="1" t="n">
        <v>81.202</v>
      </c>
      <c r="O386" s="1" t="n">
        <v>140.258</v>
      </c>
      <c r="P386" s="1" t="n">
        <v>15.363</v>
      </c>
      <c r="Q386" s="1" t="n">
        <v>40.302</v>
      </c>
      <c r="R386" s="1" t="n">
        <v>87334.01</v>
      </c>
      <c r="S386" s="1" t="n">
        <v>2194018</v>
      </c>
      <c r="U386" s="1" t="n">
        <f aca="false">S386/$S$7</f>
        <v>1.00507895118994</v>
      </c>
      <c r="V386" s="1" t="n">
        <f aca="false">-(O386+Q386-$M$5)</f>
        <v>-1.59700000000001</v>
      </c>
      <c r="W386" s="1" t="n">
        <f aca="false">-(O386-$M$5)</f>
        <v>38.705</v>
      </c>
      <c r="X386" s="1" t="n">
        <f aca="false">AVERAGE(W386:W390)</f>
        <v>37.6676</v>
      </c>
    </row>
    <row r="387" customFormat="false" ht="15" hidden="false" customHeight="false" outlineLevel="0" collapsed="false">
      <c r="A387" s="6" t="b">
        <f aca="false">IF(C387=C386,1 )</f>
        <v>0</v>
      </c>
      <c r="C387" s="1" t="n">
        <f aca="false">VALUE(RIGHT(G387,5))</f>
        <v>3801</v>
      </c>
      <c r="D387" s="1" t="n">
        <f aca="false">C387/10000*1000</f>
        <v>380.1</v>
      </c>
      <c r="F387" s="1" t="n">
        <v>381</v>
      </c>
      <c r="G387" s="1" t="s">
        <v>5794</v>
      </c>
      <c r="H387" s="1" t="n">
        <v>424.964</v>
      </c>
      <c r="I387" s="1" t="n">
        <v>201.038</v>
      </c>
      <c r="J387" s="1" t="n">
        <v>21</v>
      </c>
      <c r="K387" s="1" t="n">
        <v>674</v>
      </c>
      <c r="L387" s="1" t="n">
        <v>88.32</v>
      </c>
      <c r="M387" s="1" t="n">
        <v>165.394</v>
      </c>
      <c r="N387" s="1" t="n">
        <v>81.401</v>
      </c>
      <c r="O387" s="1" t="n">
        <v>141.455</v>
      </c>
      <c r="P387" s="1" t="n">
        <v>15.163</v>
      </c>
      <c r="Q387" s="1" t="n">
        <v>39.504</v>
      </c>
      <c r="R387" s="1" t="n">
        <v>85433.655</v>
      </c>
      <c r="S387" s="1" t="n">
        <v>2146277</v>
      </c>
      <c r="U387" s="1" t="n">
        <f aca="false">S387/$S$7</f>
        <v>0.983208814204389</v>
      </c>
      <c r="V387" s="1" t="n">
        <f aca="false">-(O387+Q387-$M$5)</f>
        <v>-1.99600000000001</v>
      </c>
      <c r="W387" s="1" t="n">
        <f aca="false">-(O387-$M$5)</f>
        <v>37.508</v>
      </c>
      <c r="X387" s="1" t="n">
        <f aca="false">AVERAGE(W387:W391)</f>
        <v>37.3484</v>
      </c>
    </row>
    <row r="388" customFormat="false" ht="15" hidden="false" customHeight="false" outlineLevel="0" collapsed="false">
      <c r="A388" s="6" t="b">
        <f aca="false">IF(C388=C387,1 )</f>
        <v>0</v>
      </c>
      <c r="C388" s="1" t="n">
        <f aca="false">VALUE(RIGHT(G388,5))</f>
        <v>3811</v>
      </c>
      <c r="D388" s="1" t="n">
        <f aca="false">C388/10000*1000</f>
        <v>381.1</v>
      </c>
      <c r="F388" s="1" t="n">
        <v>382</v>
      </c>
      <c r="G388" s="1" t="s">
        <v>5795</v>
      </c>
      <c r="H388" s="1" t="n">
        <v>423.013</v>
      </c>
      <c r="I388" s="1" t="n">
        <v>205.148</v>
      </c>
      <c r="J388" s="1" t="n">
        <v>19</v>
      </c>
      <c r="K388" s="1" t="n">
        <v>747</v>
      </c>
      <c r="L388" s="1" t="n">
        <v>88.348</v>
      </c>
      <c r="M388" s="1" t="n">
        <v>165.361</v>
      </c>
      <c r="N388" s="1" t="n">
        <v>81.401</v>
      </c>
      <c r="O388" s="1" t="n">
        <v>141.056</v>
      </c>
      <c r="P388" s="1" t="n">
        <v>15.762</v>
      </c>
      <c r="Q388" s="1" t="n">
        <v>39.504</v>
      </c>
      <c r="R388" s="1" t="n">
        <v>86780.116</v>
      </c>
      <c r="S388" s="1" t="n">
        <v>2180103</v>
      </c>
      <c r="U388" s="1" t="n">
        <f aca="false">S388/$S$7</f>
        <v>0.998704494095324</v>
      </c>
      <c r="V388" s="1" t="n">
        <f aca="false">-(O388+Q388-$M$5)</f>
        <v>-1.59700000000001</v>
      </c>
      <c r="W388" s="1" t="n">
        <f aca="false">-(O388-$M$5)</f>
        <v>37.907</v>
      </c>
      <c r="X388" s="1" t="n">
        <f aca="false">AVERAGE(W388:W392)</f>
        <v>37.1888</v>
      </c>
    </row>
    <row r="389" customFormat="false" ht="15" hidden="false" customHeight="false" outlineLevel="0" collapsed="false">
      <c r="A389" s="6" t="b">
        <f aca="false">IF(C389=C388,1 )</f>
        <v>0</v>
      </c>
      <c r="C389" s="1" t="n">
        <f aca="false">VALUE(RIGHT(G389,5))</f>
        <v>3821</v>
      </c>
      <c r="D389" s="1" t="n">
        <f aca="false">C389/10000*1000</f>
        <v>382.1</v>
      </c>
      <c r="F389" s="1" t="n">
        <v>383</v>
      </c>
      <c r="G389" s="1" t="s">
        <v>5796</v>
      </c>
      <c r="H389" s="1" t="n">
        <v>424.367</v>
      </c>
      <c r="I389" s="1" t="n">
        <v>203.229</v>
      </c>
      <c r="J389" s="1" t="n">
        <v>28</v>
      </c>
      <c r="K389" s="1" t="n">
        <v>706</v>
      </c>
      <c r="L389" s="1" t="n">
        <v>88.416</v>
      </c>
      <c r="M389" s="1" t="n">
        <v>164.992</v>
      </c>
      <c r="N389" s="1" t="n">
        <v>81.401</v>
      </c>
      <c r="O389" s="1" t="n">
        <v>142.253</v>
      </c>
      <c r="P389" s="1" t="n">
        <v>14.764</v>
      </c>
      <c r="Q389" s="1" t="n">
        <v>38.905</v>
      </c>
      <c r="R389" s="1" t="n">
        <v>86243.697</v>
      </c>
      <c r="S389" s="1" t="n">
        <v>2166627</v>
      </c>
      <c r="U389" s="1" t="n">
        <f aca="false">S389/$S$7</f>
        <v>0.992531142761727</v>
      </c>
      <c r="V389" s="1" t="n">
        <f aca="false">-(O389+Q389-$M$5)</f>
        <v>-2.19499999999999</v>
      </c>
      <c r="W389" s="1" t="n">
        <f aca="false">-(O389-$M$5)</f>
        <v>36.71</v>
      </c>
      <c r="X389" s="1" t="n">
        <f aca="false">AVERAGE(W389:W393)</f>
        <v>37.4282</v>
      </c>
    </row>
    <row r="390" customFormat="false" ht="15" hidden="false" customHeight="false" outlineLevel="0" collapsed="false">
      <c r="A390" s="6" t="b">
        <f aca="false">IF(C390=C389,1 )</f>
        <v>0</v>
      </c>
      <c r="C390" s="1" t="n">
        <f aca="false">VALUE(RIGHT(G390,5))</f>
        <v>3831</v>
      </c>
      <c r="D390" s="1" t="n">
        <f aca="false">C390/10000*1000</f>
        <v>383.1</v>
      </c>
      <c r="F390" s="1" t="n">
        <v>384</v>
      </c>
      <c r="G390" s="1" t="s">
        <v>5797</v>
      </c>
      <c r="H390" s="1" t="n">
        <v>426.317</v>
      </c>
      <c r="I390" s="1" t="n">
        <v>207.218</v>
      </c>
      <c r="J390" s="1" t="n">
        <v>12</v>
      </c>
      <c r="K390" s="1" t="n">
        <v>768</v>
      </c>
      <c r="L390" s="1" t="n">
        <v>88.376</v>
      </c>
      <c r="M390" s="1" t="n">
        <v>165.207</v>
      </c>
      <c r="N390" s="1" t="n">
        <v>80.603</v>
      </c>
      <c r="O390" s="1" t="n">
        <v>141.455</v>
      </c>
      <c r="P390" s="1" t="n">
        <v>15.562</v>
      </c>
      <c r="Q390" s="1" t="n">
        <v>39.504</v>
      </c>
      <c r="R390" s="1" t="n">
        <v>88340.532</v>
      </c>
      <c r="S390" s="1" t="n">
        <v>2219304</v>
      </c>
      <c r="U390" s="1" t="n">
        <f aca="false">S390/$S$7</f>
        <v>1.01666245978457</v>
      </c>
      <c r="V390" s="1" t="n">
        <f aca="false">-(O390+Q390-$M$5)</f>
        <v>-1.99600000000001</v>
      </c>
      <c r="W390" s="1" t="n">
        <f aca="false">-(O390-$M$5)</f>
        <v>37.508</v>
      </c>
      <c r="X390" s="1" t="n">
        <f aca="false">AVERAGE(W390:W394)</f>
        <v>37.4282</v>
      </c>
    </row>
    <row r="391" customFormat="false" ht="15" hidden="false" customHeight="false" outlineLevel="0" collapsed="false">
      <c r="A391" s="6" t="b">
        <f aca="false">IF(C391=C390,1 )</f>
        <v>0</v>
      </c>
      <c r="C391" s="1" t="n">
        <f aca="false">VALUE(RIGHT(G391,5))</f>
        <v>3841</v>
      </c>
      <c r="D391" s="1" t="n">
        <f aca="false">C391/10000*1000</f>
        <v>384.1</v>
      </c>
      <c r="F391" s="1" t="n">
        <v>385</v>
      </c>
      <c r="G391" s="1" t="s">
        <v>5798</v>
      </c>
      <c r="H391" s="1" t="n">
        <v>429.302</v>
      </c>
      <c r="I391" s="1" t="n">
        <v>205.004</v>
      </c>
      <c r="J391" s="1" t="n">
        <v>21</v>
      </c>
      <c r="K391" s="1" t="n">
        <v>659</v>
      </c>
      <c r="L391" s="1" t="n">
        <v>88.375</v>
      </c>
      <c r="M391" s="1" t="n">
        <v>164.904</v>
      </c>
      <c r="N391" s="1" t="n">
        <v>81.002</v>
      </c>
      <c r="O391" s="1" t="n">
        <v>141.854</v>
      </c>
      <c r="P391" s="1" t="n">
        <v>15.163</v>
      </c>
      <c r="Q391" s="1" t="n">
        <v>38.706</v>
      </c>
      <c r="R391" s="1" t="n">
        <v>88008.833</v>
      </c>
      <c r="S391" s="1" t="n">
        <v>2210971</v>
      </c>
      <c r="U391" s="1" t="n">
        <f aca="false">S391/$S$7</f>
        <v>1.01284511512274</v>
      </c>
      <c r="V391" s="1" t="n">
        <f aca="false">-(O391+Q391-$M$5)</f>
        <v>-1.59700000000001</v>
      </c>
      <c r="W391" s="1" t="n">
        <f aca="false">-(O391-$M$5)</f>
        <v>37.109</v>
      </c>
      <c r="X391" s="1" t="n">
        <f aca="false">AVERAGE(W391:W395)</f>
        <v>37.6278</v>
      </c>
    </row>
    <row r="392" customFormat="false" ht="15" hidden="false" customHeight="false" outlineLevel="0" collapsed="false">
      <c r="A392" s="6" t="b">
        <f aca="false">IF(C392=C391,1 )</f>
        <v>0</v>
      </c>
      <c r="C392" s="1" t="n">
        <f aca="false">VALUE(RIGHT(G392,5))</f>
        <v>3851</v>
      </c>
      <c r="D392" s="1" t="n">
        <f aca="false">C392/10000*1000</f>
        <v>385.1</v>
      </c>
      <c r="F392" s="1" t="n">
        <v>386</v>
      </c>
      <c r="G392" s="1" t="s">
        <v>5799</v>
      </c>
      <c r="H392" s="1" t="n">
        <v>424.924</v>
      </c>
      <c r="I392" s="1" t="n">
        <v>206.29</v>
      </c>
      <c r="J392" s="1" t="n">
        <v>19</v>
      </c>
      <c r="K392" s="1" t="n">
        <v>877</v>
      </c>
      <c r="L392" s="1" t="n">
        <v>88.358</v>
      </c>
      <c r="M392" s="1" t="n">
        <v>165.411</v>
      </c>
      <c r="N392" s="1" t="n">
        <v>81.002</v>
      </c>
      <c r="O392" s="1" t="n">
        <v>142.253</v>
      </c>
      <c r="P392" s="1" t="n">
        <v>15.163</v>
      </c>
      <c r="Q392" s="1" t="n">
        <v>39.105</v>
      </c>
      <c r="R392" s="1" t="n">
        <v>87657.509</v>
      </c>
      <c r="S392" s="1" t="n">
        <v>2202145</v>
      </c>
      <c r="U392" s="1" t="n">
        <f aca="false">S392/$S$7</f>
        <v>1.00880192731699</v>
      </c>
      <c r="V392" s="1" t="n">
        <f aca="false">-(O392+Q392-$M$5)</f>
        <v>-2.39499999999998</v>
      </c>
      <c r="W392" s="1" t="n">
        <f aca="false">-(O392-$M$5)</f>
        <v>36.71</v>
      </c>
      <c r="X392" s="1" t="n">
        <f aca="false">AVERAGE(W392:W396)</f>
        <v>37.947</v>
      </c>
    </row>
    <row r="393" customFormat="false" ht="15" hidden="false" customHeight="false" outlineLevel="0" collapsed="false">
      <c r="A393" s="6" t="b">
        <f aca="false">IF(C393=C392,1 )</f>
        <v>0</v>
      </c>
      <c r="C393" s="1" t="n">
        <f aca="false">VALUE(RIGHT(G393,5))</f>
        <v>3861</v>
      </c>
      <c r="D393" s="1" t="n">
        <f aca="false">C393/10000*1000</f>
        <v>386.1</v>
      </c>
      <c r="F393" s="1" t="n">
        <v>387</v>
      </c>
      <c r="G393" s="1" t="s">
        <v>5800</v>
      </c>
      <c r="H393" s="1" t="n">
        <v>428.427</v>
      </c>
      <c r="I393" s="1" t="n">
        <v>203.259</v>
      </c>
      <c r="J393" s="1" t="n">
        <v>26</v>
      </c>
      <c r="K393" s="1" t="n">
        <v>760</v>
      </c>
      <c r="L393" s="1" t="n">
        <v>88.386</v>
      </c>
      <c r="M393" s="1" t="n">
        <v>165.175</v>
      </c>
      <c r="N393" s="1" t="n">
        <v>81.002</v>
      </c>
      <c r="O393" s="1" t="n">
        <v>139.859</v>
      </c>
      <c r="P393" s="1" t="n">
        <v>15.363</v>
      </c>
      <c r="Q393" s="1" t="n">
        <v>41.1</v>
      </c>
      <c r="R393" s="1" t="n">
        <v>87081.484</v>
      </c>
      <c r="S393" s="1" t="n">
        <v>2187674</v>
      </c>
      <c r="U393" s="1" t="n">
        <f aca="false">S393/$S$7</f>
        <v>1.0021727667984</v>
      </c>
      <c r="V393" s="1" t="n">
        <f aca="false">-(O393+Q393-$M$5)</f>
        <v>-1.99600000000001</v>
      </c>
      <c r="W393" s="1" t="n">
        <f aca="false">-(O393-$M$5)</f>
        <v>39.104</v>
      </c>
      <c r="X393" s="1" t="n">
        <f aca="false">AVERAGE(W393:W397)</f>
        <v>38.1066</v>
      </c>
    </row>
    <row r="394" customFormat="false" ht="15" hidden="false" customHeight="false" outlineLevel="0" collapsed="false">
      <c r="A394" s="6" t="b">
        <f aca="false">IF(C394=C393,1 )</f>
        <v>0</v>
      </c>
      <c r="C394" s="1" t="n">
        <f aca="false">VALUE(RIGHT(G394,5))</f>
        <v>3871</v>
      </c>
      <c r="D394" s="1" t="n">
        <f aca="false">C394/10000*1000</f>
        <v>387.1</v>
      </c>
      <c r="F394" s="1" t="n">
        <v>388</v>
      </c>
      <c r="G394" s="1" t="s">
        <v>5801</v>
      </c>
      <c r="H394" s="1" t="n">
        <v>415.729</v>
      </c>
      <c r="I394" s="1" t="n">
        <v>204.958</v>
      </c>
      <c r="J394" s="1" t="n">
        <v>27</v>
      </c>
      <c r="K394" s="1" t="n">
        <v>721</v>
      </c>
      <c r="L394" s="1" t="n">
        <v>88.364</v>
      </c>
      <c r="M394" s="1" t="n">
        <v>165.415</v>
      </c>
      <c r="N394" s="1" t="n">
        <v>81.202</v>
      </c>
      <c r="O394" s="1" t="n">
        <v>142.253</v>
      </c>
      <c r="P394" s="1" t="n">
        <v>15.163</v>
      </c>
      <c r="Q394" s="1" t="n">
        <v>39.105</v>
      </c>
      <c r="R394" s="1" t="n">
        <v>85206.963</v>
      </c>
      <c r="S394" s="1" t="n">
        <v>2140582</v>
      </c>
      <c r="U394" s="1" t="n">
        <f aca="false">S394/$S$7</f>
        <v>0.980599936507384</v>
      </c>
      <c r="V394" s="1" t="n">
        <f aca="false">-(O394+Q394-$M$5)</f>
        <v>-2.39499999999998</v>
      </c>
      <c r="W394" s="1" t="n">
        <f aca="false">-(O394-$M$5)</f>
        <v>36.71</v>
      </c>
      <c r="X394" s="1" t="n">
        <f aca="false">AVERAGE(W394:W398)</f>
        <v>37.7874</v>
      </c>
    </row>
    <row r="395" customFormat="false" ht="15" hidden="false" customHeight="false" outlineLevel="0" collapsed="false">
      <c r="A395" s="6" t="b">
        <f aca="false">IF(C395=C394,1 )</f>
        <v>0</v>
      </c>
      <c r="C395" s="1" t="n">
        <f aca="false">VALUE(RIGHT(G395,5))</f>
        <v>3881</v>
      </c>
      <c r="D395" s="1" t="n">
        <f aca="false">C395/10000*1000</f>
        <v>388.1</v>
      </c>
      <c r="F395" s="1" t="n">
        <v>389</v>
      </c>
      <c r="G395" s="1" t="s">
        <v>5802</v>
      </c>
      <c r="H395" s="1" t="n">
        <v>425.003</v>
      </c>
      <c r="I395" s="1" t="n">
        <v>208.046</v>
      </c>
      <c r="J395" s="1" t="n">
        <v>19</v>
      </c>
      <c r="K395" s="1" t="n">
        <v>820</v>
      </c>
      <c r="L395" s="1" t="n">
        <v>88.316</v>
      </c>
      <c r="M395" s="1" t="n">
        <v>165.102</v>
      </c>
      <c r="N395" s="1" t="n">
        <v>81.202</v>
      </c>
      <c r="O395" s="1" t="n">
        <v>140.457</v>
      </c>
      <c r="P395" s="1" t="n">
        <v>14.963</v>
      </c>
      <c r="Q395" s="1" t="n">
        <v>40.302</v>
      </c>
      <c r="R395" s="1" t="n">
        <v>88420.223</v>
      </c>
      <c r="S395" s="1" t="n">
        <v>2221306</v>
      </c>
      <c r="U395" s="1" t="n">
        <f aca="false">S395/$S$7</f>
        <v>1.01757957535076</v>
      </c>
      <c r="V395" s="1" t="n">
        <f aca="false">-(O395+Q395-$M$5)</f>
        <v>-1.79599999999999</v>
      </c>
      <c r="W395" s="1" t="n">
        <f aca="false">-(O395-$M$5)</f>
        <v>38.506</v>
      </c>
      <c r="X395" s="1" t="n">
        <f aca="false">AVERAGE(W395:W399)</f>
        <v>38.1466</v>
      </c>
    </row>
    <row r="396" customFormat="false" ht="15" hidden="false" customHeight="false" outlineLevel="0" collapsed="false">
      <c r="A396" s="6" t="b">
        <f aca="false">IF(C396=C395,1 )</f>
        <v>0</v>
      </c>
      <c r="C396" s="1" t="n">
        <f aca="false">VALUE(RIGHT(G396,5))</f>
        <v>3891</v>
      </c>
      <c r="D396" s="1" t="n">
        <f aca="false">C396/10000*1000</f>
        <v>389.1</v>
      </c>
      <c r="F396" s="1" t="n">
        <v>390</v>
      </c>
      <c r="G396" s="1" t="s">
        <v>5803</v>
      </c>
      <c r="H396" s="1" t="n">
        <v>433.999</v>
      </c>
      <c r="I396" s="1" t="n">
        <v>207.239</v>
      </c>
      <c r="J396" s="1" t="n">
        <v>6</v>
      </c>
      <c r="K396" s="1" t="n">
        <v>652</v>
      </c>
      <c r="L396" s="1" t="n">
        <v>88.38</v>
      </c>
      <c r="M396" s="1" t="n">
        <v>164.898</v>
      </c>
      <c r="N396" s="1" t="n">
        <v>81.401</v>
      </c>
      <c r="O396" s="1" t="n">
        <v>140.258</v>
      </c>
      <c r="P396" s="1" t="n">
        <v>15.363</v>
      </c>
      <c r="Q396" s="1" t="n">
        <v>40.302</v>
      </c>
      <c r="R396" s="1" t="n">
        <v>89941.749</v>
      </c>
      <c r="S396" s="1" t="n">
        <v>2259530</v>
      </c>
      <c r="U396" s="1" t="n">
        <f aca="false">S396/$S$7</f>
        <v>1.03508997764932</v>
      </c>
      <c r="V396" s="1" t="n">
        <f aca="false">-(O396+Q396-$M$5)</f>
        <v>-1.59700000000001</v>
      </c>
      <c r="W396" s="1" t="n">
        <f aca="false">-(O396-$M$5)</f>
        <v>38.705</v>
      </c>
      <c r="X396" s="1" t="n">
        <f aca="false">AVERAGE(W396:W400)</f>
        <v>38.0268</v>
      </c>
    </row>
    <row r="397" customFormat="false" ht="15" hidden="false" customHeight="false" outlineLevel="0" collapsed="false">
      <c r="A397" s="6" t="b">
        <f aca="false">IF(C397=C396,1 )</f>
        <v>0</v>
      </c>
      <c r="C397" s="1" t="n">
        <f aca="false">VALUE(RIGHT(G397,5))</f>
        <v>3901</v>
      </c>
      <c r="D397" s="1" t="n">
        <f aca="false">C397/10000*1000</f>
        <v>390.1</v>
      </c>
      <c r="F397" s="1" t="n">
        <v>391</v>
      </c>
      <c r="G397" s="1" t="s">
        <v>5804</v>
      </c>
      <c r="H397" s="1" t="n">
        <v>426.516</v>
      </c>
      <c r="I397" s="1" t="n">
        <v>204.439</v>
      </c>
      <c r="J397" s="1" t="n">
        <v>30</v>
      </c>
      <c r="K397" s="1" t="n">
        <v>791</v>
      </c>
      <c r="L397" s="1" t="n">
        <v>88.335</v>
      </c>
      <c r="M397" s="1" t="n">
        <v>165.36</v>
      </c>
      <c r="N397" s="1" t="n">
        <v>81.202</v>
      </c>
      <c r="O397" s="1" t="n">
        <v>141.455</v>
      </c>
      <c r="P397" s="1" t="n">
        <v>15.363</v>
      </c>
      <c r="Q397" s="1" t="n">
        <v>39.304</v>
      </c>
      <c r="R397" s="1" t="n">
        <v>87196.681</v>
      </c>
      <c r="S397" s="1" t="n">
        <v>2190568</v>
      </c>
      <c r="U397" s="1" t="n">
        <f aca="false">S397/$S$7</f>
        <v>1.00349850728218</v>
      </c>
      <c r="V397" s="1" t="n">
        <f aca="false">-(O397+Q397-$M$5)</f>
        <v>-1.79600000000002</v>
      </c>
      <c r="W397" s="1" t="n">
        <f aca="false">-(O397-$M$5)</f>
        <v>37.508</v>
      </c>
      <c r="X397" s="1" t="n">
        <f aca="false">AVERAGE(W397:W401)</f>
        <v>37.7874</v>
      </c>
    </row>
    <row r="398" customFormat="false" ht="15" hidden="false" customHeight="false" outlineLevel="0" collapsed="false">
      <c r="A398" s="6" t="b">
        <f aca="false">IF(C398=C397,1 )</f>
        <v>0</v>
      </c>
      <c r="C398" s="1" t="n">
        <f aca="false">VALUE(RIGHT(G398,5))</f>
        <v>3911</v>
      </c>
      <c r="D398" s="1" t="n">
        <f aca="false">C398/10000*1000</f>
        <v>391.1</v>
      </c>
      <c r="F398" s="1" t="n">
        <v>392</v>
      </c>
      <c r="G398" s="1" t="s">
        <v>5805</v>
      </c>
      <c r="H398" s="1" t="n">
        <v>421.899</v>
      </c>
      <c r="I398" s="1" t="n">
        <v>204.664</v>
      </c>
      <c r="J398" s="1" t="n">
        <v>22</v>
      </c>
      <c r="K398" s="1" t="n">
        <v>736</v>
      </c>
      <c r="L398" s="1" t="n">
        <v>88.413</v>
      </c>
      <c r="M398" s="1" t="n">
        <v>165.388</v>
      </c>
      <c r="N398" s="1" t="n">
        <v>81.601</v>
      </c>
      <c r="O398" s="1" t="n">
        <v>141.455</v>
      </c>
      <c r="P398" s="1" t="n">
        <v>14.963</v>
      </c>
      <c r="Q398" s="1" t="n">
        <v>39.703</v>
      </c>
      <c r="R398" s="1" t="n">
        <v>86347.51</v>
      </c>
      <c r="S398" s="1" t="n">
        <v>2169235</v>
      </c>
      <c r="U398" s="1" t="n">
        <f aca="false">S398/$S$7</f>
        <v>0.993725866736054</v>
      </c>
      <c r="V398" s="1" t="n">
        <f aca="false">-(O398+Q398-$M$5)</f>
        <v>-2.19500000000002</v>
      </c>
      <c r="W398" s="1" t="n">
        <f aca="false">-(O398-$M$5)</f>
        <v>37.508</v>
      </c>
      <c r="X398" s="1" t="n">
        <f aca="false">AVERAGE(W398:W402)</f>
        <v>37.7076</v>
      </c>
    </row>
    <row r="399" customFormat="false" ht="15" hidden="false" customHeight="false" outlineLevel="0" collapsed="false">
      <c r="A399" s="6" t="b">
        <f aca="false">IF(C399=C398,1 )</f>
        <v>0</v>
      </c>
      <c r="C399" s="1" t="n">
        <f aca="false">VALUE(RIGHT(G399,5))</f>
        <v>3921</v>
      </c>
      <c r="D399" s="1" t="n">
        <f aca="false">C399/10000*1000</f>
        <v>392.1</v>
      </c>
      <c r="F399" s="1" t="n">
        <v>393</v>
      </c>
      <c r="G399" s="1" t="s">
        <v>5806</v>
      </c>
      <c r="H399" s="1" t="n">
        <v>424.924</v>
      </c>
      <c r="I399" s="1" t="n">
        <v>202.565</v>
      </c>
      <c r="J399" s="1" t="n">
        <v>23</v>
      </c>
      <c r="K399" s="1" t="n">
        <v>753</v>
      </c>
      <c r="L399" s="1" t="n">
        <v>88.378</v>
      </c>
      <c r="M399" s="1" t="n">
        <v>165.035</v>
      </c>
      <c r="N399" s="1" t="n">
        <v>81.401</v>
      </c>
      <c r="O399" s="1" t="n">
        <v>140.457</v>
      </c>
      <c r="P399" s="1" t="n">
        <v>15.562</v>
      </c>
      <c r="Q399" s="1" t="n">
        <v>40.701</v>
      </c>
      <c r="R399" s="1" t="n">
        <v>86074.603</v>
      </c>
      <c r="S399" s="1" t="n">
        <v>2162379</v>
      </c>
      <c r="U399" s="1" t="n">
        <f aca="false">S399/$S$7</f>
        <v>0.990585135306613</v>
      </c>
      <c r="V399" s="1" t="n">
        <f aca="false">-(O399+Q399-$M$5)</f>
        <v>-2.19499999999999</v>
      </c>
      <c r="W399" s="1" t="n">
        <f aca="false">-(O399-$M$5)</f>
        <v>38.506</v>
      </c>
      <c r="X399" s="1" t="n">
        <f aca="false">AVERAGE(W399:W403)</f>
        <v>37.7476</v>
      </c>
    </row>
    <row r="400" customFormat="false" ht="15" hidden="false" customHeight="false" outlineLevel="0" collapsed="false">
      <c r="A400" s="6" t="b">
        <f aca="false">IF(C400=C399,1 )</f>
        <v>0</v>
      </c>
      <c r="C400" s="1" t="n">
        <f aca="false">VALUE(RIGHT(G400,5))</f>
        <v>3931</v>
      </c>
      <c r="D400" s="1" t="n">
        <f aca="false">C400/10000*1000</f>
        <v>393.1</v>
      </c>
      <c r="F400" s="1" t="n">
        <v>394</v>
      </c>
      <c r="G400" s="1" t="s">
        <v>5807</v>
      </c>
      <c r="H400" s="1" t="n">
        <v>431.651</v>
      </c>
      <c r="I400" s="1" t="n">
        <v>205.184</v>
      </c>
      <c r="J400" s="1" t="n">
        <v>28</v>
      </c>
      <c r="K400" s="1" t="n">
        <v>832</v>
      </c>
      <c r="L400" s="1" t="n">
        <v>88.325</v>
      </c>
      <c r="M400" s="1" t="n">
        <v>165.302</v>
      </c>
      <c r="N400" s="1" t="n">
        <v>80.803</v>
      </c>
      <c r="O400" s="1" t="n">
        <v>141.056</v>
      </c>
      <c r="P400" s="1" t="n">
        <v>15.562</v>
      </c>
      <c r="Q400" s="1" t="n">
        <v>39.504</v>
      </c>
      <c r="R400" s="1" t="n">
        <v>88567.702</v>
      </c>
      <c r="S400" s="1" t="n">
        <v>2225011</v>
      </c>
      <c r="U400" s="1" t="n">
        <f aca="false">S400/$S$7</f>
        <v>1.01927683467778</v>
      </c>
      <c r="V400" s="1" t="n">
        <f aca="false">-(O400+Q400-$M$5)</f>
        <v>-1.59700000000001</v>
      </c>
      <c r="W400" s="1" t="n">
        <f aca="false">-(O400-$M$5)</f>
        <v>37.907</v>
      </c>
      <c r="X400" s="1" t="n">
        <f aca="false">AVERAGE(W400:W404)</f>
        <v>37.6278</v>
      </c>
    </row>
    <row r="401" customFormat="false" ht="15" hidden="false" customHeight="false" outlineLevel="0" collapsed="false">
      <c r="A401" s="6" t="b">
        <f aca="false">IF(C401=C400,1 )</f>
        <v>0</v>
      </c>
      <c r="C401" s="1" t="n">
        <f aca="false">VALUE(RIGHT(G401,5))</f>
        <v>3941</v>
      </c>
      <c r="D401" s="1" t="n">
        <f aca="false">C401/10000*1000</f>
        <v>394.1</v>
      </c>
      <c r="F401" s="1" t="n">
        <v>395</v>
      </c>
      <c r="G401" s="1" t="s">
        <v>5808</v>
      </c>
      <c r="H401" s="1" t="n">
        <v>416.445</v>
      </c>
      <c r="I401" s="1" t="n">
        <v>202.694</v>
      </c>
      <c r="J401" s="1" t="n">
        <v>23</v>
      </c>
      <c r="K401" s="1" t="n">
        <v>784</v>
      </c>
      <c r="L401" s="1" t="n">
        <v>88.327</v>
      </c>
      <c r="M401" s="1" t="n">
        <v>165.079</v>
      </c>
      <c r="N401" s="1" t="n">
        <v>80.603</v>
      </c>
      <c r="O401" s="1" t="n">
        <v>141.455</v>
      </c>
      <c r="P401" s="1" t="n">
        <v>15.562</v>
      </c>
      <c r="Q401" s="1" t="n">
        <v>39.105</v>
      </c>
      <c r="R401" s="1" t="n">
        <v>84410.773</v>
      </c>
      <c r="S401" s="1" t="n">
        <v>2120580</v>
      </c>
      <c r="U401" s="1" t="n">
        <f aca="false">S401/$S$7</f>
        <v>0.971437026639871</v>
      </c>
      <c r="V401" s="1" t="n">
        <f aca="false">-(O401+Q401-$M$5)</f>
        <v>-1.59700000000001</v>
      </c>
      <c r="W401" s="1" t="n">
        <f aca="false">-(O401-$M$5)</f>
        <v>37.508</v>
      </c>
      <c r="X401" s="1" t="n">
        <f aca="false">AVERAGE(W401:W405)</f>
        <v>37.7476</v>
      </c>
    </row>
    <row r="402" customFormat="false" ht="15" hidden="false" customHeight="false" outlineLevel="0" collapsed="false">
      <c r="A402" s="6" t="b">
        <f aca="false">IF(C402=C401,1 )</f>
        <v>0</v>
      </c>
      <c r="C402" s="1" t="n">
        <f aca="false">VALUE(RIGHT(G402,5))</f>
        <v>3951</v>
      </c>
      <c r="D402" s="1" t="n">
        <f aca="false">C402/10000*1000</f>
        <v>395.1</v>
      </c>
      <c r="F402" s="1" t="n">
        <v>396</v>
      </c>
      <c r="G402" s="1" t="s">
        <v>5809</v>
      </c>
      <c r="H402" s="1" t="n">
        <v>428.268</v>
      </c>
      <c r="I402" s="1" t="n">
        <v>201.609</v>
      </c>
      <c r="J402" s="1" t="n">
        <v>12</v>
      </c>
      <c r="K402" s="1" t="n">
        <v>741</v>
      </c>
      <c r="L402" s="1" t="n">
        <v>88.294</v>
      </c>
      <c r="M402" s="1" t="n">
        <v>165.179</v>
      </c>
      <c r="N402" s="1" t="n">
        <v>80.803</v>
      </c>
      <c r="O402" s="1" t="n">
        <v>141.854</v>
      </c>
      <c r="P402" s="1" t="n">
        <v>15.562</v>
      </c>
      <c r="Q402" s="1" t="n">
        <v>39.105</v>
      </c>
      <c r="R402" s="1" t="n">
        <v>86342.375</v>
      </c>
      <c r="S402" s="1" t="n">
        <v>2169106</v>
      </c>
      <c r="U402" s="1" t="n">
        <f aca="false">S402/$S$7</f>
        <v>0.993666771876894</v>
      </c>
      <c r="V402" s="1" t="n">
        <f aca="false">-(O402+Q402-$M$5)</f>
        <v>-1.99600000000001</v>
      </c>
      <c r="W402" s="1" t="n">
        <f aca="false">-(O402-$M$5)</f>
        <v>37.109</v>
      </c>
      <c r="X402" s="1" t="n">
        <f aca="false">AVERAGE(W402:W406)</f>
        <v>37.7078</v>
      </c>
    </row>
    <row r="403" customFormat="false" ht="15" hidden="false" customHeight="false" outlineLevel="0" collapsed="false">
      <c r="A403" s="6" t="b">
        <f aca="false">IF(C403=C402,1 )</f>
        <v>0</v>
      </c>
      <c r="C403" s="1" t="n">
        <f aca="false">VALUE(RIGHT(G403,5))</f>
        <v>3961</v>
      </c>
      <c r="D403" s="1" t="n">
        <f aca="false">C403/10000*1000</f>
        <v>396.1</v>
      </c>
      <c r="F403" s="1" t="n">
        <v>397</v>
      </c>
      <c r="G403" s="1" t="s">
        <v>5810</v>
      </c>
      <c r="H403" s="1" t="n">
        <v>435.353</v>
      </c>
      <c r="I403" s="1" t="n">
        <v>200.667</v>
      </c>
      <c r="J403" s="1" t="n">
        <v>26</v>
      </c>
      <c r="K403" s="1" t="n">
        <v>760</v>
      </c>
      <c r="L403" s="1" t="n">
        <v>88.356</v>
      </c>
      <c r="M403" s="1" t="n">
        <v>165.132</v>
      </c>
      <c r="N403" s="1" t="n">
        <v>80.803</v>
      </c>
      <c r="O403" s="1" t="n">
        <v>141.255</v>
      </c>
      <c r="P403" s="1" t="n">
        <v>15.762</v>
      </c>
      <c r="Q403" s="1" t="n">
        <v>39.304</v>
      </c>
      <c r="R403" s="1" t="n">
        <v>87360.839</v>
      </c>
      <c r="S403" s="1" t="n">
        <v>2194692</v>
      </c>
      <c r="U403" s="1" t="n">
        <f aca="false">S403/$S$7</f>
        <v>1.00538771037655</v>
      </c>
      <c r="V403" s="1" t="n">
        <f aca="false">-(O403+Q403-$M$5)</f>
        <v>-1.596</v>
      </c>
      <c r="W403" s="1" t="n">
        <f aca="false">-(O403-$M$5)</f>
        <v>37.708</v>
      </c>
      <c r="X403" s="1" t="n">
        <f aca="false">AVERAGE(W403:W407)</f>
        <v>38.067</v>
      </c>
    </row>
    <row r="404" customFormat="false" ht="15" hidden="false" customHeight="false" outlineLevel="0" collapsed="false">
      <c r="A404" s="6" t="b">
        <f aca="false">IF(C404=C403,1 )</f>
        <v>0</v>
      </c>
      <c r="C404" s="1" t="n">
        <f aca="false">VALUE(RIGHT(G404,5))</f>
        <v>3971</v>
      </c>
      <c r="D404" s="1" t="n">
        <f aca="false">C404/10000*1000</f>
        <v>397.1</v>
      </c>
      <c r="F404" s="1" t="n">
        <v>398</v>
      </c>
      <c r="G404" s="1" t="s">
        <v>5811</v>
      </c>
      <c r="H404" s="1" t="n">
        <v>432.766</v>
      </c>
      <c r="I404" s="1" t="n">
        <v>203.124</v>
      </c>
      <c r="J404" s="1" t="n">
        <v>27</v>
      </c>
      <c r="K404" s="1" t="n">
        <v>827</v>
      </c>
      <c r="L404" s="1" t="n">
        <v>88.303</v>
      </c>
      <c r="M404" s="1" t="n">
        <v>165.296</v>
      </c>
      <c r="N404" s="1" t="n">
        <v>80.603</v>
      </c>
      <c r="O404" s="1" t="n">
        <v>141.056</v>
      </c>
      <c r="P404" s="1" t="n">
        <v>15.961</v>
      </c>
      <c r="Q404" s="1" t="n">
        <v>40.302</v>
      </c>
      <c r="R404" s="1" t="n">
        <v>87904.941</v>
      </c>
      <c r="S404" s="1" t="n">
        <v>2208361</v>
      </c>
      <c r="U404" s="1" t="n">
        <f aca="false">S404/$S$7</f>
        <v>1.01164947494905</v>
      </c>
      <c r="V404" s="1" t="n">
        <f aca="false">-(O404+Q404-$M$5)</f>
        <v>-2.39500000000001</v>
      </c>
      <c r="W404" s="1" t="n">
        <f aca="false">-(O404-$M$5)</f>
        <v>37.907</v>
      </c>
      <c r="X404" s="1" t="n">
        <f aca="false">AVERAGE(W404:W408)</f>
        <v>38.2664</v>
      </c>
    </row>
    <row r="405" customFormat="false" ht="15" hidden="false" customHeight="false" outlineLevel="0" collapsed="false">
      <c r="A405" s="6" t="b">
        <f aca="false">IF(C405=C404,1 )</f>
        <v>0</v>
      </c>
      <c r="C405" s="1" t="n">
        <f aca="false">VALUE(RIGHT(G405,5))</f>
        <v>3981</v>
      </c>
      <c r="D405" s="1" t="n">
        <f aca="false">C405/10000*1000</f>
        <v>398.1</v>
      </c>
      <c r="F405" s="1" t="n">
        <v>399</v>
      </c>
      <c r="G405" s="1" t="s">
        <v>5812</v>
      </c>
      <c r="H405" s="1" t="n">
        <v>426.635</v>
      </c>
      <c r="I405" s="1" t="n">
        <v>204.323</v>
      </c>
      <c r="J405" s="1" t="n">
        <v>20</v>
      </c>
      <c r="K405" s="1" t="n">
        <v>708</v>
      </c>
      <c r="L405" s="1" t="n">
        <v>88.248</v>
      </c>
      <c r="M405" s="1" t="n">
        <v>165.187</v>
      </c>
      <c r="N405" s="1" t="n">
        <v>80.803</v>
      </c>
      <c r="O405" s="1" t="n">
        <v>140.457</v>
      </c>
      <c r="P405" s="1" t="n">
        <v>15.363</v>
      </c>
      <c r="Q405" s="1" t="n">
        <v>40.102</v>
      </c>
      <c r="R405" s="1" t="n">
        <v>87171.285</v>
      </c>
      <c r="S405" s="1" t="n">
        <v>2189930</v>
      </c>
      <c r="U405" s="1" t="n">
        <f aca="false">S405/$S$7</f>
        <v>1.00320623968417</v>
      </c>
      <c r="V405" s="1" t="n">
        <f aca="false">-(O405+Q405-$M$5)</f>
        <v>-1.596</v>
      </c>
      <c r="W405" s="1" t="n">
        <f aca="false">-(O405-$M$5)</f>
        <v>38.506</v>
      </c>
      <c r="X405" s="1" t="n">
        <f aca="false">AVERAGE(W405:W409)</f>
        <v>38.1468</v>
      </c>
    </row>
    <row r="406" customFormat="false" ht="15" hidden="false" customHeight="false" outlineLevel="0" collapsed="false">
      <c r="A406" s="6" t="b">
        <f aca="false">IF(C406=C405,1 )</f>
        <v>0</v>
      </c>
      <c r="C406" s="1" t="n">
        <f aca="false">VALUE(RIGHT(G406,5))</f>
        <v>3991</v>
      </c>
      <c r="D406" s="1" t="n">
        <f aca="false">C406/10000*1000</f>
        <v>399.1</v>
      </c>
      <c r="F406" s="1" t="n">
        <v>400</v>
      </c>
      <c r="G406" s="1" t="s">
        <v>5813</v>
      </c>
      <c r="H406" s="1" t="n">
        <v>436.03</v>
      </c>
      <c r="I406" s="1" t="n">
        <v>200.076</v>
      </c>
      <c r="J406" s="1" t="n">
        <v>23</v>
      </c>
      <c r="K406" s="1" t="n">
        <v>712</v>
      </c>
      <c r="L406" s="1" t="n">
        <v>88.414</v>
      </c>
      <c r="M406" s="1" t="n">
        <v>165.068</v>
      </c>
      <c r="N406" s="1" t="n">
        <v>80.803</v>
      </c>
      <c r="O406" s="1" t="n">
        <v>141.654</v>
      </c>
      <c r="P406" s="1" t="n">
        <v>15.363</v>
      </c>
      <c r="Q406" s="1" t="n">
        <v>38.706</v>
      </c>
      <c r="R406" s="1" t="n">
        <v>87239.074</v>
      </c>
      <c r="S406" s="1" t="n">
        <v>2191633</v>
      </c>
      <c r="U406" s="1" t="n">
        <f aca="false">S406/$S$7</f>
        <v>1.00398638344501</v>
      </c>
      <c r="V406" s="1" t="n">
        <f aca="false">-(O406+Q406-$M$5)</f>
        <v>-1.39700000000002</v>
      </c>
      <c r="W406" s="1" t="n">
        <f aca="false">-(O406-$M$5)</f>
        <v>37.309</v>
      </c>
      <c r="X406" s="1" t="n">
        <f aca="false">AVERAGE(W406:W410)</f>
        <v>37.9472</v>
      </c>
    </row>
    <row r="407" customFormat="false" ht="15" hidden="false" customHeight="false" outlineLevel="0" collapsed="false">
      <c r="A407" s="6" t="b">
        <f aca="false">IF(C407=C406,1 )</f>
        <v>0</v>
      </c>
      <c r="C407" s="1" t="n">
        <f aca="false">VALUE(RIGHT(G407,5))</f>
        <v>4001</v>
      </c>
      <c r="D407" s="1" t="n">
        <f aca="false">C407/10000*1000</f>
        <v>400.1</v>
      </c>
      <c r="F407" s="1" t="n">
        <v>401</v>
      </c>
      <c r="G407" s="1" t="s">
        <v>5814</v>
      </c>
      <c r="H407" s="1" t="n">
        <v>434.915</v>
      </c>
      <c r="I407" s="1" t="n">
        <v>202.44</v>
      </c>
      <c r="J407" s="1" t="n">
        <v>16</v>
      </c>
      <c r="K407" s="1" t="n">
        <v>796</v>
      </c>
      <c r="L407" s="1" t="n">
        <v>88.316</v>
      </c>
      <c r="M407" s="1" t="n">
        <v>165.007</v>
      </c>
      <c r="N407" s="1" t="n">
        <v>81.002</v>
      </c>
      <c r="O407" s="1" t="n">
        <v>140.058</v>
      </c>
      <c r="P407" s="1" t="n">
        <v>15.762</v>
      </c>
      <c r="Q407" s="1" t="n">
        <v>40.501</v>
      </c>
      <c r="R407" s="1" t="n">
        <v>88044.3</v>
      </c>
      <c r="S407" s="1" t="n">
        <v>2211862</v>
      </c>
      <c r="U407" s="1" t="n">
        <f aca="false">S407/$S$7</f>
        <v>1.01325328194066</v>
      </c>
      <c r="V407" s="1" t="n">
        <f aca="false">-(O407+Q407-$M$5)</f>
        <v>-1.596</v>
      </c>
      <c r="W407" s="1" t="n">
        <f aca="false">-(O407-$M$5)</f>
        <v>38.905</v>
      </c>
      <c r="X407" s="1" t="n">
        <f aca="false">AVERAGE(W407:W411)</f>
        <v>38.3462</v>
      </c>
    </row>
    <row r="408" customFormat="false" ht="15" hidden="false" customHeight="false" outlineLevel="0" collapsed="false">
      <c r="A408" s="6" t="b">
        <f aca="false">IF(C408=C407,1 )</f>
        <v>0</v>
      </c>
      <c r="C408" s="1" t="n">
        <f aca="false">VALUE(RIGHT(G408,5))</f>
        <v>4011</v>
      </c>
      <c r="D408" s="1" t="n">
        <f aca="false">C408/10000*1000</f>
        <v>401.1</v>
      </c>
      <c r="F408" s="1" t="n">
        <v>402</v>
      </c>
      <c r="G408" s="1" t="s">
        <v>5815</v>
      </c>
      <c r="H408" s="1" t="n">
        <v>434.398</v>
      </c>
      <c r="I408" s="1" t="n">
        <v>200.579</v>
      </c>
      <c r="J408" s="1" t="n">
        <v>24</v>
      </c>
      <c r="K408" s="1" t="n">
        <v>677</v>
      </c>
      <c r="L408" s="1" t="n">
        <v>88.326</v>
      </c>
      <c r="M408" s="1" t="n">
        <v>164.814</v>
      </c>
      <c r="N408" s="1" t="n">
        <v>80.404</v>
      </c>
      <c r="O408" s="1" t="n">
        <v>140.258</v>
      </c>
      <c r="P408" s="1" t="n">
        <v>15.762</v>
      </c>
      <c r="Q408" s="1" t="n">
        <v>40.9</v>
      </c>
      <c r="R408" s="1" t="n">
        <v>87131.121</v>
      </c>
      <c r="S408" s="1" t="n">
        <v>2188921</v>
      </c>
      <c r="U408" s="1" t="n">
        <f aca="false">S408/$S$7</f>
        <v>1.00274401710361</v>
      </c>
      <c r="V408" s="1" t="n">
        <f aca="false">-(O408+Q408-$M$5)</f>
        <v>-2.19500000000002</v>
      </c>
      <c r="W408" s="1" t="n">
        <f aca="false">-(O408-$M$5)</f>
        <v>38.705</v>
      </c>
      <c r="X408" s="1" t="n">
        <f aca="false">AVERAGE(W408:W412)</f>
        <v>38.2664</v>
      </c>
    </row>
    <row r="409" customFormat="false" ht="15" hidden="false" customHeight="false" outlineLevel="0" collapsed="false">
      <c r="A409" s="6" t="b">
        <f aca="false">IF(C409=C408,1 )</f>
        <v>0</v>
      </c>
      <c r="C409" s="1" t="n">
        <f aca="false">VALUE(RIGHT(G409,5))</f>
        <v>4021</v>
      </c>
      <c r="D409" s="1" t="n">
        <f aca="false">C409/10000*1000</f>
        <v>402.1</v>
      </c>
      <c r="F409" s="1" t="n">
        <v>403</v>
      </c>
      <c r="G409" s="1" t="s">
        <v>5816</v>
      </c>
      <c r="H409" s="1" t="n">
        <v>425.362</v>
      </c>
      <c r="I409" s="1" t="n">
        <v>203.353</v>
      </c>
      <c r="J409" s="1" t="n">
        <v>18</v>
      </c>
      <c r="K409" s="1" t="n">
        <v>734</v>
      </c>
      <c r="L409" s="1" t="n">
        <v>88.368</v>
      </c>
      <c r="M409" s="1" t="n">
        <v>165.078</v>
      </c>
      <c r="N409" s="1" t="n">
        <v>81.202</v>
      </c>
      <c r="O409" s="1" t="n">
        <v>141.654</v>
      </c>
      <c r="P409" s="1" t="n">
        <v>15.363</v>
      </c>
      <c r="Q409" s="1" t="n">
        <v>39.504</v>
      </c>
      <c r="R409" s="1" t="n">
        <v>86498.532</v>
      </c>
      <c r="S409" s="1" t="n">
        <v>2173029</v>
      </c>
      <c r="U409" s="1" t="n">
        <f aca="false">S409/$S$7</f>
        <v>0.995463896934901</v>
      </c>
      <c r="V409" s="1" t="n">
        <f aca="false">-(O409+Q409-$M$5)</f>
        <v>-2.19499999999999</v>
      </c>
      <c r="W409" s="1" t="n">
        <f aca="false">-(O409-$M$5)</f>
        <v>37.309</v>
      </c>
      <c r="X409" s="1" t="n">
        <f aca="false">AVERAGE(W409:W413)</f>
        <v>38.1468</v>
      </c>
    </row>
    <row r="410" customFormat="false" ht="15" hidden="false" customHeight="false" outlineLevel="0" collapsed="false">
      <c r="A410" s="6" t="b">
        <f aca="false">IF(C410=C409,1 )</f>
        <v>0</v>
      </c>
      <c r="C410" s="1" t="n">
        <f aca="false">VALUE(RIGHT(G410,5))</f>
        <v>4031</v>
      </c>
      <c r="D410" s="1" t="n">
        <f aca="false">C410/10000*1000</f>
        <v>403.1</v>
      </c>
      <c r="F410" s="1" t="n">
        <v>404</v>
      </c>
      <c r="G410" s="1" t="s">
        <v>5817</v>
      </c>
      <c r="H410" s="1" t="n">
        <v>438.298</v>
      </c>
      <c r="I410" s="1" t="n">
        <v>202.236</v>
      </c>
      <c r="J410" s="1" t="n">
        <v>22</v>
      </c>
      <c r="K410" s="1" t="n">
        <v>710</v>
      </c>
      <c r="L410" s="1" t="n">
        <v>88.366</v>
      </c>
      <c r="M410" s="1" t="n">
        <v>164.946</v>
      </c>
      <c r="N410" s="1" t="n">
        <v>81.202</v>
      </c>
      <c r="O410" s="1" t="n">
        <v>141.455</v>
      </c>
      <c r="P410" s="1" t="n">
        <v>15.363</v>
      </c>
      <c r="Q410" s="1" t="n">
        <v>39.703</v>
      </c>
      <c r="R410" s="1" t="n">
        <v>88639.83</v>
      </c>
      <c r="S410" s="1" t="n">
        <v>2226823</v>
      </c>
      <c r="U410" s="1" t="n">
        <f aca="false">S410/$S$7</f>
        <v>1.02010691130411</v>
      </c>
      <c r="V410" s="1" t="n">
        <f aca="false">-(O410+Q410-$M$5)</f>
        <v>-2.19500000000002</v>
      </c>
      <c r="W410" s="1" t="n">
        <f aca="false">-(O410-$M$5)</f>
        <v>37.508</v>
      </c>
      <c r="X410" s="1" t="n">
        <f aca="false">AVERAGE(W410:W414)</f>
        <v>38.067</v>
      </c>
    </row>
    <row r="411" customFormat="false" ht="15" hidden="false" customHeight="false" outlineLevel="0" collapsed="false">
      <c r="A411" s="6" t="b">
        <f aca="false">IF(C411=C410,1 )</f>
        <v>0</v>
      </c>
      <c r="C411" s="1" t="n">
        <f aca="false">VALUE(RIGHT(G411,5))</f>
        <v>4041</v>
      </c>
      <c r="D411" s="1" t="n">
        <f aca="false">C411/10000*1000</f>
        <v>404.1</v>
      </c>
      <c r="F411" s="1" t="n">
        <v>405</v>
      </c>
      <c r="G411" s="1" t="s">
        <v>5818</v>
      </c>
      <c r="H411" s="1" t="n">
        <v>440.169</v>
      </c>
      <c r="I411" s="1" t="n">
        <v>203.57</v>
      </c>
      <c r="J411" s="1" t="n">
        <v>23</v>
      </c>
      <c r="K411" s="1" t="n">
        <v>781</v>
      </c>
      <c r="L411" s="1" t="n">
        <v>88.378</v>
      </c>
      <c r="M411" s="1" t="n">
        <v>165.119</v>
      </c>
      <c r="N411" s="1" t="n">
        <v>80.803</v>
      </c>
      <c r="O411" s="1" t="n">
        <v>139.659</v>
      </c>
      <c r="P411" s="1" t="n">
        <v>16.161</v>
      </c>
      <c r="Q411" s="1" t="n">
        <v>40.9</v>
      </c>
      <c r="R411" s="1" t="n">
        <v>89605.273</v>
      </c>
      <c r="S411" s="1" t="n">
        <v>2251077</v>
      </c>
      <c r="U411" s="1" t="n">
        <f aca="false">S411/$S$7</f>
        <v>1.03121766102547</v>
      </c>
      <c r="V411" s="1" t="n">
        <f aca="false">-(O411+Q411-$M$5)</f>
        <v>-1.596</v>
      </c>
      <c r="W411" s="1" t="n">
        <f aca="false">-(O411-$M$5)</f>
        <v>39.304</v>
      </c>
      <c r="X411" s="1" t="n">
        <f aca="false">AVERAGE(W411:W415)</f>
        <v>38.067</v>
      </c>
    </row>
    <row r="412" customFormat="false" ht="15" hidden="false" customHeight="false" outlineLevel="0" collapsed="false">
      <c r="A412" s="6" t="b">
        <f aca="false">IF(C412=C411,1 )</f>
        <v>0</v>
      </c>
      <c r="C412" s="1" t="n">
        <f aca="false">VALUE(RIGHT(G412,5))</f>
        <v>4051</v>
      </c>
      <c r="D412" s="1" t="n">
        <f aca="false">C412/10000*1000</f>
        <v>405.1</v>
      </c>
      <c r="F412" s="1" t="n">
        <v>406</v>
      </c>
      <c r="G412" s="1" t="s">
        <v>5819</v>
      </c>
      <c r="H412" s="1" t="n">
        <v>436.746</v>
      </c>
      <c r="I412" s="1" t="n">
        <v>198.826</v>
      </c>
      <c r="J412" s="1" t="n">
        <v>29</v>
      </c>
      <c r="K412" s="1" t="n">
        <v>739</v>
      </c>
      <c r="L412" s="1" t="n">
        <v>88.364</v>
      </c>
      <c r="M412" s="1" t="n">
        <v>164.964</v>
      </c>
      <c r="N412" s="1" t="n">
        <v>80.803</v>
      </c>
      <c r="O412" s="1" t="n">
        <v>140.457</v>
      </c>
      <c r="P412" s="1" t="n">
        <v>15.363</v>
      </c>
      <c r="Q412" s="1" t="n">
        <v>39.903</v>
      </c>
      <c r="R412" s="1" t="n">
        <v>86836.6</v>
      </c>
      <c r="S412" s="1" t="n">
        <v>2181522</v>
      </c>
      <c r="U412" s="1" t="n">
        <f aca="false">S412/$S$7</f>
        <v>0.999354537546079</v>
      </c>
      <c r="V412" s="1" t="n">
        <f aca="false">-(O412+Q412-$M$5)</f>
        <v>-1.39699999999999</v>
      </c>
      <c r="W412" s="1" t="n">
        <f aca="false">-(O412-$M$5)</f>
        <v>38.506</v>
      </c>
      <c r="X412" s="1" t="n">
        <f aca="false">AVERAGE(W412:W416)</f>
        <v>37.9074</v>
      </c>
    </row>
    <row r="413" customFormat="false" ht="15" hidden="false" customHeight="false" outlineLevel="0" collapsed="false">
      <c r="A413" s="6" t="b">
        <f aca="false">IF(C413=C412,1 )</f>
        <v>0</v>
      </c>
      <c r="C413" s="1" t="n">
        <f aca="false">VALUE(RIGHT(G413,5))</f>
        <v>4061</v>
      </c>
      <c r="D413" s="1" t="n">
        <f aca="false">C413/10000*1000</f>
        <v>406.1</v>
      </c>
      <c r="F413" s="1" t="n">
        <v>407</v>
      </c>
      <c r="G413" s="1" t="s">
        <v>5820</v>
      </c>
      <c r="H413" s="1" t="n">
        <v>437.781</v>
      </c>
      <c r="I413" s="1" t="n">
        <v>199.448</v>
      </c>
      <c r="J413" s="1" t="n">
        <v>23</v>
      </c>
      <c r="K413" s="1" t="n">
        <v>714</v>
      </c>
      <c r="L413" s="1" t="n">
        <v>88.228</v>
      </c>
      <c r="M413" s="1" t="n">
        <v>164.982</v>
      </c>
      <c r="N413" s="1" t="n">
        <v>80.404</v>
      </c>
      <c r="O413" s="1" t="n">
        <v>140.856</v>
      </c>
      <c r="P413" s="1" t="n">
        <v>16.759</v>
      </c>
      <c r="Q413" s="1" t="n">
        <v>39.504</v>
      </c>
      <c r="R413" s="1" t="n">
        <v>87314.625</v>
      </c>
      <c r="S413" s="1" t="n">
        <v>2193531</v>
      </c>
      <c r="U413" s="1" t="n">
        <f aca="false">S413/$S$7</f>
        <v>1.00485585664412</v>
      </c>
      <c r="V413" s="1" t="n">
        <f aca="false">-(O413+Q413-$M$5)</f>
        <v>-1.39699999999999</v>
      </c>
      <c r="W413" s="1" t="n">
        <f aca="false">-(O413-$M$5)</f>
        <v>38.107</v>
      </c>
      <c r="X413" s="1" t="n">
        <f aca="false">AVERAGE(W413:W417)</f>
        <v>37.668</v>
      </c>
    </row>
    <row r="414" customFormat="false" ht="15" hidden="false" customHeight="false" outlineLevel="0" collapsed="false">
      <c r="A414" s="6" t="b">
        <f aca="false">IF(C414=C413,1 )</f>
        <v>0</v>
      </c>
      <c r="C414" s="1" t="n">
        <f aca="false">VALUE(RIGHT(G414,5))</f>
        <v>4071</v>
      </c>
      <c r="D414" s="1" t="n">
        <f aca="false">C414/10000*1000</f>
        <v>407.1</v>
      </c>
      <c r="F414" s="1" t="n">
        <v>408</v>
      </c>
      <c r="G414" s="1" t="s">
        <v>5821</v>
      </c>
      <c r="H414" s="1" t="n">
        <v>444.906</v>
      </c>
      <c r="I414" s="1" t="n">
        <v>199.679</v>
      </c>
      <c r="J414" s="1" t="n">
        <v>25</v>
      </c>
      <c r="K414" s="1" t="n">
        <v>789</v>
      </c>
      <c r="L414" s="1" t="n">
        <v>88.302</v>
      </c>
      <c r="M414" s="1" t="n">
        <v>165.013</v>
      </c>
      <c r="N414" s="1" t="n">
        <v>80.803</v>
      </c>
      <c r="O414" s="1" t="n">
        <v>142.053</v>
      </c>
      <c r="P414" s="1" t="n">
        <v>16.36</v>
      </c>
      <c r="Q414" s="1" t="n">
        <v>38.506</v>
      </c>
      <c r="R414" s="1" t="n">
        <v>88838.459</v>
      </c>
      <c r="S414" s="1" t="n">
        <v>2231813</v>
      </c>
      <c r="U414" s="1" t="n">
        <f aca="false">S414/$S$7</f>
        <v>1.02239282872432</v>
      </c>
      <c r="V414" s="1" t="n">
        <f aca="false">-(O414+Q414-$M$5)</f>
        <v>-1.596</v>
      </c>
      <c r="W414" s="1" t="n">
        <f aca="false">-(O414-$M$5)</f>
        <v>36.91</v>
      </c>
      <c r="X414" s="1" t="n">
        <f aca="false">AVERAGE(W414:W418)</f>
        <v>37.7478</v>
      </c>
    </row>
    <row r="415" customFormat="false" ht="15" hidden="false" customHeight="false" outlineLevel="0" collapsed="false">
      <c r="A415" s="6" t="b">
        <f aca="false">IF(C415=C414,1 )</f>
        <v>0</v>
      </c>
      <c r="C415" s="1" t="n">
        <f aca="false">VALUE(RIGHT(G415,5))</f>
        <v>4081</v>
      </c>
      <c r="D415" s="1" t="n">
        <f aca="false">C415/10000*1000</f>
        <v>408.1</v>
      </c>
      <c r="F415" s="1" t="n">
        <v>409</v>
      </c>
      <c r="G415" s="1" t="s">
        <v>5822</v>
      </c>
      <c r="H415" s="1" t="n">
        <v>445.424</v>
      </c>
      <c r="I415" s="1" t="n">
        <v>191.175</v>
      </c>
      <c r="J415" s="1" t="n">
        <v>13</v>
      </c>
      <c r="K415" s="1" t="n">
        <v>819</v>
      </c>
      <c r="L415" s="1" t="n">
        <v>88.416</v>
      </c>
      <c r="M415" s="1" t="n">
        <v>165.052</v>
      </c>
      <c r="N415" s="1" t="n">
        <v>81.202</v>
      </c>
      <c r="O415" s="1" t="n">
        <v>141.455</v>
      </c>
      <c r="P415" s="1" t="n">
        <v>16.959</v>
      </c>
      <c r="Q415" s="1" t="n">
        <v>39.105</v>
      </c>
      <c r="R415" s="1" t="n">
        <v>85153.862</v>
      </c>
      <c r="S415" s="1" t="n">
        <v>2139248</v>
      </c>
      <c r="U415" s="1" t="n">
        <f aca="false">S415/$S$7</f>
        <v>0.979988831529719</v>
      </c>
      <c r="V415" s="1" t="n">
        <f aca="false">-(O415+Q415-$M$5)</f>
        <v>-1.59700000000001</v>
      </c>
      <c r="W415" s="1" t="n">
        <f aca="false">-(O415-$M$5)</f>
        <v>37.508</v>
      </c>
      <c r="X415" s="1" t="n">
        <f aca="false">AVERAGE(W415:W419)</f>
        <v>37.8674</v>
      </c>
    </row>
    <row r="416" customFormat="false" ht="15" hidden="false" customHeight="false" outlineLevel="0" collapsed="false">
      <c r="A416" s="6" t="b">
        <f aca="false">IF(C416=C415,1 )</f>
        <v>0</v>
      </c>
      <c r="C416" s="1" t="n">
        <f aca="false">VALUE(RIGHT(G416,5))</f>
        <v>4091</v>
      </c>
      <c r="D416" s="1" t="n">
        <f aca="false">C416/10000*1000</f>
        <v>409.1</v>
      </c>
      <c r="F416" s="1" t="n">
        <v>410</v>
      </c>
      <c r="G416" s="1" t="s">
        <v>5823</v>
      </c>
      <c r="H416" s="1" t="n">
        <v>444.667</v>
      </c>
      <c r="I416" s="1" t="n">
        <v>195.207</v>
      </c>
      <c r="J416" s="1" t="n">
        <v>5</v>
      </c>
      <c r="K416" s="1" t="n">
        <v>768</v>
      </c>
      <c r="L416" s="1" t="n">
        <v>88.361</v>
      </c>
      <c r="M416" s="1" t="n">
        <v>165.007</v>
      </c>
      <c r="N416" s="1" t="n">
        <v>80.803</v>
      </c>
      <c r="O416" s="1" t="n">
        <v>140.457</v>
      </c>
      <c r="P416" s="1" t="n">
        <v>16.56</v>
      </c>
      <c r="Q416" s="1" t="n">
        <v>40.501</v>
      </c>
      <c r="R416" s="1" t="n">
        <v>86802.169</v>
      </c>
      <c r="S416" s="1" t="n">
        <v>2180657</v>
      </c>
      <c r="U416" s="1" t="n">
        <f aca="false">S416/$S$7</f>
        <v>0.998958281319932</v>
      </c>
      <c r="V416" s="1" t="n">
        <f aca="false">-(O416+Q416-$M$5)</f>
        <v>-1.995</v>
      </c>
      <c r="W416" s="1" t="n">
        <f aca="false">-(O416-$M$5)</f>
        <v>38.506</v>
      </c>
      <c r="X416" s="1" t="n">
        <f aca="false">AVERAGE(W416:W420)</f>
        <v>38.067</v>
      </c>
    </row>
    <row r="417" customFormat="false" ht="15" hidden="false" customHeight="false" outlineLevel="0" collapsed="false">
      <c r="A417" s="6" t="b">
        <f aca="false">IF(C417=C416,1 )</f>
        <v>0</v>
      </c>
      <c r="C417" s="1" t="n">
        <f aca="false">VALUE(RIGHT(G417,5))</f>
        <v>4101</v>
      </c>
      <c r="D417" s="1" t="n">
        <f aca="false">C417/10000*1000</f>
        <v>410.1</v>
      </c>
      <c r="F417" s="1" t="n">
        <v>411</v>
      </c>
      <c r="G417" s="1" t="s">
        <v>5824</v>
      </c>
      <c r="H417" s="1" t="n">
        <v>443.155</v>
      </c>
      <c r="I417" s="1" t="n">
        <v>200.752</v>
      </c>
      <c r="J417" s="1" t="n">
        <v>24</v>
      </c>
      <c r="K417" s="1" t="n">
        <v>776</v>
      </c>
      <c r="L417" s="1" t="n">
        <v>88.393</v>
      </c>
      <c r="M417" s="1" t="n">
        <v>165.084</v>
      </c>
      <c r="N417" s="1" t="n">
        <v>81.202</v>
      </c>
      <c r="O417" s="1" t="n">
        <v>141.654</v>
      </c>
      <c r="P417" s="1" t="n">
        <v>14.963</v>
      </c>
      <c r="Q417" s="1" t="n">
        <v>38.905</v>
      </c>
      <c r="R417" s="1" t="n">
        <v>88964.165</v>
      </c>
      <c r="S417" s="1" t="n">
        <v>2234971</v>
      </c>
      <c r="U417" s="1" t="n">
        <f aca="false">S417/$S$7</f>
        <v>1.02383950752452</v>
      </c>
      <c r="V417" s="1" t="n">
        <f aca="false">-(O417+Q417-$M$5)</f>
        <v>-1.596</v>
      </c>
      <c r="W417" s="1" t="n">
        <f aca="false">-(O417-$M$5)</f>
        <v>37.309</v>
      </c>
      <c r="X417" s="1" t="n">
        <f aca="false">AVERAGE(W417:W421)</f>
        <v>38.2664</v>
      </c>
    </row>
    <row r="418" customFormat="false" ht="15" hidden="false" customHeight="false" outlineLevel="0" collapsed="false">
      <c r="A418" s="6" t="b">
        <f aca="false">IF(C418=C417,1 )</f>
        <v>0</v>
      </c>
      <c r="C418" s="1" t="n">
        <f aca="false">VALUE(RIGHT(G418,5))</f>
        <v>4111</v>
      </c>
      <c r="D418" s="1" t="n">
        <f aca="false">C418/10000*1000</f>
        <v>411.1</v>
      </c>
      <c r="F418" s="1" t="n">
        <v>412</v>
      </c>
      <c r="G418" s="1" t="s">
        <v>5825</v>
      </c>
      <c r="H418" s="1" t="n">
        <v>444.747</v>
      </c>
      <c r="I418" s="1" t="n">
        <v>201.551</v>
      </c>
      <c r="J418" s="1" t="n">
        <v>23</v>
      </c>
      <c r="K418" s="1" t="n">
        <v>683</v>
      </c>
      <c r="L418" s="1" t="n">
        <v>88.28</v>
      </c>
      <c r="M418" s="1" t="n">
        <v>164.897</v>
      </c>
      <c r="N418" s="1" t="n">
        <v>80.204</v>
      </c>
      <c r="O418" s="1" t="n">
        <v>140.457</v>
      </c>
      <c r="P418" s="1" t="n">
        <v>16.759</v>
      </c>
      <c r="Q418" s="1" t="n">
        <v>41.499</v>
      </c>
      <c r="R418" s="1" t="n">
        <v>89639.068</v>
      </c>
      <c r="S418" s="1" t="n">
        <v>2251926</v>
      </c>
      <c r="U418" s="1" t="n">
        <f aca="false">S418/$S$7</f>
        <v>1.03160658765669</v>
      </c>
      <c r="V418" s="1" t="n">
        <f aca="false">-(O418+Q418-$M$5)</f>
        <v>-2.993</v>
      </c>
      <c r="W418" s="1" t="n">
        <f aca="false">-(O418-$M$5)</f>
        <v>38.506</v>
      </c>
      <c r="X418" s="1" t="n">
        <f aca="false">AVERAGE(W418:W422)</f>
        <v>38.6654</v>
      </c>
    </row>
    <row r="419" customFormat="false" ht="15" hidden="false" customHeight="false" outlineLevel="0" collapsed="false">
      <c r="A419" s="6" t="b">
        <f aca="false">IF(C419=C418,1 )</f>
        <v>0</v>
      </c>
      <c r="C419" s="1" t="n">
        <f aca="false">VALUE(RIGHT(G419,5))</f>
        <v>4121</v>
      </c>
      <c r="D419" s="1" t="n">
        <f aca="false">C419/10000*1000</f>
        <v>412.1</v>
      </c>
      <c r="F419" s="1" t="n">
        <v>413</v>
      </c>
      <c r="G419" s="1" t="s">
        <v>5826</v>
      </c>
      <c r="H419" s="1" t="n">
        <v>441.961</v>
      </c>
      <c r="I419" s="1" t="n">
        <v>202.753</v>
      </c>
      <c r="J419" s="1" t="n">
        <v>24</v>
      </c>
      <c r="K419" s="1" t="n">
        <v>784</v>
      </c>
      <c r="L419" s="1" t="n">
        <v>88.36</v>
      </c>
      <c r="M419" s="1" t="n">
        <v>164.871</v>
      </c>
      <c r="N419" s="1" t="n">
        <v>80.603</v>
      </c>
      <c r="O419" s="1" t="n">
        <v>141.455</v>
      </c>
      <c r="P419" s="1" t="n">
        <v>15.762</v>
      </c>
      <c r="Q419" s="1" t="n">
        <v>39.504</v>
      </c>
      <c r="R419" s="1" t="n">
        <v>89608.855</v>
      </c>
      <c r="S419" s="1" t="n">
        <v>2251167</v>
      </c>
      <c r="U419" s="1" t="n">
        <f aca="false">S419/$S$7</f>
        <v>1.03125888999698</v>
      </c>
      <c r="V419" s="1" t="n">
        <f aca="false">-(O419+Q419-$M$5)</f>
        <v>-1.99600000000001</v>
      </c>
      <c r="W419" s="1" t="n">
        <f aca="false">-(O419-$M$5)</f>
        <v>37.508</v>
      </c>
      <c r="X419" s="1" t="n">
        <f aca="false">AVERAGE(W419:W423)</f>
        <v>38.5456</v>
      </c>
    </row>
    <row r="420" customFormat="false" ht="15" hidden="false" customHeight="false" outlineLevel="0" collapsed="false">
      <c r="A420" s="6" t="b">
        <f aca="false">IF(C420=C419,1 )</f>
        <v>0</v>
      </c>
      <c r="C420" s="1" t="n">
        <f aca="false">VALUE(RIGHT(G420,5))</f>
        <v>4131</v>
      </c>
      <c r="D420" s="1" t="n">
        <f aca="false">C420/10000*1000</f>
        <v>413.1</v>
      </c>
      <c r="F420" s="1" t="n">
        <v>414</v>
      </c>
      <c r="G420" s="1" t="s">
        <v>5827</v>
      </c>
      <c r="H420" s="1" t="n">
        <v>450.837</v>
      </c>
      <c r="I420" s="1" t="n">
        <v>194.765</v>
      </c>
      <c r="J420" s="1" t="n">
        <v>20</v>
      </c>
      <c r="K420" s="1" t="n">
        <v>722</v>
      </c>
      <c r="L420" s="1" t="n">
        <v>88.24</v>
      </c>
      <c r="M420" s="1" t="n">
        <v>164.932</v>
      </c>
      <c r="N420" s="1" t="n">
        <v>80.404</v>
      </c>
      <c r="O420" s="1" t="n">
        <v>140.457</v>
      </c>
      <c r="P420" s="1" t="n">
        <v>16.759</v>
      </c>
      <c r="Q420" s="1" t="n">
        <v>40.302</v>
      </c>
      <c r="R420" s="1" t="n">
        <v>87807.298</v>
      </c>
      <c r="S420" s="1" t="n">
        <v>2205908</v>
      </c>
      <c r="U420" s="1" t="n">
        <f aca="false">S420/$S$7</f>
        <v>1.01052575642565</v>
      </c>
      <c r="V420" s="1" t="n">
        <f aca="false">-(O420+Q420-$M$5)</f>
        <v>-1.79599999999999</v>
      </c>
      <c r="W420" s="1" t="n">
        <f aca="false">-(O420-$M$5)</f>
        <v>38.506</v>
      </c>
      <c r="X420" s="1" t="n">
        <f aca="false">AVERAGE(W420:W424)</f>
        <v>38.9846</v>
      </c>
    </row>
    <row r="421" customFormat="false" ht="15" hidden="false" customHeight="false" outlineLevel="0" collapsed="false">
      <c r="A421" s="6" t="b">
        <f aca="false">IF(C421=C420,1 )</f>
        <v>0</v>
      </c>
      <c r="C421" s="1" t="n">
        <f aca="false">VALUE(RIGHT(G421,5))</f>
        <v>4141</v>
      </c>
      <c r="D421" s="1" t="n">
        <f aca="false">C421/10000*1000</f>
        <v>414.1</v>
      </c>
      <c r="F421" s="1" t="n">
        <v>415</v>
      </c>
      <c r="G421" s="1" t="s">
        <v>5828</v>
      </c>
      <c r="H421" s="1" t="n">
        <v>450.399</v>
      </c>
      <c r="I421" s="1" t="n">
        <v>199.324</v>
      </c>
      <c r="J421" s="1" t="n">
        <v>23</v>
      </c>
      <c r="K421" s="1" t="n">
        <v>775</v>
      </c>
      <c r="L421" s="1" t="n">
        <v>88.283</v>
      </c>
      <c r="M421" s="1" t="n">
        <v>164.688</v>
      </c>
      <c r="N421" s="1" t="n">
        <v>80.603</v>
      </c>
      <c r="O421" s="1" t="n">
        <v>139.46</v>
      </c>
      <c r="P421" s="1" t="n">
        <v>15.762</v>
      </c>
      <c r="Q421" s="1" t="n">
        <v>40.9</v>
      </c>
      <c r="R421" s="1" t="n">
        <v>89775.362</v>
      </c>
      <c r="S421" s="1" t="n">
        <v>2255350</v>
      </c>
      <c r="U421" s="1" t="n">
        <f aca="false">S421/$S$7</f>
        <v>1.03317512097267</v>
      </c>
      <c r="V421" s="1" t="n">
        <f aca="false">-(O421+Q421-$M$5)</f>
        <v>-1.39700000000002</v>
      </c>
      <c r="W421" s="1" t="n">
        <f aca="false">-(O421-$M$5)</f>
        <v>39.503</v>
      </c>
      <c r="X421" s="1" t="n">
        <f aca="false">AVERAGE(W421:W425)</f>
        <v>39.1442</v>
      </c>
    </row>
    <row r="422" customFormat="false" ht="15" hidden="false" customHeight="false" outlineLevel="0" collapsed="false">
      <c r="A422" s="6" t="b">
        <f aca="false">IF(C422=C421,1 )</f>
        <v>0</v>
      </c>
      <c r="C422" s="1" t="n">
        <f aca="false">VALUE(RIGHT(G422,5))</f>
        <v>4151</v>
      </c>
      <c r="D422" s="1" t="n">
        <f aca="false">C422/10000*1000</f>
        <v>415.1</v>
      </c>
      <c r="F422" s="1" t="n">
        <v>416</v>
      </c>
      <c r="G422" s="1" t="s">
        <v>5829</v>
      </c>
      <c r="H422" s="1" t="n">
        <v>449.762</v>
      </c>
      <c r="I422" s="1" t="n">
        <v>195.215</v>
      </c>
      <c r="J422" s="1" t="n">
        <v>16</v>
      </c>
      <c r="K422" s="1" t="n">
        <v>754</v>
      </c>
      <c r="L422" s="1" t="n">
        <v>88.271</v>
      </c>
      <c r="M422" s="1" t="n">
        <v>164.573</v>
      </c>
      <c r="N422" s="1" t="n">
        <v>80.204</v>
      </c>
      <c r="O422" s="1" t="n">
        <v>139.659</v>
      </c>
      <c r="P422" s="1" t="n">
        <v>16.759</v>
      </c>
      <c r="Q422" s="1" t="n">
        <v>40.701</v>
      </c>
      <c r="R422" s="1" t="n">
        <v>87800.531</v>
      </c>
      <c r="S422" s="1" t="n">
        <v>2205738</v>
      </c>
      <c r="U422" s="1" t="n">
        <f aca="false">S422/$S$7</f>
        <v>1.01044787947947</v>
      </c>
      <c r="V422" s="1" t="n">
        <f aca="false">-(O422+Q422-$M$5)</f>
        <v>-1.39699999999999</v>
      </c>
      <c r="W422" s="1" t="n">
        <f aca="false">-(O422-$M$5)</f>
        <v>39.304</v>
      </c>
      <c r="X422" s="1" t="n">
        <f aca="false">AVERAGE(W422:W426)</f>
        <v>39.264</v>
      </c>
    </row>
    <row r="423" customFormat="false" ht="15" hidden="false" customHeight="false" outlineLevel="0" collapsed="false">
      <c r="A423" s="6" t="b">
        <f aca="false">IF(C423=C422,1 )</f>
        <v>0</v>
      </c>
      <c r="C423" s="1" t="n">
        <f aca="false">VALUE(RIGHT(G423,5))</f>
        <v>4161</v>
      </c>
      <c r="D423" s="1" t="n">
        <f aca="false">C423/10000*1000</f>
        <v>416.1</v>
      </c>
      <c r="F423" s="1" t="n">
        <v>417</v>
      </c>
      <c r="G423" s="1" t="s">
        <v>5830</v>
      </c>
      <c r="H423" s="1" t="n">
        <v>456.171</v>
      </c>
      <c r="I423" s="1" t="n">
        <v>195.227</v>
      </c>
      <c r="J423" s="1" t="n">
        <v>24</v>
      </c>
      <c r="K423" s="1" t="n">
        <v>777</v>
      </c>
      <c r="L423" s="1" t="n">
        <v>88.346</v>
      </c>
      <c r="M423" s="1" t="n">
        <v>164.729</v>
      </c>
      <c r="N423" s="1" t="n">
        <v>80.603</v>
      </c>
      <c r="O423" s="1" t="n">
        <v>141.056</v>
      </c>
      <c r="P423" s="1" t="n">
        <v>16.56</v>
      </c>
      <c r="Q423" s="1" t="n">
        <v>39.903</v>
      </c>
      <c r="R423" s="1" t="n">
        <v>89057.031</v>
      </c>
      <c r="S423" s="1" t="n">
        <v>2237304</v>
      </c>
      <c r="U423" s="1" t="n">
        <f aca="false">S423/$S$7</f>
        <v>1.02490825408591</v>
      </c>
      <c r="V423" s="1" t="n">
        <f aca="false">-(O423+Q423-$M$5)</f>
        <v>-1.99600000000001</v>
      </c>
      <c r="W423" s="1" t="n">
        <f aca="false">-(O423-$M$5)</f>
        <v>37.907</v>
      </c>
      <c r="X423" s="1" t="n">
        <f aca="false">AVERAGE(W423:W427)</f>
        <v>39.264</v>
      </c>
    </row>
    <row r="424" customFormat="false" ht="15" hidden="false" customHeight="false" outlineLevel="0" collapsed="false">
      <c r="A424" s="6" t="b">
        <f aca="false">IF(C424=C423,1 )</f>
        <v>0</v>
      </c>
      <c r="C424" s="1" t="n">
        <f aca="false">VALUE(RIGHT(G424,5))</f>
        <v>4171</v>
      </c>
      <c r="D424" s="1" t="n">
        <f aca="false">C424/10000*1000</f>
        <v>417.1</v>
      </c>
      <c r="F424" s="1" t="n">
        <v>418</v>
      </c>
      <c r="G424" s="1" t="s">
        <v>5831</v>
      </c>
      <c r="H424" s="1" t="n">
        <v>445.225</v>
      </c>
      <c r="I424" s="1" t="n">
        <v>199.053</v>
      </c>
      <c r="J424" s="1" t="n">
        <v>23</v>
      </c>
      <c r="K424" s="1" t="n">
        <v>668</v>
      </c>
      <c r="L424" s="1" t="n">
        <v>88.318</v>
      </c>
      <c r="M424" s="1" t="n">
        <v>164.771</v>
      </c>
      <c r="N424" s="1" t="n">
        <v>81.202</v>
      </c>
      <c r="O424" s="1" t="n">
        <v>139.26</v>
      </c>
      <c r="P424" s="1" t="n">
        <v>15.163</v>
      </c>
      <c r="Q424" s="1" t="n">
        <v>41.299</v>
      </c>
      <c r="R424" s="1" t="n">
        <v>88623.231</v>
      </c>
      <c r="S424" s="1" t="n">
        <v>2226406</v>
      </c>
      <c r="U424" s="1" t="n">
        <f aca="false">S424/$S$7</f>
        <v>1.01991588373613</v>
      </c>
      <c r="V424" s="1" t="n">
        <f aca="false">-(O424+Q424-$M$5)</f>
        <v>-1.596</v>
      </c>
      <c r="W424" s="1" t="n">
        <f aca="false">-(O424-$M$5)</f>
        <v>39.703</v>
      </c>
      <c r="X424" s="1" t="n">
        <f aca="false">AVERAGE(W424:W428)</f>
        <v>39.3838</v>
      </c>
    </row>
    <row r="425" customFormat="false" ht="15" hidden="false" customHeight="false" outlineLevel="0" collapsed="false">
      <c r="A425" s="6" t="b">
        <f aca="false">IF(C425=C424,1 )</f>
        <v>0</v>
      </c>
      <c r="C425" s="1" t="n">
        <f aca="false">VALUE(RIGHT(G425,5))</f>
        <v>4181</v>
      </c>
      <c r="D425" s="1" t="n">
        <f aca="false">C425/10000*1000</f>
        <v>418.1</v>
      </c>
      <c r="F425" s="1" t="n">
        <v>419</v>
      </c>
      <c r="G425" s="1" t="s">
        <v>5832</v>
      </c>
      <c r="H425" s="1" t="n">
        <v>458.241</v>
      </c>
      <c r="I425" s="1" t="n">
        <v>198.427</v>
      </c>
      <c r="J425" s="1" t="n">
        <v>10</v>
      </c>
      <c r="K425" s="1" t="n">
        <v>733</v>
      </c>
      <c r="L425" s="1" t="n">
        <v>88.319</v>
      </c>
      <c r="M425" s="1" t="n">
        <v>164.693</v>
      </c>
      <c r="N425" s="1" t="n">
        <v>80.803</v>
      </c>
      <c r="O425" s="1" t="n">
        <v>139.659</v>
      </c>
      <c r="P425" s="1" t="n">
        <v>16.161</v>
      </c>
      <c r="Q425" s="1" t="n">
        <v>41.299</v>
      </c>
      <c r="R425" s="1" t="n">
        <v>90927.254</v>
      </c>
      <c r="S425" s="1" t="n">
        <v>2284288</v>
      </c>
      <c r="U425" s="1" t="n">
        <f aca="false">S425/$S$7</f>
        <v>1.04643160961111</v>
      </c>
      <c r="V425" s="1" t="n">
        <f aca="false">-(O425+Q425-$M$5)</f>
        <v>-1.995</v>
      </c>
      <c r="W425" s="1" t="n">
        <f aca="false">-(O425-$M$5)</f>
        <v>39.304</v>
      </c>
      <c r="X425" s="1" t="n">
        <f aca="false">AVERAGE(W425:W429)</f>
        <v>39.4636</v>
      </c>
    </row>
    <row r="426" customFormat="false" ht="15" hidden="false" customHeight="false" outlineLevel="0" collapsed="false">
      <c r="A426" s="6" t="b">
        <f aca="false">IF(C426=C425,1 )</f>
        <v>0</v>
      </c>
      <c r="C426" s="1" t="n">
        <f aca="false">VALUE(RIGHT(G426,5))</f>
        <v>4191</v>
      </c>
      <c r="D426" s="1" t="n">
        <f aca="false">C426/10000*1000</f>
        <v>419.1</v>
      </c>
      <c r="F426" s="1" t="n">
        <v>420</v>
      </c>
      <c r="G426" s="1" t="s">
        <v>5833</v>
      </c>
      <c r="H426" s="1" t="n">
        <v>456.689</v>
      </c>
      <c r="I426" s="1" t="n">
        <v>196.645</v>
      </c>
      <c r="J426" s="1" t="n">
        <v>19</v>
      </c>
      <c r="K426" s="1" t="n">
        <v>768</v>
      </c>
      <c r="L426" s="1" t="n">
        <v>88.212</v>
      </c>
      <c r="M426" s="1" t="n">
        <v>164.582</v>
      </c>
      <c r="N426" s="1" t="n">
        <v>81.202</v>
      </c>
      <c r="O426" s="1" t="n">
        <v>138.861</v>
      </c>
      <c r="P426" s="1" t="n">
        <v>15.562</v>
      </c>
      <c r="Q426" s="1" t="n">
        <v>42.297</v>
      </c>
      <c r="R426" s="1" t="n">
        <v>89805.654</v>
      </c>
      <c r="S426" s="1" t="n">
        <v>2256111</v>
      </c>
      <c r="U426" s="1" t="n">
        <f aca="false">S426/$S$7</f>
        <v>1.03352373483175</v>
      </c>
      <c r="V426" s="1" t="n">
        <f aca="false">-(O426+Q426-$M$5)</f>
        <v>-2.19499999999999</v>
      </c>
      <c r="W426" s="1" t="n">
        <f aca="false">-(O426-$M$5)</f>
        <v>40.102</v>
      </c>
      <c r="X426" s="1" t="n">
        <f aca="false">AVERAGE(W426:W430)</f>
        <v>39.663</v>
      </c>
    </row>
    <row r="427" customFormat="false" ht="15" hidden="false" customHeight="false" outlineLevel="0" collapsed="false">
      <c r="A427" s="6" t="b">
        <f aca="false">IF(C427=C426,1 )</f>
        <v>0</v>
      </c>
      <c r="C427" s="1" t="n">
        <f aca="false">VALUE(RIGHT(G427,5))</f>
        <v>4201</v>
      </c>
      <c r="D427" s="1" t="n">
        <f aca="false">C427/10000*1000</f>
        <v>420.1</v>
      </c>
      <c r="F427" s="1" t="n">
        <v>421</v>
      </c>
      <c r="G427" s="1" t="s">
        <v>5834</v>
      </c>
      <c r="H427" s="1" t="n">
        <v>458.281</v>
      </c>
      <c r="I427" s="1" t="n">
        <v>199.179</v>
      </c>
      <c r="J427" s="1" t="n">
        <v>15</v>
      </c>
      <c r="K427" s="1" t="n">
        <v>822</v>
      </c>
      <c r="L427" s="1" t="n">
        <v>88.31</v>
      </c>
      <c r="M427" s="1" t="n">
        <v>164.756</v>
      </c>
      <c r="N427" s="1" t="n">
        <v>81.401</v>
      </c>
      <c r="O427" s="1" t="n">
        <v>139.659</v>
      </c>
      <c r="P427" s="1" t="n">
        <v>15.562</v>
      </c>
      <c r="Q427" s="1" t="n">
        <v>41.898</v>
      </c>
      <c r="R427" s="1" t="n">
        <v>91279.891</v>
      </c>
      <c r="S427" s="1" t="n">
        <v>2293147</v>
      </c>
      <c r="U427" s="1" t="n">
        <f aca="false">S427/$S$7</f>
        <v>1.05048991470642</v>
      </c>
      <c r="V427" s="1" t="n">
        <f aca="false">-(O427+Q427-$M$5)</f>
        <v>-2.59399999999999</v>
      </c>
      <c r="W427" s="1" t="n">
        <f aca="false">-(O427-$M$5)</f>
        <v>39.304</v>
      </c>
      <c r="X427" s="1" t="n">
        <f aca="false">AVERAGE(W427:W431)</f>
        <v>39.7826</v>
      </c>
    </row>
    <row r="428" customFormat="false" ht="15" hidden="false" customHeight="false" outlineLevel="0" collapsed="false">
      <c r="A428" s="6" t="b">
        <f aca="false">IF(C428=C427,1 )</f>
        <v>0</v>
      </c>
      <c r="C428" s="1" t="n">
        <f aca="false">VALUE(RIGHT(G428,5))</f>
        <v>4211</v>
      </c>
      <c r="D428" s="1" t="n">
        <f aca="false">C428/10000*1000</f>
        <v>421.1</v>
      </c>
      <c r="F428" s="1" t="n">
        <v>422</v>
      </c>
      <c r="G428" s="1" t="s">
        <v>5835</v>
      </c>
      <c r="H428" s="1" t="n">
        <v>450.479</v>
      </c>
      <c r="I428" s="1" t="n">
        <v>197.453</v>
      </c>
      <c r="J428" s="1" t="n">
        <v>23</v>
      </c>
      <c r="K428" s="1" t="n">
        <v>744</v>
      </c>
      <c r="L428" s="1" t="n">
        <v>88.248</v>
      </c>
      <c r="M428" s="1" t="n">
        <v>164.69</v>
      </c>
      <c r="N428" s="1" t="n">
        <v>80.803</v>
      </c>
      <c r="O428" s="1" t="n">
        <v>140.457</v>
      </c>
      <c r="P428" s="1" t="n">
        <v>15.961</v>
      </c>
      <c r="Q428" s="1" t="n">
        <v>39.903</v>
      </c>
      <c r="R428" s="1" t="n">
        <v>88948.323</v>
      </c>
      <c r="S428" s="1" t="n">
        <v>2234573</v>
      </c>
      <c r="U428" s="1" t="n">
        <f aca="false">S428/$S$7</f>
        <v>1.02365718385052</v>
      </c>
      <c r="V428" s="1" t="n">
        <f aca="false">-(O428+Q428-$M$5)</f>
        <v>-1.39699999999999</v>
      </c>
      <c r="W428" s="1" t="n">
        <f aca="false">-(O428-$M$5)</f>
        <v>38.506</v>
      </c>
      <c r="X428" s="1" t="n">
        <f aca="false">AVERAGE(W428:W432)</f>
        <v>40.1018</v>
      </c>
    </row>
    <row r="429" customFormat="false" ht="15" hidden="false" customHeight="false" outlineLevel="0" collapsed="false">
      <c r="A429" s="6" t="b">
        <f aca="false">IF(C429=C428,1 )</f>
        <v>0</v>
      </c>
      <c r="C429" s="1" t="n">
        <f aca="false">VALUE(RIGHT(G429,5))</f>
        <v>4221</v>
      </c>
      <c r="D429" s="1" t="n">
        <f aca="false">C429/10000*1000</f>
        <v>422.1</v>
      </c>
      <c r="F429" s="1" t="n">
        <v>423</v>
      </c>
      <c r="G429" s="1" t="s">
        <v>5836</v>
      </c>
      <c r="H429" s="1" t="n">
        <v>462.858</v>
      </c>
      <c r="I429" s="1" t="n">
        <v>199.046</v>
      </c>
      <c r="J429" s="1" t="n">
        <v>20</v>
      </c>
      <c r="K429" s="1" t="n">
        <v>790</v>
      </c>
      <c r="L429" s="1" t="n">
        <v>88.412</v>
      </c>
      <c r="M429" s="1" t="n">
        <v>164.499</v>
      </c>
      <c r="N429" s="1" t="n">
        <v>80.803</v>
      </c>
      <c r="O429" s="1" t="n">
        <v>138.861</v>
      </c>
      <c r="P429" s="1" t="n">
        <v>16.36</v>
      </c>
      <c r="Q429" s="1" t="n">
        <v>42.097</v>
      </c>
      <c r="R429" s="1" t="n">
        <v>92130.017</v>
      </c>
      <c r="S429" s="1" t="n">
        <v>2314504</v>
      </c>
      <c r="U429" s="1" t="n">
        <f aca="false">S429/$S$7</f>
        <v>1.06027354964495</v>
      </c>
      <c r="V429" s="1" t="n">
        <f aca="false">-(O429+Q429-$M$5)</f>
        <v>-1.995</v>
      </c>
      <c r="W429" s="1" t="n">
        <f aca="false">-(O429-$M$5)</f>
        <v>40.102</v>
      </c>
      <c r="X429" s="1" t="n">
        <f aca="false">AVERAGE(W429:W433)</f>
        <v>40.381</v>
      </c>
    </row>
    <row r="430" customFormat="false" ht="15" hidden="false" customHeight="false" outlineLevel="0" collapsed="false">
      <c r="A430" s="6" t="b">
        <f aca="false">IF(C430=C429,1 )</f>
        <v>0</v>
      </c>
      <c r="C430" s="1" t="n">
        <f aca="false">VALUE(RIGHT(G430,5))</f>
        <v>4231</v>
      </c>
      <c r="D430" s="1" t="n">
        <f aca="false">C430/10000*1000</f>
        <v>423.1</v>
      </c>
      <c r="F430" s="1" t="n">
        <v>424</v>
      </c>
      <c r="G430" s="1" t="s">
        <v>5837</v>
      </c>
      <c r="H430" s="1" t="n">
        <v>463.257</v>
      </c>
      <c r="I430" s="1" t="n">
        <v>196.496</v>
      </c>
      <c r="J430" s="1" t="n">
        <v>24</v>
      </c>
      <c r="K430" s="1" t="n">
        <v>690</v>
      </c>
      <c r="L430" s="1" t="n">
        <v>88.35</v>
      </c>
      <c r="M430" s="1" t="n">
        <v>164.623</v>
      </c>
      <c r="N430" s="1" t="n">
        <v>80.603</v>
      </c>
      <c r="O430" s="1" t="n">
        <v>138.662</v>
      </c>
      <c r="P430" s="1" t="n">
        <v>16.56</v>
      </c>
      <c r="Q430" s="1" t="n">
        <v>41.898</v>
      </c>
      <c r="R430" s="1" t="n">
        <v>91028.001</v>
      </c>
      <c r="S430" s="1" t="n">
        <v>2286819</v>
      </c>
      <c r="U430" s="1" t="n">
        <f aca="false">S430/$S$7</f>
        <v>1.04759105990982</v>
      </c>
      <c r="V430" s="1" t="n">
        <f aca="false">-(O430+Q430-$M$5)</f>
        <v>-1.59700000000001</v>
      </c>
      <c r="W430" s="1" t="n">
        <f aca="false">-(O430-$M$5)</f>
        <v>40.301</v>
      </c>
      <c r="X430" s="1" t="n">
        <f aca="false">AVERAGE(W430:W434)</f>
        <v>40.5406</v>
      </c>
    </row>
    <row r="431" customFormat="false" ht="15" hidden="false" customHeight="false" outlineLevel="0" collapsed="false">
      <c r="A431" s="6" t="b">
        <f aca="false">IF(C431=C430,1 )</f>
        <v>0</v>
      </c>
      <c r="C431" s="1" t="n">
        <f aca="false">VALUE(RIGHT(G431,5))</f>
        <v>4241</v>
      </c>
      <c r="D431" s="1" t="n">
        <f aca="false">C431/10000*1000</f>
        <v>424.1</v>
      </c>
      <c r="F431" s="1" t="n">
        <v>425</v>
      </c>
      <c r="G431" s="1" t="s">
        <v>5838</v>
      </c>
      <c r="H431" s="1" t="n">
        <v>458.52</v>
      </c>
      <c r="I431" s="1" t="n">
        <v>195.779</v>
      </c>
      <c r="J431" s="1" t="n">
        <v>19</v>
      </c>
      <c r="K431" s="1" t="n">
        <v>845</v>
      </c>
      <c r="L431" s="1" t="n">
        <v>88.349</v>
      </c>
      <c r="M431" s="1" t="n">
        <v>164.892</v>
      </c>
      <c r="N431" s="1" t="n">
        <v>81.202</v>
      </c>
      <c r="O431" s="1" t="n">
        <v>138.263</v>
      </c>
      <c r="P431" s="1" t="n">
        <v>15.163</v>
      </c>
      <c r="Q431" s="1" t="n">
        <v>43.494</v>
      </c>
      <c r="R431" s="1" t="n">
        <v>89768.595</v>
      </c>
      <c r="S431" s="1" t="n">
        <v>2255180</v>
      </c>
      <c r="U431" s="1" t="n">
        <f aca="false">S431/$S$7</f>
        <v>1.03309724402649</v>
      </c>
      <c r="V431" s="1" t="n">
        <f aca="false">-(O431+Q431-$M$5)</f>
        <v>-2.79400000000001</v>
      </c>
      <c r="W431" s="1" t="n">
        <f aca="false">-(O431-$M$5)</f>
        <v>40.7</v>
      </c>
      <c r="X431" s="1" t="n">
        <f aca="false">AVERAGE(W431:W435)</f>
        <v>40.7002</v>
      </c>
    </row>
    <row r="432" customFormat="false" ht="15" hidden="false" customHeight="false" outlineLevel="0" collapsed="false">
      <c r="A432" s="6" t="b">
        <f aca="false">IF(C432=C431,1 )</f>
        <v>0</v>
      </c>
      <c r="C432" s="1" t="n">
        <f aca="false">VALUE(RIGHT(G432,5))</f>
        <v>4251</v>
      </c>
      <c r="D432" s="1" t="n">
        <f aca="false">C432/10000*1000</f>
        <v>425.1</v>
      </c>
      <c r="F432" s="1" t="n">
        <v>426</v>
      </c>
      <c r="G432" s="1" t="s">
        <v>5839</v>
      </c>
      <c r="H432" s="1" t="n">
        <v>466.202</v>
      </c>
      <c r="I432" s="1" t="n">
        <v>200.119</v>
      </c>
      <c r="J432" s="1" t="n">
        <v>23</v>
      </c>
      <c r="K432" s="1" t="n">
        <v>853</v>
      </c>
      <c r="L432" s="1" t="n">
        <v>88.34</v>
      </c>
      <c r="M432" s="1" t="n">
        <v>164.578</v>
      </c>
      <c r="N432" s="1" t="n">
        <v>80.803</v>
      </c>
      <c r="O432" s="1" t="n">
        <v>138.063</v>
      </c>
      <c r="P432" s="1" t="n">
        <v>15.762</v>
      </c>
      <c r="Q432" s="1" t="n">
        <v>42.496</v>
      </c>
      <c r="R432" s="1" t="n">
        <v>93296.119</v>
      </c>
      <c r="S432" s="1" t="n">
        <v>2343799</v>
      </c>
      <c r="U432" s="1" t="n">
        <f aca="false">S432/$S$7</f>
        <v>1.07369357987037</v>
      </c>
      <c r="V432" s="1" t="n">
        <f aca="false">-(O432+Q432-$M$5)</f>
        <v>-1.596</v>
      </c>
      <c r="W432" s="1" t="n">
        <f aca="false">-(O432-$M$5)</f>
        <v>40.9</v>
      </c>
      <c r="X432" s="1" t="n">
        <f aca="false">AVERAGE(W432:W436)</f>
        <v>40.8598</v>
      </c>
    </row>
    <row r="433" customFormat="false" ht="15" hidden="false" customHeight="false" outlineLevel="0" collapsed="false">
      <c r="A433" s="6" t="b">
        <f aca="false">IF(C433=C432,1 )</f>
        <v>0</v>
      </c>
      <c r="C433" s="1" t="n">
        <f aca="false">VALUE(RIGHT(G433,5))</f>
        <v>4261</v>
      </c>
      <c r="D433" s="1" t="n">
        <f aca="false">C433/10000*1000</f>
        <v>426.1</v>
      </c>
      <c r="F433" s="1" t="n">
        <v>427</v>
      </c>
      <c r="G433" s="1" t="s">
        <v>5840</v>
      </c>
      <c r="H433" s="1" t="n">
        <v>470.78</v>
      </c>
      <c r="I433" s="1" t="n">
        <v>193.815</v>
      </c>
      <c r="J433" s="1" t="n">
        <v>18</v>
      </c>
      <c r="K433" s="1" t="n">
        <v>716</v>
      </c>
      <c r="L433" s="1" t="n">
        <v>88.349</v>
      </c>
      <c r="M433" s="1" t="n">
        <v>164.461</v>
      </c>
      <c r="N433" s="1" t="n">
        <v>80.803</v>
      </c>
      <c r="O433" s="1" t="n">
        <v>139.061</v>
      </c>
      <c r="P433" s="1" t="n">
        <v>15.562</v>
      </c>
      <c r="Q433" s="1" t="n">
        <v>42.097</v>
      </c>
      <c r="R433" s="1" t="n">
        <v>91244.265</v>
      </c>
      <c r="S433" s="1" t="n">
        <v>2292252</v>
      </c>
      <c r="U433" s="1" t="n">
        <f aca="false">S433/$S$7</f>
        <v>1.05007991548977</v>
      </c>
      <c r="V433" s="1" t="n">
        <f aca="false">-(O433+Q433-$M$5)</f>
        <v>-2.19500000000002</v>
      </c>
      <c r="W433" s="1" t="n">
        <f aca="false">-(O433-$M$5)</f>
        <v>39.902</v>
      </c>
      <c r="X433" s="1" t="n">
        <f aca="false">AVERAGE(W433:W437)</f>
        <v>40.5804</v>
      </c>
    </row>
    <row r="434" customFormat="false" ht="15" hidden="false" customHeight="false" outlineLevel="0" collapsed="false">
      <c r="A434" s="6" t="b">
        <f aca="false">IF(C434=C433,1 )</f>
        <v>0</v>
      </c>
      <c r="C434" s="1" t="n">
        <f aca="false">VALUE(RIGHT(G434,5))</f>
        <v>4271</v>
      </c>
      <c r="D434" s="1" t="n">
        <f aca="false">C434/10000*1000</f>
        <v>427.1</v>
      </c>
      <c r="F434" s="1" t="n">
        <v>428</v>
      </c>
      <c r="G434" s="1" t="s">
        <v>5841</v>
      </c>
      <c r="H434" s="1" t="n">
        <v>466.003</v>
      </c>
      <c r="I434" s="1" t="n">
        <v>198.637</v>
      </c>
      <c r="J434" s="1" t="n">
        <v>16</v>
      </c>
      <c r="K434" s="1" t="n">
        <v>731</v>
      </c>
      <c r="L434" s="1" t="n">
        <v>88.278</v>
      </c>
      <c r="M434" s="1" t="n">
        <v>164.431</v>
      </c>
      <c r="N434" s="1" t="n">
        <v>80.803</v>
      </c>
      <c r="O434" s="1" t="n">
        <v>138.063</v>
      </c>
      <c r="P434" s="1" t="n">
        <v>15.961</v>
      </c>
      <c r="Q434" s="1" t="n">
        <v>42.895</v>
      </c>
      <c r="R434" s="1" t="n">
        <v>92565.45</v>
      </c>
      <c r="S434" s="1" t="n">
        <v>2325443</v>
      </c>
      <c r="U434" s="1" t="n">
        <f aca="false">S434/$S$7</f>
        <v>1.06528470208174</v>
      </c>
      <c r="V434" s="1" t="n">
        <f aca="false">-(O434+Q434-$M$5)</f>
        <v>-1.995</v>
      </c>
      <c r="W434" s="1" t="n">
        <f aca="false">-(O434-$M$5)</f>
        <v>40.9</v>
      </c>
      <c r="X434" s="1" t="n">
        <f aca="false">AVERAGE(W434:W438)</f>
        <v>40.6602</v>
      </c>
    </row>
    <row r="435" customFormat="false" ht="15" hidden="false" customHeight="false" outlineLevel="0" collapsed="false">
      <c r="A435" s="6" t="b">
        <f aca="false">IF(C435=C434,1 )</f>
        <v>0</v>
      </c>
      <c r="C435" s="1" t="n">
        <f aca="false">VALUE(RIGHT(G435,5))</f>
        <v>4281</v>
      </c>
      <c r="D435" s="1" t="n">
        <f aca="false">C435/10000*1000</f>
        <v>428.1</v>
      </c>
      <c r="F435" s="1" t="n">
        <v>429</v>
      </c>
      <c r="G435" s="1" t="s">
        <v>5842</v>
      </c>
      <c r="H435" s="1" t="n">
        <v>464.252</v>
      </c>
      <c r="I435" s="1" t="n">
        <v>200.162</v>
      </c>
      <c r="J435" s="1" t="n">
        <v>20</v>
      </c>
      <c r="K435" s="1" t="n">
        <v>687</v>
      </c>
      <c r="L435" s="1" t="n">
        <v>88.27</v>
      </c>
      <c r="M435" s="1" t="n">
        <v>164.696</v>
      </c>
      <c r="N435" s="1" t="n">
        <v>81.202</v>
      </c>
      <c r="O435" s="1" t="n">
        <v>137.864</v>
      </c>
      <c r="P435" s="1" t="n">
        <v>14.963</v>
      </c>
      <c r="Q435" s="1" t="n">
        <v>43.095</v>
      </c>
      <c r="R435" s="1" t="n">
        <v>92925.411</v>
      </c>
      <c r="S435" s="1" t="n">
        <v>2334486</v>
      </c>
      <c r="U435" s="1" t="n">
        <f aca="false">S435/$S$7</f>
        <v>1.06942729751879</v>
      </c>
      <c r="V435" s="1" t="n">
        <f aca="false">-(O435+Q435-$M$5)</f>
        <v>-1.99600000000001</v>
      </c>
      <c r="W435" s="1" t="n">
        <f aca="false">-(O435-$M$5)</f>
        <v>41.099</v>
      </c>
      <c r="X435" s="1" t="n">
        <f aca="false">AVERAGE(W435:W439)</f>
        <v>40.5006</v>
      </c>
    </row>
    <row r="436" customFormat="false" ht="15" hidden="false" customHeight="false" outlineLevel="0" collapsed="false">
      <c r="A436" s="6" t="b">
        <f aca="false">IF(C436=C435,1 )</f>
        <v>0</v>
      </c>
      <c r="C436" s="1" t="n">
        <f aca="false">VALUE(RIGHT(G436,5))</f>
        <v>4291</v>
      </c>
      <c r="D436" s="1" t="n">
        <f aca="false">C436/10000*1000</f>
        <v>429.1</v>
      </c>
      <c r="F436" s="1" t="n">
        <v>430</v>
      </c>
      <c r="G436" s="1" t="s">
        <v>5843</v>
      </c>
      <c r="H436" s="1" t="n">
        <v>461.425</v>
      </c>
      <c r="I436" s="1" t="n">
        <v>201.52</v>
      </c>
      <c r="J436" s="1" t="n">
        <v>23</v>
      </c>
      <c r="K436" s="1" t="n">
        <v>779</v>
      </c>
      <c r="L436" s="1" t="n">
        <v>88.32</v>
      </c>
      <c r="M436" s="1" t="n">
        <v>164.56</v>
      </c>
      <c r="N436" s="1" t="n">
        <v>81.202</v>
      </c>
      <c r="O436" s="1" t="n">
        <v>137.465</v>
      </c>
      <c r="P436" s="1" t="n">
        <v>15.562</v>
      </c>
      <c r="Q436" s="1" t="n">
        <v>43.095</v>
      </c>
      <c r="R436" s="1" t="n">
        <v>92986.632</v>
      </c>
      <c r="S436" s="1" t="n">
        <v>2336024</v>
      </c>
      <c r="U436" s="1" t="n">
        <f aca="false">S436/$S$7</f>
        <v>1.07013185483188</v>
      </c>
      <c r="V436" s="1" t="n">
        <f aca="false">-(O436+Q436-$M$5)</f>
        <v>-1.59700000000001</v>
      </c>
      <c r="W436" s="1" t="n">
        <f aca="false">-(O436-$M$5)</f>
        <v>41.498</v>
      </c>
      <c r="X436" s="1" t="n">
        <f aca="false">AVERAGE(W436:W440)</f>
        <v>40.4608</v>
      </c>
    </row>
    <row r="437" customFormat="false" ht="15" hidden="false" customHeight="false" outlineLevel="0" collapsed="false">
      <c r="A437" s="6" t="b">
        <f aca="false">IF(C437=C436,1 )</f>
        <v>0</v>
      </c>
      <c r="C437" s="1" t="n">
        <f aca="false">VALUE(RIGHT(G437,5))</f>
        <v>4301</v>
      </c>
      <c r="D437" s="1" t="n">
        <f aca="false">C437/10000*1000</f>
        <v>430.1</v>
      </c>
      <c r="F437" s="1" t="n">
        <v>431</v>
      </c>
      <c r="G437" s="1" t="s">
        <v>5844</v>
      </c>
      <c r="H437" s="1" t="n">
        <v>454.738</v>
      </c>
      <c r="I437" s="1" t="n">
        <v>198.778</v>
      </c>
      <c r="J437" s="1" t="n">
        <v>18</v>
      </c>
      <c r="K437" s="1" t="n">
        <v>754</v>
      </c>
      <c r="L437" s="1" t="n">
        <v>88.332</v>
      </c>
      <c r="M437" s="1" t="n">
        <v>164.491</v>
      </c>
      <c r="N437" s="1" t="n">
        <v>81.202</v>
      </c>
      <c r="O437" s="1" t="n">
        <v>139.46</v>
      </c>
      <c r="P437" s="1" t="n">
        <v>15.163</v>
      </c>
      <c r="Q437" s="1" t="n">
        <v>40.9</v>
      </c>
      <c r="R437" s="1" t="n">
        <v>90392.148</v>
      </c>
      <c r="S437" s="1" t="n">
        <v>2270845</v>
      </c>
      <c r="U437" s="1" t="n">
        <f aca="false">S437/$S$7</f>
        <v>1.04027337556707</v>
      </c>
      <c r="V437" s="1" t="n">
        <f aca="false">-(O437+Q437-$M$5)</f>
        <v>-1.39700000000002</v>
      </c>
      <c r="W437" s="1" t="n">
        <f aca="false">-(O437-$M$5)</f>
        <v>39.503</v>
      </c>
      <c r="X437" s="1" t="n">
        <f aca="false">AVERAGE(W437:W441)</f>
        <v>40.2614</v>
      </c>
    </row>
    <row r="438" customFormat="false" ht="15" hidden="false" customHeight="false" outlineLevel="0" collapsed="false">
      <c r="A438" s="6" t="b">
        <f aca="false">IF(C438=C437,1 )</f>
        <v>0</v>
      </c>
      <c r="C438" s="1" t="n">
        <f aca="false">VALUE(RIGHT(G438,5))</f>
        <v>4311</v>
      </c>
      <c r="D438" s="1" t="n">
        <f aca="false">C438/10000*1000</f>
        <v>431.1</v>
      </c>
      <c r="F438" s="1" t="n">
        <v>432</v>
      </c>
      <c r="G438" s="1" t="s">
        <v>5845</v>
      </c>
      <c r="H438" s="1" t="n">
        <v>450.797</v>
      </c>
      <c r="I438" s="1" t="n">
        <v>199.417</v>
      </c>
      <c r="J438" s="1" t="n">
        <v>19</v>
      </c>
      <c r="K438" s="1" t="n">
        <v>677</v>
      </c>
      <c r="L438" s="1" t="n">
        <v>88.299</v>
      </c>
      <c r="M438" s="1" t="n">
        <v>164.435</v>
      </c>
      <c r="N438" s="1" t="n">
        <v>81.202</v>
      </c>
      <c r="O438" s="1" t="n">
        <v>138.662</v>
      </c>
      <c r="P438" s="1" t="n">
        <v>15.363</v>
      </c>
      <c r="Q438" s="1" t="n">
        <v>42.097</v>
      </c>
      <c r="R438" s="1" t="n">
        <v>89896.649</v>
      </c>
      <c r="S438" s="1" t="n">
        <v>2258397</v>
      </c>
      <c r="U438" s="1" t="n">
        <f aca="false">S438/$S$7</f>
        <v>1.03457095070802</v>
      </c>
      <c r="V438" s="1" t="n">
        <f aca="false">-(O438+Q438-$M$5)</f>
        <v>-1.79600000000002</v>
      </c>
      <c r="W438" s="1" t="n">
        <f aca="false">-(O438-$M$5)</f>
        <v>40.301</v>
      </c>
      <c r="X438" s="1" t="n">
        <f aca="false">AVERAGE(W438:W442)</f>
        <v>40.7004</v>
      </c>
    </row>
    <row r="439" customFormat="false" ht="15" hidden="false" customHeight="false" outlineLevel="0" collapsed="false">
      <c r="A439" s="6" t="b">
        <f aca="false">IF(C439=C438,1 )</f>
        <v>0</v>
      </c>
      <c r="C439" s="1" t="n">
        <f aca="false">VALUE(RIGHT(G439,5))</f>
        <v>4321</v>
      </c>
      <c r="D439" s="1" t="n">
        <f aca="false">C439/10000*1000</f>
        <v>432.1</v>
      </c>
      <c r="F439" s="1" t="n">
        <v>433</v>
      </c>
      <c r="G439" s="1" t="s">
        <v>5846</v>
      </c>
      <c r="H439" s="1" t="n">
        <v>451.992</v>
      </c>
      <c r="I439" s="1" t="n">
        <v>198.319</v>
      </c>
      <c r="J439" s="1" t="n">
        <v>11</v>
      </c>
      <c r="K439" s="1" t="n">
        <v>702</v>
      </c>
      <c r="L439" s="1" t="n">
        <v>88.345</v>
      </c>
      <c r="M439" s="1" t="n">
        <v>164.51</v>
      </c>
      <c r="N439" s="1" t="n">
        <v>81.202</v>
      </c>
      <c r="O439" s="1" t="n">
        <v>138.861</v>
      </c>
      <c r="P439" s="1" t="n">
        <v>15.961</v>
      </c>
      <c r="Q439" s="1" t="n">
        <v>41.698</v>
      </c>
      <c r="R439" s="1" t="n">
        <v>89638.51</v>
      </c>
      <c r="S439" s="1" t="n">
        <v>2251912</v>
      </c>
      <c r="U439" s="1" t="n">
        <f aca="false">S439/$S$7</f>
        <v>1.03160017426112</v>
      </c>
      <c r="V439" s="1" t="n">
        <f aca="false">-(O439+Q439-$M$5)</f>
        <v>-1.596</v>
      </c>
      <c r="W439" s="1" t="n">
        <f aca="false">-(O439-$M$5)</f>
        <v>40.102</v>
      </c>
      <c r="X439" s="1" t="n">
        <f aca="false">AVERAGE(W439:W443)</f>
        <v>40.4212</v>
      </c>
    </row>
    <row r="440" customFormat="false" ht="15" hidden="false" customHeight="false" outlineLevel="0" collapsed="false">
      <c r="A440" s="6" t="b">
        <f aca="false">IF(C440=C439,1 )</f>
        <v>0</v>
      </c>
      <c r="C440" s="1" t="n">
        <f aca="false">VALUE(RIGHT(G440,5))</f>
        <v>4331</v>
      </c>
      <c r="D440" s="1" t="n">
        <f aca="false">C440/10000*1000</f>
        <v>433.1</v>
      </c>
      <c r="F440" s="1" t="n">
        <v>434</v>
      </c>
      <c r="G440" s="1" t="s">
        <v>5847</v>
      </c>
      <c r="H440" s="1" t="n">
        <v>460.828</v>
      </c>
      <c r="I440" s="1" t="n">
        <v>200.375</v>
      </c>
      <c r="J440" s="1" t="n">
        <v>24</v>
      </c>
      <c r="K440" s="1" t="n">
        <v>732</v>
      </c>
      <c r="L440" s="1" t="n">
        <v>88.303</v>
      </c>
      <c r="M440" s="1" t="n">
        <v>164.394</v>
      </c>
      <c r="N440" s="1" t="n">
        <v>81.002</v>
      </c>
      <c r="O440" s="1" t="n">
        <v>138.063</v>
      </c>
      <c r="P440" s="1" t="n">
        <v>15.961</v>
      </c>
      <c r="Q440" s="1" t="n">
        <v>42.496</v>
      </c>
      <c r="R440" s="1" t="n">
        <v>92338.638</v>
      </c>
      <c r="S440" s="1" t="n">
        <v>2319745</v>
      </c>
      <c r="U440" s="1" t="n">
        <f aca="false">S440/$S$7</f>
        <v>1.06267445008569</v>
      </c>
      <c r="V440" s="1" t="n">
        <f aca="false">-(O440+Q440-$M$5)</f>
        <v>-1.596</v>
      </c>
      <c r="W440" s="1" t="n">
        <f aca="false">-(O440-$M$5)</f>
        <v>40.9</v>
      </c>
      <c r="X440" s="1" t="n">
        <f aca="false">AVERAGE(W440:W444)</f>
        <v>40.501</v>
      </c>
    </row>
    <row r="441" customFormat="false" ht="15" hidden="false" customHeight="false" outlineLevel="0" collapsed="false">
      <c r="A441" s="6" t="b">
        <f aca="false">IF(C441=C440,1 )</f>
        <v>0</v>
      </c>
      <c r="C441" s="1" t="n">
        <f aca="false">VALUE(RIGHT(G441,5))</f>
        <v>4341</v>
      </c>
      <c r="D441" s="1" t="n">
        <f aca="false">C441/10000*1000</f>
        <v>434.1</v>
      </c>
      <c r="F441" s="1" t="n">
        <v>435</v>
      </c>
      <c r="G441" s="1" t="s">
        <v>5848</v>
      </c>
      <c r="H441" s="1" t="n">
        <v>456.41</v>
      </c>
      <c r="I441" s="1" t="n">
        <v>196.981</v>
      </c>
      <c r="J441" s="1" t="n">
        <v>18</v>
      </c>
      <c r="K441" s="1" t="n">
        <v>767</v>
      </c>
      <c r="L441" s="1" t="n">
        <v>88.255</v>
      </c>
      <c r="M441" s="1" t="n">
        <v>164.411</v>
      </c>
      <c r="N441" s="1" t="n">
        <v>81.002</v>
      </c>
      <c r="O441" s="1" t="n">
        <v>138.462</v>
      </c>
      <c r="P441" s="1" t="n">
        <v>15.562</v>
      </c>
      <c r="Q441" s="1" t="n">
        <v>42.496</v>
      </c>
      <c r="R441" s="1" t="n">
        <v>89903.973</v>
      </c>
      <c r="S441" s="1" t="n">
        <v>2258581</v>
      </c>
      <c r="U441" s="1" t="n">
        <f aca="false">S441/$S$7</f>
        <v>1.03465524104976</v>
      </c>
      <c r="V441" s="1" t="n">
        <f aca="false">-(O441+Q441-$M$5)</f>
        <v>-1.995</v>
      </c>
      <c r="W441" s="1" t="n">
        <f aca="false">-(O441-$M$5)</f>
        <v>40.501</v>
      </c>
      <c r="X441" s="1" t="n">
        <f aca="false">AVERAGE(W441:W445)</f>
        <v>40.5808</v>
      </c>
    </row>
    <row r="442" customFormat="false" ht="15" hidden="false" customHeight="false" outlineLevel="0" collapsed="false">
      <c r="A442" s="6" t="b">
        <f aca="false">IF(C442=C441,1 )</f>
        <v>0</v>
      </c>
      <c r="C442" s="1" t="n">
        <f aca="false">VALUE(RIGHT(G442,5))</f>
        <v>4351</v>
      </c>
      <c r="D442" s="1" t="n">
        <f aca="false">C442/10000*1000</f>
        <v>435.1</v>
      </c>
      <c r="F442" s="1" t="n">
        <v>436</v>
      </c>
      <c r="G442" s="1" t="s">
        <v>5849</v>
      </c>
      <c r="H442" s="1" t="n">
        <v>459.316</v>
      </c>
      <c r="I442" s="1" t="n">
        <v>196.938</v>
      </c>
      <c r="J442" s="1" t="n">
        <v>12</v>
      </c>
      <c r="K442" s="1" t="n">
        <v>761</v>
      </c>
      <c r="L442" s="1" t="n">
        <v>88.305</v>
      </c>
      <c r="M442" s="1" t="n">
        <v>164.494</v>
      </c>
      <c r="N442" s="1" t="n">
        <v>80.803</v>
      </c>
      <c r="O442" s="1" t="n">
        <v>137.265</v>
      </c>
      <c r="P442" s="1" t="n">
        <v>15.762</v>
      </c>
      <c r="Q442" s="1" t="n">
        <v>43.693</v>
      </c>
      <c r="R442" s="1" t="n">
        <v>90456.952</v>
      </c>
      <c r="S442" s="1" t="n">
        <v>2272473</v>
      </c>
      <c r="U442" s="1" t="n">
        <f aca="false">S442/$S$7</f>
        <v>1.04101916185166</v>
      </c>
      <c r="V442" s="1" t="n">
        <f aca="false">-(O442+Q442-$M$5)</f>
        <v>-1.99499999999998</v>
      </c>
      <c r="W442" s="1" t="n">
        <f aca="false">-(O442-$M$5)</f>
        <v>41.698</v>
      </c>
      <c r="X442" s="1" t="n">
        <f aca="false">AVERAGE(W442:W446)</f>
        <v>40.7004</v>
      </c>
    </row>
    <row r="443" customFormat="false" ht="15" hidden="false" customHeight="false" outlineLevel="0" collapsed="false">
      <c r="A443" s="6" t="b">
        <f aca="false">IF(C443=C442,1 )</f>
        <v>0</v>
      </c>
      <c r="C443" s="1" t="n">
        <f aca="false">VALUE(RIGHT(G443,5))</f>
        <v>4361</v>
      </c>
      <c r="D443" s="1" t="n">
        <f aca="false">C443/10000*1000</f>
        <v>436.1</v>
      </c>
      <c r="F443" s="1" t="n">
        <v>437</v>
      </c>
      <c r="G443" s="1" t="s">
        <v>5850</v>
      </c>
      <c r="H443" s="1" t="n">
        <v>445.822</v>
      </c>
      <c r="I443" s="1" t="n">
        <v>203.407</v>
      </c>
      <c r="J443" s="1" t="n">
        <v>16</v>
      </c>
      <c r="K443" s="1" t="n">
        <v>709</v>
      </c>
      <c r="L443" s="1" t="n">
        <v>88.32</v>
      </c>
      <c r="M443" s="1" t="n">
        <v>164.493</v>
      </c>
      <c r="N443" s="1" t="n">
        <v>81.002</v>
      </c>
      <c r="O443" s="1" t="n">
        <v>140.058</v>
      </c>
      <c r="P443" s="1" t="n">
        <v>15.363</v>
      </c>
      <c r="Q443" s="1" t="n">
        <v>40.501</v>
      </c>
      <c r="R443" s="1" t="n">
        <v>90683.087</v>
      </c>
      <c r="S443" s="1" t="n">
        <v>2278154</v>
      </c>
      <c r="U443" s="1" t="n">
        <f aca="false">S443/$S$7</f>
        <v>1.04362162615309</v>
      </c>
      <c r="V443" s="1" t="n">
        <f aca="false">-(O443+Q443-$M$5)</f>
        <v>-1.596</v>
      </c>
      <c r="W443" s="1" t="n">
        <f aca="false">-(O443-$M$5)</f>
        <v>38.905</v>
      </c>
      <c r="X443" s="1" t="n">
        <f aca="false">AVERAGE(W443:W447)</f>
        <v>40.6604</v>
      </c>
    </row>
    <row r="444" customFormat="false" ht="15" hidden="false" customHeight="false" outlineLevel="0" collapsed="false">
      <c r="A444" s="6" t="b">
        <f aca="false">IF(C444=C443,1 )</f>
        <v>0</v>
      </c>
      <c r="C444" s="1" t="n">
        <f aca="false">VALUE(RIGHT(G444,5))</f>
        <v>4371</v>
      </c>
      <c r="D444" s="1" t="n">
        <f aca="false">C444/10000*1000</f>
        <v>437.1</v>
      </c>
      <c r="F444" s="1" t="n">
        <v>438</v>
      </c>
      <c r="G444" s="1" t="s">
        <v>5851</v>
      </c>
      <c r="H444" s="1" t="n">
        <v>451.753</v>
      </c>
      <c r="I444" s="1" t="n">
        <v>197.35</v>
      </c>
      <c r="J444" s="1" t="n">
        <v>25</v>
      </c>
      <c r="K444" s="1" t="n">
        <v>686</v>
      </c>
      <c r="L444" s="1" t="n">
        <v>88.39</v>
      </c>
      <c r="M444" s="1" t="n">
        <v>164.557</v>
      </c>
      <c r="N444" s="1" t="n">
        <v>80.803</v>
      </c>
      <c r="O444" s="1" t="n">
        <v>138.462</v>
      </c>
      <c r="P444" s="1" t="n">
        <v>15.562</v>
      </c>
      <c r="Q444" s="1" t="n">
        <v>42.496</v>
      </c>
      <c r="R444" s="1" t="n">
        <v>89153.361</v>
      </c>
      <c r="S444" s="1" t="n">
        <v>2239724</v>
      </c>
      <c r="U444" s="1" t="n">
        <f aca="false">S444/$S$7</f>
        <v>1.02601685531975</v>
      </c>
      <c r="V444" s="1" t="n">
        <f aca="false">-(O444+Q444-$M$5)</f>
        <v>-1.995</v>
      </c>
      <c r="W444" s="1" t="n">
        <f aca="false">-(O444-$M$5)</f>
        <v>40.501</v>
      </c>
      <c r="X444" s="1" t="n">
        <f aca="false">AVERAGE(W444:W448)</f>
        <v>41.2988</v>
      </c>
    </row>
    <row r="445" customFormat="false" ht="15" hidden="false" customHeight="false" outlineLevel="0" collapsed="false">
      <c r="A445" s="6" t="b">
        <f aca="false">IF(C445=C444,1 )</f>
        <v>0</v>
      </c>
      <c r="C445" s="1" t="n">
        <f aca="false">VALUE(RIGHT(G445,5))</f>
        <v>4381</v>
      </c>
      <c r="D445" s="1" t="n">
        <f aca="false">C445/10000*1000</f>
        <v>438.1</v>
      </c>
      <c r="F445" s="1" t="n">
        <v>439</v>
      </c>
      <c r="G445" s="1" t="s">
        <v>5852</v>
      </c>
      <c r="H445" s="1" t="n">
        <v>448.529</v>
      </c>
      <c r="I445" s="1" t="n">
        <v>197.247</v>
      </c>
      <c r="J445" s="1" t="n">
        <v>19</v>
      </c>
      <c r="K445" s="1" t="n">
        <v>762</v>
      </c>
      <c r="L445" s="1" t="n">
        <v>88.285</v>
      </c>
      <c r="M445" s="1" t="n">
        <v>164.463</v>
      </c>
      <c r="N445" s="1" t="n">
        <v>81.601</v>
      </c>
      <c r="O445" s="1" t="n">
        <v>137.664</v>
      </c>
      <c r="P445" s="1" t="n">
        <v>14.963</v>
      </c>
      <c r="Q445" s="1" t="n">
        <v>43.494</v>
      </c>
      <c r="R445" s="1" t="n">
        <v>88470.856</v>
      </c>
      <c r="S445" s="1" t="n">
        <v>2222578</v>
      </c>
      <c r="U445" s="1" t="n">
        <f aca="false">S445/$S$7</f>
        <v>1.01816227814805</v>
      </c>
      <c r="V445" s="1" t="n">
        <f aca="false">-(O445+Q445-$M$5)</f>
        <v>-2.19499999999999</v>
      </c>
      <c r="W445" s="1" t="n">
        <f aca="false">-(O445-$M$5)</f>
        <v>41.299</v>
      </c>
      <c r="X445" s="1" t="n">
        <f aca="false">AVERAGE(W445:W449)</f>
        <v>41.2588</v>
      </c>
    </row>
    <row r="446" customFormat="false" ht="15" hidden="false" customHeight="false" outlineLevel="0" collapsed="false">
      <c r="A446" s="6" t="b">
        <f aca="false">IF(C446=C445,1 )</f>
        <v>0</v>
      </c>
      <c r="C446" s="1" t="n">
        <f aca="false">VALUE(RIGHT(G446,5))</f>
        <v>4391</v>
      </c>
      <c r="D446" s="1" t="n">
        <f aca="false">C446/10000*1000</f>
        <v>439.1</v>
      </c>
      <c r="F446" s="1" t="n">
        <v>440</v>
      </c>
      <c r="G446" s="1" t="s">
        <v>5853</v>
      </c>
      <c r="H446" s="1" t="n">
        <v>453.544</v>
      </c>
      <c r="I446" s="1" t="n">
        <v>201.75</v>
      </c>
      <c r="J446" s="1" t="n">
        <v>24</v>
      </c>
      <c r="K446" s="1" t="n">
        <v>794</v>
      </c>
      <c r="L446" s="1" t="n">
        <v>88.401</v>
      </c>
      <c r="M446" s="1" t="n">
        <v>164.503</v>
      </c>
      <c r="N446" s="1" t="n">
        <v>81.202</v>
      </c>
      <c r="O446" s="1" t="n">
        <v>137.864</v>
      </c>
      <c r="P446" s="1" t="n">
        <v>15.163</v>
      </c>
      <c r="Q446" s="1" t="n">
        <v>42.696</v>
      </c>
      <c r="R446" s="1" t="n">
        <v>91502.642</v>
      </c>
      <c r="S446" s="1" t="n">
        <v>2298743</v>
      </c>
      <c r="U446" s="1" t="n">
        <f aca="false">S446/$S$7</f>
        <v>1.05305344053477</v>
      </c>
      <c r="V446" s="1" t="n">
        <f aca="false">-(O446+Q446-$M$5)</f>
        <v>-1.59700000000001</v>
      </c>
      <c r="W446" s="1" t="n">
        <f aca="false">-(O446-$M$5)</f>
        <v>41.099</v>
      </c>
      <c r="X446" s="1" t="n">
        <f aca="false">AVERAGE(W446:W450)</f>
        <v>40.9794</v>
      </c>
    </row>
    <row r="447" customFormat="false" ht="15" hidden="false" customHeight="false" outlineLevel="0" collapsed="false">
      <c r="A447" s="6" t="b">
        <f aca="false">IF(C447=C446,1 )</f>
        <v>0</v>
      </c>
      <c r="C447" s="1" t="n">
        <f aca="false">VALUE(RIGHT(G447,5))</f>
        <v>4401</v>
      </c>
      <c r="D447" s="1" t="n">
        <f aca="false">C447/10000*1000</f>
        <v>440.1</v>
      </c>
      <c r="F447" s="1" t="n">
        <v>441</v>
      </c>
      <c r="G447" s="1" t="s">
        <v>5854</v>
      </c>
      <c r="H447" s="1" t="n">
        <v>447.374</v>
      </c>
      <c r="I447" s="1" t="n">
        <v>200.142</v>
      </c>
      <c r="J447" s="1" t="n">
        <v>20</v>
      </c>
      <c r="K447" s="1" t="n">
        <v>791</v>
      </c>
      <c r="L447" s="1" t="n">
        <v>88.216</v>
      </c>
      <c r="M447" s="1" t="n">
        <v>164.614</v>
      </c>
      <c r="N447" s="1" t="n">
        <v>81.202</v>
      </c>
      <c r="O447" s="1" t="n">
        <v>137.465</v>
      </c>
      <c r="P447" s="1" t="n">
        <v>15.163</v>
      </c>
      <c r="Q447" s="1" t="n">
        <v>43.095</v>
      </c>
      <c r="R447" s="1" t="n">
        <v>89538.519</v>
      </c>
      <c r="S447" s="1" t="n">
        <v>2249400</v>
      </c>
      <c r="U447" s="1" t="n">
        <f aca="false">S447/$S$7</f>
        <v>1.0304494278564</v>
      </c>
      <c r="V447" s="1" t="n">
        <f aca="false">-(O447+Q447-$M$5)</f>
        <v>-1.59700000000001</v>
      </c>
      <c r="W447" s="1" t="n">
        <f aca="false">-(O447-$M$5)</f>
        <v>41.498</v>
      </c>
      <c r="X447" s="1" t="n">
        <f aca="false">AVERAGE(W447:W451)</f>
        <v>40.8996</v>
      </c>
    </row>
    <row r="448" customFormat="false" ht="15" hidden="false" customHeight="false" outlineLevel="0" collapsed="false">
      <c r="A448" s="6" t="b">
        <f aca="false">IF(C448=C447,1 )</f>
        <v>0</v>
      </c>
      <c r="C448" s="1" t="n">
        <f aca="false">VALUE(RIGHT(G448,5))</f>
        <v>4411</v>
      </c>
      <c r="D448" s="1" t="n">
        <f aca="false">C448/10000*1000</f>
        <v>441.1</v>
      </c>
      <c r="F448" s="1" t="n">
        <v>442</v>
      </c>
      <c r="G448" s="1" t="s">
        <v>5855</v>
      </c>
      <c r="H448" s="1" t="n">
        <v>449.205</v>
      </c>
      <c r="I448" s="1" t="n">
        <v>199.806</v>
      </c>
      <c r="J448" s="1" t="n">
        <v>19</v>
      </c>
      <c r="K448" s="1" t="n">
        <v>759</v>
      </c>
      <c r="L448" s="1" t="n">
        <v>88.356</v>
      </c>
      <c r="M448" s="1" t="n">
        <v>164.761</v>
      </c>
      <c r="N448" s="1" t="n">
        <v>81.202</v>
      </c>
      <c r="O448" s="1" t="n">
        <v>136.866</v>
      </c>
      <c r="P448" s="1" t="n">
        <v>15.163</v>
      </c>
      <c r="Q448" s="1" t="n">
        <v>44.292</v>
      </c>
      <c r="R448" s="1" t="n">
        <v>89753.827</v>
      </c>
      <c r="S448" s="1" t="n">
        <v>2254809</v>
      </c>
      <c r="U448" s="1" t="n">
        <f aca="false">S448/$S$7</f>
        <v>1.03292728904395</v>
      </c>
      <c r="V448" s="1" t="n">
        <f aca="false">-(O448+Q448-$M$5)</f>
        <v>-2.19500000000002</v>
      </c>
      <c r="W448" s="1" t="n">
        <f aca="false">-(O448-$M$5)</f>
        <v>42.097</v>
      </c>
      <c r="X448" s="1" t="n">
        <f aca="false">AVERAGE(W448:W452)</f>
        <v>40.381</v>
      </c>
    </row>
    <row r="449" customFormat="false" ht="15" hidden="false" customHeight="false" outlineLevel="0" collapsed="false">
      <c r="A449" s="6" t="b">
        <f aca="false">IF(C449=C448,1 )</f>
        <v>0</v>
      </c>
      <c r="C449" s="1" t="n">
        <f aca="false">VALUE(RIGHT(G449,5))</f>
        <v>4421</v>
      </c>
      <c r="D449" s="1" t="n">
        <f aca="false">C449/10000*1000</f>
        <v>442.1</v>
      </c>
      <c r="F449" s="1" t="n">
        <v>443</v>
      </c>
      <c r="G449" s="1" t="s">
        <v>5856</v>
      </c>
      <c r="H449" s="1" t="n">
        <v>446.26</v>
      </c>
      <c r="I449" s="1" t="n">
        <v>200.897</v>
      </c>
      <c r="J449" s="1" t="n">
        <v>17</v>
      </c>
      <c r="K449" s="1" t="n">
        <v>756</v>
      </c>
      <c r="L449" s="1" t="n">
        <v>88.313</v>
      </c>
      <c r="M449" s="1" t="n">
        <v>164.775</v>
      </c>
      <c r="N449" s="1" t="n">
        <v>81.401</v>
      </c>
      <c r="O449" s="1" t="n">
        <v>138.662</v>
      </c>
      <c r="P449" s="1" t="n">
        <v>14.564</v>
      </c>
      <c r="Q449" s="1" t="n">
        <v>42.097</v>
      </c>
      <c r="R449" s="1" t="n">
        <v>89652.164</v>
      </c>
      <c r="S449" s="1" t="n">
        <v>2252255</v>
      </c>
      <c r="U449" s="1" t="n">
        <f aca="false">S449/$S$7</f>
        <v>1.03175730245253</v>
      </c>
      <c r="V449" s="1" t="n">
        <f aca="false">-(O449+Q449-$M$5)</f>
        <v>-1.79600000000002</v>
      </c>
      <c r="W449" s="1" t="n">
        <f aca="false">-(O449-$M$5)</f>
        <v>40.301</v>
      </c>
      <c r="X449" s="1" t="n">
        <f aca="false">AVERAGE(W449:W453)</f>
        <v>39.8622</v>
      </c>
    </row>
    <row r="450" customFormat="false" ht="15" hidden="false" customHeight="false" outlineLevel="0" collapsed="false">
      <c r="A450" s="6" t="b">
        <f aca="false">IF(C450=C449,1 )</f>
        <v>0</v>
      </c>
      <c r="C450" s="1" t="n">
        <f aca="false">VALUE(RIGHT(G450,5))</f>
        <v>4431</v>
      </c>
      <c r="D450" s="1" t="n">
        <f aca="false">C450/10000*1000</f>
        <v>443.1</v>
      </c>
      <c r="F450" s="1" t="n">
        <v>444</v>
      </c>
      <c r="G450" s="1" t="s">
        <v>5857</v>
      </c>
      <c r="H450" s="1" t="n">
        <v>442.836</v>
      </c>
      <c r="I450" s="1" t="n">
        <v>198.081</v>
      </c>
      <c r="J450" s="1" t="n">
        <v>19</v>
      </c>
      <c r="K450" s="1" t="n">
        <v>741</v>
      </c>
      <c r="L450" s="1" t="n">
        <v>88.317</v>
      </c>
      <c r="M450" s="1" t="n">
        <v>164.648</v>
      </c>
      <c r="N450" s="1" t="n">
        <v>80.803</v>
      </c>
      <c r="O450" s="1" t="n">
        <v>139.061</v>
      </c>
      <c r="P450" s="1" t="n">
        <v>15.163</v>
      </c>
      <c r="Q450" s="1" t="n">
        <v>41.299</v>
      </c>
      <c r="R450" s="1" t="n">
        <v>87717.417</v>
      </c>
      <c r="S450" s="1" t="n">
        <v>2203650</v>
      </c>
      <c r="U450" s="1" t="n">
        <f aca="false">S450/$S$7</f>
        <v>1.00949136734052</v>
      </c>
      <c r="V450" s="1" t="n">
        <f aca="false">-(O450+Q450-$M$5)</f>
        <v>-1.39700000000002</v>
      </c>
      <c r="W450" s="1" t="n">
        <f aca="false">-(O450-$M$5)</f>
        <v>39.902</v>
      </c>
      <c r="X450" s="1" t="n">
        <f aca="false">AVERAGE(W450:W454)</f>
        <v>39.6628</v>
      </c>
    </row>
    <row r="451" customFormat="false" ht="15" hidden="false" customHeight="false" outlineLevel="0" collapsed="false">
      <c r="A451" s="6" t="b">
        <f aca="false">IF(C451=C450,1 )</f>
        <v>0</v>
      </c>
      <c r="C451" s="1" t="n">
        <f aca="false">VALUE(RIGHT(G451,5))</f>
        <v>4441</v>
      </c>
      <c r="D451" s="1" t="n">
        <f aca="false">C451/10000*1000</f>
        <v>444.1</v>
      </c>
      <c r="F451" s="1" t="n">
        <v>445</v>
      </c>
      <c r="G451" s="1" t="s">
        <v>5858</v>
      </c>
      <c r="H451" s="1" t="n">
        <v>456.967</v>
      </c>
      <c r="I451" s="1" t="n">
        <v>199.181</v>
      </c>
      <c r="J451" s="1" t="n">
        <v>23</v>
      </c>
      <c r="K451" s="1" t="n">
        <v>954</v>
      </c>
      <c r="L451" s="1" t="n">
        <v>88.349</v>
      </c>
      <c r="M451" s="1" t="n">
        <v>164.87</v>
      </c>
      <c r="N451" s="1" t="n">
        <v>80.603</v>
      </c>
      <c r="O451" s="1" t="n">
        <v>138.263</v>
      </c>
      <c r="P451" s="1" t="n">
        <v>15.562</v>
      </c>
      <c r="Q451" s="1" t="n">
        <v>42.895</v>
      </c>
      <c r="R451" s="1" t="n">
        <v>91019.284</v>
      </c>
      <c r="S451" s="1" t="n">
        <v>2286600</v>
      </c>
      <c r="U451" s="1" t="n">
        <f aca="false">S451/$S$7</f>
        <v>1.04749073607915</v>
      </c>
      <c r="V451" s="1" t="n">
        <f aca="false">-(O451+Q451-$M$5)</f>
        <v>-2.19500000000002</v>
      </c>
      <c r="W451" s="1" t="n">
        <f aca="false">-(O451-$M$5)</f>
        <v>40.7</v>
      </c>
      <c r="X451" s="1" t="n">
        <f aca="false">AVERAGE(W451:W455)</f>
        <v>39.7826</v>
      </c>
    </row>
    <row r="452" customFormat="false" ht="15" hidden="false" customHeight="false" outlineLevel="0" collapsed="false">
      <c r="A452" s="6" t="b">
        <f aca="false">IF(C452=C451,1 )</f>
        <v>0</v>
      </c>
      <c r="C452" s="1" t="n">
        <f aca="false">VALUE(RIGHT(G452,5))</f>
        <v>4451</v>
      </c>
      <c r="D452" s="1" t="n">
        <f aca="false">C452/10000*1000</f>
        <v>445.1</v>
      </c>
      <c r="F452" s="1" t="n">
        <v>446</v>
      </c>
      <c r="G452" s="1" t="s">
        <v>5859</v>
      </c>
      <c r="H452" s="1" t="n">
        <v>436.786</v>
      </c>
      <c r="I452" s="1" t="n">
        <v>199.591</v>
      </c>
      <c r="J452" s="1" t="n">
        <v>20</v>
      </c>
      <c r="K452" s="1" t="n">
        <v>743</v>
      </c>
      <c r="L452" s="1" t="n">
        <v>88.337</v>
      </c>
      <c r="M452" s="1" t="n">
        <v>164.871</v>
      </c>
      <c r="N452" s="1" t="n">
        <v>80.603</v>
      </c>
      <c r="O452" s="1" t="n">
        <v>140.058</v>
      </c>
      <c r="P452" s="1" t="n">
        <v>15.562</v>
      </c>
      <c r="Q452" s="1" t="n">
        <v>41.1</v>
      </c>
      <c r="R452" s="1" t="n">
        <v>87178.331</v>
      </c>
      <c r="S452" s="1" t="n">
        <v>2190107</v>
      </c>
      <c r="U452" s="1" t="n">
        <f aca="false">S452/$S$7</f>
        <v>1.00328732332813</v>
      </c>
      <c r="V452" s="1" t="n">
        <f aca="false">-(O452+Q452-$M$5)</f>
        <v>-2.19499999999999</v>
      </c>
      <c r="W452" s="1" t="n">
        <f aca="false">-(O452-$M$5)</f>
        <v>38.905</v>
      </c>
      <c r="X452" s="1" t="n">
        <f aca="false">AVERAGE(W452:W456)</f>
        <v>39.224</v>
      </c>
    </row>
    <row r="453" customFormat="false" ht="15" hidden="false" customHeight="false" outlineLevel="0" collapsed="false">
      <c r="A453" s="6" t="b">
        <f aca="false">IF(C453=C452,1 )</f>
        <v>0</v>
      </c>
      <c r="C453" s="1" t="n">
        <f aca="false">VALUE(RIGHT(G453,5))</f>
        <v>4461</v>
      </c>
      <c r="D453" s="1" t="n">
        <f aca="false">C453/10000*1000</f>
        <v>446.1</v>
      </c>
      <c r="F453" s="1" t="n">
        <v>447</v>
      </c>
      <c r="G453" s="1" t="s">
        <v>5860</v>
      </c>
      <c r="H453" s="1" t="n">
        <v>441.483</v>
      </c>
      <c r="I453" s="1" t="n">
        <v>200.911</v>
      </c>
      <c r="J453" s="1" t="n">
        <v>25</v>
      </c>
      <c r="K453" s="1" t="n">
        <v>673</v>
      </c>
      <c r="L453" s="1" t="n">
        <v>88.393</v>
      </c>
      <c r="M453" s="1" t="n">
        <v>164.352</v>
      </c>
      <c r="N453" s="1" t="n">
        <v>81.202</v>
      </c>
      <c r="O453" s="1" t="n">
        <v>139.46</v>
      </c>
      <c r="P453" s="1" t="n">
        <v>14.963</v>
      </c>
      <c r="Q453" s="1" t="n">
        <v>41.1</v>
      </c>
      <c r="R453" s="1" t="n">
        <v>88698.702</v>
      </c>
      <c r="S453" s="1" t="n">
        <v>2228302</v>
      </c>
      <c r="U453" s="1" t="n">
        <f aca="false">S453/$S$7</f>
        <v>1.02078444073587</v>
      </c>
      <c r="V453" s="1" t="n">
        <f aca="false">-(O453+Q453-$M$5)</f>
        <v>-1.59700000000001</v>
      </c>
      <c r="W453" s="1" t="n">
        <f aca="false">-(O453-$M$5)</f>
        <v>39.503</v>
      </c>
      <c r="X453" s="1" t="n">
        <f aca="false">AVERAGE(W453:W457)</f>
        <v>39.5432</v>
      </c>
    </row>
    <row r="454" customFormat="false" ht="15" hidden="false" customHeight="false" outlineLevel="0" collapsed="false">
      <c r="A454" s="6" t="b">
        <f aca="false">IF(C454=C453,1 )</f>
        <v>0</v>
      </c>
      <c r="C454" s="1" t="n">
        <f aca="false">VALUE(RIGHT(G454,5))</f>
        <v>4471</v>
      </c>
      <c r="D454" s="1" t="n">
        <f aca="false">C454/10000*1000</f>
        <v>447.1</v>
      </c>
      <c r="F454" s="1" t="n">
        <v>448</v>
      </c>
      <c r="G454" s="1" t="s">
        <v>5861</v>
      </c>
      <c r="H454" s="1" t="n">
        <v>441.762</v>
      </c>
      <c r="I454" s="1" t="n">
        <v>199.325</v>
      </c>
      <c r="J454" s="1" t="n">
        <v>16</v>
      </c>
      <c r="K454" s="1" t="n">
        <v>695</v>
      </c>
      <c r="L454" s="1" t="n">
        <v>88.401</v>
      </c>
      <c r="M454" s="1" t="n">
        <v>164.636</v>
      </c>
      <c r="N454" s="1" t="n">
        <v>80.603</v>
      </c>
      <c r="O454" s="1" t="n">
        <v>139.659</v>
      </c>
      <c r="P454" s="1" t="n">
        <v>15.562</v>
      </c>
      <c r="Q454" s="1" t="n">
        <v>41.499</v>
      </c>
      <c r="R454" s="1" t="n">
        <v>88054.052</v>
      </c>
      <c r="S454" s="1" t="n">
        <v>2212107</v>
      </c>
      <c r="U454" s="1" t="n">
        <f aca="false">S454/$S$7</f>
        <v>1.01336551636309</v>
      </c>
      <c r="V454" s="1" t="n">
        <f aca="false">-(O454+Q454-$M$5)</f>
        <v>-2.19499999999999</v>
      </c>
      <c r="W454" s="1" t="n">
        <f aca="false">-(O454-$M$5)</f>
        <v>39.304</v>
      </c>
      <c r="X454" s="1" t="n">
        <f aca="false">AVERAGE(W454:W458)</f>
        <v>39.623</v>
      </c>
    </row>
    <row r="455" customFormat="false" ht="15" hidden="false" customHeight="false" outlineLevel="0" collapsed="false">
      <c r="A455" s="6" t="b">
        <f aca="false">IF(C455=C454,1 )</f>
        <v>0</v>
      </c>
      <c r="C455" s="1" t="n">
        <f aca="false">VALUE(RIGHT(G455,5))</f>
        <v>4481</v>
      </c>
      <c r="D455" s="1" t="n">
        <f aca="false">C455/10000*1000</f>
        <v>448.1</v>
      </c>
      <c r="F455" s="1" t="n">
        <v>449</v>
      </c>
      <c r="G455" s="1" t="s">
        <v>5862</v>
      </c>
      <c r="H455" s="1" t="n">
        <v>442.12</v>
      </c>
      <c r="I455" s="1" t="n">
        <v>201.188</v>
      </c>
      <c r="J455" s="1" t="n">
        <v>16</v>
      </c>
      <c r="K455" s="1" t="n">
        <v>786</v>
      </c>
      <c r="L455" s="1" t="n">
        <v>88.277</v>
      </c>
      <c r="M455" s="1" t="n">
        <v>164.996</v>
      </c>
      <c r="N455" s="1" t="n">
        <v>80.005</v>
      </c>
      <c r="O455" s="1" t="n">
        <v>138.462</v>
      </c>
      <c r="P455" s="1" t="n">
        <v>15.961</v>
      </c>
      <c r="Q455" s="1" t="n">
        <v>42.297</v>
      </c>
      <c r="R455" s="1" t="n">
        <v>88949.079</v>
      </c>
      <c r="S455" s="1" t="n">
        <v>2234592</v>
      </c>
      <c r="U455" s="1" t="n">
        <f aca="false">S455/$S$7</f>
        <v>1.02366588774451</v>
      </c>
      <c r="V455" s="1" t="n">
        <f aca="false">-(O455+Q455-$M$5)</f>
        <v>-1.79599999999999</v>
      </c>
      <c r="W455" s="1" t="n">
        <f aca="false">-(O455-$M$5)</f>
        <v>40.501</v>
      </c>
      <c r="X455" s="1" t="n">
        <f aca="false">AVERAGE(W455:W459)</f>
        <v>39.6628</v>
      </c>
    </row>
    <row r="456" customFormat="false" ht="15" hidden="false" customHeight="false" outlineLevel="0" collapsed="false">
      <c r="A456" s="6" t="b">
        <f aca="false">IF(C456=C455,1 )</f>
        <v>0</v>
      </c>
      <c r="C456" s="1" t="n">
        <f aca="false">VALUE(RIGHT(G456,5))</f>
        <v>4491</v>
      </c>
      <c r="D456" s="1" t="n">
        <f aca="false">C456/10000*1000</f>
        <v>449.1</v>
      </c>
      <c r="F456" s="1" t="n">
        <v>450</v>
      </c>
      <c r="G456" s="1" t="s">
        <v>5863</v>
      </c>
      <c r="H456" s="1" t="n">
        <v>433.363</v>
      </c>
      <c r="I456" s="1" t="n">
        <v>201.088</v>
      </c>
      <c r="J456" s="1" t="n">
        <v>14</v>
      </c>
      <c r="K456" s="1" t="n">
        <v>815</v>
      </c>
      <c r="L456" s="1" t="n">
        <v>88.37</v>
      </c>
      <c r="M456" s="1" t="n">
        <v>165.191</v>
      </c>
      <c r="N456" s="1" t="n">
        <v>81.401</v>
      </c>
      <c r="O456" s="1" t="n">
        <v>141.056</v>
      </c>
      <c r="P456" s="1" t="n">
        <v>15.762</v>
      </c>
      <c r="Q456" s="1" t="n">
        <v>40.102</v>
      </c>
      <c r="R456" s="1" t="n">
        <v>87144.098</v>
      </c>
      <c r="S456" s="1" t="n">
        <v>2189247</v>
      </c>
      <c r="U456" s="1" t="n">
        <f aca="false">S456/$S$7</f>
        <v>1.0028933576004</v>
      </c>
      <c r="V456" s="1" t="n">
        <f aca="false">-(O456+Q456-$M$5)</f>
        <v>-2.19500000000002</v>
      </c>
      <c r="W456" s="1" t="n">
        <f aca="false">-(O456-$M$5)</f>
        <v>37.907</v>
      </c>
      <c r="X456" s="1" t="n">
        <f aca="false">AVERAGE(W456:W460)</f>
        <v>39.2238</v>
      </c>
    </row>
    <row r="457" customFormat="false" ht="15" hidden="false" customHeight="false" outlineLevel="0" collapsed="false">
      <c r="A457" s="6" t="b">
        <f aca="false">IF(C457=C456,1 )</f>
        <v>0</v>
      </c>
      <c r="C457" s="1" t="n">
        <f aca="false">VALUE(RIGHT(G457,5))</f>
        <v>4501</v>
      </c>
      <c r="D457" s="1" t="n">
        <f aca="false">C457/10000*1000</f>
        <v>450.1</v>
      </c>
      <c r="F457" s="1" t="n">
        <v>451</v>
      </c>
      <c r="G457" s="1" t="s">
        <v>5864</v>
      </c>
      <c r="H457" s="1" t="n">
        <v>433.044</v>
      </c>
      <c r="I457" s="1" t="n">
        <v>202.758</v>
      </c>
      <c r="J457" s="1" t="n">
        <v>26</v>
      </c>
      <c r="K457" s="1" t="n">
        <v>760</v>
      </c>
      <c r="L457" s="1" t="n">
        <v>88.302</v>
      </c>
      <c r="M457" s="1" t="n">
        <v>164.955</v>
      </c>
      <c r="N457" s="1" t="n">
        <v>81.202</v>
      </c>
      <c r="O457" s="1" t="n">
        <v>138.462</v>
      </c>
      <c r="P457" s="1" t="n">
        <v>15.163</v>
      </c>
      <c r="Q457" s="1" t="n">
        <v>41.898</v>
      </c>
      <c r="R457" s="1" t="n">
        <v>87803.158</v>
      </c>
      <c r="S457" s="1" t="n">
        <v>2205804</v>
      </c>
      <c r="U457" s="1" t="n">
        <f aca="false">S457/$S$7</f>
        <v>1.01047811405858</v>
      </c>
      <c r="V457" s="1" t="n">
        <f aca="false">-(O457+Q457-$M$5)</f>
        <v>-1.39699999999999</v>
      </c>
      <c r="W457" s="1" t="n">
        <f aca="false">-(O457-$M$5)</f>
        <v>40.501</v>
      </c>
      <c r="X457" s="1" t="n">
        <f aca="false">AVERAGE(W457:W461)</f>
        <v>38.8248</v>
      </c>
    </row>
    <row r="458" customFormat="false" ht="15" hidden="false" customHeight="false" outlineLevel="0" collapsed="false">
      <c r="A458" s="6" t="b">
        <f aca="false">IF(C458=C457,1 )</f>
        <v>0</v>
      </c>
      <c r="C458" s="1" t="n">
        <f aca="false">VALUE(RIGHT(G458,5))</f>
        <v>4511</v>
      </c>
      <c r="D458" s="1" t="n">
        <f aca="false">C458/10000*1000</f>
        <v>451.1</v>
      </c>
      <c r="F458" s="1" t="n">
        <v>452</v>
      </c>
      <c r="G458" s="1" t="s">
        <v>5865</v>
      </c>
      <c r="H458" s="1" t="n">
        <v>435.831</v>
      </c>
      <c r="I458" s="1" t="n">
        <v>196.221</v>
      </c>
      <c r="J458" s="1" t="n">
        <v>15</v>
      </c>
      <c r="K458" s="1" t="n">
        <v>719</v>
      </c>
      <c r="L458" s="1" t="n">
        <v>88.323</v>
      </c>
      <c r="M458" s="1" t="n">
        <v>165.176</v>
      </c>
      <c r="N458" s="1" t="n">
        <v>80.603</v>
      </c>
      <c r="O458" s="1" t="n">
        <v>139.061</v>
      </c>
      <c r="P458" s="1" t="n">
        <v>15.762</v>
      </c>
      <c r="Q458" s="1" t="n">
        <v>41.499</v>
      </c>
      <c r="R458" s="1" t="n">
        <v>85518.998</v>
      </c>
      <c r="S458" s="1" t="n">
        <v>2148421</v>
      </c>
      <c r="U458" s="1" t="n">
        <f aca="false">S458/$S$7</f>
        <v>0.984190979925614</v>
      </c>
      <c r="V458" s="1" t="n">
        <f aca="false">-(O458+Q458-$M$5)</f>
        <v>-1.59700000000001</v>
      </c>
      <c r="W458" s="1" t="n">
        <f aca="false">-(O458-$M$5)</f>
        <v>39.902</v>
      </c>
      <c r="X458" s="1" t="n">
        <f aca="false">AVERAGE(W458:W462)</f>
        <v>38.745</v>
      </c>
    </row>
    <row r="459" customFormat="false" ht="15" hidden="false" customHeight="false" outlineLevel="0" collapsed="false">
      <c r="A459" s="6" t="b">
        <f aca="false">IF(C459=C458,1 )</f>
        <v>0</v>
      </c>
      <c r="C459" s="1" t="n">
        <f aca="false">VALUE(RIGHT(G459,5))</f>
        <v>4521</v>
      </c>
      <c r="D459" s="1" t="n">
        <f aca="false">C459/10000*1000</f>
        <v>452.1</v>
      </c>
      <c r="F459" s="1" t="n">
        <v>453</v>
      </c>
      <c r="G459" s="1" t="s">
        <v>5866</v>
      </c>
      <c r="H459" s="1" t="n">
        <v>433.124</v>
      </c>
      <c r="I459" s="1" t="n">
        <v>200.499</v>
      </c>
      <c r="J459" s="1" t="n">
        <v>14</v>
      </c>
      <c r="K459" s="1" t="n">
        <v>779</v>
      </c>
      <c r="L459" s="1" t="n">
        <v>88.288</v>
      </c>
      <c r="M459" s="1" t="n">
        <v>165.221</v>
      </c>
      <c r="N459" s="1" t="n">
        <v>80.603</v>
      </c>
      <c r="O459" s="1" t="n">
        <v>139.46</v>
      </c>
      <c r="P459" s="1" t="n">
        <v>15.762</v>
      </c>
      <c r="Q459" s="1" t="n">
        <v>41.499</v>
      </c>
      <c r="R459" s="1" t="n">
        <v>86840.78</v>
      </c>
      <c r="S459" s="1" t="n">
        <v>2181627</v>
      </c>
      <c r="U459" s="1" t="n">
        <f aca="false">S459/$S$7</f>
        <v>0.999402638012837</v>
      </c>
      <c r="V459" s="1" t="n">
        <f aca="false">-(O459+Q459-$M$5)</f>
        <v>-1.99600000000001</v>
      </c>
      <c r="W459" s="1" t="n">
        <f aca="false">-(O459-$M$5)</f>
        <v>39.503</v>
      </c>
      <c r="X459" s="1" t="n">
        <f aca="false">AVERAGE(W459:W463)</f>
        <v>38.1864</v>
      </c>
    </row>
    <row r="460" customFormat="false" ht="15" hidden="false" customHeight="false" outlineLevel="0" collapsed="false">
      <c r="A460" s="6" t="b">
        <f aca="false">IF(C460=C459,1 )</f>
        <v>0</v>
      </c>
      <c r="C460" s="1" t="n">
        <f aca="false">VALUE(RIGHT(G460,5))</f>
        <v>4531</v>
      </c>
      <c r="D460" s="1" t="n">
        <f aca="false">C460/10000*1000</f>
        <v>453.1</v>
      </c>
      <c r="F460" s="1" t="n">
        <v>454</v>
      </c>
      <c r="G460" s="1" t="s">
        <v>5867</v>
      </c>
      <c r="H460" s="1" t="n">
        <v>421.461</v>
      </c>
      <c r="I460" s="1" t="n">
        <v>198.009</v>
      </c>
      <c r="J460" s="1" t="n">
        <v>19</v>
      </c>
      <c r="K460" s="1" t="n">
        <v>716</v>
      </c>
      <c r="L460" s="1" t="n">
        <v>88.287</v>
      </c>
      <c r="M460" s="1" t="n">
        <v>165.259</v>
      </c>
      <c r="N460" s="1" t="n">
        <v>80.404</v>
      </c>
      <c r="O460" s="1" t="n">
        <v>140.657</v>
      </c>
      <c r="P460" s="1" t="n">
        <v>16.56</v>
      </c>
      <c r="Q460" s="1" t="n">
        <v>40.302</v>
      </c>
      <c r="R460" s="1" t="n">
        <v>83452.813</v>
      </c>
      <c r="S460" s="1" t="n">
        <v>2096514</v>
      </c>
      <c r="U460" s="1" t="n">
        <f aca="false">S460/$S$7</f>
        <v>0.960412399658991</v>
      </c>
      <c r="V460" s="1" t="n">
        <f aca="false">-(O460+Q460-$M$5)</f>
        <v>-1.99600000000001</v>
      </c>
      <c r="W460" s="1" t="n">
        <f aca="false">-(O460-$M$5)</f>
        <v>38.306</v>
      </c>
      <c r="X460" s="1" t="n">
        <f aca="false">AVERAGE(W460:W464)</f>
        <v>37.6278</v>
      </c>
    </row>
    <row r="461" customFormat="false" ht="15" hidden="false" customHeight="false" outlineLevel="0" collapsed="false">
      <c r="A461" s="6" t="b">
        <f aca="false">IF(C461=C460,1 )</f>
        <v>0</v>
      </c>
      <c r="C461" s="1" t="n">
        <f aca="false">VALUE(RIGHT(G461,5))</f>
        <v>4541</v>
      </c>
      <c r="D461" s="1" t="n">
        <f aca="false">C461/10000*1000</f>
        <v>454.1</v>
      </c>
      <c r="F461" s="1" t="n">
        <v>455</v>
      </c>
      <c r="G461" s="1" t="s">
        <v>5868</v>
      </c>
      <c r="H461" s="1" t="n">
        <v>412.624</v>
      </c>
      <c r="I461" s="1" t="n">
        <v>204.828</v>
      </c>
      <c r="J461" s="1" t="n">
        <v>31</v>
      </c>
      <c r="K461" s="1" t="n">
        <v>725</v>
      </c>
      <c r="L461" s="1" t="n">
        <v>88.276</v>
      </c>
      <c r="M461" s="1" t="n">
        <v>165.322</v>
      </c>
      <c r="N461" s="1" t="n">
        <v>80.803</v>
      </c>
      <c r="O461" s="1" t="n">
        <v>143.051</v>
      </c>
      <c r="P461" s="1" t="n">
        <v>15.363</v>
      </c>
      <c r="Q461" s="1" t="n">
        <v>37.309</v>
      </c>
      <c r="R461" s="1" t="n">
        <v>84516.894</v>
      </c>
      <c r="S461" s="1" t="n">
        <v>2123246</v>
      </c>
      <c r="U461" s="1" t="n">
        <f aca="false">S461/$S$7</f>
        <v>0.972658320395835</v>
      </c>
      <c r="V461" s="1" t="n">
        <f aca="false">-(O461+Q461-$M$5)</f>
        <v>-1.39699999999999</v>
      </c>
      <c r="W461" s="1" t="n">
        <f aca="false">-(O461-$M$5)</f>
        <v>35.912</v>
      </c>
      <c r="X461" s="1" t="n">
        <f aca="false">AVERAGE(W461:W465)</f>
        <v>37.5082</v>
      </c>
    </row>
    <row r="462" customFormat="false" ht="15" hidden="false" customHeight="false" outlineLevel="0" collapsed="false">
      <c r="A462" s="6" t="b">
        <f aca="false">IF(C462=C461,1 )</f>
        <v>0</v>
      </c>
      <c r="C462" s="1" t="n">
        <f aca="false">VALUE(RIGHT(G462,5))</f>
        <v>4551</v>
      </c>
      <c r="D462" s="1" t="n">
        <f aca="false">C462/10000*1000</f>
        <v>455.1</v>
      </c>
      <c r="F462" s="1" t="n">
        <v>456</v>
      </c>
      <c r="G462" s="1" t="s">
        <v>5869</v>
      </c>
      <c r="H462" s="1" t="n">
        <v>432.049</v>
      </c>
      <c r="I462" s="1" t="n">
        <v>206.126</v>
      </c>
      <c r="J462" s="1" t="n">
        <v>23</v>
      </c>
      <c r="K462" s="1" t="n">
        <v>781</v>
      </c>
      <c r="L462" s="1" t="n">
        <v>88.304</v>
      </c>
      <c r="M462" s="1" t="n">
        <v>165.164</v>
      </c>
      <c r="N462" s="1" t="n">
        <v>81.202</v>
      </c>
      <c r="O462" s="1" t="n">
        <v>138.861</v>
      </c>
      <c r="P462" s="1" t="n">
        <v>15.163</v>
      </c>
      <c r="Q462" s="1" t="n">
        <v>42.297</v>
      </c>
      <c r="R462" s="1" t="n">
        <v>89056.554</v>
      </c>
      <c r="S462" s="1" t="n">
        <v>2237292</v>
      </c>
      <c r="U462" s="1" t="n">
        <f aca="false">S462/$S$7</f>
        <v>1.0249027568897</v>
      </c>
      <c r="V462" s="1" t="n">
        <f aca="false">-(O462+Q462-$M$5)</f>
        <v>-2.19499999999999</v>
      </c>
      <c r="W462" s="1" t="n">
        <f aca="false">-(O462-$M$5)</f>
        <v>40.102</v>
      </c>
      <c r="X462" s="1" t="n">
        <f aca="false">AVERAGE(W462:W466)</f>
        <v>37.7078</v>
      </c>
    </row>
    <row r="463" customFormat="false" ht="15" hidden="false" customHeight="false" outlineLevel="0" collapsed="false">
      <c r="A463" s="6" t="b">
        <f aca="false">IF(C463=C462,1 )</f>
        <v>0</v>
      </c>
      <c r="C463" s="1" t="n">
        <f aca="false">VALUE(RIGHT(G463,5))</f>
        <v>4561</v>
      </c>
      <c r="D463" s="1" t="n">
        <f aca="false">C463/10000*1000</f>
        <v>456.1</v>
      </c>
      <c r="F463" s="1" t="n">
        <v>457</v>
      </c>
      <c r="G463" s="1" t="s">
        <v>5870</v>
      </c>
      <c r="H463" s="1" t="n">
        <v>419.789</v>
      </c>
      <c r="I463" s="1" t="n">
        <v>206.266</v>
      </c>
      <c r="J463" s="1" t="n">
        <v>22</v>
      </c>
      <c r="K463" s="1" t="n">
        <v>750</v>
      </c>
      <c r="L463" s="1" t="n">
        <v>88.354</v>
      </c>
      <c r="M463" s="1" t="n">
        <v>165.273</v>
      </c>
      <c r="N463" s="1" t="n">
        <v>81.401</v>
      </c>
      <c r="O463" s="1" t="n">
        <v>141.854</v>
      </c>
      <c r="P463" s="1" t="n">
        <v>15.363</v>
      </c>
      <c r="Q463" s="1" t="n">
        <v>38.706</v>
      </c>
      <c r="R463" s="1" t="n">
        <v>86588.254</v>
      </c>
      <c r="S463" s="1" t="n">
        <v>2175283</v>
      </c>
      <c r="U463" s="1" t="n">
        <f aca="false">S463/$S$7</f>
        <v>0.996496453621301</v>
      </c>
      <c r="V463" s="1" t="n">
        <f aca="false">-(O463+Q463-$M$5)</f>
        <v>-1.59700000000001</v>
      </c>
      <c r="W463" s="1" t="n">
        <f aca="false">-(O463-$M$5)</f>
        <v>37.109</v>
      </c>
      <c r="X463" s="1" t="n">
        <f aca="false">AVERAGE(W463:W467)</f>
        <v>37.3486</v>
      </c>
    </row>
    <row r="464" customFormat="false" ht="15" hidden="false" customHeight="false" outlineLevel="0" collapsed="false">
      <c r="A464" s="6" t="b">
        <f aca="false">IF(C464=C463,1 )</f>
        <v>0</v>
      </c>
      <c r="C464" s="1" t="n">
        <f aca="false">VALUE(RIGHT(G464,5))</f>
        <v>4571</v>
      </c>
      <c r="D464" s="1" t="n">
        <f aca="false">C464/10000*1000</f>
        <v>457.1</v>
      </c>
      <c r="F464" s="1" t="n">
        <v>458</v>
      </c>
      <c r="G464" s="1" t="s">
        <v>5871</v>
      </c>
      <c r="H464" s="1" t="n">
        <v>415.251</v>
      </c>
      <c r="I464" s="1" t="n">
        <v>200.484</v>
      </c>
      <c r="J464" s="1" t="n">
        <v>26</v>
      </c>
      <c r="K464" s="1" t="n">
        <v>741</v>
      </c>
      <c r="L464" s="1" t="n">
        <v>88.296</v>
      </c>
      <c r="M464" s="1" t="n">
        <v>165.267</v>
      </c>
      <c r="N464" s="1" t="n">
        <v>81.401</v>
      </c>
      <c r="O464" s="1" t="n">
        <v>142.253</v>
      </c>
      <c r="P464" s="1" t="n">
        <v>14.764</v>
      </c>
      <c r="Q464" s="1" t="n">
        <v>38.905</v>
      </c>
      <c r="R464" s="1" t="n">
        <v>83251.278</v>
      </c>
      <c r="S464" s="1" t="n">
        <v>2091451</v>
      </c>
      <c r="U464" s="1" t="n">
        <f aca="false">S464/$S$7</f>
        <v>0.958093040961899</v>
      </c>
      <c r="V464" s="1" t="n">
        <f aca="false">-(O464+Q464-$M$5)</f>
        <v>-2.19499999999999</v>
      </c>
      <c r="W464" s="1" t="n">
        <f aca="false">-(O464-$M$5)</f>
        <v>36.71</v>
      </c>
      <c r="X464" s="1" t="n">
        <f aca="false">AVERAGE(W464:W468)</f>
        <v>37.588</v>
      </c>
    </row>
    <row r="465" customFormat="false" ht="15" hidden="false" customHeight="false" outlineLevel="0" collapsed="false">
      <c r="A465" s="6" t="b">
        <f aca="false">IF(C465=C464,1 )</f>
        <v>0</v>
      </c>
      <c r="C465" s="1" t="n">
        <f aca="false">VALUE(RIGHT(G465,5))</f>
        <v>4581</v>
      </c>
      <c r="D465" s="1" t="n">
        <f aca="false">C465/10000*1000</f>
        <v>458.1</v>
      </c>
      <c r="F465" s="1" t="n">
        <v>459</v>
      </c>
      <c r="G465" s="1" t="s">
        <v>5872</v>
      </c>
      <c r="H465" s="1" t="n">
        <v>417.042</v>
      </c>
      <c r="I465" s="1" t="n">
        <v>200.575</v>
      </c>
      <c r="J465" s="1" t="n">
        <v>26</v>
      </c>
      <c r="K465" s="1" t="n">
        <v>690</v>
      </c>
      <c r="L465" s="1" t="n">
        <v>88.339</v>
      </c>
      <c r="M465" s="1" t="n">
        <v>164.95</v>
      </c>
      <c r="N465" s="1" t="n">
        <v>80.803</v>
      </c>
      <c r="O465" s="1" t="n">
        <v>141.255</v>
      </c>
      <c r="P465" s="1" t="n">
        <v>15.163</v>
      </c>
      <c r="Q465" s="1" t="n">
        <v>39.105</v>
      </c>
      <c r="R465" s="1" t="n">
        <v>83648.458</v>
      </c>
      <c r="S465" s="1" t="n">
        <v>2101429</v>
      </c>
      <c r="U465" s="1" t="n">
        <f aca="false">S465/$S$7</f>
        <v>0.962663959602938</v>
      </c>
      <c r="V465" s="1" t="n">
        <f aca="false">-(O465+Q465-$M$5)</f>
        <v>-1.39699999999999</v>
      </c>
      <c r="W465" s="1" t="n">
        <f aca="false">-(O465-$M$5)</f>
        <v>37.708</v>
      </c>
      <c r="X465" s="1" t="n">
        <f aca="false">AVERAGE(W465:W469)</f>
        <v>37.588</v>
      </c>
    </row>
    <row r="466" customFormat="false" ht="15" hidden="false" customHeight="false" outlineLevel="0" collapsed="false">
      <c r="A466" s="6" t="b">
        <f aca="false">IF(C466=C465,1 )</f>
        <v>0</v>
      </c>
      <c r="C466" s="1" t="n">
        <f aca="false">VALUE(RIGHT(G466,5))</f>
        <v>4591</v>
      </c>
      <c r="D466" s="1" t="n">
        <f aca="false">C466/10000*1000</f>
        <v>459.1</v>
      </c>
      <c r="F466" s="1" t="n">
        <v>460</v>
      </c>
      <c r="G466" s="1" t="s">
        <v>5873</v>
      </c>
      <c r="H466" s="1" t="n">
        <v>421.779</v>
      </c>
      <c r="I466" s="1" t="n">
        <v>201.046</v>
      </c>
      <c r="J466" s="1" t="n">
        <v>23</v>
      </c>
      <c r="K466" s="1" t="n">
        <v>711</v>
      </c>
      <c r="L466" s="1" t="n">
        <v>88.325</v>
      </c>
      <c r="M466" s="1" t="n">
        <v>165.306</v>
      </c>
      <c r="N466" s="1" t="n">
        <v>80.404</v>
      </c>
      <c r="O466" s="1" t="n">
        <v>142.053</v>
      </c>
      <c r="P466" s="1" t="n">
        <v>16.161</v>
      </c>
      <c r="Q466" s="1" t="n">
        <v>38.905</v>
      </c>
      <c r="R466" s="1" t="n">
        <v>84796.926</v>
      </c>
      <c r="S466" s="1" t="n">
        <v>2130281</v>
      </c>
      <c r="U466" s="1" t="n">
        <f aca="false">S466/$S$7</f>
        <v>0.975881051668605</v>
      </c>
      <c r="V466" s="1" t="n">
        <f aca="false">-(O466+Q466-$M$5)</f>
        <v>-1.995</v>
      </c>
      <c r="W466" s="1" t="n">
        <f aca="false">-(O466-$M$5)</f>
        <v>36.91</v>
      </c>
      <c r="X466" s="1" t="n">
        <f aca="false">AVERAGE(W466:W470)</f>
        <v>37.3086</v>
      </c>
    </row>
    <row r="467" customFormat="false" ht="15" hidden="false" customHeight="false" outlineLevel="0" collapsed="false">
      <c r="A467" s="6" t="b">
        <f aca="false">IF(C467=C466,1 )</f>
        <v>0</v>
      </c>
      <c r="C467" s="1" t="n">
        <f aca="false">VALUE(RIGHT(G467,5))</f>
        <v>4601</v>
      </c>
      <c r="D467" s="1" t="n">
        <f aca="false">C467/10000*1000</f>
        <v>460.1</v>
      </c>
      <c r="F467" s="1" t="n">
        <v>461</v>
      </c>
      <c r="G467" s="1" t="s">
        <v>5874</v>
      </c>
      <c r="H467" s="1" t="n">
        <v>421.58</v>
      </c>
      <c r="I467" s="1" t="n">
        <v>209.815</v>
      </c>
      <c r="J467" s="1" t="n">
        <v>25</v>
      </c>
      <c r="K467" s="1" t="n">
        <v>791</v>
      </c>
      <c r="L467" s="1" t="n">
        <v>88.284</v>
      </c>
      <c r="M467" s="1" t="n">
        <v>165.311</v>
      </c>
      <c r="N467" s="1" t="n">
        <v>81.202</v>
      </c>
      <c r="O467" s="1" t="n">
        <v>140.657</v>
      </c>
      <c r="P467" s="1" t="n">
        <v>15.363</v>
      </c>
      <c r="Q467" s="1" t="n">
        <v>40.302</v>
      </c>
      <c r="R467" s="1" t="n">
        <v>88453.779</v>
      </c>
      <c r="S467" s="1" t="n">
        <v>2222149</v>
      </c>
      <c r="U467" s="1" t="n">
        <f aca="false">S467/$S$7</f>
        <v>1.01796575338387</v>
      </c>
      <c r="V467" s="1" t="n">
        <f aca="false">-(O467+Q467-$M$5)</f>
        <v>-1.99600000000001</v>
      </c>
      <c r="W467" s="1" t="n">
        <f aca="false">-(O467-$M$5)</f>
        <v>38.306</v>
      </c>
      <c r="X467" s="1" t="n">
        <f aca="false">AVERAGE(W467:W471)</f>
        <v>37.3086</v>
      </c>
    </row>
    <row r="468" customFormat="false" ht="15" hidden="false" customHeight="false" outlineLevel="0" collapsed="false">
      <c r="A468" s="6" t="b">
        <f aca="false">IF(C468=C467,1 )</f>
        <v>0</v>
      </c>
      <c r="C468" s="1" t="n">
        <f aca="false">VALUE(RIGHT(G468,5))</f>
        <v>4611</v>
      </c>
      <c r="D468" s="1" t="n">
        <f aca="false">C468/10000*1000</f>
        <v>461.1</v>
      </c>
      <c r="F468" s="1" t="n">
        <v>462</v>
      </c>
      <c r="G468" s="1" t="s">
        <v>5875</v>
      </c>
      <c r="H468" s="1" t="n">
        <v>423.332</v>
      </c>
      <c r="I468" s="1" t="n">
        <v>198.504</v>
      </c>
      <c r="J468" s="1" t="n">
        <v>20</v>
      </c>
      <c r="K468" s="1" t="n">
        <v>708</v>
      </c>
      <c r="L468" s="1" t="n">
        <v>88.192</v>
      </c>
      <c r="M468" s="1" t="n">
        <v>165.292</v>
      </c>
      <c r="N468" s="1" t="n">
        <v>81.002</v>
      </c>
      <c r="O468" s="1" t="n">
        <v>140.657</v>
      </c>
      <c r="P468" s="1" t="n">
        <v>15.163</v>
      </c>
      <c r="Q468" s="1" t="n">
        <v>39.703</v>
      </c>
      <c r="R468" s="1" t="n">
        <v>84032.82</v>
      </c>
      <c r="S468" s="1" t="n">
        <v>2111085</v>
      </c>
      <c r="U468" s="1" t="n">
        <f aca="false">S468/$S$7</f>
        <v>0.967087370145919</v>
      </c>
      <c r="V468" s="1" t="n">
        <f aca="false">-(O468+Q468-$M$5)</f>
        <v>-1.39700000000002</v>
      </c>
      <c r="W468" s="1" t="n">
        <f aca="false">-(O468-$M$5)</f>
        <v>38.306</v>
      </c>
      <c r="X468" s="1" t="n">
        <f aca="false">AVERAGE(W468:W472)</f>
        <v>37.0692</v>
      </c>
    </row>
    <row r="469" customFormat="false" ht="15" hidden="false" customHeight="false" outlineLevel="0" collapsed="false">
      <c r="A469" s="6" t="b">
        <f aca="false">IF(C469=C468,1 )</f>
        <v>0</v>
      </c>
      <c r="C469" s="1" t="n">
        <f aca="false">VALUE(RIGHT(G469,5))</f>
        <v>4621</v>
      </c>
      <c r="D469" s="1" t="n">
        <f aca="false">C469/10000*1000</f>
        <v>462.1</v>
      </c>
      <c r="F469" s="1" t="n">
        <v>463</v>
      </c>
      <c r="G469" s="1" t="s">
        <v>5876</v>
      </c>
      <c r="H469" s="1" t="n">
        <v>420.028</v>
      </c>
      <c r="I469" s="1" t="n">
        <v>204.91</v>
      </c>
      <c r="J469" s="1" t="n">
        <v>17</v>
      </c>
      <c r="K469" s="1" t="n">
        <v>752</v>
      </c>
      <c r="L469" s="1" t="n">
        <v>88.291</v>
      </c>
      <c r="M469" s="1" t="n">
        <v>165.362</v>
      </c>
      <c r="N469" s="1" t="n">
        <v>80.005</v>
      </c>
      <c r="O469" s="1" t="n">
        <v>142.253</v>
      </c>
      <c r="P469" s="1" t="n">
        <v>16.161</v>
      </c>
      <c r="Q469" s="1" t="n">
        <v>38.506</v>
      </c>
      <c r="R469" s="1" t="n">
        <v>86067.797</v>
      </c>
      <c r="S469" s="1" t="n">
        <v>2162208</v>
      </c>
      <c r="U469" s="1" t="n">
        <f aca="false">S469/$S$7</f>
        <v>0.99050680026075</v>
      </c>
      <c r="V469" s="1" t="n">
        <f aca="false">-(O469+Q469-$M$5)</f>
        <v>-1.79599999999999</v>
      </c>
      <c r="W469" s="1" t="n">
        <f aca="false">-(O469-$M$5)</f>
        <v>36.71</v>
      </c>
      <c r="X469" s="1" t="n">
        <f aca="false">AVERAGE(W469:W473)</f>
        <v>36.9096</v>
      </c>
    </row>
    <row r="470" customFormat="false" ht="15" hidden="false" customHeight="false" outlineLevel="0" collapsed="false">
      <c r="A470" s="6" t="b">
        <f aca="false">IF(C470=C469,1 )</f>
        <v>0</v>
      </c>
      <c r="C470" s="1" t="n">
        <f aca="false">VALUE(RIGHT(G470,5))</f>
        <v>4631</v>
      </c>
      <c r="D470" s="1" t="n">
        <f aca="false">C470/10000*1000</f>
        <v>463.1</v>
      </c>
      <c r="F470" s="1" t="n">
        <v>464</v>
      </c>
      <c r="G470" s="1" t="s">
        <v>5877</v>
      </c>
      <c r="H470" s="1" t="n">
        <v>418.515</v>
      </c>
      <c r="I470" s="1" t="n">
        <v>208.198</v>
      </c>
      <c r="J470" s="1" t="n">
        <v>23</v>
      </c>
      <c r="K470" s="1" t="n">
        <v>815</v>
      </c>
      <c r="L470" s="1" t="n">
        <v>88.354</v>
      </c>
      <c r="M470" s="1" t="n">
        <v>165.433</v>
      </c>
      <c r="N470" s="1" t="n">
        <v>81.002</v>
      </c>
      <c r="O470" s="1" t="n">
        <v>142.652</v>
      </c>
      <c r="P470" s="1" t="n">
        <v>15.562</v>
      </c>
      <c r="Q470" s="1" t="n">
        <v>37.908</v>
      </c>
      <c r="R470" s="1" t="n">
        <v>87134.107</v>
      </c>
      <c r="S470" s="1" t="n">
        <v>2188996</v>
      </c>
      <c r="U470" s="1" t="n">
        <f aca="false">S470/$S$7</f>
        <v>1.00277837457987</v>
      </c>
      <c r="V470" s="1" t="n">
        <f aca="false">-(O470+Q470-$M$5)</f>
        <v>-1.59700000000001</v>
      </c>
      <c r="W470" s="1" t="n">
        <f aca="false">-(O470-$M$5)</f>
        <v>36.311</v>
      </c>
      <c r="X470" s="1" t="n">
        <f aca="false">AVERAGE(W470:W474)</f>
        <v>37.0294</v>
      </c>
    </row>
    <row r="471" customFormat="false" ht="15" hidden="false" customHeight="false" outlineLevel="0" collapsed="false">
      <c r="A471" s="6" t="b">
        <f aca="false">IF(C471=C470,1 )</f>
        <v>0</v>
      </c>
      <c r="C471" s="1" t="n">
        <f aca="false">VALUE(RIGHT(G471,5))</f>
        <v>4641</v>
      </c>
      <c r="D471" s="1" t="n">
        <f aca="false">C471/10000*1000</f>
        <v>464.1</v>
      </c>
      <c r="F471" s="1" t="n">
        <v>465</v>
      </c>
      <c r="G471" s="1" t="s">
        <v>5878</v>
      </c>
      <c r="H471" s="1" t="n">
        <v>421.739</v>
      </c>
      <c r="I471" s="1" t="n">
        <v>200.387</v>
      </c>
      <c r="J471" s="1" t="n">
        <v>22</v>
      </c>
      <c r="K471" s="1" t="n">
        <v>653</v>
      </c>
      <c r="L471" s="1" t="n">
        <v>88.295</v>
      </c>
      <c r="M471" s="1" t="n">
        <v>165.386</v>
      </c>
      <c r="N471" s="1" t="n">
        <v>81.002</v>
      </c>
      <c r="O471" s="1" t="n">
        <v>142.053</v>
      </c>
      <c r="P471" s="1" t="n">
        <v>15.163</v>
      </c>
      <c r="Q471" s="1" t="n">
        <v>39.105</v>
      </c>
      <c r="R471" s="1" t="n">
        <v>84511.043</v>
      </c>
      <c r="S471" s="1" t="n">
        <v>2123099</v>
      </c>
      <c r="U471" s="1" t="n">
        <f aca="false">S471/$S$7</f>
        <v>0.972590979742374</v>
      </c>
      <c r="V471" s="1" t="n">
        <f aca="false">-(O471+Q471-$M$5)</f>
        <v>-2.19499999999999</v>
      </c>
      <c r="W471" s="1" t="n">
        <f aca="false">-(O471-$M$5)</f>
        <v>36.91</v>
      </c>
      <c r="X471" s="1" t="n">
        <f aca="false">AVERAGE(W471:W475)</f>
        <v>37.4684</v>
      </c>
    </row>
    <row r="472" customFormat="false" ht="15" hidden="false" customHeight="false" outlineLevel="0" collapsed="false">
      <c r="A472" s="6" t="b">
        <f aca="false">IF(C472=C471,1 )</f>
        <v>0</v>
      </c>
      <c r="C472" s="1" t="n">
        <f aca="false">VALUE(RIGHT(G472,5))</f>
        <v>4651</v>
      </c>
      <c r="D472" s="1" t="n">
        <f aca="false">C472/10000*1000</f>
        <v>465.1</v>
      </c>
      <c r="F472" s="1" t="n">
        <v>466</v>
      </c>
      <c r="G472" s="1" t="s">
        <v>5879</v>
      </c>
      <c r="H472" s="1" t="n">
        <v>420.187</v>
      </c>
      <c r="I472" s="1" t="n">
        <v>208.154</v>
      </c>
      <c r="J472" s="1" t="n">
        <v>23</v>
      </c>
      <c r="K472" s="1" t="n">
        <v>754</v>
      </c>
      <c r="L472" s="1" t="n">
        <v>88.302</v>
      </c>
      <c r="M472" s="1" t="n">
        <v>165.092</v>
      </c>
      <c r="N472" s="1" t="n">
        <v>81.002</v>
      </c>
      <c r="O472" s="1" t="n">
        <v>141.854</v>
      </c>
      <c r="P472" s="1" t="n">
        <v>15.562</v>
      </c>
      <c r="Q472" s="1" t="n">
        <v>38.706</v>
      </c>
      <c r="R472" s="1" t="n">
        <v>87463.497</v>
      </c>
      <c r="S472" s="1" t="n">
        <v>2197271</v>
      </c>
      <c r="U472" s="1" t="n">
        <f aca="false">S472/$S$7</f>
        <v>1.00656914946006</v>
      </c>
      <c r="V472" s="1" t="n">
        <f aca="false">-(O472+Q472-$M$5)</f>
        <v>-1.59700000000001</v>
      </c>
      <c r="W472" s="1" t="n">
        <f aca="false">-(O472-$M$5)</f>
        <v>37.109</v>
      </c>
      <c r="X472" s="1" t="n">
        <f aca="false">AVERAGE(W472:W476)</f>
        <v>37.628</v>
      </c>
    </row>
    <row r="473" customFormat="false" ht="15" hidden="false" customHeight="false" outlineLevel="0" collapsed="false">
      <c r="A473" s="6" t="b">
        <f aca="false">IF(C473=C472,1 )</f>
        <v>0</v>
      </c>
      <c r="C473" s="1" t="n">
        <f aca="false">VALUE(RIGHT(G473,5))</f>
        <v>4661</v>
      </c>
      <c r="D473" s="1" t="n">
        <f aca="false">C473/10000*1000</f>
        <v>466.1</v>
      </c>
      <c r="F473" s="1" t="n">
        <v>467</v>
      </c>
      <c r="G473" s="1" t="s">
        <v>5880</v>
      </c>
      <c r="H473" s="1" t="n">
        <v>425.282</v>
      </c>
      <c r="I473" s="1" t="n">
        <v>204.027</v>
      </c>
      <c r="J473" s="1" t="n">
        <v>26</v>
      </c>
      <c r="K473" s="1" t="n">
        <v>793</v>
      </c>
      <c r="L473" s="1" t="n">
        <v>88.311</v>
      </c>
      <c r="M473" s="1" t="n">
        <v>165.347</v>
      </c>
      <c r="N473" s="1" t="n">
        <v>81.002</v>
      </c>
      <c r="O473" s="1" t="n">
        <v>141.455</v>
      </c>
      <c r="P473" s="1" t="n">
        <v>15.562</v>
      </c>
      <c r="Q473" s="1" t="n">
        <v>39.504</v>
      </c>
      <c r="R473" s="1" t="n">
        <v>86768.851</v>
      </c>
      <c r="S473" s="1" t="n">
        <v>2179820</v>
      </c>
      <c r="U473" s="1" t="n">
        <f aca="false">S473/$S$7</f>
        <v>0.99857485188492</v>
      </c>
      <c r="V473" s="1" t="n">
        <f aca="false">-(O473+Q473-$M$5)</f>
        <v>-1.99600000000001</v>
      </c>
      <c r="W473" s="1" t="n">
        <f aca="false">-(O473-$M$5)</f>
        <v>37.508</v>
      </c>
      <c r="X473" s="1" t="n">
        <f aca="false">AVERAGE(W473:W477)</f>
        <v>37.9074</v>
      </c>
    </row>
    <row r="474" customFormat="false" ht="15" hidden="false" customHeight="false" outlineLevel="0" collapsed="false">
      <c r="A474" s="6" t="b">
        <f aca="false">IF(C474=C473,1 )</f>
        <v>0</v>
      </c>
      <c r="C474" s="1" t="n">
        <f aca="false">VALUE(RIGHT(G474,5))</f>
        <v>4671</v>
      </c>
      <c r="D474" s="1" t="n">
        <f aca="false">C474/10000*1000</f>
        <v>467.1</v>
      </c>
      <c r="F474" s="1" t="n">
        <v>468</v>
      </c>
      <c r="G474" s="1" t="s">
        <v>5881</v>
      </c>
      <c r="H474" s="1" t="n">
        <v>427.392</v>
      </c>
      <c r="I474" s="1" t="n">
        <v>203.498</v>
      </c>
      <c r="J474" s="1" t="n">
        <v>23</v>
      </c>
      <c r="K474" s="1" t="n">
        <v>796</v>
      </c>
      <c r="L474" s="1" t="n">
        <v>88.328</v>
      </c>
      <c r="M474" s="1" t="n">
        <v>165.17</v>
      </c>
      <c r="N474" s="1" t="n">
        <v>80.803</v>
      </c>
      <c r="O474" s="1" t="n">
        <v>141.654</v>
      </c>
      <c r="P474" s="1" t="n">
        <v>16.161</v>
      </c>
      <c r="Q474" s="1" t="n">
        <v>38.905</v>
      </c>
      <c r="R474" s="1" t="n">
        <v>86973.492</v>
      </c>
      <c r="S474" s="1" t="n">
        <v>2184961</v>
      </c>
      <c r="U474" s="1" t="n">
        <f aca="false">S474/$S$7</f>
        <v>1.00092994235732</v>
      </c>
      <c r="V474" s="1" t="n">
        <f aca="false">-(O474+Q474-$M$5)</f>
        <v>-1.596</v>
      </c>
      <c r="W474" s="1" t="n">
        <f aca="false">-(O474-$M$5)</f>
        <v>37.309</v>
      </c>
      <c r="X474" s="1" t="n">
        <f aca="false">AVERAGE(W474:W478)</f>
        <v>37.7478</v>
      </c>
    </row>
    <row r="475" customFormat="false" ht="15" hidden="false" customHeight="false" outlineLevel="0" collapsed="false">
      <c r="A475" s="6" t="b">
        <f aca="false">IF(C475=C474,1 )</f>
        <v>0</v>
      </c>
      <c r="C475" s="1" t="n">
        <f aca="false">VALUE(RIGHT(G475,5))</f>
        <v>4681</v>
      </c>
      <c r="D475" s="1" t="n">
        <f aca="false">C475/10000*1000</f>
        <v>468.1</v>
      </c>
      <c r="F475" s="1" t="n">
        <v>469</v>
      </c>
      <c r="G475" s="1" t="s">
        <v>5882</v>
      </c>
      <c r="H475" s="1" t="n">
        <v>422.735</v>
      </c>
      <c r="I475" s="1" t="n">
        <v>208.919</v>
      </c>
      <c r="J475" s="1" t="n">
        <v>22</v>
      </c>
      <c r="K475" s="1" t="n">
        <v>764</v>
      </c>
      <c r="L475" s="1" t="n">
        <v>88.405</v>
      </c>
      <c r="M475" s="1" t="n">
        <v>165.119</v>
      </c>
      <c r="N475" s="1" t="n">
        <v>81.002</v>
      </c>
      <c r="O475" s="1" t="n">
        <v>140.457</v>
      </c>
      <c r="P475" s="1" t="n">
        <v>15.762</v>
      </c>
      <c r="Q475" s="1" t="n">
        <v>39.903</v>
      </c>
      <c r="R475" s="1" t="n">
        <v>88317.365</v>
      </c>
      <c r="S475" s="1" t="n">
        <v>2218722</v>
      </c>
      <c r="U475" s="1" t="n">
        <f aca="false">S475/$S$7</f>
        <v>1.01639584576883</v>
      </c>
      <c r="V475" s="1" t="n">
        <f aca="false">-(O475+Q475-$M$5)</f>
        <v>-1.39699999999999</v>
      </c>
      <c r="W475" s="1" t="n">
        <f aca="false">-(O475-$M$5)</f>
        <v>38.506</v>
      </c>
      <c r="X475" s="1" t="n">
        <f aca="false">AVERAGE(W475:W479)</f>
        <v>37.5084</v>
      </c>
    </row>
    <row r="476" customFormat="false" ht="15" hidden="false" customHeight="false" outlineLevel="0" collapsed="false">
      <c r="A476" s="6" t="b">
        <f aca="false">IF(C476=C475,1 )</f>
        <v>0</v>
      </c>
      <c r="C476" s="1" t="n">
        <f aca="false">VALUE(RIGHT(G476,5))</f>
        <v>4691</v>
      </c>
      <c r="D476" s="1" t="n">
        <f aca="false">C476/10000*1000</f>
        <v>469.1</v>
      </c>
      <c r="F476" s="1" t="n">
        <v>470</v>
      </c>
      <c r="G476" s="1" t="s">
        <v>5883</v>
      </c>
      <c r="H476" s="1" t="n">
        <v>425.282</v>
      </c>
      <c r="I476" s="1" t="n">
        <v>207.852</v>
      </c>
      <c r="J476" s="1" t="n">
        <v>25</v>
      </c>
      <c r="K476" s="1" t="n">
        <v>680</v>
      </c>
      <c r="L476" s="1" t="n">
        <v>88.261</v>
      </c>
      <c r="M476" s="1" t="n">
        <v>164.891</v>
      </c>
      <c r="N476" s="1" t="n">
        <v>81.401</v>
      </c>
      <c r="O476" s="1" t="n">
        <v>141.255</v>
      </c>
      <c r="P476" s="1" t="n">
        <v>14.764</v>
      </c>
      <c r="Q476" s="1" t="n">
        <v>39.105</v>
      </c>
      <c r="R476" s="1" t="n">
        <v>88395.703</v>
      </c>
      <c r="S476" s="1" t="n">
        <v>2220690</v>
      </c>
      <c r="U476" s="1" t="n">
        <f aca="false">S476/$S$7</f>
        <v>1.01729738594578</v>
      </c>
      <c r="V476" s="1" t="n">
        <f aca="false">-(O476+Q476-$M$5)</f>
        <v>-1.39699999999999</v>
      </c>
      <c r="W476" s="1" t="n">
        <f aca="false">-(O476-$M$5)</f>
        <v>37.708</v>
      </c>
      <c r="X476" s="1" t="n">
        <f aca="false">AVERAGE(W476:W480)</f>
        <v>37.1492</v>
      </c>
    </row>
    <row r="477" customFormat="false" ht="15" hidden="false" customHeight="false" outlineLevel="0" collapsed="false">
      <c r="A477" s="6" t="b">
        <f aca="false">IF(C477=C476,1 )</f>
        <v>0</v>
      </c>
      <c r="C477" s="1" t="n">
        <f aca="false">VALUE(RIGHT(G477,5))</f>
        <v>4701</v>
      </c>
      <c r="D477" s="1" t="n">
        <f aca="false">C477/10000*1000</f>
        <v>470.1</v>
      </c>
      <c r="F477" s="1" t="n">
        <v>471</v>
      </c>
      <c r="G477" s="1" t="s">
        <v>5884</v>
      </c>
      <c r="H477" s="1" t="n">
        <v>431.691</v>
      </c>
      <c r="I477" s="1" t="n">
        <v>205.361</v>
      </c>
      <c r="J477" s="1" t="n">
        <v>26</v>
      </c>
      <c r="K477" s="1" t="n">
        <v>812</v>
      </c>
      <c r="L477" s="1" t="n">
        <v>88.346</v>
      </c>
      <c r="M477" s="1" t="n">
        <v>165.08</v>
      </c>
      <c r="N477" s="1" t="n">
        <v>81.002</v>
      </c>
      <c r="O477" s="1" t="n">
        <v>140.457</v>
      </c>
      <c r="P477" s="1" t="n">
        <v>15.961</v>
      </c>
      <c r="Q477" s="1" t="n">
        <v>40.701</v>
      </c>
      <c r="R477" s="1" t="n">
        <v>88652.448</v>
      </c>
      <c r="S477" s="1" t="n">
        <v>2227140</v>
      </c>
      <c r="U477" s="1" t="n">
        <f aca="false">S477/$S$7</f>
        <v>1.02025212890375</v>
      </c>
      <c r="V477" s="1" t="n">
        <f aca="false">-(O477+Q477-$M$5)</f>
        <v>-2.19499999999999</v>
      </c>
      <c r="W477" s="1" t="n">
        <f aca="false">-(O477-$M$5)</f>
        <v>38.506</v>
      </c>
      <c r="X477" s="1" t="n">
        <f aca="false">AVERAGE(W477:W481)</f>
        <v>37.1492</v>
      </c>
    </row>
    <row r="478" customFormat="false" ht="15" hidden="false" customHeight="false" outlineLevel="0" collapsed="false">
      <c r="A478" s="6" t="b">
        <f aca="false">IF(C478=C477,1 )</f>
        <v>0</v>
      </c>
      <c r="C478" s="1" t="n">
        <f aca="false">VALUE(RIGHT(G478,5))</f>
        <v>4711</v>
      </c>
      <c r="D478" s="1" t="n">
        <f aca="false">C478/10000*1000</f>
        <v>471.1</v>
      </c>
      <c r="F478" s="1" t="n">
        <v>472</v>
      </c>
      <c r="G478" s="1" t="s">
        <v>5885</v>
      </c>
      <c r="H478" s="1" t="n">
        <v>426.994</v>
      </c>
      <c r="I478" s="1" t="n">
        <v>203.371</v>
      </c>
      <c r="J478" s="1" t="n">
        <v>15</v>
      </c>
      <c r="K478" s="1" t="n">
        <v>731</v>
      </c>
      <c r="L478" s="1" t="n">
        <v>88.276</v>
      </c>
      <c r="M478" s="1" t="n">
        <v>165.147</v>
      </c>
      <c r="N478" s="1" t="n">
        <v>80.603</v>
      </c>
      <c r="O478" s="1" t="n">
        <v>142.253</v>
      </c>
      <c r="P478" s="1" t="n">
        <v>15.961</v>
      </c>
      <c r="Q478" s="1" t="n">
        <v>38.706</v>
      </c>
      <c r="R478" s="1" t="n">
        <v>86838.272</v>
      </c>
      <c r="S478" s="1" t="n">
        <v>2181564</v>
      </c>
      <c r="U478" s="1" t="n">
        <f aca="false">S478/$S$7</f>
        <v>0.999373777732782</v>
      </c>
      <c r="V478" s="1" t="n">
        <f aca="false">-(O478+Q478-$M$5)</f>
        <v>-1.99600000000001</v>
      </c>
      <c r="W478" s="1" t="n">
        <f aca="false">-(O478-$M$5)</f>
        <v>36.71</v>
      </c>
      <c r="X478" s="1" t="n">
        <f aca="false">AVERAGE(W478:W482)</f>
        <v>37.189</v>
      </c>
    </row>
    <row r="479" customFormat="false" ht="15" hidden="false" customHeight="false" outlineLevel="0" collapsed="false">
      <c r="A479" s="6" t="b">
        <f aca="false">IF(C479=C478,1 )</f>
        <v>0</v>
      </c>
      <c r="C479" s="1" t="n">
        <f aca="false">VALUE(RIGHT(G479,5))</f>
        <v>4721</v>
      </c>
      <c r="D479" s="1" t="n">
        <f aca="false">C479/10000*1000</f>
        <v>472.1</v>
      </c>
      <c r="F479" s="1" t="n">
        <v>473</v>
      </c>
      <c r="G479" s="1" t="s">
        <v>5886</v>
      </c>
      <c r="H479" s="1" t="n">
        <v>424.128</v>
      </c>
      <c r="I479" s="1" t="n">
        <v>204.755</v>
      </c>
      <c r="J479" s="1" t="n">
        <v>19</v>
      </c>
      <c r="K479" s="1" t="n">
        <v>829</v>
      </c>
      <c r="L479" s="1" t="n">
        <v>88.244</v>
      </c>
      <c r="M479" s="1" t="n">
        <v>165.24</v>
      </c>
      <c r="N479" s="1" t="n">
        <v>81.002</v>
      </c>
      <c r="O479" s="1" t="n">
        <v>142.851</v>
      </c>
      <c r="P479" s="1" t="n">
        <v>15.363</v>
      </c>
      <c r="Q479" s="1" t="n">
        <v>37.708</v>
      </c>
      <c r="R479" s="1" t="n">
        <v>86842.293</v>
      </c>
      <c r="S479" s="1" t="n">
        <v>2181665</v>
      </c>
      <c r="U479" s="1" t="n">
        <f aca="false">S479/$S$7</f>
        <v>0.999420045800806</v>
      </c>
      <c r="V479" s="1" t="n">
        <f aca="false">-(O479+Q479-$M$5)</f>
        <v>-1.596</v>
      </c>
      <c r="W479" s="1" t="n">
        <f aca="false">-(O479-$M$5)</f>
        <v>36.112</v>
      </c>
      <c r="X479" s="1" t="n">
        <f aca="false">AVERAGE(W479:W483)</f>
        <v>37.2688</v>
      </c>
    </row>
    <row r="480" customFormat="false" ht="15" hidden="false" customHeight="false" outlineLevel="0" collapsed="false">
      <c r="A480" s="6" t="b">
        <f aca="false">IF(C480=C479,1 )</f>
        <v>0</v>
      </c>
      <c r="C480" s="1" t="n">
        <f aca="false">VALUE(RIGHT(G480,5))</f>
        <v>4731</v>
      </c>
      <c r="D480" s="1" t="n">
        <f aca="false">C480/10000*1000</f>
        <v>473.1</v>
      </c>
      <c r="F480" s="1" t="n">
        <v>474</v>
      </c>
      <c r="G480" s="1" t="s">
        <v>5887</v>
      </c>
      <c r="H480" s="1" t="n">
        <v>419.152</v>
      </c>
      <c r="I480" s="1" t="n">
        <v>205.24</v>
      </c>
      <c r="J480" s="1" t="n">
        <v>28</v>
      </c>
      <c r="K480" s="1" t="n">
        <v>757</v>
      </c>
      <c r="L480" s="1" t="n">
        <v>88.251</v>
      </c>
      <c r="M480" s="1" t="n">
        <v>165.161</v>
      </c>
      <c r="N480" s="1" t="n">
        <v>81.202</v>
      </c>
      <c r="O480" s="1" t="n">
        <v>142.253</v>
      </c>
      <c r="P480" s="1" t="n">
        <v>15.163</v>
      </c>
      <c r="Q480" s="1" t="n">
        <v>38.307</v>
      </c>
      <c r="R480" s="1" t="n">
        <v>86026.877</v>
      </c>
      <c r="S480" s="1" t="n">
        <v>2161180</v>
      </c>
      <c r="U480" s="1" t="n">
        <f aca="false">S480/$S$7</f>
        <v>0.990035873786208</v>
      </c>
      <c r="V480" s="1" t="n">
        <f aca="false">-(O480+Q480-$M$5)</f>
        <v>-1.59700000000001</v>
      </c>
      <c r="W480" s="1" t="n">
        <f aca="false">-(O480-$M$5)</f>
        <v>36.71</v>
      </c>
      <c r="X480" s="1" t="n">
        <f aca="false">AVERAGE(W480:W484)</f>
        <v>37.947</v>
      </c>
    </row>
    <row r="481" customFormat="false" ht="15" hidden="false" customHeight="false" outlineLevel="0" collapsed="false">
      <c r="A481" s="6" t="b">
        <f aca="false">IF(C481=C480,1 )</f>
        <v>0</v>
      </c>
      <c r="C481" s="1" t="n">
        <f aca="false">VALUE(RIGHT(G481,5))</f>
        <v>4741</v>
      </c>
      <c r="D481" s="1" t="n">
        <f aca="false">C481/10000*1000</f>
        <v>474.1</v>
      </c>
      <c r="F481" s="1" t="n">
        <v>475</v>
      </c>
      <c r="G481" s="1" t="s">
        <v>5888</v>
      </c>
      <c r="H481" s="1" t="n">
        <v>434.278</v>
      </c>
      <c r="I481" s="1" t="n">
        <v>198.907</v>
      </c>
      <c r="J481" s="1" t="n">
        <v>26</v>
      </c>
      <c r="K481" s="1" t="n">
        <v>829</v>
      </c>
      <c r="L481" s="1" t="n">
        <v>88.277</v>
      </c>
      <c r="M481" s="1" t="n">
        <v>165.121</v>
      </c>
      <c r="N481" s="1" t="n">
        <v>79.207</v>
      </c>
      <c r="O481" s="1" t="n">
        <v>141.255</v>
      </c>
      <c r="P481" s="1" t="n">
        <v>17.557</v>
      </c>
      <c r="Q481" s="1" t="n">
        <v>39.304</v>
      </c>
      <c r="R481" s="1" t="n">
        <v>86380.748</v>
      </c>
      <c r="S481" s="1" t="n">
        <v>2170070</v>
      </c>
      <c r="U481" s="1" t="n">
        <f aca="false">S481/$S$7</f>
        <v>0.994108379971699</v>
      </c>
      <c r="V481" s="1" t="n">
        <f aca="false">-(O481+Q481-$M$5)</f>
        <v>-1.596</v>
      </c>
      <c r="W481" s="1" t="n">
        <f aca="false">-(O481-$M$5)</f>
        <v>37.708</v>
      </c>
      <c r="X481" s="1" t="n">
        <f aca="false">AVERAGE(W481:W485)</f>
        <v>38.2662</v>
      </c>
    </row>
    <row r="482" customFormat="false" ht="15" hidden="false" customHeight="false" outlineLevel="0" collapsed="false">
      <c r="A482" s="6" t="b">
        <f aca="false">IF(C482=C481,1 )</f>
        <v>0</v>
      </c>
      <c r="C482" s="1" t="n">
        <f aca="false">VALUE(RIGHT(G482,5))</f>
        <v>4751</v>
      </c>
      <c r="D482" s="1" t="n">
        <f aca="false">C482/10000*1000</f>
        <v>475.1</v>
      </c>
      <c r="F482" s="1" t="n">
        <v>476</v>
      </c>
      <c r="G482" s="1" t="s">
        <v>5889</v>
      </c>
      <c r="H482" s="1" t="n">
        <v>427.631</v>
      </c>
      <c r="I482" s="1" t="n">
        <v>200.227</v>
      </c>
      <c r="J482" s="1" t="n">
        <v>20</v>
      </c>
      <c r="K482" s="1" t="n">
        <v>856</v>
      </c>
      <c r="L482" s="1" t="n">
        <v>88.342</v>
      </c>
      <c r="M482" s="1" t="n">
        <v>165.179</v>
      </c>
      <c r="N482" s="1" t="n">
        <v>81.002</v>
      </c>
      <c r="O482" s="1" t="n">
        <v>140.258</v>
      </c>
      <c r="P482" s="1" t="n">
        <v>15.961</v>
      </c>
      <c r="Q482" s="1" t="n">
        <v>40.701</v>
      </c>
      <c r="R482" s="1" t="n">
        <v>85623.249</v>
      </c>
      <c r="S482" s="1" t="n">
        <v>2151040</v>
      </c>
      <c r="U482" s="1" t="n">
        <f aca="false">S482/$S$7</f>
        <v>0.985390742996458</v>
      </c>
      <c r="V482" s="1" t="n">
        <f aca="false">-(O482+Q482-$M$5)</f>
        <v>-1.99600000000001</v>
      </c>
      <c r="W482" s="1" t="n">
        <f aca="false">-(O482-$M$5)</f>
        <v>38.705</v>
      </c>
      <c r="X482" s="1" t="n">
        <f aca="false">AVERAGE(W482:W486)</f>
        <v>38.2662</v>
      </c>
    </row>
    <row r="483" customFormat="false" ht="15" hidden="false" customHeight="false" outlineLevel="0" collapsed="false">
      <c r="A483" s="6" t="b">
        <f aca="false">IF(C483=C482,1 )</f>
        <v>0</v>
      </c>
      <c r="C483" s="1" t="n">
        <f aca="false">VALUE(RIGHT(G483,5))</f>
        <v>4761</v>
      </c>
      <c r="D483" s="1" t="n">
        <f aca="false">C483/10000*1000</f>
        <v>476.1</v>
      </c>
      <c r="F483" s="1" t="n">
        <v>477</v>
      </c>
      <c r="G483" s="1" t="s">
        <v>5890</v>
      </c>
      <c r="H483" s="1" t="n">
        <v>430.895</v>
      </c>
      <c r="I483" s="1" t="n">
        <v>198.774</v>
      </c>
      <c r="J483" s="1" t="n">
        <v>23</v>
      </c>
      <c r="K483" s="1" t="n">
        <v>712</v>
      </c>
      <c r="L483" s="1" t="n">
        <v>88.401</v>
      </c>
      <c r="M483" s="1" t="n">
        <v>165.114</v>
      </c>
      <c r="N483" s="1" t="n">
        <v>79.606</v>
      </c>
      <c r="O483" s="1" t="n">
        <v>141.854</v>
      </c>
      <c r="P483" s="1" t="n">
        <v>16.56</v>
      </c>
      <c r="Q483" s="1" t="n">
        <v>38.506</v>
      </c>
      <c r="R483" s="1" t="n">
        <v>85650.635</v>
      </c>
      <c r="S483" s="1" t="n">
        <v>2151728</v>
      </c>
      <c r="U483" s="1" t="n">
        <f aca="false">S483/$S$7</f>
        <v>0.985705915578642</v>
      </c>
      <c r="V483" s="1" t="n">
        <f aca="false">-(O483+Q483-$M$5)</f>
        <v>-1.39700000000002</v>
      </c>
      <c r="W483" s="1" t="n">
        <f aca="false">-(O483-$M$5)</f>
        <v>37.109</v>
      </c>
      <c r="X483" s="1" t="n">
        <f aca="false">AVERAGE(W483:W487)</f>
        <v>37.9072</v>
      </c>
    </row>
    <row r="484" customFormat="false" ht="15" hidden="false" customHeight="false" outlineLevel="0" collapsed="false">
      <c r="A484" s="6" t="b">
        <f aca="false">IF(C484=C483,1 )</f>
        <v>0</v>
      </c>
      <c r="C484" s="1" t="n">
        <f aca="false">VALUE(RIGHT(G484,5))</f>
        <v>4771</v>
      </c>
      <c r="D484" s="1" t="n">
        <f aca="false">C484/10000*1000</f>
        <v>477.1</v>
      </c>
      <c r="F484" s="1" t="n">
        <v>478</v>
      </c>
      <c r="G484" s="1" t="s">
        <v>5891</v>
      </c>
      <c r="H484" s="1" t="n">
        <v>431.81</v>
      </c>
      <c r="I484" s="1" t="n">
        <v>199.298</v>
      </c>
      <c r="J484" s="1" t="n">
        <v>27</v>
      </c>
      <c r="K484" s="1" t="n">
        <v>668</v>
      </c>
      <c r="L484" s="1" t="n">
        <v>88.315</v>
      </c>
      <c r="M484" s="1" t="n">
        <v>165.161</v>
      </c>
      <c r="N484" s="1" t="n">
        <v>80.404</v>
      </c>
      <c r="O484" s="1" t="n">
        <v>139.46</v>
      </c>
      <c r="P484" s="1" t="n">
        <v>16.161</v>
      </c>
      <c r="Q484" s="1" t="n">
        <v>41.499</v>
      </c>
      <c r="R484" s="1" t="n">
        <v>86059.04</v>
      </c>
      <c r="S484" s="1" t="n">
        <v>2161988</v>
      </c>
      <c r="U484" s="1" t="n">
        <f aca="false">S484/$S$7</f>
        <v>0.990406018330401</v>
      </c>
      <c r="V484" s="1" t="n">
        <f aca="false">-(O484+Q484-$M$5)</f>
        <v>-1.99600000000001</v>
      </c>
      <c r="W484" s="1" t="n">
        <f aca="false">-(O484-$M$5)</f>
        <v>39.503</v>
      </c>
      <c r="X484" s="1" t="n">
        <f aca="false">AVERAGE(W484:W488)</f>
        <v>38.3062</v>
      </c>
    </row>
    <row r="485" customFormat="false" ht="15" hidden="false" customHeight="false" outlineLevel="0" collapsed="false">
      <c r="A485" s="6" t="b">
        <f aca="false">IF(C485=C484,1 )</f>
        <v>0</v>
      </c>
      <c r="C485" s="1" t="n">
        <f aca="false">VALUE(RIGHT(G485,5))</f>
        <v>4781</v>
      </c>
      <c r="D485" s="1" t="n">
        <f aca="false">C485/10000*1000</f>
        <v>478.1</v>
      </c>
      <c r="F485" s="1" t="n">
        <v>479</v>
      </c>
      <c r="G485" s="1" t="s">
        <v>5892</v>
      </c>
      <c r="H485" s="1" t="n">
        <v>436.268</v>
      </c>
      <c r="I485" s="1" t="n">
        <v>201.534</v>
      </c>
      <c r="J485" s="1" t="n">
        <v>13</v>
      </c>
      <c r="K485" s="1" t="n">
        <v>797</v>
      </c>
      <c r="L485" s="1" t="n">
        <v>88.304</v>
      </c>
      <c r="M485" s="1" t="n">
        <v>165.319</v>
      </c>
      <c r="N485" s="1" t="n">
        <v>80.803</v>
      </c>
      <c r="O485" s="1" t="n">
        <v>140.657</v>
      </c>
      <c r="P485" s="1" t="n">
        <v>15.961</v>
      </c>
      <c r="Q485" s="1" t="n">
        <v>40.501</v>
      </c>
      <c r="R485" s="1" t="n">
        <v>87922.734</v>
      </c>
      <c r="S485" s="1" t="n">
        <v>2208808</v>
      </c>
      <c r="U485" s="1" t="n">
        <f aca="false">S485/$S$7</f>
        <v>1.01185424550753</v>
      </c>
      <c r="V485" s="1" t="n">
        <f aca="false">-(O485+Q485-$M$5)</f>
        <v>-2.19500000000002</v>
      </c>
      <c r="W485" s="1" t="n">
        <f aca="false">-(O485-$M$5)</f>
        <v>38.306</v>
      </c>
      <c r="X485" s="1" t="n">
        <f aca="false">AVERAGE(W485:W489)</f>
        <v>37.987</v>
      </c>
    </row>
    <row r="486" customFormat="false" ht="15" hidden="false" customHeight="false" outlineLevel="0" collapsed="false">
      <c r="A486" s="6" t="b">
        <f aca="false">IF(C486=C485,1 )</f>
        <v>0</v>
      </c>
      <c r="C486" s="1" t="n">
        <f aca="false">VALUE(RIGHT(G486,5))</f>
        <v>4791</v>
      </c>
      <c r="D486" s="1" t="n">
        <f aca="false">C486/10000*1000</f>
        <v>479.1</v>
      </c>
      <c r="F486" s="1" t="n">
        <v>480</v>
      </c>
      <c r="G486" s="1" t="s">
        <v>5893</v>
      </c>
      <c r="H486" s="1" t="n">
        <v>434.079</v>
      </c>
      <c r="I486" s="1" t="n">
        <v>201.334</v>
      </c>
      <c r="J486" s="1" t="n">
        <v>23</v>
      </c>
      <c r="K486" s="1" t="n">
        <v>716</v>
      </c>
      <c r="L486" s="1" t="n">
        <v>88.276</v>
      </c>
      <c r="M486" s="1" t="n">
        <v>165.204</v>
      </c>
      <c r="N486" s="1" t="n">
        <v>80.803</v>
      </c>
      <c r="O486" s="1" t="n">
        <v>141.255</v>
      </c>
      <c r="P486" s="1" t="n">
        <v>15.363</v>
      </c>
      <c r="Q486" s="1" t="n">
        <v>39.903</v>
      </c>
      <c r="R486" s="1" t="n">
        <v>87394.793</v>
      </c>
      <c r="S486" s="1" t="n">
        <v>2195545</v>
      </c>
      <c r="U486" s="1" t="n">
        <f aca="false">S486/$S$7</f>
        <v>1.0057784694065</v>
      </c>
      <c r="V486" s="1" t="n">
        <f aca="false">-(O486+Q486-$M$5)</f>
        <v>-2.19499999999999</v>
      </c>
      <c r="W486" s="1" t="n">
        <f aca="false">-(O486-$M$5)</f>
        <v>37.708</v>
      </c>
      <c r="X486" s="1" t="n">
        <f aca="false">AVERAGE(W486:W490)</f>
        <v>37.7476</v>
      </c>
    </row>
    <row r="487" customFormat="false" ht="15" hidden="false" customHeight="false" outlineLevel="0" collapsed="false">
      <c r="A487" s="6" t="b">
        <f aca="false">IF(C487=C486,1 )</f>
        <v>0</v>
      </c>
      <c r="C487" s="1" t="n">
        <f aca="false">VALUE(RIGHT(G487,5))</f>
        <v>4801</v>
      </c>
      <c r="D487" s="1" t="n">
        <f aca="false">C487/10000*1000</f>
        <v>480.1</v>
      </c>
      <c r="F487" s="1" t="n">
        <v>481</v>
      </c>
      <c r="G487" s="1" t="s">
        <v>5894</v>
      </c>
      <c r="H487" s="1" t="n">
        <v>427.83</v>
      </c>
      <c r="I487" s="1" t="n">
        <v>204.828</v>
      </c>
      <c r="J487" s="1" t="n">
        <v>24</v>
      </c>
      <c r="K487" s="1" t="n">
        <v>748</v>
      </c>
      <c r="L487" s="1" t="n">
        <v>88.325</v>
      </c>
      <c r="M487" s="1" t="n">
        <v>165.068</v>
      </c>
      <c r="N487" s="1" t="n">
        <v>81.002</v>
      </c>
      <c r="O487" s="1" t="n">
        <v>142.053</v>
      </c>
      <c r="P487" s="1" t="n">
        <v>15.163</v>
      </c>
      <c r="Q487" s="1" t="n">
        <v>38.506</v>
      </c>
      <c r="R487" s="1" t="n">
        <v>87631.636</v>
      </c>
      <c r="S487" s="1" t="n">
        <v>2201495</v>
      </c>
      <c r="U487" s="1" t="n">
        <f aca="false">S487/$S$7</f>
        <v>1.00850416252277</v>
      </c>
      <c r="V487" s="1" t="n">
        <f aca="false">-(O487+Q487-$M$5)</f>
        <v>-1.596</v>
      </c>
      <c r="W487" s="1" t="n">
        <f aca="false">-(O487-$M$5)</f>
        <v>36.91</v>
      </c>
      <c r="X487" s="1" t="n">
        <f aca="false">AVERAGE(W487:W491)</f>
        <v>38.1466</v>
      </c>
    </row>
    <row r="488" customFormat="false" ht="15" hidden="false" customHeight="false" outlineLevel="0" collapsed="false">
      <c r="A488" s="6" t="b">
        <f aca="false">IF(C488=C487,1 )</f>
        <v>0</v>
      </c>
      <c r="C488" s="1" t="n">
        <f aca="false">VALUE(RIGHT(G488,5))</f>
        <v>4811</v>
      </c>
      <c r="D488" s="1" t="n">
        <f aca="false">C488/10000*1000</f>
        <v>481.1</v>
      </c>
      <c r="F488" s="1" t="n">
        <v>482</v>
      </c>
      <c r="G488" s="1" t="s">
        <v>5895</v>
      </c>
      <c r="H488" s="1" t="n">
        <v>435.99</v>
      </c>
      <c r="I488" s="1" t="n">
        <v>204.503</v>
      </c>
      <c r="J488" s="1" t="n">
        <v>28</v>
      </c>
      <c r="K488" s="1" t="n">
        <v>760</v>
      </c>
      <c r="L488" s="1" t="n">
        <v>88.253</v>
      </c>
      <c r="M488" s="1" t="n">
        <v>164.836</v>
      </c>
      <c r="N488" s="1" t="n">
        <v>80.803</v>
      </c>
      <c r="O488" s="1" t="n">
        <v>139.859</v>
      </c>
      <c r="P488" s="1" t="n">
        <v>15.363</v>
      </c>
      <c r="Q488" s="1" t="n">
        <v>40.501</v>
      </c>
      <c r="R488" s="1" t="n">
        <v>89161.043</v>
      </c>
      <c r="S488" s="1" t="n">
        <v>2239917</v>
      </c>
      <c r="U488" s="1" t="n">
        <f aca="false">S488/$S$7</f>
        <v>1.02610526855865</v>
      </c>
      <c r="V488" s="1" t="n">
        <f aca="false">-(O488+Q488-$M$5)</f>
        <v>-1.39700000000002</v>
      </c>
      <c r="W488" s="1" t="n">
        <f aca="false">-(O488-$M$5)</f>
        <v>39.104</v>
      </c>
      <c r="X488" s="1" t="n">
        <f aca="false">AVERAGE(W488:W492)</f>
        <v>38.5056</v>
      </c>
    </row>
    <row r="489" customFormat="false" ht="15" hidden="false" customHeight="false" outlineLevel="0" collapsed="false">
      <c r="A489" s="6" t="b">
        <f aca="false">IF(C489=C488,1 )</f>
        <v>0</v>
      </c>
      <c r="C489" s="1" t="n">
        <f aca="false">VALUE(RIGHT(G489,5))</f>
        <v>4821</v>
      </c>
      <c r="D489" s="1" t="n">
        <f aca="false">C489/10000*1000</f>
        <v>482.1</v>
      </c>
      <c r="F489" s="1" t="n">
        <v>483</v>
      </c>
      <c r="G489" s="1" t="s">
        <v>5896</v>
      </c>
      <c r="H489" s="1" t="n">
        <v>434.796</v>
      </c>
      <c r="I489" s="1" t="n">
        <v>199.052</v>
      </c>
      <c r="J489" s="1" t="n">
        <v>26</v>
      </c>
      <c r="K489" s="1" t="n">
        <v>785</v>
      </c>
      <c r="L489" s="1" t="n">
        <v>88.257</v>
      </c>
      <c r="M489" s="1" t="n">
        <v>164.916</v>
      </c>
      <c r="N489" s="1" t="n">
        <v>80.404</v>
      </c>
      <c r="O489" s="1" t="n">
        <v>141.056</v>
      </c>
      <c r="P489" s="1" t="n">
        <v>15.961</v>
      </c>
      <c r="Q489" s="1" t="n">
        <v>39.304</v>
      </c>
      <c r="R489" s="1" t="n">
        <v>86547.015</v>
      </c>
      <c r="S489" s="1" t="n">
        <v>2174247</v>
      </c>
      <c r="U489" s="1" t="n">
        <f aca="false">S489/$S$7</f>
        <v>0.996021862349291</v>
      </c>
      <c r="V489" s="1" t="n">
        <f aca="false">-(O489+Q489-$M$5)</f>
        <v>-1.39700000000002</v>
      </c>
      <c r="W489" s="1" t="n">
        <f aca="false">-(O489-$M$5)</f>
        <v>37.907</v>
      </c>
      <c r="X489" s="1" t="n">
        <f aca="false">AVERAGE(W489:W493)</f>
        <v>38.3062</v>
      </c>
    </row>
    <row r="490" customFormat="false" ht="15" hidden="false" customHeight="false" outlineLevel="0" collapsed="false">
      <c r="A490" s="6" t="b">
        <f aca="false">IF(C490=C489,1 )</f>
        <v>0</v>
      </c>
      <c r="C490" s="1" t="n">
        <f aca="false">VALUE(RIGHT(G490,5))</f>
        <v>4831</v>
      </c>
      <c r="D490" s="1" t="n">
        <f aca="false">C490/10000*1000</f>
        <v>483.1</v>
      </c>
      <c r="F490" s="1" t="n">
        <v>484</v>
      </c>
      <c r="G490" s="1" t="s">
        <v>5897</v>
      </c>
      <c r="H490" s="1" t="n">
        <v>442.597</v>
      </c>
      <c r="I490" s="1" t="n">
        <v>195.046</v>
      </c>
      <c r="J490" s="1" t="n">
        <v>20</v>
      </c>
      <c r="K490" s="1" t="n">
        <v>817</v>
      </c>
      <c r="L490" s="1" t="n">
        <v>88.311</v>
      </c>
      <c r="M490" s="1" t="n">
        <v>165.137</v>
      </c>
      <c r="N490" s="1" t="n">
        <v>80.803</v>
      </c>
      <c r="O490" s="1" t="n">
        <v>141.854</v>
      </c>
      <c r="P490" s="1" t="n">
        <v>16.56</v>
      </c>
      <c r="Q490" s="1" t="n">
        <v>39.703</v>
      </c>
      <c r="R490" s="1" t="n">
        <v>86326.851</v>
      </c>
      <c r="S490" s="1" t="n">
        <v>2168716</v>
      </c>
      <c r="U490" s="1" t="n">
        <f aca="false">S490/$S$7</f>
        <v>0.993488113000365</v>
      </c>
      <c r="V490" s="1" t="n">
        <f aca="false">-(O490+Q490-$M$5)</f>
        <v>-2.59400000000002</v>
      </c>
      <c r="W490" s="1" t="n">
        <f aca="false">-(O490-$M$5)</f>
        <v>37.109</v>
      </c>
      <c r="X490" s="1" t="n">
        <f aca="false">AVERAGE(W490:W494)</f>
        <v>38.2264</v>
      </c>
    </row>
    <row r="491" customFormat="false" ht="15" hidden="false" customHeight="false" outlineLevel="0" collapsed="false">
      <c r="A491" s="6" t="b">
        <f aca="false">IF(C491=C490,1 )</f>
        <v>0</v>
      </c>
      <c r="C491" s="1" t="n">
        <f aca="false">VALUE(RIGHT(G491,5))</f>
        <v>4841</v>
      </c>
      <c r="D491" s="1" t="n">
        <f aca="false">C491/10000*1000</f>
        <v>484.1</v>
      </c>
      <c r="F491" s="1" t="n">
        <v>485</v>
      </c>
      <c r="G491" s="1" t="s">
        <v>5898</v>
      </c>
      <c r="H491" s="1" t="n">
        <v>450.32</v>
      </c>
      <c r="I491" s="1" t="n">
        <v>198.96</v>
      </c>
      <c r="J491" s="1" t="n">
        <v>23</v>
      </c>
      <c r="K491" s="1" t="n">
        <v>718</v>
      </c>
      <c r="L491" s="1" t="n">
        <v>88.337</v>
      </c>
      <c r="M491" s="1" t="n">
        <v>164.721</v>
      </c>
      <c r="N491" s="1" t="n">
        <v>81.002</v>
      </c>
      <c r="O491" s="1" t="n">
        <v>139.26</v>
      </c>
      <c r="P491" s="1" t="n">
        <v>15.363</v>
      </c>
      <c r="Q491" s="1" t="n">
        <v>41.898</v>
      </c>
      <c r="R491" s="1" t="n">
        <v>89595.56</v>
      </c>
      <c r="S491" s="1" t="n">
        <v>2250833</v>
      </c>
      <c r="U491" s="1" t="n">
        <f aca="false">S491/$S$7</f>
        <v>1.03110588470272</v>
      </c>
      <c r="V491" s="1" t="n">
        <f aca="false">-(O491+Q491-$M$5)</f>
        <v>-2.19499999999999</v>
      </c>
      <c r="W491" s="1" t="n">
        <f aca="false">-(O491-$M$5)</f>
        <v>39.703</v>
      </c>
      <c r="X491" s="1" t="n">
        <f aca="false">AVERAGE(W491:W495)</f>
        <v>38.4658</v>
      </c>
    </row>
    <row r="492" customFormat="false" ht="15" hidden="false" customHeight="false" outlineLevel="0" collapsed="false">
      <c r="A492" s="6" t="b">
        <f aca="false">IF(C492=C491,1 )</f>
        <v>0</v>
      </c>
      <c r="C492" s="1" t="n">
        <f aca="false">VALUE(RIGHT(G492,5))</f>
        <v>4851</v>
      </c>
      <c r="D492" s="1" t="n">
        <f aca="false">C492/10000*1000</f>
        <v>485.1</v>
      </c>
      <c r="F492" s="1" t="n">
        <v>486</v>
      </c>
      <c r="G492" s="1" t="s">
        <v>5899</v>
      </c>
      <c r="H492" s="1" t="n">
        <v>437.662</v>
      </c>
      <c r="I492" s="1" t="n">
        <v>200.742</v>
      </c>
      <c r="J492" s="1" t="n">
        <v>25</v>
      </c>
      <c r="K492" s="1" t="n">
        <v>741</v>
      </c>
      <c r="L492" s="1" t="n">
        <v>88.301</v>
      </c>
      <c r="M492" s="1" t="n">
        <v>165.014</v>
      </c>
      <c r="N492" s="1" t="n">
        <v>81.002</v>
      </c>
      <c r="O492" s="1" t="n">
        <v>140.258</v>
      </c>
      <c r="P492" s="1" t="n">
        <v>14.963</v>
      </c>
      <c r="Q492" s="1" t="n">
        <v>40.302</v>
      </c>
      <c r="R492" s="1" t="n">
        <v>87857.174</v>
      </c>
      <c r="S492" s="1" t="n">
        <v>2207161</v>
      </c>
      <c r="U492" s="1" t="n">
        <f aca="false">S492/$S$7</f>
        <v>1.01109975532896</v>
      </c>
      <c r="V492" s="1" t="n">
        <f aca="false">-(O492+Q492-$M$5)</f>
        <v>-1.59700000000001</v>
      </c>
      <c r="W492" s="1" t="n">
        <f aca="false">-(O492-$M$5)</f>
        <v>38.705</v>
      </c>
      <c r="X492" s="1" t="n">
        <f aca="false">AVERAGE(W492:W496)</f>
        <v>38.1466</v>
      </c>
    </row>
    <row r="493" customFormat="false" ht="15" hidden="false" customHeight="false" outlineLevel="0" collapsed="false">
      <c r="A493" s="6" t="b">
        <f aca="false">IF(C493=C492,1 )</f>
        <v>0</v>
      </c>
      <c r="C493" s="1" t="n">
        <f aca="false">VALUE(RIGHT(G493,5))</f>
        <v>4861</v>
      </c>
      <c r="D493" s="1" t="n">
        <f aca="false">C493/10000*1000</f>
        <v>486.1</v>
      </c>
      <c r="F493" s="1" t="n">
        <v>487</v>
      </c>
      <c r="G493" s="1" t="s">
        <v>5900</v>
      </c>
      <c r="H493" s="1" t="n">
        <v>445.981</v>
      </c>
      <c r="I493" s="1" t="n">
        <v>196.424</v>
      </c>
      <c r="J493" s="1" t="n">
        <v>25</v>
      </c>
      <c r="K493" s="1" t="n">
        <v>713</v>
      </c>
      <c r="L493" s="1" t="n">
        <v>88.285</v>
      </c>
      <c r="M493" s="1" t="n">
        <v>164.832</v>
      </c>
      <c r="N493" s="1" t="n">
        <v>81.202</v>
      </c>
      <c r="O493" s="1" t="n">
        <v>140.856</v>
      </c>
      <c r="P493" s="1" t="n">
        <v>14.963</v>
      </c>
      <c r="Q493" s="1" t="n">
        <v>40.302</v>
      </c>
      <c r="R493" s="1" t="n">
        <v>87601.424</v>
      </c>
      <c r="S493" s="1" t="n">
        <v>2200736</v>
      </c>
      <c r="U493" s="1" t="n">
        <f aca="false">S493/$S$7</f>
        <v>1.00815646486307</v>
      </c>
      <c r="V493" s="1" t="n">
        <f aca="false">-(O493+Q493-$M$5)</f>
        <v>-2.19499999999999</v>
      </c>
      <c r="W493" s="1" t="n">
        <f aca="false">-(O493-$M$5)</f>
        <v>38.107</v>
      </c>
      <c r="X493" s="1" t="n">
        <f aca="false">AVERAGE(W493:W497)</f>
        <v>38.1866</v>
      </c>
    </row>
    <row r="494" customFormat="false" ht="15" hidden="false" customHeight="false" outlineLevel="0" collapsed="false">
      <c r="A494" s="6" t="b">
        <f aca="false">IF(C494=C493,1 )</f>
        <v>0</v>
      </c>
      <c r="C494" s="1" t="n">
        <f aca="false">VALUE(RIGHT(G494,5))</f>
        <v>4871</v>
      </c>
      <c r="D494" s="1" t="n">
        <f aca="false">C494/10000*1000</f>
        <v>487.1</v>
      </c>
      <c r="F494" s="1" t="n">
        <v>488</v>
      </c>
      <c r="G494" s="1" t="s">
        <v>5901</v>
      </c>
      <c r="H494" s="1" t="n">
        <v>442.04</v>
      </c>
      <c r="I494" s="1" t="n">
        <v>195.622</v>
      </c>
      <c r="J494" s="1" t="n">
        <v>12</v>
      </c>
      <c r="K494" s="1" t="n">
        <v>856</v>
      </c>
      <c r="L494" s="1" t="n">
        <v>88.29</v>
      </c>
      <c r="M494" s="1" t="n">
        <v>164.783</v>
      </c>
      <c r="N494" s="1" t="n">
        <v>80.803</v>
      </c>
      <c r="O494" s="1" t="n">
        <v>141.455</v>
      </c>
      <c r="P494" s="1" t="n">
        <v>15.762</v>
      </c>
      <c r="Q494" s="1" t="n">
        <v>39.105</v>
      </c>
      <c r="R494" s="1" t="n">
        <v>86472.738</v>
      </c>
      <c r="S494" s="1" t="n">
        <v>2172381</v>
      </c>
      <c r="U494" s="1" t="n">
        <f aca="false">S494/$S$7</f>
        <v>0.995167048340053</v>
      </c>
      <c r="V494" s="1" t="n">
        <f aca="false">-(O494+Q494-$M$5)</f>
        <v>-1.59700000000001</v>
      </c>
      <c r="W494" s="1" t="n">
        <f aca="false">-(O494-$M$5)</f>
        <v>37.508</v>
      </c>
      <c r="X494" s="1" t="n">
        <f aca="false">AVERAGE(W494:W498)</f>
        <v>38.426</v>
      </c>
    </row>
    <row r="495" customFormat="false" ht="15" hidden="false" customHeight="false" outlineLevel="0" collapsed="false">
      <c r="A495" s="6" t="b">
        <f aca="false">IF(C495=C494,1 )</f>
        <v>0</v>
      </c>
      <c r="C495" s="1" t="n">
        <f aca="false">VALUE(RIGHT(G495,5))</f>
        <v>4881</v>
      </c>
      <c r="D495" s="1" t="n">
        <f aca="false">C495/10000*1000</f>
        <v>488.1</v>
      </c>
      <c r="F495" s="1" t="n">
        <v>489</v>
      </c>
      <c r="G495" s="1" t="s">
        <v>5902</v>
      </c>
      <c r="H495" s="1" t="n">
        <v>443.712</v>
      </c>
      <c r="I495" s="1" t="n">
        <v>194.546</v>
      </c>
      <c r="J495" s="1" t="n">
        <v>24</v>
      </c>
      <c r="K495" s="1" t="n">
        <v>763</v>
      </c>
      <c r="L495" s="1" t="n">
        <v>88.241</v>
      </c>
      <c r="M495" s="1" t="n">
        <v>164.956</v>
      </c>
      <c r="N495" s="1" t="n">
        <v>80.404</v>
      </c>
      <c r="O495" s="1" t="n">
        <v>140.657</v>
      </c>
      <c r="P495" s="1" t="n">
        <v>15.762</v>
      </c>
      <c r="Q495" s="1" t="n">
        <v>40.102</v>
      </c>
      <c r="R495" s="1" t="n">
        <v>86322.393</v>
      </c>
      <c r="S495" s="1" t="n">
        <v>2168604</v>
      </c>
      <c r="U495" s="1" t="n">
        <f aca="false">S495/$S$7</f>
        <v>0.993436805835824</v>
      </c>
      <c r="V495" s="1" t="n">
        <f aca="false">-(O495+Q495-$M$5)</f>
        <v>-1.79600000000002</v>
      </c>
      <c r="W495" s="1" t="n">
        <f aca="false">-(O495-$M$5)</f>
        <v>38.306</v>
      </c>
      <c r="X495" s="1" t="n">
        <f aca="false">AVERAGE(W495:W499)</f>
        <v>38.6256</v>
      </c>
    </row>
    <row r="496" customFormat="false" ht="15" hidden="false" customHeight="false" outlineLevel="0" collapsed="false">
      <c r="A496" s="6" t="b">
        <f aca="false">IF(C496=C495,1 )</f>
        <v>0</v>
      </c>
      <c r="C496" s="1" t="n">
        <f aca="false">VALUE(RIGHT(G496,5))</f>
        <v>4891</v>
      </c>
      <c r="D496" s="1" t="n">
        <f aca="false">C496/10000*1000</f>
        <v>489.1</v>
      </c>
      <c r="F496" s="1" t="n">
        <v>490</v>
      </c>
      <c r="G496" s="1" t="s">
        <v>5903</v>
      </c>
      <c r="H496" s="1" t="n">
        <v>445.463</v>
      </c>
      <c r="I496" s="1" t="n">
        <v>194.435</v>
      </c>
      <c r="J496" s="1" t="n">
        <v>24</v>
      </c>
      <c r="K496" s="1" t="n">
        <v>695</v>
      </c>
      <c r="L496" s="1" t="n">
        <v>88.301</v>
      </c>
      <c r="M496" s="1" t="n">
        <v>164.64</v>
      </c>
      <c r="N496" s="1" t="n">
        <v>80.404</v>
      </c>
      <c r="O496" s="1" t="n">
        <v>140.856</v>
      </c>
      <c r="P496" s="1" t="n">
        <v>16.36</v>
      </c>
      <c r="Q496" s="1" t="n">
        <v>40.501</v>
      </c>
      <c r="R496" s="1" t="n">
        <v>86613.61</v>
      </c>
      <c r="S496" s="1" t="n">
        <v>2175920</v>
      </c>
      <c r="U496" s="1" t="n">
        <f aca="false">S496/$S$7</f>
        <v>0.996788263119631</v>
      </c>
      <c r="V496" s="1" t="n">
        <f aca="false">-(O496+Q496-$M$5)</f>
        <v>-2.39400000000001</v>
      </c>
      <c r="W496" s="1" t="n">
        <f aca="false">-(O496-$M$5)</f>
        <v>38.107</v>
      </c>
      <c r="X496" s="1" t="n">
        <f aca="false">AVERAGE(W496:W500)</f>
        <v>38.7054</v>
      </c>
    </row>
    <row r="497" customFormat="false" ht="15" hidden="false" customHeight="false" outlineLevel="0" collapsed="false">
      <c r="A497" s="6" t="b">
        <f aca="false">IF(C497=C496,1 )</f>
        <v>0</v>
      </c>
      <c r="C497" s="1" t="n">
        <f aca="false">VALUE(RIGHT(G497,5))</f>
        <v>4901</v>
      </c>
      <c r="D497" s="1" t="n">
        <f aca="false">C497/10000*1000</f>
        <v>490.1</v>
      </c>
      <c r="F497" s="1" t="n">
        <v>491</v>
      </c>
      <c r="G497" s="1" t="s">
        <v>5904</v>
      </c>
      <c r="H497" s="1" t="n">
        <v>452.27</v>
      </c>
      <c r="I497" s="1" t="n">
        <v>195.67</v>
      </c>
      <c r="J497" s="1" t="n">
        <v>12</v>
      </c>
      <c r="K497" s="1" t="n">
        <v>719</v>
      </c>
      <c r="L497" s="1" t="n">
        <v>88.333</v>
      </c>
      <c r="M497" s="1" t="n">
        <v>164.486</v>
      </c>
      <c r="N497" s="1" t="n">
        <v>81.002</v>
      </c>
      <c r="O497" s="1" t="n">
        <v>140.058</v>
      </c>
      <c r="P497" s="1" t="n">
        <v>15.363</v>
      </c>
      <c r="Q497" s="1" t="n">
        <v>40.302</v>
      </c>
      <c r="R497" s="1" t="n">
        <v>88495.734</v>
      </c>
      <c r="S497" s="1" t="n">
        <v>2223203</v>
      </c>
      <c r="U497" s="1" t="n">
        <f aca="false">S497/$S$7</f>
        <v>1.01844859045018</v>
      </c>
      <c r="V497" s="1" t="n">
        <f aca="false">-(O497+Q497-$M$5)</f>
        <v>-1.39699999999999</v>
      </c>
      <c r="W497" s="1" t="n">
        <f aca="false">-(O497-$M$5)</f>
        <v>38.905</v>
      </c>
      <c r="X497" s="1" t="n">
        <f aca="false">AVERAGE(W497:W501)</f>
        <v>39.0644</v>
      </c>
    </row>
    <row r="498" customFormat="false" ht="15" hidden="false" customHeight="false" outlineLevel="0" collapsed="false">
      <c r="A498" s="6" t="b">
        <f aca="false">IF(C498=C497,1 )</f>
        <v>0</v>
      </c>
      <c r="C498" s="1" t="n">
        <f aca="false">VALUE(RIGHT(G498,5))</f>
        <v>4911</v>
      </c>
      <c r="D498" s="1" t="n">
        <f aca="false">C498/10000*1000</f>
        <v>491.1</v>
      </c>
      <c r="F498" s="1" t="n">
        <v>492</v>
      </c>
      <c r="G498" s="1" t="s">
        <v>5905</v>
      </c>
      <c r="H498" s="1" t="n">
        <v>455.694</v>
      </c>
      <c r="I498" s="1" t="n">
        <v>194.675</v>
      </c>
      <c r="J498" s="1" t="n">
        <v>21</v>
      </c>
      <c r="K498" s="1" t="n">
        <v>744</v>
      </c>
      <c r="L498" s="1" t="n">
        <v>88.373</v>
      </c>
      <c r="M498" s="1" t="n">
        <v>164.648</v>
      </c>
      <c r="N498" s="1" t="n">
        <v>80.404</v>
      </c>
      <c r="O498" s="1" t="n">
        <v>139.659</v>
      </c>
      <c r="P498" s="1" t="n">
        <v>16.36</v>
      </c>
      <c r="Q498" s="1" t="n">
        <v>40.9</v>
      </c>
      <c r="R498" s="1" t="n">
        <v>88712.117</v>
      </c>
      <c r="S498" s="1" t="n">
        <v>2228639</v>
      </c>
      <c r="U498" s="1" t="n">
        <f aca="false">S498/$S$7</f>
        <v>1.02093882032918</v>
      </c>
      <c r="V498" s="1" t="n">
        <f aca="false">-(O498+Q498-$M$5)</f>
        <v>-1.596</v>
      </c>
      <c r="W498" s="1" t="n">
        <f aca="false">-(O498-$M$5)</f>
        <v>39.304</v>
      </c>
      <c r="X498" s="1" t="n">
        <f aca="false">AVERAGE(W498:W502)</f>
        <v>39.1442</v>
      </c>
    </row>
    <row r="499" customFormat="false" ht="15" hidden="false" customHeight="false" outlineLevel="0" collapsed="false">
      <c r="A499" s="6" t="b">
        <f aca="false">IF(C499=C498,1 )</f>
        <v>0</v>
      </c>
      <c r="C499" s="1" t="n">
        <f aca="false">VALUE(RIGHT(G499,5))</f>
        <v>4921</v>
      </c>
      <c r="D499" s="1" t="n">
        <f aca="false">C499/10000*1000</f>
        <v>492.1</v>
      </c>
      <c r="F499" s="1" t="n">
        <v>493</v>
      </c>
      <c r="G499" s="1" t="s">
        <v>5906</v>
      </c>
      <c r="H499" s="1" t="n">
        <v>453.385</v>
      </c>
      <c r="I499" s="1" t="n">
        <v>190.609</v>
      </c>
      <c r="J499" s="1" t="n">
        <v>15</v>
      </c>
      <c r="K499" s="1" t="n">
        <v>659</v>
      </c>
      <c r="L499" s="1" t="n">
        <v>88.32</v>
      </c>
      <c r="M499" s="1" t="n">
        <v>164.685</v>
      </c>
      <c r="N499" s="1" t="n">
        <v>81.202</v>
      </c>
      <c r="O499" s="1" t="n">
        <v>140.457</v>
      </c>
      <c r="P499" s="1" t="n">
        <v>15.562</v>
      </c>
      <c r="Q499" s="1" t="n">
        <v>39.903</v>
      </c>
      <c r="R499" s="1" t="n">
        <v>86419.359</v>
      </c>
      <c r="S499" s="1" t="n">
        <v>2171040</v>
      </c>
      <c r="U499" s="1" t="n">
        <f aca="false">S499/$S$7</f>
        <v>0.994552736664604</v>
      </c>
      <c r="V499" s="1" t="n">
        <f aca="false">-(O499+Q499-$M$5)</f>
        <v>-1.39699999999999</v>
      </c>
      <c r="W499" s="1" t="n">
        <f aca="false">-(O499-$M$5)</f>
        <v>38.506</v>
      </c>
      <c r="X499" s="1" t="n">
        <f aca="false">AVERAGE(W499:W503)</f>
        <v>39.2638</v>
      </c>
    </row>
    <row r="500" customFormat="false" ht="15" hidden="false" customHeight="false" outlineLevel="0" collapsed="false">
      <c r="A500" s="6" t="b">
        <f aca="false">IF(C500=C499,1 )</f>
        <v>0</v>
      </c>
      <c r="C500" s="1" t="n">
        <f aca="false">VALUE(RIGHT(G500,5))</f>
        <v>4931</v>
      </c>
      <c r="D500" s="1" t="n">
        <f aca="false">C500/10000*1000</f>
        <v>493.1</v>
      </c>
      <c r="F500" s="1" t="n">
        <v>494</v>
      </c>
      <c r="G500" s="1" t="s">
        <v>5907</v>
      </c>
      <c r="H500" s="1" t="n">
        <v>449.086</v>
      </c>
      <c r="I500" s="1" t="n">
        <v>202.882</v>
      </c>
      <c r="J500" s="1" t="n">
        <v>13</v>
      </c>
      <c r="K500" s="1" t="n">
        <v>750</v>
      </c>
      <c r="L500" s="1" t="n">
        <v>88.268</v>
      </c>
      <c r="M500" s="1" t="n">
        <v>164.454</v>
      </c>
      <c r="N500" s="1" t="n">
        <v>81.202</v>
      </c>
      <c r="O500" s="1" t="n">
        <v>140.258</v>
      </c>
      <c r="P500" s="1" t="n">
        <v>14.963</v>
      </c>
      <c r="Q500" s="1" t="n">
        <v>40.302</v>
      </c>
      <c r="R500" s="1" t="n">
        <v>91111.394</v>
      </c>
      <c r="S500" s="1" t="n">
        <v>2288914</v>
      </c>
      <c r="U500" s="1" t="n">
        <f aca="false">S500/$S$7</f>
        <v>1.04855077874656</v>
      </c>
      <c r="V500" s="1" t="n">
        <f aca="false">-(O500+Q500-$M$5)</f>
        <v>-1.59700000000001</v>
      </c>
      <c r="W500" s="1" t="n">
        <f aca="false">-(O500-$M$5)</f>
        <v>38.705</v>
      </c>
      <c r="X500" s="1" t="n">
        <f aca="false">AVERAGE(W500:W504)</f>
        <v>39.3036</v>
      </c>
    </row>
    <row r="501" customFormat="false" ht="15" hidden="false" customHeight="false" outlineLevel="0" collapsed="false">
      <c r="A501" s="6" t="b">
        <f aca="false">IF(C501=C500,1 )</f>
        <v>0</v>
      </c>
      <c r="C501" s="1" t="n">
        <f aca="false">VALUE(RIGHT(G501,5))</f>
        <v>4941</v>
      </c>
      <c r="D501" s="1" t="n">
        <f aca="false">C501/10000*1000</f>
        <v>494.1</v>
      </c>
      <c r="F501" s="1" t="n">
        <v>495</v>
      </c>
      <c r="G501" s="1" t="s">
        <v>5908</v>
      </c>
      <c r="H501" s="1" t="n">
        <v>457.604</v>
      </c>
      <c r="I501" s="1" t="n">
        <v>196.96</v>
      </c>
      <c r="J501" s="1" t="n">
        <v>8</v>
      </c>
      <c r="K501" s="1" t="n">
        <v>757</v>
      </c>
      <c r="L501" s="1" t="n">
        <v>88.265</v>
      </c>
      <c r="M501" s="1" t="n">
        <v>164.895</v>
      </c>
      <c r="N501" s="1" t="n">
        <v>81.002</v>
      </c>
      <c r="O501" s="1" t="n">
        <v>139.061</v>
      </c>
      <c r="P501" s="1" t="n">
        <v>15.363</v>
      </c>
      <c r="Q501" s="1" t="n">
        <v>41.898</v>
      </c>
      <c r="R501" s="1" t="n">
        <v>90129.909</v>
      </c>
      <c r="S501" s="1" t="n">
        <v>2264257</v>
      </c>
      <c r="U501" s="1" t="n">
        <f aca="false">S501/$S$7</f>
        <v>1.03725541485278</v>
      </c>
      <c r="V501" s="1" t="n">
        <f aca="false">-(O501+Q501-$M$5)</f>
        <v>-1.99600000000001</v>
      </c>
      <c r="W501" s="1" t="n">
        <f aca="false">-(O501-$M$5)</f>
        <v>39.902</v>
      </c>
      <c r="X501" s="1" t="n">
        <f aca="false">AVERAGE(W501:W505)</f>
        <v>39.7426</v>
      </c>
    </row>
    <row r="502" customFormat="false" ht="15" hidden="false" customHeight="false" outlineLevel="0" collapsed="false">
      <c r="A502" s="6" t="b">
        <f aca="false">IF(C502=C501,1 )</f>
        <v>0</v>
      </c>
      <c r="C502" s="1" t="n">
        <f aca="false">VALUE(RIGHT(G502,5))</f>
        <v>4951</v>
      </c>
      <c r="D502" s="1" t="n">
        <f aca="false">C502/10000*1000</f>
        <v>495.1</v>
      </c>
      <c r="F502" s="1" t="n">
        <v>496</v>
      </c>
      <c r="G502" s="1" t="s">
        <v>5909</v>
      </c>
      <c r="H502" s="1" t="n">
        <v>456.529</v>
      </c>
      <c r="I502" s="1" t="n">
        <v>200.977</v>
      </c>
      <c r="J502" s="1" t="n">
        <v>16</v>
      </c>
      <c r="K502" s="1" t="n">
        <v>893</v>
      </c>
      <c r="L502" s="1" t="n">
        <v>88.266</v>
      </c>
      <c r="M502" s="1" t="n">
        <v>164.701</v>
      </c>
      <c r="N502" s="1" t="n">
        <v>81.202</v>
      </c>
      <c r="O502" s="1" t="n">
        <v>139.659</v>
      </c>
      <c r="P502" s="1" t="n">
        <v>15.163</v>
      </c>
      <c r="Q502" s="1" t="n">
        <v>41.299</v>
      </c>
      <c r="R502" s="1" t="n">
        <v>91751.785</v>
      </c>
      <c r="S502" s="1" t="n">
        <v>2305002</v>
      </c>
      <c r="U502" s="1" t="n">
        <f aca="false">S502/$S$7</f>
        <v>1.05592068645321</v>
      </c>
      <c r="V502" s="1" t="n">
        <f aca="false">-(O502+Q502-$M$5)</f>
        <v>-1.995</v>
      </c>
      <c r="W502" s="1" t="n">
        <f aca="false">-(O502-$M$5)</f>
        <v>39.304</v>
      </c>
      <c r="X502" s="1" t="n">
        <f aca="false">AVERAGE(W502:W506)</f>
        <v>39.7426</v>
      </c>
    </row>
    <row r="503" customFormat="false" ht="15" hidden="false" customHeight="false" outlineLevel="0" collapsed="false">
      <c r="A503" s="6" t="b">
        <f aca="false">IF(C503=C502,1 )</f>
        <v>0</v>
      </c>
      <c r="C503" s="1" t="n">
        <f aca="false">VALUE(RIGHT(G503,5))</f>
        <v>4961</v>
      </c>
      <c r="D503" s="1" t="n">
        <f aca="false">C503/10000*1000</f>
        <v>496.1</v>
      </c>
      <c r="F503" s="1" t="n">
        <v>497</v>
      </c>
      <c r="G503" s="1" t="s">
        <v>5910</v>
      </c>
      <c r="H503" s="1" t="n">
        <v>458.201</v>
      </c>
      <c r="I503" s="1" t="n">
        <v>193.352</v>
      </c>
      <c r="J503" s="1" t="n">
        <v>13</v>
      </c>
      <c r="K503" s="1" t="n">
        <v>771</v>
      </c>
      <c r="L503" s="1" t="n">
        <v>88.255</v>
      </c>
      <c r="M503" s="1" t="n">
        <v>164.788</v>
      </c>
      <c r="N503" s="1" t="n">
        <v>80.404</v>
      </c>
      <c r="O503" s="1" t="n">
        <v>139.061</v>
      </c>
      <c r="P503" s="1" t="n">
        <v>16.36</v>
      </c>
      <c r="Q503" s="1" t="n">
        <v>42.097</v>
      </c>
      <c r="R503" s="1" t="n">
        <v>88594.292</v>
      </c>
      <c r="S503" s="1" t="n">
        <v>2225679</v>
      </c>
      <c r="U503" s="1" t="n">
        <f aca="false">S503/$S$7</f>
        <v>1.0195828452663</v>
      </c>
      <c r="V503" s="1" t="n">
        <f aca="false">-(O503+Q503-$M$5)</f>
        <v>-2.19500000000002</v>
      </c>
      <c r="W503" s="1" t="n">
        <f aca="false">-(O503-$M$5)</f>
        <v>39.902</v>
      </c>
      <c r="X503" s="1" t="n">
        <f aca="false">AVERAGE(W503:W507)</f>
        <v>39.85225</v>
      </c>
    </row>
    <row r="504" customFormat="false" ht="15" hidden="false" customHeight="false" outlineLevel="0" collapsed="false">
      <c r="A504" s="6" t="b">
        <f aca="false">IF(C504=C503,1 )</f>
        <v>0</v>
      </c>
      <c r="C504" s="1" t="n">
        <f aca="false">VALUE(RIGHT(G504,5))</f>
        <v>4971</v>
      </c>
      <c r="D504" s="1" t="n">
        <f aca="false">C504/10000*1000</f>
        <v>497.1</v>
      </c>
      <c r="F504" s="1" t="n">
        <v>498</v>
      </c>
      <c r="G504" s="1" t="s">
        <v>5911</v>
      </c>
      <c r="H504" s="1" t="n">
        <v>455.375</v>
      </c>
      <c r="I504" s="1" t="n">
        <v>195.936</v>
      </c>
      <c r="J504" s="1" t="n">
        <v>25</v>
      </c>
      <c r="K504" s="1" t="n">
        <v>753</v>
      </c>
      <c r="L504" s="1" t="n">
        <v>88.27</v>
      </c>
      <c r="M504" s="1" t="n">
        <v>164.859</v>
      </c>
      <c r="N504" s="1" t="n">
        <v>80.404</v>
      </c>
      <c r="O504" s="1" t="n">
        <v>140.258</v>
      </c>
      <c r="P504" s="1" t="n">
        <v>16.759</v>
      </c>
      <c r="Q504" s="1" t="n">
        <v>40.302</v>
      </c>
      <c r="R504" s="1" t="n">
        <v>89224.374</v>
      </c>
      <c r="S504" s="1" t="n">
        <v>2241508</v>
      </c>
      <c r="U504" s="1" t="n">
        <f aca="false">S504/$S$7</f>
        <v>1.02683410515495</v>
      </c>
      <c r="V504" s="1" t="n">
        <f aca="false">-(O504+Q504-$M$5)</f>
        <v>-1.59700000000001</v>
      </c>
      <c r="W504" s="1" t="n">
        <f aca="false">-(O504-$M$5)</f>
        <v>38.705</v>
      </c>
      <c r="X504" s="1" t="n">
        <f aca="false">AVERAGE(W504:W508)</f>
        <v>39.8356666666667</v>
      </c>
    </row>
    <row r="505" customFormat="false" ht="15" hidden="false" customHeight="false" outlineLevel="0" collapsed="false">
      <c r="A505" s="6" t="b">
        <f aca="false">IF(C505=C504,1 )</f>
        <v>0</v>
      </c>
      <c r="C505" s="1" t="n">
        <f aca="false">VALUE(RIGHT(G505,5))</f>
        <v>4981</v>
      </c>
      <c r="D505" s="1" t="n">
        <f aca="false">C505/10000*1000</f>
        <v>498.1</v>
      </c>
      <c r="F505" s="1" t="n">
        <v>499</v>
      </c>
      <c r="G505" s="1" t="s">
        <v>5912</v>
      </c>
      <c r="H505" s="1" t="n">
        <v>468.829</v>
      </c>
      <c r="I505" s="1" t="n">
        <v>198.126</v>
      </c>
      <c r="J505" s="1" t="n">
        <v>20</v>
      </c>
      <c r="K505" s="1" t="n">
        <v>915</v>
      </c>
      <c r="L505" s="1" t="n">
        <v>88.246</v>
      </c>
      <c r="M505" s="1" t="n">
        <v>164.563</v>
      </c>
      <c r="N505" s="1" t="n">
        <v>80.603</v>
      </c>
      <c r="O505" s="1" t="n">
        <v>138.063</v>
      </c>
      <c r="P505" s="1" t="n">
        <v>15.562</v>
      </c>
      <c r="Q505" s="1" t="n">
        <v>42.297</v>
      </c>
      <c r="R505" s="1" t="n">
        <v>92887.317</v>
      </c>
      <c r="S505" s="1" t="n">
        <v>2333529</v>
      </c>
      <c r="U505" s="1" t="n">
        <f aca="false">S505/$S$7</f>
        <v>1.06898889612177</v>
      </c>
      <c r="V505" s="1" t="n">
        <f aca="false">-(O505+Q505-$M$5)</f>
        <v>-1.39699999999999</v>
      </c>
      <c r="W505" s="1" t="n">
        <f aca="false">-(O505-$M$5)</f>
        <v>40.9</v>
      </c>
      <c r="X505" s="1" t="n">
        <f aca="false">AVERAGE(W505:W509)</f>
        <v>40.401</v>
      </c>
    </row>
    <row r="506" customFormat="false" ht="15" hidden="false" customHeight="false" outlineLevel="0" collapsed="false">
      <c r="A506" s="6" t="b">
        <f aca="false">IF(C506=C505,1 )</f>
        <v>0</v>
      </c>
      <c r="C506" s="1" t="n">
        <f aca="false">VALUE(RIGHT(G506,5))</f>
        <v>4991</v>
      </c>
      <c r="D506" s="1" t="n">
        <f aca="false">C506/10000*1000</f>
        <v>499.1</v>
      </c>
      <c r="F506" s="1" t="n">
        <v>500</v>
      </c>
      <c r="G506" s="1" t="s">
        <v>5913</v>
      </c>
      <c r="H506" s="1" t="n">
        <v>467.715</v>
      </c>
      <c r="I506" s="1" t="n">
        <v>195.994</v>
      </c>
      <c r="J506" s="1" t="n">
        <v>20</v>
      </c>
      <c r="K506" s="1" t="n">
        <v>788</v>
      </c>
      <c r="L506" s="1" t="n">
        <v>88.233</v>
      </c>
      <c r="M506" s="1" t="n">
        <v>164.672</v>
      </c>
      <c r="N506" s="1" t="n">
        <v>80.603</v>
      </c>
      <c r="O506" s="1" t="n">
        <v>139.061</v>
      </c>
      <c r="P506" s="1" t="n">
        <v>15.762</v>
      </c>
      <c r="Q506" s="1" t="n">
        <v>42.097</v>
      </c>
      <c r="R506" s="1" t="n">
        <v>91669.467</v>
      </c>
      <c r="S506" s="1" t="n">
        <v>2302934</v>
      </c>
      <c r="U506" s="1" t="n">
        <f aca="false">S506/$S$7</f>
        <v>1.05497333630793</v>
      </c>
      <c r="V506" s="1" t="n">
        <f aca="false">-(O506+Q506-$M$5)</f>
        <v>-2.19500000000002</v>
      </c>
      <c r="W506" s="1" t="n">
        <f aca="false">-(O506-$M$5)</f>
        <v>39.902</v>
      </c>
      <c r="X506" s="1" t="n">
        <f aca="false">AVERAGE(W506:W510)</f>
        <v>39.902</v>
      </c>
    </row>
    <row r="507" customFormat="false" ht="15" hidden="false" customHeight="false" outlineLevel="0" collapsed="false">
      <c r="X507" s="1" t="n">
        <f aca="false">AVERAGE(X6:X506)</f>
        <v>38.8743306333333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R707"/>
  <sheetViews>
    <sheetView showFormulas="false" showGridLines="true" showRowColHeaders="true" showZeros="true" rightToLeft="false" tabSelected="false" showOutlineSymbols="true" defaultGridColor="true" view="normal" topLeftCell="N1" colorId="64" zoomScale="85" zoomScaleNormal="85" zoomScalePageLayoutView="100" workbookViewId="0">
      <pane xSplit="0" ySplit="6" topLeftCell="A7" activePane="bottomLeft" state="frozen"/>
      <selection pane="topLeft" activeCell="N1" activeCellId="0" sqref="N1"/>
      <selection pane="bottomLeft" activeCell="X708" activeCellId="0" sqref="X708"/>
    </sheetView>
  </sheetViews>
  <sheetFormatPr defaultColWidth="8.59765625" defaultRowHeight="15" zeroHeight="false" outlineLevelRow="0" outlineLevelCol="0"/>
  <cols>
    <col collapsed="false" customWidth="true" hidden="false" outlineLevel="0" max="5" min="5" style="1" width="4.14"/>
    <col collapsed="false" customWidth="true" hidden="false" outlineLevel="0" max="7" min="7" style="1" width="54.29"/>
    <col collapsed="false" customWidth="true" hidden="false" outlineLevel="0" max="21" min="21" style="1" width="9.57"/>
    <col collapsed="false" customWidth="true" hidden="false" outlineLevel="0" max="22" min="22" style="1" width="15.15"/>
    <col collapsed="false" customWidth="true" hidden="false" outlineLevel="0" max="24" min="23" style="1" width="14.29"/>
    <col collapsed="false" customWidth="true" hidden="false" outlineLevel="0" max="33" min="33" style="1" width="20.43"/>
  </cols>
  <sheetData>
    <row r="1" customFormat="false" ht="15" hidden="false" customHeight="false" outlineLevel="0" collapsed="false">
      <c r="A1" s="1" t="s">
        <v>0</v>
      </c>
      <c r="B1" s="1" t="n">
        <f aca="false">10000/A2</f>
        <v>1000</v>
      </c>
      <c r="F1" s="2" t="s">
        <v>1</v>
      </c>
      <c r="AF1" s="3" t="s">
        <v>2</v>
      </c>
      <c r="AG1" s="3" t="s">
        <v>3</v>
      </c>
    </row>
    <row r="2" customFormat="false" ht="15" hidden="false" customHeight="false" outlineLevel="0" collapsed="false">
      <c r="A2" s="1" t="n">
        <f aca="false">C8-C7</f>
        <v>10</v>
      </c>
      <c r="F2" s="4" t="n">
        <v>18</v>
      </c>
      <c r="AF2" s="3" t="n">
        <f aca="false">1000/AR34</f>
        <v>13.4874759152216</v>
      </c>
      <c r="AG2" s="3" t="n">
        <f aca="false">AP34</f>
        <v>56.71125</v>
      </c>
    </row>
    <row r="3" customFormat="false" ht="15" hidden="false" customHeight="false" outlineLevel="0" collapsed="false">
      <c r="A3" s="1" t="s">
        <v>4</v>
      </c>
    </row>
    <row r="4" customFormat="false" ht="15" hidden="false" customHeight="false" outlineLevel="0" collapsed="false">
      <c r="A4" s="1" t="n">
        <f aca="false">SUM(A7:A797)</f>
        <v>0</v>
      </c>
      <c r="G4" s="5" t="s">
        <v>5</v>
      </c>
    </row>
    <row r="5" customFormat="false" ht="15" hidden="false" customHeight="false" outlineLevel="0" collapsed="false">
      <c r="F5" s="1" t="n">
        <v>704</v>
      </c>
      <c r="G5" s="1" t="s">
        <v>5914</v>
      </c>
      <c r="H5" s="1" t="n">
        <v>0</v>
      </c>
      <c r="I5" s="1" t="n">
        <v>85</v>
      </c>
      <c r="J5" s="1" t="n">
        <v>85</v>
      </c>
      <c r="K5" s="1" t="n">
        <v>85</v>
      </c>
      <c r="L5" s="1" t="n">
        <v>86.988</v>
      </c>
      <c r="M5" s="1" t="n">
        <v>178.764</v>
      </c>
      <c r="N5" s="1" t="n">
        <v>436</v>
      </c>
      <c r="O5" s="1" t="n">
        <v>896</v>
      </c>
      <c r="P5" s="1" t="n">
        <v>86.988</v>
      </c>
      <c r="Q5" s="1" t="n">
        <v>178.764</v>
      </c>
      <c r="R5" s="1" t="n">
        <v>0.2</v>
      </c>
      <c r="S5" s="1" t="n">
        <v>0.2</v>
      </c>
      <c r="T5" s="1" t="n">
        <v>3.383</v>
      </c>
      <c r="U5" s="1" t="n">
        <v>85</v>
      </c>
      <c r="V5" s="1" t="n">
        <v>2</v>
      </c>
    </row>
    <row r="6" s="5" customFormat="true" ht="15" hidden="false" customHeight="false" outlineLevel="0" collapsed="false">
      <c r="C6" s="5" t="s">
        <v>7</v>
      </c>
      <c r="D6" s="5" t="s">
        <v>8</v>
      </c>
      <c r="F6" s="5" t="s">
        <v>9</v>
      </c>
      <c r="G6" s="5" t="s">
        <v>10</v>
      </c>
      <c r="H6" s="5" t="s">
        <v>11</v>
      </c>
      <c r="I6" s="5" t="s">
        <v>12</v>
      </c>
      <c r="J6" s="5" t="s">
        <v>13</v>
      </c>
      <c r="K6" s="5" t="s">
        <v>14</v>
      </c>
      <c r="L6" s="5" t="s">
        <v>15</v>
      </c>
      <c r="M6" s="5" t="s">
        <v>16</v>
      </c>
      <c r="N6" s="5" t="s">
        <v>17</v>
      </c>
      <c r="O6" s="5" t="s">
        <v>18</v>
      </c>
      <c r="P6" s="5" t="s">
        <v>19</v>
      </c>
      <c r="Q6" s="5" t="s">
        <v>20</v>
      </c>
      <c r="R6" s="5" t="s">
        <v>21</v>
      </c>
      <c r="S6" s="5" t="s">
        <v>22</v>
      </c>
      <c r="U6" s="5" t="s">
        <v>23</v>
      </c>
      <c r="V6" s="5" t="s">
        <v>24</v>
      </c>
      <c r="W6" s="5" t="s">
        <v>25</v>
      </c>
      <c r="X6" s="5" t="s">
        <v>429</v>
      </c>
    </row>
    <row r="7" customFormat="false" ht="15" hidden="false" customHeight="false" outlineLevel="0" collapsed="false">
      <c r="C7" s="1" t="n">
        <f aca="false">VALUE(RIGHT(G7,5))</f>
        <v>1</v>
      </c>
      <c r="D7" s="1" t="n">
        <f aca="false">C7/10000*1000</f>
        <v>0.1</v>
      </c>
      <c r="F7" s="1" t="n">
        <v>1</v>
      </c>
      <c r="G7" s="1" t="s">
        <v>5915</v>
      </c>
      <c r="H7" s="1" t="n">
        <v>594.296</v>
      </c>
      <c r="I7" s="1" t="n">
        <v>249.783</v>
      </c>
      <c r="J7" s="1" t="n">
        <v>75</v>
      </c>
      <c r="K7" s="1" t="n">
        <v>749</v>
      </c>
      <c r="L7" s="1" t="n">
        <v>87.602</v>
      </c>
      <c r="M7" s="1" t="n">
        <v>155.782</v>
      </c>
      <c r="N7" s="1" t="n">
        <v>79.805</v>
      </c>
      <c r="O7" s="1" t="n">
        <v>125.294</v>
      </c>
      <c r="P7" s="1" t="n">
        <v>15.163</v>
      </c>
      <c r="Q7" s="1" t="n">
        <v>53.47</v>
      </c>
      <c r="R7" s="1" t="n">
        <v>148444.985</v>
      </c>
      <c r="S7" s="1" t="n">
        <v>3729257</v>
      </c>
      <c r="U7" s="1" t="n">
        <f aca="false">S7/$S$7</f>
        <v>1</v>
      </c>
      <c r="V7" s="1" t="n">
        <f aca="false">-(O7+Q7-$M$5)</f>
        <v>-0</v>
      </c>
      <c r="W7" s="1" t="n">
        <f aca="false">-(O7-$M$5)</f>
        <v>53.47</v>
      </c>
      <c r="X7" s="1" t="n">
        <f aca="false">AVERAGE(W7:W15)</f>
        <v>56.6396666666667</v>
      </c>
    </row>
    <row r="8" customFormat="false" ht="15" hidden="false" customHeight="false" outlineLevel="0" collapsed="false">
      <c r="A8" s="6" t="b">
        <f aca="false">IF(C8=C7,1 )</f>
        <v>0</v>
      </c>
      <c r="C8" s="1" t="n">
        <f aca="false">VALUE(RIGHT(G8,5))</f>
        <v>11</v>
      </c>
      <c r="D8" s="1" t="n">
        <f aca="false">C8/10000*1000</f>
        <v>1.1</v>
      </c>
      <c r="F8" s="1" t="n">
        <v>2</v>
      </c>
      <c r="G8" s="1" t="s">
        <v>5916</v>
      </c>
      <c r="H8" s="1" t="n">
        <v>668.812</v>
      </c>
      <c r="I8" s="1" t="n">
        <v>241.126</v>
      </c>
      <c r="J8" s="1" t="n">
        <v>63</v>
      </c>
      <c r="K8" s="1" t="n">
        <v>757</v>
      </c>
      <c r="L8" s="1" t="n">
        <v>87.521</v>
      </c>
      <c r="M8" s="1" t="n">
        <v>154.013</v>
      </c>
      <c r="N8" s="1" t="n">
        <v>79.406</v>
      </c>
      <c r="O8" s="1" t="n">
        <v>121.504</v>
      </c>
      <c r="P8" s="1" t="n">
        <v>15.562</v>
      </c>
      <c r="Q8" s="1" t="n">
        <v>57.26</v>
      </c>
      <c r="R8" s="1" t="n">
        <v>161267.932</v>
      </c>
      <c r="S8" s="1" t="n">
        <v>4051397</v>
      </c>
      <c r="U8" s="1" t="n">
        <f aca="false">S8/$S$7</f>
        <v>1.08638181814769</v>
      </c>
      <c r="V8" s="1" t="n">
        <f aca="false">-(O8+Q8-$M$5)</f>
        <v>-0</v>
      </c>
      <c r="W8" s="1" t="n">
        <f aca="false">-(O8-$M$5)</f>
        <v>57.26</v>
      </c>
      <c r="X8" s="1" t="n">
        <f aca="false">AVERAGE(W8:W16)</f>
        <v>56.684</v>
      </c>
    </row>
    <row r="9" customFormat="false" ht="15" hidden="false" customHeight="false" outlineLevel="0" collapsed="false">
      <c r="A9" s="6" t="b">
        <f aca="false">IF(C9=C8,1 )</f>
        <v>0</v>
      </c>
      <c r="C9" s="1" t="n">
        <f aca="false">VALUE(RIGHT(G9,5))</f>
        <v>21</v>
      </c>
      <c r="D9" s="1" t="n">
        <f aca="false">C9/10000*1000</f>
        <v>2.1</v>
      </c>
      <c r="F9" s="1" t="n">
        <v>3</v>
      </c>
      <c r="G9" s="1" t="s">
        <v>5917</v>
      </c>
      <c r="H9" s="1" t="n">
        <v>616.229</v>
      </c>
      <c r="I9" s="1" t="n">
        <v>246.617</v>
      </c>
      <c r="J9" s="1" t="n">
        <v>72</v>
      </c>
      <c r="K9" s="1" t="n">
        <v>708</v>
      </c>
      <c r="L9" s="1" t="n">
        <v>87.541</v>
      </c>
      <c r="M9" s="1" t="n">
        <v>155.325</v>
      </c>
      <c r="N9" s="1" t="n">
        <v>79.606</v>
      </c>
      <c r="O9" s="1" t="n">
        <v>121.703</v>
      </c>
      <c r="P9" s="1" t="n">
        <v>15.562</v>
      </c>
      <c r="Q9" s="1" t="n">
        <v>57.26</v>
      </c>
      <c r="R9" s="1" t="n">
        <v>151972.708</v>
      </c>
      <c r="S9" s="1" t="n">
        <v>3817881</v>
      </c>
      <c r="U9" s="1" t="n">
        <f aca="false">S9/$S$7</f>
        <v>1.0237645193131</v>
      </c>
      <c r="V9" s="1" t="n">
        <f aca="false">-(O9+Q9-$M$5)</f>
        <v>-0.198999999999984</v>
      </c>
      <c r="W9" s="1" t="n">
        <f aca="false">-(O9-$M$5)</f>
        <v>57.061</v>
      </c>
      <c r="X9" s="1" t="n">
        <f aca="false">AVERAGE(W9:W17)</f>
        <v>56.6396666666667</v>
      </c>
    </row>
    <row r="10" customFormat="false" ht="15" hidden="false" customHeight="false" outlineLevel="0" collapsed="false">
      <c r="A10" s="6" t="b">
        <f aca="false">IF(C10=C9,1 )</f>
        <v>0</v>
      </c>
      <c r="C10" s="1" t="n">
        <f aca="false">VALUE(RIGHT(G10,5))</f>
        <v>31</v>
      </c>
      <c r="D10" s="1" t="n">
        <f aca="false">C10/10000*1000</f>
        <v>3.1</v>
      </c>
      <c r="F10" s="1" t="n">
        <v>4</v>
      </c>
      <c r="G10" s="1" t="s">
        <v>5918</v>
      </c>
      <c r="H10" s="1" t="n">
        <v>643.138</v>
      </c>
      <c r="I10" s="1" t="n">
        <v>246.961</v>
      </c>
      <c r="J10" s="1" t="n">
        <v>65</v>
      </c>
      <c r="K10" s="1" t="n">
        <v>740</v>
      </c>
      <c r="L10" s="1" t="n">
        <v>87.785</v>
      </c>
      <c r="M10" s="1" t="n">
        <v>154.311</v>
      </c>
      <c r="N10" s="1" t="n">
        <v>79.606</v>
      </c>
      <c r="O10" s="1" t="n">
        <v>114.521</v>
      </c>
      <c r="P10" s="1" t="n">
        <v>15.562</v>
      </c>
      <c r="Q10" s="1" t="n">
        <v>64.243</v>
      </c>
      <c r="R10" s="1" t="n">
        <v>158830.084</v>
      </c>
      <c r="S10" s="1" t="n">
        <v>3990153</v>
      </c>
      <c r="U10" s="1" t="n">
        <f aca="false">S10/$S$7</f>
        <v>1.06995924389228</v>
      </c>
      <c r="V10" s="1" t="n">
        <f aca="false">-(O10+Q10-$M$5)</f>
        <v>-0</v>
      </c>
      <c r="W10" s="1" t="n">
        <f aca="false">-(O10-$M$5)</f>
        <v>64.243</v>
      </c>
      <c r="X10" s="1" t="n">
        <f aca="false">AVERAGE(W10:W18)</f>
        <v>56.1741111111111</v>
      </c>
    </row>
    <row r="11" customFormat="false" ht="15" hidden="false" customHeight="false" outlineLevel="0" collapsed="false">
      <c r="A11" s="6" t="b">
        <f aca="false">IF(C11=C10,1 )</f>
        <v>0</v>
      </c>
      <c r="C11" s="1" t="n">
        <f aca="false">VALUE(RIGHT(G11,5))</f>
        <v>41</v>
      </c>
      <c r="D11" s="1" t="n">
        <f aca="false">C11/10000*1000</f>
        <v>4.1</v>
      </c>
      <c r="F11" s="1" t="n">
        <v>5</v>
      </c>
      <c r="G11" s="1" t="s">
        <v>5919</v>
      </c>
      <c r="H11" s="1" t="n">
        <v>590.634</v>
      </c>
      <c r="I11" s="1" t="n">
        <v>250.975</v>
      </c>
      <c r="J11" s="1" t="n">
        <v>80</v>
      </c>
      <c r="K11" s="1" t="n">
        <v>772</v>
      </c>
      <c r="L11" s="1" t="n">
        <v>87.552</v>
      </c>
      <c r="M11" s="1" t="n">
        <v>155.736</v>
      </c>
      <c r="N11" s="1" t="n">
        <v>80.204</v>
      </c>
      <c r="O11" s="1" t="n">
        <v>124.297</v>
      </c>
      <c r="P11" s="1" t="n">
        <v>14.764</v>
      </c>
      <c r="Q11" s="1" t="n">
        <v>54.467</v>
      </c>
      <c r="R11" s="1" t="n">
        <v>148234.652</v>
      </c>
      <c r="S11" s="1" t="n">
        <v>3723973</v>
      </c>
      <c r="U11" s="1" t="n">
        <f aca="false">S11/$S$7</f>
        <v>0.998583095774842</v>
      </c>
      <c r="V11" s="1" t="n">
        <f aca="false">-(O11+Q11-$M$5)</f>
        <v>-0</v>
      </c>
      <c r="W11" s="1" t="n">
        <f aca="false">-(O11-$M$5)</f>
        <v>54.467</v>
      </c>
      <c r="X11" s="1" t="n">
        <f aca="false">AVERAGE(W11:W19)</f>
        <v>55.1544444444445</v>
      </c>
    </row>
    <row r="12" customFormat="false" ht="15" hidden="false" customHeight="false" outlineLevel="0" collapsed="false">
      <c r="A12" s="6" t="b">
        <f aca="false">IF(C12=C11,1 )</f>
        <v>0</v>
      </c>
      <c r="C12" s="1" t="n">
        <f aca="false">VALUE(RIGHT(G12,5))</f>
        <v>51</v>
      </c>
      <c r="D12" s="1" t="n">
        <f aca="false">C12/10000*1000</f>
        <v>5.1</v>
      </c>
      <c r="F12" s="1" t="n">
        <v>6</v>
      </c>
      <c r="G12" s="1" t="s">
        <v>5920</v>
      </c>
      <c r="H12" s="1" t="n">
        <v>602.257</v>
      </c>
      <c r="I12" s="1" t="n">
        <v>253.224</v>
      </c>
      <c r="J12" s="1" t="n">
        <v>69</v>
      </c>
      <c r="K12" s="1" t="n">
        <v>742</v>
      </c>
      <c r="L12" s="1" t="n">
        <v>87.476</v>
      </c>
      <c r="M12" s="1" t="n">
        <v>155.176</v>
      </c>
      <c r="N12" s="1" t="n">
        <v>80.005</v>
      </c>
      <c r="O12" s="1" t="n">
        <v>119.708</v>
      </c>
      <c r="P12" s="1" t="n">
        <v>15.363</v>
      </c>
      <c r="Q12" s="1" t="n">
        <v>59.255</v>
      </c>
      <c r="R12" s="1" t="n">
        <v>152506.301</v>
      </c>
      <c r="S12" s="1" t="n">
        <v>3831286</v>
      </c>
      <c r="U12" s="1" t="n">
        <f aca="false">S12/$S$7</f>
        <v>1.02735906911216</v>
      </c>
      <c r="V12" s="1" t="n">
        <f aca="false">-(O12+Q12-$M$5)</f>
        <v>-0.198999999999984</v>
      </c>
      <c r="W12" s="1" t="n">
        <f aca="false">-(O12-$M$5)</f>
        <v>59.056</v>
      </c>
      <c r="X12" s="1" t="n">
        <f aca="false">AVERAGE(W12:W20)</f>
        <v>55.7973333333333</v>
      </c>
    </row>
    <row r="13" customFormat="false" ht="15" hidden="false" customHeight="false" outlineLevel="0" collapsed="false">
      <c r="A13" s="6" t="b">
        <f aca="false">IF(C13=C12,1 )</f>
        <v>0</v>
      </c>
      <c r="C13" s="1" t="n">
        <f aca="false">VALUE(RIGHT(G13,5))</f>
        <v>61</v>
      </c>
      <c r="D13" s="1" t="n">
        <f aca="false">C13/10000*1000</f>
        <v>6.1</v>
      </c>
      <c r="F13" s="1" t="n">
        <v>7</v>
      </c>
      <c r="G13" s="1" t="s">
        <v>5921</v>
      </c>
      <c r="H13" s="1" t="n">
        <v>570.731</v>
      </c>
      <c r="I13" s="1" t="n">
        <v>259.413</v>
      </c>
      <c r="J13" s="1" t="n">
        <v>82</v>
      </c>
      <c r="K13" s="1" t="n">
        <v>816</v>
      </c>
      <c r="L13" s="1" t="n">
        <v>87.526</v>
      </c>
      <c r="M13" s="1" t="n">
        <v>156.404</v>
      </c>
      <c r="N13" s="1" t="n">
        <v>80.005</v>
      </c>
      <c r="O13" s="1" t="n">
        <v>126.89</v>
      </c>
      <c r="P13" s="1" t="n">
        <v>15.363</v>
      </c>
      <c r="Q13" s="1" t="n">
        <v>51.873</v>
      </c>
      <c r="R13" s="1" t="n">
        <v>148055.408</v>
      </c>
      <c r="S13" s="1" t="n">
        <v>3719470</v>
      </c>
      <c r="U13" s="1" t="n">
        <f aca="false">S13/$S$7</f>
        <v>0.997375616644281</v>
      </c>
      <c r="V13" s="1" t="n">
        <f aca="false">-(O13+Q13-$M$5)</f>
        <v>0.00100000000000477</v>
      </c>
      <c r="W13" s="1" t="n">
        <f aca="false">-(O13-$M$5)</f>
        <v>51.874</v>
      </c>
      <c r="X13" s="1" t="n">
        <f aca="false">AVERAGE(W13:W21)</f>
        <v>55.886</v>
      </c>
    </row>
    <row r="14" customFormat="false" ht="15" hidden="false" customHeight="false" outlineLevel="0" collapsed="false">
      <c r="A14" s="6" t="b">
        <f aca="false">IF(C14=C13,1 )</f>
        <v>0</v>
      </c>
      <c r="C14" s="1" t="n">
        <f aca="false">VALUE(RIGHT(G14,5))</f>
        <v>71</v>
      </c>
      <c r="D14" s="1" t="n">
        <f aca="false">C14/10000*1000</f>
        <v>7.1</v>
      </c>
      <c r="F14" s="1" t="n">
        <v>8</v>
      </c>
      <c r="G14" s="1" t="s">
        <v>5922</v>
      </c>
      <c r="H14" s="1" t="n">
        <v>613.084</v>
      </c>
      <c r="I14" s="1" t="n">
        <v>245.888</v>
      </c>
      <c r="J14" s="1" t="n">
        <v>79</v>
      </c>
      <c r="K14" s="1" t="n">
        <v>657</v>
      </c>
      <c r="L14" s="1" t="n">
        <v>87.413</v>
      </c>
      <c r="M14" s="1" t="n">
        <v>154.859</v>
      </c>
      <c r="N14" s="1" t="n">
        <v>79.805</v>
      </c>
      <c r="O14" s="1" t="n">
        <v>122.701</v>
      </c>
      <c r="P14" s="1" t="n">
        <v>15.762</v>
      </c>
      <c r="Q14" s="1" t="n">
        <v>56.063</v>
      </c>
      <c r="R14" s="1" t="n">
        <v>150750.082</v>
      </c>
      <c r="S14" s="1" t="n">
        <v>3787166</v>
      </c>
      <c r="U14" s="1" t="n">
        <f aca="false">S14/$S$7</f>
        <v>1.01552829424199</v>
      </c>
      <c r="V14" s="1" t="n">
        <f aca="false">-(O14+Q14-$M$5)</f>
        <v>-0</v>
      </c>
      <c r="W14" s="1" t="n">
        <f aca="false">-(O14-$M$5)</f>
        <v>56.063</v>
      </c>
      <c r="X14" s="1" t="n">
        <f aca="false">AVERAGE(W14:W22)</f>
        <v>56.684</v>
      </c>
    </row>
    <row r="15" customFormat="false" ht="15" hidden="false" customHeight="false" outlineLevel="0" collapsed="false">
      <c r="A15" s="6" t="b">
        <f aca="false">IF(C15=C14,1 )</f>
        <v>0</v>
      </c>
      <c r="C15" s="1" t="n">
        <f aca="false">VALUE(RIGHT(G15,5))</f>
        <v>81</v>
      </c>
      <c r="D15" s="1" t="n">
        <f aca="false">C15/10000*1000</f>
        <v>8.1</v>
      </c>
      <c r="F15" s="1" t="n">
        <v>9</v>
      </c>
      <c r="G15" s="1" t="s">
        <v>5923</v>
      </c>
      <c r="H15" s="1" t="n">
        <v>585.38</v>
      </c>
      <c r="I15" s="1" t="n">
        <v>256.06</v>
      </c>
      <c r="J15" s="1" t="n">
        <v>91</v>
      </c>
      <c r="K15" s="1" t="n">
        <v>749</v>
      </c>
      <c r="L15" s="1" t="n">
        <v>87.501</v>
      </c>
      <c r="M15" s="1" t="n">
        <v>155.605</v>
      </c>
      <c r="N15" s="1" t="n">
        <v>80.204</v>
      </c>
      <c r="O15" s="1" t="n">
        <v>122.501</v>
      </c>
      <c r="P15" s="1" t="n">
        <v>14.764</v>
      </c>
      <c r="Q15" s="1" t="n">
        <v>56.263</v>
      </c>
      <c r="R15" s="1" t="n">
        <v>149892.552</v>
      </c>
      <c r="S15" s="1" t="n">
        <v>3765623</v>
      </c>
      <c r="U15" s="1" t="n">
        <f aca="false">S15/$S$7</f>
        <v>1.00975154032023</v>
      </c>
      <c r="V15" s="1" t="n">
        <f aca="false">-(O15+Q15-$M$5)</f>
        <v>-0</v>
      </c>
      <c r="W15" s="1" t="n">
        <f aca="false">-(O15-$M$5)</f>
        <v>56.263</v>
      </c>
      <c r="X15" s="1" t="n">
        <f aca="false">AVERAGE(W15:W23)</f>
        <v>56.684</v>
      </c>
    </row>
    <row r="16" customFormat="false" ht="15" hidden="false" customHeight="false" outlineLevel="0" collapsed="false">
      <c r="A16" s="6" t="b">
        <f aca="false">IF(C16=C15,1 )</f>
        <v>0</v>
      </c>
      <c r="C16" s="1" t="n">
        <f aca="false">VALUE(RIGHT(G16,5))</f>
        <v>91</v>
      </c>
      <c r="D16" s="1" t="n">
        <f aca="false">C16/10000*1000</f>
        <v>9.1</v>
      </c>
      <c r="F16" s="1" t="n">
        <v>10</v>
      </c>
      <c r="G16" s="1" t="s">
        <v>5924</v>
      </c>
      <c r="H16" s="1" t="n">
        <v>580.961</v>
      </c>
      <c r="I16" s="1" t="n">
        <v>257.952</v>
      </c>
      <c r="J16" s="1" t="n">
        <v>69</v>
      </c>
      <c r="K16" s="1" t="n">
        <v>885</v>
      </c>
      <c r="L16" s="1" t="n">
        <v>87.578</v>
      </c>
      <c r="M16" s="1" t="n">
        <v>156.028</v>
      </c>
      <c r="N16" s="1" t="n">
        <v>80.404</v>
      </c>
      <c r="O16" s="1" t="n">
        <v>124.895</v>
      </c>
      <c r="P16" s="1" t="n">
        <v>14.365</v>
      </c>
      <c r="Q16" s="1" t="n">
        <v>53.869</v>
      </c>
      <c r="R16" s="1" t="n">
        <v>149859.911</v>
      </c>
      <c r="S16" s="1" t="n">
        <v>3764803</v>
      </c>
      <c r="U16" s="1" t="n">
        <f aca="false">S16/$S$7</f>
        <v>1.0095316573784</v>
      </c>
      <c r="V16" s="1" t="n">
        <f aca="false">-(O16+Q16-$M$5)</f>
        <v>-0</v>
      </c>
      <c r="W16" s="1" t="n">
        <f aca="false">-(O16-$M$5)</f>
        <v>53.869</v>
      </c>
      <c r="X16" s="1" t="n">
        <f aca="false">AVERAGE(W16:W24)</f>
        <v>56.9943333333333</v>
      </c>
    </row>
    <row r="17" customFormat="false" ht="15" hidden="false" customHeight="false" outlineLevel="0" collapsed="false">
      <c r="A17" s="6" t="b">
        <f aca="false">IF(C17=C16,1 )</f>
        <v>0</v>
      </c>
      <c r="C17" s="1" t="n">
        <f aca="false">VALUE(RIGHT(G17,5))</f>
        <v>101</v>
      </c>
      <c r="D17" s="1" t="n">
        <f aca="false">C17/10000*1000</f>
        <v>10.1</v>
      </c>
      <c r="F17" s="1" t="n">
        <v>11</v>
      </c>
      <c r="G17" s="1" t="s">
        <v>5925</v>
      </c>
      <c r="H17" s="1" t="n">
        <v>606.755</v>
      </c>
      <c r="I17" s="1" t="n">
        <v>249.086</v>
      </c>
      <c r="J17" s="1" t="n">
        <v>72</v>
      </c>
      <c r="K17" s="1" t="n">
        <v>692</v>
      </c>
      <c r="L17" s="1" t="n">
        <v>87.403</v>
      </c>
      <c r="M17" s="1" t="n">
        <v>155.226</v>
      </c>
      <c r="N17" s="1" t="n">
        <v>80.404</v>
      </c>
      <c r="O17" s="1" t="n">
        <v>121.903</v>
      </c>
      <c r="P17" s="1" t="n">
        <v>14.365</v>
      </c>
      <c r="Q17" s="1" t="n">
        <v>56.861</v>
      </c>
      <c r="R17" s="1" t="n">
        <v>151134.165</v>
      </c>
      <c r="S17" s="1" t="n">
        <v>3796815</v>
      </c>
      <c r="U17" s="1" t="n">
        <f aca="false">S17/$S$7</f>
        <v>1.0181156729075</v>
      </c>
      <c r="V17" s="1" t="n">
        <f aca="false">-(O17+Q17-$M$5)</f>
        <v>-0</v>
      </c>
      <c r="W17" s="1" t="n">
        <f aca="false">-(O17-$M$5)</f>
        <v>56.861</v>
      </c>
      <c r="X17" s="1" t="n">
        <f aca="false">AVERAGE(W17:W25)</f>
        <v>57.881</v>
      </c>
    </row>
    <row r="18" customFormat="false" ht="15" hidden="false" customHeight="false" outlineLevel="0" collapsed="false">
      <c r="A18" s="6" t="b">
        <f aca="false">IF(C18=C17,1 )</f>
        <v>0</v>
      </c>
      <c r="C18" s="1" t="n">
        <f aca="false">VALUE(RIGHT(G18,5))</f>
        <v>111</v>
      </c>
      <c r="D18" s="1" t="n">
        <f aca="false">C18/10000*1000</f>
        <v>11.1</v>
      </c>
      <c r="F18" s="1" t="n">
        <v>12</v>
      </c>
      <c r="G18" s="1" t="s">
        <v>5926</v>
      </c>
      <c r="H18" s="1" t="n">
        <v>592.425</v>
      </c>
      <c r="I18" s="1" t="n">
        <v>253.821</v>
      </c>
      <c r="J18" s="1" t="n">
        <v>74</v>
      </c>
      <c r="K18" s="1" t="n">
        <v>831</v>
      </c>
      <c r="L18" s="1" t="n">
        <v>87.691</v>
      </c>
      <c r="M18" s="1" t="n">
        <v>155.158</v>
      </c>
      <c r="N18" s="1" t="n">
        <v>80.603</v>
      </c>
      <c r="O18" s="1" t="n">
        <v>125.893</v>
      </c>
      <c r="P18" s="1" t="n">
        <v>14.764</v>
      </c>
      <c r="Q18" s="1" t="n">
        <v>53.071</v>
      </c>
      <c r="R18" s="1" t="n">
        <v>150370.059</v>
      </c>
      <c r="S18" s="1" t="n">
        <v>3777619</v>
      </c>
      <c r="U18" s="1" t="n">
        <f aca="false">S18/$S$7</f>
        <v>1.01296826686925</v>
      </c>
      <c r="V18" s="1" t="n">
        <f aca="false">-(O18+Q18-$M$5)</f>
        <v>-0.199999999999989</v>
      </c>
      <c r="W18" s="1" t="n">
        <f aca="false">-(O18-$M$5)</f>
        <v>52.871</v>
      </c>
      <c r="X18" s="1" t="n">
        <f aca="false">AVERAGE(W18:W26)</f>
        <v>58.3022222222222</v>
      </c>
    </row>
    <row r="19" customFormat="false" ht="15" hidden="false" customHeight="false" outlineLevel="0" collapsed="false">
      <c r="A19" s="6" t="b">
        <f aca="false">IF(C19=C18,1 )</f>
        <v>0</v>
      </c>
      <c r="C19" s="1" t="n">
        <f aca="false">VALUE(RIGHT(G19,5))</f>
        <v>121</v>
      </c>
      <c r="D19" s="1" t="n">
        <f aca="false">C19/10000*1000</f>
        <v>12.1</v>
      </c>
      <c r="F19" s="1" t="n">
        <v>13</v>
      </c>
      <c r="G19" s="1" t="s">
        <v>5927</v>
      </c>
      <c r="H19" s="1" t="n">
        <v>604.646</v>
      </c>
      <c r="I19" s="1" t="n">
        <v>257.657</v>
      </c>
      <c r="J19" s="1" t="n">
        <v>72</v>
      </c>
      <c r="K19" s="1" t="n">
        <v>825</v>
      </c>
      <c r="L19" s="1" t="n">
        <v>87.597</v>
      </c>
      <c r="M19" s="1" t="n">
        <v>155.346</v>
      </c>
      <c r="N19" s="1" t="n">
        <v>80.404</v>
      </c>
      <c r="O19" s="1" t="n">
        <v>123.698</v>
      </c>
      <c r="P19" s="1" t="n">
        <v>14.365</v>
      </c>
      <c r="Q19" s="1" t="n">
        <v>55.265</v>
      </c>
      <c r="R19" s="1" t="n">
        <v>155791.052</v>
      </c>
      <c r="S19" s="1" t="n">
        <v>3913806</v>
      </c>
      <c r="U19" s="1" t="n">
        <f aca="false">S19/$S$7</f>
        <v>1.04948680125827</v>
      </c>
      <c r="V19" s="1" t="n">
        <f aca="false">-(O19+Q19-$M$5)</f>
        <v>-0.198999999999984</v>
      </c>
      <c r="W19" s="1" t="n">
        <f aca="false">-(O19-$M$5)</f>
        <v>55.066</v>
      </c>
      <c r="X19" s="1" t="n">
        <f aca="false">AVERAGE(W19:W27)</f>
        <v>58.8564444444445</v>
      </c>
    </row>
    <row r="20" customFormat="false" ht="15" hidden="false" customHeight="false" outlineLevel="0" collapsed="false">
      <c r="A20" s="6" t="b">
        <f aca="false">IF(C20=C19,1 )</f>
        <v>0</v>
      </c>
      <c r="C20" s="1" t="n">
        <f aca="false">VALUE(RIGHT(G20,5))</f>
        <v>131</v>
      </c>
      <c r="D20" s="1" t="n">
        <f aca="false">C20/10000*1000</f>
        <v>13.1</v>
      </c>
      <c r="F20" s="1" t="n">
        <v>14</v>
      </c>
      <c r="G20" s="1" t="s">
        <v>5928</v>
      </c>
      <c r="H20" s="1" t="n">
        <v>608.905</v>
      </c>
      <c r="I20" s="1" t="n">
        <v>253.941</v>
      </c>
      <c r="J20" s="1" t="n">
        <v>91</v>
      </c>
      <c r="K20" s="1" t="n">
        <v>867</v>
      </c>
      <c r="L20" s="1" t="n">
        <v>87.549</v>
      </c>
      <c r="M20" s="1" t="n">
        <v>154.557</v>
      </c>
      <c r="N20" s="1" t="n">
        <v>80.803</v>
      </c>
      <c r="O20" s="1" t="n">
        <v>118.511</v>
      </c>
      <c r="P20" s="1" t="n">
        <v>13.766</v>
      </c>
      <c r="Q20" s="1" t="n">
        <v>60.253</v>
      </c>
      <c r="R20" s="1" t="n">
        <v>154626.144</v>
      </c>
      <c r="S20" s="1" t="n">
        <v>3884541</v>
      </c>
      <c r="U20" s="1" t="n">
        <f aca="false">S20/$S$7</f>
        <v>1.0416393935843</v>
      </c>
      <c r="V20" s="1" t="n">
        <f aca="false">-(O20+Q20-$M$5)</f>
        <v>-0</v>
      </c>
      <c r="W20" s="1" t="n">
        <f aca="false">-(O20-$M$5)</f>
        <v>60.253</v>
      </c>
      <c r="X20" s="1" t="n">
        <f aca="false">AVERAGE(W20:W28)</f>
        <v>58.9007777777778</v>
      </c>
    </row>
    <row r="21" customFormat="false" ht="15" hidden="false" customHeight="false" outlineLevel="0" collapsed="false">
      <c r="A21" s="6" t="b">
        <f aca="false">IF(C21=C20,1 )</f>
        <v>0</v>
      </c>
      <c r="C21" s="1" t="n">
        <f aca="false">VALUE(RIGHT(G21,5))</f>
        <v>141</v>
      </c>
      <c r="D21" s="1" t="n">
        <f aca="false">C21/10000*1000</f>
        <v>14.1</v>
      </c>
      <c r="F21" s="1" t="n">
        <v>15</v>
      </c>
      <c r="G21" s="1" t="s">
        <v>5929</v>
      </c>
      <c r="H21" s="1" t="n">
        <v>639.635</v>
      </c>
      <c r="I21" s="1" t="n">
        <v>244.238</v>
      </c>
      <c r="J21" s="1" t="n">
        <v>64</v>
      </c>
      <c r="K21" s="1" t="n">
        <v>658</v>
      </c>
      <c r="L21" s="1" t="n">
        <v>87.596</v>
      </c>
      <c r="M21" s="1" t="n">
        <v>153.837</v>
      </c>
      <c r="N21" s="1" t="n">
        <v>80.603</v>
      </c>
      <c r="O21" s="1" t="n">
        <v>118.91</v>
      </c>
      <c r="P21" s="1" t="n">
        <v>14.365</v>
      </c>
      <c r="Q21" s="1" t="n">
        <v>59.854</v>
      </c>
      <c r="R21" s="1" t="n">
        <v>156223.141</v>
      </c>
      <c r="S21" s="1" t="n">
        <v>3924661</v>
      </c>
      <c r="U21" s="1" t="n">
        <f aca="false">S21/$S$7</f>
        <v>1.05239756873822</v>
      </c>
      <c r="V21" s="1" t="n">
        <f aca="false">-(O21+Q21-$M$5)</f>
        <v>-0</v>
      </c>
      <c r="W21" s="1" t="n">
        <f aca="false">-(O21-$M$5)</f>
        <v>59.854</v>
      </c>
      <c r="X21" s="1" t="n">
        <f aca="false">AVERAGE(W21:W29)</f>
        <v>58.9894444444445</v>
      </c>
    </row>
    <row r="22" customFormat="false" ht="15" hidden="false" customHeight="false" outlineLevel="0" collapsed="false">
      <c r="A22" s="6" t="b">
        <f aca="false">IF(C22=C21,1 )</f>
        <v>0</v>
      </c>
      <c r="C22" s="1" t="n">
        <f aca="false">VALUE(RIGHT(G22,5))</f>
        <v>151</v>
      </c>
      <c r="D22" s="1" t="n">
        <f aca="false">C22/10000*1000</f>
        <v>15.1</v>
      </c>
      <c r="F22" s="1" t="n">
        <v>16</v>
      </c>
      <c r="G22" s="1" t="s">
        <v>5930</v>
      </c>
      <c r="H22" s="1" t="n">
        <v>608.427</v>
      </c>
      <c r="I22" s="1" t="n">
        <v>250.058</v>
      </c>
      <c r="J22" s="1" t="n">
        <v>77</v>
      </c>
      <c r="K22" s="1" t="n">
        <v>731</v>
      </c>
      <c r="L22" s="1" t="n">
        <v>87.581</v>
      </c>
      <c r="M22" s="1" t="n">
        <v>154.973</v>
      </c>
      <c r="N22" s="1" t="n">
        <v>80.404</v>
      </c>
      <c r="O22" s="1" t="n">
        <v>119.708</v>
      </c>
      <c r="P22" s="1" t="n">
        <v>13.966</v>
      </c>
      <c r="Q22" s="1" t="n">
        <v>59.056</v>
      </c>
      <c r="R22" s="1" t="n">
        <v>152142.001</v>
      </c>
      <c r="S22" s="1" t="n">
        <v>3822134</v>
      </c>
      <c r="U22" s="1" t="n">
        <f aca="false">S22/$S$7</f>
        <v>1.02490496096139</v>
      </c>
      <c r="V22" s="1" t="n">
        <f aca="false">-(O22+Q22-$M$5)</f>
        <v>-0</v>
      </c>
      <c r="W22" s="1" t="n">
        <f aca="false">-(O22-$M$5)</f>
        <v>59.056</v>
      </c>
      <c r="X22" s="1" t="n">
        <f aca="false">AVERAGE(W22:W30)</f>
        <v>58.9007777777778</v>
      </c>
    </row>
    <row r="23" customFormat="false" ht="15" hidden="false" customHeight="false" outlineLevel="0" collapsed="false">
      <c r="A23" s="6" t="b">
        <f aca="false">IF(C23=C22,1 )</f>
        <v>0</v>
      </c>
      <c r="C23" s="1" t="n">
        <f aca="false">VALUE(RIGHT(G23,5))</f>
        <v>161</v>
      </c>
      <c r="D23" s="1" t="n">
        <f aca="false">C23/10000*1000</f>
        <v>16.1</v>
      </c>
      <c r="F23" s="1" t="n">
        <v>17</v>
      </c>
      <c r="G23" s="1" t="s">
        <v>5931</v>
      </c>
      <c r="H23" s="1" t="n">
        <v>602.616</v>
      </c>
      <c r="I23" s="1" t="n">
        <v>254.924</v>
      </c>
      <c r="J23" s="1" t="n">
        <v>71</v>
      </c>
      <c r="K23" s="1" t="n">
        <v>830</v>
      </c>
      <c r="L23" s="1" t="n">
        <v>87.685</v>
      </c>
      <c r="M23" s="1" t="n">
        <v>154.707</v>
      </c>
      <c r="N23" s="1" t="n">
        <v>80.603</v>
      </c>
      <c r="O23" s="1" t="n">
        <v>122.701</v>
      </c>
      <c r="P23" s="1" t="n">
        <v>14.365</v>
      </c>
      <c r="Q23" s="1" t="n">
        <v>56.263</v>
      </c>
      <c r="R23" s="1" t="n">
        <v>153621.015</v>
      </c>
      <c r="S23" s="1" t="n">
        <v>3859290</v>
      </c>
      <c r="U23" s="1" t="n">
        <f aca="false">S23/$S$7</f>
        <v>1.03486833972558</v>
      </c>
      <c r="V23" s="1" t="n">
        <f aca="false">-(O23+Q23-$M$5)</f>
        <v>-0.199999999999989</v>
      </c>
      <c r="W23" s="1" t="n">
        <f aca="false">-(O23-$M$5)</f>
        <v>56.063</v>
      </c>
      <c r="X23" s="1" t="n">
        <f aca="false">AVERAGE(W23:W31)</f>
        <v>58.7455555555556</v>
      </c>
    </row>
    <row r="24" customFormat="false" ht="15" hidden="false" customHeight="false" outlineLevel="0" collapsed="false">
      <c r="A24" s="6" t="b">
        <f aca="false">IF(C24=C23,1 )</f>
        <v>0</v>
      </c>
      <c r="C24" s="1" t="n">
        <f aca="false">VALUE(RIGHT(G24,5))</f>
        <v>171</v>
      </c>
      <c r="D24" s="1" t="n">
        <f aca="false">C24/10000*1000</f>
        <v>17.1</v>
      </c>
      <c r="F24" s="1" t="n">
        <v>18</v>
      </c>
      <c r="G24" s="1" t="s">
        <v>5932</v>
      </c>
      <c r="H24" s="1" t="n">
        <v>594.933</v>
      </c>
      <c r="I24" s="1" t="n">
        <v>254.99</v>
      </c>
      <c r="J24" s="1" t="n">
        <v>90</v>
      </c>
      <c r="K24" s="1" t="n">
        <v>677</v>
      </c>
      <c r="L24" s="1" t="n">
        <v>87.558</v>
      </c>
      <c r="M24" s="1" t="n">
        <v>154.91</v>
      </c>
      <c r="N24" s="1" t="n">
        <v>80.204</v>
      </c>
      <c r="O24" s="1" t="n">
        <v>119.708</v>
      </c>
      <c r="P24" s="1" t="n">
        <v>14.365</v>
      </c>
      <c r="Q24" s="1" t="n">
        <v>59.455</v>
      </c>
      <c r="R24" s="1" t="n">
        <v>151702.19</v>
      </c>
      <c r="S24" s="1" t="n">
        <v>3811085</v>
      </c>
      <c r="U24" s="1" t="n">
        <f aca="false">S24/$S$7</f>
        <v>1.0219421723952</v>
      </c>
      <c r="V24" s="1" t="n">
        <f aca="false">-(O24+Q24-$M$5)</f>
        <v>-0.399000000000001</v>
      </c>
      <c r="W24" s="1" t="n">
        <f aca="false">-(O24-$M$5)</f>
        <v>59.056</v>
      </c>
      <c r="X24" s="1" t="n">
        <f aca="false">AVERAGE(W24:W32)</f>
        <v>58.9228888888889</v>
      </c>
    </row>
    <row r="25" customFormat="false" ht="15" hidden="false" customHeight="false" outlineLevel="0" collapsed="false">
      <c r="A25" s="6" t="b">
        <f aca="false">IF(C25=C24,1 )</f>
        <v>0</v>
      </c>
      <c r="C25" s="1" t="n">
        <f aca="false">VALUE(RIGHT(G25,5))</f>
        <v>181</v>
      </c>
      <c r="D25" s="1" t="n">
        <f aca="false">C25/10000*1000</f>
        <v>18.1</v>
      </c>
      <c r="F25" s="1" t="n">
        <v>19</v>
      </c>
      <c r="G25" s="1" t="s">
        <v>5933</v>
      </c>
      <c r="H25" s="1" t="n">
        <v>628.529</v>
      </c>
      <c r="I25" s="1" t="n">
        <v>252.349</v>
      </c>
      <c r="J25" s="1" t="n">
        <v>81</v>
      </c>
      <c r="K25" s="1" t="n">
        <v>661</v>
      </c>
      <c r="L25" s="1" t="n">
        <v>87.663</v>
      </c>
      <c r="M25" s="1" t="n">
        <v>153.92</v>
      </c>
      <c r="N25" s="1" t="n">
        <v>80.803</v>
      </c>
      <c r="O25" s="1" t="n">
        <v>116.915</v>
      </c>
      <c r="P25" s="1" t="n">
        <v>13.966</v>
      </c>
      <c r="Q25" s="1" t="n">
        <v>61.849</v>
      </c>
      <c r="R25" s="1" t="n">
        <v>158608.964</v>
      </c>
      <c r="S25" s="1" t="n">
        <v>3984598</v>
      </c>
      <c r="U25" s="1" t="n">
        <f aca="false">S25/$S$7</f>
        <v>1.06846967103635</v>
      </c>
      <c r="V25" s="1" t="n">
        <f aca="false">-(O25+Q25-$M$5)</f>
        <v>-0</v>
      </c>
      <c r="W25" s="1" t="n">
        <f aca="false">-(O25-$M$5)</f>
        <v>61.849</v>
      </c>
      <c r="X25" s="1" t="n">
        <f aca="false">AVERAGE(W25:W33)</f>
        <v>58.8785555555556</v>
      </c>
    </row>
    <row r="26" customFormat="false" ht="15" hidden="false" customHeight="false" outlineLevel="0" collapsed="false">
      <c r="A26" s="6" t="b">
        <f aca="false">IF(C26=C25,1 )</f>
        <v>0</v>
      </c>
      <c r="C26" s="1" t="n">
        <f aca="false">VALUE(RIGHT(G26,5))</f>
        <v>191</v>
      </c>
      <c r="D26" s="1" t="n">
        <f aca="false">C26/10000*1000</f>
        <v>19.1</v>
      </c>
      <c r="F26" s="1" t="n">
        <v>20</v>
      </c>
      <c r="G26" s="1" t="s">
        <v>5934</v>
      </c>
      <c r="H26" s="1" t="n">
        <v>619.334</v>
      </c>
      <c r="I26" s="1" t="n">
        <v>251.192</v>
      </c>
      <c r="J26" s="1" t="n">
        <v>87</v>
      </c>
      <c r="K26" s="1" t="n">
        <v>736</v>
      </c>
      <c r="L26" s="1" t="n">
        <v>87.564</v>
      </c>
      <c r="M26" s="1" t="n">
        <v>154.534</v>
      </c>
      <c r="N26" s="1" t="n">
        <v>80.803</v>
      </c>
      <c r="O26" s="1" t="n">
        <v>118.112</v>
      </c>
      <c r="P26" s="1" t="n">
        <v>13.766</v>
      </c>
      <c r="Q26" s="1" t="n">
        <v>60.652</v>
      </c>
      <c r="R26" s="1" t="n">
        <v>155571.604</v>
      </c>
      <c r="S26" s="1" t="n">
        <v>3908293</v>
      </c>
      <c r="U26" s="1" t="n">
        <f aca="false">S26/$S$7</f>
        <v>1.04800849069935</v>
      </c>
      <c r="V26" s="1" t="n">
        <f aca="false">-(O26+Q26-$M$5)</f>
        <v>-0</v>
      </c>
      <c r="W26" s="1" t="n">
        <f aca="false">-(O26-$M$5)</f>
        <v>60.652</v>
      </c>
      <c r="X26" s="1" t="n">
        <f aca="false">AVERAGE(W26:W34)</f>
        <v>58.5682222222222</v>
      </c>
      <c r="AO26" s="1" t="n">
        <v>76.1</v>
      </c>
      <c r="AP26" s="1" t="n">
        <v>55.91</v>
      </c>
      <c r="AR26" s="1" t="n">
        <f aca="false">AO27-AO26</f>
        <v>71</v>
      </c>
    </row>
    <row r="27" customFormat="false" ht="15" hidden="false" customHeight="false" outlineLevel="0" collapsed="false">
      <c r="A27" s="6" t="b">
        <f aca="false">IF(C27=C26,1 )</f>
        <v>0</v>
      </c>
      <c r="C27" s="1" t="n">
        <f aca="false">VALUE(RIGHT(G27,5))</f>
        <v>201</v>
      </c>
      <c r="D27" s="1" t="n">
        <f aca="false">C27/10000*1000</f>
        <v>20.1</v>
      </c>
      <c r="F27" s="1" t="n">
        <v>21</v>
      </c>
      <c r="G27" s="1" t="s">
        <v>5935</v>
      </c>
      <c r="H27" s="1" t="n">
        <v>601.103</v>
      </c>
      <c r="I27" s="1" t="n">
        <v>256.72</v>
      </c>
      <c r="J27" s="1" t="n">
        <v>74</v>
      </c>
      <c r="K27" s="1" t="n">
        <v>801</v>
      </c>
      <c r="L27" s="1" t="n">
        <v>87.544</v>
      </c>
      <c r="M27" s="1" t="n">
        <v>154.805</v>
      </c>
      <c r="N27" s="1" t="n">
        <v>80.803</v>
      </c>
      <c r="O27" s="1" t="n">
        <v>120.905</v>
      </c>
      <c r="P27" s="1" t="n">
        <v>13.567</v>
      </c>
      <c r="Q27" s="1" t="n">
        <v>57.859</v>
      </c>
      <c r="R27" s="1" t="n">
        <v>154315.382</v>
      </c>
      <c r="S27" s="1" t="n">
        <v>3876734</v>
      </c>
      <c r="U27" s="1" t="n">
        <f aca="false">S27/$S$7</f>
        <v>1.03954594708812</v>
      </c>
      <c r="V27" s="1" t="n">
        <f aca="false">-(O27+Q27-$M$5)</f>
        <v>-0</v>
      </c>
      <c r="W27" s="1" t="n">
        <f aca="false">-(O27-$M$5)</f>
        <v>57.859</v>
      </c>
      <c r="X27" s="1" t="n">
        <f aca="false">AVERAGE(W27:W35)</f>
        <v>58.5238888888889</v>
      </c>
      <c r="AO27" s="1" t="n">
        <v>147.1</v>
      </c>
      <c r="AP27" s="1" t="n">
        <v>56.53</v>
      </c>
      <c r="AR27" s="1" t="n">
        <f aca="false">AO28-AO27</f>
        <v>75</v>
      </c>
    </row>
    <row r="28" customFormat="false" ht="15" hidden="false" customHeight="false" outlineLevel="0" collapsed="false">
      <c r="A28" s="6" t="b">
        <f aca="false">IF(C28=C27,1 )</f>
        <v>0</v>
      </c>
      <c r="C28" s="1" t="n">
        <f aca="false">VALUE(RIGHT(G28,5))</f>
        <v>211</v>
      </c>
      <c r="D28" s="1" t="n">
        <f aca="false">C28/10000*1000</f>
        <v>21.1</v>
      </c>
      <c r="F28" s="1" t="n">
        <v>22</v>
      </c>
      <c r="G28" s="1" t="s">
        <v>5936</v>
      </c>
      <c r="H28" s="1" t="n">
        <v>601.103</v>
      </c>
      <c r="I28" s="1" t="n">
        <v>251.397</v>
      </c>
      <c r="J28" s="1" t="n">
        <v>93</v>
      </c>
      <c r="K28" s="1" t="n">
        <v>678</v>
      </c>
      <c r="L28" s="1" t="n">
        <v>87.577</v>
      </c>
      <c r="M28" s="1" t="n">
        <v>154.749</v>
      </c>
      <c r="N28" s="1" t="n">
        <v>80.404</v>
      </c>
      <c r="O28" s="1" t="n">
        <v>123.299</v>
      </c>
      <c r="P28" s="1" t="n">
        <v>14.165</v>
      </c>
      <c r="Q28" s="1" t="n">
        <v>55.465</v>
      </c>
      <c r="R28" s="1" t="n">
        <v>151115.616</v>
      </c>
      <c r="S28" s="1" t="n">
        <v>3796349</v>
      </c>
      <c r="U28" s="1" t="n">
        <f aca="false">S28/$S$7</f>
        <v>1.01799071504056</v>
      </c>
      <c r="V28" s="1" t="n">
        <f aca="false">-(O28+Q28-$M$5)</f>
        <v>-0</v>
      </c>
      <c r="W28" s="1" t="n">
        <f aca="false">-(O28-$M$5)</f>
        <v>55.465</v>
      </c>
      <c r="X28" s="1" t="n">
        <f aca="false">AVERAGE(W28:W36)</f>
        <v>58.7677777777778</v>
      </c>
      <c r="AO28" s="1" t="n">
        <v>222.1</v>
      </c>
      <c r="AP28" s="1" t="n">
        <v>57.26</v>
      </c>
      <c r="AR28" s="1" t="n">
        <f aca="false">AO29-AO28</f>
        <v>68</v>
      </c>
    </row>
    <row r="29" customFormat="false" ht="15" hidden="false" customHeight="false" outlineLevel="0" collapsed="false">
      <c r="A29" s="6" t="b">
        <f aca="false">IF(C29=C28,1 )</f>
        <v>0</v>
      </c>
      <c r="C29" s="1" t="n">
        <f aca="false">VALUE(RIGHT(G29,5))</f>
        <v>221</v>
      </c>
      <c r="D29" s="1" t="n">
        <f aca="false">C29/10000*1000</f>
        <v>22.1</v>
      </c>
      <c r="F29" s="1" t="n">
        <v>23</v>
      </c>
      <c r="G29" s="1" t="s">
        <v>5937</v>
      </c>
      <c r="H29" s="1" t="n">
        <v>635.575</v>
      </c>
      <c r="I29" s="1" t="n">
        <v>246.766</v>
      </c>
      <c r="J29" s="1" t="n">
        <v>68</v>
      </c>
      <c r="K29" s="1" t="n">
        <v>702</v>
      </c>
      <c r="L29" s="1" t="n">
        <v>87.628</v>
      </c>
      <c r="M29" s="1" t="n">
        <v>153.851</v>
      </c>
      <c r="N29" s="1" t="n">
        <v>80.603</v>
      </c>
      <c r="O29" s="1" t="n">
        <v>117.713</v>
      </c>
      <c r="P29" s="1" t="n">
        <v>13.766</v>
      </c>
      <c r="Q29" s="1" t="n">
        <v>61.251</v>
      </c>
      <c r="R29" s="1" t="n">
        <v>156837.897</v>
      </c>
      <c r="S29" s="1" t="n">
        <v>3940105</v>
      </c>
      <c r="U29" s="1" t="n">
        <f aca="false">S29/$S$7</f>
        <v>1.05653887624264</v>
      </c>
      <c r="V29" s="1" t="n">
        <f aca="false">-(O29+Q29-$M$5)</f>
        <v>-0.199999999999989</v>
      </c>
      <c r="W29" s="1" t="n">
        <f aca="false">-(O29-$M$5)</f>
        <v>61.051</v>
      </c>
      <c r="X29" s="1" t="n">
        <f aca="false">AVERAGE(W29:W37)</f>
        <v>59.2111111111111</v>
      </c>
      <c r="AO29" s="1" t="n">
        <v>290.1</v>
      </c>
      <c r="AP29" s="1" t="n">
        <v>56.6</v>
      </c>
      <c r="AR29" s="1" t="n">
        <f aca="false">AO30-AO29</f>
        <v>87</v>
      </c>
    </row>
    <row r="30" customFormat="false" ht="15" hidden="false" customHeight="false" outlineLevel="0" collapsed="false">
      <c r="A30" s="6" t="b">
        <f aca="false">IF(C30=C29,1 )</f>
        <v>0</v>
      </c>
      <c r="C30" s="1" t="n">
        <f aca="false">VALUE(RIGHT(G30,5))</f>
        <v>231</v>
      </c>
      <c r="D30" s="1" t="n">
        <f aca="false">C30/10000*1000</f>
        <v>23.1</v>
      </c>
      <c r="F30" s="1" t="n">
        <v>24</v>
      </c>
      <c r="G30" s="1" t="s">
        <v>5938</v>
      </c>
      <c r="H30" s="1" t="n">
        <v>601.979</v>
      </c>
      <c r="I30" s="1" t="n">
        <v>255.287</v>
      </c>
      <c r="J30" s="1" t="n">
        <v>85</v>
      </c>
      <c r="K30" s="1" t="n">
        <v>697</v>
      </c>
      <c r="L30" s="1" t="n">
        <v>87.527</v>
      </c>
      <c r="M30" s="1" t="n">
        <v>154.899</v>
      </c>
      <c r="N30" s="1" t="n">
        <v>80.603</v>
      </c>
      <c r="O30" s="1" t="n">
        <v>119.708</v>
      </c>
      <c r="P30" s="1" t="n">
        <v>13.567</v>
      </c>
      <c r="Q30" s="1" t="n">
        <v>59.056</v>
      </c>
      <c r="R30" s="1" t="n">
        <v>153677.22</v>
      </c>
      <c r="S30" s="1" t="n">
        <v>3860702</v>
      </c>
      <c r="U30" s="1" t="n">
        <f aca="false">S30/$S$7</f>
        <v>1.03524696742541</v>
      </c>
      <c r="V30" s="1" t="n">
        <f aca="false">-(O30+Q30-$M$5)</f>
        <v>-0</v>
      </c>
      <c r="W30" s="1" t="n">
        <f aca="false">-(O30-$M$5)</f>
        <v>59.056</v>
      </c>
      <c r="X30" s="1" t="n">
        <f aca="false">AVERAGE(W30:W38)</f>
        <v>58.8121111111111</v>
      </c>
      <c r="AO30" s="1" t="n">
        <v>377.1</v>
      </c>
      <c r="AP30" s="1" t="n">
        <v>57.2</v>
      </c>
      <c r="AR30" s="1" t="n">
        <f aca="false">AO31-AO30</f>
        <v>67</v>
      </c>
    </row>
    <row r="31" customFormat="false" ht="15" hidden="false" customHeight="false" outlineLevel="0" collapsed="false">
      <c r="A31" s="6" t="b">
        <f aca="false">IF(C31=C30,1 )</f>
        <v>0</v>
      </c>
      <c r="C31" s="1" t="n">
        <f aca="false">VALUE(RIGHT(G31,5))</f>
        <v>241</v>
      </c>
      <c r="D31" s="1" t="n">
        <f aca="false">C31/10000*1000</f>
        <v>24.1</v>
      </c>
      <c r="F31" s="1" t="n">
        <v>25</v>
      </c>
      <c r="G31" s="1" t="s">
        <v>5939</v>
      </c>
      <c r="H31" s="1" t="n">
        <v>611.413</v>
      </c>
      <c r="I31" s="1" t="n">
        <v>244.976</v>
      </c>
      <c r="J31" s="1" t="n">
        <v>78</v>
      </c>
      <c r="K31" s="1" t="n">
        <v>717</v>
      </c>
      <c r="L31" s="1" t="n">
        <v>87.565</v>
      </c>
      <c r="M31" s="1" t="n">
        <v>154.121</v>
      </c>
      <c r="N31" s="1" t="n">
        <v>80.603</v>
      </c>
      <c r="O31" s="1" t="n">
        <v>121.105</v>
      </c>
      <c r="P31" s="1" t="n">
        <v>13.766</v>
      </c>
      <c r="Q31" s="1" t="n">
        <v>57.659</v>
      </c>
      <c r="R31" s="1" t="n">
        <v>149781.455</v>
      </c>
      <c r="S31" s="1" t="n">
        <v>3762832</v>
      </c>
      <c r="U31" s="1" t="n">
        <f aca="false">S31/$S$7</f>
        <v>1.00900313386822</v>
      </c>
      <c r="V31" s="1" t="n">
        <f aca="false">-(O31+Q31-$M$5)</f>
        <v>-0</v>
      </c>
      <c r="W31" s="1" t="n">
        <f aca="false">-(O31-$M$5)</f>
        <v>57.659</v>
      </c>
      <c r="X31" s="1" t="n">
        <f aca="false">AVERAGE(W31:W39)</f>
        <v>58.923</v>
      </c>
      <c r="AO31" s="1" t="n">
        <v>444.1</v>
      </c>
      <c r="AP31" s="1" t="n">
        <v>56.38</v>
      </c>
      <c r="AR31" s="1" t="n">
        <f aca="false">AO32-AO31</f>
        <v>69</v>
      </c>
    </row>
    <row r="32" customFormat="false" ht="15" hidden="false" customHeight="false" outlineLevel="0" collapsed="false">
      <c r="A32" s="6" t="b">
        <f aca="false">IF(C32=C31,1 )</f>
        <v>0</v>
      </c>
      <c r="C32" s="1" t="n">
        <f aca="false">VALUE(RIGHT(G32,5))</f>
        <v>251</v>
      </c>
      <c r="D32" s="1" t="n">
        <f aca="false">C32/10000*1000</f>
        <v>25.1</v>
      </c>
      <c r="F32" s="1" t="n">
        <v>26</v>
      </c>
      <c r="G32" s="1" t="s">
        <v>5940</v>
      </c>
      <c r="H32" s="1" t="n">
        <v>610.059</v>
      </c>
      <c r="I32" s="1" t="n">
        <v>243.739</v>
      </c>
      <c r="J32" s="1" t="n">
        <v>91</v>
      </c>
      <c r="K32" s="1" t="n">
        <v>731</v>
      </c>
      <c r="L32" s="1" t="n">
        <v>87.528</v>
      </c>
      <c r="M32" s="1" t="n">
        <v>154.382</v>
      </c>
      <c r="N32" s="1" t="n">
        <v>80.803</v>
      </c>
      <c r="O32" s="1" t="n">
        <v>121.105</v>
      </c>
      <c r="P32" s="1" t="n">
        <v>13.567</v>
      </c>
      <c r="Q32" s="1" t="n">
        <v>57.659</v>
      </c>
      <c r="R32" s="1" t="n">
        <v>148695.282</v>
      </c>
      <c r="S32" s="1" t="n">
        <v>3735545</v>
      </c>
      <c r="U32" s="1" t="n">
        <f aca="false">S32/$S$7</f>
        <v>1.00168612675394</v>
      </c>
      <c r="V32" s="1" t="n">
        <f aca="false">-(O32+Q32-$M$5)</f>
        <v>-0</v>
      </c>
      <c r="W32" s="1" t="n">
        <f aca="false">-(O32-$M$5)</f>
        <v>57.659</v>
      </c>
      <c r="X32" s="1" t="n">
        <f aca="false">AVERAGE(W32:W40)</f>
        <v>59.1225555555556</v>
      </c>
      <c r="AO32" s="1" t="n">
        <v>513.1</v>
      </c>
      <c r="AP32" s="1" t="n">
        <v>56.97</v>
      </c>
      <c r="AR32" s="1" t="n">
        <f aca="false">AO33-AO32</f>
        <v>82</v>
      </c>
    </row>
    <row r="33" customFormat="false" ht="15" hidden="false" customHeight="false" outlineLevel="0" collapsed="false">
      <c r="A33" s="6" t="b">
        <f aca="false">IF(C33=C32,1 )</f>
        <v>0</v>
      </c>
      <c r="C33" s="1" t="n">
        <f aca="false">VALUE(RIGHT(G33,5))</f>
        <v>261</v>
      </c>
      <c r="D33" s="1" t="n">
        <f aca="false">C33/10000*1000</f>
        <v>26.1</v>
      </c>
      <c r="F33" s="1" t="n">
        <v>27</v>
      </c>
      <c r="G33" s="1" t="s">
        <v>5941</v>
      </c>
      <c r="H33" s="1" t="n">
        <v>626.22</v>
      </c>
      <c r="I33" s="1" t="n">
        <v>250.439</v>
      </c>
      <c r="J33" s="1" t="n">
        <v>74</v>
      </c>
      <c r="K33" s="1" t="n">
        <v>723</v>
      </c>
      <c r="L33" s="1" t="n">
        <v>87.412</v>
      </c>
      <c r="M33" s="1" t="n">
        <v>154.23</v>
      </c>
      <c r="N33" s="1" t="n">
        <v>80.603</v>
      </c>
      <c r="O33" s="1" t="n">
        <v>120.107</v>
      </c>
      <c r="P33" s="1" t="n">
        <v>13.766</v>
      </c>
      <c r="Q33" s="1" t="n">
        <v>58.657</v>
      </c>
      <c r="R33" s="1" t="n">
        <v>156830.095</v>
      </c>
      <c r="S33" s="1" t="n">
        <v>3939909</v>
      </c>
      <c r="U33" s="1" t="n">
        <f aca="false">S33/$S$7</f>
        <v>1.05648631885654</v>
      </c>
      <c r="V33" s="1" t="n">
        <f aca="false">-(O33+Q33-$M$5)</f>
        <v>-0</v>
      </c>
      <c r="W33" s="1" t="n">
        <f aca="false">-(O33-$M$5)</f>
        <v>58.657</v>
      </c>
      <c r="X33" s="1" t="n">
        <f aca="false">AVERAGE(W33:W41)</f>
        <v>59.5216666666667</v>
      </c>
      <c r="AO33" s="1" t="n">
        <v>595.1</v>
      </c>
      <c r="AP33" s="1" t="n">
        <v>56.84</v>
      </c>
    </row>
    <row r="34" customFormat="false" ht="15" hidden="false" customHeight="false" outlineLevel="0" collapsed="false">
      <c r="A34" s="6" t="b">
        <f aca="false">IF(C34=C33,1 )</f>
        <v>0</v>
      </c>
      <c r="C34" s="1" t="n">
        <f aca="false">VALUE(RIGHT(G34,5))</f>
        <v>271</v>
      </c>
      <c r="D34" s="1" t="n">
        <f aca="false">C34/10000*1000</f>
        <v>27.1</v>
      </c>
      <c r="F34" s="1" t="n">
        <v>28</v>
      </c>
      <c r="G34" s="1" t="s">
        <v>5942</v>
      </c>
      <c r="H34" s="1" t="n">
        <v>617.304</v>
      </c>
      <c r="I34" s="1" t="n">
        <v>251.664</v>
      </c>
      <c r="J34" s="1" t="n">
        <v>87</v>
      </c>
      <c r="K34" s="1" t="n">
        <v>690</v>
      </c>
      <c r="L34" s="1" t="n">
        <v>87.553</v>
      </c>
      <c r="M34" s="1" t="n">
        <v>154.235</v>
      </c>
      <c r="N34" s="1" t="n">
        <v>80.404</v>
      </c>
      <c r="O34" s="1" t="n">
        <v>119.708</v>
      </c>
      <c r="P34" s="1" t="n">
        <v>13.966</v>
      </c>
      <c r="Q34" s="1" t="n">
        <v>59.056</v>
      </c>
      <c r="R34" s="1" t="n">
        <v>155353.271</v>
      </c>
      <c r="S34" s="1" t="n">
        <v>3902808</v>
      </c>
      <c r="U34" s="1" t="n">
        <f aca="false">S34/$S$7</f>
        <v>1.04653768833845</v>
      </c>
      <c r="V34" s="1" t="n">
        <f aca="false">-(O34+Q34-$M$5)</f>
        <v>-0</v>
      </c>
      <c r="W34" s="1" t="n">
        <f aca="false">-(O34-$M$5)</f>
        <v>59.056</v>
      </c>
      <c r="X34" s="1" t="n">
        <f aca="false">AVERAGE(W34:W42)</f>
        <v>59.6325555555556</v>
      </c>
      <c r="AP34" s="1" t="n">
        <f aca="false">AVERAGE(AP26:AP33)</f>
        <v>56.71125</v>
      </c>
      <c r="AR34" s="1" t="n">
        <f aca="false">AVERAGE(AR26:AR32)</f>
        <v>74.1428571428571</v>
      </c>
    </row>
    <row r="35" customFormat="false" ht="15" hidden="false" customHeight="false" outlineLevel="0" collapsed="false">
      <c r="A35" s="6" t="b">
        <f aca="false">IF(C35=C34,1 )</f>
        <v>0</v>
      </c>
      <c r="C35" s="1" t="n">
        <f aca="false">VALUE(RIGHT(G35,5))</f>
        <v>281</v>
      </c>
      <c r="D35" s="1" t="n">
        <f aca="false">C35/10000*1000</f>
        <v>28.1</v>
      </c>
      <c r="F35" s="1" t="n">
        <v>29</v>
      </c>
      <c r="G35" s="1" t="s">
        <v>5943</v>
      </c>
      <c r="H35" s="1" t="n">
        <v>626.897</v>
      </c>
      <c r="I35" s="1" t="n">
        <v>244.081</v>
      </c>
      <c r="J35" s="1" t="n">
        <v>80</v>
      </c>
      <c r="K35" s="1" t="n">
        <v>675</v>
      </c>
      <c r="L35" s="1" t="n">
        <v>87.482</v>
      </c>
      <c r="M35" s="1" t="n">
        <v>153.697</v>
      </c>
      <c r="N35" s="1" t="n">
        <v>80.603</v>
      </c>
      <c r="O35" s="1" t="n">
        <v>118.511</v>
      </c>
      <c r="P35" s="1" t="n">
        <v>13.766</v>
      </c>
      <c r="Q35" s="1" t="n">
        <v>60.253</v>
      </c>
      <c r="R35" s="1" t="n">
        <v>153013.822</v>
      </c>
      <c r="S35" s="1" t="n">
        <v>3844036</v>
      </c>
      <c r="U35" s="1" t="n">
        <f aca="false">S35/$S$7</f>
        <v>1.03077798070769</v>
      </c>
      <c r="V35" s="1" t="n">
        <f aca="false">-(O35+Q35-$M$5)</f>
        <v>-0</v>
      </c>
      <c r="W35" s="1" t="n">
        <f aca="false">-(O35-$M$5)</f>
        <v>60.253</v>
      </c>
      <c r="X35" s="1" t="n">
        <f aca="false">AVERAGE(W35:W43)</f>
        <v>59.5217777777778</v>
      </c>
    </row>
    <row r="36" customFormat="false" ht="15" hidden="false" customHeight="false" outlineLevel="0" collapsed="false">
      <c r="A36" s="6" t="b">
        <f aca="false">IF(C36=C35,1 )</f>
        <v>0</v>
      </c>
      <c r="C36" s="1" t="n">
        <f aca="false">VALUE(RIGHT(G36,5))</f>
        <v>291</v>
      </c>
      <c r="D36" s="1" t="n">
        <f aca="false">C36/10000*1000</f>
        <v>29.1</v>
      </c>
      <c r="F36" s="1" t="n">
        <v>30</v>
      </c>
      <c r="G36" s="1" t="s">
        <v>5944</v>
      </c>
      <c r="H36" s="1" t="n">
        <v>633.306</v>
      </c>
      <c r="I36" s="1" t="n">
        <v>247.421</v>
      </c>
      <c r="J36" s="1" t="n">
        <v>76</v>
      </c>
      <c r="K36" s="1" t="n">
        <v>642</v>
      </c>
      <c r="L36" s="1" t="n">
        <v>87.551</v>
      </c>
      <c r="M36" s="1" t="n">
        <v>153.867</v>
      </c>
      <c r="N36" s="1" t="n">
        <v>80.603</v>
      </c>
      <c r="O36" s="1" t="n">
        <v>118.71</v>
      </c>
      <c r="P36" s="1" t="n">
        <v>13.966</v>
      </c>
      <c r="Q36" s="1" t="n">
        <v>60.053</v>
      </c>
      <c r="R36" s="1" t="n">
        <v>156692.926</v>
      </c>
      <c r="S36" s="1" t="n">
        <v>3936463</v>
      </c>
      <c r="U36" s="1" t="n">
        <f aca="false">S36/$S$7</f>
        <v>1.055562274201</v>
      </c>
      <c r="V36" s="1" t="n">
        <f aca="false">-(O36+Q36-$M$5)</f>
        <v>0.0010000000000332</v>
      </c>
      <c r="W36" s="1" t="n">
        <f aca="false">-(O36-$M$5)</f>
        <v>60.054</v>
      </c>
      <c r="X36" s="1" t="n">
        <f aca="false">AVERAGE(W36:W44)</f>
        <v>59.2335555555556</v>
      </c>
    </row>
    <row r="37" customFormat="false" ht="15" hidden="false" customHeight="false" outlineLevel="0" collapsed="false">
      <c r="A37" s="6" t="b">
        <f aca="false">IF(C37=C36,1 )</f>
        <v>0</v>
      </c>
      <c r="C37" s="1" t="n">
        <f aca="false">VALUE(RIGHT(G37,5))</f>
        <v>301</v>
      </c>
      <c r="D37" s="1" t="n">
        <f aca="false">C37/10000*1000</f>
        <v>30.1</v>
      </c>
      <c r="F37" s="1" t="n">
        <v>31</v>
      </c>
      <c r="G37" s="1" t="s">
        <v>5945</v>
      </c>
      <c r="H37" s="1" t="n">
        <v>637.684</v>
      </c>
      <c r="I37" s="1" t="n">
        <v>246.821</v>
      </c>
      <c r="J37" s="1" t="n">
        <v>73</v>
      </c>
      <c r="K37" s="1" t="n">
        <v>706</v>
      </c>
      <c r="L37" s="1" t="n">
        <v>87.536</v>
      </c>
      <c r="M37" s="1" t="n">
        <v>153.614</v>
      </c>
      <c r="N37" s="1" t="n">
        <v>80.204</v>
      </c>
      <c r="O37" s="1" t="n">
        <v>119.309</v>
      </c>
      <c r="P37" s="1" t="n">
        <v>14.365</v>
      </c>
      <c r="Q37" s="1" t="n">
        <v>59.455</v>
      </c>
      <c r="R37" s="1" t="n">
        <v>157394.06</v>
      </c>
      <c r="S37" s="1" t="n">
        <v>3954077</v>
      </c>
      <c r="U37" s="1" t="n">
        <f aca="false">S37/$S$7</f>
        <v>1.06028546705148</v>
      </c>
      <c r="V37" s="1" t="n">
        <f aca="false">-(O37+Q37-$M$5)</f>
        <v>-0</v>
      </c>
      <c r="W37" s="1" t="n">
        <f aca="false">-(O37-$M$5)</f>
        <v>59.455</v>
      </c>
      <c r="X37" s="1" t="n">
        <f aca="false">AVERAGE(W37:W45)</f>
        <v>59.2556666666667</v>
      </c>
    </row>
    <row r="38" customFormat="false" ht="15" hidden="false" customHeight="false" outlineLevel="0" collapsed="false">
      <c r="A38" s="6" t="b">
        <f aca="false">IF(C38=C37,1 )</f>
        <v>0</v>
      </c>
      <c r="C38" s="1" t="n">
        <f aca="false">VALUE(RIGHT(G38,5))</f>
        <v>311</v>
      </c>
      <c r="D38" s="1" t="n">
        <f aca="false">C38/10000*1000</f>
        <v>31.1</v>
      </c>
      <c r="F38" s="1" t="n">
        <v>32</v>
      </c>
      <c r="G38" s="1" t="s">
        <v>5946</v>
      </c>
      <c r="H38" s="1" t="n">
        <v>627.932</v>
      </c>
      <c r="I38" s="1" t="n">
        <v>252.254</v>
      </c>
      <c r="J38" s="1" t="n">
        <v>87</v>
      </c>
      <c r="K38" s="1" t="n">
        <v>737</v>
      </c>
      <c r="L38" s="1" t="n">
        <v>87.526</v>
      </c>
      <c r="M38" s="1" t="n">
        <v>154.064</v>
      </c>
      <c r="N38" s="1" t="n">
        <v>80.404</v>
      </c>
      <c r="O38" s="1" t="n">
        <v>121.304</v>
      </c>
      <c r="P38" s="1" t="n">
        <v>13.966</v>
      </c>
      <c r="Q38" s="1" t="n">
        <v>57.46</v>
      </c>
      <c r="R38" s="1" t="n">
        <v>158398.433</v>
      </c>
      <c r="S38" s="1" t="n">
        <v>3979309</v>
      </c>
      <c r="U38" s="1" t="n">
        <f aca="false">S38/$S$7</f>
        <v>1.06705142606155</v>
      </c>
      <c r="V38" s="1" t="n">
        <f aca="false">-(O38+Q38-$M$5)</f>
        <v>-0</v>
      </c>
      <c r="W38" s="1" t="n">
        <f aca="false">-(O38-$M$5)</f>
        <v>57.46</v>
      </c>
      <c r="X38" s="1" t="n">
        <f aca="false">AVERAGE(W38:W46)</f>
        <v>59.1226666666667</v>
      </c>
    </row>
    <row r="39" customFormat="false" ht="15" hidden="false" customHeight="false" outlineLevel="0" collapsed="false">
      <c r="A39" s="6" t="b">
        <f aca="false">IF(C39=C38,1 )</f>
        <v>0</v>
      </c>
      <c r="C39" s="1" t="n">
        <f aca="false">VALUE(RIGHT(G39,5))</f>
        <v>321</v>
      </c>
      <c r="D39" s="1" t="n">
        <f aca="false">C39/10000*1000</f>
        <v>32.1</v>
      </c>
      <c r="F39" s="1" t="n">
        <v>33</v>
      </c>
      <c r="G39" s="1" t="s">
        <v>5947</v>
      </c>
      <c r="H39" s="1" t="n">
        <v>647.198</v>
      </c>
      <c r="I39" s="1" t="n">
        <v>242.372</v>
      </c>
      <c r="J39" s="1" t="n">
        <v>60</v>
      </c>
      <c r="K39" s="1" t="n">
        <v>712</v>
      </c>
      <c r="L39" s="1" t="n">
        <v>87.594</v>
      </c>
      <c r="M39" s="1" t="n">
        <v>153.752</v>
      </c>
      <c r="N39" s="1" t="n">
        <v>80.603</v>
      </c>
      <c r="O39" s="1" t="n">
        <v>118.71</v>
      </c>
      <c r="P39" s="1" t="n">
        <v>13.966</v>
      </c>
      <c r="Q39" s="1" t="n">
        <v>60.053</v>
      </c>
      <c r="R39" s="1" t="n">
        <v>156862.816</v>
      </c>
      <c r="S39" s="1" t="n">
        <v>3940731</v>
      </c>
      <c r="U39" s="1" t="n">
        <f aca="false">S39/$S$7</f>
        <v>1.05670673809823</v>
      </c>
      <c r="V39" s="1" t="n">
        <f aca="false">-(O39+Q39-$M$5)</f>
        <v>0.0010000000000332</v>
      </c>
      <c r="W39" s="1" t="n">
        <f aca="false">-(O39-$M$5)</f>
        <v>60.054</v>
      </c>
      <c r="X39" s="1" t="n">
        <f aca="false">AVERAGE(W39:W47)</f>
        <v>59.2113333333333</v>
      </c>
    </row>
    <row r="40" customFormat="false" ht="15" hidden="false" customHeight="false" outlineLevel="0" collapsed="false">
      <c r="A40" s="6" t="b">
        <f aca="false">IF(C40=C39,1 )</f>
        <v>0</v>
      </c>
      <c r="C40" s="1" t="n">
        <f aca="false">VALUE(RIGHT(G40,5))</f>
        <v>331</v>
      </c>
      <c r="D40" s="1" t="n">
        <f aca="false">C40/10000*1000</f>
        <v>33.1</v>
      </c>
      <c r="F40" s="1" t="n">
        <v>34</v>
      </c>
      <c r="G40" s="1" t="s">
        <v>5948</v>
      </c>
      <c r="H40" s="1" t="n">
        <v>625.782</v>
      </c>
      <c r="I40" s="1" t="n">
        <v>246.235</v>
      </c>
      <c r="J40" s="1" t="n">
        <v>62</v>
      </c>
      <c r="K40" s="1" t="n">
        <v>656</v>
      </c>
      <c r="L40" s="1" t="n">
        <v>87.554</v>
      </c>
      <c r="M40" s="1" t="n">
        <v>154.02</v>
      </c>
      <c r="N40" s="1" t="n">
        <v>80.404</v>
      </c>
      <c r="O40" s="1" t="n">
        <v>119.309</v>
      </c>
      <c r="P40" s="1" t="n">
        <v>14.365</v>
      </c>
      <c r="Q40" s="1" t="n">
        <v>59.654</v>
      </c>
      <c r="R40" s="1" t="n">
        <v>154089.247</v>
      </c>
      <c r="S40" s="1" t="n">
        <v>3871053</v>
      </c>
      <c r="U40" s="1" t="n">
        <f aca="false">S40/$S$7</f>
        <v>1.03802258734112</v>
      </c>
      <c r="V40" s="1" t="n">
        <f aca="false">-(O40+Q40-$M$5)</f>
        <v>-0.198999999999984</v>
      </c>
      <c r="W40" s="1" t="n">
        <f aca="false">-(O40-$M$5)</f>
        <v>59.455</v>
      </c>
      <c r="X40" s="1" t="n">
        <f aca="false">AVERAGE(W40:W48)</f>
        <v>59.1891111111111</v>
      </c>
    </row>
    <row r="41" customFormat="false" ht="15" hidden="false" customHeight="false" outlineLevel="0" collapsed="false">
      <c r="A41" s="6" t="b">
        <f aca="false">IF(C41=C40,1 )</f>
        <v>0</v>
      </c>
      <c r="C41" s="1" t="n">
        <f aca="false">VALUE(RIGHT(G41,5))</f>
        <v>341</v>
      </c>
      <c r="D41" s="1" t="n">
        <f aca="false">C41/10000*1000</f>
        <v>34.1</v>
      </c>
      <c r="F41" s="1" t="n">
        <v>35</v>
      </c>
      <c r="G41" s="1" t="s">
        <v>5949</v>
      </c>
      <c r="H41" s="1" t="n">
        <v>648.591</v>
      </c>
      <c r="I41" s="1" t="n">
        <v>246.102</v>
      </c>
      <c r="J41" s="1" t="n">
        <v>63</v>
      </c>
      <c r="K41" s="1" t="n">
        <v>702</v>
      </c>
      <c r="L41" s="1" t="n">
        <v>87.506</v>
      </c>
      <c r="M41" s="1" t="n">
        <v>153.526</v>
      </c>
      <c r="N41" s="1" t="n">
        <v>80.603</v>
      </c>
      <c r="O41" s="1" t="n">
        <v>117.513</v>
      </c>
      <c r="P41" s="1" t="n">
        <v>13.966</v>
      </c>
      <c r="Q41" s="1" t="n">
        <v>61.45</v>
      </c>
      <c r="R41" s="1" t="n">
        <v>159619.666</v>
      </c>
      <c r="S41" s="1" t="n">
        <v>4009989</v>
      </c>
      <c r="U41" s="1" t="n">
        <f aca="false">S41/$S$7</f>
        <v>1.07527826588513</v>
      </c>
      <c r="V41" s="1" t="n">
        <f aca="false">-(O41+Q41-$M$5)</f>
        <v>-0.199000000000012</v>
      </c>
      <c r="W41" s="1" t="n">
        <f aca="false">-(O41-$M$5)</f>
        <v>61.251</v>
      </c>
      <c r="X41" s="1" t="n">
        <f aca="false">AVERAGE(W41:W49)</f>
        <v>58.8787777777778</v>
      </c>
    </row>
    <row r="42" customFormat="false" ht="15" hidden="false" customHeight="false" outlineLevel="0" collapsed="false">
      <c r="A42" s="6" t="b">
        <f aca="false">IF(C42=C41,1 )</f>
        <v>0</v>
      </c>
      <c r="C42" s="1" t="n">
        <f aca="false">VALUE(RIGHT(G42,5))</f>
        <v>351</v>
      </c>
      <c r="D42" s="1" t="n">
        <f aca="false">C42/10000*1000</f>
        <v>35.1</v>
      </c>
      <c r="F42" s="1" t="n">
        <v>36</v>
      </c>
      <c r="G42" s="1" t="s">
        <v>5950</v>
      </c>
      <c r="H42" s="1" t="n">
        <v>646.481</v>
      </c>
      <c r="I42" s="1" t="n">
        <v>241.913</v>
      </c>
      <c r="J42" s="1" t="n">
        <v>68</v>
      </c>
      <c r="K42" s="1" t="n">
        <v>729</v>
      </c>
      <c r="L42" s="1" t="n">
        <v>87.596</v>
      </c>
      <c r="M42" s="1" t="n">
        <v>153.519</v>
      </c>
      <c r="N42" s="1" t="n">
        <v>80.603</v>
      </c>
      <c r="O42" s="1" t="n">
        <v>119.109</v>
      </c>
      <c r="P42" s="1" t="n">
        <v>14.165</v>
      </c>
      <c r="Q42" s="1" t="n">
        <v>59.854</v>
      </c>
      <c r="R42" s="1" t="n">
        <v>156392.434</v>
      </c>
      <c r="S42" s="1" t="n">
        <v>3928914</v>
      </c>
      <c r="U42" s="1" t="n">
        <f aca="false">S42/$S$7</f>
        <v>1.05353801038652</v>
      </c>
      <c r="V42" s="1" t="n">
        <f aca="false">-(O42+Q42-$M$5)</f>
        <v>-0.198999999999984</v>
      </c>
      <c r="W42" s="1" t="n">
        <f aca="false">-(O42-$M$5)</f>
        <v>59.655</v>
      </c>
      <c r="X42" s="1" t="n">
        <f aca="false">AVERAGE(W42:W50)</f>
        <v>58.7678888888889</v>
      </c>
    </row>
    <row r="43" customFormat="false" ht="15" hidden="false" customHeight="false" outlineLevel="0" collapsed="false">
      <c r="A43" s="6" t="b">
        <f aca="false">IF(C43=C42,1 )</f>
        <v>0</v>
      </c>
      <c r="C43" s="1" t="n">
        <f aca="false">VALUE(RIGHT(G43,5))</f>
        <v>361</v>
      </c>
      <c r="D43" s="1" t="n">
        <f aca="false">C43/10000*1000</f>
        <v>36.1</v>
      </c>
      <c r="F43" s="1" t="n">
        <v>37</v>
      </c>
      <c r="G43" s="1" t="s">
        <v>5951</v>
      </c>
      <c r="H43" s="1" t="n">
        <v>629.723</v>
      </c>
      <c r="I43" s="1" t="n">
        <v>246.922</v>
      </c>
      <c r="J43" s="1" t="n">
        <v>87</v>
      </c>
      <c r="K43" s="1" t="n">
        <v>729</v>
      </c>
      <c r="L43" s="1" t="n">
        <v>87.499</v>
      </c>
      <c r="M43" s="1" t="n">
        <v>154.045</v>
      </c>
      <c r="N43" s="1" t="n">
        <v>80.404</v>
      </c>
      <c r="O43" s="1" t="n">
        <v>120.705</v>
      </c>
      <c r="P43" s="1" t="n">
        <v>14.564</v>
      </c>
      <c r="Q43" s="1" t="n">
        <v>57.859</v>
      </c>
      <c r="R43" s="1" t="n">
        <v>155492.272</v>
      </c>
      <c r="S43" s="1" t="n">
        <v>3906300</v>
      </c>
      <c r="U43" s="1" t="n">
        <f aca="false">S43/$S$7</f>
        <v>1.04747406789074</v>
      </c>
      <c r="V43" s="1" t="n">
        <f aca="false">-(O43+Q43-$M$5)</f>
        <v>0.200000000000017</v>
      </c>
      <c r="W43" s="1" t="n">
        <f aca="false">-(O43-$M$5)</f>
        <v>58.059</v>
      </c>
      <c r="X43" s="1" t="n">
        <f aca="false">AVERAGE(W43:W51)</f>
        <v>58.7456666666667</v>
      </c>
    </row>
    <row r="44" customFormat="false" ht="15" hidden="false" customHeight="false" outlineLevel="0" collapsed="false">
      <c r="A44" s="6" t="b">
        <f aca="false">IF(C44=C43,1 )</f>
        <v>0</v>
      </c>
      <c r="C44" s="1" t="n">
        <f aca="false">VALUE(RIGHT(G44,5))</f>
        <v>371</v>
      </c>
      <c r="D44" s="1" t="n">
        <f aca="false">C44/10000*1000</f>
        <v>37.1</v>
      </c>
      <c r="F44" s="1" t="n">
        <v>38</v>
      </c>
      <c r="G44" s="1" t="s">
        <v>5952</v>
      </c>
      <c r="H44" s="1" t="n">
        <v>633.266</v>
      </c>
      <c r="I44" s="1" t="n">
        <v>239.23</v>
      </c>
      <c r="J44" s="1" t="n">
        <v>76</v>
      </c>
      <c r="K44" s="1" t="n">
        <v>680</v>
      </c>
      <c r="L44" s="1" t="n">
        <v>87.569</v>
      </c>
      <c r="M44" s="1" t="n">
        <v>153.911</v>
      </c>
      <c r="N44" s="1" t="n">
        <v>80.204</v>
      </c>
      <c r="O44" s="1" t="n">
        <v>121.105</v>
      </c>
      <c r="P44" s="1" t="n">
        <v>14.564</v>
      </c>
      <c r="Q44" s="1" t="n">
        <v>57.659</v>
      </c>
      <c r="R44" s="1" t="n">
        <v>151496.515</v>
      </c>
      <c r="S44" s="1" t="n">
        <v>3805918</v>
      </c>
      <c r="U44" s="1" t="n">
        <f aca="false">S44/$S$7</f>
        <v>1.02055664171174</v>
      </c>
      <c r="V44" s="1" t="n">
        <f aca="false">-(O44+Q44-$M$5)</f>
        <v>-0</v>
      </c>
      <c r="W44" s="1" t="n">
        <f aca="false">-(O44-$M$5)</f>
        <v>57.659</v>
      </c>
      <c r="X44" s="1" t="n">
        <f aca="false">AVERAGE(W44:W52)</f>
        <v>59.2111111111111</v>
      </c>
    </row>
    <row r="45" customFormat="false" ht="15" hidden="false" customHeight="false" outlineLevel="0" collapsed="false">
      <c r="A45" s="6" t="b">
        <f aca="false">IF(C45=C44,1 )</f>
        <v>0</v>
      </c>
      <c r="C45" s="1" t="n">
        <f aca="false">VALUE(RIGHT(G45,5))</f>
        <v>381</v>
      </c>
      <c r="D45" s="1" t="n">
        <f aca="false">C45/10000*1000</f>
        <v>38.1</v>
      </c>
      <c r="F45" s="1" t="n">
        <v>39</v>
      </c>
      <c r="G45" s="1" t="s">
        <v>5953</v>
      </c>
      <c r="H45" s="1" t="n">
        <v>644.491</v>
      </c>
      <c r="I45" s="1" t="n">
        <v>241.407</v>
      </c>
      <c r="J45" s="1" t="n">
        <v>87</v>
      </c>
      <c r="K45" s="1" t="n">
        <v>675</v>
      </c>
      <c r="L45" s="1" t="n">
        <v>87.535</v>
      </c>
      <c r="M45" s="1" t="n">
        <v>153.702</v>
      </c>
      <c r="N45" s="1" t="n">
        <v>80.404</v>
      </c>
      <c r="O45" s="1" t="n">
        <v>118.511</v>
      </c>
      <c r="P45" s="1" t="n">
        <v>14.365</v>
      </c>
      <c r="Q45" s="1" t="n">
        <v>60.253</v>
      </c>
      <c r="R45" s="1" t="n">
        <v>155584.939</v>
      </c>
      <c r="S45" s="1" t="n">
        <v>3908628</v>
      </c>
      <c r="U45" s="1" t="n">
        <f aca="false">S45/$S$7</f>
        <v>1.04809832092559</v>
      </c>
      <c r="V45" s="1" t="n">
        <f aca="false">-(O45+Q45-$M$5)</f>
        <v>-0</v>
      </c>
      <c r="W45" s="1" t="n">
        <f aca="false">-(O45-$M$5)</f>
        <v>60.253</v>
      </c>
      <c r="X45" s="1" t="n">
        <f aca="false">AVERAGE(W45:W53)</f>
        <v>59.8762222222222</v>
      </c>
    </row>
    <row r="46" customFormat="false" ht="15" hidden="false" customHeight="false" outlineLevel="0" collapsed="false">
      <c r="A46" s="6" t="b">
        <f aca="false">IF(C46=C45,1 )</f>
        <v>0</v>
      </c>
      <c r="C46" s="1" t="n">
        <f aca="false">VALUE(RIGHT(G46,5))</f>
        <v>391</v>
      </c>
      <c r="D46" s="1" t="n">
        <f aca="false">C46/10000*1000</f>
        <v>39.1</v>
      </c>
      <c r="F46" s="1" t="n">
        <v>40</v>
      </c>
      <c r="G46" s="1" t="s">
        <v>5954</v>
      </c>
      <c r="H46" s="1" t="n">
        <v>629.285</v>
      </c>
      <c r="I46" s="1" t="n">
        <v>247.135</v>
      </c>
      <c r="J46" s="1" t="n">
        <v>80</v>
      </c>
      <c r="K46" s="1" t="n">
        <v>708</v>
      </c>
      <c r="L46" s="1" t="n">
        <v>87.472</v>
      </c>
      <c r="M46" s="1" t="n">
        <v>154.179</v>
      </c>
      <c r="N46" s="1" t="n">
        <v>80.404</v>
      </c>
      <c r="O46" s="1" t="n">
        <v>120.506</v>
      </c>
      <c r="P46" s="1" t="n">
        <v>14.365</v>
      </c>
      <c r="Q46" s="1" t="n">
        <v>58.258</v>
      </c>
      <c r="R46" s="1" t="n">
        <v>155518.424</v>
      </c>
      <c r="S46" s="1" t="n">
        <v>3906957</v>
      </c>
      <c r="U46" s="1" t="n">
        <f aca="false">S46/$S$7</f>
        <v>1.04765024239413</v>
      </c>
      <c r="V46" s="1" t="n">
        <f aca="false">-(O46+Q46-$M$5)</f>
        <v>-0</v>
      </c>
      <c r="W46" s="1" t="n">
        <f aca="false">-(O46-$M$5)</f>
        <v>58.258</v>
      </c>
      <c r="X46" s="1" t="n">
        <f aca="false">AVERAGE(W46:W54)</f>
        <v>59.8984444444445</v>
      </c>
    </row>
    <row r="47" customFormat="false" ht="15" hidden="false" customHeight="false" outlineLevel="0" collapsed="false">
      <c r="A47" s="6" t="b">
        <f aca="false">IF(C47=C46,1 )</f>
        <v>0</v>
      </c>
      <c r="C47" s="1" t="n">
        <f aca="false">VALUE(RIGHT(G47,5))</f>
        <v>401</v>
      </c>
      <c r="D47" s="1" t="n">
        <f aca="false">C47/10000*1000</f>
        <v>40.1</v>
      </c>
      <c r="F47" s="1" t="n">
        <v>41</v>
      </c>
      <c r="G47" s="1" t="s">
        <v>5955</v>
      </c>
      <c r="H47" s="1" t="n">
        <v>622.399</v>
      </c>
      <c r="I47" s="1" t="n">
        <v>243.319</v>
      </c>
      <c r="J47" s="1" t="n">
        <v>80</v>
      </c>
      <c r="K47" s="1" t="n">
        <v>666</v>
      </c>
      <c r="L47" s="1" t="n">
        <v>87.459</v>
      </c>
      <c r="M47" s="1" t="n">
        <v>154.015</v>
      </c>
      <c r="N47" s="1" t="n">
        <v>80.005</v>
      </c>
      <c r="O47" s="1" t="n">
        <v>120.506</v>
      </c>
      <c r="P47" s="1" t="n">
        <v>14.963</v>
      </c>
      <c r="Q47" s="1" t="n">
        <v>58.258</v>
      </c>
      <c r="R47" s="1" t="n">
        <v>151441.225</v>
      </c>
      <c r="S47" s="1" t="n">
        <v>3804529</v>
      </c>
      <c r="U47" s="1" t="n">
        <f aca="false">S47/$S$7</f>
        <v>1.02018418146027</v>
      </c>
      <c r="V47" s="1" t="n">
        <f aca="false">-(O47+Q47-$M$5)</f>
        <v>-0</v>
      </c>
      <c r="W47" s="1" t="n">
        <f aca="false">-(O47-$M$5)</f>
        <v>58.258</v>
      </c>
      <c r="X47" s="1" t="n">
        <f aca="false">AVERAGE(W47:W55)</f>
        <v>60.1423333333333</v>
      </c>
    </row>
    <row r="48" customFormat="false" ht="15" hidden="false" customHeight="false" outlineLevel="0" collapsed="false">
      <c r="A48" s="6" t="b">
        <f aca="false">IF(C48=C47,1 )</f>
        <v>0</v>
      </c>
      <c r="C48" s="1" t="n">
        <f aca="false">VALUE(RIGHT(G48,5))</f>
        <v>411</v>
      </c>
      <c r="D48" s="1" t="n">
        <f aca="false">C48/10000*1000</f>
        <v>41.1</v>
      </c>
      <c r="F48" s="1" t="n">
        <v>42</v>
      </c>
      <c r="G48" s="1" t="s">
        <v>5956</v>
      </c>
      <c r="H48" s="1" t="n">
        <v>656.711</v>
      </c>
      <c r="I48" s="1" t="n">
        <v>238.663</v>
      </c>
      <c r="J48" s="1" t="n">
        <v>66</v>
      </c>
      <c r="K48" s="1" t="n">
        <v>781</v>
      </c>
      <c r="L48" s="1" t="n">
        <v>87.559</v>
      </c>
      <c r="M48" s="1" t="n">
        <v>153.618</v>
      </c>
      <c r="N48" s="1" t="n">
        <v>80.204</v>
      </c>
      <c r="O48" s="1" t="n">
        <v>118.91</v>
      </c>
      <c r="P48" s="1" t="n">
        <v>14.564</v>
      </c>
      <c r="Q48" s="1" t="n">
        <v>60.053</v>
      </c>
      <c r="R48" s="1" t="n">
        <v>156732.532</v>
      </c>
      <c r="S48" s="1" t="n">
        <v>3937458</v>
      </c>
      <c r="U48" s="1" t="n">
        <f aca="false">S48/$S$7</f>
        <v>1.05582908338042</v>
      </c>
      <c r="V48" s="1" t="n">
        <f aca="false">-(O48+Q48-$M$5)</f>
        <v>-0.198999999999984</v>
      </c>
      <c r="W48" s="1" t="n">
        <f aca="false">-(O48-$M$5)</f>
        <v>59.854</v>
      </c>
      <c r="X48" s="1" t="n">
        <f aca="false">AVERAGE(W48:W56)</f>
        <v>60.1202222222222</v>
      </c>
    </row>
    <row r="49" customFormat="false" ht="15" hidden="false" customHeight="false" outlineLevel="0" collapsed="false">
      <c r="A49" s="6" t="b">
        <f aca="false">IF(C49=C48,1 )</f>
        <v>0</v>
      </c>
      <c r="C49" s="1" t="n">
        <f aca="false">VALUE(RIGHT(G49,5))</f>
        <v>421</v>
      </c>
      <c r="D49" s="1" t="n">
        <f aca="false">C49/10000*1000</f>
        <v>42.1</v>
      </c>
      <c r="F49" s="1" t="n">
        <v>43</v>
      </c>
      <c r="G49" s="1" t="s">
        <v>5957</v>
      </c>
      <c r="H49" s="1" t="n">
        <v>621.444</v>
      </c>
      <c r="I49" s="1" t="n">
        <v>243.789</v>
      </c>
      <c r="J49" s="1" t="n">
        <v>90</v>
      </c>
      <c r="K49" s="1" t="n">
        <v>734</v>
      </c>
      <c r="L49" s="1" t="n">
        <v>87.478</v>
      </c>
      <c r="M49" s="1" t="n">
        <v>154.699</v>
      </c>
      <c r="N49" s="1" t="n">
        <v>80.204</v>
      </c>
      <c r="O49" s="1" t="n">
        <v>122.102</v>
      </c>
      <c r="P49" s="1" t="n">
        <v>14.764</v>
      </c>
      <c r="Q49" s="1" t="n">
        <v>56.662</v>
      </c>
      <c r="R49" s="1" t="n">
        <v>151501.132</v>
      </c>
      <c r="S49" s="1" t="n">
        <v>3806034</v>
      </c>
      <c r="U49" s="1" t="n">
        <f aca="false">S49/$S$7</f>
        <v>1.02058774710351</v>
      </c>
      <c r="V49" s="1" t="n">
        <f aca="false">-(O49+Q49-$M$5)</f>
        <v>-0</v>
      </c>
      <c r="W49" s="1" t="n">
        <f aca="false">-(O49-$M$5)</f>
        <v>56.662</v>
      </c>
      <c r="X49" s="1" t="n">
        <f aca="false">AVERAGE(W49:W57)</f>
        <v>60.3641111111111</v>
      </c>
    </row>
    <row r="50" customFormat="false" ht="15" hidden="false" customHeight="false" outlineLevel="0" collapsed="false">
      <c r="A50" s="6" t="b">
        <f aca="false">IF(C50=C49,1 )</f>
        <v>0</v>
      </c>
      <c r="C50" s="1" t="n">
        <f aca="false">VALUE(RIGHT(G50,5))</f>
        <v>431</v>
      </c>
      <c r="D50" s="1" t="n">
        <f aca="false">C50/10000*1000</f>
        <v>43.1</v>
      </c>
      <c r="F50" s="1" t="n">
        <v>44</v>
      </c>
      <c r="G50" s="1" t="s">
        <v>5958</v>
      </c>
      <c r="H50" s="1" t="n">
        <v>630.081</v>
      </c>
      <c r="I50" s="1" t="n">
        <v>241.777</v>
      </c>
      <c r="J50" s="1" t="n">
        <v>70</v>
      </c>
      <c r="K50" s="1" t="n">
        <v>783</v>
      </c>
      <c r="L50" s="1" t="n">
        <v>87.525</v>
      </c>
      <c r="M50" s="1" t="n">
        <v>154.257</v>
      </c>
      <c r="N50" s="1" t="n">
        <v>80.204</v>
      </c>
      <c r="O50" s="1" t="n">
        <v>118.511</v>
      </c>
      <c r="P50" s="1" t="n">
        <v>14.564</v>
      </c>
      <c r="Q50" s="1" t="n">
        <v>60.253</v>
      </c>
      <c r="R50" s="1" t="n">
        <v>152339.118</v>
      </c>
      <c r="S50" s="1" t="n">
        <v>3827086</v>
      </c>
      <c r="U50" s="1" t="n">
        <f aca="false">S50/$S$7</f>
        <v>1.0262328394101</v>
      </c>
      <c r="V50" s="1" t="n">
        <f aca="false">-(O50+Q50-$M$5)</f>
        <v>-0</v>
      </c>
      <c r="W50" s="1" t="n">
        <f aca="false">-(O50-$M$5)</f>
        <v>60.253</v>
      </c>
      <c r="X50" s="1" t="n">
        <f aca="false">AVERAGE(W50:W58)</f>
        <v>60.7853333333333</v>
      </c>
    </row>
    <row r="51" customFormat="false" ht="15" hidden="false" customHeight="false" outlineLevel="0" collapsed="false">
      <c r="A51" s="6" t="b">
        <f aca="false">IF(C51=C50,1 )</f>
        <v>0</v>
      </c>
      <c r="C51" s="1" t="n">
        <f aca="false">VALUE(RIGHT(G51,5))</f>
        <v>441</v>
      </c>
      <c r="D51" s="1" t="n">
        <f aca="false">C51/10000*1000</f>
        <v>44.1</v>
      </c>
      <c r="F51" s="1" t="n">
        <v>45</v>
      </c>
      <c r="G51" s="1" t="s">
        <v>5959</v>
      </c>
      <c r="H51" s="1" t="n">
        <v>661.329</v>
      </c>
      <c r="I51" s="1" t="n">
        <v>237.777</v>
      </c>
      <c r="J51" s="1" t="n">
        <v>76</v>
      </c>
      <c r="K51" s="1" t="n">
        <v>795</v>
      </c>
      <c r="L51" s="1" t="n">
        <v>87.481</v>
      </c>
      <c r="M51" s="1" t="n">
        <v>153.456</v>
      </c>
      <c r="N51" s="1" t="n">
        <v>80.005</v>
      </c>
      <c r="O51" s="1" t="n">
        <v>119.309</v>
      </c>
      <c r="P51" s="1" t="n">
        <v>14.564</v>
      </c>
      <c r="Q51" s="1" t="n">
        <v>59.455</v>
      </c>
      <c r="R51" s="1" t="n">
        <v>157248.81</v>
      </c>
      <c r="S51" s="1" t="n">
        <v>3950428</v>
      </c>
      <c r="U51" s="1" t="n">
        <f aca="false">S51/$S$7</f>
        <v>1.05930698796034</v>
      </c>
      <c r="V51" s="1" t="n">
        <f aca="false">-(O51+Q51-$M$5)</f>
        <v>-0</v>
      </c>
      <c r="W51" s="1" t="n">
        <f aca="false">-(O51-$M$5)</f>
        <v>59.455</v>
      </c>
      <c r="X51" s="1" t="n">
        <f aca="false">AVERAGE(W51:W59)</f>
        <v>60.741</v>
      </c>
    </row>
    <row r="52" customFormat="false" ht="15" hidden="false" customHeight="false" outlineLevel="0" collapsed="false">
      <c r="A52" s="6" t="b">
        <f aca="false">IF(C52=C51,1 )</f>
        <v>0</v>
      </c>
      <c r="C52" s="1" t="n">
        <f aca="false">VALUE(RIGHT(G52,5))</f>
        <v>451</v>
      </c>
      <c r="D52" s="1" t="n">
        <f aca="false">C52/10000*1000</f>
        <v>45.1</v>
      </c>
      <c r="F52" s="1" t="n">
        <v>46</v>
      </c>
      <c r="G52" s="1" t="s">
        <v>5960</v>
      </c>
      <c r="H52" s="1" t="n">
        <v>659.697</v>
      </c>
      <c r="I52" s="1" t="n">
        <v>244.023</v>
      </c>
      <c r="J52" s="1" t="n">
        <v>71</v>
      </c>
      <c r="K52" s="1" t="n">
        <v>731</v>
      </c>
      <c r="L52" s="1" t="n">
        <v>87.616</v>
      </c>
      <c r="M52" s="1" t="n">
        <v>153.579</v>
      </c>
      <c r="N52" s="1" t="n">
        <v>80.005</v>
      </c>
      <c r="O52" s="1" t="n">
        <v>116.516</v>
      </c>
      <c r="P52" s="1" t="n">
        <v>14.963</v>
      </c>
      <c r="Q52" s="1" t="n">
        <v>62.647</v>
      </c>
      <c r="R52" s="1" t="n">
        <v>160981.333</v>
      </c>
      <c r="S52" s="1" t="n">
        <v>4044197</v>
      </c>
      <c r="U52" s="1" t="n">
        <f aca="false">S52/$S$7</f>
        <v>1.08445113865845</v>
      </c>
      <c r="V52" s="1" t="n">
        <f aca="false">-(O52+Q52-$M$5)</f>
        <v>-0.399000000000001</v>
      </c>
      <c r="W52" s="1" t="n">
        <f aca="false">-(O52-$M$5)</f>
        <v>62.248</v>
      </c>
      <c r="X52" s="1" t="n">
        <f aca="false">AVERAGE(W52:W60)</f>
        <v>61.0292222222222</v>
      </c>
    </row>
    <row r="53" customFormat="false" ht="15" hidden="false" customHeight="false" outlineLevel="0" collapsed="false">
      <c r="A53" s="6" t="b">
        <f aca="false">IF(C53=C52,1 )</f>
        <v>0</v>
      </c>
      <c r="C53" s="1" t="n">
        <f aca="false">VALUE(RIGHT(G53,5))</f>
        <v>461</v>
      </c>
      <c r="D53" s="1" t="n">
        <f aca="false">C53/10000*1000</f>
        <v>46.1</v>
      </c>
      <c r="F53" s="1" t="n">
        <v>47</v>
      </c>
      <c r="G53" s="1" t="s">
        <v>5961</v>
      </c>
      <c r="H53" s="1" t="n">
        <v>677.689</v>
      </c>
      <c r="I53" s="1" t="n">
        <v>239.613</v>
      </c>
      <c r="J53" s="1" t="n">
        <v>49</v>
      </c>
      <c r="K53" s="1" t="n">
        <v>771</v>
      </c>
      <c r="L53" s="1" t="n">
        <v>87.561</v>
      </c>
      <c r="M53" s="1" t="n">
        <v>153.023</v>
      </c>
      <c r="N53" s="1" t="n">
        <v>79.805</v>
      </c>
      <c r="O53" s="1" t="n">
        <v>115.119</v>
      </c>
      <c r="P53" s="1" t="n">
        <v>14.963</v>
      </c>
      <c r="Q53" s="1" t="n">
        <v>63.645</v>
      </c>
      <c r="R53" s="1" t="n">
        <v>162382.765</v>
      </c>
      <c r="S53" s="1" t="n">
        <v>4079404</v>
      </c>
      <c r="U53" s="1" t="n">
        <f aca="false">S53/$S$7</f>
        <v>1.0938918932109</v>
      </c>
      <c r="V53" s="1" t="n">
        <f aca="false">-(O53+Q53-$M$5)</f>
        <v>-0</v>
      </c>
      <c r="W53" s="1" t="n">
        <f aca="false">-(O53-$M$5)</f>
        <v>63.645</v>
      </c>
      <c r="X53" s="1" t="n">
        <f aca="false">AVERAGE(W53:W61)</f>
        <v>60.7632222222222</v>
      </c>
    </row>
    <row r="54" customFormat="false" ht="15" hidden="false" customHeight="false" outlineLevel="0" collapsed="false">
      <c r="A54" s="6" t="b">
        <f aca="false">IF(C54=C53,1 )</f>
        <v>0</v>
      </c>
      <c r="C54" s="1" t="n">
        <f aca="false">VALUE(RIGHT(G54,5))</f>
        <v>471</v>
      </c>
      <c r="D54" s="1" t="n">
        <f aca="false">C54/10000*1000</f>
        <v>47.1</v>
      </c>
      <c r="F54" s="1" t="n">
        <v>48</v>
      </c>
      <c r="G54" s="1" t="s">
        <v>5962</v>
      </c>
      <c r="H54" s="1" t="n">
        <v>674.544</v>
      </c>
      <c r="I54" s="1" t="n">
        <v>236.347</v>
      </c>
      <c r="J54" s="1" t="n">
        <v>64</v>
      </c>
      <c r="K54" s="1" t="n">
        <v>717</v>
      </c>
      <c r="L54" s="1" t="n">
        <v>87.514</v>
      </c>
      <c r="M54" s="1" t="n">
        <v>153.368</v>
      </c>
      <c r="N54" s="1" t="n">
        <v>79.805</v>
      </c>
      <c r="O54" s="1" t="n">
        <v>118.311</v>
      </c>
      <c r="P54" s="1" t="n">
        <v>15.163</v>
      </c>
      <c r="Q54" s="1" t="n">
        <v>60.852</v>
      </c>
      <c r="R54" s="1" t="n">
        <v>159426.33</v>
      </c>
      <c r="S54" s="1" t="n">
        <v>4005132</v>
      </c>
      <c r="U54" s="1" t="n">
        <f aca="false">S54/$S$7</f>
        <v>1.07397586167969</v>
      </c>
      <c r="V54" s="1" t="n">
        <f aca="false">-(O54+Q54-$M$5)</f>
        <v>-0.399000000000001</v>
      </c>
      <c r="W54" s="1" t="n">
        <f aca="false">-(O54-$M$5)</f>
        <v>60.453</v>
      </c>
      <c r="X54" s="1" t="n">
        <f aca="false">AVERAGE(W54:W62)</f>
        <v>60.0316666666667</v>
      </c>
    </row>
    <row r="55" customFormat="false" ht="15" hidden="false" customHeight="false" outlineLevel="0" collapsed="false">
      <c r="A55" s="6" t="b">
        <f aca="false">IF(C55=C54,1 )</f>
        <v>0</v>
      </c>
      <c r="C55" s="1" t="n">
        <f aca="false">VALUE(RIGHT(G55,5))</f>
        <v>481</v>
      </c>
      <c r="D55" s="1" t="n">
        <f aca="false">C55/10000*1000</f>
        <v>48.1</v>
      </c>
      <c r="F55" s="1" t="n">
        <v>49</v>
      </c>
      <c r="G55" s="1" t="s">
        <v>5963</v>
      </c>
      <c r="H55" s="1" t="n">
        <v>652.213</v>
      </c>
      <c r="I55" s="1" t="n">
        <v>235.45</v>
      </c>
      <c r="J55" s="1" t="n">
        <v>74</v>
      </c>
      <c r="K55" s="1" t="n">
        <v>707</v>
      </c>
      <c r="L55" s="1" t="n">
        <v>87.552</v>
      </c>
      <c r="M55" s="1" t="n">
        <v>153.883</v>
      </c>
      <c r="N55" s="1" t="n">
        <v>80.005</v>
      </c>
      <c r="O55" s="1" t="n">
        <v>118.311</v>
      </c>
      <c r="P55" s="1" t="n">
        <v>14.963</v>
      </c>
      <c r="Q55" s="1" t="n">
        <v>60.652</v>
      </c>
      <c r="R55" s="1" t="n">
        <v>153563.854</v>
      </c>
      <c r="S55" s="1" t="n">
        <v>3857854</v>
      </c>
      <c r="U55" s="1" t="n">
        <f aca="false">S55/$S$7</f>
        <v>1.03448327642745</v>
      </c>
      <c r="V55" s="1" t="n">
        <f aca="false">-(O55+Q55-$M$5)</f>
        <v>-0.199000000000012</v>
      </c>
      <c r="W55" s="1" t="n">
        <f aca="false">-(O55-$M$5)</f>
        <v>60.453</v>
      </c>
      <c r="X55" s="1" t="n">
        <f aca="false">AVERAGE(W55:W63)</f>
        <v>60.209</v>
      </c>
    </row>
    <row r="56" customFormat="false" ht="15" hidden="false" customHeight="false" outlineLevel="0" collapsed="false">
      <c r="A56" s="6" t="b">
        <f aca="false">IF(C56=C55,1 )</f>
        <v>0</v>
      </c>
      <c r="C56" s="1" t="n">
        <f aca="false">VALUE(RIGHT(G56,5))</f>
        <v>491</v>
      </c>
      <c r="D56" s="1" t="n">
        <f aca="false">C56/10000*1000</f>
        <v>49.1</v>
      </c>
      <c r="F56" s="1" t="n">
        <v>50</v>
      </c>
      <c r="G56" s="1" t="s">
        <v>5964</v>
      </c>
      <c r="H56" s="1" t="n">
        <v>648.432</v>
      </c>
      <c r="I56" s="1" t="n">
        <v>240.704</v>
      </c>
      <c r="J56" s="1" t="n">
        <v>89</v>
      </c>
      <c r="K56" s="1" t="n">
        <v>775</v>
      </c>
      <c r="L56" s="1" t="n">
        <v>87.526</v>
      </c>
      <c r="M56" s="1" t="n">
        <v>153.906</v>
      </c>
      <c r="N56" s="1" t="n">
        <v>80.204</v>
      </c>
      <c r="O56" s="1" t="n">
        <v>120.705</v>
      </c>
      <c r="P56" s="1" t="n">
        <v>14.963</v>
      </c>
      <c r="Q56" s="1" t="n">
        <v>58.258</v>
      </c>
      <c r="R56" s="1" t="n">
        <v>156080.359</v>
      </c>
      <c r="S56" s="1" t="n">
        <v>3921074</v>
      </c>
      <c r="U56" s="1" t="n">
        <f aca="false">S56/$S$7</f>
        <v>1.05143571494268</v>
      </c>
      <c r="V56" s="1" t="n">
        <f aca="false">-(O56+Q56-$M$5)</f>
        <v>-0.198999999999984</v>
      </c>
      <c r="W56" s="1" t="n">
        <f aca="false">-(O56-$M$5)</f>
        <v>58.059</v>
      </c>
      <c r="X56" s="1" t="n">
        <f aca="false">AVERAGE(W56:W64)</f>
        <v>60.342</v>
      </c>
    </row>
    <row r="57" customFormat="false" ht="15" hidden="false" customHeight="false" outlineLevel="0" collapsed="false">
      <c r="A57" s="6" t="b">
        <f aca="false">IF(C57=C56,1 )</f>
        <v>0</v>
      </c>
      <c r="C57" s="1" t="n">
        <f aca="false">VALUE(RIGHT(G57,5))</f>
        <v>501</v>
      </c>
      <c r="D57" s="1" t="n">
        <f aca="false">C57/10000*1000</f>
        <v>50.1</v>
      </c>
      <c r="F57" s="1" t="n">
        <v>51</v>
      </c>
      <c r="G57" s="1" t="s">
        <v>5965</v>
      </c>
      <c r="H57" s="1" t="n">
        <v>653.607</v>
      </c>
      <c r="I57" s="1" t="n">
        <v>232.919</v>
      </c>
      <c r="J57" s="1" t="n">
        <v>76</v>
      </c>
      <c r="K57" s="1" t="n">
        <v>729</v>
      </c>
      <c r="L57" s="1" t="n">
        <v>87.587</v>
      </c>
      <c r="M57" s="1" t="n">
        <v>153.9</v>
      </c>
      <c r="N57" s="1" t="n">
        <v>80.005</v>
      </c>
      <c r="O57" s="1" t="n">
        <v>116.715</v>
      </c>
      <c r="P57" s="1" t="n">
        <v>14.963</v>
      </c>
      <c r="Q57" s="1" t="n">
        <v>62.049</v>
      </c>
      <c r="R57" s="1" t="n">
        <v>152237.495</v>
      </c>
      <c r="S57" s="1" t="n">
        <v>3824533</v>
      </c>
      <c r="U57" s="1" t="n">
        <f aca="false">S57/$S$7</f>
        <v>1.02554825264121</v>
      </c>
      <c r="V57" s="1" t="n">
        <f aca="false">-(O57+Q57-$M$5)</f>
        <v>-0</v>
      </c>
      <c r="W57" s="1" t="n">
        <f aca="false">-(O57-$M$5)</f>
        <v>62.049</v>
      </c>
      <c r="X57" s="1" t="n">
        <f aca="false">AVERAGE(W57:W65)</f>
        <v>60.7631111111111</v>
      </c>
    </row>
    <row r="58" customFormat="false" ht="15" hidden="false" customHeight="false" outlineLevel="0" collapsed="false">
      <c r="A58" s="6" t="b">
        <f aca="false">IF(C58=C57,1 )</f>
        <v>0</v>
      </c>
      <c r="C58" s="1" t="n">
        <f aca="false">VALUE(RIGHT(G58,5))</f>
        <v>511</v>
      </c>
      <c r="D58" s="1" t="n">
        <f aca="false">C58/10000*1000</f>
        <v>51.1</v>
      </c>
      <c r="F58" s="1" t="n">
        <v>52</v>
      </c>
      <c r="G58" s="1" t="s">
        <v>5966</v>
      </c>
      <c r="H58" s="1" t="n">
        <v>672.992</v>
      </c>
      <c r="I58" s="1" t="n">
        <v>236.009</v>
      </c>
      <c r="J58" s="1" t="n">
        <v>71</v>
      </c>
      <c r="K58" s="1" t="n">
        <v>770</v>
      </c>
      <c r="L58" s="1" t="n">
        <v>87.499</v>
      </c>
      <c r="M58" s="1" t="n">
        <v>153.474</v>
      </c>
      <c r="N58" s="1" t="n">
        <v>79.805</v>
      </c>
      <c r="O58" s="1" t="n">
        <v>118.311</v>
      </c>
      <c r="P58" s="1" t="n">
        <v>15.363</v>
      </c>
      <c r="Q58" s="1" t="n">
        <v>60.452</v>
      </c>
      <c r="R58" s="1" t="n">
        <v>158832.114</v>
      </c>
      <c r="S58" s="1" t="n">
        <v>3990204</v>
      </c>
      <c r="U58" s="1" t="n">
        <f aca="false">S58/$S$7</f>
        <v>1.06997291953866</v>
      </c>
      <c r="V58" s="1" t="n">
        <f aca="false">-(O58+Q58-$M$5)</f>
        <v>0.00100000000000477</v>
      </c>
      <c r="W58" s="1" t="n">
        <f aca="false">-(O58-$M$5)</f>
        <v>60.453</v>
      </c>
      <c r="X58" s="1" t="n">
        <f aca="false">AVERAGE(W58:W66)</f>
        <v>60.3862222222222</v>
      </c>
    </row>
    <row r="59" customFormat="false" ht="15" hidden="false" customHeight="false" outlineLevel="0" collapsed="false">
      <c r="A59" s="6" t="b">
        <f aca="false">IF(C59=C58,1 )</f>
        <v>0</v>
      </c>
      <c r="C59" s="1" t="n">
        <f aca="false">VALUE(RIGHT(G59,5))</f>
        <v>521</v>
      </c>
      <c r="D59" s="1" t="n">
        <f aca="false">C59/10000*1000</f>
        <v>52.1</v>
      </c>
      <c r="F59" s="1" t="n">
        <v>53</v>
      </c>
      <c r="G59" s="1" t="s">
        <v>5967</v>
      </c>
      <c r="H59" s="1" t="n">
        <v>673.629</v>
      </c>
      <c r="I59" s="1" t="n">
        <v>236.027</v>
      </c>
      <c r="J59" s="1" t="n">
        <v>84</v>
      </c>
      <c r="K59" s="1" t="n">
        <v>815</v>
      </c>
      <c r="L59" s="1" t="n">
        <v>87.59</v>
      </c>
      <c r="M59" s="1" t="n">
        <v>153.133</v>
      </c>
      <c r="N59" s="1" t="n">
        <v>80.005</v>
      </c>
      <c r="O59" s="1" t="n">
        <v>118.91</v>
      </c>
      <c r="P59" s="1" t="n">
        <v>15.363</v>
      </c>
      <c r="Q59" s="1" t="n">
        <v>60.053</v>
      </c>
      <c r="R59" s="1" t="n">
        <v>158994.6</v>
      </c>
      <c r="S59" s="1" t="n">
        <v>3994286</v>
      </c>
      <c r="U59" s="1" t="n">
        <f aca="false">S59/$S$7</f>
        <v>1.07106750754909</v>
      </c>
      <c r="V59" s="1" t="n">
        <f aca="false">-(O59+Q59-$M$5)</f>
        <v>-0.198999999999984</v>
      </c>
      <c r="W59" s="1" t="n">
        <f aca="false">-(O59-$M$5)</f>
        <v>59.854</v>
      </c>
      <c r="X59" s="1" t="n">
        <f aca="false">AVERAGE(W59:W67)</f>
        <v>60.5192222222222</v>
      </c>
    </row>
    <row r="60" customFormat="false" ht="15" hidden="false" customHeight="false" outlineLevel="0" collapsed="false">
      <c r="A60" s="6" t="b">
        <f aca="false">IF(C60=C59,1 )</f>
        <v>0</v>
      </c>
      <c r="C60" s="1" t="n">
        <f aca="false">VALUE(RIGHT(G60,5))</f>
        <v>531</v>
      </c>
      <c r="D60" s="1" t="n">
        <f aca="false">C60/10000*1000</f>
        <v>53.1</v>
      </c>
      <c r="F60" s="1" t="n">
        <v>54</v>
      </c>
      <c r="G60" s="1" t="s">
        <v>5968</v>
      </c>
      <c r="H60" s="1" t="n">
        <v>684.018</v>
      </c>
      <c r="I60" s="1" t="n">
        <v>231.942</v>
      </c>
      <c r="J60" s="1" t="n">
        <v>63</v>
      </c>
      <c r="K60" s="1" t="n">
        <v>691</v>
      </c>
      <c r="L60" s="1" t="n">
        <v>87.538</v>
      </c>
      <c r="M60" s="1" t="n">
        <v>153.101</v>
      </c>
      <c r="N60" s="1" t="n">
        <v>80.005</v>
      </c>
      <c r="O60" s="1" t="n">
        <v>116.715</v>
      </c>
      <c r="P60" s="1" t="n">
        <v>14.963</v>
      </c>
      <c r="Q60" s="1" t="n">
        <v>62.049</v>
      </c>
      <c r="R60" s="1" t="n">
        <v>158652.432</v>
      </c>
      <c r="S60" s="1" t="n">
        <v>3985690</v>
      </c>
      <c r="U60" s="1" t="n">
        <f aca="false">S60/$S$7</f>
        <v>1.06876249075888</v>
      </c>
      <c r="V60" s="1" t="n">
        <f aca="false">-(O60+Q60-$M$5)</f>
        <v>-0</v>
      </c>
      <c r="W60" s="1" t="n">
        <f aca="false">-(O60-$M$5)</f>
        <v>62.049</v>
      </c>
      <c r="X60" s="1" t="n">
        <f aca="false">AVERAGE(W60:W68)</f>
        <v>60.4084444444445</v>
      </c>
    </row>
    <row r="61" customFormat="false" ht="15" hidden="false" customHeight="false" outlineLevel="0" collapsed="false">
      <c r="A61" s="6" t="b">
        <f aca="false">IF(C61=C60,1 )</f>
        <v>0</v>
      </c>
      <c r="C61" s="1" t="n">
        <f aca="false">VALUE(RIGHT(G61,5))</f>
        <v>541</v>
      </c>
      <c r="D61" s="1" t="n">
        <f aca="false">C61/10000*1000</f>
        <v>54.1</v>
      </c>
      <c r="F61" s="1" t="n">
        <v>55</v>
      </c>
      <c r="G61" s="1" t="s">
        <v>5969</v>
      </c>
      <c r="H61" s="1" t="n">
        <v>664.036</v>
      </c>
      <c r="I61" s="1" t="n">
        <v>238.236</v>
      </c>
      <c r="J61" s="1" t="n">
        <v>82</v>
      </c>
      <c r="K61" s="1" t="n">
        <v>781</v>
      </c>
      <c r="L61" s="1" t="n">
        <v>87.617</v>
      </c>
      <c r="M61" s="1" t="n">
        <v>153.711</v>
      </c>
      <c r="N61" s="1" t="n">
        <v>80.005</v>
      </c>
      <c r="O61" s="1" t="n">
        <v>118.91</v>
      </c>
      <c r="P61" s="1" t="n">
        <v>15.363</v>
      </c>
      <c r="Q61" s="1" t="n">
        <v>59.854</v>
      </c>
      <c r="R61" s="1" t="n">
        <v>158196.897</v>
      </c>
      <c r="S61" s="1" t="n">
        <v>3974246</v>
      </c>
      <c r="U61" s="1" t="n">
        <f aca="false">S61/$S$7</f>
        <v>1.06569378297071</v>
      </c>
      <c r="V61" s="1" t="n">
        <f aca="false">-(O61+Q61-$M$5)</f>
        <v>-0</v>
      </c>
      <c r="W61" s="1" t="n">
        <f aca="false">-(O61-$M$5)</f>
        <v>59.854</v>
      </c>
      <c r="X61" s="1" t="n">
        <f aca="false">AVERAGE(W61:W69)</f>
        <v>60.1645555555556</v>
      </c>
    </row>
    <row r="62" customFormat="false" ht="15" hidden="false" customHeight="false" outlineLevel="0" collapsed="false">
      <c r="A62" s="6" t="b">
        <f aca="false">IF(C62=C61,1 )</f>
        <v>0</v>
      </c>
      <c r="C62" s="1" t="n">
        <f aca="false">VALUE(RIGHT(G62,5))</f>
        <v>551</v>
      </c>
      <c r="D62" s="1" t="n">
        <f aca="false">C62/10000*1000</f>
        <v>55.1</v>
      </c>
      <c r="F62" s="1" t="n">
        <v>56</v>
      </c>
      <c r="G62" s="1" t="s">
        <v>5970</v>
      </c>
      <c r="H62" s="1" t="n">
        <v>662.523</v>
      </c>
      <c r="I62" s="1" t="n">
        <v>234.926</v>
      </c>
      <c r="J62" s="1" t="n">
        <v>67</v>
      </c>
      <c r="K62" s="1" t="n">
        <v>660</v>
      </c>
      <c r="L62" s="1" t="n">
        <v>87.558</v>
      </c>
      <c r="M62" s="1" t="n">
        <v>153.517</v>
      </c>
      <c r="N62" s="1" t="n">
        <v>80.005</v>
      </c>
      <c r="O62" s="1" t="n">
        <v>121.703</v>
      </c>
      <c r="P62" s="1" t="n">
        <v>14.963</v>
      </c>
      <c r="Q62" s="1" t="n">
        <v>57.061</v>
      </c>
      <c r="R62" s="1" t="n">
        <v>155643.931</v>
      </c>
      <c r="S62" s="1" t="n">
        <v>3910110</v>
      </c>
      <c r="U62" s="1" t="n">
        <f aca="false">S62/$S$7</f>
        <v>1.04849571912046</v>
      </c>
      <c r="V62" s="1" t="n">
        <f aca="false">-(O62+Q62-$M$5)</f>
        <v>-0</v>
      </c>
      <c r="W62" s="1" t="n">
        <f aca="false">-(O62-$M$5)</f>
        <v>57.061</v>
      </c>
      <c r="X62" s="1" t="n">
        <f aca="false">AVERAGE(W62:W70)</f>
        <v>60.3641111111111</v>
      </c>
    </row>
    <row r="63" customFormat="false" ht="15" hidden="false" customHeight="false" outlineLevel="0" collapsed="false">
      <c r="A63" s="6" t="b">
        <f aca="false">IF(C63=C62,1 )</f>
        <v>0</v>
      </c>
      <c r="C63" s="1" t="n">
        <f aca="false">VALUE(RIGHT(G63,5))</f>
        <v>561</v>
      </c>
      <c r="D63" s="1" t="n">
        <f aca="false">C63/10000*1000</f>
        <v>56.1</v>
      </c>
      <c r="F63" s="1" t="n">
        <v>57</v>
      </c>
      <c r="G63" s="1" t="s">
        <v>5971</v>
      </c>
      <c r="H63" s="1" t="n">
        <v>684.416</v>
      </c>
      <c r="I63" s="1" t="n">
        <v>229.126</v>
      </c>
      <c r="J63" s="1" t="n">
        <v>66</v>
      </c>
      <c r="K63" s="1" t="n">
        <v>662</v>
      </c>
      <c r="L63" s="1" t="n">
        <v>87.536</v>
      </c>
      <c r="M63" s="1" t="n">
        <v>152.966</v>
      </c>
      <c r="N63" s="1" t="n">
        <v>80.005</v>
      </c>
      <c r="O63" s="1" t="n">
        <v>116.715</v>
      </c>
      <c r="P63" s="1" t="n">
        <v>15.163</v>
      </c>
      <c r="Q63" s="1" t="n">
        <v>62.049</v>
      </c>
      <c r="R63" s="1" t="n">
        <v>156817.676</v>
      </c>
      <c r="S63" s="1" t="n">
        <v>3939597</v>
      </c>
      <c r="U63" s="1" t="n">
        <f aca="false">S63/$S$7</f>
        <v>1.05640265607868</v>
      </c>
      <c r="V63" s="1" t="n">
        <f aca="false">-(O63+Q63-$M$5)</f>
        <v>-0</v>
      </c>
      <c r="W63" s="1" t="n">
        <f aca="false">-(O63-$M$5)</f>
        <v>62.049</v>
      </c>
      <c r="X63" s="1" t="n">
        <f aca="false">AVERAGE(W63:W71)</f>
        <v>60.6744444444445</v>
      </c>
    </row>
    <row r="64" customFormat="false" ht="15" hidden="false" customHeight="false" outlineLevel="0" collapsed="false">
      <c r="A64" s="6" t="b">
        <f aca="false">IF(C64=C63,1 )</f>
        <v>0</v>
      </c>
      <c r="C64" s="1" t="n">
        <f aca="false">VALUE(RIGHT(G64,5))</f>
        <v>571</v>
      </c>
      <c r="D64" s="1" t="n">
        <f aca="false">C64/10000*1000</f>
        <v>57.1</v>
      </c>
      <c r="F64" s="1" t="n">
        <v>58</v>
      </c>
      <c r="G64" s="1" t="s">
        <v>5972</v>
      </c>
      <c r="H64" s="1" t="n">
        <v>677.888</v>
      </c>
      <c r="I64" s="1" t="n">
        <v>234.529</v>
      </c>
      <c r="J64" s="1" t="n">
        <v>74</v>
      </c>
      <c r="K64" s="1" t="n">
        <v>760</v>
      </c>
      <c r="L64" s="1" t="n">
        <v>87.575</v>
      </c>
      <c r="M64" s="1" t="n">
        <v>153.49</v>
      </c>
      <c r="N64" s="1" t="n">
        <v>79.606</v>
      </c>
      <c r="O64" s="1" t="n">
        <v>117.114</v>
      </c>
      <c r="P64" s="1" t="n">
        <v>15.562</v>
      </c>
      <c r="Q64" s="1" t="n">
        <v>61.849</v>
      </c>
      <c r="R64" s="1" t="n">
        <v>158984.211</v>
      </c>
      <c r="S64" s="1" t="n">
        <v>3994025</v>
      </c>
      <c r="U64" s="1" t="n">
        <f aca="false">S64/$S$7</f>
        <v>1.07099752041761</v>
      </c>
      <c r="V64" s="1" t="n">
        <f aca="false">-(O64+Q64-$M$5)</f>
        <v>-0.198999999999984</v>
      </c>
      <c r="W64" s="1" t="n">
        <f aca="false">-(O64-$M$5)</f>
        <v>61.65</v>
      </c>
      <c r="X64" s="1" t="n">
        <f aca="false">AVERAGE(W64:W72)</f>
        <v>60.8517777777778</v>
      </c>
    </row>
    <row r="65" customFormat="false" ht="15" hidden="false" customHeight="false" outlineLevel="0" collapsed="false">
      <c r="A65" s="6" t="b">
        <f aca="false">IF(C65=C64,1 )</f>
        <v>0</v>
      </c>
      <c r="C65" s="1" t="n">
        <f aca="false">VALUE(RIGHT(G65,5))</f>
        <v>581</v>
      </c>
      <c r="D65" s="1" t="n">
        <f aca="false">C65/10000*1000</f>
        <v>58.1</v>
      </c>
      <c r="F65" s="1" t="n">
        <v>59</v>
      </c>
      <c r="G65" s="1" t="s">
        <v>5973</v>
      </c>
      <c r="H65" s="1" t="n">
        <v>661.568</v>
      </c>
      <c r="I65" s="1" t="n">
        <v>232.205</v>
      </c>
      <c r="J65" s="1" t="n">
        <v>68</v>
      </c>
      <c r="K65" s="1" t="n">
        <v>714</v>
      </c>
      <c r="L65" s="1" t="n">
        <v>87.574</v>
      </c>
      <c r="M65" s="1" t="n">
        <v>153.797</v>
      </c>
      <c r="N65" s="1" t="n">
        <v>79.805</v>
      </c>
      <c r="O65" s="1" t="n">
        <v>116.915</v>
      </c>
      <c r="P65" s="1" t="n">
        <v>15.562</v>
      </c>
      <c r="Q65" s="1" t="n">
        <v>62.049</v>
      </c>
      <c r="R65" s="1" t="n">
        <v>153618.985</v>
      </c>
      <c r="S65" s="1" t="n">
        <v>3859239</v>
      </c>
      <c r="U65" s="1" t="n">
        <f aca="false">S65/$S$7</f>
        <v>1.0348546640792</v>
      </c>
      <c r="V65" s="1" t="n">
        <f aca="false">-(O65+Q65-$M$5)</f>
        <v>-0.199999999999989</v>
      </c>
      <c r="W65" s="1" t="n">
        <f aca="false">-(O65-$M$5)</f>
        <v>61.849</v>
      </c>
      <c r="X65" s="1" t="n">
        <f aca="false">AVERAGE(W65:W73)</f>
        <v>60.5857777777778</v>
      </c>
    </row>
    <row r="66" customFormat="false" ht="15" hidden="false" customHeight="false" outlineLevel="0" collapsed="false">
      <c r="A66" s="6" t="b">
        <f aca="false">IF(C66=C65,1 )</f>
        <v>0</v>
      </c>
      <c r="C66" s="1" t="n">
        <f aca="false">VALUE(RIGHT(G66,5))</f>
        <v>591</v>
      </c>
      <c r="D66" s="1" t="n">
        <f aca="false">C66/10000*1000</f>
        <v>59.1</v>
      </c>
      <c r="F66" s="1" t="n">
        <v>60</v>
      </c>
      <c r="G66" s="1" t="s">
        <v>5974</v>
      </c>
      <c r="H66" s="1" t="n">
        <v>668.096</v>
      </c>
      <c r="I66" s="1" t="n">
        <v>233.28</v>
      </c>
      <c r="J66" s="1" t="n">
        <v>72</v>
      </c>
      <c r="K66" s="1" t="n">
        <v>717</v>
      </c>
      <c r="L66" s="1" t="n">
        <v>87.513</v>
      </c>
      <c r="M66" s="1" t="n">
        <v>153.923</v>
      </c>
      <c r="N66" s="1" t="n">
        <v>80.005</v>
      </c>
      <c r="O66" s="1" t="n">
        <v>120.107</v>
      </c>
      <c r="P66" s="1" t="n">
        <v>14.963</v>
      </c>
      <c r="Q66" s="1" t="n">
        <v>58.657</v>
      </c>
      <c r="R66" s="1" t="n">
        <v>155853.547</v>
      </c>
      <c r="S66" s="1" t="n">
        <v>3915376</v>
      </c>
      <c r="U66" s="1" t="n">
        <f aca="false">S66/$S$7</f>
        <v>1.04990779664689</v>
      </c>
      <c r="V66" s="1" t="n">
        <f aca="false">-(O66+Q66-$M$5)</f>
        <v>-0</v>
      </c>
      <c r="W66" s="1" t="n">
        <f aca="false">-(O66-$M$5)</f>
        <v>58.657</v>
      </c>
      <c r="X66" s="1" t="n">
        <f aca="false">AVERAGE(W66:W74)</f>
        <v>60.5414444444445</v>
      </c>
    </row>
    <row r="67" customFormat="false" ht="15" hidden="false" customHeight="false" outlineLevel="0" collapsed="false">
      <c r="A67" s="6" t="b">
        <f aca="false">IF(C67=C66,1 )</f>
        <v>0</v>
      </c>
      <c r="C67" s="1" t="n">
        <f aca="false">VALUE(RIGHT(G67,5))</f>
        <v>601</v>
      </c>
      <c r="D67" s="1" t="n">
        <f aca="false">C67/10000*1000</f>
        <v>60.1</v>
      </c>
      <c r="F67" s="1" t="n">
        <v>61</v>
      </c>
      <c r="G67" s="1" t="s">
        <v>5975</v>
      </c>
      <c r="H67" s="1" t="n">
        <v>649.507</v>
      </c>
      <c r="I67" s="1" t="n">
        <v>237.377</v>
      </c>
      <c r="J67" s="1" t="n">
        <v>55</v>
      </c>
      <c r="K67" s="1" t="n">
        <v>695</v>
      </c>
      <c r="L67" s="1" t="n">
        <v>87.611</v>
      </c>
      <c r="M67" s="1" t="n">
        <v>154.296</v>
      </c>
      <c r="N67" s="1" t="n">
        <v>80.005</v>
      </c>
      <c r="O67" s="1" t="n">
        <v>117.114</v>
      </c>
      <c r="P67" s="1" t="n">
        <v>15.163</v>
      </c>
      <c r="Q67" s="1" t="n">
        <v>61.849</v>
      </c>
      <c r="R67" s="1" t="n">
        <v>154178.013</v>
      </c>
      <c r="S67" s="1" t="n">
        <v>3873283</v>
      </c>
      <c r="U67" s="1" t="n">
        <f aca="false">S67/$S$7</f>
        <v>1.03862056168293</v>
      </c>
      <c r="V67" s="1" t="n">
        <f aca="false">-(O67+Q67-$M$5)</f>
        <v>-0.198999999999984</v>
      </c>
      <c r="W67" s="1" t="n">
        <f aca="false">-(O67-$M$5)</f>
        <v>61.65</v>
      </c>
      <c r="X67" s="1" t="n">
        <f aca="false">AVERAGE(W67:W75)</f>
        <v>60.1202222222222</v>
      </c>
    </row>
    <row r="68" customFormat="false" ht="15" hidden="false" customHeight="false" outlineLevel="0" collapsed="false">
      <c r="A68" s="6" t="b">
        <f aca="false">IF(C68=C67,1 )</f>
        <v>0</v>
      </c>
      <c r="C68" s="1" t="n">
        <f aca="false">VALUE(RIGHT(G68,5))</f>
        <v>611</v>
      </c>
      <c r="D68" s="1" t="n">
        <f aca="false">C68/10000*1000</f>
        <v>61.1</v>
      </c>
      <c r="F68" s="1" t="n">
        <v>62</v>
      </c>
      <c r="G68" s="1" t="s">
        <v>5976</v>
      </c>
      <c r="H68" s="1" t="n">
        <v>655.199</v>
      </c>
      <c r="I68" s="1" t="n">
        <v>239.56</v>
      </c>
      <c r="J68" s="1" t="n">
        <v>59</v>
      </c>
      <c r="K68" s="1" t="n">
        <v>774</v>
      </c>
      <c r="L68" s="1" t="n">
        <v>87.689</v>
      </c>
      <c r="M68" s="1" t="n">
        <v>154.212</v>
      </c>
      <c r="N68" s="1" t="n">
        <v>80.005</v>
      </c>
      <c r="O68" s="1" t="n">
        <v>119.907</v>
      </c>
      <c r="P68" s="1" t="n">
        <v>15.562</v>
      </c>
      <c r="Q68" s="1" t="n">
        <v>59.056</v>
      </c>
      <c r="R68" s="1" t="n">
        <v>156959.424</v>
      </c>
      <c r="S68" s="1" t="n">
        <v>3943158</v>
      </c>
      <c r="U68" s="1" t="n">
        <f aca="false">S68/$S$7</f>
        <v>1.05735753797606</v>
      </c>
      <c r="V68" s="1" t="n">
        <f aca="false">-(O68+Q68-$M$5)</f>
        <v>-0.198999999999984</v>
      </c>
      <c r="W68" s="1" t="n">
        <f aca="false">-(O68-$M$5)</f>
        <v>58.857</v>
      </c>
      <c r="X68" s="1" t="n">
        <f aca="false">AVERAGE(W68:W76)</f>
        <v>59.6324444444445</v>
      </c>
    </row>
    <row r="69" customFormat="false" ht="15" hidden="false" customHeight="false" outlineLevel="0" collapsed="false">
      <c r="A69" s="6" t="b">
        <f aca="false">IF(C69=C68,1 )</f>
        <v>0</v>
      </c>
      <c r="C69" s="1" t="n">
        <f aca="false">VALUE(RIGHT(G69,5))</f>
        <v>621</v>
      </c>
      <c r="D69" s="1" t="n">
        <f aca="false">C69/10000*1000</f>
        <v>62.1</v>
      </c>
      <c r="F69" s="1" t="n">
        <v>63</v>
      </c>
      <c r="G69" s="1" t="s">
        <v>5977</v>
      </c>
      <c r="H69" s="1" t="n">
        <v>665.867</v>
      </c>
      <c r="I69" s="1" t="n">
        <v>236.746</v>
      </c>
      <c r="J69" s="1" t="n">
        <v>64</v>
      </c>
      <c r="K69" s="1" t="n">
        <v>785</v>
      </c>
      <c r="L69" s="1" t="n">
        <v>87.535</v>
      </c>
      <c r="M69" s="1" t="n">
        <v>153.863</v>
      </c>
      <c r="N69" s="1" t="n">
        <v>79.805</v>
      </c>
      <c r="O69" s="1" t="n">
        <v>118.91</v>
      </c>
      <c r="P69" s="1" t="n">
        <v>15.363</v>
      </c>
      <c r="Q69" s="1" t="n">
        <v>59.854</v>
      </c>
      <c r="R69" s="1" t="n">
        <v>157641.133</v>
      </c>
      <c r="S69" s="1" t="n">
        <v>3960284</v>
      </c>
      <c r="U69" s="1" t="n">
        <f aca="false">S69/$S$7</f>
        <v>1.06194987366116</v>
      </c>
      <c r="V69" s="1" t="n">
        <f aca="false">-(O69+Q69-$M$5)</f>
        <v>-0</v>
      </c>
      <c r="W69" s="1" t="n">
        <f aca="false">-(O69-$M$5)</f>
        <v>59.854</v>
      </c>
      <c r="X69" s="1" t="n">
        <f aca="false">AVERAGE(W69:W77)</f>
        <v>59.455</v>
      </c>
    </row>
    <row r="70" customFormat="false" ht="15" hidden="false" customHeight="false" outlineLevel="0" collapsed="false">
      <c r="A70" s="6" t="b">
        <f aca="false">IF(C70=C69,1 )</f>
        <v>0</v>
      </c>
      <c r="C70" s="1" t="n">
        <f aca="false">VALUE(RIGHT(G70,5))</f>
        <v>631</v>
      </c>
      <c r="D70" s="1" t="n">
        <f aca="false">C70/10000*1000</f>
        <v>63.1</v>
      </c>
      <c r="F70" s="1" t="n">
        <v>64</v>
      </c>
      <c r="G70" s="1" t="s">
        <v>5978</v>
      </c>
      <c r="H70" s="1" t="n">
        <v>666.583</v>
      </c>
      <c r="I70" s="1" t="n">
        <v>235.423</v>
      </c>
      <c r="J70" s="1" t="n">
        <v>71</v>
      </c>
      <c r="K70" s="1" t="n">
        <v>765</v>
      </c>
      <c r="L70" s="1" t="n">
        <v>87.525</v>
      </c>
      <c r="M70" s="1" t="n">
        <v>153.891</v>
      </c>
      <c r="N70" s="1" t="n">
        <v>79.805</v>
      </c>
      <c r="O70" s="1" t="n">
        <v>117.114</v>
      </c>
      <c r="P70" s="1" t="n">
        <v>15.163</v>
      </c>
      <c r="Q70" s="1" t="n">
        <v>61.65</v>
      </c>
      <c r="R70" s="1" t="n">
        <v>156928.853</v>
      </c>
      <c r="S70" s="1" t="n">
        <v>3942390</v>
      </c>
      <c r="U70" s="1" t="n">
        <f aca="false">S70/$S$7</f>
        <v>1.05715159883054</v>
      </c>
      <c r="V70" s="1" t="n">
        <f aca="false">-(O70+Q70-$M$5)</f>
        <v>-0</v>
      </c>
      <c r="W70" s="1" t="n">
        <f aca="false">-(O70-$M$5)</f>
        <v>61.65</v>
      </c>
      <c r="X70" s="1" t="n">
        <f aca="false">AVERAGE(W70:W78)</f>
        <v>58.6126666666667</v>
      </c>
    </row>
    <row r="71" customFormat="false" ht="15" hidden="false" customHeight="false" outlineLevel="0" collapsed="false">
      <c r="A71" s="6" t="b">
        <f aca="false">IF(C71=C70,1 )</f>
        <v>0</v>
      </c>
      <c r="C71" s="1" t="n">
        <f aca="false">VALUE(RIGHT(G71,5))</f>
        <v>641</v>
      </c>
      <c r="D71" s="1" t="n">
        <f aca="false">C71/10000*1000</f>
        <v>64.1</v>
      </c>
      <c r="F71" s="1" t="n">
        <v>65</v>
      </c>
      <c r="G71" s="1" t="s">
        <v>5979</v>
      </c>
      <c r="H71" s="1" t="n">
        <v>625.663</v>
      </c>
      <c r="I71" s="1" t="n">
        <v>237.953</v>
      </c>
      <c r="J71" s="1" t="n">
        <v>79</v>
      </c>
      <c r="K71" s="1" t="n">
        <v>764</v>
      </c>
      <c r="L71" s="1" t="n">
        <v>87.593</v>
      </c>
      <c r="M71" s="1" t="n">
        <v>154.506</v>
      </c>
      <c r="N71" s="1" t="n">
        <v>79.606</v>
      </c>
      <c r="O71" s="1" t="n">
        <v>118.91</v>
      </c>
      <c r="P71" s="1" t="n">
        <v>15.363</v>
      </c>
      <c r="Q71" s="1" t="n">
        <v>59.854</v>
      </c>
      <c r="R71" s="1" t="n">
        <v>148878.148</v>
      </c>
      <c r="S71" s="1" t="n">
        <v>3740139</v>
      </c>
      <c r="U71" s="1" t="n">
        <f aca="false">S71/$S$7</f>
        <v>1.00291800752804</v>
      </c>
      <c r="V71" s="1" t="n">
        <f aca="false">-(O71+Q71-$M$5)</f>
        <v>-0</v>
      </c>
      <c r="W71" s="1" t="n">
        <f aca="false">-(O71-$M$5)</f>
        <v>59.854</v>
      </c>
      <c r="X71" s="1" t="n">
        <f aca="false">AVERAGE(W71:W79)</f>
        <v>58.1692222222222</v>
      </c>
    </row>
    <row r="72" customFormat="false" ht="15" hidden="false" customHeight="false" outlineLevel="0" collapsed="false">
      <c r="A72" s="6" t="b">
        <f aca="false">IF(C72=C71,1 )</f>
        <v>0</v>
      </c>
      <c r="C72" s="1" t="n">
        <f aca="false">VALUE(RIGHT(G72,5))</f>
        <v>651</v>
      </c>
      <c r="D72" s="1" t="n">
        <f aca="false">C72/10000*1000</f>
        <v>65.1</v>
      </c>
      <c r="F72" s="1" t="n">
        <v>66</v>
      </c>
      <c r="G72" s="1" t="s">
        <v>5980</v>
      </c>
      <c r="H72" s="1" t="n">
        <v>668.056</v>
      </c>
      <c r="I72" s="1" t="n">
        <v>236.783</v>
      </c>
      <c r="J72" s="1" t="n">
        <v>66</v>
      </c>
      <c r="K72" s="1" t="n">
        <v>722</v>
      </c>
      <c r="L72" s="1" t="n">
        <v>87.582</v>
      </c>
      <c r="M72" s="1" t="n">
        <v>153.785</v>
      </c>
      <c r="N72" s="1" t="n">
        <v>79.805</v>
      </c>
      <c r="O72" s="1" t="n">
        <v>115.119</v>
      </c>
      <c r="P72" s="1" t="n">
        <v>15.363</v>
      </c>
      <c r="Q72" s="1" t="n">
        <v>63.645</v>
      </c>
      <c r="R72" s="1" t="n">
        <v>158184.438</v>
      </c>
      <c r="S72" s="1" t="n">
        <v>3973933</v>
      </c>
      <c r="U72" s="1" t="n">
        <f aca="false">S72/$S$7</f>
        <v>1.06560985204291</v>
      </c>
      <c r="V72" s="1" t="n">
        <f aca="false">-(O72+Q72-$M$5)</f>
        <v>-0</v>
      </c>
      <c r="W72" s="1" t="n">
        <f aca="false">-(O72-$M$5)</f>
        <v>63.645</v>
      </c>
      <c r="X72" s="1" t="n">
        <f aca="false">AVERAGE(W72:W80)</f>
        <v>57.6815555555556</v>
      </c>
    </row>
    <row r="73" customFormat="false" ht="15" hidden="false" customHeight="false" outlineLevel="0" collapsed="false">
      <c r="A73" s="6" t="b">
        <f aca="false">IF(C73=C72,1 )</f>
        <v>0</v>
      </c>
      <c r="C73" s="1" t="n">
        <f aca="false">VALUE(RIGHT(G73,5))</f>
        <v>661</v>
      </c>
      <c r="D73" s="1" t="n">
        <f aca="false">C73/10000*1000</f>
        <v>66.1</v>
      </c>
      <c r="F73" s="1" t="n">
        <v>67</v>
      </c>
      <c r="G73" s="1" t="s">
        <v>5981</v>
      </c>
      <c r="H73" s="1" t="n">
        <v>640.51</v>
      </c>
      <c r="I73" s="1" t="n">
        <v>237.683</v>
      </c>
      <c r="J73" s="1" t="n">
        <v>70</v>
      </c>
      <c r="K73" s="1" t="n">
        <v>718</v>
      </c>
      <c r="L73" s="1" t="n">
        <v>87.623</v>
      </c>
      <c r="M73" s="1" t="n">
        <v>154.675</v>
      </c>
      <c r="N73" s="1" t="n">
        <v>79.805</v>
      </c>
      <c r="O73" s="1" t="n">
        <v>119.508</v>
      </c>
      <c r="P73" s="1" t="n">
        <v>15.562</v>
      </c>
      <c r="Q73" s="1" t="n">
        <v>59.455</v>
      </c>
      <c r="R73" s="1" t="n">
        <v>152238.768</v>
      </c>
      <c r="S73" s="1" t="n">
        <v>3824565</v>
      </c>
      <c r="U73" s="1" t="n">
        <f aca="false">S73/$S$7</f>
        <v>1.02555683343894</v>
      </c>
      <c r="V73" s="1" t="n">
        <f aca="false">-(O73+Q73-$M$5)</f>
        <v>-0.198999999999984</v>
      </c>
      <c r="W73" s="1" t="n">
        <f aca="false">-(O73-$M$5)</f>
        <v>59.256</v>
      </c>
      <c r="X73" s="1" t="n">
        <f aca="false">AVERAGE(W73:W81)</f>
        <v>57.083</v>
      </c>
    </row>
    <row r="74" customFormat="false" ht="15" hidden="false" customHeight="false" outlineLevel="0" collapsed="false">
      <c r="A74" s="6" t="b">
        <f aca="false">IF(C74=C73,1 )</f>
        <v>0</v>
      </c>
      <c r="C74" s="1" t="n">
        <f aca="false">VALUE(RIGHT(G74,5))</f>
        <v>671</v>
      </c>
      <c r="D74" s="1" t="n">
        <f aca="false">C74/10000*1000</f>
        <v>67.1</v>
      </c>
      <c r="F74" s="1" t="n">
        <v>68</v>
      </c>
      <c r="G74" s="1" t="s">
        <v>5982</v>
      </c>
      <c r="H74" s="1" t="n">
        <v>631.435</v>
      </c>
      <c r="I74" s="1" t="n">
        <v>244.157</v>
      </c>
      <c r="J74" s="1" t="n">
        <v>84</v>
      </c>
      <c r="K74" s="1" t="n">
        <v>776</v>
      </c>
      <c r="L74" s="1" t="n">
        <v>87.642</v>
      </c>
      <c r="M74" s="1" t="n">
        <v>154.743</v>
      </c>
      <c r="N74" s="1" t="n">
        <v>80.005</v>
      </c>
      <c r="O74" s="1" t="n">
        <v>117.314</v>
      </c>
      <c r="P74" s="1" t="n">
        <v>15.363</v>
      </c>
      <c r="Q74" s="1" t="n">
        <v>61.45</v>
      </c>
      <c r="R74" s="1" t="n">
        <v>154168.978</v>
      </c>
      <c r="S74" s="1" t="n">
        <v>3873056</v>
      </c>
      <c r="U74" s="1" t="n">
        <f aca="false">S74/$S$7</f>
        <v>1.03855969164903</v>
      </c>
      <c r="V74" s="1" t="n">
        <f aca="false">-(O74+Q74-$M$5)</f>
        <v>-0</v>
      </c>
      <c r="W74" s="1" t="n">
        <f aca="false">-(O74-$M$5)</f>
        <v>61.45</v>
      </c>
      <c r="X74" s="1" t="n">
        <f aca="false">AVERAGE(W74:W82)</f>
        <v>57.3933333333333</v>
      </c>
    </row>
    <row r="75" customFormat="false" ht="15" hidden="false" customHeight="false" outlineLevel="0" collapsed="false">
      <c r="A75" s="6" t="b">
        <f aca="false">IF(C75=C74,1 )</f>
        <v>0</v>
      </c>
      <c r="C75" s="1" t="n">
        <f aca="false">VALUE(RIGHT(G75,5))</f>
        <v>681</v>
      </c>
      <c r="D75" s="1" t="n">
        <f aca="false">C75/10000*1000</f>
        <v>68.1</v>
      </c>
      <c r="F75" s="1" t="n">
        <v>69</v>
      </c>
      <c r="G75" s="1" t="s">
        <v>5983</v>
      </c>
      <c r="H75" s="1" t="n">
        <v>600.426</v>
      </c>
      <c r="I75" s="1" t="n">
        <v>244.904</v>
      </c>
      <c r="J75" s="1" t="n">
        <v>64</v>
      </c>
      <c r="K75" s="1" t="n">
        <v>824</v>
      </c>
      <c r="L75" s="1" t="n">
        <v>87.562</v>
      </c>
      <c r="M75" s="1" t="n">
        <v>155.684</v>
      </c>
      <c r="N75" s="1" t="n">
        <v>79.805</v>
      </c>
      <c r="O75" s="1" t="n">
        <v>123.898</v>
      </c>
      <c r="P75" s="1" t="n">
        <v>15.562</v>
      </c>
      <c r="Q75" s="1" t="n">
        <v>54.866</v>
      </c>
      <c r="R75" s="1" t="n">
        <v>147046.617</v>
      </c>
      <c r="S75" s="1" t="n">
        <v>3694127</v>
      </c>
      <c r="U75" s="1" t="n">
        <f aca="false">S75/$S$7</f>
        <v>0.990579892992089</v>
      </c>
      <c r="V75" s="1" t="n">
        <f aca="false">-(O75+Q75-$M$5)</f>
        <v>-0</v>
      </c>
      <c r="W75" s="1" t="n">
        <f aca="false">-(O75-$M$5)</f>
        <v>54.866</v>
      </c>
      <c r="X75" s="1" t="n">
        <f aca="false">AVERAGE(W75:W83)</f>
        <v>56.6174444444445</v>
      </c>
    </row>
    <row r="76" customFormat="false" ht="15" hidden="false" customHeight="false" outlineLevel="0" collapsed="false">
      <c r="A76" s="6" t="b">
        <f aca="false">IF(C76=C75,1 )</f>
        <v>0</v>
      </c>
      <c r="C76" s="1" t="n">
        <f aca="false">VALUE(RIGHT(G76,5))</f>
        <v>691</v>
      </c>
      <c r="D76" s="1" t="n">
        <f aca="false">C76/10000*1000</f>
        <v>69.1</v>
      </c>
      <c r="F76" s="1" t="n">
        <v>70</v>
      </c>
      <c r="G76" s="1" t="s">
        <v>5984</v>
      </c>
      <c r="H76" s="1" t="n">
        <v>584.504</v>
      </c>
      <c r="I76" s="1" t="n">
        <v>249.199</v>
      </c>
      <c r="J76" s="1" t="n">
        <v>70</v>
      </c>
      <c r="K76" s="1" t="n">
        <v>757</v>
      </c>
      <c r="L76" s="1" t="n">
        <v>87.661</v>
      </c>
      <c r="M76" s="1" t="n">
        <v>156.094</v>
      </c>
      <c r="N76" s="1" t="n">
        <v>79.606</v>
      </c>
      <c r="O76" s="1" t="n">
        <v>121.504</v>
      </c>
      <c r="P76" s="1" t="n">
        <v>15.762</v>
      </c>
      <c r="Q76" s="1" t="n">
        <v>57.659</v>
      </c>
      <c r="R76" s="1" t="n">
        <v>145657.882</v>
      </c>
      <c r="S76" s="1" t="n">
        <v>3659239</v>
      </c>
      <c r="U76" s="1" t="n">
        <f aca="false">S76/$S$7</f>
        <v>0.981224678267011</v>
      </c>
      <c r="V76" s="1" t="n">
        <f aca="false">-(O76+Q76-$M$5)</f>
        <v>-0.399000000000001</v>
      </c>
      <c r="W76" s="1" t="n">
        <f aca="false">-(O76-$M$5)</f>
        <v>57.26</v>
      </c>
      <c r="X76" s="1" t="n">
        <f aca="false">AVERAGE(W76:W84)</f>
        <v>56.9277777777778</v>
      </c>
    </row>
    <row r="77" customFormat="false" ht="15" hidden="false" customHeight="false" outlineLevel="0" collapsed="false">
      <c r="A77" s="6" t="b">
        <f aca="false">IF(C77=C76,1 )</f>
        <v>0</v>
      </c>
      <c r="C77" s="1" t="n">
        <f aca="false">VALUE(RIGHT(G77,5))</f>
        <v>701</v>
      </c>
      <c r="D77" s="1" t="n">
        <f aca="false">C77/10000*1000</f>
        <v>70.1</v>
      </c>
      <c r="F77" s="1" t="n">
        <v>71</v>
      </c>
      <c r="G77" s="1" t="s">
        <v>5985</v>
      </c>
      <c r="H77" s="1" t="n">
        <v>613.045</v>
      </c>
      <c r="I77" s="1" t="n">
        <v>244.972</v>
      </c>
      <c r="J77" s="1" t="n">
        <v>81</v>
      </c>
      <c r="K77" s="1" t="n">
        <v>693</v>
      </c>
      <c r="L77" s="1" t="n">
        <v>87.648</v>
      </c>
      <c r="M77" s="1" t="n">
        <v>155.136</v>
      </c>
      <c r="N77" s="1" t="n">
        <v>80.005</v>
      </c>
      <c r="O77" s="1" t="n">
        <v>121.504</v>
      </c>
      <c r="P77" s="1" t="n">
        <v>15.363</v>
      </c>
      <c r="Q77" s="1" t="n">
        <v>57.46</v>
      </c>
      <c r="R77" s="1" t="n">
        <v>150178.634</v>
      </c>
      <c r="S77" s="1" t="n">
        <v>3772810</v>
      </c>
      <c r="U77" s="1" t="n">
        <f aca="false">S77/$S$7</f>
        <v>1.01167873386039</v>
      </c>
      <c r="V77" s="1" t="n">
        <f aca="false">-(O77+Q77-$M$5)</f>
        <v>-0.199999999999989</v>
      </c>
      <c r="W77" s="1" t="n">
        <f aca="false">-(O77-$M$5)</f>
        <v>57.26</v>
      </c>
      <c r="X77" s="1" t="n">
        <f aca="false">AVERAGE(W77:W85)</f>
        <v>56.6617777777778</v>
      </c>
    </row>
    <row r="78" customFormat="false" ht="15" hidden="false" customHeight="false" outlineLevel="0" collapsed="false">
      <c r="A78" s="6" t="b">
        <f aca="false">IF(C78=C77,1 )</f>
        <v>0</v>
      </c>
      <c r="C78" s="1" t="n">
        <f aca="false">VALUE(RIGHT(G78,5))</f>
        <v>711</v>
      </c>
      <c r="D78" s="1" t="n">
        <f aca="false">C78/10000*1000</f>
        <v>71.1</v>
      </c>
      <c r="F78" s="1" t="n">
        <v>72</v>
      </c>
      <c r="G78" s="1" t="s">
        <v>5986</v>
      </c>
      <c r="H78" s="1" t="n">
        <v>571.05</v>
      </c>
      <c r="I78" s="1" t="n">
        <v>253.207</v>
      </c>
      <c r="J78" s="1" t="n">
        <v>74</v>
      </c>
      <c r="K78" s="1" t="n">
        <v>721</v>
      </c>
      <c r="L78" s="1" t="n">
        <v>87.557</v>
      </c>
      <c r="M78" s="1" t="n">
        <v>156.173</v>
      </c>
      <c r="N78" s="1" t="n">
        <v>79.406</v>
      </c>
      <c r="O78" s="1" t="n">
        <v>126.491</v>
      </c>
      <c r="P78" s="1" t="n">
        <v>15.762</v>
      </c>
      <c r="Q78" s="1" t="n">
        <v>52.073</v>
      </c>
      <c r="R78" s="1" t="n">
        <v>144593.881</v>
      </c>
      <c r="S78" s="1" t="n">
        <v>3632509</v>
      </c>
      <c r="U78" s="1" t="n">
        <f aca="false">S78/$S$7</f>
        <v>0.974057030663213</v>
      </c>
      <c r="V78" s="1" t="n">
        <f aca="false">-(O78+Q78-$M$5)</f>
        <v>0.200000000000017</v>
      </c>
      <c r="W78" s="1" t="n">
        <f aca="false">-(O78-$M$5)</f>
        <v>52.273</v>
      </c>
      <c r="X78" s="1" t="n">
        <f aca="false">AVERAGE(W78:W86)</f>
        <v>56.6396666666667</v>
      </c>
    </row>
    <row r="79" customFormat="false" ht="15" hidden="false" customHeight="false" outlineLevel="0" collapsed="false">
      <c r="A79" s="6" t="b">
        <f aca="false">IF(C79=C78,1 )</f>
        <v>0</v>
      </c>
      <c r="C79" s="1" t="n">
        <f aca="false">VALUE(RIGHT(G79,5))</f>
        <v>721</v>
      </c>
      <c r="D79" s="1" t="n">
        <f aca="false">C79/10000*1000</f>
        <v>72.1</v>
      </c>
      <c r="F79" s="1" t="n">
        <v>73</v>
      </c>
      <c r="G79" s="1" t="s">
        <v>5987</v>
      </c>
      <c r="H79" s="1" t="n">
        <v>622.717</v>
      </c>
      <c r="I79" s="1" t="n">
        <v>242.122</v>
      </c>
      <c r="J79" s="1" t="n">
        <v>78</v>
      </c>
      <c r="K79" s="1" t="n">
        <v>652</v>
      </c>
      <c r="L79" s="1" t="n">
        <v>87.479</v>
      </c>
      <c r="M79" s="1" t="n">
        <v>154.347</v>
      </c>
      <c r="N79" s="1" t="n">
        <v>79.805</v>
      </c>
      <c r="O79" s="1" t="n">
        <v>121.105</v>
      </c>
      <c r="P79" s="1" t="n">
        <v>15.363</v>
      </c>
      <c r="Q79" s="1" t="n">
        <v>57.859</v>
      </c>
      <c r="R79" s="1" t="n">
        <v>150773.329</v>
      </c>
      <c r="S79" s="1" t="n">
        <v>3787750</v>
      </c>
      <c r="U79" s="1" t="n">
        <f aca="false">S79/$S$7</f>
        <v>1.01568489380056</v>
      </c>
      <c r="V79" s="1" t="n">
        <f aca="false">-(O79+Q79-$M$5)</f>
        <v>-0.199999999999989</v>
      </c>
      <c r="W79" s="1" t="n">
        <f aca="false">-(O79-$M$5)</f>
        <v>57.659</v>
      </c>
      <c r="X79" s="1" t="n">
        <f aca="false">AVERAGE(W79:W87)</f>
        <v>57.1051111111111</v>
      </c>
    </row>
    <row r="80" customFormat="false" ht="15" hidden="false" customHeight="false" outlineLevel="0" collapsed="false">
      <c r="A80" s="6" t="b">
        <f aca="false">IF(C80=C79,1 )</f>
        <v>0</v>
      </c>
      <c r="C80" s="1" t="n">
        <f aca="false">VALUE(RIGHT(G80,5))</f>
        <v>731</v>
      </c>
      <c r="D80" s="1" t="n">
        <f aca="false">C80/10000*1000</f>
        <v>73.1</v>
      </c>
      <c r="F80" s="1" t="n">
        <v>74</v>
      </c>
      <c r="G80" s="1" t="s">
        <v>5988</v>
      </c>
      <c r="H80" s="1" t="n">
        <v>598.595</v>
      </c>
      <c r="I80" s="1" t="n">
        <v>249.152</v>
      </c>
      <c r="J80" s="1" t="n">
        <v>81</v>
      </c>
      <c r="K80" s="1" t="n">
        <v>762</v>
      </c>
      <c r="L80" s="1" t="n">
        <v>87.629</v>
      </c>
      <c r="M80" s="1" t="n">
        <v>155.517</v>
      </c>
      <c r="N80" s="1" t="n">
        <v>80.005</v>
      </c>
      <c r="O80" s="1" t="n">
        <v>123.299</v>
      </c>
      <c r="P80" s="1" t="n">
        <v>15.163</v>
      </c>
      <c r="Q80" s="1" t="n">
        <v>55.465</v>
      </c>
      <c r="R80" s="1" t="n">
        <v>149141.024</v>
      </c>
      <c r="S80" s="1" t="n">
        <v>3746743</v>
      </c>
      <c r="U80" s="1" t="n">
        <f aca="false">S80/$S$7</f>
        <v>1.00468886965956</v>
      </c>
      <c r="V80" s="1" t="n">
        <f aca="false">-(O80+Q80-$M$5)</f>
        <v>-0</v>
      </c>
      <c r="W80" s="1" t="n">
        <f aca="false">-(O80-$M$5)</f>
        <v>55.465</v>
      </c>
      <c r="X80" s="1" t="n">
        <f aca="false">AVERAGE(W80:W88)</f>
        <v>56.8834444444445</v>
      </c>
    </row>
    <row r="81" customFormat="false" ht="15" hidden="false" customHeight="false" outlineLevel="0" collapsed="false">
      <c r="A81" s="6" t="b">
        <f aca="false">IF(C81=C80,1 )</f>
        <v>0</v>
      </c>
      <c r="C81" s="1" t="n">
        <f aca="false">VALUE(RIGHT(G81,5))</f>
        <v>741</v>
      </c>
      <c r="D81" s="1" t="n">
        <f aca="false">C81/10000*1000</f>
        <v>74.1</v>
      </c>
      <c r="F81" s="1" t="n">
        <v>75</v>
      </c>
      <c r="G81" s="1" t="s">
        <v>5989</v>
      </c>
      <c r="H81" s="1" t="n">
        <v>610.617</v>
      </c>
      <c r="I81" s="1" t="n">
        <v>244.846</v>
      </c>
      <c r="J81" s="1" t="n">
        <v>86</v>
      </c>
      <c r="K81" s="1" t="n">
        <v>782</v>
      </c>
      <c r="L81" s="1" t="n">
        <v>87.553</v>
      </c>
      <c r="M81" s="1" t="n">
        <v>155.016</v>
      </c>
      <c r="N81" s="1" t="n">
        <v>79.805</v>
      </c>
      <c r="O81" s="1" t="n">
        <v>120.506</v>
      </c>
      <c r="P81" s="1" t="n">
        <v>15.163</v>
      </c>
      <c r="Q81" s="1" t="n">
        <v>58.258</v>
      </c>
      <c r="R81" s="1" t="n">
        <v>149507.195</v>
      </c>
      <c r="S81" s="1" t="n">
        <v>3755942</v>
      </c>
      <c r="U81" s="1" t="n">
        <f aca="false">S81/$S$7</f>
        <v>1.00715558085699</v>
      </c>
      <c r="V81" s="1" t="n">
        <f aca="false">-(O81+Q81-$M$5)</f>
        <v>-0</v>
      </c>
      <c r="W81" s="1" t="n">
        <f aca="false">-(O81-$M$5)</f>
        <v>58.258</v>
      </c>
      <c r="X81" s="1" t="n">
        <f aca="false">AVERAGE(W81:W89)</f>
        <v>57.0607777777778</v>
      </c>
    </row>
    <row r="82" customFormat="false" ht="15" hidden="false" customHeight="false" outlineLevel="0" collapsed="false">
      <c r="A82" s="6" t="b">
        <f aca="false">IF(C82=C81,1 )</f>
        <v>0</v>
      </c>
      <c r="C82" s="1" t="n">
        <f aca="false">VALUE(RIGHT(G82,5))</f>
        <v>751</v>
      </c>
      <c r="D82" s="1" t="n">
        <f aca="false">C82/10000*1000</f>
        <v>75.1</v>
      </c>
      <c r="F82" s="1" t="n">
        <v>76</v>
      </c>
      <c r="G82" s="1" t="s">
        <v>5990</v>
      </c>
      <c r="H82" s="1" t="n">
        <v>657.468</v>
      </c>
      <c r="I82" s="1" t="n">
        <v>239.929</v>
      </c>
      <c r="J82" s="1" t="n">
        <v>64</v>
      </c>
      <c r="K82" s="1" t="n">
        <v>737</v>
      </c>
      <c r="L82" s="1" t="n">
        <v>87.626</v>
      </c>
      <c r="M82" s="1" t="n">
        <v>153.844</v>
      </c>
      <c r="N82" s="1" t="n">
        <v>79.606</v>
      </c>
      <c r="O82" s="1" t="n">
        <v>116.715</v>
      </c>
      <c r="P82" s="1" t="n">
        <v>15.562</v>
      </c>
      <c r="Q82" s="1" t="n">
        <v>62.049</v>
      </c>
      <c r="R82" s="1" t="n">
        <v>157745.503</v>
      </c>
      <c r="S82" s="1" t="n">
        <v>3962906</v>
      </c>
      <c r="U82" s="1" t="n">
        <f aca="false">S82/$S$7</f>
        <v>1.06265296277516</v>
      </c>
      <c r="V82" s="1" t="n">
        <f aca="false">-(O82+Q82-$M$5)</f>
        <v>-0</v>
      </c>
      <c r="W82" s="1" t="n">
        <f aca="false">-(O82-$M$5)</f>
        <v>62.049</v>
      </c>
      <c r="X82" s="1" t="n">
        <f aca="false">AVERAGE(W82:W90)</f>
        <v>56.7061111111111</v>
      </c>
    </row>
    <row r="83" customFormat="false" ht="15" hidden="false" customHeight="false" outlineLevel="0" collapsed="false">
      <c r="A83" s="6" t="b">
        <f aca="false">IF(C83=C82,1 )</f>
        <v>0</v>
      </c>
      <c r="C83" s="1" t="n">
        <f aca="false">VALUE(RIGHT(G83,5))</f>
        <v>761</v>
      </c>
      <c r="D83" s="1" t="n">
        <f aca="false">C83/10000*1000</f>
        <v>76.1</v>
      </c>
      <c r="F83" s="1" t="n">
        <v>77</v>
      </c>
      <c r="G83" s="1" t="s">
        <v>5991</v>
      </c>
      <c r="H83" s="1" t="n">
        <v>592.624</v>
      </c>
      <c r="I83" s="1" t="n">
        <v>251.889</v>
      </c>
      <c r="J83" s="1" t="n">
        <v>74</v>
      </c>
      <c r="K83" s="1" t="n">
        <v>762</v>
      </c>
      <c r="L83" s="1" t="n">
        <v>87.514</v>
      </c>
      <c r="M83" s="1" t="n">
        <v>155.599</v>
      </c>
      <c r="N83" s="1" t="n">
        <v>80.204</v>
      </c>
      <c r="O83" s="1" t="n">
        <v>124.297</v>
      </c>
      <c r="P83" s="1" t="n">
        <v>14.963</v>
      </c>
      <c r="Q83" s="1" t="n">
        <v>54.467</v>
      </c>
      <c r="R83" s="1" t="n">
        <v>149275.567</v>
      </c>
      <c r="S83" s="1" t="n">
        <v>3750123</v>
      </c>
      <c r="U83" s="1" t="n">
        <f aca="false">S83/$S$7</f>
        <v>1.00559521641979</v>
      </c>
      <c r="V83" s="1" t="n">
        <f aca="false">-(O83+Q83-$M$5)</f>
        <v>-0</v>
      </c>
      <c r="W83" s="1" t="n">
        <f aca="false">-(O83-$M$5)</f>
        <v>54.467</v>
      </c>
      <c r="X83" s="1" t="n">
        <f aca="false">AVERAGE(W83:W91)</f>
        <v>55.908</v>
      </c>
    </row>
    <row r="84" customFormat="false" ht="15" hidden="false" customHeight="false" outlineLevel="0" collapsed="false">
      <c r="A84" s="6" t="b">
        <f aca="false">IF(C84=C83,1 )</f>
        <v>0</v>
      </c>
      <c r="C84" s="1" t="n">
        <f aca="false">VALUE(RIGHT(G84,5))</f>
        <v>771</v>
      </c>
      <c r="D84" s="1" t="n">
        <f aca="false">C84/10000*1000</f>
        <v>77.1</v>
      </c>
      <c r="F84" s="1" t="n">
        <v>78</v>
      </c>
      <c r="G84" s="1" t="s">
        <v>5992</v>
      </c>
      <c r="H84" s="1" t="n">
        <v>608.109</v>
      </c>
      <c r="I84" s="1" t="n">
        <v>248.074</v>
      </c>
      <c r="J84" s="1" t="n">
        <v>82</v>
      </c>
      <c r="K84" s="1" t="n">
        <v>787</v>
      </c>
      <c r="L84" s="1" t="n">
        <v>87.433</v>
      </c>
      <c r="M84" s="1" t="n">
        <v>154.873</v>
      </c>
      <c r="N84" s="1" t="n">
        <v>79.805</v>
      </c>
      <c r="O84" s="1" t="n">
        <v>121.105</v>
      </c>
      <c r="P84" s="1" t="n">
        <v>15.363</v>
      </c>
      <c r="Q84" s="1" t="n">
        <v>57.659</v>
      </c>
      <c r="R84" s="1" t="n">
        <v>150855.686</v>
      </c>
      <c r="S84" s="1" t="n">
        <v>3789819</v>
      </c>
      <c r="U84" s="1" t="n">
        <f aca="false">S84/$S$7</f>
        <v>1.01623969600379</v>
      </c>
      <c r="V84" s="1" t="n">
        <f aca="false">-(O84+Q84-$M$5)</f>
        <v>-0</v>
      </c>
      <c r="W84" s="1" t="n">
        <f aca="false">-(O84-$M$5)</f>
        <v>57.659</v>
      </c>
      <c r="X84" s="1" t="n">
        <f aca="false">AVERAGE(W84:W92)</f>
        <v>56.4844444444445</v>
      </c>
    </row>
    <row r="85" customFormat="false" ht="15" hidden="false" customHeight="false" outlineLevel="0" collapsed="false">
      <c r="A85" s="6" t="b">
        <f aca="false">IF(C85=C84,1 )</f>
        <v>0</v>
      </c>
      <c r="C85" s="1" t="n">
        <f aca="false">VALUE(RIGHT(G85,5))</f>
        <v>781</v>
      </c>
      <c r="D85" s="1" t="n">
        <f aca="false">C85/10000*1000</f>
        <v>78.1</v>
      </c>
      <c r="F85" s="1" t="n">
        <v>79</v>
      </c>
      <c r="G85" s="1" t="s">
        <v>5993</v>
      </c>
      <c r="H85" s="1" t="n">
        <v>592.983</v>
      </c>
      <c r="I85" s="1" t="n">
        <v>247.691</v>
      </c>
      <c r="J85" s="1" t="n">
        <v>69</v>
      </c>
      <c r="K85" s="1" t="n">
        <v>700</v>
      </c>
      <c r="L85" s="1" t="n">
        <v>87.601</v>
      </c>
      <c r="M85" s="1" t="n">
        <v>155.446</v>
      </c>
      <c r="N85" s="1" t="n">
        <v>80.404</v>
      </c>
      <c r="O85" s="1" t="n">
        <v>123.898</v>
      </c>
      <c r="P85" s="1" t="n">
        <v>14.764</v>
      </c>
      <c r="Q85" s="1" t="n">
        <v>55.066</v>
      </c>
      <c r="R85" s="1" t="n">
        <v>146876.687</v>
      </c>
      <c r="S85" s="1" t="n">
        <v>3689858</v>
      </c>
      <c r="U85" s="1" t="n">
        <f aca="false">S85/$S$7</f>
        <v>0.989435160944928</v>
      </c>
      <c r="V85" s="1" t="n">
        <f aca="false">-(O85+Q85-$M$5)</f>
        <v>-0.199999999999989</v>
      </c>
      <c r="W85" s="1" t="n">
        <f aca="false">-(O85-$M$5)</f>
        <v>54.866</v>
      </c>
      <c r="X85" s="1" t="n">
        <f aca="false">AVERAGE(W85:W93)</f>
        <v>56.6396666666667</v>
      </c>
    </row>
    <row r="86" customFormat="false" ht="15" hidden="false" customHeight="false" outlineLevel="0" collapsed="false">
      <c r="A86" s="6" t="b">
        <f aca="false">IF(C86=C85,1 )</f>
        <v>0</v>
      </c>
      <c r="C86" s="1" t="n">
        <f aca="false">VALUE(RIGHT(G86,5))</f>
        <v>791</v>
      </c>
      <c r="D86" s="1" t="n">
        <f aca="false">C86/10000*1000</f>
        <v>79.1</v>
      </c>
      <c r="F86" s="1" t="n">
        <v>80</v>
      </c>
      <c r="G86" s="1" t="s">
        <v>5994</v>
      </c>
      <c r="H86" s="1" t="n">
        <v>601.621</v>
      </c>
      <c r="I86" s="1" t="n">
        <v>246.013</v>
      </c>
      <c r="J86" s="1" t="n">
        <v>55</v>
      </c>
      <c r="K86" s="1" t="n">
        <v>763</v>
      </c>
      <c r="L86" s="1" t="n">
        <v>87.567</v>
      </c>
      <c r="M86" s="1" t="n">
        <v>155.196</v>
      </c>
      <c r="N86" s="1" t="n">
        <v>80.204</v>
      </c>
      <c r="O86" s="1" t="n">
        <v>121.703</v>
      </c>
      <c r="P86" s="1" t="n">
        <v>14.764</v>
      </c>
      <c r="Q86" s="1" t="n">
        <v>57.061</v>
      </c>
      <c r="R86" s="1" t="n">
        <v>148006.766</v>
      </c>
      <c r="S86" s="1" t="n">
        <v>3718248</v>
      </c>
      <c r="U86" s="1" t="n">
        <f aca="false">S86/$S$7</f>
        <v>0.997047937430968</v>
      </c>
      <c r="V86" s="1" t="n">
        <f aca="false">-(O86+Q86-$M$5)</f>
        <v>-0</v>
      </c>
      <c r="W86" s="1" t="n">
        <f aca="false">-(O86-$M$5)</f>
        <v>57.061</v>
      </c>
      <c r="X86" s="1" t="n">
        <f aca="false">AVERAGE(W86:W94)</f>
        <v>56.817</v>
      </c>
    </row>
    <row r="87" customFormat="false" ht="15" hidden="false" customHeight="false" outlineLevel="0" collapsed="false">
      <c r="A87" s="6" t="b">
        <f aca="false">IF(C87=C86,1 )</f>
        <v>0</v>
      </c>
      <c r="C87" s="1" t="n">
        <f aca="false">VALUE(RIGHT(G87,5))</f>
        <v>801</v>
      </c>
      <c r="D87" s="1" t="n">
        <f aca="false">C87/10000*1000</f>
        <v>80.1</v>
      </c>
      <c r="F87" s="1" t="n">
        <v>81</v>
      </c>
      <c r="G87" s="1" t="s">
        <v>5995</v>
      </c>
      <c r="H87" s="1" t="n">
        <v>615.075</v>
      </c>
      <c r="I87" s="1" t="n">
        <v>247.195</v>
      </c>
      <c r="J87" s="1" t="n">
        <v>60</v>
      </c>
      <c r="K87" s="1" t="n">
        <v>742</v>
      </c>
      <c r="L87" s="1" t="n">
        <v>87.433</v>
      </c>
      <c r="M87" s="1" t="n">
        <v>154.775</v>
      </c>
      <c r="N87" s="1" t="n">
        <v>80.404</v>
      </c>
      <c r="O87" s="1" t="n">
        <v>122.302</v>
      </c>
      <c r="P87" s="1" t="n">
        <v>14.564</v>
      </c>
      <c r="Q87" s="1" t="n">
        <v>56.462</v>
      </c>
      <c r="R87" s="1" t="n">
        <v>152043.164</v>
      </c>
      <c r="S87" s="1" t="n">
        <v>3819651</v>
      </c>
      <c r="U87" s="1" t="n">
        <f aca="false">S87/$S$7</f>
        <v>1.02423914468753</v>
      </c>
      <c r="V87" s="1" t="n">
        <f aca="false">-(O87+Q87-$M$5)</f>
        <v>-0</v>
      </c>
      <c r="W87" s="1" t="n">
        <f aca="false">-(O87-$M$5)</f>
        <v>56.462</v>
      </c>
      <c r="X87" s="1" t="n">
        <f aca="false">AVERAGE(W87:W95)</f>
        <v>56.8834444444445</v>
      </c>
    </row>
    <row r="88" customFormat="false" ht="15" hidden="false" customHeight="false" outlineLevel="0" collapsed="false">
      <c r="A88" s="6" t="b">
        <f aca="false">IF(C88=C87,1 )</f>
        <v>0</v>
      </c>
      <c r="C88" s="1" t="n">
        <f aca="false">VALUE(RIGHT(G88,5))</f>
        <v>811</v>
      </c>
      <c r="D88" s="1" t="n">
        <f aca="false">C88/10000*1000</f>
        <v>81.1</v>
      </c>
      <c r="F88" s="1" t="n">
        <v>82</v>
      </c>
      <c r="G88" s="1" t="s">
        <v>5996</v>
      </c>
      <c r="H88" s="1" t="n">
        <v>607.87</v>
      </c>
      <c r="I88" s="1" t="n">
        <v>255.087</v>
      </c>
      <c r="J88" s="1" t="n">
        <v>73</v>
      </c>
      <c r="K88" s="1" t="n">
        <v>741</v>
      </c>
      <c r="L88" s="1" t="n">
        <v>87.459</v>
      </c>
      <c r="M88" s="1" t="n">
        <v>155.299</v>
      </c>
      <c r="N88" s="1" t="n">
        <v>80.005</v>
      </c>
      <c r="O88" s="1" t="n">
        <v>123.1</v>
      </c>
      <c r="P88" s="1" t="n">
        <v>14.963</v>
      </c>
      <c r="Q88" s="1" t="n">
        <v>55.864</v>
      </c>
      <c r="R88" s="1" t="n">
        <v>155059.785</v>
      </c>
      <c r="S88" s="1" t="n">
        <v>3895435</v>
      </c>
      <c r="U88" s="1" t="n">
        <f aca="false">S88/$S$7</f>
        <v>1.04456061891149</v>
      </c>
      <c r="V88" s="1" t="n">
        <f aca="false">-(O88+Q88-$M$5)</f>
        <v>-0.199999999999989</v>
      </c>
      <c r="W88" s="1" t="n">
        <f aca="false">-(O88-$M$5)</f>
        <v>55.664</v>
      </c>
      <c r="X88" s="1" t="n">
        <f aca="false">AVERAGE(W88:W96)</f>
        <v>56.9056666666667</v>
      </c>
    </row>
    <row r="89" customFormat="false" ht="15" hidden="false" customHeight="false" outlineLevel="0" collapsed="false">
      <c r="A89" s="6" t="b">
        <f aca="false">IF(C89=C88,1 )</f>
        <v>0</v>
      </c>
      <c r="C89" s="1" t="n">
        <f aca="false">VALUE(RIGHT(G89,5))</f>
        <v>821</v>
      </c>
      <c r="D89" s="1" t="n">
        <f aca="false">C89/10000*1000</f>
        <v>82.1</v>
      </c>
      <c r="F89" s="1" t="n">
        <v>83</v>
      </c>
      <c r="G89" s="1" t="s">
        <v>5997</v>
      </c>
      <c r="H89" s="1" t="n">
        <v>600.625</v>
      </c>
      <c r="I89" s="1" t="n">
        <v>250.905</v>
      </c>
      <c r="J89" s="1" t="n">
        <v>75</v>
      </c>
      <c r="K89" s="1" t="n">
        <v>739</v>
      </c>
      <c r="L89" s="1" t="n">
        <v>87.639</v>
      </c>
      <c r="M89" s="1" t="n">
        <v>155.018</v>
      </c>
      <c r="N89" s="1" t="n">
        <v>80.204</v>
      </c>
      <c r="O89" s="1" t="n">
        <v>121.703</v>
      </c>
      <c r="P89" s="1" t="n">
        <v>14.764</v>
      </c>
      <c r="Q89" s="1" t="n">
        <v>57.061</v>
      </c>
      <c r="R89" s="1" t="n">
        <v>150699.649</v>
      </c>
      <c r="S89" s="1" t="n">
        <v>3785899</v>
      </c>
      <c r="U89" s="1" t="n">
        <f aca="false">S89/$S$7</f>
        <v>1.01518854828187</v>
      </c>
      <c r="V89" s="1" t="n">
        <f aca="false">-(O89+Q89-$M$5)</f>
        <v>-0</v>
      </c>
      <c r="W89" s="1" t="n">
        <f aca="false">-(O89-$M$5)</f>
        <v>57.061</v>
      </c>
      <c r="X89" s="1" t="n">
        <f aca="false">AVERAGE(W89:W97)</f>
        <v>57.1717777777778</v>
      </c>
    </row>
    <row r="90" customFormat="false" ht="15" hidden="false" customHeight="false" outlineLevel="0" collapsed="false">
      <c r="A90" s="6" t="b">
        <f aca="false">IF(C90=C89,1 )</f>
        <v>0</v>
      </c>
      <c r="C90" s="1" t="n">
        <f aca="false">VALUE(RIGHT(G90,5))</f>
        <v>831</v>
      </c>
      <c r="D90" s="1" t="n">
        <f aca="false">C90/10000*1000</f>
        <v>83.1</v>
      </c>
      <c r="F90" s="1" t="n">
        <v>84</v>
      </c>
      <c r="G90" s="1" t="s">
        <v>5998</v>
      </c>
      <c r="H90" s="1" t="n">
        <v>577.299</v>
      </c>
      <c r="I90" s="1" t="n">
        <v>253.421</v>
      </c>
      <c r="J90" s="1" t="n">
        <v>88</v>
      </c>
      <c r="K90" s="1" t="n">
        <v>680</v>
      </c>
      <c r="L90" s="1" t="n">
        <v>87.539</v>
      </c>
      <c r="M90" s="1" t="n">
        <v>155.514</v>
      </c>
      <c r="N90" s="1" t="n">
        <v>80.204</v>
      </c>
      <c r="O90" s="1" t="n">
        <v>123.698</v>
      </c>
      <c r="P90" s="1" t="n">
        <v>14.764</v>
      </c>
      <c r="Q90" s="1" t="n">
        <v>55.066</v>
      </c>
      <c r="R90" s="1" t="n">
        <v>146299.587</v>
      </c>
      <c r="S90" s="1" t="n">
        <v>3675360</v>
      </c>
      <c r="U90" s="1" t="n">
        <f aca="false">S90/$S$7</f>
        <v>0.985547523273403</v>
      </c>
      <c r="V90" s="1" t="n">
        <f aca="false">-(O90+Q90-$M$5)</f>
        <v>-0</v>
      </c>
      <c r="W90" s="1" t="n">
        <f aca="false">-(O90-$M$5)</f>
        <v>55.066</v>
      </c>
      <c r="X90" s="1" t="n">
        <f aca="false">AVERAGE(W90:W98)</f>
        <v>57.1274444444445</v>
      </c>
    </row>
    <row r="91" customFormat="false" ht="15" hidden="false" customHeight="false" outlineLevel="0" collapsed="false">
      <c r="A91" s="6" t="b">
        <f aca="false">IF(C91=C90,1 )</f>
        <v>0</v>
      </c>
      <c r="C91" s="1" t="n">
        <f aca="false">VALUE(RIGHT(G91,5))</f>
        <v>841</v>
      </c>
      <c r="D91" s="1" t="n">
        <f aca="false">C91/10000*1000</f>
        <v>84.1</v>
      </c>
      <c r="F91" s="1" t="n">
        <v>85</v>
      </c>
      <c r="G91" s="1" t="s">
        <v>5999</v>
      </c>
      <c r="H91" s="1" t="n">
        <v>600.387</v>
      </c>
      <c r="I91" s="1" t="n">
        <v>253.708</v>
      </c>
      <c r="J91" s="1" t="n">
        <v>89</v>
      </c>
      <c r="K91" s="1" t="n">
        <v>729</v>
      </c>
      <c r="L91" s="1" t="n">
        <v>87.431</v>
      </c>
      <c r="M91" s="1" t="n">
        <v>155.369</v>
      </c>
      <c r="N91" s="1" t="n">
        <v>80.404</v>
      </c>
      <c r="O91" s="1" t="n">
        <v>123.898</v>
      </c>
      <c r="P91" s="1" t="n">
        <v>14.365</v>
      </c>
      <c r="Q91" s="1" t="n">
        <v>54.866</v>
      </c>
      <c r="R91" s="1" t="n">
        <v>152322.917</v>
      </c>
      <c r="S91" s="1" t="n">
        <v>3826679</v>
      </c>
      <c r="U91" s="1" t="n">
        <f aca="false">S91/$S$7</f>
        <v>1.02612370238897</v>
      </c>
      <c r="V91" s="1" t="n">
        <f aca="false">-(O91+Q91-$M$5)</f>
        <v>-0</v>
      </c>
      <c r="W91" s="1" t="n">
        <f aca="false">-(O91-$M$5)</f>
        <v>54.866</v>
      </c>
      <c r="X91" s="1" t="n">
        <f aca="false">AVERAGE(W91:W99)</f>
        <v>57.5264444444445</v>
      </c>
    </row>
    <row r="92" customFormat="false" ht="15" hidden="false" customHeight="false" outlineLevel="0" collapsed="false">
      <c r="A92" s="6" t="b">
        <f aca="false">IF(C92=C91,1 )</f>
        <v>0</v>
      </c>
      <c r="C92" s="1" t="n">
        <f aca="false">VALUE(RIGHT(G92,5))</f>
        <v>851</v>
      </c>
      <c r="D92" s="1" t="n">
        <f aca="false">C92/10000*1000</f>
        <v>85.1</v>
      </c>
      <c r="F92" s="1" t="n">
        <v>86</v>
      </c>
      <c r="G92" s="1" t="s">
        <v>6000</v>
      </c>
      <c r="H92" s="1" t="n">
        <v>628.847</v>
      </c>
      <c r="I92" s="1" t="n">
        <v>247.819</v>
      </c>
      <c r="J92" s="1" t="n">
        <v>60</v>
      </c>
      <c r="K92" s="1" t="n">
        <v>784</v>
      </c>
      <c r="L92" s="1" t="n">
        <v>87.573</v>
      </c>
      <c r="M92" s="1" t="n">
        <v>154.335</v>
      </c>
      <c r="N92" s="1" t="n">
        <v>80.404</v>
      </c>
      <c r="O92" s="1" t="n">
        <v>119.109</v>
      </c>
      <c r="P92" s="1" t="n">
        <v>14.365</v>
      </c>
      <c r="Q92" s="1" t="n">
        <v>60.452</v>
      </c>
      <c r="R92" s="1" t="n">
        <v>155840.093</v>
      </c>
      <c r="S92" s="1" t="n">
        <v>3915038</v>
      </c>
      <c r="U92" s="1" t="n">
        <f aca="false">S92/$S$7</f>
        <v>1.04981716197087</v>
      </c>
      <c r="V92" s="1" t="n">
        <f aca="false">-(O92+Q92-$M$5)</f>
        <v>-0.796999999999969</v>
      </c>
      <c r="W92" s="1" t="n">
        <f aca="false">-(O92-$M$5)</f>
        <v>59.655</v>
      </c>
      <c r="X92" s="1" t="n">
        <f aca="false">AVERAGE(W92:W100)</f>
        <v>57.7481111111111</v>
      </c>
    </row>
    <row r="93" customFormat="false" ht="15" hidden="false" customHeight="false" outlineLevel="0" collapsed="false">
      <c r="A93" s="6" t="b">
        <f aca="false">IF(C93=C92,1 )</f>
        <v>0</v>
      </c>
      <c r="C93" s="1" t="n">
        <f aca="false">VALUE(RIGHT(G93,5))</f>
        <v>861</v>
      </c>
      <c r="D93" s="1" t="n">
        <f aca="false">C93/10000*1000</f>
        <v>86.1</v>
      </c>
      <c r="F93" s="1" t="n">
        <v>87</v>
      </c>
      <c r="G93" s="1" t="s">
        <v>6001</v>
      </c>
      <c r="H93" s="1" t="n">
        <v>608.945</v>
      </c>
      <c r="I93" s="1" t="n">
        <v>251.699</v>
      </c>
      <c r="J93" s="1" t="n">
        <v>76</v>
      </c>
      <c r="K93" s="1" t="n">
        <v>800</v>
      </c>
      <c r="L93" s="1" t="n">
        <v>87.647</v>
      </c>
      <c r="M93" s="1" t="n">
        <v>155.082</v>
      </c>
      <c r="N93" s="1" t="n">
        <v>80.404</v>
      </c>
      <c r="O93" s="1" t="n">
        <v>119.708</v>
      </c>
      <c r="P93" s="1" t="n">
        <v>14.165</v>
      </c>
      <c r="Q93" s="1" t="n">
        <v>59.056</v>
      </c>
      <c r="R93" s="1" t="n">
        <v>153270.766</v>
      </c>
      <c r="S93" s="1" t="n">
        <v>3850491</v>
      </c>
      <c r="U93" s="1" t="n">
        <f aca="false">S93/$S$7</f>
        <v>1.03250888849977</v>
      </c>
      <c r="V93" s="1" t="n">
        <f aca="false">-(O93+Q93-$M$5)</f>
        <v>-0</v>
      </c>
      <c r="W93" s="1" t="n">
        <f aca="false">-(O93-$M$5)</f>
        <v>59.056</v>
      </c>
      <c r="X93" s="1" t="n">
        <f aca="false">AVERAGE(W93:W101)</f>
        <v>57.0386666666667</v>
      </c>
    </row>
    <row r="94" customFormat="false" ht="15" hidden="false" customHeight="false" outlineLevel="0" collapsed="false">
      <c r="A94" s="6" t="b">
        <f aca="false">IF(C94=C93,1 )</f>
        <v>0</v>
      </c>
      <c r="C94" s="1" t="n">
        <f aca="false">VALUE(RIGHT(G94,5))</f>
        <v>871</v>
      </c>
      <c r="D94" s="1" t="n">
        <f aca="false">C94/10000*1000</f>
        <v>87.1</v>
      </c>
      <c r="F94" s="1" t="n">
        <v>88</v>
      </c>
      <c r="G94" s="1" t="s">
        <v>6002</v>
      </c>
      <c r="H94" s="1" t="n">
        <v>616.189</v>
      </c>
      <c r="I94" s="1" t="n">
        <v>250.769</v>
      </c>
      <c r="J94" s="1" t="n">
        <v>86</v>
      </c>
      <c r="K94" s="1" t="n">
        <v>787</v>
      </c>
      <c r="L94" s="1" t="n">
        <v>87.621</v>
      </c>
      <c r="M94" s="1" t="n">
        <v>154.461</v>
      </c>
      <c r="N94" s="1" t="n">
        <v>80.603</v>
      </c>
      <c r="O94" s="1" t="n">
        <v>122.302</v>
      </c>
      <c r="P94" s="1" t="n">
        <v>14.365</v>
      </c>
      <c r="Q94" s="1" t="n">
        <v>56.462</v>
      </c>
      <c r="R94" s="1" t="n">
        <v>154520.898</v>
      </c>
      <c r="S94" s="1" t="n">
        <v>3881897</v>
      </c>
      <c r="U94" s="1" t="n">
        <f aca="false">S94/$S$7</f>
        <v>1.04093040517186</v>
      </c>
      <c r="V94" s="1" t="n">
        <f aca="false">-(O94+Q94-$M$5)</f>
        <v>-0</v>
      </c>
      <c r="W94" s="1" t="n">
        <f aca="false">-(O94-$M$5)</f>
        <v>56.462</v>
      </c>
      <c r="X94" s="1" t="n">
        <f aca="false">AVERAGE(W94:W102)</f>
        <v>56.9722222222222</v>
      </c>
    </row>
    <row r="95" customFormat="false" ht="15" hidden="false" customHeight="false" outlineLevel="0" collapsed="false">
      <c r="A95" s="6" t="b">
        <f aca="false">IF(C95=C94,1 )</f>
        <v>0</v>
      </c>
      <c r="C95" s="1" t="n">
        <f aca="false">VALUE(RIGHT(G95,5))</f>
        <v>881</v>
      </c>
      <c r="D95" s="1" t="n">
        <f aca="false">C95/10000*1000</f>
        <v>88.1</v>
      </c>
      <c r="F95" s="1" t="n">
        <v>89</v>
      </c>
      <c r="G95" s="1" t="s">
        <v>6003</v>
      </c>
      <c r="H95" s="1" t="n">
        <v>613.443</v>
      </c>
      <c r="I95" s="1" t="n">
        <v>250.831</v>
      </c>
      <c r="J95" s="1" t="n">
        <v>73</v>
      </c>
      <c r="K95" s="1" t="n">
        <v>756</v>
      </c>
      <c r="L95" s="1" t="n">
        <v>87.557</v>
      </c>
      <c r="M95" s="1" t="n">
        <v>155.057</v>
      </c>
      <c r="N95" s="1" t="n">
        <v>80.803</v>
      </c>
      <c r="O95" s="1" t="n">
        <v>121.105</v>
      </c>
      <c r="P95" s="1" t="n">
        <v>13.766</v>
      </c>
      <c r="Q95" s="1" t="n">
        <v>57.659</v>
      </c>
      <c r="R95" s="1" t="n">
        <v>153870.277</v>
      </c>
      <c r="S95" s="1" t="n">
        <v>3865552</v>
      </c>
      <c r="U95" s="1" t="n">
        <f aca="false">S95/$S$7</f>
        <v>1.03654749458136</v>
      </c>
      <c r="V95" s="1" t="n">
        <f aca="false">-(O95+Q95-$M$5)</f>
        <v>-0</v>
      </c>
      <c r="W95" s="1" t="n">
        <f aca="false">-(O95-$M$5)</f>
        <v>57.659</v>
      </c>
      <c r="X95" s="1" t="n">
        <f aca="false">AVERAGE(W95:W103)</f>
        <v>56.8171111111111</v>
      </c>
    </row>
    <row r="96" customFormat="false" ht="15" hidden="false" customHeight="false" outlineLevel="0" collapsed="false">
      <c r="A96" s="6" t="b">
        <f aca="false">IF(C96=C95,1 )</f>
        <v>0</v>
      </c>
      <c r="C96" s="1" t="n">
        <f aca="false">VALUE(RIGHT(G96,5))</f>
        <v>891</v>
      </c>
      <c r="D96" s="1" t="n">
        <f aca="false">C96/10000*1000</f>
        <v>89.1</v>
      </c>
      <c r="F96" s="1" t="n">
        <v>90</v>
      </c>
      <c r="G96" s="1" t="s">
        <v>6004</v>
      </c>
      <c r="H96" s="1" t="n">
        <v>594.933</v>
      </c>
      <c r="I96" s="1" t="n">
        <v>252.833</v>
      </c>
      <c r="J96" s="1" t="n">
        <v>86</v>
      </c>
      <c r="K96" s="1" t="n">
        <v>713</v>
      </c>
      <c r="L96" s="1" t="n">
        <v>87.54</v>
      </c>
      <c r="M96" s="1" t="n">
        <v>154.793</v>
      </c>
      <c r="N96" s="1" t="n">
        <v>80.404</v>
      </c>
      <c r="O96" s="1" t="n">
        <v>122.102</v>
      </c>
      <c r="P96" s="1" t="n">
        <v>13.966</v>
      </c>
      <c r="Q96" s="1" t="n">
        <v>56.662</v>
      </c>
      <c r="R96" s="1" t="n">
        <v>150418.701</v>
      </c>
      <c r="S96" s="1" t="n">
        <v>3778841</v>
      </c>
      <c r="U96" s="1" t="n">
        <f aca="false">S96/$S$7</f>
        <v>1.01329594608256</v>
      </c>
      <c r="V96" s="1" t="n">
        <f aca="false">-(O96+Q96-$M$5)</f>
        <v>-0</v>
      </c>
      <c r="W96" s="1" t="n">
        <f aca="false">-(O96-$M$5)</f>
        <v>56.662</v>
      </c>
      <c r="X96" s="1" t="n">
        <f aca="false">AVERAGE(W96:W104)</f>
        <v>56.7284444444445</v>
      </c>
    </row>
    <row r="97" customFormat="false" ht="15" hidden="false" customHeight="false" outlineLevel="0" collapsed="false">
      <c r="A97" s="6" t="b">
        <f aca="false">IF(C97=C96,1 )</f>
        <v>0</v>
      </c>
      <c r="C97" s="1" t="n">
        <f aca="false">VALUE(RIGHT(G97,5))</f>
        <v>901</v>
      </c>
      <c r="D97" s="1" t="n">
        <f aca="false">C97/10000*1000</f>
        <v>90.1</v>
      </c>
      <c r="F97" s="1" t="n">
        <v>91</v>
      </c>
      <c r="G97" s="1" t="s">
        <v>6005</v>
      </c>
      <c r="H97" s="1" t="n">
        <v>599.192</v>
      </c>
      <c r="I97" s="1" t="n">
        <v>253.226</v>
      </c>
      <c r="J97" s="1" t="n">
        <v>80</v>
      </c>
      <c r="K97" s="1" t="n">
        <v>793</v>
      </c>
      <c r="L97" s="1" t="n">
        <v>87.588</v>
      </c>
      <c r="M97" s="1" t="n">
        <v>154.873</v>
      </c>
      <c r="N97" s="1" t="n">
        <v>80.603</v>
      </c>
      <c r="O97" s="1" t="n">
        <v>120.705</v>
      </c>
      <c r="P97" s="1" t="n">
        <v>13.567</v>
      </c>
      <c r="Q97" s="1" t="n">
        <v>58.058</v>
      </c>
      <c r="R97" s="1" t="n">
        <v>151730.93</v>
      </c>
      <c r="S97" s="1" t="n">
        <v>3811807</v>
      </c>
      <c r="U97" s="1" t="n">
        <f aca="false">S97/$S$7</f>
        <v>1.02213577664398</v>
      </c>
      <c r="V97" s="1" t="n">
        <f aca="false">-(O97+Q97-$M$5)</f>
        <v>0.00100000000000477</v>
      </c>
      <c r="W97" s="1" t="n">
        <f aca="false">-(O97-$M$5)</f>
        <v>58.059</v>
      </c>
      <c r="X97" s="1" t="n">
        <f aca="false">AVERAGE(W97:W105)</f>
        <v>56.9723333333333</v>
      </c>
    </row>
    <row r="98" customFormat="false" ht="15" hidden="false" customHeight="false" outlineLevel="0" collapsed="false">
      <c r="A98" s="6" t="b">
        <f aca="false">IF(C98=C97,1 )</f>
        <v>0</v>
      </c>
      <c r="C98" s="1" t="n">
        <f aca="false">VALUE(RIGHT(G98,5))</f>
        <v>911</v>
      </c>
      <c r="D98" s="1" t="n">
        <f aca="false">C98/10000*1000</f>
        <v>91.1</v>
      </c>
      <c r="F98" s="1" t="n">
        <v>92</v>
      </c>
      <c r="G98" s="1" t="s">
        <v>6006</v>
      </c>
      <c r="H98" s="1" t="n">
        <v>609.621</v>
      </c>
      <c r="I98" s="1" t="n">
        <v>257.328</v>
      </c>
      <c r="J98" s="1" t="n">
        <v>73</v>
      </c>
      <c r="K98" s="1" t="n">
        <v>836</v>
      </c>
      <c r="L98" s="1" t="n">
        <v>87.525</v>
      </c>
      <c r="M98" s="1" t="n">
        <v>154.486</v>
      </c>
      <c r="N98" s="1" t="n">
        <v>80.803</v>
      </c>
      <c r="O98" s="1" t="n">
        <v>122.102</v>
      </c>
      <c r="P98" s="1" t="n">
        <v>13.567</v>
      </c>
      <c r="Q98" s="1" t="n">
        <v>56.861</v>
      </c>
      <c r="R98" s="1" t="n">
        <v>156872.448</v>
      </c>
      <c r="S98" s="1" t="n">
        <v>3940973</v>
      </c>
      <c r="U98" s="1" t="n">
        <f aca="false">S98/$S$7</f>
        <v>1.05677163038107</v>
      </c>
      <c r="V98" s="1" t="n">
        <f aca="false">-(O98+Q98-$M$5)</f>
        <v>-0.198999999999984</v>
      </c>
      <c r="W98" s="1" t="n">
        <f aca="false">-(O98-$M$5)</f>
        <v>56.662</v>
      </c>
      <c r="X98" s="1" t="n">
        <f aca="false">AVERAGE(W98:W106)</f>
        <v>57.194</v>
      </c>
    </row>
    <row r="99" customFormat="false" ht="15" hidden="false" customHeight="false" outlineLevel="0" collapsed="false">
      <c r="A99" s="6" t="b">
        <f aca="false">IF(C99=C98,1 )</f>
        <v>0</v>
      </c>
      <c r="C99" s="1" t="n">
        <f aca="false">VALUE(RIGHT(G99,5))</f>
        <v>921</v>
      </c>
      <c r="D99" s="1" t="n">
        <f aca="false">C99/10000*1000</f>
        <v>92.1</v>
      </c>
      <c r="F99" s="1" t="n">
        <v>93</v>
      </c>
      <c r="G99" s="1" t="s">
        <v>6007</v>
      </c>
      <c r="H99" s="1" t="n">
        <v>608.427</v>
      </c>
      <c r="I99" s="1" t="n">
        <v>251.761</v>
      </c>
      <c r="J99" s="1" t="n">
        <v>85</v>
      </c>
      <c r="K99" s="1" t="n">
        <v>683</v>
      </c>
      <c r="L99" s="1" t="n">
        <v>87.518</v>
      </c>
      <c r="M99" s="1" t="n">
        <v>154.581</v>
      </c>
      <c r="N99" s="1" t="n">
        <v>80.603</v>
      </c>
      <c r="O99" s="1" t="n">
        <v>120.107</v>
      </c>
      <c r="P99" s="1" t="n">
        <v>13.766</v>
      </c>
      <c r="Q99" s="1" t="n">
        <v>58.657</v>
      </c>
      <c r="R99" s="1" t="n">
        <v>153178.378</v>
      </c>
      <c r="S99" s="1" t="n">
        <v>3848170</v>
      </c>
      <c r="U99" s="1" t="n">
        <f aca="false">S99/$S$7</f>
        <v>1.03188651251442</v>
      </c>
      <c r="V99" s="1" t="n">
        <f aca="false">-(O99+Q99-$M$5)</f>
        <v>-0</v>
      </c>
      <c r="W99" s="1" t="n">
        <f aca="false">-(O99-$M$5)</f>
        <v>58.657</v>
      </c>
      <c r="X99" s="1" t="n">
        <f aca="false">AVERAGE(W99:W107)</f>
        <v>57.5486666666667</v>
      </c>
    </row>
    <row r="100" customFormat="false" ht="15" hidden="false" customHeight="false" outlineLevel="0" collapsed="false">
      <c r="A100" s="6" t="b">
        <f aca="false">IF(C100=C99,1 )</f>
        <v>0</v>
      </c>
      <c r="C100" s="1" t="n">
        <f aca="false">VALUE(RIGHT(G100,5))</f>
        <v>931</v>
      </c>
      <c r="D100" s="1" t="n">
        <f aca="false">C100/10000*1000</f>
        <v>93.1</v>
      </c>
      <c r="F100" s="1" t="n">
        <v>94</v>
      </c>
      <c r="G100" s="1" t="s">
        <v>6008</v>
      </c>
      <c r="H100" s="1" t="n">
        <v>621.563</v>
      </c>
      <c r="I100" s="1" t="n">
        <v>245.08</v>
      </c>
      <c r="J100" s="1" t="n">
        <v>73</v>
      </c>
      <c r="K100" s="1" t="n">
        <v>777</v>
      </c>
      <c r="L100" s="1" t="n">
        <v>87.493</v>
      </c>
      <c r="M100" s="1" t="n">
        <v>154.304</v>
      </c>
      <c r="N100" s="1" t="n">
        <v>80.803</v>
      </c>
      <c r="O100" s="1" t="n">
        <v>121.903</v>
      </c>
      <c r="P100" s="1" t="n">
        <v>13.966</v>
      </c>
      <c r="Q100" s="1" t="n">
        <v>56.861</v>
      </c>
      <c r="R100" s="1" t="n">
        <v>152332.59</v>
      </c>
      <c r="S100" s="1" t="n">
        <v>3826922</v>
      </c>
      <c r="U100" s="1" t="n">
        <f aca="false">S100/$S$7</f>
        <v>1.02618886282174</v>
      </c>
      <c r="V100" s="1" t="n">
        <f aca="false">-(O100+Q100-$M$5)</f>
        <v>-0</v>
      </c>
      <c r="W100" s="1" t="n">
        <f aca="false">-(O100-$M$5)</f>
        <v>56.861</v>
      </c>
      <c r="X100" s="1" t="n">
        <f aca="false">AVERAGE(W100:W108)</f>
        <v>57.8146666666667</v>
      </c>
    </row>
    <row r="101" customFormat="false" ht="15" hidden="false" customHeight="false" outlineLevel="0" collapsed="false">
      <c r="A101" s="6" t="b">
        <f aca="false">IF(C101=C100,1 )</f>
        <v>0</v>
      </c>
      <c r="C101" s="1" t="n">
        <f aca="false">VALUE(RIGHT(G101,5))</f>
        <v>941</v>
      </c>
      <c r="D101" s="1" t="n">
        <f aca="false">C101/10000*1000</f>
        <v>94.1</v>
      </c>
      <c r="F101" s="1" t="n">
        <v>95</v>
      </c>
      <c r="G101" s="1" t="s">
        <v>6009</v>
      </c>
      <c r="H101" s="1" t="n">
        <v>589.122</v>
      </c>
      <c r="I101" s="1" t="n">
        <v>250.413</v>
      </c>
      <c r="J101" s="1" t="n">
        <v>82</v>
      </c>
      <c r="K101" s="1" t="n">
        <v>700</v>
      </c>
      <c r="L101" s="1" t="n">
        <v>87.537</v>
      </c>
      <c r="M101" s="1" t="n">
        <v>154.985</v>
      </c>
      <c r="N101" s="1" t="n">
        <v>80.603</v>
      </c>
      <c r="O101" s="1" t="n">
        <v>125.494</v>
      </c>
      <c r="P101" s="1" t="n">
        <v>13.766</v>
      </c>
      <c r="Q101" s="1" t="n">
        <v>53.27</v>
      </c>
      <c r="R101" s="1" t="n">
        <v>147523.607</v>
      </c>
      <c r="S101" s="1" t="n">
        <v>3706110</v>
      </c>
      <c r="U101" s="1" t="n">
        <f aca="false">S101/$S$7</f>
        <v>0.993793133592027</v>
      </c>
      <c r="V101" s="1" t="n">
        <f aca="false">-(O101+Q101-$M$5)</f>
        <v>-0</v>
      </c>
      <c r="W101" s="1" t="n">
        <f aca="false">-(O101-$M$5)</f>
        <v>53.27</v>
      </c>
      <c r="X101" s="1" t="n">
        <f aca="false">AVERAGE(W101:W109)</f>
        <v>58.1251111111111</v>
      </c>
    </row>
    <row r="102" customFormat="false" ht="15" hidden="false" customHeight="false" outlineLevel="0" collapsed="false">
      <c r="A102" s="6" t="b">
        <f aca="false">IF(C102=C101,1 )</f>
        <v>0</v>
      </c>
      <c r="C102" s="1" t="n">
        <f aca="false">VALUE(RIGHT(G102,5))</f>
        <v>951</v>
      </c>
      <c r="D102" s="1" t="n">
        <f aca="false">C102/10000*1000</f>
        <v>95.1</v>
      </c>
      <c r="F102" s="1" t="n">
        <v>96</v>
      </c>
      <c r="G102" s="1" t="s">
        <v>6010</v>
      </c>
      <c r="H102" s="1" t="n">
        <v>602.894</v>
      </c>
      <c r="I102" s="1" t="n">
        <v>255.939</v>
      </c>
      <c r="J102" s="1" t="n">
        <v>99</v>
      </c>
      <c r="K102" s="1" t="n">
        <v>674</v>
      </c>
      <c r="L102" s="1" t="n">
        <v>87.508</v>
      </c>
      <c r="M102" s="1" t="n">
        <v>154.585</v>
      </c>
      <c r="N102" s="1" t="n">
        <v>80.603</v>
      </c>
      <c r="O102" s="1" t="n">
        <v>120.306</v>
      </c>
      <c r="P102" s="1" t="n">
        <v>13.766</v>
      </c>
      <c r="Q102" s="1" t="n">
        <v>58.856</v>
      </c>
      <c r="R102" s="1" t="n">
        <v>154304.316</v>
      </c>
      <c r="S102" s="1" t="n">
        <v>3876456</v>
      </c>
      <c r="U102" s="1" t="n">
        <f aca="false">S102/$S$7</f>
        <v>1.03947140140784</v>
      </c>
      <c r="V102" s="1" t="n">
        <f aca="false">-(O102+Q102-$M$5)</f>
        <v>-0.397999999999996</v>
      </c>
      <c r="W102" s="1" t="n">
        <f aca="false">-(O102-$M$5)</f>
        <v>58.458</v>
      </c>
      <c r="X102" s="1" t="n">
        <f aca="false">AVERAGE(W102:W110)</f>
        <v>59.0783333333334</v>
      </c>
    </row>
    <row r="103" customFormat="false" ht="15" hidden="false" customHeight="false" outlineLevel="0" collapsed="false">
      <c r="A103" s="6" t="b">
        <f aca="false">IF(C103=C102,1 )</f>
        <v>0</v>
      </c>
      <c r="C103" s="1" t="n">
        <f aca="false">VALUE(RIGHT(G103,5))</f>
        <v>961</v>
      </c>
      <c r="D103" s="1" t="n">
        <f aca="false">C103/10000*1000</f>
        <v>96.1</v>
      </c>
      <c r="F103" s="1" t="n">
        <v>97</v>
      </c>
      <c r="G103" s="1" t="s">
        <v>6011</v>
      </c>
      <c r="H103" s="1" t="n">
        <v>574.752</v>
      </c>
      <c r="I103" s="1" t="n">
        <v>253.827</v>
      </c>
      <c r="J103" s="1" t="n">
        <v>86</v>
      </c>
      <c r="K103" s="1" t="n">
        <v>694</v>
      </c>
      <c r="L103" s="1" t="n">
        <v>87.526</v>
      </c>
      <c r="M103" s="1" t="n">
        <v>155.508</v>
      </c>
      <c r="N103" s="1" t="n">
        <v>80.603</v>
      </c>
      <c r="O103" s="1" t="n">
        <v>123.698</v>
      </c>
      <c r="P103" s="1" t="n">
        <v>13.567</v>
      </c>
      <c r="Q103" s="1" t="n">
        <v>55.265</v>
      </c>
      <c r="R103" s="1" t="n">
        <v>145887.481</v>
      </c>
      <c r="S103" s="1" t="n">
        <v>3665007</v>
      </c>
      <c r="U103" s="1" t="n">
        <f aca="false">S103/$S$7</f>
        <v>0.982771367057835</v>
      </c>
      <c r="V103" s="1" t="n">
        <f aca="false">-(O103+Q103-$M$5)</f>
        <v>-0.198999999999984</v>
      </c>
      <c r="W103" s="1" t="n">
        <f aca="false">-(O103-$M$5)</f>
        <v>55.066</v>
      </c>
      <c r="X103" s="1" t="n">
        <f aca="false">AVERAGE(W103:W111)</f>
        <v>59.1447777777778</v>
      </c>
    </row>
    <row r="104" customFormat="false" ht="15" hidden="false" customHeight="false" outlineLevel="0" collapsed="false">
      <c r="A104" s="6" t="b">
        <f aca="false">IF(C104=C103,1 )</f>
        <v>0</v>
      </c>
      <c r="C104" s="1" t="n">
        <f aca="false">VALUE(RIGHT(G104,5))</f>
        <v>971</v>
      </c>
      <c r="D104" s="1" t="n">
        <f aca="false">C104/10000*1000</f>
        <v>97.1</v>
      </c>
      <c r="F104" s="1" t="n">
        <v>98</v>
      </c>
      <c r="G104" s="1" t="s">
        <v>6012</v>
      </c>
      <c r="H104" s="1" t="n">
        <v>603.253</v>
      </c>
      <c r="I104" s="1" t="n">
        <v>255.61</v>
      </c>
      <c r="J104" s="1" t="n">
        <v>85</v>
      </c>
      <c r="K104" s="1" t="n">
        <v>741</v>
      </c>
      <c r="L104" s="1" t="n">
        <v>87.543</v>
      </c>
      <c r="M104" s="1" t="n">
        <v>154.849</v>
      </c>
      <c r="N104" s="1" t="n">
        <v>80.603</v>
      </c>
      <c r="O104" s="1" t="n">
        <v>121.903</v>
      </c>
      <c r="P104" s="1" t="n">
        <v>13.766</v>
      </c>
      <c r="Q104" s="1" t="n">
        <v>56.861</v>
      </c>
      <c r="R104" s="1" t="n">
        <v>154197.677</v>
      </c>
      <c r="S104" s="1" t="n">
        <v>3873777</v>
      </c>
      <c r="U104" s="1" t="n">
        <f aca="false">S104/$S$7</f>
        <v>1.03875302774789</v>
      </c>
      <c r="V104" s="1" t="n">
        <f aca="false">-(O104+Q104-$M$5)</f>
        <v>-0</v>
      </c>
      <c r="W104" s="1" t="n">
        <f aca="false">-(O104-$M$5)</f>
        <v>56.861</v>
      </c>
      <c r="X104" s="1" t="n">
        <f aca="false">AVERAGE(W104:W112)</f>
        <v>59.8541111111111</v>
      </c>
    </row>
    <row r="105" customFormat="false" ht="15" hidden="false" customHeight="false" outlineLevel="0" collapsed="false">
      <c r="A105" s="6" t="b">
        <f aca="false">IF(C105=C104,1 )</f>
        <v>0</v>
      </c>
      <c r="C105" s="1" t="n">
        <f aca="false">VALUE(RIGHT(G105,5))</f>
        <v>981</v>
      </c>
      <c r="D105" s="1" t="n">
        <f aca="false">C105/10000*1000</f>
        <v>98.1</v>
      </c>
      <c r="F105" s="1" t="n">
        <v>99</v>
      </c>
      <c r="G105" s="1" t="s">
        <v>6013</v>
      </c>
      <c r="H105" s="1" t="n">
        <v>628.449</v>
      </c>
      <c r="I105" s="1" t="n">
        <v>245.575</v>
      </c>
      <c r="J105" s="1" t="n">
        <v>88</v>
      </c>
      <c r="K105" s="1" t="n">
        <v>764</v>
      </c>
      <c r="L105" s="1" t="n">
        <v>87.573</v>
      </c>
      <c r="M105" s="1" t="n">
        <v>153.718</v>
      </c>
      <c r="N105" s="1" t="n">
        <v>80.204</v>
      </c>
      <c r="O105" s="1" t="n">
        <v>119.907</v>
      </c>
      <c r="P105" s="1" t="n">
        <v>14.365</v>
      </c>
      <c r="Q105" s="1" t="n">
        <v>59.056</v>
      </c>
      <c r="R105" s="1" t="n">
        <v>154331.304</v>
      </c>
      <c r="S105" s="1" t="n">
        <v>3877134</v>
      </c>
      <c r="U105" s="1" t="n">
        <f aca="false">S105/$S$7</f>
        <v>1.03965320705974</v>
      </c>
      <c r="V105" s="1" t="n">
        <f aca="false">-(O105+Q105-$M$5)</f>
        <v>-0.198999999999984</v>
      </c>
      <c r="W105" s="1" t="n">
        <f aca="false">-(O105-$M$5)</f>
        <v>58.857</v>
      </c>
      <c r="X105" s="1" t="n">
        <f aca="false">AVERAGE(W105:W113)</f>
        <v>59.7654444444445</v>
      </c>
    </row>
    <row r="106" customFormat="false" ht="15" hidden="false" customHeight="false" outlineLevel="0" collapsed="false">
      <c r="A106" s="6" t="b">
        <f aca="false">IF(C106=C105,1 )</f>
        <v>0</v>
      </c>
      <c r="C106" s="1" t="n">
        <f aca="false">VALUE(RIGHT(G106,5))</f>
        <v>991</v>
      </c>
      <c r="D106" s="1" t="n">
        <f aca="false">C106/10000*1000</f>
        <v>99.1</v>
      </c>
      <c r="F106" s="1" t="n">
        <v>100</v>
      </c>
      <c r="G106" s="1" t="s">
        <v>6014</v>
      </c>
      <c r="H106" s="1" t="n">
        <v>628.927</v>
      </c>
      <c r="I106" s="1" t="n">
        <v>250.237</v>
      </c>
      <c r="J106" s="1" t="n">
        <v>75</v>
      </c>
      <c r="K106" s="1" t="n">
        <v>755</v>
      </c>
      <c r="L106" s="1" t="n">
        <v>87.565</v>
      </c>
      <c r="M106" s="1" t="n">
        <v>153.915</v>
      </c>
      <c r="N106" s="1" t="n">
        <v>80.603</v>
      </c>
      <c r="O106" s="1" t="n">
        <v>118.71</v>
      </c>
      <c r="P106" s="1" t="n">
        <v>13.966</v>
      </c>
      <c r="Q106" s="1" t="n">
        <v>60.053</v>
      </c>
      <c r="R106" s="1" t="n">
        <v>157380.844</v>
      </c>
      <c r="S106" s="1" t="n">
        <v>3953745</v>
      </c>
      <c r="U106" s="1" t="n">
        <f aca="false">S106/$S$7</f>
        <v>1.06019644127503</v>
      </c>
      <c r="V106" s="1" t="n">
        <f aca="false">-(O106+Q106-$M$5)</f>
        <v>0.0010000000000332</v>
      </c>
      <c r="W106" s="1" t="n">
        <f aca="false">-(O106-$M$5)</f>
        <v>60.054</v>
      </c>
      <c r="X106" s="1" t="n">
        <f aca="false">AVERAGE(W106:W114)</f>
        <v>59.7432222222222</v>
      </c>
    </row>
    <row r="107" customFormat="false" ht="15" hidden="false" customHeight="false" outlineLevel="0" collapsed="false">
      <c r="A107" s="6" t="b">
        <f aca="false">IF(C107=C106,1 )</f>
        <v>0</v>
      </c>
      <c r="C107" s="1" t="n">
        <f aca="false">VALUE(RIGHT(G107,5))</f>
        <v>1001</v>
      </c>
      <c r="D107" s="1" t="n">
        <f aca="false">C107/10000*1000</f>
        <v>100.1</v>
      </c>
      <c r="F107" s="1" t="n">
        <v>101</v>
      </c>
      <c r="G107" s="1" t="s">
        <v>6015</v>
      </c>
      <c r="H107" s="1" t="n">
        <v>617.105</v>
      </c>
      <c r="I107" s="1" t="n">
        <v>246.945</v>
      </c>
      <c r="J107" s="1" t="n">
        <v>85</v>
      </c>
      <c r="K107" s="1" t="n">
        <v>799</v>
      </c>
      <c r="L107" s="1" t="n">
        <v>87.593</v>
      </c>
      <c r="M107" s="1" t="n">
        <v>154.134</v>
      </c>
      <c r="N107" s="1" t="n">
        <v>80.603</v>
      </c>
      <c r="O107" s="1" t="n">
        <v>118.91</v>
      </c>
      <c r="P107" s="1" t="n">
        <v>13.766</v>
      </c>
      <c r="Q107" s="1" t="n">
        <v>59.854</v>
      </c>
      <c r="R107" s="1" t="n">
        <v>152390.786</v>
      </c>
      <c r="S107" s="1" t="n">
        <v>3828384</v>
      </c>
      <c r="U107" s="1" t="n">
        <f aca="false">S107/$S$7</f>
        <v>1.02658089801802</v>
      </c>
      <c r="V107" s="1" t="n">
        <f aca="false">-(O107+Q107-$M$5)</f>
        <v>-0</v>
      </c>
      <c r="W107" s="1" t="n">
        <f aca="false">-(O107-$M$5)</f>
        <v>59.854</v>
      </c>
      <c r="X107" s="1" t="n">
        <f aca="false">AVERAGE(W107:W115)</f>
        <v>59.5436666666667</v>
      </c>
    </row>
    <row r="108" customFormat="false" ht="15" hidden="false" customHeight="false" outlineLevel="0" collapsed="false">
      <c r="A108" s="6" t="b">
        <f aca="false">IF(C108=C107,1 )</f>
        <v>0</v>
      </c>
      <c r="C108" s="1" t="n">
        <f aca="false">VALUE(RIGHT(G108,5))</f>
        <v>1011</v>
      </c>
      <c r="D108" s="1" t="n">
        <f aca="false">C108/10000*1000</f>
        <v>101.1</v>
      </c>
      <c r="F108" s="1" t="n">
        <v>102</v>
      </c>
      <c r="G108" s="1" t="s">
        <v>6016</v>
      </c>
      <c r="H108" s="1" t="n">
        <v>619.971</v>
      </c>
      <c r="I108" s="1" t="n">
        <v>252.375</v>
      </c>
      <c r="J108" s="1" t="n">
        <v>68</v>
      </c>
      <c r="K108" s="1" t="n">
        <v>764</v>
      </c>
      <c r="L108" s="1" t="n">
        <v>87.573</v>
      </c>
      <c r="M108" s="1" t="n">
        <v>154.425</v>
      </c>
      <c r="N108" s="1" t="n">
        <v>80.404</v>
      </c>
      <c r="O108" s="1" t="n">
        <v>117.713</v>
      </c>
      <c r="P108" s="1" t="n">
        <v>13.966</v>
      </c>
      <c r="Q108" s="1" t="n">
        <v>61.251</v>
      </c>
      <c r="R108" s="1" t="n">
        <v>156465.397</v>
      </c>
      <c r="S108" s="1" t="n">
        <v>3930747</v>
      </c>
      <c r="U108" s="1" t="n">
        <f aca="false">S108/$S$7</f>
        <v>1.05402952920649</v>
      </c>
      <c r="V108" s="1" t="n">
        <f aca="false">-(O108+Q108-$M$5)</f>
        <v>-0.199999999999989</v>
      </c>
      <c r="W108" s="1" t="n">
        <f aca="false">-(O108-$M$5)</f>
        <v>61.051</v>
      </c>
      <c r="X108" s="1" t="n">
        <f aca="false">AVERAGE(W108:W116)</f>
        <v>59.2111111111111</v>
      </c>
    </row>
    <row r="109" customFormat="false" ht="15" hidden="false" customHeight="false" outlineLevel="0" collapsed="false">
      <c r="A109" s="6" t="b">
        <f aca="false">IF(C109=C108,1 )</f>
        <v>0</v>
      </c>
      <c r="C109" s="1" t="n">
        <f aca="false">VALUE(RIGHT(G109,5))</f>
        <v>1021</v>
      </c>
      <c r="D109" s="1" t="n">
        <f aca="false">C109/10000*1000</f>
        <v>102.1</v>
      </c>
      <c r="F109" s="1" t="n">
        <v>103</v>
      </c>
      <c r="G109" s="1" t="s">
        <v>6017</v>
      </c>
      <c r="H109" s="1" t="n">
        <v>630.36</v>
      </c>
      <c r="I109" s="1" t="n">
        <v>247.581</v>
      </c>
      <c r="J109" s="1" t="n">
        <v>69</v>
      </c>
      <c r="K109" s="1" t="n">
        <v>810</v>
      </c>
      <c r="L109" s="1" t="n">
        <v>87.607</v>
      </c>
      <c r="M109" s="1" t="n">
        <v>153.988</v>
      </c>
      <c r="N109" s="1" t="n">
        <v>80.404</v>
      </c>
      <c r="O109" s="1" t="n">
        <v>119.109</v>
      </c>
      <c r="P109" s="1" t="n">
        <v>14.165</v>
      </c>
      <c r="Q109" s="1" t="n">
        <v>59.654</v>
      </c>
      <c r="R109" s="1" t="n">
        <v>156065.073</v>
      </c>
      <c r="S109" s="1" t="n">
        <v>3920690</v>
      </c>
      <c r="U109" s="1" t="n">
        <f aca="false">S109/$S$7</f>
        <v>1.05133274536992</v>
      </c>
      <c r="V109" s="1" t="n">
        <f aca="false">-(O109+Q109-$M$5)</f>
        <v>0.00100000000000477</v>
      </c>
      <c r="W109" s="1" t="n">
        <f aca="false">-(O109-$M$5)</f>
        <v>59.655</v>
      </c>
      <c r="X109" s="1" t="n">
        <f aca="false">AVERAGE(W109:W117)</f>
        <v>59.2554444444445</v>
      </c>
    </row>
    <row r="110" customFormat="false" ht="15" hidden="false" customHeight="false" outlineLevel="0" collapsed="false">
      <c r="A110" s="6" t="b">
        <f aca="false">IF(C110=C109,1 )</f>
        <v>0</v>
      </c>
      <c r="C110" s="1" t="n">
        <f aca="false">VALUE(RIGHT(G110,5))</f>
        <v>1031</v>
      </c>
      <c r="D110" s="1" t="n">
        <f aca="false">C110/10000*1000</f>
        <v>103.1</v>
      </c>
      <c r="F110" s="1" t="n">
        <v>104</v>
      </c>
      <c r="G110" s="1" t="s">
        <v>6018</v>
      </c>
      <c r="H110" s="1" t="n">
        <v>617.025</v>
      </c>
      <c r="I110" s="1" t="n">
        <v>250.345</v>
      </c>
      <c r="J110" s="1" t="n">
        <v>82</v>
      </c>
      <c r="K110" s="1" t="n">
        <v>731</v>
      </c>
      <c r="L110" s="1" t="n">
        <v>87.582</v>
      </c>
      <c r="M110" s="1" t="n">
        <v>154.057</v>
      </c>
      <c r="N110" s="1" t="n">
        <v>80.603</v>
      </c>
      <c r="O110" s="1" t="n">
        <v>116.915</v>
      </c>
      <c r="P110" s="1" t="n">
        <v>13.766</v>
      </c>
      <c r="Q110" s="1" t="n">
        <v>62.049</v>
      </c>
      <c r="R110" s="1" t="n">
        <v>154469.27</v>
      </c>
      <c r="S110" s="1" t="n">
        <v>3880600</v>
      </c>
      <c r="U110" s="1" t="n">
        <f aca="false">S110/$S$7</f>
        <v>1.04058261471387</v>
      </c>
      <c r="V110" s="1" t="n">
        <f aca="false">-(O110+Q110-$M$5)</f>
        <v>-0.199999999999989</v>
      </c>
      <c r="W110" s="1" t="n">
        <f aca="false">-(O110-$M$5)</f>
        <v>61.849</v>
      </c>
      <c r="X110" s="1" t="n">
        <f aca="false">AVERAGE(W110:W118)</f>
        <v>59.1445555555556</v>
      </c>
    </row>
    <row r="111" customFormat="false" ht="15" hidden="false" customHeight="false" outlineLevel="0" collapsed="false">
      <c r="A111" s="6" t="b">
        <f aca="false">IF(C111=C110,1 )</f>
        <v>0</v>
      </c>
      <c r="C111" s="1" t="n">
        <f aca="false">VALUE(RIGHT(G111,5))</f>
        <v>1041</v>
      </c>
      <c r="D111" s="1" t="n">
        <f aca="false">C111/10000*1000</f>
        <v>104.1</v>
      </c>
      <c r="F111" s="1" t="n">
        <v>105</v>
      </c>
      <c r="G111" s="1" t="s">
        <v>6019</v>
      </c>
      <c r="H111" s="1" t="n">
        <v>642.501</v>
      </c>
      <c r="I111" s="1" t="n">
        <v>240.629</v>
      </c>
      <c r="J111" s="1" t="n">
        <v>75</v>
      </c>
      <c r="K111" s="1" t="n">
        <v>762</v>
      </c>
      <c r="L111" s="1" t="n">
        <v>87.578</v>
      </c>
      <c r="M111" s="1" t="n">
        <v>153.487</v>
      </c>
      <c r="N111" s="1" t="n">
        <v>80.603</v>
      </c>
      <c r="O111" s="1" t="n">
        <v>119.708</v>
      </c>
      <c r="P111" s="1" t="n">
        <v>14.165</v>
      </c>
      <c r="Q111" s="1" t="n">
        <v>59.455</v>
      </c>
      <c r="R111" s="1" t="n">
        <v>154604.45</v>
      </c>
      <c r="S111" s="1" t="n">
        <v>3883996</v>
      </c>
      <c r="U111" s="1" t="n">
        <f aca="false">S111/$S$7</f>
        <v>1.04149325187296</v>
      </c>
      <c r="V111" s="1" t="n">
        <f aca="false">-(O111+Q111-$M$5)</f>
        <v>-0.399000000000001</v>
      </c>
      <c r="W111" s="1" t="n">
        <f aca="false">-(O111-$M$5)</f>
        <v>59.056</v>
      </c>
      <c r="X111" s="1" t="n">
        <f aca="false">AVERAGE(W111:W119)</f>
        <v>58.7455555555556</v>
      </c>
    </row>
    <row r="112" customFormat="false" ht="15" hidden="false" customHeight="false" outlineLevel="0" collapsed="false">
      <c r="A112" s="6" t="b">
        <f aca="false">IF(C112=C111,1 )</f>
        <v>0</v>
      </c>
      <c r="C112" s="1" t="n">
        <f aca="false">VALUE(RIGHT(G112,5))</f>
        <v>1051</v>
      </c>
      <c r="D112" s="1" t="n">
        <f aca="false">C112/10000*1000</f>
        <v>105.1</v>
      </c>
      <c r="F112" s="1" t="n">
        <v>106</v>
      </c>
      <c r="G112" s="1" t="s">
        <v>6020</v>
      </c>
      <c r="H112" s="1" t="n">
        <v>619.414</v>
      </c>
      <c r="I112" s="1" t="n">
        <v>256.187</v>
      </c>
      <c r="J112" s="1" t="n">
        <v>89</v>
      </c>
      <c r="K112" s="1" t="n">
        <v>813</v>
      </c>
      <c r="L112" s="1" t="n">
        <v>87.61</v>
      </c>
      <c r="M112" s="1" t="n">
        <v>154.335</v>
      </c>
      <c r="N112" s="1" t="n">
        <v>80.404</v>
      </c>
      <c r="O112" s="1" t="n">
        <v>117.314</v>
      </c>
      <c r="P112" s="1" t="n">
        <v>14.365</v>
      </c>
      <c r="Q112" s="1" t="n">
        <v>61.45</v>
      </c>
      <c r="R112" s="1" t="n">
        <v>158685.709</v>
      </c>
      <c r="S112" s="1" t="n">
        <v>3986526</v>
      </c>
      <c r="U112" s="1" t="n">
        <f aca="false">S112/$S$7</f>
        <v>1.06898666409958</v>
      </c>
      <c r="V112" s="1" t="n">
        <f aca="false">-(O112+Q112-$M$5)</f>
        <v>-0</v>
      </c>
      <c r="W112" s="1" t="n">
        <f aca="false">-(O112-$M$5)</f>
        <v>61.45</v>
      </c>
      <c r="X112" s="1" t="n">
        <f aca="false">AVERAGE(W112:W120)</f>
        <v>58.5238888888889</v>
      </c>
    </row>
    <row r="113" customFormat="false" ht="15" hidden="false" customHeight="false" outlineLevel="0" collapsed="false">
      <c r="A113" s="6" t="b">
        <f aca="false">IF(C113=C112,1 )</f>
        <v>0</v>
      </c>
      <c r="C113" s="1" t="n">
        <f aca="false">VALUE(RIGHT(G113,5))</f>
        <v>1061</v>
      </c>
      <c r="D113" s="1" t="n">
        <f aca="false">C113/10000*1000</f>
        <v>106.1</v>
      </c>
      <c r="F113" s="1" t="n">
        <v>107</v>
      </c>
      <c r="G113" s="1" t="s">
        <v>6021</v>
      </c>
      <c r="H113" s="1" t="n">
        <v>620.687</v>
      </c>
      <c r="I113" s="1" t="n">
        <v>244.257</v>
      </c>
      <c r="J113" s="1" t="n">
        <v>67</v>
      </c>
      <c r="K113" s="1" t="n">
        <v>826</v>
      </c>
      <c r="L113" s="1" t="n">
        <v>87.571</v>
      </c>
      <c r="M113" s="1" t="n">
        <v>154.375</v>
      </c>
      <c r="N113" s="1" t="n">
        <v>80.005</v>
      </c>
      <c r="O113" s="1" t="n">
        <v>122.701</v>
      </c>
      <c r="P113" s="1" t="n">
        <v>14.365</v>
      </c>
      <c r="Q113" s="1" t="n">
        <v>56.263</v>
      </c>
      <c r="R113" s="1" t="n">
        <v>151607.135</v>
      </c>
      <c r="S113" s="1" t="n">
        <v>3808697</v>
      </c>
      <c r="U113" s="1" t="n">
        <f aca="false">S113/$S$7</f>
        <v>1.0213018303646</v>
      </c>
      <c r="V113" s="1" t="n">
        <f aca="false">-(O113+Q113-$M$5)</f>
        <v>-0.199999999999989</v>
      </c>
      <c r="W113" s="1" t="n">
        <f aca="false">-(O113-$M$5)</f>
        <v>56.063</v>
      </c>
      <c r="X113" s="1" t="n">
        <f aca="false">AVERAGE(W113:W121)</f>
        <v>58.3465555555556</v>
      </c>
    </row>
    <row r="114" customFormat="false" ht="15" hidden="false" customHeight="false" outlineLevel="0" collapsed="false">
      <c r="A114" s="6" t="b">
        <f aca="false">IF(C114=C113,1 )</f>
        <v>0</v>
      </c>
      <c r="C114" s="1" t="n">
        <f aca="false">VALUE(RIGHT(G114,5))</f>
        <v>1071</v>
      </c>
      <c r="D114" s="1" t="n">
        <f aca="false">C114/10000*1000</f>
        <v>107.1</v>
      </c>
      <c r="F114" s="1" t="n">
        <v>108</v>
      </c>
      <c r="G114" s="1" t="s">
        <v>6022</v>
      </c>
      <c r="H114" s="1" t="n">
        <v>633.027</v>
      </c>
      <c r="I114" s="1" t="n">
        <v>243.299</v>
      </c>
      <c r="J114" s="1" t="n">
        <v>74</v>
      </c>
      <c r="K114" s="1" t="n">
        <v>761</v>
      </c>
      <c r="L114" s="1" t="n">
        <v>87.567</v>
      </c>
      <c r="M114" s="1" t="n">
        <v>154.037</v>
      </c>
      <c r="N114" s="1" t="n">
        <v>80.404</v>
      </c>
      <c r="O114" s="1" t="n">
        <v>120.107</v>
      </c>
      <c r="P114" s="1" t="n">
        <v>14.165</v>
      </c>
      <c r="Q114" s="1" t="n">
        <v>58.657</v>
      </c>
      <c r="R114" s="1" t="n">
        <v>154014.731</v>
      </c>
      <c r="S114" s="1" t="n">
        <v>3869181</v>
      </c>
      <c r="U114" s="1" t="n">
        <f aca="false">S114/$S$7</f>
        <v>1.03752061067392</v>
      </c>
      <c r="V114" s="1" t="n">
        <f aca="false">-(O114+Q114-$M$5)</f>
        <v>-0</v>
      </c>
      <c r="W114" s="1" t="n">
        <f aca="false">-(O114-$M$5)</f>
        <v>58.657</v>
      </c>
      <c r="X114" s="1" t="n">
        <f aca="false">AVERAGE(W114:W122)</f>
        <v>58.5238888888889</v>
      </c>
    </row>
    <row r="115" customFormat="false" ht="15" hidden="false" customHeight="false" outlineLevel="0" collapsed="false">
      <c r="A115" s="6" t="b">
        <f aca="false">IF(C115=C114,1 )</f>
        <v>0</v>
      </c>
      <c r="C115" s="1" t="n">
        <f aca="false">VALUE(RIGHT(G115,5))</f>
        <v>1081</v>
      </c>
      <c r="D115" s="1" t="n">
        <f aca="false">C115/10000*1000</f>
        <v>108.1</v>
      </c>
      <c r="F115" s="1" t="n">
        <v>109</v>
      </c>
      <c r="G115" s="1" t="s">
        <v>6023</v>
      </c>
      <c r="H115" s="1" t="n">
        <v>619.692</v>
      </c>
      <c r="I115" s="1" t="n">
        <v>251.319</v>
      </c>
      <c r="J115" s="1" t="n">
        <v>71</v>
      </c>
      <c r="K115" s="1" t="n">
        <v>700</v>
      </c>
      <c r="L115" s="1" t="n">
        <v>87.584</v>
      </c>
      <c r="M115" s="1" t="n">
        <v>154.37</v>
      </c>
      <c r="N115" s="1" t="n">
        <v>80.404</v>
      </c>
      <c r="O115" s="1" t="n">
        <v>120.506</v>
      </c>
      <c r="P115" s="1" t="n">
        <v>14.165</v>
      </c>
      <c r="Q115" s="1" t="n">
        <v>58.258</v>
      </c>
      <c r="R115" s="1" t="n">
        <v>155740.579</v>
      </c>
      <c r="S115" s="1" t="n">
        <v>3912538</v>
      </c>
      <c r="U115" s="1" t="n">
        <f aca="false">S115/$S$7</f>
        <v>1.04914678714822</v>
      </c>
      <c r="V115" s="1" t="n">
        <f aca="false">-(O115+Q115-$M$5)</f>
        <v>-0</v>
      </c>
      <c r="W115" s="1" t="n">
        <f aca="false">-(O115-$M$5)</f>
        <v>58.258</v>
      </c>
      <c r="X115" s="1" t="n">
        <f aca="false">AVERAGE(W115:W123)</f>
        <v>58.6568888888889</v>
      </c>
    </row>
    <row r="116" customFormat="false" ht="15" hidden="false" customHeight="false" outlineLevel="0" collapsed="false">
      <c r="A116" s="6" t="b">
        <f aca="false">IF(C116=C115,1 )</f>
        <v>0</v>
      </c>
      <c r="C116" s="1" t="n">
        <f aca="false">VALUE(RIGHT(G116,5))</f>
        <v>1091</v>
      </c>
      <c r="D116" s="1" t="n">
        <f aca="false">C116/10000*1000</f>
        <v>109.1</v>
      </c>
      <c r="F116" s="1" t="n">
        <v>110</v>
      </c>
      <c r="G116" s="1" t="s">
        <v>6024</v>
      </c>
      <c r="H116" s="1" t="n">
        <v>621.165</v>
      </c>
      <c r="I116" s="1" t="n">
        <v>243.462</v>
      </c>
      <c r="J116" s="1" t="n">
        <v>72</v>
      </c>
      <c r="K116" s="1" t="n">
        <v>706</v>
      </c>
      <c r="L116" s="1" t="n">
        <v>87.521</v>
      </c>
      <c r="M116" s="1" t="n">
        <v>154.467</v>
      </c>
      <c r="N116" s="1" t="n">
        <v>80.404</v>
      </c>
      <c r="O116" s="1" t="n">
        <v>121.903</v>
      </c>
      <c r="P116" s="1" t="n">
        <v>14.365</v>
      </c>
      <c r="Q116" s="1" t="n">
        <v>56.861</v>
      </c>
      <c r="R116" s="1" t="n">
        <v>151229.938</v>
      </c>
      <c r="S116" s="1" t="n">
        <v>3799221</v>
      </c>
      <c r="U116" s="1" t="n">
        <f aca="false">S116/$S$7</f>
        <v>1.01876084163682</v>
      </c>
      <c r="V116" s="1" t="n">
        <f aca="false">-(O116+Q116-$M$5)</f>
        <v>-0</v>
      </c>
      <c r="W116" s="1" t="n">
        <f aca="false">-(O116-$M$5)</f>
        <v>56.861</v>
      </c>
      <c r="X116" s="1" t="n">
        <f aca="false">AVERAGE(W116:W124)</f>
        <v>59.1224444444445</v>
      </c>
    </row>
    <row r="117" customFormat="false" ht="15" hidden="false" customHeight="false" outlineLevel="0" collapsed="false">
      <c r="A117" s="6" t="b">
        <f aca="false">IF(C117=C116,1 )</f>
        <v>0</v>
      </c>
      <c r="C117" s="1" t="n">
        <f aca="false">VALUE(RIGHT(G117,5))</f>
        <v>1101</v>
      </c>
      <c r="D117" s="1" t="n">
        <f aca="false">C117/10000*1000</f>
        <v>110.1</v>
      </c>
      <c r="F117" s="1" t="n">
        <v>111</v>
      </c>
      <c r="G117" s="1" t="s">
        <v>6025</v>
      </c>
      <c r="H117" s="1" t="n">
        <v>641.267</v>
      </c>
      <c r="I117" s="1" t="n">
        <v>242.637</v>
      </c>
      <c r="J117" s="1" t="n">
        <v>77</v>
      </c>
      <c r="K117" s="1" t="n">
        <v>773</v>
      </c>
      <c r="L117" s="1" t="n">
        <v>87.614</v>
      </c>
      <c r="M117" s="1" t="n">
        <v>153.814</v>
      </c>
      <c r="N117" s="1" t="n">
        <v>80.404</v>
      </c>
      <c r="O117" s="1" t="n">
        <v>117.314</v>
      </c>
      <c r="P117" s="1" t="n">
        <v>14.365</v>
      </c>
      <c r="Q117" s="1" t="n">
        <v>61.45</v>
      </c>
      <c r="R117" s="1" t="n">
        <v>155595.05</v>
      </c>
      <c r="S117" s="1" t="n">
        <v>3908882</v>
      </c>
      <c r="U117" s="1" t="n">
        <f aca="false">S117/$S$7</f>
        <v>1.04816643100757</v>
      </c>
      <c r="V117" s="1" t="n">
        <f aca="false">-(O117+Q117-$M$5)</f>
        <v>-0</v>
      </c>
      <c r="W117" s="1" t="n">
        <f aca="false">-(O117-$M$5)</f>
        <v>61.45</v>
      </c>
      <c r="X117" s="1" t="n">
        <f aca="false">AVERAGE(W117:W125)</f>
        <v>59.6102222222222</v>
      </c>
    </row>
    <row r="118" customFormat="false" ht="15" hidden="false" customHeight="false" outlineLevel="0" collapsed="false">
      <c r="A118" s="6" t="b">
        <f aca="false">IF(C118=C117,1 )</f>
        <v>0</v>
      </c>
      <c r="C118" s="1" t="n">
        <f aca="false">VALUE(RIGHT(G118,5))</f>
        <v>1111</v>
      </c>
      <c r="D118" s="1" t="n">
        <f aca="false">C118/10000*1000</f>
        <v>111.1</v>
      </c>
      <c r="F118" s="1" t="n">
        <v>112</v>
      </c>
      <c r="G118" s="1" t="s">
        <v>6026</v>
      </c>
      <c r="H118" s="1" t="n">
        <v>642.859</v>
      </c>
      <c r="I118" s="1" t="n">
        <v>249.632</v>
      </c>
      <c r="J118" s="1" t="n">
        <v>72</v>
      </c>
      <c r="K118" s="1" t="n">
        <v>781</v>
      </c>
      <c r="L118" s="1" t="n">
        <v>87.566</v>
      </c>
      <c r="M118" s="1" t="n">
        <v>154.186</v>
      </c>
      <c r="N118" s="1" t="n">
        <v>80.005</v>
      </c>
      <c r="O118" s="1" t="n">
        <v>120.107</v>
      </c>
      <c r="P118" s="1" t="n">
        <v>14.963</v>
      </c>
      <c r="Q118" s="1" t="n">
        <v>58.657</v>
      </c>
      <c r="R118" s="1" t="n">
        <v>160478.39</v>
      </c>
      <c r="S118" s="1" t="n">
        <v>4031562</v>
      </c>
      <c r="U118" s="1" t="n">
        <f aca="false">S118/$S$7</f>
        <v>1.08106306430477</v>
      </c>
      <c r="V118" s="1" t="n">
        <f aca="false">-(O118+Q118-$M$5)</f>
        <v>-0</v>
      </c>
      <c r="W118" s="1" t="n">
        <f aca="false">-(O118-$M$5)</f>
        <v>58.657</v>
      </c>
      <c r="X118" s="1" t="n">
        <f aca="false">AVERAGE(W118:W126)</f>
        <v>59.3885555555556</v>
      </c>
    </row>
    <row r="119" customFormat="false" ht="15" hidden="false" customHeight="false" outlineLevel="0" collapsed="false">
      <c r="A119" s="6" t="b">
        <f aca="false">IF(C119=C118,1 )</f>
        <v>0</v>
      </c>
      <c r="C119" s="1" t="n">
        <f aca="false">VALUE(RIGHT(G119,5))</f>
        <v>1121</v>
      </c>
      <c r="D119" s="1" t="n">
        <f aca="false">C119/10000*1000</f>
        <v>112.1</v>
      </c>
      <c r="F119" s="1" t="n">
        <v>113</v>
      </c>
      <c r="G119" s="1" t="s">
        <v>6027</v>
      </c>
      <c r="H119" s="1" t="n">
        <v>629.524</v>
      </c>
      <c r="I119" s="1" t="n">
        <v>243.101</v>
      </c>
      <c r="J119" s="1" t="n">
        <v>72</v>
      </c>
      <c r="K119" s="1" t="n">
        <v>802</v>
      </c>
      <c r="L119" s="1" t="n">
        <v>87.557</v>
      </c>
      <c r="M119" s="1" t="n">
        <v>154.147</v>
      </c>
      <c r="N119" s="1" t="n">
        <v>80.005</v>
      </c>
      <c r="O119" s="1" t="n">
        <v>120.506</v>
      </c>
      <c r="P119" s="1" t="n">
        <v>14.564</v>
      </c>
      <c r="Q119" s="1" t="n">
        <v>58.457</v>
      </c>
      <c r="R119" s="1" t="n">
        <v>153037.705</v>
      </c>
      <c r="S119" s="1" t="n">
        <v>3844636</v>
      </c>
      <c r="U119" s="1" t="n">
        <f aca="false">S119/$S$7</f>
        <v>1.03093887066512</v>
      </c>
      <c r="V119" s="1" t="n">
        <f aca="false">-(O119+Q119-$M$5)</f>
        <v>-0.198999999999984</v>
      </c>
      <c r="W119" s="1" t="n">
        <f aca="false">-(O119-$M$5)</f>
        <v>58.258</v>
      </c>
      <c r="X119" s="1" t="n">
        <f aca="false">AVERAGE(W119:W127)</f>
        <v>59.6988888888889</v>
      </c>
    </row>
    <row r="120" customFormat="false" ht="15" hidden="false" customHeight="false" outlineLevel="0" collapsed="false">
      <c r="A120" s="6" t="b">
        <f aca="false">IF(C120=C119,1 )</f>
        <v>0</v>
      </c>
      <c r="C120" s="1" t="n">
        <f aca="false">VALUE(RIGHT(G120,5))</f>
        <v>1131</v>
      </c>
      <c r="D120" s="1" t="n">
        <f aca="false">C120/10000*1000</f>
        <v>113.1</v>
      </c>
      <c r="F120" s="1" t="n">
        <v>114</v>
      </c>
      <c r="G120" s="1" t="s">
        <v>6028</v>
      </c>
      <c r="H120" s="1" t="n">
        <v>646.481</v>
      </c>
      <c r="I120" s="1" t="n">
        <v>247.045</v>
      </c>
      <c r="J120" s="1" t="n">
        <v>77</v>
      </c>
      <c r="K120" s="1" t="n">
        <v>731</v>
      </c>
      <c r="L120" s="1" t="n">
        <v>87.547</v>
      </c>
      <c r="M120" s="1" t="n">
        <v>153.926</v>
      </c>
      <c r="N120" s="1" t="n">
        <v>80.404</v>
      </c>
      <c r="O120" s="1" t="n">
        <v>121.703</v>
      </c>
      <c r="P120" s="1" t="n">
        <v>14.365</v>
      </c>
      <c r="Q120" s="1" t="n">
        <v>57.26</v>
      </c>
      <c r="R120" s="1" t="n">
        <v>159709.905</v>
      </c>
      <c r="S120" s="1" t="n">
        <v>4012256</v>
      </c>
      <c r="U120" s="1" t="n">
        <f aca="false">S120/$S$7</f>
        <v>1.07588616177432</v>
      </c>
      <c r="V120" s="1" t="n">
        <f aca="false">-(O120+Q120-$M$5)</f>
        <v>-0.198999999999984</v>
      </c>
      <c r="W120" s="1" t="n">
        <f aca="false">-(O120-$M$5)</f>
        <v>57.061</v>
      </c>
      <c r="X120" s="1" t="n">
        <f aca="false">AVERAGE(W120:W128)</f>
        <v>60.0535555555556</v>
      </c>
    </row>
    <row r="121" customFormat="false" ht="15" hidden="false" customHeight="false" outlineLevel="0" collapsed="false">
      <c r="A121" s="6" t="b">
        <f aca="false">IF(C121=C120,1 )</f>
        <v>0</v>
      </c>
      <c r="C121" s="1" t="n">
        <f aca="false">VALUE(RIGHT(G121,5))</f>
        <v>1141</v>
      </c>
      <c r="D121" s="1" t="n">
        <f aca="false">C121/10000*1000</f>
        <v>114.1</v>
      </c>
      <c r="F121" s="1" t="n">
        <v>115</v>
      </c>
      <c r="G121" s="1" t="s">
        <v>6029</v>
      </c>
      <c r="H121" s="1" t="n">
        <v>636.212</v>
      </c>
      <c r="I121" s="1" t="n">
        <v>243.301</v>
      </c>
      <c r="J121" s="1" t="n">
        <v>76</v>
      </c>
      <c r="K121" s="1" t="n">
        <v>692</v>
      </c>
      <c r="L121" s="1" t="n">
        <v>87.575</v>
      </c>
      <c r="M121" s="1" t="n">
        <v>154</v>
      </c>
      <c r="N121" s="1" t="n">
        <v>80.404</v>
      </c>
      <c r="O121" s="1" t="n">
        <v>118.91</v>
      </c>
      <c r="P121" s="1" t="n">
        <v>14.564</v>
      </c>
      <c r="Q121" s="1" t="n">
        <v>60.053</v>
      </c>
      <c r="R121" s="1" t="n">
        <v>154790.899</v>
      </c>
      <c r="S121" s="1" t="n">
        <v>3888680</v>
      </c>
      <c r="U121" s="1" t="n">
        <f aca="false">S121/$S$7</f>
        <v>1.04274926614068</v>
      </c>
      <c r="V121" s="1" t="n">
        <f aca="false">-(O121+Q121-$M$5)</f>
        <v>-0.198999999999984</v>
      </c>
      <c r="W121" s="1" t="n">
        <f aca="false">-(O121-$M$5)</f>
        <v>59.854</v>
      </c>
      <c r="X121" s="1" t="n">
        <f aca="false">AVERAGE(W121:W129)</f>
        <v>60.0756666666667</v>
      </c>
    </row>
    <row r="122" customFormat="false" ht="15" hidden="false" customHeight="false" outlineLevel="0" collapsed="false">
      <c r="A122" s="6" t="b">
        <f aca="false">IF(C122=C121,1 )</f>
        <v>0</v>
      </c>
      <c r="C122" s="1" t="n">
        <f aca="false">VALUE(RIGHT(G122,5))</f>
        <v>1151</v>
      </c>
      <c r="D122" s="1" t="n">
        <f aca="false">C122/10000*1000</f>
        <v>115.1</v>
      </c>
      <c r="F122" s="1" t="n">
        <v>116</v>
      </c>
      <c r="G122" s="1" t="s">
        <v>6030</v>
      </c>
      <c r="H122" s="1" t="n">
        <v>639.436</v>
      </c>
      <c r="I122" s="1" t="n">
        <v>244.01</v>
      </c>
      <c r="J122" s="1" t="n">
        <v>83</v>
      </c>
      <c r="K122" s="1" t="n">
        <v>772</v>
      </c>
      <c r="L122" s="1" t="n">
        <v>87.579</v>
      </c>
      <c r="M122" s="1" t="n">
        <v>153.953</v>
      </c>
      <c r="N122" s="1" t="n">
        <v>80.005</v>
      </c>
      <c r="O122" s="1" t="n">
        <v>121.105</v>
      </c>
      <c r="P122" s="1" t="n">
        <v>14.963</v>
      </c>
      <c r="Q122" s="1" t="n">
        <v>58.058</v>
      </c>
      <c r="R122" s="1" t="n">
        <v>156028.731</v>
      </c>
      <c r="S122" s="1" t="n">
        <v>3919777</v>
      </c>
      <c r="U122" s="1" t="n">
        <f aca="false">S122/$S$7</f>
        <v>1.05108792448469</v>
      </c>
      <c r="V122" s="1" t="n">
        <f aca="false">-(O122+Q122-$M$5)</f>
        <v>-0.399000000000001</v>
      </c>
      <c r="W122" s="1" t="n">
        <f aca="false">-(O122-$M$5)</f>
        <v>57.659</v>
      </c>
      <c r="X122" s="1" t="n">
        <f aca="false">AVERAGE(W122:W130)</f>
        <v>60.1422222222222</v>
      </c>
    </row>
    <row r="123" customFormat="false" ht="15" hidden="false" customHeight="false" outlineLevel="0" collapsed="false">
      <c r="A123" s="6" t="b">
        <f aca="false">IF(C123=C122,1 )</f>
        <v>0</v>
      </c>
      <c r="C123" s="1" t="n">
        <f aca="false">VALUE(RIGHT(G123,5))</f>
        <v>1161</v>
      </c>
      <c r="D123" s="1" t="n">
        <f aca="false">C123/10000*1000</f>
        <v>116.1</v>
      </c>
      <c r="F123" s="1" t="n">
        <v>117</v>
      </c>
      <c r="G123" s="1" t="s">
        <v>6031</v>
      </c>
      <c r="H123" s="1" t="n">
        <v>649.507</v>
      </c>
      <c r="I123" s="1" t="n">
        <v>238.063</v>
      </c>
      <c r="J123" s="1" t="n">
        <v>83</v>
      </c>
      <c r="K123" s="1" t="n">
        <v>793</v>
      </c>
      <c r="L123" s="1" t="n">
        <v>87.52</v>
      </c>
      <c r="M123" s="1" t="n">
        <v>153.745</v>
      </c>
      <c r="N123" s="1" t="n">
        <v>80.204</v>
      </c>
      <c r="O123" s="1" t="n">
        <v>118.91</v>
      </c>
      <c r="P123" s="1" t="n">
        <v>14.564</v>
      </c>
      <c r="Q123" s="1" t="n">
        <v>59.854</v>
      </c>
      <c r="R123" s="1" t="n">
        <v>154623.636</v>
      </c>
      <c r="S123" s="1" t="n">
        <v>3884478</v>
      </c>
      <c r="U123" s="1" t="n">
        <f aca="false">S123/$S$7</f>
        <v>1.04162250013877</v>
      </c>
      <c r="V123" s="1" t="n">
        <f aca="false">-(O123+Q123-$M$5)</f>
        <v>-0</v>
      </c>
      <c r="W123" s="1" t="n">
        <f aca="false">-(O123-$M$5)</f>
        <v>59.854</v>
      </c>
      <c r="X123" s="1" t="n">
        <f aca="false">AVERAGE(W123:W131)</f>
        <v>60.5191111111111</v>
      </c>
    </row>
    <row r="124" customFormat="false" ht="15" hidden="false" customHeight="false" outlineLevel="0" collapsed="false">
      <c r="A124" s="6" t="b">
        <f aca="false">IF(C124=C123,1 )</f>
        <v>0</v>
      </c>
      <c r="C124" s="1" t="n">
        <f aca="false">VALUE(RIGHT(G124,5))</f>
        <v>1171</v>
      </c>
      <c r="D124" s="1" t="n">
        <f aca="false">C124/10000*1000</f>
        <v>117.1</v>
      </c>
      <c r="F124" s="1" t="n">
        <v>118</v>
      </c>
      <c r="G124" s="1" t="s">
        <v>6032</v>
      </c>
      <c r="H124" s="1" t="n">
        <v>653.567</v>
      </c>
      <c r="I124" s="1" t="n">
        <v>244.284</v>
      </c>
      <c r="J124" s="1" t="n">
        <v>67</v>
      </c>
      <c r="K124" s="1" t="n">
        <v>783</v>
      </c>
      <c r="L124" s="1" t="n">
        <v>87.614</v>
      </c>
      <c r="M124" s="1" t="n">
        <v>153.815</v>
      </c>
      <c r="N124" s="1" t="n">
        <v>80.204</v>
      </c>
      <c r="O124" s="1" t="n">
        <v>116.316</v>
      </c>
      <c r="P124" s="1" t="n">
        <v>14.963</v>
      </c>
      <c r="Q124" s="1" t="n">
        <v>62.448</v>
      </c>
      <c r="R124" s="1" t="n">
        <v>159655.889</v>
      </c>
      <c r="S124" s="1" t="n">
        <v>4010899</v>
      </c>
      <c r="U124" s="1" t="n">
        <f aca="false">S124/$S$7</f>
        <v>1.07552228232058</v>
      </c>
      <c r="V124" s="1" t="n">
        <f aca="false">-(O124+Q124-$M$5)</f>
        <v>-0</v>
      </c>
      <c r="W124" s="1" t="n">
        <f aca="false">-(O124-$M$5)</f>
        <v>62.448</v>
      </c>
      <c r="X124" s="1" t="n">
        <f aca="false">AVERAGE(W124:W132)</f>
        <v>60.6743333333333</v>
      </c>
    </row>
    <row r="125" customFormat="false" ht="15" hidden="false" customHeight="false" outlineLevel="0" collapsed="false">
      <c r="A125" s="6" t="b">
        <f aca="false">IF(C125=C124,1 )</f>
        <v>0</v>
      </c>
      <c r="C125" s="1" t="n">
        <f aca="false">VALUE(RIGHT(G125,5))</f>
        <v>1181</v>
      </c>
      <c r="D125" s="1" t="n">
        <f aca="false">C125/10000*1000</f>
        <v>118.1</v>
      </c>
      <c r="F125" s="1" t="n">
        <v>119</v>
      </c>
      <c r="G125" s="1" t="s">
        <v>6033</v>
      </c>
      <c r="H125" s="1" t="n">
        <v>666.543</v>
      </c>
      <c r="I125" s="1" t="n">
        <v>236.723</v>
      </c>
      <c r="J125" s="1" t="n">
        <v>76</v>
      </c>
      <c r="K125" s="1" t="n">
        <v>684</v>
      </c>
      <c r="L125" s="1" t="n">
        <v>87.594</v>
      </c>
      <c r="M125" s="1" t="n">
        <v>153.359</v>
      </c>
      <c r="N125" s="1" t="n">
        <v>80.204</v>
      </c>
      <c r="O125" s="1" t="n">
        <v>117.513</v>
      </c>
      <c r="P125" s="1" t="n">
        <v>14.764</v>
      </c>
      <c r="Q125" s="1" t="n">
        <v>61.251</v>
      </c>
      <c r="R125" s="1" t="n">
        <v>157786.184</v>
      </c>
      <c r="S125" s="1" t="n">
        <v>3963928</v>
      </c>
      <c r="U125" s="1" t="n">
        <f aca="false">S125/$S$7</f>
        <v>1.06292701200266</v>
      </c>
      <c r="V125" s="1" t="n">
        <f aca="false">-(O125+Q125-$M$5)</f>
        <v>-0</v>
      </c>
      <c r="W125" s="1" t="n">
        <f aca="false">-(O125-$M$5)</f>
        <v>61.251</v>
      </c>
      <c r="X125" s="1" t="n">
        <f aca="false">AVERAGE(W125:W133)</f>
        <v>60.6077777777778</v>
      </c>
    </row>
    <row r="126" customFormat="false" ht="15" hidden="false" customHeight="false" outlineLevel="0" collapsed="false">
      <c r="A126" s="6" t="b">
        <f aca="false">IF(C126=C125,1 )</f>
        <v>0</v>
      </c>
      <c r="C126" s="1" t="n">
        <f aca="false">VALUE(RIGHT(G126,5))</f>
        <v>1191</v>
      </c>
      <c r="D126" s="1" t="n">
        <f aca="false">C126/10000*1000</f>
        <v>119.1</v>
      </c>
      <c r="F126" s="1" t="n">
        <v>120</v>
      </c>
      <c r="G126" s="1" t="s">
        <v>6034</v>
      </c>
      <c r="H126" s="1" t="n">
        <v>656.592</v>
      </c>
      <c r="I126" s="1" t="n">
        <v>243.097</v>
      </c>
      <c r="J126" s="1" t="n">
        <v>86</v>
      </c>
      <c r="K126" s="1" t="n">
        <v>745</v>
      </c>
      <c r="L126" s="1" t="n">
        <v>87.463</v>
      </c>
      <c r="M126" s="1" t="n">
        <v>153.627</v>
      </c>
      <c r="N126" s="1" t="n">
        <v>79.805</v>
      </c>
      <c r="O126" s="1" t="n">
        <v>119.309</v>
      </c>
      <c r="P126" s="1" t="n">
        <v>15.163</v>
      </c>
      <c r="Q126" s="1" t="n">
        <v>59.455</v>
      </c>
      <c r="R126" s="1" t="n">
        <v>159615.367</v>
      </c>
      <c r="S126" s="1" t="n">
        <v>4009881</v>
      </c>
      <c r="U126" s="1" t="n">
        <f aca="false">S126/$S$7</f>
        <v>1.0752493056928</v>
      </c>
      <c r="V126" s="1" t="n">
        <f aca="false">-(O126+Q126-$M$5)</f>
        <v>-0</v>
      </c>
      <c r="W126" s="1" t="n">
        <f aca="false">-(O126-$M$5)</f>
        <v>59.455</v>
      </c>
      <c r="X126" s="1" t="n">
        <f aca="false">AVERAGE(W126:W134)</f>
        <v>60.6742222222222</v>
      </c>
    </row>
    <row r="127" customFormat="false" ht="15" hidden="false" customHeight="false" outlineLevel="0" collapsed="false">
      <c r="A127" s="6" t="b">
        <f aca="false">IF(C127=C126,1 )</f>
        <v>0</v>
      </c>
      <c r="C127" s="1" t="n">
        <f aca="false">VALUE(RIGHT(G127,5))</f>
        <v>1201</v>
      </c>
      <c r="D127" s="1" t="n">
        <f aca="false">C127/10000*1000</f>
        <v>120.1</v>
      </c>
      <c r="F127" s="1" t="n">
        <v>121</v>
      </c>
      <c r="G127" s="1" t="s">
        <v>6035</v>
      </c>
      <c r="H127" s="1" t="n">
        <v>657.547</v>
      </c>
      <c r="I127" s="1" t="n">
        <v>239.172</v>
      </c>
      <c r="J127" s="1" t="n">
        <v>79</v>
      </c>
      <c r="K127" s="1" t="n">
        <v>757</v>
      </c>
      <c r="L127" s="1" t="n">
        <v>87.483</v>
      </c>
      <c r="M127" s="1" t="n">
        <v>153.824</v>
      </c>
      <c r="N127" s="1" t="n">
        <v>80.204</v>
      </c>
      <c r="O127" s="1" t="n">
        <v>117.314</v>
      </c>
      <c r="P127" s="1" t="n">
        <v>14.564</v>
      </c>
      <c r="Q127" s="1" t="n">
        <v>61.45</v>
      </c>
      <c r="R127" s="1" t="n">
        <v>157266.802</v>
      </c>
      <c r="S127" s="1" t="n">
        <v>3950880</v>
      </c>
      <c r="U127" s="1" t="n">
        <f aca="false">S127/$S$7</f>
        <v>1.05942819172827</v>
      </c>
      <c r="V127" s="1" t="n">
        <f aca="false">-(O127+Q127-$M$5)</f>
        <v>-0</v>
      </c>
      <c r="W127" s="1" t="n">
        <f aca="false">-(O127-$M$5)</f>
        <v>61.45</v>
      </c>
      <c r="X127" s="1" t="n">
        <f aca="false">AVERAGE(W127:W135)</f>
        <v>60.9402222222222</v>
      </c>
    </row>
    <row r="128" customFormat="false" ht="15" hidden="false" customHeight="false" outlineLevel="0" collapsed="false">
      <c r="A128" s="6" t="b">
        <f aca="false">IF(C128=C127,1 )</f>
        <v>0</v>
      </c>
      <c r="C128" s="1" t="n">
        <f aca="false">VALUE(RIGHT(G128,5))</f>
        <v>1211</v>
      </c>
      <c r="D128" s="1" t="n">
        <f aca="false">C128/10000*1000</f>
        <v>121.1</v>
      </c>
      <c r="F128" s="1" t="n">
        <v>122</v>
      </c>
      <c r="G128" s="1" t="s">
        <v>6036</v>
      </c>
      <c r="H128" s="1" t="n">
        <v>655.955</v>
      </c>
      <c r="I128" s="1" t="n">
        <v>234.567</v>
      </c>
      <c r="J128" s="1" t="n">
        <v>77</v>
      </c>
      <c r="K128" s="1" t="n">
        <v>680</v>
      </c>
      <c r="L128" s="1" t="n">
        <v>87.544</v>
      </c>
      <c r="M128" s="1" t="n">
        <v>153.763</v>
      </c>
      <c r="N128" s="1" t="n">
        <v>79.805</v>
      </c>
      <c r="O128" s="1" t="n">
        <v>117.314</v>
      </c>
      <c r="P128" s="1" t="n">
        <v>15.163</v>
      </c>
      <c r="Q128" s="1" t="n">
        <v>61.45</v>
      </c>
      <c r="R128" s="1" t="n">
        <v>153865.222</v>
      </c>
      <c r="S128" s="1" t="n">
        <v>3865425</v>
      </c>
      <c r="U128" s="1" t="n">
        <f aca="false">S128/$S$7</f>
        <v>1.03651343954037</v>
      </c>
      <c r="V128" s="1" t="n">
        <f aca="false">-(O128+Q128-$M$5)</f>
        <v>-0</v>
      </c>
      <c r="W128" s="1" t="n">
        <f aca="false">-(O128-$M$5)</f>
        <v>61.45</v>
      </c>
      <c r="X128" s="1" t="n">
        <f aca="false">AVERAGE(W128:W136)</f>
        <v>60.9181111111111</v>
      </c>
    </row>
    <row r="129" customFormat="false" ht="15" hidden="false" customHeight="false" outlineLevel="0" collapsed="false">
      <c r="A129" s="6" t="b">
        <f aca="false">IF(C129=C128,1 )</f>
        <v>0</v>
      </c>
      <c r="C129" s="1" t="n">
        <f aca="false">VALUE(RIGHT(G129,5))</f>
        <v>1221</v>
      </c>
      <c r="D129" s="1" t="n">
        <f aca="false">C129/10000*1000</f>
        <v>122.1</v>
      </c>
      <c r="F129" s="1" t="n">
        <v>123</v>
      </c>
      <c r="G129" s="1" t="s">
        <v>6037</v>
      </c>
      <c r="H129" s="1" t="n">
        <v>650.541</v>
      </c>
      <c r="I129" s="1" t="n">
        <v>234.822</v>
      </c>
      <c r="J129" s="1" t="n">
        <v>79</v>
      </c>
      <c r="K129" s="1" t="n">
        <v>833</v>
      </c>
      <c r="L129" s="1" t="n">
        <v>87.524</v>
      </c>
      <c r="M129" s="1" t="n">
        <v>154.505</v>
      </c>
      <c r="N129" s="1" t="n">
        <v>80.005</v>
      </c>
      <c r="O129" s="1" t="n">
        <v>121.504</v>
      </c>
      <c r="P129" s="1" t="n">
        <v>14.963</v>
      </c>
      <c r="Q129" s="1" t="n">
        <v>57.26</v>
      </c>
      <c r="R129" s="1" t="n">
        <v>152761.574</v>
      </c>
      <c r="S129" s="1" t="n">
        <v>3837699</v>
      </c>
      <c r="U129" s="1" t="n">
        <f aca="false">S129/$S$7</f>
        <v>1.02907871460723</v>
      </c>
      <c r="V129" s="1" t="n">
        <f aca="false">-(O129+Q129-$M$5)</f>
        <v>-0</v>
      </c>
      <c r="W129" s="1" t="n">
        <f aca="false">-(O129-$M$5)</f>
        <v>57.26</v>
      </c>
      <c r="X129" s="1" t="n">
        <f aca="false">AVERAGE(W129:W137)</f>
        <v>60.6743333333333</v>
      </c>
    </row>
    <row r="130" customFormat="false" ht="15" hidden="false" customHeight="false" outlineLevel="0" collapsed="false">
      <c r="A130" s="6" t="b">
        <f aca="false">IF(C130=C129,1 )</f>
        <v>0</v>
      </c>
      <c r="C130" s="1" t="n">
        <f aca="false">VALUE(RIGHT(G130,5))</f>
        <v>1231</v>
      </c>
      <c r="D130" s="1" t="n">
        <f aca="false">C130/10000*1000</f>
        <v>123.1</v>
      </c>
      <c r="F130" s="1" t="n">
        <v>124</v>
      </c>
      <c r="G130" s="1" t="s">
        <v>6038</v>
      </c>
      <c r="H130" s="1" t="n">
        <v>669.768</v>
      </c>
      <c r="I130" s="1" t="n">
        <v>235.105</v>
      </c>
      <c r="J130" s="1" t="n">
        <v>70</v>
      </c>
      <c r="K130" s="1" t="n">
        <v>696</v>
      </c>
      <c r="L130" s="1" t="n">
        <v>87.564</v>
      </c>
      <c r="M130" s="1" t="n">
        <v>153.215</v>
      </c>
      <c r="N130" s="1" t="n">
        <v>80.204</v>
      </c>
      <c r="O130" s="1" t="n">
        <v>118.311</v>
      </c>
      <c r="P130" s="1" t="n">
        <v>15.163</v>
      </c>
      <c r="Q130" s="1" t="n">
        <v>60.452</v>
      </c>
      <c r="R130" s="1" t="n">
        <v>157465.391</v>
      </c>
      <c r="S130" s="1" t="n">
        <v>3955869</v>
      </c>
      <c r="U130" s="1" t="n">
        <f aca="false">S130/$S$7</f>
        <v>1.06076599172436</v>
      </c>
      <c r="V130" s="1" t="n">
        <f aca="false">-(O130+Q130-$M$5)</f>
        <v>0.00100000000000477</v>
      </c>
      <c r="W130" s="1" t="n">
        <f aca="false">-(O130-$M$5)</f>
        <v>60.453</v>
      </c>
      <c r="X130" s="1" t="n">
        <f aca="false">AVERAGE(W130:W138)</f>
        <v>60.6522222222222</v>
      </c>
    </row>
    <row r="131" customFormat="false" ht="15" hidden="false" customHeight="false" outlineLevel="0" collapsed="false">
      <c r="A131" s="6" t="b">
        <f aca="false">IF(C131=C130,1 )</f>
        <v>0</v>
      </c>
      <c r="C131" s="1" t="n">
        <f aca="false">VALUE(RIGHT(G131,5))</f>
        <v>1241</v>
      </c>
      <c r="D131" s="1" t="n">
        <f aca="false">C131/10000*1000</f>
        <v>124.1</v>
      </c>
      <c r="F131" s="1" t="n">
        <v>125</v>
      </c>
      <c r="G131" s="1" t="s">
        <v>6039</v>
      </c>
      <c r="H131" s="1" t="n">
        <v>669.688</v>
      </c>
      <c r="I131" s="1" t="n">
        <v>238.446</v>
      </c>
      <c r="J131" s="1" t="n">
        <v>72</v>
      </c>
      <c r="K131" s="1" t="n">
        <v>777</v>
      </c>
      <c r="L131" s="1" t="n">
        <v>87.568</v>
      </c>
      <c r="M131" s="1" t="n">
        <v>153.571</v>
      </c>
      <c r="N131" s="1" t="n">
        <v>80.204</v>
      </c>
      <c r="O131" s="1" t="n">
        <v>117.713</v>
      </c>
      <c r="P131" s="1" t="n">
        <v>14.764</v>
      </c>
      <c r="Q131" s="1" t="n">
        <v>61.251</v>
      </c>
      <c r="R131" s="1" t="n">
        <v>159684.589</v>
      </c>
      <c r="S131" s="1" t="n">
        <v>4011620</v>
      </c>
      <c r="U131" s="1" t="n">
        <f aca="false">S131/$S$7</f>
        <v>1.07571561841943</v>
      </c>
      <c r="V131" s="1" t="n">
        <f aca="false">-(O131+Q131-$M$5)</f>
        <v>-0.199999999999989</v>
      </c>
      <c r="W131" s="1" t="n">
        <f aca="false">-(O131-$M$5)</f>
        <v>61.051</v>
      </c>
      <c r="X131" s="1" t="n">
        <f aca="false">AVERAGE(W131:W139)</f>
        <v>60.7408888888889</v>
      </c>
    </row>
    <row r="132" customFormat="false" ht="15" hidden="false" customHeight="false" outlineLevel="0" collapsed="false">
      <c r="A132" s="6" t="b">
        <f aca="false">IF(C132=C131,1 )</f>
        <v>0</v>
      </c>
      <c r="C132" s="1" t="n">
        <f aca="false">VALUE(RIGHT(G132,5))</f>
        <v>1251</v>
      </c>
      <c r="D132" s="1" t="n">
        <f aca="false">C132/10000*1000</f>
        <v>125.1</v>
      </c>
      <c r="F132" s="1" t="n">
        <v>126</v>
      </c>
      <c r="G132" s="1" t="s">
        <v>6040</v>
      </c>
      <c r="H132" s="1" t="n">
        <v>662.642</v>
      </c>
      <c r="I132" s="1" t="n">
        <v>237.197</v>
      </c>
      <c r="J132" s="1" t="n">
        <v>78</v>
      </c>
      <c r="K132" s="1" t="n">
        <v>758</v>
      </c>
      <c r="L132" s="1" t="n">
        <v>87.526</v>
      </c>
      <c r="M132" s="1" t="n">
        <v>153.752</v>
      </c>
      <c r="N132" s="1" t="n">
        <v>80.005</v>
      </c>
      <c r="O132" s="1" t="n">
        <v>117.513</v>
      </c>
      <c r="P132" s="1" t="n">
        <v>14.963</v>
      </c>
      <c r="Q132" s="1" t="n">
        <v>61.251</v>
      </c>
      <c r="R132" s="1" t="n">
        <v>157176.881</v>
      </c>
      <c r="S132" s="1" t="n">
        <v>3948621</v>
      </c>
      <c r="U132" s="1" t="n">
        <f aca="false">S132/$S$7</f>
        <v>1.05882244103852</v>
      </c>
      <c r="V132" s="1" t="n">
        <f aca="false">-(O132+Q132-$M$5)</f>
        <v>-0</v>
      </c>
      <c r="W132" s="1" t="n">
        <f aca="false">-(O132-$M$5)</f>
        <v>61.251</v>
      </c>
      <c r="X132" s="1" t="n">
        <f aca="false">AVERAGE(W132:W140)</f>
        <v>60.7187777777778</v>
      </c>
    </row>
    <row r="133" customFormat="false" ht="15" hidden="false" customHeight="false" outlineLevel="0" collapsed="false">
      <c r="A133" s="6" t="b">
        <f aca="false">IF(C133=C132,1 )</f>
        <v>0</v>
      </c>
      <c r="C133" s="1" t="n">
        <f aca="false">VALUE(RIGHT(G133,5))</f>
        <v>1261</v>
      </c>
      <c r="D133" s="1" t="n">
        <f aca="false">C133/10000*1000</f>
        <v>126.1</v>
      </c>
      <c r="F133" s="1" t="n">
        <v>127</v>
      </c>
      <c r="G133" s="1" t="s">
        <v>6041</v>
      </c>
      <c r="H133" s="1" t="n">
        <v>669.409</v>
      </c>
      <c r="I133" s="1" t="n">
        <v>235.544</v>
      </c>
      <c r="J133" s="1" t="n">
        <v>78</v>
      </c>
      <c r="K133" s="1" t="n">
        <v>780</v>
      </c>
      <c r="L133" s="1" t="n">
        <v>87.586</v>
      </c>
      <c r="M133" s="1" t="n">
        <v>153.759</v>
      </c>
      <c r="N133" s="1" t="n">
        <v>80.005</v>
      </c>
      <c r="O133" s="1" t="n">
        <v>116.915</v>
      </c>
      <c r="P133" s="1" t="n">
        <v>14.963</v>
      </c>
      <c r="Q133" s="1" t="n">
        <v>62.049</v>
      </c>
      <c r="R133" s="1" t="n">
        <v>157675.485</v>
      </c>
      <c r="S133" s="1" t="n">
        <v>3961147</v>
      </c>
      <c r="U133" s="1" t="n">
        <f aca="false">S133/$S$7</f>
        <v>1.06218128704994</v>
      </c>
      <c r="V133" s="1" t="n">
        <f aca="false">-(O133+Q133-$M$5)</f>
        <v>-0.199999999999989</v>
      </c>
      <c r="W133" s="1" t="n">
        <f aca="false">-(O133-$M$5)</f>
        <v>61.849</v>
      </c>
      <c r="X133" s="1" t="n">
        <f aca="false">AVERAGE(W133:W141)</f>
        <v>60.6744444444445</v>
      </c>
    </row>
    <row r="134" customFormat="false" ht="15" hidden="false" customHeight="false" outlineLevel="0" collapsed="false">
      <c r="A134" s="6" t="b">
        <f aca="false">IF(C134=C133,1 )</f>
        <v>0</v>
      </c>
      <c r="C134" s="1" t="n">
        <f aca="false">VALUE(RIGHT(G134,5))</f>
        <v>1271</v>
      </c>
      <c r="D134" s="1" t="n">
        <f aca="false">C134/10000*1000</f>
        <v>127.1</v>
      </c>
      <c r="F134" s="1" t="n">
        <v>128</v>
      </c>
      <c r="G134" s="1" t="s">
        <v>6042</v>
      </c>
      <c r="H134" s="1" t="n">
        <v>671.121</v>
      </c>
      <c r="I134" s="1" t="n">
        <v>236.279</v>
      </c>
      <c r="J134" s="1" t="n">
        <v>68</v>
      </c>
      <c r="K134" s="1" t="n">
        <v>737</v>
      </c>
      <c r="L134" s="1" t="n">
        <v>87.528</v>
      </c>
      <c r="M134" s="1" t="n">
        <v>153.699</v>
      </c>
      <c r="N134" s="1" t="n">
        <v>80.204</v>
      </c>
      <c r="O134" s="1" t="n">
        <v>116.915</v>
      </c>
      <c r="P134" s="1" t="n">
        <v>14.963</v>
      </c>
      <c r="Q134" s="1" t="n">
        <v>61.849</v>
      </c>
      <c r="R134" s="1" t="n">
        <v>158571.865</v>
      </c>
      <c r="S134" s="1" t="n">
        <v>3983666</v>
      </c>
      <c r="U134" s="1" t="n">
        <f aca="false">S134/$S$7</f>
        <v>1.06821975530246</v>
      </c>
      <c r="V134" s="1" t="n">
        <f aca="false">-(O134+Q134-$M$5)</f>
        <v>-0</v>
      </c>
      <c r="W134" s="1" t="n">
        <f aca="false">-(O134-$M$5)</f>
        <v>61.849</v>
      </c>
      <c r="X134" s="1" t="n">
        <f aca="false">AVERAGE(W134:W142)</f>
        <v>60.8296666666667</v>
      </c>
    </row>
    <row r="135" customFormat="false" ht="15" hidden="false" customHeight="false" outlineLevel="0" collapsed="false">
      <c r="A135" s="6" t="b">
        <f aca="false">IF(C135=C134,1 )</f>
        <v>0</v>
      </c>
      <c r="C135" s="1" t="n">
        <f aca="false">VALUE(RIGHT(G135,5))</f>
        <v>1281</v>
      </c>
      <c r="D135" s="1" t="n">
        <f aca="false">C135/10000*1000</f>
        <v>128.1</v>
      </c>
      <c r="F135" s="1" t="n">
        <v>129</v>
      </c>
      <c r="G135" s="1" t="s">
        <v>6043</v>
      </c>
      <c r="H135" s="1" t="n">
        <v>680.555</v>
      </c>
      <c r="I135" s="1" t="n">
        <v>228.395</v>
      </c>
      <c r="J135" s="1" t="n">
        <v>76</v>
      </c>
      <c r="K135" s="1" t="n">
        <v>749</v>
      </c>
      <c r="L135" s="1" t="n">
        <v>87.585</v>
      </c>
      <c r="M135" s="1" t="n">
        <v>153.068</v>
      </c>
      <c r="N135" s="1" t="n">
        <v>80.005</v>
      </c>
      <c r="O135" s="1" t="n">
        <v>116.915</v>
      </c>
      <c r="P135" s="1" t="n">
        <v>15.163</v>
      </c>
      <c r="Q135" s="1" t="n">
        <v>61.849</v>
      </c>
      <c r="R135" s="1" t="n">
        <v>155435.39</v>
      </c>
      <c r="S135" s="1" t="n">
        <v>3904871</v>
      </c>
      <c r="U135" s="1" t="n">
        <f aca="false">S135/$S$7</f>
        <v>1.04709088164211</v>
      </c>
      <c r="V135" s="1" t="n">
        <f aca="false">-(O135+Q135-$M$5)</f>
        <v>-0</v>
      </c>
      <c r="W135" s="1" t="n">
        <f aca="false">-(O135-$M$5)</f>
        <v>61.849</v>
      </c>
      <c r="X135" s="1" t="n">
        <f aca="false">AVERAGE(W135:W143)</f>
        <v>60.7632222222222</v>
      </c>
    </row>
    <row r="136" customFormat="false" ht="15" hidden="false" customHeight="false" outlineLevel="0" collapsed="false">
      <c r="A136" s="6" t="b">
        <f aca="false">IF(C136=C135,1 )</f>
        <v>0</v>
      </c>
      <c r="C136" s="1" t="n">
        <f aca="false">VALUE(RIGHT(G136,5))</f>
        <v>1291</v>
      </c>
      <c r="D136" s="1" t="n">
        <f aca="false">C136/10000*1000</f>
        <v>129.1</v>
      </c>
      <c r="F136" s="1" t="n">
        <v>130</v>
      </c>
      <c r="G136" s="1" t="s">
        <v>6044</v>
      </c>
      <c r="H136" s="1" t="n">
        <v>693.969</v>
      </c>
      <c r="I136" s="1" t="n">
        <v>229.977</v>
      </c>
      <c r="J136" s="1" t="n">
        <v>55</v>
      </c>
      <c r="K136" s="1" t="n">
        <v>720</v>
      </c>
      <c r="L136" s="1" t="n">
        <v>87.58</v>
      </c>
      <c r="M136" s="1" t="n">
        <v>152.912</v>
      </c>
      <c r="N136" s="1" t="n">
        <v>80.204</v>
      </c>
      <c r="O136" s="1" t="n">
        <v>117.513</v>
      </c>
      <c r="P136" s="1" t="n">
        <v>15.163</v>
      </c>
      <c r="Q136" s="1" t="n">
        <v>61.251</v>
      </c>
      <c r="R136" s="1" t="n">
        <v>159596.778</v>
      </c>
      <c r="S136" s="1" t="n">
        <v>4009414</v>
      </c>
      <c r="U136" s="1" t="n">
        <f aca="false">S136/$S$7</f>
        <v>1.07512407967592</v>
      </c>
      <c r="V136" s="1" t="n">
        <f aca="false">-(O136+Q136-$M$5)</f>
        <v>-0</v>
      </c>
      <c r="W136" s="1" t="n">
        <f aca="false">-(O136-$M$5)</f>
        <v>61.251</v>
      </c>
      <c r="X136" s="1" t="n">
        <f aca="false">AVERAGE(W136:W144)</f>
        <v>60.6967777777778</v>
      </c>
    </row>
    <row r="137" customFormat="false" ht="15" hidden="false" customHeight="false" outlineLevel="0" collapsed="false">
      <c r="A137" s="6" t="b">
        <f aca="false">IF(C137=C136,1 )</f>
        <v>0</v>
      </c>
      <c r="C137" s="1" t="n">
        <f aca="false">VALUE(RIGHT(G137,5))</f>
        <v>1301</v>
      </c>
      <c r="D137" s="1" t="n">
        <f aca="false">C137/10000*1000</f>
        <v>130.1</v>
      </c>
      <c r="F137" s="1" t="n">
        <v>131</v>
      </c>
      <c r="G137" s="1" t="s">
        <v>6045</v>
      </c>
      <c r="H137" s="1" t="n">
        <v>664.712</v>
      </c>
      <c r="I137" s="1" t="n">
        <v>236.056</v>
      </c>
      <c r="J137" s="1" t="n">
        <v>59</v>
      </c>
      <c r="K137" s="1" t="n">
        <v>751</v>
      </c>
      <c r="L137" s="1" t="n">
        <v>87.587</v>
      </c>
      <c r="M137" s="1" t="n">
        <v>153.651</v>
      </c>
      <c r="N137" s="1" t="n">
        <v>80.005</v>
      </c>
      <c r="O137" s="1" t="n">
        <v>119.508</v>
      </c>
      <c r="P137" s="1" t="n">
        <v>15.363</v>
      </c>
      <c r="Q137" s="1" t="n">
        <v>59.255</v>
      </c>
      <c r="R137" s="1" t="n">
        <v>156909.07</v>
      </c>
      <c r="S137" s="1" t="n">
        <v>3941893</v>
      </c>
      <c r="U137" s="1" t="n">
        <f aca="false">S137/$S$7</f>
        <v>1.0570183283158</v>
      </c>
      <c r="V137" s="1" t="n">
        <f aca="false">-(O137+Q137-$M$5)</f>
        <v>0.00100000000000477</v>
      </c>
      <c r="W137" s="1" t="n">
        <f aca="false">-(O137-$M$5)</f>
        <v>59.256</v>
      </c>
      <c r="X137" s="1" t="n">
        <f aca="false">AVERAGE(W137:W145)</f>
        <v>60.7854444444445</v>
      </c>
    </row>
    <row r="138" customFormat="false" ht="15" hidden="false" customHeight="false" outlineLevel="0" collapsed="false">
      <c r="A138" s="6" t="b">
        <f aca="false">IF(C138=C137,1 )</f>
        <v>0</v>
      </c>
      <c r="C138" s="1" t="n">
        <f aca="false">VALUE(RIGHT(G138,5))</f>
        <v>1311</v>
      </c>
      <c r="D138" s="1" t="n">
        <f aca="false">C138/10000*1000</f>
        <v>131.1</v>
      </c>
      <c r="F138" s="1" t="n">
        <v>132</v>
      </c>
      <c r="G138" s="1" t="s">
        <v>6046</v>
      </c>
      <c r="H138" s="1" t="n">
        <v>652.97</v>
      </c>
      <c r="I138" s="1" t="n">
        <v>237.536</v>
      </c>
      <c r="J138" s="1" t="n">
        <v>71</v>
      </c>
      <c r="K138" s="1" t="n">
        <v>758</v>
      </c>
      <c r="L138" s="1" t="n">
        <v>87.703</v>
      </c>
      <c r="M138" s="1" t="n">
        <v>154.357</v>
      </c>
      <c r="N138" s="1" t="n">
        <v>80.005</v>
      </c>
      <c r="O138" s="1" t="n">
        <v>121.703</v>
      </c>
      <c r="P138" s="1" t="n">
        <v>14.963</v>
      </c>
      <c r="Q138" s="1" t="n">
        <v>57.061</v>
      </c>
      <c r="R138" s="1" t="n">
        <v>155103.929</v>
      </c>
      <c r="S138" s="1" t="n">
        <v>3896544</v>
      </c>
      <c r="U138" s="1" t="n">
        <f aca="false">S138/$S$7</f>
        <v>1.04485799718282</v>
      </c>
      <c r="V138" s="1" t="n">
        <f aca="false">-(O138+Q138-$M$5)</f>
        <v>-0</v>
      </c>
      <c r="W138" s="1" t="n">
        <f aca="false">-(O138-$M$5)</f>
        <v>57.061</v>
      </c>
      <c r="X138" s="1" t="n">
        <f aca="false">AVERAGE(W138:W146)</f>
        <v>61.1844444444445</v>
      </c>
    </row>
    <row r="139" customFormat="false" ht="15" hidden="false" customHeight="false" outlineLevel="0" collapsed="false">
      <c r="A139" s="6" t="b">
        <f aca="false">IF(C139=C138,1 )</f>
        <v>0</v>
      </c>
      <c r="C139" s="1" t="n">
        <f aca="false">VALUE(RIGHT(G139,5))</f>
        <v>1321</v>
      </c>
      <c r="D139" s="1" t="n">
        <f aca="false">C139/10000*1000</f>
        <v>132.1</v>
      </c>
      <c r="F139" s="1" t="n">
        <v>133</v>
      </c>
      <c r="G139" s="1" t="s">
        <v>6047</v>
      </c>
      <c r="H139" s="1" t="n">
        <v>666.105</v>
      </c>
      <c r="I139" s="1" t="n">
        <v>236.744</v>
      </c>
      <c r="J139" s="1" t="n">
        <v>68</v>
      </c>
      <c r="K139" s="1" t="n">
        <v>767</v>
      </c>
      <c r="L139" s="1" t="n">
        <v>87.484</v>
      </c>
      <c r="M139" s="1" t="n">
        <v>153.619</v>
      </c>
      <c r="N139" s="1" t="n">
        <v>79.805</v>
      </c>
      <c r="O139" s="1" t="n">
        <v>117.513</v>
      </c>
      <c r="P139" s="1" t="n">
        <v>15.562</v>
      </c>
      <c r="Q139" s="1" t="n">
        <v>61.251</v>
      </c>
      <c r="R139" s="1" t="n">
        <v>157696.502</v>
      </c>
      <c r="S139" s="1" t="n">
        <v>3961675</v>
      </c>
      <c r="U139" s="1" t="n">
        <f aca="false">S139/$S$7</f>
        <v>1.06232287021248</v>
      </c>
      <c r="V139" s="1" t="n">
        <f aca="false">-(O139+Q139-$M$5)</f>
        <v>-0</v>
      </c>
      <c r="W139" s="1" t="n">
        <f aca="false">-(O139-$M$5)</f>
        <v>61.251</v>
      </c>
      <c r="X139" s="1" t="n">
        <f aca="false">AVERAGE(W139:W147)</f>
        <v>61.1178888888889</v>
      </c>
    </row>
    <row r="140" customFormat="false" ht="15" hidden="false" customHeight="false" outlineLevel="0" collapsed="false">
      <c r="A140" s="6" t="b">
        <f aca="false">IF(C140=C139,1 )</f>
        <v>0</v>
      </c>
      <c r="C140" s="1" t="n">
        <f aca="false">VALUE(RIGHT(G140,5))</f>
        <v>1331</v>
      </c>
      <c r="D140" s="1" t="n">
        <f aca="false">C140/10000*1000</f>
        <v>133.1</v>
      </c>
      <c r="F140" s="1" t="n">
        <v>134</v>
      </c>
      <c r="G140" s="1" t="s">
        <v>6048</v>
      </c>
      <c r="H140" s="1" t="n">
        <v>666.503</v>
      </c>
      <c r="I140" s="1" t="n">
        <v>238.098</v>
      </c>
      <c r="J140" s="1" t="n">
        <v>64</v>
      </c>
      <c r="K140" s="1" t="n">
        <v>838</v>
      </c>
      <c r="L140" s="1" t="n">
        <v>87.549</v>
      </c>
      <c r="M140" s="1" t="n">
        <v>154.071</v>
      </c>
      <c r="N140" s="1" t="n">
        <v>80.005</v>
      </c>
      <c r="O140" s="1" t="n">
        <v>117.912</v>
      </c>
      <c r="P140" s="1" t="n">
        <v>15.163</v>
      </c>
      <c r="Q140" s="1" t="n">
        <v>60.852</v>
      </c>
      <c r="R140" s="1" t="n">
        <v>158693.312</v>
      </c>
      <c r="S140" s="1" t="n">
        <v>3986717</v>
      </c>
      <c r="U140" s="1" t="n">
        <f aca="false">S140/$S$7</f>
        <v>1.06903788073603</v>
      </c>
      <c r="V140" s="1" t="n">
        <f aca="false">-(O140+Q140-$M$5)</f>
        <v>-0</v>
      </c>
      <c r="W140" s="1" t="n">
        <f aca="false">-(O140-$M$5)</f>
        <v>60.852</v>
      </c>
      <c r="X140" s="1" t="n">
        <f aca="false">AVERAGE(W140:W148)</f>
        <v>60.8518888888889</v>
      </c>
    </row>
    <row r="141" customFormat="false" ht="15" hidden="false" customHeight="false" outlineLevel="0" collapsed="false">
      <c r="A141" s="6" t="b">
        <f aca="false">IF(C141=C140,1 )</f>
        <v>0</v>
      </c>
      <c r="C141" s="1" t="n">
        <f aca="false">VALUE(RIGHT(G141,5))</f>
        <v>1341</v>
      </c>
      <c r="D141" s="1" t="n">
        <f aca="false">C141/10000*1000</f>
        <v>134.1</v>
      </c>
      <c r="F141" s="1" t="n">
        <v>135</v>
      </c>
      <c r="G141" s="1" t="s">
        <v>6049</v>
      </c>
      <c r="H141" s="1" t="n">
        <v>646.76</v>
      </c>
      <c r="I141" s="1" t="n">
        <v>242.636</v>
      </c>
      <c r="J141" s="1" t="n">
        <v>74</v>
      </c>
      <c r="K141" s="1" t="n">
        <v>823</v>
      </c>
      <c r="L141" s="1" t="n">
        <v>87.547</v>
      </c>
      <c r="M141" s="1" t="n">
        <v>154.34</v>
      </c>
      <c r="N141" s="1" t="n">
        <v>80.005</v>
      </c>
      <c r="O141" s="1" t="n">
        <v>117.912</v>
      </c>
      <c r="P141" s="1" t="n">
        <v>15.762</v>
      </c>
      <c r="Q141" s="1" t="n">
        <v>60.852</v>
      </c>
      <c r="R141" s="1" t="n">
        <v>156927.101</v>
      </c>
      <c r="S141" s="1" t="n">
        <v>3942346</v>
      </c>
      <c r="U141" s="1" t="n">
        <f aca="false">S141/$S$7</f>
        <v>1.05713980023367</v>
      </c>
      <c r="V141" s="1" t="n">
        <f aca="false">-(O141+Q141-$M$5)</f>
        <v>-0</v>
      </c>
      <c r="W141" s="1" t="n">
        <f aca="false">-(O141-$M$5)</f>
        <v>60.852</v>
      </c>
      <c r="X141" s="1" t="n">
        <f aca="false">AVERAGE(W141:W149)</f>
        <v>60.8518888888889</v>
      </c>
    </row>
    <row r="142" customFormat="false" ht="15" hidden="false" customHeight="false" outlineLevel="0" collapsed="false">
      <c r="A142" s="6" t="b">
        <f aca="false">IF(C142=C141,1 )</f>
        <v>0</v>
      </c>
      <c r="C142" s="1" t="n">
        <f aca="false">VALUE(RIGHT(G142,5))</f>
        <v>1351</v>
      </c>
      <c r="D142" s="1" t="n">
        <f aca="false">C142/10000*1000</f>
        <v>135.1</v>
      </c>
      <c r="F142" s="1" t="n">
        <v>136</v>
      </c>
      <c r="G142" s="1" t="s">
        <v>6050</v>
      </c>
      <c r="H142" s="1" t="n">
        <v>642.779</v>
      </c>
      <c r="I142" s="1" t="n">
        <v>238.057</v>
      </c>
      <c r="J142" s="1" t="n">
        <v>76</v>
      </c>
      <c r="K142" s="1" t="n">
        <v>710</v>
      </c>
      <c r="L142" s="1" t="n">
        <v>87.623</v>
      </c>
      <c r="M142" s="1" t="n">
        <v>154.263</v>
      </c>
      <c r="N142" s="1" t="n">
        <v>79.805</v>
      </c>
      <c r="O142" s="1" t="n">
        <v>115.518</v>
      </c>
      <c r="P142" s="1" t="n">
        <v>15.163</v>
      </c>
      <c r="Q142" s="1" t="n">
        <v>63.445</v>
      </c>
      <c r="R142" s="1" t="n">
        <v>153018.121</v>
      </c>
      <c r="S142" s="1" t="n">
        <v>3844144</v>
      </c>
      <c r="U142" s="1" t="n">
        <f aca="false">S142/$S$7</f>
        <v>1.03080694090002</v>
      </c>
      <c r="V142" s="1" t="n">
        <f aca="false">-(O142+Q142-$M$5)</f>
        <v>-0.198999999999984</v>
      </c>
      <c r="W142" s="1" t="n">
        <f aca="false">-(O142-$M$5)</f>
        <v>63.246</v>
      </c>
      <c r="X142" s="1" t="n">
        <f aca="false">AVERAGE(W142:W150)</f>
        <v>60.9405555555556</v>
      </c>
    </row>
    <row r="143" customFormat="false" ht="15" hidden="false" customHeight="false" outlineLevel="0" collapsed="false">
      <c r="A143" s="6" t="b">
        <f aca="false">IF(C143=C142,1 )</f>
        <v>0</v>
      </c>
      <c r="C143" s="1" t="n">
        <f aca="false">VALUE(RIGHT(G143,5))</f>
        <v>1361</v>
      </c>
      <c r="D143" s="1" t="n">
        <f aca="false">C143/10000*1000</f>
        <v>136.1</v>
      </c>
      <c r="F143" s="1" t="n">
        <v>137</v>
      </c>
      <c r="G143" s="1" t="s">
        <v>6051</v>
      </c>
      <c r="H143" s="1" t="n">
        <v>665.429</v>
      </c>
      <c r="I143" s="1" t="n">
        <v>236.219</v>
      </c>
      <c r="J143" s="1" t="n">
        <v>73</v>
      </c>
      <c r="K143" s="1" t="n">
        <v>725</v>
      </c>
      <c r="L143" s="1" t="n">
        <v>87.549</v>
      </c>
      <c r="M143" s="1" t="n">
        <v>154.042</v>
      </c>
      <c r="N143" s="1" t="n">
        <v>79.805</v>
      </c>
      <c r="O143" s="1" t="n">
        <v>117.513</v>
      </c>
      <c r="P143" s="1" t="n">
        <v>15.562</v>
      </c>
      <c r="Q143" s="1" t="n">
        <v>61.251</v>
      </c>
      <c r="R143" s="1" t="n">
        <v>157187.151</v>
      </c>
      <c r="S143" s="1" t="n">
        <v>3948879</v>
      </c>
      <c r="U143" s="1" t="n">
        <f aca="false">S143/$S$7</f>
        <v>1.05889162372022</v>
      </c>
      <c r="V143" s="1" t="n">
        <f aca="false">-(O143+Q143-$M$5)</f>
        <v>-0</v>
      </c>
      <c r="W143" s="1" t="n">
        <f aca="false">-(O143-$M$5)</f>
        <v>61.251</v>
      </c>
      <c r="X143" s="1" t="n">
        <f aca="false">AVERAGE(W143:W151)</f>
        <v>60.3642222222222</v>
      </c>
    </row>
    <row r="144" customFormat="false" ht="15" hidden="false" customHeight="false" outlineLevel="0" collapsed="false">
      <c r="A144" s="6" t="b">
        <f aca="false">IF(C144=C143,1 )</f>
        <v>0</v>
      </c>
      <c r="C144" s="1" t="n">
        <f aca="false">VALUE(RIGHT(G144,5))</f>
        <v>1371</v>
      </c>
      <c r="D144" s="1" t="n">
        <f aca="false">C144/10000*1000</f>
        <v>137.1</v>
      </c>
      <c r="F144" s="1" t="n">
        <v>138</v>
      </c>
      <c r="G144" s="1" t="s">
        <v>6052</v>
      </c>
      <c r="H144" s="1" t="n">
        <v>694.726</v>
      </c>
      <c r="I144" s="1" t="n">
        <v>231.295</v>
      </c>
      <c r="J144" s="1" t="n">
        <v>62</v>
      </c>
      <c r="K144" s="1" t="n">
        <v>747</v>
      </c>
      <c r="L144" s="1" t="n">
        <v>87.515</v>
      </c>
      <c r="M144" s="1" t="n">
        <v>153.431</v>
      </c>
      <c r="N144" s="1" t="n">
        <v>79.406</v>
      </c>
      <c r="O144" s="1" t="n">
        <v>117.513</v>
      </c>
      <c r="P144" s="1" t="n">
        <v>15.762</v>
      </c>
      <c r="Q144" s="1" t="n">
        <v>61.251</v>
      </c>
      <c r="R144" s="1" t="n">
        <v>160686.334</v>
      </c>
      <c r="S144" s="1" t="n">
        <v>4036786</v>
      </c>
      <c r="U144" s="1" t="n">
        <f aca="false">S144/$S$7</f>
        <v>1.08246387953418</v>
      </c>
      <c r="V144" s="1" t="n">
        <f aca="false">-(O144+Q144-$M$5)</f>
        <v>-0</v>
      </c>
      <c r="W144" s="1" t="n">
        <f aca="false">-(O144-$M$5)</f>
        <v>61.251</v>
      </c>
      <c r="X144" s="1" t="n">
        <f aca="false">AVERAGE(W144:W152)</f>
        <v>60.2976666666667</v>
      </c>
    </row>
    <row r="145" customFormat="false" ht="15" hidden="false" customHeight="false" outlineLevel="0" collapsed="false">
      <c r="A145" s="6" t="b">
        <f aca="false">IF(C145=C144,1 )</f>
        <v>0</v>
      </c>
      <c r="C145" s="1" t="n">
        <f aca="false">VALUE(RIGHT(G145,5))</f>
        <v>1381</v>
      </c>
      <c r="D145" s="1" t="n">
        <f aca="false">C145/10000*1000</f>
        <v>138.1</v>
      </c>
      <c r="F145" s="1" t="n">
        <v>139</v>
      </c>
      <c r="G145" s="1" t="s">
        <v>6053</v>
      </c>
      <c r="H145" s="1" t="n">
        <v>644.889</v>
      </c>
      <c r="I145" s="1" t="n">
        <v>239.809</v>
      </c>
      <c r="J145" s="1" t="n">
        <v>65</v>
      </c>
      <c r="K145" s="1" t="n">
        <v>877</v>
      </c>
      <c r="L145" s="1" t="n">
        <v>87.579</v>
      </c>
      <c r="M145" s="1" t="n">
        <v>154.4</v>
      </c>
      <c r="N145" s="1" t="n">
        <v>80.005</v>
      </c>
      <c r="O145" s="1" t="n">
        <v>116.715</v>
      </c>
      <c r="P145" s="1" t="n">
        <v>14.963</v>
      </c>
      <c r="Q145" s="1" t="n">
        <v>62.049</v>
      </c>
      <c r="R145" s="1" t="n">
        <v>154650.107</v>
      </c>
      <c r="S145" s="1" t="n">
        <v>3885143</v>
      </c>
      <c r="U145" s="1" t="n">
        <f aca="false">S145/$S$7</f>
        <v>1.04180081984159</v>
      </c>
      <c r="V145" s="1" t="n">
        <f aca="false">-(O145+Q145-$M$5)</f>
        <v>-0</v>
      </c>
      <c r="W145" s="1" t="n">
        <f aca="false">-(O145-$M$5)</f>
        <v>62.049</v>
      </c>
      <c r="X145" s="1" t="n">
        <f aca="false">AVERAGE(W145:W153)</f>
        <v>60.3863333333333</v>
      </c>
    </row>
    <row r="146" customFormat="false" ht="15" hidden="false" customHeight="false" outlineLevel="0" collapsed="false">
      <c r="A146" s="6" t="b">
        <f aca="false">IF(C146=C145,1 )</f>
        <v>0</v>
      </c>
      <c r="C146" s="1" t="n">
        <f aca="false">VALUE(RIGHT(G146,5))</f>
        <v>1391</v>
      </c>
      <c r="D146" s="1" t="n">
        <f aca="false">C146/10000*1000</f>
        <v>139.1</v>
      </c>
      <c r="F146" s="1" t="n">
        <v>140</v>
      </c>
      <c r="G146" s="1" t="s">
        <v>6054</v>
      </c>
      <c r="H146" s="1" t="n">
        <v>662.961</v>
      </c>
      <c r="I146" s="1" t="n">
        <v>237.928</v>
      </c>
      <c r="J146" s="1" t="n">
        <v>66</v>
      </c>
      <c r="K146" s="1" t="n">
        <v>727</v>
      </c>
      <c r="L146" s="1" t="n">
        <v>87.493</v>
      </c>
      <c r="M146" s="1" t="n">
        <v>154.046</v>
      </c>
      <c r="N146" s="1" t="n">
        <v>79.805</v>
      </c>
      <c r="O146" s="1" t="n">
        <v>115.917</v>
      </c>
      <c r="P146" s="1" t="n">
        <v>15.363</v>
      </c>
      <c r="Q146" s="1" t="n">
        <v>62.847</v>
      </c>
      <c r="R146" s="1" t="n">
        <v>157736.945</v>
      </c>
      <c r="S146" s="1" t="n">
        <v>3962691</v>
      </c>
      <c r="U146" s="1" t="n">
        <f aca="false">S146/$S$7</f>
        <v>1.06259531054041</v>
      </c>
      <c r="V146" s="1" t="n">
        <f aca="false">-(O146+Q146-$M$5)</f>
        <v>-0</v>
      </c>
      <c r="W146" s="1" t="n">
        <f aca="false">-(O146-$M$5)</f>
        <v>62.847</v>
      </c>
      <c r="X146" s="1" t="n">
        <f aca="false">AVERAGE(W146:W154)</f>
        <v>59.7212222222222</v>
      </c>
    </row>
    <row r="147" customFormat="false" ht="15" hidden="false" customHeight="false" outlineLevel="0" collapsed="false">
      <c r="A147" s="6" t="b">
        <f aca="false">IF(C147=C146,1 )</f>
        <v>0</v>
      </c>
      <c r="C147" s="1" t="n">
        <f aca="false">VALUE(RIGHT(G147,5))</f>
        <v>1401</v>
      </c>
      <c r="D147" s="1" t="n">
        <f aca="false">C147/10000*1000</f>
        <v>140.1</v>
      </c>
      <c r="F147" s="1" t="n">
        <v>141</v>
      </c>
      <c r="G147" s="1" t="s">
        <v>6055</v>
      </c>
      <c r="H147" s="1" t="n">
        <v>622.319</v>
      </c>
      <c r="I147" s="1" t="n">
        <v>246.867</v>
      </c>
      <c r="J147" s="1" t="n">
        <v>69</v>
      </c>
      <c r="K147" s="1" t="n">
        <v>734</v>
      </c>
      <c r="L147" s="1" t="n">
        <v>87.648</v>
      </c>
      <c r="M147" s="1" t="n">
        <v>155.181</v>
      </c>
      <c r="N147" s="1" t="n">
        <v>79.805</v>
      </c>
      <c r="O147" s="1" t="n">
        <v>122.302</v>
      </c>
      <c r="P147" s="1" t="n">
        <v>15.363</v>
      </c>
      <c r="Q147" s="1" t="n">
        <v>56.462</v>
      </c>
      <c r="R147" s="1" t="n">
        <v>153630.051</v>
      </c>
      <c r="S147" s="1" t="n">
        <v>3859517</v>
      </c>
      <c r="U147" s="1" t="n">
        <f aca="false">S147/$S$7</f>
        <v>1.03492920975948</v>
      </c>
      <c r="V147" s="1" t="n">
        <f aca="false">-(O147+Q147-$M$5)</f>
        <v>-0</v>
      </c>
      <c r="W147" s="1" t="n">
        <f aca="false">-(O147-$M$5)</f>
        <v>56.462</v>
      </c>
      <c r="X147" s="1" t="n">
        <f aca="false">AVERAGE(W147:W155)</f>
        <v>59.3665555555556</v>
      </c>
    </row>
    <row r="148" customFormat="false" ht="15" hidden="false" customHeight="false" outlineLevel="0" collapsed="false">
      <c r="A148" s="6" t="b">
        <f aca="false">IF(C148=C147,1 )</f>
        <v>0</v>
      </c>
      <c r="C148" s="1" t="n">
        <f aca="false">VALUE(RIGHT(G148,5))</f>
        <v>1411</v>
      </c>
      <c r="D148" s="1" t="n">
        <f aca="false">C148/10000*1000</f>
        <v>141.1</v>
      </c>
      <c r="F148" s="1" t="n">
        <v>142</v>
      </c>
      <c r="G148" s="1" t="s">
        <v>6056</v>
      </c>
      <c r="H148" s="1" t="n">
        <v>656.512</v>
      </c>
      <c r="I148" s="1" t="n">
        <v>236.311</v>
      </c>
      <c r="J148" s="1" t="n">
        <v>71</v>
      </c>
      <c r="K148" s="1" t="n">
        <v>986</v>
      </c>
      <c r="L148" s="1" t="n">
        <v>87.539</v>
      </c>
      <c r="M148" s="1" t="n">
        <v>154.098</v>
      </c>
      <c r="N148" s="1" t="n">
        <v>79.805</v>
      </c>
      <c r="O148" s="1" t="n">
        <v>119.907</v>
      </c>
      <c r="P148" s="1" t="n">
        <v>15.363</v>
      </c>
      <c r="Q148" s="1" t="n">
        <v>59.056</v>
      </c>
      <c r="R148" s="1" t="n">
        <v>155141.068</v>
      </c>
      <c r="S148" s="1" t="n">
        <v>3897477</v>
      </c>
      <c r="U148" s="1" t="n">
        <f aca="false">S148/$S$7</f>
        <v>1.04510818106663</v>
      </c>
      <c r="V148" s="1" t="n">
        <f aca="false">-(O148+Q148-$M$5)</f>
        <v>-0.198999999999984</v>
      </c>
      <c r="W148" s="1" t="n">
        <f aca="false">-(O148-$M$5)</f>
        <v>58.857</v>
      </c>
      <c r="X148" s="1" t="n">
        <f aca="false">AVERAGE(W148:W156)</f>
        <v>58.9897777777778</v>
      </c>
    </row>
    <row r="149" customFormat="false" ht="15" hidden="false" customHeight="false" outlineLevel="0" collapsed="false">
      <c r="A149" s="6" t="b">
        <f aca="false">IF(C149=C148,1 )</f>
        <v>0</v>
      </c>
      <c r="C149" s="1" t="n">
        <f aca="false">VALUE(RIGHT(G149,5))</f>
        <v>1421</v>
      </c>
      <c r="D149" s="1" t="n">
        <f aca="false">C149/10000*1000</f>
        <v>142.1</v>
      </c>
      <c r="F149" s="1" t="n">
        <v>143</v>
      </c>
      <c r="G149" s="1" t="s">
        <v>6057</v>
      </c>
      <c r="H149" s="1" t="n">
        <v>608.069</v>
      </c>
      <c r="I149" s="1" t="n">
        <v>250.025</v>
      </c>
      <c r="J149" s="1" t="n">
        <v>81</v>
      </c>
      <c r="K149" s="1" t="n">
        <v>732</v>
      </c>
      <c r="L149" s="1" t="n">
        <v>87.635</v>
      </c>
      <c r="M149" s="1" t="n">
        <v>155.462</v>
      </c>
      <c r="N149" s="1" t="n">
        <v>79.406</v>
      </c>
      <c r="O149" s="1" t="n">
        <v>117.912</v>
      </c>
      <c r="P149" s="1" t="n">
        <v>15.562</v>
      </c>
      <c r="Q149" s="1" t="n">
        <v>60.852</v>
      </c>
      <c r="R149" s="1" t="n">
        <v>152032.655</v>
      </c>
      <c r="S149" s="1" t="n">
        <v>3819387</v>
      </c>
      <c r="U149" s="1" t="n">
        <f aca="false">S149/$S$7</f>
        <v>1.02416835310626</v>
      </c>
      <c r="V149" s="1" t="n">
        <f aca="false">-(O149+Q149-$M$5)</f>
        <v>-0</v>
      </c>
      <c r="W149" s="1" t="n">
        <f aca="false">-(O149-$M$5)</f>
        <v>60.852</v>
      </c>
      <c r="X149" s="1" t="n">
        <f aca="false">AVERAGE(W149:W157)</f>
        <v>58.3468888888889</v>
      </c>
    </row>
    <row r="150" customFormat="false" ht="15" hidden="false" customHeight="false" outlineLevel="0" collapsed="false">
      <c r="A150" s="6" t="b">
        <f aca="false">IF(C150=C149,1 )</f>
        <v>0</v>
      </c>
      <c r="C150" s="1" t="n">
        <f aca="false">VALUE(RIGHT(G150,5))</f>
        <v>1431</v>
      </c>
      <c r="D150" s="1" t="n">
        <f aca="false">C150/10000*1000</f>
        <v>143.1</v>
      </c>
      <c r="F150" s="1" t="n">
        <v>144</v>
      </c>
      <c r="G150" s="1" t="s">
        <v>6058</v>
      </c>
      <c r="H150" s="1" t="n">
        <v>688.874</v>
      </c>
      <c r="I150" s="1" t="n">
        <v>232.664</v>
      </c>
      <c r="J150" s="1" t="n">
        <v>61</v>
      </c>
      <c r="K150" s="1" t="n">
        <v>679</v>
      </c>
      <c r="L150" s="1" t="n">
        <v>87.53</v>
      </c>
      <c r="M150" s="1" t="n">
        <v>153.132</v>
      </c>
      <c r="N150" s="1" t="n">
        <v>79.606</v>
      </c>
      <c r="O150" s="1" t="n">
        <v>117.114</v>
      </c>
      <c r="P150" s="1" t="n">
        <v>15.961</v>
      </c>
      <c r="Q150" s="1" t="n">
        <v>61.849</v>
      </c>
      <c r="R150" s="1" t="n">
        <v>160276.178</v>
      </c>
      <c r="S150" s="1" t="n">
        <v>4026482</v>
      </c>
      <c r="U150" s="1" t="n">
        <f aca="false">S150/$S$7</f>
        <v>1.07970086266514</v>
      </c>
      <c r="V150" s="1" t="n">
        <f aca="false">-(O150+Q150-$M$5)</f>
        <v>-0.198999999999984</v>
      </c>
      <c r="W150" s="1" t="n">
        <f aca="false">-(O150-$M$5)</f>
        <v>61.65</v>
      </c>
      <c r="X150" s="1" t="n">
        <f aca="false">AVERAGE(W150:W158)</f>
        <v>58.2138888888889</v>
      </c>
    </row>
    <row r="151" customFormat="false" ht="15" hidden="false" customHeight="false" outlineLevel="0" collapsed="false">
      <c r="A151" s="6" t="b">
        <f aca="false">IF(C151=C150,1 )</f>
        <v>0</v>
      </c>
      <c r="C151" s="1" t="n">
        <f aca="false">VALUE(RIGHT(G151,5))</f>
        <v>1441</v>
      </c>
      <c r="D151" s="1" t="n">
        <f aca="false">C151/10000*1000</f>
        <v>144.1</v>
      </c>
      <c r="F151" s="1" t="n">
        <v>145</v>
      </c>
      <c r="G151" s="1" t="s">
        <v>6059</v>
      </c>
      <c r="H151" s="1" t="n">
        <v>612.368</v>
      </c>
      <c r="I151" s="1" t="n">
        <v>249.659</v>
      </c>
      <c r="J151" s="1" t="n">
        <v>77</v>
      </c>
      <c r="K151" s="1" t="n">
        <v>652</v>
      </c>
      <c r="L151" s="1" t="n">
        <v>87.694</v>
      </c>
      <c r="M151" s="1" t="n">
        <v>155.123</v>
      </c>
      <c r="N151" s="1" t="n">
        <v>80.005</v>
      </c>
      <c r="O151" s="1" t="n">
        <v>120.705</v>
      </c>
      <c r="P151" s="1" t="n">
        <v>15.363</v>
      </c>
      <c r="Q151" s="1" t="n">
        <v>58.258</v>
      </c>
      <c r="R151" s="1" t="n">
        <v>152882.901</v>
      </c>
      <c r="S151" s="1" t="n">
        <v>3840747</v>
      </c>
      <c r="U151" s="1" t="n">
        <f aca="false">S151/$S$7</f>
        <v>1.029896035591</v>
      </c>
      <c r="V151" s="1" t="n">
        <f aca="false">-(O151+Q151-$M$5)</f>
        <v>-0.198999999999984</v>
      </c>
      <c r="W151" s="1" t="n">
        <f aca="false">-(O151-$M$5)</f>
        <v>58.059</v>
      </c>
      <c r="X151" s="1" t="n">
        <f aca="false">AVERAGE(W151:W159)</f>
        <v>58.0365555555556</v>
      </c>
    </row>
    <row r="152" customFormat="false" ht="15" hidden="false" customHeight="false" outlineLevel="0" collapsed="false">
      <c r="A152" s="6" t="b">
        <f aca="false">IF(C152=C151,1 )</f>
        <v>0</v>
      </c>
      <c r="C152" s="1" t="n">
        <f aca="false">VALUE(RIGHT(G152,5))</f>
        <v>1451</v>
      </c>
      <c r="D152" s="1" t="n">
        <f aca="false">C152/10000*1000</f>
        <v>145.1</v>
      </c>
      <c r="F152" s="1" t="n">
        <v>146</v>
      </c>
      <c r="G152" s="1" t="s">
        <v>6060</v>
      </c>
      <c r="H152" s="1" t="n">
        <v>616.747</v>
      </c>
      <c r="I152" s="1" t="n">
        <v>249.85</v>
      </c>
      <c r="J152" s="1" t="n">
        <v>81</v>
      </c>
      <c r="K152" s="1" t="n">
        <v>796</v>
      </c>
      <c r="L152" s="1" t="n">
        <v>87.599</v>
      </c>
      <c r="M152" s="1" t="n">
        <v>154.946</v>
      </c>
      <c r="N152" s="1" t="n">
        <v>80.005</v>
      </c>
      <c r="O152" s="1" t="n">
        <v>118.112</v>
      </c>
      <c r="P152" s="1" t="n">
        <v>15.163</v>
      </c>
      <c r="Q152" s="1" t="n">
        <v>60.652</v>
      </c>
      <c r="R152" s="1" t="n">
        <v>154093.984</v>
      </c>
      <c r="S152" s="1" t="n">
        <v>3871172</v>
      </c>
      <c r="U152" s="1" t="n">
        <f aca="false">S152/$S$7</f>
        <v>1.03805449718268</v>
      </c>
      <c r="V152" s="1" t="n">
        <f aca="false">-(O152+Q152-$M$5)</f>
        <v>-0</v>
      </c>
      <c r="W152" s="1" t="n">
        <f aca="false">-(O152-$M$5)</f>
        <v>60.652</v>
      </c>
      <c r="X152" s="1" t="n">
        <f aca="false">AVERAGE(W152:W160)</f>
        <v>57.6374444444445</v>
      </c>
    </row>
    <row r="153" customFormat="false" ht="15" hidden="false" customHeight="false" outlineLevel="0" collapsed="false">
      <c r="A153" s="6" t="b">
        <f aca="false">IF(C153=C152,1 )</f>
        <v>0</v>
      </c>
      <c r="C153" s="1" t="n">
        <f aca="false">VALUE(RIGHT(G153,5))</f>
        <v>1461</v>
      </c>
      <c r="D153" s="1" t="n">
        <f aca="false">C153/10000*1000</f>
        <v>146.1</v>
      </c>
      <c r="F153" s="1" t="n">
        <v>147</v>
      </c>
      <c r="G153" s="1" t="s">
        <v>6061</v>
      </c>
      <c r="H153" s="1" t="n">
        <v>632.549</v>
      </c>
      <c r="I153" s="1" t="n">
        <v>240.283</v>
      </c>
      <c r="J153" s="1" t="n">
        <v>68</v>
      </c>
      <c r="K153" s="1" t="n">
        <v>691</v>
      </c>
      <c r="L153" s="1" t="n">
        <v>87.619</v>
      </c>
      <c r="M153" s="1" t="n">
        <v>154.358</v>
      </c>
      <c r="N153" s="1" t="n">
        <v>80.005</v>
      </c>
      <c r="O153" s="1" t="n">
        <v>116.715</v>
      </c>
      <c r="P153" s="1" t="n">
        <v>15.163</v>
      </c>
      <c r="Q153" s="1" t="n">
        <v>62.248</v>
      </c>
      <c r="R153" s="1" t="n">
        <v>151991.059</v>
      </c>
      <c r="S153" s="1" t="n">
        <v>3818342</v>
      </c>
      <c r="U153" s="1" t="n">
        <f aca="false">S153/$S$7</f>
        <v>1.02388813643039</v>
      </c>
      <c r="V153" s="1" t="n">
        <f aca="false">-(O153+Q153-$M$5)</f>
        <v>-0.198999999999984</v>
      </c>
      <c r="W153" s="1" t="n">
        <f aca="false">-(O153-$M$5)</f>
        <v>62.049</v>
      </c>
      <c r="X153" s="1" t="n">
        <f aca="false">AVERAGE(W153:W161)</f>
        <v>56.8615555555556</v>
      </c>
    </row>
    <row r="154" customFormat="false" ht="15" hidden="false" customHeight="false" outlineLevel="0" collapsed="false">
      <c r="A154" s="6" t="b">
        <f aca="false">IF(C154=C153,1 )</f>
        <v>0</v>
      </c>
      <c r="C154" s="1" t="n">
        <f aca="false">VALUE(RIGHT(G154,5))</f>
        <v>1471</v>
      </c>
      <c r="D154" s="1" t="n">
        <f aca="false">C154/10000*1000</f>
        <v>147.1</v>
      </c>
      <c r="F154" s="1" t="n">
        <v>148</v>
      </c>
      <c r="G154" s="1" t="s">
        <v>6062</v>
      </c>
      <c r="H154" s="1" t="n">
        <v>602.735</v>
      </c>
      <c r="I154" s="1" t="n">
        <v>247.892</v>
      </c>
      <c r="J154" s="1" t="n">
        <v>80</v>
      </c>
      <c r="K154" s="1" t="n">
        <v>761</v>
      </c>
      <c r="L154" s="1" t="n">
        <v>87.567</v>
      </c>
      <c r="M154" s="1" t="n">
        <v>155.16</v>
      </c>
      <c r="N154" s="1" t="n">
        <v>80.005</v>
      </c>
      <c r="O154" s="1" t="n">
        <v>122.701</v>
      </c>
      <c r="P154" s="1" t="n">
        <v>15.163</v>
      </c>
      <c r="Q154" s="1" t="n">
        <v>56.063</v>
      </c>
      <c r="R154" s="1" t="n">
        <v>149413.453</v>
      </c>
      <c r="S154" s="1" t="n">
        <v>3753587</v>
      </c>
      <c r="U154" s="1" t="n">
        <f aca="false">S154/$S$7</f>
        <v>1.00652408777405</v>
      </c>
      <c r="V154" s="1" t="n">
        <f aca="false">-(O154+Q154-$M$5)</f>
        <v>-0</v>
      </c>
      <c r="W154" s="1" t="n">
        <f aca="false">-(O154-$M$5)</f>
        <v>56.063</v>
      </c>
      <c r="X154" s="1" t="n">
        <f aca="false">AVERAGE(W154:W162)</f>
        <v>56.529</v>
      </c>
    </row>
    <row r="155" customFormat="false" ht="15" hidden="false" customHeight="false" outlineLevel="0" collapsed="false">
      <c r="A155" s="6" t="b">
        <f aca="false">IF(C155=C154,1 )</f>
        <v>0</v>
      </c>
      <c r="C155" s="1" t="n">
        <f aca="false">VALUE(RIGHT(G155,5))</f>
        <v>1481</v>
      </c>
      <c r="D155" s="1" t="n">
        <f aca="false">C155/10000*1000</f>
        <v>148.1</v>
      </c>
      <c r="F155" s="1" t="n">
        <v>149</v>
      </c>
      <c r="G155" s="1" t="s">
        <v>6063</v>
      </c>
      <c r="H155" s="1" t="n">
        <v>608.905</v>
      </c>
      <c r="I155" s="1" t="n">
        <v>245.832</v>
      </c>
      <c r="J155" s="1" t="n">
        <v>70</v>
      </c>
      <c r="K155" s="1" t="n">
        <v>748</v>
      </c>
      <c r="L155" s="1" t="n">
        <v>87.512</v>
      </c>
      <c r="M155" s="1" t="n">
        <v>155.107</v>
      </c>
      <c r="N155" s="1" t="n">
        <v>80.404</v>
      </c>
      <c r="O155" s="1" t="n">
        <v>119.109</v>
      </c>
      <c r="P155" s="1" t="n">
        <v>15.363</v>
      </c>
      <c r="Q155" s="1" t="n">
        <v>59.854</v>
      </c>
      <c r="R155" s="1" t="n">
        <v>149688.31</v>
      </c>
      <c r="S155" s="1" t="n">
        <v>3760492</v>
      </c>
      <c r="U155" s="1" t="n">
        <f aca="false">S155/$S$7</f>
        <v>1.00837566303422</v>
      </c>
      <c r="V155" s="1" t="n">
        <f aca="false">-(O155+Q155-$M$5)</f>
        <v>-0.198999999999984</v>
      </c>
      <c r="W155" s="1" t="n">
        <f aca="false">-(O155-$M$5)</f>
        <v>59.655</v>
      </c>
      <c r="X155" s="1" t="n">
        <f aca="false">AVERAGE(W155:W163)</f>
        <v>56.8394444444445</v>
      </c>
    </row>
    <row r="156" customFormat="false" ht="15" hidden="false" customHeight="false" outlineLevel="0" collapsed="false">
      <c r="A156" s="6" t="b">
        <f aca="false">IF(C156=C155,1 )</f>
        <v>0</v>
      </c>
      <c r="C156" s="1" t="n">
        <f aca="false">VALUE(RIGHT(G156,5))</f>
        <v>1491</v>
      </c>
      <c r="D156" s="1" t="n">
        <f aca="false">C156/10000*1000</f>
        <v>149.1</v>
      </c>
      <c r="F156" s="1" t="n">
        <v>150</v>
      </c>
      <c r="G156" s="1" t="s">
        <v>6064</v>
      </c>
      <c r="H156" s="1" t="n">
        <v>562.293</v>
      </c>
      <c r="I156" s="1" t="n">
        <v>251.877</v>
      </c>
      <c r="J156" s="1" t="n">
        <v>74</v>
      </c>
      <c r="K156" s="1" t="n">
        <v>714</v>
      </c>
      <c r="L156" s="1" t="n">
        <v>87.577</v>
      </c>
      <c r="M156" s="1" t="n">
        <v>156.368</v>
      </c>
      <c r="N156" s="1" t="n">
        <v>80.204</v>
      </c>
      <c r="O156" s="1" t="n">
        <v>125.693</v>
      </c>
      <c r="P156" s="1" t="n">
        <v>14.963</v>
      </c>
      <c r="Q156" s="1" t="n">
        <v>53.071</v>
      </c>
      <c r="R156" s="1" t="n">
        <v>141628.569</v>
      </c>
      <c r="S156" s="1" t="n">
        <v>3558014</v>
      </c>
      <c r="U156" s="1" t="n">
        <f aca="false">S156/$S$7</f>
        <v>0.954081201697818</v>
      </c>
      <c r="V156" s="1" t="n">
        <f aca="false">-(O156+Q156-$M$5)</f>
        <v>-0</v>
      </c>
      <c r="W156" s="1" t="n">
        <f aca="false">-(O156-$M$5)</f>
        <v>53.071</v>
      </c>
      <c r="X156" s="1" t="n">
        <f aca="false">AVERAGE(W156:W164)</f>
        <v>56.5733333333333</v>
      </c>
    </row>
    <row r="157" customFormat="false" ht="15" hidden="false" customHeight="false" outlineLevel="0" collapsed="false">
      <c r="A157" s="6" t="b">
        <f aca="false">IF(C157=C156,1 )</f>
        <v>0</v>
      </c>
      <c r="C157" s="1" t="n">
        <f aca="false">VALUE(RIGHT(G157,5))</f>
        <v>1501</v>
      </c>
      <c r="D157" s="1" t="n">
        <f aca="false">C157/10000*1000</f>
        <v>150.1</v>
      </c>
      <c r="F157" s="1" t="n">
        <v>151</v>
      </c>
      <c r="G157" s="1" t="s">
        <v>6065</v>
      </c>
      <c r="H157" s="1" t="n">
        <v>580.842</v>
      </c>
      <c r="I157" s="1" t="n">
        <v>250.776</v>
      </c>
      <c r="J157" s="1" t="n">
        <v>73</v>
      </c>
      <c r="K157" s="1" t="n">
        <v>822</v>
      </c>
      <c r="L157" s="1" t="n">
        <v>87.552</v>
      </c>
      <c r="M157" s="1" t="n">
        <v>156.028</v>
      </c>
      <c r="N157" s="1" t="n">
        <v>80.204</v>
      </c>
      <c r="O157" s="1" t="n">
        <v>125.693</v>
      </c>
      <c r="P157" s="1" t="n">
        <v>14.764</v>
      </c>
      <c r="Q157" s="1" t="n">
        <v>53.071</v>
      </c>
      <c r="R157" s="1" t="n">
        <v>145661.226</v>
      </c>
      <c r="S157" s="1" t="n">
        <v>3659323</v>
      </c>
      <c r="U157" s="1" t="n">
        <f aca="false">S157/$S$7</f>
        <v>0.981247202861053</v>
      </c>
      <c r="V157" s="1" t="n">
        <f aca="false">-(O157+Q157-$M$5)</f>
        <v>-0</v>
      </c>
      <c r="W157" s="1" t="n">
        <f aca="false">-(O157-$M$5)</f>
        <v>53.071</v>
      </c>
      <c r="X157" s="1" t="n">
        <f aca="false">AVERAGE(W157:W165)</f>
        <v>57.5708888888889</v>
      </c>
    </row>
    <row r="158" customFormat="false" ht="15" hidden="false" customHeight="false" outlineLevel="0" collapsed="false">
      <c r="A158" s="6" t="b">
        <f aca="false">IF(C158=C157,1 )</f>
        <v>0</v>
      </c>
      <c r="C158" s="1" t="n">
        <f aca="false">VALUE(RIGHT(G158,5))</f>
        <v>1511</v>
      </c>
      <c r="D158" s="1" t="n">
        <f aca="false">C158/10000*1000</f>
        <v>151.1</v>
      </c>
      <c r="F158" s="1" t="n">
        <v>152</v>
      </c>
      <c r="G158" s="1" t="s">
        <v>6066</v>
      </c>
      <c r="H158" s="1" t="n">
        <v>601.82</v>
      </c>
      <c r="I158" s="1" t="n">
        <v>253.334</v>
      </c>
      <c r="J158" s="1" t="n">
        <v>73</v>
      </c>
      <c r="K158" s="1" t="n">
        <v>744</v>
      </c>
      <c r="L158" s="1" t="n">
        <v>87.597</v>
      </c>
      <c r="M158" s="1" t="n">
        <v>155.326</v>
      </c>
      <c r="N158" s="1" t="n">
        <v>79.805</v>
      </c>
      <c r="O158" s="1" t="n">
        <v>119.109</v>
      </c>
      <c r="P158" s="1" t="n">
        <v>15.363</v>
      </c>
      <c r="Q158" s="1" t="n">
        <v>59.654</v>
      </c>
      <c r="R158" s="1" t="n">
        <v>152461.44</v>
      </c>
      <c r="S158" s="1" t="n">
        <v>3830159</v>
      </c>
      <c r="U158" s="1" t="n">
        <f aca="false">S158/$S$7</f>
        <v>1.02705686414211</v>
      </c>
      <c r="V158" s="1" t="n">
        <f aca="false">-(O158+Q158-$M$5)</f>
        <v>0.00100000000000477</v>
      </c>
      <c r="W158" s="1" t="n">
        <f aca="false">-(O158-$M$5)</f>
        <v>59.655</v>
      </c>
      <c r="X158" s="1" t="n">
        <f aca="false">AVERAGE(W158:W166)</f>
        <v>58.1472222222222</v>
      </c>
    </row>
    <row r="159" customFormat="false" ht="15" hidden="false" customHeight="false" outlineLevel="0" collapsed="false">
      <c r="A159" s="6" t="b">
        <f aca="false">IF(C159=C158,1 )</f>
        <v>0</v>
      </c>
      <c r="C159" s="1" t="n">
        <f aca="false">VALUE(RIGHT(G159,5))</f>
        <v>1521</v>
      </c>
      <c r="D159" s="1" t="n">
        <f aca="false">C159/10000*1000</f>
        <v>152.1</v>
      </c>
      <c r="F159" s="1" t="n">
        <v>153</v>
      </c>
      <c r="G159" s="1" t="s">
        <v>6067</v>
      </c>
      <c r="H159" s="1" t="n">
        <v>615.513</v>
      </c>
      <c r="I159" s="1" t="n">
        <v>247.467</v>
      </c>
      <c r="J159" s="1" t="n">
        <v>85</v>
      </c>
      <c r="K159" s="1" t="n">
        <v>721</v>
      </c>
      <c r="L159" s="1" t="n">
        <v>87.536</v>
      </c>
      <c r="M159" s="1" t="n">
        <v>154.55</v>
      </c>
      <c r="N159" s="1" t="n">
        <v>80.005</v>
      </c>
      <c r="O159" s="1" t="n">
        <v>118.71</v>
      </c>
      <c r="P159" s="1" t="n">
        <v>15.163</v>
      </c>
      <c r="Q159" s="1" t="n">
        <v>60.053</v>
      </c>
      <c r="R159" s="1" t="n">
        <v>152318.977</v>
      </c>
      <c r="S159" s="1" t="n">
        <v>3826580</v>
      </c>
      <c r="U159" s="1" t="n">
        <f aca="false">S159/$S$7</f>
        <v>1.026097155546</v>
      </c>
      <c r="V159" s="1" t="n">
        <f aca="false">-(O159+Q159-$M$5)</f>
        <v>0.0010000000000332</v>
      </c>
      <c r="W159" s="1" t="n">
        <f aca="false">-(O159-$M$5)</f>
        <v>60.054</v>
      </c>
      <c r="X159" s="1" t="n">
        <f aca="false">AVERAGE(W159:W167)</f>
        <v>57.7037777777778</v>
      </c>
    </row>
    <row r="160" customFormat="false" ht="15" hidden="false" customHeight="false" outlineLevel="0" collapsed="false">
      <c r="A160" s="6" t="b">
        <f aca="false">IF(C160=C159,1 )</f>
        <v>0</v>
      </c>
      <c r="C160" s="1" t="n">
        <f aca="false">VALUE(RIGHT(G160,5))</f>
        <v>1531</v>
      </c>
      <c r="D160" s="1" t="n">
        <f aca="false">C160/10000*1000</f>
        <v>153.1</v>
      </c>
      <c r="F160" s="1" t="n">
        <v>154</v>
      </c>
      <c r="G160" s="1" t="s">
        <v>6068</v>
      </c>
      <c r="H160" s="1" t="n">
        <v>580.563</v>
      </c>
      <c r="I160" s="1" t="n">
        <v>255.993</v>
      </c>
      <c r="J160" s="1" t="n">
        <v>90</v>
      </c>
      <c r="K160" s="1" t="n">
        <v>751</v>
      </c>
      <c r="L160" s="1" t="n">
        <v>87.551</v>
      </c>
      <c r="M160" s="1" t="n">
        <v>155.645</v>
      </c>
      <c r="N160" s="1" t="n">
        <v>80.404</v>
      </c>
      <c r="O160" s="1" t="n">
        <v>124.297</v>
      </c>
      <c r="P160" s="1" t="n">
        <v>14.764</v>
      </c>
      <c r="Q160" s="1" t="n">
        <v>54.467</v>
      </c>
      <c r="R160" s="1" t="n">
        <v>148620.248</v>
      </c>
      <c r="S160" s="1" t="n">
        <v>3733660</v>
      </c>
      <c r="U160" s="1" t="n">
        <f aca="false">S160/$S$7</f>
        <v>1.00118066413766</v>
      </c>
      <c r="V160" s="1" t="n">
        <f aca="false">-(O160+Q160-$M$5)</f>
        <v>-0</v>
      </c>
      <c r="W160" s="1" t="n">
        <f aca="false">-(O160-$M$5)</f>
        <v>54.467</v>
      </c>
      <c r="X160" s="1" t="n">
        <f aca="false">AVERAGE(W160:W168)</f>
        <v>57.4155555555556</v>
      </c>
    </row>
    <row r="161" customFormat="false" ht="15" hidden="false" customHeight="false" outlineLevel="0" collapsed="false">
      <c r="A161" s="6" t="b">
        <f aca="false">IF(C161=C160,1 )</f>
        <v>0</v>
      </c>
      <c r="C161" s="1" t="n">
        <f aca="false">VALUE(RIGHT(G161,5))</f>
        <v>1541</v>
      </c>
      <c r="D161" s="1" t="n">
        <f aca="false">C161/10000*1000</f>
        <v>154.1</v>
      </c>
      <c r="F161" s="1" t="n">
        <v>155</v>
      </c>
      <c r="G161" s="1" t="s">
        <v>6069</v>
      </c>
      <c r="H161" s="1" t="n">
        <v>573.279</v>
      </c>
      <c r="I161" s="1" t="n">
        <v>254.198</v>
      </c>
      <c r="J161" s="1" t="n">
        <v>69</v>
      </c>
      <c r="K161" s="1" t="n">
        <v>691</v>
      </c>
      <c r="L161" s="1" t="n">
        <v>87.504</v>
      </c>
      <c r="M161" s="1" t="n">
        <v>155.99</v>
      </c>
      <c r="N161" s="1" t="n">
        <v>80.204</v>
      </c>
      <c r="O161" s="1" t="n">
        <v>125.095</v>
      </c>
      <c r="P161" s="1" t="n">
        <v>14.963</v>
      </c>
      <c r="Q161" s="1" t="n">
        <v>53.869</v>
      </c>
      <c r="R161" s="1" t="n">
        <v>145726.268</v>
      </c>
      <c r="S161" s="1" t="n">
        <v>3660957</v>
      </c>
      <c r="U161" s="1" t="n">
        <f aca="false">S161/$S$7</f>
        <v>0.981685359845138</v>
      </c>
      <c r="V161" s="1" t="n">
        <f aca="false">-(O161+Q161-$M$5)</f>
        <v>-0.199999999999989</v>
      </c>
      <c r="W161" s="1" t="n">
        <f aca="false">-(O161-$M$5)</f>
        <v>53.669</v>
      </c>
      <c r="X161" s="1" t="n">
        <f aca="false">AVERAGE(W161:W169)</f>
        <v>57.8811111111111</v>
      </c>
    </row>
    <row r="162" customFormat="false" ht="15" hidden="false" customHeight="false" outlineLevel="0" collapsed="false">
      <c r="A162" s="6" t="b">
        <f aca="false">IF(C162=C161,1 )</f>
        <v>0</v>
      </c>
      <c r="C162" s="1" t="n">
        <f aca="false">VALUE(RIGHT(G162,5))</f>
        <v>1551</v>
      </c>
      <c r="D162" s="1" t="n">
        <f aca="false">C162/10000*1000</f>
        <v>155.1</v>
      </c>
      <c r="F162" s="1" t="n">
        <v>156</v>
      </c>
      <c r="G162" s="1" t="s">
        <v>6070</v>
      </c>
      <c r="H162" s="1" t="n">
        <v>615.831</v>
      </c>
      <c r="I162" s="1" t="n">
        <v>246.973</v>
      </c>
      <c r="J162" s="1" t="n">
        <v>64</v>
      </c>
      <c r="K162" s="1" t="n">
        <v>790</v>
      </c>
      <c r="L162" s="1" t="n">
        <v>87.743</v>
      </c>
      <c r="M162" s="1" t="n">
        <v>154.79</v>
      </c>
      <c r="N162" s="1" t="n">
        <v>80.803</v>
      </c>
      <c r="O162" s="1" t="n">
        <v>119.708</v>
      </c>
      <c r="P162" s="1" t="n">
        <v>13.966</v>
      </c>
      <c r="Q162" s="1" t="n">
        <v>59.056</v>
      </c>
      <c r="R162" s="1" t="n">
        <v>152093.399</v>
      </c>
      <c r="S162" s="1" t="n">
        <v>3820913</v>
      </c>
      <c r="U162" s="1" t="n">
        <f aca="false">S162/$S$7</f>
        <v>1.02457754989801</v>
      </c>
      <c r="V162" s="1" t="n">
        <f aca="false">-(O162+Q162-$M$5)</f>
        <v>-0</v>
      </c>
      <c r="W162" s="1" t="n">
        <f aca="false">-(O162-$M$5)</f>
        <v>59.056</v>
      </c>
      <c r="X162" s="1" t="n">
        <f aca="false">AVERAGE(W162:W170)</f>
        <v>58.3466666666667</v>
      </c>
    </row>
    <row r="163" customFormat="false" ht="15" hidden="false" customHeight="false" outlineLevel="0" collapsed="false">
      <c r="A163" s="6" t="b">
        <f aca="false">IF(C163=C162,1 )</f>
        <v>0</v>
      </c>
      <c r="C163" s="1" t="n">
        <f aca="false">VALUE(RIGHT(G163,5))</f>
        <v>1561</v>
      </c>
      <c r="D163" s="1" t="n">
        <f aca="false">C163/10000*1000</f>
        <v>156.1</v>
      </c>
      <c r="F163" s="1" t="n">
        <v>157</v>
      </c>
      <c r="G163" s="1" t="s">
        <v>6071</v>
      </c>
      <c r="H163" s="1" t="n">
        <v>590.953</v>
      </c>
      <c r="I163" s="1" t="n">
        <v>251.854</v>
      </c>
      <c r="J163" s="1" t="n">
        <v>89</v>
      </c>
      <c r="K163" s="1" t="n">
        <v>694</v>
      </c>
      <c r="L163" s="1" t="n">
        <v>87.731</v>
      </c>
      <c r="M163" s="1" t="n">
        <v>155.308</v>
      </c>
      <c r="N163" s="1" t="n">
        <v>80.404</v>
      </c>
      <c r="O163" s="1" t="n">
        <v>119.907</v>
      </c>
      <c r="P163" s="1" t="n">
        <v>14.564</v>
      </c>
      <c r="Q163" s="1" t="n">
        <v>58.856</v>
      </c>
      <c r="R163" s="1" t="n">
        <v>148833.725</v>
      </c>
      <c r="S163" s="1" t="n">
        <v>3739023</v>
      </c>
      <c r="U163" s="1" t="n">
        <f aca="false">S163/$S$7</f>
        <v>1.00261875220721</v>
      </c>
      <c r="V163" s="1" t="n">
        <f aca="false">-(O163+Q163-$M$5)</f>
        <v>0.00100000000000477</v>
      </c>
      <c r="W163" s="1" t="n">
        <f aca="false">-(O163-$M$5)</f>
        <v>58.857</v>
      </c>
      <c r="X163" s="1" t="n">
        <f aca="false">AVERAGE(W163:W171)</f>
        <v>58.7013333333333</v>
      </c>
    </row>
    <row r="164" customFormat="false" ht="15" hidden="false" customHeight="false" outlineLevel="0" collapsed="false">
      <c r="A164" s="6" t="b">
        <f aca="false">IF(C164=C163,1 )</f>
        <v>0</v>
      </c>
      <c r="C164" s="1" t="n">
        <f aca="false">VALUE(RIGHT(G164,5))</f>
        <v>1571</v>
      </c>
      <c r="D164" s="1" t="n">
        <f aca="false">C164/10000*1000</f>
        <v>157.1</v>
      </c>
      <c r="F164" s="1" t="n">
        <v>158</v>
      </c>
      <c r="G164" s="1" t="s">
        <v>6072</v>
      </c>
      <c r="H164" s="1" t="n">
        <v>606.357</v>
      </c>
      <c r="I164" s="1" t="n">
        <v>253.336</v>
      </c>
      <c r="J164" s="1" t="n">
        <v>83</v>
      </c>
      <c r="K164" s="1" t="n">
        <v>712</v>
      </c>
      <c r="L164" s="1" t="n">
        <v>87.548</v>
      </c>
      <c r="M164" s="1" t="n">
        <v>154.867</v>
      </c>
      <c r="N164" s="1" t="n">
        <v>80.603</v>
      </c>
      <c r="O164" s="1" t="n">
        <v>121.504</v>
      </c>
      <c r="P164" s="1" t="n">
        <v>14.165</v>
      </c>
      <c r="Q164" s="1" t="n">
        <v>57.659</v>
      </c>
      <c r="R164" s="1" t="n">
        <v>153612.337</v>
      </c>
      <c r="S164" s="1" t="n">
        <v>3859072</v>
      </c>
      <c r="U164" s="1" t="n">
        <f aca="false">S164/$S$7</f>
        <v>1.03480988304105</v>
      </c>
      <c r="V164" s="1" t="n">
        <f aca="false">-(O164+Q164-$M$5)</f>
        <v>-0.399000000000001</v>
      </c>
      <c r="W164" s="1" t="n">
        <f aca="false">-(O164-$M$5)</f>
        <v>57.26</v>
      </c>
      <c r="X164" s="1" t="n">
        <f aca="false">AVERAGE(W164:W172)</f>
        <v>58.7013333333333</v>
      </c>
    </row>
    <row r="165" customFormat="false" ht="15" hidden="false" customHeight="false" outlineLevel="0" collapsed="false">
      <c r="A165" s="6" t="b">
        <f aca="false">IF(C165=C164,1 )</f>
        <v>0</v>
      </c>
      <c r="C165" s="1" t="n">
        <f aca="false">VALUE(RIGHT(G165,5))</f>
        <v>1581</v>
      </c>
      <c r="D165" s="1" t="n">
        <f aca="false">C165/10000*1000</f>
        <v>158.1</v>
      </c>
      <c r="F165" s="1" t="n">
        <v>159</v>
      </c>
      <c r="G165" s="1" t="s">
        <v>6073</v>
      </c>
      <c r="H165" s="1" t="n">
        <v>619.772</v>
      </c>
      <c r="I165" s="1" t="n">
        <v>249.44</v>
      </c>
      <c r="J165" s="1" t="n">
        <v>76</v>
      </c>
      <c r="K165" s="1" t="n">
        <v>735</v>
      </c>
      <c r="L165" s="1" t="n">
        <v>87.63</v>
      </c>
      <c r="M165" s="1" t="n">
        <v>154.639</v>
      </c>
      <c r="N165" s="1" t="n">
        <v>80.404</v>
      </c>
      <c r="O165" s="1" t="n">
        <v>116.715</v>
      </c>
      <c r="P165" s="1" t="n">
        <v>14.365</v>
      </c>
      <c r="Q165" s="1" t="n">
        <v>62.049</v>
      </c>
      <c r="R165" s="1" t="n">
        <v>154595.693</v>
      </c>
      <c r="S165" s="1" t="n">
        <v>3883776</v>
      </c>
      <c r="U165" s="1" t="n">
        <f aca="false">S165/$S$7</f>
        <v>1.04143425888857</v>
      </c>
      <c r="V165" s="1" t="n">
        <f aca="false">-(O165+Q165-$M$5)</f>
        <v>-0</v>
      </c>
      <c r="W165" s="1" t="n">
        <f aca="false">-(O165-$M$5)</f>
        <v>62.049</v>
      </c>
      <c r="X165" s="1" t="n">
        <f aca="false">AVERAGE(W165:W173)</f>
        <v>59.2334444444445</v>
      </c>
    </row>
    <row r="166" customFormat="false" ht="15" hidden="false" customHeight="false" outlineLevel="0" collapsed="false">
      <c r="A166" s="6" t="b">
        <f aca="false">IF(C166=C165,1 )</f>
        <v>0</v>
      </c>
      <c r="C166" s="1" t="n">
        <f aca="false">VALUE(RIGHT(G166,5))</f>
        <v>1591</v>
      </c>
      <c r="D166" s="1" t="n">
        <f aca="false">C166/10000*1000</f>
        <v>159.1</v>
      </c>
      <c r="F166" s="1" t="n">
        <v>160</v>
      </c>
      <c r="G166" s="1" t="s">
        <v>6074</v>
      </c>
      <c r="H166" s="1" t="n">
        <v>631.833</v>
      </c>
      <c r="I166" s="1" t="n">
        <v>248.998</v>
      </c>
      <c r="J166" s="1" t="n">
        <v>65</v>
      </c>
      <c r="K166" s="1" t="n">
        <v>712</v>
      </c>
      <c r="L166" s="1" t="n">
        <v>87.593</v>
      </c>
      <c r="M166" s="1" t="n">
        <v>154.395</v>
      </c>
      <c r="N166" s="1" t="n">
        <v>80.404</v>
      </c>
      <c r="O166" s="1" t="n">
        <v>120.506</v>
      </c>
      <c r="P166" s="1" t="n">
        <v>14.165</v>
      </c>
      <c r="Q166" s="1" t="n">
        <v>58.258</v>
      </c>
      <c r="R166" s="1" t="n">
        <v>157324.878</v>
      </c>
      <c r="S166" s="1" t="n">
        <v>3952339</v>
      </c>
      <c r="U166" s="1" t="n">
        <f aca="false">S166/$S$7</f>
        <v>1.05981942247477</v>
      </c>
      <c r="V166" s="1" t="n">
        <f aca="false">-(O166+Q166-$M$5)</f>
        <v>-0</v>
      </c>
      <c r="W166" s="1" t="n">
        <f aca="false">-(O166-$M$5)</f>
        <v>58.258</v>
      </c>
      <c r="X166" s="1" t="n">
        <f aca="false">AVERAGE(W166:W174)</f>
        <v>58.7678888888889</v>
      </c>
    </row>
    <row r="167" customFormat="false" ht="15" hidden="false" customHeight="false" outlineLevel="0" collapsed="false">
      <c r="A167" s="6" t="b">
        <f aca="false">IF(C167=C166,1 )</f>
        <v>0</v>
      </c>
      <c r="C167" s="1" t="n">
        <f aca="false">VALUE(RIGHT(G167,5))</f>
        <v>1601</v>
      </c>
      <c r="D167" s="1" t="n">
        <f aca="false">C167/10000*1000</f>
        <v>160.1</v>
      </c>
      <c r="F167" s="1" t="n">
        <v>161</v>
      </c>
      <c r="G167" s="1" t="s">
        <v>6075</v>
      </c>
      <c r="H167" s="1" t="n">
        <v>595.331</v>
      </c>
      <c r="I167" s="1" t="n">
        <v>252.959</v>
      </c>
      <c r="J167" s="1" t="n">
        <v>78</v>
      </c>
      <c r="K167" s="1" t="n">
        <v>686</v>
      </c>
      <c r="L167" s="1" t="n">
        <v>87.488</v>
      </c>
      <c r="M167" s="1" t="n">
        <v>155.163</v>
      </c>
      <c r="N167" s="1" t="n">
        <v>80.603</v>
      </c>
      <c r="O167" s="1" t="n">
        <v>123.1</v>
      </c>
      <c r="P167" s="1" t="n">
        <v>14.165</v>
      </c>
      <c r="Q167" s="1" t="n">
        <v>55.664</v>
      </c>
      <c r="R167" s="1" t="n">
        <v>150594.681</v>
      </c>
      <c r="S167" s="1" t="n">
        <v>3783262</v>
      </c>
      <c r="U167" s="1" t="n">
        <f aca="false">S167/$S$7</f>
        <v>1.01448143691894</v>
      </c>
      <c r="V167" s="1" t="n">
        <f aca="false">-(O167+Q167-$M$5)</f>
        <v>-0</v>
      </c>
      <c r="W167" s="1" t="n">
        <f aca="false">-(O167-$M$5)</f>
        <v>55.664</v>
      </c>
      <c r="X167" s="1" t="n">
        <f aca="false">AVERAGE(W167:W175)</f>
        <v>58.6348888888889</v>
      </c>
    </row>
    <row r="168" customFormat="false" ht="15" hidden="false" customHeight="false" outlineLevel="0" collapsed="false">
      <c r="A168" s="6" t="b">
        <f aca="false">IF(C168=C167,1 )</f>
        <v>0</v>
      </c>
      <c r="C168" s="1" t="n">
        <f aca="false">VALUE(RIGHT(G168,5))</f>
        <v>1611</v>
      </c>
      <c r="D168" s="1" t="n">
        <f aca="false">C168/10000*1000</f>
        <v>161.1</v>
      </c>
      <c r="F168" s="1" t="n">
        <v>162</v>
      </c>
      <c r="G168" s="1" t="s">
        <v>6076</v>
      </c>
      <c r="H168" s="1" t="n">
        <v>603.651</v>
      </c>
      <c r="I168" s="1" t="n">
        <v>248.812</v>
      </c>
      <c r="J168" s="1" t="n">
        <v>84</v>
      </c>
      <c r="K168" s="1" t="n">
        <v>674</v>
      </c>
      <c r="L168" s="1" t="n">
        <v>87.659</v>
      </c>
      <c r="M168" s="1" t="n">
        <v>154.524</v>
      </c>
      <c r="N168" s="1" t="n">
        <v>80.603</v>
      </c>
      <c r="O168" s="1" t="n">
        <v>121.304</v>
      </c>
      <c r="P168" s="1" t="n">
        <v>14.365</v>
      </c>
      <c r="Q168" s="1" t="n">
        <v>57.46</v>
      </c>
      <c r="R168" s="1" t="n">
        <v>150195.392</v>
      </c>
      <c r="S168" s="1" t="n">
        <v>3773231</v>
      </c>
      <c r="U168" s="1" t="n">
        <f aca="false">S168/$S$7</f>
        <v>1.01179162498053</v>
      </c>
      <c r="V168" s="1" t="n">
        <f aca="false">-(O168+Q168-$M$5)</f>
        <v>-0</v>
      </c>
      <c r="W168" s="1" t="n">
        <f aca="false">-(O168-$M$5)</f>
        <v>57.46</v>
      </c>
      <c r="X168" s="1" t="n">
        <f aca="false">AVERAGE(W168:W176)</f>
        <v>58.6792222222222</v>
      </c>
    </row>
    <row r="169" customFormat="false" ht="15" hidden="false" customHeight="false" outlineLevel="0" collapsed="false">
      <c r="A169" s="6" t="b">
        <f aca="false">IF(C169=C168,1 )</f>
        <v>0</v>
      </c>
      <c r="C169" s="1" t="n">
        <f aca="false">VALUE(RIGHT(G169,5))</f>
        <v>1621</v>
      </c>
      <c r="D169" s="1" t="n">
        <f aca="false">C169/10000*1000</f>
        <v>162.1</v>
      </c>
      <c r="F169" s="1" t="n">
        <v>163</v>
      </c>
      <c r="G169" s="1" t="s">
        <v>6077</v>
      </c>
      <c r="H169" s="1" t="n">
        <v>576.822</v>
      </c>
      <c r="I169" s="1" t="n">
        <v>257.816</v>
      </c>
      <c r="J169" s="1" t="n">
        <v>76</v>
      </c>
      <c r="K169" s="1" t="n">
        <v>762</v>
      </c>
      <c r="L169" s="1" t="n">
        <v>87.693</v>
      </c>
      <c r="M169" s="1" t="n">
        <v>155.52</v>
      </c>
      <c r="N169" s="1" t="n">
        <v>80.803</v>
      </c>
      <c r="O169" s="1" t="n">
        <v>120.107</v>
      </c>
      <c r="P169" s="1" t="n">
        <v>13.766</v>
      </c>
      <c r="Q169" s="1" t="n">
        <v>58.657</v>
      </c>
      <c r="R169" s="1" t="n">
        <v>148713.99</v>
      </c>
      <c r="S169" s="1" t="n">
        <v>3736015</v>
      </c>
      <c r="U169" s="1" t="n">
        <f aca="false">S169/$S$7</f>
        <v>1.00181215722059</v>
      </c>
      <c r="V169" s="1" t="n">
        <f aca="false">-(O169+Q169-$M$5)</f>
        <v>-0</v>
      </c>
      <c r="W169" s="1" t="n">
        <f aca="false">-(O169-$M$5)</f>
        <v>58.657</v>
      </c>
      <c r="X169" s="1" t="n">
        <f aca="false">AVERAGE(W169:W177)</f>
        <v>58.8787777777778</v>
      </c>
    </row>
    <row r="170" customFormat="false" ht="15" hidden="false" customHeight="false" outlineLevel="0" collapsed="false">
      <c r="A170" s="6" t="b">
        <f aca="false">IF(C170=C169,1 )</f>
        <v>0</v>
      </c>
      <c r="C170" s="1" t="n">
        <f aca="false">VALUE(RIGHT(G170,5))</f>
        <v>1631</v>
      </c>
      <c r="D170" s="1" t="n">
        <f aca="false">C170/10000*1000</f>
        <v>163.1</v>
      </c>
      <c r="F170" s="1" t="n">
        <v>164</v>
      </c>
      <c r="G170" s="1" t="s">
        <v>6078</v>
      </c>
      <c r="H170" s="1" t="n">
        <v>616.468</v>
      </c>
      <c r="I170" s="1" t="n">
        <v>252.349</v>
      </c>
      <c r="J170" s="1" t="n">
        <v>79</v>
      </c>
      <c r="K170" s="1" t="n">
        <v>707</v>
      </c>
      <c r="L170" s="1" t="n">
        <v>87.513</v>
      </c>
      <c r="M170" s="1" t="n">
        <v>154.309</v>
      </c>
      <c r="N170" s="1" t="n">
        <v>80.204</v>
      </c>
      <c r="O170" s="1" t="n">
        <v>120.905</v>
      </c>
      <c r="P170" s="1" t="n">
        <v>14.365</v>
      </c>
      <c r="Q170" s="1" t="n">
        <v>58.058</v>
      </c>
      <c r="R170" s="1" t="n">
        <v>155564.877</v>
      </c>
      <c r="S170" s="1" t="n">
        <v>3908124</v>
      </c>
      <c r="U170" s="1" t="n">
        <f aca="false">S170/$S$7</f>
        <v>1.04796317336134</v>
      </c>
      <c r="V170" s="1" t="n">
        <f aca="false">-(O170+Q170-$M$5)</f>
        <v>-0.198999999999984</v>
      </c>
      <c r="W170" s="1" t="n">
        <f aca="false">-(O170-$M$5)</f>
        <v>57.859</v>
      </c>
      <c r="X170" s="1" t="n">
        <f aca="false">AVERAGE(W170:W178)</f>
        <v>58.7678888888889</v>
      </c>
    </row>
    <row r="171" customFormat="false" ht="15" hidden="false" customHeight="false" outlineLevel="0" collapsed="false">
      <c r="A171" s="6" t="b">
        <f aca="false">IF(C171=C170,1 )</f>
        <v>0</v>
      </c>
      <c r="C171" s="1" t="n">
        <f aca="false">VALUE(RIGHT(G171,5))</f>
        <v>1641</v>
      </c>
      <c r="D171" s="1" t="n">
        <f aca="false">C171/10000*1000</f>
        <v>164.1</v>
      </c>
      <c r="F171" s="1" t="n">
        <v>165</v>
      </c>
      <c r="G171" s="1" t="s">
        <v>6079</v>
      </c>
      <c r="H171" s="1" t="n">
        <v>635.495</v>
      </c>
      <c r="I171" s="1" t="n">
        <v>246.959</v>
      </c>
      <c r="J171" s="1" t="n">
        <v>86</v>
      </c>
      <c r="K171" s="1" t="n">
        <v>777</v>
      </c>
      <c r="L171" s="1" t="n">
        <v>87.624</v>
      </c>
      <c r="M171" s="1" t="n">
        <v>153.873</v>
      </c>
      <c r="N171" s="1" t="n">
        <v>80.803</v>
      </c>
      <c r="O171" s="1" t="n">
        <v>116.516</v>
      </c>
      <c r="P171" s="1" t="n">
        <v>13.567</v>
      </c>
      <c r="Q171" s="1" t="n">
        <v>62.448</v>
      </c>
      <c r="R171" s="1" t="n">
        <v>156941.272</v>
      </c>
      <c r="S171" s="1" t="n">
        <v>3942702</v>
      </c>
      <c r="U171" s="1" t="n">
        <f aca="false">S171/$S$7</f>
        <v>1.05723526160841</v>
      </c>
      <c r="V171" s="1" t="n">
        <f aca="false">-(O171+Q171-$M$5)</f>
        <v>-0.199999999999989</v>
      </c>
      <c r="W171" s="1" t="n">
        <f aca="false">-(O171-$M$5)</f>
        <v>62.248</v>
      </c>
      <c r="X171" s="1" t="n">
        <f aca="false">AVERAGE(W171:W179)</f>
        <v>58.8787777777778</v>
      </c>
    </row>
    <row r="172" customFormat="false" ht="15" hidden="false" customHeight="false" outlineLevel="0" collapsed="false">
      <c r="A172" s="6" t="b">
        <f aca="false">IF(C172=C171,1 )</f>
        <v>0</v>
      </c>
      <c r="C172" s="1" t="n">
        <f aca="false">VALUE(RIGHT(G172,5))</f>
        <v>1651</v>
      </c>
      <c r="D172" s="1" t="n">
        <f aca="false">C172/10000*1000</f>
        <v>165.1</v>
      </c>
      <c r="F172" s="1" t="n">
        <v>166</v>
      </c>
      <c r="G172" s="1" t="s">
        <v>6080</v>
      </c>
      <c r="H172" s="1" t="n">
        <v>621.842</v>
      </c>
      <c r="I172" s="1" t="n">
        <v>250.107</v>
      </c>
      <c r="J172" s="1" t="n">
        <v>66</v>
      </c>
      <c r="K172" s="1" t="n">
        <v>816</v>
      </c>
      <c r="L172" s="1" t="n">
        <v>87.541</v>
      </c>
      <c r="M172" s="1" t="n">
        <v>154.534</v>
      </c>
      <c r="N172" s="1" t="n">
        <v>80.803</v>
      </c>
      <c r="O172" s="1" t="n">
        <v>119.907</v>
      </c>
      <c r="P172" s="1" t="n">
        <v>13.766</v>
      </c>
      <c r="Q172" s="1" t="n">
        <v>58.856</v>
      </c>
      <c r="R172" s="1" t="n">
        <v>155527.181</v>
      </c>
      <c r="S172" s="1" t="n">
        <v>3907177</v>
      </c>
      <c r="U172" s="1" t="n">
        <f aca="false">S172/$S$7</f>
        <v>1.04770923537852</v>
      </c>
      <c r="V172" s="1" t="n">
        <f aca="false">-(O172+Q172-$M$5)</f>
        <v>0.00100000000000477</v>
      </c>
      <c r="W172" s="1" t="n">
        <f aca="false">-(O172-$M$5)</f>
        <v>58.857</v>
      </c>
      <c r="X172" s="1" t="n">
        <f aca="false">AVERAGE(W172:W180)</f>
        <v>58.4133333333334</v>
      </c>
    </row>
    <row r="173" customFormat="false" ht="15" hidden="false" customHeight="false" outlineLevel="0" collapsed="false">
      <c r="A173" s="6" t="b">
        <f aca="false">IF(C173=C172,1 )</f>
        <v>0</v>
      </c>
      <c r="C173" s="1" t="n">
        <f aca="false">VALUE(RIGHT(G173,5))</f>
        <v>1661</v>
      </c>
      <c r="D173" s="1" t="n">
        <f aca="false">C173/10000*1000</f>
        <v>166.1</v>
      </c>
      <c r="F173" s="1" t="n">
        <v>167</v>
      </c>
      <c r="G173" s="1" t="s">
        <v>6081</v>
      </c>
      <c r="H173" s="1" t="n">
        <v>613.483</v>
      </c>
      <c r="I173" s="1" t="n">
        <v>251.74</v>
      </c>
      <c r="J173" s="1" t="n">
        <v>57</v>
      </c>
      <c r="K173" s="1" t="n">
        <v>762</v>
      </c>
      <c r="L173" s="1" t="n">
        <v>87.621</v>
      </c>
      <c r="M173" s="1" t="n">
        <v>154.456</v>
      </c>
      <c r="N173" s="1" t="n">
        <v>81.002</v>
      </c>
      <c r="O173" s="1" t="n">
        <v>116.715</v>
      </c>
      <c r="P173" s="1" t="n">
        <v>13.367</v>
      </c>
      <c r="Q173" s="1" t="n">
        <v>62.049</v>
      </c>
      <c r="R173" s="1" t="n">
        <v>154438.182</v>
      </c>
      <c r="S173" s="1" t="n">
        <v>3879819</v>
      </c>
      <c r="U173" s="1" t="n">
        <f aca="false">S173/$S$7</f>
        <v>1.04037318961927</v>
      </c>
      <c r="V173" s="1" t="n">
        <f aca="false">-(O173+Q173-$M$5)</f>
        <v>-0</v>
      </c>
      <c r="W173" s="1" t="n">
        <f aca="false">-(O173-$M$5)</f>
        <v>62.049</v>
      </c>
      <c r="X173" s="1" t="n">
        <f aca="false">AVERAGE(W173:W181)</f>
        <v>58.6127777777778</v>
      </c>
    </row>
    <row r="174" customFormat="false" ht="15" hidden="false" customHeight="false" outlineLevel="0" collapsed="false">
      <c r="A174" s="6" t="b">
        <f aca="false">IF(C174=C173,1 )</f>
        <v>0</v>
      </c>
      <c r="C174" s="1" t="n">
        <f aca="false">VALUE(RIGHT(G174,5))</f>
        <v>1671</v>
      </c>
      <c r="D174" s="1" t="n">
        <f aca="false">C174/10000*1000</f>
        <v>167.1</v>
      </c>
      <c r="F174" s="1" t="n">
        <v>168</v>
      </c>
      <c r="G174" s="1" t="s">
        <v>6082</v>
      </c>
      <c r="H174" s="1" t="n">
        <v>627.136</v>
      </c>
      <c r="I174" s="1" t="n">
        <v>250.029</v>
      </c>
      <c r="J174" s="1" t="n">
        <v>73</v>
      </c>
      <c r="K174" s="1" t="n">
        <v>748</v>
      </c>
      <c r="L174" s="1" t="n">
        <v>87.541</v>
      </c>
      <c r="M174" s="1" t="n">
        <v>154.497</v>
      </c>
      <c r="N174" s="1" t="n">
        <v>80.803</v>
      </c>
      <c r="O174" s="1" t="n">
        <v>120.905</v>
      </c>
      <c r="P174" s="1" t="n">
        <v>13.567</v>
      </c>
      <c r="Q174" s="1" t="n">
        <v>58.058</v>
      </c>
      <c r="R174" s="1" t="n">
        <v>156802.311</v>
      </c>
      <c r="S174" s="1" t="n">
        <v>3939211</v>
      </c>
      <c r="U174" s="1" t="n">
        <f aca="false">S174/$S$7</f>
        <v>1.05629915020606</v>
      </c>
      <c r="V174" s="1" t="n">
        <f aca="false">-(O174+Q174-$M$5)</f>
        <v>-0.198999999999984</v>
      </c>
      <c r="W174" s="1" t="n">
        <f aca="false">-(O174-$M$5)</f>
        <v>57.859</v>
      </c>
      <c r="X174" s="1" t="n">
        <f aca="false">AVERAGE(W174:W182)</f>
        <v>58.2358888888889</v>
      </c>
    </row>
    <row r="175" customFormat="false" ht="15" hidden="false" customHeight="false" outlineLevel="0" collapsed="false">
      <c r="A175" s="6" t="b">
        <f aca="false">IF(C175=C174,1 )</f>
        <v>0</v>
      </c>
      <c r="C175" s="1" t="n">
        <f aca="false">VALUE(RIGHT(G175,5))</f>
        <v>1681</v>
      </c>
      <c r="D175" s="1" t="n">
        <f aca="false">C175/10000*1000</f>
        <v>168.1</v>
      </c>
      <c r="F175" s="1" t="n">
        <v>169</v>
      </c>
      <c r="G175" s="1" t="s">
        <v>6083</v>
      </c>
      <c r="H175" s="1" t="n">
        <v>622.678</v>
      </c>
      <c r="I175" s="1" t="n">
        <v>251</v>
      </c>
      <c r="J175" s="1" t="n">
        <v>62</v>
      </c>
      <c r="K175" s="1" t="n">
        <v>807</v>
      </c>
      <c r="L175" s="1" t="n">
        <v>87.627</v>
      </c>
      <c r="M175" s="1" t="n">
        <v>154.196</v>
      </c>
      <c r="N175" s="1" t="n">
        <v>80.603</v>
      </c>
      <c r="O175" s="1" t="n">
        <v>121.703</v>
      </c>
      <c r="P175" s="1" t="n">
        <v>13.966</v>
      </c>
      <c r="Q175" s="1" t="n">
        <v>57.061</v>
      </c>
      <c r="R175" s="1" t="n">
        <v>156292.243</v>
      </c>
      <c r="S175" s="1" t="n">
        <v>3926397</v>
      </c>
      <c r="U175" s="1" t="n">
        <f aca="false">S175/$S$7</f>
        <v>1.05286307701507</v>
      </c>
      <c r="V175" s="1" t="n">
        <f aca="false">-(O175+Q175-$M$5)</f>
        <v>-0</v>
      </c>
      <c r="W175" s="1" t="n">
        <f aca="false">-(O175-$M$5)</f>
        <v>57.061</v>
      </c>
      <c r="X175" s="1" t="n">
        <f aca="false">AVERAGE(W175:W183)</f>
        <v>58.6792222222222</v>
      </c>
    </row>
    <row r="176" customFormat="false" ht="15" hidden="false" customHeight="false" outlineLevel="0" collapsed="false">
      <c r="A176" s="6" t="b">
        <f aca="false">IF(C176=C175,1 )</f>
        <v>0</v>
      </c>
      <c r="C176" s="1" t="n">
        <f aca="false">VALUE(RIGHT(G176,5))</f>
        <v>1691</v>
      </c>
      <c r="D176" s="1" t="n">
        <f aca="false">C176/10000*1000</f>
        <v>169.1</v>
      </c>
      <c r="F176" s="1" t="n">
        <v>170</v>
      </c>
      <c r="G176" s="1" t="s">
        <v>6084</v>
      </c>
      <c r="H176" s="1" t="n">
        <v>600.586</v>
      </c>
      <c r="I176" s="1" t="n">
        <v>253.648</v>
      </c>
      <c r="J176" s="1" t="n">
        <v>72</v>
      </c>
      <c r="K176" s="1" t="n">
        <v>771</v>
      </c>
      <c r="L176" s="1" t="n">
        <v>87.558</v>
      </c>
      <c r="M176" s="1" t="n">
        <v>154.962</v>
      </c>
      <c r="N176" s="1" t="n">
        <v>80.404</v>
      </c>
      <c r="O176" s="1" t="n">
        <v>122.701</v>
      </c>
      <c r="P176" s="1" t="n">
        <v>14.165</v>
      </c>
      <c r="Q176" s="1" t="n">
        <v>56.063</v>
      </c>
      <c r="R176" s="1" t="n">
        <v>152337.407</v>
      </c>
      <c r="S176" s="1" t="n">
        <v>3827043</v>
      </c>
      <c r="U176" s="1" t="n">
        <f aca="false">S176/$S$7</f>
        <v>1.02622130896315</v>
      </c>
      <c r="V176" s="1" t="n">
        <f aca="false">-(O176+Q176-$M$5)</f>
        <v>-0</v>
      </c>
      <c r="W176" s="1" t="n">
        <f aca="false">-(O176-$M$5)</f>
        <v>56.063</v>
      </c>
      <c r="X176" s="1" t="n">
        <f aca="false">AVERAGE(W176:W184)</f>
        <v>59.1447777777778</v>
      </c>
    </row>
    <row r="177" customFormat="false" ht="15" hidden="false" customHeight="false" outlineLevel="0" collapsed="false">
      <c r="A177" s="6" t="b">
        <f aca="false">IF(C177=C176,1 )</f>
        <v>0</v>
      </c>
      <c r="C177" s="1" t="n">
        <f aca="false">VALUE(RIGHT(G177,5))</f>
        <v>1701</v>
      </c>
      <c r="D177" s="1" t="n">
        <f aca="false">C177/10000*1000</f>
        <v>170.1</v>
      </c>
      <c r="F177" s="1" t="n">
        <v>171</v>
      </c>
      <c r="G177" s="1" t="s">
        <v>6085</v>
      </c>
      <c r="H177" s="1" t="n">
        <v>634.699</v>
      </c>
      <c r="I177" s="1" t="n">
        <v>244.567</v>
      </c>
      <c r="J177" s="1" t="n">
        <v>78</v>
      </c>
      <c r="K177" s="1" t="n">
        <v>882</v>
      </c>
      <c r="L177" s="1" t="n">
        <v>87.62</v>
      </c>
      <c r="M177" s="1" t="n">
        <v>154.077</v>
      </c>
      <c r="N177" s="1" t="n">
        <v>80.803</v>
      </c>
      <c r="O177" s="1" t="n">
        <v>119.508</v>
      </c>
      <c r="P177" s="1" t="n">
        <v>13.567</v>
      </c>
      <c r="Q177" s="1" t="n">
        <v>59.255</v>
      </c>
      <c r="R177" s="1" t="n">
        <v>155226.172</v>
      </c>
      <c r="S177" s="1" t="n">
        <v>3899615</v>
      </c>
      <c r="U177" s="1" t="n">
        <f aca="false">S177/$S$7</f>
        <v>1.04568148561496</v>
      </c>
      <c r="V177" s="1" t="n">
        <f aca="false">-(O177+Q177-$M$5)</f>
        <v>0.00100000000000477</v>
      </c>
      <c r="W177" s="1" t="n">
        <f aca="false">-(O177-$M$5)</f>
        <v>59.256</v>
      </c>
      <c r="X177" s="1" t="n">
        <f aca="false">AVERAGE(W177:W185)</f>
        <v>59.7655555555556</v>
      </c>
    </row>
    <row r="178" customFormat="false" ht="15" hidden="false" customHeight="false" outlineLevel="0" collapsed="false">
      <c r="A178" s="6" t="b">
        <f aca="false">IF(C178=C177,1 )</f>
        <v>0</v>
      </c>
      <c r="C178" s="1" t="n">
        <f aca="false">VALUE(RIGHT(G178,5))</f>
        <v>1711</v>
      </c>
      <c r="D178" s="1" t="n">
        <f aca="false">C178/10000*1000</f>
        <v>171.1</v>
      </c>
      <c r="F178" s="1" t="n">
        <v>172</v>
      </c>
      <c r="G178" s="1" t="s">
        <v>6086</v>
      </c>
      <c r="H178" s="1" t="n">
        <v>625.504</v>
      </c>
      <c r="I178" s="1" t="n">
        <v>248.031</v>
      </c>
      <c r="J178" s="1" t="n">
        <v>55</v>
      </c>
      <c r="K178" s="1" t="n">
        <v>770</v>
      </c>
      <c r="L178" s="1" t="n">
        <v>87.454</v>
      </c>
      <c r="M178" s="1" t="n">
        <v>154.021</v>
      </c>
      <c r="N178" s="1" t="n">
        <v>80.204</v>
      </c>
      <c r="O178" s="1" t="n">
        <v>121.105</v>
      </c>
      <c r="P178" s="1" t="n">
        <v>14.365</v>
      </c>
      <c r="Q178" s="1" t="n">
        <v>57.659</v>
      </c>
      <c r="R178" s="1" t="n">
        <v>155144.611</v>
      </c>
      <c r="S178" s="1" t="n">
        <v>3897566</v>
      </c>
      <c r="U178" s="1" t="n">
        <f aca="false">S178/$S$7</f>
        <v>1.04513204641032</v>
      </c>
      <c r="V178" s="1" t="n">
        <f aca="false">-(O178+Q178-$M$5)</f>
        <v>-0</v>
      </c>
      <c r="W178" s="1" t="n">
        <f aca="false">-(O178-$M$5)</f>
        <v>57.659</v>
      </c>
      <c r="X178" s="1" t="n">
        <f aca="false">AVERAGE(W178:W186)</f>
        <v>59.9872222222222</v>
      </c>
    </row>
    <row r="179" customFormat="false" ht="15" hidden="false" customHeight="false" outlineLevel="0" collapsed="false">
      <c r="A179" s="6" t="b">
        <f aca="false">IF(C179=C178,1 )</f>
        <v>0</v>
      </c>
      <c r="C179" s="1" t="n">
        <f aca="false">VALUE(RIGHT(G179,5))</f>
        <v>1721</v>
      </c>
      <c r="D179" s="1" t="n">
        <f aca="false">C179/10000*1000</f>
        <v>172.1</v>
      </c>
      <c r="F179" s="1" t="n">
        <v>173</v>
      </c>
      <c r="G179" s="1" t="s">
        <v>6087</v>
      </c>
      <c r="H179" s="1" t="n">
        <v>626.778</v>
      </c>
      <c r="I179" s="1" t="n">
        <v>255.017</v>
      </c>
      <c r="J179" s="1" t="n">
        <v>92</v>
      </c>
      <c r="K179" s="1" t="n">
        <v>745</v>
      </c>
      <c r="L179" s="1" t="n">
        <v>87.496</v>
      </c>
      <c r="M179" s="1" t="n">
        <v>154.213</v>
      </c>
      <c r="N179" s="1" t="n">
        <v>80.404</v>
      </c>
      <c r="O179" s="1" t="n">
        <v>119.907</v>
      </c>
      <c r="P179" s="1" t="n">
        <v>14.165</v>
      </c>
      <c r="Q179" s="1" t="n">
        <v>59.255</v>
      </c>
      <c r="R179" s="1" t="n">
        <v>159839.074</v>
      </c>
      <c r="S179" s="1" t="n">
        <v>4015501</v>
      </c>
      <c r="U179" s="1" t="n">
        <f aca="false">S179/$S$7</f>
        <v>1.07675630829412</v>
      </c>
      <c r="V179" s="1" t="n">
        <f aca="false">-(O179+Q179-$M$5)</f>
        <v>-0.397999999999996</v>
      </c>
      <c r="W179" s="1" t="n">
        <f aca="false">-(O179-$M$5)</f>
        <v>58.857</v>
      </c>
      <c r="X179" s="1" t="n">
        <f aca="false">AVERAGE(W179:W187)</f>
        <v>59.7655555555556</v>
      </c>
    </row>
    <row r="180" customFormat="false" ht="15" hidden="false" customHeight="false" outlineLevel="0" collapsed="false">
      <c r="A180" s="6" t="b">
        <f aca="false">IF(C180=C179,1 )</f>
        <v>0</v>
      </c>
      <c r="C180" s="1" t="n">
        <f aca="false">VALUE(RIGHT(G180,5))</f>
        <v>1731</v>
      </c>
      <c r="D180" s="1" t="n">
        <f aca="false">C180/10000*1000</f>
        <v>173.1</v>
      </c>
      <c r="F180" s="1" t="n">
        <v>174</v>
      </c>
      <c r="G180" s="1" t="s">
        <v>6088</v>
      </c>
      <c r="H180" s="1" t="n">
        <v>634.818</v>
      </c>
      <c r="I180" s="1" t="n">
        <v>245.077</v>
      </c>
      <c r="J180" s="1" t="n">
        <v>56</v>
      </c>
      <c r="K180" s="1" t="n">
        <v>724</v>
      </c>
      <c r="L180" s="1" t="n">
        <v>87.581</v>
      </c>
      <c r="M180" s="1" t="n">
        <v>153.871</v>
      </c>
      <c r="N180" s="1" t="n">
        <v>80.603</v>
      </c>
      <c r="O180" s="1" t="n">
        <v>120.705</v>
      </c>
      <c r="P180" s="1" t="n">
        <v>13.766</v>
      </c>
      <c r="Q180" s="1" t="n">
        <v>58.058</v>
      </c>
      <c r="R180" s="1" t="n">
        <v>155579.287</v>
      </c>
      <c r="S180" s="1" t="n">
        <v>3908486</v>
      </c>
      <c r="U180" s="1" t="n">
        <f aca="false">S180/$S$7</f>
        <v>1.04806024363566</v>
      </c>
      <c r="V180" s="1" t="n">
        <f aca="false">-(O180+Q180-$M$5)</f>
        <v>0.00100000000000477</v>
      </c>
      <c r="W180" s="1" t="n">
        <f aca="false">-(O180-$M$5)</f>
        <v>58.059</v>
      </c>
      <c r="X180" s="1" t="n">
        <f aca="false">AVERAGE(W180:W188)</f>
        <v>60.0315555555556</v>
      </c>
    </row>
    <row r="181" customFormat="false" ht="15" hidden="false" customHeight="false" outlineLevel="0" collapsed="false">
      <c r="A181" s="6" t="b">
        <f aca="false">IF(C181=C180,1 )</f>
        <v>0</v>
      </c>
      <c r="C181" s="1" t="n">
        <f aca="false">VALUE(RIGHT(G181,5))</f>
        <v>1741</v>
      </c>
      <c r="D181" s="1" t="n">
        <f aca="false">C181/10000*1000</f>
        <v>174.1</v>
      </c>
      <c r="F181" s="1" t="n">
        <v>175</v>
      </c>
      <c r="G181" s="1" t="s">
        <v>6089</v>
      </c>
      <c r="H181" s="1" t="n">
        <v>653.248</v>
      </c>
      <c r="I181" s="1" t="n">
        <v>247.11</v>
      </c>
      <c r="J181" s="1" t="n">
        <v>66</v>
      </c>
      <c r="K181" s="1" t="n">
        <v>838</v>
      </c>
      <c r="L181" s="1" t="n">
        <v>87.522</v>
      </c>
      <c r="M181" s="1" t="n">
        <v>153.358</v>
      </c>
      <c r="N181" s="1" t="n">
        <v>80.603</v>
      </c>
      <c r="O181" s="1" t="n">
        <v>118.112</v>
      </c>
      <c r="P181" s="1" t="n">
        <v>14.165</v>
      </c>
      <c r="Q181" s="1" t="n">
        <v>60.652</v>
      </c>
      <c r="R181" s="1" t="n">
        <v>161424.129</v>
      </c>
      <c r="S181" s="1" t="n">
        <v>4055321</v>
      </c>
      <c r="U181" s="1" t="n">
        <f aca="false">S181/$S$7</f>
        <v>1.08743403846933</v>
      </c>
      <c r="V181" s="1" t="n">
        <f aca="false">-(O181+Q181-$M$5)</f>
        <v>-0</v>
      </c>
      <c r="W181" s="1" t="n">
        <f aca="false">-(O181-$M$5)</f>
        <v>60.652</v>
      </c>
      <c r="X181" s="1" t="n">
        <f aca="false">AVERAGE(W181:W189)</f>
        <v>60.1866666666667</v>
      </c>
    </row>
    <row r="182" customFormat="false" ht="15" hidden="false" customHeight="false" outlineLevel="0" collapsed="false">
      <c r="A182" s="6" t="b">
        <f aca="false">IF(C182=C181,1 )</f>
        <v>0</v>
      </c>
      <c r="C182" s="1" t="n">
        <f aca="false">VALUE(RIGHT(G182,5))</f>
        <v>1751</v>
      </c>
      <c r="D182" s="1" t="n">
        <f aca="false">C182/10000*1000</f>
        <v>175.1</v>
      </c>
      <c r="F182" s="1" t="n">
        <v>176</v>
      </c>
      <c r="G182" s="1" t="s">
        <v>6090</v>
      </c>
      <c r="H182" s="1" t="n">
        <v>618.219</v>
      </c>
      <c r="I182" s="1" t="n">
        <v>251.655</v>
      </c>
      <c r="J182" s="1" t="n">
        <v>80</v>
      </c>
      <c r="K182" s="1" t="n">
        <v>746</v>
      </c>
      <c r="L182" s="1" t="n">
        <v>87.538</v>
      </c>
      <c r="M182" s="1" t="n">
        <v>154.346</v>
      </c>
      <c r="N182" s="1" t="n">
        <v>80.404</v>
      </c>
      <c r="O182" s="1" t="n">
        <v>120.107</v>
      </c>
      <c r="P182" s="1" t="n">
        <v>14.365</v>
      </c>
      <c r="Q182" s="1" t="n">
        <v>58.657</v>
      </c>
      <c r="R182" s="1" t="n">
        <v>155577.894</v>
      </c>
      <c r="S182" s="1" t="n">
        <v>3908451</v>
      </c>
      <c r="U182" s="1" t="n">
        <f aca="false">S182/$S$7</f>
        <v>1.04805085838815</v>
      </c>
      <c r="V182" s="1" t="n">
        <f aca="false">-(O182+Q182-$M$5)</f>
        <v>-0</v>
      </c>
      <c r="W182" s="1" t="n">
        <f aca="false">-(O182-$M$5)</f>
        <v>58.657</v>
      </c>
      <c r="X182" s="1" t="n">
        <f aca="false">AVERAGE(W182:W190)</f>
        <v>59.7433333333333</v>
      </c>
    </row>
    <row r="183" customFormat="false" ht="15" hidden="false" customHeight="false" outlineLevel="0" collapsed="false">
      <c r="A183" s="6" t="b">
        <f aca="false">IF(C183=C182,1 )</f>
        <v>0</v>
      </c>
      <c r="C183" s="1" t="n">
        <f aca="false">VALUE(RIGHT(G183,5))</f>
        <v>1761</v>
      </c>
      <c r="D183" s="1" t="n">
        <f aca="false">C183/10000*1000</f>
        <v>176.1</v>
      </c>
      <c r="F183" s="1" t="n">
        <v>177</v>
      </c>
      <c r="G183" s="1" t="s">
        <v>6091</v>
      </c>
      <c r="H183" s="1" t="n">
        <v>632.629</v>
      </c>
      <c r="I183" s="1" t="n">
        <v>245.059</v>
      </c>
      <c r="J183" s="1" t="n">
        <v>78</v>
      </c>
      <c r="K183" s="1" t="n">
        <v>693</v>
      </c>
      <c r="L183" s="1" t="n">
        <v>87.609</v>
      </c>
      <c r="M183" s="1" t="n">
        <v>153.736</v>
      </c>
      <c r="N183" s="1" t="n">
        <v>80.404</v>
      </c>
      <c r="O183" s="1" t="n">
        <v>116.915</v>
      </c>
      <c r="P183" s="1" t="n">
        <v>14.564</v>
      </c>
      <c r="Q183" s="1" t="n">
        <v>61.849</v>
      </c>
      <c r="R183" s="1" t="n">
        <v>155031.125</v>
      </c>
      <c r="S183" s="1" t="n">
        <v>3894715</v>
      </c>
      <c r="U183" s="1" t="n">
        <f aca="false">S183/$S$7</f>
        <v>1.04436755096256</v>
      </c>
      <c r="V183" s="1" t="n">
        <f aca="false">-(O183+Q183-$M$5)</f>
        <v>-0</v>
      </c>
      <c r="W183" s="1" t="n">
        <f aca="false">-(O183-$M$5)</f>
        <v>61.849</v>
      </c>
      <c r="X183" s="1" t="n">
        <f aca="false">AVERAGE(W183:W191)</f>
        <v>59.7655555555556</v>
      </c>
    </row>
    <row r="184" customFormat="false" ht="15" hidden="false" customHeight="false" outlineLevel="0" collapsed="false">
      <c r="A184" s="6" t="b">
        <f aca="false">IF(C184=C183,1 )</f>
        <v>0</v>
      </c>
      <c r="C184" s="1" t="n">
        <f aca="false">VALUE(RIGHT(G184,5))</f>
        <v>1771</v>
      </c>
      <c r="D184" s="1" t="n">
        <f aca="false">C184/10000*1000</f>
        <v>177.1</v>
      </c>
      <c r="F184" s="1" t="n">
        <v>178</v>
      </c>
      <c r="G184" s="1" t="s">
        <v>6092</v>
      </c>
      <c r="H184" s="1" t="n">
        <v>633.266</v>
      </c>
      <c r="I184" s="1" t="n">
        <v>250.386</v>
      </c>
      <c r="J184" s="1" t="n">
        <v>79</v>
      </c>
      <c r="K184" s="1" t="n">
        <v>754</v>
      </c>
      <c r="L184" s="1" t="n">
        <v>87.5</v>
      </c>
      <c r="M184" s="1" t="n">
        <v>153.714</v>
      </c>
      <c r="N184" s="1" t="n">
        <v>80.603</v>
      </c>
      <c r="O184" s="1" t="n">
        <v>117.513</v>
      </c>
      <c r="P184" s="1" t="n">
        <v>13.966</v>
      </c>
      <c r="Q184" s="1" t="n">
        <v>61.251</v>
      </c>
      <c r="R184" s="1" t="n">
        <v>158560.959</v>
      </c>
      <c r="S184" s="1" t="n">
        <v>3983392</v>
      </c>
      <c r="U184" s="1" t="n">
        <f aca="false">S184/$S$7</f>
        <v>1.0681462822219</v>
      </c>
      <c r="V184" s="1" t="n">
        <f aca="false">-(O184+Q184-$M$5)</f>
        <v>-0</v>
      </c>
      <c r="W184" s="1" t="n">
        <f aca="false">-(O184-$M$5)</f>
        <v>61.251</v>
      </c>
      <c r="X184" s="1" t="n">
        <f aca="false">AVERAGE(W184:W192)</f>
        <v>59.8542222222222</v>
      </c>
    </row>
    <row r="185" customFormat="false" ht="15" hidden="false" customHeight="false" outlineLevel="0" collapsed="false">
      <c r="A185" s="6" t="b">
        <f aca="false">IF(C185=C184,1 )</f>
        <v>0</v>
      </c>
      <c r="C185" s="1" t="n">
        <f aca="false">VALUE(RIGHT(G185,5))</f>
        <v>1781</v>
      </c>
      <c r="D185" s="1" t="n">
        <f aca="false">C185/10000*1000</f>
        <v>178.1</v>
      </c>
      <c r="F185" s="1" t="n">
        <v>179</v>
      </c>
      <c r="G185" s="1" t="s">
        <v>6093</v>
      </c>
      <c r="H185" s="1" t="n">
        <v>630.32</v>
      </c>
      <c r="I185" s="1" t="n">
        <v>251.784</v>
      </c>
      <c r="J185" s="1" t="n">
        <v>93</v>
      </c>
      <c r="K185" s="1" t="n">
        <v>739</v>
      </c>
      <c r="L185" s="1" t="n">
        <v>87.516</v>
      </c>
      <c r="M185" s="1" t="n">
        <v>154.068</v>
      </c>
      <c r="N185" s="1" t="n">
        <v>80.603</v>
      </c>
      <c r="O185" s="1" t="n">
        <v>117.114</v>
      </c>
      <c r="P185" s="1" t="n">
        <v>13.766</v>
      </c>
      <c r="Q185" s="1" t="n">
        <v>61.65</v>
      </c>
      <c r="R185" s="1" t="n">
        <v>158704.497</v>
      </c>
      <c r="S185" s="1" t="n">
        <v>3986998</v>
      </c>
      <c r="U185" s="1" t="n">
        <f aca="false">S185/$S$7</f>
        <v>1.06911323086609</v>
      </c>
      <c r="V185" s="1" t="n">
        <f aca="false">-(O185+Q185-$M$5)</f>
        <v>-0</v>
      </c>
      <c r="W185" s="1" t="n">
        <f aca="false">-(O185-$M$5)</f>
        <v>61.65</v>
      </c>
      <c r="X185" s="1" t="n">
        <f aca="false">AVERAGE(W185:W193)</f>
        <v>59.6768888888889</v>
      </c>
    </row>
    <row r="186" customFormat="false" ht="15" hidden="false" customHeight="false" outlineLevel="0" collapsed="false">
      <c r="A186" s="6" t="b">
        <f aca="false">IF(C186=C185,1 )</f>
        <v>0</v>
      </c>
      <c r="C186" s="1" t="n">
        <f aca="false">VALUE(RIGHT(G186,5))</f>
        <v>1791</v>
      </c>
      <c r="D186" s="1" t="n">
        <f aca="false">C186/10000*1000</f>
        <v>179.1</v>
      </c>
      <c r="F186" s="1" t="n">
        <v>180</v>
      </c>
      <c r="G186" s="1" t="s">
        <v>6094</v>
      </c>
      <c r="H186" s="1" t="n">
        <v>650.78</v>
      </c>
      <c r="I186" s="1" t="n">
        <v>243.152</v>
      </c>
      <c r="J186" s="1" t="n">
        <v>78</v>
      </c>
      <c r="K186" s="1" t="n">
        <v>692</v>
      </c>
      <c r="L186" s="1" t="n">
        <v>87.52</v>
      </c>
      <c r="M186" s="1" t="n">
        <v>153.483</v>
      </c>
      <c r="N186" s="1" t="n">
        <v>80.204</v>
      </c>
      <c r="O186" s="1" t="n">
        <v>117.513</v>
      </c>
      <c r="P186" s="1" t="n">
        <v>14.365</v>
      </c>
      <c r="Q186" s="1" t="n">
        <v>61.251</v>
      </c>
      <c r="R186" s="1" t="n">
        <v>158238.454</v>
      </c>
      <c r="S186" s="1" t="n">
        <v>3975290</v>
      </c>
      <c r="U186" s="1" t="n">
        <f aca="false">S186/$S$7</f>
        <v>1.06597373149665</v>
      </c>
      <c r="V186" s="1" t="n">
        <f aca="false">-(O186+Q186-$M$5)</f>
        <v>-0</v>
      </c>
      <c r="W186" s="1" t="n">
        <f aca="false">-(O186-$M$5)</f>
        <v>61.251</v>
      </c>
      <c r="X186" s="1" t="n">
        <f aca="false">AVERAGE(W186:W194)</f>
        <v>59.832</v>
      </c>
    </row>
    <row r="187" customFormat="false" ht="15" hidden="false" customHeight="false" outlineLevel="0" collapsed="false">
      <c r="A187" s="6" t="b">
        <f aca="false">IF(C187=C186,1 )</f>
        <v>0</v>
      </c>
      <c r="C187" s="1" t="n">
        <f aca="false">VALUE(RIGHT(G187,5))</f>
        <v>1801</v>
      </c>
      <c r="D187" s="1" t="n">
        <f aca="false">C187/10000*1000</f>
        <v>180.1</v>
      </c>
      <c r="F187" s="1" t="n">
        <v>181</v>
      </c>
      <c r="G187" s="1" t="s">
        <v>6095</v>
      </c>
      <c r="H187" s="1" t="n">
        <v>624.031</v>
      </c>
      <c r="I187" s="1" t="n">
        <v>251.087</v>
      </c>
      <c r="J187" s="1" t="n">
        <v>74</v>
      </c>
      <c r="K187" s="1" t="n">
        <v>788</v>
      </c>
      <c r="L187" s="1" t="n">
        <v>87.626</v>
      </c>
      <c r="M187" s="1" t="n">
        <v>154.414</v>
      </c>
      <c r="N187" s="1" t="n">
        <v>80.603</v>
      </c>
      <c r="O187" s="1" t="n">
        <v>123.1</v>
      </c>
      <c r="P187" s="1" t="n">
        <v>14.564</v>
      </c>
      <c r="Q187" s="1" t="n">
        <v>55.664</v>
      </c>
      <c r="R187" s="1" t="n">
        <v>156686.119</v>
      </c>
      <c r="S187" s="1" t="n">
        <v>3936292</v>
      </c>
      <c r="U187" s="1" t="n">
        <f aca="false">S187/$S$7</f>
        <v>1.05551642056313</v>
      </c>
      <c r="V187" s="1" t="n">
        <f aca="false">-(O187+Q187-$M$5)</f>
        <v>-0</v>
      </c>
      <c r="W187" s="1" t="n">
        <f aca="false">-(O187-$M$5)</f>
        <v>55.664</v>
      </c>
      <c r="X187" s="1" t="n">
        <f aca="false">AVERAGE(W187:W195)</f>
        <v>59.3885555555556</v>
      </c>
    </row>
    <row r="188" customFormat="false" ht="15" hidden="false" customHeight="false" outlineLevel="0" collapsed="false">
      <c r="A188" s="6" t="b">
        <f aca="false">IF(C188=C187,1 )</f>
        <v>0</v>
      </c>
      <c r="C188" s="1" t="n">
        <f aca="false">VALUE(RIGHT(G188,5))</f>
        <v>1811</v>
      </c>
      <c r="D188" s="1" t="n">
        <f aca="false">C188/10000*1000</f>
        <v>181.1</v>
      </c>
      <c r="F188" s="1" t="n">
        <v>182</v>
      </c>
      <c r="G188" s="1" t="s">
        <v>6096</v>
      </c>
      <c r="H188" s="1" t="n">
        <v>645.446</v>
      </c>
      <c r="I188" s="1" t="n">
        <v>245.491</v>
      </c>
      <c r="J188" s="1" t="n">
        <v>83</v>
      </c>
      <c r="K188" s="1" t="n">
        <v>750</v>
      </c>
      <c r="L188" s="1" t="n">
        <v>87.482</v>
      </c>
      <c r="M188" s="1" t="n">
        <v>153.255</v>
      </c>
      <c r="N188" s="1" t="n">
        <v>80.404</v>
      </c>
      <c r="O188" s="1" t="n">
        <v>117.513</v>
      </c>
      <c r="P188" s="1" t="n">
        <v>14.564</v>
      </c>
      <c r="Q188" s="1" t="n">
        <v>61.45</v>
      </c>
      <c r="R188" s="1" t="n">
        <v>158451.016</v>
      </c>
      <c r="S188" s="1" t="n">
        <v>3980630</v>
      </c>
      <c r="U188" s="1" t="n">
        <f aca="false">S188/$S$7</f>
        <v>1.06740565211783</v>
      </c>
      <c r="V188" s="1" t="n">
        <f aca="false">-(O188+Q188-$M$5)</f>
        <v>-0.199000000000012</v>
      </c>
      <c r="W188" s="1" t="n">
        <f aca="false">-(O188-$M$5)</f>
        <v>61.251</v>
      </c>
      <c r="X188" s="1" t="n">
        <f aca="false">AVERAGE(W188:W196)</f>
        <v>59.9206666666667</v>
      </c>
    </row>
    <row r="189" customFormat="false" ht="15" hidden="false" customHeight="false" outlineLevel="0" collapsed="false">
      <c r="A189" s="6" t="b">
        <f aca="false">IF(C189=C188,1 )</f>
        <v>0</v>
      </c>
      <c r="C189" s="1" t="n">
        <f aca="false">VALUE(RIGHT(G189,5))</f>
        <v>1821</v>
      </c>
      <c r="D189" s="1" t="n">
        <f aca="false">C189/10000*1000</f>
        <v>182.1</v>
      </c>
      <c r="F189" s="1" t="n">
        <v>183</v>
      </c>
      <c r="G189" s="1" t="s">
        <v>6097</v>
      </c>
      <c r="H189" s="1" t="n">
        <v>642.66</v>
      </c>
      <c r="I189" s="1" t="n">
        <v>245.267</v>
      </c>
      <c r="J189" s="1" t="n">
        <v>47</v>
      </c>
      <c r="K189" s="1" t="n">
        <v>661</v>
      </c>
      <c r="L189" s="1" t="n">
        <v>87.479</v>
      </c>
      <c r="M189" s="1" t="n">
        <v>153.916</v>
      </c>
      <c r="N189" s="1" t="n">
        <v>80.404</v>
      </c>
      <c r="O189" s="1" t="n">
        <v>119.309</v>
      </c>
      <c r="P189" s="1" t="n">
        <v>14.365</v>
      </c>
      <c r="Q189" s="1" t="n">
        <v>59.455</v>
      </c>
      <c r="R189" s="1" t="n">
        <v>157623.22</v>
      </c>
      <c r="S189" s="1" t="n">
        <v>3959834</v>
      </c>
      <c r="U189" s="1" t="n">
        <f aca="false">S189/$S$7</f>
        <v>1.06182920619308</v>
      </c>
      <c r="V189" s="1" t="n">
        <f aca="false">-(O189+Q189-$M$5)</f>
        <v>-0</v>
      </c>
      <c r="W189" s="1" t="n">
        <f aca="false">-(O189-$M$5)</f>
        <v>59.455</v>
      </c>
      <c r="X189" s="1" t="n">
        <f aca="false">AVERAGE(W189:W197)</f>
        <v>59.6546666666667</v>
      </c>
    </row>
    <row r="190" customFormat="false" ht="15" hidden="false" customHeight="false" outlineLevel="0" collapsed="false">
      <c r="A190" s="6" t="b">
        <f aca="false">IF(C190=C189,1 )</f>
        <v>0</v>
      </c>
      <c r="C190" s="1" t="n">
        <f aca="false">VALUE(RIGHT(G190,5))</f>
        <v>1831</v>
      </c>
      <c r="D190" s="1" t="n">
        <f aca="false">C190/10000*1000</f>
        <v>183.1</v>
      </c>
      <c r="F190" s="1" t="n">
        <v>184</v>
      </c>
      <c r="G190" s="1" t="s">
        <v>6098</v>
      </c>
      <c r="H190" s="1" t="n">
        <v>622.399</v>
      </c>
      <c r="I190" s="1" t="n">
        <v>249.087</v>
      </c>
      <c r="J190" s="1" t="n">
        <v>85</v>
      </c>
      <c r="K190" s="1" t="n">
        <v>821</v>
      </c>
      <c r="L190" s="1" t="n">
        <v>87.481</v>
      </c>
      <c r="M190" s="1" t="n">
        <v>154.579</v>
      </c>
      <c r="N190" s="1" t="n">
        <v>80.603</v>
      </c>
      <c r="O190" s="1" t="n">
        <v>122.102</v>
      </c>
      <c r="P190" s="1" t="n">
        <v>14.165</v>
      </c>
      <c r="Q190" s="1" t="n">
        <v>56.662</v>
      </c>
      <c r="R190" s="1" t="n">
        <v>155031.324</v>
      </c>
      <c r="S190" s="1" t="n">
        <v>3894720</v>
      </c>
      <c r="U190" s="1" t="n">
        <f aca="false">S190/$S$7</f>
        <v>1.04436889171221</v>
      </c>
      <c r="V190" s="1" t="n">
        <f aca="false">-(O190+Q190-$M$5)</f>
        <v>-0</v>
      </c>
      <c r="W190" s="1" t="n">
        <f aca="false">-(O190-$M$5)</f>
        <v>56.662</v>
      </c>
      <c r="X190" s="1" t="n">
        <f aca="false">AVERAGE(W190:W198)</f>
        <v>59.8763333333333</v>
      </c>
    </row>
    <row r="191" customFormat="false" ht="15" hidden="false" customHeight="false" outlineLevel="0" collapsed="false">
      <c r="A191" s="6" t="b">
        <f aca="false">IF(C191=C190,1 )</f>
        <v>0</v>
      </c>
      <c r="C191" s="1" t="n">
        <f aca="false">VALUE(RIGHT(G191,5))</f>
        <v>1841</v>
      </c>
      <c r="D191" s="1" t="n">
        <f aca="false">C191/10000*1000</f>
        <v>184.1</v>
      </c>
      <c r="F191" s="1" t="n">
        <v>185</v>
      </c>
      <c r="G191" s="1" t="s">
        <v>6099</v>
      </c>
      <c r="H191" s="1" t="n">
        <v>627.016</v>
      </c>
      <c r="I191" s="1" t="n">
        <v>245.837</v>
      </c>
      <c r="J191" s="1" t="n">
        <v>88</v>
      </c>
      <c r="K191" s="1" t="n">
        <v>816</v>
      </c>
      <c r="L191" s="1" t="n">
        <v>87.584</v>
      </c>
      <c r="M191" s="1" t="n">
        <v>154.339</v>
      </c>
      <c r="N191" s="1" t="n">
        <v>80.404</v>
      </c>
      <c r="O191" s="1" t="n">
        <v>119.907</v>
      </c>
      <c r="P191" s="1" t="n">
        <v>14.165</v>
      </c>
      <c r="Q191" s="1" t="n">
        <v>59.056</v>
      </c>
      <c r="R191" s="1" t="n">
        <v>154143.701</v>
      </c>
      <c r="S191" s="1" t="n">
        <v>3872421</v>
      </c>
      <c r="U191" s="1" t="n">
        <f aca="false">S191/$S$7</f>
        <v>1.03838941644408</v>
      </c>
      <c r="V191" s="1" t="n">
        <f aca="false">-(O191+Q191-$M$5)</f>
        <v>-0.198999999999984</v>
      </c>
      <c r="W191" s="1" t="n">
        <f aca="false">-(O191-$M$5)</f>
        <v>58.857</v>
      </c>
      <c r="X191" s="1" t="n">
        <f aca="false">AVERAGE(W191:W199)</f>
        <v>60.2532222222222</v>
      </c>
    </row>
    <row r="192" customFormat="false" ht="15" hidden="false" customHeight="false" outlineLevel="0" collapsed="false">
      <c r="A192" s="6" t="b">
        <f aca="false">IF(C192=C191,1 )</f>
        <v>0</v>
      </c>
      <c r="C192" s="1" t="n">
        <f aca="false">VALUE(RIGHT(G192,5))</f>
        <v>1851</v>
      </c>
      <c r="D192" s="1" t="n">
        <f aca="false">C192/10000*1000</f>
        <v>185.1</v>
      </c>
      <c r="F192" s="1" t="n">
        <v>186</v>
      </c>
      <c r="G192" s="1" t="s">
        <v>6100</v>
      </c>
      <c r="H192" s="1" t="n">
        <v>659.1</v>
      </c>
      <c r="I192" s="1" t="n">
        <v>242.585</v>
      </c>
      <c r="J192" s="1" t="n">
        <v>68</v>
      </c>
      <c r="K192" s="1" t="n">
        <v>834</v>
      </c>
      <c r="L192" s="1" t="n">
        <v>87.574</v>
      </c>
      <c r="M192" s="1" t="n">
        <v>153.587</v>
      </c>
      <c r="N192" s="1" t="n">
        <v>80.404</v>
      </c>
      <c r="O192" s="1" t="n">
        <v>116.117</v>
      </c>
      <c r="P192" s="1" t="n">
        <v>14.365</v>
      </c>
      <c r="Q192" s="1" t="n">
        <v>62.647</v>
      </c>
      <c r="R192" s="1" t="n">
        <v>159887.995</v>
      </c>
      <c r="S192" s="1" t="n">
        <v>4016730</v>
      </c>
      <c r="U192" s="1" t="n">
        <f aca="false">S192/$S$7</f>
        <v>1.07708586455693</v>
      </c>
      <c r="V192" s="1" t="n">
        <f aca="false">-(O192+Q192-$M$5)</f>
        <v>-0</v>
      </c>
      <c r="W192" s="1" t="n">
        <f aca="false">-(O192-$M$5)</f>
        <v>62.647</v>
      </c>
      <c r="X192" s="1" t="n">
        <f aca="false">AVERAGE(W192:W200)</f>
        <v>60.2753333333333</v>
      </c>
    </row>
    <row r="193" customFormat="false" ht="15" hidden="false" customHeight="false" outlineLevel="0" collapsed="false">
      <c r="A193" s="6" t="b">
        <f aca="false">IF(C193=C192,1 )</f>
        <v>0</v>
      </c>
      <c r="C193" s="1" t="n">
        <f aca="false">VALUE(RIGHT(G193,5))</f>
        <v>1861</v>
      </c>
      <c r="D193" s="1" t="n">
        <f aca="false">C193/10000*1000</f>
        <v>186.1</v>
      </c>
      <c r="F193" s="1" t="n">
        <v>187</v>
      </c>
      <c r="G193" s="1" t="s">
        <v>6101</v>
      </c>
      <c r="H193" s="1" t="n">
        <v>653.567</v>
      </c>
      <c r="I193" s="1" t="n">
        <v>241.128</v>
      </c>
      <c r="J193" s="1" t="n">
        <v>58</v>
      </c>
      <c r="K193" s="1" t="n">
        <v>773</v>
      </c>
      <c r="L193" s="1" t="n">
        <v>87.553</v>
      </c>
      <c r="M193" s="1" t="n">
        <v>153.669</v>
      </c>
      <c r="N193" s="1" t="n">
        <v>80.404</v>
      </c>
      <c r="O193" s="1" t="n">
        <v>119.109</v>
      </c>
      <c r="P193" s="1" t="n">
        <v>14.564</v>
      </c>
      <c r="Q193" s="1" t="n">
        <v>59.854</v>
      </c>
      <c r="R193" s="1" t="n">
        <v>157593.008</v>
      </c>
      <c r="S193" s="1" t="n">
        <v>3959075</v>
      </c>
      <c r="U193" s="1" t="n">
        <f aca="false">S193/$S$7</f>
        <v>1.06162568039693</v>
      </c>
      <c r="V193" s="1" t="n">
        <f aca="false">-(O193+Q193-$M$5)</f>
        <v>-0.198999999999984</v>
      </c>
      <c r="W193" s="1" t="n">
        <f aca="false">-(O193-$M$5)</f>
        <v>59.655</v>
      </c>
      <c r="X193" s="1" t="n">
        <f aca="false">AVERAGE(W193:W201)</f>
        <v>60.1645555555556</v>
      </c>
    </row>
    <row r="194" customFormat="false" ht="15" hidden="false" customHeight="false" outlineLevel="0" collapsed="false">
      <c r="A194" s="6" t="b">
        <f aca="false">IF(C194=C193,1 )</f>
        <v>0</v>
      </c>
      <c r="C194" s="1" t="n">
        <f aca="false">VALUE(RIGHT(G194,5))</f>
        <v>1871</v>
      </c>
      <c r="D194" s="1" t="n">
        <f aca="false">C194/10000*1000</f>
        <v>187.1</v>
      </c>
      <c r="F194" s="1" t="n">
        <v>188</v>
      </c>
      <c r="G194" s="1" t="s">
        <v>6102</v>
      </c>
      <c r="H194" s="1" t="n">
        <v>650.581</v>
      </c>
      <c r="I194" s="1" t="n">
        <v>238.325</v>
      </c>
      <c r="J194" s="1" t="n">
        <v>81</v>
      </c>
      <c r="K194" s="1" t="n">
        <v>727</v>
      </c>
      <c r="L194" s="1" t="n">
        <v>87.566</v>
      </c>
      <c r="M194" s="1" t="n">
        <v>153.573</v>
      </c>
      <c r="N194" s="1" t="n">
        <v>80.404</v>
      </c>
      <c r="O194" s="1" t="n">
        <v>115.718</v>
      </c>
      <c r="P194" s="1" t="n">
        <v>14.564</v>
      </c>
      <c r="Q194" s="1" t="n">
        <v>63.046</v>
      </c>
      <c r="R194" s="1" t="n">
        <v>155050.073</v>
      </c>
      <c r="S194" s="1" t="n">
        <v>3895191</v>
      </c>
      <c r="U194" s="1" t="n">
        <f aca="false">S194/$S$7</f>
        <v>1.0444951903288</v>
      </c>
      <c r="V194" s="1" t="n">
        <f aca="false">-(O194+Q194-$M$5)</f>
        <v>-0</v>
      </c>
      <c r="W194" s="1" t="n">
        <f aca="false">-(O194-$M$5)</f>
        <v>63.046</v>
      </c>
      <c r="X194" s="1" t="n">
        <f aca="false">AVERAGE(W194:W202)</f>
        <v>60.4305555555556</v>
      </c>
    </row>
    <row r="195" customFormat="false" ht="15" hidden="false" customHeight="false" outlineLevel="0" collapsed="false">
      <c r="A195" s="6" t="b">
        <f aca="false">IF(C195=C194,1 )</f>
        <v>0</v>
      </c>
      <c r="C195" s="1" t="n">
        <f aca="false">VALUE(RIGHT(G195,5))</f>
        <v>1881</v>
      </c>
      <c r="D195" s="1" t="n">
        <f aca="false">C195/10000*1000</f>
        <v>188.1</v>
      </c>
      <c r="F195" s="1" t="n">
        <v>189</v>
      </c>
      <c r="G195" s="1" t="s">
        <v>6103</v>
      </c>
      <c r="H195" s="1" t="n">
        <v>640.948</v>
      </c>
      <c r="I195" s="1" t="n">
        <v>243.477</v>
      </c>
      <c r="J195" s="1" t="n">
        <v>75</v>
      </c>
      <c r="K195" s="1" t="n">
        <v>729</v>
      </c>
      <c r="L195" s="1" t="n">
        <v>87.593</v>
      </c>
      <c r="M195" s="1" t="n">
        <v>153.659</v>
      </c>
      <c r="N195" s="1" t="n">
        <v>79.406</v>
      </c>
      <c r="O195" s="1" t="n">
        <v>121.504</v>
      </c>
      <c r="P195" s="1" t="n">
        <v>15.562</v>
      </c>
      <c r="Q195" s="1" t="n">
        <v>57.26</v>
      </c>
      <c r="R195" s="1" t="n">
        <v>156056.157</v>
      </c>
      <c r="S195" s="1" t="n">
        <v>3920466</v>
      </c>
      <c r="U195" s="1" t="n">
        <f aca="false">S195/$S$7</f>
        <v>1.05127267978581</v>
      </c>
      <c r="V195" s="1" t="n">
        <f aca="false">-(O195+Q195-$M$5)</f>
        <v>-0</v>
      </c>
      <c r="W195" s="1" t="n">
        <f aca="false">-(O195-$M$5)</f>
        <v>57.26</v>
      </c>
      <c r="X195" s="1" t="n">
        <f aca="false">AVERAGE(W195:W203)</f>
        <v>60.0315555555556</v>
      </c>
    </row>
    <row r="196" customFormat="false" ht="15" hidden="false" customHeight="false" outlineLevel="0" collapsed="false">
      <c r="A196" s="6" t="b">
        <f aca="false">IF(C196=C195,1 )</f>
        <v>0</v>
      </c>
      <c r="C196" s="1" t="n">
        <f aca="false">VALUE(RIGHT(G196,5))</f>
        <v>1891</v>
      </c>
      <c r="D196" s="1" t="n">
        <f aca="false">C196/10000*1000</f>
        <v>189.1</v>
      </c>
      <c r="F196" s="1" t="n">
        <v>190</v>
      </c>
      <c r="G196" s="1" t="s">
        <v>6104</v>
      </c>
      <c r="H196" s="1" t="n">
        <v>661.687</v>
      </c>
      <c r="I196" s="1" t="n">
        <v>239.044</v>
      </c>
      <c r="J196" s="1" t="n">
        <v>71</v>
      </c>
      <c r="K196" s="1" t="n">
        <v>774</v>
      </c>
      <c r="L196" s="1" t="n">
        <v>87.563</v>
      </c>
      <c r="M196" s="1" t="n">
        <v>153.66</v>
      </c>
      <c r="N196" s="1" t="n">
        <v>80.204</v>
      </c>
      <c r="O196" s="1" t="n">
        <v>118.311</v>
      </c>
      <c r="P196" s="1" t="n">
        <v>14.963</v>
      </c>
      <c r="Q196" s="1" t="n">
        <v>60.253</v>
      </c>
      <c r="R196" s="1" t="n">
        <v>158172.616</v>
      </c>
      <c r="S196" s="1" t="n">
        <v>3973636</v>
      </c>
      <c r="U196" s="1" t="n">
        <f aca="false">S196/$S$7</f>
        <v>1.06553021151398</v>
      </c>
      <c r="V196" s="1" t="n">
        <f aca="false">-(O196+Q196-$M$5)</f>
        <v>0.199999999999989</v>
      </c>
      <c r="W196" s="1" t="n">
        <f aca="false">-(O196-$M$5)</f>
        <v>60.453</v>
      </c>
      <c r="X196" s="1" t="n">
        <f aca="false">AVERAGE(W196:W204)</f>
        <v>60.6301111111111</v>
      </c>
    </row>
    <row r="197" customFormat="false" ht="15" hidden="false" customHeight="false" outlineLevel="0" collapsed="false">
      <c r="A197" s="6" t="b">
        <f aca="false">IF(C197=C196,1 )</f>
        <v>0</v>
      </c>
      <c r="C197" s="1" t="n">
        <f aca="false">VALUE(RIGHT(G197,5))</f>
        <v>1901</v>
      </c>
      <c r="D197" s="1" t="n">
        <f aca="false">C197/10000*1000</f>
        <v>190.1</v>
      </c>
      <c r="F197" s="1" t="n">
        <v>191</v>
      </c>
      <c r="G197" s="1" t="s">
        <v>6105</v>
      </c>
      <c r="H197" s="1" t="n">
        <v>641.705</v>
      </c>
      <c r="I197" s="1" t="n">
        <v>241.899</v>
      </c>
      <c r="J197" s="1" t="n">
        <v>85</v>
      </c>
      <c r="K197" s="1" t="n">
        <v>761</v>
      </c>
      <c r="L197" s="1" t="n">
        <v>87.51</v>
      </c>
      <c r="M197" s="1" t="n">
        <v>154.078</v>
      </c>
      <c r="N197" s="1" t="n">
        <v>80.005</v>
      </c>
      <c r="O197" s="1" t="n">
        <v>119.907</v>
      </c>
      <c r="P197" s="1" t="n">
        <v>14.764</v>
      </c>
      <c r="Q197" s="1" t="n">
        <v>58.856</v>
      </c>
      <c r="R197" s="1" t="n">
        <v>155227.844</v>
      </c>
      <c r="S197" s="1" t="n">
        <v>3899657</v>
      </c>
      <c r="U197" s="1" t="n">
        <f aca="false">S197/$S$7</f>
        <v>1.04569274791198</v>
      </c>
      <c r="V197" s="1" t="n">
        <f aca="false">-(O197+Q197-$M$5)</f>
        <v>0.00100000000000477</v>
      </c>
      <c r="W197" s="1" t="n">
        <f aca="false">-(O197-$M$5)</f>
        <v>58.857</v>
      </c>
      <c r="X197" s="1" t="n">
        <f aca="false">AVERAGE(W197:W205)</f>
        <v>60.8517777777778</v>
      </c>
    </row>
    <row r="198" customFormat="false" ht="15" hidden="false" customHeight="false" outlineLevel="0" collapsed="false">
      <c r="A198" s="6" t="b">
        <f aca="false">IF(C198=C197,1 )</f>
        <v>0</v>
      </c>
      <c r="C198" s="1" t="n">
        <f aca="false">VALUE(RIGHT(G198,5))</f>
        <v>1911</v>
      </c>
      <c r="D198" s="1" t="n">
        <f aca="false">C198/10000*1000</f>
        <v>191.1</v>
      </c>
      <c r="F198" s="1" t="n">
        <v>192</v>
      </c>
      <c r="G198" s="1" t="s">
        <v>6106</v>
      </c>
      <c r="H198" s="1" t="n">
        <v>671.161</v>
      </c>
      <c r="I198" s="1" t="n">
        <v>239.298</v>
      </c>
      <c r="J198" s="1" t="n">
        <v>60</v>
      </c>
      <c r="K198" s="1" t="n">
        <v>758</v>
      </c>
      <c r="L198" s="1" t="n">
        <v>87.564</v>
      </c>
      <c r="M198" s="1" t="n">
        <v>153.343</v>
      </c>
      <c r="N198" s="1" t="n">
        <v>80.404</v>
      </c>
      <c r="O198" s="1" t="n">
        <v>117.314</v>
      </c>
      <c r="P198" s="1" t="n">
        <v>14.564</v>
      </c>
      <c r="Q198" s="1" t="n">
        <v>61.45</v>
      </c>
      <c r="R198" s="1" t="n">
        <v>160607.559</v>
      </c>
      <c r="S198" s="1" t="n">
        <v>4034807</v>
      </c>
      <c r="U198" s="1" t="n">
        <f aca="false">S198/$S$7</f>
        <v>1.08193321082457</v>
      </c>
      <c r="V198" s="1" t="n">
        <f aca="false">-(O198+Q198-$M$5)</f>
        <v>-0</v>
      </c>
      <c r="W198" s="1" t="n">
        <f aca="false">-(O198-$M$5)</f>
        <v>61.45</v>
      </c>
      <c r="X198" s="1" t="n">
        <f aca="false">AVERAGE(W198:W206)</f>
        <v>61.0512222222222</v>
      </c>
    </row>
    <row r="199" customFormat="false" ht="15" hidden="false" customHeight="false" outlineLevel="0" collapsed="false">
      <c r="A199" s="6" t="b">
        <f aca="false">IF(C199=C198,1 )</f>
        <v>0</v>
      </c>
      <c r="C199" s="1" t="n">
        <f aca="false">VALUE(RIGHT(G199,5))</f>
        <v>1921</v>
      </c>
      <c r="D199" s="1" t="n">
        <f aca="false">C199/10000*1000</f>
        <v>192.1</v>
      </c>
      <c r="F199" s="1" t="n">
        <v>193</v>
      </c>
      <c r="G199" s="1" t="s">
        <v>6107</v>
      </c>
      <c r="H199" s="1" t="n">
        <v>649.825</v>
      </c>
      <c r="I199" s="1" t="n">
        <v>234.487</v>
      </c>
      <c r="J199" s="1" t="n">
        <v>78</v>
      </c>
      <c r="K199" s="1" t="n">
        <v>718</v>
      </c>
      <c r="L199" s="1" t="n">
        <v>87.514</v>
      </c>
      <c r="M199" s="1" t="n">
        <v>153.905</v>
      </c>
      <c r="N199" s="1" t="n">
        <v>79.805</v>
      </c>
      <c r="O199" s="1" t="n">
        <v>118.71</v>
      </c>
      <c r="P199" s="1" t="n">
        <v>15.562</v>
      </c>
      <c r="Q199" s="1" t="n">
        <v>60.053</v>
      </c>
      <c r="R199" s="1" t="n">
        <v>152375.66</v>
      </c>
      <c r="S199" s="1" t="n">
        <v>3828004</v>
      </c>
      <c r="U199" s="1" t="n">
        <f aca="false">S199/$S$7</f>
        <v>1.02647900104498</v>
      </c>
      <c r="V199" s="1" t="n">
        <f aca="false">-(O199+Q199-$M$5)</f>
        <v>0.0010000000000332</v>
      </c>
      <c r="W199" s="1" t="n">
        <f aca="false">-(O199-$M$5)</f>
        <v>60.054</v>
      </c>
      <c r="X199" s="1" t="n">
        <f aca="false">AVERAGE(W199:W207)</f>
        <v>60.63</v>
      </c>
    </row>
    <row r="200" customFormat="false" ht="15" hidden="false" customHeight="false" outlineLevel="0" collapsed="false">
      <c r="A200" s="6" t="b">
        <f aca="false">IF(C200=C199,1 )</f>
        <v>0</v>
      </c>
      <c r="C200" s="1" t="n">
        <f aca="false">VALUE(RIGHT(G200,5))</f>
        <v>1931</v>
      </c>
      <c r="D200" s="1" t="n">
        <f aca="false">C200/10000*1000</f>
        <v>193.1</v>
      </c>
      <c r="F200" s="1" t="n">
        <v>194</v>
      </c>
      <c r="G200" s="1" t="s">
        <v>6108</v>
      </c>
      <c r="H200" s="1" t="n">
        <v>661.528</v>
      </c>
      <c r="I200" s="1" t="n">
        <v>241.984</v>
      </c>
      <c r="J200" s="1" t="n">
        <v>55</v>
      </c>
      <c r="K200" s="1" t="n">
        <v>707</v>
      </c>
      <c r="L200" s="1" t="n">
        <v>87.59</v>
      </c>
      <c r="M200" s="1" t="n">
        <v>154.198</v>
      </c>
      <c r="N200" s="1" t="n">
        <v>80.204</v>
      </c>
      <c r="O200" s="1" t="n">
        <v>119.708</v>
      </c>
      <c r="P200" s="1" t="n">
        <v>15.163</v>
      </c>
      <c r="Q200" s="1" t="n">
        <v>59.056</v>
      </c>
      <c r="R200" s="1" t="n">
        <v>160079.38</v>
      </c>
      <c r="S200" s="1" t="n">
        <v>4021538</v>
      </c>
      <c r="U200" s="1" t="n">
        <f aca="false">S200/$S$7</f>
        <v>1.07837512941586</v>
      </c>
      <c r="V200" s="1" t="n">
        <f aca="false">-(O200+Q200-$M$5)</f>
        <v>-0</v>
      </c>
      <c r="W200" s="1" t="n">
        <f aca="false">-(O200-$M$5)</f>
        <v>59.056</v>
      </c>
      <c r="X200" s="1" t="n">
        <f aca="false">AVERAGE(W200:W208)</f>
        <v>60.9624444444445</v>
      </c>
    </row>
    <row r="201" customFormat="false" ht="15" hidden="false" customHeight="false" outlineLevel="0" collapsed="false">
      <c r="A201" s="6" t="b">
        <f aca="false">IF(C201=C200,1 )</f>
        <v>0</v>
      </c>
      <c r="C201" s="1" t="n">
        <f aca="false">VALUE(RIGHT(G201,5))</f>
        <v>1941</v>
      </c>
      <c r="D201" s="1" t="n">
        <f aca="false">C201/10000*1000</f>
        <v>194.1</v>
      </c>
      <c r="F201" s="1" t="n">
        <v>195</v>
      </c>
      <c r="G201" s="1" t="s">
        <v>6109</v>
      </c>
      <c r="H201" s="1" t="n">
        <v>661.966</v>
      </c>
      <c r="I201" s="1" t="n">
        <v>237.011</v>
      </c>
      <c r="J201" s="1" t="n">
        <v>84</v>
      </c>
      <c r="K201" s="1" t="n">
        <v>817</v>
      </c>
      <c r="L201" s="1" t="n">
        <v>87.593</v>
      </c>
      <c r="M201" s="1" t="n">
        <v>153.555</v>
      </c>
      <c r="N201" s="1" t="n">
        <v>80.005</v>
      </c>
      <c r="O201" s="1" t="n">
        <v>117.114</v>
      </c>
      <c r="P201" s="1" t="n">
        <v>14.963</v>
      </c>
      <c r="Q201" s="1" t="n">
        <v>61.849</v>
      </c>
      <c r="R201" s="1" t="n">
        <v>156893.307</v>
      </c>
      <c r="S201" s="1" t="n">
        <v>3941497</v>
      </c>
      <c r="U201" s="1" t="n">
        <f aca="false">S201/$S$7</f>
        <v>1.05691214094389</v>
      </c>
      <c r="V201" s="1" t="n">
        <f aca="false">-(O201+Q201-$M$5)</f>
        <v>-0.198999999999984</v>
      </c>
      <c r="W201" s="1" t="n">
        <f aca="false">-(O201-$M$5)</f>
        <v>61.65</v>
      </c>
      <c r="X201" s="1" t="n">
        <f aca="false">AVERAGE(W201:W209)</f>
        <v>60.9846666666667</v>
      </c>
    </row>
    <row r="202" customFormat="false" ht="15" hidden="false" customHeight="false" outlineLevel="0" collapsed="false">
      <c r="A202" s="6" t="b">
        <f aca="false">IF(C202=C201,1 )</f>
        <v>0</v>
      </c>
      <c r="C202" s="1" t="n">
        <f aca="false">VALUE(RIGHT(G202,5))</f>
        <v>1951</v>
      </c>
      <c r="D202" s="1" t="n">
        <f aca="false">C202/10000*1000</f>
        <v>195.1</v>
      </c>
      <c r="F202" s="1" t="n">
        <v>196</v>
      </c>
      <c r="G202" s="1" t="s">
        <v>6110</v>
      </c>
      <c r="H202" s="1" t="n">
        <v>676.296</v>
      </c>
      <c r="I202" s="1" t="n">
        <v>234.403</v>
      </c>
      <c r="J202" s="1" t="n">
        <v>78</v>
      </c>
      <c r="K202" s="1" t="n">
        <v>671</v>
      </c>
      <c r="L202" s="1" t="n">
        <v>87.528</v>
      </c>
      <c r="M202" s="1" t="n">
        <v>153.222</v>
      </c>
      <c r="N202" s="1" t="n">
        <v>79.805</v>
      </c>
      <c r="O202" s="1" t="n">
        <v>116.715</v>
      </c>
      <c r="P202" s="1" t="n">
        <v>15.363</v>
      </c>
      <c r="Q202" s="1" t="n">
        <v>62.049</v>
      </c>
      <c r="R202" s="1" t="n">
        <v>158525.89</v>
      </c>
      <c r="S202" s="1" t="n">
        <v>3982511</v>
      </c>
      <c r="U202" s="1" t="n">
        <f aca="false">S202/$S$7</f>
        <v>1.0679100421344</v>
      </c>
      <c r="V202" s="1" t="n">
        <f aca="false">-(O202+Q202-$M$5)</f>
        <v>-0</v>
      </c>
      <c r="W202" s="1" t="n">
        <f aca="false">-(O202-$M$5)</f>
        <v>62.049</v>
      </c>
      <c r="X202" s="1" t="n">
        <f aca="false">AVERAGE(W202:W210)</f>
        <v>60.8294444444445</v>
      </c>
    </row>
    <row r="203" customFormat="false" ht="15" hidden="false" customHeight="false" outlineLevel="0" collapsed="false">
      <c r="A203" s="6" t="b">
        <f aca="false">IF(C203=C202,1 )</f>
        <v>0</v>
      </c>
      <c r="C203" s="1" t="n">
        <f aca="false">VALUE(RIGHT(G203,5))</f>
        <v>1961</v>
      </c>
      <c r="D203" s="1" t="n">
        <f aca="false">C203/10000*1000</f>
        <v>196.1</v>
      </c>
      <c r="F203" s="1" t="n">
        <v>197</v>
      </c>
      <c r="G203" s="1" t="s">
        <v>6111</v>
      </c>
      <c r="H203" s="1" t="n">
        <v>665.031</v>
      </c>
      <c r="I203" s="1" t="n">
        <v>233.483</v>
      </c>
      <c r="J203" s="1" t="n">
        <v>52</v>
      </c>
      <c r="K203" s="1" t="n">
        <v>712</v>
      </c>
      <c r="L203" s="1" t="n">
        <v>87.58</v>
      </c>
      <c r="M203" s="1" t="n">
        <v>153.458</v>
      </c>
      <c r="N203" s="1" t="n">
        <v>80.005</v>
      </c>
      <c r="O203" s="1" t="n">
        <v>119.309</v>
      </c>
      <c r="P203" s="1" t="n">
        <v>15.163</v>
      </c>
      <c r="Q203" s="1" t="n">
        <v>59.455</v>
      </c>
      <c r="R203" s="1" t="n">
        <v>155273.62</v>
      </c>
      <c r="S203" s="1" t="n">
        <v>3900807</v>
      </c>
      <c r="U203" s="1" t="n">
        <f aca="false">S203/$S$7</f>
        <v>1.0460011203304</v>
      </c>
      <c r="V203" s="1" t="n">
        <f aca="false">-(O203+Q203-$M$5)</f>
        <v>-0</v>
      </c>
      <c r="W203" s="1" t="n">
        <f aca="false">-(O203-$M$5)</f>
        <v>59.455</v>
      </c>
      <c r="X203" s="1" t="n">
        <f aca="false">AVERAGE(W203:W211)</f>
        <v>60.9402222222222</v>
      </c>
    </row>
    <row r="204" customFormat="false" ht="15" hidden="false" customHeight="false" outlineLevel="0" collapsed="false">
      <c r="A204" s="6" t="b">
        <f aca="false">IF(C204=C203,1 )</f>
        <v>0</v>
      </c>
      <c r="C204" s="1" t="n">
        <f aca="false">VALUE(RIGHT(G204,5))</f>
        <v>1971</v>
      </c>
      <c r="D204" s="1" t="n">
        <f aca="false">C204/10000*1000</f>
        <v>197.1</v>
      </c>
      <c r="F204" s="1" t="n">
        <v>198</v>
      </c>
      <c r="G204" s="1" t="s">
        <v>6112</v>
      </c>
      <c r="H204" s="1" t="n">
        <v>680.595</v>
      </c>
      <c r="I204" s="1" t="n">
        <v>237.883</v>
      </c>
      <c r="J204" s="1" t="n">
        <v>60</v>
      </c>
      <c r="K204" s="1" t="n">
        <v>805</v>
      </c>
      <c r="L204" s="1" t="n">
        <v>87.548</v>
      </c>
      <c r="M204" s="1" t="n">
        <v>153.423</v>
      </c>
      <c r="N204" s="1" t="n">
        <v>79.805</v>
      </c>
      <c r="O204" s="1" t="n">
        <v>116.117</v>
      </c>
      <c r="P204" s="1" t="n">
        <v>15.363</v>
      </c>
      <c r="Q204" s="1" t="n">
        <v>62.647</v>
      </c>
      <c r="R204" s="1" t="n">
        <v>161901.875</v>
      </c>
      <c r="S204" s="1" t="n">
        <v>4067323</v>
      </c>
      <c r="U204" s="1" t="n">
        <f aca="false">S204/$S$7</f>
        <v>1.09065237391791</v>
      </c>
      <c r="V204" s="1" t="n">
        <f aca="false">-(O204+Q204-$M$5)</f>
        <v>-0</v>
      </c>
      <c r="W204" s="1" t="n">
        <f aca="false">-(O204-$M$5)</f>
        <v>62.647</v>
      </c>
      <c r="X204" s="1" t="n">
        <f aca="false">AVERAGE(W204:W212)</f>
        <v>60.9181111111111</v>
      </c>
    </row>
    <row r="205" customFormat="false" ht="15" hidden="false" customHeight="false" outlineLevel="0" collapsed="false">
      <c r="A205" s="6" t="b">
        <f aca="false">IF(C205=C204,1 )</f>
        <v>0</v>
      </c>
      <c r="C205" s="1" t="n">
        <f aca="false">VALUE(RIGHT(G205,5))</f>
        <v>1981</v>
      </c>
      <c r="D205" s="1" t="n">
        <f aca="false">C205/10000*1000</f>
        <v>198.1</v>
      </c>
      <c r="F205" s="1" t="n">
        <v>199</v>
      </c>
      <c r="G205" s="1" t="s">
        <v>6113</v>
      </c>
      <c r="H205" s="1" t="n">
        <v>671.002</v>
      </c>
      <c r="I205" s="1" t="n">
        <v>234.804</v>
      </c>
      <c r="J205" s="1" t="n">
        <v>73</v>
      </c>
      <c r="K205" s="1" t="n">
        <v>707</v>
      </c>
      <c r="L205" s="1" t="n">
        <v>87.528</v>
      </c>
      <c r="M205" s="1" t="n">
        <v>153.5</v>
      </c>
      <c r="N205" s="1" t="n">
        <v>79.805</v>
      </c>
      <c r="O205" s="1" t="n">
        <v>116.316</v>
      </c>
      <c r="P205" s="1" t="n">
        <v>15.163</v>
      </c>
      <c r="Q205" s="1" t="n">
        <v>62.448</v>
      </c>
      <c r="R205" s="1" t="n">
        <v>157553.839</v>
      </c>
      <c r="S205" s="1" t="n">
        <v>3958091</v>
      </c>
      <c r="U205" s="1" t="n">
        <f aca="false">S205/$S$7</f>
        <v>1.06136182086673</v>
      </c>
      <c r="V205" s="1" t="n">
        <f aca="false">-(O205+Q205-$M$5)</f>
        <v>-0</v>
      </c>
      <c r="W205" s="1" t="n">
        <f aca="false">-(O205-$M$5)</f>
        <v>62.448</v>
      </c>
      <c r="X205" s="1" t="n">
        <f aca="false">AVERAGE(W205:W213)</f>
        <v>60.7407777777778</v>
      </c>
    </row>
    <row r="206" customFormat="false" ht="15" hidden="false" customHeight="false" outlineLevel="0" collapsed="false">
      <c r="A206" s="6" t="b">
        <f aca="false">IF(C206=C205,1 )</f>
        <v>0</v>
      </c>
      <c r="C206" s="1" t="n">
        <f aca="false">VALUE(RIGHT(G206,5))</f>
        <v>1991</v>
      </c>
      <c r="D206" s="1" t="n">
        <f aca="false">C206/10000*1000</f>
        <v>199.1</v>
      </c>
      <c r="F206" s="1" t="n">
        <v>200</v>
      </c>
      <c r="G206" s="1" t="s">
        <v>6114</v>
      </c>
      <c r="H206" s="1" t="n">
        <v>673.907</v>
      </c>
      <c r="I206" s="1" t="n">
        <v>235.716</v>
      </c>
      <c r="J206" s="1" t="n">
        <v>74</v>
      </c>
      <c r="K206" s="1" t="n">
        <v>699</v>
      </c>
      <c r="L206" s="1" t="n">
        <v>87.521</v>
      </c>
      <c r="M206" s="1" t="n">
        <v>153.45</v>
      </c>
      <c r="N206" s="1" t="n">
        <v>79.606</v>
      </c>
      <c r="O206" s="1" t="n">
        <v>118.112</v>
      </c>
      <c r="P206" s="1" t="n">
        <v>15.562</v>
      </c>
      <c r="Q206" s="1" t="n">
        <v>60.852</v>
      </c>
      <c r="R206" s="1" t="n">
        <v>158850.703</v>
      </c>
      <c r="S206" s="1" t="n">
        <v>3990671</v>
      </c>
      <c r="U206" s="1" t="n">
        <f aca="false">S206/$S$7</f>
        <v>1.07009814555554</v>
      </c>
      <c r="V206" s="1" t="n">
        <f aca="false">-(O206+Q206-$M$5)</f>
        <v>-0.199999999999989</v>
      </c>
      <c r="W206" s="1" t="n">
        <f aca="false">-(O206-$M$5)</f>
        <v>60.652</v>
      </c>
      <c r="X206" s="1" t="n">
        <f aca="false">AVERAGE(W206:W214)</f>
        <v>60.4304444444445</v>
      </c>
    </row>
    <row r="207" customFormat="false" ht="15" hidden="false" customHeight="false" outlineLevel="0" collapsed="false">
      <c r="A207" s="6" t="b">
        <f aca="false">IF(C207=C206,1 )</f>
        <v>0</v>
      </c>
      <c r="C207" s="1" t="n">
        <f aca="false">VALUE(RIGHT(G207,5))</f>
        <v>2001</v>
      </c>
      <c r="D207" s="1" t="n">
        <f aca="false">C207/10000*1000</f>
        <v>200.1</v>
      </c>
      <c r="F207" s="1" t="n">
        <v>201</v>
      </c>
      <c r="G207" s="1" t="s">
        <v>6115</v>
      </c>
      <c r="H207" s="1" t="n">
        <v>663.279</v>
      </c>
      <c r="I207" s="1" t="n">
        <v>236.137</v>
      </c>
      <c r="J207" s="1" t="n">
        <v>67</v>
      </c>
      <c r="K207" s="1" t="n">
        <v>652</v>
      </c>
      <c r="L207" s="1" t="n">
        <v>87.509</v>
      </c>
      <c r="M207" s="1" t="n">
        <v>153.934</v>
      </c>
      <c r="N207" s="1" t="n">
        <v>79.606</v>
      </c>
      <c r="O207" s="1" t="n">
        <v>121.105</v>
      </c>
      <c r="P207" s="1" t="n">
        <v>15.562</v>
      </c>
      <c r="Q207" s="1" t="n">
        <v>57.659</v>
      </c>
      <c r="R207" s="1" t="n">
        <v>156624.818</v>
      </c>
      <c r="S207" s="1" t="n">
        <v>3934752</v>
      </c>
      <c r="U207" s="1" t="n">
        <f aca="false">S207/$S$7</f>
        <v>1.05510346967238</v>
      </c>
      <c r="V207" s="1" t="n">
        <f aca="false">-(O207+Q207-$M$5)</f>
        <v>-0</v>
      </c>
      <c r="W207" s="1" t="n">
        <f aca="false">-(O207-$M$5)</f>
        <v>57.659</v>
      </c>
      <c r="X207" s="1" t="n">
        <f aca="false">AVERAGE(W207:W215)</f>
        <v>59.9205555555556</v>
      </c>
    </row>
    <row r="208" customFormat="false" ht="15" hidden="false" customHeight="false" outlineLevel="0" collapsed="false">
      <c r="A208" s="6" t="b">
        <f aca="false">IF(C208=C207,1 )</f>
        <v>0</v>
      </c>
      <c r="C208" s="1" t="n">
        <f aca="false">VALUE(RIGHT(G208,5))</f>
        <v>2011</v>
      </c>
      <c r="D208" s="1" t="n">
        <f aca="false">C208/10000*1000</f>
        <v>201.1</v>
      </c>
      <c r="F208" s="1" t="n">
        <v>202</v>
      </c>
      <c r="G208" s="1" t="s">
        <v>6116</v>
      </c>
      <c r="H208" s="1" t="n">
        <v>682.903</v>
      </c>
      <c r="I208" s="1" t="n">
        <v>236.023</v>
      </c>
      <c r="J208" s="1" t="n">
        <v>70</v>
      </c>
      <c r="K208" s="1" t="n">
        <v>748</v>
      </c>
      <c r="L208" s="1" t="n">
        <v>87.548</v>
      </c>
      <c r="M208" s="1" t="n">
        <v>153.334</v>
      </c>
      <c r="N208" s="1" t="n">
        <v>79.805</v>
      </c>
      <c r="O208" s="1" t="n">
        <v>115.718</v>
      </c>
      <c r="P208" s="1" t="n">
        <v>15.363</v>
      </c>
      <c r="Q208" s="1" t="n">
        <v>63.046</v>
      </c>
      <c r="R208" s="1" t="n">
        <v>161180.639</v>
      </c>
      <c r="S208" s="1" t="n">
        <v>4049204</v>
      </c>
      <c r="U208" s="1" t="n">
        <f aca="false">S208/$S$7</f>
        <v>1.08579376535326</v>
      </c>
      <c r="V208" s="1" t="n">
        <f aca="false">-(O208+Q208-$M$5)</f>
        <v>-0</v>
      </c>
      <c r="W208" s="1" t="n">
        <f aca="false">-(O208-$M$5)</f>
        <v>63.046</v>
      </c>
      <c r="X208" s="1" t="n">
        <f aca="false">AVERAGE(W208:W216)</f>
        <v>60.3196666666667</v>
      </c>
    </row>
    <row r="209" customFormat="false" ht="15" hidden="false" customHeight="false" outlineLevel="0" collapsed="false">
      <c r="A209" s="6" t="b">
        <f aca="false">IF(C209=C208,1 )</f>
        <v>0</v>
      </c>
      <c r="C209" s="1" t="n">
        <f aca="false">VALUE(RIGHT(G209,5))</f>
        <v>2021</v>
      </c>
      <c r="D209" s="1" t="n">
        <f aca="false">C209/10000*1000</f>
        <v>202.1</v>
      </c>
      <c r="F209" s="1" t="n">
        <v>203</v>
      </c>
      <c r="G209" s="1" t="s">
        <v>6117</v>
      </c>
      <c r="H209" s="1" t="n">
        <v>667.3</v>
      </c>
      <c r="I209" s="1" t="n">
        <v>237.638</v>
      </c>
      <c r="J209" s="1" t="n">
        <v>74</v>
      </c>
      <c r="K209" s="1" t="n">
        <v>794</v>
      </c>
      <c r="L209" s="1" t="n">
        <v>87.487</v>
      </c>
      <c r="M209" s="1" t="n">
        <v>153.718</v>
      </c>
      <c r="N209" s="1" t="n">
        <v>79.406</v>
      </c>
      <c r="O209" s="1" t="n">
        <v>119.508</v>
      </c>
      <c r="P209" s="1" t="n">
        <v>15.562</v>
      </c>
      <c r="Q209" s="1" t="n">
        <v>59.455</v>
      </c>
      <c r="R209" s="1" t="n">
        <v>158575.607</v>
      </c>
      <c r="S209" s="1" t="n">
        <v>3983760</v>
      </c>
      <c r="U209" s="1" t="n">
        <f aca="false">S209/$S$7</f>
        <v>1.0682449613958</v>
      </c>
      <c r="V209" s="1" t="n">
        <f aca="false">-(O209+Q209-$M$5)</f>
        <v>-0.198999999999984</v>
      </c>
      <c r="W209" s="1" t="n">
        <f aca="false">-(O209-$M$5)</f>
        <v>59.256</v>
      </c>
      <c r="X209" s="1" t="n">
        <f aca="false">AVERAGE(W209:W217)</f>
        <v>59.9206666666667</v>
      </c>
    </row>
    <row r="210" customFormat="false" ht="15" hidden="false" customHeight="false" outlineLevel="0" collapsed="false">
      <c r="A210" s="6" t="b">
        <f aca="false">IF(C210=C209,1 )</f>
        <v>0</v>
      </c>
      <c r="C210" s="1" t="n">
        <f aca="false">VALUE(RIGHT(G210,5))</f>
        <v>2031</v>
      </c>
      <c r="D210" s="1" t="n">
        <f aca="false">C210/10000*1000</f>
        <v>203.1</v>
      </c>
      <c r="F210" s="1" t="n">
        <v>204</v>
      </c>
      <c r="G210" s="1" t="s">
        <v>6118</v>
      </c>
      <c r="H210" s="1" t="n">
        <v>668.852</v>
      </c>
      <c r="I210" s="1" t="n">
        <v>237.491</v>
      </c>
      <c r="J210" s="1" t="n">
        <v>71</v>
      </c>
      <c r="K210" s="1" t="n">
        <v>662</v>
      </c>
      <c r="L210" s="1" t="n">
        <v>87.533</v>
      </c>
      <c r="M210" s="1" t="n">
        <v>153.684</v>
      </c>
      <c r="N210" s="1" t="n">
        <v>79.805</v>
      </c>
      <c r="O210" s="1" t="n">
        <v>118.511</v>
      </c>
      <c r="P210" s="1" t="n">
        <v>15.562</v>
      </c>
      <c r="Q210" s="1" t="n">
        <v>60.452</v>
      </c>
      <c r="R210" s="1" t="n">
        <v>158846.046</v>
      </c>
      <c r="S210" s="1" t="n">
        <v>3990554</v>
      </c>
      <c r="U210" s="1" t="n">
        <f aca="false">S210/$S$7</f>
        <v>1.07006677201384</v>
      </c>
      <c r="V210" s="1" t="n">
        <f aca="false">-(O210+Q210-$M$5)</f>
        <v>-0.198999999999984</v>
      </c>
      <c r="W210" s="1" t="n">
        <f aca="false">-(O210-$M$5)</f>
        <v>60.253</v>
      </c>
      <c r="X210" s="1" t="n">
        <f aca="false">AVERAGE(W210:W218)</f>
        <v>59.832</v>
      </c>
    </row>
    <row r="211" customFormat="false" ht="15" hidden="false" customHeight="false" outlineLevel="0" collapsed="false">
      <c r="A211" s="6" t="b">
        <f aca="false">IF(C211=C210,1 )</f>
        <v>0</v>
      </c>
      <c r="C211" s="1" t="n">
        <f aca="false">VALUE(RIGHT(G211,5))</f>
        <v>2041</v>
      </c>
      <c r="D211" s="1" t="n">
        <f aca="false">C211/10000*1000</f>
        <v>204.1</v>
      </c>
      <c r="F211" s="1" t="n">
        <v>205</v>
      </c>
      <c r="G211" s="1" t="s">
        <v>6119</v>
      </c>
      <c r="H211" s="1" t="n">
        <v>667.698</v>
      </c>
      <c r="I211" s="1" t="n">
        <v>235.955</v>
      </c>
      <c r="J211" s="1" t="n">
        <v>72</v>
      </c>
      <c r="K211" s="1" t="n">
        <v>764</v>
      </c>
      <c r="L211" s="1" t="n">
        <v>87.538</v>
      </c>
      <c r="M211" s="1" t="n">
        <v>153.841</v>
      </c>
      <c r="N211" s="1" t="n">
        <v>79.606</v>
      </c>
      <c r="O211" s="1" t="n">
        <v>115.718</v>
      </c>
      <c r="P211" s="1" t="n">
        <v>15.562</v>
      </c>
      <c r="Q211" s="1" t="n">
        <v>63.046</v>
      </c>
      <c r="R211" s="1" t="n">
        <v>157546.595</v>
      </c>
      <c r="S211" s="1" t="n">
        <v>3957909</v>
      </c>
      <c r="U211" s="1" t="n">
        <f aca="false">S211/$S$7</f>
        <v>1.06131301757964</v>
      </c>
      <c r="V211" s="1" t="n">
        <f aca="false">-(O211+Q211-$M$5)</f>
        <v>-0</v>
      </c>
      <c r="W211" s="1" t="n">
        <f aca="false">-(O211-$M$5)</f>
        <v>63.046</v>
      </c>
      <c r="X211" s="1" t="n">
        <f aca="false">AVERAGE(W211:W219)</f>
        <v>60.231</v>
      </c>
    </row>
    <row r="212" customFormat="false" ht="15" hidden="false" customHeight="false" outlineLevel="0" collapsed="false">
      <c r="A212" s="6" t="b">
        <f aca="false">IF(C212=C211,1 )</f>
        <v>0</v>
      </c>
      <c r="C212" s="1" t="n">
        <f aca="false">VALUE(RIGHT(G212,5))</f>
        <v>2051</v>
      </c>
      <c r="D212" s="1" t="n">
        <f aca="false">C212/10000*1000</f>
        <v>205.1</v>
      </c>
      <c r="F212" s="1" t="n">
        <v>206</v>
      </c>
      <c r="G212" s="1" t="s">
        <v>6120</v>
      </c>
      <c r="H212" s="1" t="n">
        <v>665.906</v>
      </c>
      <c r="I212" s="1" t="n">
        <v>234.994</v>
      </c>
      <c r="J212" s="1" t="n">
        <v>66</v>
      </c>
      <c r="K212" s="1" t="n">
        <v>759</v>
      </c>
      <c r="L212" s="1" t="n">
        <v>87.675</v>
      </c>
      <c r="M212" s="1" t="n">
        <v>153.866</v>
      </c>
      <c r="N212" s="1" t="n">
        <v>79.805</v>
      </c>
      <c r="O212" s="1" t="n">
        <v>119.508</v>
      </c>
      <c r="P212" s="1" t="n">
        <v>15.562</v>
      </c>
      <c r="Q212" s="1" t="n">
        <v>59.255</v>
      </c>
      <c r="R212" s="1" t="n">
        <v>156483.987</v>
      </c>
      <c r="S212" s="1" t="n">
        <v>3931214</v>
      </c>
      <c r="U212" s="1" t="n">
        <f aca="false">S212/$S$7</f>
        <v>1.05415475522336</v>
      </c>
      <c r="V212" s="1" t="n">
        <f aca="false">-(O212+Q212-$M$5)</f>
        <v>0.00100000000000477</v>
      </c>
      <c r="W212" s="1" t="n">
        <f aca="false">-(O212-$M$5)</f>
        <v>59.256</v>
      </c>
      <c r="X212" s="1" t="n">
        <f aca="false">AVERAGE(W212:W220)</f>
        <v>60.3196666666667</v>
      </c>
    </row>
    <row r="213" customFormat="false" ht="15" hidden="false" customHeight="false" outlineLevel="0" collapsed="false">
      <c r="A213" s="6" t="b">
        <f aca="false">IF(C213=C212,1 )</f>
        <v>0</v>
      </c>
      <c r="C213" s="1" t="n">
        <f aca="false">VALUE(RIGHT(G213,5))</f>
        <v>2061</v>
      </c>
      <c r="D213" s="1" t="n">
        <f aca="false">C213/10000*1000</f>
        <v>206.1</v>
      </c>
      <c r="F213" s="1" t="n">
        <v>207</v>
      </c>
      <c r="G213" s="1" t="s">
        <v>6121</v>
      </c>
      <c r="H213" s="1" t="n">
        <v>654.283</v>
      </c>
      <c r="I213" s="1" t="n">
        <v>233.973</v>
      </c>
      <c r="J213" s="1" t="n">
        <v>63</v>
      </c>
      <c r="K213" s="1" t="n">
        <v>671</v>
      </c>
      <c r="L213" s="1" t="n">
        <v>87.661</v>
      </c>
      <c r="M213" s="1" t="n">
        <v>153.835</v>
      </c>
      <c r="N213" s="1" t="n">
        <v>80.005</v>
      </c>
      <c r="O213" s="1" t="n">
        <v>117.713</v>
      </c>
      <c r="P213" s="1" t="n">
        <v>15.163</v>
      </c>
      <c r="Q213" s="1" t="n">
        <v>61.051</v>
      </c>
      <c r="R213" s="1" t="n">
        <v>153084.675</v>
      </c>
      <c r="S213" s="1" t="n">
        <v>3845816</v>
      </c>
      <c r="U213" s="1" t="n">
        <f aca="false">S213/$S$7</f>
        <v>1.03125528758141</v>
      </c>
      <c r="V213" s="1" t="n">
        <f aca="false">-(O213+Q213-$M$5)</f>
        <v>-0</v>
      </c>
      <c r="W213" s="1" t="n">
        <f aca="false">-(O213-$M$5)</f>
        <v>61.051</v>
      </c>
      <c r="X213" s="1" t="n">
        <f aca="false">AVERAGE(W213:W221)</f>
        <v>60.8073333333333</v>
      </c>
    </row>
    <row r="214" customFormat="false" ht="15" hidden="false" customHeight="false" outlineLevel="0" collapsed="false">
      <c r="A214" s="6" t="b">
        <f aca="false">IF(C214=C213,1 )</f>
        <v>0</v>
      </c>
      <c r="C214" s="1" t="n">
        <f aca="false">VALUE(RIGHT(G214,5))</f>
        <v>2071</v>
      </c>
      <c r="D214" s="1" t="n">
        <f aca="false">C214/10000*1000</f>
        <v>207.1</v>
      </c>
      <c r="F214" s="1" t="n">
        <v>208</v>
      </c>
      <c r="G214" s="1" t="s">
        <v>6122</v>
      </c>
      <c r="H214" s="1" t="n">
        <v>663.916</v>
      </c>
      <c r="I214" s="1" t="n">
        <v>233.771</v>
      </c>
      <c r="J214" s="1" t="n">
        <v>67</v>
      </c>
      <c r="K214" s="1" t="n">
        <v>718</v>
      </c>
      <c r="L214" s="1" t="n">
        <v>87.556</v>
      </c>
      <c r="M214" s="1" t="n">
        <v>154.194</v>
      </c>
      <c r="N214" s="1" t="n">
        <v>80.005</v>
      </c>
      <c r="O214" s="1" t="n">
        <v>119.109</v>
      </c>
      <c r="P214" s="1" t="n">
        <v>14.963</v>
      </c>
      <c r="Q214" s="1" t="n">
        <v>59.654</v>
      </c>
      <c r="R214" s="1" t="n">
        <v>155204.279</v>
      </c>
      <c r="S214" s="1" t="n">
        <v>3899065</v>
      </c>
      <c r="U214" s="1" t="n">
        <f aca="false">S214/$S$7</f>
        <v>1.04553400315398</v>
      </c>
      <c r="V214" s="1" t="n">
        <f aca="false">-(O214+Q214-$M$5)</f>
        <v>0.00100000000000477</v>
      </c>
      <c r="W214" s="1" t="n">
        <f aca="false">-(O214-$M$5)</f>
        <v>59.655</v>
      </c>
      <c r="X214" s="1" t="n">
        <f aca="false">AVERAGE(W214:W222)</f>
        <v>60.763</v>
      </c>
    </row>
    <row r="215" customFormat="false" ht="15" hidden="false" customHeight="false" outlineLevel="0" collapsed="false">
      <c r="A215" s="6" t="b">
        <f aca="false">IF(C215=C214,1 )</f>
        <v>0</v>
      </c>
      <c r="C215" s="1" t="n">
        <f aca="false">VALUE(RIGHT(G215,5))</f>
        <v>2081</v>
      </c>
      <c r="D215" s="1" t="n">
        <f aca="false">C215/10000*1000</f>
        <v>208.1</v>
      </c>
      <c r="F215" s="1" t="n">
        <v>209</v>
      </c>
      <c r="G215" s="1" t="s">
        <v>6123</v>
      </c>
      <c r="H215" s="1" t="n">
        <v>625.504</v>
      </c>
      <c r="I215" s="1" t="n">
        <v>242.444</v>
      </c>
      <c r="J215" s="1" t="n">
        <v>72</v>
      </c>
      <c r="K215" s="1" t="n">
        <v>718</v>
      </c>
      <c r="L215" s="1" t="n">
        <v>87.485</v>
      </c>
      <c r="M215" s="1" t="n">
        <v>155.227</v>
      </c>
      <c r="N215" s="1" t="n">
        <v>80.005</v>
      </c>
      <c r="O215" s="1" t="n">
        <v>122.701</v>
      </c>
      <c r="P215" s="1" t="n">
        <v>15.163</v>
      </c>
      <c r="Q215" s="1" t="n">
        <v>55.864</v>
      </c>
      <c r="R215" s="1" t="n">
        <v>151649.766</v>
      </c>
      <c r="S215" s="1" t="n">
        <v>3809768</v>
      </c>
      <c r="U215" s="1" t="n">
        <f aca="false">S215/$S$7</f>
        <v>1.02158901893863</v>
      </c>
      <c r="V215" s="1" t="n">
        <f aca="false">-(O215+Q215-$M$5)</f>
        <v>0.199000000000012</v>
      </c>
      <c r="W215" s="1" t="n">
        <f aca="false">-(O215-$M$5)</f>
        <v>56.063</v>
      </c>
      <c r="X215" s="1" t="n">
        <f aca="false">AVERAGE(W215:W223)</f>
        <v>60.63</v>
      </c>
    </row>
    <row r="216" customFormat="false" ht="15" hidden="false" customHeight="false" outlineLevel="0" collapsed="false">
      <c r="A216" s="6" t="b">
        <f aca="false">IF(C216=C215,1 )</f>
        <v>0</v>
      </c>
      <c r="C216" s="1" t="n">
        <f aca="false">VALUE(RIGHT(G216,5))</f>
        <v>2091</v>
      </c>
      <c r="D216" s="1" t="n">
        <f aca="false">C216/10000*1000</f>
        <v>209.1</v>
      </c>
      <c r="F216" s="1" t="n">
        <v>210</v>
      </c>
      <c r="G216" s="1" t="s">
        <v>6124</v>
      </c>
      <c r="H216" s="1" t="n">
        <v>651.099</v>
      </c>
      <c r="I216" s="1" t="n">
        <v>243.23</v>
      </c>
      <c r="J216" s="1" t="n">
        <v>72</v>
      </c>
      <c r="K216" s="1" t="n">
        <v>742</v>
      </c>
      <c r="L216" s="1" t="n">
        <v>87.447</v>
      </c>
      <c r="M216" s="1" t="n">
        <v>154.161</v>
      </c>
      <c r="N216" s="1" t="n">
        <v>79.606</v>
      </c>
      <c r="O216" s="1" t="n">
        <v>117.513</v>
      </c>
      <c r="P216" s="1" t="n">
        <v>15.961</v>
      </c>
      <c r="Q216" s="1" t="n">
        <v>61.45</v>
      </c>
      <c r="R216" s="1" t="n">
        <v>158366.986</v>
      </c>
      <c r="S216" s="1" t="n">
        <v>3978519</v>
      </c>
      <c r="U216" s="1" t="n">
        <f aca="false">S216/$S$7</f>
        <v>1.06683958761759</v>
      </c>
      <c r="V216" s="1" t="n">
        <f aca="false">-(O216+Q216-$M$5)</f>
        <v>-0.199000000000012</v>
      </c>
      <c r="W216" s="1" t="n">
        <f aca="false">-(O216-$M$5)</f>
        <v>61.251</v>
      </c>
      <c r="X216" s="1" t="n">
        <f aca="false">AVERAGE(W216:W224)</f>
        <v>61.2728888888889</v>
      </c>
    </row>
    <row r="217" customFormat="false" ht="15" hidden="false" customHeight="false" outlineLevel="0" collapsed="false">
      <c r="A217" s="6" t="b">
        <f aca="false">IF(C217=C216,1 )</f>
        <v>0</v>
      </c>
      <c r="C217" s="1" t="n">
        <f aca="false">VALUE(RIGHT(G217,5))</f>
        <v>2101</v>
      </c>
      <c r="D217" s="1" t="n">
        <f aca="false">C217/10000*1000</f>
        <v>210.1</v>
      </c>
      <c r="F217" s="1" t="n">
        <v>211</v>
      </c>
      <c r="G217" s="1" t="s">
        <v>6125</v>
      </c>
      <c r="H217" s="1" t="n">
        <v>647.516</v>
      </c>
      <c r="I217" s="1" t="n">
        <v>241.945</v>
      </c>
      <c r="J217" s="1" t="n">
        <v>86</v>
      </c>
      <c r="K217" s="1" t="n">
        <v>744</v>
      </c>
      <c r="L217" s="1" t="n">
        <v>87.667</v>
      </c>
      <c r="M217" s="1" t="n">
        <v>154.137</v>
      </c>
      <c r="N217" s="1" t="n">
        <v>79.805</v>
      </c>
      <c r="O217" s="1" t="n">
        <v>119.309</v>
      </c>
      <c r="P217" s="1" t="n">
        <v>15.562</v>
      </c>
      <c r="Q217" s="1" t="n">
        <v>59.455</v>
      </c>
      <c r="R217" s="1" t="n">
        <v>156663.549</v>
      </c>
      <c r="S217" s="1" t="n">
        <v>3935725</v>
      </c>
      <c r="U217" s="1" t="n">
        <f aca="false">S217/$S$7</f>
        <v>1.05536437955335</v>
      </c>
      <c r="V217" s="1" t="n">
        <f aca="false">-(O217+Q217-$M$5)</f>
        <v>-0</v>
      </c>
      <c r="W217" s="1" t="n">
        <f aca="false">-(O217-$M$5)</f>
        <v>59.455</v>
      </c>
      <c r="X217" s="1" t="n">
        <f aca="false">AVERAGE(W217:W225)</f>
        <v>61.0955555555556</v>
      </c>
    </row>
    <row r="218" customFormat="false" ht="15" hidden="false" customHeight="false" outlineLevel="0" collapsed="false">
      <c r="A218" s="6" t="b">
        <f aca="false">IF(C218=C217,1 )</f>
        <v>0</v>
      </c>
      <c r="C218" s="1" t="n">
        <f aca="false">VALUE(RIGHT(G218,5))</f>
        <v>2111</v>
      </c>
      <c r="D218" s="1" t="n">
        <f aca="false">C218/10000*1000</f>
        <v>211.1</v>
      </c>
      <c r="F218" s="1" t="n">
        <v>212</v>
      </c>
      <c r="G218" s="1" t="s">
        <v>6126</v>
      </c>
      <c r="H218" s="1" t="n">
        <v>604.885</v>
      </c>
      <c r="I218" s="1" t="n">
        <v>245.707</v>
      </c>
      <c r="J218" s="1" t="n">
        <v>79</v>
      </c>
      <c r="K218" s="1" t="n">
        <v>661</v>
      </c>
      <c r="L218" s="1" t="n">
        <v>87.611</v>
      </c>
      <c r="M218" s="1" t="n">
        <v>155.351</v>
      </c>
      <c r="N218" s="1" t="n">
        <v>80.005</v>
      </c>
      <c r="O218" s="1" t="n">
        <v>120.306</v>
      </c>
      <c r="P218" s="1" t="n">
        <v>15.363</v>
      </c>
      <c r="Q218" s="1" t="n">
        <v>58.457</v>
      </c>
      <c r="R218" s="1" t="n">
        <v>148624.587</v>
      </c>
      <c r="S218" s="1" t="n">
        <v>3733769</v>
      </c>
      <c r="U218" s="1" t="n">
        <f aca="false">S218/$S$7</f>
        <v>1.00120989247992</v>
      </c>
      <c r="V218" s="1" t="n">
        <f aca="false">-(O218+Q218-$M$5)</f>
        <v>0.00100000000000477</v>
      </c>
      <c r="W218" s="1" t="n">
        <f aca="false">-(O218-$M$5)</f>
        <v>58.458</v>
      </c>
      <c r="X218" s="1" t="n">
        <f aca="false">AVERAGE(W218:W226)</f>
        <v>60.896</v>
      </c>
    </row>
    <row r="219" customFormat="false" ht="15" hidden="false" customHeight="false" outlineLevel="0" collapsed="false">
      <c r="A219" s="6" t="b">
        <f aca="false">IF(C219=C218,1 )</f>
        <v>0</v>
      </c>
      <c r="C219" s="1" t="n">
        <f aca="false">VALUE(RIGHT(G219,5))</f>
        <v>2121</v>
      </c>
      <c r="D219" s="1" t="n">
        <f aca="false">C219/10000*1000</f>
        <v>212.1</v>
      </c>
      <c r="F219" s="1" t="n">
        <v>213</v>
      </c>
      <c r="G219" s="1" t="s">
        <v>6127</v>
      </c>
      <c r="H219" s="1" t="n">
        <v>645.844</v>
      </c>
      <c r="I219" s="1" t="n">
        <v>242.086</v>
      </c>
      <c r="J219" s="1" t="n">
        <v>76</v>
      </c>
      <c r="K219" s="1" t="n">
        <v>696</v>
      </c>
      <c r="L219" s="1" t="n">
        <v>87.603</v>
      </c>
      <c r="M219" s="1" t="n">
        <v>154.01</v>
      </c>
      <c r="N219" s="1" t="n">
        <v>79.606</v>
      </c>
      <c r="O219" s="1" t="n">
        <v>114.92</v>
      </c>
      <c r="P219" s="1" t="n">
        <v>15.363</v>
      </c>
      <c r="Q219" s="1" t="n">
        <v>63.844</v>
      </c>
      <c r="R219" s="1" t="n">
        <v>156349.922</v>
      </c>
      <c r="S219" s="1" t="n">
        <v>3927846</v>
      </c>
      <c r="U219" s="1" t="n">
        <f aca="false">S219/$S$7</f>
        <v>1.05325162626228</v>
      </c>
      <c r="V219" s="1" t="n">
        <f aca="false">-(O219+Q219-$M$5)</f>
        <v>-0</v>
      </c>
      <c r="W219" s="1" t="n">
        <f aca="false">-(O219-$M$5)</f>
        <v>63.844</v>
      </c>
      <c r="X219" s="1" t="n">
        <f aca="false">AVERAGE(W219:W227)</f>
        <v>60.4304444444445</v>
      </c>
    </row>
    <row r="220" customFormat="false" ht="15" hidden="false" customHeight="false" outlineLevel="0" collapsed="false">
      <c r="A220" s="6" t="b">
        <f aca="false">IF(C220=C219,1 )</f>
        <v>0</v>
      </c>
      <c r="C220" s="1" t="n">
        <f aca="false">VALUE(RIGHT(G220,5))</f>
        <v>2131</v>
      </c>
      <c r="D220" s="1" t="n">
        <f aca="false">C220/10000*1000</f>
        <v>213.1</v>
      </c>
      <c r="F220" s="1" t="n">
        <v>214</v>
      </c>
      <c r="G220" s="1" t="s">
        <v>6128</v>
      </c>
      <c r="H220" s="1" t="n">
        <v>658.781</v>
      </c>
      <c r="I220" s="1" t="n">
        <v>240.08</v>
      </c>
      <c r="J220" s="1" t="n">
        <v>74</v>
      </c>
      <c r="K220" s="1" t="n">
        <v>760</v>
      </c>
      <c r="L220" s="1" t="n">
        <v>87.474</v>
      </c>
      <c r="M220" s="1" t="n">
        <v>153.98</v>
      </c>
      <c r="N220" s="1" t="n">
        <v>80.005</v>
      </c>
      <c r="O220" s="1" t="n">
        <v>114.92</v>
      </c>
      <c r="P220" s="1" t="n">
        <v>15.363</v>
      </c>
      <c r="Q220" s="1" t="n">
        <v>63.844</v>
      </c>
      <c r="R220" s="1" t="n">
        <v>158160.197</v>
      </c>
      <c r="S220" s="1" t="n">
        <v>3973324</v>
      </c>
      <c r="U220" s="1" t="n">
        <f aca="false">S220/$S$7</f>
        <v>1.06544654873612</v>
      </c>
      <c r="V220" s="1" t="n">
        <f aca="false">-(O220+Q220-$M$5)</f>
        <v>-0</v>
      </c>
      <c r="W220" s="1" t="n">
        <f aca="false">-(O220-$M$5)</f>
        <v>63.844</v>
      </c>
      <c r="X220" s="1" t="n">
        <f aca="false">AVERAGE(W220:W228)</f>
        <v>59.7654444444445</v>
      </c>
    </row>
    <row r="221" customFormat="false" ht="15" hidden="false" customHeight="false" outlineLevel="0" collapsed="false">
      <c r="A221" s="6" t="b">
        <f aca="false">IF(C221=C220,1 )</f>
        <v>0</v>
      </c>
      <c r="C221" s="1" t="n">
        <f aca="false">VALUE(RIGHT(G221,5))</f>
        <v>2141</v>
      </c>
      <c r="D221" s="1" t="n">
        <f aca="false">C221/10000*1000</f>
        <v>214.1</v>
      </c>
      <c r="F221" s="1" t="n">
        <v>215</v>
      </c>
      <c r="G221" s="1" t="s">
        <v>6129</v>
      </c>
      <c r="H221" s="1" t="n">
        <v>648.551</v>
      </c>
      <c r="I221" s="1" t="n">
        <v>240.137</v>
      </c>
      <c r="J221" s="1" t="n">
        <v>72</v>
      </c>
      <c r="K221" s="1" t="n">
        <v>734</v>
      </c>
      <c r="L221" s="1" t="n">
        <v>87.705</v>
      </c>
      <c r="M221" s="1" t="n">
        <v>153.902</v>
      </c>
      <c r="N221" s="1" t="n">
        <v>79.805</v>
      </c>
      <c r="O221" s="1" t="n">
        <v>115.119</v>
      </c>
      <c r="P221" s="1" t="n">
        <v>15.363</v>
      </c>
      <c r="Q221" s="1" t="n">
        <v>63.645</v>
      </c>
      <c r="R221" s="1" t="n">
        <v>155741.335</v>
      </c>
      <c r="S221" s="1" t="n">
        <v>3912557</v>
      </c>
      <c r="U221" s="1" t="n">
        <f aca="false">S221/$S$7</f>
        <v>1.04915188199687</v>
      </c>
      <c r="V221" s="1" t="n">
        <f aca="false">-(O221+Q221-$M$5)</f>
        <v>-0</v>
      </c>
      <c r="W221" s="1" t="n">
        <f aca="false">-(O221-$M$5)</f>
        <v>63.645</v>
      </c>
      <c r="X221" s="1" t="n">
        <f aca="false">AVERAGE(W221:W229)</f>
        <v>59.1226666666667</v>
      </c>
    </row>
    <row r="222" customFormat="false" ht="15" hidden="false" customHeight="false" outlineLevel="0" collapsed="false">
      <c r="A222" s="6" t="b">
        <f aca="false">IF(C222=C221,1 )</f>
        <v>0</v>
      </c>
      <c r="C222" s="1" t="n">
        <f aca="false">VALUE(RIGHT(G222,5))</f>
        <v>2151</v>
      </c>
      <c r="D222" s="1" t="n">
        <f aca="false">C222/10000*1000</f>
        <v>215.1</v>
      </c>
      <c r="F222" s="1" t="n">
        <v>216</v>
      </c>
      <c r="G222" s="1" t="s">
        <v>6130</v>
      </c>
      <c r="H222" s="1" t="n">
        <v>653.527</v>
      </c>
      <c r="I222" s="1" t="n">
        <v>243.698</v>
      </c>
      <c r="J222" s="1" t="n">
        <v>69</v>
      </c>
      <c r="K222" s="1" t="n">
        <v>740</v>
      </c>
      <c r="L222" s="1" t="n">
        <v>87.584</v>
      </c>
      <c r="M222" s="1" t="n">
        <v>153.926</v>
      </c>
      <c r="N222" s="1" t="n">
        <v>79.606</v>
      </c>
      <c r="O222" s="1" t="n">
        <v>118.112</v>
      </c>
      <c r="P222" s="1" t="n">
        <v>15.762</v>
      </c>
      <c r="Q222" s="1" t="n">
        <v>60.652</v>
      </c>
      <c r="R222" s="1" t="n">
        <v>159263.367</v>
      </c>
      <c r="S222" s="1" t="n">
        <v>4001038</v>
      </c>
      <c r="U222" s="1" t="n">
        <f aca="false">S222/$S$7</f>
        <v>1.07287805587011</v>
      </c>
      <c r="V222" s="1" t="n">
        <f aca="false">-(O222+Q222-$M$5)</f>
        <v>-0</v>
      </c>
      <c r="W222" s="1" t="n">
        <f aca="false">-(O222-$M$5)</f>
        <v>60.652</v>
      </c>
      <c r="X222" s="1" t="n">
        <f aca="false">AVERAGE(W222:W230)</f>
        <v>58.5241111111111</v>
      </c>
    </row>
    <row r="223" customFormat="false" ht="15" hidden="false" customHeight="false" outlineLevel="0" collapsed="false">
      <c r="A223" s="6" t="b">
        <f aca="false">IF(C223=C222,1 )</f>
        <v>0</v>
      </c>
      <c r="C223" s="1" t="n">
        <f aca="false">VALUE(RIGHT(G223,5))</f>
        <v>2161</v>
      </c>
      <c r="D223" s="1" t="n">
        <f aca="false">C223/10000*1000</f>
        <v>216.1</v>
      </c>
      <c r="F223" s="1" t="n">
        <v>217</v>
      </c>
      <c r="G223" s="1" t="s">
        <v>6131</v>
      </c>
      <c r="H223" s="1" t="n">
        <v>602.735</v>
      </c>
      <c r="I223" s="1" t="n">
        <v>249.283</v>
      </c>
      <c r="J223" s="1" t="n">
        <v>71</v>
      </c>
      <c r="K223" s="1" t="n">
        <v>681</v>
      </c>
      <c r="L223" s="1" t="n">
        <v>87.632</v>
      </c>
      <c r="M223" s="1" t="n">
        <v>155.337</v>
      </c>
      <c r="N223" s="1" t="n">
        <v>79.805</v>
      </c>
      <c r="O223" s="1" t="n">
        <v>120.306</v>
      </c>
      <c r="P223" s="1" t="n">
        <v>15.562</v>
      </c>
      <c r="Q223" s="1" t="n">
        <v>58.457</v>
      </c>
      <c r="R223" s="1" t="n">
        <v>150251.399</v>
      </c>
      <c r="S223" s="1" t="n">
        <v>3774638</v>
      </c>
      <c r="U223" s="1" t="n">
        <f aca="false">S223/$S$7</f>
        <v>1.01216891193071</v>
      </c>
      <c r="V223" s="1" t="n">
        <f aca="false">-(O223+Q223-$M$5)</f>
        <v>0.00100000000000477</v>
      </c>
      <c r="W223" s="1" t="n">
        <f aca="false">-(O223-$M$5)</f>
        <v>58.458</v>
      </c>
      <c r="X223" s="1" t="n">
        <f aca="false">AVERAGE(W223:W231)</f>
        <v>58.2581111111111</v>
      </c>
    </row>
    <row r="224" customFormat="false" ht="15" hidden="false" customHeight="false" outlineLevel="0" collapsed="false">
      <c r="A224" s="6" t="b">
        <f aca="false">IF(C224=C223,1 )</f>
        <v>0</v>
      </c>
      <c r="C224" s="1" t="n">
        <f aca="false">VALUE(RIGHT(G224,5))</f>
        <v>2171</v>
      </c>
      <c r="D224" s="1" t="n">
        <f aca="false">C224/10000*1000</f>
        <v>217.1</v>
      </c>
      <c r="F224" s="1" t="n">
        <v>218</v>
      </c>
      <c r="G224" s="1" t="s">
        <v>6132</v>
      </c>
      <c r="H224" s="1" t="n">
        <v>615.712</v>
      </c>
      <c r="I224" s="1" t="n">
        <v>248.174</v>
      </c>
      <c r="J224" s="1" t="n">
        <v>86</v>
      </c>
      <c r="K224" s="1" t="n">
        <v>762</v>
      </c>
      <c r="L224" s="1" t="n">
        <v>87.604</v>
      </c>
      <c r="M224" s="1" t="n">
        <v>154.665</v>
      </c>
      <c r="N224" s="1" t="n">
        <v>79.805</v>
      </c>
      <c r="O224" s="1" t="n">
        <v>116.915</v>
      </c>
      <c r="P224" s="1" t="n">
        <v>14.963</v>
      </c>
      <c r="Q224" s="1" t="n">
        <v>61.849</v>
      </c>
      <c r="R224" s="1" t="n">
        <v>152803.768</v>
      </c>
      <c r="S224" s="1" t="n">
        <v>3838759</v>
      </c>
      <c r="U224" s="1" t="n">
        <f aca="false">S224/$S$7</f>
        <v>1.02936295353203</v>
      </c>
      <c r="V224" s="1" t="n">
        <f aca="false">-(O224+Q224-$M$5)</f>
        <v>-0</v>
      </c>
      <c r="W224" s="1" t="n">
        <f aca="false">-(O224-$M$5)</f>
        <v>61.849</v>
      </c>
      <c r="X224" s="1" t="n">
        <f aca="false">AVERAGE(W224:W232)</f>
        <v>58.3467777777778</v>
      </c>
    </row>
    <row r="225" customFormat="false" ht="15" hidden="false" customHeight="false" outlineLevel="0" collapsed="false">
      <c r="A225" s="6" t="b">
        <f aca="false">IF(C225=C224,1 )</f>
        <v>0</v>
      </c>
      <c r="C225" s="1" t="n">
        <f aca="false">VALUE(RIGHT(G225,5))</f>
        <v>2181</v>
      </c>
      <c r="D225" s="1" t="n">
        <f aca="false">C225/10000*1000</f>
        <v>218.1</v>
      </c>
      <c r="F225" s="1" t="n">
        <v>219</v>
      </c>
      <c r="G225" s="1" t="s">
        <v>6133</v>
      </c>
      <c r="H225" s="1" t="n">
        <v>588.007</v>
      </c>
      <c r="I225" s="1" t="n">
        <v>248.653</v>
      </c>
      <c r="J225" s="1" t="n">
        <v>77</v>
      </c>
      <c r="K225" s="1" t="n">
        <v>753</v>
      </c>
      <c r="L225" s="1" t="n">
        <v>87.644</v>
      </c>
      <c r="M225" s="1" t="n">
        <v>155.618</v>
      </c>
      <c r="N225" s="1" t="n">
        <v>79.606</v>
      </c>
      <c r="O225" s="1" t="n">
        <v>119.109</v>
      </c>
      <c r="P225" s="1" t="n">
        <v>15.762</v>
      </c>
      <c r="Q225" s="1" t="n">
        <v>59.654</v>
      </c>
      <c r="R225" s="1" t="n">
        <v>146209.627</v>
      </c>
      <c r="S225" s="1" t="n">
        <v>3673100</v>
      </c>
      <c r="U225" s="1" t="n">
        <f aca="false">S225/$S$7</f>
        <v>0.984941504433725</v>
      </c>
      <c r="V225" s="1" t="n">
        <f aca="false">-(O225+Q225-$M$5)</f>
        <v>0.00100000000000477</v>
      </c>
      <c r="W225" s="1" t="n">
        <f aca="false">-(O225-$M$5)</f>
        <v>59.655</v>
      </c>
      <c r="X225" s="1" t="n">
        <f aca="false">AVERAGE(W225:W233)</f>
        <v>57.8368888888889</v>
      </c>
    </row>
    <row r="226" customFormat="false" ht="15" hidden="false" customHeight="false" outlineLevel="0" collapsed="false">
      <c r="A226" s="6" t="b">
        <f aca="false">IF(C226=C225,1 )</f>
        <v>0</v>
      </c>
      <c r="C226" s="1" t="n">
        <f aca="false">VALUE(RIGHT(G226,5))</f>
        <v>2191</v>
      </c>
      <c r="D226" s="1" t="n">
        <f aca="false">C226/10000*1000</f>
        <v>219.1</v>
      </c>
      <c r="F226" s="1" t="n">
        <v>220</v>
      </c>
      <c r="G226" s="1" t="s">
        <v>6134</v>
      </c>
      <c r="H226" s="1" t="n">
        <v>607.87</v>
      </c>
      <c r="I226" s="1" t="n">
        <v>248.869</v>
      </c>
      <c r="J226" s="1" t="n">
        <v>77</v>
      </c>
      <c r="K226" s="1" t="n">
        <v>760</v>
      </c>
      <c r="L226" s="1" t="n">
        <v>87.463</v>
      </c>
      <c r="M226" s="1" t="n">
        <v>155.09</v>
      </c>
      <c r="N226" s="1" t="n">
        <v>80.005</v>
      </c>
      <c r="O226" s="1" t="n">
        <v>121.105</v>
      </c>
      <c r="P226" s="1" t="n">
        <v>15.163</v>
      </c>
      <c r="Q226" s="1" t="n">
        <v>57.659</v>
      </c>
      <c r="R226" s="1" t="n">
        <v>151280.252</v>
      </c>
      <c r="S226" s="1" t="n">
        <v>3800485</v>
      </c>
      <c r="U226" s="1" t="n">
        <f aca="false">S226/$S$7</f>
        <v>1.01909978314715</v>
      </c>
      <c r="V226" s="1" t="n">
        <f aca="false">-(O226+Q226-$M$5)</f>
        <v>-0</v>
      </c>
      <c r="W226" s="1" t="n">
        <f aca="false">-(O226-$M$5)</f>
        <v>57.659</v>
      </c>
      <c r="X226" s="1" t="n">
        <f aca="false">AVERAGE(W226:W234)</f>
        <v>57.6373333333333</v>
      </c>
    </row>
    <row r="227" customFormat="false" ht="15" hidden="false" customHeight="false" outlineLevel="0" collapsed="false">
      <c r="A227" s="6" t="b">
        <f aca="false">IF(C227=C226,1 )</f>
        <v>0</v>
      </c>
      <c r="C227" s="1" t="n">
        <f aca="false">VALUE(RIGHT(G227,5))</f>
        <v>2201</v>
      </c>
      <c r="D227" s="1" t="n">
        <f aca="false">C227/10000*1000</f>
        <v>220.1</v>
      </c>
      <c r="F227" s="1" t="n">
        <v>221</v>
      </c>
      <c r="G227" s="1" t="s">
        <v>6135</v>
      </c>
      <c r="H227" s="1" t="n">
        <v>589.957</v>
      </c>
      <c r="I227" s="1" t="n">
        <v>255.122</v>
      </c>
      <c r="J227" s="1" t="n">
        <v>80</v>
      </c>
      <c r="K227" s="1" t="n">
        <v>775</v>
      </c>
      <c r="L227" s="1" t="n">
        <v>87.567</v>
      </c>
      <c r="M227" s="1" t="n">
        <v>155.935</v>
      </c>
      <c r="N227" s="1" t="n">
        <v>80.204</v>
      </c>
      <c r="O227" s="1" t="n">
        <v>124.496</v>
      </c>
      <c r="P227" s="1" t="n">
        <v>14.764</v>
      </c>
      <c r="Q227" s="1" t="n">
        <v>54.268</v>
      </c>
      <c r="R227" s="1" t="n">
        <v>150511.01</v>
      </c>
      <c r="S227" s="1" t="n">
        <v>3781160</v>
      </c>
      <c r="U227" s="1" t="n">
        <f aca="false">S227/$S$7</f>
        <v>1.01391778576805</v>
      </c>
      <c r="V227" s="1" t="n">
        <f aca="false">-(O227+Q227-$M$5)</f>
        <v>-0</v>
      </c>
      <c r="W227" s="1" t="n">
        <f aca="false">-(O227-$M$5)</f>
        <v>54.268</v>
      </c>
      <c r="X227" s="1" t="n">
        <f aca="false">AVERAGE(W227:W235)</f>
        <v>57.5265555555556</v>
      </c>
    </row>
    <row r="228" customFormat="false" ht="15" hidden="false" customHeight="false" outlineLevel="0" collapsed="false">
      <c r="A228" s="6" t="b">
        <f aca="false">IF(C228=C227,1 )</f>
        <v>0</v>
      </c>
      <c r="C228" s="1" t="n">
        <f aca="false">VALUE(RIGHT(G228,5))</f>
        <v>2211</v>
      </c>
      <c r="D228" s="1" t="n">
        <f aca="false">C228/10000*1000</f>
        <v>221.1</v>
      </c>
      <c r="F228" s="1" t="n">
        <v>222</v>
      </c>
      <c r="G228" s="1" t="s">
        <v>6136</v>
      </c>
      <c r="H228" s="1" t="n">
        <v>619.573</v>
      </c>
      <c r="I228" s="1" t="n">
        <v>246.682</v>
      </c>
      <c r="J228" s="1" t="n">
        <v>70</v>
      </c>
      <c r="K228" s="1" t="n">
        <v>697</v>
      </c>
      <c r="L228" s="1" t="n">
        <v>87.62</v>
      </c>
      <c r="M228" s="1" t="n">
        <v>154.635</v>
      </c>
      <c r="N228" s="1" t="n">
        <v>80.204</v>
      </c>
      <c r="O228" s="1" t="n">
        <v>120.905</v>
      </c>
      <c r="P228" s="1" t="n">
        <v>14.963</v>
      </c>
      <c r="Q228" s="1" t="n">
        <v>57.859</v>
      </c>
      <c r="R228" s="1" t="n">
        <v>152837.364</v>
      </c>
      <c r="S228" s="1" t="n">
        <v>3839603</v>
      </c>
      <c r="U228" s="1" t="n">
        <f aca="false">S228/$S$7</f>
        <v>1.02958927207216</v>
      </c>
      <c r="V228" s="1" t="n">
        <f aca="false">-(O228+Q228-$M$5)</f>
        <v>-0</v>
      </c>
      <c r="W228" s="1" t="n">
        <f aca="false">-(O228-$M$5)</f>
        <v>57.859</v>
      </c>
      <c r="X228" s="1" t="n">
        <f aca="false">AVERAGE(W228:W236)</f>
        <v>57.5265555555556</v>
      </c>
    </row>
    <row r="229" customFormat="false" ht="15" hidden="false" customHeight="false" outlineLevel="0" collapsed="false">
      <c r="A229" s="6" t="b">
        <f aca="false">IF(C229=C228,1 )</f>
        <v>0</v>
      </c>
      <c r="C229" s="1" t="n">
        <f aca="false">VALUE(RIGHT(G229,5))</f>
        <v>2221</v>
      </c>
      <c r="D229" s="1" t="n">
        <f aca="false">C229/10000*1000</f>
        <v>222.1</v>
      </c>
      <c r="F229" s="1" t="n">
        <v>223</v>
      </c>
      <c r="G229" s="1" t="s">
        <v>6137</v>
      </c>
      <c r="H229" s="1" t="n">
        <v>576.384</v>
      </c>
      <c r="I229" s="1" t="n">
        <v>250.889</v>
      </c>
      <c r="J229" s="1" t="n">
        <v>81</v>
      </c>
      <c r="K229" s="1" t="n">
        <v>722</v>
      </c>
      <c r="L229" s="1" t="n">
        <v>87.55</v>
      </c>
      <c r="M229" s="1" t="n">
        <v>155.73</v>
      </c>
      <c r="N229" s="1" t="n">
        <v>80.204</v>
      </c>
      <c r="O229" s="1" t="n">
        <v>120.705</v>
      </c>
      <c r="P229" s="1" t="n">
        <v>14.963</v>
      </c>
      <c r="Q229" s="1" t="n">
        <v>58.058</v>
      </c>
      <c r="R229" s="1" t="n">
        <v>144608.41</v>
      </c>
      <c r="S229" s="1" t="n">
        <v>3632874</v>
      </c>
      <c r="U229" s="1" t="n">
        <f aca="false">S229/$S$7</f>
        <v>0.97415490538732</v>
      </c>
      <c r="V229" s="1" t="n">
        <f aca="false">-(O229+Q229-$M$5)</f>
        <v>0.00100000000000477</v>
      </c>
      <c r="W229" s="1" t="n">
        <f aca="false">-(O229-$M$5)</f>
        <v>58.059</v>
      </c>
      <c r="X229" s="1" t="n">
        <f aca="false">AVERAGE(W229:W237)</f>
        <v>57.2605555555556</v>
      </c>
    </row>
    <row r="230" customFormat="false" ht="15" hidden="false" customHeight="false" outlineLevel="0" collapsed="false">
      <c r="A230" s="6" t="b">
        <f aca="false">IF(C230=C229,1 )</f>
        <v>0</v>
      </c>
      <c r="C230" s="1" t="n">
        <f aca="false">VALUE(RIGHT(G230,5))</f>
        <v>2231</v>
      </c>
      <c r="D230" s="1" t="n">
        <f aca="false">C230/10000*1000</f>
        <v>223.1</v>
      </c>
      <c r="F230" s="1" t="n">
        <v>224</v>
      </c>
      <c r="G230" s="1" t="s">
        <v>6138</v>
      </c>
      <c r="H230" s="1" t="n">
        <v>596.167</v>
      </c>
      <c r="I230" s="1" t="n">
        <v>250.068</v>
      </c>
      <c r="J230" s="1" t="n">
        <v>72</v>
      </c>
      <c r="K230" s="1" t="n">
        <v>800</v>
      </c>
      <c r="L230" s="1" t="n">
        <v>87.705</v>
      </c>
      <c r="M230" s="1" t="n">
        <v>155.368</v>
      </c>
      <c r="N230" s="1" t="n">
        <v>80.404</v>
      </c>
      <c r="O230" s="1" t="n">
        <v>120.506</v>
      </c>
      <c r="P230" s="1" t="n">
        <v>14.365</v>
      </c>
      <c r="Q230" s="1" t="n">
        <v>58.457</v>
      </c>
      <c r="R230" s="1" t="n">
        <v>149082.39</v>
      </c>
      <c r="S230" s="1" t="n">
        <v>3745270</v>
      </c>
      <c r="U230" s="1" t="n">
        <f aca="false">S230/$S$7</f>
        <v>1.00429388481405</v>
      </c>
      <c r="V230" s="1" t="n">
        <f aca="false">-(O230+Q230-$M$5)</f>
        <v>-0.198999999999984</v>
      </c>
      <c r="W230" s="1" t="n">
        <f aca="false">-(O230-$M$5)</f>
        <v>58.258</v>
      </c>
      <c r="X230" s="1" t="n">
        <f aca="false">AVERAGE(W230:W238)</f>
        <v>57.8146666666667</v>
      </c>
    </row>
    <row r="231" customFormat="false" ht="15" hidden="false" customHeight="false" outlineLevel="0" collapsed="false">
      <c r="A231" s="6" t="b">
        <f aca="false">IF(C231=C230,1 )</f>
        <v>0</v>
      </c>
      <c r="C231" s="1" t="n">
        <f aca="false">VALUE(RIGHT(G231,5))</f>
        <v>2241</v>
      </c>
      <c r="D231" s="1" t="n">
        <f aca="false">C231/10000*1000</f>
        <v>224.1</v>
      </c>
      <c r="F231" s="1" t="n">
        <v>225</v>
      </c>
      <c r="G231" s="1" t="s">
        <v>6139</v>
      </c>
      <c r="H231" s="1" t="n">
        <v>614.478</v>
      </c>
      <c r="I231" s="1" t="n">
        <v>250.784</v>
      </c>
      <c r="J231" s="1" t="n">
        <v>63</v>
      </c>
      <c r="K231" s="1" t="n">
        <v>734</v>
      </c>
      <c r="L231" s="1" t="n">
        <v>87.521</v>
      </c>
      <c r="M231" s="1" t="n">
        <v>154.904</v>
      </c>
      <c r="N231" s="1" t="n">
        <v>80.005</v>
      </c>
      <c r="O231" s="1" t="n">
        <v>120.506</v>
      </c>
      <c r="P231" s="1" t="n">
        <v>15.163</v>
      </c>
      <c r="Q231" s="1" t="n">
        <v>58.657</v>
      </c>
      <c r="R231" s="1" t="n">
        <v>154101.268</v>
      </c>
      <c r="S231" s="1" t="n">
        <v>3871355</v>
      </c>
      <c r="U231" s="1" t="n">
        <f aca="false">S231/$S$7</f>
        <v>1.0381035686197</v>
      </c>
      <c r="V231" s="1" t="n">
        <f aca="false">-(O231+Q231-$M$5)</f>
        <v>-0.399000000000001</v>
      </c>
      <c r="W231" s="1" t="n">
        <f aca="false">-(O231-$M$5)</f>
        <v>58.258</v>
      </c>
      <c r="X231" s="1" t="n">
        <f aca="false">AVERAGE(W231:W239)</f>
        <v>57.7037777777778</v>
      </c>
    </row>
    <row r="232" customFormat="false" ht="15" hidden="false" customHeight="false" outlineLevel="0" collapsed="false">
      <c r="A232" s="6" t="b">
        <f aca="false">IF(C232=C231,1 )</f>
        <v>0</v>
      </c>
      <c r="C232" s="1" t="n">
        <f aca="false">VALUE(RIGHT(G232,5))</f>
        <v>2251</v>
      </c>
      <c r="D232" s="1" t="n">
        <f aca="false">C232/10000*1000</f>
        <v>225.1</v>
      </c>
      <c r="F232" s="1" t="n">
        <v>226</v>
      </c>
      <c r="G232" s="1" t="s">
        <v>6140</v>
      </c>
      <c r="H232" s="1" t="n">
        <v>651.855</v>
      </c>
      <c r="I232" s="1" t="n">
        <v>242.542</v>
      </c>
      <c r="J232" s="1" t="n">
        <v>67</v>
      </c>
      <c r="K232" s="1" t="n">
        <v>700</v>
      </c>
      <c r="L232" s="1" t="n">
        <v>87.54</v>
      </c>
      <c r="M232" s="1" t="n">
        <v>153.874</v>
      </c>
      <c r="N232" s="1" t="n">
        <v>80.005</v>
      </c>
      <c r="O232" s="1" t="n">
        <v>119.508</v>
      </c>
      <c r="P232" s="1" t="n">
        <v>14.764</v>
      </c>
      <c r="Q232" s="1" t="n">
        <v>59.255</v>
      </c>
      <c r="R232" s="1" t="n">
        <v>158102.518</v>
      </c>
      <c r="S232" s="1" t="n">
        <v>3971875</v>
      </c>
      <c r="U232" s="1" t="n">
        <f aca="false">S232/$S$7</f>
        <v>1.06505799948891</v>
      </c>
      <c r="V232" s="1" t="n">
        <f aca="false">-(O232+Q232-$M$5)</f>
        <v>0.00100000000000477</v>
      </c>
      <c r="W232" s="1" t="n">
        <f aca="false">-(O232-$M$5)</f>
        <v>59.256</v>
      </c>
      <c r="X232" s="1" t="n">
        <f aca="false">AVERAGE(W232:W240)</f>
        <v>57.7037777777778</v>
      </c>
    </row>
    <row r="233" customFormat="false" ht="15" hidden="false" customHeight="false" outlineLevel="0" collapsed="false">
      <c r="A233" s="6" t="b">
        <f aca="false">IF(C233=C232,1 )</f>
        <v>0</v>
      </c>
      <c r="C233" s="1" t="n">
        <f aca="false">VALUE(RIGHT(G233,5))</f>
        <v>2261</v>
      </c>
      <c r="D233" s="1" t="n">
        <f aca="false">C233/10000*1000</f>
        <v>226.1</v>
      </c>
      <c r="F233" s="1" t="n">
        <v>227</v>
      </c>
      <c r="G233" s="1" t="s">
        <v>6141</v>
      </c>
      <c r="H233" s="1" t="n">
        <v>609.82</v>
      </c>
      <c r="I233" s="1" t="n">
        <v>246.537</v>
      </c>
      <c r="J233" s="1" t="n">
        <v>70</v>
      </c>
      <c r="K233" s="1" t="n">
        <v>699</v>
      </c>
      <c r="L233" s="1" t="n">
        <v>87.658</v>
      </c>
      <c r="M233" s="1" t="n">
        <v>154.702</v>
      </c>
      <c r="N233" s="1" t="n">
        <v>80.603</v>
      </c>
      <c r="O233" s="1" t="n">
        <v>121.504</v>
      </c>
      <c r="P233" s="1" t="n">
        <v>14.365</v>
      </c>
      <c r="Q233" s="1" t="n">
        <v>57.26</v>
      </c>
      <c r="R233" s="1" t="n">
        <v>150343.509</v>
      </c>
      <c r="S233" s="1" t="n">
        <v>3776952</v>
      </c>
      <c r="U233" s="1" t="n">
        <f aca="false">S233/$S$7</f>
        <v>1.01278941086656</v>
      </c>
      <c r="V233" s="1" t="n">
        <f aca="false">-(O233+Q233-$M$5)</f>
        <v>-0</v>
      </c>
      <c r="W233" s="1" t="n">
        <f aca="false">-(O233-$M$5)</f>
        <v>57.26</v>
      </c>
      <c r="X233" s="1" t="n">
        <f aca="false">AVERAGE(W233:W241)</f>
        <v>57.6151111111111</v>
      </c>
    </row>
    <row r="234" customFormat="false" ht="15" hidden="false" customHeight="false" outlineLevel="0" collapsed="false">
      <c r="A234" s="6" t="b">
        <f aca="false">IF(C234=C233,1 )</f>
        <v>0</v>
      </c>
      <c r="C234" s="1" t="n">
        <f aca="false">VALUE(RIGHT(G234,5))</f>
        <v>2271</v>
      </c>
      <c r="D234" s="1" t="n">
        <f aca="false">C234/10000*1000</f>
        <v>227.1</v>
      </c>
      <c r="F234" s="1" t="n">
        <v>228</v>
      </c>
      <c r="G234" s="1" t="s">
        <v>6142</v>
      </c>
      <c r="H234" s="1" t="n">
        <v>592.465</v>
      </c>
      <c r="I234" s="1" t="n">
        <v>256.668</v>
      </c>
      <c r="J234" s="1" t="n">
        <v>74</v>
      </c>
      <c r="K234" s="1" t="n">
        <v>819</v>
      </c>
      <c r="L234" s="1" t="n">
        <v>87.544</v>
      </c>
      <c r="M234" s="1" t="n">
        <v>155.723</v>
      </c>
      <c r="N234" s="1" t="n">
        <v>80.204</v>
      </c>
      <c r="O234" s="1" t="n">
        <v>120.905</v>
      </c>
      <c r="P234" s="1" t="n">
        <v>14.564</v>
      </c>
      <c r="Q234" s="1" t="n">
        <v>57.859</v>
      </c>
      <c r="R234" s="1" t="n">
        <v>152067.087</v>
      </c>
      <c r="S234" s="1" t="n">
        <v>3820252</v>
      </c>
      <c r="U234" s="1" t="n">
        <f aca="false">S234/$S$7</f>
        <v>1.0244003027949</v>
      </c>
      <c r="V234" s="1" t="n">
        <f aca="false">-(O234+Q234-$M$5)</f>
        <v>-0</v>
      </c>
      <c r="W234" s="1" t="n">
        <f aca="false">-(O234-$M$5)</f>
        <v>57.859</v>
      </c>
      <c r="X234" s="1" t="n">
        <f aca="false">AVERAGE(W234:W242)</f>
        <v>57.9255555555556</v>
      </c>
    </row>
    <row r="235" customFormat="false" ht="15" hidden="false" customHeight="false" outlineLevel="0" collapsed="false">
      <c r="A235" s="6" t="b">
        <f aca="false">IF(C235=C234,1 )</f>
        <v>0</v>
      </c>
      <c r="C235" s="1" t="n">
        <f aca="false">VALUE(RIGHT(G235,5))</f>
        <v>2281</v>
      </c>
      <c r="D235" s="1" t="n">
        <f aca="false">C235/10000*1000</f>
        <v>228.1</v>
      </c>
      <c r="F235" s="1" t="n">
        <v>229</v>
      </c>
      <c r="G235" s="1" t="s">
        <v>6143</v>
      </c>
      <c r="H235" s="1" t="n">
        <v>607.79</v>
      </c>
      <c r="I235" s="1" t="n">
        <v>254.19</v>
      </c>
      <c r="J235" s="1" t="n">
        <v>68</v>
      </c>
      <c r="K235" s="1" t="n">
        <v>733</v>
      </c>
      <c r="L235" s="1" t="n">
        <v>87.607</v>
      </c>
      <c r="M235" s="1" t="n">
        <v>155.113</v>
      </c>
      <c r="N235" s="1" t="n">
        <v>80.603</v>
      </c>
      <c r="O235" s="1" t="n">
        <v>122.102</v>
      </c>
      <c r="P235" s="1" t="n">
        <v>14.165</v>
      </c>
      <c r="Q235" s="1" t="n">
        <v>56.861</v>
      </c>
      <c r="R235" s="1" t="n">
        <v>154494.507</v>
      </c>
      <c r="S235" s="1" t="n">
        <v>3881234</v>
      </c>
      <c r="U235" s="1" t="n">
        <f aca="false">S235/$S$7</f>
        <v>1.04075262176889</v>
      </c>
      <c r="V235" s="1" t="n">
        <f aca="false">-(O235+Q235-$M$5)</f>
        <v>-0.198999999999984</v>
      </c>
      <c r="W235" s="1" t="n">
        <f aca="false">-(O235-$M$5)</f>
        <v>56.662</v>
      </c>
      <c r="X235" s="1" t="n">
        <f aca="false">AVERAGE(W235:W243)</f>
        <v>57.9698888888889</v>
      </c>
    </row>
    <row r="236" customFormat="false" ht="15" hidden="false" customHeight="false" outlineLevel="0" collapsed="false">
      <c r="A236" s="6" t="b">
        <f aca="false">IF(C236=C235,1 )</f>
        <v>0</v>
      </c>
      <c r="C236" s="1" t="n">
        <f aca="false">VALUE(RIGHT(G236,5))</f>
        <v>2291</v>
      </c>
      <c r="D236" s="1" t="n">
        <f aca="false">C236/10000*1000</f>
        <v>229.1</v>
      </c>
      <c r="F236" s="1" t="n">
        <v>230</v>
      </c>
      <c r="G236" s="1" t="s">
        <v>6144</v>
      </c>
      <c r="H236" s="1" t="n">
        <v>584.146</v>
      </c>
      <c r="I236" s="1" t="n">
        <v>259.081</v>
      </c>
      <c r="J236" s="1" t="n">
        <v>93</v>
      </c>
      <c r="K236" s="1" t="n">
        <v>715</v>
      </c>
      <c r="L236" s="1" t="n">
        <v>87.555</v>
      </c>
      <c r="M236" s="1" t="n">
        <v>155.262</v>
      </c>
      <c r="N236" s="1" t="n">
        <v>80.803</v>
      </c>
      <c r="O236" s="1" t="n">
        <v>124.496</v>
      </c>
      <c r="P236" s="1" t="n">
        <v>14.165</v>
      </c>
      <c r="Q236" s="1" t="n">
        <v>54.268</v>
      </c>
      <c r="R236" s="1" t="n">
        <v>151340.836</v>
      </c>
      <c r="S236" s="1" t="n">
        <v>3802007</v>
      </c>
      <c r="U236" s="1" t="n">
        <f aca="false">S236/$S$7</f>
        <v>1.01950790733918</v>
      </c>
      <c r="V236" s="1" t="n">
        <f aca="false">-(O236+Q236-$M$5)</f>
        <v>-0</v>
      </c>
      <c r="W236" s="1" t="n">
        <f aca="false">-(O236-$M$5)</f>
        <v>54.268</v>
      </c>
      <c r="X236" s="1" t="n">
        <f aca="false">AVERAGE(W236:W244)</f>
        <v>58.0806666666667</v>
      </c>
    </row>
    <row r="237" customFormat="false" ht="15" hidden="false" customHeight="false" outlineLevel="0" collapsed="false">
      <c r="A237" s="6" t="b">
        <f aca="false">IF(C237=C236,1 )</f>
        <v>0</v>
      </c>
      <c r="C237" s="1" t="n">
        <f aca="false">VALUE(RIGHT(G237,5))</f>
        <v>2301</v>
      </c>
      <c r="D237" s="1" t="n">
        <f aca="false">C237/10000*1000</f>
        <v>230.1</v>
      </c>
      <c r="F237" s="1" t="n">
        <v>231</v>
      </c>
      <c r="G237" s="1" t="s">
        <v>6145</v>
      </c>
      <c r="H237" s="1" t="n">
        <v>593.46</v>
      </c>
      <c r="I237" s="1" t="n">
        <v>250.454</v>
      </c>
      <c r="J237" s="1" t="n">
        <v>66</v>
      </c>
      <c r="K237" s="1" t="n">
        <v>654</v>
      </c>
      <c r="L237" s="1" t="n">
        <v>87.561</v>
      </c>
      <c r="M237" s="1" t="n">
        <v>155.146</v>
      </c>
      <c r="N237" s="1" t="n">
        <v>80.603</v>
      </c>
      <c r="O237" s="1" t="n">
        <v>123.299</v>
      </c>
      <c r="P237" s="1" t="n">
        <v>14.165</v>
      </c>
      <c r="Q237" s="1" t="n">
        <v>55.465</v>
      </c>
      <c r="R237" s="1" t="n">
        <v>148634.578</v>
      </c>
      <c r="S237" s="1" t="n">
        <v>3734020</v>
      </c>
      <c r="U237" s="1" t="n">
        <f aca="false">S237/$S$7</f>
        <v>1.00127719811212</v>
      </c>
      <c r="V237" s="1" t="n">
        <f aca="false">-(O237+Q237-$M$5)</f>
        <v>-0</v>
      </c>
      <c r="W237" s="1" t="n">
        <f aca="false">-(O237-$M$5)</f>
        <v>55.465</v>
      </c>
      <c r="X237" s="1" t="n">
        <f aca="false">AVERAGE(W237:W245)</f>
        <v>58.258</v>
      </c>
    </row>
    <row r="238" customFormat="false" ht="15" hidden="false" customHeight="false" outlineLevel="0" collapsed="false">
      <c r="A238" s="6" t="b">
        <f aca="false">IF(C238=C237,1 )</f>
        <v>0</v>
      </c>
      <c r="C238" s="1" t="n">
        <f aca="false">VALUE(RIGHT(G238,5))</f>
        <v>2311</v>
      </c>
      <c r="D238" s="1" t="n">
        <f aca="false">C238/10000*1000</f>
        <v>231.1</v>
      </c>
      <c r="F238" s="1" t="n">
        <v>232</v>
      </c>
      <c r="G238" s="1" t="s">
        <v>6146</v>
      </c>
      <c r="H238" s="1" t="n">
        <v>618.18</v>
      </c>
      <c r="I238" s="1" t="n">
        <v>249.33</v>
      </c>
      <c r="J238" s="1" t="n">
        <v>73</v>
      </c>
      <c r="K238" s="1" t="n">
        <v>825</v>
      </c>
      <c r="L238" s="1" t="n">
        <v>87.592</v>
      </c>
      <c r="M238" s="1" t="n">
        <v>154.734</v>
      </c>
      <c r="N238" s="1" t="n">
        <v>80.603</v>
      </c>
      <c r="O238" s="1" t="n">
        <v>115.718</v>
      </c>
      <c r="P238" s="1" t="n">
        <v>14.165</v>
      </c>
      <c r="Q238" s="1" t="n">
        <v>63.046</v>
      </c>
      <c r="R238" s="1" t="n">
        <v>154130.605</v>
      </c>
      <c r="S238" s="1" t="n">
        <v>3872092</v>
      </c>
      <c r="U238" s="1" t="n">
        <f aca="false">S238/$S$7</f>
        <v>1.03830119511742</v>
      </c>
      <c r="V238" s="1" t="n">
        <f aca="false">-(O238+Q238-$M$5)</f>
        <v>-0</v>
      </c>
      <c r="W238" s="1" t="n">
        <f aca="false">-(O238-$M$5)</f>
        <v>63.046</v>
      </c>
      <c r="X238" s="1" t="n">
        <f aca="false">AVERAGE(W238:W246)</f>
        <v>58.6126666666667</v>
      </c>
    </row>
    <row r="239" customFormat="false" ht="15" hidden="false" customHeight="false" outlineLevel="0" collapsed="false">
      <c r="A239" s="6" t="b">
        <f aca="false">IF(C239=C238,1 )</f>
        <v>0</v>
      </c>
      <c r="C239" s="1" t="n">
        <f aca="false">VALUE(RIGHT(G239,5))</f>
        <v>2321</v>
      </c>
      <c r="D239" s="1" t="n">
        <f aca="false">C239/10000*1000</f>
        <v>232.1</v>
      </c>
      <c r="F239" s="1" t="n">
        <v>233</v>
      </c>
      <c r="G239" s="1" t="s">
        <v>6147</v>
      </c>
      <c r="H239" s="1" t="n">
        <v>626.897</v>
      </c>
      <c r="I239" s="1" t="n">
        <v>247.947</v>
      </c>
      <c r="J239" s="1" t="n">
        <v>83</v>
      </c>
      <c r="K239" s="1" t="n">
        <v>716</v>
      </c>
      <c r="L239" s="1" t="n">
        <v>87.54</v>
      </c>
      <c r="M239" s="1" t="n">
        <v>154.035</v>
      </c>
      <c r="N239" s="1" t="n">
        <v>80.204</v>
      </c>
      <c r="O239" s="1" t="n">
        <v>121.504</v>
      </c>
      <c r="P239" s="1" t="n">
        <v>14.365</v>
      </c>
      <c r="Q239" s="1" t="n">
        <v>57.26</v>
      </c>
      <c r="R239" s="1" t="n">
        <v>155437.301</v>
      </c>
      <c r="S239" s="1" t="n">
        <v>3904919</v>
      </c>
      <c r="U239" s="1" t="n">
        <f aca="false">S239/$S$7</f>
        <v>1.0471037528387</v>
      </c>
      <c r="V239" s="1" t="n">
        <f aca="false">-(O239+Q239-$M$5)</f>
        <v>-0</v>
      </c>
      <c r="W239" s="1" t="n">
        <f aca="false">-(O239-$M$5)</f>
        <v>57.26</v>
      </c>
      <c r="X239" s="1" t="n">
        <f aca="false">AVERAGE(W239:W247)</f>
        <v>58.3466666666667</v>
      </c>
    </row>
    <row r="240" customFormat="false" ht="15" hidden="false" customHeight="false" outlineLevel="0" collapsed="false">
      <c r="A240" s="6" t="b">
        <f aca="false">IF(C240=C239,1 )</f>
        <v>0</v>
      </c>
      <c r="C240" s="1" t="n">
        <f aca="false">VALUE(RIGHT(G240,5))</f>
        <v>2331</v>
      </c>
      <c r="D240" s="1" t="n">
        <f aca="false">C240/10000*1000</f>
        <v>233.1</v>
      </c>
      <c r="F240" s="1" t="n">
        <v>234</v>
      </c>
      <c r="G240" s="1" t="s">
        <v>6148</v>
      </c>
      <c r="H240" s="1" t="n">
        <v>622.28</v>
      </c>
      <c r="I240" s="1" t="n">
        <v>255.494</v>
      </c>
      <c r="J240" s="1" t="n">
        <v>83</v>
      </c>
      <c r="K240" s="1" t="n">
        <v>702</v>
      </c>
      <c r="L240" s="1" t="n">
        <v>87.568</v>
      </c>
      <c r="M240" s="1" t="n">
        <v>154.349</v>
      </c>
      <c r="N240" s="1" t="n">
        <v>80.803</v>
      </c>
      <c r="O240" s="1" t="n">
        <v>120.506</v>
      </c>
      <c r="P240" s="1" t="n">
        <v>13.766</v>
      </c>
      <c r="Q240" s="1" t="n">
        <v>58.457</v>
      </c>
      <c r="R240" s="1" t="n">
        <v>158988.828</v>
      </c>
      <c r="S240" s="1" t="n">
        <v>3994141</v>
      </c>
      <c r="U240" s="1" t="n">
        <f aca="false">S240/$S$7</f>
        <v>1.07102862580938</v>
      </c>
      <c r="V240" s="1" t="n">
        <f aca="false">-(O240+Q240-$M$5)</f>
        <v>-0.198999999999984</v>
      </c>
      <c r="W240" s="1" t="n">
        <f aca="false">-(O240-$M$5)</f>
        <v>58.258</v>
      </c>
      <c r="X240" s="1" t="n">
        <f aca="false">AVERAGE(W240:W248)</f>
        <v>58.2136666666667</v>
      </c>
    </row>
    <row r="241" customFormat="false" ht="15" hidden="false" customHeight="false" outlineLevel="0" collapsed="false">
      <c r="A241" s="6" t="b">
        <f aca="false">IF(C241=C240,1 )</f>
        <v>0</v>
      </c>
      <c r="C241" s="1" t="n">
        <f aca="false">VALUE(RIGHT(G241,5))</f>
        <v>2341</v>
      </c>
      <c r="D241" s="1" t="n">
        <f aca="false">C241/10000*1000</f>
        <v>234.1</v>
      </c>
      <c r="F241" s="1" t="n">
        <v>235</v>
      </c>
      <c r="G241" s="1" t="s">
        <v>6149</v>
      </c>
      <c r="H241" s="1" t="n">
        <v>604.367</v>
      </c>
      <c r="I241" s="1" t="n">
        <v>250.603</v>
      </c>
      <c r="J241" s="1" t="n">
        <v>77</v>
      </c>
      <c r="K241" s="1" t="n">
        <v>682</v>
      </c>
      <c r="L241" s="1" t="n">
        <v>87.548</v>
      </c>
      <c r="M241" s="1" t="n">
        <v>154.594</v>
      </c>
      <c r="N241" s="1" t="n">
        <v>80.803</v>
      </c>
      <c r="O241" s="1" t="n">
        <v>120.306</v>
      </c>
      <c r="P241" s="1" t="n">
        <v>14.165</v>
      </c>
      <c r="Q241" s="1" t="n">
        <v>58.457</v>
      </c>
      <c r="R241" s="1" t="n">
        <v>151456.391</v>
      </c>
      <c r="S241" s="1" t="n">
        <v>3804910</v>
      </c>
      <c r="U241" s="1" t="n">
        <f aca="false">S241/$S$7</f>
        <v>1.02028634658325</v>
      </c>
      <c r="V241" s="1" t="n">
        <f aca="false">-(O241+Q241-$M$5)</f>
        <v>0.00100000000000477</v>
      </c>
      <c r="W241" s="1" t="n">
        <f aca="false">-(O241-$M$5)</f>
        <v>58.458</v>
      </c>
      <c r="X241" s="1" t="n">
        <f aca="false">AVERAGE(W241:W249)</f>
        <v>58.4132222222222</v>
      </c>
    </row>
    <row r="242" customFormat="false" ht="15" hidden="false" customHeight="false" outlineLevel="0" collapsed="false">
      <c r="A242" s="6" t="b">
        <f aca="false">IF(C242=C241,1 )</f>
        <v>0</v>
      </c>
      <c r="C242" s="1" t="n">
        <f aca="false">VALUE(RIGHT(G242,5))</f>
        <v>2351</v>
      </c>
      <c r="D242" s="1" t="n">
        <f aca="false">C242/10000*1000</f>
        <v>235.1</v>
      </c>
      <c r="F242" s="1" t="n">
        <v>236</v>
      </c>
      <c r="G242" s="1" t="s">
        <v>6150</v>
      </c>
      <c r="H242" s="1" t="n">
        <v>608.746</v>
      </c>
      <c r="I242" s="1" t="n">
        <v>249.764</v>
      </c>
      <c r="J242" s="1" t="n">
        <v>79</v>
      </c>
      <c r="K242" s="1" t="n">
        <v>673</v>
      </c>
      <c r="L242" s="1" t="n">
        <v>87.387</v>
      </c>
      <c r="M242" s="1" t="n">
        <v>154.361</v>
      </c>
      <c r="N242" s="1" t="n">
        <v>80.803</v>
      </c>
      <c r="O242" s="1" t="n">
        <v>118.71</v>
      </c>
      <c r="P242" s="1" t="n">
        <v>13.567</v>
      </c>
      <c r="Q242" s="1" t="n">
        <v>60.053</v>
      </c>
      <c r="R242" s="1" t="n">
        <v>152042.925</v>
      </c>
      <c r="S242" s="1" t="n">
        <v>3819645</v>
      </c>
      <c r="U242" s="1" t="n">
        <f aca="false">S242/$S$7</f>
        <v>1.02423753578796</v>
      </c>
      <c r="V242" s="1" t="n">
        <f aca="false">-(O242+Q242-$M$5)</f>
        <v>0.0010000000000332</v>
      </c>
      <c r="W242" s="1" t="n">
        <f aca="false">-(O242-$M$5)</f>
        <v>60.054</v>
      </c>
      <c r="X242" s="1" t="n">
        <f aca="false">AVERAGE(W242:W250)</f>
        <v>58.6126666666667</v>
      </c>
    </row>
    <row r="243" customFormat="false" ht="15" hidden="false" customHeight="false" outlineLevel="0" collapsed="false">
      <c r="A243" s="6" t="b">
        <f aca="false">IF(C243=C242,1 )</f>
        <v>0</v>
      </c>
      <c r="C243" s="1" t="n">
        <f aca="false">VALUE(RIGHT(G243,5))</f>
        <v>2361</v>
      </c>
      <c r="D243" s="1" t="n">
        <f aca="false">C243/10000*1000</f>
        <v>236.1</v>
      </c>
      <c r="F243" s="1" t="n">
        <v>237</v>
      </c>
      <c r="G243" s="1" t="s">
        <v>6151</v>
      </c>
      <c r="H243" s="1" t="n">
        <v>612.368</v>
      </c>
      <c r="I243" s="1" t="n">
        <v>256.079</v>
      </c>
      <c r="J243" s="1" t="n">
        <v>89</v>
      </c>
      <c r="K243" s="1" t="n">
        <v>724</v>
      </c>
      <c r="L243" s="1" t="n">
        <v>87.573</v>
      </c>
      <c r="M243" s="1" t="n">
        <v>154.766</v>
      </c>
      <c r="N243" s="1" t="n">
        <v>80.803</v>
      </c>
      <c r="O243" s="1" t="n">
        <v>120.506</v>
      </c>
      <c r="P243" s="1" t="n">
        <v>13.966</v>
      </c>
      <c r="Q243" s="1" t="n">
        <v>58.457</v>
      </c>
      <c r="R243" s="1" t="n">
        <v>156814.651</v>
      </c>
      <c r="S243" s="1" t="n">
        <v>3939521</v>
      </c>
      <c r="U243" s="1" t="n">
        <f aca="false">S243/$S$7</f>
        <v>1.05638227668407</v>
      </c>
      <c r="V243" s="1" t="n">
        <f aca="false">-(O243+Q243-$M$5)</f>
        <v>-0.198999999999984</v>
      </c>
      <c r="W243" s="1" t="n">
        <f aca="false">-(O243-$M$5)</f>
        <v>58.258</v>
      </c>
      <c r="X243" s="1" t="n">
        <f aca="false">AVERAGE(W243:W251)</f>
        <v>58.8786666666667</v>
      </c>
    </row>
    <row r="244" customFormat="false" ht="15" hidden="false" customHeight="false" outlineLevel="0" collapsed="false">
      <c r="A244" s="6" t="b">
        <f aca="false">IF(C244=C243,1 )</f>
        <v>0</v>
      </c>
      <c r="C244" s="1" t="n">
        <f aca="false">VALUE(RIGHT(G244,5))</f>
        <v>2371</v>
      </c>
      <c r="D244" s="1" t="n">
        <f aca="false">C244/10000*1000</f>
        <v>237.1</v>
      </c>
      <c r="F244" s="1" t="n">
        <v>238</v>
      </c>
      <c r="G244" s="1" t="s">
        <v>6152</v>
      </c>
      <c r="H244" s="1" t="n">
        <v>619.254</v>
      </c>
      <c r="I244" s="1" t="n">
        <v>253.366</v>
      </c>
      <c r="J244" s="1" t="n">
        <v>89</v>
      </c>
      <c r="K244" s="1" t="n">
        <v>815</v>
      </c>
      <c r="L244" s="1" t="n">
        <v>87.575</v>
      </c>
      <c r="M244" s="1" t="n">
        <v>154.327</v>
      </c>
      <c r="N244" s="1" t="n">
        <v>80.803</v>
      </c>
      <c r="O244" s="1" t="n">
        <v>121.105</v>
      </c>
      <c r="P244" s="1" t="n">
        <v>13.966</v>
      </c>
      <c r="Q244" s="1" t="n">
        <v>57.659</v>
      </c>
      <c r="R244" s="1" t="n">
        <v>156898.242</v>
      </c>
      <c r="S244" s="1" t="n">
        <v>3941621</v>
      </c>
      <c r="U244" s="1" t="n">
        <f aca="false">S244/$S$7</f>
        <v>1.0569453915351</v>
      </c>
      <c r="V244" s="1" t="n">
        <f aca="false">-(O244+Q244-$M$5)</f>
        <v>-0</v>
      </c>
      <c r="W244" s="1" t="n">
        <f aca="false">-(O244-$M$5)</f>
        <v>57.659</v>
      </c>
      <c r="X244" s="1" t="n">
        <f aca="false">AVERAGE(W244:W252)</f>
        <v>58.79</v>
      </c>
    </row>
    <row r="245" customFormat="false" ht="15" hidden="false" customHeight="false" outlineLevel="0" collapsed="false">
      <c r="A245" s="6" t="b">
        <f aca="false">IF(C245=C244,1 )</f>
        <v>0</v>
      </c>
      <c r="C245" s="1" t="n">
        <f aca="false">VALUE(RIGHT(G245,5))</f>
        <v>2381</v>
      </c>
      <c r="D245" s="1" t="n">
        <f aca="false">C245/10000*1000</f>
        <v>238.1</v>
      </c>
      <c r="F245" s="1" t="n">
        <v>239</v>
      </c>
      <c r="G245" s="1" t="s">
        <v>6153</v>
      </c>
      <c r="H245" s="1" t="n">
        <v>605.482</v>
      </c>
      <c r="I245" s="1" t="n">
        <v>253.536</v>
      </c>
      <c r="J245" s="1" t="n">
        <v>66</v>
      </c>
      <c r="K245" s="1" t="n">
        <v>735</v>
      </c>
      <c r="L245" s="1" t="n">
        <v>87.574</v>
      </c>
      <c r="M245" s="1" t="n">
        <v>154.864</v>
      </c>
      <c r="N245" s="1" t="n">
        <v>80.803</v>
      </c>
      <c r="O245" s="1" t="n">
        <v>122.9</v>
      </c>
      <c r="P245" s="1" t="n">
        <v>13.567</v>
      </c>
      <c r="Q245" s="1" t="n">
        <v>56.063</v>
      </c>
      <c r="R245" s="1" t="n">
        <v>153511.43</v>
      </c>
      <c r="S245" s="1" t="n">
        <v>3856537</v>
      </c>
      <c r="U245" s="1" t="n">
        <f aca="false">S245/$S$7</f>
        <v>1.03413012297088</v>
      </c>
      <c r="V245" s="1" t="n">
        <f aca="false">-(O245+Q245-$M$5)</f>
        <v>-0.199000000000012</v>
      </c>
      <c r="W245" s="1" t="n">
        <f aca="false">-(O245-$M$5)</f>
        <v>55.864</v>
      </c>
      <c r="X245" s="1" t="n">
        <f aca="false">AVERAGE(W245:W253)</f>
        <v>58.7678888888889</v>
      </c>
    </row>
    <row r="246" customFormat="false" ht="15" hidden="false" customHeight="false" outlineLevel="0" collapsed="false">
      <c r="A246" s="6" t="b">
        <f aca="false">IF(C246=C245,1 )</f>
        <v>0</v>
      </c>
      <c r="C246" s="1" t="n">
        <f aca="false">VALUE(RIGHT(G246,5))</f>
        <v>2391</v>
      </c>
      <c r="D246" s="1" t="n">
        <f aca="false">C246/10000*1000</f>
        <v>239.1</v>
      </c>
      <c r="F246" s="1" t="n">
        <v>240</v>
      </c>
      <c r="G246" s="1" t="s">
        <v>6154</v>
      </c>
      <c r="H246" s="1" t="n">
        <v>614.916</v>
      </c>
      <c r="I246" s="1" t="n">
        <v>252.023</v>
      </c>
      <c r="J246" s="1" t="n">
        <v>77</v>
      </c>
      <c r="K246" s="1" t="n">
        <v>680</v>
      </c>
      <c r="L246" s="1" t="n">
        <v>87.491</v>
      </c>
      <c r="M246" s="1" t="n">
        <v>154.382</v>
      </c>
      <c r="N246" s="1" t="n">
        <v>80.603</v>
      </c>
      <c r="O246" s="1" t="n">
        <v>120.107</v>
      </c>
      <c r="P246" s="1" t="n">
        <v>13.966</v>
      </c>
      <c r="Q246" s="1" t="n">
        <v>58.657</v>
      </c>
      <c r="R246" s="1" t="n">
        <v>154972.89</v>
      </c>
      <c r="S246" s="1" t="n">
        <v>3893252</v>
      </c>
      <c r="U246" s="1" t="n">
        <f aca="false">S246/$S$7</f>
        <v>1.04397524761635</v>
      </c>
      <c r="V246" s="1" t="n">
        <f aca="false">-(O246+Q246-$M$5)</f>
        <v>-0</v>
      </c>
      <c r="W246" s="1" t="n">
        <f aca="false">-(O246-$M$5)</f>
        <v>58.657</v>
      </c>
      <c r="X246" s="1" t="n">
        <f aca="false">AVERAGE(W246:W254)</f>
        <v>59.1447777777778</v>
      </c>
    </row>
    <row r="247" customFormat="false" ht="15" hidden="false" customHeight="false" outlineLevel="0" collapsed="false">
      <c r="A247" s="6" t="b">
        <f aca="false">IF(C247=C246,1 )</f>
        <v>0</v>
      </c>
      <c r="C247" s="1" t="n">
        <f aca="false">VALUE(RIGHT(G247,5))</f>
        <v>2401</v>
      </c>
      <c r="D247" s="1" t="n">
        <f aca="false">C247/10000*1000</f>
        <v>240.1</v>
      </c>
      <c r="F247" s="1" t="n">
        <v>241</v>
      </c>
      <c r="G247" s="1" t="s">
        <v>6155</v>
      </c>
      <c r="H247" s="1" t="n">
        <v>616.309</v>
      </c>
      <c r="I247" s="1" t="n">
        <v>256.084</v>
      </c>
      <c r="J247" s="1" t="n">
        <v>78</v>
      </c>
      <c r="K247" s="1" t="n">
        <v>733</v>
      </c>
      <c r="L247" s="1" t="n">
        <v>87.641</v>
      </c>
      <c r="M247" s="1" t="n">
        <v>154.479</v>
      </c>
      <c r="N247" s="1" t="n">
        <v>80.803</v>
      </c>
      <c r="O247" s="1" t="n">
        <v>118.112</v>
      </c>
      <c r="P247" s="1" t="n">
        <v>13.766</v>
      </c>
      <c r="Q247" s="1" t="n">
        <v>60.652</v>
      </c>
      <c r="R247" s="1" t="n">
        <v>157826.945</v>
      </c>
      <c r="S247" s="1" t="n">
        <v>3964952</v>
      </c>
      <c r="U247" s="1" t="n">
        <f aca="false">S247/$S$7</f>
        <v>1.06320159753002</v>
      </c>
      <c r="V247" s="1" t="n">
        <f aca="false">-(O247+Q247-$M$5)</f>
        <v>-0</v>
      </c>
      <c r="W247" s="1" t="n">
        <f aca="false">-(O247-$M$5)</f>
        <v>60.652</v>
      </c>
      <c r="X247" s="1" t="n">
        <f aca="false">AVERAGE(W247:W255)</f>
        <v>59.3221111111111</v>
      </c>
    </row>
    <row r="248" customFormat="false" ht="15" hidden="false" customHeight="false" outlineLevel="0" collapsed="false">
      <c r="A248" s="6" t="b">
        <f aca="false">IF(C248=C247,1 )</f>
        <v>0</v>
      </c>
      <c r="C248" s="1" t="n">
        <f aca="false">VALUE(RIGHT(G248,5))</f>
        <v>2411</v>
      </c>
      <c r="D248" s="1" t="n">
        <f aca="false">C248/10000*1000</f>
        <v>241.1</v>
      </c>
      <c r="F248" s="1" t="n">
        <v>242</v>
      </c>
      <c r="G248" s="1" t="s">
        <v>6156</v>
      </c>
      <c r="H248" s="1" t="n">
        <v>595.092</v>
      </c>
      <c r="I248" s="1" t="n">
        <v>250.717</v>
      </c>
      <c r="J248" s="1" t="n">
        <v>89</v>
      </c>
      <c r="K248" s="1" t="n">
        <v>682</v>
      </c>
      <c r="L248" s="1" t="n">
        <v>87.528</v>
      </c>
      <c r="M248" s="1" t="n">
        <v>154.8</v>
      </c>
      <c r="N248" s="1" t="n">
        <v>80.803</v>
      </c>
      <c r="O248" s="1" t="n">
        <v>122.701</v>
      </c>
      <c r="P248" s="1" t="n">
        <v>13.567</v>
      </c>
      <c r="Q248" s="1" t="n">
        <v>56.063</v>
      </c>
      <c r="R248" s="1" t="n">
        <v>149199.856</v>
      </c>
      <c r="S248" s="1" t="n">
        <v>3748221</v>
      </c>
      <c r="U248" s="1" t="n">
        <f aca="false">S248/$S$7</f>
        <v>1.00508519525471</v>
      </c>
      <c r="V248" s="1" t="n">
        <f aca="false">-(O248+Q248-$M$5)</f>
        <v>-0</v>
      </c>
      <c r="W248" s="1" t="n">
        <f aca="false">-(O248-$M$5)</f>
        <v>56.063</v>
      </c>
      <c r="X248" s="1" t="n">
        <f aca="false">AVERAGE(W248:W256)</f>
        <v>58.9452222222222</v>
      </c>
    </row>
    <row r="249" customFormat="false" ht="15" hidden="false" customHeight="false" outlineLevel="0" collapsed="false">
      <c r="A249" s="6" t="b">
        <f aca="false">IF(C249=C248,1 )</f>
        <v>0</v>
      </c>
      <c r="C249" s="1" t="n">
        <f aca="false">VALUE(RIGHT(G249,5))</f>
        <v>2421</v>
      </c>
      <c r="D249" s="1" t="n">
        <f aca="false">C249/10000*1000</f>
        <v>242.1</v>
      </c>
      <c r="F249" s="1" t="n">
        <v>243</v>
      </c>
      <c r="G249" s="1" t="s">
        <v>6157</v>
      </c>
      <c r="H249" s="1" t="n">
        <v>628.887</v>
      </c>
      <c r="I249" s="1" t="n">
        <v>244.101</v>
      </c>
      <c r="J249" s="1" t="n">
        <v>67</v>
      </c>
      <c r="K249" s="1" t="n">
        <v>701</v>
      </c>
      <c r="L249" s="1" t="n">
        <v>87.432</v>
      </c>
      <c r="M249" s="1" t="n">
        <v>153.942</v>
      </c>
      <c r="N249" s="1" t="n">
        <v>80.603</v>
      </c>
      <c r="O249" s="1" t="n">
        <v>118.71</v>
      </c>
      <c r="P249" s="1" t="n">
        <v>13.766</v>
      </c>
      <c r="Q249" s="1" t="n">
        <v>60.053</v>
      </c>
      <c r="R249" s="1" t="n">
        <v>153511.789</v>
      </c>
      <c r="S249" s="1" t="n">
        <v>3856546</v>
      </c>
      <c r="U249" s="1" t="n">
        <f aca="false">S249/$S$7</f>
        <v>1.03413253632024</v>
      </c>
      <c r="V249" s="1" t="n">
        <f aca="false">-(O249+Q249-$M$5)</f>
        <v>0.0010000000000332</v>
      </c>
      <c r="W249" s="1" t="n">
        <f aca="false">-(O249-$M$5)</f>
        <v>60.054</v>
      </c>
      <c r="X249" s="1" t="n">
        <f aca="false">AVERAGE(W249:W257)</f>
        <v>59.5216666666667</v>
      </c>
    </row>
    <row r="250" customFormat="false" ht="15" hidden="false" customHeight="false" outlineLevel="0" collapsed="false">
      <c r="A250" s="6" t="b">
        <f aca="false">IF(C250=C249,1 )</f>
        <v>0</v>
      </c>
      <c r="C250" s="1" t="n">
        <f aca="false">VALUE(RIGHT(G250,5))</f>
        <v>2431</v>
      </c>
      <c r="D250" s="1" t="n">
        <f aca="false">C250/10000*1000</f>
        <v>243.1</v>
      </c>
      <c r="F250" s="1" t="n">
        <v>244</v>
      </c>
      <c r="G250" s="1" t="s">
        <v>6158</v>
      </c>
      <c r="H250" s="1" t="n">
        <v>645.287</v>
      </c>
      <c r="I250" s="1" t="n">
        <v>251.38</v>
      </c>
      <c r="J250" s="1" t="n">
        <v>77</v>
      </c>
      <c r="K250" s="1" t="n">
        <v>766</v>
      </c>
      <c r="L250" s="1" t="n">
        <v>87.57</v>
      </c>
      <c r="M250" s="1" t="n">
        <v>153.678</v>
      </c>
      <c r="N250" s="1" t="n">
        <v>80.603</v>
      </c>
      <c r="O250" s="1" t="n">
        <v>118.511</v>
      </c>
      <c r="P250" s="1" t="n">
        <v>13.766</v>
      </c>
      <c r="Q250" s="1" t="n">
        <v>60.253</v>
      </c>
      <c r="R250" s="1" t="n">
        <v>162212.318</v>
      </c>
      <c r="S250" s="1" t="n">
        <v>4075122</v>
      </c>
      <c r="U250" s="1" t="n">
        <f aca="false">S250/$S$7</f>
        <v>1.09274367521466</v>
      </c>
      <c r="V250" s="1" t="n">
        <f aca="false">-(O250+Q250-$M$5)</f>
        <v>-0</v>
      </c>
      <c r="W250" s="1" t="n">
        <f aca="false">-(O250-$M$5)</f>
        <v>60.253</v>
      </c>
      <c r="X250" s="1" t="n">
        <f aca="false">AVERAGE(W250:W258)</f>
        <v>59.6103333333333</v>
      </c>
    </row>
    <row r="251" customFormat="false" ht="15" hidden="false" customHeight="false" outlineLevel="0" collapsed="false">
      <c r="A251" s="6" t="b">
        <f aca="false">IF(C251=C250,1 )</f>
        <v>0</v>
      </c>
      <c r="C251" s="1" t="n">
        <f aca="false">VALUE(RIGHT(G251,5))</f>
        <v>2441</v>
      </c>
      <c r="D251" s="1" t="n">
        <f aca="false">C251/10000*1000</f>
        <v>244.1</v>
      </c>
      <c r="F251" s="1" t="n">
        <v>245</v>
      </c>
      <c r="G251" s="1" t="s">
        <v>6159</v>
      </c>
      <c r="H251" s="1" t="n">
        <v>648.113</v>
      </c>
      <c r="I251" s="1" t="n">
        <v>250.202</v>
      </c>
      <c r="J251" s="1" t="n">
        <v>66</v>
      </c>
      <c r="K251" s="1" t="n">
        <v>723</v>
      </c>
      <c r="L251" s="1" t="n">
        <v>87.506</v>
      </c>
      <c r="M251" s="1" t="n">
        <v>153.401</v>
      </c>
      <c r="N251" s="1" t="n">
        <v>80.404</v>
      </c>
      <c r="O251" s="1" t="n">
        <v>116.316</v>
      </c>
      <c r="P251" s="1" t="n">
        <v>13.966</v>
      </c>
      <c r="Q251" s="1" t="n">
        <v>62.448</v>
      </c>
      <c r="R251" s="1" t="n">
        <v>162159.337</v>
      </c>
      <c r="S251" s="1" t="n">
        <v>4073791</v>
      </c>
      <c r="U251" s="1" t="n">
        <f aca="false">S251/$S$7</f>
        <v>1.09238676765908</v>
      </c>
      <c r="V251" s="1" t="n">
        <f aca="false">-(O251+Q251-$M$5)</f>
        <v>-0</v>
      </c>
      <c r="W251" s="1" t="n">
        <f aca="false">-(O251-$M$5)</f>
        <v>62.448</v>
      </c>
      <c r="X251" s="1" t="n">
        <f aca="false">AVERAGE(W251:W259)</f>
        <v>59.4552222222222</v>
      </c>
    </row>
    <row r="252" customFormat="false" ht="15" hidden="false" customHeight="false" outlineLevel="0" collapsed="false">
      <c r="A252" s="6" t="b">
        <f aca="false">IF(C252=C251,1 )</f>
        <v>0</v>
      </c>
      <c r="C252" s="1" t="n">
        <f aca="false">VALUE(RIGHT(G252,5))</f>
        <v>2451</v>
      </c>
      <c r="D252" s="1" t="n">
        <f aca="false">C252/10000*1000</f>
        <v>245.1</v>
      </c>
      <c r="F252" s="1" t="n">
        <v>246</v>
      </c>
      <c r="G252" s="1" t="s">
        <v>6160</v>
      </c>
      <c r="H252" s="1" t="n">
        <v>627.335</v>
      </c>
      <c r="I252" s="1" t="n">
        <v>252.907</v>
      </c>
      <c r="J252" s="1" t="n">
        <v>78</v>
      </c>
      <c r="K252" s="1" t="n">
        <v>752</v>
      </c>
      <c r="L252" s="1" t="n">
        <v>87.614</v>
      </c>
      <c r="M252" s="1" t="n">
        <v>154.116</v>
      </c>
      <c r="N252" s="1" t="n">
        <v>80.603</v>
      </c>
      <c r="O252" s="1" t="n">
        <v>121.304</v>
      </c>
      <c r="P252" s="1" t="n">
        <v>14.365</v>
      </c>
      <c r="Q252" s="1" t="n">
        <v>57.659</v>
      </c>
      <c r="R252" s="1" t="n">
        <v>158657.686</v>
      </c>
      <c r="S252" s="1" t="n">
        <v>3985822</v>
      </c>
      <c r="U252" s="1" t="n">
        <f aca="false">S252/$S$7</f>
        <v>1.06879788654952</v>
      </c>
      <c r="V252" s="1" t="n">
        <f aca="false">-(O252+Q252-$M$5)</f>
        <v>-0.198999999999984</v>
      </c>
      <c r="W252" s="1" t="n">
        <f aca="false">-(O252-$M$5)</f>
        <v>57.46</v>
      </c>
      <c r="X252" s="1" t="n">
        <f aca="false">AVERAGE(W252:W260)</f>
        <v>58.9453333333333</v>
      </c>
    </row>
    <row r="253" customFormat="false" ht="15" hidden="false" customHeight="false" outlineLevel="0" collapsed="false">
      <c r="A253" s="6" t="b">
        <f aca="false">IF(C253=C252,1 )</f>
        <v>0</v>
      </c>
      <c r="C253" s="1" t="n">
        <f aca="false">VALUE(RIGHT(G253,5))</f>
        <v>2461</v>
      </c>
      <c r="D253" s="1" t="n">
        <f aca="false">C253/10000*1000</f>
        <v>246.1</v>
      </c>
      <c r="F253" s="1" t="n">
        <v>247</v>
      </c>
      <c r="G253" s="1" t="s">
        <v>6161</v>
      </c>
      <c r="H253" s="1" t="n">
        <v>622.359</v>
      </c>
      <c r="I253" s="1" t="n">
        <v>247.817</v>
      </c>
      <c r="J253" s="1" t="n">
        <v>78</v>
      </c>
      <c r="K253" s="1" t="n">
        <v>821</v>
      </c>
      <c r="L253" s="1" t="n">
        <v>87.475</v>
      </c>
      <c r="M253" s="1" t="n">
        <v>154.187</v>
      </c>
      <c r="N253" s="1" t="n">
        <v>80.404</v>
      </c>
      <c r="O253" s="1" t="n">
        <v>121.304</v>
      </c>
      <c r="P253" s="1" t="n">
        <v>14.365</v>
      </c>
      <c r="Q253" s="1" t="n">
        <v>57.46</v>
      </c>
      <c r="R253" s="1" t="n">
        <v>154231.233</v>
      </c>
      <c r="S253" s="1" t="n">
        <v>3874620</v>
      </c>
      <c r="U253" s="1" t="n">
        <f aca="false">S253/$S$7</f>
        <v>1.03897907813809</v>
      </c>
      <c r="V253" s="1" t="n">
        <f aca="false">-(O253+Q253-$M$5)</f>
        <v>-0</v>
      </c>
      <c r="W253" s="1" t="n">
        <f aca="false">-(O253-$M$5)</f>
        <v>57.46</v>
      </c>
      <c r="X253" s="1" t="n">
        <f aca="false">AVERAGE(W253:W261)</f>
        <v>59.167</v>
      </c>
    </row>
    <row r="254" customFormat="false" ht="15" hidden="false" customHeight="false" outlineLevel="0" collapsed="false">
      <c r="A254" s="6" t="b">
        <f aca="false">IF(C254=C253,1 )</f>
        <v>0</v>
      </c>
      <c r="C254" s="1" t="n">
        <f aca="false">VALUE(RIGHT(G254,5))</f>
        <v>2471</v>
      </c>
      <c r="D254" s="1" t="n">
        <f aca="false">C254/10000*1000</f>
        <v>247.1</v>
      </c>
      <c r="F254" s="1" t="n">
        <v>248</v>
      </c>
      <c r="G254" s="1" t="s">
        <v>6162</v>
      </c>
      <c r="H254" s="1" t="n">
        <v>628.131</v>
      </c>
      <c r="I254" s="1" t="n">
        <v>254.05</v>
      </c>
      <c r="J254" s="1" t="n">
        <v>91</v>
      </c>
      <c r="K254" s="1" t="n">
        <v>744</v>
      </c>
      <c r="L254" s="1" t="n">
        <v>87.495</v>
      </c>
      <c r="M254" s="1" t="n">
        <v>154.209</v>
      </c>
      <c r="N254" s="1" t="n">
        <v>80.603</v>
      </c>
      <c r="O254" s="1" t="n">
        <v>119.508</v>
      </c>
      <c r="P254" s="1" t="n">
        <v>14.365</v>
      </c>
      <c r="Q254" s="1" t="n">
        <v>59.255</v>
      </c>
      <c r="R254" s="1" t="n">
        <v>159576.517</v>
      </c>
      <c r="S254" s="1" t="n">
        <v>4008905</v>
      </c>
      <c r="U254" s="1" t="n">
        <f aca="false">S254/$S$7</f>
        <v>1.07498759136203</v>
      </c>
      <c r="V254" s="1" t="n">
        <f aca="false">-(O254+Q254-$M$5)</f>
        <v>0.00100000000000477</v>
      </c>
      <c r="W254" s="1" t="n">
        <f aca="false">-(O254-$M$5)</f>
        <v>59.256</v>
      </c>
      <c r="X254" s="1" t="n">
        <f aca="false">AVERAGE(W254:W262)</f>
        <v>58.9896666666667</v>
      </c>
    </row>
    <row r="255" customFormat="false" ht="15" hidden="false" customHeight="false" outlineLevel="0" collapsed="false">
      <c r="A255" s="6" t="b">
        <f aca="false">IF(C255=C254,1 )</f>
        <v>0</v>
      </c>
      <c r="C255" s="1" t="n">
        <f aca="false">VALUE(RIGHT(G255,5))</f>
        <v>2481</v>
      </c>
      <c r="D255" s="1" t="n">
        <f aca="false">C255/10000*1000</f>
        <v>248.1</v>
      </c>
      <c r="F255" s="1" t="n">
        <v>249</v>
      </c>
      <c r="G255" s="1" t="s">
        <v>6163</v>
      </c>
      <c r="H255" s="1" t="n">
        <v>625.623</v>
      </c>
      <c r="I255" s="1" t="n">
        <v>256.823</v>
      </c>
      <c r="J255" s="1" t="n">
        <v>89</v>
      </c>
      <c r="K255" s="1" t="n">
        <v>747</v>
      </c>
      <c r="L255" s="1" t="n">
        <v>87.541</v>
      </c>
      <c r="M255" s="1" t="n">
        <v>153.994</v>
      </c>
      <c r="N255" s="1" t="n">
        <v>80.603</v>
      </c>
      <c r="O255" s="1" t="n">
        <v>118.511</v>
      </c>
      <c r="P255" s="1" t="n">
        <v>13.966</v>
      </c>
      <c r="Q255" s="1" t="n">
        <v>60.452</v>
      </c>
      <c r="R255" s="1" t="n">
        <v>160674.154</v>
      </c>
      <c r="S255" s="1" t="n">
        <v>4036480</v>
      </c>
      <c r="U255" s="1" t="n">
        <f aca="false">S255/$S$7</f>
        <v>1.08238182565589</v>
      </c>
      <c r="V255" s="1" t="n">
        <f aca="false">-(O255+Q255-$M$5)</f>
        <v>-0.198999999999984</v>
      </c>
      <c r="W255" s="1" t="n">
        <f aca="false">-(O255-$M$5)</f>
        <v>60.253</v>
      </c>
      <c r="X255" s="1" t="n">
        <f aca="false">AVERAGE(W255:W263)</f>
        <v>58.901</v>
      </c>
    </row>
    <row r="256" customFormat="false" ht="15" hidden="false" customHeight="false" outlineLevel="0" collapsed="false">
      <c r="A256" s="6" t="b">
        <f aca="false">IF(C256=C255,1 )</f>
        <v>0</v>
      </c>
      <c r="C256" s="1" t="n">
        <f aca="false">VALUE(RIGHT(G256,5))</f>
        <v>2491</v>
      </c>
      <c r="D256" s="1" t="n">
        <f aca="false">C256/10000*1000</f>
        <v>249.1</v>
      </c>
      <c r="F256" s="1" t="n">
        <v>250</v>
      </c>
      <c r="G256" s="1" t="s">
        <v>6164</v>
      </c>
      <c r="H256" s="1" t="n">
        <v>626.499</v>
      </c>
      <c r="I256" s="1" t="n">
        <v>250.57</v>
      </c>
      <c r="J256" s="1" t="n">
        <v>75</v>
      </c>
      <c r="K256" s="1" t="n">
        <v>686</v>
      </c>
      <c r="L256" s="1" t="n">
        <v>87.527</v>
      </c>
      <c r="M256" s="1" t="n">
        <v>153.751</v>
      </c>
      <c r="N256" s="1" t="n">
        <v>80.603</v>
      </c>
      <c r="O256" s="1" t="n">
        <v>121.504</v>
      </c>
      <c r="P256" s="1" t="n">
        <v>13.966</v>
      </c>
      <c r="Q256" s="1" t="n">
        <v>57.26</v>
      </c>
      <c r="R256" s="1" t="n">
        <v>156981.953</v>
      </c>
      <c r="S256" s="1" t="n">
        <v>3943724</v>
      </c>
      <c r="U256" s="1" t="n">
        <f aca="false">S256/$S$7</f>
        <v>1.05750931083591</v>
      </c>
      <c r="V256" s="1" t="n">
        <f aca="false">-(O256+Q256-$M$5)</f>
        <v>-0</v>
      </c>
      <c r="W256" s="1" t="n">
        <f aca="false">-(O256-$M$5)</f>
        <v>57.26</v>
      </c>
      <c r="X256" s="1" t="n">
        <f aca="false">AVERAGE(W256:W264)</f>
        <v>58.8566666666667</v>
      </c>
    </row>
    <row r="257" customFormat="false" ht="15" hidden="false" customHeight="false" outlineLevel="0" collapsed="false">
      <c r="A257" s="6" t="b">
        <f aca="false">IF(C257=C256,1 )</f>
        <v>0</v>
      </c>
      <c r="C257" s="1" t="n">
        <f aca="false">VALUE(RIGHT(G257,5))</f>
        <v>2501</v>
      </c>
      <c r="D257" s="1" t="n">
        <f aca="false">C257/10000*1000</f>
        <v>250.1</v>
      </c>
      <c r="F257" s="1" t="n">
        <v>251</v>
      </c>
      <c r="G257" s="1" t="s">
        <v>6165</v>
      </c>
      <c r="H257" s="1" t="n">
        <v>632.43</v>
      </c>
      <c r="I257" s="1" t="n">
        <v>248.075</v>
      </c>
      <c r="J257" s="1" t="n">
        <v>80</v>
      </c>
      <c r="K257" s="1" t="n">
        <v>1014</v>
      </c>
      <c r="L257" s="1" t="n">
        <v>87.467</v>
      </c>
      <c r="M257" s="1" t="n">
        <v>154.278</v>
      </c>
      <c r="N257" s="1" t="n">
        <v>80.204</v>
      </c>
      <c r="O257" s="1" t="n">
        <v>117.513</v>
      </c>
      <c r="P257" s="1" t="n">
        <v>14.365</v>
      </c>
      <c r="Q257" s="1" t="n">
        <v>61.65</v>
      </c>
      <c r="R257" s="1" t="n">
        <v>156889.883</v>
      </c>
      <c r="S257" s="1" t="n">
        <v>3941411</v>
      </c>
      <c r="U257" s="1" t="n">
        <f aca="false">S257/$S$7</f>
        <v>1.05688908004999</v>
      </c>
      <c r="V257" s="1" t="n">
        <f aca="false">-(O257+Q257-$M$5)</f>
        <v>-0.399000000000001</v>
      </c>
      <c r="W257" s="1" t="n">
        <f aca="false">-(O257-$M$5)</f>
        <v>61.251</v>
      </c>
      <c r="X257" s="1" t="n">
        <f aca="false">AVERAGE(W257:W265)</f>
        <v>59.1227777777778</v>
      </c>
    </row>
    <row r="258" customFormat="false" ht="15" hidden="false" customHeight="false" outlineLevel="0" collapsed="false">
      <c r="A258" s="6" t="b">
        <f aca="false">IF(C258=C257,1 )</f>
        <v>0</v>
      </c>
      <c r="C258" s="1" t="n">
        <f aca="false">VALUE(RIGHT(G258,5))</f>
        <v>2511</v>
      </c>
      <c r="D258" s="1" t="n">
        <f aca="false">C258/10000*1000</f>
        <v>251.1</v>
      </c>
      <c r="F258" s="1" t="n">
        <v>252</v>
      </c>
      <c r="G258" s="1" t="s">
        <v>6166</v>
      </c>
      <c r="H258" s="1" t="n">
        <v>642.302</v>
      </c>
      <c r="I258" s="1" t="n">
        <v>244.091</v>
      </c>
      <c r="J258" s="1" t="n">
        <v>86</v>
      </c>
      <c r="K258" s="1" t="n">
        <v>747</v>
      </c>
      <c r="L258" s="1" t="n">
        <v>87.447</v>
      </c>
      <c r="M258" s="1" t="n">
        <v>153.353</v>
      </c>
      <c r="N258" s="1" t="n">
        <v>80.404</v>
      </c>
      <c r="O258" s="1" t="n">
        <v>117.912</v>
      </c>
      <c r="P258" s="1" t="n">
        <v>13.966</v>
      </c>
      <c r="Q258" s="1" t="n">
        <v>60.852</v>
      </c>
      <c r="R258" s="1" t="n">
        <v>156779.861</v>
      </c>
      <c r="S258" s="1" t="n">
        <v>3938647</v>
      </c>
      <c r="U258" s="1" t="n">
        <f aca="false">S258/$S$7</f>
        <v>1.05614791364607</v>
      </c>
      <c r="V258" s="1" t="n">
        <f aca="false">-(O258+Q258-$M$5)</f>
        <v>-0</v>
      </c>
      <c r="W258" s="1" t="n">
        <f aca="false">-(O258-$M$5)</f>
        <v>60.852</v>
      </c>
      <c r="X258" s="1" t="n">
        <f aca="false">AVERAGE(W258:W266)</f>
        <v>59.1005555555556</v>
      </c>
    </row>
    <row r="259" customFormat="false" ht="15" hidden="false" customHeight="false" outlineLevel="0" collapsed="false">
      <c r="A259" s="6" t="b">
        <f aca="false">IF(C259=C258,1 )</f>
        <v>0</v>
      </c>
      <c r="C259" s="1" t="n">
        <f aca="false">VALUE(RIGHT(G259,5))</f>
        <v>2521</v>
      </c>
      <c r="D259" s="1" t="n">
        <f aca="false">C259/10000*1000</f>
        <v>252.1</v>
      </c>
      <c r="F259" s="1" t="n">
        <v>253</v>
      </c>
      <c r="G259" s="1" t="s">
        <v>6167</v>
      </c>
      <c r="H259" s="1" t="n">
        <v>637.764</v>
      </c>
      <c r="I259" s="1" t="n">
        <v>242.757</v>
      </c>
      <c r="J259" s="1" t="n">
        <v>76</v>
      </c>
      <c r="K259" s="1" t="n">
        <v>640</v>
      </c>
      <c r="L259" s="1" t="n">
        <v>87.483</v>
      </c>
      <c r="M259" s="1" t="n">
        <v>153.478</v>
      </c>
      <c r="N259" s="1" t="n">
        <v>80.603</v>
      </c>
      <c r="O259" s="1" t="n">
        <v>119.907</v>
      </c>
      <c r="P259" s="1" t="n">
        <v>14.165</v>
      </c>
      <c r="Q259" s="1" t="n">
        <v>58.856</v>
      </c>
      <c r="R259" s="1" t="n">
        <v>154821.549</v>
      </c>
      <c r="S259" s="1" t="n">
        <v>3889450</v>
      </c>
      <c r="U259" s="1" t="n">
        <f aca="false">S259/$S$7</f>
        <v>1.04295574158606</v>
      </c>
      <c r="V259" s="1" t="n">
        <f aca="false">-(O259+Q259-$M$5)</f>
        <v>0.00100000000000477</v>
      </c>
      <c r="W259" s="1" t="n">
        <f aca="false">-(O259-$M$5)</f>
        <v>58.857</v>
      </c>
      <c r="X259" s="1" t="n">
        <f aca="false">AVERAGE(W259:W267)</f>
        <v>58.8788888888889</v>
      </c>
    </row>
    <row r="260" customFormat="false" ht="15" hidden="false" customHeight="false" outlineLevel="0" collapsed="false">
      <c r="A260" s="6" t="b">
        <f aca="false">IF(C260=C259,1 )</f>
        <v>0</v>
      </c>
      <c r="C260" s="1" t="n">
        <f aca="false">VALUE(RIGHT(G260,5))</f>
        <v>2531</v>
      </c>
      <c r="D260" s="1" t="n">
        <f aca="false">C260/10000*1000</f>
        <v>253.1</v>
      </c>
      <c r="F260" s="1" t="n">
        <v>254</v>
      </c>
      <c r="G260" s="1" t="s">
        <v>6168</v>
      </c>
      <c r="H260" s="1" t="n">
        <v>625.623</v>
      </c>
      <c r="I260" s="1" t="n">
        <v>248.032</v>
      </c>
      <c r="J260" s="1" t="n">
        <v>86</v>
      </c>
      <c r="K260" s="1" t="n">
        <v>656</v>
      </c>
      <c r="L260" s="1" t="n">
        <v>87.49</v>
      </c>
      <c r="M260" s="1" t="n">
        <v>154.082</v>
      </c>
      <c r="N260" s="1" t="n">
        <v>80.404</v>
      </c>
      <c r="O260" s="1" t="n">
        <v>120.905</v>
      </c>
      <c r="P260" s="1" t="n">
        <v>14.365</v>
      </c>
      <c r="Q260" s="1" t="n">
        <v>57.859</v>
      </c>
      <c r="R260" s="1" t="n">
        <v>155174.544</v>
      </c>
      <c r="S260" s="1" t="n">
        <v>3898318</v>
      </c>
      <c r="U260" s="1" t="n">
        <f aca="false">S260/$S$7</f>
        <v>1.04533369515697</v>
      </c>
      <c r="V260" s="1" t="n">
        <f aca="false">-(O260+Q260-$M$5)</f>
        <v>-0</v>
      </c>
      <c r="W260" s="1" t="n">
        <f aca="false">-(O260-$M$5)</f>
        <v>57.859</v>
      </c>
      <c r="X260" s="1" t="n">
        <f aca="false">AVERAGE(W260:W268)</f>
        <v>58.8123333333334</v>
      </c>
    </row>
    <row r="261" customFormat="false" ht="15" hidden="false" customHeight="false" outlineLevel="0" collapsed="false">
      <c r="A261" s="6" t="b">
        <f aca="false">IF(C261=C260,1 )</f>
        <v>0</v>
      </c>
      <c r="C261" s="1" t="n">
        <f aca="false">VALUE(RIGHT(G261,5))</f>
        <v>2541</v>
      </c>
      <c r="D261" s="1" t="n">
        <f aca="false">C261/10000*1000</f>
        <v>254.1</v>
      </c>
      <c r="F261" s="1" t="n">
        <v>255</v>
      </c>
      <c r="G261" s="1" t="s">
        <v>6169</v>
      </c>
      <c r="H261" s="1" t="n">
        <v>641.147</v>
      </c>
      <c r="I261" s="1" t="n">
        <v>248.562</v>
      </c>
      <c r="J261" s="1" t="n">
        <v>80</v>
      </c>
      <c r="K261" s="1" t="n">
        <v>709</v>
      </c>
      <c r="L261" s="1" t="n">
        <v>87.432</v>
      </c>
      <c r="M261" s="1" t="n">
        <v>153.867</v>
      </c>
      <c r="N261" s="1" t="n">
        <v>80.005</v>
      </c>
      <c r="O261" s="1" t="n">
        <v>119.309</v>
      </c>
      <c r="P261" s="1" t="n">
        <v>14.564</v>
      </c>
      <c r="Q261" s="1" t="n">
        <v>59.455</v>
      </c>
      <c r="R261" s="1" t="n">
        <v>159364.871</v>
      </c>
      <c r="S261" s="1" t="n">
        <v>4003588</v>
      </c>
      <c r="U261" s="1" t="n">
        <f aca="false">S261/$S$7</f>
        <v>1.07356183818922</v>
      </c>
      <c r="V261" s="1" t="n">
        <f aca="false">-(O261+Q261-$M$5)</f>
        <v>-0</v>
      </c>
      <c r="W261" s="1" t="n">
        <f aca="false">-(O261-$M$5)</f>
        <v>59.455</v>
      </c>
      <c r="X261" s="1" t="n">
        <f aca="false">AVERAGE(W261:W269)</f>
        <v>59.0118888888889</v>
      </c>
    </row>
    <row r="262" customFormat="false" ht="15" hidden="false" customHeight="false" outlineLevel="0" collapsed="false">
      <c r="A262" s="6" t="b">
        <f aca="false">IF(C262=C261,1 )</f>
        <v>0</v>
      </c>
      <c r="C262" s="1" t="n">
        <f aca="false">VALUE(RIGHT(G262,5))</f>
        <v>2551</v>
      </c>
      <c r="D262" s="1" t="n">
        <f aca="false">C262/10000*1000</f>
        <v>255.1</v>
      </c>
      <c r="F262" s="1" t="n">
        <v>256</v>
      </c>
      <c r="G262" s="1" t="s">
        <v>6170</v>
      </c>
      <c r="H262" s="1" t="n">
        <v>612.209</v>
      </c>
      <c r="I262" s="1" t="n">
        <v>252.84</v>
      </c>
      <c r="J262" s="1" t="n">
        <v>84</v>
      </c>
      <c r="K262" s="1" t="n">
        <v>816</v>
      </c>
      <c r="L262" s="1" t="n">
        <v>87.537</v>
      </c>
      <c r="M262" s="1" t="n">
        <v>154.619</v>
      </c>
      <c r="N262" s="1" t="n">
        <v>80.204</v>
      </c>
      <c r="O262" s="1" t="n">
        <v>122.9</v>
      </c>
      <c r="P262" s="1" t="n">
        <v>14.963</v>
      </c>
      <c r="Q262" s="1" t="n">
        <v>55.864</v>
      </c>
      <c r="R262" s="1" t="n">
        <v>154791.138</v>
      </c>
      <c r="S262" s="1" t="n">
        <v>3888686</v>
      </c>
      <c r="U262" s="1" t="n">
        <f aca="false">S262/$S$7</f>
        <v>1.04275087504026</v>
      </c>
      <c r="V262" s="1" t="n">
        <f aca="false">-(O262+Q262-$M$5)</f>
        <v>-0</v>
      </c>
      <c r="W262" s="1" t="n">
        <f aca="false">-(O262-$M$5)</f>
        <v>55.864</v>
      </c>
      <c r="X262" s="1" t="n">
        <f aca="false">AVERAGE(W262:W270)</f>
        <v>58.9011111111111</v>
      </c>
    </row>
    <row r="263" customFormat="false" ht="15" hidden="false" customHeight="false" outlineLevel="0" collapsed="false">
      <c r="A263" s="6" t="b">
        <f aca="false">IF(C263=C262,1 )</f>
        <v>0</v>
      </c>
      <c r="C263" s="1" t="n">
        <f aca="false">VALUE(RIGHT(G263,5))</f>
        <v>2561</v>
      </c>
      <c r="D263" s="1" t="n">
        <f aca="false">C263/10000*1000</f>
        <v>256.1</v>
      </c>
      <c r="F263" s="1" t="n">
        <v>257</v>
      </c>
      <c r="G263" s="1" t="s">
        <v>6171</v>
      </c>
      <c r="H263" s="1" t="n">
        <v>624.111</v>
      </c>
      <c r="I263" s="1" t="n">
        <v>244.609</v>
      </c>
      <c r="J263" s="1" t="n">
        <v>89</v>
      </c>
      <c r="K263" s="1" t="n">
        <v>682</v>
      </c>
      <c r="L263" s="1" t="n">
        <v>87.563</v>
      </c>
      <c r="M263" s="1" t="n">
        <v>154.077</v>
      </c>
      <c r="N263" s="1" t="n">
        <v>80.204</v>
      </c>
      <c r="O263" s="1" t="n">
        <v>120.306</v>
      </c>
      <c r="P263" s="1" t="n">
        <v>14.564</v>
      </c>
      <c r="Q263" s="1" t="n">
        <v>58.457</v>
      </c>
      <c r="R263" s="1" t="n">
        <v>152663.095</v>
      </c>
      <c r="S263" s="1" t="n">
        <v>3835225</v>
      </c>
      <c r="U263" s="1" t="n">
        <f aca="false">S263/$S$7</f>
        <v>1.02841531168273</v>
      </c>
      <c r="V263" s="1" t="n">
        <f aca="false">-(O263+Q263-$M$5)</f>
        <v>0.00100000000000477</v>
      </c>
      <c r="W263" s="1" t="n">
        <f aca="false">-(O263-$M$5)</f>
        <v>58.458</v>
      </c>
      <c r="X263" s="1" t="n">
        <f aca="false">AVERAGE(W263:W271)</f>
        <v>59.5883333333333</v>
      </c>
    </row>
    <row r="264" customFormat="false" ht="15" hidden="false" customHeight="false" outlineLevel="0" collapsed="false">
      <c r="A264" s="6" t="b">
        <f aca="false">IF(C264=C263,1 )</f>
        <v>0</v>
      </c>
      <c r="C264" s="1" t="n">
        <f aca="false">VALUE(RIGHT(G264,5))</f>
        <v>2571</v>
      </c>
      <c r="D264" s="1" t="n">
        <f aca="false">C264/10000*1000</f>
        <v>257.1</v>
      </c>
      <c r="F264" s="1" t="n">
        <v>258</v>
      </c>
      <c r="G264" s="1" t="s">
        <v>6172</v>
      </c>
      <c r="H264" s="1" t="n">
        <v>646.72</v>
      </c>
      <c r="I264" s="1" t="n">
        <v>242.233</v>
      </c>
      <c r="J264" s="1" t="n">
        <v>81</v>
      </c>
      <c r="K264" s="1" t="n">
        <v>838</v>
      </c>
      <c r="L264" s="1" t="n">
        <v>87.495</v>
      </c>
      <c r="M264" s="1" t="n">
        <v>153.917</v>
      </c>
      <c r="N264" s="1" t="n">
        <v>80.404</v>
      </c>
      <c r="O264" s="1" t="n">
        <v>118.91</v>
      </c>
      <c r="P264" s="1" t="n">
        <v>14.165</v>
      </c>
      <c r="Q264" s="1" t="n">
        <v>59.854</v>
      </c>
      <c r="R264" s="1" t="n">
        <v>156656.822</v>
      </c>
      <c r="S264" s="1" t="n">
        <v>3935556</v>
      </c>
      <c r="U264" s="1" t="n">
        <f aca="false">S264/$S$7</f>
        <v>1.05531906221534</v>
      </c>
      <c r="V264" s="1" t="n">
        <f aca="false">-(O264+Q264-$M$5)</f>
        <v>-0</v>
      </c>
      <c r="W264" s="1" t="n">
        <f aca="false">-(O264-$M$5)</f>
        <v>59.854</v>
      </c>
      <c r="X264" s="1" t="n">
        <f aca="false">AVERAGE(W264:W272)</f>
        <v>59.6326666666667</v>
      </c>
    </row>
    <row r="265" customFormat="false" ht="15" hidden="false" customHeight="false" outlineLevel="0" collapsed="false">
      <c r="A265" s="6" t="b">
        <f aca="false">IF(C265=C264,1 )</f>
        <v>0</v>
      </c>
      <c r="C265" s="1" t="n">
        <f aca="false">VALUE(RIGHT(G265,5))</f>
        <v>2581</v>
      </c>
      <c r="D265" s="1" t="n">
        <f aca="false">C265/10000*1000</f>
        <v>258.1</v>
      </c>
      <c r="F265" s="1" t="n">
        <v>259</v>
      </c>
      <c r="G265" s="1" t="s">
        <v>6173</v>
      </c>
      <c r="H265" s="1" t="n">
        <v>651.736</v>
      </c>
      <c r="I265" s="1" t="n">
        <v>241.595</v>
      </c>
      <c r="J265" s="1" t="n">
        <v>70</v>
      </c>
      <c r="K265" s="1" t="n">
        <v>740</v>
      </c>
      <c r="L265" s="1" t="n">
        <v>87.508</v>
      </c>
      <c r="M265" s="1" t="n">
        <v>153.266</v>
      </c>
      <c r="N265" s="1" t="n">
        <v>80.404</v>
      </c>
      <c r="O265" s="1" t="n">
        <v>119.109</v>
      </c>
      <c r="P265" s="1" t="n">
        <v>14.365</v>
      </c>
      <c r="Q265" s="1" t="n">
        <v>59.854</v>
      </c>
      <c r="R265" s="1" t="n">
        <v>157456.276</v>
      </c>
      <c r="S265" s="1" t="n">
        <v>3955640</v>
      </c>
      <c r="U265" s="1" t="n">
        <f aca="false">S265/$S$7</f>
        <v>1.0607045853906</v>
      </c>
      <c r="V265" s="1" t="n">
        <f aca="false">-(O265+Q265-$M$5)</f>
        <v>-0.198999999999984</v>
      </c>
      <c r="W265" s="1" t="n">
        <f aca="false">-(O265-$M$5)</f>
        <v>59.655</v>
      </c>
      <c r="X265" s="1" t="n">
        <f aca="false">AVERAGE(W265:W273)</f>
        <v>59.5883333333333</v>
      </c>
    </row>
    <row r="266" customFormat="false" ht="15" hidden="false" customHeight="false" outlineLevel="0" collapsed="false">
      <c r="A266" s="6" t="b">
        <f aca="false">IF(C266=C265,1 )</f>
        <v>0</v>
      </c>
      <c r="C266" s="1" t="n">
        <f aca="false">VALUE(RIGHT(G266,5))</f>
        <v>2591</v>
      </c>
      <c r="D266" s="1" t="n">
        <f aca="false">C266/10000*1000</f>
        <v>259.1</v>
      </c>
      <c r="F266" s="1" t="n">
        <v>260</v>
      </c>
      <c r="G266" s="1" t="s">
        <v>6174</v>
      </c>
      <c r="H266" s="1" t="n">
        <v>657.866</v>
      </c>
      <c r="I266" s="1" t="n">
        <v>241.261</v>
      </c>
      <c r="J266" s="1" t="n">
        <v>86</v>
      </c>
      <c r="K266" s="1" t="n">
        <v>758</v>
      </c>
      <c r="L266" s="1" t="n">
        <v>87.502</v>
      </c>
      <c r="M266" s="1" t="n">
        <v>153.272</v>
      </c>
      <c r="N266" s="1" t="n">
        <v>80.204</v>
      </c>
      <c r="O266" s="1" t="n">
        <v>117.713</v>
      </c>
      <c r="P266" s="1" t="n">
        <v>15.163</v>
      </c>
      <c r="Q266" s="1" t="n">
        <v>61.051</v>
      </c>
      <c r="R266" s="1" t="n">
        <v>158717.076</v>
      </c>
      <c r="S266" s="1" t="n">
        <v>3987314</v>
      </c>
      <c r="U266" s="1" t="n">
        <f aca="false">S266/$S$7</f>
        <v>1.06919796624368</v>
      </c>
      <c r="V266" s="1" t="n">
        <f aca="false">-(O266+Q266-$M$5)</f>
        <v>-0</v>
      </c>
      <c r="W266" s="1" t="n">
        <f aca="false">-(O266-$M$5)</f>
        <v>61.051</v>
      </c>
      <c r="X266" s="1" t="n">
        <f aca="false">AVERAGE(W266:W274)</f>
        <v>59.6326666666667</v>
      </c>
    </row>
    <row r="267" customFormat="false" ht="15" hidden="false" customHeight="false" outlineLevel="0" collapsed="false">
      <c r="A267" s="6" t="b">
        <f aca="false">IF(C267=C266,1 )</f>
        <v>0</v>
      </c>
      <c r="C267" s="1" t="n">
        <f aca="false">VALUE(RIGHT(G267,5))</f>
        <v>2601</v>
      </c>
      <c r="D267" s="1" t="n">
        <f aca="false">C267/10000*1000</f>
        <v>260.1</v>
      </c>
      <c r="F267" s="1" t="n">
        <v>261</v>
      </c>
      <c r="G267" s="1" t="s">
        <v>6175</v>
      </c>
      <c r="H267" s="1" t="n">
        <v>639.436</v>
      </c>
      <c r="I267" s="1" t="n">
        <v>242.207</v>
      </c>
      <c r="J267" s="1" t="n">
        <v>87</v>
      </c>
      <c r="K267" s="1" t="n">
        <v>811</v>
      </c>
      <c r="L267" s="1" t="n">
        <v>87.598</v>
      </c>
      <c r="M267" s="1" t="n">
        <v>153.741</v>
      </c>
      <c r="N267" s="1" t="n">
        <v>80.404</v>
      </c>
      <c r="O267" s="1" t="n">
        <v>119.907</v>
      </c>
      <c r="P267" s="1" t="n">
        <v>14.564</v>
      </c>
      <c r="Q267" s="1" t="n">
        <v>59.056</v>
      </c>
      <c r="R267" s="1" t="n">
        <v>154875.963</v>
      </c>
      <c r="S267" s="1" t="n">
        <v>3890817</v>
      </c>
      <c r="U267" s="1" t="n">
        <f aca="false">S267/$S$7</f>
        <v>1.04332230253908</v>
      </c>
      <c r="V267" s="1" t="n">
        <f aca="false">-(O267+Q267-$M$5)</f>
        <v>-0.198999999999984</v>
      </c>
      <c r="W267" s="1" t="n">
        <f aca="false">-(O267-$M$5)</f>
        <v>58.857</v>
      </c>
      <c r="X267" s="1" t="n">
        <f aca="false">AVERAGE(W267:W275)</f>
        <v>59.3445555555556</v>
      </c>
    </row>
    <row r="268" customFormat="false" ht="15" hidden="false" customHeight="false" outlineLevel="0" collapsed="false">
      <c r="A268" s="6" t="b">
        <f aca="false">IF(C268=C267,1 )</f>
        <v>0</v>
      </c>
      <c r="C268" s="1" t="n">
        <f aca="false">VALUE(RIGHT(G268,5))</f>
        <v>2611</v>
      </c>
      <c r="D268" s="1" t="n">
        <f aca="false">C268/10000*1000</f>
        <v>261.1</v>
      </c>
      <c r="F268" s="1" t="n">
        <v>262</v>
      </c>
      <c r="G268" s="1" t="s">
        <v>6176</v>
      </c>
      <c r="H268" s="1" t="n">
        <v>658.304</v>
      </c>
      <c r="I268" s="1" t="n">
        <v>242.771</v>
      </c>
      <c r="J268" s="1" t="n">
        <v>82</v>
      </c>
      <c r="K268" s="1" t="n">
        <v>695</v>
      </c>
      <c r="L268" s="1" t="n">
        <v>87.473</v>
      </c>
      <c r="M268" s="1" t="n">
        <v>153.512</v>
      </c>
      <c r="N268" s="1" t="n">
        <v>80.204</v>
      </c>
      <c r="O268" s="1" t="n">
        <v>120.506</v>
      </c>
      <c r="P268" s="1" t="n">
        <v>14.564</v>
      </c>
      <c r="Q268" s="1" t="n">
        <v>58.258</v>
      </c>
      <c r="R268" s="1" t="n">
        <v>159817.021</v>
      </c>
      <c r="S268" s="1" t="n">
        <v>4014947</v>
      </c>
      <c r="U268" s="1" t="n">
        <f aca="false">S268/$S$7</f>
        <v>1.07660775323342</v>
      </c>
      <c r="V268" s="1" t="n">
        <f aca="false">-(O268+Q268-$M$5)</f>
        <v>-0</v>
      </c>
      <c r="W268" s="1" t="n">
        <f aca="false">-(O268-$M$5)</f>
        <v>58.258</v>
      </c>
      <c r="X268" s="1" t="n">
        <f aca="false">AVERAGE(W268:W276)</f>
        <v>59.6992222222222</v>
      </c>
    </row>
    <row r="269" customFormat="false" ht="15" hidden="false" customHeight="false" outlineLevel="0" collapsed="false">
      <c r="A269" s="6" t="b">
        <f aca="false">IF(C269=C268,1 )</f>
        <v>0</v>
      </c>
      <c r="C269" s="1" t="n">
        <f aca="false">VALUE(RIGHT(G269,5))</f>
        <v>2621</v>
      </c>
      <c r="D269" s="1" t="n">
        <f aca="false">C269/10000*1000</f>
        <v>262.1</v>
      </c>
      <c r="F269" s="1" t="n">
        <v>263</v>
      </c>
      <c r="G269" s="1" t="s">
        <v>6177</v>
      </c>
      <c r="H269" s="1" t="n">
        <v>657.428</v>
      </c>
      <c r="I269" s="1" t="n">
        <v>246.37</v>
      </c>
      <c r="J269" s="1" t="n">
        <v>78</v>
      </c>
      <c r="K269" s="1" t="n">
        <v>760</v>
      </c>
      <c r="L269" s="1" t="n">
        <v>87.508</v>
      </c>
      <c r="M269" s="1" t="n">
        <v>153.393</v>
      </c>
      <c r="N269" s="1" t="n">
        <v>80.204</v>
      </c>
      <c r="O269" s="1" t="n">
        <v>119.109</v>
      </c>
      <c r="P269" s="1" t="n">
        <v>14.564</v>
      </c>
      <c r="Q269" s="1" t="n">
        <v>59.654</v>
      </c>
      <c r="R269" s="1" t="n">
        <v>161970.261</v>
      </c>
      <c r="S269" s="1" t="n">
        <v>4069041</v>
      </c>
      <c r="U269" s="1" t="n">
        <f aca="false">S269/$S$7</f>
        <v>1.09111305549604</v>
      </c>
      <c r="V269" s="1" t="n">
        <f aca="false">-(O269+Q269-$M$5)</f>
        <v>0.00100000000000477</v>
      </c>
      <c r="W269" s="1" t="n">
        <f aca="false">-(O269-$M$5)</f>
        <v>59.655</v>
      </c>
      <c r="X269" s="1" t="n">
        <f aca="false">AVERAGE(W269:W277)</f>
        <v>59.7214444444445</v>
      </c>
    </row>
    <row r="270" customFormat="false" ht="15" hidden="false" customHeight="false" outlineLevel="0" collapsed="false">
      <c r="A270" s="6" t="b">
        <f aca="false">IF(C270=C269,1 )</f>
        <v>0</v>
      </c>
      <c r="C270" s="1" t="n">
        <f aca="false">VALUE(RIGHT(G270,5))</f>
        <v>2631</v>
      </c>
      <c r="D270" s="1" t="n">
        <f aca="false">C270/10000*1000</f>
        <v>263.1</v>
      </c>
      <c r="F270" s="1" t="n">
        <v>264</v>
      </c>
      <c r="G270" s="1" t="s">
        <v>6178</v>
      </c>
      <c r="H270" s="1" t="n">
        <v>654.482</v>
      </c>
      <c r="I270" s="1" t="n">
        <v>241.66</v>
      </c>
      <c r="J270" s="1" t="n">
        <v>77</v>
      </c>
      <c r="K270" s="1" t="n">
        <v>745</v>
      </c>
      <c r="L270" s="1" t="n">
        <v>87.488</v>
      </c>
      <c r="M270" s="1" t="n">
        <v>154.03</v>
      </c>
      <c r="N270" s="1" t="n">
        <v>79.805</v>
      </c>
      <c r="O270" s="1" t="n">
        <v>120.306</v>
      </c>
      <c r="P270" s="1" t="n">
        <v>15.363</v>
      </c>
      <c r="Q270" s="1" t="n">
        <v>58.457</v>
      </c>
      <c r="R270" s="1" t="n">
        <v>158162.426</v>
      </c>
      <c r="S270" s="1" t="n">
        <v>3973380</v>
      </c>
      <c r="U270" s="1" t="n">
        <f aca="false">S270/$S$7</f>
        <v>1.06546156513214</v>
      </c>
      <c r="V270" s="1" t="n">
        <f aca="false">-(O270+Q270-$M$5)</f>
        <v>0.00100000000000477</v>
      </c>
      <c r="W270" s="1" t="n">
        <f aca="false">-(O270-$M$5)</f>
        <v>58.458</v>
      </c>
      <c r="X270" s="1" t="n">
        <f aca="false">AVERAGE(W270:W278)</f>
        <v>59.8101111111111</v>
      </c>
    </row>
    <row r="271" customFormat="false" ht="15" hidden="false" customHeight="false" outlineLevel="0" collapsed="false">
      <c r="A271" s="6" t="b">
        <f aca="false">IF(C271=C270,1 )</f>
        <v>0</v>
      </c>
      <c r="C271" s="1" t="n">
        <f aca="false">VALUE(RIGHT(G271,5))</f>
        <v>2641</v>
      </c>
      <c r="D271" s="1" t="n">
        <f aca="false">C271/10000*1000</f>
        <v>264.1</v>
      </c>
      <c r="F271" s="1" t="n">
        <v>265</v>
      </c>
      <c r="G271" s="1" t="s">
        <v>6179</v>
      </c>
      <c r="H271" s="1" t="n">
        <v>669.688</v>
      </c>
      <c r="I271" s="1" t="n">
        <v>235.528</v>
      </c>
      <c r="J271" s="1" t="n">
        <v>67</v>
      </c>
      <c r="K271" s="1" t="n">
        <v>739</v>
      </c>
      <c r="L271" s="1" t="n">
        <v>87.569</v>
      </c>
      <c r="M271" s="1" t="n">
        <v>153.222</v>
      </c>
      <c r="N271" s="1" t="n">
        <v>80.204</v>
      </c>
      <c r="O271" s="1" t="n">
        <v>116.715</v>
      </c>
      <c r="P271" s="1" t="n">
        <v>14.564</v>
      </c>
      <c r="Q271" s="1" t="n">
        <v>62.049</v>
      </c>
      <c r="R271" s="1" t="n">
        <v>157730.536</v>
      </c>
      <c r="S271" s="1" t="n">
        <v>3962530</v>
      </c>
      <c r="U271" s="1" t="n">
        <f aca="false">S271/$S$7</f>
        <v>1.06255213840183</v>
      </c>
      <c r="V271" s="1" t="n">
        <f aca="false">-(O271+Q271-$M$5)</f>
        <v>-0</v>
      </c>
      <c r="W271" s="1" t="n">
        <f aca="false">-(O271-$M$5)</f>
        <v>62.049</v>
      </c>
      <c r="X271" s="1" t="n">
        <f aca="false">AVERAGE(W271:W279)</f>
        <v>60.1204444444445</v>
      </c>
    </row>
    <row r="272" customFormat="false" ht="15" hidden="false" customHeight="false" outlineLevel="0" collapsed="false">
      <c r="A272" s="6" t="b">
        <f aca="false">IF(C272=C271,1 )</f>
        <v>0</v>
      </c>
      <c r="C272" s="1" t="n">
        <f aca="false">VALUE(RIGHT(G272,5))</f>
        <v>2651</v>
      </c>
      <c r="D272" s="1" t="n">
        <f aca="false">C272/10000*1000</f>
        <v>265.1</v>
      </c>
      <c r="F272" s="1" t="n">
        <v>266</v>
      </c>
      <c r="G272" s="1" t="s">
        <v>6180</v>
      </c>
      <c r="H272" s="1" t="n">
        <v>649.507</v>
      </c>
      <c r="I272" s="1" t="n">
        <v>243.026</v>
      </c>
      <c r="J272" s="1" t="n">
        <v>79</v>
      </c>
      <c r="K272" s="1" t="n">
        <v>782</v>
      </c>
      <c r="L272" s="1" t="n">
        <v>87.502</v>
      </c>
      <c r="M272" s="1" t="n">
        <v>154.025</v>
      </c>
      <c r="N272" s="1" t="n">
        <v>80.005</v>
      </c>
      <c r="O272" s="1" t="n">
        <v>119.907</v>
      </c>
      <c r="P272" s="1" t="n">
        <v>14.963</v>
      </c>
      <c r="Q272" s="1" t="n">
        <v>59.056</v>
      </c>
      <c r="R272" s="1" t="n">
        <v>157847.166</v>
      </c>
      <c r="S272" s="1" t="n">
        <v>3965460</v>
      </c>
      <c r="U272" s="1" t="n">
        <f aca="false">S272/$S$7</f>
        <v>1.06333781769398</v>
      </c>
      <c r="V272" s="1" t="n">
        <f aca="false">-(O272+Q272-$M$5)</f>
        <v>-0.198999999999984</v>
      </c>
      <c r="W272" s="1" t="n">
        <f aca="false">-(O272-$M$5)</f>
        <v>58.857</v>
      </c>
      <c r="X272" s="1" t="n">
        <f aca="false">AVERAGE(W272:W280)</f>
        <v>60.2312222222222</v>
      </c>
    </row>
    <row r="273" customFormat="false" ht="15" hidden="false" customHeight="false" outlineLevel="0" collapsed="false">
      <c r="A273" s="6" t="b">
        <f aca="false">IF(C273=C272,1 )</f>
        <v>0</v>
      </c>
      <c r="C273" s="1" t="n">
        <f aca="false">VALUE(RIGHT(G273,5))</f>
        <v>2661</v>
      </c>
      <c r="D273" s="1" t="n">
        <f aca="false">C273/10000*1000</f>
        <v>266.1</v>
      </c>
      <c r="F273" s="1" t="n">
        <v>267</v>
      </c>
      <c r="G273" s="1" t="s">
        <v>6181</v>
      </c>
      <c r="H273" s="1" t="n">
        <v>640.55</v>
      </c>
      <c r="I273" s="1" t="n">
        <v>243.408</v>
      </c>
      <c r="J273" s="1" t="n">
        <v>84</v>
      </c>
      <c r="K273" s="1" t="n">
        <v>699</v>
      </c>
      <c r="L273" s="1" t="n">
        <v>87.47</v>
      </c>
      <c r="M273" s="1" t="n">
        <v>154.095</v>
      </c>
      <c r="N273" s="1" t="n">
        <v>80.005</v>
      </c>
      <c r="O273" s="1" t="n">
        <v>119.309</v>
      </c>
      <c r="P273" s="1" t="n">
        <v>14.963</v>
      </c>
      <c r="Q273" s="1" t="n">
        <v>59.455</v>
      </c>
      <c r="R273" s="1" t="n">
        <v>155915.325</v>
      </c>
      <c r="S273" s="1" t="n">
        <v>3916928</v>
      </c>
      <c r="U273" s="1" t="n">
        <f aca="false">S273/$S$7</f>
        <v>1.0503239653368</v>
      </c>
      <c r="V273" s="1" t="n">
        <f aca="false">-(O273+Q273-$M$5)</f>
        <v>-0</v>
      </c>
      <c r="W273" s="1" t="n">
        <f aca="false">-(O273-$M$5)</f>
        <v>59.455</v>
      </c>
      <c r="X273" s="1" t="n">
        <f aca="false">AVERAGE(W273:W281)</f>
        <v>60.4085555555556</v>
      </c>
    </row>
    <row r="274" customFormat="false" ht="15" hidden="false" customHeight="false" outlineLevel="0" collapsed="false">
      <c r="A274" s="6" t="b">
        <f aca="false">IF(C274=C273,1 )</f>
        <v>0</v>
      </c>
      <c r="C274" s="1" t="n">
        <f aca="false">VALUE(RIGHT(G274,5))</f>
        <v>2671</v>
      </c>
      <c r="D274" s="1" t="n">
        <f aca="false">C274/10000*1000</f>
        <v>267.1</v>
      </c>
      <c r="F274" s="1" t="n">
        <v>268</v>
      </c>
      <c r="G274" s="1" t="s">
        <v>6182</v>
      </c>
      <c r="H274" s="1" t="n">
        <v>661.607</v>
      </c>
      <c r="I274" s="1" t="n">
        <v>240.073</v>
      </c>
      <c r="J274" s="1" t="n">
        <v>74</v>
      </c>
      <c r="K274" s="1" t="n">
        <v>688</v>
      </c>
      <c r="L274" s="1" t="n">
        <v>87.522</v>
      </c>
      <c r="M274" s="1" t="n">
        <v>153.99</v>
      </c>
      <c r="N274" s="1" t="n">
        <v>79.406</v>
      </c>
      <c r="O274" s="1" t="n">
        <v>118.71</v>
      </c>
      <c r="P274" s="1" t="n">
        <v>15.762</v>
      </c>
      <c r="Q274" s="1" t="n">
        <v>60.053</v>
      </c>
      <c r="R274" s="1" t="n">
        <v>158834.064</v>
      </c>
      <c r="S274" s="1" t="n">
        <v>3990253</v>
      </c>
      <c r="U274" s="1" t="n">
        <f aca="false">S274/$S$7</f>
        <v>1.06998605888519</v>
      </c>
      <c r="V274" s="1" t="n">
        <f aca="false">-(O274+Q274-$M$5)</f>
        <v>0.0010000000000332</v>
      </c>
      <c r="W274" s="1" t="n">
        <f aca="false">-(O274-$M$5)</f>
        <v>60.054</v>
      </c>
      <c r="X274" s="1" t="n">
        <f aca="false">AVERAGE(W274:W282)</f>
        <v>60.8297777777778</v>
      </c>
    </row>
    <row r="275" customFormat="false" ht="15" hidden="false" customHeight="false" outlineLevel="0" collapsed="false">
      <c r="A275" s="6" t="b">
        <f aca="false">IF(C275=C274,1 )</f>
        <v>0</v>
      </c>
      <c r="C275" s="1" t="n">
        <f aca="false">VALUE(RIGHT(G275,5))</f>
        <v>2681</v>
      </c>
      <c r="D275" s="1" t="n">
        <f aca="false">C275/10000*1000</f>
        <v>268.1</v>
      </c>
      <c r="F275" s="1" t="n">
        <v>269</v>
      </c>
      <c r="G275" s="1" t="s">
        <v>6183</v>
      </c>
      <c r="H275" s="1" t="n">
        <v>642.978</v>
      </c>
      <c r="I275" s="1" t="n">
        <v>238.883</v>
      </c>
      <c r="J275" s="1" t="n">
        <v>72</v>
      </c>
      <c r="K275" s="1" t="n">
        <v>737</v>
      </c>
      <c r="L275" s="1" t="n">
        <v>87.488</v>
      </c>
      <c r="M275" s="1" t="n">
        <v>154.042</v>
      </c>
      <c r="N275" s="1" t="n">
        <v>80.005</v>
      </c>
      <c r="O275" s="1" t="n">
        <v>120.306</v>
      </c>
      <c r="P275" s="1" t="n">
        <v>14.764</v>
      </c>
      <c r="Q275" s="1" t="n">
        <v>58.457</v>
      </c>
      <c r="R275" s="1" t="n">
        <v>153596.813</v>
      </c>
      <c r="S275" s="1" t="n">
        <v>3858682</v>
      </c>
      <c r="U275" s="1" t="n">
        <f aca="false">S275/$S$7</f>
        <v>1.03470530456871</v>
      </c>
      <c r="V275" s="1" t="n">
        <f aca="false">-(O275+Q275-$M$5)</f>
        <v>0.00100000000000477</v>
      </c>
      <c r="W275" s="1" t="n">
        <f aca="false">-(O275-$M$5)</f>
        <v>58.458</v>
      </c>
      <c r="X275" s="1" t="n">
        <f aca="false">AVERAGE(W275:W283)</f>
        <v>60.8297777777778</v>
      </c>
    </row>
    <row r="276" customFormat="false" ht="15" hidden="false" customHeight="false" outlineLevel="0" collapsed="false">
      <c r="A276" s="6" t="b">
        <f aca="false">IF(C276=C275,1 )</f>
        <v>0</v>
      </c>
      <c r="C276" s="1" t="n">
        <f aca="false">VALUE(RIGHT(G276,5))</f>
        <v>2691</v>
      </c>
      <c r="D276" s="1" t="n">
        <f aca="false">C276/10000*1000</f>
        <v>269.1</v>
      </c>
      <c r="F276" s="1" t="n">
        <v>270</v>
      </c>
      <c r="G276" s="1" t="s">
        <v>6184</v>
      </c>
      <c r="H276" s="1" t="n">
        <v>684.575</v>
      </c>
      <c r="I276" s="1" t="n">
        <v>245.396</v>
      </c>
      <c r="J276" s="1" t="n">
        <v>79</v>
      </c>
      <c r="K276" s="1" t="n">
        <v>812</v>
      </c>
      <c r="L276" s="1" t="n">
        <v>87.583</v>
      </c>
      <c r="M276" s="1" t="n">
        <v>153.4</v>
      </c>
      <c r="N276" s="1" t="n">
        <v>80.204</v>
      </c>
      <c r="O276" s="1" t="n">
        <v>116.715</v>
      </c>
      <c r="P276" s="1" t="n">
        <v>14.764</v>
      </c>
      <c r="Q276" s="1" t="n">
        <v>62.049</v>
      </c>
      <c r="R276" s="1" t="n">
        <v>167992.118</v>
      </c>
      <c r="S276" s="1" t="n">
        <v>4220323</v>
      </c>
      <c r="U276" s="1" t="n">
        <f aca="false">S276/$S$7</f>
        <v>1.13167931306424</v>
      </c>
      <c r="V276" s="1" t="n">
        <f aca="false">-(O276+Q276-$M$5)</f>
        <v>-0</v>
      </c>
      <c r="W276" s="1" t="n">
        <f aca="false">-(O276-$M$5)</f>
        <v>62.049</v>
      </c>
      <c r="X276" s="1" t="n">
        <f aca="false">AVERAGE(W276:W284)</f>
        <v>60.9848888888889</v>
      </c>
    </row>
    <row r="277" customFormat="false" ht="15" hidden="false" customHeight="false" outlineLevel="0" collapsed="false">
      <c r="A277" s="6" t="b">
        <f aca="false">IF(C277=C276,1 )</f>
        <v>0</v>
      </c>
      <c r="C277" s="1" t="n">
        <f aca="false">VALUE(RIGHT(G277,5))</f>
        <v>2701</v>
      </c>
      <c r="D277" s="1" t="n">
        <f aca="false">C277/10000*1000</f>
        <v>270.1</v>
      </c>
      <c r="F277" s="1" t="n">
        <v>271</v>
      </c>
      <c r="G277" s="1" t="s">
        <v>6185</v>
      </c>
      <c r="H277" s="1" t="n">
        <v>658.264</v>
      </c>
      <c r="I277" s="1" t="n">
        <v>238.489</v>
      </c>
      <c r="J277" s="1" t="n">
        <v>76</v>
      </c>
      <c r="K277" s="1" t="n">
        <v>757</v>
      </c>
      <c r="L277" s="1" t="n">
        <v>87.46</v>
      </c>
      <c r="M277" s="1" t="n">
        <v>153.657</v>
      </c>
      <c r="N277" s="1" t="n">
        <v>80.404</v>
      </c>
      <c r="O277" s="1" t="n">
        <v>120.306</v>
      </c>
      <c r="P277" s="1" t="n">
        <v>14.963</v>
      </c>
      <c r="Q277" s="1" t="n">
        <v>58.457</v>
      </c>
      <c r="R277" s="1" t="n">
        <v>156988.601</v>
      </c>
      <c r="S277" s="1" t="n">
        <v>3943891</v>
      </c>
      <c r="U277" s="1" t="n">
        <f aca="false">S277/$S$7</f>
        <v>1.05755409187407</v>
      </c>
      <c r="V277" s="1" t="n">
        <f aca="false">-(O277+Q277-$M$5)</f>
        <v>0.00100000000000477</v>
      </c>
      <c r="W277" s="1" t="n">
        <f aca="false">-(O277-$M$5)</f>
        <v>58.458</v>
      </c>
      <c r="X277" s="1" t="n">
        <f aca="false">AVERAGE(W277:W285)</f>
        <v>60.7853333333333</v>
      </c>
    </row>
    <row r="278" customFormat="false" ht="15" hidden="false" customHeight="false" outlineLevel="0" collapsed="false">
      <c r="A278" s="6" t="b">
        <f aca="false">IF(C278=C277,1 )</f>
        <v>0</v>
      </c>
      <c r="C278" s="1" t="n">
        <f aca="false">VALUE(RIGHT(G278,5))</f>
        <v>2711</v>
      </c>
      <c r="D278" s="1" t="n">
        <f aca="false">C278/10000*1000</f>
        <v>271.1</v>
      </c>
      <c r="F278" s="1" t="n">
        <v>272</v>
      </c>
      <c r="G278" s="1" t="s">
        <v>6186</v>
      </c>
      <c r="H278" s="1" t="n">
        <v>664.593</v>
      </c>
      <c r="I278" s="1" t="n">
        <v>238.47</v>
      </c>
      <c r="J278" s="1" t="n">
        <v>68</v>
      </c>
      <c r="K278" s="1" t="n">
        <v>890</v>
      </c>
      <c r="L278" s="1" t="n">
        <v>87.613</v>
      </c>
      <c r="M278" s="1" t="n">
        <v>153.784</v>
      </c>
      <c r="N278" s="1" t="n">
        <v>80.005</v>
      </c>
      <c r="O278" s="1" t="n">
        <v>118.311</v>
      </c>
      <c r="P278" s="1" t="n">
        <v>15.163</v>
      </c>
      <c r="Q278" s="1" t="n">
        <v>60.452</v>
      </c>
      <c r="R278" s="1" t="n">
        <v>158485.646</v>
      </c>
      <c r="S278" s="1" t="n">
        <v>3981500</v>
      </c>
      <c r="U278" s="1" t="n">
        <f aca="false">S278/$S$7</f>
        <v>1.06763894255612</v>
      </c>
      <c r="V278" s="1" t="n">
        <f aca="false">-(O278+Q278-$M$5)</f>
        <v>0.00100000000000477</v>
      </c>
      <c r="W278" s="1" t="n">
        <f aca="false">-(O278-$M$5)</f>
        <v>60.453</v>
      </c>
      <c r="X278" s="1" t="n">
        <f aca="false">AVERAGE(W278:W286)</f>
        <v>61.0956666666667</v>
      </c>
    </row>
    <row r="279" customFormat="false" ht="15" hidden="false" customHeight="false" outlineLevel="0" collapsed="false">
      <c r="A279" s="6" t="b">
        <f aca="false">IF(C279=C278,1 )</f>
        <v>0</v>
      </c>
      <c r="C279" s="1" t="n">
        <f aca="false">VALUE(RIGHT(G279,5))</f>
        <v>2721</v>
      </c>
      <c r="D279" s="1" t="n">
        <f aca="false">C279/10000*1000</f>
        <v>272.1</v>
      </c>
      <c r="F279" s="1" t="n">
        <v>273</v>
      </c>
      <c r="G279" s="1" t="s">
        <v>6187</v>
      </c>
      <c r="H279" s="1" t="n">
        <v>649.984</v>
      </c>
      <c r="I279" s="1" t="n">
        <v>241.826</v>
      </c>
      <c r="J279" s="1" t="n">
        <v>60</v>
      </c>
      <c r="K279" s="1" t="n">
        <v>710</v>
      </c>
      <c r="L279" s="1" t="n">
        <v>87.639</v>
      </c>
      <c r="M279" s="1" t="n">
        <v>154.123</v>
      </c>
      <c r="N279" s="1" t="n">
        <v>79.606</v>
      </c>
      <c r="O279" s="1" t="n">
        <v>117.513</v>
      </c>
      <c r="P279" s="1" t="n">
        <v>15.163</v>
      </c>
      <c r="Q279" s="1" t="n">
        <v>61.251</v>
      </c>
      <c r="R279" s="1" t="n">
        <v>157183.051</v>
      </c>
      <c r="S279" s="1" t="n">
        <v>3948776</v>
      </c>
      <c r="U279" s="1" t="n">
        <f aca="false">S279/$S$7</f>
        <v>1.05886400427753</v>
      </c>
      <c r="V279" s="1" t="n">
        <f aca="false">-(O279+Q279-$M$5)</f>
        <v>-0</v>
      </c>
      <c r="W279" s="1" t="n">
        <f aca="false">-(O279-$M$5)</f>
        <v>61.251</v>
      </c>
      <c r="X279" s="1" t="n">
        <f aca="false">AVERAGE(W279:W287)</f>
        <v>61.0513333333333</v>
      </c>
    </row>
    <row r="280" customFormat="false" ht="15" hidden="false" customHeight="false" outlineLevel="0" collapsed="false">
      <c r="A280" s="6" t="b">
        <f aca="false">IF(C280=C279,1 )</f>
        <v>0</v>
      </c>
      <c r="C280" s="1" t="n">
        <f aca="false">VALUE(RIGHT(G280,5))</f>
        <v>2731</v>
      </c>
      <c r="D280" s="1" t="n">
        <f aca="false">C280/10000*1000</f>
        <v>273.1</v>
      </c>
      <c r="F280" s="1" t="n">
        <v>274</v>
      </c>
      <c r="G280" s="1" t="s">
        <v>6188</v>
      </c>
      <c r="H280" s="1" t="n">
        <v>675.619</v>
      </c>
      <c r="I280" s="1" t="n">
        <v>236.802</v>
      </c>
      <c r="J280" s="1" t="n">
        <v>75</v>
      </c>
      <c r="K280" s="1" t="n">
        <v>814</v>
      </c>
      <c r="L280" s="1" t="n">
        <v>87.483</v>
      </c>
      <c r="M280" s="1" t="n">
        <v>153.487</v>
      </c>
      <c r="N280" s="1" t="n">
        <v>80.005</v>
      </c>
      <c r="O280" s="1" t="n">
        <v>115.718</v>
      </c>
      <c r="P280" s="1" t="n">
        <v>15.363</v>
      </c>
      <c r="Q280" s="1" t="n">
        <v>63.046</v>
      </c>
      <c r="R280" s="1" t="n">
        <v>159987.986</v>
      </c>
      <c r="S280" s="1" t="n">
        <v>4019242</v>
      </c>
      <c r="U280" s="1" t="n">
        <f aca="false">S280/$S$7</f>
        <v>1.07775945717874</v>
      </c>
      <c r="V280" s="1" t="n">
        <f aca="false">-(O280+Q280-$M$5)</f>
        <v>-0</v>
      </c>
      <c r="W280" s="1" t="n">
        <f aca="false">-(O280-$M$5)</f>
        <v>63.046</v>
      </c>
      <c r="X280" s="1" t="n">
        <f aca="false">AVERAGE(W280:W288)</f>
        <v>60.6078888888889</v>
      </c>
    </row>
    <row r="281" customFormat="false" ht="15" hidden="false" customHeight="false" outlineLevel="0" collapsed="false">
      <c r="A281" s="6" t="b">
        <f aca="false">IF(C281=C280,1 )</f>
        <v>0</v>
      </c>
      <c r="C281" s="1" t="n">
        <f aca="false">VALUE(RIGHT(G281,5))</f>
        <v>2741</v>
      </c>
      <c r="D281" s="1" t="n">
        <f aca="false">C281/10000*1000</f>
        <v>274.1</v>
      </c>
      <c r="F281" s="1" t="n">
        <v>275</v>
      </c>
      <c r="G281" s="1" t="s">
        <v>6189</v>
      </c>
      <c r="H281" s="1" t="n">
        <v>675.818</v>
      </c>
      <c r="I281" s="1" t="n">
        <v>233.106</v>
      </c>
      <c r="J281" s="1" t="n">
        <v>65</v>
      </c>
      <c r="K281" s="1" t="n">
        <v>680</v>
      </c>
      <c r="L281" s="1" t="n">
        <v>87.544</v>
      </c>
      <c r="M281" s="1" t="n">
        <v>153.702</v>
      </c>
      <c r="N281" s="1" t="n">
        <v>79.805</v>
      </c>
      <c r="O281" s="1" t="n">
        <v>118.311</v>
      </c>
      <c r="P281" s="1" t="n">
        <v>15.163</v>
      </c>
      <c r="Q281" s="1" t="n">
        <v>60.652</v>
      </c>
      <c r="R281" s="1" t="n">
        <v>157537.439</v>
      </c>
      <c r="S281" s="1" t="n">
        <v>3957679</v>
      </c>
      <c r="U281" s="1" t="n">
        <f aca="false">S281/$S$7</f>
        <v>1.06125134309596</v>
      </c>
      <c r="V281" s="1" t="n">
        <f aca="false">-(O281+Q281-$M$5)</f>
        <v>-0.199000000000012</v>
      </c>
      <c r="W281" s="1" t="n">
        <f aca="false">-(O281-$M$5)</f>
        <v>60.453</v>
      </c>
      <c r="X281" s="1" t="n">
        <f aca="false">AVERAGE(W281:W289)</f>
        <v>60.6078888888889</v>
      </c>
    </row>
    <row r="282" customFormat="false" ht="15" hidden="false" customHeight="false" outlineLevel="0" collapsed="false">
      <c r="A282" s="6" t="b">
        <f aca="false">IF(C282=C281,1 )</f>
        <v>0</v>
      </c>
      <c r="C282" s="1" t="n">
        <f aca="false">VALUE(RIGHT(G282,5))</f>
        <v>2751</v>
      </c>
      <c r="D282" s="1" t="n">
        <f aca="false">C282/10000*1000</f>
        <v>275.1</v>
      </c>
      <c r="F282" s="1" t="n">
        <v>276</v>
      </c>
      <c r="G282" s="1" t="s">
        <v>6190</v>
      </c>
      <c r="H282" s="1" t="n">
        <v>705.035</v>
      </c>
      <c r="I282" s="1" t="n">
        <v>239.8</v>
      </c>
      <c r="J282" s="1" t="n">
        <v>71</v>
      </c>
      <c r="K282" s="1" t="n">
        <v>742</v>
      </c>
      <c r="L282" s="1" t="n">
        <v>87.463</v>
      </c>
      <c r="M282" s="1" t="n">
        <v>152.811</v>
      </c>
      <c r="N282" s="1" t="n">
        <v>79.406</v>
      </c>
      <c r="O282" s="1" t="n">
        <v>115.518</v>
      </c>
      <c r="P282" s="1" t="n">
        <v>15.562</v>
      </c>
      <c r="Q282" s="1" t="n">
        <v>63.445</v>
      </c>
      <c r="R282" s="1" t="n">
        <v>169067.464</v>
      </c>
      <c r="S282" s="1" t="n">
        <v>4247338</v>
      </c>
      <c r="U282" s="1" t="n">
        <f aca="false">S282/$S$7</f>
        <v>1.13892338339782</v>
      </c>
      <c r="V282" s="1" t="n">
        <f aca="false">-(O282+Q282-$M$5)</f>
        <v>-0.198999999999984</v>
      </c>
      <c r="W282" s="1" t="n">
        <f aca="false">-(O282-$M$5)</f>
        <v>63.246</v>
      </c>
      <c r="X282" s="1" t="n">
        <f aca="false">AVERAGE(W282:W290)</f>
        <v>60.9403333333333</v>
      </c>
    </row>
    <row r="283" customFormat="false" ht="15" hidden="false" customHeight="false" outlineLevel="0" collapsed="false">
      <c r="A283" s="6" t="b">
        <f aca="false">IF(C283=C282,1 )</f>
        <v>0</v>
      </c>
      <c r="C283" s="1" t="n">
        <f aca="false">VALUE(RIGHT(G283,5))</f>
        <v>2761</v>
      </c>
      <c r="D283" s="1" t="n">
        <f aca="false">C283/10000*1000</f>
        <v>276.1</v>
      </c>
      <c r="F283" s="1" t="n">
        <v>277</v>
      </c>
      <c r="G283" s="1" t="s">
        <v>6191</v>
      </c>
      <c r="H283" s="1" t="n">
        <v>664.633</v>
      </c>
      <c r="I283" s="1" t="n">
        <v>240.059</v>
      </c>
      <c r="J283" s="1" t="n">
        <v>67</v>
      </c>
      <c r="K283" s="1" t="n">
        <v>711</v>
      </c>
      <c r="L283" s="1" t="n">
        <v>87.611</v>
      </c>
      <c r="M283" s="1" t="n">
        <v>153.522</v>
      </c>
      <c r="N283" s="1" t="n">
        <v>80.005</v>
      </c>
      <c r="O283" s="1" t="n">
        <v>118.71</v>
      </c>
      <c r="P283" s="1" t="n">
        <v>14.963</v>
      </c>
      <c r="Q283" s="1" t="n">
        <v>60.053</v>
      </c>
      <c r="R283" s="1" t="n">
        <v>159550.882</v>
      </c>
      <c r="S283" s="1" t="n">
        <v>4008261</v>
      </c>
      <c r="U283" s="1" t="n">
        <f aca="false">S283/$S$7</f>
        <v>1.07481490280772</v>
      </c>
      <c r="V283" s="1" t="n">
        <f aca="false">-(O283+Q283-$M$5)</f>
        <v>0.0010000000000332</v>
      </c>
      <c r="W283" s="1" t="n">
        <f aca="false">-(O283-$M$5)</f>
        <v>60.054</v>
      </c>
      <c r="X283" s="1" t="n">
        <f aca="false">AVERAGE(W283:W291)</f>
        <v>61.029</v>
      </c>
    </row>
    <row r="284" customFormat="false" ht="15" hidden="false" customHeight="false" outlineLevel="0" collapsed="false">
      <c r="A284" s="6" t="b">
        <f aca="false">IF(C284=C283,1 )</f>
        <v>0</v>
      </c>
      <c r="C284" s="1" t="n">
        <f aca="false">VALUE(RIGHT(G284,5))</f>
        <v>2771</v>
      </c>
      <c r="D284" s="1" t="n">
        <f aca="false">C284/10000*1000</f>
        <v>277.1</v>
      </c>
      <c r="F284" s="1" t="n">
        <v>278</v>
      </c>
      <c r="G284" s="1" t="s">
        <v>6192</v>
      </c>
      <c r="H284" s="1" t="n">
        <v>680.993</v>
      </c>
      <c r="I284" s="1" t="n">
        <v>230.876</v>
      </c>
      <c r="J284" s="1" t="n">
        <v>66</v>
      </c>
      <c r="K284" s="1" t="n">
        <v>735</v>
      </c>
      <c r="L284" s="1" t="n">
        <v>87.515</v>
      </c>
      <c r="M284" s="1" t="n">
        <v>153.396</v>
      </c>
      <c r="N284" s="1" t="n">
        <v>80.005</v>
      </c>
      <c r="O284" s="1" t="n">
        <v>118.91</v>
      </c>
      <c r="P284" s="1" t="n">
        <v>14.963</v>
      </c>
      <c r="Q284" s="1" t="n">
        <v>59.854</v>
      </c>
      <c r="R284" s="1" t="n">
        <v>157225.006</v>
      </c>
      <c r="S284" s="1" t="n">
        <v>3949830</v>
      </c>
      <c r="U284" s="1" t="n">
        <f aca="false">S284/$S$7</f>
        <v>1.05914663430276</v>
      </c>
      <c r="V284" s="1" t="n">
        <f aca="false">-(O284+Q284-$M$5)</f>
        <v>-0</v>
      </c>
      <c r="W284" s="1" t="n">
        <f aca="false">-(O284-$M$5)</f>
        <v>59.854</v>
      </c>
      <c r="X284" s="1" t="n">
        <f aca="false">AVERAGE(W284:W292)</f>
        <v>61.1176666666667</v>
      </c>
    </row>
    <row r="285" customFormat="false" ht="15" hidden="false" customHeight="false" outlineLevel="0" collapsed="false">
      <c r="A285" s="6" t="b">
        <f aca="false">IF(C285=C284,1 )</f>
        <v>0</v>
      </c>
      <c r="C285" s="1" t="n">
        <f aca="false">VALUE(RIGHT(G285,5))</f>
        <v>2781</v>
      </c>
      <c r="D285" s="1" t="n">
        <f aca="false">C285/10000*1000</f>
        <v>278.1</v>
      </c>
      <c r="F285" s="1" t="n">
        <v>279</v>
      </c>
      <c r="G285" s="1" t="s">
        <v>6193</v>
      </c>
      <c r="H285" s="1" t="n">
        <v>662.045</v>
      </c>
      <c r="I285" s="1" t="n">
        <v>242.468</v>
      </c>
      <c r="J285" s="1" t="n">
        <v>77</v>
      </c>
      <c r="K285" s="1" t="n">
        <v>699</v>
      </c>
      <c r="L285" s="1" t="n">
        <v>87.574</v>
      </c>
      <c r="M285" s="1" t="n">
        <v>154.09</v>
      </c>
      <c r="N285" s="1" t="n">
        <v>79.805</v>
      </c>
      <c r="O285" s="1" t="n">
        <v>118.511</v>
      </c>
      <c r="P285" s="1" t="n">
        <v>15.363</v>
      </c>
      <c r="Q285" s="1" t="n">
        <v>60.253</v>
      </c>
      <c r="R285" s="1" t="n">
        <v>160525.002</v>
      </c>
      <c r="S285" s="1" t="n">
        <v>4032733</v>
      </c>
      <c r="U285" s="1" t="n">
        <f aca="false">S285/$S$7</f>
        <v>1.0813770678717</v>
      </c>
      <c r="V285" s="1" t="n">
        <f aca="false">-(O285+Q285-$M$5)</f>
        <v>-0</v>
      </c>
      <c r="W285" s="1" t="n">
        <f aca="false">-(O285-$M$5)</f>
        <v>60.253</v>
      </c>
      <c r="X285" s="1" t="n">
        <f aca="false">AVERAGE(W285:W293)</f>
        <v>61.2728888888889</v>
      </c>
    </row>
    <row r="286" customFormat="false" ht="15" hidden="false" customHeight="false" outlineLevel="0" collapsed="false">
      <c r="A286" s="6" t="b">
        <f aca="false">IF(C286=C285,1 )</f>
        <v>0</v>
      </c>
      <c r="C286" s="1" t="n">
        <f aca="false">VALUE(RIGHT(G286,5))</f>
        <v>2791</v>
      </c>
      <c r="D286" s="1" t="n">
        <f aca="false">C286/10000*1000</f>
        <v>279.1</v>
      </c>
      <c r="F286" s="1" t="n">
        <v>280</v>
      </c>
      <c r="G286" s="1" t="s">
        <v>6194</v>
      </c>
      <c r="H286" s="1" t="n">
        <v>694.726</v>
      </c>
      <c r="I286" s="1" t="n">
        <v>231.398</v>
      </c>
      <c r="J286" s="1" t="n">
        <v>62</v>
      </c>
      <c r="K286" s="1" t="n">
        <v>762</v>
      </c>
      <c r="L286" s="1" t="n">
        <v>87.633</v>
      </c>
      <c r="M286" s="1" t="n">
        <v>153.181</v>
      </c>
      <c r="N286" s="1" t="n">
        <v>79.606</v>
      </c>
      <c r="O286" s="1" t="n">
        <v>117.513</v>
      </c>
      <c r="P286" s="1" t="n">
        <v>15.163</v>
      </c>
      <c r="Q286" s="1" t="n">
        <v>61.251</v>
      </c>
      <c r="R286" s="1" t="n">
        <v>160758.143</v>
      </c>
      <c r="S286" s="1" t="n">
        <v>4038590</v>
      </c>
      <c r="U286" s="1" t="n">
        <f aca="false">S286/$S$7</f>
        <v>1.08294762200621</v>
      </c>
      <c r="V286" s="1" t="n">
        <f aca="false">-(O286+Q286-$M$5)</f>
        <v>-0</v>
      </c>
      <c r="W286" s="1" t="n">
        <f aca="false">-(O286-$M$5)</f>
        <v>61.251</v>
      </c>
      <c r="X286" s="1" t="n">
        <f aca="false">AVERAGE(W286:W294)</f>
        <v>61.2507777777778</v>
      </c>
    </row>
    <row r="287" customFormat="false" ht="15" hidden="false" customHeight="false" outlineLevel="0" collapsed="false">
      <c r="A287" s="6" t="b">
        <f aca="false">IF(C287=C286,1 )</f>
        <v>0</v>
      </c>
      <c r="C287" s="1" t="n">
        <f aca="false">VALUE(RIGHT(G287,5))</f>
        <v>2801</v>
      </c>
      <c r="D287" s="1" t="n">
        <f aca="false">C287/10000*1000</f>
        <v>280.1</v>
      </c>
      <c r="F287" s="1" t="n">
        <v>281</v>
      </c>
      <c r="G287" s="1" t="s">
        <v>6195</v>
      </c>
      <c r="H287" s="1" t="n">
        <v>692.576</v>
      </c>
      <c r="I287" s="1" t="n">
        <v>238.572</v>
      </c>
      <c r="J287" s="1" t="n">
        <v>72</v>
      </c>
      <c r="K287" s="1" t="n">
        <v>808</v>
      </c>
      <c r="L287" s="1" t="n">
        <v>87.561</v>
      </c>
      <c r="M287" s="1" t="n">
        <v>153.298</v>
      </c>
      <c r="N287" s="1" t="n">
        <v>79.606</v>
      </c>
      <c r="O287" s="1" t="n">
        <v>118.71</v>
      </c>
      <c r="P287" s="1" t="n">
        <v>15.562</v>
      </c>
      <c r="Q287" s="1" t="n">
        <v>60.053</v>
      </c>
      <c r="R287" s="1" t="n">
        <v>165229.297</v>
      </c>
      <c r="S287" s="1" t="n">
        <v>4150915</v>
      </c>
      <c r="U287" s="1" t="n">
        <f aca="false">S287/$S$7</f>
        <v>1.11306756278798</v>
      </c>
      <c r="V287" s="1" t="n">
        <f aca="false">-(O287+Q287-$M$5)</f>
        <v>0.0010000000000332</v>
      </c>
      <c r="W287" s="1" t="n">
        <f aca="false">-(O287-$M$5)</f>
        <v>60.054</v>
      </c>
      <c r="X287" s="1" t="n">
        <f aca="false">AVERAGE(W287:W295)</f>
        <v>60.9625555555556</v>
      </c>
    </row>
    <row r="288" customFormat="false" ht="15" hidden="false" customHeight="false" outlineLevel="0" collapsed="false">
      <c r="A288" s="6" t="b">
        <f aca="false">IF(C288=C287,1 )</f>
        <v>0</v>
      </c>
      <c r="C288" s="1" t="n">
        <f aca="false">VALUE(RIGHT(G288,5))</f>
        <v>2811</v>
      </c>
      <c r="D288" s="1" t="n">
        <f aca="false">C288/10000*1000</f>
        <v>281.1</v>
      </c>
      <c r="F288" s="1" t="n">
        <v>282</v>
      </c>
      <c r="G288" s="1" t="s">
        <v>6196</v>
      </c>
      <c r="H288" s="1" t="n">
        <v>663.279</v>
      </c>
      <c r="I288" s="1" t="n">
        <v>238.344</v>
      </c>
      <c r="J288" s="1" t="n">
        <v>51</v>
      </c>
      <c r="K288" s="1" t="n">
        <v>847</v>
      </c>
      <c r="L288" s="1" t="n">
        <v>87.55</v>
      </c>
      <c r="M288" s="1" t="n">
        <v>154.084</v>
      </c>
      <c r="N288" s="1" t="n">
        <v>79.805</v>
      </c>
      <c r="O288" s="1" t="n">
        <v>121.504</v>
      </c>
      <c r="P288" s="1" t="n">
        <v>15.562</v>
      </c>
      <c r="Q288" s="1" t="n">
        <v>57.46</v>
      </c>
      <c r="R288" s="1" t="n">
        <v>158088.507</v>
      </c>
      <c r="S288" s="1" t="n">
        <v>3971523</v>
      </c>
      <c r="U288" s="1" t="n">
        <f aca="false">S288/$S$7</f>
        <v>1.06496361071388</v>
      </c>
      <c r="V288" s="1" t="n">
        <f aca="false">-(O288+Q288-$M$5)</f>
        <v>-0.199999999999989</v>
      </c>
      <c r="W288" s="1" t="n">
        <f aca="false">-(O288-$M$5)</f>
        <v>57.26</v>
      </c>
      <c r="X288" s="1" t="n">
        <f aca="false">AVERAGE(W288:W296)</f>
        <v>61.7162222222222</v>
      </c>
    </row>
    <row r="289" customFormat="false" ht="15" hidden="false" customHeight="false" outlineLevel="0" collapsed="false">
      <c r="A289" s="6" t="b">
        <f aca="false">IF(C289=C288,1 )</f>
        <v>0</v>
      </c>
      <c r="C289" s="1" t="n">
        <f aca="false">VALUE(RIGHT(G289,5))</f>
        <v>2821</v>
      </c>
      <c r="D289" s="1" t="n">
        <f aca="false">C289/10000*1000</f>
        <v>282.1</v>
      </c>
      <c r="F289" s="1" t="n">
        <v>283</v>
      </c>
      <c r="G289" s="1" t="s">
        <v>6197</v>
      </c>
      <c r="H289" s="1" t="n">
        <v>687.401</v>
      </c>
      <c r="I289" s="1" t="n">
        <v>234.058</v>
      </c>
      <c r="J289" s="1" t="n">
        <v>70</v>
      </c>
      <c r="K289" s="1" t="n">
        <v>738</v>
      </c>
      <c r="L289" s="1" t="n">
        <v>87.568</v>
      </c>
      <c r="M289" s="1" t="n">
        <v>153.061</v>
      </c>
      <c r="N289" s="1" t="n">
        <v>80.005</v>
      </c>
      <c r="O289" s="1" t="n">
        <v>115.718</v>
      </c>
      <c r="P289" s="1" t="n">
        <v>14.963</v>
      </c>
      <c r="Q289" s="1" t="n">
        <v>63.046</v>
      </c>
      <c r="R289" s="1" t="n">
        <v>160891.81</v>
      </c>
      <c r="S289" s="1" t="n">
        <v>4041948</v>
      </c>
      <c r="U289" s="1" t="n">
        <f aca="false">S289/$S$7</f>
        <v>1.08384806946799</v>
      </c>
      <c r="V289" s="1" t="n">
        <f aca="false">-(O289+Q289-$M$5)</f>
        <v>-0</v>
      </c>
      <c r="W289" s="1" t="n">
        <f aca="false">-(O289-$M$5)</f>
        <v>63.046</v>
      </c>
      <c r="X289" s="1" t="n">
        <f aca="false">AVERAGE(W289:W297)</f>
        <v>61.0955555555556</v>
      </c>
    </row>
    <row r="290" customFormat="false" ht="15" hidden="false" customHeight="false" outlineLevel="0" collapsed="false">
      <c r="A290" s="6" t="b">
        <f aca="false">IF(C290=C289,1 )</f>
        <v>0</v>
      </c>
      <c r="C290" s="1" t="n">
        <f aca="false">VALUE(RIGHT(G290,5))</f>
        <v>2831</v>
      </c>
      <c r="D290" s="1" t="n">
        <f aca="false">C290/10000*1000</f>
        <v>283.1</v>
      </c>
      <c r="F290" s="1" t="n">
        <v>284</v>
      </c>
      <c r="G290" s="1" t="s">
        <v>6198</v>
      </c>
      <c r="H290" s="1" t="n">
        <v>638.6</v>
      </c>
      <c r="I290" s="1" t="n">
        <v>244.056</v>
      </c>
      <c r="J290" s="1" t="n">
        <v>82</v>
      </c>
      <c r="K290" s="1" t="n">
        <v>741</v>
      </c>
      <c r="L290" s="1" t="n">
        <v>87.506</v>
      </c>
      <c r="M290" s="1" t="n">
        <v>154.137</v>
      </c>
      <c r="N290" s="1" t="n">
        <v>79.606</v>
      </c>
      <c r="O290" s="1" t="n">
        <v>115.319</v>
      </c>
      <c r="P290" s="1" t="n">
        <v>15.961</v>
      </c>
      <c r="Q290" s="1" t="n">
        <v>63.445</v>
      </c>
      <c r="R290" s="1" t="n">
        <v>155854.064</v>
      </c>
      <c r="S290" s="1" t="n">
        <v>3915389</v>
      </c>
      <c r="U290" s="1" t="n">
        <f aca="false">S290/$S$7</f>
        <v>1.04991128259597</v>
      </c>
      <c r="V290" s="1" t="n">
        <f aca="false">-(O290+Q290-$M$5)</f>
        <v>-0</v>
      </c>
      <c r="W290" s="1" t="n">
        <f aca="false">-(O290-$M$5)</f>
        <v>63.445</v>
      </c>
      <c r="X290" s="1" t="n">
        <f aca="false">AVERAGE(W290:W298)</f>
        <v>60.231</v>
      </c>
    </row>
    <row r="291" customFormat="false" ht="15" hidden="false" customHeight="false" outlineLevel="0" collapsed="false">
      <c r="A291" s="6" t="b">
        <f aca="false">IF(C291=C290,1 )</f>
        <v>0</v>
      </c>
      <c r="C291" s="1" t="n">
        <f aca="false">VALUE(RIGHT(G291,5))</f>
        <v>2841</v>
      </c>
      <c r="D291" s="1" t="n">
        <f aca="false">C291/10000*1000</f>
        <v>284.1</v>
      </c>
      <c r="F291" s="1" t="n">
        <v>285</v>
      </c>
      <c r="G291" s="1" t="s">
        <v>6199</v>
      </c>
      <c r="H291" s="1" t="n">
        <v>644.809</v>
      </c>
      <c r="I291" s="1" t="n">
        <v>238.99</v>
      </c>
      <c r="J291" s="1" t="n">
        <v>76</v>
      </c>
      <c r="K291" s="1" t="n">
        <v>734</v>
      </c>
      <c r="L291" s="1" t="n">
        <v>87.617</v>
      </c>
      <c r="M291" s="1" t="n">
        <v>154.016</v>
      </c>
      <c r="N291" s="1" t="n">
        <v>79.805</v>
      </c>
      <c r="O291" s="1" t="n">
        <v>114.72</v>
      </c>
      <c r="P291" s="1" t="n">
        <v>15.163</v>
      </c>
      <c r="Q291" s="1" t="n">
        <v>64.044</v>
      </c>
      <c r="R291" s="1" t="n">
        <v>154103.338</v>
      </c>
      <c r="S291" s="1" t="n">
        <v>3871407</v>
      </c>
      <c r="U291" s="1" t="n">
        <f aca="false">S291/$S$7</f>
        <v>1.03811751241601</v>
      </c>
      <c r="V291" s="1" t="n">
        <f aca="false">-(O291+Q291-$M$5)</f>
        <v>-0</v>
      </c>
      <c r="W291" s="1" t="n">
        <f aca="false">-(O291-$M$5)</f>
        <v>64.044</v>
      </c>
      <c r="X291" s="1" t="n">
        <f aca="false">AVERAGE(W291:W299)</f>
        <v>59.3221111111111</v>
      </c>
    </row>
    <row r="292" customFormat="false" ht="15" hidden="false" customHeight="false" outlineLevel="0" collapsed="false">
      <c r="A292" s="6" t="b">
        <f aca="false">IF(C292=C291,1 )</f>
        <v>0</v>
      </c>
      <c r="C292" s="1" t="n">
        <f aca="false">VALUE(RIGHT(G292,5))</f>
        <v>2851</v>
      </c>
      <c r="D292" s="1" t="n">
        <f aca="false">C292/10000*1000</f>
        <v>285.1</v>
      </c>
      <c r="F292" s="1" t="n">
        <v>286</v>
      </c>
      <c r="G292" s="1" t="s">
        <v>6200</v>
      </c>
      <c r="H292" s="1" t="n">
        <v>639.077</v>
      </c>
      <c r="I292" s="1" t="n">
        <v>241.149</v>
      </c>
      <c r="J292" s="1" t="n">
        <v>63</v>
      </c>
      <c r="K292" s="1" t="n">
        <v>775</v>
      </c>
      <c r="L292" s="1" t="n">
        <v>87.603</v>
      </c>
      <c r="M292" s="1" t="n">
        <v>154.704</v>
      </c>
      <c r="N292" s="1" t="n">
        <v>80.204</v>
      </c>
      <c r="O292" s="1" t="n">
        <v>117.912</v>
      </c>
      <c r="P292" s="1" t="n">
        <v>14.764</v>
      </c>
      <c r="Q292" s="1" t="n">
        <v>61.251</v>
      </c>
      <c r="R292" s="1" t="n">
        <v>154113.17</v>
      </c>
      <c r="S292" s="1" t="n">
        <v>3871654</v>
      </c>
      <c r="U292" s="1" t="n">
        <f aca="false">S292/$S$7</f>
        <v>1.03818374544849</v>
      </c>
      <c r="V292" s="1" t="n">
        <f aca="false">-(O292+Q292-$M$5)</f>
        <v>-0.399000000000001</v>
      </c>
      <c r="W292" s="1" t="n">
        <f aca="false">-(O292-$M$5)</f>
        <v>60.852</v>
      </c>
      <c r="X292" s="1" t="n">
        <f aca="false">AVERAGE(W292:W300)</f>
        <v>58.8122222222222</v>
      </c>
    </row>
    <row r="293" customFormat="false" ht="15" hidden="false" customHeight="false" outlineLevel="0" collapsed="false">
      <c r="A293" s="6" t="b">
        <f aca="false">IF(C293=C292,1 )</f>
        <v>0</v>
      </c>
      <c r="C293" s="1" t="n">
        <f aca="false">VALUE(RIGHT(G293,5))</f>
        <v>2861</v>
      </c>
      <c r="D293" s="1" t="n">
        <f aca="false">C293/10000*1000</f>
        <v>286.1</v>
      </c>
      <c r="F293" s="1" t="n">
        <v>287</v>
      </c>
      <c r="G293" s="1" t="s">
        <v>6201</v>
      </c>
      <c r="H293" s="1" t="n">
        <v>649.706</v>
      </c>
      <c r="I293" s="1" t="n">
        <v>234.033</v>
      </c>
      <c r="J293" s="1" t="n">
        <v>64</v>
      </c>
      <c r="K293" s="1" t="n">
        <v>772</v>
      </c>
      <c r="L293" s="1" t="n">
        <v>87.487</v>
      </c>
      <c r="M293" s="1" t="n">
        <v>153.702</v>
      </c>
      <c r="N293" s="1" t="n">
        <v>79.805</v>
      </c>
      <c r="O293" s="1" t="n">
        <v>117.513</v>
      </c>
      <c r="P293" s="1" t="n">
        <v>15.363</v>
      </c>
      <c r="Q293" s="1" t="n">
        <v>61.251</v>
      </c>
      <c r="R293" s="1" t="n">
        <v>152052.24</v>
      </c>
      <c r="S293" s="1" t="n">
        <v>3819879</v>
      </c>
      <c r="U293" s="1" t="n">
        <f aca="false">S293/$S$7</f>
        <v>1.02430028287136</v>
      </c>
      <c r="V293" s="1" t="n">
        <f aca="false">-(O293+Q293-$M$5)</f>
        <v>-0</v>
      </c>
      <c r="W293" s="1" t="n">
        <f aca="false">-(O293-$M$5)</f>
        <v>61.251</v>
      </c>
      <c r="X293" s="1" t="n">
        <f aca="false">AVERAGE(W293:W301)</f>
        <v>58.125</v>
      </c>
    </row>
    <row r="294" customFormat="false" ht="15" hidden="false" customHeight="false" outlineLevel="0" collapsed="false">
      <c r="A294" s="6" t="b">
        <f aca="false">IF(C294=C293,1 )</f>
        <v>0</v>
      </c>
      <c r="C294" s="1" t="n">
        <f aca="false">VALUE(RIGHT(G294,5))</f>
        <v>2871</v>
      </c>
      <c r="D294" s="1" t="n">
        <f aca="false">C294/10000*1000</f>
        <v>287.1</v>
      </c>
      <c r="F294" s="1" t="n">
        <v>288</v>
      </c>
      <c r="G294" s="1" t="s">
        <v>6202</v>
      </c>
      <c r="H294" s="1" t="n">
        <v>622.638</v>
      </c>
      <c r="I294" s="1" t="n">
        <v>241.48</v>
      </c>
      <c r="J294" s="1" t="n">
        <v>65</v>
      </c>
      <c r="K294" s="1" t="n">
        <v>705</v>
      </c>
      <c r="L294" s="1" t="n">
        <v>87.627</v>
      </c>
      <c r="M294" s="1" t="n">
        <v>155.098</v>
      </c>
      <c r="N294" s="1" t="n">
        <v>80.204</v>
      </c>
      <c r="O294" s="1" t="n">
        <v>118.71</v>
      </c>
      <c r="P294" s="1" t="n">
        <v>14.764</v>
      </c>
      <c r="Q294" s="1" t="n">
        <v>60.253</v>
      </c>
      <c r="R294" s="1" t="n">
        <v>150354.375</v>
      </c>
      <c r="S294" s="1" t="n">
        <v>3777225</v>
      </c>
      <c r="U294" s="1" t="n">
        <f aca="false">S294/$S$7</f>
        <v>1.0128626157972</v>
      </c>
      <c r="V294" s="1" t="n">
        <f aca="false">-(O294+Q294-$M$5)</f>
        <v>-0.198999999999984</v>
      </c>
      <c r="W294" s="1" t="n">
        <f aca="false">-(O294-$M$5)</f>
        <v>60.054</v>
      </c>
      <c r="X294" s="1" t="n">
        <f aca="false">AVERAGE(W294:W302)</f>
        <v>57.9254444444445</v>
      </c>
    </row>
    <row r="295" customFormat="false" ht="15" hidden="false" customHeight="false" outlineLevel="0" collapsed="false">
      <c r="A295" s="6" t="b">
        <f aca="false">IF(C295=C294,1 )</f>
        <v>0</v>
      </c>
      <c r="C295" s="1" t="n">
        <f aca="false">VALUE(RIGHT(G295,5))</f>
        <v>2881</v>
      </c>
      <c r="D295" s="1" t="n">
        <f aca="false">C295/10000*1000</f>
        <v>288.1</v>
      </c>
      <c r="F295" s="1" t="n">
        <v>289</v>
      </c>
      <c r="G295" s="1" t="s">
        <v>6203</v>
      </c>
      <c r="H295" s="1" t="n">
        <v>591.311</v>
      </c>
      <c r="I295" s="1" t="n">
        <v>249.035</v>
      </c>
      <c r="J295" s="1" t="n">
        <v>78</v>
      </c>
      <c r="K295" s="1" t="n">
        <v>752</v>
      </c>
      <c r="L295" s="1" t="n">
        <v>87.617</v>
      </c>
      <c r="M295" s="1" t="n">
        <v>155.869</v>
      </c>
      <c r="N295" s="1" t="n">
        <v>79.805</v>
      </c>
      <c r="O295" s="1" t="n">
        <v>120.107</v>
      </c>
      <c r="P295" s="1" t="n">
        <v>15.762</v>
      </c>
      <c r="Q295" s="1" t="n">
        <v>58.657</v>
      </c>
      <c r="R295" s="1" t="n">
        <v>147257.029</v>
      </c>
      <c r="S295" s="1" t="n">
        <v>3699413</v>
      </c>
      <c r="U295" s="1" t="n">
        <f aca="false">S295/$S$7</f>
        <v>0.991997333517105</v>
      </c>
      <c r="V295" s="1" t="n">
        <f aca="false">-(O295+Q295-$M$5)</f>
        <v>-0</v>
      </c>
      <c r="W295" s="1" t="n">
        <f aca="false">-(O295-$M$5)</f>
        <v>58.657</v>
      </c>
      <c r="X295" s="1" t="n">
        <f aca="false">AVERAGE(W295:W303)</f>
        <v>57.9697777777778</v>
      </c>
    </row>
    <row r="296" customFormat="false" ht="15" hidden="false" customHeight="false" outlineLevel="0" collapsed="false">
      <c r="A296" s="6" t="b">
        <f aca="false">IF(C296=C295,1 )</f>
        <v>0</v>
      </c>
      <c r="C296" s="1" t="n">
        <f aca="false">VALUE(RIGHT(G296,5))</f>
        <v>2891</v>
      </c>
      <c r="D296" s="1" t="n">
        <f aca="false">C296/10000*1000</f>
        <v>289.1</v>
      </c>
      <c r="F296" s="1" t="n">
        <v>290</v>
      </c>
      <c r="G296" s="1" t="s">
        <v>6204</v>
      </c>
      <c r="H296" s="1" t="n">
        <v>612.01</v>
      </c>
      <c r="I296" s="1" t="n">
        <v>249.667</v>
      </c>
      <c r="J296" s="1" t="n">
        <v>73</v>
      </c>
      <c r="K296" s="1" t="n">
        <v>674</v>
      </c>
      <c r="L296" s="1" t="n">
        <v>87.638</v>
      </c>
      <c r="M296" s="1" t="n">
        <v>155.076</v>
      </c>
      <c r="N296" s="1" t="n">
        <v>80.005</v>
      </c>
      <c r="O296" s="1" t="n">
        <v>111.927</v>
      </c>
      <c r="P296" s="1" t="n">
        <v>15.163</v>
      </c>
      <c r="Q296" s="1" t="n">
        <v>66.837</v>
      </c>
      <c r="R296" s="1" t="n">
        <v>152798.514</v>
      </c>
      <c r="S296" s="1" t="n">
        <v>3838627</v>
      </c>
      <c r="U296" s="1" t="n">
        <f aca="false">S296/$S$7</f>
        <v>1.02932755774139</v>
      </c>
      <c r="V296" s="1" t="n">
        <f aca="false">-(O296+Q296-$M$5)</f>
        <v>-0</v>
      </c>
      <c r="W296" s="1" t="n">
        <f aca="false">-(O296-$M$5)</f>
        <v>66.837</v>
      </c>
      <c r="X296" s="1" t="n">
        <f aca="false">AVERAGE(W296:W304)</f>
        <v>57.992</v>
      </c>
    </row>
    <row r="297" customFormat="false" ht="15" hidden="false" customHeight="false" outlineLevel="0" collapsed="false">
      <c r="A297" s="6" t="b">
        <f aca="false">IF(C297=C296,1 )</f>
        <v>0</v>
      </c>
      <c r="C297" s="1" t="n">
        <f aca="false">VALUE(RIGHT(G297,5))</f>
        <v>2901</v>
      </c>
      <c r="D297" s="1" t="n">
        <f aca="false">C297/10000*1000</f>
        <v>290.1</v>
      </c>
      <c r="F297" s="1" t="n">
        <v>292</v>
      </c>
      <c r="G297" s="1" t="s">
        <v>6205</v>
      </c>
      <c r="H297" s="1" t="n">
        <v>573.916</v>
      </c>
      <c r="I297" s="1" t="n">
        <v>255.771</v>
      </c>
      <c r="J297" s="1" t="n">
        <v>77</v>
      </c>
      <c r="K297" s="1" t="n">
        <v>705</v>
      </c>
      <c r="L297" s="1" t="n">
        <v>87.502</v>
      </c>
      <c r="M297" s="1" t="n">
        <v>156.41</v>
      </c>
      <c r="N297" s="1" t="n">
        <v>80.005</v>
      </c>
      <c r="O297" s="1" t="n">
        <v>127.09</v>
      </c>
      <c r="P297" s="1" t="n">
        <v>15.363</v>
      </c>
      <c r="Q297" s="1" t="n">
        <v>51.674</v>
      </c>
      <c r="R297" s="1" t="n">
        <v>146791.066</v>
      </c>
      <c r="S297" s="1" t="n">
        <v>3687707</v>
      </c>
      <c r="U297" s="1" t="n">
        <f aca="false">S297/$S$7</f>
        <v>0.988858370447518</v>
      </c>
      <c r="V297" s="1" t="n">
        <f aca="false">-(O297+Q297-$M$5)</f>
        <v>-0</v>
      </c>
      <c r="W297" s="1" t="n">
        <f aca="false">-(O297-$M$5)</f>
        <v>51.674</v>
      </c>
      <c r="X297" s="1" t="n">
        <f aca="false">AVERAGE(W297:W305)</f>
        <v>56.5954444444445</v>
      </c>
    </row>
    <row r="298" customFormat="false" ht="15" hidden="false" customHeight="false" outlineLevel="0" collapsed="false">
      <c r="A298" s="6" t="b">
        <f aca="false">IF(C298=C297,1 )</f>
        <v>0</v>
      </c>
      <c r="C298" s="1" t="n">
        <f aca="false">VALUE(RIGHT(G298,5))</f>
        <v>2911</v>
      </c>
      <c r="D298" s="1" t="n">
        <f aca="false">C298/10000*1000</f>
        <v>291.1</v>
      </c>
      <c r="F298" s="1" t="n">
        <v>293</v>
      </c>
      <c r="G298" s="1" t="s">
        <v>6206</v>
      </c>
      <c r="H298" s="1" t="n">
        <v>586.256</v>
      </c>
      <c r="I298" s="1" t="n">
        <v>251.242</v>
      </c>
      <c r="J298" s="1" t="n">
        <v>76</v>
      </c>
      <c r="K298" s="1" t="n">
        <v>855</v>
      </c>
      <c r="L298" s="1" t="n">
        <v>87.546</v>
      </c>
      <c r="M298" s="1" t="n">
        <v>155.703</v>
      </c>
      <c r="N298" s="1" t="n">
        <v>80.204</v>
      </c>
      <c r="O298" s="1" t="n">
        <v>123.499</v>
      </c>
      <c r="P298" s="1" t="n">
        <v>14.764</v>
      </c>
      <c r="Q298" s="1" t="n">
        <v>55.465</v>
      </c>
      <c r="R298" s="1" t="n">
        <v>147291.739</v>
      </c>
      <c r="S298" s="1" t="n">
        <v>3700285</v>
      </c>
      <c r="U298" s="1" t="n">
        <f aca="false">S298/$S$7</f>
        <v>0.992231160255247</v>
      </c>
      <c r="V298" s="1" t="n">
        <f aca="false">-(O298+Q298-$M$5)</f>
        <v>-0.199999999999989</v>
      </c>
      <c r="W298" s="1" t="n">
        <f aca="false">-(O298-$M$5)</f>
        <v>55.265</v>
      </c>
      <c r="X298" s="1" t="n">
        <f aca="false">AVERAGE(W298:W306)</f>
        <v>56.8614444444445</v>
      </c>
    </row>
    <row r="299" customFormat="false" ht="15" hidden="false" customHeight="false" outlineLevel="0" collapsed="false">
      <c r="A299" s="6" t="b">
        <f aca="false">IF(C299=C298,1 )</f>
        <v>0</v>
      </c>
      <c r="C299" s="1" t="n">
        <f aca="false">VALUE(RIGHT(G299,5))</f>
        <v>2921</v>
      </c>
      <c r="D299" s="1" t="n">
        <f aca="false">C299/10000*1000</f>
        <v>292.1</v>
      </c>
      <c r="F299" s="1" t="n">
        <v>294</v>
      </c>
      <c r="G299" s="1" t="s">
        <v>6207</v>
      </c>
      <c r="H299" s="1" t="n">
        <v>581.041</v>
      </c>
      <c r="I299" s="1" t="n">
        <v>252.774</v>
      </c>
      <c r="J299" s="1" t="n">
        <v>71</v>
      </c>
      <c r="K299" s="1" t="n">
        <v>726</v>
      </c>
      <c r="L299" s="1" t="n">
        <v>87.515</v>
      </c>
      <c r="M299" s="1" t="n">
        <v>155.648</v>
      </c>
      <c r="N299" s="1" t="n">
        <v>79.406</v>
      </c>
      <c r="O299" s="1" t="n">
        <v>123.499</v>
      </c>
      <c r="P299" s="1" t="n">
        <v>15.562</v>
      </c>
      <c r="Q299" s="1" t="n">
        <v>55.066</v>
      </c>
      <c r="R299" s="1" t="n">
        <v>146872.03</v>
      </c>
      <c r="S299" s="1" t="n">
        <v>3689741</v>
      </c>
      <c r="U299" s="1" t="n">
        <f aca="false">S299/$S$7</f>
        <v>0.989403787403228</v>
      </c>
      <c r="V299" s="1" t="n">
        <f aca="false">-(O299+Q299-$M$5)</f>
        <v>0.199000000000012</v>
      </c>
      <c r="W299" s="1" t="n">
        <f aca="false">-(O299-$M$5)</f>
        <v>55.265</v>
      </c>
      <c r="X299" s="1" t="n">
        <f aca="false">AVERAGE(W299:W307)</f>
        <v>57.2826666666667</v>
      </c>
    </row>
    <row r="300" customFormat="false" ht="15" hidden="false" customHeight="false" outlineLevel="0" collapsed="false">
      <c r="A300" s="6" t="b">
        <f aca="false">IF(C300=C299,1 )</f>
        <v>0</v>
      </c>
      <c r="C300" s="1" t="n">
        <f aca="false">VALUE(RIGHT(G300,5))</f>
        <v>2931</v>
      </c>
      <c r="D300" s="1" t="n">
        <f aca="false">C300/10000*1000</f>
        <v>293.1</v>
      </c>
      <c r="F300" s="1" t="n">
        <v>295</v>
      </c>
      <c r="G300" s="1" t="s">
        <v>6208</v>
      </c>
      <c r="H300" s="1" t="n">
        <v>601.621</v>
      </c>
      <c r="I300" s="1" t="n">
        <v>253.931</v>
      </c>
      <c r="J300" s="1" t="n">
        <v>74</v>
      </c>
      <c r="K300" s="1" t="n">
        <v>758</v>
      </c>
      <c r="L300" s="1" t="n">
        <v>87.616</v>
      </c>
      <c r="M300" s="1" t="n">
        <v>155.245</v>
      </c>
      <c r="N300" s="1" t="n">
        <v>79.606</v>
      </c>
      <c r="O300" s="1" t="n">
        <v>119.309</v>
      </c>
      <c r="P300" s="1" t="n">
        <v>15.562</v>
      </c>
      <c r="Q300" s="1" t="n">
        <v>59.455</v>
      </c>
      <c r="R300" s="1" t="n">
        <v>152770.212</v>
      </c>
      <c r="S300" s="1" t="n">
        <v>3837916</v>
      </c>
      <c r="U300" s="1" t="n">
        <f aca="false">S300/$S$7</f>
        <v>1.02913690314183</v>
      </c>
      <c r="V300" s="1" t="n">
        <f aca="false">-(O300+Q300-$M$5)</f>
        <v>-0</v>
      </c>
      <c r="W300" s="1" t="n">
        <f aca="false">-(O300-$M$5)</f>
        <v>59.455</v>
      </c>
      <c r="X300" s="1" t="n">
        <f aca="false">AVERAGE(W300:W308)</f>
        <v>57.8812222222222</v>
      </c>
    </row>
    <row r="301" customFormat="false" ht="15" hidden="false" customHeight="false" outlineLevel="0" collapsed="false">
      <c r="A301" s="6" t="b">
        <f aca="false">IF(C301=C300,1 )</f>
        <v>0</v>
      </c>
      <c r="C301" s="1" t="n">
        <f aca="false">VALUE(RIGHT(G301,5))</f>
        <v>2941</v>
      </c>
      <c r="D301" s="1" t="n">
        <f aca="false">C301/10000*1000</f>
        <v>294.1</v>
      </c>
      <c r="F301" s="1" t="n">
        <v>296</v>
      </c>
      <c r="G301" s="1" t="s">
        <v>6209</v>
      </c>
      <c r="H301" s="1" t="n">
        <v>605.442</v>
      </c>
      <c r="I301" s="1" t="n">
        <v>250.133</v>
      </c>
      <c r="J301" s="1" t="n">
        <v>70</v>
      </c>
      <c r="K301" s="1" t="n">
        <v>757</v>
      </c>
      <c r="L301" s="1" t="n">
        <v>87.547</v>
      </c>
      <c r="M301" s="1" t="n">
        <v>155.191</v>
      </c>
      <c r="N301" s="1" t="n">
        <v>79.606</v>
      </c>
      <c r="O301" s="1" t="n">
        <v>124.097</v>
      </c>
      <c r="P301" s="1" t="n">
        <v>15.762</v>
      </c>
      <c r="Q301" s="1" t="n">
        <v>54.667</v>
      </c>
      <c r="R301" s="1" t="n">
        <v>151440.867</v>
      </c>
      <c r="S301" s="1" t="n">
        <v>3804520</v>
      </c>
      <c r="U301" s="1" t="n">
        <f aca="false">S301/$S$7</f>
        <v>1.02018176811091</v>
      </c>
      <c r="V301" s="1" t="n">
        <f aca="false">-(O301+Q301-$M$5)</f>
        <v>-0</v>
      </c>
      <c r="W301" s="1" t="n">
        <f aca="false">-(O301-$M$5)</f>
        <v>54.667</v>
      </c>
      <c r="X301" s="1" t="n">
        <f aca="false">AVERAGE(W301:W309)</f>
        <v>57.8591111111111</v>
      </c>
    </row>
    <row r="302" customFormat="false" ht="15" hidden="false" customHeight="false" outlineLevel="0" collapsed="false">
      <c r="A302" s="6" t="b">
        <f aca="false">IF(C302=C301,1 )</f>
        <v>0</v>
      </c>
      <c r="C302" s="1" t="n">
        <f aca="false">VALUE(RIGHT(G302,5))</f>
        <v>2951</v>
      </c>
      <c r="D302" s="1" t="n">
        <f aca="false">C302/10000*1000</f>
        <v>295.1</v>
      </c>
      <c r="F302" s="1" t="n">
        <v>297</v>
      </c>
      <c r="G302" s="1" t="s">
        <v>6210</v>
      </c>
      <c r="H302" s="1" t="n">
        <v>633.545</v>
      </c>
      <c r="I302" s="1" t="n">
        <v>245.058</v>
      </c>
      <c r="J302" s="1" t="n">
        <v>66</v>
      </c>
      <c r="K302" s="1" t="n">
        <v>762</v>
      </c>
      <c r="L302" s="1" t="n">
        <v>87.54</v>
      </c>
      <c r="M302" s="1" t="n">
        <v>154.313</v>
      </c>
      <c r="N302" s="1" t="n">
        <v>80.204</v>
      </c>
      <c r="O302" s="1" t="n">
        <v>119.309</v>
      </c>
      <c r="P302" s="1" t="n">
        <v>14.564</v>
      </c>
      <c r="Q302" s="1" t="n">
        <v>59.455</v>
      </c>
      <c r="R302" s="1" t="n">
        <v>155254.991</v>
      </c>
      <c r="S302" s="1" t="n">
        <v>3900339</v>
      </c>
      <c r="U302" s="1" t="n">
        <f aca="false">S302/$S$7</f>
        <v>1.0458756261636</v>
      </c>
      <c r="V302" s="1" t="n">
        <f aca="false">-(O302+Q302-$M$5)</f>
        <v>-0</v>
      </c>
      <c r="W302" s="1" t="n">
        <f aca="false">-(O302-$M$5)</f>
        <v>59.455</v>
      </c>
      <c r="X302" s="1" t="n">
        <f aca="false">AVERAGE(W302:W310)</f>
        <v>58.3024444444445</v>
      </c>
    </row>
    <row r="303" customFormat="false" ht="15" hidden="false" customHeight="false" outlineLevel="0" collapsed="false">
      <c r="A303" s="6" t="b">
        <f aca="false">IF(C303=C302,1 )</f>
        <v>0</v>
      </c>
      <c r="C303" s="1" t="n">
        <f aca="false">VALUE(RIGHT(G303,5))</f>
        <v>2961</v>
      </c>
      <c r="D303" s="1" t="n">
        <f aca="false">C303/10000*1000</f>
        <v>296.1</v>
      </c>
      <c r="F303" s="1" t="n">
        <v>298</v>
      </c>
      <c r="G303" s="1" t="s">
        <v>6211</v>
      </c>
      <c r="H303" s="1" t="n">
        <v>616.866</v>
      </c>
      <c r="I303" s="1" t="n">
        <v>248.52</v>
      </c>
      <c r="J303" s="1" t="n">
        <v>58</v>
      </c>
      <c r="K303" s="1" t="n">
        <v>765</v>
      </c>
      <c r="L303" s="1" t="n">
        <v>87.543</v>
      </c>
      <c r="M303" s="1" t="n">
        <v>154.922</v>
      </c>
      <c r="N303" s="1" t="n">
        <v>80.204</v>
      </c>
      <c r="O303" s="1" t="n">
        <v>118.311</v>
      </c>
      <c r="P303" s="1" t="n">
        <v>14.564</v>
      </c>
      <c r="Q303" s="1" t="n">
        <v>60.852</v>
      </c>
      <c r="R303" s="1" t="n">
        <v>153303.646</v>
      </c>
      <c r="S303" s="1" t="n">
        <v>3851317</v>
      </c>
      <c r="U303" s="1" t="n">
        <f aca="false">S303/$S$7</f>
        <v>1.03273038034118</v>
      </c>
      <c r="V303" s="1" t="n">
        <f aca="false">-(O303+Q303-$M$5)</f>
        <v>-0.399000000000001</v>
      </c>
      <c r="W303" s="1" t="n">
        <f aca="false">-(O303-$M$5)</f>
        <v>60.453</v>
      </c>
      <c r="X303" s="1" t="n">
        <f aca="false">AVERAGE(W303:W311)</f>
        <v>58.1028888888889</v>
      </c>
    </row>
    <row r="304" customFormat="false" ht="15" hidden="false" customHeight="false" outlineLevel="0" collapsed="false">
      <c r="A304" s="6" t="b">
        <f aca="false">IF(C304=C303,1 )</f>
        <v>0</v>
      </c>
      <c r="C304" s="1" t="n">
        <f aca="false">VALUE(RIGHT(G304,5))</f>
        <v>2971</v>
      </c>
      <c r="D304" s="1" t="n">
        <f aca="false">C304/10000*1000</f>
        <v>297.1</v>
      </c>
      <c r="F304" s="1" t="n">
        <v>299</v>
      </c>
      <c r="G304" s="1" t="s">
        <v>6212</v>
      </c>
      <c r="H304" s="1" t="n">
        <v>635.734</v>
      </c>
      <c r="I304" s="1" t="n">
        <v>250.204</v>
      </c>
      <c r="J304" s="1" t="n">
        <v>75</v>
      </c>
      <c r="K304" s="1" t="n">
        <v>724</v>
      </c>
      <c r="L304" s="1" t="n">
        <v>87.51</v>
      </c>
      <c r="M304" s="1" t="n">
        <v>154.029</v>
      </c>
      <c r="N304" s="1" t="n">
        <v>79.805</v>
      </c>
      <c r="O304" s="1" t="n">
        <v>119.907</v>
      </c>
      <c r="P304" s="1" t="n">
        <v>15.163</v>
      </c>
      <c r="Q304" s="1" t="n">
        <v>58.856</v>
      </c>
      <c r="R304" s="1" t="n">
        <v>159063.025</v>
      </c>
      <c r="S304" s="1" t="n">
        <v>3996005</v>
      </c>
      <c r="U304" s="1" t="n">
        <f aca="false">S304/$S$7</f>
        <v>1.07152845727715</v>
      </c>
      <c r="V304" s="1" t="n">
        <f aca="false">-(O304+Q304-$M$5)</f>
        <v>0.00100000000000477</v>
      </c>
      <c r="W304" s="1" t="n">
        <f aca="false">-(O304-$M$5)</f>
        <v>58.857</v>
      </c>
      <c r="X304" s="1" t="n">
        <f aca="false">AVERAGE(W304:W312)</f>
        <v>57.6594444444445</v>
      </c>
    </row>
    <row r="305" customFormat="false" ht="15" hidden="false" customHeight="false" outlineLevel="0" collapsed="false">
      <c r="A305" s="6" t="b">
        <f aca="false">IF(C305=C304,1 )</f>
        <v>0</v>
      </c>
      <c r="C305" s="1" t="n">
        <f aca="false">VALUE(RIGHT(G305,5))</f>
        <v>2981</v>
      </c>
      <c r="D305" s="1" t="n">
        <f aca="false">C305/10000*1000</f>
        <v>298.1</v>
      </c>
      <c r="F305" s="1" t="n">
        <v>300</v>
      </c>
      <c r="G305" s="1" t="s">
        <v>6213</v>
      </c>
      <c r="H305" s="1" t="n">
        <v>594.018</v>
      </c>
      <c r="I305" s="1" t="n">
        <v>253.287</v>
      </c>
      <c r="J305" s="1" t="n">
        <v>92</v>
      </c>
      <c r="K305" s="1" t="n">
        <v>793</v>
      </c>
      <c r="L305" s="1" t="n">
        <v>87.458</v>
      </c>
      <c r="M305" s="1" t="n">
        <v>155.342</v>
      </c>
      <c r="N305" s="1" t="n">
        <v>80.204</v>
      </c>
      <c r="O305" s="1" t="n">
        <v>124.496</v>
      </c>
      <c r="P305" s="1" t="n">
        <v>14.564</v>
      </c>
      <c r="Q305" s="1" t="n">
        <v>54.268</v>
      </c>
      <c r="R305" s="1" t="n">
        <v>150457.034</v>
      </c>
      <c r="S305" s="1" t="n">
        <v>3779804</v>
      </c>
      <c r="U305" s="1" t="n">
        <f aca="false">S305/$S$7</f>
        <v>1.01355417446424</v>
      </c>
      <c r="V305" s="1" t="n">
        <f aca="false">-(O305+Q305-$M$5)</f>
        <v>-0</v>
      </c>
      <c r="W305" s="1" t="n">
        <f aca="false">-(O305-$M$5)</f>
        <v>54.268</v>
      </c>
      <c r="X305" s="1" t="n">
        <f aca="false">AVERAGE(W305:W313)</f>
        <v>57.3712222222222</v>
      </c>
    </row>
    <row r="306" customFormat="false" ht="15" hidden="false" customHeight="false" outlineLevel="0" collapsed="false">
      <c r="A306" s="6" t="b">
        <f aca="false">IF(C306=C305,1 )</f>
        <v>0</v>
      </c>
      <c r="C306" s="1" t="n">
        <f aca="false">VALUE(RIGHT(G306,5))</f>
        <v>2991</v>
      </c>
      <c r="D306" s="1" t="n">
        <f aca="false">C306/10000*1000</f>
        <v>299.1</v>
      </c>
      <c r="F306" s="1" t="n">
        <v>301</v>
      </c>
      <c r="G306" s="1" t="s">
        <v>6214</v>
      </c>
      <c r="H306" s="1" t="n">
        <v>578.135</v>
      </c>
      <c r="I306" s="1" t="n">
        <v>257.443</v>
      </c>
      <c r="J306" s="1" t="n">
        <v>80</v>
      </c>
      <c r="K306" s="1" t="n">
        <v>746</v>
      </c>
      <c r="L306" s="1" t="n">
        <v>87.47</v>
      </c>
      <c r="M306" s="1" t="n">
        <v>155.763</v>
      </c>
      <c r="N306" s="1" t="n">
        <v>80.204</v>
      </c>
      <c r="O306" s="1" t="n">
        <v>124.696</v>
      </c>
      <c r="P306" s="1" t="n">
        <v>14.564</v>
      </c>
      <c r="Q306" s="1" t="n">
        <v>54.068</v>
      </c>
      <c r="R306" s="1" t="n">
        <v>148836.671</v>
      </c>
      <c r="S306" s="1" t="n">
        <v>3739097</v>
      </c>
      <c r="U306" s="1" t="n">
        <f aca="false">S306/$S$7</f>
        <v>1.00263859530196</v>
      </c>
      <c r="V306" s="1" t="n">
        <f aca="false">-(O306+Q306-$M$5)</f>
        <v>-0</v>
      </c>
      <c r="W306" s="1" t="n">
        <f aca="false">-(O306-$M$5)</f>
        <v>54.068</v>
      </c>
      <c r="X306" s="1" t="n">
        <f aca="false">AVERAGE(W306:W314)</f>
        <v>57.349</v>
      </c>
    </row>
    <row r="307" customFormat="false" ht="15" hidden="false" customHeight="false" outlineLevel="0" collapsed="false">
      <c r="A307" s="6" t="b">
        <f aca="false">IF(C307=C306,1 )</f>
        <v>0</v>
      </c>
      <c r="C307" s="1" t="n">
        <f aca="false">VALUE(RIGHT(G307,5))</f>
        <v>3001</v>
      </c>
      <c r="D307" s="1" t="n">
        <f aca="false">C307/10000*1000</f>
        <v>300.1</v>
      </c>
      <c r="F307" s="1" t="n">
        <v>302</v>
      </c>
      <c r="G307" s="1" t="s">
        <v>6215</v>
      </c>
      <c r="H307" s="1" t="n">
        <v>618.538</v>
      </c>
      <c r="I307" s="1" t="n">
        <v>251.983</v>
      </c>
      <c r="J307" s="1" t="n">
        <v>68</v>
      </c>
      <c r="K307" s="1" t="n">
        <v>696</v>
      </c>
      <c r="L307" s="1" t="n">
        <v>87.595</v>
      </c>
      <c r="M307" s="1" t="n">
        <v>154.831</v>
      </c>
      <c r="N307" s="1" t="n">
        <v>80.803</v>
      </c>
      <c r="O307" s="1" t="n">
        <v>119.708</v>
      </c>
      <c r="P307" s="1" t="n">
        <v>13.966</v>
      </c>
      <c r="Q307" s="1" t="n">
        <v>59.056</v>
      </c>
      <c r="R307" s="1" t="n">
        <v>155860.911</v>
      </c>
      <c r="S307" s="1" t="n">
        <v>3915561</v>
      </c>
      <c r="U307" s="1" t="n">
        <f aca="false">S307/$S$7</f>
        <v>1.04995740438377</v>
      </c>
      <c r="V307" s="1" t="n">
        <f aca="false">-(O307+Q307-$M$5)</f>
        <v>-0</v>
      </c>
      <c r="W307" s="1" t="n">
        <f aca="false">-(O307-$M$5)</f>
        <v>59.056</v>
      </c>
      <c r="X307" s="1" t="n">
        <f aca="false">AVERAGE(W307:W315)</f>
        <v>57.6815555555556</v>
      </c>
    </row>
    <row r="308" customFormat="false" ht="15" hidden="false" customHeight="false" outlineLevel="0" collapsed="false">
      <c r="A308" s="6" t="b">
        <f aca="false">IF(C308=C307,1 )</f>
        <v>0</v>
      </c>
      <c r="C308" s="1" t="n">
        <f aca="false">VALUE(RIGHT(G308,5))</f>
        <v>3011</v>
      </c>
      <c r="D308" s="1" t="n">
        <f aca="false">C308/10000*1000</f>
        <v>301.1</v>
      </c>
      <c r="F308" s="1" t="n">
        <v>303</v>
      </c>
      <c r="G308" s="1" t="s">
        <v>6216</v>
      </c>
      <c r="H308" s="1" t="n">
        <v>615.632</v>
      </c>
      <c r="I308" s="1" t="n">
        <v>251.914</v>
      </c>
      <c r="J308" s="1" t="n">
        <v>80</v>
      </c>
      <c r="K308" s="1" t="n">
        <v>720</v>
      </c>
      <c r="L308" s="1" t="n">
        <v>87.601</v>
      </c>
      <c r="M308" s="1" t="n">
        <v>154.702</v>
      </c>
      <c r="N308" s="1" t="n">
        <v>80.603</v>
      </c>
      <c r="O308" s="1" t="n">
        <v>118.112</v>
      </c>
      <c r="P308" s="1" t="n">
        <v>13.766</v>
      </c>
      <c r="Q308" s="1" t="n">
        <v>60.652</v>
      </c>
      <c r="R308" s="1" t="n">
        <v>155086.296</v>
      </c>
      <c r="S308" s="1" t="n">
        <v>3896101</v>
      </c>
      <c r="U308" s="1" t="n">
        <f aca="false">S308/$S$7</f>
        <v>1.04473920676424</v>
      </c>
      <c r="V308" s="1" t="n">
        <f aca="false">-(O308+Q308-$M$5)</f>
        <v>-0</v>
      </c>
      <c r="W308" s="1" t="n">
        <f aca="false">-(O308-$M$5)</f>
        <v>60.652</v>
      </c>
      <c r="X308" s="1" t="n">
        <f aca="false">AVERAGE(W308:W316)</f>
        <v>57.5928888888889</v>
      </c>
    </row>
    <row r="309" customFormat="false" ht="15" hidden="false" customHeight="false" outlineLevel="0" collapsed="false">
      <c r="A309" s="6" t="b">
        <f aca="false">IF(C309=C308,1 )</f>
        <v>0</v>
      </c>
      <c r="C309" s="1" t="n">
        <f aca="false">VALUE(RIGHT(G309,5))</f>
        <v>3021</v>
      </c>
      <c r="D309" s="1" t="n">
        <f aca="false">C309/10000*1000</f>
        <v>302.1</v>
      </c>
      <c r="F309" s="1" t="n">
        <v>304</v>
      </c>
      <c r="G309" s="1" t="s">
        <v>6217</v>
      </c>
      <c r="H309" s="1" t="n">
        <v>587.251</v>
      </c>
      <c r="I309" s="1" t="n">
        <v>253.753</v>
      </c>
      <c r="J309" s="1" t="n">
        <v>77</v>
      </c>
      <c r="K309" s="1" t="n">
        <v>714</v>
      </c>
      <c r="L309" s="1" t="n">
        <v>87.631</v>
      </c>
      <c r="M309" s="1" t="n">
        <v>155.37</v>
      </c>
      <c r="N309" s="1" t="n">
        <v>80.603</v>
      </c>
      <c r="O309" s="1" t="n">
        <v>119.508</v>
      </c>
      <c r="P309" s="1" t="n">
        <v>14.165</v>
      </c>
      <c r="Q309" s="1" t="n">
        <v>59.255</v>
      </c>
      <c r="R309" s="1" t="n">
        <v>149016.433</v>
      </c>
      <c r="S309" s="1" t="n">
        <v>3743613</v>
      </c>
      <c r="U309" s="1" t="n">
        <f aca="false">S309/$S$7</f>
        <v>1.0038495603816</v>
      </c>
      <c r="V309" s="1" t="n">
        <f aca="false">-(O309+Q309-$M$5)</f>
        <v>0.00100000000000477</v>
      </c>
      <c r="W309" s="1" t="n">
        <f aca="false">-(O309-$M$5)</f>
        <v>59.256</v>
      </c>
      <c r="X309" s="1" t="n">
        <f aca="false">AVERAGE(W309:W317)</f>
        <v>57.1273333333333</v>
      </c>
    </row>
    <row r="310" customFormat="false" ht="15" hidden="false" customHeight="false" outlineLevel="0" collapsed="false">
      <c r="A310" s="6" t="b">
        <f aca="false">IF(C310=C309,1 )</f>
        <v>0</v>
      </c>
      <c r="C310" s="1" t="n">
        <f aca="false">VALUE(RIGHT(G310,5))</f>
        <v>3031</v>
      </c>
      <c r="D310" s="1" t="n">
        <f aca="false">C310/10000*1000</f>
        <v>303.1</v>
      </c>
      <c r="F310" s="1" t="n">
        <v>305</v>
      </c>
      <c r="G310" s="1" t="s">
        <v>6218</v>
      </c>
      <c r="H310" s="1" t="n">
        <v>622.598</v>
      </c>
      <c r="I310" s="1" t="n">
        <v>255.302</v>
      </c>
      <c r="J310" s="1" t="n">
        <v>86</v>
      </c>
      <c r="K310" s="1" t="n">
        <v>737</v>
      </c>
      <c r="L310" s="1" t="n">
        <v>87.609</v>
      </c>
      <c r="M310" s="1" t="n">
        <v>154.394</v>
      </c>
      <c r="N310" s="1" t="n">
        <v>80.204</v>
      </c>
      <c r="O310" s="1" t="n">
        <v>120.107</v>
      </c>
      <c r="P310" s="1" t="n">
        <v>14.365</v>
      </c>
      <c r="Q310" s="1" t="n">
        <v>58.657</v>
      </c>
      <c r="R310" s="1" t="n">
        <v>158950.336</v>
      </c>
      <c r="S310" s="1" t="n">
        <v>3993174</v>
      </c>
      <c r="U310" s="1" t="n">
        <f aca="false">S310/$S$7</f>
        <v>1.07076932482798</v>
      </c>
      <c r="V310" s="1" t="n">
        <f aca="false">-(O310+Q310-$M$5)</f>
        <v>-0</v>
      </c>
      <c r="W310" s="1" t="n">
        <f aca="false">-(O310-$M$5)</f>
        <v>58.657</v>
      </c>
      <c r="X310" s="1" t="n">
        <f aca="false">AVERAGE(W310:W318)</f>
        <v>56.8391111111111</v>
      </c>
    </row>
    <row r="311" customFormat="false" ht="15" hidden="false" customHeight="false" outlineLevel="0" collapsed="false">
      <c r="A311" s="6" t="b">
        <f aca="false">IF(C311=C310,1 )</f>
        <v>0</v>
      </c>
      <c r="C311" s="1" t="n">
        <f aca="false">VALUE(RIGHT(G311,5))</f>
        <v>3041</v>
      </c>
      <c r="D311" s="1" t="n">
        <f aca="false">C311/10000*1000</f>
        <v>304.1</v>
      </c>
      <c r="F311" s="1" t="n">
        <v>306</v>
      </c>
      <c r="G311" s="1" t="s">
        <v>6219</v>
      </c>
      <c r="H311" s="1" t="n">
        <v>625.902</v>
      </c>
      <c r="I311" s="1" t="n">
        <v>255.314</v>
      </c>
      <c r="J311" s="1" t="n">
        <v>80</v>
      </c>
      <c r="K311" s="1" t="n">
        <v>716</v>
      </c>
      <c r="L311" s="1" t="n">
        <v>87.499</v>
      </c>
      <c r="M311" s="1" t="n">
        <v>154.303</v>
      </c>
      <c r="N311" s="1" t="n">
        <v>80.603</v>
      </c>
      <c r="O311" s="1" t="n">
        <v>121.105</v>
      </c>
      <c r="P311" s="1" t="n">
        <v>14.165</v>
      </c>
      <c r="Q311" s="1" t="n">
        <v>57.659</v>
      </c>
      <c r="R311" s="1" t="n">
        <v>159801.736</v>
      </c>
      <c r="S311" s="1" t="n">
        <v>4014563</v>
      </c>
      <c r="U311" s="1" t="n">
        <f aca="false">S311/$S$7</f>
        <v>1.07650478366066</v>
      </c>
      <c r="V311" s="1" t="n">
        <f aca="false">-(O311+Q311-$M$5)</f>
        <v>-0</v>
      </c>
      <c r="W311" s="1" t="n">
        <f aca="false">-(O311-$M$5)</f>
        <v>57.659</v>
      </c>
      <c r="X311" s="1" t="n">
        <f aca="false">AVERAGE(W311:W319)</f>
        <v>56.7726666666667</v>
      </c>
    </row>
    <row r="312" customFormat="false" ht="15" hidden="false" customHeight="false" outlineLevel="0" collapsed="false">
      <c r="A312" s="6" t="b">
        <f aca="false">IF(C312=C311,1 )</f>
        <v>0</v>
      </c>
      <c r="C312" s="1" t="n">
        <f aca="false">VALUE(RIGHT(G312,5))</f>
        <v>3051</v>
      </c>
      <c r="D312" s="1" t="n">
        <f aca="false">C312/10000*1000</f>
        <v>305.1</v>
      </c>
      <c r="F312" s="1" t="n">
        <v>307</v>
      </c>
      <c r="G312" s="1" t="s">
        <v>6220</v>
      </c>
      <c r="H312" s="1" t="n">
        <v>598.555</v>
      </c>
      <c r="I312" s="1" t="n">
        <v>252.224</v>
      </c>
      <c r="J312" s="1" t="n">
        <v>77</v>
      </c>
      <c r="K312" s="1" t="n">
        <v>780</v>
      </c>
      <c r="L312" s="1" t="n">
        <v>87.589</v>
      </c>
      <c r="M312" s="1" t="n">
        <v>155.057</v>
      </c>
      <c r="N312" s="1" t="n">
        <v>80.603</v>
      </c>
      <c r="O312" s="1" t="n">
        <v>122.302</v>
      </c>
      <c r="P312" s="1" t="n">
        <v>13.766</v>
      </c>
      <c r="Q312" s="1" t="n">
        <v>56.462</v>
      </c>
      <c r="R312" s="1" t="n">
        <v>150970.047</v>
      </c>
      <c r="S312" s="1" t="n">
        <v>3792692</v>
      </c>
      <c r="U312" s="1" t="n">
        <f aca="false">S312/$S$7</f>
        <v>1.01701009074998</v>
      </c>
      <c r="V312" s="1" t="n">
        <f aca="false">-(O312+Q312-$M$5)</f>
        <v>-0</v>
      </c>
      <c r="W312" s="1" t="n">
        <f aca="false">-(O312-$M$5)</f>
        <v>56.462</v>
      </c>
      <c r="X312" s="1" t="n">
        <f aca="false">AVERAGE(W312:W320)</f>
        <v>56.7726666666667</v>
      </c>
    </row>
    <row r="313" customFormat="false" ht="15" hidden="false" customHeight="false" outlineLevel="0" collapsed="false">
      <c r="A313" s="6" t="b">
        <f aca="false">IF(C313=C312,1 )</f>
        <v>0</v>
      </c>
      <c r="C313" s="1" t="n">
        <f aca="false">VALUE(RIGHT(G313,5))</f>
        <v>3061</v>
      </c>
      <c r="D313" s="1" t="n">
        <f aca="false">C313/10000*1000</f>
        <v>306.1</v>
      </c>
      <c r="F313" s="1" t="n">
        <v>308</v>
      </c>
      <c r="G313" s="1" t="s">
        <v>6221</v>
      </c>
      <c r="H313" s="1" t="n">
        <v>602.974</v>
      </c>
      <c r="I313" s="1" t="n">
        <v>254.607</v>
      </c>
      <c r="J313" s="1" t="n">
        <v>89</v>
      </c>
      <c r="K313" s="1" t="n">
        <v>769</v>
      </c>
      <c r="L313" s="1" t="n">
        <v>87.439</v>
      </c>
      <c r="M313" s="1" t="n">
        <v>154.914</v>
      </c>
      <c r="N313" s="1" t="n">
        <v>80.603</v>
      </c>
      <c r="O313" s="1" t="n">
        <v>122.501</v>
      </c>
      <c r="P313" s="1" t="n">
        <v>13.766</v>
      </c>
      <c r="Q313" s="1" t="n">
        <v>56.263</v>
      </c>
      <c r="R313" s="1" t="n">
        <v>153521.66</v>
      </c>
      <c r="S313" s="1" t="n">
        <v>3856794</v>
      </c>
      <c r="U313" s="1" t="n">
        <f aca="false">S313/$S$7</f>
        <v>1.03419903750264</v>
      </c>
      <c r="V313" s="1" t="n">
        <f aca="false">-(O313+Q313-$M$5)</f>
        <v>-0</v>
      </c>
      <c r="W313" s="1" t="n">
        <f aca="false">-(O313-$M$5)</f>
        <v>56.263</v>
      </c>
      <c r="X313" s="1" t="n">
        <f aca="false">AVERAGE(W313:W321)</f>
        <v>56.817</v>
      </c>
    </row>
    <row r="314" customFormat="false" ht="15" hidden="false" customHeight="false" outlineLevel="0" collapsed="false">
      <c r="A314" s="6" t="b">
        <f aca="false">IF(C314=C313,1 )</f>
        <v>0</v>
      </c>
      <c r="C314" s="1" t="n">
        <f aca="false">VALUE(RIGHT(G314,5))</f>
        <v>3071</v>
      </c>
      <c r="D314" s="1" t="n">
        <f aca="false">C314/10000*1000</f>
        <v>307.1</v>
      </c>
      <c r="F314" s="1" t="n">
        <v>309</v>
      </c>
      <c r="G314" s="1" t="s">
        <v>6222</v>
      </c>
      <c r="H314" s="1" t="n">
        <v>596.287</v>
      </c>
      <c r="I314" s="1" t="n">
        <v>259.235</v>
      </c>
      <c r="J314" s="1" t="n">
        <v>82</v>
      </c>
      <c r="K314" s="1" t="n">
        <v>777</v>
      </c>
      <c r="L314" s="1" t="n">
        <v>87.499</v>
      </c>
      <c r="M314" s="1" t="n">
        <v>155.191</v>
      </c>
      <c r="N314" s="1" t="n">
        <v>80.603</v>
      </c>
      <c r="O314" s="1" t="n">
        <v>124.696</v>
      </c>
      <c r="P314" s="1" t="n">
        <v>13.567</v>
      </c>
      <c r="Q314" s="1" t="n">
        <v>54.068</v>
      </c>
      <c r="R314" s="1" t="n">
        <v>154578.138</v>
      </c>
      <c r="S314" s="1" t="n">
        <v>3883335</v>
      </c>
      <c r="U314" s="1" t="n">
        <f aca="false">S314/$S$7</f>
        <v>1.04131600476985</v>
      </c>
      <c r="V314" s="1" t="n">
        <f aca="false">-(O314+Q314-$M$5)</f>
        <v>-0</v>
      </c>
      <c r="W314" s="1" t="n">
        <f aca="false">-(O314-$M$5)</f>
        <v>54.068</v>
      </c>
      <c r="X314" s="1" t="n">
        <f aca="false">AVERAGE(W314:W322)</f>
        <v>57.1273333333333</v>
      </c>
    </row>
    <row r="315" customFormat="false" ht="15" hidden="false" customHeight="false" outlineLevel="0" collapsed="false">
      <c r="A315" s="6" t="b">
        <f aca="false">IF(C315=C314,1 )</f>
        <v>0</v>
      </c>
      <c r="C315" s="1" t="n">
        <f aca="false">VALUE(RIGHT(G315,5))</f>
        <v>3081</v>
      </c>
      <c r="D315" s="1" t="n">
        <f aca="false">C315/10000*1000</f>
        <v>308.1</v>
      </c>
      <c r="F315" s="1" t="n">
        <v>310</v>
      </c>
      <c r="G315" s="1" t="s">
        <v>6223</v>
      </c>
      <c r="H315" s="1" t="n">
        <v>612.925</v>
      </c>
      <c r="I315" s="1" t="n">
        <v>255.256</v>
      </c>
      <c r="J315" s="1" t="n">
        <v>79</v>
      </c>
      <c r="K315" s="1" t="n">
        <v>809</v>
      </c>
      <c r="L315" s="1" t="n">
        <v>87.569</v>
      </c>
      <c r="M315" s="1" t="n">
        <v>154.528</v>
      </c>
      <c r="N315" s="1" t="n">
        <v>80.803</v>
      </c>
      <c r="O315" s="1" t="n">
        <v>121.703</v>
      </c>
      <c r="P315" s="1" t="n">
        <v>13.567</v>
      </c>
      <c r="Q315" s="1" t="n">
        <v>57.061</v>
      </c>
      <c r="R315" s="1" t="n">
        <v>156453.058</v>
      </c>
      <c r="S315" s="1" t="n">
        <v>3930437</v>
      </c>
      <c r="U315" s="1" t="n">
        <f aca="false">S315/$S$7</f>
        <v>1.05394640272848</v>
      </c>
      <c r="V315" s="1" t="n">
        <f aca="false">-(O315+Q315-$M$5)</f>
        <v>-0</v>
      </c>
      <c r="W315" s="1" t="n">
        <f aca="false">-(O315-$M$5)</f>
        <v>57.061</v>
      </c>
      <c r="X315" s="1" t="n">
        <f aca="false">AVERAGE(W315:W323)</f>
        <v>58.0584444444445</v>
      </c>
    </row>
    <row r="316" customFormat="false" ht="15" hidden="false" customHeight="false" outlineLevel="0" collapsed="false">
      <c r="A316" s="6" t="b">
        <f aca="false">IF(C316=C315,1 )</f>
        <v>0</v>
      </c>
      <c r="C316" s="1" t="n">
        <f aca="false">VALUE(RIGHT(G316,5))</f>
        <v>3091</v>
      </c>
      <c r="D316" s="1" t="n">
        <f aca="false">C316/10000*1000</f>
        <v>309.1</v>
      </c>
      <c r="F316" s="1" t="n">
        <v>311</v>
      </c>
      <c r="G316" s="1" t="s">
        <v>6224</v>
      </c>
      <c r="H316" s="1" t="n">
        <v>614.597</v>
      </c>
      <c r="I316" s="1" t="n">
        <v>256.331</v>
      </c>
      <c r="J316" s="1" t="n">
        <v>61</v>
      </c>
      <c r="K316" s="1" t="n">
        <v>700</v>
      </c>
      <c r="L316" s="1" t="n">
        <v>87.574</v>
      </c>
      <c r="M316" s="1" t="n">
        <v>154.66</v>
      </c>
      <c r="N316" s="1" t="n">
        <v>80.803</v>
      </c>
      <c r="O316" s="1" t="n">
        <v>120.506</v>
      </c>
      <c r="P316" s="1" t="n">
        <v>13.966</v>
      </c>
      <c r="Q316" s="1" t="n">
        <v>58.258</v>
      </c>
      <c r="R316" s="1" t="n">
        <v>157540.186</v>
      </c>
      <c r="S316" s="1" t="n">
        <v>3957748</v>
      </c>
      <c r="U316" s="1" t="n">
        <f aca="false">S316/$S$7</f>
        <v>1.06126984544106</v>
      </c>
      <c r="V316" s="1" t="n">
        <f aca="false">-(O316+Q316-$M$5)</f>
        <v>-0</v>
      </c>
      <c r="W316" s="1" t="n">
        <f aca="false">-(O316-$M$5)</f>
        <v>58.258</v>
      </c>
      <c r="X316" s="1" t="n">
        <f aca="false">AVERAGE(W316:W324)</f>
        <v>58.4131111111111</v>
      </c>
    </row>
    <row r="317" customFormat="false" ht="15" hidden="false" customHeight="false" outlineLevel="0" collapsed="false">
      <c r="A317" s="6" t="b">
        <f aca="false">IF(C317=C316,1 )</f>
        <v>0</v>
      </c>
      <c r="C317" s="1" t="n">
        <f aca="false">VALUE(RIGHT(G317,5))</f>
        <v>3101</v>
      </c>
      <c r="D317" s="1" t="n">
        <f aca="false">C317/10000*1000</f>
        <v>310.1</v>
      </c>
      <c r="F317" s="1" t="n">
        <v>312</v>
      </c>
      <c r="G317" s="1" t="s">
        <v>6225</v>
      </c>
      <c r="H317" s="1" t="n">
        <v>608.706</v>
      </c>
      <c r="I317" s="1" t="n">
        <v>254.897</v>
      </c>
      <c r="J317" s="1" t="n">
        <v>85</v>
      </c>
      <c r="K317" s="1" t="n">
        <v>649</v>
      </c>
      <c r="L317" s="1" t="n">
        <v>87.522</v>
      </c>
      <c r="M317" s="1" t="n">
        <v>154.49</v>
      </c>
      <c r="N317" s="1" t="n">
        <v>80.603</v>
      </c>
      <c r="O317" s="1" t="n">
        <v>122.302</v>
      </c>
      <c r="P317" s="1" t="n">
        <v>13.966</v>
      </c>
      <c r="Q317" s="1" t="n">
        <v>56.462</v>
      </c>
      <c r="R317" s="1" t="n">
        <v>155157.269</v>
      </c>
      <c r="S317" s="1" t="n">
        <v>3897884</v>
      </c>
      <c r="U317" s="1" t="n">
        <f aca="false">S317/$S$7</f>
        <v>1.04521731808776</v>
      </c>
      <c r="V317" s="1" t="n">
        <f aca="false">-(O317+Q317-$M$5)</f>
        <v>-0</v>
      </c>
      <c r="W317" s="1" t="n">
        <f aca="false">-(O317-$M$5)</f>
        <v>56.462</v>
      </c>
      <c r="X317" s="1" t="n">
        <f aca="false">AVERAGE(W317:W325)</f>
        <v>58.5904444444445</v>
      </c>
    </row>
    <row r="318" customFormat="false" ht="15" hidden="false" customHeight="false" outlineLevel="0" collapsed="false">
      <c r="A318" s="6" t="b">
        <f aca="false">IF(C318=C317,1 )</f>
        <v>0</v>
      </c>
      <c r="C318" s="1" t="n">
        <f aca="false">VALUE(RIGHT(G318,5))</f>
        <v>3111</v>
      </c>
      <c r="D318" s="1" t="n">
        <f aca="false">C318/10000*1000</f>
        <v>311.1</v>
      </c>
      <c r="F318" s="1" t="n">
        <v>313</v>
      </c>
      <c r="G318" s="1" t="s">
        <v>6226</v>
      </c>
      <c r="H318" s="1" t="n">
        <v>591.988</v>
      </c>
      <c r="I318" s="1" t="n">
        <v>255.818</v>
      </c>
      <c r="J318" s="1" t="n">
        <v>84</v>
      </c>
      <c r="K318" s="1" t="n">
        <v>700</v>
      </c>
      <c r="L318" s="1" t="n">
        <v>87.519</v>
      </c>
      <c r="M318" s="1" t="n">
        <v>155.106</v>
      </c>
      <c r="N318" s="1" t="n">
        <v>80.803</v>
      </c>
      <c r="O318" s="1" t="n">
        <v>122.102</v>
      </c>
      <c r="P318" s="1" t="n">
        <v>13.567</v>
      </c>
      <c r="Q318" s="1" t="n">
        <v>56.861</v>
      </c>
      <c r="R318" s="1" t="n">
        <v>151441.345</v>
      </c>
      <c r="S318" s="1" t="n">
        <v>3804532</v>
      </c>
      <c r="U318" s="1" t="n">
        <f aca="false">S318/$S$7</f>
        <v>1.02018498591006</v>
      </c>
      <c r="V318" s="1" t="n">
        <f aca="false">-(O318+Q318-$M$5)</f>
        <v>-0.198999999999984</v>
      </c>
      <c r="W318" s="1" t="n">
        <f aca="false">-(O318-$M$5)</f>
        <v>56.662</v>
      </c>
      <c r="X318" s="1" t="n">
        <f aca="false">AVERAGE(W318:W326)</f>
        <v>58.8565555555556</v>
      </c>
    </row>
    <row r="319" customFormat="false" ht="15" hidden="false" customHeight="false" outlineLevel="0" collapsed="false">
      <c r="A319" s="6" t="b">
        <f aca="false">IF(C319=C318,1 )</f>
        <v>0</v>
      </c>
      <c r="C319" s="1" t="n">
        <f aca="false">VALUE(RIGHT(G319,5))</f>
        <v>3121</v>
      </c>
      <c r="D319" s="1" t="n">
        <f aca="false">C319/10000*1000</f>
        <v>312.1</v>
      </c>
      <c r="F319" s="1" t="n">
        <v>314</v>
      </c>
      <c r="G319" s="1" t="s">
        <v>6227</v>
      </c>
      <c r="H319" s="1" t="n">
        <v>625.663</v>
      </c>
      <c r="I319" s="1" t="n">
        <v>256.169</v>
      </c>
      <c r="J319" s="1" t="n">
        <v>78</v>
      </c>
      <c r="K319" s="1" t="n">
        <v>774</v>
      </c>
      <c r="L319" s="1" t="n">
        <v>87.493</v>
      </c>
      <c r="M319" s="1" t="n">
        <v>154.269</v>
      </c>
      <c r="N319" s="1" t="n">
        <v>80.404</v>
      </c>
      <c r="O319" s="1" t="n">
        <v>120.705</v>
      </c>
      <c r="P319" s="1" t="n">
        <v>13.966</v>
      </c>
      <c r="Q319" s="1" t="n">
        <v>58.058</v>
      </c>
      <c r="R319" s="1" t="n">
        <v>160275.621</v>
      </c>
      <c r="S319" s="1" t="n">
        <v>4026468</v>
      </c>
      <c r="U319" s="1" t="n">
        <f aca="false">S319/$S$7</f>
        <v>1.07969710856613</v>
      </c>
      <c r="V319" s="1" t="n">
        <f aca="false">-(O319+Q319-$M$5)</f>
        <v>0.00100000000000477</v>
      </c>
      <c r="W319" s="1" t="n">
        <f aca="false">-(O319-$M$5)</f>
        <v>58.059</v>
      </c>
      <c r="X319" s="1" t="n">
        <f aca="false">AVERAGE(W319:W327)</f>
        <v>59.6767777777778</v>
      </c>
    </row>
    <row r="320" customFormat="false" ht="15" hidden="false" customHeight="false" outlineLevel="0" collapsed="false">
      <c r="A320" s="6" t="b">
        <f aca="false">IF(C320=C319,1 )</f>
        <v>0</v>
      </c>
      <c r="C320" s="1" t="n">
        <f aca="false">VALUE(RIGHT(G320,5))</f>
        <v>3131</v>
      </c>
      <c r="D320" s="1" t="n">
        <f aca="false">C320/10000*1000</f>
        <v>313.1</v>
      </c>
      <c r="F320" s="1" t="n">
        <v>315</v>
      </c>
      <c r="G320" s="1" t="s">
        <v>6228</v>
      </c>
      <c r="H320" s="1" t="n">
        <v>603.531</v>
      </c>
      <c r="I320" s="1" t="n">
        <v>255.112</v>
      </c>
      <c r="J320" s="1" t="n">
        <v>86</v>
      </c>
      <c r="K320" s="1" t="n">
        <v>798</v>
      </c>
      <c r="L320" s="1" t="n">
        <v>87.533</v>
      </c>
      <c r="M320" s="1" t="n">
        <v>154.918</v>
      </c>
      <c r="N320" s="1" t="n">
        <v>80.803</v>
      </c>
      <c r="O320" s="1" t="n">
        <v>121.105</v>
      </c>
      <c r="P320" s="1" t="n">
        <v>15.163</v>
      </c>
      <c r="Q320" s="1" t="n">
        <v>57.659</v>
      </c>
      <c r="R320" s="1" t="n">
        <v>153968.318</v>
      </c>
      <c r="S320" s="1" t="n">
        <v>3868015</v>
      </c>
      <c r="U320" s="1" t="n">
        <f aca="false">S320/$S$7</f>
        <v>1.03720794785664</v>
      </c>
      <c r="V320" s="1" t="n">
        <f aca="false">-(O320+Q320-$M$5)</f>
        <v>-0</v>
      </c>
      <c r="W320" s="1" t="n">
        <f aca="false">-(O320-$M$5)</f>
        <v>57.659</v>
      </c>
      <c r="X320" s="1" t="n">
        <f aca="false">AVERAGE(W320:W328)</f>
        <v>59.9871111111111</v>
      </c>
    </row>
    <row r="321" customFormat="false" ht="15" hidden="false" customHeight="false" outlineLevel="0" collapsed="false">
      <c r="A321" s="6" t="b">
        <f aca="false">IF(C321=C320,1 )</f>
        <v>0</v>
      </c>
      <c r="C321" s="1" t="n">
        <f aca="false">VALUE(RIGHT(G321,5))</f>
        <v>3141</v>
      </c>
      <c r="D321" s="1" t="n">
        <f aca="false">C321/10000*1000</f>
        <v>314.1</v>
      </c>
      <c r="F321" s="1" t="n">
        <v>316</v>
      </c>
      <c r="G321" s="1" t="s">
        <v>6229</v>
      </c>
      <c r="H321" s="1" t="n">
        <v>610.736</v>
      </c>
      <c r="I321" s="1" t="n">
        <v>252.474</v>
      </c>
      <c r="J321" s="1" t="n">
        <v>76</v>
      </c>
      <c r="K321" s="1" t="n">
        <v>683</v>
      </c>
      <c r="L321" s="1" t="n">
        <v>87.538</v>
      </c>
      <c r="M321" s="1" t="n">
        <v>154.252</v>
      </c>
      <c r="N321" s="1" t="n">
        <v>80.603</v>
      </c>
      <c r="O321" s="1" t="n">
        <v>121.903</v>
      </c>
      <c r="P321" s="1" t="n">
        <v>13.766</v>
      </c>
      <c r="Q321" s="1" t="n">
        <v>56.861</v>
      </c>
      <c r="R321" s="1" t="n">
        <v>154195.249</v>
      </c>
      <c r="S321" s="1" t="n">
        <v>3873716</v>
      </c>
      <c r="U321" s="1" t="n">
        <f aca="false">S321/$S$7</f>
        <v>1.03873667060221</v>
      </c>
      <c r="V321" s="1" t="n">
        <f aca="false">-(O321+Q321-$M$5)</f>
        <v>-0</v>
      </c>
      <c r="W321" s="1" t="n">
        <f aca="false">-(O321-$M$5)</f>
        <v>56.861</v>
      </c>
      <c r="X321" s="1" t="n">
        <f aca="false">AVERAGE(W321:W329)</f>
        <v>59.8763333333333</v>
      </c>
    </row>
    <row r="322" customFormat="false" ht="15" hidden="false" customHeight="false" outlineLevel="0" collapsed="false">
      <c r="A322" s="6" t="b">
        <f aca="false">IF(C322=C321,1 )</f>
        <v>0</v>
      </c>
      <c r="C322" s="1" t="n">
        <f aca="false">VALUE(RIGHT(G322,5))</f>
        <v>3151</v>
      </c>
      <c r="D322" s="1" t="n">
        <f aca="false">C322/10000*1000</f>
        <v>315.1</v>
      </c>
      <c r="F322" s="1" t="n">
        <v>317</v>
      </c>
      <c r="G322" s="1" t="s">
        <v>6230</v>
      </c>
      <c r="H322" s="1" t="n">
        <v>642.66</v>
      </c>
      <c r="I322" s="1" t="n">
        <v>250.421</v>
      </c>
      <c r="J322" s="1" t="n">
        <v>72</v>
      </c>
      <c r="K322" s="1" t="n">
        <v>721</v>
      </c>
      <c r="L322" s="1" t="n">
        <v>87.524</v>
      </c>
      <c r="M322" s="1" t="n">
        <v>153.708</v>
      </c>
      <c r="N322" s="1" t="n">
        <v>80.404</v>
      </c>
      <c r="O322" s="1" t="n">
        <v>119.708</v>
      </c>
      <c r="P322" s="1" t="n">
        <v>13.766</v>
      </c>
      <c r="Q322" s="1" t="n">
        <v>59.056</v>
      </c>
      <c r="R322" s="1" t="n">
        <v>160935.676</v>
      </c>
      <c r="S322" s="1" t="n">
        <v>4043050</v>
      </c>
      <c r="U322" s="1" t="n">
        <f aca="false">S322/$S$7</f>
        <v>1.08414357068982</v>
      </c>
      <c r="V322" s="1" t="n">
        <f aca="false">-(O322+Q322-$M$5)</f>
        <v>-0</v>
      </c>
      <c r="W322" s="1" t="n">
        <f aca="false">-(O322-$M$5)</f>
        <v>59.056</v>
      </c>
      <c r="X322" s="1" t="n">
        <f aca="false">AVERAGE(W322:W330)</f>
        <v>60.3862222222222</v>
      </c>
    </row>
    <row r="323" customFormat="false" ht="15" hidden="false" customHeight="false" outlineLevel="0" collapsed="false">
      <c r="A323" s="6" t="b">
        <f aca="false">IF(C323=C322,1 )</f>
        <v>0</v>
      </c>
      <c r="C323" s="1" t="n">
        <f aca="false">VALUE(RIGHT(G323,5))</f>
        <v>3161</v>
      </c>
      <c r="D323" s="1" t="n">
        <f aca="false">C323/10000*1000</f>
        <v>316.1</v>
      </c>
      <c r="F323" s="1" t="n">
        <v>318</v>
      </c>
      <c r="G323" s="1" t="s">
        <v>6231</v>
      </c>
      <c r="H323" s="1" t="n">
        <v>628.41</v>
      </c>
      <c r="I323" s="1" t="n">
        <v>252.228</v>
      </c>
      <c r="J323" s="1" t="n">
        <v>70</v>
      </c>
      <c r="K323" s="1" t="n">
        <v>703</v>
      </c>
      <c r="L323" s="1" t="n">
        <v>87.534</v>
      </c>
      <c r="M323" s="1" t="n">
        <v>154.033</v>
      </c>
      <c r="N323" s="1" t="n">
        <v>80.404</v>
      </c>
      <c r="O323" s="1" t="n">
        <v>116.316</v>
      </c>
      <c r="P323" s="1" t="n">
        <v>13.966</v>
      </c>
      <c r="Q323" s="1" t="n">
        <v>62.448</v>
      </c>
      <c r="R323" s="1" t="n">
        <v>158502.325</v>
      </c>
      <c r="S323" s="1" t="n">
        <v>3981919</v>
      </c>
      <c r="U323" s="1" t="n">
        <f aca="false">S323/$S$7</f>
        <v>1.06775129737639</v>
      </c>
      <c r="V323" s="1" t="n">
        <f aca="false">-(O323+Q323-$M$5)</f>
        <v>-0</v>
      </c>
      <c r="W323" s="1" t="n">
        <f aca="false">-(O323-$M$5)</f>
        <v>62.448</v>
      </c>
      <c r="X323" s="1" t="n">
        <f aca="false">AVERAGE(W323:W331)</f>
        <v>60.3862222222222</v>
      </c>
    </row>
    <row r="324" customFormat="false" ht="15" hidden="false" customHeight="false" outlineLevel="0" collapsed="false">
      <c r="A324" s="6" t="b">
        <f aca="false">IF(C324=C323,1 )</f>
        <v>0</v>
      </c>
      <c r="C324" s="1" t="n">
        <f aca="false">VALUE(RIGHT(G324,5))</f>
        <v>3171</v>
      </c>
      <c r="D324" s="1" t="n">
        <f aca="false">C324/10000*1000</f>
        <v>317.1</v>
      </c>
      <c r="F324" s="1" t="n">
        <v>319</v>
      </c>
      <c r="G324" s="1" t="s">
        <v>6232</v>
      </c>
      <c r="H324" s="1" t="n">
        <v>638.799</v>
      </c>
      <c r="I324" s="1" t="n">
        <v>249.189</v>
      </c>
      <c r="J324" s="1" t="n">
        <v>83</v>
      </c>
      <c r="K324" s="1" t="n">
        <v>744</v>
      </c>
      <c r="L324" s="1" t="n">
        <v>87.498</v>
      </c>
      <c r="M324" s="1" t="n">
        <v>153.902</v>
      </c>
      <c r="N324" s="1" t="n">
        <v>80.404</v>
      </c>
      <c r="O324" s="1" t="n">
        <v>118.511</v>
      </c>
      <c r="P324" s="1" t="n">
        <v>14.165</v>
      </c>
      <c r="Q324" s="1" t="n">
        <v>60.253</v>
      </c>
      <c r="R324" s="1" t="n">
        <v>159181.925</v>
      </c>
      <c r="S324" s="1" t="n">
        <v>3998992</v>
      </c>
      <c r="U324" s="1" t="n">
        <f aca="false">S324/$S$7</f>
        <v>1.07232942111525</v>
      </c>
      <c r="V324" s="1" t="n">
        <f aca="false">-(O324+Q324-$M$5)</f>
        <v>-0</v>
      </c>
      <c r="W324" s="1" t="n">
        <f aca="false">-(O324-$M$5)</f>
        <v>60.253</v>
      </c>
      <c r="X324" s="1" t="n">
        <f aca="false">AVERAGE(W324:W332)</f>
        <v>59.8763333333333</v>
      </c>
    </row>
    <row r="325" customFormat="false" ht="15" hidden="false" customHeight="false" outlineLevel="0" collapsed="false">
      <c r="A325" s="6" t="b">
        <f aca="false">IF(C325=C324,1 )</f>
        <v>0</v>
      </c>
      <c r="C325" s="1" t="n">
        <f aca="false">VALUE(RIGHT(G325,5))</f>
        <v>3181</v>
      </c>
      <c r="D325" s="1" t="n">
        <f aca="false">C325/10000*1000</f>
        <v>318.1</v>
      </c>
      <c r="F325" s="1" t="n">
        <v>320</v>
      </c>
      <c r="G325" s="1" t="s">
        <v>6233</v>
      </c>
      <c r="H325" s="1" t="n">
        <v>632.629</v>
      </c>
      <c r="I325" s="1" t="n">
        <v>248.095</v>
      </c>
      <c r="J325" s="1" t="n">
        <v>78</v>
      </c>
      <c r="K325" s="1" t="n">
        <v>699</v>
      </c>
      <c r="L325" s="1" t="n">
        <v>87.453</v>
      </c>
      <c r="M325" s="1" t="n">
        <v>154.046</v>
      </c>
      <c r="N325" s="1" t="n">
        <v>80.404</v>
      </c>
      <c r="O325" s="1" t="n">
        <v>118.91</v>
      </c>
      <c r="P325" s="1" t="n">
        <v>13.966</v>
      </c>
      <c r="Q325" s="1" t="n">
        <v>59.854</v>
      </c>
      <c r="R325" s="1" t="n">
        <v>156952.298</v>
      </c>
      <c r="S325" s="1" t="n">
        <v>3942979</v>
      </c>
      <c r="U325" s="1" t="n">
        <f aca="false">S325/$S$7</f>
        <v>1.05730953913876</v>
      </c>
      <c r="V325" s="1" t="n">
        <f aca="false">-(O325+Q325-$M$5)</f>
        <v>-0</v>
      </c>
      <c r="W325" s="1" t="n">
        <f aca="false">-(O325-$M$5)</f>
        <v>59.854</v>
      </c>
      <c r="X325" s="1" t="n">
        <f aca="false">AVERAGE(W325:W333)</f>
        <v>60.098</v>
      </c>
    </row>
    <row r="326" customFormat="false" ht="15" hidden="false" customHeight="false" outlineLevel="0" collapsed="false">
      <c r="A326" s="6" t="b">
        <f aca="false">IF(C326=C325,1 )</f>
        <v>0</v>
      </c>
      <c r="C326" s="1" t="n">
        <f aca="false">VALUE(RIGHT(G326,5))</f>
        <v>3191</v>
      </c>
      <c r="D326" s="1" t="n">
        <f aca="false">C326/10000*1000</f>
        <v>319.1</v>
      </c>
      <c r="F326" s="1" t="n">
        <v>321</v>
      </c>
      <c r="G326" s="1" t="s">
        <v>6234</v>
      </c>
      <c r="H326" s="1" t="n">
        <v>628.41</v>
      </c>
      <c r="I326" s="1" t="n">
        <v>254.119</v>
      </c>
      <c r="J326" s="1" t="n">
        <v>82</v>
      </c>
      <c r="K326" s="1" t="n">
        <v>785</v>
      </c>
      <c r="L326" s="1" t="n">
        <v>87.533</v>
      </c>
      <c r="M326" s="1" t="n">
        <v>153.935</v>
      </c>
      <c r="N326" s="1" t="n">
        <v>80.404</v>
      </c>
      <c r="O326" s="1" t="n">
        <v>119.907</v>
      </c>
      <c r="P326" s="1" t="n">
        <v>13.766</v>
      </c>
      <c r="Q326" s="1" t="n">
        <v>58.856</v>
      </c>
      <c r="R326" s="1" t="n">
        <v>159690.559</v>
      </c>
      <c r="S326" s="1" t="n">
        <v>4011770</v>
      </c>
      <c r="U326" s="1" t="n">
        <f aca="false">S326/$S$7</f>
        <v>1.07575584090879</v>
      </c>
      <c r="V326" s="1" t="n">
        <f aca="false">-(O326+Q326-$M$5)</f>
        <v>0.00100000000000477</v>
      </c>
      <c r="W326" s="1" t="n">
        <f aca="false">-(O326-$M$5)</f>
        <v>58.857</v>
      </c>
      <c r="X326" s="1" t="n">
        <f aca="false">AVERAGE(W326:W334)</f>
        <v>60.0758888888889</v>
      </c>
    </row>
    <row r="327" customFormat="false" ht="15" hidden="false" customHeight="false" outlineLevel="0" collapsed="false">
      <c r="A327" s="6" t="b">
        <f aca="false">IF(C327=C326,1 )</f>
        <v>0</v>
      </c>
      <c r="C327" s="1" t="n">
        <f aca="false">VALUE(RIGHT(G327,5))</f>
        <v>3201</v>
      </c>
      <c r="D327" s="1" t="n">
        <f aca="false">C327/10000*1000</f>
        <v>320.1</v>
      </c>
      <c r="F327" s="1" t="n">
        <v>322</v>
      </c>
      <c r="G327" s="1" t="s">
        <v>6235</v>
      </c>
      <c r="H327" s="1" t="n">
        <v>655.796</v>
      </c>
      <c r="I327" s="1" t="n">
        <v>243.538</v>
      </c>
      <c r="J327" s="1" t="n">
        <v>73</v>
      </c>
      <c r="K327" s="1" t="n">
        <v>863</v>
      </c>
      <c r="L327" s="1" t="n">
        <v>87.429</v>
      </c>
      <c r="M327" s="1" t="n">
        <v>153.565</v>
      </c>
      <c r="N327" s="1" t="n">
        <v>80.204</v>
      </c>
      <c r="O327" s="1" t="n">
        <v>114.72</v>
      </c>
      <c r="P327" s="1" t="n">
        <v>14.365</v>
      </c>
      <c r="Q327" s="1" t="n">
        <v>64.044</v>
      </c>
      <c r="R327" s="1" t="n">
        <v>159711.179</v>
      </c>
      <c r="S327" s="1" t="n">
        <v>4012288</v>
      </c>
      <c r="U327" s="1" t="n">
        <f aca="false">S327/$S$7</f>
        <v>1.07589474257205</v>
      </c>
      <c r="V327" s="1" t="n">
        <f aca="false">-(O327+Q327-$M$5)</f>
        <v>-0</v>
      </c>
      <c r="W327" s="1" t="n">
        <f aca="false">-(O327-$M$5)</f>
        <v>64.044</v>
      </c>
      <c r="X327" s="1" t="n">
        <f aca="false">AVERAGE(W327:W335)</f>
        <v>60.1645555555556</v>
      </c>
    </row>
    <row r="328" customFormat="false" ht="15" hidden="false" customHeight="false" outlineLevel="0" collapsed="false">
      <c r="A328" s="6" t="b">
        <f aca="false">IF(C328=C327,1 )</f>
        <v>0</v>
      </c>
      <c r="C328" s="1" t="n">
        <f aca="false">VALUE(RIGHT(G328,5))</f>
        <v>3211</v>
      </c>
      <c r="D328" s="1" t="n">
        <f aca="false">C328/10000*1000</f>
        <v>321.1</v>
      </c>
      <c r="F328" s="1" t="n">
        <v>323</v>
      </c>
      <c r="G328" s="1" t="s">
        <v>6236</v>
      </c>
      <c r="H328" s="1" t="n">
        <v>634.42</v>
      </c>
      <c r="I328" s="1" t="n">
        <v>241.924</v>
      </c>
      <c r="J328" s="1" t="n">
        <v>77</v>
      </c>
      <c r="K328" s="1" t="n">
        <v>827</v>
      </c>
      <c r="L328" s="1" t="n">
        <v>87.504</v>
      </c>
      <c r="M328" s="1" t="n">
        <v>153.716</v>
      </c>
      <c r="N328" s="1" t="n">
        <v>80.404</v>
      </c>
      <c r="O328" s="1" t="n">
        <v>117.912</v>
      </c>
      <c r="P328" s="1" t="n">
        <v>14.165</v>
      </c>
      <c r="Q328" s="1" t="n">
        <v>60.852</v>
      </c>
      <c r="R328" s="1" t="n">
        <v>153481.536</v>
      </c>
      <c r="S328" s="1" t="n">
        <v>3855786</v>
      </c>
      <c r="U328" s="1" t="n">
        <f aca="false">S328/$S$7</f>
        <v>1.03392874237415</v>
      </c>
      <c r="V328" s="1" t="n">
        <f aca="false">-(O328+Q328-$M$5)</f>
        <v>-0</v>
      </c>
      <c r="W328" s="1" t="n">
        <f aca="false">-(O328-$M$5)</f>
        <v>60.852</v>
      </c>
      <c r="X328" s="1" t="n">
        <f aca="false">AVERAGE(W328:W336)</f>
        <v>59.6325555555556</v>
      </c>
    </row>
    <row r="329" customFormat="false" ht="15" hidden="false" customHeight="false" outlineLevel="0" collapsed="false">
      <c r="A329" s="6" t="b">
        <f aca="false">IF(C329=C328,1 )</f>
        <v>0</v>
      </c>
      <c r="C329" s="1" t="n">
        <f aca="false">VALUE(RIGHT(G329,5))</f>
        <v>3221</v>
      </c>
      <c r="D329" s="1" t="n">
        <f aca="false">C329/10000*1000</f>
        <v>322.1</v>
      </c>
      <c r="F329" s="1" t="n">
        <v>324</v>
      </c>
      <c r="G329" s="1" t="s">
        <v>6237</v>
      </c>
      <c r="H329" s="1" t="n">
        <v>618.856</v>
      </c>
      <c r="I329" s="1" t="n">
        <v>254.686</v>
      </c>
      <c r="J329" s="1" t="n">
        <v>85</v>
      </c>
      <c r="K329" s="1" t="n">
        <v>740</v>
      </c>
      <c r="L329" s="1" t="n">
        <v>87.465</v>
      </c>
      <c r="M329" s="1" t="n">
        <v>154.626</v>
      </c>
      <c r="N329" s="1" t="n">
        <v>80.204</v>
      </c>
      <c r="O329" s="1" t="n">
        <v>122.102</v>
      </c>
      <c r="P329" s="1" t="n">
        <v>14.165</v>
      </c>
      <c r="Q329" s="1" t="n">
        <v>56.662</v>
      </c>
      <c r="R329" s="1" t="n">
        <v>157613.946</v>
      </c>
      <c r="S329" s="1" t="n">
        <v>3959601</v>
      </c>
      <c r="U329" s="1" t="n">
        <f aca="false">S329/$S$7</f>
        <v>1.06176672725961</v>
      </c>
      <c r="V329" s="1" t="n">
        <f aca="false">-(O329+Q329-$M$5)</f>
        <v>-0</v>
      </c>
      <c r="W329" s="1" t="n">
        <f aca="false">-(O329-$M$5)</f>
        <v>56.662</v>
      </c>
      <c r="X329" s="1" t="n">
        <f aca="false">AVERAGE(W329:W337)</f>
        <v>59.6103333333334</v>
      </c>
    </row>
    <row r="330" customFormat="false" ht="15" hidden="false" customHeight="false" outlineLevel="0" collapsed="false">
      <c r="A330" s="6" t="b">
        <f aca="false">IF(C330=C329,1 )</f>
        <v>0</v>
      </c>
      <c r="C330" s="1" t="n">
        <f aca="false">VALUE(RIGHT(G330,5))</f>
        <v>3231</v>
      </c>
      <c r="D330" s="1" t="n">
        <f aca="false">C330/10000*1000</f>
        <v>323.1</v>
      </c>
      <c r="F330" s="1" t="n">
        <v>325</v>
      </c>
      <c r="G330" s="1" t="s">
        <v>6238</v>
      </c>
      <c r="H330" s="1" t="n">
        <v>655.716</v>
      </c>
      <c r="I330" s="1" t="n">
        <v>243.233</v>
      </c>
      <c r="J330" s="1" t="n">
        <v>69</v>
      </c>
      <c r="K330" s="1" t="n">
        <v>718</v>
      </c>
      <c r="L330" s="1" t="n">
        <v>87.457</v>
      </c>
      <c r="M330" s="1" t="n">
        <v>153.161</v>
      </c>
      <c r="N330" s="1" t="n">
        <v>80.404</v>
      </c>
      <c r="O330" s="1" t="n">
        <v>117.314</v>
      </c>
      <c r="P330" s="1" t="n">
        <v>14.165</v>
      </c>
      <c r="Q330" s="1" t="n">
        <v>61.45</v>
      </c>
      <c r="R330" s="1" t="n">
        <v>159491.651</v>
      </c>
      <c r="S330" s="1" t="n">
        <v>4006773</v>
      </c>
      <c r="U330" s="1" t="n">
        <f aca="false">S330/$S$7</f>
        <v>1.07441589571327</v>
      </c>
      <c r="V330" s="1" t="n">
        <f aca="false">-(O330+Q330-$M$5)</f>
        <v>-0</v>
      </c>
      <c r="W330" s="1" t="n">
        <f aca="false">-(O330-$M$5)</f>
        <v>61.45</v>
      </c>
      <c r="X330" s="1" t="n">
        <f aca="false">AVERAGE(W330:W338)</f>
        <v>59.7876666666667</v>
      </c>
    </row>
    <row r="331" customFormat="false" ht="15" hidden="false" customHeight="false" outlineLevel="0" collapsed="false">
      <c r="A331" s="6" t="b">
        <f aca="false">IF(C331=C330,1 )</f>
        <v>0</v>
      </c>
      <c r="C331" s="1" t="n">
        <f aca="false">VALUE(RIGHT(G331,5))</f>
        <v>3241</v>
      </c>
      <c r="D331" s="1" t="n">
        <f aca="false">C331/10000*1000</f>
        <v>324.1</v>
      </c>
      <c r="F331" s="1" t="n">
        <v>326</v>
      </c>
      <c r="G331" s="1" t="s">
        <v>6239</v>
      </c>
      <c r="H331" s="1" t="n">
        <v>636.291</v>
      </c>
      <c r="I331" s="1" t="n">
        <v>243.749</v>
      </c>
      <c r="J331" s="1" t="n">
        <v>70</v>
      </c>
      <c r="K331" s="1" t="n">
        <v>691</v>
      </c>
      <c r="L331" s="1" t="n">
        <v>87.525</v>
      </c>
      <c r="M331" s="1" t="n">
        <v>153.622</v>
      </c>
      <c r="N331" s="1" t="n">
        <v>80.404</v>
      </c>
      <c r="O331" s="1" t="n">
        <v>119.708</v>
      </c>
      <c r="P331" s="1" t="n">
        <v>14.165</v>
      </c>
      <c r="Q331" s="1" t="n">
        <v>59.056</v>
      </c>
      <c r="R331" s="1" t="n">
        <v>155095.491</v>
      </c>
      <c r="S331" s="1" t="n">
        <v>3896332</v>
      </c>
      <c r="U331" s="1" t="n">
        <f aca="false">S331/$S$7</f>
        <v>1.04480114939786</v>
      </c>
      <c r="V331" s="1" t="n">
        <f aca="false">-(O331+Q331-$M$5)</f>
        <v>-0</v>
      </c>
      <c r="W331" s="1" t="n">
        <f aca="false">-(O331-$M$5)</f>
        <v>59.056</v>
      </c>
      <c r="X331" s="1" t="n">
        <f aca="false">AVERAGE(W331:W339)</f>
        <v>59.4773333333333</v>
      </c>
    </row>
    <row r="332" customFormat="false" ht="15" hidden="false" customHeight="false" outlineLevel="0" collapsed="false">
      <c r="A332" s="6" t="b">
        <f aca="false">IF(C332=C331,1 )</f>
        <v>0</v>
      </c>
      <c r="C332" s="1" t="n">
        <f aca="false">VALUE(RIGHT(G332,5))</f>
        <v>3251</v>
      </c>
      <c r="D332" s="1" t="n">
        <f aca="false">C332/10000*1000</f>
        <v>325.1</v>
      </c>
      <c r="F332" s="1" t="n">
        <v>327</v>
      </c>
      <c r="G332" s="1" t="s">
        <v>6240</v>
      </c>
      <c r="H332" s="1" t="n">
        <v>617.503</v>
      </c>
      <c r="I332" s="1" t="n">
        <v>250.599</v>
      </c>
      <c r="J332" s="1" t="n">
        <v>91</v>
      </c>
      <c r="K332" s="1" t="n">
        <v>674</v>
      </c>
      <c r="L332" s="1" t="n">
        <v>87.544</v>
      </c>
      <c r="M332" s="1" t="n">
        <v>154.484</v>
      </c>
      <c r="N332" s="1" t="n">
        <v>80.603</v>
      </c>
      <c r="O332" s="1" t="n">
        <v>120.905</v>
      </c>
      <c r="P332" s="1" t="n">
        <v>13.966</v>
      </c>
      <c r="Q332" s="1" t="n">
        <v>57.859</v>
      </c>
      <c r="R332" s="1" t="n">
        <v>154745.441</v>
      </c>
      <c r="S332" s="1" t="n">
        <v>3887538</v>
      </c>
      <c r="U332" s="1" t="n">
        <f aca="false">S332/$S$7</f>
        <v>1.04244303892169</v>
      </c>
      <c r="V332" s="1" t="n">
        <f aca="false">-(O332+Q332-$M$5)</f>
        <v>-0</v>
      </c>
      <c r="W332" s="1" t="n">
        <f aca="false">-(O332-$M$5)</f>
        <v>57.859</v>
      </c>
      <c r="X332" s="1" t="n">
        <f aca="false">AVERAGE(W332:W340)</f>
        <v>59.6325555555556</v>
      </c>
    </row>
    <row r="333" customFormat="false" ht="15" hidden="false" customHeight="false" outlineLevel="0" collapsed="false">
      <c r="A333" s="6" t="b">
        <f aca="false">IF(C333=C332,1 )</f>
        <v>0</v>
      </c>
      <c r="C333" s="1" t="n">
        <f aca="false">VALUE(RIGHT(G333,5))</f>
        <v>3261</v>
      </c>
      <c r="D333" s="1" t="n">
        <f aca="false">C333/10000*1000</f>
        <v>326.1</v>
      </c>
      <c r="F333" s="1" t="n">
        <v>328</v>
      </c>
      <c r="G333" s="1" t="s">
        <v>6241</v>
      </c>
      <c r="H333" s="1" t="n">
        <v>641.068</v>
      </c>
      <c r="I333" s="1" t="n">
        <v>246.765</v>
      </c>
      <c r="J333" s="1" t="n">
        <v>56</v>
      </c>
      <c r="K333" s="1" t="n">
        <v>744</v>
      </c>
      <c r="L333" s="1" t="n">
        <v>87.516</v>
      </c>
      <c r="M333" s="1" t="n">
        <v>153.869</v>
      </c>
      <c r="N333" s="1" t="n">
        <v>80.404</v>
      </c>
      <c r="O333" s="1" t="n">
        <v>116.516</v>
      </c>
      <c r="P333" s="1" t="n">
        <v>14.365</v>
      </c>
      <c r="Q333" s="1" t="n">
        <v>62.248</v>
      </c>
      <c r="R333" s="1" t="n">
        <v>158193.036</v>
      </c>
      <c r="S333" s="1" t="n">
        <v>3974149</v>
      </c>
      <c r="U333" s="1" t="n">
        <f aca="false">S333/$S$7</f>
        <v>1.06566777242759</v>
      </c>
      <c r="V333" s="1" t="n">
        <f aca="false">-(O333+Q333-$M$5)</f>
        <v>-0</v>
      </c>
      <c r="W333" s="1" t="n">
        <f aca="false">-(O333-$M$5)</f>
        <v>62.248</v>
      </c>
      <c r="X333" s="1" t="n">
        <f aca="false">AVERAGE(W333:W341)</f>
        <v>59.8764444444445</v>
      </c>
    </row>
    <row r="334" customFormat="false" ht="15" hidden="false" customHeight="false" outlineLevel="0" collapsed="false">
      <c r="A334" s="6" t="b">
        <f aca="false">IF(C334=C333,1 )</f>
        <v>0</v>
      </c>
      <c r="C334" s="1" t="n">
        <f aca="false">VALUE(RIGHT(G334,5))</f>
        <v>3271</v>
      </c>
      <c r="D334" s="1" t="n">
        <f aca="false">C334/10000*1000</f>
        <v>327.1</v>
      </c>
      <c r="F334" s="1" t="n">
        <v>329</v>
      </c>
      <c r="G334" s="1" t="s">
        <v>6242</v>
      </c>
      <c r="H334" s="1" t="n">
        <v>637.724</v>
      </c>
      <c r="I334" s="1" t="n">
        <v>247.426</v>
      </c>
      <c r="J334" s="1" t="n">
        <v>73</v>
      </c>
      <c r="K334" s="1" t="n">
        <v>734</v>
      </c>
      <c r="L334" s="1" t="n">
        <v>87.5</v>
      </c>
      <c r="M334" s="1" t="n">
        <v>153.848</v>
      </c>
      <c r="N334" s="1" t="n">
        <v>80.404</v>
      </c>
      <c r="O334" s="1" t="n">
        <v>119.109</v>
      </c>
      <c r="P334" s="1" t="n">
        <v>14.165</v>
      </c>
      <c r="Q334" s="1" t="n">
        <v>59.654</v>
      </c>
      <c r="R334" s="1" t="n">
        <v>157789.647</v>
      </c>
      <c r="S334" s="1" t="n">
        <v>3964015</v>
      </c>
      <c r="U334" s="1" t="n">
        <f aca="false">S334/$S$7</f>
        <v>1.06295034104649</v>
      </c>
      <c r="V334" s="1" t="n">
        <f aca="false">-(O334+Q334-$M$5)</f>
        <v>0.00100000000000477</v>
      </c>
      <c r="W334" s="1" t="n">
        <f aca="false">-(O334-$M$5)</f>
        <v>59.655</v>
      </c>
      <c r="X334" s="1" t="n">
        <f aca="false">AVERAGE(W334:W342)</f>
        <v>59.5883333333333</v>
      </c>
    </row>
    <row r="335" customFormat="false" ht="15" hidden="false" customHeight="false" outlineLevel="0" collapsed="false">
      <c r="A335" s="6" t="b">
        <f aca="false">IF(C335=C334,1 )</f>
        <v>0</v>
      </c>
      <c r="C335" s="1" t="n">
        <f aca="false">VALUE(RIGHT(G335,5))</f>
        <v>3281</v>
      </c>
      <c r="D335" s="1" t="n">
        <f aca="false">C335/10000*1000</f>
        <v>328.1</v>
      </c>
      <c r="F335" s="1" t="n">
        <v>330</v>
      </c>
      <c r="G335" s="1" t="s">
        <v>6243</v>
      </c>
      <c r="H335" s="1" t="n">
        <v>637.207</v>
      </c>
      <c r="I335" s="1" t="n">
        <v>246.616</v>
      </c>
      <c r="J335" s="1" t="n">
        <v>78</v>
      </c>
      <c r="K335" s="1" t="n">
        <v>668</v>
      </c>
      <c r="L335" s="1" t="n">
        <v>87.503</v>
      </c>
      <c r="M335" s="1" t="n">
        <v>153.545</v>
      </c>
      <c r="N335" s="1" t="n">
        <v>80.404</v>
      </c>
      <c r="O335" s="1" t="n">
        <v>119.109</v>
      </c>
      <c r="P335" s="1" t="n">
        <v>14.165</v>
      </c>
      <c r="Q335" s="1" t="n">
        <v>59.654</v>
      </c>
      <c r="R335" s="1" t="n">
        <v>157145.634</v>
      </c>
      <c r="S335" s="1" t="n">
        <v>3947836</v>
      </c>
      <c r="U335" s="1" t="n">
        <f aca="false">S335/$S$7</f>
        <v>1.05861194334421</v>
      </c>
      <c r="V335" s="1" t="n">
        <f aca="false">-(O335+Q335-$M$5)</f>
        <v>0.00100000000000477</v>
      </c>
      <c r="W335" s="1" t="n">
        <f aca="false">-(O335-$M$5)</f>
        <v>59.655</v>
      </c>
      <c r="X335" s="1" t="n">
        <f aca="false">AVERAGE(W335:W343)</f>
        <v>59.5661111111111</v>
      </c>
    </row>
    <row r="336" customFormat="false" ht="15" hidden="false" customHeight="false" outlineLevel="0" collapsed="false">
      <c r="A336" s="6" t="b">
        <f aca="false">IF(C336=C335,1 )</f>
        <v>0</v>
      </c>
      <c r="C336" s="1" t="n">
        <f aca="false">VALUE(RIGHT(G336,5))</f>
        <v>3291</v>
      </c>
      <c r="D336" s="1" t="n">
        <f aca="false">C336/10000*1000</f>
        <v>329.1</v>
      </c>
      <c r="F336" s="1" t="n">
        <v>331</v>
      </c>
      <c r="G336" s="1" t="s">
        <v>6244</v>
      </c>
      <c r="H336" s="1" t="n">
        <v>640.909</v>
      </c>
      <c r="I336" s="1" t="n">
        <v>244.939</v>
      </c>
      <c r="J336" s="1" t="n">
        <v>67</v>
      </c>
      <c r="K336" s="1" t="n">
        <v>706</v>
      </c>
      <c r="L336" s="1" t="n">
        <v>87.496</v>
      </c>
      <c r="M336" s="1" t="n">
        <v>153.965</v>
      </c>
      <c r="N336" s="1" t="n">
        <v>80.005</v>
      </c>
      <c r="O336" s="1" t="n">
        <v>119.508</v>
      </c>
      <c r="P336" s="1" t="n">
        <v>14.963</v>
      </c>
      <c r="Q336" s="1" t="n">
        <v>59.255</v>
      </c>
      <c r="R336" s="1" t="n">
        <v>156983.426</v>
      </c>
      <c r="S336" s="1" t="n">
        <v>3943761</v>
      </c>
      <c r="U336" s="1" t="n">
        <f aca="false">S336/$S$7</f>
        <v>1.05751923238329</v>
      </c>
      <c r="V336" s="1" t="n">
        <f aca="false">-(O336+Q336-$M$5)</f>
        <v>0.00100000000000477</v>
      </c>
      <c r="W336" s="1" t="n">
        <f aca="false">-(O336-$M$5)</f>
        <v>59.256</v>
      </c>
      <c r="X336" s="1" t="n">
        <f aca="false">AVERAGE(W336:W344)</f>
        <v>59.6104444444445</v>
      </c>
    </row>
    <row r="337" customFormat="false" ht="15" hidden="false" customHeight="false" outlineLevel="0" collapsed="false">
      <c r="A337" s="6" t="b">
        <f aca="false">IF(C337=C336,1 )</f>
        <v>0</v>
      </c>
      <c r="C337" s="1" t="n">
        <f aca="false">VALUE(RIGHT(G337,5))</f>
        <v>3301</v>
      </c>
      <c r="D337" s="1" t="n">
        <f aca="false">C337/10000*1000</f>
        <v>330.1</v>
      </c>
      <c r="F337" s="1" t="n">
        <v>332</v>
      </c>
      <c r="G337" s="1" t="s">
        <v>6245</v>
      </c>
      <c r="H337" s="1" t="n">
        <v>663.12</v>
      </c>
      <c r="I337" s="1" t="n">
        <v>246.315</v>
      </c>
      <c r="J337" s="1" t="n">
        <v>63</v>
      </c>
      <c r="K337" s="1" t="n">
        <v>795</v>
      </c>
      <c r="L337" s="1" t="n">
        <v>87.572</v>
      </c>
      <c r="M337" s="1" t="n">
        <v>153.369</v>
      </c>
      <c r="N337" s="1" t="n">
        <v>80.204</v>
      </c>
      <c r="O337" s="1" t="n">
        <v>118.112</v>
      </c>
      <c r="P337" s="1" t="n">
        <v>14.564</v>
      </c>
      <c r="Q337" s="1" t="n">
        <v>60.652</v>
      </c>
      <c r="R337" s="1" t="n">
        <v>163336.585</v>
      </c>
      <c r="S337" s="1" t="n">
        <v>4103366</v>
      </c>
      <c r="U337" s="1" t="n">
        <f aca="false">S337/$S$7</f>
        <v>1.10031730181106</v>
      </c>
      <c r="V337" s="1" t="n">
        <f aca="false">-(O337+Q337-$M$5)</f>
        <v>-0</v>
      </c>
      <c r="W337" s="1" t="n">
        <f aca="false">-(O337-$M$5)</f>
        <v>60.652</v>
      </c>
      <c r="X337" s="1" t="n">
        <f aca="false">AVERAGE(W337:W345)</f>
        <v>59.8542222222222</v>
      </c>
    </row>
    <row r="338" customFormat="false" ht="15" hidden="false" customHeight="false" outlineLevel="0" collapsed="false">
      <c r="A338" s="6" t="b">
        <f aca="false">IF(C338=C337,1 )</f>
        <v>0</v>
      </c>
      <c r="C338" s="1" t="n">
        <f aca="false">VALUE(RIGHT(G338,5))</f>
        <v>3311</v>
      </c>
      <c r="D338" s="1" t="n">
        <f aca="false">C338/10000*1000</f>
        <v>331.1</v>
      </c>
      <c r="F338" s="1" t="n">
        <v>333</v>
      </c>
      <c r="G338" s="1" t="s">
        <v>6246</v>
      </c>
      <c r="H338" s="1" t="n">
        <v>646.84</v>
      </c>
      <c r="I338" s="1" t="n">
        <v>245.21</v>
      </c>
      <c r="J338" s="1" t="n">
        <v>92</v>
      </c>
      <c r="K338" s="1" t="n">
        <v>789</v>
      </c>
      <c r="L338" s="1" t="n">
        <v>87.496</v>
      </c>
      <c r="M338" s="1" t="n">
        <v>153.958</v>
      </c>
      <c r="N338" s="1" t="n">
        <v>80.204</v>
      </c>
      <c r="O338" s="1" t="n">
        <v>120.506</v>
      </c>
      <c r="P338" s="1" t="n">
        <v>14.564</v>
      </c>
      <c r="Q338" s="1" t="n">
        <v>58.258</v>
      </c>
      <c r="R338" s="1" t="n">
        <v>158611.352</v>
      </c>
      <c r="S338" s="1" t="n">
        <v>3984658</v>
      </c>
      <c r="U338" s="1" t="n">
        <f aca="false">S338/$S$7</f>
        <v>1.06848576003209</v>
      </c>
      <c r="V338" s="1" t="n">
        <f aca="false">-(O338+Q338-$M$5)</f>
        <v>-0</v>
      </c>
      <c r="W338" s="1" t="n">
        <f aca="false">-(O338-$M$5)</f>
        <v>58.258</v>
      </c>
      <c r="X338" s="1" t="n">
        <f aca="false">AVERAGE(W338:W346)</f>
        <v>60.0094444444445</v>
      </c>
    </row>
    <row r="339" customFormat="false" ht="15" hidden="false" customHeight="false" outlineLevel="0" collapsed="false">
      <c r="A339" s="6" t="b">
        <f aca="false">IF(C339=C338,1 )</f>
        <v>0</v>
      </c>
      <c r="C339" s="1" t="n">
        <f aca="false">VALUE(RIGHT(G339,5))</f>
        <v>3321</v>
      </c>
      <c r="D339" s="1" t="n">
        <f aca="false">C339/10000*1000</f>
        <v>332.1</v>
      </c>
      <c r="F339" s="1" t="n">
        <v>334</v>
      </c>
      <c r="G339" s="1" t="s">
        <v>6247</v>
      </c>
      <c r="H339" s="1" t="n">
        <v>657.109</v>
      </c>
      <c r="I339" s="1" t="n">
        <v>238.887</v>
      </c>
      <c r="J339" s="1" t="n">
        <v>76</v>
      </c>
      <c r="K339" s="1" t="n">
        <v>709</v>
      </c>
      <c r="L339" s="1" t="n">
        <v>87.48</v>
      </c>
      <c r="M339" s="1" t="n">
        <v>153.98</v>
      </c>
      <c r="N339" s="1" t="n">
        <v>80.204</v>
      </c>
      <c r="O339" s="1" t="n">
        <v>120.107</v>
      </c>
      <c r="P339" s="1" t="n">
        <v>14.764</v>
      </c>
      <c r="Q339" s="1" t="n">
        <v>58.657</v>
      </c>
      <c r="R339" s="1" t="n">
        <v>156975.067</v>
      </c>
      <c r="S339" s="1" t="n">
        <v>3943551</v>
      </c>
      <c r="U339" s="1" t="n">
        <f aca="false">S339/$S$7</f>
        <v>1.05746292089818</v>
      </c>
      <c r="V339" s="1" t="n">
        <f aca="false">-(O339+Q339-$M$5)</f>
        <v>-0</v>
      </c>
      <c r="W339" s="1" t="n">
        <f aca="false">-(O339-$M$5)</f>
        <v>58.657</v>
      </c>
      <c r="X339" s="1" t="n">
        <f aca="false">AVERAGE(W339:W347)</f>
        <v>60.342</v>
      </c>
    </row>
    <row r="340" customFormat="false" ht="15" hidden="false" customHeight="false" outlineLevel="0" collapsed="false">
      <c r="A340" s="6" t="b">
        <f aca="false">IF(C340=C339,1 )</f>
        <v>0</v>
      </c>
      <c r="C340" s="1" t="n">
        <f aca="false">VALUE(RIGHT(G340,5))</f>
        <v>3331</v>
      </c>
      <c r="D340" s="1" t="n">
        <f aca="false">C340/10000*1000</f>
        <v>333.1</v>
      </c>
      <c r="F340" s="1" t="n">
        <v>335</v>
      </c>
      <c r="G340" s="1" t="s">
        <v>6248</v>
      </c>
      <c r="H340" s="1" t="n">
        <v>662.483</v>
      </c>
      <c r="I340" s="1" t="n">
        <v>243.868</v>
      </c>
      <c r="J340" s="1" t="n">
        <v>58</v>
      </c>
      <c r="K340" s="1" t="n">
        <v>796</v>
      </c>
      <c r="L340" s="1" t="n">
        <v>87.449</v>
      </c>
      <c r="M340" s="1" t="n">
        <v>153.417</v>
      </c>
      <c r="N340" s="1" t="n">
        <v>80.204</v>
      </c>
      <c r="O340" s="1" t="n">
        <v>118.311</v>
      </c>
      <c r="P340" s="1" t="n">
        <v>14.365</v>
      </c>
      <c r="Q340" s="1" t="n">
        <v>60.652</v>
      </c>
      <c r="R340" s="1" t="n">
        <v>161558.592</v>
      </c>
      <c r="S340" s="1" t="n">
        <v>4058699</v>
      </c>
      <c r="U340" s="1" t="n">
        <f aca="false">S340/$S$7</f>
        <v>1.08833984892969</v>
      </c>
      <c r="V340" s="1" t="n">
        <f aca="false">-(O340+Q340-$M$5)</f>
        <v>-0.199000000000012</v>
      </c>
      <c r="W340" s="1" t="n">
        <f aca="false">-(O340-$M$5)</f>
        <v>60.453</v>
      </c>
      <c r="X340" s="1" t="n">
        <f aca="false">AVERAGE(W340:W348)</f>
        <v>60.5193333333333</v>
      </c>
    </row>
    <row r="341" customFormat="false" ht="15" hidden="false" customHeight="false" outlineLevel="0" collapsed="false">
      <c r="A341" s="6" t="b">
        <f aca="false">IF(C341=C340,1 )</f>
        <v>0</v>
      </c>
      <c r="C341" s="1" t="n">
        <f aca="false">VALUE(RIGHT(G341,5))</f>
        <v>3341</v>
      </c>
      <c r="D341" s="1" t="n">
        <f aca="false">C341/10000*1000</f>
        <v>334.1</v>
      </c>
      <c r="F341" s="1" t="n">
        <v>336</v>
      </c>
      <c r="G341" s="1" t="s">
        <v>6249</v>
      </c>
      <c r="H341" s="1" t="n">
        <v>646.641</v>
      </c>
      <c r="I341" s="1" t="n">
        <v>242.637</v>
      </c>
      <c r="J341" s="1" t="n">
        <v>44</v>
      </c>
      <c r="K341" s="1" t="n">
        <v>867</v>
      </c>
      <c r="L341" s="1" t="n">
        <v>87.414</v>
      </c>
      <c r="M341" s="1" t="n">
        <v>154.033</v>
      </c>
      <c r="N341" s="1" t="n">
        <v>79.606</v>
      </c>
      <c r="O341" s="1" t="n">
        <v>118.71</v>
      </c>
      <c r="P341" s="1" t="n">
        <v>14.963</v>
      </c>
      <c r="Q341" s="1" t="n">
        <v>60.253</v>
      </c>
      <c r="R341" s="1" t="n">
        <v>156899.198</v>
      </c>
      <c r="S341" s="1" t="n">
        <v>3941645</v>
      </c>
      <c r="U341" s="1" t="n">
        <f aca="false">S341/$S$7</f>
        <v>1.05695182713339</v>
      </c>
      <c r="V341" s="1" t="n">
        <f aca="false">-(O341+Q341-$M$5)</f>
        <v>-0.198999999999984</v>
      </c>
      <c r="W341" s="1" t="n">
        <f aca="false">-(O341-$M$5)</f>
        <v>60.054</v>
      </c>
      <c r="X341" s="1" t="n">
        <f aca="false">AVERAGE(W341:W349)</f>
        <v>60.6523333333333</v>
      </c>
    </row>
    <row r="342" customFormat="false" ht="15" hidden="false" customHeight="false" outlineLevel="0" collapsed="false">
      <c r="A342" s="6" t="b">
        <f aca="false">IF(C342=C341,1 )</f>
        <v>0</v>
      </c>
      <c r="C342" s="1" t="n">
        <f aca="false">VALUE(RIGHT(G342,5))</f>
        <v>3351</v>
      </c>
      <c r="D342" s="1" t="n">
        <f aca="false">C342/10000*1000</f>
        <v>335.1</v>
      </c>
      <c r="F342" s="1" t="n">
        <v>337</v>
      </c>
      <c r="G342" s="1" t="s">
        <v>6250</v>
      </c>
      <c r="H342" s="1" t="n">
        <v>638.401</v>
      </c>
      <c r="I342" s="1" t="n">
        <v>243.736</v>
      </c>
      <c r="J342" s="1" t="n">
        <v>81</v>
      </c>
      <c r="K342" s="1" t="n">
        <v>795</v>
      </c>
      <c r="L342" s="1" t="n">
        <v>87.481</v>
      </c>
      <c r="M342" s="1" t="n">
        <v>154.266</v>
      </c>
      <c r="N342" s="1" t="n">
        <v>80.204</v>
      </c>
      <c r="O342" s="1" t="n">
        <v>119.109</v>
      </c>
      <c r="P342" s="1" t="n">
        <v>14.764</v>
      </c>
      <c r="Q342" s="1" t="n">
        <v>59.854</v>
      </c>
      <c r="R342" s="1" t="n">
        <v>155601.18</v>
      </c>
      <c r="S342" s="1" t="n">
        <v>3909036</v>
      </c>
      <c r="U342" s="1" t="n">
        <f aca="false">S342/$S$7</f>
        <v>1.04820772609665</v>
      </c>
      <c r="V342" s="1" t="n">
        <f aca="false">-(O342+Q342-$M$5)</f>
        <v>-0.198999999999984</v>
      </c>
      <c r="W342" s="1" t="n">
        <f aca="false">-(O342-$M$5)</f>
        <v>59.655</v>
      </c>
      <c r="X342" s="1" t="n">
        <f aca="false">AVERAGE(W342:W350)</f>
        <v>60.2754444444444</v>
      </c>
    </row>
    <row r="343" customFormat="false" ht="15" hidden="false" customHeight="false" outlineLevel="0" collapsed="false">
      <c r="A343" s="6" t="b">
        <f aca="false">IF(C343=C342,1 )</f>
        <v>0</v>
      </c>
      <c r="C343" s="1" t="n">
        <f aca="false">VALUE(RIGHT(G343,5))</f>
        <v>3361</v>
      </c>
      <c r="D343" s="1" t="n">
        <f aca="false">C343/10000*1000</f>
        <v>336.1</v>
      </c>
      <c r="F343" s="1" t="n">
        <v>338</v>
      </c>
      <c r="G343" s="1" t="s">
        <v>6251</v>
      </c>
      <c r="H343" s="1" t="n">
        <v>648.989</v>
      </c>
      <c r="I343" s="1" t="n">
        <v>242.683</v>
      </c>
      <c r="J343" s="1" t="n">
        <v>77</v>
      </c>
      <c r="K343" s="1" t="n">
        <v>840</v>
      </c>
      <c r="L343" s="1" t="n">
        <v>87.472</v>
      </c>
      <c r="M343" s="1" t="n">
        <v>153.997</v>
      </c>
      <c r="N343" s="1" t="n">
        <v>80.005</v>
      </c>
      <c r="O343" s="1" t="n">
        <v>119.309</v>
      </c>
      <c r="P343" s="1" t="n">
        <v>14.963</v>
      </c>
      <c r="Q343" s="1" t="n">
        <v>59.455</v>
      </c>
      <c r="R343" s="1" t="n">
        <v>157498.43</v>
      </c>
      <c r="S343" s="1" t="n">
        <v>3956699</v>
      </c>
      <c r="U343" s="1" t="n">
        <f aca="false">S343/$S$7</f>
        <v>1.06098855616548</v>
      </c>
      <c r="V343" s="1" t="n">
        <f aca="false">-(O343+Q343-$M$5)</f>
        <v>-0</v>
      </c>
      <c r="W343" s="1" t="n">
        <f aca="false">-(O343-$M$5)</f>
        <v>59.455</v>
      </c>
      <c r="X343" s="1" t="n">
        <f aca="false">AVERAGE(W343:W351)</f>
        <v>60.2975555555556</v>
      </c>
    </row>
    <row r="344" customFormat="false" ht="15" hidden="false" customHeight="false" outlineLevel="0" collapsed="false">
      <c r="A344" s="6" t="b">
        <f aca="false">IF(C344=C343,1 )</f>
        <v>0</v>
      </c>
      <c r="C344" s="1" t="n">
        <f aca="false">VALUE(RIGHT(G344,5))</f>
        <v>3371</v>
      </c>
      <c r="D344" s="1" t="n">
        <f aca="false">C344/10000*1000</f>
        <v>337.1</v>
      </c>
      <c r="F344" s="1" t="n">
        <v>339</v>
      </c>
      <c r="G344" s="1" t="s">
        <v>6252</v>
      </c>
      <c r="H344" s="1" t="n">
        <v>663.757</v>
      </c>
      <c r="I344" s="1" t="n">
        <v>237.966</v>
      </c>
      <c r="J344" s="1" t="n">
        <v>76</v>
      </c>
      <c r="K344" s="1" t="n">
        <v>825</v>
      </c>
      <c r="L344" s="1" t="n">
        <v>87.453</v>
      </c>
      <c r="M344" s="1" t="n">
        <v>153.743</v>
      </c>
      <c r="N344" s="1" t="n">
        <v>80.204</v>
      </c>
      <c r="O344" s="1" t="n">
        <v>118.71</v>
      </c>
      <c r="P344" s="1" t="n">
        <v>14.365</v>
      </c>
      <c r="Q344" s="1" t="n">
        <v>60.053</v>
      </c>
      <c r="R344" s="1" t="n">
        <v>157951.656</v>
      </c>
      <c r="S344" s="1" t="n">
        <v>3968085</v>
      </c>
      <c r="U344" s="1" t="n">
        <f aca="false">S344/$S$7</f>
        <v>1.06404171125777</v>
      </c>
      <c r="V344" s="1" t="n">
        <f aca="false">-(O344+Q344-$M$5)</f>
        <v>0.0010000000000332</v>
      </c>
      <c r="W344" s="1" t="n">
        <f aca="false">-(O344-$M$5)</f>
        <v>60.054</v>
      </c>
      <c r="X344" s="1" t="n">
        <f aca="false">AVERAGE(W344:W352)</f>
        <v>60.7187777777778</v>
      </c>
    </row>
    <row r="345" customFormat="false" ht="15" hidden="false" customHeight="false" outlineLevel="0" collapsed="false">
      <c r="A345" s="6" t="b">
        <f aca="false">IF(C345=C344,1 )</f>
        <v>0</v>
      </c>
      <c r="C345" s="1" t="n">
        <f aca="false">VALUE(RIGHT(G345,5))</f>
        <v>3381</v>
      </c>
      <c r="D345" s="1" t="n">
        <f aca="false">C345/10000*1000</f>
        <v>338.1</v>
      </c>
      <c r="F345" s="1" t="n">
        <v>340</v>
      </c>
      <c r="G345" s="1" t="s">
        <v>6253</v>
      </c>
      <c r="H345" s="1" t="n">
        <v>678.206</v>
      </c>
      <c r="I345" s="1" t="n">
        <v>239.673</v>
      </c>
      <c r="J345" s="1" t="n">
        <v>79</v>
      </c>
      <c r="K345" s="1" t="n">
        <v>764</v>
      </c>
      <c r="L345" s="1" t="n">
        <v>87.498</v>
      </c>
      <c r="M345" s="1" t="n">
        <v>153.195</v>
      </c>
      <c r="N345" s="1" t="n">
        <v>80.005</v>
      </c>
      <c r="O345" s="1" t="n">
        <v>117.314</v>
      </c>
      <c r="P345" s="1" t="n">
        <v>14.764</v>
      </c>
      <c r="Q345" s="1" t="n">
        <v>61.65</v>
      </c>
      <c r="R345" s="1" t="n">
        <v>162547.879</v>
      </c>
      <c r="S345" s="1" t="n">
        <v>4083552</v>
      </c>
      <c r="U345" s="1" t="n">
        <f aca="false">S345/$S$7</f>
        <v>1.09500417911664</v>
      </c>
      <c r="V345" s="1" t="n">
        <f aca="false">-(O345+Q345-$M$5)</f>
        <v>-0.199999999999989</v>
      </c>
      <c r="W345" s="1" t="n">
        <f aca="false">-(O345-$M$5)</f>
        <v>61.45</v>
      </c>
      <c r="X345" s="1" t="n">
        <f aca="false">AVERAGE(W345:W353)</f>
        <v>61.2064444444445</v>
      </c>
    </row>
    <row r="346" customFormat="false" ht="15" hidden="false" customHeight="false" outlineLevel="0" collapsed="false">
      <c r="A346" s="6" t="b">
        <f aca="false">IF(C346=C345,1 )</f>
        <v>0</v>
      </c>
      <c r="C346" s="1" t="n">
        <f aca="false">VALUE(RIGHT(G346,5))</f>
        <v>3391</v>
      </c>
      <c r="D346" s="1" t="n">
        <f aca="false">C346/10000*1000</f>
        <v>339.1</v>
      </c>
      <c r="F346" s="1" t="n">
        <v>341</v>
      </c>
      <c r="G346" s="1" t="s">
        <v>6254</v>
      </c>
      <c r="H346" s="1" t="n">
        <v>670.802</v>
      </c>
      <c r="I346" s="1" t="n">
        <v>238.129</v>
      </c>
      <c r="J346" s="1" t="n">
        <v>66</v>
      </c>
      <c r="K346" s="1" t="n">
        <v>697</v>
      </c>
      <c r="L346" s="1" t="n">
        <v>87.54</v>
      </c>
      <c r="M346" s="1" t="n">
        <v>153.145</v>
      </c>
      <c r="N346" s="1" t="n">
        <v>80.005</v>
      </c>
      <c r="O346" s="1" t="n">
        <v>116.715</v>
      </c>
      <c r="P346" s="1" t="n">
        <v>14.764</v>
      </c>
      <c r="Q346" s="1" t="n">
        <v>62.049</v>
      </c>
      <c r="R346" s="1" t="n">
        <v>159737.769</v>
      </c>
      <c r="S346" s="1" t="n">
        <v>4012956</v>
      </c>
      <c r="U346" s="1" t="n">
        <f aca="false">S346/$S$7</f>
        <v>1.07607386672466</v>
      </c>
      <c r="V346" s="1" t="n">
        <f aca="false">-(O346+Q346-$M$5)</f>
        <v>-0</v>
      </c>
      <c r="W346" s="1" t="n">
        <f aca="false">-(O346-$M$5)</f>
        <v>62.049</v>
      </c>
      <c r="X346" s="1" t="n">
        <f aca="false">AVERAGE(W346:W354)</f>
        <v>61.4503333333334</v>
      </c>
    </row>
    <row r="347" customFormat="false" ht="15" hidden="false" customHeight="false" outlineLevel="0" collapsed="false">
      <c r="A347" s="6" t="b">
        <f aca="false">IF(C347=C346,1 )</f>
        <v>0</v>
      </c>
      <c r="C347" s="1" t="n">
        <f aca="false">VALUE(RIGHT(G347,5))</f>
        <v>3401</v>
      </c>
      <c r="D347" s="1" t="n">
        <f aca="false">C347/10000*1000</f>
        <v>340.1</v>
      </c>
      <c r="F347" s="1" t="n">
        <v>342</v>
      </c>
      <c r="G347" s="1" t="s">
        <v>6255</v>
      </c>
      <c r="H347" s="1" t="n">
        <v>676.773</v>
      </c>
      <c r="I347" s="1" t="n">
        <v>235.842</v>
      </c>
      <c r="J347" s="1" t="n">
        <v>66</v>
      </c>
      <c r="K347" s="1" t="n">
        <v>808</v>
      </c>
      <c r="L347" s="1" t="n">
        <v>87.495</v>
      </c>
      <c r="M347" s="1" t="n">
        <v>153.509</v>
      </c>
      <c r="N347" s="1" t="n">
        <v>79.805</v>
      </c>
      <c r="O347" s="1" t="n">
        <v>117.513</v>
      </c>
      <c r="P347" s="1" t="n">
        <v>15.163</v>
      </c>
      <c r="Q347" s="1" t="n">
        <v>61.251</v>
      </c>
      <c r="R347" s="1" t="n">
        <v>159611.426</v>
      </c>
      <c r="S347" s="1" t="n">
        <v>4009782</v>
      </c>
      <c r="U347" s="1" t="n">
        <f aca="false">S347/$S$7</f>
        <v>1.07522275884982</v>
      </c>
      <c r="V347" s="1" t="n">
        <f aca="false">-(O347+Q347-$M$5)</f>
        <v>-0</v>
      </c>
      <c r="W347" s="1" t="n">
        <f aca="false">-(O347-$M$5)</f>
        <v>61.251</v>
      </c>
      <c r="X347" s="1" t="n">
        <f aca="false">AVERAGE(W347:W355)</f>
        <v>61.3616666666667</v>
      </c>
    </row>
    <row r="348" customFormat="false" ht="15" hidden="false" customHeight="false" outlineLevel="0" collapsed="false">
      <c r="A348" s="6" t="b">
        <f aca="false">IF(C348=C347,1 )</f>
        <v>0</v>
      </c>
      <c r="C348" s="1" t="n">
        <f aca="false">VALUE(RIGHT(G348,5))</f>
        <v>3411</v>
      </c>
      <c r="D348" s="1" t="n">
        <f aca="false">C348/10000*1000</f>
        <v>341.1</v>
      </c>
      <c r="F348" s="1" t="n">
        <v>343</v>
      </c>
      <c r="G348" s="1" t="s">
        <v>6256</v>
      </c>
      <c r="H348" s="1" t="n">
        <v>674.783</v>
      </c>
      <c r="I348" s="1" t="n">
        <v>237.53</v>
      </c>
      <c r="J348" s="1" t="n">
        <v>68</v>
      </c>
      <c r="K348" s="1" t="n">
        <v>965</v>
      </c>
      <c r="L348" s="1" t="n">
        <v>87.471</v>
      </c>
      <c r="M348" s="1" t="n">
        <v>153.527</v>
      </c>
      <c r="N348" s="1" t="n">
        <v>80.204</v>
      </c>
      <c r="O348" s="1" t="n">
        <v>118.511</v>
      </c>
      <c r="P348" s="1" t="n">
        <v>14.764</v>
      </c>
      <c r="Q348" s="1" t="n">
        <v>60.253</v>
      </c>
      <c r="R348" s="1" t="n">
        <v>160280.955</v>
      </c>
      <c r="S348" s="1" t="n">
        <v>4026602</v>
      </c>
      <c r="U348" s="1" t="n">
        <f aca="false">S348/$S$7</f>
        <v>1.07973304065662</v>
      </c>
      <c r="V348" s="1" t="n">
        <f aca="false">-(O348+Q348-$M$5)</f>
        <v>-0</v>
      </c>
      <c r="W348" s="1" t="n">
        <f aca="false">-(O348-$M$5)</f>
        <v>60.253</v>
      </c>
      <c r="X348" s="1" t="n">
        <f aca="false">AVERAGE(W348:W356)</f>
        <v>61.4724444444445</v>
      </c>
    </row>
    <row r="349" customFormat="false" ht="15" hidden="false" customHeight="false" outlineLevel="0" collapsed="false">
      <c r="A349" s="6" t="b">
        <f aca="false">IF(C349=C348,1 )</f>
        <v>0</v>
      </c>
      <c r="C349" s="1" t="n">
        <f aca="false">VALUE(RIGHT(G349,5))</f>
        <v>3421</v>
      </c>
      <c r="D349" s="1" t="n">
        <f aca="false">C349/10000*1000</f>
        <v>342.1</v>
      </c>
      <c r="F349" s="1" t="n">
        <v>344</v>
      </c>
      <c r="G349" s="1" t="s">
        <v>6257</v>
      </c>
      <c r="H349" s="1" t="n">
        <v>664.513</v>
      </c>
      <c r="I349" s="1" t="n">
        <v>239.606</v>
      </c>
      <c r="J349" s="1" t="n">
        <v>87</v>
      </c>
      <c r="K349" s="1" t="n">
        <v>829</v>
      </c>
      <c r="L349" s="1" t="n">
        <v>87.483</v>
      </c>
      <c r="M349" s="1" t="n">
        <v>153.711</v>
      </c>
      <c r="N349" s="1" t="n">
        <v>80.005</v>
      </c>
      <c r="O349" s="1" t="n">
        <v>117.114</v>
      </c>
      <c r="P349" s="1" t="n">
        <v>14.963</v>
      </c>
      <c r="Q349" s="1" t="n">
        <v>61.65</v>
      </c>
      <c r="R349" s="1" t="n">
        <v>159221.412</v>
      </c>
      <c r="S349" s="1" t="n">
        <v>3999984</v>
      </c>
      <c r="U349" s="1" t="n">
        <f aca="false">S349/$S$7</f>
        <v>1.07259542584488</v>
      </c>
      <c r="V349" s="1" t="n">
        <f aca="false">-(O349+Q349-$M$5)</f>
        <v>-0</v>
      </c>
      <c r="W349" s="1" t="n">
        <f aca="false">-(O349-$M$5)</f>
        <v>61.65</v>
      </c>
      <c r="X349" s="1" t="n">
        <f aca="false">AVERAGE(W349:W357)</f>
        <v>61.9601111111111</v>
      </c>
    </row>
    <row r="350" customFormat="false" ht="15" hidden="false" customHeight="false" outlineLevel="0" collapsed="false">
      <c r="A350" s="6" t="b">
        <f aca="false">IF(C350=C349,1 )</f>
        <v>0</v>
      </c>
      <c r="C350" s="1" t="n">
        <f aca="false">VALUE(RIGHT(G350,5))</f>
        <v>3431</v>
      </c>
      <c r="D350" s="1" t="n">
        <f aca="false">C350/10000*1000</f>
        <v>343.1</v>
      </c>
      <c r="F350" s="1" t="n">
        <v>345</v>
      </c>
      <c r="G350" s="1" t="s">
        <v>6258</v>
      </c>
      <c r="H350" s="1" t="n">
        <v>656.711</v>
      </c>
      <c r="I350" s="1" t="n">
        <v>242.293</v>
      </c>
      <c r="J350" s="1" t="n">
        <v>79</v>
      </c>
      <c r="K350" s="1" t="n">
        <v>696</v>
      </c>
      <c r="L350" s="1" t="n">
        <v>87.511</v>
      </c>
      <c r="M350" s="1" t="n">
        <v>154.007</v>
      </c>
      <c r="N350" s="1" t="n">
        <v>79.805</v>
      </c>
      <c r="O350" s="1" t="n">
        <v>122.102</v>
      </c>
      <c r="P350" s="1" t="n">
        <v>15.363</v>
      </c>
      <c r="Q350" s="1" t="n">
        <v>56.662</v>
      </c>
      <c r="R350" s="1" t="n">
        <v>159116.842</v>
      </c>
      <c r="S350" s="1" t="n">
        <v>3997357</v>
      </c>
      <c r="U350" s="1" t="n">
        <f aca="false">S350/$S$7</f>
        <v>1.07189099598124</v>
      </c>
      <c r="V350" s="1" t="n">
        <f aca="false">-(O350+Q350-$M$5)</f>
        <v>-0</v>
      </c>
      <c r="W350" s="1" t="n">
        <f aca="false">-(O350-$M$5)</f>
        <v>56.662</v>
      </c>
      <c r="X350" s="1" t="n">
        <f aca="false">AVERAGE(W350:W358)</f>
        <v>61.7827777777778</v>
      </c>
    </row>
    <row r="351" customFormat="false" ht="15" hidden="false" customHeight="false" outlineLevel="0" collapsed="false">
      <c r="A351" s="6" t="b">
        <f aca="false">IF(C351=C350,1 )</f>
        <v>0</v>
      </c>
      <c r="C351" s="1" t="n">
        <f aca="false">VALUE(RIGHT(G351,5))</f>
        <v>3441</v>
      </c>
      <c r="D351" s="1" t="n">
        <f aca="false">C351/10000*1000</f>
        <v>344.1</v>
      </c>
      <c r="F351" s="1" t="n">
        <v>346</v>
      </c>
      <c r="G351" s="1" t="s">
        <v>6259</v>
      </c>
      <c r="H351" s="1" t="n">
        <v>668.215</v>
      </c>
      <c r="I351" s="1" t="n">
        <v>242.507</v>
      </c>
      <c r="J351" s="1" t="n">
        <v>74</v>
      </c>
      <c r="K351" s="1" t="n">
        <v>756</v>
      </c>
      <c r="L351" s="1" t="n">
        <v>87.463</v>
      </c>
      <c r="M351" s="1" t="n">
        <v>153.646</v>
      </c>
      <c r="N351" s="1" t="n">
        <v>80.005</v>
      </c>
      <c r="O351" s="1" t="n">
        <v>118.91</v>
      </c>
      <c r="P351" s="1" t="n">
        <v>15.163</v>
      </c>
      <c r="Q351" s="1" t="n">
        <v>59.854</v>
      </c>
      <c r="R351" s="1" t="n">
        <v>162046.687</v>
      </c>
      <c r="S351" s="1" t="n">
        <v>4070961</v>
      </c>
      <c r="U351" s="1" t="n">
        <f aca="false">S351/$S$7</f>
        <v>1.09162790335984</v>
      </c>
      <c r="V351" s="1" t="n">
        <f aca="false">-(O351+Q351-$M$5)</f>
        <v>-0</v>
      </c>
      <c r="W351" s="1" t="n">
        <f aca="false">-(O351-$M$5)</f>
        <v>59.854</v>
      </c>
      <c r="X351" s="1" t="n">
        <f aca="false">AVERAGE(W351:W359)</f>
        <v>62.4256666666667</v>
      </c>
    </row>
    <row r="352" customFormat="false" ht="15" hidden="false" customHeight="false" outlineLevel="0" collapsed="false">
      <c r="A352" s="6" t="b">
        <f aca="false">IF(C352=C351,1 )</f>
        <v>0</v>
      </c>
      <c r="C352" s="1" t="n">
        <f aca="false">VALUE(RIGHT(G352,5))</f>
        <v>3451</v>
      </c>
      <c r="D352" s="1" t="n">
        <f aca="false">C352/10000*1000</f>
        <v>345.1</v>
      </c>
      <c r="F352" s="1" t="n">
        <v>347</v>
      </c>
      <c r="G352" s="1" t="s">
        <v>6260</v>
      </c>
      <c r="H352" s="1" t="n">
        <v>688.237</v>
      </c>
      <c r="I352" s="1" t="n">
        <v>239.381</v>
      </c>
      <c r="J352" s="1" t="n">
        <v>75</v>
      </c>
      <c r="K352" s="1" t="n">
        <v>777</v>
      </c>
      <c r="L352" s="1" t="n">
        <v>87.466</v>
      </c>
      <c r="M352" s="1" t="n">
        <v>153.056</v>
      </c>
      <c r="N352" s="1" t="n">
        <v>79.606</v>
      </c>
      <c r="O352" s="1" t="n">
        <v>115.518</v>
      </c>
      <c r="P352" s="1" t="n">
        <v>15.363</v>
      </c>
      <c r="Q352" s="1" t="n">
        <v>63.246</v>
      </c>
      <c r="R352" s="1" t="n">
        <v>164751.193</v>
      </c>
      <c r="S352" s="1" t="n">
        <v>4138904</v>
      </c>
      <c r="U352" s="1" t="n">
        <f aca="false">S352/$S$7</f>
        <v>1.10984681399003</v>
      </c>
      <c r="V352" s="1" t="n">
        <f aca="false">-(O352+Q352-$M$5)</f>
        <v>-0</v>
      </c>
      <c r="W352" s="1" t="n">
        <f aca="false">-(O352-$M$5)</f>
        <v>63.246</v>
      </c>
      <c r="X352" s="1" t="n">
        <f aca="false">AVERAGE(W352:W360)</f>
        <v>62.1153333333333</v>
      </c>
    </row>
    <row r="353" customFormat="false" ht="15" hidden="false" customHeight="false" outlineLevel="0" collapsed="false">
      <c r="A353" s="6" t="b">
        <f aca="false">IF(C353=C352,1 )</f>
        <v>0</v>
      </c>
      <c r="C353" s="1" t="n">
        <f aca="false">VALUE(RIGHT(G353,5))</f>
        <v>3461</v>
      </c>
      <c r="D353" s="1" t="n">
        <f aca="false">C353/10000*1000</f>
        <v>346.1</v>
      </c>
      <c r="F353" s="1" t="n">
        <v>348</v>
      </c>
      <c r="G353" s="1" t="s">
        <v>6261</v>
      </c>
      <c r="H353" s="1" t="n">
        <v>689.79</v>
      </c>
      <c r="I353" s="1" t="n">
        <v>235.33</v>
      </c>
      <c r="J353" s="1" t="n">
        <v>74</v>
      </c>
      <c r="K353" s="1" t="n">
        <v>831</v>
      </c>
      <c r="L353" s="1" t="n">
        <v>87.509</v>
      </c>
      <c r="M353" s="1" t="n">
        <v>152.952</v>
      </c>
      <c r="N353" s="1" t="n">
        <v>79.805</v>
      </c>
      <c r="O353" s="1" t="n">
        <v>114.321</v>
      </c>
      <c r="P353" s="1" t="n">
        <v>15.163</v>
      </c>
      <c r="Q353" s="1" t="n">
        <v>64.842</v>
      </c>
      <c r="R353" s="1" t="n">
        <v>162328.152</v>
      </c>
      <c r="S353" s="1" t="n">
        <v>4078032</v>
      </c>
      <c r="U353" s="1" t="n">
        <f aca="false">S353/$S$7</f>
        <v>1.09352399150823</v>
      </c>
      <c r="V353" s="1" t="n">
        <f aca="false">-(O353+Q353-$M$5)</f>
        <v>-0.399000000000001</v>
      </c>
      <c r="W353" s="1" t="n">
        <f aca="false">-(O353-$M$5)</f>
        <v>64.443</v>
      </c>
      <c r="X353" s="1" t="n">
        <f aca="false">AVERAGE(W353:W361)</f>
        <v>62.2704444444445</v>
      </c>
    </row>
    <row r="354" customFormat="false" ht="15" hidden="false" customHeight="false" outlineLevel="0" collapsed="false">
      <c r="A354" s="6" t="b">
        <f aca="false">IF(C354=C353,1 )</f>
        <v>0</v>
      </c>
      <c r="C354" s="1" t="n">
        <f aca="false">VALUE(RIGHT(G354,5))</f>
        <v>3471</v>
      </c>
      <c r="D354" s="1" t="n">
        <f aca="false">C354/10000*1000</f>
        <v>347.1</v>
      </c>
      <c r="F354" s="1" t="n">
        <v>349</v>
      </c>
      <c r="G354" s="1" t="s">
        <v>6262</v>
      </c>
      <c r="H354" s="1" t="n">
        <v>672.833</v>
      </c>
      <c r="I354" s="1" t="n">
        <v>234.772</v>
      </c>
      <c r="J354" s="1" t="n">
        <v>71</v>
      </c>
      <c r="K354" s="1" t="n">
        <v>679</v>
      </c>
      <c r="L354" s="1" t="n">
        <v>87.483</v>
      </c>
      <c r="M354" s="1" t="n">
        <v>153.569</v>
      </c>
      <c r="N354" s="1" t="n">
        <v>79.606</v>
      </c>
      <c r="O354" s="1" t="n">
        <v>115.119</v>
      </c>
      <c r="P354" s="1" t="n">
        <v>15.363</v>
      </c>
      <c r="Q354" s="1" t="n">
        <v>63.645</v>
      </c>
      <c r="R354" s="1" t="n">
        <v>157962.522</v>
      </c>
      <c r="S354" s="1" t="n">
        <v>3968358</v>
      </c>
      <c r="U354" s="1" t="n">
        <f aca="false">S354/$S$7</f>
        <v>1.0641149161884</v>
      </c>
      <c r="V354" s="1" t="n">
        <f aca="false">-(O354+Q354-$M$5)</f>
        <v>-0</v>
      </c>
      <c r="W354" s="1" t="n">
        <f aca="false">-(O354-$M$5)</f>
        <v>63.645</v>
      </c>
      <c r="X354" s="1" t="n">
        <f aca="false">AVERAGE(W354:W362)</f>
        <v>61.9378888888889</v>
      </c>
    </row>
    <row r="355" customFormat="false" ht="15" hidden="false" customHeight="false" outlineLevel="0" collapsed="false">
      <c r="A355" s="6" t="b">
        <f aca="false">IF(C355=C354,1 )</f>
        <v>0</v>
      </c>
      <c r="C355" s="1" t="n">
        <f aca="false">VALUE(RIGHT(G355,5))</f>
        <v>3481</v>
      </c>
      <c r="D355" s="1" t="n">
        <f aca="false">C355/10000*1000</f>
        <v>348.1</v>
      </c>
      <c r="F355" s="1" t="n">
        <v>350</v>
      </c>
      <c r="G355" s="1" t="s">
        <v>6263</v>
      </c>
      <c r="H355" s="1" t="n">
        <v>683.739</v>
      </c>
      <c r="I355" s="1" t="n">
        <v>234.396</v>
      </c>
      <c r="J355" s="1" t="n">
        <v>63</v>
      </c>
      <c r="K355" s="1" t="n">
        <v>845</v>
      </c>
      <c r="L355" s="1" t="n">
        <v>87.495</v>
      </c>
      <c r="M355" s="1" t="n">
        <v>153.074</v>
      </c>
      <c r="N355" s="1" t="n">
        <v>79.805</v>
      </c>
      <c r="O355" s="1" t="n">
        <v>117.513</v>
      </c>
      <c r="P355" s="1" t="n">
        <v>15.363</v>
      </c>
      <c r="Q355" s="1" t="n">
        <v>61.251</v>
      </c>
      <c r="R355" s="1" t="n">
        <v>160265.51</v>
      </c>
      <c r="S355" s="1" t="n">
        <v>4026214</v>
      </c>
      <c r="U355" s="1" t="n">
        <f aca="false">S355/$S$7</f>
        <v>1.07962899848415</v>
      </c>
      <c r="V355" s="1" t="n">
        <f aca="false">-(O355+Q355-$M$5)</f>
        <v>-0</v>
      </c>
      <c r="W355" s="1" t="n">
        <f aca="false">-(O355-$M$5)</f>
        <v>61.251</v>
      </c>
      <c r="X355" s="1" t="n">
        <f aca="false">AVERAGE(W355:W363)</f>
        <v>62.0708888888889</v>
      </c>
    </row>
    <row r="356" customFormat="false" ht="15" hidden="false" customHeight="false" outlineLevel="0" collapsed="false">
      <c r="A356" s="6" t="b">
        <f aca="false">IF(C356=C355,1 )</f>
        <v>0</v>
      </c>
      <c r="C356" s="1" t="n">
        <f aca="false">VALUE(RIGHT(G356,5))</f>
        <v>3491</v>
      </c>
      <c r="D356" s="1" t="n">
        <f aca="false">C356/10000*1000</f>
        <v>349.1</v>
      </c>
      <c r="F356" s="1" t="n">
        <v>351</v>
      </c>
      <c r="G356" s="1" t="s">
        <v>6264</v>
      </c>
      <c r="H356" s="1" t="n">
        <v>702.249</v>
      </c>
      <c r="I356" s="1" t="n">
        <v>233.986</v>
      </c>
      <c r="J356" s="1" t="n">
        <v>66</v>
      </c>
      <c r="K356" s="1" t="n">
        <v>748</v>
      </c>
      <c r="L356" s="1" t="n">
        <v>87.458</v>
      </c>
      <c r="M356" s="1" t="n">
        <v>153.018</v>
      </c>
      <c r="N356" s="1" t="n">
        <v>79.606</v>
      </c>
      <c r="O356" s="1" t="n">
        <v>116.516</v>
      </c>
      <c r="P356" s="1" t="n">
        <v>15.163</v>
      </c>
      <c r="Q356" s="1" t="n">
        <v>62.248</v>
      </c>
      <c r="R356" s="1" t="n">
        <v>164316.278</v>
      </c>
      <c r="S356" s="1" t="n">
        <v>4127978</v>
      </c>
      <c r="U356" s="1" t="n">
        <f aca="false">S356/$S$7</f>
        <v>1.10691700786511</v>
      </c>
      <c r="V356" s="1" t="n">
        <f aca="false">-(O356+Q356-$M$5)</f>
        <v>-0</v>
      </c>
      <c r="W356" s="1" t="n">
        <f aca="false">-(O356-$M$5)</f>
        <v>62.248</v>
      </c>
      <c r="X356" s="1" t="n">
        <f aca="false">AVERAGE(W356:W364)</f>
        <v>62.1152222222222</v>
      </c>
    </row>
    <row r="357" customFormat="false" ht="15" hidden="false" customHeight="false" outlineLevel="0" collapsed="false">
      <c r="A357" s="6" t="b">
        <f aca="false">IF(C357=C356,1 )</f>
        <v>0</v>
      </c>
      <c r="C357" s="1" t="n">
        <f aca="false">VALUE(RIGHT(G357,5))</f>
        <v>3501</v>
      </c>
      <c r="D357" s="1" t="n">
        <f aca="false">C357/10000*1000</f>
        <v>350.1</v>
      </c>
      <c r="F357" s="1" t="n">
        <v>352</v>
      </c>
      <c r="G357" s="1" t="s">
        <v>6265</v>
      </c>
      <c r="H357" s="1" t="n">
        <v>689.431</v>
      </c>
      <c r="I357" s="1" t="n">
        <v>234.23</v>
      </c>
      <c r="J357" s="1" t="n">
        <v>65</v>
      </c>
      <c r="K357" s="1" t="n">
        <v>780</v>
      </c>
      <c r="L357" s="1" t="n">
        <v>87.539</v>
      </c>
      <c r="M357" s="1" t="n">
        <v>153.362</v>
      </c>
      <c r="N357" s="1" t="n">
        <v>80.005</v>
      </c>
      <c r="O357" s="1" t="n">
        <v>114.122</v>
      </c>
      <c r="P357" s="1" t="n">
        <v>15.363</v>
      </c>
      <c r="Q357" s="1" t="n">
        <v>64.842</v>
      </c>
      <c r="R357" s="1" t="n">
        <v>161485.748</v>
      </c>
      <c r="S357" s="1" t="n">
        <v>4056869</v>
      </c>
      <c r="U357" s="1" t="n">
        <f aca="false">S357/$S$7</f>
        <v>1.08784913455951</v>
      </c>
      <c r="V357" s="1" t="n">
        <f aca="false">-(O357+Q357-$M$5)</f>
        <v>-0.199999999999989</v>
      </c>
      <c r="W357" s="1" t="n">
        <f aca="false">-(O357-$M$5)</f>
        <v>64.642</v>
      </c>
      <c r="X357" s="1" t="n">
        <f aca="false">AVERAGE(W357:W365)</f>
        <v>62.4477777777778</v>
      </c>
    </row>
    <row r="358" customFormat="false" ht="15" hidden="false" customHeight="false" outlineLevel="0" collapsed="false">
      <c r="A358" s="6" t="b">
        <f aca="false">IF(C358=C357,1 )</f>
        <v>0</v>
      </c>
      <c r="C358" s="1" t="n">
        <f aca="false">VALUE(RIGHT(G358,5))</f>
        <v>3511</v>
      </c>
      <c r="D358" s="1" t="n">
        <f aca="false">C358/10000*1000</f>
        <v>351.1</v>
      </c>
      <c r="F358" s="1" t="n">
        <v>353</v>
      </c>
      <c r="G358" s="1" t="s">
        <v>6266</v>
      </c>
      <c r="H358" s="1" t="n">
        <v>658.184</v>
      </c>
      <c r="I358" s="1" t="n">
        <v>235.025</v>
      </c>
      <c r="J358" s="1" t="n">
        <v>71</v>
      </c>
      <c r="K358" s="1" t="n">
        <v>842</v>
      </c>
      <c r="L358" s="1" t="n">
        <v>87.584</v>
      </c>
      <c r="M358" s="1" t="n">
        <v>154.038</v>
      </c>
      <c r="N358" s="1" t="n">
        <v>80.005</v>
      </c>
      <c r="O358" s="1" t="n">
        <v>118.71</v>
      </c>
      <c r="P358" s="1" t="n">
        <v>15.163</v>
      </c>
      <c r="Q358" s="1" t="n">
        <v>60.253</v>
      </c>
      <c r="R358" s="1" t="n">
        <v>154689.793</v>
      </c>
      <c r="S358" s="1" t="n">
        <v>3886140</v>
      </c>
      <c r="U358" s="1" t="n">
        <f aca="false">S358/$S$7</f>
        <v>1.04206816532087</v>
      </c>
      <c r="V358" s="1" t="n">
        <f aca="false">-(O358+Q358-$M$5)</f>
        <v>-0.198999999999984</v>
      </c>
      <c r="W358" s="1" t="n">
        <f aca="false">-(O358-$M$5)</f>
        <v>60.054</v>
      </c>
      <c r="X358" s="1" t="n">
        <f aca="false">AVERAGE(W358:W366)</f>
        <v>61.938</v>
      </c>
    </row>
    <row r="359" customFormat="false" ht="15" hidden="false" customHeight="false" outlineLevel="0" collapsed="false">
      <c r="A359" s="6" t="b">
        <f aca="false">IF(C359=C358,1 )</f>
        <v>0</v>
      </c>
      <c r="C359" s="1" t="n">
        <f aca="false">VALUE(RIGHT(G359,5))</f>
        <v>3521</v>
      </c>
      <c r="D359" s="1" t="n">
        <f aca="false">C359/10000*1000</f>
        <v>352.1</v>
      </c>
      <c r="F359" s="1" t="n">
        <v>354</v>
      </c>
      <c r="G359" s="1" t="s">
        <v>6267</v>
      </c>
      <c r="H359" s="1" t="n">
        <v>655.756</v>
      </c>
      <c r="I359" s="1" t="n">
        <v>241.147</v>
      </c>
      <c r="J359" s="1" t="n">
        <v>54</v>
      </c>
      <c r="K359" s="1" t="n">
        <v>783</v>
      </c>
      <c r="L359" s="1" t="n">
        <v>87.626</v>
      </c>
      <c r="M359" s="1" t="n">
        <v>154.03</v>
      </c>
      <c r="N359" s="1" t="n">
        <v>79.606</v>
      </c>
      <c r="O359" s="1" t="n">
        <v>116.316</v>
      </c>
      <c r="P359" s="1" t="n">
        <v>15.562</v>
      </c>
      <c r="Q359" s="1" t="n">
        <v>62.448</v>
      </c>
      <c r="R359" s="1" t="n">
        <v>158133.447</v>
      </c>
      <c r="S359" s="1" t="n">
        <v>3972652</v>
      </c>
      <c r="U359" s="1" t="n">
        <f aca="false">S359/$S$7</f>
        <v>1.06526635198379</v>
      </c>
      <c r="V359" s="1" t="n">
        <f aca="false">-(O359+Q359-$M$5)</f>
        <v>-0</v>
      </c>
      <c r="W359" s="1" t="n">
        <f aca="false">-(O359-$M$5)</f>
        <v>62.448</v>
      </c>
      <c r="X359" s="1" t="n">
        <f aca="false">AVERAGE(W359:W367)</f>
        <v>61.7384444444445</v>
      </c>
    </row>
    <row r="360" customFormat="false" ht="15" hidden="false" customHeight="false" outlineLevel="0" collapsed="false">
      <c r="A360" s="6" t="b">
        <f aca="false">IF(C360=C359,1 )</f>
        <v>0</v>
      </c>
      <c r="C360" s="1" t="n">
        <f aca="false">VALUE(RIGHT(G360,5))</f>
        <v>3531</v>
      </c>
      <c r="D360" s="1" t="n">
        <f aca="false">C360/10000*1000</f>
        <v>353.1</v>
      </c>
      <c r="F360" s="1" t="n">
        <v>355</v>
      </c>
      <c r="G360" s="1" t="s">
        <v>6268</v>
      </c>
      <c r="H360" s="1" t="n">
        <v>638.202</v>
      </c>
      <c r="I360" s="1" t="n">
        <v>245.508</v>
      </c>
      <c r="J360" s="1" t="n">
        <v>70</v>
      </c>
      <c r="K360" s="1" t="n">
        <v>792</v>
      </c>
      <c r="L360" s="1" t="n">
        <v>87.561</v>
      </c>
      <c r="M360" s="1" t="n">
        <v>154.452</v>
      </c>
      <c r="N360" s="1" t="n">
        <v>80.005</v>
      </c>
      <c r="O360" s="1" t="n">
        <v>121.703</v>
      </c>
      <c r="P360" s="1" t="n">
        <v>15.163</v>
      </c>
      <c r="Q360" s="1" t="n">
        <v>57.26</v>
      </c>
      <c r="R360" s="1" t="n">
        <v>156683.492</v>
      </c>
      <c r="S360" s="1" t="n">
        <v>3936226</v>
      </c>
      <c r="U360" s="1" t="n">
        <f aca="false">S360/$S$7</f>
        <v>1.05549872266781</v>
      </c>
      <c r="V360" s="1" t="n">
        <f aca="false">-(O360+Q360-$M$5)</f>
        <v>-0.198999999999984</v>
      </c>
      <c r="W360" s="1" t="n">
        <f aca="false">-(O360-$M$5)</f>
        <v>57.061</v>
      </c>
      <c r="X360" s="1" t="n">
        <f aca="false">AVERAGE(W360:W368)</f>
        <v>61.2507777777778</v>
      </c>
    </row>
    <row r="361" customFormat="false" ht="15" hidden="false" customHeight="false" outlineLevel="0" collapsed="false">
      <c r="A361" s="6" t="b">
        <f aca="false">IF(C361=C360,1 )</f>
        <v>0</v>
      </c>
      <c r="C361" s="1" t="n">
        <f aca="false">VALUE(RIGHT(G361,5))</f>
        <v>3541</v>
      </c>
      <c r="D361" s="1" t="n">
        <f aca="false">C361/10000*1000</f>
        <v>354.1</v>
      </c>
      <c r="F361" s="1" t="n">
        <v>356</v>
      </c>
      <c r="G361" s="1" t="s">
        <v>6269</v>
      </c>
      <c r="H361" s="1" t="n">
        <v>633.107</v>
      </c>
      <c r="I361" s="1" t="n">
        <v>238.661</v>
      </c>
      <c r="J361" s="1" t="n">
        <v>76</v>
      </c>
      <c r="K361" s="1" t="n">
        <v>784</v>
      </c>
      <c r="L361" s="1" t="n">
        <v>87.68</v>
      </c>
      <c r="M361" s="1" t="n">
        <v>154.146</v>
      </c>
      <c r="N361" s="1" t="n">
        <v>79.805</v>
      </c>
      <c r="O361" s="1" t="n">
        <v>114.122</v>
      </c>
      <c r="P361" s="1" t="n">
        <v>15.363</v>
      </c>
      <c r="Q361" s="1" t="n">
        <v>64.642</v>
      </c>
      <c r="R361" s="1" t="n">
        <v>151097.942</v>
      </c>
      <c r="S361" s="1" t="n">
        <v>3795905</v>
      </c>
      <c r="U361" s="1" t="n">
        <f aca="false">S361/$S$7</f>
        <v>1.01787165647205</v>
      </c>
      <c r="V361" s="1" t="n">
        <f aca="false">-(O361+Q361-$M$5)</f>
        <v>-0</v>
      </c>
      <c r="W361" s="1" t="n">
        <f aca="false">-(O361-$M$5)</f>
        <v>64.642</v>
      </c>
      <c r="X361" s="1" t="n">
        <f aca="false">AVERAGE(W361:W369)</f>
        <v>61.4281111111111</v>
      </c>
    </row>
    <row r="362" customFormat="false" ht="15" hidden="false" customHeight="false" outlineLevel="0" collapsed="false">
      <c r="A362" s="6" t="b">
        <f aca="false">IF(C362=C361,1 )</f>
        <v>0</v>
      </c>
      <c r="C362" s="1" t="n">
        <f aca="false">VALUE(RIGHT(G362,5))</f>
        <v>3551</v>
      </c>
      <c r="D362" s="1" t="n">
        <f aca="false">C362/10000*1000</f>
        <v>355.1</v>
      </c>
      <c r="F362" s="1" t="n">
        <v>357</v>
      </c>
      <c r="G362" s="1" t="s">
        <v>6270</v>
      </c>
      <c r="H362" s="1" t="n">
        <v>664.235</v>
      </c>
      <c r="I362" s="1" t="n">
        <v>236.886</v>
      </c>
      <c r="J362" s="1" t="n">
        <v>64</v>
      </c>
      <c r="K362" s="1" t="n">
        <v>802</v>
      </c>
      <c r="L362" s="1" t="n">
        <v>87.556</v>
      </c>
      <c r="M362" s="1" t="n">
        <v>153.836</v>
      </c>
      <c r="N362" s="1" t="n">
        <v>79.805</v>
      </c>
      <c r="O362" s="1" t="n">
        <v>117.314</v>
      </c>
      <c r="P362" s="1" t="n">
        <v>14.963</v>
      </c>
      <c r="Q362" s="1" t="n">
        <v>61.45</v>
      </c>
      <c r="R362" s="1" t="n">
        <v>157347.846</v>
      </c>
      <c r="S362" s="1" t="n">
        <v>3952916</v>
      </c>
      <c r="U362" s="1" t="n">
        <f aca="false">S362/$S$7</f>
        <v>1.05997414498384</v>
      </c>
      <c r="V362" s="1" t="n">
        <f aca="false">-(O362+Q362-$M$5)</f>
        <v>-0</v>
      </c>
      <c r="W362" s="1" t="n">
        <f aca="false">-(O362-$M$5)</f>
        <v>61.45</v>
      </c>
      <c r="X362" s="1" t="n">
        <f aca="false">AVERAGE(W362:W370)</f>
        <v>61.2507777777778</v>
      </c>
    </row>
    <row r="363" customFormat="false" ht="15" hidden="false" customHeight="false" outlineLevel="0" collapsed="false">
      <c r="A363" s="6" t="b">
        <f aca="false">IF(C363=C362,1 )</f>
        <v>0</v>
      </c>
      <c r="C363" s="1" t="n">
        <f aca="false">VALUE(RIGHT(G363,5))</f>
        <v>3561</v>
      </c>
      <c r="D363" s="1" t="n">
        <f aca="false">C363/10000*1000</f>
        <v>356.1</v>
      </c>
      <c r="F363" s="1" t="n">
        <v>358</v>
      </c>
      <c r="G363" s="1" t="s">
        <v>6271</v>
      </c>
      <c r="H363" s="1" t="n">
        <v>655.517</v>
      </c>
      <c r="I363" s="1" t="n">
        <v>237.306</v>
      </c>
      <c r="J363" s="1" t="n">
        <v>79</v>
      </c>
      <c r="K363" s="1" t="n">
        <v>692</v>
      </c>
      <c r="L363" s="1" t="n">
        <v>87.617</v>
      </c>
      <c r="M363" s="1" t="n">
        <v>153.763</v>
      </c>
      <c r="N363" s="1" t="n">
        <v>79.606</v>
      </c>
      <c r="O363" s="1" t="n">
        <v>113.922</v>
      </c>
      <c r="P363" s="1" t="n">
        <v>15.562</v>
      </c>
      <c r="Q363" s="1" t="n">
        <v>64.842</v>
      </c>
      <c r="R363" s="1" t="n">
        <v>155557.832</v>
      </c>
      <c r="S363" s="1" t="n">
        <v>3907947</v>
      </c>
      <c r="U363" s="1" t="n">
        <f aca="false">S363/$S$7</f>
        <v>1.0479157108239</v>
      </c>
      <c r="V363" s="1" t="n">
        <f aca="false">-(O363+Q363-$M$5)</f>
        <v>-0</v>
      </c>
      <c r="W363" s="1" t="n">
        <f aca="false">-(O363-$M$5)</f>
        <v>64.842</v>
      </c>
      <c r="X363" s="1" t="n">
        <f aca="false">AVERAGE(W363:W371)</f>
        <v>61.1843333333333</v>
      </c>
    </row>
    <row r="364" customFormat="false" ht="15" hidden="false" customHeight="false" outlineLevel="0" collapsed="false">
      <c r="A364" s="6" t="b">
        <f aca="false">IF(C364=C363,1 )</f>
        <v>0</v>
      </c>
      <c r="C364" s="1" t="n">
        <f aca="false">VALUE(RIGHT(G364,5))</f>
        <v>3571</v>
      </c>
      <c r="D364" s="1" t="n">
        <f aca="false">C364/10000*1000</f>
        <v>357.1</v>
      </c>
      <c r="F364" s="1" t="n">
        <v>359</v>
      </c>
      <c r="G364" s="1" t="s">
        <v>6272</v>
      </c>
      <c r="H364" s="1" t="n">
        <v>649.108</v>
      </c>
      <c r="I364" s="1" t="n">
        <v>241.172</v>
      </c>
      <c r="J364" s="1" t="n">
        <v>79</v>
      </c>
      <c r="K364" s="1" t="n">
        <v>737</v>
      </c>
      <c r="L364" s="1" t="n">
        <v>87.568</v>
      </c>
      <c r="M364" s="1" t="n">
        <v>153.746</v>
      </c>
      <c r="N364" s="1" t="n">
        <v>79.805</v>
      </c>
      <c r="O364" s="1" t="n">
        <v>117.114</v>
      </c>
      <c r="P364" s="1" t="n">
        <v>15.363</v>
      </c>
      <c r="Q364" s="1" t="n">
        <v>61.65</v>
      </c>
      <c r="R364" s="1" t="n">
        <v>156546.8</v>
      </c>
      <c r="S364" s="1" t="n">
        <v>3932792</v>
      </c>
      <c r="U364" s="1" t="n">
        <f aca="false">S364/$S$7</f>
        <v>1.05457789581142</v>
      </c>
      <c r="V364" s="1" t="n">
        <f aca="false">-(O364+Q364-$M$5)</f>
        <v>-0</v>
      </c>
      <c r="W364" s="1" t="n">
        <f aca="false">-(O364-$M$5)</f>
        <v>61.65</v>
      </c>
      <c r="X364" s="1" t="n">
        <f aca="false">AVERAGE(W364:W372)</f>
        <v>60.3641111111111</v>
      </c>
    </row>
    <row r="365" customFormat="false" ht="15" hidden="false" customHeight="false" outlineLevel="0" collapsed="false">
      <c r="A365" s="6" t="b">
        <f aca="false">IF(C365=C364,1 )</f>
        <v>0</v>
      </c>
      <c r="C365" s="1" t="n">
        <f aca="false">VALUE(RIGHT(G365,5))</f>
        <v>3581</v>
      </c>
      <c r="D365" s="1" t="n">
        <f aca="false">C365/10000*1000</f>
        <v>358.1</v>
      </c>
      <c r="F365" s="1" t="n">
        <v>360</v>
      </c>
      <c r="G365" s="1" t="s">
        <v>6273</v>
      </c>
      <c r="H365" s="1" t="n">
        <v>650.86</v>
      </c>
      <c r="I365" s="1" t="n">
        <v>239.571</v>
      </c>
      <c r="J365" s="1" t="n">
        <v>61</v>
      </c>
      <c r="K365" s="1" t="n">
        <v>828</v>
      </c>
      <c r="L365" s="1" t="n">
        <v>87.664</v>
      </c>
      <c r="M365" s="1" t="n">
        <v>153.836</v>
      </c>
      <c r="N365" s="1" t="n">
        <v>79.606</v>
      </c>
      <c r="O365" s="1" t="n">
        <v>113.523</v>
      </c>
      <c r="P365" s="1" t="n">
        <v>15.363</v>
      </c>
      <c r="Q365" s="1" t="n">
        <v>65.241</v>
      </c>
      <c r="R365" s="1" t="n">
        <v>155927.028</v>
      </c>
      <c r="S365" s="1" t="n">
        <v>3917222</v>
      </c>
      <c r="U365" s="1" t="n">
        <f aca="false">S365/$S$7</f>
        <v>1.05040280141594</v>
      </c>
      <c r="V365" s="1" t="n">
        <f aca="false">-(O365+Q365-$M$5)</f>
        <v>-0</v>
      </c>
      <c r="W365" s="1" t="n">
        <f aca="false">-(O365-$M$5)</f>
        <v>65.241</v>
      </c>
      <c r="X365" s="1" t="n">
        <f aca="false">AVERAGE(W365:W373)</f>
        <v>59.6325555555556</v>
      </c>
    </row>
    <row r="366" customFormat="false" ht="15" hidden="false" customHeight="false" outlineLevel="0" collapsed="false">
      <c r="A366" s="6" t="b">
        <f aca="false">IF(C366=C365,1 )</f>
        <v>0</v>
      </c>
      <c r="C366" s="1" t="n">
        <f aca="false">VALUE(RIGHT(G366,5))</f>
        <v>3591</v>
      </c>
      <c r="D366" s="1" t="n">
        <f aca="false">C366/10000*1000</f>
        <v>359.1</v>
      </c>
      <c r="F366" s="1" t="n">
        <v>361</v>
      </c>
      <c r="G366" s="1" t="s">
        <v>6274</v>
      </c>
      <c r="H366" s="1" t="n">
        <v>657.468</v>
      </c>
      <c r="I366" s="1" t="n">
        <v>243.424</v>
      </c>
      <c r="J366" s="1" t="n">
        <v>61</v>
      </c>
      <c r="K366" s="1" t="n">
        <v>758</v>
      </c>
      <c r="L366" s="1" t="n">
        <v>87.631</v>
      </c>
      <c r="M366" s="1" t="n">
        <v>154.325</v>
      </c>
      <c r="N366" s="1" t="n">
        <v>79.805</v>
      </c>
      <c r="O366" s="1" t="n">
        <v>118.71</v>
      </c>
      <c r="P366" s="1" t="n">
        <v>15.363</v>
      </c>
      <c r="Q366" s="1" t="n">
        <v>60.053</v>
      </c>
      <c r="R366" s="1" t="n">
        <v>160043.634</v>
      </c>
      <c r="S366" s="1" t="n">
        <v>4020640</v>
      </c>
      <c r="U366" s="1" t="n">
        <f aca="false">S366/$S$7</f>
        <v>1.07813433077956</v>
      </c>
      <c r="V366" s="1" t="n">
        <f aca="false">-(O366+Q366-$M$5)</f>
        <v>0.0010000000000332</v>
      </c>
      <c r="W366" s="1" t="n">
        <f aca="false">-(O366-$M$5)</f>
        <v>60.054</v>
      </c>
      <c r="X366" s="1" t="n">
        <f aca="false">AVERAGE(W366:W374)</f>
        <v>58.3467777777778</v>
      </c>
    </row>
    <row r="367" customFormat="false" ht="15" hidden="false" customHeight="false" outlineLevel="0" collapsed="false">
      <c r="A367" s="6" t="b">
        <f aca="false">IF(C367=C366,1 )</f>
        <v>0</v>
      </c>
      <c r="C367" s="1" t="n">
        <f aca="false">VALUE(RIGHT(G367,5))</f>
        <v>3601</v>
      </c>
      <c r="D367" s="1" t="n">
        <f aca="false">C367/10000*1000</f>
        <v>360.1</v>
      </c>
      <c r="F367" s="1" t="n">
        <v>362</v>
      </c>
      <c r="G367" s="1" t="s">
        <v>6275</v>
      </c>
      <c r="H367" s="1" t="n">
        <v>610.378</v>
      </c>
      <c r="I367" s="1" t="n">
        <v>244.1</v>
      </c>
      <c r="J367" s="1" t="n">
        <v>82</v>
      </c>
      <c r="K367" s="1" t="n">
        <v>744</v>
      </c>
      <c r="L367" s="1" t="n">
        <v>87.544</v>
      </c>
      <c r="M367" s="1" t="n">
        <v>154.886</v>
      </c>
      <c r="N367" s="1" t="n">
        <v>79.805</v>
      </c>
      <c r="O367" s="1" t="n">
        <v>120.506</v>
      </c>
      <c r="P367" s="1" t="n">
        <v>15.163</v>
      </c>
      <c r="Q367" s="1" t="n">
        <v>58.457</v>
      </c>
      <c r="R367" s="1" t="n">
        <v>148993.266</v>
      </c>
      <c r="S367" s="1" t="n">
        <v>3743031</v>
      </c>
      <c r="U367" s="1" t="n">
        <f aca="false">S367/$S$7</f>
        <v>1.00369349712289</v>
      </c>
      <c r="V367" s="1" t="n">
        <f aca="false">-(O367+Q367-$M$5)</f>
        <v>-0.198999999999984</v>
      </c>
      <c r="W367" s="1" t="n">
        <f aca="false">-(O367-$M$5)</f>
        <v>58.258</v>
      </c>
      <c r="X367" s="1" t="n">
        <f aca="false">AVERAGE(W367:W375)</f>
        <v>58.7014444444445</v>
      </c>
    </row>
    <row r="368" customFormat="false" ht="15" hidden="false" customHeight="false" outlineLevel="0" collapsed="false">
      <c r="A368" s="6" t="b">
        <f aca="false">IF(C368=C367,1 )</f>
        <v>0</v>
      </c>
      <c r="C368" s="1" t="n">
        <f aca="false">VALUE(RIGHT(G368,5))</f>
        <v>3611</v>
      </c>
      <c r="D368" s="1" t="n">
        <f aca="false">C368/10000*1000</f>
        <v>361.1</v>
      </c>
      <c r="F368" s="1" t="n">
        <v>363</v>
      </c>
      <c r="G368" s="1" t="s">
        <v>6276</v>
      </c>
      <c r="H368" s="1" t="n">
        <v>609.223</v>
      </c>
      <c r="I368" s="1" t="n">
        <v>249.584</v>
      </c>
      <c r="J368" s="1" t="n">
        <v>74</v>
      </c>
      <c r="K368" s="1" t="n">
        <v>770</v>
      </c>
      <c r="L368" s="1" t="n">
        <v>87.645</v>
      </c>
      <c r="M368" s="1" t="n">
        <v>154.985</v>
      </c>
      <c r="N368" s="1" t="n">
        <v>80.204</v>
      </c>
      <c r="O368" s="1" t="n">
        <v>120.705</v>
      </c>
      <c r="P368" s="1" t="n">
        <v>15.363</v>
      </c>
      <c r="Q368" s="1" t="n">
        <v>58.258</v>
      </c>
      <c r="R368" s="1" t="n">
        <v>152052.638</v>
      </c>
      <c r="S368" s="1" t="n">
        <v>3819889</v>
      </c>
      <c r="U368" s="1" t="n">
        <f aca="false">S368/$S$7</f>
        <v>1.02430296437065</v>
      </c>
      <c r="V368" s="1" t="n">
        <f aca="false">-(O368+Q368-$M$5)</f>
        <v>-0.198999999999984</v>
      </c>
      <c r="W368" s="1" t="n">
        <f aca="false">-(O368-$M$5)</f>
        <v>58.059</v>
      </c>
      <c r="X368" s="1" t="n">
        <f aca="false">AVERAGE(W368:W376)</f>
        <v>59.7212222222222</v>
      </c>
    </row>
    <row r="369" customFormat="false" ht="15" hidden="false" customHeight="false" outlineLevel="0" collapsed="false">
      <c r="A369" s="6" t="b">
        <f aca="false">IF(C369=C368,1 )</f>
        <v>0</v>
      </c>
      <c r="C369" s="1" t="n">
        <f aca="false">VALUE(RIGHT(G369,5))</f>
        <v>3621</v>
      </c>
      <c r="D369" s="1" t="n">
        <f aca="false">C369/10000*1000</f>
        <v>362.1</v>
      </c>
      <c r="F369" s="1" t="n">
        <v>364</v>
      </c>
      <c r="G369" s="1" t="s">
        <v>6277</v>
      </c>
      <c r="H369" s="1" t="n">
        <v>626.738</v>
      </c>
      <c r="I369" s="1" t="n">
        <v>247.338</v>
      </c>
      <c r="J369" s="1" t="n">
        <v>75</v>
      </c>
      <c r="K369" s="1" t="n">
        <v>760</v>
      </c>
      <c r="L369" s="1" t="n">
        <v>87.623</v>
      </c>
      <c r="M369" s="1" t="n">
        <v>155.027</v>
      </c>
      <c r="N369" s="1" t="n">
        <v>79.207</v>
      </c>
      <c r="O369" s="1" t="n">
        <v>120.107</v>
      </c>
      <c r="P369" s="1" t="n">
        <v>15.961</v>
      </c>
      <c r="Q369" s="1" t="n">
        <v>58.856</v>
      </c>
      <c r="R369" s="1" t="n">
        <v>155016.357</v>
      </c>
      <c r="S369" s="1" t="n">
        <v>3894344</v>
      </c>
      <c r="U369" s="1" t="n">
        <f aca="false">S369/$S$7</f>
        <v>1.04426806733888</v>
      </c>
      <c r="V369" s="1" t="n">
        <f aca="false">-(O369+Q369-$M$5)</f>
        <v>-0.198999999999984</v>
      </c>
      <c r="W369" s="1" t="n">
        <f aca="false">-(O369-$M$5)</f>
        <v>58.657</v>
      </c>
      <c r="X369" s="1" t="n">
        <f aca="false">AVERAGE(W369:W377)</f>
        <v>60.1645555555556</v>
      </c>
    </row>
    <row r="370" customFormat="false" ht="15" hidden="false" customHeight="false" outlineLevel="0" collapsed="false">
      <c r="A370" s="6" t="b">
        <f aca="false">IF(C370=C369,1 )</f>
        <v>0</v>
      </c>
      <c r="C370" s="1" t="n">
        <f aca="false">VALUE(RIGHT(G370,5))</f>
        <v>3631</v>
      </c>
      <c r="D370" s="1" t="n">
        <f aca="false">C370/10000*1000</f>
        <v>363.1</v>
      </c>
      <c r="F370" s="1" t="n">
        <v>365</v>
      </c>
      <c r="G370" s="1" t="s">
        <v>6278</v>
      </c>
      <c r="H370" s="1" t="n">
        <v>642.342</v>
      </c>
      <c r="I370" s="1" t="n">
        <v>246.332</v>
      </c>
      <c r="J370" s="1" t="n">
        <v>73</v>
      </c>
      <c r="K370" s="1" t="n">
        <v>726</v>
      </c>
      <c r="L370" s="1" t="n">
        <v>87.667</v>
      </c>
      <c r="M370" s="1" t="n">
        <v>154.081</v>
      </c>
      <c r="N370" s="1" t="n">
        <v>79.805</v>
      </c>
      <c r="O370" s="1" t="n">
        <v>115.718</v>
      </c>
      <c r="P370" s="1" t="n">
        <v>15.363</v>
      </c>
      <c r="Q370" s="1" t="n">
        <v>63.046</v>
      </c>
      <c r="R370" s="1" t="n">
        <v>158229.259</v>
      </c>
      <c r="S370" s="1" t="n">
        <v>3975059</v>
      </c>
      <c r="U370" s="1" t="n">
        <f aca="false">S370/$S$7</f>
        <v>1.06591178886304</v>
      </c>
      <c r="V370" s="1" t="n">
        <f aca="false">-(O370+Q370-$M$5)</f>
        <v>-0</v>
      </c>
      <c r="W370" s="1" t="n">
        <f aca="false">-(O370-$M$5)</f>
        <v>63.046</v>
      </c>
      <c r="X370" s="1" t="n">
        <f aca="false">AVERAGE(W370:W378)</f>
        <v>59.5438888888889</v>
      </c>
    </row>
    <row r="371" customFormat="false" ht="15" hidden="false" customHeight="false" outlineLevel="0" collapsed="false">
      <c r="A371" s="6" t="b">
        <f aca="false">IF(C371=C370,1 )</f>
        <v>0</v>
      </c>
      <c r="C371" s="1" t="n">
        <f aca="false">VALUE(RIGHT(G371,5))</f>
        <v>3641</v>
      </c>
      <c r="D371" s="1" t="n">
        <f aca="false">C371/10000*1000</f>
        <v>364.1</v>
      </c>
      <c r="F371" s="1" t="n">
        <v>366</v>
      </c>
      <c r="G371" s="1" t="s">
        <v>6279</v>
      </c>
      <c r="H371" s="1" t="n">
        <v>615.473</v>
      </c>
      <c r="I371" s="1" t="n">
        <v>244.791</v>
      </c>
      <c r="J371" s="1" t="n">
        <v>65</v>
      </c>
      <c r="K371" s="1" t="n">
        <v>850</v>
      </c>
      <c r="L371" s="1" t="n">
        <v>87.679</v>
      </c>
      <c r="M371" s="1" t="n">
        <v>155.05</v>
      </c>
      <c r="N371" s="1" t="n">
        <v>80.005</v>
      </c>
      <c r="O371" s="1" t="n">
        <v>117.912</v>
      </c>
      <c r="P371" s="1" t="n">
        <v>15.163</v>
      </c>
      <c r="Q371" s="1" t="n">
        <v>60.852</v>
      </c>
      <c r="R371" s="1" t="n">
        <v>150662.311</v>
      </c>
      <c r="S371" s="1" t="n">
        <v>3784961</v>
      </c>
      <c r="U371" s="1" t="n">
        <f aca="false">S371/$S$7</f>
        <v>1.01493702364841</v>
      </c>
      <c r="V371" s="1" t="n">
        <f aca="false">-(O371+Q371-$M$5)</f>
        <v>-0</v>
      </c>
      <c r="W371" s="1" t="n">
        <f aca="false">-(O371-$M$5)</f>
        <v>60.852</v>
      </c>
      <c r="X371" s="1" t="n">
        <f aca="false">AVERAGE(W371:W379)</f>
        <v>58.9453333333333</v>
      </c>
    </row>
    <row r="372" customFormat="false" ht="15" hidden="false" customHeight="false" outlineLevel="0" collapsed="false">
      <c r="A372" s="6" t="b">
        <f aca="false">IF(C372=C371,1 )</f>
        <v>0</v>
      </c>
      <c r="C372" s="1" t="n">
        <f aca="false">VALUE(RIGHT(G372,5))</f>
        <v>3651</v>
      </c>
      <c r="D372" s="1" t="n">
        <f aca="false">C372/10000*1000</f>
        <v>365.1</v>
      </c>
      <c r="F372" s="1" t="n">
        <v>367</v>
      </c>
      <c r="G372" s="1" t="s">
        <v>6280</v>
      </c>
      <c r="H372" s="1" t="n">
        <v>602.456</v>
      </c>
      <c r="I372" s="1" t="n">
        <v>253.823</v>
      </c>
      <c r="J372" s="1" t="n">
        <v>54</v>
      </c>
      <c r="K372" s="1" t="n">
        <v>747</v>
      </c>
      <c r="L372" s="1" t="n">
        <v>87.628</v>
      </c>
      <c r="M372" s="1" t="n">
        <v>155.681</v>
      </c>
      <c r="N372" s="1" t="n">
        <v>80.005</v>
      </c>
      <c r="O372" s="1" t="n">
        <v>121.304</v>
      </c>
      <c r="P372" s="1" t="n">
        <v>15.163</v>
      </c>
      <c r="Q372" s="1" t="n">
        <v>57.46</v>
      </c>
      <c r="R372" s="1" t="n">
        <v>152917.054</v>
      </c>
      <c r="S372" s="1" t="n">
        <v>3841605</v>
      </c>
      <c r="U372" s="1" t="n">
        <f aca="false">S372/$S$7</f>
        <v>1.03012610823014</v>
      </c>
      <c r="V372" s="1" t="n">
        <f aca="false">-(O372+Q372-$M$5)</f>
        <v>-0</v>
      </c>
      <c r="W372" s="1" t="n">
        <f aca="false">-(O372-$M$5)</f>
        <v>57.46</v>
      </c>
      <c r="X372" s="1" t="n">
        <f aca="false">AVERAGE(W372:W380)</f>
        <v>58.8566666666667</v>
      </c>
    </row>
    <row r="373" customFormat="false" ht="15" hidden="false" customHeight="false" outlineLevel="0" collapsed="false">
      <c r="A373" s="6" t="b">
        <f aca="false">IF(C373=C372,1 )</f>
        <v>0</v>
      </c>
      <c r="C373" s="1" t="n">
        <f aca="false">VALUE(RIGHT(G373,5))</f>
        <v>3661</v>
      </c>
      <c r="D373" s="1" t="n">
        <f aca="false">C373/10000*1000</f>
        <v>366.1</v>
      </c>
      <c r="F373" s="1" t="n">
        <v>368</v>
      </c>
      <c r="G373" s="1" t="s">
        <v>6281</v>
      </c>
      <c r="H373" s="1" t="n">
        <v>586.534</v>
      </c>
      <c r="I373" s="1" t="n">
        <v>252.402</v>
      </c>
      <c r="J373" s="1" t="n">
        <v>71</v>
      </c>
      <c r="K373" s="1" t="n">
        <v>802</v>
      </c>
      <c r="L373" s="1" t="n">
        <v>87.517</v>
      </c>
      <c r="M373" s="1" t="n">
        <v>155.876</v>
      </c>
      <c r="N373" s="1" t="n">
        <v>80.005</v>
      </c>
      <c r="O373" s="1" t="n">
        <v>123.698</v>
      </c>
      <c r="P373" s="1" t="n">
        <v>14.963</v>
      </c>
      <c r="Q373" s="1" t="n">
        <v>55.066</v>
      </c>
      <c r="R373" s="1" t="n">
        <v>148042.233</v>
      </c>
      <c r="S373" s="1" t="n">
        <v>3719139</v>
      </c>
      <c r="U373" s="1" t="n">
        <f aca="false">S373/$S$7</f>
        <v>0.997286859017762</v>
      </c>
      <c r="V373" s="1" t="n">
        <f aca="false">-(O373+Q373-$M$5)</f>
        <v>-0</v>
      </c>
      <c r="W373" s="1" t="n">
        <f aca="false">-(O373-$M$5)</f>
        <v>55.066</v>
      </c>
      <c r="X373" s="1" t="n">
        <f aca="false">AVERAGE(W373:W381)</f>
        <v>59.0118888888889</v>
      </c>
    </row>
    <row r="374" customFormat="false" ht="15" hidden="false" customHeight="false" outlineLevel="0" collapsed="false">
      <c r="A374" s="6" t="b">
        <f aca="false">IF(C374=C373,1 )</f>
        <v>0</v>
      </c>
      <c r="C374" s="1" t="n">
        <f aca="false">VALUE(RIGHT(G374,5))</f>
        <v>3671</v>
      </c>
      <c r="D374" s="1" t="n">
        <f aca="false">C374/10000*1000</f>
        <v>367.1</v>
      </c>
      <c r="F374" s="1" t="n">
        <v>369</v>
      </c>
      <c r="G374" s="1" t="s">
        <v>6282</v>
      </c>
      <c r="H374" s="1" t="n">
        <v>575.229</v>
      </c>
      <c r="I374" s="1" t="n">
        <v>249.884</v>
      </c>
      <c r="J374" s="1" t="n">
        <v>72</v>
      </c>
      <c r="K374" s="1" t="n">
        <v>771</v>
      </c>
      <c r="L374" s="1" t="n">
        <v>87.439</v>
      </c>
      <c r="M374" s="1" t="n">
        <v>156.129</v>
      </c>
      <c r="N374" s="1" t="n">
        <v>79.805</v>
      </c>
      <c r="O374" s="1" t="n">
        <v>125.095</v>
      </c>
      <c r="P374" s="1" t="n">
        <v>15.363</v>
      </c>
      <c r="Q374" s="1" t="n">
        <v>53.669</v>
      </c>
      <c r="R374" s="1" t="n">
        <v>143740.809</v>
      </c>
      <c r="S374" s="1" t="n">
        <v>3611078</v>
      </c>
      <c r="U374" s="1" t="n">
        <f aca="false">S374/$S$7</f>
        <v>0.968310309533508</v>
      </c>
      <c r="V374" s="1" t="n">
        <f aca="false">-(O374+Q374-$M$5)</f>
        <v>-0</v>
      </c>
      <c r="W374" s="1" t="n">
        <f aca="false">-(O374-$M$5)</f>
        <v>53.669</v>
      </c>
      <c r="X374" s="1" t="n">
        <f aca="false">AVERAGE(W374:W382)</f>
        <v>59.5661111111111</v>
      </c>
    </row>
    <row r="375" customFormat="false" ht="15" hidden="false" customHeight="false" outlineLevel="0" collapsed="false">
      <c r="A375" s="6" t="b">
        <f aca="false">IF(C375=C374,1 )</f>
        <v>0</v>
      </c>
      <c r="C375" s="1" t="n">
        <f aca="false">VALUE(RIGHT(G375,5))</f>
        <v>3681</v>
      </c>
      <c r="D375" s="1" t="n">
        <f aca="false">C375/10000*1000</f>
        <v>368.1</v>
      </c>
      <c r="F375" s="1" t="n">
        <v>370</v>
      </c>
      <c r="G375" s="1" t="s">
        <v>6283</v>
      </c>
      <c r="H375" s="1" t="n">
        <v>623.275</v>
      </c>
      <c r="I375" s="1" t="n">
        <v>249.575</v>
      </c>
      <c r="J375" s="1" t="n">
        <v>67</v>
      </c>
      <c r="K375" s="1" t="n">
        <v>769</v>
      </c>
      <c r="L375" s="1" t="n">
        <v>87.588</v>
      </c>
      <c r="M375" s="1" t="n">
        <v>155.226</v>
      </c>
      <c r="N375" s="1" t="n">
        <v>80.204</v>
      </c>
      <c r="O375" s="1" t="n">
        <v>115.518</v>
      </c>
      <c r="P375" s="1" t="n">
        <v>14.963</v>
      </c>
      <c r="Q375" s="1" t="n">
        <v>63.246</v>
      </c>
      <c r="R375" s="1" t="n">
        <v>155553.572</v>
      </c>
      <c r="S375" s="1" t="n">
        <v>3907840</v>
      </c>
      <c r="U375" s="1" t="n">
        <f aca="false">S375/$S$7</f>
        <v>1.04788701878149</v>
      </c>
      <c r="V375" s="1" t="n">
        <f aca="false">-(O375+Q375-$M$5)</f>
        <v>-0</v>
      </c>
      <c r="W375" s="1" t="n">
        <f aca="false">-(O375-$M$5)</f>
        <v>63.246</v>
      </c>
      <c r="X375" s="1" t="n">
        <f aca="false">AVERAGE(W375:W383)</f>
        <v>60.0538888888889</v>
      </c>
    </row>
    <row r="376" customFormat="false" ht="15" hidden="false" customHeight="false" outlineLevel="0" collapsed="false">
      <c r="A376" s="6" t="b">
        <f aca="false">IF(C376=C375,1 )</f>
        <v>0</v>
      </c>
      <c r="C376" s="1" t="n">
        <f aca="false">VALUE(RIGHT(G376,5))</f>
        <v>3691</v>
      </c>
      <c r="D376" s="1" t="n">
        <f aca="false">C376/10000*1000</f>
        <v>369.1</v>
      </c>
      <c r="F376" s="1" t="n">
        <v>371</v>
      </c>
      <c r="G376" s="1" t="s">
        <v>6284</v>
      </c>
      <c r="H376" s="1" t="n">
        <v>631.116</v>
      </c>
      <c r="I376" s="1" t="n">
        <v>250.656</v>
      </c>
      <c r="J376" s="1" t="n">
        <v>88</v>
      </c>
      <c r="K376" s="1" t="n">
        <v>785</v>
      </c>
      <c r="L376" s="1" t="n">
        <v>87.664</v>
      </c>
      <c r="M376" s="1" t="n">
        <v>154.163</v>
      </c>
      <c r="N376" s="1" t="n">
        <v>80.204</v>
      </c>
      <c r="O376" s="1" t="n">
        <v>111.328</v>
      </c>
      <c r="P376" s="1" t="n">
        <v>14.764</v>
      </c>
      <c r="Q376" s="1" t="n">
        <v>67.435</v>
      </c>
      <c r="R376" s="1" t="n">
        <v>158193.394</v>
      </c>
      <c r="S376" s="1" t="n">
        <v>3974158</v>
      </c>
      <c r="U376" s="1" t="n">
        <f aca="false">S376/$S$7</f>
        <v>1.06567018577695</v>
      </c>
      <c r="V376" s="1" t="n">
        <f aca="false">-(O376+Q376-$M$5)</f>
        <v>0.00100000000000477</v>
      </c>
      <c r="W376" s="1" t="n">
        <f aca="false">-(O376-$M$5)</f>
        <v>67.436</v>
      </c>
      <c r="X376" s="1" t="n">
        <f aca="false">AVERAGE(W376:W384)</f>
        <v>59.3001111111111</v>
      </c>
    </row>
    <row r="377" customFormat="false" ht="15" hidden="false" customHeight="false" outlineLevel="0" collapsed="false">
      <c r="A377" s="6" t="b">
        <f aca="false">IF(C377=C376,1 )</f>
        <v>0</v>
      </c>
      <c r="C377" s="1" t="n">
        <f aca="false">VALUE(RIGHT(G377,5))</f>
        <v>3701</v>
      </c>
      <c r="D377" s="1" t="n">
        <f aca="false">C377/10000*1000</f>
        <v>370.1</v>
      </c>
      <c r="F377" s="1" t="n">
        <v>372</v>
      </c>
      <c r="G377" s="1" t="s">
        <v>6285</v>
      </c>
      <c r="H377" s="1" t="n">
        <v>630.559</v>
      </c>
      <c r="I377" s="1" t="n">
        <v>250.723</v>
      </c>
      <c r="J377" s="1" t="n">
        <v>70</v>
      </c>
      <c r="K377" s="1" t="n">
        <v>674</v>
      </c>
      <c r="L377" s="1" t="n">
        <v>87.578</v>
      </c>
      <c r="M377" s="1" t="n">
        <v>154.124</v>
      </c>
      <c r="N377" s="1" t="n">
        <v>80.204</v>
      </c>
      <c r="O377" s="1" t="n">
        <v>116.715</v>
      </c>
      <c r="P377" s="1" t="n">
        <v>14.564</v>
      </c>
      <c r="Q377" s="1" t="n">
        <v>62.049</v>
      </c>
      <c r="R377" s="1" t="n">
        <v>158095.751</v>
      </c>
      <c r="S377" s="1" t="n">
        <v>3971705</v>
      </c>
      <c r="U377" s="1" t="n">
        <f aca="false">S377/$S$7</f>
        <v>1.06501241400097</v>
      </c>
      <c r="V377" s="1" t="n">
        <f aca="false">-(O377+Q377-$M$5)</f>
        <v>-0</v>
      </c>
      <c r="W377" s="1" t="n">
        <f aca="false">-(O377-$M$5)</f>
        <v>62.049</v>
      </c>
      <c r="X377" s="1" t="n">
        <f aca="false">AVERAGE(W377:W385)</f>
        <v>57.837</v>
      </c>
    </row>
    <row r="378" customFormat="false" ht="15" hidden="false" customHeight="false" outlineLevel="0" collapsed="false">
      <c r="A378" s="6" t="b">
        <f aca="false">IF(C378=C377,1 )</f>
        <v>0</v>
      </c>
      <c r="C378" s="1" t="n">
        <f aca="false">VALUE(RIGHT(G378,5))</f>
        <v>3711</v>
      </c>
      <c r="D378" s="1" t="n">
        <f aca="false">C378/10000*1000</f>
        <v>371.1</v>
      </c>
      <c r="F378" s="1" t="n">
        <v>373</v>
      </c>
      <c r="G378" s="1" t="s">
        <v>6286</v>
      </c>
      <c r="H378" s="1" t="n">
        <v>559.188</v>
      </c>
      <c r="I378" s="1" t="n">
        <v>261.619</v>
      </c>
      <c r="J378" s="1" t="n">
        <v>86</v>
      </c>
      <c r="K378" s="1" t="n">
        <v>867</v>
      </c>
      <c r="L378" s="1" t="n">
        <v>87.484</v>
      </c>
      <c r="M378" s="1" t="n">
        <v>156.326</v>
      </c>
      <c r="N378" s="1" t="n">
        <v>80.404</v>
      </c>
      <c r="O378" s="1" t="n">
        <v>125.693</v>
      </c>
      <c r="P378" s="1" t="n">
        <v>14.165</v>
      </c>
      <c r="Q378" s="1" t="n">
        <v>53.071</v>
      </c>
      <c r="R378" s="1" t="n">
        <v>146294.412</v>
      </c>
      <c r="S378" s="1" t="n">
        <v>3675230</v>
      </c>
      <c r="U378" s="1" t="n">
        <f aca="false">S378/$S$7</f>
        <v>0.985512663782625</v>
      </c>
      <c r="V378" s="1" t="n">
        <f aca="false">-(O378+Q378-$M$5)</f>
        <v>-0</v>
      </c>
      <c r="W378" s="1" t="n">
        <f aca="false">-(O378-$M$5)</f>
        <v>53.071</v>
      </c>
      <c r="X378" s="1" t="n">
        <f aca="false">AVERAGE(W378:W386)</f>
        <v>57.1718888888889</v>
      </c>
    </row>
    <row r="379" customFormat="false" ht="15" hidden="false" customHeight="false" outlineLevel="0" collapsed="false">
      <c r="A379" s="6" t="b">
        <f aca="false">IF(C379=C378,1 )</f>
        <v>0</v>
      </c>
      <c r="C379" s="1" t="n">
        <f aca="false">VALUE(RIGHT(G379,5))</f>
        <v>3721</v>
      </c>
      <c r="D379" s="1" t="n">
        <f aca="false">C379/10000*1000</f>
        <v>372.1</v>
      </c>
      <c r="F379" s="1" t="n">
        <v>374</v>
      </c>
      <c r="G379" s="1" t="s">
        <v>6287</v>
      </c>
      <c r="H379" s="1" t="n">
        <v>649.507</v>
      </c>
      <c r="I379" s="1" t="n">
        <v>245.327</v>
      </c>
      <c r="J379" s="1" t="n">
        <v>68</v>
      </c>
      <c r="K379" s="1" t="n">
        <v>821</v>
      </c>
      <c r="L379" s="1" t="n">
        <v>87.469</v>
      </c>
      <c r="M379" s="1" t="n">
        <v>154.048</v>
      </c>
      <c r="N379" s="1" t="n">
        <v>80.204</v>
      </c>
      <c r="O379" s="1" t="n">
        <v>121.105</v>
      </c>
      <c r="P379" s="1" t="n">
        <v>14.764</v>
      </c>
      <c r="Q379" s="1" t="n">
        <v>57.859</v>
      </c>
      <c r="R379" s="1" t="n">
        <v>159341.545</v>
      </c>
      <c r="S379" s="1" t="n">
        <v>4003002</v>
      </c>
      <c r="U379" s="1" t="n">
        <f aca="false">S379/$S$7</f>
        <v>1.07340470233079</v>
      </c>
      <c r="V379" s="1" t="n">
        <f aca="false">-(O379+Q379-$M$5)</f>
        <v>-0.199999999999989</v>
      </c>
      <c r="W379" s="1" t="n">
        <f aca="false">-(O379-$M$5)</f>
        <v>57.659</v>
      </c>
      <c r="X379" s="1" t="n">
        <f aca="false">AVERAGE(W379:W387)</f>
        <v>57.8812222222222</v>
      </c>
    </row>
    <row r="380" customFormat="false" ht="15" hidden="false" customHeight="false" outlineLevel="0" collapsed="false">
      <c r="A380" s="6" t="b">
        <f aca="false">IF(C380=C379,1 )</f>
        <v>0</v>
      </c>
      <c r="C380" s="1" t="n">
        <f aca="false">VALUE(RIGHT(G380,5))</f>
        <v>3731</v>
      </c>
      <c r="D380" s="1" t="n">
        <f aca="false">C380/10000*1000</f>
        <v>373.1</v>
      </c>
      <c r="F380" s="1" t="n">
        <v>375</v>
      </c>
      <c r="G380" s="1" t="s">
        <v>6288</v>
      </c>
      <c r="H380" s="1" t="n">
        <v>601.461</v>
      </c>
      <c r="I380" s="1" t="n">
        <v>253.896</v>
      </c>
      <c r="J380" s="1" t="n">
        <v>87</v>
      </c>
      <c r="K380" s="1" t="n">
        <v>824</v>
      </c>
      <c r="L380" s="1" t="n">
        <v>87.524</v>
      </c>
      <c r="M380" s="1" t="n">
        <v>154.956</v>
      </c>
      <c r="N380" s="1" t="n">
        <v>80.204</v>
      </c>
      <c r="O380" s="1" t="n">
        <v>118.71</v>
      </c>
      <c r="P380" s="1" t="n">
        <v>14.764</v>
      </c>
      <c r="Q380" s="1" t="n">
        <v>60.253</v>
      </c>
      <c r="R380" s="1" t="n">
        <v>152708.434</v>
      </c>
      <c r="S380" s="1" t="n">
        <v>3836364</v>
      </c>
      <c r="U380" s="1" t="n">
        <f aca="false">S380/$S$7</f>
        <v>1.02872073445193</v>
      </c>
      <c r="V380" s="1" t="n">
        <f aca="false">-(O380+Q380-$M$5)</f>
        <v>-0.198999999999984</v>
      </c>
      <c r="W380" s="1" t="n">
        <f aca="false">-(O380-$M$5)</f>
        <v>60.054</v>
      </c>
      <c r="X380" s="1" t="n">
        <f aca="false">AVERAGE(W380:W388)</f>
        <v>57.9034444444445</v>
      </c>
    </row>
    <row r="381" customFormat="false" ht="15" hidden="false" customHeight="false" outlineLevel="0" collapsed="false">
      <c r="A381" s="6" t="b">
        <f aca="false">IF(C381=C380,1 )</f>
        <v>0</v>
      </c>
      <c r="C381" s="1" t="n">
        <f aca="false">VALUE(RIGHT(G381,5))</f>
        <v>3741</v>
      </c>
      <c r="D381" s="1" t="n">
        <f aca="false">C381/10000*1000</f>
        <v>374.1</v>
      </c>
      <c r="F381" s="1" t="n">
        <v>376</v>
      </c>
      <c r="G381" s="1" t="s">
        <v>6289</v>
      </c>
      <c r="H381" s="1" t="n">
        <v>604.924</v>
      </c>
      <c r="I381" s="1" t="n">
        <v>246.191</v>
      </c>
      <c r="J381" s="1" t="n">
        <v>81</v>
      </c>
      <c r="K381" s="1" t="n">
        <v>756</v>
      </c>
      <c r="L381" s="1" t="n">
        <v>87.549</v>
      </c>
      <c r="M381" s="1" t="n">
        <v>154.745</v>
      </c>
      <c r="N381" s="1" t="n">
        <v>80.404</v>
      </c>
      <c r="O381" s="1" t="n">
        <v>119.907</v>
      </c>
      <c r="P381" s="1" t="n">
        <v>14.564</v>
      </c>
      <c r="Q381" s="1" t="n">
        <v>58.856</v>
      </c>
      <c r="R381" s="1" t="n">
        <v>148926.95</v>
      </c>
      <c r="S381" s="1" t="n">
        <v>3741365</v>
      </c>
      <c r="U381" s="1" t="n">
        <f aca="false">S381/$S$7</f>
        <v>1.00324675934107</v>
      </c>
      <c r="V381" s="1" t="n">
        <f aca="false">-(O381+Q381-$M$5)</f>
        <v>0.00100000000000477</v>
      </c>
      <c r="W381" s="1" t="n">
        <f aca="false">-(O381-$M$5)</f>
        <v>58.857</v>
      </c>
      <c r="X381" s="1" t="n">
        <f aca="false">AVERAGE(W381:W389)</f>
        <v>57.3048888888889</v>
      </c>
    </row>
    <row r="382" customFormat="false" ht="15" hidden="false" customHeight="false" outlineLevel="0" collapsed="false">
      <c r="A382" s="6" t="b">
        <f aca="false">IF(C382=C381,1 )</f>
        <v>0</v>
      </c>
      <c r="C382" s="1" t="n">
        <f aca="false">VALUE(RIGHT(G382,5))</f>
        <v>3751</v>
      </c>
      <c r="D382" s="1" t="n">
        <f aca="false">C382/10000*1000</f>
        <v>375.1</v>
      </c>
      <c r="F382" s="1" t="n">
        <v>377</v>
      </c>
      <c r="G382" s="1" t="s">
        <v>6290</v>
      </c>
      <c r="H382" s="1" t="n">
        <v>607.353</v>
      </c>
      <c r="I382" s="1" t="n">
        <v>251.637</v>
      </c>
      <c r="J382" s="1" t="n">
        <v>89</v>
      </c>
      <c r="K382" s="1" t="n">
        <v>835</v>
      </c>
      <c r="L382" s="1" t="n">
        <v>87.507</v>
      </c>
      <c r="M382" s="1" t="n">
        <v>154.602</v>
      </c>
      <c r="N382" s="1" t="n">
        <v>80.404</v>
      </c>
      <c r="O382" s="1" t="n">
        <v>118.71</v>
      </c>
      <c r="P382" s="1" t="n">
        <v>14.365</v>
      </c>
      <c r="Q382" s="1" t="n">
        <v>60.053</v>
      </c>
      <c r="R382" s="1" t="n">
        <v>152832.229</v>
      </c>
      <c r="S382" s="1" t="n">
        <v>3839474</v>
      </c>
      <c r="U382" s="1" t="n">
        <f aca="false">S382/$S$7</f>
        <v>1.02955468073131</v>
      </c>
      <c r="V382" s="1" t="n">
        <f aca="false">-(O382+Q382-$M$5)</f>
        <v>0.0010000000000332</v>
      </c>
      <c r="W382" s="1" t="n">
        <f aca="false">-(O382-$M$5)</f>
        <v>60.054</v>
      </c>
      <c r="X382" s="1" t="n">
        <f aca="false">AVERAGE(W382:W390)</f>
        <v>57.4822222222222</v>
      </c>
    </row>
    <row r="383" customFormat="false" ht="15" hidden="false" customHeight="false" outlineLevel="0" collapsed="false">
      <c r="A383" s="6" t="b">
        <f aca="false">IF(C383=C382,1 )</f>
        <v>0</v>
      </c>
      <c r="C383" s="1" t="n">
        <f aca="false">VALUE(RIGHT(G383,5))</f>
        <v>3761</v>
      </c>
      <c r="D383" s="1" t="n">
        <f aca="false">C383/10000*1000</f>
        <v>376.1</v>
      </c>
      <c r="F383" s="1" t="n">
        <v>378</v>
      </c>
      <c r="G383" s="1" t="s">
        <v>6291</v>
      </c>
      <c r="H383" s="1" t="n">
        <v>602.098</v>
      </c>
      <c r="I383" s="1" t="n">
        <v>258.377</v>
      </c>
      <c r="J383" s="1" t="n">
        <v>71</v>
      </c>
      <c r="K383" s="1" t="n">
        <v>748</v>
      </c>
      <c r="L383" s="1" t="n">
        <v>87.55</v>
      </c>
      <c r="M383" s="1" t="n">
        <v>154.771</v>
      </c>
      <c r="N383" s="1" t="n">
        <v>80.603</v>
      </c>
      <c r="O383" s="1" t="n">
        <v>120.705</v>
      </c>
      <c r="P383" s="1" t="n">
        <v>13.766</v>
      </c>
      <c r="Q383" s="1" t="n">
        <v>58.058</v>
      </c>
      <c r="R383" s="1" t="n">
        <v>155568.42</v>
      </c>
      <c r="S383" s="1" t="n">
        <v>3908213</v>
      </c>
      <c r="U383" s="1" t="n">
        <f aca="false">S383/$S$7</f>
        <v>1.04798703870503</v>
      </c>
      <c r="V383" s="1" t="n">
        <f aca="false">-(O383+Q383-$M$5)</f>
        <v>0.00100000000000477</v>
      </c>
      <c r="W383" s="1" t="n">
        <f aca="false">-(O383-$M$5)</f>
        <v>58.059</v>
      </c>
      <c r="X383" s="1" t="n">
        <f aca="false">AVERAGE(W383:W391)</f>
        <v>57.2161111111111</v>
      </c>
    </row>
    <row r="384" customFormat="false" ht="15" hidden="false" customHeight="false" outlineLevel="0" collapsed="false">
      <c r="A384" s="6" t="b">
        <f aca="false">IF(C384=C383,1 )</f>
        <v>0</v>
      </c>
      <c r="C384" s="1" t="n">
        <f aca="false">VALUE(RIGHT(G384,5))</f>
        <v>3771</v>
      </c>
      <c r="D384" s="1" t="n">
        <f aca="false">C384/10000*1000</f>
        <v>377.1</v>
      </c>
      <c r="F384" s="1" t="n">
        <v>379</v>
      </c>
      <c r="G384" s="1" t="s">
        <v>6292</v>
      </c>
      <c r="H384" s="1" t="n">
        <v>596.486</v>
      </c>
      <c r="I384" s="1" t="n">
        <v>256.191</v>
      </c>
      <c r="J384" s="1" t="n">
        <v>78</v>
      </c>
      <c r="K384" s="1" t="n">
        <v>785</v>
      </c>
      <c r="L384" s="1" t="n">
        <v>87.499</v>
      </c>
      <c r="M384" s="1" t="n">
        <v>154.953</v>
      </c>
      <c r="N384" s="1" t="n">
        <v>80.603</v>
      </c>
      <c r="O384" s="1" t="n">
        <v>122.302</v>
      </c>
      <c r="P384" s="1" t="n">
        <v>13.766</v>
      </c>
      <c r="Q384" s="1" t="n">
        <v>56.462</v>
      </c>
      <c r="R384" s="1" t="n">
        <v>152814.396</v>
      </c>
      <c r="S384" s="1" t="n">
        <v>3839026</v>
      </c>
      <c r="U384" s="1" t="n">
        <f aca="false">S384/$S$7</f>
        <v>1.02943454956309</v>
      </c>
      <c r="V384" s="1" t="n">
        <f aca="false">-(O384+Q384-$M$5)</f>
        <v>-0</v>
      </c>
      <c r="W384" s="1" t="n">
        <f aca="false">-(O384-$M$5)</f>
        <v>56.462</v>
      </c>
      <c r="X384" s="1" t="n">
        <f aca="false">AVERAGE(W384:W392)</f>
        <v>57.1938888888889</v>
      </c>
    </row>
    <row r="385" customFormat="false" ht="15" hidden="false" customHeight="false" outlineLevel="0" collapsed="false">
      <c r="A385" s="6" t="b">
        <f aca="false">IF(C385=C384,1 )</f>
        <v>0</v>
      </c>
      <c r="C385" s="1" t="n">
        <f aca="false">VALUE(RIGHT(G385,5))</f>
        <v>3781</v>
      </c>
      <c r="D385" s="1" t="n">
        <f aca="false">C385/10000*1000</f>
        <v>378.1</v>
      </c>
      <c r="F385" s="1" t="n">
        <v>380</v>
      </c>
      <c r="G385" s="1" t="s">
        <v>6293</v>
      </c>
      <c r="H385" s="1" t="n">
        <v>583.907</v>
      </c>
      <c r="I385" s="1" t="n">
        <v>257.065</v>
      </c>
      <c r="J385" s="1" t="n">
        <v>81</v>
      </c>
      <c r="K385" s="1" t="n">
        <v>658</v>
      </c>
      <c r="L385" s="1" t="n">
        <v>87.54</v>
      </c>
      <c r="M385" s="1" t="n">
        <v>155.355</v>
      </c>
      <c r="N385" s="1" t="n">
        <v>80.603</v>
      </c>
      <c r="O385" s="1" t="n">
        <v>124.496</v>
      </c>
      <c r="P385" s="1" t="n">
        <v>13.766</v>
      </c>
      <c r="Q385" s="1" t="n">
        <v>54.268</v>
      </c>
      <c r="R385" s="1" t="n">
        <v>150102.287</v>
      </c>
      <c r="S385" s="1" t="n">
        <v>3770892</v>
      </c>
      <c r="U385" s="1" t="n">
        <f aca="false">S385/$S$7</f>
        <v>1.01116442229645</v>
      </c>
      <c r="V385" s="1" t="n">
        <f aca="false">-(O385+Q385-$M$5)</f>
        <v>-0</v>
      </c>
      <c r="W385" s="1" t="n">
        <f aca="false">-(O385-$M$5)</f>
        <v>54.268</v>
      </c>
      <c r="X385" s="1" t="n">
        <f aca="false">AVERAGE(W385:W393)</f>
        <v>57.593</v>
      </c>
    </row>
    <row r="386" customFormat="false" ht="15" hidden="false" customHeight="false" outlineLevel="0" collapsed="false">
      <c r="A386" s="6" t="b">
        <f aca="false">IF(C386=C385,1 )</f>
        <v>0</v>
      </c>
      <c r="C386" s="1" t="n">
        <f aca="false">VALUE(RIGHT(G386,5))</f>
        <v>3791</v>
      </c>
      <c r="D386" s="1" t="n">
        <f aca="false">C386/10000*1000</f>
        <v>379.1</v>
      </c>
      <c r="F386" s="1" t="n">
        <v>381</v>
      </c>
      <c r="G386" s="1" t="s">
        <v>6294</v>
      </c>
      <c r="H386" s="1" t="n">
        <v>594.256</v>
      </c>
      <c r="I386" s="1" t="n">
        <v>254.859</v>
      </c>
      <c r="J386" s="1" t="n">
        <v>94</v>
      </c>
      <c r="K386" s="1" t="n">
        <v>719</v>
      </c>
      <c r="L386" s="1" t="n">
        <v>87.484</v>
      </c>
      <c r="M386" s="1" t="n">
        <v>155.083</v>
      </c>
      <c r="N386" s="1" t="n">
        <v>80.603</v>
      </c>
      <c r="O386" s="1" t="n">
        <v>122.701</v>
      </c>
      <c r="P386" s="1" t="n">
        <v>13.567</v>
      </c>
      <c r="Q386" s="1" t="n">
        <v>56.063</v>
      </c>
      <c r="R386" s="1" t="n">
        <v>151451.495</v>
      </c>
      <c r="S386" s="1" t="n">
        <v>3804787</v>
      </c>
      <c r="U386" s="1" t="n">
        <f aca="false">S386/$S$7</f>
        <v>1.02025336414197</v>
      </c>
      <c r="V386" s="1" t="n">
        <f aca="false">-(O386+Q386-$M$5)</f>
        <v>-0</v>
      </c>
      <c r="W386" s="1" t="n">
        <f aca="false">-(O386-$M$5)</f>
        <v>56.063</v>
      </c>
      <c r="X386" s="1" t="n">
        <f aca="false">AVERAGE(W386:W394)</f>
        <v>58.2136666666667</v>
      </c>
    </row>
    <row r="387" customFormat="false" ht="15" hidden="false" customHeight="false" outlineLevel="0" collapsed="false">
      <c r="A387" s="6" t="b">
        <f aca="false">IF(C387=C386,1 )</f>
        <v>0</v>
      </c>
      <c r="C387" s="1" t="n">
        <f aca="false">VALUE(RIGHT(G387,5))</f>
        <v>3801</v>
      </c>
      <c r="D387" s="1" t="n">
        <f aca="false">C387/10000*1000</f>
        <v>380.1</v>
      </c>
      <c r="F387" s="1" t="n">
        <v>382</v>
      </c>
      <c r="G387" s="1" t="s">
        <v>6295</v>
      </c>
      <c r="H387" s="1" t="n">
        <v>587.37</v>
      </c>
      <c r="I387" s="1" t="n">
        <v>262.172</v>
      </c>
      <c r="J387" s="1" t="n">
        <v>88</v>
      </c>
      <c r="K387" s="1" t="n">
        <v>740</v>
      </c>
      <c r="L387" s="1" t="n">
        <v>87.609</v>
      </c>
      <c r="M387" s="1" t="n">
        <v>155.113</v>
      </c>
      <c r="N387" s="1" t="n">
        <v>80.603</v>
      </c>
      <c r="O387" s="1" t="n">
        <v>119.309</v>
      </c>
      <c r="P387" s="1" t="n">
        <v>13.766</v>
      </c>
      <c r="Q387" s="1" t="n">
        <v>59.654</v>
      </c>
      <c r="R387" s="1" t="n">
        <v>153992.122</v>
      </c>
      <c r="S387" s="1" t="n">
        <v>3868613</v>
      </c>
      <c r="U387" s="1" t="n">
        <f aca="false">S387/$S$7</f>
        <v>1.03736830151422</v>
      </c>
      <c r="V387" s="1" t="n">
        <f aca="false">-(O387+Q387-$M$5)</f>
        <v>-0.198999999999984</v>
      </c>
      <c r="W387" s="1" t="n">
        <f aca="false">-(O387-$M$5)</f>
        <v>59.455</v>
      </c>
      <c r="X387" s="1" t="n">
        <f aca="false">AVERAGE(W387:W395)</f>
        <v>58.8122222222222</v>
      </c>
    </row>
    <row r="388" customFormat="false" ht="15" hidden="false" customHeight="false" outlineLevel="0" collapsed="false">
      <c r="A388" s="6" t="b">
        <f aca="false">IF(C388=C387,1 )</f>
        <v>0</v>
      </c>
      <c r="C388" s="1" t="n">
        <f aca="false">VALUE(RIGHT(G388,5))</f>
        <v>3811</v>
      </c>
      <c r="D388" s="1" t="n">
        <f aca="false">C388/10000*1000</f>
        <v>381.1</v>
      </c>
      <c r="F388" s="1" t="n">
        <v>383</v>
      </c>
      <c r="G388" s="1" t="s">
        <v>6296</v>
      </c>
      <c r="H388" s="1" t="n">
        <v>623.951</v>
      </c>
      <c r="I388" s="1" t="n">
        <v>257.522</v>
      </c>
      <c r="J388" s="1" t="n">
        <v>66</v>
      </c>
      <c r="K388" s="1" t="n">
        <v>836</v>
      </c>
      <c r="L388" s="1" t="n">
        <v>87.401</v>
      </c>
      <c r="M388" s="1" t="n">
        <v>154.369</v>
      </c>
      <c r="N388" s="1" t="n">
        <v>80.404</v>
      </c>
      <c r="O388" s="1" t="n">
        <v>120.905</v>
      </c>
      <c r="P388" s="1" t="n">
        <v>13.966</v>
      </c>
      <c r="Q388" s="1" t="n">
        <v>57.859</v>
      </c>
      <c r="R388" s="1" t="n">
        <v>160681.08</v>
      </c>
      <c r="S388" s="1" t="n">
        <v>4036654</v>
      </c>
      <c r="U388" s="1" t="n">
        <f aca="false">S388/$S$7</f>
        <v>1.08242848374354</v>
      </c>
      <c r="V388" s="1" t="n">
        <f aca="false">-(O388+Q388-$M$5)</f>
        <v>-0</v>
      </c>
      <c r="W388" s="1" t="n">
        <f aca="false">-(O388-$M$5)</f>
        <v>57.859</v>
      </c>
      <c r="X388" s="1" t="n">
        <f aca="false">AVERAGE(W388:W396)</f>
        <v>58.8565555555556</v>
      </c>
    </row>
    <row r="389" customFormat="false" ht="15" hidden="false" customHeight="false" outlineLevel="0" collapsed="false">
      <c r="A389" s="6" t="b">
        <f aca="false">IF(C389=C388,1 )</f>
        <v>0</v>
      </c>
      <c r="C389" s="1" t="n">
        <f aca="false">VALUE(RIGHT(G389,5))</f>
        <v>3821</v>
      </c>
      <c r="D389" s="1" t="n">
        <f aca="false">C389/10000*1000</f>
        <v>382.1</v>
      </c>
      <c r="F389" s="1" t="n">
        <v>384</v>
      </c>
      <c r="G389" s="1" t="s">
        <v>6297</v>
      </c>
      <c r="H389" s="1" t="n">
        <v>601.183</v>
      </c>
      <c r="I389" s="1" t="n">
        <v>256.627</v>
      </c>
      <c r="J389" s="1" t="n">
        <v>80</v>
      </c>
      <c r="K389" s="1" t="n">
        <v>747</v>
      </c>
      <c r="L389" s="1" t="n">
        <v>87.541</v>
      </c>
      <c r="M389" s="1" t="n">
        <v>155.109</v>
      </c>
      <c r="N389" s="1" t="n">
        <v>80.603</v>
      </c>
      <c r="O389" s="1" t="n">
        <v>124.097</v>
      </c>
      <c r="P389" s="1" t="n">
        <v>13.766</v>
      </c>
      <c r="Q389" s="1" t="n">
        <v>54.667</v>
      </c>
      <c r="R389" s="1" t="n">
        <v>154279.557</v>
      </c>
      <c r="S389" s="1" t="n">
        <v>3875834</v>
      </c>
      <c r="U389" s="1" t="n">
        <f aca="false">S389/$S$7</f>
        <v>1.03930461215197</v>
      </c>
      <c r="V389" s="1" t="n">
        <f aca="false">-(O389+Q389-$M$5)</f>
        <v>-0</v>
      </c>
      <c r="W389" s="1" t="n">
        <f aca="false">-(O389-$M$5)</f>
        <v>54.667</v>
      </c>
      <c r="X389" s="1" t="n">
        <f aca="false">AVERAGE(W389:W397)</f>
        <v>59.1447777777778</v>
      </c>
    </row>
    <row r="390" customFormat="false" ht="15" hidden="false" customHeight="false" outlineLevel="0" collapsed="false">
      <c r="A390" s="6" t="b">
        <f aca="false">IF(C390=C389,1 )</f>
        <v>0</v>
      </c>
      <c r="C390" s="1" t="n">
        <f aca="false">VALUE(RIGHT(G390,5))</f>
        <v>3831</v>
      </c>
      <c r="D390" s="1" t="n">
        <f aca="false">C390/10000*1000</f>
        <v>383.1</v>
      </c>
      <c r="F390" s="1" t="n">
        <v>385</v>
      </c>
      <c r="G390" s="1" t="s">
        <v>6298</v>
      </c>
      <c r="H390" s="1" t="n">
        <v>603.332</v>
      </c>
      <c r="I390" s="1" t="n">
        <v>254.447</v>
      </c>
      <c r="J390" s="1" t="n">
        <v>96</v>
      </c>
      <c r="K390" s="1" t="n">
        <v>792</v>
      </c>
      <c r="L390" s="1" t="n">
        <v>87.405</v>
      </c>
      <c r="M390" s="1" t="n">
        <v>154.411</v>
      </c>
      <c r="N390" s="1" t="n">
        <v>80.404</v>
      </c>
      <c r="O390" s="1" t="n">
        <v>118.311</v>
      </c>
      <c r="P390" s="1" t="n">
        <v>13.766</v>
      </c>
      <c r="Q390" s="1" t="n">
        <v>60.452</v>
      </c>
      <c r="R390" s="1" t="n">
        <v>153515.849</v>
      </c>
      <c r="S390" s="1" t="n">
        <v>3856648</v>
      </c>
      <c r="U390" s="1" t="n">
        <f aca="false">S390/$S$7</f>
        <v>1.034159887613</v>
      </c>
      <c r="V390" s="1" t="n">
        <f aca="false">-(O390+Q390-$M$5)</f>
        <v>0.00100000000000477</v>
      </c>
      <c r="W390" s="1" t="n">
        <f aca="false">-(O390-$M$5)</f>
        <v>60.453</v>
      </c>
      <c r="X390" s="1" t="n">
        <f aca="false">AVERAGE(W390:W398)</f>
        <v>59.6103333333333</v>
      </c>
    </row>
    <row r="391" customFormat="false" ht="15" hidden="false" customHeight="false" outlineLevel="0" collapsed="false">
      <c r="A391" s="6" t="b">
        <f aca="false">IF(C391=C390,1 )</f>
        <v>0</v>
      </c>
      <c r="C391" s="1" t="n">
        <f aca="false">VALUE(RIGHT(G391,5))</f>
        <v>3841</v>
      </c>
      <c r="D391" s="1" t="n">
        <f aca="false">C391/10000*1000</f>
        <v>384.1</v>
      </c>
      <c r="F391" s="1" t="n">
        <v>386</v>
      </c>
      <c r="G391" s="1" t="s">
        <v>6299</v>
      </c>
      <c r="H391" s="1" t="n">
        <v>600.227</v>
      </c>
      <c r="I391" s="1" t="n">
        <v>255.664</v>
      </c>
      <c r="J391" s="1" t="n">
        <v>76</v>
      </c>
      <c r="K391" s="1" t="n">
        <v>731</v>
      </c>
      <c r="L391" s="1" t="n">
        <v>87.613</v>
      </c>
      <c r="M391" s="1" t="n">
        <v>154.633</v>
      </c>
      <c r="N391" s="1" t="n">
        <v>80.803</v>
      </c>
      <c r="O391" s="1" t="n">
        <v>121.105</v>
      </c>
      <c r="P391" s="1" t="n">
        <v>13.766</v>
      </c>
      <c r="Q391" s="1" t="n">
        <v>57.659</v>
      </c>
      <c r="R391" s="1" t="n">
        <v>153456.379</v>
      </c>
      <c r="S391" s="1" t="n">
        <v>3855154</v>
      </c>
      <c r="U391" s="1" t="n">
        <f aca="false">S391/$S$7</f>
        <v>1.03375927161898</v>
      </c>
      <c r="V391" s="1" t="n">
        <f aca="false">-(O391+Q391-$M$5)</f>
        <v>-0</v>
      </c>
      <c r="W391" s="1" t="n">
        <f aca="false">-(O391-$M$5)</f>
        <v>57.659</v>
      </c>
      <c r="X391" s="1" t="n">
        <f aca="false">AVERAGE(W391:W399)</f>
        <v>59.6767777777778</v>
      </c>
    </row>
    <row r="392" customFormat="false" ht="15" hidden="false" customHeight="false" outlineLevel="0" collapsed="false">
      <c r="A392" s="6" t="b">
        <f aca="false">IF(C392=C391,1 )</f>
        <v>0</v>
      </c>
      <c r="C392" s="1" t="n">
        <f aca="false">VALUE(RIGHT(G392,5))</f>
        <v>3851</v>
      </c>
      <c r="D392" s="1" t="n">
        <f aca="false">C392/10000*1000</f>
        <v>385.1</v>
      </c>
      <c r="F392" s="1" t="n">
        <v>387</v>
      </c>
      <c r="G392" s="1" t="s">
        <v>6300</v>
      </c>
      <c r="H392" s="1" t="n">
        <v>616.229</v>
      </c>
      <c r="I392" s="1" t="n">
        <v>252.085</v>
      </c>
      <c r="J392" s="1" t="n">
        <v>81</v>
      </c>
      <c r="K392" s="1" t="n">
        <v>776</v>
      </c>
      <c r="L392" s="1" t="n">
        <v>87.494</v>
      </c>
      <c r="M392" s="1" t="n">
        <v>154.522</v>
      </c>
      <c r="N392" s="1" t="n">
        <v>80.404</v>
      </c>
      <c r="O392" s="1" t="n">
        <v>120.905</v>
      </c>
      <c r="P392" s="1" t="n">
        <v>13.766</v>
      </c>
      <c r="Q392" s="1" t="n">
        <v>57.859</v>
      </c>
      <c r="R392" s="1" t="n">
        <v>155342.006</v>
      </c>
      <c r="S392" s="1" t="n">
        <v>3902525</v>
      </c>
      <c r="U392" s="1" t="n">
        <f aca="false">S392/$S$7</f>
        <v>1.04646180190853</v>
      </c>
      <c r="V392" s="1" t="n">
        <f aca="false">-(O392+Q392-$M$5)</f>
        <v>-0</v>
      </c>
      <c r="W392" s="1" t="n">
        <f aca="false">-(O392-$M$5)</f>
        <v>57.859</v>
      </c>
      <c r="X392" s="1" t="n">
        <f aca="false">AVERAGE(W392:W400)</f>
        <v>59.9206666666667</v>
      </c>
    </row>
    <row r="393" customFormat="false" ht="15" hidden="false" customHeight="false" outlineLevel="0" collapsed="false">
      <c r="A393" s="6" t="b">
        <f aca="false">IF(C393=C392,1 )</f>
        <v>0</v>
      </c>
      <c r="C393" s="1" t="n">
        <f aca="false">VALUE(RIGHT(G393,5))</f>
        <v>3861</v>
      </c>
      <c r="D393" s="1" t="n">
        <f aca="false">C393/10000*1000</f>
        <v>386.1</v>
      </c>
      <c r="F393" s="1" t="n">
        <v>388</v>
      </c>
      <c r="G393" s="1" t="s">
        <v>6301</v>
      </c>
      <c r="H393" s="1" t="n">
        <v>614.756</v>
      </c>
      <c r="I393" s="1" t="n">
        <v>254.117</v>
      </c>
      <c r="J393" s="1" t="n">
        <v>80</v>
      </c>
      <c r="K393" s="1" t="n">
        <v>736</v>
      </c>
      <c r="L393" s="1" t="n">
        <v>87.528</v>
      </c>
      <c r="M393" s="1" t="n">
        <v>154.392</v>
      </c>
      <c r="N393" s="1" t="n">
        <v>80.204</v>
      </c>
      <c r="O393" s="1" t="n">
        <v>118.71</v>
      </c>
      <c r="P393" s="1" t="n">
        <v>14.165</v>
      </c>
      <c r="Q393" s="1" t="n">
        <v>60.053</v>
      </c>
      <c r="R393" s="1" t="n">
        <v>156219.957</v>
      </c>
      <c r="S393" s="1" t="n">
        <v>3924581</v>
      </c>
      <c r="U393" s="1" t="n">
        <f aca="false">S393/$S$7</f>
        <v>1.0523761167439</v>
      </c>
      <c r="V393" s="1" t="n">
        <f aca="false">-(O393+Q393-$M$5)</f>
        <v>0.0010000000000332</v>
      </c>
      <c r="W393" s="1" t="n">
        <f aca="false">-(O393-$M$5)</f>
        <v>60.054</v>
      </c>
      <c r="X393" s="1" t="n">
        <f aca="false">AVERAGE(W393:W401)</f>
        <v>59.8763333333334</v>
      </c>
    </row>
    <row r="394" customFormat="false" ht="15" hidden="false" customHeight="false" outlineLevel="0" collapsed="false">
      <c r="A394" s="6" t="b">
        <f aca="false">IF(C394=C393,1 )</f>
        <v>0</v>
      </c>
      <c r="C394" s="1" t="n">
        <f aca="false">VALUE(RIGHT(G394,5))</f>
        <v>3871</v>
      </c>
      <c r="D394" s="1" t="n">
        <f aca="false">C394/10000*1000</f>
        <v>387.1</v>
      </c>
      <c r="F394" s="1" t="n">
        <v>389</v>
      </c>
      <c r="G394" s="1" t="s">
        <v>6302</v>
      </c>
      <c r="H394" s="1" t="n">
        <v>628.808</v>
      </c>
      <c r="I394" s="1" t="n">
        <v>252.937</v>
      </c>
      <c r="J394" s="1" t="n">
        <v>78</v>
      </c>
      <c r="K394" s="1" t="n">
        <v>709</v>
      </c>
      <c r="L394" s="1" t="n">
        <v>87.517</v>
      </c>
      <c r="M394" s="1" t="n">
        <v>153.604</v>
      </c>
      <c r="N394" s="1" t="n">
        <v>80.803</v>
      </c>
      <c r="O394" s="1" t="n">
        <v>118.91</v>
      </c>
      <c r="P394" s="1" t="n">
        <v>13.567</v>
      </c>
      <c r="Q394" s="1" t="n">
        <v>59.854</v>
      </c>
      <c r="R394" s="1" t="n">
        <v>159048.815</v>
      </c>
      <c r="S394" s="1" t="n">
        <v>3995648</v>
      </c>
      <c r="U394" s="1" t="n">
        <f aca="false">S394/$S$7</f>
        <v>1.07143272775247</v>
      </c>
      <c r="V394" s="1" t="n">
        <f aca="false">-(O394+Q394-$M$5)</f>
        <v>-0</v>
      </c>
      <c r="W394" s="1" t="n">
        <f aca="false">-(O394-$M$5)</f>
        <v>59.854</v>
      </c>
      <c r="X394" s="1" t="n">
        <f aca="false">AVERAGE(W394:W402)</f>
        <v>59.7654444444445</v>
      </c>
    </row>
    <row r="395" customFormat="false" ht="15" hidden="false" customHeight="false" outlineLevel="0" collapsed="false">
      <c r="A395" s="6" t="b">
        <f aca="false">IF(C395=C394,1 )</f>
        <v>0</v>
      </c>
      <c r="C395" s="1" t="n">
        <f aca="false">VALUE(RIGHT(G395,5))</f>
        <v>3881</v>
      </c>
      <c r="D395" s="1" t="n">
        <f aca="false">C395/10000*1000</f>
        <v>388.1</v>
      </c>
      <c r="F395" s="1" t="n">
        <v>390</v>
      </c>
      <c r="G395" s="1" t="s">
        <v>6303</v>
      </c>
      <c r="H395" s="1" t="n">
        <v>633.783</v>
      </c>
      <c r="I395" s="1" t="n">
        <v>251.586</v>
      </c>
      <c r="J395" s="1" t="n">
        <v>81</v>
      </c>
      <c r="K395" s="1" t="n">
        <v>722</v>
      </c>
      <c r="L395" s="1" t="n">
        <v>87.449</v>
      </c>
      <c r="M395" s="1" t="n">
        <v>153.715</v>
      </c>
      <c r="N395" s="1" t="n">
        <v>80.603</v>
      </c>
      <c r="O395" s="1" t="n">
        <v>117.314</v>
      </c>
      <c r="P395" s="1" t="n">
        <v>13.567</v>
      </c>
      <c r="Q395" s="1" t="n">
        <v>61.45</v>
      </c>
      <c r="R395" s="1" t="n">
        <v>159450.811</v>
      </c>
      <c r="S395" s="1" t="n">
        <v>4005747</v>
      </c>
      <c r="U395" s="1" t="n">
        <f aca="false">S395/$S$7</f>
        <v>1.07414077388606</v>
      </c>
      <c r="V395" s="1" t="n">
        <f aca="false">-(O395+Q395-$M$5)</f>
        <v>-0</v>
      </c>
      <c r="W395" s="1" t="n">
        <f aca="false">-(O395-$M$5)</f>
        <v>61.45</v>
      </c>
      <c r="X395" s="1" t="n">
        <f aca="false">AVERAGE(W395:W403)</f>
        <v>59.832</v>
      </c>
    </row>
    <row r="396" customFormat="false" ht="15" hidden="false" customHeight="false" outlineLevel="0" collapsed="false">
      <c r="A396" s="6" t="b">
        <f aca="false">IF(C396=C395,1 )</f>
        <v>0</v>
      </c>
      <c r="C396" s="1" t="n">
        <f aca="false">VALUE(RIGHT(G396,5))</f>
        <v>3891</v>
      </c>
      <c r="D396" s="1" t="n">
        <f aca="false">C396/10000*1000</f>
        <v>389.1</v>
      </c>
      <c r="F396" s="1" t="n">
        <v>391</v>
      </c>
      <c r="G396" s="1" t="s">
        <v>6304</v>
      </c>
      <c r="H396" s="1" t="n">
        <v>626.38</v>
      </c>
      <c r="I396" s="1" t="n">
        <v>250.132</v>
      </c>
      <c r="J396" s="1" t="n">
        <v>70</v>
      </c>
      <c r="K396" s="1" t="n">
        <v>783</v>
      </c>
      <c r="L396" s="1" t="n">
        <v>87.49</v>
      </c>
      <c r="M396" s="1" t="n">
        <v>153.728</v>
      </c>
      <c r="N396" s="1" t="n">
        <v>80.603</v>
      </c>
      <c r="O396" s="1" t="n">
        <v>118.91</v>
      </c>
      <c r="P396" s="1" t="n">
        <v>13.567</v>
      </c>
      <c r="Q396" s="1" t="n">
        <v>59.854</v>
      </c>
      <c r="R396" s="1" t="n">
        <v>156677.68</v>
      </c>
      <c r="S396" s="1" t="n">
        <v>3936080</v>
      </c>
      <c r="U396" s="1" t="n">
        <f aca="false">S396/$S$7</f>
        <v>1.05545957277817</v>
      </c>
      <c r="V396" s="1" t="n">
        <f aca="false">-(O396+Q396-$M$5)</f>
        <v>-0</v>
      </c>
      <c r="W396" s="1" t="n">
        <f aca="false">-(O396-$M$5)</f>
        <v>59.854</v>
      </c>
      <c r="X396" s="1" t="n">
        <f aca="false">AVERAGE(W396:W404)</f>
        <v>60.0758888888889</v>
      </c>
    </row>
    <row r="397" customFormat="false" ht="15" hidden="false" customHeight="false" outlineLevel="0" collapsed="false">
      <c r="A397" s="6" t="b">
        <f aca="false">IF(C397=C396,1 )</f>
        <v>0</v>
      </c>
      <c r="C397" s="1" t="n">
        <f aca="false">VALUE(RIGHT(G397,5))</f>
        <v>3901</v>
      </c>
      <c r="D397" s="1" t="n">
        <f aca="false">C397/10000*1000</f>
        <v>390.1</v>
      </c>
      <c r="F397" s="1" t="n">
        <v>392</v>
      </c>
      <c r="G397" s="1" t="s">
        <v>6305</v>
      </c>
      <c r="H397" s="1" t="n">
        <v>644.133</v>
      </c>
      <c r="I397" s="1" t="n">
        <v>256.484</v>
      </c>
      <c r="J397" s="1" t="n">
        <v>73</v>
      </c>
      <c r="K397" s="1" t="n">
        <v>694</v>
      </c>
      <c r="L397" s="1" t="n">
        <v>87.454</v>
      </c>
      <c r="M397" s="1" t="n">
        <v>153.443</v>
      </c>
      <c r="N397" s="1" t="n">
        <v>80.603</v>
      </c>
      <c r="O397" s="1" t="n">
        <v>118.311</v>
      </c>
      <c r="P397" s="1" t="n">
        <v>13.766</v>
      </c>
      <c r="Q397" s="1" t="n">
        <v>60.452</v>
      </c>
      <c r="R397" s="1" t="n">
        <v>165209.832</v>
      </c>
      <c r="S397" s="1" t="n">
        <v>4150426</v>
      </c>
      <c r="U397" s="1" t="n">
        <f aca="false">S397/$S$7</f>
        <v>1.11293643747267</v>
      </c>
      <c r="V397" s="1" t="n">
        <f aca="false">-(O397+Q397-$M$5)</f>
        <v>0.00100000000000477</v>
      </c>
      <c r="W397" s="1" t="n">
        <f aca="false">-(O397-$M$5)</f>
        <v>60.453</v>
      </c>
      <c r="X397" s="1" t="n">
        <f aca="false">AVERAGE(W397:W405)</f>
        <v>60.4305555555556</v>
      </c>
    </row>
    <row r="398" customFormat="false" ht="15" hidden="false" customHeight="false" outlineLevel="0" collapsed="false">
      <c r="A398" s="6" t="b">
        <f aca="false">IF(C398=C397,1 )</f>
        <v>0</v>
      </c>
      <c r="C398" s="1" t="n">
        <f aca="false">VALUE(RIGHT(G398,5))</f>
        <v>3911</v>
      </c>
      <c r="D398" s="1" t="n">
        <f aca="false">C398/10000*1000</f>
        <v>391.1</v>
      </c>
      <c r="F398" s="1" t="n">
        <v>393</v>
      </c>
      <c r="G398" s="1" t="s">
        <v>6306</v>
      </c>
      <c r="H398" s="1" t="n">
        <v>624.588</v>
      </c>
      <c r="I398" s="1" t="n">
        <v>252.984</v>
      </c>
      <c r="J398" s="1" t="n">
        <v>70</v>
      </c>
      <c r="K398" s="1" t="n">
        <v>768</v>
      </c>
      <c r="L398" s="1" t="n">
        <v>87.478</v>
      </c>
      <c r="M398" s="1" t="n">
        <v>154.242</v>
      </c>
      <c r="N398" s="1" t="n">
        <v>80.404</v>
      </c>
      <c r="O398" s="1" t="n">
        <v>119.907</v>
      </c>
      <c r="P398" s="1" t="n">
        <v>13.966</v>
      </c>
      <c r="Q398" s="1" t="n">
        <v>58.856</v>
      </c>
      <c r="R398" s="1" t="n">
        <v>158010.608</v>
      </c>
      <c r="S398" s="1" t="n">
        <v>3969566</v>
      </c>
      <c r="U398" s="1" t="n">
        <f aca="false">S398/$S$7</f>
        <v>1.0644388413027</v>
      </c>
      <c r="V398" s="1" t="n">
        <f aca="false">-(O398+Q398-$M$5)</f>
        <v>0.00100000000000477</v>
      </c>
      <c r="W398" s="1" t="n">
        <f aca="false">-(O398-$M$5)</f>
        <v>58.857</v>
      </c>
      <c r="X398" s="1" t="n">
        <f aca="false">AVERAGE(W398:W406)</f>
        <v>60.098</v>
      </c>
    </row>
    <row r="399" customFormat="false" ht="15" hidden="false" customHeight="false" outlineLevel="0" collapsed="false">
      <c r="A399" s="6" t="b">
        <f aca="false">IF(C399=C398,1 )</f>
        <v>0</v>
      </c>
      <c r="C399" s="1" t="n">
        <f aca="false">VALUE(RIGHT(G399,5))</f>
        <v>3921</v>
      </c>
      <c r="D399" s="1" t="n">
        <f aca="false">C399/10000*1000</f>
        <v>392.1</v>
      </c>
      <c r="F399" s="1" t="n">
        <v>394</v>
      </c>
      <c r="G399" s="1" t="s">
        <v>6307</v>
      </c>
      <c r="H399" s="1" t="n">
        <v>632.669</v>
      </c>
      <c r="I399" s="1" t="n">
        <v>246.367</v>
      </c>
      <c r="J399" s="1" t="n">
        <v>69</v>
      </c>
      <c r="K399" s="1" t="n">
        <v>703</v>
      </c>
      <c r="L399" s="1" t="n">
        <v>87.468</v>
      </c>
      <c r="M399" s="1" t="n">
        <v>153.577</v>
      </c>
      <c r="N399" s="1" t="n">
        <v>80.603</v>
      </c>
      <c r="O399" s="1" t="n">
        <v>117.713</v>
      </c>
      <c r="P399" s="1" t="n">
        <v>13.766</v>
      </c>
      <c r="Q399" s="1" t="n">
        <v>61.051</v>
      </c>
      <c r="R399" s="1" t="n">
        <v>155868.474</v>
      </c>
      <c r="S399" s="1" t="n">
        <v>3915751</v>
      </c>
      <c r="U399" s="1" t="n">
        <f aca="false">S399/$S$7</f>
        <v>1.05000835287029</v>
      </c>
      <c r="V399" s="1" t="n">
        <f aca="false">-(O399+Q399-$M$5)</f>
        <v>-0</v>
      </c>
      <c r="W399" s="1" t="n">
        <f aca="false">-(O399-$M$5)</f>
        <v>61.051</v>
      </c>
      <c r="X399" s="1" t="n">
        <f aca="false">AVERAGE(W399:W407)</f>
        <v>60.2974444444445</v>
      </c>
    </row>
    <row r="400" customFormat="false" ht="15" hidden="false" customHeight="false" outlineLevel="0" collapsed="false">
      <c r="A400" s="6" t="b">
        <f aca="false">IF(C400=C399,1 )</f>
        <v>0</v>
      </c>
      <c r="C400" s="1" t="n">
        <f aca="false">VALUE(RIGHT(G400,5))</f>
        <v>3931</v>
      </c>
      <c r="D400" s="1" t="n">
        <f aca="false">C400/10000*1000</f>
        <v>393.1</v>
      </c>
      <c r="F400" s="1" t="n">
        <v>395</v>
      </c>
      <c r="G400" s="1" t="s">
        <v>6308</v>
      </c>
      <c r="H400" s="1" t="n">
        <v>648.989</v>
      </c>
      <c r="I400" s="1" t="n">
        <v>246.049</v>
      </c>
      <c r="J400" s="1" t="n">
        <v>69</v>
      </c>
      <c r="K400" s="1" t="n">
        <v>690</v>
      </c>
      <c r="L400" s="1" t="n">
        <v>87.544</v>
      </c>
      <c r="M400" s="1" t="n">
        <v>153.33</v>
      </c>
      <c r="N400" s="1" t="n">
        <v>80.404</v>
      </c>
      <c r="O400" s="1" t="n">
        <v>118.91</v>
      </c>
      <c r="P400" s="1" t="n">
        <v>14.165</v>
      </c>
      <c r="Q400" s="1" t="n">
        <v>59.854</v>
      </c>
      <c r="R400" s="1" t="n">
        <v>159682.996</v>
      </c>
      <c r="S400" s="1" t="n">
        <v>4011580</v>
      </c>
      <c r="U400" s="1" t="n">
        <f aca="false">S400/$S$7</f>
        <v>1.07570489242227</v>
      </c>
      <c r="V400" s="1" t="n">
        <f aca="false">-(O400+Q400-$M$5)</f>
        <v>-0</v>
      </c>
      <c r="W400" s="1" t="n">
        <f aca="false">-(O400-$M$5)</f>
        <v>59.854</v>
      </c>
      <c r="X400" s="1" t="n">
        <f aca="false">AVERAGE(W400:W408)</f>
        <v>60.1423333333333</v>
      </c>
    </row>
    <row r="401" customFormat="false" ht="15" hidden="false" customHeight="false" outlineLevel="0" collapsed="false">
      <c r="A401" s="6" t="b">
        <f aca="false">IF(C401=C400,1 )</f>
        <v>0</v>
      </c>
      <c r="C401" s="1" t="n">
        <f aca="false">VALUE(RIGHT(G401,5))</f>
        <v>3941</v>
      </c>
      <c r="D401" s="1" t="n">
        <f aca="false">C401/10000*1000</f>
        <v>394.1</v>
      </c>
      <c r="F401" s="1" t="n">
        <v>396</v>
      </c>
      <c r="G401" s="1" t="s">
        <v>6309</v>
      </c>
      <c r="H401" s="1" t="n">
        <v>625.345</v>
      </c>
      <c r="I401" s="1" t="n">
        <v>252.827</v>
      </c>
      <c r="J401" s="1" t="n">
        <v>80</v>
      </c>
      <c r="K401" s="1" t="n">
        <v>726</v>
      </c>
      <c r="L401" s="1" t="n">
        <v>87.444</v>
      </c>
      <c r="M401" s="1" t="n">
        <v>153.899</v>
      </c>
      <c r="N401" s="1" t="n">
        <v>80.404</v>
      </c>
      <c r="O401" s="1" t="n">
        <v>121.304</v>
      </c>
      <c r="P401" s="1" t="n">
        <v>14.165</v>
      </c>
      <c r="Q401" s="1" t="n">
        <v>57.46</v>
      </c>
      <c r="R401" s="1" t="n">
        <v>158103.991</v>
      </c>
      <c r="S401" s="1" t="n">
        <v>3971912</v>
      </c>
      <c r="U401" s="1" t="n">
        <f aca="false">S401/$S$7</f>
        <v>1.06506792103628</v>
      </c>
      <c r="V401" s="1" t="n">
        <f aca="false">-(O401+Q401-$M$5)</f>
        <v>-0</v>
      </c>
      <c r="W401" s="1" t="n">
        <f aca="false">-(O401-$M$5)</f>
        <v>57.46</v>
      </c>
      <c r="X401" s="1" t="n">
        <f aca="false">AVERAGE(W401:W409)</f>
        <v>60.364</v>
      </c>
    </row>
    <row r="402" customFormat="false" ht="15" hidden="false" customHeight="false" outlineLevel="0" collapsed="false">
      <c r="A402" s="6" t="b">
        <f aca="false">IF(C402=C401,1 )</f>
        <v>0</v>
      </c>
      <c r="C402" s="1" t="n">
        <f aca="false">VALUE(RIGHT(G402,5))</f>
        <v>3951</v>
      </c>
      <c r="D402" s="1" t="n">
        <f aca="false">C402/10000*1000</f>
        <v>395.1</v>
      </c>
      <c r="F402" s="1" t="n">
        <v>397</v>
      </c>
      <c r="G402" s="1" t="s">
        <v>6310</v>
      </c>
      <c r="H402" s="1" t="n">
        <v>624.827</v>
      </c>
      <c r="I402" s="1" t="n">
        <v>250.784</v>
      </c>
      <c r="J402" s="1" t="n">
        <v>83</v>
      </c>
      <c r="K402" s="1" t="n">
        <v>711</v>
      </c>
      <c r="L402" s="1" t="n">
        <v>87.42</v>
      </c>
      <c r="M402" s="1" t="n">
        <v>154.237</v>
      </c>
      <c r="N402" s="1" t="n">
        <v>80.204</v>
      </c>
      <c r="O402" s="1" t="n">
        <v>119.708</v>
      </c>
      <c r="P402" s="1" t="n">
        <v>14.365</v>
      </c>
      <c r="Q402" s="1" t="n">
        <v>59.255</v>
      </c>
      <c r="R402" s="1" t="n">
        <v>156696.787</v>
      </c>
      <c r="S402" s="1" t="n">
        <v>3936560</v>
      </c>
      <c r="U402" s="1" t="n">
        <f aca="false">S402/$S$7</f>
        <v>1.05558828474412</v>
      </c>
      <c r="V402" s="1" t="n">
        <f aca="false">-(O402+Q402-$M$5)</f>
        <v>-0.198999999999984</v>
      </c>
      <c r="W402" s="1" t="n">
        <f aca="false">-(O402-$M$5)</f>
        <v>59.056</v>
      </c>
      <c r="X402" s="1" t="n">
        <f aca="false">AVERAGE(W402:W410)</f>
        <v>60.3861111111111</v>
      </c>
    </row>
    <row r="403" customFormat="false" ht="15" hidden="false" customHeight="false" outlineLevel="0" collapsed="false">
      <c r="A403" s="6" t="b">
        <f aca="false">IF(C403=C402,1 )</f>
        <v>0</v>
      </c>
      <c r="C403" s="1" t="n">
        <f aca="false">VALUE(RIGHT(G403,5))</f>
        <v>3961</v>
      </c>
      <c r="D403" s="1" t="n">
        <f aca="false">C403/10000*1000</f>
        <v>396.1</v>
      </c>
      <c r="F403" s="1" t="n">
        <v>398</v>
      </c>
      <c r="G403" s="1" t="s">
        <v>6311</v>
      </c>
      <c r="H403" s="1" t="n">
        <v>625.544</v>
      </c>
      <c r="I403" s="1" t="n">
        <v>252.582</v>
      </c>
      <c r="J403" s="1" t="n">
        <v>78</v>
      </c>
      <c r="K403" s="1" t="n">
        <v>769</v>
      </c>
      <c r="L403" s="1" t="n">
        <v>87.565</v>
      </c>
      <c r="M403" s="1" t="n">
        <v>154.325</v>
      </c>
      <c r="N403" s="1" t="n">
        <v>80.404</v>
      </c>
      <c r="O403" s="1" t="n">
        <v>118.311</v>
      </c>
      <c r="P403" s="1" t="n">
        <v>14.165</v>
      </c>
      <c r="Q403" s="1" t="n">
        <v>60.452</v>
      </c>
      <c r="R403" s="1" t="n">
        <v>158001.094</v>
      </c>
      <c r="S403" s="1" t="n">
        <v>3969327</v>
      </c>
      <c r="U403" s="1" t="n">
        <f aca="false">S403/$S$7</f>
        <v>1.06437475346966</v>
      </c>
      <c r="V403" s="1" t="n">
        <f aca="false">-(O403+Q403-$M$5)</f>
        <v>0.00100000000000477</v>
      </c>
      <c r="W403" s="1" t="n">
        <f aca="false">-(O403-$M$5)</f>
        <v>60.453</v>
      </c>
      <c r="X403" s="1" t="n">
        <f aca="false">AVERAGE(W403:W411)</f>
        <v>60.5413333333333</v>
      </c>
    </row>
    <row r="404" customFormat="false" ht="15" hidden="false" customHeight="false" outlineLevel="0" collapsed="false">
      <c r="A404" s="6" t="b">
        <f aca="false">IF(C404=C403,1 )</f>
        <v>0</v>
      </c>
      <c r="C404" s="1" t="n">
        <f aca="false">VALUE(RIGHT(G404,5))</f>
        <v>3971</v>
      </c>
      <c r="D404" s="1" t="n">
        <f aca="false">C404/10000*1000</f>
        <v>397.1</v>
      </c>
      <c r="F404" s="1" t="n">
        <v>399</v>
      </c>
      <c r="G404" s="1" t="s">
        <v>6312</v>
      </c>
      <c r="H404" s="1" t="n">
        <v>646.641</v>
      </c>
      <c r="I404" s="1" t="n">
        <v>243.637</v>
      </c>
      <c r="J404" s="1" t="n">
        <v>79</v>
      </c>
      <c r="K404" s="1" t="n">
        <v>707</v>
      </c>
      <c r="L404" s="1" t="n">
        <v>87.465</v>
      </c>
      <c r="M404" s="1" t="n">
        <v>153.284</v>
      </c>
      <c r="N404" s="1" t="n">
        <v>80.204</v>
      </c>
      <c r="O404" s="1" t="n">
        <v>115.119</v>
      </c>
      <c r="P404" s="1" t="n">
        <v>14.564</v>
      </c>
      <c r="Q404" s="1" t="n">
        <v>64.044</v>
      </c>
      <c r="R404" s="1" t="n">
        <v>157545.639</v>
      </c>
      <c r="S404" s="1" t="n">
        <v>3957885</v>
      </c>
      <c r="U404" s="1" t="n">
        <f aca="false">S404/$S$7</f>
        <v>1.06130658198134</v>
      </c>
      <c r="V404" s="1" t="n">
        <f aca="false">-(O404+Q404-$M$5)</f>
        <v>-0.399000000000001</v>
      </c>
      <c r="W404" s="1" t="n">
        <f aca="false">-(O404-$M$5)</f>
        <v>63.645</v>
      </c>
      <c r="X404" s="1" t="n">
        <f aca="false">AVERAGE(W404:W412)</f>
        <v>60.4526666666667</v>
      </c>
    </row>
    <row r="405" customFormat="false" ht="15" hidden="false" customHeight="false" outlineLevel="0" collapsed="false">
      <c r="A405" s="6" t="b">
        <f aca="false">IF(C405=C404,1 )</f>
        <v>0</v>
      </c>
      <c r="C405" s="1" t="n">
        <f aca="false">VALUE(RIGHT(G405,5))</f>
        <v>3981</v>
      </c>
      <c r="D405" s="1" t="n">
        <f aca="false">C405/10000*1000</f>
        <v>398.1</v>
      </c>
      <c r="F405" s="1" t="n">
        <v>400</v>
      </c>
      <c r="G405" s="1" t="s">
        <v>6313</v>
      </c>
      <c r="H405" s="1" t="n">
        <v>647.875</v>
      </c>
      <c r="I405" s="1" t="n">
        <v>253.639</v>
      </c>
      <c r="J405" s="1" t="n">
        <v>84</v>
      </c>
      <c r="K405" s="1" t="n">
        <v>776</v>
      </c>
      <c r="L405" s="1" t="n">
        <v>87.511</v>
      </c>
      <c r="M405" s="1" t="n">
        <v>153.215</v>
      </c>
      <c r="N405" s="1" t="n">
        <v>80.404</v>
      </c>
      <c r="O405" s="1" t="n">
        <v>115.718</v>
      </c>
      <c r="P405" s="1" t="n">
        <v>13.966</v>
      </c>
      <c r="Q405" s="1" t="n">
        <v>63.246</v>
      </c>
      <c r="R405" s="1" t="n">
        <v>164326.031</v>
      </c>
      <c r="S405" s="1" t="n">
        <v>4128223</v>
      </c>
      <c r="U405" s="1" t="n">
        <f aca="false">S405/$S$7</f>
        <v>1.10698270459773</v>
      </c>
      <c r="V405" s="1" t="n">
        <f aca="false">-(O405+Q405-$M$5)</f>
        <v>-0.199999999999989</v>
      </c>
      <c r="W405" s="1" t="n">
        <f aca="false">-(O405-$M$5)</f>
        <v>63.046</v>
      </c>
      <c r="X405" s="1" t="n">
        <f aca="false">AVERAGE(W405:W413)</f>
        <v>59.6324444444445</v>
      </c>
    </row>
    <row r="406" customFormat="false" ht="15" hidden="false" customHeight="false" outlineLevel="0" collapsed="false">
      <c r="A406" s="6" t="b">
        <f aca="false">IF(C406=C405,1 )</f>
        <v>0</v>
      </c>
      <c r="C406" s="1" t="n">
        <f aca="false">VALUE(RIGHT(G406,5))</f>
        <v>3991</v>
      </c>
      <c r="D406" s="1" t="n">
        <f aca="false">C406/10000*1000</f>
        <v>399.1</v>
      </c>
      <c r="F406" s="1" t="n">
        <v>401</v>
      </c>
      <c r="G406" s="1" t="s">
        <v>6314</v>
      </c>
      <c r="H406" s="1" t="n">
        <v>626.34</v>
      </c>
      <c r="I406" s="1" t="n">
        <v>253.485</v>
      </c>
      <c r="J406" s="1" t="n">
        <v>81</v>
      </c>
      <c r="K406" s="1" t="n">
        <v>854</v>
      </c>
      <c r="L406" s="1" t="n">
        <v>87.554</v>
      </c>
      <c r="M406" s="1" t="n">
        <v>154.169</v>
      </c>
      <c r="N406" s="1" t="n">
        <v>80.404</v>
      </c>
      <c r="O406" s="1" t="n">
        <v>121.304</v>
      </c>
      <c r="P406" s="1" t="n">
        <v>14.365</v>
      </c>
      <c r="Q406" s="1" t="n">
        <v>57.46</v>
      </c>
      <c r="R406" s="1" t="n">
        <v>158767.788</v>
      </c>
      <c r="S406" s="1" t="n">
        <v>3988588</v>
      </c>
      <c r="U406" s="1" t="n">
        <f aca="false">S406/$S$7</f>
        <v>1.0695395892533</v>
      </c>
      <c r="V406" s="1" t="n">
        <f aca="false">-(O406+Q406-$M$5)</f>
        <v>-0</v>
      </c>
      <c r="W406" s="1" t="n">
        <f aca="false">-(O406-$M$5)</f>
        <v>57.46</v>
      </c>
      <c r="X406" s="1" t="n">
        <f aca="false">AVERAGE(W406:W414)</f>
        <v>59.3664444444445</v>
      </c>
    </row>
    <row r="407" customFormat="false" ht="15" hidden="false" customHeight="false" outlineLevel="0" collapsed="false">
      <c r="A407" s="6" t="b">
        <f aca="false">IF(C407=C406,1 )</f>
        <v>0</v>
      </c>
      <c r="C407" s="1" t="n">
        <f aca="false">VALUE(RIGHT(G407,5))</f>
        <v>4001</v>
      </c>
      <c r="D407" s="1" t="n">
        <f aca="false">C407/10000*1000</f>
        <v>400.1</v>
      </c>
      <c r="F407" s="1" t="n">
        <v>402</v>
      </c>
      <c r="G407" s="1" t="s">
        <v>6315</v>
      </c>
      <c r="H407" s="1" t="n">
        <v>636.49</v>
      </c>
      <c r="I407" s="1" t="n">
        <v>248.225</v>
      </c>
      <c r="J407" s="1" t="n">
        <v>78</v>
      </c>
      <c r="K407" s="1" t="n">
        <v>737</v>
      </c>
      <c r="L407" s="1" t="n">
        <v>87.406</v>
      </c>
      <c r="M407" s="1" t="n">
        <v>153.927</v>
      </c>
      <c r="N407" s="1" t="n">
        <v>80.005</v>
      </c>
      <c r="O407" s="1" t="n">
        <v>118.112</v>
      </c>
      <c r="P407" s="1" t="n">
        <v>14.963</v>
      </c>
      <c r="Q407" s="1" t="n">
        <v>60.652</v>
      </c>
      <c r="R407" s="1" t="n">
        <v>157992.854</v>
      </c>
      <c r="S407" s="1" t="n">
        <v>3969120</v>
      </c>
      <c r="U407" s="1" t="n">
        <f aca="false">S407/$S$7</f>
        <v>1.06431924643434</v>
      </c>
      <c r="V407" s="1" t="n">
        <f aca="false">-(O407+Q407-$M$5)</f>
        <v>-0</v>
      </c>
      <c r="W407" s="1" t="n">
        <f aca="false">-(O407-$M$5)</f>
        <v>60.652</v>
      </c>
      <c r="X407" s="1" t="n">
        <f aca="false">AVERAGE(W407:W415)</f>
        <v>59.8097777777778</v>
      </c>
    </row>
    <row r="408" customFormat="false" ht="15" hidden="false" customHeight="false" outlineLevel="0" collapsed="false">
      <c r="A408" s="6" t="b">
        <f aca="false">IF(C408=C407,1 )</f>
        <v>0</v>
      </c>
      <c r="C408" s="1" t="n">
        <f aca="false">VALUE(RIGHT(G408,5))</f>
        <v>4011</v>
      </c>
      <c r="D408" s="1" t="n">
        <f aca="false">C408/10000*1000</f>
        <v>401.1</v>
      </c>
      <c r="F408" s="1" t="n">
        <v>403</v>
      </c>
      <c r="G408" s="1" t="s">
        <v>6316</v>
      </c>
      <c r="H408" s="1" t="n">
        <v>631.236</v>
      </c>
      <c r="I408" s="1" t="n">
        <v>251.727</v>
      </c>
      <c r="J408" s="1" t="n">
        <v>90</v>
      </c>
      <c r="K408" s="1" t="n">
        <v>759</v>
      </c>
      <c r="L408" s="1" t="n">
        <v>87.525</v>
      </c>
      <c r="M408" s="1" t="n">
        <v>154.545</v>
      </c>
      <c r="N408" s="1" t="n">
        <v>80.204</v>
      </c>
      <c r="O408" s="1" t="n">
        <v>119.109</v>
      </c>
      <c r="P408" s="1" t="n">
        <v>14.963</v>
      </c>
      <c r="Q408" s="1" t="n">
        <v>59.854</v>
      </c>
      <c r="R408" s="1" t="n">
        <v>158899.067</v>
      </c>
      <c r="S408" s="1" t="n">
        <v>3991886</v>
      </c>
      <c r="U408" s="1" t="n">
        <f aca="false">S408/$S$7</f>
        <v>1.07042394771934</v>
      </c>
      <c r="V408" s="1" t="n">
        <f aca="false">-(O408+Q408-$M$5)</f>
        <v>-0.198999999999984</v>
      </c>
      <c r="W408" s="1" t="n">
        <f aca="false">-(O408-$M$5)</f>
        <v>59.655</v>
      </c>
      <c r="X408" s="1" t="n">
        <f aca="false">AVERAGE(W408:W416)</f>
        <v>59.699</v>
      </c>
    </row>
    <row r="409" customFormat="false" ht="15" hidden="false" customHeight="false" outlineLevel="0" collapsed="false">
      <c r="A409" s="6" t="b">
        <f aca="false">IF(C409=C408,1 )</f>
        <v>0</v>
      </c>
      <c r="C409" s="1" t="n">
        <f aca="false">VALUE(RIGHT(G409,5))</f>
        <v>4021</v>
      </c>
      <c r="D409" s="1" t="n">
        <f aca="false">C409/10000*1000</f>
        <v>402.1</v>
      </c>
      <c r="F409" s="1" t="n">
        <v>404</v>
      </c>
      <c r="G409" s="1" t="s">
        <v>6317</v>
      </c>
      <c r="H409" s="1" t="n">
        <v>661.249</v>
      </c>
      <c r="I409" s="1" t="n">
        <v>246.865</v>
      </c>
      <c r="J409" s="1" t="n">
        <v>78</v>
      </c>
      <c r="K409" s="1" t="n">
        <v>784</v>
      </c>
      <c r="L409" s="1" t="n">
        <v>87.534</v>
      </c>
      <c r="M409" s="1" t="n">
        <v>153.111</v>
      </c>
      <c r="N409" s="1" t="n">
        <v>80.404</v>
      </c>
      <c r="O409" s="1" t="n">
        <v>116.915</v>
      </c>
      <c r="P409" s="1" t="n">
        <v>14.365</v>
      </c>
      <c r="Q409" s="1" t="n">
        <v>62.049</v>
      </c>
      <c r="R409" s="1" t="n">
        <v>163239.46</v>
      </c>
      <c r="S409" s="1" t="n">
        <v>4100926</v>
      </c>
      <c r="U409" s="1" t="n">
        <f aca="false">S409/$S$7</f>
        <v>1.09966301598415</v>
      </c>
      <c r="V409" s="1" t="n">
        <f aca="false">-(O409+Q409-$M$5)</f>
        <v>-0.199999999999989</v>
      </c>
      <c r="W409" s="1" t="n">
        <f aca="false">-(O409-$M$5)</f>
        <v>61.849</v>
      </c>
      <c r="X409" s="1" t="n">
        <f aca="false">AVERAGE(W409:W417)</f>
        <v>59.6767777777778</v>
      </c>
    </row>
    <row r="410" customFormat="false" ht="15" hidden="false" customHeight="false" outlineLevel="0" collapsed="false">
      <c r="A410" s="6" t="b">
        <f aca="false">IF(C410=C409,1 )</f>
        <v>0</v>
      </c>
      <c r="C410" s="1" t="n">
        <f aca="false">VALUE(RIGHT(G410,5))</f>
        <v>4031</v>
      </c>
      <c r="D410" s="1" t="n">
        <f aca="false">C410/10000*1000</f>
        <v>403.1</v>
      </c>
      <c r="F410" s="1" t="n">
        <v>405</v>
      </c>
      <c r="G410" s="1" t="s">
        <v>6318</v>
      </c>
      <c r="H410" s="1" t="n">
        <v>635.296</v>
      </c>
      <c r="I410" s="1" t="n">
        <v>246.28</v>
      </c>
      <c r="J410" s="1" t="n">
        <v>94</v>
      </c>
      <c r="K410" s="1" t="n">
        <v>751</v>
      </c>
      <c r="L410" s="1" t="n">
        <v>87.471</v>
      </c>
      <c r="M410" s="1" t="n">
        <v>154.094</v>
      </c>
      <c r="N410" s="1" t="n">
        <v>80.404</v>
      </c>
      <c r="O410" s="1" t="n">
        <v>121.105</v>
      </c>
      <c r="P410" s="1" t="n">
        <v>14.165</v>
      </c>
      <c r="Q410" s="1" t="n">
        <v>57.859</v>
      </c>
      <c r="R410" s="1" t="n">
        <v>156460.581</v>
      </c>
      <c r="S410" s="1" t="n">
        <v>3930626</v>
      </c>
      <c r="U410" s="1" t="n">
        <f aca="false">S410/$S$7</f>
        <v>1.05399708306507</v>
      </c>
      <c r="V410" s="1" t="n">
        <f aca="false">-(O410+Q410-$M$5)</f>
        <v>-0.199999999999989</v>
      </c>
      <c r="W410" s="1" t="n">
        <f aca="false">-(O410-$M$5)</f>
        <v>57.659</v>
      </c>
      <c r="X410" s="1" t="n">
        <f aca="false">AVERAGE(W410:W418)</f>
        <v>59.566</v>
      </c>
    </row>
    <row r="411" customFormat="false" ht="15" hidden="false" customHeight="false" outlineLevel="0" collapsed="false">
      <c r="A411" s="6" t="b">
        <f aca="false">IF(C411=C410,1 )</f>
        <v>0</v>
      </c>
      <c r="C411" s="1" t="n">
        <f aca="false">VALUE(RIGHT(G411,5))</f>
        <v>4041</v>
      </c>
      <c r="D411" s="1" t="n">
        <f aca="false">C411/10000*1000</f>
        <v>404.1</v>
      </c>
      <c r="F411" s="1" t="n">
        <v>406</v>
      </c>
      <c r="G411" s="1" t="s">
        <v>6319</v>
      </c>
      <c r="H411" s="1" t="n">
        <v>655</v>
      </c>
      <c r="I411" s="1" t="n">
        <v>247.855</v>
      </c>
      <c r="J411" s="1" t="n">
        <v>78</v>
      </c>
      <c r="K411" s="1" t="n">
        <v>790</v>
      </c>
      <c r="L411" s="1" t="n">
        <v>87.481</v>
      </c>
      <c r="M411" s="1" t="n">
        <v>153.793</v>
      </c>
      <c r="N411" s="1" t="n">
        <v>80.005</v>
      </c>
      <c r="O411" s="1" t="n">
        <v>118.311</v>
      </c>
      <c r="P411" s="1" t="n">
        <v>14.963</v>
      </c>
      <c r="Q411" s="1" t="n">
        <v>60.652</v>
      </c>
      <c r="R411" s="1" t="n">
        <v>162345.189</v>
      </c>
      <c r="S411" s="1" t="n">
        <v>4078460</v>
      </c>
      <c r="U411" s="1" t="n">
        <f aca="false">S411/$S$7</f>
        <v>1.09363875967787</v>
      </c>
      <c r="V411" s="1" t="n">
        <f aca="false">-(O411+Q411-$M$5)</f>
        <v>-0.199000000000012</v>
      </c>
      <c r="W411" s="1" t="n">
        <f aca="false">-(O411-$M$5)</f>
        <v>60.453</v>
      </c>
      <c r="X411" s="1" t="n">
        <f aca="false">AVERAGE(W411:W419)</f>
        <v>59.5216666666667</v>
      </c>
    </row>
    <row r="412" customFormat="false" ht="15" hidden="false" customHeight="false" outlineLevel="0" collapsed="false">
      <c r="A412" s="6" t="b">
        <f aca="false">IF(C412=C411,1 )</f>
        <v>0</v>
      </c>
      <c r="C412" s="1" t="n">
        <f aca="false">VALUE(RIGHT(G412,5))</f>
        <v>4051</v>
      </c>
      <c r="D412" s="1" t="n">
        <f aca="false">C412/10000*1000</f>
        <v>405.1</v>
      </c>
      <c r="F412" s="1" t="n">
        <v>407</v>
      </c>
      <c r="G412" s="1" t="s">
        <v>6320</v>
      </c>
      <c r="H412" s="1" t="n">
        <v>650.223</v>
      </c>
      <c r="I412" s="1" t="n">
        <v>241.157</v>
      </c>
      <c r="J412" s="1" t="n">
        <v>87</v>
      </c>
      <c r="K412" s="1" t="n">
        <v>757</v>
      </c>
      <c r="L412" s="1" t="n">
        <v>87.564</v>
      </c>
      <c r="M412" s="1" t="n">
        <v>153.789</v>
      </c>
      <c r="N412" s="1" t="n">
        <v>80.204</v>
      </c>
      <c r="O412" s="1" t="n">
        <v>119.109</v>
      </c>
      <c r="P412" s="1" t="n">
        <v>14.764</v>
      </c>
      <c r="Q412" s="1" t="n">
        <v>59.654</v>
      </c>
      <c r="R412" s="1" t="n">
        <v>156805.973</v>
      </c>
      <c r="S412" s="1" t="n">
        <v>3939303</v>
      </c>
      <c r="U412" s="1" t="n">
        <f aca="false">S412/$S$7</f>
        <v>1.05632381999953</v>
      </c>
      <c r="V412" s="1" t="n">
        <f aca="false">-(O412+Q412-$M$5)</f>
        <v>0.00100000000000477</v>
      </c>
      <c r="W412" s="1" t="n">
        <f aca="false">-(O412-$M$5)</f>
        <v>59.655</v>
      </c>
      <c r="X412" s="1" t="n">
        <f aca="false">AVERAGE(W412:W420)</f>
        <v>59.6767777777778</v>
      </c>
    </row>
    <row r="413" customFormat="false" ht="15" hidden="false" customHeight="false" outlineLevel="0" collapsed="false">
      <c r="A413" s="6" t="b">
        <f aca="false">IF(C413=C412,1 )</f>
        <v>0</v>
      </c>
      <c r="C413" s="1" t="n">
        <f aca="false">VALUE(RIGHT(G413,5))</f>
        <v>4061</v>
      </c>
      <c r="D413" s="1" t="n">
        <f aca="false">C413/10000*1000</f>
        <v>406.1</v>
      </c>
      <c r="F413" s="1" t="n">
        <v>408</v>
      </c>
      <c r="G413" s="1" t="s">
        <v>6321</v>
      </c>
      <c r="H413" s="1" t="n">
        <v>624.31</v>
      </c>
      <c r="I413" s="1" t="n">
        <v>248.691</v>
      </c>
      <c r="J413" s="1" t="n">
        <v>85</v>
      </c>
      <c r="K413" s="1" t="n">
        <v>801</v>
      </c>
      <c r="L413" s="1" t="n">
        <v>87.439</v>
      </c>
      <c r="M413" s="1" t="n">
        <v>154.667</v>
      </c>
      <c r="N413" s="1" t="n">
        <v>80.005</v>
      </c>
      <c r="O413" s="1" t="n">
        <v>122.501</v>
      </c>
      <c r="P413" s="1" t="n">
        <v>14.764</v>
      </c>
      <c r="Q413" s="1" t="n">
        <v>56.063</v>
      </c>
      <c r="R413" s="1" t="n">
        <v>155260.126</v>
      </c>
      <c r="S413" s="1" t="n">
        <v>3900468</v>
      </c>
      <c r="U413" s="1" t="n">
        <f aca="false">S413/$S$7</f>
        <v>1.04591021750445</v>
      </c>
      <c r="V413" s="1" t="n">
        <f aca="false">-(O413+Q413-$M$5)</f>
        <v>0.199999999999989</v>
      </c>
      <c r="W413" s="1" t="n">
        <f aca="false">-(O413-$M$5)</f>
        <v>56.263</v>
      </c>
      <c r="X413" s="1" t="n">
        <f aca="false">AVERAGE(W413:W421)</f>
        <v>59.8097777777778</v>
      </c>
    </row>
    <row r="414" customFormat="false" ht="15" hidden="false" customHeight="false" outlineLevel="0" collapsed="false">
      <c r="A414" s="6" t="b">
        <f aca="false">IF(C414=C413,1 )</f>
        <v>0</v>
      </c>
      <c r="C414" s="1" t="n">
        <f aca="false">VALUE(RIGHT(G414,5))</f>
        <v>4071</v>
      </c>
      <c r="D414" s="1" t="n">
        <f aca="false">C414/10000*1000</f>
        <v>407.1</v>
      </c>
      <c r="F414" s="1" t="n">
        <v>409</v>
      </c>
      <c r="G414" s="1" t="s">
        <v>6322</v>
      </c>
      <c r="H414" s="1" t="n">
        <v>636.968</v>
      </c>
      <c r="I414" s="1" t="n">
        <v>241.335</v>
      </c>
      <c r="J414" s="1" t="n">
        <v>84</v>
      </c>
      <c r="K414" s="1" t="n">
        <v>709</v>
      </c>
      <c r="L414" s="1" t="n">
        <v>87.576</v>
      </c>
      <c r="M414" s="1" t="n">
        <v>153.813</v>
      </c>
      <c r="N414" s="1" t="n">
        <v>80.005</v>
      </c>
      <c r="O414" s="1" t="n">
        <v>118.112</v>
      </c>
      <c r="P414" s="1" t="n">
        <v>14.963</v>
      </c>
      <c r="Q414" s="1" t="n">
        <v>60.652</v>
      </c>
      <c r="R414" s="1" t="n">
        <v>153722.36</v>
      </c>
      <c r="S414" s="1" t="n">
        <v>3861836</v>
      </c>
      <c r="U414" s="1" t="n">
        <f aca="false">S414/$S$7</f>
        <v>1.03555104944497</v>
      </c>
      <c r="V414" s="1" t="n">
        <f aca="false">-(O414+Q414-$M$5)</f>
        <v>-0</v>
      </c>
      <c r="W414" s="1" t="n">
        <f aca="false">-(O414-$M$5)</f>
        <v>60.652</v>
      </c>
      <c r="X414" s="1" t="n">
        <f aca="false">AVERAGE(W414:W422)</f>
        <v>59.8984444444445</v>
      </c>
    </row>
    <row r="415" customFormat="false" ht="15" hidden="false" customHeight="false" outlineLevel="0" collapsed="false">
      <c r="A415" s="6" t="b">
        <f aca="false">IF(C415=C414,1 )</f>
        <v>0</v>
      </c>
      <c r="C415" s="1" t="n">
        <f aca="false">VALUE(RIGHT(G415,5))</f>
        <v>4081</v>
      </c>
      <c r="D415" s="1" t="n">
        <f aca="false">C415/10000*1000</f>
        <v>408.1</v>
      </c>
      <c r="F415" s="1" t="n">
        <v>410</v>
      </c>
      <c r="G415" s="1" t="s">
        <v>6323</v>
      </c>
      <c r="H415" s="1" t="n">
        <v>677.569</v>
      </c>
      <c r="I415" s="1" t="n">
        <v>238.392</v>
      </c>
      <c r="J415" s="1" t="n">
        <v>75</v>
      </c>
      <c r="K415" s="1" t="n">
        <v>807</v>
      </c>
      <c r="L415" s="1" t="n">
        <v>87.518</v>
      </c>
      <c r="M415" s="1" t="n">
        <v>153.36</v>
      </c>
      <c r="N415" s="1" t="n">
        <v>80.005</v>
      </c>
      <c r="O415" s="1" t="n">
        <v>117.314</v>
      </c>
      <c r="P415" s="1" t="n">
        <v>15.363</v>
      </c>
      <c r="Q415" s="1" t="n">
        <v>61.45</v>
      </c>
      <c r="R415" s="1" t="n">
        <v>161526.907</v>
      </c>
      <c r="S415" s="1" t="n">
        <v>4057903</v>
      </c>
      <c r="U415" s="1" t="n">
        <f aca="false">S415/$S$7</f>
        <v>1.08812640158616</v>
      </c>
      <c r="V415" s="1" t="n">
        <f aca="false">-(O415+Q415-$M$5)</f>
        <v>-0</v>
      </c>
      <c r="W415" s="1" t="n">
        <f aca="false">-(O415-$M$5)</f>
        <v>61.45</v>
      </c>
      <c r="X415" s="1" t="n">
        <f aca="false">AVERAGE(W415:W423)</f>
        <v>60.2531111111111</v>
      </c>
    </row>
    <row r="416" customFormat="false" ht="15" hidden="false" customHeight="false" outlineLevel="0" collapsed="false">
      <c r="A416" s="6" t="b">
        <f aca="false">IF(C416=C415,1 )</f>
        <v>0</v>
      </c>
      <c r="C416" s="1" t="n">
        <f aca="false">VALUE(RIGHT(G416,5))</f>
        <v>4091</v>
      </c>
      <c r="D416" s="1" t="n">
        <f aca="false">C416/10000*1000</f>
        <v>409.1</v>
      </c>
      <c r="F416" s="1" t="n">
        <v>411</v>
      </c>
      <c r="G416" s="1" t="s">
        <v>6324</v>
      </c>
      <c r="H416" s="1" t="n">
        <v>656.194</v>
      </c>
      <c r="I416" s="1" t="n">
        <v>238.69</v>
      </c>
      <c r="J416" s="1" t="n">
        <v>72</v>
      </c>
      <c r="K416" s="1" t="n">
        <v>691</v>
      </c>
      <c r="L416" s="1" t="n">
        <v>87.556</v>
      </c>
      <c r="M416" s="1" t="n">
        <v>153.699</v>
      </c>
      <c r="N416" s="1" t="n">
        <v>80.005</v>
      </c>
      <c r="O416" s="1" t="n">
        <v>119.109</v>
      </c>
      <c r="P416" s="1" t="n">
        <v>14.963</v>
      </c>
      <c r="Q416" s="1" t="n">
        <v>59.654</v>
      </c>
      <c r="R416" s="1" t="n">
        <v>156626.689</v>
      </c>
      <c r="S416" s="1" t="n">
        <v>3934799</v>
      </c>
      <c r="U416" s="1" t="n">
        <f aca="false">S416/$S$7</f>
        <v>1.05511607271904</v>
      </c>
      <c r="V416" s="1" t="n">
        <f aca="false">-(O416+Q416-$M$5)</f>
        <v>0.00100000000000477</v>
      </c>
      <c r="W416" s="1" t="n">
        <f aca="false">-(O416-$M$5)</f>
        <v>59.655</v>
      </c>
      <c r="X416" s="1" t="n">
        <f aca="false">AVERAGE(W416:W424)</f>
        <v>59.7875555555556</v>
      </c>
    </row>
    <row r="417" customFormat="false" ht="15" hidden="false" customHeight="false" outlineLevel="0" collapsed="false">
      <c r="A417" s="6" t="b">
        <f aca="false">IF(C417=C416,1 )</f>
        <v>0</v>
      </c>
      <c r="C417" s="1" t="n">
        <f aca="false">VALUE(RIGHT(G417,5))</f>
        <v>4101</v>
      </c>
      <c r="D417" s="1" t="n">
        <f aca="false">C417/10000*1000</f>
        <v>410.1</v>
      </c>
      <c r="F417" s="1" t="n">
        <v>412</v>
      </c>
      <c r="G417" s="1" t="s">
        <v>6325</v>
      </c>
      <c r="H417" s="1" t="n">
        <v>633.664</v>
      </c>
      <c r="I417" s="1" t="n">
        <v>241.575</v>
      </c>
      <c r="J417" s="1" t="n">
        <v>84</v>
      </c>
      <c r="K417" s="1" t="n">
        <v>762</v>
      </c>
      <c r="L417" s="1" t="n">
        <v>87.507</v>
      </c>
      <c r="M417" s="1" t="n">
        <v>154.556</v>
      </c>
      <c r="N417" s="1" t="n">
        <v>79.406</v>
      </c>
      <c r="O417" s="1" t="n">
        <v>119.309</v>
      </c>
      <c r="P417" s="1" t="n">
        <v>15.363</v>
      </c>
      <c r="Q417" s="1" t="n">
        <v>59.455</v>
      </c>
      <c r="R417" s="1" t="n">
        <v>153077.431</v>
      </c>
      <c r="S417" s="1" t="n">
        <v>3845634</v>
      </c>
      <c r="U417" s="1" t="n">
        <f aca="false">S417/$S$7</f>
        <v>1.03120648429432</v>
      </c>
      <c r="V417" s="1" t="n">
        <f aca="false">-(O417+Q417-$M$5)</f>
        <v>-0</v>
      </c>
      <c r="W417" s="1" t="n">
        <f aca="false">-(O417-$M$5)</f>
        <v>59.455</v>
      </c>
      <c r="X417" s="1" t="n">
        <f aca="false">AVERAGE(W417:W425)</f>
        <v>59.8762222222222</v>
      </c>
    </row>
    <row r="418" customFormat="false" ht="15" hidden="false" customHeight="false" outlineLevel="0" collapsed="false">
      <c r="A418" s="6" t="b">
        <f aca="false">IF(C418=C417,1 )</f>
        <v>0</v>
      </c>
      <c r="C418" s="1" t="n">
        <f aca="false">VALUE(RIGHT(G418,5))</f>
        <v>4111</v>
      </c>
      <c r="D418" s="1" t="n">
        <f aca="false">C418/10000*1000</f>
        <v>411.1</v>
      </c>
      <c r="F418" s="1" t="n">
        <v>413</v>
      </c>
      <c r="G418" s="1" t="s">
        <v>6326</v>
      </c>
      <c r="H418" s="1" t="n">
        <v>659.975</v>
      </c>
      <c r="I418" s="1" t="n">
        <v>241.817</v>
      </c>
      <c r="J418" s="1" t="n">
        <v>71</v>
      </c>
      <c r="K418" s="1" t="n">
        <v>713</v>
      </c>
      <c r="L418" s="1" t="n">
        <v>87.484</v>
      </c>
      <c r="M418" s="1" t="n">
        <v>153.676</v>
      </c>
      <c r="N418" s="1" t="n">
        <v>79.805</v>
      </c>
      <c r="O418" s="1" t="n">
        <v>117.912</v>
      </c>
      <c r="P418" s="1" t="n">
        <v>14.963</v>
      </c>
      <c r="Q418" s="1" t="n">
        <v>60.852</v>
      </c>
      <c r="R418" s="1" t="n">
        <v>159593.235</v>
      </c>
      <c r="S418" s="1" t="n">
        <v>4009325</v>
      </c>
      <c r="U418" s="1" t="n">
        <f aca="false">S418/$S$7</f>
        <v>1.07510021433224</v>
      </c>
      <c r="V418" s="1" t="n">
        <f aca="false">-(O418+Q418-$M$5)</f>
        <v>-0</v>
      </c>
      <c r="W418" s="1" t="n">
        <f aca="false">-(O418-$M$5)</f>
        <v>60.852</v>
      </c>
      <c r="X418" s="1" t="n">
        <f aca="false">AVERAGE(W418:W426)</f>
        <v>59.9205555555556</v>
      </c>
    </row>
    <row r="419" customFormat="false" ht="15" hidden="false" customHeight="false" outlineLevel="0" collapsed="false">
      <c r="A419" s="6" t="b">
        <f aca="false">IF(C419=C418,1 )</f>
        <v>0</v>
      </c>
      <c r="C419" s="1" t="n">
        <f aca="false">VALUE(RIGHT(G419,5))</f>
        <v>4121</v>
      </c>
      <c r="D419" s="1" t="n">
        <f aca="false">C419/10000*1000</f>
        <v>412.1</v>
      </c>
      <c r="F419" s="1" t="n">
        <v>414</v>
      </c>
      <c r="G419" s="1" t="s">
        <v>6327</v>
      </c>
      <c r="H419" s="1" t="n">
        <v>638.043</v>
      </c>
      <c r="I419" s="1" t="n">
        <v>242.892</v>
      </c>
      <c r="J419" s="1" t="n">
        <v>78</v>
      </c>
      <c r="K419" s="1" t="n">
        <v>720</v>
      </c>
      <c r="L419" s="1" t="n">
        <v>87.47</v>
      </c>
      <c r="M419" s="1" t="n">
        <v>154.597</v>
      </c>
      <c r="N419" s="1" t="n">
        <v>79.805</v>
      </c>
      <c r="O419" s="1" t="n">
        <v>121.504</v>
      </c>
      <c r="P419" s="1" t="n">
        <v>14.963</v>
      </c>
      <c r="Q419" s="1" t="n">
        <v>57.46</v>
      </c>
      <c r="R419" s="1" t="n">
        <v>154975.358</v>
      </c>
      <c r="S419" s="1" t="n">
        <v>3893314</v>
      </c>
      <c r="U419" s="1" t="n">
        <f aca="false">S419/$S$7</f>
        <v>1.04399187291195</v>
      </c>
      <c r="V419" s="1" t="n">
        <f aca="false">-(O419+Q419-$M$5)</f>
        <v>-0.199999999999989</v>
      </c>
      <c r="W419" s="1" t="n">
        <f aca="false">-(O419-$M$5)</f>
        <v>57.26</v>
      </c>
      <c r="X419" s="1" t="n">
        <f aca="false">AVERAGE(W419:W427)</f>
        <v>59.9648888888889</v>
      </c>
    </row>
    <row r="420" customFormat="false" ht="15" hidden="false" customHeight="false" outlineLevel="0" collapsed="false">
      <c r="A420" s="6" t="b">
        <f aca="false">IF(C420=C419,1 )</f>
        <v>0</v>
      </c>
      <c r="C420" s="1" t="n">
        <f aca="false">VALUE(RIGHT(G420,5))</f>
        <v>4131</v>
      </c>
      <c r="D420" s="1" t="n">
        <f aca="false">C420/10000*1000</f>
        <v>413.1</v>
      </c>
      <c r="F420" s="1" t="n">
        <v>415</v>
      </c>
      <c r="G420" s="1" t="s">
        <v>6328</v>
      </c>
      <c r="H420" s="1" t="n">
        <v>656.751</v>
      </c>
      <c r="I420" s="1" t="n">
        <v>237.518</v>
      </c>
      <c r="J420" s="1" t="n">
        <v>69</v>
      </c>
      <c r="K420" s="1" t="n">
        <v>748</v>
      </c>
      <c r="L420" s="1" t="n">
        <v>87.492</v>
      </c>
      <c r="M420" s="1" t="n">
        <v>153.743</v>
      </c>
      <c r="N420" s="1" t="n">
        <v>79.606</v>
      </c>
      <c r="O420" s="1" t="n">
        <v>116.915</v>
      </c>
      <c r="P420" s="1" t="n">
        <v>15.163</v>
      </c>
      <c r="Q420" s="1" t="n">
        <v>61.849</v>
      </c>
      <c r="R420" s="1" t="n">
        <v>155990.478</v>
      </c>
      <c r="S420" s="1" t="n">
        <v>3918816</v>
      </c>
      <c r="U420" s="1" t="n">
        <f aca="false">S420/$S$7</f>
        <v>1.05083023240286</v>
      </c>
      <c r="V420" s="1" t="n">
        <f aca="false">-(O420+Q420-$M$5)</f>
        <v>-0</v>
      </c>
      <c r="W420" s="1" t="n">
        <f aca="false">-(O420-$M$5)</f>
        <v>61.849</v>
      </c>
      <c r="X420" s="1" t="n">
        <f aca="false">AVERAGE(W420:W428)</f>
        <v>60.6077777777778</v>
      </c>
    </row>
    <row r="421" customFormat="false" ht="15" hidden="false" customHeight="false" outlineLevel="0" collapsed="false">
      <c r="A421" s="6" t="b">
        <f aca="false">IF(C421=C420,1 )</f>
        <v>0</v>
      </c>
      <c r="C421" s="1" t="n">
        <f aca="false">VALUE(RIGHT(G421,5))</f>
        <v>4141</v>
      </c>
      <c r="D421" s="1" t="n">
        <f aca="false">C421/10000*1000</f>
        <v>414.1</v>
      </c>
      <c r="F421" s="1" t="n">
        <v>416</v>
      </c>
      <c r="G421" s="1" t="s">
        <v>6329</v>
      </c>
      <c r="H421" s="1" t="n">
        <v>681.669</v>
      </c>
      <c r="I421" s="1" t="n">
        <v>238.819</v>
      </c>
      <c r="J421" s="1" t="n">
        <v>71</v>
      </c>
      <c r="K421" s="1" t="n">
        <v>663</v>
      </c>
      <c r="L421" s="1" t="n">
        <v>87.479</v>
      </c>
      <c r="M421" s="1" t="n">
        <v>153.393</v>
      </c>
      <c r="N421" s="1" t="n">
        <v>79.805</v>
      </c>
      <c r="O421" s="1" t="n">
        <v>117.912</v>
      </c>
      <c r="P421" s="1" t="n">
        <v>15.163</v>
      </c>
      <c r="Q421" s="1" t="n">
        <v>61.051</v>
      </c>
      <c r="R421" s="1" t="n">
        <v>162795.907</v>
      </c>
      <c r="S421" s="1" t="n">
        <v>4089783</v>
      </c>
      <c r="U421" s="1" t="n">
        <f aca="false">S421/$S$7</f>
        <v>1.09667502132462</v>
      </c>
      <c r="V421" s="1" t="n">
        <f aca="false">-(O421+Q421-$M$5)</f>
        <v>-0.199000000000012</v>
      </c>
      <c r="W421" s="1" t="n">
        <f aca="false">-(O421-$M$5)</f>
        <v>60.852</v>
      </c>
      <c r="X421" s="1" t="n">
        <f aca="false">AVERAGE(W421:W429)</f>
        <v>60.3196666666667</v>
      </c>
    </row>
    <row r="422" customFormat="false" ht="15" hidden="false" customHeight="false" outlineLevel="0" collapsed="false">
      <c r="A422" s="6" t="b">
        <f aca="false">IF(C422=C421,1 )</f>
        <v>0</v>
      </c>
      <c r="C422" s="1" t="n">
        <f aca="false">VALUE(RIGHT(G422,5))</f>
        <v>4151</v>
      </c>
      <c r="D422" s="1" t="n">
        <f aca="false">C422/10000*1000</f>
        <v>415.1</v>
      </c>
      <c r="F422" s="1" t="n">
        <v>417</v>
      </c>
      <c r="G422" s="1" t="s">
        <v>6330</v>
      </c>
      <c r="H422" s="1" t="n">
        <v>652.293</v>
      </c>
      <c r="I422" s="1" t="n">
        <v>236.207</v>
      </c>
      <c r="J422" s="1" t="n">
        <v>67</v>
      </c>
      <c r="K422" s="1" t="n">
        <v>779</v>
      </c>
      <c r="L422" s="1" t="n">
        <v>87.443</v>
      </c>
      <c r="M422" s="1" t="n">
        <v>154.037</v>
      </c>
      <c r="N422" s="1" t="n">
        <v>79.805</v>
      </c>
      <c r="O422" s="1" t="n">
        <v>121.703</v>
      </c>
      <c r="P422" s="1" t="n">
        <v>15.163</v>
      </c>
      <c r="Q422" s="1" t="n">
        <v>57.061</v>
      </c>
      <c r="R422" s="1" t="n">
        <v>154076.151</v>
      </c>
      <c r="S422" s="1" t="n">
        <v>3870724</v>
      </c>
      <c r="U422" s="1" t="n">
        <f aca="false">S422/$S$7</f>
        <v>1.03793436601446</v>
      </c>
      <c r="V422" s="1" t="n">
        <f aca="false">-(O422+Q422-$M$5)</f>
        <v>-0</v>
      </c>
      <c r="W422" s="1" t="n">
        <f aca="false">-(O422-$M$5)</f>
        <v>57.061</v>
      </c>
      <c r="X422" s="1" t="n">
        <f aca="false">AVERAGE(W422:W430)</f>
        <v>60.2087777777778</v>
      </c>
    </row>
    <row r="423" customFormat="false" ht="15" hidden="false" customHeight="false" outlineLevel="0" collapsed="false">
      <c r="A423" s="6" t="b">
        <f aca="false">IF(C423=C422,1 )</f>
        <v>0</v>
      </c>
      <c r="C423" s="1" t="n">
        <f aca="false">VALUE(RIGHT(G423,5))</f>
        <v>4161</v>
      </c>
      <c r="D423" s="1" t="n">
        <f aca="false">C423/10000*1000</f>
        <v>416.1</v>
      </c>
      <c r="F423" s="1" t="n">
        <v>418</v>
      </c>
      <c r="G423" s="1" t="s">
        <v>6331</v>
      </c>
      <c r="H423" s="1" t="n">
        <v>673.748</v>
      </c>
      <c r="I423" s="1" t="n">
        <v>237.512</v>
      </c>
      <c r="J423" s="1" t="n">
        <v>69</v>
      </c>
      <c r="K423" s="1" t="n">
        <v>715</v>
      </c>
      <c r="L423" s="1" t="n">
        <v>87.523</v>
      </c>
      <c r="M423" s="1" t="n">
        <v>153.486</v>
      </c>
      <c r="N423" s="1" t="n">
        <v>80.005</v>
      </c>
      <c r="O423" s="1" t="n">
        <v>114.92</v>
      </c>
      <c r="P423" s="1" t="n">
        <v>14.963</v>
      </c>
      <c r="Q423" s="1" t="n">
        <v>63.844</v>
      </c>
      <c r="R423" s="1" t="n">
        <v>160023.572</v>
      </c>
      <c r="S423" s="1" t="n">
        <v>4020136</v>
      </c>
      <c r="U423" s="1" t="n">
        <f aca="false">S423/$S$7</f>
        <v>1.07799918321532</v>
      </c>
      <c r="V423" s="1" t="n">
        <f aca="false">-(O423+Q423-$M$5)</f>
        <v>-0</v>
      </c>
      <c r="W423" s="1" t="n">
        <f aca="false">-(O423-$M$5)</f>
        <v>63.844</v>
      </c>
      <c r="X423" s="1" t="n">
        <f aca="false">AVERAGE(W423:W431)</f>
        <v>60.497</v>
      </c>
    </row>
    <row r="424" customFormat="false" ht="15" hidden="false" customHeight="false" outlineLevel="0" collapsed="false">
      <c r="A424" s="6" t="b">
        <f aca="false">IF(C424=C423,1 )</f>
        <v>0</v>
      </c>
      <c r="C424" s="1" t="n">
        <f aca="false">VALUE(RIGHT(G424,5))</f>
        <v>4171</v>
      </c>
      <c r="D424" s="1" t="n">
        <f aca="false">C424/10000*1000</f>
        <v>417.1</v>
      </c>
      <c r="F424" s="1" t="n">
        <v>419</v>
      </c>
      <c r="G424" s="1" t="s">
        <v>6332</v>
      </c>
      <c r="H424" s="1" t="n">
        <v>659.975</v>
      </c>
      <c r="I424" s="1" t="n">
        <v>240.176</v>
      </c>
      <c r="J424" s="1" t="n">
        <v>71</v>
      </c>
      <c r="K424" s="1" t="n">
        <v>689</v>
      </c>
      <c r="L424" s="1" t="n">
        <v>87.468</v>
      </c>
      <c r="M424" s="1" t="n">
        <v>154.137</v>
      </c>
      <c r="N424" s="1" t="n">
        <v>80.005</v>
      </c>
      <c r="O424" s="1" t="n">
        <v>121.504</v>
      </c>
      <c r="P424" s="1" t="n">
        <v>14.764</v>
      </c>
      <c r="Q424" s="1" t="n">
        <v>57.26</v>
      </c>
      <c r="R424" s="1" t="n">
        <v>158510.246</v>
      </c>
      <c r="S424" s="1" t="n">
        <v>3982118</v>
      </c>
      <c r="U424" s="1" t="n">
        <f aca="false">S424/$S$7</f>
        <v>1.06780465921228</v>
      </c>
      <c r="V424" s="1" t="n">
        <f aca="false">-(O424+Q424-$M$5)</f>
        <v>-0</v>
      </c>
      <c r="W424" s="1" t="n">
        <f aca="false">-(O424-$M$5)</f>
        <v>57.26</v>
      </c>
      <c r="X424" s="1" t="n">
        <f aca="false">AVERAGE(W424:W432)</f>
        <v>60.63</v>
      </c>
    </row>
    <row r="425" customFormat="false" ht="15" hidden="false" customHeight="false" outlineLevel="0" collapsed="false">
      <c r="A425" s="6" t="b">
        <f aca="false">IF(C425=C424,1 )</f>
        <v>0</v>
      </c>
      <c r="C425" s="1" t="n">
        <f aca="false">VALUE(RIGHT(G425,5))</f>
        <v>4181</v>
      </c>
      <c r="D425" s="1" t="n">
        <f aca="false">C425/10000*1000</f>
        <v>418.1</v>
      </c>
      <c r="F425" s="1" t="n">
        <v>420</v>
      </c>
      <c r="G425" s="1" t="s">
        <v>6333</v>
      </c>
      <c r="H425" s="1" t="n">
        <v>682.266</v>
      </c>
      <c r="I425" s="1" t="n">
        <v>234.784</v>
      </c>
      <c r="J425" s="1" t="n">
        <v>65</v>
      </c>
      <c r="K425" s="1" t="n">
        <v>753</v>
      </c>
      <c r="L425" s="1" t="n">
        <v>87.423</v>
      </c>
      <c r="M425" s="1" t="n">
        <v>153.036</v>
      </c>
      <c r="N425" s="1" t="n">
        <v>79.805</v>
      </c>
      <c r="O425" s="1" t="n">
        <v>118.311</v>
      </c>
      <c r="P425" s="1" t="n">
        <v>14.963</v>
      </c>
      <c r="Q425" s="1" t="n">
        <v>60.452</v>
      </c>
      <c r="R425" s="1" t="n">
        <v>160185.461</v>
      </c>
      <c r="S425" s="1" t="n">
        <v>4024203</v>
      </c>
      <c r="U425" s="1" t="n">
        <f aca="false">S425/$S$7</f>
        <v>1.07908974897681</v>
      </c>
      <c r="V425" s="1" t="n">
        <f aca="false">-(O425+Q425-$M$5)</f>
        <v>0.00100000000000477</v>
      </c>
      <c r="W425" s="1" t="n">
        <f aca="false">-(O425-$M$5)</f>
        <v>60.453</v>
      </c>
      <c r="X425" s="1" t="n">
        <f aca="false">AVERAGE(W425:W433)</f>
        <v>61.1177777777778</v>
      </c>
    </row>
    <row r="426" customFormat="false" ht="15" hidden="false" customHeight="false" outlineLevel="0" collapsed="false">
      <c r="A426" s="6" t="b">
        <f aca="false">IF(C426=C425,1 )</f>
        <v>0</v>
      </c>
      <c r="C426" s="1" t="n">
        <f aca="false">VALUE(RIGHT(G426,5))</f>
        <v>4191</v>
      </c>
      <c r="D426" s="1" t="n">
        <f aca="false">C426/10000*1000</f>
        <v>419.1</v>
      </c>
      <c r="F426" s="1" t="n">
        <v>421</v>
      </c>
      <c r="G426" s="1" t="s">
        <v>6334</v>
      </c>
      <c r="H426" s="1" t="n">
        <v>678.963</v>
      </c>
      <c r="I426" s="1" t="n">
        <v>237.508</v>
      </c>
      <c r="J426" s="1" t="n">
        <v>65</v>
      </c>
      <c r="K426" s="1" t="n">
        <v>698</v>
      </c>
      <c r="L426" s="1" t="n">
        <v>87.477</v>
      </c>
      <c r="M426" s="1" t="n">
        <v>153.315</v>
      </c>
      <c r="N426" s="1" t="n">
        <v>79.606</v>
      </c>
      <c r="O426" s="1" t="n">
        <v>118.91</v>
      </c>
      <c r="P426" s="1" t="n">
        <v>15.363</v>
      </c>
      <c r="Q426" s="1" t="n">
        <v>59.854</v>
      </c>
      <c r="R426" s="1" t="n">
        <v>161259.175</v>
      </c>
      <c r="S426" s="1" t="n">
        <v>4051177</v>
      </c>
      <c r="U426" s="1" t="n">
        <f aca="false">S426/$S$7</f>
        <v>1.0863228251633</v>
      </c>
      <c r="V426" s="1" t="n">
        <f aca="false">-(O426+Q426-$M$5)</f>
        <v>-0</v>
      </c>
      <c r="W426" s="1" t="n">
        <f aca="false">-(O426-$M$5)</f>
        <v>59.854</v>
      </c>
      <c r="X426" s="1" t="n">
        <f aca="false">AVERAGE(W426:W434)</f>
        <v>61.0734444444445</v>
      </c>
    </row>
    <row r="427" customFormat="false" ht="15" hidden="false" customHeight="false" outlineLevel="0" collapsed="false">
      <c r="A427" s="6" t="b">
        <f aca="false">IF(C427=C426,1 )</f>
        <v>0</v>
      </c>
      <c r="C427" s="1" t="n">
        <f aca="false">VALUE(RIGHT(G427,5))</f>
        <v>4201</v>
      </c>
      <c r="D427" s="1" t="n">
        <f aca="false">C427/10000*1000</f>
        <v>420.1</v>
      </c>
      <c r="F427" s="1" t="n">
        <v>422</v>
      </c>
      <c r="G427" s="1" t="s">
        <v>6335</v>
      </c>
      <c r="H427" s="1" t="n">
        <v>664.036</v>
      </c>
      <c r="I427" s="1" t="n">
        <v>246.265</v>
      </c>
      <c r="J427" s="1" t="n">
        <v>96</v>
      </c>
      <c r="K427" s="1" t="n">
        <v>802</v>
      </c>
      <c r="L427" s="1" t="n">
        <v>87.496</v>
      </c>
      <c r="M427" s="1" t="n">
        <v>153.965</v>
      </c>
      <c r="N427" s="1" t="n">
        <v>79.207</v>
      </c>
      <c r="O427" s="1" t="n">
        <v>117.513</v>
      </c>
      <c r="P427" s="1" t="n">
        <v>15.961</v>
      </c>
      <c r="Q427" s="1" t="n">
        <v>61.45</v>
      </c>
      <c r="R427" s="1" t="n">
        <v>163528.726</v>
      </c>
      <c r="S427" s="1" t="n">
        <v>4108193</v>
      </c>
      <c r="U427" s="1" t="n">
        <f aca="false">S427/$S$7</f>
        <v>1.10161166151863</v>
      </c>
      <c r="V427" s="1" t="n">
        <f aca="false">-(O427+Q427-$M$5)</f>
        <v>-0.199000000000012</v>
      </c>
      <c r="W427" s="1" t="n">
        <f aca="false">-(O427-$M$5)</f>
        <v>61.251</v>
      </c>
      <c r="X427" s="1" t="n">
        <f aca="false">AVERAGE(W427:W435)</f>
        <v>60.8517777777778</v>
      </c>
    </row>
    <row r="428" customFormat="false" ht="15" hidden="false" customHeight="false" outlineLevel="0" collapsed="false">
      <c r="A428" s="6" t="b">
        <f aca="false">IF(C428=C427,1 )</f>
        <v>0</v>
      </c>
      <c r="C428" s="1" t="n">
        <f aca="false">VALUE(RIGHT(G428,5))</f>
        <v>4211</v>
      </c>
      <c r="D428" s="1" t="n">
        <f aca="false">C428/10000*1000</f>
        <v>421.1</v>
      </c>
      <c r="F428" s="1" t="n">
        <v>423</v>
      </c>
      <c r="G428" s="1" t="s">
        <v>6336</v>
      </c>
      <c r="H428" s="1" t="n">
        <v>700.139</v>
      </c>
      <c r="I428" s="1" t="n">
        <v>231.335</v>
      </c>
      <c r="J428" s="1" t="n">
        <v>66</v>
      </c>
      <c r="K428" s="1" t="n">
        <v>743</v>
      </c>
      <c r="L428" s="1" t="n">
        <v>87.439</v>
      </c>
      <c r="M428" s="1" t="n">
        <v>152.781</v>
      </c>
      <c r="N428" s="1" t="n">
        <v>80.005</v>
      </c>
      <c r="O428" s="1" t="n">
        <v>115.718</v>
      </c>
      <c r="P428" s="1" t="n">
        <v>14.963</v>
      </c>
      <c r="Q428" s="1" t="n">
        <v>63.046</v>
      </c>
      <c r="R428" s="1" t="n">
        <v>161966.639</v>
      </c>
      <c r="S428" s="1" t="n">
        <v>4068950</v>
      </c>
      <c r="U428" s="1" t="n">
        <f aca="false">S428/$S$7</f>
        <v>1.0910886538525</v>
      </c>
      <c r="V428" s="1" t="n">
        <f aca="false">-(O428+Q428-$M$5)</f>
        <v>-0</v>
      </c>
      <c r="W428" s="1" t="n">
        <f aca="false">-(O428-$M$5)</f>
        <v>63.046</v>
      </c>
      <c r="X428" s="1" t="n">
        <f aca="false">AVERAGE(W428:W436)</f>
        <v>61.1177777777778</v>
      </c>
    </row>
    <row r="429" customFormat="false" ht="15" hidden="false" customHeight="false" outlineLevel="0" collapsed="false">
      <c r="A429" s="6" t="b">
        <f aca="false">IF(C429=C428,1 )</f>
        <v>0</v>
      </c>
      <c r="C429" s="1" t="n">
        <f aca="false">VALUE(RIGHT(G429,5))</f>
        <v>4221</v>
      </c>
      <c r="D429" s="1" t="n">
        <f aca="false">C429/10000*1000</f>
        <v>422.1</v>
      </c>
      <c r="F429" s="1" t="n">
        <v>424</v>
      </c>
      <c r="G429" s="1" t="s">
        <v>6337</v>
      </c>
      <c r="H429" s="1" t="n">
        <v>657.229</v>
      </c>
      <c r="I429" s="1" t="n">
        <v>241.74</v>
      </c>
      <c r="J429" s="1" t="n">
        <v>59</v>
      </c>
      <c r="K429" s="1" t="n">
        <v>722</v>
      </c>
      <c r="L429" s="1" t="n">
        <v>87.508</v>
      </c>
      <c r="M429" s="1" t="n">
        <v>154.079</v>
      </c>
      <c r="N429" s="1" t="n">
        <v>80.005</v>
      </c>
      <c r="O429" s="1" t="n">
        <v>119.508</v>
      </c>
      <c r="P429" s="1" t="n">
        <v>14.963</v>
      </c>
      <c r="Q429" s="1" t="n">
        <v>59.854</v>
      </c>
      <c r="R429" s="1" t="n">
        <v>158878.806</v>
      </c>
      <c r="S429" s="1" t="n">
        <v>3991377</v>
      </c>
      <c r="U429" s="1" t="n">
        <f aca="false">S429/$S$7</f>
        <v>1.07028745940545</v>
      </c>
      <c r="V429" s="1" t="n">
        <f aca="false">-(O429+Q429-$M$5)</f>
        <v>-0.597999999999985</v>
      </c>
      <c r="W429" s="1" t="n">
        <f aca="false">-(O429-$M$5)</f>
        <v>59.256</v>
      </c>
      <c r="X429" s="1" t="n">
        <f aca="false">AVERAGE(W429:W437)</f>
        <v>60.7853333333333</v>
      </c>
    </row>
    <row r="430" customFormat="false" ht="15" hidden="false" customHeight="false" outlineLevel="0" collapsed="false">
      <c r="A430" s="6" t="b">
        <f aca="false">IF(C430=C429,1 )</f>
        <v>0</v>
      </c>
      <c r="C430" s="1" t="n">
        <f aca="false">VALUE(RIGHT(G430,5))</f>
        <v>4231</v>
      </c>
      <c r="D430" s="1" t="n">
        <f aca="false">C430/10000*1000</f>
        <v>423.1</v>
      </c>
      <c r="F430" s="1" t="n">
        <v>425</v>
      </c>
      <c r="G430" s="1" t="s">
        <v>6338</v>
      </c>
      <c r="H430" s="1" t="n">
        <v>665.429</v>
      </c>
      <c r="I430" s="1" t="n">
        <v>235.545</v>
      </c>
      <c r="J430" s="1" t="n">
        <v>67</v>
      </c>
      <c r="K430" s="1" t="n">
        <v>778</v>
      </c>
      <c r="L430" s="1" t="n">
        <v>87.518</v>
      </c>
      <c r="M430" s="1" t="n">
        <v>153.976</v>
      </c>
      <c r="N430" s="1" t="n">
        <v>80.005</v>
      </c>
      <c r="O430" s="1" t="n">
        <v>118.91</v>
      </c>
      <c r="P430" s="1" t="n">
        <v>15.163</v>
      </c>
      <c r="Q430" s="1" t="n">
        <v>59.854</v>
      </c>
      <c r="R430" s="1" t="n">
        <v>156738.304</v>
      </c>
      <c r="S430" s="1" t="n">
        <v>3937603</v>
      </c>
      <c r="U430" s="1" t="n">
        <f aca="false">S430/$S$7</f>
        <v>1.05586796512013</v>
      </c>
      <c r="V430" s="1" t="n">
        <f aca="false">-(O430+Q430-$M$5)</f>
        <v>-0</v>
      </c>
      <c r="W430" s="1" t="n">
        <f aca="false">-(O430-$M$5)</f>
        <v>59.854</v>
      </c>
      <c r="X430" s="1" t="n">
        <f aca="false">AVERAGE(W430:W438)</f>
        <v>60.0094444444445</v>
      </c>
    </row>
    <row r="431" customFormat="false" ht="15" hidden="false" customHeight="false" outlineLevel="0" collapsed="false">
      <c r="A431" s="6" t="b">
        <f aca="false">IF(C431=C430,1 )</f>
        <v>0</v>
      </c>
      <c r="C431" s="1" t="n">
        <f aca="false">VALUE(RIGHT(G431,5))</f>
        <v>4241</v>
      </c>
      <c r="D431" s="1" t="n">
        <f aca="false">C431/10000*1000</f>
        <v>424.1</v>
      </c>
      <c r="F431" s="1" t="n">
        <v>426</v>
      </c>
      <c r="G431" s="1" t="s">
        <v>6339</v>
      </c>
      <c r="H431" s="1" t="n">
        <v>682.426</v>
      </c>
      <c r="I431" s="1" t="n">
        <v>235.049</v>
      </c>
      <c r="J431" s="1" t="n">
        <v>73</v>
      </c>
      <c r="K431" s="1" t="n">
        <v>920</v>
      </c>
      <c r="L431" s="1" t="n">
        <v>87.418</v>
      </c>
      <c r="M431" s="1" t="n">
        <v>153.149</v>
      </c>
      <c r="N431" s="1" t="n">
        <v>80.005</v>
      </c>
      <c r="O431" s="1" t="n">
        <v>119.109</v>
      </c>
      <c r="P431" s="1" t="n">
        <v>15.163</v>
      </c>
      <c r="Q431" s="1" t="n">
        <v>59.854</v>
      </c>
      <c r="R431" s="1" t="n">
        <v>160403.635</v>
      </c>
      <c r="S431" s="1" t="n">
        <v>4029684</v>
      </c>
      <c r="U431" s="1" t="n">
        <f aca="false">S431/$S$7</f>
        <v>1.08055947873799</v>
      </c>
      <c r="V431" s="1" t="n">
        <f aca="false">-(O431+Q431-$M$5)</f>
        <v>-0.198999999999984</v>
      </c>
      <c r="W431" s="1" t="n">
        <f aca="false">-(O431-$M$5)</f>
        <v>59.655</v>
      </c>
      <c r="X431" s="1" t="n">
        <f aca="false">AVERAGE(W431:W439)</f>
        <v>59.5438888888889</v>
      </c>
    </row>
    <row r="432" customFormat="false" ht="15" hidden="false" customHeight="false" outlineLevel="0" collapsed="false">
      <c r="A432" s="6" t="b">
        <f aca="false">IF(C432=C431,1 )</f>
        <v>0</v>
      </c>
      <c r="C432" s="1" t="n">
        <f aca="false">VALUE(RIGHT(G432,5))</f>
        <v>4251</v>
      </c>
      <c r="D432" s="1" t="n">
        <f aca="false">C432/10000*1000</f>
        <v>425.1</v>
      </c>
      <c r="F432" s="1" t="n">
        <v>427</v>
      </c>
      <c r="G432" s="1" t="s">
        <v>6340</v>
      </c>
      <c r="H432" s="1" t="n">
        <v>640.71</v>
      </c>
      <c r="I432" s="1" t="n">
        <v>242.146</v>
      </c>
      <c r="J432" s="1" t="n">
        <v>65</v>
      </c>
      <c r="K432" s="1" t="n">
        <v>710</v>
      </c>
      <c r="L432" s="1" t="n">
        <v>87.7</v>
      </c>
      <c r="M432" s="1" t="n">
        <v>154.181</v>
      </c>
      <c r="N432" s="1" t="n">
        <v>79.805</v>
      </c>
      <c r="O432" s="1" t="n">
        <v>113.723</v>
      </c>
      <c r="P432" s="1" t="n">
        <v>15.163</v>
      </c>
      <c r="Q432" s="1" t="n">
        <v>65.041</v>
      </c>
      <c r="R432" s="1" t="n">
        <v>155145.526</v>
      </c>
      <c r="S432" s="1" t="n">
        <v>3897589</v>
      </c>
      <c r="U432" s="1" t="n">
        <f aca="false">S432/$S$7</f>
        <v>1.04513821385869</v>
      </c>
      <c r="V432" s="1" t="n">
        <f aca="false">-(O432+Q432-$M$5)</f>
        <v>-0</v>
      </c>
      <c r="W432" s="1" t="n">
        <f aca="false">-(O432-$M$5)</f>
        <v>65.041</v>
      </c>
      <c r="X432" s="1" t="n">
        <f aca="false">AVERAGE(W432:W440)</f>
        <v>60.0093333333333</v>
      </c>
    </row>
    <row r="433" customFormat="false" ht="15" hidden="false" customHeight="false" outlineLevel="0" collapsed="false">
      <c r="A433" s="6" t="b">
        <f aca="false">IF(C433=C432,1 )</f>
        <v>0</v>
      </c>
      <c r="C433" s="1" t="n">
        <f aca="false">VALUE(RIGHT(G433,5))</f>
        <v>4261</v>
      </c>
      <c r="D433" s="1" t="n">
        <f aca="false">C433/10000*1000</f>
        <v>426.1</v>
      </c>
      <c r="F433" s="1" t="n">
        <v>428</v>
      </c>
      <c r="G433" s="1" t="s">
        <v>6341</v>
      </c>
      <c r="H433" s="1" t="n">
        <v>686.247</v>
      </c>
      <c r="I433" s="1" t="n">
        <v>232.782</v>
      </c>
      <c r="J433" s="1" t="n">
        <v>49</v>
      </c>
      <c r="K433" s="1" t="n">
        <v>822</v>
      </c>
      <c r="L433" s="1" t="n">
        <v>87.544</v>
      </c>
      <c r="M433" s="1" t="n">
        <v>153.509</v>
      </c>
      <c r="N433" s="1" t="n">
        <v>79.606</v>
      </c>
      <c r="O433" s="1" t="n">
        <v>117.114</v>
      </c>
      <c r="P433" s="1" t="n">
        <v>15.363</v>
      </c>
      <c r="Q433" s="1" t="n">
        <v>61.849</v>
      </c>
      <c r="R433" s="1" t="n">
        <v>159745.849</v>
      </c>
      <c r="S433" s="1" t="n">
        <v>4013159</v>
      </c>
      <c r="U433" s="1" t="n">
        <f aca="false">S433/$S$7</f>
        <v>1.07612830116026</v>
      </c>
      <c r="V433" s="1" t="n">
        <f aca="false">-(O433+Q433-$M$5)</f>
        <v>-0.198999999999984</v>
      </c>
      <c r="W433" s="1" t="n">
        <f aca="false">-(O433-$M$5)</f>
        <v>61.65</v>
      </c>
      <c r="X433" s="1" t="n">
        <f aca="false">AVERAGE(W433:W441)</f>
        <v>59.3665555555556</v>
      </c>
    </row>
    <row r="434" customFormat="false" ht="15" hidden="false" customHeight="false" outlineLevel="0" collapsed="false">
      <c r="A434" s="6" t="b">
        <f aca="false">IF(C434=C433,1 )</f>
        <v>0</v>
      </c>
      <c r="C434" s="1" t="n">
        <f aca="false">VALUE(RIGHT(G434,5))</f>
        <v>4271</v>
      </c>
      <c r="D434" s="1" t="n">
        <f aca="false">C434/10000*1000</f>
        <v>427.1</v>
      </c>
      <c r="F434" s="1" t="n">
        <v>429</v>
      </c>
      <c r="G434" s="1" t="s">
        <v>6342</v>
      </c>
      <c r="H434" s="1" t="n">
        <v>660.652</v>
      </c>
      <c r="I434" s="1" t="n">
        <v>239.348</v>
      </c>
      <c r="J434" s="1" t="n">
        <v>75</v>
      </c>
      <c r="K434" s="1" t="n">
        <v>753</v>
      </c>
      <c r="L434" s="1" t="n">
        <v>87.477</v>
      </c>
      <c r="M434" s="1" t="n">
        <v>153.701</v>
      </c>
      <c r="N434" s="1" t="n">
        <v>79.406</v>
      </c>
      <c r="O434" s="1" t="n">
        <v>118.71</v>
      </c>
      <c r="P434" s="1" t="n">
        <v>15.363</v>
      </c>
      <c r="Q434" s="1" t="n">
        <v>60.053</v>
      </c>
      <c r="R434" s="1" t="n">
        <v>158125.805</v>
      </c>
      <c r="S434" s="1" t="n">
        <v>3972460</v>
      </c>
      <c r="U434" s="1" t="n">
        <f aca="false">S434/$S$7</f>
        <v>1.06521486719741</v>
      </c>
      <c r="V434" s="1" t="n">
        <f aca="false">-(O434+Q434-$M$5)</f>
        <v>0.0010000000000332</v>
      </c>
      <c r="W434" s="1" t="n">
        <f aca="false">-(O434-$M$5)</f>
        <v>60.054</v>
      </c>
      <c r="X434" s="1" t="n">
        <f aca="false">AVERAGE(W434:W442)</f>
        <v>59.566</v>
      </c>
    </row>
    <row r="435" customFormat="false" ht="15" hidden="false" customHeight="false" outlineLevel="0" collapsed="false">
      <c r="A435" s="6" t="b">
        <f aca="false">IF(C435=C434,1 )</f>
        <v>0</v>
      </c>
      <c r="C435" s="1" t="n">
        <f aca="false">VALUE(RIGHT(G435,5))</f>
        <v>4281</v>
      </c>
      <c r="D435" s="1" t="n">
        <f aca="false">C435/10000*1000</f>
        <v>428.1</v>
      </c>
      <c r="F435" s="1" t="n">
        <v>430</v>
      </c>
      <c r="G435" s="1" t="s">
        <v>6343</v>
      </c>
      <c r="H435" s="1" t="n">
        <v>636.012</v>
      </c>
      <c r="I435" s="1" t="n">
        <v>245.789</v>
      </c>
      <c r="J435" s="1" t="n">
        <v>72</v>
      </c>
      <c r="K435" s="1" t="n">
        <v>773</v>
      </c>
      <c r="L435" s="1" t="n">
        <v>87.592</v>
      </c>
      <c r="M435" s="1" t="n">
        <v>154.67</v>
      </c>
      <c r="N435" s="1" t="n">
        <v>79.606</v>
      </c>
      <c r="O435" s="1" t="n">
        <v>120.905</v>
      </c>
      <c r="P435" s="1" t="n">
        <v>15.363</v>
      </c>
      <c r="Q435" s="1" t="n">
        <v>57.859</v>
      </c>
      <c r="R435" s="1" t="n">
        <v>156324.605</v>
      </c>
      <c r="S435" s="1" t="n">
        <v>3927210</v>
      </c>
      <c r="U435" s="1" t="n">
        <f aca="false">S435/$S$7</f>
        <v>1.0530810829074</v>
      </c>
      <c r="V435" s="1" t="n">
        <f aca="false">-(O435+Q435-$M$5)</f>
        <v>-0</v>
      </c>
      <c r="W435" s="1" t="n">
        <f aca="false">-(O435-$M$5)</f>
        <v>57.859</v>
      </c>
      <c r="X435" s="1" t="n">
        <f aca="false">AVERAGE(W435:W443)</f>
        <v>60.0314444444445</v>
      </c>
    </row>
    <row r="436" customFormat="false" ht="15" hidden="false" customHeight="false" outlineLevel="0" collapsed="false">
      <c r="A436" s="6" t="b">
        <f aca="false">IF(C436=C435,1 )</f>
        <v>0</v>
      </c>
      <c r="C436" s="1" t="n">
        <f aca="false">VALUE(RIGHT(G436,5))</f>
        <v>4291</v>
      </c>
      <c r="D436" s="1" t="n">
        <f aca="false">C436/10000*1000</f>
        <v>429.1</v>
      </c>
      <c r="F436" s="1" t="n">
        <v>431</v>
      </c>
      <c r="G436" s="1" t="s">
        <v>6344</v>
      </c>
      <c r="H436" s="1" t="n">
        <v>675.101</v>
      </c>
      <c r="I436" s="1" t="n">
        <v>242.17</v>
      </c>
      <c r="J436" s="1" t="n">
        <v>71</v>
      </c>
      <c r="K436" s="1" t="n">
        <v>724</v>
      </c>
      <c r="L436" s="1" t="n">
        <v>87.636</v>
      </c>
      <c r="M436" s="1" t="n">
        <v>153.32</v>
      </c>
      <c r="N436" s="1" t="n">
        <v>80.005</v>
      </c>
      <c r="O436" s="1" t="n">
        <v>115.119</v>
      </c>
      <c r="P436" s="1" t="n">
        <v>15.163</v>
      </c>
      <c r="Q436" s="1" t="n">
        <v>63.645</v>
      </c>
      <c r="R436" s="1" t="n">
        <v>163489.04</v>
      </c>
      <c r="S436" s="1" t="n">
        <v>4107196</v>
      </c>
      <c r="U436" s="1" t="n">
        <f aca="false">S436/$S$7</f>
        <v>1.10134431603936</v>
      </c>
      <c r="V436" s="1" t="n">
        <f aca="false">-(O436+Q436-$M$5)</f>
        <v>-0</v>
      </c>
      <c r="W436" s="1" t="n">
        <f aca="false">-(O436-$M$5)</f>
        <v>63.645</v>
      </c>
      <c r="X436" s="1" t="n">
        <f aca="false">AVERAGE(W436:W444)</f>
        <v>59.7875555555556</v>
      </c>
    </row>
    <row r="437" customFormat="false" ht="15" hidden="false" customHeight="false" outlineLevel="0" collapsed="false">
      <c r="A437" s="6" t="b">
        <f aca="false">IF(C437=C436,1 )</f>
        <v>0</v>
      </c>
      <c r="C437" s="1" t="n">
        <f aca="false">VALUE(RIGHT(G437,5))</f>
        <v>4301</v>
      </c>
      <c r="D437" s="1" t="n">
        <f aca="false">C437/10000*1000</f>
        <v>430.1</v>
      </c>
      <c r="F437" s="1" t="n">
        <v>432</v>
      </c>
      <c r="G437" s="1" t="s">
        <v>6345</v>
      </c>
      <c r="H437" s="1" t="n">
        <v>652.731</v>
      </c>
      <c r="I437" s="1" t="n">
        <v>244.027</v>
      </c>
      <c r="J437" s="1" t="n">
        <v>64</v>
      </c>
      <c r="K437" s="1" t="n">
        <v>825</v>
      </c>
      <c r="L437" s="1" t="n">
        <v>87.538</v>
      </c>
      <c r="M437" s="1" t="n">
        <v>153.865</v>
      </c>
      <c r="N437" s="1" t="n">
        <v>79.805</v>
      </c>
      <c r="O437" s="1" t="n">
        <v>118.71</v>
      </c>
      <c r="P437" s="1" t="n">
        <v>15.562</v>
      </c>
      <c r="Q437" s="1" t="n">
        <v>60.053</v>
      </c>
      <c r="R437" s="1" t="n">
        <v>159283.986</v>
      </c>
      <c r="S437" s="1" t="n">
        <v>4001556</v>
      </c>
      <c r="U437" s="1" t="n">
        <f aca="false">S437/$S$7</f>
        <v>1.07301695753336</v>
      </c>
      <c r="V437" s="1" t="n">
        <f aca="false">-(O437+Q437-$M$5)</f>
        <v>0.0010000000000332</v>
      </c>
      <c r="W437" s="1" t="n">
        <f aca="false">-(O437-$M$5)</f>
        <v>60.054</v>
      </c>
      <c r="X437" s="1" t="n">
        <f aca="false">AVERAGE(W437:W445)</f>
        <v>59.8983333333334</v>
      </c>
    </row>
    <row r="438" customFormat="false" ht="15" hidden="false" customHeight="false" outlineLevel="0" collapsed="false">
      <c r="A438" s="6" t="b">
        <f aca="false">IF(C438=C437,1 )</f>
        <v>0</v>
      </c>
      <c r="C438" s="1" t="n">
        <f aca="false">VALUE(RIGHT(G438,5))</f>
        <v>4311</v>
      </c>
      <c r="D438" s="1" t="n">
        <f aca="false">C438/10000*1000</f>
        <v>431.1</v>
      </c>
      <c r="F438" s="1" t="n">
        <v>433</v>
      </c>
      <c r="G438" s="1" t="s">
        <v>6346</v>
      </c>
      <c r="H438" s="1" t="n">
        <v>570.294</v>
      </c>
      <c r="I438" s="1" t="n">
        <v>253.93</v>
      </c>
      <c r="J438" s="1" t="n">
        <v>83</v>
      </c>
      <c r="K438" s="1" t="n">
        <v>729</v>
      </c>
      <c r="L438" s="1" t="n">
        <v>87.539</v>
      </c>
      <c r="M438" s="1" t="n">
        <v>156.381</v>
      </c>
      <c r="N438" s="1" t="n">
        <v>79.406</v>
      </c>
      <c r="O438" s="1" t="n">
        <v>126.491</v>
      </c>
      <c r="P438" s="1" t="n">
        <v>15.762</v>
      </c>
      <c r="Q438" s="1" t="n">
        <v>52.272</v>
      </c>
      <c r="R438" s="1" t="n">
        <v>144814.523</v>
      </c>
      <c r="S438" s="1" t="n">
        <v>3638052</v>
      </c>
      <c r="U438" s="1" t="n">
        <f aca="false">S438/$S$7</f>
        <v>0.975543385719997</v>
      </c>
      <c r="V438" s="1" t="n">
        <f aca="false">-(O438+Q438-$M$5)</f>
        <v>0.00100000000000477</v>
      </c>
      <c r="W438" s="1" t="n">
        <f aca="false">-(O438-$M$5)</f>
        <v>52.273</v>
      </c>
      <c r="X438" s="1" t="n">
        <f aca="false">AVERAGE(W438:W446)</f>
        <v>60.0313333333334</v>
      </c>
    </row>
    <row r="439" customFormat="false" ht="15" hidden="false" customHeight="false" outlineLevel="0" collapsed="false">
      <c r="A439" s="6" t="b">
        <f aca="false">IF(C439=C438,1 )</f>
        <v>0</v>
      </c>
      <c r="C439" s="1" t="n">
        <f aca="false">VALUE(RIGHT(G439,5))</f>
        <v>4321</v>
      </c>
      <c r="D439" s="1" t="n">
        <f aca="false">C439/10000*1000</f>
        <v>432.1</v>
      </c>
      <c r="F439" s="1" t="n">
        <v>434</v>
      </c>
      <c r="G439" s="1" t="s">
        <v>6347</v>
      </c>
      <c r="H439" s="1" t="n">
        <v>623.633</v>
      </c>
      <c r="I439" s="1" t="n">
        <v>243.12</v>
      </c>
      <c r="J439" s="1" t="n">
        <v>69</v>
      </c>
      <c r="K439" s="1" t="n">
        <v>765</v>
      </c>
      <c r="L439" s="1" t="n">
        <v>87.547</v>
      </c>
      <c r="M439" s="1" t="n">
        <v>154.962</v>
      </c>
      <c r="N439" s="1" t="n">
        <v>80.204</v>
      </c>
      <c r="O439" s="1" t="n">
        <v>123.1</v>
      </c>
      <c r="P439" s="1" t="n">
        <v>14.564</v>
      </c>
      <c r="Q439" s="1" t="n">
        <v>55.664</v>
      </c>
      <c r="R439" s="1" t="n">
        <v>151617.365</v>
      </c>
      <c r="S439" s="1" t="n">
        <v>3808954</v>
      </c>
      <c r="U439" s="1" t="n">
        <f aca="false">S439/$S$7</f>
        <v>1.02137074489637</v>
      </c>
      <c r="V439" s="1" t="n">
        <f aca="false">-(O439+Q439-$M$5)</f>
        <v>-0</v>
      </c>
      <c r="W439" s="1" t="n">
        <f aca="false">-(O439-$M$5)</f>
        <v>55.664</v>
      </c>
      <c r="X439" s="1" t="n">
        <f aca="false">AVERAGE(W439:W447)</f>
        <v>60.6297777777778</v>
      </c>
    </row>
    <row r="440" customFormat="false" ht="15" hidden="false" customHeight="false" outlineLevel="0" collapsed="false">
      <c r="A440" s="6" t="b">
        <f aca="false">IF(C440=C439,1 )</f>
        <v>0</v>
      </c>
      <c r="C440" s="1" t="n">
        <f aca="false">VALUE(RIGHT(G440,5))</f>
        <v>4331</v>
      </c>
      <c r="D440" s="1" t="n">
        <f aca="false">C440/10000*1000</f>
        <v>433.1</v>
      </c>
      <c r="F440" s="1" t="n">
        <v>435</v>
      </c>
      <c r="G440" s="1" t="s">
        <v>6348</v>
      </c>
      <c r="H440" s="1" t="n">
        <v>661.727</v>
      </c>
      <c r="I440" s="1" t="n">
        <v>245.703</v>
      </c>
      <c r="J440" s="1" t="n">
        <v>63</v>
      </c>
      <c r="K440" s="1" t="n">
        <v>725</v>
      </c>
      <c r="L440" s="1" t="n">
        <v>87.634</v>
      </c>
      <c r="M440" s="1" t="n">
        <v>153.8</v>
      </c>
      <c r="N440" s="1" t="n">
        <v>79.805</v>
      </c>
      <c r="O440" s="1" t="n">
        <v>114.92</v>
      </c>
      <c r="P440" s="1" t="n">
        <v>15.363</v>
      </c>
      <c r="Q440" s="1" t="n">
        <v>63.844</v>
      </c>
      <c r="R440" s="1" t="n">
        <v>162588.48</v>
      </c>
      <c r="S440" s="1" t="n">
        <v>4084572</v>
      </c>
      <c r="U440" s="1" t="n">
        <f aca="false">S440/$S$7</f>
        <v>1.09527769204429</v>
      </c>
      <c r="V440" s="1" t="n">
        <f aca="false">-(O440+Q440-$M$5)</f>
        <v>-0</v>
      </c>
      <c r="W440" s="1" t="n">
        <f aca="false">-(O440-$M$5)</f>
        <v>63.844</v>
      </c>
      <c r="X440" s="1" t="n">
        <f aca="false">AVERAGE(W440:W448)</f>
        <v>60.6963333333333</v>
      </c>
    </row>
    <row r="441" customFormat="false" ht="15" hidden="false" customHeight="false" outlineLevel="0" collapsed="false">
      <c r="A441" s="6" t="b">
        <f aca="false">IF(C441=C440,1 )</f>
        <v>0</v>
      </c>
      <c r="C441" s="1" t="n">
        <f aca="false">VALUE(RIGHT(G441,5))</f>
        <v>4341</v>
      </c>
      <c r="D441" s="1" t="n">
        <f aca="false">C441/10000*1000</f>
        <v>434.1</v>
      </c>
      <c r="F441" s="1" t="n">
        <v>436</v>
      </c>
      <c r="G441" s="1" t="s">
        <v>6349</v>
      </c>
      <c r="H441" s="1" t="n">
        <v>647.954</v>
      </c>
      <c r="I441" s="1" t="n">
        <v>246.574</v>
      </c>
      <c r="J441" s="1" t="n">
        <v>69</v>
      </c>
      <c r="K441" s="1" t="n">
        <v>737</v>
      </c>
      <c r="L441" s="1" t="n">
        <v>87.516</v>
      </c>
      <c r="M441" s="1" t="n">
        <v>154.286</v>
      </c>
      <c r="N441" s="1" t="n">
        <v>80.005</v>
      </c>
      <c r="O441" s="1" t="n">
        <v>119.508</v>
      </c>
      <c r="P441" s="1" t="n">
        <v>14.963</v>
      </c>
      <c r="Q441" s="1" t="n">
        <v>59.455</v>
      </c>
      <c r="R441" s="1" t="n">
        <v>159768.897</v>
      </c>
      <c r="S441" s="1" t="n">
        <v>4013738</v>
      </c>
      <c r="U441" s="1" t="n">
        <f aca="false">S441/$S$7</f>
        <v>1.07628355996918</v>
      </c>
      <c r="V441" s="1" t="n">
        <f aca="false">-(O441+Q441-$M$5)</f>
        <v>-0.198999999999984</v>
      </c>
      <c r="W441" s="1" t="n">
        <f aca="false">-(O441-$M$5)</f>
        <v>59.256</v>
      </c>
      <c r="X441" s="1" t="n">
        <f aca="false">AVERAGE(W441:W449)</f>
        <v>60.4525555555556</v>
      </c>
    </row>
    <row r="442" customFormat="false" ht="15" hidden="false" customHeight="false" outlineLevel="0" collapsed="false">
      <c r="A442" s="6" t="b">
        <f aca="false">IF(C442=C441,1 )</f>
        <v>0</v>
      </c>
      <c r="C442" s="1" t="n">
        <f aca="false">VALUE(RIGHT(G442,5))</f>
        <v>4351</v>
      </c>
      <c r="D442" s="1" t="n">
        <f aca="false">C442/10000*1000</f>
        <v>435.1</v>
      </c>
      <c r="F442" s="1" t="n">
        <v>437</v>
      </c>
      <c r="G442" s="1" t="s">
        <v>6350</v>
      </c>
      <c r="H442" s="1" t="n">
        <v>650.342</v>
      </c>
      <c r="I442" s="1" t="n">
        <v>245.426</v>
      </c>
      <c r="J442" s="1" t="n">
        <v>76</v>
      </c>
      <c r="K442" s="1" t="n">
        <v>730</v>
      </c>
      <c r="L442" s="1" t="n">
        <v>87.608</v>
      </c>
      <c r="M442" s="1" t="n">
        <v>154.036</v>
      </c>
      <c r="N442" s="1" t="n">
        <v>79.207</v>
      </c>
      <c r="O442" s="1" t="n">
        <v>115.319</v>
      </c>
      <c r="P442" s="1" t="n">
        <v>15.762</v>
      </c>
      <c r="Q442" s="1" t="n">
        <v>63.645</v>
      </c>
      <c r="R442" s="1" t="n">
        <v>159611.187</v>
      </c>
      <c r="S442" s="1" t="n">
        <v>4009776</v>
      </c>
      <c r="U442" s="1" t="n">
        <f aca="false">S442/$S$7</f>
        <v>1.07522114995024</v>
      </c>
      <c r="V442" s="1" t="n">
        <f aca="false">-(O442+Q442-$M$5)</f>
        <v>-0.199999999999989</v>
      </c>
      <c r="W442" s="1" t="n">
        <f aca="false">-(O442-$M$5)</f>
        <v>63.445</v>
      </c>
      <c r="X442" s="1" t="n">
        <f aca="false">AVERAGE(W442:W450)</f>
        <v>60.4968888888889</v>
      </c>
    </row>
    <row r="443" customFormat="false" ht="15" hidden="false" customHeight="false" outlineLevel="0" collapsed="false">
      <c r="A443" s="6" t="b">
        <f aca="false">IF(C443=C442,1 )</f>
        <v>0</v>
      </c>
      <c r="C443" s="1" t="n">
        <f aca="false">VALUE(RIGHT(G443,5))</f>
        <v>4361</v>
      </c>
      <c r="D443" s="1" t="n">
        <f aca="false">C443/10000*1000</f>
        <v>436.1</v>
      </c>
      <c r="F443" s="1" t="n">
        <v>438</v>
      </c>
      <c r="G443" s="1" t="s">
        <v>6351</v>
      </c>
      <c r="H443" s="1" t="n">
        <v>646.76</v>
      </c>
      <c r="I443" s="1" t="n">
        <v>248.871</v>
      </c>
      <c r="J443" s="1" t="n">
        <v>76</v>
      </c>
      <c r="K443" s="1" t="n">
        <v>768</v>
      </c>
      <c r="L443" s="1" t="n">
        <v>87.544</v>
      </c>
      <c r="M443" s="1" t="n">
        <v>154.096</v>
      </c>
      <c r="N443" s="1" t="n">
        <v>79.606</v>
      </c>
      <c r="O443" s="1" t="n">
        <v>114.521</v>
      </c>
      <c r="P443" s="1" t="n">
        <v>15.163</v>
      </c>
      <c r="Q443" s="1" t="n">
        <v>64.243</v>
      </c>
      <c r="R443" s="1" t="n">
        <v>160959.798</v>
      </c>
      <c r="S443" s="1" t="n">
        <v>4043656</v>
      </c>
      <c r="U443" s="1" t="n">
        <f aca="false">S443/$S$7</f>
        <v>1.08430606954683</v>
      </c>
      <c r="V443" s="1" t="n">
        <f aca="false">-(O443+Q443-$M$5)</f>
        <v>-0</v>
      </c>
      <c r="W443" s="1" t="n">
        <f aca="false">-(O443-$M$5)</f>
        <v>64.243</v>
      </c>
      <c r="X443" s="1" t="n">
        <f aca="false">AVERAGE(W443:W451)</f>
        <v>59.6766666666667</v>
      </c>
    </row>
    <row r="444" customFormat="false" ht="15" hidden="false" customHeight="false" outlineLevel="0" collapsed="false">
      <c r="A444" s="6" t="b">
        <f aca="false">IF(C444=C443,1 )</f>
        <v>0</v>
      </c>
      <c r="C444" s="1" t="n">
        <f aca="false">VALUE(RIGHT(G444,5))</f>
        <v>4371</v>
      </c>
      <c r="D444" s="1" t="n">
        <f aca="false">C444/10000*1000</f>
        <v>437.1</v>
      </c>
      <c r="F444" s="1" t="n">
        <v>439</v>
      </c>
      <c r="G444" s="1" t="s">
        <v>6352</v>
      </c>
      <c r="H444" s="1" t="n">
        <v>603.332</v>
      </c>
      <c r="I444" s="1" t="n">
        <v>256.275</v>
      </c>
      <c r="J444" s="1" t="n">
        <v>83</v>
      </c>
      <c r="K444" s="1" t="n">
        <v>693</v>
      </c>
      <c r="L444" s="1" t="n">
        <v>87.475</v>
      </c>
      <c r="M444" s="1" t="n">
        <v>155.293</v>
      </c>
      <c r="N444" s="1" t="n">
        <v>79.805</v>
      </c>
      <c r="O444" s="1" t="n">
        <v>123.1</v>
      </c>
      <c r="P444" s="1" t="n">
        <v>15.163</v>
      </c>
      <c r="Q444" s="1" t="n">
        <v>55.664</v>
      </c>
      <c r="R444" s="1" t="n">
        <v>154619.178</v>
      </c>
      <c r="S444" s="1" t="n">
        <v>3884366</v>
      </c>
      <c r="U444" s="1" t="n">
        <f aca="false">S444/$S$7</f>
        <v>1.04159246734671</v>
      </c>
      <c r="V444" s="1" t="n">
        <f aca="false">-(O444+Q444-$M$5)</f>
        <v>-0</v>
      </c>
      <c r="W444" s="1" t="n">
        <f aca="false">-(O444-$M$5)</f>
        <v>55.664</v>
      </c>
      <c r="X444" s="1" t="n">
        <f aca="false">AVERAGE(W444:W452)</f>
        <v>58.657</v>
      </c>
    </row>
    <row r="445" customFormat="false" ht="15" hidden="false" customHeight="false" outlineLevel="0" collapsed="false">
      <c r="A445" s="6" t="b">
        <f aca="false">IF(C445=C444,1 )</f>
        <v>0</v>
      </c>
      <c r="C445" s="1" t="n">
        <f aca="false">VALUE(RIGHT(G445,5))</f>
        <v>4381</v>
      </c>
      <c r="D445" s="1" t="n">
        <f aca="false">C445/10000*1000</f>
        <v>438.1</v>
      </c>
      <c r="F445" s="1" t="n">
        <v>440</v>
      </c>
      <c r="G445" s="1" t="s">
        <v>6353</v>
      </c>
      <c r="H445" s="1" t="n">
        <v>617.145</v>
      </c>
      <c r="I445" s="1" t="n">
        <v>250.829</v>
      </c>
      <c r="J445" s="1" t="n">
        <v>80</v>
      </c>
      <c r="K445" s="1" t="n">
        <v>705</v>
      </c>
      <c r="L445" s="1" t="n">
        <v>87.662</v>
      </c>
      <c r="M445" s="1" t="n">
        <v>154.404</v>
      </c>
      <c r="N445" s="1" t="n">
        <v>80.005</v>
      </c>
      <c r="O445" s="1" t="n">
        <v>114.122</v>
      </c>
      <c r="P445" s="1" t="n">
        <v>14.963</v>
      </c>
      <c r="Q445" s="1" t="n">
        <v>64.642</v>
      </c>
      <c r="R445" s="1" t="n">
        <v>154798.064</v>
      </c>
      <c r="S445" s="1" t="n">
        <v>3888860</v>
      </c>
      <c r="U445" s="1" t="n">
        <f aca="false">S445/$S$7</f>
        <v>1.04279753312791</v>
      </c>
      <c r="V445" s="1" t="n">
        <f aca="false">-(O445+Q445-$M$5)</f>
        <v>-0</v>
      </c>
      <c r="W445" s="1" t="n">
        <f aca="false">-(O445-$M$5)</f>
        <v>64.642</v>
      </c>
      <c r="X445" s="1" t="n">
        <f aca="false">AVERAGE(W445:W453)</f>
        <v>59.0561111111111</v>
      </c>
    </row>
    <row r="446" customFormat="false" ht="15" hidden="false" customHeight="false" outlineLevel="0" collapsed="false">
      <c r="A446" s="6" t="b">
        <f aca="false">IF(C446=C445,1 )</f>
        <v>0</v>
      </c>
      <c r="C446" s="1" t="n">
        <f aca="false">VALUE(RIGHT(G446,5))</f>
        <v>4391</v>
      </c>
      <c r="D446" s="1" t="n">
        <f aca="false">C446/10000*1000</f>
        <v>439.1</v>
      </c>
      <c r="F446" s="1" t="n">
        <v>441</v>
      </c>
      <c r="G446" s="1" t="s">
        <v>6354</v>
      </c>
      <c r="H446" s="1" t="n">
        <v>609.781</v>
      </c>
      <c r="I446" s="1" t="n">
        <v>251.604</v>
      </c>
      <c r="J446" s="1" t="n">
        <v>75</v>
      </c>
      <c r="K446" s="1" t="n">
        <v>764</v>
      </c>
      <c r="L446" s="1" t="n">
        <v>87.63</v>
      </c>
      <c r="M446" s="1" t="n">
        <v>154.965</v>
      </c>
      <c r="N446" s="1" t="n">
        <v>80.204</v>
      </c>
      <c r="O446" s="1" t="n">
        <v>117.513</v>
      </c>
      <c r="P446" s="1" t="n">
        <v>14.564</v>
      </c>
      <c r="Q446" s="1" t="n">
        <v>61.65</v>
      </c>
      <c r="R446" s="1" t="n">
        <v>153423.221</v>
      </c>
      <c r="S446" s="1" t="n">
        <v>3854321</v>
      </c>
      <c r="U446" s="1" t="n">
        <f aca="false">S446/$S$7</f>
        <v>1.03353590272808</v>
      </c>
      <c r="V446" s="1" t="n">
        <f aca="false">-(O446+Q446-$M$5)</f>
        <v>-0.399000000000001</v>
      </c>
      <c r="W446" s="1" t="n">
        <f aca="false">-(O446-$M$5)</f>
        <v>61.251</v>
      </c>
      <c r="X446" s="1" t="n">
        <f aca="false">AVERAGE(W446:W454)</f>
        <v>57.7482222222222</v>
      </c>
    </row>
    <row r="447" customFormat="false" ht="15" hidden="false" customHeight="false" outlineLevel="0" collapsed="false">
      <c r="A447" s="6" t="b">
        <f aca="false">IF(C447=C446,1 )</f>
        <v>0</v>
      </c>
      <c r="C447" s="1" t="n">
        <f aca="false">VALUE(RIGHT(G447,5))</f>
        <v>4401</v>
      </c>
      <c r="D447" s="1" t="n">
        <f aca="false">C447/10000*1000</f>
        <v>440.1</v>
      </c>
      <c r="F447" s="1" t="n">
        <v>442</v>
      </c>
      <c r="G447" s="1" t="s">
        <v>6355</v>
      </c>
      <c r="H447" s="1" t="n">
        <v>619.175</v>
      </c>
      <c r="I447" s="1" t="n">
        <v>255.247</v>
      </c>
      <c r="J447" s="1" t="n">
        <v>82</v>
      </c>
      <c r="K447" s="1" t="n">
        <v>774</v>
      </c>
      <c r="L447" s="1" t="n">
        <v>87.513</v>
      </c>
      <c r="M447" s="1" t="n">
        <v>155.181</v>
      </c>
      <c r="N447" s="1" t="n">
        <v>79.805</v>
      </c>
      <c r="O447" s="1" t="n">
        <v>121.105</v>
      </c>
      <c r="P447" s="1" t="n">
        <v>15.363</v>
      </c>
      <c r="Q447" s="1" t="n">
        <v>57.859</v>
      </c>
      <c r="R447" s="1" t="n">
        <v>158042.532</v>
      </c>
      <c r="S447" s="1" t="n">
        <v>3970368</v>
      </c>
      <c r="U447" s="1" t="n">
        <f aca="false">S447/$S$7</f>
        <v>1.06465389754581</v>
      </c>
      <c r="V447" s="1" t="n">
        <f aca="false">-(O447+Q447-$M$5)</f>
        <v>-0.199999999999989</v>
      </c>
      <c r="W447" s="1" t="n">
        <f aca="false">-(O447-$M$5)</f>
        <v>57.659</v>
      </c>
      <c r="X447" s="1" t="n">
        <f aca="false">AVERAGE(W447:W455)</f>
        <v>57.2604444444445</v>
      </c>
    </row>
    <row r="448" customFormat="false" ht="15" hidden="false" customHeight="false" outlineLevel="0" collapsed="false">
      <c r="A448" s="6" t="b">
        <f aca="false">IF(C448=C447,1 )</f>
        <v>0</v>
      </c>
      <c r="C448" s="1" t="n">
        <f aca="false">VALUE(RIGHT(G448,5))</f>
        <v>4411</v>
      </c>
      <c r="D448" s="1" t="n">
        <f aca="false">C448/10000*1000</f>
        <v>441.1</v>
      </c>
      <c r="F448" s="1" t="n">
        <v>443</v>
      </c>
      <c r="G448" s="1" t="s">
        <v>6356</v>
      </c>
      <c r="H448" s="1" t="n">
        <v>603.73</v>
      </c>
      <c r="I448" s="1" t="n">
        <v>252.576</v>
      </c>
      <c r="J448" s="1" t="n">
        <v>64</v>
      </c>
      <c r="K448" s="1" t="n">
        <v>777</v>
      </c>
      <c r="L448" s="1" t="n">
        <v>87.463</v>
      </c>
      <c r="M448" s="1" t="n">
        <v>155.062</v>
      </c>
      <c r="N448" s="1" t="n">
        <v>80.204</v>
      </c>
      <c r="O448" s="1" t="n">
        <v>122.501</v>
      </c>
      <c r="P448" s="1" t="n">
        <v>14.365</v>
      </c>
      <c r="Q448" s="1" t="n">
        <v>56.462</v>
      </c>
      <c r="R448" s="1" t="n">
        <v>152487.871</v>
      </c>
      <c r="S448" s="1" t="n">
        <v>3830823</v>
      </c>
      <c r="U448" s="1" t="n">
        <f aca="false">S448/$S$7</f>
        <v>1.027234915695</v>
      </c>
      <c r="V448" s="1" t="n">
        <f aca="false">-(O448+Q448-$M$5)</f>
        <v>-0.199000000000012</v>
      </c>
      <c r="W448" s="1" t="n">
        <f aca="false">-(O448-$M$5)</f>
        <v>56.263</v>
      </c>
      <c r="X448" s="1" t="n">
        <f aca="false">AVERAGE(W448:W456)</f>
        <v>57.1053333333333</v>
      </c>
    </row>
    <row r="449" customFormat="false" ht="15" hidden="false" customHeight="false" outlineLevel="0" collapsed="false">
      <c r="A449" s="6" t="b">
        <f aca="false">IF(C449=C448,1 )</f>
        <v>0</v>
      </c>
      <c r="C449" s="1" t="n">
        <f aca="false">VALUE(RIGHT(G449,5))</f>
        <v>4421</v>
      </c>
      <c r="D449" s="1" t="n">
        <f aca="false">C449/10000*1000</f>
        <v>442.1</v>
      </c>
      <c r="F449" s="1" t="n">
        <v>444</v>
      </c>
      <c r="G449" s="1" t="s">
        <v>6357</v>
      </c>
      <c r="H449" s="1" t="n">
        <v>624.827</v>
      </c>
      <c r="I449" s="1" t="n">
        <v>246.019</v>
      </c>
      <c r="J449" s="1" t="n">
        <v>67</v>
      </c>
      <c r="K449" s="1" t="n">
        <v>791</v>
      </c>
      <c r="L449" s="1" t="n">
        <v>87.502</v>
      </c>
      <c r="M449" s="1" t="n">
        <v>154.504</v>
      </c>
      <c r="N449" s="1" t="n">
        <v>79.606</v>
      </c>
      <c r="O449" s="1" t="n">
        <v>117.114</v>
      </c>
      <c r="P449" s="1" t="n">
        <v>15.562</v>
      </c>
      <c r="Q449" s="1" t="n">
        <v>61.65</v>
      </c>
      <c r="R449" s="1" t="n">
        <v>153719.494</v>
      </c>
      <c r="S449" s="1" t="n">
        <v>3861764</v>
      </c>
      <c r="U449" s="1" t="n">
        <f aca="false">S449/$S$7</f>
        <v>1.03553174265008</v>
      </c>
      <c r="V449" s="1" t="n">
        <f aca="false">-(O449+Q449-$M$5)</f>
        <v>-0</v>
      </c>
      <c r="W449" s="1" t="n">
        <f aca="false">-(O449-$M$5)</f>
        <v>61.65</v>
      </c>
      <c r="X449" s="1" t="n">
        <f aca="false">AVERAGE(W449:W457)</f>
        <v>57.061</v>
      </c>
    </row>
    <row r="450" customFormat="false" ht="15" hidden="false" customHeight="false" outlineLevel="0" collapsed="false">
      <c r="A450" s="6" t="b">
        <f aca="false">IF(C450=C449,1 )</f>
        <v>0</v>
      </c>
      <c r="C450" s="1" t="n">
        <f aca="false">VALUE(RIGHT(G450,5))</f>
        <v>4431</v>
      </c>
      <c r="D450" s="1" t="n">
        <f aca="false">C450/10000*1000</f>
        <v>443.1</v>
      </c>
      <c r="F450" s="1" t="n">
        <v>445</v>
      </c>
      <c r="G450" s="1" t="s">
        <v>6358</v>
      </c>
      <c r="H450" s="1" t="n">
        <v>631.395</v>
      </c>
      <c r="I450" s="1" t="n">
        <v>249.348</v>
      </c>
      <c r="J450" s="1" t="n">
        <v>62</v>
      </c>
      <c r="K450" s="1" t="n">
        <v>705</v>
      </c>
      <c r="L450" s="1" t="n">
        <v>87.468</v>
      </c>
      <c r="M450" s="1" t="n">
        <v>154.597</v>
      </c>
      <c r="N450" s="1" t="n">
        <v>80.005</v>
      </c>
      <c r="O450" s="1" t="n">
        <v>119.109</v>
      </c>
      <c r="P450" s="1" t="n">
        <v>14.764</v>
      </c>
      <c r="Q450" s="1" t="n">
        <v>59.654</v>
      </c>
      <c r="R450" s="1" t="n">
        <v>157437.01</v>
      </c>
      <c r="S450" s="1" t="n">
        <v>3955156</v>
      </c>
      <c r="U450" s="1" t="n">
        <f aca="false">S450/$S$7</f>
        <v>1.06057480082494</v>
      </c>
      <c r="V450" s="1" t="n">
        <f aca="false">-(O450+Q450-$M$5)</f>
        <v>0.00100000000000477</v>
      </c>
      <c r="W450" s="1" t="n">
        <f aca="false">-(O450-$M$5)</f>
        <v>59.655</v>
      </c>
      <c r="X450" s="1" t="n">
        <f aca="false">AVERAGE(W450:W458)</f>
        <v>56.4181111111111</v>
      </c>
    </row>
    <row r="451" customFormat="false" ht="15" hidden="false" customHeight="false" outlineLevel="0" collapsed="false">
      <c r="A451" s="6" t="b">
        <f aca="false">IF(C451=C450,1 )</f>
        <v>0</v>
      </c>
      <c r="C451" s="1" t="n">
        <f aca="false">VALUE(RIGHT(G451,5))</f>
        <v>4441</v>
      </c>
      <c r="D451" s="1" t="n">
        <f aca="false">C451/10000*1000</f>
        <v>444.1</v>
      </c>
      <c r="F451" s="1" t="n">
        <v>446</v>
      </c>
      <c r="G451" s="1" t="s">
        <v>6359</v>
      </c>
      <c r="H451" s="1" t="n">
        <v>591.828</v>
      </c>
      <c r="I451" s="1" t="n">
        <v>252.915</v>
      </c>
      <c r="J451" s="1" t="n">
        <v>79</v>
      </c>
      <c r="K451" s="1" t="n">
        <v>709</v>
      </c>
      <c r="L451" s="1" t="n">
        <v>87.529</v>
      </c>
      <c r="M451" s="1" t="n">
        <v>155.223</v>
      </c>
      <c r="N451" s="1" t="n">
        <v>80.404</v>
      </c>
      <c r="O451" s="1" t="n">
        <v>122.701</v>
      </c>
      <c r="P451" s="1" t="n">
        <v>14.564</v>
      </c>
      <c r="Q451" s="1" t="n">
        <v>56.263</v>
      </c>
      <c r="R451" s="1" t="n">
        <v>149682.419</v>
      </c>
      <c r="S451" s="1" t="n">
        <v>3760344</v>
      </c>
      <c r="U451" s="1" t="n">
        <f aca="false">S451/$S$7</f>
        <v>1.00833597684472</v>
      </c>
      <c r="V451" s="1" t="n">
        <f aca="false">-(O451+Q451-$M$5)</f>
        <v>-0.199999999999989</v>
      </c>
      <c r="W451" s="1" t="n">
        <f aca="false">-(O451-$M$5)</f>
        <v>56.063</v>
      </c>
      <c r="X451" s="1" t="n">
        <f aca="false">AVERAGE(W451:W459)</f>
        <v>56.3737777777778</v>
      </c>
    </row>
    <row r="452" customFormat="false" ht="15" hidden="false" customHeight="false" outlineLevel="0" collapsed="false">
      <c r="A452" s="6" t="b">
        <f aca="false">IF(C452=C451,1 )</f>
        <v>0</v>
      </c>
      <c r="C452" s="1" t="n">
        <f aca="false">VALUE(RIGHT(G452,5))</f>
        <v>4451</v>
      </c>
      <c r="D452" s="1" t="n">
        <f aca="false">C452/10000*1000</f>
        <v>445.1</v>
      </c>
      <c r="F452" s="1" t="n">
        <v>447</v>
      </c>
      <c r="G452" s="1" t="s">
        <v>6360</v>
      </c>
      <c r="H452" s="1" t="n">
        <v>617.344</v>
      </c>
      <c r="I452" s="1" t="n">
        <v>251.63</v>
      </c>
      <c r="J452" s="1" t="n">
        <v>76</v>
      </c>
      <c r="K452" s="1" t="n">
        <v>699</v>
      </c>
      <c r="L452" s="1" t="n">
        <v>87.547</v>
      </c>
      <c r="M452" s="1" t="n">
        <v>154.763</v>
      </c>
      <c r="N452" s="1" t="n">
        <v>80.603</v>
      </c>
      <c r="O452" s="1" t="n">
        <v>123.698</v>
      </c>
      <c r="P452" s="1" t="n">
        <v>14.165</v>
      </c>
      <c r="Q452" s="1" t="n">
        <v>55.066</v>
      </c>
      <c r="R452" s="1" t="n">
        <v>155342.006</v>
      </c>
      <c r="S452" s="1" t="n">
        <v>3902525</v>
      </c>
      <c r="U452" s="1" t="n">
        <f aca="false">S452/$S$7</f>
        <v>1.04646180190853</v>
      </c>
      <c r="V452" s="1" t="n">
        <f aca="false">-(O452+Q452-$M$5)</f>
        <v>-0</v>
      </c>
      <c r="W452" s="1" t="n">
        <f aca="false">-(O452-$M$5)</f>
        <v>55.066</v>
      </c>
      <c r="X452" s="1" t="n">
        <f aca="false">AVERAGE(W452:W460)</f>
        <v>56.4181111111111</v>
      </c>
    </row>
    <row r="453" customFormat="false" ht="15" hidden="false" customHeight="false" outlineLevel="0" collapsed="false">
      <c r="A453" s="6" t="b">
        <f aca="false">IF(C453=C452,1 )</f>
        <v>0</v>
      </c>
      <c r="C453" s="1" t="n">
        <f aca="false">VALUE(RIGHT(G453,5))</f>
        <v>4461</v>
      </c>
      <c r="D453" s="1" t="n">
        <f aca="false">C453/10000*1000</f>
        <v>446.1</v>
      </c>
      <c r="F453" s="1" t="n">
        <v>448</v>
      </c>
      <c r="G453" s="1" t="s">
        <v>6361</v>
      </c>
      <c r="H453" s="1" t="n">
        <v>580.723</v>
      </c>
      <c r="I453" s="1" t="n">
        <v>257.399</v>
      </c>
      <c r="J453" s="1" t="n">
        <v>83</v>
      </c>
      <c r="K453" s="1" t="n">
        <v>704</v>
      </c>
      <c r="L453" s="1" t="n">
        <v>87.38</v>
      </c>
      <c r="M453" s="1" t="n">
        <v>155.746</v>
      </c>
      <c r="N453" s="1" t="n">
        <v>80.404</v>
      </c>
      <c r="O453" s="1" t="n">
        <v>119.508</v>
      </c>
      <c r="P453" s="1" t="n">
        <v>14.365</v>
      </c>
      <c r="Q453" s="1" t="n">
        <v>59.255</v>
      </c>
      <c r="R453" s="1" t="n">
        <v>149477.579</v>
      </c>
      <c r="S453" s="1" t="n">
        <v>3755198</v>
      </c>
      <c r="U453" s="1" t="n">
        <f aca="false">S453/$S$7</f>
        <v>1.00695607730977</v>
      </c>
      <c r="V453" s="1" t="n">
        <f aca="false">-(O453+Q453-$M$5)</f>
        <v>0.00100000000000477</v>
      </c>
      <c r="W453" s="1" t="n">
        <f aca="false">-(O453-$M$5)</f>
        <v>59.256</v>
      </c>
      <c r="X453" s="1" t="n">
        <f aca="false">AVERAGE(W453:W461)</f>
        <v>57.4821111111111</v>
      </c>
    </row>
    <row r="454" customFormat="false" ht="15" hidden="false" customHeight="false" outlineLevel="0" collapsed="false">
      <c r="A454" s="6" t="b">
        <f aca="false">IF(C454=C453,1 )</f>
        <v>0</v>
      </c>
      <c r="C454" s="1" t="n">
        <f aca="false">VALUE(RIGHT(G454,5))</f>
        <v>4471</v>
      </c>
      <c r="D454" s="1" t="n">
        <f aca="false">C454/10000*1000</f>
        <v>447.1</v>
      </c>
      <c r="F454" s="1" t="n">
        <v>449</v>
      </c>
      <c r="G454" s="1" t="s">
        <v>6362</v>
      </c>
      <c r="H454" s="1" t="n">
        <v>578.653</v>
      </c>
      <c r="I454" s="1" t="n">
        <v>257.638</v>
      </c>
      <c r="J454" s="1" t="n">
        <v>87</v>
      </c>
      <c r="K454" s="1" t="n">
        <v>732</v>
      </c>
      <c r="L454" s="1" t="n">
        <v>87.436</v>
      </c>
      <c r="M454" s="1" t="n">
        <v>155.668</v>
      </c>
      <c r="N454" s="1" t="n">
        <v>80.404</v>
      </c>
      <c r="O454" s="1" t="n">
        <v>125.893</v>
      </c>
      <c r="P454" s="1" t="n">
        <v>13.966</v>
      </c>
      <c r="Q454" s="1" t="n">
        <v>52.871</v>
      </c>
      <c r="R454" s="1" t="n">
        <v>149082.948</v>
      </c>
      <c r="S454" s="1" t="n">
        <v>3745284</v>
      </c>
      <c r="U454" s="1" t="n">
        <f aca="false">S454/$S$7</f>
        <v>1.00429763891306</v>
      </c>
      <c r="V454" s="1" t="n">
        <f aca="false">-(O454+Q454-$M$5)</f>
        <v>0</v>
      </c>
      <c r="W454" s="1" t="n">
        <f aca="false">-(O454-$M$5)</f>
        <v>52.871</v>
      </c>
      <c r="X454" s="1" t="n">
        <f aca="false">AVERAGE(W454:W462)</f>
        <v>57.4598888888889</v>
      </c>
    </row>
    <row r="455" customFormat="false" ht="15" hidden="false" customHeight="false" outlineLevel="0" collapsed="false">
      <c r="A455" s="6" t="b">
        <f aca="false">IF(C455=C454,1 )</f>
        <v>0</v>
      </c>
      <c r="C455" s="1" t="n">
        <f aca="false">VALUE(RIGHT(G455,5))</f>
        <v>4481</v>
      </c>
      <c r="D455" s="1" t="n">
        <f aca="false">C455/10000*1000</f>
        <v>448.1</v>
      </c>
      <c r="F455" s="1" t="n">
        <v>450</v>
      </c>
      <c r="G455" s="1" t="s">
        <v>6363</v>
      </c>
      <c r="H455" s="1" t="n">
        <v>603.332</v>
      </c>
      <c r="I455" s="1" t="n">
        <v>259.323</v>
      </c>
      <c r="J455" s="1" t="n">
        <v>65</v>
      </c>
      <c r="K455" s="1" t="n">
        <v>767</v>
      </c>
      <c r="L455" s="1" t="n">
        <v>87.491</v>
      </c>
      <c r="M455" s="1" t="n">
        <v>154.966</v>
      </c>
      <c r="N455" s="1" t="n">
        <v>80.404</v>
      </c>
      <c r="O455" s="1" t="n">
        <v>121.903</v>
      </c>
      <c r="P455" s="1" t="n">
        <v>13.966</v>
      </c>
      <c r="Q455" s="1" t="n">
        <v>56.861</v>
      </c>
      <c r="R455" s="1" t="n">
        <v>156457.994</v>
      </c>
      <c r="S455" s="1" t="n">
        <v>3930561</v>
      </c>
      <c r="U455" s="1" t="n">
        <f aca="false">S455/$S$7</f>
        <v>1.05397965331968</v>
      </c>
      <c r="V455" s="1" t="n">
        <f aca="false">-(O455+Q455-$M$5)</f>
        <v>0</v>
      </c>
      <c r="W455" s="1" t="n">
        <f aca="false">-(O455-$M$5)</f>
        <v>56.861</v>
      </c>
      <c r="X455" s="1" t="n">
        <f aca="false">AVERAGE(W455:W463)</f>
        <v>57.9697777777778</v>
      </c>
    </row>
    <row r="456" customFormat="false" ht="15" hidden="false" customHeight="false" outlineLevel="0" collapsed="false">
      <c r="A456" s="6" t="b">
        <f aca="false">IF(C456=C455,1 )</f>
        <v>0</v>
      </c>
      <c r="C456" s="1" t="n">
        <f aca="false">VALUE(RIGHT(G456,5))</f>
        <v>4491</v>
      </c>
      <c r="D456" s="1" t="n">
        <f aca="false">C456/10000*1000</f>
        <v>449.1</v>
      </c>
      <c r="F456" s="1" t="n">
        <v>451</v>
      </c>
      <c r="G456" s="1" t="s">
        <v>6364</v>
      </c>
      <c r="H456" s="1" t="n">
        <v>615.353</v>
      </c>
      <c r="I456" s="1" t="n">
        <v>249.473</v>
      </c>
      <c r="J456" s="1" t="n">
        <v>79</v>
      </c>
      <c r="K456" s="1" t="n">
        <v>681</v>
      </c>
      <c r="L456" s="1" t="n">
        <v>87.458</v>
      </c>
      <c r="M456" s="1" t="n">
        <v>154.392</v>
      </c>
      <c r="N456" s="1" t="n">
        <v>80.204</v>
      </c>
      <c r="O456" s="1" t="n">
        <v>122.501</v>
      </c>
      <c r="P456" s="1" t="n">
        <v>14.365</v>
      </c>
      <c r="Q456" s="1" t="n">
        <v>56.263</v>
      </c>
      <c r="R456" s="1" t="n">
        <v>153514.057</v>
      </c>
      <c r="S456" s="1" t="n">
        <v>3856603</v>
      </c>
      <c r="U456" s="1" t="n">
        <f aca="false">S456/$S$7</f>
        <v>1.03414782086619</v>
      </c>
      <c r="V456" s="1" t="n">
        <f aca="false">-(O456+Q456-$M$5)</f>
        <v>-0</v>
      </c>
      <c r="W456" s="1" t="n">
        <f aca="false">-(O456-$M$5)</f>
        <v>56.263</v>
      </c>
      <c r="X456" s="1" t="n">
        <f aca="false">AVERAGE(W456:W464)</f>
        <v>58.1028888888889</v>
      </c>
    </row>
    <row r="457" customFormat="false" ht="15" hidden="false" customHeight="false" outlineLevel="0" collapsed="false">
      <c r="A457" s="6" t="b">
        <f aca="false">IF(C457=C456,1 )</f>
        <v>0</v>
      </c>
      <c r="C457" s="1" t="n">
        <f aca="false">VALUE(RIGHT(G457,5))</f>
        <v>4501</v>
      </c>
      <c r="D457" s="1" t="n">
        <f aca="false">C457/10000*1000</f>
        <v>450.1</v>
      </c>
      <c r="F457" s="1" t="n">
        <v>452</v>
      </c>
      <c r="G457" s="1" t="s">
        <v>6365</v>
      </c>
      <c r="H457" s="1" t="n">
        <v>596.923</v>
      </c>
      <c r="I457" s="1" t="n">
        <v>257.084</v>
      </c>
      <c r="J457" s="1" t="n">
        <v>90</v>
      </c>
      <c r="K457" s="1" t="n">
        <v>695</v>
      </c>
      <c r="L457" s="1" t="n">
        <v>87.564</v>
      </c>
      <c r="M457" s="1" t="n">
        <v>154.683</v>
      </c>
      <c r="N457" s="1" t="n">
        <v>80.204</v>
      </c>
      <c r="O457" s="1" t="n">
        <v>122.9</v>
      </c>
      <c r="P457" s="1" t="n">
        <v>14.165</v>
      </c>
      <c r="Q457" s="1" t="n">
        <v>56.263</v>
      </c>
      <c r="R457" s="1" t="n">
        <v>153459.484</v>
      </c>
      <c r="S457" s="1" t="n">
        <v>3855232</v>
      </c>
      <c r="U457" s="1" t="n">
        <f aca="false">S457/$S$7</f>
        <v>1.03378018731345</v>
      </c>
      <c r="V457" s="1" t="n">
        <f aca="false">-(O457+Q457-$M$5)</f>
        <v>-0.399000000000001</v>
      </c>
      <c r="W457" s="1" t="n">
        <f aca="false">-(O457-$M$5)</f>
        <v>55.864</v>
      </c>
      <c r="X457" s="1" t="n">
        <f aca="false">AVERAGE(W457:W465)</f>
        <v>58.4575555555556</v>
      </c>
    </row>
    <row r="458" customFormat="false" ht="15" hidden="false" customHeight="false" outlineLevel="0" collapsed="false">
      <c r="A458" s="6" t="b">
        <f aca="false">IF(C458=C457,1 )</f>
        <v>0</v>
      </c>
      <c r="C458" s="1" t="n">
        <f aca="false">VALUE(RIGHT(G458,5))</f>
        <v>4511</v>
      </c>
      <c r="D458" s="1" t="n">
        <f aca="false">C458/10000*1000</f>
        <v>451.1</v>
      </c>
      <c r="F458" s="1" t="n">
        <v>453</v>
      </c>
      <c r="G458" s="1" t="s">
        <v>6366</v>
      </c>
      <c r="H458" s="1" t="n">
        <v>623.792</v>
      </c>
      <c r="I458" s="1" t="n">
        <v>249.825</v>
      </c>
      <c r="J458" s="1" t="n">
        <v>58</v>
      </c>
      <c r="K458" s="1" t="n">
        <v>793</v>
      </c>
      <c r="L458" s="1" t="n">
        <v>87.457</v>
      </c>
      <c r="M458" s="1" t="n">
        <v>154.272</v>
      </c>
      <c r="N458" s="1" t="n">
        <v>80.603</v>
      </c>
      <c r="O458" s="1" t="n">
        <v>122.9</v>
      </c>
      <c r="P458" s="1" t="n">
        <v>14.165</v>
      </c>
      <c r="Q458" s="1" t="n">
        <v>56.063</v>
      </c>
      <c r="R458" s="1" t="n">
        <v>155838.739</v>
      </c>
      <c r="S458" s="1" t="n">
        <v>3915004</v>
      </c>
      <c r="U458" s="1" t="n">
        <f aca="false">S458/$S$7</f>
        <v>1.04980804487328</v>
      </c>
      <c r="V458" s="1" t="n">
        <f aca="false">-(O458+Q458-$M$5)</f>
        <v>-0.199000000000012</v>
      </c>
      <c r="W458" s="1" t="n">
        <f aca="false">-(O458-$M$5)</f>
        <v>55.864</v>
      </c>
      <c r="X458" s="1" t="n">
        <f aca="false">AVERAGE(W458:W466)</f>
        <v>58.8122222222222</v>
      </c>
    </row>
    <row r="459" customFormat="false" ht="15" hidden="false" customHeight="false" outlineLevel="0" collapsed="false">
      <c r="A459" s="6" t="b">
        <f aca="false">IF(C459=C458,1 )</f>
        <v>0</v>
      </c>
      <c r="C459" s="1" t="n">
        <f aca="false">VALUE(RIGHT(G459,5))</f>
        <v>4521</v>
      </c>
      <c r="D459" s="1" t="n">
        <f aca="false">C459/10000*1000</f>
        <v>452.1</v>
      </c>
      <c r="F459" s="1" t="n">
        <v>454</v>
      </c>
      <c r="G459" s="1" t="s">
        <v>6367</v>
      </c>
      <c r="H459" s="1" t="n">
        <v>598.993</v>
      </c>
      <c r="I459" s="1" t="n">
        <v>257.448</v>
      </c>
      <c r="J459" s="1" t="n">
        <v>82</v>
      </c>
      <c r="K459" s="1" t="n">
        <v>698</v>
      </c>
      <c r="L459" s="1" t="n">
        <v>87.457</v>
      </c>
      <c r="M459" s="1" t="n">
        <v>154.922</v>
      </c>
      <c r="N459" s="1" t="n">
        <v>80.404</v>
      </c>
      <c r="O459" s="1" t="n">
        <v>119.508</v>
      </c>
      <c r="P459" s="1" t="n">
        <v>13.966</v>
      </c>
      <c r="Q459" s="1" t="n">
        <v>59.455</v>
      </c>
      <c r="R459" s="1" t="n">
        <v>154209.898</v>
      </c>
      <c r="S459" s="1" t="n">
        <v>3874084</v>
      </c>
      <c r="U459" s="1" t="n">
        <f aca="false">S459/$S$7</f>
        <v>1.03883534977611</v>
      </c>
      <c r="V459" s="1" t="n">
        <f aca="false">-(O459+Q459-$M$5)</f>
        <v>-0.198999999999984</v>
      </c>
      <c r="W459" s="1" t="n">
        <f aca="false">-(O459-$M$5)</f>
        <v>59.256</v>
      </c>
      <c r="X459" s="1" t="n">
        <f aca="false">AVERAGE(W459:W467)</f>
        <v>58.8343333333334</v>
      </c>
    </row>
    <row r="460" customFormat="false" ht="15" hidden="false" customHeight="false" outlineLevel="0" collapsed="false">
      <c r="A460" s="6" t="b">
        <f aca="false">IF(C460=C459,1 )</f>
        <v>0</v>
      </c>
      <c r="C460" s="1" t="n">
        <f aca="false">VALUE(RIGHT(G460,5))</f>
        <v>4531</v>
      </c>
      <c r="D460" s="1" t="n">
        <f aca="false">C460/10000*1000</f>
        <v>453.1</v>
      </c>
      <c r="F460" s="1" t="n">
        <v>455</v>
      </c>
      <c r="G460" s="1" t="s">
        <v>6368</v>
      </c>
      <c r="H460" s="1" t="n">
        <v>607.989</v>
      </c>
      <c r="I460" s="1" t="n">
        <v>256.711</v>
      </c>
      <c r="J460" s="1" t="n">
        <v>79</v>
      </c>
      <c r="K460" s="1" t="n">
        <v>722</v>
      </c>
      <c r="L460" s="1" t="n">
        <v>87.558</v>
      </c>
      <c r="M460" s="1" t="n">
        <v>154.962</v>
      </c>
      <c r="N460" s="1" t="n">
        <v>80.005</v>
      </c>
      <c r="O460" s="1" t="n">
        <v>122.302</v>
      </c>
      <c r="P460" s="1" t="n">
        <v>14.564</v>
      </c>
      <c r="Q460" s="1" t="n">
        <v>56.662</v>
      </c>
      <c r="R460" s="1" t="n">
        <v>156077.413</v>
      </c>
      <c r="S460" s="1" t="n">
        <v>3921000</v>
      </c>
      <c r="U460" s="1" t="n">
        <f aca="false">S460/$S$7</f>
        <v>1.05141587184793</v>
      </c>
      <c r="V460" s="1" t="n">
        <f aca="false">-(O460+Q460-$M$5)</f>
        <v>-0.199999999999989</v>
      </c>
      <c r="W460" s="1" t="n">
        <f aca="false">-(O460-$M$5)</f>
        <v>56.462</v>
      </c>
      <c r="X460" s="1" t="n">
        <f aca="false">AVERAGE(W460:W468)</f>
        <v>58.923</v>
      </c>
    </row>
    <row r="461" customFormat="false" ht="15" hidden="false" customHeight="false" outlineLevel="0" collapsed="false">
      <c r="A461" s="6" t="b">
        <f aca="false">IF(C461=C460,1 )</f>
        <v>0</v>
      </c>
      <c r="C461" s="1" t="n">
        <f aca="false">VALUE(RIGHT(G461,5))</f>
        <v>4541</v>
      </c>
      <c r="D461" s="1" t="n">
        <f aca="false">C461/10000*1000</f>
        <v>454.1</v>
      </c>
      <c r="F461" s="1" t="n">
        <v>456</v>
      </c>
      <c r="G461" s="1" t="s">
        <v>6369</v>
      </c>
      <c r="H461" s="1" t="n">
        <v>633.823</v>
      </c>
      <c r="I461" s="1" t="n">
        <v>253.136</v>
      </c>
      <c r="J461" s="1" t="n">
        <v>86</v>
      </c>
      <c r="K461" s="1" t="n">
        <v>771</v>
      </c>
      <c r="L461" s="1" t="n">
        <v>87.588</v>
      </c>
      <c r="M461" s="1" t="n">
        <v>154.165</v>
      </c>
      <c r="N461" s="1" t="n">
        <v>80.603</v>
      </c>
      <c r="O461" s="1" t="n">
        <v>114.122</v>
      </c>
      <c r="P461" s="1" t="n">
        <v>13.766</v>
      </c>
      <c r="Q461" s="1" t="n">
        <v>64.642</v>
      </c>
      <c r="R461" s="1" t="n">
        <v>160443.242</v>
      </c>
      <c r="S461" s="1" t="n">
        <v>4030679</v>
      </c>
      <c r="U461" s="1" t="n">
        <f aca="false">S461/$S$7</f>
        <v>1.08082628791741</v>
      </c>
      <c r="V461" s="1" t="n">
        <f aca="false">-(O461+Q461-$M$5)</f>
        <v>-0</v>
      </c>
      <c r="W461" s="1" t="n">
        <f aca="false">-(O461-$M$5)</f>
        <v>64.642</v>
      </c>
      <c r="X461" s="1" t="n">
        <f aca="false">AVERAGE(W461:W469)</f>
        <v>59.1004444444445</v>
      </c>
    </row>
    <row r="462" customFormat="false" ht="15" hidden="false" customHeight="false" outlineLevel="0" collapsed="false">
      <c r="A462" s="6" t="b">
        <f aca="false">IF(C462=C461,1 )</f>
        <v>0</v>
      </c>
      <c r="C462" s="1" t="n">
        <f aca="false">VALUE(RIGHT(G462,5))</f>
        <v>4551</v>
      </c>
      <c r="D462" s="1" t="n">
        <f aca="false">C462/10000*1000</f>
        <v>455.1</v>
      </c>
      <c r="F462" s="1" t="n">
        <v>457</v>
      </c>
      <c r="G462" s="1" t="s">
        <v>6370</v>
      </c>
      <c r="H462" s="1" t="n">
        <v>608.308</v>
      </c>
      <c r="I462" s="1" t="n">
        <v>254.716</v>
      </c>
      <c r="J462" s="1" t="n">
        <v>81</v>
      </c>
      <c r="K462" s="1" t="n">
        <v>687</v>
      </c>
      <c r="L462" s="1" t="n">
        <v>87.537</v>
      </c>
      <c r="M462" s="1" t="n">
        <v>154.434</v>
      </c>
      <c r="N462" s="1" t="n">
        <v>80.404</v>
      </c>
      <c r="O462" s="1" t="n">
        <v>119.708</v>
      </c>
      <c r="P462" s="1" t="n">
        <v>14.365</v>
      </c>
      <c r="Q462" s="1" t="n">
        <v>59.056</v>
      </c>
      <c r="R462" s="1" t="n">
        <v>154945.702</v>
      </c>
      <c r="S462" s="1" t="n">
        <v>3892569</v>
      </c>
      <c r="U462" s="1" t="n">
        <f aca="false">S462/$S$7</f>
        <v>1.0437921012148</v>
      </c>
      <c r="V462" s="1" t="n">
        <f aca="false">-(O462+Q462-$M$5)</f>
        <v>-0</v>
      </c>
      <c r="W462" s="1" t="n">
        <f aca="false">-(O462-$M$5)</f>
        <v>59.056</v>
      </c>
      <c r="X462" s="1" t="n">
        <f aca="false">AVERAGE(W462:W470)</f>
        <v>58.7014444444445</v>
      </c>
    </row>
    <row r="463" customFormat="false" ht="15" hidden="false" customHeight="false" outlineLevel="0" collapsed="false">
      <c r="A463" s="6" t="b">
        <f aca="false">IF(C463=C462,1 )</f>
        <v>0</v>
      </c>
      <c r="C463" s="1" t="n">
        <f aca="false">VALUE(RIGHT(G463,5))</f>
        <v>4561</v>
      </c>
      <c r="D463" s="1" t="n">
        <f aca="false">C463/10000*1000</f>
        <v>456.1</v>
      </c>
      <c r="F463" s="1" t="n">
        <v>458</v>
      </c>
      <c r="G463" s="1" t="s">
        <v>6371</v>
      </c>
      <c r="H463" s="1" t="n">
        <v>607.153</v>
      </c>
      <c r="I463" s="1" t="n">
        <v>253.468</v>
      </c>
      <c r="J463" s="1" t="n">
        <v>72</v>
      </c>
      <c r="K463" s="1" t="n">
        <v>775</v>
      </c>
      <c r="L463" s="1" t="n">
        <v>87.427</v>
      </c>
      <c r="M463" s="1" t="n">
        <v>154.603</v>
      </c>
      <c r="N463" s="1" t="n">
        <v>80.603</v>
      </c>
      <c r="O463" s="1" t="n">
        <v>121.304</v>
      </c>
      <c r="P463" s="1" t="n">
        <v>13.567</v>
      </c>
      <c r="Q463" s="1" t="n">
        <v>57.46</v>
      </c>
      <c r="R463" s="1" t="n">
        <v>153893.683</v>
      </c>
      <c r="S463" s="1" t="n">
        <v>3866140</v>
      </c>
      <c r="U463" s="1" t="n">
        <f aca="false">S463/$S$7</f>
        <v>1.03670516673965</v>
      </c>
      <c r="V463" s="1" t="n">
        <f aca="false">-(O463+Q463-$M$5)</f>
        <v>-0</v>
      </c>
      <c r="W463" s="1" t="n">
        <f aca="false">-(O463-$M$5)</f>
        <v>57.46</v>
      </c>
      <c r="X463" s="1" t="n">
        <f aca="false">AVERAGE(W463:W471)</f>
        <v>58.5684444444445</v>
      </c>
    </row>
    <row r="464" customFormat="false" ht="15" hidden="false" customHeight="false" outlineLevel="0" collapsed="false">
      <c r="A464" s="6" t="b">
        <f aca="false">IF(C464=C463,1 )</f>
        <v>0</v>
      </c>
      <c r="C464" s="1" t="n">
        <f aca="false">VALUE(RIGHT(G464,5))</f>
        <v>4571</v>
      </c>
      <c r="D464" s="1" t="n">
        <f aca="false">C464/10000*1000</f>
        <v>457.1</v>
      </c>
      <c r="F464" s="1" t="n">
        <v>459</v>
      </c>
      <c r="G464" s="1" t="s">
        <v>6372</v>
      </c>
      <c r="H464" s="1" t="n">
        <v>608.507</v>
      </c>
      <c r="I464" s="1" t="n">
        <v>259.707</v>
      </c>
      <c r="J464" s="1" t="n">
        <v>91</v>
      </c>
      <c r="K464" s="1" t="n">
        <v>714</v>
      </c>
      <c r="L464" s="1" t="n">
        <v>87.545</v>
      </c>
      <c r="M464" s="1" t="n">
        <v>154.599</v>
      </c>
      <c r="N464" s="1" t="n">
        <v>80.803</v>
      </c>
      <c r="O464" s="1" t="n">
        <v>120.705</v>
      </c>
      <c r="P464" s="1" t="n">
        <v>13.567</v>
      </c>
      <c r="Q464" s="1" t="n">
        <v>58.058</v>
      </c>
      <c r="R464" s="1" t="n">
        <v>158033.695</v>
      </c>
      <c r="S464" s="1" t="n">
        <v>3970146</v>
      </c>
      <c r="U464" s="1" t="n">
        <f aca="false">S464/$S$7</f>
        <v>1.06459436826156</v>
      </c>
      <c r="V464" s="1" t="n">
        <f aca="false">-(O464+Q464-$M$5)</f>
        <v>0.00100000000000477</v>
      </c>
      <c r="W464" s="1" t="n">
        <f aca="false">-(O464-$M$5)</f>
        <v>58.059</v>
      </c>
      <c r="X464" s="1" t="n">
        <f aca="false">AVERAGE(W464:W472)</f>
        <v>58.7014444444445</v>
      </c>
    </row>
    <row r="465" customFormat="false" ht="15" hidden="false" customHeight="false" outlineLevel="0" collapsed="false">
      <c r="A465" s="6" t="b">
        <f aca="false">IF(C465=C464,1 )</f>
        <v>0</v>
      </c>
      <c r="C465" s="1" t="n">
        <f aca="false">VALUE(RIGHT(G465,5))</f>
        <v>4581</v>
      </c>
      <c r="D465" s="1" t="n">
        <f aca="false">C465/10000*1000</f>
        <v>458.1</v>
      </c>
      <c r="F465" s="1" t="n">
        <v>460</v>
      </c>
      <c r="G465" s="1" t="s">
        <v>6373</v>
      </c>
      <c r="H465" s="1" t="n">
        <v>624.748</v>
      </c>
      <c r="I465" s="1" t="n">
        <v>249.253</v>
      </c>
      <c r="J465" s="1" t="n">
        <v>85</v>
      </c>
      <c r="K465" s="1" t="n">
        <v>745</v>
      </c>
      <c r="L465" s="1" t="n">
        <v>87.553</v>
      </c>
      <c r="M465" s="1" t="n">
        <v>154.052</v>
      </c>
      <c r="N465" s="1" t="n">
        <v>80.603</v>
      </c>
      <c r="O465" s="1" t="n">
        <v>119.309</v>
      </c>
      <c r="P465" s="1" t="n">
        <v>13.567</v>
      </c>
      <c r="Q465" s="1" t="n">
        <v>59.654</v>
      </c>
      <c r="R465" s="1" t="n">
        <v>155720.198</v>
      </c>
      <c r="S465" s="1" t="n">
        <v>3912026</v>
      </c>
      <c r="U465" s="1" t="n">
        <f aca="false">S465/$S$7</f>
        <v>1.04900949438454</v>
      </c>
      <c r="V465" s="1" t="n">
        <f aca="false">-(O465+Q465-$M$5)</f>
        <v>-0.198999999999984</v>
      </c>
      <c r="W465" s="1" t="n">
        <f aca="false">-(O465-$M$5)</f>
        <v>59.455</v>
      </c>
      <c r="X465" s="1" t="n">
        <f aca="false">AVERAGE(W465:W473)</f>
        <v>58.6348888888889</v>
      </c>
    </row>
    <row r="466" customFormat="false" ht="15" hidden="false" customHeight="false" outlineLevel="0" collapsed="false">
      <c r="A466" s="6" t="b">
        <f aca="false">IF(C466=C465,1 )</f>
        <v>0</v>
      </c>
      <c r="C466" s="1" t="n">
        <f aca="false">VALUE(RIGHT(G466,5))</f>
        <v>4591</v>
      </c>
      <c r="D466" s="1" t="n">
        <f aca="false">C466/10000*1000</f>
        <v>459.1</v>
      </c>
      <c r="F466" s="1" t="n">
        <v>461</v>
      </c>
      <c r="G466" s="1" t="s">
        <v>6374</v>
      </c>
      <c r="H466" s="1" t="n">
        <v>617.025</v>
      </c>
      <c r="I466" s="1" t="n">
        <v>258.425</v>
      </c>
      <c r="J466" s="1" t="n">
        <v>94</v>
      </c>
      <c r="K466" s="1" t="n">
        <v>787</v>
      </c>
      <c r="L466" s="1" t="n">
        <v>87.535</v>
      </c>
      <c r="M466" s="1" t="n">
        <v>154.494</v>
      </c>
      <c r="N466" s="1" t="n">
        <v>80.603</v>
      </c>
      <c r="O466" s="1" t="n">
        <v>119.708</v>
      </c>
      <c r="P466" s="1" t="n">
        <v>14.365</v>
      </c>
      <c r="Q466" s="1" t="n">
        <v>59.255</v>
      </c>
      <c r="R466" s="1" t="n">
        <v>159454.951</v>
      </c>
      <c r="S466" s="1" t="n">
        <v>4005851</v>
      </c>
      <c r="U466" s="1" t="n">
        <f aca="false">S466/$S$7</f>
        <v>1.07416866147868</v>
      </c>
      <c r="V466" s="1" t="n">
        <f aca="false">-(O466+Q466-$M$5)</f>
        <v>-0.198999999999984</v>
      </c>
      <c r="W466" s="1" t="n">
        <f aca="false">-(O466-$M$5)</f>
        <v>59.056</v>
      </c>
      <c r="X466" s="1" t="n">
        <f aca="false">AVERAGE(W466:W474)</f>
        <v>58.7678888888889</v>
      </c>
    </row>
    <row r="467" customFormat="false" ht="15" hidden="false" customHeight="false" outlineLevel="0" collapsed="false">
      <c r="A467" s="6" t="b">
        <f aca="false">IF(C467=C466,1 )</f>
        <v>0</v>
      </c>
      <c r="C467" s="1" t="n">
        <f aca="false">VALUE(RIGHT(G467,5))</f>
        <v>4601</v>
      </c>
      <c r="D467" s="1" t="n">
        <f aca="false">C467/10000*1000</f>
        <v>460.1</v>
      </c>
      <c r="F467" s="1" t="n">
        <v>462</v>
      </c>
      <c r="G467" s="1" t="s">
        <v>6375</v>
      </c>
      <c r="H467" s="1" t="n">
        <v>625.265</v>
      </c>
      <c r="I467" s="1" t="n">
        <v>253.84</v>
      </c>
      <c r="J467" s="1" t="n">
        <v>80</v>
      </c>
      <c r="K467" s="1" t="n">
        <v>835</v>
      </c>
      <c r="L467" s="1" t="n">
        <v>87.515</v>
      </c>
      <c r="M467" s="1" t="n">
        <v>154.21</v>
      </c>
      <c r="N467" s="1" t="n">
        <v>80.404</v>
      </c>
      <c r="O467" s="1" t="n">
        <v>122.701</v>
      </c>
      <c r="P467" s="1" t="n">
        <v>14.165</v>
      </c>
      <c r="Q467" s="1" t="n">
        <v>56.263</v>
      </c>
      <c r="R467" s="1" t="n">
        <v>158717.076</v>
      </c>
      <c r="S467" s="1" t="n">
        <v>3987314</v>
      </c>
      <c r="U467" s="1" t="n">
        <f aca="false">S467/$S$7</f>
        <v>1.06919796624368</v>
      </c>
      <c r="V467" s="1" t="n">
        <f aca="false">-(O467+Q467-$M$5)</f>
        <v>-0.199999999999989</v>
      </c>
      <c r="W467" s="1" t="n">
        <f aca="false">-(O467-$M$5)</f>
        <v>56.063</v>
      </c>
      <c r="X467" s="1" t="n">
        <f aca="false">AVERAGE(W467:W475)</f>
        <v>58.7678888888889</v>
      </c>
    </row>
    <row r="468" customFormat="false" ht="15" hidden="false" customHeight="false" outlineLevel="0" collapsed="false">
      <c r="A468" s="6" t="b">
        <f aca="false">IF(C468=C467,1 )</f>
        <v>0</v>
      </c>
      <c r="C468" s="1" t="n">
        <f aca="false">VALUE(RIGHT(G468,5))</f>
        <v>4611</v>
      </c>
      <c r="D468" s="1" t="n">
        <f aca="false">C468/10000*1000</f>
        <v>461.1</v>
      </c>
      <c r="F468" s="1" t="n">
        <v>463</v>
      </c>
      <c r="G468" s="1" t="s">
        <v>6376</v>
      </c>
      <c r="H468" s="1" t="n">
        <v>619.573</v>
      </c>
      <c r="I468" s="1" t="n">
        <v>258.531</v>
      </c>
      <c r="J468" s="1" t="n">
        <v>75</v>
      </c>
      <c r="K468" s="1" t="n">
        <v>732</v>
      </c>
      <c r="L468" s="1" t="n">
        <v>87.589</v>
      </c>
      <c r="M468" s="1" t="n">
        <v>154.262</v>
      </c>
      <c r="N468" s="1" t="n">
        <v>80.404</v>
      </c>
      <c r="O468" s="1" t="n">
        <v>118.71</v>
      </c>
      <c r="P468" s="1" t="n">
        <v>14.165</v>
      </c>
      <c r="Q468" s="1" t="n">
        <v>60.253</v>
      </c>
      <c r="R468" s="1" t="n">
        <v>160178.694</v>
      </c>
      <c r="S468" s="1" t="n">
        <v>4024033</v>
      </c>
      <c r="U468" s="1" t="n">
        <f aca="false">S468/$S$7</f>
        <v>1.07904416348887</v>
      </c>
      <c r="V468" s="1" t="n">
        <f aca="false">-(O468+Q468-$M$5)</f>
        <v>-0.198999999999984</v>
      </c>
      <c r="W468" s="1" t="n">
        <f aca="false">-(O468-$M$5)</f>
        <v>60.054</v>
      </c>
      <c r="X468" s="1" t="n">
        <f aca="false">AVERAGE(W468:W476)</f>
        <v>59.2113333333334</v>
      </c>
    </row>
    <row r="469" customFormat="false" ht="15" hidden="false" customHeight="false" outlineLevel="0" collapsed="false">
      <c r="A469" s="6" t="b">
        <f aca="false">IF(C469=C468,1 )</f>
        <v>0</v>
      </c>
      <c r="C469" s="1" t="n">
        <f aca="false">VALUE(RIGHT(G469,5))</f>
        <v>4621</v>
      </c>
      <c r="D469" s="1" t="n">
        <f aca="false">C469/10000*1000</f>
        <v>462.1</v>
      </c>
      <c r="F469" s="1" t="n">
        <v>464</v>
      </c>
      <c r="G469" s="1" t="s">
        <v>6377</v>
      </c>
      <c r="H469" s="1" t="n">
        <v>625.464</v>
      </c>
      <c r="I469" s="1" t="n">
        <v>255.054</v>
      </c>
      <c r="J469" s="1" t="n">
        <v>88</v>
      </c>
      <c r="K469" s="1" t="n">
        <v>684</v>
      </c>
      <c r="L469" s="1" t="n">
        <v>87.457</v>
      </c>
      <c r="M469" s="1" t="n">
        <v>154.192</v>
      </c>
      <c r="N469" s="1" t="n">
        <v>80.005</v>
      </c>
      <c r="O469" s="1" t="n">
        <v>120.705</v>
      </c>
      <c r="P469" s="1" t="n">
        <v>14.365</v>
      </c>
      <c r="Q469" s="1" t="n">
        <v>58.058</v>
      </c>
      <c r="R469" s="1" t="n">
        <v>159527.198</v>
      </c>
      <c r="S469" s="1" t="n">
        <v>4007666</v>
      </c>
      <c r="U469" s="1" t="n">
        <f aca="false">S469/$S$7</f>
        <v>1.07465535359993</v>
      </c>
      <c r="V469" s="1" t="n">
        <f aca="false">-(O469+Q469-$M$5)</f>
        <v>0.00100000000000477</v>
      </c>
      <c r="W469" s="1" t="n">
        <f aca="false">-(O469-$M$5)</f>
        <v>58.059</v>
      </c>
      <c r="X469" s="1" t="n">
        <f aca="false">AVERAGE(W469:W477)</f>
        <v>58.9231111111111</v>
      </c>
    </row>
    <row r="470" customFormat="false" ht="15" hidden="false" customHeight="false" outlineLevel="0" collapsed="false">
      <c r="A470" s="6" t="b">
        <f aca="false">IF(C470=C469,1 )</f>
        <v>0</v>
      </c>
      <c r="C470" s="1" t="n">
        <f aca="false">VALUE(RIGHT(G470,5))</f>
        <v>4631</v>
      </c>
      <c r="D470" s="1" t="n">
        <f aca="false">C470/10000*1000</f>
        <v>463.1</v>
      </c>
      <c r="F470" s="1" t="n">
        <v>465</v>
      </c>
      <c r="G470" s="1" t="s">
        <v>6378</v>
      </c>
      <c r="H470" s="1" t="n">
        <v>638.281</v>
      </c>
      <c r="I470" s="1" t="n">
        <v>251.792</v>
      </c>
      <c r="J470" s="1" t="n">
        <v>69</v>
      </c>
      <c r="K470" s="1" t="n">
        <v>812</v>
      </c>
      <c r="L470" s="1" t="n">
        <v>87.49</v>
      </c>
      <c r="M470" s="1" t="n">
        <v>153.933</v>
      </c>
      <c r="N470" s="1" t="n">
        <v>80.204</v>
      </c>
      <c r="O470" s="1" t="n">
        <v>117.713</v>
      </c>
      <c r="P470" s="1" t="n">
        <v>14.165</v>
      </c>
      <c r="Q470" s="1" t="n">
        <v>61.45</v>
      </c>
      <c r="R470" s="1" t="n">
        <v>160714.437</v>
      </c>
      <c r="S470" s="1" t="n">
        <v>4037492</v>
      </c>
      <c r="U470" s="1" t="n">
        <f aca="false">S470/$S$7</f>
        <v>1.0826531933841</v>
      </c>
      <c r="V470" s="1" t="n">
        <f aca="false">-(O470+Q470-$M$5)</f>
        <v>-0.399000000000001</v>
      </c>
      <c r="W470" s="1" t="n">
        <f aca="false">-(O470-$M$5)</f>
        <v>61.051</v>
      </c>
      <c r="X470" s="1" t="n">
        <f aca="false">AVERAGE(W470:W478)</f>
        <v>59.0338888888889</v>
      </c>
    </row>
    <row r="471" customFormat="false" ht="15" hidden="false" customHeight="false" outlineLevel="0" collapsed="false">
      <c r="A471" s="6" t="b">
        <f aca="false">IF(C471=C470,1 )</f>
        <v>0</v>
      </c>
      <c r="C471" s="1" t="n">
        <f aca="false">VALUE(RIGHT(G471,5))</f>
        <v>4641</v>
      </c>
      <c r="D471" s="1" t="n">
        <f aca="false">C471/10000*1000</f>
        <v>464.1</v>
      </c>
      <c r="F471" s="1" t="n">
        <v>466</v>
      </c>
      <c r="G471" s="1" t="s">
        <v>6379</v>
      </c>
      <c r="H471" s="1" t="n">
        <v>626.658</v>
      </c>
      <c r="I471" s="1" t="n">
        <v>249.495</v>
      </c>
      <c r="J471" s="1" t="n">
        <v>66</v>
      </c>
      <c r="K471" s="1" t="n">
        <v>782</v>
      </c>
      <c r="L471" s="1" t="n">
        <v>87.516</v>
      </c>
      <c r="M471" s="1" t="n">
        <v>153.898</v>
      </c>
      <c r="N471" s="1" t="n">
        <v>80.404</v>
      </c>
      <c r="O471" s="1" t="n">
        <v>120.905</v>
      </c>
      <c r="P471" s="1" t="n">
        <v>14.365</v>
      </c>
      <c r="Q471" s="1" t="n">
        <v>57.859</v>
      </c>
      <c r="R471" s="1" t="n">
        <v>156347.812</v>
      </c>
      <c r="S471" s="1" t="n">
        <v>3927793</v>
      </c>
      <c r="U471" s="1" t="n">
        <f aca="false">S471/$S$7</f>
        <v>1.05323741431604</v>
      </c>
      <c r="V471" s="1" t="n">
        <f aca="false">-(O471+Q471-$M$5)</f>
        <v>-0</v>
      </c>
      <c r="W471" s="1" t="n">
        <f aca="false">-(O471-$M$5)</f>
        <v>57.859</v>
      </c>
      <c r="X471" s="1" t="n">
        <f aca="false">AVERAGE(W471:W479)</f>
        <v>58.9452222222222</v>
      </c>
    </row>
    <row r="472" customFormat="false" ht="15" hidden="false" customHeight="false" outlineLevel="0" collapsed="false">
      <c r="A472" s="6" t="b">
        <f aca="false">IF(C472=C471,1 )</f>
        <v>0</v>
      </c>
      <c r="C472" s="1" t="n">
        <f aca="false">VALUE(RIGHT(G472,5))</f>
        <v>4651</v>
      </c>
      <c r="D472" s="1" t="n">
        <f aca="false">C472/10000*1000</f>
        <v>465.1</v>
      </c>
      <c r="F472" s="1" t="n">
        <v>467</v>
      </c>
      <c r="G472" s="1" t="s">
        <v>6380</v>
      </c>
      <c r="H472" s="1" t="n">
        <v>629.843</v>
      </c>
      <c r="I472" s="1" t="n">
        <v>251.081</v>
      </c>
      <c r="J472" s="1" t="n">
        <v>73</v>
      </c>
      <c r="K472" s="1" t="n">
        <v>922</v>
      </c>
      <c r="L472" s="1" t="n">
        <v>87.489</v>
      </c>
      <c r="M472" s="1" t="n">
        <v>154.182</v>
      </c>
      <c r="N472" s="1" t="n">
        <v>80.603</v>
      </c>
      <c r="O472" s="1" t="n">
        <v>120.107</v>
      </c>
      <c r="P472" s="1" t="n">
        <v>14.165</v>
      </c>
      <c r="Q472" s="1" t="n">
        <v>58.856</v>
      </c>
      <c r="R472" s="1" t="n">
        <v>158141.568</v>
      </c>
      <c r="S472" s="1" t="n">
        <v>3972856</v>
      </c>
      <c r="U472" s="1" t="n">
        <f aca="false">S472/$S$7</f>
        <v>1.06532105456932</v>
      </c>
      <c r="V472" s="1" t="n">
        <f aca="false">-(O472+Q472-$M$5)</f>
        <v>-0.198999999999984</v>
      </c>
      <c r="W472" s="1" t="n">
        <f aca="false">-(O472-$M$5)</f>
        <v>58.657</v>
      </c>
      <c r="X472" s="1" t="n">
        <f aca="false">AVERAGE(W472:W480)</f>
        <v>58.9674444444445</v>
      </c>
    </row>
    <row r="473" customFormat="false" ht="15" hidden="false" customHeight="false" outlineLevel="0" collapsed="false">
      <c r="A473" s="6" t="b">
        <f aca="false">IF(C473=C472,1 )</f>
        <v>0</v>
      </c>
      <c r="C473" s="1" t="n">
        <f aca="false">VALUE(RIGHT(G473,5))</f>
        <v>4661</v>
      </c>
      <c r="D473" s="1" t="n">
        <f aca="false">C473/10000*1000</f>
        <v>466.1</v>
      </c>
      <c r="F473" s="1" t="n">
        <v>468</v>
      </c>
      <c r="G473" s="1" t="s">
        <v>6381</v>
      </c>
      <c r="H473" s="1" t="n">
        <v>600.387</v>
      </c>
      <c r="I473" s="1" t="n">
        <v>252.484</v>
      </c>
      <c r="J473" s="1" t="n">
        <v>102</v>
      </c>
      <c r="K473" s="1" t="n">
        <v>731</v>
      </c>
      <c r="L473" s="1" t="n">
        <v>87.468</v>
      </c>
      <c r="M473" s="1" t="n">
        <v>154.866</v>
      </c>
      <c r="N473" s="1" t="n">
        <v>80.404</v>
      </c>
      <c r="O473" s="1" t="n">
        <v>121.304</v>
      </c>
      <c r="P473" s="1" t="n">
        <v>14.165</v>
      </c>
      <c r="Q473" s="1" t="n">
        <v>57.659</v>
      </c>
      <c r="R473" s="1" t="n">
        <v>151588.187</v>
      </c>
      <c r="S473" s="1" t="n">
        <v>3808221</v>
      </c>
      <c r="U473" s="1" t="n">
        <f aca="false">S473/$S$7</f>
        <v>1.02117419099837</v>
      </c>
      <c r="V473" s="1" t="n">
        <f aca="false">-(O473+Q473-$M$5)</f>
        <v>-0.198999999999984</v>
      </c>
      <c r="W473" s="1" t="n">
        <f aca="false">-(O473-$M$5)</f>
        <v>57.46</v>
      </c>
      <c r="X473" s="1" t="n">
        <f aca="false">AVERAGE(W473:W481)</f>
        <v>58.9674444444445</v>
      </c>
    </row>
    <row r="474" customFormat="false" ht="15" hidden="false" customHeight="false" outlineLevel="0" collapsed="false">
      <c r="A474" s="6" t="b">
        <f aca="false">IF(C474=C473,1 )</f>
        <v>0</v>
      </c>
      <c r="C474" s="1" t="n">
        <f aca="false">VALUE(RIGHT(G474,5))</f>
        <v>4671</v>
      </c>
      <c r="D474" s="1" t="n">
        <f aca="false">C474/10000*1000</f>
        <v>467.1</v>
      </c>
      <c r="F474" s="1" t="n">
        <v>469</v>
      </c>
      <c r="G474" s="1" t="s">
        <v>6382</v>
      </c>
      <c r="H474" s="1" t="n">
        <v>621.125</v>
      </c>
      <c r="I474" s="1" t="n">
        <v>258.408</v>
      </c>
      <c r="J474" s="1" t="n">
        <v>73</v>
      </c>
      <c r="K474" s="1" t="n">
        <v>814</v>
      </c>
      <c r="L474" s="1" t="n">
        <v>87.547</v>
      </c>
      <c r="M474" s="1" t="n">
        <v>154.353</v>
      </c>
      <c r="N474" s="1" t="n">
        <v>80.404</v>
      </c>
      <c r="O474" s="1" t="n">
        <v>118.112</v>
      </c>
      <c r="P474" s="1" t="n">
        <v>14.165</v>
      </c>
      <c r="Q474" s="1" t="n">
        <v>60.652</v>
      </c>
      <c r="R474" s="1" t="n">
        <v>160504.025</v>
      </c>
      <c r="S474" s="1" t="n">
        <v>4032206</v>
      </c>
      <c r="U474" s="1" t="n">
        <f aca="false">S474/$S$7</f>
        <v>1.08123575285908</v>
      </c>
      <c r="V474" s="1" t="n">
        <f aca="false">-(O474+Q474-$M$5)</f>
        <v>-0</v>
      </c>
      <c r="W474" s="1" t="n">
        <f aca="false">-(O474-$M$5)</f>
        <v>60.652</v>
      </c>
      <c r="X474" s="1" t="n">
        <f aca="false">AVERAGE(W474:W482)</f>
        <v>59.2556666666667</v>
      </c>
    </row>
    <row r="475" customFormat="false" ht="15" hidden="false" customHeight="false" outlineLevel="0" collapsed="false">
      <c r="A475" s="6" t="b">
        <f aca="false">IF(C475=C474,1 )</f>
        <v>0</v>
      </c>
      <c r="C475" s="1" t="n">
        <f aca="false">VALUE(RIGHT(G475,5))</f>
        <v>4681</v>
      </c>
      <c r="D475" s="1" t="n">
        <f aca="false">C475/10000*1000</f>
        <v>468.1</v>
      </c>
      <c r="F475" s="1" t="n">
        <v>470</v>
      </c>
      <c r="G475" s="1" t="s">
        <v>6383</v>
      </c>
      <c r="H475" s="1" t="n">
        <v>618.777</v>
      </c>
      <c r="I475" s="1" t="n">
        <v>252.602</v>
      </c>
      <c r="J475" s="1" t="n">
        <v>98</v>
      </c>
      <c r="K475" s="1" t="n">
        <v>830</v>
      </c>
      <c r="L475" s="1" t="n">
        <v>87.467</v>
      </c>
      <c r="M475" s="1" t="n">
        <v>154.424</v>
      </c>
      <c r="N475" s="1" t="n">
        <v>80.404</v>
      </c>
      <c r="O475" s="1" t="n">
        <v>119.708</v>
      </c>
      <c r="P475" s="1" t="n">
        <v>13.966</v>
      </c>
      <c r="Q475" s="1" t="n">
        <v>59.056</v>
      </c>
      <c r="R475" s="1" t="n">
        <v>156304.503</v>
      </c>
      <c r="S475" s="1" t="n">
        <v>3926705</v>
      </c>
      <c r="U475" s="1" t="n">
        <f aca="false">S475/$S$7</f>
        <v>1.05294566719322</v>
      </c>
      <c r="V475" s="1" t="n">
        <f aca="false">-(O475+Q475-$M$5)</f>
        <v>-0</v>
      </c>
      <c r="W475" s="1" t="n">
        <f aca="false">-(O475-$M$5)</f>
        <v>59.056</v>
      </c>
      <c r="X475" s="1" t="n">
        <f aca="false">AVERAGE(W475:W483)</f>
        <v>59.0783333333334</v>
      </c>
    </row>
    <row r="476" customFormat="false" ht="15" hidden="false" customHeight="false" outlineLevel="0" collapsed="false">
      <c r="A476" s="6" t="b">
        <f aca="false">IF(C476=C475,1 )</f>
        <v>0</v>
      </c>
      <c r="C476" s="1" t="n">
        <f aca="false">VALUE(RIGHT(G476,5))</f>
        <v>4691</v>
      </c>
      <c r="D476" s="1" t="n">
        <f aca="false">C476/10000*1000</f>
        <v>469.1</v>
      </c>
      <c r="F476" s="1" t="n">
        <v>471</v>
      </c>
      <c r="G476" s="1" t="s">
        <v>6384</v>
      </c>
      <c r="H476" s="1" t="n">
        <v>643.934</v>
      </c>
      <c r="I476" s="1" t="n">
        <v>248.209</v>
      </c>
      <c r="J476" s="1" t="n">
        <v>71</v>
      </c>
      <c r="K476" s="1" t="n">
        <v>768</v>
      </c>
      <c r="L476" s="1" t="n">
        <v>87.477</v>
      </c>
      <c r="M476" s="1" t="n">
        <v>154.116</v>
      </c>
      <c r="N476" s="1" t="n">
        <v>80.204</v>
      </c>
      <c r="O476" s="1" t="n">
        <v>118.71</v>
      </c>
      <c r="P476" s="1" t="n">
        <v>14.165</v>
      </c>
      <c r="Q476" s="1" t="n">
        <v>60.253</v>
      </c>
      <c r="R476" s="1" t="n">
        <v>159829.958</v>
      </c>
      <c r="S476" s="1" t="n">
        <v>4015272</v>
      </c>
      <c r="U476" s="1" t="n">
        <f aca="false">S476/$S$7</f>
        <v>1.07669490196036</v>
      </c>
      <c r="V476" s="1" t="n">
        <f aca="false">-(O476+Q476-$M$5)</f>
        <v>-0.198999999999984</v>
      </c>
      <c r="W476" s="1" t="n">
        <f aca="false">-(O476-$M$5)</f>
        <v>60.054</v>
      </c>
      <c r="X476" s="1" t="n">
        <f aca="false">AVERAGE(W476:W484)</f>
        <v>58.9675555555556</v>
      </c>
    </row>
    <row r="477" customFormat="false" ht="15" hidden="false" customHeight="false" outlineLevel="0" collapsed="false">
      <c r="A477" s="6" t="b">
        <f aca="false">IF(C477=C476,1 )</f>
        <v>0</v>
      </c>
      <c r="C477" s="1" t="n">
        <f aca="false">VALUE(RIGHT(G477,5))</f>
        <v>4701</v>
      </c>
      <c r="D477" s="1" t="n">
        <f aca="false">C477/10000*1000</f>
        <v>470.1</v>
      </c>
      <c r="F477" s="1" t="n">
        <v>472</v>
      </c>
      <c r="G477" s="1" t="s">
        <v>6385</v>
      </c>
      <c r="H477" s="1" t="n">
        <v>633.704</v>
      </c>
      <c r="I477" s="1" t="n">
        <v>254.469</v>
      </c>
      <c r="J477" s="1" t="n">
        <v>91</v>
      </c>
      <c r="K477" s="1" t="n">
        <v>711</v>
      </c>
      <c r="L477" s="1" t="n">
        <v>87.411</v>
      </c>
      <c r="M477" s="1" t="n">
        <v>153.952</v>
      </c>
      <c r="N477" s="1" t="n">
        <v>80.204</v>
      </c>
      <c r="O477" s="1" t="n">
        <v>121.304</v>
      </c>
      <c r="P477" s="1" t="n">
        <v>14.963</v>
      </c>
      <c r="Q477" s="1" t="n">
        <v>57.46</v>
      </c>
      <c r="R477" s="1" t="n">
        <v>161257.702</v>
      </c>
      <c r="S477" s="1" t="n">
        <v>4051140</v>
      </c>
      <c r="U477" s="1" t="n">
        <f aca="false">S477/$S$7</f>
        <v>1.08631290361592</v>
      </c>
      <c r="V477" s="1" t="n">
        <f aca="false">-(O477+Q477-$M$5)</f>
        <v>-0</v>
      </c>
      <c r="W477" s="1" t="n">
        <f aca="false">-(O477-$M$5)</f>
        <v>57.46</v>
      </c>
      <c r="X477" s="1" t="n">
        <f aca="false">AVERAGE(W477:W485)</f>
        <v>59.0118888888889</v>
      </c>
    </row>
    <row r="478" customFormat="false" ht="15" hidden="false" customHeight="false" outlineLevel="0" collapsed="false">
      <c r="A478" s="6" t="b">
        <f aca="false">IF(C478=C477,1 )</f>
        <v>0</v>
      </c>
      <c r="C478" s="1" t="n">
        <f aca="false">VALUE(RIGHT(G478,5))</f>
        <v>4711</v>
      </c>
      <c r="D478" s="1" t="n">
        <f aca="false">C478/10000*1000</f>
        <v>471.1</v>
      </c>
      <c r="F478" s="1" t="n">
        <v>473</v>
      </c>
      <c r="G478" s="1" t="s">
        <v>6386</v>
      </c>
      <c r="H478" s="1" t="n">
        <v>644.212</v>
      </c>
      <c r="I478" s="1" t="n">
        <v>249.724</v>
      </c>
      <c r="J478" s="1" t="n">
        <v>84</v>
      </c>
      <c r="K478" s="1" t="n">
        <v>748</v>
      </c>
      <c r="L478" s="1" t="n">
        <v>87.499</v>
      </c>
      <c r="M478" s="1" t="n">
        <v>153.62</v>
      </c>
      <c r="N478" s="1" t="n">
        <v>80.404</v>
      </c>
      <c r="O478" s="1" t="n">
        <v>119.708</v>
      </c>
      <c r="P478" s="1" t="n">
        <v>14.365</v>
      </c>
      <c r="Q478" s="1" t="n">
        <v>59.056</v>
      </c>
      <c r="R478" s="1" t="n">
        <v>160875.49</v>
      </c>
      <c r="S478" s="1" t="n">
        <v>4041538</v>
      </c>
      <c r="U478" s="1" t="n">
        <f aca="false">S478/$S$7</f>
        <v>1.08373812799708</v>
      </c>
      <c r="V478" s="1" t="n">
        <f aca="false">-(O478+Q478-$M$5)</f>
        <v>-0</v>
      </c>
      <c r="W478" s="1" t="n">
        <f aca="false">-(O478-$M$5)</f>
        <v>59.056</v>
      </c>
      <c r="X478" s="1" t="n">
        <f aca="false">AVERAGE(W478:W486)</f>
        <v>59.034</v>
      </c>
    </row>
    <row r="479" customFormat="false" ht="15" hidden="false" customHeight="false" outlineLevel="0" collapsed="false">
      <c r="A479" s="6" t="b">
        <f aca="false">IF(C479=C478,1 )</f>
        <v>0</v>
      </c>
      <c r="C479" s="1" t="n">
        <f aca="false">VALUE(RIGHT(G479,5))</f>
        <v>4721</v>
      </c>
      <c r="D479" s="1" t="n">
        <f aca="false">C479/10000*1000</f>
        <v>472.1</v>
      </c>
      <c r="F479" s="1" t="n">
        <v>474</v>
      </c>
      <c r="G479" s="1" t="s">
        <v>6387</v>
      </c>
      <c r="H479" s="1" t="n">
        <v>649.905</v>
      </c>
      <c r="I479" s="1" t="n">
        <v>248.841</v>
      </c>
      <c r="J479" s="1" t="n">
        <v>87</v>
      </c>
      <c r="K479" s="1" t="n">
        <v>889</v>
      </c>
      <c r="L479" s="1" t="n">
        <v>87.483</v>
      </c>
      <c r="M479" s="1" t="n">
        <v>153.768</v>
      </c>
      <c r="N479" s="1" t="n">
        <v>80.204</v>
      </c>
      <c r="O479" s="1" t="n">
        <v>118.511</v>
      </c>
      <c r="P479" s="1" t="n">
        <v>14.365</v>
      </c>
      <c r="Q479" s="1" t="n">
        <v>60.253</v>
      </c>
      <c r="R479" s="1" t="n">
        <v>161722.989</v>
      </c>
      <c r="S479" s="1" t="n">
        <v>4062829</v>
      </c>
      <c r="U479" s="1" t="n">
        <f aca="false">S479/$S$7</f>
        <v>1.08944730813671</v>
      </c>
      <c r="V479" s="1" t="n">
        <f aca="false">-(O479+Q479-$M$5)</f>
        <v>-0</v>
      </c>
      <c r="W479" s="1" t="n">
        <f aca="false">-(O479-$M$5)</f>
        <v>60.253</v>
      </c>
      <c r="X479" s="1" t="n">
        <f aca="false">AVERAGE(W479:W487)</f>
        <v>59.167</v>
      </c>
    </row>
    <row r="480" customFormat="false" ht="15" hidden="false" customHeight="false" outlineLevel="0" collapsed="false">
      <c r="A480" s="6" t="b">
        <f aca="false">IF(C480=C479,1 )</f>
        <v>0</v>
      </c>
      <c r="C480" s="1" t="n">
        <f aca="false">VALUE(RIGHT(G480,5))</f>
        <v>4731</v>
      </c>
      <c r="D480" s="1" t="n">
        <f aca="false">C480/10000*1000</f>
        <v>473.1</v>
      </c>
      <c r="F480" s="1" t="n">
        <v>475</v>
      </c>
      <c r="G480" s="1" t="s">
        <v>6388</v>
      </c>
      <c r="H480" s="1" t="n">
        <v>621.205</v>
      </c>
      <c r="I480" s="1" t="n">
        <v>248.614</v>
      </c>
      <c r="J480" s="1" t="n">
        <v>84</v>
      </c>
      <c r="K480" s="1" t="n">
        <v>832</v>
      </c>
      <c r="L480" s="1" t="n">
        <v>87.457</v>
      </c>
      <c r="M480" s="1" t="n">
        <v>154.338</v>
      </c>
      <c r="N480" s="1" t="n">
        <v>80.404</v>
      </c>
      <c r="O480" s="1" t="n">
        <v>120.705</v>
      </c>
      <c r="P480" s="1" t="n">
        <v>14.165</v>
      </c>
      <c r="Q480" s="1" t="n">
        <v>58.058</v>
      </c>
      <c r="R480" s="1" t="n">
        <v>154440.252</v>
      </c>
      <c r="S480" s="1" t="n">
        <v>3879871</v>
      </c>
      <c r="U480" s="1" t="n">
        <f aca="false">S480/$S$7</f>
        <v>1.04038713341558</v>
      </c>
      <c r="V480" s="1" t="n">
        <f aca="false">-(O480+Q480-$M$5)</f>
        <v>0.00100000000000477</v>
      </c>
      <c r="W480" s="1" t="n">
        <f aca="false">-(O480-$M$5)</f>
        <v>58.059</v>
      </c>
      <c r="X480" s="1" t="n">
        <f aca="false">AVERAGE(W480:W488)</f>
        <v>58.8344444444445</v>
      </c>
    </row>
    <row r="481" customFormat="false" ht="15" hidden="false" customHeight="false" outlineLevel="0" collapsed="false">
      <c r="A481" s="6" t="b">
        <f aca="false">IF(C481=C480,1 )</f>
        <v>0</v>
      </c>
      <c r="C481" s="1" t="n">
        <f aca="false">VALUE(RIGHT(G481,5))</f>
        <v>4741</v>
      </c>
      <c r="D481" s="1" t="n">
        <f aca="false">C481/10000*1000</f>
        <v>474.1</v>
      </c>
      <c r="F481" s="1" t="n">
        <v>476</v>
      </c>
      <c r="G481" s="1" t="s">
        <v>6389</v>
      </c>
      <c r="H481" s="1" t="n">
        <v>633.067</v>
      </c>
      <c r="I481" s="1" t="n">
        <v>246.298</v>
      </c>
      <c r="J481" s="1" t="n">
        <v>69</v>
      </c>
      <c r="K481" s="1" t="n">
        <v>807</v>
      </c>
      <c r="L481" s="1" t="n">
        <v>87.427</v>
      </c>
      <c r="M481" s="1" t="n">
        <v>154.177</v>
      </c>
      <c r="N481" s="1" t="n">
        <v>80.204</v>
      </c>
      <c r="O481" s="1" t="n">
        <v>120.107</v>
      </c>
      <c r="P481" s="1" t="n">
        <v>14.365</v>
      </c>
      <c r="Q481" s="1" t="n">
        <v>58.657</v>
      </c>
      <c r="R481" s="1" t="n">
        <v>155923.326</v>
      </c>
      <c r="S481" s="1" t="n">
        <v>3917129</v>
      </c>
      <c r="U481" s="1" t="n">
        <f aca="false">S481/$S$7</f>
        <v>1.05037786347254</v>
      </c>
      <c r="V481" s="1" t="n">
        <f aca="false">-(O481+Q481-$M$5)</f>
        <v>-0</v>
      </c>
      <c r="W481" s="1" t="n">
        <f aca="false">-(O481-$M$5)</f>
        <v>58.657</v>
      </c>
      <c r="X481" s="1" t="n">
        <f aca="false">AVERAGE(W481:W489)</f>
        <v>58.7013333333333</v>
      </c>
    </row>
    <row r="482" customFormat="false" ht="15" hidden="false" customHeight="false" outlineLevel="0" collapsed="false">
      <c r="A482" s="6" t="b">
        <f aca="false">IF(C482=C481,1 )</f>
        <v>0</v>
      </c>
      <c r="C482" s="1" t="n">
        <f aca="false">VALUE(RIGHT(G482,5))</f>
        <v>4751</v>
      </c>
      <c r="D482" s="1" t="n">
        <f aca="false">C482/10000*1000</f>
        <v>475.1</v>
      </c>
      <c r="F482" s="1" t="n">
        <v>477</v>
      </c>
      <c r="G482" s="1" t="s">
        <v>6390</v>
      </c>
      <c r="H482" s="1" t="n">
        <v>635.694</v>
      </c>
      <c r="I482" s="1" t="n">
        <v>248.498</v>
      </c>
      <c r="J482" s="1" t="n">
        <v>88</v>
      </c>
      <c r="K482" s="1" t="n">
        <v>812</v>
      </c>
      <c r="L482" s="1" t="n">
        <v>87.513</v>
      </c>
      <c r="M482" s="1" t="n">
        <v>153.836</v>
      </c>
      <c r="N482" s="1" t="n">
        <v>80.404</v>
      </c>
      <c r="O482" s="1" t="n">
        <v>118.71</v>
      </c>
      <c r="P482" s="1" t="n">
        <v>14.365</v>
      </c>
      <c r="Q482" s="1" t="n">
        <v>60.253</v>
      </c>
      <c r="R482" s="1" t="n">
        <v>157968.414</v>
      </c>
      <c r="S482" s="1" t="n">
        <v>3968506</v>
      </c>
      <c r="U482" s="1" t="n">
        <f aca="false">S482/$S$7</f>
        <v>1.0641546023779</v>
      </c>
      <c r="V482" s="1" t="n">
        <f aca="false">-(O482+Q482-$M$5)</f>
        <v>-0.198999999999984</v>
      </c>
      <c r="W482" s="1" t="n">
        <f aca="false">-(O482-$M$5)</f>
        <v>60.054</v>
      </c>
      <c r="X482" s="1" t="n">
        <f aca="false">AVERAGE(W482:W490)</f>
        <v>59.0116666666667</v>
      </c>
    </row>
    <row r="483" customFormat="false" ht="15" hidden="false" customHeight="false" outlineLevel="0" collapsed="false">
      <c r="A483" s="6" t="b">
        <f aca="false">IF(C483=C482,1 )</f>
        <v>0</v>
      </c>
      <c r="C483" s="1" t="n">
        <f aca="false">VALUE(RIGHT(G483,5))</f>
        <v>4761</v>
      </c>
      <c r="D483" s="1" t="n">
        <f aca="false">C483/10000*1000</f>
        <v>476.1</v>
      </c>
      <c r="F483" s="1" t="n">
        <v>478</v>
      </c>
      <c r="G483" s="1" t="s">
        <v>6391</v>
      </c>
      <c r="H483" s="1" t="n">
        <v>643.854</v>
      </c>
      <c r="I483" s="1" t="n">
        <v>251.652</v>
      </c>
      <c r="J483" s="1" t="n">
        <v>90</v>
      </c>
      <c r="K483" s="1" t="n">
        <v>767</v>
      </c>
      <c r="L483" s="1" t="n">
        <v>87.404</v>
      </c>
      <c r="M483" s="1" t="n">
        <v>153.883</v>
      </c>
      <c r="N483" s="1" t="n">
        <v>80.005</v>
      </c>
      <c r="O483" s="1" t="n">
        <v>119.708</v>
      </c>
      <c r="P483" s="1" t="n">
        <v>14.963</v>
      </c>
      <c r="Q483" s="1" t="n">
        <v>59.056</v>
      </c>
      <c r="R483" s="1" t="n">
        <v>162027.023</v>
      </c>
      <c r="S483" s="1" t="n">
        <v>4070467</v>
      </c>
      <c r="U483" s="1" t="n">
        <f aca="false">S483/$S$7</f>
        <v>1.09149543729488</v>
      </c>
      <c r="V483" s="1" t="n">
        <f aca="false">-(O483+Q483-$M$5)</f>
        <v>-0</v>
      </c>
      <c r="W483" s="1" t="n">
        <f aca="false">-(O483-$M$5)</f>
        <v>59.056</v>
      </c>
      <c r="X483" s="1" t="n">
        <f aca="false">AVERAGE(W483:W491)</f>
        <v>59.189</v>
      </c>
    </row>
    <row r="484" customFormat="false" ht="15" hidden="false" customHeight="false" outlineLevel="0" collapsed="false">
      <c r="A484" s="6" t="b">
        <f aca="false">IF(C484=C483,1 )</f>
        <v>0</v>
      </c>
      <c r="C484" s="1" t="n">
        <f aca="false">VALUE(RIGHT(G484,5))</f>
        <v>4771</v>
      </c>
      <c r="D484" s="1" t="n">
        <f aca="false">C484/10000*1000</f>
        <v>477.1</v>
      </c>
      <c r="F484" s="1" t="n">
        <v>479</v>
      </c>
      <c r="G484" s="1" t="s">
        <v>6392</v>
      </c>
      <c r="H484" s="1" t="n">
        <v>644.173</v>
      </c>
      <c r="I484" s="1" t="n">
        <v>241.264</v>
      </c>
      <c r="J484" s="1" t="n">
        <v>76</v>
      </c>
      <c r="K484" s="1" t="n">
        <v>747</v>
      </c>
      <c r="L484" s="1" t="n">
        <v>87.464</v>
      </c>
      <c r="M484" s="1" t="n">
        <v>154.02</v>
      </c>
      <c r="N484" s="1" t="n">
        <v>80.005</v>
      </c>
      <c r="O484" s="1" t="n">
        <v>120.705</v>
      </c>
      <c r="P484" s="1" t="n">
        <v>14.963</v>
      </c>
      <c r="Q484" s="1" t="n">
        <v>58.058</v>
      </c>
      <c r="R484" s="1" t="n">
        <v>155415.845</v>
      </c>
      <c r="S484" s="1" t="n">
        <v>3904380</v>
      </c>
      <c r="U484" s="1" t="n">
        <f aca="false">S484/$S$7</f>
        <v>1.04695922002694</v>
      </c>
      <c r="V484" s="1" t="n">
        <f aca="false">-(O484+Q484-$M$5)</f>
        <v>0.00100000000000477</v>
      </c>
      <c r="W484" s="1" t="n">
        <f aca="false">-(O484-$M$5)</f>
        <v>58.059</v>
      </c>
      <c r="X484" s="1" t="n">
        <f aca="false">AVERAGE(W484:W492)</f>
        <v>59.6545555555556</v>
      </c>
    </row>
    <row r="485" customFormat="false" ht="15" hidden="false" customHeight="false" outlineLevel="0" collapsed="false">
      <c r="A485" s="6" t="b">
        <f aca="false">IF(C485=C484,1 )</f>
        <v>0</v>
      </c>
      <c r="C485" s="1" t="n">
        <f aca="false">VALUE(RIGHT(G485,5))</f>
        <v>4781</v>
      </c>
      <c r="D485" s="1" t="n">
        <f aca="false">C485/10000*1000</f>
        <v>478.1</v>
      </c>
      <c r="F485" s="1" t="n">
        <v>480</v>
      </c>
      <c r="G485" s="1" t="s">
        <v>6393</v>
      </c>
      <c r="H485" s="1" t="n">
        <v>644.332</v>
      </c>
      <c r="I485" s="1" t="n">
        <v>238.243</v>
      </c>
      <c r="J485" s="1" t="n">
        <v>66</v>
      </c>
      <c r="K485" s="1" t="n">
        <v>812</v>
      </c>
      <c r="L485" s="1" t="n">
        <v>87.441</v>
      </c>
      <c r="M485" s="1" t="n">
        <v>153.916</v>
      </c>
      <c r="N485" s="1" t="n">
        <v>80.204</v>
      </c>
      <c r="O485" s="1" t="n">
        <v>118.311</v>
      </c>
      <c r="P485" s="1" t="n">
        <v>14.365</v>
      </c>
      <c r="Q485" s="1" t="n">
        <v>60.652</v>
      </c>
      <c r="R485" s="1" t="n">
        <v>153507.728</v>
      </c>
      <c r="S485" s="1" t="n">
        <v>3856444</v>
      </c>
      <c r="U485" s="1" t="n">
        <f aca="false">S485/$S$7</f>
        <v>1.03410518502747</v>
      </c>
      <c r="V485" s="1" t="n">
        <f aca="false">-(O485+Q485-$M$5)</f>
        <v>-0.199000000000012</v>
      </c>
      <c r="W485" s="1" t="n">
        <f aca="false">-(O485-$M$5)</f>
        <v>60.453</v>
      </c>
      <c r="X485" s="1" t="n">
        <f aca="false">AVERAGE(W485:W493)</f>
        <v>59.7653333333333</v>
      </c>
    </row>
    <row r="486" customFormat="false" ht="15" hidden="false" customHeight="false" outlineLevel="0" collapsed="false">
      <c r="A486" s="6" t="b">
        <f aca="false">IF(C486=C485,1 )</f>
        <v>0</v>
      </c>
      <c r="C486" s="1" t="n">
        <f aca="false">VALUE(RIGHT(G486,5))</f>
        <v>4791</v>
      </c>
      <c r="D486" s="1" t="n">
        <f aca="false">C486/10000*1000</f>
        <v>479.1</v>
      </c>
      <c r="F486" s="1" t="n">
        <v>481</v>
      </c>
      <c r="G486" s="1" t="s">
        <v>6394</v>
      </c>
      <c r="H486" s="1" t="n">
        <v>645.446</v>
      </c>
      <c r="I486" s="1" t="n">
        <v>250.352</v>
      </c>
      <c r="J486" s="1" t="n">
        <v>80</v>
      </c>
      <c r="K486" s="1" t="n">
        <v>806</v>
      </c>
      <c r="L486" s="1" t="n">
        <v>87.418</v>
      </c>
      <c r="M486" s="1" t="n">
        <v>154.165</v>
      </c>
      <c r="N486" s="1" t="n">
        <v>80.005</v>
      </c>
      <c r="O486" s="1" t="n">
        <v>121.105</v>
      </c>
      <c r="P486" s="1" t="n">
        <v>14.564</v>
      </c>
      <c r="Q486" s="1" t="n">
        <v>57.659</v>
      </c>
      <c r="R486" s="1" t="n">
        <v>161589.004</v>
      </c>
      <c r="S486" s="1" t="n">
        <v>4059463</v>
      </c>
      <c r="U486" s="1" t="n">
        <f aca="false">S486/$S$7</f>
        <v>1.0885447154755</v>
      </c>
      <c r="V486" s="1" t="n">
        <f aca="false">-(O486+Q486-$M$5)</f>
        <v>-0</v>
      </c>
      <c r="W486" s="1" t="n">
        <f aca="false">-(O486-$M$5)</f>
        <v>57.659</v>
      </c>
      <c r="X486" s="1" t="n">
        <f aca="false">AVERAGE(W486:W494)</f>
        <v>59.9647777777778</v>
      </c>
    </row>
    <row r="487" customFormat="false" ht="15" hidden="false" customHeight="false" outlineLevel="0" collapsed="false">
      <c r="A487" s="6" t="b">
        <f aca="false">IF(C487=C486,1 )</f>
        <v>0</v>
      </c>
      <c r="C487" s="1" t="n">
        <f aca="false">VALUE(RIGHT(G487,5))</f>
        <v>4801</v>
      </c>
      <c r="D487" s="1" t="n">
        <f aca="false">C487/10000*1000</f>
        <v>480.1</v>
      </c>
      <c r="F487" s="1" t="n">
        <v>482</v>
      </c>
      <c r="G487" s="1" t="s">
        <v>6395</v>
      </c>
      <c r="H487" s="1" t="n">
        <v>650.86</v>
      </c>
      <c r="I487" s="1" t="n">
        <v>247.66</v>
      </c>
      <c r="J487" s="1" t="n">
        <v>81</v>
      </c>
      <c r="K487" s="1" t="n">
        <v>767</v>
      </c>
      <c r="L487" s="1" t="n">
        <v>87.436</v>
      </c>
      <c r="M487" s="1" t="n">
        <v>153.804</v>
      </c>
      <c r="N487" s="1" t="n">
        <v>80.005</v>
      </c>
      <c r="O487" s="1" t="n">
        <v>118.511</v>
      </c>
      <c r="P487" s="1" t="n">
        <v>14.764</v>
      </c>
      <c r="Q487" s="1" t="n">
        <v>60.253</v>
      </c>
      <c r="R487" s="1" t="n">
        <v>161192.103</v>
      </c>
      <c r="S487" s="1" t="n">
        <v>4049492</v>
      </c>
      <c r="U487" s="1" t="n">
        <f aca="false">S487/$S$7</f>
        <v>1.08587099253283</v>
      </c>
      <c r="V487" s="1" t="n">
        <f aca="false">-(O487+Q487-$M$5)</f>
        <v>-0</v>
      </c>
      <c r="W487" s="1" t="n">
        <f aca="false">-(O487-$M$5)</f>
        <v>60.253</v>
      </c>
      <c r="X487" s="1" t="n">
        <f aca="false">AVERAGE(W487:W495)</f>
        <v>60.0313333333333</v>
      </c>
    </row>
    <row r="488" customFormat="false" ht="15" hidden="false" customHeight="false" outlineLevel="0" collapsed="false">
      <c r="A488" s="6" t="b">
        <f aca="false">IF(C488=C487,1 )</f>
        <v>0</v>
      </c>
      <c r="C488" s="1" t="n">
        <f aca="false">VALUE(RIGHT(G488,5))</f>
        <v>4811</v>
      </c>
      <c r="D488" s="1" t="n">
        <f aca="false">C488/10000*1000</f>
        <v>481.1</v>
      </c>
      <c r="F488" s="1" t="n">
        <v>483</v>
      </c>
      <c r="G488" s="1" t="s">
        <v>6396</v>
      </c>
      <c r="H488" s="1" t="n">
        <v>636.57</v>
      </c>
      <c r="I488" s="1" t="n">
        <v>243.396</v>
      </c>
      <c r="J488" s="1" t="n">
        <v>65</v>
      </c>
      <c r="K488" s="1" t="n">
        <v>713</v>
      </c>
      <c r="L488" s="1" t="n">
        <v>87.484</v>
      </c>
      <c r="M488" s="1" t="n">
        <v>154.069</v>
      </c>
      <c r="N488" s="1" t="n">
        <v>80.005</v>
      </c>
      <c r="O488" s="1" t="n">
        <v>121.504</v>
      </c>
      <c r="P488" s="1" t="n">
        <v>14.564</v>
      </c>
      <c r="Q488" s="1" t="n">
        <v>57.46</v>
      </c>
      <c r="R488" s="1" t="n">
        <v>154938.378</v>
      </c>
      <c r="S488" s="1" t="n">
        <v>3892385</v>
      </c>
      <c r="U488" s="1" t="n">
        <f aca="false">S488/$S$7</f>
        <v>1.04374276162785</v>
      </c>
      <c r="V488" s="1" t="n">
        <f aca="false">-(O488+Q488-$M$5)</f>
        <v>-0.199999999999989</v>
      </c>
      <c r="W488" s="1" t="n">
        <f aca="false">-(O488-$M$5)</f>
        <v>57.26</v>
      </c>
      <c r="X488" s="1" t="n">
        <f aca="false">AVERAGE(W488:W496)</f>
        <v>60.12</v>
      </c>
    </row>
    <row r="489" customFormat="false" ht="15" hidden="false" customHeight="false" outlineLevel="0" collapsed="false">
      <c r="A489" s="6" t="b">
        <f aca="false">IF(C489=C488,1 )</f>
        <v>0</v>
      </c>
      <c r="C489" s="1" t="n">
        <f aca="false">VALUE(RIGHT(G489,5))</f>
        <v>4821</v>
      </c>
      <c r="D489" s="1" t="n">
        <f aca="false">C489/10000*1000</f>
        <v>482.1</v>
      </c>
      <c r="F489" s="1" t="n">
        <v>484</v>
      </c>
      <c r="G489" s="1" t="s">
        <v>6397</v>
      </c>
      <c r="H489" s="1" t="n">
        <v>646.76</v>
      </c>
      <c r="I489" s="1" t="n">
        <v>249.232</v>
      </c>
      <c r="J489" s="1" t="n">
        <v>85</v>
      </c>
      <c r="K489" s="1" t="n">
        <v>751</v>
      </c>
      <c r="L489" s="1" t="n">
        <v>87.434</v>
      </c>
      <c r="M489" s="1" t="n">
        <v>153.909</v>
      </c>
      <c r="N489" s="1" t="n">
        <v>79.606</v>
      </c>
      <c r="O489" s="1" t="n">
        <v>121.903</v>
      </c>
      <c r="P489" s="1" t="n">
        <v>15.163</v>
      </c>
      <c r="Q489" s="1" t="n">
        <v>56.861</v>
      </c>
      <c r="R489" s="1" t="n">
        <v>161193.178</v>
      </c>
      <c r="S489" s="1" t="n">
        <v>4049519</v>
      </c>
      <c r="U489" s="1" t="n">
        <f aca="false">S489/$S$7</f>
        <v>1.08587823258091</v>
      </c>
      <c r="V489" s="1" t="n">
        <f aca="false">-(O489+Q489-$M$5)</f>
        <v>-0</v>
      </c>
      <c r="W489" s="1" t="n">
        <f aca="false">-(O489-$M$5)</f>
        <v>56.861</v>
      </c>
      <c r="X489" s="1" t="n">
        <f aca="false">AVERAGE(W489:W497)</f>
        <v>60.4525555555556</v>
      </c>
    </row>
    <row r="490" customFormat="false" ht="15" hidden="false" customHeight="false" outlineLevel="0" collapsed="false">
      <c r="A490" s="6" t="b">
        <f aca="false">IF(C490=C489,1 )</f>
        <v>0</v>
      </c>
      <c r="C490" s="1" t="n">
        <f aca="false">VALUE(RIGHT(G490,5))</f>
        <v>4831</v>
      </c>
      <c r="D490" s="1" t="n">
        <f aca="false">C490/10000*1000</f>
        <v>483.1</v>
      </c>
      <c r="F490" s="1" t="n">
        <v>485</v>
      </c>
      <c r="G490" s="1" t="s">
        <v>6398</v>
      </c>
      <c r="H490" s="1" t="n">
        <v>664.115</v>
      </c>
      <c r="I490" s="1" t="n">
        <v>240.459</v>
      </c>
      <c r="J490" s="1" t="n">
        <v>86</v>
      </c>
      <c r="K490" s="1" t="n">
        <v>783</v>
      </c>
      <c r="L490" s="1" t="n">
        <v>87.447</v>
      </c>
      <c r="M490" s="1" t="n">
        <v>153.496</v>
      </c>
      <c r="N490" s="1" t="n">
        <v>80.005</v>
      </c>
      <c r="O490" s="1" t="n">
        <v>117.314</v>
      </c>
      <c r="P490" s="1" t="n">
        <v>14.764</v>
      </c>
      <c r="Q490" s="1" t="n">
        <v>61.45</v>
      </c>
      <c r="R490" s="1" t="n">
        <v>159692.152</v>
      </c>
      <c r="S490" s="1" t="n">
        <v>4011810</v>
      </c>
      <c r="U490" s="1" t="n">
        <f aca="false">S490/$S$7</f>
        <v>1.07576656690595</v>
      </c>
      <c r="V490" s="1" t="n">
        <f aca="false">-(O490+Q490-$M$5)</f>
        <v>-0</v>
      </c>
      <c r="W490" s="1" t="n">
        <f aca="false">-(O490-$M$5)</f>
        <v>61.45</v>
      </c>
      <c r="X490" s="1" t="n">
        <f aca="false">AVERAGE(W490:W498)</f>
        <v>61.0733333333333</v>
      </c>
    </row>
    <row r="491" customFormat="false" ht="15" hidden="false" customHeight="false" outlineLevel="0" collapsed="false">
      <c r="A491" s="6" t="b">
        <f aca="false">IF(C491=C490,1 )</f>
        <v>0</v>
      </c>
      <c r="C491" s="1" t="n">
        <f aca="false">VALUE(RIGHT(G491,5))</f>
        <v>4841</v>
      </c>
      <c r="D491" s="1" t="n">
        <f aca="false">C491/10000*1000</f>
        <v>484.1</v>
      </c>
      <c r="F491" s="1" t="n">
        <v>486</v>
      </c>
      <c r="G491" s="1" t="s">
        <v>6399</v>
      </c>
      <c r="H491" s="1" t="n">
        <v>674.544</v>
      </c>
      <c r="I491" s="1" t="n">
        <v>243.4</v>
      </c>
      <c r="J491" s="1" t="n">
        <v>64</v>
      </c>
      <c r="K491" s="1" t="n">
        <v>714</v>
      </c>
      <c r="L491" s="1" t="n">
        <v>87.475</v>
      </c>
      <c r="M491" s="1" t="n">
        <v>153.586</v>
      </c>
      <c r="N491" s="1" t="n">
        <v>79.805</v>
      </c>
      <c r="O491" s="1" t="n">
        <v>117.114</v>
      </c>
      <c r="P491" s="1" t="n">
        <v>15.363</v>
      </c>
      <c r="Q491" s="1" t="n">
        <v>61.65</v>
      </c>
      <c r="R491" s="1" t="n">
        <v>164184.164</v>
      </c>
      <c r="S491" s="1" t="n">
        <v>4124659</v>
      </c>
      <c r="U491" s="1" t="n">
        <f aca="false">S491/$S$7</f>
        <v>1.10602701825055</v>
      </c>
      <c r="V491" s="1" t="n">
        <f aca="false">-(O491+Q491-$M$5)</f>
        <v>-0</v>
      </c>
      <c r="W491" s="1" t="n">
        <f aca="false">-(O491-$M$5)</f>
        <v>61.65</v>
      </c>
      <c r="X491" s="1" t="n">
        <f aca="false">AVERAGE(W491:W499)</f>
        <v>61.0955555555556</v>
      </c>
    </row>
    <row r="492" customFormat="false" ht="15" hidden="false" customHeight="false" outlineLevel="0" collapsed="false">
      <c r="A492" s="6" t="b">
        <f aca="false">IF(C492=C491,1 )</f>
        <v>0</v>
      </c>
      <c r="C492" s="1" t="n">
        <f aca="false">VALUE(RIGHT(G492,5))</f>
        <v>4851</v>
      </c>
      <c r="D492" s="1" t="n">
        <f aca="false">C492/10000*1000</f>
        <v>485.1</v>
      </c>
      <c r="F492" s="1" t="n">
        <v>487</v>
      </c>
      <c r="G492" s="1" t="s">
        <v>6400</v>
      </c>
      <c r="H492" s="1" t="n">
        <v>692.218</v>
      </c>
      <c r="I492" s="1" t="n">
        <v>238.331</v>
      </c>
      <c r="J492" s="1" t="n">
        <v>59</v>
      </c>
      <c r="K492" s="1" t="n">
        <v>814</v>
      </c>
      <c r="L492" s="1" t="n">
        <v>87.467</v>
      </c>
      <c r="M492" s="1" t="n">
        <v>153.007</v>
      </c>
      <c r="N492" s="1" t="n">
        <v>79.606</v>
      </c>
      <c r="O492" s="1" t="n">
        <v>115.518</v>
      </c>
      <c r="P492" s="1" t="n">
        <v>15.363</v>
      </c>
      <c r="Q492" s="1" t="n">
        <v>63.246</v>
      </c>
      <c r="R492" s="1" t="n">
        <v>164977.01</v>
      </c>
      <c r="S492" s="1" t="n">
        <v>4144577</v>
      </c>
      <c r="U492" s="1" t="n">
        <f aca="false">S492/$S$7</f>
        <v>1.11136802853759</v>
      </c>
      <c r="V492" s="1" t="n">
        <f aca="false">-(O492+Q492-$M$5)</f>
        <v>-0</v>
      </c>
      <c r="W492" s="1" t="n">
        <f aca="false">-(O492-$M$5)</f>
        <v>63.246</v>
      </c>
      <c r="X492" s="1" t="n">
        <f aca="false">AVERAGE(W492:W500)</f>
        <v>60.9625555555556</v>
      </c>
    </row>
    <row r="493" customFormat="false" ht="15" hidden="false" customHeight="false" outlineLevel="0" collapsed="false">
      <c r="A493" s="6" t="b">
        <f aca="false">IF(C493=C492,1 )</f>
        <v>0</v>
      </c>
      <c r="C493" s="1" t="n">
        <f aca="false">VALUE(RIGHT(G493,5))</f>
        <v>4861</v>
      </c>
      <c r="D493" s="1" t="n">
        <f aca="false">C493/10000*1000</f>
        <v>486.1</v>
      </c>
      <c r="F493" s="1" t="n">
        <v>488</v>
      </c>
      <c r="G493" s="1" t="s">
        <v>6401</v>
      </c>
      <c r="H493" s="1" t="n">
        <v>656.313</v>
      </c>
      <c r="I493" s="1" t="n">
        <v>244.062</v>
      </c>
      <c r="J493" s="1" t="n">
        <v>83</v>
      </c>
      <c r="K493" s="1" t="n">
        <v>730</v>
      </c>
      <c r="L493" s="1" t="n">
        <v>87.479</v>
      </c>
      <c r="M493" s="1" t="n">
        <v>153.961</v>
      </c>
      <c r="N493" s="1" t="n">
        <v>79.606</v>
      </c>
      <c r="O493" s="1" t="n">
        <v>119.708</v>
      </c>
      <c r="P493" s="1" t="n">
        <v>15.163</v>
      </c>
      <c r="Q493" s="1" t="n">
        <v>59.255</v>
      </c>
      <c r="R493" s="1" t="n">
        <v>160181.122</v>
      </c>
      <c r="S493" s="1" t="n">
        <v>4024094</v>
      </c>
      <c r="U493" s="1" t="n">
        <f aca="false">S493/$S$7</f>
        <v>1.07906052063454</v>
      </c>
      <c r="V493" s="1" t="n">
        <f aca="false">-(O493+Q493-$M$5)</f>
        <v>-0.198999999999984</v>
      </c>
      <c r="W493" s="1" t="n">
        <f aca="false">-(O493-$M$5)</f>
        <v>59.056</v>
      </c>
      <c r="X493" s="1" t="n">
        <f aca="false">AVERAGE(W493:W501)</f>
        <v>60.6522222222222</v>
      </c>
    </row>
    <row r="494" customFormat="false" ht="15" hidden="false" customHeight="false" outlineLevel="0" collapsed="false">
      <c r="A494" s="6" t="b">
        <f aca="false">IF(C494=C493,1 )</f>
        <v>0</v>
      </c>
      <c r="C494" s="1" t="n">
        <f aca="false">VALUE(RIGHT(G494,5))</f>
        <v>4871</v>
      </c>
      <c r="D494" s="1" t="n">
        <f aca="false">C494/10000*1000</f>
        <v>487.1</v>
      </c>
      <c r="F494" s="1" t="n">
        <v>489</v>
      </c>
      <c r="G494" s="1" t="s">
        <v>6402</v>
      </c>
      <c r="H494" s="1" t="n">
        <v>693.173</v>
      </c>
      <c r="I494" s="1" t="n">
        <v>241.031</v>
      </c>
      <c r="J494" s="1" t="n">
        <v>75</v>
      </c>
      <c r="K494" s="1" t="n">
        <v>717</v>
      </c>
      <c r="L494" s="1" t="n">
        <v>87.408</v>
      </c>
      <c r="M494" s="1" t="n">
        <v>153.039</v>
      </c>
      <c r="N494" s="1" t="n">
        <v>79.805</v>
      </c>
      <c r="O494" s="1" t="n">
        <v>116.516</v>
      </c>
      <c r="P494" s="1" t="n">
        <v>15.163</v>
      </c>
      <c r="Q494" s="1" t="n">
        <v>62.248</v>
      </c>
      <c r="R494" s="1" t="n">
        <v>167075.955</v>
      </c>
      <c r="S494" s="1" t="n">
        <v>4197307</v>
      </c>
      <c r="U494" s="1" t="n">
        <f aca="false">S494/$S$7</f>
        <v>1.12550757429697</v>
      </c>
      <c r="V494" s="1" t="n">
        <f aca="false">-(O494+Q494-$M$5)</f>
        <v>-0</v>
      </c>
      <c r="W494" s="1" t="n">
        <f aca="false">-(O494-$M$5)</f>
        <v>62.248</v>
      </c>
      <c r="X494" s="1" t="n">
        <f aca="false">AVERAGE(W494:W502)</f>
        <v>61.1842222222222</v>
      </c>
    </row>
    <row r="495" customFormat="false" ht="15" hidden="false" customHeight="false" outlineLevel="0" collapsed="false">
      <c r="A495" s="6" t="b">
        <f aca="false">IF(C495=C494,1 )</f>
        <v>0</v>
      </c>
      <c r="C495" s="1" t="n">
        <f aca="false">VALUE(RIGHT(G495,5))</f>
        <v>4881</v>
      </c>
      <c r="D495" s="1" t="n">
        <f aca="false">C495/10000*1000</f>
        <v>488.1</v>
      </c>
      <c r="F495" s="1" t="n">
        <v>490</v>
      </c>
      <c r="G495" s="1" t="s">
        <v>6403</v>
      </c>
      <c r="H495" s="1" t="n">
        <v>659.577</v>
      </c>
      <c r="I495" s="1" t="n">
        <v>241.397</v>
      </c>
      <c r="J495" s="1" t="n">
        <v>62</v>
      </c>
      <c r="K495" s="1" t="n">
        <v>741</v>
      </c>
      <c r="L495" s="1" t="n">
        <v>87.353</v>
      </c>
      <c r="M495" s="1" t="n">
        <v>154.041</v>
      </c>
      <c r="N495" s="1" t="n">
        <v>79.805</v>
      </c>
      <c r="O495" s="1" t="n">
        <v>120.506</v>
      </c>
      <c r="P495" s="1" t="n">
        <v>14.963</v>
      </c>
      <c r="Q495" s="1" t="n">
        <v>58.258</v>
      </c>
      <c r="R495" s="1" t="n">
        <v>159220.257</v>
      </c>
      <c r="S495" s="1" t="n">
        <v>3999955</v>
      </c>
      <c r="U495" s="1" t="n">
        <f aca="false">S495/$S$7</f>
        <v>1.07258764949694</v>
      </c>
      <c r="V495" s="1" t="n">
        <f aca="false">-(O495+Q495-$M$5)</f>
        <v>-0</v>
      </c>
      <c r="W495" s="1" t="n">
        <f aca="false">-(O495-$M$5)</f>
        <v>58.258</v>
      </c>
      <c r="X495" s="1" t="n">
        <f aca="false">AVERAGE(W495:W503)</f>
        <v>60.7631111111111</v>
      </c>
    </row>
    <row r="496" customFormat="false" ht="15" hidden="false" customHeight="false" outlineLevel="0" collapsed="false">
      <c r="A496" s="6" t="b">
        <f aca="false">IF(C496=C495,1 )</f>
        <v>0</v>
      </c>
      <c r="C496" s="1" t="n">
        <f aca="false">VALUE(RIGHT(G496,5))</f>
        <v>4891</v>
      </c>
      <c r="D496" s="1" t="n">
        <f aca="false">C496/10000*1000</f>
        <v>489.1</v>
      </c>
      <c r="F496" s="1" t="n">
        <v>491</v>
      </c>
      <c r="G496" s="1" t="s">
        <v>6404</v>
      </c>
      <c r="H496" s="1" t="n">
        <v>676.495</v>
      </c>
      <c r="I496" s="1" t="n">
        <v>235.865</v>
      </c>
      <c r="J496" s="1" t="n">
        <v>64</v>
      </c>
      <c r="K496" s="1" t="n">
        <v>687</v>
      </c>
      <c r="L496" s="1" t="n">
        <v>87.429</v>
      </c>
      <c r="M496" s="1" t="n">
        <v>153.286</v>
      </c>
      <c r="N496" s="1" t="n">
        <v>79.805</v>
      </c>
      <c r="O496" s="1" t="n">
        <v>117.713</v>
      </c>
      <c r="P496" s="1" t="n">
        <v>15.163</v>
      </c>
      <c r="Q496" s="1" t="n">
        <v>61.051</v>
      </c>
      <c r="R496" s="1" t="n">
        <v>159561.629</v>
      </c>
      <c r="S496" s="1" t="n">
        <v>4008531</v>
      </c>
      <c r="U496" s="1" t="n">
        <f aca="false">S496/$S$7</f>
        <v>1.07488730328856</v>
      </c>
      <c r="V496" s="1" t="n">
        <f aca="false">-(O496+Q496-$M$5)</f>
        <v>-0</v>
      </c>
      <c r="W496" s="1" t="n">
        <f aca="false">-(O496-$M$5)</f>
        <v>61.051</v>
      </c>
      <c r="X496" s="1" t="n">
        <f aca="false">AVERAGE(W496:W504)</f>
        <v>61.5612222222222</v>
      </c>
    </row>
    <row r="497" customFormat="false" ht="15" hidden="false" customHeight="false" outlineLevel="0" collapsed="false">
      <c r="A497" s="6" t="b">
        <f aca="false">IF(C497=C496,1 )</f>
        <v>0</v>
      </c>
      <c r="C497" s="1" t="n">
        <f aca="false">VALUE(RIGHT(G497,5))</f>
        <v>4901</v>
      </c>
      <c r="D497" s="1" t="n">
        <f aca="false">C497/10000*1000</f>
        <v>490.1</v>
      </c>
      <c r="F497" s="1" t="n">
        <v>492</v>
      </c>
      <c r="G497" s="1" t="s">
        <v>6405</v>
      </c>
      <c r="H497" s="1" t="n">
        <v>679.759</v>
      </c>
      <c r="I497" s="1" t="n">
        <v>241.243</v>
      </c>
      <c r="J497" s="1" t="n">
        <v>64</v>
      </c>
      <c r="K497" s="1" t="n">
        <v>830</v>
      </c>
      <c r="L497" s="1" t="n">
        <v>87.414</v>
      </c>
      <c r="M497" s="1" t="n">
        <v>153.704</v>
      </c>
      <c r="N497" s="1" t="n">
        <v>79.606</v>
      </c>
      <c r="O497" s="1" t="n">
        <v>118.511</v>
      </c>
      <c r="P497" s="1" t="n">
        <v>15.363</v>
      </c>
      <c r="Q497" s="1" t="n">
        <v>60.253</v>
      </c>
      <c r="R497" s="1" t="n">
        <v>163987.087</v>
      </c>
      <c r="S497" s="1" t="n">
        <v>4119708</v>
      </c>
      <c r="U497" s="1" t="n">
        <f aca="false">S497/$S$7</f>
        <v>1.10469940795177</v>
      </c>
      <c r="V497" s="1" t="n">
        <f aca="false">-(O497+Q497-$M$5)</f>
        <v>-0</v>
      </c>
      <c r="W497" s="1" t="n">
        <f aca="false">-(O497-$M$5)</f>
        <v>60.253</v>
      </c>
      <c r="X497" s="1" t="n">
        <f aca="false">AVERAGE(W497:W505)</f>
        <v>61.9158888888889</v>
      </c>
    </row>
    <row r="498" customFormat="false" ht="15" hidden="false" customHeight="false" outlineLevel="0" collapsed="false">
      <c r="A498" s="6" t="b">
        <f aca="false">IF(C498=C497,1 )</f>
        <v>0</v>
      </c>
      <c r="C498" s="1" t="n">
        <f aca="false">VALUE(RIGHT(G498,5))</f>
        <v>4911</v>
      </c>
      <c r="D498" s="1" t="n">
        <f aca="false">C498/10000*1000</f>
        <v>491.1</v>
      </c>
      <c r="F498" s="1" t="n">
        <v>493</v>
      </c>
      <c r="G498" s="1" t="s">
        <v>6406</v>
      </c>
      <c r="H498" s="1" t="n">
        <v>690.586</v>
      </c>
      <c r="I498" s="1" t="n">
        <v>234.639</v>
      </c>
      <c r="J498" s="1" t="n">
        <v>68</v>
      </c>
      <c r="K498" s="1" t="n">
        <v>734</v>
      </c>
      <c r="L498" s="1" t="n">
        <v>87.416</v>
      </c>
      <c r="M498" s="1" t="n">
        <v>153.052</v>
      </c>
      <c r="N498" s="1" t="n">
        <v>80.005</v>
      </c>
      <c r="O498" s="1" t="n">
        <v>116.316</v>
      </c>
      <c r="P498" s="1" t="n">
        <v>14.764</v>
      </c>
      <c r="Q498" s="1" t="n">
        <v>62.448</v>
      </c>
      <c r="R498" s="1" t="n">
        <v>162038.169</v>
      </c>
      <c r="S498" s="1" t="n">
        <v>4070747</v>
      </c>
      <c r="U498" s="1" t="n">
        <f aca="false">S498/$S$7</f>
        <v>1.09157051927502</v>
      </c>
      <c r="V498" s="1" t="n">
        <f aca="false">-(O498+Q498-$M$5)</f>
        <v>-0</v>
      </c>
      <c r="W498" s="1" t="n">
        <f aca="false">-(O498-$M$5)</f>
        <v>62.448</v>
      </c>
      <c r="X498" s="1" t="n">
        <f aca="false">AVERAGE(W498:W506)</f>
        <v>62.0932222222222</v>
      </c>
    </row>
    <row r="499" customFormat="false" ht="15" hidden="false" customHeight="false" outlineLevel="0" collapsed="false">
      <c r="A499" s="6" t="b">
        <f aca="false">IF(C499=C498,1 )</f>
        <v>0</v>
      </c>
      <c r="C499" s="1" t="n">
        <f aca="false">VALUE(RIGHT(G499,5))</f>
        <v>4921</v>
      </c>
      <c r="D499" s="1" t="n">
        <f aca="false">C499/10000*1000</f>
        <v>492.1</v>
      </c>
      <c r="F499" s="1" t="n">
        <v>494</v>
      </c>
      <c r="G499" s="1" t="s">
        <v>6407</v>
      </c>
      <c r="H499" s="1" t="n">
        <v>686.924</v>
      </c>
      <c r="I499" s="1" t="n">
        <v>242.407</v>
      </c>
      <c r="J499" s="1" t="n">
        <v>65</v>
      </c>
      <c r="K499" s="1" t="n">
        <v>842</v>
      </c>
      <c r="L499" s="1" t="n">
        <v>87.549</v>
      </c>
      <c r="M499" s="1" t="n">
        <v>153.221</v>
      </c>
      <c r="N499" s="1" t="n">
        <v>80.005</v>
      </c>
      <c r="O499" s="1" t="n">
        <v>117.114</v>
      </c>
      <c r="P499" s="1" t="n">
        <v>14.963</v>
      </c>
      <c r="Q499" s="1" t="n">
        <v>61.45</v>
      </c>
      <c r="R499" s="1" t="n">
        <v>166515.095</v>
      </c>
      <c r="S499" s="1" t="n">
        <v>4183217</v>
      </c>
      <c r="U499" s="1" t="n">
        <f aca="false">S499/$S$7</f>
        <v>1.1217293417965</v>
      </c>
      <c r="V499" s="1" t="n">
        <f aca="false">-(O499+Q499-$M$5)</f>
        <v>0.199999999999989</v>
      </c>
      <c r="W499" s="1" t="n">
        <f aca="false">-(O499-$M$5)</f>
        <v>61.65</v>
      </c>
      <c r="X499" s="1" t="n">
        <f aca="false">AVERAGE(W499:W507)</f>
        <v>62.0266666666667</v>
      </c>
    </row>
    <row r="500" customFormat="false" ht="15" hidden="false" customHeight="false" outlineLevel="0" collapsed="false">
      <c r="A500" s="6" t="b">
        <f aca="false">IF(C500=C499,1 )</f>
        <v>0</v>
      </c>
      <c r="C500" s="1" t="n">
        <f aca="false">VALUE(RIGHT(G500,5))</f>
        <v>4931</v>
      </c>
      <c r="D500" s="1" t="n">
        <f aca="false">C500/10000*1000</f>
        <v>493.1</v>
      </c>
      <c r="F500" s="1" t="n">
        <v>495</v>
      </c>
      <c r="G500" s="1" t="s">
        <v>6408</v>
      </c>
      <c r="H500" s="1" t="n">
        <v>655.796</v>
      </c>
      <c r="I500" s="1" t="n">
        <v>240.821</v>
      </c>
      <c r="J500" s="1" t="n">
        <v>74</v>
      </c>
      <c r="K500" s="1" t="n">
        <v>732</v>
      </c>
      <c r="L500" s="1" t="n">
        <v>87.46</v>
      </c>
      <c r="M500" s="1" t="n">
        <v>154.088</v>
      </c>
      <c r="N500" s="1" t="n">
        <v>79.805</v>
      </c>
      <c r="O500" s="1" t="n">
        <v>118.311</v>
      </c>
      <c r="P500" s="1" t="n">
        <v>14.963</v>
      </c>
      <c r="Q500" s="1" t="n">
        <v>60.652</v>
      </c>
      <c r="R500" s="1" t="n">
        <v>157929.603</v>
      </c>
      <c r="S500" s="1" t="n">
        <v>3967531</v>
      </c>
      <c r="U500" s="1" t="n">
        <f aca="false">S500/$S$7</f>
        <v>1.06389315619707</v>
      </c>
      <c r="V500" s="1" t="n">
        <f aca="false">-(O500+Q500-$M$5)</f>
        <v>-0.199000000000012</v>
      </c>
      <c r="W500" s="1" t="n">
        <f aca="false">-(O500-$M$5)</f>
        <v>60.453</v>
      </c>
      <c r="X500" s="1" t="n">
        <f aca="false">AVERAGE(W500:W508)</f>
        <v>61.9823333333333</v>
      </c>
    </row>
    <row r="501" customFormat="false" ht="15" hidden="false" customHeight="false" outlineLevel="0" collapsed="false">
      <c r="A501" s="6" t="b">
        <f aca="false">IF(C501=C500,1 )</f>
        <v>0</v>
      </c>
      <c r="C501" s="1" t="n">
        <f aca="false">VALUE(RIGHT(G501,5))</f>
        <v>4941</v>
      </c>
      <c r="D501" s="1" t="n">
        <f aca="false">C501/10000*1000</f>
        <v>494.1</v>
      </c>
      <c r="F501" s="1" t="n">
        <v>496</v>
      </c>
      <c r="G501" s="1" t="s">
        <v>6409</v>
      </c>
      <c r="H501" s="1" t="n">
        <v>678.246</v>
      </c>
      <c r="I501" s="1" t="n">
        <v>241.34</v>
      </c>
      <c r="J501" s="1" t="n">
        <v>68</v>
      </c>
      <c r="K501" s="1" t="n">
        <v>780</v>
      </c>
      <c r="L501" s="1" t="n">
        <v>87.443</v>
      </c>
      <c r="M501" s="1" t="n">
        <v>153.613</v>
      </c>
      <c r="N501" s="1" t="n">
        <v>79.805</v>
      </c>
      <c r="O501" s="1" t="n">
        <v>118.311</v>
      </c>
      <c r="P501" s="1" t="n">
        <v>15.163</v>
      </c>
      <c r="Q501" s="1" t="n">
        <v>60.452</v>
      </c>
      <c r="R501" s="1" t="n">
        <v>163687.829</v>
      </c>
      <c r="S501" s="1" t="n">
        <v>4112190</v>
      </c>
      <c r="U501" s="1" t="n">
        <f aca="false">S501/$S$7</f>
        <v>1.10268345678509</v>
      </c>
      <c r="V501" s="1" t="n">
        <f aca="false">-(O501+Q501-$M$5)</f>
        <v>0.00100000000000477</v>
      </c>
      <c r="W501" s="1" t="n">
        <f aca="false">-(O501-$M$5)</f>
        <v>60.453</v>
      </c>
      <c r="X501" s="1" t="n">
        <f aca="false">AVERAGE(W501:W509)</f>
        <v>62.3591111111111</v>
      </c>
    </row>
    <row r="502" customFormat="false" ht="15" hidden="false" customHeight="false" outlineLevel="0" collapsed="false">
      <c r="A502" s="6" t="b">
        <f aca="false">IF(C502=C501,1 )</f>
        <v>0</v>
      </c>
      <c r="C502" s="1" t="n">
        <f aca="false">VALUE(RIGHT(G502,5))</f>
        <v>4951</v>
      </c>
      <c r="D502" s="1" t="n">
        <f aca="false">C502/10000*1000</f>
        <v>495.1</v>
      </c>
      <c r="F502" s="1" t="n">
        <v>497</v>
      </c>
      <c r="G502" s="1" t="s">
        <v>6410</v>
      </c>
      <c r="H502" s="1" t="n">
        <v>707.901</v>
      </c>
      <c r="I502" s="1" t="n">
        <v>233.431</v>
      </c>
      <c r="J502" s="1" t="n">
        <v>68</v>
      </c>
      <c r="K502" s="1" t="n">
        <v>820</v>
      </c>
      <c r="L502" s="1" t="n">
        <v>87.505</v>
      </c>
      <c r="M502" s="1" t="n">
        <v>152.538</v>
      </c>
      <c r="N502" s="1" t="n">
        <v>79.406</v>
      </c>
      <c r="O502" s="1" t="n">
        <v>114.92</v>
      </c>
      <c r="P502" s="1" t="n">
        <v>15.762</v>
      </c>
      <c r="Q502" s="1" t="n">
        <v>63.844</v>
      </c>
      <c r="R502" s="1" t="n">
        <v>165245.976</v>
      </c>
      <c r="S502" s="1" t="n">
        <v>4151334</v>
      </c>
      <c r="U502" s="1" t="n">
        <f aca="false">S502/$S$7</f>
        <v>1.11317991760825</v>
      </c>
      <c r="V502" s="1" t="n">
        <f aca="false">-(O502+Q502-$M$5)</f>
        <v>-0</v>
      </c>
      <c r="W502" s="1" t="n">
        <f aca="false">-(O502-$M$5)</f>
        <v>63.844</v>
      </c>
      <c r="X502" s="1" t="n">
        <f aca="false">AVERAGE(W502:W510)</f>
        <v>62.7581111111111</v>
      </c>
    </row>
    <row r="503" customFormat="false" ht="15" hidden="false" customHeight="false" outlineLevel="0" collapsed="false">
      <c r="A503" s="6" t="b">
        <f aca="false">IF(C503=C502,1 )</f>
        <v>0</v>
      </c>
      <c r="C503" s="1" t="n">
        <f aca="false">VALUE(RIGHT(G503,5))</f>
        <v>4961</v>
      </c>
      <c r="D503" s="1" t="n">
        <f aca="false">C503/10000*1000</f>
        <v>496.1</v>
      </c>
      <c r="F503" s="1" t="n">
        <v>498</v>
      </c>
      <c r="G503" s="1" t="s">
        <v>6411</v>
      </c>
      <c r="H503" s="1" t="n">
        <v>660.413</v>
      </c>
      <c r="I503" s="1" t="n">
        <v>238.372</v>
      </c>
      <c r="J503" s="1" t="n">
        <v>68</v>
      </c>
      <c r="K503" s="1" t="n">
        <v>713</v>
      </c>
      <c r="L503" s="1" t="n">
        <v>87.576</v>
      </c>
      <c r="M503" s="1" t="n">
        <v>154.036</v>
      </c>
      <c r="N503" s="1" t="n">
        <v>79.606</v>
      </c>
      <c r="O503" s="1" t="n">
        <v>120.306</v>
      </c>
      <c r="P503" s="1" t="n">
        <v>15.363</v>
      </c>
      <c r="Q503" s="1" t="n">
        <v>58.457</v>
      </c>
      <c r="R503" s="1" t="n">
        <v>157424.233</v>
      </c>
      <c r="S503" s="1" t="n">
        <v>3954835</v>
      </c>
      <c r="U503" s="1" t="n">
        <f aca="false">S503/$S$7</f>
        <v>1.06048872469771</v>
      </c>
      <c r="V503" s="1" t="n">
        <f aca="false">-(O503+Q503-$M$5)</f>
        <v>0.00100000000000477</v>
      </c>
      <c r="W503" s="1" t="n">
        <f aca="false">-(O503-$M$5)</f>
        <v>58.458</v>
      </c>
      <c r="X503" s="1" t="n">
        <f aca="false">AVERAGE(W503:W511)</f>
        <v>62.4477777777778</v>
      </c>
    </row>
    <row r="504" customFormat="false" ht="15" hidden="false" customHeight="false" outlineLevel="0" collapsed="false">
      <c r="A504" s="6" t="b">
        <f aca="false">IF(C504=C503,1 )</f>
        <v>0</v>
      </c>
      <c r="C504" s="1" t="n">
        <f aca="false">VALUE(RIGHT(G504,5))</f>
        <v>4971</v>
      </c>
      <c r="D504" s="1" t="n">
        <f aca="false">C504/10000*1000</f>
        <v>497.1</v>
      </c>
      <c r="F504" s="1" t="n">
        <v>499</v>
      </c>
      <c r="G504" s="1" t="s">
        <v>6412</v>
      </c>
      <c r="H504" s="1" t="n">
        <v>681.63</v>
      </c>
      <c r="I504" s="1" t="n">
        <v>237.574</v>
      </c>
      <c r="J504" s="1" t="n">
        <v>74</v>
      </c>
      <c r="K504" s="1" t="n">
        <v>689</v>
      </c>
      <c r="L504" s="1" t="n">
        <v>87.539</v>
      </c>
      <c r="M504" s="1" t="n">
        <v>153.281</v>
      </c>
      <c r="N504" s="1" t="n">
        <v>79.606</v>
      </c>
      <c r="O504" s="1" t="n">
        <v>113.323</v>
      </c>
      <c r="P504" s="1" t="n">
        <v>15.562</v>
      </c>
      <c r="Q504" s="1" t="n">
        <v>65.44</v>
      </c>
      <c r="R504" s="1" t="n">
        <v>161937.461</v>
      </c>
      <c r="S504" s="1" t="n">
        <v>4068217</v>
      </c>
      <c r="U504" s="1" t="n">
        <f aca="false">S504/$S$7</f>
        <v>1.09089209995449</v>
      </c>
      <c r="V504" s="1" t="n">
        <f aca="false">-(O504+Q504-$M$5)</f>
        <v>0.0010000000000332</v>
      </c>
      <c r="W504" s="1" t="n">
        <f aca="false">-(O504-$M$5)</f>
        <v>65.441</v>
      </c>
      <c r="X504" s="1" t="n">
        <f aca="false">AVERAGE(W504:W512)</f>
        <v>63.1792222222222</v>
      </c>
    </row>
    <row r="505" customFormat="false" ht="15" hidden="false" customHeight="false" outlineLevel="0" collapsed="false">
      <c r="A505" s="6" t="b">
        <f aca="false">IF(C505=C504,1 )</f>
        <v>0</v>
      </c>
      <c r="C505" s="1" t="n">
        <f aca="false">VALUE(RIGHT(G505,5))</f>
        <v>4981</v>
      </c>
      <c r="D505" s="1" t="n">
        <f aca="false">C505/10000*1000</f>
        <v>498.1</v>
      </c>
      <c r="F505" s="1" t="n">
        <v>500</v>
      </c>
      <c r="G505" s="1" t="s">
        <v>6413</v>
      </c>
      <c r="H505" s="1" t="n">
        <v>696.557</v>
      </c>
      <c r="I505" s="1" t="n">
        <v>232.911</v>
      </c>
      <c r="J505" s="1" t="n">
        <v>67</v>
      </c>
      <c r="K505" s="1" t="n">
        <v>798</v>
      </c>
      <c r="L505" s="1" t="n">
        <v>87.472</v>
      </c>
      <c r="M505" s="1" t="n">
        <v>153.002</v>
      </c>
      <c r="N505" s="1" t="n">
        <v>79.406</v>
      </c>
      <c r="O505" s="1" t="n">
        <v>114.521</v>
      </c>
      <c r="P505" s="1" t="n">
        <v>15.562</v>
      </c>
      <c r="Q505" s="1" t="n">
        <v>64.243</v>
      </c>
      <c r="R505" s="1" t="n">
        <v>162235.604</v>
      </c>
      <c r="S505" s="1" t="n">
        <v>4075707</v>
      </c>
      <c r="U505" s="1" t="n">
        <f aca="false">S505/$S$7</f>
        <v>1.09290054292316</v>
      </c>
      <c r="V505" s="1" t="n">
        <f aca="false">-(O505+Q505-$M$5)</f>
        <v>-0</v>
      </c>
      <c r="W505" s="1" t="n">
        <f aca="false">-(O505-$M$5)</f>
        <v>64.243</v>
      </c>
      <c r="X505" s="1" t="n">
        <f aca="false">AVERAGE(W505:W513)</f>
        <v>62.4697777777778</v>
      </c>
    </row>
    <row r="506" customFormat="false" ht="15" hidden="false" customHeight="false" outlineLevel="0" collapsed="false">
      <c r="A506" s="6" t="b">
        <f aca="false">IF(C506=C505,1 )</f>
        <v>0</v>
      </c>
      <c r="C506" s="1" t="n">
        <f aca="false">VALUE(RIGHT(G506,5))</f>
        <v>4991</v>
      </c>
      <c r="D506" s="1" t="n">
        <f aca="false">C506/10000*1000</f>
        <v>499.1</v>
      </c>
      <c r="F506" s="1" t="n">
        <v>501</v>
      </c>
      <c r="G506" s="1" t="s">
        <v>6414</v>
      </c>
      <c r="H506" s="1" t="n">
        <v>690.626</v>
      </c>
      <c r="I506" s="1" t="n">
        <v>235.278</v>
      </c>
      <c r="J506" s="1" t="n">
        <v>63</v>
      </c>
      <c r="K506" s="1" t="n">
        <v>729</v>
      </c>
      <c r="L506" s="1" t="n">
        <v>87.377</v>
      </c>
      <c r="M506" s="1" t="n">
        <v>153.582</v>
      </c>
      <c r="N506" s="1" t="n">
        <v>80.005</v>
      </c>
      <c r="O506" s="1" t="n">
        <v>116.915</v>
      </c>
      <c r="P506" s="1" t="n">
        <v>14.963</v>
      </c>
      <c r="Q506" s="1" t="n">
        <v>62.049</v>
      </c>
      <c r="R506" s="1" t="n">
        <v>162488.688</v>
      </c>
      <c r="S506" s="1" t="n">
        <v>4082065</v>
      </c>
      <c r="U506" s="1" t="n">
        <f aca="false">S506/$S$7</f>
        <v>1.09460544017213</v>
      </c>
      <c r="V506" s="1" t="n">
        <f aca="false">-(O506+Q506-$M$5)</f>
        <v>-0.199999999999989</v>
      </c>
      <c r="W506" s="1" t="n">
        <f aca="false">-(O506-$M$5)</f>
        <v>61.849</v>
      </c>
      <c r="X506" s="1" t="n">
        <f aca="false">AVERAGE(W506:W514)</f>
        <v>61.3171111111111</v>
      </c>
    </row>
    <row r="507" customFormat="false" ht="15" hidden="false" customHeight="false" outlineLevel="0" collapsed="false">
      <c r="A507" s="6" t="b">
        <f aca="false">IF(C507=C506,1 )</f>
        <v>0</v>
      </c>
      <c r="C507" s="1" t="n">
        <f aca="false">VALUE(RIGHT(G507,5))</f>
        <v>5001</v>
      </c>
      <c r="D507" s="1" t="n">
        <f aca="false">C507/10000*1000</f>
        <v>500.1</v>
      </c>
      <c r="F507" s="1" t="n">
        <v>502</v>
      </c>
      <c r="G507" s="1" t="s">
        <v>6415</v>
      </c>
      <c r="H507" s="1" t="n">
        <v>666.105</v>
      </c>
      <c r="I507" s="1" t="n">
        <v>240.684</v>
      </c>
      <c r="J507" s="1" t="n">
        <v>66</v>
      </c>
      <c r="K507" s="1" t="n">
        <v>759</v>
      </c>
      <c r="L507" s="1" t="n">
        <v>87.492</v>
      </c>
      <c r="M507" s="1" t="n">
        <v>153.743</v>
      </c>
      <c r="N507" s="1" t="n">
        <v>79.406</v>
      </c>
      <c r="O507" s="1" t="n">
        <v>116.915</v>
      </c>
      <c r="P507" s="1" t="n">
        <v>15.562</v>
      </c>
      <c r="Q507" s="1" t="n">
        <v>61.849</v>
      </c>
      <c r="R507" s="1" t="n">
        <v>160320.72</v>
      </c>
      <c r="S507" s="1" t="n">
        <v>4027601</v>
      </c>
      <c r="U507" s="1" t="n">
        <f aca="false">S507/$S$7</f>
        <v>1.08000092243576</v>
      </c>
      <c r="V507" s="1" t="n">
        <f aca="false">-(O507+Q507-$M$5)</f>
        <v>-0</v>
      </c>
      <c r="W507" s="1" t="n">
        <f aca="false">-(O507-$M$5)</f>
        <v>61.849</v>
      </c>
      <c r="X507" s="1" t="n">
        <f aca="false">AVERAGE(W507:W515)</f>
        <v>60.8072222222222</v>
      </c>
    </row>
    <row r="508" customFormat="false" ht="15" hidden="false" customHeight="false" outlineLevel="0" collapsed="false">
      <c r="A508" s="6" t="b">
        <f aca="false">IF(C508=C507,1 )</f>
        <v>0</v>
      </c>
      <c r="C508" s="1" t="n">
        <f aca="false">VALUE(RIGHT(G508,5))</f>
        <v>5011</v>
      </c>
      <c r="D508" s="1" t="n">
        <f aca="false">C508/10000*1000</f>
        <v>501.1</v>
      </c>
      <c r="F508" s="1" t="n">
        <v>503</v>
      </c>
      <c r="G508" s="1" t="s">
        <v>6416</v>
      </c>
      <c r="H508" s="1" t="n">
        <v>646.442</v>
      </c>
      <c r="I508" s="1" t="n">
        <v>241.564</v>
      </c>
      <c r="J508" s="1" t="n">
        <v>76</v>
      </c>
      <c r="K508" s="1" t="n">
        <v>728</v>
      </c>
      <c r="L508" s="1" t="n">
        <v>87.518</v>
      </c>
      <c r="M508" s="1" t="n">
        <v>154.144</v>
      </c>
      <c r="N508" s="1" t="n">
        <v>80.005</v>
      </c>
      <c r="O508" s="1" t="n">
        <v>117.513</v>
      </c>
      <c r="P508" s="1" t="n">
        <v>14.963</v>
      </c>
      <c r="Q508" s="1" t="n">
        <v>61.251</v>
      </c>
      <c r="R508" s="1" t="n">
        <v>156157.024</v>
      </c>
      <c r="S508" s="1" t="n">
        <v>3923000</v>
      </c>
      <c r="U508" s="1" t="n">
        <f aca="false">S508/$S$7</f>
        <v>1.05195217170605</v>
      </c>
      <c r="V508" s="1" t="n">
        <f aca="false">-(O508+Q508-$M$5)</f>
        <v>-0</v>
      </c>
      <c r="W508" s="1" t="n">
        <f aca="false">-(O508-$M$5)</f>
        <v>61.251</v>
      </c>
      <c r="X508" s="1" t="n">
        <f aca="false">AVERAGE(W508:W516)</f>
        <v>60.8737777777778</v>
      </c>
    </row>
    <row r="509" customFormat="false" ht="15" hidden="false" customHeight="false" outlineLevel="0" collapsed="false">
      <c r="A509" s="6" t="b">
        <f aca="false">IF(C509=C508,1 )</f>
        <v>0</v>
      </c>
      <c r="C509" s="1" t="n">
        <f aca="false">VALUE(RIGHT(G509,5))</f>
        <v>5021</v>
      </c>
      <c r="D509" s="1" t="n">
        <f aca="false">C509/10000*1000</f>
        <v>502.1</v>
      </c>
      <c r="F509" s="1" t="n">
        <v>504</v>
      </c>
      <c r="G509" s="1" t="s">
        <v>6417</v>
      </c>
      <c r="H509" s="1" t="n">
        <v>680.833</v>
      </c>
      <c r="I509" s="1" t="n">
        <v>238.384</v>
      </c>
      <c r="J509" s="1" t="n">
        <v>73</v>
      </c>
      <c r="K509" s="1" t="n">
        <v>706</v>
      </c>
      <c r="L509" s="1" t="n">
        <v>87.568</v>
      </c>
      <c r="M509" s="1" t="n">
        <v>153.229</v>
      </c>
      <c r="N509" s="1" t="n">
        <v>79.805</v>
      </c>
      <c r="O509" s="1" t="n">
        <v>114.92</v>
      </c>
      <c r="P509" s="1" t="n">
        <v>15.163</v>
      </c>
      <c r="Q509" s="1" t="n">
        <v>63.844</v>
      </c>
      <c r="R509" s="1" t="n">
        <v>162299.97</v>
      </c>
      <c r="S509" s="1" t="n">
        <v>4077324</v>
      </c>
      <c r="U509" s="1" t="n">
        <f aca="false">S509/$S$7</f>
        <v>1.09333414135845</v>
      </c>
      <c r="V509" s="1" t="n">
        <f aca="false">-(O509+Q509-$M$5)</f>
        <v>-0</v>
      </c>
      <c r="W509" s="1" t="n">
        <f aca="false">-(O509-$M$5)</f>
        <v>63.844</v>
      </c>
      <c r="X509" s="1" t="n">
        <f aca="false">AVERAGE(W509:W517)</f>
        <v>61.1175555555556</v>
      </c>
    </row>
    <row r="510" customFormat="false" ht="15" hidden="false" customHeight="false" outlineLevel="0" collapsed="false">
      <c r="A510" s="6" t="b">
        <f aca="false">IF(C510=C509,1 )</f>
        <v>0</v>
      </c>
      <c r="C510" s="1" t="n">
        <f aca="false">VALUE(RIGHT(G510,5))</f>
        <v>5031</v>
      </c>
      <c r="D510" s="1" t="n">
        <f aca="false">C510/10000*1000</f>
        <v>503.1</v>
      </c>
      <c r="F510" s="1" t="n">
        <v>505</v>
      </c>
      <c r="G510" s="1" t="s">
        <v>6418</v>
      </c>
      <c r="H510" s="1" t="n">
        <v>659.896</v>
      </c>
      <c r="I510" s="1" t="n">
        <v>238.789</v>
      </c>
      <c r="J510" s="1" t="n">
        <v>62</v>
      </c>
      <c r="K510" s="1" t="n">
        <v>746</v>
      </c>
      <c r="L510" s="1" t="n">
        <v>87.485</v>
      </c>
      <c r="M510" s="1" t="n">
        <v>153.706</v>
      </c>
      <c r="N510" s="1" t="n">
        <v>79.406</v>
      </c>
      <c r="O510" s="1" t="n">
        <v>114.72</v>
      </c>
      <c r="P510" s="1" t="n">
        <v>15.363</v>
      </c>
      <c r="Q510" s="1" t="n">
        <v>64.044</v>
      </c>
      <c r="R510" s="1" t="n">
        <v>157576.17</v>
      </c>
      <c r="S510" s="1" t="n">
        <v>3958652</v>
      </c>
      <c r="U510" s="1" t="n">
        <f aca="false">S510/$S$7</f>
        <v>1.06151225297693</v>
      </c>
      <c r="V510" s="1" t="n">
        <f aca="false">-(O510+Q510-$M$5)</f>
        <v>-0</v>
      </c>
      <c r="W510" s="1" t="n">
        <f aca="false">-(O510-$M$5)</f>
        <v>64.044</v>
      </c>
      <c r="X510" s="1" t="n">
        <f aca="false">AVERAGE(W510:W518)</f>
        <v>60.4525555555556</v>
      </c>
    </row>
    <row r="511" customFormat="false" ht="15" hidden="false" customHeight="false" outlineLevel="0" collapsed="false">
      <c r="A511" s="6" t="b">
        <f aca="false">IF(C511=C510,1 )</f>
        <v>0</v>
      </c>
      <c r="C511" s="1" t="n">
        <f aca="false">VALUE(RIGHT(G511,5))</f>
        <v>5041</v>
      </c>
      <c r="D511" s="1" t="n">
        <f aca="false">C511/10000*1000</f>
        <v>504.1</v>
      </c>
      <c r="F511" s="1" t="n">
        <v>506</v>
      </c>
      <c r="G511" s="1" t="s">
        <v>6419</v>
      </c>
      <c r="H511" s="1" t="n">
        <v>669.569</v>
      </c>
      <c r="I511" s="1" t="n">
        <v>240.3</v>
      </c>
      <c r="J511" s="1" t="n">
        <v>56</v>
      </c>
      <c r="K511" s="1" t="n">
        <v>809</v>
      </c>
      <c r="L511" s="1" t="n">
        <v>87.498</v>
      </c>
      <c r="M511" s="1" t="n">
        <v>153.567</v>
      </c>
      <c r="N511" s="1" t="n">
        <v>79.805</v>
      </c>
      <c r="O511" s="1" t="n">
        <v>117.713</v>
      </c>
      <c r="P511" s="1" t="n">
        <v>15.762</v>
      </c>
      <c r="Q511" s="1" t="n">
        <v>61.051</v>
      </c>
      <c r="R511" s="1" t="n">
        <v>160897.343</v>
      </c>
      <c r="S511" s="1" t="n">
        <v>4042087</v>
      </c>
      <c r="U511" s="1" t="n">
        <f aca="false">S511/$S$7</f>
        <v>1.08388534230813</v>
      </c>
      <c r="V511" s="1" t="n">
        <f aca="false">-(O511+Q511-$M$5)</f>
        <v>-0</v>
      </c>
      <c r="W511" s="1" t="n">
        <f aca="false">-(O511-$M$5)</f>
        <v>61.051</v>
      </c>
      <c r="X511" s="1" t="n">
        <f aca="false">AVERAGE(W511:W519)</f>
        <v>59.7653333333334</v>
      </c>
    </row>
    <row r="512" customFormat="false" ht="15" hidden="false" customHeight="false" outlineLevel="0" collapsed="false">
      <c r="A512" s="6" t="b">
        <f aca="false">IF(C512=C511,1 )</f>
        <v>0</v>
      </c>
      <c r="C512" s="1" t="n">
        <f aca="false">VALUE(RIGHT(G512,5))</f>
        <v>5051</v>
      </c>
      <c r="D512" s="1" t="n">
        <f aca="false">C512/10000*1000</f>
        <v>505.1</v>
      </c>
      <c r="F512" s="1" t="n">
        <v>507</v>
      </c>
      <c r="G512" s="1" t="s">
        <v>6420</v>
      </c>
      <c r="H512" s="1" t="n">
        <v>619.254</v>
      </c>
      <c r="I512" s="1" t="n">
        <v>247.578</v>
      </c>
      <c r="J512" s="1" t="n">
        <v>67</v>
      </c>
      <c r="K512" s="1" t="n">
        <v>708</v>
      </c>
      <c r="L512" s="1" t="n">
        <v>87.601</v>
      </c>
      <c r="M512" s="1" t="n">
        <v>154.755</v>
      </c>
      <c r="N512" s="1" t="n">
        <v>80.005</v>
      </c>
      <c r="O512" s="1" t="n">
        <v>113.723</v>
      </c>
      <c r="P512" s="1" t="n">
        <v>15.163</v>
      </c>
      <c r="Q512" s="1" t="n">
        <v>65.241</v>
      </c>
      <c r="R512" s="1" t="n">
        <v>153313.597</v>
      </c>
      <c r="S512" s="1" t="n">
        <v>3851567</v>
      </c>
      <c r="U512" s="1" t="n">
        <f aca="false">S512/$S$7</f>
        <v>1.03279741782344</v>
      </c>
      <c r="V512" s="1" t="n">
        <f aca="false">-(O512+Q512-$M$5)</f>
        <v>-0.199999999999989</v>
      </c>
      <c r="W512" s="1" t="n">
        <f aca="false">-(O512-$M$5)</f>
        <v>65.041</v>
      </c>
      <c r="X512" s="1" t="n">
        <f aca="false">AVERAGE(W512:W520)</f>
        <v>59.1667777777778</v>
      </c>
    </row>
    <row r="513" customFormat="false" ht="15" hidden="false" customHeight="false" outlineLevel="0" collapsed="false">
      <c r="A513" s="6" t="b">
        <f aca="false">IF(C513=C512,1 )</f>
        <v>0</v>
      </c>
      <c r="C513" s="1" t="n">
        <f aca="false">VALUE(RIGHT(G513,5))</f>
        <v>5061</v>
      </c>
      <c r="D513" s="1" t="n">
        <f aca="false">C513/10000*1000</f>
        <v>506.1</v>
      </c>
      <c r="F513" s="1" t="n">
        <v>508</v>
      </c>
      <c r="G513" s="1" t="s">
        <v>6421</v>
      </c>
      <c r="H513" s="1" t="n">
        <v>624.787</v>
      </c>
      <c r="I513" s="1" t="n">
        <v>244.792</v>
      </c>
      <c r="J513" s="1" t="n">
        <v>62</v>
      </c>
      <c r="K513" s="1" t="n">
        <v>773</v>
      </c>
      <c r="L513" s="1" t="n">
        <v>87.506</v>
      </c>
      <c r="M513" s="1" t="n">
        <v>154.97</v>
      </c>
      <c r="N513" s="1" t="n">
        <v>79.606</v>
      </c>
      <c r="O513" s="1" t="n">
        <v>119.708</v>
      </c>
      <c r="P513" s="1" t="n">
        <v>15.163</v>
      </c>
      <c r="Q513" s="1" t="n">
        <v>59.056</v>
      </c>
      <c r="R513" s="1" t="n">
        <v>152943.087</v>
      </c>
      <c r="S513" s="1" t="n">
        <v>3842259</v>
      </c>
      <c r="U513" s="1" t="n">
        <f aca="false">S513/$S$7</f>
        <v>1.03030147828374</v>
      </c>
      <c r="V513" s="1" t="n">
        <f aca="false">-(O513+Q513-$M$5)</f>
        <v>-0</v>
      </c>
      <c r="W513" s="1" t="n">
        <f aca="false">-(O513-$M$5)</f>
        <v>59.056</v>
      </c>
      <c r="X513" s="1" t="n">
        <f aca="false">AVERAGE(W513:W521)</f>
        <v>57.8811111111111</v>
      </c>
    </row>
    <row r="514" customFormat="false" ht="15" hidden="false" customHeight="false" outlineLevel="0" collapsed="false">
      <c r="A514" s="6" t="b">
        <f aca="false">IF(C514=C513,1 )</f>
        <v>0</v>
      </c>
      <c r="C514" s="1" t="n">
        <f aca="false">VALUE(RIGHT(G514,5))</f>
        <v>5071</v>
      </c>
      <c r="D514" s="1" t="n">
        <f aca="false">C514/10000*1000</f>
        <v>507.1</v>
      </c>
      <c r="F514" s="1" t="n">
        <v>509</v>
      </c>
      <c r="G514" s="1" t="s">
        <v>6422</v>
      </c>
      <c r="H514" s="1" t="n">
        <v>577.379</v>
      </c>
      <c r="I514" s="1" t="n">
        <v>257.869</v>
      </c>
      <c r="J514" s="1" t="n">
        <v>73</v>
      </c>
      <c r="K514" s="1" t="n">
        <v>790</v>
      </c>
      <c r="L514" s="1" t="n">
        <v>87.624</v>
      </c>
      <c r="M514" s="1" t="n">
        <v>156.173</v>
      </c>
      <c r="N514" s="1" t="n">
        <v>80.204</v>
      </c>
      <c r="O514" s="1" t="n">
        <v>124.895</v>
      </c>
      <c r="P514" s="1" t="n">
        <v>14.963</v>
      </c>
      <c r="Q514" s="1" t="n">
        <v>54.068</v>
      </c>
      <c r="R514" s="1" t="n">
        <v>148888.259</v>
      </c>
      <c r="S514" s="1" t="n">
        <v>3740393</v>
      </c>
      <c r="U514" s="1" t="n">
        <f aca="false">S514/$S$7</f>
        <v>1.00298611761002</v>
      </c>
      <c r="V514" s="1" t="n">
        <f aca="false">-(O514+Q514-$M$5)</f>
        <v>-0.198999999999984</v>
      </c>
      <c r="W514" s="1" t="n">
        <f aca="false">-(O514-$M$5)</f>
        <v>53.869</v>
      </c>
      <c r="X514" s="1" t="n">
        <f aca="false">AVERAGE(W514:W522)</f>
        <v>57.4155555555556</v>
      </c>
    </row>
    <row r="515" customFormat="false" ht="15" hidden="false" customHeight="false" outlineLevel="0" collapsed="false">
      <c r="A515" s="6" t="b">
        <f aca="false">IF(C515=C514,1 )</f>
        <v>0</v>
      </c>
      <c r="C515" s="1" t="n">
        <f aca="false">VALUE(RIGHT(G515,5))</f>
        <v>5081</v>
      </c>
      <c r="D515" s="1" t="n">
        <f aca="false">C515/10000*1000</f>
        <v>508.1</v>
      </c>
      <c r="F515" s="1" t="n">
        <v>510</v>
      </c>
      <c r="G515" s="1" t="s">
        <v>6423</v>
      </c>
      <c r="H515" s="1" t="n">
        <v>650.741</v>
      </c>
      <c r="I515" s="1" t="n">
        <v>245.408</v>
      </c>
      <c r="J515" s="1" t="n">
        <v>57</v>
      </c>
      <c r="K515" s="1" t="n">
        <v>702</v>
      </c>
      <c r="L515" s="1" t="n">
        <v>87.471</v>
      </c>
      <c r="M515" s="1" t="n">
        <v>154.541</v>
      </c>
      <c r="N515" s="1" t="n">
        <v>80.005</v>
      </c>
      <c r="O515" s="1" t="n">
        <v>121.504</v>
      </c>
      <c r="P515" s="1" t="n">
        <v>14.764</v>
      </c>
      <c r="Q515" s="1" t="n">
        <v>57.46</v>
      </c>
      <c r="R515" s="1" t="n">
        <v>159696.849</v>
      </c>
      <c r="S515" s="1" t="n">
        <v>4011928</v>
      </c>
      <c r="U515" s="1" t="n">
        <f aca="false">S515/$S$7</f>
        <v>1.07579820859758</v>
      </c>
      <c r="V515" s="1" t="n">
        <f aca="false">-(O515+Q515-$M$5)</f>
        <v>-0.199999999999989</v>
      </c>
      <c r="W515" s="1" t="n">
        <f aca="false">-(O515-$M$5)</f>
        <v>57.26</v>
      </c>
      <c r="X515" s="1" t="n">
        <f aca="false">AVERAGE(W515:W523)</f>
        <v>58.1027777777778</v>
      </c>
    </row>
    <row r="516" customFormat="false" ht="15" hidden="false" customHeight="false" outlineLevel="0" collapsed="false">
      <c r="A516" s="6" t="b">
        <f aca="false">IF(C516=C515,1 )</f>
        <v>0</v>
      </c>
      <c r="C516" s="1" t="n">
        <f aca="false">VALUE(RIGHT(G516,5))</f>
        <v>5091</v>
      </c>
      <c r="D516" s="1" t="n">
        <f aca="false">C516/10000*1000</f>
        <v>509.1</v>
      </c>
      <c r="F516" s="1" t="n">
        <v>511</v>
      </c>
      <c r="G516" s="1" t="s">
        <v>6424</v>
      </c>
      <c r="H516" s="1" t="n">
        <v>621.284</v>
      </c>
      <c r="I516" s="1" t="n">
        <v>253.356</v>
      </c>
      <c r="J516" s="1" t="n">
        <v>70</v>
      </c>
      <c r="K516" s="1" t="n">
        <v>757</v>
      </c>
      <c r="L516" s="1" t="n">
        <v>87.551</v>
      </c>
      <c r="M516" s="1" t="n">
        <v>154.819</v>
      </c>
      <c r="N516" s="1" t="n">
        <v>79.805</v>
      </c>
      <c r="O516" s="1" t="n">
        <v>116.316</v>
      </c>
      <c r="P516" s="1" t="n">
        <v>14.963</v>
      </c>
      <c r="Q516" s="1" t="n">
        <v>62.647</v>
      </c>
      <c r="R516" s="1" t="n">
        <v>157406.201</v>
      </c>
      <c r="S516" s="1" t="n">
        <v>3954382</v>
      </c>
      <c r="U516" s="1" t="n">
        <f aca="false">S516/$S$7</f>
        <v>1.06036725277984</v>
      </c>
      <c r="V516" s="1" t="n">
        <f aca="false">-(O516+Q516-$M$5)</f>
        <v>-0.198999999999984</v>
      </c>
      <c r="W516" s="1" t="n">
        <f aca="false">-(O516-$M$5)</f>
        <v>62.448</v>
      </c>
      <c r="X516" s="1" t="n">
        <f aca="false">AVERAGE(W516:W524)</f>
        <v>58.0141111111111</v>
      </c>
    </row>
    <row r="517" customFormat="false" ht="15" hidden="false" customHeight="false" outlineLevel="0" collapsed="false">
      <c r="A517" s="6" t="b">
        <f aca="false">IF(C517=C516,1 )</f>
        <v>0</v>
      </c>
      <c r="C517" s="1" t="n">
        <f aca="false">VALUE(RIGHT(G517,5))</f>
        <v>5101</v>
      </c>
      <c r="D517" s="1" t="n">
        <f aca="false">C517/10000*1000</f>
        <v>510.1</v>
      </c>
      <c r="F517" s="1" t="n">
        <v>512</v>
      </c>
      <c r="G517" s="1" t="s">
        <v>6425</v>
      </c>
      <c r="H517" s="1" t="n">
        <v>650.86</v>
      </c>
      <c r="I517" s="1" t="n">
        <v>246.143</v>
      </c>
      <c r="J517" s="1" t="n">
        <v>62</v>
      </c>
      <c r="K517" s="1" t="n">
        <v>875</v>
      </c>
      <c r="L517" s="1" t="n">
        <v>87.528</v>
      </c>
      <c r="M517" s="1" t="n">
        <v>154.104</v>
      </c>
      <c r="N517" s="1" t="n">
        <v>79.805</v>
      </c>
      <c r="O517" s="1" t="n">
        <v>115.319</v>
      </c>
      <c r="P517" s="1" t="n">
        <v>15.363</v>
      </c>
      <c r="Q517" s="1" t="n">
        <v>63.445</v>
      </c>
      <c r="R517" s="1" t="n">
        <v>160204.608</v>
      </c>
      <c r="S517" s="1" t="n">
        <v>4024684</v>
      </c>
      <c r="U517" s="1" t="n">
        <f aca="false">S517/$S$7</f>
        <v>1.07921872909269</v>
      </c>
      <c r="V517" s="1" t="n">
        <f aca="false">-(O517+Q517-$M$5)</f>
        <v>-0</v>
      </c>
      <c r="W517" s="1" t="n">
        <f aca="false">-(O517-$M$5)</f>
        <v>63.445</v>
      </c>
      <c r="X517" s="1" t="n">
        <f aca="false">AVERAGE(W517:W525)</f>
        <v>57.9697777777778</v>
      </c>
    </row>
    <row r="518" customFormat="false" ht="15" hidden="false" customHeight="false" outlineLevel="0" collapsed="false">
      <c r="A518" s="6" t="b">
        <f aca="false">IF(C518=C517,1 )</f>
        <v>0</v>
      </c>
      <c r="C518" s="1" t="n">
        <f aca="false">VALUE(RIGHT(G518,5))</f>
        <v>5111</v>
      </c>
      <c r="D518" s="1" t="n">
        <f aca="false">C518/10000*1000</f>
        <v>511.1</v>
      </c>
      <c r="F518" s="1" t="n">
        <v>513</v>
      </c>
      <c r="G518" s="1" t="s">
        <v>6426</v>
      </c>
      <c r="H518" s="1" t="n">
        <v>598.954</v>
      </c>
      <c r="I518" s="1" t="n">
        <v>253.395</v>
      </c>
      <c r="J518" s="1" t="n">
        <v>73</v>
      </c>
      <c r="K518" s="1" t="n">
        <v>740</v>
      </c>
      <c r="L518" s="1" t="n">
        <v>87.52</v>
      </c>
      <c r="M518" s="1" t="n">
        <v>155.172</v>
      </c>
      <c r="N518" s="1" t="n">
        <v>80.204</v>
      </c>
      <c r="O518" s="1" t="n">
        <v>120.905</v>
      </c>
      <c r="P518" s="1" t="n">
        <v>14.963</v>
      </c>
      <c r="Q518" s="1" t="n">
        <v>58.058</v>
      </c>
      <c r="R518" s="1" t="n">
        <v>151771.81</v>
      </c>
      <c r="S518" s="1" t="n">
        <v>3812834</v>
      </c>
      <c r="U518" s="1" t="n">
        <f aca="false">S518/$S$7</f>
        <v>1.02241116662113</v>
      </c>
      <c r="V518" s="1" t="n">
        <f aca="false">-(O518+Q518-$M$5)</f>
        <v>-0.198999999999984</v>
      </c>
      <c r="W518" s="1" t="n">
        <f aca="false">-(O518-$M$5)</f>
        <v>57.859</v>
      </c>
      <c r="X518" s="1" t="n">
        <f aca="false">AVERAGE(W518:W526)</f>
        <v>57.0608888888889</v>
      </c>
    </row>
    <row r="519" customFormat="false" ht="15" hidden="false" customHeight="false" outlineLevel="0" collapsed="false">
      <c r="A519" s="6" t="b">
        <f aca="false">IF(C519=C518,1 )</f>
        <v>0</v>
      </c>
      <c r="C519" s="1" t="n">
        <f aca="false">VALUE(RIGHT(G519,5))</f>
        <v>5121</v>
      </c>
      <c r="D519" s="1" t="n">
        <f aca="false">C519/10000*1000</f>
        <v>512.1</v>
      </c>
      <c r="F519" s="1" t="n">
        <v>514</v>
      </c>
      <c r="G519" s="1" t="s">
        <v>6427</v>
      </c>
      <c r="H519" s="1" t="n">
        <v>611.373</v>
      </c>
      <c r="I519" s="1" t="n">
        <v>250.618</v>
      </c>
      <c r="J519" s="1" t="n">
        <v>60</v>
      </c>
      <c r="K519" s="1" t="n">
        <v>786</v>
      </c>
      <c r="L519" s="1" t="n">
        <v>87.512</v>
      </c>
      <c r="M519" s="1" t="n">
        <v>155.169</v>
      </c>
      <c r="N519" s="1" t="n">
        <v>80.005</v>
      </c>
      <c r="O519" s="1" t="n">
        <v>120.905</v>
      </c>
      <c r="P519" s="1" t="n">
        <v>14.963</v>
      </c>
      <c r="Q519" s="1" t="n">
        <v>57.859</v>
      </c>
      <c r="R519" s="1" t="n">
        <v>153220.969</v>
      </c>
      <c r="S519" s="1" t="n">
        <v>3849240</v>
      </c>
      <c r="U519" s="1" t="n">
        <f aca="false">S519/$S$7</f>
        <v>1.03217343293852</v>
      </c>
      <c r="V519" s="1" t="n">
        <f aca="false">-(O519+Q519-$M$5)</f>
        <v>-0</v>
      </c>
      <c r="W519" s="1" t="n">
        <f aca="false">-(O519-$M$5)</f>
        <v>57.859</v>
      </c>
      <c r="X519" s="1" t="n">
        <f aca="false">AVERAGE(W519:W527)</f>
        <v>57.0386666666667</v>
      </c>
    </row>
    <row r="520" customFormat="false" ht="15" hidden="false" customHeight="false" outlineLevel="0" collapsed="false">
      <c r="A520" s="6" t="b">
        <f aca="false">IF(C520=C519,1 )</f>
        <v>0</v>
      </c>
      <c r="C520" s="1" t="n">
        <f aca="false">VALUE(RIGHT(G520,5))</f>
        <v>5131</v>
      </c>
      <c r="D520" s="1" t="n">
        <f aca="false">C520/10000*1000</f>
        <v>513.1</v>
      </c>
      <c r="F520" s="1" t="n">
        <v>515</v>
      </c>
      <c r="G520" s="1" t="s">
        <v>6428</v>
      </c>
      <c r="H520" s="1" t="n">
        <v>607.034</v>
      </c>
      <c r="I520" s="1" t="n">
        <v>252.981</v>
      </c>
      <c r="J520" s="1" t="n">
        <v>67</v>
      </c>
      <c r="K520" s="1" t="n">
        <v>737</v>
      </c>
      <c r="L520" s="1" t="n">
        <v>87.466</v>
      </c>
      <c r="M520" s="1" t="n">
        <v>155.339</v>
      </c>
      <c r="N520" s="1" t="n">
        <v>80.005</v>
      </c>
      <c r="O520" s="1" t="n">
        <v>123.1</v>
      </c>
      <c r="P520" s="1" t="n">
        <v>14.963</v>
      </c>
      <c r="Q520" s="1" t="n">
        <v>55.664</v>
      </c>
      <c r="R520" s="1" t="n">
        <v>153568.153</v>
      </c>
      <c r="S520" s="1" t="n">
        <v>3857962</v>
      </c>
      <c r="U520" s="1" t="n">
        <f aca="false">S520/$S$7</f>
        <v>1.03451223661979</v>
      </c>
      <c r="V520" s="1" t="n">
        <f aca="false">-(O520+Q520-$M$5)</f>
        <v>-0</v>
      </c>
      <c r="W520" s="1" t="n">
        <f aca="false">-(O520-$M$5)</f>
        <v>55.664</v>
      </c>
      <c r="X520" s="1" t="n">
        <f aca="false">AVERAGE(W520:W528)</f>
        <v>56.9721111111111</v>
      </c>
    </row>
    <row r="521" customFormat="false" ht="15" hidden="false" customHeight="false" outlineLevel="0" collapsed="false">
      <c r="A521" s="6" t="b">
        <f aca="false">IF(C521=C520,1 )</f>
        <v>0</v>
      </c>
      <c r="C521" s="1" t="n">
        <f aca="false">VALUE(RIGHT(G521,5))</f>
        <v>5141</v>
      </c>
      <c r="D521" s="1" t="n">
        <f aca="false">C521/10000*1000</f>
        <v>514.1</v>
      </c>
      <c r="F521" s="1" t="n">
        <v>517</v>
      </c>
      <c r="G521" s="1" t="s">
        <v>6429</v>
      </c>
      <c r="H521" s="1" t="n">
        <v>577.021</v>
      </c>
      <c r="I521" s="1" t="n">
        <v>259.523</v>
      </c>
      <c r="J521" s="1" t="n">
        <v>70</v>
      </c>
      <c r="K521" s="1" t="n">
        <v>827</v>
      </c>
      <c r="L521" s="1" t="n">
        <v>87.446</v>
      </c>
      <c r="M521" s="1" t="n">
        <v>155.976</v>
      </c>
      <c r="N521" s="1" t="n">
        <v>80.204</v>
      </c>
      <c r="O521" s="1" t="n">
        <v>125.294</v>
      </c>
      <c r="P521" s="1" t="n">
        <v>14.764</v>
      </c>
      <c r="Q521" s="1" t="n">
        <v>53.669</v>
      </c>
      <c r="R521" s="1" t="n">
        <v>149750.247</v>
      </c>
      <c r="S521" s="1" t="n">
        <v>3762048</v>
      </c>
      <c r="U521" s="1" t="n">
        <f aca="false">S521/$S$7</f>
        <v>1.00879290432384</v>
      </c>
      <c r="V521" s="1" t="n">
        <f aca="false">-(O521+Q521-$M$5)</f>
        <v>-0.198999999999984</v>
      </c>
      <c r="W521" s="1" t="n">
        <f aca="false">-(O521-$M$5)</f>
        <v>53.47</v>
      </c>
      <c r="X521" s="1" t="n">
        <f aca="false">AVERAGE(W521:W529)</f>
        <v>57.0386666666667</v>
      </c>
    </row>
    <row r="522" customFormat="false" ht="15" hidden="false" customHeight="false" outlineLevel="0" collapsed="false">
      <c r="A522" s="6" t="b">
        <f aca="false">IF(C522=C521,1 )</f>
        <v>0</v>
      </c>
      <c r="C522" s="1" t="n">
        <f aca="false">VALUE(RIGHT(G522,5))</f>
        <v>5151</v>
      </c>
      <c r="D522" s="1" t="n">
        <f aca="false">C522/10000*1000</f>
        <v>515.1</v>
      </c>
      <c r="F522" s="1" t="n">
        <v>518</v>
      </c>
      <c r="G522" s="1" t="s">
        <v>6430</v>
      </c>
      <c r="H522" s="1" t="n">
        <v>573.319</v>
      </c>
      <c r="I522" s="1" t="n">
        <v>259.283</v>
      </c>
      <c r="J522" s="1" t="n">
        <v>81</v>
      </c>
      <c r="K522" s="1" t="n">
        <v>712</v>
      </c>
      <c r="L522" s="1" t="n">
        <v>87.404</v>
      </c>
      <c r="M522" s="1" t="n">
        <v>155.98</v>
      </c>
      <c r="N522" s="1" t="n">
        <v>80.204</v>
      </c>
      <c r="O522" s="1" t="n">
        <v>123.898</v>
      </c>
      <c r="P522" s="1" t="n">
        <v>13.966</v>
      </c>
      <c r="Q522" s="1" t="n">
        <v>54.866</v>
      </c>
      <c r="R522" s="1" t="n">
        <v>148651.774</v>
      </c>
      <c r="S522" s="1" t="n">
        <v>3734452</v>
      </c>
      <c r="U522" s="1" t="n">
        <f aca="false">S522/$S$7</f>
        <v>1.00139303888147</v>
      </c>
      <c r="V522" s="1" t="n">
        <f aca="false">-(O522+Q522-$M$5)</f>
        <v>-0</v>
      </c>
      <c r="W522" s="1" t="n">
        <f aca="false">-(O522-$M$5)</f>
        <v>54.866</v>
      </c>
      <c r="X522" s="1" t="n">
        <f aca="false">AVERAGE(W522:W530)</f>
        <v>57.3046666666667</v>
      </c>
    </row>
    <row r="523" customFormat="false" ht="15" hidden="false" customHeight="false" outlineLevel="0" collapsed="false">
      <c r="A523" s="6" t="b">
        <f aca="false">IF(C523=C522,1 )</f>
        <v>0</v>
      </c>
      <c r="C523" s="1" t="n">
        <f aca="false">VALUE(RIGHT(G523,5))</f>
        <v>5161</v>
      </c>
      <c r="D523" s="1" t="n">
        <f aca="false">C523/10000*1000</f>
        <v>516.1</v>
      </c>
      <c r="F523" s="1" t="n">
        <v>519</v>
      </c>
      <c r="G523" s="1" t="s">
        <v>6431</v>
      </c>
      <c r="H523" s="1" t="n">
        <v>601.7</v>
      </c>
      <c r="I523" s="1" t="n">
        <v>253.626</v>
      </c>
      <c r="J523" s="1" t="n">
        <v>75</v>
      </c>
      <c r="K523" s="1" t="n">
        <v>751</v>
      </c>
      <c r="L523" s="1" t="n">
        <v>87.532</v>
      </c>
      <c r="M523" s="1" t="n">
        <v>155.067</v>
      </c>
      <c r="N523" s="1" t="n">
        <v>80.404</v>
      </c>
      <c r="O523" s="1" t="n">
        <v>118.71</v>
      </c>
      <c r="P523" s="1" t="n">
        <v>14.564</v>
      </c>
      <c r="Q523" s="1" t="n">
        <v>60.053</v>
      </c>
      <c r="R523" s="1" t="n">
        <v>152606.81</v>
      </c>
      <c r="S523" s="1" t="n">
        <v>3833811</v>
      </c>
      <c r="U523" s="1" t="n">
        <f aca="false">S523/$S$7</f>
        <v>1.02803614768304</v>
      </c>
      <c r="V523" s="1" t="n">
        <f aca="false">-(O523+Q523-$M$5)</f>
        <v>0.0010000000000332</v>
      </c>
      <c r="W523" s="1" t="n">
        <f aca="false">-(O523-$M$5)</f>
        <v>60.054</v>
      </c>
      <c r="X523" s="1" t="n">
        <f aca="false">AVERAGE(W523:W531)</f>
        <v>57.6815555555556</v>
      </c>
    </row>
    <row r="524" customFormat="false" ht="15" hidden="false" customHeight="false" outlineLevel="0" collapsed="false">
      <c r="A524" s="6" t="b">
        <f aca="false">IF(C524=C523,1 )</f>
        <v>0</v>
      </c>
      <c r="C524" s="1" t="n">
        <f aca="false">VALUE(RIGHT(G524,5))</f>
        <v>5171</v>
      </c>
      <c r="D524" s="1" t="n">
        <f aca="false">C524/10000*1000</f>
        <v>517.1</v>
      </c>
      <c r="F524" s="1" t="n">
        <v>520</v>
      </c>
      <c r="G524" s="1" t="s">
        <v>6432</v>
      </c>
      <c r="H524" s="1" t="n">
        <v>617.145</v>
      </c>
      <c r="I524" s="1" t="n">
        <v>256.464</v>
      </c>
      <c r="J524" s="1" t="n">
        <v>72</v>
      </c>
      <c r="K524" s="1" t="n">
        <v>703</v>
      </c>
      <c r="L524" s="1" t="n">
        <v>87.482</v>
      </c>
      <c r="M524" s="1" t="n">
        <v>154.907</v>
      </c>
      <c r="N524" s="1" t="n">
        <v>80.404</v>
      </c>
      <c r="O524" s="1" t="n">
        <v>122.302</v>
      </c>
      <c r="P524" s="1" t="n">
        <v>14.365</v>
      </c>
      <c r="Q524" s="1" t="n">
        <v>56.462</v>
      </c>
      <c r="R524" s="1" t="n">
        <v>158275.553</v>
      </c>
      <c r="S524" s="1" t="n">
        <v>3976222</v>
      </c>
      <c r="U524" s="1" t="n">
        <f aca="false">S524/$S$7</f>
        <v>1.06622364723053</v>
      </c>
      <c r="V524" s="1" t="n">
        <f aca="false">-(O524+Q524-$M$5)</f>
        <v>-0</v>
      </c>
      <c r="W524" s="1" t="n">
        <f aca="false">-(O524-$M$5)</f>
        <v>56.462</v>
      </c>
      <c r="X524" s="1" t="n">
        <f aca="false">AVERAGE(W524:W532)</f>
        <v>57.8145555555556</v>
      </c>
    </row>
    <row r="525" customFormat="false" ht="15" hidden="false" customHeight="false" outlineLevel="0" collapsed="false">
      <c r="A525" s="6" t="b">
        <f aca="false">IF(C525=C524,1 )</f>
        <v>0</v>
      </c>
      <c r="C525" s="1" t="n">
        <f aca="false">VALUE(RIGHT(G525,5))</f>
        <v>5181</v>
      </c>
      <c r="D525" s="1" t="n">
        <f aca="false">C525/10000*1000</f>
        <v>518.1</v>
      </c>
      <c r="F525" s="1" t="n">
        <v>521</v>
      </c>
      <c r="G525" s="1" t="s">
        <v>6433</v>
      </c>
      <c r="H525" s="1" t="n">
        <v>617.901</v>
      </c>
      <c r="I525" s="1" t="n">
        <v>256.142</v>
      </c>
      <c r="J525" s="1" t="n">
        <v>78</v>
      </c>
      <c r="K525" s="1" t="n">
        <v>747</v>
      </c>
      <c r="L525" s="1" t="n">
        <v>87.581</v>
      </c>
      <c r="M525" s="1" t="n">
        <v>154.518</v>
      </c>
      <c r="N525" s="1" t="n">
        <v>80.005</v>
      </c>
      <c r="O525" s="1" t="n">
        <v>116.715</v>
      </c>
      <c r="P525" s="1" t="n">
        <v>14.564</v>
      </c>
      <c r="Q525" s="1" t="n">
        <v>62.049</v>
      </c>
      <c r="R525" s="1" t="n">
        <v>158270.179</v>
      </c>
      <c r="S525" s="1" t="n">
        <v>3976087</v>
      </c>
      <c r="U525" s="1" t="n">
        <f aca="false">S525/$S$7</f>
        <v>1.06618744699011</v>
      </c>
      <c r="V525" s="1" t="n">
        <f aca="false">-(O525+Q525-$M$5)</f>
        <v>-0</v>
      </c>
      <c r="W525" s="1" t="n">
        <f aca="false">-(O525-$M$5)</f>
        <v>62.049</v>
      </c>
      <c r="X525" s="1" t="n">
        <f aca="false">AVERAGE(W525:W533)</f>
        <v>58.3466666666667</v>
      </c>
    </row>
    <row r="526" customFormat="false" ht="15" hidden="false" customHeight="false" outlineLevel="0" collapsed="false">
      <c r="A526" s="6" t="b">
        <f aca="false">IF(C526=C525,1 )</f>
        <v>0</v>
      </c>
      <c r="C526" s="1" t="n">
        <f aca="false">VALUE(RIGHT(G526,5))</f>
        <v>5191</v>
      </c>
      <c r="D526" s="1" t="n">
        <f aca="false">C526/10000*1000</f>
        <v>519.1</v>
      </c>
      <c r="F526" s="1" t="n">
        <v>522</v>
      </c>
      <c r="G526" s="1" t="s">
        <v>6434</v>
      </c>
      <c r="H526" s="1" t="n">
        <v>600.148</v>
      </c>
      <c r="I526" s="1" t="n">
        <v>254.579</v>
      </c>
      <c r="J526" s="1" t="n">
        <v>73</v>
      </c>
      <c r="K526" s="1" t="n">
        <v>781</v>
      </c>
      <c r="L526" s="1" t="n">
        <v>87.491</v>
      </c>
      <c r="M526" s="1" t="n">
        <v>155.023</v>
      </c>
      <c r="N526" s="1" t="n">
        <v>80.603</v>
      </c>
      <c r="O526" s="1" t="n">
        <v>123.499</v>
      </c>
      <c r="P526" s="1" t="n">
        <v>13.966</v>
      </c>
      <c r="Q526" s="1" t="n">
        <v>55.465</v>
      </c>
      <c r="R526" s="1" t="n">
        <v>152785.099</v>
      </c>
      <c r="S526" s="1" t="n">
        <v>3838290</v>
      </c>
      <c r="U526" s="1" t="n">
        <f aca="false">S526/$S$7</f>
        <v>1.0292371912153</v>
      </c>
      <c r="V526" s="1" t="n">
        <f aca="false">-(O526+Q526-$M$5)</f>
        <v>-0.199999999999989</v>
      </c>
      <c r="W526" s="1" t="n">
        <f aca="false">-(O526-$M$5)</f>
        <v>55.265</v>
      </c>
      <c r="X526" s="1" t="n">
        <f aca="false">AVERAGE(W526:W534)</f>
        <v>58.0363333333333</v>
      </c>
    </row>
    <row r="527" customFormat="false" ht="15" hidden="false" customHeight="false" outlineLevel="0" collapsed="false">
      <c r="A527" s="6" t="b">
        <f aca="false">IF(C527=C526,1 )</f>
        <v>0</v>
      </c>
      <c r="C527" s="1" t="n">
        <f aca="false">VALUE(RIGHT(G527,5))</f>
        <v>5201</v>
      </c>
      <c r="D527" s="1" t="n">
        <f aca="false">C527/10000*1000</f>
        <v>520.1</v>
      </c>
      <c r="F527" s="1" t="n">
        <v>523</v>
      </c>
      <c r="G527" s="1" t="s">
        <v>6435</v>
      </c>
      <c r="H527" s="1" t="n">
        <v>602.138</v>
      </c>
      <c r="I527" s="1" t="n">
        <v>250.952</v>
      </c>
      <c r="J527" s="1" t="n">
        <v>75</v>
      </c>
      <c r="K527" s="1" t="n">
        <v>760</v>
      </c>
      <c r="L527" s="1" t="n">
        <v>87.487</v>
      </c>
      <c r="M527" s="1" t="n">
        <v>154.949</v>
      </c>
      <c r="N527" s="1" t="n">
        <v>79.805</v>
      </c>
      <c r="O527" s="1" t="n">
        <v>121.105</v>
      </c>
      <c r="P527" s="1" t="n">
        <v>15.163</v>
      </c>
      <c r="Q527" s="1" t="n">
        <v>57.659</v>
      </c>
      <c r="R527" s="1" t="n">
        <v>151107.655</v>
      </c>
      <c r="S527" s="1" t="n">
        <v>3796149</v>
      </c>
      <c r="U527" s="1" t="n">
        <f aca="false">S527/$S$7</f>
        <v>1.01793708505474</v>
      </c>
      <c r="V527" s="1" t="n">
        <f aca="false">-(O527+Q527-$M$5)</f>
        <v>-0</v>
      </c>
      <c r="W527" s="1" t="n">
        <f aca="false">-(O527-$M$5)</f>
        <v>57.659</v>
      </c>
      <c r="X527" s="1" t="n">
        <f aca="false">AVERAGE(W527:W535)</f>
        <v>58.4797777777778</v>
      </c>
    </row>
    <row r="528" customFormat="false" ht="15" hidden="false" customHeight="false" outlineLevel="0" collapsed="false">
      <c r="A528" s="6" t="b">
        <f aca="false">IF(C528=C527,1 )</f>
        <v>0</v>
      </c>
      <c r="C528" s="1" t="n">
        <f aca="false">VALUE(RIGHT(G528,5))</f>
        <v>5211</v>
      </c>
      <c r="D528" s="1" t="n">
        <f aca="false">C528/10000*1000</f>
        <v>521.1</v>
      </c>
      <c r="F528" s="1" t="n">
        <v>524</v>
      </c>
      <c r="G528" s="1" t="s">
        <v>6436</v>
      </c>
      <c r="H528" s="1" t="n">
        <v>594.336</v>
      </c>
      <c r="I528" s="1" t="n">
        <v>258.094</v>
      </c>
      <c r="J528" s="1" t="n">
        <v>91</v>
      </c>
      <c r="K528" s="1" t="n">
        <v>842</v>
      </c>
      <c r="L528" s="1" t="n">
        <v>87.424</v>
      </c>
      <c r="M528" s="1" t="n">
        <v>155.012</v>
      </c>
      <c r="N528" s="1" t="n">
        <v>80.603</v>
      </c>
      <c r="O528" s="1" t="n">
        <v>121.504</v>
      </c>
      <c r="P528" s="1" t="n">
        <v>13.966</v>
      </c>
      <c r="Q528" s="1" t="n">
        <v>57.26</v>
      </c>
      <c r="R528" s="1" t="n">
        <v>153394.721</v>
      </c>
      <c r="S528" s="1" t="n">
        <v>3853605</v>
      </c>
      <c r="U528" s="1" t="n">
        <f aca="false">S528/$S$7</f>
        <v>1.03334390737887</v>
      </c>
      <c r="V528" s="1" t="n">
        <f aca="false">-(O528+Q528-$M$5)</f>
        <v>-0</v>
      </c>
      <c r="W528" s="1" t="n">
        <f aca="false">-(O528-$M$5)</f>
        <v>57.26</v>
      </c>
      <c r="X528" s="1" t="n">
        <f aca="false">AVERAGE(W528:W536)</f>
        <v>58.6793333333333</v>
      </c>
    </row>
    <row r="529" customFormat="false" ht="15" hidden="false" customHeight="false" outlineLevel="0" collapsed="false">
      <c r="A529" s="6" t="b">
        <f aca="false">IF(C529=C528,1 )</f>
        <v>0</v>
      </c>
      <c r="C529" s="1" t="n">
        <f aca="false">VALUE(RIGHT(G529,5))</f>
        <v>5221</v>
      </c>
      <c r="D529" s="1" t="n">
        <f aca="false">C529/10000*1000</f>
        <v>522.1</v>
      </c>
      <c r="F529" s="1" t="n">
        <v>525</v>
      </c>
      <c r="G529" s="1" t="s">
        <v>6437</v>
      </c>
      <c r="H529" s="1" t="n">
        <v>608.149</v>
      </c>
      <c r="I529" s="1" t="n">
        <v>261.756</v>
      </c>
      <c r="J529" s="1" t="n">
        <v>81</v>
      </c>
      <c r="K529" s="1" t="n">
        <v>797</v>
      </c>
      <c r="L529" s="1" t="n">
        <v>87.48</v>
      </c>
      <c r="M529" s="1" t="n">
        <v>154.49</v>
      </c>
      <c r="N529" s="1" t="n">
        <v>80.404</v>
      </c>
      <c r="O529" s="1" t="n">
        <v>122.501</v>
      </c>
      <c r="P529" s="1" t="n">
        <v>13.966</v>
      </c>
      <c r="Q529" s="1" t="n">
        <v>56.263</v>
      </c>
      <c r="R529" s="1" t="n">
        <v>159186.303</v>
      </c>
      <c r="S529" s="1" t="n">
        <v>3999102</v>
      </c>
      <c r="U529" s="1" t="n">
        <f aca="false">S529/$S$7</f>
        <v>1.07235891760745</v>
      </c>
      <c r="V529" s="1" t="n">
        <f aca="false">-(O529+Q529-$M$5)</f>
        <v>-0</v>
      </c>
      <c r="W529" s="1" t="n">
        <f aca="false">-(O529-$M$5)</f>
        <v>56.263</v>
      </c>
      <c r="X529" s="1" t="n">
        <f aca="false">AVERAGE(W529:W537)</f>
        <v>59.1227777777778</v>
      </c>
    </row>
    <row r="530" customFormat="false" ht="15" hidden="false" customHeight="false" outlineLevel="0" collapsed="false">
      <c r="A530" s="6" t="b">
        <f aca="false">IF(C530=C529,1 )</f>
        <v>0</v>
      </c>
      <c r="C530" s="1" t="n">
        <f aca="false">VALUE(RIGHT(G530,5))</f>
        <v>5231</v>
      </c>
      <c r="D530" s="1" t="n">
        <f aca="false">C530/10000*1000</f>
        <v>523.1</v>
      </c>
      <c r="F530" s="1" t="n">
        <v>526</v>
      </c>
      <c r="G530" s="1" t="s">
        <v>6438</v>
      </c>
      <c r="H530" s="1" t="n">
        <v>590.077</v>
      </c>
      <c r="I530" s="1" t="n">
        <v>260.41</v>
      </c>
      <c r="J530" s="1" t="n">
        <v>83</v>
      </c>
      <c r="K530" s="1" t="n">
        <v>835</v>
      </c>
      <c r="L530" s="1" t="n">
        <v>87.589</v>
      </c>
      <c r="M530" s="1" t="n">
        <v>155.337</v>
      </c>
      <c r="N530" s="1" t="n">
        <v>80.603</v>
      </c>
      <c r="O530" s="1" t="n">
        <v>122.9</v>
      </c>
      <c r="P530" s="1" t="n">
        <v>13.567</v>
      </c>
      <c r="Q530" s="1" t="n">
        <v>55.864</v>
      </c>
      <c r="R530" s="1" t="n">
        <v>153661.776</v>
      </c>
      <c r="S530" s="1" t="n">
        <v>3860314</v>
      </c>
      <c r="U530" s="1" t="n">
        <f aca="false">S530/$S$7</f>
        <v>1.03514292525294</v>
      </c>
      <c r="V530" s="1" t="n">
        <f aca="false">-(O530+Q530-$M$5)</f>
        <v>-0</v>
      </c>
      <c r="W530" s="1" t="n">
        <f aca="false">-(O530-$M$5)</f>
        <v>55.864</v>
      </c>
      <c r="X530" s="1" t="n">
        <f aca="false">AVERAGE(W530:W538)</f>
        <v>59.3666666666667</v>
      </c>
    </row>
    <row r="531" customFormat="false" ht="15" hidden="false" customHeight="false" outlineLevel="0" collapsed="false">
      <c r="A531" s="6" t="b">
        <f aca="false">IF(C531=C530,1 )</f>
        <v>0</v>
      </c>
      <c r="C531" s="1" t="n">
        <f aca="false">VALUE(RIGHT(G531,5))</f>
        <v>5241</v>
      </c>
      <c r="D531" s="1" t="n">
        <f aca="false">C531/10000*1000</f>
        <v>524.1</v>
      </c>
      <c r="F531" s="1" t="n">
        <v>527</v>
      </c>
      <c r="G531" s="1" t="s">
        <v>6439</v>
      </c>
      <c r="H531" s="1" t="n">
        <v>594.137</v>
      </c>
      <c r="I531" s="1" t="n">
        <v>254.918</v>
      </c>
      <c r="J531" s="1" t="n">
        <v>81</v>
      </c>
      <c r="K531" s="1" t="n">
        <v>749</v>
      </c>
      <c r="L531" s="1" t="n">
        <v>87.559</v>
      </c>
      <c r="M531" s="1" t="n">
        <v>154.937</v>
      </c>
      <c r="N531" s="1" t="n">
        <v>80.603</v>
      </c>
      <c r="O531" s="1" t="n">
        <v>120.506</v>
      </c>
      <c r="P531" s="1" t="n">
        <v>13.367</v>
      </c>
      <c r="Q531" s="1" t="n">
        <v>58.457</v>
      </c>
      <c r="R531" s="1" t="n">
        <v>151456.112</v>
      </c>
      <c r="S531" s="1" t="n">
        <v>3804903</v>
      </c>
      <c r="U531" s="1" t="n">
        <f aca="false">S531/$S$7</f>
        <v>1.02028446953374</v>
      </c>
      <c r="V531" s="1" t="n">
        <f aca="false">-(O531+Q531-$M$5)</f>
        <v>-0.198999999999984</v>
      </c>
      <c r="W531" s="1" t="n">
        <f aca="false">-(O531-$M$5)</f>
        <v>58.258</v>
      </c>
      <c r="X531" s="1" t="n">
        <f aca="false">AVERAGE(W531:W539)</f>
        <v>59.9873333333333</v>
      </c>
    </row>
    <row r="532" customFormat="false" ht="15" hidden="false" customHeight="false" outlineLevel="0" collapsed="false">
      <c r="A532" s="6" t="b">
        <f aca="false">IF(C532=C531,1 )</f>
        <v>0</v>
      </c>
      <c r="C532" s="1" t="n">
        <f aca="false">VALUE(RIGHT(G532,5))</f>
        <v>5251</v>
      </c>
      <c r="D532" s="1" t="n">
        <f aca="false">C532/10000*1000</f>
        <v>525.1</v>
      </c>
      <c r="F532" s="1" t="n">
        <v>528</v>
      </c>
      <c r="G532" s="1" t="s">
        <v>6440</v>
      </c>
      <c r="H532" s="1" t="n">
        <v>620.17</v>
      </c>
      <c r="I532" s="1" t="n">
        <v>255.558</v>
      </c>
      <c r="J532" s="1" t="n">
        <v>77</v>
      </c>
      <c r="K532" s="1" t="n">
        <v>772</v>
      </c>
      <c r="L532" s="1" t="n">
        <v>87.471</v>
      </c>
      <c r="M532" s="1" t="n">
        <v>154.381</v>
      </c>
      <c r="N532" s="1" t="n">
        <v>80.603</v>
      </c>
      <c r="O532" s="1" t="n">
        <v>117.513</v>
      </c>
      <c r="P532" s="1" t="n">
        <v>13.766</v>
      </c>
      <c r="Q532" s="1" t="n">
        <v>61.251</v>
      </c>
      <c r="R532" s="1" t="n">
        <v>158489.468</v>
      </c>
      <c r="S532" s="1" t="n">
        <v>3981596</v>
      </c>
      <c r="U532" s="1" t="n">
        <f aca="false">S532/$S$7</f>
        <v>1.06766468494931</v>
      </c>
      <c r="V532" s="1" t="n">
        <f aca="false">-(O532+Q532-$M$5)</f>
        <v>-0</v>
      </c>
      <c r="W532" s="1" t="n">
        <f aca="false">-(O532-$M$5)</f>
        <v>61.251</v>
      </c>
      <c r="X532" s="1" t="n">
        <f aca="false">AVERAGE(W532:W540)</f>
        <v>60.076</v>
      </c>
    </row>
    <row r="533" customFormat="false" ht="15" hidden="false" customHeight="false" outlineLevel="0" collapsed="false">
      <c r="A533" s="6" t="b">
        <f aca="false">IF(C533=C532,1 )</f>
        <v>0</v>
      </c>
      <c r="C533" s="1" t="n">
        <f aca="false">VALUE(RIGHT(G533,5))</f>
        <v>5261</v>
      </c>
      <c r="D533" s="1" t="n">
        <f aca="false">C533/10000*1000</f>
        <v>526.1</v>
      </c>
      <c r="F533" s="1" t="n">
        <v>529</v>
      </c>
      <c r="G533" s="1" t="s">
        <v>6441</v>
      </c>
      <c r="H533" s="1" t="n">
        <v>632.549</v>
      </c>
      <c r="I533" s="1" t="n">
        <v>249.06</v>
      </c>
      <c r="J533" s="1" t="n">
        <v>57</v>
      </c>
      <c r="K533" s="1" t="n">
        <v>689</v>
      </c>
      <c r="L533" s="1" t="n">
        <v>87.484</v>
      </c>
      <c r="M533" s="1" t="n">
        <v>153.847</v>
      </c>
      <c r="N533" s="1" t="n">
        <v>80.404</v>
      </c>
      <c r="O533" s="1" t="n">
        <v>117.513</v>
      </c>
      <c r="P533" s="1" t="n">
        <v>13.966</v>
      </c>
      <c r="Q533" s="1" t="n">
        <v>61.251</v>
      </c>
      <c r="R533" s="1" t="n">
        <v>157542.455</v>
      </c>
      <c r="S533" s="1" t="n">
        <v>3957805</v>
      </c>
      <c r="U533" s="1" t="n">
        <f aca="false">S533/$S$7</f>
        <v>1.06128512998702</v>
      </c>
      <c r="V533" s="1" t="n">
        <f aca="false">-(O533+Q533-$M$5)</f>
        <v>-0</v>
      </c>
      <c r="W533" s="1" t="n">
        <f aca="false">-(O533-$M$5)</f>
        <v>61.251</v>
      </c>
      <c r="X533" s="1" t="n">
        <f aca="false">AVERAGE(W533:W541)</f>
        <v>60.0316666666667</v>
      </c>
    </row>
    <row r="534" customFormat="false" ht="15" hidden="false" customHeight="false" outlineLevel="0" collapsed="false">
      <c r="A534" s="6" t="b">
        <f aca="false">IF(C534=C533,1 )</f>
        <v>0</v>
      </c>
      <c r="C534" s="1" t="n">
        <f aca="false">VALUE(RIGHT(G534,5))</f>
        <v>5271</v>
      </c>
      <c r="D534" s="1" t="n">
        <f aca="false">C534/10000*1000</f>
        <v>527.1</v>
      </c>
      <c r="F534" s="1" t="n">
        <v>530</v>
      </c>
      <c r="G534" s="1" t="s">
        <v>6442</v>
      </c>
      <c r="H534" s="1" t="n">
        <v>613.483</v>
      </c>
      <c r="I534" s="1" t="n">
        <v>253.793</v>
      </c>
      <c r="J534" s="1" t="n">
        <v>84</v>
      </c>
      <c r="K534" s="1" t="n">
        <v>723</v>
      </c>
      <c r="L534" s="1" t="n">
        <v>87.559</v>
      </c>
      <c r="M534" s="1" t="n">
        <v>154.364</v>
      </c>
      <c r="N534" s="1" t="n">
        <v>80.404</v>
      </c>
      <c r="O534" s="1" t="n">
        <v>119.508</v>
      </c>
      <c r="P534" s="1" t="n">
        <v>13.766</v>
      </c>
      <c r="Q534" s="1" t="n">
        <v>59.255</v>
      </c>
      <c r="R534" s="1" t="n">
        <v>155697.39</v>
      </c>
      <c r="S534" s="1" t="n">
        <v>3911453</v>
      </c>
      <c r="U534" s="1" t="n">
        <f aca="false">S534/$S$7</f>
        <v>1.04885584447519</v>
      </c>
      <c r="V534" s="1" t="n">
        <f aca="false">-(O534+Q534-$M$5)</f>
        <v>0.00100000000000477</v>
      </c>
      <c r="W534" s="1" t="n">
        <f aca="false">-(O534-$M$5)</f>
        <v>59.256</v>
      </c>
      <c r="X534" s="1" t="n">
        <f aca="false">AVERAGE(W534:W542)</f>
        <v>59.8764444444445</v>
      </c>
    </row>
    <row r="535" customFormat="false" ht="15" hidden="false" customHeight="false" outlineLevel="0" collapsed="false">
      <c r="A535" s="6" t="b">
        <f aca="false">IF(C535=C534,1 )</f>
        <v>0</v>
      </c>
      <c r="C535" s="1" t="n">
        <f aca="false">VALUE(RIGHT(G535,5))</f>
        <v>5281</v>
      </c>
      <c r="D535" s="1" t="n">
        <f aca="false">C535/10000*1000</f>
        <v>528.1</v>
      </c>
      <c r="F535" s="1" t="n">
        <v>531</v>
      </c>
      <c r="G535" s="1" t="s">
        <v>6443</v>
      </c>
      <c r="H535" s="1" t="n">
        <v>603.332</v>
      </c>
      <c r="I535" s="1" t="n">
        <v>257.571</v>
      </c>
      <c r="J535" s="1" t="n">
        <v>97</v>
      </c>
      <c r="K535" s="1" t="n">
        <v>702</v>
      </c>
      <c r="L535" s="1" t="n">
        <v>87.583</v>
      </c>
      <c r="M535" s="1" t="n">
        <v>154.722</v>
      </c>
      <c r="N535" s="1" t="n">
        <v>80.803</v>
      </c>
      <c r="O535" s="1" t="n">
        <v>119.508</v>
      </c>
      <c r="P535" s="1" t="n">
        <v>13.367</v>
      </c>
      <c r="Q535" s="1" t="n">
        <v>59.455</v>
      </c>
      <c r="R535" s="1" t="n">
        <v>155400.958</v>
      </c>
      <c r="S535" s="1" t="n">
        <v>3904006</v>
      </c>
      <c r="U535" s="1" t="n">
        <f aca="false">S535/$S$7</f>
        <v>1.04685893195347</v>
      </c>
      <c r="V535" s="1" t="n">
        <f aca="false">-(O535+Q535-$M$5)</f>
        <v>-0.198999999999984</v>
      </c>
      <c r="W535" s="1" t="n">
        <f aca="false">-(O535-$M$5)</f>
        <v>59.256</v>
      </c>
      <c r="X535" s="1" t="n">
        <f aca="false">AVERAGE(W535:W543)</f>
        <v>59.8764444444445</v>
      </c>
    </row>
    <row r="536" customFormat="false" ht="15" hidden="false" customHeight="false" outlineLevel="0" collapsed="false">
      <c r="A536" s="6" t="b">
        <f aca="false">IF(C536=C535,1 )</f>
        <v>0</v>
      </c>
      <c r="C536" s="1" t="n">
        <f aca="false">VALUE(RIGHT(G536,5))</f>
        <v>5291</v>
      </c>
      <c r="D536" s="1" t="n">
        <f aca="false">C536/10000*1000</f>
        <v>529.1</v>
      </c>
      <c r="F536" s="1" t="n">
        <v>532</v>
      </c>
      <c r="G536" s="1" t="s">
        <v>6444</v>
      </c>
      <c r="H536" s="1" t="n">
        <v>607.631</v>
      </c>
      <c r="I536" s="1" t="n">
        <v>258.896</v>
      </c>
      <c r="J536" s="1" t="n">
        <v>83</v>
      </c>
      <c r="K536" s="1" t="n">
        <v>796</v>
      </c>
      <c r="L536" s="1" t="n">
        <v>87.459</v>
      </c>
      <c r="M536" s="1" t="n">
        <v>154.507</v>
      </c>
      <c r="N536" s="1" t="n">
        <v>80.803</v>
      </c>
      <c r="O536" s="1" t="n">
        <v>119.309</v>
      </c>
      <c r="P536" s="1" t="n">
        <v>13.367</v>
      </c>
      <c r="Q536" s="1" t="n">
        <v>59.455</v>
      </c>
      <c r="R536" s="1" t="n">
        <v>157313.494</v>
      </c>
      <c r="S536" s="1" t="n">
        <v>3952053</v>
      </c>
      <c r="U536" s="1" t="n">
        <f aca="false">S536/$S$7</f>
        <v>1.05974273159506</v>
      </c>
      <c r="V536" s="1" t="n">
        <f aca="false">-(O536+Q536-$M$5)</f>
        <v>-0</v>
      </c>
      <c r="W536" s="1" t="n">
        <f aca="false">-(O536-$M$5)</f>
        <v>59.455</v>
      </c>
      <c r="X536" s="1" t="n">
        <f aca="false">AVERAGE(W536:W544)</f>
        <v>60.0537777777778</v>
      </c>
    </row>
    <row r="537" customFormat="false" ht="15" hidden="false" customHeight="false" outlineLevel="0" collapsed="false">
      <c r="A537" s="6" t="b">
        <f aca="false">IF(C537=C536,1 )</f>
        <v>0</v>
      </c>
      <c r="C537" s="1" t="n">
        <f aca="false">VALUE(RIGHT(G537,5))</f>
        <v>5301</v>
      </c>
      <c r="D537" s="1" t="n">
        <f aca="false">C537/10000*1000</f>
        <v>530.1</v>
      </c>
      <c r="F537" s="1" t="n">
        <v>533</v>
      </c>
      <c r="G537" s="1" t="s">
        <v>6445</v>
      </c>
      <c r="H537" s="1" t="n">
        <v>618.06</v>
      </c>
      <c r="I537" s="1" t="n">
        <v>259.828</v>
      </c>
      <c r="J537" s="1" t="n">
        <v>97</v>
      </c>
      <c r="K537" s="1" t="n">
        <v>797</v>
      </c>
      <c r="L537" s="1" t="n">
        <v>87.526</v>
      </c>
      <c r="M537" s="1" t="n">
        <v>154.275</v>
      </c>
      <c r="N537" s="1" t="n">
        <v>80.603</v>
      </c>
      <c r="O537" s="1" t="n">
        <v>117.513</v>
      </c>
      <c r="P537" s="1" t="n">
        <v>13.966</v>
      </c>
      <c r="Q537" s="1" t="n">
        <v>61.251</v>
      </c>
      <c r="R537" s="1" t="n">
        <v>160589.527</v>
      </c>
      <c r="S537" s="1" t="n">
        <v>4034354</v>
      </c>
      <c r="U537" s="1" t="n">
        <f aca="false">S537/$S$7</f>
        <v>1.0818117389067</v>
      </c>
      <c r="V537" s="1" t="n">
        <f aca="false">-(O537+Q537-$M$5)</f>
        <v>-0</v>
      </c>
      <c r="W537" s="1" t="n">
        <f aca="false">-(O537-$M$5)</f>
        <v>61.251</v>
      </c>
      <c r="X537" s="1" t="n">
        <f aca="false">AVERAGE(W537:W545)</f>
        <v>60.2754444444444</v>
      </c>
    </row>
    <row r="538" customFormat="false" ht="15" hidden="false" customHeight="false" outlineLevel="0" collapsed="false">
      <c r="A538" s="6" t="b">
        <f aca="false">IF(C538=C537,1 )</f>
        <v>0</v>
      </c>
      <c r="C538" s="1" t="n">
        <f aca="false">VALUE(RIGHT(G538,5))</f>
        <v>5311</v>
      </c>
      <c r="D538" s="1" t="n">
        <f aca="false">C538/10000*1000</f>
        <v>531.1</v>
      </c>
      <c r="F538" s="1" t="n">
        <v>534</v>
      </c>
      <c r="G538" s="1" t="s">
        <v>6446</v>
      </c>
      <c r="H538" s="1" t="n">
        <v>631.713</v>
      </c>
      <c r="I538" s="1" t="n">
        <v>253.536</v>
      </c>
      <c r="J538" s="1" t="n">
        <v>83</v>
      </c>
      <c r="K538" s="1" t="n">
        <v>764</v>
      </c>
      <c r="L538" s="1" t="n">
        <v>87.451</v>
      </c>
      <c r="M538" s="1" t="n">
        <v>153.889</v>
      </c>
      <c r="N538" s="1" t="n">
        <v>80.404</v>
      </c>
      <c r="O538" s="1" t="n">
        <v>120.306</v>
      </c>
      <c r="P538" s="1" t="n">
        <v>13.966</v>
      </c>
      <c r="Q538" s="1" t="n">
        <v>58.856</v>
      </c>
      <c r="R538" s="1" t="n">
        <v>160161.817</v>
      </c>
      <c r="S538" s="1" t="n">
        <v>4023609</v>
      </c>
      <c r="U538" s="1" t="n">
        <f aca="false">S538/$S$7</f>
        <v>1.07893046791894</v>
      </c>
      <c r="V538" s="1" t="n">
        <f aca="false">-(O538+Q538-$M$5)</f>
        <v>-0.397999999999996</v>
      </c>
      <c r="W538" s="1" t="n">
        <f aca="false">-(O538-$M$5)</f>
        <v>58.458</v>
      </c>
      <c r="X538" s="1" t="n">
        <f aca="false">AVERAGE(W538:W546)</f>
        <v>60.4305555555556</v>
      </c>
    </row>
    <row r="539" customFormat="false" ht="15" hidden="false" customHeight="false" outlineLevel="0" collapsed="false">
      <c r="A539" s="6" t="b">
        <f aca="false">IF(C539=C538,1 )</f>
        <v>0</v>
      </c>
      <c r="C539" s="1" t="n">
        <f aca="false">VALUE(RIGHT(G539,5))</f>
        <v>5321</v>
      </c>
      <c r="D539" s="1" t="n">
        <f aca="false">C539/10000*1000</f>
        <v>532.1</v>
      </c>
      <c r="F539" s="1" t="n">
        <v>535</v>
      </c>
      <c r="G539" s="1" t="s">
        <v>6447</v>
      </c>
      <c r="H539" s="1" t="n">
        <v>627.454</v>
      </c>
      <c r="I539" s="1" t="n">
        <v>254.694</v>
      </c>
      <c r="J539" s="1" t="n">
        <v>76</v>
      </c>
      <c r="K539" s="1" t="n">
        <v>732</v>
      </c>
      <c r="L539" s="1" t="n">
        <v>87.588</v>
      </c>
      <c r="M539" s="1" t="n">
        <v>154.081</v>
      </c>
      <c r="N539" s="1" t="n">
        <v>80.603</v>
      </c>
      <c r="O539" s="1" t="n">
        <v>117.314</v>
      </c>
      <c r="P539" s="1" t="n">
        <v>13.966</v>
      </c>
      <c r="Q539" s="1" t="n">
        <v>61.45</v>
      </c>
      <c r="R539" s="1" t="n">
        <v>159809.14</v>
      </c>
      <c r="S539" s="1" t="n">
        <v>4014749</v>
      </c>
      <c r="U539" s="1" t="n">
        <f aca="false">S539/$S$7</f>
        <v>1.07655465954746</v>
      </c>
      <c r="V539" s="1" t="n">
        <f aca="false">-(O539+Q539-$M$5)</f>
        <v>-0</v>
      </c>
      <c r="W539" s="1" t="n">
        <f aca="false">-(O539-$M$5)</f>
        <v>61.45</v>
      </c>
      <c r="X539" s="1" t="n">
        <f aca="false">AVERAGE(W539:W547)</f>
        <v>60.4083333333333</v>
      </c>
    </row>
    <row r="540" customFormat="false" ht="15" hidden="false" customHeight="false" outlineLevel="0" collapsed="false">
      <c r="A540" s="6" t="b">
        <f aca="false">IF(C540=C539,1 )</f>
        <v>0</v>
      </c>
      <c r="C540" s="1" t="n">
        <f aca="false">VALUE(RIGHT(G540,5))</f>
        <v>5331</v>
      </c>
      <c r="D540" s="1" t="n">
        <f aca="false">C540/10000*1000</f>
        <v>533.1</v>
      </c>
      <c r="F540" s="1" t="n">
        <v>536</v>
      </c>
      <c r="G540" s="1" t="s">
        <v>6448</v>
      </c>
      <c r="H540" s="1" t="n">
        <v>629.405</v>
      </c>
      <c r="I540" s="1" t="n">
        <v>252.646</v>
      </c>
      <c r="J540" s="1" t="n">
        <v>77</v>
      </c>
      <c r="K540" s="1" t="n">
        <v>772</v>
      </c>
      <c r="L540" s="1" t="n">
        <v>87.472</v>
      </c>
      <c r="M540" s="1" t="n">
        <v>153.69</v>
      </c>
      <c r="N540" s="1" t="n">
        <v>80.204</v>
      </c>
      <c r="O540" s="1" t="n">
        <v>119.708</v>
      </c>
      <c r="P540" s="1" t="n">
        <v>14.165</v>
      </c>
      <c r="Q540" s="1" t="n">
        <v>59.056</v>
      </c>
      <c r="R540" s="1" t="n">
        <v>159016.652</v>
      </c>
      <c r="S540" s="1" t="n">
        <v>3994840</v>
      </c>
      <c r="U540" s="1" t="n">
        <f aca="false">S540/$S$7</f>
        <v>1.07121606260979</v>
      </c>
      <c r="V540" s="1" t="n">
        <f aca="false">-(O540+Q540-$M$5)</f>
        <v>-0</v>
      </c>
      <c r="W540" s="1" t="n">
        <f aca="false">-(O540-$M$5)</f>
        <v>59.056</v>
      </c>
      <c r="X540" s="1" t="n">
        <f aca="false">AVERAGE(W540:W548)</f>
        <v>60.1645555555556</v>
      </c>
    </row>
    <row r="541" customFormat="false" ht="15" hidden="false" customHeight="false" outlineLevel="0" collapsed="false">
      <c r="A541" s="6" t="b">
        <f aca="false">IF(C541=C540,1 )</f>
        <v>0</v>
      </c>
      <c r="C541" s="1" t="n">
        <f aca="false">VALUE(RIGHT(G541,5))</f>
        <v>5341</v>
      </c>
      <c r="D541" s="1" t="n">
        <f aca="false">C541/10000*1000</f>
        <v>534.1</v>
      </c>
      <c r="F541" s="1" t="n">
        <v>537</v>
      </c>
      <c r="G541" s="1" t="s">
        <v>6449</v>
      </c>
      <c r="H541" s="1" t="n">
        <v>639.754</v>
      </c>
      <c r="I541" s="1" t="n">
        <v>249.766</v>
      </c>
      <c r="J541" s="1" t="n">
        <v>78</v>
      </c>
      <c r="K541" s="1" t="n">
        <v>768</v>
      </c>
      <c r="L541" s="1" t="n">
        <v>87.454</v>
      </c>
      <c r="M541" s="1" t="n">
        <v>153.6</v>
      </c>
      <c r="N541" s="1" t="n">
        <v>80.603</v>
      </c>
      <c r="O541" s="1" t="n">
        <v>117.912</v>
      </c>
      <c r="P541" s="1" t="n">
        <v>13.567</v>
      </c>
      <c r="Q541" s="1" t="n">
        <v>61.051</v>
      </c>
      <c r="R541" s="1" t="n">
        <v>159788.998</v>
      </c>
      <c r="S541" s="1" t="n">
        <v>4014243</v>
      </c>
      <c r="U541" s="1" t="n">
        <f aca="false">S541/$S$7</f>
        <v>1.07641897568336</v>
      </c>
      <c r="V541" s="1" t="n">
        <f aca="false">-(O541+Q541-$M$5)</f>
        <v>-0.199000000000012</v>
      </c>
      <c r="W541" s="1" t="n">
        <f aca="false">-(O541-$M$5)</f>
        <v>60.852</v>
      </c>
      <c r="X541" s="1" t="n">
        <f aca="false">AVERAGE(W541:W549)</f>
        <v>60.2532222222222</v>
      </c>
    </row>
    <row r="542" customFormat="false" ht="15" hidden="false" customHeight="false" outlineLevel="0" collapsed="false">
      <c r="A542" s="6" t="b">
        <f aca="false">IF(C542=C541,1 )</f>
        <v>0</v>
      </c>
      <c r="C542" s="1" t="n">
        <f aca="false">VALUE(RIGHT(G542,5))</f>
        <v>5351</v>
      </c>
      <c r="D542" s="1" t="n">
        <f aca="false">C542/10000*1000</f>
        <v>535.1</v>
      </c>
      <c r="F542" s="1" t="n">
        <v>538</v>
      </c>
      <c r="G542" s="1" t="s">
        <v>6450</v>
      </c>
      <c r="H542" s="1" t="n">
        <v>632.51</v>
      </c>
      <c r="I542" s="1" t="n">
        <v>252.624</v>
      </c>
      <c r="J542" s="1" t="n">
        <v>74</v>
      </c>
      <c r="K542" s="1" t="n">
        <v>787</v>
      </c>
      <c r="L542" s="1" t="n">
        <v>87.477</v>
      </c>
      <c r="M542" s="1" t="n">
        <v>154.158</v>
      </c>
      <c r="N542" s="1" t="n">
        <v>80.404</v>
      </c>
      <c r="O542" s="1" t="n">
        <v>118.91</v>
      </c>
      <c r="P542" s="1" t="n">
        <v>14.165</v>
      </c>
      <c r="Q542" s="1" t="n">
        <v>60.053</v>
      </c>
      <c r="R542" s="1" t="n">
        <v>159787.128</v>
      </c>
      <c r="S542" s="1" t="n">
        <v>4014196</v>
      </c>
      <c r="U542" s="1" t="n">
        <f aca="false">S542/$S$7</f>
        <v>1.07640637263669</v>
      </c>
      <c r="V542" s="1" t="n">
        <f aca="false">-(O542+Q542-$M$5)</f>
        <v>-0.198999999999984</v>
      </c>
      <c r="W542" s="1" t="n">
        <f aca="false">-(O542-$M$5)</f>
        <v>59.854</v>
      </c>
      <c r="X542" s="1" t="n">
        <f aca="false">AVERAGE(W542:W550)</f>
        <v>59.9428888888889</v>
      </c>
    </row>
    <row r="543" customFormat="false" ht="15" hidden="false" customHeight="false" outlineLevel="0" collapsed="false">
      <c r="A543" s="6" t="b">
        <f aca="false">IF(C543=C542,1 )</f>
        <v>0</v>
      </c>
      <c r="C543" s="1" t="n">
        <f aca="false">VALUE(RIGHT(G543,5))</f>
        <v>5361</v>
      </c>
      <c r="D543" s="1" t="n">
        <f aca="false">C543/10000*1000</f>
        <v>536.1</v>
      </c>
      <c r="F543" s="1" t="n">
        <v>539</v>
      </c>
      <c r="G543" s="1" t="s">
        <v>6451</v>
      </c>
      <c r="H543" s="1" t="n">
        <v>636.809</v>
      </c>
      <c r="I543" s="1" t="n">
        <v>249.205</v>
      </c>
      <c r="J543" s="1" t="n">
        <v>61</v>
      </c>
      <c r="K543" s="1" t="n">
        <v>811</v>
      </c>
      <c r="L543" s="1" t="n">
        <v>87.493</v>
      </c>
      <c r="M543" s="1" t="n">
        <v>153.817</v>
      </c>
      <c r="N543" s="1" t="n">
        <v>80.803</v>
      </c>
      <c r="O543" s="1" t="n">
        <v>119.508</v>
      </c>
      <c r="P543" s="1" t="n">
        <v>13.367</v>
      </c>
      <c r="Q543" s="1" t="n">
        <v>59.255</v>
      </c>
      <c r="R543" s="1" t="n">
        <v>158695.7</v>
      </c>
      <c r="S543" s="1" t="n">
        <v>3986777</v>
      </c>
      <c r="U543" s="1" t="n">
        <f aca="false">S543/$S$7</f>
        <v>1.06905396973177</v>
      </c>
      <c r="V543" s="1" t="n">
        <f aca="false">-(O543+Q543-$M$5)</f>
        <v>0.00100000000000477</v>
      </c>
      <c r="W543" s="1" t="n">
        <f aca="false">-(O543-$M$5)</f>
        <v>59.256</v>
      </c>
      <c r="X543" s="1" t="n">
        <f aca="false">AVERAGE(W543:W551)</f>
        <v>59.699</v>
      </c>
    </row>
    <row r="544" customFormat="false" ht="15" hidden="false" customHeight="false" outlineLevel="0" collapsed="false">
      <c r="A544" s="6" t="b">
        <f aca="false">IF(C544=C543,1 )</f>
        <v>0</v>
      </c>
      <c r="C544" s="1" t="n">
        <f aca="false">VALUE(RIGHT(G544,5))</f>
        <v>5371</v>
      </c>
      <c r="D544" s="1" t="n">
        <f aca="false">C544/10000*1000</f>
        <v>537.1</v>
      </c>
      <c r="F544" s="1" t="n">
        <v>540</v>
      </c>
      <c r="G544" s="1" t="s">
        <v>6452</v>
      </c>
      <c r="H544" s="1" t="n">
        <v>645.844</v>
      </c>
      <c r="I544" s="1" t="n">
        <v>252.123</v>
      </c>
      <c r="J544" s="1" t="n">
        <v>83</v>
      </c>
      <c r="K544" s="1" t="n">
        <v>799</v>
      </c>
      <c r="L544" s="1" t="n">
        <v>87.427</v>
      </c>
      <c r="M544" s="1" t="n">
        <v>153.187</v>
      </c>
      <c r="N544" s="1" t="n">
        <v>80.404</v>
      </c>
      <c r="O544" s="1" t="n">
        <v>117.912</v>
      </c>
      <c r="P544" s="1" t="n">
        <v>13.966</v>
      </c>
      <c r="Q544" s="1" t="n">
        <v>60.852</v>
      </c>
      <c r="R544" s="1" t="n">
        <v>162832.05</v>
      </c>
      <c r="S544" s="1" t="n">
        <v>4090691</v>
      </c>
      <c r="U544" s="1" t="n">
        <f aca="false">S544/$S$7</f>
        <v>1.09691850146021</v>
      </c>
      <c r="V544" s="1" t="n">
        <f aca="false">-(O544+Q544-$M$5)</f>
        <v>-0</v>
      </c>
      <c r="W544" s="1" t="n">
        <f aca="false">-(O544-$M$5)</f>
        <v>60.852</v>
      </c>
      <c r="X544" s="1" t="n">
        <f aca="false">AVERAGE(W544:W552)</f>
        <v>59.832</v>
      </c>
    </row>
    <row r="545" customFormat="false" ht="15" hidden="false" customHeight="false" outlineLevel="0" collapsed="false">
      <c r="A545" s="6" t="b">
        <f aca="false">IF(C545=C544,1 )</f>
        <v>0</v>
      </c>
      <c r="C545" s="1" t="n">
        <f aca="false">VALUE(RIGHT(G545,5))</f>
        <v>5381</v>
      </c>
      <c r="D545" s="1" t="n">
        <f aca="false">C545/10000*1000</f>
        <v>538.1</v>
      </c>
      <c r="F545" s="1" t="n">
        <v>541</v>
      </c>
      <c r="G545" s="1" t="s">
        <v>6453</v>
      </c>
      <c r="H545" s="1" t="n">
        <v>638.958</v>
      </c>
      <c r="I545" s="1" t="n">
        <v>248.862</v>
      </c>
      <c r="J545" s="1" t="n">
        <v>73</v>
      </c>
      <c r="K545" s="1" t="n">
        <v>797</v>
      </c>
      <c r="L545" s="1" t="n">
        <v>87.465</v>
      </c>
      <c r="M545" s="1" t="n">
        <v>153.711</v>
      </c>
      <c r="N545" s="1" t="n">
        <v>80.603</v>
      </c>
      <c r="O545" s="1" t="n">
        <v>117.314</v>
      </c>
      <c r="P545" s="1" t="n">
        <v>14.365</v>
      </c>
      <c r="Q545" s="1" t="n">
        <v>61.45</v>
      </c>
      <c r="R545" s="1" t="n">
        <v>159012.512</v>
      </c>
      <c r="S545" s="1" t="n">
        <v>3994736</v>
      </c>
      <c r="U545" s="1" t="n">
        <f aca="false">S545/$S$7</f>
        <v>1.07118817501717</v>
      </c>
      <c r="V545" s="1" t="n">
        <f aca="false">-(O545+Q545-$M$5)</f>
        <v>-0</v>
      </c>
      <c r="W545" s="1" t="n">
        <f aca="false">-(O545-$M$5)</f>
        <v>61.45</v>
      </c>
      <c r="X545" s="1" t="n">
        <f aca="false">AVERAGE(W545:W553)</f>
        <v>59.5437777777778</v>
      </c>
    </row>
    <row r="546" customFormat="false" ht="15" hidden="false" customHeight="false" outlineLevel="0" collapsed="false">
      <c r="A546" s="6" t="b">
        <f aca="false">IF(C546=C545,1 )</f>
        <v>0</v>
      </c>
      <c r="C546" s="1" t="n">
        <f aca="false">VALUE(RIGHT(G546,5))</f>
        <v>5391</v>
      </c>
      <c r="D546" s="1" t="n">
        <f aca="false">C546/10000*1000</f>
        <v>539.1</v>
      </c>
      <c r="F546" s="1" t="n">
        <v>542</v>
      </c>
      <c r="G546" s="1" t="s">
        <v>6454</v>
      </c>
      <c r="H546" s="1" t="n">
        <v>615.274</v>
      </c>
      <c r="I546" s="1" t="n">
        <v>255.743</v>
      </c>
      <c r="J546" s="1" t="n">
        <v>83</v>
      </c>
      <c r="K546" s="1" t="n">
        <v>645</v>
      </c>
      <c r="L546" s="1" t="n">
        <v>87.388</v>
      </c>
      <c r="M546" s="1" t="n">
        <v>154.09</v>
      </c>
      <c r="N546" s="1" t="n">
        <v>80.603</v>
      </c>
      <c r="O546" s="1" t="n">
        <v>116.117</v>
      </c>
      <c r="P546" s="1" t="n">
        <v>13.567</v>
      </c>
      <c r="Q546" s="1" t="n">
        <v>62.647</v>
      </c>
      <c r="R546" s="1" t="n">
        <v>157351.866</v>
      </c>
      <c r="S546" s="1" t="n">
        <v>3953017</v>
      </c>
      <c r="U546" s="1" t="n">
        <f aca="false">S546/$S$7</f>
        <v>1.06000122812668</v>
      </c>
      <c r="V546" s="1" t="n">
        <f aca="false">-(O546+Q546-$M$5)</f>
        <v>-0</v>
      </c>
      <c r="W546" s="1" t="n">
        <f aca="false">-(O546-$M$5)</f>
        <v>62.647</v>
      </c>
      <c r="X546" s="1" t="n">
        <f aca="false">AVERAGE(W546:W554)</f>
        <v>59.6324444444445</v>
      </c>
    </row>
    <row r="547" customFormat="false" ht="15" hidden="false" customHeight="false" outlineLevel="0" collapsed="false">
      <c r="A547" s="6" t="b">
        <f aca="false">IF(C547=C546,1 )</f>
        <v>0</v>
      </c>
      <c r="C547" s="1" t="n">
        <f aca="false">VALUE(RIGHT(G547,5))</f>
        <v>5401</v>
      </c>
      <c r="D547" s="1" t="n">
        <f aca="false">C547/10000*1000</f>
        <v>540.1</v>
      </c>
      <c r="F547" s="1" t="n">
        <v>543</v>
      </c>
      <c r="G547" s="1" t="s">
        <v>6455</v>
      </c>
      <c r="H547" s="1" t="n">
        <v>636.61</v>
      </c>
      <c r="I547" s="1" t="n">
        <v>257.673</v>
      </c>
      <c r="J547" s="1" t="n">
        <v>73</v>
      </c>
      <c r="K547" s="1" t="n">
        <v>845</v>
      </c>
      <c r="L547" s="1" t="n">
        <v>87.403</v>
      </c>
      <c r="M547" s="1" t="n">
        <v>154.273</v>
      </c>
      <c r="N547" s="1" t="n">
        <v>80.603</v>
      </c>
      <c r="O547" s="1" t="n">
        <v>120.506</v>
      </c>
      <c r="P547" s="1" t="n">
        <v>13.766</v>
      </c>
      <c r="Q547" s="1" t="n">
        <v>58.457</v>
      </c>
      <c r="R547" s="1" t="n">
        <v>164037.281</v>
      </c>
      <c r="S547" s="1" t="n">
        <v>4120969</v>
      </c>
      <c r="U547" s="1" t="n">
        <f aca="false">S547/$S$7</f>
        <v>1.10503754501232</v>
      </c>
      <c r="V547" s="1" t="n">
        <f aca="false">-(O547+Q547-$M$5)</f>
        <v>-0.198999999999984</v>
      </c>
      <c r="W547" s="1" t="n">
        <f aca="false">-(O547-$M$5)</f>
        <v>58.258</v>
      </c>
      <c r="X547" s="1" t="n">
        <f aca="false">AVERAGE(W547:W555)</f>
        <v>59.2334444444445</v>
      </c>
    </row>
    <row r="548" customFormat="false" ht="15" hidden="false" customHeight="false" outlineLevel="0" collapsed="false">
      <c r="A548" s="6" t="b">
        <f aca="false">IF(C548=C547,1 )</f>
        <v>0</v>
      </c>
      <c r="C548" s="1" t="n">
        <f aca="false">VALUE(RIGHT(G548,5))</f>
        <v>5411</v>
      </c>
      <c r="D548" s="1" t="n">
        <f aca="false">C548/10000*1000</f>
        <v>541.1</v>
      </c>
      <c r="F548" s="1" t="n">
        <v>544</v>
      </c>
      <c r="G548" s="1" t="s">
        <v>6456</v>
      </c>
      <c r="H548" s="1" t="n">
        <v>633.186</v>
      </c>
      <c r="I548" s="1" t="n">
        <v>252.508</v>
      </c>
      <c r="J548" s="1" t="n">
        <v>88</v>
      </c>
      <c r="K548" s="1" t="n">
        <v>723</v>
      </c>
      <c r="L548" s="1" t="n">
        <v>87.506</v>
      </c>
      <c r="M548" s="1" t="n">
        <v>153.618</v>
      </c>
      <c r="N548" s="1" t="n">
        <v>80.005</v>
      </c>
      <c r="O548" s="1" t="n">
        <v>119.508</v>
      </c>
      <c r="P548" s="1" t="n">
        <v>14.764</v>
      </c>
      <c r="Q548" s="1" t="n">
        <v>59.455</v>
      </c>
      <c r="R548" s="1" t="n">
        <v>159884.532</v>
      </c>
      <c r="S548" s="1" t="n">
        <v>4016643</v>
      </c>
      <c r="U548" s="1" t="n">
        <f aca="false">S548/$S$7</f>
        <v>1.07706253551311</v>
      </c>
      <c r="V548" s="1" t="n">
        <f aca="false">-(O548+Q548-$M$5)</f>
        <v>-0.198999999999984</v>
      </c>
      <c r="W548" s="1" t="n">
        <f aca="false">-(O548-$M$5)</f>
        <v>59.256</v>
      </c>
      <c r="X548" s="1" t="n">
        <f aca="false">AVERAGE(W548:W556)</f>
        <v>59.2334444444445</v>
      </c>
    </row>
    <row r="549" customFormat="false" ht="15" hidden="false" customHeight="false" outlineLevel="0" collapsed="false">
      <c r="A549" s="6" t="b">
        <f aca="false">IF(C549=C548,1 )</f>
        <v>0</v>
      </c>
      <c r="C549" s="1" t="n">
        <f aca="false">VALUE(RIGHT(G549,5))</f>
        <v>5421</v>
      </c>
      <c r="D549" s="1" t="n">
        <f aca="false">C549/10000*1000</f>
        <v>542.1</v>
      </c>
      <c r="F549" s="1" t="n">
        <v>545</v>
      </c>
      <c r="G549" s="1" t="s">
        <v>6457</v>
      </c>
      <c r="H549" s="1" t="n">
        <v>630.519</v>
      </c>
      <c r="I549" s="1" t="n">
        <v>248.626</v>
      </c>
      <c r="J549" s="1" t="n">
        <v>85</v>
      </c>
      <c r="K549" s="1" t="n">
        <v>820</v>
      </c>
      <c r="L549" s="1" t="n">
        <v>87.548</v>
      </c>
      <c r="M549" s="1" t="n">
        <v>153.803</v>
      </c>
      <c r="N549" s="1" t="n">
        <v>80.204</v>
      </c>
      <c r="O549" s="1" t="n">
        <v>118.91</v>
      </c>
      <c r="P549" s="1" t="n">
        <v>14.365</v>
      </c>
      <c r="Q549" s="1" t="n">
        <v>60.053</v>
      </c>
      <c r="R549" s="1" t="n">
        <v>156763.74</v>
      </c>
      <c r="S549" s="1" t="n">
        <v>3938242</v>
      </c>
      <c r="U549" s="1" t="n">
        <f aca="false">S549/$S$7</f>
        <v>1.0560393129248</v>
      </c>
      <c r="V549" s="1" t="n">
        <f aca="false">-(O549+Q549-$M$5)</f>
        <v>-0.198999999999984</v>
      </c>
      <c r="W549" s="1" t="n">
        <f aca="false">-(O549-$M$5)</f>
        <v>59.854</v>
      </c>
      <c r="X549" s="1" t="n">
        <f aca="false">AVERAGE(W549:W557)</f>
        <v>59.4994444444445</v>
      </c>
    </row>
    <row r="550" customFormat="false" ht="15" hidden="false" customHeight="false" outlineLevel="0" collapsed="false">
      <c r="A550" s="6" t="b">
        <f aca="false">IF(C550=C549,1 )</f>
        <v>0</v>
      </c>
      <c r="C550" s="1" t="n">
        <f aca="false">VALUE(RIGHT(G550,5))</f>
        <v>5431</v>
      </c>
      <c r="D550" s="1" t="n">
        <f aca="false">C550/10000*1000</f>
        <v>543.1</v>
      </c>
      <c r="F550" s="1" t="n">
        <v>546</v>
      </c>
      <c r="G550" s="1" t="s">
        <v>6458</v>
      </c>
      <c r="H550" s="1" t="n">
        <v>634.699</v>
      </c>
      <c r="I550" s="1" t="n">
        <v>250.812</v>
      </c>
      <c r="J550" s="1" t="n">
        <v>84</v>
      </c>
      <c r="K550" s="1" t="n">
        <v>849</v>
      </c>
      <c r="L550" s="1" t="n">
        <v>87.41</v>
      </c>
      <c r="M550" s="1" t="n">
        <v>153.803</v>
      </c>
      <c r="N550" s="1" t="n">
        <v>80.204</v>
      </c>
      <c r="O550" s="1" t="n">
        <v>120.705</v>
      </c>
      <c r="P550" s="1" t="n">
        <v>14.165</v>
      </c>
      <c r="Q550" s="1" t="n">
        <v>58.058</v>
      </c>
      <c r="R550" s="1" t="n">
        <v>159189.806</v>
      </c>
      <c r="S550" s="1" t="n">
        <v>3999190</v>
      </c>
      <c r="U550" s="1" t="n">
        <f aca="false">S550/$S$7</f>
        <v>1.07238251480121</v>
      </c>
      <c r="V550" s="1" t="n">
        <f aca="false">-(O550+Q550-$M$5)</f>
        <v>0.00100000000000477</v>
      </c>
      <c r="W550" s="1" t="n">
        <f aca="false">-(O550-$M$5)</f>
        <v>58.059</v>
      </c>
      <c r="X550" s="1" t="n">
        <f aca="false">AVERAGE(W550:W558)</f>
        <v>59.6103333333333</v>
      </c>
    </row>
    <row r="551" customFormat="false" ht="15" hidden="false" customHeight="false" outlineLevel="0" collapsed="false">
      <c r="A551" s="6" t="b">
        <f aca="false">IF(C551=C550,1 )</f>
        <v>0</v>
      </c>
      <c r="C551" s="1" t="n">
        <f aca="false">VALUE(RIGHT(G551,5))</f>
        <v>5441</v>
      </c>
      <c r="D551" s="1" t="n">
        <f aca="false">C551/10000*1000</f>
        <v>544.1</v>
      </c>
      <c r="F551" s="1" t="n">
        <v>547</v>
      </c>
      <c r="G551" s="1" t="s">
        <v>6459</v>
      </c>
      <c r="H551" s="1" t="n">
        <v>625.424</v>
      </c>
      <c r="I551" s="1" t="n">
        <v>253.116</v>
      </c>
      <c r="J551" s="1" t="n">
        <v>104</v>
      </c>
      <c r="K551" s="1" t="n">
        <v>742</v>
      </c>
      <c r="L551" s="1" t="n">
        <v>87.497</v>
      </c>
      <c r="M551" s="1" t="n">
        <v>154.154</v>
      </c>
      <c r="N551" s="1" t="n">
        <v>80.204</v>
      </c>
      <c r="O551" s="1" t="n">
        <v>121.105</v>
      </c>
      <c r="P551" s="1" t="n">
        <v>14.764</v>
      </c>
      <c r="Q551" s="1" t="n">
        <v>58.258</v>
      </c>
      <c r="R551" s="1" t="n">
        <v>158304.81</v>
      </c>
      <c r="S551" s="1" t="n">
        <v>3976957</v>
      </c>
      <c r="U551" s="1" t="n">
        <f aca="false">S551/$S$7</f>
        <v>1.06642073742839</v>
      </c>
      <c r="V551" s="1" t="n">
        <f aca="false">-(O551+Q551-$M$5)</f>
        <v>-0.59899999999999</v>
      </c>
      <c r="W551" s="1" t="n">
        <f aca="false">-(O551-$M$5)</f>
        <v>57.659</v>
      </c>
      <c r="X551" s="1" t="n">
        <f aca="false">AVERAGE(W551:W559)</f>
        <v>59.965</v>
      </c>
    </row>
    <row r="552" customFormat="false" ht="15" hidden="false" customHeight="false" outlineLevel="0" collapsed="false">
      <c r="A552" s="6" t="b">
        <f aca="false">IF(C552=C551,1 )</f>
        <v>0</v>
      </c>
      <c r="C552" s="1" t="n">
        <f aca="false">VALUE(RIGHT(G552,5))</f>
        <v>5451</v>
      </c>
      <c r="D552" s="1" t="n">
        <f aca="false">C552/10000*1000</f>
        <v>545.1</v>
      </c>
      <c r="F552" s="1" t="n">
        <v>548</v>
      </c>
      <c r="G552" s="1" t="s">
        <v>6460</v>
      </c>
      <c r="H552" s="1" t="n">
        <v>647.357</v>
      </c>
      <c r="I552" s="1" t="n">
        <v>249.623</v>
      </c>
      <c r="J552" s="1" t="n">
        <v>59</v>
      </c>
      <c r="K552" s="1" t="n">
        <v>845</v>
      </c>
      <c r="L552" s="1" t="n">
        <v>87.542</v>
      </c>
      <c r="M552" s="1" t="n">
        <v>153.945</v>
      </c>
      <c r="N552" s="1" t="n">
        <v>80.204</v>
      </c>
      <c r="O552" s="1" t="n">
        <v>118.311</v>
      </c>
      <c r="P552" s="1" t="n">
        <v>14.564</v>
      </c>
      <c r="Q552" s="1" t="n">
        <v>60.652</v>
      </c>
      <c r="R552" s="1" t="n">
        <v>161595.094</v>
      </c>
      <c r="S552" s="1" t="n">
        <v>4059616</v>
      </c>
      <c r="U552" s="1" t="n">
        <f aca="false">S552/$S$7</f>
        <v>1.08858574241464</v>
      </c>
      <c r="V552" s="1" t="n">
        <f aca="false">-(O552+Q552-$M$5)</f>
        <v>-0.199000000000012</v>
      </c>
      <c r="W552" s="1" t="n">
        <f aca="false">-(O552-$M$5)</f>
        <v>60.453</v>
      </c>
      <c r="X552" s="1" t="n">
        <f aca="false">AVERAGE(W552:W560)</f>
        <v>60.2975555555556</v>
      </c>
    </row>
    <row r="553" customFormat="false" ht="15" hidden="false" customHeight="false" outlineLevel="0" collapsed="false">
      <c r="A553" s="6" t="b">
        <f aca="false">IF(C553=C552,1 )</f>
        <v>0</v>
      </c>
      <c r="C553" s="1" t="n">
        <f aca="false">VALUE(RIGHT(G553,5))</f>
        <v>5461</v>
      </c>
      <c r="D553" s="1" t="n">
        <f aca="false">C553/10000*1000</f>
        <v>546.1</v>
      </c>
      <c r="F553" s="1" t="n">
        <v>549</v>
      </c>
      <c r="G553" s="1" t="s">
        <v>6461</v>
      </c>
      <c r="H553" s="1" t="n">
        <v>620.011</v>
      </c>
      <c r="I553" s="1" t="n">
        <v>251.709</v>
      </c>
      <c r="J553" s="1" t="n">
        <v>84</v>
      </c>
      <c r="K553" s="1" t="n">
        <v>780</v>
      </c>
      <c r="L553" s="1" t="n">
        <v>87.421</v>
      </c>
      <c r="M553" s="1" t="n">
        <v>154.51</v>
      </c>
      <c r="N553" s="1" t="n">
        <v>80.404</v>
      </c>
      <c r="O553" s="1" t="n">
        <v>120.506</v>
      </c>
      <c r="P553" s="1" t="n">
        <v>14.365</v>
      </c>
      <c r="Q553" s="1" t="n">
        <v>58.258</v>
      </c>
      <c r="R553" s="1" t="n">
        <v>156062.088</v>
      </c>
      <c r="S553" s="1" t="n">
        <v>3920615</v>
      </c>
      <c r="U553" s="1" t="n">
        <f aca="false">S553/$S$7</f>
        <v>1.05131263412524</v>
      </c>
      <c r="V553" s="1" t="n">
        <f aca="false">-(O553+Q553-$M$5)</f>
        <v>-0</v>
      </c>
      <c r="W553" s="1" t="n">
        <f aca="false">-(O553-$M$5)</f>
        <v>58.258</v>
      </c>
      <c r="X553" s="1" t="n">
        <f aca="false">AVERAGE(W553:W561)</f>
        <v>60.3196666666667</v>
      </c>
    </row>
    <row r="554" customFormat="false" ht="15" hidden="false" customHeight="false" outlineLevel="0" collapsed="false">
      <c r="A554" s="6" t="b">
        <f aca="false">IF(C554=C553,1 )</f>
        <v>0</v>
      </c>
      <c r="C554" s="1" t="n">
        <f aca="false">VALUE(RIGHT(G554,5))</f>
        <v>5471</v>
      </c>
      <c r="D554" s="1" t="n">
        <f aca="false">C554/10000*1000</f>
        <v>547.1</v>
      </c>
      <c r="F554" s="1" t="n">
        <v>550</v>
      </c>
      <c r="G554" s="1" t="s">
        <v>6462</v>
      </c>
      <c r="H554" s="1" t="n">
        <v>653.089</v>
      </c>
      <c r="I554" s="1" t="n">
        <v>247.765</v>
      </c>
      <c r="J554" s="1" t="n">
        <v>80</v>
      </c>
      <c r="K554" s="1" t="n">
        <v>716</v>
      </c>
      <c r="L554" s="1" t="n">
        <v>87.469</v>
      </c>
      <c r="M554" s="1" t="n">
        <v>153.917</v>
      </c>
      <c r="N554" s="1" t="n">
        <v>80.204</v>
      </c>
      <c r="O554" s="1" t="n">
        <v>116.516</v>
      </c>
      <c r="P554" s="1" t="n">
        <v>14.764</v>
      </c>
      <c r="Q554" s="1" t="n">
        <v>62.248</v>
      </c>
      <c r="R554" s="1" t="n">
        <v>161812.392</v>
      </c>
      <c r="S554" s="1" t="n">
        <v>4065075</v>
      </c>
      <c r="U554" s="1" t="n">
        <f aca="false">S554/$S$7</f>
        <v>1.09004957287739</v>
      </c>
      <c r="V554" s="1" t="n">
        <f aca="false">-(O554+Q554-$M$5)</f>
        <v>-0</v>
      </c>
      <c r="W554" s="1" t="n">
        <f aca="false">-(O554-$M$5)</f>
        <v>62.248</v>
      </c>
      <c r="X554" s="1" t="n">
        <f aca="false">AVERAGE(W554:W562)</f>
        <v>60.2531111111111</v>
      </c>
    </row>
    <row r="555" customFormat="false" ht="15" hidden="false" customHeight="false" outlineLevel="0" collapsed="false">
      <c r="A555" s="6" t="b">
        <f aca="false">IF(C555=C554,1 )</f>
        <v>0</v>
      </c>
      <c r="C555" s="1" t="n">
        <f aca="false">VALUE(RIGHT(G555,5))</f>
        <v>5481</v>
      </c>
      <c r="D555" s="1" t="n">
        <f aca="false">C555/10000*1000</f>
        <v>548.1</v>
      </c>
      <c r="F555" s="1" t="n">
        <v>551</v>
      </c>
      <c r="G555" s="1" t="s">
        <v>6463</v>
      </c>
      <c r="H555" s="1" t="n">
        <v>635.614</v>
      </c>
      <c r="I555" s="1" t="n">
        <v>249.166</v>
      </c>
      <c r="J555" s="1" t="n">
        <v>83</v>
      </c>
      <c r="K555" s="1" t="n">
        <v>747</v>
      </c>
      <c r="L555" s="1" t="n">
        <v>87.425</v>
      </c>
      <c r="M555" s="1" t="n">
        <v>154.058</v>
      </c>
      <c r="N555" s="1" t="n">
        <v>80.204</v>
      </c>
      <c r="O555" s="1" t="n">
        <v>119.708</v>
      </c>
      <c r="P555" s="1" t="n">
        <v>14.564</v>
      </c>
      <c r="Q555" s="1" t="n">
        <v>59.455</v>
      </c>
      <c r="R555" s="1" t="n">
        <v>158373.713</v>
      </c>
      <c r="S555" s="1" t="n">
        <v>3978688</v>
      </c>
      <c r="U555" s="1" t="n">
        <f aca="false">S555/$S$7</f>
        <v>1.0668849049556</v>
      </c>
      <c r="V555" s="1" t="n">
        <f aca="false">-(O555+Q555-$M$5)</f>
        <v>-0.399000000000001</v>
      </c>
      <c r="W555" s="1" t="n">
        <f aca="false">-(O555-$M$5)</f>
        <v>59.056</v>
      </c>
      <c r="X555" s="1" t="n">
        <f aca="false">AVERAGE(W555:W563)</f>
        <v>60.098</v>
      </c>
    </row>
    <row r="556" customFormat="false" ht="15" hidden="false" customHeight="false" outlineLevel="0" collapsed="false">
      <c r="A556" s="6" t="b">
        <f aca="false">IF(C556=C555,1 )</f>
        <v>0</v>
      </c>
      <c r="C556" s="1" t="n">
        <f aca="false">VALUE(RIGHT(G556,5))</f>
        <v>5491</v>
      </c>
      <c r="D556" s="1" t="n">
        <f aca="false">C556/10000*1000</f>
        <v>549.1</v>
      </c>
      <c r="F556" s="1" t="n">
        <v>552</v>
      </c>
      <c r="G556" s="1" t="s">
        <v>6464</v>
      </c>
      <c r="H556" s="1" t="n">
        <v>639.794</v>
      </c>
      <c r="I556" s="1" t="n">
        <v>251.212</v>
      </c>
      <c r="J556" s="1" t="n">
        <v>72</v>
      </c>
      <c r="K556" s="1" t="n">
        <v>678</v>
      </c>
      <c r="L556" s="1" t="n">
        <v>87.533</v>
      </c>
      <c r="M556" s="1" t="n">
        <v>154.036</v>
      </c>
      <c r="N556" s="1" t="n">
        <v>80.204</v>
      </c>
      <c r="O556" s="1" t="n">
        <v>120.506</v>
      </c>
      <c r="P556" s="1" t="n">
        <v>14.365</v>
      </c>
      <c r="Q556" s="1" t="n">
        <v>58.457</v>
      </c>
      <c r="R556" s="1" t="n">
        <v>160723.711</v>
      </c>
      <c r="S556" s="1" t="n">
        <v>4037725</v>
      </c>
      <c r="U556" s="1" t="n">
        <f aca="false">S556/$S$7</f>
        <v>1.08271567231757</v>
      </c>
      <c r="V556" s="1" t="n">
        <f aca="false">-(O556+Q556-$M$5)</f>
        <v>-0.198999999999984</v>
      </c>
      <c r="W556" s="1" t="n">
        <f aca="false">-(O556-$M$5)</f>
        <v>58.258</v>
      </c>
      <c r="X556" s="1" t="n">
        <f aca="false">AVERAGE(W556:W564)</f>
        <v>60.4083333333333</v>
      </c>
    </row>
    <row r="557" customFormat="false" ht="15" hidden="false" customHeight="false" outlineLevel="0" collapsed="false">
      <c r="A557" s="6" t="b">
        <f aca="false">IF(C557=C556,1 )</f>
        <v>0</v>
      </c>
      <c r="C557" s="1" t="n">
        <f aca="false">VALUE(RIGHT(G557,5))</f>
        <v>5501</v>
      </c>
      <c r="D557" s="1" t="n">
        <f aca="false">C557/10000*1000</f>
        <v>550.1</v>
      </c>
      <c r="F557" s="1" t="n">
        <v>553</v>
      </c>
      <c r="G557" s="1" t="s">
        <v>6465</v>
      </c>
      <c r="H557" s="1" t="n">
        <v>651.616</v>
      </c>
      <c r="I557" s="1" t="n">
        <v>245.228</v>
      </c>
      <c r="J557" s="1" t="n">
        <v>66</v>
      </c>
      <c r="K557" s="1" t="n">
        <v>797</v>
      </c>
      <c r="L557" s="1" t="n">
        <v>87.349</v>
      </c>
      <c r="M557" s="1" t="n">
        <v>153.749</v>
      </c>
      <c r="N557" s="1" t="n">
        <v>79.606</v>
      </c>
      <c r="O557" s="1" t="n">
        <v>117.114</v>
      </c>
      <c r="P557" s="1" t="n">
        <v>15.363</v>
      </c>
      <c r="Q557" s="1" t="n">
        <v>61.65</v>
      </c>
      <c r="R557" s="1" t="n">
        <v>159794.253</v>
      </c>
      <c r="S557" s="1" t="n">
        <v>4014375</v>
      </c>
      <c r="U557" s="1" t="n">
        <f aca="false">S557/$S$7</f>
        <v>1.076454371474</v>
      </c>
      <c r="V557" s="1" t="n">
        <f aca="false">-(O557+Q557-$M$5)</f>
        <v>-0</v>
      </c>
      <c r="W557" s="1" t="n">
        <f aca="false">-(O557-$M$5)</f>
        <v>61.65</v>
      </c>
      <c r="X557" s="1" t="n">
        <f aca="false">AVERAGE(W557:W565)</f>
        <v>60.8295555555556</v>
      </c>
    </row>
    <row r="558" customFormat="false" ht="15" hidden="false" customHeight="false" outlineLevel="0" collapsed="false">
      <c r="A558" s="6" t="b">
        <f aca="false">IF(C558=C557,1 )</f>
        <v>0</v>
      </c>
      <c r="C558" s="1" t="n">
        <f aca="false">VALUE(RIGHT(G558,5))</f>
        <v>5511</v>
      </c>
      <c r="D558" s="1" t="n">
        <f aca="false">C558/10000*1000</f>
        <v>551.1</v>
      </c>
      <c r="F558" s="1" t="n">
        <v>554</v>
      </c>
      <c r="G558" s="1" t="s">
        <v>6466</v>
      </c>
      <c r="H558" s="1" t="n">
        <v>666.225</v>
      </c>
      <c r="I558" s="1" t="n">
        <v>245.768</v>
      </c>
      <c r="J558" s="1" t="n">
        <v>69</v>
      </c>
      <c r="K558" s="1" t="n">
        <v>812</v>
      </c>
      <c r="L558" s="1" t="n">
        <v>87.368</v>
      </c>
      <c r="M558" s="1" t="n">
        <v>153.807</v>
      </c>
      <c r="N558" s="1" t="n">
        <v>80.005</v>
      </c>
      <c r="O558" s="1" t="n">
        <v>117.912</v>
      </c>
      <c r="P558" s="1" t="n">
        <v>14.963</v>
      </c>
      <c r="Q558" s="1" t="n">
        <v>60.852</v>
      </c>
      <c r="R558" s="1" t="n">
        <v>163736.471</v>
      </c>
      <c r="S558" s="1" t="n">
        <v>4113412</v>
      </c>
      <c r="U558" s="1" t="n">
        <f aca="false">S558/$S$7</f>
        <v>1.1030111359984</v>
      </c>
      <c r="V558" s="1" t="n">
        <f aca="false">-(O558+Q558-$M$5)</f>
        <v>-0</v>
      </c>
      <c r="W558" s="1" t="n">
        <f aca="false">-(O558-$M$5)</f>
        <v>60.852</v>
      </c>
      <c r="X558" s="1" t="n">
        <f aca="false">AVERAGE(W558:W566)</f>
        <v>60.6078888888889</v>
      </c>
    </row>
    <row r="559" customFormat="false" ht="15" hidden="false" customHeight="false" outlineLevel="0" collapsed="false">
      <c r="A559" s="6" t="b">
        <f aca="false">IF(C559=C558,1 )</f>
        <v>0</v>
      </c>
      <c r="C559" s="1" t="n">
        <f aca="false">VALUE(RIGHT(G559,5))</f>
        <v>5521</v>
      </c>
      <c r="D559" s="1" t="n">
        <f aca="false">C559/10000*1000</f>
        <v>552.1</v>
      </c>
      <c r="F559" s="1" t="n">
        <v>555</v>
      </c>
      <c r="G559" s="1" t="s">
        <v>6467</v>
      </c>
      <c r="H559" s="1" t="n">
        <v>655.995</v>
      </c>
      <c r="I559" s="1" t="n">
        <v>241.717</v>
      </c>
      <c r="J559" s="1" t="n">
        <v>82</v>
      </c>
      <c r="K559" s="1" t="n">
        <v>757</v>
      </c>
      <c r="L559" s="1" t="n">
        <v>87.465</v>
      </c>
      <c r="M559" s="1" t="n">
        <v>153.601</v>
      </c>
      <c r="N559" s="1" t="n">
        <v>79.606</v>
      </c>
      <c r="O559" s="1" t="n">
        <v>117.513</v>
      </c>
      <c r="P559" s="1" t="n">
        <v>14.963</v>
      </c>
      <c r="Q559" s="1" t="n">
        <v>61.251</v>
      </c>
      <c r="R559" s="1" t="n">
        <v>158565.417</v>
      </c>
      <c r="S559" s="1" t="n">
        <v>3983504</v>
      </c>
      <c r="U559" s="1" t="n">
        <f aca="false">S559/$S$7</f>
        <v>1.06817631501396</v>
      </c>
      <c r="V559" s="1" t="n">
        <f aca="false">-(O559+Q559-$M$5)</f>
        <v>-0</v>
      </c>
      <c r="W559" s="1" t="n">
        <f aca="false">-(O559-$M$5)</f>
        <v>61.251</v>
      </c>
      <c r="X559" s="1" t="n">
        <f aca="false">AVERAGE(W559:W567)</f>
        <v>60.8295555555556</v>
      </c>
    </row>
    <row r="560" customFormat="false" ht="15" hidden="false" customHeight="false" outlineLevel="0" collapsed="false">
      <c r="A560" s="6" t="b">
        <f aca="false">IF(C560=C559,1 )</f>
        <v>0</v>
      </c>
      <c r="C560" s="1" t="n">
        <f aca="false">VALUE(RIGHT(G560,5))</f>
        <v>5531</v>
      </c>
      <c r="D560" s="1" t="n">
        <f aca="false">C560/10000*1000</f>
        <v>553.1</v>
      </c>
      <c r="F560" s="1" t="n">
        <v>556</v>
      </c>
      <c r="G560" s="1" t="s">
        <v>6468</v>
      </c>
      <c r="H560" s="1" t="n">
        <v>644.531</v>
      </c>
      <c r="I560" s="1" t="n">
        <v>243.96</v>
      </c>
      <c r="J560" s="1" t="n">
        <v>85</v>
      </c>
      <c r="K560" s="1" t="n">
        <v>821</v>
      </c>
      <c r="L560" s="1" t="n">
        <v>87.474</v>
      </c>
      <c r="M560" s="1" t="n">
        <v>153.899</v>
      </c>
      <c r="N560" s="1" t="n">
        <v>80.204</v>
      </c>
      <c r="O560" s="1" t="n">
        <v>118.112</v>
      </c>
      <c r="P560" s="1" t="n">
        <v>14.564</v>
      </c>
      <c r="Q560" s="1" t="n">
        <v>60.652</v>
      </c>
      <c r="R560" s="1" t="n">
        <v>157239.734</v>
      </c>
      <c r="S560" s="1" t="n">
        <v>3950200</v>
      </c>
      <c r="U560" s="1" t="n">
        <f aca="false">S560/$S$7</f>
        <v>1.05924584977651</v>
      </c>
      <c r="V560" s="1" t="n">
        <f aca="false">-(O560+Q560-$M$5)</f>
        <v>-0</v>
      </c>
      <c r="W560" s="1" t="n">
        <f aca="false">-(O560-$M$5)</f>
        <v>60.652</v>
      </c>
      <c r="X560" s="1" t="n">
        <f aca="false">AVERAGE(W560:W568)</f>
        <v>60.896</v>
      </c>
    </row>
    <row r="561" customFormat="false" ht="15" hidden="false" customHeight="false" outlineLevel="0" collapsed="false">
      <c r="A561" s="6" t="b">
        <f aca="false">IF(C561=C560,1 )</f>
        <v>0</v>
      </c>
      <c r="C561" s="1" t="n">
        <f aca="false">VALUE(RIGHT(G561,5))</f>
        <v>5541</v>
      </c>
      <c r="D561" s="1" t="n">
        <f aca="false">C561/10000*1000</f>
        <v>554.1</v>
      </c>
      <c r="F561" s="1" t="n">
        <v>557</v>
      </c>
      <c r="G561" s="1" t="s">
        <v>6469</v>
      </c>
      <c r="H561" s="1" t="n">
        <v>656.871</v>
      </c>
      <c r="I561" s="1" t="n">
        <v>240.775</v>
      </c>
      <c r="J561" s="1" t="n">
        <v>78</v>
      </c>
      <c r="K561" s="1" t="n">
        <v>783</v>
      </c>
      <c r="L561" s="1" t="n">
        <v>87.393</v>
      </c>
      <c r="M561" s="1" t="n">
        <v>153.681</v>
      </c>
      <c r="N561" s="1" t="n">
        <v>80.005</v>
      </c>
      <c r="O561" s="1" t="n">
        <v>118.112</v>
      </c>
      <c r="P561" s="1" t="n">
        <v>14.365</v>
      </c>
      <c r="Q561" s="1" t="n">
        <v>60.852</v>
      </c>
      <c r="R561" s="1" t="n">
        <v>158157.928</v>
      </c>
      <c r="S561" s="1" t="n">
        <v>3973267</v>
      </c>
      <c r="U561" s="1" t="n">
        <f aca="false">S561/$S$7</f>
        <v>1.06543126419016</v>
      </c>
      <c r="V561" s="1" t="n">
        <f aca="false">-(O561+Q561-$M$5)</f>
        <v>-0.199999999999989</v>
      </c>
      <c r="W561" s="1" t="n">
        <f aca="false">-(O561-$M$5)</f>
        <v>60.652</v>
      </c>
      <c r="X561" s="1" t="n">
        <f aca="false">AVERAGE(W561:W569)</f>
        <v>61.0733333333333</v>
      </c>
    </row>
    <row r="562" customFormat="false" ht="15" hidden="false" customHeight="false" outlineLevel="0" collapsed="false">
      <c r="A562" s="6" t="b">
        <f aca="false">IF(C562=C561,1 )</f>
        <v>0</v>
      </c>
      <c r="C562" s="1" t="n">
        <f aca="false">VALUE(RIGHT(G562,5))</f>
        <v>5551</v>
      </c>
      <c r="D562" s="1" t="n">
        <f aca="false">C562/10000*1000</f>
        <v>555.1</v>
      </c>
      <c r="F562" s="1" t="n">
        <v>558</v>
      </c>
      <c r="G562" s="1" t="s">
        <v>6470</v>
      </c>
      <c r="H562" s="1" t="n">
        <v>635.893</v>
      </c>
      <c r="I562" s="1" t="n">
        <v>245.966</v>
      </c>
      <c r="J562" s="1" t="n">
        <v>80</v>
      </c>
      <c r="K562" s="1" t="n">
        <v>801</v>
      </c>
      <c r="L562" s="1" t="n">
        <v>87.466</v>
      </c>
      <c r="M562" s="1" t="n">
        <v>154.44</v>
      </c>
      <c r="N562" s="1" t="n">
        <v>80.005</v>
      </c>
      <c r="O562" s="1" t="n">
        <v>121.105</v>
      </c>
      <c r="P562" s="1" t="n">
        <v>14.564</v>
      </c>
      <c r="Q562" s="1" t="n">
        <v>57.659</v>
      </c>
      <c r="R562" s="1" t="n">
        <v>156408.316</v>
      </c>
      <c r="S562" s="1" t="n">
        <v>3929313</v>
      </c>
      <c r="U562" s="1" t="n">
        <f aca="false">S562/$S$7</f>
        <v>1.05364500220821</v>
      </c>
      <c r="V562" s="1" t="n">
        <f aca="false">-(O562+Q562-$M$5)</f>
        <v>-0</v>
      </c>
      <c r="W562" s="1" t="n">
        <f aca="false">-(O562-$M$5)</f>
        <v>57.659</v>
      </c>
      <c r="X562" s="1" t="n">
        <f aca="false">AVERAGE(W562:W570)</f>
        <v>61.029</v>
      </c>
    </row>
    <row r="563" customFormat="false" ht="15" hidden="false" customHeight="false" outlineLevel="0" collapsed="false">
      <c r="A563" s="6" t="b">
        <f aca="false">IF(C563=C562,1 )</f>
        <v>0</v>
      </c>
      <c r="C563" s="1" t="n">
        <f aca="false">VALUE(RIGHT(G563,5))</f>
        <v>5561</v>
      </c>
      <c r="D563" s="1" t="n">
        <f aca="false">C563/10000*1000</f>
        <v>556.1</v>
      </c>
      <c r="F563" s="1" t="n">
        <v>559</v>
      </c>
      <c r="G563" s="1" t="s">
        <v>6471</v>
      </c>
      <c r="H563" s="1" t="n">
        <v>658.821</v>
      </c>
      <c r="I563" s="1" t="n">
        <v>245.15</v>
      </c>
      <c r="J563" s="1" t="n">
        <v>84</v>
      </c>
      <c r="K563" s="1" t="n">
        <v>779</v>
      </c>
      <c r="L563" s="1" t="n">
        <v>87.423</v>
      </c>
      <c r="M563" s="1" t="n">
        <v>153.814</v>
      </c>
      <c r="N563" s="1" t="n">
        <v>80.005</v>
      </c>
      <c r="O563" s="1" t="n">
        <v>117.912</v>
      </c>
      <c r="P563" s="1" t="n">
        <v>14.963</v>
      </c>
      <c r="Q563" s="1" t="n">
        <v>60.852</v>
      </c>
      <c r="R563" s="1" t="n">
        <v>161510.229</v>
      </c>
      <c r="S563" s="1" t="n">
        <v>4057484</v>
      </c>
      <c r="U563" s="1" t="n">
        <f aca="false">S563/$S$7</f>
        <v>1.08801404676588</v>
      </c>
      <c r="V563" s="1" t="n">
        <f aca="false">-(O563+Q563-$M$5)</f>
        <v>-0</v>
      </c>
      <c r="W563" s="1" t="n">
        <f aca="false">-(O563-$M$5)</f>
        <v>60.852</v>
      </c>
      <c r="X563" s="1" t="n">
        <f aca="false">AVERAGE(W563:W571)</f>
        <v>61.4281111111111</v>
      </c>
    </row>
    <row r="564" customFormat="false" ht="15" hidden="false" customHeight="false" outlineLevel="0" collapsed="false">
      <c r="A564" s="6" t="b">
        <f aca="false">IF(C564=C563,1 )</f>
        <v>0</v>
      </c>
      <c r="C564" s="1" t="n">
        <f aca="false">VALUE(RIGHT(G564,5))</f>
        <v>5571</v>
      </c>
      <c r="D564" s="1" t="n">
        <f aca="false">C564/10000*1000</f>
        <v>557.1</v>
      </c>
      <c r="F564" s="1" t="n">
        <v>560</v>
      </c>
      <c r="G564" s="1" t="s">
        <v>6472</v>
      </c>
      <c r="H564" s="1" t="n">
        <v>659.936</v>
      </c>
      <c r="I564" s="1" t="n">
        <v>243.931</v>
      </c>
      <c r="J564" s="1" t="n">
        <v>82</v>
      </c>
      <c r="K564" s="1" t="n">
        <v>749</v>
      </c>
      <c r="L564" s="1" t="n">
        <v>87.437</v>
      </c>
      <c r="M564" s="1" t="n">
        <v>153.653</v>
      </c>
      <c r="N564" s="1" t="n">
        <v>79.805</v>
      </c>
      <c r="O564" s="1" t="n">
        <v>116.915</v>
      </c>
      <c r="P564" s="1" t="n">
        <v>14.764</v>
      </c>
      <c r="Q564" s="1" t="n">
        <v>61.849</v>
      </c>
      <c r="R564" s="1" t="n">
        <v>160978.586</v>
      </c>
      <c r="S564" s="1" t="n">
        <v>4044128</v>
      </c>
      <c r="U564" s="1" t="n">
        <f aca="false">S564/$S$7</f>
        <v>1.08443263631335</v>
      </c>
      <c r="V564" s="1" t="n">
        <f aca="false">-(O564+Q564-$M$5)</f>
        <v>-0</v>
      </c>
      <c r="W564" s="1" t="n">
        <f aca="false">-(O564-$M$5)</f>
        <v>61.849</v>
      </c>
      <c r="X564" s="1" t="n">
        <f aca="false">AVERAGE(W564:W572)</f>
        <v>61.7605555555556</v>
      </c>
    </row>
    <row r="565" customFormat="false" ht="15" hidden="false" customHeight="false" outlineLevel="0" collapsed="false">
      <c r="A565" s="6" t="b">
        <f aca="false">IF(C565=C564,1 )</f>
        <v>0</v>
      </c>
      <c r="C565" s="1" t="n">
        <f aca="false">VALUE(RIGHT(G565,5))</f>
        <v>5581</v>
      </c>
      <c r="D565" s="1" t="n">
        <f aca="false">C565/10000*1000</f>
        <v>558.1</v>
      </c>
      <c r="F565" s="1" t="n">
        <v>561</v>
      </c>
      <c r="G565" s="1" t="s">
        <v>6473</v>
      </c>
      <c r="H565" s="1" t="n">
        <v>659.02</v>
      </c>
      <c r="I565" s="1" t="n">
        <v>245.675</v>
      </c>
      <c r="J565" s="1" t="n">
        <v>74</v>
      </c>
      <c r="K565" s="1" t="n">
        <v>709</v>
      </c>
      <c r="L565" s="1" t="n">
        <v>87.457</v>
      </c>
      <c r="M565" s="1" t="n">
        <v>153.822</v>
      </c>
      <c r="N565" s="1" t="n">
        <v>79.406</v>
      </c>
      <c r="O565" s="1" t="n">
        <v>116.715</v>
      </c>
      <c r="P565" s="1" t="n">
        <v>15.762</v>
      </c>
      <c r="Q565" s="1" t="n">
        <v>62.049</v>
      </c>
      <c r="R565" s="1" t="n">
        <v>161904.9</v>
      </c>
      <c r="S565" s="1" t="n">
        <v>4067399</v>
      </c>
      <c r="U565" s="1" t="n">
        <f aca="false">S565/$S$7</f>
        <v>1.09067275331252</v>
      </c>
      <c r="V565" s="1" t="n">
        <f aca="false">-(O565+Q565-$M$5)</f>
        <v>-0</v>
      </c>
      <c r="W565" s="1" t="n">
        <f aca="false">-(O565-$M$5)</f>
        <v>62.049</v>
      </c>
      <c r="X565" s="1" t="n">
        <f aca="false">AVERAGE(W565:W573)</f>
        <v>61.6941111111111</v>
      </c>
    </row>
    <row r="566" customFormat="false" ht="15" hidden="false" customHeight="false" outlineLevel="0" collapsed="false">
      <c r="A566" s="6" t="b">
        <f aca="false">IF(C566=C565,1 )</f>
        <v>0</v>
      </c>
      <c r="C566" s="1" t="n">
        <f aca="false">VALUE(RIGHT(G566,5))</f>
        <v>5591</v>
      </c>
      <c r="D566" s="1" t="n">
        <f aca="false">C566/10000*1000</f>
        <v>559.1</v>
      </c>
      <c r="F566" s="1" t="n">
        <v>562</v>
      </c>
      <c r="G566" s="1" t="s">
        <v>6474</v>
      </c>
      <c r="H566" s="1" t="n">
        <v>665.309</v>
      </c>
      <c r="I566" s="1" t="n">
        <v>238.618</v>
      </c>
      <c r="J566" s="1" t="n">
        <v>65</v>
      </c>
      <c r="K566" s="1" t="n">
        <v>741</v>
      </c>
      <c r="L566" s="1" t="n">
        <v>87.404</v>
      </c>
      <c r="M566" s="1" t="n">
        <v>153.51</v>
      </c>
      <c r="N566" s="1" t="n">
        <v>80.005</v>
      </c>
      <c r="O566" s="1" t="n">
        <v>119.109</v>
      </c>
      <c r="P566" s="1" t="n">
        <v>14.963</v>
      </c>
      <c r="Q566" s="1" t="n">
        <v>59.654</v>
      </c>
      <c r="R566" s="1" t="n">
        <v>158754.891</v>
      </c>
      <c r="S566" s="1" t="n">
        <v>3988264</v>
      </c>
      <c r="U566" s="1" t="n">
        <f aca="false">S566/$S$7</f>
        <v>1.06945270867629</v>
      </c>
      <c r="V566" s="1" t="n">
        <f aca="false">-(O566+Q566-$M$5)</f>
        <v>0.00100000000000477</v>
      </c>
      <c r="W566" s="1" t="n">
        <f aca="false">-(O566-$M$5)</f>
        <v>59.655</v>
      </c>
      <c r="X566" s="1" t="n">
        <f aca="false">AVERAGE(W566:W574)</f>
        <v>61.7384444444445</v>
      </c>
    </row>
    <row r="567" customFormat="false" ht="15" hidden="false" customHeight="false" outlineLevel="0" collapsed="false">
      <c r="A567" s="6" t="b">
        <f aca="false">IF(C567=C566,1 )</f>
        <v>0</v>
      </c>
      <c r="C567" s="1" t="n">
        <f aca="false">VALUE(RIGHT(G567,5))</f>
        <v>5601</v>
      </c>
      <c r="D567" s="1" t="n">
        <f aca="false">C567/10000*1000</f>
        <v>560.1</v>
      </c>
      <c r="F567" s="1" t="n">
        <v>563</v>
      </c>
      <c r="G567" s="1" t="s">
        <v>6475</v>
      </c>
      <c r="H567" s="1" t="n">
        <v>664.911</v>
      </c>
      <c r="I567" s="1" t="n">
        <v>241.32</v>
      </c>
      <c r="J567" s="1" t="n">
        <v>87</v>
      </c>
      <c r="K567" s="1" t="n">
        <v>773</v>
      </c>
      <c r="L567" s="1" t="n">
        <v>87.534</v>
      </c>
      <c r="M567" s="1" t="n">
        <v>153.477</v>
      </c>
      <c r="N567" s="1" t="n">
        <v>79.606</v>
      </c>
      <c r="O567" s="1" t="n">
        <v>115.917</v>
      </c>
      <c r="P567" s="1" t="n">
        <v>15.363</v>
      </c>
      <c r="Q567" s="1" t="n">
        <v>63.046</v>
      </c>
      <c r="R567" s="1" t="n">
        <v>160456.059</v>
      </c>
      <c r="S567" s="1" t="n">
        <v>4031001</v>
      </c>
      <c r="U567" s="1" t="n">
        <f aca="false">S567/$S$7</f>
        <v>1.08091263219456</v>
      </c>
      <c r="V567" s="1" t="n">
        <f aca="false">-(O567+Q567-$M$5)</f>
        <v>-0.198999999999984</v>
      </c>
      <c r="W567" s="1" t="n">
        <f aca="false">-(O567-$M$5)</f>
        <v>62.847</v>
      </c>
      <c r="X567" s="1" t="n">
        <f aca="false">AVERAGE(W567:W575)</f>
        <v>62.0044444444445</v>
      </c>
    </row>
    <row r="568" customFormat="false" ht="15" hidden="false" customHeight="false" outlineLevel="0" collapsed="false">
      <c r="A568" s="6" t="b">
        <f aca="false">IF(C568=C567,1 )</f>
        <v>0</v>
      </c>
      <c r="C568" s="1" t="n">
        <f aca="false">VALUE(RIGHT(G568,5))</f>
        <v>5611</v>
      </c>
      <c r="D568" s="1" t="n">
        <f aca="false">C568/10000*1000</f>
        <v>561.1</v>
      </c>
      <c r="F568" s="1" t="n">
        <v>564</v>
      </c>
      <c r="G568" s="1" t="s">
        <v>6476</v>
      </c>
      <c r="H568" s="1" t="n">
        <v>669.091</v>
      </c>
      <c r="I568" s="1" t="n">
        <v>244.619</v>
      </c>
      <c r="J568" s="1" t="n">
        <v>73</v>
      </c>
      <c r="K568" s="1" t="n">
        <v>794</v>
      </c>
      <c r="L568" s="1" t="n">
        <v>87.417</v>
      </c>
      <c r="M568" s="1" t="n">
        <v>153.662</v>
      </c>
      <c r="N568" s="1" t="n">
        <v>79.805</v>
      </c>
      <c r="O568" s="1" t="n">
        <v>116.915</v>
      </c>
      <c r="P568" s="1" t="n">
        <v>15.163</v>
      </c>
      <c r="Q568" s="1" t="n">
        <v>61.849</v>
      </c>
      <c r="R568" s="1" t="n">
        <v>163672.345</v>
      </c>
      <c r="S568" s="1" t="n">
        <v>4111801</v>
      </c>
      <c r="U568" s="1" t="n">
        <f aca="false">S568/$S$7</f>
        <v>1.10257914646269</v>
      </c>
      <c r="V568" s="1" t="n">
        <f aca="false">-(O568+Q568-$M$5)</f>
        <v>-0</v>
      </c>
      <c r="W568" s="1" t="n">
        <f aca="false">-(O568-$M$5)</f>
        <v>61.849</v>
      </c>
      <c r="X568" s="1" t="n">
        <f aca="false">AVERAGE(W568:W576)</f>
        <v>61.9601111111111</v>
      </c>
    </row>
    <row r="569" customFormat="false" ht="15" hidden="false" customHeight="false" outlineLevel="0" collapsed="false">
      <c r="A569" s="6" t="b">
        <f aca="false">IF(C569=C568,1 )</f>
        <v>0</v>
      </c>
      <c r="C569" s="1" t="n">
        <f aca="false">VALUE(RIGHT(G569,5))</f>
        <v>5621</v>
      </c>
      <c r="D569" s="1" t="n">
        <f aca="false">C569/10000*1000</f>
        <v>562.1</v>
      </c>
      <c r="F569" s="1" t="n">
        <v>565</v>
      </c>
      <c r="G569" s="1" t="s">
        <v>6477</v>
      </c>
      <c r="H569" s="1" t="n">
        <v>675.38</v>
      </c>
      <c r="I569" s="1" t="n">
        <v>236.273</v>
      </c>
      <c r="J569" s="1" t="n">
        <v>62</v>
      </c>
      <c r="K569" s="1" t="n">
        <v>714</v>
      </c>
      <c r="L569" s="1" t="n">
        <v>87.427</v>
      </c>
      <c r="M569" s="1" t="n">
        <v>153.318</v>
      </c>
      <c r="N569" s="1" t="n">
        <v>80.005</v>
      </c>
      <c r="O569" s="1" t="n">
        <v>116.516</v>
      </c>
      <c r="P569" s="1" t="n">
        <v>14.963</v>
      </c>
      <c r="Q569" s="1" t="n">
        <v>62.248</v>
      </c>
      <c r="R569" s="1" t="n">
        <v>159574.049</v>
      </c>
      <c r="S569" s="1" t="n">
        <v>4008843</v>
      </c>
      <c r="U569" s="1" t="n">
        <f aca="false">S569/$S$7</f>
        <v>1.07497096606643</v>
      </c>
      <c r="V569" s="1" t="n">
        <f aca="false">-(O569+Q569-$M$5)</f>
        <v>-0</v>
      </c>
      <c r="W569" s="1" t="n">
        <f aca="false">-(O569-$M$5)</f>
        <v>62.248</v>
      </c>
      <c r="X569" s="1" t="n">
        <f aca="false">AVERAGE(W569:W577)</f>
        <v>62.0044444444445</v>
      </c>
    </row>
    <row r="570" customFormat="false" ht="15" hidden="false" customHeight="false" outlineLevel="0" collapsed="false">
      <c r="A570" s="6" t="b">
        <f aca="false">IF(C570=C569,1 )</f>
        <v>0</v>
      </c>
      <c r="C570" s="1" t="n">
        <f aca="false">VALUE(RIGHT(G570,5))</f>
        <v>5631</v>
      </c>
      <c r="D570" s="1" t="n">
        <f aca="false">C570/10000*1000</f>
        <v>563.1</v>
      </c>
      <c r="F570" s="1" t="n">
        <v>566</v>
      </c>
      <c r="G570" s="1" t="s">
        <v>6478</v>
      </c>
      <c r="H570" s="1" t="n">
        <v>678.007</v>
      </c>
      <c r="I570" s="1" t="n">
        <v>237.341</v>
      </c>
      <c r="J570" s="1" t="n">
        <v>72</v>
      </c>
      <c r="K570" s="1" t="n">
        <v>698</v>
      </c>
      <c r="L570" s="1" t="n">
        <v>87.463</v>
      </c>
      <c r="M570" s="1" t="n">
        <v>153.453</v>
      </c>
      <c r="N570" s="1" t="n">
        <v>79.805</v>
      </c>
      <c r="O570" s="1" t="n">
        <v>118.511</v>
      </c>
      <c r="P570" s="1" t="n">
        <v>15.363</v>
      </c>
      <c r="Q570" s="1" t="n">
        <v>60.253</v>
      </c>
      <c r="R570" s="1" t="n">
        <v>160918.918</v>
      </c>
      <c r="S570" s="1" t="n">
        <v>4042629</v>
      </c>
      <c r="U570" s="1" t="n">
        <f aca="false">S570/$S$7</f>
        <v>1.08403067956968</v>
      </c>
      <c r="V570" s="1" t="n">
        <f aca="false">-(O570+Q570-$M$5)</f>
        <v>-0</v>
      </c>
      <c r="W570" s="1" t="n">
        <f aca="false">-(O570-$M$5)</f>
        <v>60.253</v>
      </c>
      <c r="X570" s="1" t="n">
        <f aca="false">AVERAGE(W570:W578)</f>
        <v>61.9157777777778</v>
      </c>
    </row>
    <row r="571" customFormat="false" ht="15" hidden="false" customHeight="false" outlineLevel="0" collapsed="false">
      <c r="A571" s="6" t="b">
        <f aca="false">IF(C571=C570,1 )</f>
        <v>0</v>
      </c>
      <c r="C571" s="1" t="n">
        <f aca="false">VALUE(RIGHT(G571,5))</f>
        <v>5641</v>
      </c>
      <c r="D571" s="1" t="n">
        <f aca="false">C571/10000*1000</f>
        <v>564.1</v>
      </c>
      <c r="F571" s="1" t="n">
        <v>567</v>
      </c>
      <c r="G571" s="1" t="s">
        <v>6479</v>
      </c>
      <c r="H571" s="1" t="n">
        <v>656.313</v>
      </c>
      <c r="I571" s="1" t="n">
        <v>242.544</v>
      </c>
      <c r="J571" s="1" t="n">
        <v>67</v>
      </c>
      <c r="K571" s="1" t="n">
        <v>732</v>
      </c>
      <c r="L571" s="1" t="n">
        <v>87.391</v>
      </c>
      <c r="M571" s="1" t="n">
        <v>153.871</v>
      </c>
      <c r="N571" s="1" t="n">
        <v>79.805</v>
      </c>
      <c r="O571" s="1" t="n">
        <v>117.513</v>
      </c>
      <c r="P571" s="1" t="n">
        <v>15.163</v>
      </c>
      <c r="Q571" s="1" t="n">
        <v>61.251</v>
      </c>
      <c r="R571" s="1" t="n">
        <v>159184.79</v>
      </c>
      <c r="S571" s="1" t="n">
        <v>3999064</v>
      </c>
      <c r="U571" s="1" t="n">
        <f aca="false">S571/$S$7</f>
        <v>1.07234872791014</v>
      </c>
      <c r="V571" s="1" t="n">
        <f aca="false">-(O571+Q571-$M$5)</f>
        <v>-0</v>
      </c>
      <c r="W571" s="1" t="n">
        <f aca="false">-(O571-$M$5)</f>
        <v>61.251</v>
      </c>
      <c r="X571" s="1" t="n">
        <f aca="false">AVERAGE(W571:W579)</f>
        <v>62.4256666666667</v>
      </c>
    </row>
    <row r="572" customFormat="false" ht="15" hidden="false" customHeight="false" outlineLevel="0" collapsed="false">
      <c r="A572" s="6" t="b">
        <f aca="false">IF(C572=C571,1 )</f>
        <v>0</v>
      </c>
      <c r="C572" s="1" t="n">
        <f aca="false">VALUE(RIGHT(G572,5))</f>
        <v>5651</v>
      </c>
      <c r="D572" s="1" t="n">
        <f aca="false">C572/10000*1000</f>
        <v>565.1</v>
      </c>
      <c r="F572" s="1" t="n">
        <v>568</v>
      </c>
      <c r="G572" s="1" t="s">
        <v>6480</v>
      </c>
      <c r="H572" s="1" t="n">
        <v>699.303</v>
      </c>
      <c r="I572" s="1" t="n">
        <v>236.175</v>
      </c>
      <c r="J572" s="1" t="n">
        <v>66</v>
      </c>
      <c r="K572" s="1" t="n">
        <v>794</v>
      </c>
      <c r="L572" s="1" t="n">
        <v>87.421</v>
      </c>
      <c r="M572" s="1" t="n">
        <v>152.49</v>
      </c>
      <c r="N572" s="1" t="n">
        <v>79.805</v>
      </c>
      <c r="O572" s="1" t="n">
        <v>114.92</v>
      </c>
      <c r="P572" s="1" t="n">
        <v>14.963</v>
      </c>
      <c r="Q572" s="1" t="n">
        <v>64.044</v>
      </c>
      <c r="R572" s="1" t="n">
        <v>165158.006</v>
      </c>
      <c r="S572" s="1" t="n">
        <v>4149124</v>
      </c>
      <c r="U572" s="1" t="n">
        <f aca="false">S572/$S$7</f>
        <v>1.11258730626503</v>
      </c>
      <c r="V572" s="1" t="n">
        <f aca="false">-(O572+Q572-$M$5)</f>
        <v>-0.199999999999989</v>
      </c>
      <c r="W572" s="1" t="n">
        <f aca="false">-(O572-$M$5)</f>
        <v>63.844</v>
      </c>
      <c r="X572" s="1" t="n">
        <f aca="false">AVERAGE(W572:W580)</f>
        <v>62.4256666666667</v>
      </c>
    </row>
    <row r="573" customFormat="false" ht="15" hidden="false" customHeight="false" outlineLevel="0" collapsed="false">
      <c r="A573" s="6" t="b">
        <f aca="false">IF(C573=C572,1 )</f>
        <v>0</v>
      </c>
      <c r="C573" s="1" t="n">
        <f aca="false">VALUE(RIGHT(G573,5))</f>
        <v>5661</v>
      </c>
      <c r="D573" s="1" t="n">
        <f aca="false">C573/10000*1000</f>
        <v>566.1</v>
      </c>
      <c r="F573" s="1" t="n">
        <v>569</v>
      </c>
      <c r="G573" s="1" t="s">
        <v>6481</v>
      </c>
      <c r="H573" s="1" t="n">
        <v>668.175</v>
      </c>
      <c r="I573" s="1" t="n">
        <v>237.104</v>
      </c>
      <c r="J573" s="1" t="n">
        <v>56</v>
      </c>
      <c r="K573" s="1" t="n">
        <v>950</v>
      </c>
      <c r="L573" s="1" t="n">
        <v>87.521</v>
      </c>
      <c r="M573" s="1" t="n">
        <v>153.547</v>
      </c>
      <c r="N573" s="1" t="n">
        <v>80.005</v>
      </c>
      <c r="O573" s="1" t="n">
        <v>117.513</v>
      </c>
      <c r="P573" s="1" t="n">
        <v>14.963</v>
      </c>
      <c r="Q573" s="1" t="n">
        <v>61.45</v>
      </c>
      <c r="R573" s="1" t="n">
        <v>158427.331</v>
      </c>
      <c r="S573" s="1" t="n">
        <v>3980035</v>
      </c>
      <c r="U573" s="1" t="n">
        <f aca="false">S573/$S$7</f>
        <v>1.06724610291004</v>
      </c>
      <c r="V573" s="1" t="n">
        <f aca="false">-(O573+Q573-$M$5)</f>
        <v>-0.199000000000012</v>
      </c>
      <c r="W573" s="1" t="n">
        <f aca="false">-(O573-$M$5)</f>
        <v>61.251</v>
      </c>
      <c r="X573" s="1" t="n">
        <f aca="false">AVERAGE(W573:W581)</f>
        <v>62.4256666666667</v>
      </c>
    </row>
    <row r="574" customFormat="false" ht="15" hidden="false" customHeight="false" outlineLevel="0" collapsed="false">
      <c r="A574" s="6" t="b">
        <f aca="false">IF(C574=C573,1 )</f>
        <v>0</v>
      </c>
      <c r="C574" s="1" t="n">
        <f aca="false">VALUE(RIGHT(G574,5))</f>
        <v>5671</v>
      </c>
      <c r="D574" s="1" t="n">
        <f aca="false">C574/10000*1000</f>
        <v>567.1</v>
      </c>
      <c r="F574" s="1" t="n">
        <v>570</v>
      </c>
      <c r="G574" s="1" t="s">
        <v>6482</v>
      </c>
      <c r="H574" s="1" t="n">
        <v>699.383</v>
      </c>
      <c r="I574" s="1" t="n">
        <v>237.281</v>
      </c>
      <c r="J574" s="1" t="n">
        <v>60</v>
      </c>
      <c r="K574" s="1" t="n">
        <v>740</v>
      </c>
      <c r="L574" s="1" t="n">
        <v>87.482</v>
      </c>
      <c r="M574" s="1" t="n">
        <v>153.21</v>
      </c>
      <c r="N574" s="1" t="n">
        <v>79.805</v>
      </c>
      <c r="O574" s="1" t="n">
        <v>116.316</v>
      </c>
      <c r="P574" s="1" t="n">
        <v>15.363</v>
      </c>
      <c r="Q574" s="1" t="n">
        <v>62.847</v>
      </c>
      <c r="R574" s="1" t="n">
        <v>165949.936</v>
      </c>
      <c r="S574" s="1" t="n">
        <v>4169019</v>
      </c>
      <c r="U574" s="1" t="n">
        <f aca="false">S574/$S$7</f>
        <v>1.1179221491037</v>
      </c>
      <c r="V574" s="1" t="n">
        <f aca="false">-(O574+Q574-$M$5)</f>
        <v>-0.399000000000001</v>
      </c>
      <c r="W574" s="1" t="n">
        <f aca="false">-(O574-$M$5)</f>
        <v>62.448</v>
      </c>
      <c r="X574" s="1" t="n">
        <f aca="false">AVERAGE(W574:W582)</f>
        <v>62.0265555555556</v>
      </c>
    </row>
    <row r="575" customFormat="false" ht="15" hidden="false" customHeight="false" outlineLevel="0" collapsed="false">
      <c r="A575" s="6" t="b">
        <f aca="false">IF(C575=C574,1 )</f>
        <v>0</v>
      </c>
      <c r="C575" s="1" t="n">
        <f aca="false">VALUE(RIGHT(G575,5))</f>
        <v>5681</v>
      </c>
      <c r="D575" s="1" t="n">
        <f aca="false">C575/10000*1000</f>
        <v>568.1</v>
      </c>
      <c r="F575" s="1" t="n">
        <v>571</v>
      </c>
      <c r="G575" s="1" t="s">
        <v>6483</v>
      </c>
      <c r="H575" s="1" t="n">
        <v>679.162</v>
      </c>
      <c r="I575" s="1" t="n">
        <v>240.69</v>
      </c>
      <c r="J575" s="1" t="n">
        <v>61</v>
      </c>
      <c r="K575" s="1" t="n">
        <v>748</v>
      </c>
      <c r="L575" s="1" t="n">
        <v>87.538</v>
      </c>
      <c r="M575" s="1" t="n">
        <v>153.45</v>
      </c>
      <c r="N575" s="1" t="n">
        <v>79.805</v>
      </c>
      <c r="O575" s="1" t="n">
        <v>116.715</v>
      </c>
      <c r="P575" s="1" t="n">
        <v>15.363</v>
      </c>
      <c r="Q575" s="1" t="n">
        <v>62.049</v>
      </c>
      <c r="R575" s="1" t="n">
        <v>163467.147</v>
      </c>
      <c r="S575" s="1" t="n">
        <v>4106646</v>
      </c>
      <c r="U575" s="1" t="n">
        <f aca="false">S575/$S$7</f>
        <v>1.10119683357838</v>
      </c>
      <c r="V575" s="1" t="n">
        <f aca="false">-(O575+Q575-$M$5)</f>
        <v>-0</v>
      </c>
      <c r="W575" s="1" t="n">
        <f aca="false">-(O575-$M$5)</f>
        <v>62.049</v>
      </c>
      <c r="X575" s="1" t="n">
        <f aca="false">AVERAGE(W575:W583)</f>
        <v>62.1152222222222</v>
      </c>
    </row>
    <row r="576" customFormat="false" ht="15" hidden="false" customHeight="false" outlineLevel="0" collapsed="false">
      <c r="A576" s="6" t="b">
        <f aca="false">IF(C576=C575,1 )</f>
        <v>0</v>
      </c>
      <c r="C576" s="1" t="n">
        <f aca="false">VALUE(RIGHT(G576,5))</f>
        <v>5691</v>
      </c>
      <c r="D576" s="1" t="n">
        <f aca="false">C576/10000*1000</f>
        <v>569.1</v>
      </c>
      <c r="F576" s="1" t="n">
        <v>572</v>
      </c>
      <c r="G576" s="1" t="s">
        <v>6484</v>
      </c>
      <c r="H576" s="1" t="n">
        <v>647.675</v>
      </c>
      <c r="I576" s="1" t="n">
        <v>242.998</v>
      </c>
      <c r="J576" s="1" t="n">
        <v>59</v>
      </c>
      <c r="K576" s="1" t="n">
        <v>790</v>
      </c>
      <c r="L576" s="1" t="n">
        <v>87.576</v>
      </c>
      <c r="M576" s="1" t="n">
        <v>154.105</v>
      </c>
      <c r="N576" s="1" t="n">
        <v>80.005</v>
      </c>
      <c r="O576" s="1" t="n">
        <v>116.316</v>
      </c>
      <c r="P576" s="1" t="n">
        <v>14.963</v>
      </c>
      <c r="Q576" s="1" t="n">
        <v>62.448</v>
      </c>
      <c r="R576" s="1" t="n">
        <v>157384.069</v>
      </c>
      <c r="S576" s="1" t="n">
        <v>3953826</v>
      </c>
      <c r="U576" s="1" t="n">
        <f aca="false">S576/$S$7</f>
        <v>1.06021816141929</v>
      </c>
      <c r="V576" s="1" t="n">
        <f aca="false">-(O576+Q576-$M$5)</f>
        <v>-0</v>
      </c>
      <c r="W576" s="1" t="n">
        <f aca="false">-(O576-$M$5)</f>
        <v>62.448</v>
      </c>
      <c r="X576" s="1" t="n">
        <f aca="false">AVERAGE(W576:W584)</f>
        <v>62.2038888888889</v>
      </c>
    </row>
    <row r="577" customFormat="false" ht="15" hidden="false" customHeight="false" outlineLevel="0" collapsed="false">
      <c r="A577" s="6" t="b">
        <f aca="false">IF(C577=C576,1 )</f>
        <v>0</v>
      </c>
      <c r="C577" s="1" t="n">
        <f aca="false">VALUE(RIGHT(G577,5))</f>
        <v>5701</v>
      </c>
      <c r="D577" s="1" t="n">
        <f aca="false">C577/10000*1000</f>
        <v>570.1</v>
      </c>
      <c r="F577" s="1" t="n">
        <v>573</v>
      </c>
      <c r="G577" s="1" t="s">
        <v>6485</v>
      </c>
      <c r="H577" s="1" t="n">
        <v>679.998</v>
      </c>
      <c r="I577" s="1" t="n">
        <v>236.55</v>
      </c>
      <c r="J577" s="1" t="n">
        <v>73</v>
      </c>
      <c r="K577" s="1" t="n">
        <v>690</v>
      </c>
      <c r="L577" s="1" t="n">
        <v>87.483</v>
      </c>
      <c r="M577" s="1" t="n">
        <v>153.221</v>
      </c>
      <c r="N577" s="1" t="n">
        <v>79.406</v>
      </c>
      <c r="O577" s="1" t="n">
        <v>116.516</v>
      </c>
      <c r="P577" s="1" t="n">
        <v>15.363</v>
      </c>
      <c r="Q577" s="1" t="n">
        <v>62.248</v>
      </c>
      <c r="R577" s="1" t="n">
        <v>160853.278</v>
      </c>
      <c r="S577" s="1" t="n">
        <v>4040980</v>
      </c>
      <c r="U577" s="1" t="n">
        <f aca="false">S577/$S$7</f>
        <v>1.08358850033666</v>
      </c>
      <c r="V577" s="1" t="n">
        <f aca="false">-(O577+Q577-$M$5)</f>
        <v>-0</v>
      </c>
      <c r="W577" s="1" t="n">
        <f aca="false">-(O577-$M$5)</f>
        <v>62.248</v>
      </c>
      <c r="X577" s="1" t="n">
        <f aca="false">AVERAGE(W577:W585)</f>
        <v>62.0708888888889</v>
      </c>
    </row>
    <row r="578" customFormat="false" ht="15" hidden="false" customHeight="false" outlineLevel="0" collapsed="false">
      <c r="A578" s="6" t="b">
        <f aca="false">IF(C578=C577,1 )</f>
        <v>0</v>
      </c>
      <c r="C578" s="1" t="n">
        <f aca="false">VALUE(RIGHT(G578,5))</f>
        <v>5711</v>
      </c>
      <c r="D578" s="1" t="n">
        <f aca="false">C578/10000*1000</f>
        <v>571.1</v>
      </c>
      <c r="F578" s="1" t="n">
        <v>574</v>
      </c>
      <c r="G578" s="1" t="s">
        <v>6486</v>
      </c>
      <c r="H578" s="1" t="n">
        <v>628.569</v>
      </c>
      <c r="I578" s="1" t="n">
        <v>242.459</v>
      </c>
      <c r="J578" s="1" t="n">
        <v>71</v>
      </c>
      <c r="K578" s="1" t="n">
        <v>690</v>
      </c>
      <c r="L578" s="1" t="n">
        <v>87.616</v>
      </c>
      <c r="M578" s="1" t="n">
        <v>154.761</v>
      </c>
      <c r="N578" s="1" t="n">
        <v>79.606</v>
      </c>
      <c r="O578" s="1" t="n">
        <v>117.314</v>
      </c>
      <c r="P578" s="1" t="n">
        <v>15.363</v>
      </c>
      <c r="Q578" s="1" t="n">
        <v>61.45</v>
      </c>
      <c r="R578" s="1" t="n">
        <v>152402.09</v>
      </c>
      <c r="S578" s="1" t="n">
        <v>3828668</v>
      </c>
      <c r="U578" s="1" t="n">
        <f aca="false">S578/$S$7</f>
        <v>1.02665705259788</v>
      </c>
      <c r="V578" s="1" t="n">
        <f aca="false">-(O578+Q578-$M$5)</f>
        <v>-0</v>
      </c>
      <c r="W578" s="1" t="n">
        <f aca="false">-(O578-$M$5)</f>
        <v>61.45</v>
      </c>
      <c r="X578" s="1" t="n">
        <f aca="false">AVERAGE(W578:W586)</f>
        <v>62.4921111111111</v>
      </c>
    </row>
    <row r="579" customFormat="false" ht="15" hidden="false" customHeight="false" outlineLevel="0" collapsed="false">
      <c r="A579" s="6" t="b">
        <f aca="false">IF(C579=C578,1 )</f>
        <v>0</v>
      </c>
      <c r="C579" s="1" t="n">
        <f aca="false">VALUE(RIGHT(G579,5))</f>
        <v>5721</v>
      </c>
      <c r="D579" s="1" t="n">
        <f aca="false">C579/10000*1000</f>
        <v>572.1</v>
      </c>
      <c r="F579" s="1" t="n">
        <v>575</v>
      </c>
      <c r="G579" s="1" t="s">
        <v>6487</v>
      </c>
      <c r="H579" s="1" t="n">
        <v>703.324</v>
      </c>
      <c r="I579" s="1" t="n">
        <v>237.06</v>
      </c>
      <c r="J579" s="1" t="n">
        <v>56</v>
      </c>
      <c r="K579" s="1" t="n">
        <v>780</v>
      </c>
      <c r="L579" s="1" t="n">
        <v>87.499</v>
      </c>
      <c r="M579" s="1" t="n">
        <v>153.101</v>
      </c>
      <c r="N579" s="1" t="n">
        <v>80.005</v>
      </c>
      <c r="O579" s="1" t="n">
        <v>113.922</v>
      </c>
      <c r="P579" s="1" t="n">
        <v>14.963</v>
      </c>
      <c r="Q579" s="1" t="n">
        <v>65.041</v>
      </c>
      <c r="R579" s="1" t="n">
        <v>166729.567</v>
      </c>
      <c r="S579" s="1" t="n">
        <v>4188605</v>
      </c>
      <c r="U579" s="1" t="n">
        <f aca="false">S579/$S$7</f>
        <v>1.12317413361428</v>
      </c>
      <c r="V579" s="1" t="n">
        <f aca="false">-(O579+Q579-$M$5)</f>
        <v>-0.198999999999984</v>
      </c>
      <c r="W579" s="1" t="n">
        <f aca="false">-(O579-$M$5)</f>
        <v>64.842</v>
      </c>
      <c r="X579" s="1" t="n">
        <f aca="false">AVERAGE(W579:W587)</f>
        <v>63.002</v>
      </c>
    </row>
    <row r="580" customFormat="false" ht="15" hidden="false" customHeight="false" outlineLevel="0" collapsed="false">
      <c r="A580" s="6" t="b">
        <f aca="false">IF(C580=C579,1 )</f>
        <v>0</v>
      </c>
      <c r="C580" s="1" t="n">
        <f aca="false">VALUE(RIGHT(G580,5))</f>
        <v>5731</v>
      </c>
      <c r="D580" s="1" t="n">
        <f aca="false">C580/10000*1000</f>
        <v>573.1</v>
      </c>
      <c r="F580" s="1" t="n">
        <v>576</v>
      </c>
      <c r="G580" s="1" t="s">
        <v>6488</v>
      </c>
      <c r="H580" s="1" t="n">
        <v>652.611</v>
      </c>
      <c r="I580" s="1" t="n">
        <v>244.855</v>
      </c>
      <c r="J580" s="1" t="n">
        <v>75</v>
      </c>
      <c r="K580" s="1" t="n">
        <v>809</v>
      </c>
      <c r="L580" s="1" t="n">
        <v>87.437</v>
      </c>
      <c r="M580" s="1" t="n">
        <v>153.883</v>
      </c>
      <c r="N580" s="1" t="n">
        <v>79.406</v>
      </c>
      <c r="O580" s="1" t="n">
        <v>117.513</v>
      </c>
      <c r="P580" s="1" t="n">
        <v>15.562</v>
      </c>
      <c r="Q580" s="1" t="n">
        <v>61.251</v>
      </c>
      <c r="R580" s="1" t="n">
        <v>159795.327</v>
      </c>
      <c r="S580" s="1" t="n">
        <v>4014402</v>
      </c>
      <c r="U580" s="1" t="n">
        <f aca="false">S580/$S$7</f>
        <v>1.07646161152208</v>
      </c>
      <c r="V580" s="1" t="n">
        <f aca="false">-(O580+Q580-$M$5)</f>
        <v>-0</v>
      </c>
      <c r="W580" s="1" t="n">
        <f aca="false">-(O580-$M$5)</f>
        <v>61.251</v>
      </c>
      <c r="X580" s="1" t="n">
        <f aca="false">AVERAGE(W580:W588)</f>
        <v>62.5586666666667</v>
      </c>
    </row>
    <row r="581" customFormat="false" ht="15" hidden="false" customHeight="false" outlineLevel="0" collapsed="false">
      <c r="A581" s="6" t="b">
        <f aca="false">IF(C581=C580,1 )</f>
        <v>0</v>
      </c>
      <c r="C581" s="1" t="n">
        <f aca="false">VALUE(RIGHT(G581,5))</f>
        <v>5741</v>
      </c>
      <c r="D581" s="1" t="n">
        <f aca="false">C581/10000*1000</f>
        <v>574.1</v>
      </c>
      <c r="F581" s="1" t="n">
        <v>577</v>
      </c>
      <c r="G581" s="1" t="s">
        <v>6489</v>
      </c>
      <c r="H581" s="1" t="n">
        <v>610.457</v>
      </c>
      <c r="I581" s="1" t="n">
        <v>250.011</v>
      </c>
      <c r="J581" s="1" t="n">
        <v>85</v>
      </c>
      <c r="K581" s="1" t="n">
        <v>755</v>
      </c>
      <c r="L581" s="1" t="n">
        <v>87.638</v>
      </c>
      <c r="M581" s="1" t="n">
        <v>154.819</v>
      </c>
      <c r="N581" s="1" t="n">
        <v>79.805</v>
      </c>
      <c r="O581" s="1" t="n">
        <v>114.92</v>
      </c>
      <c r="P581" s="1" t="n">
        <v>15.163</v>
      </c>
      <c r="Q581" s="1" t="n">
        <v>63.844</v>
      </c>
      <c r="R581" s="1" t="n">
        <v>152621.299</v>
      </c>
      <c r="S581" s="1" t="n">
        <v>3834175</v>
      </c>
      <c r="U581" s="1" t="n">
        <f aca="false">S581/$S$7</f>
        <v>1.02813375425722</v>
      </c>
      <c r="V581" s="1" t="n">
        <f aca="false">-(O581+Q581-$M$5)</f>
        <v>-0</v>
      </c>
      <c r="W581" s="1" t="n">
        <f aca="false">-(O581-$M$5)</f>
        <v>63.844</v>
      </c>
      <c r="X581" s="1" t="n">
        <f aca="false">AVERAGE(W581:W589)</f>
        <v>62.6694444444445</v>
      </c>
    </row>
    <row r="582" customFormat="false" ht="15" hidden="false" customHeight="false" outlineLevel="0" collapsed="false">
      <c r="A582" s="6" t="b">
        <f aca="false">IF(C582=C581,1 )</f>
        <v>0</v>
      </c>
      <c r="C582" s="1" t="n">
        <f aca="false">VALUE(RIGHT(G582,5))</f>
        <v>5751</v>
      </c>
      <c r="D582" s="1" t="n">
        <f aca="false">C582/10000*1000</f>
        <v>575.1</v>
      </c>
      <c r="F582" s="1" t="n">
        <v>578</v>
      </c>
      <c r="G582" s="1" t="s">
        <v>6490</v>
      </c>
      <c r="H582" s="1" t="n">
        <v>598.555</v>
      </c>
      <c r="I582" s="1" t="n">
        <v>252.511</v>
      </c>
      <c r="J582" s="1" t="n">
        <v>77</v>
      </c>
      <c r="K582" s="1" t="n">
        <v>1093</v>
      </c>
      <c r="L582" s="1" t="n">
        <v>87.463</v>
      </c>
      <c r="M582" s="1" t="n">
        <v>155.662</v>
      </c>
      <c r="N582" s="1" t="n">
        <v>79.805</v>
      </c>
      <c r="O582" s="1" t="n">
        <v>121.105</v>
      </c>
      <c r="P582" s="1" t="n">
        <v>15.363</v>
      </c>
      <c r="Q582" s="1" t="n">
        <v>57.659</v>
      </c>
      <c r="R582" s="1" t="n">
        <v>151141.729</v>
      </c>
      <c r="S582" s="1" t="n">
        <v>3797005</v>
      </c>
      <c r="U582" s="1" t="n">
        <f aca="false">S582/$S$7</f>
        <v>1.01816662139402</v>
      </c>
      <c r="V582" s="1" t="n">
        <f aca="false">-(O582+Q582-$M$5)</f>
        <v>-0</v>
      </c>
      <c r="W582" s="1" t="n">
        <f aca="false">-(O582-$M$5)</f>
        <v>57.659</v>
      </c>
      <c r="X582" s="1" t="n">
        <f aca="false">AVERAGE(W582:W590)</f>
        <v>62.3591111111111</v>
      </c>
    </row>
    <row r="583" customFormat="false" ht="15" hidden="false" customHeight="false" outlineLevel="0" collapsed="false">
      <c r="A583" s="6" t="b">
        <f aca="false">IF(C583=C582,1 )</f>
        <v>0</v>
      </c>
      <c r="C583" s="1" t="n">
        <f aca="false">VALUE(RIGHT(G583,5))</f>
        <v>5761</v>
      </c>
      <c r="D583" s="1" t="n">
        <f aca="false">C583/10000*1000</f>
        <v>576.1</v>
      </c>
      <c r="F583" s="1" t="n">
        <v>579</v>
      </c>
      <c r="G583" s="1" t="s">
        <v>6491</v>
      </c>
      <c r="H583" s="1" t="n">
        <v>631.873</v>
      </c>
      <c r="I583" s="1" t="n">
        <v>240.225</v>
      </c>
      <c r="J583" s="1" t="n">
        <v>66</v>
      </c>
      <c r="K583" s="1" t="n">
        <v>707</v>
      </c>
      <c r="L583" s="1" t="n">
        <v>87.527</v>
      </c>
      <c r="M583" s="1" t="n">
        <v>154.189</v>
      </c>
      <c r="N583" s="1" t="n">
        <v>79.007</v>
      </c>
      <c r="O583" s="1" t="n">
        <v>115.518</v>
      </c>
      <c r="P583" s="1" t="n">
        <v>15.961</v>
      </c>
      <c r="Q583" s="1" t="n">
        <v>63.246</v>
      </c>
      <c r="R583" s="1" t="n">
        <v>151791.912</v>
      </c>
      <c r="S583" s="1" t="n">
        <v>3813339</v>
      </c>
      <c r="U583" s="1" t="n">
        <f aca="false">S583/$S$7</f>
        <v>1.0225465823353</v>
      </c>
      <c r="V583" s="1" t="n">
        <f aca="false">-(O583+Q583-$M$5)</f>
        <v>-0</v>
      </c>
      <c r="W583" s="1" t="n">
        <f aca="false">-(O583-$M$5)</f>
        <v>63.246</v>
      </c>
      <c r="X583" s="1" t="n">
        <f aca="false">AVERAGE(W583:W591)</f>
        <v>61.7827777777778</v>
      </c>
    </row>
    <row r="584" customFormat="false" ht="15" hidden="false" customHeight="false" outlineLevel="0" collapsed="false">
      <c r="A584" s="6" t="b">
        <f aca="false">IF(C584=C583,1 )</f>
        <v>0</v>
      </c>
      <c r="C584" s="1" t="n">
        <f aca="false">VALUE(RIGHT(G584,5))</f>
        <v>5771</v>
      </c>
      <c r="D584" s="1" t="n">
        <f aca="false">C584/10000*1000</f>
        <v>577.1</v>
      </c>
      <c r="F584" s="1" t="n">
        <v>580</v>
      </c>
      <c r="G584" s="1" t="s">
        <v>6492</v>
      </c>
      <c r="H584" s="1" t="n">
        <v>647.994</v>
      </c>
      <c r="I584" s="1" t="n">
        <v>246.735</v>
      </c>
      <c r="J584" s="1" t="n">
        <v>76</v>
      </c>
      <c r="K584" s="1" t="n">
        <v>849</v>
      </c>
      <c r="L584" s="1" t="n">
        <v>87.621</v>
      </c>
      <c r="M584" s="1" t="n">
        <v>154.116</v>
      </c>
      <c r="N584" s="1" t="n">
        <v>79.007</v>
      </c>
      <c r="O584" s="1" t="n">
        <v>115.917</v>
      </c>
      <c r="P584" s="1" t="n">
        <v>15.762</v>
      </c>
      <c r="Q584" s="1" t="n">
        <v>62.847</v>
      </c>
      <c r="R584" s="1" t="n">
        <v>159882.86</v>
      </c>
      <c r="S584" s="1" t="n">
        <v>4016601</v>
      </c>
      <c r="U584" s="1" t="n">
        <f aca="false">S584/$S$7</f>
        <v>1.07705127321609</v>
      </c>
      <c r="V584" s="1" t="n">
        <f aca="false">-(O584+Q584-$M$5)</f>
        <v>-0</v>
      </c>
      <c r="W584" s="1" t="n">
        <f aca="false">-(O584-$M$5)</f>
        <v>62.847</v>
      </c>
      <c r="X584" s="1" t="n">
        <f aca="false">AVERAGE(W584:W592)</f>
        <v>61.6941111111111</v>
      </c>
    </row>
    <row r="585" customFormat="false" ht="15" hidden="false" customHeight="false" outlineLevel="0" collapsed="false">
      <c r="A585" s="6" t="b">
        <f aca="false">IF(C585=C584,1 )</f>
        <v>0</v>
      </c>
      <c r="C585" s="1" t="n">
        <f aca="false">VALUE(RIGHT(G585,5))</f>
        <v>5781</v>
      </c>
      <c r="D585" s="1" t="n">
        <f aca="false">C585/10000*1000</f>
        <v>578.1</v>
      </c>
      <c r="F585" s="1" t="n">
        <v>581</v>
      </c>
      <c r="G585" s="1" t="s">
        <v>6493</v>
      </c>
      <c r="H585" s="1" t="n">
        <v>634.5</v>
      </c>
      <c r="I585" s="1" t="n">
        <v>241.541</v>
      </c>
      <c r="J585" s="1" t="n">
        <v>59</v>
      </c>
      <c r="K585" s="1" t="n">
        <v>744</v>
      </c>
      <c r="L585" s="1" t="n">
        <v>87.483</v>
      </c>
      <c r="M585" s="1" t="n">
        <v>154.478</v>
      </c>
      <c r="N585" s="1" t="n">
        <v>79.406</v>
      </c>
      <c r="O585" s="1" t="n">
        <v>117.513</v>
      </c>
      <c r="P585" s="1" t="n">
        <v>15.363</v>
      </c>
      <c r="Q585" s="1" t="n">
        <v>61.45</v>
      </c>
      <c r="R585" s="1" t="n">
        <v>153257.75</v>
      </c>
      <c r="S585" s="1" t="n">
        <v>3850164</v>
      </c>
      <c r="U585" s="1" t="n">
        <f aca="false">S585/$S$7</f>
        <v>1.03242120347297</v>
      </c>
      <c r="V585" s="1" t="n">
        <f aca="false">-(O585+Q585-$M$5)</f>
        <v>-0.199000000000012</v>
      </c>
      <c r="W585" s="1" t="n">
        <f aca="false">-(O585-$M$5)</f>
        <v>61.251</v>
      </c>
      <c r="X585" s="1" t="n">
        <f aca="false">AVERAGE(W585:W593)</f>
        <v>60.9403333333333</v>
      </c>
    </row>
    <row r="586" customFormat="false" ht="15" hidden="false" customHeight="false" outlineLevel="0" collapsed="false">
      <c r="A586" s="6" t="b">
        <f aca="false">IF(C586=C585,1 )</f>
        <v>0</v>
      </c>
      <c r="C586" s="1" t="n">
        <f aca="false">VALUE(RIGHT(G586,5))</f>
        <v>5791</v>
      </c>
      <c r="D586" s="1" t="n">
        <f aca="false">C586/10000*1000</f>
        <v>579.1</v>
      </c>
      <c r="F586" s="1" t="n">
        <v>582</v>
      </c>
      <c r="G586" s="1" t="s">
        <v>6494</v>
      </c>
      <c r="H586" s="1" t="n">
        <v>627.534</v>
      </c>
      <c r="I586" s="1" t="n">
        <v>249.127</v>
      </c>
      <c r="J586" s="1" t="n">
        <v>70</v>
      </c>
      <c r="K586" s="1" t="n">
        <v>734</v>
      </c>
      <c r="L586" s="1" t="n">
        <v>87.558</v>
      </c>
      <c r="M586" s="1" t="n">
        <v>154.189</v>
      </c>
      <c r="N586" s="1" t="n">
        <v>79.606</v>
      </c>
      <c r="O586" s="1" t="n">
        <v>112.725</v>
      </c>
      <c r="P586" s="1" t="n">
        <v>15.163</v>
      </c>
      <c r="Q586" s="1" t="n">
        <v>66.039</v>
      </c>
      <c r="R586" s="1" t="n">
        <v>156335.91</v>
      </c>
      <c r="S586" s="1" t="n">
        <v>3927494</v>
      </c>
      <c r="U586" s="1" t="n">
        <f aca="false">S586/$S$7</f>
        <v>1.05315723748725</v>
      </c>
      <c r="V586" s="1" t="n">
        <f aca="false">-(O586+Q586-$M$5)</f>
        <v>-0</v>
      </c>
      <c r="W586" s="1" t="n">
        <f aca="false">-(O586-$M$5)</f>
        <v>66.039</v>
      </c>
      <c r="X586" s="1" t="n">
        <f aca="false">AVERAGE(W586:W594)</f>
        <v>60.4747777777778</v>
      </c>
    </row>
    <row r="587" customFormat="false" ht="15" hidden="false" customHeight="false" outlineLevel="0" collapsed="false">
      <c r="A587" s="6" t="b">
        <f aca="false">IF(C587=C586,1 )</f>
        <v>0</v>
      </c>
      <c r="C587" s="1" t="n">
        <f aca="false">VALUE(RIGHT(G587,5))</f>
        <v>5801</v>
      </c>
      <c r="D587" s="1" t="n">
        <f aca="false">C587/10000*1000</f>
        <v>580.1</v>
      </c>
      <c r="F587" s="1" t="n">
        <v>583</v>
      </c>
      <c r="G587" s="1" t="s">
        <v>6495</v>
      </c>
      <c r="H587" s="1" t="n">
        <v>630.36</v>
      </c>
      <c r="I587" s="1" t="n">
        <v>251.723</v>
      </c>
      <c r="J587" s="1" t="n">
        <v>74</v>
      </c>
      <c r="K587" s="1" t="n">
        <v>825</v>
      </c>
      <c r="L587" s="1" t="n">
        <v>87.622</v>
      </c>
      <c r="M587" s="1" t="n">
        <v>154.776</v>
      </c>
      <c r="N587" s="1" t="n">
        <v>80.204</v>
      </c>
      <c r="O587" s="1" t="n">
        <v>112.725</v>
      </c>
      <c r="P587" s="1" t="n">
        <v>14.764</v>
      </c>
      <c r="Q587" s="1" t="n">
        <v>66.238</v>
      </c>
      <c r="R587" s="1" t="n">
        <v>158676.156</v>
      </c>
      <c r="S587" s="1" t="n">
        <v>3986286</v>
      </c>
      <c r="U587" s="1" t="n">
        <f aca="false">S587/$S$7</f>
        <v>1.0689223081166</v>
      </c>
      <c r="V587" s="1" t="n">
        <f aca="false">-(O587+Q587-$M$5)</f>
        <v>-0.198999999999984</v>
      </c>
      <c r="W587" s="1" t="n">
        <f aca="false">-(O587-$M$5)</f>
        <v>66.039</v>
      </c>
      <c r="X587" s="1" t="n">
        <f aca="false">AVERAGE(W587:W595)</f>
        <v>59.8984444444445</v>
      </c>
    </row>
    <row r="588" customFormat="false" ht="15" hidden="false" customHeight="false" outlineLevel="0" collapsed="false">
      <c r="A588" s="6" t="b">
        <f aca="false">IF(C588=C587,1 )</f>
        <v>0</v>
      </c>
      <c r="C588" s="1" t="n">
        <f aca="false">VALUE(RIGHT(G588,5))</f>
        <v>5811</v>
      </c>
      <c r="D588" s="1" t="n">
        <f aca="false">C588/10000*1000</f>
        <v>581.1</v>
      </c>
      <c r="F588" s="1" t="n">
        <v>584</v>
      </c>
      <c r="G588" s="1" t="s">
        <v>6496</v>
      </c>
      <c r="H588" s="1" t="n">
        <v>645.645</v>
      </c>
      <c r="I588" s="1" t="n">
        <v>245.123</v>
      </c>
      <c r="J588" s="1" t="n">
        <v>65</v>
      </c>
      <c r="K588" s="1" t="n">
        <v>721</v>
      </c>
      <c r="L588" s="1" t="n">
        <v>87.568</v>
      </c>
      <c r="M588" s="1" t="n">
        <v>154.261</v>
      </c>
      <c r="N588" s="1" t="n">
        <v>79.606</v>
      </c>
      <c r="O588" s="1" t="n">
        <v>117.912</v>
      </c>
      <c r="P588" s="1" t="n">
        <v>15.363</v>
      </c>
      <c r="Q588" s="1" t="n">
        <v>60.852</v>
      </c>
      <c r="R588" s="1" t="n">
        <v>158262.338</v>
      </c>
      <c r="S588" s="1" t="n">
        <v>3975890</v>
      </c>
      <c r="U588" s="1" t="n">
        <f aca="false">S588/$S$7</f>
        <v>1.06613462145409</v>
      </c>
      <c r="V588" s="1" t="n">
        <f aca="false">-(O588+Q588-$M$5)</f>
        <v>-0</v>
      </c>
      <c r="W588" s="1" t="n">
        <f aca="false">-(O588-$M$5)</f>
        <v>60.852</v>
      </c>
      <c r="X588" s="1" t="n">
        <f aca="false">AVERAGE(W588:W596)</f>
        <v>58.5905555555556</v>
      </c>
    </row>
    <row r="589" customFormat="false" ht="15" hidden="false" customHeight="false" outlineLevel="0" collapsed="false">
      <c r="A589" s="6" t="b">
        <f aca="false">IF(C589=C588,1 )</f>
        <v>0</v>
      </c>
      <c r="C589" s="1" t="n">
        <f aca="false">VALUE(RIGHT(G589,5))</f>
        <v>5821</v>
      </c>
      <c r="D589" s="1" t="n">
        <f aca="false">C589/10000*1000</f>
        <v>582.1</v>
      </c>
      <c r="F589" s="1" t="n">
        <v>585</v>
      </c>
      <c r="G589" s="1" t="s">
        <v>6497</v>
      </c>
      <c r="H589" s="1" t="n">
        <v>584.066</v>
      </c>
      <c r="I589" s="1" t="n">
        <v>255.775</v>
      </c>
      <c r="J589" s="1" t="n">
        <v>82</v>
      </c>
      <c r="K589" s="1" t="n">
        <v>902</v>
      </c>
      <c r="L589" s="1" t="n">
        <v>87.727</v>
      </c>
      <c r="M589" s="1" t="n">
        <v>155.716</v>
      </c>
      <c r="N589" s="1" t="n">
        <v>79.606</v>
      </c>
      <c r="O589" s="1" t="n">
        <v>116.516</v>
      </c>
      <c r="P589" s="1" t="n">
        <v>14.963</v>
      </c>
      <c r="Q589" s="1" t="n">
        <v>62.448</v>
      </c>
      <c r="R589" s="1" t="n">
        <v>149389.729</v>
      </c>
      <c r="S589" s="1" t="n">
        <v>3752991</v>
      </c>
      <c r="U589" s="1" t="n">
        <f aca="false">S589/$S$7</f>
        <v>1.00636427041633</v>
      </c>
      <c r="V589" s="1" t="n">
        <f aca="false">-(O589+Q589-$M$5)</f>
        <v>-0.199999999999989</v>
      </c>
      <c r="W589" s="1" t="n">
        <f aca="false">-(O589-$M$5)</f>
        <v>62.248</v>
      </c>
      <c r="X589" s="1" t="n">
        <f aca="false">AVERAGE(W589:W597)</f>
        <v>58.923</v>
      </c>
    </row>
    <row r="590" customFormat="false" ht="15" hidden="false" customHeight="false" outlineLevel="0" collapsed="false">
      <c r="A590" s="6" t="b">
        <f aca="false">IF(C590=C589,1 )</f>
        <v>0</v>
      </c>
      <c r="C590" s="1" t="n">
        <f aca="false">VALUE(RIGHT(G590,5))</f>
        <v>5831</v>
      </c>
      <c r="D590" s="1" t="n">
        <f aca="false">C590/10000*1000</f>
        <v>583.1</v>
      </c>
      <c r="F590" s="1" t="n">
        <v>586</v>
      </c>
      <c r="G590" s="1" t="s">
        <v>6498</v>
      </c>
      <c r="H590" s="1" t="n">
        <v>631.594</v>
      </c>
      <c r="I590" s="1" t="n">
        <v>253.823</v>
      </c>
      <c r="J590" s="1" t="n">
        <v>64</v>
      </c>
      <c r="K590" s="1" t="n">
        <v>743</v>
      </c>
      <c r="L590" s="1" t="n">
        <v>87.533</v>
      </c>
      <c r="M590" s="1" t="n">
        <v>154.25</v>
      </c>
      <c r="N590" s="1" t="n">
        <v>79.805</v>
      </c>
      <c r="O590" s="1" t="n">
        <v>117.713</v>
      </c>
      <c r="P590" s="1" t="n">
        <v>14.963</v>
      </c>
      <c r="Q590" s="1" t="n">
        <v>61.051</v>
      </c>
      <c r="R590" s="1" t="n">
        <v>160312.879</v>
      </c>
      <c r="S590" s="1" t="n">
        <v>4027404</v>
      </c>
      <c r="U590" s="1" t="n">
        <f aca="false">S590/$S$7</f>
        <v>1.07994809689973</v>
      </c>
      <c r="V590" s="1" t="n">
        <f aca="false">-(O590+Q590-$M$5)</f>
        <v>-0</v>
      </c>
      <c r="W590" s="1" t="n">
        <f aca="false">-(O590-$M$5)</f>
        <v>61.051</v>
      </c>
      <c r="X590" s="1" t="n">
        <f aca="false">AVERAGE(W590:W598)</f>
        <v>58.4353333333334</v>
      </c>
    </row>
    <row r="591" customFormat="false" ht="15" hidden="false" customHeight="false" outlineLevel="0" collapsed="false">
      <c r="A591" s="6" t="b">
        <f aca="false">IF(C591=C590,1 )</f>
        <v>0</v>
      </c>
      <c r="C591" s="1" t="n">
        <f aca="false">VALUE(RIGHT(G591,5))</f>
        <v>5841</v>
      </c>
      <c r="D591" s="1" t="n">
        <f aca="false">C591/10000*1000</f>
        <v>584.1</v>
      </c>
      <c r="F591" s="1" t="n">
        <v>588</v>
      </c>
      <c r="G591" s="1" t="s">
        <v>6499</v>
      </c>
      <c r="H591" s="1" t="n">
        <v>588.365</v>
      </c>
      <c r="I591" s="1" t="n">
        <v>258.668</v>
      </c>
      <c r="J591" s="1" t="n">
        <v>67</v>
      </c>
      <c r="K591" s="1" t="n">
        <v>743</v>
      </c>
      <c r="L591" s="1" t="n">
        <v>87.388</v>
      </c>
      <c r="M591" s="1" t="n">
        <v>155.74</v>
      </c>
      <c r="N591" s="1" t="n">
        <v>80.204</v>
      </c>
      <c r="O591" s="1" t="n">
        <v>126.292</v>
      </c>
      <c r="P591" s="1" t="n">
        <v>14.764</v>
      </c>
      <c r="Q591" s="1" t="n">
        <v>52.472</v>
      </c>
      <c r="R591" s="1" t="n">
        <v>152191.161</v>
      </c>
      <c r="S591" s="1" t="n">
        <v>3823369</v>
      </c>
      <c r="U591" s="1" t="n">
        <f aca="false">S591/$S$7</f>
        <v>1.02523612612378</v>
      </c>
      <c r="V591" s="1" t="n">
        <f aca="false">-(O591+Q591-$M$5)</f>
        <v>-0</v>
      </c>
      <c r="W591" s="1" t="n">
        <f aca="false">-(O591-$M$5)</f>
        <v>52.472</v>
      </c>
      <c r="X591" s="1" t="n">
        <f aca="false">AVERAGE(W591:W599)</f>
        <v>58.6348888888889</v>
      </c>
    </row>
    <row r="592" customFormat="false" ht="15" hidden="false" customHeight="false" outlineLevel="0" collapsed="false">
      <c r="A592" s="6" t="b">
        <f aca="false">IF(C592=C591,1 )</f>
        <v>0</v>
      </c>
      <c r="C592" s="1" t="n">
        <f aca="false">VALUE(RIGHT(G592,5))</f>
        <v>5851</v>
      </c>
      <c r="D592" s="1" t="n">
        <f aca="false">C592/10000*1000</f>
        <v>585.1</v>
      </c>
      <c r="F592" s="1" t="n">
        <v>589</v>
      </c>
      <c r="G592" s="1" t="s">
        <v>6500</v>
      </c>
      <c r="H592" s="1" t="n">
        <v>629.843</v>
      </c>
      <c r="I592" s="1" t="n">
        <v>251.328</v>
      </c>
      <c r="J592" s="1" t="n">
        <v>90</v>
      </c>
      <c r="K592" s="1" t="n">
        <v>734</v>
      </c>
      <c r="L592" s="1" t="n">
        <v>87.483</v>
      </c>
      <c r="M592" s="1" t="n">
        <v>154.41</v>
      </c>
      <c r="N592" s="1" t="n">
        <v>79.805</v>
      </c>
      <c r="O592" s="1" t="n">
        <v>116.316</v>
      </c>
      <c r="P592" s="1" t="n">
        <v>15.163</v>
      </c>
      <c r="Q592" s="1" t="n">
        <v>62.647</v>
      </c>
      <c r="R592" s="1" t="n">
        <v>158296.968</v>
      </c>
      <c r="S592" s="1" t="n">
        <v>3976760</v>
      </c>
      <c r="U592" s="1" t="n">
        <f aca="false">S592/$S$7</f>
        <v>1.06636791189237</v>
      </c>
      <c r="V592" s="1" t="n">
        <f aca="false">-(O592+Q592-$M$5)</f>
        <v>-0.198999999999984</v>
      </c>
      <c r="W592" s="1" t="n">
        <f aca="false">-(O592-$M$5)</f>
        <v>62.448</v>
      </c>
      <c r="X592" s="1" t="n">
        <f aca="false">AVERAGE(W592:W600)</f>
        <v>59.5216666666667</v>
      </c>
    </row>
    <row r="593" customFormat="false" ht="15" hidden="false" customHeight="false" outlineLevel="0" collapsed="false">
      <c r="A593" s="6" t="b">
        <f aca="false">IF(C593=C592,1 )</f>
        <v>0</v>
      </c>
      <c r="C593" s="1" t="n">
        <f aca="false">VALUE(RIGHT(G593,5))</f>
        <v>5861</v>
      </c>
      <c r="D593" s="1" t="n">
        <f aca="false">C593/10000*1000</f>
        <v>586.1</v>
      </c>
      <c r="F593" s="1" t="n">
        <v>590</v>
      </c>
      <c r="G593" s="1" t="s">
        <v>6501</v>
      </c>
      <c r="H593" s="1" t="n">
        <v>618.418</v>
      </c>
      <c r="I593" s="1" t="n">
        <v>250.296</v>
      </c>
      <c r="J593" s="1" t="n">
        <v>70</v>
      </c>
      <c r="K593" s="1" t="n">
        <v>645</v>
      </c>
      <c r="L593" s="1" t="n">
        <v>87.384</v>
      </c>
      <c r="M593" s="1" t="n">
        <v>154.638</v>
      </c>
      <c r="N593" s="1" t="n">
        <v>79.406</v>
      </c>
      <c r="O593" s="1" t="n">
        <v>122.701</v>
      </c>
      <c r="P593" s="1" t="n">
        <v>15.363</v>
      </c>
      <c r="Q593" s="1" t="n">
        <v>56.063</v>
      </c>
      <c r="R593" s="1" t="n">
        <v>154787.515</v>
      </c>
      <c r="S593" s="1" t="n">
        <v>3888595</v>
      </c>
      <c r="U593" s="1" t="n">
        <f aca="false">S593/$S$7</f>
        <v>1.04272647339671</v>
      </c>
      <c r="V593" s="1" t="n">
        <f aca="false">-(O593+Q593-$M$5)</f>
        <v>-0</v>
      </c>
      <c r="W593" s="1" t="n">
        <f aca="false">-(O593-$M$5)</f>
        <v>56.063</v>
      </c>
      <c r="X593" s="1" t="n">
        <f aca="false">AVERAGE(W593:W601)</f>
        <v>59.1447777777778</v>
      </c>
    </row>
    <row r="594" customFormat="false" ht="15" hidden="false" customHeight="false" outlineLevel="0" collapsed="false">
      <c r="A594" s="6" t="b">
        <f aca="false">IF(C594=C593,1 )</f>
        <v>0</v>
      </c>
      <c r="C594" s="1" t="n">
        <f aca="false">VALUE(RIGHT(G594,5))</f>
        <v>5871</v>
      </c>
      <c r="D594" s="1" t="n">
        <f aca="false">C594/10000*1000</f>
        <v>587.1</v>
      </c>
      <c r="F594" s="1" t="n">
        <v>591</v>
      </c>
      <c r="G594" s="1" t="s">
        <v>6502</v>
      </c>
      <c r="H594" s="1" t="n">
        <v>587.569</v>
      </c>
      <c r="I594" s="1" t="n">
        <v>253.363</v>
      </c>
      <c r="J594" s="1" t="n">
        <v>73</v>
      </c>
      <c r="K594" s="1" t="n">
        <v>752</v>
      </c>
      <c r="L594" s="1" t="n">
        <v>87.482</v>
      </c>
      <c r="M594" s="1" t="n">
        <v>155.633</v>
      </c>
      <c r="N594" s="1" t="n">
        <v>79.805</v>
      </c>
      <c r="O594" s="1" t="n">
        <v>121.703</v>
      </c>
      <c r="P594" s="1" t="n">
        <v>14.963</v>
      </c>
      <c r="Q594" s="1" t="n">
        <v>57.061</v>
      </c>
      <c r="R594" s="1" t="n">
        <v>148868.157</v>
      </c>
      <c r="S594" s="1" t="n">
        <v>3739888</v>
      </c>
      <c r="U594" s="1" t="n">
        <f aca="false">S594/$S$7</f>
        <v>1.00285070189585</v>
      </c>
      <c r="V594" s="1" t="n">
        <f aca="false">-(O594+Q594-$M$5)</f>
        <v>-0</v>
      </c>
      <c r="W594" s="1" t="n">
        <f aca="false">-(O594-$M$5)</f>
        <v>57.061</v>
      </c>
      <c r="X594" s="1" t="n">
        <f aca="false">AVERAGE(W594:W602)</f>
        <v>59.2113333333333</v>
      </c>
    </row>
    <row r="595" customFormat="false" ht="15" hidden="false" customHeight="false" outlineLevel="0" collapsed="false">
      <c r="A595" s="6" t="b">
        <f aca="false">IF(C595=C594,1 )</f>
        <v>0</v>
      </c>
      <c r="C595" s="1" t="n">
        <f aca="false">VALUE(RIGHT(G595,5))</f>
        <v>5881</v>
      </c>
      <c r="D595" s="1" t="n">
        <f aca="false">C595/10000*1000</f>
        <v>588.1</v>
      </c>
      <c r="F595" s="1" t="n">
        <v>592</v>
      </c>
      <c r="G595" s="1" t="s">
        <v>6503</v>
      </c>
      <c r="H595" s="1" t="n">
        <v>641.426</v>
      </c>
      <c r="I595" s="1" t="n">
        <v>252.637</v>
      </c>
      <c r="J595" s="1" t="n">
        <v>57</v>
      </c>
      <c r="K595" s="1" t="n">
        <v>765</v>
      </c>
      <c r="L595" s="1" t="n">
        <v>87.505</v>
      </c>
      <c r="M595" s="1" t="n">
        <v>153.942</v>
      </c>
      <c r="N595" s="1" t="n">
        <v>80.204</v>
      </c>
      <c r="O595" s="1" t="n">
        <v>117.912</v>
      </c>
      <c r="P595" s="1" t="n">
        <v>14.365</v>
      </c>
      <c r="Q595" s="1" t="n">
        <v>60.852</v>
      </c>
      <c r="R595" s="1" t="n">
        <v>162048.041</v>
      </c>
      <c r="S595" s="1" t="n">
        <v>4070995</v>
      </c>
      <c r="U595" s="1" t="n">
        <f aca="false">S595/$S$7</f>
        <v>1.09163702045743</v>
      </c>
      <c r="V595" s="1" t="n">
        <f aca="false">-(O595+Q595-$M$5)</f>
        <v>-0</v>
      </c>
      <c r="W595" s="1" t="n">
        <f aca="false">-(O595-$M$5)</f>
        <v>60.852</v>
      </c>
      <c r="X595" s="1" t="n">
        <f aca="false">AVERAGE(W595:W603)</f>
        <v>59.1447777777778</v>
      </c>
    </row>
    <row r="596" customFormat="false" ht="15" hidden="false" customHeight="false" outlineLevel="0" collapsed="false">
      <c r="A596" s="6" t="b">
        <f aca="false">IF(C596=C595,1 )</f>
        <v>0</v>
      </c>
      <c r="C596" s="1" t="n">
        <f aca="false">VALUE(RIGHT(G596,5))</f>
        <v>5891</v>
      </c>
      <c r="D596" s="1" t="n">
        <f aca="false">C596/10000*1000</f>
        <v>589.1</v>
      </c>
      <c r="F596" s="1" t="n">
        <v>593</v>
      </c>
      <c r="G596" s="1" t="s">
        <v>6504</v>
      </c>
      <c r="H596" s="1" t="n">
        <v>598.476</v>
      </c>
      <c r="I596" s="1" t="n">
        <v>258.693</v>
      </c>
      <c r="J596" s="1" t="n">
        <v>93</v>
      </c>
      <c r="K596" s="1" t="n">
        <v>847</v>
      </c>
      <c r="L596" s="1" t="n">
        <v>87.516</v>
      </c>
      <c r="M596" s="1" t="n">
        <v>155.251</v>
      </c>
      <c r="N596" s="1" t="n">
        <v>80.404</v>
      </c>
      <c r="O596" s="1" t="n">
        <v>124.496</v>
      </c>
      <c r="P596" s="1" t="n">
        <v>14.365</v>
      </c>
      <c r="Q596" s="1" t="n">
        <v>54.467</v>
      </c>
      <c r="R596" s="1" t="n">
        <v>154821.669</v>
      </c>
      <c r="S596" s="1" t="n">
        <v>3889453</v>
      </c>
      <c r="U596" s="1" t="n">
        <f aca="false">S596/$S$7</f>
        <v>1.04295654603585</v>
      </c>
      <c r="V596" s="1" t="n">
        <f aca="false">-(O596+Q596-$M$5)</f>
        <v>-0.198999999999984</v>
      </c>
      <c r="W596" s="1" t="n">
        <f aca="false">-(O596-$M$5)</f>
        <v>54.268</v>
      </c>
      <c r="X596" s="1" t="n">
        <f aca="false">AVERAGE(W596:W604)</f>
        <v>58.7235555555556</v>
      </c>
    </row>
    <row r="597" customFormat="false" ht="15" hidden="false" customHeight="false" outlineLevel="0" collapsed="false">
      <c r="A597" s="6" t="b">
        <f aca="false">IF(C597=C596,1 )</f>
        <v>0</v>
      </c>
      <c r="C597" s="1" t="n">
        <f aca="false">VALUE(RIGHT(G597,5))</f>
        <v>5901</v>
      </c>
      <c r="D597" s="1" t="n">
        <f aca="false">C597/10000*1000</f>
        <v>590.1</v>
      </c>
      <c r="F597" s="1" t="n">
        <v>594</v>
      </c>
      <c r="G597" s="1" t="s">
        <v>6505</v>
      </c>
      <c r="H597" s="1" t="n">
        <v>623.474</v>
      </c>
      <c r="I597" s="1" t="n">
        <v>255.299</v>
      </c>
      <c r="J597" s="1" t="n">
        <v>75</v>
      </c>
      <c r="K597" s="1" t="n">
        <v>807</v>
      </c>
      <c r="L597" s="1" t="n">
        <v>87.649</v>
      </c>
      <c r="M597" s="1" t="n">
        <v>154.381</v>
      </c>
      <c r="N597" s="1" t="n">
        <v>80.404</v>
      </c>
      <c r="O597" s="1" t="n">
        <v>114.92</v>
      </c>
      <c r="P597" s="1" t="n">
        <v>14.564</v>
      </c>
      <c r="Q597" s="1" t="n">
        <v>64.243</v>
      </c>
      <c r="R597" s="1" t="n">
        <v>159172.331</v>
      </c>
      <c r="S597" s="1" t="n">
        <v>3998751</v>
      </c>
      <c r="U597" s="1" t="n">
        <f aca="false">S597/$S$7</f>
        <v>1.07226479698235</v>
      </c>
      <c r="V597" s="1" t="n">
        <f aca="false">-(O597+Q597-$M$5)</f>
        <v>-0.399000000000001</v>
      </c>
      <c r="W597" s="1" t="n">
        <f aca="false">-(O597-$M$5)</f>
        <v>63.844</v>
      </c>
      <c r="X597" s="1" t="n">
        <f aca="false">AVERAGE(W597:W605)</f>
        <v>58.8122222222222</v>
      </c>
    </row>
    <row r="598" customFormat="false" ht="15" hidden="false" customHeight="false" outlineLevel="0" collapsed="false">
      <c r="A598" s="6" t="b">
        <f aca="false">IF(C598=C597,1 )</f>
        <v>0</v>
      </c>
      <c r="C598" s="1" t="n">
        <f aca="false">VALUE(RIGHT(G598,5))</f>
        <v>5911</v>
      </c>
      <c r="D598" s="1" t="n">
        <f aca="false">C598/10000*1000</f>
        <v>591.1</v>
      </c>
      <c r="F598" s="1" t="n">
        <v>595</v>
      </c>
      <c r="G598" s="1" t="s">
        <v>6506</v>
      </c>
      <c r="H598" s="1" t="n">
        <v>620.847</v>
      </c>
      <c r="I598" s="1" t="n">
        <v>257.154</v>
      </c>
      <c r="J598" s="1" t="n">
        <v>59</v>
      </c>
      <c r="K598" s="1" t="n">
        <v>874</v>
      </c>
      <c r="L598" s="1" t="n">
        <v>87.451</v>
      </c>
      <c r="M598" s="1" t="n">
        <v>154.878</v>
      </c>
      <c r="N598" s="1" t="n">
        <v>80.005</v>
      </c>
      <c r="O598" s="1" t="n">
        <v>120.905</v>
      </c>
      <c r="P598" s="1" t="n">
        <v>14.564</v>
      </c>
      <c r="Q598" s="1" t="n">
        <v>58.058</v>
      </c>
      <c r="R598" s="1" t="n">
        <v>159653.461</v>
      </c>
      <c r="S598" s="1" t="n">
        <v>4010838</v>
      </c>
      <c r="U598" s="1" t="n">
        <f aca="false">S598/$S$7</f>
        <v>1.07550592517491</v>
      </c>
      <c r="V598" s="1" t="n">
        <f aca="false">-(O598+Q598-$M$5)</f>
        <v>-0.198999999999984</v>
      </c>
      <c r="W598" s="1" t="n">
        <f aca="false">-(O598-$M$5)</f>
        <v>57.859</v>
      </c>
      <c r="X598" s="1" t="n">
        <f aca="false">AVERAGE(W598:W606)</f>
        <v>57.7925555555556</v>
      </c>
    </row>
    <row r="599" customFormat="false" ht="15" hidden="false" customHeight="false" outlineLevel="0" collapsed="false">
      <c r="A599" s="6" t="b">
        <f aca="false">IF(C599=C598,1 )</f>
        <v>0</v>
      </c>
      <c r="C599" s="1" t="n">
        <f aca="false">VALUE(RIGHT(G599,5))</f>
        <v>5921</v>
      </c>
      <c r="D599" s="1" t="n">
        <f aca="false">C599/10000*1000</f>
        <v>592.1</v>
      </c>
      <c r="F599" s="1" t="n">
        <v>596</v>
      </c>
      <c r="G599" s="1" t="s">
        <v>6507</v>
      </c>
      <c r="H599" s="1" t="n">
        <v>619.533</v>
      </c>
      <c r="I599" s="1" t="n">
        <v>257.425</v>
      </c>
      <c r="J599" s="1" t="n">
        <v>66</v>
      </c>
      <c r="K599" s="1" t="n">
        <v>802</v>
      </c>
      <c r="L599" s="1" t="n">
        <v>87.523</v>
      </c>
      <c r="M599" s="1" t="n">
        <v>154.202</v>
      </c>
      <c r="N599" s="1" t="n">
        <v>79.805</v>
      </c>
      <c r="O599" s="1" t="n">
        <v>115.917</v>
      </c>
      <c r="P599" s="1" t="n">
        <v>14.963</v>
      </c>
      <c r="Q599" s="1" t="n">
        <v>62.847</v>
      </c>
      <c r="R599" s="1" t="n">
        <v>159483.292</v>
      </c>
      <c r="S599" s="1" t="n">
        <v>4006563</v>
      </c>
      <c r="U599" s="1" t="n">
        <f aca="false">S599/$S$7</f>
        <v>1.07435958422817</v>
      </c>
      <c r="V599" s="1" t="n">
        <f aca="false">-(O599+Q599-$M$5)</f>
        <v>-0</v>
      </c>
      <c r="W599" s="1" t="n">
        <f aca="false">-(O599-$M$5)</f>
        <v>62.847</v>
      </c>
      <c r="X599" s="1" t="n">
        <f aca="false">AVERAGE(W599:W607)</f>
        <v>58.0807777777778</v>
      </c>
    </row>
    <row r="600" customFormat="false" ht="15" hidden="false" customHeight="false" outlineLevel="0" collapsed="false">
      <c r="A600" s="6" t="b">
        <f aca="false">IF(C600=C599,1 )</f>
        <v>0</v>
      </c>
      <c r="C600" s="1" t="n">
        <f aca="false">VALUE(RIGHT(G600,5))</f>
        <v>5931</v>
      </c>
      <c r="D600" s="1" t="n">
        <f aca="false">C600/10000*1000</f>
        <v>593.1</v>
      </c>
      <c r="F600" s="1" t="n">
        <v>597</v>
      </c>
      <c r="G600" s="1" t="s">
        <v>6508</v>
      </c>
      <c r="H600" s="1" t="n">
        <v>619.016</v>
      </c>
      <c r="I600" s="1" t="n">
        <v>251.482</v>
      </c>
      <c r="J600" s="1" t="n">
        <v>65</v>
      </c>
      <c r="K600" s="1" t="n">
        <v>772</v>
      </c>
      <c r="L600" s="1" t="n">
        <v>87.366</v>
      </c>
      <c r="M600" s="1" t="n">
        <v>154.308</v>
      </c>
      <c r="N600" s="1" t="n">
        <v>80.404</v>
      </c>
      <c r="O600" s="1" t="n">
        <v>118.311</v>
      </c>
      <c r="P600" s="1" t="n">
        <v>13.766</v>
      </c>
      <c r="Q600" s="1" t="n">
        <v>60.452</v>
      </c>
      <c r="R600" s="1" t="n">
        <v>155671.357</v>
      </c>
      <c r="S600" s="1" t="n">
        <v>3910799</v>
      </c>
      <c r="U600" s="1" t="n">
        <f aca="false">S600/$S$7</f>
        <v>1.04868047442158</v>
      </c>
      <c r="V600" s="1" t="n">
        <f aca="false">-(O600+Q600-$M$5)</f>
        <v>0.00100000000000477</v>
      </c>
      <c r="W600" s="1" t="n">
        <f aca="false">-(O600-$M$5)</f>
        <v>60.453</v>
      </c>
      <c r="X600" s="1" t="n">
        <f aca="false">AVERAGE(W600:W608)</f>
        <v>57.327</v>
      </c>
    </row>
    <row r="601" customFormat="false" ht="15" hidden="false" customHeight="false" outlineLevel="0" collapsed="false">
      <c r="A601" s="6" t="b">
        <f aca="false">IF(C601=C600,1 )</f>
        <v>0</v>
      </c>
      <c r="C601" s="1" t="n">
        <f aca="false">VALUE(RIGHT(G601,5))</f>
        <v>5941</v>
      </c>
      <c r="D601" s="1" t="n">
        <f aca="false">C601/10000*1000</f>
        <v>594.1</v>
      </c>
      <c r="F601" s="1" t="n">
        <v>598</v>
      </c>
      <c r="G601" s="1" t="s">
        <v>6509</v>
      </c>
      <c r="H601" s="1" t="n">
        <v>624.708</v>
      </c>
      <c r="I601" s="1" t="n">
        <v>254.308</v>
      </c>
      <c r="J601" s="1" t="n">
        <v>75</v>
      </c>
      <c r="K601" s="1" t="n">
        <v>796</v>
      </c>
      <c r="L601" s="1" t="n">
        <v>87.494</v>
      </c>
      <c r="M601" s="1" t="n">
        <v>154.458</v>
      </c>
      <c r="N601" s="1" t="n">
        <v>80.204</v>
      </c>
      <c r="O601" s="1" t="n">
        <v>119.708</v>
      </c>
      <c r="P601" s="1" t="n">
        <v>14.165</v>
      </c>
      <c r="Q601" s="1" t="n">
        <v>59.056</v>
      </c>
      <c r="R601" s="1" t="n">
        <v>158867.939</v>
      </c>
      <c r="S601" s="1" t="n">
        <v>3991104</v>
      </c>
      <c r="U601" s="1" t="n">
        <f aca="false">S601/$S$7</f>
        <v>1.07021425447482</v>
      </c>
      <c r="V601" s="1" t="n">
        <f aca="false">-(O601+Q601-$M$5)</f>
        <v>-0</v>
      </c>
      <c r="W601" s="1" t="n">
        <f aca="false">-(O601-$M$5)</f>
        <v>59.056</v>
      </c>
      <c r="X601" s="1" t="n">
        <f aca="false">AVERAGE(W601:W609)</f>
        <v>57.0831111111111</v>
      </c>
    </row>
    <row r="602" customFormat="false" ht="15" hidden="false" customHeight="false" outlineLevel="0" collapsed="false">
      <c r="A602" s="6" t="b">
        <f aca="false">IF(C602=C601,1 )</f>
        <v>0</v>
      </c>
      <c r="C602" s="1" t="n">
        <f aca="false">VALUE(RIGHT(G602,5))</f>
        <v>5951</v>
      </c>
      <c r="D602" s="1" t="n">
        <f aca="false">C602/10000*1000</f>
        <v>595.1</v>
      </c>
      <c r="F602" s="1" t="n">
        <v>599</v>
      </c>
      <c r="G602" s="1" t="s">
        <v>6510</v>
      </c>
      <c r="H602" s="1" t="n">
        <v>610.219</v>
      </c>
      <c r="I602" s="1" t="n">
        <v>260.588</v>
      </c>
      <c r="J602" s="1" t="n">
        <v>85</v>
      </c>
      <c r="K602" s="1" t="n">
        <v>772</v>
      </c>
      <c r="L602" s="1" t="n">
        <v>87.485</v>
      </c>
      <c r="M602" s="1" t="n">
        <v>154.902</v>
      </c>
      <c r="N602" s="1" t="n">
        <v>80.603</v>
      </c>
      <c r="O602" s="1" t="n">
        <v>122.102</v>
      </c>
      <c r="P602" s="1" t="n">
        <v>13.966</v>
      </c>
      <c r="Q602" s="1" t="n">
        <v>56.861</v>
      </c>
      <c r="R602" s="1" t="n">
        <v>159015.537</v>
      </c>
      <c r="S602" s="1" t="n">
        <v>3994812</v>
      </c>
      <c r="U602" s="1" t="n">
        <f aca="false">S602/$S$7</f>
        <v>1.07120855441178</v>
      </c>
      <c r="V602" s="1" t="n">
        <f aca="false">-(O602+Q602-$M$5)</f>
        <v>-0.198999999999984</v>
      </c>
      <c r="W602" s="1" t="n">
        <f aca="false">-(O602-$M$5)</f>
        <v>56.662</v>
      </c>
      <c r="X602" s="1" t="n">
        <f aca="false">AVERAGE(W602:W610)</f>
        <v>56.8392222222222</v>
      </c>
    </row>
    <row r="603" customFormat="false" ht="15" hidden="false" customHeight="false" outlineLevel="0" collapsed="false">
      <c r="A603" s="6" t="b">
        <f aca="false">IF(C603=C602,1 )</f>
        <v>0</v>
      </c>
      <c r="C603" s="1" t="n">
        <f aca="false">VALUE(RIGHT(G603,5))</f>
        <v>5961</v>
      </c>
      <c r="D603" s="1" t="n">
        <f aca="false">C603/10000*1000</f>
        <v>596.1</v>
      </c>
      <c r="F603" s="1" t="n">
        <v>600</v>
      </c>
      <c r="G603" s="1" t="s">
        <v>6511</v>
      </c>
      <c r="H603" s="1" t="n">
        <v>606.357</v>
      </c>
      <c r="I603" s="1" t="n">
        <v>255.455</v>
      </c>
      <c r="J603" s="1" t="n">
        <v>74</v>
      </c>
      <c r="K603" s="1" t="n">
        <v>744</v>
      </c>
      <c r="L603" s="1" t="n">
        <v>87.47</v>
      </c>
      <c r="M603" s="1" t="n">
        <v>154.753</v>
      </c>
      <c r="N603" s="1" t="n">
        <v>80.204</v>
      </c>
      <c r="O603" s="1" t="n">
        <v>122.302</v>
      </c>
      <c r="P603" s="1" t="n">
        <v>14.365</v>
      </c>
      <c r="Q603" s="1" t="n">
        <v>56.462</v>
      </c>
      <c r="R603" s="1" t="n">
        <v>154896.782</v>
      </c>
      <c r="S603" s="1" t="n">
        <v>3891340</v>
      </c>
      <c r="U603" s="1" t="n">
        <f aca="false">S603/$S$7</f>
        <v>1.04346254495198</v>
      </c>
      <c r="V603" s="1" t="n">
        <f aca="false">-(O603+Q603-$M$5)</f>
        <v>-0</v>
      </c>
      <c r="W603" s="1" t="n">
        <f aca="false">-(O603-$M$5)</f>
        <v>56.462</v>
      </c>
      <c r="X603" s="1" t="n">
        <f aca="false">AVERAGE(W603:W611)</f>
        <v>56.9944444444445</v>
      </c>
    </row>
    <row r="604" customFormat="false" ht="15" hidden="false" customHeight="false" outlineLevel="0" collapsed="false">
      <c r="A604" s="6" t="b">
        <f aca="false">IF(C604=C603,1 )</f>
        <v>0</v>
      </c>
      <c r="C604" s="1" t="n">
        <f aca="false">VALUE(RIGHT(G604,5))</f>
        <v>5971</v>
      </c>
      <c r="D604" s="1" t="n">
        <f aca="false">C604/10000*1000</f>
        <v>597.1</v>
      </c>
      <c r="F604" s="1" t="n">
        <v>601</v>
      </c>
      <c r="G604" s="1" t="s">
        <v>6512</v>
      </c>
      <c r="H604" s="1" t="n">
        <v>612.607</v>
      </c>
      <c r="I604" s="1" t="n">
        <v>256.618</v>
      </c>
      <c r="J604" s="1" t="n">
        <v>80</v>
      </c>
      <c r="K604" s="1" t="n">
        <v>796</v>
      </c>
      <c r="L604" s="1" t="n">
        <v>87.438</v>
      </c>
      <c r="M604" s="1" t="n">
        <v>154.584</v>
      </c>
      <c r="N604" s="1" t="n">
        <v>80.603</v>
      </c>
      <c r="O604" s="1" t="n">
        <v>121.703</v>
      </c>
      <c r="P604" s="1" t="n">
        <v>13.966</v>
      </c>
      <c r="Q604" s="1" t="n">
        <v>57.26</v>
      </c>
      <c r="R604" s="1" t="n">
        <v>157205.939</v>
      </c>
      <c r="S604" s="1" t="n">
        <v>3949351</v>
      </c>
      <c r="U604" s="1" t="n">
        <f aca="false">S604/$S$7</f>
        <v>1.05901819048674</v>
      </c>
      <c r="V604" s="1" t="n">
        <f aca="false">-(O604+Q604-$M$5)</f>
        <v>-0.198999999999984</v>
      </c>
      <c r="W604" s="1" t="n">
        <f aca="false">-(O604-$M$5)</f>
        <v>57.061</v>
      </c>
      <c r="X604" s="1" t="n">
        <f aca="false">AVERAGE(W604:W612)</f>
        <v>57.3048888888889</v>
      </c>
    </row>
    <row r="605" customFormat="false" ht="15" hidden="false" customHeight="false" outlineLevel="0" collapsed="false">
      <c r="A605" s="6" t="b">
        <f aca="false">IF(C605=C604,1 )</f>
        <v>0</v>
      </c>
      <c r="C605" s="1" t="n">
        <f aca="false">VALUE(RIGHT(G605,5))</f>
        <v>5981</v>
      </c>
      <c r="D605" s="1" t="n">
        <f aca="false">C605/10000*1000</f>
        <v>598.1</v>
      </c>
      <c r="F605" s="1" t="n">
        <v>602</v>
      </c>
      <c r="G605" s="1" t="s">
        <v>6513</v>
      </c>
      <c r="H605" s="1" t="n">
        <v>603.372</v>
      </c>
      <c r="I605" s="1" t="n">
        <v>264.221</v>
      </c>
      <c r="J605" s="1" t="n">
        <v>84</v>
      </c>
      <c r="K605" s="1" t="n">
        <v>762</v>
      </c>
      <c r="L605" s="1" t="n">
        <v>87.431</v>
      </c>
      <c r="M605" s="1" t="n">
        <v>154.815</v>
      </c>
      <c r="N605" s="1" t="n">
        <v>80.603</v>
      </c>
      <c r="O605" s="1" t="n">
        <v>123.698</v>
      </c>
      <c r="P605" s="1" t="n">
        <v>13.567</v>
      </c>
      <c r="Q605" s="1" t="n">
        <v>55.066</v>
      </c>
      <c r="R605" s="1" t="n">
        <v>159423.425</v>
      </c>
      <c r="S605" s="1" t="n">
        <v>4005059</v>
      </c>
      <c r="U605" s="1" t="n">
        <f aca="false">S605/$S$7</f>
        <v>1.07395628673486</v>
      </c>
      <c r="V605" s="1" t="n">
        <f aca="false">-(O605+Q605-$M$5)</f>
        <v>-0</v>
      </c>
      <c r="W605" s="1" t="n">
        <f aca="false">-(O605-$M$5)</f>
        <v>55.066</v>
      </c>
      <c r="X605" s="1" t="n">
        <f aca="false">AVERAGE(W605:W613)</f>
        <v>57.7038888888889</v>
      </c>
    </row>
    <row r="606" customFormat="false" ht="15" hidden="false" customHeight="false" outlineLevel="0" collapsed="false">
      <c r="A606" s="6" t="b">
        <f aca="false">IF(C606=C605,1 )</f>
        <v>0</v>
      </c>
      <c r="C606" s="1" t="n">
        <f aca="false">VALUE(RIGHT(G606,5))</f>
        <v>5991</v>
      </c>
      <c r="D606" s="1" t="n">
        <f aca="false">C606/10000*1000</f>
        <v>599.1</v>
      </c>
      <c r="F606" s="1" t="n">
        <v>603</v>
      </c>
      <c r="G606" s="1" t="s">
        <v>6514</v>
      </c>
      <c r="H606" s="1" t="n">
        <v>614.637</v>
      </c>
      <c r="I606" s="1" t="n">
        <v>260.88</v>
      </c>
      <c r="J606" s="1" t="n">
        <v>62</v>
      </c>
      <c r="K606" s="1" t="n">
        <v>765</v>
      </c>
      <c r="L606" s="1" t="n">
        <v>87.464</v>
      </c>
      <c r="M606" s="1" t="n">
        <v>154.403</v>
      </c>
      <c r="N606" s="1" t="n">
        <v>80.603</v>
      </c>
      <c r="O606" s="1" t="n">
        <v>124.097</v>
      </c>
      <c r="P606" s="1" t="n">
        <v>13.567</v>
      </c>
      <c r="Q606" s="1" t="n">
        <v>54.866</v>
      </c>
      <c r="R606" s="1" t="n">
        <v>160346.594</v>
      </c>
      <c r="S606" s="1" t="n">
        <v>4028251</v>
      </c>
      <c r="U606" s="1" t="n">
        <f aca="false">S606/$S$7</f>
        <v>1.08017521988965</v>
      </c>
      <c r="V606" s="1" t="n">
        <f aca="false">-(O606+Q606-$M$5)</f>
        <v>-0.198999999999984</v>
      </c>
      <c r="W606" s="1" t="n">
        <f aca="false">-(O606-$M$5)</f>
        <v>54.667</v>
      </c>
      <c r="X606" s="1" t="n">
        <f aca="false">AVERAGE(W606:W614)</f>
        <v>58.0364444444445</v>
      </c>
    </row>
    <row r="607" customFormat="false" ht="15" hidden="false" customHeight="false" outlineLevel="0" collapsed="false">
      <c r="A607" s="6" t="b">
        <f aca="false">IF(C607=C606,1 )</f>
        <v>0</v>
      </c>
      <c r="C607" s="1" t="n">
        <f aca="false">VALUE(RIGHT(G607,5))</f>
        <v>6001</v>
      </c>
      <c r="D607" s="1" t="n">
        <f aca="false">C607/10000*1000</f>
        <v>600.1</v>
      </c>
      <c r="F607" s="1" t="n">
        <v>604</v>
      </c>
      <c r="G607" s="1" t="s">
        <v>6515</v>
      </c>
      <c r="H607" s="1" t="n">
        <v>611.851</v>
      </c>
      <c r="I607" s="1" t="n">
        <v>258.259</v>
      </c>
      <c r="J607" s="1" t="n">
        <v>82</v>
      </c>
      <c r="K607" s="1" t="n">
        <v>737</v>
      </c>
      <c r="L607" s="1" t="n">
        <v>87.575</v>
      </c>
      <c r="M607" s="1" t="n">
        <v>154.39</v>
      </c>
      <c r="N607" s="1" t="n">
        <v>80.803</v>
      </c>
      <c r="O607" s="1" t="n">
        <v>118.311</v>
      </c>
      <c r="P607" s="1" t="n">
        <v>13.966</v>
      </c>
      <c r="Q607" s="1" t="n">
        <v>60.452</v>
      </c>
      <c r="R607" s="1" t="n">
        <v>158015.623</v>
      </c>
      <c r="S607" s="1" t="n">
        <v>3969692</v>
      </c>
      <c r="U607" s="1" t="n">
        <f aca="false">S607/$S$7</f>
        <v>1.06447262819377</v>
      </c>
      <c r="V607" s="1" t="n">
        <f aca="false">-(O607+Q607-$M$5)</f>
        <v>0.00100000000000477</v>
      </c>
      <c r="W607" s="1" t="n">
        <f aca="false">-(O607-$M$5)</f>
        <v>60.453</v>
      </c>
      <c r="X607" s="1" t="n">
        <f aca="false">AVERAGE(W607:W615)</f>
        <v>58.6571111111111</v>
      </c>
    </row>
    <row r="608" customFormat="false" ht="15" hidden="false" customHeight="false" outlineLevel="0" collapsed="false">
      <c r="A608" s="6" t="b">
        <f aca="false">IF(C608=C607,1 )</f>
        <v>0</v>
      </c>
      <c r="C608" s="1" t="n">
        <f aca="false">VALUE(RIGHT(G608,5))</f>
        <v>6011</v>
      </c>
      <c r="D608" s="1" t="n">
        <f aca="false">C608/10000*1000</f>
        <v>601.1</v>
      </c>
      <c r="F608" s="1" t="n">
        <v>605</v>
      </c>
      <c r="G608" s="1" t="s">
        <v>6516</v>
      </c>
      <c r="H608" s="1" t="n">
        <v>603.332</v>
      </c>
      <c r="I608" s="1" t="n">
        <v>257.58</v>
      </c>
      <c r="J608" s="1" t="n">
        <v>74</v>
      </c>
      <c r="K608" s="1" t="n">
        <v>720</v>
      </c>
      <c r="L608" s="1" t="n">
        <v>87.434</v>
      </c>
      <c r="M608" s="1" t="n">
        <v>154.672</v>
      </c>
      <c r="N608" s="1" t="n">
        <v>80.603</v>
      </c>
      <c r="O608" s="1" t="n">
        <v>122.701</v>
      </c>
      <c r="P608" s="1" t="n">
        <v>13.766</v>
      </c>
      <c r="Q608" s="1" t="n">
        <v>56.063</v>
      </c>
      <c r="R608" s="1" t="n">
        <v>155406.292</v>
      </c>
      <c r="S608" s="1" t="n">
        <v>3904140</v>
      </c>
      <c r="U608" s="1" t="n">
        <f aca="false">S608/$S$7</f>
        <v>1.04689486404396</v>
      </c>
      <c r="V608" s="1" t="n">
        <f aca="false">-(O608+Q608-$M$5)</f>
        <v>-0</v>
      </c>
      <c r="W608" s="1" t="n">
        <f aca="false">-(O608-$M$5)</f>
        <v>56.063</v>
      </c>
      <c r="X608" s="1" t="n">
        <f aca="false">AVERAGE(W608:W616)</f>
        <v>58.5018888888889</v>
      </c>
    </row>
    <row r="609" customFormat="false" ht="15" hidden="false" customHeight="false" outlineLevel="0" collapsed="false">
      <c r="A609" s="6" t="b">
        <f aca="false">IF(C609=C608,1 )</f>
        <v>0</v>
      </c>
      <c r="C609" s="1" t="n">
        <f aca="false">VALUE(RIGHT(G609,5))</f>
        <v>6021</v>
      </c>
      <c r="D609" s="1" t="n">
        <f aca="false">C609/10000*1000</f>
        <v>602.1</v>
      </c>
      <c r="F609" s="1" t="n">
        <v>606</v>
      </c>
      <c r="G609" s="1" t="s">
        <v>6517</v>
      </c>
      <c r="H609" s="1" t="n">
        <v>615.115</v>
      </c>
      <c r="I609" s="1" t="n">
        <v>258.02</v>
      </c>
      <c r="J609" s="1" t="n">
        <v>71</v>
      </c>
      <c r="K609" s="1" t="n">
        <v>772</v>
      </c>
      <c r="L609" s="1" t="n">
        <v>87.537</v>
      </c>
      <c r="M609" s="1" t="n">
        <v>154.389</v>
      </c>
      <c r="N609" s="1" t="n">
        <v>80.603</v>
      </c>
      <c r="O609" s="1" t="n">
        <v>120.506</v>
      </c>
      <c r="P609" s="1" t="n">
        <v>13.966</v>
      </c>
      <c r="Q609" s="1" t="n">
        <v>58.258</v>
      </c>
      <c r="R609" s="1" t="n">
        <v>158711.742</v>
      </c>
      <c r="S609" s="1" t="n">
        <v>3987180</v>
      </c>
      <c r="U609" s="1" t="n">
        <f aca="false">S609/$S$7</f>
        <v>1.06916203415318</v>
      </c>
      <c r="V609" s="1" t="n">
        <f aca="false">-(O609+Q609-$M$5)</f>
        <v>-0</v>
      </c>
      <c r="W609" s="1" t="n">
        <f aca="false">-(O609-$M$5)</f>
        <v>58.258</v>
      </c>
      <c r="X609" s="1" t="n">
        <f aca="false">AVERAGE(W609:W617)</f>
        <v>58.6571111111111</v>
      </c>
    </row>
    <row r="610" customFormat="false" ht="15" hidden="false" customHeight="false" outlineLevel="0" collapsed="false">
      <c r="A610" s="6" t="b">
        <f aca="false">IF(C610=C609,1 )</f>
        <v>0</v>
      </c>
      <c r="C610" s="1" t="n">
        <f aca="false">VALUE(RIGHT(G610,5))</f>
        <v>6031</v>
      </c>
      <c r="D610" s="1" t="n">
        <f aca="false">C610/10000*1000</f>
        <v>603.1</v>
      </c>
      <c r="F610" s="1" t="n">
        <v>607</v>
      </c>
      <c r="G610" s="1" t="s">
        <v>6518</v>
      </c>
      <c r="H610" s="1" t="n">
        <v>618.458</v>
      </c>
      <c r="I610" s="1" t="n">
        <v>255.986</v>
      </c>
      <c r="J610" s="1" t="n">
        <v>79</v>
      </c>
      <c r="K610" s="1" t="n">
        <v>782</v>
      </c>
      <c r="L610" s="1" t="n">
        <v>87.55</v>
      </c>
      <c r="M610" s="1" t="n">
        <v>154.114</v>
      </c>
      <c r="N610" s="1" t="n">
        <v>80.404</v>
      </c>
      <c r="O610" s="1" t="n">
        <v>121.903</v>
      </c>
      <c r="P610" s="1" t="n">
        <v>13.766</v>
      </c>
      <c r="Q610" s="1" t="n">
        <v>56.861</v>
      </c>
      <c r="R610" s="1" t="n">
        <v>158316.513</v>
      </c>
      <c r="S610" s="1" t="n">
        <v>3977251</v>
      </c>
      <c r="U610" s="1" t="n">
        <f aca="false">S610/$S$7</f>
        <v>1.06649957350754</v>
      </c>
      <c r="V610" s="1" t="n">
        <f aca="false">-(O610+Q610-$M$5)</f>
        <v>-0</v>
      </c>
      <c r="W610" s="1" t="n">
        <f aca="false">-(O610-$M$5)</f>
        <v>56.861</v>
      </c>
      <c r="X610" s="1" t="n">
        <f aca="false">AVERAGE(W610:W618)</f>
        <v>59.1004444444445</v>
      </c>
    </row>
    <row r="611" customFormat="false" ht="15" hidden="false" customHeight="false" outlineLevel="0" collapsed="false">
      <c r="A611" s="6" t="b">
        <f aca="false">IF(C611=C610,1 )</f>
        <v>0</v>
      </c>
      <c r="C611" s="1" t="n">
        <f aca="false">VALUE(RIGHT(G611,5))</f>
        <v>6041</v>
      </c>
      <c r="D611" s="1" t="n">
        <f aca="false">C611/10000*1000</f>
        <v>604.1</v>
      </c>
      <c r="F611" s="1" t="n">
        <v>608</v>
      </c>
      <c r="G611" s="1" t="s">
        <v>6519</v>
      </c>
      <c r="H611" s="1" t="n">
        <v>636.092</v>
      </c>
      <c r="I611" s="1" t="n">
        <v>248.789</v>
      </c>
      <c r="J611" s="1" t="n">
        <v>80</v>
      </c>
      <c r="K611" s="1" t="n">
        <v>840</v>
      </c>
      <c r="L611" s="1" t="n">
        <v>87.42</v>
      </c>
      <c r="M611" s="1" t="n">
        <v>153.879</v>
      </c>
      <c r="N611" s="1" t="n">
        <v>80.404</v>
      </c>
      <c r="O611" s="1" t="n">
        <v>120.705</v>
      </c>
      <c r="P611" s="1" t="n">
        <v>13.766</v>
      </c>
      <c r="Q611" s="1" t="n">
        <v>58.058</v>
      </c>
      <c r="R611" s="1" t="n">
        <v>158252.983</v>
      </c>
      <c r="S611" s="1" t="n">
        <v>3975655</v>
      </c>
      <c r="U611" s="1" t="n">
        <f aca="false">S611/$S$7</f>
        <v>1.06607160622076</v>
      </c>
      <c r="V611" s="1" t="n">
        <f aca="false">-(O611+Q611-$M$5)</f>
        <v>0.00100000000000477</v>
      </c>
      <c r="W611" s="1" t="n">
        <f aca="false">-(O611-$M$5)</f>
        <v>58.059</v>
      </c>
      <c r="X611" s="1" t="n">
        <f aca="false">AVERAGE(W611:W619)</f>
        <v>59.2778888888889</v>
      </c>
    </row>
    <row r="612" customFormat="false" ht="15" hidden="false" customHeight="false" outlineLevel="0" collapsed="false">
      <c r="A612" s="6" t="b">
        <f aca="false">IF(C612=C611,1 )</f>
        <v>0</v>
      </c>
      <c r="C612" s="1" t="n">
        <f aca="false">VALUE(RIGHT(G612,5))</f>
        <v>6051</v>
      </c>
      <c r="D612" s="1" t="n">
        <f aca="false">C612/10000*1000</f>
        <v>605.1</v>
      </c>
      <c r="F612" s="1" t="n">
        <v>609</v>
      </c>
      <c r="G612" s="1" t="s">
        <v>6520</v>
      </c>
      <c r="H612" s="1" t="n">
        <v>630.36</v>
      </c>
      <c r="I612" s="1" t="n">
        <v>253.922</v>
      </c>
      <c r="J612" s="1" t="n">
        <v>74</v>
      </c>
      <c r="K612" s="1" t="n">
        <v>722</v>
      </c>
      <c r="L612" s="1" t="n">
        <v>87.438</v>
      </c>
      <c r="M612" s="1" t="n">
        <v>154.107</v>
      </c>
      <c r="N612" s="1" t="n">
        <v>80.803</v>
      </c>
      <c r="O612" s="1" t="n">
        <v>119.508</v>
      </c>
      <c r="P612" s="1" t="n">
        <v>13.567</v>
      </c>
      <c r="Q612" s="1" t="n">
        <v>59.854</v>
      </c>
      <c r="R612" s="1" t="n">
        <v>160062.263</v>
      </c>
      <c r="S612" s="1" t="n">
        <v>4021108</v>
      </c>
      <c r="U612" s="1" t="n">
        <f aca="false">S612/$S$7</f>
        <v>1.07825982494636</v>
      </c>
      <c r="V612" s="1" t="n">
        <f aca="false">-(O612+Q612-$M$5)</f>
        <v>-0.597999999999985</v>
      </c>
      <c r="W612" s="1" t="n">
        <f aca="false">-(O612-$M$5)</f>
        <v>59.256</v>
      </c>
      <c r="X612" s="1" t="n">
        <f aca="false">AVERAGE(W612:W620)</f>
        <v>59.4773333333333</v>
      </c>
    </row>
    <row r="613" customFormat="false" ht="15" hidden="false" customHeight="false" outlineLevel="0" collapsed="false">
      <c r="A613" s="6" t="b">
        <f aca="false">IF(C613=C612,1 )</f>
        <v>0</v>
      </c>
      <c r="C613" s="1" t="n">
        <f aca="false">VALUE(RIGHT(G613,5))</f>
        <v>6061</v>
      </c>
      <c r="D613" s="1" t="n">
        <f aca="false">C613/10000*1000</f>
        <v>606.1</v>
      </c>
      <c r="F613" s="1" t="n">
        <v>610</v>
      </c>
      <c r="G613" s="1" t="s">
        <v>6521</v>
      </c>
      <c r="H613" s="1" t="n">
        <v>625.862</v>
      </c>
      <c r="I613" s="1" t="n">
        <v>250.96</v>
      </c>
      <c r="J613" s="1" t="n">
        <v>81</v>
      </c>
      <c r="K613" s="1" t="n">
        <v>690</v>
      </c>
      <c r="L613" s="1" t="n">
        <v>87.609</v>
      </c>
      <c r="M613" s="1" t="n">
        <v>153.741</v>
      </c>
      <c r="N613" s="1" t="n">
        <v>80.404</v>
      </c>
      <c r="O613" s="1" t="n">
        <v>118.112</v>
      </c>
      <c r="P613" s="1" t="n">
        <v>13.966</v>
      </c>
      <c r="Q613" s="1" t="n">
        <v>60.652</v>
      </c>
      <c r="R613" s="1" t="n">
        <v>157066.5</v>
      </c>
      <c r="S613" s="1" t="n">
        <v>3945848</v>
      </c>
      <c r="U613" s="1" t="n">
        <f aca="false">S613/$S$7</f>
        <v>1.05807886128524</v>
      </c>
      <c r="V613" s="1" t="n">
        <f aca="false">-(O613+Q613-$M$5)</f>
        <v>-0</v>
      </c>
      <c r="W613" s="1" t="n">
        <f aca="false">-(O613-$M$5)</f>
        <v>60.652</v>
      </c>
      <c r="X613" s="1" t="n">
        <f aca="false">AVERAGE(W613:W621)</f>
        <v>59.7433333333333</v>
      </c>
    </row>
    <row r="614" customFormat="false" ht="15" hidden="false" customHeight="false" outlineLevel="0" collapsed="false">
      <c r="A614" s="6" t="b">
        <f aca="false">IF(C614=C613,1 )</f>
        <v>0</v>
      </c>
      <c r="C614" s="1" t="n">
        <f aca="false">VALUE(RIGHT(G614,5))</f>
        <v>6071</v>
      </c>
      <c r="D614" s="1" t="n">
        <f aca="false">C614/10000*1000</f>
        <v>607.1</v>
      </c>
      <c r="F614" s="1" t="n">
        <v>611</v>
      </c>
      <c r="G614" s="1" t="s">
        <v>6522</v>
      </c>
      <c r="H614" s="1" t="n">
        <v>632.112</v>
      </c>
      <c r="I614" s="1" t="n">
        <v>256.515</v>
      </c>
      <c r="J614" s="1" t="n">
        <v>85</v>
      </c>
      <c r="K614" s="1" t="n">
        <v>640</v>
      </c>
      <c r="L614" s="1" t="n">
        <v>87.427</v>
      </c>
      <c r="M614" s="1" t="n">
        <v>153.875</v>
      </c>
      <c r="N614" s="1" t="n">
        <v>80.404</v>
      </c>
      <c r="O614" s="1" t="n">
        <v>120.705</v>
      </c>
      <c r="P614" s="1" t="n">
        <v>13.966</v>
      </c>
      <c r="Q614" s="1" t="n">
        <v>58.258</v>
      </c>
      <c r="R614" s="1" t="n">
        <v>162145.923</v>
      </c>
      <c r="S614" s="1" t="n">
        <v>4073454</v>
      </c>
      <c r="U614" s="1" t="n">
        <f aca="false">S614/$S$7</f>
        <v>1.09229640113299</v>
      </c>
      <c r="V614" s="1" t="n">
        <f aca="false">-(O614+Q614-$M$5)</f>
        <v>-0.198999999999984</v>
      </c>
      <c r="W614" s="1" t="n">
        <f aca="false">-(O614-$M$5)</f>
        <v>58.059</v>
      </c>
      <c r="X614" s="1" t="n">
        <f aca="false">AVERAGE(W614:W622)</f>
        <v>59.5216666666667</v>
      </c>
    </row>
    <row r="615" customFormat="false" ht="15" hidden="false" customHeight="false" outlineLevel="0" collapsed="false">
      <c r="A615" s="6" t="b">
        <f aca="false">IF(C615=C614,1 )</f>
        <v>0</v>
      </c>
      <c r="C615" s="1" t="n">
        <f aca="false">VALUE(RIGHT(G615,5))</f>
        <v>6081</v>
      </c>
      <c r="D615" s="1" t="n">
        <f aca="false">C615/10000*1000</f>
        <v>608.1</v>
      </c>
      <c r="F615" s="1" t="n">
        <v>612</v>
      </c>
      <c r="G615" s="1" t="s">
        <v>6523</v>
      </c>
      <c r="H615" s="1" t="n">
        <v>635.097</v>
      </c>
      <c r="I615" s="1" t="n">
        <v>252.517</v>
      </c>
      <c r="J615" s="1" t="n">
        <v>74</v>
      </c>
      <c r="K615" s="1" t="n">
        <v>686</v>
      </c>
      <c r="L615" s="1" t="n">
        <v>87.47</v>
      </c>
      <c r="M615" s="1" t="n">
        <v>153.573</v>
      </c>
      <c r="N615" s="1" t="n">
        <v>80.603</v>
      </c>
      <c r="O615" s="1" t="n">
        <v>118.511</v>
      </c>
      <c r="P615" s="1" t="n">
        <v>13.567</v>
      </c>
      <c r="Q615" s="1" t="n">
        <v>60.253</v>
      </c>
      <c r="R615" s="1" t="n">
        <v>160372.945</v>
      </c>
      <c r="S615" s="1" t="n">
        <v>4028913</v>
      </c>
      <c r="U615" s="1" t="n">
        <f aca="false">S615/$S$7</f>
        <v>1.08035273514268</v>
      </c>
      <c r="V615" s="1" t="n">
        <f aca="false">-(O615+Q615-$M$5)</f>
        <v>-0</v>
      </c>
      <c r="W615" s="1" t="n">
        <f aca="false">-(O615-$M$5)</f>
        <v>60.253</v>
      </c>
      <c r="X615" s="1" t="n">
        <f aca="false">AVERAGE(W615:W623)</f>
        <v>59.8097777777778</v>
      </c>
    </row>
    <row r="616" customFormat="false" ht="15" hidden="false" customHeight="false" outlineLevel="0" collapsed="false">
      <c r="A616" s="6" t="b">
        <f aca="false">IF(C616=C615,1 )</f>
        <v>0</v>
      </c>
      <c r="C616" s="1" t="n">
        <f aca="false">VALUE(RIGHT(G616,5))</f>
        <v>6091</v>
      </c>
      <c r="D616" s="1" t="n">
        <f aca="false">C616/10000*1000</f>
        <v>609.1</v>
      </c>
      <c r="F616" s="1" t="n">
        <v>613</v>
      </c>
      <c r="G616" s="1" t="s">
        <v>6524</v>
      </c>
      <c r="H616" s="1" t="n">
        <v>623.036</v>
      </c>
      <c r="I616" s="1" t="n">
        <v>251.554</v>
      </c>
      <c r="J616" s="1" t="n">
        <v>99</v>
      </c>
      <c r="K616" s="1" t="n">
        <v>892</v>
      </c>
      <c r="L616" s="1" t="n">
        <v>87.437</v>
      </c>
      <c r="M616" s="1" t="n">
        <v>154.162</v>
      </c>
      <c r="N616" s="1" t="n">
        <v>80.603</v>
      </c>
      <c r="O616" s="1" t="n">
        <v>119.708</v>
      </c>
      <c r="P616" s="1" t="n">
        <v>13.966</v>
      </c>
      <c r="Q616" s="1" t="n">
        <v>59.056</v>
      </c>
      <c r="R616" s="1" t="n">
        <v>156727.278</v>
      </c>
      <c r="S616" s="1" t="n">
        <v>3937326</v>
      </c>
      <c r="U616" s="1" t="n">
        <f aca="false">S616/$S$7</f>
        <v>1.05579368758978</v>
      </c>
      <c r="V616" s="1" t="n">
        <f aca="false">-(O616+Q616-$M$5)</f>
        <v>-0</v>
      </c>
      <c r="W616" s="1" t="n">
        <f aca="false">-(O616-$M$5)</f>
        <v>59.056</v>
      </c>
      <c r="X616" s="1" t="n">
        <f aca="false">AVERAGE(W616:W624)</f>
        <v>59.8763333333333</v>
      </c>
    </row>
    <row r="617" customFormat="false" ht="15" hidden="false" customHeight="false" outlineLevel="0" collapsed="false">
      <c r="A617" s="6" t="b">
        <f aca="false">IF(C617=C616,1 )</f>
        <v>0</v>
      </c>
      <c r="C617" s="1" t="n">
        <f aca="false">VALUE(RIGHT(G617,5))</f>
        <v>6101</v>
      </c>
      <c r="D617" s="1" t="n">
        <f aca="false">C617/10000*1000</f>
        <v>610.1</v>
      </c>
      <c r="F617" s="1" t="n">
        <v>614</v>
      </c>
      <c r="G617" s="1" t="s">
        <v>6525</v>
      </c>
      <c r="H617" s="1" t="n">
        <v>625.942</v>
      </c>
      <c r="I617" s="1" t="n">
        <v>255.31</v>
      </c>
      <c r="J617" s="1" t="n">
        <v>97</v>
      </c>
      <c r="K617" s="1" t="n">
        <v>707</v>
      </c>
      <c r="L617" s="1" t="n">
        <v>87.413</v>
      </c>
      <c r="M617" s="1" t="n">
        <v>153.924</v>
      </c>
      <c r="N617" s="1" t="n">
        <v>80.404</v>
      </c>
      <c r="O617" s="1" t="n">
        <v>121.304</v>
      </c>
      <c r="P617" s="1" t="n">
        <v>13.966</v>
      </c>
      <c r="Q617" s="1" t="n">
        <v>57.46</v>
      </c>
      <c r="R617" s="1" t="n">
        <v>159809.021</v>
      </c>
      <c r="S617" s="1" t="n">
        <v>4014746</v>
      </c>
      <c r="U617" s="1" t="n">
        <f aca="false">S617/$S$7</f>
        <v>1.07655385509768</v>
      </c>
      <c r="V617" s="1" t="n">
        <f aca="false">-(O617+Q617-$M$5)</f>
        <v>-0</v>
      </c>
      <c r="W617" s="1" t="n">
        <f aca="false">-(O617-$M$5)</f>
        <v>57.46</v>
      </c>
      <c r="X617" s="1" t="n">
        <f aca="false">AVERAGE(W617:W625)</f>
        <v>59.9872222222222</v>
      </c>
    </row>
    <row r="618" customFormat="false" ht="15" hidden="false" customHeight="false" outlineLevel="0" collapsed="false">
      <c r="A618" s="6" t="b">
        <f aca="false">IF(C618=C617,1 )</f>
        <v>0</v>
      </c>
      <c r="C618" s="1" t="n">
        <f aca="false">VALUE(RIGHT(G618,5))</f>
        <v>6111</v>
      </c>
      <c r="D618" s="1" t="n">
        <f aca="false">C618/10000*1000</f>
        <v>611.1</v>
      </c>
      <c r="F618" s="1" t="n">
        <v>615</v>
      </c>
      <c r="G618" s="1" t="s">
        <v>6526</v>
      </c>
      <c r="H618" s="1" t="n">
        <v>640.351</v>
      </c>
      <c r="I618" s="1" t="n">
        <v>249.353</v>
      </c>
      <c r="J618" s="1" t="n">
        <v>78</v>
      </c>
      <c r="K618" s="1" t="n">
        <v>714</v>
      </c>
      <c r="L618" s="1" t="n">
        <v>87.541</v>
      </c>
      <c r="M618" s="1" t="n">
        <v>153.971</v>
      </c>
      <c r="N618" s="1" t="n">
        <v>80.404</v>
      </c>
      <c r="O618" s="1" t="n">
        <v>116.516</v>
      </c>
      <c r="P618" s="1" t="n">
        <v>13.966</v>
      </c>
      <c r="Q618" s="1" t="n">
        <v>62.248</v>
      </c>
      <c r="R618" s="1" t="n">
        <v>159673.204</v>
      </c>
      <c r="S618" s="1" t="n">
        <v>4011334</v>
      </c>
      <c r="U618" s="1" t="n">
        <f aca="false">S618/$S$7</f>
        <v>1.07563892753972</v>
      </c>
      <c r="V618" s="1" t="n">
        <f aca="false">-(O618+Q618-$M$5)</f>
        <v>-0</v>
      </c>
      <c r="W618" s="1" t="n">
        <f aca="false">-(O618-$M$5)</f>
        <v>62.248</v>
      </c>
      <c r="X618" s="1" t="n">
        <f aca="false">AVERAGE(W618:W626)</f>
        <v>60.2975555555556</v>
      </c>
    </row>
    <row r="619" customFormat="false" ht="15" hidden="false" customHeight="false" outlineLevel="0" collapsed="false">
      <c r="A619" s="6" t="b">
        <f aca="false">IF(C619=C618,1 )</f>
        <v>0</v>
      </c>
      <c r="C619" s="1" t="n">
        <f aca="false">VALUE(RIGHT(G619,5))</f>
        <v>6121</v>
      </c>
      <c r="D619" s="1" t="n">
        <f aca="false">C619/10000*1000</f>
        <v>612.1</v>
      </c>
      <c r="F619" s="1" t="n">
        <v>616</v>
      </c>
      <c r="G619" s="1" t="s">
        <v>6527</v>
      </c>
      <c r="H619" s="1" t="n">
        <v>626.22</v>
      </c>
      <c r="I619" s="1" t="n">
        <v>251.868</v>
      </c>
      <c r="J619" s="1" t="n">
        <v>71</v>
      </c>
      <c r="K619" s="1" t="n">
        <v>701</v>
      </c>
      <c r="L619" s="1" t="n">
        <v>87.457</v>
      </c>
      <c r="M619" s="1" t="n">
        <v>153.874</v>
      </c>
      <c r="N619" s="1" t="n">
        <v>79.805</v>
      </c>
      <c r="O619" s="1" t="n">
        <v>120.306</v>
      </c>
      <c r="P619" s="1" t="n">
        <v>14.564</v>
      </c>
      <c r="Q619" s="1" t="n">
        <v>58.457</v>
      </c>
      <c r="R619" s="1" t="n">
        <v>157724.844</v>
      </c>
      <c r="S619" s="1" t="n">
        <v>3962387</v>
      </c>
      <c r="U619" s="1" t="n">
        <f aca="false">S619/$S$7</f>
        <v>1.06251379296198</v>
      </c>
      <c r="V619" s="1" t="n">
        <f aca="false">-(O619+Q619-$M$5)</f>
        <v>0.00100000000000477</v>
      </c>
      <c r="W619" s="1" t="n">
        <f aca="false">-(O619-$M$5)</f>
        <v>58.458</v>
      </c>
      <c r="X619" s="1" t="n">
        <f aca="false">AVERAGE(W619:W627)</f>
        <v>60.0758888888889</v>
      </c>
    </row>
    <row r="620" customFormat="false" ht="15" hidden="false" customHeight="false" outlineLevel="0" collapsed="false">
      <c r="A620" s="6" t="b">
        <f aca="false">IF(C620=C619,1 )</f>
        <v>0</v>
      </c>
      <c r="C620" s="1" t="n">
        <f aca="false">VALUE(RIGHT(G620,5))</f>
        <v>6131</v>
      </c>
      <c r="D620" s="1" t="n">
        <f aca="false">C620/10000*1000</f>
        <v>613.1</v>
      </c>
      <c r="F620" s="1" t="n">
        <v>617</v>
      </c>
      <c r="G620" s="1" t="s">
        <v>6528</v>
      </c>
      <c r="H620" s="1" t="n">
        <v>629.843</v>
      </c>
      <c r="I620" s="1" t="n">
        <v>251.143</v>
      </c>
      <c r="J620" s="1" t="n">
        <v>84</v>
      </c>
      <c r="K620" s="1" t="n">
        <v>718</v>
      </c>
      <c r="L620" s="1" t="n">
        <v>87.5</v>
      </c>
      <c r="M620" s="1" t="n">
        <v>153.897</v>
      </c>
      <c r="N620" s="1" t="n">
        <v>80.204</v>
      </c>
      <c r="O620" s="1" t="n">
        <v>118.91</v>
      </c>
      <c r="P620" s="1" t="n">
        <v>14.165</v>
      </c>
      <c r="Q620" s="1" t="n">
        <v>59.854</v>
      </c>
      <c r="R620" s="1" t="n">
        <v>158180.259</v>
      </c>
      <c r="S620" s="1" t="n">
        <v>3973828</v>
      </c>
      <c r="U620" s="1" t="n">
        <f aca="false">S620/$S$7</f>
        <v>1.06558169630036</v>
      </c>
      <c r="V620" s="1" t="n">
        <f aca="false">-(O620+Q620-$M$5)</f>
        <v>-0</v>
      </c>
      <c r="W620" s="1" t="n">
        <f aca="false">-(O620-$M$5)</f>
        <v>59.854</v>
      </c>
      <c r="X620" s="1" t="n">
        <f aca="false">AVERAGE(W620:W628)</f>
        <v>60.4748888888889</v>
      </c>
    </row>
    <row r="621" customFormat="false" ht="15" hidden="false" customHeight="false" outlineLevel="0" collapsed="false">
      <c r="A621" s="6" t="b">
        <f aca="false">IF(C621=C620,1 )</f>
        <v>0</v>
      </c>
      <c r="C621" s="1" t="n">
        <f aca="false">VALUE(RIGHT(G621,5))</f>
        <v>6141</v>
      </c>
      <c r="D621" s="1" t="n">
        <f aca="false">C621/10000*1000</f>
        <v>614.1</v>
      </c>
      <c r="F621" s="1" t="n">
        <v>618</v>
      </c>
      <c r="G621" s="1" t="s">
        <v>6529</v>
      </c>
      <c r="H621" s="1" t="n">
        <v>640.51</v>
      </c>
      <c r="I621" s="1" t="n">
        <v>251.05</v>
      </c>
      <c r="J621" s="1" t="n">
        <v>73</v>
      </c>
      <c r="K621" s="1" t="n">
        <v>731</v>
      </c>
      <c r="L621" s="1" t="n">
        <v>87.423</v>
      </c>
      <c r="M621" s="1" t="n">
        <v>153.674</v>
      </c>
      <c r="N621" s="1" t="n">
        <v>80.005</v>
      </c>
      <c r="O621" s="1" t="n">
        <v>117.114</v>
      </c>
      <c r="P621" s="1" t="n">
        <v>14.564</v>
      </c>
      <c r="Q621" s="1" t="n">
        <v>61.849</v>
      </c>
      <c r="R621" s="1" t="n">
        <v>160800.377</v>
      </c>
      <c r="S621" s="1" t="n">
        <v>4039651</v>
      </c>
      <c r="U621" s="1" t="n">
        <f aca="false">S621/$S$7</f>
        <v>1.08323212908094</v>
      </c>
      <c r="V621" s="1" t="n">
        <f aca="false">-(O621+Q621-$M$5)</f>
        <v>-0.198999999999984</v>
      </c>
      <c r="W621" s="1" t="n">
        <f aca="false">-(O621-$M$5)</f>
        <v>61.65</v>
      </c>
      <c r="X621" s="1" t="n">
        <f aca="false">AVERAGE(W621:W629)</f>
        <v>60.3862222222222</v>
      </c>
    </row>
    <row r="622" customFormat="false" ht="15" hidden="false" customHeight="false" outlineLevel="0" collapsed="false">
      <c r="A622" s="6" t="b">
        <f aca="false">IF(C622=C621,1 )</f>
        <v>0</v>
      </c>
      <c r="C622" s="1" t="n">
        <f aca="false">VALUE(RIGHT(G622,5))</f>
        <v>6151</v>
      </c>
      <c r="D622" s="1" t="n">
        <f aca="false">C622/10000*1000</f>
        <v>615.1</v>
      </c>
      <c r="F622" s="1" t="n">
        <v>619</v>
      </c>
      <c r="G622" s="1" t="s">
        <v>6530</v>
      </c>
      <c r="H622" s="1" t="n">
        <v>632.947</v>
      </c>
      <c r="I622" s="1" t="n">
        <v>253.615</v>
      </c>
      <c r="J622" s="1" t="n">
        <v>78</v>
      </c>
      <c r="K622" s="1" t="n">
        <v>707</v>
      </c>
      <c r="L622" s="1" t="n">
        <v>87.501</v>
      </c>
      <c r="M622" s="1" t="n">
        <v>153.875</v>
      </c>
      <c r="N622" s="1" t="n">
        <v>80.204</v>
      </c>
      <c r="O622" s="1" t="n">
        <v>120.107</v>
      </c>
      <c r="P622" s="1" t="n">
        <v>14.365</v>
      </c>
      <c r="Q622" s="1" t="n">
        <v>58.657</v>
      </c>
      <c r="R622" s="1" t="n">
        <v>160525.201</v>
      </c>
      <c r="S622" s="1" t="n">
        <v>4032738</v>
      </c>
      <c r="U622" s="1" t="n">
        <f aca="false">S622/$S$7</f>
        <v>1.08137840862134</v>
      </c>
      <c r="V622" s="1" t="n">
        <f aca="false">-(O622+Q622-$M$5)</f>
        <v>-0</v>
      </c>
      <c r="W622" s="1" t="n">
        <f aca="false">-(O622-$M$5)</f>
        <v>58.657</v>
      </c>
      <c r="X622" s="1" t="n">
        <f aca="false">AVERAGE(W622:W630)</f>
        <v>60.2532222222222</v>
      </c>
    </row>
    <row r="623" customFormat="false" ht="15" hidden="false" customHeight="false" outlineLevel="0" collapsed="false">
      <c r="A623" s="6" t="b">
        <f aca="false">IF(C623=C622,1 )</f>
        <v>0</v>
      </c>
      <c r="C623" s="1" t="n">
        <f aca="false">VALUE(RIGHT(G623,5))</f>
        <v>6161</v>
      </c>
      <c r="D623" s="1" t="n">
        <f aca="false">C623/10000*1000</f>
        <v>616.1</v>
      </c>
      <c r="F623" s="1" t="n">
        <v>620</v>
      </c>
      <c r="G623" s="1" t="s">
        <v>6531</v>
      </c>
      <c r="H623" s="1" t="n">
        <v>633.584</v>
      </c>
      <c r="I623" s="1" t="n">
        <v>258.047</v>
      </c>
      <c r="J623" s="1" t="n">
        <v>84</v>
      </c>
      <c r="K623" s="1" t="n">
        <v>716</v>
      </c>
      <c r="L623" s="1" t="n">
        <v>87.507</v>
      </c>
      <c r="M623" s="1" t="n">
        <v>153.844</v>
      </c>
      <c r="N623" s="1" t="n">
        <v>80.404</v>
      </c>
      <c r="O623" s="1" t="n">
        <v>118.112</v>
      </c>
      <c r="P623" s="1" t="n">
        <v>13.966</v>
      </c>
      <c r="Q623" s="1" t="n">
        <v>60.652</v>
      </c>
      <c r="R623" s="1" t="n">
        <v>163494.533</v>
      </c>
      <c r="S623" s="1" t="n">
        <v>4107334</v>
      </c>
      <c r="U623" s="1" t="n">
        <f aca="false">S623/$S$7</f>
        <v>1.10138132072957</v>
      </c>
      <c r="V623" s="1" t="n">
        <f aca="false">-(O623+Q623-$M$5)</f>
        <v>-0</v>
      </c>
      <c r="W623" s="1" t="n">
        <f aca="false">-(O623-$M$5)</f>
        <v>60.652</v>
      </c>
      <c r="X623" s="1" t="n">
        <f aca="false">AVERAGE(W623:W631)</f>
        <v>60.3862222222222</v>
      </c>
    </row>
    <row r="624" customFormat="false" ht="15" hidden="false" customHeight="false" outlineLevel="0" collapsed="false">
      <c r="A624" s="6" t="b">
        <f aca="false">IF(C624=C623,1 )</f>
        <v>0</v>
      </c>
      <c r="C624" s="1" t="n">
        <f aca="false">VALUE(RIGHT(G624,5))</f>
        <v>6171</v>
      </c>
      <c r="D624" s="1" t="n">
        <f aca="false">C624/10000*1000</f>
        <v>617.1</v>
      </c>
      <c r="F624" s="1" t="n">
        <v>621</v>
      </c>
      <c r="G624" s="1" t="s">
        <v>6532</v>
      </c>
      <c r="H624" s="1" t="n">
        <v>651.258</v>
      </c>
      <c r="I624" s="1" t="n">
        <v>243.57</v>
      </c>
      <c r="J624" s="1" t="n">
        <v>74</v>
      </c>
      <c r="K624" s="1" t="n">
        <v>711</v>
      </c>
      <c r="L624" s="1" t="n">
        <v>87.367</v>
      </c>
      <c r="M624" s="1" t="n">
        <v>153.205</v>
      </c>
      <c r="N624" s="1" t="n">
        <v>80.404</v>
      </c>
      <c r="O624" s="1" t="n">
        <v>117.912</v>
      </c>
      <c r="P624" s="1" t="n">
        <v>13.966</v>
      </c>
      <c r="Q624" s="1" t="n">
        <v>60.852</v>
      </c>
      <c r="R624" s="1" t="n">
        <v>158626.717</v>
      </c>
      <c r="S624" s="1" t="n">
        <v>3985044</v>
      </c>
      <c r="U624" s="1" t="n">
        <f aca="false">S624/$S$7</f>
        <v>1.06858926590471</v>
      </c>
      <c r="V624" s="1" t="n">
        <f aca="false">-(O624+Q624-$M$5)</f>
        <v>-0</v>
      </c>
      <c r="W624" s="1" t="n">
        <f aca="false">-(O624-$M$5)</f>
        <v>60.852</v>
      </c>
      <c r="X624" s="1" t="n">
        <f aca="false">AVERAGE(W624:W632)</f>
        <v>60.5414444444445</v>
      </c>
    </row>
    <row r="625" customFormat="false" ht="15" hidden="false" customHeight="false" outlineLevel="0" collapsed="false">
      <c r="A625" s="6" t="b">
        <f aca="false">IF(C625=C624,1 )</f>
        <v>0</v>
      </c>
      <c r="C625" s="1" t="n">
        <f aca="false">VALUE(RIGHT(G625,5))</f>
        <v>6181</v>
      </c>
      <c r="D625" s="1" t="n">
        <f aca="false">C625/10000*1000</f>
        <v>618.1</v>
      </c>
      <c r="F625" s="1" t="n">
        <v>622</v>
      </c>
      <c r="G625" s="1" t="s">
        <v>6533</v>
      </c>
      <c r="H625" s="1" t="n">
        <v>644.372</v>
      </c>
      <c r="I625" s="1" t="n">
        <v>251.888</v>
      </c>
      <c r="J625" s="1" t="n">
        <v>102</v>
      </c>
      <c r="K625" s="1" t="n">
        <v>739</v>
      </c>
      <c r="L625" s="1" t="n">
        <v>87.445</v>
      </c>
      <c r="M625" s="1" t="n">
        <v>153.694</v>
      </c>
      <c r="N625" s="1" t="n">
        <v>80.204</v>
      </c>
      <c r="O625" s="1" t="n">
        <v>118.71</v>
      </c>
      <c r="P625" s="1" t="n">
        <v>14.564</v>
      </c>
      <c r="Q625" s="1" t="n">
        <v>59.854</v>
      </c>
      <c r="R625" s="1" t="n">
        <v>162309.284</v>
      </c>
      <c r="S625" s="1" t="n">
        <v>4077558</v>
      </c>
      <c r="U625" s="1" t="n">
        <f aca="false">S625/$S$7</f>
        <v>1.09339688844185</v>
      </c>
      <c r="V625" s="1" t="n">
        <f aca="false">-(O625+Q625-$M$5)</f>
        <v>0.200000000000017</v>
      </c>
      <c r="W625" s="1" t="n">
        <f aca="false">-(O625-$M$5)</f>
        <v>60.054</v>
      </c>
      <c r="X625" s="1" t="n">
        <f aca="false">AVERAGE(W625:W633)</f>
        <v>60.8074444444445</v>
      </c>
    </row>
    <row r="626" customFormat="false" ht="15" hidden="false" customHeight="false" outlineLevel="0" collapsed="false">
      <c r="A626" s="6" t="b">
        <f aca="false">IF(C626=C625,1 )</f>
        <v>0</v>
      </c>
      <c r="C626" s="1" t="n">
        <f aca="false">VALUE(RIGHT(G626,5))</f>
        <v>6191</v>
      </c>
      <c r="D626" s="1" t="n">
        <f aca="false">C626/10000*1000</f>
        <v>619.1</v>
      </c>
      <c r="F626" s="1" t="n">
        <v>623</v>
      </c>
      <c r="G626" s="1" t="s">
        <v>6534</v>
      </c>
      <c r="H626" s="1" t="n">
        <v>650.502</v>
      </c>
      <c r="I626" s="1" t="n">
        <v>249.339</v>
      </c>
      <c r="J626" s="1" t="n">
        <v>65</v>
      </c>
      <c r="K626" s="1" t="n">
        <v>753</v>
      </c>
      <c r="L626" s="1" t="n">
        <v>87.497</v>
      </c>
      <c r="M626" s="1" t="n">
        <v>153.553</v>
      </c>
      <c r="N626" s="1" t="n">
        <v>80.204</v>
      </c>
      <c r="O626" s="1" t="n">
        <v>118.511</v>
      </c>
      <c r="P626" s="1" t="n">
        <v>14.564</v>
      </c>
      <c r="Q626" s="1" t="n">
        <v>60.253</v>
      </c>
      <c r="R626" s="1" t="n">
        <v>162195.361</v>
      </c>
      <c r="S626" s="1" t="n">
        <v>4074696</v>
      </c>
      <c r="U626" s="1" t="n">
        <f aca="false">S626/$S$7</f>
        <v>1.09262944334488</v>
      </c>
      <c r="V626" s="1" t="n">
        <f aca="false">-(O626+Q626-$M$5)</f>
        <v>-0</v>
      </c>
      <c r="W626" s="1" t="n">
        <f aca="false">-(O626-$M$5)</f>
        <v>60.253</v>
      </c>
      <c r="X626" s="1" t="n">
        <f aca="false">AVERAGE(W626:W634)</f>
        <v>60.6744444444445</v>
      </c>
    </row>
    <row r="627" customFormat="false" ht="15" hidden="false" customHeight="false" outlineLevel="0" collapsed="false">
      <c r="A627" s="6" t="b">
        <f aca="false">IF(C627=C626,1 )</f>
        <v>0</v>
      </c>
      <c r="C627" s="1" t="n">
        <f aca="false">VALUE(RIGHT(G627,5))</f>
        <v>6201</v>
      </c>
      <c r="D627" s="1" t="n">
        <f aca="false">C627/10000*1000</f>
        <v>620.1</v>
      </c>
      <c r="F627" s="1" t="n">
        <v>624</v>
      </c>
      <c r="G627" s="1" t="s">
        <v>6535</v>
      </c>
      <c r="H627" s="1" t="n">
        <v>658.184</v>
      </c>
      <c r="I627" s="1" t="n">
        <v>246.926</v>
      </c>
      <c r="J627" s="1" t="n">
        <v>58</v>
      </c>
      <c r="K627" s="1" t="n">
        <v>885</v>
      </c>
      <c r="L627" s="1" t="n">
        <v>87.48</v>
      </c>
      <c r="M627" s="1" t="n">
        <v>153.715</v>
      </c>
      <c r="N627" s="1" t="n">
        <v>80.005</v>
      </c>
      <c r="O627" s="1" t="n">
        <v>118.511</v>
      </c>
      <c r="P627" s="1" t="n">
        <v>14.764</v>
      </c>
      <c r="Q627" s="1" t="n">
        <v>60.253</v>
      </c>
      <c r="R627" s="1" t="n">
        <v>162522.761</v>
      </c>
      <c r="S627" s="1" t="n">
        <v>4082921</v>
      </c>
      <c r="U627" s="1" t="n">
        <f aca="false">S627/$S$7</f>
        <v>1.09483497651141</v>
      </c>
      <c r="V627" s="1" t="n">
        <f aca="false">-(O627+Q627-$M$5)</f>
        <v>-0</v>
      </c>
      <c r="W627" s="1" t="n">
        <f aca="false">-(O627-$M$5)</f>
        <v>60.253</v>
      </c>
      <c r="X627" s="1" t="n">
        <f aca="false">AVERAGE(W627:W635)</f>
        <v>60.7631111111111</v>
      </c>
    </row>
    <row r="628" customFormat="false" ht="15" hidden="false" customHeight="false" outlineLevel="0" collapsed="false">
      <c r="A628" s="6" t="b">
        <f aca="false">IF(C628=C627,1 )</f>
        <v>0</v>
      </c>
      <c r="C628" s="1" t="n">
        <f aca="false">VALUE(RIGHT(G628,5))</f>
        <v>6211</v>
      </c>
      <c r="D628" s="1" t="n">
        <f aca="false">C628/10000*1000</f>
        <v>621.1</v>
      </c>
      <c r="F628" s="1" t="n">
        <v>625</v>
      </c>
      <c r="G628" s="1" t="s">
        <v>6536</v>
      </c>
      <c r="H628" s="1" t="n">
        <v>644.212</v>
      </c>
      <c r="I628" s="1" t="n">
        <v>251.317</v>
      </c>
      <c r="J628" s="1" t="n">
        <v>76</v>
      </c>
      <c r="K628" s="1" t="n">
        <v>837</v>
      </c>
      <c r="L628" s="1" t="n">
        <v>87.485</v>
      </c>
      <c r="M628" s="1" t="n">
        <v>153.762</v>
      </c>
      <c r="N628" s="1" t="n">
        <v>80.404</v>
      </c>
      <c r="O628" s="1" t="n">
        <v>116.715</v>
      </c>
      <c r="P628" s="1" t="n">
        <v>14.365</v>
      </c>
      <c r="Q628" s="1" t="n">
        <v>62.248</v>
      </c>
      <c r="R628" s="1" t="n">
        <v>161901.676</v>
      </c>
      <c r="S628" s="1" t="n">
        <v>4067318</v>
      </c>
      <c r="U628" s="1" t="n">
        <f aca="false">S628/$S$7</f>
        <v>1.09065103316827</v>
      </c>
      <c r="V628" s="1" t="n">
        <f aca="false">-(O628+Q628-$M$5)</f>
        <v>-0.198999999999984</v>
      </c>
      <c r="W628" s="1" t="n">
        <f aca="false">-(O628-$M$5)</f>
        <v>62.049</v>
      </c>
      <c r="X628" s="1" t="n">
        <f aca="false">AVERAGE(W628:W636)</f>
        <v>60.8074444444445</v>
      </c>
    </row>
    <row r="629" customFormat="false" ht="15" hidden="false" customHeight="false" outlineLevel="0" collapsed="false">
      <c r="A629" s="6" t="b">
        <f aca="false">IF(C629=C628,1 )</f>
        <v>0</v>
      </c>
      <c r="C629" s="1" t="n">
        <f aca="false">VALUE(RIGHT(G629,5))</f>
        <v>6221</v>
      </c>
      <c r="D629" s="1" t="n">
        <f aca="false">C629/10000*1000</f>
        <v>622.1</v>
      </c>
      <c r="F629" s="1" t="n">
        <v>626</v>
      </c>
      <c r="G629" s="1" t="s">
        <v>6537</v>
      </c>
      <c r="H629" s="1" t="n">
        <v>641.187</v>
      </c>
      <c r="I629" s="1" t="n">
        <v>246.29</v>
      </c>
      <c r="J629" s="1" t="n">
        <v>84</v>
      </c>
      <c r="K629" s="1" t="n">
        <v>864</v>
      </c>
      <c r="L629" s="1" t="n">
        <v>87.424</v>
      </c>
      <c r="M629" s="1" t="n">
        <v>153.644</v>
      </c>
      <c r="N629" s="1" t="n">
        <v>80.204</v>
      </c>
      <c r="O629" s="1" t="n">
        <v>119.708</v>
      </c>
      <c r="P629" s="1" t="n">
        <v>14.165</v>
      </c>
      <c r="Q629" s="1" t="n">
        <v>59.056</v>
      </c>
      <c r="R629" s="1" t="n">
        <v>157917.741</v>
      </c>
      <c r="S629" s="1" t="n">
        <v>3967233</v>
      </c>
      <c r="U629" s="1" t="n">
        <f aca="false">S629/$S$7</f>
        <v>1.06381324751821</v>
      </c>
      <c r="V629" s="1" t="n">
        <f aca="false">-(O629+Q629-$M$5)</f>
        <v>-0</v>
      </c>
      <c r="W629" s="1" t="n">
        <f aca="false">-(O629-$M$5)</f>
        <v>59.056</v>
      </c>
      <c r="X629" s="1" t="n">
        <f aca="false">AVERAGE(W629:W637)</f>
        <v>60.6078888888889</v>
      </c>
    </row>
    <row r="630" customFormat="false" ht="15" hidden="false" customHeight="false" outlineLevel="0" collapsed="false">
      <c r="A630" s="6" t="b">
        <f aca="false">IF(C630=C629,1 )</f>
        <v>0</v>
      </c>
      <c r="C630" s="1" t="n">
        <f aca="false">VALUE(RIGHT(G630,5))</f>
        <v>6231</v>
      </c>
      <c r="D630" s="1" t="n">
        <f aca="false">C630/10000*1000</f>
        <v>623.1</v>
      </c>
      <c r="F630" s="1" t="n">
        <v>627</v>
      </c>
      <c r="G630" s="1" t="s">
        <v>6538</v>
      </c>
      <c r="H630" s="1" t="n">
        <v>646.043</v>
      </c>
      <c r="I630" s="1" t="n">
        <v>244.445</v>
      </c>
      <c r="J630" s="1" t="n">
        <v>71</v>
      </c>
      <c r="K630" s="1" t="n">
        <v>705</v>
      </c>
      <c r="L630" s="1" t="n">
        <v>87.365</v>
      </c>
      <c r="M630" s="1" t="n">
        <v>153.485</v>
      </c>
      <c r="N630" s="1" t="n">
        <v>80.005</v>
      </c>
      <c r="O630" s="1" t="n">
        <v>118.311</v>
      </c>
      <c r="P630" s="1" t="n">
        <v>14.365</v>
      </c>
      <c r="Q630" s="1" t="n">
        <v>60.452</v>
      </c>
      <c r="R630" s="1" t="n">
        <v>157922.199</v>
      </c>
      <c r="S630" s="1" t="n">
        <v>3967345</v>
      </c>
      <c r="U630" s="1" t="n">
        <f aca="false">S630/$S$7</f>
        <v>1.06384328031026</v>
      </c>
      <c r="V630" s="1" t="n">
        <f aca="false">-(O630+Q630-$M$5)</f>
        <v>0.00100000000000477</v>
      </c>
      <c r="W630" s="1" t="n">
        <f aca="false">-(O630-$M$5)</f>
        <v>60.453</v>
      </c>
      <c r="X630" s="1" t="n">
        <f aca="false">AVERAGE(W630:W638)</f>
        <v>61.1177777777778</v>
      </c>
    </row>
    <row r="631" customFormat="false" ht="15" hidden="false" customHeight="false" outlineLevel="0" collapsed="false">
      <c r="A631" s="6" t="b">
        <f aca="false">IF(C631=C630,1 )</f>
        <v>0</v>
      </c>
      <c r="C631" s="1" t="n">
        <f aca="false">VALUE(RIGHT(G631,5))</f>
        <v>6241</v>
      </c>
      <c r="D631" s="1" t="n">
        <f aca="false">C631/10000*1000</f>
        <v>624.1</v>
      </c>
      <c r="F631" s="1" t="n">
        <v>628</v>
      </c>
      <c r="G631" s="1" t="s">
        <v>6539</v>
      </c>
      <c r="H631" s="1" t="n">
        <v>655.398</v>
      </c>
      <c r="I631" s="1" t="n">
        <v>245.477</v>
      </c>
      <c r="J631" s="1" t="n">
        <v>94</v>
      </c>
      <c r="K631" s="1" t="n">
        <v>715</v>
      </c>
      <c r="L631" s="1" t="n">
        <v>87.462</v>
      </c>
      <c r="M631" s="1" t="n">
        <v>153.556</v>
      </c>
      <c r="N631" s="1" t="n">
        <v>80.204</v>
      </c>
      <c r="O631" s="1" t="n">
        <v>118.91</v>
      </c>
      <c r="P631" s="1" t="n">
        <v>14.365</v>
      </c>
      <c r="Q631" s="1" t="n">
        <v>59.854</v>
      </c>
      <c r="R631" s="1" t="n">
        <v>160884.884</v>
      </c>
      <c r="S631" s="1" t="n">
        <v>4041774</v>
      </c>
      <c r="U631" s="1" t="n">
        <f aca="false">S631/$S$7</f>
        <v>1.08380141138034</v>
      </c>
      <c r="V631" s="1" t="n">
        <f aca="false">-(O631+Q631-$M$5)</f>
        <v>-0</v>
      </c>
      <c r="W631" s="1" t="n">
        <f aca="false">-(O631-$M$5)</f>
        <v>59.854</v>
      </c>
      <c r="X631" s="1" t="n">
        <f aca="false">AVERAGE(W631:W639)</f>
        <v>61.2951111111111</v>
      </c>
    </row>
    <row r="632" customFormat="false" ht="15" hidden="false" customHeight="false" outlineLevel="0" collapsed="false">
      <c r="A632" s="6" t="b">
        <f aca="false">IF(C632=C631,1 )</f>
        <v>0</v>
      </c>
      <c r="C632" s="1" t="n">
        <f aca="false">VALUE(RIGHT(G632,5))</f>
        <v>6251</v>
      </c>
      <c r="D632" s="1" t="n">
        <f aca="false">C632/10000*1000</f>
        <v>625.1</v>
      </c>
      <c r="F632" s="1" t="n">
        <v>629</v>
      </c>
      <c r="G632" s="1" t="s">
        <v>6540</v>
      </c>
      <c r="H632" s="1" t="n">
        <v>666.384</v>
      </c>
      <c r="I632" s="1" t="n">
        <v>245.205</v>
      </c>
      <c r="J632" s="1" t="n">
        <v>74</v>
      </c>
      <c r="K632" s="1" t="n">
        <v>789</v>
      </c>
      <c r="L632" s="1" t="n">
        <v>87.438</v>
      </c>
      <c r="M632" s="1" t="n">
        <v>153.642</v>
      </c>
      <c r="N632" s="1" t="n">
        <v>80.005</v>
      </c>
      <c r="O632" s="1" t="n">
        <v>116.715</v>
      </c>
      <c r="P632" s="1" t="n">
        <v>14.764</v>
      </c>
      <c r="Q632" s="1" t="n">
        <v>62.248</v>
      </c>
      <c r="R632" s="1" t="n">
        <v>163400.871</v>
      </c>
      <c r="S632" s="1" t="n">
        <v>4104981</v>
      </c>
      <c r="U632" s="1" t="n">
        <f aca="false">S632/$S$7</f>
        <v>1.10075036394649</v>
      </c>
      <c r="V632" s="1" t="n">
        <f aca="false">-(O632+Q632-$M$5)</f>
        <v>-0.198999999999984</v>
      </c>
      <c r="W632" s="1" t="n">
        <f aca="false">-(O632-$M$5)</f>
        <v>62.049</v>
      </c>
      <c r="X632" s="1" t="n">
        <f aca="false">AVERAGE(W632:W640)</f>
        <v>61.4724444444445</v>
      </c>
    </row>
    <row r="633" customFormat="false" ht="15" hidden="false" customHeight="false" outlineLevel="0" collapsed="false">
      <c r="A633" s="6" t="b">
        <f aca="false">IF(C633=C632,1 )</f>
        <v>0</v>
      </c>
      <c r="C633" s="1" t="n">
        <f aca="false">VALUE(RIGHT(G633,5))</f>
        <v>6261</v>
      </c>
      <c r="D633" s="1" t="n">
        <f aca="false">C633/10000*1000</f>
        <v>626.1</v>
      </c>
      <c r="F633" s="1" t="n">
        <v>630</v>
      </c>
      <c r="G633" s="1" t="s">
        <v>6541</v>
      </c>
      <c r="H633" s="1" t="n">
        <v>659.816</v>
      </c>
      <c r="I633" s="1" t="n">
        <v>238.887</v>
      </c>
      <c r="J633" s="1" t="n">
        <v>87</v>
      </c>
      <c r="K633" s="1" t="n">
        <v>769</v>
      </c>
      <c r="L633" s="1" t="n">
        <v>87.472</v>
      </c>
      <c r="M633" s="1" t="n">
        <v>153.668</v>
      </c>
      <c r="N633" s="1" t="n">
        <v>80.005</v>
      </c>
      <c r="O633" s="1" t="n">
        <v>115.518</v>
      </c>
      <c r="P633" s="1" t="n">
        <v>14.564</v>
      </c>
      <c r="Q633" s="1" t="n">
        <v>63.645</v>
      </c>
      <c r="R633" s="1" t="n">
        <v>157621.509</v>
      </c>
      <c r="S633" s="1" t="n">
        <v>3959791</v>
      </c>
      <c r="U633" s="1" t="n">
        <f aca="false">S633/$S$7</f>
        <v>1.06181767574613</v>
      </c>
      <c r="V633" s="1" t="n">
        <f aca="false">-(O633+Q633-$M$5)</f>
        <v>-0.399000000000001</v>
      </c>
      <c r="W633" s="1" t="n">
        <f aca="false">-(O633-$M$5)</f>
        <v>63.246</v>
      </c>
      <c r="X633" s="1" t="n">
        <f aca="false">AVERAGE(W633:W641)</f>
        <v>61.2285555555556</v>
      </c>
    </row>
    <row r="634" customFormat="false" ht="15" hidden="false" customHeight="false" outlineLevel="0" collapsed="false">
      <c r="A634" s="6" t="b">
        <f aca="false">IF(C634=C633,1 )</f>
        <v>0</v>
      </c>
      <c r="C634" s="1" t="n">
        <f aca="false">VALUE(RIGHT(G634,5))</f>
        <v>6271</v>
      </c>
      <c r="D634" s="1" t="n">
        <f aca="false">C634/10000*1000</f>
        <v>627.1</v>
      </c>
      <c r="F634" s="1" t="n">
        <v>631</v>
      </c>
      <c r="G634" s="1" t="s">
        <v>6542</v>
      </c>
      <c r="H634" s="1" t="n">
        <v>660.453</v>
      </c>
      <c r="I634" s="1" t="n">
        <v>241.277</v>
      </c>
      <c r="J634" s="1" t="n">
        <v>76</v>
      </c>
      <c r="K634" s="1" t="n">
        <v>757</v>
      </c>
      <c r="L634" s="1" t="n">
        <v>87.319</v>
      </c>
      <c r="M634" s="1" t="n">
        <v>153.642</v>
      </c>
      <c r="N634" s="1" t="n">
        <v>80.005</v>
      </c>
      <c r="O634" s="1" t="n">
        <v>119.907</v>
      </c>
      <c r="P634" s="1" t="n">
        <v>14.564</v>
      </c>
      <c r="Q634" s="1" t="n">
        <v>58.856</v>
      </c>
      <c r="R634" s="1" t="n">
        <v>159352.093</v>
      </c>
      <c r="S634" s="1" t="n">
        <v>4003267</v>
      </c>
      <c r="U634" s="1" t="n">
        <f aca="false">S634/$S$7</f>
        <v>1.07347576206199</v>
      </c>
      <c r="V634" s="1" t="n">
        <f aca="false">-(O634+Q634-$M$5)</f>
        <v>0.00100000000000477</v>
      </c>
      <c r="W634" s="1" t="n">
        <f aca="false">-(O634-$M$5)</f>
        <v>58.857</v>
      </c>
      <c r="X634" s="1" t="n">
        <f aca="false">AVERAGE(W634:W642)</f>
        <v>61.2728888888889</v>
      </c>
    </row>
    <row r="635" customFormat="false" ht="15" hidden="false" customHeight="false" outlineLevel="0" collapsed="false">
      <c r="A635" s="6" t="b">
        <f aca="false">IF(C635=C634,1 )</f>
        <v>0</v>
      </c>
      <c r="C635" s="1" t="n">
        <f aca="false">VALUE(RIGHT(G635,5))</f>
        <v>6281</v>
      </c>
      <c r="D635" s="1" t="n">
        <f aca="false">C635/10000*1000</f>
        <v>628.1</v>
      </c>
      <c r="F635" s="1" t="n">
        <v>632</v>
      </c>
      <c r="G635" s="1" t="s">
        <v>6543</v>
      </c>
      <c r="H635" s="1" t="n">
        <v>644.889</v>
      </c>
      <c r="I635" s="1" t="n">
        <v>243.547</v>
      </c>
      <c r="J635" s="1" t="n">
        <v>90</v>
      </c>
      <c r="K635" s="1" t="n">
        <v>693</v>
      </c>
      <c r="L635" s="1" t="n">
        <v>87.467</v>
      </c>
      <c r="M635" s="1" t="n">
        <v>153.843</v>
      </c>
      <c r="N635" s="1" t="n">
        <v>80.005</v>
      </c>
      <c r="O635" s="1" t="n">
        <v>117.713</v>
      </c>
      <c r="P635" s="1" t="n">
        <v>15.163</v>
      </c>
      <c r="Q635" s="1" t="n">
        <v>61.051</v>
      </c>
      <c r="R635" s="1" t="n">
        <v>157060.928</v>
      </c>
      <c r="S635" s="1" t="n">
        <v>3945708</v>
      </c>
      <c r="U635" s="1" t="n">
        <f aca="false">S635/$S$7</f>
        <v>1.05804132029517</v>
      </c>
      <c r="V635" s="1" t="n">
        <f aca="false">-(O635+Q635-$M$5)</f>
        <v>-0</v>
      </c>
      <c r="W635" s="1" t="n">
        <f aca="false">-(O635-$M$5)</f>
        <v>61.051</v>
      </c>
      <c r="X635" s="1" t="n">
        <f aca="false">AVERAGE(W635:W643)</f>
        <v>61.694</v>
      </c>
    </row>
    <row r="636" customFormat="false" ht="15" hidden="false" customHeight="false" outlineLevel="0" collapsed="false">
      <c r="A636" s="6" t="b">
        <f aca="false">IF(C636=C635,1 )</f>
        <v>0</v>
      </c>
      <c r="C636" s="1" t="n">
        <f aca="false">VALUE(RIGHT(G636,5))</f>
        <v>6291</v>
      </c>
      <c r="D636" s="1" t="n">
        <f aca="false">C636/10000*1000</f>
        <v>629.1</v>
      </c>
      <c r="F636" s="1" t="n">
        <v>633</v>
      </c>
      <c r="G636" s="1" t="s">
        <v>6544</v>
      </c>
      <c r="H636" s="1" t="n">
        <v>659.378</v>
      </c>
      <c r="I636" s="1" t="n">
        <v>245.631</v>
      </c>
      <c r="J636" s="1" t="n">
        <v>72</v>
      </c>
      <c r="K636" s="1" t="n">
        <v>731</v>
      </c>
      <c r="L636" s="1" t="n">
        <v>87.44</v>
      </c>
      <c r="M636" s="1" t="n">
        <v>153.651</v>
      </c>
      <c r="N636" s="1" t="n">
        <v>80.204</v>
      </c>
      <c r="O636" s="1" t="n">
        <v>118.112</v>
      </c>
      <c r="P636" s="1" t="n">
        <v>14.963</v>
      </c>
      <c r="Q636" s="1" t="n">
        <v>60.652</v>
      </c>
      <c r="R636" s="1" t="n">
        <v>161963.812</v>
      </c>
      <c r="S636" s="1" t="n">
        <v>4068879</v>
      </c>
      <c r="U636" s="1" t="n">
        <f aca="false">S636/$S$7</f>
        <v>1.09106961520753</v>
      </c>
      <c r="V636" s="1" t="n">
        <f aca="false">-(O636+Q636-$M$5)</f>
        <v>-0</v>
      </c>
      <c r="W636" s="1" t="n">
        <f aca="false">-(O636-$M$5)</f>
        <v>60.652</v>
      </c>
      <c r="X636" s="1" t="n">
        <f aca="false">AVERAGE(W636:W644)</f>
        <v>61.6053333333333</v>
      </c>
    </row>
    <row r="637" customFormat="false" ht="15" hidden="false" customHeight="false" outlineLevel="0" collapsed="false">
      <c r="A637" s="6" t="b">
        <f aca="false">IF(C637=C636,1 )</f>
        <v>0</v>
      </c>
      <c r="C637" s="1" t="n">
        <f aca="false">VALUE(RIGHT(G637,5))</f>
        <v>6301</v>
      </c>
      <c r="D637" s="1" t="n">
        <f aca="false">C637/10000*1000</f>
        <v>630.1</v>
      </c>
      <c r="F637" s="1" t="n">
        <v>634</v>
      </c>
      <c r="G637" s="1" t="s">
        <v>6545</v>
      </c>
      <c r="H637" s="1" t="n">
        <v>678.803</v>
      </c>
      <c r="I637" s="1" t="n">
        <v>240.734</v>
      </c>
      <c r="J637" s="1" t="n">
        <v>58</v>
      </c>
      <c r="K637" s="1" t="n">
        <v>873</v>
      </c>
      <c r="L637" s="1" t="n">
        <v>87.392</v>
      </c>
      <c r="M637" s="1" t="n">
        <v>153.784</v>
      </c>
      <c r="N637" s="1" t="n">
        <v>79.805</v>
      </c>
      <c r="O637" s="1" t="n">
        <v>118.511</v>
      </c>
      <c r="P637" s="1" t="n">
        <v>15.163</v>
      </c>
      <c r="Q637" s="1" t="n">
        <v>60.253</v>
      </c>
      <c r="R637" s="1" t="n">
        <v>163411.141</v>
      </c>
      <c r="S637" s="1" t="n">
        <v>4105239</v>
      </c>
      <c r="U637" s="1" t="n">
        <f aca="false">S637/$S$7</f>
        <v>1.10081954662819</v>
      </c>
      <c r="V637" s="1" t="n">
        <f aca="false">-(O637+Q637-$M$5)</f>
        <v>-0</v>
      </c>
      <c r="W637" s="1" t="n">
        <f aca="false">-(O637-$M$5)</f>
        <v>60.253</v>
      </c>
      <c r="X637" s="1" t="n">
        <f aca="false">AVERAGE(W637:W645)</f>
        <v>62.0708888888889</v>
      </c>
    </row>
    <row r="638" customFormat="false" ht="15" hidden="false" customHeight="false" outlineLevel="0" collapsed="false">
      <c r="A638" s="6" t="b">
        <f aca="false">IF(C638=C637,1 )</f>
        <v>0</v>
      </c>
      <c r="C638" s="1" t="n">
        <f aca="false">VALUE(RIGHT(G638,5))</f>
        <v>6311</v>
      </c>
      <c r="D638" s="1" t="n">
        <f aca="false">C638/10000*1000</f>
        <v>631.1</v>
      </c>
      <c r="F638" s="1" t="n">
        <v>635</v>
      </c>
      <c r="G638" s="1" t="s">
        <v>6546</v>
      </c>
      <c r="H638" s="1" t="n">
        <v>661.289</v>
      </c>
      <c r="I638" s="1" t="n">
        <v>237.819</v>
      </c>
      <c r="J638" s="1" t="n">
        <v>83</v>
      </c>
      <c r="K638" s="1" t="n">
        <v>745</v>
      </c>
      <c r="L638" s="1" t="n">
        <v>87.497</v>
      </c>
      <c r="M638" s="1" t="n">
        <v>153.345</v>
      </c>
      <c r="N638" s="1" t="n">
        <v>80.204</v>
      </c>
      <c r="O638" s="1" t="n">
        <v>115.119</v>
      </c>
      <c r="P638" s="1" t="n">
        <v>14.764</v>
      </c>
      <c r="Q638" s="1" t="n">
        <v>63.645</v>
      </c>
      <c r="R638" s="1" t="n">
        <v>157266.881</v>
      </c>
      <c r="S638" s="1" t="n">
        <v>3950882</v>
      </c>
      <c r="U638" s="1" t="n">
        <f aca="false">S638/$S$7</f>
        <v>1.05942872802813</v>
      </c>
      <c r="V638" s="1" t="n">
        <f aca="false">-(O638+Q638-$M$5)</f>
        <v>-0</v>
      </c>
      <c r="W638" s="1" t="n">
        <f aca="false">-(O638-$M$5)</f>
        <v>63.645</v>
      </c>
      <c r="X638" s="1" t="n">
        <f aca="false">AVERAGE(W638:W646)</f>
        <v>62.6916666666667</v>
      </c>
    </row>
    <row r="639" customFormat="false" ht="15" hidden="false" customHeight="false" outlineLevel="0" collapsed="false">
      <c r="A639" s="6" t="b">
        <f aca="false">IF(C639=C638,1 )</f>
        <v>0</v>
      </c>
      <c r="C639" s="1" t="n">
        <f aca="false">VALUE(RIGHT(G639,5))</f>
        <v>6321</v>
      </c>
      <c r="D639" s="1" t="n">
        <f aca="false">C639/10000*1000</f>
        <v>632.1</v>
      </c>
      <c r="F639" s="1" t="n">
        <v>636</v>
      </c>
      <c r="G639" s="1" t="s">
        <v>6547</v>
      </c>
      <c r="H639" s="1" t="n">
        <v>665.548</v>
      </c>
      <c r="I639" s="1" t="n">
        <v>241.308</v>
      </c>
      <c r="J639" s="1" t="n">
        <v>70</v>
      </c>
      <c r="K639" s="1" t="n">
        <v>792</v>
      </c>
      <c r="L639" s="1" t="n">
        <v>87.378</v>
      </c>
      <c r="M639" s="1" t="n">
        <v>153.624</v>
      </c>
      <c r="N639" s="1" t="n">
        <v>79.805</v>
      </c>
      <c r="O639" s="1" t="n">
        <v>116.715</v>
      </c>
      <c r="P639" s="1" t="n">
        <v>14.963</v>
      </c>
      <c r="Q639" s="1" t="n">
        <v>62.049</v>
      </c>
      <c r="R639" s="1" t="n">
        <v>160602.026</v>
      </c>
      <c r="S639" s="1" t="n">
        <v>4034668</v>
      </c>
      <c r="U639" s="1" t="n">
        <f aca="false">S639/$S$7</f>
        <v>1.08189593798443</v>
      </c>
      <c r="V639" s="1" t="n">
        <f aca="false">-(O639+Q639-$M$5)</f>
        <v>-0</v>
      </c>
      <c r="W639" s="1" t="n">
        <f aca="false">-(O639-$M$5)</f>
        <v>62.049</v>
      </c>
      <c r="X639" s="1" t="n">
        <f aca="false">AVERAGE(W639:W647)</f>
        <v>62.4477777777778</v>
      </c>
    </row>
    <row r="640" customFormat="false" ht="15" hidden="false" customHeight="false" outlineLevel="0" collapsed="false">
      <c r="A640" s="6" t="b">
        <f aca="false">IF(C640=C639,1 )</f>
        <v>0</v>
      </c>
      <c r="C640" s="1" t="n">
        <f aca="false">VALUE(RIGHT(G640,5))</f>
        <v>6331</v>
      </c>
      <c r="D640" s="1" t="n">
        <f aca="false">C640/10000*1000</f>
        <v>633.1</v>
      </c>
      <c r="F640" s="1" t="n">
        <v>637</v>
      </c>
      <c r="G640" s="1" t="s">
        <v>6548</v>
      </c>
      <c r="H640" s="1" t="n">
        <v>671.439</v>
      </c>
      <c r="I640" s="1" t="n">
        <v>237.734</v>
      </c>
      <c r="J640" s="1" t="n">
        <v>73</v>
      </c>
      <c r="K640" s="1" t="n">
        <v>813</v>
      </c>
      <c r="L640" s="1" t="n">
        <v>87.558</v>
      </c>
      <c r="M640" s="1" t="n">
        <v>153.716</v>
      </c>
      <c r="N640" s="1" t="n">
        <v>79.805</v>
      </c>
      <c r="O640" s="1" t="n">
        <v>117.314</v>
      </c>
      <c r="P640" s="1" t="n">
        <v>15.163</v>
      </c>
      <c r="Q640" s="1" t="n">
        <v>62.049</v>
      </c>
      <c r="R640" s="1" t="n">
        <v>159624.044</v>
      </c>
      <c r="S640" s="1" t="n">
        <v>4010099</v>
      </c>
      <c r="U640" s="1" t="n">
        <f aca="false">S640/$S$7</f>
        <v>1.07530776237733</v>
      </c>
      <c r="V640" s="1" t="n">
        <f aca="false">-(O640+Q640-$M$5)</f>
        <v>-0.59899999999999</v>
      </c>
      <c r="W640" s="1" t="n">
        <f aca="false">-(O640-$M$5)</f>
        <v>61.45</v>
      </c>
      <c r="X640" s="1" t="n">
        <f aca="false">AVERAGE(W640:W648)</f>
        <v>62.4921111111111</v>
      </c>
    </row>
    <row r="641" customFormat="false" ht="15" hidden="false" customHeight="false" outlineLevel="0" collapsed="false">
      <c r="A641" s="6" t="b">
        <f aca="false">IF(C641=C640,1 )</f>
        <v>0</v>
      </c>
      <c r="C641" s="1" t="n">
        <f aca="false">VALUE(RIGHT(G641,5))</f>
        <v>6341</v>
      </c>
      <c r="D641" s="1" t="n">
        <f aca="false">C641/10000*1000</f>
        <v>634.1</v>
      </c>
      <c r="F641" s="1" t="n">
        <v>638</v>
      </c>
      <c r="G641" s="1" t="s">
        <v>6549</v>
      </c>
      <c r="H641" s="1" t="n">
        <v>663.558</v>
      </c>
      <c r="I641" s="1" t="n">
        <v>241.778</v>
      </c>
      <c r="J641" s="1" t="n">
        <v>64</v>
      </c>
      <c r="K641" s="1" t="n">
        <v>739</v>
      </c>
      <c r="L641" s="1" t="n">
        <v>87.46</v>
      </c>
      <c r="M641" s="1" t="n">
        <v>154.007</v>
      </c>
      <c r="N641" s="1" t="n">
        <v>80.005</v>
      </c>
      <c r="O641" s="1" t="n">
        <v>118.91</v>
      </c>
      <c r="P641" s="1" t="n">
        <v>14.764</v>
      </c>
      <c r="Q641" s="1" t="n">
        <v>60.053</v>
      </c>
      <c r="R641" s="1" t="n">
        <v>160433.887</v>
      </c>
      <c r="S641" s="1" t="n">
        <v>4030444</v>
      </c>
      <c r="U641" s="1" t="n">
        <f aca="false">S641/$S$7</f>
        <v>1.08076327268408</v>
      </c>
      <c r="V641" s="1" t="n">
        <f aca="false">-(O641+Q641-$M$5)</f>
        <v>-0.198999999999984</v>
      </c>
      <c r="W641" s="1" t="n">
        <f aca="false">-(O641-$M$5)</f>
        <v>59.854</v>
      </c>
      <c r="X641" s="1" t="n">
        <f aca="false">AVERAGE(W641:W649)</f>
        <v>62.6694444444445</v>
      </c>
    </row>
    <row r="642" customFormat="false" ht="15" hidden="false" customHeight="false" outlineLevel="0" collapsed="false">
      <c r="A642" s="6" t="b">
        <f aca="false">IF(C642=C641,1 )</f>
        <v>0</v>
      </c>
      <c r="C642" s="1" t="n">
        <f aca="false">VALUE(RIGHT(G642,5))</f>
        <v>6351</v>
      </c>
      <c r="D642" s="1" t="n">
        <f aca="false">C642/10000*1000</f>
        <v>635.1</v>
      </c>
      <c r="F642" s="1" t="n">
        <v>639</v>
      </c>
      <c r="G642" s="1" t="s">
        <v>6550</v>
      </c>
      <c r="H642" s="1" t="n">
        <v>685.411</v>
      </c>
      <c r="I642" s="1" t="n">
        <v>234.681</v>
      </c>
      <c r="J642" s="1" t="n">
        <v>64</v>
      </c>
      <c r="K642" s="1" t="n">
        <v>751</v>
      </c>
      <c r="L642" s="1" t="n">
        <v>87.454</v>
      </c>
      <c r="M642" s="1" t="n">
        <v>153.164</v>
      </c>
      <c r="N642" s="1" t="n">
        <v>79.805</v>
      </c>
      <c r="O642" s="1" t="n">
        <v>115.119</v>
      </c>
      <c r="P642" s="1" t="n">
        <v>15.163</v>
      </c>
      <c r="Q642" s="1" t="n">
        <v>63.844</v>
      </c>
      <c r="R642" s="1" t="n">
        <v>160852.641</v>
      </c>
      <c r="S642" s="1" t="n">
        <v>4040964</v>
      </c>
      <c r="U642" s="1" t="n">
        <f aca="false">S642/$S$7</f>
        <v>1.0835842099378</v>
      </c>
      <c r="V642" s="1" t="n">
        <f aca="false">-(O642+Q642-$M$5)</f>
        <v>-0.198999999999984</v>
      </c>
      <c r="W642" s="1" t="n">
        <f aca="false">-(O642-$M$5)</f>
        <v>63.645</v>
      </c>
      <c r="X642" s="1" t="n">
        <f aca="false">AVERAGE(W642:W650)</f>
        <v>62.6251111111111</v>
      </c>
    </row>
    <row r="643" customFormat="false" ht="15" hidden="false" customHeight="false" outlineLevel="0" collapsed="false">
      <c r="A643" s="6" t="b">
        <f aca="false">IF(C643=C642,1 )</f>
        <v>0</v>
      </c>
      <c r="C643" s="1" t="n">
        <f aca="false">VALUE(RIGHT(G643,5))</f>
        <v>6361</v>
      </c>
      <c r="D643" s="1" t="n">
        <f aca="false">C643/10000*1000</f>
        <v>636.1</v>
      </c>
      <c r="F643" s="1" t="n">
        <v>640</v>
      </c>
      <c r="G643" s="1" t="s">
        <v>6551</v>
      </c>
      <c r="H643" s="1" t="n">
        <v>683.58</v>
      </c>
      <c r="I643" s="1" t="n">
        <v>240.073</v>
      </c>
      <c r="J643" s="1" t="n">
        <v>68</v>
      </c>
      <c r="K643" s="1" t="n">
        <v>812</v>
      </c>
      <c r="L643" s="1" t="n">
        <v>87.527</v>
      </c>
      <c r="M643" s="1" t="n">
        <v>153.242</v>
      </c>
      <c r="N643" s="1" t="n">
        <v>79.805</v>
      </c>
      <c r="O643" s="1" t="n">
        <v>116.117</v>
      </c>
      <c r="P643" s="1" t="n">
        <v>15.363</v>
      </c>
      <c r="Q643" s="1" t="n">
        <v>62.647</v>
      </c>
      <c r="R643" s="1" t="n">
        <v>164109.25</v>
      </c>
      <c r="S643" s="1" t="n">
        <v>4122777</v>
      </c>
      <c r="U643" s="1" t="n">
        <f aca="false">S643/$S$7</f>
        <v>1.10552236008406</v>
      </c>
      <c r="V643" s="1" t="n">
        <f aca="false">-(O643+Q643-$M$5)</f>
        <v>-0</v>
      </c>
      <c r="W643" s="1" t="n">
        <f aca="false">-(O643-$M$5)</f>
        <v>62.647</v>
      </c>
      <c r="X643" s="1" t="n">
        <f aca="false">AVERAGE(W643:W651)</f>
        <v>62.2482222222222</v>
      </c>
    </row>
    <row r="644" customFormat="false" ht="15" hidden="false" customHeight="false" outlineLevel="0" collapsed="false">
      <c r="A644" s="6" t="b">
        <f aca="false">IF(C644=C643,1 )</f>
        <v>0</v>
      </c>
      <c r="C644" s="1" t="n">
        <f aca="false">VALUE(RIGHT(G644,5))</f>
        <v>6371</v>
      </c>
      <c r="D644" s="1" t="n">
        <f aca="false">C644/10000*1000</f>
        <v>637.1</v>
      </c>
      <c r="F644" s="1" t="n">
        <v>641</v>
      </c>
      <c r="G644" s="1" t="s">
        <v>6552</v>
      </c>
      <c r="H644" s="1" t="n">
        <v>655.955</v>
      </c>
      <c r="I644" s="1" t="n">
        <v>243.328</v>
      </c>
      <c r="J644" s="1" t="n">
        <v>71</v>
      </c>
      <c r="K644" s="1" t="n">
        <v>798</v>
      </c>
      <c r="L644" s="1" t="n">
        <v>87.466</v>
      </c>
      <c r="M644" s="1" t="n">
        <v>153.904</v>
      </c>
      <c r="N644" s="1" t="n">
        <v>79.805</v>
      </c>
      <c r="O644" s="1" t="n">
        <v>118.511</v>
      </c>
      <c r="P644" s="1" t="n">
        <v>14.963</v>
      </c>
      <c r="Q644" s="1" t="n">
        <v>60.253</v>
      </c>
      <c r="R644" s="1" t="n">
        <v>159612.541</v>
      </c>
      <c r="S644" s="1" t="n">
        <v>4009810</v>
      </c>
      <c r="U644" s="1" t="n">
        <f aca="false">S644/$S$7</f>
        <v>1.07523026704783</v>
      </c>
      <c r="V644" s="1" t="n">
        <f aca="false">-(O644+Q644-$M$5)</f>
        <v>-0</v>
      </c>
      <c r="W644" s="1" t="n">
        <f aca="false">-(O644-$M$5)</f>
        <v>60.253</v>
      </c>
      <c r="X644" s="1" t="n">
        <f aca="false">AVERAGE(W644:W652)</f>
        <v>62.4698888888889</v>
      </c>
    </row>
    <row r="645" customFormat="false" ht="15" hidden="false" customHeight="false" outlineLevel="0" collapsed="false">
      <c r="A645" s="6" t="b">
        <f aca="false">IF(C645=C644,1 )</f>
        <v>0</v>
      </c>
      <c r="C645" s="1" t="n">
        <f aca="false">VALUE(RIGHT(G645,5))</f>
        <v>6381</v>
      </c>
      <c r="D645" s="1" t="n">
        <f aca="false">C645/10000*1000</f>
        <v>638.1</v>
      </c>
      <c r="F645" s="1" t="n">
        <v>642</v>
      </c>
      <c r="G645" s="1" t="s">
        <v>6553</v>
      </c>
      <c r="H645" s="1" t="n">
        <v>706.349</v>
      </c>
      <c r="I645" s="1" t="n">
        <v>232.166</v>
      </c>
      <c r="J645" s="1" t="n">
        <v>70</v>
      </c>
      <c r="K645" s="1" t="n">
        <v>855</v>
      </c>
      <c r="L645" s="1" t="n">
        <v>87.377</v>
      </c>
      <c r="M645" s="1" t="n">
        <v>152.725</v>
      </c>
      <c r="N645" s="1" t="n">
        <v>79.606</v>
      </c>
      <c r="O645" s="1" t="n">
        <v>113.922</v>
      </c>
      <c r="P645" s="1" t="n">
        <v>15.363</v>
      </c>
      <c r="Q645" s="1" t="n">
        <v>65.041</v>
      </c>
      <c r="R645" s="1" t="n">
        <v>163990.43</v>
      </c>
      <c r="S645" s="1" t="n">
        <v>4119792</v>
      </c>
      <c r="U645" s="1" t="n">
        <f aca="false">S645/$S$7</f>
        <v>1.10472193254581</v>
      </c>
      <c r="V645" s="1" t="n">
        <f aca="false">-(O645+Q645-$M$5)</f>
        <v>-0.198999999999984</v>
      </c>
      <c r="W645" s="1" t="n">
        <f aca="false">-(O645-$M$5)</f>
        <v>64.842</v>
      </c>
      <c r="X645" s="1" t="n">
        <f aca="false">AVERAGE(W645:W653)</f>
        <v>62.3812222222222</v>
      </c>
    </row>
    <row r="646" customFormat="false" ht="15" hidden="false" customHeight="false" outlineLevel="0" collapsed="false">
      <c r="A646" s="6" t="b">
        <f aca="false">IF(C646=C645,1 )</f>
        <v>0</v>
      </c>
      <c r="C646" s="1" t="n">
        <f aca="false">VALUE(RIGHT(G646,5))</f>
        <v>6391</v>
      </c>
      <c r="D646" s="1" t="n">
        <f aca="false">C646/10000*1000</f>
        <v>639.1</v>
      </c>
      <c r="F646" s="1" t="n">
        <v>643</v>
      </c>
      <c r="G646" s="1" t="s">
        <v>6554</v>
      </c>
      <c r="H646" s="1" t="n">
        <v>671.24</v>
      </c>
      <c r="I646" s="1" t="n">
        <v>237.962</v>
      </c>
      <c r="J646" s="1" t="n">
        <v>62</v>
      </c>
      <c r="K646" s="1" t="n">
        <v>786</v>
      </c>
      <c r="L646" s="1" t="n">
        <v>87.452</v>
      </c>
      <c r="M646" s="1" t="n">
        <v>153.572</v>
      </c>
      <c r="N646" s="1" t="n">
        <v>80.005</v>
      </c>
      <c r="O646" s="1" t="n">
        <v>112.924</v>
      </c>
      <c r="P646" s="1" t="n">
        <v>14.963</v>
      </c>
      <c r="Q646" s="1" t="n">
        <v>66.039</v>
      </c>
      <c r="R646" s="1" t="n">
        <v>159729.449</v>
      </c>
      <c r="S646" s="1" t="n">
        <v>4012747</v>
      </c>
      <c r="U646" s="1" t="n">
        <f aca="false">S646/$S$7</f>
        <v>1.07601782338948</v>
      </c>
      <c r="V646" s="1" t="n">
        <f aca="false">-(O646+Q646-$M$5)</f>
        <v>-0.199000000000012</v>
      </c>
      <c r="W646" s="1" t="n">
        <f aca="false">-(O646-$M$5)</f>
        <v>65.84</v>
      </c>
      <c r="X646" s="1" t="n">
        <f aca="false">AVERAGE(W646:W654)</f>
        <v>62.7137777777778</v>
      </c>
    </row>
    <row r="647" customFormat="false" ht="15" hidden="false" customHeight="false" outlineLevel="0" collapsed="false">
      <c r="A647" s="6" t="b">
        <f aca="false">IF(C647=C646,1 )</f>
        <v>0</v>
      </c>
      <c r="C647" s="1" t="n">
        <f aca="false">VALUE(RIGHT(G647,5))</f>
        <v>6401</v>
      </c>
      <c r="D647" s="1" t="n">
        <f aca="false">C647/10000*1000</f>
        <v>640.1</v>
      </c>
      <c r="F647" s="1" t="n">
        <v>644</v>
      </c>
      <c r="G647" s="1" t="s">
        <v>6555</v>
      </c>
      <c r="H647" s="1" t="n">
        <v>666.384</v>
      </c>
      <c r="I647" s="1" t="n">
        <v>239.424</v>
      </c>
      <c r="J647" s="1" t="n">
        <v>64</v>
      </c>
      <c r="K647" s="1" t="n">
        <v>811</v>
      </c>
      <c r="L647" s="1" t="n">
        <v>87.47</v>
      </c>
      <c r="M647" s="1" t="n">
        <v>153.827</v>
      </c>
      <c r="N647" s="1" t="n">
        <v>79.805</v>
      </c>
      <c r="O647" s="1" t="n">
        <v>117.314</v>
      </c>
      <c r="P647" s="1" t="n">
        <v>15.562</v>
      </c>
      <c r="Q647" s="1" t="n">
        <v>61.45</v>
      </c>
      <c r="R647" s="1" t="n">
        <v>159548.454</v>
      </c>
      <c r="S647" s="1" t="n">
        <v>4008200</v>
      </c>
      <c r="U647" s="1" t="n">
        <f aca="false">S647/$S$7</f>
        <v>1.07479854566204</v>
      </c>
      <c r="V647" s="1" t="n">
        <f aca="false">-(O647+Q647-$M$5)</f>
        <v>-0</v>
      </c>
      <c r="W647" s="1" t="n">
        <f aca="false">-(O647-$M$5)</f>
        <v>61.45</v>
      </c>
      <c r="X647" s="1" t="n">
        <f aca="false">AVERAGE(W647:W655)</f>
        <v>61.96</v>
      </c>
    </row>
    <row r="648" customFormat="false" ht="15" hidden="false" customHeight="false" outlineLevel="0" collapsed="false">
      <c r="A648" s="6" t="b">
        <f aca="false">IF(C648=C647,1 )</f>
        <v>0</v>
      </c>
      <c r="C648" s="1" t="n">
        <f aca="false">VALUE(RIGHT(G648,5))</f>
        <v>6411</v>
      </c>
      <c r="D648" s="1" t="n">
        <f aca="false">C648/10000*1000</f>
        <v>641.1</v>
      </c>
      <c r="F648" s="1" t="n">
        <v>645</v>
      </c>
      <c r="G648" s="1" t="s">
        <v>6556</v>
      </c>
      <c r="H648" s="1" t="n">
        <v>673.987</v>
      </c>
      <c r="I648" s="1" t="n">
        <v>239.484</v>
      </c>
      <c r="J648" s="1" t="n">
        <v>71</v>
      </c>
      <c r="K648" s="1" t="n">
        <v>765</v>
      </c>
      <c r="L648" s="1" t="n">
        <v>87.396</v>
      </c>
      <c r="M648" s="1" t="n">
        <v>153.259</v>
      </c>
      <c r="N648" s="1" t="n">
        <v>80.005</v>
      </c>
      <c r="O648" s="1" t="n">
        <v>116.316</v>
      </c>
      <c r="P648" s="1" t="n">
        <v>14.963</v>
      </c>
      <c r="Q648" s="1" t="n">
        <v>62.448</v>
      </c>
      <c r="R648" s="1" t="n">
        <v>161409.242</v>
      </c>
      <c r="S648" s="1" t="n">
        <v>4054947</v>
      </c>
      <c r="U648" s="1" t="n">
        <f aca="false">S648/$S$7</f>
        <v>1.08733375039586</v>
      </c>
      <c r="V648" s="1" t="n">
        <f aca="false">-(O648+Q648-$M$5)</f>
        <v>-0</v>
      </c>
      <c r="W648" s="1" t="n">
        <f aca="false">-(O648-$M$5)</f>
        <v>62.448</v>
      </c>
      <c r="X648" s="1" t="n">
        <f aca="false">AVERAGE(W648:W656)</f>
        <v>62.1816666666667</v>
      </c>
    </row>
    <row r="649" customFormat="false" ht="15" hidden="false" customHeight="false" outlineLevel="0" collapsed="false">
      <c r="A649" s="6" t="b">
        <f aca="false">IF(C649=C648,1 )</f>
        <v>0</v>
      </c>
      <c r="C649" s="1" t="n">
        <f aca="false">VALUE(RIGHT(G649,5))</f>
        <v>6421</v>
      </c>
      <c r="D649" s="1" t="n">
        <f aca="false">C649/10000*1000</f>
        <v>642.1</v>
      </c>
      <c r="F649" s="1" t="n">
        <v>646</v>
      </c>
      <c r="G649" s="1" t="s">
        <v>6557</v>
      </c>
      <c r="H649" s="1" t="n">
        <v>663.956</v>
      </c>
      <c r="I649" s="1" t="n">
        <v>242.556</v>
      </c>
      <c r="J649" s="1" t="n">
        <v>85</v>
      </c>
      <c r="K649" s="1" t="n">
        <v>769</v>
      </c>
      <c r="L649" s="1" t="n">
        <v>87.437</v>
      </c>
      <c r="M649" s="1" t="n">
        <v>153.533</v>
      </c>
      <c r="N649" s="1" t="n">
        <v>79.606</v>
      </c>
      <c r="O649" s="1" t="n">
        <v>115.718</v>
      </c>
      <c r="P649" s="1" t="n">
        <v>15.163</v>
      </c>
      <c r="Q649" s="1" t="n">
        <v>63.046</v>
      </c>
      <c r="R649" s="1" t="n">
        <v>161046.654</v>
      </c>
      <c r="S649" s="1" t="n">
        <v>4045838</v>
      </c>
      <c r="U649" s="1" t="n">
        <f aca="false">S649/$S$7</f>
        <v>1.08489117269204</v>
      </c>
      <c r="V649" s="1" t="n">
        <f aca="false">-(O649+Q649-$M$5)</f>
        <v>-0</v>
      </c>
      <c r="W649" s="1" t="n">
        <f aca="false">-(O649-$M$5)</f>
        <v>63.046</v>
      </c>
      <c r="X649" s="1" t="n">
        <f aca="false">AVERAGE(W649:W657)</f>
        <v>61.8491111111111</v>
      </c>
    </row>
    <row r="650" customFormat="false" ht="15" hidden="false" customHeight="false" outlineLevel="0" collapsed="false">
      <c r="A650" s="6" t="b">
        <f aca="false">IF(C650=C649,1 )</f>
        <v>0</v>
      </c>
      <c r="C650" s="1" t="n">
        <f aca="false">VALUE(RIGHT(G650,5))</f>
        <v>6431</v>
      </c>
      <c r="D650" s="1" t="n">
        <f aca="false">C650/10000*1000</f>
        <v>643.1</v>
      </c>
      <c r="F650" s="1" t="n">
        <v>647</v>
      </c>
      <c r="G650" s="1" t="s">
        <v>6558</v>
      </c>
      <c r="H650" s="1" t="n">
        <v>662.921</v>
      </c>
      <c r="I650" s="1" t="n">
        <v>238.869</v>
      </c>
      <c r="J650" s="1" t="n">
        <v>79</v>
      </c>
      <c r="K650" s="1" t="n">
        <v>782</v>
      </c>
      <c r="L650" s="1" t="n">
        <v>87.482</v>
      </c>
      <c r="M650" s="1" t="n">
        <v>153.578</v>
      </c>
      <c r="N650" s="1" t="n">
        <v>79.606</v>
      </c>
      <c r="O650" s="1" t="n">
        <v>119.309</v>
      </c>
      <c r="P650" s="1" t="n">
        <v>15.163</v>
      </c>
      <c r="Q650" s="1" t="n">
        <v>59.455</v>
      </c>
      <c r="R650" s="1" t="n">
        <v>158351.542</v>
      </c>
      <c r="S650" s="1" t="n">
        <v>3978131</v>
      </c>
      <c r="U650" s="1" t="n">
        <f aca="false">S650/$S$7</f>
        <v>1.06673554544511</v>
      </c>
      <c r="V650" s="1" t="n">
        <f aca="false">-(O650+Q650-$M$5)</f>
        <v>-0</v>
      </c>
      <c r="W650" s="1" t="n">
        <f aca="false">-(O650-$M$5)</f>
        <v>59.455</v>
      </c>
      <c r="X650" s="1" t="n">
        <f aca="false">AVERAGE(W650:W658)</f>
        <v>61.9377777777778</v>
      </c>
    </row>
    <row r="651" customFormat="false" ht="15" hidden="false" customHeight="false" outlineLevel="0" collapsed="false">
      <c r="A651" s="6" t="b">
        <f aca="false">IF(C651=C650,1 )</f>
        <v>0</v>
      </c>
      <c r="C651" s="1" t="n">
        <f aca="false">VALUE(RIGHT(G651,5))</f>
        <v>6441</v>
      </c>
      <c r="D651" s="1" t="n">
        <f aca="false">C651/10000*1000</f>
        <v>644.1</v>
      </c>
      <c r="F651" s="1" t="n">
        <v>648</v>
      </c>
      <c r="G651" s="1" t="s">
        <v>6559</v>
      </c>
      <c r="H651" s="1" t="n">
        <v>678.366</v>
      </c>
      <c r="I651" s="1" t="n">
        <v>237.882</v>
      </c>
      <c r="J651" s="1" t="n">
        <v>75</v>
      </c>
      <c r="K651" s="1" t="n">
        <v>802</v>
      </c>
      <c r="L651" s="1" t="n">
        <v>87.492</v>
      </c>
      <c r="M651" s="1" t="n">
        <v>153.342</v>
      </c>
      <c r="N651" s="1" t="n">
        <v>79.606</v>
      </c>
      <c r="O651" s="1" t="n">
        <v>118.511</v>
      </c>
      <c r="P651" s="1" t="n">
        <v>15.363</v>
      </c>
      <c r="Q651" s="1" t="n">
        <v>60.452</v>
      </c>
      <c r="R651" s="1" t="n">
        <v>161371.228</v>
      </c>
      <c r="S651" s="1" t="n">
        <v>4053992</v>
      </c>
      <c r="U651" s="1" t="n">
        <f aca="false">S651/$S$7</f>
        <v>1.0870776672136</v>
      </c>
      <c r="V651" s="1" t="n">
        <f aca="false">-(O651+Q651-$M$5)</f>
        <v>-0.198999999999984</v>
      </c>
      <c r="W651" s="1" t="n">
        <f aca="false">-(O651-$M$5)</f>
        <v>60.253</v>
      </c>
      <c r="X651" s="1" t="n">
        <f aca="false">AVERAGE(W651:W659)</f>
        <v>61.9156666666667</v>
      </c>
    </row>
    <row r="652" customFormat="false" ht="15" hidden="false" customHeight="false" outlineLevel="0" collapsed="false">
      <c r="A652" s="6" t="b">
        <f aca="false">IF(C652=C651,1 )</f>
        <v>0</v>
      </c>
      <c r="C652" s="1" t="n">
        <f aca="false">VALUE(RIGHT(G652,5))</f>
        <v>6451</v>
      </c>
      <c r="D652" s="1" t="n">
        <f aca="false">C652/10000*1000</f>
        <v>645.1</v>
      </c>
      <c r="F652" s="1" t="n">
        <v>649</v>
      </c>
      <c r="G652" s="1" t="s">
        <v>6560</v>
      </c>
      <c r="H652" s="1" t="n">
        <v>647.476</v>
      </c>
      <c r="I652" s="1" t="n">
        <v>244.283</v>
      </c>
      <c r="J652" s="1" t="n">
        <v>81</v>
      </c>
      <c r="K652" s="1" t="n">
        <v>801</v>
      </c>
      <c r="L652" s="1" t="n">
        <v>87.628</v>
      </c>
      <c r="M652" s="1" t="n">
        <v>154.163</v>
      </c>
      <c r="N652" s="1" t="n">
        <v>79.805</v>
      </c>
      <c r="O652" s="1" t="n">
        <v>114.122</v>
      </c>
      <c r="P652" s="1" t="n">
        <v>15.363</v>
      </c>
      <c r="Q652" s="1" t="n">
        <v>64.642</v>
      </c>
      <c r="R652" s="1" t="n">
        <v>158167.72</v>
      </c>
      <c r="S652" s="1" t="n">
        <v>3973513</v>
      </c>
      <c r="U652" s="1" t="n">
        <f aca="false">S652/$S$7</f>
        <v>1.06549722907271</v>
      </c>
      <c r="V652" s="1" t="n">
        <f aca="false">-(O652+Q652-$M$5)</f>
        <v>-0</v>
      </c>
      <c r="W652" s="1" t="n">
        <f aca="false">-(O652-$M$5)</f>
        <v>64.642</v>
      </c>
      <c r="X652" s="1" t="n">
        <f aca="false">AVERAGE(W652:W660)</f>
        <v>62.1816666666667</v>
      </c>
    </row>
    <row r="653" customFormat="false" ht="15" hidden="false" customHeight="false" outlineLevel="0" collapsed="false">
      <c r="A653" s="6" t="b">
        <f aca="false">IF(C653=C652,1 )</f>
        <v>0</v>
      </c>
      <c r="C653" s="1" t="n">
        <f aca="false">VALUE(RIGHT(G653,5))</f>
        <v>6461</v>
      </c>
      <c r="D653" s="1" t="n">
        <f aca="false">C653/10000*1000</f>
        <v>646.1</v>
      </c>
      <c r="F653" s="1" t="n">
        <v>650</v>
      </c>
      <c r="G653" s="1" t="s">
        <v>6561</v>
      </c>
      <c r="H653" s="1" t="n">
        <v>658.741</v>
      </c>
      <c r="I653" s="1" t="n">
        <v>243.642</v>
      </c>
      <c r="J653" s="1" t="n">
        <v>66</v>
      </c>
      <c r="K653" s="1" t="n">
        <v>758</v>
      </c>
      <c r="L653" s="1" t="n">
        <v>87.382</v>
      </c>
      <c r="M653" s="1" t="n">
        <v>154.047</v>
      </c>
      <c r="N653" s="1" t="n">
        <v>79.805</v>
      </c>
      <c r="O653" s="1" t="n">
        <v>119.309</v>
      </c>
      <c r="P653" s="1" t="n">
        <v>14.963</v>
      </c>
      <c r="Q653" s="1" t="n">
        <v>59.654</v>
      </c>
      <c r="R653" s="1" t="n">
        <v>160497.298</v>
      </c>
      <c r="S653" s="1" t="n">
        <v>4032037</v>
      </c>
      <c r="U653" s="1" t="n">
        <f aca="false">S653/$S$7</f>
        <v>1.08119043552107</v>
      </c>
      <c r="V653" s="1" t="n">
        <f aca="false">-(O653+Q653-$M$5)</f>
        <v>-0.198999999999984</v>
      </c>
      <c r="W653" s="1" t="n">
        <f aca="false">-(O653-$M$5)</f>
        <v>59.455</v>
      </c>
      <c r="X653" s="1" t="n">
        <f aca="false">AVERAGE(W653:W661)</f>
        <v>61.561</v>
      </c>
    </row>
    <row r="654" customFormat="false" ht="15" hidden="false" customHeight="false" outlineLevel="0" collapsed="false">
      <c r="A654" s="6" t="b">
        <f aca="false">IF(C654=C653,1 )</f>
        <v>0</v>
      </c>
      <c r="C654" s="1" t="n">
        <f aca="false">VALUE(RIGHT(G654,5))</f>
        <v>6471</v>
      </c>
      <c r="D654" s="1" t="n">
        <f aca="false">C654/10000*1000</f>
        <v>647.1</v>
      </c>
      <c r="F654" s="1" t="n">
        <v>651</v>
      </c>
      <c r="G654" s="1" t="s">
        <v>6562</v>
      </c>
      <c r="H654" s="1" t="n">
        <v>683.978</v>
      </c>
      <c r="I654" s="1" t="n">
        <v>236.72</v>
      </c>
      <c r="J654" s="1" t="n">
        <v>71</v>
      </c>
      <c r="K654" s="1" t="n">
        <v>769</v>
      </c>
      <c r="L654" s="1" t="n">
        <v>87.452</v>
      </c>
      <c r="M654" s="1" t="n">
        <v>152.818</v>
      </c>
      <c r="N654" s="1" t="n">
        <v>79.805</v>
      </c>
      <c r="O654" s="1" t="n">
        <v>110.929</v>
      </c>
      <c r="P654" s="1" t="n">
        <v>14.963</v>
      </c>
      <c r="Q654" s="1" t="n">
        <v>67.834</v>
      </c>
      <c r="R654" s="1" t="n">
        <v>161911.388</v>
      </c>
      <c r="S654" s="1" t="n">
        <v>4067562</v>
      </c>
      <c r="U654" s="1" t="n">
        <f aca="false">S654/$S$7</f>
        <v>1.09071646175096</v>
      </c>
      <c r="V654" s="1" t="n">
        <f aca="false">-(O654+Q654-$M$5)</f>
        <v>0.00100000000000477</v>
      </c>
      <c r="W654" s="1" t="n">
        <f aca="false">-(O654-$M$5)</f>
        <v>67.835</v>
      </c>
      <c r="X654" s="1" t="n">
        <f aca="false">AVERAGE(W654:W662)</f>
        <v>62.4255555555556</v>
      </c>
    </row>
    <row r="655" customFormat="false" ht="15" hidden="false" customHeight="false" outlineLevel="0" collapsed="false">
      <c r="A655" s="6" t="b">
        <f aca="false">IF(C655=C654,1 )</f>
        <v>0</v>
      </c>
      <c r="C655" s="1" t="n">
        <f aca="false">VALUE(RIGHT(G655,5))</f>
        <v>6481</v>
      </c>
      <c r="D655" s="1" t="n">
        <f aca="false">C655/10000*1000</f>
        <v>648.1</v>
      </c>
      <c r="F655" s="1" t="n">
        <v>652</v>
      </c>
      <c r="G655" s="1" t="s">
        <v>6563</v>
      </c>
      <c r="H655" s="1" t="n">
        <v>665.628</v>
      </c>
      <c r="I655" s="1" t="n">
        <v>238.046</v>
      </c>
      <c r="J655" s="1" t="n">
        <v>64</v>
      </c>
      <c r="K655" s="1" t="n">
        <v>778</v>
      </c>
      <c r="L655" s="1" t="n">
        <v>87.471</v>
      </c>
      <c r="M655" s="1" t="n">
        <v>154.077</v>
      </c>
      <c r="N655" s="1" t="n">
        <v>80.005</v>
      </c>
      <c r="O655" s="1" t="n">
        <v>119.708</v>
      </c>
      <c r="P655" s="1" t="n">
        <v>14.764</v>
      </c>
      <c r="Q655" s="1" t="n">
        <v>59.056</v>
      </c>
      <c r="R655" s="1" t="n">
        <v>158450.06</v>
      </c>
      <c r="S655" s="1" t="n">
        <v>3980606</v>
      </c>
      <c r="U655" s="1" t="n">
        <f aca="false">S655/$S$7</f>
        <v>1.06739921651954</v>
      </c>
      <c r="V655" s="1" t="n">
        <f aca="false">-(O655+Q655-$M$5)</f>
        <v>-0</v>
      </c>
      <c r="W655" s="1" t="n">
        <f aca="false">-(O655-$M$5)</f>
        <v>59.056</v>
      </c>
      <c r="X655" s="1" t="n">
        <f aca="false">AVERAGE(W655:W663)</f>
        <v>61.5387777777778</v>
      </c>
    </row>
    <row r="656" customFormat="false" ht="15" hidden="false" customHeight="false" outlineLevel="0" collapsed="false">
      <c r="A656" s="6" t="b">
        <f aca="false">IF(C656=C655,1 )</f>
        <v>0</v>
      </c>
      <c r="C656" s="1" t="n">
        <f aca="false">VALUE(RIGHT(G656,5))</f>
        <v>6491</v>
      </c>
      <c r="D656" s="1" t="n">
        <f aca="false">C656/10000*1000</f>
        <v>649.1</v>
      </c>
      <c r="F656" s="1" t="n">
        <v>653</v>
      </c>
      <c r="G656" s="1" t="s">
        <v>6564</v>
      </c>
      <c r="H656" s="1" t="n">
        <v>628.211</v>
      </c>
      <c r="I656" s="1" t="n">
        <v>252.132</v>
      </c>
      <c r="J656" s="1" t="n">
        <v>74</v>
      </c>
      <c r="K656" s="1" t="n">
        <v>887</v>
      </c>
      <c r="L656" s="1" t="n">
        <v>87.57</v>
      </c>
      <c r="M656" s="1" t="n">
        <v>154.728</v>
      </c>
      <c r="N656" s="1" t="n">
        <v>79.406</v>
      </c>
      <c r="O656" s="1" t="n">
        <v>115.319</v>
      </c>
      <c r="P656" s="1" t="n">
        <v>15.562</v>
      </c>
      <c r="Q656" s="1" t="n">
        <v>63.445</v>
      </c>
      <c r="R656" s="1" t="n">
        <v>158392.104</v>
      </c>
      <c r="S656" s="1" t="n">
        <v>3979150</v>
      </c>
      <c r="U656" s="1" t="n">
        <f aca="false">S656/$S$7</f>
        <v>1.06700879022282</v>
      </c>
      <c r="V656" s="1" t="n">
        <f aca="false">-(O656+Q656-$M$5)</f>
        <v>-0</v>
      </c>
      <c r="W656" s="1" t="n">
        <f aca="false">-(O656-$M$5)</f>
        <v>63.445</v>
      </c>
      <c r="X656" s="1" t="n">
        <f aca="false">AVERAGE(W656:W664)</f>
        <v>61.1618888888889</v>
      </c>
    </row>
    <row r="657" customFormat="false" ht="15" hidden="false" customHeight="false" outlineLevel="0" collapsed="false">
      <c r="A657" s="6" t="b">
        <f aca="false">IF(C657=C656,1 )</f>
        <v>0</v>
      </c>
      <c r="C657" s="1" t="n">
        <f aca="false">VALUE(RIGHT(G657,5))</f>
        <v>6501</v>
      </c>
      <c r="D657" s="1" t="n">
        <f aca="false">C657/10000*1000</f>
        <v>650.1</v>
      </c>
      <c r="F657" s="1" t="n">
        <v>654</v>
      </c>
      <c r="G657" s="1" t="s">
        <v>6565</v>
      </c>
      <c r="H657" s="1" t="n">
        <v>643.018</v>
      </c>
      <c r="I657" s="1" t="n">
        <v>247.737</v>
      </c>
      <c r="J657" s="1" t="n">
        <v>73</v>
      </c>
      <c r="K657" s="1" t="n">
        <v>759</v>
      </c>
      <c r="L657" s="1" t="n">
        <v>87.458</v>
      </c>
      <c r="M657" s="1" t="n">
        <v>154.202</v>
      </c>
      <c r="N657" s="1" t="n">
        <v>79.207</v>
      </c>
      <c r="O657" s="1" t="n">
        <v>119.309</v>
      </c>
      <c r="P657" s="1" t="n">
        <v>15.562</v>
      </c>
      <c r="Q657" s="1" t="n">
        <v>59.455</v>
      </c>
      <c r="R657" s="1" t="n">
        <v>159299.47</v>
      </c>
      <c r="S657" s="1" t="n">
        <v>4001945</v>
      </c>
      <c r="U657" s="1" t="n">
        <f aca="false">S657/$S$7</f>
        <v>1.07312126785577</v>
      </c>
      <c r="V657" s="1" t="n">
        <f aca="false">-(O657+Q657-$M$5)</f>
        <v>-0</v>
      </c>
      <c r="W657" s="1" t="n">
        <f aca="false">-(O657-$M$5)</f>
        <v>59.455</v>
      </c>
      <c r="X657" s="1" t="n">
        <f aca="false">AVERAGE(W657:W665)</f>
        <v>61.2505555555556</v>
      </c>
    </row>
    <row r="658" customFormat="false" ht="15" hidden="false" customHeight="false" outlineLevel="0" collapsed="false">
      <c r="A658" s="6" t="b">
        <f aca="false">IF(C658=C657,1 )</f>
        <v>0</v>
      </c>
      <c r="C658" s="1" t="n">
        <f aca="false">VALUE(RIGHT(G658,5))</f>
        <v>6511</v>
      </c>
      <c r="D658" s="1" t="n">
        <f aca="false">C658/10000*1000</f>
        <v>651.1</v>
      </c>
      <c r="F658" s="1" t="n">
        <v>655</v>
      </c>
      <c r="G658" s="1" t="s">
        <v>6566</v>
      </c>
      <c r="H658" s="1" t="n">
        <v>641.346</v>
      </c>
      <c r="I658" s="1" t="n">
        <v>246.499</v>
      </c>
      <c r="J658" s="1" t="n">
        <v>72</v>
      </c>
      <c r="K658" s="1" t="n">
        <v>825</v>
      </c>
      <c r="L658" s="1" t="n">
        <v>87.54</v>
      </c>
      <c r="M658" s="1" t="n">
        <v>154.161</v>
      </c>
      <c r="N658" s="1" t="n">
        <v>78.608</v>
      </c>
      <c r="O658" s="1" t="n">
        <v>114.92</v>
      </c>
      <c r="P658" s="1" t="n">
        <v>16.36</v>
      </c>
      <c r="Q658" s="1" t="n">
        <v>63.844</v>
      </c>
      <c r="R658" s="1" t="n">
        <v>158091.532</v>
      </c>
      <c r="S658" s="1" t="n">
        <v>3971599</v>
      </c>
      <c r="U658" s="1" t="n">
        <f aca="false">S658/$S$7</f>
        <v>1.06498399010849</v>
      </c>
      <c r="V658" s="1" t="n">
        <f aca="false">-(O658+Q658-$M$5)</f>
        <v>-0</v>
      </c>
      <c r="W658" s="1" t="n">
        <f aca="false">-(O658-$M$5)</f>
        <v>63.844</v>
      </c>
      <c r="X658" s="1" t="n">
        <f aca="false">AVERAGE(W658:W666)</f>
        <v>60.5855555555556</v>
      </c>
    </row>
    <row r="659" customFormat="false" ht="15" hidden="false" customHeight="false" outlineLevel="0" collapsed="false">
      <c r="A659" s="6" t="b">
        <f aca="false">IF(C659=C658,1 )</f>
        <v>0</v>
      </c>
      <c r="C659" s="1" t="n">
        <f aca="false">VALUE(RIGHT(G659,5))</f>
        <v>6521</v>
      </c>
      <c r="D659" s="1" t="n">
        <f aca="false">C659/10000*1000</f>
        <v>652.1</v>
      </c>
      <c r="F659" s="1" t="n">
        <v>656</v>
      </c>
      <c r="G659" s="1" t="s">
        <v>6567</v>
      </c>
      <c r="H659" s="1" t="n">
        <v>645.009</v>
      </c>
      <c r="I659" s="1" t="n">
        <v>250.125</v>
      </c>
      <c r="J659" s="1" t="n">
        <v>71</v>
      </c>
      <c r="K659" s="1" t="n">
        <v>826</v>
      </c>
      <c r="L659" s="1" t="n">
        <v>87.436</v>
      </c>
      <c r="M659" s="1" t="n">
        <v>154.244</v>
      </c>
      <c r="N659" s="1" t="n">
        <v>79.805</v>
      </c>
      <c r="O659" s="1" t="n">
        <v>119.508</v>
      </c>
      <c r="P659" s="1" t="n">
        <v>15.562</v>
      </c>
      <c r="Q659" s="1" t="n">
        <v>59.255</v>
      </c>
      <c r="R659" s="1" t="n">
        <v>161332.895</v>
      </c>
      <c r="S659" s="1" t="n">
        <v>4053029</v>
      </c>
      <c r="U659" s="1" t="n">
        <f aca="false">S659/$S$7</f>
        <v>1.08681943883192</v>
      </c>
      <c r="V659" s="1" t="n">
        <f aca="false">-(O659+Q659-$M$5)</f>
        <v>0.00100000000000477</v>
      </c>
      <c r="W659" s="1" t="n">
        <f aca="false">-(O659-$M$5)</f>
        <v>59.256</v>
      </c>
      <c r="X659" s="1" t="n">
        <f aca="false">AVERAGE(W659:W667)</f>
        <v>59.6545555555556</v>
      </c>
    </row>
    <row r="660" customFormat="false" ht="15" hidden="false" customHeight="false" outlineLevel="0" collapsed="false">
      <c r="A660" s="6" t="b">
        <f aca="false">IF(C660=C659,1 )</f>
        <v>0</v>
      </c>
      <c r="C660" s="1" t="n">
        <f aca="false">VALUE(RIGHT(G660,5))</f>
        <v>6531</v>
      </c>
      <c r="D660" s="1" t="n">
        <f aca="false">C660/10000*1000</f>
        <v>653.1</v>
      </c>
      <c r="F660" s="1" t="n">
        <v>657</v>
      </c>
      <c r="G660" s="1" t="s">
        <v>6568</v>
      </c>
      <c r="H660" s="1" t="n">
        <v>653.686</v>
      </c>
      <c r="I660" s="1" t="n">
        <v>245.388</v>
      </c>
      <c r="J660" s="1" t="n">
        <v>61</v>
      </c>
      <c r="K660" s="1" t="n">
        <v>808</v>
      </c>
      <c r="L660" s="1" t="n">
        <v>87.528</v>
      </c>
      <c r="M660" s="1" t="n">
        <v>153.629</v>
      </c>
      <c r="N660" s="1" t="n">
        <v>79.606</v>
      </c>
      <c r="O660" s="1" t="n">
        <v>116.117</v>
      </c>
      <c r="P660" s="1" t="n">
        <v>15.163</v>
      </c>
      <c r="Q660" s="1" t="n">
        <v>62.647</v>
      </c>
      <c r="R660" s="1" t="n">
        <v>160406.422</v>
      </c>
      <c r="S660" s="1" t="n">
        <v>4029754</v>
      </c>
      <c r="U660" s="1" t="n">
        <f aca="false">S660/$S$7</f>
        <v>1.08057824923302</v>
      </c>
      <c r="V660" s="1" t="n">
        <f aca="false">-(O660+Q660-$M$5)</f>
        <v>-0</v>
      </c>
      <c r="W660" s="1" t="n">
        <f aca="false">-(O660-$M$5)</f>
        <v>62.647</v>
      </c>
      <c r="X660" s="1" t="n">
        <f aca="false">AVERAGE(W660:W668)</f>
        <v>59.0781111111111</v>
      </c>
    </row>
    <row r="661" customFormat="false" ht="15" hidden="false" customHeight="false" outlineLevel="0" collapsed="false">
      <c r="A661" s="6" t="b">
        <f aca="false">IF(C661=C660,1 )</f>
        <v>0</v>
      </c>
      <c r="C661" s="1" t="n">
        <f aca="false">VALUE(RIGHT(G661,5))</f>
        <v>6541</v>
      </c>
      <c r="D661" s="1" t="n">
        <f aca="false">C661/10000*1000</f>
        <v>654.1</v>
      </c>
      <c r="F661" s="1" t="n">
        <v>658</v>
      </c>
      <c r="G661" s="1" t="s">
        <v>6569</v>
      </c>
      <c r="H661" s="1" t="n">
        <v>594.336</v>
      </c>
      <c r="I661" s="1" t="n">
        <v>253.807</v>
      </c>
      <c r="J661" s="1" t="n">
        <v>76</v>
      </c>
      <c r="K661" s="1" t="n">
        <v>811</v>
      </c>
      <c r="L661" s="1" t="n">
        <v>87.5</v>
      </c>
      <c r="M661" s="1" t="n">
        <v>155.521</v>
      </c>
      <c r="N661" s="1" t="n">
        <v>80.204</v>
      </c>
      <c r="O661" s="1" t="n">
        <v>119.708</v>
      </c>
      <c r="P661" s="1" t="n">
        <v>14.564</v>
      </c>
      <c r="Q661" s="1" t="n">
        <v>59.056</v>
      </c>
      <c r="R661" s="1" t="n">
        <v>150846.889</v>
      </c>
      <c r="S661" s="1" t="n">
        <v>3789598</v>
      </c>
      <c r="U661" s="1" t="n">
        <f aca="false">S661/$S$7</f>
        <v>1.01618043486947</v>
      </c>
      <c r="V661" s="1" t="n">
        <f aca="false">-(O661+Q661-$M$5)</f>
        <v>-0</v>
      </c>
      <c r="W661" s="1" t="n">
        <f aca="false">-(O661-$M$5)</f>
        <v>59.056</v>
      </c>
      <c r="X661" s="1" t="n">
        <f aca="false">AVERAGE(W661:W669)</f>
        <v>58.3244444444445</v>
      </c>
    </row>
    <row r="662" customFormat="false" ht="15" hidden="false" customHeight="false" outlineLevel="0" collapsed="false">
      <c r="A662" s="6" t="b">
        <f aca="false">IF(C662=C661,1 )</f>
        <v>0</v>
      </c>
      <c r="C662" s="1" t="n">
        <f aca="false">VALUE(RIGHT(G662,5))</f>
        <v>6551</v>
      </c>
      <c r="D662" s="1" t="n">
        <f aca="false">C662/10000*1000</f>
        <v>655.1</v>
      </c>
      <c r="F662" s="1" t="n">
        <v>659</v>
      </c>
      <c r="G662" s="1" t="s">
        <v>6570</v>
      </c>
      <c r="H662" s="1" t="n">
        <v>628.609</v>
      </c>
      <c r="I662" s="1" t="n">
        <v>257.787</v>
      </c>
      <c r="J662" s="1" t="n">
        <v>74</v>
      </c>
      <c r="K662" s="1" t="n">
        <v>769</v>
      </c>
      <c r="L662" s="1" t="n">
        <v>87.626</v>
      </c>
      <c r="M662" s="1" t="n">
        <v>154.214</v>
      </c>
      <c r="N662" s="1" t="n">
        <v>80.005</v>
      </c>
      <c r="O662" s="1" t="n">
        <v>111.528</v>
      </c>
      <c r="P662" s="1" t="n">
        <v>14.764</v>
      </c>
      <c r="Q662" s="1" t="n">
        <v>67.236</v>
      </c>
      <c r="R662" s="1" t="n">
        <v>162047.125</v>
      </c>
      <c r="S662" s="1" t="n">
        <v>4070972</v>
      </c>
      <c r="U662" s="1" t="n">
        <f aca="false">S662/$S$7</f>
        <v>1.09163085300906</v>
      </c>
      <c r="V662" s="1" t="n">
        <f aca="false">-(O662+Q662-$M$5)</f>
        <v>-0</v>
      </c>
      <c r="W662" s="1" t="n">
        <f aca="false">-(O662-$M$5)</f>
        <v>67.236</v>
      </c>
      <c r="X662" s="1" t="n">
        <f aca="false">AVERAGE(W662:W670)</f>
        <v>57.7702222222222</v>
      </c>
    </row>
    <row r="663" customFormat="false" ht="15" hidden="false" customHeight="false" outlineLevel="0" collapsed="false">
      <c r="A663" s="6" t="b">
        <f aca="false">IF(C663=C662,1 )</f>
        <v>0</v>
      </c>
      <c r="C663" s="1" t="n">
        <f aca="false">VALUE(RIGHT(G663,5))</f>
        <v>6561</v>
      </c>
      <c r="D663" s="1" t="n">
        <f aca="false">C663/10000*1000</f>
        <v>656.1</v>
      </c>
      <c r="F663" s="1" t="n">
        <v>660</v>
      </c>
      <c r="G663" s="1" t="s">
        <v>6571</v>
      </c>
      <c r="H663" s="1" t="n">
        <v>623.115</v>
      </c>
      <c r="I663" s="1" t="n">
        <v>248.209</v>
      </c>
      <c r="J663" s="1" t="n">
        <v>84</v>
      </c>
      <c r="K663" s="1" t="n">
        <v>758</v>
      </c>
      <c r="L663" s="1" t="n">
        <v>87.509</v>
      </c>
      <c r="M663" s="1" t="n">
        <v>154.401</v>
      </c>
      <c r="N663" s="1" t="n">
        <v>80.005</v>
      </c>
      <c r="O663" s="1" t="n">
        <v>118.91</v>
      </c>
      <c r="P663" s="1" t="n">
        <v>14.564</v>
      </c>
      <c r="Q663" s="1" t="n">
        <v>59.854</v>
      </c>
      <c r="R663" s="1" t="n">
        <v>154662.606</v>
      </c>
      <c r="S663" s="1" t="n">
        <v>3885457</v>
      </c>
      <c r="U663" s="1" t="n">
        <f aca="false">S663/$S$7</f>
        <v>1.04188501891932</v>
      </c>
      <c r="V663" s="1" t="n">
        <f aca="false">-(O663+Q663-$M$5)</f>
        <v>-0</v>
      </c>
      <c r="W663" s="1" t="n">
        <f aca="false">-(O663-$M$5)</f>
        <v>59.854</v>
      </c>
      <c r="X663" s="1" t="n">
        <f aca="false">AVERAGE(W663:W671)</f>
        <v>57.1716666666667</v>
      </c>
    </row>
    <row r="664" customFormat="false" ht="15" hidden="false" customHeight="false" outlineLevel="0" collapsed="false">
      <c r="A664" s="6" t="b">
        <f aca="false">IF(C664=C663,1 )</f>
        <v>0</v>
      </c>
      <c r="C664" s="1" t="n">
        <f aca="false">VALUE(RIGHT(G664,5))</f>
        <v>6571</v>
      </c>
      <c r="D664" s="1" t="n">
        <f aca="false">C664/10000*1000</f>
        <v>657.1</v>
      </c>
      <c r="F664" s="1" t="n">
        <v>661</v>
      </c>
      <c r="G664" s="1" t="s">
        <v>6572</v>
      </c>
      <c r="H664" s="1" t="n">
        <v>598.038</v>
      </c>
      <c r="I664" s="1" t="n">
        <v>259.357</v>
      </c>
      <c r="J664" s="1" t="n">
        <v>92</v>
      </c>
      <c r="K664" s="1" t="n">
        <v>796</v>
      </c>
      <c r="L664" s="1" t="n">
        <v>87.471</v>
      </c>
      <c r="M664" s="1" t="n">
        <v>155.262</v>
      </c>
      <c r="N664" s="1" t="n">
        <v>79.805</v>
      </c>
      <c r="O664" s="1" t="n">
        <v>123.1</v>
      </c>
      <c r="P664" s="1" t="n">
        <v>15.363</v>
      </c>
      <c r="Q664" s="1" t="n">
        <v>55.664</v>
      </c>
      <c r="R664" s="1" t="n">
        <v>155105.163</v>
      </c>
      <c r="S664" s="1" t="n">
        <v>3896575</v>
      </c>
      <c r="U664" s="1" t="n">
        <f aca="false">S664/$S$7</f>
        <v>1.04486630983062</v>
      </c>
      <c r="V664" s="1" t="n">
        <f aca="false">-(O664+Q664-$M$5)</f>
        <v>-0</v>
      </c>
      <c r="W664" s="1" t="n">
        <f aca="false">-(O664-$M$5)</f>
        <v>55.664</v>
      </c>
      <c r="X664" s="1" t="n">
        <f aca="false">AVERAGE(W664:W672)</f>
        <v>57.1938888888889</v>
      </c>
    </row>
    <row r="665" customFormat="false" ht="15" hidden="false" customHeight="false" outlineLevel="0" collapsed="false">
      <c r="A665" s="6" t="b">
        <f aca="false">IF(C665=C664,1 )</f>
        <v>0</v>
      </c>
      <c r="C665" s="1" t="n">
        <f aca="false">VALUE(RIGHT(G665,5))</f>
        <v>6581</v>
      </c>
      <c r="D665" s="1" t="n">
        <f aca="false">C665/10000*1000</f>
        <v>658.1</v>
      </c>
      <c r="F665" s="1" t="n">
        <v>662</v>
      </c>
      <c r="G665" s="1" t="s">
        <v>6573</v>
      </c>
      <c r="H665" s="1" t="n">
        <v>623.235</v>
      </c>
      <c r="I665" s="1" t="n">
        <v>249.793</v>
      </c>
      <c r="J665" s="1" t="n">
        <v>85</v>
      </c>
      <c r="K665" s="1" t="n">
        <v>761</v>
      </c>
      <c r="L665" s="1" t="n">
        <v>87.622</v>
      </c>
      <c r="M665" s="1" t="n">
        <v>154.217</v>
      </c>
      <c r="N665" s="1" t="n">
        <v>79.606</v>
      </c>
      <c r="O665" s="1" t="n">
        <v>114.521</v>
      </c>
      <c r="P665" s="1" t="n">
        <v>15.363</v>
      </c>
      <c r="Q665" s="1" t="n">
        <v>64.243</v>
      </c>
      <c r="R665" s="1" t="n">
        <v>155679.557</v>
      </c>
      <c r="S665" s="1" t="n">
        <v>3911005</v>
      </c>
      <c r="U665" s="1" t="n">
        <f aca="false">S665/$S$7</f>
        <v>1.04873571330697</v>
      </c>
      <c r="V665" s="1" t="n">
        <f aca="false">-(O665+Q665-$M$5)</f>
        <v>-0</v>
      </c>
      <c r="W665" s="1" t="n">
        <f aca="false">-(O665-$M$5)</f>
        <v>64.243</v>
      </c>
      <c r="X665" s="1" t="n">
        <f aca="false">AVERAGE(W665:W673)</f>
        <v>56.9501111111111</v>
      </c>
    </row>
    <row r="666" customFormat="false" ht="15" hidden="false" customHeight="false" outlineLevel="0" collapsed="false">
      <c r="A666" s="6" t="b">
        <f aca="false">IF(C666=C665,1 )</f>
        <v>0</v>
      </c>
      <c r="C666" s="1" t="n">
        <f aca="false">VALUE(RIGHT(G666,5))</f>
        <v>6591</v>
      </c>
      <c r="D666" s="1" t="n">
        <f aca="false">C666/10000*1000</f>
        <v>659.1</v>
      </c>
      <c r="F666" s="1" t="n">
        <v>663</v>
      </c>
      <c r="G666" s="1" t="s">
        <v>6574</v>
      </c>
      <c r="H666" s="1" t="n">
        <v>592.346</v>
      </c>
      <c r="I666" s="1" t="n">
        <v>254.756</v>
      </c>
      <c r="J666" s="1" t="n">
        <v>70</v>
      </c>
      <c r="K666" s="1" t="n">
        <v>810</v>
      </c>
      <c r="L666" s="1" t="n">
        <v>87.471</v>
      </c>
      <c r="M666" s="1" t="n">
        <v>155.397</v>
      </c>
      <c r="N666" s="1" t="n">
        <v>80.204</v>
      </c>
      <c r="O666" s="1" t="n">
        <v>125.294</v>
      </c>
      <c r="P666" s="1" t="n">
        <v>14.564</v>
      </c>
      <c r="Q666" s="1" t="n">
        <v>53.47</v>
      </c>
      <c r="R666" s="1" t="n">
        <v>150903.652</v>
      </c>
      <c r="S666" s="1" t="n">
        <v>3791024</v>
      </c>
      <c r="U666" s="1" t="n">
        <f aca="false">S666/$S$7</f>
        <v>1.01656281666831</v>
      </c>
      <c r="V666" s="1" t="n">
        <f aca="false">-(O666+Q666-$M$5)</f>
        <v>-0</v>
      </c>
      <c r="W666" s="1" t="n">
        <f aca="false">-(O666-$M$5)</f>
        <v>53.47</v>
      </c>
      <c r="X666" s="1" t="n">
        <f aca="false">AVERAGE(W666:W674)</f>
        <v>56.3737777777778</v>
      </c>
    </row>
    <row r="667" customFormat="false" ht="15" hidden="false" customHeight="false" outlineLevel="0" collapsed="false">
      <c r="A667" s="6" t="b">
        <f aca="false">IF(C667=C666,1 )</f>
        <v>0</v>
      </c>
      <c r="C667" s="1" t="n">
        <f aca="false">VALUE(RIGHT(G667,5))</f>
        <v>6601</v>
      </c>
      <c r="D667" s="1" t="n">
        <f aca="false">C667/10000*1000</f>
        <v>660.1</v>
      </c>
      <c r="F667" s="1" t="n">
        <v>664</v>
      </c>
      <c r="G667" s="1" t="s">
        <v>6575</v>
      </c>
      <c r="H667" s="1" t="n">
        <v>609.144</v>
      </c>
      <c r="I667" s="1" t="n">
        <v>251.899</v>
      </c>
      <c r="J667" s="1" t="n">
        <v>74</v>
      </c>
      <c r="K667" s="1" t="n">
        <v>763</v>
      </c>
      <c r="L667" s="1" t="n">
        <v>87.428</v>
      </c>
      <c r="M667" s="1" t="n">
        <v>154.934</v>
      </c>
      <c r="N667" s="1" t="n">
        <v>80.005</v>
      </c>
      <c r="O667" s="1" t="n">
        <v>123.299</v>
      </c>
      <c r="P667" s="1" t="n">
        <v>14.764</v>
      </c>
      <c r="Q667" s="1" t="n">
        <v>55.465</v>
      </c>
      <c r="R667" s="1" t="n">
        <v>153442.925</v>
      </c>
      <c r="S667" s="1" t="n">
        <v>3854816</v>
      </c>
      <c r="U667" s="1" t="n">
        <f aca="false">S667/$S$7</f>
        <v>1.03366863694296</v>
      </c>
      <c r="V667" s="1" t="n">
        <f aca="false">-(O667+Q667-$M$5)</f>
        <v>-0</v>
      </c>
      <c r="W667" s="1" t="n">
        <f aca="false">-(O667-$M$5)</f>
        <v>55.465</v>
      </c>
      <c r="X667" s="1" t="n">
        <f aca="false">AVERAGE(W667:W675)</f>
        <v>56.928</v>
      </c>
    </row>
    <row r="668" customFormat="false" ht="15" hidden="false" customHeight="false" outlineLevel="0" collapsed="false">
      <c r="A668" s="6" t="b">
        <f aca="false">IF(C668=C667,1 )</f>
        <v>0</v>
      </c>
      <c r="C668" s="1" t="n">
        <f aca="false">VALUE(RIGHT(G668,5))</f>
        <v>6611</v>
      </c>
      <c r="D668" s="1" t="n">
        <f aca="false">C668/10000*1000</f>
        <v>661.1</v>
      </c>
      <c r="F668" s="1" t="n">
        <v>665</v>
      </c>
      <c r="G668" s="1" t="s">
        <v>6576</v>
      </c>
      <c r="H668" s="1" t="n">
        <v>599.511</v>
      </c>
      <c r="I668" s="1" t="n">
        <v>253.189</v>
      </c>
      <c r="J668" s="1" t="n">
        <v>88</v>
      </c>
      <c r="K668" s="1" t="n">
        <v>885</v>
      </c>
      <c r="L668" s="1" t="n">
        <v>87.471</v>
      </c>
      <c r="M668" s="1" t="n">
        <v>154.967</v>
      </c>
      <c r="N668" s="1" t="n">
        <v>80.005</v>
      </c>
      <c r="O668" s="1" t="n">
        <v>124.696</v>
      </c>
      <c r="P668" s="1" t="n">
        <v>14.365</v>
      </c>
      <c r="Q668" s="1" t="n">
        <v>54.268</v>
      </c>
      <c r="R668" s="1" t="n">
        <v>151789.523</v>
      </c>
      <c r="S668" s="1" t="n">
        <v>3813279</v>
      </c>
      <c r="U668" s="1" t="n">
        <f aca="false">S668/$S$7</f>
        <v>1.02253049333956</v>
      </c>
      <c r="V668" s="1" t="n">
        <f aca="false">-(O668+Q668-$M$5)</f>
        <v>-0.199999999999989</v>
      </c>
      <c r="W668" s="1" t="n">
        <f aca="false">-(O668-$M$5)</f>
        <v>54.068</v>
      </c>
      <c r="X668" s="1" t="n">
        <f aca="false">AVERAGE(W668:W676)</f>
        <v>57.4156666666667</v>
      </c>
    </row>
    <row r="669" customFormat="false" ht="15" hidden="false" customHeight="false" outlineLevel="0" collapsed="false">
      <c r="A669" s="6" t="b">
        <f aca="false">IF(C669=C668,1 )</f>
        <v>0</v>
      </c>
      <c r="C669" s="1" t="n">
        <f aca="false">VALUE(RIGHT(G669,5))</f>
        <v>6621</v>
      </c>
      <c r="D669" s="1" t="n">
        <f aca="false">C669/10000*1000</f>
        <v>662.1</v>
      </c>
      <c r="F669" s="1" t="n">
        <v>666</v>
      </c>
      <c r="G669" s="1" t="s">
        <v>6577</v>
      </c>
      <c r="H669" s="1" t="n">
        <v>608.706</v>
      </c>
      <c r="I669" s="1" t="n">
        <v>258.404</v>
      </c>
      <c r="J669" s="1" t="n">
        <v>86</v>
      </c>
      <c r="K669" s="1" t="n">
        <v>838</v>
      </c>
      <c r="L669" s="1" t="n">
        <v>87.514</v>
      </c>
      <c r="M669" s="1" t="n">
        <v>154.884</v>
      </c>
      <c r="N669" s="1" t="n">
        <v>79.805</v>
      </c>
      <c r="O669" s="1" t="n">
        <v>122.9</v>
      </c>
      <c r="P669" s="1" t="n">
        <v>14.764</v>
      </c>
      <c r="Q669" s="1" t="n">
        <v>55.864</v>
      </c>
      <c r="R669" s="1" t="n">
        <v>157291.919</v>
      </c>
      <c r="S669" s="1" t="n">
        <v>3951511</v>
      </c>
      <c r="U669" s="1" t="n">
        <f aca="false">S669/$S$7</f>
        <v>1.05959739433351</v>
      </c>
      <c r="V669" s="1" t="n">
        <f aca="false">-(O669+Q669-$M$5)</f>
        <v>-0</v>
      </c>
      <c r="W669" s="1" t="n">
        <f aca="false">-(O669-$M$5)</f>
        <v>55.864</v>
      </c>
      <c r="X669" s="1" t="n">
        <f aca="false">AVERAGE(W669:W677)</f>
        <v>57.9034444444445</v>
      </c>
    </row>
    <row r="670" customFormat="false" ht="15" hidden="false" customHeight="false" outlineLevel="0" collapsed="false">
      <c r="A670" s="6" t="b">
        <f aca="false">IF(C670=C669,1 )</f>
        <v>0</v>
      </c>
      <c r="C670" s="1" t="n">
        <f aca="false">VALUE(RIGHT(G670,5))</f>
        <v>6631</v>
      </c>
      <c r="D670" s="1" t="n">
        <f aca="false">C670/10000*1000</f>
        <v>663.1</v>
      </c>
      <c r="F670" s="1" t="n">
        <v>667</v>
      </c>
      <c r="G670" s="1" t="s">
        <v>6578</v>
      </c>
      <c r="H670" s="1" t="n">
        <v>570.731</v>
      </c>
      <c r="I670" s="1" t="n">
        <v>264.046</v>
      </c>
      <c r="J670" s="1" t="n">
        <v>103</v>
      </c>
      <c r="K670" s="1" t="n">
        <v>757</v>
      </c>
      <c r="L670" s="1" t="n">
        <v>87.464</v>
      </c>
      <c r="M670" s="1" t="n">
        <v>155.735</v>
      </c>
      <c r="N670" s="1" t="n">
        <v>80.404</v>
      </c>
      <c r="O670" s="1" t="n">
        <v>124.696</v>
      </c>
      <c r="P670" s="1" t="n">
        <v>13.966</v>
      </c>
      <c r="Q670" s="1" t="n">
        <v>54.268</v>
      </c>
      <c r="R670" s="1" t="n">
        <v>150699.29</v>
      </c>
      <c r="S670" s="1" t="n">
        <v>3785890</v>
      </c>
      <c r="U670" s="1" t="n">
        <f aca="false">S670/$S$7</f>
        <v>1.01518613493251</v>
      </c>
      <c r="V670" s="1" t="n">
        <f aca="false">-(O670+Q670-$M$5)</f>
        <v>-0.199999999999989</v>
      </c>
      <c r="W670" s="1" t="n">
        <f aca="false">-(O670-$M$5)</f>
        <v>54.068</v>
      </c>
      <c r="X670" s="1" t="n">
        <f aca="false">AVERAGE(W670:W678)</f>
        <v>58.0142222222222</v>
      </c>
    </row>
    <row r="671" customFormat="false" ht="15" hidden="false" customHeight="false" outlineLevel="0" collapsed="false">
      <c r="A671" s="6" t="b">
        <f aca="false">IF(C671=C670,1 )</f>
        <v>0</v>
      </c>
      <c r="C671" s="1" t="n">
        <f aca="false">VALUE(RIGHT(G671,5))</f>
        <v>6641</v>
      </c>
      <c r="D671" s="1" t="n">
        <f aca="false">C671/10000*1000</f>
        <v>664.1</v>
      </c>
      <c r="F671" s="1" t="n">
        <v>668</v>
      </c>
      <c r="G671" s="1" t="s">
        <v>6579</v>
      </c>
      <c r="H671" s="1" t="n">
        <v>612.925</v>
      </c>
      <c r="I671" s="1" t="n">
        <v>255.044</v>
      </c>
      <c r="J671" s="1" t="n">
        <v>86</v>
      </c>
      <c r="K671" s="1" t="n">
        <v>813</v>
      </c>
      <c r="L671" s="1" t="n">
        <v>87.495</v>
      </c>
      <c r="M671" s="1" t="n">
        <v>154.671</v>
      </c>
      <c r="N671" s="1" t="n">
        <v>80.404</v>
      </c>
      <c r="O671" s="1" t="n">
        <v>116.915</v>
      </c>
      <c r="P671" s="1" t="n">
        <v>14.165</v>
      </c>
      <c r="Q671" s="1" t="n">
        <v>61.849</v>
      </c>
      <c r="R671" s="1" t="n">
        <v>156322.734</v>
      </c>
      <c r="S671" s="1" t="n">
        <v>3927163</v>
      </c>
      <c r="U671" s="1" t="n">
        <f aca="false">S671/$S$7</f>
        <v>1.05306847986073</v>
      </c>
      <c r="V671" s="1" t="n">
        <f aca="false">-(O671+Q671-$M$5)</f>
        <v>-0</v>
      </c>
      <c r="W671" s="1" t="n">
        <f aca="false">-(O671-$M$5)</f>
        <v>61.849</v>
      </c>
      <c r="X671" s="1" t="n">
        <f aca="false">AVERAGE(W671:W679)</f>
        <v>58.6571111111111</v>
      </c>
    </row>
    <row r="672" customFormat="false" ht="15" hidden="false" customHeight="false" outlineLevel="0" collapsed="false">
      <c r="A672" s="6" t="b">
        <f aca="false">IF(C672=C671,1 )</f>
        <v>0</v>
      </c>
      <c r="C672" s="1" t="n">
        <f aca="false">VALUE(RIGHT(G672,5))</f>
        <v>6651</v>
      </c>
      <c r="D672" s="1" t="n">
        <f aca="false">C672/10000*1000</f>
        <v>665.1</v>
      </c>
      <c r="F672" s="1" t="n">
        <v>669</v>
      </c>
      <c r="G672" s="1" t="s">
        <v>6580</v>
      </c>
      <c r="H672" s="1" t="n">
        <v>618.379</v>
      </c>
      <c r="I672" s="1" t="n">
        <v>257.316</v>
      </c>
      <c r="J672" s="1" t="n">
        <v>85</v>
      </c>
      <c r="K672" s="1" t="n">
        <v>710</v>
      </c>
      <c r="L672" s="1" t="n">
        <v>87.443</v>
      </c>
      <c r="M672" s="1" t="n">
        <v>154.442</v>
      </c>
      <c r="N672" s="1" t="n">
        <v>80.005</v>
      </c>
      <c r="O672" s="1" t="n">
        <v>118.71</v>
      </c>
      <c r="P672" s="1" t="n">
        <v>14.165</v>
      </c>
      <c r="Q672" s="1" t="n">
        <v>60.253</v>
      </c>
      <c r="R672" s="1" t="n">
        <v>159118.554</v>
      </c>
      <c r="S672" s="1" t="n">
        <v>3997400</v>
      </c>
      <c r="U672" s="1" t="n">
        <f aca="false">S672/$S$7</f>
        <v>1.07190252642819</v>
      </c>
      <c r="V672" s="1" t="n">
        <f aca="false">-(O672+Q672-$M$5)</f>
        <v>-0.198999999999984</v>
      </c>
      <c r="W672" s="1" t="n">
        <f aca="false">-(O672-$M$5)</f>
        <v>60.054</v>
      </c>
      <c r="X672" s="1" t="n">
        <f aca="false">AVERAGE(W672:W680)</f>
        <v>58.369</v>
      </c>
    </row>
    <row r="673" customFormat="false" ht="15" hidden="false" customHeight="false" outlineLevel="0" collapsed="false">
      <c r="A673" s="6" t="b">
        <f aca="false">IF(C673=C672,1 )</f>
        <v>0</v>
      </c>
      <c r="C673" s="1" t="n">
        <f aca="false">VALUE(RIGHT(G673,5))</f>
        <v>6661</v>
      </c>
      <c r="D673" s="1" t="n">
        <f aca="false">C673/10000*1000</f>
        <v>666.1</v>
      </c>
      <c r="F673" s="1" t="n">
        <v>670</v>
      </c>
      <c r="G673" s="1" t="s">
        <v>6581</v>
      </c>
      <c r="H673" s="1" t="n">
        <v>595.371</v>
      </c>
      <c r="I673" s="1" t="n">
        <v>263.855</v>
      </c>
      <c r="J673" s="1" t="n">
        <v>96</v>
      </c>
      <c r="K673" s="1" t="n">
        <v>897</v>
      </c>
      <c r="L673" s="1" t="n">
        <v>87.509</v>
      </c>
      <c r="M673" s="1" t="n">
        <v>155.308</v>
      </c>
      <c r="N673" s="1" t="n">
        <v>80.404</v>
      </c>
      <c r="O673" s="1" t="n">
        <v>125.294</v>
      </c>
      <c r="P673" s="1" t="n">
        <v>14.365</v>
      </c>
      <c r="Q673" s="1" t="n">
        <v>53.669</v>
      </c>
      <c r="R673" s="1" t="n">
        <v>157091.896</v>
      </c>
      <c r="S673" s="1" t="n">
        <v>3946486</v>
      </c>
      <c r="U673" s="1" t="n">
        <f aca="false">S673/$S$7</f>
        <v>1.05824994093998</v>
      </c>
      <c r="V673" s="1" t="n">
        <f aca="false">-(O673+Q673-$M$5)</f>
        <v>-0.198999999999984</v>
      </c>
      <c r="W673" s="1" t="n">
        <f aca="false">-(O673-$M$5)</f>
        <v>53.47</v>
      </c>
      <c r="X673" s="1" t="n">
        <f aca="false">AVERAGE(W673:W681)</f>
        <v>58.1473333333334</v>
      </c>
    </row>
    <row r="674" customFormat="false" ht="15" hidden="false" customHeight="false" outlineLevel="0" collapsed="false">
      <c r="A674" s="6" t="b">
        <f aca="false">IF(C674=C673,1 )</f>
        <v>0</v>
      </c>
      <c r="C674" s="1" t="n">
        <f aca="false">VALUE(RIGHT(G674,5))</f>
        <v>6671</v>
      </c>
      <c r="D674" s="1" t="n">
        <f aca="false">C674/10000*1000</f>
        <v>667.1</v>
      </c>
      <c r="F674" s="1" t="n">
        <v>671</v>
      </c>
      <c r="G674" s="1" t="s">
        <v>6582</v>
      </c>
      <c r="H674" s="1" t="n">
        <v>626.021</v>
      </c>
      <c r="I674" s="1" t="n">
        <v>257.285</v>
      </c>
      <c r="J674" s="1" t="n">
        <v>91</v>
      </c>
      <c r="K674" s="1" t="n">
        <v>787</v>
      </c>
      <c r="L674" s="1" t="n">
        <v>87.537</v>
      </c>
      <c r="M674" s="1" t="n">
        <v>154.057</v>
      </c>
      <c r="N674" s="1" t="n">
        <v>80.204</v>
      </c>
      <c r="O674" s="1" t="n">
        <v>119.708</v>
      </c>
      <c r="P674" s="1" t="n">
        <v>14.365</v>
      </c>
      <c r="Q674" s="1" t="n">
        <v>59.056</v>
      </c>
      <c r="R674" s="1" t="n">
        <v>161065.919</v>
      </c>
      <c r="S674" s="1" t="n">
        <v>4046322</v>
      </c>
      <c r="U674" s="1" t="n">
        <f aca="false">S674/$S$7</f>
        <v>1.08502095725771</v>
      </c>
      <c r="V674" s="1" t="n">
        <f aca="false">-(O674+Q674-$M$5)</f>
        <v>-0</v>
      </c>
      <c r="W674" s="1" t="n">
        <f aca="false">-(O674-$M$5)</f>
        <v>59.056</v>
      </c>
      <c r="X674" s="1" t="n">
        <f aca="false">AVERAGE(W674:W682)</f>
        <v>58.8123333333334</v>
      </c>
    </row>
    <row r="675" customFormat="false" ht="15" hidden="false" customHeight="false" outlineLevel="0" collapsed="false">
      <c r="A675" s="6" t="b">
        <f aca="false">IF(C675=C674,1 )</f>
        <v>0</v>
      </c>
      <c r="C675" s="1" t="n">
        <f aca="false">VALUE(RIGHT(G675,5))</f>
        <v>6681</v>
      </c>
      <c r="D675" s="1" t="n">
        <f aca="false">C675/10000*1000</f>
        <v>668.1</v>
      </c>
      <c r="F675" s="1" t="n">
        <v>672</v>
      </c>
      <c r="G675" s="1" t="s">
        <v>6583</v>
      </c>
      <c r="H675" s="1" t="n">
        <v>611.731</v>
      </c>
      <c r="I675" s="1" t="n">
        <v>257.93</v>
      </c>
      <c r="J675" s="1" t="n">
        <v>79</v>
      </c>
      <c r="K675" s="1" t="n">
        <v>715</v>
      </c>
      <c r="L675" s="1" t="n">
        <v>87.402</v>
      </c>
      <c r="M675" s="1" t="n">
        <v>154.409</v>
      </c>
      <c r="N675" s="1" t="n">
        <v>80.603</v>
      </c>
      <c r="O675" s="1" t="n">
        <v>120.306</v>
      </c>
      <c r="P675" s="1" t="n">
        <v>13.966</v>
      </c>
      <c r="Q675" s="1" t="n">
        <v>58.657</v>
      </c>
      <c r="R675" s="1" t="n">
        <v>157783.796</v>
      </c>
      <c r="S675" s="1" t="n">
        <v>3963868</v>
      </c>
      <c r="U675" s="1" t="n">
        <f aca="false">S675/$S$7</f>
        <v>1.06291092300692</v>
      </c>
      <c r="V675" s="1" t="n">
        <f aca="false">-(O675+Q675-$M$5)</f>
        <v>-0.198999999999984</v>
      </c>
      <c r="W675" s="1" t="n">
        <f aca="false">-(O675-$M$5)</f>
        <v>58.458</v>
      </c>
      <c r="X675" s="1" t="n">
        <f aca="false">AVERAGE(W675:W683)</f>
        <v>59.0118888888889</v>
      </c>
    </row>
    <row r="676" customFormat="false" ht="15" hidden="false" customHeight="false" outlineLevel="0" collapsed="false">
      <c r="A676" s="6" t="b">
        <f aca="false">IF(C676=C675,1 )</f>
        <v>0</v>
      </c>
      <c r="C676" s="1" t="n">
        <f aca="false">VALUE(RIGHT(G676,5))</f>
        <v>6691</v>
      </c>
      <c r="D676" s="1" t="n">
        <f aca="false">C676/10000*1000</f>
        <v>669.1</v>
      </c>
      <c r="F676" s="1" t="n">
        <v>673</v>
      </c>
      <c r="G676" s="1" t="s">
        <v>6584</v>
      </c>
      <c r="H676" s="1" t="n">
        <v>610.418</v>
      </c>
      <c r="I676" s="1" t="n">
        <v>255.539</v>
      </c>
      <c r="J676" s="1" t="n">
        <v>92</v>
      </c>
      <c r="K676" s="1" t="n">
        <v>760</v>
      </c>
      <c r="L676" s="1" t="n">
        <v>87.53</v>
      </c>
      <c r="M676" s="1" t="n">
        <v>154.255</v>
      </c>
      <c r="N676" s="1" t="n">
        <v>80.603</v>
      </c>
      <c r="O676" s="1" t="n">
        <v>118.91</v>
      </c>
      <c r="P676" s="1" t="n">
        <v>13.567</v>
      </c>
      <c r="Q676" s="1" t="n">
        <v>59.854</v>
      </c>
      <c r="R676" s="1" t="n">
        <v>155985.184</v>
      </c>
      <c r="S676" s="1" t="n">
        <v>3918683</v>
      </c>
      <c r="U676" s="1" t="n">
        <f aca="false">S676/$S$7</f>
        <v>1.0507945684623</v>
      </c>
      <c r="V676" s="1" t="n">
        <f aca="false">-(O676+Q676-$M$5)</f>
        <v>-0</v>
      </c>
      <c r="W676" s="1" t="n">
        <f aca="false">-(O676-$M$5)</f>
        <v>59.854</v>
      </c>
      <c r="X676" s="1" t="n">
        <f aca="false">AVERAGE(W676:W684)</f>
        <v>58.7014444444445</v>
      </c>
    </row>
    <row r="677" customFormat="false" ht="15" hidden="false" customHeight="false" outlineLevel="0" collapsed="false">
      <c r="A677" s="6" t="b">
        <f aca="false">IF(C677=C676,1 )</f>
        <v>0</v>
      </c>
      <c r="C677" s="1" t="n">
        <f aca="false">VALUE(RIGHT(G677,5))</f>
        <v>6701</v>
      </c>
      <c r="D677" s="1" t="n">
        <f aca="false">C677/10000*1000</f>
        <v>670.1</v>
      </c>
      <c r="F677" s="1" t="n">
        <v>674</v>
      </c>
      <c r="G677" s="1" t="s">
        <v>6585</v>
      </c>
      <c r="H677" s="1" t="n">
        <v>617.702</v>
      </c>
      <c r="I677" s="1" t="n">
        <v>259.864</v>
      </c>
      <c r="J677" s="1" t="n">
        <v>79</v>
      </c>
      <c r="K677" s="1" t="n">
        <v>761</v>
      </c>
      <c r="L677" s="1" t="n">
        <v>87.384</v>
      </c>
      <c r="M677" s="1" t="n">
        <v>154.689</v>
      </c>
      <c r="N677" s="1" t="n">
        <v>80.603</v>
      </c>
      <c r="O677" s="1" t="n">
        <v>120.306</v>
      </c>
      <c r="P677" s="1" t="n">
        <v>13.766</v>
      </c>
      <c r="Q677" s="1" t="n">
        <v>58.457</v>
      </c>
      <c r="R677" s="1" t="n">
        <v>160518.434</v>
      </c>
      <c r="S677" s="1" t="n">
        <v>4032568</v>
      </c>
      <c r="U677" s="1" t="n">
        <f aca="false">S677/$S$7</f>
        <v>1.0813328231334</v>
      </c>
      <c r="V677" s="1" t="n">
        <f aca="false">-(O677+Q677-$M$5)</f>
        <v>0.00100000000000477</v>
      </c>
      <c r="W677" s="1" t="n">
        <f aca="false">-(O677-$M$5)</f>
        <v>58.458</v>
      </c>
      <c r="X677" s="1" t="n">
        <f aca="false">AVERAGE(W677:W685)</f>
        <v>58.7457777777778</v>
      </c>
    </row>
    <row r="678" customFormat="false" ht="15" hidden="false" customHeight="false" outlineLevel="0" collapsed="false">
      <c r="A678" s="6" t="b">
        <f aca="false">IF(C678=C677,1 )</f>
        <v>0</v>
      </c>
      <c r="C678" s="1" t="n">
        <f aca="false">VALUE(RIGHT(G678,5))</f>
        <v>6711</v>
      </c>
      <c r="D678" s="1" t="n">
        <f aca="false">C678/10000*1000</f>
        <v>671.1</v>
      </c>
      <c r="F678" s="1" t="n">
        <v>675</v>
      </c>
      <c r="G678" s="1" t="s">
        <v>6586</v>
      </c>
      <c r="H678" s="1" t="n">
        <v>605.163</v>
      </c>
      <c r="I678" s="1" t="n">
        <v>262.8</v>
      </c>
      <c r="J678" s="1" t="n">
        <v>95</v>
      </c>
      <c r="K678" s="1" t="n">
        <v>747</v>
      </c>
      <c r="L678" s="1" t="n">
        <v>87.496</v>
      </c>
      <c r="M678" s="1" t="n">
        <v>154.63</v>
      </c>
      <c r="N678" s="1" t="n">
        <v>80.803</v>
      </c>
      <c r="O678" s="1" t="n">
        <v>121.903</v>
      </c>
      <c r="P678" s="1" t="n">
        <v>13.567</v>
      </c>
      <c r="Q678" s="1" t="n">
        <v>56.861</v>
      </c>
      <c r="R678" s="1" t="n">
        <v>159036.833</v>
      </c>
      <c r="S678" s="1" t="n">
        <v>3995347</v>
      </c>
      <c r="U678" s="1" t="n">
        <f aca="false">S678/$S$7</f>
        <v>1.07135201462382</v>
      </c>
      <c r="V678" s="1" t="n">
        <f aca="false">-(O678+Q678-$M$5)</f>
        <v>-0</v>
      </c>
      <c r="W678" s="1" t="n">
        <f aca="false">-(O678-$M$5)</f>
        <v>56.861</v>
      </c>
      <c r="X678" s="1" t="n">
        <f aca="false">AVERAGE(W678:W686)</f>
        <v>58.7901111111111</v>
      </c>
    </row>
    <row r="679" customFormat="false" ht="15" hidden="false" customHeight="false" outlineLevel="0" collapsed="false">
      <c r="A679" s="6" t="b">
        <f aca="false">IF(C679=C678,1 )</f>
        <v>0</v>
      </c>
      <c r="C679" s="1" t="n">
        <f aca="false">VALUE(RIGHT(G679,5))</f>
        <v>6721</v>
      </c>
      <c r="D679" s="1" t="n">
        <f aca="false">C679/10000*1000</f>
        <v>672.1</v>
      </c>
      <c r="F679" s="1" t="n">
        <v>676</v>
      </c>
      <c r="G679" s="1" t="s">
        <v>6587</v>
      </c>
      <c r="H679" s="1" t="n">
        <v>612.846</v>
      </c>
      <c r="I679" s="1" t="n">
        <v>254.721</v>
      </c>
      <c r="J679" s="1" t="n">
        <v>71</v>
      </c>
      <c r="K679" s="1" t="n">
        <v>773</v>
      </c>
      <c r="L679" s="1" t="n">
        <v>87.423</v>
      </c>
      <c r="M679" s="1" t="n">
        <v>154.525</v>
      </c>
      <c r="N679" s="1" t="n">
        <v>80.803</v>
      </c>
      <c r="O679" s="1" t="n">
        <v>118.91</v>
      </c>
      <c r="P679" s="1" t="n">
        <v>13.367</v>
      </c>
      <c r="Q679" s="1" t="n">
        <v>60.053</v>
      </c>
      <c r="R679" s="1" t="n">
        <v>156104.919</v>
      </c>
      <c r="S679" s="1" t="n">
        <v>3921691</v>
      </c>
      <c r="U679" s="1" t="n">
        <f aca="false">S679/$S$7</f>
        <v>1.05160116344891</v>
      </c>
      <c r="V679" s="1" t="n">
        <f aca="false">-(O679+Q679-$M$5)</f>
        <v>-0.198999999999984</v>
      </c>
      <c r="W679" s="1" t="n">
        <f aca="false">-(O679-$M$5)</f>
        <v>59.854</v>
      </c>
      <c r="X679" s="1" t="n">
        <f aca="false">AVERAGE(W679:W687)</f>
        <v>58.9675555555556</v>
      </c>
    </row>
    <row r="680" customFormat="false" ht="15" hidden="false" customHeight="false" outlineLevel="0" collapsed="false">
      <c r="A680" s="6" t="b">
        <f aca="false">IF(C680=C679,1 )</f>
        <v>0</v>
      </c>
      <c r="C680" s="1" t="n">
        <f aca="false">VALUE(RIGHT(G680,5))</f>
        <v>6731</v>
      </c>
      <c r="D680" s="1" t="n">
        <f aca="false">C680/10000*1000</f>
        <v>673.1</v>
      </c>
      <c r="F680" s="1" t="n">
        <v>677</v>
      </c>
      <c r="G680" s="1" t="s">
        <v>6588</v>
      </c>
      <c r="H680" s="1" t="n">
        <v>624.27</v>
      </c>
      <c r="I680" s="1" t="n">
        <v>252.148</v>
      </c>
      <c r="J680" s="1" t="n">
        <v>75</v>
      </c>
      <c r="K680" s="1" t="n">
        <v>714</v>
      </c>
      <c r="L680" s="1" t="n">
        <v>87.478</v>
      </c>
      <c r="M680" s="1" t="n">
        <v>154.218</v>
      </c>
      <c r="N680" s="1" t="n">
        <v>80.005</v>
      </c>
      <c r="O680" s="1" t="n">
        <v>119.508</v>
      </c>
      <c r="P680" s="1" t="n">
        <v>14.365</v>
      </c>
      <c r="Q680" s="1" t="n">
        <v>59.455</v>
      </c>
      <c r="R680" s="1" t="n">
        <v>157408.43</v>
      </c>
      <c r="S680" s="1" t="n">
        <v>3954438</v>
      </c>
      <c r="U680" s="1" t="n">
        <f aca="false">S680/$S$7</f>
        <v>1.06038226917587</v>
      </c>
      <c r="V680" s="1" t="n">
        <f aca="false">-(O680+Q680-$M$5)</f>
        <v>-0.198999999999984</v>
      </c>
      <c r="W680" s="1" t="n">
        <f aca="false">-(O680-$M$5)</f>
        <v>59.256</v>
      </c>
      <c r="X680" s="1" t="n">
        <f aca="false">AVERAGE(W680:W688)</f>
        <v>59.1892222222222</v>
      </c>
    </row>
    <row r="681" customFormat="false" ht="15" hidden="false" customHeight="false" outlineLevel="0" collapsed="false">
      <c r="A681" s="6" t="b">
        <f aca="false">IF(C681=C680,1 )</f>
        <v>0</v>
      </c>
      <c r="C681" s="1" t="n">
        <f aca="false">VALUE(RIGHT(G681,5))</f>
        <v>6741</v>
      </c>
      <c r="D681" s="1" t="n">
        <f aca="false">C681/10000*1000</f>
        <v>674.1</v>
      </c>
      <c r="F681" s="1" t="n">
        <v>678</v>
      </c>
      <c r="G681" s="1" t="s">
        <v>6589</v>
      </c>
      <c r="H681" s="1" t="n">
        <v>623.235</v>
      </c>
      <c r="I681" s="1" t="n">
        <v>255.418</v>
      </c>
      <c r="J681" s="1" t="n">
        <v>60</v>
      </c>
      <c r="K681" s="1" t="n">
        <v>881</v>
      </c>
      <c r="L681" s="1" t="n">
        <v>87.43</v>
      </c>
      <c r="M681" s="1" t="n">
        <v>154.224</v>
      </c>
      <c r="N681" s="1" t="n">
        <v>80.603</v>
      </c>
      <c r="O681" s="1" t="n">
        <v>120.705</v>
      </c>
      <c r="P681" s="1" t="n">
        <v>13.766</v>
      </c>
      <c r="Q681" s="1" t="n">
        <v>58.058</v>
      </c>
      <c r="R681" s="1" t="n">
        <v>159185.467</v>
      </c>
      <c r="S681" s="1" t="n">
        <v>3999081</v>
      </c>
      <c r="U681" s="1" t="n">
        <f aca="false">S681/$S$7</f>
        <v>1.07235328645894</v>
      </c>
      <c r="V681" s="1" t="n">
        <f aca="false">-(O681+Q681-$M$5)</f>
        <v>0.00100000000000477</v>
      </c>
      <c r="W681" s="1" t="n">
        <f aca="false">-(O681-$M$5)</f>
        <v>58.059</v>
      </c>
      <c r="X681" s="1" t="n">
        <f aca="false">AVERAGE(W681:W689)</f>
        <v>59.0783333333334</v>
      </c>
    </row>
    <row r="682" customFormat="false" ht="15" hidden="false" customHeight="false" outlineLevel="0" collapsed="false">
      <c r="A682" s="6" t="b">
        <f aca="false">IF(C682=C681,1 )</f>
        <v>0</v>
      </c>
      <c r="C682" s="1" t="n">
        <f aca="false">VALUE(RIGHT(G682,5))</f>
        <v>6751</v>
      </c>
      <c r="D682" s="1" t="n">
        <f aca="false">C682/10000*1000</f>
        <v>675.1</v>
      </c>
      <c r="F682" s="1" t="n">
        <v>679</v>
      </c>
      <c r="G682" s="1" t="s">
        <v>6590</v>
      </c>
      <c r="H682" s="1" t="n">
        <v>608.348</v>
      </c>
      <c r="I682" s="1" t="n">
        <v>257.655</v>
      </c>
      <c r="J682" s="1" t="n">
        <v>103</v>
      </c>
      <c r="K682" s="1" t="n">
        <v>744</v>
      </c>
      <c r="L682" s="1" t="n">
        <v>87.42</v>
      </c>
      <c r="M682" s="1" t="n">
        <v>154.484</v>
      </c>
      <c r="N682" s="1" t="n">
        <v>80.603</v>
      </c>
      <c r="O682" s="1" t="n">
        <v>119.309</v>
      </c>
      <c r="P682" s="1" t="n">
        <v>13.766</v>
      </c>
      <c r="Q682" s="1" t="n">
        <v>59.455</v>
      </c>
      <c r="R682" s="1" t="n">
        <v>156743.837</v>
      </c>
      <c r="S682" s="1" t="n">
        <v>3937742</v>
      </c>
      <c r="U682" s="1" t="n">
        <f aca="false">S682/$S$7</f>
        <v>1.05590523796027</v>
      </c>
      <c r="V682" s="1" t="n">
        <f aca="false">-(O682+Q682-$M$5)</f>
        <v>-0</v>
      </c>
      <c r="W682" s="1" t="n">
        <f aca="false">-(O682-$M$5)</f>
        <v>59.455</v>
      </c>
      <c r="X682" s="1" t="n">
        <f aca="false">AVERAGE(W682:W690)</f>
        <v>59.1891111111111</v>
      </c>
    </row>
    <row r="683" customFormat="false" ht="15" hidden="false" customHeight="false" outlineLevel="0" collapsed="false">
      <c r="A683" s="6" t="b">
        <f aca="false">IF(C683=C682,1 )</f>
        <v>0</v>
      </c>
      <c r="C683" s="1" t="n">
        <f aca="false">VALUE(RIGHT(G683,5))</f>
        <v>6761</v>
      </c>
      <c r="D683" s="1" t="n">
        <f aca="false">C683/10000*1000</f>
        <v>676.1</v>
      </c>
      <c r="F683" s="1" t="n">
        <v>680</v>
      </c>
      <c r="G683" s="1" t="s">
        <v>6591</v>
      </c>
      <c r="H683" s="1" t="n">
        <v>629.962</v>
      </c>
      <c r="I683" s="1" t="n">
        <v>254.127</v>
      </c>
      <c r="J683" s="1" t="n">
        <v>87</v>
      </c>
      <c r="K683" s="1" t="n">
        <v>819</v>
      </c>
      <c r="L683" s="1" t="n">
        <v>87.42</v>
      </c>
      <c r="M683" s="1" t="n">
        <v>153.678</v>
      </c>
      <c r="N683" s="1" t="n">
        <v>80.603</v>
      </c>
      <c r="O683" s="1" t="n">
        <v>117.912</v>
      </c>
      <c r="P683" s="1" t="n">
        <v>13.567</v>
      </c>
      <c r="Q683" s="1" t="n">
        <v>61.051</v>
      </c>
      <c r="R683" s="1" t="n">
        <v>160090.127</v>
      </c>
      <c r="S683" s="1" t="n">
        <v>4021808</v>
      </c>
      <c r="U683" s="1" t="n">
        <f aca="false">S683/$S$7</f>
        <v>1.07844752989671</v>
      </c>
      <c r="V683" s="1" t="n">
        <f aca="false">-(O683+Q683-$M$5)</f>
        <v>-0.199000000000012</v>
      </c>
      <c r="W683" s="1" t="n">
        <f aca="false">-(O683-$M$5)</f>
        <v>60.852</v>
      </c>
      <c r="X683" s="1" t="n">
        <f aca="false">AVERAGE(W683:W691)</f>
        <v>59.2334444444445</v>
      </c>
    </row>
    <row r="684" customFormat="false" ht="15" hidden="false" customHeight="false" outlineLevel="0" collapsed="false">
      <c r="A684" s="6" t="b">
        <f aca="false">IF(C684=C683,1 )</f>
        <v>0</v>
      </c>
      <c r="C684" s="1" t="n">
        <f aca="false">VALUE(RIGHT(G684,5))</f>
        <v>6771</v>
      </c>
      <c r="D684" s="1" t="n">
        <f aca="false">C684/10000*1000</f>
        <v>677.1</v>
      </c>
      <c r="F684" s="1" t="n">
        <v>681</v>
      </c>
      <c r="G684" s="1" t="s">
        <v>6592</v>
      </c>
      <c r="H684" s="1" t="n">
        <v>594.933</v>
      </c>
      <c r="I684" s="1" t="n">
        <v>259.49</v>
      </c>
      <c r="J684" s="1" t="n">
        <v>84</v>
      </c>
      <c r="K684" s="1" t="n">
        <v>753</v>
      </c>
      <c r="L684" s="1" t="n">
        <v>87.554</v>
      </c>
      <c r="M684" s="1" t="n">
        <v>154.523</v>
      </c>
      <c r="N684" s="1" t="n">
        <v>80.204</v>
      </c>
      <c r="O684" s="1" t="n">
        <v>123.1</v>
      </c>
      <c r="P684" s="1" t="n">
        <v>14.165</v>
      </c>
      <c r="Q684" s="1" t="n">
        <v>55.664</v>
      </c>
      <c r="R684" s="1" t="n">
        <v>154379.31</v>
      </c>
      <c r="S684" s="1" t="n">
        <v>3878340</v>
      </c>
      <c r="U684" s="1" t="n">
        <f aca="false">S684/$S$7</f>
        <v>1.03997659587419</v>
      </c>
      <c r="V684" s="1" t="n">
        <f aca="false">-(O684+Q684-$M$5)</f>
        <v>-0</v>
      </c>
      <c r="W684" s="1" t="n">
        <f aca="false">-(O684-$M$5)</f>
        <v>55.664</v>
      </c>
      <c r="X684" s="1" t="n">
        <f aca="false">AVERAGE(W684:W692)</f>
        <v>58.6792222222222</v>
      </c>
    </row>
    <row r="685" customFormat="false" ht="15" hidden="false" customHeight="false" outlineLevel="0" collapsed="false">
      <c r="A685" s="6" t="b">
        <f aca="false">IF(C685=C684,1 )</f>
        <v>0</v>
      </c>
      <c r="C685" s="1" t="n">
        <f aca="false">VALUE(RIGHT(G685,5))</f>
        <v>6781</v>
      </c>
      <c r="D685" s="1" t="n">
        <f aca="false">C685/10000*1000</f>
        <v>678.1</v>
      </c>
      <c r="F685" s="1" t="n">
        <v>682</v>
      </c>
      <c r="G685" s="1" t="s">
        <v>6593</v>
      </c>
      <c r="H685" s="1" t="n">
        <v>631.395</v>
      </c>
      <c r="I685" s="1" t="n">
        <v>257.308</v>
      </c>
      <c r="J685" s="1" t="n">
        <v>80</v>
      </c>
      <c r="K685" s="1" t="n">
        <v>757</v>
      </c>
      <c r="L685" s="1" t="n">
        <v>87.49</v>
      </c>
      <c r="M685" s="1" t="n">
        <v>153.594</v>
      </c>
      <c r="N685" s="1" t="n">
        <v>80.603</v>
      </c>
      <c r="O685" s="1" t="n">
        <v>118.511</v>
      </c>
      <c r="P685" s="1" t="n">
        <v>13.766</v>
      </c>
      <c r="Q685" s="1" t="n">
        <v>60.452</v>
      </c>
      <c r="R685" s="1" t="n">
        <v>162462.774</v>
      </c>
      <c r="S685" s="1" t="n">
        <v>4081414</v>
      </c>
      <c r="U685" s="1" t="n">
        <f aca="false">S685/$S$7</f>
        <v>1.09443087456831</v>
      </c>
      <c r="V685" s="1" t="n">
        <f aca="false">-(O685+Q685-$M$5)</f>
        <v>-0.198999999999984</v>
      </c>
      <c r="W685" s="1" t="n">
        <f aca="false">-(O685-$M$5)</f>
        <v>60.253</v>
      </c>
      <c r="X685" s="1" t="n">
        <f aca="false">AVERAGE(W685:W693)</f>
        <v>59.4107777777778</v>
      </c>
    </row>
    <row r="686" customFormat="false" ht="15" hidden="false" customHeight="false" outlineLevel="0" collapsed="false">
      <c r="A686" s="6" t="b">
        <f aca="false">IF(C686=C685,1 )</f>
        <v>0</v>
      </c>
      <c r="C686" s="1" t="n">
        <f aca="false">VALUE(RIGHT(G686,5))</f>
        <v>6791</v>
      </c>
      <c r="D686" s="1" t="n">
        <f aca="false">C686/10000*1000</f>
        <v>679.1</v>
      </c>
      <c r="F686" s="1" t="n">
        <v>683</v>
      </c>
      <c r="G686" s="1" t="s">
        <v>6594</v>
      </c>
      <c r="H686" s="1" t="n">
        <v>619.772</v>
      </c>
      <c r="I686" s="1" t="n">
        <v>263.336</v>
      </c>
      <c r="J686" s="1" t="n">
        <v>73</v>
      </c>
      <c r="K686" s="1" t="n">
        <v>739</v>
      </c>
      <c r="L686" s="1" t="n">
        <v>87.494</v>
      </c>
      <c r="M686" s="1" t="n">
        <v>154.314</v>
      </c>
      <c r="N686" s="1" t="n">
        <v>80.603</v>
      </c>
      <c r="O686" s="1" t="n">
        <v>119.907</v>
      </c>
      <c r="P686" s="1" t="n">
        <v>13.766</v>
      </c>
      <c r="Q686" s="1" t="n">
        <v>58.856</v>
      </c>
      <c r="R686" s="1" t="n">
        <v>163208.332</v>
      </c>
      <c r="S686" s="1" t="n">
        <v>4100144</v>
      </c>
      <c r="U686" s="1" t="n">
        <f aca="false">S686/$S$7</f>
        <v>1.09945332273962</v>
      </c>
      <c r="V686" s="1" t="n">
        <f aca="false">-(O686+Q686-$M$5)</f>
        <v>0.00100000000000477</v>
      </c>
      <c r="W686" s="1" t="n">
        <f aca="false">-(O686-$M$5)</f>
        <v>58.857</v>
      </c>
      <c r="X686" s="1" t="n">
        <f aca="false">AVERAGE(W686:W694)</f>
        <v>59.433</v>
      </c>
    </row>
    <row r="687" customFormat="false" ht="15" hidden="false" customHeight="false" outlineLevel="0" collapsed="false">
      <c r="A687" s="6" t="b">
        <f aca="false">IF(C687=C686,1 )</f>
        <v>0</v>
      </c>
      <c r="C687" s="1" t="n">
        <f aca="false">VALUE(RIGHT(G687,5))</f>
        <v>6801</v>
      </c>
      <c r="D687" s="1" t="n">
        <f aca="false">C687/10000*1000</f>
        <v>680.1</v>
      </c>
      <c r="F687" s="1" t="n">
        <v>684</v>
      </c>
      <c r="G687" s="1" t="s">
        <v>6595</v>
      </c>
      <c r="H687" s="1" t="n">
        <v>617.383</v>
      </c>
      <c r="I687" s="1" t="n">
        <v>254.666</v>
      </c>
      <c r="J687" s="1" t="n">
        <v>86</v>
      </c>
      <c r="K687" s="1" t="n">
        <v>730</v>
      </c>
      <c r="L687" s="1" t="n">
        <v>87.44</v>
      </c>
      <c r="M687" s="1" t="n">
        <v>154.273</v>
      </c>
      <c r="N687" s="1" t="n">
        <v>80.204</v>
      </c>
      <c r="O687" s="1" t="n">
        <v>120.306</v>
      </c>
      <c r="P687" s="1" t="n">
        <v>14.165</v>
      </c>
      <c r="Q687" s="1" t="n">
        <v>58.657</v>
      </c>
      <c r="R687" s="1" t="n">
        <v>157226.638</v>
      </c>
      <c r="S687" s="1" t="n">
        <v>3949871</v>
      </c>
      <c r="U687" s="1" t="n">
        <f aca="false">S687/$S$7</f>
        <v>1.05915762844985</v>
      </c>
      <c r="V687" s="1" t="n">
        <f aca="false">-(O687+Q687-$M$5)</f>
        <v>-0.198999999999984</v>
      </c>
      <c r="W687" s="1" t="n">
        <f aca="false">-(O687-$M$5)</f>
        <v>58.458</v>
      </c>
      <c r="X687" s="1" t="n">
        <f aca="false">AVERAGE(W687:W695)</f>
        <v>59.4773333333333</v>
      </c>
    </row>
    <row r="688" customFormat="false" ht="15" hidden="false" customHeight="false" outlineLevel="0" collapsed="false">
      <c r="A688" s="6" t="b">
        <f aca="false">IF(C688=C687,1 )</f>
        <v>0</v>
      </c>
      <c r="C688" s="1" t="n">
        <f aca="false">VALUE(RIGHT(G688,5))</f>
        <v>6811</v>
      </c>
      <c r="D688" s="1" t="n">
        <f aca="false">C688/10000*1000</f>
        <v>681.1</v>
      </c>
      <c r="F688" s="1" t="n">
        <v>685</v>
      </c>
      <c r="G688" s="1" t="s">
        <v>6596</v>
      </c>
      <c r="H688" s="1" t="n">
        <v>641.784</v>
      </c>
      <c r="I688" s="1" t="n">
        <v>250.221</v>
      </c>
      <c r="J688" s="1" t="n">
        <v>77</v>
      </c>
      <c r="K688" s="1" t="n">
        <v>745</v>
      </c>
      <c r="L688" s="1" t="n">
        <v>87.444</v>
      </c>
      <c r="M688" s="1" t="n">
        <v>153.61</v>
      </c>
      <c r="N688" s="1" t="n">
        <v>80.404</v>
      </c>
      <c r="O688" s="1" t="n">
        <v>116.915</v>
      </c>
      <c r="P688" s="1" t="n">
        <v>13.766</v>
      </c>
      <c r="Q688" s="1" t="n">
        <v>61.849</v>
      </c>
      <c r="R688" s="1" t="n">
        <v>160587.656</v>
      </c>
      <c r="S688" s="1" t="n">
        <v>4034307</v>
      </c>
      <c r="U688" s="1" t="n">
        <f aca="false">S688/$S$7</f>
        <v>1.08179913586004</v>
      </c>
      <c r="V688" s="1" t="n">
        <f aca="false">-(O688+Q688-$M$5)</f>
        <v>-0</v>
      </c>
      <c r="W688" s="1" t="n">
        <f aca="false">-(O688-$M$5)</f>
        <v>61.849</v>
      </c>
      <c r="X688" s="1" t="n">
        <f aca="false">AVERAGE(W688:W696)</f>
        <v>59.3885555555556</v>
      </c>
    </row>
    <row r="689" customFormat="false" ht="15" hidden="false" customHeight="false" outlineLevel="0" collapsed="false">
      <c r="A689" s="6" t="b">
        <f aca="false">IF(C689=C688,1 )</f>
        <v>0</v>
      </c>
      <c r="C689" s="1" t="n">
        <f aca="false">VALUE(RIGHT(G689,5))</f>
        <v>6821</v>
      </c>
      <c r="D689" s="1" t="n">
        <f aca="false">C689/10000*1000</f>
        <v>682.1</v>
      </c>
      <c r="F689" s="1" t="n">
        <v>686</v>
      </c>
      <c r="G689" s="1" t="s">
        <v>6597</v>
      </c>
      <c r="H689" s="1" t="n">
        <v>626.857</v>
      </c>
      <c r="I689" s="1" t="n">
        <v>251.35</v>
      </c>
      <c r="J689" s="1" t="n">
        <v>81</v>
      </c>
      <c r="K689" s="1" t="n">
        <v>745</v>
      </c>
      <c r="L689" s="1" t="n">
        <v>87.48</v>
      </c>
      <c r="M689" s="1" t="n">
        <v>154.008</v>
      </c>
      <c r="N689" s="1" t="n">
        <v>80.603</v>
      </c>
      <c r="O689" s="1" t="n">
        <v>120.506</v>
      </c>
      <c r="P689" s="1" t="n">
        <v>13.567</v>
      </c>
      <c r="Q689" s="1" t="n">
        <v>58.258</v>
      </c>
      <c r="R689" s="1" t="n">
        <v>157560.845</v>
      </c>
      <c r="S689" s="1" t="n">
        <v>3958267</v>
      </c>
      <c r="U689" s="1" t="n">
        <f aca="false">S689/$S$7</f>
        <v>1.06140901525425</v>
      </c>
      <c r="V689" s="1" t="n">
        <f aca="false">-(O689+Q689-$M$5)</f>
        <v>-0</v>
      </c>
      <c r="W689" s="1" t="n">
        <f aca="false">-(O689-$M$5)</f>
        <v>58.258</v>
      </c>
      <c r="X689" s="1" t="n">
        <f aca="false">AVERAGE(W689:W697)</f>
        <v>59.1668888888889</v>
      </c>
    </row>
    <row r="690" customFormat="false" ht="15" hidden="false" customHeight="false" outlineLevel="0" collapsed="false">
      <c r="A690" s="6" t="b">
        <f aca="false">IF(C690=C689,1 )</f>
        <v>0</v>
      </c>
      <c r="C690" s="1" t="n">
        <f aca="false">VALUE(RIGHT(G690,5))</f>
        <v>6831</v>
      </c>
      <c r="D690" s="1" t="n">
        <f aca="false">C690/10000*1000</f>
        <v>683.1</v>
      </c>
      <c r="F690" s="1" t="n">
        <v>687</v>
      </c>
      <c r="G690" s="1" t="s">
        <v>6598</v>
      </c>
      <c r="H690" s="1" t="n">
        <v>629.206</v>
      </c>
      <c r="I690" s="1" t="n">
        <v>251.47</v>
      </c>
      <c r="J690" s="1" t="n">
        <v>81</v>
      </c>
      <c r="K690" s="1" t="n">
        <v>846</v>
      </c>
      <c r="L690" s="1" t="n">
        <v>87.401</v>
      </c>
      <c r="M690" s="1" t="n">
        <v>154.078</v>
      </c>
      <c r="N690" s="1" t="n">
        <v>80.404</v>
      </c>
      <c r="O690" s="1" t="n">
        <v>119.708</v>
      </c>
      <c r="P690" s="1" t="n">
        <v>13.966</v>
      </c>
      <c r="Q690" s="1" t="n">
        <v>59.056</v>
      </c>
      <c r="R690" s="1" t="n">
        <v>158226.473</v>
      </c>
      <c r="S690" s="1" t="n">
        <v>3974989</v>
      </c>
      <c r="U690" s="1" t="n">
        <f aca="false">S690/$S$7</f>
        <v>1.065893018368</v>
      </c>
      <c r="V690" s="1" t="n">
        <f aca="false">-(O690+Q690-$M$5)</f>
        <v>-0</v>
      </c>
      <c r="W690" s="1" t="n">
        <f aca="false">-(O690-$M$5)</f>
        <v>59.056</v>
      </c>
      <c r="X690" s="1" t="n">
        <f aca="false">AVERAGE(W690:W698)</f>
        <v>59.3221111111111</v>
      </c>
    </row>
    <row r="691" customFormat="false" ht="15" hidden="false" customHeight="false" outlineLevel="0" collapsed="false">
      <c r="A691" s="6" t="b">
        <f aca="false">IF(C691=C690,1 )</f>
        <v>0</v>
      </c>
      <c r="C691" s="1" t="n">
        <f aca="false">VALUE(RIGHT(G691,5))</f>
        <v>6841</v>
      </c>
      <c r="D691" s="1" t="n">
        <f aca="false">C691/10000*1000</f>
        <v>684.1</v>
      </c>
      <c r="F691" s="1" t="n">
        <v>688</v>
      </c>
      <c r="G691" s="1" t="s">
        <v>6599</v>
      </c>
      <c r="H691" s="1" t="n">
        <v>637.764</v>
      </c>
      <c r="I691" s="1" t="n">
        <v>253.661</v>
      </c>
      <c r="J691" s="1" t="n">
        <v>72</v>
      </c>
      <c r="K691" s="1" t="n">
        <v>765</v>
      </c>
      <c r="L691" s="1" t="n">
        <v>87.482</v>
      </c>
      <c r="M691" s="1" t="n">
        <v>153.689</v>
      </c>
      <c r="N691" s="1" t="n">
        <v>80.204</v>
      </c>
      <c r="O691" s="1" t="n">
        <v>118.91</v>
      </c>
      <c r="P691" s="1" t="n">
        <v>14.165</v>
      </c>
      <c r="Q691" s="1" t="n">
        <v>59.854</v>
      </c>
      <c r="R691" s="1" t="n">
        <v>161775.691</v>
      </c>
      <c r="S691" s="1" t="n">
        <v>4064153</v>
      </c>
      <c r="U691" s="1" t="n">
        <f aca="false">S691/$S$7</f>
        <v>1.08980233864279</v>
      </c>
      <c r="V691" s="1" t="n">
        <f aca="false">-(O691+Q691-$M$5)</f>
        <v>-0</v>
      </c>
      <c r="W691" s="1" t="n">
        <f aca="false">-(O691-$M$5)</f>
        <v>59.854</v>
      </c>
      <c r="X691" s="1" t="n">
        <f aca="false">AVERAGE(W691:W699)</f>
        <v>59.2334444444445</v>
      </c>
    </row>
    <row r="692" customFormat="false" ht="15" hidden="false" customHeight="false" outlineLevel="0" collapsed="false">
      <c r="A692" s="6" t="b">
        <f aca="false">IF(C692=C691,1 )</f>
        <v>0</v>
      </c>
      <c r="C692" s="1" t="n">
        <f aca="false">VALUE(RIGHT(G692,5))</f>
        <v>6851</v>
      </c>
      <c r="D692" s="1" t="n">
        <f aca="false">C692/10000*1000</f>
        <v>685.1</v>
      </c>
      <c r="F692" s="1" t="n">
        <v>689</v>
      </c>
      <c r="G692" s="1" t="s">
        <v>6600</v>
      </c>
      <c r="H692" s="1" t="n">
        <v>613.164</v>
      </c>
      <c r="I692" s="1" t="n">
        <v>255.003</v>
      </c>
      <c r="J692" s="1" t="n">
        <v>101</v>
      </c>
      <c r="K692" s="1" t="n">
        <v>685</v>
      </c>
      <c r="L692" s="1" t="n">
        <v>87.504</v>
      </c>
      <c r="M692" s="1" t="n">
        <v>154.384</v>
      </c>
      <c r="N692" s="1" t="n">
        <v>80.404</v>
      </c>
      <c r="O692" s="1" t="n">
        <v>122.9</v>
      </c>
      <c r="P692" s="1" t="n">
        <v>13.966</v>
      </c>
      <c r="Q692" s="1" t="n">
        <v>55.864</v>
      </c>
      <c r="R692" s="1" t="n">
        <v>156358.599</v>
      </c>
      <c r="S692" s="1" t="n">
        <v>3928064</v>
      </c>
      <c r="U692" s="1" t="n">
        <f aca="false">S692/$S$7</f>
        <v>1.05331008294682</v>
      </c>
      <c r="V692" s="1" t="n">
        <f aca="false">-(O692+Q692-$M$5)</f>
        <v>-0</v>
      </c>
      <c r="W692" s="1" t="n">
        <f aca="false">-(O692-$M$5)</f>
        <v>55.864</v>
      </c>
      <c r="X692" s="1" t="n">
        <f aca="false">AVERAGE(W692:W700)</f>
        <v>59.4773333333333</v>
      </c>
    </row>
    <row r="693" customFormat="false" ht="15" hidden="false" customHeight="false" outlineLevel="0" collapsed="false">
      <c r="A693" s="6" t="b">
        <f aca="false">IF(C693=C692,1 )</f>
        <v>0</v>
      </c>
      <c r="C693" s="1" t="n">
        <f aca="false">VALUE(RIGHT(G693,5))</f>
        <v>6861</v>
      </c>
      <c r="D693" s="1" t="n">
        <f aca="false">C693/10000*1000</f>
        <v>686.1</v>
      </c>
      <c r="F693" s="1" t="n">
        <v>690</v>
      </c>
      <c r="G693" s="1" t="s">
        <v>6601</v>
      </c>
      <c r="H693" s="1" t="n">
        <v>647.795</v>
      </c>
      <c r="I693" s="1" t="n">
        <v>249.17</v>
      </c>
      <c r="J693" s="1" t="n">
        <v>63</v>
      </c>
      <c r="K693" s="1" t="n">
        <v>795</v>
      </c>
      <c r="L693" s="1" t="n">
        <v>87.386</v>
      </c>
      <c r="M693" s="1" t="n">
        <v>153.547</v>
      </c>
      <c r="N693" s="1" t="n">
        <v>80.404</v>
      </c>
      <c r="O693" s="1" t="n">
        <v>116.516</v>
      </c>
      <c r="P693" s="1" t="n">
        <v>13.966</v>
      </c>
      <c r="Q693" s="1" t="n">
        <v>62.448</v>
      </c>
      <c r="R693" s="1" t="n">
        <v>161411.272</v>
      </c>
      <c r="S693" s="1" t="n">
        <v>4054998</v>
      </c>
      <c r="U693" s="1" t="n">
        <f aca="false">S693/$S$7</f>
        <v>1.08734742604224</v>
      </c>
      <c r="V693" s="1" t="n">
        <f aca="false">-(O693+Q693-$M$5)</f>
        <v>-0.199999999999989</v>
      </c>
      <c r="W693" s="1" t="n">
        <f aca="false">-(O693-$M$5)</f>
        <v>62.248</v>
      </c>
      <c r="X693" s="1" t="n">
        <f aca="false">AVERAGE(W693:W701)</f>
        <v>59.9428888888889</v>
      </c>
    </row>
    <row r="694" customFormat="false" ht="15" hidden="false" customHeight="false" outlineLevel="0" collapsed="false">
      <c r="A694" s="6" t="b">
        <f aca="false">IF(C694=C693,1 )</f>
        <v>0</v>
      </c>
      <c r="C694" s="1" t="n">
        <f aca="false">VALUE(RIGHT(G694,5))</f>
        <v>6871</v>
      </c>
      <c r="D694" s="1" t="n">
        <f aca="false">C694/10000*1000</f>
        <v>687.1</v>
      </c>
      <c r="F694" s="1" t="n">
        <v>691</v>
      </c>
      <c r="G694" s="1" t="s">
        <v>6602</v>
      </c>
      <c r="H694" s="1" t="n">
        <v>640.909</v>
      </c>
      <c r="I694" s="1" t="n">
        <v>247.753</v>
      </c>
      <c r="J694" s="1" t="n">
        <v>70</v>
      </c>
      <c r="K694" s="1" t="n">
        <v>713</v>
      </c>
      <c r="L694" s="1" t="n">
        <v>87.442</v>
      </c>
      <c r="M694" s="1" t="n">
        <v>153.353</v>
      </c>
      <c r="N694" s="1" t="n">
        <v>80.005</v>
      </c>
      <c r="O694" s="1" t="n">
        <v>118.311</v>
      </c>
      <c r="P694" s="1" t="n">
        <v>14.764</v>
      </c>
      <c r="Q694" s="1" t="n">
        <v>60.452</v>
      </c>
      <c r="R694" s="1" t="n">
        <v>158787.054</v>
      </c>
      <c r="S694" s="1" t="n">
        <v>3989072</v>
      </c>
      <c r="U694" s="1" t="n">
        <f aca="false">S694/$S$7</f>
        <v>1.06966937381897</v>
      </c>
      <c r="V694" s="1" t="n">
        <f aca="false">-(O694+Q694-$M$5)</f>
        <v>0.00100000000000477</v>
      </c>
      <c r="W694" s="1" t="n">
        <f aca="false">-(O694-$M$5)</f>
        <v>60.453</v>
      </c>
      <c r="X694" s="1" t="n">
        <f aca="false">AVERAGE(W694:W702)</f>
        <v>59.9207777777778</v>
      </c>
    </row>
    <row r="695" customFormat="false" ht="15" hidden="false" customHeight="false" outlineLevel="0" collapsed="false">
      <c r="A695" s="6" t="b">
        <f aca="false">IF(C695=C694,1 )</f>
        <v>0</v>
      </c>
      <c r="C695" s="1" t="n">
        <f aca="false">VALUE(RIGHT(G695,5))</f>
        <v>6881</v>
      </c>
      <c r="D695" s="1" t="n">
        <f aca="false">C695/10000*1000</f>
        <v>688.1</v>
      </c>
      <c r="F695" s="1" t="n">
        <v>692</v>
      </c>
      <c r="G695" s="1" t="s">
        <v>6603</v>
      </c>
      <c r="H695" s="1" t="n">
        <v>629.564</v>
      </c>
      <c r="I695" s="1" t="n">
        <v>253.384</v>
      </c>
      <c r="J695" s="1" t="n">
        <v>77</v>
      </c>
      <c r="K695" s="1" t="n">
        <v>856</v>
      </c>
      <c r="L695" s="1" t="n">
        <v>87.411</v>
      </c>
      <c r="M695" s="1" t="n">
        <v>153.977</v>
      </c>
      <c r="N695" s="1" t="n">
        <v>80.005</v>
      </c>
      <c r="O695" s="1" t="n">
        <v>119.508</v>
      </c>
      <c r="P695" s="1" t="n">
        <v>14.365</v>
      </c>
      <c r="Q695" s="1" t="n">
        <v>59.255</v>
      </c>
      <c r="R695" s="1" t="n">
        <v>159521.426</v>
      </c>
      <c r="S695" s="1" t="n">
        <v>4007521</v>
      </c>
      <c r="U695" s="1" t="n">
        <f aca="false">S695/$S$7</f>
        <v>1.07461647186021</v>
      </c>
      <c r="V695" s="1" t="n">
        <f aca="false">-(O695+Q695-$M$5)</f>
        <v>0.00100000000000477</v>
      </c>
      <c r="W695" s="1" t="n">
        <f aca="false">-(O695-$M$5)</f>
        <v>59.256</v>
      </c>
      <c r="X695" s="1" t="n">
        <f aca="false">AVERAGE(W695:W703)</f>
        <v>60.0315555555556</v>
      </c>
    </row>
    <row r="696" customFormat="false" ht="15" hidden="false" customHeight="false" outlineLevel="0" collapsed="false">
      <c r="A696" s="6" t="b">
        <f aca="false">IF(C696=C695,1 )</f>
        <v>0</v>
      </c>
      <c r="C696" s="1" t="n">
        <f aca="false">VALUE(RIGHT(G696,5))</f>
        <v>6891</v>
      </c>
      <c r="D696" s="1" t="n">
        <f aca="false">C696/10000*1000</f>
        <v>689.1</v>
      </c>
      <c r="F696" s="1" t="n">
        <v>693</v>
      </c>
      <c r="G696" s="1" t="s">
        <v>6604</v>
      </c>
      <c r="H696" s="1" t="n">
        <v>609.104</v>
      </c>
      <c r="I696" s="1" t="n">
        <v>254.22</v>
      </c>
      <c r="J696" s="1" t="n">
        <v>103</v>
      </c>
      <c r="K696" s="1" t="n">
        <v>722</v>
      </c>
      <c r="L696" s="1" t="n">
        <v>87.542</v>
      </c>
      <c r="M696" s="1" t="n">
        <v>154.689</v>
      </c>
      <c r="N696" s="1" t="n">
        <v>80.404</v>
      </c>
      <c r="O696" s="1" t="n">
        <v>121.105</v>
      </c>
      <c r="P696" s="1" t="n">
        <v>13.966</v>
      </c>
      <c r="Q696" s="1" t="n">
        <v>57.659</v>
      </c>
      <c r="R696" s="1" t="n">
        <v>154846.627</v>
      </c>
      <c r="S696" s="1" t="n">
        <v>3890080</v>
      </c>
      <c r="U696" s="1" t="n">
        <f aca="false">S696/$S$7</f>
        <v>1.04312467604137</v>
      </c>
      <c r="V696" s="1" t="n">
        <f aca="false">-(O696+Q696-$M$5)</f>
        <v>-0</v>
      </c>
      <c r="W696" s="1" t="n">
        <f aca="false">-(O696-$M$5)</f>
        <v>57.659</v>
      </c>
      <c r="X696" s="1" t="n">
        <f aca="false">AVERAGE(W696:W704)</f>
        <v>59.832</v>
      </c>
    </row>
    <row r="697" customFormat="false" ht="15" hidden="false" customHeight="false" outlineLevel="0" collapsed="false">
      <c r="A697" s="6" t="b">
        <f aca="false">IF(C697=C696,1 )</f>
        <v>0</v>
      </c>
      <c r="C697" s="1" t="n">
        <f aca="false">VALUE(RIGHT(G697,5))</f>
        <v>6901</v>
      </c>
      <c r="D697" s="1" t="n">
        <f aca="false">C697/10000*1000</f>
        <v>690.1</v>
      </c>
      <c r="F697" s="1" t="n">
        <v>694</v>
      </c>
      <c r="G697" s="1" t="s">
        <v>6605</v>
      </c>
      <c r="H697" s="1" t="n">
        <v>646.203</v>
      </c>
      <c r="I697" s="1" t="n">
        <v>248.928</v>
      </c>
      <c r="J697" s="1" t="n">
        <v>77</v>
      </c>
      <c r="K697" s="1" t="n">
        <v>822</v>
      </c>
      <c r="L697" s="1" t="n">
        <v>87.407</v>
      </c>
      <c r="M697" s="1" t="n">
        <v>153.511</v>
      </c>
      <c r="N697" s="1" t="n">
        <v>80.204</v>
      </c>
      <c r="O697" s="1" t="n">
        <v>118.91</v>
      </c>
      <c r="P697" s="1" t="n">
        <v>14.764</v>
      </c>
      <c r="Q697" s="1" t="n">
        <v>60.253</v>
      </c>
      <c r="R697" s="1" t="n">
        <v>160858.254</v>
      </c>
      <c r="S697" s="1" t="n">
        <v>4041105</v>
      </c>
      <c r="U697" s="1" t="n">
        <f aca="false">S697/$S$7</f>
        <v>1.08362201907779</v>
      </c>
      <c r="V697" s="1" t="n">
        <f aca="false">-(O697+Q697-$M$5)</f>
        <v>-0.399000000000001</v>
      </c>
      <c r="W697" s="1" t="n">
        <f aca="false">-(O697-$M$5)</f>
        <v>59.854</v>
      </c>
      <c r="X697" s="1" t="n">
        <f aca="false">AVERAGE(W697:W705)</f>
        <v>60.0537777777778</v>
      </c>
    </row>
    <row r="698" customFormat="false" ht="15" hidden="false" customHeight="false" outlineLevel="0" collapsed="false">
      <c r="A698" s="6" t="b">
        <f aca="false">IF(C698=C697,1 )</f>
        <v>0</v>
      </c>
      <c r="C698" s="1" t="n">
        <f aca="false">VALUE(RIGHT(G698,5))</f>
        <v>6911</v>
      </c>
      <c r="D698" s="1" t="n">
        <f aca="false">C698/10000*1000</f>
        <v>691.1</v>
      </c>
      <c r="F698" s="1" t="n">
        <v>695</v>
      </c>
      <c r="G698" s="1" t="s">
        <v>6606</v>
      </c>
      <c r="H698" s="1" t="n">
        <v>645.566</v>
      </c>
      <c r="I698" s="1" t="n">
        <v>246.04</v>
      </c>
      <c r="J698" s="1" t="n">
        <v>61</v>
      </c>
      <c r="K698" s="1" t="n">
        <v>760</v>
      </c>
      <c r="L698" s="1" t="n">
        <v>87.439</v>
      </c>
      <c r="M698" s="1" t="n">
        <v>153.421</v>
      </c>
      <c r="N698" s="1" t="n">
        <v>80.005</v>
      </c>
      <c r="O698" s="1" t="n">
        <v>119.109</v>
      </c>
      <c r="P698" s="1" t="n">
        <v>14.365</v>
      </c>
      <c r="Q698" s="1" t="n">
        <v>59.654</v>
      </c>
      <c r="R698" s="1" t="n">
        <v>158834.86</v>
      </c>
      <c r="S698" s="1" t="n">
        <v>3990273</v>
      </c>
      <c r="U698" s="1" t="n">
        <f aca="false">S698/$S$7</f>
        <v>1.06999142188377</v>
      </c>
      <c r="V698" s="1" t="n">
        <f aca="false">-(O698+Q698-$M$5)</f>
        <v>0.00100000000000477</v>
      </c>
      <c r="W698" s="1" t="n">
        <f aca="false">-(O698-$M$5)</f>
        <v>59.655</v>
      </c>
      <c r="X698" s="1" t="n">
        <f aca="false">AVERAGE(W698:W706)</f>
        <v>59.9873333333333</v>
      </c>
    </row>
    <row r="699" customFormat="false" ht="15" hidden="false" customHeight="false" outlineLevel="0" collapsed="false">
      <c r="A699" s="6" t="b">
        <f aca="false">IF(C699=C698,1 )</f>
        <v>0</v>
      </c>
      <c r="C699" s="1" t="n">
        <f aca="false">VALUE(RIGHT(G699,5))</f>
        <v>6921</v>
      </c>
      <c r="D699" s="1" t="n">
        <f aca="false">C699/10000*1000</f>
        <v>692.1</v>
      </c>
      <c r="F699" s="1" t="n">
        <v>696</v>
      </c>
      <c r="G699" s="1" t="s">
        <v>6607</v>
      </c>
      <c r="H699" s="1" t="n">
        <v>625.424</v>
      </c>
      <c r="I699" s="1" t="n">
        <v>251.315</v>
      </c>
      <c r="J699" s="1" t="n">
        <v>83</v>
      </c>
      <c r="K699" s="1" t="n">
        <v>703</v>
      </c>
      <c r="L699" s="1" t="n">
        <v>87.498</v>
      </c>
      <c r="M699" s="1" t="n">
        <v>154.351</v>
      </c>
      <c r="N699" s="1" t="n">
        <v>79.805</v>
      </c>
      <c r="O699" s="1" t="n">
        <v>120.506</v>
      </c>
      <c r="P699" s="1" t="n">
        <v>14.764</v>
      </c>
      <c r="Q699" s="1" t="n">
        <v>58.258</v>
      </c>
      <c r="R699" s="1" t="n">
        <v>157178.234</v>
      </c>
      <c r="S699" s="1" t="n">
        <v>3948655</v>
      </c>
      <c r="U699" s="1" t="n">
        <f aca="false">S699/$S$7</f>
        <v>1.05883155813611</v>
      </c>
      <c r="V699" s="1" t="n">
        <f aca="false">-(O699+Q699-$M$5)</f>
        <v>-0</v>
      </c>
      <c r="W699" s="1" t="n">
        <f aca="false">-(O699-$M$5)</f>
        <v>58.258</v>
      </c>
      <c r="X699" s="1" t="n">
        <f aca="false">AVERAGE(W699:W707)</f>
        <v>60.028875</v>
      </c>
    </row>
    <row r="700" customFormat="false" ht="15" hidden="false" customHeight="false" outlineLevel="0" collapsed="false">
      <c r="A700" s="6" t="b">
        <f aca="false">IF(C700=C699,1 )</f>
        <v>0</v>
      </c>
      <c r="C700" s="1" t="n">
        <f aca="false">VALUE(RIGHT(G700,5))</f>
        <v>6931</v>
      </c>
      <c r="D700" s="1" t="n">
        <f aca="false">C700/10000*1000</f>
        <v>693.1</v>
      </c>
      <c r="F700" s="1" t="n">
        <v>697</v>
      </c>
      <c r="G700" s="1" t="s">
        <v>6608</v>
      </c>
      <c r="H700" s="1" t="n">
        <v>654.801</v>
      </c>
      <c r="I700" s="1" t="n">
        <v>247.571</v>
      </c>
      <c r="J700" s="1" t="n">
        <v>86</v>
      </c>
      <c r="K700" s="1" t="n">
        <v>684</v>
      </c>
      <c r="L700" s="1" t="n">
        <v>87.448</v>
      </c>
      <c r="M700" s="1" t="n">
        <v>153.691</v>
      </c>
      <c r="N700" s="1" t="n">
        <v>80.204</v>
      </c>
      <c r="O700" s="1" t="n">
        <v>116.715</v>
      </c>
      <c r="P700" s="1" t="n">
        <v>14.365</v>
      </c>
      <c r="Q700" s="1" t="n">
        <v>62.248</v>
      </c>
      <c r="R700" s="1" t="n">
        <v>162109.58</v>
      </c>
      <c r="S700" s="1" t="n">
        <v>4072541</v>
      </c>
      <c r="U700" s="1" t="n">
        <f aca="false">S700/$S$7</f>
        <v>1.09205158024775</v>
      </c>
      <c r="V700" s="1" t="n">
        <f aca="false">-(O700+Q700-$M$5)</f>
        <v>-0.198999999999984</v>
      </c>
      <c r="W700" s="1" t="n">
        <f aca="false">-(O700-$M$5)</f>
        <v>62.049</v>
      </c>
      <c r="X700" s="1" t="n">
        <f aca="false">AVERAGE(W700:W708)</f>
        <v>60.2818571428572</v>
      </c>
    </row>
    <row r="701" customFormat="false" ht="15" hidden="false" customHeight="false" outlineLevel="0" collapsed="false">
      <c r="A701" s="6" t="b">
        <f aca="false">IF(C701=C700,1 )</f>
        <v>0</v>
      </c>
      <c r="C701" s="1" t="n">
        <f aca="false">VALUE(RIGHT(G701,5))</f>
        <v>6941</v>
      </c>
      <c r="D701" s="1" t="n">
        <f aca="false">C701/10000*1000</f>
        <v>694.1</v>
      </c>
      <c r="F701" s="1" t="n">
        <v>698</v>
      </c>
      <c r="G701" s="1" t="s">
        <v>6609</v>
      </c>
      <c r="H701" s="1" t="n">
        <v>653.487</v>
      </c>
      <c r="I701" s="1" t="n">
        <v>248.088</v>
      </c>
      <c r="J701" s="1" t="n">
        <v>77</v>
      </c>
      <c r="K701" s="1" t="n">
        <v>718</v>
      </c>
      <c r="L701" s="1" t="n">
        <v>87.428</v>
      </c>
      <c r="M701" s="1" t="n">
        <v>153.165</v>
      </c>
      <c r="N701" s="1" t="n">
        <v>80.204</v>
      </c>
      <c r="O701" s="1" t="n">
        <v>118.71</v>
      </c>
      <c r="P701" s="1" t="n">
        <v>14.365</v>
      </c>
      <c r="Q701" s="1" t="n">
        <v>60.053</v>
      </c>
      <c r="R701" s="1" t="n">
        <v>162122.397</v>
      </c>
      <c r="S701" s="1" t="n">
        <v>4072863</v>
      </c>
      <c r="U701" s="1" t="n">
        <f aca="false">S701/$S$7</f>
        <v>1.09213792452491</v>
      </c>
      <c r="V701" s="1" t="n">
        <f aca="false">-(O701+Q701-$M$5)</f>
        <v>0.0010000000000332</v>
      </c>
      <c r="W701" s="1" t="n">
        <f aca="false">-(O701-$M$5)</f>
        <v>60.054</v>
      </c>
      <c r="X701" s="1" t="n">
        <f aca="false">AVERAGE(W701:W709)</f>
        <v>59.9873333333333</v>
      </c>
    </row>
    <row r="702" customFormat="false" ht="15" hidden="false" customHeight="false" outlineLevel="0" collapsed="false">
      <c r="A702" s="6" t="b">
        <f aca="false">IF(C702=C701,1 )</f>
        <v>0</v>
      </c>
      <c r="C702" s="1" t="n">
        <f aca="false">VALUE(RIGHT(G702,5))</f>
        <v>6951</v>
      </c>
      <c r="D702" s="1" t="n">
        <f aca="false">C702/10000*1000</f>
        <v>695.1</v>
      </c>
      <c r="F702" s="1" t="n">
        <v>699</v>
      </c>
      <c r="G702" s="1" t="s">
        <v>6610</v>
      </c>
      <c r="H702" s="1" t="n">
        <v>657.587</v>
      </c>
      <c r="I702" s="1" t="n">
        <v>242.373</v>
      </c>
      <c r="J702" s="1" t="n">
        <v>85</v>
      </c>
      <c r="K702" s="1" t="n">
        <v>786</v>
      </c>
      <c r="L702" s="1" t="n">
        <v>87.377</v>
      </c>
      <c r="M702" s="1" t="n">
        <v>153.523</v>
      </c>
      <c r="N702" s="1" t="n">
        <v>80.005</v>
      </c>
      <c r="O702" s="1" t="n">
        <v>116.715</v>
      </c>
      <c r="P702" s="1" t="n">
        <v>14.764</v>
      </c>
      <c r="Q702" s="1" t="n">
        <v>62.248</v>
      </c>
      <c r="R702" s="1" t="n">
        <v>159381.271</v>
      </c>
      <c r="S702" s="1" t="n">
        <v>4004000</v>
      </c>
      <c r="U702" s="1" t="n">
        <f aca="false">S702/$S$7</f>
        <v>1.07367231595999</v>
      </c>
      <c r="V702" s="1" t="n">
        <f aca="false">-(O702+Q702-$M$5)</f>
        <v>-0.198999999999984</v>
      </c>
      <c r="W702" s="1" t="n">
        <f aca="false">-(O702-$M$5)</f>
        <v>62.049</v>
      </c>
      <c r="X702" s="1" t="n">
        <f aca="false">AVERAGE(W702:W710)</f>
        <v>59.974</v>
      </c>
    </row>
    <row r="703" customFormat="false" ht="15" hidden="false" customHeight="false" outlineLevel="0" collapsed="false">
      <c r="A703" s="6" t="b">
        <f aca="false">IF(C703=C702,1 )</f>
        <v>0</v>
      </c>
      <c r="C703" s="1" t="n">
        <f aca="false">VALUE(RIGHT(G703,5))</f>
        <v>6961</v>
      </c>
      <c r="D703" s="1" t="n">
        <f aca="false">C703/10000*1000</f>
        <v>696.1</v>
      </c>
      <c r="F703" s="1" t="n">
        <v>700</v>
      </c>
      <c r="G703" s="1" t="s">
        <v>6611</v>
      </c>
      <c r="H703" s="1" t="n">
        <v>647.158</v>
      </c>
      <c r="I703" s="1" t="n">
        <v>246.329</v>
      </c>
      <c r="J703" s="1" t="n">
        <v>74</v>
      </c>
      <c r="K703" s="1" t="n">
        <v>695</v>
      </c>
      <c r="L703" s="1" t="n">
        <v>87.435</v>
      </c>
      <c r="M703" s="1" t="n">
        <v>153.896</v>
      </c>
      <c r="N703" s="1" t="n">
        <v>79.805</v>
      </c>
      <c r="O703" s="1" t="n">
        <v>117.314</v>
      </c>
      <c r="P703" s="1" t="n">
        <v>14.963</v>
      </c>
      <c r="Q703" s="1" t="n">
        <v>61.65</v>
      </c>
      <c r="R703" s="1" t="n">
        <v>159413.792</v>
      </c>
      <c r="S703" s="1" t="n">
        <v>4004817</v>
      </c>
      <c r="U703" s="1" t="n">
        <f aca="false">S703/$S$7</f>
        <v>1.07389139445203</v>
      </c>
      <c r="V703" s="1" t="n">
        <f aca="false">-(O703+Q703-$M$5)</f>
        <v>-0.199999999999989</v>
      </c>
      <c r="W703" s="1" t="n">
        <f aca="false">-(O703-$M$5)</f>
        <v>61.45</v>
      </c>
      <c r="X703" s="1" t="n">
        <f aca="false">AVERAGE(W703:W711)</f>
        <v>59.45525</v>
      </c>
    </row>
    <row r="704" customFormat="false" ht="15" hidden="false" customHeight="false" outlineLevel="0" collapsed="false">
      <c r="A704" s="6" t="b">
        <f aca="false">IF(C704=C703,1 )</f>
        <v>0</v>
      </c>
      <c r="C704" s="1" t="n">
        <f aca="false">VALUE(RIGHT(G704,5))</f>
        <v>6971</v>
      </c>
      <c r="D704" s="1" t="n">
        <f aca="false">C704/10000*1000</f>
        <v>697.1</v>
      </c>
      <c r="F704" s="1" t="n">
        <v>701</v>
      </c>
      <c r="G704" s="1" t="s">
        <v>6612</v>
      </c>
      <c r="H704" s="1" t="n">
        <v>628.569</v>
      </c>
      <c r="I704" s="1" t="n">
        <v>251.351</v>
      </c>
      <c r="J704" s="1" t="n">
        <v>90</v>
      </c>
      <c r="K704" s="1" t="n">
        <v>788</v>
      </c>
      <c r="L704" s="1" t="n">
        <v>87.447</v>
      </c>
      <c r="M704" s="1" t="n">
        <v>154.599</v>
      </c>
      <c r="N704" s="1" t="n">
        <v>80.204</v>
      </c>
      <c r="O704" s="1" t="n">
        <v>121.304</v>
      </c>
      <c r="P704" s="1" t="n">
        <v>14.564</v>
      </c>
      <c r="Q704" s="1" t="n">
        <v>57.659</v>
      </c>
      <c r="R704" s="1" t="n">
        <v>157991.461</v>
      </c>
      <c r="S704" s="1" t="n">
        <v>3969085</v>
      </c>
      <c r="U704" s="1" t="n">
        <f aca="false">S704/$S$7</f>
        <v>1.06430986118683</v>
      </c>
      <c r="V704" s="1" t="n">
        <f aca="false">-(O704+Q704-$M$5)</f>
        <v>-0.198999999999984</v>
      </c>
      <c r="W704" s="1" t="n">
        <f aca="false">-(O704-$M$5)</f>
        <v>57.46</v>
      </c>
      <c r="X704" s="1" t="n">
        <f aca="false">AVERAGE(W704:W712)</f>
        <v>58.7903333333333</v>
      </c>
    </row>
    <row r="705" customFormat="false" ht="15" hidden="false" customHeight="false" outlineLevel="0" collapsed="false">
      <c r="A705" s="6" t="b">
        <f aca="false">IF(C705=C704,1 )</f>
        <v>0</v>
      </c>
      <c r="C705" s="1" t="n">
        <f aca="false">VALUE(RIGHT(G705,5))</f>
        <v>6981</v>
      </c>
      <c r="D705" s="1" t="n">
        <f aca="false">C705/10000*1000</f>
        <v>698.1</v>
      </c>
      <c r="F705" s="1" t="n">
        <v>702</v>
      </c>
      <c r="G705" s="1" t="s">
        <v>6613</v>
      </c>
      <c r="H705" s="1" t="n">
        <v>655.079</v>
      </c>
      <c r="I705" s="1" t="n">
        <v>250.756</v>
      </c>
      <c r="J705" s="1" t="n">
        <v>63</v>
      </c>
      <c r="K705" s="1" t="n">
        <v>736</v>
      </c>
      <c r="L705" s="1" t="n">
        <v>87.455</v>
      </c>
      <c r="M705" s="1" t="n">
        <v>153.947</v>
      </c>
      <c r="N705" s="1" t="n">
        <v>80.005</v>
      </c>
      <c r="O705" s="1" t="n">
        <v>119.109</v>
      </c>
      <c r="P705" s="1" t="n">
        <v>14.564</v>
      </c>
      <c r="Q705" s="1" t="n">
        <v>59.654</v>
      </c>
      <c r="R705" s="1" t="n">
        <v>164265.208</v>
      </c>
      <c r="S705" s="1" t="n">
        <v>4126695</v>
      </c>
      <c r="U705" s="1" t="n">
        <f aca="false">S705/$S$7</f>
        <v>1.10657297150612</v>
      </c>
      <c r="V705" s="1" t="n">
        <f aca="false">-(O705+Q705-$M$5)</f>
        <v>0.00100000000000477</v>
      </c>
      <c r="W705" s="1" t="n">
        <f aca="false">-(O705-$M$5)</f>
        <v>59.655</v>
      </c>
      <c r="X705" s="1" t="n">
        <f aca="false">AVERAGE(W705:W713)</f>
        <v>59.4555</v>
      </c>
    </row>
    <row r="706" customFormat="false" ht="15" hidden="false" customHeight="false" outlineLevel="0" collapsed="false">
      <c r="A706" s="6" t="b">
        <f aca="false">IF(C706=C705,1 )</f>
        <v>0</v>
      </c>
      <c r="C706" s="1" t="n">
        <f aca="false">VALUE(RIGHT(G706,5))</f>
        <v>6991</v>
      </c>
      <c r="D706" s="1" t="n">
        <f aca="false">C706/10000*1000</f>
        <v>699.1</v>
      </c>
      <c r="F706" s="1" t="n">
        <v>703</v>
      </c>
      <c r="G706" s="1" t="s">
        <v>6614</v>
      </c>
      <c r="H706" s="1" t="n">
        <v>650.86</v>
      </c>
      <c r="I706" s="1" t="n">
        <v>243.027</v>
      </c>
      <c r="J706" s="1" t="n">
        <v>80</v>
      </c>
      <c r="K706" s="1" t="n">
        <v>719</v>
      </c>
      <c r="L706" s="1" t="n">
        <v>87.461</v>
      </c>
      <c r="M706" s="1" t="n">
        <v>153.6</v>
      </c>
      <c r="N706" s="1" t="n">
        <v>79.805</v>
      </c>
      <c r="O706" s="1" t="n">
        <v>119.508</v>
      </c>
      <c r="P706" s="1" t="n">
        <v>15.562</v>
      </c>
      <c r="Q706" s="1" t="n">
        <v>59.255</v>
      </c>
      <c r="R706" s="1" t="n">
        <v>158176.796</v>
      </c>
      <c r="S706" s="1" t="n">
        <v>3973741</v>
      </c>
      <c r="U706" s="1" t="n">
        <f aca="false">S706/$S$7</f>
        <v>1.06555836725653</v>
      </c>
      <c r="V706" s="1" t="n">
        <f aca="false">-(O706+Q706-$M$5)</f>
        <v>0.00100000000000477</v>
      </c>
      <c r="W706" s="1" t="n">
        <f aca="false">-(O706-$M$5)</f>
        <v>59.256</v>
      </c>
      <c r="X706" s="1" t="n">
        <f aca="false">AVERAGE(W706:W714)</f>
        <v>59.256</v>
      </c>
    </row>
    <row r="707" customFormat="false" ht="15" hidden="false" customHeight="false" outlineLevel="0" collapsed="false">
      <c r="X707" s="1" t="n">
        <f aca="false">AVERAGE(X6:X706)</f>
        <v>59.511891164966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R718"/>
  <sheetViews>
    <sheetView showFormulas="false" showGridLines="true" showRowColHeaders="true" showZeros="true" rightToLeft="false" tabSelected="false" showOutlineSymbols="true" defaultGridColor="true" view="normal" topLeftCell="AA1" colorId="64" zoomScale="85" zoomScaleNormal="85" zoomScalePageLayoutView="100" workbookViewId="0">
      <pane xSplit="0" ySplit="6" topLeftCell="A7" activePane="bottomLeft" state="frozen"/>
      <selection pane="topLeft" activeCell="AA1" activeCellId="0" sqref="AA1"/>
      <selection pane="bottomLeft" activeCell="X718" activeCellId="0" sqref="X718"/>
    </sheetView>
  </sheetViews>
  <sheetFormatPr defaultColWidth="8.59765625" defaultRowHeight="15" zeroHeight="false" outlineLevelRow="0" outlineLevelCol="0"/>
  <cols>
    <col collapsed="false" customWidth="true" hidden="false" outlineLevel="0" max="5" min="5" style="1" width="4.14"/>
    <col collapsed="false" customWidth="true" hidden="false" outlineLevel="0" max="7" min="7" style="1" width="54.29"/>
    <col collapsed="false" customWidth="true" hidden="false" outlineLevel="0" max="21" min="21" style="1" width="9.57"/>
    <col collapsed="false" customWidth="true" hidden="false" outlineLevel="0" max="22" min="22" style="1" width="15.15"/>
    <col collapsed="false" customWidth="true" hidden="false" outlineLevel="0" max="24" min="23" style="1" width="14.29"/>
    <col collapsed="false" customWidth="true" hidden="false" outlineLevel="0" max="33" min="33" style="1" width="12.86"/>
    <col collapsed="false" customWidth="true" hidden="false" outlineLevel="0" max="34" min="34" style="1" width="20.43"/>
  </cols>
  <sheetData>
    <row r="1" customFormat="false" ht="15" hidden="false" customHeight="false" outlineLevel="0" collapsed="false">
      <c r="A1" s="1" t="s">
        <v>0</v>
      </c>
      <c r="B1" s="1" t="n">
        <f aca="false">10000/A2</f>
        <v>1000</v>
      </c>
      <c r="F1" s="2" t="s">
        <v>1</v>
      </c>
      <c r="AG1" s="3" t="s">
        <v>2</v>
      </c>
      <c r="AH1" s="3" t="s">
        <v>3</v>
      </c>
    </row>
    <row r="2" customFormat="false" ht="15" hidden="false" customHeight="false" outlineLevel="0" collapsed="false">
      <c r="A2" s="1" t="n">
        <f aca="false">C8-C7</f>
        <v>10</v>
      </c>
      <c r="F2" s="4" t="n">
        <v>18</v>
      </c>
      <c r="AG2" s="3" t="n">
        <f aca="false">1000/AR32</f>
        <v>12.8913443830571</v>
      </c>
      <c r="AH2" s="3" t="n">
        <f aca="false">AP32</f>
        <v>68.9225</v>
      </c>
    </row>
    <row r="3" customFormat="false" ht="15" hidden="false" customHeight="false" outlineLevel="0" collapsed="false">
      <c r="A3" s="1" t="s">
        <v>4</v>
      </c>
    </row>
    <row r="4" customFormat="false" ht="15" hidden="false" customHeight="false" outlineLevel="0" collapsed="false">
      <c r="A4" s="1" t="n">
        <f aca="false">SUM(A7:A759)</f>
        <v>0</v>
      </c>
      <c r="G4" s="5" t="s">
        <v>5</v>
      </c>
    </row>
    <row r="5" customFormat="false" ht="15" hidden="false" customHeight="false" outlineLevel="0" collapsed="false">
      <c r="F5" s="1" t="n">
        <v>750</v>
      </c>
      <c r="G5" s="1" t="s">
        <v>6615</v>
      </c>
      <c r="H5" s="1" t="n">
        <v>0</v>
      </c>
      <c r="I5" s="1" t="n">
        <v>56</v>
      </c>
      <c r="J5" s="1" t="n">
        <v>56</v>
      </c>
      <c r="K5" s="1" t="n">
        <v>56</v>
      </c>
      <c r="L5" s="1" t="n">
        <v>86.988</v>
      </c>
      <c r="M5" s="1" t="n">
        <v>178.963</v>
      </c>
      <c r="N5" s="1" t="n">
        <v>436</v>
      </c>
      <c r="O5" s="1" t="n">
        <v>897</v>
      </c>
      <c r="P5" s="1" t="n">
        <v>86.988</v>
      </c>
      <c r="Q5" s="1" t="n">
        <v>178.963</v>
      </c>
      <c r="R5" s="1" t="n">
        <v>0.2</v>
      </c>
      <c r="S5" s="1" t="n">
        <v>0.2</v>
      </c>
      <c r="T5" s="1" t="n">
        <v>2.229</v>
      </c>
      <c r="U5" s="1" t="n">
        <v>56</v>
      </c>
      <c r="V5" s="1" t="n">
        <v>1</v>
      </c>
    </row>
    <row r="6" s="5" customFormat="true" ht="15" hidden="false" customHeight="false" outlineLevel="0" collapsed="false">
      <c r="C6" s="5" t="s">
        <v>7</v>
      </c>
      <c r="D6" s="5" t="s">
        <v>8</v>
      </c>
      <c r="F6" s="5" t="s">
        <v>9</v>
      </c>
      <c r="G6" s="5" t="s">
        <v>10</v>
      </c>
      <c r="H6" s="5" t="s">
        <v>11</v>
      </c>
      <c r="I6" s="5" t="s">
        <v>12</v>
      </c>
      <c r="J6" s="5" t="s">
        <v>13</v>
      </c>
      <c r="K6" s="5" t="s">
        <v>14</v>
      </c>
      <c r="L6" s="5" t="s">
        <v>15</v>
      </c>
      <c r="M6" s="5" t="s">
        <v>16</v>
      </c>
      <c r="N6" s="5" t="s">
        <v>17</v>
      </c>
      <c r="O6" s="5" t="s">
        <v>18</v>
      </c>
      <c r="P6" s="5" t="s">
        <v>19</v>
      </c>
      <c r="Q6" s="5" t="s">
        <v>20</v>
      </c>
      <c r="R6" s="5" t="s">
        <v>21</v>
      </c>
      <c r="S6" s="5" t="s">
        <v>22</v>
      </c>
      <c r="U6" s="5" t="s">
        <v>23</v>
      </c>
      <c r="V6" s="5" t="s">
        <v>24</v>
      </c>
      <c r="W6" s="5" t="s">
        <v>25</v>
      </c>
      <c r="X6" s="5" t="s">
        <v>429</v>
      </c>
    </row>
    <row r="7" customFormat="false" ht="15" hidden="false" customHeight="false" outlineLevel="0" collapsed="false">
      <c r="C7" s="1" t="n">
        <f aca="false">VALUE(RIGHT(G7,5))</f>
        <v>1</v>
      </c>
      <c r="D7" s="1" t="n">
        <f aca="false">C7/10000*1000</f>
        <v>0.1</v>
      </c>
      <c r="F7" s="1" t="n">
        <v>1</v>
      </c>
      <c r="G7" s="1" t="s">
        <v>6616</v>
      </c>
      <c r="H7" s="1" t="n">
        <v>775.65</v>
      </c>
      <c r="I7" s="1" t="n">
        <v>237.867</v>
      </c>
      <c r="J7" s="1" t="n">
        <v>71</v>
      </c>
      <c r="K7" s="1" t="n">
        <v>747</v>
      </c>
      <c r="L7" s="1" t="n">
        <v>87.542</v>
      </c>
      <c r="M7" s="1" t="n">
        <v>149.392</v>
      </c>
      <c r="N7" s="1" t="n">
        <v>79.805</v>
      </c>
      <c r="O7" s="1" t="n">
        <v>110.131</v>
      </c>
      <c r="P7" s="1" t="n">
        <v>16.959</v>
      </c>
      <c r="Q7" s="1" t="n">
        <v>68.433</v>
      </c>
      <c r="R7" s="1" t="n">
        <v>184501.574</v>
      </c>
      <c r="S7" s="1" t="n">
        <v>4635076</v>
      </c>
      <c r="U7" s="1" t="n">
        <f aca="false">S7/$S$7</f>
        <v>1</v>
      </c>
      <c r="V7" s="1" t="n">
        <f aca="false">-(O7+Q7-$M$5)</f>
        <v>0.398999999999973</v>
      </c>
      <c r="W7" s="1" t="n">
        <f aca="false">-(O7-$M$5)</f>
        <v>68.832</v>
      </c>
      <c r="X7" s="1" t="n">
        <f aca="false">AVERAGE(W7:W11)</f>
        <v>68.5524</v>
      </c>
    </row>
    <row r="8" customFormat="false" ht="15" hidden="false" customHeight="false" outlineLevel="0" collapsed="false">
      <c r="A8" s="6" t="b">
        <f aca="false">IF(C8=C7,1 )</f>
        <v>0</v>
      </c>
      <c r="C8" s="1" t="n">
        <f aca="false">VALUE(RIGHT(G8,5))</f>
        <v>11</v>
      </c>
      <c r="D8" s="1" t="n">
        <f aca="false">C8/10000*1000</f>
        <v>1.1</v>
      </c>
      <c r="F8" s="1" t="n">
        <v>2</v>
      </c>
      <c r="G8" s="1" t="s">
        <v>6617</v>
      </c>
      <c r="H8" s="1" t="n">
        <v>774.496</v>
      </c>
      <c r="I8" s="1" t="n">
        <v>243.849</v>
      </c>
      <c r="J8" s="1" t="n">
        <v>43</v>
      </c>
      <c r="K8" s="1" t="n">
        <v>785</v>
      </c>
      <c r="L8" s="1" t="n">
        <v>87.661</v>
      </c>
      <c r="M8" s="1" t="n">
        <v>149.036</v>
      </c>
      <c r="N8" s="1" t="n">
        <v>79.406</v>
      </c>
      <c r="O8" s="1" t="n">
        <v>110.73</v>
      </c>
      <c r="P8" s="1" t="n">
        <v>17.158</v>
      </c>
      <c r="Q8" s="1" t="n">
        <v>68.034</v>
      </c>
      <c r="R8" s="1" t="n">
        <v>188859.72</v>
      </c>
      <c r="S8" s="1" t="n">
        <v>4744562</v>
      </c>
      <c r="U8" s="1" t="n">
        <f aca="false">S8/$S$7</f>
        <v>1.0236211876569</v>
      </c>
      <c r="V8" s="1" t="n">
        <f aca="false">-(O8+Q8-$M$5)</f>
        <v>0.198999999999984</v>
      </c>
      <c r="W8" s="1" t="n">
        <f aca="false">-(O8-$M$5)</f>
        <v>68.233</v>
      </c>
      <c r="X8" s="1" t="n">
        <f aca="false">AVERAGE(W8:W12)</f>
        <v>69.3504</v>
      </c>
    </row>
    <row r="9" customFormat="false" ht="15" hidden="false" customHeight="false" outlineLevel="0" collapsed="false">
      <c r="A9" s="6" t="b">
        <f aca="false">IF(C9=C8,1 )</f>
        <v>0</v>
      </c>
      <c r="C9" s="1" t="n">
        <f aca="false">VALUE(RIGHT(G9,5))</f>
        <v>21</v>
      </c>
      <c r="D9" s="1" t="n">
        <f aca="false">C9/10000*1000</f>
        <v>2.1</v>
      </c>
      <c r="F9" s="1" t="n">
        <v>3</v>
      </c>
      <c r="G9" s="1" t="s">
        <v>6618</v>
      </c>
      <c r="H9" s="1" t="n">
        <v>783.372</v>
      </c>
      <c r="I9" s="1" t="n">
        <v>246.83</v>
      </c>
      <c r="J9" s="1" t="n">
        <v>64</v>
      </c>
      <c r="K9" s="1" t="n">
        <v>778</v>
      </c>
      <c r="L9" s="1" t="n">
        <v>87.765</v>
      </c>
      <c r="M9" s="1" t="n">
        <v>149.332</v>
      </c>
      <c r="N9" s="1" t="n">
        <v>79.406</v>
      </c>
      <c r="O9" s="1" t="n">
        <v>111.727</v>
      </c>
      <c r="P9" s="1" t="n">
        <v>17.358</v>
      </c>
      <c r="Q9" s="1" t="n">
        <v>67.036</v>
      </c>
      <c r="R9" s="1" t="n">
        <v>193360.171</v>
      </c>
      <c r="S9" s="1" t="n">
        <v>4857623</v>
      </c>
      <c r="U9" s="1" t="n">
        <f aca="false">S9/$S$7</f>
        <v>1.0480136679528</v>
      </c>
      <c r="V9" s="1" t="n">
        <f aca="false">-(O9+Q9-$M$5)</f>
        <v>0.199999999999989</v>
      </c>
      <c r="W9" s="1" t="n">
        <f aca="false">-(O9-$M$5)</f>
        <v>67.236</v>
      </c>
      <c r="X9" s="1" t="n">
        <f aca="false">AVERAGE(W9:W13)</f>
        <v>69.1908</v>
      </c>
    </row>
    <row r="10" customFormat="false" ht="15" hidden="false" customHeight="false" outlineLevel="0" collapsed="false">
      <c r="A10" s="6" t="b">
        <f aca="false">IF(C10=C9,1 )</f>
        <v>0</v>
      </c>
      <c r="C10" s="1" t="n">
        <f aca="false">VALUE(RIGHT(G10,5))</f>
        <v>31</v>
      </c>
      <c r="D10" s="1" t="n">
        <f aca="false">C10/10000*1000</f>
        <v>3.1</v>
      </c>
      <c r="F10" s="1" t="n">
        <v>4</v>
      </c>
      <c r="G10" s="1" t="s">
        <v>6619</v>
      </c>
      <c r="H10" s="1" t="n">
        <v>799.693</v>
      </c>
      <c r="I10" s="1" t="n">
        <v>237.986</v>
      </c>
      <c r="J10" s="1" t="n">
        <v>66</v>
      </c>
      <c r="K10" s="1" t="n">
        <v>780</v>
      </c>
      <c r="L10" s="1" t="n">
        <v>87.726</v>
      </c>
      <c r="M10" s="1" t="n">
        <v>148.979</v>
      </c>
      <c r="N10" s="1" t="n">
        <v>79.606</v>
      </c>
      <c r="O10" s="1" t="n">
        <v>111.927</v>
      </c>
      <c r="P10" s="1" t="n">
        <v>16.56</v>
      </c>
      <c r="Q10" s="1" t="n">
        <v>66.837</v>
      </c>
      <c r="R10" s="1" t="n">
        <v>190315.726</v>
      </c>
      <c r="S10" s="1" t="n">
        <v>4781140</v>
      </c>
      <c r="U10" s="1" t="n">
        <f aca="false">S10/$S$7</f>
        <v>1.03151275189447</v>
      </c>
      <c r="V10" s="1" t="n">
        <f aca="false">-(O10+Q10-$M$5)</f>
        <v>0.198999999999984</v>
      </c>
      <c r="W10" s="1" t="n">
        <f aca="false">-(O10-$M$5)</f>
        <v>67.036</v>
      </c>
      <c r="X10" s="1" t="n">
        <f aca="false">AVERAGE(W10:W14)</f>
        <v>69.6296</v>
      </c>
    </row>
    <row r="11" customFormat="false" ht="15" hidden="false" customHeight="false" outlineLevel="0" collapsed="false">
      <c r="A11" s="6" t="b">
        <f aca="false">IF(C11=C10,1 )</f>
        <v>0</v>
      </c>
      <c r="C11" s="1" t="n">
        <f aca="false">VALUE(RIGHT(G11,5))</f>
        <v>41</v>
      </c>
      <c r="D11" s="1" t="n">
        <f aca="false">C11/10000*1000</f>
        <v>4.1</v>
      </c>
      <c r="F11" s="1" t="n">
        <v>5</v>
      </c>
      <c r="G11" s="1" t="s">
        <v>6620</v>
      </c>
      <c r="H11" s="1" t="n">
        <v>811.754</v>
      </c>
      <c r="I11" s="1" t="n">
        <v>240.927</v>
      </c>
      <c r="J11" s="1" t="n">
        <v>66</v>
      </c>
      <c r="K11" s="1" t="n">
        <v>854</v>
      </c>
      <c r="L11" s="1" t="n">
        <v>87.635</v>
      </c>
      <c r="M11" s="1" t="n">
        <v>148.675</v>
      </c>
      <c r="N11" s="1" t="n">
        <v>79.805</v>
      </c>
      <c r="O11" s="1" t="n">
        <v>107.538</v>
      </c>
      <c r="P11" s="1" t="n">
        <v>16.959</v>
      </c>
      <c r="Q11" s="1" t="n">
        <v>71.226</v>
      </c>
      <c r="R11" s="1" t="n">
        <v>195573.397</v>
      </c>
      <c r="S11" s="1" t="n">
        <v>4913224</v>
      </c>
      <c r="U11" s="1" t="n">
        <f aca="false">S11/$S$7</f>
        <v>1.06000937201461</v>
      </c>
      <c r="V11" s="1" t="n">
        <f aca="false">-(O11+Q11-$M$5)</f>
        <v>0.198999999999984</v>
      </c>
      <c r="W11" s="1" t="n">
        <f aca="false">-(O11-$M$5)</f>
        <v>71.425</v>
      </c>
      <c r="X11" s="1" t="n">
        <f aca="false">AVERAGE(W11:W15)</f>
        <v>70.4676</v>
      </c>
    </row>
    <row r="12" customFormat="false" ht="15" hidden="false" customHeight="false" outlineLevel="0" collapsed="false">
      <c r="A12" s="6" t="b">
        <f aca="false">IF(C12=C11,1 )</f>
        <v>0</v>
      </c>
      <c r="C12" s="1" t="n">
        <f aca="false">VALUE(RIGHT(G12,5))</f>
        <v>51</v>
      </c>
      <c r="D12" s="1" t="n">
        <f aca="false">C12/10000*1000</f>
        <v>5.1</v>
      </c>
      <c r="F12" s="1" t="n">
        <v>6</v>
      </c>
      <c r="G12" s="1" t="s">
        <v>6621</v>
      </c>
      <c r="H12" s="1" t="n">
        <v>820.949</v>
      </c>
      <c r="I12" s="1" t="n">
        <v>240.024</v>
      </c>
      <c r="J12" s="1" t="n">
        <v>53</v>
      </c>
      <c r="K12" s="1" t="n">
        <v>750</v>
      </c>
      <c r="L12" s="1" t="n">
        <v>87.622</v>
      </c>
      <c r="M12" s="1" t="n">
        <v>148.121</v>
      </c>
      <c r="N12" s="1" t="n">
        <v>79.406</v>
      </c>
      <c r="O12" s="1" t="n">
        <v>106.141</v>
      </c>
      <c r="P12" s="1" t="n">
        <v>16.161</v>
      </c>
      <c r="Q12" s="1" t="n">
        <v>72.623</v>
      </c>
      <c r="R12" s="1" t="n">
        <v>197047.714</v>
      </c>
      <c r="S12" s="1" t="n">
        <v>4950262</v>
      </c>
      <c r="U12" s="1" t="n">
        <f aca="false">S12/$S$7</f>
        <v>1.06800017950083</v>
      </c>
      <c r="V12" s="1" t="n">
        <f aca="false">-(O12+Q12-$M$5)</f>
        <v>0.198999999999984</v>
      </c>
      <c r="W12" s="1" t="n">
        <f aca="false">-(O12-$M$5)</f>
        <v>72.822</v>
      </c>
      <c r="X12" s="1" t="n">
        <f aca="false">AVERAGE(W12:W16)</f>
        <v>70.4676</v>
      </c>
    </row>
    <row r="13" customFormat="false" ht="15" hidden="false" customHeight="false" outlineLevel="0" collapsed="false">
      <c r="A13" s="6" t="b">
        <f aca="false">IF(C13=C12,1 )</f>
        <v>0</v>
      </c>
      <c r="C13" s="1" t="n">
        <f aca="false">VALUE(RIGHT(G13,5))</f>
        <v>61</v>
      </c>
      <c r="D13" s="1" t="n">
        <f aca="false">C13/10000*1000</f>
        <v>6.1</v>
      </c>
      <c r="F13" s="1" t="n">
        <v>7</v>
      </c>
      <c r="G13" s="1" t="s">
        <v>6622</v>
      </c>
      <c r="H13" s="1" t="n">
        <v>769.321</v>
      </c>
      <c r="I13" s="1" t="n">
        <v>244.259</v>
      </c>
      <c r="J13" s="1" t="n">
        <v>67</v>
      </c>
      <c r="K13" s="1" t="n">
        <v>948</v>
      </c>
      <c r="L13" s="1" t="n">
        <v>87.732</v>
      </c>
      <c r="M13" s="1" t="n">
        <v>149.319</v>
      </c>
      <c r="N13" s="1" t="n">
        <v>79.606</v>
      </c>
      <c r="O13" s="1" t="n">
        <v>111.528</v>
      </c>
      <c r="P13" s="1" t="n">
        <v>16.56</v>
      </c>
      <c r="Q13" s="1" t="n">
        <v>67.036</v>
      </c>
      <c r="R13" s="1" t="n">
        <v>187913.862</v>
      </c>
      <c r="S13" s="1" t="n">
        <v>4720800</v>
      </c>
      <c r="U13" s="1" t="n">
        <f aca="false">S13/$S$7</f>
        <v>1.01849462662532</v>
      </c>
      <c r="V13" s="1" t="n">
        <f aca="false">-(O13+Q13-$M$5)</f>
        <v>0.398999999999973</v>
      </c>
      <c r="W13" s="1" t="n">
        <f aca="false">-(O13-$M$5)</f>
        <v>67.435</v>
      </c>
      <c r="X13" s="1" t="n">
        <f aca="false">AVERAGE(W13:W17)</f>
        <v>70.8268</v>
      </c>
    </row>
    <row r="14" customFormat="false" ht="15" hidden="false" customHeight="false" outlineLevel="0" collapsed="false">
      <c r="A14" s="6" t="b">
        <f aca="false">IF(C14=C13,1 )</f>
        <v>0</v>
      </c>
      <c r="C14" s="1" t="n">
        <f aca="false">VALUE(RIGHT(G14,5))</f>
        <v>71</v>
      </c>
      <c r="D14" s="1" t="n">
        <f aca="false">C14/10000*1000</f>
        <v>7.1</v>
      </c>
      <c r="F14" s="1" t="n">
        <v>8</v>
      </c>
      <c r="G14" s="1" t="s">
        <v>6623</v>
      </c>
      <c r="H14" s="1" t="n">
        <v>802.4</v>
      </c>
      <c r="I14" s="1" t="n">
        <v>242.301</v>
      </c>
      <c r="J14" s="1" t="n">
        <v>67</v>
      </c>
      <c r="K14" s="1" t="n">
        <v>743</v>
      </c>
      <c r="L14" s="1" t="n">
        <v>87.803</v>
      </c>
      <c r="M14" s="1" t="n">
        <v>148.307</v>
      </c>
      <c r="N14" s="1" t="n">
        <v>79.606</v>
      </c>
      <c r="O14" s="1" t="n">
        <v>109.533</v>
      </c>
      <c r="P14" s="1" t="n">
        <v>16.56</v>
      </c>
      <c r="Q14" s="1" t="n">
        <v>69.231</v>
      </c>
      <c r="R14" s="1" t="n">
        <v>194421.983</v>
      </c>
      <c r="S14" s="1" t="n">
        <v>4884298</v>
      </c>
      <c r="U14" s="1" t="n">
        <f aca="false">S14/$S$7</f>
        <v>1.05376869764379</v>
      </c>
      <c r="V14" s="1" t="n">
        <f aca="false">-(O14+Q14-$M$5)</f>
        <v>0.198999999999984</v>
      </c>
      <c r="W14" s="1" t="n">
        <f aca="false">-(O14-$M$5)</f>
        <v>69.43</v>
      </c>
      <c r="X14" s="1" t="n">
        <f aca="false">AVERAGE(W14:W18)</f>
        <v>72.7022</v>
      </c>
    </row>
    <row r="15" customFormat="false" ht="15" hidden="false" customHeight="false" outlineLevel="0" collapsed="false">
      <c r="A15" s="6" t="b">
        <f aca="false">IF(C15=C14,1 )</f>
        <v>0</v>
      </c>
      <c r="C15" s="1" t="n">
        <f aca="false">VALUE(RIGHT(G15,5))</f>
        <v>81</v>
      </c>
      <c r="D15" s="1" t="n">
        <f aca="false">C15/10000*1000</f>
        <v>8.1</v>
      </c>
      <c r="F15" s="1" t="n">
        <v>9</v>
      </c>
      <c r="G15" s="1" t="s">
        <v>6624</v>
      </c>
      <c r="H15" s="1" t="n">
        <v>830.821</v>
      </c>
      <c r="I15" s="1" t="n">
        <v>237.803</v>
      </c>
      <c r="J15" s="1" t="n">
        <v>60</v>
      </c>
      <c r="K15" s="1" t="n">
        <v>888</v>
      </c>
      <c r="L15" s="1" t="n">
        <v>87.664</v>
      </c>
      <c r="M15" s="1" t="n">
        <v>147.466</v>
      </c>
      <c r="N15" s="1" t="n">
        <v>80.005</v>
      </c>
      <c r="O15" s="1" t="n">
        <v>107.737</v>
      </c>
      <c r="P15" s="1" t="n">
        <v>16.56</v>
      </c>
      <c r="Q15" s="1" t="n">
        <v>71.027</v>
      </c>
      <c r="R15" s="1" t="n">
        <v>197571.435</v>
      </c>
      <c r="S15" s="1" t="n">
        <v>4963419</v>
      </c>
      <c r="U15" s="1" t="n">
        <f aca="false">S15/$S$7</f>
        <v>1.07083875215854</v>
      </c>
      <c r="V15" s="1" t="n">
        <f aca="false">-(O15+Q15-$M$5)</f>
        <v>0.198999999999984</v>
      </c>
      <c r="W15" s="1" t="n">
        <f aca="false">-(O15-$M$5)</f>
        <v>71.226</v>
      </c>
      <c r="X15" s="1" t="n">
        <f aca="false">AVERAGE(W15:W19)</f>
        <v>72.8618</v>
      </c>
    </row>
    <row r="16" customFormat="false" ht="15" hidden="false" customHeight="false" outlineLevel="0" collapsed="false">
      <c r="A16" s="6" t="b">
        <f aca="false">IF(C16=C15,1 )</f>
        <v>0</v>
      </c>
      <c r="C16" s="1" t="n">
        <f aca="false">VALUE(RIGHT(G16,5))</f>
        <v>91</v>
      </c>
      <c r="D16" s="1" t="n">
        <f aca="false">C16/10000*1000</f>
        <v>9.1</v>
      </c>
      <c r="F16" s="1" t="n">
        <v>10</v>
      </c>
      <c r="G16" s="1" t="s">
        <v>6625</v>
      </c>
      <c r="H16" s="1" t="n">
        <v>830.064</v>
      </c>
      <c r="I16" s="1" t="n">
        <v>237.204</v>
      </c>
      <c r="J16" s="1" t="n">
        <v>51</v>
      </c>
      <c r="K16" s="1" t="n">
        <v>714</v>
      </c>
      <c r="L16" s="1" t="n">
        <v>87.729</v>
      </c>
      <c r="M16" s="1" t="n">
        <v>147.843</v>
      </c>
      <c r="N16" s="1" t="n">
        <v>79.805</v>
      </c>
      <c r="O16" s="1" t="n">
        <v>107.538</v>
      </c>
      <c r="P16" s="1" t="n">
        <v>16.161</v>
      </c>
      <c r="Q16" s="1" t="n">
        <v>71.226</v>
      </c>
      <c r="R16" s="1" t="n">
        <v>196894.741</v>
      </c>
      <c r="S16" s="1" t="n">
        <v>4946419</v>
      </c>
      <c r="U16" s="1" t="n">
        <f aca="false">S16/$S$7</f>
        <v>1.06717106688218</v>
      </c>
      <c r="V16" s="1" t="n">
        <f aca="false">-(O16+Q16-$M$5)</f>
        <v>0.198999999999984</v>
      </c>
      <c r="W16" s="1" t="n">
        <f aca="false">-(O16-$M$5)</f>
        <v>71.425</v>
      </c>
      <c r="X16" s="1" t="n">
        <f aca="false">AVERAGE(W16:W20)</f>
        <v>72.5426</v>
      </c>
    </row>
    <row r="17" customFormat="false" ht="15" hidden="false" customHeight="false" outlineLevel="0" collapsed="false">
      <c r="A17" s="6" t="b">
        <f aca="false">IF(C17=C16,1 )</f>
        <v>0</v>
      </c>
      <c r="C17" s="1" t="n">
        <f aca="false">VALUE(RIGHT(G17,5))</f>
        <v>101</v>
      </c>
      <c r="D17" s="1" t="n">
        <f aca="false">C17/10000*1000</f>
        <v>10.1</v>
      </c>
      <c r="F17" s="1" t="n">
        <v>11</v>
      </c>
      <c r="G17" s="1" t="s">
        <v>6626</v>
      </c>
      <c r="H17" s="1" t="n">
        <v>838.185</v>
      </c>
      <c r="I17" s="1" t="n">
        <v>239.703</v>
      </c>
      <c r="J17" s="1" t="n">
        <v>61</v>
      </c>
      <c r="K17" s="1" t="n">
        <v>818</v>
      </c>
      <c r="L17" s="1" t="n">
        <v>87.634</v>
      </c>
      <c r="M17" s="1" t="n">
        <v>147.132</v>
      </c>
      <c r="N17" s="1" t="n">
        <v>79.606</v>
      </c>
      <c r="O17" s="1" t="n">
        <v>104.345</v>
      </c>
      <c r="P17" s="1" t="n">
        <v>16.161</v>
      </c>
      <c r="Q17" s="1" t="n">
        <v>74.418</v>
      </c>
      <c r="R17" s="1" t="n">
        <v>200915.218</v>
      </c>
      <c r="S17" s="1" t="n">
        <v>5047422</v>
      </c>
      <c r="U17" s="1" t="n">
        <f aca="false">S17/$S$7</f>
        <v>1.08896207958618</v>
      </c>
      <c r="V17" s="1" t="n">
        <f aca="false">-(O17+Q17-$M$5)</f>
        <v>0.199999999999989</v>
      </c>
      <c r="W17" s="1" t="n">
        <f aca="false">-(O17-$M$5)</f>
        <v>74.618</v>
      </c>
      <c r="X17" s="1" t="n">
        <f aca="false">AVERAGE(W17:W21)</f>
        <v>72.782</v>
      </c>
    </row>
    <row r="18" customFormat="false" ht="15" hidden="false" customHeight="false" outlineLevel="0" collapsed="false">
      <c r="A18" s="6" t="b">
        <f aca="false">IF(C18=C17,1 )</f>
        <v>0</v>
      </c>
      <c r="C18" s="1" t="n">
        <f aca="false">VALUE(RIGHT(G18,5))</f>
        <v>111</v>
      </c>
      <c r="D18" s="1" t="n">
        <f aca="false">C18/10000*1000</f>
        <v>11.1</v>
      </c>
      <c r="F18" s="1" t="n">
        <v>12</v>
      </c>
      <c r="G18" s="1" t="s">
        <v>6627</v>
      </c>
      <c r="H18" s="1" t="n">
        <v>864.257</v>
      </c>
      <c r="I18" s="1" t="n">
        <v>234.527</v>
      </c>
      <c r="J18" s="1" t="n">
        <v>57</v>
      </c>
      <c r="K18" s="1" t="n">
        <v>814</v>
      </c>
      <c r="L18" s="1" t="n">
        <v>87.593</v>
      </c>
      <c r="M18" s="1" t="n">
        <v>146.778</v>
      </c>
      <c r="N18" s="1" t="n">
        <v>79.606</v>
      </c>
      <c r="O18" s="1" t="n">
        <v>102.151</v>
      </c>
      <c r="P18" s="1" t="n">
        <v>16.959</v>
      </c>
      <c r="Q18" s="1" t="n">
        <v>76.613</v>
      </c>
      <c r="R18" s="1" t="n">
        <v>202691.578</v>
      </c>
      <c r="S18" s="1" t="n">
        <v>5092048</v>
      </c>
      <c r="U18" s="1" t="n">
        <f aca="false">S18/$S$7</f>
        <v>1.09858996918281</v>
      </c>
      <c r="V18" s="1" t="n">
        <f aca="false">-(O18+Q18-$M$5)</f>
        <v>0.198999999999984</v>
      </c>
      <c r="W18" s="1" t="n">
        <f aca="false">-(O18-$M$5)</f>
        <v>76.812</v>
      </c>
      <c r="X18" s="1" t="n">
        <f aca="false">AVERAGE(W18:W22)</f>
        <v>72.1834</v>
      </c>
    </row>
    <row r="19" customFormat="false" ht="15" hidden="false" customHeight="false" outlineLevel="0" collapsed="false">
      <c r="A19" s="6" t="b">
        <f aca="false">IF(C19=C18,1 )</f>
        <v>0</v>
      </c>
      <c r="C19" s="1" t="n">
        <f aca="false">VALUE(RIGHT(G19,5))</f>
        <v>121</v>
      </c>
      <c r="D19" s="1" t="n">
        <f aca="false">C19/10000*1000</f>
        <v>12.1</v>
      </c>
      <c r="F19" s="1" t="n">
        <v>13</v>
      </c>
      <c r="G19" s="1" t="s">
        <v>6628</v>
      </c>
      <c r="H19" s="1" t="n">
        <v>837.548</v>
      </c>
      <c r="I19" s="1" t="n">
        <v>236.502</v>
      </c>
      <c r="J19" s="1" t="n">
        <v>65</v>
      </c>
      <c r="K19" s="1" t="n">
        <v>720</v>
      </c>
      <c r="L19" s="1" t="n">
        <v>87.61</v>
      </c>
      <c r="M19" s="1" t="n">
        <v>147.314</v>
      </c>
      <c r="N19" s="1" t="n">
        <v>79.805</v>
      </c>
      <c r="O19" s="1" t="n">
        <v>108.735</v>
      </c>
      <c r="P19" s="1" t="n">
        <v>15.562</v>
      </c>
      <c r="Q19" s="1" t="n">
        <v>69.83</v>
      </c>
      <c r="R19" s="1" t="n">
        <v>198081.821</v>
      </c>
      <c r="S19" s="1" t="n">
        <v>4976241</v>
      </c>
      <c r="U19" s="1" t="n">
        <f aca="false">S19/$S$7</f>
        <v>1.07360504984169</v>
      </c>
      <c r="V19" s="1" t="n">
        <f aca="false">-(O19+Q19-$M$5)</f>
        <v>0.397999999999996</v>
      </c>
      <c r="W19" s="1" t="n">
        <f aca="false">-(O19-$M$5)</f>
        <v>70.228</v>
      </c>
      <c r="X19" s="1" t="n">
        <f aca="false">AVERAGE(W19:W23)</f>
        <v>71.2258</v>
      </c>
    </row>
    <row r="20" customFormat="false" ht="15" hidden="false" customHeight="false" outlineLevel="0" collapsed="false">
      <c r="A20" s="6" t="b">
        <f aca="false">IF(C20=C19,1 )</f>
        <v>0</v>
      </c>
      <c r="C20" s="1" t="n">
        <f aca="false">VALUE(RIGHT(G20,5))</f>
        <v>131</v>
      </c>
      <c r="D20" s="1" t="n">
        <f aca="false">C20/10000*1000</f>
        <v>13.1</v>
      </c>
      <c r="F20" s="1" t="n">
        <v>14</v>
      </c>
      <c r="G20" s="1" t="s">
        <v>6629</v>
      </c>
      <c r="H20" s="1" t="n">
        <v>850.126</v>
      </c>
      <c r="I20" s="1" t="n">
        <v>234.36</v>
      </c>
      <c r="J20" s="1" t="n">
        <v>51</v>
      </c>
      <c r="K20" s="1" t="n">
        <v>743</v>
      </c>
      <c r="L20" s="1" t="n">
        <v>87.702</v>
      </c>
      <c r="M20" s="1" t="n">
        <v>146.974</v>
      </c>
      <c r="N20" s="1" t="n">
        <v>79.606</v>
      </c>
      <c r="O20" s="1" t="n">
        <v>109.333</v>
      </c>
      <c r="P20" s="1" t="n">
        <v>16.161</v>
      </c>
      <c r="Q20" s="1" t="n">
        <v>69.431</v>
      </c>
      <c r="R20" s="1" t="n">
        <v>199235.704</v>
      </c>
      <c r="S20" s="1" t="n">
        <v>5005229</v>
      </c>
      <c r="U20" s="1" t="n">
        <f aca="false">S20/$S$7</f>
        <v>1.07985910047645</v>
      </c>
      <c r="V20" s="1" t="n">
        <f aca="false">-(O20+Q20-$M$5)</f>
        <v>0.198999999999984</v>
      </c>
      <c r="W20" s="1" t="n">
        <f aca="false">-(O20-$M$5)</f>
        <v>69.63</v>
      </c>
      <c r="X20" s="1" t="n">
        <f aca="false">AVERAGE(W20:W24)</f>
        <v>71.3056</v>
      </c>
    </row>
    <row r="21" customFormat="false" ht="15" hidden="false" customHeight="false" outlineLevel="0" collapsed="false">
      <c r="A21" s="6" t="b">
        <f aca="false">IF(C21=C20,1 )</f>
        <v>0</v>
      </c>
      <c r="C21" s="1" t="n">
        <f aca="false">VALUE(RIGHT(G21,5))</f>
        <v>141</v>
      </c>
      <c r="D21" s="1" t="n">
        <f aca="false">C21/10000*1000</f>
        <v>14.1</v>
      </c>
      <c r="F21" s="1" t="n">
        <v>15</v>
      </c>
      <c r="G21" s="1" t="s">
        <v>6630</v>
      </c>
      <c r="H21" s="1" t="n">
        <v>849.489</v>
      </c>
      <c r="I21" s="1" t="n">
        <v>231.358</v>
      </c>
      <c r="J21" s="1" t="n">
        <v>66</v>
      </c>
      <c r="K21" s="1" t="n">
        <v>796</v>
      </c>
      <c r="L21" s="1" t="n">
        <v>87.834</v>
      </c>
      <c r="M21" s="1" t="n">
        <v>147.029</v>
      </c>
      <c r="N21" s="1" t="n">
        <v>79.406</v>
      </c>
      <c r="O21" s="1" t="n">
        <v>106.341</v>
      </c>
      <c r="P21" s="1" t="n">
        <v>16.959</v>
      </c>
      <c r="Q21" s="1" t="n">
        <v>72.423</v>
      </c>
      <c r="R21" s="1" t="n">
        <v>196536.571</v>
      </c>
      <c r="S21" s="1" t="n">
        <v>4937421</v>
      </c>
      <c r="U21" s="1" t="n">
        <f aca="false">S21/$S$7</f>
        <v>1.06522978264003</v>
      </c>
      <c r="V21" s="1" t="n">
        <f aca="false">-(O21+Q21-$M$5)</f>
        <v>0.198999999999984</v>
      </c>
      <c r="W21" s="1" t="n">
        <f aca="false">-(O21-$M$5)</f>
        <v>72.622</v>
      </c>
      <c r="X21" s="1" t="n">
        <f aca="false">AVERAGE(W21:W25)</f>
        <v>71.7444</v>
      </c>
    </row>
    <row r="22" customFormat="false" ht="15" hidden="false" customHeight="false" outlineLevel="0" collapsed="false">
      <c r="A22" s="6" t="b">
        <f aca="false">IF(C22=C21,1 )</f>
        <v>0</v>
      </c>
      <c r="C22" s="1" t="n">
        <f aca="false">VALUE(RIGHT(G22,5))</f>
        <v>151</v>
      </c>
      <c r="D22" s="1" t="n">
        <f aca="false">C22/10000*1000</f>
        <v>15.1</v>
      </c>
      <c r="F22" s="1" t="n">
        <v>16</v>
      </c>
      <c r="G22" s="1" t="s">
        <v>6631</v>
      </c>
      <c r="H22" s="1" t="n">
        <v>828.114</v>
      </c>
      <c r="I22" s="1" t="n">
        <v>242.607</v>
      </c>
      <c r="J22" s="1" t="n">
        <v>76</v>
      </c>
      <c r="K22" s="1" t="n">
        <v>722</v>
      </c>
      <c r="L22" s="1" t="n">
        <v>87.761</v>
      </c>
      <c r="M22" s="1" t="n">
        <v>147.212</v>
      </c>
      <c r="N22" s="1" t="n">
        <v>79.606</v>
      </c>
      <c r="O22" s="1" t="n">
        <v>107.338</v>
      </c>
      <c r="P22" s="1" t="n">
        <v>16.56</v>
      </c>
      <c r="Q22" s="1" t="n">
        <v>71.426</v>
      </c>
      <c r="R22" s="1" t="n">
        <v>200906.102</v>
      </c>
      <c r="S22" s="1" t="n">
        <v>5047193</v>
      </c>
      <c r="U22" s="1" t="n">
        <f aca="false">S22/$S$7</f>
        <v>1.08891267370805</v>
      </c>
      <c r="V22" s="1" t="n">
        <f aca="false">-(O22+Q22-$M$5)</f>
        <v>0.198999999999984</v>
      </c>
      <c r="W22" s="1" t="n">
        <f aca="false">-(O22-$M$5)</f>
        <v>71.625</v>
      </c>
      <c r="X22" s="1" t="n">
        <f aca="false">AVERAGE(W22:W26)</f>
        <v>72.5026</v>
      </c>
    </row>
    <row r="23" customFormat="false" ht="15" hidden="false" customHeight="false" outlineLevel="0" collapsed="false">
      <c r="A23" s="6" t="b">
        <f aca="false">IF(C23=C22,1 )</f>
        <v>0</v>
      </c>
      <c r="C23" s="1" t="n">
        <f aca="false">VALUE(RIGHT(G23,5))</f>
        <v>161</v>
      </c>
      <c r="D23" s="1" t="n">
        <f aca="false">C23/10000*1000</f>
        <v>16.1</v>
      </c>
      <c r="F23" s="1" t="n">
        <v>17</v>
      </c>
      <c r="G23" s="1" t="s">
        <v>6632</v>
      </c>
      <c r="H23" s="1" t="n">
        <v>852.475</v>
      </c>
      <c r="I23" s="1" t="n">
        <v>235.248</v>
      </c>
      <c r="J23" s="1" t="n">
        <v>65</v>
      </c>
      <c r="K23" s="1" t="n">
        <v>710</v>
      </c>
      <c r="L23" s="1" t="n">
        <v>87.726</v>
      </c>
      <c r="M23" s="1" t="n">
        <v>146.511</v>
      </c>
      <c r="N23" s="1" t="n">
        <v>79.406</v>
      </c>
      <c r="O23" s="1" t="n">
        <v>106.939</v>
      </c>
      <c r="P23" s="1" t="n">
        <v>16.161</v>
      </c>
      <c r="Q23" s="1" t="n">
        <v>71.625</v>
      </c>
      <c r="R23" s="1" t="n">
        <v>200543.394</v>
      </c>
      <c r="S23" s="1" t="n">
        <v>5038081</v>
      </c>
      <c r="U23" s="1" t="n">
        <f aca="false">S23/$S$7</f>
        <v>1.08694679439992</v>
      </c>
      <c r="V23" s="1" t="n">
        <f aca="false">-(O23+Q23-$M$5)</f>
        <v>0.399000000000001</v>
      </c>
      <c r="W23" s="1" t="n">
        <f aca="false">-(O23-$M$5)</f>
        <v>72.024</v>
      </c>
      <c r="X23" s="1" t="n">
        <f aca="false">AVERAGE(W23:W27)</f>
        <v>72.9814</v>
      </c>
    </row>
    <row r="24" customFormat="false" ht="15" hidden="false" customHeight="false" outlineLevel="0" collapsed="false">
      <c r="A24" s="6" t="b">
        <f aca="false">IF(C24=C23,1 )</f>
        <v>0</v>
      </c>
      <c r="C24" s="1" t="n">
        <f aca="false">VALUE(RIGHT(G24,5))</f>
        <v>171</v>
      </c>
      <c r="D24" s="1" t="n">
        <f aca="false">C24/10000*1000</f>
        <v>17.1</v>
      </c>
      <c r="F24" s="1" t="n">
        <v>18</v>
      </c>
      <c r="G24" s="1" t="s">
        <v>6633</v>
      </c>
      <c r="H24" s="1" t="n">
        <v>840.135</v>
      </c>
      <c r="I24" s="1" t="n">
        <v>237.015</v>
      </c>
      <c r="J24" s="1" t="n">
        <v>51</v>
      </c>
      <c r="K24" s="1" t="n">
        <v>832</v>
      </c>
      <c r="L24" s="1" t="n">
        <v>87.707</v>
      </c>
      <c r="M24" s="1" t="n">
        <v>147.056</v>
      </c>
      <c r="N24" s="1" t="n">
        <v>79.406</v>
      </c>
      <c r="O24" s="1" t="n">
        <v>108.336</v>
      </c>
      <c r="P24" s="1" t="n">
        <v>16.36</v>
      </c>
      <c r="Q24" s="1" t="n">
        <v>70.428</v>
      </c>
      <c r="R24" s="1" t="n">
        <v>199124.606</v>
      </c>
      <c r="S24" s="1" t="n">
        <v>5002438</v>
      </c>
      <c r="U24" s="1" t="n">
        <f aca="false">S24/$S$7</f>
        <v>1.07925695285255</v>
      </c>
      <c r="V24" s="1" t="n">
        <f aca="false">-(O24+Q24-$M$5)</f>
        <v>0.198999999999984</v>
      </c>
      <c r="W24" s="1" t="n">
        <f aca="false">-(O24-$M$5)</f>
        <v>70.627</v>
      </c>
      <c r="X24" s="1" t="n">
        <f aca="false">AVERAGE(W24:W28)</f>
        <v>73.54</v>
      </c>
      <c r="AO24" s="1" t="n">
        <v>72.1</v>
      </c>
      <c r="AP24" s="1" t="n">
        <v>66.44</v>
      </c>
      <c r="AR24" s="1" t="n">
        <f aca="false">AO25-AO24</f>
        <v>84</v>
      </c>
    </row>
    <row r="25" customFormat="false" ht="15" hidden="false" customHeight="false" outlineLevel="0" collapsed="false">
      <c r="A25" s="6" t="b">
        <f aca="false">IF(C25=C24,1 )</f>
        <v>0</v>
      </c>
      <c r="C25" s="1" t="n">
        <f aca="false">VALUE(RIGHT(G25,5))</f>
        <v>181</v>
      </c>
      <c r="D25" s="1" t="n">
        <f aca="false">C25/10000*1000</f>
        <v>18.1</v>
      </c>
      <c r="F25" s="1" t="n">
        <v>19</v>
      </c>
      <c r="G25" s="1" t="s">
        <v>6634</v>
      </c>
      <c r="H25" s="1" t="n">
        <v>837.787</v>
      </c>
      <c r="I25" s="1" t="n">
        <v>238.241</v>
      </c>
      <c r="J25" s="1" t="n">
        <v>66</v>
      </c>
      <c r="K25" s="1" t="n">
        <v>714</v>
      </c>
      <c r="L25" s="1" t="n">
        <v>87.645</v>
      </c>
      <c r="M25" s="1" t="n">
        <v>147.052</v>
      </c>
      <c r="N25" s="1" t="n">
        <v>79.606</v>
      </c>
      <c r="O25" s="1" t="n">
        <v>107.139</v>
      </c>
      <c r="P25" s="1" t="n">
        <v>15.363</v>
      </c>
      <c r="Q25" s="1" t="n">
        <v>71.625</v>
      </c>
      <c r="R25" s="1" t="n">
        <v>199595.068</v>
      </c>
      <c r="S25" s="1" t="n">
        <v>5014257</v>
      </c>
      <c r="U25" s="1" t="n">
        <f aca="false">S25/$S$7</f>
        <v>1.08180685710439</v>
      </c>
      <c r="V25" s="1" t="n">
        <f aca="false">-(O25+Q25-$M$5)</f>
        <v>0.198999999999984</v>
      </c>
      <c r="W25" s="1" t="n">
        <f aca="false">-(O25-$M$5)</f>
        <v>71.824</v>
      </c>
      <c r="X25" s="1" t="n">
        <f aca="false">AVERAGE(W25:W29)</f>
        <v>74.418</v>
      </c>
      <c r="AO25" s="1" t="n">
        <v>156.1</v>
      </c>
      <c r="AP25" s="1" t="n">
        <v>65.76</v>
      </c>
      <c r="AR25" s="1" t="n">
        <f aca="false">AO26-AO25</f>
        <v>94</v>
      </c>
    </row>
    <row r="26" customFormat="false" ht="15" hidden="false" customHeight="false" outlineLevel="0" collapsed="false">
      <c r="A26" s="6" t="b">
        <f aca="false">IF(C26=C25,1 )</f>
        <v>0</v>
      </c>
      <c r="C26" s="1" t="n">
        <f aca="false">VALUE(RIGHT(G26,5))</f>
        <v>191</v>
      </c>
      <c r="D26" s="1" t="n">
        <f aca="false">C26/10000*1000</f>
        <v>19.1</v>
      </c>
      <c r="F26" s="1" t="n">
        <v>20</v>
      </c>
      <c r="G26" s="1" t="s">
        <v>6635</v>
      </c>
      <c r="H26" s="1" t="n">
        <v>877.154</v>
      </c>
      <c r="I26" s="1" t="n">
        <v>231.597</v>
      </c>
      <c r="J26" s="1" t="n">
        <v>53</v>
      </c>
      <c r="K26" s="1" t="n">
        <v>764</v>
      </c>
      <c r="L26" s="1" t="n">
        <v>87.654</v>
      </c>
      <c r="M26" s="1" t="n">
        <v>145.841</v>
      </c>
      <c r="N26" s="1" t="n">
        <v>79.606</v>
      </c>
      <c r="O26" s="1" t="n">
        <v>102.55</v>
      </c>
      <c r="P26" s="1" t="n">
        <v>15.961</v>
      </c>
      <c r="Q26" s="1" t="n">
        <v>76.015</v>
      </c>
      <c r="R26" s="1" t="n">
        <v>203146.237</v>
      </c>
      <c r="S26" s="1" t="n">
        <v>5103470</v>
      </c>
      <c r="U26" s="1" t="n">
        <f aca="false">S26/$S$7</f>
        <v>1.10105422219614</v>
      </c>
      <c r="V26" s="1" t="n">
        <f aca="false">-(O26+Q26-$M$5)</f>
        <v>0.397999999999996</v>
      </c>
      <c r="W26" s="1" t="n">
        <f aca="false">-(O26-$M$5)</f>
        <v>76.413</v>
      </c>
      <c r="X26" s="1" t="n">
        <f aca="false">AVERAGE(W26:W30)</f>
        <v>74.5378</v>
      </c>
      <c r="AO26" s="1" t="n">
        <v>250.1</v>
      </c>
      <c r="AP26" s="1" t="n">
        <v>70.39</v>
      </c>
      <c r="AR26" s="1" t="n">
        <f aca="false">AO27-AO26</f>
        <v>71</v>
      </c>
    </row>
    <row r="27" customFormat="false" ht="15" hidden="false" customHeight="false" outlineLevel="0" collapsed="false">
      <c r="A27" s="6" t="b">
        <f aca="false">IF(C27=C26,1 )</f>
        <v>0</v>
      </c>
      <c r="C27" s="1" t="n">
        <f aca="false">VALUE(RIGHT(G27,5))</f>
        <v>201</v>
      </c>
      <c r="D27" s="1" t="n">
        <f aca="false">C27/10000*1000</f>
        <v>20.1</v>
      </c>
      <c r="F27" s="1" t="n">
        <v>21</v>
      </c>
      <c r="G27" s="1" t="s">
        <v>6636</v>
      </c>
      <c r="H27" s="1" t="n">
        <v>874.726</v>
      </c>
      <c r="I27" s="1" t="n">
        <v>236.568</v>
      </c>
      <c r="J27" s="1" t="n">
        <v>36</v>
      </c>
      <c r="K27" s="1" t="n">
        <v>730</v>
      </c>
      <c r="L27" s="1" t="n">
        <v>87.758</v>
      </c>
      <c r="M27" s="1" t="n">
        <v>146</v>
      </c>
      <c r="N27" s="1" t="n">
        <v>79.406</v>
      </c>
      <c r="O27" s="1" t="n">
        <v>104.944</v>
      </c>
      <c r="P27" s="1" t="n">
        <v>16.56</v>
      </c>
      <c r="Q27" s="1" t="n">
        <v>73.62</v>
      </c>
      <c r="R27" s="1" t="n">
        <v>206932.139</v>
      </c>
      <c r="S27" s="1" t="n">
        <v>5198580</v>
      </c>
      <c r="U27" s="1" t="n">
        <f aca="false">S27/$S$7</f>
        <v>1.1215738425864</v>
      </c>
      <c r="V27" s="1" t="n">
        <f aca="false">-(O27+Q27-$M$5)</f>
        <v>0.398999999999973</v>
      </c>
      <c r="W27" s="1" t="n">
        <f aca="false">-(O27-$M$5)</f>
        <v>74.019</v>
      </c>
      <c r="X27" s="1" t="n">
        <f aca="false">AVERAGE(W27:W31)</f>
        <v>74.3782</v>
      </c>
      <c r="AO27" s="1" t="n">
        <v>321.1</v>
      </c>
      <c r="AP27" s="1" t="n">
        <v>70.83</v>
      </c>
      <c r="AR27" s="1" t="n">
        <f aca="false">AO28-AO27</f>
        <v>83</v>
      </c>
    </row>
    <row r="28" customFormat="false" ht="15" hidden="false" customHeight="false" outlineLevel="0" collapsed="false">
      <c r="A28" s="6" t="b">
        <f aca="false">IF(C28=C27,1 )</f>
        <v>0</v>
      </c>
      <c r="C28" s="1" t="n">
        <f aca="false">VALUE(RIGHT(G28,5))</f>
        <v>211</v>
      </c>
      <c r="D28" s="1" t="n">
        <f aca="false">C28/10000*1000</f>
        <v>21.1</v>
      </c>
      <c r="F28" s="1" t="n">
        <v>22</v>
      </c>
      <c r="G28" s="1" t="s">
        <v>6637</v>
      </c>
      <c r="H28" s="1" t="n">
        <v>888.22</v>
      </c>
      <c r="I28" s="1" t="n">
        <v>232.414</v>
      </c>
      <c r="J28" s="1" t="n">
        <v>59</v>
      </c>
      <c r="K28" s="1" t="n">
        <v>769</v>
      </c>
      <c r="L28" s="1" t="n">
        <v>87.779</v>
      </c>
      <c r="M28" s="1" t="n">
        <v>145.671</v>
      </c>
      <c r="N28" s="1" t="n">
        <v>79.406</v>
      </c>
      <c r="O28" s="1" t="n">
        <v>104.146</v>
      </c>
      <c r="P28" s="1" t="n">
        <v>16.36</v>
      </c>
      <c r="Q28" s="1" t="n">
        <v>74.618</v>
      </c>
      <c r="R28" s="1" t="n">
        <v>206434.769</v>
      </c>
      <c r="S28" s="1" t="n">
        <v>5186085</v>
      </c>
      <c r="U28" s="1" t="n">
        <f aca="false">S28/$S$7</f>
        <v>1.11887809390828</v>
      </c>
      <c r="V28" s="1" t="n">
        <f aca="false">-(O28+Q28-$M$5)</f>
        <v>0.198999999999984</v>
      </c>
      <c r="W28" s="1" t="n">
        <f aca="false">-(O28-$M$5)</f>
        <v>74.817</v>
      </c>
      <c r="X28" s="1" t="n">
        <f aca="false">AVERAGE(W28:W32)</f>
        <v>74.897</v>
      </c>
      <c r="AO28" s="1" t="n">
        <v>404.1</v>
      </c>
      <c r="AP28" s="1" t="n">
        <v>70.43</v>
      </c>
      <c r="AR28" s="1" t="n">
        <f aca="false">AO29-AO28</f>
        <v>72</v>
      </c>
    </row>
    <row r="29" customFormat="false" ht="15" hidden="false" customHeight="false" outlineLevel="0" collapsed="false">
      <c r="A29" s="6" t="b">
        <f aca="false">IF(C29=C28,1 )</f>
        <v>0</v>
      </c>
      <c r="C29" s="1" t="n">
        <f aca="false">VALUE(RIGHT(G29,5))</f>
        <v>221</v>
      </c>
      <c r="D29" s="1" t="n">
        <f aca="false">C29/10000*1000</f>
        <v>22.1</v>
      </c>
      <c r="F29" s="1" t="n">
        <v>23</v>
      </c>
      <c r="G29" s="1" t="s">
        <v>6638</v>
      </c>
      <c r="H29" s="1" t="n">
        <v>864.775</v>
      </c>
      <c r="I29" s="1" t="n">
        <v>236.068</v>
      </c>
      <c r="J29" s="1" t="n">
        <v>73</v>
      </c>
      <c r="K29" s="1" t="n">
        <v>794</v>
      </c>
      <c r="L29" s="1" t="n">
        <v>87.71</v>
      </c>
      <c r="M29" s="1" t="n">
        <v>145.886</v>
      </c>
      <c r="N29" s="1" t="n">
        <v>79.606</v>
      </c>
      <c r="O29" s="1" t="n">
        <v>103.946</v>
      </c>
      <c r="P29" s="1" t="n">
        <v>15.762</v>
      </c>
      <c r="Q29" s="1" t="n">
        <v>74.817</v>
      </c>
      <c r="R29" s="1" t="n">
        <v>204145.753</v>
      </c>
      <c r="S29" s="1" t="n">
        <v>5128580</v>
      </c>
      <c r="U29" s="1" t="n">
        <f aca="false">S29/$S$7</f>
        <v>1.10647160909551</v>
      </c>
      <c r="V29" s="1" t="n">
        <f aca="false">-(O29+Q29-$M$5)</f>
        <v>0.200000000000017</v>
      </c>
      <c r="W29" s="1" t="n">
        <f aca="false">-(O29-$M$5)</f>
        <v>75.017</v>
      </c>
      <c r="X29" s="1" t="n">
        <f aca="false">AVERAGE(W29:W33)</f>
        <v>75.4158</v>
      </c>
      <c r="AO29" s="1" t="n">
        <v>476.1</v>
      </c>
      <c r="AP29" s="1" t="n">
        <v>70.87</v>
      </c>
      <c r="AR29" s="1" t="n">
        <f aca="false">AO30-AO29</f>
        <v>68</v>
      </c>
    </row>
    <row r="30" customFormat="false" ht="15" hidden="false" customHeight="false" outlineLevel="0" collapsed="false">
      <c r="A30" s="6" t="b">
        <f aca="false">IF(C30=C29,1 )</f>
        <v>0</v>
      </c>
      <c r="C30" s="1" t="n">
        <f aca="false">VALUE(RIGHT(G30,5))</f>
        <v>231</v>
      </c>
      <c r="D30" s="1" t="n">
        <f aca="false">C30/10000*1000</f>
        <v>23.1</v>
      </c>
      <c r="F30" s="1" t="n">
        <v>24</v>
      </c>
      <c r="G30" s="1" t="s">
        <v>6639</v>
      </c>
      <c r="H30" s="1" t="n">
        <v>850.604</v>
      </c>
      <c r="I30" s="1" t="n">
        <v>236.652</v>
      </c>
      <c r="J30" s="1" t="n">
        <v>57</v>
      </c>
      <c r="K30" s="1" t="n">
        <v>781</v>
      </c>
      <c r="L30" s="1" t="n">
        <v>87.779</v>
      </c>
      <c r="M30" s="1" t="n">
        <v>146.445</v>
      </c>
      <c r="N30" s="1" t="n">
        <v>79.606</v>
      </c>
      <c r="O30" s="1" t="n">
        <v>106.54</v>
      </c>
      <c r="P30" s="1" t="n">
        <v>15.562</v>
      </c>
      <c r="Q30" s="1" t="n">
        <v>72.024</v>
      </c>
      <c r="R30" s="1" t="n">
        <v>201297.072</v>
      </c>
      <c r="S30" s="1" t="n">
        <v>5057015</v>
      </c>
      <c r="U30" s="1" t="n">
        <f aca="false">S30/$S$7</f>
        <v>1.09103173281301</v>
      </c>
      <c r="V30" s="1" t="n">
        <f aca="false">-(O30+Q30-$M$5)</f>
        <v>0.398999999999973</v>
      </c>
      <c r="W30" s="1" t="n">
        <f aca="false">-(O30-$M$5)</f>
        <v>72.423</v>
      </c>
      <c r="X30" s="1" t="n">
        <f aca="false">AVERAGE(W30:W34)</f>
        <v>75.4956</v>
      </c>
      <c r="AO30" s="1" t="n">
        <v>544.1</v>
      </c>
      <c r="AP30" s="1" t="n">
        <v>68.55</v>
      </c>
      <c r="AR30" s="1" t="n">
        <f aca="false">AO31-AO30</f>
        <v>71</v>
      </c>
    </row>
    <row r="31" customFormat="false" ht="15" hidden="false" customHeight="false" outlineLevel="0" collapsed="false">
      <c r="A31" s="6" t="b">
        <f aca="false">IF(C31=C30,1 )</f>
        <v>0</v>
      </c>
      <c r="C31" s="1" t="n">
        <f aca="false">VALUE(RIGHT(G31,5))</f>
        <v>241</v>
      </c>
      <c r="D31" s="1" t="n">
        <f aca="false">C31/10000*1000</f>
        <v>24.1</v>
      </c>
      <c r="F31" s="1" t="n">
        <v>25</v>
      </c>
      <c r="G31" s="1" t="s">
        <v>6640</v>
      </c>
      <c r="H31" s="1" t="n">
        <v>910.79</v>
      </c>
      <c r="I31" s="1" t="n">
        <v>230.976</v>
      </c>
      <c r="J31" s="1" t="n">
        <v>50</v>
      </c>
      <c r="K31" s="1" t="n">
        <v>907</v>
      </c>
      <c r="L31" s="1" t="n">
        <v>87.713</v>
      </c>
      <c r="M31" s="1" t="n">
        <v>144.932</v>
      </c>
      <c r="N31" s="1" t="n">
        <v>79.406</v>
      </c>
      <c r="O31" s="1" t="n">
        <v>103.348</v>
      </c>
      <c r="P31" s="1" t="n">
        <v>16.161</v>
      </c>
      <c r="Q31" s="1" t="n">
        <v>75.416</v>
      </c>
      <c r="R31" s="1" t="n">
        <v>210370.619</v>
      </c>
      <c r="S31" s="1" t="n">
        <v>5284962</v>
      </c>
      <c r="U31" s="1" t="n">
        <f aca="false">S31/$S$7</f>
        <v>1.14021043020654</v>
      </c>
      <c r="V31" s="1" t="n">
        <f aca="false">-(O31+Q31-$M$5)</f>
        <v>0.198999999999984</v>
      </c>
      <c r="W31" s="1" t="n">
        <f aca="false">-(O31-$M$5)</f>
        <v>75.615</v>
      </c>
      <c r="X31" s="1" t="n">
        <f aca="false">AVERAGE(W31:W35)</f>
        <v>76.2936</v>
      </c>
      <c r="AO31" s="1" t="n">
        <v>615.1</v>
      </c>
      <c r="AP31" s="1" t="n">
        <v>68.11</v>
      </c>
    </row>
    <row r="32" customFormat="false" ht="15" hidden="false" customHeight="false" outlineLevel="0" collapsed="false">
      <c r="A32" s="6" t="b">
        <f aca="false">IF(C32=C31,1 )</f>
        <v>0</v>
      </c>
      <c r="C32" s="1" t="n">
        <f aca="false">VALUE(RIGHT(G32,5))</f>
        <v>251</v>
      </c>
      <c r="D32" s="1" t="n">
        <f aca="false">C32/10000*1000</f>
        <v>25.1</v>
      </c>
      <c r="F32" s="1" t="n">
        <v>26</v>
      </c>
      <c r="G32" s="1" t="s">
        <v>6641</v>
      </c>
      <c r="H32" s="1" t="n">
        <v>910.193</v>
      </c>
      <c r="I32" s="1" t="n">
        <v>233.504</v>
      </c>
      <c r="J32" s="1" t="n">
        <v>50</v>
      </c>
      <c r="K32" s="1" t="n">
        <v>862</v>
      </c>
      <c r="L32" s="1" t="n">
        <v>87.669</v>
      </c>
      <c r="M32" s="1" t="n">
        <v>144.719</v>
      </c>
      <c r="N32" s="1" t="n">
        <v>79.406</v>
      </c>
      <c r="O32" s="1" t="n">
        <v>102.35</v>
      </c>
      <c r="P32" s="1" t="n">
        <v>15.961</v>
      </c>
      <c r="Q32" s="1" t="n">
        <v>76.414</v>
      </c>
      <c r="R32" s="1" t="n">
        <v>212534.009</v>
      </c>
      <c r="S32" s="1" t="n">
        <v>5339311</v>
      </c>
      <c r="U32" s="1" t="n">
        <f aca="false">S32/$S$7</f>
        <v>1.15193602003505</v>
      </c>
      <c r="V32" s="1" t="n">
        <f aca="false">-(O32+Q32-$M$5)</f>
        <v>0.198999999999984</v>
      </c>
      <c r="W32" s="1" t="n">
        <f aca="false">-(O32-$M$5)</f>
        <v>76.613</v>
      </c>
      <c r="X32" s="1" t="n">
        <f aca="false">AVERAGE(W32:W36)</f>
        <v>76.4532</v>
      </c>
      <c r="AP32" s="1" t="n">
        <f aca="false">AVERAGE(AP24:AP31)</f>
        <v>68.9225</v>
      </c>
      <c r="AR32" s="1" t="n">
        <f aca="false">AVERAGE(AR24:AR30)</f>
        <v>77.5714285714286</v>
      </c>
    </row>
    <row r="33" customFormat="false" ht="15" hidden="false" customHeight="false" outlineLevel="0" collapsed="false">
      <c r="A33" s="6" t="b">
        <f aca="false">IF(C33=C32,1 )</f>
        <v>0</v>
      </c>
      <c r="C33" s="1" t="n">
        <f aca="false">VALUE(RIGHT(G33,5))</f>
        <v>261</v>
      </c>
      <c r="D33" s="1" t="n">
        <f aca="false">C33/10000*1000</f>
        <v>26.1</v>
      </c>
      <c r="F33" s="1" t="n">
        <v>27</v>
      </c>
      <c r="G33" s="1" t="s">
        <v>6642</v>
      </c>
      <c r="H33" s="1" t="n">
        <v>918.074</v>
      </c>
      <c r="I33" s="1" t="n">
        <v>225.542</v>
      </c>
      <c r="J33" s="1" t="n">
        <v>58</v>
      </c>
      <c r="K33" s="1" t="n">
        <v>759</v>
      </c>
      <c r="L33" s="1" t="n">
        <v>87.788</v>
      </c>
      <c r="M33" s="1" t="n">
        <v>145.076</v>
      </c>
      <c r="N33" s="1" t="n">
        <v>79.606</v>
      </c>
      <c r="O33" s="1" t="n">
        <v>101.552</v>
      </c>
      <c r="P33" s="1" t="n">
        <v>15.961</v>
      </c>
      <c r="Q33" s="1" t="n">
        <v>77.212</v>
      </c>
      <c r="R33" s="1" t="n">
        <v>207064.771</v>
      </c>
      <c r="S33" s="1" t="n">
        <v>5201912</v>
      </c>
      <c r="U33" s="1" t="n">
        <f aca="false">S33/$S$7</f>
        <v>1.12229270890057</v>
      </c>
      <c r="V33" s="1" t="n">
        <f aca="false">-(O33+Q33-$M$5)</f>
        <v>0.198999999999984</v>
      </c>
      <c r="W33" s="1" t="n">
        <f aca="false">-(O33-$M$5)</f>
        <v>77.411</v>
      </c>
      <c r="X33" s="1" t="n">
        <f aca="false">AVERAGE(W33:W37)</f>
        <v>77.2112</v>
      </c>
    </row>
    <row r="34" customFormat="false" ht="15" hidden="false" customHeight="false" outlineLevel="0" collapsed="false">
      <c r="A34" s="6" t="b">
        <f aca="false">IF(C34=C33,1 )</f>
        <v>0</v>
      </c>
      <c r="C34" s="1" t="n">
        <f aca="false">VALUE(RIGHT(G34,5))</f>
        <v>271</v>
      </c>
      <c r="D34" s="1" t="n">
        <f aca="false">C34/10000*1000</f>
        <v>27.1</v>
      </c>
      <c r="F34" s="1" t="n">
        <v>28</v>
      </c>
      <c r="G34" s="1" t="s">
        <v>6643</v>
      </c>
      <c r="H34" s="1" t="n">
        <v>865.292</v>
      </c>
      <c r="I34" s="1" t="n">
        <v>232.736</v>
      </c>
      <c r="J34" s="1" t="n">
        <v>46</v>
      </c>
      <c r="K34" s="1" t="n">
        <v>833</v>
      </c>
      <c r="L34" s="1" t="n">
        <v>87.715</v>
      </c>
      <c r="M34" s="1" t="n">
        <v>146.093</v>
      </c>
      <c r="N34" s="1" t="n">
        <v>79.207</v>
      </c>
      <c r="O34" s="1" t="n">
        <v>103.547</v>
      </c>
      <c r="P34" s="1" t="n">
        <v>16.56</v>
      </c>
      <c r="Q34" s="1" t="n">
        <v>75.216</v>
      </c>
      <c r="R34" s="1" t="n">
        <v>201384.803</v>
      </c>
      <c r="S34" s="1" t="n">
        <v>5059219</v>
      </c>
      <c r="U34" s="1" t="n">
        <f aca="false">S34/$S$7</f>
        <v>1.09150723742178</v>
      </c>
      <c r="V34" s="1" t="n">
        <f aca="false">-(O34+Q34-$M$5)</f>
        <v>0.200000000000017</v>
      </c>
      <c r="W34" s="1" t="n">
        <f aca="false">-(O34-$M$5)</f>
        <v>75.416</v>
      </c>
      <c r="X34" s="1" t="n">
        <f aca="false">AVERAGE(W34:W38)</f>
        <v>77.8896</v>
      </c>
    </row>
    <row r="35" customFormat="false" ht="15" hidden="false" customHeight="false" outlineLevel="0" collapsed="false">
      <c r="A35" s="6" t="b">
        <f aca="false">IF(C35=C34,1 )</f>
        <v>0</v>
      </c>
      <c r="C35" s="1" t="n">
        <f aca="false">VALUE(RIGHT(G35,5))</f>
        <v>281</v>
      </c>
      <c r="D35" s="1" t="n">
        <f aca="false">C35/10000*1000</f>
        <v>28.1</v>
      </c>
      <c r="F35" s="1" t="n">
        <v>29</v>
      </c>
      <c r="G35" s="1" t="s">
        <v>6644</v>
      </c>
      <c r="H35" s="1" t="n">
        <v>894.868</v>
      </c>
      <c r="I35" s="1" t="n">
        <v>226.366</v>
      </c>
      <c r="J35" s="1" t="n">
        <v>53</v>
      </c>
      <c r="K35" s="1" t="n">
        <v>745</v>
      </c>
      <c r="L35" s="1" t="n">
        <v>87.708</v>
      </c>
      <c r="M35" s="1" t="n">
        <v>145.339</v>
      </c>
      <c r="N35" s="1" t="n">
        <v>79.207</v>
      </c>
      <c r="O35" s="1" t="n">
        <v>102.55</v>
      </c>
      <c r="P35" s="1" t="n">
        <v>15.961</v>
      </c>
      <c r="Q35" s="1" t="n">
        <v>76.214</v>
      </c>
      <c r="R35" s="1" t="n">
        <v>202567.425</v>
      </c>
      <c r="S35" s="1" t="n">
        <v>5088929</v>
      </c>
      <c r="U35" s="1" t="n">
        <f aca="false">S35/$S$7</f>
        <v>1.0979170568077</v>
      </c>
      <c r="V35" s="1" t="n">
        <f aca="false">-(O35+Q35-$M$5)</f>
        <v>0.198999999999984</v>
      </c>
      <c r="W35" s="1" t="n">
        <f aca="false">-(O35-$M$5)</f>
        <v>76.413</v>
      </c>
      <c r="X35" s="1" t="n">
        <f aca="false">AVERAGE(W35:W39)</f>
        <v>78.2886</v>
      </c>
    </row>
    <row r="36" customFormat="false" ht="15" hidden="false" customHeight="false" outlineLevel="0" collapsed="false">
      <c r="A36" s="6" t="b">
        <f aca="false">IF(C36=C35,1 )</f>
        <v>0</v>
      </c>
      <c r="C36" s="1" t="n">
        <f aca="false">VALUE(RIGHT(G36,5))</f>
        <v>291</v>
      </c>
      <c r="D36" s="1" t="n">
        <f aca="false">C36/10000*1000</f>
        <v>29.1</v>
      </c>
      <c r="F36" s="1" t="n">
        <v>30</v>
      </c>
      <c r="G36" s="1" t="s">
        <v>6645</v>
      </c>
      <c r="H36" s="1" t="n">
        <v>919.189</v>
      </c>
      <c r="I36" s="1" t="n">
        <v>227.864</v>
      </c>
      <c r="J36" s="1" t="n">
        <v>49</v>
      </c>
      <c r="K36" s="1" t="n">
        <v>874</v>
      </c>
      <c r="L36" s="1" t="n">
        <v>87.708</v>
      </c>
      <c r="M36" s="1" t="n">
        <v>144.814</v>
      </c>
      <c r="N36" s="1" t="n">
        <v>79.207</v>
      </c>
      <c r="O36" s="1" t="n">
        <v>102.55</v>
      </c>
      <c r="P36" s="1" t="n">
        <v>15.961</v>
      </c>
      <c r="Q36" s="1" t="n">
        <v>76.214</v>
      </c>
      <c r="R36" s="1" t="n">
        <v>209450.116</v>
      </c>
      <c r="S36" s="1" t="n">
        <v>5261837</v>
      </c>
      <c r="U36" s="1" t="n">
        <f aca="false">S36/$S$7</f>
        <v>1.13522129949973</v>
      </c>
      <c r="V36" s="1" t="n">
        <f aca="false">-(O36+Q36-$M$5)</f>
        <v>0.198999999999984</v>
      </c>
      <c r="W36" s="1" t="n">
        <f aca="false">-(O36-$M$5)</f>
        <v>76.413</v>
      </c>
      <c r="X36" s="1" t="n">
        <f aca="false">AVERAGE(W36:W40)</f>
        <v>79.0468</v>
      </c>
    </row>
    <row r="37" customFormat="false" ht="15" hidden="false" customHeight="false" outlineLevel="0" collapsed="false">
      <c r="A37" s="6" t="b">
        <f aca="false">IF(C37=C36,1 )</f>
        <v>0</v>
      </c>
      <c r="C37" s="1" t="n">
        <f aca="false">VALUE(RIGHT(G37,5))</f>
        <v>301</v>
      </c>
      <c r="D37" s="1" t="n">
        <f aca="false">C37/10000*1000</f>
        <v>30.1</v>
      </c>
      <c r="F37" s="1" t="n">
        <v>31</v>
      </c>
      <c r="G37" s="1" t="s">
        <v>6646</v>
      </c>
      <c r="H37" s="1" t="n">
        <v>917.835</v>
      </c>
      <c r="I37" s="1" t="n">
        <v>228.51</v>
      </c>
      <c r="J37" s="1" t="n">
        <v>39</v>
      </c>
      <c r="K37" s="1" t="n">
        <v>735</v>
      </c>
      <c r="L37" s="1" t="n">
        <v>87.779</v>
      </c>
      <c r="M37" s="1" t="n">
        <v>144.399</v>
      </c>
      <c r="N37" s="1" t="n">
        <v>79.207</v>
      </c>
      <c r="O37" s="1" t="n">
        <v>98.56</v>
      </c>
      <c r="P37" s="1" t="n">
        <v>15.961</v>
      </c>
      <c r="Q37" s="1" t="n">
        <v>80.005</v>
      </c>
      <c r="R37" s="1" t="n">
        <v>209734.368</v>
      </c>
      <c r="S37" s="1" t="n">
        <v>5268978</v>
      </c>
      <c r="U37" s="1" t="n">
        <f aca="false">S37/$S$7</f>
        <v>1.13676194306199</v>
      </c>
      <c r="V37" s="1" t="n">
        <f aca="false">-(O37+Q37-$M$5)</f>
        <v>0.397999999999996</v>
      </c>
      <c r="W37" s="1" t="n">
        <f aca="false">-(O37-$M$5)</f>
        <v>80.403</v>
      </c>
      <c r="X37" s="1" t="n">
        <f aca="false">AVERAGE(W37:W41)</f>
        <v>79.7252</v>
      </c>
    </row>
    <row r="38" customFormat="false" ht="15" hidden="false" customHeight="false" outlineLevel="0" collapsed="false">
      <c r="A38" s="6" t="b">
        <f aca="false">IF(C38=C37,1 )</f>
        <v>0</v>
      </c>
      <c r="C38" s="1" t="n">
        <f aca="false">VALUE(RIGHT(G38,5))</f>
        <v>311</v>
      </c>
      <c r="D38" s="1" t="n">
        <f aca="false">C38/10000*1000</f>
        <v>31.1</v>
      </c>
      <c r="F38" s="1" t="n">
        <v>32</v>
      </c>
      <c r="G38" s="1" t="s">
        <v>6647</v>
      </c>
      <c r="H38" s="1" t="n">
        <v>945.142</v>
      </c>
      <c r="I38" s="1" t="n">
        <v>224.779</v>
      </c>
      <c r="J38" s="1" t="n">
        <v>56</v>
      </c>
      <c r="K38" s="1" t="n">
        <v>710</v>
      </c>
      <c r="L38" s="1" t="n">
        <v>87.723</v>
      </c>
      <c r="M38" s="1" t="n">
        <v>143.977</v>
      </c>
      <c r="N38" s="1" t="n">
        <v>79.406</v>
      </c>
      <c r="O38" s="1" t="n">
        <v>98.16</v>
      </c>
      <c r="P38" s="1" t="n">
        <v>15.762</v>
      </c>
      <c r="Q38" s="1" t="n">
        <v>80.603</v>
      </c>
      <c r="R38" s="1" t="n">
        <v>212448.268</v>
      </c>
      <c r="S38" s="1" t="n">
        <v>5337157</v>
      </c>
      <c r="U38" s="1" t="n">
        <f aca="false">S38/$S$7</f>
        <v>1.15147130273592</v>
      </c>
      <c r="V38" s="1" t="n">
        <f aca="false">-(O38+Q38-$M$5)</f>
        <v>0.200000000000017</v>
      </c>
      <c r="W38" s="1" t="n">
        <f aca="false">-(O38-$M$5)</f>
        <v>80.803</v>
      </c>
      <c r="X38" s="1" t="n">
        <f aca="false">AVERAGE(W38:W42)</f>
        <v>79.446</v>
      </c>
    </row>
    <row r="39" customFormat="false" ht="15" hidden="false" customHeight="false" outlineLevel="0" collapsed="false">
      <c r="A39" s="6" t="b">
        <f aca="false">IF(C39=C38,1 )</f>
        <v>0</v>
      </c>
      <c r="C39" s="1" t="n">
        <f aca="false">VALUE(RIGHT(G39,5))</f>
        <v>321</v>
      </c>
      <c r="D39" s="1" t="n">
        <f aca="false">C39/10000*1000</f>
        <v>32.1</v>
      </c>
      <c r="F39" s="1" t="n">
        <v>33</v>
      </c>
      <c r="G39" s="1" t="s">
        <v>6648</v>
      </c>
      <c r="H39" s="1" t="n">
        <v>921.378</v>
      </c>
      <c r="I39" s="1" t="n">
        <v>230.833</v>
      </c>
      <c r="J39" s="1" t="n">
        <v>69</v>
      </c>
      <c r="K39" s="1" t="n">
        <v>649</v>
      </c>
      <c r="L39" s="1" t="n">
        <v>87.684</v>
      </c>
      <c r="M39" s="1" t="n">
        <v>144.588</v>
      </c>
      <c r="N39" s="1" t="n">
        <v>79.207</v>
      </c>
      <c r="O39" s="1" t="n">
        <v>101.552</v>
      </c>
      <c r="P39" s="1" t="n">
        <v>16.161</v>
      </c>
      <c r="Q39" s="1" t="n">
        <v>77.212</v>
      </c>
      <c r="R39" s="1" t="n">
        <v>212684.832</v>
      </c>
      <c r="S39" s="1" t="n">
        <v>5343100</v>
      </c>
      <c r="U39" s="1" t="n">
        <f aca="false">S39/$S$7</f>
        <v>1.1527534823593</v>
      </c>
      <c r="V39" s="1" t="n">
        <f aca="false">-(O39+Q39-$M$5)</f>
        <v>0.198999999999984</v>
      </c>
      <c r="W39" s="1" t="n">
        <f aca="false">-(O39-$M$5)</f>
        <v>77.411</v>
      </c>
      <c r="X39" s="1" t="n">
        <f aca="false">AVERAGE(W39:W43)</f>
        <v>79.3262</v>
      </c>
    </row>
    <row r="40" customFormat="false" ht="15" hidden="false" customHeight="false" outlineLevel="0" collapsed="false">
      <c r="A40" s="6" t="b">
        <f aca="false">IF(C40=C39,1 )</f>
        <v>0</v>
      </c>
      <c r="C40" s="1" t="n">
        <f aca="false">VALUE(RIGHT(G40,5))</f>
        <v>331</v>
      </c>
      <c r="D40" s="1" t="n">
        <f aca="false">C40/10000*1000</f>
        <v>33.1</v>
      </c>
      <c r="F40" s="1" t="n">
        <v>34</v>
      </c>
      <c r="G40" s="1" t="s">
        <v>6649</v>
      </c>
      <c r="H40" s="1" t="n">
        <v>951.989</v>
      </c>
      <c r="I40" s="1" t="n">
        <v>225.46</v>
      </c>
      <c r="J40" s="1" t="n">
        <v>58</v>
      </c>
      <c r="K40" s="1" t="n">
        <v>817</v>
      </c>
      <c r="L40" s="1" t="n">
        <v>87.763</v>
      </c>
      <c r="M40" s="1" t="n">
        <v>143.478</v>
      </c>
      <c r="N40" s="1" t="n">
        <v>79.207</v>
      </c>
      <c r="O40" s="1" t="n">
        <v>98.759</v>
      </c>
      <c r="P40" s="1" t="n">
        <v>16.759</v>
      </c>
      <c r="Q40" s="1" t="n">
        <v>80.005</v>
      </c>
      <c r="R40" s="1" t="n">
        <v>214635.421</v>
      </c>
      <c r="S40" s="1" t="n">
        <v>5392103</v>
      </c>
      <c r="U40" s="1" t="n">
        <f aca="false">S40/$S$7</f>
        <v>1.16332569304149</v>
      </c>
      <c r="V40" s="1" t="n">
        <f aca="false">-(O40+Q40-$M$5)</f>
        <v>0.198999999999984</v>
      </c>
      <c r="W40" s="1" t="n">
        <f aca="false">-(O40-$M$5)</f>
        <v>80.204</v>
      </c>
      <c r="X40" s="1" t="n">
        <f aca="false">AVERAGE(W40:W44)</f>
        <v>79.6454</v>
      </c>
    </row>
    <row r="41" customFormat="false" ht="15" hidden="false" customHeight="false" outlineLevel="0" collapsed="false">
      <c r="A41" s="6" t="b">
        <f aca="false">IF(C41=C40,1 )</f>
        <v>0</v>
      </c>
      <c r="C41" s="1" t="n">
        <f aca="false">VALUE(RIGHT(G41,5))</f>
        <v>341</v>
      </c>
      <c r="D41" s="1" t="n">
        <f aca="false">C41/10000*1000</f>
        <v>34.1</v>
      </c>
      <c r="F41" s="1" t="n">
        <v>35</v>
      </c>
      <c r="G41" s="1" t="s">
        <v>6650</v>
      </c>
      <c r="H41" s="1" t="n">
        <v>924.801</v>
      </c>
      <c r="I41" s="1" t="n">
        <v>223.526</v>
      </c>
      <c r="J41" s="1" t="n">
        <v>52</v>
      </c>
      <c r="K41" s="1" t="n">
        <v>690</v>
      </c>
      <c r="L41" s="1" t="n">
        <v>87.817</v>
      </c>
      <c r="M41" s="1" t="n">
        <v>144.486</v>
      </c>
      <c r="N41" s="1" t="n">
        <v>79.406</v>
      </c>
      <c r="O41" s="1" t="n">
        <v>99.158</v>
      </c>
      <c r="P41" s="1" t="n">
        <v>16.161</v>
      </c>
      <c r="Q41" s="1" t="n">
        <v>79.606</v>
      </c>
      <c r="R41" s="1" t="n">
        <v>206717.11</v>
      </c>
      <c r="S41" s="1" t="n">
        <v>5193178</v>
      </c>
      <c r="U41" s="1" t="n">
        <f aca="false">S41/$S$7</f>
        <v>1.12040838165329</v>
      </c>
      <c r="V41" s="1" t="n">
        <f aca="false">-(O41+Q41-$M$5)</f>
        <v>0.198999999999984</v>
      </c>
      <c r="W41" s="1" t="n">
        <f aca="false">-(O41-$M$5)</f>
        <v>79.805</v>
      </c>
      <c r="X41" s="1" t="n">
        <f aca="false">AVERAGE(W41:W45)</f>
        <v>79.6454</v>
      </c>
    </row>
    <row r="42" customFormat="false" ht="15" hidden="false" customHeight="false" outlineLevel="0" collapsed="false">
      <c r="A42" s="6" t="b">
        <f aca="false">IF(C42=C41,1 )</f>
        <v>0</v>
      </c>
      <c r="C42" s="1" t="n">
        <f aca="false">VALUE(RIGHT(G42,5))</f>
        <v>351</v>
      </c>
      <c r="D42" s="1" t="n">
        <f aca="false">C42/10000*1000</f>
        <v>35.1</v>
      </c>
      <c r="F42" s="1" t="n">
        <v>36</v>
      </c>
      <c r="G42" s="1" t="s">
        <v>6651</v>
      </c>
      <c r="H42" s="1" t="n">
        <v>945.779</v>
      </c>
      <c r="I42" s="1" t="n">
        <v>219.679</v>
      </c>
      <c r="J42" s="1" t="n">
        <v>60</v>
      </c>
      <c r="K42" s="1" t="n">
        <v>843</v>
      </c>
      <c r="L42" s="1" t="n">
        <v>87.717</v>
      </c>
      <c r="M42" s="1" t="n">
        <v>144.207</v>
      </c>
      <c r="N42" s="1" t="n">
        <v>79.207</v>
      </c>
      <c r="O42" s="1" t="n">
        <v>99.956</v>
      </c>
      <c r="P42" s="1" t="n">
        <v>15.961</v>
      </c>
      <c r="Q42" s="1" t="n">
        <v>78.808</v>
      </c>
      <c r="R42" s="1" t="n">
        <v>207767.378</v>
      </c>
      <c r="S42" s="1" t="n">
        <v>5219563</v>
      </c>
      <c r="U42" s="1" t="n">
        <f aca="false">S42/$S$7</f>
        <v>1.12610084494839</v>
      </c>
      <c r="V42" s="1" t="n">
        <f aca="false">-(O42+Q42-$M$5)</f>
        <v>0.198999999999984</v>
      </c>
      <c r="W42" s="1" t="n">
        <f aca="false">-(O42-$M$5)</f>
        <v>79.007</v>
      </c>
      <c r="X42" s="1" t="n">
        <f aca="false">AVERAGE(W42:W46)</f>
        <v>79.7252</v>
      </c>
    </row>
    <row r="43" customFormat="false" ht="15" hidden="false" customHeight="false" outlineLevel="0" collapsed="false">
      <c r="A43" s="6" t="b">
        <f aca="false">IF(C43=C42,1 )</f>
        <v>0</v>
      </c>
      <c r="C43" s="1" t="n">
        <f aca="false">VALUE(RIGHT(G43,5))</f>
        <v>361</v>
      </c>
      <c r="D43" s="1" t="n">
        <f aca="false">C43/10000*1000</f>
        <v>36.1</v>
      </c>
      <c r="F43" s="1" t="n">
        <v>37</v>
      </c>
      <c r="G43" s="1" t="s">
        <v>6652</v>
      </c>
      <c r="H43" s="1" t="n">
        <v>937.499</v>
      </c>
      <c r="I43" s="1" t="n">
        <v>223.665</v>
      </c>
      <c r="J43" s="1" t="n">
        <v>61</v>
      </c>
      <c r="K43" s="1" t="n">
        <v>879</v>
      </c>
      <c r="L43" s="1" t="n">
        <v>87.769</v>
      </c>
      <c r="M43" s="1" t="n">
        <v>143.822</v>
      </c>
      <c r="N43" s="1" t="n">
        <v>79.406</v>
      </c>
      <c r="O43" s="1" t="n">
        <v>98.759</v>
      </c>
      <c r="P43" s="1" t="n">
        <v>16.161</v>
      </c>
      <c r="Q43" s="1" t="n">
        <v>80.005</v>
      </c>
      <c r="R43" s="1" t="n">
        <v>209686.004</v>
      </c>
      <c r="S43" s="1" t="n">
        <v>5267763</v>
      </c>
      <c r="U43" s="1" t="n">
        <f aca="false">S43/$S$7</f>
        <v>1.13649981143783</v>
      </c>
      <c r="V43" s="1" t="n">
        <f aca="false">-(O43+Q43-$M$5)</f>
        <v>0.198999999999984</v>
      </c>
      <c r="W43" s="1" t="n">
        <f aca="false">-(O43-$M$5)</f>
        <v>80.204</v>
      </c>
      <c r="X43" s="1" t="n">
        <f aca="false">AVERAGE(W43:W47)</f>
        <v>80.0444</v>
      </c>
    </row>
    <row r="44" customFormat="false" ht="15" hidden="false" customHeight="false" outlineLevel="0" collapsed="false">
      <c r="A44" s="6" t="b">
        <f aca="false">IF(C44=C43,1 )</f>
        <v>0</v>
      </c>
      <c r="C44" s="1" t="n">
        <f aca="false">VALUE(RIGHT(G44,5))</f>
        <v>371</v>
      </c>
      <c r="D44" s="1" t="n">
        <f aca="false">C44/10000*1000</f>
        <v>37.1</v>
      </c>
      <c r="F44" s="1" t="n">
        <v>38</v>
      </c>
      <c r="G44" s="1" t="s">
        <v>6653</v>
      </c>
      <c r="H44" s="1" t="n">
        <v>931.17</v>
      </c>
      <c r="I44" s="1" t="n">
        <v>221.195</v>
      </c>
      <c r="J44" s="1" t="n">
        <v>71</v>
      </c>
      <c r="K44" s="1" t="n">
        <v>724</v>
      </c>
      <c r="L44" s="1" t="n">
        <v>87.715</v>
      </c>
      <c r="M44" s="1" t="n">
        <v>144.135</v>
      </c>
      <c r="N44" s="1" t="n">
        <v>79.406</v>
      </c>
      <c r="O44" s="1" t="n">
        <v>99.956</v>
      </c>
      <c r="P44" s="1" t="n">
        <v>15.961</v>
      </c>
      <c r="Q44" s="1" t="n">
        <v>78.608</v>
      </c>
      <c r="R44" s="1" t="n">
        <v>205969.761</v>
      </c>
      <c r="S44" s="1" t="n">
        <v>5174403</v>
      </c>
      <c r="U44" s="1" t="n">
        <f aca="false">S44/$S$7</f>
        <v>1.11635774688484</v>
      </c>
      <c r="V44" s="1" t="n">
        <f aca="false">-(O44+Q44-$M$5)</f>
        <v>0.398999999999973</v>
      </c>
      <c r="W44" s="1" t="n">
        <f aca="false">-(O44-$M$5)</f>
        <v>79.007</v>
      </c>
      <c r="X44" s="1" t="n">
        <f aca="false">AVERAGE(W44:W48)</f>
        <v>79.9646</v>
      </c>
    </row>
    <row r="45" customFormat="false" ht="15" hidden="false" customHeight="false" outlineLevel="0" collapsed="false">
      <c r="A45" s="6" t="b">
        <f aca="false">IF(C45=C44,1 )</f>
        <v>0</v>
      </c>
      <c r="C45" s="1" t="n">
        <f aca="false">VALUE(RIGHT(G45,5))</f>
        <v>381</v>
      </c>
      <c r="D45" s="1" t="n">
        <f aca="false">C45/10000*1000</f>
        <v>38.1</v>
      </c>
      <c r="F45" s="1" t="n">
        <v>39</v>
      </c>
      <c r="G45" s="1" t="s">
        <v>6654</v>
      </c>
      <c r="H45" s="1" t="n">
        <v>948.406</v>
      </c>
      <c r="I45" s="1" t="n">
        <v>219.907</v>
      </c>
      <c r="J45" s="1" t="n">
        <v>51</v>
      </c>
      <c r="K45" s="1" t="n">
        <v>684</v>
      </c>
      <c r="L45" s="1" t="n">
        <v>87.695</v>
      </c>
      <c r="M45" s="1" t="n">
        <v>144.278</v>
      </c>
      <c r="N45" s="1" t="n">
        <v>79.007</v>
      </c>
      <c r="O45" s="1" t="n">
        <v>98.759</v>
      </c>
      <c r="P45" s="1" t="n">
        <v>16.36</v>
      </c>
      <c r="Q45" s="1" t="n">
        <v>80.005</v>
      </c>
      <c r="R45" s="1" t="n">
        <v>208561.14</v>
      </c>
      <c r="S45" s="1" t="n">
        <v>5239504</v>
      </c>
      <c r="U45" s="1" t="n">
        <f aca="false">S45/$S$7</f>
        <v>1.13040303977756</v>
      </c>
      <c r="V45" s="1" t="n">
        <f aca="false">-(O45+Q45-$M$5)</f>
        <v>0.198999999999984</v>
      </c>
      <c r="W45" s="1" t="n">
        <f aca="false">-(O45-$M$5)</f>
        <v>80.204</v>
      </c>
      <c r="X45" s="1" t="n">
        <f aca="false">AVERAGE(W45:W49)</f>
        <v>80.164</v>
      </c>
    </row>
    <row r="46" customFormat="false" ht="15" hidden="false" customHeight="false" outlineLevel="0" collapsed="false">
      <c r="A46" s="6" t="b">
        <f aca="false">IF(C46=C45,1 )</f>
        <v>0</v>
      </c>
      <c r="C46" s="1" t="n">
        <f aca="false">VALUE(RIGHT(G46,5))</f>
        <v>391</v>
      </c>
      <c r="D46" s="1" t="n">
        <f aca="false">C46/10000*1000</f>
        <v>39.1</v>
      </c>
      <c r="F46" s="1" t="n">
        <v>40</v>
      </c>
      <c r="G46" s="1" t="s">
        <v>6655</v>
      </c>
      <c r="H46" s="1" t="n">
        <v>965.045</v>
      </c>
      <c r="I46" s="1" t="n">
        <v>223.054</v>
      </c>
      <c r="J46" s="1" t="n">
        <v>66</v>
      </c>
      <c r="K46" s="1" t="n">
        <v>679</v>
      </c>
      <c r="L46" s="1" t="n">
        <v>87.716</v>
      </c>
      <c r="M46" s="1" t="n">
        <v>143.574</v>
      </c>
      <c r="N46" s="1" t="n">
        <v>79.207</v>
      </c>
      <c r="O46" s="1" t="n">
        <v>98.759</v>
      </c>
      <c r="P46" s="1" t="n">
        <v>16.161</v>
      </c>
      <c r="Q46" s="1" t="n">
        <v>79.805</v>
      </c>
      <c r="R46" s="1" t="n">
        <v>215257.343</v>
      </c>
      <c r="S46" s="1" t="n">
        <v>5407727</v>
      </c>
      <c r="U46" s="1" t="n">
        <f aca="false">S46/$S$7</f>
        <v>1.16669651155666</v>
      </c>
      <c r="V46" s="1" t="n">
        <f aca="false">-(O46+Q46-$M$5)</f>
        <v>0.398999999999973</v>
      </c>
      <c r="W46" s="1" t="n">
        <f aca="false">-(O46-$M$5)</f>
        <v>80.204</v>
      </c>
      <c r="X46" s="1" t="n">
        <f aca="false">AVERAGE(W46:W50)</f>
        <v>80.8822</v>
      </c>
    </row>
    <row r="47" customFormat="false" ht="15" hidden="false" customHeight="false" outlineLevel="0" collapsed="false">
      <c r="A47" s="6" t="b">
        <f aca="false">IF(C47=C46,1 )</f>
        <v>0</v>
      </c>
      <c r="C47" s="1" t="n">
        <f aca="false">VALUE(RIGHT(G47,5))</f>
        <v>401</v>
      </c>
      <c r="D47" s="1" t="n">
        <f aca="false">C47/10000*1000</f>
        <v>40.1</v>
      </c>
      <c r="F47" s="1" t="n">
        <v>41</v>
      </c>
      <c r="G47" s="1" t="s">
        <v>6656</v>
      </c>
      <c r="H47" s="1" t="n">
        <v>966.04</v>
      </c>
      <c r="I47" s="1" t="n">
        <v>218.849</v>
      </c>
      <c r="J47" s="1" t="n">
        <v>55</v>
      </c>
      <c r="K47" s="1" t="n">
        <v>767</v>
      </c>
      <c r="L47" s="1" t="n">
        <v>87.752</v>
      </c>
      <c r="M47" s="1" t="n">
        <v>143.465</v>
      </c>
      <c r="N47" s="1" t="n">
        <v>79.207</v>
      </c>
      <c r="O47" s="1" t="n">
        <v>98.36</v>
      </c>
      <c r="P47" s="1" t="n">
        <v>16.161</v>
      </c>
      <c r="Q47" s="1" t="n">
        <v>80.204</v>
      </c>
      <c r="R47" s="1" t="n">
        <v>211416.588</v>
      </c>
      <c r="S47" s="1" t="n">
        <v>5311239</v>
      </c>
      <c r="U47" s="1" t="n">
        <f aca="false">S47/$S$7</f>
        <v>1.14587959291282</v>
      </c>
      <c r="V47" s="1" t="n">
        <f aca="false">-(O47+Q47-$M$5)</f>
        <v>0.399000000000001</v>
      </c>
      <c r="W47" s="1" t="n">
        <f aca="false">-(O47-$M$5)</f>
        <v>80.603</v>
      </c>
      <c r="X47" s="1" t="n">
        <f aca="false">AVERAGE(W47:W51)</f>
        <v>81.0818</v>
      </c>
    </row>
    <row r="48" customFormat="false" ht="15" hidden="false" customHeight="false" outlineLevel="0" collapsed="false">
      <c r="A48" s="6" t="b">
        <f aca="false">IF(C48=C47,1 )</f>
        <v>0</v>
      </c>
      <c r="C48" s="1" t="n">
        <f aca="false">VALUE(RIGHT(G48,5))</f>
        <v>411</v>
      </c>
      <c r="D48" s="1" t="n">
        <f aca="false">C48/10000*1000</f>
        <v>41.1</v>
      </c>
      <c r="F48" s="1" t="n">
        <v>42</v>
      </c>
      <c r="G48" s="1" t="s">
        <v>6657</v>
      </c>
      <c r="H48" s="1" t="n">
        <v>953.82</v>
      </c>
      <c r="I48" s="1" t="n">
        <v>219.95</v>
      </c>
      <c r="J48" s="1" t="n">
        <v>62</v>
      </c>
      <c r="K48" s="1" t="n">
        <v>736</v>
      </c>
      <c r="L48" s="1" t="n">
        <v>87.789</v>
      </c>
      <c r="M48" s="1" t="n">
        <v>144.361</v>
      </c>
      <c r="N48" s="1" t="n">
        <v>79.207</v>
      </c>
      <c r="O48" s="1" t="n">
        <v>99.158</v>
      </c>
      <c r="P48" s="1" t="n">
        <v>16.36</v>
      </c>
      <c r="Q48" s="1" t="n">
        <v>79.606</v>
      </c>
      <c r="R48" s="1" t="n">
        <v>209792.762</v>
      </c>
      <c r="S48" s="1" t="n">
        <v>5270445</v>
      </c>
      <c r="U48" s="1" t="n">
        <f aca="false">S48/$S$7</f>
        <v>1.13707844272672</v>
      </c>
      <c r="V48" s="1" t="n">
        <f aca="false">-(O48+Q48-$M$5)</f>
        <v>0.198999999999984</v>
      </c>
      <c r="W48" s="1" t="n">
        <f aca="false">-(O48-$M$5)</f>
        <v>79.805</v>
      </c>
      <c r="X48" s="1" t="n">
        <f aca="false">AVERAGE(W48:W52)</f>
        <v>81.6006</v>
      </c>
    </row>
    <row r="49" customFormat="false" ht="15" hidden="false" customHeight="false" outlineLevel="0" collapsed="false">
      <c r="A49" s="6" t="b">
        <f aca="false">IF(C49=C48,1 )</f>
        <v>0</v>
      </c>
      <c r="C49" s="1" t="n">
        <f aca="false">VALUE(RIGHT(G49,5))</f>
        <v>421</v>
      </c>
      <c r="D49" s="1" t="n">
        <f aca="false">C49/10000*1000</f>
        <v>42.1</v>
      </c>
      <c r="F49" s="1" t="n">
        <v>43</v>
      </c>
      <c r="G49" s="1" t="s">
        <v>6658</v>
      </c>
      <c r="H49" s="1" t="n">
        <v>950.277</v>
      </c>
      <c r="I49" s="1" t="n">
        <v>215.182</v>
      </c>
      <c r="J49" s="1" t="n">
        <v>65</v>
      </c>
      <c r="K49" s="1" t="n">
        <v>654</v>
      </c>
      <c r="L49" s="1" t="n">
        <v>87.724</v>
      </c>
      <c r="M49" s="1" t="n">
        <v>144.149</v>
      </c>
      <c r="N49" s="1" t="n">
        <v>79.207</v>
      </c>
      <c r="O49" s="1" t="n">
        <v>98.959</v>
      </c>
      <c r="P49" s="1" t="n">
        <v>16.36</v>
      </c>
      <c r="Q49" s="1" t="n">
        <v>79.805</v>
      </c>
      <c r="R49" s="1" t="n">
        <v>204482.588</v>
      </c>
      <c r="S49" s="1" t="n">
        <v>5137042</v>
      </c>
      <c r="U49" s="1" t="n">
        <f aca="false">S49/$S$7</f>
        <v>1.10829725337837</v>
      </c>
      <c r="V49" s="1" t="n">
        <f aca="false">-(O49+Q49-$M$5)</f>
        <v>0.198999999999984</v>
      </c>
      <c r="W49" s="1" t="n">
        <f aca="false">-(O49-$M$5)</f>
        <v>80.004</v>
      </c>
      <c r="X49" s="1" t="n">
        <f aca="false">AVERAGE(W49:W53)</f>
        <v>82.5982</v>
      </c>
    </row>
    <row r="50" customFormat="false" ht="15" hidden="false" customHeight="false" outlineLevel="0" collapsed="false">
      <c r="A50" s="6" t="b">
        <f aca="false">IF(C50=C49,1 )</f>
        <v>0</v>
      </c>
      <c r="C50" s="1" t="n">
        <f aca="false">VALUE(RIGHT(G50,5))</f>
        <v>431</v>
      </c>
      <c r="D50" s="1" t="n">
        <f aca="false">C50/10000*1000</f>
        <v>43.1</v>
      </c>
      <c r="F50" s="1" t="n">
        <v>44</v>
      </c>
      <c r="G50" s="1" t="s">
        <v>6659</v>
      </c>
      <c r="H50" s="1" t="n">
        <v>966.677</v>
      </c>
      <c r="I50" s="1" t="n">
        <v>220.383</v>
      </c>
      <c r="J50" s="1" t="n">
        <v>43</v>
      </c>
      <c r="K50" s="1" t="n">
        <v>885</v>
      </c>
      <c r="L50" s="1" t="n">
        <v>87.8</v>
      </c>
      <c r="M50" s="1" t="n">
        <v>143.838</v>
      </c>
      <c r="N50" s="1" t="n">
        <v>79.207</v>
      </c>
      <c r="O50" s="1" t="n">
        <v>95.168</v>
      </c>
      <c r="P50" s="1" t="n">
        <v>16.36</v>
      </c>
      <c r="Q50" s="1" t="n">
        <v>83.596</v>
      </c>
      <c r="R50" s="1" t="n">
        <v>213039.101</v>
      </c>
      <c r="S50" s="1" t="n">
        <v>5352000</v>
      </c>
      <c r="U50" s="1" t="n">
        <f aca="false">S50/$S$7</f>
        <v>1.15467362347457</v>
      </c>
      <c r="V50" s="1" t="n">
        <f aca="false">-(O50+Q50-$M$5)</f>
        <v>0.198999999999984</v>
      </c>
      <c r="W50" s="1" t="n">
        <f aca="false">-(O50-$M$5)</f>
        <v>83.795</v>
      </c>
      <c r="X50" s="1" t="n">
        <f aca="false">AVERAGE(W50:W54)</f>
        <v>83.3964</v>
      </c>
    </row>
    <row r="51" customFormat="false" ht="15" hidden="false" customHeight="false" outlineLevel="0" collapsed="false">
      <c r="A51" s="6" t="b">
        <f aca="false">IF(C51=C50,1 )</f>
        <v>0</v>
      </c>
      <c r="C51" s="1" t="n">
        <f aca="false">VALUE(RIGHT(G51,5))</f>
        <v>441</v>
      </c>
      <c r="D51" s="1" t="n">
        <f aca="false">C51/10000*1000</f>
        <v>44.1</v>
      </c>
      <c r="F51" s="1" t="n">
        <v>45</v>
      </c>
      <c r="G51" s="1" t="s">
        <v>6660</v>
      </c>
      <c r="H51" s="1" t="n">
        <v>947.292</v>
      </c>
      <c r="I51" s="1" t="n">
        <v>220.887</v>
      </c>
      <c r="J51" s="1" t="n">
        <v>53</v>
      </c>
      <c r="K51" s="1" t="n">
        <v>752</v>
      </c>
      <c r="L51" s="1" t="n">
        <v>87.798</v>
      </c>
      <c r="M51" s="1" t="n">
        <v>144.096</v>
      </c>
      <c r="N51" s="1" t="n">
        <v>79.007</v>
      </c>
      <c r="O51" s="1" t="n">
        <v>97.761</v>
      </c>
      <c r="P51" s="1" t="n">
        <v>16.959</v>
      </c>
      <c r="Q51" s="1" t="n">
        <v>80.803</v>
      </c>
      <c r="R51" s="1" t="n">
        <v>209244.362</v>
      </c>
      <c r="S51" s="1" t="n">
        <v>5256668</v>
      </c>
      <c r="U51" s="1" t="n">
        <f aca="false">S51/$S$7</f>
        <v>1.13410610742952</v>
      </c>
      <c r="V51" s="1" t="n">
        <f aca="false">-(O51+Q51-$M$5)</f>
        <v>0.399000000000001</v>
      </c>
      <c r="W51" s="1" t="n">
        <f aca="false">-(O51-$M$5)</f>
        <v>81.202</v>
      </c>
      <c r="X51" s="1" t="n">
        <f aca="false">AVERAGE(W51:W55)</f>
        <v>83.4364</v>
      </c>
    </row>
    <row r="52" customFormat="false" ht="15" hidden="false" customHeight="false" outlineLevel="0" collapsed="false">
      <c r="A52" s="6" t="b">
        <f aca="false">IF(C52=C51,1 )</f>
        <v>0</v>
      </c>
      <c r="C52" s="1" t="n">
        <f aca="false">VALUE(RIGHT(G52,5))</f>
        <v>451</v>
      </c>
      <c r="D52" s="1" t="n">
        <f aca="false">C52/10000*1000</f>
        <v>45.1</v>
      </c>
      <c r="F52" s="1" t="n">
        <v>46</v>
      </c>
      <c r="G52" s="1" t="s">
        <v>6661</v>
      </c>
      <c r="H52" s="1" t="n">
        <v>984.55</v>
      </c>
      <c r="I52" s="1" t="n">
        <v>217.667</v>
      </c>
      <c r="J52" s="1" t="n">
        <v>57</v>
      </c>
      <c r="K52" s="1" t="n">
        <v>762</v>
      </c>
      <c r="L52" s="1" t="n">
        <v>87.75</v>
      </c>
      <c r="M52" s="1" t="n">
        <v>143.413</v>
      </c>
      <c r="N52" s="1" t="n">
        <v>78.808</v>
      </c>
      <c r="O52" s="1" t="n">
        <v>95.766</v>
      </c>
      <c r="P52" s="1" t="n">
        <v>17.158</v>
      </c>
      <c r="Q52" s="1" t="n">
        <v>82.798</v>
      </c>
      <c r="R52" s="1" t="n">
        <v>214303.523</v>
      </c>
      <c r="S52" s="1" t="n">
        <v>5383765</v>
      </c>
      <c r="U52" s="1" t="n">
        <f aca="false">S52/$S$7</f>
        <v>1.16152680128654</v>
      </c>
      <c r="V52" s="1" t="n">
        <f aca="false">-(O52+Q52-$M$5)</f>
        <v>0.398999999999973</v>
      </c>
      <c r="W52" s="1" t="n">
        <f aca="false">-(O52-$M$5)</f>
        <v>83.197</v>
      </c>
      <c r="X52" s="1" t="n">
        <f aca="false">AVERAGE(W52:W56)</f>
        <v>83.8752</v>
      </c>
    </row>
    <row r="53" customFormat="false" ht="15" hidden="false" customHeight="false" outlineLevel="0" collapsed="false">
      <c r="A53" s="6" t="b">
        <f aca="false">IF(C53=C52,1 )</f>
        <v>0</v>
      </c>
      <c r="C53" s="1" t="n">
        <f aca="false">VALUE(RIGHT(G53,5))</f>
        <v>461</v>
      </c>
      <c r="D53" s="1" t="n">
        <f aca="false">C53/10000*1000</f>
        <v>46.1</v>
      </c>
      <c r="F53" s="1" t="n">
        <v>47</v>
      </c>
      <c r="G53" s="1" t="s">
        <v>6662</v>
      </c>
      <c r="H53" s="1" t="n">
        <v>989.605</v>
      </c>
      <c r="I53" s="1" t="n">
        <v>218.867</v>
      </c>
      <c r="J53" s="1" t="n">
        <v>52</v>
      </c>
      <c r="K53" s="1" t="n">
        <v>703</v>
      </c>
      <c r="L53" s="1" t="n">
        <v>87.795</v>
      </c>
      <c r="M53" s="1" t="n">
        <v>143.094</v>
      </c>
      <c r="N53" s="1" t="n">
        <v>79.207</v>
      </c>
      <c r="O53" s="1" t="n">
        <v>94.17</v>
      </c>
      <c r="P53" s="1" t="n">
        <v>16.759</v>
      </c>
      <c r="Q53" s="1" t="n">
        <v>84.594</v>
      </c>
      <c r="R53" s="1" t="n">
        <v>216591.385</v>
      </c>
      <c r="S53" s="1" t="n">
        <v>5441241</v>
      </c>
      <c r="U53" s="1" t="n">
        <f aca="false">S53/$S$7</f>
        <v>1.17392702945971</v>
      </c>
      <c r="V53" s="1" t="n">
        <f aca="false">-(O53+Q53-$M$5)</f>
        <v>0.198999999999984</v>
      </c>
      <c r="W53" s="1" t="n">
        <f aca="false">-(O53-$M$5)</f>
        <v>84.793</v>
      </c>
      <c r="X53" s="1" t="n">
        <f aca="false">AVERAGE(W53:W57)</f>
        <v>83.7156</v>
      </c>
    </row>
    <row r="54" customFormat="false" ht="15" hidden="false" customHeight="false" outlineLevel="0" collapsed="false">
      <c r="A54" s="6" t="b">
        <f aca="false">IF(C54=C53,1 )</f>
        <v>0</v>
      </c>
      <c r="C54" s="1" t="n">
        <f aca="false">VALUE(RIGHT(G54,5))</f>
        <v>471</v>
      </c>
      <c r="D54" s="1" t="n">
        <f aca="false">C54/10000*1000</f>
        <v>47.1</v>
      </c>
      <c r="F54" s="1" t="n">
        <v>48</v>
      </c>
      <c r="G54" s="1" t="s">
        <v>6663</v>
      </c>
      <c r="H54" s="1" t="n">
        <v>1005.487</v>
      </c>
      <c r="I54" s="1" t="n">
        <v>214.587</v>
      </c>
      <c r="J54" s="1" t="n">
        <v>53</v>
      </c>
      <c r="K54" s="1" t="n">
        <v>757</v>
      </c>
      <c r="L54" s="1" t="n">
        <v>87.823</v>
      </c>
      <c r="M54" s="1" t="n">
        <v>142.79</v>
      </c>
      <c r="N54" s="1" t="n">
        <v>79.207</v>
      </c>
      <c r="O54" s="1" t="n">
        <v>94.968</v>
      </c>
      <c r="P54" s="1" t="n">
        <v>16.759</v>
      </c>
      <c r="Q54" s="1" t="n">
        <v>83.796</v>
      </c>
      <c r="R54" s="1" t="n">
        <v>215764.186</v>
      </c>
      <c r="S54" s="1" t="n">
        <v>5420460</v>
      </c>
      <c r="U54" s="1" t="n">
        <f aca="false">S54/$S$7</f>
        <v>1.16944360782865</v>
      </c>
      <c r="V54" s="1" t="n">
        <f aca="false">-(O54+Q54-$M$5)</f>
        <v>0.198999999999984</v>
      </c>
      <c r="W54" s="1" t="n">
        <f aca="false">-(O54-$M$5)</f>
        <v>83.995</v>
      </c>
      <c r="X54" s="1" t="n">
        <f aca="false">AVERAGE(W54:W58)</f>
        <v>83.6756</v>
      </c>
    </row>
    <row r="55" customFormat="false" ht="15" hidden="false" customHeight="false" outlineLevel="0" collapsed="false">
      <c r="A55" s="6" t="b">
        <f aca="false">IF(C55=C54,1 )</f>
        <v>0</v>
      </c>
      <c r="C55" s="1" t="n">
        <f aca="false">VALUE(RIGHT(G55,5))</f>
        <v>481</v>
      </c>
      <c r="D55" s="1" t="n">
        <f aca="false">C55/10000*1000</f>
        <v>48.1</v>
      </c>
      <c r="F55" s="1" t="n">
        <v>49</v>
      </c>
      <c r="G55" s="1" t="s">
        <v>6664</v>
      </c>
      <c r="H55" s="1" t="n">
        <v>988.371</v>
      </c>
      <c r="I55" s="1" t="n">
        <v>213.032</v>
      </c>
      <c r="J55" s="1" t="n">
        <v>52</v>
      </c>
      <c r="K55" s="1" t="n">
        <v>787</v>
      </c>
      <c r="L55" s="1" t="n">
        <v>87.841</v>
      </c>
      <c r="M55" s="1" t="n">
        <v>143.451</v>
      </c>
      <c r="N55" s="1" t="n">
        <v>79.406</v>
      </c>
      <c r="O55" s="1" t="n">
        <v>94.968</v>
      </c>
      <c r="P55" s="1" t="n">
        <v>16.759</v>
      </c>
      <c r="Q55" s="1" t="n">
        <v>83.796</v>
      </c>
      <c r="R55" s="1" t="n">
        <v>210555.078</v>
      </c>
      <c r="S55" s="1" t="n">
        <v>5289596</v>
      </c>
      <c r="U55" s="1" t="n">
        <f aca="false">S55/$S$7</f>
        <v>1.14121019806363</v>
      </c>
      <c r="V55" s="1" t="n">
        <f aca="false">-(O55+Q55-$M$5)</f>
        <v>0.198999999999984</v>
      </c>
      <c r="W55" s="1" t="n">
        <f aca="false">-(O55-$M$5)</f>
        <v>83.995</v>
      </c>
      <c r="X55" s="1" t="n">
        <f aca="false">AVERAGE(W55:W59)</f>
        <v>84.0746</v>
      </c>
    </row>
    <row r="56" customFormat="false" ht="15" hidden="false" customHeight="false" outlineLevel="0" collapsed="false">
      <c r="A56" s="6" t="b">
        <f aca="false">IF(C56=C55,1 )</f>
        <v>0</v>
      </c>
      <c r="C56" s="1" t="n">
        <f aca="false">VALUE(RIGHT(G56,5))</f>
        <v>491</v>
      </c>
      <c r="D56" s="1" t="n">
        <f aca="false">C56/10000*1000</f>
        <v>49.1</v>
      </c>
      <c r="F56" s="1" t="n">
        <v>50</v>
      </c>
      <c r="G56" s="1" t="s">
        <v>6665</v>
      </c>
      <c r="H56" s="1" t="n">
        <v>970.339</v>
      </c>
      <c r="I56" s="1" t="n">
        <v>214.885</v>
      </c>
      <c r="J56" s="1" t="n">
        <v>53</v>
      </c>
      <c r="K56" s="1" t="n">
        <v>718</v>
      </c>
      <c r="L56" s="1" t="n">
        <v>87.87</v>
      </c>
      <c r="M56" s="1" t="n">
        <v>143.649</v>
      </c>
      <c r="N56" s="1" t="n">
        <v>79.406</v>
      </c>
      <c r="O56" s="1" t="n">
        <v>95.567</v>
      </c>
      <c r="P56" s="1" t="n">
        <v>16.759</v>
      </c>
      <c r="Q56" s="1" t="n">
        <v>83.197</v>
      </c>
      <c r="R56" s="1" t="n">
        <v>208511.582</v>
      </c>
      <c r="S56" s="1" t="n">
        <v>5238259</v>
      </c>
      <c r="U56" s="1" t="n">
        <f aca="false">S56/$S$7</f>
        <v>1.13013443576761</v>
      </c>
      <c r="V56" s="1" t="n">
        <f aca="false">-(O56+Q56-$M$5)</f>
        <v>0.198999999999984</v>
      </c>
      <c r="W56" s="1" t="n">
        <f aca="false">-(O56-$M$5)</f>
        <v>83.396</v>
      </c>
      <c r="X56" s="1" t="n">
        <f aca="false">AVERAGE(W56:W60)</f>
        <v>84.3538</v>
      </c>
    </row>
    <row r="57" customFormat="false" ht="15" hidden="false" customHeight="false" outlineLevel="0" collapsed="false">
      <c r="A57" s="6" t="b">
        <f aca="false">IF(C57=C56,1 )</f>
        <v>0</v>
      </c>
      <c r="C57" s="1" t="n">
        <f aca="false">VALUE(RIGHT(G57,5))</f>
        <v>501</v>
      </c>
      <c r="D57" s="1" t="n">
        <f aca="false">C57/10000*1000</f>
        <v>50.1</v>
      </c>
      <c r="F57" s="1" t="n">
        <v>51</v>
      </c>
      <c r="G57" s="1" t="s">
        <v>6666</v>
      </c>
      <c r="H57" s="1" t="n">
        <v>962.418</v>
      </c>
      <c r="I57" s="1" t="n">
        <v>211.118</v>
      </c>
      <c r="J57" s="1" t="n">
        <v>58</v>
      </c>
      <c r="K57" s="1" t="n">
        <v>733</v>
      </c>
      <c r="L57" s="1" t="n">
        <v>87.82</v>
      </c>
      <c r="M57" s="1" t="n">
        <v>144.18</v>
      </c>
      <c r="N57" s="1" t="n">
        <v>79.007</v>
      </c>
      <c r="O57" s="1" t="n">
        <v>96.564</v>
      </c>
      <c r="P57" s="1" t="n">
        <v>17.158</v>
      </c>
      <c r="Q57" s="1" t="n">
        <v>82.199</v>
      </c>
      <c r="R57" s="1" t="n">
        <v>203183.216</v>
      </c>
      <c r="S57" s="1" t="n">
        <v>5104399</v>
      </c>
      <c r="U57" s="1" t="n">
        <f aca="false">S57/$S$7</f>
        <v>1.10125465040918</v>
      </c>
      <c r="V57" s="1" t="n">
        <f aca="false">-(O57+Q57-$M$5)</f>
        <v>0.200000000000017</v>
      </c>
      <c r="W57" s="1" t="n">
        <f aca="false">-(O57-$M$5)</f>
        <v>82.399</v>
      </c>
      <c r="X57" s="1" t="n">
        <f aca="false">AVERAGE(W57:W61)</f>
        <v>84.314</v>
      </c>
    </row>
    <row r="58" customFormat="false" ht="15" hidden="false" customHeight="false" outlineLevel="0" collapsed="false">
      <c r="A58" s="6" t="b">
        <f aca="false">IF(C58=C57,1 )</f>
        <v>0</v>
      </c>
      <c r="C58" s="1" t="n">
        <f aca="false">VALUE(RIGHT(G58,5))</f>
        <v>511</v>
      </c>
      <c r="D58" s="1" t="n">
        <f aca="false">C58/10000*1000</f>
        <v>51.1</v>
      </c>
      <c r="F58" s="1" t="n">
        <v>52</v>
      </c>
      <c r="G58" s="1" t="s">
        <v>6667</v>
      </c>
      <c r="H58" s="1" t="n">
        <v>990.003</v>
      </c>
      <c r="I58" s="1" t="n">
        <v>212.411</v>
      </c>
      <c r="J58" s="1" t="n">
        <v>41</v>
      </c>
      <c r="K58" s="1" t="n">
        <v>672</v>
      </c>
      <c r="L58" s="1" t="n">
        <v>87.809</v>
      </c>
      <c r="M58" s="1" t="n">
        <v>143.781</v>
      </c>
      <c r="N58" s="1" t="n">
        <v>79.207</v>
      </c>
      <c r="O58" s="1" t="n">
        <v>94.37</v>
      </c>
      <c r="P58" s="1" t="n">
        <v>17.158</v>
      </c>
      <c r="Q58" s="1" t="n">
        <v>84.394</v>
      </c>
      <c r="R58" s="1" t="n">
        <v>210287.465</v>
      </c>
      <c r="S58" s="1" t="n">
        <v>5282873</v>
      </c>
      <c r="U58" s="1" t="n">
        <f aca="false">S58/$S$7</f>
        <v>1.13975973640993</v>
      </c>
      <c r="V58" s="1" t="n">
        <f aca="false">-(O58+Q58-$M$5)</f>
        <v>0.198999999999984</v>
      </c>
      <c r="W58" s="1" t="n">
        <f aca="false">-(O58-$M$5)</f>
        <v>84.593</v>
      </c>
      <c r="X58" s="1" t="n">
        <f aca="false">AVERAGE(W58:W62)</f>
        <v>84.5932</v>
      </c>
    </row>
    <row r="59" customFormat="false" ht="15" hidden="false" customHeight="false" outlineLevel="0" collapsed="false">
      <c r="A59" s="6" t="b">
        <f aca="false">IF(C59=C58,1 )</f>
        <v>0</v>
      </c>
      <c r="C59" s="1" t="n">
        <f aca="false">VALUE(RIGHT(G59,5))</f>
        <v>521</v>
      </c>
      <c r="D59" s="1" t="n">
        <f aca="false">C59/10000*1000</f>
        <v>52.1</v>
      </c>
      <c r="F59" s="1" t="n">
        <v>53</v>
      </c>
      <c r="G59" s="1" t="s">
        <v>6668</v>
      </c>
      <c r="H59" s="1" t="n">
        <v>1006.443</v>
      </c>
      <c r="I59" s="1" t="n">
        <v>212.466</v>
      </c>
      <c r="J59" s="1" t="n">
        <v>50</v>
      </c>
      <c r="K59" s="1" t="n">
        <v>835</v>
      </c>
      <c r="L59" s="1" t="n">
        <v>87.85</v>
      </c>
      <c r="M59" s="1" t="n">
        <v>142.683</v>
      </c>
      <c r="N59" s="1" t="n">
        <v>79.207</v>
      </c>
      <c r="O59" s="1" t="n">
        <v>92.973</v>
      </c>
      <c r="P59" s="1" t="n">
        <v>16.959</v>
      </c>
      <c r="Q59" s="1" t="n">
        <v>85.591</v>
      </c>
      <c r="R59" s="1" t="n">
        <v>213834.893</v>
      </c>
      <c r="S59" s="1" t="n">
        <v>5371992</v>
      </c>
      <c r="U59" s="1" t="n">
        <f aca="false">S59/$S$7</f>
        <v>1.15898682135956</v>
      </c>
      <c r="V59" s="1" t="n">
        <f aca="false">-(O59+Q59-$M$5)</f>
        <v>0.399000000000001</v>
      </c>
      <c r="W59" s="1" t="n">
        <f aca="false">-(O59-$M$5)</f>
        <v>85.99</v>
      </c>
      <c r="X59" s="1" t="n">
        <f aca="false">AVERAGE(W59:W63)</f>
        <v>84.5534</v>
      </c>
    </row>
    <row r="60" customFormat="false" ht="15" hidden="false" customHeight="false" outlineLevel="0" collapsed="false">
      <c r="A60" s="6" t="b">
        <f aca="false">IF(C60=C59,1 )</f>
        <v>0</v>
      </c>
      <c r="C60" s="1" t="n">
        <f aca="false">VALUE(RIGHT(G60,5))</f>
        <v>531</v>
      </c>
      <c r="D60" s="1" t="n">
        <f aca="false">C60/10000*1000</f>
        <v>53.1</v>
      </c>
      <c r="F60" s="1" t="n">
        <v>54</v>
      </c>
      <c r="G60" s="1" t="s">
        <v>6669</v>
      </c>
      <c r="H60" s="1" t="n">
        <v>991.117</v>
      </c>
      <c r="I60" s="1" t="n">
        <v>213.594</v>
      </c>
      <c r="J60" s="1" t="n">
        <v>50</v>
      </c>
      <c r="K60" s="1" t="n">
        <v>746</v>
      </c>
      <c r="L60" s="1" t="n">
        <v>87.804</v>
      </c>
      <c r="M60" s="1" t="n">
        <v>143.938</v>
      </c>
      <c r="N60" s="1" t="n">
        <v>79.406</v>
      </c>
      <c r="O60" s="1" t="n">
        <v>93.572</v>
      </c>
      <c r="P60" s="1" t="n">
        <v>16.56</v>
      </c>
      <c r="Q60" s="1" t="n">
        <v>85.192</v>
      </c>
      <c r="R60" s="1" t="n">
        <v>211697.138</v>
      </c>
      <c r="S60" s="1" t="n">
        <v>5318287</v>
      </c>
      <c r="U60" s="1" t="n">
        <f aca="false">S60/$S$7</f>
        <v>1.14740017207916</v>
      </c>
      <c r="V60" s="1" t="n">
        <f aca="false">-(O60+Q60-$M$5)</f>
        <v>0.198999999999984</v>
      </c>
      <c r="W60" s="1" t="n">
        <f aca="false">-(O60-$M$5)</f>
        <v>85.391</v>
      </c>
      <c r="X60" s="1" t="n">
        <f aca="false">AVERAGE(W60:W64)</f>
        <v>84.314</v>
      </c>
    </row>
    <row r="61" customFormat="false" ht="15" hidden="false" customHeight="false" outlineLevel="0" collapsed="false">
      <c r="A61" s="6" t="b">
        <f aca="false">IF(C61=C60,1 )</f>
        <v>0</v>
      </c>
      <c r="C61" s="1" t="n">
        <f aca="false">VALUE(RIGHT(G61,5))</f>
        <v>541</v>
      </c>
      <c r="D61" s="1" t="n">
        <f aca="false">C61/10000*1000</f>
        <v>54.1</v>
      </c>
      <c r="F61" s="1" t="n">
        <v>55</v>
      </c>
      <c r="G61" s="1" t="s">
        <v>6670</v>
      </c>
      <c r="H61" s="1" t="n">
        <v>998.282</v>
      </c>
      <c r="I61" s="1" t="n">
        <v>214.467</v>
      </c>
      <c r="J61" s="1" t="n">
        <v>48</v>
      </c>
      <c r="K61" s="1" t="n">
        <v>792</v>
      </c>
      <c r="L61" s="1" t="n">
        <v>87.812</v>
      </c>
      <c r="M61" s="1" t="n">
        <v>143.526</v>
      </c>
      <c r="N61" s="1" t="n">
        <v>79.007</v>
      </c>
      <c r="O61" s="1" t="n">
        <v>95.766</v>
      </c>
      <c r="P61" s="1" t="n">
        <v>17.158</v>
      </c>
      <c r="Q61" s="1" t="n">
        <v>82.997</v>
      </c>
      <c r="R61" s="1" t="n">
        <v>214098.604</v>
      </c>
      <c r="S61" s="1" t="n">
        <v>5378617</v>
      </c>
      <c r="U61" s="1" t="n">
        <f aca="false">S61/$S$7</f>
        <v>1.16041613988638</v>
      </c>
      <c r="V61" s="1" t="n">
        <f aca="false">-(O61+Q61-$M$5)</f>
        <v>0.199999999999989</v>
      </c>
      <c r="W61" s="1" t="n">
        <f aca="false">-(O61-$M$5)</f>
        <v>83.197</v>
      </c>
      <c r="X61" s="1" t="n">
        <f aca="false">AVERAGE(W61:W65)</f>
        <v>84.4736</v>
      </c>
    </row>
    <row r="62" customFormat="false" ht="15" hidden="false" customHeight="false" outlineLevel="0" collapsed="false">
      <c r="A62" s="6" t="b">
        <f aca="false">IF(C62=C61,1 )</f>
        <v>0</v>
      </c>
      <c r="C62" s="1" t="n">
        <f aca="false">VALUE(RIGHT(G62,5))</f>
        <v>551</v>
      </c>
      <c r="D62" s="1" t="n">
        <f aca="false">C62/10000*1000</f>
        <v>55.1</v>
      </c>
      <c r="F62" s="1" t="n">
        <v>56</v>
      </c>
      <c r="G62" s="1" t="s">
        <v>6671</v>
      </c>
      <c r="H62" s="1" t="n">
        <v>982.042</v>
      </c>
      <c r="I62" s="1" t="n">
        <v>217.591</v>
      </c>
      <c r="J62" s="1" t="n">
        <v>41</v>
      </c>
      <c r="K62" s="1" t="n">
        <v>708</v>
      </c>
      <c r="L62" s="1" t="n">
        <v>87.812</v>
      </c>
      <c r="M62" s="1" t="n">
        <v>144.075</v>
      </c>
      <c r="N62" s="1" t="n">
        <v>79.406</v>
      </c>
      <c r="O62" s="1" t="n">
        <v>95.168</v>
      </c>
      <c r="P62" s="1" t="n">
        <v>16.959</v>
      </c>
      <c r="Q62" s="1" t="n">
        <v>83.596</v>
      </c>
      <c r="R62" s="1" t="n">
        <v>213683.831</v>
      </c>
      <c r="S62" s="1" t="n">
        <v>5368197</v>
      </c>
      <c r="U62" s="1" t="n">
        <f aca="false">S62/$S$7</f>
        <v>1.15816806455816</v>
      </c>
      <c r="V62" s="1" t="n">
        <f aca="false">-(O62+Q62-$M$5)</f>
        <v>0.198999999999984</v>
      </c>
      <c r="W62" s="1" t="n">
        <f aca="false">-(O62-$M$5)</f>
        <v>83.795</v>
      </c>
      <c r="X62" s="1" t="n">
        <f aca="false">AVERAGE(W62:W66)</f>
        <v>84.5932</v>
      </c>
    </row>
    <row r="63" customFormat="false" ht="15" hidden="false" customHeight="false" outlineLevel="0" collapsed="false">
      <c r="A63" s="6" t="b">
        <f aca="false">IF(C63=C62,1 )</f>
        <v>0</v>
      </c>
      <c r="C63" s="1" t="n">
        <f aca="false">VALUE(RIGHT(G63,5))</f>
        <v>561</v>
      </c>
      <c r="D63" s="1" t="n">
        <f aca="false">C63/10000*1000</f>
        <v>56.1</v>
      </c>
      <c r="F63" s="1" t="n">
        <v>57</v>
      </c>
      <c r="G63" s="1" t="s">
        <v>6672</v>
      </c>
      <c r="H63" s="1" t="n">
        <v>1001.507</v>
      </c>
      <c r="I63" s="1" t="n">
        <v>206.577</v>
      </c>
      <c r="J63" s="1" t="n">
        <v>51</v>
      </c>
      <c r="K63" s="1" t="n">
        <v>695</v>
      </c>
      <c r="L63" s="1" t="n">
        <v>87.719</v>
      </c>
      <c r="M63" s="1" t="n">
        <v>143.395</v>
      </c>
      <c r="N63" s="1" t="n">
        <v>79.207</v>
      </c>
      <c r="O63" s="1" t="n">
        <v>94.569</v>
      </c>
      <c r="P63" s="1" t="n">
        <v>17.158</v>
      </c>
      <c r="Q63" s="1" t="n">
        <v>83.995</v>
      </c>
      <c r="R63" s="1" t="n">
        <v>206888.552</v>
      </c>
      <c r="S63" s="1" t="n">
        <v>5197485</v>
      </c>
      <c r="U63" s="1" t="n">
        <f aca="false">S63/$S$7</f>
        <v>1.12133760050536</v>
      </c>
      <c r="V63" s="1" t="n">
        <f aca="false">-(O63+Q63-$M$5)</f>
        <v>0.398999999999973</v>
      </c>
      <c r="W63" s="1" t="n">
        <f aca="false">-(O63-$M$5)</f>
        <v>84.394</v>
      </c>
      <c r="X63" s="1" t="n">
        <f aca="false">AVERAGE(W63:W67)</f>
        <v>85.112</v>
      </c>
    </row>
    <row r="64" customFormat="false" ht="15" hidden="false" customHeight="false" outlineLevel="0" collapsed="false">
      <c r="A64" s="6" t="b">
        <f aca="false">IF(C64=C63,1 )</f>
        <v>0</v>
      </c>
      <c r="C64" s="1" t="n">
        <f aca="false">VALUE(RIGHT(G64,5))</f>
        <v>571</v>
      </c>
      <c r="D64" s="1" t="n">
        <f aca="false">C64/10000*1000</f>
        <v>57.1</v>
      </c>
      <c r="F64" s="1" t="n">
        <v>58</v>
      </c>
      <c r="G64" s="1" t="s">
        <v>6673</v>
      </c>
      <c r="H64" s="1" t="n">
        <v>1015.399</v>
      </c>
      <c r="I64" s="1" t="n">
        <v>212.016</v>
      </c>
      <c r="J64" s="1" t="n">
        <v>48</v>
      </c>
      <c r="K64" s="1" t="n">
        <v>673</v>
      </c>
      <c r="L64" s="1" t="n">
        <v>87.763</v>
      </c>
      <c r="M64" s="1" t="n">
        <v>143.155</v>
      </c>
      <c r="N64" s="1" t="n">
        <v>79.406</v>
      </c>
      <c r="O64" s="1" t="n">
        <v>94.17</v>
      </c>
      <c r="P64" s="1" t="n">
        <v>16.759</v>
      </c>
      <c r="Q64" s="1" t="n">
        <v>84.594</v>
      </c>
      <c r="R64" s="1" t="n">
        <v>215280.549</v>
      </c>
      <c r="S64" s="1" t="n">
        <v>5408310</v>
      </c>
      <c r="U64" s="1" t="n">
        <f aca="false">S64/$S$7</f>
        <v>1.16682229158702</v>
      </c>
      <c r="V64" s="1" t="n">
        <f aca="false">-(O64+Q64-$M$5)</f>
        <v>0.198999999999984</v>
      </c>
      <c r="W64" s="1" t="n">
        <f aca="false">-(O64-$M$5)</f>
        <v>84.793</v>
      </c>
      <c r="X64" s="1" t="n">
        <f aca="false">AVERAGE(W64:W68)</f>
        <v>84.9524</v>
      </c>
    </row>
    <row r="65" customFormat="false" ht="15" hidden="false" customHeight="false" outlineLevel="0" collapsed="false">
      <c r="A65" s="6" t="b">
        <f aca="false">IF(C65=C64,1 )</f>
        <v>0</v>
      </c>
      <c r="C65" s="1" t="n">
        <f aca="false">VALUE(RIGHT(G65,5))</f>
        <v>581</v>
      </c>
      <c r="D65" s="1" t="n">
        <f aca="false">C65/10000*1000</f>
        <v>58.1</v>
      </c>
      <c r="F65" s="1" t="n">
        <v>59</v>
      </c>
      <c r="G65" s="1" t="s">
        <v>6674</v>
      </c>
      <c r="H65" s="1" t="n">
        <v>1008.234</v>
      </c>
      <c r="I65" s="1" t="n">
        <v>212.915</v>
      </c>
      <c r="J65" s="1" t="n">
        <v>56</v>
      </c>
      <c r="K65" s="1" t="n">
        <v>797</v>
      </c>
      <c r="L65" s="1" t="n">
        <v>87.74</v>
      </c>
      <c r="M65" s="1" t="n">
        <v>143.185</v>
      </c>
      <c r="N65" s="1" t="n">
        <v>79.007</v>
      </c>
      <c r="O65" s="1" t="n">
        <v>92.774</v>
      </c>
      <c r="P65" s="1" t="n">
        <v>17.358</v>
      </c>
      <c r="Q65" s="1" t="n">
        <v>85.99</v>
      </c>
      <c r="R65" s="1" t="n">
        <v>214668.102</v>
      </c>
      <c r="S65" s="1" t="n">
        <v>5392924</v>
      </c>
      <c r="U65" s="1" t="n">
        <f aca="false">S65/$S$7</f>
        <v>1.16350282066572</v>
      </c>
      <c r="V65" s="1" t="n">
        <f aca="false">-(O65+Q65-$M$5)</f>
        <v>0.198999999999984</v>
      </c>
      <c r="W65" s="1" t="n">
        <f aca="false">-(O65-$M$5)</f>
        <v>86.189</v>
      </c>
      <c r="X65" s="1" t="n">
        <f aca="false">AVERAGE(W65:W69)</f>
        <v>85.2316</v>
      </c>
    </row>
    <row r="66" customFormat="false" ht="15" hidden="false" customHeight="false" outlineLevel="0" collapsed="false">
      <c r="A66" s="6" t="b">
        <f aca="false">IF(C66=C65,1 )</f>
        <v>0</v>
      </c>
      <c r="C66" s="1" t="n">
        <f aca="false">VALUE(RIGHT(G66,5))</f>
        <v>591</v>
      </c>
      <c r="D66" s="1" t="n">
        <f aca="false">C66/10000*1000</f>
        <v>59.1</v>
      </c>
      <c r="F66" s="1" t="n">
        <v>60</v>
      </c>
      <c r="G66" s="1" t="s">
        <v>6675</v>
      </c>
      <c r="H66" s="1" t="n">
        <v>1015.12</v>
      </c>
      <c r="I66" s="1" t="n">
        <v>209.355</v>
      </c>
      <c r="J66" s="1" t="n">
        <v>58</v>
      </c>
      <c r="K66" s="1" t="n">
        <v>777</v>
      </c>
      <c r="L66" s="1" t="n">
        <v>87.79</v>
      </c>
      <c r="M66" s="1" t="n">
        <v>143.47</v>
      </c>
      <c r="N66" s="1" t="n">
        <v>79.007</v>
      </c>
      <c r="O66" s="1" t="n">
        <v>95.168</v>
      </c>
      <c r="P66" s="1" t="n">
        <v>17.158</v>
      </c>
      <c r="Q66" s="1" t="n">
        <v>83.596</v>
      </c>
      <c r="R66" s="1" t="n">
        <v>212520.952</v>
      </c>
      <c r="S66" s="1" t="n">
        <v>5338983</v>
      </c>
      <c r="U66" s="1" t="n">
        <f aca="false">S66/$S$7</f>
        <v>1.15186525528384</v>
      </c>
      <c r="V66" s="1" t="n">
        <f aca="false">-(O66+Q66-$M$5)</f>
        <v>0.198999999999984</v>
      </c>
      <c r="W66" s="1" t="n">
        <f aca="false">-(O66-$M$5)</f>
        <v>83.795</v>
      </c>
      <c r="X66" s="1" t="n">
        <f aca="false">AVERAGE(W66:W70)</f>
        <v>85.0322</v>
      </c>
    </row>
    <row r="67" customFormat="false" ht="15" hidden="false" customHeight="false" outlineLevel="0" collapsed="false">
      <c r="A67" s="6" t="b">
        <f aca="false">IF(C67=C66,1 )</f>
        <v>0</v>
      </c>
      <c r="C67" s="1" t="n">
        <f aca="false">VALUE(RIGHT(G67,5))</f>
        <v>601</v>
      </c>
      <c r="D67" s="1" t="n">
        <f aca="false">C67/10000*1000</f>
        <v>60.1</v>
      </c>
      <c r="F67" s="1" t="n">
        <v>61</v>
      </c>
      <c r="G67" s="1" t="s">
        <v>6676</v>
      </c>
      <c r="H67" s="1" t="n">
        <v>969.145</v>
      </c>
      <c r="I67" s="1" t="n">
        <v>209.87</v>
      </c>
      <c r="J67" s="1" t="n">
        <v>49</v>
      </c>
      <c r="K67" s="1" t="n">
        <v>688</v>
      </c>
      <c r="L67" s="1" t="n">
        <v>87.725</v>
      </c>
      <c r="M67" s="1" t="n">
        <v>144.604</v>
      </c>
      <c r="N67" s="1" t="n">
        <v>79.207</v>
      </c>
      <c r="O67" s="1" t="n">
        <v>92.574</v>
      </c>
      <c r="P67" s="1" t="n">
        <v>17.358</v>
      </c>
      <c r="Q67" s="1" t="n">
        <v>86.19</v>
      </c>
      <c r="R67" s="1" t="n">
        <v>203394.305</v>
      </c>
      <c r="S67" s="1" t="n">
        <v>5109702</v>
      </c>
      <c r="U67" s="1" t="n">
        <f aca="false">S67/$S$7</f>
        <v>1.10239875246922</v>
      </c>
      <c r="V67" s="1" t="n">
        <f aca="false">-(O67+Q67-$M$5)</f>
        <v>0.198999999999984</v>
      </c>
      <c r="W67" s="1" t="n">
        <f aca="false">-(O67-$M$5)</f>
        <v>86.389</v>
      </c>
      <c r="X67" s="1" t="n">
        <f aca="false">AVERAGE(W67:W71)</f>
        <v>85.6308</v>
      </c>
    </row>
    <row r="68" customFormat="false" ht="15" hidden="false" customHeight="false" outlineLevel="0" collapsed="false">
      <c r="A68" s="6" t="b">
        <f aca="false">IF(C68=C67,1 )</f>
        <v>0</v>
      </c>
      <c r="C68" s="1" t="n">
        <f aca="false">VALUE(RIGHT(G68,5))</f>
        <v>611</v>
      </c>
      <c r="D68" s="1" t="n">
        <f aca="false">C68/10000*1000</f>
        <v>61.1</v>
      </c>
      <c r="F68" s="1" t="n">
        <v>62</v>
      </c>
      <c r="G68" s="1" t="s">
        <v>6677</v>
      </c>
      <c r="H68" s="1" t="n">
        <v>993.426</v>
      </c>
      <c r="I68" s="1" t="n">
        <v>213.023</v>
      </c>
      <c r="J68" s="1" t="n">
        <v>51</v>
      </c>
      <c r="K68" s="1" t="n">
        <v>710</v>
      </c>
      <c r="L68" s="1" t="n">
        <v>87.75</v>
      </c>
      <c r="M68" s="1" t="n">
        <v>143.635</v>
      </c>
      <c r="N68" s="1" t="n">
        <v>79.007</v>
      </c>
      <c r="O68" s="1" t="n">
        <v>95.367</v>
      </c>
      <c r="P68" s="1" t="n">
        <v>17.158</v>
      </c>
      <c r="Q68" s="1" t="n">
        <v>83.397</v>
      </c>
      <c r="R68" s="1" t="n">
        <v>211622.343</v>
      </c>
      <c r="S68" s="1" t="n">
        <v>5316408</v>
      </c>
      <c r="U68" s="1" t="n">
        <f aca="false">S68/$S$7</f>
        <v>1.14699478498303</v>
      </c>
      <c r="V68" s="1" t="n">
        <f aca="false">-(O68+Q68-$M$5)</f>
        <v>0.198999999999984</v>
      </c>
      <c r="W68" s="1" t="n">
        <f aca="false">-(O68-$M$5)</f>
        <v>83.596</v>
      </c>
      <c r="X68" s="1" t="n">
        <f aca="false">AVERAGE(W68:W72)</f>
        <v>85.7904</v>
      </c>
    </row>
    <row r="69" customFormat="false" ht="15" hidden="false" customHeight="false" outlineLevel="0" collapsed="false">
      <c r="A69" s="6" t="b">
        <f aca="false">IF(C69=C68,1 )</f>
        <v>0</v>
      </c>
      <c r="C69" s="1" t="n">
        <f aca="false">VALUE(RIGHT(G69,5))</f>
        <v>621</v>
      </c>
      <c r="D69" s="1" t="n">
        <f aca="false">C69/10000*1000</f>
        <v>62.1</v>
      </c>
      <c r="F69" s="1" t="n">
        <v>63</v>
      </c>
      <c r="G69" s="1" t="s">
        <v>6678</v>
      </c>
      <c r="H69" s="1" t="n">
        <v>1004.691</v>
      </c>
      <c r="I69" s="1" t="n">
        <v>210.359</v>
      </c>
      <c r="J69" s="1" t="n">
        <v>48</v>
      </c>
      <c r="K69" s="1" t="n">
        <v>831</v>
      </c>
      <c r="L69" s="1" t="n">
        <v>87.85</v>
      </c>
      <c r="M69" s="1" t="n">
        <v>143.751</v>
      </c>
      <c r="N69" s="1" t="n">
        <v>79.207</v>
      </c>
      <c r="O69" s="1" t="n">
        <v>92.774</v>
      </c>
      <c r="P69" s="1" t="n">
        <v>16.959</v>
      </c>
      <c r="Q69" s="1" t="n">
        <v>85.99</v>
      </c>
      <c r="R69" s="1" t="n">
        <v>211346.093</v>
      </c>
      <c r="S69" s="1" t="n">
        <v>5309468</v>
      </c>
      <c r="U69" s="1" t="n">
        <f aca="false">S69/$S$7</f>
        <v>1.1454975064055</v>
      </c>
      <c r="V69" s="1" t="n">
        <f aca="false">-(O69+Q69-$M$5)</f>
        <v>0.198999999999984</v>
      </c>
      <c r="W69" s="1" t="n">
        <f aca="false">-(O69-$M$5)</f>
        <v>86.189</v>
      </c>
      <c r="X69" s="1" t="n">
        <f aca="false">AVERAGE(W69:W73)</f>
        <v>86.349</v>
      </c>
    </row>
    <row r="70" customFormat="false" ht="15" hidden="false" customHeight="false" outlineLevel="0" collapsed="false">
      <c r="A70" s="6" t="b">
        <f aca="false">IF(C70=C69,1 )</f>
        <v>0</v>
      </c>
      <c r="C70" s="1" t="n">
        <f aca="false">VALUE(RIGHT(G70,5))</f>
        <v>631</v>
      </c>
      <c r="D70" s="1" t="n">
        <f aca="false">C70/10000*1000</f>
        <v>63.1</v>
      </c>
      <c r="F70" s="1" t="n">
        <v>64</v>
      </c>
      <c r="G70" s="1" t="s">
        <v>6679</v>
      </c>
      <c r="H70" s="1" t="n">
        <v>951.949</v>
      </c>
      <c r="I70" s="1" t="n">
        <v>214.498</v>
      </c>
      <c r="J70" s="1" t="n">
        <v>46</v>
      </c>
      <c r="K70" s="1" t="n">
        <v>698</v>
      </c>
      <c r="L70" s="1" t="n">
        <v>87.843</v>
      </c>
      <c r="M70" s="1" t="n">
        <v>145.288</v>
      </c>
      <c r="N70" s="1" t="n">
        <v>79.007</v>
      </c>
      <c r="O70" s="1" t="n">
        <v>93.771</v>
      </c>
      <c r="P70" s="1" t="n">
        <v>17.557</v>
      </c>
      <c r="Q70" s="1" t="n">
        <v>84.993</v>
      </c>
      <c r="R70" s="1" t="n">
        <v>204191.569</v>
      </c>
      <c r="S70" s="1" t="n">
        <v>5129731</v>
      </c>
      <c r="U70" s="1" t="n">
        <f aca="false">S70/$S$7</f>
        <v>1.10671993296334</v>
      </c>
      <c r="V70" s="1" t="n">
        <f aca="false">-(O70+Q70-$M$5)</f>
        <v>0.198999999999984</v>
      </c>
      <c r="W70" s="1" t="n">
        <f aca="false">-(O70-$M$5)</f>
        <v>85.192</v>
      </c>
      <c r="X70" s="1" t="n">
        <f aca="false">AVERAGE(W70:W74)</f>
        <v>85.7106</v>
      </c>
    </row>
    <row r="71" customFormat="false" ht="15" hidden="false" customHeight="false" outlineLevel="0" collapsed="false">
      <c r="A71" s="6" t="b">
        <f aca="false">IF(C71=C70,1 )</f>
        <v>0</v>
      </c>
      <c r="C71" s="1" t="n">
        <f aca="false">VALUE(RIGHT(G71,5))</f>
        <v>641</v>
      </c>
      <c r="D71" s="1" t="n">
        <f aca="false">C71/10000*1000</f>
        <v>64.1</v>
      </c>
      <c r="F71" s="1" t="n">
        <v>65</v>
      </c>
      <c r="G71" s="1" t="s">
        <v>6680</v>
      </c>
      <c r="H71" s="1" t="n">
        <v>1008.751</v>
      </c>
      <c r="I71" s="1" t="n">
        <v>209.969</v>
      </c>
      <c r="J71" s="1" t="n">
        <v>42</v>
      </c>
      <c r="K71" s="1" t="n">
        <v>916</v>
      </c>
      <c r="L71" s="1" t="n">
        <v>87.803</v>
      </c>
      <c r="M71" s="1" t="n">
        <v>143.369</v>
      </c>
      <c r="N71" s="1" t="n">
        <v>79.406</v>
      </c>
      <c r="O71" s="1" t="n">
        <v>92.175</v>
      </c>
      <c r="P71" s="1" t="n">
        <v>16.959</v>
      </c>
      <c r="Q71" s="1" t="n">
        <v>86.589</v>
      </c>
      <c r="R71" s="1" t="n">
        <v>211806.165</v>
      </c>
      <c r="S71" s="1" t="n">
        <v>5321026</v>
      </c>
      <c r="U71" s="1" t="n">
        <f aca="false">S71/$S$7</f>
        <v>1.14799110090104</v>
      </c>
      <c r="V71" s="1" t="n">
        <f aca="false">-(O71+Q71-$M$5)</f>
        <v>0.198999999999984</v>
      </c>
      <c r="W71" s="1" t="n">
        <f aca="false">-(O71-$M$5)</f>
        <v>86.788</v>
      </c>
      <c r="X71" s="1" t="n">
        <f aca="false">AVERAGE(W71:W75)</f>
        <v>82.0794</v>
      </c>
    </row>
    <row r="72" customFormat="false" ht="15" hidden="false" customHeight="false" outlineLevel="0" collapsed="false">
      <c r="A72" s="6" t="b">
        <f aca="false">IF(C72=C71,1 )</f>
        <v>0</v>
      </c>
      <c r="C72" s="1" t="n">
        <f aca="false">VALUE(RIGHT(G72,5))</f>
        <v>651</v>
      </c>
      <c r="D72" s="1" t="n">
        <f aca="false">C72/10000*1000</f>
        <v>65.1</v>
      </c>
      <c r="F72" s="1" t="n">
        <v>66</v>
      </c>
      <c r="G72" s="1" t="s">
        <v>6681</v>
      </c>
      <c r="H72" s="1" t="n">
        <v>1002.741</v>
      </c>
      <c r="I72" s="1" t="n">
        <v>209.744</v>
      </c>
      <c r="J72" s="1" t="n">
        <v>47</v>
      </c>
      <c r="K72" s="1" t="n">
        <v>825</v>
      </c>
      <c r="L72" s="1" t="n">
        <v>87.843</v>
      </c>
      <c r="M72" s="1" t="n">
        <v>143.313</v>
      </c>
      <c r="N72" s="1" t="n">
        <v>78.808</v>
      </c>
      <c r="O72" s="1" t="n">
        <v>91.776</v>
      </c>
      <c r="P72" s="1" t="n">
        <v>17.757</v>
      </c>
      <c r="Q72" s="1" t="n">
        <v>86.988</v>
      </c>
      <c r="R72" s="1" t="n">
        <v>210319.071</v>
      </c>
      <c r="S72" s="1" t="n">
        <v>5283667</v>
      </c>
      <c r="U72" s="1" t="n">
        <f aca="false">S72/$S$7</f>
        <v>1.13993103888696</v>
      </c>
      <c r="V72" s="1" t="n">
        <f aca="false">-(O72+Q72-$M$5)</f>
        <v>0.198999999999984</v>
      </c>
      <c r="W72" s="1" t="n">
        <f aca="false">-(O72-$M$5)</f>
        <v>87.187</v>
      </c>
      <c r="X72" s="1" t="n">
        <f aca="false">AVERAGE(W72:W76)</f>
        <v>79.0068</v>
      </c>
    </row>
    <row r="73" customFormat="false" ht="15" hidden="false" customHeight="false" outlineLevel="0" collapsed="false">
      <c r="A73" s="6" t="b">
        <f aca="false">IF(C73=C72,1 )</f>
        <v>0</v>
      </c>
      <c r="C73" s="1" t="n">
        <f aca="false">VALUE(RIGHT(G73,5))</f>
        <v>661</v>
      </c>
      <c r="D73" s="1" t="n">
        <f aca="false">C73/10000*1000</f>
        <v>66.1</v>
      </c>
      <c r="F73" s="1" t="n">
        <v>67</v>
      </c>
      <c r="G73" s="1" t="s">
        <v>6682</v>
      </c>
      <c r="H73" s="1" t="n">
        <v>923.806</v>
      </c>
      <c r="I73" s="1" t="n">
        <v>219.815</v>
      </c>
      <c r="J73" s="1" t="n">
        <v>45</v>
      </c>
      <c r="K73" s="1" t="n">
        <v>765</v>
      </c>
      <c r="L73" s="1" t="n">
        <v>87.872</v>
      </c>
      <c r="M73" s="1" t="n">
        <v>145.163</v>
      </c>
      <c r="N73" s="1" t="n">
        <v>79.406</v>
      </c>
      <c r="O73" s="1" t="n">
        <v>92.574</v>
      </c>
      <c r="P73" s="1" t="n">
        <v>17.158</v>
      </c>
      <c r="Q73" s="1" t="n">
        <v>86.19</v>
      </c>
      <c r="R73" s="1" t="n">
        <v>203066.069</v>
      </c>
      <c r="S73" s="1" t="n">
        <v>5101456</v>
      </c>
      <c r="U73" s="1" t="n">
        <f aca="false">S73/$S$7</f>
        <v>1.10061970936399</v>
      </c>
      <c r="V73" s="1" t="n">
        <f aca="false">-(O73+Q73-$M$5)</f>
        <v>0.198999999999984</v>
      </c>
      <c r="W73" s="1" t="n">
        <f aca="false">-(O73-$M$5)</f>
        <v>86.389</v>
      </c>
      <c r="X73" s="1" t="n">
        <f aca="false">AVERAGE(W73:W77)</f>
        <v>78.8072</v>
      </c>
    </row>
    <row r="74" customFormat="false" ht="15" hidden="false" customHeight="false" outlineLevel="0" collapsed="false">
      <c r="A74" s="6" t="b">
        <f aca="false">IF(C74=C73,1 )</f>
        <v>0</v>
      </c>
      <c r="C74" s="1" t="n">
        <f aca="false">VALUE(RIGHT(G74,5))</f>
        <v>671</v>
      </c>
      <c r="D74" s="1" t="n">
        <f aca="false">C74/10000*1000</f>
        <v>67.1</v>
      </c>
      <c r="F74" s="1" t="n">
        <v>68</v>
      </c>
      <c r="G74" s="1" t="s">
        <v>6683</v>
      </c>
      <c r="H74" s="1" t="n">
        <v>929.777</v>
      </c>
      <c r="I74" s="1" t="n">
        <v>217.623</v>
      </c>
      <c r="J74" s="1" t="n">
        <v>51</v>
      </c>
      <c r="K74" s="1" t="n">
        <v>791</v>
      </c>
      <c r="L74" s="1" t="n">
        <v>87.941</v>
      </c>
      <c r="M74" s="1" t="n">
        <v>145.431</v>
      </c>
      <c r="N74" s="1" t="n">
        <v>79.606</v>
      </c>
      <c r="O74" s="1" t="n">
        <v>95.966</v>
      </c>
      <c r="P74" s="1" t="n">
        <v>17.158</v>
      </c>
      <c r="Q74" s="1" t="n">
        <v>82.798</v>
      </c>
      <c r="R74" s="1" t="n">
        <v>202341.21</v>
      </c>
      <c r="S74" s="1" t="n">
        <v>5083246</v>
      </c>
      <c r="U74" s="1" t="n">
        <f aca="false">S74/$S$7</f>
        <v>1.09669097119443</v>
      </c>
      <c r="V74" s="1" t="n">
        <f aca="false">-(O74+Q74-$M$5)</f>
        <v>0.198999999999984</v>
      </c>
      <c r="W74" s="1" t="n">
        <f aca="false">-(O74-$M$5)</f>
        <v>82.997</v>
      </c>
      <c r="X74" s="1" t="n">
        <f aca="false">AVERAGE(W74:W78)</f>
        <v>78.6076</v>
      </c>
    </row>
    <row r="75" customFormat="false" ht="15" hidden="false" customHeight="false" outlineLevel="0" collapsed="false">
      <c r="A75" s="6" t="b">
        <f aca="false">IF(C75=C74,1 )</f>
        <v>0</v>
      </c>
      <c r="C75" s="1" t="n">
        <f aca="false">VALUE(RIGHT(G75,5))</f>
        <v>681</v>
      </c>
      <c r="D75" s="1" t="n">
        <f aca="false">C75/10000*1000</f>
        <v>68.1</v>
      </c>
      <c r="F75" s="1" t="n">
        <v>70</v>
      </c>
      <c r="G75" s="1" t="s">
        <v>6684</v>
      </c>
      <c r="H75" s="1" t="n">
        <v>801.524</v>
      </c>
      <c r="I75" s="1" t="n">
        <v>229.792</v>
      </c>
      <c r="J75" s="1" t="n">
        <v>28</v>
      </c>
      <c r="K75" s="1" t="n">
        <v>702</v>
      </c>
      <c r="L75" s="1" t="n">
        <v>87.556</v>
      </c>
      <c r="M75" s="1" t="n">
        <v>149.596</v>
      </c>
      <c r="N75" s="1" t="n">
        <v>79.207</v>
      </c>
      <c r="O75" s="1" t="n">
        <v>111.927</v>
      </c>
      <c r="P75" s="1" t="n">
        <v>17.358</v>
      </c>
      <c r="Q75" s="1" t="n">
        <v>66.637</v>
      </c>
      <c r="R75" s="1" t="n">
        <v>184184.045</v>
      </c>
      <c r="S75" s="1" t="n">
        <v>4627099</v>
      </c>
      <c r="U75" s="1" t="n">
        <f aca="false">S75/$S$7</f>
        <v>0.998278992620617</v>
      </c>
      <c r="V75" s="1" t="n">
        <f aca="false">-(O75+Q75-$M$5)</f>
        <v>0.398999999999973</v>
      </c>
      <c r="W75" s="1" t="n">
        <f aca="false">-(O75-$M$5)</f>
        <v>67.036</v>
      </c>
      <c r="X75" s="1" t="n">
        <f aca="false">AVERAGE(W75:W79)</f>
        <v>74.4578</v>
      </c>
    </row>
    <row r="76" customFormat="false" ht="15" hidden="false" customHeight="false" outlineLevel="0" collapsed="false">
      <c r="A76" s="6" t="b">
        <f aca="false">IF(C76=C75,1 )</f>
        <v>0</v>
      </c>
      <c r="C76" s="1" t="n">
        <f aca="false">VALUE(RIGHT(G76,5))</f>
        <v>691</v>
      </c>
      <c r="D76" s="1" t="n">
        <f aca="false">C76/10000*1000</f>
        <v>69.1</v>
      </c>
      <c r="F76" s="1" t="n">
        <v>72</v>
      </c>
      <c r="G76" s="1" t="s">
        <v>6685</v>
      </c>
      <c r="H76" s="1" t="n">
        <v>804.629</v>
      </c>
      <c r="I76" s="1" t="n">
        <v>229.244</v>
      </c>
      <c r="J76" s="1" t="n">
        <v>61</v>
      </c>
      <c r="K76" s="1" t="n">
        <v>774</v>
      </c>
      <c r="L76" s="1" t="n">
        <v>87.639</v>
      </c>
      <c r="M76" s="1" t="n">
        <v>149.186</v>
      </c>
      <c r="N76" s="1" t="n">
        <v>79.207</v>
      </c>
      <c r="O76" s="1" t="n">
        <v>107.538</v>
      </c>
      <c r="P76" s="1" t="n">
        <v>17.557</v>
      </c>
      <c r="Q76" s="1" t="n">
        <v>71.226</v>
      </c>
      <c r="R76" s="1" t="n">
        <v>184455.997</v>
      </c>
      <c r="S76" s="1" t="n">
        <v>4633931</v>
      </c>
      <c r="U76" s="1" t="n">
        <f aca="false">S76/$S$7</f>
        <v>0.999752970609328</v>
      </c>
      <c r="V76" s="1" t="n">
        <f aca="false">-(O76+Q76-$M$5)</f>
        <v>0.198999999999984</v>
      </c>
      <c r="W76" s="1" t="n">
        <f aca="false">-(O76-$M$5)</f>
        <v>71.425</v>
      </c>
      <c r="X76" s="1" t="n">
        <f aca="false">AVERAGE(W76:W80)</f>
        <v>75.0564</v>
      </c>
    </row>
    <row r="77" customFormat="false" ht="15" hidden="false" customHeight="false" outlineLevel="0" collapsed="false">
      <c r="A77" s="6" t="b">
        <f aca="false">IF(C77=C76,1 )</f>
        <v>0</v>
      </c>
      <c r="C77" s="1" t="n">
        <f aca="false">VALUE(RIGHT(G77,5))</f>
        <v>701</v>
      </c>
      <c r="D77" s="1" t="n">
        <f aca="false">C77/10000*1000</f>
        <v>70.1</v>
      </c>
      <c r="F77" s="1" t="n">
        <v>73</v>
      </c>
      <c r="G77" s="1" t="s">
        <v>6686</v>
      </c>
      <c r="H77" s="1" t="n">
        <v>887.106</v>
      </c>
      <c r="I77" s="1" t="n">
        <v>225.741</v>
      </c>
      <c r="J77" s="1" t="n">
        <v>48</v>
      </c>
      <c r="K77" s="1" t="n">
        <v>903</v>
      </c>
      <c r="L77" s="1" t="n">
        <v>87.653</v>
      </c>
      <c r="M77" s="1" t="n">
        <v>146.405</v>
      </c>
      <c r="N77" s="1" t="n">
        <v>79.207</v>
      </c>
      <c r="O77" s="1" t="n">
        <v>92.774</v>
      </c>
      <c r="P77" s="1" t="n">
        <v>17.358</v>
      </c>
      <c r="Q77" s="1" t="n">
        <v>85.99</v>
      </c>
      <c r="R77" s="1" t="n">
        <v>200256.556</v>
      </c>
      <c r="S77" s="1" t="n">
        <v>5030875</v>
      </c>
      <c r="U77" s="1" t="n">
        <f aca="false">S77/$S$7</f>
        <v>1.08539212733513</v>
      </c>
      <c r="V77" s="1" t="n">
        <f aca="false">-(O77+Q77-$M$5)</f>
        <v>0.198999999999984</v>
      </c>
      <c r="W77" s="1" t="n">
        <f aca="false">-(O77-$M$5)</f>
        <v>86.189</v>
      </c>
      <c r="X77" s="1" t="n">
        <f aca="false">AVERAGE(W77:W81)</f>
        <v>74.1786</v>
      </c>
    </row>
    <row r="78" customFormat="false" ht="15" hidden="false" customHeight="false" outlineLevel="0" collapsed="false">
      <c r="A78" s="6" t="b">
        <f aca="false">IF(C78=C77,1 )</f>
        <v>0</v>
      </c>
      <c r="C78" s="1" t="n">
        <f aca="false">VALUE(RIGHT(G78,5))</f>
        <v>711</v>
      </c>
      <c r="D78" s="1" t="n">
        <f aca="false">C78/10000*1000</f>
        <v>71.1</v>
      </c>
      <c r="F78" s="1" t="n">
        <v>74</v>
      </c>
      <c r="G78" s="1" t="s">
        <v>6687</v>
      </c>
      <c r="H78" s="1" t="n">
        <v>908.441</v>
      </c>
      <c r="I78" s="1" t="n">
        <v>221.431</v>
      </c>
      <c r="J78" s="1" t="n">
        <v>50</v>
      </c>
      <c r="K78" s="1" t="n">
        <v>732</v>
      </c>
      <c r="L78" s="1" t="n">
        <v>87.726</v>
      </c>
      <c r="M78" s="1" t="n">
        <v>145.556</v>
      </c>
      <c r="N78" s="1" t="n">
        <v>79.207</v>
      </c>
      <c r="O78" s="1" t="n">
        <v>93.572</v>
      </c>
      <c r="P78" s="1" t="n">
        <v>17.358</v>
      </c>
      <c r="Q78" s="1" t="n">
        <v>85.192</v>
      </c>
      <c r="R78" s="1" t="n">
        <v>201156.797</v>
      </c>
      <c r="S78" s="1" t="n">
        <v>5053491</v>
      </c>
      <c r="U78" s="1" t="n">
        <f aca="false">S78/$S$7</f>
        <v>1.09027144322984</v>
      </c>
      <c r="V78" s="1" t="n">
        <f aca="false">-(O78+Q78-$M$5)</f>
        <v>0.198999999999984</v>
      </c>
      <c r="W78" s="1" t="n">
        <f aca="false">-(O78-$M$5)</f>
        <v>85.391</v>
      </c>
      <c r="X78" s="1" t="n">
        <f aca="false">AVERAGE(W78:W82)</f>
        <v>70.348</v>
      </c>
    </row>
    <row r="79" customFormat="false" ht="15" hidden="false" customHeight="false" outlineLevel="0" collapsed="false">
      <c r="A79" s="6" t="b">
        <f aca="false">IF(C79=C78,1 )</f>
        <v>0</v>
      </c>
      <c r="C79" s="1" t="n">
        <f aca="false">VALUE(RIGHT(G79,5))</f>
        <v>721</v>
      </c>
      <c r="D79" s="1" t="n">
        <f aca="false">C79/10000*1000</f>
        <v>72.1</v>
      </c>
      <c r="F79" s="1" t="n">
        <v>76</v>
      </c>
      <c r="G79" s="1" t="s">
        <v>6688</v>
      </c>
      <c r="H79" s="1" t="n">
        <v>731.864</v>
      </c>
      <c r="I79" s="1" t="n">
        <v>239.107</v>
      </c>
      <c r="J79" s="1" t="n">
        <v>45</v>
      </c>
      <c r="K79" s="1" t="n">
        <v>850</v>
      </c>
      <c r="L79" s="1" t="n">
        <v>87.699</v>
      </c>
      <c r="M79" s="1" t="n">
        <v>150.59</v>
      </c>
      <c r="N79" s="1" t="n">
        <v>79.207</v>
      </c>
      <c r="O79" s="1" t="n">
        <v>116.715</v>
      </c>
      <c r="P79" s="1" t="n">
        <v>17.158</v>
      </c>
      <c r="Q79" s="1" t="n">
        <v>62.049</v>
      </c>
      <c r="R79" s="1" t="n">
        <v>174994.027</v>
      </c>
      <c r="S79" s="1" t="n">
        <v>4396226</v>
      </c>
      <c r="U79" s="1" t="n">
        <f aca="false">S79/$S$7</f>
        <v>0.948469021867171</v>
      </c>
      <c r="V79" s="1" t="n">
        <f aca="false">-(O79+Q79-$M$5)</f>
        <v>0.198999999999984</v>
      </c>
      <c r="W79" s="1" t="n">
        <f aca="false">-(O79-$M$5)</f>
        <v>62.248</v>
      </c>
      <c r="X79" s="1" t="n">
        <f aca="false">AVERAGE(W79:W83)</f>
        <v>66.4376</v>
      </c>
    </row>
    <row r="80" customFormat="false" ht="15" hidden="false" customHeight="false" outlineLevel="0" collapsed="false">
      <c r="A80" s="6" t="b">
        <f aca="false">IF(C80=C79,1 )</f>
        <v>0</v>
      </c>
      <c r="C80" s="1" t="n">
        <f aca="false">VALUE(RIGHT(G80,5))</f>
        <v>731</v>
      </c>
      <c r="D80" s="1" t="n">
        <f aca="false">C80/10000*1000</f>
        <v>73.1</v>
      </c>
      <c r="F80" s="1" t="n">
        <v>78</v>
      </c>
      <c r="G80" s="1" t="s">
        <v>6689</v>
      </c>
      <c r="H80" s="1" t="n">
        <v>813.028</v>
      </c>
      <c r="I80" s="1" t="n">
        <v>230.75</v>
      </c>
      <c r="J80" s="1" t="n">
        <v>61</v>
      </c>
      <c r="K80" s="1" t="n">
        <v>643</v>
      </c>
      <c r="L80" s="1" t="n">
        <v>87.673</v>
      </c>
      <c r="M80" s="1" t="n">
        <v>148.417</v>
      </c>
      <c r="N80" s="1" t="n">
        <v>79.406</v>
      </c>
      <c r="O80" s="1" t="n">
        <v>108.934</v>
      </c>
      <c r="P80" s="1" t="n">
        <v>17.358</v>
      </c>
      <c r="Q80" s="1" t="n">
        <v>69.83</v>
      </c>
      <c r="R80" s="1" t="n">
        <v>187605.727</v>
      </c>
      <c r="S80" s="1" t="n">
        <v>4713059</v>
      </c>
      <c r="U80" s="1" t="n">
        <f aca="false">S80/$S$7</f>
        <v>1.01682453534742</v>
      </c>
      <c r="V80" s="1" t="n">
        <f aca="false">-(O80+Q80-$M$5)</f>
        <v>0.198999999999984</v>
      </c>
      <c r="W80" s="1" t="n">
        <f aca="false">-(O80-$M$5)</f>
        <v>70.029</v>
      </c>
      <c r="X80" s="1" t="n">
        <f aca="false">AVERAGE(W80:W84)</f>
        <v>71.6248</v>
      </c>
    </row>
    <row r="81" customFormat="false" ht="15" hidden="false" customHeight="false" outlineLevel="0" collapsed="false">
      <c r="A81" s="6" t="b">
        <f aca="false">IF(C81=C80,1 )</f>
        <v>0</v>
      </c>
      <c r="C81" s="1" t="n">
        <f aca="false">VALUE(RIGHT(G81,5))</f>
        <v>741</v>
      </c>
      <c r="D81" s="1" t="n">
        <f aca="false">C81/10000*1000</f>
        <v>74.1</v>
      </c>
      <c r="F81" s="1" t="n">
        <v>80</v>
      </c>
      <c r="G81" s="1" t="s">
        <v>6690</v>
      </c>
      <c r="H81" s="1" t="n">
        <v>772.864</v>
      </c>
      <c r="I81" s="1" t="n">
        <v>236.357</v>
      </c>
      <c r="J81" s="1" t="n">
        <v>60</v>
      </c>
      <c r="K81" s="1" t="n">
        <v>734</v>
      </c>
      <c r="L81" s="1" t="n">
        <v>87.726</v>
      </c>
      <c r="M81" s="1" t="n">
        <v>149.851</v>
      </c>
      <c r="N81" s="1" t="n">
        <v>79.406</v>
      </c>
      <c r="O81" s="1" t="n">
        <v>111.927</v>
      </c>
      <c r="P81" s="1" t="n">
        <v>17.557</v>
      </c>
      <c r="Q81" s="1" t="n">
        <v>67.635</v>
      </c>
      <c r="R81" s="1" t="n">
        <v>182672.033</v>
      </c>
      <c r="S81" s="1" t="n">
        <v>4589114</v>
      </c>
      <c r="U81" s="1" t="n">
        <f aca="false">S81/$S$7</f>
        <v>0.990083873489885</v>
      </c>
      <c r="V81" s="1" t="n">
        <f aca="false">-(O81+Q81-$M$5)</f>
        <v>-0.599000000000018</v>
      </c>
      <c r="W81" s="1" t="n">
        <f aca="false">-(O81-$M$5)</f>
        <v>67.036</v>
      </c>
      <c r="X81" s="1" t="n">
        <f aca="false">AVERAGE(W81:W85)</f>
        <v>71.6248</v>
      </c>
    </row>
    <row r="82" customFormat="false" ht="15" hidden="false" customHeight="false" outlineLevel="0" collapsed="false">
      <c r="A82" s="6" t="b">
        <f aca="false">IF(C82=C81,1 )</f>
        <v>0</v>
      </c>
      <c r="C82" s="1" t="n">
        <f aca="false">VALUE(RIGHT(G82,5))</f>
        <v>751</v>
      </c>
      <c r="D82" s="1" t="n">
        <f aca="false">C82/10000*1000</f>
        <v>75.1</v>
      </c>
      <c r="F82" s="1" t="n">
        <v>82</v>
      </c>
      <c r="G82" s="1" t="s">
        <v>6691</v>
      </c>
      <c r="H82" s="1" t="n">
        <v>806.42</v>
      </c>
      <c r="I82" s="1" t="n">
        <v>234.916</v>
      </c>
      <c r="J82" s="1" t="n">
        <v>70</v>
      </c>
      <c r="K82" s="1" t="n">
        <v>764</v>
      </c>
      <c r="L82" s="1" t="n">
        <v>87.551</v>
      </c>
      <c r="M82" s="1" t="n">
        <v>148.408</v>
      </c>
      <c r="N82" s="1" t="n">
        <v>79.207</v>
      </c>
      <c r="O82" s="1" t="n">
        <v>111.927</v>
      </c>
      <c r="P82" s="1" t="n">
        <v>17.757</v>
      </c>
      <c r="Q82" s="1" t="n">
        <v>66.637</v>
      </c>
      <c r="R82" s="1" t="n">
        <v>189441.08</v>
      </c>
      <c r="S82" s="1" t="n">
        <v>4759167</v>
      </c>
      <c r="U82" s="1" t="n">
        <f aca="false">S82/$S$7</f>
        <v>1.02677216080168</v>
      </c>
      <c r="V82" s="1" t="n">
        <f aca="false">-(O82+Q82-$M$5)</f>
        <v>0.398999999999973</v>
      </c>
      <c r="W82" s="1" t="n">
        <f aca="false">-(O82-$M$5)</f>
        <v>67.036</v>
      </c>
      <c r="X82" s="1" t="n">
        <f aca="false">AVERAGE(W82:W86)</f>
        <v>71.6648</v>
      </c>
    </row>
    <row r="83" customFormat="false" ht="15" hidden="false" customHeight="false" outlineLevel="0" collapsed="false">
      <c r="A83" s="6" t="b">
        <f aca="false">IF(C83=C82,1 )</f>
        <v>0</v>
      </c>
      <c r="C83" s="1" t="n">
        <f aca="false">VALUE(RIGHT(G83,5))</f>
        <v>761</v>
      </c>
      <c r="D83" s="1" t="n">
        <f aca="false">C83/10000*1000</f>
        <v>76.1</v>
      </c>
      <c r="F83" s="1" t="n">
        <v>83</v>
      </c>
      <c r="G83" s="1" t="s">
        <v>6692</v>
      </c>
      <c r="H83" s="1" t="n">
        <v>742.214</v>
      </c>
      <c r="I83" s="1" t="n">
        <v>238.529</v>
      </c>
      <c r="J83" s="1" t="n">
        <v>37</v>
      </c>
      <c r="K83" s="1" t="n">
        <v>741</v>
      </c>
      <c r="L83" s="1" t="n">
        <v>87.537</v>
      </c>
      <c r="M83" s="1" t="n">
        <v>150.549</v>
      </c>
      <c r="N83" s="1" t="n">
        <v>79.207</v>
      </c>
      <c r="O83" s="1" t="n">
        <v>113.124</v>
      </c>
      <c r="P83" s="1" t="n">
        <v>16.56</v>
      </c>
      <c r="Q83" s="1" t="n">
        <v>65.64</v>
      </c>
      <c r="R83" s="1" t="n">
        <v>177039.434</v>
      </c>
      <c r="S83" s="1" t="n">
        <v>4447611</v>
      </c>
      <c r="U83" s="1" t="n">
        <f aca="false">S83/$S$7</f>
        <v>0.959555139980445</v>
      </c>
      <c r="V83" s="1" t="n">
        <f aca="false">-(O83+Q83-$M$5)</f>
        <v>0.198999999999984</v>
      </c>
      <c r="W83" s="1" t="n">
        <f aca="false">-(O83-$M$5)</f>
        <v>65.839</v>
      </c>
      <c r="X83" s="1" t="n">
        <f aca="false">AVERAGE(W83:W87)</f>
        <v>71.8644</v>
      </c>
    </row>
    <row r="84" customFormat="false" ht="15" hidden="false" customHeight="false" outlineLevel="0" collapsed="false">
      <c r="A84" s="6" t="b">
        <f aca="false">IF(C84=C83,1 )</f>
        <v>0</v>
      </c>
      <c r="C84" s="1" t="n">
        <f aca="false">VALUE(RIGHT(G84,5))</f>
        <v>771</v>
      </c>
      <c r="D84" s="1" t="n">
        <f aca="false">C84/10000*1000</f>
        <v>77.1</v>
      </c>
      <c r="F84" s="1" t="n">
        <v>84</v>
      </c>
      <c r="G84" s="1" t="s">
        <v>6693</v>
      </c>
      <c r="H84" s="1" t="n">
        <v>908.601</v>
      </c>
      <c r="I84" s="1" t="n">
        <v>220.055</v>
      </c>
      <c r="J84" s="1" t="n">
        <v>42</v>
      </c>
      <c r="K84" s="1" t="n">
        <v>757</v>
      </c>
      <c r="L84" s="1" t="n">
        <v>87.725</v>
      </c>
      <c r="M84" s="1" t="n">
        <v>145.442</v>
      </c>
      <c r="N84" s="1" t="n">
        <v>79.207</v>
      </c>
      <c r="O84" s="1" t="n">
        <v>90.779</v>
      </c>
      <c r="P84" s="1" t="n">
        <v>16.959</v>
      </c>
      <c r="Q84" s="1" t="n">
        <v>87.985</v>
      </c>
      <c r="R84" s="1" t="n">
        <v>199942.212</v>
      </c>
      <c r="S84" s="1" t="n">
        <v>5022978</v>
      </c>
      <c r="U84" s="1" t="n">
        <f aca="false">S84/$S$7</f>
        <v>1.08368837965116</v>
      </c>
      <c r="V84" s="1" t="n">
        <f aca="false">-(O84+Q84-$M$5)</f>
        <v>0.198999999999984</v>
      </c>
      <c r="W84" s="1" t="n">
        <f aca="false">-(O84-$M$5)</f>
        <v>88.184</v>
      </c>
      <c r="X84" s="1" t="n">
        <f aca="false">AVERAGE(W84:W88)</f>
        <v>72.3034</v>
      </c>
    </row>
    <row r="85" customFormat="false" ht="15" hidden="false" customHeight="false" outlineLevel="0" collapsed="false">
      <c r="A85" s="6" t="b">
        <f aca="false">IF(C85=C84,1 )</f>
        <v>0</v>
      </c>
      <c r="C85" s="1" t="n">
        <f aca="false">VALUE(RIGHT(G85,5))</f>
        <v>781</v>
      </c>
      <c r="D85" s="1" t="n">
        <f aca="false">C85/10000*1000</f>
        <v>78.1</v>
      </c>
      <c r="F85" s="1" t="n">
        <v>85</v>
      </c>
      <c r="G85" s="1" t="s">
        <v>6694</v>
      </c>
      <c r="H85" s="1" t="n">
        <v>762.276</v>
      </c>
      <c r="I85" s="1" t="n">
        <v>240.069</v>
      </c>
      <c r="J85" s="1" t="n">
        <v>62</v>
      </c>
      <c r="K85" s="1" t="n">
        <v>752</v>
      </c>
      <c r="L85" s="1" t="n">
        <v>87.567</v>
      </c>
      <c r="M85" s="1" t="n">
        <v>149.512</v>
      </c>
      <c r="N85" s="1" t="n">
        <v>79.406</v>
      </c>
      <c r="O85" s="1" t="n">
        <v>108.934</v>
      </c>
      <c r="P85" s="1" t="n">
        <v>16.759</v>
      </c>
      <c r="Q85" s="1" t="n">
        <v>69.83</v>
      </c>
      <c r="R85" s="1" t="n">
        <v>182998.677</v>
      </c>
      <c r="S85" s="1" t="n">
        <v>4597320</v>
      </c>
      <c r="U85" s="1" t="n">
        <f aca="false">S85/$S$7</f>
        <v>0.991854286747402</v>
      </c>
      <c r="V85" s="1" t="n">
        <f aca="false">-(O85+Q85-$M$5)</f>
        <v>0.198999999999984</v>
      </c>
      <c r="W85" s="1" t="n">
        <f aca="false">-(O85-$M$5)</f>
        <v>70.029</v>
      </c>
      <c r="X85" s="1" t="n">
        <f aca="false">AVERAGE(W85:W89)</f>
        <v>68.2734</v>
      </c>
    </row>
    <row r="86" customFormat="false" ht="15" hidden="false" customHeight="false" outlineLevel="0" collapsed="false">
      <c r="A86" s="6" t="b">
        <f aca="false">IF(C86=C85,1 )</f>
        <v>0</v>
      </c>
      <c r="C86" s="1" t="n">
        <f aca="false">VALUE(RIGHT(G86,5))</f>
        <v>791</v>
      </c>
      <c r="D86" s="1" t="n">
        <f aca="false">C86/10000*1000</f>
        <v>79.1</v>
      </c>
      <c r="F86" s="1" t="n">
        <v>87</v>
      </c>
      <c r="G86" s="1" t="s">
        <v>6695</v>
      </c>
      <c r="H86" s="1" t="n">
        <v>809.525</v>
      </c>
      <c r="I86" s="1" t="n">
        <v>238.932</v>
      </c>
      <c r="J86" s="1" t="n">
        <v>50</v>
      </c>
      <c r="K86" s="1" t="n">
        <v>723</v>
      </c>
      <c r="L86" s="1" t="n">
        <v>87.655</v>
      </c>
      <c r="M86" s="1" t="n">
        <v>148.86</v>
      </c>
      <c r="N86" s="1" t="n">
        <v>79.207</v>
      </c>
      <c r="O86" s="1" t="n">
        <v>111.727</v>
      </c>
      <c r="P86" s="1" t="n">
        <v>17.358</v>
      </c>
      <c r="Q86" s="1" t="n">
        <v>66.837</v>
      </c>
      <c r="R86" s="1" t="n">
        <v>193420.954</v>
      </c>
      <c r="S86" s="1" t="n">
        <v>4859150</v>
      </c>
      <c r="U86" s="1" t="n">
        <f aca="false">S86/$S$7</f>
        <v>1.0483431123891</v>
      </c>
      <c r="V86" s="1" t="n">
        <f aca="false">-(O86+Q86-$M$5)</f>
        <v>0.398999999999973</v>
      </c>
      <c r="W86" s="1" t="n">
        <f aca="false">-(O86-$M$5)</f>
        <v>67.236</v>
      </c>
      <c r="X86" s="1" t="n">
        <f aca="false">AVERAGE(W86:W90)</f>
        <v>67.6748</v>
      </c>
    </row>
    <row r="87" customFormat="false" ht="15" hidden="false" customHeight="false" outlineLevel="0" collapsed="false">
      <c r="A87" s="6" t="b">
        <f aca="false">IF(C87=C86,1 )</f>
        <v>0</v>
      </c>
      <c r="C87" s="1" t="n">
        <f aca="false">VALUE(RIGHT(G87,5))</f>
        <v>801</v>
      </c>
      <c r="D87" s="1" t="n">
        <f aca="false">C87/10000*1000</f>
        <v>80.1</v>
      </c>
      <c r="F87" s="1" t="n">
        <v>89</v>
      </c>
      <c r="G87" s="1" t="s">
        <v>6696</v>
      </c>
      <c r="H87" s="1" t="n">
        <v>805.942</v>
      </c>
      <c r="I87" s="1" t="n">
        <v>232.663</v>
      </c>
      <c r="J87" s="1" t="n">
        <v>39</v>
      </c>
      <c r="K87" s="1" t="n">
        <v>738</v>
      </c>
      <c r="L87" s="1" t="n">
        <v>87.679</v>
      </c>
      <c r="M87" s="1" t="n">
        <v>148.637</v>
      </c>
      <c r="N87" s="1" t="n">
        <v>79.606</v>
      </c>
      <c r="O87" s="1" t="n">
        <v>110.929</v>
      </c>
      <c r="P87" s="1" t="n">
        <v>17.158</v>
      </c>
      <c r="Q87" s="1" t="n">
        <v>67.635</v>
      </c>
      <c r="R87" s="1" t="n">
        <v>187512.98</v>
      </c>
      <c r="S87" s="1" t="n">
        <v>4710729</v>
      </c>
      <c r="U87" s="1" t="n">
        <f aca="false">S87/$S$7</f>
        <v>1.01632184671837</v>
      </c>
      <c r="V87" s="1" t="n">
        <f aca="false">-(O87+Q87-$M$5)</f>
        <v>0.398999999999973</v>
      </c>
      <c r="W87" s="1" t="n">
        <f aca="false">-(O87-$M$5)</f>
        <v>68.034</v>
      </c>
      <c r="X87" s="1" t="n">
        <f aca="false">AVERAGE(W87:W91)</f>
        <v>67.2756</v>
      </c>
    </row>
    <row r="88" customFormat="false" ht="15" hidden="false" customHeight="false" outlineLevel="0" collapsed="false">
      <c r="A88" s="6" t="b">
        <f aca="false">IF(C88=C87,1 )</f>
        <v>0</v>
      </c>
      <c r="C88" s="1" t="n">
        <f aca="false">VALUE(RIGHT(G88,5))</f>
        <v>811</v>
      </c>
      <c r="D88" s="1" t="n">
        <f aca="false">C88/10000*1000</f>
        <v>81.1</v>
      </c>
      <c r="F88" s="1" t="n">
        <v>90</v>
      </c>
      <c r="G88" s="1" t="s">
        <v>6697</v>
      </c>
      <c r="H88" s="1" t="n">
        <v>799.016</v>
      </c>
      <c r="I88" s="1" t="n">
        <v>239.13</v>
      </c>
      <c r="J88" s="1" t="n">
        <v>57</v>
      </c>
      <c r="K88" s="1" t="n">
        <v>704</v>
      </c>
      <c r="L88" s="1" t="n">
        <v>87.601</v>
      </c>
      <c r="M88" s="1" t="n">
        <v>148.687</v>
      </c>
      <c r="N88" s="1" t="n">
        <v>79.406</v>
      </c>
      <c r="O88" s="1" t="n">
        <v>110.929</v>
      </c>
      <c r="P88" s="1" t="n">
        <v>17.158</v>
      </c>
      <c r="Q88" s="1" t="n">
        <v>67.635</v>
      </c>
      <c r="R88" s="1" t="n">
        <v>191068.329</v>
      </c>
      <c r="S88" s="1" t="n">
        <v>4800047</v>
      </c>
      <c r="U88" s="1" t="n">
        <f aca="false">S88/$S$7</f>
        <v>1.03559186516036</v>
      </c>
      <c r="V88" s="1" t="n">
        <f aca="false">-(O88+Q88-$M$5)</f>
        <v>0.398999999999973</v>
      </c>
      <c r="W88" s="1" t="n">
        <f aca="false">-(O88-$M$5)</f>
        <v>68.034</v>
      </c>
      <c r="X88" s="1" t="n">
        <f aca="false">AVERAGE(W88:W92)</f>
        <v>67.5548</v>
      </c>
    </row>
    <row r="89" customFormat="false" ht="15" hidden="false" customHeight="false" outlineLevel="0" collapsed="false">
      <c r="A89" s="6" t="b">
        <f aca="false">IF(C89=C88,1 )</f>
        <v>0</v>
      </c>
      <c r="C89" s="1" t="n">
        <f aca="false">VALUE(RIGHT(G89,5))</f>
        <v>821</v>
      </c>
      <c r="D89" s="1" t="n">
        <f aca="false">C89/10000*1000</f>
        <v>82.1</v>
      </c>
      <c r="F89" s="1" t="n">
        <v>91</v>
      </c>
      <c r="G89" s="1" t="s">
        <v>6698</v>
      </c>
      <c r="H89" s="1" t="n">
        <v>780.228</v>
      </c>
      <c r="I89" s="1" t="n">
        <v>237.18</v>
      </c>
      <c r="J89" s="1" t="n">
        <v>55</v>
      </c>
      <c r="K89" s="1" t="n">
        <v>726</v>
      </c>
      <c r="L89" s="1" t="n">
        <v>87.589</v>
      </c>
      <c r="M89" s="1" t="n">
        <v>149.006</v>
      </c>
      <c r="N89" s="1" t="n">
        <v>79.207</v>
      </c>
      <c r="O89" s="1" t="n">
        <v>110.929</v>
      </c>
      <c r="P89" s="1" t="n">
        <v>16.759</v>
      </c>
      <c r="Q89" s="1" t="n">
        <v>67.834</v>
      </c>
      <c r="R89" s="1" t="n">
        <v>185054.512</v>
      </c>
      <c r="S89" s="1" t="n">
        <v>4648967</v>
      </c>
      <c r="U89" s="1" t="n">
        <f aca="false">S89/$S$7</f>
        <v>1.00299693036317</v>
      </c>
      <c r="V89" s="1" t="n">
        <f aca="false">-(O89+Q89-$M$5)</f>
        <v>0.199999999999989</v>
      </c>
      <c r="W89" s="1" t="n">
        <f aca="false">-(O89-$M$5)</f>
        <v>68.034</v>
      </c>
      <c r="X89" s="1" t="n">
        <f aca="false">AVERAGE(W89:W93)</f>
        <v>67.7542</v>
      </c>
    </row>
    <row r="90" customFormat="false" ht="15" hidden="false" customHeight="false" outlineLevel="0" collapsed="false">
      <c r="A90" s="6" t="b">
        <f aca="false">IF(C90=C89,1 )</f>
        <v>0</v>
      </c>
      <c r="C90" s="1" t="n">
        <f aca="false">VALUE(RIGHT(G90,5))</f>
        <v>831</v>
      </c>
      <c r="D90" s="1" t="n">
        <f aca="false">C90/10000*1000</f>
        <v>83.1</v>
      </c>
      <c r="F90" s="1" t="n">
        <v>92</v>
      </c>
      <c r="G90" s="1" t="s">
        <v>6699</v>
      </c>
      <c r="H90" s="1" t="n">
        <v>778.596</v>
      </c>
      <c r="I90" s="1" t="n">
        <v>236.056</v>
      </c>
      <c r="J90" s="1" t="n">
        <v>63</v>
      </c>
      <c r="K90" s="1" t="n">
        <v>806</v>
      </c>
      <c r="L90" s="1" t="n">
        <v>87.599</v>
      </c>
      <c r="M90" s="1" t="n">
        <v>148.729</v>
      </c>
      <c r="N90" s="1" t="n">
        <v>79.207</v>
      </c>
      <c r="O90" s="1" t="n">
        <v>111.927</v>
      </c>
      <c r="P90" s="1" t="n">
        <v>16.36</v>
      </c>
      <c r="Q90" s="1" t="n">
        <v>66.637</v>
      </c>
      <c r="R90" s="1" t="n">
        <v>183792.12</v>
      </c>
      <c r="S90" s="1" t="n">
        <v>4617253</v>
      </c>
      <c r="U90" s="1" t="n">
        <f aca="false">S90/$S$7</f>
        <v>0.996154755607028</v>
      </c>
      <c r="V90" s="1" t="n">
        <f aca="false">-(O90+Q90-$M$5)</f>
        <v>0.398999999999973</v>
      </c>
      <c r="W90" s="1" t="n">
        <f aca="false">-(O90-$M$5)</f>
        <v>67.036</v>
      </c>
      <c r="X90" s="1" t="n">
        <f aca="false">AVERAGE(W90:W94)</f>
        <v>68.1532</v>
      </c>
    </row>
    <row r="91" customFormat="false" ht="15" hidden="false" customHeight="false" outlineLevel="0" collapsed="false">
      <c r="A91" s="6" t="b">
        <f aca="false">IF(C91=C90,1 )</f>
        <v>0</v>
      </c>
      <c r="C91" s="1" t="n">
        <f aca="false">VALUE(RIGHT(G91,5))</f>
        <v>841</v>
      </c>
      <c r="D91" s="1" t="n">
        <f aca="false">C91/10000*1000</f>
        <v>84.1</v>
      </c>
      <c r="F91" s="1" t="n">
        <v>93</v>
      </c>
      <c r="G91" s="1" t="s">
        <v>6700</v>
      </c>
      <c r="H91" s="1" t="n">
        <v>779.79</v>
      </c>
      <c r="I91" s="1" t="n">
        <v>238.383</v>
      </c>
      <c r="J91" s="1" t="n">
        <v>57</v>
      </c>
      <c r="K91" s="1" t="n">
        <v>732</v>
      </c>
      <c r="L91" s="1" t="n">
        <v>87.664</v>
      </c>
      <c r="M91" s="1" t="n">
        <v>148.47</v>
      </c>
      <c r="N91" s="1" t="n">
        <v>79.606</v>
      </c>
      <c r="O91" s="1" t="n">
        <v>113.723</v>
      </c>
      <c r="P91" s="1" t="n">
        <v>16.56</v>
      </c>
      <c r="Q91" s="1" t="n">
        <v>65.041</v>
      </c>
      <c r="R91" s="1" t="n">
        <v>185888.955</v>
      </c>
      <c r="S91" s="1" t="n">
        <v>4669930</v>
      </c>
      <c r="U91" s="1" t="n">
        <f aca="false">S91/$S$7</f>
        <v>1.0075196178013</v>
      </c>
      <c r="V91" s="1" t="n">
        <f aca="false">-(O91+Q91-$M$5)</f>
        <v>0.198999999999984</v>
      </c>
      <c r="W91" s="1" t="n">
        <f aca="false">-(O91-$M$5)</f>
        <v>65.24</v>
      </c>
      <c r="X91" s="1" t="n">
        <f aca="false">AVERAGE(W91:W95)</f>
        <v>68.9512</v>
      </c>
    </row>
    <row r="92" customFormat="false" ht="15" hidden="false" customHeight="false" outlineLevel="0" collapsed="false">
      <c r="A92" s="6" t="b">
        <f aca="false">IF(C92=C91,1 )</f>
        <v>0</v>
      </c>
      <c r="C92" s="1" t="n">
        <f aca="false">VALUE(RIGHT(G92,5))</f>
        <v>851</v>
      </c>
      <c r="D92" s="1" t="n">
        <f aca="false">C92/10000*1000</f>
        <v>85.1</v>
      </c>
      <c r="F92" s="1" t="n">
        <v>94</v>
      </c>
      <c r="G92" s="1" t="s">
        <v>6701</v>
      </c>
      <c r="H92" s="1" t="n">
        <v>817.924</v>
      </c>
      <c r="I92" s="1" t="n">
        <v>233.533</v>
      </c>
      <c r="J92" s="1" t="n">
        <v>62</v>
      </c>
      <c r="K92" s="1" t="n">
        <v>802</v>
      </c>
      <c r="L92" s="1" t="n">
        <v>87.593</v>
      </c>
      <c r="M92" s="1" t="n">
        <v>147.769</v>
      </c>
      <c r="N92" s="1" t="n">
        <v>79.606</v>
      </c>
      <c r="O92" s="1" t="n">
        <v>109.533</v>
      </c>
      <c r="P92" s="1" t="n">
        <v>16.56</v>
      </c>
      <c r="Q92" s="1" t="n">
        <v>69.032</v>
      </c>
      <c r="R92" s="1" t="n">
        <v>191012.522</v>
      </c>
      <c r="S92" s="1" t="n">
        <v>4798645</v>
      </c>
      <c r="U92" s="1" t="n">
        <f aca="false">S92/$S$7</f>
        <v>1.03528938899815</v>
      </c>
      <c r="V92" s="1" t="n">
        <f aca="false">-(O92+Q92-$M$5)</f>
        <v>0.397999999999996</v>
      </c>
      <c r="W92" s="1" t="n">
        <f aca="false">-(O92-$M$5)</f>
        <v>69.43</v>
      </c>
      <c r="X92" s="1" t="n">
        <f aca="false">AVERAGE(W92:W96)</f>
        <v>69.9888</v>
      </c>
    </row>
    <row r="93" customFormat="false" ht="15" hidden="false" customHeight="false" outlineLevel="0" collapsed="false">
      <c r="A93" s="6" t="b">
        <f aca="false">IF(C93=C92,1 )</f>
        <v>0</v>
      </c>
      <c r="C93" s="1" t="n">
        <f aca="false">VALUE(RIGHT(G93,5))</f>
        <v>861</v>
      </c>
      <c r="D93" s="1" t="n">
        <f aca="false">C93/10000*1000</f>
        <v>86.1</v>
      </c>
      <c r="F93" s="1" t="n">
        <v>95</v>
      </c>
      <c r="G93" s="1" t="s">
        <v>6702</v>
      </c>
      <c r="H93" s="1" t="n">
        <v>820.949</v>
      </c>
      <c r="I93" s="1" t="n">
        <v>234.949</v>
      </c>
      <c r="J93" s="1" t="n">
        <v>57</v>
      </c>
      <c r="K93" s="1" t="n">
        <v>795</v>
      </c>
      <c r="L93" s="1" t="n">
        <v>87.719</v>
      </c>
      <c r="M93" s="1" t="n">
        <v>147.58</v>
      </c>
      <c r="N93" s="1" t="n">
        <v>79.606</v>
      </c>
      <c r="O93" s="1" t="n">
        <v>109.932</v>
      </c>
      <c r="P93" s="1" t="n">
        <v>16.56</v>
      </c>
      <c r="Q93" s="1" t="n">
        <v>68.633</v>
      </c>
      <c r="R93" s="1" t="n">
        <v>192881.43</v>
      </c>
      <c r="S93" s="1" t="n">
        <v>4845596</v>
      </c>
      <c r="U93" s="1" t="n">
        <f aca="false">S93/$S$7</f>
        <v>1.04541888849287</v>
      </c>
      <c r="V93" s="1" t="n">
        <f aca="false">-(O93+Q93-$M$5)</f>
        <v>0.397999999999996</v>
      </c>
      <c r="W93" s="1" t="n">
        <f aca="false">-(O93-$M$5)</f>
        <v>69.031</v>
      </c>
      <c r="X93" s="1" t="n">
        <f aca="false">AVERAGE(W93:W97)</f>
        <v>70.787</v>
      </c>
    </row>
    <row r="94" customFormat="false" ht="15" hidden="false" customHeight="false" outlineLevel="0" collapsed="false">
      <c r="A94" s="6" t="b">
        <f aca="false">IF(C94=C93,1 )</f>
        <v>0</v>
      </c>
      <c r="C94" s="1" t="n">
        <f aca="false">VALUE(RIGHT(G94,5))</f>
        <v>871</v>
      </c>
      <c r="D94" s="1" t="n">
        <f aca="false">C94/10000*1000</f>
        <v>87.1</v>
      </c>
      <c r="F94" s="1" t="n">
        <v>96</v>
      </c>
      <c r="G94" s="1" t="s">
        <v>6703</v>
      </c>
      <c r="H94" s="1" t="n">
        <v>825.288</v>
      </c>
      <c r="I94" s="1" t="n">
        <v>239.398</v>
      </c>
      <c r="J94" s="1" t="n">
        <v>61</v>
      </c>
      <c r="K94" s="1" t="n">
        <v>723</v>
      </c>
      <c r="L94" s="1" t="n">
        <v>87.652</v>
      </c>
      <c r="M94" s="1" t="n">
        <v>147.715</v>
      </c>
      <c r="N94" s="1" t="n">
        <v>79.207</v>
      </c>
      <c r="O94" s="1" t="n">
        <v>108.934</v>
      </c>
      <c r="P94" s="1" t="n">
        <v>16.56</v>
      </c>
      <c r="Q94" s="1" t="n">
        <v>69.63</v>
      </c>
      <c r="R94" s="1" t="n">
        <v>197572.351</v>
      </c>
      <c r="S94" s="1" t="n">
        <v>4963442</v>
      </c>
      <c r="U94" s="1" t="n">
        <f aca="false">S94/$S$7</f>
        <v>1.07084371432097</v>
      </c>
      <c r="V94" s="1" t="n">
        <f aca="false">-(O94+Q94-$M$5)</f>
        <v>0.399000000000001</v>
      </c>
      <c r="W94" s="1" t="n">
        <f aca="false">-(O94-$M$5)</f>
        <v>70.029</v>
      </c>
      <c r="X94" s="1" t="n">
        <f aca="false">AVERAGE(W94:W98)</f>
        <v>71.4654</v>
      </c>
    </row>
    <row r="95" customFormat="false" ht="15" hidden="false" customHeight="false" outlineLevel="0" collapsed="false">
      <c r="A95" s="6" t="b">
        <f aca="false">IF(C95=C94,1 )</f>
        <v>0</v>
      </c>
      <c r="C95" s="1" t="n">
        <f aca="false">VALUE(RIGHT(G95,5))</f>
        <v>881</v>
      </c>
      <c r="D95" s="1" t="n">
        <f aca="false">C95/10000*1000</f>
        <v>88.1</v>
      </c>
      <c r="F95" s="1" t="n">
        <v>97</v>
      </c>
      <c r="G95" s="1" t="s">
        <v>6704</v>
      </c>
      <c r="H95" s="1" t="n">
        <v>812.112</v>
      </c>
      <c r="I95" s="1" t="n">
        <v>236.767</v>
      </c>
      <c r="J95" s="1" t="n">
        <v>64</v>
      </c>
      <c r="K95" s="1" t="n">
        <v>695</v>
      </c>
      <c r="L95" s="1" t="n">
        <v>87.654</v>
      </c>
      <c r="M95" s="1" t="n">
        <v>148.014</v>
      </c>
      <c r="N95" s="1" t="n">
        <v>79.406</v>
      </c>
      <c r="O95" s="1" t="n">
        <v>107.937</v>
      </c>
      <c r="P95" s="1" t="n">
        <v>15.961</v>
      </c>
      <c r="Q95" s="1" t="n">
        <v>70.628</v>
      </c>
      <c r="R95" s="1" t="n">
        <v>192281.163</v>
      </c>
      <c r="S95" s="1" t="n">
        <v>4830516</v>
      </c>
      <c r="U95" s="1" t="n">
        <f aca="false">S95/$S$7</f>
        <v>1.04216543590655</v>
      </c>
      <c r="V95" s="1" t="n">
        <f aca="false">-(O95+Q95-$M$5)</f>
        <v>0.397999999999996</v>
      </c>
      <c r="W95" s="1" t="n">
        <f aca="false">-(O95-$M$5)</f>
        <v>71.026</v>
      </c>
      <c r="X95" s="1" t="n">
        <f aca="false">AVERAGE(W95:W99)</f>
        <v>72.1438</v>
      </c>
    </row>
    <row r="96" customFormat="false" ht="15" hidden="false" customHeight="false" outlineLevel="0" collapsed="false">
      <c r="A96" s="6" t="b">
        <f aca="false">IF(C96=C95,1 )</f>
        <v>0</v>
      </c>
      <c r="C96" s="1" t="n">
        <f aca="false">VALUE(RIGHT(G96,5))</f>
        <v>891</v>
      </c>
      <c r="D96" s="1" t="n">
        <f aca="false">C96/10000*1000</f>
        <v>89.1</v>
      </c>
      <c r="F96" s="1" t="n">
        <v>98</v>
      </c>
      <c r="G96" s="1" t="s">
        <v>6705</v>
      </c>
      <c r="H96" s="1" t="n">
        <v>803.633</v>
      </c>
      <c r="I96" s="1" t="n">
        <v>241.603</v>
      </c>
      <c r="J96" s="1" t="n">
        <v>61</v>
      </c>
      <c r="K96" s="1" t="n">
        <v>705</v>
      </c>
      <c r="L96" s="1" t="n">
        <v>87.57</v>
      </c>
      <c r="M96" s="1" t="n">
        <v>147.829</v>
      </c>
      <c r="N96" s="1" t="n">
        <v>79.805</v>
      </c>
      <c r="O96" s="1" t="n">
        <v>108.535</v>
      </c>
      <c r="P96" s="1" t="n">
        <v>16.161</v>
      </c>
      <c r="Q96" s="1" t="n">
        <v>70.229</v>
      </c>
      <c r="R96" s="1" t="n">
        <v>194160.66</v>
      </c>
      <c r="S96" s="1" t="n">
        <v>4877733</v>
      </c>
      <c r="U96" s="1" t="n">
        <f aca="false">S96/$S$7</f>
        <v>1.05235232388854</v>
      </c>
      <c r="V96" s="1" t="n">
        <f aca="false">-(O96+Q96-$M$5)</f>
        <v>0.198999999999984</v>
      </c>
      <c r="W96" s="1" t="n">
        <f aca="false">-(O96-$M$5)</f>
        <v>70.428</v>
      </c>
      <c r="X96" s="1" t="n">
        <f aca="false">AVERAGE(W96:W100)</f>
        <v>71.7848</v>
      </c>
    </row>
    <row r="97" customFormat="false" ht="15" hidden="false" customHeight="false" outlineLevel="0" collapsed="false">
      <c r="A97" s="6" t="b">
        <f aca="false">IF(C97=C96,1 )</f>
        <v>0</v>
      </c>
      <c r="C97" s="1" t="n">
        <f aca="false">VALUE(RIGHT(G97,5))</f>
        <v>901</v>
      </c>
      <c r="D97" s="1" t="n">
        <f aca="false">C97/10000*1000</f>
        <v>90.1</v>
      </c>
      <c r="F97" s="1" t="n">
        <v>99</v>
      </c>
      <c r="G97" s="1" t="s">
        <v>6706</v>
      </c>
      <c r="H97" s="1" t="n">
        <v>832.333</v>
      </c>
      <c r="I97" s="1" t="n">
        <v>238.079</v>
      </c>
      <c r="J97" s="1" t="n">
        <v>60</v>
      </c>
      <c r="K97" s="1" t="n">
        <v>789</v>
      </c>
      <c r="L97" s="1" t="n">
        <v>87.599</v>
      </c>
      <c r="M97" s="1" t="n">
        <v>147.673</v>
      </c>
      <c r="N97" s="1" t="n">
        <v>79.406</v>
      </c>
      <c r="O97" s="1" t="n">
        <v>105.542</v>
      </c>
      <c r="P97" s="1" t="n">
        <v>16.56</v>
      </c>
      <c r="Q97" s="1" t="n">
        <v>73.221</v>
      </c>
      <c r="R97" s="1" t="n">
        <v>198161.154</v>
      </c>
      <c r="S97" s="1" t="n">
        <v>4978234</v>
      </c>
      <c r="U97" s="1" t="n">
        <f aca="false">S97/$S$7</f>
        <v>1.07403503200379</v>
      </c>
      <c r="V97" s="1" t="n">
        <f aca="false">-(O97+Q97-$M$5)</f>
        <v>0.199999999999989</v>
      </c>
      <c r="W97" s="1" t="n">
        <f aca="false">-(O97-$M$5)</f>
        <v>73.421</v>
      </c>
      <c r="X97" s="1" t="n">
        <f aca="false">AVERAGE(W97:W101)</f>
        <v>72.2636</v>
      </c>
    </row>
    <row r="98" customFormat="false" ht="15" hidden="false" customHeight="false" outlineLevel="0" collapsed="false">
      <c r="A98" s="6" t="b">
        <f aca="false">IF(C98=C97,1 )</f>
        <v>0</v>
      </c>
      <c r="C98" s="1" t="n">
        <f aca="false">VALUE(RIGHT(G98,5))</f>
        <v>911</v>
      </c>
      <c r="D98" s="1" t="n">
        <f aca="false">C98/10000*1000</f>
        <v>91.1</v>
      </c>
      <c r="F98" s="1" t="n">
        <v>100</v>
      </c>
      <c r="G98" s="1" t="s">
        <v>6707</v>
      </c>
      <c r="H98" s="1" t="n">
        <v>845.947</v>
      </c>
      <c r="I98" s="1" t="n">
        <v>232.555</v>
      </c>
      <c r="J98" s="1" t="n">
        <v>55</v>
      </c>
      <c r="K98" s="1" t="n">
        <v>735</v>
      </c>
      <c r="L98" s="1" t="n">
        <v>87.677</v>
      </c>
      <c r="M98" s="1" t="n">
        <v>146.722</v>
      </c>
      <c r="N98" s="1" t="n">
        <v>79.606</v>
      </c>
      <c r="O98" s="1" t="n">
        <v>106.54</v>
      </c>
      <c r="P98" s="1" t="n">
        <v>16.759</v>
      </c>
      <c r="Q98" s="1" t="n">
        <v>72.024</v>
      </c>
      <c r="R98" s="1" t="n">
        <v>196729.071</v>
      </c>
      <c r="S98" s="1" t="n">
        <v>4942257</v>
      </c>
      <c r="U98" s="1" t="n">
        <f aca="false">S98/$S$7</f>
        <v>1.06627313122805</v>
      </c>
      <c r="V98" s="1" t="n">
        <f aca="false">-(O98+Q98-$M$5)</f>
        <v>0.398999999999973</v>
      </c>
      <c r="W98" s="1" t="n">
        <f aca="false">-(O98-$M$5)</f>
        <v>72.423</v>
      </c>
      <c r="X98" s="1" t="n">
        <f aca="false">AVERAGE(W98:W102)</f>
        <v>72.064</v>
      </c>
    </row>
    <row r="99" customFormat="false" ht="15" hidden="false" customHeight="false" outlineLevel="0" collapsed="false">
      <c r="A99" s="6" t="b">
        <f aca="false">IF(C99=C98,1 )</f>
        <v>0</v>
      </c>
      <c r="C99" s="1" t="n">
        <f aca="false">VALUE(RIGHT(G99,5))</f>
        <v>921</v>
      </c>
      <c r="D99" s="1" t="n">
        <f aca="false">C99/10000*1000</f>
        <v>92.1</v>
      </c>
      <c r="F99" s="1" t="n">
        <v>101</v>
      </c>
      <c r="G99" s="1" t="s">
        <v>6708</v>
      </c>
      <c r="H99" s="1" t="n">
        <v>840.533</v>
      </c>
      <c r="I99" s="1" t="n">
        <v>231.126</v>
      </c>
      <c r="J99" s="1" t="n">
        <v>52</v>
      </c>
      <c r="K99" s="1" t="n">
        <v>769</v>
      </c>
      <c r="L99" s="1" t="n">
        <v>87.538</v>
      </c>
      <c r="M99" s="1" t="n">
        <v>147.066</v>
      </c>
      <c r="N99" s="1" t="n">
        <v>79.406</v>
      </c>
      <c r="O99" s="1" t="n">
        <v>105.542</v>
      </c>
      <c r="P99" s="1" t="n">
        <v>16.161</v>
      </c>
      <c r="Q99" s="1" t="n">
        <v>73.022</v>
      </c>
      <c r="R99" s="1" t="n">
        <v>194269.13</v>
      </c>
      <c r="S99" s="1" t="n">
        <v>4880458</v>
      </c>
      <c r="U99" s="1" t="n">
        <f aca="false">S99/$S$7</f>
        <v>1.05294023226372</v>
      </c>
      <c r="V99" s="1" t="n">
        <f aca="false">-(O99+Q99-$M$5)</f>
        <v>0.398999999999973</v>
      </c>
      <c r="W99" s="1" t="n">
        <f aca="false">-(O99-$M$5)</f>
        <v>73.421</v>
      </c>
      <c r="X99" s="1" t="n">
        <f aca="false">AVERAGE(W99:W103)</f>
        <v>71.7846</v>
      </c>
    </row>
    <row r="100" customFormat="false" ht="15" hidden="false" customHeight="false" outlineLevel="0" collapsed="false">
      <c r="A100" s="6" t="b">
        <f aca="false">IF(C100=C99,1 )</f>
        <v>0</v>
      </c>
      <c r="C100" s="1" t="n">
        <f aca="false">VALUE(RIGHT(G100,5))</f>
        <v>931</v>
      </c>
      <c r="D100" s="1" t="n">
        <f aca="false">C100/10000*1000</f>
        <v>93.1</v>
      </c>
      <c r="F100" s="1" t="n">
        <v>102</v>
      </c>
      <c r="G100" s="1" t="s">
        <v>6709</v>
      </c>
      <c r="H100" s="1" t="n">
        <v>836.553</v>
      </c>
      <c r="I100" s="1" t="n">
        <v>235.141</v>
      </c>
      <c r="J100" s="1" t="n">
        <v>57</v>
      </c>
      <c r="K100" s="1" t="n">
        <v>752</v>
      </c>
      <c r="L100" s="1" t="n">
        <v>87.677</v>
      </c>
      <c r="M100" s="1" t="n">
        <v>147.106</v>
      </c>
      <c r="N100" s="1" t="n">
        <v>79.805</v>
      </c>
      <c r="O100" s="1" t="n">
        <v>109.732</v>
      </c>
      <c r="P100" s="1" t="n">
        <v>16.56</v>
      </c>
      <c r="Q100" s="1" t="n">
        <v>69.032</v>
      </c>
      <c r="R100" s="1" t="n">
        <v>196707.894</v>
      </c>
      <c r="S100" s="1" t="n">
        <v>4941725</v>
      </c>
      <c r="U100" s="1" t="n">
        <f aca="false">S100/$S$7</f>
        <v>1.06615835425352</v>
      </c>
      <c r="V100" s="1" t="n">
        <f aca="false">-(O100+Q100-$M$5)</f>
        <v>0.198999999999984</v>
      </c>
      <c r="W100" s="1" t="n">
        <f aca="false">-(O100-$M$5)</f>
        <v>69.231</v>
      </c>
      <c r="X100" s="1" t="n">
        <f aca="false">AVERAGE(W100:W104)</f>
        <v>71.4652</v>
      </c>
    </row>
    <row r="101" customFormat="false" ht="15" hidden="false" customHeight="false" outlineLevel="0" collapsed="false">
      <c r="A101" s="6" t="b">
        <f aca="false">IF(C101=C100,1 )</f>
        <v>0</v>
      </c>
      <c r="C101" s="1" t="n">
        <f aca="false">VALUE(RIGHT(G101,5))</f>
        <v>941</v>
      </c>
      <c r="D101" s="1" t="n">
        <f aca="false">C101/10000*1000</f>
        <v>94.1</v>
      </c>
      <c r="F101" s="1" t="n">
        <v>103</v>
      </c>
      <c r="G101" s="1" t="s">
        <v>6710</v>
      </c>
      <c r="H101" s="1" t="n">
        <v>841.727</v>
      </c>
      <c r="I101" s="1" t="n">
        <v>234.131</v>
      </c>
      <c r="J101" s="1" t="n">
        <v>64</v>
      </c>
      <c r="K101" s="1" t="n">
        <v>678</v>
      </c>
      <c r="L101" s="1" t="n">
        <v>87.709</v>
      </c>
      <c r="M101" s="1" t="n">
        <v>146.601</v>
      </c>
      <c r="N101" s="1" t="n">
        <v>79.406</v>
      </c>
      <c r="O101" s="1" t="n">
        <v>106.141</v>
      </c>
      <c r="P101" s="1" t="n">
        <v>16.56</v>
      </c>
      <c r="Q101" s="1" t="n">
        <v>72.623</v>
      </c>
      <c r="R101" s="1" t="n">
        <v>197074.822</v>
      </c>
      <c r="S101" s="1" t="n">
        <v>4950943</v>
      </c>
      <c r="U101" s="1" t="n">
        <f aca="false">S101/$S$7</f>
        <v>1.06814710265808</v>
      </c>
      <c r="V101" s="1" t="n">
        <f aca="false">-(O101+Q101-$M$5)</f>
        <v>0.198999999999984</v>
      </c>
      <c r="W101" s="1" t="n">
        <f aca="false">-(O101-$M$5)</f>
        <v>72.822</v>
      </c>
      <c r="X101" s="1" t="n">
        <f aca="false">AVERAGE(W101:W105)</f>
        <v>71.505</v>
      </c>
    </row>
    <row r="102" customFormat="false" ht="15" hidden="false" customHeight="false" outlineLevel="0" collapsed="false">
      <c r="A102" s="6" t="b">
        <f aca="false">IF(C102=C101,1 )</f>
        <v>0</v>
      </c>
      <c r="C102" s="1" t="n">
        <f aca="false">VALUE(RIGHT(G102,5))</f>
        <v>951</v>
      </c>
      <c r="D102" s="1" t="n">
        <f aca="false">C102/10000*1000</f>
        <v>95.1</v>
      </c>
      <c r="F102" s="1" t="n">
        <v>104</v>
      </c>
      <c r="G102" s="1" t="s">
        <v>6711</v>
      </c>
      <c r="H102" s="1" t="n">
        <v>855.699</v>
      </c>
      <c r="I102" s="1" t="n">
        <v>233.492</v>
      </c>
      <c r="J102" s="1" t="n">
        <v>58</v>
      </c>
      <c r="K102" s="1" t="n">
        <v>683</v>
      </c>
      <c r="L102" s="1" t="n">
        <v>87.637</v>
      </c>
      <c r="M102" s="1" t="n">
        <v>146.621</v>
      </c>
      <c r="N102" s="1" t="n">
        <v>79.406</v>
      </c>
      <c r="O102" s="1" t="n">
        <v>106.54</v>
      </c>
      <c r="P102" s="1" t="n">
        <v>16.759</v>
      </c>
      <c r="Q102" s="1" t="n">
        <v>72.024</v>
      </c>
      <c r="R102" s="1" t="n">
        <v>199798.872</v>
      </c>
      <c r="S102" s="1" t="n">
        <v>5019377</v>
      </c>
      <c r="U102" s="1" t="n">
        <f aca="false">S102/$S$7</f>
        <v>1.08291147761115</v>
      </c>
      <c r="V102" s="1" t="n">
        <f aca="false">-(O102+Q102-$M$5)</f>
        <v>0.398999999999973</v>
      </c>
      <c r="W102" s="1" t="n">
        <f aca="false">-(O102-$M$5)</f>
        <v>72.423</v>
      </c>
      <c r="X102" s="1" t="n">
        <f aca="false">AVERAGE(W102:W106)</f>
        <v>71.3852</v>
      </c>
    </row>
    <row r="103" customFormat="false" ht="15" hidden="false" customHeight="false" outlineLevel="0" collapsed="false">
      <c r="A103" s="6" t="b">
        <f aca="false">IF(C103=C102,1 )</f>
        <v>0</v>
      </c>
      <c r="C103" s="1" t="n">
        <f aca="false">VALUE(RIGHT(G103,5))</f>
        <v>961</v>
      </c>
      <c r="D103" s="1" t="n">
        <f aca="false">C103/10000*1000</f>
        <v>96.1</v>
      </c>
      <c r="F103" s="1" t="n">
        <v>105</v>
      </c>
      <c r="G103" s="1" t="s">
        <v>6712</v>
      </c>
      <c r="H103" s="1" t="n">
        <v>845.389</v>
      </c>
      <c r="I103" s="1" t="n">
        <v>230.743</v>
      </c>
      <c r="J103" s="1" t="n">
        <v>64</v>
      </c>
      <c r="K103" s="1" t="n">
        <v>869</v>
      </c>
      <c r="L103" s="1" t="n">
        <v>87.599</v>
      </c>
      <c r="M103" s="1" t="n">
        <v>147.076</v>
      </c>
      <c r="N103" s="1" t="n">
        <v>79.406</v>
      </c>
      <c r="O103" s="1" t="n">
        <v>107.937</v>
      </c>
      <c r="P103" s="1" t="n">
        <v>16.161</v>
      </c>
      <c r="Q103" s="1" t="n">
        <v>70.628</v>
      </c>
      <c r="R103" s="1" t="n">
        <v>195067.828</v>
      </c>
      <c r="S103" s="1" t="n">
        <v>4900523</v>
      </c>
      <c r="U103" s="1" t="n">
        <f aca="false">S103/$S$7</f>
        <v>1.05726917962079</v>
      </c>
      <c r="V103" s="1" t="n">
        <f aca="false">-(O103+Q103-$M$5)</f>
        <v>0.397999999999996</v>
      </c>
      <c r="W103" s="1" t="n">
        <f aca="false">-(O103-$M$5)</f>
        <v>71.026</v>
      </c>
      <c r="X103" s="1" t="n">
        <f aca="false">AVERAGE(W103:W107)</f>
        <v>72.3828</v>
      </c>
    </row>
    <row r="104" customFormat="false" ht="15" hidden="false" customHeight="false" outlineLevel="0" collapsed="false">
      <c r="A104" s="6" t="b">
        <f aca="false">IF(C104=C103,1 )</f>
        <v>0</v>
      </c>
      <c r="C104" s="1" t="n">
        <f aca="false">VALUE(RIGHT(G104,5))</f>
        <v>971</v>
      </c>
      <c r="D104" s="1" t="n">
        <f aca="false">C104/10000*1000</f>
        <v>97.1</v>
      </c>
      <c r="F104" s="1" t="n">
        <v>106</v>
      </c>
      <c r="G104" s="1" t="s">
        <v>6713</v>
      </c>
      <c r="H104" s="1" t="n">
        <v>849.37</v>
      </c>
      <c r="I104" s="1" t="n">
        <v>236.082</v>
      </c>
      <c r="J104" s="1" t="n">
        <v>74</v>
      </c>
      <c r="K104" s="1" t="n">
        <v>710</v>
      </c>
      <c r="L104" s="1" t="n">
        <v>87.692</v>
      </c>
      <c r="M104" s="1" t="n">
        <v>146.696</v>
      </c>
      <c r="N104" s="1" t="n">
        <v>79.606</v>
      </c>
      <c r="O104" s="1" t="n">
        <v>107.139</v>
      </c>
      <c r="P104" s="1" t="n">
        <v>16.36</v>
      </c>
      <c r="Q104" s="1" t="n">
        <v>71.625</v>
      </c>
      <c r="R104" s="1" t="n">
        <v>200521.103</v>
      </c>
      <c r="S104" s="1" t="n">
        <v>5037521</v>
      </c>
      <c r="U104" s="1" t="n">
        <f aca="false">S104/$S$7</f>
        <v>1.08682597653199</v>
      </c>
      <c r="V104" s="1" t="n">
        <f aca="false">-(O104+Q104-$M$5)</f>
        <v>0.198999999999984</v>
      </c>
      <c r="W104" s="1" t="n">
        <f aca="false">-(O104-$M$5)</f>
        <v>71.824</v>
      </c>
      <c r="X104" s="1" t="n">
        <f aca="false">AVERAGE(W104:W108)</f>
        <v>73.3406</v>
      </c>
    </row>
    <row r="105" customFormat="false" ht="15" hidden="false" customHeight="false" outlineLevel="0" collapsed="false">
      <c r="A105" s="6" t="b">
        <f aca="false">IF(C105=C104,1 )</f>
        <v>0</v>
      </c>
      <c r="C105" s="1" t="n">
        <f aca="false">VALUE(RIGHT(G105,5))</f>
        <v>981</v>
      </c>
      <c r="D105" s="1" t="n">
        <f aca="false">C105/10000*1000</f>
        <v>98.1</v>
      </c>
      <c r="F105" s="1" t="n">
        <v>107</v>
      </c>
      <c r="G105" s="1" t="s">
        <v>6714</v>
      </c>
      <c r="H105" s="1" t="n">
        <v>838.185</v>
      </c>
      <c r="I105" s="1" t="n">
        <v>235.687</v>
      </c>
      <c r="J105" s="1" t="n">
        <v>69</v>
      </c>
      <c r="K105" s="1" t="n">
        <v>802</v>
      </c>
      <c r="L105" s="1" t="n">
        <v>87.661</v>
      </c>
      <c r="M105" s="1" t="n">
        <v>146.814</v>
      </c>
      <c r="N105" s="1" t="n">
        <v>79.406</v>
      </c>
      <c r="O105" s="1" t="n">
        <v>109.533</v>
      </c>
      <c r="P105" s="1" t="n">
        <v>15.762</v>
      </c>
      <c r="Q105" s="1" t="n">
        <v>69.431</v>
      </c>
      <c r="R105" s="1" t="n">
        <v>197549.462</v>
      </c>
      <c r="S105" s="1" t="n">
        <v>4962867</v>
      </c>
      <c r="U105" s="1" t="n">
        <f aca="false">S105/$S$7</f>
        <v>1.07071966026016</v>
      </c>
      <c r="V105" s="1" t="n">
        <f aca="false">-(O105+Q105-$M$5)</f>
        <v>-0.00100000000000477</v>
      </c>
      <c r="W105" s="1" t="n">
        <f aca="false">-(O105-$M$5)</f>
        <v>69.43</v>
      </c>
      <c r="X105" s="1" t="n">
        <f aca="false">AVERAGE(W105:W109)</f>
        <v>74.2584</v>
      </c>
    </row>
    <row r="106" customFormat="false" ht="15" hidden="false" customHeight="false" outlineLevel="0" collapsed="false">
      <c r="A106" s="6" t="b">
        <f aca="false">IF(C106=C105,1 )</f>
        <v>0</v>
      </c>
      <c r="C106" s="1" t="n">
        <f aca="false">VALUE(RIGHT(G106,5))</f>
        <v>991</v>
      </c>
      <c r="D106" s="1" t="n">
        <f aca="false">C106/10000*1000</f>
        <v>99.1</v>
      </c>
      <c r="F106" s="1" t="n">
        <v>108</v>
      </c>
      <c r="G106" s="1" t="s">
        <v>6715</v>
      </c>
      <c r="H106" s="1" t="n">
        <v>854.903</v>
      </c>
      <c r="I106" s="1" t="n">
        <v>234.093</v>
      </c>
      <c r="J106" s="1" t="n">
        <v>43</v>
      </c>
      <c r="K106" s="1" t="n">
        <v>680</v>
      </c>
      <c r="L106" s="1" t="n">
        <v>87.659</v>
      </c>
      <c r="M106" s="1" t="n">
        <v>146.538</v>
      </c>
      <c r="N106" s="1" t="n">
        <v>79.606</v>
      </c>
      <c r="O106" s="1" t="n">
        <v>106.74</v>
      </c>
      <c r="P106" s="1" t="n">
        <v>15.762</v>
      </c>
      <c r="Q106" s="1" t="n">
        <v>71.825</v>
      </c>
      <c r="R106" s="1" t="n">
        <v>200127.188</v>
      </c>
      <c r="S106" s="1" t="n">
        <v>5027625</v>
      </c>
      <c r="U106" s="1" t="n">
        <f aca="false">S106/$S$7</f>
        <v>1.08469095220877</v>
      </c>
      <c r="V106" s="1" t="n">
        <f aca="false">-(O106+Q106-$M$5)</f>
        <v>0.397999999999996</v>
      </c>
      <c r="W106" s="1" t="n">
        <f aca="false">-(O106-$M$5)</f>
        <v>72.223</v>
      </c>
      <c r="X106" s="1" t="n">
        <f aca="false">AVERAGE(W106:W110)</f>
        <v>75.256</v>
      </c>
    </row>
    <row r="107" customFormat="false" ht="15" hidden="false" customHeight="false" outlineLevel="0" collapsed="false">
      <c r="A107" s="6" t="b">
        <f aca="false">IF(C107=C106,1 )</f>
        <v>0</v>
      </c>
      <c r="C107" s="1" t="n">
        <f aca="false">VALUE(RIGHT(G107,5))</f>
        <v>1001</v>
      </c>
      <c r="D107" s="1" t="n">
        <f aca="false">C107/10000*1000</f>
        <v>100.1</v>
      </c>
      <c r="F107" s="1" t="n">
        <v>109</v>
      </c>
      <c r="G107" s="1" t="s">
        <v>6716</v>
      </c>
      <c r="H107" s="1" t="n">
        <v>881.573</v>
      </c>
      <c r="I107" s="1" t="n">
        <v>226.661</v>
      </c>
      <c r="J107" s="1" t="n">
        <v>57</v>
      </c>
      <c r="K107" s="1" t="n">
        <v>677</v>
      </c>
      <c r="L107" s="1" t="n">
        <v>87.755</v>
      </c>
      <c r="M107" s="1" t="n">
        <v>145.851</v>
      </c>
      <c r="N107" s="1" t="n">
        <v>79.606</v>
      </c>
      <c r="O107" s="1" t="n">
        <v>101.552</v>
      </c>
      <c r="P107" s="1" t="n">
        <v>15.762</v>
      </c>
      <c r="Q107" s="1" t="n">
        <v>77.212</v>
      </c>
      <c r="R107" s="1" t="n">
        <v>199818.058</v>
      </c>
      <c r="S107" s="1" t="n">
        <v>5019859</v>
      </c>
      <c r="U107" s="1" t="n">
        <f aca="false">S107/$S$7</f>
        <v>1.08301546727605</v>
      </c>
      <c r="V107" s="1" t="n">
        <f aca="false">-(O107+Q107-$M$5)</f>
        <v>0.198999999999984</v>
      </c>
      <c r="W107" s="1" t="n">
        <f aca="false">-(O107-$M$5)</f>
        <v>77.411</v>
      </c>
      <c r="X107" s="1" t="n">
        <f aca="false">AVERAGE(W107:W111)</f>
        <v>76.094</v>
      </c>
    </row>
    <row r="108" customFormat="false" ht="15" hidden="false" customHeight="false" outlineLevel="0" collapsed="false">
      <c r="A108" s="6" t="b">
        <f aca="false">IF(C108=C107,1 )</f>
        <v>0</v>
      </c>
      <c r="C108" s="1" t="n">
        <f aca="false">VALUE(RIGHT(G108,5))</f>
        <v>1011</v>
      </c>
      <c r="D108" s="1" t="n">
        <f aca="false">C108/10000*1000</f>
        <v>101.1</v>
      </c>
      <c r="F108" s="1" t="n">
        <v>110</v>
      </c>
      <c r="G108" s="1" t="s">
        <v>6717</v>
      </c>
      <c r="H108" s="1" t="n">
        <v>887.026</v>
      </c>
      <c r="I108" s="1" t="n">
        <v>227.77</v>
      </c>
      <c r="J108" s="1" t="n">
        <v>58</v>
      </c>
      <c r="K108" s="1" t="n">
        <v>701</v>
      </c>
      <c r="L108" s="1" t="n">
        <v>87.633</v>
      </c>
      <c r="M108" s="1" t="n">
        <v>145.736</v>
      </c>
      <c r="N108" s="1" t="n">
        <v>79.606</v>
      </c>
      <c r="O108" s="1" t="n">
        <v>103.148</v>
      </c>
      <c r="P108" s="1" t="n">
        <v>16.161</v>
      </c>
      <c r="Q108" s="1" t="n">
        <v>75.615</v>
      </c>
      <c r="R108" s="1" t="n">
        <v>202037.733</v>
      </c>
      <c r="S108" s="1" t="n">
        <v>5075622</v>
      </c>
      <c r="U108" s="1" t="n">
        <f aca="false">S108/$S$7</f>
        <v>1.09504612222108</v>
      </c>
      <c r="V108" s="1" t="n">
        <f aca="false">-(O108+Q108-$M$5)</f>
        <v>0.200000000000017</v>
      </c>
      <c r="W108" s="1" t="n">
        <f aca="false">-(O108-$M$5)</f>
        <v>75.815</v>
      </c>
      <c r="X108" s="1" t="n">
        <f aca="false">AVERAGE(W108:W112)</f>
        <v>75.695</v>
      </c>
    </row>
    <row r="109" customFormat="false" ht="15" hidden="false" customHeight="false" outlineLevel="0" collapsed="false">
      <c r="A109" s="6" t="b">
        <f aca="false">IF(C109=C108,1 )</f>
        <v>0</v>
      </c>
      <c r="C109" s="1" t="n">
        <f aca="false">VALUE(RIGHT(G109,5))</f>
        <v>1021</v>
      </c>
      <c r="D109" s="1" t="n">
        <f aca="false">C109/10000*1000</f>
        <v>102.1</v>
      </c>
      <c r="F109" s="1" t="n">
        <v>111</v>
      </c>
      <c r="G109" s="1" t="s">
        <v>6718</v>
      </c>
      <c r="H109" s="1" t="n">
        <v>883.881</v>
      </c>
      <c r="I109" s="1" t="n">
        <v>230.748</v>
      </c>
      <c r="J109" s="1" t="n">
        <v>79</v>
      </c>
      <c r="K109" s="1" t="n">
        <v>777</v>
      </c>
      <c r="L109" s="1" t="n">
        <v>87.675</v>
      </c>
      <c r="M109" s="1" t="n">
        <v>145.603</v>
      </c>
      <c r="N109" s="1" t="n">
        <v>79.606</v>
      </c>
      <c r="O109" s="1" t="n">
        <v>102.55</v>
      </c>
      <c r="P109" s="1" t="n">
        <v>15.961</v>
      </c>
      <c r="Q109" s="1" t="n">
        <v>76.214</v>
      </c>
      <c r="R109" s="1" t="n">
        <v>203954.13</v>
      </c>
      <c r="S109" s="1" t="n">
        <v>5123766</v>
      </c>
      <c r="U109" s="1" t="n">
        <f aca="false">S109/$S$7</f>
        <v>1.10543300692373</v>
      </c>
      <c r="V109" s="1" t="n">
        <f aca="false">-(O109+Q109-$M$5)</f>
        <v>0.198999999999984</v>
      </c>
      <c r="W109" s="1" t="n">
        <f aca="false">-(O109-$M$5)</f>
        <v>76.413</v>
      </c>
      <c r="X109" s="1" t="n">
        <f aca="false">AVERAGE(W109:W113)</f>
        <v>76.1338</v>
      </c>
    </row>
    <row r="110" customFormat="false" ht="15" hidden="false" customHeight="false" outlineLevel="0" collapsed="false">
      <c r="A110" s="6" t="b">
        <f aca="false">IF(C110=C109,1 )</f>
        <v>0</v>
      </c>
      <c r="C110" s="1" t="n">
        <f aca="false">VALUE(RIGHT(G110,5))</f>
        <v>1031</v>
      </c>
      <c r="D110" s="1" t="n">
        <f aca="false">C110/10000*1000</f>
        <v>103.1</v>
      </c>
      <c r="F110" s="1" t="n">
        <v>112</v>
      </c>
      <c r="G110" s="1" t="s">
        <v>6719</v>
      </c>
      <c r="H110" s="1" t="n">
        <v>890.847</v>
      </c>
      <c r="I110" s="1" t="n">
        <v>228.536</v>
      </c>
      <c r="J110" s="1" t="n">
        <v>55</v>
      </c>
      <c r="K110" s="1" t="n">
        <v>760</v>
      </c>
      <c r="L110" s="1" t="n">
        <v>87.687</v>
      </c>
      <c r="M110" s="1" t="n">
        <v>145.332</v>
      </c>
      <c r="N110" s="1" t="n">
        <v>79.207</v>
      </c>
      <c r="O110" s="1" t="n">
        <v>104.545</v>
      </c>
      <c r="P110" s="1" t="n">
        <v>16.161</v>
      </c>
      <c r="Q110" s="1" t="n">
        <v>74.019</v>
      </c>
      <c r="R110" s="1" t="n">
        <v>203590.864</v>
      </c>
      <c r="S110" s="1" t="n">
        <v>5114640</v>
      </c>
      <c r="U110" s="1" t="n">
        <f aca="false">S110/$S$7</f>
        <v>1.1034641071689</v>
      </c>
      <c r="V110" s="1" t="n">
        <f aca="false">-(O110+Q110-$M$5)</f>
        <v>0.398999999999973</v>
      </c>
      <c r="W110" s="1" t="n">
        <f aca="false">-(O110-$M$5)</f>
        <v>74.418</v>
      </c>
      <c r="X110" s="1" t="n">
        <f aca="false">AVERAGE(W110:W114)</f>
        <v>76.1738</v>
      </c>
    </row>
    <row r="111" customFormat="false" ht="15" hidden="false" customHeight="false" outlineLevel="0" collapsed="false">
      <c r="A111" s="6" t="b">
        <f aca="false">IF(C111=C110,1 )</f>
        <v>0</v>
      </c>
      <c r="C111" s="1" t="n">
        <f aca="false">VALUE(RIGHT(G111,5))</f>
        <v>1041</v>
      </c>
      <c r="D111" s="1" t="n">
        <f aca="false">C111/10000*1000</f>
        <v>104.1</v>
      </c>
      <c r="F111" s="1" t="n">
        <v>113</v>
      </c>
      <c r="G111" s="1" t="s">
        <v>6720</v>
      </c>
      <c r="H111" s="1" t="n">
        <v>883.563</v>
      </c>
      <c r="I111" s="1" t="n">
        <v>230.484</v>
      </c>
      <c r="J111" s="1" t="n">
        <v>69</v>
      </c>
      <c r="K111" s="1" t="n">
        <v>717</v>
      </c>
      <c r="L111" s="1" t="n">
        <v>87.723</v>
      </c>
      <c r="M111" s="1" t="n">
        <v>145.253</v>
      </c>
      <c r="N111" s="1" t="n">
        <v>79.606</v>
      </c>
      <c r="O111" s="1" t="n">
        <v>102.55</v>
      </c>
      <c r="P111" s="1" t="n">
        <v>16.36</v>
      </c>
      <c r="Q111" s="1" t="n">
        <v>76.015</v>
      </c>
      <c r="R111" s="1" t="n">
        <v>203647.229</v>
      </c>
      <c r="S111" s="1" t="n">
        <v>5116056</v>
      </c>
      <c r="U111" s="1" t="n">
        <f aca="false">S111/$S$7</f>
        <v>1.1037696037778</v>
      </c>
      <c r="V111" s="1" t="n">
        <f aca="false">-(O111+Q111-$M$5)</f>
        <v>0.397999999999996</v>
      </c>
      <c r="W111" s="1" t="n">
        <f aca="false">-(O111-$M$5)</f>
        <v>76.413</v>
      </c>
      <c r="X111" s="1" t="n">
        <f aca="false">AVERAGE(W111:W115)</f>
        <v>76.6526</v>
      </c>
    </row>
    <row r="112" customFormat="false" ht="15" hidden="false" customHeight="false" outlineLevel="0" collapsed="false">
      <c r="A112" s="6" t="b">
        <f aca="false">IF(C112=C111,1 )</f>
        <v>0</v>
      </c>
      <c r="C112" s="1" t="n">
        <f aca="false">VALUE(RIGHT(G112,5))</f>
        <v>1051</v>
      </c>
      <c r="D112" s="1" t="n">
        <f aca="false">C112/10000*1000</f>
        <v>105.1</v>
      </c>
      <c r="F112" s="1" t="n">
        <v>114</v>
      </c>
      <c r="G112" s="1" t="s">
        <v>6721</v>
      </c>
      <c r="H112" s="1" t="n">
        <v>891.245</v>
      </c>
      <c r="I112" s="1" t="n">
        <v>223.787</v>
      </c>
      <c r="J112" s="1" t="n">
        <v>61</v>
      </c>
      <c r="K112" s="1" t="n">
        <v>694</v>
      </c>
      <c r="L112" s="1" t="n">
        <v>87.751</v>
      </c>
      <c r="M112" s="1" t="n">
        <v>145.195</v>
      </c>
      <c r="N112" s="1" t="n">
        <v>79.207</v>
      </c>
      <c r="O112" s="1" t="n">
        <v>103.547</v>
      </c>
      <c r="P112" s="1" t="n">
        <v>16.36</v>
      </c>
      <c r="Q112" s="1" t="n">
        <v>75.017</v>
      </c>
      <c r="R112" s="1" t="n">
        <v>199449.539</v>
      </c>
      <c r="S112" s="1" t="n">
        <v>5010601</v>
      </c>
      <c r="U112" s="1" t="n">
        <f aca="false">S112/$S$7</f>
        <v>1.08101808902378</v>
      </c>
      <c r="V112" s="1" t="n">
        <f aca="false">-(O112+Q112-$M$5)</f>
        <v>0.399000000000001</v>
      </c>
      <c r="W112" s="1" t="n">
        <f aca="false">-(O112-$M$5)</f>
        <v>75.416</v>
      </c>
      <c r="X112" s="1" t="n">
        <f aca="false">AVERAGE(W112:W116)</f>
        <v>76.493</v>
      </c>
    </row>
    <row r="113" customFormat="false" ht="15" hidden="false" customHeight="false" outlineLevel="0" collapsed="false">
      <c r="A113" s="6" t="b">
        <f aca="false">IF(C113=C112,1 )</f>
        <v>0</v>
      </c>
      <c r="C113" s="1" t="n">
        <f aca="false">VALUE(RIGHT(G113,5))</f>
        <v>1061</v>
      </c>
      <c r="D113" s="1" t="n">
        <f aca="false">C113/10000*1000</f>
        <v>106.1</v>
      </c>
      <c r="F113" s="1" t="n">
        <v>115</v>
      </c>
      <c r="G113" s="1" t="s">
        <v>6722</v>
      </c>
      <c r="H113" s="1" t="n">
        <v>926.991</v>
      </c>
      <c r="I113" s="1" t="n">
        <v>227.174</v>
      </c>
      <c r="J113" s="1" t="n">
        <v>60</v>
      </c>
      <c r="K113" s="1" t="n">
        <v>976</v>
      </c>
      <c r="L113" s="1" t="n">
        <v>87.64</v>
      </c>
      <c r="M113" s="1" t="n">
        <v>144.632</v>
      </c>
      <c r="N113" s="1" t="n">
        <v>79.007</v>
      </c>
      <c r="O113" s="1" t="n">
        <v>100.954</v>
      </c>
      <c r="P113" s="1" t="n">
        <v>16.161</v>
      </c>
      <c r="Q113" s="1" t="n">
        <v>77.611</v>
      </c>
      <c r="R113" s="1" t="n">
        <v>210588.116</v>
      </c>
      <c r="S113" s="1" t="n">
        <v>5290426</v>
      </c>
      <c r="U113" s="1" t="n">
        <f aca="false">S113/$S$7</f>
        <v>1.1413892674036</v>
      </c>
      <c r="V113" s="1" t="n">
        <f aca="false">-(O113+Q113-$M$5)</f>
        <v>0.397999999999996</v>
      </c>
      <c r="W113" s="1" t="n">
        <f aca="false">-(O113-$M$5)</f>
        <v>78.009</v>
      </c>
      <c r="X113" s="1" t="n">
        <f aca="false">AVERAGE(W113:W117)</f>
        <v>77.0116</v>
      </c>
    </row>
    <row r="114" customFormat="false" ht="15" hidden="false" customHeight="false" outlineLevel="0" collapsed="false">
      <c r="A114" s="6" t="b">
        <f aca="false">IF(C114=C113,1 )</f>
        <v>0</v>
      </c>
      <c r="C114" s="1" t="n">
        <f aca="false">VALUE(RIGHT(G114,5))</f>
        <v>1071</v>
      </c>
      <c r="D114" s="1" t="n">
        <f aca="false">C114/10000*1000</f>
        <v>107.1</v>
      </c>
      <c r="F114" s="1" t="n">
        <v>116</v>
      </c>
      <c r="G114" s="1" t="s">
        <v>6723</v>
      </c>
      <c r="H114" s="1" t="n">
        <v>906.849</v>
      </c>
      <c r="I114" s="1" t="n">
        <v>227.985</v>
      </c>
      <c r="J114" s="1" t="n">
        <v>60</v>
      </c>
      <c r="K114" s="1" t="n">
        <v>719</v>
      </c>
      <c r="L114" s="1" t="n">
        <v>87.78</v>
      </c>
      <c r="M114" s="1" t="n">
        <v>144.896</v>
      </c>
      <c r="N114" s="1" t="n">
        <v>79.207</v>
      </c>
      <c r="O114" s="1" t="n">
        <v>102.35</v>
      </c>
      <c r="P114" s="1" t="n">
        <v>16.36</v>
      </c>
      <c r="Q114" s="1" t="n">
        <v>76.414</v>
      </c>
      <c r="R114" s="1" t="n">
        <v>206748.278</v>
      </c>
      <c r="S114" s="1" t="n">
        <v>5193961</v>
      </c>
      <c r="U114" s="1" t="n">
        <f aca="false">S114/$S$7</f>
        <v>1.12057731092219</v>
      </c>
      <c r="V114" s="1" t="n">
        <f aca="false">-(O114+Q114-$M$5)</f>
        <v>0.198999999999984</v>
      </c>
      <c r="W114" s="1" t="n">
        <f aca="false">-(O114-$M$5)</f>
        <v>76.613</v>
      </c>
      <c r="X114" s="1" t="n">
        <f aca="false">AVERAGE(W114:W118)</f>
        <v>76.9318</v>
      </c>
    </row>
    <row r="115" customFormat="false" ht="15" hidden="false" customHeight="false" outlineLevel="0" collapsed="false">
      <c r="A115" s="6" t="b">
        <f aca="false">IF(C115=C114,1 )</f>
        <v>0</v>
      </c>
      <c r="C115" s="1" t="n">
        <f aca="false">VALUE(RIGHT(G115,5))</f>
        <v>1081</v>
      </c>
      <c r="D115" s="1" t="n">
        <f aca="false">C115/10000*1000</f>
        <v>108.1</v>
      </c>
      <c r="F115" s="1" t="n">
        <v>117</v>
      </c>
      <c r="G115" s="1" t="s">
        <v>6724</v>
      </c>
      <c r="H115" s="1" t="n">
        <v>908.441</v>
      </c>
      <c r="I115" s="1" t="n">
        <v>229.303</v>
      </c>
      <c r="J115" s="1" t="n">
        <v>61</v>
      </c>
      <c r="K115" s="1" t="n">
        <v>726</v>
      </c>
      <c r="L115" s="1" t="n">
        <v>87.734</v>
      </c>
      <c r="M115" s="1" t="n">
        <v>145.145</v>
      </c>
      <c r="N115" s="1" t="n">
        <v>79.606</v>
      </c>
      <c r="O115" s="1" t="n">
        <v>102.151</v>
      </c>
      <c r="P115" s="1" t="n">
        <v>15.961</v>
      </c>
      <c r="Q115" s="1" t="n">
        <v>76.613</v>
      </c>
      <c r="R115" s="1" t="n">
        <v>208308.017</v>
      </c>
      <c r="S115" s="1" t="n">
        <v>5233145</v>
      </c>
      <c r="U115" s="1" t="n">
        <f aca="false">S115/$S$7</f>
        <v>1.12903110973801</v>
      </c>
      <c r="V115" s="1" t="n">
        <f aca="false">-(O115+Q115-$M$5)</f>
        <v>0.198999999999984</v>
      </c>
      <c r="W115" s="1" t="n">
        <f aca="false">-(O115-$M$5)</f>
        <v>76.812</v>
      </c>
      <c r="X115" s="1" t="n">
        <f aca="false">AVERAGE(W115:W119)</f>
        <v>77.8894</v>
      </c>
    </row>
    <row r="116" customFormat="false" ht="15" hidden="false" customHeight="false" outlineLevel="0" collapsed="false">
      <c r="A116" s="6" t="b">
        <f aca="false">IF(C116=C115,1 )</f>
        <v>0</v>
      </c>
      <c r="C116" s="1" t="n">
        <f aca="false">VALUE(RIGHT(G116,5))</f>
        <v>1091</v>
      </c>
      <c r="D116" s="1" t="n">
        <f aca="false">C116/10000*1000</f>
        <v>109.1</v>
      </c>
      <c r="F116" s="1" t="n">
        <v>118</v>
      </c>
      <c r="G116" s="1" t="s">
        <v>6725</v>
      </c>
      <c r="H116" s="1" t="n">
        <v>914.412</v>
      </c>
      <c r="I116" s="1" t="n">
        <v>229.355</v>
      </c>
      <c r="J116" s="1" t="n">
        <v>50</v>
      </c>
      <c r="K116" s="1" t="n">
        <v>821</v>
      </c>
      <c r="L116" s="1" t="n">
        <v>87.742</v>
      </c>
      <c r="M116" s="1" t="n">
        <v>144.947</v>
      </c>
      <c r="N116" s="1" t="n">
        <v>79.207</v>
      </c>
      <c r="O116" s="1" t="n">
        <v>103.348</v>
      </c>
      <c r="P116" s="1" t="n">
        <v>16.36</v>
      </c>
      <c r="Q116" s="1" t="n">
        <v>75.416</v>
      </c>
      <c r="R116" s="1" t="n">
        <v>209725.013</v>
      </c>
      <c r="S116" s="1" t="n">
        <v>5268743</v>
      </c>
      <c r="U116" s="1" t="n">
        <f aca="false">S116/$S$7</f>
        <v>1.1367112427067</v>
      </c>
      <c r="V116" s="1" t="n">
        <f aca="false">-(O116+Q116-$M$5)</f>
        <v>0.198999999999984</v>
      </c>
      <c r="W116" s="1" t="n">
        <f aca="false">-(O116-$M$5)</f>
        <v>75.615</v>
      </c>
      <c r="X116" s="1" t="n">
        <f aca="false">AVERAGE(W116:W120)</f>
        <v>78.089</v>
      </c>
    </row>
    <row r="117" customFormat="false" ht="15" hidden="false" customHeight="false" outlineLevel="0" collapsed="false">
      <c r="A117" s="6" t="b">
        <f aca="false">IF(C117=C116,1 )</f>
        <v>0</v>
      </c>
      <c r="C117" s="1" t="n">
        <f aca="false">VALUE(RIGHT(G117,5))</f>
        <v>1101</v>
      </c>
      <c r="D117" s="1" t="n">
        <f aca="false">C117/10000*1000</f>
        <v>110.1</v>
      </c>
      <c r="F117" s="1" t="n">
        <v>119</v>
      </c>
      <c r="G117" s="1" t="s">
        <v>6726</v>
      </c>
      <c r="H117" s="1" t="n">
        <v>921.896</v>
      </c>
      <c r="I117" s="1" t="n">
        <v>226.653</v>
      </c>
      <c r="J117" s="1" t="n">
        <v>70</v>
      </c>
      <c r="K117" s="1" t="n">
        <v>857</v>
      </c>
      <c r="L117" s="1" t="n">
        <v>87.707</v>
      </c>
      <c r="M117" s="1" t="n">
        <v>144.45</v>
      </c>
      <c r="N117" s="1" t="n">
        <v>79.007</v>
      </c>
      <c r="O117" s="1" t="n">
        <v>100.954</v>
      </c>
      <c r="P117" s="1" t="n">
        <v>16.959</v>
      </c>
      <c r="Q117" s="1" t="n">
        <v>77.81</v>
      </c>
      <c r="R117" s="1" t="n">
        <v>208950.239</v>
      </c>
      <c r="S117" s="1" t="n">
        <v>5249279</v>
      </c>
      <c r="U117" s="1" t="n">
        <f aca="false">S117/$S$7</f>
        <v>1.13251195881146</v>
      </c>
      <c r="V117" s="1" t="n">
        <f aca="false">-(O117+Q117-$M$5)</f>
        <v>0.198999999999984</v>
      </c>
      <c r="W117" s="1" t="n">
        <f aca="false">-(O117-$M$5)</f>
        <v>78.009</v>
      </c>
      <c r="X117" s="1" t="n">
        <f aca="false">AVERAGE(W117:W121)</f>
        <v>79.0466</v>
      </c>
    </row>
    <row r="118" customFormat="false" ht="15" hidden="false" customHeight="false" outlineLevel="0" collapsed="false">
      <c r="A118" s="6" t="b">
        <f aca="false">IF(C118=C117,1 )</f>
        <v>0</v>
      </c>
      <c r="C118" s="1" t="n">
        <f aca="false">VALUE(RIGHT(G118,5))</f>
        <v>1111</v>
      </c>
      <c r="D118" s="1" t="n">
        <f aca="false">C118/10000*1000</f>
        <v>111.1</v>
      </c>
      <c r="F118" s="1" t="n">
        <v>120</v>
      </c>
      <c r="G118" s="1" t="s">
        <v>6727</v>
      </c>
      <c r="H118" s="1" t="n">
        <v>928.464</v>
      </c>
      <c r="I118" s="1" t="n">
        <v>222.504</v>
      </c>
      <c r="J118" s="1" t="n">
        <v>48</v>
      </c>
      <c r="K118" s="1" t="n">
        <v>810</v>
      </c>
      <c r="L118" s="1" t="n">
        <v>87.737</v>
      </c>
      <c r="M118" s="1" t="n">
        <v>144.743</v>
      </c>
      <c r="N118" s="1" t="n">
        <v>79.606</v>
      </c>
      <c r="O118" s="1" t="n">
        <v>101.353</v>
      </c>
      <c r="P118" s="1" t="n">
        <v>15.961</v>
      </c>
      <c r="Q118" s="1" t="n">
        <v>77.212</v>
      </c>
      <c r="R118" s="1" t="n">
        <v>206586.627</v>
      </c>
      <c r="S118" s="1" t="n">
        <v>5189900</v>
      </c>
      <c r="U118" s="1" t="n">
        <f aca="false">S118/$S$7</f>
        <v>1.11970116563353</v>
      </c>
      <c r="V118" s="1" t="n">
        <f aca="false">-(O118+Q118-$M$5)</f>
        <v>0.397999999999996</v>
      </c>
      <c r="W118" s="1" t="n">
        <f aca="false">-(O118-$M$5)</f>
        <v>77.61</v>
      </c>
      <c r="X118" s="1" t="n">
        <f aca="false">AVERAGE(W118:W122)</f>
        <v>79.326</v>
      </c>
    </row>
    <row r="119" customFormat="false" ht="15" hidden="false" customHeight="false" outlineLevel="0" collapsed="false">
      <c r="A119" s="6" t="b">
        <f aca="false">IF(C119=C118,1 )</f>
        <v>0</v>
      </c>
      <c r="C119" s="1" t="n">
        <f aca="false">VALUE(RIGHT(G119,5))</f>
        <v>1121</v>
      </c>
      <c r="D119" s="1" t="n">
        <f aca="false">C119/10000*1000</f>
        <v>112.1</v>
      </c>
      <c r="F119" s="1" t="n">
        <v>121</v>
      </c>
      <c r="G119" s="1" t="s">
        <v>6728</v>
      </c>
      <c r="H119" s="1" t="n">
        <v>945.58</v>
      </c>
      <c r="I119" s="1" t="n">
        <v>220.169</v>
      </c>
      <c r="J119" s="1" t="n">
        <v>59</v>
      </c>
      <c r="K119" s="1" t="n">
        <v>803</v>
      </c>
      <c r="L119" s="1" t="n">
        <v>87.79</v>
      </c>
      <c r="M119" s="1" t="n">
        <v>144.247</v>
      </c>
      <c r="N119" s="1" t="n">
        <v>79.406</v>
      </c>
      <c r="O119" s="1" t="n">
        <v>97.562</v>
      </c>
      <c r="P119" s="1" t="n">
        <v>15.762</v>
      </c>
      <c r="Q119" s="1" t="n">
        <v>81.202</v>
      </c>
      <c r="R119" s="1" t="n">
        <v>208186.928</v>
      </c>
      <c r="S119" s="1" t="n">
        <v>5230103</v>
      </c>
      <c r="U119" s="1" t="n">
        <f aca="false">S119/$S$7</f>
        <v>1.12837480981973</v>
      </c>
      <c r="V119" s="1" t="n">
        <f aca="false">-(O119+Q119-$M$5)</f>
        <v>0.198999999999984</v>
      </c>
      <c r="W119" s="1" t="n">
        <f aca="false">-(O119-$M$5)</f>
        <v>81.401</v>
      </c>
      <c r="X119" s="1" t="n">
        <f aca="false">AVERAGE(W119:W123)</f>
        <v>79.8448</v>
      </c>
    </row>
    <row r="120" customFormat="false" ht="15" hidden="false" customHeight="false" outlineLevel="0" collapsed="false">
      <c r="A120" s="6" t="b">
        <f aca="false">IF(C120=C119,1 )</f>
        <v>0</v>
      </c>
      <c r="C120" s="1" t="n">
        <f aca="false">VALUE(RIGHT(G120,5))</f>
        <v>1131</v>
      </c>
      <c r="D120" s="1" t="n">
        <f aca="false">C120/10000*1000</f>
        <v>113.1</v>
      </c>
      <c r="F120" s="1" t="n">
        <v>122</v>
      </c>
      <c r="G120" s="1" t="s">
        <v>6729</v>
      </c>
      <c r="H120" s="1" t="n">
        <v>944.306</v>
      </c>
      <c r="I120" s="1" t="n">
        <v>226.212</v>
      </c>
      <c r="J120" s="1" t="n">
        <v>54</v>
      </c>
      <c r="K120" s="1" t="n">
        <v>793</v>
      </c>
      <c r="L120" s="1" t="n">
        <v>87.793</v>
      </c>
      <c r="M120" s="1" t="n">
        <v>143.994</v>
      </c>
      <c r="N120" s="1" t="n">
        <v>79.606</v>
      </c>
      <c r="O120" s="1" t="n">
        <v>101.153</v>
      </c>
      <c r="P120" s="1" t="n">
        <v>15.961</v>
      </c>
      <c r="Q120" s="1" t="n">
        <v>77.611</v>
      </c>
      <c r="R120" s="1" t="n">
        <v>213613.534</v>
      </c>
      <c r="S120" s="1" t="n">
        <v>5366431</v>
      </c>
      <c r="U120" s="1" t="n">
        <f aca="false">S120/$S$7</f>
        <v>1.15778705678181</v>
      </c>
      <c r="V120" s="1" t="n">
        <f aca="false">-(O120+Q120-$M$5)</f>
        <v>0.198999999999984</v>
      </c>
      <c r="W120" s="1" t="n">
        <f aca="false">-(O120-$M$5)</f>
        <v>77.81</v>
      </c>
      <c r="X120" s="1" t="n">
        <f aca="false">AVERAGE(W120:W124)</f>
        <v>80.0842</v>
      </c>
    </row>
    <row r="121" customFormat="false" ht="15" hidden="false" customHeight="false" outlineLevel="0" collapsed="false">
      <c r="A121" s="6" t="b">
        <f aca="false">IF(C121=C120,1 )</f>
        <v>0</v>
      </c>
      <c r="C121" s="1" t="n">
        <f aca="false">VALUE(RIGHT(G121,5))</f>
        <v>1141</v>
      </c>
      <c r="D121" s="1" t="n">
        <f aca="false">C121/10000*1000</f>
        <v>114.1</v>
      </c>
      <c r="F121" s="1" t="n">
        <v>123</v>
      </c>
      <c r="G121" s="1" t="s">
        <v>6730</v>
      </c>
      <c r="H121" s="1" t="n">
        <v>952.347</v>
      </c>
      <c r="I121" s="1" t="n">
        <v>220.992</v>
      </c>
      <c r="J121" s="1" t="n">
        <v>57</v>
      </c>
      <c r="K121" s="1" t="n">
        <v>710</v>
      </c>
      <c r="L121" s="1" t="n">
        <v>87.807</v>
      </c>
      <c r="M121" s="1" t="n">
        <v>144.061</v>
      </c>
      <c r="N121" s="1" t="n">
        <v>79.406</v>
      </c>
      <c r="O121" s="1" t="n">
        <v>98.56</v>
      </c>
      <c r="P121" s="1" t="n">
        <v>15.961</v>
      </c>
      <c r="Q121" s="1" t="n">
        <v>80.603</v>
      </c>
      <c r="R121" s="1" t="n">
        <v>210461.017</v>
      </c>
      <c r="S121" s="1" t="n">
        <v>5287233</v>
      </c>
      <c r="U121" s="1" t="n">
        <f aca="false">S121/$S$7</f>
        <v>1.14070038981022</v>
      </c>
      <c r="V121" s="1" t="n">
        <f aca="false">-(O121+Q121-$M$5)</f>
        <v>-0.200000000000017</v>
      </c>
      <c r="W121" s="1" t="n">
        <f aca="false">-(O121-$M$5)</f>
        <v>80.403</v>
      </c>
      <c r="X121" s="1" t="n">
        <f aca="false">AVERAGE(W121:W125)</f>
        <v>80.0842</v>
      </c>
    </row>
    <row r="122" customFormat="false" ht="15" hidden="false" customHeight="false" outlineLevel="0" collapsed="false">
      <c r="A122" s="6" t="b">
        <f aca="false">IF(C122=C121,1 )</f>
        <v>0</v>
      </c>
      <c r="C122" s="1" t="n">
        <f aca="false">VALUE(RIGHT(G122,5))</f>
        <v>1151</v>
      </c>
      <c r="D122" s="1" t="n">
        <f aca="false">C122/10000*1000</f>
        <v>115.1</v>
      </c>
      <c r="F122" s="1" t="n">
        <v>124</v>
      </c>
      <c r="G122" s="1" t="s">
        <v>6731</v>
      </c>
      <c r="H122" s="1" t="n">
        <v>932.763</v>
      </c>
      <c r="I122" s="1" t="n">
        <v>222.03</v>
      </c>
      <c r="J122" s="1" t="n">
        <v>59</v>
      </c>
      <c r="K122" s="1" t="n">
        <v>700</v>
      </c>
      <c r="L122" s="1" t="n">
        <v>87.77</v>
      </c>
      <c r="M122" s="1" t="n">
        <v>144.189</v>
      </c>
      <c r="N122" s="1" t="n">
        <v>79.606</v>
      </c>
      <c r="O122" s="1" t="n">
        <v>99.557</v>
      </c>
      <c r="P122" s="1" t="n">
        <v>16.36</v>
      </c>
      <c r="Q122" s="1" t="n">
        <v>79.007</v>
      </c>
      <c r="R122" s="1" t="n">
        <v>207101.472</v>
      </c>
      <c r="S122" s="1" t="n">
        <v>5202834</v>
      </c>
      <c r="U122" s="1" t="n">
        <f aca="false">S122/$S$7</f>
        <v>1.12249162689026</v>
      </c>
      <c r="V122" s="1" t="n">
        <f aca="false">-(O122+Q122-$M$5)</f>
        <v>0.398999999999973</v>
      </c>
      <c r="W122" s="1" t="n">
        <f aca="false">-(O122-$M$5)</f>
        <v>79.406</v>
      </c>
      <c r="X122" s="1" t="n">
        <f aca="false">AVERAGE(W122:W126)</f>
        <v>80.3238</v>
      </c>
    </row>
    <row r="123" customFormat="false" ht="15" hidden="false" customHeight="false" outlineLevel="0" collapsed="false">
      <c r="A123" s="6" t="b">
        <f aca="false">IF(C123=C122,1 )</f>
        <v>0</v>
      </c>
      <c r="C123" s="1" t="n">
        <f aca="false">VALUE(RIGHT(G123,5))</f>
        <v>1161</v>
      </c>
      <c r="D123" s="1" t="n">
        <f aca="false">C123/10000*1000</f>
        <v>116.1</v>
      </c>
      <c r="F123" s="1" t="n">
        <v>125</v>
      </c>
      <c r="G123" s="1" t="s">
        <v>6732</v>
      </c>
      <c r="H123" s="1" t="n">
        <v>956.089</v>
      </c>
      <c r="I123" s="1" t="n">
        <v>220.477</v>
      </c>
      <c r="J123" s="1" t="n">
        <v>49</v>
      </c>
      <c r="K123" s="1" t="n">
        <v>740</v>
      </c>
      <c r="L123" s="1" t="n">
        <v>87.81</v>
      </c>
      <c r="M123" s="1" t="n">
        <v>144.179</v>
      </c>
      <c r="N123" s="1" t="n">
        <v>79.606</v>
      </c>
      <c r="O123" s="1" t="n">
        <v>98.759</v>
      </c>
      <c r="P123" s="1" t="n">
        <v>15.961</v>
      </c>
      <c r="Q123" s="1" t="n">
        <v>79.805</v>
      </c>
      <c r="R123" s="1" t="n">
        <v>210795.304</v>
      </c>
      <c r="S123" s="1" t="n">
        <v>5295631</v>
      </c>
      <c r="U123" s="1" t="n">
        <f aca="false">S123/$S$7</f>
        <v>1.14251222633674</v>
      </c>
      <c r="V123" s="1" t="n">
        <f aca="false">-(O123+Q123-$M$5)</f>
        <v>0.398999999999973</v>
      </c>
      <c r="W123" s="1" t="n">
        <f aca="false">-(O123-$M$5)</f>
        <v>80.204</v>
      </c>
      <c r="X123" s="1" t="n">
        <f aca="false">AVERAGE(W123:W127)</f>
        <v>80.8426</v>
      </c>
    </row>
    <row r="124" customFormat="false" ht="15" hidden="false" customHeight="false" outlineLevel="0" collapsed="false">
      <c r="A124" s="6" t="b">
        <f aca="false">IF(C124=C123,1 )</f>
        <v>0</v>
      </c>
      <c r="C124" s="1" t="n">
        <f aca="false">VALUE(RIGHT(G124,5))</f>
        <v>1171</v>
      </c>
      <c r="D124" s="1" t="n">
        <f aca="false">C124/10000*1000</f>
        <v>117.1</v>
      </c>
      <c r="F124" s="1" t="n">
        <v>126</v>
      </c>
      <c r="G124" s="1" t="s">
        <v>6733</v>
      </c>
      <c r="H124" s="1" t="n">
        <v>970.976</v>
      </c>
      <c r="I124" s="1" t="n">
        <v>219.167</v>
      </c>
      <c r="J124" s="1" t="n">
        <v>68</v>
      </c>
      <c r="K124" s="1" t="n">
        <v>725</v>
      </c>
      <c r="L124" s="1" t="n">
        <v>87.81</v>
      </c>
      <c r="M124" s="1" t="n">
        <v>143.903</v>
      </c>
      <c r="N124" s="1" t="n">
        <v>79.007</v>
      </c>
      <c r="O124" s="1" t="n">
        <v>96.365</v>
      </c>
      <c r="P124" s="1" t="n">
        <v>16.759</v>
      </c>
      <c r="Q124" s="1" t="n">
        <v>82.399</v>
      </c>
      <c r="R124" s="1" t="n">
        <v>212805.841</v>
      </c>
      <c r="S124" s="1" t="n">
        <v>5346140</v>
      </c>
      <c r="U124" s="1" t="n">
        <f aca="false">S124/$S$7</f>
        <v>1.15340935078519</v>
      </c>
      <c r="V124" s="1" t="n">
        <f aca="false">-(O124+Q124-$M$5)</f>
        <v>0.198999999999984</v>
      </c>
      <c r="W124" s="1" t="n">
        <f aca="false">-(O124-$M$5)</f>
        <v>82.598</v>
      </c>
      <c r="X124" s="1" t="n">
        <f aca="false">AVERAGE(W124:W128)</f>
        <v>80.9624</v>
      </c>
    </row>
    <row r="125" customFormat="false" ht="15" hidden="false" customHeight="false" outlineLevel="0" collapsed="false">
      <c r="A125" s="6" t="b">
        <f aca="false">IF(C125=C124,1 )</f>
        <v>0</v>
      </c>
      <c r="C125" s="1" t="n">
        <f aca="false">VALUE(RIGHT(G125,5))</f>
        <v>1181</v>
      </c>
      <c r="D125" s="1" t="n">
        <f aca="false">C125/10000*1000</f>
        <v>118.1</v>
      </c>
      <c r="F125" s="1" t="n">
        <v>127</v>
      </c>
      <c r="G125" s="1" t="s">
        <v>6734</v>
      </c>
      <c r="H125" s="1" t="n">
        <v>933.2</v>
      </c>
      <c r="I125" s="1" t="n">
        <v>217.911</v>
      </c>
      <c r="J125" s="1" t="n">
        <v>65</v>
      </c>
      <c r="K125" s="1" t="n">
        <v>744</v>
      </c>
      <c r="L125" s="1" t="n">
        <v>87.783</v>
      </c>
      <c r="M125" s="1" t="n">
        <v>144.092</v>
      </c>
      <c r="N125" s="1" t="n">
        <v>79.207</v>
      </c>
      <c r="O125" s="1" t="n">
        <v>101.153</v>
      </c>
      <c r="P125" s="1" t="n">
        <v>16.759</v>
      </c>
      <c r="Q125" s="1" t="n">
        <v>77.611</v>
      </c>
      <c r="R125" s="1" t="n">
        <v>203354.221</v>
      </c>
      <c r="S125" s="1" t="n">
        <v>5108695</v>
      </c>
      <c r="U125" s="1" t="n">
        <f aca="false">S125/$S$7</f>
        <v>1.10218149605314</v>
      </c>
      <c r="V125" s="1" t="n">
        <f aca="false">-(O125+Q125-$M$5)</f>
        <v>0.198999999999984</v>
      </c>
      <c r="W125" s="1" t="n">
        <f aca="false">-(O125-$M$5)</f>
        <v>77.81</v>
      </c>
      <c r="X125" s="1" t="n">
        <f aca="false">AVERAGE(W125:W129)</f>
        <v>81.0422</v>
      </c>
    </row>
    <row r="126" customFormat="false" ht="15" hidden="false" customHeight="false" outlineLevel="0" collapsed="false">
      <c r="A126" s="6" t="b">
        <f aca="false">IF(C126=C125,1 )</f>
        <v>0</v>
      </c>
      <c r="C126" s="1" t="n">
        <f aca="false">VALUE(RIGHT(G126,5))</f>
        <v>1191</v>
      </c>
      <c r="D126" s="1" t="n">
        <f aca="false">C126/10000*1000</f>
        <v>119.1</v>
      </c>
      <c r="F126" s="1" t="n">
        <v>128</v>
      </c>
      <c r="G126" s="1" t="s">
        <v>6735</v>
      </c>
      <c r="H126" s="1" t="n">
        <v>975.076</v>
      </c>
      <c r="I126" s="1" t="n">
        <v>220.855</v>
      </c>
      <c r="J126" s="1" t="n">
        <v>50</v>
      </c>
      <c r="K126" s="1" t="n">
        <v>816</v>
      </c>
      <c r="L126" s="1" t="n">
        <v>87.849</v>
      </c>
      <c r="M126" s="1" t="n">
        <v>143.85</v>
      </c>
      <c r="N126" s="1" t="n">
        <v>79.207</v>
      </c>
      <c r="O126" s="1" t="n">
        <v>97.362</v>
      </c>
      <c r="P126" s="1" t="n">
        <v>16.759</v>
      </c>
      <c r="Q126" s="1" t="n">
        <v>81.401</v>
      </c>
      <c r="R126" s="1" t="n">
        <v>215350.169</v>
      </c>
      <c r="S126" s="1" t="n">
        <v>5410059</v>
      </c>
      <c r="U126" s="1" t="n">
        <f aca="false">S126/$S$7</f>
        <v>1.1671996316781</v>
      </c>
      <c r="V126" s="1" t="n">
        <f aca="false">-(O126+Q126-$M$5)</f>
        <v>0.200000000000017</v>
      </c>
      <c r="W126" s="1" t="n">
        <f aca="false">-(O126-$M$5)</f>
        <v>81.601</v>
      </c>
      <c r="X126" s="1" t="n">
        <f aca="false">AVERAGE(W126:W130)</f>
        <v>82.0398</v>
      </c>
    </row>
    <row r="127" customFormat="false" ht="15" hidden="false" customHeight="false" outlineLevel="0" collapsed="false">
      <c r="A127" s="6" t="b">
        <f aca="false">IF(C127=C126,1 )</f>
        <v>0</v>
      </c>
      <c r="C127" s="1" t="n">
        <f aca="false">VALUE(RIGHT(G127,5))</f>
        <v>1201</v>
      </c>
      <c r="D127" s="1" t="n">
        <f aca="false">C127/10000*1000</f>
        <v>120.1</v>
      </c>
      <c r="F127" s="1" t="n">
        <v>129</v>
      </c>
      <c r="G127" s="1" t="s">
        <v>6736</v>
      </c>
      <c r="H127" s="1" t="n">
        <v>970.419</v>
      </c>
      <c r="I127" s="1" t="n">
        <v>218.929</v>
      </c>
      <c r="J127" s="1" t="n">
        <v>48</v>
      </c>
      <c r="K127" s="1" t="n">
        <v>843</v>
      </c>
      <c r="L127" s="1" t="n">
        <v>87.827</v>
      </c>
      <c r="M127" s="1" t="n">
        <v>144.048</v>
      </c>
      <c r="N127" s="1" t="n">
        <v>79.207</v>
      </c>
      <c r="O127" s="1" t="n">
        <v>96.963</v>
      </c>
      <c r="P127" s="1" t="n">
        <v>16.56</v>
      </c>
      <c r="Q127" s="1" t="n">
        <v>81.8</v>
      </c>
      <c r="R127" s="1" t="n">
        <v>212452.368</v>
      </c>
      <c r="S127" s="1" t="n">
        <v>5337260</v>
      </c>
      <c r="U127" s="1" t="n">
        <f aca="false">S127/$S$7</f>
        <v>1.15149352459377</v>
      </c>
      <c r="V127" s="1" t="n">
        <f aca="false">-(O127+Q127-$M$5)</f>
        <v>0.200000000000017</v>
      </c>
      <c r="W127" s="1" t="n">
        <f aca="false">-(O127-$M$5)</f>
        <v>82</v>
      </c>
      <c r="X127" s="1" t="n">
        <f aca="false">AVERAGE(W127:W131)</f>
        <v>81.8802</v>
      </c>
    </row>
    <row r="128" customFormat="false" ht="15" hidden="false" customHeight="false" outlineLevel="0" collapsed="false">
      <c r="A128" s="6" t="b">
        <f aca="false">IF(C128=C127,1 )</f>
        <v>0</v>
      </c>
      <c r="C128" s="1" t="n">
        <f aca="false">VALUE(RIGHT(G128,5))</f>
        <v>1211</v>
      </c>
      <c r="D128" s="1" t="n">
        <f aca="false">C128/10000*1000</f>
        <v>121.1</v>
      </c>
      <c r="F128" s="1" t="n">
        <v>130</v>
      </c>
      <c r="G128" s="1" t="s">
        <v>6737</v>
      </c>
      <c r="H128" s="1" t="n">
        <v>969.384</v>
      </c>
      <c r="I128" s="1" t="n">
        <v>214.283</v>
      </c>
      <c r="J128" s="1" t="n">
        <v>57</v>
      </c>
      <c r="K128" s="1" t="n">
        <v>792</v>
      </c>
      <c r="L128" s="1" t="n">
        <v>87.76</v>
      </c>
      <c r="M128" s="1" t="n">
        <v>143.775</v>
      </c>
      <c r="N128" s="1" t="n">
        <v>79.207</v>
      </c>
      <c r="O128" s="1" t="n">
        <v>98.16</v>
      </c>
      <c r="P128" s="1" t="n">
        <v>16.759</v>
      </c>
      <c r="Q128" s="1" t="n">
        <v>80.603</v>
      </c>
      <c r="R128" s="1" t="n">
        <v>207722.517</v>
      </c>
      <c r="S128" s="1" t="n">
        <v>5218436</v>
      </c>
      <c r="U128" s="1" t="n">
        <f aca="false">S128/$S$7</f>
        <v>1.12585769898919</v>
      </c>
      <c r="V128" s="1" t="n">
        <f aca="false">-(O128+Q128-$M$5)</f>
        <v>0.200000000000017</v>
      </c>
      <c r="W128" s="1" t="n">
        <f aca="false">-(O128-$M$5)</f>
        <v>80.803</v>
      </c>
      <c r="X128" s="1" t="n">
        <f aca="false">AVERAGE(W128:W132)</f>
        <v>81.8402</v>
      </c>
    </row>
    <row r="129" customFormat="false" ht="15" hidden="false" customHeight="false" outlineLevel="0" collapsed="false">
      <c r="A129" s="6" t="b">
        <f aca="false">IF(C129=C128,1 )</f>
        <v>0</v>
      </c>
      <c r="C129" s="1" t="n">
        <f aca="false">VALUE(RIGHT(G129,5))</f>
        <v>1221</v>
      </c>
      <c r="D129" s="1" t="n">
        <f aca="false">C129/10000*1000</f>
        <v>122.1</v>
      </c>
      <c r="F129" s="1" t="n">
        <v>131</v>
      </c>
      <c r="G129" s="1" t="s">
        <v>6738</v>
      </c>
      <c r="H129" s="1" t="n">
        <v>985.863</v>
      </c>
      <c r="I129" s="1" t="n">
        <v>218.45</v>
      </c>
      <c r="J129" s="1" t="n">
        <v>54</v>
      </c>
      <c r="K129" s="1" t="n">
        <v>739</v>
      </c>
      <c r="L129" s="1" t="n">
        <v>87.735</v>
      </c>
      <c r="M129" s="1" t="n">
        <v>143.844</v>
      </c>
      <c r="N129" s="1" t="n">
        <v>78.808</v>
      </c>
      <c r="O129" s="1" t="n">
        <v>95.966</v>
      </c>
      <c r="P129" s="1" t="n">
        <v>16.959</v>
      </c>
      <c r="Q129" s="1" t="n">
        <v>82.798</v>
      </c>
      <c r="R129" s="1" t="n">
        <v>215361.354</v>
      </c>
      <c r="S129" s="1" t="n">
        <v>5410340</v>
      </c>
      <c r="U129" s="1" t="n">
        <f aca="false">S129/$S$7</f>
        <v>1.16726025635826</v>
      </c>
      <c r="V129" s="1" t="n">
        <f aca="false">-(O129+Q129-$M$5)</f>
        <v>0.198999999999984</v>
      </c>
      <c r="W129" s="1" t="n">
        <f aca="false">-(O129-$M$5)</f>
        <v>82.997</v>
      </c>
      <c r="X129" s="1" t="n">
        <f aca="false">AVERAGE(W129:W133)</f>
        <v>82.718</v>
      </c>
    </row>
    <row r="130" customFormat="false" ht="15" hidden="false" customHeight="false" outlineLevel="0" collapsed="false">
      <c r="A130" s="6" t="b">
        <f aca="false">IF(C130=C129,1 )</f>
        <v>0</v>
      </c>
      <c r="C130" s="1" t="n">
        <f aca="false">VALUE(RIGHT(G130,5))</f>
        <v>1231</v>
      </c>
      <c r="D130" s="1" t="n">
        <f aca="false">C130/10000*1000</f>
        <v>123.1</v>
      </c>
      <c r="F130" s="1" t="n">
        <v>132</v>
      </c>
      <c r="G130" s="1" t="s">
        <v>6739</v>
      </c>
      <c r="H130" s="1" t="n">
        <v>987.455</v>
      </c>
      <c r="I130" s="1" t="n">
        <v>216.883</v>
      </c>
      <c r="J130" s="1" t="n">
        <v>56</v>
      </c>
      <c r="K130" s="1" t="n">
        <v>743</v>
      </c>
      <c r="L130" s="1" t="n">
        <v>87.714</v>
      </c>
      <c r="M130" s="1" t="n">
        <v>143.423</v>
      </c>
      <c r="N130" s="1" t="n">
        <v>79.207</v>
      </c>
      <c r="O130" s="1" t="n">
        <v>96.165</v>
      </c>
      <c r="P130" s="1" t="n">
        <v>16.959</v>
      </c>
      <c r="Q130" s="1" t="n">
        <v>82.598</v>
      </c>
      <c r="R130" s="1" t="n">
        <v>214162.452</v>
      </c>
      <c r="S130" s="1" t="n">
        <v>5380221</v>
      </c>
      <c r="U130" s="1" t="n">
        <f aca="false">S130/$S$7</f>
        <v>1.16076219677951</v>
      </c>
      <c r="V130" s="1" t="n">
        <f aca="false">-(O130+Q130-$M$5)</f>
        <v>0.199999999999989</v>
      </c>
      <c r="W130" s="1" t="n">
        <f aca="false">-(O130-$M$5)</f>
        <v>82.798</v>
      </c>
      <c r="X130" s="1" t="n">
        <f aca="false">AVERAGE(W130:W134)</f>
        <v>83.117</v>
      </c>
    </row>
    <row r="131" customFormat="false" ht="15" hidden="false" customHeight="false" outlineLevel="0" collapsed="false">
      <c r="A131" s="6" t="b">
        <f aca="false">IF(C131=C130,1 )</f>
        <v>0</v>
      </c>
      <c r="C131" s="1" t="n">
        <f aca="false">VALUE(RIGHT(G131,5))</f>
        <v>1241</v>
      </c>
      <c r="D131" s="1" t="n">
        <f aca="false">C131/10000*1000</f>
        <v>124.1</v>
      </c>
      <c r="F131" s="1" t="n">
        <v>133</v>
      </c>
      <c r="G131" s="1" t="s">
        <v>6740</v>
      </c>
      <c r="H131" s="1" t="n">
        <v>981.325</v>
      </c>
      <c r="I131" s="1" t="n">
        <v>217.87</v>
      </c>
      <c r="J131" s="1" t="n">
        <v>61</v>
      </c>
      <c r="K131" s="1" t="n">
        <v>725</v>
      </c>
      <c r="L131" s="1" t="n">
        <v>87.91</v>
      </c>
      <c r="M131" s="1" t="n">
        <v>143.992</v>
      </c>
      <c r="N131" s="1" t="n">
        <v>79.207</v>
      </c>
      <c r="O131" s="1" t="n">
        <v>98.16</v>
      </c>
      <c r="P131" s="1" t="n">
        <v>16.759</v>
      </c>
      <c r="Q131" s="1" t="n">
        <v>80.603</v>
      </c>
      <c r="R131" s="1" t="n">
        <v>213801.337</v>
      </c>
      <c r="S131" s="1" t="n">
        <v>5371149</v>
      </c>
      <c r="U131" s="1" t="n">
        <f aca="false">S131/$S$7</f>
        <v>1.15880494731909</v>
      </c>
      <c r="V131" s="1" t="n">
        <f aca="false">-(O131+Q131-$M$5)</f>
        <v>0.200000000000017</v>
      </c>
      <c r="W131" s="1" t="n">
        <f aca="false">-(O131-$M$5)</f>
        <v>80.803</v>
      </c>
      <c r="X131" s="1" t="n">
        <f aca="false">AVERAGE(W131:W135)</f>
        <v>83.875</v>
      </c>
    </row>
    <row r="132" customFormat="false" ht="15" hidden="false" customHeight="false" outlineLevel="0" collapsed="false">
      <c r="A132" s="6" t="b">
        <f aca="false">IF(C132=C131,1 )</f>
        <v>0</v>
      </c>
      <c r="C132" s="1" t="n">
        <f aca="false">VALUE(RIGHT(G132,5))</f>
        <v>1251</v>
      </c>
      <c r="D132" s="1" t="n">
        <f aca="false">C132/10000*1000</f>
        <v>125.1</v>
      </c>
      <c r="F132" s="1" t="n">
        <v>134</v>
      </c>
      <c r="G132" s="1" t="s">
        <v>6741</v>
      </c>
      <c r="H132" s="1" t="n">
        <v>968.428</v>
      </c>
      <c r="I132" s="1" t="n">
        <v>218.607</v>
      </c>
      <c r="J132" s="1" t="n">
        <v>60</v>
      </c>
      <c r="K132" s="1" t="n">
        <v>749</v>
      </c>
      <c r="L132" s="1" t="n">
        <v>87.809</v>
      </c>
      <c r="M132" s="1" t="n">
        <v>143.993</v>
      </c>
      <c r="N132" s="1" t="n">
        <v>79.406</v>
      </c>
      <c r="O132" s="1" t="n">
        <v>97.163</v>
      </c>
      <c r="P132" s="1" t="n">
        <v>16.759</v>
      </c>
      <c r="Q132" s="1" t="n">
        <v>81.601</v>
      </c>
      <c r="R132" s="1" t="n">
        <v>211705.139</v>
      </c>
      <c r="S132" s="1" t="n">
        <v>5318488</v>
      </c>
      <c r="U132" s="1" t="n">
        <f aca="false">S132/$S$7</f>
        <v>1.1474435370639</v>
      </c>
      <c r="V132" s="1" t="n">
        <f aca="false">-(O132+Q132-$M$5)</f>
        <v>0.198999999999984</v>
      </c>
      <c r="W132" s="1" t="n">
        <f aca="false">-(O132-$M$5)</f>
        <v>81.8</v>
      </c>
      <c r="X132" s="1" t="n">
        <f aca="false">AVERAGE(W132:W136)</f>
        <v>84.7528</v>
      </c>
    </row>
    <row r="133" customFormat="false" ht="15" hidden="false" customHeight="false" outlineLevel="0" collapsed="false">
      <c r="A133" s="6" t="b">
        <f aca="false">IF(C133=C132,1 )</f>
        <v>0</v>
      </c>
      <c r="C133" s="1" t="n">
        <f aca="false">VALUE(RIGHT(G133,5))</f>
        <v>1261</v>
      </c>
      <c r="D133" s="1" t="n">
        <f aca="false">C133/10000*1000</f>
        <v>126.1</v>
      </c>
      <c r="F133" s="1" t="n">
        <v>135</v>
      </c>
      <c r="G133" s="1" t="s">
        <v>6742</v>
      </c>
      <c r="H133" s="1" t="n">
        <v>1002.502</v>
      </c>
      <c r="I133" s="1" t="n">
        <v>215.14</v>
      </c>
      <c r="J133" s="1" t="n">
        <v>48</v>
      </c>
      <c r="K133" s="1" t="n">
        <v>774</v>
      </c>
      <c r="L133" s="1" t="n">
        <v>87.819</v>
      </c>
      <c r="M133" s="1" t="n">
        <v>142.924</v>
      </c>
      <c r="N133" s="1" t="n">
        <v>78.808</v>
      </c>
      <c r="O133" s="1" t="n">
        <v>93.771</v>
      </c>
      <c r="P133" s="1" t="n">
        <v>17.358</v>
      </c>
      <c r="Q133" s="1" t="n">
        <v>84.993</v>
      </c>
      <c r="R133" s="1" t="n">
        <v>215678.405</v>
      </c>
      <c r="S133" s="1" t="n">
        <v>5418305</v>
      </c>
      <c r="U133" s="1" t="n">
        <f aca="false">S133/$S$7</f>
        <v>1.16897867478333</v>
      </c>
      <c r="V133" s="1" t="n">
        <f aca="false">-(O133+Q133-$M$5)</f>
        <v>0.198999999999984</v>
      </c>
      <c r="W133" s="1" t="n">
        <f aca="false">-(O133-$M$5)</f>
        <v>85.192</v>
      </c>
      <c r="X133" s="1" t="n">
        <f aca="false">AVERAGE(W133:W137)</f>
        <v>85.6306</v>
      </c>
    </row>
    <row r="134" customFormat="false" ht="15" hidden="false" customHeight="false" outlineLevel="0" collapsed="false">
      <c r="A134" s="6" t="b">
        <f aca="false">IF(C134=C133,1 )</f>
        <v>0</v>
      </c>
      <c r="C134" s="1" t="n">
        <f aca="false">VALUE(RIGHT(G134,5))</f>
        <v>1271</v>
      </c>
      <c r="D134" s="1" t="n">
        <f aca="false">C134/10000*1000</f>
        <v>127.1</v>
      </c>
      <c r="F134" s="1" t="n">
        <v>136</v>
      </c>
      <c r="G134" s="1" t="s">
        <v>6743</v>
      </c>
      <c r="H134" s="1" t="n">
        <v>1003.338</v>
      </c>
      <c r="I134" s="1" t="n">
        <v>212.668</v>
      </c>
      <c r="J134" s="1" t="n">
        <v>58</v>
      </c>
      <c r="K134" s="1" t="n">
        <v>820</v>
      </c>
      <c r="L134" s="1" t="n">
        <v>87.886</v>
      </c>
      <c r="M134" s="1" t="n">
        <v>143.088</v>
      </c>
      <c r="N134" s="1" t="n">
        <v>79.207</v>
      </c>
      <c r="O134" s="1" t="n">
        <v>93.971</v>
      </c>
      <c r="P134" s="1" t="n">
        <v>16.959</v>
      </c>
      <c r="Q134" s="1" t="n">
        <v>84.793</v>
      </c>
      <c r="R134" s="1" t="n">
        <v>213377.647</v>
      </c>
      <c r="S134" s="1" t="n">
        <v>5360505</v>
      </c>
      <c r="U134" s="1" t="n">
        <f aca="false">S134/$S$7</f>
        <v>1.15650854484371</v>
      </c>
      <c r="V134" s="1" t="n">
        <f aca="false">-(O134+Q134-$M$5)</f>
        <v>0.198999999999984</v>
      </c>
      <c r="W134" s="1" t="n">
        <f aca="false">-(O134-$M$5)</f>
        <v>84.992</v>
      </c>
      <c r="X134" s="1" t="n">
        <f aca="false">AVERAGE(W134:W138)</f>
        <v>84.9124</v>
      </c>
    </row>
    <row r="135" customFormat="false" ht="15" hidden="false" customHeight="false" outlineLevel="0" collapsed="false">
      <c r="A135" s="6" t="b">
        <f aca="false">IF(C135=C134,1 )</f>
        <v>0</v>
      </c>
      <c r="C135" s="1" t="n">
        <f aca="false">VALUE(RIGHT(G135,5))</f>
        <v>1281</v>
      </c>
      <c r="D135" s="1" t="n">
        <f aca="false">C135/10000*1000</f>
        <v>128.1</v>
      </c>
      <c r="F135" s="1" t="n">
        <v>137</v>
      </c>
      <c r="G135" s="1" t="s">
        <v>6744</v>
      </c>
      <c r="H135" s="1" t="n">
        <v>1012.533</v>
      </c>
      <c r="I135" s="1" t="n">
        <v>216.267</v>
      </c>
      <c r="J135" s="1" t="n">
        <v>57</v>
      </c>
      <c r="K135" s="1" t="n">
        <v>646</v>
      </c>
      <c r="L135" s="1" t="n">
        <v>87.809</v>
      </c>
      <c r="M135" s="1" t="n">
        <v>143.254</v>
      </c>
      <c r="N135" s="1" t="n">
        <v>79.406</v>
      </c>
      <c r="O135" s="1" t="n">
        <v>92.375</v>
      </c>
      <c r="P135" s="1" t="n">
        <v>16.759</v>
      </c>
      <c r="Q135" s="1" t="n">
        <v>86.389</v>
      </c>
      <c r="R135" s="1" t="n">
        <v>218977.486</v>
      </c>
      <c r="S135" s="1" t="n">
        <v>5501185</v>
      </c>
      <c r="U135" s="1" t="n">
        <f aca="false">S135/$S$7</f>
        <v>1.18685971923653</v>
      </c>
      <c r="V135" s="1" t="n">
        <f aca="false">-(O135+Q135-$M$5)</f>
        <v>0.198999999999984</v>
      </c>
      <c r="W135" s="1" t="n">
        <f aca="false">-(O135-$M$5)</f>
        <v>86.588</v>
      </c>
      <c r="X135" s="1" t="n">
        <f aca="false">AVERAGE(W135:W139)</f>
        <v>84.4736</v>
      </c>
    </row>
    <row r="136" customFormat="false" ht="15" hidden="false" customHeight="false" outlineLevel="0" collapsed="false">
      <c r="A136" s="6" t="b">
        <f aca="false">IF(C136=C135,1 )</f>
        <v>0</v>
      </c>
      <c r="C136" s="1" t="n">
        <f aca="false">VALUE(RIGHT(G136,5))</f>
        <v>1291</v>
      </c>
      <c r="D136" s="1" t="n">
        <f aca="false">C136/10000*1000</f>
        <v>129.1</v>
      </c>
      <c r="F136" s="1" t="n">
        <v>138</v>
      </c>
      <c r="G136" s="1" t="s">
        <v>6745</v>
      </c>
      <c r="H136" s="1" t="n">
        <v>980.569</v>
      </c>
      <c r="I136" s="1" t="n">
        <v>211.527</v>
      </c>
      <c r="J136" s="1" t="n">
        <v>53</v>
      </c>
      <c r="K136" s="1" t="n">
        <v>751</v>
      </c>
      <c r="L136" s="1" t="n">
        <v>87.903</v>
      </c>
      <c r="M136" s="1" t="n">
        <v>143.676</v>
      </c>
      <c r="N136" s="1" t="n">
        <v>79.207</v>
      </c>
      <c r="O136" s="1" t="n">
        <v>93.771</v>
      </c>
      <c r="P136" s="1" t="n">
        <v>17.158</v>
      </c>
      <c r="Q136" s="1" t="n">
        <v>84.993</v>
      </c>
      <c r="R136" s="1" t="n">
        <v>207417.01</v>
      </c>
      <c r="S136" s="1" t="n">
        <v>5210761</v>
      </c>
      <c r="U136" s="1" t="n">
        <f aca="false">S136/$S$7</f>
        <v>1.12420184696001</v>
      </c>
      <c r="V136" s="1" t="n">
        <f aca="false">-(O136+Q136-$M$5)</f>
        <v>0.198999999999984</v>
      </c>
      <c r="W136" s="1" t="n">
        <f aca="false">-(O136-$M$5)</f>
        <v>85.192</v>
      </c>
      <c r="X136" s="1" t="n">
        <f aca="false">AVERAGE(W136:W140)</f>
        <v>84.3938</v>
      </c>
    </row>
    <row r="137" customFormat="false" ht="15" hidden="false" customHeight="false" outlineLevel="0" collapsed="false">
      <c r="A137" s="6" t="b">
        <f aca="false">IF(C137=C136,1 )</f>
        <v>0</v>
      </c>
      <c r="C137" s="1" t="n">
        <f aca="false">VALUE(RIGHT(G137,5))</f>
        <v>1301</v>
      </c>
      <c r="D137" s="1" t="n">
        <f aca="false">C137/10000*1000</f>
        <v>130.1</v>
      </c>
      <c r="F137" s="1" t="n">
        <v>139</v>
      </c>
      <c r="G137" s="1" t="s">
        <v>6746</v>
      </c>
      <c r="H137" s="1" t="n">
        <v>1015.319</v>
      </c>
      <c r="I137" s="1" t="n">
        <v>210.701</v>
      </c>
      <c r="J137" s="1" t="n">
        <v>59</v>
      </c>
      <c r="K137" s="1" t="n">
        <v>852</v>
      </c>
      <c r="L137" s="1" t="n">
        <v>87.849</v>
      </c>
      <c r="M137" s="1" t="n">
        <v>143.125</v>
      </c>
      <c r="N137" s="1" t="n">
        <v>79.406</v>
      </c>
      <c r="O137" s="1" t="n">
        <v>92.774</v>
      </c>
      <c r="P137" s="1" t="n">
        <v>16.959</v>
      </c>
      <c r="Q137" s="1" t="n">
        <v>86.19</v>
      </c>
      <c r="R137" s="1" t="n">
        <v>213929.152</v>
      </c>
      <c r="S137" s="1" t="n">
        <v>5374360</v>
      </c>
      <c r="U137" s="1" t="n">
        <f aca="false">S137/$S$7</f>
        <v>1.15949770834394</v>
      </c>
      <c r="V137" s="1" t="n">
        <f aca="false">-(O137+Q137-$M$5)</f>
        <v>-0.00100000000000477</v>
      </c>
      <c r="W137" s="1" t="n">
        <f aca="false">-(O137-$M$5)</f>
        <v>86.189</v>
      </c>
      <c r="X137" s="1" t="n">
        <f aca="false">AVERAGE(W137:W141)</f>
        <v>84.1544</v>
      </c>
    </row>
    <row r="138" customFormat="false" ht="15" hidden="false" customHeight="false" outlineLevel="0" collapsed="false">
      <c r="A138" s="6" t="b">
        <f aca="false">IF(C138=C137,1 )</f>
        <v>0</v>
      </c>
      <c r="C138" s="1" t="n">
        <f aca="false">VALUE(RIGHT(G138,5))</f>
        <v>1311</v>
      </c>
      <c r="D138" s="1" t="n">
        <f aca="false">C138/10000*1000</f>
        <v>131.1</v>
      </c>
      <c r="F138" s="1" t="n">
        <v>140</v>
      </c>
      <c r="G138" s="1" t="s">
        <v>6747</v>
      </c>
      <c r="H138" s="1" t="n">
        <v>986.301</v>
      </c>
      <c r="I138" s="1" t="n">
        <v>217.344</v>
      </c>
      <c r="J138" s="1" t="n">
        <v>52</v>
      </c>
      <c r="K138" s="1" t="n">
        <v>835</v>
      </c>
      <c r="L138" s="1" t="n">
        <v>87.809</v>
      </c>
      <c r="M138" s="1" t="n">
        <v>143.591</v>
      </c>
      <c r="N138" s="1" t="n">
        <v>79.007</v>
      </c>
      <c r="O138" s="1" t="n">
        <v>97.362</v>
      </c>
      <c r="P138" s="1" t="n">
        <v>17.358</v>
      </c>
      <c r="Q138" s="1" t="n">
        <v>81.401</v>
      </c>
      <c r="R138" s="1" t="n">
        <v>214366.455</v>
      </c>
      <c r="S138" s="1" t="n">
        <v>5385346</v>
      </c>
      <c r="U138" s="1" t="n">
        <f aca="false">S138/$S$7</f>
        <v>1.16186789601724</v>
      </c>
      <c r="V138" s="1" t="n">
        <f aca="false">-(O138+Q138-$M$5)</f>
        <v>0.200000000000017</v>
      </c>
      <c r="W138" s="1" t="n">
        <f aca="false">-(O138-$M$5)</f>
        <v>81.601</v>
      </c>
      <c r="X138" s="1" t="n">
        <f aca="false">AVERAGE(W138:W142)</f>
        <v>84.5934</v>
      </c>
    </row>
    <row r="139" customFormat="false" ht="15" hidden="false" customHeight="false" outlineLevel="0" collapsed="false">
      <c r="A139" s="6" t="b">
        <f aca="false">IF(C139=C138,1 )</f>
        <v>0</v>
      </c>
      <c r="C139" s="1" t="n">
        <f aca="false">VALUE(RIGHT(G139,5))</f>
        <v>1321</v>
      </c>
      <c r="D139" s="1" t="n">
        <f aca="false">C139/10000*1000</f>
        <v>132.1</v>
      </c>
      <c r="F139" s="1" t="n">
        <v>141</v>
      </c>
      <c r="G139" s="1" t="s">
        <v>6748</v>
      </c>
      <c r="H139" s="1" t="n">
        <v>989.406</v>
      </c>
      <c r="I139" s="1" t="n">
        <v>213.639</v>
      </c>
      <c r="J139" s="1" t="n">
        <v>55</v>
      </c>
      <c r="K139" s="1" t="n">
        <v>662</v>
      </c>
      <c r="L139" s="1" t="n">
        <v>87.874</v>
      </c>
      <c r="M139" s="1" t="n">
        <v>143.96</v>
      </c>
      <c r="N139" s="1" t="n">
        <v>79.406</v>
      </c>
      <c r="O139" s="1" t="n">
        <v>96.165</v>
      </c>
      <c r="P139" s="1" t="n">
        <v>16.959</v>
      </c>
      <c r="Q139" s="1" t="n">
        <v>82.598</v>
      </c>
      <c r="R139" s="1" t="n">
        <v>211375.788</v>
      </c>
      <c r="S139" s="1" t="n">
        <v>5310214</v>
      </c>
      <c r="U139" s="1" t="n">
        <f aca="false">S139/$S$7</f>
        <v>1.14565845306528</v>
      </c>
      <c r="V139" s="1" t="n">
        <f aca="false">-(O139+Q139-$M$5)</f>
        <v>0.199999999999989</v>
      </c>
      <c r="W139" s="1" t="n">
        <f aca="false">-(O139-$M$5)</f>
        <v>82.798</v>
      </c>
      <c r="X139" s="1" t="n">
        <f aca="false">AVERAGE(W139:W143)</f>
        <v>85.3914</v>
      </c>
    </row>
    <row r="140" customFormat="false" ht="15" hidden="false" customHeight="false" outlineLevel="0" collapsed="false">
      <c r="A140" s="6" t="b">
        <f aca="false">IF(C140=C139,1 )</f>
        <v>0</v>
      </c>
      <c r="C140" s="1" t="n">
        <f aca="false">VALUE(RIGHT(G140,5))</f>
        <v>1331</v>
      </c>
      <c r="D140" s="1" t="n">
        <f aca="false">C140/10000*1000</f>
        <v>133.1</v>
      </c>
      <c r="F140" s="1" t="n">
        <v>142</v>
      </c>
      <c r="G140" s="1" t="s">
        <v>6749</v>
      </c>
      <c r="H140" s="1" t="n">
        <v>1010.423</v>
      </c>
      <c r="I140" s="1" t="n">
        <v>209.66</v>
      </c>
      <c r="J140" s="1" t="n">
        <v>55</v>
      </c>
      <c r="K140" s="1" t="n">
        <v>785</v>
      </c>
      <c r="L140" s="1" t="n">
        <v>87.7</v>
      </c>
      <c r="M140" s="1" t="n">
        <v>143.224</v>
      </c>
      <c r="N140" s="1" t="n">
        <v>79.007</v>
      </c>
      <c r="O140" s="1" t="n">
        <v>92.774</v>
      </c>
      <c r="P140" s="1" t="n">
        <v>17.358</v>
      </c>
      <c r="Q140" s="1" t="n">
        <v>85.99</v>
      </c>
      <c r="R140" s="1" t="n">
        <v>211845.811</v>
      </c>
      <c r="S140" s="1" t="n">
        <v>5322022</v>
      </c>
      <c r="U140" s="1" t="n">
        <f aca="false">S140/$S$7</f>
        <v>1.148205984109</v>
      </c>
      <c r="V140" s="1" t="n">
        <f aca="false">-(O140+Q140-$M$5)</f>
        <v>0.198999999999984</v>
      </c>
      <c r="W140" s="1" t="n">
        <f aca="false">-(O140-$M$5)</f>
        <v>86.189</v>
      </c>
      <c r="X140" s="1" t="n">
        <f aca="false">AVERAGE(W140:W144)</f>
        <v>85.91</v>
      </c>
    </row>
    <row r="141" customFormat="false" ht="15" hidden="false" customHeight="false" outlineLevel="0" collapsed="false">
      <c r="A141" s="6" t="b">
        <f aca="false">IF(C141=C140,1 )</f>
        <v>0</v>
      </c>
      <c r="C141" s="1" t="n">
        <f aca="false">VALUE(RIGHT(G141,5))</f>
        <v>1341</v>
      </c>
      <c r="D141" s="1" t="n">
        <f aca="false">C141/10000*1000</f>
        <v>134.1</v>
      </c>
      <c r="F141" s="1" t="n">
        <v>143</v>
      </c>
      <c r="G141" s="1" t="s">
        <v>6750</v>
      </c>
      <c r="H141" s="1" t="n">
        <v>992.71</v>
      </c>
      <c r="I141" s="1" t="n">
        <v>216.229</v>
      </c>
      <c r="J141" s="1" t="n">
        <v>57</v>
      </c>
      <c r="K141" s="1" t="n">
        <v>728</v>
      </c>
      <c r="L141" s="1" t="n">
        <v>87.828</v>
      </c>
      <c r="M141" s="1" t="n">
        <v>144.044</v>
      </c>
      <c r="N141" s="1" t="n">
        <v>79.207</v>
      </c>
      <c r="O141" s="1" t="n">
        <v>94.968</v>
      </c>
      <c r="P141" s="1" t="n">
        <v>17.158</v>
      </c>
      <c r="Q141" s="1" t="n">
        <v>83.796</v>
      </c>
      <c r="R141" s="1" t="n">
        <v>214652.577</v>
      </c>
      <c r="S141" s="1" t="n">
        <v>5392534</v>
      </c>
      <c r="U141" s="1" t="n">
        <f aca="false">S141/$S$7</f>
        <v>1.16341867965056</v>
      </c>
      <c r="V141" s="1" t="n">
        <f aca="false">-(O141+Q141-$M$5)</f>
        <v>0.198999999999984</v>
      </c>
      <c r="W141" s="1" t="n">
        <f aca="false">-(O141-$M$5)</f>
        <v>83.995</v>
      </c>
      <c r="X141" s="1" t="n">
        <f aca="false">AVERAGE(W141:W145)</f>
        <v>85.0722</v>
      </c>
    </row>
    <row r="142" customFormat="false" ht="15" hidden="false" customHeight="false" outlineLevel="0" collapsed="false">
      <c r="A142" s="6" t="b">
        <f aca="false">IF(C142=C141,1 )</f>
        <v>0</v>
      </c>
      <c r="C142" s="1" t="n">
        <f aca="false">VALUE(RIGHT(G142,5))</f>
        <v>1351</v>
      </c>
      <c r="D142" s="1" t="n">
        <f aca="false">C142/10000*1000</f>
        <v>135.1</v>
      </c>
      <c r="F142" s="1" t="n">
        <v>144</v>
      </c>
      <c r="G142" s="1" t="s">
        <v>6751</v>
      </c>
      <c r="H142" s="1" t="n">
        <v>1029.092</v>
      </c>
      <c r="I142" s="1" t="n">
        <v>209.896</v>
      </c>
      <c r="J142" s="1" t="n">
        <v>42</v>
      </c>
      <c r="K142" s="1" t="n">
        <v>767</v>
      </c>
      <c r="L142" s="1" t="n">
        <v>87.882</v>
      </c>
      <c r="M142" s="1" t="n">
        <v>142.469</v>
      </c>
      <c r="N142" s="1" t="n">
        <v>79.606</v>
      </c>
      <c r="O142" s="1" t="n">
        <v>90.579</v>
      </c>
      <c r="P142" s="1" t="n">
        <v>16.959</v>
      </c>
      <c r="Q142" s="1" t="n">
        <v>88.185</v>
      </c>
      <c r="R142" s="1" t="n">
        <v>216001.865</v>
      </c>
      <c r="S142" s="1" t="n">
        <v>5426431</v>
      </c>
      <c r="U142" s="1" t="n">
        <f aca="false">S142/$S$7</f>
        <v>1.17073182834543</v>
      </c>
      <c r="V142" s="1" t="n">
        <f aca="false">-(O142+Q142-$M$5)</f>
        <v>0.198999999999984</v>
      </c>
      <c r="W142" s="1" t="n">
        <f aca="false">-(O142-$M$5)</f>
        <v>88.384</v>
      </c>
      <c r="X142" s="1" t="n">
        <f aca="false">AVERAGE(W142:W146)</f>
        <v>86.1496</v>
      </c>
    </row>
    <row r="143" customFormat="false" ht="15" hidden="false" customHeight="false" outlineLevel="0" collapsed="false">
      <c r="A143" s="6" t="b">
        <f aca="false">IF(C143=C142,1 )</f>
        <v>0</v>
      </c>
      <c r="C143" s="1" t="n">
        <f aca="false">VALUE(RIGHT(G143,5))</f>
        <v>1361</v>
      </c>
      <c r="D143" s="1" t="n">
        <f aca="false">C143/10000*1000</f>
        <v>136.1</v>
      </c>
      <c r="F143" s="1" t="n">
        <v>145</v>
      </c>
      <c r="G143" s="1" t="s">
        <v>6752</v>
      </c>
      <c r="H143" s="1" t="n">
        <v>1002.502</v>
      </c>
      <c r="I143" s="1" t="n">
        <v>207.702</v>
      </c>
      <c r="J143" s="1" t="n">
        <v>46</v>
      </c>
      <c r="K143" s="1" t="n">
        <v>706</v>
      </c>
      <c r="L143" s="1" t="n">
        <v>87.775</v>
      </c>
      <c r="M143" s="1" t="n">
        <v>143.61</v>
      </c>
      <c r="N143" s="1" t="n">
        <v>79.207</v>
      </c>
      <c r="O143" s="1" t="n">
        <v>93.372</v>
      </c>
      <c r="P143" s="1" t="n">
        <v>17.158</v>
      </c>
      <c r="Q143" s="1" t="n">
        <v>85.392</v>
      </c>
      <c r="R143" s="1" t="n">
        <v>208221.48</v>
      </c>
      <c r="S143" s="1" t="n">
        <v>5230971</v>
      </c>
      <c r="U143" s="1" t="n">
        <f aca="false">S143/$S$7</f>
        <v>1.12856207751502</v>
      </c>
      <c r="V143" s="1" t="n">
        <f aca="false">-(O143+Q143-$M$5)</f>
        <v>0.198999999999984</v>
      </c>
      <c r="W143" s="1" t="n">
        <f aca="false">-(O143-$M$5)</f>
        <v>85.591</v>
      </c>
      <c r="X143" s="1" t="n">
        <f aca="false">AVERAGE(W143:W147)</f>
        <v>85.0722</v>
      </c>
    </row>
    <row r="144" customFormat="false" ht="15" hidden="false" customHeight="false" outlineLevel="0" collapsed="false">
      <c r="A144" s="6" t="b">
        <f aca="false">IF(C144=C143,1 )</f>
        <v>0</v>
      </c>
      <c r="C144" s="1" t="n">
        <f aca="false">VALUE(RIGHT(G144,5))</f>
        <v>1371</v>
      </c>
      <c r="D144" s="1" t="n">
        <f aca="false">C144/10000*1000</f>
        <v>137.1</v>
      </c>
      <c r="F144" s="1" t="n">
        <v>146</v>
      </c>
      <c r="G144" s="1" t="s">
        <v>6753</v>
      </c>
      <c r="H144" s="1" t="n">
        <v>1000.711</v>
      </c>
      <c r="I144" s="1" t="n">
        <v>214.451</v>
      </c>
      <c r="J144" s="1" t="n">
        <v>35</v>
      </c>
      <c r="K144" s="1" t="n">
        <v>743</v>
      </c>
      <c r="L144" s="1" t="n">
        <v>87.88</v>
      </c>
      <c r="M144" s="1" t="n">
        <v>143.496</v>
      </c>
      <c r="N144" s="1" t="n">
        <v>79.007</v>
      </c>
      <c r="O144" s="1" t="n">
        <v>93.572</v>
      </c>
      <c r="P144" s="1" t="n">
        <v>17.557</v>
      </c>
      <c r="Q144" s="1" t="n">
        <v>85.192</v>
      </c>
      <c r="R144" s="1" t="n">
        <v>214603.338</v>
      </c>
      <c r="S144" s="1" t="n">
        <v>5391297</v>
      </c>
      <c r="U144" s="1" t="n">
        <f aca="false">S144/$S$7</f>
        <v>1.16315180161016</v>
      </c>
      <c r="V144" s="1" t="n">
        <f aca="false">-(O144+Q144-$M$5)</f>
        <v>0.198999999999984</v>
      </c>
      <c r="W144" s="1" t="n">
        <f aca="false">-(O144-$M$5)</f>
        <v>85.391</v>
      </c>
      <c r="X144" s="1" t="n">
        <f aca="false">AVERAGE(W144:W148)</f>
        <v>85.7106</v>
      </c>
    </row>
    <row r="145" customFormat="false" ht="15" hidden="false" customHeight="false" outlineLevel="0" collapsed="false">
      <c r="A145" s="6" t="b">
        <f aca="false">IF(C145=C144,1 )</f>
        <v>0</v>
      </c>
      <c r="C145" s="1" t="n">
        <f aca="false">VALUE(RIGHT(G145,5))</f>
        <v>1381</v>
      </c>
      <c r="D145" s="1" t="n">
        <f aca="false">C145/10000*1000</f>
        <v>138.1</v>
      </c>
      <c r="F145" s="1" t="n">
        <v>147</v>
      </c>
      <c r="G145" s="1" t="s">
        <v>6754</v>
      </c>
      <c r="H145" s="1" t="n">
        <v>971.055</v>
      </c>
      <c r="I145" s="1" t="n">
        <v>214.056</v>
      </c>
      <c r="J145" s="1" t="n">
        <v>51</v>
      </c>
      <c r="K145" s="1" t="n">
        <v>725</v>
      </c>
      <c r="L145" s="1" t="n">
        <v>87.872</v>
      </c>
      <c r="M145" s="1" t="n">
        <v>144.431</v>
      </c>
      <c r="N145" s="1" t="n">
        <v>79.207</v>
      </c>
      <c r="O145" s="1" t="n">
        <v>96.963</v>
      </c>
      <c r="P145" s="1" t="n">
        <v>17.158</v>
      </c>
      <c r="Q145" s="1" t="n">
        <v>81.8</v>
      </c>
      <c r="R145" s="1" t="n">
        <v>207859.966</v>
      </c>
      <c r="S145" s="1" t="n">
        <v>5221889</v>
      </c>
      <c r="U145" s="1" t="n">
        <f aca="false">S145/$S$7</f>
        <v>1.12660267059267</v>
      </c>
      <c r="V145" s="1" t="n">
        <f aca="false">-(O145+Q145-$M$5)</f>
        <v>0.200000000000017</v>
      </c>
      <c r="W145" s="1" t="n">
        <f aca="false">-(O145-$M$5)</f>
        <v>82</v>
      </c>
      <c r="X145" s="1" t="n">
        <f aca="false">AVERAGE(W145:W149)</f>
        <v>86.0298</v>
      </c>
    </row>
    <row r="146" customFormat="false" ht="15" hidden="false" customHeight="false" outlineLevel="0" collapsed="false">
      <c r="A146" s="6" t="b">
        <f aca="false">IF(C146=C145,1 )</f>
        <v>0</v>
      </c>
      <c r="C146" s="1" t="n">
        <f aca="false">VALUE(RIGHT(G146,5))</f>
        <v>1391</v>
      </c>
      <c r="D146" s="1" t="n">
        <f aca="false">C146/10000*1000</f>
        <v>139.1</v>
      </c>
      <c r="F146" s="1" t="n">
        <v>148</v>
      </c>
      <c r="G146" s="1" t="s">
        <v>6755</v>
      </c>
      <c r="H146" s="1" t="n">
        <v>1014.205</v>
      </c>
      <c r="I146" s="1" t="n">
        <v>212.757</v>
      </c>
      <c r="J146" s="1" t="n">
        <v>54</v>
      </c>
      <c r="K146" s="1" t="n">
        <v>781</v>
      </c>
      <c r="L146" s="1" t="n">
        <v>87.713</v>
      </c>
      <c r="M146" s="1" t="n">
        <v>143.396</v>
      </c>
      <c r="N146" s="1" t="n">
        <v>79.406</v>
      </c>
      <c r="O146" s="1" t="n">
        <v>89.581</v>
      </c>
      <c r="P146" s="1" t="n">
        <v>16.759</v>
      </c>
      <c r="Q146" s="1" t="n">
        <v>89.182</v>
      </c>
      <c r="R146" s="1" t="n">
        <v>215779.392</v>
      </c>
      <c r="S146" s="1" t="n">
        <v>5420842</v>
      </c>
      <c r="U146" s="1" t="n">
        <f aca="false">S146/$S$7</f>
        <v>1.16952602287427</v>
      </c>
      <c r="V146" s="1" t="n">
        <f aca="false">-(O146+Q146-$M$5)</f>
        <v>0.199999999999989</v>
      </c>
      <c r="W146" s="1" t="n">
        <f aca="false">-(O146-$M$5)</f>
        <v>89.382</v>
      </c>
      <c r="X146" s="1" t="n">
        <f aca="false">AVERAGE(W146:W150)</f>
        <v>87.0672</v>
      </c>
    </row>
    <row r="147" customFormat="false" ht="15" hidden="false" customHeight="false" outlineLevel="0" collapsed="false">
      <c r="A147" s="6" t="b">
        <f aca="false">IF(C147=C146,1 )</f>
        <v>0</v>
      </c>
      <c r="C147" s="1" t="n">
        <f aca="false">VALUE(RIGHT(G147,5))</f>
        <v>1401</v>
      </c>
      <c r="D147" s="1" t="n">
        <f aca="false">C147/10000*1000</f>
        <v>140.1</v>
      </c>
      <c r="F147" s="1" t="n">
        <v>149</v>
      </c>
      <c r="G147" s="1" t="s">
        <v>6756</v>
      </c>
      <c r="H147" s="1" t="n">
        <v>966.876</v>
      </c>
      <c r="I147" s="1" t="n">
        <v>212.436</v>
      </c>
      <c r="J147" s="1" t="n">
        <v>55</v>
      </c>
      <c r="K147" s="1" t="n">
        <v>885</v>
      </c>
      <c r="L147" s="1" t="n">
        <v>87.782</v>
      </c>
      <c r="M147" s="1" t="n">
        <v>144.574</v>
      </c>
      <c r="N147" s="1" t="n">
        <v>79.606</v>
      </c>
      <c r="O147" s="1" t="n">
        <v>95.966</v>
      </c>
      <c r="P147" s="1" t="n">
        <v>16.759</v>
      </c>
      <c r="Q147" s="1" t="n">
        <v>82.997</v>
      </c>
      <c r="R147" s="1" t="n">
        <v>205399.627</v>
      </c>
      <c r="S147" s="1" t="n">
        <v>5160080</v>
      </c>
      <c r="U147" s="1" t="n">
        <f aca="false">S147/$S$7</f>
        <v>1.11326761416641</v>
      </c>
      <c r="V147" s="1" t="n">
        <f aca="false">-(O147+Q147-$M$5)</f>
        <v>-0</v>
      </c>
      <c r="W147" s="1" t="n">
        <f aca="false">-(O147-$M$5)</f>
        <v>82.997</v>
      </c>
      <c r="X147" s="1" t="n">
        <f aca="false">AVERAGE(W147:W151)</f>
        <v>86.7878</v>
      </c>
    </row>
    <row r="148" customFormat="false" ht="15" hidden="false" customHeight="false" outlineLevel="0" collapsed="false">
      <c r="A148" s="6" t="b">
        <f aca="false">IF(C148=C147,1 )</f>
        <v>0</v>
      </c>
      <c r="C148" s="1" t="n">
        <f aca="false">VALUE(RIGHT(G148,5))</f>
        <v>1411</v>
      </c>
      <c r="D148" s="1" t="n">
        <f aca="false">C148/10000*1000</f>
        <v>141.1</v>
      </c>
      <c r="F148" s="1" t="n">
        <v>150</v>
      </c>
      <c r="G148" s="1" t="s">
        <v>6757</v>
      </c>
      <c r="H148" s="1" t="n">
        <v>992.511</v>
      </c>
      <c r="I148" s="1" t="n">
        <v>213.613</v>
      </c>
      <c r="J148" s="1" t="n">
        <v>45</v>
      </c>
      <c r="K148" s="1" t="n">
        <v>821</v>
      </c>
      <c r="L148" s="1" t="n">
        <v>87.873</v>
      </c>
      <c r="M148" s="1" t="n">
        <v>143.823</v>
      </c>
      <c r="N148" s="1" t="n">
        <v>79.606</v>
      </c>
      <c r="O148" s="1" t="n">
        <v>90.18</v>
      </c>
      <c r="P148" s="1" t="n">
        <v>16.759</v>
      </c>
      <c r="Q148" s="1" t="n">
        <v>88.584</v>
      </c>
      <c r="R148" s="1" t="n">
        <v>212013.114</v>
      </c>
      <c r="S148" s="1" t="n">
        <v>5326225</v>
      </c>
      <c r="U148" s="1" t="n">
        <f aca="false">S148/$S$7</f>
        <v>1.14911276535703</v>
      </c>
      <c r="V148" s="1" t="n">
        <f aca="false">-(O148+Q148-$M$5)</f>
        <v>0.198999999999984</v>
      </c>
      <c r="W148" s="1" t="n">
        <f aca="false">-(O148-$M$5)</f>
        <v>88.783</v>
      </c>
      <c r="X148" s="1" t="n">
        <f aca="false">AVERAGE(W148:W152)</f>
        <v>86.9076</v>
      </c>
    </row>
    <row r="149" customFormat="false" ht="15" hidden="false" customHeight="false" outlineLevel="0" collapsed="false">
      <c r="A149" s="6" t="b">
        <f aca="false">IF(C149=C148,1 )</f>
        <v>0</v>
      </c>
      <c r="C149" s="1" t="n">
        <f aca="false">VALUE(RIGHT(G149,5))</f>
        <v>1421</v>
      </c>
      <c r="D149" s="1" t="n">
        <f aca="false">C149/10000*1000</f>
        <v>142.1</v>
      </c>
      <c r="F149" s="1" t="n">
        <v>151</v>
      </c>
      <c r="G149" s="1" t="s">
        <v>6758</v>
      </c>
      <c r="H149" s="1" t="n">
        <v>989.883</v>
      </c>
      <c r="I149" s="1" t="n">
        <v>212.384</v>
      </c>
      <c r="J149" s="1" t="n">
        <v>41</v>
      </c>
      <c r="K149" s="1" t="n">
        <v>710</v>
      </c>
      <c r="L149" s="1" t="n">
        <v>87.832</v>
      </c>
      <c r="M149" s="1" t="n">
        <v>143.519</v>
      </c>
      <c r="N149" s="1" t="n">
        <v>79.406</v>
      </c>
      <c r="O149" s="1" t="n">
        <v>91.976</v>
      </c>
      <c r="P149" s="1" t="n">
        <v>17.358</v>
      </c>
      <c r="Q149" s="1" t="n">
        <v>86.589</v>
      </c>
      <c r="R149" s="1" t="n">
        <v>210235.002</v>
      </c>
      <c r="S149" s="1" t="n">
        <v>5281555</v>
      </c>
      <c r="U149" s="1" t="n">
        <f aca="false">S149/$S$7</f>
        <v>1.13947538292792</v>
      </c>
      <c r="V149" s="1" t="n">
        <f aca="false">-(O149+Q149-$M$5)</f>
        <v>0.397999999999996</v>
      </c>
      <c r="W149" s="1" t="n">
        <f aca="false">-(O149-$M$5)</f>
        <v>86.987</v>
      </c>
      <c r="X149" s="1" t="n">
        <f aca="false">AVERAGE(W149:W153)</f>
        <v>85.551</v>
      </c>
    </row>
    <row r="150" customFormat="false" ht="15" hidden="false" customHeight="false" outlineLevel="0" collapsed="false">
      <c r="A150" s="6" t="b">
        <f aca="false">IF(C150=C149,1 )</f>
        <v>0</v>
      </c>
      <c r="C150" s="1" t="n">
        <f aca="false">VALUE(RIGHT(G150,5))</f>
        <v>1431</v>
      </c>
      <c r="D150" s="1" t="n">
        <f aca="false">C150/10000*1000</f>
        <v>143.1</v>
      </c>
      <c r="F150" s="1" t="n">
        <v>152</v>
      </c>
      <c r="G150" s="1" t="s">
        <v>6759</v>
      </c>
      <c r="H150" s="1" t="n">
        <v>972.528</v>
      </c>
      <c r="I150" s="1" t="n">
        <v>218.69</v>
      </c>
      <c r="J150" s="1" t="n">
        <v>44</v>
      </c>
      <c r="K150" s="1" t="n">
        <v>718</v>
      </c>
      <c r="L150" s="1" t="n">
        <v>87.773</v>
      </c>
      <c r="M150" s="1" t="n">
        <v>144.252</v>
      </c>
      <c r="N150" s="1" t="n">
        <v>79.007</v>
      </c>
      <c r="O150" s="1" t="n">
        <v>91.776</v>
      </c>
      <c r="P150" s="1" t="n">
        <v>17.358</v>
      </c>
      <c r="Q150" s="1" t="n">
        <v>86.988</v>
      </c>
      <c r="R150" s="1" t="n">
        <v>212682.563</v>
      </c>
      <c r="S150" s="1" t="n">
        <v>5343043</v>
      </c>
      <c r="U150" s="1" t="n">
        <f aca="false">S150/$S$7</f>
        <v>1.15274118482631</v>
      </c>
      <c r="V150" s="1" t="n">
        <f aca="false">-(O150+Q150-$M$5)</f>
        <v>0.198999999999984</v>
      </c>
      <c r="W150" s="1" t="n">
        <f aca="false">-(O150-$M$5)</f>
        <v>87.187</v>
      </c>
      <c r="X150" s="1" t="n">
        <f aca="false">AVERAGE(W150:W154)</f>
        <v>85.0722</v>
      </c>
    </row>
    <row r="151" customFormat="false" ht="15" hidden="false" customHeight="false" outlineLevel="0" collapsed="false">
      <c r="A151" s="6" t="b">
        <f aca="false">IF(C151=C150,1 )</f>
        <v>0</v>
      </c>
      <c r="C151" s="1" t="n">
        <f aca="false">VALUE(RIGHT(G151,5))</f>
        <v>1441</v>
      </c>
      <c r="D151" s="1" t="n">
        <f aca="false">C151/10000*1000</f>
        <v>144.1</v>
      </c>
      <c r="F151" s="1" t="n">
        <v>153</v>
      </c>
      <c r="G151" s="1" t="s">
        <v>6760</v>
      </c>
      <c r="H151" s="1" t="n">
        <v>937.499</v>
      </c>
      <c r="I151" s="1" t="n">
        <v>220.486</v>
      </c>
      <c r="J151" s="1" t="n">
        <v>44</v>
      </c>
      <c r="K151" s="1" t="n">
        <v>767</v>
      </c>
      <c r="L151" s="1" t="n">
        <v>87.998</v>
      </c>
      <c r="M151" s="1" t="n">
        <v>145.233</v>
      </c>
      <c r="N151" s="1" t="n">
        <v>79.207</v>
      </c>
      <c r="O151" s="1" t="n">
        <v>90.978</v>
      </c>
      <c r="P151" s="1" t="n">
        <v>17.158</v>
      </c>
      <c r="Q151" s="1" t="n">
        <v>87.786</v>
      </c>
      <c r="R151" s="1" t="n">
        <v>206705.128</v>
      </c>
      <c r="S151" s="1" t="n">
        <v>5192877</v>
      </c>
      <c r="U151" s="1" t="n">
        <f aca="false">S151/$S$7</f>
        <v>1.12034344204928</v>
      </c>
      <c r="V151" s="1" t="n">
        <f aca="false">-(O151+Q151-$M$5)</f>
        <v>0.198999999999984</v>
      </c>
      <c r="W151" s="1" t="n">
        <f aca="false">-(O151-$M$5)</f>
        <v>87.985</v>
      </c>
      <c r="X151" s="1" t="n">
        <f aca="false">AVERAGE(W151:W155)</f>
        <v>85.112</v>
      </c>
    </row>
    <row r="152" customFormat="false" ht="15" hidden="false" customHeight="false" outlineLevel="0" collapsed="false">
      <c r="A152" s="6" t="b">
        <f aca="false">IF(C152=C151,1 )</f>
        <v>0</v>
      </c>
      <c r="C152" s="1" t="n">
        <f aca="false">VALUE(RIGHT(G152,5))</f>
        <v>1451</v>
      </c>
      <c r="D152" s="1" t="n">
        <f aca="false">C152/10000*1000</f>
        <v>145.1</v>
      </c>
      <c r="F152" s="1" t="n">
        <v>154</v>
      </c>
      <c r="G152" s="1" t="s">
        <v>6761</v>
      </c>
      <c r="H152" s="1" t="n">
        <v>977.663</v>
      </c>
      <c r="I152" s="1" t="n">
        <v>215.906</v>
      </c>
      <c r="J152" s="1" t="n">
        <v>47</v>
      </c>
      <c r="K152" s="1" t="n">
        <v>1050</v>
      </c>
      <c r="L152" s="1" t="n">
        <v>87.796</v>
      </c>
      <c r="M152" s="1" t="n">
        <v>144.962</v>
      </c>
      <c r="N152" s="1" t="n">
        <v>79.207</v>
      </c>
      <c r="O152" s="1" t="n">
        <v>95.367</v>
      </c>
      <c r="P152" s="1" t="n">
        <v>17.557</v>
      </c>
      <c r="Q152" s="1" t="n">
        <v>83.397</v>
      </c>
      <c r="R152" s="1" t="n">
        <v>211083.217</v>
      </c>
      <c r="S152" s="1" t="n">
        <v>5302864</v>
      </c>
      <c r="U152" s="1" t="n">
        <f aca="false">S152/$S$7</f>
        <v>1.14407271854874</v>
      </c>
      <c r="V152" s="1" t="n">
        <f aca="false">-(O152+Q152-$M$5)</f>
        <v>0.198999999999984</v>
      </c>
      <c r="W152" s="1" t="n">
        <f aca="false">-(O152-$M$5)</f>
        <v>83.596</v>
      </c>
      <c r="X152" s="1" t="n">
        <f aca="false">AVERAGE(W152:W156)</f>
        <v>81.2814</v>
      </c>
    </row>
    <row r="153" customFormat="false" ht="15" hidden="false" customHeight="false" outlineLevel="0" collapsed="false">
      <c r="A153" s="6" t="b">
        <f aca="false">IF(C153=C152,1 )</f>
        <v>0</v>
      </c>
      <c r="C153" s="1" t="n">
        <f aca="false">VALUE(RIGHT(G153,5))</f>
        <v>1461</v>
      </c>
      <c r="D153" s="1" t="n">
        <f aca="false">C153/10000*1000</f>
        <v>146.1</v>
      </c>
      <c r="F153" s="1" t="n">
        <v>155</v>
      </c>
      <c r="G153" s="1" t="s">
        <v>6762</v>
      </c>
      <c r="H153" s="1" t="n">
        <v>965.761</v>
      </c>
      <c r="I153" s="1" t="n">
        <v>214.875</v>
      </c>
      <c r="J153" s="1" t="n">
        <v>51</v>
      </c>
      <c r="K153" s="1" t="n">
        <v>684</v>
      </c>
      <c r="L153" s="1" t="n">
        <v>87.86</v>
      </c>
      <c r="M153" s="1" t="n">
        <v>144.705</v>
      </c>
      <c r="N153" s="1" t="n">
        <v>79.207</v>
      </c>
      <c r="O153" s="1" t="n">
        <v>96.963</v>
      </c>
      <c r="P153" s="1" t="n">
        <v>17.358</v>
      </c>
      <c r="Q153" s="1" t="n">
        <v>81.601</v>
      </c>
      <c r="R153" s="1" t="n">
        <v>207518.435</v>
      </c>
      <c r="S153" s="1" t="n">
        <v>5213309</v>
      </c>
      <c r="U153" s="1" t="n">
        <f aca="false">S153/$S$7</f>
        <v>1.12475156825908</v>
      </c>
      <c r="V153" s="1" t="n">
        <f aca="false">-(O153+Q153-$M$5)</f>
        <v>0.399000000000001</v>
      </c>
      <c r="W153" s="1" t="n">
        <f aca="false">-(O153-$M$5)</f>
        <v>82</v>
      </c>
      <c r="X153" s="1" t="n">
        <f aca="false">AVERAGE(W153:W157)</f>
        <v>81.002</v>
      </c>
    </row>
    <row r="154" customFormat="false" ht="15" hidden="false" customHeight="false" outlineLevel="0" collapsed="false">
      <c r="A154" s="6" t="b">
        <f aca="false">IF(C154=C153,1 )</f>
        <v>0</v>
      </c>
      <c r="C154" s="1" t="n">
        <f aca="false">VALUE(RIGHT(G154,5))</f>
        <v>1471</v>
      </c>
      <c r="D154" s="1" t="n">
        <f aca="false">C154/10000*1000</f>
        <v>147.1</v>
      </c>
      <c r="F154" s="1" t="n">
        <v>156</v>
      </c>
      <c r="G154" s="1" t="s">
        <v>6763</v>
      </c>
      <c r="H154" s="1" t="n">
        <v>949.401</v>
      </c>
      <c r="I154" s="1" t="n">
        <v>221.393</v>
      </c>
      <c r="J154" s="1" t="n">
        <v>61</v>
      </c>
      <c r="K154" s="1" t="n">
        <v>803</v>
      </c>
      <c r="L154" s="1" t="n">
        <v>87.88</v>
      </c>
      <c r="M154" s="1" t="n">
        <v>144.697</v>
      </c>
      <c r="N154" s="1" t="n">
        <v>79.406</v>
      </c>
      <c r="O154" s="1" t="n">
        <v>94.37</v>
      </c>
      <c r="P154" s="1" t="n">
        <v>17.158</v>
      </c>
      <c r="Q154" s="1" t="n">
        <v>84.195</v>
      </c>
      <c r="R154" s="1" t="n">
        <v>210190.897</v>
      </c>
      <c r="S154" s="1" t="n">
        <v>5280447</v>
      </c>
      <c r="U154" s="1" t="n">
        <f aca="false">S154/$S$7</f>
        <v>1.13923633614638</v>
      </c>
      <c r="V154" s="1" t="n">
        <f aca="false">-(O154+Q154-$M$5)</f>
        <v>0.397999999999996</v>
      </c>
      <c r="W154" s="1" t="n">
        <f aca="false">-(O154-$M$5)</f>
        <v>84.593</v>
      </c>
      <c r="X154" s="1" t="n">
        <f aca="false">AVERAGE(W154:W158)</f>
        <v>81.6404</v>
      </c>
    </row>
    <row r="155" customFormat="false" ht="15" hidden="false" customHeight="false" outlineLevel="0" collapsed="false">
      <c r="A155" s="6" t="b">
        <f aca="false">IF(C155=C154,1 )</f>
        <v>0</v>
      </c>
      <c r="C155" s="1" t="n">
        <f aca="false">VALUE(RIGHT(G155,5))</f>
        <v>1481</v>
      </c>
      <c r="D155" s="1" t="n">
        <f aca="false">C155/10000*1000</f>
        <v>148.1</v>
      </c>
      <c r="F155" s="1" t="n">
        <v>157</v>
      </c>
      <c r="G155" s="1" t="s">
        <v>6764</v>
      </c>
      <c r="H155" s="1" t="n">
        <v>950.914</v>
      </c>
      <c r="I155" s="1" t="n">
        <v>215.853</v>
      </c>
      <c r="J155" s="1" t="n">
        <v>42</v>
      </c>
      <c r="K155" s="1" t="n">
        <v>726</v>
      </c>
      <c r="L155" s="1" t="n">
        <v>87.818</v>
      </c>
      <c r="M155" s="1" t="n">
        <v>144.96</v>
      </c>
      <c r="N155" s="1" t="n">
        <v>79.007</v>
      </c>
      <c r="O155" s="1" t="n">
        <v>91.577</v>
      </c>
      <c r="P155" s="1" t="n">
        <v>17.956</v>
      </c>
      <c r="Q155" s="1" t="n">
        <v>87.187</v>
      </c>
      <c r="R155" s="1" t="n">
        <v>205257.641</v>
      </c>
      <c r="S155" s="1" t="n">
        <v>5156513</v>
      </c>
      <c r="U155" s="1" t="n">
        <f aca="false">S155/$S$7</f>
        <v>1.11249804749696</v>
      </c>
      <c r="V155" s="1" t="n">
        <f aca="false">-(O155+Q155-$M$5)</f>
        <v>0.198999999999984</v>
      </c>
      <c r="W155" s="1" t="n">
        <f aca="false">-(O155-$M$5)</f>
        <v>87.386</v>
      </c>
      <c r="X155" s="1" t="n">
        <f aca="false">AVERAGE(W155:W159)</f>
        <v>81.3612</v>
      </c>
    </row>
    <row r="156" customFormat="false" ht="15" hidden="false" customHeight="false" outlineLevel="0" collapsed="false">
      <c r="A156" s="6" t="b">
        <f aca="false">IF(C156=C155,1 )</f>
        <v>0</v>
      </c>
      <c r="C156" s="1" t="n">
        <f aca="false">VALUE(RIGHT(G156,5))</f>
        <v>1491</v>
      </c>
      <c r="D156" s="1" t="n">
        <f aca="false">C156/10000*1000</f>
        <v>149.1</v>
      </c>
      <c r="F156" s="1" t="n">
        <v>159</v>
      </c>
      <c r="G156" s="1" t="s">
        <v>6765</v>
      </c>
      <c r="H156" s="1" t="n">
        <v>780.307</v>
      </c>
      <c r="I156" s="1" t="n">
        <v>233.956</v>
      </c>
      <c r="J156" s="1" t="n">
        <v>36</v>
      </c>
      <c r="K156" s="1" t="n">
        <v>744</v>
      </c>
      <c r="L156" s="1" t="n">
        <v>87.82</v>
      </c>
      <c r="M156" s="1" t="n">
        <v>149.461</v>
      </c>
      <c r="N156" s="1" t="n">
        <v>79.606</v>
      </c>
      <c r="O156" s="1" t="n">
        <v>110.131</v>
      </c>
      <c r="P156" s="1" t="n">
        <v>16.959</v>
      </c>
      <c r="Q156" s="1" t="n">
        <v>68.633</v>
      </c>
      <c r="R156" s="1" t="n">
        <v>182557.234</v>
      </c>
      <c r="S156" s="1" t="n">
        <v>4586230</v>
      </c>
      <c r="U156" s="1" t="n">
        <f aca="false">S156/$S$7</f>
        <v>0.98946166147006</v>
      </c>
      <c r="V156" s="1" t="n">
        <f aca="false">-(O156+Q156-$M$5)</f>
        <v>0.198999999999984</v>
      </c>
      <c r="W156" s="1" t="n">
        <f aca="false">-(O156-$M$5)</f>
        <v>68.832</v>
      </c>
      <c r="X156" s="1" t="n">
        <f aca="false">AVERAGE(W156:W160)</f>
        <v>77.1316</v>
      </c>
    </row>
    <row r="157" customFormat="false" ht="15" hidden="false" customHeight="false" outlineLevel="0" collapsed="false">
      <c r="A157" s="6" t="b">
        <f aca="false">IF(C157=C156,1 )</f>
        <v>0</v>
      </c>
      <c r="C157" s="1" t="n">
        <f aca="false">VALUE(RIGHT(G157,5))</f>
        <v>1501</v>
      </c>
      <c r="D157" s="1" t="n">
        <f aca="false">C157/10000*1000</f>
        <v>150.1</v>
      </c>
      <c r="F157" s="1" t="n">
        <v>160</v>
      </c>
      <c r="G157" s="1" t="s">
        <v>6766</v>
      </c>
      <c r="H157" s="1" t="n">
        <v>950.954</v>
      </c>
      <c r="I157" s="1" t="n">
        <v>215.999</v>
      </c>
      <c r="J157" s="1" t="n">
        <v>37</v>
      </c>
      <c r="K157" s="1" t="n">
        <v>672</v>
      </c>
      <c r="L157" s="1" t="n">
        <v>87.815</v>
      </c>
      <c r="M157" s="1" t="n">
        <v>145.045</v>
      </c>
      <c r="N157" s="1" t="n">
        <v>79.207</v>
      </c>
      <c r="O157" s="1" t="n">
        <v>96.764</v>
      </c>
      <c r="P157" s="1" t="n">
        <v>17.158</v>
      </c>
      <c r="Q157" s="1" t="n">
        <v>82</v>
      </c>
      <c r="R157" s="1" t="n">
        <v>205404.921</v>
      </c>
      <c r="S157" s="1" t="n">
        <v>5160213</v>
      </c>
      <c r="U157" s="1" t="n">
        <f aca="false">S157/$S$7</f>
        <v>1.11329630841005</v>
      </c>
      <c r="V157" s="1" t="n">
        <f aca="false">-(O157+Q157-$M$5)</f>
        <v>0.198999999999984</v>
      </c>
      <c r="W157" s="1" t="n">
        <f aca="false">-(O157-$M$5)</f>
        <v>82.199</v>
      </c>
      <c r="X157" s="1" t="n">
        <f aca="false">AVERAGE(W157:W161)</f>
        <v>76.2536</v>
      </c>
    </row>
    <row r="158" customFormat="false" ht="15" hidden="false" customHeight="false" outlineLevel="0" collapsed="false">
      <c r="A158" s="6" t="b">
        <f aca="false">IF(C158=C157,1 )</f>
        <v>0</v>
      </c>
      <c r="C158" s="1" t="n">
        <f aca="false">VALUE(RIGHT(G158,5))</f>
        <v>1511</v>
      </c>
      <c r="D158" s="1" t="n">
        <f aca="false">C158/10000*1000</f>
        <v>151.1</v>
      </c>
      <c r="F158" s="1" t="n">
        <v>161</v>
      </c>
      <c r="G158" s="1" t="s">
        <v>6767</v>
      </c>
      <c r="H158" s="1" t="n">
        <v>923.09</v>
      </c>
      <c r="I158" s="1" t="n">
        <v>222.209</v>
      </c>
      <c r="J158" s="1" t="n">
        <v>60</v>
      </c>
      <c r="K158" s="1" t="n">
        <v>857</v>
      </c>
      <c r="L158" s="1" t="n">
        <v>87.856</v>
      </c>
      <c r="M158" s="1" t="n">
        <v>145.285</v>
      </c>
      <c r="N158" s="1" t="n">
        <v>79.207</v>
      </c>
      <c r="O158" s="1" t="n">
        <v>93.771</v>
      </c>
      <c r="P158" s="1" t="n">
        <v>17.757</v>
      </c>
      <c r="Q158" s="1" t="n">
        <v>84.993</v>
      </c>
      <c r="R158" s="1" t="n">
        <v>205118.6</v>
      </c>
      <c r="S158" s="1" t="n">
        <v>5153020</v>
      </c>
      <c r="U158" s="1" t="n">
        <f aca="false">S158/$S$7</f>
        <v>1.11174444604576</v>
      </c>
      <c r="V158" s="1" t="n">
        <f aca="false">-(O158+Q158-$M$5)</f>
        <v>0.198999999999984</v>
      </c>
      <c r="W158" s="1" t="n">
        <f aca="false">-(O158-$M$5)</f>
        <v>85.192</v>
      </c>
      <c r="X158" s="1" t="n">
        <f aca="false">AVERAGE(W158:W162)</f>
        <v>75.6152</v>
      </c>
    </row>
    <row r="159" customFormat="false" ht="15" hidden="false" customHeight="false" outlineLevel="0" collapsed="false">
      <c r="A159" s="6" t="b">
        <f aca="false">IF(C159=C158,1 )</f>
        <v>0</v>
      </c>
      <c r="C159" s="1" t="n">
        <f aca="false">VALUE(RIGHT(G159,5))</f>
        <v>1521</v>
      </c>
      <c r="D159" s="1" t="n">
        <f aca="false">C159/10000*1000</f>
        <v>152.1</v>
      </c>
      <c r="F159" s="1" t="n">
        <v>162</v>
      </c>
      <c r="G159" s="1" t="s">
        <v>6768</v>
      </c>
      <c r="H159" s="1" t="n">
        <v>908.441</v>
      </c>
      <c r="I159" s="1" t="n">
        <v>221.074</v>
      </c>
      <c r="J159" s="1" t="n">
        <v>41</v>
      </c>
      <c r="K159" s="1" t="n">
        <v>678</v>
      </c>
      <c r="L159" s="1" t="n">
        <v>87.847</v>
      </c>
      <c r="M159" s="1" t="n">
        <v>145.805</v>
      </c>
      <c r="N159" s="1" t="n">
        <v>79.606</v>
      </c>
      <c r="O159" s="1" t="n">
        <v>95.766</v>
      </c>
      <c r="P159" s="1" t="n">
        <v>17.158</v>
      </c>
      <c r="Q159" s="1" t="n">
        <v>82.798</v>
      </c>
      <c r="R159" s="1" t="n">
        <v>200832.979</v>
      </c>
      <c r="S159" s="1" t="n">
        <v>5045356</v>
      </c>
      <c r="U159" s="1" t="n">
        <f aca="false">S159/$S$7</f>
        <v>1.08851634795201</v>
      </c>
      <c r="V159" s="1" t="n">
        <f aca="false">-(O159+Q159-$M$5)</f>
        <v>0.398999999999973</v>
      </c>
      <c r="W159" s="1" t="n">
        <f aca="false">-(O159-$M$5)</f>
        <v>83.197</v>
      </c>
      <c r="X159" s="1" t="n">
        <f aca="false">AVERAGE(W159:W163)</f>
        <v>71.9442</v>
      </c>
    </row>
    <row r="160" customFormat="false" ht="15" hidden="false" customHeight="false" outlineLevel="0" collapsed="false">
      <c r="A160" s="6" t="b">
        <f aca="false">IF(C160=C159,1 )</f>
        <v>0</v>
      </c>
      <c r="C160" s="1" t="n">
        <f aca="false">VALUE(RIGHT(G160,5))</f>
        <v>1531</v>
      </c>
      <c r="D160" s="1" t="n">
        <f aca="false">C160/10000*1000</f>
        <v>153.1</v>
      </c>
      <c r="F160" s="1" t="n">
        <v>164</v>
      </c>
      <c r="G160" s="1" t="s">
        <v>6769</v>
      </c>
      <c r="H160" s="1" t="n">
        <v>754.553</v>
      </c>
      <c r="I160" s="1" t="n">
        <v>239.059</v>
      </c>
      <c r="J160" s="1" t="n">
        <v>63</v>
      </c>
      <c r="K160" s="1" t="n">
        <v>694</v>
      </c>
      <c r="L160" s="1" t="n">
        <v>87.728</v>
      </c>
      <c r="M160" s="1" t="n">
        <v>149.946</v>
      </c>
      <c r="N160" s="1" t="n">
        <v>79.207</v>
      </c>
      <c r="O160" s="1" t="n">
        <v>112.725</v>
      </c>
      <c r="P160" s="1" t="n">
        <v>17.158</v>
      </c>
      <c r="Q160" s="1" t="n">
        <v>66.039</v>
      </c>
      <c r="R160" s="1" t="n">
        <v>180382.499</v>
      </c>
      <c r="S160" s="1" t="n">
        <v>4531596</v>
      </c>
      <c r="U160" s="1" t="n">
        <f aca="false">S160/$S$7</f>
        <v>0.977674583976617</v>
      </c>
      <c r="V160" s="1" t="n">
        <f aca="false">-(O160+Q160-$M$5)</f>
        <v>0.198999999999984</v>
      </c>
      <c r="W160" s="1" t="n">
        <f aca="false">-(O160-$M$5)</f>
        <v>66.238</v>
      </c>
      <c r="X160" s="1" t="n">
        <f aca="false">AVERAGE(W160:W164)</f>
        <v>68.273</v>
      </c>
    </row>
    <row r="161" customFormat="false" ht="15" hidden="false" customHeight="false" outlineLevel="0" collapsed="false">
      <c r="A161" s="6" t="b">
        <f aca="false">IF(C161=C160,1 )</f>
        <v>0</v>
      </c>
      <c r="C161" s="1" t="n">
        <f aca="false">VALUE(RIGHT(G161,5))</f>
        <v>1541</v>
      </c>
      <c r="D161" s="1" t="n">
        <f aca="false">C161/10000*1000</f>
        <v>154.1</v>
      </c>
      <c r="F161" s="1" t="n">
        <v>166</v>
      </c>
      <c r="G161" s="1" t="s">
        <v>6770</v>
      </c>
      <c r="H161" s="1" t="n">
        <v>755.946</v>
      </c>
      <c r="I161" s="1" t="n">
        <v>238.647</v>
      </c>
      <c r="J161" s="1" t="n">
        <v>58</v>
      </c>
      <c r="K161" s="1" t="n">
        <v>694</v>
      </c>
      <c r="L161" s="1" t="n">
        <v>87.639</v>
      </c>
      <c r="M161" s="1" t="n">
        <v>150.097</v>
      </c>
      <c r="N161" s="1" t="n">
        <v>79.207</v>
      </c>
      <c r="O161" s="1" t="n">
        <v>114.521</v>
      </c>
      <c r="P161" s="1" t="n">
        <v>16.759</v>
      </c>
      <c r="Q161" s="1" t="n">
        <v>64.243</v>
      </c>
      <c r="R161" s="1" t="n">
        <v>180404.631</v>
      </c>
      <c r="S161" s="1" t="n">
        <v>4532152</v>
      </c>
      <c r="U161" s="1" t="n">
        <f aca="false">S161/$S$7</f>
        <v>0.977794538859773</v>
      </c>
      <c r="V161" s="1" t="n">
        <f aca="false">-(O161+Q161-$M$5)</f>
        <v>0.198999999999984</v>
      </c>
      <c r="W161" s="1" t="n">
        <f aca="false">-(O161-$M$5)</f>
        <v>64.442</v>
      </c>
      <c r="X161" s="1" t="n">
        <f aca="false">AVERAGE(W161:W165)</f>
        <v>68.0734</v>
      </c>
    </row>
    <row r="162" customFormat="false" ht="15" hidden="false" customHeight="false" outlineLevel="0" collapsed="false">
      <c r="A162" s="6" t="b">
        <f aca="false">IF(C162=C161,1 )</f>
        <v>0</v>
      </c>
      <c r="C162" s="1" t="n">
        <f aca="false">VALUE(RIGHT(G162,5))</f>
        <v>1551</v>
      </c>
      <c r="D162" s="1" t="n">
        <f aca="false">C162/10000*1000</f>
        <v>155.1</v>
      </c>
      <c r="F162" s="1" t="n">
        <v>167</v>
      </c>
      <c r="G162" s="1" t="s">
        <v>6771</v>
      </c>
      <c r="H162" s="1" t="n">
        <v>859.441</v>
      </c>
      <c r="I162" s="1" t="n">
        <v>228.232</v>
      </c>
      <c r="J162" s="1" t="n">
        <v>58</v>
      </c>
      <c r="K162" s="1" t="n">
        <v>756</v>
      </c>
      <c r="L162" s="1" t="n">
        <v>87.725</v>
      </c>
      <c r="M162" s="1" t="n">
        <v>147.003</v>
      </c>
      <c r="N162" s="1" t="n">
        <v>79.406</v>
      </c>
      <c r="O162" s="1" t="n">
        <v>99.956</v>
      </c>
      <c r="P162" s="1" t="n">
        <v>17.557</v>
      </c>
      <c r="Q162" s="1" t="n">
        <v>78.808</v>
      </c>
      <c r="R162" s="1" t="n">
        <v>196151.931</v>
      </c>
      <c r="S162" s="1" t="n">
        <v>4927758</v>
      </c>
      <c r="U162" s="1" t="n">
        <f aca="false">S162/$S$7</f>
        <v>1.06314502717971</v>
      </c>
      <c r="V162" s="1" t="n">
        <f aca="false">-(O162+Q162-$M$5)</f>
        <v>0.198999999999984</v>
      </c>
      <c r="W162" s="1" t="n">
        <f aca="false">-(O162-$M$5)</f>
        <v>79.007</v>
      </c>
      <c r="X162" s="1" t="n">
        <f aca="false">AVERAGE(W162:W166)</f>
        <v>68.3528</v>
      </c>
    </row>
    <row r="163" customFormat="false" ht="15" hidden="false" customHeight="false" outlineLevel="0" collapsed="false">
      <c r="A163" s="6" t="b">
        <f aca="false">IF(C163=C162,1 )</f>
        <v>0</v>
      </c>
      <c r="C163" s="1" t="n">
        <f aca="false">VALUE(RIGHT(G163,5))</f>
        <v>1561</v>
      </c>
      <c r="D163" s="1" t="n">
        <f aca="false">C163/10000*1000</f>
        <v>156.1</v>
      </c>
      <c r="F163" s="1" t="n">
        <v>169</v>
      </c>
      <c r="G163" s="1" t="s">
        <v>6772</v>
      </c>
      <c r="H163" s="1" t="n">
        <v>785.84</v>
      </c>
      <c r="I163" s="1" t="n">
        <v>238.662</v>
      </c>
      <c r="J163" s="1" t="n">
        <v>62</v>
      </c>
      <c r="K163" s="1" t="n">
        <v>742</v>
      </c>
      <c r="L163" s="1" t="n">
        <v>87.805</v>
      </c>
      <c r="M163" s="1" t="n">
        <v>149.201</v>
      </c>
      <c r="N163" s="1" t="n">
        <v>79.207</v>
      </c>
      <c r="O163" s="1" t="n">
        <v>112.126</v>
      </c>
      <c r="P163" s="1" t="n">
        <v>17.557</v>
      </c>
      <c r="Q163" s="1" t="n">
        <v>66.637</v>
      </c>
      <c r="R163" s="1" t="n">
        <v>187550.358</v>
      </c>
      <c r="S163" s="1" t="n">
        <v>4711668</v>
      </c>
      <c r="U163" s="1" t="n">
        <f aca="false">S163/$S$7</f>
        <v>1.01652443239334</v>
      </c>
      <c r="V163" s="1" t="n">
        <f aca="false">-(O163+Q163-$M$5)</f>
        <v>0.199999999999989</v>
      </c>
      <c r="W163" s="1" t="n">
        <f aca="false">-(O163-$M$5)</f>
        <v>66.837</v>
      </c>
      <c r="X163" s="1" t="n">
        <f aca="false">AVERAGE(W163:W167)</f>
        <v>65.7592</v>
      </c>
    </row>
    <row r="164" customFormat="false" ht="15" hidden="false" customHeight="false" outlineLevel="0" collapsed="false">
      <c r="A164" s="6" t="b">
        <f aca="false">IF(C164=C163,1 )</f>
        <v>0</v>
      </c>
      <c r="C164" s="1" t="n">
        <f aca="false">VALUE(RIGHT(G164,5))</f>
        <v>1571</v>
      </c>
      <c r="D164" s="1" t="n">
        <f aca="false">C164/10000*1000</f>
        <v>157.1</v>
      </c>
      <c r="F164" s="1" t="n">
        <v>171</v>
      </c>
      <c r="G164" s="1" t="s">
        <v>6773</v>
      </c>
      <c r="H164" s="1" t="n">
        <v>763.311</v>
      </c>
      <c r="I164" s="1" t="n">
        <v>238.225</v>
      </c>
      <c r="J164" s="1" t="n">
        <v>61</v>
      </c>
      <c r="K164" s="1" t="n">
        <v>804</v>
      </c>
      <c r="L164" s="1" t="n">
        <v>87.725</v>
      </c>
      <c r="M164" s="1" t="n">
        <v>149.322</v>
      </c>
      <c r="N164" s="1" t="n">
        <v>79.606</v>
      </c>
      <c r="O164" s="1" t="n">
        <v>114.122</v>
      </c>
      <c r="P164" s="1" t="n">
        <v>16.56</v>
      </c>
      <c r="Q164" s="1" t="n">
        <v>64.443</v>
      </c>
      <c r="R164" s="1" t="n">
        <v>181839.899</v>
      </c>
      <c r="S164" s="1" t="n">
        <v>4568209</v>
      </c>
      <c r="U164" s="1" t="n">
        <f aca="false">S164/$S$7</f>
        <v>0.985573699330928</v>
      </c>
      <c r="V164" s="1" t="n">
        <f aca="false">-(O164+Q164-$M$5)</f>
        <v>0.397999999999996</v>
      </c>
      <c r="W164" s="1" t="n">
        <f aca="false">-(O164-$M$5)</f>
        <v>64.841</v>
      </c>
      <c r="X164" s="1" t="n">
        <f aca="false">AVERAGE(W164:W168)</f>
        <v>66.3976</v>
      </c>
    </row>
    <row r="165" customFormat="false" ht="15" hidden="false" customHeight="false" outlineLevel="0" collapsed="false">
      <c r="A165" s="6" t="b">
        <f aca="false">IF(C165=C164,1 )</f>
        <v>0</v>
      </c>
      <c r="C165" s="1" t="n">
        <f aca="false">VALUE(RIGHT(G165,5))</f>
        <v>1581</v>
      </c>
      <c r="D165" s="1" t="n">
        <f aca="false">C165/10000*1000</f>
        <v>158.1</v>
      </c>
      <c r="F165" s="1" t="n">
        <v>173</v>
      </c>
      <c r="G165" s="1" t="s">
        <v>6774</v>
      </c>
      <c r="H165" s="1" t="n">
        <v>733.695</v>
      </c>
      <c r="I165" s="1" t="n">
        <v>240.691</v>
      </c>
      <c r="J165" s="1" t="n">
        <v>67</v>
      </c>
      <c r="K165" s="1" t="n">
        <v>819</v>
      </c>
      <c r="L165" s="1" t="n">
        <v>87.65</v>
      </c>
      <c r="M165" s="1" t="n">
        <v>150.473</v>
      </c>
      <c r="N165" s="1" t="n">
        <v>79.406</v>
      </c>
      <c r="O165" s="1" t="n">
        <v>113.723</v>
      </c>
      <c r="P165" s="1" t="n">
        <v>16.56</v>
      </c>
      <c r="Q165" s="1" t="n">
        <v>64.842</v>
      </c>
      <c r="R165" s="1" t="n">
        <v>176594.169</v>
      </c>
      <c r="S165" s="1" t="n">
        <v>4436425</v>
      </c>
      <c r="U165" s="1" t="n">
        <f aca="false">S165/$S$7</f>
        <v>0.957141803068601</v>
      </c>
      <c r="V165" s="1" t="n">
        <f aca="false">-(O165+Q165-$M$5)</f>
        <v>0.397999999999996</v>
      </c>
      <c r="W165" s="1" t="n">
        <f aca="false">-(O165-$M$5)</f>
        <v>65.24</v>
      </c>
      <c r="X165" s="1" t="n">
        <f aca="false">AVERAGE(W165:W169)</f>
        <v>67.7144</v>
      </c>
    </row>
    <row r="166" customFormat="false" ht="15" hidden="false" customHeight="false" outlineLevel="0" collapsed="false">
      <c r="A166" s="6" t="b">
        <f aca="false">IF(C166=C165,1 )</f>
        <v>0</v>
      </c>
      <c r="C166" s="1" t="n">
        <f aca="false">VALUE(RIGHT(G166,5))</f>
        <v>1591</v>
      </c>
      <c r="D166" s="1" t="n">
        <f aca="false">C166/10000*1000</f>
        <v>159.1</v>
      </c>
      <c r="F166" s="1" t="n">
        <v>174</v>
      </c>
      <c r="G166" s="1" t="s">
        <v>6775</v>
      </c>
      <c r="H166" s="1" t="n">
        <v>781.223</v>
      </c>
      <c r="I166" s="1" t="n">
        <v>236.501</v>
      </c>
      <c r="J166" s="1" t="n">
        <v>59</v>
      </c>
      <c r="K166" s="1" t="n">
        <v>863</v>
      </c>
      <c r="L166" s="1" t="n">
        <v>87.632</v>
      </c>
      <c r="M166" s="1" t="n">
        <v>149.111</v>
      </c>
      <c r="N166" s="1" t="n">
        <v>79.606</v>
      </c>
      <c r="O166" s="1" t="n">
        <v>113.124</v>
      </c>
      <c r="P166" s="1" t="n">
        <v>16.56</v>
      </c>
      <c r="Q166" s="1" t="n">
        <v>65.44</v>
      </c>
      <c r="R166" s="1" t="n">
        <v>184760.389</v>
      </c>
      <c r="S166" s="1" t="n">
        <v>4641578</v>
      </c>
      <c r="U166" s="1" t="n">
        <f aca="false">S166/$S$7</f>
        <v>1.00140278174511</v>
      </c>
      <c r="V166" s="1" t="n">
        <f aca="false">-(O166+Q166-$M$5)</f>
        <v>0.399000000000001</v>
      </c>
      <c r="W166" s="1" t="n">
        <f aca="false">-(O166-$M$5)</f>
        <v>65.839</v>
      </c>
      <c r="X166" s="1" t="n">
        <f aca="false">AVERAGE(W166:W170)</f>
        <v>71.585</v>
      </c>
    </row>
    <row r="167" customFormat="false" ht="15" hidden="false" customHeight="false" outlineLevel="0" collapsed="false">
      <c r="A167" s="6" t="b">
        <f aca="false">IF(C167=C166,1 )</f>
        <v>0</v>
      </c>
      <c r="C167" s="1" t="n">
        <f aca="false">VALUE(RIGHT(G167,5))</f>
        <v>1601</v>
      </c>
      <c r="D167" s="1" t="n">
        <f aca="false">C167/10000*1000</f>
        <v>160.1</v>
      </c>
      <c r="F167" s="1" t="n">
        <v>176</v>
      </c>
      <c r="G167" s="1" t="s">
        <v>6776</v>
      </c>
      <c r="H167" s="1" t="n">
        <v>754.633</v>
      </c>
      <c r="I167" s="1" t="n">
        <v>242.787</v>
      </c>
      <c r="J167" s="1" t="n">
        <v>72</v>
      </c>
      <c r="K167" s="1" t="n">
        <v>797</v>
      </c>
      <c r="L167" s="1" t="n">
        <v>87.698</v>
      </c>
      <c r="M167" s="1" t="n">
        <v>149.928</v>
      </c>
      <c r="N167" s="1" t="n">
        <v>79.606</v>
      </c>
      <c r="O167" s="1" t="n">
        <v>112.924</v>
      </c>
      <c r="P167" s="1" t="n">
        <v>15.961</v>
      </c>
      <c r="Q167" s="1" t="n">
        <v>65.64</v>
      </c>
      <c r="R167" s="1" t="n">
        <v>183214.861</v>
      </c>
      <c r="S167" s="1" t="n">
        <v>4602751</v>
      </c>
      <c r="U167" s="1" t="n">
        <f aca="false">S167/$S$7</f>
        <v>0.993026004320102</v>
      </c>
      <c r="V167" s="1" t="n">
        <f aca="false">-(O167+Q167-$M$5)</f>
        <v>0.398999999999973</v>
      </c>
      <c r="W167" s="1" t="n">
        <f aca="false">-(O167-$M$5)</f>
        <v>66.039</v>
      </c>
      <c r="X167" s="1" t="n">
        <f aca="false">AVERAGE(W167:W171)</f>
        <v>73.9392</v>
      </c>
    </row>
    <row r="168" customFormat="false" ht="15" hidden="false" customHeight="false" outlineLevel="0" collapsed="false">
      <c r="A168" s="6" t="b">
        <f aca="false">IF(C168=C167,1 )</f>
        <v>0</v>
      </c>
      <c r="C168" s="1" t="n">
        <f aca="false">VALUE(RIGHT(G168,5))</f>
        <v>1611</v>
      </c>
      <c r="D168" s="1" t="n">
        <f aca="false">C168/10000*1000</f>
        <v>161.1</v>
      </c>
      <c r="F168" s="1" t="n">
        <v>177</v>
      </c>
      <c r="G168" s="1" t="s">
        <v>6777</v>
      </c>
      <c r="H168" s="1" t="n">
        <v>804.111</v>
      </c>
      <c r="I168" s="1" t="n">
        <v>235.87</v>
      </c>
      <c r="J168" s="1" t="n">
        <v>54</v>
      </c>
      <c r="K168" s="1" t="n">
        <v>836</v>
      </c>
      <c r="L168" s="1" t="n">
        <v>87.658</v>
      </c>
      <c r="M168" s="1" t="n">
        <v>148.636</v>
      </c>
      <c r="N168" s="1" t="n">
        <v>79.207</v>
      </c>
      <c r="O168" s="1" t="n">
        <v>108.934</v>
      </c>
      <c r="P168" s="1" t="n">
        <v>16.759</v>
      </c>
      <c r="Q168" s="1" t="n">
        <v>69.83</v>
      </c>
      <c r="R168" s="1" t="n">
        <v>189665.503</v>
      </c>
      <c r="S168" s="1" t="n">
        <v>4764805</v>
      </c>
      <c r="U168" s="1" t="n">
        <f aca="false">S168/$S$7</f>
        <v>1.02798853783627</v>
      </c>
      <c r="V168" s="1" t="n">
        <f aca="false">-(O168+Q168-$M$5)</f>
        <v>0.198999999999984</v>
      </c>
      <c r="W168" s="1" t="n">
        <f aca="false">-(O168-$M$5)</f>
        <v>70.029</v>
      </c>
      <c r="X168" s="1" t="n">
        <f aca="false">AVERAGE(W168:W172)</f>
        <v>74.3382</v>
      </c>
    </row>
    <row r="169" customFormat="false" ht="15" hidden="false" customHeight="false" outlineLevel="0" collapsed="false">
      <c r="A169" s="6" t="b">
        <f aca="false">IF(C169=C168,1 )</f>
        <v>0</v>
      </c>
      <c r="C169" s="1" t="n">
        <f aca="false">VALUE(RIGHT(G169,5))</f>
        <v>1621</v>
      </c>
      <c r="D169" s="1" t="n">
        <f aca="false">C169/10000*1000</f>
        <v>162.1</v>
      </c>
      <c r="F169" s="1" t="n">
        <v>178</v>
      </c>
      <c r="G169" s="1" t="s">
        <v>6778</v>
      </c>
      <c r="H169" s="1" t="n">
        <v>794.399</v>
      </c>
      <c r="I169" s="1" t="n">
        <v>233.961</v>
      </c>
      <c r="J169" s="1" t="n">
        <v>61</v>
      </c>
      <c r="K169" s="1" t="n">
        <v>721</v>
      </c>
      <c r="L169" s="1" t="n">
        <v>87.752</v>
      </c>
      <c r="M169" s="1" t="n">
        <v>148.542</v>
      </c>
      <c r="N169" s="1" t="n">
        <v>79.406</v>
      </c>
      <c r="O169" s="1" t="n">
        <v>107.538</v>
      </c>
      <c r="P169" s="1" t="n">
        <v>16.36</v>
      </c>
      <c r="Q169" s="1" t="n">
        <v>71.226</v>
      </c>
      <c r="R169" s="1" t="n">
        <v>185858.106</v>
      </c>
      <c r="S169" s="1" t="n">
        <v>4669155</v>
      </c>
      <c r="U169" s="1" t="n">
        <f aca="false">S169/$S$7</f>
        <v>1.00735241450194</v>
      </c>
      <c r="V169" s="1" t="n">
        <f aca="false">-(O169+Q169-$M$5)</f>
        <v>0.198999999999984</v>
      </c>
      <c r="W169" s="1" t="n">
        <f aca="false">-(O169-$M$5)</f>
        <v>71.425</v>
      </c>
      <c r="X169" s="1" t="n">
        <f aca="false">AVERAGE(W169:W173)</f>
        <v>74.0988</v>
      </c>
    </row>
    <row r="170" customFormat="false" ht="15" hidden="false" customHeight="false" outlineLevel="0" collapsed="false">
      <c r="A170" s="6" t="b">
        <f aca="false">IF(C170=C169,1 )</f>
        <v>0</v>
      </c>
      <c r="C170" s="1" t="n">
        <f aca="false">VALUE(RIGHT(G170,5))</f>
        <v>1631</v>
      </c>
      <c r="D170" s="1" t="n">
        <f aca="false">C170/10000*1000</f>
        <v>163.1</v>
      </c>
      <c r="F170" s="1" t="n">
        <v>179</v>
      </c>
      <c r="G170" s="1" t="s">
        <v>6779</v>
      </c>
      <c r="H170" s="1" t="n">
        <v>855.858</v>
      </c>
      <c r="I170" s="1" t="n">
        <v>228.884</v>
      </c>
      <c r="J170" s="1" t="n">
        <v>63</v>
      </c>
      <c r="K170" s="1" t="n">
        <v>819</v>
      </c>
      <c r="L170" s="1" t="n">
        <v>87.639</v>
      </c>
      <c r="M170" s="1" t="n">
        <v>146.597</v>
      </c>
      <c r="N170" s="1" t="n">
        <v>79.406</v>
      </c>
      <c r="O170" s="1" t="n">
        <v>94.37</v>
      </c>
      <c r="P170" s="1" t="n">
        <v>16.161</v>
      </c>
      <c r="Q170" s="1" t="n">
        <v>84.394</v>
      </c>
      <c r="R170" s="1" t="n">
        <v>195892.12</v>
      </c>
      <c r="S170" s="1" t="n">
        <v>4921231</v>
      </c>
      <c r="U170" s="1" t="n">
        <f aca="false">S170/$S$7</f>
        <v>1.06173685177978</v>
      </c>
      <c r="V170" s="1" t="n">
        <f aca="false">-(O170+Q170-$M$5)</f>
        <v>0.198999999999984</v>
      </c>
      <c r="W170" s="1" t="n">
        <f aca="false">-(O170-$M$5)</f>
        <v>84.593</v>
      </c>
      <c r="X170" s="1" t="n">
        <f aca="false">AVERAGE(W170:W174)</f>
        <v>73.66</v>
      </c>
    </row>
    <row r="171" customFormat="false" ht="15" hidden="false" customHeight="false" outlineLevel="0" collapsed="false">
      <c r="A171" s="6" t="b">
        <f aca="false">IF(C171=C170,1 )</f>
        <v>0</v>
      </c>
      <c r="C171" s="1" t="n">
        <f aca="false">VALUE(RIGHT(G171,5))</f>
        <v>1641</v>
      </c>
      <c r="D171" s="1" t="n">
        <f aca="false">C171/10000*1000</f>
        <v>164.1</v>
      </c>
      <c r="F171" s="1" t="n">
        <v>180</v>
      </c>
      <c r="G171" s="1" t="s">
        <v>6780</v>
      </c>
      <c r="H171" s="1" t="n">
        <v>825.009</v>
      </c>
      <c r="I171" s="1" t="n">
        <v>236.061</v>
      </c>
      <c r="J171" s="1" t="n">
        <v>62</v>
      </c>
      <c r="K171" s="1" t="n">
        <v>756</v>
      </c>
      <c r="L171" s="1" t="n">
        <v>87.661</v>
      </c>
      <c r="M171" s="1" t="n">
        <v>147.673</v>
      </c>
      <c r="N171" s="1" t="n">
        <v>79.805</v>
      </c>
      <c r="O171" s="1" t="n">
        <v>101.353</v>
      </c>
      <c r="P171" s="1" t="n">
        <v>16.36</v>
      </c>
      <c r="Q171" s="1" t="n">
        <v>77.411</v>
      </c>
      <c r="R171" s="1" t="n">
        <v>194752.488</v>
      </c>
      <c r="S171" s="1" t="n">
        <v>4892601</v>
      </c>
      <c r="U171" s="1" t="n">
        <f aca="false">S171/$S$7</f>
        <v>1.055560038282</v>
      </c>
      <c r="V171" s="1" t="n">
        <f aca="false">-(O171+Q171-$M$5)</f>
        <v>0.198999999999984</v>
      </c>
      <c r="W171" s="1" t="n">
        <f aca="false">-(O171-$M$5)</f>
        <v>77.61</v>
      </c>
      <c r="X171" s="1" t="n">
        <f aca="false">AVERAGE(W171:W175)</f>
        <v>70.428</v>
      </c>
    </row>
    <row r="172" customFormat="false" ht="15" hidden="false" customHeight="false" outlineLevel="0" collapsed="false">
      <c r="A172" s="6" t="b">
        <f aca="false">IF(C172=C171,1 )</f>
        <v>0</v>
      </c>
      <c r="C172" s="1" t="n">
        <f aca="false">VALUE(RIGHT(G172,5))</f>
        <v>1651</v>
      </c>
      <c r="D172" s="1" t="n">
        <f aca="false">C172/10000*1000</f>
        <v>165.1</v>
      </c>
      <c r="F172" s="1" t="n">
        <v>181</v>
      </c>
      <c r="G172" s="1" t="s">
        <v>6781</v>
      </c>
      <c r="H172" s="1" t="n">
        <v>805.584</v>
      </c>
      <c r="I172" s="1" t="n">
        <v>237.988</v>
      </c>
      <c r="J172" s="1" t="n">
        <v>66</v>
      </c>
      <c r="K172" s="1" t="n">
        <v>733</v>
      </c>
      <c r="L172" s="1" t="n">
        <v>87.792</v>
      </c>
      <c r="M172" s="1" t="n">
        <v>148.034</v>
      </c>
      <c r="N172" s="1" t="n">
        <v>79.207</v>
      </c>
      <c r="O172" s="1" t="n">
        <v>110.929</v>
      </c>
      <c r="P172" s="1" t="n">
        <v>17.158</v>
      </c>
      <c r="Q172" s="1" t="n">
        <v>67.834</v>
      </c>
      <c r="R172" s="1" t="n">
        <v>191719.587</v>
      </c>
      <c r="S172" s="1" t="n">
        <v>4816408</v>
      </c>
      <c r="U172" s="1" t="n">
        <f aca="false">S172/$S$7</f>
        <v>1.03912168861956</v>
      </c>
      <c r="V172" s="1" t="n">
        <f aca="false">-(O172+Q172-$M$5)</f>
        <v>0.199999999999989</v>
      </c>
      <c r="W172" s="1" t="n">
        <f aca="false">-(O172-$M$5)</f>
        <v>68.034</v>
      </c>
      <c r="X172" s="1" t="n">
        <f aca="false">AVERAGE(W172:W176)</f>
        <v>69.5902</v>
      </c>
    </row>
    <row r="173" customFormat="false" ht="15" hidden="false" customHeight="false" outlineLevel="0" collapsed="false">
      <c r="A173" s="6" t="b">
        <f aca="false">IF(C173=C172,1 )</f>
        <v>0</v>
      </c>
      <c r="C173" s="1" t="n">
        <f aca="false">VALUE(RIGHT(G173,5))</f>
        <v>1661</v>
      </c>
      <c r="D173" s="1" t="n">
        <f aca="false">C173/10000*1000</f>
        <v>166.1</v>
      </c>
      <c r="F173" s="1" t="n">
        <v>182</v>
      </c>
      <c r="G173" s="1" t="s">
        <v>6782</v>
      </c>
      <c r="H173" s="1" t="n">
        <v>788.07</v>
      </c>
      <c r="I173" s="1" t="n">
        <v>239.49</v>
      </c>
      <c r="J173" s="1" t="n">
        <v>83</v>
      </c>
      <c r="K173" s="1" t="n">
        <v>736</v>
      </c>
      <c r="L173" s="1" t="n">
        <v>87.767</v>
      </c>
      <c r="M173" s="1" t="n">
        <v>148.296</v>
      </c>
      <c r="N173" s="1" t="n">
        <v>79.805</v>
      </c>
      <c r="O173" s="1" t="n">
        <v>110.131</v>
      </c>
      <c r="P173" s="1" t="n">
        <v>16.56</v>
      </c>
      <c r="Q173" s="1" t="n">
        <v>68.433</v>
      </c>
      <c r="R173" s="1" t="n">
        <v>188734.89</v>
      </c>
      <c r="S173" s="1" t="n">
        <v>4741426</v>
      </c>
      <c r="U173" s="1" t="n">
        <f aca="false">S173/$S$7</f>
        <v>1.02294460759651</v>
      </c>
      <c r="V173" s="1" t="n">
        <f aca="false">-(O173+Q173-$M$5)</f>
        <v>0.398999999999973</v>
      </c>
      <c r="W173" s="1" t="n">
        <f aca="false">-(O173-$M$5)</f>
        <v>68.832</v>
      </c>
      <c r="X173" s="1" t="n">
        <f aca="false">AVERAGE(W173:W177)</f>
        <v>69.5502</v>
      </c>
    </row>
    <row r="174" customFormat="false" ht="15" hidden="false" customHeight="false" outlineLevel="0" collapsed="false">
      <c r="A174" s="6" t="b">
        <f aca="false">IF(C174=C173,1 )</f>
        <v>0</v>
      </c>
      <c r="C174" s="1" t="n">
        <f aca="false">VALUE(RIGHT(G174,5))</f>
        <v>1671</v>
      </c>
      <c r="D174" s="1" t="n">
        <f aca="false">C174/10000*1000</f>
        <v>167.1</v>
      </c>
      <c r="F174" s="1" t="n">
        <v>183</v>
      </c>
      <c r="G174" s="1" t="s">
        <v>6783</v>
      </c>
      <c r="H174" s="1" t="n">
        <v>810.162</v>
      </c>
      <c r="I174" s="1" t="n">
        <v>239.362</v>
      </c>
      <c r="J174" s="1" t="n">
        <v>58</v>
      </c>
      <c r="K174" s="1" t="n">
        <v>766</v>
      </c>
      <c r="L174" s="1" t="n">
        <v>87.727</v>
      </c>
      <c r="M174" s="1" t="n">
        <v>148.455</v>
      </c>
      <c r="N174" s="1" t="n">
        <v>79.406</v>
      </c>
      <c r="O174" s="1" t="n">
        <v>109.732</v>
      </c>
      <c r="P174" s="1" t="n">
        <v>17.358</v>
      </c>
      <c r="Q174" s="1" t="n">
        <v>69.032</v>
      </c>
      <c r="R174" s="1" t="n">
        <v>193921.787</v>
      </c>
      <c r="S174" s="1" t="n">
        <v>4871732</v>
      </c>
      <c r="U174" s="1" t="n">
        <f aca="false">S174/$S$7</f>
        <v>1.05105763098599</v>
      </c>
      <c r="V174" s="1" t="n">
        <f aca="false">-(O174+Q174-$M$5)</f>
        <v>0.198999999999984</v>
      </c>
      <c r="W174" s="1" t="n">
        <f aca="false">-(O174-$M$5)</f>
        <v>69.231</v>
      </c>
      <c r="X174" s="1" t="n">
        <f aca="false">AVERAGE(W174:W178)</f>
        <v>69.5102</v>
      </c>
    </row>
    <row r="175" customFormat="false" ht="15" hidden="false" customHeight="false" outlineLevel="0" collapsed="false">
      <c r="A175" s="6" t="b">
        <f aca="false">IF(C175=C174,1 )</f>
        <v>0</v>
      </c>
      <c r="C175" s="1" t="n">
        <f aca="false">VALUE(RIGHT(G175,5))</f>
        <v>1681</v>
      </c>
      <c r="D175" s="1" t="n">
        <f aca="false">C175/10000*1000</f>
        <v>168.1</v>
      </c>
      <c r="F175" s="1" t="n">
        <v>184</v>
      </c>
      <c r="G175" s="1" t="s">
        <v>6784</v>
      </c>
      <c r="H175" s="1" t="n">
        <v>787.472</v>
      </c>
      <c r="I175" s="1" t="n">
        <v>238.468</v>
      </c>
      <c r="J175" s="1" t="n">
        <v>68</v>
      </c>
      <c r="K175" s="1" t="n">
        <v>845</v>
      </c>
      <c r="L175" s="1" t="n">
        <v>87.72</v>
      </c>
      <c r="M175" s="1" t="n">
        <v>148.332</v>
      </c>
      <c r="N175" s="1" t="n">
        <v>79.805</v>
      </c>
      <c r="O175" s="1" t="n">
        <v>110.53</v>
      </c>
      <c r="P175" s="1" t="n">
        <v>16.161</v>
      </c>
      <c r="Q175" s="1" t="n">
        <v>68.234</v>
      </c>
      <c r="R175" s="1" t="n">
        <v>187786.603</v>
      </c>
      <c r="S175" s="1" t="n">
        <v>4717603</v>
      </c>
      <c r="U175" s="1" t="n">
        <f aca="false">S175/$S$7</f>
        <v>1.01780488604718</v>
      </c>
      <c r="V175" s="1" t="n">
        <f aca="false">-(O175+Q175-$M$5)</f>
        <v>0.198999999999984</v>
      </c>
      <c r="W175" s="1" t="n">
        <f aca="false">-(O175-$M$5)</f>
        <v>68.433</v>
      </c>
      <c r="X175" s="1" t="n">
        <f aca="false">AVERAGE(W175:W179)</f>
        <v>69.8692</v>
      </c>
    </row>
    <row r="176" customFormat="false" ht="15" hidden="false" customHeight="false" outlineLevel="0" collapsed="false">
      <c r="A176" s="6" t="b">
        <f aca="false">IF(C176=C175,1 )</f>
        <v>0</v>
      </c>
      <c r="C176" s="1" t="n">
        <f aca="false">VALUE(RIGHT(G176,5))</f>
        <v>1691</v>
      </c>
      <c r="D176" s="1" t="n">
        <f aca="false">C176/10000*1000</f>
        <v>169.1</v>
      </c>
      <c r="F176" s="1" t="n">
        <v>185</v>
      </c>
      <c r="G176" s="1" t="s">
        <v>6785</v>
      </c>
      <c r="H176" s="1" t="n">
        <v>836.513</v>
      </c>
      <c r="I176" s="1" t="n">
        <v>237.73</v>
      </c>
      <c r="J176" s="1" t="n">
        <v>58</v>
      </c>
      <c r="K176" s="1" t="n">
        <v>698</v>
      </c>
      <c r="L176" s="1" t="n">
        <v>87.707</v>
      </c>
      <c r="M176" s="1" t="n">
        <v>147.463</v>
      </c>
      <c r="N176" s="1" t="n">
        <v>79.805</v>
      </c>
      <c r="O176" s="1" t="n">
        <v>105.542</v>
      </c>
      <c r="P176" s="1" t="n">
        <v>16.56</v>
      </c>
      <c r="Q176" s="1" t="n">
        <v>73.221</v>
      </c>
      <c r="R176" s="1" t="n">
        <v>198864.199</v>
      </c>
      <c r="S176" s="1" t="n">
        <v>4995896</v>
      </c>
      <c r="U176" s="1" t="n">
        <f aca="false">S176/$S$7</f>
        <v>1.07784554125973</v>
      </c>
      <c r="V176" s="1" t="n">
        <f aca="false">-(O176+Q176-$M$5)</f>
        <v>0.199999999999989</v>
      </c>
      <c r="W176" s="1" t="n">
        <f aca="false">-(O176-$M$5)</f>
        <v>73.421</v>
      </c>
      <c r="X176" s="1" t="n">
        <f aca="false">AVERAGE(W176:W180)</f>
        <v>70.3878</v>
      </c>
    </row>
    <row r="177" customFormat="false" ht="15" hidden="false" customHeight="false" outlineLevel="0" collapsed="false">
      <c r="A177" s="6" t="b">
        <f aca="false">IF(C177=C176,1 )</f>
        <v>0</v>
      </c>
      <c r="C177" s="1" t="n">
        <f aca="false">VALUE(RIGHT(G177,5))</f>
        <v>1701</v>
      </c>
      <c r="D177" s="1" t="n">
        <f aca="false">C177/10000*1000</f>
        <v>170.1</v>
      </c>
      <c r="F177" s="1" t="n">
        <v>186</v>
      </c>
      <c r="G177" s="1" t="s">
        <v>6786</v>
      </c>
      <c r="H177" s="1" t="n">
        <v>820.67</v>
      </c>
      <c r="I177" s="1" t="n">
        <v>237.611</v>
      </c>
      <c r="J177" s="1" t="n">
        <v>47</v>
      </c>
      <c r="K177" s="1" t="n">
        <v>653</v>
      </c>
      <c r="L177" s="1" t="n">
        <v>87.66</v>
      </c>
      <c r="M177" s="1" t="n">
        <v>147.835</v>
      </c>
      <c r="N177" s="1" t="n">
        <v>79.606</v>
      </c>
      <c r="O177" s="1" t="n">
        <v>111.129</v>
      </c>
      <c r="P177" s="1" t="n">
        <v>16.36</v>
      </c>
      <c r="Q177" s="1" t="n">
        <v>67.635</v>
      </c>
      <c r="R177" s="1" t="n">
        <v>195000.397</v>
      </c>
      <c r="S177" s="1" t="n">
        <v>4898829</v>
      </c>
      <c r="U177" s="1" t="n">
        <f aca="false">S177/$S$7</f>
        <v>1.05690370557031</v>
      </c>
      <c r="V177" s="1" t="n">
        <f aca="false">-(O177+Q177-$M$5)</f>
        <v>0.198999999999984</v>
      </c>
      <c r="W177" s="1" t="n">
        <f aca="false">-(O177-$M$5)</f>
        <v>67.834</v>
      </c>
      <c r="X177" s="1" t="n">
        <f aca="false">AVERAGE(W177:W181)</f>
        <v>69.3502</v>
      </c>
    </row>
    <row r="178" customFormat="false" ht="15" hidden="false" customHeight="false" outlineLevel="0" collapsed="false">
      <c r="A178" s="6" t="b">
        <f aca="false">IF(C178=C177,1 )</f>
        <v>0</v>
      </c>
      <c r="C178" s="1" t="n">
        <f aca="false">VALUE(RIGHT(G178,5))</f>
        <v>1711</v>
      </c>
      <c r="D178" s="1" t="n">
        <f aca="false">C178/10000*1000</f>
        <v>171.1</v>
      </c>
      <c r="F178" s="1" t="n">
        <v>187</v>
      </c>
      <c r="G178" s="1" t="s">
        <v>6787</v>
      </c>
      <c r="H178" s="1" t="n">
        <v>824.611</v>
      </c>
      <c r="I178" s="1" t="n">
        <v>237.861</v>
      </c>
      <c r="J178" s="1" t="n">
        <v>61</v>
      </c>
      <c r="K178" s="1" t="n">
        <v>742</v>
      </c>
      <c r="L178" s="1" t="n">
        <v>87.771</v>
      </c>
      <c r="M178" s="1" t="n">
        <v>147.117</v>
      </c>
      <c r="N178" s="1" t="n">
        <v>79.805</v>
      </c>
      <c r="O178" s="1" t="n">
        <v>110.331</v>
      </c>
      <c r="P178" s="1" t="n">
        <v>15.961</v>
      </c>
      <c r="Q178" s="1" t="n">
        <v>68.234</v>
      </c>
      <c r="R178" s="1" t="n">
        <v>196142.696</v>
      </c>
      <c r="S178" s="1" t="n">
        <v>4927526</v>
      </c>
      <c r="U178" s="1" t="n">
        <f aca="false">S178/$S$7</f>
        <v>1.06309497406299</v>
      </c>
      <c r="V178" s="1" t="n">
        <f aca="false">-(O178+Q178-$M$5)</f>
        <v>0.397999999999996</v>
      </c>
      <c r="W178" s="1" t="n">
        <f aca="false">-(O178-$M$5)</f>
        <v>68.632</v>
      </c>
      <c r="X178" s="1" t="n">
        <f aca="false">AVERAGE(W178:W182)</f>
        <v>70.1482</v>
      </c>
    </row>
    <row r="179" customFormat="false" ht="15" hidden="false" customHeight="false" outlineLevel="0" collapsed="false">
      <c r="A179" s="6" t="b">
        <f aca="false">IF(C179=C178,1 )</f>
        <v>0</v>
      </c>
      <c r="C179" s="1" t="n">
        <f aca="false">VALUE(RIGHT(G179,5))</f>
        <v>1721</v>
      </c>
      <c r="D179" s="1" t="n">
        <f aca="false">C179/10000*1000</f>
        <v>172.1</v>
      </c>
      <c r="F179" s="1" t="n">
        <v>188</v>
      </c>
      <c r="G179" s="1" t="s">
        <v>6788</v>
      </c>
      <c r="H179" s="1" t="n">
        <v>826.721</v>
      </c>
      <c r="I179" s="1" t="n">
        <v>241.239</v>
      </c>
      <c r="J179" s="1" t="n">
        <v>72</v>
      </c>
      <c r="K179" s="1" t="n">
        <v>862</v>
      </c>
      <c r="L179" s="1" t="n">
        <v>87.777</v>
      </c>
      <c r="M179" s="1" t="n">
        <v>147.602</v>
      </c>
      <c r="N179" s="1" t="n">
        <v>79.606</v>
      </c>
      <c r="O179" s="1" t="n">
        <v>107.937</v>
      </c>
      <c r="P179" s="1" t="n">
        <v>16.36</v>
      </c>
      <c r="Q179" s="1" t="n">
        <v>70.628</v>
      </c>
      <c r="R179" s="1" t="n">
        <v>199437.239</v>
      </c>
      <c r="S179" s="1" t="n">
        <v>5010292</v>
      </c>
      <c r="U179" s="1" t="n">
        <f aca="false">S179/$S$7</f>
        <v>1.08095142345023</v>
      </c>
      <c r="V179" s="1" t="n">
        <f aca="false">-(O179+Q179-$M$5)</f>
        <v>0.397999999999996</v>
      </c>
      <c r="W179" s="1" t="n">
        <f aca="false">-(O179-$M$5)</f>
        <v>71.026</v>
      </c>
      <c r="X179" s="1" t="n">
        <f aca="false">AVERAGE(W179:W183)</f>
        <v>70.5472</v>
      </c>
    </row>
    <row r="180" customFormat="false" ht="15" hidden="false" customHeight="false" outlineLevel="0" collapsed="false">
      <c r="A180" s="6" t="b">
        <f aca="false">IF(C180=C179,1 )</f>
        <v>0</v>
      </c>
      <c r="C180" s="1" t="n">
        <f aca="false">VALUE(RIGHT(G180,5))</f>
        <v>1731</v>
      </c>
      <c r="D180" s="1" t="n">
        <f aca="false">C180/10000*1000</f>
        <v>173.1</v>
      </c>
      <c r="F180" s="1" t="n">
        <v>189</v>
      </c>
      <c r="G180" s="1" t="s">
        <v>6789</v>
      </c>
      <c r="H180" s="1" t="n">
        <v>837.15</v>
      </c>
      <c r="I180" s="1" t="n">
        <v>231.427</v>
      </c>
      <c r="J180" s="1" t="n">
        <v>62</v>
      </c>
      <c r="K180" s="1" t="n">
        <v>759</v>
      </c>
      <c r="L180" s="1" t="n">
        <v>87.841</v>
      </c>
      <c r="M180" s="1" t="n">
        <v>147.048</v>
      </c>
      <c r="N180" s="1" t="n">
        <v>79.805</v>
      </c>
      <c r="O180" s="1" t="n">
        <v>107.937</v>
      </c>
      <c r="P180" s="1" t="n">
        <v>16.36</v>
      </c>
      <c r="Q180" s="1" t="n">
        <v>71.226</v>
      </c>
      <c r="R180" s="1" t="n">
        <v>193738.642</v>
      </c>
      <c r="S180" s="1" t="n">
        <v>4867131</v>
      </c>
      <c r="U180" s="1" t="n">
        <f aca="false">S180/$S$7</f>
        <v>1.05006498275325</v>
      </c>
      <c r="V180" s="1" t="n">
        <f aca="false">-(O180+Q180-$M$5)</f>
        <v>-0.200000000000017</v>
      </c>
      <c r="W180" s="1" t="n">
        <f aca="false">-(O180-$M$5)</f>
        <v>71.026</v>
      </c>
      <c r="X180" s="1" t="n">
        <f aca="false">AVERAGE(W180:W184)</f>
        <v>71.1858</v>
      </c>
    </row>
    <row r="181" customFormat="false" ht="15" hidden="false" customHeight="false" outlineLevel="0" collapsed="false">
      <c r="A181" s="6" t="b">
        <f aca="false">IF(C181=C180,1 )</f>
        <v>0</v>
      </c>
      <c r="C181" s="1" t="n">
        <f aca="false">VALUE(RIGHT(G181,5))</f>
        <v>1741</v>
      </c>
      <c r="D181" s="1" t="n">
        <f aca="false">C181/10000*1000</f>
        <v>174.1</v>
      </c>
      <c r="F181" s="1" t="n">
        <v>190</v>
      </c>
      <c r="G181" s="1" t="s">
        <v>6790</v>
      </c>
      <c r="H181" s="1" t="n">
        <v>803.474</v>
      </c>
      <c r="I181" s="1" t="n">
        <v>238.985</v>
      </c>
      <c r="J181" s="1" t="n">
        <v>68</v>
      </c>
      <c r="K181" s="1" t="n">
        <v>940</v>
      </c>
      <c r="L181" s="1" t="n">
        <v>87.817</v>
      </c>
      <c r="M181" s="1" t="n">
        <v>148.172</v>
      </c>
      <c r="N181" s="1" t="n">
        <v>80.005</v>
      </c>
      <c r="O181" s="1" t="n">
        <v>110.73</v>
      </c>
      <c r="P181" s="1" t="n">
        <v>16.759</v>
      </c>
      <c r="Q181" s="1" t="n">
        <v>68.034</v>
      </c>
      <c r="R181" s="1" t="n">
        <v>192018.327</v>
      </c>
      <c r="S181" s="1" t="n">
        <v>4823913</v>
      </c>
      <c r="U181" s="1" t="n">
        <f aca="false">S181/$S$7</f>
        <v>1.04074086379598</v>
      </c>
      <c r="V181" s="1" t="n">
        <f aca="false">-(O181+Q181-$M$5)</f>
        <v>0.198999999999984</v>
      </c>
      <c r="W181" s="1" t="n">
        <f aca="false">-(O181-$M$5)</f>
        <v>68.233</v>
      </c>
      <c r="X181" s="1" t="n">
        <f aca="false">AVERAGE(W181:W185)</f>
        <v>71.8244</v>
      </c>
    </row>
    <row r="182" customFormat="false" ht="15" hidden="false" customHeight="false" outlineLevel="0" collapsed="false">
      <c r="A182" s="6" t="b">
        <f aca="false">IF(C182=C181,1 )</f>
        <v>0</v>
      </c>
      <c r="C182" s="1" t="n">
        <f aca="false">VALUE(RIGHT(G182,5))</f>
        <v>1751</v>
      </c>
      <c r="D182" s="1" t="n">
        <f aca="false">C182/10000*1000</f>
        <v>175.1</v>
      </c>
      <c r="F182" s="1" t="n">
        <v>191</v>
      </c>
      <c r="G182" s="1" t="s">
        <v>6791</v>
      </c>
      <c r="H182" s="1" t="n">
        <v>846.225</v>
      </c>
      <c r="I182" s="1" t="n">
        <v>235.342</v>
      </c>
      <c r="J182" s="1" t="n">
        <v>64</v>
      </c>
      <c r="K182" s="1" t="n">
        <v>741</v>
      </c>
      <c r="L182" s="1" t="n">
        <v>87.83</v>
      </c>
      <c r="M182" s="1" t="n">
        <v>147.062</v>
      </c>
      <c r="N182" s="1" t="n">
        <v>79.805</v>
      </c>
      <c r="O182" s="1" t="n">
        <v>107.139</v>
      </c>
      <c r="P182" s="1" t="n">
        <v>16.161</v>
      </c>
      <c r="Q182" s="1" t="n">
        <v>71.625</v>
      </c>
      <c r="R182" s="1" t="n">
        <v>199152.709</v>
      </c>
      <c r="S182" s="1" t="n">
        <v>5003144</v>
      </c>
      <c r="U182" s="1" t="n">
        <f aca="false">S182/$S$7</f>
        <v>1.07940926966462</v>
      </c>
      <c r="V182" s="1" t="n">
        <f aca="false">-(O182+Q182-$M$5)</f>
        <v>0.198999999999984</v>
      </c>
      <c r="W182" s="1" t="n">
        <f aca="false">-(O182-$M$5)</f>
        <v>71.824</v>
      </c>
      <c r="X182" s="1" t="n">
        <f aca="false">AVERAGE(W182:W186)</f>
        <v>73.1412</v>
      </c>
    </row>
    <row r="183" customFormat="false" ht="15" hidden="false" customHeight="false" outlineLevel="0" collapsed="false">
      <c r="A183" s="6" t="b">
        <f aca="false">IF(C183=C182,1 )</f>
        <v>0</v>
      </c>
      <c r="C183" s="1" t="n">
        <f aca="false">VALUE(RIGHT(G183,5))</f>
        <v>1761</v>
      </c>
      <c r="D183" s="1" t="n">
        <f aca="false">C183/10000*1000</f>
        <v>176.1</v>
      </c>
      <c r="F183" s="1" t="n">
        <v>192</v>
      </c>
      <c r="G183" s="1" t="s">
        <v>6792</v>
      </c>
      <c r="H183" s="1" t="n">
        <v>831.338</v>
      </c>
      <c r="I183" s="1" t="n">
        <v>234.417</v>
      </c>
      <c r="J183" s="1" t="n">
        <v>62</v>
      </c>
      <c r="K183" s="1" t="n">
        <v>825</v>
      </c>
      <c r="L183" s="1" t="n">
        <v>87.739</v>
      </c>
      <c r="M183" s="1" t="n">
        <v>147.298</v>
      </c>
      <c r="N183" s="1" t="n">
        <v>79.805</v>
      </c>
      <c r="O183" s="1" t="n">
        <v>108.336</v>
      </c>
      <c r="P183" s="1" t="n">
        <v>15.762</v>
      </c>
      <c r="Q183" s="1" t="n">
        <v>70.428</v>
      </c>
      <c r="R183" s="1" t="n">
        <v>194879.786</v>
      </c>
      <c r="S183" s="1" t="n">
        <v>4895799</v>
      </c>
      <c r="U183" s="1" t="n">
        <f aca="false">S183/$S$7</f>
        <v>1.05624999460635</v>
      </c>
      <c r="V183" s="1" t="n">
        <f aca="false">-(O183+Q183-$M$5)</f>
        <v>0.198999999999984</v>
      </c>
      <c r="W183" s="1" t="n">
        <f aca="false">-(O183-$M$5)</f>
        <v>70.627</v>
      </c>
      <c r="X183" s="1" t="n">
        <f aca="false">AVERAGE(W183:W187)</f>
        <v>73.4606</v>
      </c>
    </row>
    <row r="184" customFormat="false" ht="15" hidden="false" customHeight="false" outlineLevel="0" collapsed="false">
      <c r="A184" s="6" t="b">
        <f aca="false">IF(C184=C183,1 )</f>
        <v>0</v>
      </c>
      <c r="C184" s="1" t="n">
        <f aca="false">VALUE(RIGHT(G184,5))</f>
        <v>1771</v>
      </c>
      <c r="D184" s="1" t="n">
        <f aca="false">C184/10000*1000</f>
        <v>177.1</v>
      </c>
      <c r="F184" s="1" t="n">
        <v>193</v>
      </c>
      <c r="G184" s="1" t="s">
        <v>6793</v>
      </c>
      <c r="H184" s="1" t="n">
        <v>868.835</v>
      </c>
      <c r="I184" s="1" t="n">
        <v>234.299</v>
      </c>
      <c r="J184" s="1" t="n">
        <v>74</v>
      </c>
      <c r="K184" s="1" t="n">
        <v>898</v>
      </c>
      <c r="L184" s="1" t="n">
        <v>87.916</v>
      </c>
      <c r="M184" s="1" t="n">
        <v>146.466</v>
      </c>
      <c r="N184" s="1" t="n">
        <v>79.805</v>
      </c>
      <c r="O184" s="1" t="n">
        <v>104.744</v>
      </c>
      <c r="P184" s="1" t="n">
        <v>16.959</v>
      </c>
      <c r="Q184" s="1" t="n">
        <v>74.019</v>
      </c>
      <c r="R184" s="1" t="n">
        <v>203567.339</v>
      </c>
      <c r="S184" s="1" t="n">
        <v>5114049</v>
      </c>
      <c r="U184" s="1" t="n">
        <f aca="false">S184/$S$7</f>
        <v>1.103336601169</v>
      </c>
      <c r="V184" s="1" t="n">
        <f aca="false">-(O184+Q184-$M$5)</f>
        <v>0.199999999999989</v>
      </c>
      <c r="W184" s="1" t="n">
        <f aca="false">-(O184-$M$5)</f>
        <v>74.219</v>
      </c>
      <c r="X184" s="1" t="n">
        <f aca="false">AVERAGE(W184:W188)</f>
        <v>74.4582</v>
      </c>
    </row>
    <row r="185" customFormat="false" ht="15" hidden="false" customHeight="false" outlineLevel="0" collapsed="false">
      <c r="A185" s="6" t="b">
        <f aca="false">IF(C185=C184,1 )</f>
        <v>0</v>
      </c>
      <c r="C185" s="1" t="n">
        <f aca="false">VALUE(RIGHT(G185,5))</f>
        <v>1781</v>
      </c>
      <c r="D185" s="1" t="n">
        <f aca="false">C185/10000*1000</f>
        <v>178.1</v>
      </c>
      <c r="F185" s="1" t="n">
        <v>194</v>
      </c>
      <c r="G185" s="1" t="s">
        <v>6794</v>
      </c>
      <c r="H185" s="1" t="n">
        <v>876.199</v>
      </c>
      <c r="I185" s="1" t="n">
        <v>232.932</v>
      </c>
      <c r="J185" s="1" t="n">
        <v>68</v>
      </c>
      <c r="K185" s="1" t="n">
        <v>711</v>
      </c>
      <c r="L185" s="1" t="n">
        <v>87.772</v>
      </c>
      <c r="M185" s="1" t="n">
        <v>145.987</v>
      </c>
      <c r="N185" s="1" t="n">
        <v>79.606</v>
      </c>
      <c r="O185" s="1" t="n">
        <v>104.744</v>
      </c>
      <c r="P185" s="1" t="n">
        <v>16.161</v>
      </c>
      <c r="Q185" s="1" t="n">
        <v>73.82</v>
      </c>
      <c r="R185" s="1" t="n">
        <v>204095.121</v>
      </c>
      <c r="S185" s="1" t="n">
        <v>5127308</v>
      </c>
      <c r="U185" s="1" t="n">
        <f aca="false">S185/$S$7</f>
        <v>1.10619717993837</v>
      </c>
      <c r="V185" s="1" t="n">
        <f aca="false">-(O185+Q185-$M$5)</f>
        <v>0.399000000000001</v>
      </c>
      <c r="W185" s="1" t="n">
        <f aca="false">-(O185-$M$5)</f>
        <v>74.219</v>
      </c>
      <c r="X185" s="1" t="n">
        <f aca="false">AVERAGE(W185:W189)</f>
        <v>74.099</v>
      </c>
    </row>
    <row r="186" customFormat="false" ht="15" hidden="false" customHeight="false" outlineLevel="0" collapsed="false">
      <c r="A186" s="6" t="b">
        <f aca="false">IF(C186=C185,1 )</f>
        <v>0</v>
      </c>
      <c r="C186" s="1" t="n">
        <f aca="false">VALUE(RIGHT(G186,5))</f>
        <v>1791</v>
      </c>
      <c r="D186" s="1" t="n">
        <f aca="false">C186/10000*1000</f>
        <v>179.1</v>
      </c>
      <c r="F186" s="1" t="n">
        <v>195</v>
      </c>
      <c r="G186" s="1" t="s">
        <v>6795</v>
      </c>
      <c r="H186" s="1" t="n">
        <v>844.434</v>
      </c>
      <c r="I186" s="1" t="n">
        <v>233.923</v>
      </c>
      <c r="J186" s="1" t="n">
        <v>60</v>
      </c>
      <c r="K186" s="1" t="n">
        <v>754</v>
      </c>
      <c r="L186" s="1" t="n">
        <v>87.79</v>
      </c>
      <c r="M186" s="1" t="n">
        <v>146.688</v>
      </c>
      <c r="N186" s="1" t="n">
        <v>79.805</v>
      </c>
      <c r="O186" s="1" t="n">
        <v>104.146</v>
      </c>
      <c r="P186" s="1" t="n">
        <v>15.363</v>
      </c>
      <c r="Q186" s="1" t="n">
        <v>74.618</v>
      </c>
      <c r="R186" s="1" t="n">
        <v>197532.704</v>
      </c>
      <c r="S186" s="1" t="n">
        <v>4962446</v>
      </c>
      <c r="U186" s="1" t="n">
        <f aca="false">S186/$S$7</f>
        <v>1.07062883111302</v>
      </c>
      <c r="V186" s="1" t="n">
        <f aca="false">-(O186+Q186-$M$5)</f>
        <v>0.198999999999984</v>
      </c>
      <c r="W186" s="1" t="n">
        <f aca="false">-(O186-$M$5)</f>
        <v>74.817</v>
      </c>
      <c r="X186" s="1" t="n">
        <f aca="false">AVERAGE(W186:W190)</f>
        <v>74.3782</v>
      </c>
    </row>
    <row r="187" customFormat="false" ht="15" hidden="false" customHeight="false" outlineLevel="0" collapsed="false">
      <c r="A187" s="6" t="b">
        <f aca="false">IF(C187=C186,1 )</f>
        <v>0</v>
      </c>
      <c r="C187" s="1" t="n">
        <f aca="false">VALUE(RIGHT(G187,5))</f>
        <v>1801</v>
      </c>
      <c r="D187" s="1" t="n">
        <f aca="false">C187/10000*1000</f>
        <v>180.1</v>
      </c>
      <c r="F187" s="1" t="n">
        <v>196</v>
      </c>
      <c r="G187" s="1" t="s">
        <v>6796</v>
      </c>
      <c r="H187" s="1" t="n">
        <v>853.191</v>
      </c>
      <c r="I187" s="1" t="n">
        <v>239.56</v>
      </c>
      <c r="J187" s="1" t="n">
        <v>58</v>
      </c>
      <c r="K187" s="1" t="n">
        <v>779</v>
      </c>
      <c r="L187" s="1" t="n">
        <v>87.825</v>
      </c>
      <c r="M187" s="1" t="n">
        <v>146.458</v>
      </c>
      <c r="N187" s="1" t="n">
        <v>79.406</v>
      </c>
      <c r="O187" s="1" t="n">
        <v>105.542</v>
      </c>
      <c r="P187" s="1" t="n">
        <v>16.161</v>
      </c>
      <c r="Q187" s="1" t="n">
        <v>73.022</v>
      </c>
      <c r="R187" s="1" t="n">
        <v>204390.318</v>
      </c>
      <c r="S187" s="1" t="n">
        <v>5134724</v>
      </c>
      <c r="U187" s="1" t="n">
        <f aca="false">S187/$S$7</f>
        <v>1.10779715370363</v>
      </c>
      <c r="V187" s="1" t="n">
        <f aca="false">-(O187+Q187-$M$5)</f>
        <v>0.398999999999973</v>
      </c>
      <c r="W187" s="1" t="n">
        <f aca="false">-(O187-$M$5)</f>
        <v>73.421</v>
      </c>
      <c r="X187" s="1" t="n">
        <f aca="false">AVERAGE(W187:W191)</f>
        <v>75.1364</v>
      </c>
    </row>
    <row r="188" customFormat="false" ht="15" hidden="false" customHeight="false" outlineLevel="0" collapsed="false">
      <c r="A188" s="6" t="b">
        <f aca="false">IF(C188=C187,1 )</f>
        <v>0</v>
      </c>
      <c r="C188" s="1" t="n">
        <f aca="false">VALUE(RIGHT(G188,5))</f>
        <v>1811</v>
      </c>
      <c r="D188" s="1" t="n">
        <f aca="false">C188/10000*1000</f>
        <v>181.1</v>
      </c>
      <c r="F188" s="1" t="n">
        <v>197</v>
      </c>
      <c r="G188" s="1" t="s">
        <v>6797</v>
      </c>
      <c r="H188" s="1" t="n">
        <v>864.018</v>
      </c>
      <c r="I188" s="1" t="n">
        <v>231.662</v>
      </c>
      <c r="J188" s="1" t="n">
        <v>63</v>
      </c>
      <c r="K188" s="1" t="n">
        <v>691</v>
      </c>
      <c r="L188" s="1" t="n">
        <v>87.834</v>
      </c>
      <c r="M188" s="1" t="n">
        <v>146.321</v>
      </c>
      <c r="N188" s="1" t="n">
        <v>79.805</v>
      </c>
      <c r="O188" s="1" t="n">
        <v>103.348</v>
      </c>
      <c r="P188" s="1" t="n">
        <v>15.762</v>
      </c>
      <c r="Q188" s="1" t="n">
        <v>75.416</v>
      </c>
      <c r="R188" s="1" t="n">
        <v>200160.664</v>
      </c>
      <c r="S188" s="1" t="n">
        <v>5028466</v>
      </c>
      <c r="U188" s="1" t="n">
        <f aca="false">S188/$S$7</f>
        <v>1.08487239475685</v>
      </c>
      <c r="V188" s="1" t="n">
        <f aca="false">-(O188+Q188-$M$5)</f>
        <v>0.198999999999984</v>
      </c>
      <c r="W188" s="1" t="n">
        <f aca="false">-(O188-$M$5)</f>
        <v>75.615</v>
      </c>
      <c r="X188" s="1" t="n">
        <f aca="false">AVERAGE(W188:W192)</f>
        <v>75.256</v>
      </c>
    </row>
    <row r="189" customFormat="false" ht="15" hidden="false" customHeight="false" outlineLevel="0" collapsed="false">
      <c r="A189" s="6" t="b">
        <f aca="false">IF(C189=C188,1 )</f>
        <v>0</v>
      </c>
      <c r="C189" s="1" t="n">
        <f aca="false">VALUE(RIGHT(G189,5))</f>
        <v>1821</v>
      </c>
      <c r="D189" s="1" t="n">
        <f aca="false">C189/10000*1000</f>
        <v>182.1</v>
      </c>
      <c r="F189" s="1" t="n">
        <v>198</v>
      </c>
      <c r="G189" s="1" t="s">
        <v>6798</v>
      </c>
      <c r="H189" s="1" t="n">
        <v>873.333</v>
      </c>
      <c r="I189" s="1" t="n">
        <v>235.01</v>
      </c>
      <c r="J189" s="1" t="n">
        <v>63</v>
      </c>
      <c r="K189" s="1" t="n">
        <v>726</v>
      </c>
      <c r="L189" s="1" t="n">
        <v>87.903</v>
      </c>
      <c r="M189" s="1" t="n">
        <v>145.603</v>
      </c>
      <c r="N189" s="1" t="n">
        <v>79.606</v>
      </c>
      <c r="O189" s="1" t="n">
        <v>106.54</v>
      </c>
      <c r="P189" s="1" t="n">
        <v>16.161</v>
      </c>
      <c r="Q189" s="1" t="n">
        <v>72.224</v>
      </c>
      <c r="R189" s="1" t="n">
        <v>205241.838</v>
      </c>
      <c r="S189" s="1" t="n">
        <v>5156116</v>
      </c>
      <c r="U189" s="1" t="n">
        <f aca="false">S189/$S$7</f>
        <v>1.11241239625844</v>
      </c>
      <c r="V189" s="1" t="n">
        <f aca="false">-(O189+Q189-$M$5)</f>
        <v>0.198999999999984</v>
      </c>
      <c r="W189" s="1" t="n">
        <f aca="false">-(O189-$M$5)</f>
        <v>72.423</v>
      </c>
      <c r="X189" s="1" t="n">
        <f aca="false">AVERAGE(W189:W193)</f>
        <v>74.8172</v>
      </c>
    </row>
    <row r="190" customFormat="false" ht="15" hidden="false" customHeight="false" outlineLevel="0" collapsed="false">
      <c r="A190" s="6" t="b">
        <f aca="false">IF(C190=C189,1 )</f>
        <v>0</v>
      </c>
      <c r="C190" s="1" t="n">
        <f aca="false">VALUE(RIGHT(G190,5))</f>
        <v>1831</v>
      </c>
      <c r="D190" s="1" t="n">
        <f aca="false">C190/10000*1000</f>
        <v>183.1</v>
      </c>
      <c r="F190" s="1" t="n">
        <v>199</v>
      </c>
      <c r="G190" s="1" t="s">
        <v>6799</v>
      </c>
      <c r="H190" s="1" t="n">
        <v>900.361</v>
      </c>
      <c r="I190" s="1" t="n">
        <v>229.95</v>
      </c>
      <c r="J190" s="1" t="n">
        <v>41</v>
      </c>
      <c r="K190" s="1" t="n">
        <v>807</v>
      </c>
      <c r="L190" s="1" t="n">
        <v>87.816</v>
      </c>
      <c r="M190" s="1" t="n">
        <v>145.68</v>
      </c>
      <c r="N190" s="1" t="n">
        <v>79.207</v>
      </c>
      <c r="O190" s="1" t="n">
        <v>103.348</v>
      </c>
      <c r="P190" s="1" t="n">
        <v>16.161</v>
      </c>
      <c r="Q190" s="1" t="n">
        <v>75.416</v>
      </c>
      <c r="R190" s="1" t="n">
        <v>207038.062</v>
      </c>
      <c r="S190" s="1" t="n">
        <v>5201241</v>
      </c>
      <c r="U190" s="1" t="n">
        <f aca="false">S190/$S$7</f>
        <v>1.12214794320525</v>
      </c>
      <c r="V190" s="1" t="n">
        <f aca="false">-(O190+Q190-$M$5)</f>
        <v>0.198999999999984</v>
      </c>
      <c r="W190" s="1" t="n">
        <f aca="false">-(O190-$M$5)</f>
        <v>75.615</v>
      </c>
      <c r="X190" s="1" t="n">
        <f aca="false">AVERAGE(W190:W194)</f>
        <v>75.336</v>
      </c>
    </row>
    <row r="191" customFormat="false" ht="15" hidden="false" customHeight="false" outlineLevel="0" collapsed="false">
      <c r="A191" s="6" t="b">
        <f aca="false">IF(C191=C190,1 )</f>
        <v>0</v>
      </c>
      <c r="C191" s="1" t="n">
        <f aca="false">VALUE(RIGHT(G191,5))</f>
        <v>1841</v>
      </c>
      <c r="D191" s="1" t="n">
        <f aca="false">C191/10000*1000</f>
        <v>184.1</v>
      </c>
      <c r="F191" s="1" t="n">
        <v>200</v>
      </c>
      <c r="G191" s="1" t="s">
        <v>6800</v>
      </c>
      <c r="H191" s="1" t="n">
        <v>917.875</v>
      </c>
      <c r="I191" s="1" t="n">
        <v>230.77</v>
      </c>
      <c r="J191" s="1" t="n">
        <v>47</v>
      </c>
      <c r="K191" s="1" t="n">
        <v>730</v>
      </c>
      <c r="L191" s="1" t="n">
        <v>87.838</v>
      </c>
      <c r="M191" s="1" t="n">
        <v>145.105</v>
      </c>
      <c r="N191" s="1" t="n">
        <v>79.805</v>
      </c>
      <c r="O191" s="1" t="n">
        <v>100.355</v>
      </c>
      <c r="P191" s="1" t="n">
        <v>15.762</v>
      </c>
      <c r="Q191" s="1" t="n">
        <v>78.409</v>
      </c>
      <c r="R191" s="1" t="n">
        <v>211818.146</v>
      </c>
      <c r="S191" s="1" t="n">
        <v>5321327</v>
      </c>
      <c r="U191" s="1" t="n">
        <f aca="false">S191/$S$7</f>
        <v>1.14805604050505</v>
      </c>
      <c r="V191" s="1" t="n">
        <f aca="false">-(O191+Q191-$M$5)</f>
        <v>0.198999999999984</v>
      </c>
      <c r="W191" s="1" t="n">
        <f aca="false">-(O191-$M$5)</f>
        <v>78.608</v>
      </c>
      <c r="X191" s="1" t="n">
        <f aca="false">AVERAGE(W191:W195)</f>
        <v>75.2562</v>
      </c>
    </row>
    <row r="192" customFormat="false" ht="15" hidden="false" customHeight="false" outlineLevel="0" collapsed="false">
      <c r="A192" s="6" t="b">
        <f aca="false">IF(C192=C191,1 )</f>
        <v>0</v>
      </c>
      <c r="C192" s="1" t="n">
        <f aca="false">VALUE(RIGHT(G192,5))</f>
        <v>1851</v>
      </c>
      <c r="D192" s="1" t="n">
        <f aca="false">C192/10000*1000</f>
        <v>185.1</v>
      </c>
      <c r="F192" s="1" t="n">
        <v>201</v>
      </c>
      <c r="G192" s="1" t="s">
        <v>6801</v>
      </c>
      <c r="H192" s="1" t="n">
        <v>883.921</v>
      </c>
      <c r="I192" s="1" t="n">
        <v>230.156</v>
      </c>
      <c r="J192" s="1" t="n">
        <v>69</v>
      </c>
      <c r="K192" s="1" t="n">
        <v>698</v>
      </c>
      <c r="L192" s="1" t="n">
        <v>87.842</v>
      </c>
      <c r="M192" s="1" t="n">
        <v>145.404</v>
      </c>
      <c r="N192" s="1" t="n">
        <v>79.606</v>
      </c>
      <c r="O192" s="1" t="n">
        <v>104.944</v>
      </c>
      <c r="P192" s="1" t="n">
        <v>15.961</v>
      </c>
      <c r="Q192" s="1" t="n">
        <v>73.82</v>
      </c>
      <c r="R192" s="1" t="n">
        <v>203439.484</v>
      </c>
      <c r="S192" s="1" t="n">
        <v>5110837</v>
      </c>
      <c r="U192" s="1" t="n">
        <f aca="false">S192/$S$7</f>
        <v>1.10264362439796</v>
      </c>
      <c r="V192" s="1" t="n">
        <f aca="false">-(O192+Q192-$M$5)</f>
        <v>0.198999999999984</v>
      </c>
      <c r="W192" s="1" t="n">
        <f aca="false">-(O192-$M$5)</f>
        <v>74.019</v>
      </c>
      <c r="X192" s="1" t="n">
        <f aca="false">AVERAGE(W192:W196)</f>
        <v>75.2562</v>
      </c>
    </row>
    <row r="193" customFormat="false" ht="15" hidden="false" customHeight="false" outlineLevel="0" collapsed="false">
      <c r="A193" s="6" t="b">
        <f aca="false">IF(C193=C192,1 )</f>
        <v>0</v>
      </c>
      <c r="C193" s="1" t="n">
        <f aca="false">VALUE(RIGHT(G193,5))</f>
        <v>1861</v>
      </c>
      <c r="D193" s="1" t="n">
        <f aca="false">C193/10000*1000</f>
        <v>186.1</v>
      </c>
      <c r="F193" s="1" t="n">
        <v>202</v>
      </c>
      <c r="G193" s="1" t="s">
        <v>6802</v>
      </c>
      <c r="H193" s="1" t="n">
        <v>889.653</v>
      </c>
      <c r="I193" s="1" t="n">
        <v>229.502</v>
      </c>
      <c r="J193" s="1" t="n">
        <v>62</v>
      </c>
      <c r="K193" s="1" t="n">
        <v>680</v>
      </c>
      <c r="L193" s="1" t="n">
        <v>87.89</v>
      </c>
      <c r="M193" s="1" t="n">
        <v>145.587</v>
      </c>
      <c r="N193" s="1" t="n">
        <v>79.606</v>
      </c>
      <c r="O193" s="1" t="n">
        <v>105.542</v>
      </c>
      <c r="P193" s="1" t="n">
        <v>16.36</v>
      </c>
      <c r="Q193" s="1" t="n">
        <v>73.221</v>
      </c>
      <c r="R193" s="1" t="n">
        <v>204177.279</v>
      </c>
      <c r="S193" s="1" t="n">
        <v>5129372</v>
      </c>
      <c r="U193" s="1" t="n">
        <f aca="false">S193/$S$7</f>
        <v>1.10664248008015</v>
      </c>
      <c r="V193" s="1" t="n">
        <f aca="false">-(O193+Q193-$M$5)</f>
        <v>0.199999999999989</v>
      </c>
      <c r="W193" s="1" t="n">
        <f aca="false">-(O193-$M$5)</f>
        <v>73.421</v>
      </c>
      <c r="X193" s="1" t="n">
        <f aca="false">AVERAGE(W193:W197)</f>
        <v>76.2138</v>
      </c>
    </row>
    <row r="194" customFormat="false" ht="15" hidden="false" customHeight="false" outlineLevel="0" collapsed="false">
      <c r="A194" s="6" t="b">
        <f aca="false">IF(C194=C193,1 )</f>
        <v>0</v>
      </c>
      <c r="C194" s="1" t="n">
        <f aca="false">VALUE(RIGHT(G194,5))</f>
        <v>1871</v>
      </c>
      <c r="D194" s="1" t="n">
        <f aca="false">C194/10000*1000</f>
        <v>187.1</v>
      </c>
      <c r="F194" s="1" t="n">
        <v>203</v>
      </c>
      <c r="G194" s="1" t="s">
        <v>6803</v>
      </c>
      <c r="H194" s="1" t="n">
        <v>897.853</v>
      </c>
      <c r="I194" s="1" t="n">
        <v>231.756</v>
      </c>
      <c r="J194" s="1" t="n">
        <v>65</v>
      </c>
      <c r="K194" s="1" t="n">
        <v>816</v>
      </c>
      <c r="L194" s="1" t="n">
        <v>87.81</v>
      </c>
      <c r="M194" s="1" t="n">
        <v>146.002</v>
      </c>
      <c r="N194" s="1" t="n">
        <v>79.406</v>
      </c>
      <c r="O194" s="1" t="n">
        <v>103.946</v>
      </c>
      <c r="P194" s="1" t="n">
        <v>16.759</v>
      </c>
      <c r="Q194" s="1" t="n">
        <v>74.817</v>
      </c>
      <c r="R194" s="1" t="n">
        <v>208082.877</v>
      </c>
      <c r="S194" s="1" t="n">
        <v>5227489</v>
      </c>
      <c r="U194" s="1" t="n">
        <f aca="false">S194/$S$7</f>
        <v>1.12781084927194</v>
      </c>
      <c r="V194" s="1" t="n">
        <f aca="false">-(O194+Q194-$M$5)</f>
        <v>0.200000000000017</v>
      </c>
      <c r="W194" s="1" t="n">
        <f aca="false">-(O194-$M$5)</f>
        <v>75.017</v>
      </c>
      <c r="X194" s="1" t="n">
        <f aca="false">AVERAGE(W194:W198)</f>
        <v>77.4506</v>
      </c>
    </row>
    <row r="195" customFormat="false" ht="15" hidden="false" customHeight="false" outlineLevel="0" collapsed="false">
      <c r="A195" s="6" t="b">
        <f aca="false">IF(C195=C194,1 )</f>
        <v>0</v>
      </c>
      <c r="C195" s="1" t="n">
        <f aca="false">VALUE(RIGHT(G195,5))</f>
        <v>1881</v>
      </c>
      <c r="D195" s="1" t="n">
        <f aca="false">C195/10000*1000</f>
        <v>188.1</v>
      </c>
      <c r="F195" s="1" t="n">
        <v>204</v>
      </c>
      <c r="G195" s="1" t="s">
        <v>6804</v>
      </c>
      <c r="H195" s="1" t="n">
        <v>915.368</v>
      </c>
      <c r="I195" s="1" t="n">
        <v>226.366</v>
      </c>
      <c r="J195" s="1" t="n">
        <v>59</v>
      </c>
      <c r="K195" s="1" t="n">
        <v>818</v>
      </c>
      <c r="L195" s="1" t="n">
        <v>87.829</v>
      </c>
      <c r="M195" s="1" t="n">
        <v>144.502</v>
      </c>
      <c r="N195" s="1" t="n">
        <v>79.606</v>
      </c>
      <c r="O195" s="1" t="n">
        <v>103.747</v>
      </c>
      <c r="P195" s="1" t="n">
        <v>15.961</v>
      </c>
      <c r="Q195" s="1" t="n">
        <v>75.017</v>
      </c>
      <c r="R195" s="1" t="n">
        <v>207208.031</v>
      </c>
      <c r="S195" s="1" t="n">
        <v>5205511</v>
      </c>
      <c r="U195" s="1" t="n">
        <f aca="false">S195/$S$7</f>
        <v>1.12306917944819</v>
      </c>
      <c r="V195" s="1" t="n">
        <f aca="false">-(O195+Q195-$M$5)</f>
        <v>0.198999999999984</v>
      </c>
      <c r="W195" s="1" t="n">
        <f aca="false">-(O195-$M$5)</f>
        <v>75.216</v>
      </c>
      <c r="X195" s="1" t="n">
        <f aca="false">AVERAGE(W195:W199)</f>
        <v>78.5678</v>
      </c>
    </row>
    <row r="196" customFormat="false" ht="15" hidden="false" customHeight="false" outlineLevel="0" collapsed="false">
      <c r="A196" s="6" t="b">
        <f aca="false">IF(C196=C195,1 )</f>
        <v>0</v>
      </c>
      <c r="C196" s="1" t="n">
        <f aca="false">VALUE(RIGHT(G196,5))</f>
        <v>1891</v>
      </c>
      <c r="D196" s="1" t="n">
        <f aca="false">C196/10000*1000</f>
        <v>189.1</v>
      </c>
      <c r="F196" s="1" t="n">
        <v>205</v>
      </c>
      <c r="G196" s="1" t="s">
        <v>6805</v>
      </c>
      <c r="H196" s="1" t="n">
        <v>922.771</v>
      </c>
      <c r="I196" s="1" t="n">
        <v>232.314</v>
      </c>
      <c r="J196" s="1" t="n">
        <v>52</v>
      </c>
      <c r="K196" s="1" t="n">
        <v>770</v>
      </c>
      <c r="L196" s="1" t="n">
        <v>87.814</v>
      </c>
      <c r="M196" s="1" t="n">
        <v>144.967</v>
      </c>
      <c r="N196" s="1" t="n">
        <v>79.805</v>
      </c>
      <c r="O196" s="1" t="n">
        <v>100.355</v>
      </c>
      <c r="P196" s="1" t="n">
        <v>15.961</v>
      </c>
      <c r="Q196" s="1" t="n">
        <v>78.409</v>
      </c>
      <c r="R196" s="1" t="n">
        <v>214372.307</v>
      </c>
      <c r="S196" s="1" t="n">
        <v>5385493</v>
      </c>
      <c r="U196" s="1" t="n">
        <f aca="false">S196/$S$7</f>
        <v>1.16189961070757</v>
      </c>
      <c r="V196" s="1" t="n">
        <f aca="false">-(O196+Q196-$M$5)</f>
        <v>0.198999999999984</v>
      </c>
      <c r="W196" s="1" t="n">
        <f aca="false">-(O196-$M$5)</f>
        <v>78.608</v>
      </c>
      <c r="X196" s="1" t="n">
        <f aca="false">AVERAGE(W196:W200)</f>
        <v>79.6052</v>
      </c>
    </row>
    <row r="197" customFormat="false" ht="15" hidden="false" customHeight="false" outlineLevel="0" collapsed="false">
      <c r="A197" s="6" t="b">
        <f aca="false">IF(C197=C196,1 )</f>
        <v>0</v>
      </c>
      <c r="C197" s="1" t="n">
        <f aca="false">VALUE(RIGHT(G197,5))</f>
        <v>1901</v>
      </c>
      <c r="D197" s="1" t="n">
        <f aca="false">C197/10000*1000</f>
        <v>190.1</v>
      </c>
      <c r="F197" s="1" t="n">
        <v>206</v>
      </c>
      <c r="G197" s="1" t="s">
        <v>6806</v>
      </c>
      <c r="H197" s="1" t="n">
        <v>917.597</v>
      </c>
      <c r="I197" s="1" t="n">
        <v>228.098</v>
      </c>
      <c r="J197" s="1" t="n">
        <v>70</v>
      </c>
      <c r="K197" s="1" t="n">
        <v>759</v>
      </c>
      <c r="L197" s="1" t="n">
        <v>87.896</v>
      </c>
      <c r="M197" s="1" t="n">
        <v>144.793</v>
      </c>
      <c r="N197" s="1" t="n">
        <v>79.606</v>
      </c>
      <c r="O197" s="1" t="n">
        <v>100.156</v>
      </c>
      <c r="P197" s="1" t="n">
        <v>16.36</v>
      </c>
      <c r="Q197" s="1" t="n">
        <v>78.608</v>
      </c>
      <c r="R197" s="1" t="n">
        <v>209301.761</v>
      </c>
      <c r="S197" s="1" t="n">
        <v>5258110</v>
      </c>
      <c r="U197" s="1" t="n">
        <f aca="false">S197/$S$7</f>
        <v>1.13441721343943</v>
      </c>
      <c r="V197" s="1" t="n">
        <f aca="false">-(O197+Q197-$M$5)</f>
        <v>0.198999999999984</v>
      </c>
      <c r="W197" s="1" t="n">
        <f aca="false">-(O197-$M$5)</f>
        <v>78.807</v>
      </c>
      <c r="X197" s="1" t="n">
        <f aca="false">AVERAGE(W197:W201)</f>
        <v>79.8446</v>
      </c>
    </row>
    <row r="198" customFormat="false" ht="15" hidden="false" customHeight="false" outlineLevel="0" collapsed="false">
      <c r="A198" s="6" t="b">
        <f aca="false">IF(C198=C197,1 )</f>
        <v>0</v>
      </c>
      <c r="C198" s="1" t="n">
        <f aca="false">VALUE(RIGHT(G198,5))</f>
        <v>1911</v>
      </c>
      <c r="D198" s="1" t="n">
        <f aca="false">C198/10000*1000</f>
        <v>191.1</v>
      </c>
      <c r="F198" s="1" t="n">
        <v>207</v>
      </c>
      <c r="G198" s="1" t="s">
        <v>6807</v>
      </c>
      <c r="H198" s="1" t="n">
        <v>950.396</v>
      </c>
      <c r="I198" s="1" t="n">
        <v>221.714</v>
      </c>
      <c r="J198" s="1" t="n">
        <v>53</v>
      </c>
      <c r="K198" s="1" t="n">
        <v>813</v>
      </c>
      <c r="L198" s="1" t="n">
        <v>87.858</v>
      </c>
      <c r="M198" s="1" t="n">
        <v>144.33</v>
      </c>
      <c r="N198" s="1" t="n">
        <v>79.805</v>
      </c>
      <c r="O198" s="1" t="n">
        <v>99.358</v>
      </c>
      <c r="P198" s="1" t="n">
        <v>16.36</v>
      </c>
      <c r="Q198" s="1" t="n">
        <v>79.406</v>
      </c>
      <c r="R198" s="1" t="n">
        <v>210715.852</v>
      </c>
      <c r="S198" s="1" t="n">
        <v>5293635</v>
      </c>
      <c r="U198" s="1" t="n">
        <f aca="false">S198/$S$7</f>
        <v>1.14208159693606</v>
      </c>
      <c r="V198" s="1" t="n">
        <f aca="false">-(O198+Q198-$M$5)</f>
        <v>0.198999999999984</v>
      </c>
      <c r="W198" s="1" t="n">
        <f aca="false">-(O198-$M$5)</f>
        <v>79.605</v>
      </c>
      <c r="X198" s="1" t="n">
        <f aca="false">AVERAGE(W198:W202)</f>
        <v>79.6452</v>
      </c>
    </row>
    <row r="199" customFormat="false" ht="15" hidden="false" customHeight="false" outlineLevel="0" collapsed="false">
      <c r="A199" s="6" t="b">
        <f aca="false">IF(C199=C198,1 )</f>
        <v>0</v>
      </c>
      <c r="C199" s="1" t="n">
        <f aca="false">VALUE(RIGHT(G199,5))</f>
        <v>1921</v>
      </c>
      <c r="D199" s="1" t="n">
        <f aca="false">C199/10000*1000</f>
        <v>192.1</v>
      </c>
      <c r="F199" s="1" t="n">
        <v>208</v>
      </c>
      <c r="G199" s="1" t="s">
        <v>6808</v>
      </c>
      <c r="H199" s="1" t="n">
        <v>939.052</v>
      </c>
      <c r="I199" s="1" t="n">
        <v>228.181</v>
      </c>
      <c r="J199" s="1" t="n">
        <v>61</v>
      </c>
      <c r="K199" s="1" t="n">
        <v>773</v>
      </c>
      <c r="L199" s="1" t="n">
        <v>87.883</v>
      </c>
      <c r="M199" s="1" t="n">
        <v>144.48</v>
      </c>
      <c r="N199" s="1" t="n">
        <v>79.406</v>
      </c>
      <c r="O199" s="1" t="n">
        <v>98.36</v>
      </c>
      <c r="P199" s="1" t="n">
        <v>16.56</v>
      </c>
      <c r="Q199" s="1" t="n">
        <v>80.404</v>
      </c>
      <c r="R199" s="1" t="n">
        <v>214274.226</v>
      </c>
      <c r="S199" s="1" t="n">
        <v>5383029</v>
      </c>
      <c r="U199" s="1" t="n">
        <f aca="false">S199/$S$7</f>
        <v>1.16136801208869</v>
      </c>
      <c r="V199" s="1" t="n">
        <f aca="false">-(O199+Q199-$M$5)</f>
        <v>0.198999999999984</v>
      </c>
      <c r="W199" s="1" t="n">
        <f aca="false">-(O199-$M$5)</f>
        <v>80.603</v>
      </c>
      <c r="X199" s="1" t="n">
        <f aca="false">AVERAGE(W199:W203)</f>
        <v>79.4058</v>
      </c>
    </row>
    <row r="200" customFormat="false" ht="15" hidden="false" customHeight="false" outlineLevel="0" collapsed="false">
      <c r="A200" s="6" t="b">
        <f aca="false">IF(C200=C199,1 )</f>
        <v>0</v>
      </c>
      <c r="C200" s="1" t="n">
        <f aca="false">VALUE(RIGHT(G200,5))</f>
        <v>1931</v>
      </c>
      <c r="D200" s="1" t="n">
        <f aca="false">C200/10000*1000</f>
        <v>193.1</v>
      </c>
      <c r="F200" s="1" t="n">
        <v>209</v>
      </c>
      <c r="G200" s="1" t="s">
        <v>6809</v>
      </c>
      <c r="H200" s="1" t="n">
        <v>934.156</v>
      </c>
      <c r="I200" s="1" t="n">
        <v>224.167</v>
      </c>
      <c r="J200" s="1" t="n">
        <v>61</v>
      </c>
      <c r="K200" s="1" t="n">
        <v>733</v>
      </c>
      <c r="L200" s="1" t="n">
        <v>87.942</v>
      </c>
      <c r="M200" s="1" t="n">
        <v>144.731</v>
      </c>
      <c r="N200" s="1" t="n">
        <v>80.005</v>
      </c>
      <c r="O200" s="1" t="n">
        <v>98.56</v>
      </c>
      <c r="P200" s="1" t="n">
        <v>15.961</v>
      </c>
      <c r="Q200" s="1" t="n">
        <v>80.005</v>
      </c>
      <c r="R200" s="1" t="n">
        <v>209406.569</v>
      </c>
      <c r="S200" s="1" t="n">
        <v>5260743</v>
      </c>
      <c r="U200" s="1" t="n">
        <f aca="false">S200/$S$7</f>
        <v>1.13498527316488</v>
      </c>
      <c r="V200" s="1" t="n">
        <f aca="false">-(O200+Q200-$M$5)</f>
        <v>0.397999999999996</v>
      </c>
      <c r="W200" s="1" t="n">
        <f aca="false">-(O200-$M$5)</f>
        <v>80.403</v>
      </c>
      <c r="X200" s="1" t="n">
        <f aca="false">AVERAGE(W200:W204)</f>
        <v>79.3658</v>
      </c>
    </row>
    <row r="201" customFormat="false" ht="15" hidden="false" customHeight="false" outlineLevel="0" collapsed="false">
      <c r="A201" s="6" t="b">
        <f aca="false">IF(C201=C200,1 )</f>
        <v>0</v>
      </c>
      <c r="C201" s="1" t="n">
        <f aca="false">VALUE(RIGHT(G201,5))</f>
        <v>1941</v>
      </c>
      <c r="D201" s="1" t="n">
        <f aca="false">C201/10000*1000</f>
        <v>194.1</v>
      </c>
      <c r="F201" s="1" t="n">
        <v>210</v>
      </c>
      <c r="G201" s="1" t="s">
        <v>6810</v>
      </c>
      <c r="H201" s="1" t="n">
        <v>926.553</v>
      </c>
      <c r="I201" s="1" t="n">
        <v>222.697</v>
      </c>
      <c r="J201" s="1" t="n">
        <v>55</v>
      </c>
      <c r="K201" s="1" t="n">
        <v>794</v>
      </c>
      <c r="L201" s="1" t="n">
        <v>87.943</v>
      </c>
      <c r="M201" s="1" t="n">
        <v>144.906</v>
      </c>
      <c r="N201" s="1" t="n">
        <v>79.606</v>
      </c>
      <c r="O201" s="1" t="n">
        <v>99.158</v>
      </c>
      <c r="P201" s="1" t="n">
        <v>16.36</v>
      </c>
      <c r="Q201" s="1" t="n">
        <v>79.606</v>
      </c>
      <c r="R201" s="1" t="n">
        <v>206340.709</v>
      </c>
      <c r="S201" s="1" t="n">
        <v>5183722</v>
      </c>
      <c r="U201" s="1" t="n">
        <f aca="false">S201/$S$7</f>
        <v>1.11836828565486</v>
      </c>
      <c r="V201" s="1" t="n">
        <f aca="false">-(O201+Q201-$M$5)</f>
        <v>0.198999999999984</v>
      </c>
      <c r="W201" s="1" t="n">
        <f aca="false">-(O201-$M$5)</f>
        <v>79.805</v>
      </c>
      <c r="X201" s="1" t="n">
        <f aca="false">AVERAGE(W201:W205)</f>
        <v>79.2462</v>
      </c>
    </row>
    <row r="202" customFormat="false" ht="15" hidden="false" customHeight="false" outlineLevel="0" collapsed="false">
      <c r="A202" s="6" t="b">
        <f aca="false">IF(C202=C201,1 )</f>
        <v>0</v>
      </c>
      <c r="C202" s="1" t="n">
        <f aca="false">VALUE(RIGHT(G202,5))</f>
        <v>1951</v>
      </c>
      <c r="D202" s="1" t="n">
        <f aca="false">C202/10000*1000</f>
        <v>195.1</v>
      </c>
      <c r="F202" s="1" t="n">
        <v>211</v>
      </c>
      <c r="G202" s="1" t="s">
        <v>6811</v>
      </c>
      <c r="H202" s="1" t="n">
        <v>947.53</v>
      </c>
      <c r="I202" s="1" t="n">
        <v>226.753</v>
      </c>
      <c r="J202" s="1" t="n">
        <v>68</v>
      </c>
      <c r="K202" s="1" t="n">
        <v>762</v>
      </c>
      <c r="L202" s="1" t="n">
        <v>87.859</v>
      </c>
      <c r="M202" s="1" t="n">
        <v>144.309</v>
      </c>
      <c r="N202" s="1" t="n">
        <v>79.406</v>
      </c>
      <c r="O202" s="1" t="n">
        <v>101.153</v>
      </c>
      <c r="P202" s="1" t="n">
        <v>16.959</v>
      </c>
      <c r="Q202" s="1" t="n">
        <v>77.611</v>
      </c>
      <c r="R202" s="1" t="n">
        <v>214854.909</v>
      </c>
      <c r="S202" s="1" t="n">
        <v>5397617</v>
      </c>
      <c r="U202" s="1" t="n">
        <f aca="false">S202/$S$7</f>
        <v>1.16451531754819</v>
      </c>
      <c r="V202" s="1" t="n">
        <f aca="false">-(O202+Q202-$M$5)</f>
        <v>0.198999999999984</v>
      </c>
      <c r="W202" s="1" t="n">
        <f aca="false">-(O202-$M$5)</f>
        <v>77.81</v>
      </c>
      <c r="X202" s="1" t="n">
        <f aca="false">AVERAGE(W202:W206)</f>
        <v>79.4458</v>
      </c>
    </row>
    <row r="203" customFormat="false" ht="15" hidden="false" customHeight="false" outlineLevel="0" collapsed="false">
      <c r="A203" s="6" t="b">
        <f aca="false">IF(C203=C202,1 )</f>
        <v>0</v>
      </c>
      <c r="C203" s="1" t="n">
        <f aca="false">VALUE(RIGHT(G203,5))</f>
        <v>1961</v>
      </c>
      <c r="D203" s="1" t="n">
        <f aca="false">C203/10000*1000</f>
        <v>196.1</v>
      </c>
      <c r="F203" s="1" t="n">
        <v>212</v>
      </c>
      <c r="G203" s="1" t="s">
        <v>6812</v>
      </c>
      <c r="H203" s="1" t="n">
        <v>946.177</v>
      </c>
      <c r="I203" s="1" t="n">
        <v>224.704</v>
      </c>
      <c r="J203" s="1" t="n">
        <v>57</v>
      </c>
      <c r="K203" s="1" t="n">
        <v>714</v>
      </c>
      <c r="L203" s="1" t="n">
        <v>87.914</v>
      </c>
      <c r="M203" s="1" t="n">
        <v>144.395</v>
      </c>
      <c r="N203" s="1" t="n">
        <v>79.406</v>
      </c>
      <c r="O203" s="1" t="n">
        <v>100.555</v>
      </c>
      <c r="P203" s="1" t="n">
        <v>16.56</v>
      </c>
      <c r="Q203" s="1" t="n">
        <v>78.01</v>
      </c>
      <c r="R203" s="1" t="n">
        <v>212609.878</v>
      </c>
      <c r="S203" s="1" t="n">
        <v>5341217</v>
      </c>
      <c r="U203" s="1" t="n">
        <f aca="false">S203/$S$7</f>
        <v>1.15234723227839</v>
      </c>
      <c r="V203" s="1" t="n">
        <f aca="false">-(O203+Q203-$M$5)</f>
        <v>0.397999999999996</v>
      </c>
      <c r="W203" s="1" t="n">
        <f aca="false">-(O203-$M$5)</f>
        <v>78.408</v>
      </c>
      <c r="X203" s="1" t="n">
        <f aca="false">AVERAGE(W203:W207)</f>
        <v>80.0842</v>
      </c>
    </row>
    <row r="204" customFormat="false" ht="15" hidden="false" customHeight="false" outlineLevel="0" collapsed="false">
      <c r="A204" s="6" t="b">
        <f aca="false">IF(C204=C203,1 )</f>
        <v>0</v>
      </c>
      <c r="C204" s="1" t="n">
        <f aca="false">VALUE(RIGHT(G204,5))</f>
        <v>1971</v>
      </c>
      <c r="D204" s="1" t="n">
        <f aca="false">C204/10000*1000</f>
        <v>197.1</v>
      </c>
      <c r="F204" s="1" t="n">
        <v>213</v>
      </c>
      <c r="G204" s="1" t="s">
        <v>6813</v>
      </c>
      <c r="H204" s="1" t="n">
        <v>953.859</v>
      </c>
      <c r="I204" s="1" t="n">
        <v>223.378</v>
      </c>
      <c r="J204" s="1" t="n">
        <v>43</v>
      </c>
      <c r="K204" s="1" t="n">
        <v>854</v>
      </c>
      <c r="L204" s="1" t="n">
        <v>87.933</v>
      </c>
      <c r="M204" s="1" t="n">
        <v>144.407</v>
      </c>
      <c r="N204" s="1" t="n">
        <v>79.606</v>
      </c>
      <c r="O204" s="1" t="n">
        <v>98.56</v>
      </c>
      <c r="P204" s="1" t="n">
        <v>16.56</v>
      </c>
      <c r="Q204" s="1" t="n">
        <v>80.204</v>
      </c>
      <c r="R204" s="1" t="n">
        <v>213071.184</v>
      </c>
      <c r="S204" s="1" t="n">
        <v>5352806</v>
      </c>
      <c r="U204" s="1" t="n">
        <f aca="false">S204/$S$7</f>
        <v>1.1548475149059</v>
      </c>
      <c r="V204" s="1" t="n">
        <f aca="false">-(O204+Q204-$M$5)</f>
        <v>0.198999999999984</v>
      </c>
      <c r="W204" s="1" t="n">
        <f aca="false">-(O204-$M$5)</f>
        <v>80.403</v>
      </c>
      <c r="X204" s="1" t="n">
        <f aca="false">AVERAGE(W204:W208)</f>
        <v>80.5632</v>
      </c>
    </row>
    <row r="205" customFormat="false" ht="15" hidden="false" customHeight="false" outlineLevel="0" collapsed="false">
      <c r="A205" s="6" t="b">
        <f aca="false">IF(C205=C204,1 )</f>
        <v>0</v>
      </c>
      <c r="C205" s="1" t="n">
        <f aca="false">VALUE(RIGHT(G205,5))</f>
        <v>1981</v>
      </c>
      <c r="D205" s="1" t="n">
        <f aca="false">C205/10000*1000</f>
        <v>198.1</v>
      </c>
      <c r="F205" s="1" t="n">
        <v>214</v>
      </c>
      <c r="G205" s="1" t="s">
        <v>6814</v>
      </c>
      <c r="H205" s="1" t="n">
        <v>972.13</v>
      </c>
      <c r="I205" s="1" t="n">
        <v>218.799</v>
      </c>
      <c r="J205" s="1" t="n">
        <v>68</v>
      </c>
      <c r="K205" s="1" t="n">
        <v>723</v>
      </c>
      <c r="L205" s="1" t="n">
        <v>87.921</v>
      </c>
      <c r="M205" s="1" t="n">
        <v>143.637</v>
      </c>
      <c r="N205" s="1" t="n">
        <v>79.207</v>
      </c>
      <c r="O205" s="1" t="n">
        <v>99.158</v>
      </c>
      <c r="P205" s="1" t="n">
        <v>16.959</v>
      </c>
      <c r="Q205" s="1" t="n">
        <v>79.606</v>
      </c>
      <c r="R205" s="1" t="n">
        <v>212701.391</v>
      </c>
      <c r="S205" s="1" t="n">
        <v>5343516</v>
      </c>
      <c r="U205" s="1" t="n">
        <f aca="false">S205/$S$7</f>
        <v>1.15284323277547</v>
      </c>
      <c r="V205" s="1" t="n">
        <f aca="false">-(O205+Q205-$M$5)</f>
        <v>0.198999999999984</v>
      </c>
      <c r="W205" s="1" t="n">
        <f aca="false">-(O205-$M$5)</f>
        <v>79.805</v>
      </c>
      <c r="X205" s="1" t="n">
        <f aca="false">AVERAGE(W205:W209)</f>
        <v>80.8826</v>
      </c>
    </row>
    <row r="206" customFormat="false" ht="15" hidden="false" customHeight="false" outlineLevel="0" collapsed="false">
      <c r="A206" s="6" t="b">
        <f aca="false">IF(C206=C205,1 )</f>
        <v>0</v>
      </c>
      <c r="C206" s="1" t="n">
        <f aca="false">VALUE(RIGHT(G206,5))</f>
        <v>1991</v>
      </c>
      <c r="D206" s="1" t="n">
        <f aca="false">C206/10000*1000</f>
        <v>199.1</v>
      </c>
      <c r="F206" s="1" t="n">
        <v>215</v>
      </c>
      <c r="G206" s="1" t="s">
        <v>6815</v>
      </c>
      <c r="H206" s="1" t="n">
        <v>961.423</v>
      </c>
      <c r="I206" s="1" t="n">
        <v>224.808</v>
      </c>
      <c r="J206" s="1" t="n">
        <v>65</v>
      </c>
      <c r="K206" s="1" t="n">
        <v>770</v>
      </c>
      <c r="L206" s="1" t="n">
        <v>87.967</v>
      </c>
      <c r="M206" s="1" t="n">
        <v>143.378</v>
      </c>
      <c r="N206" s="1" t="n">
        <v>79.406</v>
      </c>
      <c r="O206" s="1" t="n">
        <v>98.16</v>
      </c>
      <c r="P206" s="1" t="n">
        <v>16.56</v>
      </c>
      <c r="Q206" s="1" t="n">
        <v>80.404</v>
      </c>
      <c r="R206" s="1" t="n">
        <v>216135.89</v>
      </c>
      <c r="S206" s="1" t="n">
        <v>5429798</v>
      </c>
      <c r="U206" s="1" t="n">
        <f aca="false">S206/$S$7</f>
        <v>1.17145824577634</v>
      </c>
      <c r="V206" s="1" t="n">
        <f aca="false">-(O206+Q206-$M$5)</f>
        <v>0.399000000000001</v>
      </c>
      <c r="W206" s="1" t="n">
        <f aca="false">-(O206-$M$5)</f>
        <v>80.803</v>
      </c>
      <c r="X206" s="1" t="n">
        <f aca="false">AVERAGE(W206:W210)</f>
        <v>81.3216</v>
      </c>
    </row>
    <row r="207" customFormat="false" ht="15" hidden="false" customHeight="false" outlineLevel="0" collapsed="false">
      <c r="A207" s="6" t="b">
        <f aca="false">IF(C207=C206,1 )</f>
        <v>0</v>
      </c>
      <c r="C207" s="1" t="n">
        <f aca="false">VALUE(RIGHT(G207,5))</f>
        <v>2001</v>
      </c>
      <c r="D207" s="1" t="n">
        <f aca="false">C207/10000*1000</f>
        <v>200.1</v>
      </c>
      <c r="F207" s="1" t="n">
        <v>216</v>
      </c>
      <c r="G207" s="1" t="s">
        <v>6816</v>
      </c>
      <c r="H207" s="1" t="n">
        <v>959.313</v>
      </c>
      <c r="I207" s="1" t="n">
        <v>218.951</v>
      </c>
      <c r="J207" s="1" t="n">
        <v>42</v>
      </c>
      <c r="K207" s="1" t="n">
        <v>721</v>
      </c>
      <c r="L207" s="1" t="n">
        <v>87.94</v>
      </c>
      <c r="M207" s="1" t="n">
        <v>144.09</v>
      </c>
      <c r="N207" s="1" t="n">
        <v>79.606</v>
      </c>
      <c r="O207" s="1" t="n">
        <v>97.961</v>
      </c>
      <c r="P207" s="1" t="n">
        <v>16.56</v>
      </c>
      <c r="Q207" s="1" t="n">
        <v>80.803</v>
      </c>
      <c r="R207" s="1" t="n">
        <v>210042.821</v>
      </c>
      <c r="S207" s="1" t="n">
        <v>5276727</v>
      </c>
      <c r="U207" s="1" t="n">
        <f aca="false">S207/$S$7</f>
        <v>1.13843376030943</v>
      </c>
      <c r="V207" s="1" t="n">
        <f aca="false">-(O207+Q207-$M$5)</f>
        <v>0.198999999999984</v>
      </c>
      <c r="W207" s="1" t="n">
        <f aca="false">-(O207-$M$5)</f>
        <v>81.002</v>
      </c>
      <c r="X207" s="1" t="n">
        <f aca="false">AVERAGE(W207:W211)</f>
        <v>81.6408</v>
      </c>
    </row>
    <row r="208" customFormat="false" ht="15" hidden="false" customHeight="false" outlineLevel="0" collapsed="false">
      <c r="A208" s="6" t="b">
        <f aca="false">IF(C208=C207,1 )</f>
        <v>0</v>
      </c>
      <c r="C208" s="1" t="n">
        <f aca="false">VALUE(RIGHT(G208,5))</f>
        <v>2011</v>
      </c>
      <c r="D208" s="1" t="n">
        <f aca="false">C208/10000*1000</f>
        <v>201.1</v>
      </c>
      <c r="F208" s="1" t="n">
        <v>217</v>
      </c>
      <c r="G208" s="1" t="s">
        <v>6817</v>
      </c>
      <c r="H208" s="1" t="n">
        <v>962.418</v>
      </c>
      <c r="I208" s="1" t="n">
        <v>215.707</v>
      </c>
      <c r="J208" s="1" t="n">
        <v>61</v>
      </c>
      <c r="K208" s="1" t="n">
        <v>797</v>
      </c>
      <c r="L208" s="1" t="n">
        <v>87.965</v>
      </c>
      <c r="M208" s="1" t="n">
        <v>143.708</v>
      </c>
      <c r="N208" s="1" t="n">
        <v>79.406</v>
      </c>
      <c r="O208" s="1" t="n">
        <v>98.16</v>
      </c>
      <c r="P208" s="1" t="n">
        <v>16.759</v>
      </c>
      <c r="Q208" s="1" t="n">
        <v>80.404</v>
      </c>
      <c r="R208" s="1" t="n">
        <v>207600.036</v>
      </c>
      <c r="S208" s="1" t="n">
        <v>5215359</v>
      </c>
      <c r="U208" s="1" t="n">
        <f aca="false">S208/$S$7</f>
        <v>1.12519384795417</v>
      </c>
      <c r="V208" s="1" t="n">
        <f aca="false">-(O208+Q208-$M$5)</f>
        <v>0.399000000000001</v>
      </c>
      <c r="W208" s="1" t="n">
        <f aca="false">-(O208-$M$5)</f>
        <v>80.803</v>
      </c>
      <c r="X208" s="1" t="n">
        <f aca="false">AVERAGE(W208:W212)</f>
        <v>82.1196</v>
      </c>
    </row>
    <row r="209" customFormat="false" ht="15" hidden="false" customHeight="false" outlineLevel="0" collapsed="false">
      <c r="A209" s="6" t="b">
        <f aca="false">IF(C209=C208,1 )</f>
        <v>0</v>
      </c>
      <c r="C209" s="1" t="n">
        <f aca="false">VALUE(RIGHT(G209,5))</f>
        <v>2021</v>
      </c>
      <c r="D209" s="1" t="n">
        <f aca="false">C209/10000*1000</f>
        <v>202.1</v>
      </c>
      <c r="F209" s="1" t="n">
        <v>218</v>
      </c>
      <c r="G209" s="1" t="s">
        <v>6818</v>
      </c>
      <c r="H209" s="1" t="n">
        <v>959.671</v>
      </c>
      <c r="I209" s="1" t="n">
        <v>220.328</v>
      </c>
      <c r="J209" s="1" t="n">
        <v>53</v>
      </c>
      <c r="K209" s="1" t="n">
        <v>784</v>
      </c>
      <c r="L209" s="1" t="n">
        <v>87.836</v>
      </c>
      <c r="M209" s="1" t="n">
        <v>143.852</v>
      </c>
      <c r="N209" s="1" t="n">
        <v>79.406</v>
      </c>
      <c r="O209" s="1" t="n">
        <v>96.963</v>
      </c>
      <c r="P209" s="1" t="n">
        <v>16.56</v>
      </c>
      <c r="Q209" s="1" t="n">
        <v>81.8</v>
      </c>
      <c r="R209" s="1" t="n">
        <v>211442.86</v>
      </c>
      <c r="S209" s="1" t="n">
        <v>5311899</v>
      </c>
      <c r="U209" s="1" t="n">
        <f aca="false">S209/$S$7</f>
        <v>1.14602198540002</v>
      </c>
      <c r="V209" s="1" t="n">
        <f aca="false">-(O209+Q209-$M$5)</f>
        <v>0.200000000000017</v>
      </c>
      <c r="W209" s="1" t="n">
        <f aca="false">-(O209-$M$5)</f>
        <v>82</v>
      </c>
      <c r="X209" s="1" t="n">
        <f aca="false">AVERAGE(W209:W213)</f>
        <v>81.9998</v>
      </c>
    </row>
    <row r="210" customFormat="false" ht="15" hidden="false" customHeight="false" outlineLevel="0" collapsed="false">
      <c r="A210" s="6" t="b">
        <f aca="false">IF(C210=C209,1 )</f>
        <v>0</v>
      </c>
      <c r="C210" s="1" t="n">
        <f aca="false">VALUE(RIGHT(G210,5))</f>
        <v>2031</v>
      </c>
      <c r="D210" s="1" t="n">
        <f aca="false">C210/10000*1000</f>
        <v>203.1</v>
      </c>
      <c r="F210" s="1" t="n">
        <v>219</v>
      </c>
      <c r="G210" s="1" t="s">
        <v>6819</v>
      </c>
      <c r="H210" s="1" t="n">
        <v>971.095</v>
      </c>
      <c r="I210" s="1" t="n">
        <v>218.086</v>
      </c>
      <c r="J210" s="1" t="n">
        <v>65</v>
      </c>
      <c r="K210" s="1" t="n">
        <v>725</v>
      </c>
      <c r="L210" s="1" t="n">
        <v>87.954</v>
      </c>
      <c r="M210" s="1" t="n">
        <v>143.705</v>
      </c>
      <c r="N210" s="1" t="n">
        <v>79.406</v>
      </c>
      <c r="O210" s="1" t="n">
        <v>96.963</v>
      </c>
      <c r="P210" s="1" t="n">
        <v>16.959</v>
      </c>
      <c r="Q210" s="1" t="n">
        <v>81.8</v>
      </c>
      <c r="R210" s="1" t="n">
        <v>211781.884</v>
      </c>
      <c r="S210" s="1" t="n">
        <v>5320416</v>
      </c>
      <c r="U210" s="1" t="n">
        <f aca="false">S210/$S$7</f>
        <v>1.14785949572348</v>
      </c>
      <c r="V210" s="1" t="n">
        <f aca="false">-(O210+Q210-$M$5)</f>
        <v>0.200000000000017</v>
      </c>
      <c r="W210" s="1" t="n">
        <f aca="false">-(O210-$M$5)</f>
        <v>82</v>
      </c>
      <c r="X210" s="1" t="n">
        <f aca="false">AVERAGE(W210:W214)</f>
        <v>82.1594</v>
      </c>
    </row>
    <row r="211" customFormat="false" ht="15" hidden="false" customHeight="false" outlineLevel="0" collapsed="false">
      <c r="A211" s="6" t="b">
        <f aca="false">IF(C211=C210,1 )</f>
        <v>0</v>
      </c>
      <c r="C211" s="1" t="n">
        <f aca="false">VALUE(RIGHT(G211,5))</f>
        <v>2041</v>
      </c>
      <c r="D211" s="1" t="n">
        <f aca="false">C211/10000*1000</f>
        <v>204.1</v>
      </c>
      <c r="F211" s="1" t="n">
        <v>220</v>
      </c>
      <c r="G211" s="1" t="s">
        <v>6820</v>
      </c>
      <c r="H211" s="1" t="n">
        <v>993.784</v>
      </c>
      <c r="I211" s="1" t="n">
        <v>213.801</v>
      </c>
      <c r="J211" s="1" t="n">
        <v>47</v>
      </c>
      <c r="K211" s="1" t="n">
        <v>774</v>
      </c>
      <c r="L211" s="1" t="n">
        <v>87.976</v>
      </c>
      <c r="M211" s="1" t="n">
        <v>143.462</v>
      </c>
      <c r="N211" s="1" t="n">
        <v>79.606</v>
      </c>
      <c r="O211" s="1" t="n">
        <v>96.564</v>
      </c>
      <c r="P211" s="1" t="n">
        <v>16.56</v>
      </c>
      <c r="Q211" s="1" t="n">
        <v>82.199</v>
      </c>
      <c r="R211" s="1" t="n">
        <v>212471.872</v>
      </c>
      <c r="S211" s="1" t="n">
        <v>5337750</v>
      </c>
      <c r="U211" s="1" t="n">
        <f aca="false">S211/$S$7</f>
        <v>1.15159924022821</v>
      </c>
      <c r="V211" s="1" t="n">
        <f aca="false">-(O211+Q211-$M$5)</f>
        <v>0.200000000000017</v>
      </c>
      <c r="W211" s="1" t="n">
        <f aca="false">-(O211-$M$5)</f>
        <v>82.399</v>
      </c>
      <c r="X211" s="1" t="n">
        <f aca="false">AVERAGE(W211:W215)</f>
        <v>82.9174</v>
      </c>
    </row>
    <row r="212" customFormat="false" ht="15" hidden="false" customHeight="false" outlineLevel="0" collapsed="false">
      <c r="A212" s="6" t="b">
        <f aca="false">IF(C212=C211,1 )</f>
        <v>0</v>
      </c>
      <c r="C212" s="1" t="n">
        <f aca="false">VALUE(RIGHT(G212,5))</f>
        <v>2051</v>
      </c>
      <c r="D212" s="1" t="n">
        <f aca="false">C212/10000*1000</f>
        <v>205.1</v>
      </c>
      <c r="F212" s="1" t="n">
        <v>221</v>
      </c>
      <c r="G212" s="1" t="s">
        <v>6821</v>
      </c>
      <c r="H212" s="1" t="n">
        <v>983.435</v>
      </c>
      <c r="I212" s="1" t="n">
        <v>217.756</v>
      </c>
      <c r="J212" s="1" t="n">
        <v>45</v>
      </c>
      <c r="K212" s="1" t="n">
        <v>771</v>
      </c>
      <c r="L212" s="1" t="n">
        <v>87.939</v>
      </c>
      <c r="M212" s="1" t="n">
        <v>143.589</v>
      </c>
      <c r="N212" s="1" t="n">
        <v>79.606</v>
      </c>
      <c r="O212" s="1" t="n">
        <v>95.567</v>
      </c>
      <c r="P212" s="1" t="n">
        <v>16.759</v>
      </c>
      <c r="Q212" s="1" t="n">
        <v>83.197</v>
      </c>
      <c r="R212" s="1" t="n">
        <v>214149.197</v>
      </c>
      <c r="S212" s="1" t="n">
        <v>5379888</v>
      </c>
      <c r="U212" s="1" t="n">
        <f aca="false">S212/$S$7</f>
        <v>1.16069035329734</v>
      </c>
      <c r="V212" s="1" t="n">
        <f aca="false">-(O212+Q212-$M$5)</f>
        <v>0.198999999999984</v>
      </c>
      <c r="W212" s="1" t="n">
        <f aca="false">-(O212-$M$5)</f>
        <v>83.396</v>
      </c>
      <c r="X212" s="1" t="n">
        <f aca="false">AVERAGE(W212:W216)</f>
        <v>82.638</v>
      </c>
    </row>
    <row r="213" customFormat="false" ht="15" hidden="false" customHeight="false" outlineLevel="0" collapsed="false">
      <c r="A213" s="6" t="b">
        <f aca="false">IF(C213=C212,1 )</f>
        <v>0</v>
      </c>
      <c r="C213" s="1" t="n">
        <f aca="false">VALUE(RIGHT(G213,5))</f>
        <v>2061</v>
      </c>
      <c r="D213" s="1" t="n">
        <f aca="false">C213/10000*1000</f>
        <v>206.1</v>
      </c>
      <c r="F213" s="1" t="n">
        <v>222</v>
      </c>
      <c r="G213" s="1" t="s">
        <v>6822</v>
      </c>
      <c r="H213" s="1" t="n">
        <v>969.782</v>
      </c>
      <c r="I213" s="1" t="n">
        <v>222.148</v>
      </c>
      <c r="J213" s="1" t="n">
        <v>63</v>
      </c>
      <c r="K213" s="1" t="n">
        <v>696</v>
      </c>
      <c r="L213" s="1" t="n">
        <v>87.876</v>
      </c>
      <c r="M213" s="1" t="n">
        <v>144.401</v>
      </c>
      <c r="N213" s="1" t="n">
        <v>79.606</v>
      </c>
      <c r="O213" s="1" t="n">
        <v>98.759</v>
      </c>
      <c r="P213" s="1" t="n">
        <v>16.36</v>
      </c>
      <c r="Q213" s="1" t="n">
        <v>79.805</v>
      </c>
      <c r="R213" s="1" t="n">
        <v>215435.114</v>
      </c>
      <c r="S213" s="1" t="n">
        <v>5412193</v>
      </c>
      <c r="U213" s="1" t="n">
        <f aca="false">S213/$S$7</f>
        <v>1.16766003405338</v>
      </c>
      <c r="V213" s="1" t="n">
        <f aca="false">-(O213+Q213-$M$5)</f>
        <v>0.398999999999973</v>
      </c>
      <c r="W213" s="1" t="n">
        <f aca="false">-(O213-$M$5)</f>
        <v>80.204</v>
      </c>
      <c r="X213" s="1" t="n">
        <f aca="false">AVERAGE(W213:W217)</f>
        <v>83.2764</v>
      </c>
    </row>
    <row r="214" customFormat="false" ht="15" hidden="false" customHeight="false" outlineLevel="0" collapsed="false">
      <c r="A214" s="6" t="b">
        <f aca="false">IF(C214=C213,1 )</f>
        <v>0</v>
      </c>
      <c r="C214" s="1" t="n">
        <f aca="false">VALUE(RIGHT(G214,5))</f>
        <v>2071</v>
      </c>
      <c r="D214" s="1" t="n">
        <f aca="false">C214/10000*1000</f>
        <v>207.1</v>
      </c>
      <c r="F214" s="1" t="n">
        <v>223</v>
      </c>
      <c r="G214" s="1" t="s">
        <v>6823</v>
      </c>
      <c r="H214" s="1" t="n">
        <v>982.201</v>
      </c>
      <c r="I214" s="1" t="n">
        <v>219.348</v>
      </c>
      <c r="J214" s="1" t="n">
        <v>48</v>
      </c>
      <c r="K214" s="1" t="n">
        <v>812</v>
      </c>
      <c r="L214" s="1" t="n">
        <v>87.983</v>
      </c>
      <c r="M214" s="1" t="n">
        <v>143.721</v>
      </c>
      <c r="N214" s="1" t="n">
        <v>79.007</v>
      </c>
      <c r="O214" s="1" t="n">
        <v>96.165</v>
      </c>
      <c r="P214" s="1" t="n">
        <v>17.158</v>
      </c>
      <c r="Q214" s="1" t="n">
        <v>82.598</v>
      </c>
      <c r="R214" s="1" t="n">
        <v>215443.672</v>
      </c>
      <c r="S214" s="1" t="n">
        <v>5412408</v>
      </c>
      <c r="U214" s="1" t="n">
        <f aca="false">S214/$S$7</f>
        <v>1.16770641948482</v>
      </c>
      <c r="V214" s="1" t="n">
        <f aca="false">-(O214+Q214-$M$5)</f>
        <v>0.199999999999989</v>
      </c>
      <c r="W214" s="1" t="n">
        <f aca="false">-(O214-$M$5)</f>
        <v>82.798</v>
      </c>
      <c r="X214" s="1" t="n">
        <f aca="false">AVERAGE(W214:W218)</f>
        <v>83.5956</v>
      </c>
    </row>
    <row r="215" customFormat="false" ht="15" hidden="false" customHeight="false" outlineLevel="0" collapsed="false">
      <c r="A215" s="6" t="b">
        <f aca="false">IF(C215=C214,1 )</f>
        <v>0</v>
      </c>
      <c r="C215" s="1" t="n">
        <f aca="false">VALUE(RIGHT(G215,5))</f>
        <v>2081</v>
      </c>
      <c r="D215" s="1" t="n">
        <f aca="false">C215/10000*1000</f>
        <v>208.1</v>
      </c>
      <c r="F215" s="1" t="n">
        <v>224</v>
      </c>
      <c r="G215" s="1" t="s">
        <v>6824</v>
      </c>
      <c r="H215" s="1" t="n">
        <v>999.079</v>
      </c>
      <c r="I215" s="1" t="n">
        <v>218.657</v>
      </c>
      <c r="J215" s="1" t="n">
        <v>55</v>
      </c>
      <c r="K215" s="1" t="n">
        <v>668</v>
      </c>
      <c r="L215" s="1" t="n">
        <v>88.037</v>
      </c>
      <c r="M215" s="1" t="n">
        <v>143.212</v>
      </c>
      <c r="N215" s="1" t="n">
        <v>79.805</v>
      </c>
      <c r="O215" s="1" t="n">
        <v>93.173</v>
      </c>
      <c r="P215" s="1" t="n">
        <v>16.36</v>
      </c>
      <c r="Q215" s="1" t="n">
        <v>85.392</v>
      </c>
      <c r="R215" s="1" t="n">
        <v>218455.397</v>
      </c>
      <c r="S215" s="1" t="n">
        <v>5488069</v>
      </c>
      <c r="U215" s="1" t="n">
        <f aca="false">S215/$S$7</f>
        <v>1.18402999217273</v>
      </c>
      <c r="V215" s="1" t="n">
        <f aca="false">-(O215+Q215-$M$5)</f>
        <v>0.397999999999996</v>
      </c>
      <c r="W215" s="1" t="n">
        <f aca="false">-(O215-$M$5)</f>
        <v>85.79</v>
      </c>
      <c r="X215" s="1" t="n">
        <f aca="false">AVERAGE(W215:W219)</f>
        <v>83.6354</v>
      </c>
    </row>
    <row r="216" customFormat="false" ht="15" hidden="false" customHeight="false" outlineLevel="0" collapsed="false">
      <c r="A216" s="6" t="b">
        <f aca="false">IF(C216=C215,1 )</f>
        <v>0</v>
      </c>
      <c r="C216" s="1" t="n">
        <f aca="false">VALUE(RIGHT(G216,5))</f>
        <v>2091</v>
      </c>
      <c r="D216" s="1" t="n">
        <f aca="false">C216/10000*1000</f>
        <v>209.1</v>
      </c>
      <c r="F216" s="1" t="n">
        <v>225</v>
      </c>
      <c r="G216" s="1" t="s">
        <v>6825</v>
      </c>
      <c r="H216" s="1" t="n">
        <v>958.278</v>
      </c>
      <c r="I216" s="1" t="n">
        <v>219.867</v>
      </c>
      <c r="J216" s="1" t="n">
        <v>49</v>
      </c>
      <c r="K216" s="1" t="n">
        <v>851</v>
      </c>
      <c r="L216" s="1" t="n">
        <v>88.015</v>
      </c>
      <c r="M216" s="1" t="n">
        <v>144.578</v>
      </c>
      <c r="N216" s="1" t="n">
        <v>79.606</v>
      </c>
      <c r="O216" s="1" t="n">
        <v>97.961</v>
      </c>
      <c r="P216" s="1" t="n">
        <v>16.56</v>
      </c>
      <c r="Q216" s="1" t="n">
        <v>80.803</v>
      </c>
      <c r="R216" s="1" t="n">
        <v>210694.079</v>
      </c>
      <c r="S216" s="1" t="n">
        <v>5293088</v>
      </c>
      <c r="U216" s="1" t="n">
        <f aca="false">S216/$S$7</f>
        <v>1.14196358376864</v>
      </c>
      <c r="V216" s="1" t="n">
        <f aca="false">-(O216+Q216-$M$5)</f>
        <v>0.198999999999984</v>
      </c>
      <c r="W216" s="1" t="n">
        <f aca="false">-(O216-$M$5)</f>
        <v>81.002</v>
      </c>
      <c r="X216" s="1" t="n">
        <f aca="false">AVERAGE(W216:W220)</f>
        <v>83.3162</v>
      </c>
    </row>
    <row r="217" customFormat="false" ht="15" hidden="false" customHeight="false" outlineLevel="0" collapsed="false">
      <c r="A217" s="6" t="b">
        <f aca="false">IF(C217=C216,1 )</f>
        <v>0</v>
      </c>
      <c r="C217" s="1" t="n">
        <f aca="false">VALUE(RIGHT(G217,5))</f>
        <v>2101</v>
      </c>
      <c r="D217" s="1" t="n">
        <f aca="false">C217/10000*1000</f>
        <v>210.1</v>
      </c>
      <c r="F217" s="1" t="n">
        <v>226</v>
      </c>
      <c r="G217" s="1" t="s">
        <v>6826</v>
      </c>
      <c r="H217" s="1" t="n">
        <v>970.896</v>
      </c>
      <c r="I217" s="1" t="n">
        <v>220.227</v>
      </c>
      <c r="J217" s="1" t="n">
        <v>46</v>
      </c>
      <c r="K217" s="1" t="n">
        <v>869</v>
      </c>
      <c r="L217" s="1" t="n">
        <v>88.067</v>
      </c>
      <c r="M217" s="1" t="n">
        <v>143.678</v>
      </c>
      <c r="N217" s="1" t="n">
        <v>79.606</v>
      </c>
      <c r="O217" s="1" t="n">
        <v>92.375</v>
      </c>
      <c r="P217" s="1" t="n">
        <v>16.959</v>
      </c>
      <c r="Q217" s="1" t="n">
        <v>86.389</v>
      </c>
      <c r="R217" s="1" t="n">
        <v>213817.219</v>
      </c>
      <c r="S217" s="1" t="n">
        <v>5371548</v>
      </c>
      <c r="U217" s="1" t="n">
        <f aca="false">S217/$S$7</f>
        <v>1.15889103004999</v>
      </c>
      <c r="V217" s="1" t="n">
        <f aca="false">-(O217+Q217-$M$5)</f>
        <v>0.198999999999984</v>
      </c>
      <c r="W217" s="1" t="n">
        <f aca="false">-(O217-$M$5)</f>
        <v>86.588</v>
      </c>
      <c r="X217" s="1" t="n">
        <f aca="false">AVERAGE(W217:W221)</f>
        <v>84.0344</v>
      </c>
    </row>
    <row r="218" customFormat="false" ht="15" hidden="false" customHeight="false" outlineLevel="0" collapsed="false">
      <c r="A218" s="6" t="b">
        <f aca="false">IF(C218=C217,1 )</f>
        <v>0</v>
      </c>
      <c r="C218" s="1" t="n">
        <f aca="false">VALUE(RIGHT(G218,5))</f>
        <v>2111</v>
      </c>
      <c r="D218" s="1" t="n">
        <f aca="false">C218/10000*1000</f>
        <v>211.1</v>
      </c>
      <c r="F218" s="1" t="n">
        <v>227</v>
      </c>
      <c r="G218" s="1" t="s">
        <v>6827</v>
      </c>
      <c r="H218" s="1" t="n">
        <v>968.667</v>
      </c>
      <c r="I218" s="1" t="n">
        <v>218.365</v>
      </c>
      <c r="J218" s="1" t="n">
        <v>53</v>
      </c>
      <c r="K218" s="1" t="n">
        <v>667</v>
      </c>
      <c r="L218" s="1" t="n">
        <v>88.002</v>
      </c>
      <c r="M218" s="1" t="n">
        <v>143.862</v>
      </c>
      <c r="N218" s="1" t="n">
        <v>79.406</v>
      </c>
      <c r="O218" s="1" t="n">
        <v>97.163</v>
      </c>
      <c r="P218" s="1" t="n">
        <v>16.959</v>
      </c>
      <c r="Q218" s="1" t="n">
        <v>81.401</v>
      </c>
      <c r="R218" s="1" t="n">
        <v>211523.108</v>
      </c>
      <c r="S218" s="1" t="n">
        <v>5313915</v>
      </c>
      <c r="U218" s="1" t="n">
        <f aca="false">S218/$S$7</f>
        <v>1.14645692972456</v>
      </c>
      <c r="V218" s="1" t="n">
        <f aca="false">-(O218+Q218-$M$5)</f>
        <v>0.399000000000001</v>
      </c>
      <c r="W218" s="1" t="n">
        <f aca="false">-(O218-$M$5)</f>
        <v>81.8</v>
      </c>
      <c r="X218" s="1" t="n">
        <f aca="false">AVERAGE(W218:W222)</f>
        <v>83.1168</v>
      </c>
    </row>
    <row r="219" customFormat="false" ht="15" hidden="false" customHeight="false" outlineLevel="0" collapsed="false">
      <c r="A219" s="6" t="b">
        <f aca="false">IF(C219=C218,1 )</f>
        <v>0</v>
      </c>
      <c r="C219" s="1" t="n">
        <f aca="false">VALUE(RIGHT(G219,5))</f>
        <v>2121</v>
      </c>
      <c r="D219" s="1" t="n">
        <f aca="false">C219/10000*1000</f>
        <v>212.1</v>
      </c>
      <c r="F219" s="1" t="n">
        <v>228</v>
      </c>
      <c r="G219" s="1" t="s">
        <v>6828</v>
      </c>
      <c r="H219" s="1" t="n">
        <v>956.566</v>
      </c>
      <c r="I219" s="1" t="n">
        <v>217.561</v>
      </c>
      <c r="J219" s="1" t="n">
        <v>55</v>
      </c>
      <c r="K219" s="1" t="n">
        <v>791</v>
      </c>
      <c r="L219" s="1" t="n">
        <v>87.961</v>
      </c>
      <c r="M219" s="1" t="n">
        <v>144.52</v>
      </c>
      <c r="N219" s="1" t="n">
        <v>79.606</v>
      </c>
      <c r="O219" s="1" t="n">
        <v>95.966</v>
      </c>
      <c r="P219" s="1" t="n">
        <v>16.759</v>
      </c>
      <c r="Q219" s="1" t="n">
        <v>82.798</v>
      </c>
      <c r="R219" s="1" t="n">
        <v>208111.099</v>
      </c>
      <c r="S219" s="1" t="n">
        <v>5228198</v>
      </c>
      <c r="U219" s="1" t="n">
        <f aca="false">S219/$S$7</f>
        <v>1.12796381332259</v>
      </c>
      <c r="V219" s="1" t="n">
        <f aca="false">-(O219+Q219-$M$5)</f>
        <v>0.198999999999984</v>
      </c>
      <c r="W219" s="1" t="n">
        <f aca="false">-(O219-$M$5)</f>
        <v>82.997</v>
      </c>
      <c r="X219" s="1" t="n">
        <f aca="false">AVERAGE(W219:W223)</f>
        <v>84.3936</v>
      </c>
    </row>
    <row r="220" customFormat="false" ht="15" hidden="false" customHeight="false" outlineLevel="0" collapsed="false">
      <c r="A220" s="6" t="b">
        <f aca="false">IF(C220=C219,1 )</f>
        <v>0</v>
      </c>
      <c r="C220" s="1" t="n">
        <f aca="false">VALUE(RIGHT(G220,5))</f>
        <v>2131</v>
      </c>
      <c r="D220" s="1" t="n">
        <f aca="false">C220/10000*1000</f>
        <v>213.1</v>
      </c>
      <c r="F220" s="1" t="n">
        <v>229</v>
      </c>
      <c r="G220" s="1" t="s">
        <v>6829</v>
      </c>
      <c r="H220" s="1" t="n">
        <v>975.315</v>
      </c>
      <c r="I220" s="1" t="n">
        <v>215.485</v>
      </c>
      <c r="J220" s="1" t="n">
        <v>56</v>
      </c>
      <c r="K220" s="1" t="n">
        <v>801</v>
      </c>
      <c r="L220" s="1" t="n">
        <v>88.013</v>
      </c>
      <c r="M220" s="1" t="n">
        <v>143.836</v>
      </c>
      <c r="N220" s="1" t="n">
        <v>79.406</v>
      </c>
      <c r="O220" s="1" t="n">
        <v>94.769</v>
      </c>
      <c r="P220" s="1" t="n">
        <v>16.759</v>
      </c>
      <c r="Q220" s="1" t="n">
        <v>83.995</v>
      </c>
      <c r="R220" s="1" t="n">
        <v>210165.7</v>
      </c>
      <c r="S220" s="1" t="n">
        <v>5279814</v>
      </c>
      <c r="U220" s="1" t="n">
        <f aca="false">S220/$S$7</f>
        <v>1.13909976880638</v>
      </c>
      <c r="V220" s="1" t="n">
        <f aca="false">-(O220+Q220-$M$5)</f>
        <v>0.198999999999984</v>
      </c>
      <c r="W220" s="1" t="n">
        <f aca="false">-(O220-$M$5)</f>
        <v>84.194</v>
      </c>
      <c r="X220" s="1" t="n">
        <f aca="false">AVERAGE(W220:W224)</f>
        <v>85.072</v>
      </c>
    </row>
    <row r="221" customFormat="false" ht="15" hidden="false" customHeight="false" outlineLevel="0" collapsed="false">
      <c r="A221" s="6" t="b">
        <f aca="false">IF(C221=C220,1 )</f>
        <v>0</v>
      </c>
      <c r="C221" s="1" t="n">
        <f aca="false">VALUE(RIGHT(G221,5))</f>
        <v>2141</v>
      </c>
      <c r="D221" s="1" t="n">
        <f aca="false">C221/10000*1000</f>
        <v>214.1</v>
      </c>
      <c r="F221" s="1" t="n">
        <v>230</v>
      </c>
      <c r="G221" s="1" t="s">
        <v>6830</v>
      </c>
      <c r="H221" s="1" t="n">
        <v>1008.393</v>
      </c>
      <c r="I221" s="1" t="n">
        <v>212.361</v>
      </c>
      <c r="J221" s="1" t="n">
        <v>54</v>
      </c>
      <c r="K221" s="1" t="n">
        <v>741</v>
      </c>
      <c r="L221" s="1" t="n">
        <v>87.864</v>
      </c>
      <c r="M221" s="1" t="n">
        <v>143.327</v>
      </c>
      <c r="N221" s="1" t="n">
        <v>79.406</v>
      </c>
      <c r="O221" s="1" t="n">
        <v>94.37</v>
      </c>
      <c r="P221" s="1" t="n">
        <v>16.959</v>
      </c>
      <c r="Q221" s="1" t="n">
        <v>84.394</v>
      </c>
      <c r="R221" s="1" t="n">
        <v>214142.908</v>
      </c>
      <c r="S221" s="1" t="n">
        <v>5379730</v>
      </c>
      <c r="U221" s="1" t="n">
        <f aca="false">S221/$S$7</f>
        <v>1.16065626539888</v>
      </c>
      <c r="V221" s="1" t="n">
        <f aca="false">-(O221+Q221-$M$5)</f>
        <v>0.198999999999984</v>
      </c>
      <c r="W221" s="1" t="n">
        <f aca="false">-(O221-$M$5)</f>
        <v>84.593</v>
      </c>
      <c r="X221" s="1" t="n">
        <f aca="false">AVERAGE(W221:W225)</f>
        <v>85.1918</v>
      </c>
    </row>
    <row r="222" customFormat="false" ht="15" hidden="false" customHeight="false" outlineLevel="0" collapsed="false">
      <c r="A222" s="6" t="b">
        <f aca="false">IF(C222=C221,1 )</f>
        <v>0</v>
      </c>
      <c r="C222" s="1" t="n">
        <f aca="false">VALUE(RIGHT(G222,5))</f>
        <v>2151</v>
      </c>
      <c r="D222" s="1" t="n">
        <f aca="false">C222/10000*1000</f>
        <v>215.1</v>
      </c>
      <c r="F222" s="1" t="n">
        <v>231</v>
      </c>
      <c r="G222" s="1" t="s">
        <v>6831</v>
      </c>
      <c r="H222" s="1" t="n">
        <v>962.457</v>
      </c>
      <c r="I222" s="1" t="n">
        <v>217.605</v>
      </c>
      <c r="J222" s="1" t="n">
        <v>61</v>
      </c>
      <c r="K222" s="1" t="n">
        <v>764</v>
      </c>
      <c r="L222" s="1" t="n">
        <v>87.997</v>
      </c>
      <c r="M222" s="1" t="n">
        <v>144.728</v>
      </c>
      <c r="N222" s="1" t="n">
        <v>79.207</v>
      </c>
      <c r="O222" s="1" t="n">
        <v>96.963</v>
      </c>
      <c r="P222" s="1" t="n">
        <v>17.158</v>
      </c>
      <c r="Q222" s="1" t="n">
        <v>81.8</v>
      </c>
      <c r="R222" s="1" t="n">
        <v>209435.388</v>
      </c>
      <c r="S222" s="1" t="n">
        <v>5261467</v>
      </c>
      <c r="U222" s="1" t="n">
        <f aca="false">S222/$S$7</f>
        <v>1.13514147340842</v>
      </c>
      <c r="V222" s="1" t="n">
        <f aca="false">-(O222+Q222-$M$5)</f>
        <v>0.200000000000017</v>
      </c>
      <c r="W222" s="1" t="n">
        <f aca="false">-(O222-$M$5)</f>
        <v>82</v>
      </c>
      <c r="X222" s="1" t="n">
        <f aca="false">AVERAGE(W222:W226)</f>
        <v>85.511</v>
      </c>
    </row>
    <row r="223" customFormat="false" ht="15" hidden="false" customHeight="false" outlineLevel="0" collapsed="false">
      <c r="A223" s="6" t="b">
        <f aca="false">IF(C223=C222,1 )</f>
        <v>0</v>
      </c>
      <c r="C223" s="1" t="n">
        <f aca="false">VALUE(RIGHT(G223,5))</f>
        <v>2161</v>
      </c>
      <c r="D223" s="1" t="n">
        <f aca="false">C223/10000*1000</f>
        <v>216.1</v>
      </c>
      <c r="F223" s="1" t="n">
        <v>232</v>
      </c>
      <c r="G223" s="1" t="s">
        <v>6832</v>
      </c>
      <c r="H223" s="1" t="n">
        <v>1002.82</v>
      </c>
      <c r="I223" s="1" t="n">
        <v>213.816</v>
      </c>
      <c r="J223" s="1" t="n">
        <v>39</v>
      </c>
      <c r="K223" s="1" t="n">
        <v>791</v>
      </c>
      <c r="L223" s="1" t="n">
        <v>88.032</v>
      </c>
      <c r="M223" s="1" t="n">
        <v>143.256</v>
      </c>
      <c r="N223" s="1" t="n">
        <v>79.606</v>
      </c>
      <c r="O223" s="1" t="n">
        <v>90.779</v>
      </c>
      <c r="P223" s="1" t="n">
        <v>17.158</v>
      </c>
      <c r="Q223" s="1" t="n">
        <v>87.985</v>
      </c>
      <c r="R223" s="1" t="n">
        <v>214419.277</v>
      </c>
      <c r="S223" s="1" t="n">
        <v>5386673</v>
      </c>
      <c r="U223" s="1" t="n">
        <f aca="false">S223/$S$7</f>
        <v>1.16215419121499</v>
      </c>
      <c r="V223" s="1" t="n">
        <f aca="false">-(O223+Q223-$M$5)</f>
        <v>0.198999999999984</v>
      </c>
      <c r="W223" s="1" t="n">
        <f aca="false">-(O223-$M$5)</f>
        <v>88.184</v>
      </c>
      <c r="X223" s="1" t="n">
        <f aca="false">AVERAGE(W223:W227)</f>
        <v>86.2292</v>
      </c>
    </row>
    <row r="224" customFormat="false" ht="15" hidden="false" customHeight="false" outlineLevel="0" collapsed="false">
      <c r="A224" s="6" t="b">
        <f aca="false">IF(C224=C223,1 )</f>
        <v>0</v>
      </c>
      <c r="C224" s="1" t="n">
        <f aca="false">VALUE(RIGHT(G224,5))</f>
        <v>2171</v>
      </c>
      <c r="D224" s="1" t="n">
        <f aca="false">C224/10000*1000</f>
        <v>217.1</v>
      </c>
      <c r="F224" s="1" t="n">
        <v>233</v>
      </c>
      <c r="G224" s="1" t="s">
        <v>6833</v>
      </c>
      <c r="H224" s="1" t="n">
        <v>990.64</v>
      </c>
      <c r="I224" s="1" t="n">
        <v>218.425</v>
      </c>
      <c r="J224" s="1" t="n">
        <v>56</v>
      </c>
      <c r="K224" s="1" t="n">
        <v>778</v>
      </c>
      <c r="L224" s="1" t="n">
        <v>87.997</v>
      </c>
      <c r="M224" s="1" t="n">
        <v>143.526</v>
      </c>
      <c r="N224" s="1" t="n">
        <v>79.207</v>
      </c>
      <c r="O224" s="1" t="n">
        <v>92.574</v>
      </c>
      <c r="P224" s="1" t="n">
        <v>17.358</v>
      </c>
      <c r="Q224" s="1" t="n">
        <v>86.19</v>
      </c>
      <c r="R224" s="1" t="n">
        <v>216380.336</v>
      </c>
      <c r="S224" s="1" t="n">
        <v>5435939</v>
      </c>
      <c r="U224" s="1" t="n">
        <f aca="false">S224/$S$7</f>
        <v>1.17278314314587</v>
      </c>
      <c r="V224" s="1" t="n">
        <f aca="false">-(O224+Q224-$M$5)</f>
        <v>0.198999999999984</v>
      </c>
      <c r="W224" s="1" t="n">
        <f aca="false">-(O224-$M$5)</f>
        <v>86.389</v>
      </c>
      <c r="X224" s="1" t="n">
        <f aca="false">AVERAGE(W224:W228)</f>
        <v>83.875</v>
      </c>
    </row>
    <row r="225" customFormat="false" ht="15" hidden="false" customHeight="false" outlineLevel="0" collapsed="false">
      <c r="A225" s="6" t="b">
        <f aca="false">IF(C225=C224,1 )</f>
        <v>0</v>
      </c>
      <c r="C225" s="1" t="n">
        <f aca="false">VALUE(RIGHT(G225,5))</f>
        <v>2181</v>
      </c>
      <c r="D225" s="1" t="n">
        <f aca="false">C225/10000*1000</f>
        <v>218.1</v>
      </c>
      <c r="F225" s="1" t="n">
        <v>234</v>
      </c>
      <c r="G225" s="1" t="s">
        <v>6834</v>
      </c>
      <c r="H225" s="1" t="n">
        <v>987.973</v>
      </c>
      <c r="I225" s="1" t="n">
        <v>216.521</v>
      </c>
      <c r="J225" s="1" t="n">
        <v>47</v>
      </c>
      <c r="K225" s="1" t="n">
        <v>757</v>
      </c>
      <c r="L225" s="1" t="n">
        <v>88.038</v>
      </c>
      <c r="M225" s="1" t="n">
        <v>144.01</v>
      </c>
      <c r="N225" s="1" t="n">
        <v>79.406</v>
      </c>
      <c r="O225" s="1" t="n">
        <v>94.17</v>
      </c>
      <c r="P225" s="1" t="n">
        <v>16.959</v>
      </c>
      <c r="Q225" s="1" t="n">
        <v>84.594</v>
      </c>
      <c r="R225" s="1" t="n">
        <v>213916.852</v>
      </c>
      <c r="S225" s="1" t="n">
        <v>5374051</v>
      </c>
      <c r="U225" s="1" t="n">
        <f aca="false">S225/$S$7</f>
        <v>1.15943104277039</v>
      </c>
      <c r="V225" s="1" t="n">
        <f aca="false">-(O225+Q225-$M$5)</f>
        <v>0.198999999999984</v>
      </c>
      <c r="W225" s="1" t="n">
        <f aca="false">-(O225-$M$5)</f>
        <v>84.793</v>
      </c>
      <c r="X225" s="1" t="n">
        <f aca="false">AVERAGE(W225:W229)</f>
        <v>84.0346</v>
      </c>
    </row>
    <row r="226" customFormat="false" ht="15" hidden="false" customHeight="false" outlineLevel="0" collapsed="false">
      <c r="A226" s="6" t="b">
        <f aca="false">IF(C226=C225,1 )</f>
        <v>0</v>
      </c>
      <c r="C226" s="1" t="n">
        <f aca="false">VALUE(RIGHT(G226,5))</f>
        <v>2191</v>
      </c>
      <c r="D226" s="1" t="n">
        <f aca="false">C226/10000*1000</f>
        <v>219.1</v>
      </c>
      <c r="F226" s="1" t="n">
        <v>235</v>
      </c>
      <c r="G226" s="1" t="s">
        <v>6835</v>
      </c>
      <c r="H226" s="1" t="n">
        <v>983.594</v>
      </c>
      <c r="I226" s="1" t="n">
        <v>216.826</v>
      </c>
      <c r="J226" s="1" t="n">
        <v>50</v>
      </c>
      <c r="K226" s="1" t="n">
        <v>825</v>
      </c>
      <c r="L226" s="1" t="n">
        <v>88.005</v>
      </c>
      <c r="M226" s="1" t="n">
        <v>144.103</v>
      </c>
      <c r="N226" s="1" t="n">
        <v>79.207</v>
      </c>
      <c r="O226" s="1" t="n">
        <v>92.774</v>
      </c>
      <c r="P226" s="1" t="n">
        <v>16.959</v>
      </c>
      <c r="Q226" s="1" t="n">
        <v>85.99</v>
      </c>
      <c r="R226" s="1" t="n">
        <v>213268.619</v>
      </c>
      <c r="S226" s="1" t="n">
        <v>5357766</v>
      </c>
      <c r="U226" s="1" t="n">
        <f aca="false">S226/$S$7</f>
        <v>1.15591761602183</v>
      </c>
      <c r="V226" s="1" t="n">
        <f aca="false">-(O226+Q226-$M$5)</f>
        <v>0.198999999999984</v>
      </c>
      <c r="W226" s="1" t="n">
        <f aca="false">-(O226-$M$5)</f>
        <v>86.189</v>
      </c>
      <c r="X226" s="1" t="n">
        <f aca="false">AVERAGE(W226:W230)</f>
        <v>83.2764</v>
      </c>
    </row>
    <row r="227" customFormat="false" ht="15" hidden="false" customHeight="false" outlineLevel="0" collapsed="false">
      <c r="A227" s="6" t="b">
        <f aca="false">IF(C227=C226,1 )</f>
        <v>0</v>
      </c>
      <c r="C227" s="1" t="n">
        <f aca="false">VALUE(RIGHT(G227,5))</f>
        <v>2201</v>
      </c>
      <c r="D227" s="1" t="n">
        <f aca="false">C227/10000*1000</f>
        <v>220.1</v>
      </c>
      <c r="F227" s="1" t="n">
        <v>236</v>
      </c>
      <c r="G227" s="1" t="s">
        <v>6836</v>
      </c>
      <c r="H227" s="1" t="n">
        <v>1005.368</v>
      </c>
      <c r="I227" s="1" t="n">
        <v>211.76</v>
      </c>
      <c r="J227" s="1" t="n">
        <v>38</v>
      </c>
      <c r="K227" s="1" t="n">
        <v>667</v>
      </c>
      <c r="L227" s="1" t="n">
        <v>88.005</v>
      </c>
      <c r="M227" s="1" t="n">
        <v>143.219</v>
      </c>
      <c r="N227" s="1" t="n">
        <v>79.007</v>
      </c>
      <c r="O227" s="1" t="n">
        <v>93.372</v>
      </c>
      <c r="P227" s="1" t="n">
        <v>17.557</v>
      </c>
      <c r="Q227" s="1" t="n">
        <v>85.392</v>
      </c>
      <c r="R227" s="1" t="n">
        <v>212897.035</v>
      </c>
      <c r="S227" s="1" t="n">
        <v>5348431</v>
      </c>
      <c r="U227" s="1" t="n">
        <f aca="false">S227/$S$7</f>
        <v>1.15390362531272</v>
      </c>
      <c r="V227" s="1" t="n">
        <f aca="false">-(O227+Q227-$M$5)</f>
        <v>0.198999999999984</v>
      </c>
      <c r="W227" s="1" t="n">
        <f aca="false">-(O227-$M$5)</f>
        <v>85.591</v>
      </c>
      <c r="X227" s="1" t="n">
        <f aca="false">AVERAGE(W227:W231)</f>
        <v>82.8376</v>
      </c>
    </row>
    <row r="228" customFormat="false" ht="15" hidden="false" customHeight="false" outlineLevel="0" collapsed="false">
      <c r="A228" s="6" t="b">
        <f aca="false">IF(C228=C227,1 )</f>
        <v>0</v>
      </c>
      <c r="C228" s="1" t="n">
        <f aca="false">VALUE(RIGHT(G228,5))</f>
        <v>2211</v>
      </c>
      <c r="D228" s="1" t="n">
        <f aca="false">C228/10000*1000</f>
        <v>221.1</v>
      </c>
      <c r="F228" s="1" t="n">
        <v>237</v>
      </c>
      <c r="G228" s="1" t="s">
        <v>6837</v>
      </c>
      <c r="H228" s="1" t="n">
        <v>943.47</v>
      </c>
      <c r="I228" s="1" t="n">
        <v>222.056</v>
      </c>
      <c r="J228" s="1" t="n">
        <v>60</v>
      </c>
      <c r="K228" s="1" t="n">
        <v>796</v>
      </c>
      <c r="L228" s="1" t="n">
        <v>87.925</v>
      </c>
      <c r="M228" s="1" t="n">
        <v>145.484</v>
      </c>
      <c r="N228" s="1" t="n">
        <v>79.406</v>
      </c>
      <c r="O228" s="1" t="n">
        <v>102.55</v>
      </c>
      <c r="P228" s="1" t="n">
        <v>17.158</v>
      </c>
      <c r="Q228" s="1" t="n">
        <v>76.015</v>
      </c>
      <c r="R228" s="1" t="n">
        <v>209503.217</v>
      </c>
      <c r="S228" s="1" t="n">
        <v>5263171</v>
      </c>
      <c r="U228" s="1" t="n">
        <f aca="false">S228/$S$7</f>
        <v>1.13550910492083</v>
      </c>
      <c r="V228" s="1" t="n">
        <f aca="false">-(O228+Q228-$M$5)</f>
        <v>0.397999999999996</v>
      </c>
      <c r="W228" s="1" t="n">
        <f aca="false">-(O228-$M$5)</f>
        <v>76.413</v>
      </c>
      <c r="X228" s="1" t="n">
        <f aca="false">AVERAGE(W228:W232)</f>
        <v>82.8376</v>
      </c>
    </row>
    <row r="229" customFormat="false" ht="15" hidden="false" customHeight="false" outlineLevel="0" collapsed="false">
      <c r="A229" s="6" t="b">
        <f aca="false">IF(C229=C228,1 )</f>
        <v>0</v>
      </c>
      <c r="C229" s="1" t="n">
        <f aca="false">VALUE(RIGHT(G229,5))</f>
        <v>2221</v>
      </c>
      <c r="D229" s="1" t="n">
        <f aca="false">C229/10000*1000</f>
        <v>222.1</v>
      </c>
      <c r="F229" s="1" t="n">
        <v>238</v>
      </c>
      <c r="G229" s="1" t="s">
        <v>6838</v>
      </c>
      <c r="H229" s="1" t="n">
        <v>1000.472</v>
      </c>
      <c r="I229" s="1" t="n">
        <v>217.542</v>
      </c>
      <c r="J229" s="1" t="n">
        <v>52</v>
      </c>
      <c r="K229" s="1" t="n">
        <v>946</v>
      </c>
      <c r="L229" s="1" t="n">
        <v>88.003</v>
      </c>
      <c r="M229" s="1" t="n">
        <v>143.559</v>
      </c>
      <c r="N229" s="1" t="n">
        <v>78.808</v>
      </c>
      <c r="O229" s="1" t="n">
        <v>91.776</v>
      </c>
      <c r="P229" s="1" t="n">
        <v>17.956</v>
      </c>
      <c r="Q229" s="1" t="n">
        <v>87.187</v>
      </c>
      <c r="R229" s="1" t="n">
        <v>217644.519</v>
      </c>
      <c r="S229" s="1" t="n">
        <v>5467698</v>
      </c>
      <c r="U229" s="1" t="n">
        <f aca="false">S229/$S$7</f>
        <v>1.17963502648069</v>
      </c>
      <c r="V229" s="1" t="n">
        <f aca="false">-(O229+Q229-$M$5)</f>
        <v>-0</v>
      </c>
      <c r="W229" s="1" t="n">
        <f aca="false">-(O229-$M$5)</f>
        <v>87.187</v>
      </c>
      <c r="X229" s="1" t="n">
        <f aca="false">AVERAGE(W229:W233)</f>
        <v>84.5136</v>
      </c>
    </row>
    <row r="230" customFormat="false" ht="15" hidden="false" customHeight="false" outlineLevel="0" collapsed="false">
      <c r="A230" s="6" t="b">
        <f aca="false">IF(C230=C229,1 )</f>
        <v>0</v>
      </c>
      <c r="C230" s="1" t="n">
        <f aca="false">VALUE(RIGHT(G230,5))</f>
        <v>2231</v>
      </c>
      <c r="D230" s="1" t="n">
        <f aca="false">C230/10000*1000</f>
        <v>223.1</v>
      </c>
      <c r="F230" s="1" t="n">
        <v>239</v>
      </c>
      <c r="G230" s="1" t="s">
        <v>6839</v>
      </c>
      <c r="H230" s="1" t="n">
        <v>933.798</v>
      </c>
      <c r="I230" s="1" t="n">
        <v>220.765</v>
      </c>
      <c r="J230" s="1" t="n">
        <v>47</v>
      </c>
      <c r="K230" s="1" t="n">
        <v>829</v>
      </c>
      <c r="L230" s="1" t="n">
        <v>87.981</v>
      </c>
      <c r="M230" s="1" t="n">
        <v>145.419</v>
      </c>
      <c r="N230" s="1" t="n">
        <v>80.005</v>
      </c>
      <c r="O230" s="1" t="n">
        <v>97.961</v>
      </c>
      <c r="P230" s="1" t="n">
        <v>16.759</v>
      </c>
      <c r="Q230" s="1" t="n">
        <v>80.803</v>
      </c>
      <c r="R230" s="1" t="n">
        <v>206149.682</v>
      </c>
      <c r="S230" s="1" t="n">
        <v>5178923</v>
      </c>
      <c r="U230" s="1" t="n">
        <f aca="false">S230/$S$7</f>
        <v>1.11733291967597</v>
      </c>
      <c r="V230" s="1" t="n">
        <f aca="false">-(O230+Q230-$M$5)</f>
        <v>0.198999999999984</v>
      </c>
      <c r="W230" s="1" t="n">
        <f aca="false">-(O230-$M$5)</f>
        <v>81.002</v>
      </c>
      <c r="X230" s="1" t="n">
        <f aca="false">AVERAGE(W230:W234)</f>
        <v>83.8752</v>
      </c>
    </row>
    <row r="231" customFormat="false" ht="15" hidden="false" customHeight="false" outlineLevel="0" collapsed="false">
      <c r="A231" s="6" t="b">
        <f aca="false">IF(C231=C230,1 )</f>
        <v>0</v>
      </c>
      <c r="C231" s="1" t="n">
        <f aca="false">VALUE(RIGHT(G231,5))</f>
        <v>2241</v>
      </c>
      <c r="D231" s="1" t="n">
        <f aca="false">C231/10000*1000</f>
        <v>224.1</v>
      </c>
      <c r="F231" s="1" t="n">
        <v>240</v>
      </c>
      <c r="G231" s="1" t="s">
        <v>6840</v>
      </c>
      <c r="H231" s="1" t="n">
        <v>949.76</v>
      </c>
      <c r="I231" s="1" t="n">
        <v>218.306</v>
      </c>
      <c r="J231" s="1" t="n">
        <v>58</v>
      </c>
      <c r="K231" s="1" t="n">
        <v>893</v>
      </c>
      <c r="L231" s="1" t="n">
        <v>88.103</v>
      </c>
      <c r="M231" s="1" t="n">
        <v>144.395</v>
      </c>
      <c r="N231" s="1" t="n">
        <v>79.805</v>
      </c>
      <c r="O231" s="1" t="n">
        <v>94.968</v>
      </c>
      <c r="P231" s="1" t="n">
        <v>16.56</v>
      </c>
      <c r="Q231" s="1" t="n">
        <v>83.796</v>
      </c>
      <c r="R231" s="1" t="n">
        <v>207338.474</v>
      </c>
      <c r="S231" s="1" t="n">
        <v>5208788</v>
      </c>
      <c r="U231" s="1" t="n">
        <f aca="false">S231/$S$7</f>
        <v>1.12377617972176</v>
      </c>
      <c r="V231" s="1" t="n">
        <f aca="false">-(O231+Q231-$M$5)</f>
        <v>0.198999999999984</v>
      </c>
      <c r="W231" s="1" t="n">
        <f aca="false">-(O231-$M$5)</f>
        <v>83.995</v>
      </c>
      <c r="X231" s="1" t="n">
        <f aca="false">AVERAGE(W231:W235)</f>
        <v>83.6358</v>
      </c>
    </row>
    <row r="232" customFormat="false" ht="15" hidden="false" customHeight="false" outlineLevel="0" collapsed="false">
      <c r="A232" s="6" t="b">
        <f aca="false">IF(C232=C231,1 )</f>
        <v>0</v>
      </c>
      <c r="C232" s="1" t="n">
        <f aca="false">VALUE(RIGHT(G232,5))</f>
        <v>2251</v>
      </c>
      <c r="D232" s="1" t="n">
        <f aca="false">C232/10000*1000</f>
        <v>225.1</v>
      </c>
      <c r="F232" s="1" t="n">
        <v>241</v>
      </c>
      <c r="G232" s="1" t="s">
        <v>6841</v>
      </c>
      <c r="H232" s="1" t="n">
        <v>983.634</v>
      </c>
      <c r="I232" s="1" t="n">
        <v>219.001</v>
      </c>
      <c r="J232" s="1" t="n">
        <v>48</v>
      </c>
      <c r="K232" s="1" t="n">
        <v>861</v>
      </c>
      <c r="L232" s="1" t="n">
        <v>87.99</v>
      </c>
      <c r="M232" s="1" t="n">
        <v>143.812</v>
      </c>
      <c r="N232" s="1" t="n">
        <v>79.207</v>
      </c>
      <c r="O232" s="1" t="n">
        <v>93.372</v>
      </c>
      <c r="P232" s="1" t="n">
        <v>17.358</v>
      </c>
      <c r="Q232" s="1" t="n">
        <v>85.392</v>
      </c>
      <c r="R232" s="1" t="n">
        <v>215417.321</v>
      </c>
      <c r="S232" s="1" t="n">
        <v>5411746</v>
      </c>
      <c r="U232" s="1" t="n">
        <f aca="false">S232/$S$7</f>
        <v>1.16756359550523</v>
      </c>
      <c r="V232" s="1" t="n">
        <f aca="false">-(O232+Q232-$M$5)</f>
        <v>0.198999999999984</v>
      </c>
      <c r="W232" s="1" t="n">
        <f aca="false">-(O232-$M$5)</f>
        <v>85.591</v>
      </c>
      <c r="X232" s="1" t="n">
        <f aca="false">AVERAGE(W232:W236)</f>
        <v>83.6756</v>
      </c>
    </row>
    <row r="233" customFormat="false" ht="15" hidden="false" customHeight="false" outlineLevel="0" collapsed="false">
      <c r="A233" s="6" t="b">
        <f aca="false">IF(C233=C232,1 )</f>
        <v>0</v>
      </c>
      <c r="C233" s="1" t="n">
        <f aca="false">VALUE(RIGHT(G233,5))</f>
        <v>2261</v>
      </c>
      <c r="D233" s="1" t="n">
        <f aca="false">C233/10000*1000</f>
        <v>226.1</v>
      </c>
      <c r="F233" s="1" t="n">
        <v>242</v>
      </c>
      <c r="G233" s="1" t="s">
        <v>6842</v>
      </c>
      <c r="H233" s="1" t="n">
        <v>988.888</v>
      </c>
      <c r="I233" s="1" t="n">
        <v>217.292</v>
      </c>
      <c r="J233" s="1" t="n">
        <v>50</v>
      </c>
      <c r="K233" s="1" t="n">
        <v>695</v>
      </c>
      <c r="L233" s="1" t="n">
        <v>87.934</v>
      </c>
      <c r="M233" s="1" t="n">
        <v>143.981</v>
      </c>
      <c r="N233" s="1" t="n">
        <v>79.207</v>
      </c>
      <c r="O233" s="1" t="n">
        <v>94.17</v>
      </c>
      <c r="P233" s="1" t="n">
        <v>17.358</v>
      </c>
      <c r="Q233" s="1" t="n">
        <v>84.394</v>
      </c>
      <c r="R233" s="1" t="n">
        <v>214877.558</v>
      </c>
      <c r="S233" s="1" t="n">
        <v>5398186</v>
      </c>
      <c r="U233" s="1" t="n">
        <f aca="false">S233/$S$7</f>
        <v>1.16463807713185</v>
      </c>
      <c r="V233" s="1" t="n">
        <f aca="false">-(O233+Q233-$M$5)</f>
        <v>0.398999999999973</v>
      </c>
      <c r="W233" s="1" t="n">
        <f aca="false">-(O233-$M$5)</f>
        <v>84.793</v>
      </c>
      <c r="X233" s="1" t="n">
        <f aca="false">AVERAGE(W233:W237)</f>
        <v>83.5958</v>
      </c>
    </row>
    <row r="234" customFormat="false" ht="15" hidden="false" customHeight="false" outlineLevel="0" collapsed="false">
      <c r="A234" s="6" t="b">
        <f aca="false">IF(C234=C233,1 )</f>
        <v>0</v>
      </c>
      <c r="C234" s="1" t="n">
        <f aca="false">VALUE(RIGHT(G234,5))</f>
        <v>2271</v>
      </c>
      <c r="D234" s="1" t="n">
        <f aca="false">C234/10000*1000</f>
        <v>227.1</v>
      </c>
      <c r="F234" s="1" t="n">
        <v>243</v>
      </c>
      <c r="G234" s="1" t="s">
        <v>6843</v>
      </c>
      <c r="H234" s="1" t="n">
        <v>928.742</v>
      </c>
      <c r="I234" s="1" t="n">
        <v>226.7</v>
      </c>
      <c r="J234" s="1" t="n">
        <v>57</v>
      </c>
      <c r="K234" s="1" t="n">
        <v>878</v>
      </c>
      <c r="L234" s="1" t="n">
        <v>88.091</v>
      </c>
      <c r="M234" s="1" t="n">
        <v>145.17</v>
      </c>
      <c r="N234" s="1" t="n">
        <v>80.005</v>
      </c>
      <c r="O234" s="1" t="n">
        <v>94.968</v>
      </c>
      <c r="P234" s="1" t="n">
        <v>16.56</v>
      </c>
      <c r="Q234" s="1" t="n">
        <v>83.796</v>
      </c>
      <c r="R234" s="1" t="n">
        <v>210545.564</v>
      </c>
      <c r="S234" s="1" t="n">
        <v>5289357</v>
      </c>
      <c r="U234" s="1" t="n">
        <f aca="false">S234/$S$7</f>
        <v>1.14115863472357</v>
      </c>
      <c r="V234" s="1" t="n">
        <f aca="false">-(O234+Q234-$M$5)</f>
        <v>0.198999999999984</v>
      </c>
      <c r="W234" s="1" t="n">
        <f aca="false">-(O234-$M$5)</f>
        <v>83.995</v>
      </c>
      <c r="X234" s="1" t="n">
        <f aca="false">AVERAGE(W234:W238)</f>
        <v>83.3164</v>
      </c>
    </row>
    <row r="235" customFormat="false" ht="15" hidden="false" customHeight="false" outlineLevel="0" collapsed="false">
      <c r="A235" s="6" t="b">
        <f aca="false">IF(C235=C234,1 )</f>
        <v>0</v>
      </c>
      <c r="C235" s="1" t="n">
        <f aca="false">VALUE(RIGHT(G235,5))</f>
        <v>2281</v>
      </c>
      <c r="D235" s="1" t="n">
        <f aca="false">C235/10000*1000</f>
        <v>228.1</v>
      </c>
      <c r="F235" s="1" t="n">
        <v>244</v>
      </c>
      <c r="G235" s="1" t="s">
        <v>6844</v>
      </c>
      <c r="H235" s="1" t="n">
        <v>910.432</v>
      </c>
      <c r="I235" s="1" t="n">
        <v>224.922</v>
      </c>
      <c r="J235" s="1" t="n">
        <v>49</v>
      </c>
      <c r="K235" s="1" t="n">
        <v>876</v>
      </c>
      <c r="L235" s="1" t="n">
        <v>87.994</v>
      </c>
      <c r="M235" s="1" t="n">
        <v>146.346</v>
      </c>
      <c r="N235" s="1" t="n">
        <v>79.406</v>
      </c>
      <c r="O235" s="1" t="n">
        <v>99.158</v>
      </c>
      <c r="P235" s="1" t="n">
        <v>17.358</v>
      </c>
      <c r="Q235" s="1" t="n">
        <v>79.406</v>
      </c>
      <c r="R235" s="1" t="n">
        <v>204775.875</v>
      </c>
      <c r="S235" s="1" t="n">
        <v>5144410</v>
      </c>
      <c r="U235" s="1" t="n">
        <f aca="false">S235/$S$7</f>
        <v>1.10988687132638</v>
      </c>
      <c r="V235" s="1" t="n">
        <f aca="false">-(O235+Q235-$M$5)</f>
        <v>0.398999999999973</v>
      </c>
      <c r="W235" s="1" t="n">
        <f aca="false">-(O235-$M$5)</f>
        <v>79.805</v>
      </c>
      <c r="X235" s="1" t="n">
        <f aca="false">AVERAGE(W235:W239)</f>
        <v>83.077</v>
      </c>
    </row>
    <row r="236" customFormat="false" ht="15" hidden="false" customHeight="false" outlineLevel="0" collapsed="false">
      <c r="A236" s="6" t="b">
        <f aca="false">IF(C236=C235,1 )</f>
        <v>0</v>
      </c>
      <c r="C236" s="1" t="n">
        <f aca="false">VALUE(RIGHT(G236,5))</f>
        <v>2291</v>
      </c>
      <c r="D236" s="1" t="n">
        <f aca="false">C236/10000*1000</f>
        <v>229.1</v>
      </c>
      <c r="F236" s="1" t="n">
        <v>245</v>
      </c>
      <c r="G236" s="1" t="s">
        <v>6845</v>
      </c>
      <c r="H236" s="1" t="n">
        <v>943.789</v>
      </c>
      <c r="I236" s="1" t="n">
        <v>217.612</v>
      </c>
      <c r="J236" s="1" t="n">
        <v>50</v>
      </c>
      <c r="K236" s="1" t="n">
        <v>811</v>
      </c>
      <c r="L236" s="1" t="n">
        <v>87.998</v>
      </c>
      <c r="M236" s="1" t="n">
        <v>145.195</v>
      </c>
      <c r="N236" s="1" t="n">
        <v>79.207</v>
      </c>
      <c r="O236" s="1" t="n">
        <v>94.769</v>
      </c>
      <c r="P236" s="1" t="n">
        <v>17.557</v>
      </c>
      <c r="Q236" s="1" t="n">
        <v>83.995</v>
      </c>
      <c r="R236" s="1" t="n">
        <v>205380.162</v>
      </c>
      <c r="S236" s="1" t="n">
        <v>5159591</v>
      </c>
      <c r="U236" s="1" t="n">
        <f aca="false">S236/$S$7</f>
        <v>1.11316211427817</v>
      </c>
      <c r="V236" s="1" t="n">
        <f aca="false">-(O236+Q236-$M$5)</f>
        <v>0.198999999999984</v>
      </c>
      <c r="W236" s="1" t="n">
        <f aca="false">-(O236-$M$5)</f>
        <v>84.194</v>
      </c>
      <c r="X236" s="1" t="n">
        <f aca="false">AVERAGE(W236:W240)</f>
        <v>83.077</v>
      </c>
    </row>
    <row r="237" customFormat="false" ht="15" hidden="false" customHeight="false" outlineLevel="0" collapsed="false">
      <c r="A237" s="6" t="b">
        <f aca="false">IF(C237=C236,1 )</f>
        <v>0</v>
      </c>
      <c r="C237" s="1" t="n">
        <f aca="false">VALUE(RIGHT(G237,5))</f>
        <v>2301</v>
      </c>
      <c r="D237" s="1" t="n">
        <f aca="false">C237/10000*1000</f>
        <v>230.1</v>
      </c>
      <c r="F237" s="1" t="n">
        <v>246</v>
      </c>
      <c r="G237" s="1" t="s">
        <v>6846</v>
      </c>
      <c r="H237" s="1" t="n">
        <v>941.719</v>
      </c>
      <c r="I237" s="1" t="n">
        <v>220.795</v>
      </c>
      <c r="J237" s="1" t="n">
        <v>55</v>
      </c>
      <c r="K237" s="1" t="n">
        <v>835</v>
      </c>
      <c r="L237" s="1" t="n">
        <v>88.03</v>
      </c>
      <c r="M237" s="1" t="n">
        <v>144.544</v>
      </c>
      <c r="N237" s="1" t="n">
        <v>79.805</v>
      </c>
      <c r="O237" s="1" t="n">
        <v>93.771</v>
      </c>
      <c r="P237" s="1" t="n">
        <v>16.56</v>
      </c>
      <c r="Q237" s="1" t="n">
        <v>84.993</v>
      </c>
      <c r="R237" s="1" t="n">
        <v>207926.998</v>
      </c>
      <c r="S237" s="1" t="n">
        <v>5223573</v>
      </c>
      <c r="U237" s="1" t="n">
        <f aca="false">S237/$S$7</f>
        <v>1.12696598718122</v>
      </c>
      <c r="V237" s="1" t="n">
        <f aca="false">-(O237+Q237-$M$5)</f>
        <v>0.198999999999984</v>
      </c>
      <c r="W237" s="1" t="n">
        <f aca="false">-(O237-$M$5)</f>
        <v>85.192</v>
      </c>
      <c r="X237" s="1" t="n">
        <f aca="false">AVERAGE(W237:W241)</f>
        <v>82.8376</v>
      </c>
    </row>
    <row r="238" customFormat="false" ht="15" hidden="false" customHeight="false" outlineLevel="0" collapsed="false">
      <c r="A238" s="6" t="b">
        <f aca="false">IF(C238=C237,1 )</f>
        <v>0</v>
      </c>
      <c r="C238" s="1" t="n">
        <f aca="false">VALUE(RIGHT(G238,5))</f>
        <v>2311</v>
      </c>
      <c r="D238" s="1" t="n">
        <f aca="false">C238/10000*1000</f>
        <v>231.1</v>
      </c>
      <c r="F238" s="1" t="n">
        <v>247</v>
      </c>
      <c r="G238" s="1" t="s">
        <v>6847</v>
      </c>
      <c r="H238" s="1" t="n">
        <v>966.637</v>
      </c>
      <c r="I238" s="1" t="n">
        <v>225.552</v>
      </c>
      <c r="J238" s="1" t="n">
        <v>47</v>
      </c>
      <c r="K238" s="1" t="n">
        <v>712</v>
      </c>
      <c r="L238" s="1" t="n">
        <v>87.981</v>
      </c>
      <c r="M238" s="1" t="n">
        <v>144.881</v>
      </c>
      <c r="N238" s="1" t="n">
        <v>79.606</v>
      </c>
      <c r="O238" s="1" t="n">
        <v>95.567</v>
      </c>
      <c r="P238" s="1" t="n">
        <v>16.959</v>
      </c>
      <c r="Q238" s="1" t="n">
        <v>83.197</v>
      </c>
      <c r="R238" s="1" t="n">
        <v>218026.453</v>
      </c>
      <c r="S238" s="1" t="n">
        <v>5477293</v>
      </c>
      <c r="U238" s="1" t="n">
        <f aca="false">S238/$S$7</f>
        <v>1.1817051111999</v>
      </c>
      <c r="V238" s="1" t="n">
        <f aca="false">-(O238+Q238-$M$5)</f>
        <v>0.198999999999984</v>
      </c>
      <c r="W238" s="1" t="n">
        <f aca="false">-(O238-$M$5)</f>
        <v>83.396</v>
      </c>
      <c r="X238" s="1" t="n">
        <f aca="false">AVERAGE(W238:W242)</f>
        <v>82.5582</v>
      </c>
    </row>
    <row r="239" customFormat="false" ht="15" hidden="false" customHeight="false" outlineLevel="0" collapsed="false">
      <c r="A239" s="6" t="b">
        <f aca="false">IF(C239=C238,1 )</f>
        <v>0</v>
      </c>
      <c r="C239" s="1" t="n">
        <f aca="false">VALUE(RIGHT(G239,5))</f>
        <v>2321</v>
      </c>
      <c r="D239" s="1" t="n">
        <f aca="false">C239/10000*1000</f>
        <v>232.1</v>
      </c>
      <c r="F239" s="1" t="n">
        <v>248</v>
      </c>
      <c r="G239" s="1" t="s">
        <v>6848</v>
      </c>
      <c r="H239" s="1" t="n">
        <v>955.929</v>
      </c>
      <c r="I239" s="1" t="n">
        <v>220.368</v>
      </c>
      <c r="J239" s="1" t="n">
        <v>40</v>
      </c>
      <c r="K239" s="1" t="n">
        <v>821</v>
      </c>
      <c r="L239" s="1" t="n">
        <v>88</v>
      </c>
      <c r="M239" s="1" t="n">
        <v>144.942</v>
      </c>
      <c r="N239" s="1" t="n">
        <v>79.805</v>
      </c>
      <c r="O239" s="1" t="n">
        <v>96.165</v>
      </c>
      <c r="P239" s="1" t="n">
        <v>16.56</v>
      </c>
      <c r="Q239" s="1" t="n">
        <v>82.598</v>
      </c>
      <c r="R239" s="1" t="n">
        <v>210656.303</v>
      </c>
      <c r="S239" s="1" t="n">
        <v>5292139</v>
      </c>
      <c r="U239" s="1" t="n">
        <f aca="false">S239/$S$7</f>
        <v>1.14175884063174</v>
      </c>
      <c r="V239" s="1" t="n">
        <f aca="false">-(O239+Q239-$M$5)</f>
        <v>0.199999999999989</v>
      </c>
      <c r="W239" s="1" t="n">
        <f aca="false">-(O239-$M$5)</f>
        <v>82.798</v>
      </c>
      <c r="X239" s="1" t="n">
        <f aca="false">AVERAGE(W239:W243)</f>
        <v>82.7178</v>
      </c>
    </row>
    <row r="240" customFormat="false" ht="15" hidden="false" customHeight="false" outlineLevel="0" collapsed="false">
      <c r="A240" s="6" t="b">
        <f aca="false">IF(C240=C239,1 )</f>
        <v>0</v>
      </c>
      <c r="C240" s="1" t="n">
        <f aca="false">VALUE(RIGHT(G240,5))</f>
        <v>2331</v>
      </c>
      <c r="D240" s="1" t="n">
        <f aca="false">C240/10000*1000</f>
        <v>233.1</v>
      </c>
      <c r="F240" s="1" t="n">
        <v>249</v>
      </c>
      <c r="G240" s="1" t="s">
        <v>6849</v>
      </c>
      <c r="H240" s="1" t="n">
        <v>916.363</v>
      </c>
      <c r="I240" s="1" t="n">
        <v>224.357</v>
      </c>
      <c r="J240" s="1" t="n">
        <v>40</v>
      </c>
      <c r="K240" s="1" t="n">
        <v>787</v>
      </c>
      <c r="L240" s="1" t="n">
        <v>87.919</v>
      </c>
      <c r="M240" s="1" t="n">
        <v>146.228</v>
      </c>
      <c r="N240" s="1" t="n">
        <v>79.805</v>
      </c>
      <c r="O240" s="1" t="n">
        <v>99.158</v>
      </c>
      <c r="P240" s="1" t="n">
        <v>16.56</v>
      </c>
      <c r="Q240" s="1" t="n">
        <v>79.606</v>
      </c>
      <c r="R240" s="1" t="n">
        <v>205592.684</v>
      </c>
      <c r="S240" s="1" t="n">
        <v>5164930</v>
      </c>
      <c r="U240" s="1" t="n">
        <f aca="false">S240/$S$7</f>
        <v>1.11431398320114</v>
      </c>
      <c r="V240" s="1" t="n">
        <f aca="false">-(O240+Q240-$M$5)</f>
        <v>0.198999999999984</v>
      </c>
      <c r="W240" s="1" t="n">
        <f aca="false">-(O240-$M$5)</f>
        <v>79.805</v>
      </c>
      <c r="X240" s="1" t="n">
        <f aca="false">AVERAGE(W240:W244)</f>
        <v>82.7576</v>
      </c>
    </row>
    <row r="241" customFormat="false" ht="15" hidden="false" customHeight="false" outlineLevel="0" collapsed="false">
      <c r="A241" s="6" t="b">
        <f aca="false">IF(C241=C240,1 )</f>
        <v>0</v>
      </c>
      <c r="C241" s="1" t="n">
        <f aca="false">VALUE(RIGHT(G241,5))</f>
        <v>2341</v>
      </c>
      <c r="D241" s="1" t="n">
        <f aca="false">C241/10000*1000</f>
        <v>234.1</v>
      </c>
      <c r="F241" s="1" t="n">
        <v>250</v>
      </c>
      <c r="G241" s="1" t="s">
        <v>6850</v>
      </c>
      <c r="H241" s="1" t="n">
        <v>917.079</v>
      </c>
      <c r="I241" s="1" t="n">
        <v>223.924</v>
      </c>
      <c r="J241" s="1" t="n">
        <v>50</v>
      </c>
      <c r="K241" s="1" t="n">
        <v>733</v>
      </c>
      <c r="L241" s="1" t="n">
        <v>88.086</v>
      </c>
      <c r="M241" s="1" t="n">
        <v>145.568</v>
      </c>
      <c r="N241" s="1" t="n">
        <v>79.606</v>
      </c>
      <c r="O241" s="1" t="n">
        <v>95.966</v>
      </c>
      <c r="P241" s="1" t="n">
        <v>16.959</v>
      </c>
      <c r="Q241" s="1" t="n">
        <v>82.598</v>
      </c>
      <c r="R241" s="1" t="n">
        <v>205356.319</v>
      </c>
      <c r="S241" s="1" t="n">
        <v>5158992</v>
      </c>
      <c r="U241" s="1" t="n">
        <f aca="false">S241/$S$7</f>
        <v>1.11303288230873</v>
      </c>
      <c r="V241" s="1" t="n">
        <f aca="false">-(O241+Q241-$M$5)</f>
        <v>0.399000000000001</v>
      </c>
      <c r="W241" s="1" t="n">
        <f aca="false">-(O241-$M$5)</f>
        <v>82.997</v>
      </c>
      <c r="X241" s="1" t="n">
        <f aca="false">AVERAGE(W241:W245)</f>
        <v>80.0044</v>
      </c>
    </row>
    <row r="242" customFormat="false" ht="15" hidden="false" customHeight="false" outlineLevel="0" collapsed="false">
      <c r="A242" s="6" t="b">
        <f aca="false">IF(C242=C241,1 )</f>
        <v>0</v>
      </c>
      <c r="C242" s="1" t="n">
        <f aca="false">VALUE(RIGHT(G242,5))</f>
        <v>2351</v>
      </c>
      <c r="D242" s="1" t="n">
        <f aca="false">C242/10000*1000</f>
        <v>235.1</v>
      </c>
      <c r="F242" s="1" t="n">
        <v>251</v>
      </c>
      <c r="G242" s="1" t="s">
        <v>6851</v>
      </c>
      <c r="H242" s="1" t="n">
        <v>987.535</v>
      </c>
      <c r="I242" s="1" t="n">
        <v>216.761</v>
      </c>
      <c r="J242" s="1" t="n">
        <v>44</v>
      </c>
      <c r="K242" s="1" t="n">
        <v>821</v>
      </c>
      <c r="L242" s="1" t="n">
        <v>87.907</v>
      </c>
      <c r="M242" s="1" t="n">
        <v>143.945</v>
      </c>
      <c r="N242" s="1" t="n">
        <v>79.406</v>
      </c>
      <c r="O242" s="1" t="n">
        <v>95.168</v>
      </c>
      <c r="P242" s="1" t="n">
        <v>17.557</v>
      </c>
      <c r="Q242" s="1" t="n">
        <v>83.596</v>
      </c>
      <c r="R242" s="1" t="n">
        <v>214059.117</v>
      </c>
      <c r="S242" s="1" t="n">
        <v>5377625</v>
      </c>
      <c r="U242" s="1" t="n">
        <f aca="false">S242/$S$7</f>
        <v>1.16020211966319</v>
      </c>
      <c r="V242" s="1" t="n">
        <f aca="false">-(O242+Q242-$M$5)</f>
        <v>0.198999999999984</v>
      </c>
      <c r="W242" s="1" t="n">
        <f aca="false">-(O242-$M$5)</f>
        <v>83.795</v>
      </c>
      <c r="X242" s="1" t="n">
        <f aca="false">AVERAGE(W242:W246)</f>
        <v>79.2064</v>
      </c>
    </row>
    <row r="243" customFormat="false" ht="15" hidden="false" customHeight="false" outlineLevel="0" collapsed="false">
      <c r="A243" s="6" t="b">
        <f aca="false">IF(C243=C242,1 )</f>
        <v>0</v>
      </c>
      <c r="C243" s="1" t="n">
        <f aca="false">VALUE(RIGHT(G243,5))</f>
        <v>2361</v>
      </c>
      <c r="D243" s="1" t="n">
        <f aca="false">C243/10000*1000</f>
        <v>236.1</v>
      </c>
      <c r="F243" s="1" t="n">
        <v>252</v>
      </c>
      <c r="G243" s="1" t="s">
        <v>6852</v>
      </c>
      <c r="H243" s="1" t="n">
        <v>922.692</v>
      </c>
      <c r="I243" s="1" t="n">
        <v>225.867</v>
      </c>
      <c r="J243" s="1" t="n">
        <v>49</v>
      </c>
      <c r="K243" s="1" t="n">
        <v>712</v>
      </c>
      <c r="L243" s="1" t="n">
        <v>88.064</v>
      </c>
      <c r="M243" s="1" t="n">
        <v>145.044</v>
      </c>
      <c r="N243" s="1" t="n">
        <v>79.606</v>
      </c>
      <c r="O243" s="1" t="n">
        <v>94.769</v>
      </c>
      <c r="P243" s="1" t="n">
        <v>16.759</v>
      </c>
      <c r="Q243" s="1" t="n">
        <v>83.796</v>
      </c>
      <c r="R243" s="1" t="n">
        <v>208405.381</v>
      </c>
      <c r="S243" s="1" t="n">
        <v>5235591</v>
      </c>
      <c r="U243" s="1" t="n">
        <f aca="false">S243/$S$7</f>
        <v>1.12955882492542</v>
      </c>
      <c r="V243" s="1" t="n">
        <f aca="false">-(O243+Q243-$M$5)</f>
        <v>0.397999999999996</v>
      </c>
      <c r="W243" s="1" t="n">
        <f aca="false">-(O243-$M$5)</f>
        <v>84.194</v>
      </c>
      <c r="X243" s="1" t="n">
        <f aca="false">AVERAGE(W243:W247)</f>
        <v>79.3262</v>
      </c>
    </row>
    <row r="244" customFormat="false" ht="15" hidden="false" customHeight="false" outlineLevel="0" collapsed="false">
      <c r="A244" s="6" t="b">
        <f aca="false">IF(C244=C243,1 )</f>
        <v>0</v>
      </c>
      <c r="C244" s="1" t="n">
        <f aca="false">VALUE(RIGHT(G244,5))</f>
        <v>2371</v>
      </c>
      <c r="D244" s="1" t="n">
        <f aca="false">C244/10000*1000</f>
        <v>237.1</v>
      </c>
      <c r="F244" s="1" t="n">
        <v>253</v>
      </c>
      <c r="G244" s="1" t="s">
        <v>6853</v>
      </c>
      <c r="H244" s="1" t="n">
        <v>908.362</v>
      </c>
      <c r="I244" s="1" t="n">
        <v>226.507</v>
      </c>
      <c r="J244" s="1" t="n">
        <v>47</v>
      </c>
      <c r="K244" s="1" t="n">
        <v>713</v>
      </c>
      <c r="L244" s="1" t="n">
        <v>87.898</v>
      </c>
      <c r="M244" s="1" t="n">
        <v>145.762</v>
      </c>
      <c r="N244" s="1" t="n">
        <v>79.805</v>
      </c>
      <c r="O244" s="1" t="n">
        <v>95.966</v>
      </c>
      <c r="P244" s="1" t="n">
        <v>16.56</v>
      </c>
      <c r="Q244" s="1" t="n">
        <v>82.798</v>
      </c>
      <c r="R244" s="1" t="n">
        <v>205749.995</v>
      </c>
      <c r="S244" s="1" t="n">
        <v>5168882</v>
      </c>
      <c r="U244" s="1" t="n">
        <f aca="false">S244/$S$7</f>
        <v>1.1151666121548</v>
      </c>
      <c r="V244" s="1" t="n">
        <f aca="false">-(O244+Q244-$M$5)</f>
        <v>0.198999999999984</v>
      </c>
      <c r="W244" s="1" t="n">
        <f aca="false">-(O244-$M$5)</f>
        <v>82.997</v>
      </c>
      <c r="X244" s="1" t="n">
        <f aca="false">AVERAGE(W244:W248)</f>
        <v>75.5354</v>
      </c>
    </row>
    <row r="245" customFormat="false" ht="15" hidden="false" customHeight="false" outlineLevel="0" collapsed="false">
      <c r="A245" s="6" t="b">
        <f aca="false">IF(C245=C244,1 )</f>
        <v>0</v>
      </c>
      <c r="C245" s="1" t="n">
        <f aca="false">VALUE(RIGHT(G245,5))</f>
        <v>2381</v>
      </c>
      <c r="D245" s="1" t="n">
        <f aca="false">C245/10000*1000</f>
        <v>238.1</v>
      </c>
      <c r="F245" s="1" t="n">
        <v>255</v>
      </c>
      <c r="G245" s="1" t="s">
        <v>6854</v>
      </c>
      <c r="H245" s="1" t="n">
        <v>771.351</v>
      </c>
      <c r="I245" s="1" t="n">
        <v>242.621</v>
      </c>
      <c r="J245" s="1" t="n">
        <v>55</v>
      </c>
      <c r="K245" s="1" t="n">
        <v>728</v>
      </c>
      <c r="L245" s="1" t="n">
        <v>87.865</v>
      </c>
      <c r="M245" s="1" t="n">
        <v>149.609</v>
      </c>
      <c r="N245" s="1" t="n">
        <v>79.805</v>
      </c>
      <c r="O245" s="1" t="n">
        <v>112.924</v>
      </c>
      <c r="P245" s="1" t="n">
        <v>16.56</v>
      </c>
      <c r="Q245" s="1" t="n">
        <v>65.839</v>
      </c>
      <c r="R245" s="1" t="n">
        <v>187145.854</v>
      </c>
      <c r="S245" s="1" t="n">
        <v>4701506</v>
      </c>
      <c r="U245" s="1" t="n">
        <f aca="false">S245/$S$7</f>
        <v>1.01433201958285</v>
      </c>
      <c r="V245" s="1" t="n">
        <f aca="false">-(O245+Q245-$M$5)</f>
        <v>0.199999999999989</v>
      </c>
      <c r="W245" s="1" t="n">
        <f aca="false">-(O245-$M$5)</f>
        <v>66.039</v>
      </c>
      <c r="X245" s="1" t="n">
        <f aca="false">AVERAGE(W245:W249)</f>
        <v>73.4206</v>
      </c>
    </row>
    <row r="246" customFormat="false" ht="15" hidden="false" customHeight="false" outlineLevel="0" collapsed="false">
      <c r="A246" s="6" t="b">
        <f aca="false">IF(C246=C245,1 )</f>
        <v>0</v>
      </c>
      <c r="C246" s="1" t="n">
        <f aca="false">VALUE(RIGHT(G246,5))</f>
        <v>2391</v>
      </c>
      <c r="D246" s="1" t="n">
        <f aca="false">C246/10000*1000</f>
        <v>239.1</v>
      </c>
      <c r="F246" s="1" t="n">
        <v>256</v>
      </c>
      <c r="G246" s="1" t="s">
        <v>6855</v>
      </c>
      <c r="H246" s="1" t="n">
        <v>837.428</v>
      </c>
      <c r="I246" s="1" t="n">
        <v>234.887</v>
      </c>
      <c r="J246" s="1" t="n">
        <v>60</v>
      </c>
      <c r="K246" s="1" t="n">
        <v>728</v>
      </c>
      <c r="L246" s="1" t="n">
        <v>87.987</v>
      </c>
      <c r="M246" s="1" t="n">
        <v>147.596</v>
      </c>
      <c r="N246" s="1" t="n">
        <v>80.005</v>
      </c>
      <c r="O246" s="1" t="n">
        <v>99.956</v>
      </c>
      <c r="P246" s="1" t="n">
        <v>16.759</v>
      </c>
      <c r="Q246" s="1" t="n">
        <v>78.808</v>
      </c>
      <c r="R246" s="1" t="n">
        <v>196701.446</v>
      </c>
      <c r="S246" s="1" t="n">
        <v>4941563</v>
      </c>
      <c r="U246" s="1" t="n">
        <f aca="false">S246/$S$7</f>
        <v>1.0661234033703</v>
      </c>
      <c r="V246" s="1" t="n">
        <f aca="false">-(O246+Q246-$M$5)</f>
        <v>0.198999999999984</v>
      </c>
      <c r="W246" s="1" t="n">
        <f aca="false">-(O246-$M$5)</f>
        <v>79.007</v>
      </c>
      <c r="X246" s="1" t="n">
        <f aca="false">AVERAGE(W246:W250)</f>
        <v>74.6974</v>
      </c>
    </row>
    <row r="247" customFormat="false" ht="15" hidden="false" customHeight="false" outlineLevel="0" collapsed="false">
      <c r="A247" s="6" t="b">
        <f aca="false">IF(C247=C246,1 )</f>
        <v>0</v>
      </c>
      <c r="C247" s="1" t="n">
        <f aca="false">VALUE(RIGHT(G247,5))</f>
        <v>2401</v>
      </c>
      <c r="D247" s="1" t="n">
        <f aca="false">C247/10000*1000</f>
        <v>240.1</v>
      </c>
      <c r="F247" s="1" t="n">
        <v>257</v>
      </c>
      <c r="G247" s="1" t="s">
        <v>6856</v>
      </c>
      <c r="H247" s="1" t="n">
        <v>919.229</v>
      </c>
      <c r="I247" s="1" t="n">
        <v>226.052</v>
      </c>
      <c r="J247" s="1" t="n">
        <v>49</v>
      </c>
      <c r="K247" s="1" t="n">
        <v>878</v>
      </c>
      <c r="L247" s="1" t="n">
        <v>88.043</v>
      </c>
      <c r="M247" s="1" t="n">
        <v>145.692</v>
      </c>
      <c r="N247" s="1" t="n">
        <v>79.406</v>
      </c>
      <c r="O247" s="1" t="n">
        <v>94.569</v>
      </c>
      <c r="P247" s="1" t="n">
        <v>16.759</v>
      </c>
      <c r="Q247" s="1" t="n">
        <v>83.995</v>
      </c>
      <c r="R247" s="1" t="n">
        <v>207793.451</v>
      </c>
      <c r="S247" s="1" t="n">
        <v>5220218</v>
      </c>
      <c r="U247" s="1" t="n">
        <f aca="false">S247/$S$7</f>
        <v>1.12624215870463</v>
      </c>
      <c r="V247" s="1" t="n">
        <f aca="false">-(O247+Q247-$M$5)</f>
        <v>0.398999999999973</v>
      </c>
      <c r="W247" s="1" t="n">
        <f aca="false">-(O247-$M$5)</f>
        <v>84.394</v>
      </c>
      <c r="X247" s="1" t="n">
        <f aca="false">AVERAGE(W247:W251)</f>
        <v>75.1364</v>
      </c>
    </row>
    <row r="248" customFormat="false" ht="15" hidden="false" customHeight="false" outlineLevel="0" collapsed="false">
      <c r="A248" s="6" t="b">
        <f aca="false">IF(C248=C247,1 )</f>
        <v>0</v>
      </c>
      <c r="C248" s="1" t="n">
        <f aca="false">VALUE(RIGHT(G248,5))</f>
        <v>2411</v>
      </c>
      <c r="D248" s="1" t="n">
        <f aca="false">C248/10000*1000</f>
        <v>241.1</v>
      </c>
      <c r="F248" s="1" t="n">
        <v>259</v>
      </c>
      <c r="G248" s="1" t="s">
        <v>6857</v>
      </c>
      <c r="H248" s="1" t="n">
        <v>768.047</v>
      </c>
      <c r="I248" s="1" t="n">
        <v>243.045</v>
      </c>
      <c r="J248" s="1" t="n">
        <v>65</v>
      </c>
      <c r="K248" s="1" t="n">
        <v>752</v>
      </c>
      <c r="L248" s="1" t="n">
        <v>87.788</v>
      </c>
      <c r="M248" s="1" t="n">
        <v>149.563</v>
      </c>
      <c r="N248" s="1" t="n">
        <v>80.005</v>
      </c>
      <c r="O248" s="1" t="n">
        <v>113.723</v>
      </c>
      <c r="P248" s="1" t="n">
        <v>16.161</v>
      </c>
      <c r="Q248" s="1" t="n">
        <v>65.041</v>
      </c>
      <c r="R248" s="1" t="n">
        <v>186670.218</v>
      </c>
      <c r="S248" s="1" t="n">
        <v>4689557</v>
      </c>
      <c r="U248" s="1" t="n">
        <f aca="false">S248/$S$7</f>
        <v>1.01175406832596</v>
      </c>
      <c r="V248" s="1" t="n">
        <f aca="false">-(O248+Q248-$M$5)</f>
        <v>0.198999999999984</v>
      </c>
      <c r="W248" s="1" t="n">
        <f aca="false">-(O248-$M$5)</f>
        <v>65.24</v>
      </c>
      <c r="X248" s="1" t="n">
        <f aca="false">AVERAGE(W248:W252)</f>
        <v>75.1762</v>
      </c>
    </row>
    <row r="249" customFormat="false" ht="15" hidden="false" customHeight="false" outlineLevel="0" collapsed="false">
      <c r="A249" s="6" t="b">
        <f aca="false">IF(C249=C248,1 )</f>
        <v>0</v>
      </c>
      <c r="C249" s="1" t="n">
        <f aca="false">VALUE(RIGHT(G249,5))</f>
        <v>2421</v>
      </c>
      <c r="D249" s="1" t="n">
        <f aca="false">C249/10000*1000</f>
        <v>242.1</v>
      </c>
      <c r="F249" s="1" t="n">
        <v>260</v>
      </c>
      <c r="G249" s="1" t="s">
        <v>6858</v>
      </c>
      <c r="H249" s="1" t="n">
        <v>824.77</v>
      </c>
      <c r="I249" s="1" t="n">
        <v>241.033</v>
      </c>
      <c r="J249" s="1" t="n">
        <v>72</v>
      </c>
      <c r="K249" s="1" t="n">
        <v>780</v>
      </c>
      <c r="L249" s="1" t="n">
        <v>87.85</v>
      </c>
      <c r="M249" s="1" t="n">
        <v>148.009</v>
      </c>
      <c r="N249" s="1" t="n">
        <v>80.005</v>
      </c>
      <c r="O249" s="1" t="n">
        <v>106.54</v>
      </c>
      <c r="P249" s="1" t="n">
        <v>16.161</v>
      </c>
      <c r="Q249" s="1" t="n">
        <v>72.224</v>
      </c>
      <c r="R249" s="1" t="n">
        <v>198796.848</v>
      </c>
      <c r="S249" s="1" t="n">
        <v>4994204</v>
      </c>
      <c r="U249" s="1" t="n">
        <f aca="false">S249/$S$7</f>
        <v>1.07748049870164</v>
      </c>
      <c r="V249" s="1" t="n">
        <f aca="false">-(O249+Q249-$M$5)</f>
        <v>0.198999999999984</v>
      </c>
      <c r="W249" s="1" t="n">
        <f aca="false">-(O249-$M$5)</f>
        <v>72.423</v>
      </c>
      <c r="X249" s="1" t="n">
        <f aca="false">AVERAGE(W249:W253)</f>
        <v>79.0468</v>
      </c>
    </row>
    <row r="250" customFormat="false" ht="15" hidden="false" customHeight="false" outlineLevel="0" collapsed="false">
      <c r="A250" s="6" t="b">
        <f aca="false">IF(C250=C249,1 )</f>
        <v>0</v>
      </c>
      <c r="C250" s="1" t="n">
        <f aca="false">VALUE(RIGHT(G250,5))</f>
        <v>2431</v>
      </c>
      <c r="D250" s="1" t="n">
        <f aca="false">C250/10000*1000</f>
        <v>243.1</v>
      </c>
      <c r="F250" s="1" t="n">
        <v>262</v>
      </c>
      <c r="G250" s="1" t="s">
        <v>6859</v>
      </c>
      <c r="H250" s="1" t="n">
        <v>834.722</v>
      </c>
      <c r="I250" s="1" t="n">
        <v>234.008</v>
      </c>
      <c r="J250" s="1" t="n">
        <v>60</v>
      </c>
      <c r="K250" s="1" t="n">
        <v>672</v>
      </c>
      <c r="L250" s="1" t="n">
        <v>87.938</v>
      </c>
      <c r="M250" s="1" t="n">
        <v>147.322</v>
      </c>
      <c r="N250" s="1" t="n">
        <v>80.204</v>
      </c>
      <c r="O250" s="1" t="n">
        <v>106.54</v>
      </c>
      <c r="P250" s="1" t="n">
        <v>16.759</v>
      </c>
      <c r="Q250" s="1" t="n">
        <v>72.423</v>
      </c>
      <c r="R250" s="1" t="n">
        <v>195331.619</v>
      </c>
      <c r="S250" s="1" t="n">
        <v>4907150</v>
      </c>
      <c r="U250" s="1" t="n">
        <f aca="false">S250/$S$7</f>
        <v>1.05869892963999</v>
      </c>
      <c r="V250" s="1" t="n">
        <f aca="false">-(O250+Q250-$M$5)</f>
        <v>-0</v>
      </c>
      <c r="W250" s="1" t="n">
        <f aca="false">-(O250-$M$5)</f>
        <v>72.423</v>
      </c>
      <c r="X250" s="1" t="n">
        <f aca="false">AVERAGE(W250:W254)</f>
        <v>78.7674</v>
      </c>
    </row>
    <row r="251" customFormat="false" ht="15" hidden="false" customHeight="false" outlineLevel="0" collapsed="false">
      <c r="A251" s="6" t="b">
        <f aca="false">IF(C251=C250,1 )</f>
        <v>0</v>
      </c>
      <c r="C251" s="1" t="n">
        <f aca="false">VALUE(RIGHT(G251,5))</f>
        <v>2441</v>
      </c>
      <c r="D251" s="1" t="n">
        <f aca="false">C251/10000*1000</f>
        <v>244.1</v>
      </c>
      <c r="F251" s="1" t="n">
        <v>263</v>
      </c>
      <c r="G251" s="1" t="s">
        <v>6860</v>
      </c>
      <c r="H251" s="1" t="n">
        <v>884.16</v>
      </c>
      <c r="I251" s="1" t="n">
        <v>235.26</v>
      </c>
      <c r="J251" s="1" t="n">
        <v>57</v>
      </c>
      <c r="K251" s="1" t="n">
        <v>756</v>
      </c>
      <c r="L251" s="1" t="n">
        <v>87.883</v>
      </c>
      <c r="M251" s="1" t="n">
        <v>145.984</v>
      </c>
      <c r="N251" s="1" t="n">
        <v>79.805</v>
      </c>
      <c r="O251" s="1" t="n">
        <v>97.761</v>
      </c>
      <c r="P251" s="1" t="n">
        <v>16.56</v>
      </c>
      <c r="Q251" s="1" t="n">
        <v>81.002</v>
      </c>
      <c r="R251" s="1" t="n">
        <v>208007.724</v>
      </c>
      <c r="S251" s="1" t="n">
        <v>5225601</v>
      </c>
      <c r="U251" s="1" t="n">
        <f aca="false">S251/$S$7</f>
        <v>1.12740352046007</v>
      </c>
      <c r="V251" s="1" t="n">
        <f aca="false">-(O251+Q251-$M$5)</f>
        <v>0.200000000000017</v>
      </c>
      <c r="W251" s="1" t="n">
        <f aca="false">-(O251-$M$5)</f>
        <v>81.202</v>
      </c>
      <c r="X251" s="1" t="n">
        <f aca="false">AVERAGE(W251:W255)</f>
        <v>77.8098</v>
      </c>
    </row>
    <row r="252" customFormat="false" ht="15" hidden="false" customHeight="false" outlineLevel="0" collapsed="false">
      <c r="A252" s="6" t="b">
        <f aca="false">IF(C252=C251,1 )</f>
        <v>0</v>
      </c>
      <c r="C252" s="1" t="n">
        <f aca="false">VALUE(RIGHT(G252,5))</f>
        <v>2451</v>
      </c>
      <c r="D252" s="1" t="n">
        <f aca="false">C252/10000*1000</f>
        <v>245.1</v>
      </c>
      <c r="F252" s="1" t="n">
        <v>264</v>
      </c>
      <c r="G252" s="1" t="s">
        <v>6861</v>
      </c>
      <c r="H252" s="1" t="n">
        <v>935.828</v>
      </c>
      <c r="I252" s="1" t="n">
        <v>226.263</v>
      </c>
      <c r="J252" s="1" t="n">
        <v>41</v>
      </c>
      <c r="K252" s="1" t="n">
        <v>794</v>
      </c>
      <c r="L252" s="1" t="n">
        <v>87.935</v>
      </c>
      <c r="M252" s="1" t="n">
        <v>144.293</v>
      </c>
      <c r="N252" s="1" t="n">
        <v>79.805</v>
      </c>
      <c r="O252" s="1" t="n">
        <v>94.37</v>
      </c>
      <c r="P252" s="1" t="n">
        <v>17.158</v>
      </c>
      <c r="Q252" s="1" t="n">
        <v>84.394</v>
      </c>
      <c r="R252" s="1" t="n">
        <v>211743.591</v>
      </c>
      <c r="S252" s="1" t="n">
        <v>5319454</v>
      </c>
      <c r="U252" s="1" t="n">
        <f aca="false">S252/$S$7</f>
        <v>1.14765194788608</v>
      </c>
      <c r="V252" s="1" t="n">
        <f aca="false">-(O252+Q252-$M$5)</f>
        <v>0.198999999999984</v>
      </c>
      <c r="W252" s="1" t="n">
        <f aca="false">-(O252-$M$5)</f>
        <v>84.593</v>
      </c>
      <c r="X252" s="1" t="n">
        <f aca="false">AVERAGE(W252:W256)</f>
        <v>76.453</v>
      </c>
    </row>
    <row r="253" customFormat="false" ht="15" hidden="false" customHeight="false" outlineLevel="0" collapsed="false">
      <c r="A253" s="6" t="b">
        <f aca="false">IF(C253=C252,1 )</f>
        <v>0</v>
      </c>
      <c r="C253" s="1" t="n">
        <f aca="false">VALUE(RIGHT(G253,5))</f>
        <v>2461</v>
      </c>
      <c r="D253" s="1" t="n">
        <f aca="false">C253/10000*1000</f>
        <v>246.1</v>
      </c>
      <c r="F253" s="1" t="n">
        <v>265</v>
      </c>
      <c r="G253" s="1" t="s">
        <v>6862</v>
      </c>
      <c r="H253" s="1" t="n">
        <v>892.042</v>
      </c>
      <c r="I253" s="1" t="n">
        <v>230.849</v>
      </c>
      <c r="J253" s="1" t="n">
        <v>41</v>
      </c>
      <c r="K253" s="1" t="n">
        <v>808</v>
      </c>
      <c r="L253" s="1" t="n">
        <v>87.879</v>
      </c>
      <c r="M253" s="1" t="n">
        <v>145.76</v>
      </c>
      <c r="N253" s="1" t="n">
        <v>80.005</v>
      </c>
      <c r="O253" s="1" t="n">
        <v>94.37</v>
      </c>
      <c r="P253" s="1" t="n">
        <v>15.961</v>
      </c>
      <c r="Q253" s="1" t="n">
        <v>84.394</v>
      </c>
      <c r="R253" s="1" t="n">
        <v>205926.533</v>
      </c>
      <c r="S253" s="1" t="n">
        <v>5173317</v>
      </c>
      <c r="U253" s="1" t="n">
        <f aca="false">S253/$S$7</f>
        <v>1.11612344651954</v>
      </c>
      <c r="V253" s="1" t="n">
        <f aca="false">-(O253+Q253-$M$5)</f>
        <v>0.198999999999984</v>
      </c>
      <c r="W253" s="1" t="n">
        <f aca="false">-(O253-$M$5)</f>
        <v>84.593</v>
      </c>
      <c r="X253" s="1" t="n">
        <f aca="false">AVERAGE(W253:W257)</f>
        <v>73.3806</v>
      </c>
    </row>
    <row r="254" customFormat="false" ht="15" hidden="false" customHeight="false" outlineLevel="0" collapsed="false">
      <c r="A254" s="6" t="b">
        <f aca="false">IF(C254=C253,1 )</f>
        <v>0</v>
      </c>
      <c r="C254" s="1" t="n">
        <f aca="false">VALUE(RIGHT(G254,5))</f>
        <v>2471</v>
      </c>
      <c r="D254" s="1" t="n">
        <f aca="false">C254/10000*1000</f>
        <v>247.1</v>
      </c>
      <c r="F254" s="1" t="n">
        <v>266</v>
      </c>
      <c r="G254" s="1" t="s">
        <v>6863</v>
      </c>
      <c r="H254" s="1" t="n">
        <v>833.129</v>
      </c>
      <c r="I254" s="1" t="n">
        <v>241.732</v>
      </c>
      <c r="J254" s="1" t="n">
        <v>57</v>
      </c>
      <c r="K254" s="1" t="n">
        <v>856</v>
      </c>
      <c r="L254" s="1" t="n">
        <v>87.958</v>
      </c>
      <c r="M254" s="1" t="n">
        <v>147.61</v>
      </c>
      <c r="N254" s="1" t="n">
        <v>80.005</v>
      </c>
      <c r="O254" s="1" t="n">
        <v>107.937</v>
      </c>
      <c r="P254" s="1" t="n">
        <v>16.56</v>
      </c>
      <c r="Q254" s="1" t="n">
        <v>70.827</v>
      </c>
      <c r="R254" s="1" t="n">
        <v>201393.998</v>
      </c>
      <c r="S254" s="1" t="n">
        <v>5059450</v>
      </c>
      <c r="U254" s="1" t="n">
        <f aca="false">S254/$S$7</f>
        <v>1.0915570747923</v>
      </c>
      <c r="V254" s="1" t="n">
        <f aca="false">-(O254+Q254-$M$5)</f>
        <v>0.198999999999984</v>
      </c>
      <c r="W254" s="1" t="n">
        <f aca="false">-(O254-$M$5)</f>
        <v>71.026</v>
      </c>
      <c r="X254" s="1" t="n">
        <f aca="false">AVERAGE(W254:W258)</f>
        <v>70.348</v>
      </c>
    </row>
    <row r="255" customFormat="false" ht="15" hidden="false" customHeight="false" outlineLevel="0" collapsed="false">
      <c r="A255" s="6" t="b">
        <f aca="false">IF(C255=C254,1 )</f>
        <v>0</v>
      </c>
      <c r="C255" s="1" t="n">
        <f aca="false">VALUE(RIGHT(G255,5))</f>
        <v>2481</v>
      </c>
      <c r="D255" s="1" t="n">
        <f aca="false">C255/10000*1000</f>
        <v>248.1</v>
      </c>
      <c r="F255" s="1" t="n">
        <v>268</v>
      </c>
      <c r="G255" s="1" t="s">
        <v>6864</v>
      </c>
      <c r="H255" s="1" t="n">
        <v>820.392</v>
      </c>
      <c r="I255" s="1" t="n">
        <v>242.77</v>
      </c>
      <c r="J255" s="1" t="n">
        <v>48</v>
      </c>
      <c r="K255" s="1" t="n">
        <v>772</v>
      </c>
      <c r="L255" s="1" t="n">
        <v>87.917</v>
      </c>
      <c r="M255" s="1" t="n">
        <v>148.166</v>
      </c>
      <c r="N255" s="1" t="n">
        <v>80.005</v>
      </c>
      <c r="O255" s="1" t="n">
        <v>111.328</v>
      </c>
      <c r="P255" s="1" t="n">
        <v>16.759</v>
      </c>
      <c r="Q255" s="1" t="n">
        <v>67.435</v>
      </c>
      <c r="R255" s="1" t="n">
        <v>199166.88</v>
      </c>
      <c r="S255" s="1" t="n">
        <v>5003500</v>
      </c>
      <c r="U255" s="1" t="n">
        <f aca="false">S255/$S$7</f>
        <v>1.07948607530923</v>
      </c>
      <c r="V255" s="1" t="n">
        <f aca="false">-(O255+Q255-$M$5)</f>
        <v>0.199999999999989</v>
      </c>
      <c r="W255" s="1" t="n">
        <f aca="false">-(O255-$M$5)</f>
        <v>67.635</v>
      </c>
      <c r="X255" s="1" t="n">
        <f aca="false">AVERAGE(W255:W259)</f>
        <v>70.5874</v>
      </c>
    </row>
    <row r="256" customFormat="false" ht="15" hidden="false" customHeight="false" outlineLevel="0" collapsed="false">
      <c r="A256" s="6" t="b">
        <f aca="false">IF(C256=C255,1 )</f>
        <v>0</v>
      </c>
      <c r="C256" s="1" t="n">
        <f aca="false">VALUE(RIGHT(G256,5))</f>
        <v>2491</v>
      </c>
      <c r="D256" s="1" t="n">
        <f aca="false">C256/10000*1000</f>
        <v>249.1</v>
      </c>
      <c r="F256" s="1" t="n">
        <v>269</v>
      </c>
      <c r="G256" s="1" t="s">
        <v>6865</v>
      </c>
      <c r="H256" s="1" t="n">
        <v>840.493</v>
      </c>
      <c r="I256" s="1" t="n">
        <v>235.224</v>
      </c>
      <c r="J256" s="1" t="n">
        <v>53</v>
      </c>
      <c r="K256" s="1" t="n">
        <v>706</v>
      </c>
      <c r="L256" s="1" t="n">
        <v>87.803</v>
      </c>
      <c r="M256" s="1" t="n">
        <v>147.418</v>
      </c>
      <c r="N256" s="1" t="n">
        <v>80.204</v>
      </c>
      <c r="O256" s="1" t="n">
        <v>104.545</v>
      </c>
      <c r="P256" s="1" t="n">
        <v>15.961</v>
      </c>
      <c r="Q256" s="1" t="n">
        <v>74.019</v>
      </c>
      <c r="R256" s="1" t="n">
        <v>197704.107</v>
      </c>
      <c r="S256" s="1" t="n">
        <v>4966752</v>
      </c>
      <c r="U256" s="1" t="n">
        <f aca="false">S256/$S$7</f>
        <v>1.0715578342189</v>
      </c>
      <c r="V256" s="1" t="n">
        <f aca="false">-(O256+Q256-$M$5)</f>
        <v>0.398999999999973</v>
      </c>
      <c r="W256" s="1" t="n">
        <f aca="false">-(O256-$M$5)</f>
        <v>74.418</v>
      </c>
      <c r="X256" s="1" t="n">
        <f aca="false">AVERAGE(W256:W260)</f>
        <v>71.7046</v>
      </c>
    </row>
    <row r="257" customFormat="false" ht="15" hidden="false" customHeight="false" outlineLevel="0" collapsed="false">
      <c r="A257" s="6" t="b">
        <f aca="false">IF(C257=C256,1 )</f>
        <v>0</v>
      </c>
      <c r="C257" s="1" t="n">
        <f aca="false">VALUE(RIGHT(G257,5))</f>
        <v>2501</v>
      </c>
      <c r="D257" s="1" t="n">
        <f aca="false">C257/10000*1000</f>
        <v>250.1</v>
      </c>
      <c r="F257" s="1" t="n">
        <v>270</v>
      </c>
      <c r="G257" s="1" t="s">
        <v>6866</v>
      </c>
      <c r="H257" s="1" t="n">
        <v>831.378</v>
      </c>
      <c r="I257" s="1" t="n">
        <v>241.989</v>
      </c>
      <c r="J257" s="1" t="n">
        <v>69</v>
      </c>
      <c r="K257" s="1" t="n">
        <v>753</v>
      </c>
      <c r="L257" s="1" t="n">
        <v>87.951</v>
      </c>
      <c r="M257" s="1" t="n">
        <v>147.534</v>
      </c>
      <c r="N257" s="1" t="n">
        <v>80.005</v>
      </c>
      <c r="O257" s="1" t="n">
        <v>109.732</v>
      </c>
      <c r="P257" s="1" t="n">
        <v>16.36</v>
      </c>
      <c r="Q257" s="1" t="n">
        <v>69.032</v>
      </c>
      <c r="R257" s="1" t="n">
        <v>201184.462</v>
      </c>
      <c r="S257" s="1" t="n">
        <v>5054186</v>
      </c>
      <c r="U257" s="1" t="n">
        <f aca="false">S257/$S$7</f>
        <v>1.09042138683379</v>
      </c>
      <c r="V257" s="1" t="n">
        <f aca="false">-(O257+Q257-$M$5)</f>
        <v>0.198999999999984</v>
      </c>
      <c r="W257" s="1" t="n">
        <f aca="false">-(O257-$M$5)</f>
        <v>69.231</v>
      </c>
      <c r="X257" s="1" t="n">
        <f aca="false">AVERAGE(W257:W261)</f>
        <v>70.3878</v>
      </c>
    </row>
    <row r="258" customFormat="false" ht="15" hidden="false" customHeight="false" outlineLevel="0" collapsed="false">
      <c r="A258" s="6" t="b">
        <f aca="false">IF(C258=C257,1 )</f>
        <v>0</v>
      </c>
      <c r="C258" s="1" t="n">
        <f aca="false">VALUE(RIGHT(G258,5))</f>
        <v>2511</v>
      </c>
      <c r="D258" s="1" t="n">
        <f aca="false">C258/10000*1000</f>
        <v>251.1</v>
      </c>
      <c r="F258" s="1" t="n">
        <v>271</v>
      </c>
      <c r="G258" s="1" t="s">
        <v>6867</v>
      </c>
      <c r="H258" s="1" t="n">
        <v>834.005</v>
      </c>
      <c r="I258" s="1" t="n">
        <v>239.653</v>
      </c>
      <c r="J258" s="1" t="n">
        <v>42</v>
      </c>
      <c r="K258" s="1" t="n">
        <v>847</v>
      </c>
      <c r="L258" s="1" t="n">
        <v>87.893</v>
      </c>
      <c r="M258" s="1" t="n">
        <v>147.227</v>
      </c>
      <c r="N258" s="1" t="n">
        <v>79.805</v>
      </c>
      <c r="O258" s="1" t="n">
        <v>109.533</v>
      </c>
      <c r="P258" s="1" t="n">
        <v>16.959</v>
      </c>
      <c r="Q258" s="1" t="n">
        <v>69.231</v>
      </c>
      <c r="R258" s="1" t="n">
        <v>199871.995</v>
      </c>
      <c r="S258" s="1" t="n">
        <v>5021214</v>
      </c>
      <c r="U258" s="1" t="n">
        <f aca="false">S258/$S$7</f>
        <v>1.08330780336719</v>
      </c>
      <c r="V258" s="1" t="n">
        <f aca="false">-(O258+Q258-$M$5)</f>
        <v>0.198999999999984</v>
      </c>
      <c r="W258" s="1" t="n">
        <f aca="false">-(O258-$M$5)</f>
        <v>69.43</v>
      </c>
      <c r="X258" s="1" t="n">
        <f aca="false">AVERAGE(W258:W262)</f>
        <v>70.8666</v>
      </c>
    </row>
    <row r="259" customFormat="false" ht="15" hidden="false" customHeight="false" outlineLevel="0" collapsed="false">
      <c r="A259" s="6" t="b">
        <f aca="false">IF(C259=C258,1 )</f>
        <v>0</v>
      </c>
      <c r="C259" s="1" t="n">
        <f aca="false">VALUE(RIGHT(G259,5))</f>
        <v>2521</v>
      </c>
      <c r="D259" s="1" t="n">
        <f aca="false">C259/10000*1000</f>
        <v>252.1</v>
      </c>
      <c r="F259" s="1" t="n">
        <v>272</v>
      </c>
      <c r="G259" s="1" t="s">
        <v>6868</v>
      </c>
      <c r="H259" s="1" t="n">
        <v>843.956</v>
      </c>
      <c r="I259" s="1" t="n">
        <v>238.775</v>
      </c>
      <c r="J259" s="1" t="n">
        <v>58</v>
      </c>
      <c r="K259" s="1" t="n">
        <v>735</v>
      </c>
      <c r="L259" s="1" t="n">
        <v>88.002</v>
      </c>
      <c r="M259" s="1" t="n">
        <v>147.16</v>
      </c>
      <c r="N259" s="1" t="n">
        <v>80.005</v>
      </c>
      <c r="O259" s="1" t="n">
        <v>106.74</v>
      </c>
      <c r="P259" s="1" t="n">
        <v>16.56</v>
      </c>
      <c r="Q259" s="1" t="n">
        <v>72.024</v>
      </c>
      <c r="R259" s="1" t="n">
        <v>201515.883</v>
      </c>
      <c r="S259" s="1" t="n">
        <v>5062512</v>
      </c>
      <c r="U259" s="1" t="n">
        <f aca="false">S259/$S$7</f>
        <v>1.09221768963443</v>
      </c>
      <c r="V259" s="1" t="n">
        <f aca="false">-(O259+Q259-$M$5)</f>
        <v>0.198999999999984</v>
      </c>
      <c r="W259" s="1" t="n">
        <f aca="false">-(O259-$M$5)</f>
        <v>72.223</v>
      </c>
      <c r="X259" s="1" t="n">
        <f aca="false">AVERAGE(W259:W263)</f>
        <v>71.0262</v>
      </c>
    </row>
    <row r="260" customFormat="false" ht="15" hidden="false" customHeight="false" outlineLevel="0" collapsed="false">
      <c r="A260" s="6" t="b">
        <f aca="false">IF(C260=C259,1 )</f>
        <v>0</v>
      </c>
      <c r="C260" s="1" t="n">
        <f aca="false">VALUE(RIGHT(G260,5))</f>
        <v>2531</v>
      </c>
      <c r="D260" s="1" t="n">
        <f aca="false">C260/10000*1000</f>
        <v>253.1</v>
      </c>
      <c r="F260" s="1" t="n">
        <v>273</v>
      </c>
      <c r="G260" s="1" t="s">
        <v>6869</v>
      </c>
      <c r="H260" s="1" t="n">
        <v>857.689</v>
      </c>
      <c r="I260" s="1" t="n">
        <v>239.419</v>
      </c>
      <c r="J260" s="1" t="n">
        <v>55</v>
      </c>
      <c r="K260" s="1" t="n">
        <v>715</v>
      </c>
      <c r="L260" s="1" t="n">
        <v>88.008</v>
      </c>
      <c r="M260" s="1" t="n">
        <v>146.189</v>
      </c>
      <c r="N260" s="1" t="n">
        <v>80.204</v>
      </c>
      <c r="O260" s="1" t="n">
        <v>105.742</v>
      </c>
      <c r="P260" s="1" t="n">
        <v>15.961</v>
      </c>
      <c r="Q260" s="1" t="n">
        <v>73.022</v>
      </c>
      <c r="R260" s="1" t="n">
        <v>205347.283</v>
      </c>
      <c r="S260" s="1" t="n">
        <v>5158765</v>
      </c>
      <c r="U260" s="1" t="n">
        <f aca="false">S260/$S$7</f>
        <v>1.11298390792298</v>
      </c>
      <c r="V260" s="1" t="n">
        <f aca="false">-(O260+Q260-$M$5)</f>
        <v>0.198999999999984</v>
      </c>
      <c r="W260" s="1" t="n">
        <f aca="false">-(O260-$M$5)</f>
        <v>73.221</v>
      </c>
      <c r="X260" s="1" t="n">
        <f aca="false">AVERAGE(W260:W264)</f>
        <v>71.2658</v>
      </c>
    </row>
    <row r="261" customFormat="false" ht="15" hidden="false" customHeight="false" outlineLevel="0" collapsed="false">
      <c r="A261" s="6" t="b">
        <f aca="false">IF(C261=C260,1 )</f>
        <v>0</v>
      </c>
      <c r="C261" s="1" t="n">
        <f aca="false">VALUE(RIGHT(G261,5))</f>
        <v>2541</v>
      </c>
      <c r="D261" s="1" t="n">
        <f aca="false">C261/10000*1000</f>
        <v>254.1</v>
      </c>
      <c r="F261" s="1" t="n">
        <v>274</v>
      </c>
      <c r="G261" s="1" t="s">
        <v>6870</v>
      </c>
      <c r="H261" s="1" t="n">
        <v>821.347</v>
      </c>
      <c r="I261" s="1" t="n">
        <v>241.466</v>
      </c>
      <c r="J261" s="1" t="n">
        <v>63</v>
      </c>
      <c r="K261" s="1" t="n">
        <v>745</v>
      </c>
      <c r="L261" s="1" t="n">
        <v>87.957</v>
      </c>
      <c r="M261" s="1" t="n">
        <v>147.638</v>
      </c>
      <c r="N261" s="1" t="n">
        <v>80.005</v>
      </c>
      <c r="O261" s="1" t="n">
        <v>111.129</v>
      </c>
      <c r="P261" s="1" t="n">
        <v>16.161</v>
      </c>
      <c r="Q261" s="1" t="n">
        <v>67.435</v>
      </c>
      <c r="R261" s="1" t="n">
        <v>198327.342</v>
      </c>
      <c r="S261" s="1" t="n">
        <v>4982409</v>
      </c>
      <c r="U261" s="1" t="n">
        <f aca="false">S261/$S$7</f>
        <v>1.07493577235843</v>
      </c>
      <c r="V261" s="1" t="n">
        <f aca="false">-(O261+Q261-$M$5)</f>
        <v>0.398999999999973</v>
      </c>
      <c r="W261" s="1" t="n">
        <f aca="false">-(O261-$M$5)</f>
        <v>67.834</v>
      </c>
      <c r="X261" s="1" t="n">
        <f aca="false">AVERAGE(W261:W265)</f>
        <v>71.4654</v>
      </c>
    </row>
    <row r="262" customFormat="false" ht="15" hidden="false" customHeight="false" outlineLevel="0" collapsed="false">
      <c r="A262" s="6" t="b">
        <f aca="false">IF(C262=C261,1 )</f>
        <v>0</v>
      </c>
      <c r="C262" s="1" t="n">
        <f aca="false">VALUE(RIGHT(G262,5))</f>
        <v>2551</v>
      </c>
      <c r="D262" s="1" t="n">
        <f aca="false">C262/10000*1000</f>
        <v>255.1</v>
      </c>
      <c r="F262" s="1" t="n">
        <v>275</v>
      </c>
      <c r="G262" s="1" t="s">
        <v>6871</v>
      </c>
      <c r="H262" s="1" t="n">
        <v>852.992</v>
      </c>
      <c r="I262" s="1" t="n">
        <v>239.132</v>
      </c>
      <c r="J262" s="1" t="n">
        <v>50</v>
      </c>
      <c r="K262" s="1" t="n">
        <v>809</v>
      </c>
      <c r="L262" s="1" t="n">
        <v>87.949</v>
      </c>
      <c r="M262" s="1" t="n">
        <v>147.151</v>
      </c>
      <c r="N262" s="1" t="n">
        <v>80.204</v>
      </c>
      <c r="O262" s="1" t="n">
        <v>107.338</v>
      </c>
      <c r="P262" s="1" t="n">
        <v>15.961</v>
      </c>
      <c r="Q262" s="1" t="n">
        <v>71.426</v>
      </c>
      <c r="R262" s="1" t="n">
        <v>203978.172</v>
      </c>
      <c r="S262" s="1" t="n">
        <v>5124370</v>
      </c>
      <c r="U262" s="1" t="n">
        <f aca="false">S262/$S$7</f>
        <v>1.10556331762413</v>
      </c>
      <c r="V262" s="1" t="n">
        <f aca="false">-(O262+Q262-$M$5)</f>
        <v>0.198999999999984</v>
      </c>
      <c r="W262" s="1" t="n">
        <f aca="false">-(O262-$M$5)</f>
        <v>71.625</v>
      </c>
      <c r="X262" s="1" t="n">
        <f aca="false">AVERAGE(W262:W266)</f>
        <v>72.902</v>
      </c>
    </row>
    <row r="263" customFormat="false" ht="15" hidden="false" customHeight="false" outlineLevel="0" collapsed="false">
      <c r="A263" s="6" t="b">
        <f aca="false">IF(C263=C262,1 )</f>
        <v>0</v>
      </c>
      <c r="C263" s="1" t="n">
        <f aca="false">VALUE(RIGHT(G263,5))</f>
        <v>2561</v>
      </c>
      <c r="D263" s="1" t="n">
        <f aca="false">C263/10000*1000</f>
        <v>256.1</v>
      </c>
      <c r="F263" s="1" t="n">
        <v>276</v>
      </c>
      <c r="G263" s="1" t="s">
        <v>6872</v>
      </c>
      <c r="H263" s="1" t="n">
        <v>839.419</v>
      </c>
      <c r="I263" s="1" t="n">
        <v>235.447</v>
      </c>
      <c r="J263" s="1" t="n">
        <v>68</v>
      </c>
      <c r="K263" s="1" t="n">
        <v>840</v>
      </c>
      <c r="L263" s="1" t="n">
        <v>88.022</v>
      </c>
      <c r="M263" s="1" t="n">
        <v>146.971</v>
      </c>
      <c r="N263" s="1" t="n">
        <v>79.805</v>
      </c>
      <c r="O263" s="1" t="n">
        <v>108.735</v>
      </c>
      <c r="P263" s="1" t="n">
        <v>16.959</v>
      </c>
      <c r="Q263" s="1" t="n">
        <v>70.029</v>
      </c>
      <c r="R263" s="1" t="n">
        <v>197638.667</v>
      </c>
      <c r="S263" s="1" t="n">
        <v>4965108</v>
      </c>
      <c r="U263" s="1" t="n">
        <f aca="false">S263/$S$7</f>
        <v>1.07120314747806</v>
      </c>
      <c r="V263" s="1" t="n">
        <f aca="false">-(O263+Q263-$M$5)</f>
        <v>0.198999999999984</v>
      </c>
      <c r="W263" s="1" t="n">
        <f aca="false">-(O263-$M$5)</f>
        <v>70.228</v>
      </c>
      <c r="X263" s="1" t="n">
        <f aca="false">AVERAGE(W263:W267)</f>
        <v>73.5804</v>
      </c>
    </row>
    <row r="264" customFormat="false" ht="15" hidden="false" customHeight="false" outlineLevel="0" collapsed="false">
      <c r="A264" s="6" t="b">
        <f aca="false">IF(C264=C263,1 )</f>
        <v>0</v>
      </c>
      <c r="C264" s="1" t="n">
        <f aca="false">VALUE(RIGHT(G264,5))</f>
        <v>2571</v>
      </c>
      <c r="D264" s="1" t="n">
        <f aca="false">C264/10000*1000</f>
        <v>257.1</v>
      </c>
      <c r="F264" s="1" t="n">
        <v>277</v>
      </c>
      <c r="G264" s="1" t="s">
        <v>6873</v>
      </c>
      <c r="H264" s="1" t="n">
        <v>877.154</v>
      </c>
      <c r="I264" s="1" t="n">
        <v>236.16</v>
      </c>
      <c r="J264" s="1" t="n">
        <v>57</v>
      </c>
      <c r="K264" s="1" t="n">
        <v>761</v>
      </c>
      <c r="L264" s="1" t="n">
        <v>87.957</v>
      </c>
      <c r="M264" s="1" t="n">
        <v>146.094</v>
      </c>
      <c r="N264" s="1" t="n">
        <v>80.005</v>
      </c>
      <c r="O264" s="1" t="n">
        <v>105.542</v>
      </c>
      <c r="P264" s="1" t="n">
        <v>16.36</v>
      </c>
      <c r="Q264" s="1" t="n">
        <v>73.022</v>
      </c>
      <c r="R264" s="1" t="n">
        <v>207148.96</v>
      </c>
      <c r="S264" s="1" t="n">
        <v>5204027</v>
      </c>
      <c r="U264" s="1" t="n">
        <f aca="false">S264/$S$7</f>
        <v>1.12274901209818</v>
      </c>
      <c r="V264" s="1" t="n">
        <f aca="false">-(O264+Q264-$M$5)</f>
        <v>0.398999999999973</v>
      </c>
      <c r="W264" s="1" t="n">
        <f aca="false">-(O264-$M$5)</f>
        <v>73.421</v>
      </c>
      <c r="X264" s="1" t="n">
        <f aca="false">AVERAGE(W264:W268)</f>
        <v>74.618</v>
      </c>
    </row>
    <row r="265" customFormat="false" ht="15" hidden="false" customHeight="false" outlineLevel="0" collapsed="false">
      <c r="A265" s="6" t="b">
        <f aca="false">IF(C265=C264,1 )</f>
        <v>0</v>
      </c>
      <c r="C265" s="1" t="n">
        <f aca="false">VALUE(RIGHT(G265,5))</f>
        <v>2581</v>
      </c>
      <c r="D265" s="1" t="n">
        <f aca="false">C265/10000*1000</f>
        <v>258.1</v>
      </c>
      <c r="F265" s="1" t="n">
        <v>278</v>
      </c>
      <c r="G265" s="1" t="s">
        <v>6874</v>
      </c>
      <c r="H265" s="1" t="n">
        <v>873.85</v>
      </c>
      <c r="I265" s="1" t="n">
        <v>237.354</v>
      </c>
      <c r="J265" s="1" t="n">
        <v>65</v>
      </c>
      <c r="K265" s="1" t="n">
        <v>885</v>
      </c>
      <c r="L265" s="1" t="n">
        <v>87.931</v>
      </c>
      <c r="M265" s="1" t="n">
        <v>145.996</v>
      </c>
      <c r="N265" s="1" t="n">
        <v>80.005</v>
      </c>
      <c r="O265" s="1" t="n">
        <v>104.744</v>
      </c>
      <c r="P265" s="1" t="n">
        <v>16.161</v>
      </c>
      <c r="Q265" s="1" t="n">
        <v>74.019</v>
      </c>
      <c r="R265" s="1" t="n">
        <v>207411.636</v>
      </c>
      <c r="S265" s="1" t="n">
        <v>5210626</v>
      </c>
      <c r="U265" s="1" t="n">
        <f aca="false">S265/$S$7</f>
        <v>1.12417272122399</v>
      </c>
      <c r="V265" s="1" t="n">
        <f aca="false">-(O265+Q265-$M$5)</f>
        <v>0.199999999999989</v>
      </c>
      <c r="W265" s="1" t="n">
        <f aca="false">-(O265-$M$5)</f>
        <v>74.219</v>
      </c>
      <c r="X265" s="1" t="n">
        <f aca="false">AVERAGE(W265:W269)</f>
        <v>75.7352</v>
      </c>
    </row>
    <row r="266" customFormat="false" ht="15" hidden="false" customHeight="false" outlineLevel="0" collapsed="false">
      <c r="A266" s="6" t="b">
        <f aca="false">IF(C266=C265,1 )</f>
        <v>0</v>
      </c>
      <c r="C266" s="1" t="n">
        <f aca="false">VALUE(RIGHT(G266,5))</f>
        <v>2591</v>
      </c>
      <c r="D266" s="1" t="n">
        <f aca="false">C266/10000*1000</f>
        <v>259.1</v>
      </c>
      <c r="F266" s="1" t="n">
        <v>279</v>
      </c>
      <c r="G266" s="1" t="s">
        <v>6875</v>
      </c>
      <c r="H266" s="1" t="n">
        <v>847.3</v>
      </c>
      <c r="I266" s="1" t="n">
        <v>238.629</v>
      </c>
      <c r="J266" s="1" t="n">
        <v>79</v>
      </c>
      <c r="K266" s="1" t="n">
        <v>797</v>
      </c>
      <c r="L266" s="1" t="n">
        <v>87.927</v>
      </c>
      <c r="M266" s="1" t="n">
        <v>146.67</v>
      </c>
      <c r="N266" s="1" t="n">
        <v>79.805</v>
      </c>
      <c r="O266" s="1" t="n">
        <v>103.946</v>
      </c>
      <c r="P266" s="1" t="n">
        <v>16.56</v>
      </c>
      <c r="Q266" s="1" t="n">
        <v>74.817</v>
      </c>
      <c r="R266" s="1" t="n">
        <v>202190.347</v>
      </c>
      <c r="S266" s="1" t="n">
        <v>5079456</v>
      </c>
      <c r="U266" s="1" t="n">
        <f aca="false">S266/$S$7</f>
        <v>1.095873293124</v>
      </c>
      <c r="V266" s="1" t="n">
        <f aca="false">-(O266+Q266-$M$5)</f>
        <v>0.200000000000017</v>
      </c>
      <c r="W266" s="1" t="n">
        <f aca="false">-(O266-$M$5)</f>
        <v>75.017</v>
      </c>
      <c r="X266" s="1" t="n">
        <f aca="false">AVERAGE(W266:W270)</f>
        <v>76.4932</v>
      </c>
    </row>
    <row r="267" customFormat="false" ht="15" hidden="false" customHeight="false" outlineLevel="0" collapsed="false">
      <c r="A267" s="6" t="b">
        <f aca="false">IF(C267=C266,1 )</f>
        <v>0</v>
      </c>
      <c r="C267" s="1" t="n">
        <f aca="false">VALUE(RIGHT(G267,5))</f>
        <v>2601</v>
      </c>
      <c r="D267" s="1" t="n">
        <f aca="false">C267/10000*1000</f>
        <v>260.1</v>
      </c>
      <c r="F267" s="1" t="n">
        <v>280</v>
      </c>
      <c r="G267" s="1" t="s">
        <v>6876</v>
      </c>
      <c r="H267" s="1" t="n">
        <v>874.567</v>
      </c>
      <c r="I267" s="1" t="n">
        <v>234.703</v>
      </c>
      <c r="J267" s="1" t="n">
        <v>64</v>
      </c>
      <c r="K267" s="1" t="n">
        <v>783</v>
      </c>
      <c r="L267" s="1" t="n">
        <v>87.876</v>
      </c>
      <c r="M267" s="1" t="n">
        <v>146.365</v>
      </c>
      <c r="N267" s="1" t="n">
        <v>79.805</v>
      </c>
      <c r="O267" s="1" t="n">
        <v>103.946</v>
      </c>
      <c r="P267" s="1" t="n">
        <v>16.36</v>
      </c>
      <c r="Q267" s="1" t="n">
        <v>74.817</v>
      </c>
      <c r="R267" s="1" t="n">
        <v>205263.492</v>
      </c>
      <c r="S267" s="1" t="n">
        <v>5156660</v>
      </c>
      <c r="U267" s="1" t="n">
        <f aca="false">S267/$S$7</f>
        <v>1.11252976218729</v>
      </c>
      <c r="V267" s="1" t="n">
        <f aca="false">-(O267+Q267-$M$5)</f>
        <v>0.200000000000017</v>
      </c>
      <c r="W267" s="1" t="n">
        <f aca="false">-(O267-$M$5)</f>
        <v>75.017</v>
      </c>
      <c r="X267" s="1" t="n">
        <f aca="false">AVERAGE(W267:W271)</f>
        <v>75.8946</v>
      </c>
    </row>
    <row r="268" customFormat="false" ht="15" hidden="false" customHeight="false" outlineLevel="0" collapsed="false">
      <c r="A268" s="6" t="b">
        <f aca="false">IF(C268=C267,1 )</f>
        <v>0</v>
      </c>
      <c r="C268" s="1" t="n">
        <f aca="false">VALUE(RIGHT(G268,5))</f>
        <v>2611</v>
      </c>
      <c r="D268" s="1" t="n">
        <f aca="false">C268/10000*1000</f>
        <v>261.1</v>
      </c>
      <c r="F268" s="1" t="n">
        <v>281</v>
      </c>
      <c r="G268" s="1" t="s">
        <v>6877</v>
      </c>
      <c r="H268" s="1" t="n">
        <v>897.256</v>
      </c>
      <c r="I268" s="1" t="n">
        <v>237.467</v>
      </c>
      <c r="J268" s="1" t="n">
        <v>54</v>
      </c>
      <c r="K268" s="1" t="n">
        <v>732</v>
      </c>
      <c r="L268" s="1" t="n">
        <v>87.985</v>
      </c>
      <c r="M268" s="1" t="n">
        <v>145.464</v>
      </c>
      <c r="N268" s="1" t="n">
        <v>79.606</v>
      </c>
      <c r="O268" s="1" t="n">
        <v>103.547</v>
      </c>
      <c r="P268" s="1" t="n">
        <v>16.759</v>
      </c>
      <c r="Q268" s="1" t="n">
        <v>75.216</v>
      </c>
      <c r="R268" s="1" t="n">
        <v>213069.114</v>
      </c>
      <c r="S268" s="1" t="n">
        <v>5352754</v>
      </c>
      <c r="U268" s="1" t="n">
        <f aca="false">S268/$S$7</f>
        <v>1.15483629610388</v>
      </c>
      <c r="V268" s="1" t="n">
        <f aca="false">-(O268+Q268-$M$5)</f>
        <v>0.200000000000017</v>
      </c>
      <c r="W268" s="1" t="n">
        <f aca="false">-(O268-$M$5)</f>
        <v>75.416</v>
      </c>
      <c r="X268" s="1" t="n">
        <f aca="false">AVERAGE(W268:W272)</f>
        <v>75.296</v>
      </c>
    </row>
    <row r="269" customFormat="false" ht="15" hidden="false" customHeight="false" outlineLevel="0" collapsed="false">
      <c r="A269" s="6" t="b">
        <f aca="false">IF(C269=C268,1 )</f>
        <v>0</v>
      </c>
      <c r="C269" s="1" t="n">
        <f aca="false">VALUE(RIGHT(G269,5))</f>
        <v>2621</v>
      </c>
      <c r="D269" s="1" t="n">
        <f aca="false">C269/10000*1000</f>
        <v>262.1</v>
      </c>
      <c r="F269" s="1" t="n">
        <v>282</v>
      </c>
      <c r="G269" s="1" t="s">
        <v>6878</v>
      </c>
      <c r="H269" s="1" t="n">
        <v>883.006</v>
      </c>
      <c r="I269" s="1" t="n">
        <v>232.095</v>
      </c>
      <c r="J269" s="1" t="n">
        <v>55</v>
      </c>
      <c r="K269" s="1" t="n">
        <v>909</v>
      </c>
      <c r="L269" s="1" t="n">
        <v>88.003</v>
      </c>
      <c r="M269" s="1" t="n">
        <v>146.042</v>
      </c>
      <c r="N269" s="1" t="n">
        <v>80.204</v>
      </c>
      <c r="O269" s="1" t="n">
        <v>99.956</v>
      </c>
      <c r="P269" s="1" t="n">
        <v>15.562</v>
      </c>
      <c r="Q269" s="1" t="n">
        <v>78.808</v>
      </c>
      <c r="R269" s="1" t="n">
        <v>204941.386</v>
      </c>
      <c r="S269" s="1" t="n">
        <v>5148568</v>
      </c>
      <c r="U269" s="1" t="n">
        <f aca="false">S269/$S$7</f>
        <v>1.11078394399574</v>
      </c>
      <c r="V269" s="1" t="n">
        <f aca="false">-(O269+Q269-$M$5)</f>
        <v>0.198999999999984</v>
      </c>
      <c r="W269" s="1" t="n">
        <f aca="false">-(O269-$M$5)</f>
        <v>79.007</v>
      </c>
      <c r="X269" s="1" t="n">
        <f aca="false">AVERAGE(W269:W273)</f>
        <v>75.8944</v>
      </c>
    </row>
    <row r="270" customFormat="false" ht="15" hidden="false" customHeight="false" outlineLevel="0" collapsed="false">
      <c r="A270" s="6" t="b">
        <f aca="false">IF(C270=C269,1 )</f>
        <v>0</v>
      </c>
      <c r="C270" s="1" t="n">
        <f aca="false">VALUE(RIGHT(G270,5))</f>
        <v>2631</v>
      </c>
      <c r="D270" s="1" t="n">
        <f aca="false">C270/10000*1000</f>
        <v>263.1</v>
      </c>
      <c r="F270" s="1" t="n">
        <v>283</v>
      </c>
      <c r="G270" s="1" t="s">
        <v>6879</v>
      </c>
      <c r="H270" s="1" t="n">
        <v>910.432</v>
      </c>
      <c r="I270" s="1" t="n">
        <v>233.263</v>
      </c>
      <c r="J270" s="1" t="n">
        <v>61</v>
      </c>
      <c r="K270" s="1" t="n">
        <v>762</v>
      </c>
      <c r="L270" s="1" t="n">
        <v>87.959</v>
      </c>
      <c r="M270" s="1" t="n">
        <v>145.373</v>
      </c>
      <c r="N270" s="1" t="n">
        <v>80.204</v>
      </c>
      <c r="O270" s="1" t="n">
        <v>100.954</v>
      </c>
      <c r="P270" s="1" t="n">
        <v>16.161</v>
      </c>
      <c r="Q270" s="1" t="n">
        <v>77.611</v>
      </c>
      <c r="R270" s="1" t="n">
        <v>212370.169</v>
      </c>
      <c r="S270" s="1" t="n">
        <v>5335195</v>
      </c>
      <c r="U270" s="1" t="n">
        <f aca="false">S270/$S$7</f>
        <v>1.15104800870579</v>
      </c>
      <c r="V270" s="1" t="n">
        <f aca="false">-(O270+Q270-$M$5)</f>
        <v>0.397999999999996</v>
      </c>
      <c r="W270" s="1" t="n">
        <f aca="false">-(O270-$M$5)</f>
        <v>78.009</v>
      </c>
      <c r="X270" s="1" t="n">
        <f aca="false">AVERAGE(W270:W274)</f>
        <v>75.8544</v>
      </c>
    </row>
    <row r="271" customFormat="false" ht="15" hidden="false" customHeight="false" outlineLevel="0" collapsed="false">
      <c r="A271" s="6" t="b">
        <f aca="false">IF(C271=C270,1 )</f>
        <v>0</v>
      </c>
      <c r="C271" s="1" t="n">
        <f aca="false">VALUE(RIGHT(G271,5))</f>
        <v>2641</v>
      </c>
      <c r="D271" s="1" t="n">
        <f aca="false">C271/10000*1000</f>
        <v>264.1</v>
      </c>
      <c r="F271" s="1" t="n">
        <v>284</v>
      </c>
      <c r="G271" s="1" t="s">
        <v>6880</v>
      </c>
      <c r="H271" s="1" t="n">
        <v>875.841</v>
      </c>
      <c r="I271" s="1" t="n">
        <v>234.971</v>
      </c>
      <c r="J271" s="1" t="n">
        <v>51</v>
      </c>
      <c r="K271" s="1" t="n">
        <v>705</v>
      </c>
      <c r="L271" s="1" t="n">
        <v>88.033</v>
      </c>
      <c r="M271" s="1" t="n">
        <v>146.227</v>
      </c>
      <c r="N271" s="1" t="n">
        <v>79.606</v>
      </c>
      <c r="O271" s="1" t="n">
        <v>106.939</v>
      </c>
      <c r="P271" s="1" t="n">
        <v>17.158</v>
      </c>
      <c r="Q271" s="1" t="n">
        <v>71.825</v>
      </c>
      <c r="R271" s="1" t="n">
        <v>205797.443</v>
      </c>
      <c r="S271" s="1" t="n">
        <v>5170074</v>
      </c>
      <c r="U271" s="1" t="n">
        <f aca="false">S271/$S$7</f>
        <v>1.11542378161653</v>
      </c>
      <c r="V271" s="1" t="n">
        <f aca="false">-(O271+Q271-$M$5)</f>
        <v>0.198999999999984</v>
      </c>
      <c r="W271" s="1" t="n">
        <f aca="false">-(O271-$M$5)</f>
        <v>72.024</v>
      </c>
      <c r="X271" s="1" t="n">
        <f aca="false">AVERAGE(W271:W275)</f>
        <v>75.9342</v>
      </c>
    </row>
    <row r="272" customFormat="false" ht="15" hidden="false" customHeight="false" outlineLevel="0" collapsed="false">
      <c r="A272" s="6" t="b">
        <f aca="false">IF(C272=C271,1 )</f>
        <v>0</v>
      </c>
      <c r="C272" s="1" t="n">
        <f aca="false">VALUE(RIGHT(G272,5))</f>
        <v>2651</v>
      </c>
      <c r="D272" s="1" t="n">
        <f aca="false">C272/10000*1000</f>
        <v>265.1</v>
      </c>
      <c r="F272" s="1" t="n">
        <v>285</v>
      </c>
      <c r="G272" s="1" t="s">
        <v>6881</v>
      </c>
      <c r="H272" s="1" t="n">
        <v>859.282</v>
      </c>
      <c r="I272" s="1" t="n">
        <v>238.608</v>
      </c>
      <c r="J272" s="1" t="n">
        <v>65</v>
      </c>
      <c r="K272" s="1" t="n">
        <v>802</v>
      </c>
      <c r="L272" s="1" t="n">
        <v>88.075</v>
      </c>
      <c r="M272" s="1" t="n">
        <v>146.123</v>
      </c>
      <c r="N272" s="1" t="n">
        <v>79.805</v>
      </c>
      <c r="O272" s="1" t="n">
        <v>106.939</v>
      </c>
      <c r="P272" s="1" t="n">
        <v>16.36</v>
      </c>
      <c r="Q272" s="1" t="n">
        <v>71.825</v>
      </c>
      <c r="R272" s="1" t="n">
        <v>205031.307</v>
      </c>
      <c r="S272" s="1" t="n">
        <v>5150827</v>
      </c>
      <c r="U272" s="1" t="n">
        <f aca="false">S272/$S$7</f>
        <v>1.11127131464511</v>
      </c>
      <c r="V272" s="1" t="n">
        <f aca="false">-(O272+Q272-$M$5)</f>
        <v>0.198999999999984</v>
      </c>
      <c r="W272" s="1" t="n">
        <f aca="false">-(O272-$M$5)</f>
        <v>72.024</v>
      </c>
      <c r="X272" s="1" t="n">
        <f aca="false">AVERAGE(W272:W276)</f>
        <v>77.69</v>
      </c>
    </row>
    <row r="273" customFormat="false" ht="15" hidden="false" customHeight="false" outlineLevel="0" collapsed="false">
      <c r="A273" s="6" t="b">
        <f aca="false">IF(C273=C272,1 )</f>
        <v>0</v>
      </c>
      <c r="C273" s="1" t="n">
        <f aca="false">VALUE(RIGHT(G273,5))</f>
        <v>2661</v>
      </c>
      <c r="D273" s="1" t="n">
        <f aca="false">C273/10000*1000</f>
        <v>266.1</v>
      </c>
      <c r="F273" s="1" t="n">
        <v>286</v>
      </c>
      <c r="G273" s="1" t="s">
        <v>6882</v>
      </c>
      <c r="H273" s="1" t="n">
        <v>895.903</v>
      </c>
      <c r="I273" s="1" t="n">
        <v>233.256</v>
      </c>
      <c r="J273" s="1" t="n">
        <v>75</v>
      </c>
      <c r="K273" s="1" t="n">
        <v>705</v>
      </c>
      <c r="L273" s="1" t="n">
        <v>88.027</v>
      </c>
      <c r="M273" s="1" t="n">
        <v>145.313</v>
      </c>
      <c r="N273" s="1" t="n">
        <v>80.005</v>
      </c>
      <c r="O273" s="1" t="n">
        <v>100.555</v>
      </c>
      <c r="P273" s="1" t="n">
        <v>16.36</v>
      </c>
      <c r="Q273" s="1" t="n">
        <v>78.209</v>
      </c>
      <c r="R273" s="1" t="n">
        <v>208974.361</v>
      </c>
      <c r="S273" s="1" t="n">
        <v>5249885</v>
      </c>
      <c r="U273" s="1" t="n">
        <f aca="false">S273/$S$7</f>
        <v>1.13264270100426</v>
      </c>
      <c r="V273" s="1" t="n">
        <f aca="false">-(O273+Q273-$M$5)</f>
        <v>0.198999999999984</v>
      </c>
      <c r="W273" s="1" t="n">
        <f aca="false">-(O273-$M$5)</f>
        <v>78.408</v>
      </c>
      <c r="X273" s="1" t="n">
        <f aca="false">AVERAGE(W273:W277)</f>
        <v>78.6476</v>
      </c>
    </row>
    <row r="274" customFormat="false" ht="15" hidden="false" customHeight="false" outlineLevel="0" collapsed="false">
      <c r="A274" s="6" t="b">
        <f aca="false">IF(C274=C273,1 )</f>
        <v>0</v>
      </c>
      <c r="C274" s="1" t="n">
        <f aca="false">VALUE(RIGHT(G274,5))</f>
        <v>2671</v>
      </c>
      <c r="D274" s="1" t="n">
        <f aca="false">C274/10000*1000</f>
        <v>267.1</v>
      </c>
      <c r="F274" s="1" t="n">
        <v>287</v>
      </c>
      <c r="G274" s="1" t="s">
        <v>6883</v>
      </c>
      <c r="H274" s="1" t="n">
        <v>919.667</v>
      </c>
      <c r="I274" s="1" t="n">
        <v>232.018</v>
      </c>
      <c r="J274" s="1" t="n">
        <v>60</v>
      </c>
      <c r="K274" s="1" t="n">
        <v>809</v>
      </c>
      <c r="L274" s="1" t="n">
        <v>88.102</v>
      </c>
      <c r="M274" s="1" t="n">
        <v>144.914</v>
      </c>
      <c r="N274" s="1" t="n">
        <v>80.005</v>
      </c>
      <c r="O274" s="1" t="n">
        <v>100.156</v>
      </c>
      <c r="P274" s="1" t="n">
        <v>16.36</v>
      </c>
      <c r="Q274" s="1" t="n">
        <v>78.409</v>
      </c>
      <c r="R274" s="1" t="n">
        <v>213379.637</v>
      </c>
      <c r="S274" s="1" t="n">
        <v>5360555</v>
      </c>
      <c r="U274" s="1" t="n">
        <f aca="false">S274/$S$7</f>
        <v>1.15651933215335</v>
      </c>
      <c r="V274" s="1" t="n">
        <f aca="false">-(O274+Q274-$M$5)</f>
        <v>0.397999999999996</v>
      </c>
      <c r="W274" s="1" t="n">
        <f aca="false">-(O274-$M$5)</f>
        <v>78.807</v>
      </c>
      <c r="X274" s="1" t="n">
        <f aca="false">AVERAGE(W274:W278)</f>
        <v>78.488</v>
      </c>
    </row>
    <row r="275" customFormat="false" ht="15" hidden="false" customHeight="false" outlineLevel="0" collapsed="false">
      <c r="A275" s="6" t="b">
        <f aca="false">IF(C275=C274,1 )</f>
        <v>0</v>
      </c>
      <c r="C275" s="1" t="n">
        <f aca="false">VALUE(RIGHT(G275,5))</f>
        <v>2681</v>
      </c>
      <c r="D275" s="1" t="n">
        <f aca="false">C275/10000*1000</f>
        <v>268.1</v>
      </c>
      <c r="F275" s="1" t="n">
        <v>288</v>
      </c>
      <c r="G275" s="1" t="s">
        <v>6884</v>
      </c>
      <c r="H275" s="1" t="n">
        <v>915.885</v>
      </c>
      <c r="I275" s="1" t="n">
        <v>233.62</v>
      </c>
      <c r="J275" s="1" t="n">
        <v>71</v>
      </c>
      <c r="K275" s="1" t="n">
        <v>780</v>
      </c>
      <c r="L275" s="1" t="n">
        <v>88.048</v>
      </c>
      <c r="M275" s="1" t="n">
        <v>145.116</v>
      </c>
      <c r="N275" s="1" t="n">
        <v>79.805</v>
      </c>
      <c r="O275" s="1" t="n">
        <v>100.555</v>
      </c>
      <c r="P275" s="1" t="n">
        <v>16.959</v>
      </c>
      <c r="Q275" s="1" t="n">
        <v>78.209</v>
      </c>
      <c r="R275" s="1" t="n">
        <v>213968.759</v>
      </c>
      <c r="S275" s="1" t="n">
        <v>5375355</v>
      </c>
      <c r="U275" s="1" t="n">
        <f aca="false">S275/$S$7</f>
        <v>1.1597123758057</v>
      </c>
      <c r="V275" s="1" t="n">
        <f aca="false">-(O275+Q275-$M$5)</f>
        <v>0.198999999999984</v>
      </c>
      <c r="W275" s="1" t="n">
        <f aca="false">-(O275-$M$5)</f>
        <v>78.408</v>
      </c>
      <c r="X275" s="1" t="n">
        <f aca="false">AVERAGE(W275:W279)</f>
        <v>77.8496</v>
      </c>
    </row>
    <row r="276" customFormat="false" ht="15" hidden="false" customHeight="false" outlineLevel="0" collapsed="false">
      <c r="A276" s="6" t="b">
        <f aca="false">IF(C276=C275,1 )</f>
        <v>0</v>
      </c>
      <c r="C276" s="1" t="n">
        <f aca="false">VALUE(RIGHT(G276,5))</f>
        <v>2691</v>
      </c>
      <c r="D276" s="1" t="n">
        <f aca="false">C276/10000*1000</f>
        <v>269.1</v>
      </c>
      <c r="F276" s="1" t="n">
        <v>289</v>
      </c>
      <c r="G276" s="1" t="s">
        <v>6885</v>
      </c>
      <c r="H276" s="1" t="n">
        <v>935.668</v>
      </c>
      <c r="I276" s="1" t="n">
        <v>230.247</v>
      </c>
      <c r="J276" s="1" t="n">
        <v>42</v>
      </c>
      <c r="K276" s="1" t="n">
        <v>773</v>
      </c>
      <c r="L276" s="1" t="n">
        <v>88.125</v>
      </c>
      <c r="M276" s="1" t="n">
        <v>144.546</v>
      </c>
      <c r="N276" s="1" t="n">
        <v>80.005</v>
      </c>
      <c r="O276" s="1" t="n">
        <v>98.16</v>
      </c>
      <c r="P276" s="1" t="n">
        <v>16.161</v>
      </c>
      <c r="Q276" s="1" t="n">
        <v>80.603</v>
      </c>
      <c r="R276" s="1" t="n">
        <v>215434.875</v>
      </c>
      <c r="S276" s="1" t="n">
        <v>5412187</v>
      </c>
      <c r="U276" s="1" t="n">
        <f aca="false">S276/$S$7</f>
        <v>1.16765873957622</v>
      </c>
      <c r="V276" s="1" t="n">
        <f aca="false">-(O276+Q276-$M$5)</f>
        <v>0.200000000000017</v>
      </c>
      <c r="W276" s="1" t="n">
        <f aca="false">-(O276-$M$5)</f>
        <v>80.803</v>
      </c>
      <c r="X276" s="1" t="n">
        <f aca="false">AVERAGE(W276:W280)</f>
        <v>77.6502</v>
      </c>
    </row>
    <row r="277" customFormat="false" ht="15" hidden="false" customHeight="false" outlineLevel="0" collapsed="false">
      <c r="A277" s="6" t="b">
        <f aca="false">IF(C277=C276,1 )</f>
        <v>0</v>
      </c>
      <c r="C277" s="1" t="n">
        <f aca="false">VALUE(RIGHT(G277,5))</f>
        <v>2701</v>
      </c>
      <c r="D277" s="1" t="n">
        <f aca="false">C277/10000*1000</f>
        <v>270.1</v>
      </c>
      <c r="F277" s="1" t="n">
        <v>290</v>
      </c>
      <c r="G277" s="1" t="s">
        <v>6886</v>
      </c>
      <c r="H277" s="1" t="n">
        <v>933.24</v>
      </c>
      <c r="I277" s="1" t="n">
        <v>230.664</v>
      </c>
      <c r="J277" s="1" t="n">
        <v>57</v>
      </c>
      <c r="K277" s="1" t="n">
        <v>790</v>
      </c>
      <c r="L277" s="1" t="n">
        <v>88.07</v>
      </c>
      <c r="M277" s="1" t="n">
        <v>144.808</v>
      </c>
      <c r="N277" s="1" t="n">
        <v>80.204</v>
      </c>
      <c r="O277" s="1" t="n">
        <v>102.151</v>
      </c>
      <c r="P277" s="1" t="n">
        <v>15.762</v>
      </c>
      <c r="Q277" s="1" t="n">
        <v>76.414</v>
      </c>
      <c r="R277" s="1" t="n">
        <v>215265.144</v>
      </c>
      <c r="S277" s="1" t="n">
        <v>5407923</v>
      </c>
      <c r="U277" s="1" t="n">
        <f aca="false">S277/$S$7</f>
        <v>1.16673879781044</v>
      </c>
      <c r="V277" s="1" t="n">
        <f aca="false">-(O277+Q277-$M$5)</f>
        <v>0.397999999999996</v>
      </c>
      <c r="W277" s="1" t="n">
        <f aca="false">-(O277-$M$5)</f>
        <v>76.812</v>
      </c>
      <c r="X277" s="1" t="n">
        <f aca="false">AVERAGE(W277:W281)</f>
        <v>77.2112</v>
      </c>
    </row>
    <row r="278" customFormat="false" ht="15" hidden="false" customHeight="false" outlineLevel="0" collapsed="false">
      <c r="A278" s="6" t="b">
        <f aca="false">IF(C278=C277,1 )</f>
        <v>0</v>
      </c>
      <c r="C278" s="1" t="n">
        <f aca="false">VALUE(RIGHT(G278,5))</f>
        <v>2711</v>
      </c>
      <c r="D278" s="1" t="n">
        <f aca="false">C278/10000*1000</f>
        <v>271.1</v>
      </c>
      <c r="F278" s="1" t="n">
        <v>291</v>
      </c>
      <c r="G278" s="1" t="s">
        <v>6887</v>
      </c>
      <c r="H278" s="1" t="n">
        <v>922.771</v>
      </c>
      <c r="I278" s="1" t="n">
        <v>229.534</v>
      </c>
      <c r="J278" s="1" t="n">
        <v>48</v>
      </c>
      <c r="K278" s="1" t="n">
        <v>868</v>
      </c>
      <c r="L278" s="1" t="n">
        <v>88.059</v>
      </c>
      <c r="M278" s="1" t="n">
        <v>144.843</v>
      </c>
      <c r="N278" s="1" t="n">
        <v>79.606</v>
      </c>
      <c r="O278" s="1" t="n">
        <v>101.353</v>
      </c>
      <c r="P278" s="1" t="n">
        <v>16.56</v>
      </c>
      <c r="Q278" s="1" t="n">
        <v>77.411</v>
      </c>
      <c r="R278" s="1" t="n">
        <v>211807.478</v>
      </c>
      <c r="S278" s="1" t="n">
        <v>5321059</v>
      </c>
      <c r="U278" s="1" t="n">
        <f aca="false">S278/$S$7</f>
        <v>1.1479982205254</v>
      </c>
      <c r="V278" s="1" t="n">
        <f aca="false">-(O278+Q278-$M$5)</f>
        <v>0.198999999999984</v>
      </c>
      <c r="W278" s="1" t="n">
        <f aca="false">-(O278-$M$5)</f>
        <v>77.61</v>
      </c>
      <c r="X278" s="1" t="n">
        <f aca="false">AVERAGE(W278:W282)</f>
        <v>77.69</v>
      </c>
    </row>
    <row r="279" customFormat="false" ht="15" hidden="false" customHeight="false" outlineLevel="0" collapsed="false">
      <c r="A279" s="6" t="b">
        <f aca="false">IF(C279=C278,1 )</f>
        <v>0</v>
      </c>
      <c r="C279" s="1" t="n">
        <f aca="false">VALUE(RIGHT(G279,5))</f>
        <v>2721</v>
      </c>
      <c r="D279" s="1" t="n">
        <f aca="false">C279/10000*1000</f>
        <v>272.1</v>
      </c>
      <c r="F279" s="1" t="n">
        <v>292</v>
      </c>
      <c r="G279" s="1" t="s">
        <v>6888</v>
      </c>
      <c r="H279" s="1" t="n">
        <v>916.283</v>
      </c>
      <c r="I279" s="1" t="n">
        <v>228.58</v>
      </c>
      <c r="J279" s="1" t="n">
        <v>59</v>
      </c>
      <c r="K279" s="1" t="n">
        <v>723</v>
      </c>
      <c r="L279" s="1" t="n">
        <v>88.037</v>
      </c>
      <c r="M279" s="1" t="n">
        <v>145.422</v>
      </c>
      <c r="N279" s="1" t="n">
        <v>79.207</v>
      </c>
      <c r="O279" s="1" t="n">
        <v>103.348</v>
      </c>
      <c r="P279" s="1" t="n">
        <v>16.959</v>
      </c>
      <c r="Q279" s="1" t="n">
        <v>75.216</v>
      </c>
      <c r="R279" s="1" t="n">
        <v>209444.345</v>
      </c>
      <c r="S279" s="1" t="n">
        <v>5261692</v>
      </c>
      <c r="U279" s="1" t="n">
        <f aca="false">S279/$S$7</f>
        <v>1.13519001630178</v>
      </c>
      <c r="V279" s="1" t="n">
        <f aca="false">-(O279+Q279-$M$5)</f>
        <v>0.399000000000001</v>
      </c>
      <c r="W279" s="1" t="n">
        <f aca="false">-(O279-$M$5)</f>
        <v>75.615</v>
      </c>
      <c r="X279" s="1" t="n">
        <f aca="false">AVERAGE(W279:W283)</f>
        <v>77.5704</v>
      </c>
    </row>
    <row r="280" customFormat="false" ht="15" hidden="false" customHeight="false" outlineLevel="0" collapsed="false">
      <c r="A280" s="6" t="b">
        <f aca="false">IF(C280=C279,1 )</f>
        <v>0</v>
      </c>
      <c r="C280" s="1" t="n">
        <f aca="false">VALUE(RIGHT(G280,5))</f>
        <v>2731</v>
      </c>
      <c r="D280" s="1" t="n">
        <f aca="false">C280/10000*1000</f>
        <v>273.1</v>
      </c>
      <c r="F280" s="1" t="n">
        <v>293</v>
      </c>
      <c r="G280" s="1" t="s">
        <v>6889</v>
      </c>
      <c r="H280" s="1" t="n">
        <v>909.835</v>
      </c>
      <c r="I280" s="1" t="n">
        <v>231.914</v>
      </c>
      <c r="J280" s="1" t="n">
        <v>68</v>
      </c>
      <c r="K280" s="1" t="n">
        <v>816</v>
      </c>
      <c r="L280" s="1" t="n">
        <v>88.008</v>
      </c>
      <c r="M280" s="1" t="n">
        <v>145.276</v>
      </c>
      <c r="N280" s="1" t="n">
        <v>79.805</v>
      </c>
      <c r="O280" s="1" t="n">
        <v>101.552</v>
      </c>
      <c r="P280" s="1" t="n">
        <v>16.56</v>
      </c>
      <c r="Q280" s="1" t="n">
        <v>77.212</v>
      </c>
      <c r="R280" s="1" t="n">
        <v>211003.367</v>
      </c>
      <c r="S280" s="1" t="n">
        <v>5300858</v>
      </c>
      <c r="U280" s="1" t="n">
        <f aca="false">S280/$S$7</f>
        <v>1.14363993168613</v>
      </c>
      <c r="V280" s="1" t="n">
        <f aca="false">-(O280+Q280-$M$5)</f>
        <v>0.198999999999984</v>
      </c>
      <c r="W280" s="1" t="n">
        <f aca="false">-(O280-$M$5)</f>
        <v>77.411</v>
      </c>
      <c r="X280" s="1" t="n">
        <f aca="false">AVERAGE(W280:W284)</f>
        <v>78.528</v>
      </c>
    </row>
    <row r="281" customFormat="false" ht="15" hidden="false" customHeight="false" outlineLevel="0" collapsed="false">
      <c r="A281" s="6" t="b">
        <f aca="false">IF(C281=C280,1 )</f>
        <v>0</v>
      </c>
      <c r="C281" s="1" t="n">
        <f aca="false">VALUE(RIGHT(G281,5))</f>
        <v>2741</v>
      </c>
      <c r="D281" s="1" t="n">
        <f aca="false">C281/10000*1000</f>
        <v>274.1</v>
      </c>
      <c r="F281" s="1" t="n">
        <v>294</v>
      </c>
      <c r="G281" s="1" t="s">
        <v>6890</v>
      </c>
      <c r="H281" s="1" t="n">
        <v>922.931</v>
      </c>
      <c r="I281" s="1" t="n">
        <v>231.018</v>
      </c>
      <c r="J281" s="1" t="n">
        <v>63</v>
      </c>
      <c r="K281" s="1" t="n">
        <v>647</v>
      </c>
      <c r="L281" s="1" t="n">
        <v>88.04</v>
      </c>
      <c r="M281" s="1" t="n">
        <v>144.723</v>
      </c>
      <c r="N281" s="1" t="n">
        <v>79.606</v>
      </c>
      <c r="O281" s="1" t="n">
        <v>100.355</v>
      </c>
      <c r="P281" s="1" t="n">
        <v>16.759</v>
      </c>
      <c r="Q281" s="1" t="n">
        <v>78.409</v>
      </c>
      <c r="R281" s="1" t="n">
        <v>213213.131</v>
      </c>
      <c r="S281" s="1" t="n">
        <v>5356372</v>
      </c>
      <c r="U281" s="1" t="n">
        <f aca="false">S281/$S$7</f>
        <v>1.15561686582917</v>
      </c>
      <c r="V281" s="1" t="n">
        <f aca="false">-(O281+Q281-$M$5)</f>
        <v>0.198999999999984</v>
      </c>
      <c r="W281" s="1" t="n">
        <f aca="false">-(O281-$M$5)</f>
        <v>78.608</v>
      </c>
      <c r="X281" s="1" t="n">
        <f aca="false">AVERAGE(W281:W285)</f>
        <v>78.3684</v>
      </c>
    </row>
    <row r="282" customFormat="false" ht="15" hidden="false" customHeight="false" outlineLevel="0" collapsed="false">
      <c r="A282" s="6" t="b">
        <f aca="false">IF(C282=C281,1 )</f>
        <v>0</v>
      </c>
      <c r="C282" s="1" t="n">
        <f aca="false">VALUE(RIGHT(G282,5))</f>
        <v>2751</v>
      </c>
      <c r="D282" s="1" t="n">
        <f aca="false">C282/10000*1000</f>
        <v>275.1</v>
      </c>
      <c r="F282" s="1" t="n">
        <v>295</v>
      </c>
      <c r="G282" s="1" t="s">
        <v>6891</v>
      </c>
      <c r="H282" s="1" t="n">
        <v>924.443</v>
      </c>
      <c r="I282" s="1" t="n">
        <v>231.935</v>
      </c>
      <c r="J282" s="1" t="n">
        <v>47</v>
      </c>
      <c r="K282" s="1" t="n">
        <v>899</v>
      </c>
      <c r="L282" s="1" t="n">
        <v>88.021</v>
      </c>
      <c r="M282" s="1" t="n">
        <v>144.762</v>
      </c>
      <c r="N282" s="1" t="n">
        <v>79.805</v>
      </c>
      <c r="O282" s="1" t="n">
        <v>99.757</v>
      </c>
      <c r="P282" s="1" t="n">
        <v>16.56</v>
      </c>
      <c r="Q282" s="1" t="n">
        <v>79.007</v>
      </c>
      <c r="R282" s="1" t="n">
        <v>214410.878</v>
      </c>
      <c r="S282" s="1" t="n">
        <v>5386462</v>
      </c>
      <c r="U282" s="1" t="n">
        <f aca="false">S282/$S$7</f>
        <v>1.16210866876832</v>
      </c>
      <c r="V282" s="1" t="n">
        <f aca="false">-(O282+Q282-$M$5)</f>
        <v>0.198999999999984</v>
      </c>
      <c r="W282" s="1" t="n">
        <f aca="false">-(O282-$M$5)</f>
        <v>79.206</v>
      </c>
      <c r="X282" s="1" t="n">
        <f aca="false">AVERAGE(W282:W286)</f>
        <v>78.6476</v>
      </c>
    </row>
    <row r="283" customFormat="false" ht="15" hidden="false" customHeight="false" outlineLevel="0" collapsed="false">
      <c r="A283" s="6" t="b">
        <f aca="false">IF(C283=C282,1 )</f>
        <v>0</v>
      </c>
      <c r="C283" s="1" t="n">
        <f aca="false">VALUE(RIGHT(G283,5))</f>
        <v>2761</v>
      </c>
      <c r="D283" s="1" t="n">
        <f aca="false">C283/10000*1000</f>
        <v>276.1</v>
      </c>
      <c r="F283" s="1" t="n">
        <v>296</v>
      </c>
      <c r="G283" s="1" t="s">
        <v>6892</v>
      </c>
      <c r="H283" s="1" t="n">
        <v>925.558</v>
      </c>
      <c r="I283" s="1" t="n">
        <v>228.972</v>
      </c>
      <c r="J283" s="1" t="n">
        <v>69</v>
      </c>
      <c r="K283" s="1" t="n">
        <v>743</v>
      </c>
      <c r="L283" s="1" t="n">
        <v>88.004</v>
      </c>
      <c r="M283" s="1" t="n">
        <v>144.54</v>
      </c>
      <c r="N283" s="1" t="n">
        <v>79.606</v>
      </c>
      <c r="O283" s="1" t="n">
        <v>101.951</v>
      </c>
      <c r="P283" s="1" t="n">
        <v>16.759</v>
      </c>
      <c r="Q283" s="1" t="n">
        <v>76.813</v>
      </c>
      <c r="R283" s="1" t="n">
        <v>211926.895</v>
      </c>
      <c r="S283" s="1" t="n">
        <v>5324059</v>
      </c>
      <c r="U283" s="1" t="n">
        <f aca="false">S283/$S$7</f>
        <v>1.14864545910358</v>
      </c>
      <c r="V283" s="1" t="n">
        <f aca="false">-(O283+Q283-$M$5)</f>
        <v>0.198999999999984</v>
      </c>
      <c r="W283" s="1" t="n">
        <f aca="false">-(O283-$M$5)</f>
        <v>77.012</v>
      </c>
      <c r="X283" s="1" t="n">
        <f aca="false">AVERAGE(W283:W287)</f>
        <v>78.927</v>
      </c>
    </row>
    <row r="284" customFormat="false" ht="15" hidden="false" customHeight="false" outlineLevel="0" collapsed="false">
      <c r="A284" s="6" t="b">
        <f aca="false">IF(C284=C283,1 )</f>
        <v>0</v>
      </c>
      <c r="C284" s="1" t="n">
        <f aca="false">VALUE(RIGHT(G284,5))</f>
        <v>2771</v>
      </c>
      <c r="D284" s="1" t="n">
        <f aca="false">C284/10000*1000</f>
        <v>277.1</v>
      </c>
      <c r="F284" s="1" t="n">
        <v>297</v>
      </c>
      <c r="G284" s="1" t="s">
        <v>6893</v>
      </c>
      <c r="H284" s="1" t="n">
        <v>958.198</v>
      </c>
      <c r="I284" s="1" t="n">
        <v>227.133</v>
      </c>
      <c r="J284" s="1" t="n">
        <v>60</v>
      </c>
      <c r="K284" s="1" t="n">
        <v>746</v>
      </c>
      <c r="L284" s="1" t="n">
        <v>88.016</v>
      </c>
      <c r="M284" s="1" t="n">
        <v>143.848</v>
      </c>
      <c r="N284" s="1" t="n">
        <v>80.005</v>
      </c>
      <c r="O284" s="1" t="n">
        <v>98.56</v>
      </c>
      <c r="P284" s="1" t="n">
        <v>16.36</v>
      </c>
      <c r="Q284" s="1" t="n">
        <v>80.204</v>
      </c>
      <c r="R284" s="1" t="n">
        <v>217638.469</v>
      </c>
      <c r="S284" s="1" t="n">
        <v>5467546</v>
      </c>
      <c r="U284" s="1" t="n">
        <f aca="false">S284/$S$7</f>
        <v>1.17960223305939</v>
      </c>
      <c r="V284" s="1" t="n">
        <f aca="false">-(O284+Q284-$M$5)</f>
        <v>0.198999999999984</v>
      </c>
      <c r="W284" s="1" t="n">
        <f aca="false">-(O284-$M$5)</f>
        <v>80.403</v>
      </c>
      <c r="X284" s="1" t="n">
        <f aca="false">AVERAGE(W284:W288)</f>
        <v>79.8048</v>
      </c>
    </row>
    <row r="285" customFormat="false" ht="15" hidden="false" customHeight="false" outlineLevel="0" collapsed="false">
      <c r="A285" s="6" t="b">
        <f aca="false">IF(C285=C284,1 )</f>
        <v>0</v>
      </c>
      <c r="C285" s="1" t="n">
        <f aca="false">VALUE(RIGHT(G285,5))</f>
        <v>2781</v>
      </c>
      <c r="D285" s="1" t="n">
        <f aca="false">C285/10000*1000</f>
        <v>278.1</v>
      </c>
      <c r="F285" s="1" t="n">
        <v>298</v>
      </c>
      <c r="G285" s="1" t="s">
        <v>6894</v>
      </c>
      <c r="H285" s="1" t="n">
        <v>921.617</v>
      </c>
      <c r="I285" s="1" t="n">
        <v>227.031</v>
      </c>
      <c r="J285" s="1" t="n">
        <v>73</v>
      </c>
      <c r="K285" s="1" t="n">
        <v>767</v>
      </c>
      <c r="L285" s="1" t="n">
        <v>87.978</v>
      </c>
      <c r="M285" s="1" t="n">
        <v>145.105</v>
      </c>
      <c r="N285" s="1" t="n">
        <v>79.406</v>
      </c>
      <c r="O285" s="1" t="n">
        <v>102.35</v>
      </c>
      <c r="P285" s="1" t="n">
        <v>16.56</v>
      </c>
      <c r="Q285" s="1" t="n">
        <v>76.414</v>
      </c>
      <c r="R285" s="1" t="n">
        <v>209235.565</v>
      </c>
      <c r="S285" s="1" t="n">
        <v>5256447</v>
      </c>
      <c r="U285" s="1" t="n">
        <f aca="false">S285/$S$7</f>
        <v>1.13405842752093</v>
      </c>
      <c r="V285" s="1" t="n">
        <f aca="false">-(O285+Q285-$M$5)</f>
        <v>0.198999999999984</v>
      </c>
      <c r="W285" s="1" t="n">
        <f aca="false">-(O285-$M$5)</f>
        <v>76.613</v>
      </c>
      <c r="X285" s="1" t="n">
        <f aca="false">AVERAGE(W285:W289)</f>
        <v>80.1242</v>
      </c>
    </row>
    <row r="286" customFormat="false" ht="15" hidden="false" customHeight="false" outlineLevel="0" collapsed="false">
      <c r="A286" s="6" t="b">
        <f aca="false">IF(C286=C285,1 )</f>
        <v>0</v>
      </c>
      <c r="C286" s="1" t="n">
        <f aca="false">VALUE(RIGHT(G286,5))</f>
        <v>2791</v>
      </c>
      <c r="D286" s="1" t="n">
        <f aca="false">C286/10000*1000</f>
        <v>279.1</v>
      </c>
      <c r="F286" s="1" t="n">
        <v>299</v>
      </c>
      <c r="G286" s="1" t="s">
        <v>6895</v>
      </c>
      <c r="H286" s="1" t="n">
        <v>941.997</v>
      </c>
      <c r="I286" s="1" t="n">
        <v>223.336</v>
      </c>
      <c r="J286" s="1" t="n">
        <v>56</v>
      </c>
      <c r="K286" s="1" t="n">
        <v>703</v>
      </c>
      <c r="L286" s="1" t="n">
        <v>88.089</v>
      </c>
      <c r="M286" s="1" t="n">
        <v>144.488</v>
      </c>
      <c r="N286" s="1" t="n">
        <v>79.805</v>
      </c>
      <c r="O286" s="1" t="n">
        <v>98.959</v>
      </c>
      <c r="P286" s="1" t="n">
        <v>16.161</v>
      </c>
      <c r="Q286" s="1" t="n">
        <v>79.805</v>
      </c>
      <c r="R286" s="1" t="n">
        <v>210381.844</v>
      </c>
      <c r="S286" s="1" t="n">
        <v>5285244</v>
      </c>
      <c r="U286" s="1" t="n">
        <f aca="false">S286/$S$7</f>
        <v>1.14027127063289</v>
      </c>
      <c r="V286" s="1" t="n">
        <f aca="false">-(O286+Q286-$M$5)</f>
        <v>0.198999999999984</v>
      </c>
      <c r="W286" s="1" t="n">
        <f aca="false">-(O286-$M$5)</f>
        <v>80.004</v>
      </c>
      <c r="X286" s="1" t="n">
        <f aca="false">AVERAGE(W286:W290)</f>
        <v>80.4034</v>
      </c>
    </row>
    <row r="287" customFormat="false" ht="15" hidden="false" customHeight="false" outlineLevel="0" collapsed="false">
      <c r="A287" s="6" t="b">
        <f aca="false">IF(C287=C286,1 )</f>
        <v>0</v>
      </c>
      <c r="C287" s="1" t="n">
        <f aca="false">VALUE(RIGHT(G287,5))</f>
        <v>2801</v>
      </c>
      <c r="D287" s="1" t="n">
        <f aca="false">C287/10000*1000</f>
        <v>280.1</v>
      </c>
      <c r="F287" s="1" t="n">
        <v>300</v>
      </c>
      <c r="G287" s="1" t="s">
        <v>6896</v>
      </c>
      <c r="H287" s="1" t="n">
        <v>960.308</v>
      </c>
      <c r="I287" s="1" t="n">
        <v>227.831</v>
      </c>
      <c r="J287" s="1" t="n">
        <v>52</v>
      </c>
      <c r="K287" s="1" t="n">
        <v>748</v>
      </c>
      <c r="L287" s="1" t="n">
        <v>88.086</v>
      </c>
      <c r="M287" s="1" t="n">
        <v>143.942</v>
      </c>
      <c r="N287" s="1" t="n">
        <v>79.606</v>
      </c>
      <c r="O287" s="1" t="n">
        <v>98.36</v>
      </c>
      <c r="P287" s="1" t="n">
        <v>16.759</v>
      </c>
      <c r="Q287" s="1" t="n">
        <v>80.404</v>
      </c>
      <c r="R287" s="1" t="n">
        <v>218787.534</v>
      </c>
      <c r="S287" s="1" t="n">
        <v>5496413</v>
      </c>
      <c r="U287" s="1" t="n">
        <f aca="false">S287/$S$7</f>
        <v>1.18583017840484</v>
      </c>
      <c r="V287" s="1" t="n">
        <f aca="false">-(O287+Q287-$M$5)</f>
        <v>0.198999999999984</v>
      </c>
      <c r="W287" s="1" t="n">
        <f aca="false">-(O287-$M$5)</f>
        <v>80.603</v>
      </c>
      <c r="X287" s="1" t="n">
        <f aca="false">AVERAGE(W287:W291)</f>
        <v>81.2414</v>
      </c>
    </row>
    <row r="288" customFormat="false" ht="15" hidden="false" customHeight="false" outlineLevel="0" collapsed="false">
      <c r="A288" s="6" t="b">
        <f aca="false">IF(C288=C287,1 )</f>
        <v>0</v>
      </c>
      <c r="C288" s="1" t="n">
        <f aca="false">VALUE(RIGHT(G288,5))</f>
        <v>2811</v>
      </c>
      <c r="D288" s="1" t="n">
        <f aca="false">C288/10000*1000</f>
        <v>281.1</v>
      </c>
      <c r="F288" s="1" t="n">
        <v>301</v>
      </c>
      <c r="G288" s="1" t="s">
        <v>6897</v>
      </c>
      <c r="H288" s="1" t="n">
        <v>949.959</v>
      </c>
      <c r="I288" s="1" t="n">
        <v>224.642</v>
      </c>
      <c r="J288" s="1" t="n">
        <v>37</v>
      </c>
      <c r="K288" s="1" t="n">
        <v>722</v>
      </c>
      <c r="L288" s="1" t="n">
        <v>88.071</v>
      </c>
      <c r="M288" s="1" t="n">
        <v>143.578</v>
      </c>
      <c r="N288" s="1" t="n">
        <v>79.805</v>
      </c>
      <c r="O288" s="1" t="n">
        <v>97.562</v>
      </c>
      <c r="P288" s="1" t="n">
        <v>16.161</v>
      </c>
      <c r="Q288" s="1" t="n">
        <v>81.002</v>
      </c>
      <c r="R288" s="1" t="n">
        <v>213400.853</v>
      </c>
      <c r="S288" s="1" t="n">
        <v>5361088</v>
      </c>
      <c r="U288" s="1" t="n">
        <f aca="false">S288/$S$7</f>
        <v>1.15663432487407</v>
      </c>
      <c r="V288" s="1" t="n">
        <f aca="false">-(O288+Q288-$M$5)</f>
        <v>0.399000000000001</v>
      </c>
      <c r="W288" s="1" t="n">
        <f aca="false">-(O288-$M$5)</f>
        <v>81.401</v>
      </c>
      <c r="X288" s="1" t="n">
        <f aca="false">AVERAGE(W288:W292)</f>
        <v>81.4808</v>
      </c>
    </row>
    <row r="289" customFormat="false" ht="15" hidden="false" customHeight="false" outlineLevel="0" collapsed="false">
      <c r="A289" s="6" t="b">
        <f aca="false">IF(C289=C288,1 )</f>
        <v>0</v>
      </c>
      <c r="C289" s="1" t="n">
        <f aca="false">VALUE(RIGHT(G289,5))</f>
        <v>2821</v>
      </c>
      <c r="D289" s="1" t="n">
        <f aca="false">C289/10000*1000</f>
        <v>282.1</v>
      </c>
      <c r="F289" s="1" t="n">
        <v>302</v>
      </c>
      <c r="G289" s="1" t="s">
        <v>6898</v>
      </c>
      <c r="H289" s="1" t="n">
        <v>965.722</v>
      </c>
      <c r="I289" s="1" t="n">
        <v>227.453</v>
      </c>
      <c r="J289" s="1" t="n">
        <v>61</v>
      </c>
      <c r="K289" s="1" t="n">
        <v>813</v>
      </c>
      <c r="L289" s="1" t="n">
        <v>88.107</v>
      </c>
      <c r="M289" s="1" t="n">
        <v>143.561</v>
      </c>
      <c r="N289" s="1" t="n">
        <v>79.805</v>
      </c>
      <c r="O289" s="1" t="n">
        <v>96.963</v>
      </c>
      <c r="P289" s="1" t="n">
        <v>16.36</v>
      </c>
      <c r="Q289" s="1" t="n">
        <v>81.8</v>
      </c>
      <c r="R289" s="1" t="n">
        <v>219656.25</v>
      </c>
      <c r="S289" s="1" t="n">
        <v>5518237</v>
      </c>
      <c r="U289" s="1" t="n">
        <f aca="false">S289/$S$7</f>
        <v>1.19053862331491</v>
      </c>
      <c r="V289" s="1" t="n">
        <f aca="false">-(O289+Q289-$M$5)</f>
        <v>0.200000000000017</v>
      </c>
      <c r="W289" s="1" t="n">
        <f aca="false">-(O289-$M$5)</f>
        <v>82</v>
      </c>
      <c r="X289" s="1" t="n">
        <f aca="false">AVERAGE(W289:W293)</f>
        <v>81.441</v>
      </c>
    </row>
    <row r="290" customFormat="false" ht="15" hidden="false" customHeight="false" outlineLevel="0" collapsed="false">
      <c r="A290" s="6" t="b">
        <f aca="false">IF(C290=C289,1 )</f>
        <v>0</v>
      </c>
      <c r="C290" s="1" t="n">
        <f aca="false">VALUE(RIGHT(G290,5))</f>
        <v>2831</v>
      </c>
      <c r="D290" s="1" t="n">
        <f aca="false">C290/10000*1000</f>
        <v>283.1</v>
      </c>
      <c r="F290" s="1" t="n">
        <v>303</v>
      </c>
      <c r="G290" s="1" t="s">
        <v>6899</v>
      </c>
      <c r="H290" s="1" t="n">
        <v>956.765</v>
      </c>
      <c r="I290" s="1" t="n">
        <v>225.353</v>
      </c>
      <c r="J290" s="1" t="n">
        <v>58</v>
      </c>
      <c r="K290" s="1" t="n">
        <v>731</v>
      </c>
      <c r="L290" s="1" t="n">
        <v>88.023</v>
      </c>
      <c r="M290" s="1" t="n">
        <v>144.498</v>
      </c>
      <c r="N290" s="1" t="n">
        <v>79.805</v>
      </c>
      <c r="O290" s="1" t="n">
        <v>100.954</v>
      </c>
      <c r="P290" s="1" t="n">
        <v>16.36</v>
      </c>
      <c r="Q290" s="1" t="n">
        <v>77.81</v>
      </c>
      <c r="R290" s="1" t="n">
        <v>215610.298</v>
      </c>
      <c r="S290" s="1" t="n">
        <v>5416594</v>
      </c>
      <c r="U290" s="1" t="n">
        <f aca="false">S290/$S$7</f>
        <v>1.16860953304757</v>
      </c>
      <c r="V290" s="1" t="n">
        <f aca="false">-(O290+Q290-$M$5)</f>
        <v>0.198999999999984</v>
      </c>
      <c r="W290" s="1" t="n">
        <f aca="false">-(O290-$M$5)</f>
        <v>78.009</v>
      </c>
      <c r="X290" s="1" t="n">
        <f aca="false">AVERAGE(W290:W294)</f>
        <v>80.962</v>
      </c>
    </row>
    <row r="291" customFormat="false" ht="15" hidden="false" customHeight="false" outlineLevel="0" collapsed="false">
      <c r="A291" s="6" t="b">
        <f aca="false">IF(C291=C290,1 )</f>
        <v>0</v>
      </c>
      <c r="C291" s="1" t="n">
        <f aca="false">VALUE(RIGHT(G291,5))</f>
        <v>2841</v>
      </c>
      <c r="D291" s="1" t="n">
        <f aca="false">C291/10000*1000</f>
        <v>284.1</v>
      </c>
      <c r="F291" s="1" t="n">
        <v>304</v>
      </c>
      <c r="G291" s="1" t="s">
        <v>6900</v>
      </c>
      <c r="H291" s="1" t="n">
        <v>985.545</v>
      </c>
      <c r="I291" s="1" t="n">
        <v>222.329</v>
      </c>
      <c r="J291" s="1" t="n">
        <v>63</v>
      </c>
      <c r="K291" s="1" t="n">
        <v>739</v>
      </c>
      <c r="L291" s="1" t="n">
        <v>88.069</v>
      </c>
      <c r="M291" s="1" t="n">
        <v>143.757</v>
      </c>
      <c r="N291" s="1" t="n">
        <v>79.406</v>
      </c>
      <c r="O291" s="1" t="n">
        <v>94.769</v>
      </c>
      <c r="P291" s="1" t="n">
        <v>17.158</v>
      </c>
      <c r="Q291" s="1" t="n">
        <v>83.995</v>
      </c>
      <c r="R291" s="1" t="n">
        <v>219114.855</v>
      </c>
      <c r="S291" s="1" t="n">
        <v>5504636</v>
      </c>
      <c r="U291" s="1" t="n">
        <f aca="false">S291/$S$7</f>
        <v>1.18760425934764</v>
      </c>
      <c r="V291" s="1" t="n">
        <f aca="false">-(O291+Q291-$M$5)</f>
        <v>0.198999999999984</v>
      </c>
      <c r="W291" s="1" t="n">
        <f aca="false">-(O291-$M$5)</f>
        <v>84.194</v>
      </c>
      <c r="X291" s="1" t="n">
        <f aca="false">AVERAGE(W291:W295)</f>
        <v>81.6804</v>
      </c>
    </row>
    <row r="292" customFormat="false" ht="15" hidden="false" customHeight="false" outlineLevel="0" collapsed="false">
      <c r="A292" s="6" t="b">
        <f aca="false">IF(C292=C291,1 )</f>
        <v>0</v>
      </c>
      <c r="C292" s="1" t="n">
        <f aca="false">VALUE(RIGHT(G292,5))</f>
        <v>2851</v>
      </c>
      <c r="D292" s="1" t="n">
        <f aca="false">C292/10000*1000</f>
        <v>285.1</v>
      </c>
      <c r="F292" s="1" t="n">
        <v>305</v>
      </c>
      <c r="G292" s="1" t="s">
        <v>6901</v>
      </c>
      <c r="H292" s="1" t="n">
        <v>955.332</v>
      </c>
      <c r="I292" s="1" t="n">
        <v>227.193</v>
      </c>
      <c r="J292" s="1" t="n">
        <v>62</v>
      </c>
      <c r="K292" s="1" t="n">
        <v>690</v>
      </c>
      <c r="L292" s="1" t="n">
        <v>88.024</v>
      </c>
      <c r="M292" s="1" t="n">
        <v>144.039</v>
      </c>
      <c r="N292" s="1" t="n">
        <v>79.805</v>
      </c>
      <c r="O292" s="1" t="n">
        <v>97.163</v>
      </c>
      <c r="P292" s="1" t="n">
        <v>16.959</v>
      </c>
      <c r="Q292" s="1" t="n">
        <v>81.601</v>
      </c>
      <c r="R292" s="1" t="n">
        <v>217044.65</v>
      </c>
      <c r="S292" s="1" t="n">
        <v>5452628</v>
      </c>
      <c r="U292" s="1" t="n">
        <f aca="false">S292/$S$7</f>
        <v>1.17638373135629</v>
      </c>
      <c r="V292" s="1" t="n">
        <f aca="false">-(O292+Q292-$M$5)</f>
        <v>0.198999999999984</v>
      </c>
      <c r="W292" s="1" t="n">
        <f aca="false">-(O292-$M$5)</f>
        <v>81.8</v>
      </c>
      <c r="X292" s="1" t="n">
        <f aca="false">AVERAGE(W292:W296)</f>
        <v>81.5608</v>
      </c>
    </row>
    <row r="293" customFormat="false" ht="15" hidden="false" customHeight="false" outlineLevel="0" collapsed="false">
      <c r="A293" s="6" t="b">
        <f aca="false">IF(C293=C292,1 )</f>
        <v>0</v>
      </c>
      <c r="C293" s="1" t="n">
        <f aca="false">VALUE(RIGHT(G293,5))</f>
        <v>2861</v>
      </c>
      <c r="D293" s="1" t="n">
        <f aca="false">C293/10000*1000</f>
        <v>286.1</v>
      </c>
      <c r="F293" s="1" t="n">
        <v>306</v>
      </c>
      <c r="G293" s="1" t="s">
        <v>6902</v>
      </c>
      <c r="H293" s="1" t="n">
        <v>977.026</v>
      </c>
      <c r="I293" s="1" t="n">
        <v>222.161</v>
      </c>
      <c r="J293" s="1" t="n">
        <v>63</v>
      </c>
      <c r="K293" s="1" t="n">
        <v>847</v>
      </c>
      <c r="L293" s="1" t="n">
        <v>88.099</v>
      </c>
      <c r="M293" s="1" t="n">
        <v>143.735</v>
      </c>
      <c r="N293" s="1" t="n">
        <v>79.805</v>
      </c>
      <c r="O293" s="1" t="n">
        <v>97.761</v>
      </c>
      <c r="P293" s="1" t="n">
        <v>16.759</v>
      </c>
      <c r="Q293" s="1" t="n">
        <v>81.002</v>
      </c>
      <c r="R293" s="1" t="n">
        <v>217056.711</v>
      </c>
      <c r="S293" s="1" t="n">
        <v>5452931</v>
      </c>
      <c r="U293" s="1" t="n">
        <f aca="false">S293/$S$7</f>
        <v>1.17644910245269</v>
      </c>
      <c r="V293" s="1" t="n">
        <f aca="false">-(O293+Q293-$M$5)</f>
        <v>0.200000000000017</v>
      </c>
      <c r="W293" s="1" t="n">
        <f aca="false">-(O293-$M$5)</f>
        <v>81.202</v>
      </c>
      <c r="X293" s="1" t="n">
        <f aca="false">AVERAGE(W293:W297)</f>
        <v>81.6008</v>
      </c>
    </row>
    <row r="294" customFormat="false" ht="15" hidden="false" customHeight="false" outlineLevel="0" collapsed="false">
      <c r="A294" s="6" t="b">
        <f aca="false">IF(C294=C293,1 )</f>
        <v>0</v>
      </c>
      <c r="C294" s="1" t="n">
        <f aca="false">VALUE(RIGHT(G294,5))</f>
        <v>2871</v>
      </c>
      <c r="D294" s="1" t="n">
        <f aca="false">C294/10000*1000</f>
        <v>287.1</v>
      </c>
      <c r="F294" s="1" t="n">
        <v>307</v>
      </c>
      <c r="G294" s="1" t="s">
        <v>6903</v>
      </c>
      <c r="H294" s="1" t="n">
        <v>953.422</v>
      </c>
      <c r="I294" s="1" t="n">
        <v>224.58</v>
      </c>
      <c r="J294" s="1" t="n">
        <v>62</v>
      </c>
      <c r="K294" s="1" t="n">
        <v>758</v>
      </c>
      <c r="L294" s="1" t="n">
        <v>88.035</v>
      </c>
      <c r="M294" s="1" t="n">
        <v>144.797</v>
      </c>
      <c r="N294" s="1" t="n">
        <v>80.005</v>
      </c>
      <c r="O294" s="1" t="n">
        <v>99.358</v>
      </c>
      <c r="P294" s="1" t="n">
        <v>16.36</v>
      </c>
      <c r="Q294" s="1" t="n">
        <v>79.406</v>
      </c>
      <c r="R294" s="1" t="n">
        <v>214119.383</v>
      </c>
      <c r="S294" s="1" t="n">
        <v>5379139</v>
      </c>
      <c r="U294" s="1" t="n">
        <f aca="false">S294/$S$7</f>
        <v>1.16052875939898</v>
      </c>
      <c r="V294" s="1" t="n">
        <f aca="false">-(O294+Q294-$M$5)</f>
        <v>0.198999999999984</v>
      </c>
      <c r="W294" s="1" t="n">
        <f aca="false">-(O294-$M$5)</f>
        <v>79.605</v>
      </c>
      <c r="X294" s="1" t="n">
        <f aca="false">AVERAGE(W294:W298)</f>
        <v>82.1594</v>
      </c>
    </row>
    <row r="295" customFormat="false" ht="15" hidden="false" customHeight="false" outlineLevel="0" collapsed="false">
      <c r="A295" s="6" t="b">
        <f aca="false">IF(C295=C294,1 )</f>
        <v>0</v>
      </c>
      <c r="C295" s="1" t="n">
        <f aca="false">VALUE(RIGHT(G295,5))</f>
        <v>2881</v>
      </c>
      <c r="D295" s="1" t="n">
        <f aca="false">C295/10000*1000</f>
        <v>288.1</v>
      </c>
      <c r="F295" s="1" t="n">
        <v>308</v>
      </c>
      <c r="G295" s="1" t="s">
        <v>6904</v>
      </c>
      <c r="H295" s="1" t="n">
        <v>963.094</v>
      </c>
      <c r="I295" s="1" t="n">
        <v>223.265</v>
      </c>
      <c r="J295" s="1" t="n">
        <v>55</v>
      </c>
      <c r="K295" s="1" t="n">
        <v>745</v>
      </c>
      <c r="L295" s="1" t="n">
        <v>88.157</v>
      </c>
      <c r="M295" s="1" t="n">
        <v>144.31</v>
      </c>
      <c r="N295" s="1" t="n">
        <v>80.005</v>
      </c>
      <c r="O295" s="1" t="n">
        <v>97.362</v>
      </c>
      <c r="P295" s="1" t="n">
        <v>16.56</v>
      </c>
      <c r="Q295" s="1" t="n">
        <v>81.401</v>
      </c>
      <c r="R295" s="1" t="n">
        <v>215025.197</v>
      </c>
      <c r="S295" s="1" t="n">
        <v>5401895</v>
      </c>
      <c r="U295" s="1" t="n">
        <f aca="false">S295/$S$7</f>
        <v>1.16543827976068</v>
      </c>
      <c r="V295" s="1" t="n">
        <f aca="false">-(O295+Q295-$M$5)</f>
        <v>0.200000000000017</v>
      </c>
      <c r="W295" s="1" t="n">
        <f aca="false">-(O295-$M$5)</f>
        <v>81.601</v>
      </c>
      <c r="X295" s="1" t="n">
        <f aca="false">AVERAGE(W295:W299)</f>
        <v>83.1172</v>
      </c>
    </row>
    <row r="296" customFormat="false" ht="15" hidden="false" customHeight="false" outlineLevel="0" collapsed="false">
      <c r="A296" s="6" t="b">
        <f aca="false">IF(C296=C295,1 )</f>
        <v>0</v>
      </c>
      <c r="C296" s="1" t="n">
        <f aca="false">VALUE(RIGHT(G296,5))</f>
        <v>2891</v>
      </c>
      <c r="D296" s="1" t="n">
        <f aca="false">C296/10000*1000</f>
        <v>289.1</v>
      </c>
      <c r="F296" s="1" t="n">
        <v>309</v>
      </c>
      <c r="G296" s="1" t="s">
        <v>6905</v>
      </c>
      <c r="H296" s="1" t="n">
        <v>977.305</v>
      </c>
      <c r="I296" s="1" t="n">
        <v>223.328</v>
      </c>
      <c r="J296" s="1" t="n">
        <v>39</v>
      </c>
      <c r="K296" s="1" t="n">
        <v>866</v>
      </c>
      <c r="L296" s="1" t="n">
        <v>88.083</v>
      </c>
      <c r="M296" s="1" t="n">
        <v>144.186</v>
      </c>
      <c r="N296" s="1" t="n">
        <v>79.406</v>
      </c>
      <c r="O296" s="1" t="n">
        <v>95.367</v>
      </c>
      <c r="P296" s="1" t="n">
        <v>17.158</v>
      </c>
      <c r="Q296" s="1" t="n">
        <v>83.197</v>
      </c>
      <c r="R296" s="1" t="n">
        <v>218259.753</v>
      </c>
      <c r="S296" s="1" t="n">
        <v>5483154</v>
      </c>
      <c r="U296" s="1" t="n">
        <f aca="false">S296/$S$7</f>
        <v>1.18296959963548</v>
      </c>
      <c r="V296" s="1" t="n">
        <f aca="false">-(O296+Q296-$M$5)</f>
        <v>0.398999999999973</v>
      </c>
      <c r="W296" s="1" t="n">
        <f aca="false">-(O296-$M$5)</f>
        <v>83.596</v>
      </c>
      <c r="X296" s="1" t="n">
        <f aca="false">AVERAGE(W296:W300)</f>
        <v>83.8752</v>
      </c>
    </row>
    <row r="297" customFormat="false" ht="15" hidden="false" customHeight="false" outlineLevel="0" collapsed="false">
      <c r="A297" s="6" t="b">
        <f aca="false">IF(C297=C296,1 )</f>
        <v>0</v>
      </c>
      <c r="C297" s="1" t="n">
        <f aca="false">VALUE(RIGHT(G297,5))</f>
        <v>2901</v>
      </c>
      <c r="D297" s="1" t="n">
        <f aca="false">C297/10000*1000</f>
        <v>290.1</v>
      </c>
      <c r="F297" s="1" t="n">
        <v>310</v>
      </c>
      <c r="G297" s="1" t="s">
        <v>6906</v>
      </c>
      <c r="H297" s="1" t="n">
        <v>985.425</v>
      </c>
      <c r="I297" s="1" t="n">
        <v>223.554</v>
      </c>
      <c r="J297" s="1" t="n">
        <v>62</v>
      </c>
      <c r="K297" s="1" t="n">
        <v>801</v>
      </c>
      <c r="L297" s="1" t="n">
        <v>88.034</v>
      </c>
      <c r="M297" s="1" t="n">
        <v>144</v>
      </c>
      <c r="N297" s="1" t="n">
        <v>79.406</v>
      </c>
      <c r="O297" s="1" t="n">
        <v>96.963</v>
      </c>
      <c r="P297" s="1" t="n">
        <v>16.959</v>
      </c>
      <c r="Q297" s="1" t="n">
        <v>81.8</v>
      </c>
      <c r="R297" s="1" t="n">
        <v>220295.725</v>
      </c>
      <c r="S297" s="1" t="n">
        <v>5534302</v>
      </c>
      <c r="U297" s="1" t="n">
        <f aca="false">S297/$S$7</f>
        <v>1.19400458590107</v>
      </c>
      <c r="V297" s="1" t="n">
        <f aca="false">-(O297+Q297-$M$5)</f>
        <v>0.200000000000017</v>
      </c>
      <c r="W297" s="1" t="n">
        <f aca="false">-(O297-$M$5)</f>
        <v>82</v>
      </c>
      <c r="X297" s="1" t="n">
        <f aca="false">AVERAGE(W297:W301)</f>
        <v>83.6358</v>
      </c>
    </row>
    <row r="298" customFormat="false" ht="15" hidden="false" customHeight="false" outlineLevel="0" collapsed="false">
      <c r="A298" s="6" t="b">
        <f aca="false">IF(C298=C297,1 )</f>
        <v>0</v>
      </c>
      <c r="C298" s="1" t="n">
        <f aca="false">VALUE(RIGHT(G298,5))</f>
        <v>2911</v>
      </c>
      <c r="D298" s="1" t="n">
        <f aca="false">C298/10000*1000</f>
        <v>291.1</v>
      </c>
      <c r="F298" s="1" t="n">
        <v>311</v>
      </c>
      <c r="G298" s="1" t="s">
        <v>6907</v>
      </c>
      <c r="H298" s="1" t="n">
        <v>998.203</v>
      </c>
      <c r="I298" s="1" t="n">
        <v>222.167</v>
      </c>
      <c r="J298" s="1" t="n">
        <v>67</v>
      </c>
      <c r="K298" s="1" t="n">
        <v>752</v>
      </c>
      <c r="L298" s="1" t="n">
        <v>88.013</v>
      </c>
      <c r="M298" s="1" t="n">
        <v>142.94</v>
      </c>
      <c r="N298" s="1" t="n">
        <v>79.805</v>
      </c>
      <c r="O298" s="1" t="n">
        <v>94.968</v>
      </c>
      <c r="P298" s="1" t="n">
        <v>16.56</v>
      </c>
      <c r="Q298" s="1" t="n">
        <v>83.796</v>
      </c>
      <c r="R298" s="1" t="n">
        <v>221767.853</v>
      </c>
      <c r="S298" s="1" t="n">
        <v>5571285</v>
      </c>
      <c r="U298" s="1" t="n">
        <f aca="false">S298/$S$7</f>
        <v>1.20198352734669</v>
      </c>
      <c r="V298" s="1" t="n">
        <f aca="false">-(O298+Q298-$M$5)</f>
        <v>0.198999999999984</v>
      </c>
      <c r="W298" s="1" t="n">
        <f aca="false">-(O298-$M$5)</f>
        <v>83.995</v>
      </c>
      <c r="X298" s="1" t="n">
        <f aca="false">AVERAGE(W298:W302)</f>
        <v>84.5934</v>
      </c>
    </row>
    <row r="299" customFormat="false" ht="15" hidden="false" customHeight="false" outlineLevel="0" collapsed="false">
      <c r="A299" s="6" t="b">
        <f aca="false">IF(C299=C298,1 )</f>
        <v>0</v>
      </c>
      <c r="C299" s="1" t="n">
        <f aca="false">VALUE(RIGHT(G299,5))</f>
        <v>2921</v>
      </c>
      <c r="D299" s="1" t="n">
        <f aca="false">C299/10000*1000</f>
        <v>292.1</v>
      </c>
      <c r="F299" s="1" t="n">
        <v>312</v>
      </c>
      <c r="G299" s="1" t="s">
        <v>6908</v>
      </c>
      <c r="H299" s="1" t="n">
        <v>1001.945</v>
      </c>
      <c r="I299" s="1" t="n">
        <v>223.967</v>
      </c>
      <c r="J299" s="1" t="n">
        <v>59</v>
      </c>
      <c r="K299" s="1" t="n">
        <v>691</v>
      </c>
      <c r="L299" s="1" t="n">
        <v>88.008</v>
      </c>
      <c r="M299" s="1" t="n">
        <v>143.222</v>
      </c>
      <c r="N299" s="1" t="n">
        <v>79.805</v>
      </c>
      <c r="O299" s="1" t="n">
        <v>94.569</v>
      </c>
      <c r="P299" s="1" t="n">
        <v>16.56</v>
      </c>
      <c r="Q299" s="1" t="n">
        <v>84.195</v>
      </c>
      <c r="R299" s="1" t="n">
        <v>224402.619</v>
      </c>
      <c r="S299" s="1" t="n">
        <v>5637476</v>
      </c>
      <c r="U299" s="1" t="n">
        <f aca="false">S299/$S$7</f>
        <v>1.21626398358948</v>
      </c>
      <c r="V299" s="1" t="n">
        <f aca="false">-(O299+Q299-$M$5)</f>
        <v>0.198999999999984</v>
      </c>
      <c r="W299" s="1" t="n">
        <f aca="false">-(O299-$M$5)</f>
        <v>84.394</v>
      </c>
      <c r="X299" s="1" t="n">
        <f aca="false">AVERAGE(W299:W303)</f>
        <v>84.4736</v>
      </c>
    </row>
    <row r="300" customFormat="false" ht="15" hidden="false" customHeight="false" outlineLevel="0" collapsed="false">
      <c r="A300" s="6" t="b">
        <f aca="false">IF(C300=C299,1 )</f>
        <v>0</v>
      </c>
      <c r="C300" s="1" t="n">
        <f aca="false">VALUE(RIGHT(G300,5))</f>
        <v>2931</v>
      </c>
      <c r="D300" s="1" t="n">
        <f aca="false">C300/10000*1000</f>
        <v>293.1</v>
      </c>
      <c r="F300" s="1" t="n">
        <v>313</v>
      </c>
      <c r="G300" s="1" t="s">
        <v>6909</v>
      </c>
      <c r="H300" s="1" t="n">
        <v>988.052</v>
      </c>
      <c r="I300" s="1" t="n">
        <v>220.967</v>
      </c>
      <c r="J300" s="1" t="n">
        <v>65</v>
      </c>
      <c r="K300" s="1" t="n">
        <v>851</v>
      </c>
      <c r="L300" s="1" t="n">
        <v>88.109</v>
      </c>
      <c r="M300" s="1" t="n">
        <v>143.439</v>
      </c>
      <c r="N300" s="1" t="n">
        <v>79.805</v>
      </c>
      <c r="O300" s="1" t="n">
        <v>93.572</v>
      </c>
      <c r="P300" s="1" t="n">
        <v>16.759</v>
      </c>
      <c r="Q300" s="1" t="n">
        <v>85.192</v>
      </c>
      <c r="R300" s="1" t="n">
        <v>218327.104</v>
      </c>
      <c r="S300" s="1" t="n">
        <v>5484846</v>
      </c>
      <c r="U300" s="1" t="n">
        <f aca="false">S300/$S$7</f>
        <v>1.18333464219357</v>
      </c>
      <c r="V300" s="1" t="n">
        <f aca="false">-(O300+Q300-$M$5)</f>
        <v>0.198999999999984</v>
      </c>
      <c r="W300" s="1" t="n">
        <f aca="false">-(O300-$M$5)</f>
        <v>85.391</v>
      </c>
      <c r="X300" s="1" t="n">
        <f aca="false">AVERAGE(W300:W304)</f>
        <v>84.4336</v>
      </c>
    </row>
    <row r="301" customFormat="false" ht="15" hidden="false" customHeight="false" outlineLevel="0" collapsed="false">
      <c r="A301" s="6" t="b">
        <f aca="false">IF(C301=C300,1 )</f>
        <v>0</v>
      </c>
      <c r="C301" s="1" t="n">
        <f aca="false">VALUE(RIGHT(G301,5))</f>
        <v>2941</v>
      </c>
      <c r="D301" s="1" t="n">
        <f aca="false">C301/10000*1000</f>
        <v>294.1</v>
      </c>
      <c r="F301" s="1" t="n">
        <v>314</v>
      </c>
      <c r="G301" s="1" t="s">
        <v>6910</v>
      </c>
      <c r="H301" s="1" t="n">
        <v>984.828</v>
      </c>
      <c r="I301" s="1" t="n">
        <v>219.948</v>
      </c>
      <c r="J301" s="1" t="n">
        <v>49</v>
      </c>
      <c r="K301" s="1" t="n">
        <v>660</v>
      </c>
      <c r="L301" s="1" t="n">
        <v>88.126</v>
      </c>
      <c r="M301" s="1" t="n">
        <v>144.066</v>
      </c>
      <c r="N301" s="1" t="n">
        <v>79.406</v>
      </c>
      <c r="O301" s="1" t="n">
        <v>96.564</v>
      </c>
      <c r="P301" s="1" t="n">
        <v>16.959</v>
      </c>
      <c r="Q301" s="1" t="n">
        <v>82.199</v>
      </c>
      <c r="R301" s="1" t="n">
        <v>216611.247</v>
      </c>
      <c r="S301" s="1" t="n">
        <v>5441740</v>
      </c>
      <c r="U301" s="1" t="n">
        <f aca="false">S301/$S$7</f>
        <v>1.17403468680988</v>
      </c>
      <c r="V301" s="1" t="n">
        <f aca="false">-(O301+Q301-$M$5)</f>
        <v>0.200000000000017</v>
      </c>
      <c r="W301" s="1" t="n">
        <f aca="false">-(O301-$M$5)</f>
        <v>82.399</v>
      </c>
      <c r="X301" s="1" t="n">
        <f aca="false">AVERAGE(W301:W305)</f>
        <v>84.3938</v>
      </c>
    </row>
    <row r="302" customFormat="false" ht="15" hidden="false" customHeight="false" outlineLevel="0" collapsed="false">
      <c r="A302" s="6" t="b">
        <f aca="false">IF(C302=C301,1 )</f>
        <v>0</v>
      </c>
      <c r="C302" s="1" t="n">
        <f aca="false">VALUE(RIGHT(G302,5))</f>
        <v>2951</v>
      </c>
      <c r="D302" s="1" t="n">
        <f aca="false">C302/10000*1000</f>
        <v>295.1</v>
      </c>
      <c r="F302" s="1" t="n">
        <v>315</v>
      </c>
      <c r="G302" s="1" t="s">
        <v>6911</v>
      </c>
      <c r="H302" s="1" t="n">
        <v>990.918</v>
      </c>
      <c r="I302" s="1" t="n">
        <v>222.715</v>
      </c>
      <c r="J302" s="1" t="n">
        <v>46</v>
      </c>
      <c r="K302" s="1" t="n">
        <v>866</v>
      </c>
      <c r="L302" s="1" t="n">
        <v>88.087</v>
      </c>
      <c r="M302" s="1" t="n">
        <v>143.762</v>
      </c>
      <c r="N302" s="1" t="n">
        <v>79.606</v>
      </c>
      <c r="O302" s="1" t="n">
        <v>92.175</v>
      </c>
      <c r="P302" s="1" t="n">
        <v>16.759</v>
      </c>
      <c r="Q302" s="1" t="n">
        <v>86.589</v>
      </c>
      <c r="R302" s="1" t="n">
        <v>220692.387</v>
      </c>
      <c r="S302" s="1" t="n">
        <v>5544267</v>
      </c>
      <c r="U302" s="1" t="n">
        <f aca="false">S302/$S$7</f>
        <v>1.1961544967116</v>
      </c>
      <c r="V302" s="1" t="n">
        <f aca="false">-(O302+Q302-$M$5)</f>
        <v>0.198999999999984</v>
      </c>
      <c r="W302" s="1" t="n">
        <f aca="false">-(O302-$M$5)</f>
        <v>86.788</v>
      </c>
      <c r="X302" s="1" t="n">
        <f aca="false">AVERAGE(W302:W306)</f>
        <v>84.9524</v>
      </c>
    </row>
    <row r="303" customFormat="false" ht="15" hidden="false" customHeight="false" outlineLevel="0" collapsed="false">
      <c r="A303" s="6" t="b">
        <f aca="false">IF(C303=C302,1 )</f>
        <v>0</v>
      </c>
      <c r="C303" s="1" t="n">
        <f aca="false">VALUE(RIGHT(G303,5))</f>
        <v>2961</v>
      </c>
      <c r="D303" s="1" t="n">
        <f aca="false">C303/10000*1000</f>
        <v>296.1</v>
      </c>
      <c r="F303" s="1" t="n">
        <v>316</v>
      </c>
      <c r="G303" s="1" t="s">
        <v>6912</v>
      </c>
      <c r="H303" s="1" t="n">
        <v>976.111</v>
      </c>
      <c r="I303" s="1" t="n">
        <v>222.943</v>
      </c>
      <c r="J303" s="1" t="n">
        <v>65</v>
      </c>
      <c r="K303" s="1" t="n">
        <v>739</v>
      </c>
      <c r="L303" s="1" t="n">
        <v>88.18</v>
      </c>
      <c r="M303" s="1" t="n">
        <v>143.652</v>
      </c>
      <c r="N303" s="1" t="n">
        <v>79.406</v>
      </c>
      <c r="O303" s="1" t="n">
        <v>95.567</v>
      </c>
      <c r="P303" s="1" t="n">
        <v>17.158</v>
      </c>
      <c r="Q303" s="1" t="n">
        <v>82.997</v>
      </c>
      <c r="R303" s="1" t="n">
        <v>217617.093</v>
      </c>
      <c r="S303" s="1" t="n">
        <v>5467009</v>
      </c>
      <c r="U303" s="1" t="n">
        <f aca="false">S303/$S$7</f>
        <v>1.1794863773539</v>
      </c>
      <c r="V303" s="1" t="n">
        <f aca="false">-(O303+Q303-$M$5)</f>
        <v>0.399000000000001</v>
      </c>
      <c r="W303" s="1" t="n">
        <f aca="false">-(O303-$M$5)</f>
        <v>83.396</v>
      </c>
      <c r="X303" s="1" t="n">
        <f aca="false">AVERAGE(W303:W307)</f>
        <v>84.7528</v>
      </c>
    </row>
    <row r="304" customFormat="false" ht="15" hidden="false" customHeight="false" outlineLevel="0" collapsed="false">
      <c r="A304" s="6" t="b">
        <f aca="false">IF(C304=C303,1 )</f>
        <v>0</v>
      </c>
      <c r="C304" s="1" t="n">
        <f aca="false">VALUE(RIGHT(G304,5))</f>
        <v>2971</v>
      </c>
      <c r="D304" s="1" t="n">
        <f aca="false">C304/10000*1000</f>
        <v>297.1</v>
      </c>
      <c r="F304" s="1" t="n">
        <v>317</v>
      </c>
      <c r="G304" s="1" t="s">
        <v>6913</v>
      </c>
      <c r="H304" s="1" t="n">
        <v>1011.577</v>
      </c>
      <c r="I304" s="1" t="n">
        <v>220.75</v>
      </c>
      <c r="J304" s="1" t="n">
        <v>56</v>
      </c>
      <c r="K304" s="1" t="n">
        <v>740</v>
      </c>
      <c r="L304" s="1" t="n">
        <v>88.014</v>
      </c>
      <c r="M304" s="1" t="n">
        <v>143.142</v>
      </c>
      <c r="N304" s="1" t="n">
        <v>79.207</v>
      </c>
      <c r="O304" s="1" t="n">
        <v>94.769</v>
      </c>
      <c r="P304" s="1" t="n">
        <v>17.557</v>
      </c>
      <c r="Q304" s="1" t="n">
        <v>83.796</v>
      </c>
      <c r="R304" s="1" t="n">
        <v>223305.38</v>
      </c>
      <c r="S304" s="1" t="n">
        <v>5609911</v>
      </c>
      <c r="U304" s="1" t="n">
        <f aca="false">S304/$S$7</f>
        <v>1.21031693978696</v>
      </c>
      <c r="V304" s="1" t="n">
        <f aca="false">-(O304+Q304-$M$5)</f>
        <v>0.397999999999996</v>
      </c>
      <c r="W304" s="1" t="n">
        <f aca="false">-(O304-$M$5)</f>
        <v>84.194</v>
      </c>
      <c r="X304" s="1" t="n">
        <f aca="false">AVERAGE(W304:W308)</f>
        <v>85.1518</v>
      </c>
    </row>
    <row r="305" customFormat="false" ht="15" hidden="false" customHeight="false" outlineLevel="0" collapsed="false">
      <c r="A305" s="6" t="b">
        <f aca="false">IF(C305=C304,1 )</f>
        <v>0</v>
      </c>
      <c r="C305" s="1" t="n">
        <f aca="false">VALUE(RIGHT(G305,5))</f>
        <v>2981</v>
      </c>
      <c r="D305" s="1" t="n">
        <f aca="false">C305/10000*1000</f>
        <v>298.1</v>
      </c>
      <c r="F305" s="1" t="n">
        <v>318</v>
      </c>
      <c r="G305" s="1" t="s">
        <v>6914</v>
      </c>
      <c r="H305" s="1" t="n">
        <v>984.788</v>
      </c>
      <c r="I305" s="1" t="n">
        <v>218.084</v>
      </c>
      <c r="J305" s="1" t="n">
        <v>57</v>
      </c>
      <c r="K305" s="1" t="n">
        <v>798</v>
      </c>
      <c r="L305" s="1" t="n">
        <v>88.127</v>
      </c>
      <c r="M305" s="1" t="n">
        <v>143.668</v>
      </c>
      <c r="N305" s="1" t="n">
        <v>79.805</v>
      </c>
      <c r="O305" s="1" t="n">
        <v>93.771</v>
      </c>
      <c r="P305" s="1" t="n">
        <v>16.959</v>
      </c>
      <c r="Q305" s="1" t="n">
        <v>84.993</v>
      </c>
      <c r="R305" s="1" t="n">
        <v>214766.939</v>
      </c>
      <c r="S305" s="1" t="n">
        <v>5395407</v>
      </c>
      <c r="U305" s="1" t="n">
        <f aca="false">S305/$S$7</f>
        <v>1.16403851846226</v>
      </c>
      <c r="V305" s="1" t="n">
        <f aca="false">-(O305+Q305-$M$5)</f>
        <v>0.198999999999984</v>
      </c>
      <c r="W305" s="1" t="n">
        <f aca="false">-(O305-$M$5)</f>
        <v>85.192</v>
      </c>
      <c r="X305" s="1" t="n">
        <f aca="false">AVERAGE(W305:W309)</f>
        <v>85.1918</v>
      </c>
    </row>
    <row r="306" customFormat="false" ht="15" hidden="false" customHeight="false" outlineLevel="0" collapsed="false">
      <c r="A306" s="6" t="b">
        <f aca="false">IF(C306=C305,1 )</f>
        <v>0</v>
      </c>
      <c r="C306" s="1" t="n">
        <f aca="false">VALUE(RIGHT(G306,5))</f>
        <v>2991</v>
      </c>
      <c r="D306" s="1" t="n">
        <f aca="false">C306/10000*1000</f>
        <v>299.1</v>
      </c>
      <c r="F306" s="1" t="n">
        <v>319</v>
      </c>
      <c r="G306" s="1" t="s">
        <v>6915</v>
      </c>
      <c r="H306" s="1" t="n">
        <v>996.611</v>
      </c>
      <c r="I306" s="1" t="n">
        <v>219.418</v>
      </c>
      <c r="J306" s="1" t="n">
        <v>59</v>
      </c>
      <c r="K306" s="1" t="n">
        <v>779</v>
      </c>
      <c r="L306" s="1" t="n">
        <v>88.07</v>
      </c>
      <c r="M306" s="1" t="n">
        <v>143.599</v>
      </c>
      <c r="N306" s="1" t="n">
        <v>79.606</v>
      </c>
      <c r="O306" s="1" t="n">
        <v>93.771</v>
      </c>
      <c r="P306" s="1" t="n">
        <v>16.959</v>
      </c>
      <c r="Q306" s="1" t="n">
        <v>84.993</v>
      </c>
      <c r="R306" s="1" t="n">
        <v>218674.566</v>
      </c>
      <c r="S306" s="1" t="n">
        <v>5493575</v>
      </c>
      <c r="U306" s="1" t="n">
        <f aca="false">S306/$S$7</f>
        <v>1.18521789070988</v>
      </c>
      <c r="V306" s="1" t="n">
        <f aca="false">-(O306+Q306-$M$5)</f>
        <v>0.198999999999984</v>
      </c>
      <c r="W306" s="1" t="n">
        <f aca="false">-(O306-$M$5)</f>
        <v>85.192</v>
      </c>
      <c r="X306" s="1" t="n">
        <f aca="false">AVERAGE(W306:W310)</f>
        <v>84.9922</v>
      </c>
    </row>
    <row r="307" customFormat="false" ht="15" hidden="false" customHeight="false" outlineLevel="0" collapsed="false">
      <c r="A307" s="6" t="b">
        <f aca="false">IF(C307=C306,1 )</f>
        <v>0</v>
      </c>
      <c r="C307" s="1" t="n">
        <f aca="false">VALUE(RIGHT(G307,5))</f>
        <v>3001</v>
      </c>
      <c r="D307" s="1" t="n">
        <f aca="false">C307/10000*1000</f>
        <v>300.1</v>
      </c>
      <c r="F307" s="1" t="n">
        <v>320</v>
      </c>
      <c r="G307" s="1" t="s">
        <v>6916</v>
      </c>
      <c r="H307" s="1" t="n">
        <v>977.066</v>
      </c>
      <c r="I307" s="1" t="n">
        <v>222.216</v>
      </c>
      <c r="J307" s="1" t="n">
        <v>53</v>
      </c>
      <c r="K307" s="1" t="n">
        <v>785</v>
      </c>
      <c r="L307" s="1" t="n">
        <v>88.037</v>
      </c>
      <c r="M307" s="1" t="n">
        <v>144.193</v>
      </c>
      <c r="N307" s="1" t="n">
        <v>80.005</v>
      </c>
      <c r="O307" s="1" t="n">
        <v>93.173</v>
      </c>
      <c r="P307" s="1" t="n">
        <v>16.759</v>
      </c>
      <c r="Q307" s="1" t="n">
        <v>85.591</v>
      </c>
      <c r="R307" s="1" t="n">
        <v>217119.962</v>
      </c>
      <c r="S307" s="1" t="n">
        <v>5454520</v>
      </c>
      <c r="U307" s="1" t="n">
        <f aca="false">S307/$S$7</f>
        <v>1.17679192315293</v>
      </c>
      <c r="V307" s="1" t="n">
        <f aca="false">-(O307+Q307-$M$5)</f>
        <v>0.198999999999984</v>
      </c>
      <c r="W307" s="1" t="n">
        <f aca="false">-(O307-$M$5)</f>
        <v>85.79</v>
      </c>
      <c r="X307" s="1" t="n">
        <f aca="false">AVERAGE(W307:W311)</f>
        <v>85.1916</v>
      </c>
    </row>
    <row r="308" customFormat="false" ht="15" hidden="false" customHeight="false" outlineLevel="0" collapsed="false">
      <c r="A308" s="6" t="b">
        <f aca="false">IF(C308=C307,1 )</f>
        <v>0</v>
      </c>
      <c r="C308" s="1" t="n">
        <f aca="false">VALUE(RIGHT(G308,5))</f>
        <v>3011</v>
      </c>
      <c r="D308" s="1" t="n">
        <f aca="false">C308/10000*1000</f>
        <v>301.1</v>
      </c>
      <c r="F308" s="1" t="n">
        <v>321</v>
      </c>
      <c r="G308" s="1" t="s">
        <v>6917</v>
      </c>
      <c r="H308" s="1" t="n">
        <v>984.032</v>
      </c>
      <c r="I308" s="1" t="n">
        <v>225.546</v>
      </c>
      <c r="J308" s="1" t="n">
        <v>42</v>
      </c>
      <c r="K308" s="1" t="n">
        <v>784</v>
      </c>
      <c r="L308" s="1" t="n">
        <v>88.027</v>
      </c>
      <c r="M308" s="1" t="n">
        <v>143.702</v>
      </c>
      <c r="N308" s="1" t="n">
        <v>79.606</v>
      </c>
      <c r="O308" s="1" t="n">
        <v>93.572</v>
      </c>
      <c r="P308" s="1" t="n">
        <v>17.158</v>
      </c>
      <c r="Q308" s="1" t="n">
        <v>85.192</v>
      </c>
      <c r="R308" s="1" t="n">
        <v>221944.629</v>
      </c>
      <c r="S308" s="1" t="n">
        <v>5575726</v>
      </c>
      <c r="U308" s="1" t="n">
        <f aca="false">S308/$S$7</f>
        <v>1.20294165618859</v>
      </c>
      <c r="V308" s="1" t="n">
        <f aca="false">-(O308+Q308-$M$5)</f>
        <v>0.198999999999984</v>
      </c>
      <c r="W308" s="1" t="n">
        <f aca="false">-(O308-$M$5)</f>
        <v>85.391</v>
      </c>
      <c r="X308" s="1" t="n">
        <f aca="false">AVERAGE(W308:W312)</f>
        <v>85.431</v>
      </c>
    </row>
    <row r="309" customFormat="false" ht="15" hidden="false" customHeight="false" outlineLevel="0" collapsed="false">
      <c r="A309" s="6" t="b">
        <f aca="false">IF(C309=C308,1 )</f>
        <v>0</v>
      </c>
      <c r="C309" s="1" t="n">
        <f aca="false">VALUE(RIGHT(G309,5))</f>
        <v>3021</v>
      </c>
      <c r="D309" s="1" t="n">
        <f aca="false">C309/10000*1000</f>
        <v>302.1</v>
      </c>
      <c r="F309" s="1" t="n">
        <v>322</v>
      </c>
      <c r="G309" s="1" t="s">
        <v>6918</v>
      </c>
      <c r="H309" s="1" t="n">
        <v>977.385</v>
      </c>
      <c r="I309" s="1" t="n">
        <v>222.388</v>
      </c>
      <c r="J309" s="1" t="n">
        <v>61</v>
      </c>
      <c r="K309" s="1" t="n">
        <v>699</v>
      </c>
      <c r="L309" s="1" t="n">
        <v>88.09</v>
      </c>
      <c r="M309" s="1" t="n">
        <v>144.061</v>
      </c>
      <c r="N309" s="1" t="n">
        <v>79.207</v>
      </c>
      <c r="O309" s="1" t="n">
        <v>94.569</v>
      </c>
      <c r="P309" s="1" t="n">
        <v>17.358</v>
      </c>
      <c r="Q309" s="1" t="n">
        <v>84.195</v>
      </c>
      <c r="R309" s="1" t="n">
        <v>217358.914</v>
      </c>
      <c r="S309" s="1" t="n">
        <v>5460523</v>
      </c>
      <c r="U309" s="1" t="n">
        <f aca="false">S309/$S$7</f>
        <v>1.17808704754787</v>
      </c>
      <c r="V309" s="1" t="n">
        <f aca="false">-(O309+Q309-$M$5)</f>
        <v>0.198999999999984</v>
      </c>
      <c r="W309" s="1" t="n">
        <f aca="false">-(O309-$M$5)</f>
        <v>84.394</v>
      </c>
      <c r="X309" s="1" t="n">
        <f aca="false">AVERAGE(W309:W313)</f>
        <v>85.431</v>
      </c>
    </row>
    <row r="310" customFormat="false" ht="15" hidden="false" customHeight="false" outlineLevel="0" collapsed="false">
      <c r="A310" s="6" t="b">
        <f aca="false">IF(C310=C309,1 )</f>
        <v>0</v>
      </c>
      <c r="C310" s="1" t="n">
        <f aca="false">VALUE(RIGHT(G310,5))</f>
        <v>3031</v>
      </c>
      <c r="D310" s="1" t="n">
        <f aca="false">C310/10000*1000</f>
        <v>303.1</v>
      </c>
      <c r="F310" s="1" t="n">
        <v>323</v>
      </c>
      <c r="G310" s="1" t="s">
        <v>6919</v>
      </c>
      <c r="H310" s="1" t="n">
        <v>982.679</v>
      </c>
      <c r="I310" s="1" t="n">
        <v>219.156</v>
      </c>
      <c r="J310" s="1" t="n">
        <v>35</v>
      </c>
      <c r="K310" s="1" t="n">
        <v>737</v>
      </c>
      <c r="L310" s="1" t="n">
        <v>88.124</v>
      </c>
      <c r="M310" s="1" t="n">
        <v>143.96</v>
      </c>
      <c r="N310" s="1" t="n">
        <v>79.606</v>
      </c>
      <c r="O310" s="1" t="n">
        <v>94.769</v>
      </c>
      <c r="P310" s="1" t="n">
        <v>17.358</v>
      </c>
      <c r="Q310" s="1" t="n">
        <v>83.995</v>
      </c>
      <c r="R310" s="1" t="n">
        <v>215360.28</v>
      </c>
      <c r="S310" s="1" t="n">
        <v>5410313</v>
      </c>
      <c r="U310" s="1" t="n">
        <f aca="false">S310/$S$7</f>
        <v>1.16725443121105</v>
      </c>
      <c r="V310" s="1" t="n">
        <f aca="false">-(O310+Q310-$M$5)</f>
        <v>0.198999999999984</v>
      </c>
      <c r="W310" s="1" t="n">
        <f aca="false">-(O310-$M$5)</f>
        <v>84.194</v>
      </c>
      <c r="X310" s="1" t="n">
        <f aca="false">AVERAGE(W310:W314)</f>
        <v>84.9522</v>
      </c>
    </row>
    <row r="311" customFormat="false" ht="15" hidden="false" customHeight="false" outlineLevel="0" collapsed="false">
      <c r="A311" s="6" t="b">
        <f aca="false">IF(C311=C310,1 )</f>
        <v>0</v>
      </c>
      <c r="C311" s="1" t="n">
        <f aca="false">VALUE(RIGHT(G311,5))</f>
        <v>3041</v>
      </c>
      <c r="D311" s="1" t="n">
        <f aca="false">C311/10000*1000</f>
        <v>304.1</v>
      </c>
      <c r="F311" s="1" t="n">
        <v>324</v>
      </c>
      <c r="G311" s="1" t="s">
        <v>6920</v>
      </c>
      <c r="H311" s="1" t="n">
        <v>993.824</v>
      </c>
      <c r="I311" s="1" t="n">
        <v>223.488</v>
      </c>
      <c r="J311" s="1" t="n">
        <v>52</v>
      </c>
      <c r="K311" s="1" t="n">
        <v>744</v>
      </c>
      <c r="L311" s="1" t="n">
        <v>88.109</v>
      </c>
      <c r="M311" s="1" t="n">
        <v>143.811</v>
      </c>
      <c r="N311" s="1" t="n">
        <v>80.005</v>
      </c>
      <c r="O311" s="1" t="n">
        <v>92.774</v>
      </c>
      <c r="P311" s="1" t="n">
        <v>16.759</v>
      </c>
      <c r="Q311" s="1" t="n">
        <v>85.99</v>
      </c>
      <c r="R311" s="1" t="n">
        <v>222107.712</v>
      </c>
      <c r="S311" s="1" t="n">
        <v>5579823</v>
      </c>
      <c r="U311" s="1" t="n">
        <f aca="false">S311/$S$7</f>
        <v>1.2038255683402</v>
      </c>
      <c r="V311" s="1" t="n">
        <f aca="false">-(O311+Q311-$M$5)</f>
        <v>0.198999999999984</v>
      </c>
      <c r="W311" s="1" t="n">
        <f aca="false">-(O311-$M$5)</f>
        <v>86.189</v>
      </c>
      <c r="X311" s="1" t="n">
        <f aca="false">AVERAGE(W311:W315)</f>
        <v>85.1916</v>
      </c>
    </row>
    <row r="312" customFormat="false" ht="15" hidden="false" customHeight="false" outlineLevel="0" collapsed="false">
      <c r="A312" s="6" t="b">
        <f aca="false">IF(C312=C311,1 )</f>
        <v>0</v>
      </c>
      <c r="C312" s="1" t="n">
        <f aca="false">VALUE(RIGHT(G312,5))</f>
        <v>3051</v>
      </c>
      <c r="D312" s="1" t="n">
        <f aca="false">C312/10000*1000</f>
        <v>305.1</v>
      </c>
      <c r="F312" s="1" t="n">
        <v>325</v>
      </c>
      <c r="G312" s="1" t="s">
        <v>6921</v>
      </c>
      <c r="H312" s="1" t="n">
        <v>987.535</v>
      </c>
      <c r="I312" s="1" t="n">
        <v>222.274</v>
      </c>
      <c r="J312" s="1" t="n">
        <v>56</v>
      </c>
      <c r="K312" s="1" t="n">
        <v>741</v>
      </c>
      <c r="L312" s="1" t="n">
        <v>87.999</v>
      </c>
      <c r="M312" s="1" t="n">
        <v>143.721</v>
      </c>
      <c r="N312" s="1" t="n">
        <v>79.207</v>
      </c>
      <c r="O312" s="1" t="n">
        <v>91.976</v>
      </c>
      <c r="P312" s="1" t="n">
        <v>17.557</v>
      </c>
      <c r="Q312" s="1" t="n">
        <v>86.788</v>
      </c>
      <c r="R312" s="1" t="n">
        <v>219503.715</v>
      </c>
      <c r="S312" s="1" t="n">
        <v>5514405</v>
      </c>
      <c r="U312" s="1" t="n">
        <f aca="false">S312/$S$7</f>
        <v>1.18971188390438</v>
      </c>
      <c r="V312" s="1" t="n">
        <f aca="false">-(O312+Q312-$M$5)</f>
        <v>0.198999999999984</v>
      </c>
      <c r="W312" s="1" t="n">
        <f aca="false">-(O312-$M$5)</f>
        <v>86.987</v>
      </c>
      <c r="X312" s="1" t="n">
        <f aca="false">AVERAGE(W312:W316)</f>
        <v>85.032</v>
      </c>
    </row>
    <row r="313" customFormat="false" ht="15" hidden="false" customHeight="false" outlineLevel="0" collapsed="false">
      <c r="A313" s="6" t="b">
        <f aca="false">IF(C313=C312,1 )</f>
        <v>0</v>
      </c>
      <c r="C313" s="1" t="n">
        <f aca="false">VALUE(RIGHT(G313,5))</f>
        <v>3061</v>
      </c>
      <c r="D313" s="1" t="n">
        <f aca="false">C313/10000*1000</f>
        <v>306.1</v>
      </c>
      <c r="F313" s="1" t="n">
        <v>326</v>
      </c>
      <c r="G313" s="1" t="s">
        <v>6922</v>
      </c>
      <c r="H313" s="1" t="n">
        <v>1007.318</v>
      </c>
      <c r="I313" s="1" t="n">
        <v>221.712</v>
      </c>
      <c r="J313" s="1" t="n">
        <v>57</v>
      </c>
      <c r="K313" s="1" t="n">
        <v>712</v>
      </c>
      <c r="L313" s="1" t="n">
        <v>88.031</v>
      </c>
      <c r="M313" s="1" t="n">
        <v>143.315</v>
      </c>
      <c r="N313" s="1" t="n">
        <v>79.606</v>
      </c>
      <c r="O313" s="1" t="n">
        <v>93.572</v>
      </c>
      <c r="P313" s="1" t="n">
        <v>17.158</v>
      </c>
      <c r="Q313" s="1" t="n">
        <v>85.192</v>
      </c>
      <c r="R313" s="1" t="n">
        <v>223334.876</v>
      </c>
      <c r="S313" s="1" t="n">
        <v>5610652</v>
      </c>
      <c r="U313" s="1" t="n">
        <f aca="false">S313/$S$7</f>
        <v>1.21047680771577</v>
      </c>
      <c r="V313" s="1" t="n">
        <f aca="false">-(O313+Q313-$M$5)</f>
        <v>0.198999999999984</v>
      </c>
      <c r="W313" s="1" t="n">
        <f aca="false">-(O313-$M$5)</f>
        <v>85.391</v>
      </c>
      <c r="X313" s="1" t="n">
        <f aca="false">AVERAGE(W313:W317)</f>
        <v>84.8724</v>
      </c>
    </row>
    <row r="314" customFormat="false" ht="15" hidden="false" customHeight="false" outlineLevel="0" collapsed="false">
      <c r="A314" s="6" t="b">
        <f aca="false">IF(C314=C313,1 )</f>
        <v>0</v>
      </c>
      <c r="C314" s="1" t="n">
        <f aca="false">VALUE(RIGHT(G314,5))</f>
        <v>3071</v>
      </c>
      <c r="D314" s="1" t="n">
        <f aca="false">C314/10000*1000</f>
        <v>307.1</v>
      </c>
      <c r="F314" s="1" t="n">
        <v>327</v>
      </c>
      <c r="G314" s="1" t="s">
        <v>6923</v>
      </c>
      <c r="H314" s="1" t="n">
        <v>957.362</v>
      </c>
      <c r="I314" s="1" t="n">
        <v>224.883</v>
      </c>
      <c r="J314" s="1" t="n">
        <v>55</v>
      </c>
      <c r="K314" s="1" t="n">
        <v>838</v>
      </c>
      <c r="L314" s="1" t="n">
        <v>88.01</v>
      </c>
      <c r="M314" s="1" t="n">
        <v>145.199</v>
      </c>
      <c r="N314" s="1" t="n">
        <v>79.805</v>
      </c>
      <c r="O314" s="1" t="n">
        <v>96.963</v>
      </c>
      <c r="P314" s="1" t="n">
        <v>17.358</v>
      </c>
      <c r="Q314" s="1" t="n">
        <v>81.8</v>
      </c>
      <c r="R314" s="1" t="n">
        <v>215294.839</v>
      </c>
      <c r="S314" s="1" t="n">
        <v>5408669</v>
      </c>
      <c r="U314" s="1" t="n">
        <f aca="false">S314/$S$7</f>
        <v>1.16689974447021</v>
      </c>
      <c r="V314" s="1" t="n">
        <f aca="false">-(O314+Q314-$M$5)</f>
        <v>0.200000000000017</v>
      </c>
      <c r="W314" s="1" t="n">
        <f aca="false">-(O314-$M$5)</f>
        <v>82</v>
      </c>
      <c r="X314" s="1" t="n">
        <f aca="false">AVERAGE(W314:W318)</f>
        <v>85.032</v>
      </c>
    </row>
    <row r="315" customFormat="false" ht="15" hidden="false" customHeight="false" outlineLevel="0" collapsed="false">
      <c r="A315" s="6" t="b">
        <f aca="false">IF(C315=C314,1 )</f>
        <v>0</v>
      </c>
      <c r="C315" s="1" t="n">
        <f aca="false">VALUE(RIGHT(G315,5))</f>
        <v>3081</v>
      </c>
      <c r="D315" s="1" t="n">
        <f aca="false">C315/10000*1000</f>
        <v>308.1</v>
      </c>
      <c r="F315" s="1" t="n">
        <v>328</v>
      </c>
      <c r="G315" s="1" t="s">
        <v>6924</v>
      </c>
      <c r="H315" s="1" t="n">
        <v>990.162</v>
      </c>
      <c r="I315" s="1" t="n">
        <v>219.271</v>
      </c>
      <c r="J315" s="1" t="n">
        <v>58</v>
      </c>
      <c r="K315" s="1" t="n">
        <v>647</v>
      </c>
      <c r="L315" s="1" t="n">
        <v>87.981</v>
      </c>
      <c r="M315" s="1" t="n">
        <v>143.835</v>
      </c>
      <c r="N315" s="1" t="n">
        <v>79.805</v>
      </c>
      <c r="O315" s="1" t="n">
        <v>93.572</v>
      </c>
      <c r="P315" s="1" t="n">
        <v>17.557</v>
      </c>
      <c r="Q315" s="1" t="n">
        <v>85.192</v>
      </c>
      <c r="R315" s="1" t="n">
        <v>217113.593</v>
      </c>
      <c r="S315" s="1" t="n">
        <v>5454360</v>
      </c>
      <c r="U315" s="1" t="n">
        <f aca="false">S315/$S$7</f>
        <v>1.1767574037621</v>
      </c>
      <c r="V315" s="1" t="n">
        <f aca="false">-(O315+Q315-$M$5)</f>
        <v>0.198999999999984</v>
      </c>
      <c r="W315" s="1" t="n">
        <f aca="false">-(O315-$M$5)</f>
        <v>85.391</v>
      </c>
      <c r="X315" s="1" t="n">
        <f aca="false">AVERAGE(W315:W319)</f>
        <v>84.7126</v>
      </c>
    </row>
    <row r="316" customFormat="false" ht="15" hidden="false" customHeight="false" outlineLevel="0" collapsed="false">
      <c r="A316" s="6" t="b">
        <f aca="false">IF(C316=C315,1 )</f>
        <v>0</v>
      </c>
      <c r="C316" s="1" t="n">
        <f aca="false">VALUE(RIGHT(G316,5))</f>
        <v>3091</v>
      </c>
      <c r="D316" s="1" t="n">
        <f aca="false">C316/10000*1000</f>
        <v>309.1</v>
      </c>
      <c r="F316" s="1" t="n">
        <v>329</v>
      </c>
      <c r="G316" s="1" t="s">
        <v>6925</v>
      </c>
      <c r="H316" s="1" t="n">
        <v>985.704</v>
      </c>
      <c r="I316" s="1" t="n">
        <v>216.658</v>
      </c>
      <c r="J316" s="1" t="n">
        <v>45</v>
      </c>
      <c r="K316" s="1" t="n">
        <v>776</v>
      </c>
      <c r="L316" s="1" t="n">
        <v>88.164</v>
      </c>
      <c r="M316" s="1" t="n">
        <v>143.726</v>
      </c>
      <c r="N316" s="1" t="n">
        <v>79.606</v>
      </c>
      <c r="O316" s="1" t="n">
        <v>93.572</v>
      </c>
      <c r="P316" s="1" t="n">
        <v>16.959</v>
      </c>
      <c r="Q316" s="1" t="n">
        <v>85.192</v>
      </c>
      <c r="R316" s="1" t="n">
        <v>213560.434</v>
      </c>
      <c r="S316" s="1" t="n">
        <v>5365097</v>
      </c>
      <c r="U316" s="1" t="n">
        <f aca="false">S316/$S$7</f>
        <v>1.15749925136071</v>
      </c>
      <c r="V316" s="1" t="n">
        <f aca="false">-(O316+Q316-$M$5)</f>
        <v>0.198999999999984</v>
      </c>
      <c r="W316" s="1" t="n">
        <f aca="false">-(O316-$M$5)</f>
        <v>85.391</v>
      </c>
      <c r="X316" s="1" t="n">
        <f aca="false">AVERAGE(W316:W320)</f>
        <v>83.755</v>
      </c>
    </row>
    <row r="317" customFormat="false" ht="15" hidden="false" customHeight="false" outlineLevel="0" collapsed="false">
      <c r="A317" s="6" t="b">
        <f aca="false">IF(C317=C316,1 )</f>
        <v>0</v>
      </c>
      <c r="C317" s="1" t="n">
        <f aca="false">VALUE(RIGHT(G317,5))</f>
        <v>3101</v>
      </c>
      <c r="D317" s="1" t="n">
        <f aca="false">C317/10000*1000</f>
        <v>310.1</v>
      </c>
      <c r="F317" s="1" t="n">
        <v>330</v>
      </c>
      <c r="G317" s="1" t="s">
        <v>6926</v>
      </c>
      <c r="H317" s="1" t="n">
        <v>986.301</v>
      </c>
      <c r="I317" s="1" t="n">
        <v>222.698</v>
      </c>
      <c r="J317" s="1" t="n">
        <v>43</v>
      </c>
      <c r="K317" s="1" t="n">
        <v>814</v>
      </c>
      <c r="L317" s="1" t="n">
        <v>88.057</v>
      </c>
      <c r="M317" s="1" t="n">
        <v>144.121</v>
      </c>
      <c r="N317" s="1" t="n">
        <v>79.805</v>
      </c>
      <c r="O317" s="1" t="n">
        <v>92.774</v>
      </c>
      <c r="P317" s="1" t="n">
        <v>17.158</v>
      </c>
      <c r="Q317" s="1" t="n">
        <v>85.99</v>
      </c>
      <c r="R317" s="1" t="n">
        <v>219647.652</v>
      </c>
      <c r="S317" s="1" t="n">
        <v>5518021</v>
      </c>
      <c r="U317" s="1" t="n">
        <f aca="false">S317/$S$7</f>
        <v>1.19049202213729</v>
      </c>
      <c r="V317" s="1" t="n">
        <f aca="false">-(O317+Q317-$M$5)</f>
        <v>0.198999999999984</v>
      </c>
      <c r="W317" s="1" t="n">
        <f aca="false">-(O317-$M$5)</f>
        <v>86.189</v>
      </c>
      <c r="X317" s="1" t="n">
        <f aca="false">AVERAGE(W317:W321)</f>
        <v>82.997</v>
      </c>
    </row>
    <row r="318" customFormat="false" ht="15" hidden="false" customHeight="false" outlineLevel="0" collapsed="false">
      <c r="A318" s="6" t="b">
        <f aca="false">IF(C318=C317,1 )</f>
        <v>0</v>
      </c>
      <c r="C318" s="1" t="n">
        <f aca="false">VALUE(RIGHT(G318,5))</f>
        <v>3111</v>
      </c>
      <c r="D318" s="1" t="n">
        <f aca="false">C318/10000*1000</f>
        <v>311.1</v>
      </c>
      <c r="F318" s="1" t="n">
        <v>331</v>
      </c>
      <c r="G318" s="1" t="s">
        <v>6927</v>
      </c>
      <c r="H318" s="1" t="n">
        <v>998.641</v>
      </c>
      <c r="I318" s="1" t="n">
        <v>221.257</v>
      </c>
      <c r="J318" s="1" t="n">
        <v>39</v>
      </c>
      <c r="K318" s="1" t="n">
        <v>707</v>
      </c>
      <c r="L318" s="1" t="n">
        <v>88.08</v>
      </c>
      <c r="M318" s="1" t="n">
        <v>143.582</v>
      </c>
      <c r="N318" s="1" t="n">
        <v>79.606</v>
      </c>
      <c r="O318" s="1" t="n">
        <v>92.774</v>
      </c>
      <c r="P318" s="1" t="n">
        <v>17.358</v>
      </c>
      <c r="Q318" s="1" t="n">
        <v>85.99</v>
      </c>
      <c r="R318" s="1" t="n">
        <v>220956.377</v>
      </c>
      <c r="S318" s="1" t="n">
        <v>5550899</v>
      </c>
      <c r="U318" s="1" t="n">
        <f aca="false">S318/$S$7</f>
        <v>1.19758532546176</v>
      </c>
      <c r="V318" s="1" t="n">
        <f aca="false">-(O318+Q318-$M$5)</f>
        <v>0.198999999999984</v>
      </c>
      <c r="W318" s="1" t="n">
        <f aca="false">-(O318-$M$5)</f>
        <v>86.189</v>
      </c>
      <c r="X318" s="1" t="n">
        <f aca="false">AVERAGE(W318:W322)</f>
        <v>83.3562</v>
      </c>
    </row>
    <row r="319" customFormat="false" ht="15" hidden="false" customHeight="false" outlineLevel="0" collapsed="false">
      <c r="A319" s="6" t="b">
        <f aca="false">IF(C319=C318,1 )</f>
        <v>0</v>
      </c>
      <c r="C319" s="1" t="n">
        <f aca="false">VALUE(RIGHT(G319,5))</f>
        <v>3121</v>
      </c>
      <c r="D319" s="1" t="n">
        <f aca="false">C319/10000*1000</f>
        <v>312.1</v>
      </c>
      <c r="F319" s="1" t="n">
        <v>332</v>
      </c>
      <c r="G319" s="1" t="s">
        <v>6928</v>
      </c>
      <c r="H319" s="1" t="n">
        <v>899.087</v>
      </c>
      <c r="I319" s="1" t="n">
        <v>229.465</v>
      </c>
      <c r="J319" s="1" t="n">
        <v>58</v>
      </c>
      <c r="K319" s="1" t="n">
        <v>820</v>
      </c>
      <c r="L319" s="1" t="n">
        <v>88.048</v>
      </c>
      <c r="M319" s="1" t="n">
        <v>145.872</v>
      </c>
      <c r="N319" s="1" t="n">
        <v>79.805</v>
      </c>
      <c r="O319" s="1" t="n">
        <v>98.56</v>
      </c>
      <c r="P319" s="1" t="n">
        <v>16.959</v>
      </c>
      <c r="Q319" s="1" t="n">
        <v>80.005</v>
      </c>
      <c r="R319" s="1" t="n">
        <v>206309.063</v>
      </c>
      <c r="S319" s="1" t="n">
        <v>5182927</v>
      </c>
      <c r="U319" s="1" t="n">
        <f aca="false">S319/$S$7</f>
        <v>1.11819676743165</v>
      </c>
      <c r="V319" s="1" t="n">
        <f aca="false">-(O319+Q319-$M$5)</f>
        <v>0.397999999999996</v>
      </c>
      <c r="W319" s="1" t="n">
        <f aca="false">-(O319-$M$5)</f>
        <v>80.403</v>
      </c>
      <c r="X319" s="1" t="n">
        <f aca="false">AVERAGE(W319:W323)</f>
        <v>82.8376</v>
      </c>
    </row>
    <row r="320" customFormat="false" ht="15" hidden="false" customHeight="false" outlineLevel="0" collapsed="false">
      <c r="A320" s="6" t="b">
        <f aca="false">IF(C320=C319,1 )</f>
        <v>0</v>
      </c>
      <c r="C320" s="1" t="n">
        <f aca="false">VALUE(RIGHT(G320,5))</f>
        <v>3131</v>
      </c>
      <c r="D320" s="1" t="n">
        <f aca="false">C320/10000*1000</f>
        <v>313.1</v>
      </c>
      <c r="F320" s="1" t="n">
        <v>333</v>
      </c>
      <c r="G320" s="1" t="s">
        <v>6929</v>
      </c>
      <c r="H320" s="1" t="n">
        <v>976.27</v>
      </c>
      <c r="I320" s="1" t="n">
        <v>223.02</v>
      </c>
      <c r="J320" s="1" t="n">
        <v>55</v>
      </c>
      <c r="K320" s="1" t="n">
        <v>728</v>
      </c>
      <c r="L320" s="1" t="n">
        <v>87.986</v>
      </c>
      <c r="M320" s="1" t="n">
        <v>144.43</v>
      </c>
      <c r="N320" s="1" t="n">
        <v>79.207</v>
      </c>
      <c r="O320" s="1" t="n">
        <v>98.36</v>
      </c>
      <c r="P320" s="1" t="n">
        <v>18.355</v>
      </c>
      <c r="Q320" s="1" t="n">
        <v>80.404</v>
      </c>
      <c r="R320" s="1" t="n">
        <v>217727.394</v>
      </c>
      <c r="S320" s="1" t="n">
        <v>5469780</v>
      </c>
      <c r="U320" s="1" t="n">
        <f aca="false">S320/$S$7</f>
        <v>1.18008421005395</v>
      </c>
      <c r="V320" s="1" t="n">
        <f aca="false">-(O320+Q320-$M$5)</f>
        <v>0.198999999999984</v>
      </c>
      <c r="W320" s="1" t="n">
        <f aca="false">-(O320-$M$5)</f>
        <v>80.603</v>
      </c>
      <c r="X320" s="1" t="n">
        <f aca="false">AVERAGE(W320:W324)</f>
        <v>83.3564</v>
      </c>
    </row>
    <row r="321" customFormat="false" ht="15" hidden="false" customHeight="false" outlineLevel="0" collapsed="false">
      <c r="A321" s="6" t="b">
        <f aca="false">IF(C321=C320,1 )</f>
        <v>0</v>
      </c>
      <c r="C321" s="1" t="n">
        <f aca="false">VALUE(RIGHT(G321,5))</f>
        <v>3141</v>
      </c>
      <c r="D321" s="1" t="n">
        <f aca="false">C321/10000*1000</f>
        <v>314.1</v>
      </c>
      <c r="F321" s="1" t="n">
        <v>334</v>
      </c>
      <c r="G321" s="1" t="s">
        <v>6930</v>
      </c>
      <c r="H321" s="1" t="n">
        <v>956.964</v>
      </c>
      <c r="I321" s="1" t="n">
        <v>224.611</v>
      </c>
      <c r="J321" s="1" t="n">
        <v>38</v>
      </c>
      <c r="K321" s="1" t="n">
        <v>738</v>
      </c>
      <c r="L321" s="1" t="n">
        <v>88.087</v>
      </c>
      <c r="M321" s="1" t="n">
        <v>144.777</v>
      </c>
      <c r="N321" s="1" t="n">
        <v>80.404</v>
      </c>
      <c r="O321" s="1" t="n">
        <v>97.362</v>
      </c>
      <c r="P321" s="1" t="n">
        <v>16.36</v>
      </c>
      <c r="Q321" s="1" t="n">
        <v>81.202</v>
      </c>
      <c r="R321" s="1" t="n">
        <v>214944.591</v>
      </c>
      <c r="S321" s="1" t="n">
        <v>5399870</v>
      </c>
      <c r="U321" s="1" t="n">
        <f aca="false">S321/$S$7</f>
        <v>1.16500139372041</v>
      </c>
      <c r="V321" s="1" t="n">
        <f aca="false">-(O321+Q321-$M$5)</f>
        <v>0.399000000000001</v>
      </c>
      <c r="W321" s="1" t="n">
        <f aca="false">-(O321-$M$5)</f>
        <v>81.601</v>
      </c>
      <c r="X321" s="1" t="n">
        <f aca="false">AVERAGE(W321:W325)</f>
        <v>83.9948</v>
      </c>
    </row>
    <row r="322" customFormat="false" ht="15" hidden="false" customHeight="false" outlineLevel="0" collapsed="false">
      <c r="A322" s="6" t="b">
        <f aca="false">IF(C322=C321,1 )</f>
        <v>0</v>
      </c>
      <c r="C322" s="1" t="n">
        <f aca="false">VALUE(RIGHT(G322,5))</f>
        <v>3151</v>
      </c>
      <c r="D322" s="1" t="n">
        <f aca="false">C322/10000*1000</f>
        <v>315.1</v>
      </c>
      <c r="F322" s="1" t="n">
        <v>335</v>
      </c>
      <c r="G322" s="1" t="s">
        <v>6931</v>
      </c>
      <c r="H322" s="1" t="n">
        <v>985.505</v>
      </c>
      <c r="I322" s="1" t="n">
        <v>221.568</v>
      </c>
      <c r="J322" s="1" t="n">
        <v>46</v>
      </c>
      <c r="K322" s="1" t="n">
        <v>743</v>
      </c>
      <c r="L322" s="1" t="n">
        <v>88.071</v>
      </c>
      <c r="M322" s="1" t="n">
        <v>143.872</v>
      </c>
      <c r="N322" s="1" t="n">
        <v>80.005</v>
      </c>
      <c r="O322" s="1" t="n">
        <v>90.978</v>
      </c>
      <c r="P322" s="1" t="n">
        <v>16.959</v>
      </c>
      <c r="Q322" s="1" t="n">
        <v>87.586</v>
      </c>
      <c r="R322" s="1" t="n">
        <v>218356.242</v>
      </c>
      <c r="S322" s="1" t="n">
        <v>5485578</v>
      </c>
      <c r="U322" s="1" t="n">
        <f aca="false">S322/$S$7</f>
        <v>1.18349256840665</v>
      </c>
      <c r="V322" s="1" t="n">
        <f aca="false">-(O322+Q322-$M$5)</f>
        <v>0.399000000000001</v>
      </c>
      <c r="W322" s="1" t="n">
        <f aca="false">-(O322-$M$5)</f>
        <v>87.985</v>
      </c>
      <c r="X322" s="1" t="n">
        <f aca="false">AVERAGE(W322:W326)</f>
        <v>84.4336</v>
      </c>
    </row>
    <row r="323" customFormat="false" ht="15" hidden="false" customHeight="false" outlineLevel="0" collapsed="false">
      <c r="A323" s="6" t="b">
        <f aca="false">IF(C323=C322,1 )</f>
        <v>0</v>
      </c>
      <c r="C323" s="1" t="n">
        <f aca="false">VALUE(RIGHT(G323,5))</f>
        <v>3161</v>
      </c>
      <c r="D323" s="1" t="n">
        <f aca="false">C323/10000*1000</f>
        <v>316.1</v>
      </c>
      <c r="F323" s="1" t="n">
        <v>336</v>
      </c>
      <c r="G323" s="1" t="s">
        <v>6932</v>
      </c>
      <c r="H323" s="1" t="n">
        <v>985.465</v>
      </c>
      <c r="I323" s="1" t="n">
        <v>222.677</v>
      </c>
      <c r="J323" s="1" t="n">
        <v>49</v>
      </c>
      <c r="K323" s="1" t="n">
        <v>747</v>
      </c>
      <c r="L323" s="1" t="n">
        <v>88.102</v>
      </c>
      <c r="M323" s="1" t="n">
        <v>144.093</v>
      </c>
      <c r="N323" s="1" t="n">
        <v>79.606</v>
      </c>
      <c r="O323" s="1" t="n">
        <v>95.367</v>
      </c>
      <c r="P323" s="1" t="n">
        <v>17.557</v>
      </c>
      <c r="Q323" s="1" t="n">
        <v>83.197</v>
      </c>
      <c r="R323" s="1" t="n">
        <v>219440.743</v>
      </c>
      <c r="S323" s="1" t="n">
        <v>5512823</v>
      </c>
      <c r="U323" s="1" t="n">
        <f aca="false">S323/$S$7</f>
        <v>1.18937057342749</v>
      </c>
      <c r="V323" s="1" t="n">
        <f aca="false">-(O323+Q323-$M$5)</f>
        <v>0.398999999999973</v>
      </c>
      <c r="W323" s="1" t="n">
        <f aca="false">-(O323-$M$5)</f>
        <v>83.596</v>
      </c>
      <c r="X323" s="1" t="n">
        <f aca="false">AVERAGE(W323:W327)</f>
        <v>81.6404</v>
      </c>
    </row>
    <row r="324" customFormat="false" ht="15" hidden="false" customHeight="false" outlineLevel="0" collapsed="false">
      <c r="A324" s="6" t="b">
        <f aca="false">IF(C324=C323,1 )</f>
        <v>0</v>
      </c>
      <c r="C324" s="1" t="n">
        <f aca="false">VALUE(RIGHT(G324,5))</f>
        <v>3171</v>
      </c>
      <c r="D324" s="1" t="n">
        <f aca="false">C324/10000*1000</f>
        <v>317.1</v>
      </c>
      <c r="F324" s="1" t="n">
        <v>337</v>
      </c>
      <c r="G324" s="1" t="s">
        <v>6933</v>
      </c>
      <c r="H324" s="1" t="n">
        <v>943.868</v>
      </c>
      <c r="I324" s="1" t="n">
        <v>226.344</v>
      </c>
      <c r="J324" s="1" t="n">
        <v>45</v>
      </c>
      <c r="K324" s="1" t="n">
        <v>702</v>
      </c>
      <c r="L324" s="1" t="n">
        <v>88.025</v>
      </c>
      <c r="M324" s="1" t="n">
        <v>144.903</v>
      </c>
      <c r="N324" s="1" t="n">
        <v>79.805</v>
      </c>
      <c r="O324" s="1" t="n">
        <v>95.966</v>
      </c>
      <c r="P324" s="1" t="n">
        <v>16.959</v>
      </c>
      <c r="Q324" s="1" t="n">
        <v>82.798</v>
      </c>
      <c r="R324" s="1" t="n">
        <v>213639.05</v>
      </c>
      <c r="S324" s="1" t="n">
        <v>5367072</v>
      </c>
      <c r="U324" s="1" t="n">
        <f aca="false">S324/$S$7</f>
        <v>1.15792535009135</v>
      </c>
      <c r="V324" s="1" t="n">
        <f aca="false">-(O324+Q324-$M$5)</f>
        <v>0.198999999999984</v>
      </c>
      <c r="W324" s="1" t="n">
        <f aca="false">-(O324-$M$5)</f>
        <v>82.997</v>
      </c>
      <c r="X324" s="1" t="n">
        <f aca="false">AVERAGE(W324:W328)</f>
        <v>79.2462</v>
      </c>
    </row>
    <row r="325" customFormat="false" ht="15" hidden="false" customHeight="false" outlineLevel="0" collapsed="false">
      <c r="A325" s="6" t="b">
        <f aca="false">IF(C325=C324,1 )</f>
        <v>0</v>
      </c>
      <c r="C325" s="1" t="n">
        <f aca="false">VALUE(RIGHT(G325,5))</f>
        <v>3181</v>
      </c>
      <c r="D325" s="1" t="n">
        <f aca="false">C325/10000*1000</f>
        <v>318.1</v>
      </c>
      <c r="F325" s="1" t="n">
        <v>338</v>
      </c>
      <c r="G325" s="1" t="s">
        <v>6934</v>
      </c>
      <c r="H325" s="1" t="n">
        <v>956.288</v>
      </c>
      <c r="I325" s="1" t="n">
        <v>232.446</v>
      </c>
      <c r="J325" s="1" t="n">
        <v>45</v>
      </c>
      <c r="K325" s="1" t="n">
        <v>858</v>
      </c>
      <c r="L325" s="1" t="n">
        <v>88.094</v>
      </c>
      <c r="M325" s="1" t="n">
        <v>144.362</v>
      </c>
      <c r="N325" s="1" t="n">
        <v>80.005</v>
      </c>
      <c r="O325" s="1" t="n">
        <v>95.168</v>
      </c>
      <c r="P325" s="1" t="n">
        <v>17.557</v>
      </c>
      <c r="Q325" s="1" t="n">
        <v>83.596</v>
      </c>
      <c r="R325" s="1" t="n">
        <v>222285.006</v>
      </c>
      <c r="S325" s="1" t="n">
        <v>5584277</v>
      </c>
      <c r="U325" s="1" t="n">
        <f aca="false">S325/$S$7</f>
        <v>1.2047865018826</v>
      </c>
      <c r="V325" s="1" t="n">
        <f aca="false">-(O325+Q325-$M$5)</f>
        <v>0.198999999999984</v>
      </c>
      <c r="W325" s="1" t="n">
        <f aca="false">-(O325-$M$5)</f>
        <v>83.795</v>
      </c>
      <c r="X325" s="1" t="n">
        <f aca="false">AVERAGE(W325:W329)</f>
        <v>76.5328</v>
      </c>
    </row>
    <row r="326" customFormat="false" ht="15" hidden="false" customHeight="false" outlineLevel="0" collapsed="false">
      <c r="A326" s="6" t="b">
        <f aca="false">IF(C326=C325,1 )</f>
        <v>0</v>
      </c>
      <c r="C326" s="1" t="n">
        <f aca="false">VALUE(RIGHT(G326,5))</f>
        <v>3191</v>
      </c>
      <c r="D326" s="1" t="n">
        <f aca="false">C326/10000*1000</f>
        <v>319.1</v>
      </c>
      <c r="F326" s="1" t="n">
        <v>339</v>
      </c>
      <c r="G326" s="1" t="s">
        <v>6935</v>
      </c>
      <c r="H326" s="1" t="n">
        <v>895.743</v>
      </c>
      <c r="I326" s="1" t="n">
        <v>232.808</v>
      </c>
      <c r="J326" s="1" t="n">
        <v>55</v>
      </c>
      <c r="K326" s="1" t="n">
        <v>685</v>
      </c>
      <c r="L326" s="1" t="n">
        <v>88.159</v>
      </c>
      <c r="M326" s="1" t="n">
        <v>146.187</v>
      </c>
      <c r="N326" s="1" t="n">
        <v>80.404</v>
      </c>
      <c r="O326" s="1" t="n">
        <v>95.168</v>
      </c>
      <c r="P326" s="1" t="n">
        <v>16.161</v>
      </c>
      <c r="Q326" s="1" t="n">
        <v>83.596</v>
      </c>
      <c r="R326" s="1" t="n">
        <v>208536.54</v>
      </c>
      <c r="S326" s="1" t="n">
        <v>5238886</v>
      </c>
      <c r="U326" s="1" t="n">
        <f aca="false">S326/$S$7</f>
        <v>1.13026970863045</v>
      </c>
      <c r="V326" s="1" t="n">
        <f aca="false">-(O326+Q326-$M$5)</f>
        <v>0.198999999999984</v>
      </c>
      <c r="W326" s="1" t="n">
        <f aca="false">-(O326-$M$5)</f>
        <v>83.795</v>
      </c>
      <c r="X326" s="1" t="n">
        <f aca="false">AVERAGE(W326:W330)</f>
        <v>73.62</v>
      </c>
    </row>
    <row r="327" customFormat="false" ht="15" hidden="false" customHeight="false" outlineLevel="0" collapsed="false">
      <c r="A327" s="6" t="b">
        <f aca="false">IF(C327=C326,1 )</f>
        <v>0</v>
      </c>
      <c r="C327" s="1" t="n">
        <f aca="false">VALUE(RIGHT(G327,5))</f>
        <v>3201</v>
      </c>
      <c r="D327" s="1" t="n">
        <f aca="false">C327/10000*1000</f>
        <v>320.1</v>
      </c>
      <c r="F327" s="1" t="n">
        <v>341</v>
      </c>
      <c r="G327" s="1" t="s">
        <v>6936</v>
      </c>
      <c r="H327" s="1" t="n">
        <v>861.312</v>
      </c>
      <c r="I327" s="1" t="n">
        <v>238.35</v>
      </c>
      <c r="J327" s="1" t="n">
        <v>49</v>
      </c>
      <c r="K327" s="1" t="n">
        <v>710</v>
      </c>
      <c r="L327" s="1" t="n">
        <v>88.015</v>
      </c>
      <c r="M327" s="1" t="n">
        <v>147.359</v>
      </c>
      <c r="N327" s="1" t="n">
        <v>80.204</v>
      </c>
      <c r="O327" s="1" t="n">
        <v>104.944</v>
      </c>
      <c r="P327" s="1" t="n">
        <v>16.959</v>
      </c>
      <c r="Q327" s="1" t="n">
        <v>73.82</v>
      </c>
      <c r="R327" s="1" t="n">
        <v>205293.704</v>
      </c>
      <c r="S327" s="1" t="n">
        <v>5157419</v>
      </c>
      <c r="U327" s="1" t="n">
        <f aca="false">S327/$S$7</f>
        <v>1.11269351354757</v>
      </c>
      <c r="V327" s="1" t="n">
        <f aca="false">-(O327+Q327-$M$5)</f>
        <v>0.198999999999984</v>
      </c>
      <c r="W327" s="1" t="n">
        <f aca="false">-(O327-$M$5)</f>
        <v>74.019</v>
      </c>
      <c r="X327" s="1" t="n">
        <f aca="false">AVERAGE(W327:W331)</f>
        <v>71.2658</v>
      </c>
    </row>
    <row r="328" customFormat="false" ht="15" hidden="false" customHeight="false" outlineLevel="0" collapsed="false">
      <c r="A328" s="6" t="b">
        <f aca="false">IF(C328=C327,1 )</f>
        <v>0</v>
      </c>
      <c r="C328" s="1" t="n">
        <f aca="false">VALUE(RIGHT(G328,5))</f>
        <v>3211</v>
      </c>
      <c r="D328" s="1" t="n">
        <f aca="false">C328/10000*1000</f>
        <v>321.1</v>
      </c>
      <c r="F328" s="1" t="n">
        <v>343</v>
      </c>
      <c r="G328" s="1" t="s">
        <v>6937</v>
      </c>
      <c r="H328" s="1" t="n">
        <v>838.822</v>
      </c>
      <c r="I328" s="1" t="n">
        <v>239.238</v>
      </c>
      <c r="J328" s="1" t="n">
        <v>54</v>
      </c>
      <c r="K328" s="1" t="n">
        <v>778</v>
      </c>
      <c r="L328" s="1" t="n">
        <v>87.982</v>
      </c>
      <c r="M328" s="1" t="n">
        <v>147.882</v>
      </c>
      <c r="N328" s="1" t="n">
        <v>80.005</v>
      </c>
      <c r="O328" s="1" t="n">
        <v>107.338</v>
      </c>
      <c r="P328" s="1" t="n">
        <v>17.158</v>
      </c>
      <c r="Q328" s="1" t="n">
        <v>71.426</v>
      </c>
      <c r="R328" s="1" t="n">
        <v>200677.977</v>
      </c>
      <c r="S328" s="1" t="n">
        <v>5041462</v>
      </c>
      <c r="U328" s="1" t="n">
        <f aca="false">S328/$S$7</f>
        <v>1.08767623227753</v>
      </c>
      <c r="V328" s="1" t="n">
        <f aca="false">-(O328+Q328-$M$5)</f>
        <v>0.198999999999984</v>
      </c>
      <c r="W328" s="1" t="n">
        <f aca="false">-(O328-$M$5)</f>
        <v>71.625</v>
      </c>
      <c r="X328" s="1" t="n">
        <f aca="false">AVERAGE(W328:W332)</f>
        <v>70.8268</v>
      </c>
    </row>
    <row r="329" customFormat="false" ht="15" hidden="false" customHeight="false" outlineLevel="0" collapsed="false">
      <c r="A329" s="6" t="b">
        <f aca="false">IF(C329=C328,1 )</f>
        <v>0</v>
      </c>
      <c r="C329" s="1" t="n">
        <f aca="false">VALUE(RIGHT(G329,5))</f>
        <v>3221</v>
      </c>
      <c r="D329" s="1" t="n">
        <f aca="false">C329/10000*1000</f>
        <v>322.1</v>
      </c>
      <c r="F329" s="1" t="n">
        <v>345</v>
      </c>
      <c r="G329" s="1" t="s">
        <v>6938</v>
      </c>
      <c r="H329" s="1" t="n">
        <v>838.543</v>
      </c>
      <c r="I329" s="1" t="n">
        <v>240.047</v>
      </c>
      <c r="J329" s="1" t="n">
        <v>58</v>
      </c>
      <c r="K329" s="1" t="n">
        <v>695</v>
      </c>
      <c r="L329" s="1" t="n">
        <v>87.972</v>
      </c>
      <c r="M329" s="1" t="n">
        <v>147.583</v>
      </c>
      <c r="N329" s="1" t="n">
        <v>80.204</v>
      </c>
      <c r="O329" s="1" t="n">
        <v>109.533</v>
      </c>
      <c r="P329" s="1" t="n">
        <v>16.56</v>
      </c>
      <c r="Q329" s="1" t="n">
        <v>69.231</v>
      </c>
      <c r="R329" s="1" t="n">
        <v>201289.549</v>
      </c>
      <c r="S329" s="1" t="n">
        <v>5056826</v>
      </c>
      <c r="U329" s="1" t="n">
        <f aca="false">S329/$S$7</f>
        <v>1.09099095678259</v>
      </c>
      <c r="V329" s="1" t="n">
        <f aca="false">-(O329+Q329-$M$5)</f>
        <v>0.198999999999984</v>
      </c>
      <c r="W329" s="1" t="n">
        <f aca="false">-(O329-$M$5)</f>
        <v>69.43</v>
      </c>
      <c r="X329" s="1" t="n">
        <f aca="false">AVERAGE(W329:W333)</f>
        <v>71.146</v>
      </c>
    </row>
    <row r="330" customFormat="false" ht="15" hidden="false" customHeight="false" outlineLevel="0" collapsed="false">
      <c r="A330" s="6" t="b">
        <f aca="false">IF(C330=C329,1 )</f>
        <v>0</v>
      </c>
      <c r="C330" s="1" t="n">
        <f aca="false">VALUE(RIGHT(G330,5))</f>
        <v>3231</v>
      </c>
      <c r="D330" s="1" t="n">
        <f aca="false">C330/10000*1000</f>
        <v>323.1</v>
      </c>
      <c r="F330" s="1" t="n">
        <v>347</v>
      </c>
      <c r="G330" s="1" t="s">
        <v>6939</v>
      </c>
      <c r="H330" s="1" t="n">
        <v>813.505</v>
      </c>
      <c r="I330" s="1" t="n">
        <v>239.987</v>
      </c>
      <c r="J330" s="1" t="n">
        <v>63</v>
      </c>
      <c r="K330" s="1" t="n">
        <v>789</v>
      </c>
      <c r="L330" s="1" t="n">
        <v>87.948</v>
      </c>
      <c r="M330" s="1" t="n">
        <v>148.236</v>
      </c>
      <c r="N330" s="1" t="n">
        <v>80.204</v>
      </c>
      <c r="O330" s="1" t="n">
        <v>109.732</v>
      </c>
      <c r="P330" s="1" t="n">
        <v>16.759</v>
      </c>
      <c r="Q330" s="1" t="n">
        <v>69.032</v>
      </c>
      <c r="R330" s="1" t="n">
        <v>195230.314</v>
      </c>
      <c r="S330" s="1" t="n">
        <v>4904605</v>
      </c>
      <c r="U330" s="1" t="n">
        <f aca="false">S330/$S$7</f>
        <v>1.0581498555795</v>
      </c>
      <c r="V330" s="1" t="n">
        <f aca="false">-(O330+Q330-$M$5)</f>
        <v>0.198999999999984</v>
      </c>
      <c r="W330" s="1" t="n">
        <f aca="false">-(O330-$M$5)</f>
        <v>69.231</v>
      </c>
      <c r="X330" s="1" t="n">
        <f aca="false">AVERAGE(W330:W334)</f>
        <v>73.6998</v>
      </c>
    </row>
    <row r="331" customFormat="false" ht="15" hidden="false" customHeight="false" outlineLevel="0" collapsed="false">
      <c r="A331" s="6" t="b">
        <f aca="false">IF(C331=C330,1 )</f>
        <v>0</v>
      </c>
      <c r="C331" s="1" t="n">
        <f aca="false">VALUE(RIGHT(G331,5))</f>
        <v>3241</v>
      </c>
      <c r="D331" s="1" t="n">
        <f aca="false">C331/10000*1000</f>
        <v>324.1</v>
      </c>
      <c r="F331" s="1" t="n">
        <v>348</v>
      </c>
      <c r="G331" s="1" t="s">
        <v>6940</v>
      </c>
      <c r="H331" s="1" t="n">
        <v>815.655</v>
      </c>
      <c r="I331" s="1" t="n">
        <v>242.894</v>
      </c>
      <c r="J331" s="1" t="n">
        <v>76</v>
      </c>
      <c r="K331" s="1" t="n">
        <v>814</v>
      </c>
      <c r="L331" s="1" t="n">
        <v>87.901</v>
      </c>
      <c r="M331" s="1" t="n">
        <v>148.071</v>
      </c>
      <c r="N331" s="1" t="n">
        <v>80.204</v>
      </c>
      <c r="O331" s="1" t="n">
        <v>106.939</v>
      </c>
      <c r="P331" s="1" t="n">
        <v>16.959</v>
      </c>
      <c r="Q331" s="1" t="n">
        <v>71.825</v>
      </c>
      <c r="R331" s="1" t="n">
        <v>198117.567</v>
      </c>
      <c r="S331" s="1" t="n">
        <v>4977139</v>
      </c>
      <c r="U331" s="1" t="n">
        <f aca="false">S331/$S$7</f>
        <v>1.07379878992275</v>
      </c>
      <c r="V331" s="1" t="n">
        <f aca="false">-(O331+Q331-$M$5)</f>
        <v>0.198999999999984</v>
      </c>
      <c r="W331" s="1" t="n">
        <f aca="false">-(O331-$M$5)</f>
        <v>72.024</v>
      </c>
      <c r="X331" s="1" t="n">
        <f aca="false">AVERAGE(W331:W335)</f>
        <v>74.2184</v>
      </c>
    </row>
    <row r="332" customFormat="false" ht="15" hidden="false" customHeight="false" outlineLevel="0" collapsed="false">
      <c r="A332" s="6" t="b">
        <f aca="false">IF(C332=C331,1 )</f>
        <v>0</v>
      </c>
      <c r="C332" s="1" t="n">
        <f aca="false">VALUE(RIGHT(G332,5))</f>
        <v>3251</v>
      </c>
      <c r="D332" s="1" t="n">
        <f aca="false">C332/10000*1000</f>
        <v>325.1</v>
      </c>
      <c r="F332" s="1" t="n">
        <v>349</v>
      </c>
      <c r="G332" s="1" t="s">
        <v>6941</v>
      </c>
      <c r="H332" s="1" t="n">
        <v>823.218</v>
      </c>
      <c r="I332" s="1" t="n">
        <v>238.633</v>
      </c>
      <c r="J332" s="1" t="n">
        <v>57</v>
      </c>
      <c r="K332" s="1" t="n">
        <v>824</v>
      </c>
      <c r="L332" s="1" t="n">
        <v>87.915</v>
      </c>
      <c r="M332" s="1" t="n">
        <v>147.524</v>
      </c>
      <c r="N332" s="1" t="n">
        <v>80.204</v>
      </c>
      <c r="O332" s="1" t="n">
        <v>107.139</v>
      </c>
      <c r="P332" s="1" t="n">
        <v>16.56</v>
      </c>
      <c r="Q332" s="1" t="n">
        <v>71.625</v>
      </c>
      <c r="R332" s="1" t="n">
        <v>196446.929</v>
      </c>
      <c r="S332" s="1" t="n">
        <v>4935169</v>
      </c>
      <c r="U332" s="1" t="n">
        <f aca="false">S332/$S$7</f>
        <v>1.064743922214</v>
      </c>
      <c r="V332" s="1" t="n">
        <f aca="false">-(O332+Q332-$M$5)</f>
        <v>0.198999999999984</v>
      </c>
      <c r="W332" s="1" t="n">
        <f aca="false">-(O332-$M$5)</f>
        <v>71.824</v>
      </c>
      <c r="X332" s="1" t="n">
        <f aca="false">AVERAGE(W332:W336)</f>
        <v>73.7396</v>
      </c>
    </row>
    <row r="333" customFormat="false" ht="15" hidden="false" customHeight="false" outlineLevel="0" collapsed="false">
      <c r="A333" s="6" t="b">
        <f aca="false">IF(C333=C332,1 )</f>
        <v>0</v>
      </c>
      <c r="C333" s="1" t="n">
        <f aca="false">VALUE(RIGHT(G333,5))</f>
        <v>3261</v>
      </c>
      <c r="D333" s="1" t="n">
        <f aca="false">C333/10000*1000</f>
        <v>326.1</v>
      </c>
      <c r="F333" s="1" t="n">
        <v>350</v>
      </c>
      <c r="G333" s="1" t="s">
        <v>6942</v>
      </c>
      <c r="H333" s="1" t="n">
        <v>857.809</v>
      </c>
      <c r="I333" s="1" t="n">
        <v>236.178</v>
      </c>
      <c r="J333" s="1" t="n">
        <v>44</v>
      </c>
      <c r="K333" s="1" t="n">
        <v>727</v>
      </c>
      <c r="L333" s="1" t="n">
        <v>87.921</v>
      </c>
      <c r="M333" s="1" t="n">
        <v>147.156</v>
      </c>
      <c r="N333" s="1" t="n">
        <v>80.204</v>
      </c>
      <c r="O333" s="1" t="n">
        <v>105.742</v>
      </c>
      <c r="P333" s="1" t="n">
        <v>16.56</v>
      </c>
      <c r="Q333" s="1" t="n">
        <v>73.022</v>
      </c>
      <c r="R333" s="1" t="n">
        <v>202595.846</v>
      </c>
      <c r="S333" s="1" t="n">
        <v>5089643</v>
      </c>
      <c r="U333" s="1" t="n">
        <f aca="false">S333/$S$7</f>
        <v>1.09807109958931</v>
      </c>
      <c r="V333" s="1" t="n">
        <f aca="false">-(O333+Q333-$M$5)</f>
        <v>0.198999999999984</v>
      </c>
      <c r="W333" s="1" t="n">
        <f aca="false">-(O333-$M$5)</f>
        <v>73.221</v>
      </c>
      <c r="X333" s="1" t="n">
        <f aca="false">AVERAGE(W333:W337)</f>
        <v>73.7396</v>
      </c>
    </row>
    <row r="334" customFormat="false" ht="15" hidden="false" customHeight="false" outlineLevel="0" collapsed="false">
      <c r="A334" s="6" t="b">
        <f aca="false">IF(C334=C333,1 )</f>
        <v>0</v>
      </c>
      <c r="C334" s="1" t="n">
        <f aca="false">VALUE(RIGHT(G334,5))</f>
        <v>3271</v>
      </c>
      <c r="D334" s="1" t="n">
        <f aca="false">C334/10000*1000</f>
        <v>327.1</v>
      </c>
      <c r="F334" s="1" t="n">
        <v>351</v>
      </c>
      <c r="G334" s="1" t="s">
        <v>6943</v>
      </c>
      <c r="H334" s="1" t="n">
        <v>874.567</v>
      </c>
      <c r="I334" s="1" t="n">
        <v>238.45</v>
      </c>
      <c r="J334" s="1" t="n">
        <v>62</v>
      </c>
      <c r="K334" s="1" t="n">
        <v>683</v>
      </c>
      <c r="L334" s="1" t="n">
        <v>88.218</v>
      </c>
      <c r="M334" s="1" t="n">
        <v>145.966</v>
      </c>
      <c r="N334" s="1" t="n">
        <v>79.606</v>
      </c>
      <c r="O334" s="1" t="n">
        <v>96.764</v>
      </c>
      <c r="P334" s="1" t="n">
        <v>17.158</v>
      </c>
      <c r="Q334" s="1" t="n">
        <v>82</v>
      </c>
      <c r="R334" s="1" t="n">
        <v>208540.401</v>
      </c>
      <c r="S334" s="1" t="n">
        <v>5238983</v>
      </c>
      <c r="U334" s="1" t="n">
        <f aca="false">S334/$S$7</f>
        <v>1.13029063601115</v>
      </c>
      <c r="V334" s="1" t="n">
        <f aca="false">-(O334+Q334-$M$5)</f>
        <v>0.198999999999984</v>
      </c>
      <c r="W334" s="1" t="n">
        <f aca="false">-(O334-$M$5)</f>
        <v>82.199</v>
      </c>
      <c r="X334" s="1" t="n">
        <f aca="false">AVERAGE(W334:W338)</f>
        <v>74.2982</v>
      </c>
    </row>
    <row r="335" customFormat="false" ht="15" hidden="false" customHeight="false" outlineLevel="0" collapsed="false">
      <c r="A335" s="6" t="b">
        <f aca="false">IF(C335=C334,1 )</f>
        <v>0</v>
      </c>
      <c r="C335" s="1" t="n">
        <f aca="false">VALUE(RIGHT(G335,5))</f>
        <v>3281</v>
      </c>
      <c r="D335" s="1" t="n">
        <f aca="false">C335/10000*1000</f>
        <v>328.1</v>
      </c>
      <c r="F335" s="1" t="n">
        <v>352</v>
      </c>
      <c r="G335" s="1" t="s">
        <v>6944</v>
      </c>
      <c r="H335" s="1" t="n">
        <v>857.689</v>
      </c>
      <c r="I335" s="1" t="n">
        <v>238.266</v>
      </c>
      <c r="J335" s="1" t="n">
        <v>47</v>
      </c>
      <c r="K335" s="1" t="n">
        <v>708</v>
      </c>
      <c r="L335" s="1" t="n">
        <v>87.97</v>
      </c>
      <c r="M335" s="1" t="n">
        <v>147.15</v>
      </c>
      <c r="N335" s="1" t="n">
        <v>80.005</v>
      </c>
      <c r="O335" s="1" t="n">
        <v>107.139</v>
      </c>
      <c r="P335" s="1" t="n">
        <v>17.158</v>
      </c>
      <c r="Q335" s="1" t="n">
        <v>71.625</v>
      </c>
      <c r="R335" s="1" t="n">
        <v>204357.837</v>
      </c>
      <c r="S335" s="1" t="n">
        <v>5133908</v>
      </c>
      <c r="U335" s="1" t="n">
        <f aca="false">S335/$S$7</f>
        <v>1.10762110481036</v>
      </c>
      <c r="V335" s="1" t="n">
        <f aca="false">-(O335+Q335-$M$5)</f>
        <v>0.198999999999984</v>
      </c>
      <c r="W335" s="1" t="n">
        <f aca="false">-(O335-$M$5)</f>
        <v>71.824</v>
      </c>
      <c r="X335" s="1" t="n">
        <f aca="false">AVERAGE(W335:W339)</f>
        <v>72.2232</v>
      </c>
    </row>
    <row r="336" customFormat="false" ht="15" hidden="false" customHeight="false" outlineLevel="0" collapsed="false">
      <c r="A336" s="6" t="b">
        <f aca="false">IF(C336=C335,1 )</f>
        <v>0</v>
      </c>
      <c r="C336" s="1" t="n">
        <f aca="false">VALUE(RIGHT(G336,5))</f>
        <v>3291</v>
      </c>
      <c r="D336" s="1" t="n">
        <f aca="false">C336/10000*1000</f>
        <v>329.1</v>
      </c>
      <c r="F336" s="1" t="n">
        <v>353</v>
      </c>
      <c r="G336" s="1" t="s">
        <v>6945</v>
      </c>
      <c r="H336" s="1" t="n">
        <v>838.344</v>
      </c>
      <c r="I336" s="1" t="n">
        <v>234.814</v>
      </c>
      <c r="J336" s="1" t="n">
        <v>56</v>
      </c>
      <c r="K336" s="1" t="n">
        <v>750</v>
      </c>
      <c r="L336" s="1" t="n">
        <v>87.922</v>
      </c>
      <c r="M336" s="1" t="n">
        <v>147.844</v>
      </c>
      <c r="N336" s="1" t="n">
        <v>80.204</v>
      </c>
      <c r="O336" s="1" t="n">
        <v>109.333</v>
      </c>
      <c r="P336" s="1" t="n">
        <v>16.56</v>
      </c>
      <c r="Q336" s="1" t="n">
        <v>69.431</v>
      </c>
      <c r="R336" s="1" t="n">
        <v>196854.538</v>
      </c>
      <c r="S336" s="1" t="n">
        <v>4945409</v>
      </c>
      <c r="U336" s="1" t="n">
        <f aca="false">S336/$S$7</f>
        <v>1.06695316322753</v>
      </c>
      <c r="V336" s="1" t="n">
        <f aca="false">-(O336+Q336-$M$5)</f>
        <v>0.198999999999984</v>
      </c>
      <c r="W336" s="1" t="n">
        <f aca="false">-(O336-$M$5)</f>
        <v>69.63</v>
      </c>
      <c r="X336" s="1" t="n">
        <f aca="false">AVERAGE(W336:W340)</f>
        <v>72.4228</v>
      </c>
    </row>
    <row r="337" customFormat="false" ht="15" hidden="false" customHeight="false" outlineLevel="0" collapsed="false">
      <c r="A337" s="6" t="b">
        <f aca="false">IF(C337=C336,1 )</f>
        <v>0</v>
      </c>
      <c r="C337" s="1" t="n">
        <f aca="false">VALUE(RIGHT(G337,5))</f>
        <v>3301</v>
      </c>
      <c r="D337" s="1" t="n">
        <f aca="false">C337/10000*1000</f>
        <v>330.1</v>
      </c>
      <c r="F337" s="1" t="n">
        <v>354</v>
      </c>
      <c r="G337" s="1" t="s">
        <v>6946</v>
      </c>
      <c r="H337" s="1" t="n">
        <v>846.623</v>
      </c>
      <c r="I337" s="1" t="n">
        <v>237.496</v>
      </c>
      <c r="J337" s="1" t="n">
        <v>55</v>
      </c>
      <c r="K337" s="1" t="n">
        <v>839</v>
      </c>
      <c r="L337" s="1" t="n">
        <v>87.975</v>
      </c>
      <c r="M337" s="1" t="n">
        <v>147.388</v>
      </c>
      <c r="N337" s="1" t="n">
        <v>80.204</v>
      </c>
      <c r="O337" s="1" t="n">
        <v>107.139</v>
      </c>
      <c r="P337" s="1" t="n">
        <v>17.158</v>
      </c>
      <c r="Q337" s="1" t="n">
        <v>71.625</v>
      </c>
      <c r="R337" s="1" t="n">
        <v>201070.021</v>
      </c>
      <c r="S337" s="1" t="n">
        <v>5051311</v>
      </c>
      <c r="U337" s="1" t="n">
        <f aca="false">S337/$S$7</f>
        <v>1.0898011165297</v>
      </c>
      <c r="V337" s="1" t="n">
        <f aca="false">-(O337+Q337-$M$5)</f>
        <v>0.198999999999984</v>
      </c>
      <c r="W337" s="1" t="n">
        <f aca="false">-(O337-$M$5)</f>
        <v>71.824</v>
      </c>
      <c r="X337" s="1" t="n">
        <f aca="false">AVERAGE(W337:W341)</f>
        <v>73.3006</v>
      </c>
    </row>
    <row r="338" customFormat="false" ht="15" hidden="false" customHeight="false" outlineLevel="0" collapsed="false">
      <c r="A338" s="6" t="b">
        <f aca="false">IF(C338=C337,1 )</f>
        <v>0</v>
      </c>
      <c r="C338" s="1" t="n">
        <f aca="false">VALUE(RIGHT(G338,5))</f>
        <v>3311</v>
      </c>
      <c r="D338" s="1" t="n">
        <f aca="false">C338/10000*1000</f>
        <v>331.1</v>
      </c>
      <c r="F338" s="1" t="n">
        <v>355</v>
      </c>
      <c r="G338" s="1" t="s">
        <v>6947</v>
      </c>
      <c r="H338" s="1" t="n">
        <v>875.522</v>
      </c>
      <c r="I338" s="1" t="n">
        <v>236.204</v>
      </c>
      <c r="J338" s="1" t="n">
        <v>43</v>
      </c>
      <c r="K338" s="1" t="n">
        <v>730</v>
      </c>
      <c r="L338" s="1" t="n">
        <v>87.895</v>
      </c>
      <c r="M338" s="1" t="n">
        <v>146.416</v>
      </c>
      <c r="N338" s="1" t="n">
        <v>80.005</v>
      </c>
      <c r="O338" s="1" t="n">
        <v>102.949</v>
      </c>
      <c r="P338" s="1" t="n">
        <v>16.56</v>
      </c>
      <c r="Q338" s="1" t="n">
        <v>75.815</v>
      </c>
      <c r="R338" s="1" t="n">
        <v>206802.015</v>
      </c>
      <c r="S338" s="1" t="n">
        <v>5195311</v>
      </c>
      <c r="U338" s="1" t="n">
        <f aca="false">S338/$S$7</f>
        <v>1.12086856828238</v>
      </c>
      <c r="V338" s="1" t="n">
        <f aca="false">-(O338+Q338-$M$5)</f>
        <v>0.198999999999984</v>
      </c>
      <c r="W338" s="1" t="n">
        <f aca="false">-(O338-$M$5)</f>
        <v>76.014</v>
      </c>
      <c r="X338" s="1" t="n">
        <f aca="false">AVERAGE(W338:W342)</f>
        <v>73.4602</v>
      </c>
    </row>
    <row r="339" customFormat="false" ht="15" hidden="false" customHeight="false" outlineLevel="0" collapsed="false">
      <c r="A339" s="6" t="b">
        <f aca="false">IF(C339=C338,1 )</f>
        <v>0</v>
      </c>
      <c r="C339" s="1" t="n">
        <f aca="false">VALUE(RIGHT(G339,5))</f>
        <v>3321</v>
      </c>
      <c r="D339" s="1" t="n">
        <f aca="false">C339/10000*1000</f>
        <v>332.1</v>
      </c>
      <c r="F339" s="1" t="n">
        <v>356</v>
      </c>
      <c r="G339" s="1" t="s">
        <v>6948</v>
      </c>
      <c r="H339" s="1" t="n">
        <v>852.435</v>
      </c>
      <c r="I339" s="1" t="n">
        <v>243.435</v>
      </c>
      <c r="J339" s="1" t="n">
        <v>45</v>
      </c>
      <c r="K339" s="1" t="n">
        <v>748</v>
      </c>
      <c r="L339" s="1" t="n">
        <v>87.96</v>
      </c>
      <c r="M339" s="1" t="n">
        <v>147.231</v>
      </c>
      <c r="N339" s="1" t="n">
        <v>80.204</v>
      </c>
      <c r="O339" s="1" t="n">
        <v>107.139</v>
      </c>
      <c r="P339" s="1" t="n">
        <v>16.161</v>
      </c>
      <c r="Q339" s="1" t="n">
        <v>71.625</v>
      </c>
      <c r="R339" s="1" t="n">
        <v>207512.703</v>
      </c>
      <c r="S339" s="1" t="n">
        <v>5213165</v>
      </c>
      <c r="U339" s="1" t="n">
        <f aca="false">S339/$S$7</f>
        <v>1.12472050080732</v>
      </c>
      <c r="V339" s="1" t="n">
        <f aca="false">-(O339+Q339-$M$5)</f>
        <v>0.198999999999984</v>
      </c>
      <c r="W339" s="1" t="n">
        <f aca="false">-(O339-$M$5)</f>
        <v>71.824</v>
      </c>
      <c r="X339" s="1" t="n">
        <f aca="false">AVERAGE(W339:W343)</f>
        <v>73.3804</v>
      </c>
    </row>
    <row r="340" customFormat="false" ht="15" hidden="false" customHeight="false" outlineLevel="0" collapsed="false">
      <c r="A340" s="6" t="b">
        <f aca="false">IF(C340=C339,1 )</f>
        <v>0</v>
      </c>
      <c r="C340" s="1" t="n">
        <f aca="false">VALUE(RIGHT(G340,5))</f>
        <v>3331</v>
      </c>
      <c r="D340" s="1" t="n">
        <f aca="false">C340/10000*1000</f>
        <v>333.1</v>
      </c>
      <c r="F340" s="1" t="n">
        <v>357</v>
      </c>
      <c r="G340" s="1" t="s">
        <v>6949</v>
      </c>
      <c r="H340" s="1" t="n">
        <v>858.048</v>
      </c>
      <c r="I340" s="1" t="n">
        <v>241.206</v>
      </c>
      <c r="J340" s="1" t="n">
        <v>73</v>
      </c>
      <c r="K340" s="1" t="n">
        <v>785</v>
      </c>
      <c r="L340" s="1" t="n">
        <v>87.943</v>
      </c>
      <c r="M340" s="1" t="n">
        <v>146.882</v>
      </c>
      <c r="N340" s="1" t="n">
        <v>79.805</v>
      </c>
      <c r="O340" s="1" t="n">
        <v>106.141</v>
      </c>
      <c r="P340" s="1" t="n">
        <v>16.759</v>
      </c>
      <c r="Q340" s="1" t="n">
        <v>72.423</v>
      </c>
      <c r="R340" s="1" t="n">
        <v>206965.894</v>
      </c>
      <c r="S340" s="1" t="n">
        <v>5199428</v>
      </c>
      <c r="U340" s="1" t="n">
        <f aca="false">S340/$S$7</f>
        <v>1.12175679535783</v>
      </c>
      <c r="V340" s="1" t="n">
        <f aca="false">-(O340+Q340-$M$5)</f>
        <v>0.398999999999973</v>
      </c>
      <c r="W340" s="1" t="n">
        <f aca="false">-(O340-$M$5)</f>
        <v>72.822</v>
      </c>
      <c r="X340" s="1" t="n">
        <f aca="false">AVERAGE(W340:W344)</f>
        <v>73.2608</v>
      </c>
    </row>
    <row r="341" customFormat="false" ht="15" hidden="false" customHeight="false" outlineLevel="0" collapsed="false">
      <c r="A341" s="6" t="b">
        <f aca="false">IF(C341=C340,1 )</f>
        <v>0</v>
      </c>
      <c r="C341" s="1" t="n">
        <f aca="false">VALUE(RIGHT(G341,5))</f>
        <v>3341</v>
      </c>
      <c r="D341" s="1" t="n">
        <f aca="false">C341/10000*1000</f>
        <v>334.1</v>
      </c>
      <c r="F341" s="1" t="n">
        <v>358</v>
      </c>
      <c r="G341" s="1" t="s">
        <v>6950</v>
      </c>
      <c r="H341" s="1" t="n">
        <v>863.939</v>
      </c>
      <c r="I341" s="1" t="n">
        <v>237.421</v>
      </c>
      <c r="J341" s="1" t="n">
        <v>65</v>
      </c>
      <c r="K341" s="1" t="n">
        <v>784</v>
      </c>
      <c r="L341" s="1" t="n">
        <v>87.941</v>
      </c>
      <c r="M341" s="1" t="n">
        <v>146.696</v>
      </c>
      <c r="N341" s="1" t="n">
        <v>80.005</v>
      </c>
      <c r="O341" s="1" t="n">
        <v>104.944</v>
      </c>
      <c r="P341" s="1" t="n">
        <v>16.161</v>
      </c>
      <c r="Q341" s="1" t="n">
        <v>73.82</v>
      </c>
      <c r="R341" s="1" t="n">
        <v>205117.207</v>
      </c>
      <c r="S341" s="1" t="n">
        <v>5152985</v>
      </c>
      <c r="U341" s="1" t="n">
        <f aca="false">S341/$S$7</f>
        <v>1.11173689492902</v>
      </c>
      <c r="V341" s="1" t="n">
        <f aca="false">-(O341+Q341-$M$5)</f>
        <v>0.198999999999984</v>
      </c>
      <c r="W341" s="1" t="n">
        <f aca="false">-(O341-$M$5)</f>
        <v>74.019</v>
      </c>
      <c r="X341" s="1" t="n">
        <f aca="false">AVERAGE(W341:W345)</f>
        <v>73.141</v>
      </c>
    </row>
    <row r="342" customFormat="false" ht="15" hidden="false" customHeight="false" outlineLevel="0" collapsed="false">
      <c r="A342" s="6" t="b">
        <f aca="false">IF(C342=C341,1 )</f>
        <v>0</v>
      </c>
      <c r="C342" s="1" t="n">
        <f aca="false">VALUE(RIGHT(G342,5))</f>
        <v>3351</v>
      </c>
      <c r="D342" s="1" t="n">
        <f aca="false">C342/10000*1000</f>
        <v>335.1</v>
      </c>
      <c r="F342" s="1" t="n">
        <v>359</v>
      </c>
      <c r="G342" s="1" t="s">
        <v>6951</v>
      </c>
      <c r="H342" s="1" t="n">
        <v>888.141</v>
      </c>
      <c r="I342" s="1" t="n">
        <v>238.371</v>
      </c>
      <c r="J342" s="1" t="n">
        <v>62</v>
      </c>
      <c r="K342" s="1" t="n">
        <v>781</v>
      </c>
      <c r="L342" s="1" t="n">
        <v>87.891</v>
      </c>
      <c r="M342" s="1" t="n">
        <v>146.323</v>
      </c>
      <c r="N342" s="1" t="n">
        <v>79.606</v>
      </c>
      <c r="O342" s="1" t="n">
        <v>106.341</v>
      </c>
      <c r="P342" s="1" t="n">
        <v>16.959</v>
      </c>
      <c r="Q342" s="1" t="n">
        <v>72.423</v>
      </c>
      <c r="R342" s="1" t="n">
        <v>211707.368</v>
      </c>
      <c r="S342" s="1" t="n">
        <v>5318544</v>
      </c>
      <c r="U342" s="1" t="n">
        <f aca="false">S342/$S$7</f>
        <v>1.14745561885069</v>
      </c>
      <c r="V342" s="1" t="n">
        <f aca="false">-(O342+Q342-$M$5)</f>
        <v>0.198999999999984</v>
      </c>
      <c r="W342" s="1" t="n">
        <f aca="false">-(O342-$M$5)</f>
        <v>72.622</v>
      </c>
      <c r="X342" s="1" t="n">
        <f aca="false">AVERAGE(W342:W346)</f>
        <v>73.0214</v>
      </c>
    </row>
    <row r="343" customFormat="false" ht="15" hidden="false" customHeight="false" outlineLevel="0" collapsed="false">
      <c r="A343" s="6" t="b">
        <f aca="false">IF(C343=C342,1 )</f>
        <v>0</v>
      </c>
      <c r="C343" s="1" t="n">
        <f aca="false">VALUE(RIGHT(G343,5))</f>
        <v>3361</v>
      </c>
      <c r="D343" s="1" t="n">
        <f aca="false">C343/10000*1000</f>
        <v>336.1</v>
      </c>
      <c r="F343" s="1" t="n">
        <v>360</v>
      </c>
      <c r="G343" s="1" t="s">
        <v>6952</v>
      </c>
      <c r="H343" s="1" t="n">
        <v>872.656</v>
      </c>
      <c r="I343" s="1" t="n">
        <v>239.373</v>
      </c>
      <c r="J343" s="1" t="n">
        <v>67</v>
      </c>
      <c r="K343" s="1" t="n">
        <v>756</v>
      </c>
      <c r="L343" s="1" t="n">
        <v>87.978</v>
      </c>
      <c r="M343" s="1" t="n">
        <v>146.584</v>
      </c>
      <c r="N343" s="1" t="n">
        <v>80.204</v>
      </c>
      <c r="O343" s="1" t="n">
        <v>103.348</v>
      </c>
      <c r="P343" s="1" t="n">
        <v>16.759</v>
      </c>
      <c r="Q343" s="1" t="n">
        <v>75.416</v>
      </c>
      <c r="R343" s="1" t="n">
        <v>208890.172</v>
      </c>
      <c r="S343" s="1" t="n">
        <v>5247770</v>
      </c>
      <c r="U343" s="1" t="n">
        <f aca="false">S343/$S$7</f>
        <v>1.13218639780664</v>
      </c>
      <c r="V343" s="1" t="n">
        <f aca="false">-(O343+Q343-$M$5)</f>
        <v>0.198999999999984</v>
      </c>
      <c r="W343" s="1" t="n">
        <f aca="false">-(O343-$M$5)</f>
        <v>75.615</v>
      </c>
      <c r="X343" s="1" t="n">
        <f aca="false">AVERAGE(W343:W347)</f>
        <v>73.1812</v>
      </c>
    </row>
    <row r="344" customFormat="false" ht="15" hidden="false" customHeight="false" outlineLevel="0" collapsed="false">
      <c r="A344" s="6" t="b">
        <f aca="false">IF(C344=C343,1 )</f>
        <v>0</v>
      </c>
      <c r="C344" s="1" t="n">
        <f aca="false">VALUE(RIGHT(G344,5))</f>
        <v>3371</v>
      </c>
      <c r="D344" s="1" t="n">
        <f aca="false">C344/10000*1000</f>
        <v>337.1</v>
      </c>
      <c r="F344" s="1" t="n">
        <v>361</v>
      </c>
      <c r="G344" s="1" t="s">
        <v>6953</v>
      </c>
      <c r="H344" s="1" t="n">
        <v>872.855</v>
      </c>
      <c r="I344" s="1" t="n">
        <v>239.384</v>
      </c>
      <c r="J344" s="1" t="n">
        <v>65</v>
      </c>
      <c r="K344" s="1" t="n">
        <v>874</v>
      </c>
      <c r="L344" s="1" t="n">
        <v>87.955</v>
      </c>
      <c r="M344" s="1" t="n">
        <v>146.293</v>
      </c>
      <c r="N344" s="1" t="n">
        <v>80.204</v>
      </c>
      <c r="O344" s="1" t="n">
        <v>107.737</v>
      </c>
      <c r="P344" s="1" t="n">
        <v>16.161</v>
      </c>
      <c r="Q344" s="1" t="n">
        <v>70.827</v>
      </c>
      <c r="R344" s="1" t="n">
        <v>208947.293</v>
      </c>
      <c r="S344" s="1" t="n">
        <v>5249205</v>
      </c>
      <c r="U344" s="1" t="n">
        <f aca="false">S344/$S$7</f>
        <v>1.1324959935932</v>
      </c>
      <c r="V344" s="1" t="n">
        <f aca="false">-(O344+Q344-$M$5)</f>
        <v>0.399000000000001</v>
      </c>
      <c r="W344" s="1" t="n">
        <f aca="false">-(O344-$M$5)</f>
        <v>71.226</v>
      </c>
      <c r="X344" s="1" t="n">
        <f aca="false">AVERAGE(W344:W348)</f>
        <v>72.8222</v>
      </c>
    </row>
    <row r="345" customFormat="false" ht="15" hidden="false" customHeight="false" outlineLevel="0" collapsed="false">
      <c r="A345" s="6" t="b">
        <f aca="false">IF(C345=C344,1 )</f>
        <v>0</v>
      </c>
      <c r="C345" s="1" t="n">
        <f aca="false">VALUE(RIGHT(G345,5))</f>
        <v>3381</v>
      </c>
      <c r="D345" s="1" t="n">
        <f aca="false">C345/10000*1000</f>
        <v>338.1</v>
      </c>
      <c r="F345" s="1" t="n">
        <v>362</v>
      </c>
      <c r="G345" s="1" t="s">
        <v>6954</v>
      </c>
      <c r="H345" s="1" t="n">
        <v>865.451</v>
      </c>
      <c r="I345" s="1" t="n">
        <v>243.104</v>
      </c>
      <c r="J345" s="1" t="n">
        <v>59</v>
      </c>
      <c r="K345" s="1" t="n">
        <v>742</v>
      </c>
      <c r="L345" s="1" t="n">
        <v>87.999</v>
      </c>
      <c r="M345" s="1" t="n">
        <v>146.599</v>
      </c>
      <c r="N345" s="1" t="n">
        <v>80.005</v>
      </c>
      <c r="O345" s="1" t="n">
        <v>106.74</v>
      </c>
      <c r="P345" s="1" t="n">
        <v>16.759</v>
      </c>
      <c r="Q345" s="1" t="n">
        <v>72.024</v>
      </c>
      <c r="R345" s="1" t="n">
        <v>210394.462</v>
      </c>
      <c r="S345" s="1" t="n">
        <v>5285561</v>
      </c>
      <c r="U345" s="1" t="n">
        <f aca="false">S345/$S$7</f>
        <v>1.14033966217598</v>
      </c>
      <c r="V345" s="1" t="n">
        <f aca="false">-(O345+Q345-$M$5)</f>
        <v>0.198999999999984</v>
      </c>
      <c r="W345" s="1" t="n">
        <f aca="false">-(O345-$M$5)</f>
        <v>72.223</v>
      </c>
      <c r="X345" s="1" t="n">
        <f aca="false">AVERAGE(W345:W349)</f>
        <v>73.74</v>
      </c>
    </row>
    <row r="346" customFormat="false" ht="15" hidden="false" customHeight="false" outlineLevel="0" collapsed="false">
      <c r="A346" s="6" t="b">
        <f aca="false">IF(C346=C345,1 )</f>
        <v>0</v>
      </c>
      <c r="C346" s="1" t="n">
        <f aca="false">VALUE(RIGHT(G346,5))</f>
        <v>3391</v>
      </c>
      <c r="D346" s="1" t="n">
        <f aca="false">C346/10000*1000</f>
        <v>339.1</v>
      </c>
      <c r="F346" s="1" t="n">
        <v>363</v>
      </c>
      <c r="G346" s="1" t="s">
        <v>6955</v>
      </c>
      <c r="H346" s="1" t="n">
        <v>877.751</v>
      </c>
      <c r="I346" s="1" t="n">
        <v>236.405</v>
      </c>
      <c r="J346" s="1" t="n">
        <v>75</v>
      </c>
      <c r="K346" s="1" t="n">
        <v>736</v>
      </c>
      <c r="L346" s="1" t="n">
        <v>87.952</v>
      </c>
      <c r="M346" s="1" t="n">
        <v>146.491</v>
      </c>
      <c r="N346" s="1" t="n">
        <v>79.805</v>
      </c>
      <c r="O346" s="1" t="n">
        <v>105.542</v>
      </c>
      <c r="P346" s="1" t="n">
        <v>16.959</v>
      </c>
      <c r="Q346" s="1" t="n">
        <v>73.221</v>
      </c>
      <c r="R346" s="1" t="n">
        <v>207504.741</v>
      </c>
      <c r="S346" s="1" t="n">
        <v>5212965</v>
      </c>
      <c r="U346" s="1" t="n">
        <f aca="false">S346/$S$7</f>
        <v>1.12467735156878</v>
      </c>
      <c r="V346" s="1" t="n">
        <f aca="false">-(O346+Q346-$M$5)</f>
        <v>0.199999999999989</v>
      </c>
      <c r="W346" s="1" t="n">
        <f aca="false">-(O346-$M$5)</f>
        <v>73.421</v>
      </c>
      <c r="X346" s="1" t="n">
        <f aca="false">AVERAGE(W346:W350)</f>
        <v>74.6578</v>
      </c>
    </row>
    <row r="347" customFormat="false" ht="15" hidden="false" customHeight="false" outlineLevel="0" collapsed="false">
      <c r="A347" s="6" t="b">
        <f aca="false">IF(C347=C346,1 )</f>
        <v>0</v>
      </c>
      <c r="C347" s="1" t="n">
        <f aca="false">VALUE(RIGHT(G347,5))</f>
        <v>3401</v>
      </c>
      <c r="D347" s="1" t="n">
        <f aca="false">C347/10000*1000</f>
        <v>340.1</v>
      </c>
      <c r="F347" s="1" t="n">
        <v>364</v>
      </c>
      <c r="G347" s="1" t="s">
        <v>6956</v>
      </c>
      <c r="H347" s="1" t="n">
        <v>883.444</v>
      </c>
      <c r="I347" s="1" t="n">
        <v>236.202</v>
      </c>
      <c r="J347" s="1" t="n">
        <v>48</v>
      </c>
      <c r="K347" s="1" t="n">
        <v>864</v>
      </c>
      <c r="L347" s="1" t="n">
        <v>87.961</v>
      </c>
      <c r="M347" s="1" t="n">
        <v>146.296</v>
      </c>
      <c r="N347" s="1" t="n">
        <v>80.204</v>
      </c>
      <c r="O347" s="1" t="n">
        <v>105.542</v>
      </c>
      <c r="P347" s="1" t="n">
        <v>15.961</v>
      </c>
      <c r="Q347" s="1" t="n">
        <v>73.022</v>
      </c>
      <c r="R347" s="1" t="n">
        <v>208671.481</v>
      </c>
      <c r="S347" s="1" t="n">
        <v>5242276</v>
      </c>
      <c r="U347" s="1" t="n">
        <f aca="false">S347/$S$7</f>
        <v>1.1310010882238</v>
      </c>
      <c r="V347" s="1" t="n">
        <f aca="false">-(O347+Q347-$M$5)</f>
        <v>0.398999999999973</v>
      </c>
      <c r="W347" s="1" t="n">
        <f aca="false">-(O347-$M$5)</f>
        <v>73.421</v>
      </c>
      <c r="X347" s="1" t="n">
        <f aca="false">AVERAGE(W347:W351)</f>
        <v>75.0966</v>
      </c>
    </row>
    <row r="348" customFormat="false" ht="15" hidden="false" customHeight="false" outlineLevel="0" collapsed="false">
      <c r="A348" s="6" t="b">
        <f aca="false">IF(C348=C347,1 )</f>
        <v>0</v>
      </c>
      <c r="C348" s="1" t="n">
        <f aca="false">VALUE(RIGHT(G348,5))</f>
        <v>3411</v>
      </c>
      <c r="D348" s="1" t="n">
        <f aca="false">C348/10000*1000</f>
        <v>341.1</v>
      </c>
      <c r="F348" s="1" t="n">
        <v>365</v>
      </c>
      <c r="G348" s="1" t="s">
        <v>6957</v>
      </c>
      <c r="H348" s="1" t="n">
        <v>877.075</v>
      </c>
      <c r="I348" s="1" t="n">
        <v>237.746</v>
      </c>
      <c r="J348" s="1" t="n">
        <v>60</v>
      </c>
      <c r="K348" s="1" t="n">
        <v>745</v>
      </c>
      <c r="L348" s="1" t="n">
        <v>87.945</v>
      </c>
      <c r="M348" s="1" t="n">
        <v>146.332</v>
      </c>
      <c r="N348" s="1" t="n">
        <v>80.204</v>
      </c>
      <c r="O348" s="1" t="n">
        <v>105.143</v>
      </c>
      <c r="P348" s="1" t="n">
        <v>16.161</v>
      </c>
      <c r="Q348" s="1" t="n">
        <v>73.421</v>
      </c>
      <c r="R348" s="1" t="n">
        <v>208521.175</v>
      </c>
      <c r="S348" s="1" t="n">
        <v>5238500</v>
      </c>
      <c r="U348" s="1" t="n">
        <f aca="false">S348/$S$7</f>
        <v>1.13018643060006</v>
      </c>
      <c r="V348" s="1" t="n">
        <f aca="false">-(O348+Q348-$M$5)</f>
        <v>0.398999999999973</v>
      </c>
      <c r="W348" s="1" t="n">
        <f aca="false">-(O348-$M$5)</f>
        <v>73.82</v>
      </c>
      <c r="X348" s="1" t="n">
        <f aca="false">AVERAGE(W348:W352)</f>
        <v>76.2936</v>
      </c>
    </row>
    <row r="349" customFormat="false" ht="15" hidden="false" customHeight="false" outlineLevel="0" collapsed="false">
      <c r="A349" s="6" t="b">
        <f aca="false">IF(C349=C348,1 )</f>
        <v>0</v>
      </c>
      <c r="C349" s="1" t="n">
        <f aca="false">VALUE(RIGHT(G349,5))</f>
        <v>3421</v>
      </c>
      <c r="D349" s="1" t="n">
        <f aca="false">C349/10000*1000</f>
        <v>342.1</v>
      </c>
      <c r="F349" s="1" t="n">
        <v>366</v>
      </c>
      <c r="G349" s="1" t="s">
        <v>6958</v>
      </c>
      <c r="H349" s="1" t="n">
        <v>894.828</v>
      </c>
      <c r="I349" s="1" t="n">
        <v>237.043</v>
      </c>
      <c r="J349" s="1" t="n">
        <v>62</v>
      </c>
      <c r="K349" s="1" t="n">
        <v>698</v>
      </c>
      <c r="L349" s="1" t="n">
        <v>88.024</v>
      </c>
      <c r="M349" s="1" t="n">
        <v>145.869</v>
      </c>
      <c r="N349" s="1" t="n">
        <v>79.805</v>
      </c>
      <c r="O349" s="1" t="n">
        <v>103.148</v>
      </c>
      <c r="P349" s="1" t="n">
        <v>16.759</v>
      </c>
      <c r="Q349" s="1" t="n">
        <v>75.615</v>
      </c>
      <c r="R349" s="1" t="n">
        <v>212112.787</v>
      </c>
      <c r="S349" s="1" t="n">
        <v>5328729</v>
      </c>
      <c r="U349" s="1" t="n">
        <f aca="false">S349/$S$7</f>
        <v>1.14965299382362</v>
      </c>
      <c r="V349" s="1" t="n">
        <f aca="false">-(O349+Q349-$M$5)</f>
        <v>0.200000000000017</v>
      </c>
      <c r="W349" s="1" t="n">
        <f aca="false">-(O349-$M$5)</f>
        <v>75.815</v>
      </c>
      <c r="X349" s="1" t="n">
        <f aca="false">AVERAGE(W349:W353)</f>
        <v>76.4532</v>
      </c>
    </row>
    <row r="350" customFormat="false" ht="15" hidden="false" customHeight="false" outlineLevel="0" collapsed="false">
      <c r="A350" s="6" t="b">
        <f aca="false">IF(C350=C349,1 )</f>
        <v>0</v>
      </c>
      <c r="C350" s="1" t="n">
        <f aca="false">VALUE(RIGHT(G350,5))</f>
        <v>3431</v>
      </c>
      <c r="D350" s="1" t="n">
        <f aca="false">C350/10000*1000</f>
        <v>343.1</v>
      </c>
      <c r="F350" s="1" t="n">
        <v>367</v>
      </c>
      <c r="G350" s="1" t="s">
        <v>6959</v>
      </c>
      <c r="H350" s="1" t="n">
        <v>945.978</v>
      </c>
      <c r="I350" s="1" t="n">
        <v>229.784</v>
      </c>
      <c r="J350" s="1" t="n">
        <v>58</v>
      </c>
      <c r="K350" s="1" t="n">
        <v>730</v>
      </c>
      <c r="L350" s="1" t="n">
        <v>87.974</v>
      </c>
      <c r="M350" s="1" t="n">
        <v>144.585</v>
      </c>
      <c r="N350" s="1" t="n">
        <v>79.606</v>
      </c>
      <c r="O350" s="1" t="n">
        <v>102.151</v>
      </c>
      <c r="P350" s="1" t="n">
        <v>17.158</v>
      </c>
      <c r="Q350" s="1" t="n">
        <v>76.613</v>
      </c>
      <c r="R350" s="1" t="n">
        <v>217370.737</v>
      </c>
      <c r="S350" s="1" t="n">
        <v>5460820</v>
      </c>
      <c r="U350" s="1" t="n">
        <f aca="false">S350/$S$7</f>
        <v>1.17815112416711</v>
      </c>
      <c r="V350" s="1" t="n">
        <f aca="false">-(O350+Q350-$M$5)</f>
        <v>0.198999999999984</v>
      </c>
      <c r="W350" s="1" t="n">
        <f aca="false">-(O350-$M$5)</f>
        <v>76.812</v>
      </c>
      <c r="X350" s="1" t="n">
        <f aca="false">AVERAGE(W350:W354)</f>
        <v>77.0916</v>
      </c>
    </row>
    <row r="351" customFormat="false" ht="15" hidden="false" customHeight="false" outlineLevel="0" collapsed="false">
      <c r="A351" s="6" t="b">
        <f aca="false">IF(C351=C350,1 )</f>
        <v>0</v>
      </c>
      <c r="C351" s="1" t="n">
        <f aca="false">VALUE(RIGHT(G351,5))</f>
        <v>3441</v>
      </c>
      <c r="D351" s="1" t="n">
        <f aca="false">C351/10000*1000</f>
        <v>344.1</v>
      </c>
      <c r="F351" s="1" t="n">
        <v>368</v>
      </c>
      <c r="G351" s="1" t="s">
        <v>6960</v>
      </c>
      <c r="H351" s="1" t="n">
        <v>894.947</v>
      </c>
      <c r="I351" s="1" t="n">
        <v>238.716</v>
      </c>
      <c r="J351" s="1" t="n">
        <v>43</v>
      </c>
      <c r="K351" s="1" t="n">
        <v>750</v>
      </c>
      <c r="L351" s="1" t="n">
        <v>88.015</v>
      </c>
      <c r="M351" s="1" t="n">
        <v>145.759</v>
      </c>
      <c r="N351" s="1" t="n">
        <v>80.005</v>
      </c>
      <c r="O351" s="1" t="n">
        <v>103.348</v>
      </c>
      <c r="P351" s="1" t="n">
        <v>16.759</v>
      </c>
      <c r="Q351" s="1" t="n">
        <v>75.416</v>
      </c>
      <c r="R351" s="1" t="n">
        <v>213638.373</v>
      </c>
      <c r="S351" s="1" t="n">
        <v>5367055</v>
      </c>
      <c r="U351" s="1" t="n">
        <f aca="false">S351/$S$7</f>
        <v>1.15792168240607</v>
      </c>
      <c r="V351" s="1" t="n">
        <f aca="false">-(O351+Q351-$M$5)</f>
        <v>0.198999999999984</v>
      </c>
      <c r="W351" s="1" t="n">
        <f aca="false">-(O351-$M$5)</f>
        <v>75.615</v>
      </c>
      <c r="X351" s="1" t="n">
        <f aca="false">AVERAGE(W351:W355)</f>
        <v>76.8922</v>
      </c>
    </row>
    <row r="352" customFormat="false" ht="15" hidden="false" customHeight="false" outlineLevel="0" collapsed="false">
      <c r="A352" s="6" t="b">
        <f aca="false">IF(C352=C351,1 )</f>
        <v>0</v>
      </c>
      <c r="C352" s="1" t="n">
        <f aca="false">VALUE(RIGHT(G352,5))</f>
        <v>3451</v>
      </c>
      <c r="D352" s="1" t="n">
        <f aca="false">C352/10000*1000</f>
        <v>345.1</v>
      </c>
      <c r="F352" s="1" t="n">
        <v>369</v>
      </c>
      <c r="G352" s="1" t="s">
        <v>6961</v>
      </c>
      <c r="H352" s="1" t="n">
        <v>954.815</v>
      </c>
      <c r="I352" s="1" t="n">
        <v>225.917</v>
      </c>
      <c r="J352" s="1" t="n">
        <v>47</v>
      </c>
      <c r="K352" s="1" t="n">
        <v>841</v>
      </c>
      <c r="L352" s="1" t="n">
        <v>87.979</v>
      </c>
      <c r="M352" s="1" t="n">
        <v>144.226</v>
      </c>
      <c r="N352" s="1" t="n">
        <v>79.805</v>
      </c>
      <c r="O352" s="1" t="n">
        <v>99.557</v>
      </c>
      <c r="P352" s="1" t="n">
        <v>16.759</v>
      </c>
      <c r="Q352" s="1" t="n">
        <v>79.207</v>
      </c>
      <c r="R352" s="1" t="n">
        <v>215708.896</v>
      </c>
      <c r="S352" s="1" t="n">
        <v>5419071</v>
      </c>
      <c r="U352" s="1" t="n">
        <f aca="false">S352/$S$7</f>
        <v>1.16914393636696</v>
      </c>
      <c r="V352" s="1" t="n">
        <f aca="false">-(O352+Q352-$M$5)</f>
        <v>0.198999999999984</v>
      </c>
      <c r="W352" s="1" t="n">
        <f aca="false">-(O352-$M$5)</f>
        <v>79.406</v>
      </c>
      <c r="X352" s="1" t="n">
        <f aca="false">AVERAGE(W352:W356)</f>
        <v>77.4908</v>
      </c>
    </row>
    <row r="353" customFormat="false" ht="15" hidden="false" customHeight="false" outlineLevel="0" collapsed="false">
      <c r="A353" s="6" t="b">
        <f aca="false">IF(C353=C352,1 )</f>
        <v>0</v>
      </c>
      <c r="C353" s="1" t="n">
        <f aca="false">VALUE(RIGHT(G353,5))</f>
        <v>3461</v>
      </c>
      <c r="D353" s="1" t="n">
        <f aca="false">C353/10000*1000</f>
        <v>346.1</v>
      </c>
      <c r="F353" s="1" t="n">
        <v>370</v>
      </c>
      <c r="G353" s="1" t="s">
        <v>6962</v>
      </c>
      <c r="H353" s="1" t="n">
        <v>904.063</v>
      </c>
      <c r="I353" s="1" t="n">
        <v>233.993</v>
      </c>
      <c r="J353" s="1" t="n">
        <v>73</v>
      </c>
      <c r="K353" s="1" t="n">
        <v>735</v>
      </c>
      <c r="L353" s="1" t="n">
        <v>87.939</v>
      </c>
      <c r="M353" s="1" t="n">
        <v>145.331</v>
      </c>
      <c r="N353" s="1" t="n">
        <v>80.005</v>
      </c>
      <c r="O353" s="1" t="n">
        <v>104.345</v>
      </c>
      <c r="P353" s="1" t="n">
        <v>16.161</v>
      </c>
      <c r="Q353" s="1" t="n">
        <v>74.418</v>
      </c>
      <c r="R353" s="1" t="n">
        <v>211544.284</v>
      </c>
      <c r="S353" s="1" t="n">
        <v>5314447</v>
      </c>
      <c r="U353" s="1" t="n">
        <f aca="false">S353/$S$7</f>
        <v>1.14657170669909</v>
      </c>
      <c r="V353" s="1" t="n">
        <f aca="false">-(O353+Q353-$M$5)</f>
        <v>0.199999999999989</v>
      </c>
      <c r="W353" s="1" t="n">
        <f aca="false">-(O353-$M$5)</f>
        <v>74.618</v>
      </c>
      <c r="X353" s="1" t="n">
        <f aca="false">AVERAGE(W353:W357)</f>
        <v>76.972</v>
      </c>
    </row>
    <row r="354" customFormat="false" ht="15" hidden="false" customHeight="false" outlineLevel="0" collapsed="false">
      <c r="A354" s="6" t="b">
        <f aca="false">IF(C354=C353,1 )</f>
        <v>0</v>
      </c>
      <c r="C354" s="1" t="n">
        <f aca="false">VALUE(RIGHT(G354,5))</f>
        <v>3471</v>
      </c>
      <c r="D354" s="1" t="n">
        <f aca="false">C354/10000*1000</f>
        <v>347.1</v>
      </c>
      <c r="F354" s="1" t="n">
        <v>371</v>
      </c>
      <c r="G354" s="1" t="s">
        <v>6963</v>
      </c>
      <c r="H354" s="1" t="n">
        <v>922.533</v>
      </c>
      <c r="I354" s="1" t="n">
        <v>231.137</v>
      </c>
      <c r="J354" s="1" t="n">
        <v>56</v>
      </c>
      <c r="K354" s="1" t="n">
        <v>771</v>
      </c>
      <c r="L354" s="1" t="n">
        <v>88.035</v>
      </c>
      <c r="M354" s="1" t="n">
        <v>145.026</v>
      </c>
      <c r="N354" s="1" t="n">
        <v>80.005</v>
      </c>
      <c r="O354" s="1" t="n">
        <v>99.956</v>
      </c>
      <c r="P354" s="1" t="n">
        <v>16.56</v>
      </c>
      <c r="Q354" s="1" t="n">
        <v>78.808</v>
      </c>
      <c r="R354" s="1" t="n">
        <v>213231.76</v>
      </c>
      <c r="S354" s="1" t="n">
        <v>5356840</v>
      </c>
      <c r="U354" s="1" t="n">
        <f aca="false">S354/$S$7</f>
        <v>1.15571783504737</v>
      </c>
      <c r="V354" s="1" t="n">
        <f aca="false">-(O354+Q354-$M$5)</f>
        <v>0.198999999999984</v>
      </c>
      <c r="W354" s="1" t="n">
        <f aca="false">-(O354-$M$5)</f>
        <v>79.007</v>
      </c>
      <c r="X354" s="1" t="n">
        <f aca="false">AVERAGE(W354:W358)</f>
        <v>77.8098</v>
      </c>
    </row>
    <row r="355" customFormat="false" ht="15" hidden="false" customHeight="false" outlineLevel="0" collapsed="false">
      <c r="A355" s="6" t="b">
        <f aca="false">IF(C355=C354,1 )</f>
        <v>0</v>
      </c>
      <c r="C355" s="1" t="n">
        <f aca="false">VALUE(RIGHT(G355,5))</f>
        <v>3481</v>
      </c>
      <c r="D355" s="1" t="n">
        <f aca="false">C355/10000*1000</f>
        <v>348.1</v>
      </c>
      <c r="F355" s="1" t="n">
        <v>372</v>
      </c>
      <c r="G355" s="1" t="s">
        <v>6964</v>
      </c>
      <c r="H355" s="1" t="n">
        <v>903.068</v>
      </c>
      <c r="I355" s="1" t="n">
        <v>234.667</v>
      </c>
      <c r="J355" s="1" t="n">
        <v>63</v>
      </c>
      <c r="K355" s="1" t="n">
        <v>856</v>
      </c>
      <c r="L355" s="1" t="n">
        <v>88.006</v>
      </c>
      <c r="M355" s="1" t="n">
        <v>145.634</v>
      </c>
      <c r="N355" s="1" t="n">
        <v>79.805</v>
      </c>
      <c r="O355" s="1" t="n">
        <v>103.148</v>
      </c>
      <c r="P355" s="1" t="n">
        <v>16.759</v>
      </c>
      <c r="Q355" s="1" t="n">
        <v>75.416</v>
      </c>
      <c r="R355" s="1" t="n">
        <v>211920.486</v>
      </c>
      <c r="S355" s="1" t="n">
        <v>5323898</v>
      </c>
      <c r="U355" s="1" t="n">
        <f aca="false">S355/$S$7</f>
        <v>1.14861072396655</v>
      </c>
      <c r="V355" s="1" t="n">
        <f aca="false">-(O355+Q355-$M$5)</f>
        <v>0.399000000000001</v>
      </c>
      <c r="W355" s="1" t="n">
        <f aca="false">-(O355-$M$5)</f>
        <v>75.815</v>
      </c>
      <c r="X355" s="1" t="n">
        <f aca="false">AVERAGE(W355:W359)</f>
        <v>77.0118</v>
      </c>
    </row>
    <row r="356" customFormat="false" ht="15" hidden="false" customHeight="false" outlineLevel="0" collapsed="false">
      <c r="A356" s="6" t="b">
        <f aca="false">IF(C356=C355,1 )</f>
        <v>0</v>
      </c>
      <c r="C356" s="1" t="n">
        <f aca="false">VALUE(RIGHT(G356,5))</f>
        <v>3491</v>
      </c>
      <c r="D356" s="1" t="n">
        <f aca="false">C356/10000*1000</f>
        <v>349.1</v>
      </c>
      <c r="F356" s="1" t="n">
        <v>373</v>
      </c>
      <c r="G356" s="1" t="s">
        <v>6965</v>
      </c>
      <c r="H356" s="1" t="n">
        <v>941.361</v>
      </c>
      <c r="I356" s="1" t="n">
        <v>226.886</v>
      </c>
      <c r="J356" s="1" t="n">
        <v>59</v>
      </c>
      <c r="K356" s="1" t="n">
        <v>823</v>
      </c>
      <c r="L356" s="1" t="n">
        <v>88.028</v>
      </c>
      <c r="M356" s="1" t="n">
        <v>144.466</v>
      </c>
      <c r="N356" s="1" t="n">
        <v>79.805</v>
      </c>
      <c r="O356" s="1" t="n">
        <v>100.355</v>
      </c>
      <c r="P356" s="1" t="n">
        <v>16.959</v>
      </c>
      <c r="Q356" s="1" t="n">
        <v>78.608</v>
      </c>
      <c r="R356" s="1" t="n">
        <v>213581.61</v>
      </c>
      <c r="S356" s="1" t="n">
        <v>5365629</v>
      </c>
      <c r="U356" s="1" t="n">
        <f aca="false">S356/$S$7</f>
        <v>1.15761402833524</v>
      </c>
      <c r="V356" s="1" t="n">
        <f aca="false">-(O356+Q356-$M$5)</f>
        <v>-0</v>
      </c>
      <c r="W356" s="1" t="n">
        <f aca="false">-(O356-$M$5)</f>
        <v>78.608</v>
      </c>
      <c r="X356" s="1" t="n">
        <f aca="false">AVERAGE(W356:W360)</f>
        <v>78.2488</v>
      </c>
    </row>
    <row r="357" customFormat="false" ht="15" hidden="false" customHeight="false" outlineLevel="0" collapsed="false">
      <c r="A357" s="6" t="b">
        <f aca="false">IF(C357=C356,1 )</f>
        <v>0</v>
      </c>
      <c r="C357" s="1" t="n">
        <f aca="false">VALUE(RIGHT(G357,5))</f>
        <v>3501</v>
      </c>
      <c r="D357" s="1" t="n">
        <f aca="false">C357/10000*1000</f>
        <v>350.1</v>
      </c>
      <c r="F357" s="1" t="n">
        <v>374</v>
      </c>
      <c r="G357" s="1" t="s">
        <v>6966</v>
      </c>
      <c r="H357" s="1" t="n">
        <v>907.247</v>
      </c>
      <c r="I357" s="1" t="n">
        <v>231.27</v>
      </c>
      <c r="J357" s="1" t="n">
        <v>50</v>
      </c>
      <c r="K357" s="1" t="n">
        <v>692</v>
      </c>
      <c r="L357" s="1" t="n">
        <v>87.889</v>
      </c>
      <c r="M357" s="1" t="n">
        <v>145.468</v>
      </c>
      <c r="N357" s="1" t="n">
        <v>79.606</v>
      </c>
      <c r="O357" s="1" t="n">
        <v>102.151</v>
      </c>
      <c r="P357" s="1" t="n">
        <v>16.36</v>
      </c>
      <c r="Q357" s="1" t="n">
        <v>76.613</v>
      </c>
      <c r="R357" s="1" t="n">
        <v>209819.392</v>
      </c>
      <c r="S357" s="1" t="n">
        <v>5271114</v>
      </c>
      <c r="U357" s="1" t="n">
        <f aca="false">S357/$S$7</f>
        <v>1.13722277692966</v>
      </c>
      <c r="V357" s="1" t="n">
        <f aca="false">-(O357+Q357-$M$5)</f>
        <v>0.198999999999984</v>
      </c>
      <c r="W357" s="1" t="n">
        <f aca="false">-(O357-$M$5)</f>
        <v>76.812</v>
      </c>
      <c r="X357" s="1" t="n">
        <f aca="false">AVERAGE(W357:W361)</f>
        <v>78.6878</v>
      </c>
    </row>
    <row r="358" customFormat="false" ht="15" hidden="false" customHeight="false" outlineLevel="0" collapsed="false">
      <c r="A358" s="6" t="b">
        <f aca="false">IF(C358=C357,1 )</f>
        <v>0</v>
      </c>
      <c r="C358" s="1" t="n">
        <f aca="false">VALUE(RIGHT(G358,5))</f>
        <v>3511</v>
      </c>
      <c r="D358" s="1" t="n">
        <f aca="false">C358/10000*1000</f>
        <v>351.1</v>
      </c>
      <c r="F358" s="1" t="n">
        <v>375</v>
      </c>
      <c r="G358" s="1" t="s">
        <v>6967</v>
      </c>
      <c r="H358" s="1" t="n">
        <v>928.742</v>
      </c>
      <c r="I358" s="1" t="n">
        <v>225.411</v>
      </c>
      <c r="J358" s="1" t="n">
        <v>58</v>
      </c>
      <c r="K358" s="1" t="n">
        <v>676</v>
      </c>
      <c r="L358" s="1" t="n">
        <v>88.053</v>
      </c>
      <c r="M358" s="1" t="n">
        <v>144.666</v>
      </c>
      <c r="N358" s="1" t="n">
        <v>79.805</v>
      </c>
      <c r="O358" s="1" t="n">
        <v>100.156</v>
      </c>
      <c r="P358" s="1" t="n">
        <v>16.36</v>
      </c>
      <c r="Q358" s="1" t="n">
        <v>78.608</v>
      </c>
      <c r="R358" s="1" t="n">
        <v>209348.334</v>
      </c>
      <c r="S358" s="1" t="n">
        <v>5259280</v>
      </c>
      <c r="U358" s="1" t="n">
        <f aca="false">S358/$S$7</f>
        <v>1.13466963648493</v>
      </c>
      <c r="V358" s="1" t="n">
        <f aca="false">-(O358+Q358-$M$5)</f>
        <v>0.198999999999984</v>
      </c>
      <c r="W358" s="1" t="n">
        <f aca="false">-(O358-$M$5)</f>
        <v>78.807</v>
      </c>
      <c r="X358" s="1" t="n">
        <f aca="false">AVERAGE(W358:W362)</f>
        <v>79.6056</v>
      </c>
    </row>
    <row r="359" customFormat="false" ht="15" hidden="false" customHeight="false" outlineLevel="0" collapsed="false">
      <c r="A359" s="6" t="b">
        <f aca="false">IF(C359=C358,1 )</f>
        <v>0</v>
      </c>
      <c r="C359" s="1" t="n">
        <f aca="false">VALUE(RIGHT(G359,5))</f>
        <v>3521</v>
      </c>
      <c r="D359" s="1" t="n">
        <f aca="false">C359/10000*1000</f>
        <v>352.1</v>
      </c>
      <c r="F359" s="1" t="n">
        <v>376</v>
      </c>
      <c r="G359" s="1" t="s">
        <v>6968</v>
      </c>
      <c r="H359" s="1" t="n">
        <v>916.004</v>
      </c>
      <c r="I359" s="1" t="n">
        <v>233.265</v>
      </c>
      <c r="J359" s="1" t="n">
        <v>63</v>
      </c>
      <c r="K359" s="1" t="n">
        <v>687</v>
      </c>
      <c r="L359" s="1" t="n">
        <v>87.983</v>
      </c>
      <c r="M359" s="1" t="n">
        <v>145.196</v>
      </c>
      <c r="N359" s="1" t="n">
        <v>79.805</v>
      </c>
      <c r="O359" s="1" t="n">
        <v>103.946</v>
      </c>
      <c r="P359" s="1" t="n">
        <v>15.961</v>
      </c>
      <c r="Q359" s="1" t="n">
        <v>74.618</v>
      </c>
      <c r="R359" s="1" t="n">
        <v>213671.889</v>
      </c>
      <c r="S359" s="1" t="n">
        <v>5367897</v>
      </c>
      <c r="U359" s="1" t="n">
        <f aca="false">S359/$S$7</f>
        <v>1.15810334070035</v>
      </c>
      <c r="V359" s="1" t="n">
        <f aca="false">-(O359+Q359-$M$5)</f>
        <v>0.399000000000001</v>
      </c>
      <c r="W359" s="1" t="n">
        <f aca="false">-(O359-$M$5)</f>
        <v>75.017</v>
      </c>
      <c r="X359" s="1" t="n">
        <f aca="false">AVERAGE(W359:W363)</f>
        <v>79.486</v>
      </c>
    </row>
    <row r="360" customFormat="false" ht="15" hidden="false" customHeight="false" outlineLevel="0" collapsed="false">
      <c r="A360" s="6" t="b">
        <f aca="false">IF(C360=C359,1 )</f>
        <v>0</v>
      </c>
      <c r="C360" s="1" t="n">
        <f aca="false">VALUE(RIGHT(G360,5))</f>
        <v>3531</v>
      </c>
      <c r="D360" s="1" t="n">
        <f aca="false">C360/10000*1000</f>
        <v>353.1</v>
      </c>
      <c r="F360" s="1" t="n">
        <v>377</v>
      </c>
      <c r="G360" s="1" t="s">
        <v>6969</v>
      </c>
      <c r="H360" s="1" t="n">
        <v>937.101</v>
      </c>
      <c r="I360" s="1" t="n">
        <v>228.742</v>
      </c>
      <c r="J360" s="1" t="n">
        <v>64</v>
      </c>
      <c r="K360" s="1" t="n">
        <v>757</v>
      </c>
      <c r="L360" s="1" t="n">
        <v>87.962</v>
      </c>
      <c r="M360" s="1" t="n">
        <v>144.52</v>
      </c>
      <c r="N360" s="1" t="n">
        <v>79.606</v>
      </c>
      <c r="O360" s="1" t="n">
        <v>96.963</v>
      </c>
      <c r="P360" s="1" t="n">
        <v>16.759</v>
      </c>
      <c r="Q360" s="1" t="n">
        <v>81.8</v>
      </c>
      <c r="R360" s="1" t="n">
        <v>214354.076</v>
      </c>
      <c r="S360" s="1" t="n">
        <v>5385035</v>
      </c>
      <c r="U360" s="1" t="n">
        <f aca="false">S360/$S$7</f>
        <v>1.1618007989513</v>
      </c>
      <c r="V360" s="1" t="n">
        <f aca="false">-(O360+Q360-$M$5)</f>
        <v>0.200000000000017</v>
      </c>
      <c r="W360" s="1" t="n">
        <f aca="false">-(O360-$M$5)</f>
        <v>82</v>
      </c>
      <c r="X360" s="1" t="n">
        <f aca="false">AVERAGE(W360:W364)</f>
        <v>80.0046</v>
      </c>
    </row>
    <row r="361" customFormat="false" ht="15" hidden="false" customHeight="false" outlineLevel="0" collapsed="false">
      <c r="A361" s="6" t="b">
        <f aca="false">IF(C361=C360,1 )</f>
        <v>0</v>
      </c>
      <c r="C361" s="1" t="n">
        <f aca="false">VALUE(RIGHT(G361,5))</f>
        <v>3541</v>
      </c>
      <c r="D361" s="1" t="n">
        <f aca="false">C361/10000*1000</f>
        <v>354.1</v>
      </c>
      <c r="F361" s="1" t="n">
        <v>378</v>
      </c>
      <c r="G361" s="1" t="s">
        <v>6970</v>
      </c>
      <c r="H361" s="1" t="n">
        <v>940.405</v>
      </c>
      <c r="I361" s="1" t="n">
        <v>230.356</v>
      </c>
      <c r="J361" s="1" t="n">
        <v>80</v>
      </c>
      <c r="K361" s="1" t="n">
        <v>763</v>
      </c>
      <c r="L361" s="1" t="n">
        <v>88.044</v>
      </c>
      <c r="M361" s="1" t="n">
        <v>144.577</v>
      </c>
      <c r="N361" s="1" t="n">
        <v>79.406</v>
      </c>
      <c r="O361" s="1" t="n">
        <v>98.16</v>
      </c>
      <c r="P361" s="1" t="n">
        <v>16.759</v>
      </c>
      <c r="Q361" s="1" t="n">
        <v>80.404</v>
      </c>
      <c r="R361" s="1" t="n">
        <v>216627.846</v>
      </c>
      <c r="S361" s="1" t="n">
        <v>5442157</v>
      </c>
      <c r="U361" s="1" t="n">
        <f aca="false">S361/$S$7</f>
        <v>1.17412465297225</v>
      </c>
      <c r="V361" s="1" t="n">
        <f aca="false">-(O361+Q361-$M$5)</f>
        <v>0.399000000000001</v>
      </c>
      <c r="W361" s="1" t="n">
        <f aca="false">-(O361-$M$5)</f>
        <v>80.803</v>
      </c>
      <c r="X361" s="1" t="n">
        <f aca="false">AVERAGE(W361:W365)</f>
        <v>79.5256</v>
      </c>
    </row>
    <row r="362" customFormat="false" ht="15" hidden="false" customHeight="false" outlineLevel="0" collapsed="false">
      <c r="A362" s="6" t="b">
        <f aca="false">IF(C362=C361,1 )</f>
        <v>0</v>
      </c>
      <c r="C362" s="1" t="n">
        <f aca="false">VALUE(RIGHT(G362,5))</f>
        <v>3551</v>
      </c>
      <c r="D362" s="1" t="n">
        <f aca="false">C362/10000*1000</f>
        <v>355.1</v>
      </c>
      <c r="F362" s="1" t="n">
        <v>379</v>
      </c>
      <c r="G362" s="1" t="s">
        <v>6971</v>
      </c>
      <c r="H362" s="1" t="n">
        <v>955.89</v>
      </c>
      <c r="I362" s="1" t="n">
        <v>228.004</v>
      </c>
      <c r="J362" s="1" t="n">
        <v>58</v>
      </c>
      <c r="K362" s="1" t="n">
        <v>811</v>
      </c>
      <c r="L362" s="1" t="n">
        <v>87.984</v>
      </c>
      <c r="M362" s="1" t="n">
        <v>144.374</v>
      </c>
      <c r="N362" s="1" t="n">
        <v>79.805</v>
      </c>
      <c r="O362" s="1" t="n">
        <v>97.562</v>
      </c>
      <c r="P362" s="1" t="n">
        <v>16.161</v>
      </c>
      <c r="Q362" s="1" t="n">
        <v>81.202</v>
      </c>
      <c r="R362" s="1" t="n">
        <v>217946.205</v>
      </c>
      <c r="S362" s="1" t="n">
        <v>5475277</v>
      </c>
      <c r="U362" s="1" t="n">
        <f aca="false">S362/$S$7</f>
        <v>1.18127016687537</v>
      </c>
      <c r="V362" s="1" t="n">
        <f aca="false">-(O362+Q362-$M$5)</f>
        <v>0.198999999999984</v>
      </c>
      <c r="W362" s="1" t="n">
        <f aca="false">-(O362-$M$5)</f>
        <v>81.401</v>
      </c>
      <c r="X362" s="1" t="n">
        <f aca="false">AVERAGE(W362:W366)</f>
        <v>79.1264</v>
      </c>
    </row>
    <row r="363" customFormat="false" ht="15" hidden="false" customHeight="false" outlineLevel="0" collapsed="false">
      <c r="A363" s="6" t="b">
        <f aca="false">IF(C363=C362,1 )</f>
        <v>0</v>
      </c>
      <c r="C363" s="1" t="n">
        <f aca="false">VALUE(RIGHT(G363,5))</f>
        <v>3561</v>
      </c>
      <c r="D363" s="1" t="n">
        <f aca="false">C363/10000*1000</f>
        <v>356.1</v>
      </c>
      <c r="F363" s="1" t="n">
        <v>380</v>
      </c>
      <c r="G363" s="1" t="s">
        <v>6972</v>
      </c>
      <c r="H363" s="1" t="n">
        <v>933.001</v>
      </c>
      <c r="I363" s="1" t="n">
        <v>231.559</v>
      </c>
      <c r="J363" s="1" t="n">
        <v>67</v>
      </c>
      <c r="K363" s="1" t="n">
        <v>681</v>
      </c>
      <c r="L363" s="1" t="n">
        <v>87.968</v>
      </c>
      <c r="M363" s="1" t="n">
        <v>144.681</v>
      </c>
      <c r="N363" s="1" t="n">
        <v>79.606</v>
      </c>
      <c r="O363" s="1" t="n">
        <v>100.754</v>
      </c>
      <c r="P363" s="1" t="n">
        <v>16.56</v>
      </c>
      <c r="Q363" s="1" t="n">
        <v>77.81</v>
      </c>
      <c r="R363" s="1" t="n">
        <v>216045.094</v>
      </c>
      <c r="S363" s="1" t="n">
        <v>5427517</v>
      </c>
      <c r="U363" s="1" t="n">
        <f aca="false">S363/$S$7</f>
        <v>1.17096612871073</v>
      </c>
      <c r="V363" s="1" t="n">
        <f aca="false">-(O363+Q363-$M$5)</f>
        <v>0.398999999999973</v>
      </c>
      <c r="W363" s="1" t="n">
        <f aca="false">-(O363-$M$5)</f>
        <v>78.209</v>
      </c>
      <c r="X363" s="1" t="n">
        <f aca="false">AVERAGE(W363:W367)</f>
        <v>78.2884</v>
      </c>
    </row>
    <row r="364" customFormat="false" ht="15" hidden="false" customHeight="false" outlineLevel="0" collapsed="false">
      <c r="A364" s="6" t="b">
        <f aca="false">IF(C364=C363,1 )</f>
        <v>0</v>
      </c>
      <c r="C364" s="1" t="n">
        <f aca="false">VALUE(RIGHT(G364,5))</f>
        <v>3571</v>
      </c>
      <c r="D364" s="1" t="n">
        <f aca="false">C364/10000*1000</f>
        <v>357.1</v>
      </c>
      <c r="F364" s="1" t="n">
        <v>381</v>
      </c>
      <c r="G364" s="1" t="s">
        <v>6973</v>
      </c>
      <c r="H364" s="1" t="n">
        <v>930.056</v>
      </c>
      <c r="I364" s="1" t="n">
        <v>229.586</v>
      </c>
      <c r="J364" s="1" t="n">
        <v>70</v>
      </c>
      <c r="K364" s="1" t="n">
        <v>733</v>
      </c>
      <c r="L364" s="1" t="n">
        <v>87.917</v>
      </c>
      <c r="M364" s="1" t="n">
        <v>144.786</v>
      </c>
      <c r="N364" s="1" t="n">
        <v>79.606</v>
      </c>
      <c r="O364" s="1" t="n">
        <v>101.353</v>
      </c>
      <c r="P364" s="1" t="n">
        <v>16.36</v>
      </c>
      <c r="Q364" s="1" t="n">
        <v>77.411</v>
      </c>
      <c r="R364" s="1" t="n">
        <v>213527.952</v>
      </c>
      <c r="S364" s="1" t="n">
        <v>5364281</v>
      </c>
      <c r="U364" s="1" t="n">
        <f aca="false">S364/$S$7</f>
        <v>1.15732320246745</v>
      </c>
      <c r="V364" s="1" t="n">
        <f aca="false">-(O364+Q364-$M$5)</f>
        <v>0.198999999999984</v>
      </c>
      <c r="W364" s="1" t="n">
        <f aca="false">-(O364-$M$5)</f>
        <v>77.61</v>
      </c>
      <c r="X364" s="1" t="n">
        <f aca="false">AVERAGE(W364:W368)</f>
        <v>78.2484</v>
      </c>
    </row>
    <row r="365" customFormat="false" ht="15" hidden="false" customHeight="false" outlineLevel="0" collapsed="false">
      <c r="A365" s="6" t="b">
        <f aca="false">IF(C365=C364,1 )</f>
        <v>0</v>
      </c>
      <c r="C365" s="1" t="n">
        <f aca="false">VALUE(RIGHT(G365,5))</f>
        <v>3581</v>
      </c>
      <c r="D365" s="1" t="n">
        <f aca="false">C365/10000*1000</f>
        <v>358.1</v>
      </c>
      <c r="F365" s="1" t="n">
        <v>382</v>
      </c>
      <c r="G365" s="1" t="s">
        <v>6974</v>
      </c>
      <c r="H365" s="1" t="n">
        <v>936.504</v>
      </c>
      <c r="I365" s="1" t="n">
        <v>227.327</v>
      </c>
      <c r="J365" s="1" t="n">
        <v>66</v>
      </c>
      <c r="K365" s="1" t="n">
        <v>736</v>
      </c>
      <c r="L365" s="1" t="n">
        <v>88.016</v>
      </c>
      <c r="M365" s="1" t="n">
        <v>144.711</v>
      </c>
      <c r="N365" s="1" t="n">
        <v>79.406</v>
      </c>
      <c r="O365" s="1" t="n">
        <v>99.358</v>
      </c>
      <c r="P365" s="1" t="n">
        <v>16.759</v>
      </c>
      <c r="Q365" s="1" t="n">
        <v>79.406</v>
      </c>
      <c r="R365" s="1" t="n">
        <v>212892.258</v>
      </c>
      <c r="S365" s="1" t="n">
        <v>5348311</v>
      </c>
      <c r="U365" s="1" t="n">
        <f aca="false">S365/$S$7</f>
        <v>1.1538777357696</v>
      </c>
      <c r="V365" s="1" t="n">
        <f aca="false">-(O365+Q365-$M$5)</f>
        <v>0.198999999999984</v>
      </c>
      <c r="W365" s="1" t="n">
        <f aca="false">-(O365-$M$5)</f>
        <v>79.605</v>
      </c>
      <c r="X365" s="1" t="n">
        <f aca="false">AVERAGE(W365:W369)</f>
        <v>78.3282</v>
      </c>
    </row>
    <row r="366" customFormat="false" ht="15" hidden="false" customHeight="false" outlineLevel="0" collapsed="false">
      <c r="A366" s="6" t="b">
        <f aca="false">IF(C366=C365,1 )</f>
        <v>0</v>
      </c>
      <c r="C366" s="1" t="n">
        <f aca="false">VALUE(RIGHT(G366,5))</f>
        <v>3591</v>
      </c>
      <c r="D366" s="1" t="n">
        <f aca="false">C366/10000*1000</f>
        <v>359.1</v>
      </c>
      <c r="F366" s="1" t="n">
        <v>383</v>
      </c>
      <c r="G366" s="1" t="s">
        <v>6975</v>
      </c>
      <c r="H366" s="1" t="n">
        <v>965.761</v>
      </c>
      <c r="I366" s="1" t="n">
        <v>228.859</v>
      </c>
      <c r="J366" s="1" t="n">
        <v>64</v>
      </c>
      <c r="K366" s="1" t="n">
        <v>740</v>
      </c>
      <c r="L366" s="1" t="n">
        <v>87.992</v>
      </c>
      <c r="M366" s="1" t="n">
        <v>144.069</v>
      </c>
      <c r="N366" s="1" t="n">
        <v>79.805</v>
      </c>
      <c r="O366" s="1" t="n">
        <v>100.156</v>
      </c>
      <c r="P366" s="1" t="n">
        <v>16.36</v>
      </c>
      <c r="Q366" s="1" t="n">
        <v>78.608</v>
      </c>
      <c r="R366" s="1" t="n">
        <v>221023.052</v>
      </c>
      <c r="S366" s="1" t="n">
        <v>5552574</v>
      </c>
      <c r="U366" s="1" t="n">
        <f aca="false">S366/$S$7</f>
        <v>1.19794670033458</v>
      </c>
      <c r="V366" s="1" t="n">
        <f aca="false">-(O366+Q366-$M$5)</f>
        <v>0.198999999999984</v>
      </c>
      <c r="W366" s="1" t="n">
        <f aca="false">-(O366-$M$5)</f>
        <v>78.807</v>
      </c>
      <c r="X366" s="1" t="n">
        <f aca="false">AVERAGE(W366:W370)</f>
        <v>78.9268</v>
      </c>
    </row>
    <row r="367" customFormat="false" ht="15" hidden="false" customHeight="false" outlineLevel="0" collapsed="false">
      <c r="A367" s="6" t="b">
        <f aca="false">IF(C367=C366,1 )</f>
        <v>0</v>
      </c>
      <c r="C367" s="1" t="n">
        <f aca="false">VALUE(RIGHT(G367,5))</f>
        <v>3601</v>
      </c>
      <c r="D367" s="1" t="n">
        <f aca="false">C367/10000*1000</f>
        <v>360.1</v>
      </c>
      <c r="F367" s="1" t="n">
        <v>384</v>
      </c>
      <c r="G367" s="1" t="s">
        <v>6976</v>
      </c>
      <c r="H367" s="1" t="n">
        <v>947.411</v>
      </c>
      <c r="I367" s="1" t="n">
        <v>229.357</v>
      </c>
      <c r="J367" s="1" t="n">
        <v>72</v>
      </c>
      <c r="K367" s="1" t="n">
        <v>761</v>
      </c>
      <c r="L367" s="1" t="n">
        <v>87.982</v>
      </c>
      <c r="M367" s="1" t="n">
        <v>144.949</v>
      </c>
      <c r="N367" s="1" t="n">
        <v>80.005</v>
      </c>
      <c r="O367" s="1" t="n">
        <v>101.752</v>
      </c>
      <c r="P367" s="1" t="n">
        <v>15.961</v>
      </c>
      <c r="Q367" s="1" t="n">
        <v>77.012</v>
      </c>
      <c r="R367" s="1" t="n">
        <v>217295.027</v>
      </c>
      <c r="S367" s="1" t="n">
        <v>5458918</v>
      </c>
      <c r="U367" s="1" t="n">
        <f aca="false">S367/$S$7</f>
        <v>1.17774077490855</v>
      </c>
      <c r="V367" s="1" t="n">
        <f aca="false">-(O367+Q367-$M$5)</f>
        <v>0.198999999999984</v>
      </c>
      <c r="W367" s="1" t="n">
        <f aca="false">-(O367-$M$5)</f>
        <v>77.211</v>
      </c>
      <c r="X367" s="1" t="n">
        <f aca="false">AVERAGE(W367:W371)</f>
        <v>79.5254</v>
      </c>
    </row>
    <row r="368" customFormat="false" ht="15" hidden="false" customHeight="false" outlineLevel="0" collapsed="false">
      <c r="A368" s="6" t="b">
        <f aca="false">IF(C368=C367,1 )</f>
        <v>0</v>
      </c>
      <c r="C368" s="1" t="n">
        <f aca="false">VALUE(RIGHT(G368,5))</f>
        <v>3611</v>
      </c>
      <c r="D368" s="1" t="n">
        <f aca="false">C368/10000*1000</f>
        <v>361.1</v>
      </c>
      <c r="F368" s="1" t="n">
        <v>385</v>
      </c>
      <c r="G368" s="1" t="s">
        <v>6977</v>
      </c>
      <c r="H368" s="1" t="n">
        <v>971.533</v>
      </c>
      <c r="I368" s="1" t="n">
        <v>229.501</v>
      </c>
      <c r="J368" s="1" t="n">
        <v>70</v>
      </c>
      <c r="K368" s="1" t="n">
        <v>845</v>
      </c>
      <c r="L368" s="1" t="n">
        <v>87.974</v>
      </c>
      <c r="M368" s="1" t="n">
        <v>143.929</v>
      </c>
      <c r="N368" s="1" t="n">
        <v>79.207</v>
      </c>
      <c r="O368" s="1" t="n">
        <v>100.954</v>
      </c>
      <c r="P368" s="1" t="n">
        <v>16.759</v>
      </c>
      <c r="Q368" s="1" t="n">
        <v>77.81</v>
      </c>
      <c r="R368" s="1" t="n">
        <v>222967.431</v>
      </c>
      <c r="S368" s="1" t="n">
        <v>5601421</v>
      </c>
      <c r="U368" s="1" t="n">
        <f aca="false">S368/$S$7</f>
        <v>1.20848525461071</v>
      </c>
      <c r="V368" s="1" t="n">
        <f aca="false">-(O368+Q368-$M$5)</f>
        <v>0.198999999999984</v>
      </c>
      <c r="W368" s="1" t="n">
        <f aca="false">-(O368-$M$5)</f>
        <v>78.009</v>
      </c>
      <c r="X368" s="1" t="n">
        <f aca="false">AVERAGE(W368:W372)</f>
        <v>80.6028</v>
      </c>
    </row>
    <row r="369" customFormat="false" ht="15" hidden="false" customHeight="false" outlineLevel="0" collapsed="false">
      <c r="A369" s="6" t="b">
        <f aca="false">IF(C369=C368,1 )</f>
        <v>0</v>
      </c>
      <c r="C369" s="1" t="n">
        <f aca="false">VALUE(RIGHT(G369,5))</f>
        <v>3621</v>
      </c>
      <c r="D369" s="1" t="n">
        <f aca="false">C369/10000*1000</f>
        <v>362.1</v>
      </c>
      <c r="F369" s="1" t="n">
        <v>386</v>
      </c>
      <c r="G369" s="1" t="s">
        <v>6978</v>
      </c>
      <c r="H369" s="1" t="n">
        <v>943.43</v>
      </c>
      <c r="I369" s="1" t="n">
        <v>230.617</v>
      </c>
      <c r="J369" s="1" t="n">
        <v>60</v>
      </c>
      <c r="K369" s="1" t="n">
        <v>701</v>
      </c>
      <c r="L369" s="1" t="n">
        <v>88.053</v>
      </c>
      <c r="M369" s="1" t="n">
        <v>144.607</v>
      </c>
      <c r="N369" s="1" t="n">
        <v>79.406</v>
      </c>
      <c r="O369" s="1" t="n">
        <v>100.954</v>
      </c>
      <c r="P369" s="1" t="n">
        <v>16.759</v>
      </c>
      <c r="Q369" s="1" t="n">
        <v>77.81</v>
      </c>
      <c r="R369" s="1" t="n">
        <v>217570.958</v>
      </c>
      <c r="S369" s="1" t="n">
        <v>5465850</v>
      </c>
      <c r="U369" s="1" t="n">
        <f aca="false">S369/$S$7</f>
        <v>1.17923632751653</v>
      </c>
      <c r="V369" s="1" t="n">
        <f aca="false">-(O369+Q369-$M$5)</f>
        <v>0.198999999999984</v>
      </c>
      <c r="W369" s="1" t="n">
        <f aca="false">-(O369-$M$5)</f>
        <v>78.009</v>
      </c>
      <c r="X369" s="1" t="n">
        <f aca="false">AVERAGE(W369:W373)</f>
        <v>81.6802</v>
      </c>
    </row>
    <row r="370" customFormat="false" ht="15" hidden="false" customHeight="false" outlineLevel="0" collapsed="false">
      <c r="A370" s="6" t="b">
        <f aca="false">IF(C370=C369,1 )</f>
        <v>0</v>
      </c>
      <c r="C370" s="1" t="n">
        <f aca="false">VALUE(RIGHT(G370,5))</f>
        <v>3631</v>
      </c>
      <c r="D370" s="1" t="n">
        <f aca="false">C370/10000*1000</f>
        <v>363.1</v>
      </c>
      <c r="F370" s="1" t="n">
        <v>387</v>
      </c>
      <c r="G370" s="1" t="s">
        <v>6979</v>
      </c>
      <c r="H370" s="1" t="n">
        <v>995.854</v>
      </c>
      <c r="I370" s="1" t="n">
        <v>224.692</v>
      </c>
      <c r="J370" s="1" t="n">
        <v>59</v>
      </c>
      <c r="K370" s="1" t="n">
        <v>768</v>
      </c>
      <c r="L370" s="1" t="n">
        <v>87.931</v>
      </c>
      <c r="M370" s="1" t="n">
        <v>143.431</v>
      </c>
      <c r="N370" s="1" t="n">
        <v>79.007</v>
      </c>
      <c r="O370" s="1" t="n">
        <v>96.365</v>
      </c>
      <c r="P370" s="1" t="n">
        <v>17.557</v>
      </c>
      <c r="Q370" s="1" t="n">
        <v>82.399</v>
      </c>
      <c r="R370" s="1" t="n">
        <v>223760.716</v>
      </c>
      <c r="S370" s="1" t="n">
        <v>5621350</v>
      </c>
      <c r="U370" s="1" t="n">
        <f aca="false">S370/$S$7</f>
        <v>1.21278486048557</v>
      </c>
      <c r="V370" s="1" t="n">
        <f aca="false">-(O370+Q370-$M$5)</f>
        <v>0.198999999999984</v>
      </c>
      <c r="W370" s="1" t="n">
        <f aca="false">-(O370-$M$5)</f>
        <v>82.598</v>
      </c>
      <c r="X370" s="1" t="n">
        <f aca="false">AVERAGE(W370:W374)</f>
        <v>82.3586</v>
      </c>
    </row>
    <row r="371" customFormat="false" ht="15" hidden="false" customHeight="false" outlineLevel="0" collapsed="false">
      <c r="A371" s="6" t="b">
        <f aca="false">IF(C371=C370,1 )</f>
        <v>0</v>
      </c>
      <c r="C371" s="1" t="n">
        <f aca="false">VALUE(RIGHT(G371,5))</f>
        <v>3641</v>
      </c>
      <c r="D371" s="1" t="n">
        <f aca="false">C371/10000*1000</f>
        <v>364.1</v>
      </c>
      <c r="F371" s="1" t="n">
        <v>388</v>
      </c>
      <c r="G371" s="1" t="s">
        <v>6980</v>
      </c>
      <c r="H371" s="1" t="n">
        <v>982.32</v>
      </c>
      <c r="I371" s="1" t="n">
        <v>225.643</v>
      </c>
      <c r="J371" s="1" t="n">
        <v>50</v>
      </c>
      <c r="K371" s="1" t="n">
        <v>843</v>
      </c>
      <c r="L371" s="1" t="n">
        <v>88.055</v>
      </c>
      <c r="M371" s="1" t="n">
        <v>143.833</v>
      </c>
      <c r="N371" s="1" t="n">
        <v>79.207</v>
      </c>
      <c r="O371" s="1" t="n">
        <v>97.163</v>
      </c>
      <c r="P371" s="1" t="n">
        <v>17.358</v>
      </c>
      <c r="Q371" s="1" t="n">
        <v>81.601</v>
      </c>
      <c r="R371" s="1" t="n">
        <v>221653.651</v>
      </c>
      <c r="S371" s="1" t="n">
        <v>5568416</v>
      </c>
      <c r="U371" s="1" t="n">
        <f aca="false">S371/$S$7</f>
        <v>1.20136455151976</v>
      </c>
      <c r="V371" s="1" t="n">
        <f aca="false">-(O371+Q371-$M$5)</f>
        <v>0.198999999999984</v>
      </c>
      <c r="W371" s="1" t="n">
        <f aca="false">-(O371-$M$5)</f>
        <v>81.8</v>
      </c>
      <c r="X371" s="1" t="n">
        <f aca="false">AVERAGE(W371:W375)</f>
        <v>82.0794</v>
      </c>
    </row>
    <row r="372" customFormat="false" ht="15" hidden="false" customHeight="false" outlineLevel="0" collapsed="false">
      <c r="A372" s="6" t="b">
        <f aca="false">IF(C372=C371,1 )</f>
        <v>0</v>
      </c>
      <c r="C372" s="1" t="n">
        <f aca="false">VALUE(RIGHT(G372,5))</f>
        <v>3651</v>
      </c>
      <c r="D372" s="1" t="n">
        <f aca="false">C372/10000*1000</f>
        <v>365.1</v>
      </c>
      <c r="F372" s="1" t="n">
        <v>389</v>
      </c>
      <c r="G372" s="1" t="s">
        <v>6981</v>
      </c>
      <c r="H372" s="1" t="n">
        <v>972.17</v>
      </c>
      <c r="I372" s="1" t="n">
        <v>220.996</v>
      </c>
      <c r="J372" s="1" t="n">
        <v>51</v>
      </c>
      <c r="K372" s="1" t="n">
        <v>721</v>
      </c>
      <c r="L372" s="1" t="n">
        <v>87.973</v>
      </c>
      <c r="M372" s="1" t="n">
        <v>143.911</v>
      </c>
      <c r="N372" s="1" t="n">
        <v>79.606</v>
      </c>
      <c r="O372" s="1" t="n">
        <v>96.365</v>
      </c>
      <c r="P372" s="1" t="n">
        <v>16.959</v>
      </c>
      <c r="Q372" s="1" t="n">
        <v>82.399</v>
      </c>
      <c r="R372" s="1" t="n">
        <v>214845.634</v>
      </c>
      <c r="S372" s="1" t="n">
        <v>5397384</v>
      </c>
      <c r="U372" s="1" t="n">
        <f aca="false">S372/$S$7</f>
        <v>1.16446504868529</v>
      </c>
      <c r="V372" s="1" t="n">
        <f aca="false">-(O372+Q372-$M$5)</f>
        <v>0.198999999999984</v>
      </c>
      <c r="W372" s="1" t="n">
        <f aca="false">-(O372-$M$5)</f>
        <v>82.598</v>
      </c>
      <c r="X372" s="1" t="n">
        <f aca="false">AVERAGE(W372:W376)</f>
        <v>82.1992</v>
      </c>
    </row>
    <row r="373" customFormat="false" ht="15" hidden="false" customHeight="false" outlineLevel="0" collapsed="false">
      <c r="A373" s="6" t="b">
        <f aca="false">IF(C373=C372,1 )</f>
        <v>0</v>
      </c>
      <c r="C373" s="1" t="n">
        <f aca="false">VALUE(RIGHT(G373,5))</f>
        <v>3661</v>
      </c>
      <c r="D373" s="1" t="n">
        <f aca="false">C373/10000*1000</f>
        <v>366.1</v>
      </c>
      <c r="F373" s="1" t="n">
        <v>390</v>
      </c>
      <c r="G373" s="1" t="s">
        <v>6982</v>
      </c>
      <c r="H373" s="1" t="n">
        <v>1006.92</v>
      </c>
      <c r="I373" s="1" t="n">
        <v>220.065</v>
      </c>
      <c r="J373" s="1" t="n">
        <v>38</v>
      </c>
      <c r="K373" s="1" t="n">
        <v>709</v>
      </c>
      <c r="L373" s="1" t="n">
        <v>87.987</v>
      </c>
      <c r="M373" s="1" t="n">
        <v>143.133</v>
      </c>
      <c r="N373" s="1" t="n">
        <v>79.207</v>
      </c>
      <c r="O373" s="1" t="n">
        <v>95.567</v>
      </c>
      <c r="P373" s="1" t="n">
        <v>17.158</v>
      </c>
      <c r="Q373" s="1" t="n">
        <v>83.197</v>
      </c>
      <c r="R373" s="1" t="n">
        <v>221587.414</v>
      </c>
      <c r="S373" s="1" t="n">
        <v>5566752</v>
      </c>
      <c r="U373" s="1" t="n">
        <f aca="false">S373/$S$7</f>
        <v>1.20100554985506</v>
      </c>
      <c r="V373" s="1" t="n">
        <f aca="false">-(O373+Q373-$M$5)</f>
        <v>0.198999999999984</v>
      </c>
      <c r="W373" s="1" t="n">
        <f aca="false">-(O373-$M$5)</f>
        <v>83.396</v>
      </c>
      <c r="X373" s="1" t="n">
        <f aca="false">AVERAGE(W373:W377)</f>
        <v>81.7204</v>
      </c>
    </row>
    <row r="374" customFormat="false" ht="15" hidden="false" customHeight="false" outlineLevel="0" collapsed="false">
      <c r="A374" s="6" t="b">
        <f aca="false">IF(C374=C373,1 )</f>
        <v>0</v>
      </c>
      <c r="C374" s="1" t="n">
        <f aca="false">VALUE(RIGHT(G374,5))</f>
        <v>3671</v>
      </c>
      <c r="D374" s="1" t="n">
        <f aca="false">C374/10000*1000</f>
        <v>367.1</v>
      </c>
      <c r="F374" s="1" t="n">
        <v>391</v>
      </c>
      <c r="G374" s="1" t="s">
        <v>6983</v>
      </c>
      <c r="H374" s="1" t="n">
        <v>963.094</v>
      </c>
      <c r="I374" s="1" t="n">
        <v>229.766</v>
      </c>
      <c r="J374" s="1" t="n">
        <v>63</v>
      </c>
      <c r="K374" s="1" t="n">
        <v>800</v>
      </c>
      <c r="L374" s="1" t="n">
        <v>87.953</v>
      </c>
      <c r="M374" s="1" t="n">
        <v>144.412</v>
      </c>
      <c r="N374" s="1" t="n">
        <v>79.406</v>
      </c>
      <c r="O374" s="1" t="n">
        <v>97.562</v>
      </c>
      <c r="P374" s="1" t="n">
        <v>16.959</v>
      </c>
      <c r="Q374" s="1" t="n">
        <v>81.202</v>
      </c>
      <c r="R374" s="1" t="n">
        <v>221286.206</v>
      </c>
      <c r="S374" s="1" t="n">
        <v>5559185</v>
      </c>
      <c r="U374" s="1" t="n">
        <f aca="false">S374/$S$7</f>
        <v>1.1993729984147</v>
      </c>
      <c r="V374" s="1" t="n">
        <f aca="false">-(O374+Q374-$M$5)</f>
        <v>0.198999999999984</v>
      </c>
      <c r="W374" s="1" t="n">
        <f aca="false">-(O374-$M$5)</f>
        <v>81.401</v>
      </c>
      <c r="X374" s="1" t="n">
        <f aca="false">AVERAGE(W374:W378)</f>
        <v>81.9598</v>
      </c>
    </row>
    <row r="375" customFormat="false" ht="15" hidden="false" customHeight="false" outlineLevel="0" collapsed="false">
      <c r="A375" s="6" t="b">
        <f aca="false">IF(C375=C374,1 )</f>
        <v>0</v>
      </c>
      <c r="C375" s="1" t="n">
        <f aca="false">VALUE(RIGHT(G375,5))</f>
        <v>3681</v>
      </c>
      <c r="D375" s="1" t="n">
        <f aca="false">C375/10000*1000</f>
        <v>368.1</v>
      </c>
      <c r="F375" s="1" t="n">
        <v>392</v>
      </c>
      <c r="G375" s="1" t="s">
        <v>6984</v>
      </c>
      <c r="H375" s="1" t="n">
        <v>994.541</v>
      </c>
      <c r="I375" s="1" t="n">
        <v>221.413</v>
      </c>
      <c r="J375" s="1" t="n">
        <v>54</v>
      </c>
      <c r="K375" s="1" t="n">
        <v>716</v>
      </c>
      <c r="L375" s="1" t="n">
        <v>87.935</v>
      </c>
      <c r="M375" s="1" t="n">
        <v>143.44</v>
      </c>
      <c r="N375" s="1" t="n">
        <v>78.808</v>
      </c>
      <c r="O375" s="1" t="n">
        <v>97.761</v>
      </c>
      <c r="P375" s="1" t="n">
        <v>17.557</v>
      </c>
      <c r="Q375" s="1" t="n">
        <v>81.002</v>
      </c>
      <c r="R375" s="1" t="n">
        <v>220204.65</v>
      </c>
      <c r="S375" s="1" t="n">
        <v>5532014</v>
      </c>
      <c r="U375" s="1" t="n">
        <f aca="false">S375/$S$7</f>
        <v>1.19351095861211</v>
      </c>
      <c r="V375" s="1" t="n">
        <f aca="false">-(O375+Q375-$M$5)</f>
        <v>0.200000000000017</v>
      </c>
      <c r="W375" s="1" t="n">
        <f aca="false">-(O375-$M$5)</f>
        <v>81.202</v>
      </c>
      <c r="X375" s="1" t="n">
        <f aca="false">AVERAGE(W375:W379)</f>
        <v>82.279</v>
      </c>
    </row>
    <row r="376" customFormat="false" ht="15" hidden="false" customHeight="false" outlineLevel="0" collapsed="false">
      <c r="A376" s="6" t="b">
        <f aca="false">IF(C376=C375,1 )</f>
        <v>0</v>
      </c>
      <c r="C376" s="1" t="n">
        <f aca="false">VALUE(RIGHT(G376,5))</f>
        <v>3691</v>
      </c>
      <c r="D376" s="1" t="n">
        <f aca="false">C376/10000*1000</f>
        <v>369.1</v>
      </c>
      <c r="F376" s="1" t="n">
        <v>393</v>
      </c>
      <c r="G376" s="1" t="s">
        <v>6985</v>
      </c>
      <c r="H376" s="1" t="n">
        <v>963.214</v>
      </c>
      <c r="I376" s="1" t="n">
        <v>220.965</v>
      </c>
      <c r="J376" s="1" t="n">
        <v>45</v>
      </c>
      <c r="K376" s="1" t="n">
        <v>732</v>
      </c>
      <c r="L376" s="1" t="n">
        <v>87.97</v>
      </c>
      <c r="M376" s="1" t="n">
        <v>144.342</v>
      </c>
      <c r="N376" s="1" t="n">
        <v>79.805</v>
      </c>
      <c r="O376" s="1" t="n">
        <v>96.564</v>
      </c>
      <c r="P376" s="1" t="n">
        <v>16.759</v>
      </c>
      <c r="Q376" s="1" t="n">
        <v>82.199</v>
      </c>
      <c r="R376" s="1" t="n">
        <v>212837.008</v>
      </c>
      <c r="S376" s="1" t="n">
        <v>5346923</v>
      </c>
      <c r="U376" s="1" t="n">
        <f aca="false">S376/$S$7</f>
        <v>1.15357828005409</v>
      </c>
      <c r="V376" s="1" t="n">
        <f aca="false">-(O376+Q376-$M$5)</f>
        <v>0.200000000000017</v>
      </c>
      <c r="W376" s="1" t="n">
        <f aca="false">-(O376-$M$5)</f>
        <v>82.399</v>
      </c>
      <c r="X376" s="1" t="n">
        <f aca="false">AVERAGE(W376:W380)</f>
        <v>82.4386</v>
      </c>
    </row>
    <row r="377" customFormat="false" ht="15" hidden="false" customHeight="false" outlineLevel="0" collapsed="false">
      <c r="A377" s="6" t="b">
        <f aca="false">IF(C377=C376,1 )</f>
        <v>0</v>
      </c>
      <c r="C377" s="1" t="n">
        <f aca="false">VALUE(RIGHT(G377,5))</f>
        <v>3701</v>
      </c>
      <c r="D377" s="1" t="n">
        <f aca="false">C377/10000*1000</f>
        <v>370.1</v>
      </c>
      <c r="F377" s="1" t="n">
        <v>394</v>
      </c>
      <c r="G377" s="1" t="s">
        <v>6986</v>
      </c>
      <c r="H377" s="1" t="n">
        <v>986.062</v>
      </c>
      <c r="I377" s="1" t="n">
        <v>227.774</v>
      </c>
      <c r="J377" s="1" t="n">
        <v>52</v>
      </c>
      <c r="K377" s="1" t="n">
        <v>722</v>
      </c>
      <c r="L377" s="1" t="n">
        <v>88.027</v>
      </c>
      <c r="M377" s="1" t="n">
        <v>143.761</v>
      </c>
      <c r="N377" s="1" t="n">
        <v>79.406</v>
      </c>
      <c r="O377" s="1" t="n">
        <v>98.759</v>
      </c>
      <c r="P377" s="1" t="n">
        <v>16.959</v>
      </c>
      <c r="Q377" s="1" t="n">
        <v>80.005</v>
      </c>
      <c r="R377" s="1" t="n">
        <v>224599.617</v>
      </c>
      <c r="S377" s="1" t="n">
        <v>5642425</v>
      </c>
      <c r="U377" s="1" t="n">
        <f aca="false">S377/$S$7</f>
        <v>1.21733171149729</v>
      </c>
      <c r="V377" s="1" t="n">
        <f aca="false">-(O377+Q377-$M$5)</f>
        <v>0.198999999999984</v>
      </c>
      <c r="W377" s="1" t="n">
        <f aca="false">-(O377-$M$5)</f>
        <v>80.204</v>
      </c>
      <c r="X377" s="1" t="n">
        <f aca="false">AVERAGE(W377:W381)</f>
        <v>82.239</v>
      </c>
    </row>
    <row r="378" customFormat="false" ht="15" hidden="false" customHeight="false" outlineLevel="0" collapsed="false">
      <c r="A378" s="6" t="b">
        <f aca="false">IF(C378=C377,1 )</f>
        <v>0</v>
      </c>
      <c r="C378" s="1" t="n">
        <f aca="false">VALUE(RIGHT(G378,5))</f>
        <v>3711</v>
      </c>
      <c r="D378" s="1" t="n">
        <f aca="false">C378/10000*1000</f>
        <v>371.1</v>
      </c>
      <c r="F378" s="1" t="n">
        <v>395</v>
      </c>
      <c r="G378" s="1" t="s">
        <v>6987</v>
      </c>
      <c r="H378" s="1" t="n">
        <v>987.973</v>
      </c>
      <c r="I378" s="1" t="n">
        <v>224.023</v>
      </c>
      <c r="J378" s="1" t="n">
        <v>54</v>
      </c>
      <c r="K378" s="1" t="n">
        <v>760</v>
      </c>
      <c r="L378" s="1" t="n">
        <v>87.904</v>
      </c>
      <c r="M378" s="1" t="n">
        <v>144.051</v>
      </c>
      <c r="N378" s="1" t="n">
        <v>79.606</v>
      </c>
      <c r="O378" s="1" t="n">
        <v>94.37</v>
      </c>
      <c r="P378" s="1" t="n">
        <v>16.959</v>
      </c>
      <c r="Q378" s="1" t="n">
        <v>84.394</v>
      </c>
      <c r="R378" s="1" t="n">
        <v>221328.758</v>
      </c>
      <c r="S378" s="1" t="n">
        <v>5560254</v>
      </c>
      <c r="U378" s="1" t="n">
        <f aca="false">S378/$S$7</f>
        <v>1.19960363109472</v>
      </c>
      <c r="V378" s="1" t="n">
        <f aca="false">-(O378+Q378-$M$5)</f>
        <v>0.198999999999984</v>
      </c>
      <c r="W378" s="1" t="n">
        <f aca="false">-(O378-$M$5)</f>
        <v>84.593</v>
      </c>
      <c r="X378" s="1" t="n">
        <f aca="false">AVERAGE(W378:W382)</f>
        <v>83.1966</v>
      </c>
    </row>
    <row r="379" customFormat="false" ht="15" hidden="false" customHeight="false" outlineLevel="0" collapsed="false">
      <c r="A379" s="6" t="b">
        <f aca="false">IF(C379=C378,1 )</f>
        <v>0</v>
      </c>
      <c r="C379" s="1" t="n">
        <f aca="false">VALUE(RIGHT(G379,5))</f>
        <v>3721</v>
      </c>
      <c r="D379" s="1" t="n">
        <f aca="false">C379/10000*1000</f>
        <v>372.1</v>
      </c>
      <c r="F379" s="1" t="n">
        <v>396</v>
      </c>
      <c r="G379" s="1" t="s">
        <v>6988</v>
      </c>
      <c r="H379" s="1" t="n">
        <v>1006.045</v>
      </c>
      <c r="I379" s="1" t="n">
        <v>220.529</v>
      </c>
      <c r="J379" s="1" t="n">
        <v>51</v>
      </c>
      <c r="K379" s="1" t="n">
        <v>811</v>
      </c>
      <c r="L379" s="1" t="n">
        <v>88.03</v>
      </c>
      <c r="M379" s="1" t="n">
        <v>143.493</v>
      </c>
      <c r="N379" s="1" t="n">
        <v>79.207</v>
      </c>
      <c r="O379" s="1" t="n">
        <v>95.966</v>
      </c>
      <c r="P379" s="1" t="n">
        <v>17.158</v>
      </c>
      <c r="Q379" s="1" t="n">
        <v>82.798</v>
      </c>
      <c r="R379" s="1" t="n">
        <v>221862.311</v>
      </c>
      <c r="S379" s="1" t="n">
        <v>5573658</v>
      </c>
      <c r="U379" s="1" t="n">
        <f aca="false">S379/$S$7</f>
        <v>1.20249549306203</v>
      </c>
      <c r="V379" s="1" t="n">
        <f aca="false">-(O379+Q379-$M$5)</f>
        <v>0.198999999999984</v>
      </c>
      <c r="W379" s="1" t="n">
        <f aca="false">-(O379-$M$5)</f>
        <v>82.997</v>
      </c>
      <c r="X379" s="1" t="n">
        <f aca="false">AVERAGE(W379:W383)</f>
        <v>83.037</v>
      </c>
    </row>
    <row r="380" customFormat="false" ht="15" hidden="false" customHeight="false" outlineLevel="0" collapsed="false">
      <c r="A380" s="6" t="b">
        <f aca="false">IF(C380=C379,1 )</f>
        <v>0</v>
      </c>
      <c r="C380" s="1" t="n">
        <f aca="false">VALUE(RIGHT(G380,5))</f>
        <v>3731</v>
      </c>
      <c r="D380" s="1" t="n">
        <f aca="false">C380/10000*1000</f>
        <v>373.1</v>
      </c>
      <c r="F380" s="1" t="n">
        <v>397</v>
      </c>
      <c r="G380" s="1" t="s">
        <v>6989</v>
      </c>
      <c r="H380" s="1" t="n">
        <v>992.511</v>
      </c>
      <c r="I380" s="1" t="n">
        <v>224.695</v>
      </c>
      <c r="J380" s="1" t="n">
        <v>67</v>
      </c>
      <c r="K380" s="1" t="n">
        <v>805</v>
      </c>
      <c r="L380" s="1" t="n">
        <v>87.916</v>
      </c>
      <c r="M380" s="1" t="n">
        <v>143.831</v>
      </c>
      <c r="N380" s="1" t="n">
        <v>79.606</v>
      </c>
      <c r="O380" s="1" t="n">
        <v>96.963</v>
      </c>
      <c r="P380" s="1" t="n">
        <v>16.759</v>
      </c>
      <c r="Q380" s="1" t="n">
        <v>81.8</v>
      </c>
      <c r="R380" s="1" t="n">
        <v>223011.854</v>
      </c>
      <c r="S380" s="1" t="n">
        <v>5602537</v>
      </c>
      <c r="U380" s="1" t="n">
        <f aca="false">S380/$S$7</f>
        <v>1.2087260273618</v>
      </c>
      <c r="V380" s="1" t="n">
        <f aca="false">-(O380+Q380-$M$5)</f>
        <v>0.200000000000017</v>
      </c>
      <c r="W380" s="1" t="n">
        <f aca="false">-(O380-$M$5)</f>
        <v>82</v>
      </c>
      <c r="X380" s="1" t="n">
        <f aca="false">AVERAGE(W380:W384)</f>
        <v>83.5558</v>
      </c>
    </row>
    <row r="381" customFormat="false" ht="15" hidden="false" customHeight="false" outlineLevel="0" collapsed="false">
      <c r="A381" s="6" t="b">
        <f aca="false">IF(C381=C380,1 )</f>
        <v>0</v>
      </c>
      <c r="C381" s="1" t="n">
        <f aca="false">VALUE(RIGHT(G381,5))</f>
        <v>3741</v>
      </c>
      <c r="D381" s="1" t="n">
        <f aca="false">C381/10000*1000</f>
        <v>374.1</v>
      </c>
      <c r="F381" s="1" t="n">
        <v>398</v>
      </c>
      <c r="G381" s="1" t="s">
        <v>6990</v>
      </c>
      <c r="H381" s="1" t="n">
        <v>978.22</v>
      </c>
      <c r="I381" s="1" t="n">
        <v>225.981</v>
      </c>
      <c r="J381" s="1" t="n">
        <v>54</v>
      </c>
      <c r="K381" s="1" t="n">
        <v>766</v>
      </c>
      <c r="L381" s="1" t="n">
        <v>87.937</v>
      </c>
      <c r="M381" s="1" t="n">
        <v>144.048</v>
      </c>
      <c r="N381" s="1" t="n">
        <v>79.406</v>
      </c>
      <c r="O381" s="1" t="n">
        <v>97.562</v>
      </c>
      <c r="P381" s="1" t="n">
        <v>17.158</v>
      </c>
      <c r="Q381" s="1" t="n">
        <v>81.202</v>
      </c>
      <c r="R381" s="1" t="n">
        <v>221058.877</v>
      </c>
      <c r="S381" s="1" t="n">
        <v>5553474</v>
      </c>
      <c r="U381" s="1" t="n">
        <f aca="false">S381/$S$7</f>
        <v>1.19814087190803</v>
      </c>
      <c r="V381" s="1" t="n">
        <f aca="false">-(O381+Q381-$M$5)</f>
        <v>0.198999999999984</v>
      </c>
      <c r="W381" s="1" t="n">
        <f aca="false">-(O381-$M$5)</f>
        <v>81.401</v>
      </c>
      <c r="X381" s="1" t="n">
        <f aca="false">AVERAGE(W381:W385)</f>
        <v>83.9548</v>
      </c>
    </row>
    <row r="382" customFormat="false" ht="15" hidden="false" customHeight="false" outlineLevel="0" collapsed="false">
      <c r="A382" s="6" t="b">
        <f aca="false">IF(C382=C381,1 )</f>
        <v>0</v>
      </c>
      <c r="C382" s="1" t="n">
        <f aca="false">VALUE(RIGHT(G382,5))</f>
        <v>3751</v>
      </c>
      <c r="D382" s="1" t="n">
        <f aca="false">C382/10000*1000</f>
        <v>375.1</v>
      </c>
      <c r="F382" s="1" t="n">
        <v>399</v>
      </c>
      <c r="G382" s="1" t="s">
        <v>6991</v>
      </c>
      <c r="H382" s="1" t="n">
        <v>1009.746</v>
      </c>
      <c r="I382" s="1" t="n">
        <v>225.883</v>
      </c>
      <c r="J382" s="1" t="n">
        <v>63</v>
      </c>
      <c r="K382" s="1" t="n">
        <v>695</v>
      </c>
      <c r="L382" s="1" t="n">
        <v>88.035</v>
      </c>
      <c r="M382" s="1" t="n">
        <v>143.348</v>
      </c>
      <c r="N382" s="1" t="n">
        <v>79.007</v>
      </c>
      <c r="O382" s="1" t="n">
        <v>93.971</v>
      </c>
      <c r="P382" s="1" t="n">
        <v>17.757</v>
      </c>
      <c r="Q382" s="1" t="n">
        <v>84.793</v>
      </c>
      <c r="R382" s="1" t="n">
        <v>228084.311</v>
      </c>
      <c r="S382" s="1" t="n">
        <v>5729968</v>
      </c>
      <c r="U382" s="1" t="n">
        <f aca="false">S382/$S$7</f>
        <v>1.23621878044718</v>
      </c>
      <c r="V382" s="1" t="n">
        <f aca="false">-(O382+Q382-$M$5)</f>
        <v>0.198999999999984</v>
      </c>
      <c r="W382" s="1" t="n">
        <f aca="false">-(O382-$M$5)</f>
        <v>84.992</v>
      </c>
      <c r="X382" s="1" t="n">
        <f aca="false">AVERAGE(W382:W386)</f>
        <v>84.7928</v>
      </c>
    </row>
    <row r="383" customFormat="false" ht="15" hidden="false" customHeight="false" outlineLevel="0" collapsed="false">
      <c r="A383" s="6" t="b">
        <f aca="false">IF(C383=C382,1 )</f>
        <v>0</v>
      </c>
      <c r="C383" s="1" t="n">
        <f aca="false">VALUE(RIGHT(G383,5))</f>
        <v>3761</v>
      </c>
      <c r="D383" s="1" t="n">
        <f aca="false">C383/10000*1000</f>
        <v>376.1</v>
      </c>
      <c r="F383" s="1" t="n">
        <v>400</v>
      </c>
      <c r="G383" s="1" t="s">
        <v>6992</v>
      </c>
      <c r="H383" s="1" t="n">
        <v>1010.503</v>
      </c>
      <c r="I383" s="1" t="n">
        <v>220.979</v>
      </c>
      <c r="J383" s="1" t="n">
        <v>57</v>
      </c>
      <c r="K383" s="1" t="n">
        <v>717</v>
      </c>
      <c r="L383" s="1" t="n">
        <v>87.99</v>
      </c>
      <c r="M383" s="1" t="n">
        <v>143.195</v>
      </c>
      <c r="N383" s="1" t="n">
        <v>79.207</v>
      </c>
      <c r="O383" s="1" t="n">
        <v>95.168</v>
      </c>
      <c r="P383" s="1" t="n">
        <v>17.757</v>
      </c>
      <c r="Q383" s="1" t="n">
        <v>83.596</v>
      </c>
      <c r="R383" s="1" t="n">
        <v>223299.927</v>
      </c>
      <c r="S383" s="1" t="n">
        <v>5609774</v>
      </c>
      <c r="U383" s="1" t="n">
        <f aca="false">S383/$S$7</f>
        <v>1.21028738255856</v>
      </c>
      <c r="V383" s="1" t="n">
        <f aca="false">-(O383+Q383-$M$5)</f>
        <v>0.198999999999984</v>
      </c>
      <c r="W383" s="1" t="n">
        <f aca="false">-(O383-$M$5)</f>
        <v>83.795</v>
      </c>
      <c r="X383" s="1" t="n">
        <f aca="false">AVERAGE(W383:W387)</f>
        <v>84.9126</v>
      </c>
    </row>
    <row r="384" customFormat="false" ht="15" hidden="false" customHeight="false" outlineLevel="0" collapsed="false">
      <c r="A384" s="6" t="b">
        <f aca="false">IF(C384=C383,1 )</f>
        <v>0</v>
      </c>
      <c r="C384" s="1" t="n">
        <f aca="false">VALUE(RIGHT(G384,5))</f>
        <v>3771</v>
      </c>
      <c r="D384" s="1" t="n">
        <f aca="false">C384/10000*1000</f>
        <v>377.1</v>
      </c>
      <c r="F384" s="1" t="n">
        <v>401</v>
      </c>
      <c r="G384" s="1" t="s">
        <v>6993</v>
      </c>
      <c r="H384" s="1" t="n">
        <v>1012.851</v>
      </c>
      <c r="I384" s="1" t="n">
        <v>219.126</v>
      </c>
      <c r="J384" s="1" t="n">
        <v>40</v>
      </c>
      <c r="K384" s="1" t="n">
        <v>735</v>
      </c>
      <c r="L384" s="1" t="n">
        <v>88.052</v>
      </c>
      <c r="M384" s="1" t="n">
        <v>143.256</v>
      </c>
      <c r="N384" s="1" t="n">
        <v>79.406</v>
      </c>
      <c r="O384" s="1" t="n">
        <v>93.372</v>
      </c>
      <c r="P384" s="1" t="n">
        <v>17.158</v>
      </c>
      <c r="Q384" s="1" t="n">
        <v>85.392</v>
      </c>
      <c r="R384" s="1" t="n">
        <v>221942.121</v>
      </c>
      <c r="S384" s="1" t="n">
        <v>5575663</v>
      </c>
      <c r="U384" s="1" t="n">
        <f aca="false">S384/$S$7</f>
        <v>1.20292806417845</v>
      </c>
      <c r="V384" s="1" t="n">
        <f aca="false">-(O384+Q384-$M$5)</f>
        <v>0.198999999999984</v>
      </c>
      <c r="W384" s="1" t="n">
        <f aca="false">-(O384-$M$5)</f>
        <v>85.591</v>
      </c>
      <c r="X384" s="1" t="n">
        <f aca="false">AVERAGE(W384:W388)</f>
        <v>85.3516</v>
      </c>
    </row>
    <row r="385" customFormat="false" ht="15" hidden="false" customHeight="false" outlineLevel="0" collapsed="false">
      <c r="A385" s="6" t="b">
        <f aca="false">IF(C385=C384,1 )</f>
        <v>0</v>
      </c>
      <c r="C385" s="1" t="n">
        <f aca="false">VALUE(RIGHT(G385,5))</f>
        <v>3781</v>
      </c>
      <c r="D385" s="1" t="n">
        <f aca="false">C385/10000*1000</f>
        <v>378.1</v>
      </c>
      <c r="F385" s="1" t="n">
        <v>402</v>
      </c>
      <c r="G385" s="1" t="s">
        <v>6994</v>
      </c>
      <c r="H385" s="1" t="n">
        <v>1008.473</v>
      </c>
      <c r="I385" s="1" t="n">
        <v>222.136</v>
      </c>
      <c r="J385" s="1" t="n">
        <v>46</v>
      </c>
      <c r="K385" s="1" t="n">
        <v>743</v>
      </c>
      <c r="L385" s="1" t="n">
        <v>87.944</v>
      </c>
      <c r="M385" s="1" t="n">
        <v>143.671</v>
      </c>
      <c r="N385" s="1" t="n">
        <v>79.606</v>
      </c>
      <c r="O385" s="1" t="n">
        <v>94.968</v>
      </c>
      <c r="P385" s="1" t="n">
        <v>17.158</v>
      </c>
      <c r="Q385" s="1" t="n">
        <v>83.796</v>
      </c>
      <c r="R385" s="1" t="n">
        <v>224017.74</v>
      </c>
      <c r="S385" s="1" t="n">
        <v>5627807</v>
      </c>
      <c r="U385" s="1" t="n">
        <f aca="false">S385/$S$7</f>
        <v>1.214177933652</v>
      </c>
      <c r="V385" s="1" t="n">
        <f aca="false">-(O385+Q385-$M$5)</f>
        <v>0.198999999999984</v>
      </c>
      <c r="W385" s="1" t="n">
        <f aca="false">-(O385-$M$5)</f>
        <v>83.995</v>
      </c>
      <c r="X385" s="1" t="n">
        <f aca="false">AVERAGE(W385:W389)</f>
        <v>84.9126</v>
      </c>
    </row>
    <row r="386" customFormat="false" ht="15" hidden="false" customHeight="false" outlineLevel="0" collapsed="false">
      <c r="A386" s="6" t="b">
        <f aca="false">IF(C386=C385,1 )</f>
        <v>0</v>
      </c>
      <c r="C386" s="1" t="n">
        <f aca="false">VALUE(RIGHT(G386,5))</f>
        <v>3791</v>
      </c>
      <c r="D386" s="1" t="n">
        <f aca="false">C386/10000*1000</f>
        <v>379.1</v>
      </c>
      <c r="F386" s="1" t="n">
        <v>403</v>
      </c>
      <c r="G386" s="1" t="s">
        <v>6995</v>
      </c>
      <c r="H386" s="1" t="n">
        <v>1012.135</v>
      </c>
      <c r="I386" s="1" t="n">
        <v>221.523</v>
      </c>
      <c r="J386" s="1" t="n">
        <v>65</v>
      </c>
      <c r="K386" s="1" t="n">
        <v>744</v>
      </c>
      <c r="L386" s="1" t="n">
        <v>87.994</v>
      </c>
      <c r="M386" s="1" t="n">
        <v>143.096</v>
      </c>
      <c r="N386" s="1" t="n">
        <v>79.805</v>
      </c>
      <c r="O386" s="1" t="n">
        <v>93.372</v>
      </c>
      <c r="P386" s="1" t="n">
        <v>16.56</v>
      </c>
      <c r="Q386" s="1" t="n">
        <v>85.392</v>
      </c>
      <c r="R386" s="1" t="n">
        <v>224210.916</v>
      </c>
      <c r="S386" s="1" t="n">
        <v>5632660</v>
      </c>
      <c r="U386" s="1" t="n">
        <f aca="false">S386/$S$7</f>
        <v>1.21522494992531</v>
      </c>
      <c r="V386" s="1" t="n">
        <f aca="false">-(O386+Q386-$M$5)</f>
        <v>0.198999999999984</v>
      </c>
      <c r="W386" s="1" t="n">
        <f aca="false">-(O386-$M$5)</f>
        <v>85.591</v>
      </c>
      <c r="X386" s="1" t="n">
        <f aca="false">AVERAGE(W386:W390)</f>
        <v>84.753</v>
      </c>
    </row>
    <row r="387" customFormat="false" ht="15" hidden="false" customHeight="false" outlineLevel="0" collapsed="false">
      <c r="A387" s="6" t="b">
        <f aca="false">IF(C387=C386,1 )</f>
        <v>0</v>
      </c>
      <c r="C387" s="1" t="n">
        <f aca="false">VALUE(RIGHT(G387,5))</f>
        <v>3801</v>
      </c>
      <c r="D387" s="1" t="n">
        <f aca="false">C387/10000*1000</f>
        <v>380.1</v>
      </c>
      <c r="F387" s="1" t="n">
        <v>404</v>
      </c>
      <c r="G387" s="1" t="s">
        <v>6996</v>
      </c>
      <c r="H387" s="1" t="n">
        <v>1018.822</v>
      </c>
      <c r="I387" s="1" t="n">
        <v>219.538</v>
      </c>
      <c r="J387" s="1" t="n">
        <v>51</v>
      </c>
      <c r="K387" s="1" t="n">
        <v>775</v>
      </c>
      <c r="L387" s="1" t="n">
        <v>87.949</v>
      </c>
      <c r="M387" s="1" t="n">
        <v>143.102</v>
      </c>
      <c r="N387" s="1" t="n">
        <v>79.207</v>
      </c>
      <c r="O387" s="1" t="n">
        <v>93.372</v>
      </c>
      <c r="P387" s="1" t="n">
        <v>17.557</v>
      </c>
      <c r="Q387" s="1" t="n">
        <v>85.392</v>
      </c>
      <c r="R387" s="1" t="n">
        <v>223669.999</v>
      </c>
      <c r="S387" s="1" t="n">
        <v>5619071</v>
      </c>
      <c r="U387" s="1" t="n">
        <f aca="false">S387/$S$7</f>
        <v>1.21229317491234</v>
      </c>
      <c r="V387" s="1" t="n">
        <f aca="false">-(O387+Q387-$M$5)</f>
        <v>0.198999999999984</v>
      </c>
      <c r="W387" s="1" t="n">
        <f aca="false">-(O387-$M$5)</f>
        <v>85.591</v>
      </c>
      <c r="X387" s="1" t="n">
        <f aca="false">AVERAGE(W387:W391)</f>
        <v>84.753</v>
      </c>
    </row>
    <row r="388" customFormat="false" ht="15" hidden="false" customHeight="false" outlineLevel="0" collapsed="false">
      <c r="A388" s="6" t="b">
        <f aca="false">IF(C388=C387,1 )</f>
        <v>0</v>
      </c>
      <c r="C388" s="1" t="n">
        <f aca="false">VALUE(RIGHT(G388,5))</f>
        <v>3811</v>
      </c>
      <c r="D388" s="1" t="n">
        <f aca="false">C388/10000*1000</f>
        <v>381.1</v>
      </c>
      <c r="F388" s="1" t="n">
        <v>405</v>
      </c>
      <c r="G388" s="1" t="s">
        <v>6997</v>
      </c>
      <c r="H388" s="1" t="n">
        <v>1022.285</v>
      </c>
      <c r="I388" s="1" t="n">
        <v>220.484</v>
      </c>
      <c r="J388" s="1" t="n">
        <v>62</v>
      </c>
      <c r="K388" s="1" t="n">
        <v>677</v>
      </c>
      <c r="L388" s="1" t="n">
        <v>87.96</v>
      </c>
      <c r="M388" s="1" t="n">
        <v>142.695</v>
      </c>
      <c r="N388" s="1" t="n">
        <v>79.207</v>
      </c>
      <c r="O388" s="1" t="n">
        <v>92.973</v>
      </c>
      <c r="P388" s="1" t="n">
        <v>17.757</v>
      </c>
      <c r="Q388" s="1" t="n">
        <v>85.791</v>
      </c>
      <c r="R388" s="1" t="n">
        <v>225397.956</v>
      </c>
      <c r="S388" s="1" t="n">
        <v>5662481</v>
      </c>
      <c r="U388" s="1" t="n">
        <f aca="false">S388/$S$7</f>
        <v>1.22165871713862</v>
      </c>
      <c r="V388" s="1" t="n">
        <f aca="false">-(O388+Q388-$M$5)</f>
        <v>0.198999999999984</v>
      </c>
      <c r="W388" s="1" t="n">
        <f aca="false">-(O388-$M$5)</f>
        <v>85.99</v>
      </c>
      <c r="X388" s="1" t="n">
        <f aca="false">AVERAGE(W388:W392)</f>
        <v>84.6732</v>
      </c>
    </row>
    <row r="389" customFormat="false" ht="15" hidden="false" customHeight="false" outlineLevel="0" collapsed="false">
      <c r="A389" s="6" t="b">
        <f aca="false">IF(C389=C388,1 )</f>
        <v>0</v>
      </c>
      <c r="C389" s="1" t="n">
        <f aca="false">VALUE(RIGHT(G389,5))</f>
        <v>3821</v>
      </c>
      <c r="D389" s="1" t="n">
        <f aca="false">C389/10000*1000</f>
        <v>382.1</v>
      </c>
      <c r="F389" s="1" t="n">
        <v>406</v>
      </c>
      <c r="G389" s="1" t="s">
        <v>6998</v>
      </c>
      <c r="H389" s="1" t="n">
        <v>1001.109</v>
      </c>
      <c r="I389" s="1" t="n">
        <v>224.799</v>
      </c>
      <c r="J389" s="1" t="n">
        <v>53</v>
      </c>
      <c r="K389" s="1" t="n">
        <v>776</v>
      </c>
      <c r="L389" s="1" t="n">
        <v>87.972</v>
      </c>
      <c r="M389" s="1" t="n">
        <v>143.634</v>
      </c>
      <c r="N389" s="1" t="n">
        <v>79.207</v>
      </c>
      <c r="O389" s="1" t="n">
        <v>95.567</v>
      </c>
      <c r="P389" s="1" t="n">
        <v>17.757</v>
      </c>
      <c r="Q389" s="1" t="n">
        <v>83.197</v>
      </c>
      <c r="R389" s="1" t="n">
        <v>225048.543</v>
      </c>
      <c r="S389" s="1" t="n">
        <v>5653703</v>
      </c>
      <c r="U389" s="1" t="n">
        <f aca="false">S389/$S$7</f>
        <v>1.21976489705886</v>
      </c>
      <c r="V389" s="1" t="n">
        <f aca="false">-(O389+Q389-$M$5)</f>
        <v>0.198999999999984</v>
      </c>
      <c r="W389" s="1" t="n">
        <f aca="false">-(O389-$M$5)</f>
        <v>83.396</v>
      </c>
      <c r="X389" s="1" t="n">
        <f aca="false">AVERAGE(W389:W393)</f>
        <v>84.5934</v>
      </c>
    </row>
    <row r="390" customFormat="false" ht="15" hidden="false" customHeight="false" outlineLevel="0" collapsed="false">
      <c r="A390" s="6" t="b">
        <f aca="false">IF(C390=C389,1 )</f>
        <v>0</v>
      </c>
      <c r="C390" s="1" t="n">
        <f aca="false">VALUE(RIGHT(G390,5))</f>
        <v>3831</v>
      </c>
      <c r="D390" s="1" t="n">
        <f aca="false">C390/10000*1000</f>
        <v>383.1</v>
      </c>
      <c r="F390" s="1" t="n">
        <v>407</v>
      </c>
      <c r="G390" s="1" t="s">
        <v>6999</v>
      </c>
      <c r="H390" s="1" t="n">
        <v>991.834</v>
      </c>
      <c r="I390" s="1" t="n">
        <v>220.535</v>
      </c>
      <c r="J390" s="1" t="n">
        <v>56</v>
      </c>
      <c r="K390" s="1" t="n">
        <v>768</v>
      </c>
      <c r="L390" s="1" t="n">
        <v>87.931</v>
      </c>
      <c r="M390" s="1" t="n">
        <v>143.997</v>
      </c>
      <c r="N390" s="1" t="n">
        <v>79.406</v>
      </c>
      <c r="O390" s="1" t="n">
        <v>95.766</v>
      </c>
      <c r="P390" s="1" t="n">
        <v>16.959</v>
      </c>
      <c r="Q390" s="1" t="n">
        <v>82.997</v>
      </c>
      <c r="R390" s="1" t="n">
        <v>218734.314</v>
      </c>
      <c r="S390" s="1" t="n">
        <v>5495076</v>
      </c>
      <c r="U390" s="1" t="n">
        <f aca="false">S390/$S$7</f>
        <v>1.18554172574517</v>
      </c>
      <c r="V390" s="1" t="n">
        <f aca="false">-(O390+Q390-$M$5)</f>
        <v>0.199999999999989</v>
      </c>
      <c r="W390" s="1" t="n">
        <f aca="false">-(O390-$M$5)</f>
        <v>83.197</v>
      </c>
      <c r="X390" s="1" t="n">
        <f aca="false">AVERAGE(W390:W394)</f>
        <v>84.8328</v>
      </c>
    </row>
    <row r="391" customFormat="false" ht="15" hidden="false" customHeight="false" outlineLevel="0" collapsed="false">
      <c r="A391" s="6" t="b">
        <f aca="false">IF(C391=C390,1 )</f>
        <v>0</v>
      </c>
      <c r="C391" s="1" t="n">
        <f aca="false">VALUE(RIGHT(G391,5))</f>
        <v>3841</v>
      </c>
      <c r="D391" s="1" t="n">
        <f aca="false">C391/10000*1000</f>
        <v>384.1</v>
      </c>
      <c r="F391" s="1" t="n">
        <v>408</v>
      </c>
      <c r="G391" s="1" t="s">
        <v>7000</v>
      </c>
      <c r="H391" s="1" t="n">
        <v>1010.144</v>
      </c>
      <c r="I391" s="1" t="n">
        <v>221.011</v>
      </c>
      <c r="J391" s="1" t="n">
        <v>54</v>
      </c>
      <c r="K391" s="1" t="n">
        <v>742</v>
      </c>
      <c r="L391" s="1" t="n">
        <v>87.862</v>
      </c>
      <c r="M391" s="1" t="n">
        <v>142.851</v>
      </c>
      <c r="N391" s="1" t="n">
        <v>79.207</v>
      </c>
      <c r="O391" s="1" t="n">
        <v>93.372</v>
      </c>
      <c r="P391" s="1" t="n">
        <v>17.557</v>
      </c>
      <c r="Q391" s="1" t="n">
        <v>85.392</v>
      </c>
      <c r="R391" s="1" t="n">
        <v>223253.315</v>
      </c>
      <c r="S391" s="1" t="n">
        <v>5608603</v>
      </c>
      <c r="U391" s="1" t="n">
        <f aca="false">S391/$S$7</f>
        <v>1.21003474376688</v>
      </c>
      <c r="V391" s="1" t="n">
        <f aca="false">-(O391+Q391-$M$5)</f>
        <v>0.198999999999984</v>
      </c>
      <c r="W391" s="1" t="n">
        <f aca="false">-(O391-$M$5)</f>
        <v>85.591</v>
      </c>
      <c r="X391" s="1" t="n">
        <f aca="false">AVERAGE(W391:W395)</f>
        <v>85.4712</v>
      </c>
    </row>
    <row r="392" customFormat="false" ht="15" hidden="false" customHeight="false" outlineLevel="0" collapsed="false">
      <c r="A392" s="6" t="b">
        <f aca="false">IF(C392=C391,1 )</f>
        <v>0</v>
      </c>
      <c r="C392" s="1" t="n">
        <f aca="false">VALUE(RIGHT(G392,5))</f>
        <v>3851</v>
      </c>
      <c r="D392" s="1" t="n">
        <f aca="false">C392/10000*1000</f>
        <v>385.1</v>
      </c>
      <c r="F392" s="1" t="n">
        <v>409</v>
      </c>
      <c r="G392" s="1" t="s">
        <v>7001</v>
      </c>
      <c r="H392" s="1" t="n">
        <v>1003.696</v>
      </c>
      <c r="I392" s="1" t="n">
        <v>222.291</v>
      </c>
      <c r="J392" s="1" t="n">
        <v>56</v>
      </c>
      <c r="K392" s="1" t="n">
        <v>706</v>
      </c>
      <c r="L392" s="1" t="n">
        <v>87.956</v>
      </c>
      <c r="M392" s="1" t="n">
        <v>143.91</v>
      </c>
      <c r="N392" s="1" t="n">
        <v>79.207</v>
      </c>
      <c r="O392" s="1" t="n">
        <v>93.771</v>
      </c>
      <c r="P392" s="1" t="n">
        <v>17.757</v>
      </c>
      <c r="Q392" s="1" t="n">
        <v>84.993</v>
      </c>
      <c r="R392" s="1" t="n">
        <v>223112.204</v>
      </c>
      <c r="S392" s="1" t="n">
        <v>5605058</v>
      </c>
      <c r="U392" s="1" t="n">
        <f aca="false">S392/$S$7</f>
        <v>1.20926992351366</v>
      </c>
      <c r="V392" s="1" t="n">
        <f aca="false">-(O392+Q392-$M$5)</f>
        <v>0.198999999999984</v>
      </c>
      <c r="W392" s="1" t="n">
        <f aca="false">-(O392-$M$5)</f>
        <v>85.192</v>
      </c>
      <c r="X392" s="1" t="n">
        <f aca="false">AVERAGE(W392:W396)</f>
        <v>85.6706</v>
      </c>
    </row>
    <row r="393" customFormat="false" ht="15" hidden="false" customHeight="false" outlineLevel="0" collapsed="false">
      <c r="A393" s="6" t="b">
        <f aca="false">IF(C393=C392,1 )</f>
        <v>0</v>
      </c>
      <c r="C393" s="1" t="n">
        <f aca="false">VALUE(RIGHT(G393,5))</f>
        <v>3861</v>
      </c>
      <c r="D393" s="1" t="n">
        <f aca="false">C393/10000*1000</f>
        <v>386.1</v>
      </c>
      <c r="F393" s="1" t="n">
        <v>410</v>
      </c>
      <c r="G393" s="1" t="s">
        <v>7002</v>
      </c>
      <c r="H393" s="1" t="n">
        <v>1013.329</v>
      </c>
      <c r="I393" s="1" t="n">
        <v>217.864</v>
      </c>
      <c r="J393" s="1" t="n">
        <v>37</v>
      </c>
      <c r="K393" s="1" t="n">
        <v>789</v>
      </c>
      <c r="L393" s="1" t="n">
        <v>88.037</v>
      </c>
      <c r="M393" s="1" t="n">
        <v>143.695</v>
      </c>
      <c r="N393" s="1" t="n">
        <v>79.406</v>
      </c>
      <c r="O393" s="1" t="n">
        <v>93.372</v>
      </c>
      <c r="P393" s="1" t="n">
        <v>17.557</v>
      </c>
      <c r="Q393" s="1" t="n">
        <v>85.392</v>
      </c>
      <c r="R393" s="1" t="n">
        <v>220768.137</v>
      </c>
      <c r="S393" s="1" t="n">
        <v>5546170</v>
      </c>
      <c r="U393" s="1" t="n">
        <f aca="false">S393/$S$7</f>
        <v>1.19656506171636</v>
      </c>
      <c r="V393" s="1" t="n">
        <f aca="false">-(O393+Q393-$M$5)</f>
        <v>0.198999999999984</v>
      </c>
      <c r="W393" s="1" t="n">
        <f aca="false">-(O393-$M$5)</f>
        <v>85.591</v>
      </c>
      <c r="X393" s="1" t="n">
        <f aca="false">AVERAGE(W393:W397)</f>
        <v>85.1918</v>
      </c>
    </row>
    <row r="394" customFormat="false" ht="15" hidden="false" customHeight="false" outlineLevel="0" collapsed="false">
      <c r="A394" s="6" t="b">
        <f aca="false">IF(C394=C393,1 )</f>
        <v>0</v>
      </c>
      <c r="C394" s="1" t="n">
        <f aca="false">VALUE(RIGHT(G394,5))</f>
        <v>3871</v>
      </c>
      <c r="D394" s="1" t="n">
        <f aca="false">C394/10000*1000</f>
        <v>387.1</v>
      </c>
      <c r="F394" s="1" t="n">
        <v>411</v>
      </c>
      <c r="G394" s="1" t="s">
        <v>7003</v>
      </c>
      <c r="H394" s="1" t="n">
        <v>1014.722</v>
      </c>
      <c r="I394" s="1" t="n">
        <v>221.959</v>
      </c>
      <c r="J394" s="1" t="n">
        <v>44</v>
      </c>
      <c r="K394" s="1" t="n">
        <v>824</v>
      </c>
      <c r="L394" s="1" t="n">
        <v>88.061</v>
      </c>
      <c r="M394" s="1" t="n">
        <v>143.475</v>
      </c>
      <c r="N394" s="1" t="n">
        <v>79.406</v>
      </c>
      <c r="O394" s="1" t="n">
        <v>94.37</v>
      </c>
      <c r="P394" s="1" t="n">
        <v>17.757</v>
      </c>
      <c r="Q394" s="1" t="n">
        <v>84.394</v>
      </c>
      <c r="R394" s="1" t="n">
        <v>225227.031</v>
      </c>
      <c r="S394" s="1" t="n">
        <v>5658187</v>
      </c>
      <c r="U394" s="1" t="n">
        <f aca="false">S394/$S$7</f>
        <v>1.22073230298705</v>
      </c>
      <c r="V394" s="1" t="n">
        <f aca="false">-(O394+Q394-$M$5)</f>
        <v>0.198999999999984</v>
      </c>
      <c r="W394" s="1" t="n">
        <f aca="false">-(O394-$M$5)</f>
        <v>84.593</v>
      </c>
      <c r="X394" s="1" t="n">
        <f aca="false">AVERAGE(W394:W398)</f>
        <v>85.3114</v>
      </c>
    </row>
    <row r="395" customFormat="false" ht="15" hidden="false" customHeight="false" outlineLevel="0" collapsed="false">
      <c r="A395" s="6" t="b">
        <f aca="false">IF(C395=C394,1 )</f>
        <v>0</v>
      </c>
      <c r="C395" s="1" t="n">
        <f aca="false">VALUE(RIGHT(G395,5))</f>
        <v>3881</v>
      </c>
      <c r="D395" s="1" t="n">
        <f aca="false">C395/10000*1000</f>
        <v>388.1</v>
      </c>
      <c r="F395" s="1" t="n">
        <v>412</v>
      </c>
      <c r="G395" s="1" t="s">
        <v>7004</v>
      </c>
      <c r="H395" s="1" t="n">
        <v>1015.08</v>
      </c>
      <c r="I395" s="1" t="n">
        <v>214.547</v>
      </c>
      <c r="J395" s="1" t="n">
        <v>56</v>
      </c>
      <c r="K395" s="1" t="n">
        <v>734</v>
      </c>
      <c r="L395" s="1" t="n">
        <v>87.925</v>
      </c>
      <c r="M395" s="1" t="n">
        <v>142.794</v>
      </c>
      <c r="N395" s="1" t="n">
        <v>79.406</v>
      </c>
      <c r="O395" s="1" t="n">
        <v>92.574</v>
      </c>
      <c r="P395" s="1" t="n">
        <v>17.158</v>
      </c>
      <c r="Q395" s="1" t="n">
        <v>86.19</v>
      </c>
      <c r="R395" s="1" t="n">
        <v>217782.405</v>
      </c>
      <c r="S395" s="1" t="n">
        <v>5471162</v>
      </c>
      <c r="U395" s="1" t="n">
        <f aca="false">S395/$S$7</f>
        <v>1.18038237129229</v>
      </c>
      <c r="V395" s="1" t="n">
        <f aca="false">-(O395+Q395-$M$5)</f>
        <v>0.198999999999984</v>
      </c>
      <c r="W395" s="1" t="n">
        <f aca="false">-(O395-$M$5)</f>
        <v>86.389</v>
      </c>
      <c r="X395" s="1" t="n">
        <f aca="false">AVERAGE(W395:W399)</f>
        <v>84.8326</v>
      </c>
    </row>
    <row r="396" customFormat="false" ht="15" hidden="false" customHeight="false" outlineLevel="0" collapsed="false">
      <c r="A396" s="6" t="b">
        <f aca="false">IF(C396=C395,1 )</f>
        <v>0</v>
      </c>
      <c r="C396" s="1" t="n">
        <f aca="false">VALUE(RIGHT(G396,5))</f>
        <v>3891</v>
      </c>
      <c r="D396" s="1" t="n">
        <f aca="false">C396/10000*1000</f>
        <v>389.1</v>
      </c>
      <c r="F396" s="1" t="n">
        <v>413</v>
      </c>
      <c r="G396" s="1" t="s">
        <v>7005</v>
      </c>
      <c r="H396" s="1" t="n">
        <v>996.571</v>
      </c>
      <c r="I396" s="1" t="n">
        <v>222.026</v>
      </c>
      <c r="J396" s="1" t="n">
        <v>50</v>
      </c>
      <c r="K396" s="1" t="n">
        <v>944</v>
      </c>
      <c r="L396" s="1" t="n">
        <v>87.996</v>
      </c>
      <c r="M396" s="1" t="n">
        <v>143.785</v>
      </c>
      <c r="N396" s="1" t="n">
        <v>79.207</v>
      </c>
      <c r="O396" s="1" t="n">
        <v>92.375</v>
      </c>
      <c r="P396" s="1" t="n">
        <v>18.156</v>
      </c>
      <c r="Q396" s="1" t="n">
        <v>86.589</v>
      </c>
      <c r="R396" s="1" t="n">
        <v>221264.91</v>
      </c>
      <c r="S396" s="1" t="n">
        <v>5558650</v>
      </c>
      <c r="U396" s="1" t="n">
        <f aca="false">S396/$S$7</f>
        <v>1.19925757420159</v>
      </c>
      <c r="V396" s="1" t="n">
        <f aca="false">-(O396+Q396-$M$5)</f>
        <v>-0.00100000000000477</v>
      </c>
      <c r="W396" s="1" t="n">
        <f aca="false">-(O396-$M$5)</f>
        <v>86.588</v>
      </c>
      <c r="X396" s="1" t="n">
        <f aca="false">AVERAGE(W396:W400)</f>
        <v>84.633</v>
      </c>
    </row>
    <row r="397" customFormat="false" ht="15" hidden="false" customHeight="false" outlineLevel="0" collapsed="false">
      <c r="A397" s="6" t="b">
        <f aca="false">IF(C397=C396,1 )</f>
        <v>0</v>
      </c>
      <c r="C397" s="1" t="n">
        <f aca="false">VALUE(RIGHT(G397,5))</f>
        <v>3901</v>
      </c>
      <c r="D397" s="1" t="n">
        <f aca="false">C397/10000*1000</f>
        <v>390.1</v>
      </c>
      <c r="F397" s="1" t="n">
        <v>414</v>
      </c>
      <c r="G397" s="1" t="s">
        <v>7006</v>
      </c>
      <c r="H397" s="1" t="n">
        <v>981.246</v>
      </c>
      <c r="I397" s="1" t="n">
        <v>220.453</v>
      </c>
      <c r="J397" s="1" t="n">
        <v>50</v>
      </c>
      <c r="K397" s="1" t="n">
        <v>781</v>
      </c>
      <c r="L397" s="1" t="n">
        <v>88.028</v>
      </c>
      <c r="M397" s="1" t="n">
        <v>144.276</v>
      </c>
      <c r="N397" s="1" t="n">
        <v>79.406</v>
      </c>
      <c r="O397" s="1" t="n">
        <v>96.165</v>
      </c>
      <c r="P397" s="1" t="n">
        <v>17.358</v>
      </c>
      <c r="Q397" s="1" t="n">
        <v>82.798</v>
      </c>
      <c r="R397" s="1" t="n">
        <v>216318.597</v>
      </c>
      <c r="S397" s="1" t="n">
        <v>5434388</v>
      </c>
      <c r="U397" s="1" t="n">
        <f aca="false">S397/$S$7</f>
        <v>1.17244852080095</v>
      </c>
      <c r="V397" s="1" t="n">
        <f aca="false">-(O397+Q397-$M$5)</f>
        <v>-0</v>
      </c>
      <c r="W397" s="1" t="n">
        <f aca="false">-(O397-$M$5)</f>
        <v>82.798</v>
      </c>
      <c r="X397" s="1" t="n">
        <f aca="false">AVERAGE(W397:W401)</f>
        <v>84.1542</v>
      </c>
    </row>
    <row r="398" customFormat="false" ht="15" hidden="false" customHeight="false" outlineLevel="0" collapsed="false">
      <c r="A398" s="6" t="b">
        <f aca="false">IF(C398=C397,1 )</f>
        <v>0</v>
      </c>
      <c r="C398" s="1" t="n">
        <f aca="false">VALUE(RIGHT(G398,5))</f>
        <v>3911</v>
      </c>
      <c r="D398" s="1" t="n">
        <f aca="false">C398/10000*1000</f>
        <v>391.1</v>
      </c>
      <c r="F398" s="1" t="n">
        <v>415</v>
      </c>
      <c r="G398" s="1" t="s">
        <v>7007</v>
      </c>
      <c r="H398" s="1" t="n">
        <v>975.872</v>
      </c>
      <c r="I398" s="1" t="n">
        <v>225.204</v>
      </c>
      <c r="J398" s="1" t="n">
        <v>39</v>
      </c>
      <c r="K398" s="1" t="n">
        <v>760</v>
      </c>
      <c r="L398" s="1" t="n">
        <v>88.065</v>
      </c>
      <c r="M398" s="1" t="n">
        <v>144.031</v>
      </c>
      <c r="N398" s="1" t="n">
        <v>79.606</v>
      </c>
      <c r="O398" s="1" t="n">
        <v>92.774</v>
      </c>
      <c r="P398" s="1" t="n">
        <v>17.158</v>
      </c>
      <c r="Q398" s="1" t="n">
        <v>85.99</v>
      </c>
      <c r="R398" s="1" t="n">
        <v>219770.094</v>
      </c>
      <c r="S398" s="1" t="n">
        <v>5521097</v>
      </c>
      <c r="U398" s="1" t="n">
        <f aca="false">S398/$S$7</f>
        <v>1.19115565742611</v>
      </c>
      <c r="V398" s="1" t="n">
        <f aca="false">-(O398+Q398-$M$5)</f>
        <v>0.198999999999984</v>
      </c>
      <c r="W398" s="1" t="n">
        <f aca="false">-(O398-$M$5)</f>
        <v>86.189</v>
      </c>
      <c r="X398" s="1" t="n">
        <f aca="false">AVERAGE(W398:W402)</f>
        <v>84.5132</v>
      </c>
    </row>
    <row r="399" customFormat="false" ht="15" hidden="false" customHeight="false" outlineLevel="0" collapsed="false">
      <c r="A399" s="6" t="b">
        <f aca="false">IF(C399=C398,1 )</f>
        <v>0</v>
      </c>
      <c r="C399" s="1" t="n">
        <f aca="false">VALUE(RIGHT(G399,5))</f>
        <v>3921</v>
      </c>
      <c r="D399" s="1" t="n">
        <f aca="false">C399/10000*1000</f>
        <v>392.1</v>
      </c>
      <c r="F399" s="1" t="n">
        <v>416</v>
      </c>
      <c r="G399" s="1" t="s">
        <v>7008</v>
      </c>
      <c r="H399" s="1" t="n">
        <v>956.805</v>
      </c>
      <c r="I399" s="1" t="n">
        <v>223.072</v>
      </c>
      <c r="J399" s="1" t="n">
        <v>40</v>
      </c>
      <c r="K399" s="1" t="n">
        <v>706</v>
      </c>
      <c r="L399" s="1" t="n">
        <v>88.083</v>
      </c>
      <c r="M399" s="1" t="n">
        <v>145.168</v>
      </c>
      <c r="N399" s="1" t="n">
        <v>79.606</v>
      </c>
      <c r="O399" s="1" t="n">
        <v>96.764</v>
      </c>
      <c r="P399" s="1" t="n">
        <v>17.158</v>
      </c>
      <c r="Q399" s="1" t="n">
        <v>82</v>
      </c>
      <c r="R399" s="1" t="n">
        <v>213436.678</v>
      </c>
      <c r="S399" s="1" t="n">
        <v>5361988</v>
      </c>
      <c r="U399" s="1" t="n">
        <f aca="false">S399/$S$7</f>
        <v>1.15682849644752</v>
      </c>
      <c r="V399" s="1" t="n">
        <f aca="false">-(O399+Q399-$M$5)</f>
        <v>0.198999999999984</v>
      </c>
      <c r="W399" s="1" t="n">
        <f aca="false">-(O399-$M$5)</f>
        <v>82.199</v>
      </c>
      <c r="X399" s="1" t="n">
        <f aca="false">AVERAGE(W399:W403)</f>
        <v>83.9148</v>
      </c>
    </row>
    <row r="400" customFormat="false" ht="15" hidden="false" customHeight="false" outlineLevel="0" collapsed="false">
      <c r="A400" s="6" t="b">
        <f aca="false">IF(C400=C399,1 )</f>
        <v>0</v>
      </c>
      <c r="C400" s="1" t="n">
        <f aca="false">VALUE(RIGHT(G400,5))</f>
        <v>3931</v>
      </c>
      <c r="D400" s="1" t="n">
        <f aca="false">C400/10000*1000</f>
        <v>393.1</v>
      </c>
      <c r="F400" s="1" t="n">
        <v>417</v>
      </c>
      <c r="G400" s="1" t="s">
        <v>7009</v>
      </c>
      <c r="H400" s="1" t="n">
        <v>929.976</v>
      </c>
      <c r="I400" s="1" t="n">
        <v>225.815</v>
      </c>
      <c r="J400" s="1" t="n">
        <v>56</v>
      </c>
      <c r="K400" s="1" t="n">
        <v>915</v>
      </c>
      <c r="L400" s="1" t="n">
        <v>88.006</v>
      </c>
      <c r="M400" s="1" t="n">
        <v>145.419</v>
      </c>
      <c r="N400" s="1" t="n">
        <v>79.805</v>
      </c>
      <c r="O400" s="1" t="n">
        <v>93.572</v>
      </c>
      <c r="P400" s="1" t="n">
        <v>17.158</v>
      </c>
      <c r="Q400" s="1" t="n">
        <v>85.192</v>
      </c>
      <c r="R400" s="1" t="n">
        <v>210002.259</v>
      </c>
      <c r="S400" s="1" t="n">
        <v>5275708</v>
      </c>
      <c r="U400" s="1" t="n">
        <f aca="false">S400/$S$7</f>
        <v>1.13821391493904</v>
      </c>
      <c r="V400" s="1" t="n">
        <f aca="false">-(O400+Q400-$M$5)</f>
        <v>0.198999999999984</v>
      </c>
      <c r="W400" s="1" t="n">
        <f aca="false">-(O400-$M$5)</f>
        <v>85.391</v>
      </c>
      <c r="X400" s="1" t="n">
        <f aca="false">AVERAGE(W400:W404)</f>
        <v>81.5606</v>
      </c>
    </row>
    <row r="401" customFormat="false" ht="15" hidden="false" customHeight="false" outlineLevel="0" collapsed="false">
      <c r="A401" s="6" t="b">
        <f aca="false">IF(C401=C400,1 )</f>
        <v>0</v>
      </c>
      <c r="C401" s="1" t="n">
        <f aca="false">VALUE(RIGHT(G401,5))</f>
        <v>3941</v>
      </c>
      <c r="D401" s="1" t="n">
        <f aca="false">C401/10000*1000</f>
        <v>394.1</v>
      </c>
      <c r="F401" s="1" t="n">
        <v>418</v>
      </c>
      <c r="G401" s="1" t="s">
        <v>7010</v>
      </c>
      <c r="H401" s="1" t="n">
        <v>1002.78</v>
      </c>
      <c r="I401" s="1" t="n">
        <v>221.544</v>
      </c>
      <c r="J401" s="1" t="n">
        <v>42</v>
      </c>
      <c r="K401" s="1" t="n">
        <v>638</v>
      </c>
      <c r="L401" s="1" t="n">
        <v>87.995</v>
      </c>
      <c r="M401" s="1" t="n">
        <v>143.749</v>
      </c>
      <c r="N401" s="1" t="n">
        <v>79.805</v>
      </c>
      <c r="O401" s="1" t="n">
        <v>94.769</v>
      </c>
      <c r="P401" s="1" t="n">
        <v>16.759</v>
      </c>
      <c r="Q401" s="1" t="n">
        <v>83.995</v>
      </c>
      <c r="R401" s="1" t="n">
        <v>222159.778</v>
      </c>
      <c r="S401" s="1" t="n">
        <v>5581131</v>
      </c>
      <c r="U401" s="1" t="n">
        <f aca="false">S401/$S$7</f>
        <v>1.20410776436028</v>
      </c>
      <c r="V401" s="1" t="n">
        <f aca="false">-(O401+Q401-$M$5)</f>
        <v>0.198999999999984</v>
      </c>
      <c r="W401" s="1" t="n">
        <f aca="false">-(O401-$M$5)</f>
        <v>84.194</v>
      </c>
      <c r="X401" s="1" t="n">
        <f aca="false">AVERAGE(W401:W405)</f>
        <v>81.0818</v>
      </c>
    </row>
    <row r="402" customFormat="false" ht="15" hidden="false" customHeight="false" outlineLevel="0" collapsed="false">
      <c r="A402" s="6" t="b">
        <f aca="false">IF(C402=C401,1 )</f>
        <v>0</v>
      </c>
      <c r="C402" s="1" t="n">
        <f aca="false">VALUE(RIGHT(G402,5))</f>
        <v>3951</v>
      </c>
      <c r="D402" s="1" t="n">
        <f aca="false">C402/10000*1000</f>
        <v>395.1</v>
      </c>
      <c r="F402" s="1" t="n">
        <v>419</v>
      </c>
      <c r="G402" s="1" t="s">
        <v>7011</v>
      </c>
      <c r="H402" s="1" t="n">
        <v>972.568</v>
      </c>
      <c r="I402" s="1" t="n">
        <v>227.224</v>
      </c>
      <c r="J402" s="1" t="n">
        <v>46</v>
      </c>
      <c r="K402" s="1" t="n">
        <v>765</v>
      </c>
      <c r="L402" s="1" t="n">
        <v>88.009</v>
      </c>
      <c r="M402" s="1" t="n">
        <v>144.714</v>
      </c>
      <c r="N402" s="1" t="n">
        <v>79.406</v>
      </c>
      <c r="O402" s="1" t="n">
        <v>94.37</v>
      </c>
      <c r="P402" s="1" t="n">
        <v>17.358</v>
      </c>
      <c r="Q402" s="1" t="n">
        <v>84.394</v>
      </c>
      <c r="R402" s="1" t="n">
        <v>220991.247</v>
      </c>
      <c r="S402" s="1" t="n">
        <v>5551775</v>
      </c>
      <c r="U402" s="1" t="n">
        <f aca="false">S402/$S$7</f>
        <v>1.19777431912659</v>
      </c>
      <c r="V402" s="1" t="n">
        <f aca="false">-(O402+Q402-$M$5)</f>
        <v>0.198999999999984</v>
      </c>
      <c r="W402" s="1" t="n">
        <f aca="false">-(O402-$M$5)</f>
        <v>84.593</v>
      </c>
      <c r="X402" s="1" t="n">
        <f aca="false">AVERAGE(W402:W406)</f>
        <v>78.2488</v>
      </c>
    </row>
    <row r="403" customFormat="false" ht="15" hidden="false" customHeight="false" outlineLevel="0" collapsed="false">
      <c r="A403" s="6" t="b">
        <f aca="false">IF(C403=C402,1 )</f>
        <v>0</v>
      </c>
      <c r="C403" s="1" t="n">
        <f aca="false">VALUE(RIGHT(G403,5))</f>
        <v>3961</v>
      </c>
      <c r="D403" s="1" t="n">
        <f aca="false">C403/10000*1000</f>
        <v>396.1</v>
      </c>
      <c r="F403" s="1" t="n">
        <v>420</v>
      </c>
      <c r="G403" s="1" t="s">
        <v>7012</v>
      </c>
      <c r="H403" s="1" t="n">
        <v>905.058</v>
      </c>
      <c r="I403" s="1" t="n">
        <v>229.202</v>
      </c>
      <c r="J403" s="1" t="n">
        <v>61</v>
      </c>
      <c r="K403" s="1" t="n">
        <v>673</v>
      </c>
      <c r="L403" s="1" t="n">
        <v>88.043</v>
      </c>
      <c r="M403" s="1" t="n">
        <v>145.751</v>
      </c>
      <c r="N403" s="1" t="n">
        <v>79.606</v>
      </c>
      <c r="O403" s="1" t="n">
        <v>95.766</v>
      </c>
      <c r="P403" s="1" t="n">
        <v>17.557</v>
      </c>
      <c r="Q403" s="1" t="n">
        <v>82.997</v>
      </c>
      <c r="R403" s="1" t="n">
        <v>207440.814</v>
      </c>
      <c r="S403" s="1" t="n">
        <v>5211359</v>
      </c>
      <c r="U403" s="1" t="n">
        <f aca="false">S403/$S$7</f>
        <v>1.12433086318326</v>
      </c>
      <c r="V403" s="1" t="n">
        <f aca="false">-(O403+Q403-$M$5)</f>
        <v>0.199999999999989</v>
      </c>
      <c r="W403" s="1" t="n">
        <f aca="false">-(O403-$M$5)</f>
        <v>83.197</v>
      </c>
      <c r="X403" s="1" t="n">
        <f aca="false">AVERAGE(W403:W407)</f>
        <v>75.3758</v>
      </c>
    </row>
    <row r="404" customFormat="false" ht="15" hidden="false" customHeight="false" outlineLevel="0" collapsed="false">
      <c r="A404" s="6" t="b">
        <f aca="false">IF(C404=C403,1 )</f>
        <v>0</v>
      </c>
      <c r="C404" s="1" t="n">
        <f aca="false">VALUE(RIGHT(G404,5))</f>
        <v>3971</v>
      </c>
      <c r="D404" s="1" t="n">
        <f aca="false">C404/10000*1000</f>
        <v>397.1</v>
      </c>
      <c r="F404" s="1" t="n">
        <v>422</v>
      </c>
      <c r="G404" s="1" t="s">
        <v>7013</v>
      </c>
      <c r="H404" s="1" t="n">
        <v>820.869</v>
      </c>
      <c r="I404" s="1" t="n">
        <v>239.912</v>
      </c>
      <c r="J404" s="1" t="n">
        <v>58</v>
      </c>
      <c r="K404" s="1" t="n">
        <v>845</v>
      </c>
      <c r="L404" s="1" t="n">
        <v>87.811</v>
      </c>
      <c r="M404" s="1" t="n">
        <v>148.244</v>
      </c>
      <c r="N404" s="1" t="n">
        <v>79.606</v>
      </c>
      <c r="O404" s="1" t="n">
        <v>108.535</v>
      </c>
      <c r="P404" s="1" t="n">
        <v>17.358</v>
      </c>
      <c r="Q404" s="1" t="n">
        <v>70.229</v>
      </c>
      <c r="R404" s="1" t="n">
        <v>196936.736</v>
      </c>
      <c r="S404" s="1" t="n">
        <v>4947474</v>
      </c>
      <c r="U404" s="1" t="n">
        <f aca="false">S404/$S$7</f>
        <v>1.06739867911551</v>
      </c>
      <c r="V404" s="1" t="n">
        <f aca="false">-(O404+Q404-$M$5)</f>
        <v>0.198999999999984</v>
      </c>
      <c r="W404" s="1" t="n">
        <f aca="false">-(O404-$M$5)</f>
        <v>70.428</v>
      </c>
      <c r="X404" s="1" t="n">
        <f aca="false">AVERAGE(W404:W408)</f>
        <v>75.1762</v>
      </c>
    </row>
    <row r="405" customFormat="false" ht="15" hidden="false" customHeight="false" outlineLevel="0" collapsed="false">
      <c r="A405" s="6" t="b">
        <f aca="false">IF(C405=C404,1 )</f>
        <v>0</v>
      </c>
      <c r="C405" s="1" t="n">
        <f aca="false">VALUE(RIGHT(G405,5))</f>
        <v>3981</v>
      </c>
      <c r="D405" s="1" t="n">
        <f aca="false">C405/10000*1000</f>
        <v>398.1</v>
      </c>
      <c r="F405" s="1" t="n">
        <v>423</v>
      </c>
      <c r="G405" s="1" t="s">
        <v>7014</v>
      </c>
      <c r="H405" s="1" t="n">
        <v>965.602</v>
      </c>
      <c r="I405" s="1" t="n">
        <v>222.836</v>
      </c>
      <c r="J405" s="1" t="n">
        <v>39</v>
      </c>
      <c r="K405" s="1" t="n">
        <v>709</v>
      </c>
      <c r="L405" s="1" t="n">
        <v>88.014</v>
      </c>
      <c r="M405" s="1" t="n">
        <v>144.993</v>
      </c>
      <c r="N405" s="1" t="n">
        <v>80.204</v>
      </c>
      <c r="O405" s="1" t="n">
        <v>95.966</v>
      </c>
      <c r="P405" s="1" t="n">
        <v>16.36</v>
      </c>
      <c r="Q405" s="1" t="n">
        <v>82.798</v>
      </c>
      <c r="R405" s="1" t="n">
        <v>215171.323</v>
      </c>
      <c r="S405" s="1" t="n">
        <v>5405566</v>
      </c>
      <c r="U405" s="1" t="n">
        <f aca="false">S405/$S$7</f>
        <v>1.16623028403418</v>
      </c>
      <c r="V405" s="1" t="n">
        <f aca="false">-(O405+Q405-$M$5)</f>
        <v>0.198999999999984</v>
      </c>
      <c r="W405" s="1" t="n">
        <f aca="false">-(O405-$M$5)</f>
        <v>82.997</v>
      </c>
      <c r="X405" s="1" t="n">
        <f aca="false">AVERAGE(W405:W409)</f>
        <v>76.2136</v>
      </c>
    </row>
    <row r="406" customFormat="false" ht="15" hidden="false" customHeight="false" outlineLevel="0" collapsed="false">
      <c r="A406" s="6" t="b">
        <f aca="false">IF(C406=C405,1 )</f>
        <v>0</v>
      </c>
      <c r="C406" s="1" t="n">
        <f aca="false">VALUE(RIGHT(G406,5))</f>
        <v>3991</v>
      </c>
      <c r="D406" s="1" t="n">
        <f aca="false">C406/10000*1000</f>
        <v>399.1</v>
      </c>
      <c r="F406" s="1" t="n">
        <v>425</v>
      </c>
      <c r="G406" s="1" t="s">
        <v>7015</v>
      </c>
      <c r="H406" s="1" t="n">
        <v>807.495</v>
      </c>
      <c r="I406" s="1" t="n">
        <v>244.419</v>
      </c>
      <c r="J406" s="1" t="n">
        <v>63</v>
      </c>
      <c r="K406" s="1" t="n">
        <v>687</v>
      </c>
      <c r="L406" s="1" t="n">
        <v>87.955</v>
      </c>
      <c r="M406" s="1" t="n">
        <v>148.715</v>
      </c>
      <c r="N406" s="1" t="n">
        <v>79.805</v>
      </c>
      <c r="O406" s="1" t="n">
        <v>108.934</v>
      </c>
      <c r="P406" s="1" t="n">
        <v>16.959</v>
      </c>
      <c r="Q406" s="1" t="n">
        <v>69.83</v>
      </c>
      <c r="R406" s="1" t="n">
        <v>197367.153</v>
      </c>
      <c r="S406" s="1" t="n">
        <v>4958287</v>
      </c>
      <c r="U406" s="1" t="n">
        <f aca="false">S406/$S$7</f>
        <v>1.06973154269747</v>
      </c>
      <c r="V406" s="1" t="n">
        <f aca="false">-(O406+Q406-$M$5)</f>
        <v>0.198999999999984</v>
      </c>
      <c r="W406" s="1" t="n">
        <f aca="false">-(O406-$M$5)</f>
        <v>70.029</v>
      </c>
      <c r="X406" s="1" t="n">
        <f aca="false">AVERAGE(W406:W410)</f>
        <v>75.1762</v>
      </c>
    </row>
    <row r="407" customFormat="false" ht="15" hidden="false" customHeight="false" outlineLevel="0" collapsed="false">
      <c r="A407" s="6" t="b">
        <f aca="false">IF(C407=C406,1 )</f>
        <v>0</v>
      </c>
      <c r="C407" s="1" t="n">
        <f aca="false">VALUE(RIGHT(G407,5))</f>
        <v>4001</v>
      </c>
      <c r="D407" s="1" t="n">
        <f aca="false">C407/10000*1000</f>
        <v>400.1</v>
      </c>
      <c r="F407" s="1" t="n">
        <v>426</v>
      </c>
      <c r="G407" s="1" t="s">
        <v>7016</v>
      </c>
      <c r="H407" s="1" t="n">
        <v>839.976</v>
      </c>
      <c r="I407" s="1" t="n">
        <v>240.131</v>
      </c>
      <c r="J407" s="1" t="n">
        <v>62</v>
      </c>
      <c r="K407" s="1" t="n">
        <v>790</v>
      </c>
      <c r="L407" s="1" t="n">
        <v>87.902</v>
      </c>
      <c r="M407" s="1" t="n">
        <v>148.169</v>
      </c>
      <c r="N407" s="1" t="n">
        <v>79.406</v>
      </c>
      <c r="O407" s="1" t="n">
        <v>108.735</v>
      </c>
      <c r="P407" s="1" t="n">
        <v>16.959</v>
      </c>
      <c r="Q407" s="1" t="n">
        <v>70.029</v>
      </c>
      <c r="R407" s="1" t="n">
        <v>201704.521</v>
      </c>
      <c r="S407" s="1" t="n">
        <v>5067251</v>
      </c>
      <c r="U407" s="1" t="n">
        <f aca="false">S407/$S$7</f>
        <v>1.09324011084176</v>
      </c>
      <c r="V407" s="1" t="n">
        <f aca="false">-(O407+Q407-$M$5)</f>
        <v>0.198999999999984</v>
      </c>
      <c r="W407" s="1" t="n">
        <f aca="false">-(O407-$M$5)</f>
        <v>70.228</v>
      </c>
      <c r="X407" s="1" t="n">
        <f aca="false">AVERAGE(W407:W411)</f>
        <v>75.3358</v>
      </c>
    </row>
    <row r="408" customFormat="false" ht="15" hidden="false" customHeight="false" outlineLevel="0" collapsed="false">
      <c r="A408" s="6" t="b">
        <f aca="false">IF(C408=C407,1 )</f>
        <v>0</v>
      </c>
      <c r="C408" s="1" t="n">
        <f aca="false">VALUE(RIGHT(G408,5))</f>
        <v>4011</v>
      </c>
      <c r="D408" s="1" t="n">
        <f aca="false">C408/10000*1000</f>
        <v>401.1</v>
      </c>
      <c r="F408" s="1" t="n">
        <v>427</v>
      </c>
      <c r="G408" s="1" t="s">
        <v>7017</v>
      </c>
      <c r="H408" s="1" t="n">
        <v>938.893</v>
      </c>
      <c r="I408" s="1" t="n">
        <v>231.627</v>
      </c>
      <c r="J408" s="1" t="n">
        <v>49</v>
      </c>
      <c r="K408" s="1" t="n">
        <v>729</v>
      </c>
      <c r="L408" s="1" t="n">
        <v>88.104</v>
      </c>
      <c r="M408" s="1" t="n">
        <v>145.709</v>
      </c>
      <c r="N408" s="1" t="n">
        <v>80.204</v>
      </c>
      <c r="O408" s="1" t="n">
        <v>96.764</v>
      </c>
      <c r="P408" s="1" t="n">
        <v>16.36</v>
      </c>
      <c r="Q408" s="1" t="n">
        <v>82</v>
      </c>
      <c r="R408" s="1" t="n">
        <v>217472.639</v>
      </c>
      <c r="S408" s="1" t="n">
        <v>5463380</v>
      </c>
      <c r="U408" s="1" t="n">
        <f aca="false">S408/$S$7</f>
        <v>1.17870343442049</v>
      </c>
      <c r="V408" s="1" t="n">
        <f aca="false">-(O408+Q408-$M$5)</f>
        <v>0.198999999999984</v>
      </c>
      <c r="W408" s="1" t="n">
        <f aca="false">-(O408-$M$5)</f>
        <v>82.199</v>
      </c>
      <c r="X408" s="1" t="n">
        <f aca="false">AVERAGE(W408:W412)</f>
        <v>75.3358</v>
      </c>
    </row>
    <row r="409" customFormat="false" ht="15" hidden="false" customHeight="false" outlineLevel="0" collapsed="false">
      <c r="A409" s="6" t="b">
        <f aca="false">IF(C409=C408,1 )</f>
        <v>0</v>
      </c>
      <c r="C409" s="1" t="n">
        <f aca="false">VALUE(RIGHT(G409,5))</f>
        <v>4021</v>
      </c>
      <c r="D409" s="1" t="n">
        <f aca="false">C409/10000*1000</f>
        <v>402.1</v>
      </c>
      <c r="F409" s="1" t="n">
        <v>428</v>
      </c>
      <c r="G409" s="1" t="s">
        <v>7018</v>
      </c>
      <c r="H409" s="1" t="n">
        <v>859.918</v>
      </c>
      <c r="I409" s="1" t="n">
        <v>237.896</v>
      </c>
      <c r="J409" s="1" t="n">
        <v>52</v>
      </c>
      <c r="K409" s="1" t="n">
        <v>693</v>
      </c>
      <c r="L409" s="1" t="n">
        <v>87.982</v>
      </c>
      <c r="M409" s="1" t="n">
        <v>147.403</v>
      </c>
      <c r="N409" s="1" t="n">
        <v>79.805</v>
      </c>
      <c r="O409" s="1" t="n">
        <v>103.348</v>
      </c>
      <c r="P409" s="1" t="n">
        <v>16.759</v>
      </c>
      <c r="Q409" s="1" t="n">
        <v>75.416</v>
      </c>
      <c r="R409" s="1" t="n">
        <v>204570.916</v>
      </c>
      <c r="S409" s="1" t="n">
        <v>5139261</v>
      </c>
      <c r="U409" s="1" t="n">
        <f aca="false">S409/$S$7</f>
        <v>1.10877599418003</v>
      </c>
      <c r="V409" s="1" t="n">
        <f aca="false">-(O409+Q409-$M$5)</f>
        <v>0.198999999999984</v>
      </c>
      <c r="W409" s="1" t="n">
        <f aca="false">-(O409-$M$5)</f>
        <v>75.615</v>
      </c>
      <c r="X409" s="1" t="n">
        <f aca="false">AVERAGE(W409:W413)</f>
        <v>72.5826</v>
      </c>
    </row>
    <row r="410" customFormat="false" ht="15" hidden="false" customHeight="false" outlineLevel="0" collapsed="false">
      <c r="A410" s="6" t="b">
        <f aca="false">IF(C410=C409,1 )</f>
        <v>0</v>
      </c>
      <c r="C410" s="1" t="n">
        <f aca="false">VALUE(RIGHT(G410,5))</f>
        <v>4031</v>
      </c>
      <c r="D410" s="1" t="n">
        <f aca="false">C410/10000*1000</f>
        <v>403.1</v>
      </c>
      <c r="F410" s="1" t="n">
        <v>430</v>
      </c>
      <c r="G410" s="1" t="s">
        <v>7019</v>
      </c>
      <c r="H410" s="1" t="n">
        <v>912.462</v>
      </c>
      <c r="I410" s="1" t="n">
        <v>231.59</v>
      </c>
      <c r="J410" s="1" t="n">
        <v>51</v>
      </c>
      <c r="K410" s="1" t="n">
        <v>765</v>
      </c>
      <c r="L410" s="1" t="n">
        <v>87.806</v>
      </c>
      <c r="M410" s="1" t="n">
        <v>145.601</v>
      </c>
      <c r="N410" s="1" t="n">
        <v>80.005</v>
      </c>
      <c r="O410" s="1" t="n">
        <v>101.153</v>
      </c>
      <c r="P410" s="1" t="n">
        <v>16.56</v>
      </c>
      <c r="Q410" s="1" t="n">
        <v>77.611</v>
      </c>
      <c r="R410" s="1" t="n">
        <v>211317.393</v>
      </c>
      <c r="S410" s="1" t="n">
        <v>5308747</v>
      </c>
      <c r="U410" s="1" t="n">
        <f aca="false">S410/$S$7</f>
        <v>1.14534195340055</v>
      </c>
      <c r="V410" s="1" t="n">
        <f aca="false">-(O410+Q410-$M$5)</f>
        <v>0.198999999999984</v>
      </c>
      <c r="W410" s="1" t="n">
        <f aca="false">-(O410-$M$5)</f>
        <v>77.81</v>
      </c>
      <c r="X410" s="1" t="n">
        <f aca="false">AVERAGE(W410:W414)</f>
        <v>71.6648</v>
      </c>
    </row>
    <row r="411" customFormat="false" ht="15" hidden="false" customHeight="false" outlineLevel="0" collapsed="false">
      <c r="A411" s="6" t="b">
        <f aca="false">IF(C411=C410,1 )</f>
        <v>0</v>
      </c>
      <c r="C411" s="1" t="n">
        <f aca="false">VALUE(RIGHT(G411,5))</f>
        <v>4041</v>
      </c>
      <c r="D411" s="1" t="n">
        <f aca="false">C411/10000*1000</f>
        <v>404.1</v>
      </c>
      <c r="F411" s="1" t="n">
        <v>431</v>
      </c>
      <c r="G411" s="1" t="s">
        <v>7020</v>
      </c>
      <c r="H411" s="1" t="n">
        <v>823.735</v>
      </c>
      <c r="I411" s="1" t="n">
        <v>240.491</v>
      </c>
      <c r="J411" s="1" t="n">
        <v>63</v>
      </c>
      <c r="K411" s="1" t="n">
        <v>840</v>
      </c>
      <c r="L411" s="1" t="n">
        <v>87.927</v>
      </c>
      <c r="M411" s="1" t="n">
        <v>148.051</v>
      </c>
      <c r="N411" s="1" t="n">
        <v>80.005</v>
      </c>
      <c r="O411" s="1" t="n">
        <v>108.136</v>
      </c>
      <c r="P411" s="1" t="n">
        <v>16.36</v>
      </c>
      <c r="Q411" s="1" t="n">
        <v>70.428</v>
      </c>
      <c r="R411" s="1" t="n">
        <v>198101.207</v>
      </c>
      <c r="S411" s="1" t="n">
        <v>4976728</v>
      </c>
      <c r="U411" s="1" t="n">
        <f aca="false">S411/$S$7</f>
        <v>1.07371011823754</v>
      </c>
      <c r="V411" s="1" t="n">
        <f aca="false">-(O411+Q411-$M$5)</f>
        <v>0.399000000000001</v>
      </c>
      <c r="W411" s="1" t="n">
        <f aca="false">-(O411-$M$5)</f>
        <v>70.827</v>
      </c>
      <c r="X411" s="1" t="n">
        <f aca="false">AVERAGE(W411:W415)</f>
        <v>70.4278</v>
      </c>
    </row>
    <row r="412" customFormat="false" ht="15" hidden="false" customHeight="false" outlineLevel="0" collapsed="false">
      <c r="A412" s="6" t="b">
        <f aca="false">IF(C412=C411,1 )</f>
        <v>0</v>
      </c>
      <c r="C412" s="1" t="n">
        <f aca="false">VALUE(RIGHT(G412,5))</f>
        <v>4051</v>
      </c>
      <c r="D412" s="1" t="n">
        <f aca="false">C412/10000*1000</f>
        <v>405.1</v>
      </c>
      <c r="F412" s="1" t="n">
        <v>432</v>
      </c>
      <c r="G412" s="1" t="s">
        <v>7021</v>
      </c>
      <c r="H412" s="1" t="n">
        <v>840.732</v>
      </c>
      <c r="I412" s="1" t="n">
        <v>240.011</v>
      </c>
      <c r="J412" s="1" t="n">
        <v>59</v>
      </c>
      <c r="K412" s="1" t="n">
        <v>696</v>
      </c>
      <c r="L412" s="1" t="n">
        <v>88.021</v>
      </c>
      <c r="M412" s="1" t="n">
        <v>147.58</v>
      </c>
      <c r="N412" s="1" t="n">
        <v>80.005</v>
      </c>
      <c r="O412" s="1" t="n">
        <v>108.735</v>
      </c>
      <c r="P412" s="1" t="n">
        <v>16.759</v>
      </c>
      <c r="Q412" s="1" t="n">
        <v>70.029</v>
      </c>
      <c r="R412" s="1" t="n">
        <v>201785.286</v>
      </c>
      <c r="S412" s="1" t="n">
        <v>5069280</v>
      </c>
      <c r="U412" s="1" t="n">
        <f aca="false">S412/$S$7</f>
        <v>1.09367785986681</v>
      </c>
      <c r="V412" s="1" t="n">
        <f aca="false">-(O412+Q412-$M$5)</f>
        <v>0.198999999999984</v>
      </c>
      <c r="W412" s="1" t="n">
        <f aca="false">-(O412-$M$5)</f>
        <v>70.228</v>
      </c>
      <c r="X412" s="1" t="n">
        <f aca="false">AVERAGE(W412:W416)</f>
        <v>72.0238</v>
      </c>
    </row>
    <row r="413" customFormat="false" ht="15" hidden="false" customHeight="false" outlineLevel="0" collapsed="false">
      <c r="A413" s="6" t="b">
        <f aca="false">IF(C413=C412,1 )</f>
        <v>0</v>
      </c>
      <c r="C413" s="1" t="n">
        <f aca="false">VALUE(RIGHT(G413,5))</f>
        <v>4061</v>
      </c>
      <c r="D413" s="1" t="n">
        <f aca="false">C413/10000*1000</f>
        <v>406.1</v>
      </c>
      <c r="F413" s="1" t="n">
        <v>433</v>
      </c>
      <c r="G413" s="1" t="s">
        <v>7022</v>
      </c>
      <c r="H413" s="1" t="n">
        <v>821.546</v>
      </c>
      <c r="I413" s="1" t="n">
        <v>243.021</v>
      </c>
      <c r="J413" s="1" t="n">
        <v>57</v>
      </c>
      <c r="K413" s="1" t="n">
        <v>839</v>
      </c>
      <c r="L413" s="1" t="n">
        <v>87.848</v>
      </c>
      <c r="M413" s="1" t="n">
        <v>148.152</v>
      </c>
      <c r="N413" s="1" t="n">
        <v>80.005</v>
      </c>
      <c r="O413" s="1" t="n">
        <v>110.53</v>
      </c>
      <c r="P413" s="1" t="n">
        <v>16.36</v>
      </c>
      <c r="Q413" s="1" t="n">
        <v>68.234</v>
      </c>
      <c r="R413" s="1" t="n">
        <v>199653.025</v>
      </c>
      <c r="S413" s="1" t="n">
        <v>5015713</v>
      </c>
      <c r="U413" s="1" t="n">
        <f aca="false">S413/$S$7</f>
        <v>1.082120983561</v>
      </c>
      <c r="V413" s="1" t="n">
        <f aca="false">-(O413+Q413-$M$5)</f>
        <v>0.198999999999984</v>
      </c>
      <c r="W413" s="1" t="n">
        <f aca="false">-(O413-$M$5)</f>
        <v>68.433</v>
      </c>
      <c r="X413" s="1" t="n">
        <f aca="false">AVERAGE(W413:W417)</f>
        <v>71.7446</v>
      </c>
    </row>
    <row r="414" customFormat="false" ht="15" hidden="false" customHeight="false" outlineLevel="0" collapsed="false">
      <c r="A414" s="6" t="b">
        <f aca="false">IF(C414=C413,1 )</f>
        <v>0</v>
      </c>
      <c r="C414" s="1" t="n">
        <f aca="false">VALUE(RIGHT(G414,5))</f>
        <v>4071</v>
      </c>
      <c r="D414" s="1" t="n">
        <f aca="false">C414/10000*1000</f>
        <v>407.1</v>
      </c>
      <c r="F414" s="1" t="n">
        <v>434</v>
      </c>
      <c r="G414" s="1" t="s">
        <v>7023</v>
      </c>
      <c r="H414" s="1" t="n">
        <v>856.336</v>
      </c>
      <c r="I414" s="1" t="n">
        <v>236.758</v>
      </c>
      <c r="J414" s="1" t="n">
        <v>49</v>
      </c>
      <c r="K414" s="1" t="n">
        <v>726</v>
      </c>
      <c r="L414" s="1" t="n">
        <v>87.842</v>
      </c>
      <c r="M414" s="1" t="n">
        <v>147.052</v>
      </c>
      <c r="N414" s="1" t="n">
        <v>79.606</v>
      </c>
      <c r="O414" s="1" t="n">
        <v>107.937</v>
      </c>
      <c r="P414" s="1" t="n">
        <v>16.56</v>
      </c>
      <c r="Q414" s="1" t="n">
        <v>70.827</v>
      </c>
      <c r="R414" s="1" t="n">
        <v>202744.122</v>
      </c>
      <c r="S414" s="1" t="n">
        <v>5093368</v>
      </c>
      <c r="U414" s="1" t="n">
        <f aca="false">S414/$S$7</f>
        <v>1.09887475415721</v>
      </c>
      <c r="V414" s="1" t="n">
        <f aca="false">-(O414+Q414-$M$5)</f>
        <v>0.198999999999984</v>
      </c>
      <c r="W414" s="1" t="n">
        <f aca="false">-(O414-$M$5)</f>
        <v>71.026</v>
      </c>
      <c r="X414" s="1" t="n">
        <f aca="false">AVERAGE(W414:W418)</f>
        <v>72.6224</v>
      </c>
    </row>
    <row r="415" customFormat="false" ht="15" hidden="false" customHeight="false" outlineLevel="0" collapsed="false">
      <c r="A415" s="6" t="b">
        <f aca="false">IF(C415=C414,1 )</f>
        <v>0</v>
      </c>
      <c r="C415" s="1" t="n">
        <f aca="false">VALUE(RIGHT(G415,5))</f>
        <v>4081</v>
      </c>
      <c r="D415" s="1" t="n">
        <f aca="false">C415/10000*1000</f>
        <v>408.1</v>
      </c>
      <c r="F415" s="1" t="n">
        <v>435</v>
      </c>
      <c r="G415" s="1" t="s">
        <v>7024</v>
      </c>
      <c r="H415" s="1" t="n">
        <v>834.164</v>
      </c>
      <c r="I415" s="1" t="n">
        <v>241.281</v>
      </c>
      <c r="J415" s="1" t="n">
        <v>50</v>
      </c>
      <c r="K415" s="1" t="n">
        <v>755</v>
      </c>
      <c r="L415" s="1" t="n">
        <v>87.83</v>
      </c>
      <c r="M415" s="1" t="n">
        <v>147.817</v>
      </c>
      <c r="N415" s="1" t="n">
        <v>79.805</v>
      </c>
      <c r="O415" s="1" t="n">
        <v>107.338</v>
      </c>
      <c r="P415" s="1" t="n">
        <v>16.759</v>
      </c>
      <c r="Q415" s="1" t="n">
        <v>71.426</v>
      </c>
      <c r="R415" s="1" t="n">
        <v>201268.093</v>
      </c>
      <c r="S415" s="1" t="n">
        <v>5056287</v>
      </c>
      <c r="U415" s="1" t="n">
        <f aca="false">S415/$S$7</f>
        <v>1.09087466958471</v>
      </c>
      <c r="V415" s="1" t="n">
        <f aca="false">-(O415+Q415-$M$5)</f>
        <v>0.198999999999984</v>
      </c>
      <c r="W415" s="1" t="n">
        <f aca="false">-(O415-$M$5)</f>
        <v>71.625</v>
      </c>
      <c r="X415" s="1" t="n">
        <f aca="false">AVERAGE(W415:W419)</f>
        <v>73.4206</v>
      </c>
    </row>
    <row r="416" customFormat="false" ht="15" hidden="false" customHeight="false" outlineLevel="0" collapsed="false">
      <c r="A416" s="6" t="b">
        <f aca="false">IF(C416=C415,1 )</f>
        <v>0</v>
      </c>
      <c r="C416" s="1" t="n">
        <f aca="false">VALUE(RIGHT(G416,5))</f>
        <v>4091</v>
      </c>
      <c r="D416" s="1" t="n">
        <f aca="false">C416/10000*1000</f>
        <v>409.1</v>
      </c>
      <c r="F416" s="1" t="n">
        <v>436</v>
      </c>
      <c r="G416" s="1" t="s">
        <v>7025</v>
      </c>
      <c r="H416" s="1" t="n">
        <v>895.186</v>
      </c>
      <c r="I416" s="1" t="n">
        <v>238.721</v>
      </c>
      <c r="J416" s="1" t="n">
        <v>53</v>
      </c>
      <c r="K416" s="1" t="n">
        <v>739</v>
      </c>
      <c r="L416" s="1" t="n">
        <v>87.837</v>
      </c>
      <c r="M416" s="1" t="n">
        <v>146.174</v>
      </c>
      <c r="N416" s="1" t="n">
        <v>79.406</v>
      </c>
      <c r="O416" s="1" t="n">
        <v>100.156</v>
      </c>
      <c r="P416" s="1" t="n">
        <v>16.56</v>
      </c>
      <c r="Q416" s="1" t="n">
        <v>78.608</v>
      </c>
      <c r="R416" s="1" t="n">
        <v>213699.554</v>
      </c>
      <c r="S416" s="1" t="n">
        <v>5368592</v>
      </c>
      <c r="U416" s="1" t="n">
        <f aca="false">S416/$S$7</f>
        <v>1.15825328430429</v>
      </c>
      <c r="V416" s="1" t="n">
        <f aca="false">-(O416+Q416-$M$5)</f>
        <v>0.198999999999984</v>
      </c>
      <c r="W416" s="1" t="n">
        <f aca="false">-(O416-$M$5)</f>
        <v>78.807</v>
      </c>
      <c r="X416" s="1" t="n">
        <f aca="false">AVERAGE(W416:W420)</f>
        <v>73.7398</v>
      </c>
    </row>
    <row r="417" customFormat="false" ht="15" hidden="false" customHeight="false" outlineLevel="0" collapsed="false">
      <c r="A417" s="6" t="b">
        <f aca="false">IF(C417=C416,1 )</f>
        <v>0</v>
      </c>
      <c r="C417" s="1" t="n">
        <f aca="false">VALUE(RIGHT(G417,5))</f>
        <v>4101</v>
      </c>
      <c r="D417" s="1" t="n">
        <f aca="false">C417/10000*1000</f>
        <v>410.1</v>
      </c>
      <c r="F417" s="1" t="n">
        <v>437</v>
      </c>
      <c r="G417" s="1" t="s">
        <v>7026</v>
      </c>
      <c r="H417" s="1" t="n">
        <v>850.644</v>
      </c>
      <c r="I417" s="1" t="n">
        <v>243.751</v>
      </c>
      <c r="J417" s="1" t="n">
        <v>72</v>
      </c>
      <c r="K417" s="1" t="n">
        <v>777</v>
      </c>
      <c r="L417" s="1" t="n">
        <v>87.853</v>
      </c>
      <c r="M417" s="1" t="n">
        <v>147.298</v>
      </c>
      <c r="N417" s="1" t="n">
        <v>80.204</v>
      </c>
      <c r="O417" s="1" t="n">
        <v>110.131</v>
      </c>
      <c r="P417" s="1" t="n">
        <v>15.762</v>
      </c>
      <c r="Q417" s="1" t="n">
        <v>68.633</v>
      </c>
      <c r="R417" s="1" t="n">
        <v>207345.121</v>
      </c>
      <c r="S417" s="1" t="n">
        <v>5208955</v>
      </c>
      <c r="U417" s="1" t="n">
        <f aca="false">S417/$S$7</f>
        <v>1.12381220933594</v>
      </c>
      <c r="V417" s="1" t="n">
        <f aca="false">-(O417+Q417-$M$5)</f>
        <v>0.198999999999984</v>
      </c>
      <c r="W417" s="1" t="n">
        <f aca="false">-(O417-$M$5)</f>
        <v>68.832</v>
      </c>
      <c r="X417" s="1" t="n">
        <f aca="false">AVERAGE(W417:W421)</f>
        <v>72.2236</v>
      </c>
    </row>
    <row r="418" customFormat="false" ht="15" hidden="false" customHeight="false" outlineLevel="0" collapsed="false">
      <c r="A418" s="6" t="b">
        <f aca="false">IF(C418=C417,1 )</f>
        <v>0</v>
      </c>
      <c r="C418" s="1" t="n">
        <f aca="false">VALUE(RIGHT(G418,5))</f>
        <v>4111</v>
      </c>
      <c r="D418" s="1" t="n">
        <f aca="false">C418/10000*1000</f>
        <v>411.1</v>
      </c>
      <c r="F418" s="1" t="n">
        <v>438</v>
      </c>
      <c r="G418" s="1" t="s">
        <v>7027</v>
      </c>
      <c r="H418" s="1" t="n">
        <v>861.073</v>
      </c>
      <c r="I418" s="1" t="n">
        <v>239.254</v>
      </c>
      <c r="J418" s="1" t="n">
        <v>66</v>
      </c>
      <c r="K418" s="1" t="n">
        <v>876</v>
      </c>
      <c r="L418" s="1" t="n">
        <v>87.982</v>
      </c>
      <c r="M418" s="1" t="n">
        <v>147.216</v>
      </c>
      <c r="N418" s="1" t="n">
        <v>80.005</v>
      </c>
      <c r="O418" s="1" t="n">
        <v>106.141</v>
      </c>
      <c r="P418" s="1" t="n">
        <v>15.961</v>
      </c>
      <c r="Q418" s="1" t="n">
        <v>72.623</v>
      </c>
      <c r="R418" s="1" t="n">
        <v>206015.219</v>
      </c>
      <c r="S418" s="1" t="n">
        <v>5175545</v>
      </c>
      <c r="U418" s="1" t="n">
        <f aca="false">S418/$S$7</f>
        <v>1.11660412903693</v>
      </c>
      <c r="V418" s="1" t="n">
        <f aca="false">-(O418+Q418-$M$5)</f>
        <v>0.198999999999984</v>
      </c>
      <c r="W418" s="1" t="n">
        <f aca="false">-(O418-$M$5)</f>
        <v>72.822</v>
      </c>
      <c r="X418" s="1" t="n">
        <f aca="false">AVERAGE(W418:W422)</f>
        <v>74.3384</v>
      </c>
    </row>
    <row r="419" customFormat="false" ht="15" hidden="false" customHeight="false" outlineLevel="0" collapsed="false">
      <c r="A419" s="6" t="b">
        <f aca="false">IF(C419=C418,1 )</f>
        <v>0</v>
      </c>
      <c r="C419" s="1" t="n">
        <f aca="false">VALUE(RIGHT(G419,5))</f>
        <v>4121</v>
      </c>
      <c r="D419" s="1" t="n">
        <f aca="false">C419/10000*1000</f>
        <v>412.1</v>
      </c>
      <c r="F419" s="1" t="n">
        <v>439</v>
      </c>
      <c r="G419" s="1" t="s">
        <v>7028</v>
      </c>
      <c r="H419" s="1" t="n">
        <v>879.383</v>
      </c>
      <c r="I419" s="1" t="n">
        <v>235.276</v>
      </c>
      <c r="J419" s="1" t="n">
        <v>53</v>
      </c>
      <c r="K419" s="1" t="n">
        <v>742</v>
      </c>
      <c r="L419" s="1" t="n">
        <v>87.932</v>
      </c>
      <c r="M419" s="1" t="n">
        <v>146.412</v>
      </c>
      <c r="N419" s="1" t="n">
        <v>80.005</v>
      </c>
      <c r="O419" s="1" t="n">
        <v>103.946</v>
      </c>
      <c r="P419" s="1" t="n">
        <v>16.56</v>
      </c>
      <c r="Q419" s="1" t="n">
        <v>74.817</v>
      </c>
      <c r="R419" s="1" t="n">
        <v>206897.986</v>
      </c>
      <c r="S419" s="1" t="n">
        <v>5197722</v>
      </c>
      <c r="U419" s="1" t="n">
        <f aca="false">S419/$S$7</f>
        <v>1.12138873235304</v>
      </c>
      <c r="V419" s="1" t="n">
        <f aca="false">-(O419+Q419-$M$5)</f>
        <v>0.200000000000017</v>
      </c>
      <c r="W419" s="1" t="n">
        <f aca="false">-(O419-$M$5)</f>
        <v>75.017</v>
      </c>
      <c r="X419" s="1" t="n">
        <f aca="false">AVERAGE(W419:W423)</f>
        <v>74.498</v>
      </c>
    </row>
    <row r="420" customFormat="false" ht="15" hidden="false" customHeight="false" outlineLevel="0" collapsed="false">
      <c r="A420" s="6" t="b">
        <f aca="false">IF(C420=C419,1 )</f>
        <v>0</v>
      </c>
      <c r="C420" s="1" t="n">
        <f aca="false">VALUE(RIGHT(G420,5))</f>
        <v>4131</v>
      </c>
      <c r="D420" s="1" t="n">
        <f aca="false">C420/10000*1000</f>
        <v>413.1</v>
      </c>
      <c r="F420" s="1" t="n">
        <v>440</v>
      </c>
      <c r="G420" s="1" t="s">
        <v>7029</v>
      </c>
      <c r="H420" s="1" t="n">
        <v>873.771</v>
      </c>
      <c r="I420" s="1" t="n">
        <v>236.933</v>
      </c>
      <c r="J420" s="1" t="n">
        <v>67</v>
      </c>
      <c r="K420" s="1" t="n">
        <v>817</v>
      </c>
      <c r="L420" s="1" t="n">
        <v>87.907</v>
      </c>
      <c r="M420" s="1" t="n">
        <v>146.523</v>
      </c>
      <c r="N420" s="1" t="n">
        <v>80.005</v>
      </c>
      <c r="O420" s="1" t="n">
        <v>105.742</v>
      </c>
      <c r="P420" s="1" t="n">
        <v>15.961</v>
      </c>
      <c r="Q420" s="1" t="n">
        <v>72.822</v>
      </c>
      <c r="R420" s="1" t="n">
        <v>207025.045</v>
      </c>
      <c r="S420" s="1" t="n">
        <v>5200914</v>
      </c>
      <c r="U420" s="1" t="n">
        <f aca="false">S420/$S$7</f>
        <v>1.12207739420022</v>
      </c>
      <c r="V420" s="1" t="n">
        <f aca="false">-(O420+Q420-$M$5)</f>
        <v>0.398999999999973</v>
      </c>
      <c r="W420" s="1" t="n">
        <f aca="false">-(O420-$M$5)</f>
        <v>73.221</v>
      </c>
      <c r="X420" s="1" t="n">
        <f aca="false">AVERAGE(W420:W424)</f>
        <v>74.2984</v>
      </c>
    </row>
    <row r="421" customFormat="false" ht="15" hidden="false" customHeight="false" outlineLevel="0" collapsed="false">
      <c r="A421" s="6" t="b">
        <f aca="false">IF(C421=C420,1 )</f>
        <v>0</v>
      </c>
      <c r="C421" s="1" t="n">
        <f aca="false">VALUE(RIGHT(G421,5))</f>
        <v>4141</v>
      </c>
      <c r="D421" s="1" t="n">
        <f aca="false">C421/10000*1000</f>
        <v>414.1</v>
      </c>
      <c r="F421" s="1" t="n">
        <v>441</v>
      </c>
      <c r="G421" s="1" t="s">
        <v>7030</v>
      </c>
      <c r="H421" s="1" t="n">
        <v>860.476</v>
      </c>
      <c r="I421" s="1" t="n">
        <v>241.395</v>
      </c>
      <c r="J421" s="1" t="n">
        <v>60</v>
      </c>
      <c r="K421" s="1" t="n">
        <v>681</v>
      </c>
      <c r="L421" s="1" t="n">
        <v>87.901</v>
      </c>
      <c r="M421" s="1" t="n">
        <v>146.765</v>
      </c>
      <c r="N421" s="1" t="n">
        <v>79.805</v>
      </c>
      <c r="O421" s="1" t="n">
        <v>107.737</v>
      </c>
      <c r="P421" s="1" t="n">
        <v>16.759</v>
      </c>
      <c r="Q421" s="1" t="n">
        <v>71.027</v>
      </c>
      <c r="R421" s="1" t="n">
        <v>207714.716</v>
      </c>
      <c r="S421" s="1" t="n">
        <v>5218240</v>
      </c>
      <c r="U421" s="1" t="n">
        <f aca="false">S421/$S$7</f>
        <v>1.12581541273541</v>
      </c>
      <c r="V421" s="1" t="n">
        <f aca="false">-(O421+Q421-$M$5)</f>
        <v>0.198999999999984</v>
      </c>
      <c r="W421" s="1" t="n">
        <f aca="false">-(O421-$M$5)</f>
        <v>71.226</v>
      </c>
      <c r="X421" s="1" t="n">
        <f aca="false">AVERAGE(W421:W425)</f>
        <v>74.6974</v>
      </c>
    </row>
    <row r="422" customFormat="false" ht="15" hidden="false" customHeight="false" outlineLevel="0" collapsed="false">
      <c r="A422" s="6" t="b">
        <f aca="false">IF(C422=C421,1 )</f>
        <v>0</v>
      </c>
      <c r="C422" s="1" t="n">
        <f aca="false">VALUE(RIGHT(G422,5))</f>
        <v>4151</v>
      </c>
      <c r="D422" s="1" t="n">
        <f aca="false">C422/10000*1000</f>
        <v>415.1</v>
      </c>
      <c r="F422" s="1" t="n">
        <v>442</v>
      </c>
      <c r="G422" s="1" t="s">
        <v>7031</v>
      </c>
      <c r="H422" s="1" t="n">
        <v>909.238</v>
      </c>
      <c r="I422" s="1" t="n">
        <v>236.398</v>
      </c>
      <c r="J422" s="1" t="n">
        <v>55</v>
      </c>
      <c r="K422" s="1" t="n">
        <v>717</v>
      </c>
      <c r="L422" s="1" t="n">
        <v>87.856</v>
      </c>
      <c r="M422" s="1" t="n">
        <v>145.37</v>
      </c>
      <c r="N422" s="1" t="n">
        <v>79.805</v>
      </c>
      <c r="O422" s="1" t="n">
        <v>99.557</v>
      </c>
      <c r="P422" s="1" t="n">
        <v>16.161</v>
      </c>
      <c r="Q422" s="1" t="n">
        <v>79.207</v>
      </c>
      <c r="R422" s="1" t="n">
        <v>214942.123</v>
      </c>
      <c r="S422" s="1" t="n">
        <v>5399808</v>
      </c>
      <c r="U422" s="1" t="n">
        <f aca="false">S422/$S$7</f>
        <v>1.16498801745646</v>
      </c>
      <c r="V422" s="1" t="n">
        <f aca="false">-(O422+Q422-$M$5)</f>
        <v>0.198999999999984</v>
      </c>
      <c r="W422" s="1" t="n">
        <f aca="false">-(O422-$M$5)</f>
        <v>79.406</v>
      </c>
      <c r="X422" s="1" t="n">
        <f aca="false">AVERAGE(W422:W426)</f>
        <v>75.0166</v>
      </c>
    </row>
    <row r="423" customFormat="false" ht="15" hidden="false" customHeight="false" outlineLevel="0" collapsed="false">
      <c r="A423" s="6" t="b">
        <f aca="false">IF(C423=C422,1 )</f>
        <v>0</v>
      </c>
      <c r="C423" s="1" t="n">
        <f aca="false">VALUE(RIGHT(G423,5))</f>
        <v>4161</v>
      </c>
      <c r="D423" s="1" t="n">
        <f aca="false">C423/10000*1000</f>
        <v>416.1</v>
      </c>
      <c r="F423" s="1" t="n">
        <v>443</v>
      </c>
      <c r="G423" s="1" t="s">
        <v>7032</v>
      </c>
      <c r="H423" s="1" t="n">
        <v>884.518</v>
      </c>
      <c r="I423" s="1" t="n">
        <v>237.085</v>
      </c>
      <c r="J423" s="1" t="n">
        <v>64</v>
      </c>
      <c r="K423" s="1" t="n">
        <v>768</v>
      </c>
      <c r="L423" s="1" t="n">
        <v>87.846</v>
      </c>
      <c r="M423" s="1" t="n">
        <v>146.402</v>
      </c>
      <c r="N423" s="1" t="n">
        <v>79.805</v>
      </c>
      <c r="O423" s="1" t="n">
        <v>105.343</v>
      </c>
      <c r="P423" s="1" t="n">
        <v>16.56</v>
      </c>
      <c r="Q423" s="1" t="n">
        <v>73.221</v>
      </c>
      <c r="R423" s="1" t="n">
        <v>209706.225</v>
      </c>
      <c r="S423" s="1" t="n">
        <v>5268271</v>
      </c>
      <c r="U423" s="1" t="n">
        <f aca="false">S423/$S$7</f>
        <v>1.13660941050373</v>
      </c>
      <c r="V423" s="1" t="n">
        <f aca="false">-(O423+Q423-$M$5)</f>
        <v>0.398999999999973</v>
      </c>
      <c r="W423" s="1" t="n">
        <f aca="false">-(O423-$M$5)</f>
        <v>73.62</v>
      </c>
      <c r="X423" s="1" t="n">
        <f aca="false">AVERAGE(W423:W427)</f>
        <v>74.1388</v>
      </c>
    </row>
    <row r="424" customFormat="false" ht="15" hidden="false" customHeight="false" outlineLevel="0" collapsed="false">
      <c r="A424" s="6" t="b">
        <f aca="false">IF(C424=C423,1 )</f>
        <v>0</v>
      </c>
      <c r="C424" s="1" t="n">
        <f aca="false">VALUE(RIGHT(G424,5))</f>
        <v>4171</v>
      </c>
      <c r="D424" s="1" t="n">
        <f aca="false">C424/10000*1000</f>
        <v>417.1</v>
      </c>
      <c r="F424" s="1" t="n">
        <v>444</v>
      </c>
      <c r="G424" s="1" t="s">
        <v>7033</v>
      </c>
      <c r="H424" s="1" t="n">
        <v>885.593</v>
      </c>
      <c r="I424" s="1" t="n">
        <v>241.509</v>
      </c>
      <c r="J424" s="1" t="n">
        <v>35</v>
      </c>
      <c r="K424" s="1" t="n">
        <v>737</v>
      </c>
      <c r="L424" s="1" t="n">
        <v>87.868</v>
      </c>
      <c r="M424" s="1" t="n">
        <v>146.069</v>
      </c>
      <c r="N424" s="1" t="n">
        <v>80.005</v>
      </c>
      <c r="O424" s="1" t="n">
        <v>104.944</v>
      </c>
      <c r="P424" s="1" t="n">
        <v>15.961</v>
      </c>
      <c r="Q424" s="1" t="n">
        <v>73.82</v>
      </c>
      <c r="R424" s="1" t="n">
        <v>213878.519</v>
      </c>
      <c r="S424" s="1" t="n">
        <v>5373088</v>
      </c>
      <c r="U424" s="1" t="n">
        <f aca="false">S424/$S$7</f>
        <v>1.15922327918679</v>
      </c>
      <c r="V424" s="1" t="n">
        <f aca="false">-(O424+Q424-$M$5)</f>
        <v>0.198999999999984</v>
      </c>
      <c r="W424" s="1" t="n">
        <f aca="false">-(O424-$M$5)</f>
        <v>74.019</v>
      </c>
      <c r="X424" s="1" t="n">
        <f aca="false">AVERAGE(W424:W428)</f>
        <v>74.1788</v>
      </c>
    </row>
    <row r="425" customFormat="false" ht="15" hidden="false" customHeight="false" outlineLevel="0" collapsed="false">
      <c r="A425" s="6" t="b">
        <f aca="false">IF(C425=C424,1 )</f>
        <v>0</v>
      </c>
      <c r="C425" s="1" t="n">
        <f aca="false">VALUE(RIGHT(G425,5))</f>
        <v>4181</v>
      </c>
      <c r="D425" s="1" t="n">
        <f aca="false">C425/10000*1000</f>
        <v>418.1</v>
      </c>
      <c r="F425" s="1" t="n">
        <v>445</v>
      </c>
      <c r="G425" s="1" t="s">
        <v>7034</v>
      </c>
      <c r="H425" s="1" t="n">
        <v>917.955</v>
      </c>
      <c r="I425" s="1" t="n">
        <v>232.841</v>
      </c>
      <c r="J425" s="1" t="n">
        <v>59</v>
      </c>
      <c r="K425" s="1" t="n">
        <v>725</v>
      </c>
      <c r="L425" s="1" t="n">
        <v>87.983</v>
      </c>
      <c r="M425" s="1" t="n">
        <v>145.439</v>
      </c>
      <c r="N425" s="1" t="n">
        <v>79.606</v>
      </c>
      <c r="O425" s="1" t="n">
        <v>103.747</v>
      </c>
      <c r="P425" s="1" t="n">
        <v>16.759</v>
      </c>
      <c r="Q425" s="1" t="n">
        <v>75.017</v>
      </c>
      <c r="R425" s="1" t="n">
        <v>213737.13</v>
      </c>
      <c r="S425" s="1" t="n">
        <v>5369536</v>
      </c>
      <c r="U425" s="1" t="n">
        <f aca="false">S425/$S$7</f>
        <v>1.15845694871023</v>
      </c>
      <c r="V425" s="1" t="n">
        <f aca="false">-(O425+Q425-$M$5)</f>
        <v>0.198999999999984</v>
      </c>
      <c r="W425" s="1" t="n">
        <f aca="false">-(O425-$M$5)</f>
        <v>75.216</v>
      </c>
      <c r="X425" s="1" t="n">
        <f aca="false">AVERAGE(W425:W429)</f>
        <v>74.6178</v>
      </c>
    </row>
    <row r="426" customFormat="false" ht="15" hidden="false" customHeight="false" outlineLevel="0" collapsed="false">
      <c r="A426" s="6" t="b">
        <f aca="false">IF(C426=C425,1 )</f>
        <v>0</v>
      </c>
      <c r="C426" s="1" t="n">
        <f aca="false">VALUE(RIGHT(G426,5))</f>
        <v>4191</v>
      </c>
      <c r="D426" s="1" t="n">
        <f aca="false">C426/10000*1000</f>
        <v>419.1</v>
      </c>
      <c r="F426" s="1" t="n">
        <v>446</v>
      </c>
      <c r="G426" s="1" t="s">
        <v>7035</v>
      </c>
      <c r="H426" s="1" t="n">
        <v>886.827</v>
      </c>
      <c r="I426" s="1" t="n">
        <v>230.13</v>
      </c>
      <c r="J426" s="1" t="n">
        <v>65</v>
      </c>
      <c r="K426" s="1" t="n">
        <v>750</v>
      </c>
      <c r="L426" s="1" t="n">
        <v>87.908</v>
      </c>
      <c r="M426" s="1" t="n">
        <v>145.67</v>
      </c>
      <c r="N426" s="1" t="n">
        <v>79.805</v>
      </c>
      <c r="O426" s="1" t="n">
        <v>106.141</v>
      </c>
      <c r="P426" s="1" t="n">
        <v>15.961</v>
      </c>
      <c r="Q426" s="1" t="n">
        <v>72.623</v>
      </c>
      <c r="R426" s="1" t="n">
        <v>204085.09</v>
      </c>
      <c r="S426" s="1" t="n">
        <v>5127056</v>
      </c>
      <c r="U426" s="1" t="n">
        <f aca="false">S426/$S$7</f>
        <v>1.1061428118978</v>
      </c>
      <c r="V426" s="1" t="n">
        <f aca="false">-(O426+Q426-$M$5)</f>
        <v>0.198999999999984</v>
      </c>
      <c r="W426" s="1" t="n">
        <f aca="false">-(O426-$M$5)</f>
        <v>72.822</v>
      </c>
      <c r="X426" s="1" t="n">
        <f aca="false">AVERAGE(W426:W430)</f>
        <v>75.0168</v>
      </c>
    </row>
    <row r="427" customFormat="false" ht="15" hidden="false" customHeight="false" outlineLevel="0" collapsed="false">
      <c r="A427" s="6" t="b">
        <f aca="false">IF(C427=C426,1 )</f>
        <v>0</v>
      </c>
      <c r="C427" s="1" t="n">
        <f aca="false">VALUE(RIGHT(G427,5))</f>
        <v>4201</v>
      </c>
      <c r="D427" s="1" t="n">
        <f aca="false">C427/10000*1000</f>
        <v>420.1</v>
      </c>
      <c r="F427" s="1" t="n">
        <v>447</v>
      </c>
      <c r="G427" s="1" t="s">
        <v>7036</v>
      </c>
      <c r="H427" s="1" t="n">
        <v>891.842</v>
      </c>
      <c r="I427" s="1" t="n">
        <v>235.539</v>
      </c>
      <c r="J427" s="1" t="n">
        <v>41</v>
      </c>
      <c r="K427" s="1" t="n">
        <v>890</v>
      </c>
      <c r="L427" s="1" t="n">
        <v>87.943</v>
      </c>
      <c r="M427" s="1" t="n">
        <v>145.967</v>
      </c>
      <c r="N427" s="1" t="n">
        <v>79.606</v>
      </c>
      <c r="O427" s="1" t="n">
        <v>103.946</v>
      </c>
      <c r="P427" s="1" t="n">
        <v>16.36</v>
      </c>
      <c r="Q427" s="1" t="n">
        <v>74.817</v>
      </c>
      <c r="R427" s="1" t="n">
        <v>210063.838</v>
      </c>
      <c r="S427" s="1" t="n">
        <v>5277255</v>
      </c>
      <c r="U427" s="1" t="n">
        <f aca="false">S427/$S$7</f>
        <v>1.13854767429919</v>
      </c>
      <c r="V427" s="1" t="n">
        <f aca="false">-(O427+Q427-$M$5)</f>
        <v>0.200000000000017</v>
      </c>
      <c r="W427" s="1" t="n">
        <f aca="false">-(O427-$M$5)</f>
        <v>75.017</v>
      </c>
      <c r="X427" s="1" t="n">
        <f aca="false">AVERAGE(W427:W431)</f>
        <v>75.6154</v>
      </c>
    </row>
    <row r="428" customFormat="false" ht="15" hidden="false" customHeight="false" outlineLevel="0" collapsed="false">
      <c r="A428" s="6" t="b">
        <f aca="false">IF(C428=C427,1 )</f>
        <v>0</v>
      </c>
      <c r="C428" s="1" t="n">
        <f aca="false">VALUE(RIGHT(G428,5))</f>
        <v>4211</v>
      </c>
      <c r="D428" s="1" t="n">
        <f aca="false">C428/10000*1000</f>
        <v>421.1</v>
      </c>
      <c r="F428" s="1" t="n">
        <v>448</v>
      </c>
      <c r="G428" s="1" t="s">
        <v>7037</v>
      </c>
      <c r="H428" s="1" t="n">
        <v>896.739</v>
      </c>
      <c r="I428" s="1" t="n">
        <v>237.84</v>
      </c>
      <c r="J428" s="1" t="n">
        <v>71</v>
      </c>
      <c r="K428" s="1" t="n">
        <v>752</v>
      </c>
      <c r="L428" s="1" t="n">
        <v>87.779</v>
      </c>
      <c r="M428" s="1" t="n">
        <v>146.05</v>
      </c>
      <c r="N428" s="1" t="n">
        <v>79.606</v>
      </c>
      <c r="O428" s="1" t="n">
        <v>105.143</v>
      </c>
      <c r="P428" s="1" t="n">
        <v>16.161</v>
      </c>
      <c r="Q428" s="1" t="n">
        <v>73.62</v>
      </c>
      <c r="R428" s="1" t="n">
        <v>213280.123</v>
      </c>
      <c r="S428" s="1" t="n">
        <v>5358055</v>
      </c>
      <c r="U428" s="1" t="n">
        <f aca="false">S428/$S$7</f>
        <v>1.15597996667153</v>
      </c>
      <c r="V428" s="1" t="n">
        <f aca="false">-(O428+Q428-$M$5)</f>
        <v>0.199999999999989</v>
      </c>
      <c r="W428" s="1" t="n">
        <f aca="false">-(O428-$M$5)</f>
        <v>73.82</v>
      </c>
      <c r="X428" s="1" t="n">
        <f aca="false">AVERAGE(W428:W432)</f>
        <v>76.533</v>
      </c>
    </row>
    <row r="429" customFormat="false" ht="15" hidden="false" customHeight="false" outlineLevel="0" collapsed="false">
      <c r="A429" s="6" t="b">
        <f aca="false">IF(C429=C428,1 )</f>
        <v>0</v>
      </c>
      <c r="C429" s="1" t="n">
        <f aca="false">VALUE(RIGHT(G429,5))</f>
        <v>4221</v>
      </c>
      <c r="D429" s="1" t="n">
        <f aca="false">C429/10000*1000</f>
        <v>422.1</v>
      </c>
      <c r="F429" s="1" t="n">
        <v>449</v>
      </c>
      <c r="G429" s="1" t="s">
        <v>7038</v>
      </c>
      <c r="H429" s="1" t="n">
        <v>892.957</v>
      </c>
      <c r="I429" s="1" t="n">
        <v>232.798</v>
      </c>
      <c r="J429" s="1" t="n">
        <v>48</v>
      </c>
      <c r="K429" s="1" t="n">
        <v>648</v>
      </c>
      <c r="L429" s="1" t="n">
        <v>87.852</v>
      </c>
      <c r="M429" s="1" t="n">
        <v>145.482</v>
      </c>
      <c r="N429" s="1" t="n">
        <v>79.805</v>
      </c>
      <c r="O429" s="1" t="n">
        <v>102.749</v>
      </c>
      <c r="P429" s="1" t="n">
        <v>15.762</v>
      </c>
      <c r="Q429" s="1" t="n">
        <v>76.015</v>
      </c>
      <c r="R429" s="1" t="n">
        <v>207878.834</v>
      </c>
      <c r="S429" s="1" t="n">
        <v>5222363</v>
      </c>
      <c r="U429" s="1" t="n">
        <f aca="false">S429/$S$7</f>
        <v>1.12670493428802</v>
      </c>
      <c r="V429" s="1" t="n">
        <f aca="false">-(O429+Q429-$M$5)</f>
        <v>0.198999999999984</v>
      </c>
      <c r="W429" s="1" t="n">
        <f aca="false">-(O429-$M$5)</f>
        <v>76.214</v>
      </c>
      <c r="X429" s="1" t="n">
        <f aca="false">AVERAGE(W429:W433)</f>
        <v>76.932</v>
      </c>
    </row>
    <row r="430" customFormat="false" ht="15" hidden="false" customHeight="false" outlineLevel="0" collapsed="false">
      <c r="A430" s="6" t="b">
        <f aca="false">IF(C430=C429,1 )</f>
        <v>0</v>
      </c>
      <c r="C430" s="1" t="n">
        <f aca="false">VALUE(RIGHT(G430,5))</f>
        <v>4231</v>
      </c>
      <c r="D430" s="1" t="n">
        <f aca="false">C430/10000*1000</f>
        <v>423.1</v>
      </c>
      <c r="F430" s="1" t="n">
        <v>450</v>
      </c>
      <c r="G430" s="1" t="s">
        <v>7039</v>
      </c>
      <c r="H430" s="1" t="n">
        <v>884.24</v>
      </c>
      <c r="I430" s="1" t="n">
        <v>232.147</v>
      </c>
      <c r="J430" s="1" t="n">
        <v>65</v>
      </c>
      <c r="K430" s="1" t="n">
        <v>776</v>
      </c>
      <c r="L430" s="1" t="n">
        <v>87.961</v>
      </c>
      <c r="M430" s="1" t="n">
        <v>145.827</v>
      </c>
      <c r="N430" s="1" t="n">
        <v>80.005</v>
      </c>
      <c r="O430" s="1" t="n">
        <v>101.752</v>
      </c>
      <c r="P430" s="1" t="n">
        <v>16.161</v>
      </c>
      <c r="Q430" s="1" t="n">
        <v>77.012</v>
      </c>
      <c r="R430" s="1" t="n">
        <v>205273.682</v>
      </c>
      <c r="S430" s="1" t="n">
        <v>5156916</v>
      </c>
      <c r="U430" s="1" t="n">
        <f aca="false">S430/$S$7</f>
        <v>1.11258499321262</v>
      </c>
      <c r="V430" s="1" t="n">
        <f aca="false">-(O430+Q430-$M$5)</f>
        <v>0.198999999999984</v>
      </c>
      <c r="W430" s="1" t="n">
        <f aca="false">-(O430-$M$5)</f>
        <v>77.211</v>
      </c>
      <c r="X430" s="1" t="n">
        <f aca="false">AVERAGE(W430:W434)</f>
        <v>77.3708</v>
      </c>
    </row>
    <row r="431" customFormat="false" ht="15" hidden="false" customHeight="false" outlineLevel="0" collapsed="false">
      <c r="A431" s="6" t="b">
        <f aca="false">IF(C431=C430,1 )</f>
        <v>0</v>
      </c>
      <c r="C431" s="1" t="n">
        <f aca="false">VALUE(RIGHT(G431,5))</f>
        <v>4241</v>
      </c>
      <c r="D431" s="1" t="n">
        <f aca="false">C431/10000*1000</f>
        <v>424.1</v>
      </c>
      <c r="F431" s="1" t="n">
        <v>451</v>
      </c>
      <c r="G431" s="1" t="s">
        <v>7040</v>
      </c>
      <c r="H431" s="1" t="n">
        <v>921.776</v>
      </c>
      <c r="I431" s="1" t="n">
        <v>231.032</v>
      </c>
      <c r="J431" s="1" t="n">
        <v>54</v>
      </c>
      <c r="K431" s="1" t="n">
        <v>705</v>
      </c>
      <c r="L431" s="1" t="n">
        <v>87.924</v>
      </c>
      <c r="M431" s="1" t="n">
        <v>144.923</v>
      </c>
      <c r="N431" s="1" t="n">
        <v>79.805</v>
      </c>
      <c r="O431" s="1" t="n">
        <v>103.148</v>
      </c>
      <c r="P431" s="1" t="n">
        <v>15.762</v>
      </c>
      <c r="Q431" s="1" t="n">
        <v>75.615</v>
      </c>
      <c r="R431" s="1" t="n">
        <v>212959.41</v>
      </c>
      <c r="S431" s="1" t="n">
        <v>5349998</v>
      </c>
      <c r="U431" s="1" t="n">
        <f aca="false">S431/$S$7</f>
        <v>1.15424169959673</v>
      </c>
      <c r="V431" s="1" t="n">
        <f aca="false">-(O431+Q431-$M$5)</f>
        <v>0.200000000000017</v>
      </c>
      <c r="W431" s="1" t="n">
        <f aca="false">-(O431-$M$5)</f>
        <v>75.815</v>
      </c>
      <c r="X431" s="1" t="n">
        <f aca="false">AVERAGE(W431:W435)</f>
        <v>77.4108</v>
      </c>
    </row>
    <row r="432" customFormat="false" ht="15" hidden="false" customHeight="false" outlineLevel="0" collapsed="false">
      <c r="A432" s="6" t="b">
        <f aca="false">IF(C432=C431,1 )</f>
        <v>0</v>
      </c>
      <c r="C432" s="1" t="n">
        <f aca="false">VALUE(RIGHT(G432,5))</f>
        <v>4251</v>
      </c>
      <c r="D432" s="1" t="n">
        <f aca="false">C432/10000*1000</f>
        <v>425.1</v>
      </c>
      <c r="F432" s="1" t="n">
        <v>452</v>
      </c>
      <c r="G432" s="1" t="s">
        <v>7041</v>
      </c>
      <c r="H432" s="1" t="n">
        <v>912.064</v>
      </c>
      <c r="I432" s="1" t="n">
        <v>235.166</v>
      </c>
      <c r="J432" s="1" t="n">
        <v>55</v>
      </c>
      <c r="K432" s="1" t="n">
        <v>730</v>
      </c>
      <c r="L432" s="1" t="n">
        <v>87.918</v>
      </c>
      <c r="M432" s="1" t="n">
        <v>145.161</v>
      </c>
      <c r="N432" s="1" t="n">
        <v>79.805</v>
      </c>
      <c r="O432" s="1" t="n">
        <v>99.358</v>
      </c>
      <c r="P432" s="1" t="n">
        <v>16.36</v>
      </c>
      <c r="Q432" s="1" t="n">
        <v>79.207</v>
      </c>
      <c r="R432" s="1" t="n">
        <v>214486.827</v>
      </c>
      <c r="S432" s="1" t="n">
        <v>5388370</v>
      </c>
      <c r="U432" s="1" t="n">
        <f aca="false">S432/$S$7</f>
        <v>1.16252031250405</v>
      </c>
      <c r="V432" s="1" t="n">
        <f aca="false">-(O432+Q432-$M$5)</f>
        <v>0.397999999999996</v>
      </c>
      <c r="W432" s="1" t="n">
        <f aca="false">-(O432-$M$5)</f>
        <v>79.605</v>
      </c>
      <c r="X432" s="1" t="n">
        <f aca="false">AVERAGE(W432:W436)</f>
        <v>77.4506</v>
      </c>
    </row>
    <row r="433" customFormat="false" ht="15" hidden="false" customHeight="false" outlineLevel="0" collapsed="false">
      <c r="A433" s="6" t="b">
        <f aca="false">IF(C433=C432,1 )</f>
        <v>0</v>
      </c>
      <c r="C433" s="1" t="n">
        <f aca="false">VALUE(RIGHT(G433,5))</f>
        <v>4261</v>
      </c>
      <c r="D433" s="1" t="n">
        <f aca="false">C433/10000*1000</f>
        <v>426.1</v>
      </c>
      <c r="F433" s="1" t="n">
        <v>453</v>
      </c>
      <c r="G433" s="1" t="s">
        <v>7042</v>
      </c>
      <c r="H433" s="1" t="n">
        <v>916.164</v>
      </c>
      <c r="I433" s="1" t="n">
        <v>234.038</v>
      </c>
      <c r="J433" s="1" t="n">
        <v>57</v>
      </c>
      <c r="K433" s="1" t="n">
        <v>789</v>
      </c>
      <c r="L433" s="1" t="n">
        <v>87.846</v>
      </c>
      <c r="M433" s="1" t="n">
        <v>145.494</v>
      </c>
      <c r="N433" s="1" t="n">
        <v>79.805</v>
      </c>
      <c r="O433" s="1" t="n">
        <v>103.148</v>
      </c>
      <c r="P433" s="1" t="n">
        <v>15.961</v>
      </c>
      <c r="Q433" s="1" t="n">
        <v>75.815</v>
      </c>
      <c r="R433" s="1" t="n">
        <v>214417.446</v>
      </c>
      <c r="S433" s="1" t="n">
        <v>5386627</v>
      </c>
      <c r="U433" s="1" t="n">
        <f aca="false">S433/$S$7</f>
        <v>1.16214426689012</v>
      </c>
      <c r="V433" s="1" t="n">
        <f aca="false">-(O433+Q433-$M$5)</f>
        <v>-0</v>
      </c>
      <c r="W433" s="1" t="n">
        <f aca="false">-(O433-$M$5)</f>
        <v>75.815</v>
      </c>
      <c r="X433" s="1" t="n">
        <f aca="false">AVERAGE(W433:W437)</f>
        <v>76.932</v>
      </c>
    </row>
    <row r="434" customFormat="false" ht="15" hidden="false" customHeight="false" outlineLevel="0" collapsed="false">
      <c r="A434" s="6" t="b">
        <f aca="false">IF(C434=C433,1 )</f>
        <v>0</v>
      </c>
      <c r="C434" s="1" t="n">
        <f aca="false">VALUE(RIGHT(G434,5))</f>
        <v>4271</v>
      </c>
      <c r="D434" s="1" t="n">
        <f aca="false">C434/10000*1000</f>
        <v>427.1</v>
      </c>
      <c r="F434" s="1" t="n">
        <v>454</v>
      </c>
      <c r="G434" s="1" t="s">
        <v>7043</v>
      </c>
      <c r="H434" s="1" t="n">
        <v>938.893</v>
      </c>
      <c r="I434" s="1" t="n">
        <v>236.053</v>
      </c>
      <c r="J434" s="1" t="n">
        <v>64</v>
      </c>
      <c r="K434" s="1" t="n">
        <v>654</v>
      </c>
      <c r="L434" s="1" t="n">
        <v>87.979</v>
      </c>
      <c r="M434" s="1" t="n">
        <v>144.679</v>
      </c>
      <c r="N434" s="1" t="n">
        <v>79.207</v>
      </c>
      <c r="O434" s="1" t="n">
        <v>100.555</v>
      </c>
      <c r="P434" s="1" t="n">
        <v>16.959</v>
      </c>
      <c r="Q434" s="1" t="n">
        <v>78.209</v>
      </c>
      <c r="R434" s="1" t="n">
        <v>221628.454</v>
      </c>
      <c r="S434" s="1" t="n">
        <v>5567783</v>
      </c>
      <c r="U434" s="1" t="n">
        <f aca="false">S434/$S$7</f>
        <v>1.20122798417976</v>
      </c>
      <c r="V434" s="1" t="n">
        <f aca="false">-(O434+Q434-$M$5)</f>
        <v>0.198999999999984</v>
      </c>
      <c r="W434" s="1" t="n">
        <f aca="false">-(O434-$M$5)</f>
        <v>78.408</v>
      </c>
      <c r="X434" s="1" t="n">
        <f aca="false">AVERAGE(W434:W438)</f>
        <v>77.4506</v>
      </c>
    </row>
    <row r="435" customFormat="false" ht="15" hidden="false" customHeight="false" outlineLevel="0" collapsed="false">
      <c r="A435" s="6" t="b">
        <f aca="false">IF(C435=C434,1 )</f>
        <v>0</v>
      </c>
      <c r="C435" s="1" t="n">
        <f aca="false">VALUE(RIGHT(G435,5))</f>
        <v>4281</v>
      </c>
      <c r="D435" s="1" t="n">
        <f aca="false">C435/10000*1000</f>
        <v>428.1</v>
      </c>
      <c r="F435" s="1" t="n">
        <v>455</v>
      </c>
      <c r="G435" s="1" t="s">
        <v>7044</v>
      </c>
      <c r="H435" s="1" t="n">
        <v>943.192</v>
      </c>
      <c r="I435" s="1" t="n">
        <v>231.155</v>
      </c>
      <c r="J435" s="1" t="n">
        <v>61</v>
      </c>
      <c r="K435" s="1" t="n">
        <v>805</v>
      </c>
      <c r="L435" s="1" t="n">
        <v>87.795</v>
      </c>
      <c r="M435" s="1" t="n">
        <v>144.599</v>
      </c>
      <c r="N435" s="1" t="n">
        <v>79.406</v>
      </c>
      <c r="O435" s="1" t="n">
        <v>101.552</v>
      </c>
      <c r="P435" s="1" t="n">
        <v>16.161</v>
      </c>
      <c r="Q435" s="1" t="n">
        <v>77.012</v>
      </c>
      <c r="R435" s="1" t="n">
        <v>218023.268</v>
      </c>
      <c r="S435" s="1" t="n">
        <v>5477213</v>
      </c>
      <c r="U435" s="1" t="n">
        <f aca="false">S435/$S$7</f>
        <v>1.18168785150448</v>
      </c>
      <c r="V435" s="1" t="n">
        <f aca="false">-(O435+Q435-$M$5)</f>
        <v>0.398999999999973</v>
      </c>
      <c r="W435" s="1" t="n">
        <f aca="false">-(O435-$M$5)</f>
        <v>77.411</v>
      </c>
      <c r="X435" s="1" t="n">
        <f aca="false">AVERAGE(W435:W439)</f>
        <v>77.8098</v>
      </c>
    </row>
    <row r="436" customFormat="false" ht="15" hidden="false" customHeight="false" outlineLevel="0" collapsed="false">
      <c r="A436" s="6" t="b">
        <f aca="false">IF(C436=C435,1 )</f>
        <v>0</v>
      </c>
      <c r="C436" s="1" t="n">
        <f aca="false">VALUE(RIGHT(G436,5))</f>
        <v>4291</v>
      </c>
      <c r="D436" s="1" t="n">
        <f aca="false">C436/10000*1000</f>
        <v>429.1</v>
      </c>
      <c r="F436" s="1" t="n">
        <v>456</v>
      </c>
      <c r="G436" s="1" t="s">
        <v>7045</v>
      </c>
      <c r="H436" s="1" t="n">
        <v>930.971</v>
      </c>
      <c r="I436" s="1" t="n">
        <v>237.03</v>
      </c>
      <c r="J436" s="1" t="n">
        <v>57</v>
      </c>
      <c r="K436" s="1" t="n">
        <v>726</v>
      </c>
      <c r="L436" s="1" t="n">
        <v>87.885</v>
      </c>
      <c r="M436" s="1" t="n">
        <v>145.068</v>
      </c>
      <c r="N436" s="1" t="n">
        <v>79.207</v>
      </c>
      <c r="O436" s="1" t="n">
        <v>102.949</v>
      </c>
      <c r="P436" s="1" t="n">
        <v>16.759</v>
      </c>
      <c r="Q436" s="1" t="n">
        <v>75.815</v>
      </c>
      <c r="R436" s="1" t="n">
        <v>220667.947</v>
      </c>
      <c r="S436" s="1" t="n">
        <v>5543653</v>
      </c>
      <c r="U436" s="1" t="n">
        <f aca="false">S436/$S$7</f>
        <v>1.19602202854926</v>
      </c>
      <c r="V436" s="1" t="n">
        <f aca="false">-(O436+Q436-$M$5)</f>
        <v>0.198999999999984</v>
      </c>
      <c r="W436" s="1" t="n">
        <f aca="false">-(O436-$M$5)</f>
        <v>76.014</v>
      </c>
      <c r="X436" s="1" t="n">
        <f aca="false">AVERAGE(W436:W440)</f>
        <v>77.7698</v>
      </c>
    </row>
    <row r="437" customFormat="false" ht="15" hidden="false" customHeight="false" outlineLevel="0" collapsed="false">
      <c r="A437" s="6" t="b">
        <f aca="false">IF(C437=C436,1 )</f>
        <v>0</v>
      </c>
      <c r="C437" s="1" t="n">
        <f aca="false">VALUE(RIGHT(G437,5))</f>
        <v>4301</v>
      </c>
      <c r="D437" s="1" t="n">
        <f aca="false">C437/10000*1000</f>
        <v>430.1</v>
      </c>
      <c r="F437" s="1" t="n">
        <v>457</v>
      </c>
      <c r="G437" s="1" t="s">
        <v>7046</v>
      </c>
      <c r="H437" s="1" t="n">
        <v>923.567</v>
      </c>
      <c r="I437" s="1" t="n">
        <v>236.823</v>
      </c>
      <c r="J437" s="1" t="n">
        <v>75</v>
      </c>
      <c r="K437" s="1" t="n">
        <v>698</v>
      </c>
      <c r="L437" s="1" t="n">
        <v>87.816</v>
      </c>
      <c r="M437" s="1" t="n">
        <v>145.229</v>
      </c>
      <c r="N437" s="1" t="n">
        <v>78.808</v>
      </c>
      <c r="O437" s="1" t="n">
        <v>101.951</v>
      </c>
      <c r="P437" s="1" t="n">
        <v>16.759</v>
      </c>
      <c r="Q437" s="1" t="n">
        <v>76.813</v>
      </c>
      <c r="R437" s="1" t="n">
        <v>218722.213</v>
      </c>
      <c r="S437" s="1" t="n">
        <v>5494772</v>
      </c>
      <c r="U437" s="1" t="n">
        <f aca="false">S437/$S$7</f>
        <v>1.18547613890258</v>
      </c>
      <c r="V437" s="1" t="n">
        <f aca="false">-(O437+Q437-$M$5)</f>
        <v>0.198999999999984</v>
      </c>
      <c r="W437" s="1" t="n">
        <f aca="false">-(O437-$M$5)</f>
        <v>77.012</v>
      </c>
      <c r="X437" s="1" t="n">
        <f aca="false">AVERAGE(W437:W441)</f>
        <v>78.2486</v>
      </c>
    </row>
    <row r="438" customFormat="false" ht="15" hidden="false" customHeight="false" outlineLevel="0" collapsed="false">
      <c r="A438" s="6" t="b">
        <f aca="false">IF(C438=C437,1 )</f>
        <v>0</v>
      </c>
      <c r="C438" s="1" t="n">
        <f aca="false">VALUE(RIGHT(G438,5))</f>
        <v>4311</v>
      </c>
      <c r="D438" s="1" t="n">
        <f aca="false">C438/10000*1000</f>
        <v>431.1</v>
      </c>
      <c r="F438" s="1" t="n">
        <v>458</v>
      </c>
      <c r="G438" s="1" t="s">
        <v>7047</v>
      </c>
      <c r="H438" s="1" t="n">
        <v>949.441</v>
      </c>
      <c r="I438" s="1" t="n">
        <v>231.516</v>
      </c>
      <c r="J438" s="1" t="n">
        <v>60</v>
      </c>
      <c r="K438" s="1" t="n">
        <v>769</v>
      </c>
      <c r="L438" s="1" t="n">
        <v>87.947</v>
      </c>
      <c r="M438" s="1" t="n">
        <v>144.609</v>
      </c>
      <c r="N438" s="1" t="n">
        <v>79.406</v>
      </c>
      <c r="O438" s="1" t="n">
        <v>100.555</v>
      </c>
      <c r="P438" s="1" t="n">
        <v>16.36</v>
      </c>
      <c r="Q438" s="1" t="n">
        <v>78.209</v>
      </c>
      <c r="R438" s="1" t="n">
        <v>219810.377</v>
      </c>
      <c r="S438" s="1" t="n">
        <v>5522109</v>
      </c>
      <c r="U438" s="1" t="n">
        <f aca="false">S438/$S$7</f>
        <v>1.19137399257315</v>
      </c>
      <c r="V438" s="1" t="n">
        <f aca="false">-(O438+Q438-$M$5)</f>
        <v>0.198999999999984</v>
      </c>
      <c r="W438" s="1" t="n">
        <f aca="false">-(O438-$M$5)</f>
        <v>78.408</v>
      </c>
      <c r="X438" s="1" t="n">
        <f aca="false">AVERAGE(W438:W442)</f>
        <v>78.7672</v>
      </c>
    </row>
    <row r="439" customFormat="false" ht="15" hidden="false" customHeight="false" outlineLevel="0" collapsed="false">
      <c r="A439" s="6" t="b">
        <f aca="false">IF(C439=C438,1 )</f>
        <v>0</v>
      </c>
      <c r="C439" s="1" t="n">
        <f aca="false">VALUE(RIGHT(G439,5))</f>
        <v>4321</v>
      </c>
      <c r="D439" s="1" t="n">
        <f aca="false">C439/10000*1000</f>
        <v>432.1</v>
      </c>
      <c r="F439" s="1" t="n">
        <v>459</v>
      </c>
      <c r="G439" s="1" t="s">
        <v>7048</v>
      </c>
      <c r="H439" s="1" t="n">
        <v>948.645</v>
      </c>
      <c r="I439" s="1" t="n">
        <v>229.2</v>
      </c>
      <c r="J439" s="1" t="n">
        <v>65</v>
      </c>
      <c r="K439" s="1" t="n">
        <v>770</v>
      </c>
      <c r="L439" s="1" t="n">
        <v>87.881</v>
      </c>
      <c r="M439" s="1" t="n">
        <v>144.659</v>
      </c>
      <c r="N439" s="1" t="n">
        <v>79.406</v>
      </c>
      <c r="O439" s="1" t="n">
        <v>98.759</v>
      </c>
      <c r="P439" s="1" t="n">
        <v>16.759</v>
      </c>
      <c r="Q439" s="1" t="n">
        <v>80.005</v>
      </c>
      <c r="R439" s="1" t="n">
        <v>217429.211</v>
      </c>
      <c r="S439" s="1" t="n">
        <v>5462289</v>
      </c>
      <c r="U439" s="1" t="n">
        <f aca="false">S439/$S$7</f>
        <v>1.17846805532423</v>
      </c>
      <c r="V439" s="1" t="n">
        <f aca="false">-(O439+Q439-$M$5)</f>
        <v>0.198999999999984</v>
      </c>
      <c r="W439" s="1" t="n">
        <f aca="false">-(O439-$M$5)</f>
        <v>80.204</v>
      </c>
      <c r="X439" s="1" t="n">
        <f aca="false">AVERAGE(W439:W443)</f>
        <v>78.887</v>
      </c>
    </row>
    <row r="440" customFormat="false" ht="15" hidden="false" customHeight="false" outlineLevel="0" collapsed="false">
      <c r="A440" s="6" t="b">
        <f aca="false">IF(C440=C439,1 )</f>
        <v>0</v>
      </c>
      <c r="C440" s="1" t="n">
        <f aca="false">VALUE(RIGHT(G440,5))</f>
        <v>4331</v>
      </c>
      <c r="D440" s="1" t="n">
        <f aca="false">C440/10000*1000</f>
        <v>433.1</v>
      </c>
      <c r="F440" s="1" t="n">
        <v>460</v>
      </c>
      <c r="G440" s="1" t="s">
        <v>7049</v>
      </c>
      <c r="H440" s="1" t="n">
        <v>939.171</v>
      </c>
      <c r="I440" s="1" t="n">
        <v>232.131</v>
      </c>
      <c r="J440" s="1" t="n">
        <v>69</v>
      </c>
      <c r="K440" s="1" t="n">
        <v>835</v>
      </c>
      <c r="L440" s="1" t="n">
        <v>87.927</v>
      </c>
      <c r="M440" s="1" t="n">
        <v>144.539</v>
      </c>
      <c r="N440" s="1" t="n">
        <v>79.406</v>
      </c>
      <c r="O440" s="1" t="n">
        <v>101.752</v>
      </c>
      <c r="P440" s="1" t="n">
        <v>16.759</v>
      </c>
      <c r="Q440" s="1" t="n">
        <v>77.012</v>
      </c>
      <c r="R440" s="1" t="n">
        <v>218011.088</v>
      </c>
      <c r="S440" s="1" t="n">
        <v>5476907</v>
      </c>
      <c r="U440" s="1" t="n">
        <f aca="false">S440/$S$7</f>
        <v>1.18162183316951</v>
      </c>
      <c r="V440" s="1" t="n">
        <f aca="false">-(O440+Q440-$M$5)</f>
        <v>0.198999999999984</v>
      </c>
      <c r="W440" s="1" t="n">
        <f aca="false">-(O440-$M$5)</f>
        <v>77.211</v>
      </c>
      <c r="X440" s="1" t="n">
        <f aca="false">AVERAGE(W440:W444)</f>
        <v>78.9668</v>
      </c>
    </row>
    <row r="441" customFormat="false" ht="15" hidden="false" customHeight="false" outlineLevel="0" collapsed="false">
      <c r="A441" s="6" t="b">
        <f aca="false">IF(C441=C440,1 )</f>
        <v>0</v>
      </c>
      <c r="C441" s="1" t="n">
        <f aca="false">VALUE(RIGHT(G441,5))</f>
        <v>4341</v>
      </c>
      <c r="D441" s="1" t="n">
        <f aca="false">C441/10000*1000</f>
        <v>434.1</v>
      </c>
      <c r="F441" s="1" t="n">
        <v>461</v>
      </c>
      <c r="G441" s="1" t="s">
        <v>7050</v>
      </c>
      <c r="H441" s="1" t="n">
        <v>942.993</v>
      </c>
      <c r="I441" s="1" t="n">
        <v>230.852</v>
      </c>
      <c r="J441" s="1" t="n">
        <v>52</v>
      </c>
      <c r="K441" s="1" t="n">
        <v>809</v>
      </c>
      <c r="L441" s="1" t="n">
        <v>87.916</v>
      </c>
      <c r="M441" s="1" t="n">
        <v>144.744</v>
      </c>
      <c r="N441" s="1" t="n">
        <v>79.406</v>
      </c>
      <c r="O441" s="1" t="n">
        <v>100.555</v>
      </c>
      <c r="P441" s="1" t="n">
        <v>16.56</v>
      </c>
      <c r="Q441" s="1" t="n">
        <v>78.209</v>
      </c>
      <c r="R441" s="1" t="n">
        <v>217692.126</v>
      </c>
      <c r="S441" s="1" t="n">
        <v>5468894</v>
      </c>
      <c r="U441" s="1" t="n">
        <f aca="false">S441/$S$7</f>
        <v>1.17989305892719</v>
      </c>
      <c r="V441" s="1" t="n">
        <f aca="false">-(O441+Q441-$M$5)</f>
        <v>0.198999999999984</v>
      </c>
      <c r="W441" s="1" t="n">
        <f aca="false">-(O441-$M$5)</f>
        <v>78.408</v>
      </c>
      <c r="X441" s="1" t="n">
        <f aca="false">AVERAGE(W441:W445)</f>
        <v>78.887</v>
      </c>
    </row>
    <row r="442" customFormat="false" ht="15" hidden="false" customHeight="false" outlineLevel="0" collapsed="false">
      <c r="A442" s="6" t="b">
        <f aca="false">IF(C442=C441,1 )</f>
        <v>0</v>
      </c>
      <c r="C442" s="1" t="n">
        <f aca="false">VALUE(RIGHT(G442,5))</f>
        <v>4351</v>
      </c>
      <c r="D442" s="1" t="n">
        <f aca="false">C442/10000*1000</f>
        <v>435.1</v>
      </c>
      <c r="F442" s="1" t="n">
        <v>462</v>
      </c>
      <c r="G442" s="1" t="s">
        <v>7051</v>
      </c>
      <c r="H442" s="1" t="n">
        <v>951.431</v>
      </c>
      <c r="I442" s="1" t="n">
        <v>227.66</v>
      </c>
      <c r="J442" s="1" t="n">
        <v>63</v>
      </c>
      <c r="K442" s="1" t="n">
        <v>699</v>
      </c>
      <c r="L442" s="1" t="n">
        <v>87.823</v>
      </c>
      <c r="M442" s="1" t="n">
        <v>144.334</v>
      </c>
      <c r="N442" s="1" t="n">
        <v>79.007</v>
      </c>
      <c r="O442" s="1" t="n">
        <v>99.358</v>
      </c>
      <c r="P442" s="1" t="n">
        <v>16.759</v>
      </c>
      <c r="Q442" s="1" t="n">
        <v>79.207</v>
      </c>
      <c r="R442" s="1" t="n">
        <v>216603.286</v>
      </c>
      <c r="S442" s="1" t="n">
        <v>5441540</v>
      </c>
      <c r="U442" s="1" t="n">
        <f aca="false">S442/$S$7</f>
        <v>1.17399153757134</v>
      </c>
      <c r="V442" s="1" t="n">
        <f aca="false">-(O442+Q442-$M$5)</f>
        <v>0.397999999999996</v>
      </c>
      <c r="W442" s="1" t="n">
        <f aca="false">-(O442-$M$5)</f>
        <v>79.605</v>
      </c>
      <c r="X442" s="1" t="n">
        <f aca="false">AVERAGE(W442:W446)</f>
        <v>79.2062</v>
      </c>
    </row>
    <row r="443" customFormat="false" ht="15" hidden="false" customHeight="false" outlineLevel="0" collapsed="false">
      <c r="A443" s="6" t="b">
        <f aca="false">IF(C443=C442,1 )</f>
        <v>0</v>
      </c>
      <c r="C443" s="1" t="n">
        <f aca="false">VALUE(RIGHT(G443,5))</f>
        <v>4361</v>
      </c>
      <c r="D443" s="1" t="n">
        <f aca="false">C443/10000*1000</f>
        <v>436.1</v>
      </c>
      <c r="F443" s="1" t="n">
        <v>463</v>
      </c>
      <c r="G443" s="1" t="s">
        <v>7052</v>
      </c>
      <c r="H443" s="1" t="n">
        <v>966.796</v>
      </c>
      <c r="I443" s="1" t="n">
        <v>230.021</v>
      </c>
      <c r="J443" s="1" t="n">
        <v>72</v>
      </c>
      <c r="K443" s="1" t="n">
        <v>810</v>
      </c>
      <c r="L443" s="1" t="n">
        <v>87.769</v>
      </c>
      <c r="M443" s="1" t="n">
        <v>144.038</v>
      </c>
      <c r="N443" s="1" t="n">
        <v>79.007</v>
      </c>
      <c r="O443" s="1" t="n">
        <v>99.956</v>
      </c>
      <c r="P443" s="1" t="n">
        <v>16.959</v>
      </c>
      <c r="Q443" s="1" t="n">
        <v>78.808</v>
      </c>
      <c r="R443" s="1" t="n">
        <v>222383.564</v>
      </c>
      <c r="S443" s="1" t="n">
        <v>5586753</v>
      </c>
      <c r="U443" s="1" t="n">
        <f aca="false">S443/$S$7</f>
        <v>1.20532068945579</v>
      </c>
      <c r="V443" s="1" t="n">
        <f aca="false">-(O443+Q443-$M$5)</f>
        <v>0.198999999999984</v>
      </c>
      <c r="W443" s="1" t="n">
        <f aca="false">-(O443-$M$5)</f>
        <v>79.007</v>
      </c>
      <c r="X443" s="1" t="n">
        <f aca="false">AVERAGE(W443:W447)</f>
        <v>78.7674</v>
      </c>
    </row>
    <row r="444" customFormat="false" ht="15" hidden="false" customHeight="false" outlineLevel="0" collapsed="false">
      <c r="A444" s="6" t="b">
        <f aca="false">IF(C444=C443,1 )</f>
        <v>0</v>
      </c>
      <c r="C444" s="1" t="n">
        <f aca="false">VALUE(RIGHT(G444,5))</f>
        <v>4371</v>
      </c>
      <c r="D444" s="1" t="n">
        <f aca="false">C444/10000*1000</f>
        <v>437.1</v>
      </c>
      <c r="F444" s="1" t="n">
        <v>464</v>
      </c>
      <c r="G444" s="1" t="s">
        <v>7053</v>
      </c>
      <c r="H444" s="1" t="n">
        <v>952.307</v>
      </c>
      <c r="I444" s="1" t="n">
        <v>232.665</v>
      </c>
      <c r="J444" s="1" t="n">
        <v>61</v>
      </c>
      <c r="K444" s="1" t="n">
        <v>816</v>
      </c>
      <c r="L444" s="1" t="n">
        <v>87.835</v>
      </c>
      <c r="M444" s="1" t="n">
        <v>144.82</v>
      </c>
      <c r="N444" s="1" t="n">
        <v>79.207</v>
      </c>
      <c r="O444" s="1" t="n">
        <v>98.36</v>
      </c>
      <c r="P444" s="1" t="n">
        <v>16.959</v>
      </c>
      <c r="Q444" s="1" t="n">
        <v>80.404</v>
      </c>
      <c r="R444" s="1" t="n">
        <v>221568.865</v>
      </c>
      <c r="S444" s="1" t="n">
        <v>5566286</v>
      </c>
      <c r="U444" s="1" t="n">
        <f aca="false">S444/$S$7</f>
        <v>1.20090501212925</v>
      </c>
      <c r="V444" s="1" t="n">
        <f aca="false">-(O444+Q444-$M$5)</f>
        <v>0.198999999999984</v>
      </c>
      <c r="W444" s="1" t="n">
        <f aca="false">-(O444-$M$5)</f>
        <v>80.603</v>
      </c>
      <c r="X444" s="1" t="n">
        <f aca="false">AVERAGE(W444:W448)</f>
        <v>79.725</v>
      </c>
    </row>
    <row r="445" customFormat="false" ht="15" hidden="false" customHeight="false" outlineLevel="0" collapsed="false">
      <c r="A445" s="6" t="b">
        <f aca="false">IF(C445=C444,1 )</f>
        <v>0</v>
      </c>
      <c r="C445" s="1" t="n">
        <f aca="false">VALUE(RIGHT(G445,5))</f>
        <v>4381</v>
      </c>
      <c r="D445" s="1" t="n">
        <f aca="false">C445/10000*1000</f>
        <v>438.1</v>
      </c>
      <c r="F445" s="1" t="n">
        <v>465</v>
      </c>
      <c r="G445" s="1" t="s">
        <v>7054</v>
      </c>
      <c r="H445" s="1" t="n">
        <v>967.951</v>
      </c>
      <c r="I445" s="1" t="n">
        <v>228.888</v>
      </c>
      <c r="J445" s="1" t="n">
        <v>67</v>
      </c>
      <c r="K445" s="1" t="n">
        <v>763</v>
      </c>
      <c r="L445" s="1" t="n">
        <v>87.771</v>
      </c>
      <c r="M445" s="1" t="n">
        <v>144.602</v>
      </c>
      <c r="N445" s="1" t="n">
        <v>79.207</v>
      </c>
      <c r="O445" s="1" t="n">
        <v>102.151</v>
      </c>
      <c r="P445" s="1" t="n">
        <v>16.759</v>
      </c>
      <c r="Q445" s="1" t="n">
        <v>76.613</v>
      </c>
      <c r="R445" s="1" t="n">
        <v>221552.465</v>
      </c>
      <c r="S445" s="1" t="n">
        <v>5565874</v>
      </c>
      <c r="U445" s="1" t="n">
        <f aca="false">S445/$S$7</f>
        <v>1.20081612469785</v>
      </c>
      <c r="V445" s="1" t="n">
        <f aca="false">-(O445+Q445-$M$5)</f>
        <v>0.198999999999984</v>
      </c>
      <c r="W445" s="1" t="n">
        <f aca="false">-(O445-$M$5)</f>
        <v>76.812</v>
      </c>
      <c r="X445" s="1" t="n">
        <f aca="false">AVERAGE(W445:W449)</f>
        <v>79.685</v>
      </c>
    </row>
    <row r="446" customFormat="false" ht="15" hidden="false" customHeight="false" outlineLevel="0" collapsed="false">
      <c r="A446" s="6" t="b">
        <f aca="false">IF(C446=C445,1 )</f>
        <v>0</v>
      </c>
      <c r="C446" s="1" t="n">
        <f aca="false">VALUE(RIGHT(G446,5))</f>
        <v>4391</v>
      </c>
      <c r="D446" s="1" t="n">
        <f aca="false">C446/10000*1000</f>
        <v>439.1</v>
      </c>
      <c r="F446" s="1" t="n">
        <v>466</v>
      </c>
      <c r="G446" s="1" t="s">
        <v>7055</v>
      </c>
      <c r="H446" s="1" t="n">
        <v>963.015</v>
      </c>
      <c r="I446" s="1" t="n">
        <v>227.135</v>
      </c>
      <c r="J446" s="1" t="n">
        <v>66</v>
      </c>
      <c r="K446" s="1" t="n">
        <v>748</v>
      </c>
      <c r="L446" s="1" t="n">
        <v>87.91</v>
      </c>
      <c r="M446" s="1" t="n">
        <v>144.269</v>
      </c>
      <c r="N446" s="1" t="n">
        <v>79.207</v>
      </c>
      <c r="O446" s="1" t="n">
        <v>98.959</v>
      </c>
      <c r="P446" s="1" t="n">
        <v>16.959</v>
      </c>
      <c r="Q446" s="1" t="n">
        <v>79.805</v>
      </c>
      <c r="R446" s="1" t="n">
        <v>218734.036</v>
      </c>
      <c r="S446" s="1" t="n">
        <v>5495069</v>
      </c>
      <c r="U446" s="1" t="n">
        <f aca="false">S446/$S$7</f>
        <v>1.18554021552182</v>
      </c>
      <c r="V446" s="1" t="n">
        <f aca="false">-(O446+Q446-$M$5)</f>
        <v>0.198999999999984</v>
      </c>
      <c r="W446" s="1" t="n">
        <f aca="false">-(O446-$M$5)</f>
        <v>80.004</v>
      </c>
      <c r="X446" s="1" t="n">
        <f aca="false">AVERAGE(W446:W450)</f>
        <v>80.4032</v>
      </c>
    </row>
    <row r="447" customFormat="false" ht="15" hidden="false" customHeight="false" outlineLevel="0" collapsed="false">
      <c r="A447" s="6" t="b">
        <f aca="false">IF(C447=C446,1 )</f>
        <v>0</v>
      </c>
      <c r="C447" s="1" t="n">
        <f aca="false">VALUE(RIGHT(G447,5))</f>
        <v>4401</v>
      </c>
      <c r="D447" s="1" t="n">
        <f aca="false">C447/10000*1000</f>
        <v>440.1</v>
      </c>
      <c r="F447" s="1" t="n">
        <v>467</v>
      </c>
      <c r="G447" s="1" t="s">
        <v>7056</v>
      </c>
      <c r="H447" s="1" t="n">
        <v>952.864</v>
      </c>
      <c r="I447" s="1" t="n">
        <v>227.621</v>
      </c>
      <c r="J447" s="1" t="n">
        <v>69</v>
      </c>
      <c r="K447" s="1" t="n">
        <v>739</v>
      </c>
      <c r="L447" s="1" t="n">
        <v>87.83</v>
      </c>
      <c r="M447" s="1" t="n">
        <v>144.582</v>
      </c>
      <c r="N447" s="1" t="n">
        <v>78.808</v>
      </c>
      <c r="O447" s="1" t="n">
        <v>101.552</v>
      </c>
      <c r="P447" s="1" t="n">
        <v>17.358</v>
      </c>
      <c r="Q447" s="1" t="n">
        <v>77.212</v>
      </c>
      <c r="R447" s="1" t="n">
        <v>216891.717</v>
      </c>
      <c r="S447" s="1" t="n">
        <v>5448786</v>
      </c>
      <c r="U447" s="1" t="n">
        <f aca="false">S447/$S$7</f>
        <v>1.17555483448384</v>
      </c>
      <c r="V447" s="1" t="n">
        <f aca="false">-(O447+Q447-$M$5)</f>
        <v>0.198999999999984</v>
      </c>
      <c r="W447" s="1" t="n">
        <f aca="false">-(O447-$M$5)</f>
        <v>77.411</v>
      </c>
      <c r="X447" s="1" t="n">
        <f aca="false">AVERAGE(W447:W451)</f>
        <v>80.6428</v>
      </c>
    </row>
    <row r="448" customFormat="false" ht="15" hidden="false" customHeight="false" outlineLevel="0" collapsed="false">
      <c r="A448" s="6" t="b">
        <f aca="false">IF(C448=C447,1 )</f>
        <v>0</v>
      </c>
      <c r="C448" s="1" t="n">
        <f aca="false">VALUE(RIGHT(G448,5))</f>
        <v>4411</v>
      </c>
      <c r="D448" s="1" t="n">
        <f aca="false">C448/10000*1000</f>
        <v>441.1</v>
      </c>
      <c r="F448" s="1" t="n">
        <v>468</v>
      </c>
      <c r="G448" s="1" t="s">
        <v>7057</v>
      </c>
      <c r="H448" s="1" t="n">
        <v>993.466</v>
      </c>
      <c r="I448" s="1" t="n">
        <v>225.876</v>
      </c>
      <c r="J448" s="1" t="n">
        <v>55</v>
      </c>
      <c r="K448" s="1" t="n">
        <v>850</v>
      </c>
      <c r="L448" s="1" t="n">
        <v>87.924</v>
      </c>
      <c r="M448" s="1" t="n">
        <v>143.478</v>
      </c>
      <c r="N448" s="1" t="n">
        <v>79.207</v>
      </c>
      <c r="O448" s="1" t="n">
        <v>95.168</v>
      </c>
      <c r="P448" s="1" t="n">
        <v>17.358</v>
      </c>
      <c r="Q448" s="1" t="n">
        <v>83.596</v>
      </c>
      <c r="R448" s="1" t="n">
        <v>224399.753</v>
      </c>
      <c r="S448" s="1" t="n">
        <v>5637404</v>
      </c>
      <c r="U448" s="1" t="n">
        <f aca="false">S448/$S$7</f>
        <v>1.21624844986361</v>
      </c>
      <c r="V448" s="1" t="n">
        <f aca="false">-(O448+Q448-$M$5)</f>
        <v>0.198999999999984</v>
      </c>
      <c r="W448" s="1" t="n">
        <f aca="false">-(O448-$M$5)</f>
        <v>83.795</v>
      </c>
      <c r="X448" s="1" t="n">
        <f aca="false">AVERAGE(W448:W452)</f>
        <v>81.2412</v>
      </c>
    </row>
    <row r="449" customFormat="false" ht="15" hidden="false" customHeight="false" outlineLevel="0" collapsed="false">
      <c r="A449" s="6" t="b">
        <f aca="false">IF(C449=C448,1 )</f>
        <v>0</v>
      </c>
      <c r="C449" s="1" t="n">
        <f aca="false">VALUE(RIGHT(G449,5))</f>
        <v>4421</v>
      </c>
      <c r="D449" s="1" t="n">
        <f aca="false">C449/10000*1000</f>
        <v>442.1</v>
      </c>
      <c r="F449" s="1" t="n">
        <v>469</v>
      </c>
      <c r="G449" s="1" t="s">
        <v>7058</v>
      </c>
      <c r="H449" s="1" t="n">
        <v>986.699</v>
      </c>
      <c r="I449" s="1" t="n">
        <v>227.845</v>
      </c>
      <c r="J449" s="1" t="n">
        <v>52</v>
      </c>
      <c r="K449" s="1" t="n">
        <v>891</v>
      </c>
      <c r="L449" s="1" t="n">
        <v>87.756</v>
      </c>
      <c r="M449" s="1" t="n">
        <v>143.737</v>
      </c>
      <c r="N449" s="1" t="n">
        <v>79.207</v>
      </c>
      <c r="O449" s="1" t="n">
        <v>98.56</v>
      </c>
      <c r="P449" s="1" t="n">
        <v>16.759</v>
      </c>
      <c r="Q449" s="1" t="n">
        <v>80.204</v>
      </c>
      <c r="R449" s="1" t="n">
        <v>224814.009</v>
      </c>
      <c r="S449" s="1" t="n">
        <v>5647811</v>
      </c>
      <c r="U449" s="1" t="n">
        <f aca="false">S449/$S$7</f>
        <v>1.21849372049131</v>
      </c>
      <c r="V449" s="1" t="n">
        <f aca="false">-(O449+Q449-$M$5)</f>
        <v>0.198999999999984</v>
      </c>
      <c r="W449" s="1" t="n">
        <f aca="false">-(O449-$M$5)</f>
        <v>80.403</v>
      </c>
      <c r="X449" s="1" t="n">
        <f aca="false">AVERAGE(W449:W453)</f>
        <v>80.8422</v>
      </c>
    </row>
    <row r="450" customFormat="false" ht="15" hidden="false" customHeight="false" outlineLevel="0" collapsed="false">
      <c r="A450" s="6" t="b">
        <f aca="false">IF(C450=C449,1 )</f>
        <v>0</v>
      </c>
      <c r="C450" s="1" t="n">
        <f aca="false">VALUE(RIGHT(G450,5))</f>
        <v>4431</v>
      </c>
      <c r="D450" s="1" t="n">
        <f aca="false">C450/10000*1000</f>
        <v>443.1</v>
      </c>
      <c r="F450" s="1" t="n">
        <v>470</v>
      </c>
      <c r="G450" s="1" t="s">
        <v>7059</v>
      </c>
      <c r="H450" s="1" t="n">
        <v>978.419</v>
      </c>
      <c r="I450" s="1" t="n">
        <v>228.1</v>
      </c>
      <c r="J450" s="1" t="n">
        <v>68</v>
      </c>
      <c r="K450" s="1" t="n">
        <v>759</v>
      </c>
      <c r="L450" s="1" t="n">
        <v>87.93</v>
      </c>
      <c r="M450" s="1" t="n">
        <v>144.094</v>
      </c>
      <c r="N450" s="1" t="n">
        <v>79.007</v>
      </c>
      <c r="O450" s="1" t="n">
        <v>98.56</v>
      </c>
      <c r="P450" s="1" t="n">
        <v>17.757</v>
      </c>
      <c r="Q450" s="1" t="n">
        <v>80.204</v>
      </c>
      <c r="R450" s="1" t="n">
        <v>223177.167</v>
      </c>
      <c r="S450" s="1" t="n">
        <v>5606690</v>
      </c>
      <c r="U450" s="1" t="n">
        <f aca="false">S450/$S$7</f>
        <v>1.20962202130019</v>
      </c>
      <c r="V450" s="1" t="n">
        <f aca="false">-(O450+Q450-$M$5)</f>
        <v>0.198999999999984</v>
      </c>
      <c r="W450" s="1" t="n">
        <f aca="false">-(O450-$M$5)</f>
        <v>80.403</v>
      </c>
      <c r="X450" s="1" t="n">
        <f aca="false">AVERAGE(W450:W454)</f>
        <v>80.7226</v>
      </c>
    </row>
    <row r="451" customFormat="false" ht="15" hidden="false" customHeight="false" outlineLevel="0" collapsed="false">
      <c r="A451" s="6" t="b">
        <f aca="false">IF(C451=C450,1 )</f>
        <v>0</v>
      </c>
      <c r="C451" s="1" t="n">
        <f aca="false">VALUE(RIGHT(G451,5))</f>
        <v>4441</v>
      </c>
      <c r="D451" s="1" t="n">
        <f aca="false">C451/10000*1000</f>
        <v>444.1</v>
      </c>
      <c r="F451" s="1" t="n">
        <v>471</v>
      </c>
      <c r="G451" s="1" t="s">
        <v>7060</v>
      </c>
      <c r="H451" s="1" t="n">
        <v>973.643</v>
      </c>
      <c r="I451" s="1" t="n">
        <v>226.108</v>
      </c>
      <c r="J451" s="1" t="n">
        <v>55</v>
      </c>
      <c r="K451" s="1" t="n">
        <v>707</v>
      </c>
      <c r="L451" s="1" t="n">
        <v>87.908</v>
      </c>
      <c r="M451" s="1" t="n">
        <v>143.996</v>
      </c>
      <c r="N451" s="1" t="n">
        <v>79.007</v>
      </c>
      <c r="O451" s="1" t="n">
        <v>97.761</v>
      </c>
      <c r="P451" s="1" t="n">
        <v>17.358</v>
      </c>
      <c r="Q451" s="1" t="n">
        <v>80.803</v>
      </c>
      <c r="R451" s="1" t="n">
        <v>220148.286</v>
      </c>
      <c r="S451" s="1" t="n">
        <v>5530598</v>
      </c>
      <c r="U451" s="1" t="n">
        <f aca="false">S451/$S$7</f>
        <v>1.19320546200321</v>
      </c>
      <c r="V451" s="1" t="n">
        <f aca="false">-(O451+Q451-$M$5)</f>
        <v>0.399000000000001</v>
      </c>
      <c r="W451" s="1" t="n">
        <f aca="false">-(O451-$M$5)</f>
        <v>81.202</v>
      </c>
      <c r="X451" s="1" t="n">
        <f aca="false">AVERAGE(W451:W455)</f>
        <v>81.3612</v>
      </c>
    </row>
    <row r="452" customFormat="false" ht="15" hidden="false" customHeight="false" outlineLevel="0" collapsed="false">
      <c r="A452" s="6" t="b">
        <f aca="false">IF(C452=C451,1 )</f>
        <v>0</v>
      </c>
      <c r="C452" s="1" t="n">
        <f aca="false">VALUE(RIGHT(G452,5))</f>
        <v>4451</v>
      </c>
      <c r="D452" s="1" t="n">
        <f aca="false">C452/10000*1000</f>
        <v>445.1</v>
      </c>
      <c r="F452" s="1" t="n">
        <v>472</v>
      </c>
      <c r="G452" s="1" t="s">
        <v>7061</v>
      </c>
      <c r="H452" s="1" t="n">
        <v>967.752</v>
      </c>
      <c r="I452" s="1" t="n">
        <v>225.041</v>
      </c>
      <c r="J452" s="1" t="n">
        <v>56</v>
      </c>
      <c r="K452" s="1" t="n">
        <v>753</v>
      </c>
      <c r="L452" s="1" t="n">
        <v>87.927</v>
      </c>
      <c r="M452" s="1" t="n">
        <v>144.579</v>
      </c>
      <c r="N452" s="1" t="n">
        <v>78.808</v>
      </c>
      <c r="O452" s="1" t="n">
        <v>98.56</v>
      </c>
      <c r="P452" s="1" t="n">
        <v>17.358</v>
      </c>
      <c r="Q452" s="1" t="n">
        <v>80.204</v>
      </c>
      <c r="R452" s="1" t="n">
        <v>217784.117</v>
      </c>
      <c r="S452" s="1" t="n">
        <v>5471205</v>
      </c>
      <c r="U452" s="1" t="n">
        <f aca="false">S452/$S$7</f>
        <v>1.18039164837858</v>
      </c>
      <c r="V452" s="1" t="n">
        <f aca="false">-(O452+Q452-$M$5)</f>
        <v>0.198999999999984</v>
      </c>
      <c r="W452" s="1" t="n">
        <f aca="false">-(O452-$M$5)</f>
        <v>80.403</v>
      </c>
      <c r="X452" s="1" t="n">
        <f aca="false">AVERAGE(W452:W456)</f>
        <v>81.401</v>
      </c>
    </row>
    <row r="453" customFormat="false" ht="15" hidden="false" customHeight="false" outlineLevel="0" collapsed="false">
      <c r="A453" s="6" t="b">
        <f aca="false">IF(C453=C452,1 )</f>
        <v>0</v>
      </c>
      <c r="C453" s="1" t="n">
        <f aca="false">VALUE(RIGHT(G453,5))</f>
        <v>4461</v>
      </c>
      <c r="D453" s="1" t="n">
        <f aca="false">C453/10000*1000</f>
        <v>446.1</v>
      </c>
      <c r="F453" s="1" t="n">
        <v>473</v>
      </c>
      <c r="G453" s="1" t="s">
        <v>7062</v>
      </c>
      <c r="H453" s="1" t="n">
        <v>1010.463</v>
      </c>
      <c r="I453" s="1" t="n">
        <v>227.526</v>
      </c>
      <c r="J453" s="1" t="n">
        <v>57</v>
      </c>
      <c r="K453" s="1" t="n">
        <v>689</v>
      </c>
      <c r="L453" s="1" t="n">
        <v>87.719</v>
      </c>
      <c r="M453" s="1" t="n">
        <v>143.258</v>
      </c>
      <c r="N453" s="1" t="n">
        <v>79.007</v>
      </c>
      <c r="O453" s="1" t="n">
        <v>97.163</v>
      </c>
      <c r="P453" s="1" t="n">
        <v>17.158</v>
      </c>
      <c r="Q453" s="1" t="n">
        <v>81.601</v>
      </c>
      <c r="R453" s="1" t="n">
        <v>229906.766</v>
      </c>
      <c r="S453" s="1" t="n">
        <v>5775752</v>
      </c>
      <c r="U453" s="1" t="n">
        <f aca="false">S453/$S$7</f>
        <v>1.24609650413499</v>
      </c>
      <c r="V453" s="1" t="n">
        <f aca="false">-(O453+Q453-$M$5)</f>
        <v>0.198999999999984</v>
      </c>
      <c r="W453" s="1" t="n">
        <f aca="false">-(O453-$M$5)</f>
        <v>81.8</v>
      </c>
      <c r="X453" s="1" t="n">
        <f aca="false">AVERAGE(W453:W457)</f>
        <v>82.1194</v>
      </c>
    </row>
    <row r="454" customFormat="false" ht="15" hidden="false" customHeight="false" outlineLevel="0" collapsed="false">
      <c r="A454" s="6" t="b">
        <f aca="false">IF(C454=C453,1 )</f>
        <v>0</v>
      </c>
      <c r="C454" s="1" t="n">
        <f aca="false">VALUE(RIGHT(G454,5))</f>
        <v>4471</v>
      </c>
      <c r="D454" s="1" t="n">
        <f aca="false">C454/10000*1000</f>
        <v>447.1</v>
      </c>
      <c r="F454" s="1" t="n">
        <v>474</v>
      </c>
      <c r="G454" s="1" t="s">
        <v>7063</v>
      </c>
      <c r="H454" s="1" t="n">
        <v>993.864</v>
      </c>
      <c r="I454" s="1" t="n">
        <v>223.888</v>
      </c>
      <c r="J454" s="1" t="n">
        <v>50</v>
      </c>
      <c r="K454" s="1" t="n">
        <v>699</v>
      </c>
      <c r="L454" s="1" t="n">
        <v>87.86</v>
      </c>
      <c r="M454" s="1" t="n">
        <v>143.648</v>
      </c>
      <c r="N454" s="1" t="n">
        <v>78.608</v>
      </c>
      <c r="O454" s="1" t="n">
        <v>99.158</v>
      </c>
      <c r="P454" s="1" t="n">
        <v>18.156</v>
      </c>
      <c r="Q454" s="1" t="n">
        <v>79.606</v>
      </c>
      <c r="R454" s="1" t="n">
        <v>222513.768</v>
      </c>
      <c r="S454" s="1" t="n">
        <v>5590024</v>
      </c>
      <c r="U454" s="1" t="n">
        <f aca="false">S454/$S$7</f>
        <v>1.2060263952522</v>
      </c>
      <c r="V454" s="1" t="n">
        <f aca="false">-(O454+Q454-$M$5)</f>
        <v>0.198999999999984</v>
      </c>
      <c r="W454" s="1" t="n">
        <f aca="false">-(O454-$M$5)</f>
        <v>79.805</v>
      </c>
      <c r="X454" s="1" t="n">
        <f aca="false">AVERAGE(W454:W458)</f>
        <v>82.3588</v>
      </c>
    </row>
    <row r="455" customFormat="false" ht="15" hidden="false" customHeight="false" outlineLevel="0" collapsed="false">
      <c r="A455" s="6" t="b">
        <f aca="false">IF(C455=C454,1 )</f>
        <v>0</v>
      </c>
      <c r="C455" s="1" t="n">
        <f aca="false">VALUE(RIGHT(G455,5))</f>
        <v>4481</v>
      </c>
      <c r="D455" s="1" t="n">
        <f aca="false">C455/10000*1000</f>
        <v>448.1</v>
      </c>
      <c r="F455" s="1" t="n">
        <v>475</v>
      </c>
      <c r="G455" s="1" t="s">
        <v>7064</v>
      </c>
      <c r="H455" s="1" t="n">
        <v>978.141</v>
      </c>
      <c r="I455" s="1" t="n">
        <v>222.195</v>
      </c>
      <c r="J455" s="1" t="n">
        <v>57</v>
      </c>
      <c r="K455" s="1" t="n">
        <v>716</v>
      </c>
      <c r="L455" s="1" t="n">
        <v>87.906</v>
      </c>
      <c r="M455" s="1" t="n">
        <v>144.491</v>
      </c>
      <c r="N455" s="1" t="n">
        <v>79.007</v>
      </c>
      <c r="O455" s="1" t="n">
        <v>95.367</v>
      </c>
      <c r="P455" s="1" t="n">
        <v>17.158</v>
      </c>
      <c r="Q455" s="1" t="n">
        <v>83.596</v>
      </c>
      <c r="R455" s="1" t="n">
        <v>217338.454</v>
      </c>
      <c r="S455" s="1" t="n">
        <v>5460009</v>
      </c>
      <c r="U455" s="1" t="n">
        <f aca="false">S455/$S$7</f>
        <v>1.17797615400481</v>
      </c>
      <c r="V455" s="1" t="n">
        <f aca="false">-(O455+Q455-$M$5)</f>
        <v>-0</v>
      </c>
      <c r="W455" s="1" t="n">
        <f aca="false">-(O455-$M$5)</f>
        <v>83.596</v>
      </c>
      <c r="X455" s="1" t="n">
        <f aca="false">AVERAGE(W455:W459)</f>
        <v>83.0372</v>
      </c>
    </row>
    <row r="456" customFormat="false" ht="15" hidden="false" customHeight="false" outlineLevel="0" collapsed="false">
      <c r="A456" s="6" t="b">
        <f aca="false">IF(C456=C455,1 )</f>
        <v>0</v>
      </c>
      <c r="C456" s="1" t="n">
        <f aca="false">VALUE(RIGHT(G456,5))</f>
        <v>4491</v>
      </c>
      <c r="D456" s="1" t="n">
        <f aca="false">C456/10000*1000</f>
        <v>449.1</v>
      </c>
      <c r="F456" s="1" t="n">
        <v>476</v>
      </c>
      <c r="G456" s="1" t="s">
        <v>7065</v>
      </c>
      <c r="H456" s="1" t="n">
        <v>999.954</v>
      </c>
      <c r="I456" s="1" t="n">
        <v>220.615</v>
      </c>
      <c r="J456" s="1" t="n">
        <v>49</v>
      </c>
      <c r="K456" s="1" t="n">
        <v>732</v>
      </c>
      <c r="L456" s="1" t="n">
        <v>87.909</v>
      </c>
      <c r="M456" s="1" t="n">
        <v>144.052</v>
      </c>
      <c r="N456" s="1" t="n">
        <v>78.808</v>
      </c>
      <c r="O456" s="1" t="n">
        <v>97.562</v>
      </c>
      <c r="P456" s="1" t="n">
        <v>17.557</v>
      </c>
      <c r="Q456" s="1" t="n">
        <v>81.002</v>
      </c>
      <c r="R456" s="1" t="n">
        <v>220605.094</v>
      </c>
      <c r="S456" s="1" t="n">
        <v>5542074</v>
      </c>
      <c r="U456" s="1" t="n">
        <f aca="false">S456/$S$7</f>
        <v>1.19568136531095</v>
      </c>
      <c r="V456" s="1" t="n">
        <f aca="false">-(O456+Q456-$M$5)</f>
        <v>0.399000000000001</v>
      </c>
      <c r="W456" s="1" t="n">
        <f aca="false">-(O456-$M$5)</f>
        <v>81.401</v>
      </c>
      <c r="X456" s="1" t="n">
        <f aca="false">AVERAGE(W456:W460)</f>
        <v>83.2766</v>
      </c>
    </row>
    <row r="457" customFormat="false" ht="15" hidden="false" customHeight="false" outlineLevel="0" collapsed="false">
      <c r="A457" s="6" t="b">
        <f aca="false">IF(C457=C456,1 )</f>
        <v>0</v>
      </c>
      <c r="C457" s="1" t="n">
        <f aca="false">VALUE(RIGHT(G457,5))</f>
        <v>4501</v>
      </c>
      <c r="D457" s="1" t="n">
        <f aca="false">C457/10000*1000</f>
        <v>450.1</v>
      </c>
      <c r="F457" s="1" t="n">
        <v>477</v>
      </c>
      <c r="G457" s="1" t="s">
        <v>7066</v>
      </c>
      <c r="H457" s="1" t="n">
        <v>1002.9</v>
      </c>
      <c r="I457" s="1" t="n">
        <v>225.196</v>
      </c>
      <c r="J457" s="1" t="n">
        <v>55</v>
      </c>
      <c r="K457" s="1" t="n">
        <v>681</v>
      </c>
      <c r="L457" s="1" t="n">
        <v>87.97</v>
      </c>
      <c r="M457" s="1" t="n">
        <v>143.591</v>
      </c>
      <c r="N457" s="1" t="n">
        <v>79.207</v>
      </c>
      <c r="O457" s="1" t="n">
        <v>94.968</v>
      </c>
      <c r="P457" s="1" t="n">
        <v>17.557</v>
      </c>
      <c r="Q457" s="1" t="n">
        <v>83.796</v>
      </c>
      <c r="R457" s="1" t="n">
        <v>225849.39</v>
      </c>
      <c r="S457" s="1" t="n">
        <v>5673822</v>
      </c>
      <c r="U457" s="1" t="n">
        <f aca="false">S457/$S$7</f>
        <v>1.22410549471034</v>
      </c>
      <c r="V457" s="1" t="n">
        <f aca="false">-(O457+Q457-$M$5)</f>
        <v>0.198999999999984</v>
      </c>
      <c r="W457" s="1" t="n">
        <f aca="false">-(O457-$M$5)</f>
        <v>83.995</v>
      </c>
      <c r="X457" s="1" t="n">
        <f aca="false">AVERAGE(W457:W461)</f>
        <v>84.1146</v>
      </c>
    </row>
    <row r="458" customFormat="false" ht="15" hidden="false" customHeight="false" outlineLevel="0" collapsed="false">
      <c r="A458" s="6" t="b">
        <f aca="false">IF(C458=C457,1 )</f>
        <v>0</v>
      </c>
      <c r="C458" s="1" t="n">
        <f aca="false">VALUE(RIGHT(G458,5))</f>
        <v>4511</v>
      </c>
      <c r="D458" s="1" t="n">
        <f aca="false">C458/10000*1000</f>
        <v>451.1</v>
      </c>
      <c r="F458" s="1" t="n">
        <v>478</v>
      </c>
      <c r="G458" s="1" t="s">
        <v>7067</v>
      </c>
      <c r="H458" s="1" t="n">
        <v>1030.764</v>
      </c>
      <c r="I458" s="1" t="n">
        <v>213.28</v>
      </c>
      <c r="J458" s="1" t="n">
        <v>63</v>
      </c>
      <c r="K458" s="1" t="n">
        <v>636</v>
      </c>
      <c r="L458" s="1" t="n">
        <v>87.721</v>
      </c>
      <c r="M458" s="1" t="n">
        <v>142.855</v>
      </c>
      <c r="N458" s="1" t="n">
        <v>78.808</v>
      </c>
      <c r="O458" s="1" t="n">
        <v>95.966</v>
      </c>
      <c r="P458" s="1" t="n">
        <v>17.557</v>
      </c>
      <c r="Q458" s="1" t="n">
        <v>82.798</v>
      </c>
      <c r="R458" s="1" t="n">
        <v>219841.385</v>
      </c>
      <c r="S458" s="1" t="n">
        <v>5522888</v>
      </c>
      <c r="U458" s="1" t="n">
        <f aca="false">S458/$S$7</f>
        <v>1.19154205885729</v>
      </c>
      <c r="V458" s="1" t="n">
        <f aca="false">-(O458+Q458-$M$5)</f>
        <v>0.198999999999984</v>
      </c>
      <c r="W458" s="1" t="n">
        <f aca="false">-(O458-$M$5)</f>
        <v>82.997</v>
      </c>
      <c r="X458" s="1" t="n">
        <f aca="false">AVERAGE(W458:W462)</f>
        <v>84.5534</v>
      </c>
    </row>
    <row r="459" customFormat="false" ht="15" hidden="false" customHeight="false" outlineLevel="0" collapsed="false">
      <c r="A459" s="6" t="b">
        <f aca="false">IF(C459=C458,1 )</f>
        <v>0</v>
      </c>
      <c r="C459" s="1" t="n">
        <f aca="false">VALUE(RIGHT(G459,5))</f>
        <v>4521</v>
      </c>
      <c r="D459" s="1" t="n">
        <f aca="false">C459/10000*1000</f>
        <v>452.1</v>
      </c>
      <c r="F459" s="1" t="n">
        <v>479</v>
      </c>
      <c r="G459" s="1" t="s">
        <v>7068</v>
      </c>
      <c r="H459" s="1" t="n">
        <v>1009.468</v>
      </c>
      <c r="I459" s="1" t="n">
        <v>225.255</v>
      </c>
      <c r="J459" s="1" t="n">
        <v>50</v>
      </c>
      <c r="K459" s="1" t="n">
        <v>866</v>
      </c>
      <c r="L459" s="1" t="n">
        <v>87.723</v>
      </c>
      <c r="M459" s="1" t="n">
        <v>144.32</v>
      </c>
      <c r="N459" s="1" t="n">
        <v>79.207</v>
      </c>
      <c r="O459" s="1" t="n">
        <v>95.766</v>
      </c>
      <c r="P459" s="1" t="n">
        <v>17.358</v>
      </c>
      <c r="Q459" s="1" t="n">
        <v>83.596</v>
      </c>
      <c r="R459" s="1" t="n">
        <v>227387.276</v>
      </c>
      <c r="S459" s="1" t="n">
        <v>5712457</v>
      </c>
      <c r="U459" s="1" t="n">
        <f aca="false">S459/$S$7</f>
        <v>1.23244084886634</v>
      </c>
      <c r="V459" s="1" t="n">
        <f aca="false">-(O459+Q459-$M$5)</f>
        <v>-0.399000000000029</v>
      </c>
      <c r="W459" s="1" t="n">
        <f aca="false">-(O459-$M$5)</f>
        <v>83.197</v>
      </c>
      <c r="X459" s="1" t="n">
        <f aca="false">AVERAGE(W459:W463)</f>
        <v>84.9524</v>
      </c>
    </row>
    <row r="460" customFormat="false" ht="15" hidden="false" customHeight="false" outlineLevel="0" collapsed="false">
      <c r="A460" s="6" t="b">
        <f aca="false">IF(C460=C459,1 )</f>
        <v>0</v>
      </c>
      <c r="C460" s="1" t="n">
        <f aca="false">VALUE(RIGHT(G460,5))</f>
        <v>4531</v>
      </c>
      <c r="D460" s="1" t="n">
        <f aca="false">C460/10000*1000</f>
        <v>453.1</v>
      </c>
      <c r="F460" s="1" t="n">
        <v>480</v>
      </c>
      <c r="G460" s="1" t="s">
        <v>7069</v>
      </c>
      <c r="H460" s="1" t="n">
        <v>1012.692</v>
      </c>
      <c r="I460" s="1" t="n">
        <v>218.423</v>
      </c>
      <c r="J460" s="1" t="n">
        <v>58</v>
      </c>
      <c r="K460" s="1" t="n">
        <v>706</v>
      </c>
      <c r="L460" s="1" t="n">
        <v>87.781</v>
      </c>
      <c r="M460" s="1" t="n">
        <v>143.774</v>
      </c>
      <c r="N460" s="1" t="n">
        <v>78.608</v>
      </c>
      <c r="O460" s="1" t="n">
        <v>94.17</v>
      </c>
      <c r="P460" s="1" t="n">
        <v>17.557</v>
      </c>
      <c r="Q460" s="1" t="n">
        <v>84.594</v>
      </c>
      <c r="R460" s="1" t="n">
        <v>221195.449</v>
      </c>
      <c r="S460" s="1" t="n">
        <v>5556905</v>
      </c>
      <c r="U460" s="1" t="n">
        <f aca="false">S460/$S$7</f>
        <v>1.19888109709528</v>
      </c>
      <c r="V460" s="1" t="n">
        <f aca="false">-(O460+Q460-$M$5)</f>
        <v>0.198999999999984</v>
      </c>
      <c r="W460" s="1" t="n">
        <f aca="false">-(O460-$M$5)</f>
        <v>84.793</v>
      </c>
      <c r="X460" s="1" t="n">
        <f aca="false">AVERAGE(W460:W464)</f>
        <v>85.3912</v>
      </c>
    </row>
    <row r="461" customFormat="false" ht="15" hidden="false" customHeight="false" outlineLevel="0" collapsed="false">
      <c r="A461" s="6" t="b">
        <f aca="false">IF(C461=C460,1 )</f>
        <v>0</v>
      </c>
      <c r="C461" s="1" t="n">
        <f aca="false">VALUE(RIGHT(G461,5))</f>
        <v>4541</v>
      </c>
      <c r="D461" s="1" t="n">
        <f aca="false">C461/10000*1000</f>
        <v>454.1</v>
      </c>
      <c r="F461" s="1" t="n">
        <v>481</v>
      </c>
      <c r="G461" s="1" t="s">
        <v>7070</v>
      </c>
      <c r="H461" s="1" t="n">
        <v>999.835</v>
      </c>
      <c r="I461" s="1" t="n">
        <v>222.016</v>
      </c>
      <c r="J461" s="1" t="n">
        <v>53</v>
      </c>
      <c r="K461" s="1" t="n">
        <v>686</v>
      </c>
      <c r="L461" s="1" t="n">
        <v>87.921</v>
      </c>
      <c r="M461" s="1" t="n">
        <v>144.039</v>
      </c>
      <c r="N461" s="1" t="n">
        <v>78.808</v>
      </c>
      <c r="O461" s="1" t="n">
        <v>93.372</v>
      </c>
      <c r="P461" s="1" t="n">
        <v>17.757</v>
      </c>
      <c r="Q461" s="1" t="n">
        <v>85.392</v>
      </c>
      <c r="R461" s="1" t="n">
        <v>221979.578</v>
      </c>
      <c r="S461" s="1" t="n">
        <v>5576604</v>
      </c>
      <c r="U461" s="1" t="n">
        <f aca="false">S461/$S$7</f>
        <v>1.20313108134581</v>
      </c>
      <c r="V461" s="1" t="n">
        <f aca="false">-(O461+Q461-$M$5)</f>
        <v>0.198999999999984</v>
      </c>
      <c r="W461" s="1" t="n">
        <f aca="false">-(O461-$M$5)</f>
        <v>85.591</v>
      </c>
      <c r="X461" s="1" t="n">
        <f aca="false">AVERAGE(W461:W465)</f>
        <v>84.8724</v>
      </c>
    </row>
    <row r="462" customFormat="false" ht="15" hidden="false" customHeight="false" outlineLevel="0" collapsed="false">
      <c r="A462" s="6" t="b">
        <f aca="false">IF(C462=C461,1 )</f>
        <v>0</v>
      </c>
      <c r="C462" s="1" t="n">
        <f aca="false">VALUE(RIGHT(G462,5))</f>
        <v>4551</v>
      </c>
      <c r="D462" s="1" t="n">
        <f aca="false">C462/10000*1000</f>
        <v>455.1</v>
      </c>
      <c r="F462" s="1" t="n">
        <v>482</v>
      </c>
      <c r="G462" s="1" t="s">
        <v>7071</v>
      </c>
      <c r="H462" s="1" t="n">
        <v>998.442</v>
      </c>
      <c r="I462" s="1" t="n">
        <v>220.763</v>
      </c>
      <c r="J462" s="1" t="n">
        <v>51</v>
      </c>
      <c r="K462" s="1" t="n">
        <v>788</v>
      </c>
      <c r="L462" s="1" t="n">
        <v>87.865</v>
      </c>
      <c r="M462" s="1" t="n">
        <v>143.725</v>
      </c>
      <c r="N462" s="1" t="n">
        <v>78.808</v>
      </c>
      <c r="O462" s="1" t="n">
        <v>92.774</v>
      </c>
      <c r="P462" s="1" t="n">
        <v>17.956</v>
      </c>
      <c r="Q462" s="1" t="n">
        <v>85.99</v>
      </c>
      <c r="R462" s="1" t="n">
        <v>220418.685</v>
      </c>
      <c r="S462" s="1" t="n">
        <v>5537391</v>
      </c>
      <c r="U462" s="1" t="n">
        <f aca="false">S462/$S$7</f>
        <v>1.19467102589041</v>
      </c>
      <c r="V462" s="1" t="n">
        <f aca="false">-(O462+Q462-$M$5)</f>
        <v>0.198999999999984</v>
      </c>
      <c r="W462" s="1" t="n">
        <f aca="false">-(O462-$M$5)</f>
        <v>86.189</v>
      </c>
      <c r="X462" s="1" t="n">
        <f aca="false">AVERAGE(W462:W466)</f>
        <v>84.4734</v>
      </c>
    </row>
    <row r="463" customFormat="false" ht="15" hidden="false" customHeight="false" outlineLevel="0" collapsed="false">
      <c r="A463" s="6" t="b">
        <f aca="false">IF(C463=C462,1 )</f>
        <v>0</v>
      </c>
      <c r="C463" s="1" t="n">
        <f aca="false">VALUE(RIGHT(G463,5))</f>
        <v>4561</v>
      </c>
      <c r="D463" s="1" t="n">
        <f aca="false">C463/10000*1000</f>
        <v>456.1</v>
      </c>
      <c r="F463" s="1" t="n">
        <v>483</v>
      </c>
      <c r="G463" s="1" t="s">
        <v>7072</v>
      </c>
      <c r="H463" s="1" t="n">
        <v>1016.354</v>
      </c>
      <c r="I463" s="1" t="n">
        <v>215.806</v>
      </c>
      <c r="J463" s="1" t="n">
        <v>53</v>
      </c>
      <c r="K463" s="1" t="n">
        <v>712</v>
      </c>
      <c r="L463" s="1" t="n">
        <v>87.955</v>
      </c>
      <c r="M463" s="1" t="n">
        <v>143.28</v>
      </c>
      <c r="N463" s="1" t="n">
        <v>79.007</v>
      </c>
      <c r="O463" s="1" t="n">
        <v>93.971</v>
      </c>
      <c r="P463" s="1" t="n">
        <v>17.757</v>
      </c>
      <c r="Q463" s="1" t="n">
        <v>84.793</v>
      </c>
      <c r="R463" s="1" t="n">
        <v>219334.9</v>
      </c>
      <c r="S463" s="1" t="n">
        <v>5510164</v>
      </c>
      <c r="U463" s="1" t="n">
        <f aca="false">S463/$S$7</f>
        <v>1.18879690430103</v>
      </c>
      <c r="V463" s="1" t="n">
        <f aca="false">-(O463+Q463-$M$5)</f>
        <v>0.198999999999984</v>
      </c>
      <c r="W463" s="1" t="n">
        <f aca="false">-(O463-$M$5)</f>
        <v>84.992</v>
      </c>
      <c r="X463" s="1" t="n">
        <f aca="false">AVERAGE(W463:W467)</f>
        <v>83.9148</v>
      </c>
    </row>
    <row r="464" customFormat="false" ht="15" hidden="false" customHeight="false" outlineLevel="0" collapsed="false">
      <c r="A464" s="6" t="b">
        <f aca="false">IF(C464=C463,1 )</f>
        <v>0</v>
      </c>
      <c r="C464" s="1" t="n">
        <f aca="false">VALUE(RIGHT(G464,5))</f>
        <v>4571</v>
      </c>
      <c r="D464" s="1" t="n">
        <f aca="false">C464/10000*1000</f>
        <v>457.1</v>
      </c>
      <c r="F464" s="1" t="n">
        <v>484</v>
      </c>
      <c r="G464" s="1" t="s">
        <v>7073</v>
      </c>
      <c r="H464" s="1" t="n">
        <v>979.335</v>
      </c>
      <c r="I464" s="1" t="n">
        <v>222.101</v>
      </c>
      <c r="J464" s="1" t="n">
        <v>57</v>
      </c>
      <c r="K464" s="1" t="n">
        <v>694</v>
      </c>
      <c r="L464" s="1" t="n">
        <v>87.923</v>
      </c>
      <c r="M464" s="1" t="n">
        <v>144.053</v>
      </c>
      <c r="N464" s="1" t="n">
        <v>79.007</v>
      </c>
      <c r="O464" s="1" t="n">
        <v>93.572</v>
      </c>
      <c r="P464" s="1" t="n">
        <v>17.757</v>
      </c>
      <c r="Q464" s="1" t="n">
        <v>84.993</v>
      </c>
      <c r="R464" s="1" t="n">
        <v>217511.21</v>
      </c>
      <c r="S464" s="1" t="n">
        <v>5464349</v>
      </c>
      <c r="U464" s="1" t="n">
        <f aca="false">S464/$S$7</f>
        <v>1.17891249248125</v>
      </c>
      <c r="V464" s="1" t="n">
        <f aca="false">-(O464+Q464-$M$5)</f>
        <v>0.397999999999996</v>
      </c>
      <c r="W464" s="1" t="n">
        <f aca="false">-(O464-$M$5)</f>
        <v>85.391</v>
      </c>
      <c r="X464" s="1" t="n">
        <f aca="false">AVERAGE(W464:W468)</f>
        <v>83.6754</v>
      </c>
    </row>
    <row r="465" customFormat="false" ht="15" hidden="false" customHeight="false" outlineLevel="0" collapsed="false">
      <c r="A465" s="6" t="b">
        <f aca="false">IF(C465=C464,1 )</f>
        <v>0</v>
      </c>
      <c r="C465" s="1" t="n">
        <f aca="false">VALUE(RIGHT(G465,5))</f>
        <v>4581</v>
      </c>
      <c r="D465" s="1" t="n">
        <f aca="false">C465/10000*1000</f>
        <v>458.1</v>
      </c>
      <c r="F465" s="1" t="n">
        <v>485</v>
      </c>
      <c r="G465" s="1" t="s">
        <v>7074</v>
      </c>
      <c r="H465" s="1" t="n">
        <v>993.267</v>
      </c>
      <c r="I465" s="1" t="n">
        <v>220.648</v>
      </c>
      <c r="J465" s="1" t="n">
        <v>54</v>
      </c>
      <c r="K465" s="1" t="n">
        <v>795</v>
      </c>
      <c r="L465" s="1" t="n">
        <v>87.855</v>
      </c>
      <c r="M465" s="1" t="n">
        <v>144.434</v>
      </c>
      <c r="N465" s="1" t="n">
        <v>78.209</v>
      </c>
      <c r="O465" s="1" t="n">
        <v>96.764</v>
      </c>
      <c r="P465" s="1" t="n">
        <v>18.555</v>
      </c>
      <c r="Q465" s="1" t="n">
        <v>82</v>
      </c>
      <c r="R465" s="1" t="n">
        <v>219162.582</v>
      </c>
      <c r="S465" s="1" t="n">
        <v>5505835</v>
      </c>
      <c r="U465" s="1" t="n">
        <f aca="false">S465/$S$7</f>
        <v>1.18786293903272</v>
      </c>
      <c r="V465" s="1" t="n">
        <f aca="false">-(O465+Q465-$M$5)</f>
        <v>0.198999999999984</v>
      </c>
      <c r="W465" s="1" t="n">
        <f aca="false">-(O465-$M$5)</f>
        <v>82.199</v>
      </c>
      <c r="X465" s="1" t="n">
        <f aca="false">AVERAGE(W465:W469)</f>
        <v>83.3962</v>
      </c>
    </row>
    <row r="466" customFormat="false" ht="15" hidden="false" customHeight="false" outlineLevel="0" collapsed="false">
      <c r="A466" s="6" t="b">
        <f aca="false">IF(C466=C465,1 )</f>
        <v>0</v>
      </c>
      <c r="C466" s="1" t="n">
        <f aca="false">VALUE(RIGHT(G466,5))</f>
        <v>4591</v>
      </c>
      <c r="D466" s="1" t="n">
        <f aca="false">C466/10000*1000</f>
        <v>459.1</v>
      </c>
      <c r="F466" s="1" t="n">
        <v>486</v>
      </c>
      <c r="G466" s="1" t="s">
        <v>7075</v>
      </c>
      <c r="H466" s="1" t="n">
        <v>998.72</v>
      </c>
      <c r="I466" s="1" t="n">
        <v>218.305</v>
      </c>
      <c r="J466" s="1" t="n">
        <v>53</v>
      </c>
      <c r="K466" s="1" t="n">
        <v>716</v>
      </c>
      <c r="L466" s="1" t="n">
        <v>87.903</v>
      </c>
      <c r="M466" s="1" t="n">
        <v>143.904</v>
      </c>
      <c r="N466" s="1" t="n">
        <v>79.007</v>
      </c>
      <c r="O466" s="1" t="n">
        <v>95.367</v>
      </c>
      <c r="P466" s="1" t="n">
        <v>17.557</v>
      </c>
      <c r="Q466" s="1" t="n">
        <v>83.397</v>
      </c>
      <c r="R466" s="1" t="n">
        <v>218025.498</v>
      </c>
      <c r="S466" s="1" t="n">
        <v>5477269</v>
      </c>
      <c r="U466" s="1" t="n">
        <f aca="false">S466/$S$7</f>
        <v>1.18169993329128</v>
      </c>
      <c r="V466" s="1" t="n">
        <f aca="false">-(O466+Q466-$M$5)</f>
        <v>0.198999999999984</v>
      </c>
      <c r="W466" s="1" t="n">
        <f aca="false">-(O466-$M$5)</f>
        <v>83.596</v>
      </c>
      <c r="X466" s="1" t="n">
        <f aca="false">AVERAGE(W466:W470)</f>
        <v>82.9174</v>
      </c>
    </row>
    <row r="467" customFormat="false" ht="15" hidden="false" customHeight="false" outlineLevel="0" collapsed="false">
      <c r="A467" s="6" t="b">
        <f aca="false">IF(C467=C466,1 )</f>
        <v>0</v>
      </c>
      <c r="C467" s="1" t="n">
        <f aca="false">VALUE(RIGHT(G467,5))</f>
        <v>4601</v>
      </c>
      <c r="D467" s="1" t="n">
        <f aca="false">C467/10000*1000</f>
        <v>460.1</v>
      </c>
      <c r="F467" s="1" t="n">
        <v>487</v>
      </c>
      <c r="G467" s="1" t="s">
        <v>7076</v>
      </c>
      <c r="H467" s="1" t="n">
        <v>995.576</v>
      </c>
      <c r="I467" s="1" t="n">
        <v>218.336</v>
      </c>
      <c r="J467" s="1" t="n">
        <v>54</v>
      </c>
      <c r="K467" s="1" t="n">
        <v>691</v>
      </c>
      <c r="L467" s="1" t="n">
        <v>87.928</v>
      </c>
      <c r="M467" s="1" t="n">
        <v>144.234</v>
      </c>
      <c r="N467" s="1" t="n">
        <v>79.207</v>
      </c>
      <c r="O467" s="1" t="n">
        <v>95.567</v>
      </c>
      <c r="P467" s="1" t="n">
        <v>17.158</v>
      </c>
      <c r="Q467" s="1" t="n">
        <v>83.197</v>
      </c>
      <c r="R467" s="1" t="n">
        <v>217369.941</v>
      </c>
      <c r="S467" s="1" t="n">
        <v>5460800</v>
      </c>
      <c r="U467" s="1" t="n">
        <f aca="false">S467/$S$7</f>
        <v>1.17814680924326</v>
      </c>
      <c r="V467" s="1" t="n">
        <f aca="false">-(O467+Q467-$M$5)</f>
        <v>0.198999999999984</v>
      </c>
      <c r="W467" s="1" t="n">
        <f aca="false">-(O467-$M$5)</f>
        <v>83.396</v>
      </c>
      <c r="X467" s="1" t="n">
        <f aca="false">AVERAGE(W467:W471)</f>
        <v>83.1168</v>
      </c>
    </row>
    <row r="468" customFormat="false" ht="15" hidden="false" customHeight="false" outlineLevel="0" collapsed="false">
      <c r="A468" s="6" t="b">
        <f aca="false">IF(C468=C467,1 )</f>
        <v>0</v>
      </c>
      <c r="C468" s="1" t="n">
        <f aca="false">VALUE(RIGHT(G468,5))</f>
        <v>4611</v>
      </c>
      <c r="D468" s="1" t="n">
        <f aca="false">C468/10000*1000</f>
        <v>461.1</v>
      </c>
      <c r="F468" s="1" t="n">
        <v>488</v>
      </c>
      <c r="G468" s="1" t="s">
        <v>7077</v>
      </c>
      <c r="H468" s="1" t="n">
        <v>1003.776</v>
      </c>
      <c r="I468" s="1" t="n">
        <v>222.773</v>
      </c>
      <c r="J468" s="1" t="n">
        <v>59</v>
      </c>
      <c r="K468" s="1" t="n">
        <v>732</v>
      </c>
      <c r="L468" s="1" t="n">
        <v>87.959</v>
      </c>
      <c r="M468" s="1" t="n">
        <v>143.821</v>
      </c>
      <c r="N468" s="1" t="n">
        <v>78.409</v>
      </c>
      <c r="O468" s="1" t="n">
        <v>95.168</v>
      </c>
      <c r="P468" s="1" t="n">
        <v>18.754</v>
      </c>
      <c r="Q468" s="1" t="n">
        <v>83.397</v>
      </c>
      <c r="R468" s="1" t="n">
        <v>223614.072</v>
      </c>
      <c r="S468" s="1" t="n">
        <v>5617666</v>
      </c>
      <c r="U468" s="1" t="n">
        <f aca="false">S468/$S$7</f>
        <v>1.21199005151156</v>
      </c>
      <c r="V468" s="1" t="n">
        <f aca="false">-(O468+Q468-$M$5)</f>
        <v>0.397999999999996</v>
      </c>
      <c r="W468" s="1" t="n">
        <f aca="false">-(O468-$M$5)</f>
        <v>83.795</v>
      </c>
      <c r="X468" s="1" t="n">
        <f aca="false">AVERAGE(W468:W472)</f>
        <v>83.7952</v>
      </c>
    </row>
    <row r="469" customFormat="false" ht="15" hidden="false" customHeight="false" outlineLevel="0" collapsed="false">
      <c r="A469" s="6" t="b">
        <f aca="false">IF(C469=C468,1 )</f>
        <v>0</v>
      </c>
      <c r="C469" s="1" t="n">
        <f aca="false">VALUE(RIGHT(G469,5))</f>
        <v>4621</v>
      </c>
      <c r="D469" s="1" t="n">
        <f aca="false">C469/10000*1000</f>
        <v>462.1</v>
      </c>
      <c r="F469" s="1" t="n">
        <v>489</v>
      </c>
      <c r="G469" s="1" t="s">
        <v>7078</v>
      </c>
      <c r="H469" s="1" t="n">
        <v>986.46</v>
      </c>
      <c r="I469" s="1" t="n">
        <v>223.395</v>
      </c>
      <c r="J469" s="1" t="n">
        <v>47</v>
      </c>
      <c r="K469" s="1" t="n">
        <v>706</v>
      </c>
      <c r="L469" s="1" t="n">
        <v>88.016</v>
      </c>
      <c r="M469" s="1" t="n">
        <v>144.497</v>
      </c>
      <c r="N469" s="1" t="n">
        <v>78.808</v>
      </c>
      <c r="O469" s="1" t="n">
        <v>94.968</v>
      </c>
      <c r="P469" s="1" t="n">
        <v>17.757</v>
      </c>
      <c r="Q469" s="1" t="n">
        <v>83.596</v>
      </c>
      <c r="R469" s="1" t="n">
        <v>220370.361</v>
      </c>
      <c r="S469" s="1" t="n">
        <v>5536177</v>
      </c>
      <c r="U469" s="1" t="n">
        <f aca="false">S469/$S$7</f>
        <v>1.19440911001244</v>
      </c>
      <c r="V469" s="1" t="n">
        <f aca="false">-(O469+Q469-$M$5)</f>
        <v>0.398999999999973</v>
      </c>
      <c r="W469" s="1" t="n">
        <f aca="false">-(O469-$M$5)</f>
        <v>83.995</v>
      </c>
      <c r="X469" s="1" t="n">
        <f aca="false">AVERAGE(W469:W473)</f>
        <v>83.5958</v>
      </c>
    </row>
    <row r="470" customFormat="false" ht="15" hidden="false" customHeight="false" outlineLevel="0" collapsed="false">
      <c r="A470" s="6" t="b">
        <f aca="false">IF(C470=C469,1 )</f>
        <v>0</v>
      </c>
      <c r="C470" s="1" t="n">
        <f aca="false">VALUE(RIGHT(G470,5))</f>
        <v>4631</v>
      </c>
      <c r="D470" s="1" t="n">
        <f aca="false">C470/10000*1000</f>
        <v>463.1</v>
      </c>
      <c r="F470" s="1" t="n">
        <v>490</v>
      </c>
      <c r="G470" s="1" t="s">
        <v>7079</v>
      </c>
      <c r="H470" s="1" t="n">
        <v>970.538</v>
      </c>
      <c r="I470" s="1" t="n">
        <v>221.671</v>
      </c>
      <c r="J470" s="1" t="n">
        <v>34</v>
      </c>
      <c r="K470" s="1" t="n">
        <v>754</v>
      </c>
      <c r="L470" s="1" t="n">
        <v>87.955</v>
      </c>
      <c r="M470" s="1" t="n">
        <v>145.248</v>
      </c>
      <c r="N470" s="1" t="n">
        <v>79.406</v>
      </c>
      <c r="O470" s="1" t="n">
        <v>99.158</v>
      </c>
      <c r="P470" s="1" t="n">
        <v>17.358</v>
      </c>
      <c r="Q470" s="1" t="n">
        <v>79.606</v>
      </c>
      <c r="R470" s="1" t="n">
        <v>215140.275</v>
      </c>
      <c r="S470" s="1" t="n">
        <v>5404786</v>
      </c>
      <c r="U470" s="1" t="n">
        <f aca="false">S470/$S$7</f>
        <v>1.16606200200385</v>
      </c>
      <c r="V470" s="1" t="n">
        <f aca="false">-(O470+Q470-$M$5)</f>
        <v>0.198999999999984</v>
      </c>
      <c r="W470" s="1" t="n">
        <f aca="false">-(O470-$M$5)</f>
        <v>79.805</v>
      </c>
      <c r="X470" s="1" t="n">
        <f aca="false">AVERAGE(W470:W474)</f>
        <v>80.3238</v>
      </c>
    </row>
    <row r="471" customFormat="false" ht="15" hidden="false" customHeight="false" outlineLevel="0" collapsed="false">
      <c r="A471" s="6" t="b">
        <f aca="false">IF(C471=C470,1 )</f>
        <v>0</v>
      </c>
      <c r="C471" s="1" t="n">
        <f aca="false">VALUE(RIGHT(G471,5))</f>
        <v>4641</v>
      </c>
      <c r="D471" s="1" t="n">
        <f aca="false">C471/10000*1000</f>
        <v>464.1</v>
      </c>
      <c r="F471" s="1" t="n">
        <v>491</v>
      </c>
      <c r="G471" s="1" t="s">
        <v>7080</v>
      </c>
      <c r="H471" s="1" t="n">
        <v>945.421</v>
      </c>
      <c r="I471" s="1" t="n">
        <v>225.414</v>
      </c>
      <c r="J471" s="1" t="n">
        <v>52</v>
      </c>
      <c r="K471" s="1" t="n">
        <v>699</v>
      </c>
      <c r="L471" s="1" t="n">
        <v>87.904</v>
      </c>
      <c r="M471" s="1" t="n">
        <v>145.264</v>
      </c>
      <c r="N471" s="1" t="n">
        <v>79.207</v>
      </c>
      <c r="O471" s="1" t="n">
        <v>94.37</v>
      </c>
      <c r="P471" s="1" t="n">
        <v>17.158</v>
      </c>
      <c r="Q471" s="1" t="n">
        <v>84.394</v>
      </c>
      <c r="R471" s="1" t="n">
        <v>213111.029</v>
      </c>
      <c r="S471" s="1" t="n">
        <v>5353807</v>
      </c>
      <c r="U471" s="1" t="n">
        <f aca="false">S471/$S$7</f>
        <v>1.15506347684482</v>
      </c>
      <c r="V471" s="1" t="n">
        <f aca="false">-(O471+Q471-$M$5)</f>
        <v>0.198999999999984</v>
      </c>
      <c r="W471" s="1" t="n">
        <f aca="false">-(O471-$M$5)</f>
        <v>84.593</v>
      </c>
      <c r="X471" s="1" t="n">
        <f aca="false">AVERAGE(W471:W475)</f>
        <v>81.481</v>
      </c>
    </row>
    <row r="472" customFormat="false" ht="15" hidden="false" customHeight="false" outlineLevel="0" collapsed="false">
      <c r="A472" s="6" t="b">
        <f aca="false">IF(C472=C471,1 )</f>
        <v>0</v>
      </c>
      <c r="C472" s="1" t="n">
        <f aca="false">VALUE(RIGHT(G472,5))</f>
        <v>4651</v>
      </c>
      <c r="D472" s="1" t="n">
        <f aca="false">C472/10000*1000</f>
        <v>465.1</v>
      </c>
      <c r="F472" s="1" t="n">
        <v>492</v>
      </c>
      <c r="G472" s="1" t="s">
        <v>7081</v>
      </c>
      <c r="H472" s="1" t="n">
        <v>994.859</v>
      </c>
      <c r="I472" s="1" t="n">
        <v>220.348</v>
      </c>
      <c r="J472" s="1" t="n">
        <v>52</v>
      </c>
      <c r="K472" s="1" t="n">
        <v>781</v>
      </c>
      <c r="L472" s="1" t="n">
        <v>87.925</v>
      </c>
      <c r="M472" s="1" t="n">
        <v>144.142</v>
      </c>
      <c r="N472" s="1" t="n">
        <v>79.207</v>
      </c>
      <c r="O472" s="1" t="n">
        <v>92.175</v>
      </c>
      <c r="P472" s="1" t="n">
        <v>17.358</v>
      </c>
      <c r="Q472" s="1" t="n">
        <v>86.389</v>
      </c>
      <c r="R472" s="1" t="n">
        <v>219214.846</v>
      </c>
      <c r="S472" s="1" t="n">
        <v>5507148</v>
      </c>
      <c r="U472" s="1" t="n">
        <f aca="false">S472/$S$7</f>
        <v>1.18814621378377</v>
      </c>
      <c r="V472" s="1" t="n">
        <f aca="false">-(O472+Q472-$M$5)</f>
        <v>0.399000000000001</v>
      </c>
      <c r="W472" s="1" t="n">
        <f aca="false">-(O472-$M$5)</f>
        <v>86.788</v>
      </c>
      <c r="X472" s="1" t="n">
        <f aca="false">AVERAGE(W472:W476)</f>
        <v>81.122</v>
      </c>
    </row>
    <row r="473" customFormat="false" ht="15" hidden="false" customHeight="false" outlineLevel="0" collapsed="false">
      <c r="A473" s="6" t="b">
        <f aca="false">IF(C473=C472,1 )</f>
        <v>0</v>
      </c>
      <c r="C473" s="1" t="n">
        <f aca="false">VALUE(RIGHT(G473,5))</f>
        <v>4661</v>
      </c>
      <c r="D473" s="1" t="n">
        <f aca="false">C473/10000*1000</f>
        <v>466.1</v>
      </c>
      <c r="F473" s="1" t="n">
        <v>493</v>
      </c>
      <c r="G473" s="1" t="s">
        <v>7082</v>
      </c>
      <c r="H473" s="1" t="n">
        <v>978.34</v>
      </c>
      <c r="I473" s="1" t="n">
        <v>226.997</v>
      </c>
      <c r="J473" s="1" t="n">
        <v>51</v>
      </c>
      <c r="K473" s="1" t="n">
        <v>752</v>
      </c>
      <c r="L473" s="1" t="n">
        <v>87.949</v>
      </c>
      <c r="M473" s="1" t="n">
        <v>144.502</v>
      </c>
      <c r="N473" s="1" t="n">
        <v>79.207</v>
      </c>
      <c r="O473" s="1" t="n">
        <v>96.165</v>
      </c>
      <c r="P473" s="1" t="n">
        <v>17.358</v>
      </c>
      <c r="Q473" s="1" t="n">
        <v>82.399</v>
      </c>
      <c r="R473" s="1" t="n">
        <v>222080.366</v>
      </c>
      <c r="S473" s="1" t="n">
        <v>5579136</v>
      </c>
      <c r="U473" s="1" t="n">
        <f aca="false">S473/$S$7</f>
        <v>1.20367735070579</v>
      </c>
      <c r="V473" s="1" t="n">
        <f aca="false">-(O473+Q473-$M$5)</f>
        <v>0.398999999999973</v>
      </c>
      <c r="W473" s="1" t="n">
        <f aca="false">-(O473-$M$5)</f>
        <v>82.798</v>
      </c>
      <c r="X473" s="1" t="n">
        <f aca="false">AVERAGE(W473:W477)</f>
        <v>77.2116</v>
      </c>
    </row>
    <row r="474" customFormat="false" ht="15" hidden="false" customHeight="false" outlineLevel="0" collapsed="false">
      <c r="A474" s="6" t="b">
        <f aca="false">IF(C474=C473,1 )</f>
        <v>0</v>
      </c>
      <c r="C474" s="1" t="n">
        <f aca="false">VALUE(RIGHT(G474,5))</f>
        <v>4671</v>
      </c>
      <c r="D474" s="1" t="n">
        <f aca="false">C474/10000*1000</f>
        <v>467.1</v>
      </c>
      <c r="F474" s="1" t="n">
        <v>495</v>
      </c>
      <c r="G474" s="1" t="s">
        <v>7083</v>
      </c>
      <c r="H474" s="1" t="n">
        <v>793.961</v>
      </c>
      <c r="I474" s="1" t="n">
        <v>240.57</v>
      </c>
      <c r="J474" s="1" t="n">
        <v>47</v>
      </c>
      <c r="K474" s="1" t="n">
        <v>714</v>
      </c>
      <c r="L474" s="1" t="n">
        <v>87.875</v>
      </c>
      <c r="M474" s="1" t="n">
        <v>149.5</v>
      </c>
      <c r="N474" s="1" t="n">
        <v>79.805</v>
      </c>
      <c r="O474" s="1" t="n">
        <v>111.328</v>
      </c>
      <c r="P474" s="1" t="n">
        <v>16.759</v>
      </c>
      <c r="Q474" s="1" t="n">
        <v>67.435</v>
      </c>
      <c r="R474" s="1" t="n">
        <v>191002.849</v>
      </c>
      <c r="S474" s="1" t="n">
        <v>4798402</v>
      </c>
      <c r="U474" s="1" t="n">
        <f aca="false">S474/$S$7</f>
        <v>1.03523696267332</v>
      </c>
      <c r="V474" s="1" t="n">
        <f aca="false">-(O474+Q474-$M$5)</f>
        <v>0.199999999999989</v>
      </c>
      <c r="W474" s="1" t="n">
        <f aca="false">-(O474-$M$5)</f>
        <v>67.635</v>
      </c>
      <c r="X474" s="1" t="n">
        <f aca="false">AVERAGE(W474:W478)</f>
        <v>74.6178</v>
      </c>
    </row>
    <row r="475" customFormat="false" ht="15" hidden="false" customHeight="false" outlineLevel="0" collapsed="false">
      <c r="A475" s="6" t="b">
        <f aca="false">IF(C475=C474,1 )</f>
        <v>0</v>
      </c>
      <c r="C475" s="1" t="n">
        <f aca="false">VALUE(RIGHT(G475,5))</f>
        <v>4681</v>
      </c>
      <c r="D475" s="1" t="n">
        <f aca="false">C475/10000*1000</f>
        <v>468.1</v>
      </c>
      <c r="F475" s="1" t="n">
        <v>496</v>
      </c>
      <c r="G475" s="1" t="s">
        <v>7084</v>
      </c>
      <c r="H475" s="1" t="n">
        <v>1042.427</v>
      </c>
      <c r="I475" s="1" t="n">
        <v>219.519</v>
      </c>
      <c r="J475" s="1" t="n">
        <v>33</v>
      </c>
      <c r="K475" s="1" t="n">
        <v>637</v>
      </c>
      <c r="L475" s="1" t="n">
        <v>87.818</v>
      </c>
      <c r="M475" s="1" t="n">
        <v>143.005</v>
      </c>
      <c r="N475" s="1" t="n">
        <v>78.608</v>
      </c>
      <c r="O475" s="1" t="n">
        <v>93.372</v>
      </c>
      <c r="P475" s="1" t="n">
        <v>17.757</v>
      </c>
      <c r="Q475" s="1" t="n">
        <v>85.392</v>
      </c>
      <c r="R475" s="1" t="n">
        <v>228832.256</v>
      </c>
      <c r="S475" s="1" t="n">
        <v>5748758</v>
      </c>
      <c r="U475" s="1" t="n">
        <f aca="false">S475/$S$7</f>
        <v>1.24027265140852</v>
      </c>
      <c r="V475" s="1" t="n">
        <f aca="false">-(O475+Q475-$M$5)</f>
        <v>0.198999999999984</v>
      </c>
      <c r="W475" s="1" t="n">
        <f aca="false">-(O475-$M$5)</f>
        <v>85.591</v>
      </c>
      <c r="X475" s="1" t="n">
        <f aca="false">AVERAGE(W475:W479)</f>
        <v>74.937</v>
      </c>
    </row>
    <row r="476" customFormat="false" ht="15" hidden="false" customHeight="false" outlineLevel="0" collapsed="false">
      <c r="A476" s="6" t="b">
        <f aca="false">IF(C476=C475,1 )</f>
        <v>0</v>
      </c>
      <c r="C476" s="1" t="n">
        <f aca="false">VALUE(RIGHT(G476,5))</f>
        <v>4691</v>
      </c>
      <c r="D476" s="1" t="n">
        <f aca="false">C476/10000*1000</f>
        <v>469.1</v>
      </c>
      <c r="F476" s="1" t="n">
        <v>497</v>
      </c>
      <c r="G476" s="1" t="s">
        <v>7085</v>
      </c>
      <c r="H476" s="1" t="n">
        <v>965.761</v>
      </c>
      <c r="I476" s="1" t="n">
        <v>226.426</v>
      </c>
      <c r="J476" s="1" t="n">
        <v>50</v>
      </c>
      <c r="K476" s="1" t="n">
        <v>729</v>
      </c>
      <c r="L476" s="1" t="n">
        <v>88.018</v>
      </c>
      <c r="M476" s="1" t="n">
        <v>145.016</v>
      </c>
      <c r="N476" s="1" t="n">
        <v>79.207</v>
      </c>
      <c r="O476" s="1" t="n">
        <v>96.165</v>
      </c>
      <c r="P476" s="1" t="n">
        <v>17.158</v>
      </c>
      <c r="Q476" s="1" t="n">
        <v>82.598</v>
      </c>
      <c r="R476" s="1" t="n">
        <v>218673.531</v>
      </c>
      <c r="S476" s="1" t="n">
        <v>5493549</v>
      </c>
      <c r="U476" s="1" t="n">
        <f aca="false">S476/$S$7</f>
        <v>1.18521228130887</v>
      </c>
      <c r="V476" s="1" t="n">
        <f aca="false">-(O476+Q476-$M$5)</f>
        <v>0.199999999999989</v>
      </c>
      <c r="W476" s="1" t="n">
        <f aca="false">-(O476-$M$5)</f>
        <v>82.798</v>
      </c>
      <c r="X476" s="1" t="n">
        <f aca="false">AVERAGE(W476:W480)</f>
        <v>71.4256</v>
      </c>
    </row>
    <row r="477" customFormat="false" ht="15" hidden="false" customHeight="false" outlineLevel="0" collapsed="false">
      <c r="A477" s="6" t="b">
        <f aca="false">IF(C477=C476,1 )</f>
        <v>0</v>
      </c>
      <c r="C477" s="1" t="n">
        <f aca="false">VALUE(RIGHT(G477,5))</f>
        <v>4701</v>
      </c>
      <c r="D477" s="1" t="n">
        <f aca="false">C477/10000*1000</f>
        <v>470.1</v>
      </c>
      <c r="F477" s="1" t="n">
        <v>499</v>
      </c>
      <c r="G477" s="1" t="s">
        <v>7086</v>
      </c>
      <c r="H477" s="1" t="n">
        <v>806.619</v>
      </c>
      <c r="I477" s="1" t="n">
        <v>244.061</v>
      </c>
      <c r="J477" s="1" t="n">
        <v>52</v>
      </c>
      <c r="K477" s="1" t="n">
        <v>783</v>
      </c>
      <c r="L477" s="1" t="n">
        <v>87.912</v>
      </c>
      <c r="M477" s="1" t="n">
        <v>148.987</v>
      </c>
      <c r="N477" s="1" t="n">
        <v>79.207</v>
      </c>
      <c r="O477" s="1" t="n">
        <v>111.727</v>
      </c>
      <c r="P477" s="1" t="n">
        <v>17.557</v>
      </c>
      <c r="Q477" s="1" t="n">
        <v>66.837</v>
      </c>
      <c r="R477" s="1" t="n">
        <v>196864.37</v>
      </c>
      <c r="S477" s="1" t="n">
        <v>4945656</v>
      </c>
      <c r="U477" s="1" t="n">
        <f aca="false">S477/$S$7</f>
        <v>1.06700645253713</v>
      </c>
      <c r="V477" s="1" t="n">
        <f aca="false">-(O477+Q477-$M$5)</f>
        <v>0.398999999999973</v>
      </c>
      <c r="W477" s="1" t="n">
        <f aca="false">-(O477-$M$5)</f>
        <v>67.236</v>
      </c>
      <c r="X477" s="1" t="n">
        <f aca="false">AVERAGE(W477:W481)</f>
        <v>72.2634</v>
      </c>
    </row>
    <row r="478" customFormat="false" ht="15" hidden="false" customHeight="false" outlineLevel="0" collapsed="false">
      <c r="A478" s="6" t="b">
        <f aca="false">IF(C478=C477,1 )</f>
        <v>0</v>
      </c>
      <c r="C478" s="1" t="n">
        <f aca="false">VALUE(RIGHT(G478,5))</f>
        <v>4711</v>
      </c>
      <c r="D478" s="1" t="n">
        <f aca="false">C478/10000*1000</f>
        <v>471.1</v>
      </c>
      <c r="F478" s="1" t="n">
        <v>501</v>
      </c>
      <c r="G478" s="1" t="s">
        <v>7087</v>
      </c>
      <c r="H478" s="1" t="n">
        <v>799.693</v>
      </c>
      <c r="I478" s="1" t="n">
        <v>247.517</v>
      </c>
      <c r="J478" s="1" t="n">
        <v>55</v>
      </c>
      <c r="K478" s="1" t="n">
        <v>841</v>
      </c>
      <c r="L478" s="1" t="n">
        <v>87.944</v>
      </c>
      <c r="M478" s="1" t="n">
        <v>149.317</v>
      </c>
      <c r="N478" s="1" t="n">
        <v>80.005</v>
      </c>
      <c r="O478" s="1" t="n">
        <v>109.134</v>
      </c>
      <c r="P478" s="1" t="n">
        <v>16.36</v>
      </c>
      <c r="Q478" s="1" t="n">
        <v>69.63</v>
      </c>
      <c r="R478" s="1" t="n">
        <v>197937.208</v>
      </c>
      <c r="S478" s="1" t="n">
        <v>4972608</v>
      </c>
      <c r="U478" s="1" t="n">
        <f aca="false">S478/$S$7</f>
        <v>1.07282124392351</v>
      </c>
      <c r="V478" s="1" t="n">
        <f aca="false">-(O478+Q478-$M$5)</f>
        <v>0.198999999999984</v>
      </c>
      <c r="W478" s="1" t="n">
        <f aca="false">-(O478-$M$5)</f>
        <v>69.829</v>
      </c>
      <c r="X478" s="1" t="n">
        <f aca="false">AVERAGE(W478:W482)</f>
        <v>74.9368</v>
      </c>
    </row>
    <row r="479" customFormat="false" ht="15" hidden="false" customHeight="false" outlineLevel="0" collapsed="false">
      <c r="A479" s="6" t="b">
        <f aca="false">IF(C479=C478,1 )</f>
        <v>0</v>
      </c>
      <c r="C479" s="1" t="n">
        <f aca="false">VALUE(RIGHT(G479,5))</f>
        <v>4721</v>
      </c>
      <c r="D479" s="1" t="n">
        <f aca="false">C479/10000*1000</f>
        <v>472.1</v>
      </c>
      <c r="F479" s="1" t="n">
        <v>503</v>
      </c>
      <c r="G479" s="1" t="s">
        <v>7088</v>
      </c>
      <c r="H479" s="1" t="n">
        <v>831.935</v>
      </c>
      <c r="I479" s="1" t="n">
        <v>240.74</v>
      </c>
      <c r="J479" s="1" t="n">
        <v>53</v>
      </c>
      <c r="K479" s="1" t="n">
        <v>696</v>
      </c>
      <c r="L479" s="1" t="n">
        <v>87.777</v>
      </c>
      <c r="M479" s="1" t="n">
        <v>148.454</v>
      </c>
      <c r="N479" s="1" t="n">
        <v>79.207</v>
      </c>
      <c r="O479" s="1" t="n">
        <v>109.732</v>
      </c>
      <c r="P479" s="1" t="n">
        <v>16.959</v>
      </c>
      <c r="Q479" s="1" t="n">
        <v>69.032</v>
      </c>
      <c r="R479" s="1" t="n">
        <v>200280.041</v>
      </c>
      <c r="S479" s="1" t="n">
        <v>5031465</v>
      </c>
      <c r="U479" s="1" t="n">
        <f aca="false">S479/$S$7</f>
        <v>1.08551941758884</v>
      </c>
      <c r="V479" s="1" t="n">
        <f aca="false">-(O479+Q479-$M$5)</f>
        <v>0.198999999999984</v>
      </c>
      <c r="W479" s="1" t="n">
        <f aca="false">-(O479-$M$5)</f>
        <v>69.231</v>
      </c>
      <c r="X479" s="1" t="n">
        <f aca="false">AVERAGE(W479:W483)</f>
        <v>74.897</v>
      </c>
    </row>
    <row r="480" customFormat="false" ht="15" hidden="false" customHeight="false" outlineLevel="0" collapsed="false">
      <c r="A480" s="6" t="b">
        <f aca="false">IF(C480=C479,1 )</f>
        <v>0</v>
      </c>
      <c r="C480" s="1" t="n">
        <f aca="false">VALUE(RIGHT(G480,5))</f>
        <v>4731</v>
      </c>
      <c r="D480" s="1" t="n">
        <f aca="false">C480/10000*1000</f>
        <v>473.1</v>
      </c>
      <c r="F480" s="1" t="n">
        <v>505</v>
      </c>
      <c r="G480" s="1" t="s">
        <v>7089</v>
      </c>
      <c r="H480" s="1" t="n">
        <v>804.509</v>
      </c>
      <c r="I480" s="1" t="n">
        <v>249.592</v>
      </c>
      <c r="J480" s="1" t="n">
        <v>69</v>
      </c>
      <c r="K480" s="1" t="n">
        <v>800</v>
      </c>
      <c r="L480" s="1" t="n">
        <v>87.84</v>
      </c>
      <c r="M480" s="1" t="n">
        <v>149.358</v>
      </c>
      <c r="N480" s="1" t="n">
        <v>79.406</v>
      </c>
      <c r="O480" s="1" t="n">
        <v>110.929</v>
      </c>
      <c r="P480" s="1" t="n">
        <v>17.358</v>
      </c>
      <c r="Q480" s="1" t="n">
        <v>67.834</v>
      </c>
      <c r="R480" s="1" t="n">
        <v>200799.423</v>
      </c>
      <c r="S480" s="1" t="n">
        <v>5044513</v>
      </c>
      <c r="U480" s="1" t="n">
        <f aca="false">S480/$S$7</f>
        <v>1.08833447391154</v>
      </c>
      <c r="V480" s="1" t="n">
        <f aca="false">-(O480+Q480-$M$5)</f>
        <v>0.199999999999989</v>
      </c>
      <c r="W480" s="1" t="n">
        <f aca="false">-(O480-$M$5)</f>
        <v>68.034</v>
      </c>
      <c r="X480" s="1" t="n">
        <f aca="false">AVERAGE(W480:W484)</f>
        <v>74.8172</v>
      </c>
    </row>
    <row r="481" customFormat="false" ht="15" hidden="false" customHeight="false" outlineLevel="0" collapsed="false">
      <c r="A481" s="6" t="b">
        <f aca="false">IF(C481=C480,1 )</f>
        <v>0</v>
      </c>
      <c r="C481" s="1" t="n">
        <f aca="false">VALUE(RIGHT(G481,5))</f>
        <v>4741</v>
      </c>
      <c r="D481" s="1" t="n">
        <f aca="false">C481/10000*1000</f>
        <v>474.1</v>
      </c>
      <c r="F481" s="1" t="n">
        <v>506</v>
      </c>
      <c r="G481" s="1" t="s">
        <v>7090</v>
      </c>
      <c r="H481" s="1" t="n">
        <v>960.587</v>
      </c>
      <c r="I481" s="1" t="n">
        <v>227.95</v>
      </c>
      <c r="J481" s="1" t="n">
        <v>53</v>
      </c>
      <c r="K481" s="1" t="n">
        <v>724</v>
      </c>
      <c r="L481" s="1" t="n">
        <v>87.864</v>
      </c>
      <c r="M481" s="1" t="n">
        <v>144.612</v>
      </c>
      <c r="N481" s="1" t="n">
        <v>79.406</v>
      </c>
      <c r="O481" s="1" t="n">
        <v>91.976</v>
      </c>
      <c r="P481" s="1" t="n">
        <v>16.56</v>
      </c>
      <c r="Q481" s="1" t="n">
        <v>86.788</v>
      </c>
      <c r="R481" s="1" t="n">
        <v>218965.863</v>
      </c>
      <c r="S481" s="1" t="n">
        <v>5500893</v>
      </c>
      <c r="U481" s="1" t="n">
        <f aca="false">S481/$S$7</f>
        <v>1.18679672134826</v>
      </c>
      <c r="V481" s="1" t="n">
        <f aca="false">-(O481+Q481-$M$5)</f>
        <v>0.198999999999984</v>
      </c>
      <c r="W481" s="1" t="n">
        <f aca="false">-(O481-$M$5)</f>
        <v>86.987</v>
      </c>
      <c r="X481" s="1" t="n">
        <f aca="false">AVERAGE(W481:W485)</f>
        <v>74.9368</v>
      </c>
    </row>
    <row r="482" customFormat="false" ht="15" hidden="false" customHeight="false" outlineLevel="0" collapsed="false">
      <c r="A482" s="6" t="b">
        <f aca="false">IF(C482=C481,1 )</f>
        <v>0</v>
      </c>
      <c r="C482" s="1" t="n">
        <f aca="false">VALUE(RIGHT(G482,5))</f>
        <v>4751</v>
      </c>
      <c r="D482" s="1" t="n">
        <f aca="false">C482/10000*1000</f>
        <v>475.1</v>
      </c>
      <c r="F482" s="1" t="n">
        <v>507</v>
      </c>
      <c r="G482" s="1" t="s">
        <v>7091</v>
      </c>
      <c r="H482" s="1" t="n">
        <v>909.038</v>
      </c>
      <c r="I482" s="1" t="n">
        <v>232.034</v>
      </c>
      <c r="J482" s="1" t="n">
        <v>49</v>
      </c>
      <c r="K482" s="1" t="n">
        <v>769</v>
      </c>
      <c r="L482" s="1" t="n">
        <v>87.944</v>
      </c>
      <c r="M482" s="1" t="n">
        <v>146.148</v>
      </c>
      <c r="N482" s="1" t="n">
        <v>79.606</v>
      </c>
      <c r="O482" s="1" t="n">
        <v>98.36</v>
      </c>
      <c r="P482" s="1" t="n">
        <v>16.56</v>
      </c>
      <c r="Q482" s="1" t="n">
        <v>80.404</v>
      </c>
      <c r="R482" s="1" t="n">
        <v>210927.458</v>
      </c>
      <c r="S482" s="1" t="n">
        <v>5298951</v>
      </c>
      <c r="U482" s="1" t="n">
        <f aca="false">S482/$S$7</f>
        <v>1.1432285036966</v>
      </c>
      <c r="V482" s="1" t="n">
        <f aca="false">-(O482+Q482-$M$5)</f>
        <v>0.198999999999984</v>
      </c>
      <c r="W482" s="1" t="n">
        <f aca="false">-(O482-$M$5)</f>
        <v>80.603</v>
      </c>
      <c r="X482" s="1" t="n">
        <f aca="false">AVERAGE(W482:W486)</f>
        <v>71.7446</v>
      </c>
    </row>
    <row r="483" customFormat="false" ht="15" hidden="false" customHeight="false" outlineLevel="0" collapsed="false">
      <c r="A483" s="6" t="b">
        <f aca="false">IF(C483=C482,1 )</f>
        <v>0</v>
      </c>
      <c r="C483" s="1" t="n">
        <f aca="false">VALUE(RIGHT(G483,5))</f>
        <v>4761</v>
      </c>
      <c r="D483" s="1" t="n">
        <f aca="false">C483/10000*1000</f>
        <v>476.1</v>
      </c>
      <c r="F483" s="1" t="n">
        <v>508</v>
      </c>
      <c r="G483" s="1" t="s">
        <v>7092</v>
      </c>
      <c r="H483" s="1" t="n">
        <v>832.93</v>
      </c>
      <c r="I483" s="1" t="n">
        <v>240.964</v>
      </c>
      <c r="J483" s="1" t="n">
        <v>55</v>
      </c>
      <c r="K483" s="1" t="n">
        <v>815</v>
      </c>
      <c r="L483" s="1" t="n">
        <v>87.817</v>
      </c>
      <c r="M483" s="1" t="n">
        <v>148.483</v>
      </c>
      <c r="N483" s="1" t="n">
        <v>79.805</v>
      </c>
      <c r="O483" s="1" t="n">
        <v>109.333</v>
      </c>
      <c r="P483" s="1" t="n">
        <v>16.161</v>
      </c>
      <c r="Q483" s="1" t="n">
        <v>69.431</v>
      </c>
      <c r="R483" s="1" t="n">
        <v>200705.92</v>
      </c>
      <c r="S483" s="1" t="n">
        <v>5042164</v>
      </c>
      <c r="U483" s="1" t="n">
        <f aca="false">S483/$S$7</f>
        <v>1.08782768610482</v>
      </c>
      <c r="V483" s="1" t="n">
        <f aca="false">-(O483+Q483-$M$5)</f>
        <v>0.198999999999984</v>
      </c>
      <c r="W483" s="1" t="n">
        <f aca="false">-(O483-$M$5)</f>
        <v>69.63</v>
      </c>
      <c r="X483" s="1" t="n">
        <f aca="false">AVERAGE(W483:W487)</f>
        <v>70.8668</v>
      </c>
    </row>
    <row r="484" customFormat="false" ht="15" hidden="false" customHeight="false" outlineLevel="0" collapsed="false">
      <c r="A484" s="6" t="b">
        <f aca="false">IF(C484=C483,1 )</f>
        <v>0</v>
      </c>
      <c r="C484" s="1" t="n">
        <f aca="false">VALUE(RIGHT(G484,5))</f>
        <v>4771</v>
      </c>
      <c r="D484" s="1" t="n">
        <f aca="false">C484/10000*1000</f>
        <v>477.1</v>
      </c>
      <c r="F484" s="1" t="n">
        <v>509</v>
      </c>
      <c r="G484" s="1" t="s">
        <v>7093</v>
      </c>
      <c r="H484" s="1" t="n">
        <v>818.441</v>
      </c>
      <c r="I484" s="1" t="n">
        <v>241.65</v>
      </c>
      <c r="J484" s="1" t="n">
        <v>55</v>
      </c>
      <c r="K484" s="1" t="n">
        <v>826</v>
      </c>
      <c r="L484" s="1" t="n">
        <v>87.826</v>
      </c>
      <c r="M484" s="1" t="n">
        <v>148.547</v>
      </c>
      <c r="N484" s="1" t="n">
        <v>79.805</v>
      </c>
      <c r="O484" s="1" t="n">
        <v>110.131</v>
      </c>
      <c r="P484" s="1" t="n">
        <v>16.959</v>
      </c>
      <c r="Q484" s="1" t="n">
        <v>68.633</v>
      </c>
      <c r="R484" s="1" t="n">
        <v>197776.274</v>
      </c>
      <c r="S484" s="1" t="n">
        <v>4968565</v>
      </c>
      <c r="U484" s="1" t="n">
        <f aca="false">S484/$S$7</f>
        <v>1.07194898206631</v>
      </c>
      <c r="V484" s="1" t="n">
        <f aca="false">-(O484+Q484-$M$5)</f>
        <v>0.198999999999984</v>
      </c>
      <c r="W484" s="1" t="n">
        <f aca="false">-(O484-$M$5)</f>
        <v>68.832</v>
      </c>
      <c r="X484" s="1" t="n">
        <f aca="false">AVERAGE(W484:W488)</f>
        <v>72.1038</v>
      </c>
    </row>
    <row r="485" customFormat="false" ht="15" hidden="false" customHeight="false" outlineLevel="0" collapsed="false">
      <c r="A485" s="6" t="b">
        <f aca="false">IF(C485=C484,1 )</f>
        <v>0</v>
      </c>
      <c r="C485" s="1" t="n">
        <f aca="false">VALUE(RIGHT(G485,5))</f>
        <v>4781</v>
      </c>
      <c r="D485" s="1" t="n">
        <f aca="false">C485/10000*1000</f>
        <v>478.1</v>
      </c>
      <c r="F485" s="1" t="n">
        <v>510</v>
      </c>
      <c r="G485" s="1" t="s">
        <v>7094</v>
      </c>
      <c r="H485" s="1" t="n">
        <v>835.159</v>
      </c>
      <c r="I485" s="1" t="n">
        <v>243.729</v>
      </c>
      <c r="J485" s="1" t="n">
        <v>54</v>
      </c>
      <c r="K485" s="1" t="n">
        <v>843</v>
      </c>
      <c r="L485" s="1" t="n">
        <v>87.813</v>
      </c>
      <c r="M485" s="1" t="n">
        <v>148.192</v>
      </c>
      <c r="N485" s="1" t="n">
        <v>79.406</v>
      </c>
      <c r="O485" s="1" t="n">
        <v>110.331</v>
      </c>
      <c r="P485" s="1" t="n">
        <v>16.759</v>
      </c>
      <c r="Q485" s="1" t="n">
        <v>68.433</v>
      </c>
      <c r="R485" s="1" t="n">
        <v>203552.373</v>
      </c>
      <c r="S485" s="1" t="n">
        <v>5113673</v>
      </c>
      <c r="U485" s="1" t="n">
        <f aca="false">S485/$S$7</f>
        <v>1.10325548060053</v>
      </c>
      <c r="V485" s="1" t="n">
        <f aca="false">-(O485+Q485-$M$5)</f>
        <v>0.198999999999984</v>
      </c>
      <c r="W485" s="1" t="n">
        <f aca="false">-(O485-$M$5)</f>
        <v>68.632</v>
      </c>
      <c r="X485" s="1" t="n">
        <f aca="false">AVERAGE(W485:W489)</f>
        <v>73.4604</v>
      </c>
    </row>
    <row r="486" customFormat="false" ht="15" hidden="false" customHeight="false" outlineLevel="0" collapsed="false">
      <c r="A486" s="6" t="b">
        <f aca="false">IF(C486=C485,1 )</f>
        <v>0</v>
      </c>
      <c r="C486" s="1" t="n">
        <f aca="false">VALUE(RIGHT(G486,5))</f>
        <v>4791</v>
      </c>
      <c r="D486" s="1" t="n">
        <f aca="false">C486/10000*1000</f>
        <v>479.1</v>
      </c>
      <c r="F486" s="1" t="n">
        <v>511</v>
      </c>
      <c r="G486" s="1" t="s">
        <v>7095</v>
      </c>
      <c r="H486" s="1" t="n">
        <v>839.976</v>
      </c>
      <c r="I486" s="1" t="n">
        <v>237.625</v>
      </c>
      <c r="J486" s="1" t="n">
        <v>73</v>
      </c>
      <c r="K486" s="1" t="n">
        <v>726</v>
      </c>
      <c r="L486" s="1" t="n">
        <v>87.902</v>
      </c>
      <c r="M486" s="1" t="n">
        <v>147.788</v>
      </c>
      <c r="N486" s="1" t="n">
        <v>79.406</v>
      </c>
      <c r="O486" s="1" t="n">
        <v>107.937</v>
      </c>
      <c r="P486" s="1" t="n">
        <v>16.56</v>
      </c>
      <c r="Q486" s="1" t="n">
        <v>70.827</v>
      </c>
      <c r="R486" s="1" t="n">
        <v>199598.889</v>
      </c>
      <c r="S486" s="1" t="n">
        <v>5014353</v>
      </c>
      <c r="U486" s="1" t="n">
        <f aca="false">S486/$S$7</f>
        <v>1.08182756873889</v>
      </c>
      <c r="V486" s="1" t="n">
        <f aca="false">-(O486+Q486-$M$5)</f>
        <v>0.198999999999984</v>
      </c>
      <c r="W486" s="1" t="n">
        <f aca="false">-(O486-$M$5)</f>
        <v>71.026</v>
      </c>
      <c r="X486" s="1" t="n">
        <f aca="false">AVERAGE(W486:W490)</f>
        <v>73.7796</v>
      </c>
    </row>
    <row r="487" customFormat="false" ht="15" hidden="false" customHeight="false" outlineLevel="0" collapsed="false">
      <c r="A487" s="6" t="b">
        <f aca="false">IF(C487=C486,1 )</f>
        <v>0</v>
      </c>
      <c r="C487" s="1" t="n">
        <f aca="false">VALUE(RIGHT(G487,5))</f>
        <v>4801</v>
      </c>
      <c r="D487" s="1" t="n">
        <f aca="false">C487/10000*1000</f>
        <v>480.1</v>
      </c>
      <c r="F487" s="1" t="n">
        <v>512</v>
      </c>
      <c r="G487" s="1" t="s">
        <v>7096</v>
      </c>
      <c r="H487" s="1" t="n">
        <v>881.374</v>
      </c>
      <c r="I487" s="1" t="n">
        <v>238.361</v>
      </c>
      <c r="J487" s="1" t="n">
        <v>61</v>
      </c>
      <c r="K487" s="1" t="n">
        <v>697</v>
      </c>
      <c r="L487" s="1" t="n">
        <v>87.789</v>
      </c>
      <c r="M487" s="1" t="n">
        <v>147.248</v>
      </c>
      <c r="N487" s="1" t="n">
        <v>79.406</v>
      </c>
      <c r="O487" s="1" t="n">
        <v>102.749</v>
      </c>
      <c r="P487" s="1" t="n">
        <v>16.759</v>
      </c>
      <c r="Q487" s="1" t="n">
        <v>76.015</v>
      </c>
      <c r="R487" s="1" t="n">
        <v>210085.492</v>
      </c>
      <c r="S487" s="1" t="n">
        <v>5277799</v>
      </c>
      <c r="U487" s="1" t="n">
        <f aca="false">S487/$S$7</f>
        <v>1.13866504022804</v>
      </c>
      <c r="V487" s="1" t="n">
        <f aca="false">-(O487+Q487-$M$5)</f>
        <v>0.198999999999984</v>
      </c>
      <c r="W487" s="1" t="n">
        <f aca="false">-(O487-$M$5)</f>
        <v>76.214</v>
      </c>
      <c r="X487" s="1" t="n">
        <f aca="false">AVERAGE(W487:W491)</f>
        <v>73.8994</v>
      </c>
    </row>
    <row r="488" customFormat="false" ht="15" hidden="false" customHeight="false" outlineLevel="0" collapsed="false">
      <c r="A488" s="6" t="b">
        <f aca="false">IF(C488=C487,1 )</f>
        <v>0</v>
      </c>
      <c r="C488" s="1" t="n">
        <f aca="false">VALUE(RIGHT(G488,5))</f>
        <v>4811</v>
      </c>
      <c r="D488" s="1" t="n">
        <f aca="false">C488/10000*1000</f>
        <v>481.1</v>
      </c>
      <c r="F488" s="1" t="n">
        <v>513</v>
      </c>
      <c r="G488" s="1" t="s">
        <v>7097</v>
      </c>
      <c r="H488" s="1" t="n">
        <v>874.607</v>
      </c>
      <c r="I488" s="1" t="n">
        <v>240.216</v>
      </c>
      <c r="J488" s="1" t="n">
        <v>57</v>
      </c>
      <c r="K488" s="1" t="n">
        <v>754</v>
      </c>
      <c r="L488" s="1" t="n">
        <v>87.88</v>
      </c>
      <c r="M488" s="1" t="n">
        <v>146.875</v>
      </c>
      <c r="N488" s="1" t="n">
        <v>79.606</v>
      </c>
      <c r="O488" s="1" t="n">
        <v>103.148</v>
      </c>
      <c r="P488" s="1" t="n">
        <v>16.759</v>
      </c>
      <c r="Q488" s="1" t="n">
        <v>75.416</v>
      </c>
      <c r="R488" s="1" t="n">
        <v>210094.886</v>
      </c>
      <c r="S488" s="1" t="n">
        <v>5278035</v>
      </c>
      <c r="U488" s="1" t="n">
        <f aca="false">S488/$S$7</f>
        <v>1.13871595632952</v>
      </c>
      <c r="V488" s="1" t="n">
        <f aca="false">-(O488+Q488-$M$5)</f>
        <v>0.399000000000001</v>
      </c>
      <c r="W488" s="1" t="n">
        <f aca="false">-(O488-$M$5)</f>
        <v>75.815</v>
      </c>
      <c r="X488" s="1" t="n">
        <f aca="false">AVERAGE(W488:W492)</f>
        <v>72.5426</v>
      </c>
    </row>
    <row r="489" customFormat="false" ht="15" hidden="false" customHeight="false" outlineLevel="0" collapsed="false">
      <c r="A489" s="6" t="b">
        <f aca="false">IF(C489=C488,1 )</f>
        <v>0</v>
      </c>
      <c r="C489" s="1" t="n">
        <f aca="false">VALUE(RIGHT(G489,5))</f>
        <v>4821</v>
      </c>
      <c r="D489" s="1" t="n">
        <f aca="false">C489/10000*1000</f>
        <v>482.1</v>
      </c>
      <c r="F489" s="1" t="n">
        <v>514</v>
      </c>
      <c r="G489" s="1" t="s">
        <v>7098</v>
      </c>
      <c r="H489" s="1" t="n">
        <v>882.886</v>
      </c>
      <c r="I489" s="1" t="n">
        <v>239.225</v>
      </c>
      <c r="J489" s="1" t="n">
        <v>47</v>
      </c>
      <c r="K489" s="1" t="n">
        <v>739</v>
      </c>
      <c r="L489" s="1" t="n">
        <v>87.867</v>
      </c>
      <c r="M489" s="1" t="n">
        <v>146.981</v>
      </c>
      <c r="N489" s="1" t="n">
        <v>79.406</v>
      </c>
      <c r="O489" s="1" t="n">
        <v>103.348</v>
      </c>
      <c r="P489" s="1" t="n">
        <v>16.759</v>
      </c>
      <c r="Q489" s="1" t="n">
        <v>75.416</v>
      </c>
      <c r="R489" s="1" t="n">
        <v>211208.525</v>
      </c>
      <c r="S489" s="1" t="n">
        <v>5306012</v>
      </c>
      <c r="U489" s="1" t="n">
        <f aca="false">S489/$S$7</f>
        <v>1.14475188756344</v>
      </c>
      <c r="V489" s="1" t="n">
        <f aca="false">-(O489+Q489-$M$5)</f>
        <v>0.198999999999984</v>
      </c>
      <c r="W489" s="1" t="n">
        <f aca="false">-(O489-$M$5)</f>
        <v>75.615</v>
      </c>
      <c r="X489" s="1" t="n">
        <f aca="false">AVERAGE(W489:W493)</f>
        <v>72.1834</v>
      </c>
    </row>
    <row r="490" customFormat="false" ht="15" hidden="false" customHeight="false" outlineLevel="0" collapsed="false">
      <c r="A490" s="6" t="b">
        <f aca="false">IF(C490=C489,1 )</f>
        <v>0</v>
      </c>
      <c r="C490" s="1" t="n">
        <f aca="false">VALUE(RIGHT(G490,5))</f>
        <v>4831</v>
      </c>
      <c r="D490" s="1" t="n">
        <f aca="false">C490/10000*1000</f>
        <v>483.1</v>
      </c>
      <c r="F490" s="1" t="n">
        <v>515</v>
      </c>
      <c r="G490" s="1" t="s">
        <v>7099</v>
      </c>
      <c r="H490" s="1" t="n">
        <v>847.698</v>
      </c>
      <c r="I490" s="1" t="n">
        <v>248.73</v>
      </c>
      <c r="J490" s="1" t="n">
        <v>75</v>
      </c>
      <c r="K490" s="1" t="n">
        <v>721</v>
      </c>
      <c r="L490" s="1" t="n">
        <v>87.804</v>
      </c>
      <c r="M490" s="1" t="n">
        <v>147.955</v>
      </c>
      <c r="N490" s="1" t="n">
        <v>79.406</v>
      </c>
      <c r="O490" s="1" t="n">
        <v>108.735</v>
      </c>
      <c r="P490" s="1" t="n">
        <v>16.759</v>
      </c>
      <c r="Q490" s="1" t="n">
        <v>70.029</v>
      </c>
      <c r="R490" s="1" t="n">
        <v>210847.927</v>
      </c>
      <c r="S490" s="1" t="n">
        <v>5296953</v>
      </c>
      <c r="U490" s="1" t="n">
        <f aca="false">S490/$S$7</f>
        <v>1.14279744280353</v>
      </c>
      <c r="V490" s="1" t="n">
        <f aca="false">-(O490+Q490-$M$5)</f>
        <v>0.198999999999984</v>
      </c>
      <c r="W490" s="1" t="n">
        <f aca="false">-(O490-$M$5)</f>
        <v>70.228</v>
      </c>
      <c r="X490" s="1" t="n">
        <f aca="false">AVERAGE(W490:W494)</f>
        <v>72.0638</v>
      </c>
    </row>
    <row r="491" customFormat="false" ht="15" hidden="false" customHeight="false" outlineLevel="0" collapsed="false">
      <c r="A491" s="6" t="b">
        <f aca="false">IF(C491=C490,1 )</f>
        <v>0</v>
      </c>
      <c r="C491" s="1" t="n">
        <f aca="false">VALUE(RIGHT(G491,5))</f>
        <v>4841</v>
      </c>
      <c r="D491" s="1" t="n">
        <f aca="false">C491/10000*1000</f>
        <v>484.1</v>
      </c>
      <c r="F491" s="1" t="n">
        <v>516</v>
      </c>
      <c r="G491" s="1" t="s">
        <v>7100</v>
      </c>
      <c r="H491" s="1" t="n">
        <v>856.336</v>
      </c>
      <c r="I491" s="1" t="n">
        <v>241.52</v>
      </c>
      <c r="J491" s="1" t="n">
        <v>48</v>
      </c>
      <c r="K491" s="1" t="n">
        <v>703</v>
      </c>
      <c r="L491" s="1" t="n">
        <v>87.76</v>
      </c>
      <c r="M491" s="1" t="n">
        <v>147.332</v>
      </c>
      <c r="N491" s="1" t="n">
        <v>79.606</v>
      </c>
      <c r="O491" s="1" t="n">
        <v>107.338</v>
      </c>
      <c r="P491" s="1" t="n">
        <v>16.36</v>
      </c>
      <c r="Q491" s="1" t="n">
        <v>71.426</v>
      </c>
      <c r="R491" s="1" t="n">
        <v>206821.878</v>
      </c>
      <c r="S491" s="1" t="n">
        <v>5195810</v>
      </c>
      <c r="U491" s="1" t="n">
        <f aca="false">S491/$S$7</f>
        <v>1.12097622563255</v>
      </c>
      <c r="V491" s="1" t="n">
        <f aca="false">-(O491+Q491-$M$5)</f>
        <v>0.198999999999984</v>
      </c>
      <c r="W491" s="1" t="n">
        <f aca="false">-(O491-$M$5)</f>
        <v>71.625</v>
      </c>
      <c r="X491" s="1" t="n">
        <f aca="false">AVERAGE(W491:W495)</f>
        <v>73.1412</v>
      </c>
    </row>
    <row r="492" customFormat="false" ht="15" hidden="false" customHeight="false" outlineLevel="0" collapsed="false">
      <c r="A492" s="6" t="b">
        <f aca="false">IF(C492=C491,1 )</f>
        <v>0</v>
      </c>
      <c r="C492" s="1" t="n">
        <f aca="false">VALUE(RIGHT(G492,5))</f>
        <v>4851</v>
      </c>
      <c r="D492" s="1" t="n">
        <f aca="false">C492/10000*1000</f>
        <v>485.1</v>
      </c>
      <c r="F492" s="1" t="n">
        <v>517</v>
      </c>
      <c r="G492" s="1" t="s">
        <v>7101</v>
      </c>
      <c r="H492" s="1" t="n">
        <v>846.623</v>
      </c>
      <c r="I492" s="1" t="n">
        <v>241.407</v>
      </c>
      <c r="J492" s="1" t="n">
        <v>46</v>
      </c>
      <c r="K492" s="1" t="n">
        <v>726</v>
      </c>
      <c r="L492" s="1" t="n">
        <v>87.777</v>
      </c>
      <c r="M492" s="1" t="n">
        <v>147.518</v>
      </c>
      <c r="N492" s="1" t="n">
        <v>79.805</v>
      </c>
      <c r="O492" s="1" t="n">
        <v>109.533</v>
      </c>
      <c r="P492" s="1" t="n">
        <v>16.36</v>
      </c>
      <c r="Q492" s="1" t="n">
        <v>69.032</v>
      </c>
      <c r="R492" s="1" t="n">
        <v>204380.805</v>
      </c>
      <c r="S492" s="1" t="n">
        <v>5134485</v>
      </c>
      <c r="U492" s="1" t="n">
        <f aca="false">S492/$S$7</f>
        <v>1.10774559036357</v>
      </c>
      <c r="V492" s="1" t="n">
        <f aca="false">-(O492+Q492-$M$5)</f>
        <v>0.397999999999996</v>
      </c>
      <c r="W492" s="1" t="n">
        <f aca="false">-(O492-$M$5)</f>
        <v>69.43</v>
      </c>
      <c r="X492" s="1" t="n">
        <f aca="false">AVERAGE(W492:W496)</f>
        <v>73.1412</v>
      </c>
    </row>
    <row r="493" customFormat="false" ht="15" hidden="false" customHeight="false" outlineLevel="0" collapsed="false">
      <c r="A493" s="6" t="b">
        <f aca="false">IF(C493=C492,1 )</f>
        <v>0</v>
      </c>
      <c r="C493" s="1" t="n">
        <f aca="false">VALUE(RIGHT(G493,5))</f>
        <v>4861</v>
      </c>
      <c r="D493" s="1" t="n">
        <f aca="false">C493/10000*1000</f>
        <v>486.1</v>
      </c>
      <c r="F493" s="1" t="n">
        <v>518</v>
      </c>
      <c r="G493" s="1" t="s">
        <v>7102</v>
      </c>
      <c r="H493" s="1" t="n">
        <v>880.02</v>
      </c>
      <c r="I493" s="1" t="n">
        <v>237.099</v>
      </c>
      <c r="J493" s="1" t="n">
        <v>50</v>
      </c>
      <c r="K493" s="1" t="n">
        <v>833</v>
      </c>
      <c r="L493" s="1" t="n">
        <v>87.736</v>
      </c>
      <c r="M493" s="1" t="n">
        <v>146.66</v>
      </c>
      <c r="N493" s="1" t="n">
        <v>79.406</v>
      </c>
      <c r="O493" s="1" t="n">
        <v>104.944</v>
      </c>
      <c r="P493" s="1" t="n">
        <v>16.36</v>
      </c>
      <c r="Q493" s="1" t="n">
        <v>73.82</v>
      </c>
      <c r="R493" s="1" t="n">
        <v>208651.538</v>
      </c>
      <c r="S493" s="1" t="n">
        <v>5241775</v>
      </c>
      <c r="U493" s="1" t="n">
        <f aca="false">S493/$S$7</f>
        <v>1.13089299938124</v>
      </c>
      <c r="V493" s="1" t="n">
        <f aca="false">-(O493+Q493-$M$5)</f>
        <v>0.198999999999984</v>
      </c>
      <c r="W493" s="1" t="n">
        <f aca="false">-(O493-$M$5)</f>
        <v>74.019</v>
      </c>
      <c r="X493" s="1" t="n">
        <f aca="false">AVERAGE(W493:W497)</f>
        <v>73.8594</v>
      </c>
    </row>
    <row r="494" customFormat="false" ht="15" hidden="false" customHeight="false" outlineLevel="0" collapsed="false">
      <c r="A494" s="6" t="b">
        <f aca="false">IF(C494=C493,1 )</f>
        <v>0</v>
      </c>
      <c r="C494" s="1" t="n">
        <f aca="false">VALUE(RIGHT(G494,5))</f>
        <v>4871</v>
      </c>
      <c r="D494" s="1" t="n">
        <f aca="false">C494/10000*1000</f>
        <v>487.1</v>
      </c>
      <c r="F494" s="1" t="n">
        <v>519</v>
      </c>
      <c r="G494" s="1" t="s">
        <v>7103</v>
      </c>
      <c r="H494" s="1" t="n">
        <v>900.56</v>
      </c>
      <c r="I494" s="1" t="n">
        <v>240.67</v>
      </c>
      <c r="J494" s="1" t="n">
        <v>50</v>
      </c>
      <c r="K494" s="1" t="n">
        <v>686</v>
      </c>
      <c r="L494" s="1" t="n">
        <v>87.778</v>
      </c>
      <c r="M494" s="1" t="n">
        <v>146.431</v>
      </c>
      <c r="N494" s="1" t="n">
        <v>79.606</v>
      </c>
      <c r="O494" s="1" t="n">
        <v>103.946</v>
      </c>
      <c r="P494" s="1" t="n">
        <v>16.36</v>
      </c>
      <c r="Q494" s="1" t="n">
        <v>74.817</v>
      </c>
      <c r="R494" s="1" t="n">
        <v>216737.351</v>
      </c>
      <c r="S494" s="1" t="n">
        <v>5444908</v>
      </c>
      <c r="U494" s="1" t="n">
        <f aca="false">S494/$S$7</f>
        <v>1.17471817074844</v>
      </c>
      <c r="V494" s="1" t="n">
        <f aca="false">-(O494+Q494-$M$5)</f>
        <v>0.200000000000017</v>
      </c>
      <c r="W494" s="1" t="n">
        <f aca="false">-(O494-$M$5)</f>
        <v>75.017</v>
      </c>
      <c r="X494" s="1" t="n">
        <f aca="false">AVERAGE(W494:W498)</f>
        <v>73.8196</v>
      </c>
    </row>
    <row r="495" customFormat="false" ht="15" hidden="false" customHeight="false" outlineLevel="0" collapsed="false">
      <c r="A495" s="6" t="b">
        <f aca="false">IF(C495=C494,1 )</f>
        <v>0</v>
      </c>
      <c r="C495" s="1" t="n">
        <f aca="false">VALUE(RIGHT(G495,5))</f>
        <v>4881</v>
      </c>
      <c r="D495" s="1" t="n">
        <f aca="false">C495/10000*1000</f>
        <v>488.1</v>
      </c>
      <c r="F495" s="1" t="n">
        <v>520</v>
      </c>
      <c r="G495" s="1" t="s">
        <v>7104</v>
      </c>
      <c r="H495" s="1" t="n">
        <v>875.841</v>
      </c>
      <c r="I495" s="1" t="n">
        <v>246.032</v>
      </c>
      <c r="J495" s="1" t="n">
        <v>63</v>
      </c>
      <c r="K495" s="1" t="n">
        <v>698</v>
      </c>
      <c r="L495" s="1" t="n">
        <v>87.785</v>
      </c>
      <c r="M495" s="1" t="n">
        <v>146.775</v>
      </c>
      <c r="N495" s="1" t="n">
        <v>79.805</v>
      </c>
      <c r="O495" s="1" t="n">
        <v>103.348</v>
      </c>
      <c r="P495" s="1" t="n">
        <v>15.762</v>
      </c>
      <c r="Q495" s="1" t="n">
        <v>75.416</v>
      </c>
      <c r="R495" s="1" t="n">
        <v>215484.791</v>
      </c>
      <c r="S495" s="1" t="n">
        <v>5413441</v>
      </c>
      <c r="U495" s="1" t="n">
        <f aca="false">S495/$S$7</f>
        <v>1.1679292853019</v>
      </c>
      <c r="V495" s="1" t="n">
        <f aca="false">-(O495+Q495-$M$5)</f>
        <v>0.198999999999984</v>
      </c>
      <c r="W495" s="1" t="n">
        <f aca="false">-(O495-$M$5)</f>
        <v>75.615</v>
      </c>
      <c r="X495" s="1" t="n">
        <f aca="false">AVERAGE(W495:W499)</f>
        <v>74.019</v>
      </c>
    </row>
    <row r="496" customFormat="false" ht="15" hidden="false" customHeight="false" outlineLevel="0" collapsed="false">
      <c r="A496" s="6" t="b">
        <f aca="false">IF(C496=C495,1 )</f>
        <v>0</v>
      </c>
      <c r="C496" s="1" t="n">
        <f aca="false">VALUE(RIGHT(G496,5))</f>
        <v>4891</v>
      </c>
      <c r="D496" s="1" t="n">
        <f aca="false">C496/10000*1000</f>
        <v>489.1</v>
      </c>
      <c r="F496" s="1" t="n">
        <v>521</v>
      </c>
      <c r="G496" s="1" t="s">
        <v>7105</v>
      </c>
      <c r="H496" s="1" t="n">
        <v>864.417</v>
      </c>
      <c r="I496" s="1" t="n">
        <v>245.178</v>
      </c>
      <c r="J496" s="1" t="n">
        <v>76</v>
      </c>
      <c r="K496" s="1" t="n">
        <v>695</v>
      </c>
      <c r="L496" s="1" t="n">
        <v>87.884</v>
      </c>
      <c r="M496" s="1" t="n">
        <v>146.928</v>
      </c>
      <c r="N496" s="1" t="n">
        <v>79.406</v>
      </c>
      <c r="O496" s="1" t="n">
        <v>107.338</v>
      </c>
      <c r="P496" s="1" t="n">
        <v>16.161</v>
      </c>
      <c r="Q496" s="1" t="n">
        <v>71.226</v>
      </c>
      <c r="R496" s="1" t="n">
        <v>211935.851</v>
      </c>
      <c r="S496" s="1" t="n">
        <v>5324284</v>
      </c>
      <c r="U496" s="1" t="n">
        <f aca="false">S496/$S$7</f>
        <v>1.14869400199695</v>
      </c>
      <c r="V496" s="1" t="n">
        <f aca="false">-(O496+Q496-$M$5)</f>
        <v>0.399000000000001</v>
      </c>
      <c r="W496" s="1" t="n">
        <f aca="false">-(O496-$M$5)</f>
        <v>71.625</v>
      </c>
      <c r="X496" s="1" t="n">
        <f aca="false">AVERAGE(W496:W500)</f>
        <v>73.4604</v>
      </c>
    </row>
    <row r="497" customFormat="false" ht="15" hidden="false" customHeight="false" outlineLevel="0" collapsed="false">
      <c r="A497" s="6" t="b">
        <f aca="false">IF(C497=C496,1 )</f>
        <v>0</v>
      </c>
      <c r="C497" s="1" t="n">
        <f aca="false">VALUE(RIGHT(G497,5))</f>
        <v>4901</v>
      </c>
      <c r="D497" s="1" t="n">
        <f aca="false">C497/10000*1000</f>
        <v>490.1</v>
      </c>
      <c r="F497" s="1" t="n">
        <v>522</v>
      </c>
      <c r="G497" s="1" t="s">
        <v>7106</v>
      </c>
      <c r="H497" s="1" t="n">
        <v>893.713</v>
      </c>
      <c r="I497" s="1" t="n">
        <v>237.973</v>
      </c>
      <c r="J497" s="1" t="n">
        <v>60</v>
      </c>
      <c r="K497" s="1" t="n">
        <v>820</v>
      </c>
      <c r="L497" s="1" t="n">
        <v>87.746</v>
      </c>
      <c r="M497" s="1" t="n">
        <v>146.287</v>
      </c>
      <c r="N497" s="1" t="n">
        <v>79.606</v>
      </c>
      <c r="O497" s="1" t="n">
        <v>105.942</v>
      </c>
      <c r="P497" s="1" t="n">
        <v>15.961</v>
      </c>
      <c r="Q497" s="1" t="n">
        <v>72.822</v>
      </c>
      <c r="R497" s="1" t="n">
        <v>212679.458</v>
      </c>
      <c r="S497" s="1" t="n">
        <v>5342965</v>
      </c>
      <c r="U497" s="1" t="n">
        <f aca="false">S497/$S$7</f>
        <v>1.15272435662328</v>
      </c>
      <c r="V497" s="1" t="n">
        <f aca="false">-(O497+Q497-$M$5)</f>
        <v>0.198999999999984</v>
      </c>
      <c r="W497" s="1" t="n">
        <f aca="false">-(O497-$M$5)</f>
        <v>73.021</v>
      </c>
      <c r="X497" s="1" t="n">
        <f aca="false">AVERAGE(W497:W501)</f>
        <v>74.6176</v>
      </c>
    </row>
    <row r="498" customFormat="false" ht="15" hidden="false" customHeight="false" outlineLevel="0" collapsed="false">
      <c r="A498" s="6" t="b">
        <f aca="false">IF(C498=C497,1 )</f>
        <v>0</v>
      </c>
      <c r="C498" s="1" t="n">
        <f aca="false">VALUE(RIGHT(G498,5))</f>
        <v>4911</v>
      </c>
      <c r="D498" s="1" t="n">
        <f aca="false">C498/10000*1000</f>
        <v>491.1</v>
      </c>
      <c r="F498" s="1" t="n">
        <v>523</v>
      </c>
      <c r="G498" s="1" t="s">
        <v>7107</v>
      </c>
      <c r="H498" s="1" t="n">
        <v>894.072</v>
      </c>
      <c r="I498" s="1" t="n">
        <v>240.364</v>
      </c>
      <c r="J498" s="1" t="n">
        <v>57</v>
      </c>
      <c r="K498" s="1" t="n">
        <v>760</v>
      </c>
      <c r="L498" s="1" t="n">
        <v>87.846</v>
      </c>
      <c r="M498" s="1" t="n">
        <v>146.501</v>
      </c>
      <c r="N498" s="1" t="n">
        <v>79.406</v>
      </c>
      <c r="O498" s="1" t="n">
        <v>105.143</v>
      </c>
      <c r="P498" s="1" t="n">
        <v>16.56</v>
      </c>
      <c r="Q498" s="1" t="n">
        <v>73.62</v>
      </c>
      <c r="R498" s="1" t="n">
        <v>214902.238</v>
      </c>
      <c r="S498" s="1" t="n">
        <v>5398806</v>
      </c>
      <c r="U498" s="1" t="n">
        <f aca="false">S498/$S$7</f>
        <v>1.16477183977134</v>
      </c>
      <c r="V498" s="1" t="n">
        <f aca="false">-(O498+Q498-$M$5)</f>
        <v>0.199999999999989</v>
      </c>
      <c r="W498" s="1" t="n">
        <f aca="false">-(O498-$M$5)</f>
        <v>73.82</v>
      </c>
      <c r="X498" s="1" t="n">
        <f aca="false">AVERAGE(W498:W502)</f>
        <v>75.0168</v>
      </c>
    </row>
    <row r="499" customFormat="false" ht="15" hidden="false" customHeight="false" outlineLevel="0" collapsed="false">
      <c r="A499" s="6" t="b">
        <f aca="false">IF(C499=C498,1 )</f>
        <v>0</v>
      </c>
      <c r="C499" s="1" t="n">
        <f aca="false">VALUE(RIGHT(G499,5))</f>
        <v>4921</v>
      </c>
      <c r="D499" s="1" t="n">
        <f aca="false">C499/10000*1000</f>
        <v>492.1</v>
      </c>
      <c r="F499" s="1" t="n">
        <v>524</v>
      </c>
      <c r="G499" s="1" t="s">
        <v>7108</v>
      </c>
      <c r="H499" s="1" t="n">
        <v>898.052</v>
      </c>
      <c r="I499" s="1" t="n">
        <v>237.922</v>
      </c>
      <c r="J499" s="1" t="n">
        <v>52</v>
      </c>
      <c r="K499" s="1" t="n">
        <v>697</v>
      </c>
      <c r="L499" s="1" t="n">
        <v>87.778</v>
      </c>
      <c r="M499" s="1" t="n">
        <v>146.136</v>
      </c>
      <c r="N499" s="1" t="n">
        <v>78.409</v>
      </c>
      <c r="O499" s="1" t="n">
        <v>102.949</v>
      </c>
      <c r="P499" s="1" t="n">
        <v>17.358</v>
      </c>
      <c r="Q499" s="1" t="n">
        <v>75.815</v>
      </c>
      <c r="R499" s="1" t="n">
        <v>213666.436</v>
      </c>
      <c r="S499" s="1" t="n">
        <v>5367760</v>
      </c>
      <c r="U499" s="1" t="n">
        <f aca="false">S499/$S$7</f>
        <v>1.15807378347194</v>
      </c>
      <c r="V499" s="1" t="n">
        <f aca="false">-(O499+Q499-$M$5)</f>
        <v>0.198999999999984</v>
      </c>
      <c r="W499" s="1" t="n">
        <f aca="false">-(O499-$M$5)</f>
        <v>76.014</v>
      </c>
      <c r="X499" s="1" t="n">
        <f aca="false">AVERAGE(W499:W503)</f>
        <v>75.1764</v>
      </c>
    </row>
    <row r="500" customFormat="false" ht="15" hidden="false" customHeight="false" outlineLevel="0" collapsed="false">
      <c r="A500" s="6" t="b">
        <f aca="false">IF(C500=C499,1 )</f>
        <v>0</v>
      </c>
      <c r="C500" s="1" t="n">
        <f aca="false">VALUE(RIGHT(G500,5))</f>
        <v>4931</v>
      </c>
      <c r="D500" s="1" t="n">
        <f aca="false">C500/10000*1000</f>
        <v>493.1</v>
      </c>
      <c r="F500" s="1" t="n">
        <v>525</v>
      </c>
      <c r="G500" s="1" t="s">
        <v>7109</v>
      </c>
      <c r="H500" s="1" t="n">
        <v>893.435</v>
      </c>
      <c r="I500" s="1" t="n">
        <v>237.826</v>
      </c>
      <c r="J500" s="1" t="n">
        <v>53</v>
      </c>
      <c r="K500" s="1" t="n">
        <v>664</v>
      </c>
      <c r="L500" s="1" t="n">
        <v>87.752</v>
      </c>
      <c r="M500" s="1" t="n">
        <v>146.352</v>
      </c>
      <c r="N500" s="1" t="n">
        <v>78.808</v>
      </c>
      <c r="O500" s="1" t="n">
        <v>106.141</v>
      </c>
      <c r="P500" s="1" t="n">
        <v>17.158</v>
      </c>
      <c r="Q500" s="1" t="n">
        <v>72.623</v>
      </c>
      <c r="R500" s="1" t="n">
        <v>212481.625</v>
      </c>
      <c r="S500" s="1" t="n">
        <v>5337995</v>
      </c>
      <c r="U500" s="1" t="n">
        <f aca="false">S500/$S$7</f>
        <v>1.15165209804543</v>
      </c>
      <c r="V500" s="1" t="n">
        <f aca="false">-(O500+Q500-$M$5)</f>
        <v>0.198999999999984</v>
      </c>
      <c r="W500" s="1" t="n">
        <f aca="false">-(O500-$M$5)</f>
        <v>72.822</v>
      </c>
      <c r="X500" s="1" t="n">
        <f aca="false">AVERAGE(W500:W504)</f>
        <v>75.0168</v>
      </c>
    </row>
    <row r="501" customFormat="false" ht="15" hidden="false" customHeight="false" outlineLevel="0" collapsed="false">
      <c r="A501" s="6" t="b">
        <f aca="false">IF(C501=C500,1 )</f>
        <v>0</v>
      </c>
      <c r="C501" s="1" t="n">
        <f aca="false">VALUE(RIGHT(G501,5))</f>
        <v>4941</v>
      </c>
      <c r="D501" s="1" t="n">
        <f aca="false">C501/10000*1000</f>
        <v>494.1</v>
      </c>
      <c r="F501" s="1" t="n">
        <v>526</v>
      </c>
      <c r="G501" s="1" t="s">
        <v>7110</v>
      </c>
      <c r="H501" s="1" t="n">
        <v>916.84</v>
      </c>
      <c r="I501" s="1" t="n">
        <v>240.68</v>
      </c>
      <c r="J501" s="1" t="n">
        <v>59</v>
      </c>
      <c r="K501" s="1" t="n">
        <v>754</v>
      </c>
      <c r="L501" s="1" t="n">
        <v>87.778</v>
      </c>
      <c r="M501" s="1" t="n">
        <v>145.557</v>
      </c>
      <c r="N501" s="1" t="n">
        <v>79.406</v>
      </c>
      <c r="O501" s="1" t="n">
        <v>101.552</v>
      </c>
      <c r="P501" s="1" t="n">
        <v>16.56</v>
      </c>
      <c r="Q501" s="1" t="n">
        <v>77.212</v>
      </c>
      <c r="R501" s="1" t="n">
        <v>220665.319</v>
      </c>
      <c r="S501" s="1" t="n">
        <v>5543587</v>
      </c>
      <c r="U501" s="1" t="n">
        <f aca="false">S501/$S$7</f>
        <v>1.19600778930054</v>
      </c>
      <c r="V501" s="1" t="n">
        <f aca="false">-(O501+Q501-$M$5)</f>
        <v>0.198999999999984</v>
      </c>
      <c r="W501" s="1" t="n">
        <f aca="false">-(O501-$M$5)</f>
        <v>77.411</v>
      </c>
      <c r="X501" s="1" t="n">
        <f aca="false">AVERAGE(W501:W505)</f>
        <v>75.6952</v>
      </c>
    </row>
    <row r="502" customFormat="false" ht="15" hidden="false" customHeight="false" outlineLevel="0" collapsed="false">
      <c r="A502" s="6" t="b">
        <f aca="false">IF(C502=C501,1 )</f>
        <v>0</v>
      </c>
      <c r="C502" s="1" t="n">
        <f aca="false">VALUE(RIGHT(G502,5))</f>
        <v>4951</v>
      </c>
      <c r="D502" s="1" t="n">
        <f aca="false">C502/10000*1000</f>
        <v>495.1</v>
      </c>
      <c r="F502" s="1" t="n">
        <v>527</v>
      </c>
      <c r="G502" s="1" t="s">
        <v>7111</v>
      </c>
      <c r="H502" s="1" t="n">
        <v>899.565</v>
      </c>
      <c r="I502" s="1" t="n">
        <v>239.322</v>
      </c>
      <c r="J502" s="1" t="n">
        <v>76</v>
      </c>
      <c r="K502" s="1" t="n">
        <v>703</v>
      </c>
      <c r="L502" s="1" t="n">
        <v>87.7</v>
      </c>
      <c r="M502" s="1" t="n">
        <v>145.944</v>
      </c>
      <c r="N502" s="1" t="n">
        <v>79.406</v>
      </c>
      <c r="O502" s="1" t="n">
        <v>103.946</v>
      </c>
      <c r="P502" s="1" t="n">
        <v>16.161</v>
      </c>
      <c r="Q502" s="1" t="n">
        <v>74.817</v>
      </c>
      <c r="R502" s="1" t="n">
        <v>215285.565</v>
      </c>
      <c r="S502" s="1" t="n">
        <v>5408436</v>
      </c>
      <c r="U502" s="1" t="n">
        <f aca="false">S502/$S$7</f>
        <v>1.1668494756073</v>
      </c>
      <c r="V502" s="1" t="n">
        <f aca="false">-(O502+Q502-$M$5)</f>
        <v>0.200000000000017</v>
      </c>
      <c r="W502" s="1" t="n">
        <f aca="false">-(O502-$M$5)</f>
        <v>75.017</v>
      </c>
      <c r="X502" s="1" t="n">
        <f aca="false">AVERAGE(W502:W506)</f>
        <v>75.376</v>
      </c>
    </row>
    <row r="503" customFormat="false" ht="15" hidden="false" customHeight="false" outlineLevel="0" collapsed="false">
      <c r="A503" s="6" t="b">
        <f aca="false">IF(C503=C502,1 )</f>
        <v>0</v>
      </c>
      <c r="C503" s="1" t="n">
        <f aca="false">VALUE(RIGHT(G503,5))</f>
        <v>4961</v>
      </c>
      <c r="D503" s="1" t="n">
        <f aca="false">C503/10000*1000</f>
        <v>496.1</v>
      </c>
      <c r="F503" s="1" t="n">
        <v>528</v>
      </c>
      <c r="G503" s="1" t="s">
        <v>7112</v>
      </c>
      <c r="H503" s="1" t="n">
        <v>902.869</v>
      </c>
      <c r="I503" s="1" t="n">
        <v>237.809</v>
      </c>
      <c r="J503" s="1" t="n">
        <v>65</v>
      </c>
      <c r="K503" s="1" t="n">
        <v>704</v>
      </c>
      <c r="L503" s="1" t="n">
        <v>87.824</v>
      </c>
      <c r="M503" s="1" t="n">
        <v>145.686</v>
      </c>
      <c r="N503" s="1" t="n">
        <v>79.207</v>
      </c>
      <c r="O503" s="1" t="n">
        <v>104.345</v>
      </c>
      <c r="P503" s="1" t="n">
        <v>16.161</v>
      </c>
      <c r="Q503" s="1" t="n">
        <v>74.418</v>
      </c>
      <c r="R503" s="1" t="n">
        <v>214710.654</v>
      </c>
      <c r="S503" s="1" t="n">
        <v>5393993</v>
      </c>
      <c r="U503" s="1" t="n">
        <f aca="false">S503/$S$7</f>
        <v>1.16373345334575</v>
      </c>
      <c r="V503" s="1" t="n">
        <f aca="false">-(O503+Q503-$M$5)</f>
        <v>0.199999999999989</v>
      </c>
      <c r="W503" s="1" t="n">
        <f aca="false">-(O503-$M$5)</f>
        <v>74.618</v>
      </c>
      <c r="X503" s="1" t="n">
        <f aca="false">AVERAGE(W503:W507)</f>
        <v>75.4158</v>
      </c>
    </row>
    <row r="504" customFormat="false" ht="15" hidden="false" customHeight="false" outlineLevel="0" collapsed="false">
      <c r="A504" s="6" t="b">
        <f aca="false">IF(C504=C503,1 )</f>
        <v>0</v>
      </c>
      <c r="C504" s="1" t="n">
        <f aca="false">VALUE(RIGHT(G504,5))</f>
        <v>4971</v>
      </c>
      <c r="D504" s="1" t="n">
        <f aca="false">C504/10000*1000</f>
        <v>497.1</v>
      </c>
      <c r="F504" s="1" t="n">
        <v>529</v>
      </c>
      <c r="G504" s="1" t="s">
        <v>7113</v>
      </c>
      <c r="H504" s="1" t="n">
        <v>919.229</v>
      </c>
      <c r="I504" s="1" t="n">
        <v>235.541</v>
      </c>
      <c r="J504" s="1" t="n">
        <v>44</v>
      </c>
      <c r="K504" s="1" t="n">
        <v>707</v>
      </c>
      <c r="L504" s="1" t="n">
        <v>87.862</v>
      </c>
      <c r="M504" s="1" t="n">
        <v>145.503</v>
      </c>
      <c r="N504" s="1" t="n">
        <v>79.805</v>
      </c>
      <c r="O504" s="1" t="n">
        <v>103.747</v>
      </c>
      <c r="P504" s="1" t="n">
        <v>15.961</v>
      </c>
      <c r="Q504" s="1" t="n">
        <v>75.017</v>
      </c>
      <c r="R504" s="1" t="n">
        <v>216516.232</v>
      </c>
      <c r="S504" s="1" t="n">
        <v>5439353</v>
      </c>
      <c r="U504" s="1" t="n">
        <f aca="false">S504/$S$7</f>
        <v>1.17351970064784</v>
      </c>
      <c r="V504" s="1" t="n">
        <f aca="false">-(O504+Q504-$M$5)</f>
        <v>0.198999999999984</v>
      </c>
      <c r="W504" s="1" t="n">
        <f aca="false">-(O504-$M$5)</f>
        <v>75.216</v>
      </c>
      <c r="X504" s="1" t="n">
        <f aca="false">AVERAGE(W504:W508)</f>
        <v>76.094</v>
      </c>
    </row>
    <row r="505" customFormat="false" ht="15" hidden="false" customHeight="false" outlineLevel="0" collapsed="false">
      <c r="A505" s="6" t="b">
        <f aca="false">IF(C505=C504,1 )</f>
        <v>0</v>
      </c>
      <c r="C505" s="1" t="n">
        <f aca="false">VALUE(RIGHT(G505,5))</f>
        <v>4981</v>
      </c>
      <c r="D505" s="1" t="n">
        <f aca="false">C505/10000*1000</f>
        <v>498.1</v>
      </c>
      <c r="F505" s="1" t="n">
        <v>530</v>
      </c>
      <c r="G505" s="1" t="s">
        <v>7114</v>
      </c>
      <c r="H505" s="1" t="n">
        <v>939.729</v>
      </c>
      <c r="I505" s="1" t="n">
        <v>237.123</v>
      </c>
      <c r="J505" s="1" t="n">
        <v>60</v>
      </c>
      <c r="K505" s="1" t="n">
        <v>766</v>
      </c>
      <c r="L505" s="1" t="n">
        <v>87.706</v>
      </c>
      <c r="M505" s="1" t="n">
        <v>145.625</v>
      </c>
      <c r="N505" s="1" t="n">
        <v>79.207</v>
      </c>
      <c r="O505" s="1" t="n">
        <v>102.749</v>
      </c>
      <c r="P505" s="1" t="n">
        <v>16.36</v>
      </c>
      <c r="Q505" s="1" t="n">
        <v>76.015</v>
      </c>
      <c r="R505" s="1" t="n">
        <v>222831.177</v>
      </c>
      <c r="S505" s="1" t="n">
        <v>5597998</v>
      </c>
      <c r="U505" s="1" t="n">
        <f aca="false">S505/$S$7</f>
        <v>1.20774675539301</v>
      </c>
      <c r="V505" s="1" t="n">
        <f aca="false">-(O505+Q505-$M$5)</f>
        <v>0.198999999999984</v>
      </c>
      <c r="W505" s="1" t="n">
        <f aca="false">-(O505-$M$5)</f>
        <v>76.214</v>
      </c>
      <c r="X505" s="1" t="n">
        <f aca="false">AVERAGE(W505:W509)</f>
        <v>76.6128</v>
      </c>
    </row>
    <row r="506" customFormat="false" ht="15" hidden="false" customHeight="false" outlineLevel="0" collapsed="false">
      <c r="A506" s="6" t="b">
        <f aca="false">IF(C506=C505,1 )</f>
        <v>0</v>
      </c>
      <c r="C506" s="1" t="n">
        <f aca="false">VALUE(RIGHT(G506,5))</f>
        <v>4991</v>
      </c>
      <c r="D506" s="1" t="n">
        <f aca="false">C506/10000*1000</f>
        <v>499.1</v>
      </c>
      <c r="F506" s="1" t="n">
        <v>531</v>
      </c>
      <c r="G506" s="1" t="s">
        <v>7115</v>
      </c>
      <c r="H506" s="1" t="n">
        <v>932.882</v>
      </c>
      <c r="I506" s="1" t="n">
        <v>235.412</v>
      </c>
      <c r="J506" s="1" t="n">
        <v>63</v>
      </c>
      <c r="K506" s="1" t="n">
        <v>726</v>
      </c>
      <c r="L506" s="1" t="n">
        <v>87.798</v>
      </c>
      <c r="M506" s="1" t="n">
        <v>145.827</v>
      </c>
      <c r="N506" s="1" t="n">
        <v>79.207</v>
      </c>
      <c r="O506" s="1" t="n">
        <v>103.148</v>
      </c>
      <c r="P506" s="1" t="n">
        <v>16.161</v>
      </c>
      <c r="Q506" s="1" t="n">
        <v>75.615</v>
      </c>
      <c r="R506" s="1" t="n">
        <v>219611.23</v>
      </c>
      <c r="S506" s="1" t="n">
        <v>5517106</v>
      </c>
      <c r="U506" s="1" t="n">
        <f aca="false">S506/$S$7</f>
        <v>1.19029461437094</v>
      </c>
      <c r="V506" s="1" t="n">
        <f aca="false">-(O506+Q506-$M$5)</f>
        <v>0.200000000000017</v>
      </c>
      <c r="W506" s="1" t="n">
        <f aca="false">-(O506-$M$5)</f>
        <v>75.815</v>
      </c>
      <c r="X506" s="1" t="n">
        <f aca="false">AVERAGE(W506:W510)</f>
        <v>77.0916</v>
      </c>
    </row>
    <row r="507" customFormat="false" ht="15" hidden="false" customHeight="false" outlineLevel="0" collapsed="false">
      <c r="A507" s="6" t="b">
        <f aca="false">IF(C507=C506,1 )</f>
        <v>0</v>
      </c>
      <c r="C507" s="1" t="n">
        <f aca="false">VALUE(RIGHT(G507,5))</f>
        <v>5001</v>
      </c>
      <c r="D507" s="1" t="n">
        <f aca="false">C507/10000*1000</f>
        <v>500.1</v>
      </c>
      <c r="F507" s="1" t="n">
        <v>532</v>
      </c>
      <c r="G507" s="1" t="s">
        <v>7116</v>
      </c>
      <c r="H507" s="1" t="n">
        <v>933.957</v>
      </c>
      <c r="I507" s="1" t="n">
        <v>238.937</v>
      </c>
      <c r="J507" s="1" t="n">
        <v>56</v>
      </c>
      <c r="K507" s="1" t="n">
        <v>722</v>
      </c>
      <c r="L507" s="1" t="n">
        <v>87.753</v>
      </c>
      <c r="M507" s="1" t="n">
        <v>145.692</v>
      </c>
      <c r="N507" s="1" t="n">
        <v>79.606</v>
      </c>
      <c r="O507" s="1" t="n">
        <v>103.747</v>
      </c>
      <c r="P507" s="1" t="n">
        <v>15.961</v>
      </c>
      <c r="Q507" s="1" t="n">
        <v>75.017</v>
      </c>
      <c r="R507" s="1" t="n">
        <v>223157.264</v>
      </c>
      <c r="S507" s="1" t="n">
        <v>5606190</v>
      </c>
      <c r="U507" s="1" t="n">
        <f aca="false">S507/$S$7</f>
        <v>1.20951414820383</v>
      </c>
      <c r="V507" s="1" t="n">
        <f aca="false">-(O507+Q507-$M$5)</f>
        <v>0.198999999999984</v>
      </c>
      <c r="W507" s="1" t="n">
        <f aca="false">-(O507-$M$5)</f>
        <v>75.216</v>
      </c>
      <c r="X507" s="1" t="n">
        <f aca="false">AVERAGE(W507:W511)</f>
        <v>77.3708</v>
      </c>
    </row>
    <row r="508" customFormat="false" ht="15" hidden="false" customHeight="false" outlineLevel="0" collapsed="false">
      <c r="A508" s="6" t="b">
        <f aca="false">IF(C508=C507,1 )</f>
        <v>0</v>
      </c>
      <c r="C508" s="1" t="n">
        <f aca="false">VALUE(RIGHT(G508,5))</f>
        <v>5011</v>
      </c>
      <c r="D508" s="1" t="n">
        <f aca="false">C508/10000*1000</f>
        <v>501.1</v>
      </c>
      <c r="F508" s="1" t="n">
        <v>533</v>
      </c>
      <c r="G508" s="1" t="s">
        <v>7117</v>
      </c>
      <c r="H508" s="1" t="n">
        <v>928.105</v>
      </c>
      <c r="I508" s="1" t="n">
        <v>237.542</v>
      </c>
      <c r="J508" s="1" t="n">
        <v>51</v>
      </c>
      <c r="K508" s="1" t="n">
        <v>785</v>
      </c>
      <c r="L508" s="1" t="n">
        <v>87.756</v>
      </c>
      <c r="M508" s="1" t="n">
        <v>145.514</v>
      </c>
      <c r="N508" s="1" t="n">
        <v>79.406</v>
      </c>
      <c r="O508" s="1" t="n">
        <v>100.954</v>
      </c>
      <c r="P508" s="1" t="n">
        <v>16.161</v>
      </c>
      <c r="Q508" s="1" t="n">
        <v>77.81</v>
      </c>
      <c r="R508" s="1" t="n">
        <v>220463.784</v>
      </c>
      <c r="S508" s="1" t="n">
        <v>5538524</v>
      </c>
      <c r="U508" s="1" t="n">
        <f aca="false">S508/$S$7</f>
        <v>1.19491546632677</v>
      </c>
      <c r="V508" s="1" t="n">
        <f aca="false">-(O508+Q508-$M$5)</f>
        <v>0.198999999999984</v>
      </c>
      <c r="W508" s="1" t="n">
        <f aca="false">-(O508-$M$5)</f>
        <v>78.009</v>
      </c>
      <c r="X508" s="1" t="n">
        <f aca="false">AVERAGE(W508:W512)</f>
        <v>77.7698</v>
      </c>
    </row>
    <row r="509" customFormat="false" ht="15" hidden="false" customHeight="false" outlineLevel="0" collapsed="false">
      <c r="A509" s="6" t="b">
        <f aca="false">IF(C509=C508,1 )</f>
        <v>0</v>
      </c>
      <c r="C509" s="1" t="n">
        <f aca="false">VALUE(RIGHT(G509,5))</f>
        <v>5021</v>
      </c>
      <c r="D509" s="1" t="n">
        <f aca="false">C509/10000*1000</f>
        <v>502.1</v>
      </c>
      <c r="F509" s="1" t="n">
        <v>534</v>
      </c>
      <c r="G509" s="1" t="s">
        <v>7118</v>
      </c>
      <c r="H509" s="1" t="n">
        <v>948.247</v>
      </c>
      <c r="I509" s="1" t="n">
        <v>232.271</v>
      </c>
      <c r="J509" s="1" t="n">
        <v>65</v>
      </c>
      <c r="K509" s="1" t="n">
        <v>656</v>
      </c>
      <c r="L509" s="1" t="n">
        <v>87.779</v>
      </c>
      <c r="M509" s="1" t="n">
        <v>144.363</v>
      </c>
      <c r="N509" s="1" t="n">
        <v>79.007</v>
      </c>
      <c r="O509" s="1" t="n">
        <v>101.153</v>
      </c>
      <c r="P509" s="1" t="n">
        <v>16.56</v>
      </c>
      <c r="Q509" s="1" t="n">
        <v>77.611</v>
      </c>
      <c r="R509" s="1" t="n">
        <v>220249.949</v>
      </c>
      <c r="S509" s="1" t="n">
        <v>5533152</v>
      </c>
      <c r="U509" s="1" t="n">
        <f aca="false">S509/$S$7</f>
        <v>1.19375647777944</v>
      </c>
      <c r="V509" s="1" t="n">
        <f aca="false">-(O509+Q509-$M$5)</f>
        <v>0.198999999999984</v>
      </c>
      <c r="W509" s="1" t="n">
        <f aca="false">-(O509-$M$5)</f>
        <v>77.81</v>
      </c>
      <c r="X509" s="1" t="n">
        <f aca="false">AVERAGE(W509:W513)</f>
        <v>78.129</v>
      </c>
    </row>
    <row r="510" customFormat="false" ht="15" hidden="false" customHeight="false" outlineLevel="0" collapsed="false">
      <c r="A510" s="6" t="b">
        <f aca="false">IF(C510=C509,1 )</f>
        <v>0</v>
      </c>
      <c r="C510" s="1" t="n">
        <f aca="false">VALUE(RIGHT(G510,5))</f>
        <v>5031</v>
      </c>
      <c r="D510" s="1" t="n">
        <f aca="false">C510/10000*1000</f>
        <v>503.1</v>
      </c>
      <c r="F510" s="1" t="n">
        <v>535</v>
      </c>
      <c r="G510" s="1" t="s">
        <v>7119</v>
      </c>
      <c r="H510" s="1" t="n">
        <v>957.92</v>
      </c>
      <c r="I510" s="1" t="n">
        <v>235.666</v>
      </c>
      <c r="J510" s="1" t="n">
        <v>64</v>
      </c>
      <c r="K510" s="1" t="n">
        <v>709</v>
      </c>
      <c r="L510" s="1" t="n">
        <v>87.799</v>
      </c>
      <c r="M510" s="1" t="n">
        <v>144.652</v>
      </c>
      <c r="N510" s="1" t="n">
        <v>78.808</v>
      </c>
      <c r="O510" s="1" t="n">
        <v>100.355</v>
      </c>
      <c r="P510" s="1" t="n">
        <v>16.759</v>
      </c>
      <c r="Q510" s="1" t="n">
        <v>78.409</v>
      </c>
      <c r="R510" s="1" t="n">
        <v>225749.359</v>
      </c>
      <c r="S510" s="1" t="n">
        <v>5671309</v>
      </c>
      <c r="U510" s="1" t="n">
        <f aca="false">S510/$S$7</f>
        <v>1.22356332452801</v>
      </c>
      <c r="V510" s="1" t="n">
        <f aca="false">-(O510+Q510-$M$5)</f>
        <v>0.198999999999984</v>
      </c>
      <c r="W510" s="1" t="n">
        <f aca="false">-(O510-$M$5)</f>
        <v>78.608</v>
      </c>
      <c r="X510" s="1" t="n">
        <f aca="false">AVERAGE(W510:W514)</f>
        <v>78.129</v>
      </c>
    </row>
    <row r="511" customFormat="false" ht="15" hidden="false" customHeight="false" outlineLevel="0" collapsed="false">
      <c r="A511" s="6" t="b">
        <f aca="false">IF(C511=C510,1 )</f>
        <v>0</v>
      </c>
      <c r="C511" s="1" t="n">
        <f aca="false">VALUE(RIGHT(G511,5))</f>
        <v>5041</v>
      </c>
      <c r="D511" s="1" t="n">
        <f aca="false">C511/10000*1000</f>
        <v>504.1</v>
      </c>
      <c r="F511" s="1" t="n">
        <v>536</v>
      </c>
      <c r="G511" s="1" t="s">
        <v>7120</v>
      </c>
      <c r="H511" s="1" t="n">
        <v>965.005</v>
      </c>
      <c r="I511" s="1" t="n">
        <v>237.247</v>
      </c>
      <c r="J511" s="1" t="n">
        <v>46</v>
      </c>
      <c r="K511" s="1" t="n">
        <v>867</v>
      </c>
      <c r="L511" s="1" t="n">
        <v>87.735</v>
      </c>
      <c r="M511" s="1" t="n">
        <v>144.959</v>
      </c>
      <c r="N511" s="1" t="n">
        <v>78.808</v>
      </c>
      <c r="O511" s="1" t="n">
        <v>101.752</v>
      </c>
      <c r="P511" s="1" t="n">
        <v>17.158</v>
      </c>
      <c r="Q511" s="1" t="n">
        <v>77.012</v>
      </c>
      <c r="R511" s="1" t="n">
        <v>228944.189</v>
      </c>
      <c r="S511" s="1" t="n">
        <v>5751570</v>
      </c>
      <c r="U511" s="1" t="n">
        <f aca="false">S511/$S$7</f>
        <v>1.24087932970247</v>
      </c>
      <c r="V511" s="1" t="n">
        <f aca="false">-(O511+Q511-$M$5)</f>
        <v>0.198999999999984</v>
      </c>
      <c r="W511" s="1" t="n">
        <f aca="false">-(O511-$M$5)</f>
        <v>77.211</v>
      </c>
      <c r="X511" s="1" t="n">
        <f aca="false">AVERAGE(W511:W515)</f>
        <v>77.69</v>
      </c>
    </row>
    <row r="512" customFormat="false" ht="15" hidden="false" customHeight="false" outlineLevel="0" collapsed="false">
      <c r="A512" s="6" t="b">
        <f aca="false">IF(C512=C511,1 )</f>
        <v>0</v>
      </c>
      <c r="C512" s="1" t="n">
        <f aca="false">VALUE(RIGHT(G512,5))</f>
        <v>5051</v>
      </c>
      <c r="D512" s="1" t="n">
        <f aca="false">C512/10000*1000</f>
        <v>505.1</v>
      </c>
      <c r="F512" s="1" t="n">
        <v>537</v>
      </c>
      <c r="G512" s="1" t="s">
        <v>7121</v>
      </c>
      <c r="H512" s="1" t="n">
        <v>949.959</v>
      </c>
      <c r="I512" s="1" t="n">
        <v>232.998</v>
      </c>
      <c r="J512" s="1" t="n">
        <v>63</v>
      </c>
      <c r="K512" s="1" t="n">
        <v>648</v>
      </c>
      <c r="L512" s="1" t="n">
        <v>87.717</v>
      </c>
      <c r="M512" s="1" t="n">
        <v>144.544</v>
      </c>
      <c r="N512" s="1" t="n">
        <v>79.007</v>
      </c>
      <c r="O512" s="1" t="n">
        <v>101.752</v>
      </c>
      <c r="P512" s="1" t="n">
        <v>16.959</v>
      </c>
      <c r="Q512" s="1" t="n">
        <v>77.012</v>
      </c>
      <c r="R512" s="1" t="n">
        <v>221338.271</v>
      </c>
      <c r="S512" s="1" t="n">
        <v>5560493</v>
      </c>
      <c r="U512" s="1" t="n">
        <f aca="false">S512/$S$7</f>
        <v>1.19965519443478</v>
      </c>
      <c r="V512" s="1" t="n">
        <f aca="false">-(O512+Q512-$M$5)</f>
        <v>0.198999999999984</v>
      </c>
      <c r="W512" s="1" t="n">
        <f aca="false">-(O512-$M$5)</f>
        <v>77.211</v>
      </c>
      <c r="X512" s="1" t="n">
        <f aca="false">AVERAGE(W512:W516)</f>
        <v>78.0092</v>
      </c>
    </row>
    <row r="513" customFormat="false" ht="15" hidden="false" customHeight="false" outlineLevel="0" collapsed="false">
      <c r="A513" s="6" t="b">
        <f aca="false">IF(C513=C512,1 )</f>
        <v>0</v>
      </c>
      <c r="C513" s="1" t="n">
        <f aca="false">VALUE(RIGHT(G513,5))</f>
        <v>5061</v>
      </c>
      <c r="D513" s="1" t="n">
        <f aca="false">C513/10000*1000</f>
        <v>506.1</v>
      </c>
      <c r="F513" s="1" t="n">
        <v>538</v>
      </c>
      <c r="G513" s="1" t="s">
        <v>7122</v>
      </c>
      <c r="H513" s="1" t="n">
        <v>952.028</v>
      </c>
      <c r="I513" s="1" t="n">
        <v>237.179</v>
      </c>
      <c r="J513" s="1" t="n">
        <v>43</v>
      </c>
      <c r="K513" s="1" t="n">
        <v>743</v>
      </c>
      <c r="L513" s="1" t="n">
        <v>87.704</v>
      </c>
      <c r="M513" s="1" t="n">
        <v>144.492</v>
      </c>
      <c r="N513" s="1" t="n">
        <v>79.007</v>
      </c>
      <c r="O513" s="1" t="n">
        <v>99.158</v>
      </c>
      <c r="P513" s="1" t="n">
        <v>16.759</v>
      </c>
      <c r="Q513" s="1" t="n">
        <v>79.606</v>
      </c>
      <c r="R513" s="1" t="n">
        <v>225800.748</v>
      </c>
      <c r="S513" s="1" t="n">
        <v>5672600</v>
      </c>
      <c r="U513" s="1" t="n">
        <f aca="false">S513/$S$7</f>
        <v>1.22384185286282</v>
      </c>
      <c r="V513" s="1" t="n">
        <f aca="false">-(O513+Q513-$M$5)</f>
        <v>0.198999999999984</v>
      </c>
      <c r="W513" s="1" t="n">
        <f aca="false">-(O513-$M$5)</f>
        <v>79.805</v>
      </c>
      <c r="X513" s="1" t="n">
        <f aca="false">AVERAGE(W513:W517)</f>
        <v>78.4082</v>
      </c>
    </row>
    <row r="514" customFormat="false" ht="15" hidden="false" customHeight="false" outlineLevel="0" collapsed="false">
      <c r="A514" s="6" t="b">
        <f aca="false">IF(C514=C513,1 )</f>
        <v>0</v>
      </c>
      <c r="C514" s="1" t="n">
        <f aca="false">VALUE(RIGHT(G514,5))</f>
        <v>5071</v>
      </c>
      <c r="D514" s="1" t="n">
        <f aca="false">C514/10000*1000</f>
        <v>507.1</v>
      </c>
      <c r="F514" s="1" t="n">
        <v>539</v>
      </c>
      <c r="G514" s="1" t="s">
        <v>7123</v>
      </c>
      <c r="H514" s="1" t="n">
        <v>959.233</v>
      </c>
      <c r="I514" s="1" t="n">
        <v>230.039</v>
      </c>
      <c r="J514" s="1" t="n">
        <v>58</v>
      </c>
      <c r="K514" s="1" t="n">
        <v>687</v>
      </c>
      <c r="L514" s="1" t="n">
        <v>87.823</v>
      </c>
      <c r="M514" s="1" t="n">
        <v>144.58</v>
      </c>
      <c r="N514" s="1" t="n">
        <v>79.007</v>
      </c>
      <c r="O514" s="1" t="n">
        <v>101.153</v>
      </c>
      <c r="P514" s="1" t="n">
        <v>16.959</v>
      </c>
      <c r="Q514" s="1" t="n">
        <v>77.611</v>
      </c>
      <c r="R514" s="1" t="n">
        <v>220660.702</v>
      </c>
      <c r="S514" s="1" t="n">
        <v>5543471</v>
      </c>
      <c r="U514" s="1" t="n">
        <f aca="false">S514/$S$7</f>
        <v>1.19598276274219</v>
      </c>
      <c r="V514" s="1" t="n">
        <f aca="false">-(O514+Q514-$M$5)</f>
        <v>0.198999999999984</v>
      </c>
      <c r="W514" s="1" t="n">
        <f aca="false">-(O514-$M$5)</f>
        <v>77.81</v>
      </c>
      <c r="X514" s="1" t="n">
        <f aca="false">AVERAGE(W514:W518)</f>
        <v>77.9692</v>
      </c>
    </row>
    <row r="515" customFormat="false" ht="15" hidden="false" customHeight="false" outlineLevel="0" collapsed="false">
      <c r="A515" s="6" t="b">
        <f aca="false">IF(C515=C514,1 )</f>
        <v>0</v>
      </c>
      <c r="C515" s="1" t="n">
        <f aca="false">VALUE(RIGHT(G515,5))</f>
        <v>5081</v>
      </c>
      <c r="D515" s="1" t="n">
        <f aca="false">C515/10000*1000</f>
        <v>508.1</v>
      </c>
      <c r="F515" s="1" t="n">
        <v>540</v>
      </c>
      <c r="G515" s="1" t="s">
        <v>7124</v>
      </c>
      <c r="H515" s="1" t="n">
        <v>943.749</v>
      </c>
      <c r="I515" s="1" t="n">
        <v>229.812</v>
      </c>
      <c r="J515" s="1" t="n">
        <v>68</v>
      </c>
      <c r="K515" s="1" t="n">
        <v>756</v>
      </c>
      <c r="L515" s="1" t="n">
        <v>87.679</v>
      </c>
      <c r="M515" s="1" t="n">
        <v>144.604</v>
      </c>
      <c r="N515" s="1" t="n">
        <v>78.808</v>
      </c>
      <c r="O515" s="1" t="n">
        <v>102.55</v>
      </c>
      <c r="P515" s="1" t="n">
        <v>16.959</v>
      </c>
      <c r="Q515" s="1" t="n">
        <v>76.214</v>
      </c>
      <c r="R515" s="1" t="n">
        <v>216885.229</v>
      </c>
      <c r="S515" s="1" t="n">
        <v>5448623</v>
      </c>
      <c r="U515" s="1" t="n">
        <f aca="false">S515/$S$7</f>
        <v>1.17551966785442</v>
      </c>
      <c r="V515" s="1" t="n">
        <f aca="false">-(O515+Q515-$M$5)</f>
        <v>0.198999999999984</v>
      </c>
      <c r="W515" s="1" t="n">
        <f aca="false">-(O515-$M$5)</f>
        <v>76.413</v>
      </c>
      <c r="X515" s="1" t="n">
        <f aca="false">AVERAGE(W515:W519)</f>
        <v>78.2484</v>
      </c>
    </row>
    <row r="516" customFormat="false" ht="15" hidden="false" customHeight="false" outlineLevel="0" collapsed="false">
      <c r="A516" s="6" t="b">
        <f aca="false">IF(C516=C515,1 )</f>
        <v>0</v>
      </c>
      <c r="C516" s="1" t="n">
        <f aca="false">VALUE(RIGHT(G516,5))</f>
        <v>5091</v>
      </c>
      <c r="D516" s="1" t="n">
        <f aca="false">C516/10000*1000</f>
        <v>509.1</v>
      </c>
      <c r="F516" s="1" t="n">
        <v>541</v>
      </c>
      <c r="G516" s="1" t="s">
        <v>7125</v>
      </c>
      <c r="H516" s="1" t="n">
        <v>954.337</v>
      </c>
      <c r="I516" s="1" t="n">
        <v>229.081</v>
      </c>
      <c r="J516" s="1" t="n">
        <v>49</v>
      </c>
      <c r="K516" s="1" t="n">
        <v>643</v>
      </c>
      <c r="L516" s="1" t="n">
        <v>87.746</v>
      </c>
      <c r="M516" s="1" t="n">
        <v>144.526</v>
      </c>
      <c r="N516" s="1" t="n">
        <v>79.007</v>
      </c>
      <c r="O516" s="1" t="n">
        <v>100.156</v>
      </c>
      <c r="P516" s="1" t="n">
        <v>16.959</v>
      </c>
      <c r="Q516" s="1" t="n">
        <v>78.608</v>
      </c>
      <c r="R516" s="1" t="n">
        <v>218620.709</v>
      </c>
      <c r="S516" s="1" t="n">
        <v>5492222</v>
      </c>
      <c r="U516" s="1" t="n">
        <f aca="false">S516/$S$7</f>
        <v>1.18492598611112</v>
      </c>
      <c r="V516" s="1" t="n">
        <f aca="false">-(O516+Q516-$M$5)</f>
        <v>0.198999999999984</v>
      </c>
      <c r="W516" s="1" t="n">
        <f aca="false">-(O516-$M$5)</f>
        <v>78.807</v>
      </c>
      <c r="X516" s="1" t="n">
        <f aca="false">AVERAGE(W516:W520)</f>
        <v>78.6474</v>
      </c>
    </row>
    <row r="517" customFormat="false" ht="15" hidden="false" customHeight="false" outlineLevel="0" collapsed="false">
      <c r="A517" s="6" t="b">
        <f aca="false">IF(C517=C516,1 )</f>
        <v>0</v>
      </c>
      <c r="C517" s="1" t="n">
        <f aca="false">VALUE(RIGHT(G517,5))</f>
        <v>5101</v>
      </c>
      <c r="D517" s="1" t="n">
        <f aca="false">C517/10000*1000</f>
        <v>510.1</v>
      </c>
      <c r="F517" s="1" t="n">
        <v>542</v>
      </c>
      <c r="G517" s="1" t="s">
        <v>7126</v>
      </c>
      <c r="H517" s="1" t="n">
        <v>970.14</v>
      </c>
      <c r="I517" s="1" t="n">
        <v>231.072</v>
      </c>
      <c r="J517" s="1" t="n">
        <v>67</v>
      </c>
      <c r="K517" s="1" t="n">
        <v>896</v>
      </c>
      <c r="L517" s="1" t="n">
        <v>87.706</v>
      </c>
      <c r="M517" s="1" t="n">
        <v>144.933</v>
      </c>
      <c r="N517" s="1" t="n">
        <v>78.608</v>
      </c>
      <c r="O517" s="1" t="n">
        <v>99.757</v>
      </c>
      <c r="P517" s="1" t="n">
        <v>17.358</v>
      </c>
      <c r="Q517" s="1" t="n">
        <v>79.007</v>
      </c>
      <c r="R517" s="1" t="n">
        <v>224171.906</v>
      </c>
      <c r="S517" s="1" t="n">
        <v>5631680</v>
      </c>
      <c r="U517" s="1" t="n">
        <f aca="false">S517/$S$7</f>
        <v>1.21501351865644</v>
      </c>
      <c r="V517" s="1" t="n">
        <f aca="false">-(O517+Q517-$M$5)</f>
        <v>0.198999999999984</v>
      </c>
      <c r="W517" s="1" t="n">
        <f aca="false">-(O517-$M$5)</f>
        <v>79.206</v>
      </c>
      <c r="X517" s="1" t="n">
        <f aca="false">AVERAGE(W517:W521)</f>
        <v>78.9268</v>
      </c>
    </row>
    <row r="518" customFormat="false" ht="15" hidden="false" customHeight="false" outlineLevel="0" collapsed="false">
      <c r="A518" s="6" t="b">
        <f aca="false">IF(C518=C517,1 )</f>
        <v>0</v>
      </c>
      <c r="C518" s="1" t="n">
        <f aca="false">VALUE(RIGHT(G518,5))</f>
        <v>5111</v>
      </c>
      <c r="D518" s="1" t="n">
        <f aca="false">C518/10000*1000</f>
        <v>511.1</v>
      </c>
      <c r="F518" s="1" t="n">
        <v>543</v>
      </c>
      <c r="G518" s="1" t="s">
        <v>7127</v>
      </c>
      <c r="H518" s="1" t="n">
        <v>979.653</v>
      </c>
      <c r="I518" s="1" t="n">
        <v>228.797</v>
      </c>
      <c r="J518" s="1" t="n">
        <v>61</v>
      </c>
      <c r="K518" s="1" t="n">
        <v>876</v>
      </c>
      <c r="L518" s="1" t="n">
        <v>87.717</v>
      </c>
      <c r="M518" s="1" t="n">
        <v>144.321</v>
      </c>
      <c r="N518" s="1" t="n">
        <v>78.608</v>
      </c>
      <c r="O518" s="1" t="n">
        <v>101.353</v>
      </c>
      <c r="P518" s="1" t="n">
        <v>17.358</v>
      </c>
      <c r="Q518" s="1" t="n">
        <v>77.411</v>
      </c>
      <c r="R518" s="1" t="n">
        <v>224141.933</v>
      </c>
      <c r="S518" s="1" t="n">
        <v>5630927</v>
      </c>
      <c r="U518" s="1" t="n">
        <f aca="false">S518/$S$7</f>
        <v>1.21485106177331</v>
      </c>
      <c r="V518" s="1" t="n">
        <f aca="false">-(O518+Q518-$M$5)</f>
        <v>0.198999999999984</v>
      </c>
      <c r="W518" s="1" t="n">
        <f aca="false">-(O518-$M$5)</f>
        <v>77.61</v>
      </c>
      <c r="X518" s="1" t="n">
        <f aca="false">AVERAGE(W518:W522)</f>
        <v>78.847</v>
      </c>
    </row>
    <row r="519" customFormat="false" ht="15" hidden="false" customHeight="false" outlineLevel="0" collapsed="false">
      <c r="A519" s="6" t="b">
        <f aca="false">IF(C519=C518,1 )</f>
        <v>0</v>
      </c>
      <c r="C519" s="1" t="n">
        <f aca="false">VALUE(RIGHT(G519,5))</f>
        <v>5121</v>
      </c>
      <c r="D519" s="1" t="n">
        <f aca="false">C519/10000*1000</f>
        <v>512.1</v>
      </c>
      <c r="F519" s="1" t="n">
        <v>544</v>
      </c>
      <c r="G519" s="1" t="s">
        <v>7128</v>
      </c>
      <c r="H519" s="1" t="n">
        <v>982.042</v>
      </c>
      <c r="I519" s="1" t="n">
        <v>227.791</v>
      </c>
      <c r="J519" s="1" t="n">
        <v>58</v>
      </c>
      <c r="K519" s="1" t="n">
        <v>773</v>
      </c>
      <c r="L519" s="1" t="n">
        <v>87.732</v>
      </c>
      <c r="M519" s="1" t="n">
        <v>144.21</v>
      </c>
      <c r="N519" s="1" t="n">
        <v>78.808</v>
      </c>
      <c r="O519" s="1" t="n">
        <v>99.757</v>
      </c>
      <c r="P519" s="1" t="n">
        <v>17.358</v>
      </c>
      <c r="Q519" s="1" t="n">
        <v>79.007</v>
      </c>
      <c r="R519" s="1" t="n">
        <v>223699.972</v>
      </c>
      <c r="S519" s="1" t="n">
        <v>5619824</v>
      </c>
      <c r="U519" s="1" t="n">
        <f aca="false">S519/$S$7</f>
        <v>1.21245563179547</v>
      </c>
      <c r="V519" s="1" t="n">
        <f aca="false">-(O519+Q519-$M$5)</f>
        <v>0.198999999999984</v>
      </c>
      <c r="W519" s="1" t="n">
        <f aca="false">-(O519-$M$5)</f>
        <v>79.206</v>
      </c>
      <c r="X519" s="1" t="n">
        <f aca="false">AVERAGE(W519:W523)</f>
        <v>79.0864</v>
      </c>
    </row>
    <row r="520" customFormat="false" ht="15" hidden="false" customHeight="false" outlineLevel="0" collapsed="false">
      <c r="A520" s="6" t="b">
        <f aca="false">IF(C520=C519,1 )</f>
        <v>0</v>
      </c>
      <c r="C520" s="1" t="n">
        <f aca="false">VALUE(RIGHT(G520,5))</f>
        <v>5131</v>
      </c>
      <c r="D520" s="1" t="n">
        <f aca="false">C520/10000*1000</f>
        <v>513.1</v>
      </c>
      <c r="F520" s="1" t="n">
        <v>545</v>
      </c>
      <c r="G520" s="1" t="s">
        <v>7129</v>
      </c>
      <c r="H520" s="1" t="n">
        <v>961.582</v>
      </c>
      <c r="I520" s="1" t="n">
        <v>230.293</v>
      </c>
      <c r="J520" s="1" t="n">
        <v>58</v>
      </c>
      <c r="K520" s="1" t="n">
        <v>652</v>
      </c>
      <c r="L520" s="1" t="n">
        <v>87.656</v>
      </c>
      <c r="M520" s="1" t="n">
        <v>144.863</v>
      </c>
      <c r="N520" s="1" t="n">
        <v>78.608</v>
      </c>
      <c r="O520" s="1" t="n">
        <v>100.555</v>
      </c>
      <c r="P520" s="1" t="n">
        <v>17.557</v>
      </c>
      <c r="Q520" s="1" t="n">
        <v>78.209</v>
      </c>
      <c r="R520" s="1" t="n">
        <v>221445.906</v>
      </c>
      <c r="S520" s="1" t="n">
        <v>5563197</v>
      </c>
      <c r="U520" s="1" t="n">
        <f aca="false">S520/$S$7</f>
        <v>1.20023857213992</v>
      </c>
      <c r="V520" s="1" t="n">
        <f aca="false">-(O520+Q520-$M$5)</f>
        <v>0.198999999999984</v>
      </c>
      <c r="W520" s="1" t="n">
        <f aca="false">-(O520-$M$5)</f>
        <v>78.408</v>
      </c>
      <c r="X520" s="1" t="n">
        <f aca="false">AVERAGE(W520:W524)</f>
        <v>79.0466</v>
      </c>
    </row>
    <row r="521" customFormat="false" ht="15" hidden="false" customHeight="false" outlineLevel="0" collapsed="false">
      <c r="A521" s="6" t="b">
        <f aca="false">IF(C521=C520,1 )</f>
        <v>0</v>
      </c>
      <c r="C521" s="1" t="n">
        <f aca="false">VALUE(RIGHT(G521,5))</f>
        <v>5141</v>
      </c>
      <c r="D521" s="1" t="n">
        <f aca="false">C521/10000*1000</f>
        <v>514.1</v>
      </c>
      <c r="F521" s="1" t="n">
        <v>546</v>
      </c>
      <c r="G521" s="1" t="s">
        <v>7130</v>
      </c>
      <c r="H521" s="1" t="n">
        <v>973.364</v>
      </c>
      <c r="I521" s="1" t="n">
        <v>226.253</v>
      </c>
      <c r="J521" s="1" t="n">
        <v>60</v>
      </c>
      <c r="K521" s="1" t="n">
        <v>685</v>
      </c>
      <c r="L521" s="1" t="n">
        <v>87.689</v>
      </c>
      <c r="M521" s="1" t="n">
        <v>144.16</v>
      </c>
      <c r="N521" s="1" t="n">
        <v>78.808</v>
      </c>
      <c r="O521" s="1" t="n">
        <v>98.759</v>
      </c>
      <c r="P521" s="1" t="n">
        <v>17.158</v>
      </c>
      <c r="Q521" s="1" t="n">
        <v>80.005</v>
      </c>
      <c r="R521" s="1" t="n">
        <v>220226.145</v>
      </c>
      <c r="S521" s="1" t="n">
        <v>5532554</v>
      </c>
      <c r="U521" s="1" t="n">
        <f aca="false">S521/$S$7</f>
        <v>1.19362746155619</v>
      </c>
      <c r="V521" s="1" t="n">
        <f aca="false">-(O521+Q521-$M$5)</f>
        <v>0.198999999999984</v>
      </c>
      <c r="W521" s="1" t="n">
        <f aca="false">-(O521-$M$5)</f>
        <v>80.204</v>
      </c>
      <c r="X521" s="1" t="n">
        <f aca="false">AVERAGE(W521:W525)</f>
        <v>79.286</v>
      </c>
    </row>
    <row r="522" customFormat="false" ht="15" hidden="false" customHeight="false" outlineLevel="0" collapsed="false">
      <c r="A522" s="6" t="b">
        <f aca="false">IF(C522=C521,1 )</f>
        <v>0</v>
      </c>
      <c r="C522" s="1" t="n">
        <f aca="false">VALUE(RIGHT(G522,5))</f>
        <v>5151</v>
      </c>
      <c r="D522" s="1" t="n">
        <f aca="false">C522/10000*1000</f>
        <v>515.1</v>
      </c>
      <c r="F522" s="1" t="n">
        <v>547</v>
      </c>
      <c r="G522" s="1" t="s">
        <v>7131</v>
      </c>
      <c r="H522" s="1" t="n">
        <v>961.024</v>
      </c>
      <c r="I522" s="1" t="n">
        <v>221.143</v>
      </c>
      <c r="J522" s="1" t="n">
        <v>55</v>
      </c>
      <c r="K522" s="1" t="n">
        <v>846</v>
      </c>
      <c r="L522" s="1" t="n">
        <v>87.717</v>
      </c>
      <c r="M522" s="1" t="n">
        <v>145.159</v>
      </c>
      <c r="N522" s="1" t="n">
        <v>78.608</v>
      </c>
      <c r="O522" s="1" t="n">
        <v>100.156</v>
      </c>
      <c r="P522" s="1" t="n">
        <v>17.757</v>
      </c>
      <c r="Q522" s="1" t="n">
        <v>78.608</v>
      </c>
      <c r="R522" s="1" t="n">
        <v>212523.619</v>
      </c>
      <c r="S522" s="1" t="n">
        <v>5339050</v>
      </c>
      <c r="U522" s="1" t="n">
        <f aca="false">S522/$S$7</f>
        <v>1.15187971027875</v>
      </c>
      <c r="V522" s="1" t="n">
        <f aca="false">-(O522+Q522-$M$5)</f>
        <v>0.198999999999984</v>
      </c>
      <c r="W522" s="1" t="n">
        <f aca="false">-(O522-$M$5)</f>
        <v>78.807</v>
      </c>
      <c r="X522" s="1" t="n">
        <f aca="false">AVERAGE(W522:W526)</f>
        <v>79.3258</v>
      </c>
    </row>
    <row r="523" customFormat="false" ht="15" hidden="false" customHeight="false" outlineLevel="0" collapsed="false">
      <c r="A523" s="6" t="b">
        <f aca="false">IF(C523=C522,1 )</f>
        <v>0</v>
      </c>
      <c r="C523" s="1" t="n">
        <f aca="false">VALUE(RIGHT(G523,5))</f>
        <v>5161</v>
      </c>
      <c r="D523" s="1" t="n">
        <f aca="false">C523/10000*1000</f>
        <v>516.1</v>
      </c>
      <c r="F523" s="1" t="n">
        <v>548</v>
      </c>
      <c r="G523" s="1" t="s">
        <v>7132</v>
      </c>
      <c r="H523" s="1" t="n">
        <v>982.241</v>
      </c>
      <c r="I523" s="1" t="n">
        <v>225.732</v>
      </c>
      <c r="J523" s="1" t="n">
        <v>66</v>
      </c>
      <c r="K523" s="1" t="n">
        <v>675</v>
      </c>
      <c r="L523" s="1" t="n">
        <v>87.67</v>
      </c>
      <c r="M523" s="1" t="n">
        <v>144.365</v>
      </c>
      <c r="N523" s="1" t="n">
        <v>78.608</v>
      </c>
      <c r="O523" s="1" t="n">
        <v>100.156</v>
      </c>
      <c r="P523" s="1" t="n">
        <v>17.557</v>
      </c>
      <c r="Q523" s="1" t="n">
        <v>78.608</v>
      </c>
      <c r="R523" s="1" t="n">
        <v>221723.111</v>
      </c>
      <c r="S523" s="1" t="n">
        <v>5570161</v>
      </c>
      <c r="U523" s="1" t="n">
        <f aca="false">S523/$S$7</f>
        <v>1.20174102862607</v>
      </c>
      <c r="V523" s="1" t="n">
        <f aca="false">-(O523+Q523-$M$5)</f>
        <v>0.198999999999984</v>
      </c>
      <c r="W523" s="1" t="n">
        <f aca="false">-(O523-$M$5)</f>
        <v>78.807</v>
      </c>
      <c r="X523" s="1" t="n">
        <f aca="false">AVERAGE(W523:W527)</f>
        <v>79.9244</v>
      </c>
    </row>
    <row r="524" customFormat="false" ht="15" hidden="false" customHeight="false" outlineLevel="0" collapsed="false">
      <c r="A524" s="6" t="b">
        <f aca="false">IF(C524=C523,1 )</f>
        <v>0</v>
      </c>
      <c r="C524" s="1" t="n">
        <f aca="false">VALUE(RIGHT(G524,5))</f>
        <v>5171</v>
      </c>
      <c r="D524" s="1" t="n">
        <f aca="false">C524/10000*1000</f>
        <v>517.1</v>
      </c>
      <c r="F524" s="1" t="n">
        <v>549</v>
      </c>
      <c r="G524" s="1" t="s">
        <v>7133</v>
      </c>
      <c r="H524" s="1" t="n">
        <v>974.359</v>
      </c>
      <c r="I524" s="1" t="n">
        <v>224.287</v>
      </c>
      <c r="J524" s="1" t="n">
        <v>51</v>
      </c>
      <c r="K524" s="1" t="n">
        <v>758</v>
      </c>
      <c r="L524" s="1" t="n">
        <v>87.672</v>
      </c>
      <c r="M524" s="1" t="n">
        <v>144.65</v>
      </c>
      <c r="N524" s="1" t="n">
        <v>78.409</v>
      </c>
      <c r="O524" s="1" t="n">
        <v>99.956</v>
      </c>
      <c r="P524" s="1" t="n">
        <v>17.757</v>
      </c>
      <c r="Q524" s="1" t="n">
        <v>78.808</v>
      </c>
      <c r="R524" s="1" t="n">
        <v>218536.521</v>
      </c>
      <c r="S524" s="1" t="n">
        <v>5490107</v>
      </c>
      <c r="U524" s="1" t="n">
        <f aca="false">S524/$S$7</f>
        <v>1.18446968291351</v>
      </c>
      <c r="V524" s="1" t="n">
        <f aca="false">-(O524+Q524-$M$5)</f>
        <v>0.198999999999984</v>
      </c>
      <c r="W524" s="1" t="n">
        <f aca="false">-(O524-$M$5)</f>
        <v>79.007</v>
      </c>
      <c r="X524" s="1" t="n">
        <f aca="false">AVERAGE(W524:W528)</f>
        <v>80.2038</v>
      </c>
    </row>
    <row r="525" customFormat="false" ht="15" hidden="false" customHeight="false" outlineLevel="0" collapsed="false">
      <c r="A525" s="6" t="b">
        <f aca="false">IF(C525=C524,1 )</f>
        <v>0</v>
      </c>
      <c r="C525" s="1" t="n">
        <f aca="false">VALUE(RIGHT(G525,5))</f>
        <v>5181</v>
      </c>
      <c r="D525" s="1" t="n">
        <f aca="false">C525/10000*1000</f>
        <v>518.1</v>
      </c>
      <c r="F525" s="1" t="n">
        <v>550</v>
      </c>
      <c r="G525" s="1" t="s">
        <v>7134</v>
      </c>
      <c r="H525" s="1" t="n">
        <v>965.562</v>
      </c>
      <c r="I525" s="1" t="n">
        <v>228.108</v>
      </c>
      <c r="J525" s="1" t="n">
        <v>52</v>
      </c>
      <c r="K525" s="1" t="n">
        <v>739</v>
      </c>
      <c r="L525" s="1" t="n">
        <v>87.702</v>
      </c>
      <c r="M525" s="1" t="n">
        <v>144.682</v>
      </c>
      <c r="N525" s="1" t="n">
        <v>78.808</v>
      </c>
      <c r="O525" s="1" t="n">
        <v>99.358</v>
      </c>
      <c r="P525" s="1" t="n">
        <v>17.158</v>
      </c>
      <c r="Q525" s="1" t="n">
        <v>79.207</v>
      </c>
      <c r="R525" s="1" t="n">
        <v>220252.258</v>
      </c>
      <c r="S525" s="1" t="n">
        <v>5533210</v>
      </c>
      <c r="U525" s="1" t="n">
        <f aca="false">S525/$S$7</f>
        <v>1.19376899105862</v>
      </c>
      <c r="V525" s="1" t="n">
        <f aca="false">-(O525+Q525-$M$5)</f>
        <v>0.397999999999996</v>
      </c>
      <c r="W525" s="1" t="n">
        <f aca="false">-(O525-$M$5)</f>
        <v>79.605</v>
      </c>
      <c r="X525" s="1" t="n">
        <f aca="false">AVERAGE(W525:W529)</f>
        <v>80.4432</v>
      </c>
    </row>
    <row r="526" customFormat="false" ht="15" hidden="false" customHeight="false" outlineLevel="0" collapsed="false">
      <c r="A526" s="6" t="b">
        <f aca="false">IF(C526=C525,1 )</f>
        <v>0</v>
      </c>
      <c r="C526" s="1" t="n">
        <f aca="false">VALUE(RIGHT(G526,5))</f>
        <v>5191</v>
      </c>
      <c r="D526" s="1" t="n">
        <f aca="false">C526/10000*1000</f>
        <v>519.1</v>
      </c>
      <c r="F526" s="1" t="n">
        <v>551</v>
      </c>
      <c r="G526" s="1" t="s">
        <v>7135</v>
      </c>
      <c r="H526" s="1" t="n">
        <v>1004.014</v>
      </c>
      <c r="I526" s="1" t="n">
        <v>227.934</v>
      </c>
      <c r="J526" s="1" t="n">
        <v>63</v>
      </c>
      <c r="K526" s="1" t="n">
        <v>818</v>
      </c>
      <c r="L526" s="1" t="n">
        <v>87.668</v>
      </c>
      <c r="M526" s="1" t="n">
        <v>143.903</v>
      </c>
      <c r="N526" s="1" t="n">
        <v>78.209</v>
      </c>
      <c r="O526" s="1" t="n">
        <v>98.56</v>
      </c>
      <c r="P526" s="1" t="n">
        <v>17.956</v>
      </c>
      <c r="Q526" s="1" t="n">
        <v>80.005</v>
      </c>
      <c r="R526" s="1" t="n">
        <v>228849.293</v>
      </c>
      <c r="S526" s="1" t="n">
        <v>5749186</v>
      </c>
      <c r="U526" s="1" t="n">
        <f aca="false">S526/$S$7</f>
        <v>1.24036499077901</v>
      </c>
      <c r="V526" s="1" t="n">
        <f aca="false">-(O526+Q526-$M$5)</f>
        <v>0.397999999999996</v>
      </c>
      <c r="W526" s="1" t="n">
        <f aca="false">-(O526-$M$5)</f>
        <v>80.403</v>
      </c>
      <c r="X526" s="1" t="n">
        <f aca="false">AVERAGE(W526:W530)</f>
        <v>81.0418</v>
      </c>
    </row>
    <row r="527" customFormat="false" ht="15" hidden="false" customHeight="false" outlineLevel="0" collapsed="false">
      <c r="A527" s="6" t="b">
        <f aca="false">IF(C527=C526,1 )</f>
        <v>0</v>
      </c>
      <c r="C527" s="1" t="n">
        <f aca="false">VALUE(RIGHT(G527,5))</f>
        <v>5201</v>
      </c>
      <c r="D527" s="1" t="n">
        <f aca="false">C527/10000*1000</f>
        <v>520.1</v>
      </c>
      <c r="F527" s="1" t="n">
        <v>552</v>
      </c>
      <c r="G527" s="1" t="s">
        <v>7136</v>
      </c>
      <c r="H527" s="1" t="n">
        <v>990.202</v>
      </c>
      <c r="I527" s="1" t="n">
        <v>223.223</v>
      </c>
      <c r="J527" s="1" t="n">
        <v>65</v>
      </c>
      <c r="K527" s="1" t="n">
        <v>758</v>
      </c>
      <c r="L527" s="1" t="n">
        <v>87.694</v>
      </c>
      <c r="M527" s="1" t="n">
        <v>144.582</v>
      </c>
      <c r="N527" s="1" t="n">
        <v>78.608</v>
      </c>
      <c r="O527" s="1" t="n">
        <v>97.163</v>
      </c>
      <c r="P527" s="1" t="n">
        <v>17.557</v>
      </c>
      <c r="Q527" s="1" t="n">
        <v>81.601</v>
      </c>
      <c r="R527" s="1" t="n">
        <v>221036.068</v>
      </c>
      <c r="S527" s="1" t="n">
        <v>5552901</v>
      </c>
      <c r="U527" s="1" t="n">
        <f aca="false">S527/$S$7</f>
        <v>1.1980172493396</v>
      </c>
      <c r="V527" s="1" t="n">
        <f aca="false">-(O527+Q527-$M$5)</f>
        <v>0.198999999999984</v>
      </c>
      <c r="W527" s="1" t="n">
        <f aca="false">-(O527-$M$5)</f>
        <v>81.8</v>
      </c>
      <c r="X527" s="1" t="n">
        <f aca="false">AVERAGE(W527:W531)</f>
        <v>81.2814</v>
      </c>
    </row>
    <row r="528" customFormat="false" ht="15" hidden="false" customHeight="false" outlineLevel="0" collapsed="false">
      <c r="A528" s="6" t="b">
        <f aca="false">IF(C528=C527,1 )</f>
        <v>0</v>
      </c>
      <c r="C528" s="1" t="n">
        <f aca="false">VALUE(RIGHT(G528,5))</f>
        <v>5211</v>
      </c>
      <c r="D528" s="1" t="n">
        <f aca="false">C528/10000*1000</f>
        <v>521.1</v>
      </c>
      <c r="F528" s="1" t="n">
        <v>553</v>
      </c>
      <c r="G528" s="1" t="s">
        <v>7137</v>
      </c>
      <c r="H528" s="1" t="n">
        <v>992.351</v>
      </c>
      <c r="I528" s="1" t="n">
        <v>221.922</v>
      </c>
      <c r="J528" s="1" t="n">
        <v>49</v>
      </c>
      <c r="K528" s="1" t="n">
        <v>727</v>
      </c>
      <c r="L528" s="1" t="n">
        <v>87.712</v>
      </c>
      <c r="M528" s="1" t="n">
        <v>144.049</v>
      </c>
      <c r="N528" s="1" t="n">
        <v>78.209</v>
      </c>
      <c r="O528" s="1" t="n">
        <v>98.759</v>
      </c>
      <c r="P528" s="1" t="n">
        <v>17.757</v>
      </c>
      <c r="Q528" s="1" t="n">
        <v>80.005</v>
      </c>
      <c r="R528" s="1" t="n">
        <v>220224.951</v>
      </c>
      <c r="S528" s="1" t="n">
        <v>5532524</v>
      </c>
      <c r="U528" s="1" t="n">
        <f aca="false">S528/$S$7</f>
        <v>1.1936209891704</v>
      </c>
      <c r="V528" s="1" t="n">
        <f aca="false">-(O528+Q528-$M$5)</f>
        <v>0.198999999999984</v>
      </c>
      <c r="W528" s="1" t="n">
        <f aca="false">-(O528-$M$5)</f>
        <v>80.204</v>
      </c>
      <c r="X528" s="1" t="n">
        <f aca="false">AVERAGE(W528:W532)</f>
        <v>81.481</v>
      </c>
    </row>
    <row r="529" customFormat="false" ht="15" hidden="false" customHeight="false" outlineLevel="0" collapsed="false">
      <c r="A529" s="6" t="b">
        <f aca="false">IF(C529=C528,1 )</f>
        <v>0</v>
      </c>
      <c r="C529" s="1" t="n">
        <f aca="false">VALUE(RIGHT(G529,5))</f>
        <v>5221</v>
      </c>
      <c r="D529" s="1" t="n">
        <f aca="false">C529/10000*1000</f>
        <v>522.1</v>
      </c>
      <c r="F529" s="1" t="n">
        <v>554</v>
      </c>
      <c r="G529" s="1" t="s">
        <v>7138</v>
      </c>
      <c r="H529" s="1" t="n">
        <v>995.297</v>
      </c>
      <c r="I529" s="1" t="n">
        <v>224.645</v>
      </c>
      <c r="J529" s="1" t="n">
        <v>58</v>
      </c>
      <c r="K529" s="1" t="n">
        <v>712</v>
      </c>
      <c r="L529" s="1" t="n">
        <v>87.667</v>
      </c>
      <c r="M529" s="1" t="n">
        <v>144.343</v>
      </c>
      <c r="N529" s="1" t="n">
        <v>78.409</v>
      </c>
      <c r="O529" s="1" t="n">
        <v>98.759</v>
      </c>
      <c r="P529" s="1" t="n">
        <v>17.757</v>
      </c>
      <c r="Q529" s="1" t="n">
        <v>80.005</v>
      </c>
      <c r="R529" s="1" t="n">
        <v>223588.318</v>
      </c>
      <c r="S529" s="1" t="n">
        <v>5617019</v>
      </c>
      <c r="U529" s="1" t="n">
        <f aca="false">S529/$S$7</f>
        <v>1.21185046372487</v>
      </c>
      <c r="V529" s="1" t="n">
        <f aca="false">-(O529+Q529-$M$5)</f>
        <v>0.198999999999984</v>
      </c>
      <c r="W529" s="1" t="n">
        <f aca="false">-(O529-$M$5)</f>
        <v>80.204</v>
      </c>
      <c r="X529" s="1" t="n">
        <f aca="false">AVERAGE(W529:W533)</f>
        <v>81.7204</v>
      </c>
    </row>
    <row r="530" customFormat="false" ht="15" hidden="false" customHeight="false" outlineLevel="0" collapsed="false">
      <c r="A530" s="6" t="b">
        <f aca="false">IF(C530=C529,1 )</f>
        <v>0</v>
      </c>
      <c r="C530" s="1" t="n">
        <f aca="false">VALUE(RIGHT(G530,5))</f>
        <v>5231</v>
      </c>
      <c r="D530" s="1" t="n">
        <f aca="false">C530/10000*1000</f>
        <v>523.1</v>
      </c>
      <c r="F530" s="1" t="n">
        <v>555</v>
      </c>
      <c r="G530" s="1" t="s">
        <v>7139</v>
      </c>
      <c r="H530" s="1" t="n">
        <v>1011.299</v>
      </c>
      <c r="I530" s="1" t="n">
        <v>221.774</v>
      </c>
      <c r="J530" s="1" t="n">
        <v>54</v>
      </c>
      <c r="K530" s="1" t="n">
        <v>709</v>
      </c>
      <c r="L530" s="1" t="n">
        <v>87.645</v>
      </c>
      <c r="M530" s="1" t="n">
        <v>144.072</v>
      </c>
      <c r="N530" s="1" t="n">
        <v>78.608</v>
      </c>
      <c r="O530" s="1" t="n">
        <v>96.365</v>
      </c>
      <c r="P530" s="1" t="n">
        <v>17.757</v>
      </c>
      <c r="Q530" s="1" t="n">
        <v>82.399</v>
      </c>
      <c r="R530" s="1" t="n">
        <v>224279.899</v>
      </c>
      <c r="S530" s="1" t="n">
        <v>5634393</v>
      </c>
      <c r="U530" s="1" t="n">
        <f aca="false">S530/$S$7</f>
        <v>1.2155988380773</v>
      </c>
      <c r="V530" s="1" t="n">
        <f aca="false">-(O530+Q530-$M$5)</f>
        <v>0.198999999999984</v>
      </c>
      <c r="W530" s="1" t="n">
        <f aca="false">-(O530-$M$5)</f>
        <v>82.598</v>
      </c>
      <c r="X530" s="1" t="n">
        <f aca="false">AVERAGE(W530:W534)</f>
        <v>81.8002</v>
      </c>
    </row>
    <row r="531" customFormat="false" ht="15" hidden="false" customHeight="false" outlineLevel="0" collapsed="false">
      <c r="A531" s="6" t="b">
        <f aca="false">IF(C531=C530,1 )</f>
        <v>0</v>
      </c>
      <c r="C531" s="1" t="n">
        <f aca="false">VALUE(RIGHT(G531,5))</f>
        <v>5241</v>
      </c>
      <c r="D531" s="1" t="n">
        <f aca="false">C531/10000*1000</f>
        <v>524.1</v>
      </c>
      <c r="F531" s="1" t="n">
        <v>556</v>
      </c>
      <c r="G531" s="1" t="s">
        <v>7140</v>
      </c>
      <c r="H531" s="1" t="n">
        <v>993.944</v>
      </c>
      <c r="I531" s="1" t="n">
        <v>225.583</v>
      </c>
      <c r="J531" s="1" t="n">
        <v>60</v>
      </c>
      <c r="K531" s="1" t="n">
        <v>667</v>
      </c>
      <c r="L531" s="1" t="n">
        <v>87.828</v>
      </c>
      <c r="M531" s="1" t="n">
        <v>143.873</v>
      </c>
      <c r="N531" s="1" t="n">
        <v>78.409</v>
      </c>
      <c r="O531" s="1" t="n">
        <v>97.362</v>
      </c>
      <c r="P531" s="1" t="n">
        <v>17.956</v>
      </c>
      <c r="Q531" s="1" t="n">
        <v>81.401</v>
      </c>
      <c r="R531" s="1" t="n">
        <v>224216.329</v>
      </c>
      <c r="S531" s="1" t="n">
        <v>5632796</v>
      </c>
      <c r="U531" s="1" t="n">
        <f aca="false">S531/$S$7</f>
        <v>1.21525429140752</v>
      </c>
      <c r="V531" s="1" t="n">
        <f aca="false">-(O531+Q531-$M$5)</f>
        <v>0.200000000000017</v>
      </c>
      <c r="W531" s="1" t="n">
        <f aca="false">-(O531-$M$5)</f>
        <v>81.601</v>
      </c>
      <c r="X531" s="1" t="n">
        <f aca="false">AVERAGE(W531:W535)</f>
        <v>81.6008</v>
      </c>
    </row>
    <row r="532" customFormat="false" ht="15" hidden="false" customHeight="false" outlineLevel="0" collapsed="false">
      <c r="A532" s="6" t="b">
        <f aca="false">IF(C532=C531,1 )</f>
        <v>0</v>
      </c>
      <c r="C532" s="1" t="n">
        <f aca="false">VALUE(RIGHT(G532,5))</f>
        <v>5251</v>
      </c>
      <c r="D532" s="1" t="n">
        <f aca="false">C532/10000*1000</f>
        <v>525.1</v>
      </c>
      <c r="F532" s="1" t="n">
        <v>557</v>
      </c>
      <c r="G532" s="1" t="s">
        <v>7141</v>
      </c>
      <c r="H532" s="1" t="n">
        <v>1034.545</v>
      </c>
      <c r="I532" s="1" t="n">
        <v>224.138</v>
      </c>
      <c r="J532" s="1" t="n">
        <v>51</v>
      </c>
      <c r="K532" s="1" t="n">
        <v>700</v>
      </c>
      <c r="L532" s="1" t="n">
        <v>87.541</v>
      </c>
      <c r="M532" s="1" t="n">
        <v>143.561</v>
      </c>
      <c r="N532" s="1" t="n">
        <v>78.608</v>
      </c>
      <c r="O532" s="1" t="n">
        <v>96.165</v>
      </c>
      <c r="P532" s="1" t="n">
        <v>17.557</v>
      </c>
      <c r="Q532" s="1" t="n">
        <v>82.598</v>
      </c>
      <c r="R532" s="1" t="n">
        <v>231880.642</v>
      </c>
      <c r="S532" s="1" t="n">
        <v>5825340</v>
      </c>
      <c r="U532" s="1" t="n">
        <f aca="false">S532/$S$7</f>
        <v>1.25679492633994</v>
      </c>
      <c r="V532" s="1" t="n">
        <f aca="false">-(O532+Q532-$M$5)</f>
        <v>0.199999999999989</v>
      </c>
      <c r="W532" s="1" t="n">
        <f aca="false">-(O532-$M$5)</f>
        <v>82.798</v>
      </c>
      <c r="X532" s="1" t="n">
        <f aca="false">AVERAGE(W532:W536)</f>
        <v>81.88</v>
      </c>
    </row>
    <row r="533" customFormat="false" ht="15" hidden="false" customHeight="false" outlineLevel="0" collapsed="false">
      <c r="A533" s="6" t="b">
        <f aca="false">IF(C533=C532,1 )</f>
        <v>0</v>
      </c>
      <c r="C533" s="1" t="n">
        <f aca="false">VALUE(RIGHT(G533,5))</f>
        <v>5261</v>
      </c>
      <c r="D533" s="1" t="n">
        <f aca="false">C533/10000*1000</f>
        <v>526.1</v>
      </c>
      <c r="F533" s="1" t="n">
        <v>558</v>
      </c>
      <c r="G533" s="1" t="s">
        <v>7142</v>
      </c>
      <c r="H533" s="1" t="n">
        <v>978.977</v>
      </c>
      <c r="I533" s="1" t="n">
        <v>223.744</v>
      </c>
      <c r="J533" s="1" t="n">
        <v>63</v>
      </c>
      <c r="K533" s="1" t="n">
        <v>719</v>
      </c>
      <c r="L533" s="1" t="n">
        <v>87.777</v>
      </c>
      <c r="M533" s="1" t="n">
        <v>144.723</v>
      </c>
      <c r="N533" s="1" t="n">
        <v>78.209</v>
      </c>
      <c r="O533" s="1" t="n">
        <v>97.562</v>
      </c>
      <c r="P533" s="1" t="n">
        <v>17.757</v>
      </c>
      <c r="Q533" s="1" t="n">
        <v>81.202</v>
      </c>
      <c r="R533" s="1" t="n">
        <v>219039.861</v>
      </c>
      <c r="S533" s="1" t="n">
        <v>5502752</v>
      </c>
      <c r="U533" s="1" t="n">
        <f aca="false">S533/$S$7</f>
        <v>1.18719779352054</v>
      </c>
      <c r="V533" s="1" t="n">
        <f aca="false">-(O533+Q533-$M$5)</f>
        <v>0.198999999999984</v>
      </c>
      <c r="W533" s="1" t="n">
        <f aca="false">-(O533-$M$5)</f>
        <v>81.401</v>
      </c>
      <c r="X533" s="1" t="n">
        <f aca="false">AVERAGE(W533:W537)</f>
        <v>81.7204</v>
      </c>
    </row>
    <row r="534" customFormat="false" ht="15" hidden="false" customHeight="false" outlineLevel="0" collapsed="false">
      <c r="A534" s="6" t="b">
        <f aca="false">IF(C534=C533,1 )</f>
        <v>0</v>
      </c>
      <c r="C534" s="1" t="n">
        <f aca="false">VALUE(RIGHT(G534,5))</f>
        <v>5271</v>
      </c>
      <c r="D534" s="1" t="n">
        <f aca="false">C534/10000*1000</f>
        <v>527.1</v>
      </c>
      <c r="F534" s="1" t="n">
        <v>559</v>
      </c>
      <c r="G534" s="1" t="s">
        <v>7143</v>
      </c>
      <c r="H534" s="1" t="n">
        <v>1007.438</v>
      </c>
      <c r="I534" s="1" t="n">
        <v>224.54</v>
      </c>
      <c r="J534" s="1" t="n">
        <v>59</v>
      </c>
      <c r="K534" s="1" t="n">
        <v>726</v>
      </c>
      <c r="L534" s="1" t="n">
        <v>87.707</v>
      </c>
      <c r="M534" s="1" t="n">
        <v>144.666</v>
      </c>
      <c r="N534" s="1" t="n">
        <v>78.01</v>
      </c>
      <c r="O534" s="1" t="n">
        <v>98.36</v>
      </c>
      <c r="P534" s="1" t="n">
        <v>18.355</v>
      </c>
      <c r="Q534" s="1" t="n">
        <v>80.404</v>
      </c>
      <c r="R534" s="1" t="n">
        <v>226210.267</v>
      </c>
      <c r="S534" s="1" t="n">
        <v>5682888</v>
      </c>
      <c r="U534" s="1" t="n">
        <f aca="false">S534/$S$7</f>
        <v>1.2260614496936</v>
      </c>
      <c r="V534" s="1" t="n">
        <f aca="false">-(O534+Q534-$M$5)</f>
        <v>0.198999999999984</v>
      </c>
      <c r="W534" s="1" t="n">
        <f aca="false">-(O534-$M$5)</f>
        <v>80.603</v>
      </c>
      <c r="X534" s="1" t="n">
        <f aca="false">AVERAGE(W534:W538)</f>
        <v>82.0396</v>
      </c>
    </row>
    <row r="535" customFormat="false" ht="15" hidden="false" customHeight="false" outlineLevel="0" collapsed="false">
      <c r="A535" s="6" t="b">
        <f aca="false">IF(C535=C534,1 )</f>
        <v>0</v>
      </c>
      <c r="C535" s="1" t="n">
        <f aca="false">VALUE(RIGHT(G535,5))</f>
        <v>5281</v>
      </c>
      <c r="D535" s="1" t="n">
        <f aca="false">C535/10000*1000</f>
        <v>528.1</v>
      </c>
      <c r="F535" s="1" t="n">
        <v>560</v>
      </c>
      <c r="G535" s="1" t="s">
        <v>7144</v>
      </c>
      <c r="H535" s="1" t="n">
        <v>1001.746</v>
      </c>
      <c r="I535" s="1" t="n">
        <v>222.833</v>
      </c>
      <c r="J535" s="1" t="n">
        <v>59</v>
      </c>
      <c r="K535" s="1" t="n">
        <v>742</v>
      </c>
      <c r="L535" s="1" t="n">
        <v>87.673</v>
      </c>
      <c r="M535" s="1" t="n">
        <v>144.478</v>
      </c>
      <c r="N535" s="1" t="n">
        <v>78.608</v>
      </c>
      <c r="O535" s="1" t="n">
        <v>97.362</v>
      </c>
      <c r="P535" s="1" t="n">
        <v>17.557</v>
      </c>
      <c r="Q535" s="1" t="n">
        <v>81.401</v>
      </c>
      <c r="R535" s="1" t="n">
        <v>223221.51</v>
      </c>
      <c r="S535" s="1" t="n">
        <v>5607804</v>
      </c>
      <c r="U535" s="1" t="n">
        <f aca="false">S535/$S$7</f>
        <v>1.20986236255889</v>
      </c>
      <c r="V535" s="1" t="n">
        <f aca="false">-(O535+Q535-$M$5)</f>
        <v>0.200000000000017</v>
      </c>
      <c r="W535" s="1" t="n">
        <f aca="false">-(O535-$M$5)</f>
        <v>81.601</v>
      </c>
      <c r="X535" s="1" t="n">
        <f aca="false">AVERAGE(W535:W539)</f>
        <v>82.718</v>
      </c>
    </row>
    <row r="536" customFormat="false" ht="15" hidden="false" customHeight="false" outlineLevel="0" collapsed="false">
      <c r="A536" s="6" t="b">
        <f aca="false">IF(C536=C535,1 )</f>
        <v>0</v>
      </c>
      <c r="C536" s="1" t="n">
        <f aca="false">VALUE(RIGHT(G536,5))</f>
        <v>5291</v>
      </c>
      <c r="D536" s="1" t="n">
        <f aca="false">C536/10000*1000</f>
        <v>529.1</v>
      </c>
      <c r="F536" s="1" t="n">
        <v>561</v>
      </c>
      <c r="G536" s="1" t="s">
        <v>7145</v>
      </c>
      <c r="H536" s="1" t="n">
        <v>1000.074</v>
      </c>
      <c r="I536" s="1" t="n">
        <v>222.404</v>
      </c>
      <c r="J536" s="1" t="n">
        <v>49</v>
      </c>
      <c r="K536" s="1" t="n">
        <v>776</v>
      </c>
      <c r="L536" s="1" t="n">
        <v>87.622</v>
      </c>
      <c r="M536" s="1" t="n">
        <v>144.372</v>
      </c>
      <c r="N536" s="1" t="n">
        <v>78.608</v>
      </c>
      <c r="O536" s="1" t="n">
        <v>95.966</v>
      </c>
      <c r="P536" s="1" t="n">
        <v>17.358</v>
      </c>
      <c r="Q536" s="1" t="n">
        <v>82.798</v>
      </c>
      <c r="R536" s="1" t="n">
        <v>222420.583</v>
      </c>
      <c r="S536" s="1" t="n">
        <v>5587683</v>
      </c>
      <c r="U536" s="1" t="n">
        <f aca="false">S536/$S$7</f>
        <v>1.20552133341503</v>
      </c>
      <c r="V536" s="1" t="n">
        <f aca="false">-(O536+Q536-$M$5)</f>
        <v>0.198999999999984</v>
      </c>
      <c r="W536" s="1" t="n">
        <f aca="false">-(O536-$M$5)</f>
        <v>82.997</v>
      </c>
      <c r="X536" s="1" t="n">
        <f aca="false">AVERAGE(W536:W540)</f>
        <v>83.1568</v>
      </c>
    </row>
    <row r="537" customFormat="false" ht="15" hidden="false" customHeight="false" outlineLevel="0" collapsed="false">
      <c r="A537" s="6" t="b">
        <f aca="false">IF(C537=C536,1 )</f>
        <v>0</v>
      </c>
      <c r="C537" s="1" t="n">
        <f aca="false">VALUE(RIGHT(G537,5))</f>
        <v>5301</v>
      </c>
      <c r="D537" s="1" t="n">
        <f aca="false">C537/10000*1000</f>
        <v>530.1</v>
      </c>
      <c r="F537" s="1" t="n">
        <v>562</v>
      </c>
      <c r="G537" s="1" t="s">
        <v>7146</v>
      </c>
      <c r="H537" s="1" t="n">
        <v>979.574</v>
      </c>
      <c r="I537" s="1" t="n">
        <v>226.123</v>
      </c>
      <c r="J537" s="1" t="n">
        <v>49</v>
      </c>
      <c r="K537" s="1" t="n">
        <v>742</v>
      </c>
      <c r="L537" s="1" t="n">
        <v>87.755</v>
      </c>
      <c r="M537" s="1" t="n">
        <v>145.012</v>
      </c>
      <c r="N537" s="1" t="n">
        <v>78.409</v>
      </c>
      <c r="O537" s="1" t="n">
        <v>96.963</v>
      </c>
      <c r="P537" s="1" t="n">
        <v>17.757</v>
      </c>
      <c r="Q537" s="1" t="n">
        <v>81.8</v>
      </c>
      <c r="R537" s="1" t="n">
        <v>221504.38</v>
      </c>
      <c r="S537" s="1" t="n">
        <v>5564666</v>
      </c>
      <c r="U537" s="1" t="n">
        <f aca="false">S537/$S$7</f>
        <v>1.20055550329703</v>
      </c>
      <c r="V537" s="1" t="n">
        <f aca="false">-(O537+Q537-$M$5)</f>
        <v>0.200000000000017</v>
      </c>
      <c r="W537" s="1" t="n">
        <f aca="false">-(O537-$M$5)</f>
        <v>82</v>
      </c>
      <c r="X537" s="1" t="n">
        <f aca="false">AVERAGE(W537:W541)</f>
        <v>79.2862</v>
      </c>
    </row>
    <row r="538" customFormat="false" ht="15" hidden="false" customHeight="false" outlineLevel="0" collapsed="false">
      <c r="A538" s="6" t="b">
        <f aca="false">IF(C538=C537,1 )</f>
        <v>0</v>
      </c>
      <c r="C538" s="1" t="n">
        <f aca="false">VALUE(RIGHT(G538,5))</f>
        <v>5311</v>
      </c>
      <c r="D538" s="1" t="n">
        <f aca="false">C538/10000*1000</f>
        <v>531.1</v>
      </c>
      <c r="F538" s="1" t="n">
        <v>563</v>
      </c>
      <c r="G538" s="1" t="s">
        <v>7147</v>
      </c>
      <c r="H538" s="1" t="n">
        <v>1016.832</v>
      </c>
      <c r="I538" s="1" t="n">
        <v>223.67</v>
      </c>
      <c r="J538" s="1" t="n">
        <v>45</v>
      </c>
      <c r="K538" s="1" t="n">
        <v>669</v>
      </c>
      <c r="L538" s="1" t="n">
        <v>87.642</v>
      </c>
      <c r="M538" s="1" t="n">
        <v>144.656</v>
      </c>
      <c r="N538" s="1" t="n">
        <v>78.01</v>
      </c>
      <c r="O538" s="1" t="n">
        <v>95.966</v>
      </c>
      <c r="P538" s="1" t="n">
        <v>18.156</v>
      </c>
      <c r="Q538" s="1" t="n">
        <v>82.798</v>
      </c>
      <c r="R538" s="1" t="n">
        <v>227434.645</v>
      </c>
      <c r="S538" s="1" t="n">
        <v>5713647</v>
      </c>
      <c r="U538" s="1" t="n">
        <f aca="false">S538/$S$7</f>
        <v>1.23269758683569</v>
      </c>
      <c r="V538" s="1" t="n">
        <f aca="false">-(O538+Q538-$M$5)</f>
        <v>0.198999999999984</v>
      </c>
      <c r="W538" s="1" t="n">
        <f aca="false">-(O538-$M$5)</f>
        <v>82.997</v>
      </c>
      <c r="X538" s="1" t="n">
        <f aca="false">AVERAGE(W538:W542)</f>
        <v>80.124</v>
      </c>
    </row>
    <row r="539" customFormat="false" ht="15" hidden="false" customHeight="false" outlineLevel="0" collapsed="false">
      <c r="A539" s="6" t="b">
        <f aca="false">IF(C539=C538,1 )</f>
        <v>0</v>
      </c>
      <c r="C539" s="1" t="n">
        <f aca="false">VALUE(RIGHT(G539,5))</f>
        <v>5321</v>
      </c>
      <c r="D539" s="1" t="n">
        <f aca="false">C539/10000*1000</f>
        <v>532.1</v>
      </c>
      <c r="F539" s="1" t="n">
        <v>564</v>
      </c>
      <c r="G539" s="1" t="s">
        <v>7148</v>
      </c>
      <c r="H539" s="1" t="n">
        <v>1024.116</v>
      </c>
      <c r="I539" s="1" t="n">
        <v>222.239</v>
      </c>
      <c r="J539" s="1" t="n">
        <v>38</v>
      </c>
      <c r="K539" s="1" t="n">
        <v>698</v>
      </c>
      <c r="L539" s="1" t="n">
        <v>87.671</v>
      </c>
      <c r="M539" s="1" t="n">
        <v>144.009</v>
      </c>
      <c r="N539" s="1" t="n">
        <v>78.01</v>
      </c>
      <c r="O539" s="1" t="n">
        <v>94.968</v>
      </c>
      <c r="P539" s="1" t="n">
        <v>18.555</v>
      </c>
      <c r="Q539" s="1" t="n">
        <v>83.796</v>
      </c>
      <c r="R539" s="1" t="n">
        <v>227599.002</v>
      </c>
      <c r="S539" s="1" t="n">
        <v>5717776</v>
      </c>
      <c r="U539" s="1" t="n">
        <f aca="false">S539/$S$7</f>
        <v>1.23358840286545</v>
      </c>
      <c r="V539" s="1" t="n">
        <f aca="false">-(O539+Q539-$M$5)</f>
        <v>0.198999999999984</v>
      </c>
      <c r="W539" s="1" t="n">
        <f aca="false">-(O539-$M$5)</f>
        <v>83.995</v>
      </c>
      <c r="X539" s="1" t="n">
        <f aca="false">AVERAGE(W539:W543)</f>
        <v>80.4034</v>
      </c>
    </row>
    <row r="540" customFormat="false" ht="15" hidden="false" customHeight="false" outlineLevel="0" collapsed="false">
      <c r="A540" s="6" t="b">
        <f aca="false">IF(C540=C539,1 )</f>
        <v>0</v>
      </c>
      <c r="C540" s="1" t="n">
        <f aca="false">VALUE(RIGHT(G540,5))</f>
        <v>5331</v>
      </c>
      <c r="D540" s="1" t="n">
        <f aca="false">C540/10000*1000</f>
        <v>533.1</v>
      </c>
      <c r="F540" s="1" t="n">
        <v>565</v>
      </c>
      <c r="G540" s="1" t="s">
        <v>7149</v>
      </c>
      <c r="H540" s="1" t="n">
        <v>933.001</v>
      </c>
      <c r="I540" s="1" t="n">
        <v>229.783</v>
      </c>
      <c r="J540" s="1" t="n">
        <v>48</v>
      </c>
      <c r="K540" s="1" t="n">
        <v>774</v>
      </c>
      <c r="L540" s="1" t="n">
        <v>87.832</v>
      </c>
      <c r="M540" s="1" t="n">
        <v>146.297</v>
      </c>
      <c r="N540" s="1" t="n">
        <v>78.209</v>
      </c>
      <c r="O540" s="1" t="n">
        <v>95.168</v>
      </c>
      <c r="P540" s="1" t="n">
        <v>17.956</v>
      </c>
      <c r="Q540" s="1" t="n">
        <v>83.596</v>
      </c>
      <c r="R540" s="1" t="n">
        <v>214387.831</v>
      </c>
      <c r="S540" s="1" t="n">
        <v>5385883</v>
      </c>
      <c r="U540" s="1" t="n">
        <f aca="false">S540/$S$7</f>
        <v>1.16198375172273</v>
      </c>
      <c r="V540" s="1" t="n">
        <f aca="false">-(O540+Q540-$M$5)</f>
        <v>0.198999999999984</v>
      </c>
      <c r="W540" s="1" t="n">
        <f aca="false">-(O540-$M$5)</f>
        <v>83.795</v>
      </c>
      <c r="X540" s="1" t="n">
        <f aca="false">AVERAGE(W540:W544)</f>
        <v>80.563</v>
      </c>
    </row>
    <row r="541" customFormat="false" ht="15" hidden="false" customHeight="false" outlineLevel="0" collapsed="false">
      <c r="A541" s="6" t="b">
        <f aca="false">IF(C541=C540,1 )</f>
        <v>0</v>
      </c>
      <c r="C541" s="1" t="n">
        <f aca="false">VALUE(RIGHT(G541,5))</f>
        <v>5341</v>
      </c>
      <c r="D541" s="1" t="n">
        <f aca="false">C541/10000*1000</f>
        <v>534.1</v>
      </c>
      <c r="F541" s="1" t="n">
        <v>567</v>
      </c>
      <c r="G541" s="1" t="s">
        <v>7150</v>
      </c>
      <c r="H541" s="1" t="n">
        <v>772.028</v>
      </c>
      <c r="I541" s="1" t="n">
        <v>247.674</v>
      </c>
      <c r="J541" s="1" t="n">
        <v>74</v>
      </c>
      <c r="K541" s="1" t="n">
        <v>743</v>
      </c>
      <c r="L541" s="1" t="n">
        <v>87.514</v>
      </c>
      <c r="M541" s="1" t="n">
        <v>150.482</v>
      </c>
      <c r="N541" s="1" t="n">
        <v>78.608</v>
      </c>
      <c r="O541" s="1" t="n">
        <v>115.319</v>
      </c>
      <c r="P541" s="1" t="n">
        <v>17.557</v>
      </c>
      <c r="Q541" s="1" t="n">
        <v>63.445</v>
      </c>
      <c r="R541" s="1" t="n">
        <v>191211.47</v>
      </c>
      <c r="S541" s="1" t="n">
        <v>4803643</v>
      </c>
      <c r="U541" s="1" t="n">
        <f aca="false">S541/$S$7</f>
        <v>1.0363676884694</v>
      </c>
      <c r="V541" s="1" t="n">
        <f aca="false">-(O541+Q541-$M$5)</f>
        <v>0.198999999999984</v>
      </c>
      <c r="W541" s="1" t="n">
        <f aca="false">-(O541-$M$5)</f>
        <v>63.644</v>
      </c>
      <c r="X541" s="1" t="n">
        <f aca="false">AVERAGE(W541:W545)</f>
        <v>80.563</v>
      </c>
    </row>
    <row r="542" customFormat="false" ht="15" hidden="false" customHeight="false" outlineLevel="0" collapsed="false">
      <c r="A542" s="6" t="b">
        <f aca="false">IF(C542=C541,1 )</f>
        <v>0</v>
      </c>
      <c r="C542" s="1" t="n">
        <f aca="false">VALUE(RIGHT(G542,5))</f>
        <v>5351</v>
      </c>
      <c r="D542" s="1" t="n">
        <f aca="false">C542/10000*1000</f>
        <v>535.1</v>
      </c>
      <c r="F542" s="1" t="n">
        <v>568</v>
      </c>
      <c r="G542" s="1" t="s">
        <v>7151</v>
      </c>
      <c r="H542" s="1" t="n">
        <v>1006.562</v>
      </c>
      <c r="I542" s="1" t="n">
        <v>221.21</v>
      </c>
      <c r="J542" s="1" t="n">
        <v>50</v>
      </c>
      <c r="K542" s="1" t="n">
        <v>798</v>
      </c>
      <c r="L542" s="1" t="n">
        <v>87.66</v>
      </c>
      <c r="M542" s="1" t="n">
        <v>144.07</v>
      </c>
      <c r="N542" s="1" t="n">
        <v>78.409</v>
      </c>
      <c r="O542" s="1" t="n">
        <v>92.774</v>
      </c>
      <c r="P542" s="1" t="n">
        <v>17.956</v>
      </c>
      <c r="Q542" s="1" t="n">
        <v>86.19</v>
      </c>
      <c r="R542" s="1" t="n">
        <v>222661.088</v>
      </c>
      <c r="S542" s="1" t="n">
        <v>5593725</v>
      </c>
      <c r="U542" s="1" t="n">
        <f aca="false">S542/$S$7</f>
        <v>1.20682487191149</v>
      </c>
      <c r="V542" s="1" t="n">
        <f aca="false">-(O542+Q542-$M$5)</f>
        <v>-0.00100000000000477</v>
      </c>
      <c r="W542" s="1" t="n">
        <f aca="false">-(O542-$M$5)</f>
        <v>86.189</v>
      </c>
      <c r="X542" s="1" t="n">
        <f aca="false">AVERAGE(W542:W546)</f>
        <v>85.1518</v>
      </c>
    </row>
    <row r="543" customFormat="false" ht="15" hidden="false" customHeight="false" outlineLevel="0" collapsed="false">
      <c r="A543" s="6" t="b">
        <f aca="false">IF(C543=C542,1 )</f>
        <v>0</v>
      </c>
      <c r="C543" s="1" t="n">
        <f aca="false">VALUE(RIGHT(G543,5))</f>
        <v>5361</v>
      </c>
      <c r="D543" s="1" t="n">
        <f aca="false">C543/10000*1000</f>
        <v>536.1</v>
      </c>
      <c r="F543" s="1" t="n">
        <v>569</v>
      </c>
      <c r="G543" s="1" t="s">
        <v>7152</v>
      </c>
      <c r="H543" s="1" t="n">
        <v>990.162</v>
      </c>
      <c r="I543" s="1" t="n">
        <v>228.634</v>
      </c>
      <c r="J543" s="1" t="n">
        <v>43</v>
      </c>
      <c r="K543" s="1" t="n">
        <v>807</v>
      </c>
      <c r="L543" s="1" t="n">
        <v>87.753</v>
      </c>
      <c r="M543" s="1" t="n">
        <v>145.2</v>
      </c>
      <c r="N543" s="1" t="n">
        <v>78.01</v>
      </c>
      <c r="O543" s="1" t="n">
        <v>94.569</v>
      </c>
      <c r="P543" s="1" t="n">
        <v>17.956</v>
      </c>
      <c r="Q543" s="1" t="n">
        <v>84.195</v>
      </c>
      <c r="R543" s="1" t="n">
        <v>226385.013</v>
      </c>
      <c r="S543" s="1" t="n">
        <v>5687278</v>
      </c>
      <c r="U543" s="1" t="n">
        <f aca="false">S543/$S$7</f>
        <v>1.22700857547967</v>
      </c>
      <c r="V543" s="1" t="n">
        <f aca="false">-(O543+Q543-$M$5)</f>
        <v>0.198999999999984</v>
      </c>
      <c r="W543" s="1" t="n">
        <f aca="false">-(O543-$M$5)</f>
        <v>84.394</v>
      </c>
      <c r="X543" s="1" t="n">
        <f aca="false">AVERAGE(W543:W547)</f>
        <v>83.2366</v>
      </c>
    </row>
    <row r="544" customFormat="false" ht="15" hidden="false" customHeight="false" outlineLevel="0" collapsed="false">
      <c r="A544" s="6" t="b">
        <f aca="false">IF(C544=C543,1 )</f>
        <v>0</v>
      </c>
      <c r="C544" s="1" t="n">
        <f aca="false">VALUE(RIGHT(G544,5))</f>
        <v>5371</v>
      </c>
      <c r="D544" s="1" t="n">
        <f aca="false">C544/10000*1000</f>
        <v>537.1</v>
      </c>
      <c r="F544" s="1" t="n">
        <v>570</v>
      </c>
      <c r="G544" s="1" t="s">
        <v>7153</v>
      </c>
      <c r="H544" s="1" t="n">
        <v>982.559</v>
      </c>
      <c r="I544" s="1" t="n">
        <v>223.877</v>
      </c>
      <c r="J544" s="1" t="n">
        <v>45</v>
      </c>
      <c r="K544" s="1" t="n">
        <v>668</v>
      </c>
      <c r="L544" s="1" t="n">
        <v>87.673</v>
      </c>
      <c r="M544" s="1" t="n">
        <v>144.666</v>
      </c>
      <c r="N544" s="1" t="n">
        <v>78.808</v>
      </c>
      <c r="O544" s="1" t="n">
        <v>94.17</v>
      </c>
      <c r="P544" s="1" t="n">
        <v>17.358</v>
      </c>
      <c r="Q544" s="1" t="n">
        <v>84.594</v>
      </c>
      <c r="R544" s="1" t="n">
        <v>219972.783</v>
      </c>
      <c r="S544" s="1" t="n">
        <v>5526189</v>
      </c>
      <c r="U544" s="1" t="n">
        <f aca="false">S544/$S$7</f>
        <v>1.19225423703948</v>
      </c>
      <c r="V544" s="1" t="n">
        <f aca="false">-(O544+Q544-$M$5)</f>
        <v>0.198999999999984</v>
      </c>
      <c r="W544" s="1" t="n">
        <f aca="false">-(O544-$M$5)</f>
        <v>84.793</v>
      </c>
      <c r="X544" s="1" t="n">
        <f aca="false">AVERAGE(W544:W548)</f>
        <v>83.037</v>
      </c>
    </row>
    <row r="545" customFormat="false" ht="15" hidden="false" customHeight="false" outlineLevel="0" collapsed="false">
      <c r="A545" s="6" t="b">
        <f aca="false">IF(C545=C544,1 )</f>
        <v>0</v>
      </c>
      <c r="C545" s="1" t="n">
        <f aca="false">VALUE(RIGHT(G545,5))</f>
        <v>5381</v>
      </c>
      <c r="D545" s="1" t="n">
        <f aca="false">C545/10000*1000</f>
        <v>538.1</v>
      </c>
      <c r="F545" s="1" t="n">
        <v>571</v>
      </c>
      <c r="G545" s="1" t="s">
        <v>7154</v>
      </c>
      <c r="H545" s="1" t="n">
        <v>953.859</v>
      </c>
      <c r="I545" s="1" t="n">
        <v>227.752</v>
      </c>
      <c r="J545" s="1" t="n">
        <v>41</v>
      </c>
      <c r="K545" s="1" t="n">
        <v>685</v>
      </c>
      <c r="L545" s="1" t="n">
        <v>87.799</v>
      </c>
      <c r="M545" s="1" t="n">
        <v>145.846</v>
      </c>
      <c r="N545" s="1" t="n">
        <v>78.608</v>
      </c>
      <c r="O545" s="1" t="n">
        <v>95.168</v>
      </c>
      <c r="P545" s="1" t="n">
        <v>17.557</v>
      </c>
      <c r="Q545" s="1" t="n">
        <v>83.596</v>
      </c>
      <c r="R545" s="1" t="n">
        <v>217243.478</v>
      </c>
      <c r="S545" s="1" t="n">
        <v>5457623</v>
      </c>
      <c r="U545" s="1" t="n">
        <f aca="false">S545/$S$7</f>
        <v>1.17746138358896</v>
      </c>
      <c r="V545" s="1" t="n">
        <f aca="false">-(O545+Q545-$M$5)</f>
        <v>0.198999999999984</v>
      </c>
      <c r="W545" s="1" t="n">
        <f aca="false">-(O545-$M$5)</f>
        <v>83.795</v>
      </c>
      <c r="X545" s="1" t="n">
        <f aca="false">AVERAGE(W545:W549)</f>
        <v>83.3562</v>
      </c>
    </row>
    <row r="546" customFormat="false" ht="15" hidden="false" customHeight="false" outlineLevel="0" collapsed="false">
      <c r="A546" s="6" t="b">
        <f aca="false">IF(C546=C545,1 )</f>
        <v>0</v>
      </c>
      <c r="C546" s="1" t="n">
        <f aca="false">VALUE(RIGHT(G546,5))</f>
        <v>5391</v>
      </c>
      <c r="D546" s="1" t="n">
        <f aca="false">C546/10000*1000</f>
        <v>539.1</v>
      </c>
      <c r="F546" s="1" t="n">
        <v>572</v>
      </c>
      <c r="G546" s="1" t="s">
        <v>7155</v>
      </c>
      <c r="H546" s="1" t="n">
        <v>992.63</v>
      </c>
      <c r="I546" s="1" t="n">
        <v>223.623</v>
      </c>
      <c r="J546" s="1" t="n">
        <v>34</v>
      </c>
      <c r="K546" s="1" t="n">
        <v>741</v>
      </c>
      <c r="L546" s="1" t="n">
        <v>87.708</v>
      </c>
      <c r="M546" s="1" t="n">
        <v>144.751</v>
      </c>
      <c r="N546" s="1" t="n">
        <v>77.81</v>
      </c>
      <c r="O546" s="1" t="n">
        <v>92.375</v>
      </c>
      <c r="P546" s="1" t="n">
        <v>18.156</v>
      </c>
      <c r="Q546" s="1" t="n">
        <v>86.389</v>
      </c>
      <c r="R546" s="1" t="n">
        <v>221975.239</v>
      </c>
      <c r="S546" s="1" t="n">
        <v>5576495</v>
      </c>
      <c r="U546" s="1" t="n">
        <f aca="false">S546/$S$7</f>
        <v>1.2031075650108</v>
      </c>
      <c r="V546" s="1" t="n">
        <f aca="false">-(O546+Q546-$M$5)</f>
        <v>0.198999999999984</v>
      </c>
      <c r="W546" s="1" t="n">
        <f aca="false">-(O546-$M$5)</f>
        <v>86.588</v>
      </c>
      <c r="X546" s="1" t="n">
        <f aca="false">AVERAGE(W546:W550)</f>
        <v>81.1216</v>
      </c>
    </row>
    <row r="547" customFormat="false" ht="15" hidden="false" customHeight="false" outlineLevel="0" collapsed="false">
      <c r="A547" s="6" t="b">
        <f aca="false">IF(C547=C546,1 )</f>
        <v>0</v>
      </c>
      <c r="C547" s="1" t="n">
        <f aca="false">VALUE(RIGHT(G547,5))</f>
        <v>5401</v>
      </c>
      <c r="D547" s="1" t="n">
        <f aca="false">C547/10000*1000</f>
        <v>540.1</v>
      </c>
      <c r="F547" s="1" t="n">
        <v>573</v>
      </c>
      <c r="G547" s="1" t="s">
        <v>7156</v>
      </c>
      <c r="H547" s="1" t="n">
        <v>905.774</v>
      </c>
      <c r="I547" s="1" t="n">
        <v>234.02</v>
      </c>
      <c r="J547" s="1" t="n">
        <v>41</v>
      </c>
      <c r="K547" s="1" t="n">
        <v>847</v>
      </c>
      <c r="L547" s="1" t="n">
        <v>87.737</v>
      </c>
      <c r="M547" s="1" t="n">
        <v>147.342</v>
      </c>
      <c r="N547" s="1" t="n">
        <v>78.409</v>
      </c>
      <c r="O547" s="1" t="n">
        <v>102.35</v>
      </c>
      <c r="P547" s="1" t="n">
        <v>17.757</v>
      </c>
      <c r="Q547" s="1" t="n">
        <v>76.414</v>
      </c>
      <c r="R547" s="1" t="n">
        <v>211969.009</v>
      </c>
      <c r="S547" s="1" t="n">
        <v>5325117</v>
      </c>
      <c r="U547" s="1" t="n">
        <f aca="false">S547/$S$7</f>
        <v>1.14887371857549</v>
      </c>
      <c r="V547" s="1" t="n">
        <f aca="false">-(O547+Q547-$M$5)</f>
        <v>0.198999999999984</v>
      </c>
      <c r="W547" s="1" t="n">
        <f aca="false">-(O547-$M$5)</f>
        <v>76.613</v>
      </c>
      <c r="X547" s="1" t="n">
        <f aca="false">AVERAGE(W547:W551)</f>
        <v>77.4906</v>
      </c>
    </row>
    <row r="548" customFormat="false" ht="15" hidden="false" customHeight="false" outlineLevel="0" collapsed="false">
      <c r="A548" s="6" t="b">
        <f aca="false">IF(C548=C547,1 )</f>
        <v>0</v>
      </c>
      <c r="C548" s="1" t="n">
        <f aca="false">VALUE(RIGHT(G548,5))</f>
        <v>5411</v>
      </c>
      <c r="D548" s="1" t="n">
        <f aca="false">C548/10000*1000</f>
        <v>541.1</v>
      </c>
      <c r="F548" s="1" t="n">
        <v>574</v>
      </c>
      <c r="G548" s="1" t="s">
        <v>7157</v>
      </c>
      <c r="H548" s="1" t="n">
        <v>906.013</v>
      </c>
      <c r="I548" s="1" t="n">
        <v>236.031</v>
      </c>
      <c r="J548" s="1" t="n">
        <v>59</v>
      </c>
      <c r="K548" s="1" t="n">
        <v>759</v>
      </c>
      <c r="L548" s="1" t="n">
        <v>87.884</v>
      </c>
      <c r="M548" s="1" t="n">
        <v>146.848</v>
      </c>
      <c r="N548" s="1" t="n">
        <v>78.608</v>
      </c>
      <c r="O548" s="1" t="n">
        <v>95.567</v>
      </c>
      <c r="P548" s="1" t="n">
        <v>17.358</v>
      </c>
      <c r="Q548" s="1" t="n">
        <v>83.197</v>
      </c>
      <c r="R548" s="1" t="n">
        <v>213847.113</v>
      </c>
      <c r="S548" s="1" t="n">
        <v>5372299</v>
      </c>
      <c r="U548" s="1" t="n">
        <f aca="false">S548/$S$7</f>
        <v>1.15905305544073</v>
      </c>
      <c r="V548" s="1" t="n">
        <f aca="false">-(O548+Q548-$M$5)</f>
        <v>0.198999999999984</v>
      </c>
      <c r="W548" s="1" t="n">
        <f aca="false">-(O548-$M$5)</f>
        <v>83.396</v>
      </c>
      <c r="X548" s="1" t="n">
        <f aca="false">AVERAGE(W548:W552)</f>
        <v>75.655</v>
      </c>
    </row>
    <row r="549" customFormat="false" ht="15" hidden="false" customHeight="false" outlineLevel="0" collapsed="false">
      <c r="A549" s="6" t="b">
        <f aca="false">IF(C549=C548,1 )</f>
        <v>0</v>
      </c>
      <c r="C549" s="1" t="n">
        <f aca="false">VALUE(RIGHT(G549,5))</f>
        <v>5421</v>
      </c>
      <c r="D549" s="1" t="n">
        <f aca="false">C549/10000*1000</f>
        <v>542.1</v>
      </c>
      <c r="F549" s="1" t="n">
        <v>575</v>
      </c>
      <c r="G549" s="1" t="s">
        <v>7158</v>
      </c>
      <c r="H549" s="1" t="n">
        <v>905.774</v>
      </c>
      <c r="I549" s="1" t="n">
        <v>232.309</v>
      </c>
      <c r="J549" s="1" t="n">
        <v>55</v>
      </c>
      <c r="K549" s="1" t="n">
        <v>789</v>
      </c>
      <c r="L549" s="1" t="n">
        <v>87.753</v>
      </c>
      <c r="M549" s="1" t="n">
        <v>146.681</v>
      </c>
      <c r="N549" s="1" t="n">
        <v>78.01</v>
      </c>
      <c r="O549" s="1" t="n">
        <v>92.574</v>
      </c>
      <c r="P549" s="1" t="n">
        <v>17.956</v>
      </c>
      <c r="Q549" s="1" t="n">
        <v>86.19</v>
      </c>
      <c r="R549" s="1" t="n">
        <v>210419.659</v>
      </c>
      <c r="S549" s="1" t="n">
        <v>5286194</v>
      </c>
      <c r="U549" s="1" t="n">
        <f aca="false">S549/$S$7</f>
        <v>1.14047622951598</v>
      </c>
      <c r="V549" s="1" t="n">
        <f aca="false">-(O549+Q549-$M$5)</f>
        <v>0.198999999999984</v>
      </c>
      <c r="W549" s="1" t="n">
        <f aca="false">-(O549-$M$5)</f>
        <v>86.389</v>
      </c>
      <c r="X549" s="1" t="n">
        <f aca="false">AVERAGE(W549:W553)</f>
        <v>72.782</v>
      </c>
    </row>
    <row r="550" customFormat="false" ht="15" hidden="false" customHeight="false" outlineLevel="0" collapsed="false">
      <c r="A550" s="6" t="b">
        <f aca="false">IF(C550=C549,1 )</f>
        <v>0</v>
      </c>
      <c r="C550" s="1" t="n">
        <f aca="false">VALUE(RIGHT(G550,5))</f>
        <v>5431</v>
      </c>
      <c r="D550" s="1" t="n">
        <f aca="false">C550/10000*1000</f>
        <v>543.1</v>
      </c>
      <c r="F550" s="1" t="n">
        <v>576</v>
      </c>
      <c r="G550" s="1" t="s">
        <v>7159</v>
      </c>
      <c r="H550" s="1" t="n">
        <v>858.565</v>
      </c>
      <c r="I550" s="1" t="n">
        <v>236.226</v>
      </c>
      <c r="J550" s="1" t="n">
        <v>43</v>
      </c>
      <c r="K550" s="1" t="n">
        <v>707</v>
      </c>
      <c r="L550" s="1" t="n">
        <v>87.651</v>
      </c>
      <c r="M550" s="1" t="n">
        <v>148.436</v>
      </c>
      <c r="N550" s="1" t="n">
        <v>79.207</v>
      </c>
      <c r="O550" s="1" t="n">
        <v>106.341</v>
      </c>
      <c r="P550" s="1" t="n">
        <v>16.759</v>
      </c>
      <c r="Q550" s="1" t="n">
        <v>72.423</v>
      </c>
      <c r="R550" s="1" t="n">
        <v>202815.413</v>
      </c>
      <c r="S550" s="1" t="n">
        <v>5095159</v>
      </c>
      <c r="U550" s="1" t="n">
        <f aca="false">S550/$S$7</f>
        <v>1.09926115558839</v>
      </c>
      <c r="V550" s="1" t="n">
        <f aca="false">-(O550+Q550-$M$5)</f>
        <v>0.198999999999984</v>
      </c>
      <c r="W550" s="1" t="n">
        <f aca="false">-(O550-$M$5)</f>
        <v>72.622</v>
      </c>
      <c r="X550" s="1" t="n">
        <f aca="false">AVERAGE(W550:W554)</f>
        <v>69.1908</v>
      </c>
    </row>
    <row r="551" customFormat="false" ht="15" hidden="false" customHeight="false" outlineLevel="0" collapsed="false">
      <c r="A551" s="6" t="b">
        <f aca="false">IF(C551=C550,1 )</f>
        <v>0</v>
      </c>
      <c r="C551" s="1" t="n">
        <f aca="false">VALUE(RIGHT(G551,5))</f>
        <v>5441</v>
      </c>
      <c r="D551" s="1" t="n">
        <f aca="false">C551/10000*1000</f>
        <v>544.1</v>
      </c>
      <c r="F551" s="1" t="n">
        <v>577</v>
      </c>
      <c r="G551" s="1" t="s">
        <v>7160</v>
      </c>
      <c r="H551" s="1" t="n">
        <v>844.514</v>
      </c>
      <c r="I551" s="1" t="n">
        <v>246.488</v>
      </c>
      <c r="J551" s="1" t="n">
        <v>51</v>
      </c>
      <c r="K551" s="1" t="n">
        <v>711</v>
      </c>
      <c r="L551" s="1" t="n">
        <v>87.619</v>
      </c>
      <c r="M551" s="1" t="n">
        <v>148.656</v>
      </c>
      <c r="N551" s="1" t="n">
        <v>78.608</v>
      </c>
      <c r="O551" s="1" t="n">
        <v>110.53</v>
      </c>
      <c r="P551" s="1" t="n">
        <v>17.557</v>
      </c>
      <c r="Q551" s="1" t="n">
        <v>68.234</v>
      </c>
      <c r="R551" s="1" t="n">
        <v>208162.727</v>
      </c>
      <c r="S551" s="1" t="n">
        <v>5229495</v>
      </c>
      <c r="U551" s="1" t="n">
        <f aca="false">S551/$S$7</f>
        <v>1.12824363613455</v>
      </c>
      <c r="V551" s="1" t="n">
        <f aca="false">-(O551+Q551-$M$5)</f>
        <v>0.198999999999984</v>
      </c>
      <c r="W551" s="1" t="n">
        <f aca="false">-(O551-$M$5)</f>
        <v>68.433</v>
      </c>
      <c r="X551" s="1" t="n">
        <f aca="false">AVERAGE(W551:W555)</f>
        <v>68.5524</v>
      </c>
    </row>
    <row r="552" customFormat="false" ht="15" hidden="false" customHeight="false" outlineLevel="0" collapsed="false">
      <c r="A552" s="6" t="b">
        <f aca="false">IF(C552=C551,1 )</f>
        <v>0</v>
      </c>
      <c r="C552" s="1" t="n">
        <f aca="false">VALUE(RIGHT(G552,5))</f>
        <v>5451</v>
      </c>
      <c r="D552" s="1" t="n">
        <f aca="false">C552/10000*1000</f>
        <v>545.1</v>
      </c>
      <c r="F552" s="1" t="n">
        <v>578</v>
      </c>
      <c r="G552" s="1" t="s">
        <v>7161</v>
      </c>
      <c r="H552" s="1" t="n">
        <v>815.734</v>
      </c>
      <c r="I552" s="1" t="n">
        <v>247.923</v>
      </c>
      <c r="J552" s="1" t="n">
        <v>49</v>
      </c>
      <c r="K552" s="1" t="n">
        <v>636</v>
      </c>
      <c r="L552" s="1" t="n">
        <v>87.68</v>
      </c>
      <c r="M552" s="1" t="n">
        <v>149.117</v>
      </c>
      <c r="N552" s="1" t="n">
        <v>79.406</v>
      </c>
      <c r="O552" s="1" t="n">
        <v>111.528</v>
      </c>
      <c r="P552" s="1" t="n">
        <v>16.161</v>
      </c>
      <c r="Q552" s="1" t="n">
        <v>67.036</v>
      </c>
      <c r="R552" s="1" t="n">
        <v>202239.109</v>
      </c>
      <c r="S552" s="1" t="n">
        <v>5080681</v>
      </c>
      <c r="U552" s="1" t="n">
        <f aca="false">S552/$S$7</f>
        <v>1.09613758221009</v>
      </c>
      <c r="V552" s="1" t="n">
        <f aca="false">-(O552+Q552-$M$5)</f>
        <v>0.398999999999973</v>
      </c>
      <c r="W552" s="1" t="n">
        <f aca="false">-(O552-$M$5)</f>
        <v>67.435</v>
      </c>
      <c r="X552" s="1" t="n">
        <f aca="false">AVERAGE(W552:W556)</f>
        <v>69.2306</v>
      </c>
    </row>
    <row r="553" customFormat="false" ht="15" hidden="false" customHeight="false" outlineLevel="0" collapsed="false">
      <c r="A553" s="6" t="b">
        <f aca="false">IF(C553=C552,1 )</f>
        <v>0</v>
      </c>
      <c r="C553" s="1" t="n">
        <f aca="false">VALUE(RIGHT(G553,5))</f>
        <v>5461</v>
      </c>
      <c r="D553" s="1" t="n">
        <f aca="false">C553/10000*1000</f>
        <v>546.1</v>
      </c>
      <c r="F553" s="1" t="n">
        <v>580</v>
      </c>
      <c r="G553" s="1" t="s">
        <v>7162</v>
      </c>
      <c r="H553" s="1" t="n">
        <v>878.03</v>
      </c>
      <c r="I553" s="1" t="n">
        <v>241.706</v>
      </c>
      <c r="J553" s="1" t="n">
        <v>50</v>
      </c>
      <c r="K553" s="1" t="n">
        <v>683</v>
      </c>
      <c r="L553" s="1" t="n">
        <v>87.529</v>
      </c>
      <c r="M553" s="1" t="n">
        <v>147.88</v>
      </c>
      <c r="N553" s="1" t="n">
        <v>78.608</v>
      </c>
      <c r="O553" s="1" t="n">
        <v>109.932</v>
      </c>
      <c r="P553" s="1" t="n">
        <v>16.959</v>
      </c>
      <c r="Q553" s="1" t="n">
        <v>68.832</v>
      </c>
      <c r="R553" s="1" t="n">
        <v>212225.198</v>
      </c>
      <c r="S553" s="1" t="n">
        <v>5331553</v>
      </c>
      <c r="U553" s="1" t="n">
        <f aca="false">S553/$S$7</f>
        <v>1.15026226107188</v>
      </c>
      <c r="V553" s="1" t="n">
        <f aca="false">-(O553+Q553-$M$5)</f>
        <v>0.198999999999984</v>
      </c>
      <c r="W553" s="1" t="n">
        <f aca="false">-(O553-$M$5)</f>
        <v>69.031</v>
      </c>
      <c r="X553" s="1" t="n">
        <f aca="false">AVERAGE(W553:W557)</f>
        <v>69.8292</v>
      </c>
    </row>
    <row r="554" customFormat="false" ht="15" hidden="false" customHeight="false" outlineLevel="0" collapsed="false">
      <c r="A554" s="6" t="b">
        <f aca="false">IF(C554=C553,1 )</f>
        <v>0</v>
      </c>
      <c r="C554" s="1" t="n">
        <f aca="false">VALUE(RIGHT(G554,5))</f>
        <v>5471</v>
      </c>
      <c r="D554" s="1" t="n">
        <f aca="false">C554/10000*1000</f>
        <v>547.1</v>
      </c>
      <c r="F554" s="1" t="n">
        <v>581</v>
      </c>
      <c r="G554" s="1" t="s">
        <v>7163</v>
      </c>
      <c r="H554" s="1" t="n">
        <v>829.786</v>
      </c>
      <c r="I554" s="1" t="n">
        <v>249.571</v>
      </c>
      <c r="J554" s="1" t="n">
        <v>63</v>
      </c>
      <c r="K554" s="1" t="n">
        <v>730</v>
      </c>
      <c r="L554" s="1" t="n">
        <v>87.585</v>
      </c>
      <c r="M554" s="1" t="n">
        <v>148.499</v>
      </c>
      <c r="N554" s="1" t="n">
        <v>78.608</v>
      </c>
      <c r="O554" s="1" t="n">
        <v>110.53</v>
      </c>
      <c r="P554" s="1" t="n">
        <v>16.959</v>
      </c>
      <c r="Q554" s="1" t="n">
        <v>68.234</v>
      </c>
      <c r="R554" s="1" t="n">
        <v>207090.366</v>
      </c>
      <c r="S554" s="1" t="n">
        <v>5202555</v>
      </c>
      <c r="U554" s="1" t="n">
        <f aca="false">S554/$S$7</f>
        <v>1.12243143370249</v>
      </c>
      <c r="V554" s="1" t="n">
        <f aca="false">-(O554+Q554-$M$5)</f>
        <v>0.198999999999984</v>
      </c>
      <c r="W554" s="1" t="n">
        <f aca="false">-(O554-$M$5)</f>
        <v>68.433</v>
      </c>
      <c r="X554" s="1" t="n">
        <f aca="false">AVERAGE(W554:W558)</f>
        <v>69.7894</v>
      </c>
    </row>
    <row r="555" customFormat="false" ht="15" hidden="false" customHeight="false" outlineLevel="0" collapsed="false">
      <c r="A555" s="6" t="b">
        <f aca="false">IF(C555=C554,1 )</f>
        <v>0</v>
      </c>
      <c r="C555" s="1" t="n">
        <f aca="false">VALUE(RIGHT(G555,5))</f>
        <v>5481</v>
      </c>
      <c r="D555" s="1" t="n">
        <f aca="false">C555/10000*1000</f>
        <v>548.1</v>
      </c>
      <c r="F555" s="1" t="n">
        <v>582</v>
      </c>
      <c r="G555" s="1" t="s">
        <v>7164</v>
      </c>
      <c r="H555" s="1" t="n">
        <v>840.414</v>
      </c>
      <c r="I555" s="1" t="n">
        <v>243.514</v>
      </c>
      <c r="J555" s="1" t="n">
        <v>51</v>
      </c>
      <c r="K555" s="1" t="n">
        <v>637</v>
      </c>
      <c r="L555" s="1" t="n">
        <v>87.639</v>
      </c>
      <c r="M555" s="1" t="n">
        <v>148.175</v>
      </c>
      <c r="N555" s="1" t="n">
        <v>79.007</v>
      </c>
      <c r="O555" s="1" t="n">
        <v>109.533</v>
      </c>
      <c r="P555" s="1" t="n">
        <v>17.158</v>
      </c>
      <c r="Q555" s="1" t="n">
        <v>69.231</v>
      </c>
      <c r="R555" s="1" t="n">
        <v>204652.876</v>
      </c>
      <c r="S555" s="1" t="n">
        <v>5141320</v>
      </c>
      <c r="U555" s="1" t="n">
        <f aca="false">S555/$S$7</f>
        <v>1.10922021559086</v>
      </c>
      <c r="V555" s="1" t="n">
        <f aca="false">-(O555+Q555-$M$5)</f>
        <v>0.198999999999984</v>
      </c>
      <c r="W555" s="1" t="n">
        <f aca="false">-(O555-$M$5)</f>
        <v>69.43</v>
      </c>
      <c r="X555" s="1" t="n">
        <f aca="false">AVERAGE(W555:W559)</f>
        <v>70.4676</v>
      </c>
    </row>
    <row r="556" customFormat="false" ht="15" hidden="false" customHeight="false" outlineLevel="0" collapsed="false">
      <c r="A556" s="6" t="b">
        <f aca="false">IF(C556=C555,1 )</f>
        <v>0</v>
      </c>
      <c r="C556" s="1" t="n">
        <f aca="false">VALUE(RIGHT(G556,5))</f>
        <v>5491</v>
      </c>
      <c r="D556" s="1" t="n">
        <f aca="false">C556/10000*1000</f>
        <v>549.1</v>
      </c>
      <c r="F556" s="1" t="n">
        <v>583</v>
      </c>
      <c r="G556" s="1" t="s">
        <v>7165</v>
      </c>
      <c r="H556" s="1" t="n">
        <v>856.853</v>
      </c>
      <c r="I556" s="1" t="n">
        <v>244.47</v>
      </c>
      <c r="J556" s="1" t="n">
        <v>72</v>
      </c>
      <c r="K556" s="1" t="n">
        <v>701</v>
      </c>
      <c r="L556" s="1" t="n">
        <v>87.614</v>
      </c>
      <c r="M556" s="1" t="n">
        <v>147.842</v>
      </c>
      <c r="N556" s="1" t="n">
        <v>78.209</v>
      </c>
      <c r="O556" s="1" t="n">
        <v>107.139</v>
      </c>
      <c r="P556" s="1" t="n">
        <v>17.358</v>
      </c>
      <c r="Q556" s="1" t="n">
        <v>71.625</v>
      </c>
      <c r="R556" s="1" t="n">
        <v>209474.597</v>
      </c>
      <c r="S556" s="1" t="n">
        <v>5262452</v>
      </c>
      <c r="U556" s="1" t="n">
        <f aca="false">S556/$S$7</f>
        <v>1.13535398340825</v>
      </c>
      <c r="V556" s="1" t="n">
        <f aca="false">-(O556+Q556-$M$5)</f>
        <v>0.198999999999984</v>
      </c>
      <c r="W556" s="1" t="n">
        <f aca="false">-(O556-$M$5)</f>
        <v>71.824</v>
      </c>
      <c r="X556" s="1" t="n">
        <f aca="false">AVERAGE(W556:W560)</f>
        <v>70.6272</v>
      </c>
    </row>
    <row r="557" customFormat="false" ht="15" hidden="false" customHeight="false" outlineLevel="0" collapsed="false">
      <c r="A557" s="6" t="b">
        <f aca="false">IF(C557=C556,1 )</f>
        <v>0</v>
      </c>
      <c r="C557" s="1" t="n">
        <f aca="false">VALUE(RIGHT(G557,5))</f>
        <v>5501</v>
      </c>
      <c r="D557" s="1" t="n">
        <f aca="false">C557/10000*1000</f>
        <v>550.1</v>
      </c>
      <c r="F557" s="1" t="n">
        <v>584</v>
      </c>
      <c r="G557" s="1" t="s">
        <v>7166</v>
      </c>
      <c r="H557" s="1" t="n">
        <v>831.657</v>
      </c>
      <c r="I557" s="1" t="n">
        <v>247.972</v>
      </c>
      <c r="J557" s="1" t="n">
        <v>63</v>
      </c>
      <c r="K557" s="1" t="n">
        <v>712</v>
      </c>
      <c r="L557" s="1" t="n">
        <v>87.584</v>
      </c>
      <c r="M557" s="1" t="n">
        <v>148.638</v>
      </c>
      <c r="N557" s="1" t="n">
        <v>79.207</v>
      </c>
      <c r="O557" s="1" t="n">
        <v>108.535</v>
      </c>
      <c r="P557" s="1" t="n">
        <v>16.161</v>
      </c>
      <c r="Q557" s="1" t="n">
        <v>70.229</v>
      </c>
      <c r="R557" s="1" t="n">
        <v>206227.502</v>
      </c>
      <c r="S557" s="1" t="n">
        <v>5180878</v>
      </c>
      <c r="U557" s="1" t="n">
        <f aca="false">S557/$S$7</f>
        <v>1.11775470348275</v>
      </c>
      <c r="V557" s="1" t="n">
        <f aca="false">-(O557+Q557-$M$5)</f>
        <v>0.198999999999984</v>
      </c>
      <c r="W557" s="1" t="n">
        <f aca="false">-(O557-$M$5)</f>
        <v>70.428</v>
      </c>
      <c r="X557" s="1" t="n">
        <f aca="false">AVERAGE(W557:W561)</f>
        <v>70.1884</v>
      </c>
    </row>
    <row r="558" customFormat="false" ht="15" hidden="false" customHeight="false" outlineLevel="0" collapsed="false">
      <c r="A558" s="6" t="b">
        <f aca="false">IF(C558=C557,1 )</f>
        <v>0</v>
      </c>
      <c r="C558" s="1" t="n">
        <f aca="false">VALUE(RIGHT(G558,5))</f>
        <v>5511</v>
      </c>
      <c r="D558" s="1" t="n">
        <f aca="false">C558/10000*1000</f>
        <v>551.1</v>
      </c>
      <c r="F558" s="1" t="n">
        <v>585</v>
      </c>
      <c r="G558" s="1" t="s">
        <v>7167</v>
      </c>
      <c r="H558" s="1" t="n">
        <v>839.379</v>
      </c>
      <c r="I558" s="1" t="n">
        <v>247.355</v>
      </c>
      <c r="J558" s="1" t="n">
        <v>63</v>
      </c>
      <c r="K558" s="1" t="n">
        <v>767</v>
      </c>
      <c r="L558" s="1" t="n">
        <v>87.718</v>
      </c>
      <c r="M558" s="1" t="n">
        <v>148.188</v>
      </c>
      <c r="N558" s="1" t="n">
        <v>78.608</v>
      </c>
      <c r="O558" s="1" t="n">
        <v>110.131</v>
      </c>
      <c r="P558" s="1" t="n">
        <v>16.959</v>
      </c>
      <c r="Q558" s="1" t="n">
        <v>68.433</v>
      </c>
      <c r="R558" s="1" t="n">
        <v>207624.596</v>
      </c>
      <c r="S558" s="1" t="n">
        <v>5215976</v>
      </c>
      <c r="U558" s="1" t="n">
        <f aca="false">S558/$S$7</f>
        <v>1.12532696335508</v>
      </c>
      <c r="V558" s="1" t="n">
        <f aca="false">-(O558+Q558-$M$5)</f>
        <v>0.398999999999973</v>
      </c>
      <c r="W558" s="1" t="n">
        <f aca="false">-(O558-$M$5)</f>
        <v>68.832</v>
      </c>
      <c r="X558" s="1" t="n">
        <f aca="false">AVERAGE(W558:W562)</f>
        <v>69.9888</v>
      </c>
    </row>
    <row r="559" customFormat="false" ht="15" hidden="false" customHeight="false" outlineLevel="0" collapsed="false">
      <c r="A559" s="6" t="b">
        <f aca="false">IF(C559=C558,1 )</f>
        <v>0</v>
      </c>
      <c r="C559" s="1" t="n">
        <f aca="false">VALUE(RIGHT(G559,5))</f>
        <v>5521</v>
      </c>
      <c r="D559" s="1" t="n">
        <f aca="false">C559/10000*1000</f>
        <v>552.1</v>
      </c>
      <c r="F559" s="1" t="n">
        <v>586</v>
      </c>
      <c r="G559" s="1" t="s">
        <v>7168</v>
      </c>
      <c r="H559" s="1" t="n">
        <v>873.93</v>
      </c>
      <c r="I559" s="1" t="n">
        <v>244.002</v>
      </c>
      <c r="J559" s="1" t="n">
        <v>65</v>
      </c>
      <c r="K559" s="1" t="n">
        <v>886</v>
      </c>
      <c r="L559" s="1" t="n">
        <v>87.65</v>
      </c>
      <c r="M559" s="1" t="n">
        <v>147.494</v>
      </c>
      <c r="N559" s="1" t="n">
        <v>78.409</v>
      </c>
      <c r="O559" s="1" t="n">
        <v>107.139</v>
      </c>
      <c r="P559" s="1" t="n">
        <v>17.158</v>
      </c>
      <c r="Q559" s="1" t="n">
        <v>71.625</v>
      </c>
      <c r="R559" s="1" t="n">
        <v>213240.835</v>
      </c>
      <c r="S559" s="1" t="n">
        <v>5357068</v>
      </c>
      <c r="U559" s="1" t="n">
        <f aca="false">S559/$S$7</f>
        <v>1.15576702517931</v>
      </c>
      <c r="V559" s="1" t="n">
        <f aca="false">-(O559+Q559-$M$5)</f>
        <v>0.198999999999984</v>
      </c>
      <c r="W559" s="1" t="n">
        <f aca="false">-(O559-$M$5)</f>
        <v>71.824</v>
      </c>
      <c r="X559" s="1" t="n">
        <f aca="false">AVERAGE(W559:W563)</f>
        <v>71.2258</v>
      </c>
    </row>
    <row r="560" customFormat="false" ht="15" hidden="false" customHeight="false" outlineLevel="0" collapsed="false">
      <c r="A560" s="6" t="b">
        <f aca="false">IF(C560=C559,1 )</f>
        <v>0</v>
      </c>
      <c r="C560" s="1" t="n">
        <f aca="false">VALUE(RIGHT(G560,5))</f>
        <v>5531</v>
      </c>
      <c r="D560" s="1" t="n">
        <f aca="false">C560/10000*1000</f>
        <v>553.1</v>
      </c>
      <c r="F560" s="1" t="n">
        <v>587</v>
      </c>
      <c r="G560" s="1" t="s">
        <v>7169</v>
      </c>
      <c r="H560" s="1" t="n">
        <v>844.355</v>
      </c>
      <c r="I560" s="1" t="n">
        <v>249.11</v>
      </c>
      <c r="J560" s="1" t="n">
        <v>61</v>
      </c>
      <c r="K560" s="1" t="n">
        <v>834</v>
      </c>
      <c r="L560" s="1" t="n">
        <v>87.661</v>
      </c>
      <c r="M560" s="1" t="n">
        <v>148.079</v>
      </c>
      <c r="N560" s="1" t="n">
        <v>79.207</v>
      </c>
      <c r="O560" s="1" t="n">
        <v>108.735</v>
      </c>
      <c r="P560" s="1" t="n">
        <v>16.161</v>
      </c>
      <c r="Q560" s="1" t="n">
        <v>70.029</v>
      </c>
      <c r="R560" s="1" t="n">
        <v>210336.784</v>
      </c>
      <c r="S560" s="1" t="n">
        <v>5284112</v>
      </c>
      <c r="U560" s="1" t="n">
        <f aca="false">S560/$S$7</f>
        <v>1.14002704594272</v>
      </c>
      <c r="V560" s="1" t="n">
        <f aca="false">-(O560+Q560-$M$5)</f>
        <v>0.198999999999984</v>
      </c>
      <c r="W560" s="1" t="n">
        <f aca="false">-(O560-$M$5)</f>
        <v>70.228</v>
      </c>
      <c r="X560" s="1" t="n">
        <f aca="false">AVERAGE(W560:W564)</f>
        <v>71.0662</v>
      </c>
    </row>
    <row r="561" customFormat="false" ht="15" hidden="false" customHeight="false" outlineLevel="0" collapsed="false">
      <c r="A561" s="6" t="b">
        <f aca="false">IF(C561=C560,1 )</f>
        <v>0</v>
      </c>
      <c r="C561" s="1" t="n">
        <f aca="false">VALUE(RIGHT(G561,5))</f>
        <v>5541</v>
      </c>
      <c r="D561" s="1" t="n">
        <f aca="false">C561/10000*1000</f>
        <v>554.1</v>
      </c>
      <c r="F561" s="1" t="n">
        <v>588</v>
      </c>
      <c r="G561" s="1" t="s">
        <v>7170</v>
      </c>
      <c r="H561" s="1" t="n">
        <v>850.843</v>
      </c>
      <c r="I561" s="1" t="n">
        <v>246.824</v>
      </c>
      <c r="J561" s="1" t="n">
        <v>49</v>
      </c>
      <c r="K561" s="1" t="n">
        <v>717</v>
      </c>
      <c r="L561" s="1" t="n">
        <v>87.523</v>
      </c>
      <c r="M561" s="1" t="n">
        <v>148.014</v>
      </c>
      <c r="N561" s="1" t="n">
        <v>79.007</v>
      </c>
      <c r="O561" s="1" t="n">
        <v>109.333</v>
      </c>
      <c r="P561" s="1" t="n">
        <v>16.36</v>
      </c>
      <c r="Q561" s="1" t="n">
        <v>69.431</v>
      </c>
      <c r="R561" s="1" t="n">
        <v>210008.827</v>
      </c>
      <c r="S561" s="1" t="n">
        <v>5275873</v>
      </c>
      <c r="U561" s="1" t="n">
        <f aca="false">S561/$S$7</f>
        <v>1.13824951306084</v>
      </c>
      <c r="V561" s="1" t="n">
        <f aca="false">-(O561+Q561-$M$5)</f>
        <v>0.198999999999984</v>
      </c>
      <c r="W561" s="1" t="n">
        <f aca="false">-(O561-$M$5)</f>
        <v>69.63</v>
      </c>
      <c r="X561" s="1" t="n">
        <f aca="false">AVERAGE(W561:W565)</f>
        <v>71.9442</v>
      </c>
    </row>
    <row r="562" customFormat="false" ht="15" hidden="false" customHeight="false" outlineLevel="0" collapsed="false">
      <c r="A562" s="6" t="b">
        <f aca="false">IF(C562=C561,1 )</f>
        <v>0</v>
      </c>
      <c r="C562" s="1" t="n">
        <f aca="false">VALUE(RIGHT(G562,5))</f>
        <v>5551</v>
      </c>
      <c r="D562" s="1" t="n">
        <f aca="false">C562/10000*1000</f>
        <v>555.1</v>
      </c>
      <c r="F562" s="1" t="n">
        <v>589</v>
      </c>
      <c r="G562" s="1" t="s">
        <v>7171</v>
      </c>
      <c r="H562" s="1" t="n">
        <v>857.49</v>
      </c>
      <c r="I562" s="1" t="n">
        <v>245.507</v>
      </c>
      <c r="J562" s="1" t="n">
        <v>49</v>
      </c>
      <c r="K562" s="1" t="n">
        <v>800</v>
      </c>
      <c r="L562" s="1" t="n">
        <v>87.602</v>
      </c>
      <c r="M562" s="1" t="n">
        <v>147.839</v>
      </c>
      <c r="N562" s="1" t="n">
        <v>78.808</v>
      </c>
      <c r="O562" s="1" t="n">
        <v>109.533</v>
      </c>
      <c r="P562" s="1" t="n">
        <v>16.36</v>
      </c>
      <c r="Q562" s="1" t="n">
        <v>69.231</v>
      </c>
      <c r="R562" s="1" t="n">
        <v>210520.288</v>
      </c>
      <c r="S562" s="1" t="n">
        <v>5288722</v>
      </c>
      <c r="U562" s="1" t="n">
        <f aca="false">S562/$S$7</f>
        <v>1.14102163589119</v>
      </c>
      <c r="V562" s="1" t="n">
        <f aca="false">-(O562+Q562-$M$5)</f>
        <v>0.198999999999984</v>
      </c>
      <c r="W562" s="1" t="n">
        <f aca="false">-(O562-$M$5)</f>
        <v>69.43</v>
      </c>
      <c r="X562" s="1" t="n">
        <f aca="false">AVERAGE(W562:W566)</f>
        <v>72.6624</v>
      </c>
    </row>
    <row r="563" customFormat="false" ht="15" hidden="false" customHeight="false" outlineLevel="0" collapsed="false">
      <c r="A563" s="6" t="b">
        <f aca="false">IF(C563=C562,1 )</f>
        <v>0</v>
      </c>
      <c r="C563" s="1" t="n">
        <f aca="false">VALUE(RIGHT(G563,5))</f>
        <v>5561</v>
      </c>
      <c r="D563" s="1" t="n">
        <f aca="false">C563/10000*1000</f>
        <v>556.1</v>
      </c>
      <c r="F563" s="1" t="n">
        <v>590</v>
      </c>
      <c r="G563" s="1" t="s">
        <v>7172</v>
      </c>
      <c r="H563" s="1" t="n">
        <v>907.406</v>
      </c>
      <c r="I563" s="1" t="n">
        <v>239.863</v>
      </c>
      <c r="J563" s="1" t="n">
        <v>53</v>
      </c>
      <c r="K563" s="1" t="n">
        <v>714</v>
      </c>
      <c r="L563" s="1" t="n">
        <v>87.496</v>
      </c>
      <c r="M563" s="1" t="n">
        <v>146.686</v>
      </c>
      <c r="N563" s="1" t="n">
        <v>79.007</v>
      </c>
      <c r="O563" s="1" t="n">
        <v>103.946</v>
      </c>
      <c r="P563" s="1" t="n">
        <v>16.36</v>
      </c>
      <c r="Q563" s="1" t="n">
        <v>74.817</v>
      </c>
      <c r="R563" s="1" t="n">
        <v>217653.356</v>
      </c>
      <c r="S563" s="1" t="n">
        <v>5467920</v>
      </c>
      <c r="U563" s="1" t="n">
        <f aca="false">S563/$S$7</f>
        <v>1.17968292213547</v>
      </c>
      <c r="V563" s="1" t="n">
        <f aca="false">-(O563+Q563-$M$5)</f>
        <v>0.200000000000017</v>
      </c>
      <c r="W563" s="1" t="n">
        <f aca="false">-(O563-$M$5)</f>
        <v>75.017</v>
      </c>
      <c r="X563" s="1" t="n">
        <f aca="false">AVERAGE(W563:W567)</f>
        <v>73.3408</v>
      </c>
    </row>
    <row r="564" customFormat="false" ht="15" hidden="false" customHeight="false" outlineLevel="0" collapsed="false">
      <c r="A564" s="6" t="b">
        <f aca="false">IF(C564=C563,1 )</f>
        <v>0</v>
      </c>
      <c r="C564" s="1" t="n">
        <f aca="false">VALUE(RIGHT(G564,5))</f>
        <v>5571</v>
      </c>
      <c r="D564" s="1" t="n">
        <f aca="false">C564/10000*1000</f>
        <v>557.1</v>
      </c>
      <c r="F564" s="1" t="n">
        <v>591</v>
      </c>
      <c r="G564" s="1" t="s">
        <v>7173</v>
      </c>
      <c r="H564" s="1" t="n">
        <v>865.571</v>
      </c>
      <c r="I564" s="1" t="n">
        <v>245.746</v>
      </c>
      <c r="J564" s="1" t="n">
        <v>64</v>
      </c>
      <c r="K564" s="1" t="n">
        <v>653</v>
      </c>
      <c r="L564" s="1" t="n">
        <v>87.591</v>
      </c>
      <c r="M564" s="1" t="n">
        <v>147.24</v>
      </c>
      <c r="N564" s="1" t="n">
        <v>79.007</v>
      </c>
      <c r="O564" s="1" t="n">
        <v>107.937</v>
      </c>
      <c r="P564" s="1" t="n">
        <v>16.36</v>
      </c>
      <c r="Q564" s="1" t="n">
        <v>70.827</v>
      </c>
      <c r="R564" s="1" t="n">
        <v>212710.546</v>
      </c>
      <c r="S564" s="1" t="n">
        <v>5343746</v>
      </c>
      <c r="U564" s="1" t="n">
        <f aca="false">S564/$S$7</f>
        <v>1.1528928543998</v>
      </c>
      <c r="V564" s="1" t="n">
        <f aca="false">-(O564+Q564-$M$5)</f>
        <v>0.198999999999984</v>
      </c>
      <c r="W564" s="1" t="n">
        <f aca="false">-(O564-$M$5)</f>
        <v>71.026</v>
      </c>
      <c r="X564" s="1" t="n">
        <f aca="false">AVERAGE(W564:W568)</f>
        <v>73.1412</v>
      </c>
    </row>
    <row r="565" customFormat="false" ht="15" hidden="false" customHeight="false" outlineLevel="0" collapsed="false">
      <c r="A565" s="6" t="b">
        <f aca="false">IF(C565=C564,1 )</f>
        <v>0</v>
      </c>
      <c r="C565" s="1" t="n">
        <f aca="false">VALUE(RIGHT(G565,5))</f>
        <v>5581</v>
      </c>
      <c r="D565" s="1" t="n">
        <f aca="false">C565/10000*1000</f>
        <v>558.1</v>
      </c>
      <c r="F565" s="1" t="n">
        <v>592</v>
      </c>
      <c r="G565" s="1" t="s">
        <v>7174</v>
      </c>
      <c r="H565" s="1" t="n">
        <v>892.042</v>
      </c>
      <c r="I565" s="1" t="n">
        <v>241.964</v>
      </c>
      <c r="J565" s="1" t="n">
        <v>62</v>
      </c>
      <c r="K565" s="1" t="n">
        <v>781</v>
      </c>
      <c r="L565" s="1" t="n">
        <v>87.614</v>
      </c>
      <c r="M565" s="1" t="n">
        <v>146.522</v>
      </c>
      <c r="N565" s="1" t="n">
        <v>79.007</v>
      </c>
      <c r="O565" s="1" t="n">
        <v>104.345</v>
      </c>
      <c r="P565" s="1" t="n">
        <v>16.161</v>
      </c>
      <c r="Q565" s="1" t="n">
        <v>74.418</v>
      </c>
      <c r="R565" s="1" t="n">
        <v>215841.528</v>
      </c>
      <c r="S565" s="1" t="n">
        <v>5422403</v>
      </c>
      <c r="U565" s="1" t="n">
        <f aca="false">S565/$S$7</f>
        <v>1.16986280268112</v>
      </c>
      <c r="V565" s="1" t="n">
        <f aca="false">-(O565+Q565-$M$5)</f>
        <v>0.199999999999989</v>
      </c>
      <c r="W565" s="1" t="n">
        <f aca="false">-(O565-$M$5)</f>
        <v>74.618</v>
      </c>
      <c r="X565" s="1" t="n">
        <f aca="false">AVERAGE(W565:W569)</f>
        <v>74.2586</v>
      </c>
    </row>
    <row r="566" customFormat="false" ht="15" hidden="false" customHeight="false" outlineLevel="0" collapsed="false">
      <c r="A566" s="6" t="b">
        <f aca="false">IF(C566=C565,1 )</f>
        <v>0</v>
      </c>
      <c r="C566" s="1" t="n">
        <f aca="false">VALUE(RIGHT(G566,5))</f>
        <v>5591</v>
      </c>
      <c r="D566" s="1" t="n">
        <f aca="false">C566/10000*1000</f>
        <v>559.1</v>
      </c>
      <c r="F566" s="1" t="n">
        <v>593</v>
      </c>
      <c r="G566" s="1" t="s">
        <v>7175</v>
      </c>
      <c r="H566" s="1" t="n">
        <v>902.59</v>
      </c>
      <c r="I566" s="1" t="n">
        <v>239.234</v>
      </c>
      <c r="J566" s="1" t="n">
        <v>55</v>
      </c>
      <c r="K566" s="1" t="n">
        <v>680</v>
      </c>
      <c r="L566" s="1" t="n">
        <v>87.584</v>
      </c>
      <c r="M566" s="1" t="n">
        <v>146.437</v>
      </c>
      <c r="N566" s="1" t="n">
        <v>78.608</v>
      </c>
      <c r="O566" s="1" t="n">
        <v>105.742</v>
      </c>
      <c r="P566" s="1" t="n">
        <v>16.56</v>
      </c>
      <c r="Q566" s="1" t="n">
        <v>73.022</v>
      </c>
      <c r="R566" s="1" t="n">
        <v>215930.016</v>
      </c>
      <c r="S566" s="1" t="n">
        <v>5424626</v>
      </c>
      <c r="U566" s="1" t="n">
        <f aca="false">S566/$S$7</f>
        <v>1.17034240646755</v>
      </c>
      <c r="V566" s="1" t="n">
        <f aca="false">-(O566+Q566-$M$5)</f>
        <v>0.198999999999984</v>
      </c>
      <c r="W566" s="1" t="n">
        <f aca="false">-(O566-$M$5)</f>
        <v>73.221</v>
      </c>
      <c r="X566" s="1" t="n">
        <f aca="false">AVERAGE(W566:W570)</f>
        <v>74.498</v>
      </c>
    </row>
    <row r="567" customFormat="false" ht="15" hidden="false" customHeight="false" outlineLevel="0" collapsed="false">
      <c r="A567" s="6" t="b">
        <f aca="false">IF(C567=C566,1 )</f>
        <v>0</v>
      </c>
      <c r="C567" s="1" t="n">
        <f aca="false">VALUE(RIGHT(G567,5))</f>
        <v>5601</v>
      </c>
      <c r="D567" s="1" t="n">
        <f aca="false">C567/10000*1000</f>
        <v>560.1</v>
      </c>
      <c r="F567" s="1" t="n">
        <v>594</v>
      </c>
      <c r="G567" s="1" t="s">
        <v>7176</v>
      </c>
      <c r="H567" s="1" t="n">
        <v>900.878</v>
      </c>
      <c r="I567" s="1" t="n">
        <v>245.055</v>
      </c>
      <c r="J567" s="1" t="n">
        <v>67</v>
      </c>
      <c r="K567" s="1" t="n">
        <v>694</v>
      </c>
      <c r="L567" s="1" t="n">
        <v>87.554</v>
      </c>
      <c r="M567" s="1" t="n">
        <v>146.416</v>
      </c>
      <c r="N567" s="1" t="n">
        <v>79.007</v>
      </c>
      <c r="O567" s="1" t="n">
        <v>106.141</v>
      </c>
      <c r="P567" s="1" t="n">
        <v>15.961</v>
      </c>
      <c r="Q567" s="1" t="n">
        <v>72.822</v>
      </c>
      <c r="R567" s="1" t="n">
        <v>220764.634</v>
      </c>
      <c r="S567" s="1" t="n">
        <v>5546082</v>
      </c>
      <c r="U567" s="1" t="n">
        <f aca="false">S567/$S$7</f>
        <v>1.1965460760514</v>
      </c>
      <c r="V567" s="1" t="n">
        <f aca="false">-(O567+Q567-$M$5)</f>
        <v>-0</v>
      </c>
      <c r="W567" s="1" t="n">
        <f aca="false">-(O567-$M$5)</f>
        <v>72.822</v>
      </c>
      <c r="X567" s="1" t="n">
        <f aca="false">AVERAGE(W567:W571)</f>
        <v>74.8572</v>
      </c>
    </row>
    <row r="568" customFormat="false" ht="15" hidden="false" customHeight="false" outlineLevel="0" collapsed="false">
      <c r="A568" s="6" t="b">
        <f aca="false">IF(C568=C567,1 )</f>
        <v>0</v>
      </c>
      <c r="C568" s="1" t="n">
        <f aca="false">VALUE(RIGHT(G568,5))</f>
        <v>5611</v>
      </c>
      <c r="D568" s="1" t="n">
        <f aca="false">C568/10000*1000</f>
        <v>561.1</v>
      </c>
      <c r="F568" s="1" t="n">
        <v>595</v>
      </c>
      <c r="G568" s="1" t="s">
        <v>7177</v>
      </c>
      <c r="H568" s="1" t="n">
        <v>887.862</v>
      </c>
      <c r="I568" s="1" t="n">
        <v>245.577</v>
      </c>
      <c r="J568" s="1" t="n">
        <v>53</v>
      </c>
      <c r="K568" s="1" t="n">
        <v>703</v>
      </c>
      <c r="L568" s="1" t="n">
        <v>87.589</v>
      </c>
      <c r="M568" s="1" t="n">
        <v>146.546</v>
      </c>
      <c r="N568" s="1" t="n">
        <v>78.608</v>
      </c>
      <c r="O568" s="1" t="n">
        <v>104.944</v>
      </c>
      <c r="P568" s="1" t="n">
        <v>16.56</v>
      </c>
      <c r="Q568" s="1" t="n">
        <v>73.62</v>
      </c>
      <c r="R568" s="1" t="n">
        <v>218038.195</v>
      </c>
      <c r="S568" s="1" t="n">
        <v>5477588</v>
      </c>
      <c r="U568" s="1" t="n">
        <f aca="false">S568/$S$7</f>
        <v>1.18176875632676</v>
      </c>
      <c r="V568" s="1" t="n">
        <f aca="false">-(O568+Q568-$M$5)</f>
        <v>0.398999999999973</v>
      </c>
      <c r="W568" s="1" t="n">
        <f aca="false">-(O568-$M$5)</f>
        <v>74.019</v>
      </c>
      <c r="X568" s="1" t="n">
        <f aca="false">AVERAGE(W568:W572)</f>
        <v>74.977</v>
      </c>
    </row>
    <row r="569" customFormat="false" ht="15" hidden="false" customHeight="false" outlineLevel="0" collapsed="false">
      <c r="A569" s="6" t="b">
        <f aca="false">IF(C569=C568,1 )</f>
        <v>0</v>
      </c>
      <c r="C569" s="1" t="n">
        <f aca="false">VALUE(RIGHT(G569,5))</f>
        <v>5621</v>
      </c>
      <c r="D569" s="1" t="n">
        <f aca="false">C569/10000*1000</f>
        <v>562.1</v>
      </c>
      <c r="F569" s="1" t="n">
        <v>596</v>
      </c>
      <c r="G569" s="1" t="s">
        <v>7178</v>
      </c>
      <c r="H569" s="1" t="n">
        <v>888.18</v>
      </c>
      <c r="I569" s="1" t="n">
        <v>244.971</v>
      </c>
      <c r="J569" s="1" t="n">
        <v>62</v>
      </c>
      <c r="K569" s="1" t="n">
        <v>830</v>
      </c>
      <c r="L569" s="1" t="n">
        <v>87.682</v>
      </c>
      <c r="M569" s="1" t="n">
        <v>146.974</v>
      </c>
      <c r="N569" s="1" t="n">
        <v>79.007</v>
      </c>
      <c r="O569" s="1" t="n">
        <v>102.35</v>
      </c>
      <c r="P569" s="1" t="n">
        <v>16.161</v>
      </c>
      <c r="Q569" s="1" t="n">
        <v>76.414</v>
      </c>
      <c r="R569" s="1" t="n">
        <v>217578.88</v>
      </c>
      <c r="S569" s="1" t="n">
        <v>5466049</v>
      </c>
      <c r="U569" s="1" t="n">
        <f aca="false">S569/$S$7</f>
        <v>1.17927926100888</v>
      </c>
      <c r="V569" s="1" t="n">
        <f aca="false">-(O569+Q569-$M$5)</f>
        <v>0.198999999999984</v>
      </c>
      <c r="W569" s="1" t="n">
        <f aca="false">-(O569-$M$5)</f>
        <v>76.613</v>
      </c>
      <c r="X569" s="1" t="n">
        <f aca="false">AVERAGE(W569:W573)</f>
        <v>75.0968</v>
      </c>
    </row>
    <row r="570" customFormat="false" ht="15" hidden="false" customHeight="false" outlineLevel="0" collapsed="false">
      <c r="A570" s="6" t="b">
        <f aca="false">IF(C570=C569,1 )</f>
        <v>0</v>
      </c>
      <c r="C570" s="1" t="n">
        <f aca="false">VALUE(RIGHT(G570,5))</f>
        <v>5631</v>
      </c>
      <c r="D570" s="1" t="n">
        <f aca="false">C570/10000*1000</f>
        <v>563.1</v>
      </c>
      <c r="F570" s="1" t="n">
        <v>597</v>
      </c>
      <c r="G570" s="1" t="s">
        <v>7179</v>
      </c>
      <c r="H570" s="1" t="n">
        <v>907.884</v>
      </c>
      <c r="I570" s="1" t="n">
        <v>242.562</v>
      </c>
      <c r="J570" s="1" t="n">
        <v>79</v>
      </c>
      <c r="K570" s="1" t="n">
        <v>679</v>
      </c>
      <c r="L570" s="1" t="n">
        <v>87.563</v>
      </c>
      <c r="M570" s="1" t="n">
        <v>146.088</v>
      </c>
      <c r="N570" s="1" t="n">
        <v>79.007</v>
      </c>
      <c r="O570" s="1" t="n">
        <v>103.148</v>
      </c>
      <c r="P570" s="1" t="n">
        <v>16.56</v>
      </c>
      <c r="Q570" s="1" t="n">
        <v>75.615</v>
      </c>
      <c r="R570" s="1" t="n">
        <v>220218.383</v>
      </c>
      <c r="S570" s="1" t="n">
        <v>5532359</v>
      </c>
      <c r="U570" s="1" t="n">
        <f aca="false">S570/$S$7</f>
        <v>1.1935853910486</v>
      </c>
      <c r="V570" s="1" t="n">
        <f aca="false">-(O570+Q570-$M$5)</f>
        <v>0.200000000000017</v>
      </c>
      <c r="W570" s="1" t="n">
        <f aca="false">-(O570-$M$5)</f>
        <v>75.815</v>
      </c>
      <c r="X570" s="1" t="n">
        <f aca="false">AVERAGE(W570:W574)</f>
        <v>74.8174</v>
      </c>
    </row>
    <row r="571" customFormat="false" ht="15" hidden="false" customHeight="false" outlineLevel="0" collapsed="false">
      <c r="A571" s="6" t="b">
        <f aca="false">IF(C571=C570,1 )</f>
        <v>0</v>
      </c>
      <c r="C571" s="1" t="n">
        <f aca="false">VALUE(RIGHT(G571,5))</f>
        <v>5641</v>
      </c>
      <c r="D571" s="1" t="n">
        <f aca="false">C571/10000*1000</f>
        <v>564.1</v>
      </c>
      <c r="F571" s="1" t="n">
        <v>598</v>
      </c>
      <c r="G571" s="1" t="s">
        <v>7180</v>
      </c>
      <c r="H571" s="1" t="n">
        <v>924.682</v>
      </c>
      <c r="I571" s="1" t="n">
        <v>239.967</v>
      </c>
      <c r="J571" s="1" t="n">
        <v>56</v>
      </c>
      <c r="K571" s="1" t="n">
        <v>754</v>
      </c>
      <c r="L571" s="1" t="n">
        <v>87.52</v>
      </c>
      <c r="M571" s="1" t="n">
        <v>145.498</v>
      </c>
      <c r="N571" s="1" t="n">
        <v>78.808</v>
      </c>
      <c r="O571" s="1" t="n">
        <v>103.946</v>
      </c>
      <c r="P571" s="1" t="n">
        <v>16.56</v>
      </c>
      <c r="Q571" s="1" t="n">
        <v>74.618</v>
      </c>
      <c r="R571" s="1" t="n">
        <v>221892.921</v>
      </c>
      <c r="S571" s="1" t="n">
        <v>5574427</v>
      </c>
      <c r="U571" s="1" t="n">
        <f aca="false">S571/$S$7</f>
        <v>1.20266140188424</v>
      </c>
      <c r="V571" s="1" t="n">
        <f aca="false">-(O571+Q571-$M$5)</f>
        <v>0.399000000000001</v>
      </c>
      <c r="W571" s="1" t="n">
        <f aca="false">-(O571-$M$5)</f>
        <v>75.017</v>
      </c>
      <c r="X571" s="1" t="n">
        <f aca="false">AVERAGE(W571:W575)</f>
        <v>74.4982</v>
      </c>
    </row>
    <row r="572" customFormat="false" ht="15" hidden="false" customHeight="false" outlineLevel="0" collapsed="false">
      <c r="A572" s="6" t="b">
        <f aca="false">IF(C572=C571,1 )</f>
        <v>0</v>
      </c>
      <c r="C572" s="1" t="n">
        <f aca="false">VALUE(RIGHT(G572,5))</f>
        <v>5651</v>
      </c>
      <c r="D572" s="1" t="n">
        <f aca="false">C572/10000*1000</f>
        <v>565.1</v>
      </c>
      <c r="F572" s="1" t="n">
        <v>599</v>
      </c>
      <c r="G572" s="1" t="s">
        <v>7181</v>
      </c>
      <c r="H572" s="1" t="n">
        <v>917.159</v>
      </c>
      <c r="I572" s="1" t="n">
        <v>241.695</v>
      </c>
      <c r="J572" s="1" t="n">
        <v>65</v>
      </c>
      <c r="K572" s="1" t="n">
        <v>762</v>
      </c>
      <c r="L572" s="1" t="n">
        <v>87.551</v>
      </c>
      <c r="M572" s="1" t="n">
        <v>145.806</v>
      </c>
      <c r="N572" s="1" t="n">
        <v>78.808</v>
      </c>
      <c r="O572" s="1" t="n">
        <v>105.542</v>
      </c>
      <c r="P572" s="1" t="n">
        <v>16.36</v>
      </c>
      <c r="Q572" s="1" t="n">
        <v>73.221</v>
      </c>
      <c r="R572" s="1" t="n">
        <v>221672.638</v>
      </c>
      <c r="S572" s="1" t="n">
        <v>5568893</v>
      </c>
      <c r="U572" s="1" t="n">
        <f aca="false">S572/$S$7</f>
        <v>1.20146746245369</v>
      </c>
      <c r="V572" s="1" t="n">
        <f aca="false">-(O572+Q572-$M$5)</f>
        <v>0.199999999999989</v>
      </c>
      <c r="W572" s="1" t="n">
        <f aca="false">-(O572-$M$5)</f>
        <v>73.421</v>
      </c>
      <c r="X572" s="1" t="n">
        <f aca="false">AVERAGE(W572:W576)</f>
        <v>74.538</v>
      </c>
    </row>
    <row r="573" customFormat="false" ht="15" hidden="false" customHeight="false" outlineLevel="0" collapsed="false">
      <c r="A573" s="6" t="b">
        <f aca="false">IF(C573=C572,1 )</f>
        <v>0</v>
      </c>
      <c r="C573" s="1" t="n">
        <f aca="false">VALUE(RIGHT(G573,5))</f>
        <v>5661</v>
      </c>
      <c r="D573" s="1" t="n">
        <f aca="false">C573/10000*1000</f>
        <v>566.1</v>
      </c>
      <c r="F573" s="1" t="n">
        <v>600</v>
      </c>
      <c r="G573" s="1" t="s">
        <v>7182</v>
      </c>
      <c r="H573" s="1" t="n">
        <v>926.672</v>
      </c>
      <c r="I573" s="1" t="n">
        <v>239.708</v>
      </c>
      <c r="J573" s="1" t="n">
        <v>58</v>
      </c>
      <c r="K573" s="1" t="n">
        <v>715</v>
      </c>
      <c r="L573" s="1" t="n">
        <v>87.573</v>
      </c>
      <c r="M573" s="1" t="n">
        <v>145.647</v>
      </c>
      <c r="N573" s="1" t="n">
        <v>78.608</v>
      </c>
      <c r="O573" s="1" t="n">
        <v>104.345</v>
      </c>
      <c r="P573" s="1" t="n">
        <v>16.759</v>
      </c>
      <c r="Q573" s="1" t="n">
        <v>74.418</v>
      </c>
      <c r="R573" s="1" t="n">
        <v>222131.118</v>
      </c>
      <c r="S573" s="1" t="n">
        <v>5580411</v>
      </c>
      <c r="U573" s="1" t="n">
        <f aca="false">S573/$S$7</f>
        <v>1.20395242710152</v>
      </c>
      <c r="V573" s="1" t="n">
        <f aca="false">-(O573+Q573-$M$5)</f>
        <v>0.199999999999989</v>
      </c>
      <c r="W573" s="1" t="n">
        <f aca="false">-(O573-$M$5)</f>
        <v>74.618</v>
      </c>
      <c r="X573" s="1" t="n">
        <f aca="false">AVERAGE(W573:W577)</f>
        <v>75.0168</v>
      </c>
    </row>
    <row r="574" customFormat="false" ht="15" hidden="false" customHeight="false" outlineLevel="0" collapsed="false">
      <c r="A574" s="6" t="b">
        <f aca="false">IF(C574=C573,1 )</f>
        <v>0</v>
      </c>
      <c r="C574" s="1" t="n">
        <f aca="false">VALUE(RIGHT(G574,5))</f>
        <v>5671</v>
      </c>
      <c r="D574" s="1" t="n">
        <f aca="false">C574/10000*1000</f>
        <v>567.1</v>
      </c>
      <c r="F574" s="1" t="n">
        <v>601</v>
      </c>
      <c r="G574" s="1" t="s">
        <v>7183</v>
      </c>
      <c r="H574" s="1" t="n">
        <v>921.498</v>
      </c>
      <c r="I574" s="1" t="n">
        <v>242.952</v>
      </c>
      <c r="J574" s="1" t="n">
        <v>67</v>
      </c>
      <c r="K574" s="1" t="n">
        <v>770</v>
      </c>
      <c r="L574" s="1" t="n">
        <v>87.571</v>
      </c>
      <c r="M574" s="1" t="n">
        <v>145.941</v>
      </c>
      <c r="N574" s="1" t="n">
        <v>78.808</v>
      </c>
      <c r="O574" s="1" t="n">
        <v>103.747</v>
      </c>
      <c r="P574" s="1" t="n">
        <v>16.759</v>
      </c>
      <c r="Q574" s="1" t="n">
        <v>75.017</v>
      </c>
      <c r="R574" s="1" t="n">
        <v>223879.973</v>
      </c>
      <c r="S574" s="1" t="n">
        <v>5624346</v>
      </c>
      <c r="U574" s="1" t="n">
        <f aca="false">S574/$S$7</f>
        <v>1.21343123607898</v>
      </c>
      <c r="V574" s="1" t="n">
        <f aca="false">-(O574+Q574-$M$5)</f>
        <v>0.198999999999984</v>
      </c>
      <c r="W574" s="1" t="n">
        <f aca="false">-(O574-$M$5)</f>
        <v>75.216</v>
      </c>
      <c r="X574" s="1" t="n">
        <f aca="false">AVERAGE(W574:W578)</f>
        <v>76.0542</v>
      </c>
    </row>
    <row r="575" customFormat="false" ht="15" hidden="false" customHeight="false" outlineLevel="0" collapsed="false">
      <c r="A575" s="6" t="b">
        <f aca="false">IF(C575=C574,1 )</f>
        <v>0</v>
      </c>
      <c r="C575" s="1" t="n">
        <f aca="false">VALUE(RIGHT(G575,5))</f>
        <v>5681</v>
      </c>
      <c r="D575" s="1" t="n">
        <f aca="false">C575/10000*1000</f>
        <v>568.1</v>
      </c>
      <c r="F575" s="1" t="n">
        <v>602</v>
      </c>
      <c r="G575" s="1" t="s">
        <v>7184</v>
      </c>
      <c r="H575" s="1" t="n">
        <v>925.558</v>
      </c>
      <c r="I575" s="1" t="n">
        <v>245.053</v>
      </c>
      <c r="J575" s="1" t="n">
        <v>60</v>
      </c>
      <c r="K575" s="1" t="n">
        <v>695</v>
      </c>
      <c r="L575" s="1" t="n">
        <v>87.497</v>
      </c>
      <c r="M575" s="1" t="n">
        <v>145.588</v>
      </c>
      <c r="N575" s="1" t="n">
        <v>78.808</v>
      </c>
      <c r="O575" s="1" t="n">
        <v>104.744</v>
      </c>
      <c r="P575" s="1" t="n">
        <v>16.759</v>
      </c>
      <c r="Q575" s="1" t="n">
        <v>74.019</v>
      </c>
      <c r="R575" s="1" t="n">
        <v>226810.455</v>
      </c>
      <c r="S575" s="1" t="n">
        <v>5697966</v>
      </c>
      <c r="U575" s="1" t="n">
        <f aca="false">S575/$S$7</f>
        <v>1.22931447078753</v>
      </c>
      <c r="V575" s="1" t="n">
        <f aca="false">-(O575+Q575-$M$5)</f>
        <v>0.199999999999989</v>
      </c>
      <c r="W575" s="1" t="n">
        <f aca="false">-(O575-$M$5)</f>
        <v>74.219</v>
      </c>
      <c r="X575" s="1" t="n">
        <f aca="false">AVERAGE(W575:W579)</f>
        <v>76.174</v>
      </c>
    </row>
    <row r="576" customFormat="false" ht="15" hidden="false" customHeight="false" outlineLevel="0" collapsed="false">
      <c r="A576" s="6" t="b">
        <f aca="false">IF(C576=C575,1 )</f>
        <v>0</v>
      </c>
      <c r="C576" s="1" t="n">
        <f aca="false">VALUE(RIGHT(G576,5))</f>
        <v>5691</v>
      </c>
      <c r="D576" s="1" t="n">
        <f aca="false">C576/10000*1000</f>
        <v>569.1</v>
      </c>
      <c r="F576" s="1" t="n">
        <v>603</v>
      </c>
      <c r="G576" s="1" t="s">
        <v>7185</v>
      </c>
      <c r="H576" s="1" t="n">
        <v>909.038</v>
      </c>
      <c r="I576" s="1" t="n">
        <v>241.395</v>
      </c>
      <c r="J576" s="1" t="n">
        <v>69</v>
      </c>
      <c r="K576" s="1" t="n">
        <v>745</v>
      </c>
      <c r="L576" s="1" t="n">
        <v>87.491</v>
      </c>
      <c r="M576" s="1" t="n">
        <v>145.961</v>
      </c>
      <c r="N576" s="1" t="n">
        <v>78.608</v>
      </c>
      <c r="O576" s="1" t="n">
        <v>103.747</v>
      </c>
      <c r="P576" s="1" t="n">
        <v>16.759</v>
      </c>
      <c r="Q576" s="1" t="n">
        <v>75.017</v>
      </c>
      <c r="R576" s="1" t="n">
        <v>219437.439</v>
      </c>
      <c r="S576" s="1" t="n">
        <v>5512740</v>
      </c>
      <c r="U576" s="1" t="n">
        <f aca="false">S576/$S$7</f>
        <v>1.18935266649349</v>
      </c>
      <c r="V576" s="1" t="n">
        <f aca="false">-(O576+Q576-$M$5)</f>
        <v>0.198999999999984</v>
      </c>
      <c r="W576" s="1" t="n">
        <f aca="false">-(O576-$M$5)</f>
        <v>75.216</v>
      </c>
      <c r="X576" s="1" t="n">
        <f aca="false">AVERAGE(W576:W580)</f>
        <v>76.6528</v>
      </c>
    </row>
    <row r="577" customFormat="false" ht="15" hidden="false" customHeight="false" outlineLevel="0" collapsed="false">
      <c r="A577" s="6" t="b">
        <f aca="false">IF(C577=C576,1 )</f>
        <v>0</v>
      </c>
      <c r="C577" s="1" t="n">
        <f aca="false">VALUE(RIGHT(G577,5))</f>
        <v>5701</v>
      </c>
      <c r="D577" s="1" t="n">
        <f aca="false">C577/10000*1000</f>
        <v>570.1</v>
      </c>
      <c r="F577" s="1" t="n">
        <v>604</v>
      </c>
      <c r="G577" s="1" t="s">
        <v>7186</v>
      </c>
      <c r="H577" s="1" t="n">
        <v>933.598</v>
      </c>
      <c r="I577" s="1" t="n">
        <v>241.62</v>
      </c>
      <c r="J577" s="1" t="n">
        <v>72</v>
      </c>
      <c r="K577" s="1" t="n">
        <v>724</v>
      </c>
      <c r="L577" s="1" t="n">
        <v>87.439</v>
      </c>
      <c r="M577" s="1" t="n">
        <v>145.44</v>
      </c>
      <c r="N577" s="1" t="n">
        <v>78.808</v>
      </c>
      <c r="O577" s="1" t="n">
        <v>103.148</v>
      </c>
      <c r="P577" s="1" t="n">
        <v>16.56</v>
      </c>
      <c r="Q577" s="1" t="n">
        <v>75.615</v>
      </c>
      <c r="R577" s="1" t="n">
        <v>225576.484</v>
      </c>
      <c r="S577" s="1" t="n">
        <v>5666966</v>
      </c>
      <c r="U577" s="1" t="n">
        <f aca="false">S577/$S$7</f>
        <v>1.222626338813</v>
      </c>
      <c r="V577" s="1" t="n">
        <f aca="false">-(O577+Q577-$M$5)</f>
        <v>0.200000000000017</v>
      </c>
      <c r="W577" s="1" t="n">
        <f aca="false">-(O577-$M$5)</f>
        <v>75.815</v>
      </c>
      <c r="X577" s="1" t="n">
        <f aca="false">AVERAGE(W577:W581)</f>
        <v>77.411</v>
      </c>
    </row>
    <row r="578" customFormat="false" ht="15" hidden="false" customHeight="false" outlineLevel="0" collapsed="false">
      <c r="A578" s="6" t="b">
        <f aca="false">IF(C578=C577,1 )</f>
        <v>0</v>
      </c>
      <c r="C578" s="1" t="n">
        <f aca="false">VALUE(RIGHT(G578,5))</f>
        <v>5711</v>
      </c>
      <c r="D578" s="1" t="n">
        <f aca="false">C578/10000*1000</f>
        <v>571.1</v>
      </c>
      <c r="F578" s="1" t="n">
        <v>605</v>
      </c>
      <c r="G578" s="1" t="s">
        <v>7187</v>
      </c>
      <c r="H578" s="1" t="n">
        <v>933.877</v>
      </c>
      <c r="I578" s="1" t="n">
        <v>239.875</v>
      </c>
      <c r="J578" s="1" t="n">
        <v>61</v>
      </c>
      <c r="K578" s="1" t="n">
        <v>683</v>
      </c>
      <c r="L578" s="1" t="n">
        <v>87.523</v>
      </c>
      <c r="M578" s="1" t="n">
        <v>145.247</v>
      </c>
      <c r="N578" s="1" t="n">
        <v>78.409</v>
      </c>
      <c r="O578" s="1" t="n">
        <v>99.158</v>
      </c>
      <c r="P578" s="1" t="n">
        <v>16.959</v>
      </c>
      <c r="Q578" s="1" t="n">
        <v>79.406</v>
      </c>
      <c r="R578" s="1" t="n">
        <v>224013.52</v>
      </c>
      <c r="S578" s="1" t="n">
        <v>5627701</v>
      </c>
      <c r="U578" s="1" t="n">
        <f aca="false">S578/$S$7</f>
        <v>1.21415506455558</v>
      </c>
      <c r="V578" s="1" t="n">
        <f aca="false">-(O578+Q578-$M$5)</f>
        <v>0.398999999999973</v>
      </c>
      <c r="W578" s="1" t="n">
        <f aca="false">-(O578-$M$5)</f>
        <v>79.805</v>
      </c>
      <c r="X578" s="1" t="n">
        <f aca="false">AVERAGE(W578:W582)</f>
        <v>77.3312</v>
      </c>
    </row>
    <row r="579" customFormat="false" ht="15" hidden="false" customHeight="false" outlineLevel="0" collapsed="false">
      <c r="A579" s="6" t="b">
        <f aca="false">IF(C579=C578,1 )</f>
        <v>0</v>
      </c>
      <c r="C579" s="1" t="n">
        <f aca="false">VALUE(RIGHT(G579,5))</f>
        <v>5721</v>
      </c>
      <c r="D579" s="1" t="n">
        <f aca="false">C579/10000*1000</f>
        <v>572.1</v>
      </c>
      <c r="F579" s="1" t="n">
        <v>606</v>
      </c>
      <c r="G579" s="1" t="s">
        <v>7188</v>
      </c>
      <c r="H579" s="1" t="n">
        <v>924.563</v>
      </c>
      <c r="I579" s="1" t="n">
        <v>238.155</v>
      </c>
      <c r="J579" s="1" t="n">
        <v>47</v>
      </c>
      <c r="K579" s="1" t="n">
        <v>846</v>
      </c>
      <c r="L579" s="1" t="n">
        <v>87.427</v>
      </c>
      <c r="M579" s="1" t="n">
        <v>145.838</v>
      </c>
      <c r="N579" s="1" t="n">
        <v>78.409</v>
      </c>
      <c r="O579" s="1" t="n">
        <v>103.148</v>
      </c>
      <c r="P579" s="1" t="n">
        <v>16.959</v>
      </c>
      <c r="Q579" s="1" t="n">
        <v>75.615</v>
      </c>
      <c r="R579" s="1" t="n">
        <v>220189.405</v>
      </c>
      <c r="S579" s="1" t="n">
        <v>5531631</v>
      </c>
      <c r="U579" s="1" t="n">
        <f aca="false">S579/$S$7</f>
        <v>1.1934283278203</v>
      </c>
      <c r="V579" s="1" t="n">
        <f aca="false">-(O579+Q579-$M$5)</f>
        <v>0.200000000000017</v>
      </c>
      <c r="W579" s="1" t="n">
        <f aca="false">-(O579-$M$5)</f>
        <v>75.815</v>
      </c>
      <c r="X579" s="1" t="n">
        <f aca="false">AVERAGE(W579:W583)</f>
        <v>77.2912</v>
      </c>
    </row>
    <row r="580" customFormat="false" ht="15" hidden="false" customHeight="false" outlineLevel="0" collapsed="false">
      <c r="A580" s="6" t="b">
        <f aca="false">IF(C580=C579,1 )</f>
        <v>0</v>
      </c>
      <c r="C580" s="1" t="n">
        <f aca="false">VALUE(RIGHT(G580,5))</f>
        <v>5731</v>
      </c>
      <c r="D580" s="1" t="n">
        <f aca="false">C580/10000*1000</f>
        <v>573.1</v>
      </c>
      <c r="F580" s="1" t="n">
        <v>607</v>
      </c>
      <c r="G580" s="1" t="s">
        <v>7189</v>
      </c>
      <c r="H580" s="1" t="n">
        <v>944.346</v>
      </c>
      <c r="I580" s="1" t="n">
        <v>242.386</v>
      </c>
      <c r="J580" s="1" t="n">
        <v>51</v>
      </c>
      <c r="K580" s="1" t="n">
        <v>735</v>
      </c>
      <c r="L580" s="1" t="n">
        <v>87.455</v>
      </c>
      <c r="M580" s="1" t="n">
        <v>145.253</v>
      </c>
      <c r="N580" s="1" t="n">
        <v>78.608</v>
      </c>
      <c r="O580" s="1" t="n">
        <v>102.35</v>
      </c>
      <c r="P580" s="1" t="n">
        <v>16.759</v>
      </c>
      <c r="Q580" s="1" t="n">
        <v>76.414</v>
      </c>
      <c r="R580" s="1" t="n">
        <v>228896.025</v>
      </c>
      <c r="S580" s="1" t="n">
        <v>5750360</v>
      </c>
      <c r="U580" s="1" t="n">
        <f aca="false">S580/$S$7</f>
        <v>1.24061827680927</v>
      </c>
      <c r="V580" s="1" t="n">
        <f aca="false">-(O580+Q580-$M$5)</f>
        <v>0.198999999999984</v>
      </c>
      <c r="W580" s="1" t="n">
        <f aca="false">-(O580-$M$5)</f>
        <v>76.613</v>
      </c>
      <c r="X580" s="1" t="n">
        <f aca="false">AVERAGE(W580:W584)</f>
        <v>77.6902</v>
      </c>
    </row>
    <row r="581" customFormat="false" ht="15" hidden="false" customHeight="false" outlineLevel="0" collapsed="false">
      <c r="A581" s="6" t="b">
        <f aca="false">IF(C581=C580,1 )</f>
        <v>0</v>
      </c>
      <c r="C581" s="1" t="n">
        <f aca="false">VALUE(RIGHT(G581,5))</f>
        <v>5741</v>
      </c>
      <c r="D581" s="1" t="n">
        <f aca="false">C581/10000*1000</f>
        <v>574.1</v>
      </c>
      <c r="F581" s="1" t="n">
        <v>608</v>
      </c>
      <c r="G581" s="1" t="s">
        <v>7190</v>
      </c>
      <c r="H581" s="1" t="n">
        <v>949.919</v>
      </c>
      <c r="I581" s="1" t="n">
        <v>241.99</v>
      </c>
      <c r="J581" s="1" t="n">
        <v>53</v>
      </c>
      <c r="K581" s="1" t="n">
        <v>664</v>
      </c>
      <c r="L581" s="1" t="n">
        <v>87.455</v>
      </c>
      <c r="M581" s="1" t="n">
        <v>145.205</v>
      </c>
      <c r="N581" s="1" t="n">
        <v>78.608</v>
      </c>
      <c r="O581" s="1" t="n">
        <v>99.956</v>
      </c>
      <c r="P581" s="1" t="n">
        <v>16.959</v>
      </c>
      <c r="Q581" s="1" t="n">
        <v>78.808</v>
      </c>
      <c r="R581" s="1" t="n">
        <v>229870.384</v>
      </c>
      <c r="S581" s="1" t="n">
        <v>5774838</v>
      </c>
      <c r="U581" s="1" t="n">
        <f aca="false">S581/$S$7</f>
        <v>1.24589931211484</v>
      </c>
      <c r="V581" s="1" t="n">
        <f aca="false">-(O581+Q581-$M$5)</f>
        <v>0.198999999999984</v>
      </c>
      <c r="W581" s="1" t="n">
        <f aca="false">-(O581-$M$5)</f>
        <v>79.007</v>
      </c>
      <c r="X581" s="1" t="n">
        <f aca="false">AVERAGE(W581:W585)</f>
        <v>77.4108</v>
      </c>
    </row>
    <row r="582" customFormat="false" ht="15" hidden="false" customHeight="false" outlineLevel="0" collapsed="false">
      <c r="A582" s="6" t="b">
        <f aca="false">IF(C582=C581,1 )</f>
        <v>0</v>
      </c>
      <c r="C582" s="1" t="n">
        <f aca="false">VALUE(RIGHT(G582,5))</f>
        <v>5751</v>
      </c>
      <c r="D582" s="1" t="n">
        <f aca="false">C582/10000*1000</f>
        <v>575.1</v>
      </c>
      <c r="F582" s="1" t="n">
        <v>609</v>
      </c>
      <c r="G582" s="1" t="s">
        <v>7191</v>
      </c>
      <c r="H582" s="1" t="n">
        <v>932.524</v>
      </c>
      <c r="I582" s="1" t="n">
        <v>243.191</v>
      </c>
      <c r="J582" s="1" t="n">
        <v>68</v>
      </c>
      <c r="K582" s="1" t="n">
        <v>744</v>
      </c>
      <c r="L582" s="1" t="n">
        <v>87.408</v>
      </c>
      <c r="M582" s="1" t="n">
        <v>145.754</v>
      </c>
      <c r="N582" s="1" t="n">
        <v>78.01</v>
      </c>
      <c r="O582" s="1" t="n">
        <v>103.547</v>
      </c>
      <c r="P582" s="1" t="n">
        <v>17.557</v>
      </c>
      <c r="Q582" s="1" t="n">
        <v>75.216</v>
      </c>
      <c r="R582" s="1" t="n">
        <v>226780.959</v>
      </c>
      <c r="S582" s="1" t="n">
        <v>5697225</v>
      </c>
      <c r="U582" s="1" t="n">
        <f aca="false">S582/$S$7</f>
        <v>1.22915460285872</v>
      </c>
      <c r="V582" s="1" t="n">
        <f aca="false">-(O582+Q582-$M$5)</f>
        <v>0.200000000000017</v>
      </c>
      <c r="W582" s="1" t="n">
        <f aca="false">-(O582-$M$5)</f>
        <v>75.416</v>
      </c>
      <c r="X582" s="1" t="n">
        <f aca="false">AVERAGE(W582:W586)</f>
        <v>76.7324</v>
      </c>
    </row>
    <row r="583" customFormat="false" ht="15" hidden="false" customHeight="false" outlineLevel="0" collapsed="false">
      <c r="A583" s="6" t="b">
        <f aca="false">IF(C583=C582,1 )</f>
        <v>0</v>
      </c>
      <c r="C583" s="1" t="n">
        <f aca="false">VALUE(RIGHT(G583,5))</f>
        <v>5761</v>
      </c>
      <c r="D583" s="1" t="n">
        <f aca="false">C583/10000*1000</f>
        <v>576.1</v>
      </c>
      <c r="F583" s="1" t="n">
        <v>610</v>
      </c>
      <c r="G583" s="1" t="s">
        <v>7192</v>
      </c>
      <c r="H583" s="1" t="n">
        <v>967.831</v>
      </c>
      <c r="I583" s="1" t="n">
        <v>236.317</v>
      </c>
      <c r="J583" s="1" t="n">
        <v>46</v>
      </c>
      <c r="K583" s="1" t="n">
        <v>791</v>
      </c>
      <c r="L583" s="1" t="n">
        <v>87.348</v>
      </c>
      <c r="M583" s="1" t="n">
        <v>144.565</v>
      </c>
      <c r="N583" s="1" t="n">
        <v>78.209</v>
      </c>
      <c r="O583" s="1" t="n">
        <v>99.358</v>
      </c>
      <c r="P583" s="1" t="n">
        <v>17.158</v>
      </c>
      <c r="Q583" s="1" t="n">
        <v>79.406</v>
      </c>
      <c r="R583" s="1" t="n">
        <v>228714.512</v>
      </c>
      <c r="S583" s="1" t="n">
        <v>5745800</v>
      </c>
      <c r="U583" s="1" t="n">
        <f aca="false">S583/$S$7</f>
        <v>1.23963447417043</v>
      </c>
      <c r="V583" s="1" t="n">
        <f aca="false">-(O583+Q583-$M$5)</f>
        <v>0.198999999999984</v>
      </c>
      <c r="W583" s="1" t="n">
        <f aca="false">-(O583-$M$5)</f>
        <v>79.605</v>
      </c>
      <c r="X583" s="1" t="n">
        <f aca="false">AVERAGE(W583:W587)</f>
        <v>77.0116</v>
      </c>
    </row>
    <row r="584" customFormat="false" ht="15" hidden="false" customHeight="false" outlineLevel="0" collapsed="false">
      <c r="A584" s="6" t="b">
        <f aca="false">IF(C584=C583,1 )</f>
        <v>0</v>
      </c>
      <c r="C584" s="1" t="n">
        <f aca="false">VALUE(RIGHT(G584,5))</f>
        <v>5771</v>
      </c>
      <c r="D584" s="1" t="n">
        <f aca="false">C584/10000*1000</f>
        <v>577.1</v>
      </c>
      <c r="F584" s="1" t="n">
        <v>611</v>
      </c>
      <c r="G584" s="1" t="s">
        <v>7193</v>
      </c>
      <c r="H584" s="1" t="n">
        <v>963.174</v>
      </c>
      <c r="I584" s="1" t="n">
        <v>235.231</v>
      </c>
      <c r="J584" s="1" t="n">
        <v>54</v>
      </c>
      <c r="K584" s="1" t="n">
        <v>716</v>
      </c>
      <c r="L584" s="1" t="n">
        <v>87.485</v>
      </c>
      <c r="M584" s="1" t="n">
        <v>144.561</v>
      </c>
      <c r="N584" s="1" t="n">
        <v>78.409</v>
      </c>
      <c r="O584" s="1" t="n">
        <v>101.153</v>
      </c>
      <c r="P584" s="1" t="n">
        <v>17.358</v>
      </c>
      <c r="Q584" s="1" t="n">
        <v>77.611</v>
      </c>
      <c r="R584" s="1" t="n">
        <v>226568.198</v>
      </c>
      <c r="S584" s="1" t="n">
        <v>5691880</v>
      </c>
      <c r="U584" s="1" t="n">
        <f aca="false">S584/$S$7</f>
        <v>1.2280014394586</v>
      </c>
      <c r="V584" s="1" t="n">
        <f aca="false">-(O584+Q584-$M$5)</f>
        <v>0.198999999999984</v>
      </c>
      <c r="W584" s="1" t="n">
        <f aca="false">-(O584-$M$5)</f>
        <v>77.81</v>
      </c>
      <c r="X584" s="1" t="n">
        <f aca="false">AVERAGE(W584:W588)</f>
        <v>77.0914</v>
      </c>
    </row>
    <row r="585" customFormat="false" ht="15" hidden="false" customHeight="false" outlineLevel="0" collapsed="false">
      <c r="A585" s="6" t="b">
        <f aca="false">IF(C585=C584,1 )</f>
        <v>0</v>
      </c>
      <c r="C585" s="1" t="n">
        <f aca="false">VALUE(RIGHT(G585,5))</f>
        <v>5781</v>
      </c>
      <c r="D585" s="1" t="n">
        <f aca="false">C585/10000*1000</f>
        <v>578.1</v>
      </c>
      <c r="F585" s="1" t="n">
        <v>612</v>
      </c>
      <c r="G585" s="1" t="s">
        <v>7194</v>
      </c>
      <c r="H585" s="1" t="n">
        <v>960.427</v>
      </c>
      <c r="I585" s="1" t="n">
        <v>240.089</v>
      </c>
      <c r="J585" s="1" t="n">
        <v>66</v>
      </c>
      <c r="K585" s="1" t="n">
        <v>817</v>
      </c>
      <c r="L585" s="1" t="n">
        <v>87.421</v>
      </c>
      <c r="M585" s="1" t="n">
        <v>145.311</v>
      </c>
      <c r="N585" s="1" t="n">
        <v>77.81</v>
      </c>
      <c r="O585" s="1" t="n">
        <v>103.747</v>
      </c>
      <c r="P585" s="1" t="n">
        <v>17.757</v>
      </c>
      <c r="Q585" s="1" t="n">
        <v>75.017</v>
      </c>
      <c r="R585" s="1" t="n">
        <v>230588.475</v>
      </c>
      <c r="S585" s="1" t="n">
        <v>5792878</v>
      </c>
      <c r="U585" s="1" t="n">
        <f aca="false">S585/$S$7</f>
        <v>1.24979137343163</v>
      </c>
      <c r="V585" s="1" t="n">
        <f aca="false">-(O585+Q585-$M$5)</f>
        <v>0.198999999999984</v>
      </c>
      <c r="W585" s="1" t="n">
        <f aca="false">-(O585-$M$5)</f>
        <v>75.216</v>
      </c>
      <c r="X585" s="1" t="n">
        <f aca="false">AVERAGE(W585:W589)</f>
        <v>77.1312</v>
      </c>
    </row>
    <row r="586" customFormat="false" ht="15" hidden="false" customHeight="false" outlineLevel="0" collapsed="false">
      <c r="A586" s="6" t="b">
        <f aca="false">IF(C586=C585,1 )</f>
        <v>0</v>
      </c>
      <c r="C586" s="1" t="n">
        <f aca="false">VALUE(RIGHT(G586,5))</f>
        <v>5791</v>
      </c>
      <c r="D586" s="1" t="n">
        <f aca="false">C586/10000*1000</f>
        <v>579.1</v>
      </c>
      <c r="F586" s="1" t="n">
        <v>613</v>
      </c>
      <c r="G586" s="1" t="s">
        <v>7195</v>
      </c>
      <c r="H586" s="1" t="n">
        <v>965.483</v>
      </c>
      <c r="I586" s="1" t="n">
        <v>236.835</v>
      </c>
      <c r="J586" s="1" t="n">
        <v>64</v>
      </c>
      <c r="K586" s="1" t="n">
        <v>845</v>
      </c>
      <c r="L586" s="1" t="n">
        <v>87.453</v>
      </c>
      <c r="M586" s="1" t="n">
        <v>145.195</v>
      </c>
      <c r="N586" s="1" t="n">
        <v>78.01</v>
      </c>
      <c r="O586" s="1" t="n">
        <v>103.348</v>
      </c>
      <c r="P586" s="1" t="n">
        <v>17.557</v>
      </c>
      <c r="Q586" s="1" t="n">
        <v>75.416</v>
      </c>
      <c r="R586" s="1" t="n">
        <v>228660.097</v>
      </c>
      <c r="S586" s="1" t="n">
        <v>5744433</v>
      </c>
      <c r="U586" s="1" t="n">
        <f aca="false">S586/$S$7</f>
        <v>1.23933954912498</v>
      </c>
      <c r="V586" s="1" t="n">
        <f aca="false">-(O586+Q586-$M$5)</f>
        <v>0.198999999999984</v>
      </c>
      <c r="W586" s="1" t="n">
        <f aca="false">-(O586-$M$5)</f>
        <v>75.615</v>
      </c>
      <c r="X586" s="1" t="n">
        <f aca="false">AVERAGE(W586:W590)</f>
        <v>78.488</v>
      </c>
    </row>
    <row r="587" customFormat="false" ht="15" hidden="false" customHeight="false" outlineLevel="0" collapsed="false">
      <c r="A587" s="6" t="b">
        <f aca="false">IF(C587=C586,1 )</f>
        <v>0</v>
      </c>
      <c r="C587" s="1" t="n">
        <f aca="false">VALUE(RIGHT(G587,5))</f>
        <v>5801</v>
      </c>
      <c r="D587" s="1" t="n">
        <f aca="false">C587/10000*1000</f>
        <v>580.1</v>
      </c>
      <c r="F587" s="1" t="n">
        <v>614</v>
      </c>
      <c r="G587" s="1" t="s">
        <v>7196</v>
      </c>
      <c r="H587" s="1" t="n">
        <v>968.866</v>
      </c>
      <c r="I587" s="1" t="n">
        <v>233.254</v>
      </c>
      <c r="J587" s="1" t="n">
        <v>65</v>
      </c>
      <c r="K587" s="1" t="n">
        <v>754</v>
      </c>
      <c r="L587" s="1" t="n">
        <v>87.445</v>
      </c>
      <c r="M587" s="1" t="n">
        <v>145.181</v>
      </c>
      <c r="N587" s="1" t="n">
        <v>77.81</v>
      </c>
      <c r="O587" s="1" t="n">
        <v>102.151</v>
      </c>
      <c r="P587" s="1" t="n">
        <v>17.956</v>
      </c>
      <c r="Q587" s="1" t="n">
        <v>76.613</v>
      </c>
      <c r="R587" s="1" t="n">
        <v>225991.735</v>
      </c>
      <c r="S587" s="1" t="n">
        <v>5677398</v>
      </c>
      <c r="U587" s="1" t="n">
        <f aca="false">S587/$S$7</f>
        <v>1.22487700309553</v>
      </c>
      <c r="V587" s="1" t="n">
        <f aca="false">-(O587+Q587-$M$5)</f>
        <v>0.198999999999984</v>
      </c>
      <c r="W587" s="1" t="n">
        <f aca="false">-(O587-$M$5)</f>
        <v>76.812</v>
      </c>
      <c r="X587" s="1" t="n">
        <f aca="false">AVERAGE(W587:W591)</f>
        <v>79.0068</v>
      </c>
    </row>
    <row r="588" customFormat="false" ht="15" hidden="false" customHeight="false" outlineLevel="0" collapsed="false">
      <c r="A588" s="6" t="b">
        <f aca="false">IF(C588=C587,1 )</f>
        <v>0</v>
      </c>
      <c r="C588" s="1" t="n">
        <f aca="false">VALUE(RIGHT(G588,5))</f>
        <v>5811</v>
      </c>
      <c r="D588" s="1" t="n">
        <f aca="false">C588/10000*1000</f>
        <v>581.1</v>
      </c>
      <c r="F588" s="1" t="n">
        <v>615</v>
      </c>
      <c r="G588" s="1" t="s">
        <v>7197</v>
      </c>
      <c r="H588" s="1" t="n">
        <v>970.697</v>
      </c>
      <c r="I588" s="1" t="n">
        <v>230.779</v>
      </c>
      <c r="J588" s="1" t="n">
        <v>58</v>
      </c>
      <c r="K588" s="1" t="n">
        <v>736</v>
      </c>
      <c r="L588" s="1" t="n">
        <v>87.33</v>
      </c>
      <c r="M588" s="1" t="n">
        <v>144.95</v>
      </c>
      <c r="N588" s="1" t="n">
        <v>78.01</v>
      </c>
      <c r="O588" s="1" t="n">
        <v>98.959</v>
      </c>
      <c r="P588" s="1" t="n">
        <v>17.557</v>
      </c>
      <c r="Q588" s="1" t="n">
        <v>79.606</v>
      </c>
      <c r="R588" s="1" t="n">
        <v>224016.665</v>
      </c>
      <c r="S588" s="1" t="n">
        <v>5627780</v>
      </c>
      <c r="U588" s="1" t="n">
        <f aca="false">S588/$S$7</f>
        <v>1.2141721085048</v>
      </c>
      <c r="V588" s="1" t="n">
        <f aca="false">-(O588+Q588-$M$5)</f>
        <v>0.397999999999996</v>
      </c>
      <c r="W588" s="1" t="n">
        <f aca="false">-(O588-$M$5)</f>
        <v>80.004</v>
      </c>
      <c r="X588" s="1" t="n">
        <f aca="false">AVERAGE(W588:W592)</f>
        <v>79.5256</v>
      </c>
    </row>
    <row r="589" customFormat="false" ht="15" hidden="false" customHeight="false" outlineLevel="0" collapsed="false">
      <c r="A589" s="6" t="b">
        <f aca="false">IF(C589=C588,1 )</f>
        <v>0</v>
      </c>
      <c r="C589" s="1" t="n">
        <f aca="false">VALUE(RIGHT(G589,5))</f>
        <v>5821</v>
      </c>
      <c r="D589" s="1" t="n">
        <f aca="false">C589/10000*1000</f>
        <v>582.1</v>
      </c>
      <c r="F589" s="1" t="n">
        <v>616</v>
      </c>
      <c r="G589" s="1" t="s">
        <v>7198</v>
      </c>
      <c r="H589" s="1" t="n">
        <v>978.579</v>
      </c>
      <c r="I589" s="1" t="n">
        <v>232.982</v>
      </c>
      <c r="J589" s="1" t="n">
        <v>59</v>
      </c>
      <c r="K589" s="1" t="n">
        <v>714</v>
      </c>
      <c r="L589" s="1" t="n">
        <v>87.375</v>
      </c>
      <c r="M589" s="1" t="n">
        <v>144.844</v>
      </c>
      <c r="N589" s="1" t="n">
        <v>78.209</v>
      </c>
      <c r="O589" s="1" t="n">
        <v>100.954</v>
      </c>
      <c r="P589" s="1" t="n">
        <v>17.358</v>
      </c>
      <c r="Q589" s="1" t="n">
        <v>78.01</v>
      </c>
      <c r="R589" s="1" t="n">
        <v>227991.166</v>
      </c>
      <c r="S589" s="1" t="n">
        <v>5727628</v>
      </c>
      <c r="U589" s="1" t="n">
        <f aca="false">S589/$S$7</f>
        <v>1.2357139343562</v>
      </c>
      <c r="V589" s="1" t="n">
        <f aca="false">-(O589+Q589-$M$5)</f>
        <v>-0.00100000000000477</v>
      </c>
      <c r="W589" s="1" t="n">
        <f aca="false">-(O589-$M$5)</f>
        <v>78.009</v>
      </c>
      <c r="X589" s="1" t="n">
        <f aca="false">AVERAGE(W589:W593)</f>
        <v>78.967</v>
      </c>
    </row>
    <row r="590" customFormat="false" ht="15" hidden="false" customHeight="false" outlineLevel="0" collapsed="false">
      <c r="A590" s="6" t="b">
        <f aca="false">IF(C590=C589,1 )</f>
        <v>0</v>
      </c>
      <c r="C590" s="1" t="n">
        <f aca="false">VALUE(RIGHT(G590,5))</f>
        <v>5831</v>
      </c>
      <c r="D590" s="1" t="n">
        <f aca="false">C590/10000*1000</f>
        <v>583.1</v>
      </c>
      <c r="F590" s="1" t="n">
        <v>617</v>
      </c>
      <c r="G590" s="1" t="s">
        <v>7199</v>
      </c>
      <c r="H590" s="1" t="n">
        <v>963.015</v>
      </c>
      <c r="I590" s="1" t="n">
        <v>233.931</v>
      </c>
      <c r="J590" s="1" t="n">
        <v>58</v>
      </c>
      <c r="K590" s="1" t="n">
        <v>693</v>
      </c>
      <c r="L590" s="1" t="n">
        <v>87.426</v>
      </c>
      <c r="M590" s="1" t="n">
        <v>144.873</v>
      </c>
      <c r="N590" s="1" t="n">
        <v>78.409</v>
      </c>
      <c r="O590" s="1" t="n">
        <v>96.963</v>
      </c>
      <c r="P590" s="1" t="n">
        <v>17.158</v>
      </c>
      <c r="Q590" s="1" t="n">
        <v>81.8</v>
      </c>
      <c r="R590" s="1" t="n">
        <v>225278.938</v>
      </c>
      <c r="S590" s="1" t="n">
        <v>5659491</v>
      </c>
      <c r="U590" s="1" t="n">
        <f aca="false">S590/$S$7</f>
        <v>1.22101363602237</v>
      </c>
      <c r="V590" s="1" t="n">
        <f aca="false">-(O590+Q590-$M$5)</f>
        <v>0.200000000000017</v>
      </c>
      <c r="W590" s="1" t="n">
        <f aca="false">-(O590-$M$5)</f>
        <v>82</v>
      </c>
      <c r="X590" s="1" t="n">
        <f aca="false">AVERAGE(W590:W594)</f>
        <v>79.1666</v>
      </c>
    </row>
    <row r="591" customFormat="false" ht="15" hidden="false" customHeight="false" outlineLevel="0" collapsed="false">
      <c r="A591" s="6" t="b">
        <f aca="false">IF(C591=C590,1 )</f>
        <v>0</v>
      </c>
      <c r="C591" s="1" t="n">
        <f aca="false">VALUE(RIGHT(G591,5))</f>
        <v>5841</v>
      </c>
      <c r="D591" s="1" t="n">
        <f aca="false">C591/10000*1000</f>
        <v>584.1</v>
      </c>
      <c r="F591" s="1" t="n">
        <v>618</v>
      </c>
      <c r="G591" s="1" t="s">
        <v>7200</v>
      </c>
      <c r="H591" s="1" t="n">
        <v>967.791</v>
      </c>
      <c r="I591" s="1" t="n">
        <v>230.035</v>
      </c>
      <c r="J591" s="1" t="n">
        <v>53</v>
      </c>
      <c r="K591" s="1" t="n">
        <v>763</v>
      </c>
      <c r="L591" s="1" t="n">
        <v>87.443</v>
      </c>
      <c r="M591" s="1" t="n">
        <v>145.208</v>
      </c>
      <c r="N591" s="1" t="n">
        <v>78.01</v>
      </c>
      <c r="O591" s="1" t="n">
        <v>100.754</v>
      </c>
      <c r="P591" s="1" t="n">
        <v>17.956</v>
      </c>
      <c r="Q591" s="1" t="n">
        <v>78.01</v>
      </c>
      <c r="R591" s="1" t="n">
        <v>222625.622</v>
      </c>
      <c r="S591" s="1" t="n">
        <v>5592834</v>
      </c>
      <c r="U591" s="1" t="n">
        <f aca="false">S591/$S$7</f>
        <v>1.20663264205377</v>
      </c>
      <c r="V591" s="1" t="n">
        <f aca="false">-(O591+Q591-$M$5)</f>
        <v>0.198999999999984</v>
      </c>
      <c r="W591" s="1" t="n">
        <f aca="false">-(O591-$M$5)</f>
        <v>78.209</v>
      </c>
      <c r="X591" s="1" t="n">
        <f aca="false">AVERAGE(W591:W595)</f>
        <v>78.6078</v>
      </c>
    </row>
    <row r="592" customFormat="false" ht="15" hidden="false" customHeight="false" outlineLevel="0" collapsed="false">
      <c r="A592" s="6" t="b">
        <f aca="false">IF(C592=C591,1 )</f>
        <v>0</v>
      </c>
      <c r="C592" s="1" t="n">
        <f aca="false">VALUE(RIGHT(G592,5))</f>
        <v>5851</v>
      </c>
      <c r="D592" s="1" t="n">
        <f aca="false">C592/10000*1000</f>
        <v>585.1</v>
      </c>
      <c r="F592" s="1" t="n">
        <v>619</v>
      </c>
      <c r="G592" s="1" t="s">
        <v>7201</v>
      </c>
      <c r="H592" s="1" t="n">
        <v>977.424</v>
      </c>
      <c r="I592" s="1" t="n">
        <v>236.418</v>
      </c>
      <c r="J592" s="1" t="n">
        <v>62</v>
      </c>
      <c r="K592" s="1" t="n">
        <v>744</v>
      </c>
      <c r="L592" s="1" t="n">
        <v>87.446</v>
      </c>
      <c r="M592" s="1" t="n">
        <v>144.874</v>
      </c>
      <c r="N592" s="1" t="n">
        <v>77.611</v>
      </c>
      <c r="O592" s="1" t="n">
        <v>99.557</v>
      </c>
      <c r="P592" s="1" t="n">
        <v>17.956</v>
      </c>
      <c r="Q592" s="1" t="n">
        <v>79.207</v>
      </c>
      <c r="R592" s="1" t="n">
        <v>231081.029</v>
      </c>
      <c r="S592" s="1" t="n">
        <v>5805252</v>
      </c>
      <c r="U592" s="1" t="n">
        <f aca="false">S592/$S$7</f>
        <v>1.25246101682044</v>
      </c>
      <c r="V592" s="1" t="n">
        <f aca="false">-(O592+Q592-$M$5)</f>
        <v>0.198999999999984</v>
      </c>
      <c r="W592" s="1" t="n">
        <f aca="false">-(O592-$M$5)</f>
        <v>79.406</v>
      </c>
      <c r="X592" s="1" t="n">
        <f aca="false">AVERAGE(W592:W596)</f>
        <v>78.6476</v>
      </c>
    </row>
    <row r="593" customFormat="false" ht="15" hidden="false" customHeight="false" outlineLevel="0" collapsed="false">
      <c r="A593" s="6" t="b">
        <f aca="false">IF(C593=C592,1 )</f>
        <v>0</v>
      </c>
      <c r="C593" s="1" t="n">
        <f aca="false">VALUE(RIGHT(G593,5))</f>
        <v>5861</v>
      </c>
      <c r="D593" s="1" t="n">
        <f aca="false">C593/10000*1000</f>
        <v>586.1</v>
      </c>
      <c r="F593" s="1" t="n">
        <v>620</v>
      </c>
      <c r="G593" s="1" t="s">
        <v>7202</v>
      </c>
      <c r="H593" s="1" t="n">
        <v>990.401</v>
      </c>
      <c r="I593" s="1" t="n">
        <v>233.503</v>
      </c>
      <c r="J593" s="1" t="n">
        <v>39</v>
      </c>
      <c r="K593" s="1" t="n">
        <v>748</v>
      </c>
      <c r="L593" s="1" t="n">
        <v>87.376</v>
      </c>
      <c r="M593" s="1" t="n">
        <v>144.88</v>
      </c>
      <c r="N593" s="1" t="n">
        <v>77.611</v>
      </c>
      <c r="O593" s="1" t="n">
        <v>101.752</v>
      </c>
      <c r="P593" s="1" t="n">
        <v>18.156</v>
      </c>
      <c r="Q593" s="1" t="n">
        <v>77.012</v>
      </c>
      <c r="R593" s="1" t="n">
        <v>231261.985</v>
      </c>
      <c r="S593" s="1" t="n">
        <v>5809798</v>
      </c>
      <c r="U593" s="1" t="n">
        <f aca="false">S593/$S$7</f>
        <v>1.25344179901257</v>
      </c>
      <c r="V593" s="1" t="n">
        <f aca="false">-(O593+Q593-$M$5)</f>
        <v>0.198999999999984</v>
      </c>
      <c r="W593" s="1" t="n">
        <f aca="false">-(O593-$M$5)</f>
        <v>77.211</v>
      </c>
      <c r="X593" s="1" t="n">
        <f aca="false">AVERAGE(W593:W597)</f>
        <v>78.5278</v>
      </c>
    </row>
    <row r="594" customFormat="false" ht="15" hidden="false" customHeight="false" outlineLevel="0" collapsed="false">
      <c r="A594" s="6" t="b">
        <f aca="false">IF(C594=C593,1 )</f>
        <v>0</v>
      </c>
      <c r="C594" s="1" t="n">
        <f aca="false">VALUE(RIGHT(G594,5))</f>
        <v>5871</v>
      </c>
      <c r="D594" s="1" t="n">
        <f aca="false">C594/10000*1000</f>
        <v>587.1</v>
      </c>
      <c r="F594" s="1" t="n">
        <v>621</v>
      </c>
      <c r="G594" s="1" t="s">
        <v>7203</v>
      </c>
      <c r="H594" s="1" t="n">
        <v>983.236</v>
      </c>
      <c r="I594" s="1" t="n">
        <v>232.121</v>
      </c>
      <c r="J594" s="1" t="n">
        <v>66</v>
      </c>
      <c r="K594" s="1" t="n">
        <v>730</v>
      </c>
      <c r="L594" s="1" t="n">
        <v>87.379</v>
      </c>
      <c r="M594" s="1" t="n">
        <v>144.867</v>
      </c>
      <c r="N594" s="1" t="n">
        <v>77.411</v>
      </c>
      <c r="O594" s="1" t="n">
        <v>99.956</v>
      </c>
      <c r="P594" s="1" t="n">
        <v>18.355</v>
      </c>
      <c r="Q594" s="1" t="n">
        <v>78.808</v>
      </c>
      <c r="R594" s="1" t="n">
        <v>228230.039</v>
      </c>
      <c r="S594" s="1" t="n">
        <v>5733629</v>
      </c>
      <c r="U594" s="1" t="n">
        <f aca="false">S594/$S$7</f>
        <v>1.23700862725875</v>
      </c>
      <c r="V594" s="1" t="n">
        <f aca="false">-(O594+Q594-$M$5)</f>
        <v>0.198999999999984</v>
      </c>
      <c r="W594" s="1" t="n">
        <f aca="false">-(O594-$M$5)</f>
        <v>79.007</v>
      </c>
      <c r="X594" s="1" t="n">
        <f aca="false">AVERAGE(W594:W598)</f>
        <v>78.6874</v>
      </c>
    </row>
    <row r="595" customFormat="false" ht="15" hidden="false" customHeight="false" outlineLevel="0" collapsed="false">
      <c r="A595" s="6" t="b">
        <f aca="false">IF(C595=C594,1 )</f>
        <v>0</v>
      </c>
      <c r="C595" s="1" t="n">
        <f aca="false">VALUE(RIGHT(G595,5))</f>
        <v>5881</v>
      </c>
      <c r="D595" s="1" t="n">
        <f aca="false">C595/10000*1000</f>
        <v>588.1</v>
      </c>
      <c r="F595" s="1" t="n">
        <v>622</v>
      </c>
      <c r="G595" s="1" t="s">
        <v>7204</v>
      </c>
      <c r="H595" s="1" t="n">
        <v>990.56</v>
      </c>
      <c r="I595" s="1" t="n">
        <v>229.328</v>
      </c>
      <c r="J595" s="1" t="n">
        <v>58</v>
      </c>
      <c r="K595" s="1" t="n">
        <v>744</v>
      </c>
      <c r="L595" s="1" t="n">
        <v>87.428</v>
      </c>
      <c r="M595" s="1" t="n">
        <v>144.562</v>
      </c>
      <c r="N595" s="1" t="n">
        <v>77.81</v>
      </c>
      <c r="O595" s="1" t="n">
        <v>99.757</v>
      </c>
      <c r="P595" s="1" t="n">
        <v>18.156</v>
      </c>
      <c r="Q595" s="1" t="n">
        <v>79.007</v>
      </c>
      <c r="R595" s="1" t="n">
        <v>227163.53</v>
      </c>
      <c r="S595" s="1" t="n">
        <v>5706836</v>
      </c>
      <c r="U595" s="1" t="n">
        <f aca="false">S595/$S$7</f>
        <v>1.23122813951702</v>
      </c>
      <c r="V595" s="1" t="n">
        <f aca="false">-(O595+Q595-$M$5)</f>
        <v>0.198999999999984</v>
      </c>
      <c r="W595" s="1" t="n">
        <f aca="false">-(O595-$M$5)</f>
        <v>79.206</v>
      </c>
      <c r="X595" s="1" t="n">
        <f aca="false">AVERAGE(W595:W599)</f>
        <v>78.2484</v>
      </c>
    </row>
    <row r="596" customFormat="false" ht="15" hidden="false" customHeight="false" outlineLevel="0" collapsed="false">
      <c r="A596" s="6" t="b">
        <f aca="false">IF(C596=C595,1 )</f>
        <v>0</v>
      </c>
      <c r="C596" s="1" t="n">
        <f aca="false">VALUE(RIGHT(G596,5))</f>
        <v>5891</v>
      </c>
      <c r="D596" s="1" t="n">
        <f aca="false">C596/10000*1000</f>
        <v>589.1</v>
      </c>
      <c r="F596" s="1" t="n">
        <v>623</v>
      </c>
      <c r="G596" s="1" t="s">
        <v>7205</v>
      </c>
      <c r="H596" s="1" t="n">
        <v>1000.313</v>
      </c>
      <c r="I596" s="1" t="n">
        <v>227.489</v>
      </c>
      <c r="J596" s="1" t="n">
        <v>66</v>
      </c>
      <c r="K596" s="1" t="n">
        <v>731</v>
      </c>
      <c r="L596" s="1" t="n">
        <v>87.309</v>
      </c>
      <c r="M596" s="1" t="n">
        <v>144.614</v>
      </c>
      <c r="N596" s="1" t="n">
        <v>77.411</v>
      </c>
      <c r="O596" s="1" t="n">
        <v>100.555</v>
      </c>
      <c r="P596" s="1" t="n">
        <v>18.156</v>
      </c>
      <c r="Q596" s="1" t="n">
        <v>78.209</v>
      </c>
      <c r="R596" s="1" t="n">
        <v>227560.43</v>
      </c>
      <c r="S596" s="1" t="n">
        <v>5716807</v>
      </c>
      <c r="U596" s="1" t="n">
        <f aca="false">S596/$S$7</f>
        <v>1.2333793448047</v>
      </c>
      <c r="V596" s="1" t="n">
        <f aca="false">-(O596+Q596-$M$5)</f>
        <v>0.198999999999984</v>
      </c>
      <c r="W596" s="1" t="n">
        <f aca="false">-(O596-$M$5)</f>
        <v>78.408</v>
      </c>
      <c r="X596" s="1" t="n">
        <f aca="false">AVERAGE(W596:W600)</f>
        <v>78.3282</v>
      </c>
    </row>
    <row r="597" customFormat="false" ht="15" hidden="false" customHeight="false" outlineLevel="0" collapsed="false">
      <c r="A597" s="6" t="b">
        <f aca="false">IF(C597=C596,1 )</f>
        <v>0</v>
      </c>
      <c r="C597" s="1" t="n">
        <f aca="false">VALUE(RIGHT(G597,5))</f>
        <v>5901</v>
      </c>
      <c r="D597" s="1" t="n">
        <f aca="false">C597/10000*1000</f>
        <v>590.1</v>
      </c>
      <c r="F597" s="1" t="n">
        <v>624</v>
      </c>
      <c r="G597" s="1" t="s">
        <v>7206</v>
      </c>
      <c r="H597" s="1" t="n">
        <v>997.407</v>
      </c>
      <c r="I597" s="1" t="n">
        <v>228.954</v>
      </c>
      <c r="J597" s="1" t="n">
        <v>55</v>
      </c>
      <c r="K597" s="1" t="n">
        <v>871</v>
      </c>
      <c r="L597" s="1" t="n">
        <v>87.389</v>
      </c>
      <c r="M597" s="1" t="n">
        <v>144.839</v>
      </c>
      <c r="N597" s="1" t="n">
        <v>77.411</v>
      </c>
      <c r="O597" s="1" t="n">
        <v>100.156</v>
      </c>
      <c r="P597" s="1" t="n">
        <v>18.555</v>
      </c>
      <c r="Q597" s="1" t="n">
        <v>78.608</v>
      </c>
      <c r="R597" s="1" t="n">
        <v>228360.402</v>
      </c>
      <c r="S597" s="1" t="n">
        <v>5736904</v>
      </c>
      <c r="U597" s="1" t="n">
        <f aca="false">S597/$S$7</f>
        <v>1.23771519603994</v>
      </c>
      <c r="V597" s="1" t="n">
        <f aca="false">-(O597+Q597-$M$5)</f>
        <v>0.198999999999984</v>
      </c>
      <c r="W597" s="1" t="n">
        <f aca="false">-(O597-$M$5)</f>
        <v>78.807</v>
      </c>
      <c r="X597" s="1" t="n">
        <f aca="false">AVERAGE(W597:W601)</f>
        <v>78.7672</v>
      </c>
    </row>
    <row r="598" customFormat="false" ht="15" hidden="false" customHeight="false" outlineLevel="0" collapsed="false">
      <c r="A598" s="6" t="b">
        <f aca="false">IF(C598=C597,1 )</f>
        <v>0</v>
      </c>
      <c r="C598" s="1" t="n">
        <f aca="false">VALUE(RIGHT(G598,5))</f>
        <v>5911</v>
      </c>
      <c r="D598" s="1" t="n">
        <f aca="false">C598/10000*1000</f>
        <v>591.1</v>
      </c>
      <c r="F598" s="1" t="n">
        <v>625</v>
      </c>
      <c r="G598" s="1" t="s">
        <v>7207</v>
      </c>
      <c r="H598" s="1" t="n">
        <v>1004.532</v>
      </c>
      <c r="I598" s="1" t="n">
        <v>225.067</v>
      </c>
      <c r="J598" s="1" t="n">
        <v>60</v>
      </c>
      <c r="K598" s="1" t="n">
        <v>806</v>
      </c>
      <c r="L598" s="1" t="n">
        <v>87.409</v>
      </c>
      <c r="M598" s="1" t="n">
        <v>144.492</v>
      </c>
      <c r="N598" s="1" t="n">
        <v>77.611</v>
      </c>
      <c r="O598" s="1" t="n">
        <v>100.954</v>
      </c>
      <c r="P598" s="1" t="n">
        <v>18.355</v>
      </c>
      <c r="Q598" s="1" t="n">
        <v>77.611</v>
      </c>
      <c r="R598" s="1" t="n">
        <v>226087.427</v>
      </c>
      <c r="S598" s="1" t="n">
        <v>5679802</v>
      </c>
      <c r="U598" s="1" t="n">
        <f aca="false">S598/$S$7</f>
        <v>1.22539565694284</v>
      </c>
      <c r="V598" s="1" t="n">
        <f aca="false">-(O598+Q598-$M$5)</f>
        <v>0.397999999999996</v>
      </c>
      <c r="W598" s="1" t="n">
        <f aca="false">-(O598-$M$5)</f>
        <v>78.009</v>
      </c>
      <c r="X598" s="1" t="n">
        <f aca="false">AVERAGE(W598:W602)</f>
        <v>79.0466</v>
      </c>
    </row>
    <row r="599" customFormat="false" ht="15" hidden="false" customHeight="false" outlineLevel="0" collapsed="false">
      <c r="A599" s="6" t="b">
        <f aca="false">IF(C599=C598,1 )</f>
        <v>0</v>
      </c>
      <c r="C599" s="1" t="n">
        <f aca="false">VALUE(RIGHT(G599,5))</f>
        <v>5921</v>
      </c>
      <c r="D599" s="1" t="n">
        <f aca="false">C599/10000*1000</f>
        <v>592.1</v>
      </c>
      <c r="F599" s="1" t="n">
        <v>626</v>
      </c>
      <c r="G599" s="1" t="s">
        <v>7208</v>
      </c>
      <c r="H599" s="1" t="n">
        <v>983.196</v>
      </c>
      <c r="I599" s="1" t="n">
        <v>230.41</v>
      </c>
      <c r="J599" s="1" t="n">
        <v>60</v>
      </c>
      <c r="K599" s="1" t="n">
        <v>781</v>
      </c>
      <c r="L599" s="1" t="n">
        <v>87.471</v>
      </c>
      <c r="M599" s="1" t="n">
        <v>145.037</v>
      </c>
      <c r="N599" s="1" t="n">
        <v>78.409</v>
      </c>
      <c r="O599" s="1" t="n">
        <v>102.151</v>
      </c>
      <c r="P599" s="1" t="n">
        <v>17.158</v>
      </c>
      <c r="Q599" s="1" t="n">
        <v>76.613</v>
      </c>
      <c r="R599" s="1" t="n">
        <v>226537.866</v>
      </c>
      <c r="S599" s="1" t="n">
        <v>5691118</v>
      </c>
      <c r="U599" s="1" t="n">
        <f aca="false">S599/$S$7</f>
        <v>1.22783704085974</v>
      </c>
      <c r="V599" s="1" t="n">
        <f aca="false">-(O599+Q599-$M$5)</f>
        <v>0.198999999999984</v>
      </c>
      <c r="W599" s="1" t="n">
        <f aca="false">-(O599-$M$5)</f>
        <v>76.812</v>
      </c>
      <c r="X599" s="1" t="n">
        <f aca="false">AVERAGE(W599:W603)</f>
        <v>79.3658</v>
      </c>
    </row>
    <row r="600" customFormat="false" ht="15" hidden="false" customHeight="false" outlineLevel="0" collapsed="false">
      <c r="A600" s="6" t="b">
        <f aca="false">IF(C600=C599,1 )</f>
        <v>0</v>
      </c>
      <c r="C600" s="1" t="n">
        <f aca="false">VALUE(RIGHT(G600,5))</f>
        <v>5931</v>
      </c>
      <c r="D600" s="1" t="n">
        <f aca="false">C600/10000*1000</f>
        <v>593.1</v>
      </c>
      <c r="F600" s="1" t="n">
        <v>627</v>
      </c>
      <c r="G600" s="1" t="s">
        <v>7209</v>
      </c>
      <c r="H600" s="1" t="n">
        <v>1017.867</v>
      </c>
      <c r="I600" s="1" t="n">
        <v>227.608</v>
      </c>
      <c r="J600" s="1" t="n">
        <v>59</v>
      </c>
      <c r="K600" s="1" t="n">
        <v>800</v>
      </c>
      <c r="L600" s="1" t="n">
        <v>87.433</v>
      </c>
      <c r="M600" s="1" t="n">
        <v>144.436</v>
      </c>
      <c r="N600" s="1" t="n">
        <v>77.81</v>
      </c>
      <c r="O600" s="1" t="n">
        <v>99.358</v>
      </c>
      <c r="P600" s="1" t="n">
        <v>18.156</v>
      </c>
      <c r="Q600" s="1" t="n">
        <v>79.406</v>
      </c>
      <c r="R600" s="1" t="n">
        <v>231674.569</v>
      </c>
      <c r="S600" s="1" t="n">
        <v>5820163</v>
      </c>
      <c r="U600" s="1" t="n">
        <f aca="false">S600/$S$7</f>
        <v>1.25567800830019</v>
      </c>
      <c r="V600" s="1" t="n">
        <f aca="false">-(O600+Q600-$M$5)</f>
        <v>0.198999999999984</v>
      </c>
      <c r="W600" s="1" t="n">
        <f aca="false">-(O600-$M$5)</f>
        <v>79.605</v>
      </c>
      <c r="X600" s="1" t="n">
        <f aca="false">AVERAGE(W600:W604)</f>
        <v>80.124</v>
      </c>
    </row>
    <row r="601" customFormat="false" ht="15" hidden="false" customHeight="false" outlineLevel="0" collapsed="false">
      <c r="A601" s="6" t="b">
        <f aca="false">IF(C601=C600,1 )</f>
        <v>0</v>
      </c>
      <c r="C601" s="1" t="n">
        <f aca="false">VALUE(RIGHT(G601,5))</f>
        <v>5941</v>
      </c>
      <c r="D601" s="1" t="n">
        <f aca="false">C601/10000*1000</f>
        <v>594.1</v>
      </c>
      <c r="F601" s="1" t="n">
        <v>628</v>
      </c>
      <c r="G601" s="1" t="s">
        <v>7210</v>
      </c>
      <c r="H601" s="1" t="n">
        <v>991.635</v>
      </c>
      <c r="I601" s="1" t="n">
        <v>230.213</v>
      </c>
      <c r="J601" s="1" t="n">
        <v>47</v>
      </c>
      <c r="K601" s="1" t="n">
        <v>807</v>
      </c>
      <c r="L601" s="1" t="n">
        <v>87.456</v>
      </c>
      <c r="M601" s="1" t="n">
        <v>145.26</v>
      </c>
      <c r="N601" s="1" t="n">
        <v>76.813</v>
      </c>
      <c r="O601" s="1" t="n">
        <v>98.36</v>
      </c>
      <c r="P601" s="1" t="n">
        <v>19.153</v>
      </c>
      <c r="Q601" s="1" t="n">
        <v>80.404</v>
      </c>
      <c r="R601" s="1" t="n">
        <v>228286.921</v>
      </c>
      <c r="S601" s="1" t="n">
        <v>5735058</v>
      </c>
      <c r="U601" s="1" t="n">
        <f aca="false">S601/$S$7</f>
        <v>1.23731692856816</v>
      </c>
      <c r="V601" s="1" t="n">
        <f aca="false">-(O601+Q601-$M$5)</f>
        <v>0.198999999999984</v>
      </c>
      <c r="W601" s="1" t="n">
        <f aca="false">-(O601-$M$5)</f>
        <v>80.603</v>
      </c>
      <c r="X601" s="1" t="n">
        <f aca="false">AVERAGE(W601:W605)</f>
        <v>80.563</v>
      </c>
    </row>
    <row r="602" customFormat="false" ht="15" hidden="false" customHeight="false" outlineLevel="0" collapsed="false">
      <c r="A602" s="6" t="b">
        <f aca="false">IF(C602=C601,1 )</f>
        <v>0</v>
      </c>
      <c r="C602" s="1" t="n">
        <f aca="false">VALUE(RIGHT(G602,5))</f>
        <v>5951</v>
      </c>
      <c r="D602" s="1" t="n">
        <f aca="false">C602/10000*1000</f>
        <v>595.1</v>
      </c>
      <c r="F602" s="1" t="n">
        <v>629</v>
      </c>
      <c r="G602" s="1" t="s">
        <v>7211</v>
      </c>
      <c r="H602" s="1" t="n">
        <v>981.883</v>
      </c>
      <c r="I602" s="1" t="n">
        <v>228.589</v>
      </c>
      <c r="J602" s="1" t="n">
        <v>64</v>
      </c>
      <c r="K602" s="1" t="n">
        <v>785</v>
      </c>
      <c r="L602" s="1" t="n">
        <v>87.417</v>
      </c>
      <c r="M602" s="1" t="n">
        <v>145.318</v>
      </c>
      <c r="N602" s="1" t="n">
        <v>78.01</v>
      </c>
      <c r="O602" s="1" t="n">
        <v>98.759</v>
      </c>
      <c r="P602" s="1" t="n">
        <v>17.757</v>
      </c>
      <c r="Q602" s="1" t="n">
        <v>80.005</v>
      </c>
      <c r="R602" s="1" t="n">
        <v>224447.162</v>
      </c>
      <c r="S602" s="1" t="n">
        <v>5638595</v>
      </c>
      <c r="U602" s="1" t="n">
        <f aca="false">S602/$S$7</f>
        <v>1.21650540357914</v>
      </c>
      <c r="V602" s="1" t="n">
        <f aca="false">-(O602+Q602-$M$5)</f>
        <v>0.198999999999984</v>
      </c>
      <c r="W602" s="1" t="n">
        <f aca="false">-(O602-$M$5)</f>
        <v>80.204</v>
      </c>
      <c r="X602" s="1" t="n">
        <f aca="false">AVERAGE(W602:W606)</f>
        <v>80.6828</v>
      </c>
    </row>
    <row r="603" customFormat="false" ht="15" hidden="false" customHeight="false" outlineLevel="0" collapsed="false">
      <c r="A603" s="6" t="b">
        <f aca="false">IF(C603=C602,1 )</f>
        <v>0</v>
      </c>
      <c r="C603" s="1" t="n">
        <f aca="false">VALUE(RIGHT(G603,5))</f>
        <v>5961</v>
      </c>
      <c r="D603" s="1" t="n">
        <f aca="false">C603/10000*1000</f>
        <v>596.1</v>
      </c>
      <c r="F603" s="1" t="n">
        <v>630</v>
      </c>
      <c r="G603" s="1" t="s">
        <v>7212</v>
      </c>
      <c r="H603" s="1" t="n">
        <v>1010.264</v>
      </c>
      <c r="I603" s="1" t="n">
        <v>222.312</v>
      </c>
      <c r="J603" s="1" t="n">
        <v>39</v>
      </c>
      <c r="K603" s="1" t="n">
        <v>853</v>
      </c>
      <c r="L603" s="1" t="n">
        <v>87.326</v>
      </c>
      <c r="M603" s="1" t="n">
        <v>145</v>
      </c>
      <c r="N603" s="1" t="n">
        <v>77.212</v>
      </c>
      <c r="O603" s="1" t="n">
        <v>99.358</v>
      </c>
      <c r="P603" s="1" t="n">
        <v>18.555</v>
      </c>
      <c r="Q603" s="1" t="n">
        <v>79.805</v>
      </c>
      <c r="R603" s="1" t="n">
        <v>224594.163</v>
      </c>
      <c r="S603" s="1" t="n">
        <v>5642288</v>
      </c>
      <c r="U603" s="1" t="n">
        <f aca="false">S603/$S$7</f>
        <v>1.21730215426888</v>
      </c>
      <c r="V603" s="1" t="n">
        <f aca="false">-(O603+Q603-$M$5)</f>
        <v>-0.200000000000017</v>
      </c>
      <c r="W603" s="1" t="n">
        <f aca="false">-(O603-$M$5)</f>
        <v>79.605</v>
      </c>
      <c r="X603" s="1" t="n">
        <f aca="false">AVERAGE(W603:W607)</f>
        <v>80.7626</v>
      </c>
    </row>
    <row r="604" customFormat="false" ht="15" hidden="false" customHeight="false" outlineLevel="0" collapsed="false">
      <c r="A604" s="6" t="b">
        <f aca="false">IF(C604=C603,1 )</f>
        <v>0</v>
      </c>
      <c r="C604" s="1" t="n">
        <f aca="false">VALUE(RIGHT(G604,5))</f>
        <v>5971</v>
      </c>
      <c r="D604" s="1" t="n">
        <f aca="false">C604/10000*1000</f>
        <v>597.1</v>
      </c>
      <c r="F604" s="1" t="n">
        <v>631</v>
      </c>
      <c r="G604" s="1" t="s">
        <v>7213</v>
      </c>
      <c r="H604" s="1" t="n">
        <v>1003.298</v>
      </c>
      <c r="I604" s="1" t="n">
        <v>224.517</v>
      </c>
      <c r="J604" s="1" t="n">
        <v>42</v>
      </c>
      <c r="K604" s="1" t="n">
        <v>690</v>
      </c>
      <c r="L604" s="1" t="n">
        <v>87.42</v>
      </c>
      <c r="M604" s="1" t="n">
        <v>145.029</v>
      </c>
      <c r="N604" s="1" t="n">
        <v>77.411</v>
      </c>
      <c r="O604" s="1" t="n">
        <v>98.36</v>
      </c>
      <c r="P604" s="1" t="n">
        <v>18.355</v>
      </c>
      <c r="Q604" s="1" t="n">
        <v>80.603</v>
      </c>
      <c r="R604" s="1" t="n">
        <v>225257.045</v>
      </c>
      <c r="S604" s="1" t="n">
        <v>5658941</v>
      </c>
      <c r="U604" s="1" t="n">
        <f aca="false">S604/$S$7</f>
        <v>1.22089497561637</v>
      </c>
      <c r="V604" s="1" t="n">
        <f aca="false">-(O604+Q604-$M$5)</f>
        <v>-0</v>
      </c>
      <c r="W604" s="1" t="n">
        <f aca="false">-(O604-$M$5)</f>
        <v>80.603</v>
      </c>
      <c r="X604" s="1" t="n">
        <f aca="false">AVERAGE(W604:W608)</f>
        <v>81.2416</v>
      </c>
    </row>
    <row r="605" customFormat="false" ht="15" hidden="false" customHeight="false" outlineLevel="0" collapsed="false">
      <c r="A605" s="6" t="b">
        <f aca="false">IF(C605=C604,1 )</f>
        <v>0</v>
      </c>
      <c r="C605" s="1" t="n">
        <f aca="false">VALUE(RIGHT(G605,5))</f>
        <v>5981</v>
      </c>
      <c r="D605" s="1" t="n">
        <f aca="false">C605/10000*1000</f>
        <v>598.1</v>
      </c>
      <c r="F605" s="1" t="n">
        <v>632</v>
      </c>
      <c r="G605" s="1" t="s">
        <v>7214</v>
      </c>
      <c r="H605" s="1" t="n">
        <v>1018.026</v>
      </c>
      <c r="I605" s="1" t="n">
        <v>220.884</v>
      </c>
      <c r="J605" s="1" t="n">
        <v>42</v>
      </c>
      <c r="K605" s="1" t="n">
        <v>700</v>
      </c>
      <c r="L605" s="1" t="n">
        <v>87.413</v>
      </c>
      <c r="M605" s="1" t="n">
        <v>144.675</v>
      </c>
      <c r="N605" s="1" t="n">
        <v>77.212</v>
      </c>
      <c r="O605" s="1" t="n">
        <v>97.163</v>
      </c>
      <c r="P605" s="1" t="n">
        <v>18.555</v>
      </c>
      <c r="Q605" s="1" t="n">
        <v>81.601</v>
      </c>
      <c r="R605" s="1" t="n">
        <v>224865.159</v>
      </c>
      <c r="S605" s="1" t="n">
        <v>5649096</v>
      </c>
      <c r="U605" s="1" t="n">
        <f aca="false">S605/$S$7</f>
        <v>1.21877095434897</v>
      </c>
      <c r="V605" s="1" t="n">
        <f aca="false">-(O605+Q605-$M$5)</f>
        <v>0.198999999999984</v>
      </c>
      <c r="W605" s="1" t="n">
        <f aca="false">-(O605-$M$5)</f>
        <v>81.8</v>
      </c>
      <c r="X605" s="1" t="n">
        <f aca="false">AVERAGE(W605:W609)</f>
        <v>81.2416</v>
      </c>
    </row>
    <row r="606" customFormat="false" ht="15" hidden="false" customHeight="false" outlineLevel="0" collapsed="false">
      <c r="A606" s="6" t="b">
        <f aca="false">IF(C606=C605,1 )</f>
        <v>0</v>
      </c>
      <c r="C606" s="1" t="n">
        <f aca="false">VALUE(RIGHT(G606,5))</f>
        <v>5991</v>
      </c>
      <c r="D606" s="1" t="n">
        <f aca="false">C606/10000*1000</f>
        <v>599.1</v>
      </c>
      <c r="F606" s="1" t="n">
        <v>633</v>
      </c>
      <c r="G606" s="1" t="s">
        <v>7215</v>
      </c>
      <c r="H606" s="1" t="n">
        <v>1027.38</v>
      </c>
      <c r="I606" s="1" t="n">
        <v>224.862</v>
      </c>
      <c r="J606" s="1" t="n">
        <v>49</v>
      </c>
      <c r="K606" s="1" t="n">
        <v>773</v>
      </c>
      <c r="L606" s="1" t="n">
        <v>87.292</v>
      </c>
      <c r="M606" s="1" t="n">
        <v>144.319</v>
      </c>
      <c r="N606" s="1" t="n">
        <v>77.411</v>
      </c>
      <c r="O606" s="1" t="n">
        <v>97.761</v>
      </c>
      <c r="P606" s="1" t="n">
        <v>18.355</v>
      </c>
      <c r="Q606" s="1" t="n">
        <v>81.002</v>
      </c>
      <c r="R606" s="1" t="n">
        <v>231019.171</v>
      </c>
      <c r="S606" s="1" t="n">
        <v>5803698</v>
      </c>
      <c r="U606" s="1" t="n">
        <f aca="false">S606/$S$7</f>
        <v>1.25212574723694</v>
      </c>
      <c r="V606" s="1" t="n">
        <f aca="false">-(O606+Q606-$M$5)</f>
        <v>0.200000000000017</v>
      </c>
      <c r="W606" s="1" t="n">
        <f aca="false">-(O606-$M$5)</f>
        <v>81.202</v>
      </c>
      <c r="X606" s="1" t="n">
        <f aca="false">AVERAGE(W606:W610)</f>
        <v>81.122</v>
      </c>
    </row>
    <row r="607" customFormat="false" ht="15" hidden="false" customHeight="false" outlineLevel="0" collapsed="false">
      <c r="A607" s="6" t="b">
        <f aca="false">IF(C607=C606,1 )</f>
        <v>0</v>
      </c>
      <c r="C607" s="1" t="n">
        <f aca="false">VALUE(RIGHT(G607,5))</f>
        <v>6001</v>
      </c>
      <c r="D607" s="1" t="n">
        <f aca="false">C607/10000*1000</f>
        <v>600.1</v>
      </c>
      <c r="F607" s="1" t="n">
        <v>634</v>
      </c>
      <c r="G607" s="1" t="s">
        <v>7216</v>
      </c>
      <c r="H607" s="1" t="n">
        <v>993.904</v>
      </c>
      <c r="I607" s="1" t="n">
        <v>225.975</v>
      </c>
      <c r="J607" s="1" t="n">
        <v>48</v>
      </c>
      <c r="K607" s="1" t="n">
        <v>787</v>
      </c>
      <c r="L607" s="1" t="n">
        <v>87.447</v>
      </c>
      <c r="M607" s="1" t="n">
        <v>145.15</v>
      </c>
      <c r="N607" s="1" t="n">
        <v>77.411</v>
      </c>
      <c r="O607" s="1" t="n">
        <v>98.36</v>
      </c>
      <c r="P607" s="1" t="n">
        <v>18.555</v>
      </c>
      <c r="Q607" s="1" t="n">
        <v>80.603</v>
      </c>
      <c r="R607" s="1" t="n">
        <v>224597.467</v>
      </c>
      <c r="S607" s="1" t="n">
        <v>5642371</v>
      </c>
      <c r="U607" s="1" t="n">
        <f aca="false">S607/$S$7</f>
        <v>1.21732006120288</v>
      </c>
      <c r="V607" s="1" t="n">
        <f aca="false">-(O607+Q607-$M$5)</f>
        <v>-0</v>
      </c>
      <c r="W607" s="1" t="n">
        <f aca="false">-(O607-$M$5)</f>
        <v>80.603</v>
      </c>
      <c r="X607" s="1" t="n">
        <f aca="false">AVERAGE(W607:W611)</f>
        <v>81.4012</v>
      </c>
    </row>
    <row r="608" customFormat="false" ht="15" hidden="false" customHeight="false" outlineLevel="0" collapsed="false">
      <c r="A608" s="6" t="b">
        <f aca="false">IF(C608=C607,1 )</f>
        <v>0</v>
      </c>
      <c r="C608" s="1" t="n">
        <f aca="false">VALUE(RIGHT(G608,5))</f>
        <v>6011</v>
      </c>
      <c r="D608" s="1" t="n">
        <f aca="false">C608/10000*1000</f>
        <v>601.1</v>
      </c>
      <c r="F608" s="1" t="n">
        <v>635</v>
      </c>
      <c r="G608" s="1" t="s">
        <v>7217</v>
      </c>
      <c r="H608" s="1" t="n">
        <v>999.994</v>
      </c>
      <c r="I608" s="1" t="n">
        <v>222.823</v>
      </c>
      <c r="J608" s="1" t="n">
        <v>46</v>
      </c>
      <c r="K608" s="1" t="n">
        <v>680</v>
      </c>
      <c r="L608" s="1" t="n">
        <v>87.376</v>
      </c>
      <c r="M608" s="1" t="n">
        <v>144.666</v>
      </c>
      <c r="N608" s="1" t="n">
        <v>77.212</v>
      </c>
      <c r="O608" s="1" t="n">
        <v>96.963</v>
      </c>
      <c r="P608" s="1" t="n">
        <v>18.555</v>
      </c>
      <c r="Q608" s="1" t="n">
        <v>81.601</v>
      </c>
      <c r="R608" s="1" t="n">
        <v>222821.783</v>
      </c>
      <c r="S608" s="1" t="n">
        <v>5597762</v>
      </c>
      <c r="U608" s="1" t="n">
        <f aca="false">S608/$S$7</f>
        <v>1.20769583929152</v>
      </c>
      <c r="V608" s="1" t="n">
        <f aca="false">-(O608+Q608-$M$5)</f>
        <v>0.399000000000001</v>
      </c>
      <c r="W608" s="1" t="n">
        <f aca="false">-(O608-$M$5)</f>
        <v>82</v>
      </c>
      <c r="X608" s="1" t="n">
        <f aca="false">AVERAGE(W608:W612)</f>
        <v>81.88</v>
      </c>
    </row>
    <row r="609" customFormat="false" ht="15" hidden="false" customHeight="false" outlineLevel="0" collapsed="false">
      <c r="A609" s="6" t="b">
        <f aca="false">IF(C609=C608,1 )</f>
        <v>0</v>
      </c>
      <c r="C609" s="1" t="n">
        <f aca="false">VALUE(RIGHT(G609,5))</f>
        <v>6021</v>
      </c>
      <c r="D609" s="1" t="n">
        <f aca="false">C609/10000*1000</f>
        <v>602.1</v>
      </c>
      <c r="F609" s="1" t="n">
        <v>636</v>
      </c>
      <c r="G609" s="1" t="s">
        <v>7218</v>
      </c>
      <c r="H609" s="1" t="n">
        <v>984.51</v>
      </c>
      <c r="I609" s="1" t="n">
        <v>221.87</v>
      </c>
      <c r="J609" s="1" t="n">
        <v>54</v>
      </c>
      <c r="K609" s="1" t="n">
        <v>703</v>
      </c>
      <c r="L609" s="1" t="n">
        <v>87.454</v>
      </c>
      <c r="M609" s="1" t="n">
        <v>145.314</v>
      </c>
      <c r="N609" s="1" t="n">
        <v>76.813</v>
      </c>
      <c r="O609" s="1" t="n">
        <v>98.36</v>
      </c>
      <c r="P609" s="1" t="n">
        <v>18.754</v>
      </c>
      <c r="Q609" s="1" t="n">
        <v>80.603</v>
      </c>
      <c r="R609" s="1" t="n">
        <v>218432.748</v>
      </c>
      <c r="S609" s="1" t="n">
        <v>5487500</v>
      </c>
      <c r="U609" s="1" t="n">
        <f aca="false">S609/$S$7</f>
        <v>1.18390723258907</v>
      </c>
      <c r="V609" s="1" t="n">
        <f aca="false">-(O609+Q609-$M$5)</f>
        <v>-0</v>
      </c>
      <c r="W609" s="1" t="n">
        <f aca="false">-(O609-$M$5)</f>
        <v>80.603</v>
      </c>
      <c r="X609" s="1" t="n">
        <f aca="false">AVERAGE(W609:W613)</f>
        <v>81.9996</v>
      </c>
    </row>
    <row r="610" customFormat="false" ht="15" hidden="false" customHeight="false" outlineLevel="0" collapsed="false">
      <c r="A610" s="6" t="b">
        <f aca="false">IF(C610=C609,1 )</f>
        <v>0</v>
      </c>
      <c r="C610" s="1" t="n">
        <f aca="false">VALUE(RIGHT(G610,5))</f>
        <v>6031</v>
      </c>
      <c r="D610" s="1" t="n">
        <f aca="false">C610/10000*1000</f>
        <v>603.1</v>
      </c>
      <c r="F610" s="1" t="n">
        <v>637</v>
      </c>
      <c r="G610" s="1" t="s">
        <v>7219</v>
      </c>
      <c r="H610" s="1" t="n">
        <v>997.606</v>
      </c>
      <c r="I610" s="1" t="n">
        <v>227.286</v>
      </c>
      <c r="J610" s="1" t="n">
        <v>45</v>
      </c>
      <c r="K610" s="1" t="n">
        <v>777</v>
      </c>
      <c r="L610" s="1" t="n">
        <v>87.382</v>
      </c>
      <c r="M610" s="1" t="n">
        <v>145.367</v>
      </c>
      <c r="N610" s="1" t="n">
        <v>76.813</v>
      </c>
      <c r="O610" s="1" t="n">
        <v>97.761</v>
      </c>
      <c r="P610" s="1" t="n">
        <v>18.954</v>
      </c>
      <c r="Q610" s="1" t="n">
        <v>80.803</v>
      </c>
      <c r="R610" s="1" t="n">
        <v>226741.87</v>
      </c>
      <c r="S610" s="1" t="n">
        <v>5696243</v>
      </c>
      <c r="U610" s="1" t="n">
        <f aca="false">S610/$S$7</f>
        <v>1.22894274009747</v>
      </c>
      <c r="V610" s="1" t="n">
        <f aca="false">-(O610+Q610-$M$5)</f>
        <v>0.399000000000001</v>
      </c>
      <c r="W610" s="1" t="n">
        <f aca="false">-(O610-$M$5)</f>
        <v>81.202</v>
      </c>
      <c r="X610" s="1" t="n">
        <f aca="false">AVERAGE(W610:W614)</f>
        <v>79.765</v>
      </c>
    </row>
    <row r="611" customFormat="false" ht="15" hidden="false" customHeight="false" outlineLevel="0" collapsed="false">
      <c r="A611" s="6" t="b">
        <f aca="false">IF(C611=C610,1 )</f>
        <v>0</v>
      </c>
      <c r="C611" s="1" t="n">
        <f aca="false">VALUE(RIGHT(G611,5))</f>
        <v>6041</v>
      </c>
      <c r="D611" s="1" t="n">
        <f aca="false">C611/10000*1000</f>
        <v>604.1</v>
      </c>
      <c r="F611" s="1" t="n">
        <v>638</v>
      </c>
      <c r="G611" s="1" t="s">
        <v>7220</v>
      </c>
      <c r="H611" s="1" t="n">
        <v>992.272</v>
      </c>
      <c r="I611" s="1" t="n">
        <v>229.405</v>
      </c>
      <c r="J611" s="1" t="n">
        <v>52</v>
      </c>
      <c r="K611" s="1" t="n">
        <v>779</v>
      </c>
      <c r="L611" s="1" t="n">
        <v>87.457</v>
      </c>
      <c r="M611" s="1" t="n">
        <v>145.163</v>
      </c>
      <c r="N611" s="1" t="n">
        <v>77.212</v>
      </c>
      <c r="O611" s="1" t="n">
        <v>96.365</v>
      </c>
      <c r="P611" s="1" t="n">
        <v>18.555</v>
      </c>
      <c r="Q611" s="1" t="n">
        <v>82.399</v>
      </c>
      <c r="R611" s="1" t="n">
        <v>227632.04</v>
      </c>
      <c r="S611" s="1" t="n">
        <v>5718606</v>
      </c>
      <c r="U611" s="1" t="n">
        <f aca="false">S611/$S$7</f>
        <v>1.23376747220542</v>
      </c>
      <c r="V611" s="1" t="n">
        <f aca="false">-(O611+Q611-$M$5)</f>
        <v>0.198999999999984</v>
      </c>
      <c r="W611" s="1" t="n">
        <f aca="false">-(O611-$M$5)</f>
        <v>82.598</v>
      </c>
      <c r="X611" s="1" t="n">
        <f aca="false">AVERAGE(W611:W615)</f>
        <v>77.5304</v>
      </c>
    </row>
    <row r="612" customFormat="false" ht="15" hidden="false" customHeight="false" outlineLevel="0" collapsed="false">
      <c r="A612" s="6" t="b">
        <f aca="false">IF(C612=C611,1 )</f>
        <v>0</v>
      </c>
      <c r="C612" s="1" t="n">
        <f aca="false">VALUE(RIGHT(G612,5))</f>
        <v>6051</v>
      </c>
      <c r="D612" s="1" t="n">
        <f aca="false">C612/10000*1000</f>
        <v>605.1</v>
      </c>
      <c r="F612" s="1" t="n">
        <v>639</v>
      </c>
      <c r="G612" s="1" t="s">
        <v>7221</v>
      </c>
      <c r="H612" s="1" t="n">
        <v>981.285</v>
      </c>
      <c r="I612" s="1" t="n">
        <v>227.295</v>
      </c>
      <c r="J612" s="1" t="n">
        <v>55</v>
      </c>
      <c r="K612" s="1" t="n">
        <v>753</v>
      </c>
      <c r="L612" s="1" t="n">
        <v>87.454</v>
      </c>
      <c r="M612" s="1" t="n">
        <v>145.115</v>
      </c>
      <c r="N612" s="1" t="n">
        <v>78.01</v>
      </c>
      <c r="O612" s="1" t="n">
        <v>95.966</v>
      </c>
      <c r="P612" s="1" t="n">
        <v>17.557</v>
      </c>
      <c r="Q612" s="1" t="n">
        <v>82.798</v>
      </c>
      <c r="R612" s="1" t="n">
        <v>223041.39</v>
      </c>
      <c r="S612" s="1" t="n">
        <v>5603279</v>
      </c>
      <c r="U612" s="1" t="n">
        <f aca="false">S612/$S$7</f>
        <v>1.2088861110368</v>
      </c>
      <c r="V612" s="1" t="n">
        <f aca="false">-(O612+Q612-$M$5)</f>
        <v>0.198999999999984</v>
      </c>
      <c r="W612" s="1" t="n">
        <f aca="false">-(O612-$M$5)</f>
        <v>82.997</v>
      </c>
      <c r="X612" s="1" t="n">
        <f aca="false">AVERAGE(W612:W616)</f>
        <v>78.0492</v>
      </c>
    </row>
    <row r="613" customFormat="false" ht="15" hidden="false" customHeight="false" outlineLevel="0" collapsed="false">
      <c r="A613" s="6" t="b">
        <f aca="false">IF(C613=C612,1 )</f>
        <v>0</v>
      </c>
      <c r="C613" s="1" t="n">
        <f aca="false">VALUE(RIGHT(G613,5))</f>
        <v>6061</v>
      </c>
      <c r="D613" s="1" t="n">
        <f aca="false">C613/10000*1000</f>
        <v>606.1</v>
      </c>
      <c r="F613" s="1" t="n">
        <v>640</v>
      </c>
      <c r="G613" s="1" t="s">
        <v>7222</v>
      </c>
      <c r="H613" s="1" t="n">
        <v>922.413</v>
      </c>
      <c r="I613" s="1" t="n">
        <v>233.851</v>
      </c>
      <c r="J613" s="1" t="n">
        <v>49</v>
      </c>
      <c r="K613" s="1" t="n">
        <v>799</v>
      </c>
      <c r="L613" s="1" t="n">
        <v>87.525</v>
      </c>
      <c r="M613" s="1" t="n">
        <v>146.924</v>
      </c>
      <c r="N613" s="1" t="n">
        <v>78.01</v>
      </c>
      <c r="O613" s="1" t="n">
        <v>96.365</v>
      </c>
      <c r="P613" s="1" t="n">
        <v>17.358</v>
      </c>
      <c r="Q613" s="1" t="n">
        <v>82.399</v>
      </c>
      <c r="R613" s="1" t="n">
        <v>215707.225</v>
      </c>
      <c r="S613" s="1" t="n">
        <v>5419029</v>
      </c>
      <c r="U613" s="1" t="n">
        <f aca="false">S613/$S$7</f>
        <v>1.16913487502686</v>
      </c>
      <c r="V613" s="1" t="n">
        <f aca="false">-(O613+Q613-$M$5)</f>
        <v>0.198999999999984</v>
      </c>
      <c r="W613" s="1" t="n">
        <f aca="false">-(O613-$M$5)</f>
        <v>82.598</v>
      </c>
      <c r="X613" s="1" t="n">
        <f aca="false">AVERAGE(W613:W617)</f>
        <v>76.6128</v>
      </c>
    </row>
    <row r="614" customFormat="false" ht="15" hidden="false" customHeight="false" outlineLevel="0" collapsed="false">
      <c r="A614" s="6" t="b">
        <f aca="false">IF(C614=C613,1 )</f>
        <v>0</v>
      </c>
      <c r="C614" s="1" t="n">
        <f aca="false">VALUE(RIGHT(G614,5))</f>
        <v>6071</v>
      </c>
      <c r="D614" s="1" t="n">
        <f aca="false">C614/10000*1000</f>
        <v>607.1</v>
      </c>
      <c r="F614" s="1" t="n">
        <v>642</v>
      </c>
      <c r="G614" s="1" t="s">
        <v>7223</v>
      </c>
      <c r="H614" s="1" t="n">
        <v>892.997</v>
      </c>
      <c r="I614" s="1" t="n">
        <v>237.334</v>
      </c>
      <c r="J614" s="1" t="n">
        <v>42</v>
      </c>
      <c r="K614" s="1" t="n">
        <v>774</v>
      </c>
      <c r="L614" s="1" t="n">
        <v>87.398</v>
      </c>
      <c r="M614" s="1" t="n">
        <v>147.912</v>
      </c>
      <c r="N614" s="1" t="n">
        <v>77.012</v>
      </c>
      <c r="O614" s="1" t="n">
        <v>109.533</v>
      </c>
      <c r="P614" s="1" t="n">
        <v>19.153</v>
      </c>
      <c r="Q614" s="1" t="n">
        <v>69.231</v>
      </c>
      <c r="R614" s="1" t="n">
        <v>211938.12</v>
      </c>
      <c r="S614" s="1" t="n">
        <v>5324341</v>
      </c>
      <c r="U614" s="1" t="n">
        <f aca="false">S614/$S$7</f>
        <v>1.14870629952993</v>
      </c>
      <c r="V614" s="1" t="n">
        <f aca="false">-(O614+Q614-$M$5)</f>
        <v>0.198999999999984</v>
      </c>
      <c r="W614" s="1" t="n">
        <f aca="false">-(O614-$M$5)</f>
        <v>69.43</v>
      </c>
      <c r="X614" s="1" t="n">
        <f aca="false">AVERAGE(W614:W618)</f>
        <v>73.301</v>
      </c>
    </row>
    <row r="615" customFormat="false" ht="15" hidden="false" customHeight="false" outlineLevel="0" collapsed="false">
      <c r="A615" s="6" t="b">
        <f aca="false">IF(C615=C614,1 )</f>
        <v>0</v>
      </c>
      <c r="C615" s="1" t="n">
        <f aca="false">VALUE(RIGHT(G615,5))</f>
        <v>6081</v>
      </c>
      <c r="D615" s="1" t="n">
        <f aca="false">C615/10000*1000</f>
        <v>608.1</v>
      </c>
      <c r="F615" s="1" t="n">
        <v>644</v>
      </c>
      <c r="G615" s="1" t="s">
        <v>7224</v>
      </c>
      <c r="H615" s="1" t="n">
        <v>865.451</v>
      </c>
      <c r="I615" s="1" t="n">
        <v>246.954</v>
      </c>
      <c r="J615" s="1" t="n">
        <v>51</v>
      </c>
      <c r="K615" s="1" t="n">
        <v>692</v>
      </c>
      <c r="L615" s="1" t="n">
        <v>87.422</v>
      </c>
      <c r="M615" s="1" t="n">
        <v>148.955</v>
      </c>
      <c r="N615" s="1" t="n">
        <v>77.611</v>
      </c>
      <c r="O615" s="1" t="n">
        <v>108.934</v>
      </c>
      <c r="P615" s="1" t="n">
        <v>17.956</v>
      </c>
      <c r="Q615" s="1" t="n">
        <v>69.83</v>
      </c>
      <c r="R615" s="1" t="n">
        <v>213726.661</v>
      </c>
      <c r="S615" s="1" t="n">
        <v>5369273</v>
      </c>
      <c r="U615" s="1" t="n">
        <f aca="false">S615/$S$7</f>
        <v>1.15840020746154</v>
      </c>
      <c r="V615" s="1" t="n">
        <f aca="false">-(O615+Q615-$M$5)</f>
        <v>0.198999999999984</v>
      </c>
      <c r="W615" s="1" t="n">
        <f aca="false">-(O615-$M$5)</f>
        <v>70.029</v>
      </c>
      <c r="X615" s="1" t="n">
        <f aca="false">AVERAGE(W615:W619)</f>
        <v>73.301</v>
      </c>
    </row>
    <row r="616" customFormat="false" ht="15" hidden="false" customHeight="false" outlineLevel="0" collapsed="false">
      <c r="A616" s="6" t="b">
        <f aca="false">IF(C616=C615,1 )</f>
        <v>0</v>
      </c>
      <c r="C616" s="1" t="n">
        <f aca="false">VALUE(RIGHT(G616,5))</f>
        <v>6091</v>
      </c>
      <c r="D616" s="1" t="n">
        <f aca="false">C616/10000*1000</f>
        <v>609.1</v>
      </c>
      <c r="F616" s="1" t="n">
        <v>645</v>
      </c>
      <c r="G616" s="1" t="s">
        <v>7225</v>
      </c>
      <c r="H616" s="1" t="n">
        <v>940.644</v>
      </c>
      <c r="I616" s="1" t="n">
        <v>235.34</v>
      </c>
      <c r="J616" s="1" t="n">
        <v>45</v>
      </c>
      <c r="K616" s="1" t="n">
        <v>624</v>
      </c>
      <c r="L616" s="1" t="n">
        <v>87.463</v>
      </c>
      <c r="M616" s="1" t="n">
        <v>146.041</v>
      </c>
      <c r="N616" s="1" t="n">
        <v>77.611</v>
      </c>
      <c r="O616" s="1" t="n">
        <v>93.771</v>
      </c>
      <c r="P616" s="1" t="n">
        <v>17.757</v>
      </c>
      <c r="Q616" s="1" t="n">
        <v>84.793</v>
      </c>
      <c r="R616" s="1" t="n">
        <v>221370.753</v>
      </c>
      <c r="S616" s="1" t="n">
        <v>5561309</v>
      </c>
      <c r="U616" s="1" t="n">
        <f aca="false">S616/$S$7</f>
        <v>1.19983124332805</v>
      </c>
      <c r="V616" s="1" t="n">
        <f aca="false">-(O616+Q616-$M$5)</f>
        <v>0.398999999999973</v>
      </c>
      <c r="W616" s="1" t="n">
        <f aca="false">-(O616-$M$5)</f>
        <v>85.192</v>
      </c>
      <c r="X616" s="1" t="n">
        <f aca="false">AVERAGE(W616:W620)</f>
        <v>73.1414</v>
      </c>
    </row>
    <row r="617" customFormat="false" ht="15" hidden="false" customHeight="false" outlineLevel="0" collapsed="false">
      <c r="A617" s="6" t="b">
        <f aca="false">IF(C617=C616,1 )</f>
        <v>0</v>
      </c>
      <c r="C617" s="1" t="n">
        <f aca="false">VALUE(RIGHT(G617,5))</f>
        <v>6101</v>
      </c>
      <c r="D617" s="1" t="n">
        <f aca="false">C617/10000*1000</f>
        <v>610.1</v>
      </c>
      <c r="F617" s="1" t="n">
        <v>646</v>
      </c>
      <c r="G617" s="1" t="s">
        <v>7226</v>
      </c>
      <c r="H617" s="1" t="n">
        <v>886.668</v>
      </c>
      <c r="I617" s="1" t="n">
        <v>237.601</v>
      </c>
      <c r="J617" s="1" t="n">
        <v>54</v>
      </c>
      <c r="K617" s="1" t="n">
        <v>866</v>
      </c>
      <c r="L617" s="1" t="n">
        <v>87.549</v>
      </c>
      <c r="M617" s="1" t="n">
        <v>148.059</v>
      </c>
      <c r="N617" s="1" t="n">
        <v>78.209</v>
      </c>
      <c r="O617" s="1" t="n">
        <v>103.148</v>
      </c>
      <c r="P617" s="1" t="n">
        <v>17.158</v>
      </c>
      <c r="Q617" s="1" t="n">
        <v>75.615</v>
      </c>
      <c r="R617" s="1" t="n">
        <v>210672.982</v>
      </c>
      <c r="S617" s="1" t="n">
        <v>5292558</v>
      </c>
      <c r="U617" s="1" t="n">
        <f aca="false">S617/$S$7</f>
        <v>1.14184923828649</v>
      </c>
      <c r="V617" s="1" t="n">
        <f aca="false">-(O617+Q617-$M$5)</f>
        <v>0.200000000000017</v>
      </c>
      <c r="W617" s="1" t="n">
        <f aca="false">-(O617-$M$5)</f>
        <v>75.815</v>
      </c>
      <c r="X617" s="1" t="n">
        <f aca="false">AVERAGE(W617:W621)</f>
        <v>70.4678</v>
      </c>
    </row>
    <row r="618" customFormat="false" ht="15" hidden="false" customHeight="false" outlineLevel="0" collapsed="false">
      <c r="A618" s="6" t="b">
        <f aca="false">IF(C618=C617,1 )</f>
        <v>0</v>
      </c>
      <c r="C618" s="1" t="n">
        <f aca="false">VALUE(RIGHT(G618,5))</f>
        <v>6111</v>
      </c>
      <c r="D618" s="1" t="n">
        <f aca="false">C618/10000*1000</f>
        <v>611.1</v>
      </c>
      <c r="F618" s="1" t="n">
        <v>647</v>
      </c>
      <c r="G618" s="1" t="s">
        <v>7227</v>
      </c>
      <c r="H618" s="1" t="n">
        <v>817.128</v>
      </c>
      <c r="I618" s="1" t="n">
        <v>247.803</v>
      </c>
      <c r="J618" s="1" t="n">
        <v>66</v>
      </c>
      <c r="K618" s="1" t="n">
        <v>731</v>
      </c>
      <c r="L618" s="1" t="n">
        <v>87.404</v>
      </c>
      <c r="M618" s="1" t="n">
        <v>149.396</v>
      </c>
      <c r="N618" s="1" t="n">
        <v>77.212</v>
      </c>
      <c r="O618" s="1" t="n">
        <v>112.924</v>
      </c>
      <c r="P618" s="1" t="n">
        <v>17.956</v>
      </c>
      <c r="Q618" s="1" t="n">
        <v>65.839</v>
      </c>
      <c r="R618" s="1" t="n">
        <v>202486.66</v>
      </c>
      <c r="S618" s="1" t="n">
        <v>5086900</v>
      </c>
      <c r="U618" s="1" t="n">
        <f aca="false">S618/$S$7</f>
        <v>1.09747930778266</v>
      </c>
      <c r="V618" s="1" t="n">
        <f aca="false">-(O618+Q618-$M$5)</f>
        <v>0.199999999999989</v>
      </c>
      <c r="W618" s="1" t="n">
        <f aca="false">-(O618-$M$5)</f>
        <v>66.039</v>
      </c>
      <c r="X618" s="1" t="n">
        <f aca="false">AVERAGE(W618:W622)</f>
        <v>69.1908</v>
      </c>
    </row>
    <row r="619" customFormat="false" ht="15" hidden="false" customHeight="false" outlineLevel="0" collapsed="false">
      <c r="A619" s="6" t="b">
        <f aca="false">IF(C619=C618,1 )</f>
        <v>0</v>
      </c>
      <c r="C619" s="1" t="n">
        <f aca="false">VALUE(RIGHT(G619,5))</f>
        <v>6121</v>
      </c>
      <c r="D619" s="1" t="n">
        <f aca="false">C619/10000*1000</f>
        <v>612.1</v>
      </c>
      <c r="F619" s="1" t="n">
        <v>648</v>
      </c>
      <c r="G619" s="1" t="s">
        <v>7228</v>
      </c>
      <c r="H619" s="1" t="n">
        <v>870.427</v>
      </c>
      <c r="I619" s="1" t="n">
        <v>243.29</v>
      </c>
      <c r="J619" s="1" t="n">
        <v>48</v>
      </c>
      <c r="K619" s="1" t="n">
        <v>709</v>
      </c>
      <c r="L619" s="1" t="n">
        <v>87.401</v>
      </c>
      <c r="M619" s="1" t="n">
        <v>148.5</v>
      </c>
      <c r="N619" s="1" t="n">
        <v>77.611</v>
      </c>
      <c r="O619" s="1" t="n">
        <v>109.533</v>
      </c>
      <c r="P619" s="1" t="n">
        <v>17.557</v>
      </c>
      <c r="Q619" s="1" t="n">
        <v>69.231</v>
      </c>
      <c r="R619" s="1" t="n">
        <v>211766.519</v>
      </c>
      <c r="S619" s="1" t="n">
        <v>5320030</v>
      </c>
      <c r="U619" s="1" t="n">
        <f aca="false">S619/$S$7</f>
        <v>1.14777621769309</v>
      </c>
      <c r="V619" s="1" t="n">
        <f aca="false">-(O619+Q619-$M$5)</f>
        <v>0.198999999999984</v>
      </c>
      <c r="W619" s="1" t="n">
        <f aca="false">-(O619-$M$5)</f>
        <v>69.43</v>
      </c>
      <c r="X619" s="1" t="n">
        <f aca="false">AVERAGE(W619:W623)</f>
        <v>69.071</v>
      </c>
    </row>
    <row r="620" customFormat="false" ht="15" hidden="false" customHeight="false" outlineLevel="0" collapsed="false">
      <c r="A620" s="6" t="b">
        <f aca="false">IF(C620=C619,1 )</f>
        <v>0</v>
      </c>
      <c r="C620" s="1" t="n">
        <f aca="false">VALUE(RIGHT(G620,5))</f>
        <v>6131</v>
      </c>
      <c r="D620" s="1" t="n">
        <f aca="false">C620/10000*1000</f>
        <v>613.1</v>
      </c>
      <c r="F620" s="1" t="n">
        <v>649</v>
      </c>
      <c r="G620" s="1" t="s">
        <v>7229</v>
      </c>
      <c r="H620" s="1" t="n">
        <v>841.528</v>
      </c>
      <c r="I620" s="1" t="n">
        <v>245.97</v>
      </c>
      <c r="J620" s="1" t="n">
        <v>60</v>
      </c>
      <c r="K620" s="1" t="n">
        <v>717</v>
      </c>
      <c r="L620" s="1" t="n">
        <v>87.44</v>
      </c>
      <c r="M620" s="1" t="n">
        <v>148.866</v>
      </c>
      <c r="N620" s="1" t="n">
        <v>78.409</v>
      </c>
      <c r="O620" s="1" t="n">
        <v>109.732</v>
      </c>
      <c r="P620" s="1" t="n">
        <v>17.158</v>
      </c>
      <c r="Q620" s="1" t="n">
        <v>69.032</v>
      </c>
      <c r="R620" s="1" t="n">
        <v>206991.091</v>
      </c>
      <c r="S620" s="1" t="n">
        <v>5200061</v>
      </c>
      <c r="U620" s="1" t="n">
        <f aca="false">S620/$S$7</f>
        <v>1.12189336269783</v>
      </c>
      <c r="V620" s="1" t="n">
        <f aca="false">-(O620+Q620-$M$5)</f>
        <v>0.198999999999984</v>
      </c>
      <c r="W620" s="1" t="n">
        <f aca="false">-(O620-$M$5)</f>
        <v>69.231</v>
      </c>
      <c r="X620" s="1" t="n">
        <f aca="false">AVERAGE(W620:W624)</f>
        <v>68.9514</v>
      </c>
    </row>
    <row r="621" customFormat="false" ht="15" hidden="false" customHeight="false" outlineLevel="0" collapsed="false">
      <c r="A621" s="6" t="b">
        <f aca="false">IF(C621=C620,1 )</f>
        <v>0</v>
      </c>
      <c r="C621" s="1" t="n">
        <f aca="false">VALUE(RIGHT(G621,5))</f>
        <v>6141</v>
      </c>
      <c r="D621" s="1" t="n">
        <f aca="false">C621/10000*1000</f>
        <v>614.1</v>
      </c>
      <c r="F621" s="1" t="n">
        <v>650</v>
      </c>
      <c r="G621" s="1" t="s">
        <v>7230</v>
      </c>
      <c r="H621" s="1" t="n">
        <v>862.745</v>
      </c>
      <c r="I621" s="1" t="n">
        <v>245.102</v>
      </c>
      <c r="J621" s="1" t="n">
        <v>56</v>
      </c>
      <c r="K621" s="1" t="n">
        <v>693</v>
      </c>
      <c r="L621" s="1" t="n">
        <v>87.419</v>
      </c>
      <c r="M621" s="1" t="n">
        <v>147.894</v>
      </c>
      <c r="N621" s="1" t="n">
        <v>77.611</v>
      </c>
      <c r="O621" s="1" t="n">
        <v>107.139</v>
      </c>
      <c r="P621" s="1" t="n">
        <v>17.557</v>
      </c>
      <c r="Q621" s="1" t="n">
        <v>71.625</v>
      </c>
      <c r="R621" s="1" t="n">
        <v>211460.454</v>
      </c>
      <c r="S621" s="1" t="n">
        <v>5312341</v>
      </c>
      <c r="U621" s="1" t="n">
        <f aca="false">S621/$S$7</f>
        <v>1.14611734521721</v>
      </c>
      <c r="V621" s="1" t="n">
        <f aca="false">-(O621+Q621-$M$5)</f>
        <v>0.198999999999984</v>
      </c>
      <c r="W621" s="1" t="n">
        <f aca="false">-(O621-$M$5)</f>
        <v>71.824</v>
      </c>
      <c r="X621" s="1" t="n">
        <f aca="false">AVERAGE(W621:W625)</f>
        <v>68.4326</v>
      </c>
    </row>
    <row r="622" customFormat="false" ht="15" hidden="false" customHeight="false" outlineLevel="0" collapsed="false">
      <c r="A622" s="6" t="b">
        <f aca="false">IF(C622=C621,1 )</f>
        <v>0</v>
      </c>
      <c r="C622" s="1" t="n">
        <f aca="false">VALUE(RIGHT(G622,5))</f>
        <v>6151</v>
      </c>
      <c r="D622" s="1" t="n">
        <f aca="false">C622/10000*1000</f>
        <v>615.1</v>
      </c>
      <c r="F622" s="1" t="n">
        <v>651</v>
      </c>
      <c r="G622" s="1" t="s">
        <v>7231</v>
      </c>
      <c r="H622" s="1" t="n">
        <v>864.058</v>
      </c>
      <c r="I622" s="1" t="n">
        <v>246.569</v>
      </c>
      <c r="J622" s="1" t="n">
        <v>43</v>
      </c>
      <c r="K622" s="1" t="n">
        <v>850</v>
      </c>
      <c r="L622" s="1" t="n">
        <v>87.37</v>
      </c>
      <c r="M622" s="1" t="n">
        <v>148.416</v>
      </c>
      <c r="N622" s="1" t="n">
        <v>77.411</v>
      </c>
      <c r="O622" s="1" t="n">
        <v>109.533</v>
      </c>
      <c r="P622" s="1" t="n">
        <v>17.757</v>
      </c>
      <c r="Q622" s="1" t="n">
        <v>69.032</v>
      </c>
      <c r="R622" s="1" t="n">
        <v>213050.366</v>
      </c>
      <c r="S622" s="1" t="n">
        <v>5352283</v>
      </c>
      <c r="U622" s="1" t="n">
        <f aca="false">S622/$S$7</f>
        <v>1.15473467964711</v>
      </c>
      <c r="V622" s="1" t="n">
        <f aca="false">-(O622+Q622-$M$5)</f>
        <v>0.397999999999996</v>
      </c>
      <c r="W622" s="1" t="n">
        <f aca="false">-(O622-$M$5)</f>
        <v>69.43</v>
      </c>
      <c r="X622" s="1" t="n">
        <f aca="false">AVERAGE(W622:W626)</f>
        <v>68.1134</v>
      </c>
    </row>
    <row r="623" customFormat="false" ht="15" hidden="false" customHeight="false" outlineLevel="0" collapsed="false">
      <c r="A623" s="6" t="b">
        <f aca="false">IF(C623=C622,1 )</f>
        <v>0</v>
      </c>
      <c r="C623" s="1" t="n">
        <f aca="false">VALUE(RIGHT(G623,5))</f>
        <v>6161</v>
      </c>
      <c r="D623" s="1" t="n">
        <f aca="false">C623/10000*1000</f>
        <v>616.1</v>
      </c>
      <c r="F623" s="1" t="n">
        <v>652</v>
      </c>
      <c r="G623" s="1" t="s">
        <v>7232</v>
      </c>
      <c r="H623" s="1" t="n">
        <v>841.807</v>
      </c>
      <c r="I623" s="1" t="n">
        <v>250.462</v>
      </c>
      <c r="J623" s="1" t="n">
        <v>64</v>
      </c>
      <c r="K623" s="1" t="n">
        <v>700</v>
      </c>
      <c r="L623" s="1" t="n">
        <v>87.347</v>
      </c>
      <c r="M623" s="1" t="n">
        <v>148.632</v>
      </c>
      <c r="N623" s="1" t="n">
        <v>77.411</v>
      </c>
      <c r="O623" s="1" t="n">
        <v>113.523</v>
      </c>
      <c r="P623" s="1" t="n">
        <v>17.757</v>
      </c>
      <c r="Q623" s="1" t="n">
        <v>65.241</v>
      </c>
      <c r="R623" s="1" t="n">
        <v>210840.722</v>
      </c>
      <c r="S623" s="1" t="n">
        <v>5296772</v>
      </c>
      <c r="U623" s="1" t="n">
        <f aca="false">S623/$S$7</f>
        <v>1.14275839274264</v>
      </c>
      <c r="V623" s="1" t="n">
        <f aca="false">-(O623+Q623-$M$5)</f>
        <v>0.198999999999984</v>
      </c>
      <c r="W623" s="1" t="n">
        <f aca="false">-(O623-$M$5)</f>
        <v>65.44</v>
      </c>
      <c r="X623" s="1" t="n">
        <f aca="false">AVERAGE(W623:W627)</f>
        <v>69.3106</v>
      </c>
    </row>
    <row r="624" customFormat="false" ht="15" hidden="false" customHeight="false" outlineLevel="0" collapsed="false">
      <c r="A624" s="6" t="b">
        <f aca="false">IF(C624=C623,1 )</f>
        <v>0</v>
      </c>
      <c r="C624" s="1" t="n">
        <f aca="false">VALUE(RIGHT(G624,5))</f>
        <v>6171</v>
      </c>
      <c r="D624" s="1" t="n">
        <f aca="false">C624/10000*1000</f>
        <v>617.1</v>
      </c>
      <c r="F624" s="1" t="n">
        <v>653</v>
      </c>
      <c r="G624" s="1" t="s">
        <v>7233</v>
      </c>
      <c r="H624" s="1" t="n">
        <v>849.41</v>
      </c>
      <c r="I624" s="1" t="n">
        <v>247.147</v>
      </c>
      <c r="J624" s="1" t="n">
        <v>50</v>
      </c>
      <c r="K624" s="1" t="n">
        <v>711</v>
      </c>
      <c r="L624" s="1" t="n">
        <v>87.476</v>
      </c>
      <c r="M624" s="1" t="n">
        <v>148.559</v>
      </c>
      <c r="N624" s="1" t="n">
        <v>77.81</v>
      </c>
      <c r="O624" s="1" t="n">
        <v>110.131</v>
      </c>
      <c r="P624" s="1" t="n">
        <v>17.557</v>
      </c>
      <c r="Q624" s="1" t="n">
        <v>68.633</v>
      </c>
      <c r="R624" s="1" t="n">
        <v>209929.017</v>
      </c>
      <c r="S624" s="1" t="n">
        <v>5273868</v>
      </c>
      <c r="U624" s="1" t="n">
        <f aca="false">S624/$S$7</f>
        <v>1.13781694194443</v>
      </c>
      <c r="V624" s="1" t="n">
        <f aca="false">-(O624+Q624-$M$5)</f>
        <v>0.198999999999984</v>
      </c>
      <c r="W624" s="1" t="n">
        <f aca="false">-(O624-$M$5)</f>
        <v>68.832</v>
      </c>
      <c r="X624" s="1" t="n">
        <f aca="false">AVERAGE(W624:W628)</f>
        <v>70.1086</v>
      </c>
    </row>
    <row r="625" customFormat="false" ht="15" hidden="false" customHeight="false" outlineLevel="0" collapsed="false">
      <c r="A625" s="6" t="b">
        <f aca="false">IF(C625=C624,1 )</f>
        <v>0</v>
      </c>
      <c r="C625" s="1" t="n">
        <f aca="false">VALUE(RIGHT(G625,5))</f>
        <v>6181</v>
      </c>
      <c r="D625" s="1" t="n">
        <f aca="false">C625/10000*1000</f>
        <v>618.1</v>
      </c>
      <c r="F625" s="1" t="n">
        <v>654</v>
      </c>
      <c r="G625" s="1" t="s">
        <v>7234</v>
      </c>
      <c r="H625" s="1" t="n">
        <v>846.783</v>
      </c>
      <c r="I625" s="1" t="n">
        <v>246.355</v>
      </c>
      <c r="J625" s="1" t="n">
        <v>46</v>
      </c>
      <c r="K625" s="1" t="n">
        <v>875</v>
      </c>
      <c r="L625" s="1" t="n">
        <v>87.305</v>
      </c>
      <c r="M625" s="1" t="n">
        <v>148.75</v>
      </c>
      <c r="N625" s="1" t="n">
        <v>78.608</v>
      </c>
      <c r="O625" s="1" t="n">
        <v>112.326</v>
      </c>
      <c r="P625" s="1" t="n">
        <v>16.36</v>
      </c>
      <c r="Q625" s="1" t="n">
        <v>66.438</v>
      </c>
      <c r="R625" s="1" t="n">
        <v>208609.305</v>
      </c>
      <c r="S625" s="1" t="n">
        <v>5240714</v>
      </c>
      <c r="U625" s="1" t="n">
        <f aca="false">S625/$S$7</f>
        <v>1.13066409267076</v>
      </c>
      <c r="V625" s="1" t="n">
        <f aca="false">-(O625+Q625-$M$5)</f>
        <v>0.198999999999984</v>
      </c>
      <c r="W625" s="1" t="n">
        <f aca="false">-(O625-$M$5)</f>
        <v>66.637</v>
      </c>
      <c r="X625" s="1" t="n">
        <f aca="false">AVERAGE(W625:W629)</f>
        <v>70.4278</v>
      </c>
    </row>
    <row r="626" customFormat="false" ht="15" hidden="false" customHeight="false" outlineLevel="0" collapsed="false">
      <c r="A626" s="6" t="b">
        <f aca="false">IF(C626=C625,1 )</f>
        <v>0</v>
      </c>
      <c r="C626" s="1" t="n">
        <f aca="false">VALUE(RIGHT(G626,5))</f>
        <v>6191</v>
      </c>
      <c r="D626" s="1" t="n">
        <f aca="false">C626/10000*1000</f>
        <v>619.1</v>
      </c>
      <c r="F626" s="1" t="n">
        <v>655</v>
      </c>
      <c r="G626" s="1" t="s">
        <v>7235</v>
      </c>
      <c r="H626" s="1" t="n">
        <v>830.144</v>
      </c>
      <c r="I626" s="1" t="n">
        <v>251.249</v>
      </c>
      <c r="J626" s="1" t="n">
        <v>69</v>
      </c>
      <c r="K626" s="1" t="n">
        <v>843</v>
      </c>
      <c r="L626" s="1" t="n">
        <v>87.482</v>
      </c>
      <c r="M626" s="1" t="n">
        <v>148.696</v>
      </c>
      <c r="N626" s="1" t="n">
        <v>78.209</v>
      </c>
      <c r="O626" s="1" t="n">
        <v>108.735</v>
      </c>
      <c r="P626" s="1" t="n">
        <v>16.959</v>
      </c>
      <c r="Q626" s="1" t="n">
        <v>70.029</v>
      </c>
      <c r="R626" s="1" t="n">
        <v>208573.161</v>
      </c>
      <c r="S626" s="1" t="n">
        <v>5239806</v>
      </c>
      <c r="U626" s="1" t="n">
        <f aca="false">S626/$S$7</f>
        <v>1.13046819512776</v>
      </c>
      <c r="V626" s="1" t="n">
        <f aca="false">-(O626+Q626-$M$5)</f>
        <v>0.198999999999984</v>
      </c>
      <c r="W626" s="1" t="n">
        <f aca="false">-(O626-$M$5)</f>
        <v>70.228</v>
      </c>
      <c r="X626" s="1" t="n">
        <f aca="false">AVERAGE(W626:W630)</f>
        <v>71.545</v>
      </c>
    </row>
    <row r="627" customFormat="false" ht="15" hidden="false" customHeight="false" outlineLevel="0" collapsed="false">
      <c r="A627" s="6" t="b">
        <f aca="false">IF(C627=C626,1 )</f>
        <v>0</v>
      </c>
      <c r="C627" s="1" t="n">
        <f aca="false">VALUE(RIGHT(G627,5))</f>
        <v>6201</v>
      </c>
      <c r="D627" s="1" t="n">
        <f aca="false">C627/10000*1000</f>
        <v>620.1</v>
      </c>
      <c r="F627" s="1" t="n">
        <v>656</v>
      </c>
      <c r="G627" s="1" t="s">
        <v>7236</v>
      </c>
      <c r="H627" s="1" t="n">
        <v>893.952</v>
      </c>
      <c r="I627" s="1" t="n">
        <v>243.748</v>
      </c>
      <c r="J627" s="1" t="n">
        <v>58</v>
      </c>
      <c r="K627" s="1" t="n">
        <v>863</v>
      </c>
      <c r="L627" s="1" t="n">
        <v>87.264</v>
      </c>
      <c r="M627" s="1" t="n">
        <v>147.313</v>
      </c>
      <c r="N627" s="1" t="n">
        <v>77.81</v>
      </c>
      <c r="O627" s="1" t="n">
        <v>103.547</v>
      </c>
      <c r="P627" s="1" t="n">
        <v>17.158</v>
      </c>
      <c r="Q627" s="1" t="n">
        <v>75.216</v>
      </c>
      <c r="R627" s="1" t="n">
        <v>217898.677</v>
      </c>
      <c r="S627" s="1" t="n">
        <v>5474083</v>
      </c>
      <c r="U627" s="1" t="n">
        <f aca="false">S627/$S$7</f>
        <v>1.18101256592125</v>
      </c>
      <c r="V627" s="1" t="n">
        <f aca="false">-(O627+Q627-$M$5)</f>
        <v>0.200000000000017</v>
      </c>
      <c r="W627" s="1" t="n">
        <f aca="false">-(O627-$M$5)</f>
        <v>75.416</v>
      </c>
      <c r="X627" s="1" t="n">
        <f aca="false">AVERAGE(W627:W631)</f>
        <v>71.984</v>
      </c>
    </row>
    <row r="628" customFormat="false" ht="15" hidden="false" customHeight="false" outlineLevel="0" collapsed="false">
      <c r="A628" s="6" t="b">
        <f aca="false">IF(C628=C627,1 )</f>
        <v>0</v>
      </c>
      <c r="C628" s="1" t="n">
        <f aca="false">VALUE(RIGHT(G628,5))</f>
        <v>6211</v>
      </c>
      <c r="D628" s="1" t="n">
        <f aca="false">C628/10000*1000</f>
        <v>621.1</v>
      </c>
      <c r="F628" s="1" t="n">
        <v>657</v>
      </c>
      <c r="G628" s="1" t="s">
        <v>7237</v>
      </c>
      <c r="H628" s="1" t="n">
        <v>848.017</v>
      </c>
      <c r="I628" s="1" t="n">
        <v>248.522</v>
      </c>
      <c r="J628" s="1" t="n">
        <v>74</v>
      </c>
      <c r="K628" s="1" t="n">
        <v>796</v>
      </c>
      <c r="L628" s="1" t="n">
        <v>87.419</v>
      </c>
      <c r="M628" s="1" t="n">
        <v>148.425</v>
      </c>
      <c r="N628" s="1" t="n">
        <v>78.01</v>
      </c>
      <c r="O628" s="1" t="n">
        <v>109.533</v>
      </c>
      <c r="P628" s="1" t="n">
        <v>17.158</v>
      </c>
      <c r="Q628" s="1" t="n">
        <v>69.231</v>
      </c>
      <c r="R628" s="1" t="n">
        <v>210750.801</v>
      </c>
      <c r="S628" s="1" t="n">
        <v>5294513</v>
      </c>
      <c r="U628" s="1" t="n">
        <f aca="false">S628/$S$7</f>
        <v>1.14227102209327</v>
      </c>
      <c r="V628" s="1" t="n">
        <f aca="false">-(O628+Q628-$M$5)</f>
        <v>0.198999999999984</v>
      </c>
      <c r="W628" s="1" t="n">
        <f aca="false">-(O628-$M$5)</f>
        <v>69.43</v>
      </c>
      <c r="X628" s="1" t="n">
        <f aca="false">AVERAGE(W628:W632)</f>
        <v>70.9066</v>
      </c>
    </row>
    <row r="629" customFormat="false" ht="15" hidden="false" customHeight="false" outlineLevel="0" collapsed="false">
      <c r="A629" s="6" t="b">
        <f aca="false">IF(C629=C628,1 )</f>
        <v>0</v>
      </c>
      <c r="C629" s="1" t="n">
        <f aca="false">VALUE(RIGHT(G629,5))</f>
        <v>6221</v>
      </c>
      <c r="D629" s="1" t="n">
        <f aca="false">C629/10000*1000</f>
        <v>622.1</v>
      </c>
      <c r="F629" s="1" t="n">
        <v>658</v>
      </c>
      <c r="G629" s="1" t="s">
        <v>7238</v>
      </c>
      <c r="H629" s="1" t="n">
        <v>867.322</v>
      </c>
      <c r="I629" s="1" t="n">
        <v>250.208</v>
      </c>
      <c r="J629" s="1" t="n">
        <v>70</v>
      </c>
      <c r="K629" s="1" t="n">
        <v>816</v>
      </c>
      <c r="L629" s="1" t="n">
        <v>87.348</v>
      </c>
      <c r="M629" s="1" t="n">
        <v>147.813</v>
      </c>
      <c r="N629" s="1" t="n">
        <v>78.01</v>
      </c>
      <c r="O629" s="1" t="n">
        <v>108.535</v>
      </c>
      <c r="P629" s="1" t="n">
        <v>16.959</v>
      </c>
      <c r="Q629" s="1" t="n">
        <v>70.229</v>
      </c>
      <c r="R629" s="1" t="n">
        <v>217011.094</v>
      </c>
      <c r="S629" s="1" t="n">
        <v>5451785</v>
      </c>
      <c r="U629" s="1" t="n">
        <f aca="false">S629/$S$7</f>
        <v>1.17620185731582</v>
      </c>
      <c r="V629" s="1" t="n">
        <f aca="false">-(O629+Q629-$M$5)</f>
        <v>0.198999999999984</v>
      </c>
      <c r="W629" s="1" t="n">
        <f aca="false">-(O629-$M$5)</f>
        <v>70.428</v>
      </c>
      <c r="X629" s="1" t="n">
        <f aca="false">AVERAGE(W629:W633)</f>
        <v>71.3456</v>
      </c>
    </row>
    <row r="630" customFormat="false" ht="15" hidden="false" customHeight="false" outlineLevel="0" collapsed="false">
      <c r="A630" s="6" t="b">
        <f aca="false">IF(C630=C629,1 )</f>
        <v>0</v>
      </c>
      <c r="C630" s="1" t="n">
        <f aca="false">VALUE(RIGHT(G630,5))</f>
        <v>6231</v>
      </c>
      <c r="D630" s="1" t="n">
        <f aca="false">C630/10000*1000</f>
        <v>623.1</v>
      </c>
      <c r="F630" s="1" t="n">
        <v>659</v>
      </c>
      <c r="G630" s="1" t="s">
        <v>7239</v>
      </c>
      <c r="H630" s="1" t="n">
        <v>882.568</v>
      </c>
      <c r="I630" s="1" t="n">
        <v>249.155</v>
      </c>
      <c r="J630" s="1" t="n">
        <v>52</v>
      </c>
      <c r="K630" s="1" t="n">
        <v>809</v>
      </c>
      <c r="L630" s="1" t="n">
        <v>87.302</v>
      </c>
      <c r="M630" s="1" t="n">
        <v>147.961</v>
      </c>
      <c r="N630" s="1" t="n">
        <v>78.409</v>
      </c>
      <c r="O630" s="1" t="n">
        <v>106.74</v>
      </c>
      <c r="P630" s="1" t="n">
        <v>16.56</v>
      </c>
      <c r="Q630" s="1" t="n">
        <v>72.024</v>
      </c>
      <c r="R630" s="1" t="n">
        <v>219895.879</v>
      </c>
      <c r="S630" s="1" t="n">
        <v>5524257</v>
      </c>
      <c r="U630" s="1" t="n">
        <f aca="false">S630/$S$7</f>
        <v>1.19183741539513</v>
      </c>
      <c r="V630" s="1" t="n">
        <f aca="false">-(O630+Q630-$M$5)</f>
        <v>0.198999999999984</v>
      </c>
      <c r="W630" s="1" t="n">
        <f aca="false">-(O630-$M$5)</f>
        <v>72.223</v>
      </c>
      <c r="X630" s="1" t="n">
        <f aca="false">AVERAGE(W630:W634)</f>
        <v>72.0638</v>
      </c>
    </row>
    <row r="631" customFormat="false" ht="15" hidden="false" customHeight="false" outlineLevel="0" collapsed="false">
      <c r="A631" s="6" t="b">
        <f aca="false">IF(C631=C630,1 )</f>
        <v>0</v>
      </c>
      <c r="C631" s="1" t="n">
        <f aca="false">VALUE(RIGHT(G631,5))</f>
        <v>6241</v>
      </c>
      <c r="D631" s="1" t="n">
        <f aca="false">C631/10000*1000</f>
        <v>624.1</v>
      </c>
      <c r="F631" s="1" t="n">
        <v>660</v>
      </c>
      <c r="G631" s="1" t="s">
        <v>7240</v>
      </c>
      <c r="H631" s="1" t="n">
        <v>877.552</v>
      </c>
      <c r="I631" s="1" t="n">
        <v>245.689</v>
      </c>
      <c r="J631" s="1" t="n">
        <v>61</v>
      </c>
      <c r="K631" s="1" t="n">
        <v>677</v>
      </c>
      <c r="L631" s="1" t="n">
        <v>87.319</v>
      </c>
      <c r="M631" s="1" t="n">
        <v>147.62</v>
      </c>
      <c r="N631" s="1" t="n">
        <v>78.209</v>
      </c>
      <c r="O631" s="1" t="n">
        <v>106.54</v>
      </c>
      <c r="P631" s="1" t="n">
        <v>16.959</v>
      </c>
      <c r="Q631" s="1" t="n">
        <v>72.224</v>
      </c>
      <c r="R631" s="1" t="n">
        <v>215604.845</v>
      </c>
      <c r="S631" s="1" t="n">
        <v>5416457</v>
      </c>
      <c r="U631" s="1" t="n">
        <f aca="false">S631/$S$7</f>
        <v>1.16857997581917</v>
      </c>
      <c r="V631" s="1" t="n">
        <f aca="false">-(O631+Q631-$M$5)</f>
        <v>0.198999999999984</v>
      </c>
      <c r="W631" s="1" t="n">
        <f aca="false">-(O631-$M$5)</f>
        <v>72.423</v>
      </c>
      <c r="X631" s="1" t="n">
        <f aca="false">AVERAGE(W631:W635)</f>
        <v>72.6624</v>
      </c>
    </row>
    <row r="632" customFormat="false" ht="15" hidden="false" customHeight="false" outlineLevel="0" collapsed="false">
      <c r="A632" s="6" t="b">
        <f aca="false">IF(C632=C631,1 )</f>
        <v>0</v>
      </c>
      <c r="C632" s="1" t="n">
        <f aca="false">VALUE(RIGHT(G632,5))</f>
        <v>6251</v>
      </c>
      <c r="D632" s="1" t="n">
        <f aca="false">C632/10000*1000</f>
        <v>625.1</v>
      </c>
      <c r="F632" s="1" t="n">
        <v>661</v>
      </c>
      <c r="G632" s="1" t="s">
        <v>7241</v>
      </c>
      <c r="H632" s="1" t="n">
        <v>886.867</v>
      </c>
      <c r="I632" s="1" t="n">
        <v>247.521</v>
      </c>
      <c r="J632" s="1" t="n">
        <v>45</v>
      </c>
      <c r="K632" s="1" t="n">
        <v>726</v>
      </c>
      <c r="L632" s="1" t="n">
        <v>87.298</v>
      </c>
      <c r="M632" s="1" t="n">
        <v>147.674</v>
      </c>
      <c r="N632" s="1" t="n">
        <v>77.81</v>
      </c>
      <c r="O632" s="1" t="n">
        <v>108.934</v>
      </c>
      <c r="P632" s="1" t="n">
        <v>17.158</v>
      </c>
      <c r="Q632" s="1" t="n">
        <v>69.83</v>
      </c>
      <c r="R632" s="1" t="n">
        <v>219517.727</v>
      </c>
      <c r="S632" s="1" t="n">
        <v>5514757</v>
      </c>
      <c r="U632" s="1" t="n">
        <f aca="false">S632/$S$7</f>
        <v>1.18978782656422</v>
      </c>
      <c r="V632" s="1" t="n">
        <f aca="false">-(O632+Q632-$M$5)</f>
        <v>0.198999999999984</v>
      </c>
      <c r="W632" s="1" t="n">
        <f aca="false">-(O632-$M$5)</f>
        <v>70.029</v>
      </c>
      <c r="X632" s="1" t="n">
        <f aca="false">AVERAGE(W632:W636)</f>
        <v>72.6624</v>
      </c>
    </row>
    <row r="633" customFormat="false" ht="15" hidden="false" customHeight="false" outlineLevel="0" collapsed="false">
      <c r="A633" s="6" t="b">
        <f aca="false">IF(C633=C632,1 )</f>
        <v>0</v>
      </c>
      <c r="C633" s="1" t="n">
        <f aca="false">VALUE(RIGHT(G633,5))</f>
        <v>6261</v>
      </c>
      <c r="D633" s="1" t="n">
        <f aca="false">C633/10000*1000</f>
        <v>626.1</v>
      </c>
      <c r="F633" s="1" t="n">
        <v>662</v>
      </c>
      <c r="G633" s="1" t="s">
        <v>7242</v>
      </c>
      <c r="H633" s="1" t="n">
        <v>876.318</v>
      </c>
      <c r="I633" s="1" t="n">
        <v>246.748</v>
      </c>
      <c r="J633" s="1" t="n">
        <v>45</v>
      </c>
      <c r="K633" s="1" t="n">
        <v>718</v>
      </c>
      <c r="L633" s="1" t="n">
        <v>87.293</v>
      </c>
      <c r="M633" s="1" t="n">
        <v>147.171</v>
      </c>
      <c r="N633" s="1" t="n">
        <v>77.611</v>
      </c>
      <c r="O633" s="1" t="n">
        <v>107.338</v>
      </c>
      <c r="P633" s="1" t="n">
        <v>17.158</v>
      </c>
      <c r="Q633" s="1" t="n">
        <v>71.426</v>
      </c>
      <c r="R633" s="1" t="n">
        <v>216229.99</v>
      </c>
      <c r="S633" s="1" t="n">
        <v>5432162</v>
      </c>
      <c r="U633" s="1" t="n">
        <f aca="false">S633/$S$7</f>
        <v>1.17196826977594</v>
      </c>
      <c r="V633" s="1" t="n">
        <f aca="false">-(O633+Q633-$M$5)</f>
        <v>0.198999999999984</v>
      </c>
      <c r="W633" s="1" t="n">
        <f aca="false">-(O633-$M$5)</f>
        <v>71.625</v>
      </c>
      <c r="X633" s="1" t="n">
        <f aca="false">AVERAGE(W633:W637)</f>
        <v>73.1012</v>
      </c>
    </row>
    <row r="634" customFormat="false" ht="15" hidden="false" customHeight="false" outlineLevel="0" collapsed="false">
      <c r="A634" s="6" t="b">
        <f aca="false">IF(C634=C633,1 )</f>
        <v>0</v>
      </c>
      <c r="C634" s="1" t="n">
        <f aca="false">VALUE(RIGHT(G634,5))</f>
        <v>6271</v>
      </c>
      <c r="D634" s="1" t="n">
        <f aca="false">C634/10000*1000</f>
        <v>627.1</v>
      </c>
      <c r="F634" s="1" t="n">
        <v>663</v>
      </c>
      <c r="G634" s="1" t="s">
        <v>7243</v>
      </c>
      <c r="H634" s="1" t="n">
        <v>874.129</v>
      </c>
      <c r="I634" s="1" t="n">
        <v>248.689</v>
      </c>
      <c r="J634" s="1" t="n">
        <v>69</v>
      </c>
      <c r="K634" s="1" t="n">
        <v>855</v>
      </c>
      <c r="L634" s="1" t="n">
        <v>87.344</v>
      </c>
      <c r="M634" s="1" t="n">
        <v>147.378</v>
      </c>
      <c r="N634" s="1" t="n">
        <v>78.209</v>
      </c>
      <c r="O634" s="1" t="n">
        <v>104.944</v>
      </c>
      <c r="P634" s="1" t="n">
        <v>16.56</v>
      </c>
      <c r="Q634" s="1" t="n">
        <v>73.82</v>
      </c>
      <c r="R634" s="1" t="n">
        <v>217386.221</v>
      </c>
      <c r="S634" s="1" t="n">
        <v>5461209</v>
      </c>
      <c r="U634" s="1" t="n">
        <f aca="false">S634/$S$7</f>
        <v>1.17823504943608</v>
      </c>
      <c r="V634" s="1" t="n">
        <f aca="false">-(O634+Q634-$M$5)</f>
        <v>0.198999999999984</v>
      </c>
      <c r="W634" s="1" t="n">
        <f aca="false">-(O634-$M$5)</f>
        <v>74.019</v>
      </c>
      <c r="X634" s="1" t="n">
        <f aca="false">AVERAGE(W634:W638)</f>
        <v>73.7396</v>
      </c>
    </row>
    <row r="635" customFormat="false" ht="15" hidden="false" customHeight="false" outlineLevel="0" collapsed="false">
      <c r="A635" s="6" t="b">
        <f aca="false">IF(C635=C634,1 )</f>
        <v>0</v>
      </c>
      <c r="C635" s="1" t="n">
        <f aca="false">VALUE(RIGHT(G635,5))</f>
        <v>6281</v>
      </c>
      <c r="D635" s="1" t="n">
        <f aca="false">C635/10000*1000</f>
        <v>628.1</v>
      </c>
      <c r="F635" s="1" t="n">
        <v>664</v>
      </c>
      <c r="G635" s="1" t="s">
        <v>7244</v>
      </c>
      <c r="H635" s="1" t="n">
        <v>898.132</v>
      </c>
      <c r="I635" s="1" t="n">
        <v>243.989</v>
      </c>
      <c r="J635" s="1" t="n">
        <v>50</v>
      </c>
      <c r="K635" s="1" t="n">
        <v>948</v>
      </c>
      <c r="L635" s="1" t="n">
        <v>87.33</v>
      </c>
      <c r="M635" s="1" t="n">
        <v>147.36</v>
      </c>
      <c r="N635" s="1" t="n">
        <v>78.209</v>
      </c>
      <c r="O635" s="1" t="n">
        <v>103.747</v>
      </c>
      <c r="P635" s="1" t="n">
        <v>16.56</v>
      </c>
      <c r="Q635" s="1" t="n">
        <v>75.017</v>
      </c>
      <c r="R635" s="1" t="n">
        <v>219134.559</v>
      </c>
      <c r="S635" s="1" t="n">
        <v>5505131</v>
      </c>
      <c r="U635" s="1" t="n">
        <f aca="false">S635/$S$7</f>
        <v>1.18771105371304</v>
      </c>
      <c r="V635" s="1" t="n">
        <f aca="false">-(O635+Q635-$M$5)</f>
        <v>0.198999999999984</v>
      </c>
      <c r="W635" s="1" t="n">
        <f aca="false">-(O635-$M$5)</f>
        <v>75.216</v>
      </c>
      <c r="X635" s="1" t="n">
        <f aca="false">AVERAGE(W635:W639)</f>
        <v>73.4602</v>
      </c>
    </row>
    <row r="636" customFormat="false" ht="15" hidden="false" customHeight="false" outlineLevel="0" collapsed="false">
      <c r="A636" s="6" t="b">
        <f aca="false">IF(C636=C635,1 )</f>
        <v>0</v>
      </c>
      <c r="C636" s="1" t="n">
        <f aca="false">VALUE(RIGHT(G636,5))</f>
        <v>6291</v>
      </c>
      <c r="D636" s="1" t="n">
        <f aca="false">C636/10000*1000</f>
        <v>629.1</v>
      </c>
      <c r="F636" s="1" t="n">
        <v>665</v>
      </c>
      <c r="G636" s="1" t="s">
        <v>7245</v>
      </c>
      <c r="H636" s="1" t="n">
        <v>892.639</v>
      </c>
      <c r="I636" s="1" t="n">
        <v>247.797</v>
      </c>
      <c r="J636" s="1" t="n">
        <v>61</v>
      </c>
      <c r="K636" s="1" t="n">
        <v>813</v>
      </c>
      <c r="L636" s="1" t="n">
        <v>87.315</v>
      </c>
      <c r="M636" s="1" t="n">
        <v>147.371</v>
      </c>
      <c r="N636" s="1" t="n">
        <v>78.209</v>
      </c>
      <c r="O636" s="1" t="n">
        <v>106.54</v>
      </c>
      <c r="P636" s="1" t="n">
        <v>16.759</v>
      </c>
      <c r="Q636" s="1" t="n">
        <v>72.224</v>
      </c>
      <c r="R636" s="1" t="n">
        <v>221192.782</v>
      </c>
      <c r="S636" s="1" t="n">
        <v>5556838</v>
      </c>
      <c r="U636" s="1" t="n">
        <f aca="false">S636/$S$7</f>
        <v>1.19886664210037</v>
      </c>
      <c r="V636" s="1" t="n">
        <f aca="false">-(O636+Q636-$M$5)</f>
        <v>0.198999999999984</v>
      </c>
      <c r="W636" s="1" t="n">
        <f aca="false">-(O636-$M$5)</f>
        <v>72.423</v>
      </c>
      <c r="X636" s="1" t="n">
        <f aca="false">AVERAGE(W636:W640)</f>
        <v>72.9414</v>
      </c>
    </row>
    <row r="637" customFormat="false" ht="15" hidden="false" customHeight="false" outlineLevel="0" collapsed="false">
      <c r="A637" s="6" t="b">
        <f aca="false">IF(C637=C636,1 )</f>
        <v>0</v>
      </c>
      <c r="C637" s="1" t="n">
        <f aca="false">VALUE(RIGHT(G637,5))</f>
        <v>6301</v>
      </c>
      <c r="D637" s="1" t="n">
        <f aca="false">C637/10000*1000</f>
        <v>630.1</v>
      </c>
      <c r="F637" s="1" t="n">
        <v>666</v>
      </c>
      <c r="G637" s="1" t="s">
        <v>7246</v>
      </c>
      <c r="H637" s="1" t="n">
        <v>906.491</v>
      </c>
      <c r="I637" s="1" t="n">
        <v>246.893</v>
      </c>
      <c r="J637" s="1" t="n">
        <v>60</v>
      </c>
      <c r="K637" s="1" t="n">
        <v>705</v>
      </c>
      <c r="L637" s="1" t="n">
        <v>87.237</v>
      </c>
      <c r="M637" s="1" t="n">
        <v>146.566</v>
      </c>
      <c r="N637" s="1" t="n">
        <v>77.411</v>
      </c>
      <c r="O637" s="1" t="n">
        <v>106.74</v>
      </c>
      <c r="P637" s="1" t="n">
        <v>17.757</v>
      </c>
      <c r="Q637" s="1" t="n">
        <v>72.024</v>
      </c>
      <c r="R637" s="1" t="n">
        <v>223806.173</v>
      </c>
      <c r="S637" s="1" t="n">
        <v>5622492</v>
      </c>
      <c r="U637" s="1" t="n">
        <f aca="false">S637/$S$7</f>
        <v>1.21303124263766</v>
      </c>
      <c r="V637" s="1" t="n">
        <f aca="false">-(O637+Q637-$M$5)</f>
        <v>0.198999999999984</v>
      </c>
      <c r="W637" s="1" t="n">
        <f aca="false">-(O637-$M$5)</f>
        <v>72.223</v>
      </c>
      <c r="X637" s="1" t="n">
        <f aca="false">AVERAGE(W637:W641)</f>
        <v>73.54</v>
      </c>
    </row>
    <row r="638" customFormat="false" ht="15" hidden="false" customHeight="false" outlineLevel="0" collapsed="false">
      <c r="A638" s="6" t="b">
        <f aca="false">IF(C638=C637,1 )</f>
        <v>0</v>
      </c>
      <c r="C638" s="1" t="n">
        <f aca="false">VALUE(RIGHT(G638,5))</f>
        <v>6311</v>
      </c>
      <c r="D638" s="1" t="n">
        <f aca="false">C638/10000*1000</f>
        <v>631.1</v>
      </c>
      <c r="F638" s="1" t="n">
        <v>667</v>
      </c>
      <c r="G638" s="1" t="s">
        <v>7247</v>
      </c>
      <c r="H638" s="1" t="n">
        <v>906.053</v>
      </c>
      <c r="I638" s="1" t="n">
        <v>248.48</v>
      </c>
      <c r="J638" s="1" t="n">
        <v>51</v>
      </c>
      <c r="K638" s="1" t="n">
        <v>710</v>
      </c>
      <c r="L638" s="1" t="n">
        <v>87.342</v>
      </c>
      <c r="M638" s="1" t="n">
        <v>146.978</v>
      </c>
      <c r="N638" s="1" t="n">
        <v>78.209</v>
      </c>
      <c r="O638" s="1" t="n">
        <v>104.146</v>
      </c>
      <c r="P638" s="1" t="n">
        <v>16.759</v>
      </c>
      <c r="Q638" s="1" t="n">
        <v>74.618</v>
      </c>
      <c r="R638" s="1" t="n">
        <v>225135.996</v>
      </c>
      <c r="S638" s="1" t="n">
        <v>5655900</v>
      </c>
      <c r="U638" s="1" t="n">
        <f aca="false">S638/$S$7</f>
        <v>1.22023889144428</v>
      </c>
      <c r="V638" s="1" t="n">
        <f aca="false">-(O638+Q638-$M$5)</f>
        <v>0.198999999999984</v>
      </c>
      <c r="W638" s="1" t="n">
        <f aca="false">-(O638-$M$5)</f>
        <v>74.817</v>
      </c>
      <c r="X638" s="1" t="n">
        <f aca="false">AVERAGE(W638:W642)</f>
        <v>74.8968</v>
      </c>
    </row>
    <row r="639" customFormat="false" ht="15" hidden="false" customHeight="false" outlineLevel="0" collapsed="false">
      <c r="A639" s="6" t="b">
        <f aca="false">IF(C639=C638,1 )</f>
        <v>0</v>
      </c>
      <c r="C639" s="1" t="n">
        <f aca="false">VALUE(RIGHT(G639,5))</f>
        <v>6321</v>
      </c>
      <c r="D639" s="1" t="n">
        <f aca="false">C639/10000*1000</f>
        <v>632.1</v>
      </c>
      <c r="F639" s="1" t="n">
        <v>668</v>
      </c>
      <c r="G639" s="1" t="s">
        <v>7248</v>
      </c>
      <c r="H639" s="1" t="n">
        <v>890.171</v>
      </c>
      <c r="I639" s="1" t="n">
        <v>248.495</v>
      </c>
      <c r="J639" s="1" t="n">
        <v>72</v>
      </c>
      <c r="K639" s="1" t="n">
        <v>823</v>
      </c>
      <c r="L639" s="1" t="n">
        <v>87.219</v>
      </c>
      <c r="M639" s="1" t="n">
        <v>146.674</v>
      </c>
      <c r="N639" s="1" t="n">
        <v>78.409</v>
      </c>
      <c r="O639" s="1" t="n">
        <v>106.341</v>
      </c>
      <c r="P639" s="1" t="n">
        <v>16.56</v>
      </c>
      <c r="Q639" s="1" t="n">
        <v>72.423</v>
      </c>
      <c r="R639" s="1" t="n">
        <v>221202.933</v>
      </c>
      <c r="S639" s="1" t="n">
        <v>5557093</v>
      </c>
      <c r="U639" s="1" t="n">
        <f aca="false">S639/$S$7</f>
        <v>1.19892165737951</v>
      </c>
      <c r="V639" s="1" t="n">
        <f aca="false">-(O639+Q639-$M$5)</f>
        <v>0.198999999999984</v>
      </c>
      <c r="W639" s="1" t="n">
        <f aca="false">-(O639-$M$5)</f>
        <v>72.622</v>
      </c>
      <c r="X639" s="1" t="n">
        <f aca="false">AVERAGE(W639:W643)</f>
        <v>75.3358</v>
      </c>
    </row>
    <row r="640" customFormat="false" ht="15" hidden="false" customHeight="false" outlineLevel="0" collapsed="false">
      <c r="A640" s="6" t="b">
        <f aca="false">IF(C640=C639,1 )</f>
        <v>0</v>
      </c>
      <c r="C640" s="1" t="n">
        <f aca="false">VALUE(RIGHT(G640,5))</f>
        <v>6331</v>
      </c>
      <c r="D640" s="1" t="n">
        <f aca="false">C640/10000*1000</f>
        <v>633.1</v>
      </c>
      <c r="F640" s="1" t="n">
        <v>669</v>
      </c>
      <c r="G640" s="1" t="s">
        <v>7249</v>
      </c>
      <c r="H640" s="1" t="n">
        <v>900.48</v>
      </c>
      <c r="I640" s="1" t="n">
        <v>253.536</v>
      </c>
      <c r="J640" s="1" t="n">
        <v>73</v>
      </c>
      <c r="K640" s="1" t="n">
        <v>766</v>
      </c>
      <c r="L640" s="1" t="n">
        <v>87.363</v>
      </c>
      <c r="M640" s="1" t="n">
        <v>146.705</v>
      </c>
      <c r="N640" s="1" t="n">
        <v>78.608</v>
      </c>
      <c r="O640" s="1" t="n">
        <v>106.341</v>
      </c>
      <c r="P640" s="1" t="n">
        <v>16.56</v>
      </c>
      <c r="Q640" s="1" t="n">
        <v>72.423</v>
      </c>
      <c r="R640" s="1" t="n">
        <v>228304.475</v>
      </c>
      <c r="S640" s="1" t="n">
        <v>5735499</v>
      </c>
      <c r="U640" s="1" t="n">
        <f aca="false">S640/$S$7</f>
        <v>1.23741207263915</v>
      </c>
      <c r="V640" s="1" t="n">
        <f aca="false">-(O640+Q640-$M$5)</f>
        <v>0.198999999999984</v>
      </c>
      <c r="W640" s="1" t="n">
        <f aca="false">-(O640-$M$5)</f>
        <v>72.622</v>
      </c>
      <c r="X640" s="1" t="n">
        <f aca="false">AVERAGE(W640:W644)</f>
        <v>76.0142</v>
      </c>
    </row>
    <row r="641" customFormat="false" ht="15" hidden="false" customHeight="false" outlineLevel="0" collapsed="false">
      <c r="A641" s="6" t="b">
        <f aca="false">IF(C641=C640,1 )</f>
        <v>0</v>
      </c>
      <c r="C641" s="1" t="n">
        <f aca="false">VALUE(RIGHT(G641,5))</f>
        <v>6341</v>
      </c>
      <c r="D641" s="1" t="n">
        <f aca="false">C641/10000*1000</f>
        <v>634.1</v>
      </c>
      <c r="F641" s="1" t="n">
        <v>670</v>
      </c>
      <c r="G641" s="1" t="s">
        <v>7250</v>
      </c>
      <c r="H641" s="1" t="n">
        <v>932.763</v>
      </c>
      <c r="I641" s="1" t="n">
        <v>244.225</v>
      </c>
      <c r="J641" s="1" t="n">
        <v>58</v>
      </c>
      <c r="K641" s="1" t="n">
        <v>780</v>
      </c>
      <c r="L641" s="1" t="n">
        <v>87.316</v>
      </c>
      <c r="M641" s="1" t="n">
        <v>145.992</v>
      </c>
      <c r="N641" s="1" t="n">
        <v>77.81</v>
      </c>
      <c r="O641" s="1" t="n">
        <v>103.547</v>
      </c>
      <c r="P641" s="1" t="n">
        <v>17.358</v>
      </c>
      <c r="Q641" s="1" t="n">
        <v>75.017</v>
      </c>
      <c r="R641" s="1" t="n">
        <v>227804.12</v>
      </c>
      <c r="S641" s="1" t="n">
        <v>5722929</v>
      </c>
      <c r="U641" s="1" t="n">
        <f aca="false">S641/$S$7</f>
        <v>1.23470014299658</v>
      </c>
      <c r="V641" s="1" t="n">
        <f aca="false">-(O641+Q641-$M$5)</f>
        <v>0.399000000000001</v>
      </c>
      <c r="W641" s="1" t="n">
        <f aca="false">-(O641-$M$5)</f>
        <v>75.416</v>
      </c>
      <c r="X641" s="1" t="n">
        <f aca="false">AVERAGE(W641:W645)</f>
        <v>75.9344</v>
      </c>
    </row>
    <row r="642" customFormat="false" ht="15" hidden="false" customHeight="false" outlineLevel="0" collapsed="false">
      <c r="A642" s="6" t="b">
        <f aca="false">IF(C642=C641,1 )</f>
        <v>0</v>
      </c>
      <c r="C642" s="1" t="n">
        <f aca="false">VALUE(RIGHT(G642,5))</f>
        <v>6351</v>
      </c>
      <c r="D642" s="1" t="n">
        <f aca="false">C642/10000*1000</f>
        <v>635.1</v>
      </c>
      <c r="F642" s="1" t="n">
        <v>671</v>
      </c>
      <c r="G642" s="1" t="s">
        <v>7251</v>
      </c>
      <c r="H642" s="1" t="n">
        <v>938.574</v>
      </c>
      <c r="I642" s="1" t="n">
        <v>244.303</v>
      </c>
      <c r="J642" s="1" t="n">
        <v>45</v>
      </c>
      <c r="K642" s="1" t="n">
        <v>799</v>
      </c>
      <c r="L642" s="1" t="n">
        <v>87.287</v>
      </c>
      <c r="M642" s="1" t="n">
        <v>145.477</v>
      </c>
      <c r="N642" s="1" t="n">
        <v>78.209</v>
      </c>
      <c r="O642" s="1" t="n">
        <v>99.956</v>
      </c>
      <c r="P642" s="1" t="n">
        <v>16.959</v>
      </c>
      <c r="Q642" s="1" t="n">
        <v>78.808</v>
      </c>
      <c r="R642" s="1" t="n">
        <v>229296.07</v>
      </c>
      <c r="S642" s="1" t="n">
        <v>5760410</v>
      </c>
      <c r="U642" s="1" t="n">
        <f aca="false">S642/$S$7</f>
        <v>1.24278652604617</v>
      </c>
      <c r="V642" s="1" t="n">
        <f aca="false">-(O642+Q642-$M$5)</f>
        <v>0.198999999999984</v>
      </c>
      <c r="W642" s="1" t="n">
        <f aca="false">-(O642-$M$5)</f>
        <v>79.007</v>
      </c>
      <c r="X642" s="1" t="n">
        <f aca="false">AVERAGE(W642:W646)</f>
        <v>75.5752</v>
      </c>
    </row>
    <row r="643" customFormat="false" ht="15" hidden="false" customHeight="false" outlineLevel="0" collapsed="false">
      <c r="A643" s="6" t="b">
        <f aca="false">IF(C643=C642,1 )</f>
        <v>0</v>
      </c>
      <c r="C643" s="1" t="n">
        <f aca="false">VALUE(RIGHT(G643,5))</f>
        <v>6361</v>
      </c>
      <c r="D643" s="1" t="n">
        <f aca="false">C643/10000*1000</f>
        <v>636.1</v>
      </c>
      <c r="F643" s="1" t="n">
        <v>672</v>
      </c>
      <c r="G643" s="1" t="s">
        <v>7252</v>
      </c>
      <c r="H643" s="1" t="n">
        <v>945.102</v>
      </c>
      <c r="I643" s="1" t="n">
        <v>242.261</v>
      </c>
      <c r="J643" s="1" t="n">
        <v>43</v>
      </c>
      <c r="K643" s="1" t="n">
        <v>737</v>
      </c>
      <c r="L643" s="1" t="n">
        <v>87.218</v>
      </c>
      <c r="M643" s="1" t="n">
        <v>145.688</v>
      </c>
      <c r="N643" s="1" t="n">
        <v>77.81</v>
      </c>
      <c r="O643" s="1" t="n">
        <v>101.951</v>
      </c>
      <c r="P643" s="1" t="n">
        <v>17.557</v>
      </c>
      <c r="Q643" s="1" t="n">
        <v>76.813</v>
      </c>
      <c r="R643" s="1" t="n">
        <v>228961.425</v>
      </c>
      <c r="S643" s="1" t="n">
        <v>5752003</v>
      </c>
      <c r="U643" s="1" t="n">
        <f aca="false">S643/$S$7</f>
        <v>1.24097274780392</v>
      </c>
      <c r="V643" s="1" t="n">
        <f aca="false">-(O643+Q643-$M$5)</f>
        <v>0.198999999999984</v>
      </c>
      <c r="W643" s="1" t="n">
        <f aca="false">-(O643-$M$5)</f>
        <v>77.012</v>
      </c>
      <c r="X643" s="1" t="n">
        <f aca="false">AVERAGE(W643:W647)</f>
        <v>74.857</v>
      </c>
    </row>
    <row r="644" customFormat="false" ht="15" hidden="false" customHeight="false" outlineLevel="0" collapsed="false">
      <c r="A644" s="6" t="b">
        <f aca="false">IF(C644=C643,1 )</f>
        <v>0</v>
      </c>
      <c r="C644" s="1" t="n">
        <f aca="false">VALUE(RIGHT(G644,5))</f>
        <v>6371</v>
      </c>
      <c r="D644" s="1" t="n">
        <f aca="false">C644/10000*1000</f>
        <v>637.1</v>
      </c>
      <c r="F644" s="1" t="n">
        <v>673</v>
      </c>
      <c r="G644" s="1" t="s">
        <v>7253</v>
      </c>
      <c r="H644" s="1" t="n">
        <v>916.681</v>
      </c>
      <c r="I644" s="1" t="n">
        <v>242.051</v>
      </c>
      <c r="J644" s="1" t="n">
        <v>41</v>
      </c>
      <c r="K644" s="1" t="n">
        <v>719</v>
      </c>
      <c r="L644" s="1" t="n">
        <v>87.219</v>
      </c>
      <c r="M644" s="1" t="n">
        <v>145.757</v>
      </c>
      <c r="N644" s="1" t="n">
        <v>78.209</v>
      </c>
      <c r="O644" s="1" t="n">
        <v>102.949</v>
      </c>
      <c r="P644" s="1" t="n">
        <v>16.56</v>
      </c>
      <c r="Q644" s="1" t="n">
        <v>75.615</v>
      </c>
      <c r="R644" s="1" t="n">
        <v>221883.129</v>
      </c>
      <c r="S644" s="1" t="n">
        <v>5574181</v>
      </c>
      <c r="U644" s="1" t="n">
        <f aca="false">S644/$S$7</f>
        <v>1.20260832832083</v>
      </c>
      <c r="V644" s="1" t="n">
        <f aca="false">-(O644+Q644-$M$5)</f>
        <v>0.399000000000001</v>
      </c>
      <c r="W644" s="1" t="n">
        <f aca="false">-(O644-$M$5)</f>
        <v>76.014</v>
      </c>
      <c r="X644" s="1" t="n">
        <f aca="false">AVERAGE(W644:W648)</f>
        <v>74.5378</v>
      </c>
    </row>
    <row r="645" customFormat="false" ht="15" hidden="false" customHeight="false" outlineLevel="0" collapsed="false">
      <c r="A645" s="6" t="b">
        <f aca="false">IF(C645=C644,1 )</f>
        <v>0</v>
      </c>
      <c r="C645" s="1" t="n">
        <f aca="false">VALUE(RIGHT(G645,5))</f>
        <v>6381</v>
      </c>
      <c r="D645" s="1" t="n">
        <f aca="false">C645/10000*1000</f>
        <v>638.1</v>
      </c>
      <c r="F645" s="1" t="n">
        <v>674</v>
      </c>
      <c r="G645" s="1" t="s">
        <v>7254</v>
      </c>
      <c r="H645" s="1" t="n">
        <v>925.359</v>
      </c>
      <c r="I645" s="1" t="n">
        <v>246.478</v>
      </c>
      <c r="J645" s="1" t="n">
        <v>69</v>
      </c>
      <c r="K645" s="1" t="n">
        <v>822</v>
      </c>
      <c r="L645" s="1" t="n">
        <v>87.265</v>
      </c>
      <c r="M645" s="1" t="n">
        <v>146.372</v>
      </c>
      <c r="N645" s="1" t="n">
        <v>78.01</v>
      </c>
      <c r="O645" s="1" t="n">
        <v>106.74</v>
      </c>
      <c r="P645" s="1" t="n">
        <v>16.959</v>
      </c>
      <c r="Q645" s="1" t="n">
        <v>72.024</v>
      </c>
      <c r="R645" s="1" t="n">
        <v>228080.609</v>
      </c>
      <c r="S645" s="1" t="n">
        <v>5729875</v>
      </c>
      <c r="U645" s="1" t="n">
        <f aca="false">S645/$S$7</f>
        <v>1.23619871605126</v>
      </c>
      <c r="V645" s="1" t="n">
        <f aca="false">-(O645+Q645-$M$5)</f>
        <v>0.198999999999984</v>
      </c>
      <c r="W645" s="1" t="n">
        <f aca="false">-(O645-$M$5)</f>
        <v>72.223</v>
      </c>
      <c r="X645" s="1" t="n">
        <f aca="false">AVERAGE(W645:W649)</f>
        <v>74.2984</v>
      </c>
    </row>
    <row r="646" customFormat="false" ht="15" hidden="false" customHeight="false" outlineLevel="0" collapsed="false">
      <c r="A646" s="6" t="b">
        <f aca="false">IF(C646=C645,1 )</f>
        <v>0</v>
      </c>
      <c r="C646" s="1" t="n">
        <f aca="false">VALUE(RIGHT(G646,5))</f>
        <v>6391</v>
      </c>
      <c r="D646" s="1" t="n">
        <f aca="false">C646/10000*1000</f>
        <v>639.1</v>
      </c>
      <c r="F646" s="1" t="n">
        <v>675</v>
      </c>
      <c r="G646" s="1" t="s">
        <v>7255</v>
      </c>
      <c r="H646" s="1" t="n">
        <v>922.732</v>
      </c>
      <c r="I646" s="1" t="n">
        <v>244.558</v>
      </c>
      <c r="J646" s="1" t="n">
        <v>39</v>
      </c>
      <c r="K646" s="1" t="n">
        <v>700</v>
      </c>
      <c r="L646" s="1" t="n">
        <v>87.279</v>
      </c>
      <c r="M646" s="1" t="n">
        <v>146.259</v>
      </c>
      <c r="N646" s="1" t="n">
        <v>78.209</v>
      </c>
      <c r="O646" s="1" t="n">
        <v>105.343</v>
      </c>
      <c r="P646" s="1" t="n">
        <v>16.959</v>
      </c>
      <c r="Q646" s="1" t="n">
        <v>73.421</v>
      </c>
      <c r="R646" s="1" t="n">
        <v>225661.508</v>
      </c>
      <c r="S646" s="1" t="n">
        <v>5669102</v>
      </c>
      <c r="U646" s="1" t="n">
        <f aca="false">S646/$S$7</f>
        <v>1.22308717268066</v>
      </c>
      <c r="V646" s="1" t="n">
        <f aca="false">-(O646+Q646-$M$5)</f>
        <v>0.198999999999984</v>
      </c>
      <c r="W646" s="1" t="n">
        <f aca="false">-(O646-$M$5)</f>
        <v>73.62</v>
      </c>
      <c r="X646" s="1" t="n">
        <f aca="false">AVERAGE(W646:W650)</f>
        <v>75.6552</v>
      </c>
    </row>
    <row r="647" customFormat="false" ht="15" hidden="false" customHeight="false" outlineLevel="0" collapsed="false">
      <c r="A647" s="6" t="b">
        <f aca="false">IF(C647=C646,1 )</f>
        <v>0</v>
      </c>
      <c r="C647" s="1" t="n">
        <f aca="false">VALUE(RIGHT(G647,5))</f>
        <v>6401</v>
      </c>
      <c r="D647" s="1" t="n">
        <f aca="false">C647/10000*1000</f>
        <v>640.1</v>
      </c>
      <c r="F647" s="1" t="n">
        <v>676</v>
      </c>
      <c r="G647" s="1" t="s">
        <v>7256</v>
      </c>
      <c r="H647" s="1" t="n">
        <v>946.257</v>
      </c>
      <c r="I647" s="1" t="n">
        <v>244.782</v>
      </c>
      <c r="J647" s="1" t="n">
        <v>52</v>
      </c>
      <c r="K647" s="1" t="n">
        <v>722</v>
      </c>
      <c r="L647" s="1" t="n">
        <v>87.166</v>
      </c>
      <c r="M647" s="1" t="n">
        <v>145.477</v>
      </c>
      <c r="N647" s="1" t="n">
        <v>77.81</v>
      </c>
      <c r="O647" s="1" t="n">
        <v>103.547</v>
      </c>
      <c r="P647" s="1" t="n">
        <v>17.557</v>
      </c>
      <c r="Q647" s="1" t="n">
        <v>75.216</v>
      </c>
      <c r="R647" s="1" t="n">
        <v>231626.484</v>
      </c>
      <c r="S647" s="1" t="n">
        <v>5818955</v>
      </c>
      <c r="U647" s="1" t="n">
        <f aca="false">S647/$S$7</f>
        <v>1.25541738689937</v>
      </c>
      <c r="V647" s="1" t="n">
        <f aca="false">-(O647+Q647-$M$5)</f>
        <v>0.200000000000017</v>
      </c>
      <c r="W647" s="1" t="n">
        <f aca="false">-(O647-$M$5)</f>
        <v>75.416</v>
      </c>
      <c r="X647" s="1" t="n">
        <f aca="false">AVERAGE(W647:W651)</f>
        <v>76.2936</v>
      </c>
    </row>
    <row r="648" customFormat="false" ht="15" hidden="false" customHeight="false" outlineLevel="0" collapsed="false">
      <c r="A648" s="6" t="b">
        <f aca="false">IF(C648=C647,1 )</f>
        <v>0</v>
      </c>
      <c r="C648" s="1" t="n">
        <f aca="false">VALUE(RIGHT(G648,5))</f>
        <v>6411</v>
      </c>
      <c r="D648" s="1" t="n">
        <f aca="false">C648/10000*1000</f>
        <v>641.1</v>
      </c>
      <c r="F648" s="1" t="n">
        <v>677</v>
      </c>
      <c r="G648" s="1" t="s">
        <v>7257</v>
      </c>
      <c r="H648" s="1" t="n">
        <v>932.882</v>
      </c>
      <c r="I648" s="1" t="n">
        <v>243.662</v>
      </c>
      <c r="J648" s="1" t="n">
        <v>66</v>
      </c>
      <c r="K648" s="1" t="n">
        <v>837</v>
      </c>
      <c r="L648" s="1" t="n">
        <v>87.27</v>
      </c>
      <c r="M648" s="1" t="n">
        <v>145.855</v>
      </c>
      <c r="N648" s="1" t="n">
        <v>78.01</v>
      </c>
      <c r="O648" s="1" t="n">
        <v>103.547</v>
      </c>
      <c r="P648" s="1" t="n">
        <v>17.158</v>
      </c>
      <c r="Q648" s="1" t="n">
        <v>75.216</v>
      </c>
      <c r="R648" s="1" t="n">
        <v>227308.063</v>
      </c>
      <c r="S648" s="1" t="n">
        <v>5710467</v>
      </c>
      <c r="U648" s="1" t="n">
        <f aca="false">S648/$S$7</f>
        <v>1.23201151394281</v>
      </c>
      <c r="V648" s="1" t="n">
        <f aca="false">-(O648+Q648-$M$5)</f>
        <v>0.200000000000017</v>
      </c>
      <c r="W648" s="1" t="n">
        <f aca="false">-(O648-$M$5)</f>
        <v>75.416</v>
      </c>
      <c r="X648" s="1" t="n">
        <f aca="false">AVERAGE(W648:W652)</f>
        <v>76.9718</v>
      </c>
    </row>
    <row r="649" customFormat="false" ht="15" hidden="false" customHeight="false" outlineLevel="0" collapsed="false">
      <c r="A649" s="6" t="b">
        <f aca="false">IF(C649=C648,1 )</f>
        <v>0</v>
      </c>
      <c r="C649" s="1" t="n">
        <f aca="false">VALUE(RIGHT(G649,5))</f>
        <v>6421</v>
      </c>
      <c r="D649" s="1" t="n">
        <f aca="false">C649/10000*1000</f>
        <v>642.1</v>
      </c>
      <c r="F649" s="1" t="n">
        <v>678</v>
      </c>
      <c r="G649" s="1" t="s">
        <v>7258</v>
      </c>
      <c r="H649" s="1" t="n">
        <v>932.763</v>
      </c>
      <c r="I649" s="1" t="n">
        <v>244.504</v>
      </c>
      <c r="J649" s="1" t="n">
        <v>82</v>
      </c>
      <c r="K649" s="1" t="n">
        <v>762</v>
      </c>
      <c r="L649" s="1" t="n">
        <v>87.255</v>
      </c>
      <c r="M649" s="1" t="n">
        <v>145.81</v>
      </c>
      <c r="N649" s="1" t="n">
        <v>77.81</v>
      </c>
      <c r="O649" s="1" t="n">
        <v>104.146</v>
      </c>
      <c r="P649" s="1" t="n">
        <v>17.557</v>
      </c>
      <c r="Q649" s="1" t="n">
        <v>74.618</v>
      </c>
      <c r="R649" s="1" t="n">
        <v>228063.97</v>
      </c>
      <c r="S649" s="1" t="n">
        <v>5729457</v>
      </c>
      <c r="U649" s="1" t="n">
        <f aca="false">S649/$S$7</f>
        <v>1.2361085341427</v>
      </c>
      <c r="V649" s="1" t="n">
        <f aca="false">-(O649+Q649-$M$5)</f>
        <v>0.198999999999984</v>
      </c>
      <c r="W649" s="1" t="n">
        <f aca="false">-(O649-$M$5)</f>
        <v>74.817</v>
      </c>
      <c r="X649" s="1" t="n">
        <f aca="false">AVERAGE(W649:W653)</f>
        <v>77.5304</v>
      </c>
    </row>
    <row r="650" customFormat="false" ht="15" hidden="false" customHeight="false" outlineLevel="0" collapsed="false">
      <c r="A650" s="6" t="b">
        <f aca="false">IF(C650=C649,1 )</f>
        <v>0</v>
      </c>
      <c r="C650" s="1" t="n">
        <f aca="false">VALUE(RIGHT(G650,5))</f>
        <v>6431</v>
      </c>
      <c r="D650" s="1" t="n">
        <f aca="false">C650/10000*1000</f>
        <v>643.1</v>
      </c>
      <c r="F650" s="1" t="n">
        <v>679</v>
      </c>
      <c r="G650" s="1" t="s">
        <v>7259</v>
      </c>
      <c r="H650" s="1" t="n">
        <v>955.73</v>
      </c>
      <c r="I650" s="1" t="n">
        <v>244.978</v>
      </c>
      <c r="J650" s="1" t="n">
        <v>48</v>
      </c>
      <c r="K650" s="1" t="n">
        <v>795</v>
      </c>
      <c r="L650" s="1" t="n">
        <v>87.225</v>
      </c>
      <c r="M650" s="1" t="n">
        <v>145.412</v>
      </c>
      <c r="N650" s="1" t="n">
        <v>77.611</v>
      </c>
      <c r="O650" s="1" t="n">
        <v>99.956</v>
      </c>
      <c r="P650" s="1" t="n">
        <v>17.757</v>
      </c>
      <c r="Q650" s="1" t="n">
        <v>79.007</v>
      </c>
      <c r="R650" s="1" t="n">
        <v>234132.44</v>
      </c>
      <c r="S650" s="1" t="n">
        <v>5881910</v>
      </c>
      <c r="U650" s="1" t="n">
        <f aca="false">S650/$S$7</f>
        <v>1.2689996884625</v>
      </c>
      <c r="V650" s="1" t="n">
        <f aca="false">-(O650+Q650-$M$5)</f>
        <v>-0</v>
      </c>
      <c r="W650" s="1" t="n">
        <f aca="false">-(O650-$M$5)</f>
        <v>79.007</v>
      </c>
      <c r="X650" s="1" t="n">
        <f aca="false">AVERAGE(W650:W654)</f>
        <v>78.4082</v>
      </c>
    </row>
    <row r="651" customFormat="false" ht="15" hidden="false" customHeight="false" outlineLevel="0" collapsed="false">
      <c r="A651" s="6" t="b">
        <f aca="false">IF(C651=C650,1 )</f>
        <v>0</v>
      </c>
      <c r="C651" s="1" t="n">
        <f aca="false">VALUE(RIGHT(G651,5))</f>
        <v>6441</v>
      </c>
      <c r="D651" s="1" t="n">
        <f aca="false">C651/10000*1000</f>
        <v>644.1</v>
      </c>
      <c r="F651" s="1" t="n">
        <v>680</v>
      </c>
      <c r="G651" s="1" t="s">
        <v>7260</v>
      </c>
      <c r="H651" s="1" t="n">
        <v>961.94</v>
      </c>
      <c r="I651" s="1" t="n">
        <v>243.584</v>
      </c>
      <c r="J651" s="1" t="n">
        <v>51</v>
      </c>
      <c r="K651" s="1" t="n">
        <v>815</v>
      </c>
      <c r="L651" s="1" t="n">
        <v>87.134</v>
      </c>
      <c r="M651" s="1" t="n">
        <v>145.431</v>
      </c>
      <c r="N651" s="1" t="n">
        <v>77.81</v>
      </c>
      <c r="O651" s="1" t="n">
        <v>102.151</v>
      </c>
      <c r="P651" s="1" t="n">
        <v>17.358</v>
      </c>
      <c r="Q651" s="1" t="n">
        <v>76.613</v>
      </c>
      <c r="R651" s="1" t="n">
        <v>234313.117</v>
      </c>
      <c r="S651" s="1" t="n">
        <v>5886449</v>
      </c>
      <c r="U651" s="1" t="n">
        <f aca="false">S651/$S$7</f>
        <v>1.26997896043129</v>
      </c>
      <c r="V651" s="1" t="n">
        <f aca="false">-(O651+Q651-$M$5)</f>
        <v>0.198999999999984</v>
      </c>
      <c r="W651" s="1" t="n">
        <f aca="false">-(O651-$M$5)</f>
        <v>76.812</v>
      </c>
      <c r="X651" s="1" t="n">
        <f aca="false">AVERAGE(W651:W655)</f>
        <v>78.0092</v>
      </c>
    </row>
    <row r="652" customFormat="false" ht="15" hidden="false" customHeight="false" outlineLevel="0" collapsed="false">
      <c r="A652" s="6" t="b">
        <f aca="false">IF(C652=C651,1 )</f>
        <v>0</v>
      </c>
      <c r="C652" s="1" t="n">
        <f aca="false">VALUE(RIGHT(G652,5))</f>
        <v>6451</v>
      </c>
      <c r="D652" s="1" t="n">
        <f aca="false">C652/10000*1000</f>
        <v>645.1</v>
      </c>
      <c r="F652" s="1" t="n">
        <v>681</v>
      </c>
      <c r="G652" s="1" t="s">
        <v>7261</v>
      </c>
      <c r="H652" s="1" t="n">
        <v>966.239</v>
      </c>
      <c r="I652" s="1" t="n">
        <v>245.456</v>
      </c>
      <c r="J652" s="1" t="n">
        <v>53</v>
      </c>
      <c r="K652" s="1" t="n">
        <v>729</v>
      </c>
      <c r="L652" s="1" t="n">
        <v>87.241</v>
      </c>
      <c r="M652" s="1" t="n">
        <v>145.028</v>
      </c>
      <c r="N652" s="1" t="n">
        <v>78.209</v>
      </c>
      <c r="O652" s="1" t="n">
        <v>100.156</v>
      </c>
      <c r="P652" s="1" t="n">
        <v>16.959</v>
      </c>
      <c r="Q652" s="1" t="n">
        <v>78.608</v>
      </c>
      <c r="R652" s="1" t="n">
        <v>237169.123</v>
      </c>
      <c r="S652" s="1" t="n">
        <v>5958198</v>
      </c>
      <c r="U652" s="1" t="n">
        <f aca="false">S652/$S$7</f>
        <v>1.28545853401325</v>
      </c>
      <c r="V652" s="1" t="n">
        <f aca="false">-(O652+Q652-$M$5)</f>
        <v>0.198999999999984</v>
      </c>
      <c r="W652" s="1" t="n">
        <f aca="false">-(O652-$M$5)</f>
        <v>78.807</v>
      </c>
      <c r="X652" s="1" t="n">
        <f aca="false">AVERAGE(W652:W656)</f>
        <v>78.0092</v>
      </c>
    </row>
    <row r="653" customFormat="false" ht="15" hidden="false" customHeight="false" outlineLevel="0" collapsed="false">
      <c r="A653" s="6" t="b">
        <f aca="false">IF(C653=C652,1 )</f>
        <v>0</v>
      </c>
      <c r="C653" s="1" t="n">
        <f aca="false">VALUE(RIGHT(G653,5))</f>
        <v>6461</v>
      </c>
      <c r="D653" s="1" t="n">
        <f aca="false">C653/10000*1000</f>
        <v>646.1</v>
      </c>
      <c r="F653" s="1" t="n">
        <v>682</v>
      </c>
      <c r="G653" s="1" t="s">
        <v>7262</v>
      </c>
      <c r="H653" s="1" t="n">
        <v>954.616</v>
      </c>
      <c r="I653" s="1" t="n">
        <v>237.878</v>
      </c>
      <c r="J653" s="1" t="n">
        <v>52</v>
      </c>
      <c r="K653" s="1" t="n">
        <v>858</v>
      </c>
      <c r="L653" s="1" t="n">
        <v>87.277</v>
      </c>
      <c r="M653" s="1" t="n">
        <v>145.482</v>
      </c>
      <c r="N653" s="1" t="n">
        <v>77.81</v>
      </c>
      <c r="O653" s="1" t="n">
        <v>100.754</v>
      </c>
      <c r="P653" s="1" t="n">
        <v>17.358</v>
      </c>
      <c r="Q653" s="1" t="n">
        <v>78.01</v>
      </c>
      <c r="R653" s="1" t="n">
        <v>227082.286</v>
      </c>
      <c r="S653" s="1" t="n">
        <v>5704795</v>
      </c>
      <c r="U653" s="1" t="n">
        <f aca="false">S653/$S$7</f>
        <v>1.23078780153767</v>
      </c>
      <c r="V653" s="1" t="n">
        <f aca="false">-(O653+Q653-$M$5)</f>
        <v>0.198999999999984</v>
      </c>
      <c r="W653" s="1" t="n">
        <f aca="false">-(O653-$M$5)</f>
        <v>78.209</v>
      </c>
      <c r="X653" s="1" t="n">
        <f aca="false">AVERAGE(W653:W657)</f>
        <v>77.4906</v>
      </c>
    </row>
    <row r="654" customFormat="false" ht="15" hidden="false" customHeight="false" outlineLevel="0" collapsed="false">
      <c r="A654" s="6" t="b">
        <f aca="false">IF(C654=C653,1 )</f>
        <v>0</v>
      </c>
      <c r="C654" s="1" t="n">
        <f aca="false">VALUE(RIGHT(G654,5))</f>
        <v>6471</v>
      </c>
      <c r="D654" s="1" t="n">
        <f aca="false">C654/10000*1000</f>
        <v>647.1</v>
      </c>
      <c r="F654" s="1" t="n">
        <v>683</v>
      </c>
      <c r="G654" s="1" t="s">
        <v>7263</v>
      </c>
      <c r="H654" s="1" t="n">
        <v>959.512</v>
      </c>
      <c r="I654" s="1" t="n">
        <v>242.513</v>
      </c>
      <c r="J654" s="1" t="n">
        <v>53</v>
      </c>
      <c r="K654" s="1" t="n">
        <v>715</v>
      </c>
      <c r="L654" s="1" t="n">
        <v>87.225</v>
      </c>
      <c r="M654" s="1" t="n">
        <v>145.474</v>
      </c>
      <c r="N654" s="1" t="n">
        <v>77.411</v>
      </c>
      <c r="O654" s="1" t="n">
        <v>99.757</v>
      </c>
      <c r="P654" s="1" t="n">
        <v>17.956</v>
      </c>
      <c r="Q654" s="1" t="n">
        <v>79.007</v>
      </c>
      <c r="R654" s="1" t="n">
        <v>232694.505</v>
      </c>
      <c r="S654" s="1" t="n">
        <v>5845786</v>
      </c>
      <c r="U654" s="1" t="n">
        <f aca="false">S654/$S$7</f>
        <v>1.26120607299643</v>
      </c>
      <c r="V654" s="1" t="n">
        <f aca="false">-(O654+Q654-$M$5)</f>
        <v>0.198999999999984</v>
      </c>
      <c r="W654" s="1" t="n">
        <f aca="false">-(O654-$M$5)</f>
        <v>79.206</v>
      </c>
      <c r="X654" s="1" t="n">
        <f aca="false">AVERAGE(W654:W658)</f>
        <v>77.291</v>
      </c>
    </row>
    <row r="655" customFormat="false" ht="15" hidden="false" customHeight="false" outlineLevel="0" collapsed="false">
      <c r="A655" s="6" t="b">
        <f aca="false">IF(C655=C654,1 )</f>
        <v>0</v>
      </c>
      <c r="C655" s="1" t="n">
        <f aca="false">VALUE(RIGHT(G655,5))</f>
        <v>6481</v>
      </c>
      <c r="D655" s="1" t="n">
        <f aca="false">C655/10000*1000</f>
        <v>648.1</v>
      </c>
      <c r="F655" s="1" t="n">
        <v>684</v>
      </c>
      <c r="G655" s="1" t="s">
        <v>7264</v>
      </c>
      <c r="H655" s="1" t="n">
        <v>947.889</v>
      </c>
      <c r="I655" s="1" t="n">
        <v>239.739</v>
      </c>
      <c r="J655" s="1" t="n">
        <v>68</v>
      </c>
      <c r="K655" s="1" t="n">
        <v>770</v>
      </c>
      <c r="L655" s="1" t="n">
        <v>87.203</v>
      </c>
      <c r="M655" s="1" t="n">
        <v>146.096</v>
      </c>
      <c r="N655" s="1" t="n">
        <v>77.611</v>
      </c>
      <c r="O655" s="1" t="n">
        <v>101.951</v>
      </c>
      <c r="P655" s="1" t="n">
        <v>17.358</v>
      </c>
      <c r="Q655" s="1" t="n">
        <v>76.813</v>
      </c>
      <c r="R655" s="1" t="n">
        <v>227246.285</v>
      </c>
      <c r="S655" s="1" t="n">
        <v>5708915</v>
      </c>
      <c r="U655" s="1" t="n">
        <f aca="false">S655/$S$7</f>
        <v>1.2316766758517</v>
      </c>
      <c r="V655" s="1" t="n">
        <f aca="false">-(O655+Q655-$M$5)</f>
        <v>0.198999999999984</v>
      </c>
      <c r="W655" s="1" t="n">
        <f aca="false">-(O655-$M$5)</f>
        <v>77.012</v>
      </c>
      <c r="X655" s="1" t="n">
        <f aca="false">AVERAGE(W655:W659)</f>
        <v>76.7324</v>
      </c>
    </row>
    <row r="656" customFormat="false" ht="15" hidden="false" customHeight="false" outlineLevel="0" collapsed="false">
      <c r="A656" s="6" t="b">
        <f aca="false">IF(C656=C655,1 )</f>
        <v>0</v>
      </c>
      <c r="C656" s="1" t="n">
        <f aca="false">VALUE(RIGHT(G656,5))</f>
        <v>6491</v>
      </c>
      <c r="D656" s="1" t="n">
        <f aca="false">C656/10000*1000</f>
        <v>649.1</v>
      </c>
      <c r="F656" s="1" t="n">
        <v>685</v>
      </c>
      <c r="G656" s="1" t="s">
        <v>7265</v>
      </c>
      <c r="H656" s="1" t="n">
        <v>957.402</v>
      </c>
      <c r="I656" s="1" t="n">
        <v>241.998</v>
      </c>
      <c r="J656" s="1" t="n">
        <v>51</v>
      </c>
      <c r="K656" s="1" t="n">
        <v>878</v>
      </c>
      <c r="L656" s="1" t="n">
        <v>87.191</v>
      </c>
      <c r="M656" s="1" t="n">
        <v>145.615</v>
      </c>
      <c r="N656" s="1" t="n">
        <v>77.411</v>
      </c>
      <c r="O656" s="1" t="n">
        <v>102.151</v>
      </c>
      <c r="P656" s="1" t="n">
        <v>17.956</v>
      </c>
      <c r="Q656" s="1" t="n">
        <v>76.613</v>
      </c>
      <c r="R656" s="1" t="n">
        <v>231689.615</v>
      </c>
      <c r="S656" s="1" t="n">
        <v>5820541</v>
      </c>
      <c r="U656" s="1" t="n">
        <f aca="false">S656/$S$7</f>
        <v>1.25575956036104</v>
      </c>
      <c r="V656" s="1" t="n">
        <f aca="false">-(O656+Q656-$M$5)</f>
        <v>0.198999999999984</v>
      </c>
      <c r="W656" s="1" t="n">
        <f aca="false">-(O656-$M$5)</f>
        <v>76.812</v>
      </c>
      <c r="X656" s="1" t="n">
        <f aca="false">AVERAGE(W656:W660)</f>
        <v>77.0116</v>
      </c>
    </row>
    <row r="657" customFormat="false" ht="15" hidden="false" customHeight="false" outlineLevel="0" collapsed="false">
      <c r="A657" s="6" t="b">
        <f aca="false">IF(C657=C656,1 )</f>
        <v>0</v>
      </c>
      <c r="C657" s="1" t="n">
        <f aca="false">VALUE(RIGHT(G657,5))</f>
        <v>6501</v>
      </c>
      <c r="D657" s="1" t="n">
        <f aca="false">C657/10000*1000</f>
        <v>650.1</v>
      </c>
      <c r="F657" s="1" t="n">
        <v>686</v>
      </c>
      <c r="G657" s="1" t="s">
        <v>7266</v>
      </c>
      <c r="H657" s="1" t="n">
        <v>959.193</v>
      </c>
      <c r="I657" s="1" t="n">
        <v>239.035</v>
      </c>
      <c r="J657" s="1" t="n">
        <v>70</v>
      </c>
      <c r="K657" s="1" t="n">
        <v>788</v>
      </c>
      <c r="L657" s="1" t="n">
        <v>87.291</v>
      </c>
      <c r="M657" s="1" t="n">
        <v>145.712</v>
      </c>
      <c r="N657" s="1" t="n">
        <v>78.01</v>
      </c>
      <c r="O657" s="1" t="n">
        <v>102.749</v>
      </c>
      <c r="P657" s="1" t="n">
        <v>17.358</v>
      </c>
      <c r="Q657" s="1" t="n">
        <v>76.015</v>
      </c>
      <c r="R657" s="1" t="n">
        <v>229280.825</v>
      </c>
      <c r="S657" s="1" t="n">
        <v>5760027</v>
      </c>
      <c r="U657" s="1" t="n">
        <f aca="false">S657/$S$7</f>
        <v>1.24270389525436</v>
      </c>
      <c r="V657" s="1" t="n">
        <f aca="false">-(O657+Q657-$M$5)</f>
        <v>0.198999999999984</v>
      </c>
      <c r="W657" s="1" t="n">
        <f aca="false">-(O657-$M$5)</f>
        <v>76.214</v>
      </c>
      <c r="X657" s="1" t="n">
        <f aca="false">AVERAGE(W657:W661)</f>
        <v>77.1314</v>
      </c>
    </row>
    <row r="658" customFormat="false" ht="15" hidden="false" customHeight="false" outlineLevel="0" collapsed="false">
      <c r="A658" s="6" t="b">
        <f aca="false">IF(C658=C657,1 )</f>
        <v>0</v>
      </c>
      <c r="C658" s="1" t="n">
        <f aca="false">VALUE(RIGHT(G658,5))</f>
        <v>6511</v>
      </c>
      <c r="D658" s="1" t="n">
        <f aca="false">C658/10000*1000</f>
        <v>651.1</v>
      </c>
      <c r="F658" s="1" t="n">
        <v>687</v>
      </c>
      <c r="G658" s="1" t="s">
        <v>7267</v>
      </c>
      <c r="H658" s="1" t="n">
        <v>964.886</v>
      </c>
      <c r="I658" s="1" t="n">
        <v>240.049</v>
      </c>
      <c r="J658" s="1" t="n">
        <v>62</v>
      </c>
      <c r="K658" s="1" t="n">
        <v>804</v>
      </c>
      <c r="L658" s="1" t="n">
        <v>87.192</v>
      </c>
      <c r="M658" s="1" t="n">
        <v>145.431</v>
      </c>
      <c r="N658" s="1" t="n">
        <v>78.01</v>
      </c>
      <c r="O658" s="1" t="n">
        <v>101.752</v>
      </c>
      <c r="P658" s="1" t="n">
        <v>17.358</v>
      </c>
      <c r="Q658" s="1" t="n">
        <v>77.012</v>
      </c>
      <c r="R658" s="1" t="n">
        <v>231619.916</v>
      </c>
      <c r="S658" s="1" t="n">
        <v>5818790</v>
      </c>
      <c r="U658" s="1" t="n">
        <f aca="false">S658/$S$7</f>
        <v>1.25538178877757</v>
      </c>
      <c r="V658" s="1" t="n">
        <f aca="false">-(O658+Q658-$M$5)</f>
        <v>0.198999999999984</v>
      </c>
      <c r="W658" s="1" t="n">
        <f aca="false">-(O658-$M$5)</f>
        <v>77.211</v>
      </c>
      <c r="X658" s="1" t="n">
        <f aca="false">AVERAGE(W658:W662)</f>
        <v>77.1314</v>
      </c>
    </row>
    <row r="659" customFormat="false" ht="15" hidden="false" customHeight="false" outlineLevel="0" collapsed="false">
      <c r="A659" s="6" t="b">
        <f aca="false">IF(C659=C658,1 )</f>
        <v>0</v>
      </c>
      <c r="C659" s="1" t="n">
        <f aca="false">VALUE(RIGHT(G659,5))</f>
        <v>6521</v>
      </c>
      <c r="D659" s="1" t="n">
        <f aca="false">C659/10000*1000</f>
        <v>652.1</v>
      </c>
      <c r="F659" s="1" t="n">
        <v>688</v>
      </c>
      <c r="G659" s="1" t="s">
        <v>7268</v>
      </c>
      <c r="H659" s="1" t="n">
        <v>970.1</v>
      </c>
      <c r="I659" s="1" t="n">
        <v>237.319</v>
      </c>
      <c r="J659" s="1" t="n">
        <v>76</v>
      </c>
      <c r="K659" s="1" t="n">
        <v>817</v>
      </c>
      <c r="L659" s="1" t="n">
        <v>87.214</v>
      </c>
      <c r="M659" s="1" t="n">
        <v>145.071</v>
      </c>
      <c r="N659" s="1" t="n">
        <v>77.611</v>
      </c>
      <c r="O659" s="1" t="n">
        <v>102.55</v>
      </c>
      <c r="P659" s="1" t="n">
        <v>17.757</v>
      </c>
      <c r="Q659" s="1" t="n">
        <v>76.214</v>
      </c>
      <c r="R659" s="1" t="n">
        <v>230222.981</v>
      </c>
      <c r="S659" s="1" t="n">
        <v>5783696</v>
      </c>
      <c r="U659" s="1" t="n">
        <f aca="false">S659/$S$7</f>
        <v>1.24781039189001</v>
      </c>
      <c r="V659" s="1" t="n">
        <f aca="false">-(O659+Q659-$M$5)</f>
        <v>0.198999999999984</v>
      </c>
      <c r="W659" s="1" t="n">
        <f aca="false">-(O659-$M$5)</f>
        <v>76.413</v>
      </c>
      <c r="X659" s="1" t="n">
        <f aca="false">AVERAGE(W659:W663)</f>
        <v>77.0916</v>
      </c>
    </row>
    <row r="660" customFormat="false" ht="15" hidden="false" customHeight="false" outlineLevel="0" collapsed="false">
      <c r="A660" s="6" t="b">
        <f aca="false">IF(C660=C659,1 )</f>
        <v>0</v>
      </c>
      <c r="C660" s="1" t="n">
        <f aca="false">VALUE(RIGHT(G660,5))</f>
        <v>6531</v>
      </c>
      <c r="D660" s="1" t="n">
        <f aca="false">C660/10000*1000</f>
        <v>653.1</v>
      </c>
      <c r="F660" s="1" t="n">
        <v>689</v>
      </c>
      <c r="G660" s="1" t="s">
        <v>7269</v>
      </c>
      <c r="H660" s="1" t="n">
        <v>975.792</v>
      </c>
      <c r="I660" s="1" t="n">
        <v>238.703</v>
      </c>
      <c r="J660" s="1" t="n">
        <v>59</v>
      </c>
      <c r="K660" s="1" t="n">
        <v>736</v>
      </c>
      <c r="L660" s="1" t="n">
        <v>87.236</v>
      </c>
      <c r="M660" s="1" t="n">
        <v>145.66</v>
      </c>
      <c r="N660" s="1" t="n">
        <v>77.212</v>
      </c>
      <c r="O660" s="1" t="n">
        <v>100.555</v>
      </c>
      <c r="P660" s="1" t="n">
        <v>18.156</v>
      </c>
      <c r="Q660" s="1" t="n">
        <v>78.209</v>
      </c>
      <c r="R660" s="1" t="n">
        <v>232924.502</v>
      </c>
      <c r="S660" s="1" t="n">
        <v>5851564</v>
      </c>
      <c r="U660" s="1" t="n">
        <f aca="false">S660/$S$7</f>
        <v>1.26245265449801</v>
      </c>
      <c r="V660" s="1" t="n">
        <f aca="false">-(O660+Q660-$M$5)</f>
        <v>0.198999999999984</v>
      </c>
      <c r="W660" s="1" t="n">
        <f aca="false">-(O660-$M$5)</f>
        <v>78.408</v>
      </c>
      <c r="X660" s="1" t="n">
        <f aca="false">AVERAGE(W660:W664)</f>
        <v>77.331</v>
      </c>
    </row>
    <row r="661" customFormat="false" ht="15" hidden="false" customHeight="false" outlineLevel="0" collapsed="false">
      <c r="A661" s="6" t="b">
        <f aca="false">IF(C661=C660,1 )</f>
        <v>0</v>
      </c>
      <c r="C661" s="1" t="n">
        <f aca="false">VALUE(RIGHT(G661,5))</f>
        <v>6541</v>
      </c>
      <c r="D661" s="1" t="n">
        <f aca="false">C661/10000*1000</f>
        <v>654.1</v>
      </c>
      <c r="F661" s="1" t="n">
        <v>690</v>
      </c>
      <c r="G661" s="1" t="s">
        <v>7270</v>
      </c>
      <c r="H661" s="1" t="n">
        <v>979.216</v>
      </c>
      <c r="I661" s="1" t="n">
        <v>239.747</v>
      </c>
      <c r="J661" s="1" t="n">
        <v>63</v>
      </c>
      <c r="K661" s="1" t="n">
        <v>772</v>
      </c>
      <c r="L661" s="1" t="n">
        <v>87.211</v>
      </c>
      <c r="M661" s="1" t="n">
        <v>145.374</v>
      </c>
      <c r="N661" s="1" t="n">
        <v>77.212</v>
      </c>
      <c r="O661" s="1" t="n">
        <v>101.552</v>
      </c>
      <c r="P661" s="1" t="n">
        <v>18.355</v>
      </c>
      <c r="Q661" s="1" t="n">
        <v>77.212</v>
      </c>
      <c r="R661" s="1" t="n">
        <v>234763.875</v>
      </c>
      <c r="S661" s="1" t="n">
        <v>5897773</v>
      </c>
      <c r="U661" s="1" t="n">
        <f aca="false">S661/$S$7</f>
        <v>1.27242207031773</v>
      </c>
      <c r="V661" s="1" t="n">
        <f aca="false">-(O661+Q661-$M$5)</f>
        <v>0.198999999999984</v>
      </c>
      <c r="W661" s="1" t="n">
        <f aca="false">-(O661-$M$5)</f>
        <v>77.411</v>
      </c>
      <c r="X661" s="1" t="n">
        <f aca="false">AVERAGE(W661:W665)</f>
        <v>77.0118</v>
      </c>
    </row>
    <row r="662" customFormat="false" ht="15" hidden="false" customHeight="false" outlineLevel="0" collapsed="false">
      <c r="A662" s="6" t="b">
        <f aca="false">IF(C662=C661,1 )</f>
        <v>0</v>
      </c>
      <c r="C662" s="1" t="n">
        <f aca="false">VALUE(RIGHT(G662,5))</f>
        <v>6551</v>
      </c>
      <c r="D662" s="1" t="n">
        <f aca="false">C662/10000*1000</f>
        <v>655.1</v>
      </c>
      <c r="F662" s="1" t="n">
        <v>691</v>
      </c>
      <c r="G662" s="1" t="s">
        <v>7271</v>
      </c>
      <c r="H662" s="1" t="n">
        <v>973.961</v>
      </c>
      <c r="I662" s="1" t="n">
        <v>236.505</v>
      </c>
      <c r="J662" s="1" t="n">
        <v>56</v>
      </c>
      <c r="K662" s="1" t="n">
        <v>765</v>
      </c>
      <c r="L662" s="1" t="n">
        <v>87.187</v>
      </c>
      <c r="M662" s="1" t="n">
        <v>145.454</v>
      </c>
      <c r="N662" s="1" t="n">
        <v>77.611</v>
      </c>
      <c r="O662" s="1" t="n">
        <v>102.749</v>
      </c>
      <c r="P662" s="1" t="n">
        <v>17.557</v>
      </c>
      <c r="Q662" s="1" t="n">
        <v>76.015</v>
      </c>
      <c r="R662" s="1" t="n">
        <v>230346.259</v>
      </c>
      <c r="S662" s="1" t="n">
        <v>5786793</v>
      </c>
      <c r="U662" s="1" t="n">
        <f aca="false">S662/$S$7</f>
        <v>1.24847855784889</v>
      </c>
      <c r="V662" s="1" t="n">
        <f aca="false">-(O662+Q662-$M$5)</f>
        <v>0.198999999999984</v>
      </c>
      <c r="W662" s="1" t="n">
        <f aca="false">-(O662-$M$5)</f>
        <v>76.214</v>
      </c>
      <c r="X662" s="1" t="n">
        <f aca="false">AVERAGE(W662:W666)</f>
        <v>77.0516</v>
      </c>
    </row>
    <row r="663" customFormat="false" ht="15" hidden="false" customHeight="false" outlineLevel="0" collapsed="false">
      <c r="A663" s="6" t="b">
        <f aca="false">IF(C663=C662,1 )</f>
        <v>0</v>
      </c>
      <c r="C663" s="1" t="n">
        <f aca="false">VALUE(RIGHT(G663,5))</f>
        <v>6561</v>
      </c>
      <c r="D663" s="1" t="n">
        <f aca="false">C663/10000*1000</f>
        <v>656.1</v>
      </c>
      <c r="F663" s="1" t="n">
        <v>692</v>
      </c>
      <c r="G663" s="1" t="s">
        <v>7272</v>
      </c>
      <c r="H663" s="1" t="n">
        <v>981.803</v>
      </c>
      <c r="I663" s="1" t="n">
        <v>236.807</v>
      </c>
      <c r="J663" s="1" t="n">
        <v>61</v>
      </c>
      <c r="K663" s="1" t="n">
        <v>813</v>
      </c>
      <c r="L663" s="1" t="n">
        <v>87.297</v>
      </c>
      <c r="M663" s="1" t="n">
        <v>145.268</v>
      </c>
      <c r="N663" s="1" t="n">
        <v>77.611</v>
      </c>
      <c r="O663" s="1" t="n">
        <v>101.951</v>
      </c>
      <c r="P663" s="1" t="n">
        <v>18.355</v>
      </c>
      <c r="Q663" s="1" t="n">
        <v>76.813</v>
      </c>
      <c r="R663" s="1" t="n">
        <v>232497.906</v>
      </c>
      <c r="S663" s="1" t="n">
        <v>5840847</v>
      </c>
      <c r="U663" s="1" t="n">
        <f aca="false">S663/$S$7</f>
        <v>1.26014050255055</v>
      </c>
      <c r="V663" s="1" t="n">
        <f aca="false">-(O663+Q663-$M$5)</f>
        <v>0.198999999999984</v>
      </c>
      <c r="W663" s="1" t="n">
        <f aca="false">-(O663-$M$5)</f>
        <v>77.012</v>
      </c>
      <c r="X663" s="1" t="n">
        <f aca="false">AVERAGE(W663:W667)</f>
        <v>77.0914</v>
      </c>
    </row>
    <row r="664" customFormat="false" ht="15" hidden="false" customHeight="false" outlineLevel="0" collapsed="false">
      <c r="A664" s="6" t="b">
        <f aca="false">IF(C664=C663,1 )</f>
        <v>0</v>
      </c>
      <c r="C664" s="1" t="n">
        <f aca="false">VALUE(RIGHT(G664,5))</f>
        <v>6571</v>
      </c>
      <c r="D664" s="1" t="n">
        <f aca="false">C664/10000*1000</f>
        <v>657.1</v>
      </c>
      <c r="F664" s="1" t="n">
        <v>693</v>
      </c>
      <c r="G664" s="1" t="s">
        <v>7273</v>
      </c>
      <c r="H664" s="1" t="n">
        <v>973.125</v>
      </c>
      <c r="I664" s="1" t="n">
        <v>230.709</v>
      </c>
      <c r="J664" s="1" t="n">
        <v>68</v>
      </c>
      <c r="K664" s="1" t="n">
        <v>806</v>
      </c>
      <c r="L664" s="1" t="n">
        <v>87.26</v>
      </c>
      <c r="M664" s="1" t="n">
        <v>144.935</v>
      </c>
      <c r="N664" s="1" t="n">
        <v>77.212</v>
      </c>
      <c r="O664" s="1" t="n">
        <v>101.353</v>
      </c>
      <c r="P664" s="1" t="n">
        <v>18.156</v>
      </c>
      <c r="Q664" s="1" t="n">
        <v>77.411</v>
      </c>
      <c r="R664" s="1" t="n">
        <v>224508.542</v>
      </c>
      <c r="S664" s="1" t="n">
        <v>5640137</v>
      </c>
      <c r="U664" s="1" t="n">
        <f aca="false">S664/$S$7</f>
        <v>1.21683808420833</v>
      </c>
      <c r="V664" s="1" t="n">
        <f aca="false">-(O664+Q664-$M$5)</f>
        <v>0.198999999999984</v>
      </c>
      <c r="W664" s="1" t="n">
        <f aca="false">-(O664-$M$5)</f>
        <v>77.61</v>
      </c>
      <c r="X664" s="1" t="n">
        <f aca="false">AVERAGE(W664:W668)</f>
        <v>77.0116</v>
      </c>
    </row>
    <row r="665" customFormat="false" ht="15" hidden="false" customHeight="false" outlineLevel="0" collapsed="false">
      <c r="A665" s="6" t="b">
        <f aca="false">IF(C665=C664,1 )</f>
        <v>0</v>
      </c>
      <c r="C665" s="1" t="n">
        <f aca="false">VALUE(RIGHT(G665,5))</f>
        <v>6581</v>
      </c>
      <c r="D665" s="1" t="n">
        <f aca="false">C665/10000*1000</f>
        <v>658.1</v>
      </c>
      <c r="F665" s="1" t="n">
        <v>694</v>
      </c>
      <c r="G665" s="1" t="s">
        <v>7274</v>
      </c>
      <c r="H665" s="1" t="n">
        <v>985.027</v>
      </c>
      <c r="I665" s="1" t="n">
        <v>230.731</v>
      </c>
      <c r="J665" s="1" t="n">
        <v>54</v>
      </c>
      <c r="K665" s="1" t="n">
        <v>757</v>
      </c>
      <c r="L665" s="1" t="n">
        <v>87.217</v>
      </c>
      <c r="M665" s="1" t="n">
        <v>145.72</v>
      </c>
      <c r="N665" s="1" t="n">
        <v>77.411</v>
      </c>
      <c r="O665" s="1" t="n">
        <v>102.151</v>
      </c>
      <c r="P665" s="1" t="n">
        <v>17.956</v>
      </c>
      <c r="Q665" s="1" t="n">
        <v>76.613</v>
      </c>
      <c r="R665" s="1" t="n">
        <v>227276.617</v>
      </c>
      <c r="S665" s="1" t="n">
        <v>5709677</v>
      </c>
      <c r="U665" s="1" t="n">
        <f aca="false">S665/$S$7</f>
        <v>1.23184107445056</v>
      </c>
      <c r="V665" s="1" t="n">
        <f aca="false">-(O665+Q665-$M$5)</f>
        <v>0.198999999999984</v>
      </c>
      <c r="W665" s="1" t="n">
        <f aca="false">-(O665-$M$5)</f>
        <v>76.812</v>
      </c>
      <c r="X665" s="1" t="n">
        <f aca="false">AVERAGE(W665:W669)</f>
        <v>77.3708</v>
      </c>
    </row>
    <row r="666" customFormat="false" ht="15" hidden="false" customHeight="false" outlineLevel="0" collapsed="false">
      <c r="A666" s="6" t="b">
        <f aca="false">IF(C666=C665,1 )</f>
        <v>0</v>
      </c>
      <c r="C666" s="1" t="n">
        <f aca="false">VALUE(RIGHT(G666,5))</f>
        <v>6591</v>
      </c>
      <c r="D666" s="1" t="n">
        <f aca="false">C666/10000*1000</f>
        <v>659.1</v>
      </c>
      <c r="F666" s="1" t="n">
        <v>695</v>
      </c>
      <c r="G666" s="1" t="s">
        <v>7275</v>
      </c>
      <c r="H666" s="1" t="n">
        <v>986.46</v>
      </c>
      <c r="I666" s="1" t="n">
        <v>235.763</v>
      </c>
      <c r="J666" s="1" t="n">
        <v>67</v>
      </c>
      <c r="K666" s="1" t="n">
        <v>710</v>
      </c>
      <c r="L666" s="1" t="n">
        <v>87.277</v>
      </c>
      <c r="M666" s="1" t="n">
        <v>145.336</v>
      </c>
      <c r="N666" s="1" t="n">
        <v>77.81</v>
      </c>
      <c r="O666" s="1" t="n">
        <v>101.353</v>
      </c>
      <c r="P666" s="1" t="n">
        <v>17.557</v>
      </c>
      <c r="Q666" s="1" t="n">
        <v>77.212</v>
      </c>
      <c r="R666" s="1" t="n">
        <v>232571.307</v>
      </c>
      <c r="S666" s="1" t="n">
        <v>5842691</v>
      </c>
      <c r="U666" s="1" t="n">
        <f aca="false">S666/$S$7</f>
        <v>1.26053833852994</v>
      </c>
      <c r="V666" s="1" t="n">
        <f aca="false">-(O666+Q666-$M$5)</f>
        <v>0.397999999999996</v>
      </c>
      <c r="W666" s="1" t="n">
        <f aca="false">-(O666-$M$5)</f>
        <v>77.61</v>
      </c>
      <c r="X666" s="1" t="n">
        <f aca="false">AVERAGE(W666:W670)</f>
        <v>77.73</v>
      </c>
    </row>
    <row r="667" customFormat="false" ht="15" hidden="false" customHeight="false" outlineLevel="0" collapsed="false">
      <c r="A667" s="6" t="b">
        <f aca="false">IF(C667=C666,1 )</f>
        <v>0</v>
      </c>
      <c r="C667" s="1" t="n">
        <f aca="false">VALUE(RIGHT(G667,5))</f>
        <v>6601</v>
      </c>
      <c r="D667" s="1" t="n">
        <f aca="false">C667/10000*1000</f>
        <v>660.1</v>
      </c>
      <c r="F667" s="1" t="n">
        <v>696</v>
      </c>
      <c r="G667" s="1" t="s">
        <v>7276</v>
      </c>
      <c r="H667" s="1" t="n">
        <v>995.655</v>
      </c>
      <c r="I667" s="1" t="n">
        <v>229.981</v>
      </c>
      <c r="J667" s="1" t="n">
        <v>67</v>
      </c>
      <c r="K667" s="1" t="n">
        <v>731</v>
      </c>
      <c r="L667" s="1" t="n">
        <v>87.143</v>
      </c>
      <c r="M667" s="1" t="n">
        <v>145.36</v>
      </c>
      <c r="N667" s="1" t="n">
        <v>77.411</v>
      </c>
      <c r="O667" s="1" t="n">
        <v>102.55</v>
      </c>
      <c r="P667" s="1" t="n">
        <v>18.156</v>
      </c>
      <c r="Q667" s="1" t="n">
        <v>76.015</v>
      </c>
      <c r="R667" s="1" t="n">
        <v>228981.527</v>
      </c>
      <c r="S667" s="1" t="n">
        <v>5752508</v>
      </c>
      <c r="U667" s="1" t="n">
        <f aca="false">S667/$S$7</f>
        <v>1.24108169963125</v>
      </c>
      <c r="V667" s="1" t="n">
        <f aca="false">-(O667+Q667-$M$5)</f>
        <v>0.397999999999996</v>
      </c>
      <c r="W667" s="1" t="n">
        <f aca="false">-(O667-$M$5)</f>
        <v>76.413</v>
      </c>
      <c r="X667" s="1" t="n">
        <f aca="false">AVERAGE(W667:W671)</f>
        <v>77.8498</v>
      </c>
    </row>
    <row r="668" customFormat="false" ht="15" hidden="false" customHeight="false" outlineLevel="0" collapsed="false">
      <c r="A668" s="6" t="b">
        <f aca="false">IF(C668=C667,1 )</f>
        <v>0</v>
      </c>
      <c r="C668" s="1" t="n">
        <f aca="false">VALUE(RIGHT(G668,5))</f>
        <v>6611</v>
      </c>
      <c r="D668" s="1" t="n">
        <f aca="false">C668/10000*1000</f>
        <v>661.1</v>
      </c>
      <c r="F668" s="1" t="n">
        <v>697</v>
      </c>
      <c r="G668" s="1" t="s">
        <v>7277</v>
      </c>
      <c r="H668" s="1" t="n">
        <v>982.161</v>
      </c>
      <c r="I668" s="1" t="n">
        <v>235.299</v>
      </c>
      <c r="J668" s="1" t="n">
        <v>48</v>
      </c>
      <c r="K668" s="1" t="n">
        <v>854</v>
      </c>
      <c r="L668" s="1" t="n">
        <v>87.289</v>
      </c>
      <c r="M668" s="1" t="n">
        <v>145.381</v>
      </c>
      <c r="N668" s="1" t="n">
        <v>77.611</v>
      </c>
      <c r="O668" s="1" t="n">
        <v>102.35</v>
      </c>
      <c r="P668" s="1" t="n">
        <v>17.956</v>
      </c>
      <c r="Q668" s="1" t="n">
        <v>76.414</v>
      </c>
      <c r="R668" s="1" t="n">
        <v>231101.33</v>
      </c>
      <c r="S668" s="1" t="n">
        <v>5805762</v>
      </c>
      <c r="U668" s="1" t="n">
        <f aca="false">S668/$S$7</f>
        <v>1.25257104737873</v>
      </c>
      <c r="V668" s="1" t="n">
        <f aca="false">-(O668+Q668-$M$5)</f>
        <v>0.198999999999984</v>
      </c>
      <c r="W668" s="1" t="n">
        <f aca="false">-(O668-$M$5)</f>
        <v>76.613</v>
      </c>
      <c r="X668" s="1" t="n">
        <f aca="false">AVERAGE(W668:W672)</f>
        <v>78.6478</v>
      </c>
    </row>
    <row r="669" customFormat="false" ht="15" hidden="false" customHeight="false" outlineLevel="0" collapsed="false">
      <c r="A669" s="6" t="b">
        <f aca="false">IF(C669=C668,1 )</f>
        <v>0</v>
      </c>
      <c r="C669" s="1" t="n">
        <f aca="false">VALUE(RIGHT(G669,5))</f>
        <v>6621</v>
      </c>
      <c r="D669" s="1" t="n">
        <f aca="false">C669/10000*1000</f>
        <v>662.1</v>
      </c>
      <c r="F669" s="1" t="n">
        <v>698</v>
      </c>
      <c r="G669" s="1" t="s">
        <v>7278</v>
      </c>
      <c r="H669" s="1" t="n">
        <v>1002.104</v>
      </c>
      <c r="I669" s="1" t="n">
        <v>230.012</v>
      </c>
      <c r="J669" s="1" t="n">
        <v>56</v>
      </c>
      <c r="K669" s="1" t="n">
        <v>724</v>
      </c>
      <c r="L669" s="1" t="n">
        <v>87.306</v>
      </c>
      <c r="M669" s="1" t="n">
        <v>145.512</v>
      </c>
      <c r="N669" s="1" t="n">
        <v>77.212</v>
      </c>
      <c r="O669" s="1" t="n">
        <v>99.557</v>
      </c>
      <c r="P669" s="1" t="n">
        <v>18.555</v>
      </c>
      <c r="Q669" s="1" t="n">
        <v>79.207</v>
      </c>
      <c r="R669" s="1" t="n">
        <v>230496.007</v>
      </c>
      <c r="S669" s="1" t="n">
        <v>5790555</v>
      </c>
      <c r="U669" s="1" t="n">
        <f aca="false">S669/$S$7</f>
        <v>1.24929019502593</v>
      </c>
      <c r="V669" s="1" t="n">
        <f aca="false">-(O669+Q669-$M$5)</f>
        <v>0.198999999999984</v>
      </c>
      <c r="W669" s="1" t="n">
        <f aca="false">-(O669-$M$5)</f>
        <v>79.406</v>
      </c>
      <c r="X669" s="1" t="n">
        <f aca="false">AVERAGE(W669:W673)</f>
        <v>79.2862</v>
      </c>
    </row>
    <row r="670" customFormat="false" ht="15" hidden="false" customHeight="false" outlineLevel="0" collapsed="false">
      <c r="A670" s="6" t="b">
        <f aca="false">IF(C670=C669,1 )</f>
        <v>0</v>
      </c>
      <c r="C670" s="1" t="n">
        <f aca="false">VALUE(RIGHT(G670,5))</f>
        <v>6631</v>
      </c>
      <c r="D670" s="1" t="n">
        <f aca="false">C670/10000*1000</f>
        <v>663.1</v>
      </c>
      <c r="F670" s="1" t="n">
        <v>699</v>
      </c>
      <c r="G670" s="1" t="s">
        <v>7279</v>
      </c>
      <c r="H670" s="1" t="n">
        <v>972.847</v>
      </c>
      <c r="I670" s="1" t="n">
        <v>232.535</v>
      </c>
      <c r="J670" s="1" t="n">
        <v>45</v>
      </c>
      <c r="K670" s="1" t="n">
        <v>835</v>
      </c>
      <c r="L670" s="1" t="n">
        <v>87.425</v>
      </c>
      <c r="M670" s="1" t="n">
        <v>145.282</v>
      </c>
      <c r="N670" s="1" t="n">
        <v>77.81</v>
      </c>
      <c r="O670" s="1" t="n">
        <v>100.355</v>
      </c>
      <c r="P670" s="1" t="n">
        <v>17.757</v>
      </c>
      <c r="Q670" s="1" t="n">
        <v>78.209</v>
      </c>
      <c r="R670" s="1" t="n">
        <v>226221.293</v>
      </c>
      <c r="S670" s="1" t="n">
        <v>5683165</v>
      </c>
      <c r="U670" s="1" t="n">
        <f aca="false">S670/$S$7</f>
        <v>1.22612121138898</v>
      </c>
      <c r="V670" s="1" t="n">
        <f aca="false">-(O670+Q670-$M$5)</f>
        <v>0.398999999999973</v>
      </c>
      <c r="W670" s="1" t="n">
        <f aca="false">-(O670-$M$5)</f>
        <v>78.608</v>
      </c>
      <c r="X670" s="1" t="n">
        <f aca="false">AVERAGE(W670:W674)</f>
        <v>79.326</v>
      </c>
    </row>
    <row r="671" customFormat="false" ht="15" hidden="false" customHeight="false" outlineLevel="0" collapsed="false">
      <c r="A671" s="6" t="b">
        <f aca="false">IF(C671=C670,1 )</f>
        <v>0</v>
      </c>
      <c r="C671" s="1" t="n">
        <f aca="false">VALUE(RIGHT(G671,5))</f>
        <v>6641</v>
      </c>
      <c r="D671" s="1" t="n">
        <f aca="false">C671/10000*1000</f>
        <v>664.1</v>
      </c>
      <c r="F671" s="1" t="n">
        <v>700</v>
      </c>
      <c r="G671" s="1" t="s">
        <v>7280</v>
      </c>
      <c r="H671" s="1" t="n">
        <v>996.053</v>
      </c>
      <c r="I671" s="1" t="n">
        <v>229.425</v>
      </c>
      <c r="J671" s="1" t="n">
        <v>54</v>
      </c>
      <c r="K671" s="1" t="n">
        <v>687</v>
      </c>
      <c r="L671" s="1" t="n">
        <v>87.317</v>
      </c>
      <c r="M671" s="1" t="n">
        <v>144.859</v>
      </c>
      <c r="N671" s="1" t="n">
        <v>77.81</v>
      </c>
      <c r="O671" s="1" t="n">
        <v>100.754</v>
      </c>
      <c r="P671" s="1" t="n">
        <v>17.557</v>
      </c>
      <c r="Q671" s="1" t="n">
        <v>78.01</v>
      </c>
      <c r="R671" s="1" t="n">
        <v>228519.106</v>
      </c>
      <c r="S671" s="1" t="n">
        <v>5740891</v>
      </c>
      <c r="U671" s="1" t="n">
        <f aca="false">S671/$S$7</f>
        <v>1.23857537611034</v>
      </c>
      <c r="V671" s="1" t="n">
        <f aca="false">-(O671+Q671-$M$5)</f>
        <v>0.198999999999984</v>
      </c>
      <c r="W671" s="1" t="n">
        <f aca="false">-(O671-$M$5)</f>
        <v>78.209</v>
      </c>
      <c r="X671" s="1" t="n">
        <f aca="false">AVERAGE(W671:W675)</f>
        <v>79.6052</v>
      </c>
    </row>
    <row r="672" customFormat="false" ht="15" hidden="false" customHeight="false" outlineLevel="0" collapsed="false">
      <c r="A672" s="6" t="b">
        <f aca="false">IF(C672=C671,1 )</f>
        <v>0</v>
      </c>
      <c r="C672" s="1" t="n">
        <f aca="false">VALUE(RIGHT(G672,5))</f>
        <v>6651</v>
      </c>
      <c r="D672" s="1" t="n">
        <f aca="false">C672/10000*1000</f>
        <v>665.1</v>
      </c>
      <c r="F672" s="1" t="n">
        <v>701</v>
      </c>
      <c r="G672" s="1" t="s">
        <v>7281</v>
      </c>
      <c r="H672" s="1" t="n">
        <v>1000.631</v>
      </c>
      <c r="I672" s="1" t="n">
        <v>230.168</v>
      </c>
      <c r="J672" s="1" t="n">
        <v>46</v>
      </c>
      <c r="K672" s="1" t="n">
        <v>810</v>
      </c>
      <c r="L672" s="1" t="n">
        <v>87.348</v>
      </c>
      <c r="M672" s="1" t="n">
        <v>144.8</v>
      </c>
      <c r="N672" s="1" t="n">
        <v>77.81</v>
      </c>
      <c r="O672" s="1" t="n">
        <v>98.56</v>
      </c>
      <c r="P672" s="1" t="n">
        <v>17.956</v>
      </c>
      <c r="Q672" s="1" t="n">
        <v>80.204</v>
      </c>
      <c r="R672" s="1" t="n">
        <v>230313.141</v>
      </c>
      <c r="S672" s="1" t="n">
        <v>5785961</v>
      </c>
      <c r="U672" s="1" t="n">
        <f aca="false">S672/$S$7</f>
        <v>1.24829905701654</v>
      </c>
      <c r="V672" s="1" t="n">
        <f aca="false">-(O672+Q672-$M$5)</f>
        <v>0.198999999999984</v>
      </c>
      <c r="W672" s="1" t="n">
        <f aca="false">-(O672-$M$5)</f>
        <v>80.403</v>
      </c>
      <c r="X672" s="1" t="n">
        <f aca="false">AVERAGE(W672:W676)</f>
        <v>80.124</v>
      </c>
    </row>
    <row r="673" customFormat="false" ht="15" hidden="false" customHeight="false" outlineLevel="0" collapsed="false">
      <c r="A673" s="6" t="b">
        <f aca="false">IF(C673=C672,1 )</f>
        <v>0</v>
      </c>
      <c r="C673" s="1" t="n">
        <f aca="false">VALUE(RIGHT(G673,5))</f>
        <v>6661</v>
      </c>
      <c r="D673" s="1" t="n">
        <f aca="false">C673/10000*1000</f>
        <v>666.1</v>
      </c>
      <c r="F673" s="1" t="n">
        <v>702</v>
      </c>
      <c r="G673" s="1" t="s">
        <v>7282</v>
      </c>
      <c r="H673" s="1" t="n">
        <v>978.499</v>
      </c>
      <c r="I673" s="1" t="n">
        <v>232.4</v>
      </c>
      <c r="J673" s="1" t="n">
        <v>36</v>
      </c>
      <c r="K673" s="1" t="n">
        <v>799</v>
      </c>
      <c r="L673" s="1" t="n">
        <v>87.366</v>
      </c>
      <c r="M673" s="1" t="n">
        <v>145.538</v>
      </c>
      <c r="N673" s="1" t="n">
        <v>77.81</v>
      </c>
      <c r="O673" s="1" t="n">
        <v>99.158</v>
      </c>
      <c r="P673" s="1" t="n">
        <v>17.557</v>
      </c>
      <c r="Q673" s="1" t="n">
        <v>79.606</v>
      </c>
      <c r="R673" s="1" t="n">
        <v>227403.039</v>
      </c>
      <c r="S673" s="1" t="n">
        <v>5712853</v>
      </c>
      <c r="U673" s="1" t="n">
        <f aca="false">S673/$S$7</f>
        <v>1.23252628435866</v>
      </c>
      <c r="V673" s="1" t="n">
        <f aca="false">-(O673+Q673-$M$5)</f>
        <v>0.198999999999984</v>
      </c>
      <c r="W673" s="1" t="n">
        <f aca="false">-(O673-$M$5)</f>
        <v>79.805</v>
      </c>
      <c r="X673" s="1" t="n">
        <f aca="false">AVERAGE(W673:W677)</f>
        <v>80.164</v>
      </c>
    </row>
    <row r="674" customFormat="false" ht="15" hidden="false" customHeight="false" outlineLevel="0" collapsed="false">
      <c r="A674" s="6" t="b">
        <f aca="false">IF(C674=C673,1 )</f>
        <v>0</v>
      </c>
      <c r="C674" s="1" t="n">
        <f aca="false">VALUE(RIGHT(G674,5))</f>
        <v>6671</v>
      </c>
      <c r="D674" s="1" t="n">
        <f aca="false">C674/10000*1000</f>
        <v>667.1</v>
      </c>
      <c r="F674" s="1" t="n">
        <v>703</v>
      </c>
      <c r="G674" s="1" t="s">
        <v>7283</v>
      </c>
      <c r="H674" s="1" t="n">
        <v>997.287</v>
      </c>
      <c r="I674" s="1" t="n">
        <v>229.783</v>
      </c>
      <c r="J674" s="1" t="n">
        <v>62</v>
      </c>
      <c r="K674" s="1" t="n">
        <v>719</v>
      </c>
      <c r="L674" s="1" t="n">
        <v>87.336</v>
      </c>
      <c r="M674" s="1" t="n">
        <v>145.369</v>
      </c>
      <c r="N674" s="1" t="n">
        <v>78.01</v>
      </c>
      <c r="O674" s="1" t="n">
        <v>99.358</v>
      </c>
      <c r="P674" s="1" t="n">
        <v>17.557</v>
      </c>
      <c r="Q674" s="1" t="n">
        <v>79.406</v>
      </c>
      <c r="R674" s="1" t="n">
        <v>229160.134</v>
      </c>
      <c r="S674" s="1" t="n">
        <v>5756995</v>
      </c>
      <c r="U674" s="1" t="n">
        <f aca="false">S674/$S$7</f>
        <v>1.24204975279801</v>
      </c>
      <c r="V674" s="1" t="n">
        <f aca="false">-(O674+Q674-$M$5)</f>
        <v>0.198999999999984</v>
      </c>
      <c r="W674" s="1" t="n">
        <f aca="false">-(O674-$M$5)</f>
        <v>79.605</v>
      </c>
      <c r="X674" s="1" t="n">
        <f aca="false">AVERAGE(W674:W678)</f>
        <v>80.2836</v>
      </c>
    </row>
    <row r="675" customFormat="false" ht="15" hidden="false" customHeight="false" outlineLevel="0" collapsed="false">
      <c r="A675" s="6" t="b">
        <f aca="false">IF(C675=C674,1 )</f>
        <v>0</v>
      </c>
      <c r="C675" s="1" t="n">
        <f aca="false">VALUE(RIGHT(G675,5))</f>
        <v>6681</v>
      </c>
      <c r="D675" s="1" t="n">
        <f aca="false">C675/10000*1000</f>
        <v>668.1</v>
      </c>
      <c r="F675" s="1" t="n">
        <v>704</v>
      </c>
      <c r="G675" s="1" t="s">
        <v>7284</v>
      </c>
      <c r="H675" s="1" t="n">
        <v>972.608</v>
      </c>
      <c r="I675" s="1" t="n">
        <v>230.824</v>
      </c>
      <c r="J675" s="1" t="n">
        <v>38</v>
      </c>
      <c r="K675" s="1" t="n">
        <v>881</v>
      </c>
      <c r="L675" s="1" t="n">
        <v>87.337</v>
      </c>
      <c r="M675" s="1" t="n">
        <v>146.033</v>
      </c>
      <c r="N675" s="1" t="n">
        <v>77.411</v>
      </c>
      <c r="O675" s="1" t="n">
        <v>98.959</v>
      </c>
      <c r="P675" s="1" t="n">
        <v>17.956</v>
      </c>
      <c r="Q675" s="1" t="n">
        <v>79.805</v>
      </c>
      <c r="R675" s="1" t="n">
        <v>224501.058</v>
      </c>
      <c r="S675" s="1" t="n">
        <v>5639949</v>
      </c>
      <c r="U675" s="1" t="n">
        <f aca="false">S675/$S$7</f>
        <v>1.2167975239241</v>
      </c>
      <c r="V675" s="1" t="n">
        <f aca="false">-(O675+Q675-$M$5)</f>
        <v>0.198999999999984</v>
      </c>
      <c r="W675" s="1" t="n">
        <f aca="false">-(O675-$M$5)</f>
        <v>80.004</v>
      </c>
      <c r="X675" s="1" t="n">
        <f aca="false">AVERAGE(W675:W679)</f>
        <v>80.3236</v>
      </c>
    </row>
    <row r="676" customFormat="false" ht="15" hidden="false" customHeight="false" outlineLevel="0" collapsed="false">
      <c r="A676" s="6" t="b">
        <f aca="false">IF(C676=C675,1 )</f>
        <v>0</v>
      </c>
      <c r="C676" s="1" t="n">
        <f aca="false">VALUE(RIGHT(G676,5))</f>
        <v>6691</v>
      </c>
      <c r="D676" s="1" t="n">
        <f aca="false">C676/10000*1000</f>
        <v>669.1</v>
      </c>
      <c r="F676" s="1" t="n">
        <v>705</v>
      </c>
      <c r="G676" s="1" t="s">
        <v>7285</v>
      </c>
      <c r="H676" s="1" t="n">
        <v>990.122</v>
      </c>
      <c r="I676" s="1" t="n">
        <v>234.885</v>
      </c>
      <c r="J676" s="1" t="n">
        <v>60</v>
      </c>
      <c r="K676" s="1" t="n">
        <v>727</v>
      </c>
      <c r="L676" s="1" t="n">
        <v>87.28</v>
      </c>
      <c r="M676" s="1" t="n">
        <v>145.422</v>
      </c>
      <c r="N676" s="1" t="n">
        <v>77.012</v>
      </c>
      <c r="O676" s="1" t="n">
        <v>98.16</v>
      </c>
      <c r="P676" s="1" t="n">
        <v>18.355</v>
      </c>
      <c r="Q676" s="1" t="n">
        <v>80.404</v>
      </c>
      <c r="R676" s="1" t="n">
        <v>232564.739</v>
      </c>
      <c r="S676" s="1" t="n">
        <v>5842526</v>
      </c>
      <c r="U676" s="1" t="n">
        <f aca="false">S676/$S$7</f>
        <v>1.26050274040814</v>
      </c>
      <c r="V676" s="1" t="n">
        <f aca="false">-(O676+Q676-$M$5)</f>
        <v>0.399000000000001</v>
      </c>
      <c r="W676" s="1" t="n">
        <f aca="false">-(O676-$M$5)</f>
        <v>80.803</v>
      </c>
      <c r="X676" s="1" t="n">
        <f aca="false">AVERAGE(W676:W680)</f>
        <v>78.3684</v>
      </c>
    </row>
    <row r="677" customFormat="false" ht="15" hidden="false" customHeight="false" outlineLevel="0" collapsed="false">
      <c r="A677" s="6" t="b">
        <f aca="false">IF(C677=C676,1 )</f>
        <v>0</v>
      </c>
      <c r="C677" s="1" t="n">
        <f aca="false">VALUE(RIGHT(G677,5))</f>
        <v>6701</v>
      </c>
      <c r="D677" s="1" t="n">
        <f aca="false">C677/10000*1000</f>
        <v>670.1</v>
      </c>
      <c r="F677" s="1" t="n">
        <v>706</v>
      </c>
      <c r="G677" s="1" t="s">
        <v>7286</v>
      </c>
      <c r="H677" s="1" t="n">
        <v>959.233</v>
      </c>
      <c r="I677" s="1" t="n">
        <v>236.917</v>
      </c>
      <c r="J677" s="1" t="n">
        <v>56</v>
      </c>
      <c r="K677" s="1" t="n">
        <v>773</v>
      </c>
      <c r="L677" s="1" t="n">
        <v>87.444</v>
      </c>
      <c r="M677" s="1" t="n">
        <v>145.998</v>
      </c>
      <c r="N677" s="1" t="n">
        <v>78.01</v>
      </c>
      <c r="O677" s="1" t="n">
        <v>98.36</v>
      </c>
      <c r="P677" s="1" t="n">
        <v>17.358</v>
      </c>
      <c r="Q677" s="1" t="n">
        <v>80.404</v>
      </c>
      <c r="R677" s="1" t="n">
        <v>227258.426</v>
      </c>
      <c r="S677" s="1" t="n">
        <v>5709220</v>
      </c>
      <c r="U677" s="1" t="n">
        <f aca="false">S677/$S$7</f>
        <v>1.23174247844048</v>
      </c>
      <c r="V677" s="1" t="n">
        <f aca="false">-(O677+Q677-$M$5)</f>
        <v>0.198999999999984</v>
      </c>
      <c r="W677" s="1" t="n">
        <f aca="false">-(O677-$M$5)</f>
        <v>80.603</v>
      </c>
      <c r="X677" s="1" t="n">
        <f aca="false">AVERAGE(W677:W681)</f>
        <v>76.0938</v>
      </c>
    </row>
    <row r="678" customFormat="false" ht="15" hidden="false" customHeight="false" outlineLevel="0" collapsed="false">
      <c r="A678" s="6" t="b">
        <f aca="false">IF(C678=C677,1 )</f>
        <v>0</v>
      </c>
      <c r="C678" s="1" t="n">
        <f aca="false">VALUE(RIGHT(G678,5))</f>
        <v>6711</v>
      </c>
      <c r="D678" s="1" t="n">
        <f aca="false">C678/10000*1000</f>
        <v>671.1</v>
      </c>
      <c r="F678" s="1" t="n">
        <v>707</v>
      </c>
      <c r="G678" s="1" t="s">
        <v>7287</v>
      </c>
      <c r="H678" s="1" t="n">
        <v>998.561</v>
      </c>
      <c r="I678" s="1" t="n">
        <v>232.68</v>
      </c>
      <c r="J678" s="1" t="n">
        <v>44</v>
      </c>
      <c r="K678" s="1" t="n">
        <v>756</v>
      </c>
      <c r="L678" s="1" t="n">
        <v>87.44</v>
      </c>
      <c r="M678" s="1" t="n">
        <v>145.605</v>
      </c>
      <c r="N678" s="1" t="n">
        <v>77.81</v>
      </c>
      <c r="O678" s="1" t="n">
        <v>98.56</v>
      </c>
      <c r="P678" s="1" t="n">
        <v>17.557</v>
      </c>
      <c r="Q678" s="1" t="n">
        <v>80.204</v>
      </c>
      <c r="R678" s="1" t="n">
        <v>232345.65</v>
      </c>
      <c r="S678" s="1" t="n">
        <v>5837022</v>
      </c>
      <c r="U678" s="1" t="n">
        <f aca="false">S678/$S$7</f>
        <v>1.25931527336337</v>
      </c>
      <c r="V678" s="1" t="n">
        <f aca="false">-(O678+Q678-$M$5)</f>
        <v>0.198999999999984</v>
      </c>
      <c r="W678" s="1" t="n">
        <f aca="false">-(O678-$M$5)</f>
        <v>80.403</v>
      </c>
      <c r="X678" s="1" t="n">
        <f aca="false">AVERAGE(W678:W682)</f>
        <v>74.378</v>
      </c>
    </row>
    <row r="679" customFormat="false" ht="15" hidden="false" customHeight="false" outlineLevel="0" collapsed="false">
      <c r="A679" s="6" t="b">
        <f aca="false">IF(C679=C678,1 )</f>
        <v>0</v>
      </c>
      <c r="C679" s="1" t="n">
        <f aca="false">VALUE(RIGHT(G679,5))</f>
        <v>6721</v>
      </c>
      <c r="D679" s="1" t="n">
        <f aca="false">C679/10000*1000</f>
        <v>672.1</v>
      </c>
      <c r="F679" s="1" t="n">
        <v>708</v>
      </c>
      <c r="G679" s="1" t="s">
        <v>7288</v>
      </c>
      <c r="H679" s="1" t="n">
        <v>959.631</v>
      </c>
      <c r="I679" s="1" t="n">
        <v>237.17</v>
      </c>
      <c r="J679" s="1" t="n">
        <v>52</v>
      </c>
      <c r="K679" s="1" t="n">
        <v>705</v>
      </c>
      <c r="L679" s="1" t="n">
        <v>87.423</v>
      </c>
      <c r="M679" s="1" t="n">
        <v>146.252</v>
      </c>
      <c r="N679" s="1" t="n">
        <v>77.012</v>
      </c>
      <c r="O679" s="1" t="n">
        <v>99.158</v>
      </c>
      <c r="P679" s="1" t="n">
        <v>18.754</v>
      </c>
      <c r="Q679" s="1" t="n">
        <v>79.606</v>
      </c>
      <c r="R679" s="1" t="n">
        <v>227595.778</v>
      </c>
      <c r="S679" s="1" t="n">
        <v>5717695</v>
      </c>
      <c r="U679" s="1" t="n">
        <f aca="false">S679/$S$7</f>
        <v>1.23357092742384</v>
      </c>
      <c r="V679" s="1" t="n">
        <f aca="false">-(O679+Q679-$M$5)</f>
        <v>0.198999999999984</v>
      </c>
      <c r="W679" s="1" t="n">
        <f aca="false">-(O679-$M$5)</f>
        <v>79.805</v>
      </c>
      <c r="X679" s="1" t="n">
        <f aca="false">AVERAGE(W679:W683)</f>
        <v>72.383</v>
      </c>
    </row>
    <row r="680" customFormat="false" ht="15" hidden="false" customHeight="false" outlineLevel="0" collapsed="false">
      <c r="A680" s="6" t="b">
        <f aca="false">IF(C680=C679,1 )</f>
        <v>0</v>
      </c>
      <c r="C680" s="1" t="n">
        <f aca="false">VALUE(RIGHT(G680,5))</f>
        <v>6731</v>
      </c>
      <c r="D680" s="1" t="n">
        <f aca="false">C680/10000*1000</f>
        <v>673.1</v>
      </c>
      <c r="F680" s="1" t="n">
        <v>710</v>
      </c>
      <c r="G680" s="1" t="s">
        <v>7289</v>
      </c>
      <c r="H680" s="1" t="n">
        <v>872.099</v>
      </c>
      <c r="I680" s="1" t="n">
        <v>240.117</v>
      </c>
      <c r="J680" s="1" t="n">
        <v>43</v>
      </c>
      <c r="K680" s="1" t="n">
        <v>762</v>
      </c>
      <c r="L680" s="1" t="n">
        <v>87.383</v>
      </c>
      <c r="M680" s="1" t="n">
        <v>148.806</v>
      </c>
      <c r="N680" s="1" t="n">
        <v>76.414</v>
      </c>
      <c r="O680" s="1" t="n">
        <v>108.735</v>
      </c>
      <c r="P680" s="1" t="n">
        <v>18.954</v>
      </c>
      <c r="Q680" s="1" t="n">
        <v>70.229</v>
      </c>
      <c r="R680" s="1" t="n">
        <v>209405.813</v>
      </c>
      <c r="S680" s="1" t="n">
        <v>5260724</v>
      </c>
      <c r="U680" s="1" t="n">
        <f aca="false">S680/$S$7</f>
        <v>1.13498117398722</v>
      </c>
      <c r="V680" s="1" t="n">
        <f aca="false">-(O680+Q680-$M$5)</f>
        <v>-0.00100000000000477</v>
      </c>
      <c r="W680" s="1" t="n">
        <f aca="false">-(O680-$M$5)</f>
        <v>70.228</v>
      </c>
      <c r="X680" s="1" t="n">
        <f aca="false">AVERAGE(W680:W684)</f>
        <v>70.1884</v>
      </c>
    </row>
    <row r="681" customFormat="false" ht="15" hidden="false" customHeight="false" outlineLevel="0" collapsed="false">
      <c r="A681" s="6" t="b">
        <f aca="false">IF(C681=C680,1 )</f>
        <v>0</v>
      </c>
      <c r="C681" s="1" t="n">
        <f aca="false">VALUE(RIGHT(G681,5))</f>
        <v>6741</v>
      </c>
      <c r="D681" s="1" t="n">
        <f aca="false">C681/10000*1000</f>
        <v>674.1</v>
      </c>
      <c r="F681" s="1" t="n">
        <v>712</v>
      </c>
      <c r="G681" s="1" t="s">
        <v>7290</v>
      </c>
      <c r="H681" s="1" t="n">
        <v>871.741</v>
      </c>
      <c r="I681" s="1" t="n">
        <v>246.332</v>
      </c>
      <c r="J681" s="1" t="n">
        <v>44</v>
      </c>
      <c r="K681" s="1" t="n">
        <v>868</v>
      </c>
      <c r="L681" s="1" t="n">
        <v>87.428</v>
      </c>
      <c r="M681" s="1" t="n">
        <v>148.986</v>
      </c>
      <c r="N681" s="1" t="n">
        <v>77.411</v>
      </c>
      <c r="O681" s="1" t="n">
        <v>109.533</v>
      </c>
      <c r="P681" s="1" t="n">
        <v>17.956</v>
      </c>
      <c r="Q681" s="1" t="n">
        <v>69.231</v>
      </c>
      <c r="R681" s="1" t="n">
        <v>214737.761</v>
      </c>
      <c r="S681" s="1" t="n">
        <v>5394674</v>
      </c>
      <c r="U681" s="1" t="n">
        <f aca="false">S681/$S$7</f>
        <v>1.163880376503</v>
      </c>
      <c r="V681" s="1" t="n">
        <f aca="false">-(O681+Q681-$M$5)</f>
        <v>0.198999999999984</v>
      </c>
      <c r="W681" s="1" t="n">
        <f aca="false">-(O681-$M$5)</f>
        <v>69.43</v>
      </c>
      <c r="X681" s="1" t="n">
        <f aca="false">AVERAGE(W681:W685)</f>
        <v>70.8668</v>
      </c>
    </row>
    <row r="682" customFormat="false" ht="15" hidden="false" customHeight="false" outlineLevel="0" collapsed="false">
      <c r="A682" s="6" t="b">
        <f aca="false">IF(C682=C681,1 )</f>
        <v>0</v>
      </c>
      <c r="C682" s="1" t="n">
        <f aca="false">VALUE(RIGHT(G682,5))</f>
        <v>6751</v>
      </c>
      <c r="D682" s="1" t="n">
        <f aca="false">C682/10000*1000</f>
        <v>675.1</v>
      </c>
      <c r="F682" s="1" t="n">
        <v>713</v>
      </c>
      <c r="G682" s="1" t="s">
        <v>7291</v>
      </c>
      <c r="H682" s="1" t="n">
        <v>846.464</v>
      </c>
      <c r="I682" s="1" t="n">
        <v>244.736</v>
      </c>
      <c r="J682" s="1" t="n">
        <v>50</v>
      </c>
      <c r="K682" s="1" t="n">
        <v>739</v>
      </c>
      <c r="L682" s="1" t="n">
        <v>87.587</v>
      </c>
      <c r="M682" s="1" t="n">
        <v>149.189</v>
      </c>
      <c r="N682" s="1" t="n">
        <v>77.611</v>
      </c>
      <c r="O682" s="1" t="n">
        <v>106.939</v>
      </c>
      <c r="P682" s="1" t="n">
        <v>17.757</v>
      </c>
      <c r="Q682" s="1" t="n">
        <v>71.825</v>
      </c>
      <c r="R682" s="1" t="n">
        <v>207160.066</v>
      </c>
      <c r="S682" s="1" t="n">
        <v>5204306</v>
      </c>
      <c r="U682" s="1" t="n">
        <f aca="false">S682/$S$7</f>
        <v>1.12280920528595</v>
      </c>
      <c r="V682" s="1" t="n">
        <f aca="false">-(O682+Q682-$M$5)</f>
        <v>0.198999999999984</v>
      </c>
      <c r="W682" s="1" t="n">
        <f aca="false">-(O682-$M$5)</f>
        <v>72.024</v>
      </c>
      <c r="X682" s="1" t="n">
        <f aca="false">AVERAGE(W682:W686)</f>
        <v>71.186</v>
      </c>
    </row>
    <row r="683" customFormat="false" ht="15" hidden="false" customHeight="false" outlineLevel="0" collapsed="false">
      <c r="A683" s="6" t="b">
        <f aca="false">IF(C683=C682,1 )</f>
        <v>0</v>
      </c>
      <c r="C683" s="1" t="n">
        <f aca="false">VALUE(RIGHT(G683,5))</f>
        <v>6761</v>
      </c>
      <c r="D683" s="1" t="n">
        <f aca="false">C683/10000*1000</f>
        <v>676.1</v>
      </c>
      <c r="F683" s="1" t="n">
        <v>714</v>
      </c>
      <c r="G683" s="1" t="s">
        <v>7292</v>
      </c>
      <c r="H683" s="1" t="n">
        <v>849.967</v>
      </c>
      <c r="I683" s="1" t="n">
        <v>247.472</v>
      </c>
      <c r="J683" s="1" t="n">
        <v>37</v>
      </c>
      <c r="K683" s="1" t="n">
        <v>853</v>
      </c>
      <c r="L683" s="1" t="n">
        <v>87.457</v>
      </c>
      <c r="M683" s="1" t="n">
        <v>149.151</v>
      </c>
      <c r="N683" s="1" t="n">
        <v>77.012</v>
      </c>
      <c r="O683" s="1" t="n">
        <v>108.535</v>
      </c>
      <c r="P683" s="1" t="n">
        <v>18.555</v>
      </c>
      <c r="Q683" s="1" t="n">
        <v>70.229</v>
      </c>
      <c r="R683" s="1" t="n">
        <v>210342.675</v>
      </c>
      <c r="S683" s="1" t="n">
        <v>5284260</v>
      </c>
      <c r="U683" s="1" t="n">
        <f aca="false">S683/$S$7</f>
        <v>1.14005897637924</v>
      </c>
      <c r="V683" s="1" t="n">
        <f aca="false">-(O683+Q683-$M$5)</f>
        <v>0.198999999999984</v>
      </c>
      <c r="W683" s="1" t="n">
        <f aca="false">-(O683-$M$5)</f>
        <v>70.428</v>
      </c>
      <c r="X683" s="1" t="n">
        <f aca="false">AVERAGE(W683:W687)</f>
        <v>73.66</v>
      </c>
    </row>
    <row r="684" customFormat="false" ht="15" hidden="false" customHeight="false" outlineLevel="0" collapsed="false">
      <c r="A684" s="6" t="b">
        <f aca="false">IF(C684=C683,1 )</f>
        <v>0</v>
      </c>
      <c r="C684" s="1" t="n">
        <f aca="false">VALUE(RIGHT(G684,5))</f>
        <v>6771</v>
      </c>
      <c r="D684" s="1" t="n">
        <f aca="false">C684/10000*1000</f>
        <v>677.1</v>
      </c>
      <c r="F684" s="1" t="n">
        <v>715</v>
      </c>
      <c r="G684" s="1" t="s">
        <v>7293</v>
      </c>
      <c r="H684" s="1" t="n">
        <v>843.558</v>
      </c>
      <c r="I684" s="1" t="n">
        <v>250.536</v>
      </c>
      <c r="J684" s="1" t="n">
        <v>53</v>
      </c>
      <c r="K684" s="1" t="n">
        <v>664</v>
      </c>
      <c r="L684" s="1" t="n">
        <v>87.537</v>
      </c>
      <c r="M684" s="1" t="n">
        <v>149.217</v>
      </c>
      <c r="N684" s="1" t="n">
        <v>78.209</v>
      </c>
      <c r="O684" s="1" t="n">
        <v>110.131</v>
      </c>
      <c r="P684" s="1" t="n">
        <v>17.158</v>
      </c>
      <c r="Q684" s="1" t="n">
        <v>69.032</v>
      </c>
      <c r="R684" s="1" t="n">
        <v>211342.152</v>
      </c>
      <c r="S684" s="1" t="n">
        <v>5309369</v>
      </c>
      <c r="U684" s="1" t="n">
        <f aca="false">S684/$S$7</f>
        <v>1.14547614753242</v>
      </c>
      <c r="V684" s="1" t="n">
        <f aca="false">-(O684+Q684-$M$5)</f>
        <v>-0.200000000000017</v>
      </c>
      <c r="W684" s="1" t="n">
        <f aca="false">-(O684-$M$5)</f>
        <v>68.832</v>
      </c>
      <c r="X684" s="1" t="n">
        <f aca="false">AVERAGE(W684:W688)</f>
        <v>73.5802</v>
      </c>
    </row>
    <row r="685" customFormat="false" ht="15" hidden="false" customHeight="false" outlineLevel="0" collapsed="false">
      <c r="A685" s="6" t="b">
        <f aca="false">IF(C685=C684,1 )</f>
        <v>0</v>
      </c>
      <c r="C685" s="1" t="n">
        <f aca="false">VALUE(RIGHT(G685,5))</f>
        <v>6781</v>
      </c>
      <c r="D685" s="1" t="n">
        <f aca="false">C685/10000*1000</f>
        <v>678.1</v>
      </c>
      <c r="F685" s="1" t="n">
        <v>716</v>
      </c>
      <c r="G685" s="1" t="s">
        <v>7294</v>
      </c>
      <c r="H685" s="1" t="n">
        <v>866.367</v>
      </c>
      <c r="I685" s="1" t="n">
        <v>248.107</v>
      </c>
      <c r="J685" s="1" t="n">
        <v>64</v>
      </c>
      <c r="K685" s="1" t="n">
        <v>790</v>
      </c>
      <c r="L685" s="1" t="n">
        <v>87.396</v>
      </c>
      <c r="M685" s="1" t="n">
        <v>148.188</v>
      </c>
      <c r="N685" s="1" t="n">
        <v>77.81</v>
      </c>
      <c r="O685" s="1" t="n">
        <v>105.343</v>
      </c>
      <c r="P685" s="1" t="n">
        <v>17.557</v>
      </c>
      <c r="Q685" s="1" t="n">
        <v>73.421</v>
      </c>
      <c r="R685" s="1" t="n">
        <v>214951.358</v>
      </c>
      <c r="S685" s="1" t="n">
        <v>5400040</v>
      </c>
      <c r="U685" s="1" t="n">
        <f aca="false">S685/$S$7</f>
        <v>1.16503807057317</v>
      </c>
      <c r="V685" s="1" t="n">
        <f aca="false">-(O685+Q685-$M$5)</f>
        <v>0.198999999999984</v>
      </c>
      <c r="W685" s="1" t="n">
        <f aca="false">-(O685-$M$5)</f>
        <v>73.62</v>
      </c>
      <c r="X685" s="1" t="n">
        <f aca="false">AVERAGE(W685:W689)</f>
        <v>74.0988</v>
      </c>
    </row>
    <row r="686" customFormat="false" ht="15" hidden="false" customHeight="false" outlineLevel="0" collapsed="false">
      <c r="A686" s="6" t="b">
        <f aca="false">IF(C686=C685,1 )</f>
        <v>0</v>
      </c>
      <c r="C686" s="1" t="n">
        <f aca="false">VALUE(RIGHT(G686,5))</f>
        <v>6791</v>
      </c>
      <c r="D686" s="1" t="n">
        <f aca="false">C686/10000*1000</f>
        <v>679.1</v>
      </c>
      <c r="F686" s="1" t="n">
        <v>718</v>
      </c>
      <c r="G686" s="1" t="s">
        <v>7295</v>
      </c>
      <c r="H686" s="1" t="n">
        <v>872.855</v>
      </c>
      <c r="I686" s="1" t="n">
        <v>247.121</v>
      </c>
      <c r="J686" s="1" t="n">
        <v>58</v>
      </c>
      <c r="K686" s="1" t="n">
        <v>824</v>
      </c>
      <c r="L686" s="1" t="n">
        <v>87.35</v>
      </c>
      <c r="M686" s="1" t="n">
        <v>148.335</v>
      </c>
      <c r="N686" s="1" t="n">
        <v>77.411</v>
      </c>
      <c r="O686" s="1" t="n">
        <v>107.937</v>
      </c>
      <c r="P686" s="1" t="n">
        <v>18.156</v>
      </c>
      <c r="Q686" s="1" t="n">
        <v>71.027</v>
      </c>
      <c r="R686" s="1" t="n">
        <v>215701.293</v>
      </c>
      <c r="S686" s="1" t="n">
        <v>5418880</v>
      </c>
      <c r="U686" s="1" t="n">
        <f aca="false">S686/$S$7</f>
        <v>1.16910272884414</v>
      </c>
      <c r="V686" s="1" t="n">
        <f aca="false">-(O686+Q686-$M$5)</f>
        <v>-0.00100000000000477</v>
      </c>
      <c r="W686" s="1" t="n">
        <f aca="false">-(O686-$M$5)</f>
        <v>71.026</v>
      </c>
      <c r="X686" s="1" t="n">
        <f aca="false">AVERAGE(W686:W690)</f>
        <v>73.979</v>
      </c>
    </row>
    <row r="687" customFormat="false" ht="15" hidden="false" customHeight="false" outlineLevel="0" collapsed="false">
      <c r="A687" s="6" t="b">
        <f aca="false">IF(C687=C686,1 )</f>
        <v>0</v>
      </c>
      <c r="C687" s="1" t="n">
        <f aca="false">VALUE(RIGHT(G687,5))</f>
        <v>6801</v>
      </c>
      <c r="D687" s="1" t="n">
        <f aca="false">C687/10000*1000</f>
        <v>680.1</v>
      </c>
      <c r="F687" s="1" t="n">
        <v>719</v>
      </c>
      <c r="G687" s="1" t="s">
        <v>7296</v>
      </c>
      <c r="H687" s="1" t="n">
        <v>970.18</v>
      </c>
      <c r="I687" s="1" t="n">
        <v>240.458</v>
      </c>
      <c r="J687" s="1" t="n">
        <v>34</v>
      </c>
      <c r="K687" s="1" t="n">
        <v>753</v>
      </c>
      <c r="L687" s="1" t="n">
        <v>87.32</v>
      </c>
      <c r="M687" s="1" t="n">
        <v>145.743</v>
      </c>
      <c r="N687" s="1" t="n">
        <v>78.01</v>
      </c>
      <c r="O687" s="1" t="n">
        <v>94.569</v>
      </c>
      <c r="P687" s="1" t="n">
        <v>17.557</v>
      </c>
      <c r="Q687" s="1" t="n">
        <v>84.195</v>
      </c>
      <c r="R687" s="1" t="n">
        <v>233287.608</v>
      </c>
      <c r="S687" s="1" t="n">
        <v>5860686</v>
      </c>
      <c r="U687" s="1" t="n">
        <f aca="false">S687/$S$7</f>
        <v>1.26442069126806</v>
      </c>
      <c r="V687" s="1" t="n">
        <f aca="false">-(O687+Q687-$M$5)</f>
        <v>0.198999999999984</v>
      </c>
      <c r="W687" s="1" t="n">
        <f aca="false">-(O687-$M$5)</f>
        <v>84.394</v>
      </c>
      <c r="X687" s="1" t="n">
        <f aca="false">AVERAGE(W687:W691)</f>
        <v>73.4204</v>
      </c>
    </row>
    <row r="688" customFormat="false" ht="15" hidden="false" customHeight="false" outlineLevel="0" collapsed="false">
      <c r="A688" s="6" t="b">
        <f aca="false">IF(C688=C687,1 )</f>
        <v>0</v>
      </c>
      <c r="C688" s="1" t="n">
        <f aca="false">VALUE(RIGHT(G688,5))</f>
        <v>6811</v>
      </c>
      <c r="D688" s="1" t="n">
        <f aca="false">C688/10000*1000</f>
        <v>681.1</v>
      </c>
      <c r="F688" s="1" t="n">
        <v>720</v>
      </c>
      <c r="G688" s="1" t="s">
        <v>7297</v>
      </c>
      <c r="H688" s="1" t="n">
        <v>870.865</v>
      </c>
      <c r="I688" s="1" t="n">
        <v>246.105</v>
      </c>
      <c r="J688" s="1" t="n">
        <v>47</v>
      </c>
      <c r="K688" s="1" t="n">
        <v>733</v>
      </c>
      <c r="L688" s="1" t="n">
        <v>87.401</v>
      </c>
      <c r="M688" s="1" t="n">
        <v>148.399</v>
      </c>
      <c r="N688" s="1" t="n">
        <v>77.611</v>
      </c>
      <c r="O688" s="1" t="n">
        <v>108.934</v>
      </c>
      <c r="P688" s="1" t="n">
        <v>18.754</v>
      </c>
      <c r="Q688" s="1" t="n">
        <v>69.83</v>
      </c>
      <c r="R688" s="1" t="n">
        <v>214323.943</v>
      </c>
      <c r="S688" s="1" t="n">
        <v>5384278</v>
      </c>
      <c r="U688" s="1" t="n">
        <f aca="false">S688/$S$7</f>
        <v>1.16163747908341</v>
      </c>
      <c r="V688" s="1" t="n">
        <f aca="false">-(O688+Q688-$M$5)</f>
        <v>0.198999999999984</v>
      </c>
      <c r="W688" s="1" t="n">
        <f aca="false">-(O688-$M$5)</f>
        <v>70.029</v>
      </c>
      <c r="X688" s="1" t="n">
        <f aca="false">AVERAGE(W688:W692)</f>
        <v>70.2282</v>
      </c>
    </row>
    <row r="689" customFormat="false" ht="15" hidden="false" customHeight="false" outlineLevel="0" collapsed="false">
      <c r="A689" s="6" t="b">
        <f aca="false">IF(C689=C688,1 )</f>
        <v>0</v>
      </c>
      <c r="C689" s="1" t="n">
        <f aca="false">VALUE(RIGHT(G689,5))</f>
        <v>6821</v>
      </c>
      <c r="D689" s="1" t="n">
        <f aca="false">C689/10000*1000</f>
        <v>682.1</v>
      </c>
      <c r="F689" s="1" t="n">
        <v>721</v>
      </c>
      <c r="G689" s="1" t="s">
        <v>7298</v>
      </c>
      <c r="H689" s="1" t="n">
        <v>841.09</v>
      </c>
      <c r="I689" s="1" t="n">
        <v>257.297</v>
      </c>
      <c r="J689" s="1" t="n">
        <v>59</v>
      </c>
      <c r="K689" s="1" t="n">
        <v>728</v>
      </c>
      <c r="L689" s="1" t="n">
        <v>87.544</v>
      </c>
      <c r="M689" s="1" t="n">
        <v>148.932</v>
      </c>
      <c r="N689" s="1" t="n">
        <v>77.81</v>
      </c>
      <c r="O689" s="1" t="n">
        <v>107.538</v>
      </c>
      <c r="P689" s="1" t="n">
        <v>17.557</v>
      </c>
      <c r="Q689" s="1" t="n">
        <v>71.226</v>
      </c>
      <c r="R689" s="1" t="n">
        <v>216409.672</v>
      </c>
      <c r="S689" s="1" t="n">
        <v>5436676</v>
      </c>
      <c r="U689" s="1" t="n">
        <f aca="false">S689/$S$7</f>
        <v>1.17294214808991</v>
      </c>
      <c r="V689" s="1" t="n">
        <f aca="false">-(O689+Q689-$M$5)</f>
        <v>0.198999999999984</v>
      </c>
      <c r="W689" s="1" t="n">
        <f aca="false">-(O689-$M$5)</f>
        <v>71.425</v>
      </c>
      <c r="X689" s="1" t="n">
        <f aca="false">AVERAGE(W689:W693)</f>
        <v>70.4676</v>
      </c>
    </row>
    <row r="690" customFormat="false" ht="15" hidden="false" customHeight="false" outlineLevel="0" collapsed="false">
      <c r="A690" s="6" t="b">
        <f aca="false">IF(C690=C689,1 )</f>
        <v>0</v>
      </c>
      <c r="C690" s="1" t="n">
        <f aca="false">VALUE(RIGHT(G690,5))</f>
        <v>6831</v>
      </c>
      <c r="D690" s="1" t="n">
        <f aca="false">C690/10000*1000</f>
        <v>683.1</v>
      </c>
      <c r="F690" s="1" t="n">
        <v>722</v>
      </c>
      <c r="G690" s="1" t="s">
        <v>7299</v>
      </c>
      <c r="H690" s="1" t="n">
        <v>859.441</v>
      </c>
      <c r="I690" s="1" t="n">
        <v>251.053</v>
      </c>
      <c r="J690" s="1" t="n">
        <v>67</v>
      </c>
      <c r="K690" s="1" t="n">
        <v>859</v>
      </c>
      <c r="L690" s="1" t="n">
        <v>87.513</v>
      </c>
      <c r="M690" s="1" t="n">
        <v>148.262</v>
      </c>
      <c r="N690" s="1" t="n">
        <v>78.209</v>
      </c>
      <c r="O690" s="1" t="n">
        <v>105.942</v>
      </c>
      <c r="P690" s="1" t="n">
        <v>16.959</v>
      </c>
      <c r="Q690" s="1" t="n">
        <v>72.822</v>
      </c>
      <c r="R690" s="1" t="n">
        <v>215765.221</v>
      </c>
      <c r="S690" s="1" t="n">
        <v>5420486</v>
      </c>
      <c r="U690" s="1" t="n">
        <f aca="false">S690/$S$7</f>
        <v>1.16944921722966</v>
      </c>
      <c r="V690" s="1" t="n">
        <f aca="false">-(O690+Q690-$M$5)</f>
        <v>0.198999999999984</v>
      </c>
      <c r="W690" s="1" t="n">
        <f aca="false">-(O690-$M$5)</f>
        <v>73.021</v>
      </c>
      <c r="X690" s="1" t="n">
        <f aca="false">AVERAGE(W690:W694)</f>
        <v>70.747</v>
      </c>
    </row>
    <row r="691" customFormat="false" ht="15" hidden="false" customHeight="false" outlineLevel="0" collapsed="false">
      <c r="A691" s="6" t="b">
        <f aca="false">IF(C691=C690,1 )</f>
        <v>0</v>
      </c>
      <c r="C691" s="1" t="n">
        <f aca="false">VALUE(RIGHT(G691,5))</f>
        <v>6841</v>
      </c>
      <c r="D691" s="1" t="n">
        <f aca="false">C691/10000*1000</f>
        <v>684.1</v>
      </c>
      <c r="F691" s="1" t="n">
        <v>723</v>
      </c>
      <c r="G691" s="1" t="s">
        <v>7300</v>
      </c>
      <c r="H691" s="1" t="n">
        <v>849.211</v>
      </c>
      <c r="I691" s="1" t="n">
        <v>255.295</v>
      </c>
      <c r="J691" s="1" t="n">
        <v>67</v>
      </c>
      <c r="K691" s="1" t="n">
        <v>769</v>
      </c>
      <c r="L691" s="1" t="n">
        <v>87.466</v>
      </c>
      <c r="M691" s="1" t="n">
        <v>148.772</v>
      </c>
      <c r="N691" s="1" t="n">
        <v>77.611</v>
      </c>
      <c r="O691" s="1" t="n">
        <v>110.73</v>
      </c>
      <c r="P691" s="1" t="n">
        <v>17.557</v>
      </c>
      <c r="Q691" s="1" t="n">
        <v>68.034</v>
      </c>
      <c r="R691" s="1" t="n">
        <v>216799.289</v>
      </c>
      <c r="S691" s="1" t="n">
        <v>5446464</v>
      </c>
      <c r="U691" s="1" t="n">
        <f aca="false">S691/$S$7</f>
        <v>1.17505387182432</v>
      </c>
      <c r="V691" s="1" t="n">
        <f aca="false">-(O691+Q691-$M$5)</f>
        <v>0.198999999999984</v>
      </c>
      <c r="W691" s="1" t="n">
        <f aca="false">-(O691-$M$5)</f>
        <v>68.233</v>
      </c>
      <c r="X691" s="1" t="n">
        <f aca="false">AVERAGE(W691:W695)</f>
        <v>70.0288</v>
      </c>
    </row>
    <row r="692" customFormat="false" ht="15" hidden="false" customHeight="false" outlineLevel="0" collapsed="false">
      <c r="A692" s="6" t="b">
        <f aca="false">IF(C692=C691,1 )</f>
        <v>0</v>
      </c>
      <c r="C692" s="1" t="n">
        <f aca="false">VALUE(RIGHT(G692,5))</f>
        <v>6851</v>
      </c>
      <c r="D692" s="1" t="n">
        <f aca="false">C692/10000*1000</f>
        <v>685.1</v>
      </c>
      <c r="F692" s="1" t="n">
        <v>724</v>
      </c>
      <c r="G692" s="1" t="s">
        <v>7301</v>
      </c>
      <c r="H692" s="1" t="n">
        <v>857.411</v>
      </c>
      <c r="I692" s="1" t="n">
        <v>251.54</v>
      </c>
      <c r="J692" s="1" t="n">
        <v>74</v>
      </c>
      <c r="K692" s="1" t="n">
        <v>886</v>
      </c>
      <c r="L692" s="1" t="n">
        <v>87.302</v>
      </c>
      <c r="M692" s="1" t="n">
        <v>148.466</v>
      </c>
      <c r="N692" s="1" t="n">
        <v>78.01</v>
      </c>
      <c r="O692" s="1" t="n">
        <v>110.53</v>
      </c>
      <c r="P692" s="1" t="n">
        <v>17.158</v>
      </c>
      <c r="Q692" s="1" t="n">
        <v>68.234</v>
      </c>
      <c r="R692" s="1" t="n">
        <v>215672.673</v>
      </c>
      <c r="S692" s="1" t="n">
        <v>5418161</v>
      </c>
      <c r="U692" s="1" t="n">
        <f aca="false">S692/$S$7</f>
        <v>1.16894760733157</v>
      </c>
      <c r="V692" s="1" t="n">
        <f aca="false">-(O692+Q692-$M$5)</f>
        <v>0.198999999999984</v>
      </c>
      <c r="W692" s="1" t="n">
        <f aca="false">-(O692-$M$5)</f>
        <v>68.433</v>
      </c>
      <c r="X692" s="1" t="n">
        <f aca="false">AVERAGE(W692:W696)</f>
        <v>70.6672</v>
      </c>
    </row>
    <row r="693" customFormat="false" ht="15" hidden="false" customHeight="false" outlineLevel="0" collapsed="false">
      <c r="A693" s="6" t="b">
        <f aca="false">IF(C693=C692,1 )</f>
        <v>0</v>
      </c>
      <c r="C693" s="1" t="n">
        <f aca="false">VALUE(RIGHT(G693,5))</f>
        <v>6861</v>
      </c>
      <c r="D693" s="1" t="n">
        <f aca="false">C693/10000*1000</f>
        <v>686.1</v>
      </c>
      <c r="F693" s="1" t="n">
        <v>725</v>
      </c>
      <c r="G693" s="1" t="s">
        <v>7302</v>
      </c>
      <c r="H693" s="1" t="n">
        <v>864.018</v>
      </c>
      <c r="I693" s="1" t="n">
        <v>255.027</v>
      </c>
      <c r="J693" s="1" t="n">
        <v>52</v>
      </c>
      <c r="K693" s="1" t="n">
        <v>859</v>
      </c>
      <c r="L693" s="1" t="n">
        <v>87.492</v>
      </c>
      <c r="M693" s="1" t="n">
        <v>148.137</v>
      </c>
      <c r="N693" s="1" t="n">
        <v>78.01</v>
      </c>
      <c r="O693" s="1" t="n">
        <v>107.737</v>
      </c>
      <c r="P693" s="1" t="n">
        <v>17.358</v>
      </c>
      <c r="Q693" s="1" t="n">
        <v>71.027</v>
      </c>
      <c r="R693" s="1" t="n">
        <v>220348.388</v>
      </c>
      <c r="S693" s="1" t="n">
        <v>5535625</v>
      </c>
      <c r="U693" s="1" t="n">
        <f aca="false">S693/$S$7</f>
        <v>1.19429001811405</v>
      </c>
      <c r="V693" s="1" t="n">
        <f aca="false">-(O693+Q693-$M$5)</f>
        <v>0.198999999999984</v>
      </c>
      <c r="W693" s="1" t="n">
        <f aca="false">-(O693-$M$5)</f>
        <v>71.226</v>
      </c>
      <c r="X693" s="1" t="n">
        <f aca="false">AVERAGE(W693:W697)</f>
        <v>70.8268</v>
      </c>
    </row>
    <row r="694" customFormat="false" ht="15" hidden="false" customHeight="false" outlineLevel="0" collapsed="false">
      <c r="A694" s="6" t="b">
        <f aca="false">IF(C694=C693,1 )</f>
        <v>0</v>
      </c>
      <c r="C694" s="1" t="n">
        <f aca="false">VALUE(RIGHT(G694,5))</f>
        <v>6871</v>
      </c>
      <c r="D694" s="1" t="n">
        <f aca="false">C694/10000*1000</f>
        <v>687.1</v>
      </c>
      <c r="F694" s="1" t="n">
        <v>726</v>
      </c>
      <c r="G694" s="1" t="s">
        <v>7303</v>
      </c>
      <c r="H694" s="1" t="n">
        <v>895.982</v>
      </c>
      <c r="I694" s="1" t="n">
        <v>247.568</v>
      </c>
      <c r="J694" s="1" t="n">
        <v>32</v>
      </c>
      <c r="K694" s="1" t="n">
        <v>674</v>
      </c>
      <c r="L694" s="1" t="n">
        <v>87.403</v>
      </c>
      <c r="M694" s="1" t="n">
        <v>147.541</v>
      </c>
      <c r="N694" s="1" t="n">
        <v>77.81</v>
      </c>
      <c r="O694" s="1" t="n">
        <v>106.141</v>
      </c>
      <c r="P694" s="1" t="n">
        <v>17.358</v>
      </c>
      <c r="Q694" s="1" t="n">
        <v>72.623</v>
      </c>
      <c r="R694" s="1" t="n">
        <v>221816.495</v>
      </c>
      <c r="S694" s="1" t="n">
        <v>5572507</v>
      </c>
      <c r="U694" s="1" t="n">
        <f aca="false">S694/$S$7</f>
        <v>1.20224716919421</v>
      </c>
      <c r="V694" s="1" t="n">
        <f aca="false">-(O694+Q694-$M$5)</f>
        <v>0.198999999999984</v>
      </c>
      <c r="W694" s="1" t="n">
        <f aca="false">-(O694-$M$5)</f>
        <v>72.822</v>
      </c>
      <c r="X694" s="1" t="n">
        <f aca="false">AVERAGE(W694:W698)</f>
        <v>70.4278</v>
      </c>
    </row>
    <row r="695" customFormat="false" ht="15" hidden="false" customHeight="false" outlineLevel="0" collapsed="false">
      <c r="A695" s="6" t="b">
        <f aca="false">IF(C695=C694,1 )</f>
        <v>0</v>
      </c>
      <c r="C695" s="1" t="n">
        <f aca="false">VALUE(RIGHT(G695,5))</f>
        <v>6881</v>
      </c>
      <c r="D695" s="1" t="n">
        <f aca="false">C695/10000*1000</f>
        <v>688.1</v>
      </c>
      <c r="F695" s="1" t="n">
        <v>727</v>
      </c>
      <c r="G695" s="1" t="s">
        <v>7304</v>
      </c>
      <c r="H695" s="1" t="n">
        <v>861.789</v>
      </c>
      <c r="I695" s="1" t="n">
        <v>253.161</v>
      </c>
      <c r="J695" s="1" t="n">
        <v>68</v>
      </c>
      <c r="K695" s="1" t="n">
        <v>740</v>
      </c>
      <c r="L695" s="1" t="n">
        <v>87.496</v>
      </c>
      <c r="M695" s="1" t="n">
        <v>148.268</v>
      </c>
      <c r="N695" s="1" t="n">
        <v>78.209</v>
      </c>
      <c r="O695" s="1" t="n">
        <v>109.533</v>
      </c>
      <c r="P695" s="1" t="n">
        <v>16.759</v>
      </c>
      <c r="Q695" s="1" t="n">
        <v>69.231</v>
      </c>
      <c r="R695" s="1" t="n">
        <v>218171.823</v>
      </c>
      <c r="S695" s="1" t="n">
        <v>5480945</v>
      </c>
      <c r="U695" s="1" t="n">
        <f aca="false">S695/$S$7</f>
        <v>1.18249301629574</v>
      </c>
      <c r="V695" s="1" t="n">
        <f aca="false">-(O695+Q695-$M$5)</f>
        <v>0.198999999999984</v>
      </c>
      <c r="W695" s="1" t="n">
        <f aca="false">-(O695-$M$5)</f>
        <v>69.43</v>
      </c>
      <c r="X695" s="1" t="n">
        <f aca="false">AVERAGE(W695:W699)</f>
        <v>70.0288</v>
      </c>
    </row>
    <row r="696" customFormat="false" ht="15" hidden="false" customHeight="false" outlineLevel="0" collapsed="false">
      <c r="A696" s="6" t="b">
        <f aca="false">IF(C696=C695,1 )</f>
        <v>0</v>
      </c>
      <c r="C696" s="1" t="n">
        <f aca="false">VALUE(RIGHT(G696,5))</f>
        <v>6891</v>
      </c>
      <c r="D696" s="1" t="n">
        <f aca="false">C696/10000*1000</f>
        <v>689.1</v>
      </c>
      <c r="F696" s="1" t="n">
        <v>728</v>
      </c>
      <c r="G696" s="1" t="s">
        <v>7305</v>
      </c>
      <c r="H696" s="1" t="n">
        <v>865.611</v>
      </c>
      <c r="I696" s="1" t="n">
        <v>252.266</v>
      </c>
      <c r="J696" s="1" t="n">
        <v>58</v>
      </c>
      <c r="K696" s="1" t="n">
        <v>734</v>
      </c>
      <c r="L696" s="1" t="n">
        <v>87.45</v>
      </c>
      <c r="M696" s="1" t="n">
        <v>147.992</v>
      </c>
      <c r="N696" s="1" t="n">
        <v>78.209</v>
      </c>
      <c r="O696" s="1" t="n">
        <v>107.538</v>
      </c>
      <c r="P696" s="1" t="n">
        <v>16.959</v>
      </c>
      <c r="Q696" s="1" t="n">
        <v>71.226</v>
      </c>
      <c r="R696" s="1" t="n">
        <v>218364.441</v>
      </c>
      <c r="S696" s="1" t="n">
        <v>5485784</v>
      </c>
      <c r="U696" s="1" t="n">
        <f aca="false">S696/$S$7</f>
        <v>1.18353701212235</v>
      </c>
      <c r="V696" s="1" t="n">
        <f aca="false">-(O696+Q696-$M$5)</f>
        <v>0.198999999999984</v>
      </c>
      <c r="W696" s="1" t="n">
        <f aca="false">-(O696-$M$5)</f>
        <v>71.425</v>
      </c>
      <c r="X696" s="1" t="n">
        <f aca="false">AVERAGE(W696:W700)</f>
        <v>71.1462</v>
      </c>
    </row>
    <row r="697" customFormat="false" ht="15" hidden="false" customHeight="false" outlineLevel="0" collapsed="false">
      <c r="A697" s="6" t="b">
        <f aca="false">IF(C697=C696,1 )</f>
        <v>0</v>
      </c>
      <c r="C697" s="1" t="n">
        <f aca="false">VALUE(RIGHT(G697,5))</f>
        <v>6901</v>
      </c>
      <c r="D697" s="1" t="n">
        <f aca="false">C697/10000*1000</f>
        <v>690.1</v>
      </c>
      <c r="F697" s="1" t="n">
        <v>729</v>
      </c>
      <c r="G697" s="1" t="s">
        <v>7306</v>
      </c>
      <c r="H697" s="1" t="n">
        <v>874.288</v>
      </c>
      <c r="I697" s="1" t="n">
        <v>252.621</v>
      </c>
      <c r="J697" s="1" t="n">
        <v>47</v>
      </c>
      <c r="K697" s="1" t="n">
        <v>696</v>
      </c>
      <c r="L697" s="1" t="n">
        <v>87.468</v>
      </c>
      <c r="M697" s="1" t="n">
        <v>148.252</v>
      </c>
      <c r="N697" s="1" t="n">
        <v>78.409</v>
      </c>
      <c r="O697" s="1" t="n">
        <v>109.732</v>
      </c>
      <c r="P697" s="1" t="n">
        <v>16.56</v>
      </c>
      <c r="Q697" s="1" t="n">
        <v>69.032</v>
      </c>
      <c r="R697" s="1" t="n">
        <v>220863.949</v>
      </c>
      <c r="S697" s="1" t="n">
        <v>5548577</v>
      </c>
      <c r="U697" s="1" t="n">
        <f aca="false">S697/$S$7</f>
        <v>1.19708436280225</v>
      </c>
      <c r="V697" s="1" t="n">
        <f aca="false">-(O697+Q697-$M$5)</f>
        <v>0.198999999999984</v>
      </c>
      <c r="W697" s="1" t="n">
        <f aca="false">-(O697-$M$5)</f>
        <v>69.231</v>
      </c>
      <c r="X697" s="1" t="n">
        <f aca="false">AVERAGE(W697:W701)</f>
        <v>71.9044</v>
      </c>
    </row>
    <row r="698" customFormat="false" ht="15" hidden="false" customHeight="false" outlineLevel="0" collapsed="false">
      <c r="A698" s="6" t="b">
        <f aca="false">IF(C698=C697,1 )</f>
        <v>0</v>
      </c>
      <c r="C698" s="1" t="n">
        <f aca="false">VALUE(RIGHT(G698,5))</f>
        <v>6911</v>
      </c>
      <c r="D698" s="1" t="n">
        <f aca="false">C698/10000*1000</f>
        <v>691.1</v>
      </c>
      <c r="F698" s="1" t="n">
        <v>730</v>
      </c>
      <c r="G698" s="1" t="s">
        <v>7307</v>
      </c>
      <c r="H698" s="1" t="n">
        <v>847.26</v>
      </c>
      <c r="I698" s="1" t="n">
        <v>253.007</v>
      </c>
      <c r="J698" s="1" t="n">
        <v>60</v>
      </c>
      <c r="K698" s="1" t="n">
        <v>796</v>
      </c>
      <c r="L698" s="1" t="n">
        <v>87.395</v>
      </c>
      <c r="M698" s="1" t="n">
        <v>148.164</v>
      </c>
      <c r="N698" s="1" t="n">
        <v>78.608</v>
      </c>
      <c r="O698" s="1" t="n">
        <v>109.732</v>
      </c>
      <c r="P698" s="1" t="n">
        <v>16.36</v>
      </c>
      <c r="Q698" s="1" t="n">
        <v>68.832</v>
      </c>
      <c r="R698" s="1" t="n">
        <v>214362.913</v>
      </c>
      <c r="S698" s="1" t="n">
        <v>5385257</v>
      </c>
      <c r="U698" s="1" t="n">
        <f aca="false">S698/$S$7</f>
        <v>1.16184869460609</v>
      </c>
      <c r="V698" s="1" t="n">
        <f aca="false">-(O698+Q698-$M$5)</f>
        <v>0.399000000000001</v>
      </c>
      <c r="W698" s="1" t="n">
        <f aca="false">-(O698-$M$5)</f>
        <v>69.231</v>
      </c>
      <c r="X698" s="1" t="n">
        <f aca="false">AVERAGE(W698:W702)</f>
        <v>72.423</v>
      </c>
    </row>
    <row r="699" customFormat="false" ht="15" hidden="false" customHeight="false" outlineLevel="0" collapsed="false">
      <c r="A699" s="6" t="b">
        <f aca="false">IF(C699=C698,1 )</f>
        <v>0</v>
      </c>
      <c r="C699" s="1" t="n">
        <f aca="false">VALUE(RIGHT(G699,5))</f>
        <v>6921</v>
      </c>
      <c r="D699" s="1" t="n">
        <f aca="false">C699/10000*1000</f>
        <v>692.1</v>
      </c>
      <c r="F699" s="1" t="n">
        <v>731</v>
      </c>
      <c r="G699" s="1" t="s">
        <v>7308</v>
      </c>
      <c r="H699" s="1" t="n">
        <v>884.439</v>
      </c>
      <c r="I699" s="1" t="n">
        <v>254.077</v>
      </c>
      <c r="J699" s="1" t="n">
        <v>56</v>
      </c>
      <c r="K699" s="1" t="n">
        <v>730</v>
      </c>
      <c r="L699" s="1" t="n">
        <v>87.43</v>
      </c>
      <c r="M699" s="1" t="n">
        <v>147.739</v>
      </c>
      <c r="N699" s="1" t="n">
        <v>78.409</v>
      </c>
      <c r="O699" s="1" t="n">
        <v>108.136</v>
      </c>
      <c r="P699" s="1" t="n">
        <v>16.56</v>
      </c>
      <c r="Q699" s="1" t="n">
        <v>70.628</v>
      </c>
      <c r="R699" s="1" t="n">
        <v>224715.69</v>
      </c>
      <c r="S699" s="1" t="n">
        <v>5645341</v>
      </c>
      <c r="U699" s="1" t="n">
        <f aca="false">S699/$S$7</f>
        <v>1.21796082739528</v>
      </c>
      <c r="V699" s="1" t="n">
        <f aca="false">-(O699+Q699-$M$5)</f>
        <v>0.198999999999984</v>
      </c>
      <c r="W699" s="1" t="n">
        <f aca="false">-(O699-$M$5)</f>
        <v>70.827</v>
      </c>
      <c r="X699" s="1" t="n">
        <f aca="false">AVERAGE(W699:W703)</f>
        <v>73.261</v>
      </c>
    </row>
    <row r="700" customFormat="false" ht="15" hidden="false" customHeight="false" outlineLevel="0" collapsed="false">
      <c r="A700" s="6" t="b">
        <f aca="false">IF(C700=C699,1 )</f>
        <v>0</v>
      </c>
      <c r="C700" s="1" t="n">
        <f aca="false">VALUE(RIGHT(G700,5))</f>
        <v>6931</v>
      </c>
      <c r="D700" s="1" t="n">
        <f aca="false">C700/10000*1000</f>
        <v>693.1</v>
      </c>
      <c r="F700" s="1" t="n">
        <v>732</v>
      </c>
      <c r="G700" s="1" t="s">
        <v>7309</v>
      </c>
      <c r="H700" s="1" t="n">
        <v>909.675</v>
      </c>
      <c r="I700" s="1" t="n">
        <v>253.198</v>
      </c>
      <c r="J700" s="1" t="n">
        <v>54</v>
      </c>
      <c r="K700" s="1" t="n">
        <v>819</v>
      </c>
      <c r="L700" s="1" t="n">
        <v>87.371</v>
      </c>
      <c r="M700" s="1" t="n">
        <v>147.034</v>
      </c>
      <c r="N700" s="1" t="n">
        <v>78.01</v>
      </c>
      <c r="O700" s="1" t="n">
        <v>103.946</v>
      </c>
      <c r="P700" s="1" t="n">
        <v>17.358</v>
      </c>
      <c r="Q700" s="1" t="n">
        <v>74.817</v>
      </c>
      <c r="R700" s="1" t="n">
        <v>230328.068</v>
      </c>
      <c r="S700" s="1" t="n">
        <v>5786336</v>
      </c>
      <c r="U700" s="1" t="n">
        <f aca="false">S700/$S$7</f>
        <v>1.24837996183881</v>
      </c>
      <c r="V700" s="1" t="n">
        <f aca="false">-(O700+Q700-$M$5)</f>
        <v>0.200000000000017</v>
      </c>
      <c r="W700" s="1" t="n">
        <f aca="false">-(O700-$M$5)</f>
        <v>75.017</v>
      </c>
      <c r="X700" s="1" t="n">
        <f aca="false">AVERAGE(W700:W704)</f>
        <v>74.3384</v>
      </c>
    </row>
    <row r="701" customFormat="false" ht="15" hidden="false" customHeight="false" outlineLevel="0" collapsed="false">
      <c r="A701" s="6" t="b">
        <f aca="false">IF(C701=C700,1 )</f>
        <v>0</v>
      </c>
      <c r="C701" s="1" t="n">
        <f aca="false">VALUE(RIGHT(G701,5))</f>
        <v>6941</v>
      </c>
      <c r="D701" s="1" t="n">
        <f aca="false">C701/10000*1000</f>
        <v>694.1</v>
      </c>
      <c r="F701" s="1" t="n">
        <v>733</v>
      </c>
      <c r="G701" s="1" t="s">
        <v>7310</v>
      </c>
      <c r="H701" s="1" t="n">
        <v>897.654</v>
      </c>
      <c r="I701" s="1" t="n">
        <v>251.127</v>
      </c>
      <c r="J701" s="1" t="n">
        <v>63</v>
      </c>
      <c r="K701" s="1" t="n">
        <v>802</v>
      </c>
      <c r="L701" s="1" t="n">
        <v>87.451</v>
      </c>
      <c r="M701" s="1" t="n">
        <v>147.395</v>
      </c>
      <c r="N701" s="1" t="n">
        <v>78.209</v>
      </c>
      <c r="O701" s="1" t="n">
        <v>103.747</v>
      </c>
      <c r="P701" s="1" t="n">
        <v>17.158</v>
      </c>
      <c r="Q701" s="1" t="n">
        <v>75.017</v>
      </c>
      <c r="R701" s="1" t="n">
        <v>225425.223</v>
      </c>
      <c r="S701" s="1" t="n">
        <v>5663166</v>
      </c>
      <c r="U701" s="1" t="n">
        <f aca="false">S701/$S$7</f>
        <v>1.22180650328064</v>
      </c>
      <c r="V701" s="1" t="n">
        <f aca="false">-(O701+Q701-$M$5)</f>
        <v>0.198999999999984</v>
      </c>
      <c r="W701" s="1" t="n">
        <f aca="false">-(O701-$M$5)</f>
        <v>75.216</v>
      </c>
      <c r="X701" s="1" t="n">
        <f aca="false">AVERAGE(W701:W705)</f>
        <v>73.66</v>
      </c>
    </row>
    <row r="702" customFormat="false" ht="15" hidden="false" customHeight="false" outlineLevel="0" collapsed="false">
      <c r="A702" s="6" t="b">
        <f aca="false">IF(C702=C701,1 )</f>
        <v>0</v>
      </c>
      <c r="C702" s="1" t="n">
        <f aca="false">VALUE(RIGHT(G702,5))</f>
        <v>6951</v>
      </c>
      <c r="D702" s="1" t="n">
        <f aca="false">C702/10000*1000</f>
        <v>695.1</v>
      </c>
      <c r="F702" s="1" t="n">
        <v>734</v>
      </c>
      <c r="G702" s="1" t="s">
        <v>7311</v>
      </c>
      <c r="H702" s="1" t="n">
        <v>887.106</v>
      </c>
      <c r="I702" s="1" t="n">
        <v>249.006</v>
      </c>
      <c r="J702" s="1" t="n">
        <v>63</v>
      </c>
      <c r="K702" s="1" t="n">
        <v>761</v>
      </c>
      <c r="L702" s="1" t="n">
        <v>87.419</v>
      </c>
      <c r="M702" s="1" t="n">
        <v>147.216</v>
      </c>
      <c r="N702" s="1" t="n">
        <v>78.209</v>
      </c>
      <c r="O702" s="1" t="n">
        <v>107.139</v>
      </c>
      <c r="P702" s="1" t="n">
        <v>16.959</v>
      </c>
      <c r="Q702" s="1" t="n">
        <v>71.625</v>
      </c>
      <c r="R702" s="1" t="n">
        <v>220894.798</v>
      </c>
      <c r="S702" s="1" t="n">
        <v>5549352</v>
      </c>
      <c r="U702" s="1" t="n">
        <f aca="false">S702/$S$7</f>
        <v>1.19725156610161</v>
      </c>
      <c r="V702" s="1" t="n">
        <f aca="false">-(O702+Q702-$M$5)</f>
        <v>0.198999999999984</v>
      </c>
      <c r="W702" s="1" t="n">
        <f aca="false">-(O702-$M$5)</f>
        <v>71.824</v>
      </c>
      <c r="X702" s="1" t="n">
        <f aca="false">AVERAGE(W702:W706)</f>
        <v>72.6624</v>
      </c>
    </row>
    <row r="703" customFormat="false" ht="15" hidden="false" customHeight="false" outlineLevel="0" collapsed="false">
      <c r="A703" s="6" t="b">
        <f aca="false">IF(C703=C702,1 )</f>
        <v>0</v>
      </c>
      <c r="C703" s="1" t="n">
        <f aca="false">VALUE(RIGHT(G703,5))</f>
        <v>6961</v>
      </c>
      <c r="D703" s="1" t="n">
        <f aca="false">C703/10000*1000</f>
        <v>696.1</v>
      </c>
      <c r="F703" s="1" t="n">
        <v>735</v>
      </c>
      <c r="G703" s="1" t="s">
        <v>7312</v>
      </c>
      <c r="H703" s="1" t="n">
        <v>893.514</v>
      </c>
      <c r="I703" s="1" t="n">
        <v>251.033</v>
      </c>
      <c r="J703" s="1" t="n">
        <v>68</v>
      </c>
      <c r="K703" s="1" t="n">
        <v>800</v>
      </c>
      <c r="L703" s="1" t="n">
        <v>87.338</v>
      </c>
      <c r="M703" s="1" t="n">
        <v>147.446</v>
      </c>
      <c r="N703" s="1" t="n">
        <v>77.81</v>
      </c>
      <c r="O703" s="1" t="n">
        <v>105.542</v>
      </c>
      <c r="P703" s="1" t="n">
        <v>17.557</v>
      </c>
      <c r="Q703" s="1" t="n">
        <v>73.221</v>
      </c>
      <c r="R703" s="1" t="n">
        <v>224301.235</v>
      </c>
      <c r="S703" s="1" t="n">
        <v>5634929</v>
      </c>
      <c r="U703" s="1" t="n">
        <f aca="false">S703/$S$7</f>
        <v>1.21571447803661</v>
      </c>
      <c r="V703" s="1" t="n">
        <f aca="false">-(O703+Q703-$M$5)</f>
        <v>0.199999999999989</v>
      </c>
      <c r="W703" s="1" t="n">
        <f aca="false">-(O703-$M$5)</f>
        <v>73.421</v>
      </c>
      <c r="X703" s="1" t="n">
        <f aca="false">AVERAGE(W703:W707)</f>
        <v>73.3408</v>
      </c>
    </row>
    <row r="704" customFormat="false" ht="15" hidden="false" customHeight="false" outlineLevel="0" collapsed="false">
      <c r="A704" s="6" t="b">
        <f aca="false">IF(C704=C703,1 )</f>
        <v>0</v>
      </c>
      <c r="C704" s="1" t="n">
        <f aca="false">VALUE(RIGHT(G704,5))</f>
        <v>6971</v>
      </c>
      <c r="D704" s="1" t="n">
        <f aca="false">C704/10000*1000</f>
        <v>697.1</v>
      </c>
      <c r="F704" s="1" t="n">
        <v>736</v>
      </c>
      <c r="G704" s="1" t="s">
        <v>7313</v>
      </c>
      <c r="H704" s="1" t="n">
        <v>888.618</v>
      </c>
      <c r="I704" s="1" t="n">
        <v>253.838</v>
      </c>
      <c r="J704" s="1" t="n">
        <v>68</v>
      </c>
      <c r="K704" s="1" t="n">
        <v>722</v>
      </c>
      <c r="L704" s="1" t="n">
        <v>87.468</v>
      </c>
      <c r="M704" s="1" t="n">
        <v>146.787</v>
      </c>
      <c r="N704" s="1" t="n">
        <v>78.409</v>
      </c>
      <c r="O704" s="1" t="n">
        <v>102.749</v>
      </c>
      <c r="P704" s="1" t="n">
        <v>16.759</v>
      </c>
      <c r="Q704" s="1" t="n">
        <v>76.015</v>
      </c>
      <c r="R704" s="1" t="n">
        <v>225565.179</v>
      </c>
      <c r="S704" s="1" t="n">
        <v>5666682</v>
      </c>
      <c r="U704" s="1" t="n">
        <f aca="false">S704/$S$7</f>
        <v>1.22256506689426</v>
      </c>
      <c r="V704" s="1" t="n">
        <f aca="false">-(O704+Q704-$M$5)</f>
        <v>0.198999999999984</v>
      </c>
      <c r="W704" s="1" t="n">
        <f aca="false">-(O704-$M$5)</f>
        <v>76.214</v>
      </c>
      <c r="X704" s="1" t="n">
        <f aca="false">AVERAGE(W704:W708)</f>
        <v>73.5004</v>
      </c>
    </row>
    <row r="705" customFormat="false" ht="15" hidden="false" customHeight="false" outlineLevel="0" collapsed="false">
      <c r="A705" s="6" t="b">
        <f aca="false">IF(C705=C704,1 )</f>
        <v>0</v>
      </c>
      <c r="C705" s="1" t="n">
        <f aca="false">VALUE(RIGHT(G705,5))</f>
        <v>6981</v>
      </c>
      <c r="D705" s="1" t="n">
        <f aca="false">C705/10000*1000</f>
        <v>698.1</v>
      </c>
      <c r="F705" s="1" t="n">
        <v>737</v>
      </c>
      <c r="G705" s="1" t="s">
        <v>7314</v>
      </c>
      <c r="H705" s="1" t="n">
        <v>880.06</v>
      </c>
      <c r="I705" s="1" t="n">
        <v>250.718</v>
      </c>
      <c r="J705" s="1" t="n">
        <v>65</v>
      </c>
      <c r="K705" s="1" t="n">
        <v>744</v>
      </c>
      <c r="L705" s="1" t="n">
        <v>87.423</v>
      </c>
      <c r="M705" s="1" t="n">
        <v>147.096</v>
      </c>
      <c r="N705" s="1" t="n">
        <v>78.209</v>
      </c>
      <c r="O705" s="1" t="n">
        <v>107.338</v>
      </c>
      <c r="P705" s="1" t="n">
        <v>17.158</v>
      </c>
      <c r="Q705" s="1" t="n">
        <v>71.426</v>
      </c>
      <c r="R705" s="1" t="n">
        <v>220647.208</v>
      </c>
      <c r="S705" s="1" t="n">
        <v>5543132</v>
      </c>
      <c r="U705" s="1" t="n">
        <f aca="false">S705/$S$7</f>
        <v>1.19590962478285</v>
      </c>
      <c r="V705" s="1" t="n">
        <f aca="false">-(O705+Q705-$M$5)</f>
        <v>0.198999999999984</v>
      </c>
      <c r="W705" s="1" t="n">
        <f aca="false">-(O705-$M$5)</f>
        <v>71.625</v>
      </c>
      <c r="X705" s="1" t="n">
        <f aca="false">AVERAGE(W705:W709)</f>
        <v>73.0614</v>
      </c>
    </row>
    <row r="706" customFormat="false" ht="15" hidden="false" customHeight="false" outlineLevel="0" collapsed="false">
      <c r="A706" s="6" t="b">
        <f aca="false">IF(C706=C705,1 )</f>
        <v>0</v>
      </c>
      <c r="C706" s="1" t="n">
        <f aca="false">VALUE(RIGHT(G706,5))</f>
        <v>6991</v>
      </c>
      <c r="D706" s="1" t="n">
        <f aca="false">C706/10000*1000</f>
        <v>699.1</v>
      </c>
      <c r="F706" s="1" t="n">
        <v>738</v>
      </c>
      <c r="G706" s="1" t="s">
        <v>7315</v>
      </c>
      <c r="H706" s="1" t="n">
        <v>886.19</v>
      </c>
      <c r="I706" s="1" t="n">
        <v>256.286</v>
      </c>
      <c r="J706" s="1" t="n">
        <v>47</v>
      </c>
      <c r="K706" s="1" t="n">
        <v>827</v>
      </c>
      <c r="L706" s="1" t="n">
        <v>87.416</v>
      </c>
      <c r="M706" s="1" t="n">
        <v>147.216</v>
      </c>
      <c r="N706" s="1" t="n">
        <v>78.209</v>
      </c>
      <c r="O706" s="1" t="n">
        <v>108.735</v>
      </c>
      <c r="P706" s="1" t="n">
        <v>16.959</v>
      </c>
      <c r="Q706" s="1" t="n">
        <v>69.83</v>
      </c>
      <c r="R706" s="1" t="n">
        <v>227118.39</v>
      </c>
      <c r="S706" s="1" t="n">
        <v>5705702</v>
      </c>
      <c r="U706" s="1" t="n">
        <f aca="false">S706/$S$7</f>
        <v>1.23098348333447</v>
      </c>
      <c r="V706" s="1" t="n">
        <f aca="false">-(O706+Q706-$M$5)</f>
        <v>0.397999999999996</v>
      </c>
      <c r="W706" s="1" t="n">
        <f aca="false">-(O706-$M$5)</f>
        <v>70.228</v>
      </c>
      <c r="X706" s="1" t="n">
        <f aca="false">AVERAGE(W706:W710)</f>
        <v>73.9792</v>
      </c>
    </row>
    <row r="707" customFormat="false" ht="15" hidden="false" customHeight="false" outlineLevel="0" collapsed="false">
      <c r="A707" s="6" t="b">
        <f aca="false">IF(C707=C706,1 )</f>
        <v>0</v>
      </c>
      <c r="C707" s="1" t="n">
        <f aca="false">VALUE(RIGHT(G707,5))</f>
        <v>7001</v>
      </c>
      <c r="D707" s="1" t="n">
        <f aca="false">C707/10000*1000</f>
        <v>700.1</v>
      </c>
      <c r="F707" s="1" t="n">
        <v>739</v>
      </c>
      <c r="G707" s="1" t="s">
        <v>7316</v>
      </c>
      <c r="H707" s="1" t="n">
        <v>920.423</v>
      </c>
      <c r="I707" s="1" t="n">
        <v>251.033</v>
      </c>
      <c r="J707" s="1" t="n">
        <v>49</v>
      </c>
      <c r="K707" s="1" t="n">
        <v>770</v>
      </c>
      <c r="L707" s="1" t="n">
        <v>87.381</v>
      </c>
      <c r="M707" s="1" t="n">
        <v>146.198</v>
      </c>
      <c r="N707" s="1" t="n">
        <v>78.808</v>
      </c>
      <c r="O707" s="1" t="n">
        <v>103.747</v>
      </c>
      <c r="P707" s="1" t="n">
        <v>16.56</v>
      </c>
      <c r="Q707" s="1" t="n">
        <v>75.017</v>
      </c>
      <c r="R707" s="1" t="n">
        <v>231056.747</v>
      </c>
      <c r="S707" s="1" t="n">
        <v>5804642</v>
      </c>
      <c r="U707" s="1" t="n">
        <f aca="false">S707/$S$7</f>
        <v>1.25232941164287</v>
      </c>
      <c r="V707" s="1" t="n">
        <f aca="false">-(O707+Q707-$M$5)</f>
        <v>0.198999999999984</v>
      </c>
      <c r="W707" s="1" t="n">
        <f aca="false">-(O707-$M$5)</f>
        <v>75.216</v>
      </c>
      <c r="X707" s="1" t="n">
        <f aca="false">AVERAGE(W707:W711)</f>
        <v>75.1364</v>
      </c>
    </row>
    <row r="708" customFormat="false" ht="15" hidden="false" customHeight="false" outlineLevel="0" collapsed="false">
      <c r="A708" s="6" t="b">
        <f aca="false">IF(C708=C707,1 )</f>
        <v>0</v>
      </c>
      <c r="C708" s="1" t="n">
        <f aca="false">VALUE(RIGHT(G708,5))</f>
        <v>7011</v>
      </c>
      <c r="D708" s="1" t="n">
        <f aca="false">C708/10000*1000</f>
        <v>701.1</v>
      </c>
      <c r="F708" s="1" t="n">
        <v>740</v>
      </c>
      <c r="G708" s="1" t="s">
        <v>7317</v>
      </c>
      <c r="H708" s="1" t="n">
        <v>901.794</v>
      </c>
      <c r="I708" s="1" t="n">
        <v>251.806</v>
      </c>
      <c r="J708" s="1" t="n">
        <v>65</v>
      </c>
      <c r="K708" s="1" t="n">
        <v>746</v>
      </c>
      <c r="L708" s="1" t="n">
        <v>87.487</v>
      </c>
      <c r="M708" s="1" t="n">
        <v>146.919</v>
      </c>
      <c r="N708" s="1" t="n">
        <v>78.608</v>
      </c>
      <c r="O708" s="1" t="n">
        <v>104.744</v>
      </c>
      <c r="P708" s="1" t="n">
        <v>16.759</v>
      </c>
      <c r="Q708" s="1" t="n">
        <v>74.019</v>
      </c>
      <c r="R708" s="1" t="n">
        <v>227076.674</v>
      </c>
      <c r="S708" s="1" t="n">
        <v>5704654</v>
      </c>
      <c r="U708" s="1" t="n">
        <f aca="false">S708/$S$7</f>
        <v>1.23075738132449</v>
      </c>
      <c r="V708" s="1" t="n">
        <f aca="false">-(O708+Q708-$M$5)</f>
        <v>0.199999999999989</v>
      </c>
      <c r="W708" s="1" t="n">
        <f aca="false">-(O708-$M$5)</f>
        <v>74.219</v>
      </c>
      <c r="X708" s="1" t="n">
        <f aca="false">AVERAGE(W708:W712)</f>
        <v>75.0566</v>
      </c>
    </row>
    <row r="709" customFormat="false" ht="15" hidden="false" customHeight="false" outlineLevel="0" collapsed="false">
      <c r="A709" s="6" t="b">
        <f aca="false">IF(C709=C708,1 )</f>
        <v>0</v>
      </c>
      <c r="C709" s="1" t="n">
        <f aca="false">VALUE(RIGHT(G709,5))</f>
        <v>7021</v>
      </c>
      <c r="D709" s="1" t="n">
        <f aca="false">C709/10000*1000</f>
        <v>702.1</v>
      </c>
      <c r="F709" s="1" t="n">
        <v>741</v>
      </c>
      <c r="G709" s="1" t="s">
        <v>7318</v>
      </c>
      <c r="H709" s="1" t="n">
        <v>931.33</v>
      </c>
      <c r="I709" s="1" t="n">
        <v>250.792</v>
      </c>
      <c r="J709" s="1" t="n">
        <v>54</v>
      </c>
      <c r="K709" s="1" t="n">
        <v>775</v>
      </c>
      <c r="L709" s="1" t="n">
        <v>87.431</v>
      </c>
      <c r="M709" s="1" t="n">
        <v>146.105</v>
      </c>
      <c r="N709" s="1" t="n">
        <v>78.608</v>
      </c>
      <c r="O709" s="1" t="n">
        <v>104.944</v>
      </c>
      <c r="P709" s="1" t="n">
        <v>16.56</v>
      </c>
      <c r="Q709" s="1" t="n">
        <v>73.82</v>
      </c>
      <c r="R709" s="1" t="n">
        <v>233569.709</v>
      </c>
      <c r="S709" s="1" t="n">
        <v>5867773</v>
      </c>
      <c r="U709" s="1" t="n">
        <f aca="false">S709/$S$7</f>
        <v>1.26594968453592</v>
      </c>
      <c r="V709" s="1" t="n">
        <f aca="false">-(O709+Q709-$M$5)</f>
        <v>0.198999999999984</v>
      </c>
      <c r="W709" s="1" t="n">
        <f aca="false">-(O709-$M$5)</f>
        <v>74.019</v>
      </c>
      <c r="X709" s="1" t="n">
        <f aca="false">AVERAGE(W709:W713)</f>
        <v>75.8146</v>
      </c>
    </row>
    <row r="710" customFormat="false" ht="15" hidden="false" customHeight="false" outlineLevel="0" collapsed="false">
      <c r="A710" s="6" t="b">
        <f aca="false">IF(C710=C709,1 )</f>
        <v>0</v>
      </c>
      <c r="C710" s="1" t="n">
        <f aca="false">VALUE(RIGHT(G710,5))</f>
        <v>7031</v>
      </c>
      <c r="D710" s="1" t="n">
        <f aca="false">C710/10000*1000</f>
        <v>703.1</v>
      </c>
      <c r="F710" s="1" t="n">
        <v>742</v>
      </c>
      <c r="G710" s="1" t="s">
        <v>7319</v>
      </c>
      <c r="H710" s="1" t="n">
        <v>915.009</v>
      </c>
      <c r="I710" s="1" t="n">
        <v>250.764</v>
      </c>
      <c r="J710" s="1" t="n">
        <v>71</v>
      </c>
      <c r="K710" s="1" t="n">
        <v>752</v>
      </c>
      <c r="L710" s="1" t="n">
        <v>87.348</v>
      </c>
      <c r="M710" s="1" t="n">
        <v>146.502</v>
      </c>
      <c r="N710" s="1" t="n">
        <v>77.81</v>
      </c>
      <c r="O710" s="1" t="n">
        <v>102.749</v>
      </c>
      <c r="P710" s="1" t="n">
        <v>17.358</v>
      </c>
      <c r="Q710" s="1" t="n">
        <v>76.015</v>
      </c>
      <c r="R710" s="1" t="n">
        <v>229451.789</v>
      </c>
      <c r="S710" s="1" t="n">
        <v>5764322</v>
      </c>
      <c r="U710" s="1" t="n">
        <f aca="false">S710/$S$7</f>
        <v>1.24363052515212</v>
      </c>
      <c r="V710" s="1" t="n">
        <f aca="false">-(O710+Q710-$M$5)</f>
        <v>0.198999999999984</v>
      </c>
      <c r="W710" s="1" t="n">
        <f aca="false">-(O710-$M$5)</f>
        <v>76.214</v>
      </c>
      <c r="X710" s="1" t="n">
        <f aca="false">AVERAGE(W710:W714)</f>
        <v>75.695</v>
      </c>
    </row>
    <row r="711" customFormat="false" ht="15" hidden="false" customHeight="false" outlineLevel="0" collapsed="false">
      <c r="A711" s="6" t="b">
        <f aca="false">IF(C711=C710,1 )</f>
        <v>0</v>
      </c>
      <c r="C711" s="1" t="n">
        <f aca="false">VALUE(RIGHT(G711,5))</f>
        <v>7041</v>
      </c>
      <c r="D711" s="1" t="n">
        <f aca="false">C711/10000*1000</f>
        <v>704.1</v>
      </c>
      <c r="F711" s="1" t="n">
        <v>743</v>
      </c>
      <c r="G711" s="1" t="s">
        <v>7320</v>
      </c>
      <c r="H711" s="1" t="n">
        <v>908.8</v>
      </c>
      <c r="I711" s="1" t="n">
        <v>250.391</v>
      </c>
      <c r="J711" s="1" t="n">
        <v>52</v>
      </c>
      <c r="K711" s="1" t="n">
        <v>691</v>
      </c>
      <c r="L711" s="1" t="n">
        <v>87.431</v>
      </c>
      <c r="M711" s="1" t="n">
        <v>146.907</v>
      </c>
      <c r="N711" s="1" t="n">
        <v>78.209</v>
      </c>
      <c r="O711" s="1" t="n">
        <v>102.949</v>
      </c>
      <c r="P711" s="1" t="n">
        <v>16.759</v>
      </c>
      <c r="Q711" s="1" t="n">
        <v>75.815</v>
      </c>
      <c r="R711" s="1" t="n">
        <v>227555.455</v>
      </c>
      <c r="S711" s="1" t="n">
        <v>5716682</v>
      </c>
      <c r="U711" s="1" t="n">
        <f aca="false">S711/$S$7</f>
        <v>1.23335237653061</v>
      </c>
      <c r="V711" s="1" t="n">
        <f aca="false">-(O711+Q711-$M$5)</f>
        <v>0.198999999999984</v>
      </c>
      <c r="W711" s="1" t="n">
        <f aca="false">-(O711-$M$5)</f>
        <v>76.014</v>
      </c>
      <c r="X711" s="1" t="n">
        <f aca="false">AVERAGE(W711:W715)</f>
        <v>75.256</v>
      </c>
    </row>
    <row r="712" customFormat="false" ht="15" hidden="false" customHeight="false" outlineLevel="0" collapsed="false">
      <c r="A712" s="6" t="b">
        <f aca="false">IF(C712=C711,1 )</f>
        <v>0</v>
      </c>
      <c r="C712" s="1" t="n">
        <f aca="false">VALUE(RIGHT(G712,5))</f>
        <v>7051</v>
      </c>
      <c r="D712" s="1" t="n">
        <f aca="false">C712/10000*1000</f>
        <v>705.1</v>
      </c>
      <c r="F712" s="1" t="n">
        <v>744</v>
      </c>
      <c r="G712" s="1" t="s">
        <v>7321</v>
      </c>
      <c r="H712" s="1" t="n">
        <v>917.079</v>
      </c>
      <c r="I712" s="1" t="n">
        <v>250.96</v>
      </c>
      <c r="J712" s="1" t="n">
        <v>56</v>
      </c>
      <c r="K712" s="1" t="n">
        <v>791</v>
      </c>
      <c r="L712" s="1" t="n">
        <v>87.465</v>
      </c>
      <c r="M712" s="1" t="n">
        <v>146.449</v>
      </c>
      <c r="N712" s="1" t="n">
        <v>78.409</v>
      </c>
      <c r="O712" s="1" t="n">
        <v>104.146</v>
      </c>
      <c r="P712" s="1" t="n">
        <v>16.759</v>
      </c>
      <c r="Q712" s="1" t="n">
        <v>74.618</v>
      </c>
      <c r="R712" s="1" t="n">
        <v>230150.217</v>
      </c>
      <c r="S712" s="1" t="n">
        <v>5781868</v>
      </c>
      <c r="U712" s="1" t="n">
        <f aca="false">S712/$S$7</f>
        <v>1.24741600784971</v>
      </c>
      <c r="V712" s="1" t="n">
        <f aca="false">-(O712+Q712-$M$5)</f>
        <v>0.198999999999984</v>
      </c>
      <c r="W712" s="1" t="n">
        <f aca="false">-(O712-$M$5)</f>
        <v>74.817</v>
      </c>
      <c r="X712" s="1" t="n">
        <f aca="false">AVERAGE(W712:W716)</f>
        <v>75.4156</v>
      </c>
    </row>
    <row r="713" customFormat="false" ht="15" hidden="false" customHeight="false" outlineLevel="0" collapsed="false">
      <c r="A713" s="6" t="b">
        <f aca="false">IF(C713=C712,1 )</f>
        <v>0</v>
      </c>
      <c r="C713" s="1" t="n">
        <f aca="false">VALUE(RIGHT(G713,5))</f>
        <v>7061</v>
      </c>
      <c r="D713" s="1" t="n">
        <f aca="false">C713/10000*1000</f>
        <v>706.1</v>
      </c>
      <c r="F713" s="1" t="n">
        <v>745</v>
      </c>
      <c r="G713" s="1" t="s">
        <v>7322</v>
      </c>
      <c r="H713" s="1" t="n">
        <v>928.822</v>
      </c>
      <c r="I713" s="1" t="n">
        <v>251.317</v>
      </c>
      <c r="J713" s="1" t="n">
        <v>34</v>
      </c>
      <c r="K713" s="1" t="n">
        <v>753</v>
      </c>
      <c r="L713" s="1" t="n">
        <v>87.434</v>
      </c>
      <c r="M713" s="1" t="n">
        <v>145.969</v>
      </c>
      <c r="N713" s="1" t="n">
        <v>78.608</v>
      </c>
      <c r="O713" s="1" t="n">
        <v>100.954</v>
      </c>
      <c r="P713" s="1" t="n">
        <v>16.56</v>
      </c>
      <c r="Q713" s="1" t="n">
        <v>77.81</v>
      </c>
      <c r="R713" s="1" t="n">
        <v>233428.678</v>
      </c>
      <c r="S713" s="1" t="n">
        <v>5864230</v>
      </c>
      <c r="U713" s="1" t="n">
        <f aca="false">S713/$S$7</f>
        <v>1.26518529577509</v>
      </c>
      <c r="V713" s="1" t="n">
        <f aca="false">-(O713+Q713-$M$5)</f>
        <v>0.198999999999984</v>
      </c>
      <c r="W713" s="1" t="n">
        <f aca="false">-(O713-$M$5)</f>
        <v>78.009</v>
      </c>
      <c r="X713" s="1" t="n">
        <f aca="false">AVERAGE(W713:W717)</f>
        <v>76.0142</v>
      </c>
    </row>
    <row r="714" customFormat="false" ht="15" hidden="false" customHeight="false" outlineLevel="0" collapsed="false">
      <c r="A714" s="6" t="b">
        <f aca="false">IF(C714=C713,1 )</f>
        <v>0</v>
      </c>
      <c r="C714" s="1" t="n">
        <f aca="false">VALUE(RIGHT(G714,5))</f>
        <v>7071</v>
      </c>
      <c r="D714" s="1" t="n">
        <f aca="false">C714/10000*1000</f>
        <v>707.1</v>
      </c>
      <c r="F714" s="1" t="n">
        <v>746</v>
      </c>
      <c r="G714" s="1" t="s">
        <v>7323</v>
      </c>
      <c r="H714" s="1" t="n">
        <v>920.104</v>
      </c>
      <c r="I714" s="1" t="n">
        <v>252.769</v>
      </c>
      <c r="J714" s="1" t="n">
        <v>70</v>
      </c>
      <c r="K714" s="1" t="n">
        <v>751</v>
      </c>
      <c r="L714" s="1" t="n">
        <v>87.432</v>
      </c>
      <c r="M714" s="1" t="n">
        <v>146.259</v>
      </c>
      <c r="N714" s="1" t="n">
        <v>78.608</v>
      </c>
      <c r="O714" s="1" t="n">
        <v>105.542</v>
      </c>
      <c r="P714" s="1" t="n">
        <v>16.56</v>
      </c>
      <c r="Q714" s="1" t="n">
        <v>73.221</v>
      </c>
      <c r="R714" s="1" t="n">
        <v>232574.054</v>
      </c>
      <c r="S714" s="1" t="n">
        <v>5842760</v>
      </c>
      <c r="U714" s="1" t="n">
        <f aca="false">S714/$S$7</f>
        <v>1.26055322501724</v>
      </c>
      <c r="V714" s="1" t="n">
        <f aca="false">-(O714+Q714-$M$5)</f>
        <v>0.199999999999989</v>
      </c>
      <c r="W714" s="1" t="n">
        <f aca="false">-(O714-$M$5)</f>
        <v>73.421</v>
      </c>
      <c r="X714" s="1" t="n">
        <f aca="false">AVERAGE(W714:W718)</f>
        <v>75.5155</v>
      </c>
    </row>
    <row r="715" customFormat="false" ht="15" hidden="false" customHeight="false" outlineLevel="0" collapsed="false">
      <c r="A715" s="6" t="b">
        <f aca="false">IF(C715=C714,1 )</f>
        <v>0</v>
      </c>
      <c r="C715" s="1" t="n">
        <f aca="false">VALUE(RIGHT(G715,5))</f>
        <v>7081</v>
      </c>
      <c r="D715" s="1" t="n">
        <f aca="false">C715/10000*1000</f>
        <v>708.1</v>
      </c>
      <c r="F715" s="1" t="n">
        <v>747</v>
      </c>
      <c r="G715" s="1" t="s">
        <v>7324</v>
      </c>
      <c r="H715" s="1" t="n">
        <v>920.542</v>
      </c>
      <c r="I715" s="1" t="n">
        <v>251.341</v>
      </c>
      <c r="J715" s="1" t="n">
        <v>75</v>
      </c>
      <c r="K715" s="1" t="n">
        <v>780</v>
      </c>
      <c r="L715" s="1" t="n">
        <v>87.572</v>
      </c>
      <c r="M715" s="1" t="n">
        <v>146.049</v>
      </c>
      <c r="N715" s="1" t="n">
        <v>78.808</v>
      </c>
      <c r="O715" s="1" t="n">
        <v>104.944</v>
      </c>
      <c r="P715" s="1" t="n">
        <v>16.56</v>
      </c>
      <c r="Q715" s="1" t="n">
        <v>73.82</v>
      </c>
      <c r="R715" s="1" t="n">
        <v>231369.738</v>
      </c>
      <c r="S715" s="1" t="n">
        <v>5812505</v>
      </c>
      <c r="U715" s="1" t="n">
        <f aca="false">S715/$S$7</f>
        <v>1.25402582395628</v>
      </c>
      <c r="V715" s="1" t="n">
        <f aca="false">-(O715+Q715-$M$5)</f>
        <v>0.198999999999984</v>
      </c>
      <c r="W715" s="1" t="n">
        <f aca="false">-(O715-$M$5)</f>
        <v>74.019</v>
      </c>
      <c r="X715" s="1" t="n">
        <f aca="false">AVERAGE(W715:W719)</f>
        <v>76.2136666666667</v>
      </c>
    </row>
    <row r="716" customFormat="false" ht="15" hidden="false" customHeight="false" outlineLevel="0" collapsed="false">
      <c r="A716" s="6" t="b">
        <f aca="false">IF(C716=C715,1 )</f>
        <v>0</v>
      </c>
      <c r="C716" s="1" t="n">
        <f aca="false">VALUE(RIGHT(G716,5))</f>
        <v>7091</v>
      </c>
      <c r="D716" s="1" t="n">
        <f aca="false">C716/10000*1000</f>
        <v>709.1</v>
      </c>
      <c r="F716" s="1" t="n">
        <v>748</v>
      </c>
      <c r="G716" s="1" t="s">
        <v>7325</v>
      </c>
      <c r="H716" s="1" t="n">
        <v>961.502</v>
      </c>
      <c r="I716" s="1" t="n">
        <v>248.045</v>
      </c>
      <c r="J716" s="1" t="n">
        <v>55</v>
      </c>
      <c r="K716" s="1" t="n">
        <v>793</v>
      </c>
      <c r="L716" s="1" t="n">
        <v>87.458</v>
      </c>
      <c r="M716" s="1" t="n">
        <v>145.526</v>
      </c>
      <c r="N716" s="1" t="n">
        <v>78.209</v>
      </c>
      <c r="O716" s="1" t="n">
        <v>102.151</v>
      </c>
      <c r="P716" s="1" t="n">
        <v>17.358</v>
      </c>
      <c r="Q716" s="1" t="n">
        <v>76.613</v>
      </c>
      <c r="R716" s="1" t="n">
        <v>238495.442</v>
      </c>
      <c r="S716" s="1" t="n">
        <v>5991518</v>
      </c>
      <c r="U716" s="1" t="n">
        <f aca="false">S716/$S$7</f>
        <v>1.29264719715491</v>
      </c>
      <c r="V716" s="1" t="n">
        <f aca="false">-(O716+Q716-$M$5)</f>
        <v>0.198999999999984</v>
      </c>
      <c r="W716" s="1" t="n">
        <f aca="false">-(O716-$M$5)</f>
        <v>76.812</v>
      </c>
      <c r="X716" s="1" t="n">
        <f aca="false">AVERAGE(W716:W720)</f>
        <v>77.311</v>
      </c>
    </row>
    <row r="717" customFormat="false" ht="15" hidden="false" customHeight="false" outlineLevel="0" collapsed="false">
      <c r="A717" s="6" t="b">
        <f aca="false">IF(C717=C716,1 )</f>
        <v>0</v>
      </c>
      <c r="C717" s="1" t="n">
        <f aca="false">VALUE(RIGHT(G717,5))</f>
        <v>7101</v>
      </c>
      <c r="D717" s="1" t="n">
        <f aca="false">C717/10000*1000</f>
        <v>710.1</v>
      </c>
      <c r="F717" s="1" t="n">
        <v>749</v>
      </c>
      <c r="G717" s="1" t="s">
        <v>7326</v>
      </c>
      <c r="H717" s="1" t="n">
        <v>932.325</v>
      </c>
      <c r="I717" s="1" t="n">
        <v>245.286</v>
      </c>
      <c r="J717" s="1" t="n">
        <v>64</v>
      </c>
      <c r="K717" s="1" t="n">
        <v>834</v>
      </c>
      <c r="L717" s="1" t="n">
        <v>87.506</v>
      </c>
      <c r="M717" s="1" t="n">
        <v>145.962</v>
      </c>
      <c r="N717" s="1" t="n">
        <v>78.608</v>
      </c>
      <c r="O717" s="1" t="n">
        <v>101.153</v>
      </c>
      <c r="P717" s="1" t="n">
        <v>16.759</v>
      </c>
      <c r="Q717" s="1" t="n">
        <v>77.611</v>
      </c>
      <c r="R717" s="1" t="n">
        <v>228685.732</v>
      </c>
      <c r="S717" s="1" t="n">
        <v>5745077</v>
      </c>
      <c r="U717" s="1" t="n">
        <f aca="false">S717/$S$7</f>
        <v>1.23947848967309</v>
      </c>
      <c r="V717" s="1" t="n">
        <f aca="false">-(O717+Q717-$M$5)</f>
        <v>0.198999999999984</v>
      </c>
      <c r="W717" s="1" t="n">
        <f aca="false">-(O717-$M$5)</f>
        <v>77.81</v>
      </c>
      <c r="X717" s="1" t="n">
        <f aca="false">AVERAGE(W717:W721)</f>
        <v>77.81</v>
      </c>
    </row>
    <row r="718" customFormat="false" ht="15" hidden="false" customHeight="false" outlineLevel="0" collapsed="false">
      <c r="X718" s="1" t="n">
        <f aca="false">AVERAGE(X6:X717)</f>
        <v>77.5846964369434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S832"/>
  <sheetViews>
    <sheetView showFormulas="false" showGridLines="true" showRowColHeaders="true" showZeros="true" rightToLeft="false" tabSelected="false" showOutlineSymbols="true" defaultGridColor="true" view="normal" topLeftCell="X1" colorId="64" zoomScale="85" zoomScaleNormal="85" zoomScalePageLayoutView="100" workbookViewId="0">
      <pane xSplit="0" ySplit="6" topLeftCell="A7" activePane="bottomLeft" state="frozen"/>
      <selection pane="topLeft" activeCell="X1" activeCellId="0" sqref="X1"/>
      <selection pane="bottomLeft" activeCell="X833" activeCellId="0" sqref="X833"/>
    </sheetView>
  </sheetViews>
  <sheetFormatPr defaultColWidth="8.59765625" defaultRowHeight="15" zeroHeight="false" outlineLevelRow="0" outlineLevelCol="0"/>
  <cols>
    <col collapsed="false" customWidth="true" hidden="false" outlineLevel="0" max="5" min="5" style="1" width="4.14"/>
    <col collapsed="false" customWidth="true" hidden="false" outlineLevel="0" max="7" min="7" style="1" width="54.29"/>
    <col collapsed="false" customWidth="true" hidden="false" outlineLevel="0" max="21" min="21" style="1" width="9.57"/>
    <col collapsed="false" customWidth="true" hidden="false" outlineLevel="0" max="22" min="22" style="1" width="15.15"/>
    <col collapsed="false" customWidth="true" hidden="false" outlineLevel="0" max="24" min="23" style="1" width="14.29"/>
    <col collapsed="false" customWidth="true" hidden="false" outlineLevel="0" max="33" min="33" style="1" width="10"/>
    <col collapsed="false" customWidth="true" hidden="false" outlineLevel="0" max="34" min="34" style="1" width="20.43"/>
  </cols>
  <sheetData>
    <row r="1" customFormat="false" ht="15" hidden="false" customHeight="false" outlineLevel="0" collapsed="false">
      <c r="A1" s="1" t="s">
        <v>0</v>
      </c>
      <c r="B1" s="1" t="n">
        <f aca="false">10000/A2</f>
        <v>1000</v>
      </c>
      <c r="F1" s="2" t="s">
        <v>1</v>
      </c>
      <c r="AG1" s="3" t="s">
        <v>2</v>
      </c>
      <c r="AH1" s="3" t="s">
        <v>3</v>
      </c>
    </row>
    <row r="2" customFormat="false" ht="15" hidden="false" customHeight="false" outlineLevel="0" collapsed="false">
      <c r="A2" s="1" t="n">
        <f aca="false">C8-C7</f>
        <v>10</v>
      </c>
      <c r="F2" s="4" t="n">
        <v>28</v>
      </c>
      <c r="AG2" s="3" t="n">
        <f aca="false">1000/AS34</f>
        <v>12.012012012012</v>
      </c>
      <c r="AH2" s="3" t="n">
        <f aca="false">AQ34</f>
        <v>53.1088888888889</v>
      </c>
    </row>
    <row r="3" customFormat="false" ht="15" hidden="false" customHeight="false" outlineLevel="0" collapsed="false">
      <c r="A3" s="1" t="s">
        <v>4</v>
      </c>
    </row>
    <row r="4" customFormat="false" ht="15" hidden="false" customHeight="false" outlineLevel="0" collapsed="false">
      <c r="A4" s="1" t="n">
        <f aca="false">SUM(A7:A759)</f>
        <v>0</v>
      </c>
      <c r="G4" s="5" t="s">
        <v>5</v>
      </c>
    </row>
    <row r="5" customFormat="false" ht="15" hidden="false" customHeight="false" outlineLevel="0" collapsed="false">
      <c r="F5" s="1" t="n">
        <v>826</v>
      </c>
      <c r="G5" s="1" t="s">
        <v>7327</v>
      </c>
      <c r="H5" s="1" t="n">
        <v>0</v>
      </c>
      <c r="I5" s="1" t="n">
        <v>45</v>
      </c>
      <c r="J5" s="1" t="n">
        <v>45</v>
      </c>
      <c r="K5" s="1" t="n">
        <v>45</v>
      </c>
      <c r="L5" s="1" t="n">
        <v>86.988</v>
      </c>
      <c r="M5" s="1" t="n">
        <v>179.362</v>
      </c>
      <c r="N5" s="1" t="n">
        <v>436</v>
      </c>
      <c r="O5" s="1" t="n">
        <v>899</v>
      </c>
      <c r="P5" s="1" t="n">
        <v>86.988</v>
      </c>
      <c r="Q5" s="1" t="n">
        <v>179.362</v>
      </c>
      <c r="R5" s="1" t="n">
        <v>0.2</v>
      </c>
      <c r="S5" s="1" t="n">
        <v>0.2</v>
      </c>
      <c r="T5" s="1" t="n">
        <v>1.791</v>
      </c>
      <c r="U5" s="1" t="n">
        <v>45</v>
      </c>
      <c r="V5" s="1" t="n">
        <v>1</v>
      </c>
    </row>
    <row r="6" s="5" customFormat="true" ht="15" hidden="false" customHeight="false" outlineLevel="0" collapsed="false">
      <c r="C6" s="5" t="s">
        <v>7</v>
      </c>
      <c r="D6" s="5" t="s">
        <v>8</v>
      </c>
      <c r="F6" s="5" t="s">
        <v>9</v>
      </c>
      <c r="G6" s="5" t="s">
        <v>10</v>
      </c>
      <c r="H6" s="5" t="s">
        <v>11</v>
      </c>
      <c r="I6" s="5" t="s">
        <v>12</v>
      </c>
      <c r="J6" s="5" t="s">
        <v>13</v>
      </c>
      <c r="K6" s="5" t="s">
        <v>14</v>
      </c>
      <c r="L6" s="5" t="s">
        <v>15</v>
      </c>
      <c r="M6" s="5" t="s">
        <v>16</v>
      </c>
      <c r="N6" s="5" t="s">
        <v>17</v>
      </c>
      <c r="O6" s="5" t="s">
        <v>18</v>
      </c>
      <c r="P6" s="5" t="s">
        <v>19</v>
      </c>
      <c r="Q6" s="5" t="s">
        <v>20</v>
      </c>
      <c r="R6" s="5" t="s">
        <v>21</v>
      </c>
      <c r="S6" s="5" t="s">
        <v>22</v>
      </c>
      <c r="U6" s="5" t="s">
        <v>23</v>
      </c>
      <c r="V6" s="5" t="s">
        <v>24</v>
      </c>
      <c r="W6" s="5" t="s">
        <v>25</v>
      </c>
      <c r="X6" s="5" t="s">
        <v>429</v>
      </c>
    </row>
    <row r="7" customFormat="false" ht="15" hidden="false" customHeight="false" outlineLevel="0" collapsed="false">
      <c r="C7" s="1" t="n">
        <f aca="false">VALUE(RIGHT(G7,5))</f>
        <v>1</v>
      </c>
      <c r="D7" s="1" t="n">
        <f aca="false">C7/10000*1000</f>
        <v>0.1</v>
      </c>
      <c r="F7" s="1" t="n">
        <v>1</v>
      </c>
      <c r="G7" s="1" t="s">
        <v>7328</v>
      </c>
      <c r="H7" s="1" t="n">
        <v>591.271</v>
      </c>
      <c r="I7" s="1" t="n">
        <v>230.681</v>
      </c>
      <c r="J7" s="1" t="n">
        <v>54</v>
      </c>
      <c r="K7" s="1" t="n">
        <v>732</v>
      </c>
      <c r="L7" s="1" t="n">
        <v>86.877</v>
      </c>
      <c r="M7" s="1" t="n">
        <v>155.63</v>
      </c>
      <c r="N7" s="1" t="n">
        <v>79.207</v>
      </c>
      <c r="O7" s="1" t="n">
        <v>122.501</v>
      </c>
      <c r="P7" s="1" t="n">
        <v>14.764</v>
      </c>
      <c r="Q7" s="1" t="n">
        <v>56.263</v>
      </c>
      <c r="R7" s="1" t="n">
        <v>136395.02</v>
      </c>
      <c r="S7" s="1" t="n">
        <v>3426536</v>
      </c>
      <c r="U7" s="1" t="n">
        <f aca="false">S7/$S$7</f>
        <v>1</v>
      </c>
      <c r="V7" s="1" t="n">
        <f aca="false">-(O7+Q7-$M$5)</f>
        <v>0.597999999999985</v>
      </c>
      <c r="W7" s="1" t="n">
        <f aca="false">-(O7-$M$5)</f>
        <v>56.861</v>
      </c>
      <c r="X7" s="1" t="n">
        <f aca="false">AVERAGE(W7:W11)</f>
        <v>56.2624</v>
      </c>
    </row>
    <row r="8" customFormat="false" ht="15" hidden="false" customHeight="false" outlineLevel="0" collapsed="false">
      <c r="A8" s="6" t="b">
        <f aca="false">IF(C8=C7,1 )</f>
        <v>0</v>
      </c>
      <c r="C8" s="1" t="n">
        <f aca="false">VALUE(RIGHT(G8,5))</f>
        <v>11</v>
      </c>
      <c r="D8" s="1" t="n">
        <f aca="false">C8/10000*1000</f>
        <v>1.1</v>
      </c>
      <c r="F8" s="1" t="n">
        <v>2</v>
      </c>
      <c r="G8" s="1" t="s">
        <v>7329</v>
      </c>
      <c r="H8" s="1" t="n">
        <v>578.693</v>
      </c>
      <c r="I8" s="1" t="n">
        <v>228.438</v>
      </c>
      <c r="J8" s="1" t="n">
        <v>59</v>
      </c>
      <c r="K8" s="1" t="n">
        <v>730</v>
      </c>
      <c r="L8" s="1" t="n">
        <v>87.025</v>
      </c>
      <c r="M8" s="1" t="n">
        <v>155.619</v>
      </c>
      <c r="N8" s="1" t="n">
        <v>79.207</v>
      </c>
      <c r="O8" s="1" t="n">
        <v>124.696</v>
      </c>
      <c r="P8" s="1" t="n">
        <v>14.764</v>
      </c>
      <c r="Q8" s="1" t="n">
        <v>54.068</v>
      </c>
      <c r="R8" s="1" t="n">
        <v>132195.3</v>
      </c>
      <c r="S8" s="1" t="n">
        <v>3321030</v>
      </c>
      <c r="U8" s="1" t="n">
        <f aca="false">S8/$S$7</f>
        <v>0.969209137157759</v>
      </c>
      <c r="V8" s="1" t="n">
        <f aca="false">-(O8+Q8-$M$5)</f>
        <v>0.597999999999985</v>
      </c>
      <c r="W8" s="1" t="n">
        <f aca="false">-(O8-$M$5)</f>
        <v>54.666</v>
      </c>
      <c r="X8" s="1" t="n">
        <f aca="false">AVERAGE(W8:W12)</f>
        <v>56.7812</v>
      </c>
    </row>
    <row r="9" customFormat="false" ht="15" hidden="false" customHeight="false" outlineLevel="0" collapsed="false">
      <c r="A9" s="6" t="b">
        <f aca="false">IF(C9=C8,1 )</f>
        <v>0</v>
      </c>
      <c r="C9" s="1" t="n">
        <f aca="false">VALUE(RIGHT(G9,5))</f>
        <v>21</v>
      </c>
      <c r="D9" s="1" t="n">
        <f aca="false">C9/10000*1000</f>
        <v>2.1</v>
      </c>
      <c r="F9" s="1" t="n">
        <v>3</v>
      </c>
      <c r="G9" s="1" t="s">
        <v>7330</v>
      </c>
      <c r="H9" s="1" t="n">
        <v>596.764</v>
      </c>
      <c r="I9" s="1" t="n">
        <v>224.935</v>
      </c>
      <c r="J9" s="1" t="n">
        <v>51</v>
      </c>
      <c r="K9" s="1" t="n">
        <v>708</v>
      </c>
      <c r="L9" s="1" t="n">
        <v>87.021</v>
      </c>
      <c r="M9" s="1" t="n">
        <v>155.006</v>
      </c>
      <c r="N9" s="1" t="n">
        <v>78.608</v>
      </c>
      <c r="O9" s="1" t="n">
        <v>122.9</v>
      </c>
      <c r="P9" s="1" t="n">
        <v>15.163</v>
      </c>
      <c r="Q9" s="1" t="n">
        <v>55.864</v>
      </c>
      <c r="R9" s="1" t="n">
        <v>134233.382</v>
      </c>
      <c r="S9" s="1" t="n">
        <v>3372231</v>
      </c>
      <c r="U9" s="1" t="n">
        <f aca="false">S9/$S$7</f>
        <v>0.984151633019469</v>
      </c>
      <c r="V9" s="1" t="n">
        <f aca="false">-(O9+Q9-$M$5)</f>
        <v>0.597999999999985</v>
      </c>
      <c r="W9" s="1" t="n">
        <f aca="false">-(O9-$M$5)</f>
        <v>56.462</v>
      </c>
      <c r="X9" s="1" t="n">
        <f aca="false">AVERAGE(W9:W13)</f>
        <v>57.1004</v>
      </c>
    </row>
    <row r="10" customFormat="false" ht="15" hidden="false" customHeight="false" outlineLevel="0" collapsed="false">
      <c r="A10" s="6" t="b">
        <f aca="false">IF(C10=C9,1 )</f>
        <v>0</v>
      </c>
      <c r="C10" s="1" t="n">
        <f aca="false">VALUE(RIGHT(G10,5))</f>
        <v>31</v>
      </c>
      <c r="D10" s="1" t="n">
        <f aca="false">C10/10000*1000</f>
        <v>3.1</v>
      </c>
      <c r="F10" s="1" t="n">
        <v>4</v>
      </c>
      <c r="G10" s="1" t="s">
        <v>7331</v>
      </c>
      <c r="H10" s="1" t="n">
        <v>592.226</v>
      </c>
      <c r="I10" s="1" t="n">
        <v>230.086</v>
      </c>
      <c r="J10" s="1" t="n">
        <v>62</v>
      </c>
      <c r="K10" s="1" t="n">
        <v>727</v>
      </c>
      <c r="L10" s="1" t="n">
        <v>87.038</v>
      </c>
      <c r="M10" s="1" t="n">
        <v>155.563</v>
      </c>
      <c r="N10" s="1" t="n">
        <v>78.608</v>
      </c>
      <c r="O10" s="1" t="n">
        <v>124.097</v>
      </c>
      <c r="P10" s="1" t="n">
        <v>15.363</v>
      </c>
      <c r="Q10" s="1" t="n">
        <v>54.667</v>
      </c>
      <c r="R10" s="1" t="n">
        <v>136263.224</v>
      </c>
      <c r="S10" s="1" t="n">
        <v>3423225</v>
      </c>
      <c r="U10" s="1" t="n">
        <f aca="false">S10/$S$7</f>
        <v>0.999033718017263</v>
      </c>
      <c r="V10" s="1" t="n">
        <f aca="false">-(O10+Q10-$M$5)</f>
        <v>0.597999999999985</v>
      </c>
      <c r="W10" s="1" t="n">
        <f aca="false">-(O10-$M$5)</f>
        <v>55.265</v>
      </c>
      <c r="X10" s="1" t="n">
        <f aca="false">AVERAGE(W10:W14)</f>
        <v>57.7788</v>
      </c>
    </row>
    <row r="11" customFormat="false" ht="15" hidden="false" customHeight="false" outlineLevel="0" collapsed="false">
      <c r="A11" s="6" t="b">
        <f aca="false">IF(C11=C10,1 )</f>
        <v>0</v>
      </c>
      <c r="C11" s="1" t="n">
        <f aca="false">VALUE(RIGHT(G11,5))</f>
        <v>41</v>
      </c>
      <c r="D11" s="1" t="n">
        <f aca="false">C11/10000*1000</f>
        <v>4.1</v>
      </c>
      <c r="F11" s="1" t="n">
        <v>5</v>
      </c>
      <c r="G11" s="1" t="s">
        <v>7332</v>
      </c>
      <c r="H11" s="1" t="n">
        <v>606.158</v>
      </c>
      <c r="I11" s="1" t="n">
        <v>231.61</v>
      </c>
      <c r="J11" s="1" t="n">
        <v>53</v>
      </c>
      <c r="K11" s="1" t="n">
        <v>740</v>
      </c>
      <c r="L11" s="1" t="n">
        <v>87.031</v>
      </c>
      <c r="M11" s="1" t="n">
        <v>154.678</v>
      </c>
      <c r="N11" s="1" t="n">
        <v>79.007</v>
      </c>
      <c r="O11" s="1" t="n">
        <v>121.304</v>
      </c>
      <c r="P11" s="1" t="n">
        <v>14.963</v>
      </c>
      <c r="Q11" s="1" t="n">
        <v>57.46</v>
      </c>
      <c r="R11" s="1" t="n">
        <v>140392.25</v>
      </c>
      <c r="S11" s="1" t="n">
        <v>3526955</v>
      </c>
      <c r="U11" s="1" t="n">
        <f aca="false">S11/$S$7</f>
        <v>1.0293062731575</v>
      </c>
      <c r="V11" s="1" t="n">
        <f aca="false">-(O11+Q11-$M$5)</f>
        <v>0.597999999999985</v>
      </c>
      <c r="W11" s="1" t="n">
        <f aca="false">-(O11-$M$5)</f>
        <v>58.058</v>
      </c>
      <c r="X11" s="1" t="n">
        <f aca="false">AVERAGE(W11:W15)</f>
        <v>59.0956</v>
      </c>
    </row>
    <row r="12" customFormat="false" ht="15" hidden="false" customHeight="false" outlineLevel="0" collapsed="false">
      <c r="A12" s="6" t="b">
        <f aca="false">IF(C12=C11,1 )</f>
        <v>0</v>
      </c>
      <c r="C12" s="1" t="n">
        <f aca="false">VALUE(RIGHT(G12,5))</f>
        <v>51</v>
      </c>
      <c r="D12" s="1" t="n">
        <f aca="false">C12/10000*1000</f>
        <v>5.1</v>
      </c>
      <c r="F12" s="1" t="n">
        <v>6</v>
      </c>
      <c r="G12" s="1" t="s">
        <v>7333</v>
      </c>
      <c r="H12" s="1" t="n">
        <v>614.04</v>
      </c>
      <c r="I12" s="1" t="n">
        <v>226.489</v>
      </c>
      <c r="J12" s="1" t="n">
        <v>63</v>
      </c>
      <c r="K12" s="1" t="n">
        <v>894</v>
      </c>
      <c r="L12" s="1" t="n">
        <v>87.092</v>
      </c>
      <c r="M12" s="1" t="n">
        <v>155.086</v>
      </c>
      <c r="N12" s="1" t="n">
        <v>78.608</v>
      </c>
      <c r="O12" s="1" t="n">
        <v>119.907</v>
      </c>
      <c r="P12" s="1" t="n">
        <v>15.363</v>
      </c>
      <c r="Q12" s="1" t="n">
        <v>58.856</v>
      </c>
      <c r="R12" s="1" t="n">
        <v>139073.493</v>
      </c>
      <c r="S12" s="1" t="n">
        <v>3493825</v>
      </c>
      <c r="U12" s="1" t="n">
        <f aca="false">S12/$S$7</f>
        <v>1.01963761653168</v>
      </c>
      <c r="V12" s="1" t="n">
        <f aca="false">-(O12+Q12-$M$5)</f>
        <v>0.59899999999999</v>
      </c>
      <c r="W12" s="1" t="n">
        <f aca="false">-(O12-$M$5)</f>
        <v>59.455</v>
      </c>
      <c r="X12" s="1" t="n">
        <f aca="false">AVERAGE(W12:W16)</f>
        <v>59.1754</v>
      </c>
    </row>
    <row r="13" customFormat="false" ht="15" hidden="false" customHeight="false" outlineLevel="0" collapsed="false">
      <c r="A13" s="6" t="b">
        <f aca="false">IF(C13=C12,1 )</f>
        <v>0</v>
      </c>
      <c r="C13" s="1" t="n">
        <f aca="false">VALUE(RIGHT(G13,5))</f>
        <v>61</v>
      </c>
      <c r="D13" s="1" t="n">
        <f aca="false">C13/10000*1000</f>
        <v>6.1</v>
      </c>
      <c r="F13" s="1" t="n">
        <v>7</v>
      </c>
      <c r="G13" s="1" t="s">
        <v>7334</v>
      </c>
      <c r="H13" s="1" t="n">
        <v>623.553</v>
      </c>
      <c r="I13" s="1" t="n">
        <v>223.247</v>
      </c>
      <c r="J13" s="1" t="n">
        <v>48</v>
      </c>
      <c r="K13" s="1" t="n">
        <v>701</v>
      </c>
      <c r="L13" s="1" t="n">
        <v>86.942</v>
      </c>
      <c r="M13" s="1" t="n">
        <v>155.006</v>
      </c>
      <c r="N13" s="1" t="n">
        <v>78.608</v>
      </c>
      <c r="O13" s="1" t="n">
        <v>123.1</v>
      </c>
      <c r="P13" s="1" t="n">
        <v>15.363</v>
      </c>
      <c r="Q13" s="1" t="n">
        <v>55.664</v>
      </c>
      <c r="R13" s="1" t="n">
        <v>139206.364</v>
      </c>
      <c r="S13" s="1" t="n">
        <v>3497163</v>
      </c>
      <c r="U13" s="1" t="n">
        <f aca="false">S13/$S$7</f>
        <v>1.02061177819232</v>
      </c>
      <c r="V13" s="1" t="n">
        <f aca="false">-(O13+Q13-$M$5)</f>
        <v>0.597999999999985</v>
      </c>
      <c r="W13" s="1" t="n">
        <f aca="false">-(O13-$M$5)</f>
        <v>56.262</v>
      </c>
      <c r="X13" s="1" t="n">
        <f aca="false">AVERAGE(W13:W17)</f>
        <v>59.2552</v>
      </c>
    </row>
    <row r="14" customFormat="false" ht="15" hidden="false" customHeight="false" outlineLevel="0" collapsed="false">
      <c r="A14" s="6" t="b">
        <f aca="false">IF(C14=C13,1 )</f>
        <v>0</v>
      </c>
      <c r="C14" s="1" t="n">
        <f aca="false">VALUE(RIGHT(G14,5))</f>
        <v>71</v>
      </c>
      <c r="D14" s="1" t="n">
        <f aca="false">C14/10000*1000</f>
        <v>7.1</v>
      </c>
      <c r="F14" s="1" t="n">
        <v>8</v>
      </c>
      <c r="G14" s="1" t="s">
        <v>7335</v>
      </c>
      <c r="H14" s="1" t="n">
        <v>633.107</v>
      </c>
      <c r="I14" s="1" t="n">
        <v>223.5</v>
      </c>
      <c r="J14" s="1" t="n">
        <v>51</v>
      </c>
      <c r="K14" s="1" t="n">
        <v>694</v>
      </c>
      <c r="L14" s="1" t="n">
        <v>86.977</v>
      </c>
      <c r="M14" s="1" t="n">
        <v>154.454</v>
      </c>
      <c r="N14" s="1" t="n">
        <v>78.608</v>
      </c>
      <c r="O14" s="1" t="n">
        <v>119.508</v>
      </c>
      <c r="P14" s="1" t="n">
        <v>15.363</v>
      </c>
      <c r="Q14" s="1" t="n">
        <v>59.255</v>
      </c>
      <c r="R14" s="1" t="n">
        <v>141499.241</v>
      </c>
      <c r="S14" s="1" t="n">
        <v>3554765</v>
      </c>
      <c r="U14" s="1" t="n">
        <f aca="false">S14/$S$7</f>
        <v>1.03742234139668</v>
      </c>
      <c r="V14" s="1" t="n">
        <f aca="false">-(O14+Q14-$M$5)</f>
        <v>0.59899999999999</v>
      </c>
      <c r="W14" s="1" t="n">
        <f aca="false">-(O14-$M$5)</f>
        <v>59.854</v>
      </c>
      <c r="X14" s="1" t="n">
        <f aca="false">AVERAGE(W14:W18)</f>
        <v>60.0534</v>
      </c>
    </row>
    <row r="15" customFormat="false" ht="15" hidden="false" customHeight="false" outlineLevel="0" collapsed="false">
      <c r="A15" s="6" t="b">
        <f aca="false">IF(C15=C14,1 )</f>
        <v>0</v>
      </c>
      <c r="C15" s="1" t="n">
        <f aca="false">VALUE(RIGHT(G15,5))</f>
        <v>81</v>
      </c>
      <c r="D15" s="1" t="n">
        <f aca="false">C15/10000*1000</f>
        <v>8.1</v>
      </c>
      <c r="F15" s="1" t="n">
        <v>9</v>
      </c>
      <c r="G15" s="1" t="s">
        <v>7336</v>
      </c>
      <c r="H15" s="1" t="n">
        <v>634.779</v>
      </c>
      <c r="I15" s="1" t="n">
        <v>223.068</v>
      </c>
      <c r="J15" s="1" t="n">
        <v>38</v>
      </c>
      <c r="K15" s="1" t="n">
        <v>859</v>
      </c>
      <c r="L15" s="1" t="n">
        <v>87.001</v>
      </c>
      <c r="M15" s="1" t="n">
        <v>154.477</v>
      </c>
      <c r="N15" s="1" t="n">
        <v>79.207</v>
      </c>
      <c r="O15" s="1" t="n">
        <v>117.513</v>
      </c>
      <c r="P15" s="1" t="n">
        <v>14.764</v>
      </c>
      <c r="Q15" s="1" t="n">
        <v>61.251</v>
      </c>
      <c r="R15" s="1" t="n">
        <v>141598.914</v>
      </c>
      <c r="S15" s="1" t="n">
        <v>3557269</v>
      </c>
      <c r="U15" s="1" t="n">
        <f aca="false">S15/$S$7</f>
        <v>1.03815310856212</v>
      </c>
      <c r="V15" s="1" t="n">
        <f aca="false">-(O15+Q15-$M$5)</f>
        <v>0.597999999999985</v>
      </c>
      <c r="W15" s="1" t="n">
        <f aca="false">-(O15-$M$5)</f>
        <v>61.849</v>
      </c>
      <c r="X15" s="1" t="n">
        <f aca="false">AVERAGE(W15:W19)</f>
        <v>59.734</v>
      </c>
    </row>
    <row r="16" customFormat="false" ht="15" hidden="false" customHeight="false" outlineLevel="0" collapsed="false">
      <c r="A16" s="6" t="b">
        <f aca="false">IF(C16=C15,1 )</f>
        <v>0</v>
      </c>
      <c r="C16" s="1" t="n">
        <f aca="false">VALUE(RIGHT(G16,5))</f>
        <v>91</v>
      </c>
      <c r="D16" s="1" t="n">
        <f aca="false">C16/10000*1000</f>
        <v>9.1</v>
      </c>
      <c r="F16" s="1" t="n">
        <v>10</v>
      </c>
      <c r="G16" s="1" t="s">
        <v>7337</v>
      </c>
      <c r="H16" s="1" t="n">
        <v>621.284</v>
      </c>
      <c r="I16" s="1" t="n">
        <v>220.36</v>
      </c>
      <c r="J16" s="1" t="n">
        <v>41</v>
      </c>
      <c r="K16" s="1" t="n">
        <v>703</v>
      </c>
      <c r="L16" s="1" t="n">
        <v>87.071</v>
      </c>
      <c r="M16" s="1" t="n">
        <v>154.889</v>
      </c>
      <c r="N16" s="1" t="n">
        <v>78.608</v>
      </c>
      <c r="O16" s="1" t="n">
        <v>120.905</v>
      </c>
      <c r="P16" s="1" t="n">
        <v>15.363</v>
      </c>
      <c r="Q16" s="1" t="n">
        <v>57.859</v>
      </c>
      <c r="R16" s="1" t="n">
        <v>136906.481</v>
      </c>
      <c r="S16" s="1" t="n">
        <v>3439385</v>
      </c>
      <c r="U16" s="1" t="n">
        <f aca="false">S16/$S$7</f>
        <v>1.00374985116164</v>
      </c>
      <c r="V16" s="1" t="n">
        <f aca="false">-(O16+Q16-$M$5)</f>
        <v>0.597999999999985</v>
      </c>
      <c r="W16" s="1" t="n">
        <f aca="false">-(O16-$M$5)</f>
        <v>58.457</v>
      </c>
      <c r="X16" s="1" t="n">
        <f aca="false">AVERAGE(W16:W20)</f>
        <v>59.1354</v>
      </c>
    </row>
    <row r="17" customFormat="false" ht="15" hidden="false" customHeight="false" outlineLevel="0" collapsed="false">
      <c r="A17" s="6" t="b">
        <f aca="false">IF(C17=C16,1 )</f>
        <v>0</v>
      </c>
      <c r="C17" s="1" t="n">
        <f aca="false">VALUE(RIGHT(G17,5))</f>
        <v>101</v>
      </c>
      <c r="D17" s="1" t="n">
        <f aca="false">C17/10000*1000</f>
        <v>10.1</v>
      </c>
      <c r="F17" s="1" t="n">
        <v>11</v>
      </c>
      <c r="G17" s="1" t="s">
        <v>7338</v>
      </c>
      <c r="H17" s="1" t="n">
        <v>617.105</v>
      </c>
      <c r="I17" s="1" t="n">
        <v>226.005</v>
      </c>
      <c r="J17" s="1" t="n">
        <v>38</v>
      </c>
      <c r="K17" s="1" t="n">
        <v>715</v>
      </c>
      <c r="L17" s="1" t="n">
        <v>87.123</v>
      </c>
      <c r="M17" s="1" t="n">
        <v>155.318</v>
      </c>
      <c r="N17" s="1" t="n">
        <v>78.808</v>
      </c>
      <c r="O17" s="1" t="n">
        <v>119.508</v>
      </c>
      <c r="P17" s="1" t="n">
        <v>15.762</v>
      </c>
      <c r="Q17" s="1" t="n">
        <v>59.255</v>
      </c>
      <c r="R17" s="1" t="n">
        <v>139468.882</v>
      </c>
      <c r="S17" s="1" t="n">
        <v>3503758</v>
      </c>
      <c r="U17" s="1" t="n">
        <f aca="false">S17/$S$7</f>
        <v>1.02253646247989</v>
      </c>
      <c r="V17" s="1" t="n">
        <f aca="false">-(O17+Q17-$M$5)</f>
        <v>0.59899999999999</v>
      </c>
      <c r="W17" s="1" t="n">
        <f aca="false">-(O17-$M$5)</f>
        <v>59.854</v>
      </c>
      <c r="X17" s="1" t="n">
        <f aca="false">AVERAGE(W17:W21)</f>
        <v>59.4546</v>
      </c>
    </row>
    <row r="18" customFormat="false" ht="15" hidden="false" customHeight="false" outlineLevel="0" collapsed="false">
      <c r="A18" s="6" t="b">
        <f aca="false">IF(C18=C17,1 )</f>
        <v>0</v>
      </c>
      <c r="C18" s="1" t="n">
        <f aca="false">VALUE(RIGHT(G18,5))</f>
        <v>111</v>
      </c>
      <c r="D18" s="1" t="n">
        <f aca="false">C18/10000*1000</f>
        <v>11.1</v>
      </c>
      <c r="F18" s="1" t="n">
        <v>12</v>
      </c>
      <c r="G18" s="1" t="s">
        <v>7339</v>
      </c>
      <c r="H18" s="1" t="n">
        <v>586.654</v>
      </c>
      <c r="I18" s="1" t="n">
        <v>226.458</v>
      </c>
      <c r="J18" s="1" t="n">
        <v>55</v>
      </c>
      <c r="K18" s="1" t="n">
        <v>715</v>
      </c>
      <c r="L18" s="1" t="n">
        <v>87.194</v>
      </c>
      <c r="M18" s="1" t="n">
        <v>155.617</v>
      </c>
      <c r="N18" s="1" t="n">
        <v>78.409</v>
      </c>
      <c r="O18" s="1" t="n">
        <v>119.109</v>
      </c>
      <c r="P18" s="1" t="n">
        <v>15.961</v>
      </c>
      <c r="Q18" s="1" t="n">
        <v>59.654</v>
      </c>
      <c r="R18" s="1" t="n">
        <v>132852.449</v>
      </c>
      <c r="S18" s="1" t="n">
        <v>3337539</v>
      </c>
      <c r="U18" s="1" t="n">
        <f aca="false">S18/$S$7</f>
        <v>0.974027122435019</v>
      </c>
      <c r="V18" s="1" t="n">
        <f aca="false">-(O18+Q18-$M$5)</f>
        <v>0.59899999999999</v>
      </c>
      <c r="W18" s="1" t="n">
        <f aca="false">-(O18-$M$5)</f>
        <v>60.253</v>
      </c>
      <c r="X18" s="1" t="n">
        <f aca="false">AVERAGE(W18:W22)</f>
        <v>59.3748</v>
      </c>
    </row>
    <row r="19" customFormat="false" ht="15" hidden="false" customHeight="false" outlineLevel="0" collapsed="false">
      <c r="A19" s="6" t="b">
        <f aca="false">IF(C19=C18,1 )</f>
        <v>0</v>
      </c>
      <c r="C19" s="1" t="n">
        <f aca="false">VALUE(RIGHT(G19,5))</f>
        <v>121</v>
      </c>
      <c r="D19" s="1" t="n">
        <f aca="false">C19/10000*1000</f>
        <v>12.1</v>
      </c>
      <c r="F19" s="1" t="n">
        <v>13</v>
      </c>
      <c r="G19" s="1" t="s">
        <v>7340</v>
      </c>
      <c r="H19" s="1" t="n">
        <v>599.67</v>
      </c>
      <c r="I19" s="1" t="n">
        <v>223.92</v>
      </c>
      <c r="J19" s="1" t="n">
        <v>48</v>
      </c>
      <c r="K19" s="1" t="n">
        <v>708</v>
      </c>
      <c r="L19" s="1" t="n">
        <v>87.113</v>
      </c>
      <c r="M19" s="1" t="n">
        <v>155.432</v>
      </c>
      <c r="N19" s="1" t="n">
        <v>78.209</v>
      </c>
      <c r="O19" s="1" t="n">
        <v>121.105</v>
      </c>
      <c r="P19" s="1" t="n">
        <v>15.562</v>
      </c>
      <c r="Q19" s="1" t="n">
        <v>57.659</v>
      </c>
      <c r="R19" s="1" t="n">
        <v>134277.964</v>
      </c>
      <c r="S19" s="1" t="n">
        <v>3373351</v>
      </c>
      <c r="U19" s="1" t="n">
        <f aca="false">S19/$S$7</f>
        <v>0.984478493732446</v>
      </c>
      <c r="V19" s="1" t="n">
        <f aca="false">-(O19+Q19-$M$5)</f>
        <v>0.597999999999985</v>
      </c>
      <c r="W19" s="1" t="n">
        <f aca="false">-(O19-$M$5)</f>
        <v>58.257</v>
      </c>
      <c r="X19" s="1" t="n">
        <f aca="false">AVERAGE(W19:W23)</f>
        <v>59.255</v>
      </c>
    </row>
    <row r="20" customFormat="false" ht="15" hidden="false" customHeight="false" outlineLevel="0" collapsed="false">
      <c r="A20" s="6" t="b">
        <f aca="false">IF(C20=C19,1 )</f>
        <v>0</v>
      </c>
      <c r="C20" s="1" t="n">
        <f aca="false">VALUE(RIGHT(G20,5))</f>
        <v>131</v>
      </c>
      <c r="D20" s="1" t="n">
        <f aca="false">C20/10000*1000</f>
        <v>13.1</v>
      </c>
      <c r="F20" s="1" t="n">
        <v>14</v>
      </c>
      <c r="G20" s="1" t="s">
        <v>7341</v>
      </c>
      <c r="H20" s="1" t="n">
        <v>570.851</v>
      </c>
      <c r="I20" s="1" t="n">
        <v>232.311</v>
      </c>
      <c r="J20" s="1" t="n">
        <v>69</v>
      </c>
      <c r="K20" s="1" t="n">
        <v>838</v>
      </c>
      <c r="L20" s="1" t="n">
        <v>87.099</v>
      </c>
      <c r="M20" s="1" t="n">
        <v>155.533</v>
      </c>
      <c r="N20" s="1" t="n">
        <v>78.409</v>
      </c>
      <c r="O20" s="1" t="n">
        <v>120.506</v>
      </c>
      <c r="P20" s="1" t="n">
        <v>15.562</v>
      </c>
      <c r="Q20" s="1" t="n">
        <v>58.457</v>
      </c>
      <c r="R20" s="1" t="n">
        <v>132614.731</v>
      </c>
      <c r="S20" s="1" t="n">
        <v>3331567</v>
      </c>
      <c r="U20" s="1" t="n">
        <f aca="false">S20/$S$7</f>
        <v>0.97228425441904</v>
      </c>
      <c r="V20" s="1" t="n">
        <f aca="false">-(O20+Q20-$M$5)</f>
        <v>0.399000000000001</v>
      </c>
      <c r="W20" s="1" t="n">
        <f aca="false">-(O20-$M$5)</f>
        <v>58.856</v>
      </c>
      <c r="X20" s="1" t="n">
        <f aca="false">AVERAGE(W20:W24)</f>
        <v>59.335</v>
      </c>
    </row>
    <row r="21" customFormat="false" ht="15" hidden="false" customHeight="false" outlineLevel="0" collapsed="false">
      <c r="A21" s="6" t="b">
        <f aca="false">IF(C21=C20,1 )</f>
        <v>0</v>
      </c>
      <c r="C21" s="1" t="n">
        <f aca="false">VALUE(RIGHT(G21,5))</f>
        <v>141</v>
      </c>
      <c r="D21" s="1" t="n">
        <f aca="false">C21/10000*1000</f>
        <v>14.1</v>
      </c>
      <c r="F21" s="1" t="n">
        <v>15</v>
      </c>
      <c r="G21" s="1" t="s">
        <v>7342</v>
      </c>
      <c r="H21" s="1" t="n">
        <v>638.043</v>
      </c>
      <c r="I21" s="1" t="n">
        <v>221.329</v>
      </c>
      <c r="J21" s="1" t="n">
        <v>34</v>
      </c>
      <c r="K21" s="1" t="n">
        <v>791</v>
      </c>
      <c r="L21" s="1" t="n">
        <v>87.002</v>
      </c>
      <c r="M21" s="1" t="n">
        <v>154.797</v>
      </c>
      <c r="N21" s="1" t="n">
        <v>78.608</v>
      </c>
      <c r="O21" s="1" t="n">
        <v>119.309</v>
      </c>
      <c r="P21" s="1" t="n">
        <v>15.961</v>
      </c>
      <c r="Q21" s="1" t="n">
        <v>59.455</v>
      </c>
      <c r="R21" s="1" t="n">
        <v>141217.299</v>
      </c>
      <c r="S21" s="1" t="n">
        <v>3547682</v>
      </c>
      <c r="U21" s="1" t="n">
        <f aca="false">S21/$S$7</f>
        <v>1.03535523922702</v>
      </c>
      <c r="V21" s="1" t="n">
        <f aca="false">-(O21+Q21-$M$5)</f>
        <v>0.597999999999985</v>
      </c>
      <c r="W21" s="1" t="n">
        <f aca="false">-(O21-$M$5)</f>
        <v>60.053</v>
      </c>
      <c r="X21" s="1" t="n">
        <f aca="false">AVERAGE(W21:W25)</f>
        <v>60.0932</v>
      </c>
    </row>
    <row r="22" customFormat="false" ht="15" hidden="false" customHeight="false" outlineLevel="0" collapsed="false">
      <c r="A22" s="6" t="b">
        <f aca="false">IF(C22=C21,1 )</f>
        <v>0</v>
      </c>
      <c r="C22" s="1" t="n">
        <f aca="false">VALUE(RIGHT(G22,5))</f>
        <v>151</v>
      </c>
      <c r="D22" s="1" t="n">
        <f aca="false">C22/10000*1000</f>
        <v>15.1</v>
      </c>
      <c r="F22" s="1" t="n">
        <v>16</v>
      </c>
      <c r="G22" s="1" t="s">
        <v>7343</v>
      </c>
      <c r="H22" s="1" t="n">
        <v>539.882</v>
      </c>
      <c r="I22" s="1" t="n">
        <v>239.624</v>
      </c>
      <c r="J22" s="1" t="n">
        <v>77</v>
      </c>
      <c r="K22" s="1" t="n">
        <v>868</v>
      </c>
      <c r="L22" s="1" t="n">
        <v>87.204</v>
      </c>
      <c r="M22" s="1" t="n">
        <v>156.389</v>
      </c>
      <c r="N22" s="1" t="n">
        <v>78.808</v>
      </c>
      <c r="O22" s="1" t="n">
        <v>119.907</v>
      </c>
      <c r="P22" s="1" t="n">
        <v>15.163</v>
      </c>
      <c r="Q22" s="1" t="n">
        <v>58.856</v>
      </c>
      <c r="R22" s="1" t="n">
        <v>129368.949</v>
      </c>
      <c r="S22" s="1" t="n">
        <v>3250026</v>
      </c>
      <c r="U22" s="1" t="n">
        <f aca="false">S22/$S$7</f>
        <v>0.948487335314732</v>
      </c>
      <c r="V22" s="1" t="n">
        <f aca="false">-(O22+Q22-$M$5)</f>
        <v>0.59899999999999</v>
      </c>
      <c r="W22" s="1" t="n">
        <f aca="false">-(O22-$M$5)</f>
        <v>59.455</v>
      </c>
      <c r="X22" s="1" t="n">
        <f aca="false">AVERAGE(W22:W26)</f>
        <v>60.4524</v>
      </c>
    </row>
    <row r="23" customFormat="false" ht="15" hidden="false" customHeight="false" outlineLevel="0" collapsed="false">
      <c r="A23" s="6" t="b">
        <f aca="false">IF(C23=C22,1 )</f>
        <v>0</v>
      </c>
      <c r="C23" s="1" t="n">
        <f aca="false">VALUE(RIGHT(G23,5))</f>
        <v>161</v>
      </c>
      <c r="D23" s="1" t="n">
        <f aca="false">C23/10000*1000</f>
        <v>16.1</v>
      </c>
      <c r="F23" s="1" t="n">
        <v>17</v>
      </c>
      <c r="G23" s="1" t="s">
        <v>7344</v>
      </c>
      <c r="H23" s="1" t="n">
        <v>572.284</v>
      </c>
      <c r="I23" s="1" t="n">
        <v>229.52</v>
      </c>
      <c r="J23" s="1" t="n">
        <v>38</v>
      </c>
      <c r="K23" s="1" t="n">
        <v>759</v>
      </c>
      <c r="L23" s="1" t="n">
        <v>87.055</v>
      </c>
      <c r="M23" s="1" t="n">
        <v>155.425</v>
      </c>
      <c r="N23" s="1" t="n">
        <v>78.808</v>
      </c>
      <c r="O23" s="1" t="n">
        <v>119.708</v>
      </c>
      <c r="P23" s="1" t="n">
        <v>15.363</v>
      </c>
      <c r="Q23" s="1" t="n">
        <v>59.056</v>
      </c>
      <c r="R23" s="1" t="n">
        <v>131350.308</v>
      </c>
      <c r="S23" s="1" t="n">
        <v>3299802</v>
      </c>
      <c r="U23" s="1" t="n">
        <f aca="false">S23/$S$7</f>
        <v>0.963013959287164</v>
      </c>
      <c r="V23" s="1" t="n">
        <f aca="false">-(O23+Q23-$M$5)</f>
        <v>0.597999999999985</v>
      </c>
      <c r="W23" s="1" t="n">
        <f aca="false">-(O23-$M$5)</f>
        <v>59.654</v>
      </c>
      <c r="X23" s="1" t="n">
        <f aca="false">AVERAGE(W23:W27)</f>
        <v>60.612</v>
      </c>
    </row>
    <row r="24" customFormat="false" ht="15" hidden="false" customHeight="false" outlineLevel="0" collapsed="false">
      <c r="A24" s="6" t="b">
        <f aca="false">IF(C24=C23,1 )</f>
        <v>0</v>
      </c>
      <c r="C24" s="1" t="n">
        <f aca="false">VALUE(RIGHT(G24,5))</f>
        <v>171</v>
      </c>
      <c r="D24" s="1" t="n">
        <f aca="false">C24/10000*1000</f>
        <v>17.1</v>
      </c>
      <c r="F24" s="1" t="n">
        <v>18</v>
      </c>
      <c r="G24" s="1" t="s">
        <v>7345</v>
      </c>
      <c r="H24" s="1" t="n">
        <v>544.181</v>
      </c>
      <c r="I24" s="1" t="n">
        <v>243.966</v>
      </c>
      <c r="J24" s="1" t="n">
        <v>72</v>
      </c>
      <c r="K24" s="1" t="n">
        <v>859</v>
      </c>
      <c r="L24" s="1" t="n">
        <v>87.338</v>
      </c>
      <c r="M24" s="1" t="n">
        <v>156.897</v>
      </c>
      <c r="N24" s="1" t="n">
        <v>78.608</v>
      </c>
      <c r="O24" s="1" t="n">
        <v>120.705</v>
      </c>
      <c r="P24" s="1" t="n">
        <v>15.363</v>
      </c>
      <c r="Q24" s="1" t="n">
        <v>58.058</v>
      </c>
      <c r="R24" s="1" t="n">
        <v>132761.693</v>
      </c>
      <c r="S24" s="1" t="n">
        <v>3335259</v>
      </c>
      <c r="U24" s="1" t="n">
        <f aca="false">S24/$S$7</f>
        <v>0.973361727412174</v>
      </c>
      <c r="V24" s="1" t="n">
        <f aca="false">-(O24+Q24-$M$5)</f>
        <v>0.59899999999999</v>
      </c>
      <c r="W24" s="1" t="n">
        <f aca="false">-(O24-$M$5)</f>
        <v>58.657</v>
      </c>
      <c r="X24" s="1" t="n">
        <f aca="false">AVERAGE(W24:W28)</f>
        <v>60.7716</v>
      </c>
    </row>
    <row r="25" customFormat="false" ht="15" hidden="false" customHeight="false" outlineLevel="0" collapsed="false">
      <c r="A25" s="6" t="b">
        <f aca="false">IF(C25=C24,1 )</f>
        <v>0</v>
      </c>
      <c r="C25" s="1" t="n">
        <f aca="false">VALUE(RIGHT(G25,5))</f>
        <v>181</v>
      </c>
      <c r="D25" s="1" t="n">
        <f aca="false">C25/10000*1000</f>
        <v>18.1</v>
      </c>
      <c r="F25" s="1" t="n">
        <v>19</v>
      </c>
      <c r="G25" s="1" t="s">
        <v>7346</v>
      </c>
      <c r="H25" s="1" t="n">
        <v>607.472</v>
      </c>
      <c r="I25" s="1" t="n">
        <v>228.483</v>
      </c>
      <c r="J25" s="1" t="n">
        <v>50</v>
      </c>
      <c r="K25" s="1" t="n">
        <v>1019</v>
      </c>
      <c r="L25" s="1" t="n">
        <v>87.14</v>
      </c>
      <c r="M25" s="1" t="n">
        <v>154.993</v>
      </c>
      <c r="N25" s="1" t="n">
        <v>78.808</v>
      </c>
      <c r="O25" s="1" t="n">
        <v>116.715</v>
      </c>
      <c r="P25" s="1" t="n">
        <v>15.562</v>
      </c>
      <c r="Q25" s="1" t="n">
        <v>62.049</v>
      </c>
      <c r="R25" s="1" t="n">
        <v>138797.124</v>
      </c>
      <c r="S25" s="1" t="n">
        <v>3486882</v>
      </c>
      <c r="U25" s="1" t="n">
        <f aca="false">S25/$S$7</f>
        <v>1.01761137195115</v>
      </c>
      <c r="V25" s="1" t="n">
        <f aca="false">-(O25+Q25-$M$5)</f>
        <v>0.597999999999985</v>
      </c>
      <c r="W25" s="1" t="n">
        <f aca="false">-(O25-$M$5)</f>
        <v>62.647</v>
      </c>
      <c r="X25" s="1" t="n">
        <f aca="false">AVERAGE(W25:W29)</f>
        <v>61.011</v>
      </c>
      <c r="AP25" s="1" t="n">
        <v>41.1</v>
      </c>
      <c r="AQ25" s="1" t="n">
        <v>51.95</v>
      </c>
      <c r="AS25" s="1" t="n">
        <f aca="false">AP26-AP25</f>
        <v>87</v>
      </c>
    </row>
    <row r="26" customFormat="false" ht="15" hidden="false" customHeight="false" outlineLevel="0" collapsed="false">
      <c r="A26" s="6" t="b">
        <f aca="false">IF(C26=C25,1 )</f>
        <v>0</v>
      </c>
      <c r="C26" s="1" t="n">
        <f aca="false">VALUE(RIGHT(G26,5))</f>
        <v>191</v>
      </c>
      <c r="D26" s="1" t="n">
        <f aca="false">C26/10000*1000</f>
        <v>19.1</v>
      </c>
      <c r="F26" s="1" t="n">
        <v>20</v>
      </c>
      <c r="G26" s="1" t="s">
        <v>7347</v>
      </c>
      <c r="H26" s="1" t="n">
        <v>499.718</v>
      </c>
      <c r="I26" s="1" t="n">
        <v>246.579</v>
      </c>
      <c r="J26" s="1" t="n">
        <v>85</v>
      </c>
      <c r="K26" s="1" t="n">
        <v>763</v>
      </c>
      <c r="L26" s="1" t="n">
        <v>87.557</v>
      </c>
      <c r="M26" s="1" t="n">
        <v>157.175</v>
      </c>
      <c r="N26" s="1" t="n">
        <v>79.406</v>
      </c>
      <c r="O26" s="1" t="n">
        <v>117.513</v>
      </c>
      <c r="P26" s="1" t="n">
        <v>14.764</v>
      </c>
      <c r="Q26" s="1" t="n">
        <v>61.251</v>
      </c>
      <c r="R26" s="1" t="n">
        <v>123220.271</v>
      </c>
      <c r="S26" s="1" t="n">
        <v>3095558</v>
      </c>
      <c r="U26" s="1" t="n">
        <f aca="false">S26/$S$7</f>
        <v>0.903407406196812</v>
      </c>
      <c r="V26" s="1" t="n">
        <f aca="false">-(O26+Q26-$M$5)</f>
        <v>0.597999999999985</v>
      </c>
      <c r="W26" s="1" t="n">
        <f aca="false">-(O26-$M$5)</f>
        <v>61.849</v>
      </c>
      <c r="X26" s="1" t="n">
        <f aca="false">AVERAGE(W26:W30)</f>
        <v>60.0532</v>
      </c>
      <c r="AP26" s="1" t="n">
        <v>128.1</v>
      </c>
      <c r="AQ26" s="1" t="n">
        <v>51.51</v>
      </c>
      <c r="AS26" s="1" t="n">
        <f aca="false">AP27-AP26</f>
        <v>93</v>
      </c>
    </row>
    <row r="27" customFormat="false" ht="15" hidden="false" customHeight="false" outlineLevel="0" collapsed="false">
      <c r="A27" s="6" t="b">
        <f aca="false">IF(C27=C26,1 )</f>
        <v>0</v>
      </c>
      <c r="C27" s="1" t="n">
        <f aca="false">VALUE(RIGHT(G27,5))</f>
        <v>201</v>
      </c>
      <c r="D27" s="1" t="n">
        <f aca="false">C27/10000*1000</f>
        <v>20.1</v>
      </c>
      <c r="F27" s="1" t="n">
        <v>21</v>
      </c>
      <c r="G27" s="1" t="s">
        <v>7348</v>
      </c>
      <c r="H27" s="1" t="n">
        <v>548.56</v>
      </c>
      <c r="I27" s="1" t="n">
        <v>234.135</v>
      </c>
      <c r="J27" s="1" t="n">
        <v>46</v>
      </c>
      <c r="K27" s="1" t="n">
        <v>721</v>
      </c>
      <c r="L27" s="1" t="n">
        <v>87.298</v>
      </c>
      <c r="M27" s="1" t="n">
        <v>156.31</v>
      </c>
      <c r="N27" s="1" t="n">
        <v>79.007</v>
      </c>
      <c r="O27" s="1" t="n">
        <v>119.109</v>
      </c>
      <c r="P27" s="1" t="n">
        <v>14.764</v>
      </c>
      <c r="Q27" s="1" t="n">
        <v>59.654</v>
      </c>
      <c r="R27" s="1" t="n">
        <v>128437.102</v>
      </c>
      <c r="S27" s="1" t="n">
        <v>3226616</v>
      </c>
      <c r="U27" s="1" t="n">
        <f aca="false">S27/$S$7</f>
        <v>0.941655362733676</v>
      </c>
      <c r="V27" s="1" t="n">
        <f aca="false">-(O27+Q27-$M$5)</f>
        <v>0.59899999999999</v>
      </c>
      <c r="W27" s="1" t="n">
        <f aca="false">-(O27-$M$5)</f>
        <v>60.253</v>
      </c>
      <c r="X27" s="1" t="n">
        <f aca="false">AVERAGE(W27:W31)</f>
        <v>59.9734</v>
      </c>
      <c r="AP27" s="1" t="n">
        <v>221.1</v>
      </c>
      <c r="AQ27" s="1" t="n">
        <v>53.98</v>
      </c>
      <c r="AS27" s="1" t="n">
        <f aca="false">AP28-AP27</f>
        <v>74</v>
      </c>
    </row>
    <row r="28" customFormat="false" ht="15" hidden="false" customHeight="false" outlineLevel="0" collapsed="false">
      <c r="A28" s="6" t="b">
        <f aca="false">IF(C28=C27,1 )</f>
        <v>0</v>
      </c>
      <c r="C28" s="1" t="n">
        <f aca="false">VALUE(RIGHT(G28,5))</f>
        <v>211</v>
      </c>
      <c r="D28" s="1" t="n">
        <f aca="false">C28/10000*1000</f>
        <v>21.1</v>
      </c>
      <c r="F28" s="1" t="n">
        <v>22</v>
      </c>
      <c r="G28" s="1" t="s">
        <v>7349</v>
      </c>
      <c r="H28" s="1" t="n">
        <v>514.924</v>
      </c>
      <c r="I28" s="1" t="n">
        <v>248.347</v>
      </c>
      <c r="J28" s="1" t="n">
        <v>75</v>
      </c>
      <c r="K28" s="1" t="n">
        <v>745</v>
      </c>
      <c r="L28" s="1" t="n">
        <v>87.357</v>
      </c>
      <c r="M28" s="1" t="n">
        <v>156.917</v>
      </c>
      <c r="N28" s="1" t="n">
        <v>78.608</v>
      </c>
      <c r="O28" s="1" t="n">
        <v>118.91</v>
      </c>
      <c r="P28" s="1" t="n">
        <v>15.363</v>
      </c>
      <c r="Q28" s="1" t="n">
        <v>59.854</v>
      </c>
      <c r="R28" s="1" t="n">
        <v>127879.706</v>
      </c>
      <c r="S28" s="1" t="n">
        <v>3212613</v>
      </c>
      <c r="U28" s="1" t="n">
        <f aca="false">S28/$S$7</f>
        <v>0.937568728301702</v>
      </c>
      <c r="V28" s="1" t="n">
        <f aca="false">-(O28+Q28-$M$5)</f>
        <v>0.597999999999985</v>
      </c>
      <c r="W28" s="1" t="n">
        <f aca="false">-(O28-$M$5)</f>
        <v>60.452</v>
      </c>
      <c r="X28" s="1" t="n">
        <f aca="false">AVERAGE(W28:W32)</f>
        <v>60.0532</v>
      </c>
      <c r="AP28" s="1" t="n">
        <v>295.1</v>
      </c>
      <c r="AQ28" s="1" t="n">
        <v>53.19</v>
      </c>
      <c r="AS28" s="1" t="n">
        <f aca="false">AP29-AP28</f>
        <v>82</v>
      </c>
    </row>
    <row r="29" customFormat="false" ht="15" hidden="false" customHeight="false" outlineLevel="0" collapsed="false">
      <c r="A29" s="6" t="b">
        <f aca="false">IF(C29=C28,1 )</f>
        <v>0</v>
      </c>
      <c r="C29" s="1" t="n">
        <f aca="false">VALUE(RIGHT(G29,5))</f>
        <v>221</v>
      </c>
      <c r="D29" s="1" t="n">
        <f aca="false">C29/10000*1000</f>
        <v>22.1</v>
      </c>
      <c r="F29" s="1" t="n">
        <v>23</v>
      </c>
      <c r="G29" s="1" t="s">
        <v>7350</v>
      </c>
      <c r="H29" s="1" t="n">
        <v>512.178</v>
      </c>
      <c r="I29" s="1" t="n">
        <v>241.417</v>
      </c>
      <c r="J29" s="1" t="n">
        <v>67</v>
      </c>
      <c r="K29" s="1" t="n">
        <v>769</v>
      </c>
      <c r="L29" s="1" t="n">
        <v>87.435</v>
      </c>
      <c r="M29" s="1" t="n">
        <v>156.977</v>
      </c>
      <c r="N29" s="1" t="n">
        <v>79.207</v>
      </c>
      <c r="O29" s="1" t="n">
        <v>119.508</v>
      </c>
      <c r="P29" s="1" t="n">
        <v>14.764</v>
      </c>
      <c r="Q29" s="1" t="n">
        <v>59.255</v>
      </c>
      <c r="R29" s="1" t="n">
        <v>123648.579</v>
      </c>
      <c r="S29" s="1" t="n">
        <v>3106318</v>
      </c>
      <c r="U29" s="1" t="n">
        <f aca="false">S29/$S$7</f>
        <v>0.906547603760766</v>
      </c>
      <c r="V29" s="1" t="n">
        <f aca="false">-(O29+Q29-$M$5)</f>
        <v>0.59899999999999</v>
      </c>
      <c r="W29" s="1" t="n">
        <f aca="false">-(O29-$M$5)</f>
        <v>59.854</v>
      </c>
      <c r="X29" s="1" t="n">
        <f aca="false">AVERAGE(W29:W33)</f>
        <v>60.6118</v>
      </c>
      <c r="AP29" s="1" t="n">
        <v>377.1</v>
      </c>
      <c r="AQ29" s="1" t="n">
        <v>52.47</v>
      </c>
      <c r="AS29" s="1" t="n">
        <f aca="false">AP30-AP29</f>
        <v>82</v>
      </c>
    </row>
    <row r="30" customFormat="false" ht="15" hidden="false" customHeight="false" outlineLevel="0" collapsed="false">
      <c r="A30" s="6" t="b">
        <f aca="false">IF(C30=C29,1 )</f>
        <v>0</v>
      </c>
      <c r="C30" s="1" t="n">
        <f aca="false">VALUE(RIGHT(G30,5))</f>
        <v>231</v>
      </c>
      <c r="D30" s="1" t="n">
        <f aca="false">C30/10000*1000</f>
        <v>23.1</v>
      </c>
      <c r="F30" s="1" t="n">
        <v>24</v>
      </c>
      <c r="G30" s="1" t="s">
        <v>7351</v>
      </c>
      <c r="H30" s="1" t="n">
        <v>552.779</v>
      </c>
      <c r="I30" s="1" t="n">
        <v>237.366</v>
      </c>
      <c r="J30" s="1" t="n">
        <v>64</v>
      </c>
      <c r="K30" s="1" t="n">
        <v>871</v>
      </c>
      <c r="L30" s="1" t="n">
        <v>87.268</v>
      </c>
      <c r="M30" s="1" t="n">
        <v>156.104</v>
      </c>
      <c r="N30" s="1" t="n">
        <v>78.409</v>
      </c>
      <c r="O30" s="1" t="n">
        <v>121.504</v>
      </c>
      <c r="P30" s="1" t="n">
        <v>15.562</v>
      </c>
      <c r="Q30" s="1" t="n">
        <v>57.26</v>
      </c>
      <c r="R30" s="1" t="n">
        <v>131210.949</v>
      </c>
      <c r="S30" s="1" t="n">
        <v>3296301</v>
      </c>
      <c r="U30" s="1" t="n">
        <f aca="false">S30/$S$7</f>
        <v>0.961992227719189</v>
      </c>
      <c r="V30" s="1" t="n">
        <f aca="false">-(O30+Q30-$M$5)</f>
        <v>0.597999999999985</v>
      </c>
      <c r="W30" s="1" t="n">
        <f aca="false">-(O30-$M$5)</f>
        <v>57.858</v>
      </c>
      <c r="X30" s="1" t="n">
        <f aca="false">AVERAGE(W30:W34)</f>
        <v>61.1304</v>
      </c>
      <c r="AP30" s="1" t="n">
        <v>459.1</v>
      </c>
      <c r="AQ30" s="1" t="n">
        <v>54.03</v>
      </c>
      <c r="AS30" s="1" t="n">
        <f aca="false">AP31-AP30</f>
        <v>89</v>
      </c>
    </row>
    <row r="31" customFormat="false" ht="15" hidden="false" customHeight="false" outlineLevel="0" collapsed="false">
      <c r="A31" s="6" t="b">
        <f aca="false">IF(C31=C30,1 )</f>
        <v>0</v>
      </c>
      <c r="C31" s="1" t="n">
        <f aca="false">VALUE(RIGHT(G31,5))</f>
        <v>241</v>
      </c>
      <c r="D31" s="1" t="n">
        <f aca="false">C31/10000*1000</f>
        <v>24.1</v>
      </c>
      <c r="F31" s="1" t="n">
        <v>25</v>
      </c>
      <c r="G31" s="1" t="s">
        <v>7352</v>
      </c>
      <c r="H31" s="1" t="n">
        <v>515.959</v>
      </c>
      <c r="I31" s="1" t="n">
        <v>244.711</v>
      </c>
      <c r="J31" s="1" t="n">
        <v>63</v>
      </c>
      <c r="K31" s="1" t="n">
        <v>687</v>
      </c>
      <c r="L31" s="1" t="n">
        <v>87.413</v>
      </c>
      <c r="M31" s="1" t="n">
        <v>157.233</v>
      </c>
      <c r="N31" s="1" t="n">
        <v>78.608</v>
      </c>
      <c r="O31" s="1" t="n">
        <v>117.912</v>
      </c>
      <c r="P31" s="1" t="n">
        <v>15.562</v>
      </c>
      <c r="Q31" s="1" t="n">
        <v>60.852</v>
      </c>
      <c r="R31" s="1" t="n">
        <v>126260.935</v>
      </c>
      <c r="S31" s="1" t="n">
        <v>3171946</v>
      </c>
      <c r="U31" s="1" t="n">
        <f aca="false">S31/$S$7</f>
        <v>0.925700474181506</v>
      </c>
      <c r="V31" s="1" t="n">
        <f aca="false">-(O31+Q31-$M$5)</f>
        <v>0.597999999999985</v>
      </c>
      <c r="W31" s="1" t="n">
        <f aca="false">-(O31-$M$5)</f>
        <v>61.45</v>
      </c>
      <c r="X31" s="1" t="n">
        <f aca="false">AVERAGE(W31:W35)</f>
        <v>62.3276</v>
      </c>
      <c r="AP31" s="1" t="n">
        <v>548.1</v>
      </c>
      <c r="AQ31" s="1" t="n">
        <v>53.67</v>
      </c>
      <c r="AS31" s="1" t="n">
        <f aca="false">AP32-AP31</f>
        <v>78</v>
      </c>
    </row>
    <row r="32" customFormat="false" ht="15" hidden="false" customHeight="false" outlineLevel="0" collapsed="false">
      <c r="A32" s="6" t="b">
        <f aca="false">IF(C32=C31,1 )</f>
        <v>0</v>
      </c>
      <c r="C32" s="1" t="n">
        <f aca="false">VALUE(RIGHT(G32,5))</f>
        <v>251</v>
      </c>
      <c r="D32" s="1" t="n">
        <f aca="false">C32/10000*1000</f>
        <v>25.1</v>
      </c>
      <c r="F32" s="1" t="n">
        <v>26</v>
      </c>
      <c r="G32" s="1" t="s">
        <v>7353</v>
      </c>
      <c r="H32" s="1" t="n">
        <v>551.545</v>
      </c>
      <c r="I32" s="1" t="n">
        <v>233.404</v>
      </c>
      <c r="J32" s="1" t="n">
        <v>62</v>
      </c>
      <c r="K32" s="1" t="n">
        <v>841</v>
      </c>
      <c r="L32" s="1" t="n">
        <v>87.325</v>
      </c>
      <c r="M32" s="1" t="n">
        <v>155.882</v>
      </c>
      <c r="N32" s="1" t="n">
        <v>78.209</v>
      </c>
      <c r="O32" s="1" t="n">
        <v>118.71</v>
      </c>
      <c r="P32" s="1" t="n">
        <v>15.762</v>
      </c>
      <c r="Q32" s="1" t="n">
        <v>60.053</v>
      </c>
      <c r="R32" s="1" t="n">
        <v>128732.897</v>
      </c>
      <c r="S32" s="1" t="n">
        <v>3234047</v>
      </c>
      <c r="U32" s="1" t="n">
        <f aca="false">S32/$S$7</f>
        <v>0.943824025196292</v>
      </c>
      <c r="V32" s="1" t="n">
        <f aca="false">-(O32+Q32-$M$5)</f>
        <v>0.599000000000018</v>
      </c>
      <c r="W32" s="1" t="n">
        <f aca="false">-(O32-$M$5)</f>
        <v>60.652</v>
      </c>
      <c r="X32" s="1" t="n">
        <f aca="false">AVERAGE(W32:W36)</f>
        <v>62.8462</v>
      </c>
      <c r="AP32" s="1" t="n">
        <v>626.1</v>
      </c>
      <c r="AQ32" s="1" t="n">
        <v>53.39</v>
      </c>
      <c r="AS32" s="1" t="n">
        <f aca="false">AP33-AP32</f>
        <v>81</v>
      </c>
    </row>
    <row r="33" customFormat="false" ht="15" hidden="false" customHeight="false" outlineLevel="0" collapsed="false">
      <c r="A33" s="6" t="b">
        <f aca="false">IF(C33=C32,1 )</f>
        <v>0</v>
      </c>
      <c r="C33" s="1" t="n">
        <f aca="false">VALUE(RIGHT(G33,5))</f>
        <v>261</v>
      </c>
      <c r="D33" s="1" t="n">
        <f aca="false">C33/10000*1000</f>
        <v>26.1</v>
      </c>
      <c r="F33" s="1" t="n">
        <v>27</v>
      </c>
      <c r="G33" s="1" t="s">
        <v>7354</v>
      </c>
      <c r="H33" s="1" t="n">
        <v>535.265</v>
      </c>
      <c r="I33" s="1" t="n">
        <v>239.993</v>
      </c>
      <c r="J33" s="1" t="n">
        <v>65</v>
      </c>
      <c r="K33" s="1" t="n">
        <v>683</v>
      </c>
      <c r="L33" s="1" t="n">
        <v>87.339</v>
      </c>
      <c r="M33" s="1" t="n">
        <v>156.257</v>
      </c>
      <c r="N33" s="1" t="n">
        <v>79.007</v>
      </c>
      <c r="O33" s="1" t="n">
        <v>116.117</v>
      </c>
      <c r="P33" s="1" t="n">
        <v>14.963</v>
      </c>
      <c r="Q33" s="1" t="n">
        <v>62.847</v>
      </c>
      <c r="R33" s="1" t="n">
        <v>128459.791</v>
      </c>
      <c r="S33" s="1" t="n">
        <v>3227186</v>
      </c>
      <c r="U33" s="1" t="n">
        <f aca="false">S33/$S$7</f>
        <v>0.941821711489388</v>
      </c>
      <c r="V33" s="1" t="n">
        <f aca="false">-(O33+Q33-$M$5)</f>
        <v>0.397999999999996</v>
      </c>
      <c r="W33" s="1" t="n">
        <f aca="false">-(O33-$M$5)</f>
        <v>63.245</v>
      </c>
      <c r="X33" s="1" t="n">
        <f aca="false">AVERAGE(W33:W37)</f>
        <v>63.0456</v>
      </c>
      <c r="AP33" s="1" t="n">
        <v>707.1</v>
      </c>
      <c r="AQ33" s="1" t="n">
        <v>53.79</v>
      </c>
    </row>
    <row r="34" customFormat="false" ht="15" hidden="false" customHeight="false" outlineLevel="0" collapsed="false">
      <c r="A34" s="6" t="b">
        <f aca="false">IF(C34=C33,1 )</f>
        <v>0</v>
      </c>
      <c r="C34" s="1" t="n">
        <f aca="false">VALUE(RIGHT(G34,5))</f>
        <v>271</v>
      </c>
      <c r="D34" s="1" t="n">
        <f aca="false">C34/10000*1000</f>
        <v>27.1</v>
      </c>
      <c r="F34" s="1" t="n">
        <v>28</v>
      </c>
      <c r="G34" s="1" t="s">
        <v>7355</v>
      </c>
      <c r="H34" s="1" t="n">
        <v>517.511</v>
      </c>
      <c r="I34" s="1" t="n">
        <v>245.659</v>
      </c>
      <c r="J34" s="1" t="n">
        <v>72</v>
      </c>
      <c r="K34" s="1" t="n">
        <v>769</v>
      </c>
      <c r="L34" s="1" t="n">
        <v>87.339</v>
      </c>
      <c r="M34" s="1" t="n">
        <v>156.957</v>
      </c>
      <c r="N34" s="1" t="n">
        <v>78.409</v>
      </c>
      <c r="O34" s="1" t="n">
        <v>116.915</v>
      </c>
      <c r="P34" s="1" t="n">
        <v>15.961</v>
      </c>
      <c r="Q34" s="1" t="n">
        <v>61.849</v>
      </c>
      <c r="R34" s="1" t="n">
        <v>127131.163</v>
      </c>
      <c r="S34" s="1" t="n">
        <v>3193808</v>
      </c>
      <c r="U34" s="1" t="n">
        <f aca="false">S34/$S$7</f>
        <v>0.93208067856284</v>
      </c>
      <c r="V34" s="1" t="n">
        <f aca="false">-(O34+Q34-$M$5)</f>
        <v>0.597999999999985</v>
      </c>
      <c r="W34" s="1" t="n">
        <f aca="false">-(O34-$M$5)</f>
        <v>62.447</v>
      </c>
      <c r="X34" s="1" t="n">
        <f aca="false">AVERAGE(W34:W38)</f>
        <v>62.5668</v>
      </c>
      <c r="AQ34" s="1" t="n">
        <f aca="false">AVERAGE(AQ25:AQ33)</f>
        <v>53.1088888888889</v>
      </c>
      <c r="AS34" s="1" t="n">
        <f aca="false">AVERAGE(AS25:AS32)</f>
        <v>83.25</v>
      </c>
    </row>
    <row r="35" customFormat="false" ht="15" hidden="false" customHeight="false" outlineLevel="0" collapsed="false">
      <c r="A35" s="6" t="b">
        <f aca="false">IF(C35=C34,1 )</f>
        <v>0</v>
      </c>
      <c r="C35" s="1" t="n">
        <f aca="false">VALUE(RIGHT(G35,5))</f>
        <v>281</v>
      </c>
      <c r="D35" s="1" t="n">
        <f aca="false">C35/10000*1000</f>
        <v>28.1</v>
      </c>
      <c r="F35" s="1" t="n">
        <v>29</v>
      </c>
      <c r="G35" s="1" t="s">
        <v>7356</v>
      </c>
      <c r="H35" s="1" t="n">
        <v>529.254</v>
      </c>
      <c r="I35" s="1" t="n">
        <v>238.565</v>
      </c>
      <c r="J35" s="1" t="n">
        <v>60</v>
      </c>
      <c r="K35" s="1" t="n">
        <v>667</v>
      </c>
      <c r="L35" s="1" t="n">
        <v>87.415</v>
      </c>
      <c r="M35" s="1" t="n">
        <v>156.788</v>
      </c>
      <c r="N35" s="1" t="n">
        <v>79.207</v>
      </c>
      <c r="O35" s="1" t="n">
        <v>115.518</v>
      </c>
      <c r="P35" s="1" t="n">
        <v>14.764</v>
      </c>
      <c r="Q35" s="1" t="n">
        <v>63.246</v>
      </c>
      <c r="R35" s="1" t="n">
        <v>126261.572</v>
      </c>
      <c r="S35" s="1" t="n">
        <v>3171962</v>
      </c>
      <c r="U35" s="1" t="n">
        <f aca="false">S35/$S$7</f>
        <v>0.925705143620263</v>
      </c>
      <c r="V35" s="1" t="n">
        <f aca="false">-(O35+Q35-$M$5)</f>
        <v>0.597999999999985</v>
      </c>
      <c r="W35" s="1" t="n">
        <f aca="false">-(O35-$M$5)</f>
        <v>63.844</v>
      </c>
      <c r="X35" s="1" t="n">
        <f aca="false">AVERAGE(W35:W39)</f>
        <v>59.5342</v>
      </c>
    </row>
    <row r="36" customFormat="false" ht="15" hidden="false" customHeight="false" outlineLevel="0" collapsed="false">
      <c r="A36" s="6" t="b">
        <f aca="false">IF(C36=C35,1 )</f>
        <v>0</v>
      </c>
      <c r="C36" s="1" t="n">
        <f aca="false">VALUE(RIGHT(G36,5))</f>
        <v>291</v>
      </c>
      <c r="D36" s="1" t="n">
        <f aca="false">C36/10000*1000</f>
        <v>29.1</v>
      </c>
      <c r="F36" s="1" t="n">
        <v>30</v>
      </c>
      <c r="G36" s="1" t="s">
        <v>7357</v>
      </c>
      <c r="H36" s="1" t="n">
        <v>521.492</v>
      </c>
      <c r="I36" s="1" t="n">
        <v>248.15</v>
      </c>
      <c r="J36" s="1" t="n">
        <v>70</v>
      </c>
      <c r="K36" s="1" t="n">
        <v>865</v>
      </c>
      <c r="L36" s="1" t="n">
        <v>87.329</v>
      </c>
      <c r="M36" s="1" t="n">
        <v>157.035</v>
      </c>
      <c r="N36" s="1" t="n">
        <v>78.209</v>
      </c>
      <c r="O36" s="1" t="n">
        <v>115.319</v>
      </c>
      <c r="P36" s="1" t="n">
        <v>15.562</v>
      </c>
      <c r="Q36" s="1" t="n">
        <v>63.445</v>
      </c>
      <c r="R36" s="1" t="n">
        <v>129408.078</v>
      </c>
      <c r="S36" s="1" t="n">
        <v>3251009</v>
      </c>
      <c r="U36" s="1" t="n">
        <f aca="false">S36/$S$7</f>
        <v>0.948774213958353</v>
      </c>
      <c r="V36" s="1" t="n">
        <f aca="false">-(O36+Q36-$M$5)</f>
        <v>0.597999999999985</v>
      </c>
      <c r="W36" s="1" t="n">
        <f aca="false">-(O36-$M$5)</f>
        <v>64.043</v>
      </c>
      <c r="X36" s="1" t="n">
        <f aca="false">AVERAGE(W36:W40)</f>
        <v>56.5414</v>
      </c>
    </row>
    <row r="37" customFormat="false" ht="15" hidden="false" customHeight="false" outlineLevel="0" collapsed="false">
      <c r="A37" s="6" t="b">
        <f aca="false">IF(C37=C36,1 )</f>
        <v>0</v>
      </c>
      <c r="C37" s="1" t="n">
        <f aca="false">VALUE(RIGHT(G37,5))</f>
        <v>301</v>
      </c>
      <c r="D37" s="1" t="n">
        <f aca="false">C37/10000*1000</f>
        <v>30.1</v>
      </c>
      <c r="F37" s="1" t="n">
        <v>31</v>
      </c>
      <c r="G37" s="1" t="s">
        <v>7358</v>
      </c>
      <c r="H37" s="1" t="n">
        <v>540.837</v>
      </c>
      <c r="I37" s="1" t="n">
        <v>244.185</v>
      </c>
      <c r="J37" s="1" t="n">
        <v>70</v>
      </c>
      <c r="K37" s="1" t="n">
        <v>784</v>
      </c>
      <c r="L37" s="1" t="n">
        <v>87.229</v>
      </c>
      <c r="M37" s="1" t="n">
        <v>156.039</v>
      </c>
      <c r="N37" s="1" t="n">
        <v>79.007</v>
      </c>
      <c r="O37" s="1" t="n">
        <v>117.713</v>
      </c>
      <c r="P37" s="1" t="n">
        <v>15.363</v>
      </c>
      <c r="Q37" s="1" t="n">
        <v>61.051</v>
      </c>
      <c r="R37" s="1" t="n">
        <v>132064.3</v>
      </c>
      <c r="S37" s="1" t="n">
        <v>3317739</v>
      </c>
      <c r="U37" s="1" t="n">
        <f aca="false">S37/$S$7</f>
        <v>0.968248691973468</v>
      </c>
      <c r="V37" s="1" t="n">
        <f aca="false">-(O37+Q37-$M$5)</f>
        <v>0.597999999999985</v>
      </c>
      <c r="W37" s="1" t="n">
        <f aca="false">-(O37-$M$5)</f>
        <v>61.649</v>
      </c>
      <c r="X37" s="1" t="n">
        <f aca="false">AVERAGE(W37:W41)</f>
        <v>55.7834</v>
      </c>
    </row>
    <row r="38" customFormat="false" ht="15" hidden="false" customHeight="false" outlineLevel="0" collapsed="false">
      <c r="A38" s="6" t="b">
        <f aca="false">IF(C38=C37,1 )</f>
        <v>0</v>
      </c>
      <c r="C38" s="1" t="n">
        <f aca="false">VALUE(RIGHT(G38,5))</f>
        <v>311</v>
      </c>
      <c r="D38" s="1" t="n">
        <f aca="false">C38/10000*1000</f>
        <v>31.1</v>
      </c>
      <c r="F38" s="1" t="n">
        <v>32</v>
      </c>
      <c r="G38" s="1" t="s">
        <v>7359</v>
      </c>
      <c r="H38" s="1" t="n">
        <v>507.122</v>
      </c>
      <c r="I38" s="1" t="n">
        <v>250.196</v>
      </c>
      <c r="J38" s="1" t="n">
        <v>57</v>
      </c>
      <c r="K38" s="1" t="n">
        <v>773</v>
      </c>
      <c r="L38" s="1" t="n">
        <v>87.3</v>
      </c>
      <c r="M38" s="1" t="n">
        <v>157.23</v>
      </c>
      <c r="N38" s="1" t="n">
        <v>79.207</v>
      </c>
      <c r="O38" s="1" t="n">
        <v>118.511</v>
      </c>
      <c r="P38" s="1" t="n">
        <v>14.764</v>
      </c>
      <c r="Q38" s="1" t="n">
        <v>60.253</v>
      </c>
      <c r="R38" s="1" t="n">
        <v>126880.149</v>
      </c>
      <c r="S38" s="1" t="n">
        <v>3187502</v>
      </c>
      <c r="U38" s="1" t="n">
        <f aca="false">S38/$S$7</f>
        <v>0.930240336012813</v>
      </c>
      <c r="V38" s="1" t="n">
        <f aca="false">-(O38+Q38-$M$5)</f>
        <v>0.597999999999985</v>
      </c>
      <c r="W38" s="1" t="n">
        <f aca="false">-(O38-$M$5)</f>
        <v>60.851</v>
      </c>
      <c r="X38" s="1" t="n">
        <f aca="false">AVERAGE(W38:W42)</f>
        <v>56.1824</v>
      </c>
    </row>
    <row r="39" customFormat="false" ht="15" hidden="false" customHeight="false" outlineLevel="0" collapsed="false">
      <c r="A39" s="6" t="b">
        <f aca="false">IF(C39=C38,1 )</f>
        <v>0</v>
      </c>
      <c r="C39" s="1" t="n">
        <f aca="false">VALUE(RIGHT(G39,5))</f>
        <v>321</v>
      </c>
      <c r="D39" s="1" t="n">
        <f aca="false">C39/10000*1000</f>
        <v>32.1</v>
      </c>
      <c r="F39" s="1" t="n">
        <v>33</v>
      </c>
      <c r="G39" s="1" t="s">
        <v>7360</v>
      </c>
      <c r="H39" s="1" t="n">
        <v>462.938</v>
      </c>
      <c r="I39" s="1" t="n">
        <v>257.286</v>
      </c>
      <c r="J39" s="1" t="n">
        <v>82</v>
      </c>
      <c r="K39" s="1" t="n">
        <v>714</v>
      </c>
      <c r="L39" s="1" t="n">
        <v>87.168</v>
      </c>
      <c r="M39" s="1" t="n">
        <v>158.989</v>
      </c>
      <c r="N39" s="1" t="n">
        <v>79.805</v>
      </c>
      <c r="O39" s="1" t="n">
        <v>132.078</v>
      </c>
      <c r="P39" s="1" t="n">
        <v>13.966</v>
      </c>
      <c r="Q39" s="1" t="n">
        <v>46.686</v>
      </c>
      <c r="R39" s="1" t="n">
        <v>119107.407</v>
      </c>
      <c r="S39" s="1" t="n">
        <v>2992234</v>
      </c>
      <c r="U39" s="1" t="n">
        <f aca="false">S39/$S$7</f>
        <v>0.873253338065031</v>
      </c>
      <c r="V39" s="1" t="n">
        <f aca="false">-(O39+Q39-$M$5)</f>
        <v>0.597999999999985</v>
      </c>
      <c r="W39" s="1" t="n">
        <f aca="false">-(O39-$M$5)</f>
        <v>47.284</v>
      </c>
      <c r="X39" s="1" t="n">
        <f aca="false">AVERAGE(W39:W43)</f>
        <v>54.1474</v>
      </c>
    </row>
    <row r="40" customFormat="false" ht="15" hidden="false" customHeight="false" outlineLevel="0" collapsed="false">
      <c r="A40" s="6" t="b">
        <f aca="false">IF(C40=C39,1 )</f>
        <v>0</v>
      </c>
      <c r="C40" s="1" t="n">
        <f aca="false">VALUE(RIGHT(G40,5))</f>
        <v>331</v>
      </c>
      <c r="D40" s="1" t="n">
        <f aca="false">C40/10000*1000</f>
        <v>33.1</v>
      </c>
      <c r="F40" s="1" t="n">
        <v>34</v>
      </c>
      <c r="G40" s="1" t="s">
        <v>7361</v>
      </c>
      <c r="H40" s="1" t="n">
        <v>492.116</v>
      </c>
      <c r="I40" s="1" t="n">
        <v>256.931</v>
      </c>
      <c r="J40" s="1" t="n">
        <v>61</v>
      </c>
      <c r="K40" s="1" t="n">
        <v>709</v>
      </c>
      <c r="L40" s="1" t="n">
        <v>87.101</v>
      </c>
      <c r="M40" s="1" t="n">
        <v>158.08</v>
      </c>
      <c r="N40" s="1" t="n">
        <v>79.007</v>
      </c>
      <c r="O40" s="1" t="n">
        <v>130.482</v>
      </c>
      <c r="P40" s="1" t="n">
        <v>14.764</v>
      </c>
      <c r="Q40" s="1" t="n">
        <v>48.282</v>
      </c>
      <c r="R40" s="1" t="n">
        <v>126439.662</v>
      </c>
      <c r="S40" s="1" t="n">
        <v>3176436</v>
      </c>
      <c r="U40" s="1" t="n">
        <f aca="false">S40/$S$7</f>
        <v>0.927010835432635</v>
      </c>
      <c r="V40" s="1" t="n">
        <f aca="false">-(O40+Q40-$M$5)</f>
        <v>0.597999999999985</v>
      </c>
      <c r="W40" s="1" t="n">
        <f aca="false">-(O40-$M$5)</f>
        <v>48.88</v>
      </c>
      <c r="X40" s="1" t="n">
        <f aca="false">AVERAGE(W40:W44)</f>
        <v>57.4594</v>
      </c>
    </row>
    <row r="41" customFormat="false" ht="15" hidden="false" customHeight="false" outlineLevel="0" collapsed="false">
      <c r="A41" s="6" t="b">
        <f aca="false">IF(C41=C40,1 )</f>
        <v>0</v>
      </c>
      <c r="C41" s="1" t="n">
        <f aca="false">VALUE(RIGHT(G41,5))</f>
        <v>341</v>
      </c>
      <c r="D41" s="1" t="n">
        <f aca="false">C41/10000*1000</f>
        <v>34.1</v>
      </c>
      <c r="F41" s="1" t="n">
        <v>35</v>
      </c>
      <c r="G41" s="1" t="s">
        <v>7362</v>
      </c>
      <c r="H41" s="1" t="n">
        <v>546.012</v>
      </c>
      <c r="I41" s="1" t="n">
        <v>244.994</v>
      </c>
      <c r="J41" s="1" t="n">
        <v>63</v>
      </c>
      <c r="K41" s="1" t="n">
        <v>696</v>
      </c>
      <c r="L41" s="1" t="n">
        <v>87.149</v>
      </c>
      <c r="M41" s="1" t="n">
        <v>156.107</v>
      </c>
      <c r="N41" s="1" t="n">
        <v>78.808</v>
      </c>
      <c r="O41" s="1" t="n">
        <v>119.109</v>
      </c>
      <c r="P41" s="1" t="n">
        <v>15.163</v>
      </c>
      <c r="Q41" s="1" t="n">
        <v>59.654</v>
      </c>
      <c r="R41" s="1" t="n">
        <v>133769.847</v>
      </c>
      <c r="S41" s="1" t="n">
        <v>3360586</v>
      </c>
      <c r="U41" s="1" t="n">
        <f aca="false">S41/$S$7</f>
        <v>0.98075315712428</v>
      </c>
      <c r="V41" s="1" t="n">
        <f aca="false">-(O41+Q41-$M$5)</f>
        <v>0.59899999999999</v>
      </c>
      <c r="W41" s="1" t="n">
        <f aca="false">-(O41-$M$5)</f>
        <v>60.253</v>
      </c>
      <c r="X41" s="1" t="n">
        <f aca="false">AVERAGE(W41:W45)</f>
        <v>60.8912</v>
      </c>
    </row>
    <row r="42" customFormat="false" ht="15" hidden="false" customHeight="false" outlineLevel="0" collapsed="false">
      <c r="A42" s="6" t="b">
        <f aca="false">IF(C42=C41,1 )</f>
        <v>0</v>
      </c>
      <c r="C42" s="1" t="n">
        <f aca="false">VALUE(RIGHT(G42,5))</f>
        <v>351</v>
      </c>
      <c r="D42" s="1" t="n">
        <f aca="false">C42/10000*1000</f>
        <v>35.1</v>
      </c>
      <c r="F42" s="1" t="n">
        <v>36</v>
      </c>
      <c r="G42" s="1" t="s">
        <v>7363</v>
      </c>
      <c r="H42" s="1" t="n">
        <v>543.465</v>
      </c>
      <c r="I42" s="1" t="n">
        <v>243.033</v>
      </c>
      <c r="J42" s="1" t="n">
        <v>44</v>
      </c>
      <c r="K42" s="1" t="n">
        <v>759</v>
      </c>
      <c r="L42" s="1" t="n">
        <v>87.234</v>
      </c>
      <c r="M42" s="1" t="n">
        <v>156.333</v>
      </c>
      <c r="N42" s="1" t="n">
        <v>79.406</v>
      </c>
      <c r="O42" s="1" t="n">
        <v>115.718</v>
      </c>
      <c r="P42" s="1" t="n">
        <v>14.365</v>
      </c>
      <c r="Q42" s="1" t="n">
        <v>63.046</v>
      </c>
      <c r="R42" s="1" t="n">
        <v>132079.705</v>
      </c>
      <c r="S42" s="1" t="n">
        <v>3318126</v>
      </c>
      <c r="U42" s="1" t="n">
        <f aca="false">S42/$S$7</f>
        <v>0.968361634023399</v>
      </c>
      <c r="V42" s="1" t="n">
        <f aca="false">-(O42+Q42-$M$5)</f>
        <v>0.597999999999985</v>
      </c>
      <c r="W42" s="1" t="n">
        <f aca="false">-(O42-$M$5)</f>
        <v>63.644</v>
      </c>
      <c r="X42" s="1" t="n">
        <f aca="false">AVERAGE(W42:W46)</f>
        <v>59.8536</v>
      </c>
    </row>
    <row r="43" customFormat="false" ht="15" hidden="false" customHeight="false" outlineLevel="0" collapsed="false">
      <c r="A43" s="6" t="b">
        <f aca="false">IF(C43=C42,1 )</f>
        <v>0</v>
      </c>
      <c r="C43" s="1" t="n">
        <f aca="false">VALUE(RIGHT(G43,5))</f>
        <v>361</v>
      </c>
      <c r="D43" s="1" t="n">
        <f aca="false">C43/10000*1000</f>
        <v>36.1</v>
      </c>
      <c r="F43" s="1" t="n">
        <v>37</v>
      </c>
      <c r="G43" s="1" t="s">
        <v>7364</v>
      </c>
      <c r="H43" s="1" t="n">
        <v>480.293</v>
      </c>
      <c r="I43" s="1" t="n">
        <v>257.375</v>
      </c>
      <c r="J43" s="1" t="n">
        <v>86</v>
      </c>
      <c r="K43" s="1" t="n">
        <v>733</v>
      </c>
      <c r="L43" s="1" t="n">
        <v>87.143</v>
      </c>
      <c r="M43" s="1" t="n">
        <v>158.17</v>
      </c>
      <c r="N43" s="1" t="n">
        <v>79.007</v>
      </c>
      <c r="O43" s="1" t="n">
        <v>128.686</v>
      </c>
      <c r="P43" s="1" t="n">
        <v>14.764</v>
      </c>
      <c r="Q43" s="1" t="n">
        <v>50.078</v>
      </c>
      <c r="R43" s="1" t="n">
        <v>123615.54</v>
      </c>
      <c r="S43" s="1" t="n">
        <v>3105488</v>
      </c>
      <c r="U43" s="1" t="n">
        <f aca="false">S43/$S$7</f>
        <v>0.906305376625257</v>
      </c>
      <c r="V43" s="1" t="n">
        <f aca="false">-(O43+Q43-$M$5)</f>
        <v>0.597999999999985</v>
      </c>
      <c r="W43" s="1" t="n">
        <f aca="false">-(O43-$M$5)</f>
        <v>50.676</v>
      </c>
      <c r="X43" s="1" t="n">
        <f aca="false">AVERAGE(W43:W47)</f>
        <v>58.2176</v>
      </c>
    </row>
    <row r="44" customFormat="false" ht="15" hidden="false" customHeight="false" outlineLevel="0" collapsed="false">
      <c r="A44" s="6" t="b">
        <f aca="false">IF(C44=C43,1 )</f>
        <v>0</v>
      </c>
      <c r="C44" s="1" t="n">
        <f aca="false">VALUE(RIGHT(G44,5))</f>
        <v>371</v>
      </c>
      <c r="D44" s="1" t="n">
        <f aca="false">C44/10000*1000</f>
        <v>37.1</v>
      </c>
      <c r="F44" s="1" t="n">
        <v>38</v>
      </c>
      <c r="G44" s="1" t="s">
        <v>7365</v>
      </c>
      <c r="H44" s="1" t="n">
        <v>541.236</v>
      </c>
      <c r="I44" s="1" t="n">
        <v>243.548</v>
      </c>
      <c r="J44" s="1" t="n">
        <v>53</v>
      </c>
      <c r="K44" s="1" t="n">
        <v>790</v>
      </c>
      <c r="L44" s="1" t="n">
        <v>87.242</v>
      </c>
      <c r="M44" s="1" t="n">
        <v>156.569</v>
      </c>
      <c r="N44" s="1" t="n">
        <v>79.406</v>
      </c>
      <c r="O44" s="1" t="n">
        <v>115.518</v>
      </c>
      <c r="P44" s="1" t="n">
        <v>14.165</v>
      </c>
      <c r="Q44" s="1" t="n">
        <v>63.246</v>
      </c>
      <c r="R44" s="1" t="n">
        <v>131816.909</v>
      </c>
      <c r="S44" s="1" t="n">
        <v>3311524</v>
      </c>
      <c r="U44" s="1" t="n">
        <f aca="false">S44/$S$7</f>
        <v>0.96643490685637</v>
      </c>
      <c r="V44" s="1" t="n">
        <f aca="false">-(O44+Q44-$M$5)</f>
        <v>0.597999999999985</v>
      </c>
      <c r="W44" s="1" t="n">
        <f aca="false">-(O44-$M$5)</f>
        <v>63.844</v>
      </c>
      <c r="X44" s="1" t="n">
        <f aca="false">AVERAGE(W44:W48)</f>
        <v>58.4172</v>
      </c>
    </row>
    <row r="45" customFormat="false" ht="15" hidden="false" customHeight="false" outlineLevel="0" collapsed="false">
      <c r="A45" s="6" t="b">
        <f aca="false">IF(C45=C44,1 )</f>
        <v>0</v>
      </c>
      <c r="C45" s="1" t="n">
        <f aca="false">VALUE(RIGHT(G45,5))</f>
        <v>381</v>
      </c>
      <c r="D45" s="1" t="n">
        <f aca="false">C45/10000*1000</f>
        <v>38.1</v>
      </c>
      <c r="F45" s="1" t="n">
        <v>39</v>
      </c>
      <c r="G45" s="1" t="s">
        <v>7366</v>
      </c>
      <c r="H45" s="1" t="n">
        <v>523.841</v>
      </c>
      <c r="I45" s="1" t="n">
        <v>249.541</v>
      </c>
      <c r="J45" s="1" t="n">
        <v>85</v>
      </c>
      <c r="K45" s="1" t="n">
        <v>712</v>
      </c>
      <c r="L45" s="1" t="n">
        <v>87.259</v>
      </c>
      <c r="M45" s="1" t="n">
        <v>156.38</v>
      </c>
      <c r="N45" s="1" t="n">
        <v>79.805</v>
      </c>
      <c r="O45" s="1" t="n">
        <v>113.323</v>
      </c>
      <c r="P45" s="1" t="n">
        <v>13.966</v>
      </c>
      <c r="Q45" s="1" t="n">
        <v>65.64</v>
      </c>
      <c r="R45" s="1" t="n">
        <v>130719.511</v>
      </c>
      <c r="S45" s="1" t="n">
        <v>3283955</v>
      </c>
      <c r="U45" s="1" t="n">
        <f aca="false">S45/$S$7</f>
        <v>0.958389172038467</v>
      </c>
      <c r="V45" s="1" t="n">
        <f aca="false">-(O45+Q45-$M$5)</f>
        <v>0.399000000000001</v>
      </c>
      <c r="W45" s="1" t="n">
        <f aca="false">-(O45-$M$5)</f>
        <v>66.039</v>
      </c>
      <c r="X45" s="1" t="n">
        <f aca="false">AVERAGE(W45:W49)</f>
        <v>56.2624</v>
      </c>
    </row>
    <row r="46" customFormat="false" ht="15" hidden="false" customHeight="false" outlineLevel="0" collapsed="false">
      <c r="A46" s="6" t="b">
        <f aca="false">IF(C46=C45,1 )</f>
        <v>0</v>
      </c>
      <c r="C46" s="1" t="n">
        <f aca="false">VALUE(RIGHT(G46,5))</f>
        <v>391</v>
      </c>
      <c r="D46" s="1" t="n">
        <f aca="false">C46/10000*1000</f>
        <v>39.1</v>
      </c>
      <c r="F46" s="1" t="n">
        <v>40</v>
      </c>
      <c r="G46" s="1" t="s">
        <v>7367</v>
      </c>
      <c r="H46" s="1" t="n">
        <v>508.117</v>
      </c>
      <c r="I46" s="1" t="n">
        <v>254.502</v>
      </c>
      <c r="J46" s="1" t="n">
        <v>79</v>
      </c>
      <c r="K46" s="1" t="n">
        <v>682</v>
      </c>
      <c r="L46" s="1" t="n">
        <v>87.246</v>
      </c>
      <c r="M46" s="1" t="n">
        <v>157.385</v>
      </c>
      <c r="N46" s="1" t="n">
        <v>79.805</v>
      </c>
      <c r="O46" s="1" t="n">
        <v>124.297</v>
      </c>
      <c r="P46" s="1" t="n">
        <v>13.966</v>
      </c>
      <c r="Q46" s="1" t="n">
        <v>54.467</v>
      </c>
      <c r="R46" s="1" t="n">
        <v>129317.083</v>
      </c>
      <c r="S46" s="1" t="n">
        <v>3248723</v>
      </c>
      <c r="U46" s="1" t="n">
        <f aca="false">S46/$S$7</f>
        <v>0.948107067895974</v>
      </c>
      <c r="V46" s="1" t="n">
        <f aca="false">-(O46+Q46-$M$5)</f>
        <v>0.597999999999985</v>
      </c>
      <c r="W46" s="1" t="n">
        <f aca="false">-(O46-$M$5)</f>
        <v>55.065</v>
      </c>
      <c r="X46" s="1" t="n">
        <f aca="false">AVERAGE(W46:W50)</f>
        <v>54.2672</v>
      </c>
    </row>
    <row r="47" customFormat="false" ht="15" hidden="false" customHeight="false" outlineLevel="0" collapsed="false">
      <c r="A47" s="6" t="b">
        <f aca="false">IF(C47=C46,1 )</f>
        <v>0</v>
      </c>
      <c r="C47" s="1" t="n">
        <f aca="false">VALUE(RIGHT(G47,5))</f>
        <v>401</v>
      </c>
      <c r="D47" s="1" t="n">
        <f aca="false">C47/10000*1000</f>
        <v>40.1</v>
      </c>
      <c r="F47" s="1" t="n">
        <v>41</v>
      </c>
      <c r="G47" s="1" t="s">
        <v>7368</v>
      </c>
      <c r="H47" s="1" t="n">
        <v>524.318</v>
      </c>
      <c r="I47" s="1" t="n">
        <v>250.892</v>
      </c>
      <c r="J47" s="1" t="n">
        <v>44</v>
      </c>
      <c r="K47" s="1" t="n">
        <v>675</v>
      </c>
      <c r="L47" s="1" t="n">
        <v>87.175</v>
      </c>
      <c r="M47" s="1" t="n">
        <v>156.763</v>
      </c>
      <c r="N47" s="1" t="n">
        <v>79.406</v>
      </c>
      <c r="O47" s="1" t="n">
        <v>123.898</v>
      </c>
      <c r="P47" s="1" t="n">
        <v>14.564</v>
      </c>
      <c r="Q47" s="1" t="n">
        <v>54.866</v>
      </c>
      <c r="R47" s="1" t="n">
        <v>131547.107</v>
      </c>
      <c r="S47" s="1" t="n">
        <v>3304746</v>
      </c>
      <c r="U47" s="1" t="n">
        <f aca="false">S47/$S$7</f>
        <v>0.964456815863017</v>
      </c>
      <c r="V47" s="1" t="n">
        <f aca="false">-(O47+Q47-$M$5)</f>
        <v>0.597999999999985</v>
      </c>
      <c r="W47" s="1" t="n">
        <f aca="false">-(O47-$M$5)</f>
        <v>55.464</v>
      </c>
      <c r="X47" s="1" t="n">
        <f aca="false">AVERAGE(W47:W51)</f>
        <v>53.1898</v>
      </c>
    </row>
    <row r="48" customFormat="false" ht="15" hidden="false" customHeight="false" outlineLevel="0" collapsed="false">
      <c r="A48" s="6" t="b">
        <f aca="false">IF(C48=C47,1 )</f>
        <v>0</v>
      </c>
      <c r="C48" s="1" t="n">
        <f aca="false">VALUE(RIGHT(G48,5))</f>
        <v>411</v>
      </c>
      <c r="D48" s="1" t="n">
        <f aca="false">C48/10000*1000</f>
        <v>41.1</v>
      </c>
      <c r="F48" s="1" t="n">
        <v>42</v>
      </c>
      <c r="G48" s="1" t="s">
        <v>7369</v>
      </c>
      <c r="H48" s="1" t="n">
        <v>506.923</v>
      </c>
      <c r="I48" s="1" t="n">
        <v>246.497</v>
      </c>
      <c r="J48" s="1" t="n">
        <v>36</v>
      </c>
      <c r="K48" s="1" t="n">
        <v>674</v>
      </c>
      <c r="L48" s="1" t="n">
        <v>87.066</v>
      </c>
      <c r="M48" s="1" t="n">
        <v>157.084</v>
      </c>
      <c r="N48" s="1" t="n">
        <v>79.207</v>
      </c>
      <c r="O48" s="1" t="n">
        <v>127.688</v>
      </c>
      <c r="P48" s="1" t="n">
        <v>14.365</v>
      </c>
      <c r="Q48" s="1" t="n">
        <v>51.075</v>
      </c>
      <c r="R48" s="1" t="n">
        <v>124955.035</v>
      </c>
      <c r="S48" s="1" t="n">
        <v>3139139</v>
      </c>
      <c r="U48" s="1" t="n">
        <f aca="false">S48/$S$7</f>
        <v>0.916126081850592</v>
      </c>
      <c r="V48" s="1" t="n">
        <f aca="false">-(O48+Q48-$M$5)</f>
        <v>0.59899999999999</v>
      </c>
      <c r="W48" s="1" t="n">
        <f aca="false">-(O48-$M$5)</f>
        <v>51.674</v>
      </c>
      <c r="X48" s="1" t="n">
        <f aca="false">AVERAGE(W48:W52)</f>
        <v>51.9528</v>
      </c>
    </row>
    <row r="49" customFormat="false" ht="15" hidden="false" customHeight="false" outlineLevel="0" collapsed="false">
      <c r="A49" s="6" t="b">
        <f aca="false">IF(C49=C48,1 )</f>
        <v>0</v>
      </c>
      <c r="C49" s="1" t="n">
        <f aca="false">VALUE(RIGHT(G49,5))</f>
        <v>421</v>
      </c>
      <c r="D49" s="1" t="n">
        <f aca="false">C49/10000*1000</f>
        <v>42.1</v>
      </c>
      <c r="F49" s="1" t="n">
        <v>43</v>
      </c>
      <c r="G49" s="1" t="s">
        <v>7370</v>
      </c>
      <c r="H49" s="1" t="n">
        <v>524.318</v>
      </c>
      <c r="I49" s="1" t="n">
        <v>248.369</v>
      </c>
      <c r="J49" s="1" t="n">
        <v>65</v>
      </c>
      <c r="K49" s="1" t="n">
        <v>737</v>
      </c>
      <c r="L49" s="1" t="n">
        <v>87.187</v>
      </c>
      <c r="M49" s="1" t="n">
        <v>156.899</v>
      </c>
      <c r="N49" s="1" t="n">
        <v>80.005</v>
      </c>
      <c r="O49" s="1" t="n">
        <v>126.292</v>
      </c>
      <c r="P49" s="1" t="n">
        <v>13.766</v>
      </c>
      <c r="Q49" s="1" t="n">
        <v>52.472</v>
      </c>
      <c r="R49" s="1" t="n">
        <v>130224.41</v>
      </c>
      <c r="S49" s="1" t="n">
        <v>3271517</v>
      </c>
      <c r="U49" s="1" t="n">
        <f aca="false">S49/$S$7</f>
        <v>0.954759267084893</v>
      </c>
      <c r="V49" s="1" t="n">
        <f aca="false">-(O49+Q49-$M$5)</f>
        <v>0.597999999999985</v>
      </c>
      <c r="W49" s="1" t="n">
        <f aca="false">-(O49-$M$5)</f>
        <v>53.07</v>
      </c>
      <c r="X49" s="1" t="n">
        <f aca="false">AVERAGE(W49:W53)</f>
        <v>52.1124</v>
      </c>
    </row>
    <row r="50" customFormat="false" ht="15" hidden="false" customHeight="false" outlineLevel="0" collapsed="false">
      <c r="A50" s="6" t="b">
        <f aca="false">IF(C50=C49,1 )</f>
        <v>0</v>
      </c>
      <c r="C50" s="1" t="n">
        <f aca="false">VALUE(RIGHT(G50,5))</f>
        <v>431</v>
      </c>
      <c r="D50" s="1" t="n">
        <f aca="false">C50/10000*1000</f>
        <v>43.1</v>
      </c>
      <c r="F50" s="1" t="n">
        <v>44</v>
      </c>
      <c r="G50" s="1" t="s">
        <v>7371</v>
      </c>
      <c r="H50" s="1" t="n">
        <v>531.961</v>
      </c>
      <c r="I50" s="1" t="n">
        <v>250.794</v>
      </c>
      <c r="J50" s="1" t="n">
        <v>58</v>
      </c>
      <c r="K50" s="1" t="n">
        <v>758</v>
      </c>
      <c r="L50" s="1" t="n">
        <v>87.239</v>
      </c>
      <c r="M50" s="1" t="n">
        <v>156.61</v>
      </c>
      <c r="N50" s="1" t="n">
        <v>79.406</v>
      </c>
      <c r="O50" s="1" t="n">
        <v>123.299</v>
      </c>
      <c r="P50" s="1" t="n">
        <v>14.165</v>
      </c>
      <c r="Q50" s="1" t="n">
        <v>55.465</v>
      </c>
      <c r="R50" s="1" t="n">
        <v>133412.712</v>
      </c>
      <c r="S50" s="1" t="n">
        <v>3351614</v>
      </c>
      <c r="U50" s="1" t="n">
        <f aca="false">S50/$S$7</f>
        <v>0.978134769341399</v>
      </c>
      <c r="V50" s="1" t="n">
        <f aca="false">-(O50+Q50-$M$5)</f>
        <v>0.597999999999985</v>
      </c>
      <c r="W50" s="1" t="n">
        <f aca="false">-(O50-$M$5)</f>
        <v>56.063</v>
      </c>
      <c r="X50" s="1" t="n">
        <f aca="false">AVERAGE(W50:W54)</f>
        <v>52.312</v>
      </c>
    </row>
    <row r="51" customFormat="false" ht="15" hidden="false" customHeight="false" outlineLevel="0" collapsed="false">
      <c r="A51" s="6" t="b">
        <f aca="false">IF(C51=C50,1 )</f>
        <v>0</v>
      </c>
      <c r="C51" s="1" t="n">
        <f aca="false">VALUE(RIGHT(G51,5))</f>
        <v>441</v>
      </c>
      <c r="D51" s="1" t="n">
        <f aca="false">C51/10000*1000</f>
        <v>44.1</v>
      </c>
      <c r="F51" s="1" t="n">
        <v>45</v>
      </c>
      <c r="G51" s="1" t="s">
        <v>7372</v>
      </c>
      <c r="H51" s="1" t="n">
        <v>500.156</v>
      </c>
      <c r="I51" s="1" t="n">
        <v>263.204</v>
      </c>
      <c r="J51" s="1" t="n">
        <v>81</v>
      </c>
      <c r="K51" s="1" t="n">
        <v>713</v>
      </c>
      <c r="L51" s="1" t="n">
        <v>87.185</v>
      </c>
      <c r="M51" s="1" t="n">
        <v>157.72</v>
      </c>
      <c r="N51" s="1" t="n">
        <v>80.204</v>
      </c>
      <c r="O51" s="1" t="n">
        <v>129.684</v>
      </c>
      <c r="P51" s="1" t="n">
        <v>13.168</v>
      </c>
      <c r="Q51" s="1" t="n">
        <v>49.08</v>
      </c>
      <c r="R51" s="1" t="n">
        <v>131643.158</v>
      </c>
      <c r="S51" s="1" t="n">
        <v>3307159</v>
      </c>
      <c r="U51" s="1" t="n">
        <f aca="false">S51/$S$7</f>
        <v>0.965161025595529</v>
      </c>
      <c r="V51" s="1" t="n">
        <f aca="false">-(O51+Q51-$M$5)</f>
        <v>0.597999999999985</v>
      </c>
      <c r="W51" s="1" t="n">
        <f aca="false">-(O51-$M$5)</f>
        <v>49.678</v>
      </c>
      <c r="X51" s="1" t="n">
        <f aca="false">AVERAGE(W51:W55)</f>
        <v>52.1922</v>
      </c>
    </row>
    <row r="52" customFormat="false" ht="15" hidden="false" customHeight="false" outlineLevel="0" collapsed="false">
      <c r="A52" s="6" t="b">
        <f aca="false">IF(C52=C51,1 )</f>
        <v>0</v>
      </c>
      <c r="C52" s="1" t="n">
        <f aca="false">VALUE(RIGHT(G52,5))</f>
        <v>451</v>
      </c>
      <c r="D52" s="1" t="n">
        <f aca="false">C52/10000*1000</f>
        <v>45.1</v>
      </c>
      <c r="F52" s="1" t="n">
        <v>46</v>
      </c>
      <c r="G52" s="1" t="s">
        <v>7373</v>
      </c>
      <c r="H52" s="1" t="n">
        <v>508.436</v>
      </c>
      <c r="I52" s="1" t="n">
        <v>254.504</v>
      </c>
      <c r="J52" s="1" t="n">
        <v>72</v>
      </c>
      <c r="K52" s="1" t="n">
        <v>781</v>
      </c>
      <c r="L52" s="1" t="n">
        <v>87.021</v>
      </c>
      <c r="M52" s="1" t="n">
        <v>157.399</v>
      </c>
      <c r="N52" s="1" t="n">
        <v>80.204</v>
      </c>
      <c r="O52" s="1" t="n">
        <v>130.083</v>
      </c>
      <c r="P52" s="1" t="n">
        <v>13.168</v>
      </c>
      <c r="Q52" s="1" t="n">
        <v>48.681</v>
      </c>
      <c r="R52" s="1" t="n">
        <v>129399.042</v>
      </c>
      <c r="S52" s="1" t="n">
        <v>3250782</v>
      </c>
      <c r="U52" s="1" t="n">
        <f aca="false">S52/$S$7</f>
        <v>0.948707966295991</v>
      </c>
      <c r="V52" s="1" t="n">
        <f aca="false">-(O52+Q52-$M$5)</f>
        <v>0.597999999999985</v>
      </c>
      <c r="W52" s="1" t="n">
        <f aca="false">-(O52-$M$5)</f>
        <v>49.279</v>
      </c>
      <c r="X52" s="1" t="n">
        <f aca="false">AVERAGE(W52:W56)</f>
        <v>52.7908</v>
      </c>
    </row>
    <row r="53" customFormat="false" ht="15" hidden="false" customHeight="false" outlineLevel="0" collapsed="false">
      <c r="A53" s="6" t="b">
        <f aca="false">IF(C53=C52,1 )</f>
        <v>0</v>
      </c>
      <c r="C53" s="1" t="n">
        <f aca="false">VALUE(RIGHT(G53,5))</f>
        <v>461</v>
      </c>
      <c r="D53" s="1" t="n">
        <f aca="false">C53/10000*1000</f>
        <v>46.1</v>
      </c>
      <c r="F53" s="1" t="n">
        <v>47</v>
      </c>
      <c r="G53" s="1" t="s">
        <v>7374</v>
      </c>
      <c r="H53" s="1" t="n">
        <v>524.398</v>
      </c>
      <c r="I53" s="1" t="n">
        <v>251.707</v>
      </c>
      <c r="J53" s="1" t="n">
        <v>80</v>
      </c>
      <c r="K53" s="1" t="n">
        <v>699</v>
      </c>
      <c r="L53" s="1" t="n">
        <v>87.131</v>
      </c>
      <c r="M53" s="1" t="n">
        <v>156.586</v>
      </c>
      <c r="N53" s="1" t="n">
        <v>80.005</v>
      </c>
      <c r="O53" s="1" t="n">
        <v>126.89</v>
      </c>
      <c r="P53" s="1" t="n">
        <v>13.367</v>
      </c>
      <c r="Q53" s="1" t="n">
        <v>51.873</v>
      </c>
      <c r="R53" s="1" t="n">
        <v>131994.362</v>
      </c>
      <c r="S53" s="1" t="n">
        <v>3315982</v>
      </c>
      <c r="U53" s="1" t="n">
        <f aca="false">S53/$S$7</f>
        <v>0.967735929229986</v>
      </c>
      <c r="V53" s="1" t="n">
        <f aca="false">-(O53+Q53-$M$5)</f>
        <v>0.59899999999999</v>
      </c>
      <c r="W53" s="1" t="n">
        <f aca="false">-(O53-$M$5)</f>
        <v>52.472</v>
      </c>
      <c r="X53" s="1" t="n">
        <f aca="false">AVERAGE(W53:W57)</f>
        <v>53.6688</v>
      </c>
    </row>
    <row r="54" customFormat="false" ht="15" hidden="false" customHeight="false" outlineLevel="0" collapsed="false">
      <c r="A54" s="6" t="b">
        <f aca="false">IF(C54=C53,1 )</f>
        <v>0</v>
      </c>
      <c r="C54" s="1" t="n">
        <f aca="false">VALUE(RIGHT(G54,5))</f>
        <v>471</v>
      </c>
      <c r="D54" s="1" t="n">
        <f aca="false">C54/10000*1000</f>
        <v>47.1</v>
      </c>
      <c r="F54" s="1" t="n">
        <v>48</v>
      </c>
      <c r="G54" s="1" t="s">
        <v>7375</v>
      </c>
      <c r="H54" s="1" t="n">
        <v>518.745</v>
      </c>
      <c r="I54" s="1" t="n">
        <v>251.646</v>
      </c>
      <c r="J54" s="1" t="n">
        <v>51</v>
      </c>
      <c r="K54" s="1" t="n">
        <v>688</v>
      </c>
      <c r="L54" s="1" t="n">
        <v>87.064</v>
      </c>
      <c r="M54" s="1" t="n">
        <v>156.569</v>
      </c>
      <c r="N54" s="1" t="n">
        <v>79.406</v>
      </c>
      <c r="O54" s="1" t="n">
        <v>125.294</v>
      </c>
      <c r="P54" s="1" t="n">
        <v>13.966</v>
      </c>
      <c r="Q54" s="1" t="n">
        <v>53.47</v>
      </c>
      <c r="R54" s="1" t="n">
        <v>130540.465</v>
      </c>
      <c r="S54" s="1" t="n">
        <v>3279457</v>
      </c>
      <c r="U54" s="1" t="n">
        <f aca="false">S54/$S$7</f>
        <v>0.957076476067959</v>
      </c>
      <c r="V54" s="1" t="n">
        <f aca="false">-(O54+Q54-$M$5)</f>
        <v>0.597999999999985</v>
      </c>
      <c r="W54" s="1" t="n">
        <f aca="false">-(O54-$M$5)</f>
        <v>54.068</v>
      </c>
      <c r="X54" s="1" t="n">
        <f aca="false">AVERAGE(W54:W58)</f>
        <v>53.7086</v>
      </c>
    </row>
    <row r="55" customFormat="false" ht="15" hidden="false" customHeight="false" outlineLevel="0" collapsed="false">
      <c r="A55" s="6" t="b">
        <f aca="false">IF(C55=C54,1 )</f>
        <v>0</v>
      </c>
      <c r="C55" s="1" t="n">
        <f aca="false">VALUE(RIGHT(G55,5))</f>
        <v>481</v>
      </c>
      <c r="D55" s="1" t="n">
        <f aca="false">C55/10000*1000</f>
        <v>48.1</v>
      </c>
      <c r="F55" s="1" t="n">
        <v>49</v>
      </c>
      <c r="G55" s="1" t="s">
        <v>7376</v>
      </c>
      <c r="H55" s="1" t="n">
        <v>540.957</v>
      </c>
      <c r="I55" s="1" t="n">
        <v>252.653</v>
      </c>
      <c r="J55" s="1" t="n">
        <v>64</v>
      </c>
      <c r="K55" s="1" t="n">
        <v>748</v>
      </c>
      <c r="L55" s="1" t="n">
        <v>87.116</v>
      </c>
      <c r="M55" s="1" t="n">
        <v>155.935</v>
      </c>
      <c r="N55" s="1" t="n">
        <v>79.805</v>
      </c>
      <c r="O55" s="1" t="n">
        <v>123.898</v>
      </c>
      <c r="P55" s="1" t="n">
        <v>13.567</v>
      </c>
      <c r="Q55" s="1" t="n">
        <v>54.866</v>
      </c>
      <c r="R55" s="1" t="n">
        <v>136674.336</v>
      </c>
      <c r="S55" s="1" t="n">
        <v>3433553</v>
      </c>
      <c r="U55" s="1" t="n">
        <f aca="false">S55/$S$7</f>
        <v>1.00204784073478</v>
      </c>
      <c r="V55" s="1" t="n">
        <f aca="false">-(O55+Q55-$M$5)</f>
        <v>0.597999999999985</v>
      </c>
      <c r="W55" s="1" t="n">
        <f aca="false">-(O55-$M$5)</f>
        <v>55.464</v>
      </c>
      <c r="X55" s="1" t="n">
        <f aca="false">AVERAGE(W55:W59)</f>
        <v>54.4268</v>
      </c>
    </row>
    <row r="56" customFormat="false" ht="15" hidden="false" customHeight="false" outlineLevel="0" collapsed="false">
      <c r="A56" s="6" t="b">
        <f aca="false">IF(C56=C55,1 )</f>
        <v>0</v>
      </c>
      <c r="C56" s="1" t="n">
        <f aca="false">VALUE(RIGHT(G56,5))</f>
        <v>491</v>
      </c>
      <c r="D56" s="1" t="n">
        <f aca="false">C56/10000*1000</f>
        <v>49.1</v>
      </c>
      <c r="F56" s="1" t="n">
        <v>50</v>
      </c>
      <c r="G56" s="1" t="s">
        <v>7377</v>
      </c>
      <c r="H56" s="1" t="n">
        <v>517.153</v>
      </c>
      <c r="I56" s="1" t="n">
        <v>253.417</v>
      </c>
      <c r="J56" s="1" t="n">
        <v>85</v>
      </c>
      <c r="K56" s="1" t="n">
        <v>647</v>
      </c>
      <c r="L56" s="1" t="n">
        <v>87.013</v>
      </c>
      <c r="M56" s="1" t="n">
        <v>156.626</v>
      </c>
      <c r="N56" s="1" t="n">
        <v>80.204</v>
      </c>
      <c r="O56" s="1" t="n">
        <v>126.691</v>
      </c>
      <c r="P56" s="1" t="n">
        <v>12.769</v>
      </c>
      <c r="Q56" s="1" t="n">
        <v>52.671</v>
      </c>
      <c r="R56" s="1" t="n">
        <v>131055.429</v>
      </c>
      <c r="S56" s="1" t="n">
        <v>3292394</v>
      </c>
      <c r="U56" s="1" t="n">
        <f aca="false">S56/$S$7</f>
        <v>0.960852009142761</v>
      </c>
      <c r="V56" s="1" t="n">
        <f aca="false">-(O56+Q56-$M$5)</f>
        <v>-0</v>
      </c>
      <c r="W56" s="1" t="n">
        <f aca="false">-(O56-$M$5)</f>
        <v>52.671</v>
      </c>
      <c r="X56" s="1" t="n">
        <f aca="false">AVERAGE(W56:W60)</f>
        <v>54.2274</v>
      </c>
    </row>
    <row r="57" customFormat="false" ht="15" hidden="false" customHeight="false" outlineLevel="0" collapsed="false">
      <c r="A57" s="6" t="b">
        <f aca="false">IF(C57=C56,1 )</f>
        <v>0</v>
      </c>
      <c r="C57" s="1" t="n">
        <f aca="false">VALUE(RIGHT(G57,5))</f>
        <v>501</v>
      </c>
      <c r="D57" s="1" t="n">
        <f aca="false">C57/10000*1000</f>
        <v>50.1</v>
      </c>
      <c r="F57" s="1" t="n">
        <v>51</v>
      </c>
      <c r="G57" s="1" t="s">
        <v>7378</v>
      </c>
      <c r="H57" s="1" t="n">
        <v>530.249</v>
      </c>
      <c r="I57" s="1" t="n">
        <v>252.551</v>
      </c>
      <c r="J57" s="1" t="n">
        <v>75</v>
      </c>
      <c r="K57" s="1" t="n">
        <v>695</v>
      </c>
      <c r="L57" s="1" t="n">
        <v>87.028</v>
      </c>
      <c r="M57" s="1" t="n">
        <v>156.242</v>
      </c>
      <c r="N57" s="1" t="n">
        <v>80.204</v>
      </c>
      <c r="O57" s="1" t="n">
        <v>125.693</v>
      </c>
      <c r="P57" s="1" t="n">
        <v>12.968</v>
      </c>
      <c r="Q57" s="1" t="n">
        <v>53.27</v>
      </c>
      <c r="R57" s="1" t="n">
        <v>133915.097</v>
      </c>
      <c r="S57" s="1" t="n">
        <v>3364235</v>
      </c>
      <c r="U57" s="1" t="n">
        <f aca="false">S57/$S$7</f>
        <v>0.981818081000754</v>
      </c>
      <c r="V57" s="1" t="n">
        <f aca="false">-(O57+Q57-$M$5)</f>
        <v>0.399000000000001</v>
      </c>
      <c r="W57" s="1" t="n">
        <f aca="false">-(O57-$M$5)</f>
        <v>53.669</v>
      </c>
      <c r="X57" s="1" t="n">
        <f aca="false">AVERAGE(W57:W61)</f>
        <v>54.5068</v>
      </c>
    </row>
    <row r="58" customFormat="false" ht="15" hidden="false" customHeight="false" outlineLevel="0" collapsed="false">
      <c r="A58" s="6" t="b">
        <f aca="false">IF(C58=C57,1 )</f>
        <v>0</v>
      </c>
      <c r="C58" s="1" t="n">
        <f aca="false">VALUE(RIGHT(G58,5))</f>
        <v>511</v>
      </c>
      <c r="D58" s="1" t="n">
        <f aca="false">C58/10000*1000</f>
        <v>51.1</v>
      </c>
      <c r="F58" s="1" t="n">
        <v>52</v>
      </c>
      <c r="G58" s="1" t="s">
        <v>7379</v>
      </c>
      <c r="H58" s="1" t="n">
        <v>540.28</v>
      </c>
      <c r="I58" s="1" t="n">
        <v>255.447</v>
      </c>
      <c r="J58" s="1" t="n">
        <v>67</v>
      </c>
      <c r="K58" s="1" t="n">
        <v>696</v>
      </c>
      <c r="L58" s="1" t="n">
        <v>87.043</v>
      </c>
      <c r="M58" s="1" t="n">
        <v>156.086</v>
      </c>
      <c r="N58" s="1" t="n">
        <v>80.204</v>
      </c>
      <c r="O58" s="1" t="n">
        <v>126.691</v>
      </c>
      <c r="P58" s="1" t="n">
        <v>13.168</v>
      </c>
      <c r="Q58" s="1" t="n">
        <v>52.073</v>
      </c>
      <c r="R58" s="1" t="n">
        <v>138012.796</v>
      </c>
      <c r="S58" s="1" t="n">
        <v>3467178</v>
      </c>
      <c r="U58" s="1" t="n">
        <f aca="false">S58/$S$7</f>
        <v>1.01186095812214</v>
      </c>
      <c r="V58" s="1" t="n">
        <f aca="false">-(O58+Q58-$M$5)</f>
        <v>0.597999999999985</v>
      </c>
      <c r="W58" s="1" t="n">
        <f aca="false">-(O58-$M$5)</f>
        <v>52.671</v>
      </c>
      <c r="X58" s="1" t="n">
        <f aca="false">AVERAGE(W58:W62)</f>
        <v>55.185</v>
      </c>
    </row>
    <row r="59" customFormat="false" ht="15" hidden="false" customHeight="false" outlineLevel="0" collapsed="false">
      <c r="A59" s="6" t="b">
        <f aca="false">IF(C59=C58,1 )</f>
        <v>0</v>
      </c>
      <c r="C59" s="1" t="n">
        <f aca="false">VALUE(RIGHT(G59,5))</f>
        <v>521</v>
      </c>
      <c r="D59" s="1" t="n">
        <f aca="false">C59/10000*1000</f>
        <v>52.1</v>
      </c>
      <c r="F59" s="1" t="n">
        <v>53</v>
      </c>
      <c r="G59" s="1" t="s">
        <v>7380</v>
      </c>
      <c r="H59" s="1" t="n">
        <v>547.326</v>
      </c>
      <c r="I59" s="1" t="n">
        <v>243.69</v>
      </c>
      <c r="J59" s="1" t="n">
        <v>61</v>
      </c>
      <c r="K59" s="1" t="n">
        <v>742</v>
      </c>
      <c r="L59" s="1" t="n">
        <v>87.11</v>
      </c>
      <c r="M59" s="1" t="n">
        <v>155.699</v>
      </c>
      <c r="N59" s="1" t="n">
        <v>80.404</v>
      </c>
      <c r="O59" s="1" t="n">
        <v>121.703</v>
      </c>
      <c r="P59" s="1" t="n">
        <v>12.769</v>
      </c>
      <c r="Q59" s="1" t="n">
        <v>57.26</v>
      </c>
      <c r="R59" s="1" t="n">
        <v>133377.683</v>
      </c>
      <c r="S59" s="1" t="n">
        <v>3350734</v>
      </c>
      <c r="U59" s="1" t="n">
        <f aca="false">S59/$S$7</f>
        <v>0.977877950209775</v>
      </c>
      <c r="V59" s="1" t="n">
        <f aca="false">-(O59+Q59-$M$5)</f>
        <v>0.399000000000001</v>
      </c>
      <c r="W59" s="1" t="n">
        <f aca="false">-(O59-$M$5)</f>
        <v>57.659</v>
      </c>
      <c r="X59" s="1" t="n">
        <f aca="false">AVERAGE(W59:W63)</f>
        <v>56.2224</v>
      </c>
    </row>
    <row r="60" customFormat="false" ht="15" hidden="false" customHeight="false" outlineLevel="0" collapsed="false">
      <c r="A60" s="6" t="b">
        <f aca="false">IF(C60=C59,1 )</f>
        <v>0</v>
      </c>
      <c r="C60" s="1" t="n">
        <f aca="false">VALUE(RIGHT(G60,5))</f>
        <v>531</v>
      </c>
      <c r="D60" s="1" t="n">
        <f aca="false">C60/10000*1000</f>
        <v>53.1</v>
      </c>
      <c r="F60" s="1" t="n">
        <v>54</v>
      </c>
      <c r="G60" s="1" t="s">
        <v>7381</v>
      </c>
      <c r="H60" s="1" t="n">
        <v>537.772</v>
      </c>
      <c r="I60" s="1" t="n">
        <v>253.007</v>
      </c>
      <c r="J60" s="1" t="n">
        <v>72</v>
      </c>
      <c r="K60" s="1" t="n">
        <v>651</v>
      </c>
      <c r="L60" s="1" t="n">
        <v>87.12</v>
      </c>
      <c r="M60" s="1" t="n">
        <v>155.861</v>
      </c>
      <c r="N60" s="1" t="n">
        <v>80.204</v>
      </c>
      <c r="O60" s="1" t="n">
        <v>124.895</v>
      </c>
      <c r="P60" s="1" t="n">
        <v>12.968</v>
      </c>
      <c r="Q60" s="1" t="n">
        <v>53.869</v>
      </c>
      <c r="R60" s="1" t="n">
        <v>136060.336</v>
      </c>
      <c r="S60" s="1" t="n">
        <v>3418128</v>
      </c>
      <c r="U60" s="1" t="n">
        <f aca="false">S60/$S$7</f>
        <v>0.997546209933297</v>
      </c>
      <c r="V60" s="1" t="n">
        <f aca="false">-(O60+Q60-$M$5)</f>
        <v>0.597999999999985</v>
      </c>
      <c r="W60" s="1" t="n">
        <f aca="false">-(O60-$M$5)</f>
        <v>54.467</v>
      </c>
      <c r="X60" s="1" t="n">
        <f aca="false">AVERAGE(W60:W64)</f>
        <v>55.4244</v>
      </c>
    </row>
    <row r="61" customFormat="false" ht="15" hidden="false" customHeight="false" outlineLevel="0" collapsed="false">
      <c r="A61" s="6" t="b">
        <f aca="false">IF(C61=C60,1 )</f>
        <v>0</v>
      </c>
      <c r="C61" s="1" t="n">
        <f aca="false">VALUE(RIGHT(G61,5))</f>
        <v>541</v>
      </c>
      <c r="D61" s="1" t="n">
        <f aca="false">C61/10000*1000</f>
        <v>54.1</v>
      </c>
      <c r="F61" s="1" t="n">
        <v>55</v>
      </c>
      <c r="G61" s="1" t="s">
        <v>7382</v>
      </c>
      <c r="H61" s="1" t="n">
        <v>538.33</v>
      </c>
      <c r="I61" s="1" t="n">
        <v>252.935</v>
      </c>
      <c r="J61" s="1" t="n">
        <v>82</v>
      </c>
      <c r="K61" s="1" t="n">
        <v>751</v>
      </c>
      <c r="L61" s="1" t="n">
        <v>87.081</v>
      </c>
      <c r="M61" s="1" t="n">
        <v>156.194</v>
      </c>
      <c r="N61" s="1" t="n">
        <v>80.204</v>
      </c>
      <c r="O61" s="1" t="n">
        <v>125.294</v>
      </c>
      <c r="P61" s="1" t="n">
        <v>12.968</v>
      </c>
      <c r="Q61" s="1" t="n">
        <v>53.47</v>
      </c>
      <c r="R61" s="1" t="n">
        <v>136162.476</v>
      </c>
      <c r="S61" s="1" t="n">
        <v>3420694</v>
      </c>
      <c r="U61" s="1" t="n">
        <f aca="false">S61/$S$7</f>
        <v>0.99829507117392</v>
      </c>
      <c r="V61" s="1" t="n">
        <f aca="false">-(O61+Q61-$M$5)</f>
        <v>0.597999999999985</v>
      </c>
      <c r="W61" s="1" t="n">
        <f aca="false">-(O61-$M$5)</f>
        <v>54.068</v>
      </c>
      <c r="X61" s="1" t="n">
        <f aca="false">AVERAGE(W61:W65)</f>
        <v>55.2648</v>
      </c>
    </row>
    <row r="62" customFormat="false" ht="15" hidden="false" customHeight="false" outlineLevel="0" collapsed="false">
      <c r="A62" s="6" t="b">
        <f aca="false">IF(C62=C61,1 )</f>
        <v>0</v>
      </c>
      <c r="C62" s="1" t="n">
        <f aca="false">VALUE(RIGHT(G62,5))</f>
        <v>551</v>
      </c>
      <c r="D62" s="1" t="n">
        <f aca="false">C62/10000*1000</f>
        <v>55.1</v>
      </c>
      <c r="F62" s="1" t="n">
        <v>56</v>
      </c>
      <c r="G62" s="1" t="s">
        <v>7383</v>
      </c>
      <c r="H62" s="1" t="n">
        <v>555.367</v>
      </c>
      <c r="I62" s="1" t="n">
        <v>245.747</v>
      </c>
      <c r="J62" s="1" t="n">
        <v>59</v>
      </c>
      <c r="K62" s="1" t="n">
        <v>770</v>
      </c>
      <c r="L62" s="1" t="n">
        <v>87.004</v>
      </c>
      <c r="M62" s="1" t="n">
        <v>155.207</v>
      </c>
      <c r="N62" s="1" t="n">
        <v>80.204</v>
      </c>
      <c r="O62" s="1" t="n">
        <v>122.302</v>
      </c>
      <c r="P62" s="1" t="n">
        <v>13.168</v>
      </c>
      <c r="Q62" s="1" t="n">
        <v>56.462</v>
      </c>
      <c r="R62" s="1" t="n">
        <v>136479.607</v>
      </c>
      <c r="S62" s="1" t="n">
        <v>3428661</v>
      </c>
      <c r="U62" s="1" t="n">
        <f aca="false">S62/$S$7</f>
        <v>1.00062015983489</v>
      </c>
      <c r="V62" s="1" t="n">
        <f aca="false">-(O62+Q62-$M$5)</f>
        <v>0.597999999999985</v>
      </c>
      <c r="W62" s="1" t="n">
        <f aca="false">-(O62-$M$5)</f>
        <v>57.06</v>
      </c>
      <c r="X62" s="1" t="n">
        <f aca="false">AVERAGE(W62:W66)</f>
        <v>55.3046</v>
      </c>
    </row>
    <row r="63" customFormat="false" ht="15" hidden="false" customHeight="false" outlineLevel="0" collapsed="false">
      <c r="A63" s="6" t="b">
        <f aca="false">IF(C63=C62,1 )</f>
        <v>0</v>
      </c>
      <c r="C63" s="1" t="n">
        <f aca="false">VALUE(RIGHT(G63,5))</f>
        <v>561</v>
      </c>
      <c r="D63" s="1" t="n">
        <f aca="false">C63/10000*1000</f>
        <v>56.1</v>
      </c>
      <c r="F63" s="1" t="n">
        <v>57</v>
      </c>
      <c r="G63" s="1" t="s">
        <v>7384</v>
      </c>
      <c r="H63" s="1" t="n">
        <v>542.788</v>
      </c>
      <c r="I63" s="1" t="n">
        <v>250.053</v>
      </c>
      <c r="J63" s="1" t="n">
        <v>68</v>
      </c>
      <c r="K63" s="1" t="n">
        <v>706</v>
      </c>
      <c r="L63" s="1" t="n">
        <v>86.986</v>
      </c>
      <c r="M63" s="1" t="n">
        <v>155.843</v>
      </c>
      <c r="N63" s="1" t="n">
        <v>80.204</v>
      </c>
      <c r="O63" s="1" t="n">
        <v>121.504</v>
      </c>
      <c r="P63" s="1" t="n">
        <v>13.367</v>
      </c>
      <c r="Q63" s="1" t="n">
        <v>57.26</v>
      </c>
      <c r="R63" s="1" t="n">
        <v>135725.531</v>
      </c>
      <c r="S63" s="1" t="n">
        <v>3409717</v>
      </c>
      <c r="U63" s="1" t="n">
        <f aca="false">S63/$S$7</f>
        <v>0.995091544346827</v>
      </c>
      <c r="V63" s="1" t="n">
        <f aca="false">-(O63+Q63-$M$5)</f>
        <v>0.597999999999985</v>
      </c>
      <c r="W63" s="1" t="n">
        <f aca="false">-(O63-$M$5)</f>
        <v>57.858</v>
      </c>
      <c r="X63" s="1" t="n">
        <f aca="false">AVERAGE(W63:W67)</f>
        <v>54.786</v>
      </c>
    </row>
    <row r="64" customFormat="false" ht="15" hidden="false" customHeight="false" outlineLevel="0" collapsed="false">
      <c r="A64" s="6" t="b">
        <f aca="false">IF(C64=C63,1 )</f>
        <v>0</v>
      </c>
      <c r="C64" s="1" t="n">
        <f aca="false">VALUE(RIGHT(G64,5))</f>
        <v>571</v>
      </c>
      <c r="D64" s="1" t="n">
        <f aca="false">C64/10000*1000</f>
        <v>57.1</v>
      </c>
      <c r="F64" s="1" t="n">
        <v>58</v>
      </c>
      <c r="G64" s="1" t="s">
        <v>7385</v>
      </c>
      <c r="H64" s="1" t="n">
        <v>541.872</v>
      </c>
      <c r="I64" s="1" t="n">
        <v>248.79</v>
      </c>
      <c r="J64" s="1" t="n">
        <v>68</v>
      </c>
      <c r="K64" s="1" t="n">
        <v>720</v>
      </c>
      <c r="L64" s="1" t="n">
        <v>87.099</v>
      </c>
      <c r="M64" s="1" t="n">
        <v>155.842</v>
      </c>
      <c r="N64" s="1" t="n">
        <v>80.204</v>
      </c>
      <c r="O64" s="1" t="n">
        <v>125.693</v>
      </c>
      <c r="P64" s="1" t="n">
        <v>13.367</v>
      </c>
      <c r="Q64" s="1" t="n">
        <v>53.071</v>
      </c>
      <c r="R64" s="1" t="n">
        <v>134812.273</v>
      </c>
      <c r="S64" s="1" t="n">
        <v>3386774</v>
      </c>
      <c r="U64" s="1" t="n">
        <f aca="false">S64/$S$7</f>
        <v>0.988395861009486</v>
      </c>
      <c r="V64" s="1" t="n">
        <f aca="false">-(O64+Q64-$M$5)</f>
        <v>0.597999999999985</v>
      </c>
      <c r="W64" s="1" t="n">
        <f aca="false">-(O64-$M$5)</f>
        <v>53.669</v>
      </c>
      <c r="X64" s="1" t="n">
        <f aca="false">AVERAGE(W64:W68)</f>
        <v>54.6264</v>
      </c>
    </row>
    <row r="65" customFormat="false" ht="15" hidden="false" customHeight="false" outlineLevel="0" collapsed="false">
      <c r="A65" s="6" t="b">
        <f aca="false">IF(C65=C64,1 )</f>
        <v>0</v>
      </c>
      <c r="C65" s="1" t="n">
        <f aca="false">VALUE(RIGHT(G65,5))</f>
        <v>581</v>
      </c>
      <c r="D65" s="1" t="n">
        <f aca="false">C65/10000*1000</f>
        <v>58.1</v>
      </c>
      <c r="F65" s="1" t="n">
        <v>59</v>
      </c>
      <c r="G65" s="1" t="s">
        <v>7386</v>
      </c>
      <c r="H65" s="1" t="n">
        <v>535.424</v>
      </c>
      <c r="I65" s="1" t="n">
        <v>253.623</v>
      </c>
      <c r="J65" s="1" t="n">
        <v>71</v>
      </c>
      <c r="K65" s="1" t="n">
        <v>705</v>
      </c>
      <c r="L65" s="1" t="n">
        <v>87.125</v>
      </c>
      <c r="M65" s="1" t="n">
        <v>155.803</v>
      </c>
      <c r="N65" s="1" t="n">
        <v>80.204</v>
      </c>
      <c r="O65" s="1" t="n">
        <v>125.693</v>
      </c>
      <c r="P65" s="1" t="n">
        <v>13.168</v>
      </c>
      <c r="Q65" s="1" t="n">
        <v>53.071</v>
      </c>
      <c r="R65" s="1" t="n">
        <v>135795.987</v>
      </c>
      <c r="S65" s="1" t="n">
        <v>3411487</v>
      </c>
      <c r="U65" s="1" t="n">
        <f aca="false">S65/$S$7</f>
        <v>0.995608101009299</v>
      </c>
      <c r="V65" s="1" t="n">
        <f aca="false">-(O65+Q65-$M$5)</f>
        <v>0.597999999999985</v>
      </c>
      <c r="W65" s="1" t="n">
        <f aca="false">-(O65-$M$5)</f>
        <v>53.669</v>
      </c>
      <c r="X65" s="1" t="n">
        <f aca="false">AVERAGE(W65:W69)</f>
        <v>55.1052</v>
      </c>
    </row>
    <row r="66" customFormat="false" ht="15" hidden="false" customHeight="false" outlineLevel="0" collapsed="false">
      <c r="A66" s="6" t="b">
        <f aca="false">IF(C66=C65,1 )</f>
        <v>0</v>
      </c>
      <c r="C66" s="1" t="n">
        <f aca="false">VALUE(RIGHT(G66,5))</f>
        <v>591</v>
      </c>
      <c r="D66" s="1" t="n">
        <f aca="false">C66/10000*1000</f>
        <v>59.1</v>
      </c>
      <c r="F66" s="1" t="n">
        <v>60</v>
      </c>
      <c r="G66" s="1" t="s">
        <v>7387</v>
      </c>
      <c r="H66" s="1" t="n">
        <v>529.811</v>
      </c>
      <c r="I66" s="1" t="n">
        <v>252.436</v>
      </c>
      <c r="J66" s="1" t="n">
        <v>69</v>
      </c>
      <c r="K66" s="1" t="n">
        <v>687</v>
      </c>
      <c r="L66" s="1" t="n">
        <v>87.11</v>
      </c>
      <c r="M66" s="1" t="n">
        <v>156.33</v>
      </c>
      <c r="N66" s="1" t="n">
        <v>80.204</v>
      </c>
      <c r="O66" s="1" t="n">
        <v>125.095</v>
      </c>
      <c r="P66" s="1" t="n">
        <v>13.168</v>
      </c>
      <c r="Q66" s="1" t="n">
        <v>53.669</v>
      </c>
      <c r="R66" s="1" t="n">
        <v>133743.217</v>
      </c>
      <c r="S66" s="1" t="n">
        <v>3359917</v>
      </c>
      <c r="U66" s="1" t="n">
        <f aca="false">S66/$S$7</f>
        <v>0.98055791621626</v>
      </c>
      <c r="V66" s="1" t="n">
        <f aca="false">-(O66+Q66-$M$5)</f>
        <v>0.597999999999985</v>
      </c>
      <c r="W66" s="1" t="n">
        <f aca="false">-(O66-$M$5)</f>
        <v>54.267</v>
      </c>
      <c r="X66" s="1" t="n">
        <f aca="false">AVERAGE(W66:W70)</f>
        <v>55.4642</v>
      </c>
    </row>
    <row r="67" customFormat="false" ht="15" hidden="false" customHeight="false" outlineLevel="0" collapsed="false">
      <c r="A67" s="6" t="b">
        <f aca="false">IF(C67=C66,1 )</f>
        <v>0</v>
      </c>
      <c r="C67" s="1" t="n">
        <f aca="false">VALUE(RIGHT(G67,5))</f>
        <v>601</v>
      </c>
      <c r="D67" s="1" t="n">
        <f aca="false">C67/10000*1000</f>
        <v>60.1</v>
      </c>
      <c r="F67" s="1" t="n">
        <v>61</v>
      </c>
      <c r="G67" s="1" t="s">
        <v>7388</v>
      </c>
      <c r="H67" s="1" t="n">
        <v>534.628</v>
      </c>
      <c r="I67" s="1" t="n">
        <v>250.34</v>
      </c>
      <c r="J67" s="1" t="n">
        <v>76</v>
      </c>
      <c r="K67" s="1" t="n">
        <v>752</v>
      </c>
      <c r="L67" s="1" t="n">
        <v>87.053</v>
      </c>
      <c r="M67" s="1" t="n">
        <v>156.117</v>
      </c>
      <c r="N67" s="1" t="n">
        <v>80.005</v>
      </c>
      <c r="O67" s="1" t="n">
        <v>124.895</v>
      </c>
      <c r="P67" s="1" t="n">
        <v>13.367</v>
      </c>
      <c r="Q67" s="1" t="n">
        <v>53.869</v>
      </c>
      <c r="R67" s="1" t="n">
        <v>133838.83</v>
      </c>
      <c r="S67" s="1" t="n">
        <v>3362319</v>
      </c>
      <c r="U67" s="1" t="n">
        <f aca="false">S67/$S$7</f>
        <v>0.981258915709626</v>
      </c>
      <c r="V67" s="1" t="n">
        <f aca="false">-(O67+Q67-$M$5)</f>
        <v>0.597999999999985</v>
      </c>
      <c r="W67" s="1" t="n">
        <f aca="false">-(O67-$M$5)</f>
        <v>54.467</v>
      </c>
      <c r="X67" s="1" t="n">
        <f aca="false">AVERAGE(W67:W71)</f>
        <v>56.1026</v>
      </c>
    </row>
    <row r="68" customFormat="false" ht="15" hidden="false" customHeight="false" outlineLevel="0" collapsed="false">
      <c r="A68" s="6" t="b">
        <f aca="false">IF(C68=C67,1 )</f>
        <v>0</v>
      </c>
      <c r="C68" s="1" t="n">
        <f aca="false">VALUE(RIGHT(G68,5))</f>
        <v>611</v>
      </c>
      <c r="D68" s="1" t="n">
        <f aca="false">C68/10000*1000</f>
        <v>61.1</v>
      </c>
      <c r="F68" s="1" t="n">
        <v>62</v>
      </c>
      <c r="G68" s="1" t="s">
        <v>7389</v>
      </c>
      <c r="H68" s="1" t="n">
        <v>554.133</v>
      </c>
      <c r="I68" s="1" t="n">
        <v>247.636</v>
      </c>
      <c r="J68" s="1" t="n">
        <v>84</v>
      </c>
      <c r="K68" s="1" t="n">
        <v>843</v>
      </c>
      <c r="L68" s="1" t="n">
        <v>87.002</v>
      </c>
      <c r="M68" s="1" t="n">
        <v>155.69</v>
      </c>
      <c r="N68" s="1" t="n">
        <v>80.005</v>
      </c>
      <c r="O68" s="1" t="n">
        <v>122.302</v>
      </c>
      <c r="P68" s="1" t="n">
        <v>13.567</v>
      </c>
      <c r="Q68" s="1" t="n">
        <v>56.662</v>
      </c>
      <c r="R68" s="1" t="n">
        <v>137223.373</v>
      </c>
      <c r="S68" s="1" t="n">
        <v>3447346</v>
      </c>
      <c r="U68" s="1" t="n">
        <f aca="false">S68/$S$7</f>
        <v>1.00607318878307</v>
      </c>
      <c r="V68" s="1" t="n">
        <f aca="false">-(O68+Q68-$M$5)</f>
        <v>0.397999999999996</v>
      </c>
      <c r="W68" s="1" t="n">
        <f aca="false">-(O68-$M$5)</f>
        <v>57.06</v>
      </c>
      <c r="X68" s="1" t="n">
        <f aca="false">AVERAGE(W68:W72)</f>
        <v>56.1424</v>
      </c>
    </row>
    <row r="69" customFormat="false" ht="15" hidden="false" customHeight="false" outlineLevel="0" collapsed="false">
      <c r="A69" s="6" t="b">
        <f aca="false">IF(C69=C68,1 )</f>
        <v>0</v>
      </c>
      <c r="C69" s="1" t="n">
        <f aca="false">VALUE(RIGHT(G69,5))</f>
        <v>621</v>
      </c>
      <c r="D69" s="1" t="n">
        <f aca="false">C69/10000*1000</f>
        <v>62.1</v>
      </c>
      <c r="F69" s="1" t="n">
        <v>63</v>
      </c>
      <c r="G69" s="1" t="s">
        <v>7390</v>
      </c>
      <c r="H69" s="1" t="n">
        <v>553.297</v>
      </c>
      <c r="I69" s="1" t="n">
        <v>247.356</v>
      </c>
      <c r="J69" s="1" t="n">
        <v>56</v>
      </c>
      <c r="K69" s="1" t="n">
        <v>821</v>
      </c>
      <c r="L69" s="1" t="n">
        <v>87.062</v>
      </c>
      <c r="M69" s="1" t="n">
        <v>155.452</v>
      </c>
      <c r="N69" s="1" t="n">
        <v>79.805</v>
      </c>
      <c r="O69" s="1" t="n">
        <v>123.299</v>
      </c>
      <c r="P69" s="1" t="n">
        <v>13.766</v>
      </c>
      <c r="Q69" s="1" t="n">
        <v>55.465</v>
      </c>
      <c r="R69" s="1" t="n">
        <v>136861.382</v>
      </c>
      <c r="S69" s="1" t="n">
        <v>3438252</v>
      </c>
      <c r="U69" s="1" t="n">
        <f aca="false">S69/$S$7</f>
        <v>1.00341919652967</v>
      </c>
      <c r="V69" s="1" t="n">
        <f aca="false">-(O69+Q69-$M$5)</f>
        <v>0.597999999999985</v>
      </c>
      <c r="W69" s="1" t="n">
        <f aca="false">-(O69-$M$5)</f>
        <v>56.063</v>
      </c>
      <c r="X69" s="1" t="n">
        <f aca="false">AVERAGE(W69:W73)</f>
        <v>56.2622</v>
      </c>
    </row>
    <row r="70" customFormat="false" ht="15" hidden="false" customHeight="false" outlineLevel="0" collapsed="false">
      <c r="A70" s="6" t="b">
        <f aca="false">IF(C70=C69,1 )</f>
        <v>0</v>
      </c>
      <c r="C70" s="1" t="n">
        <f aca="false">VALUE(RIGHT(G70,5))</f>
        <v>631</v>
      </c>
      <c r="D70" s="1" t="n">
        <f aca="false">C70/10000*1000</f>
        <v>63.1</v>
      </c>
      <c r="F70" s="1" t="n">
        <v>64</v>
      </c>
      <c r="G70" s="1" t="s">
        <v>7391</v>
      </c>
      <c r="H70" s="1" t="n">
        <v>551.147</v>
      </c>
      <c r="I70" s="1" t="n">
        <v>248.557</v>
      </c>
      <c r="J70" s="1" t="n">
        <v>64</v>
      </c>
      <c r="K70" s="1" t="n">
        <v>700</v>
      </c>
      <c r="L70" s="1" t="n">
        <v>86.98</v>
      </c>
      <c r="M70" s="1" t="n">
        <v>155.784</v>
      </c>
      <c r="N70" s="1" t="n">
        <v>79.805</v>
      </c>
      <c r="O70" s="1" t="n">
        <v>123.898</v>
      </c>
      <c r="P70" s="1" t="n">
        <v>13.766</v>
      </c>
      <c r="Q70" s="1" t="n">
        <v>55.066</v>
      </c>
      <c r="R70" s="1" t="n">
        <v>136991.506</v>
      </c>
      <c r="S70" s="1" t="n">
        <v>3441521</v>
      </c>
      <c r="U70" s="1" t="n">
        <f aca="false">S70/$S$7</f>
        <v>1.00437322123567</v>
      </c>
      <c r="V70" s="1" t="n">
        <f aca="false">-(O70+Q70-$M$5)</f>
        <v>0.397999999999996</v>
      </c>
      <c r="W70" s="1" t="n">
        <f aca="false">-(O70-$M$5)</f>
        <v>55.464</v>
      </c>
      <c r="X70" s="1" t="n">
        <f aca="false">AVERAGE(W70:W74)</f>
        <v>56.0626</v>
      </c>
    </row>
    <row r="71" customFormat="false" ht="15" hidden="false" customHeight="false" outlineLevel="0" collapsed="false">
      <c r="A71" s="6" t="b">
        <f aca="false">IF(C71=C70,1 )</f>
        <v>0</v>
      </c>
      <c r="C71" s="1" t="n">
        <f aca="false">VALUE(RIGHT(G71,5))</f>
        <v>641</v>
      </c>
      <c r="D71" s="1" t="n">
        <f aca="false">C71/10000*1000</f>
        <v>64.1</v>
      </c>
      <c r="F71" s="1" t="n">
        <v>65</v>
      </c>
      <c r="G71" s="1" t="s">
        <v>7392</v>
      </c>
      <c r="H71" s="1" t="n">
        <v>561.855</v>
      </c>
      <c r="I71" s="1" t="n">
        <v>248.514</v>
      </c>
      <c r="J71" s="1" t="n">
        <v>70</v>
      </c>
      <c r="K71" s="1" t="n">
        <v>787</v>
      </c>
      <c r="L71" s="1" t="n">
        <v>87.001</v>
      </c>
      <c r="M71" s="1" t="n">
        <v>155.343</v>
      </c>
      <c r="N71" s="1" t="n">
        <v>79.805</v>
      </c>
      <c r="O71" s="1" t="n">
        <v>121.903</v>
      </c>
      <c r="P71" s="1" t="n">
        <v>13.567</v>
      </c>
      <c r="Q71" s="1" t="n">
        <v>56.861</v>
      </c>
      <c r="R71" s="1" t="n">
        <v>139629.019</v>
      </c>
      <c r="S71" s="1" t="n">
        <v>3507781</v>
      </c>
      <c r="U71" s="1" t="n">
        <f aca="false">S71/$S$7</f>
        <v>1.02371053448731</v>
      </c>
      <c r="V71" s="1" t="n">
        <f aca="false">-(O71+Q71-$M$5)</f>
        <v>0.597999999999985</v>
      </c>
      <c r="W71" s="1" t="n">
        <f aca="false">-(O71-$M$5)</f>
        <v>57.459</v>
      </c>
      <c r="X71" s="1" t="n">
        <f aca="false">AVERAGE(W71:W75)</f>
        <v>55.9828</v>
      </c>
    </row>
    <row r="72" customFormat="false" ht="15" hidden="false" customHeight="false" outlineLevel="0" collapsed="false">
      <c r="A72" s="6" t="b">
        <f aca="false">IF(C72=C71,1 )</f>
        <v>0</v>
      </c>
      <c r="C72" s="1" t="n">
        <f aca="false">VALUE(RIGHT(G72,5))</f>
        <v>651</v>
      </c>
      <c r="D72" s="1" t="n">
        <f aca="false">C72/10000*1000</f>
        <v>65.1</v>
      </c>
      <c r="F72" s="1" t="n">
        <v>66</v>
      </c>
      <c r="G72" s="1" t="s">
        <v>7393</v>
      </c>
      <c r="H72" s="1" t="n">
        <v>541.753</v>
      </c>
      <c r="I72" s="1" t="n">
        <v>243.939</v>
      </c>
      <c r="J72" s="1" t="n">
        <v>69</v>
      </c>
      <c r="K72" s="1" t="n">
        <v>741</v>
      </c>
      <c r="L72" s="1" t="n">
        <v>87.026</v>
      </c>
      <c r="M72" s="1" t="n">
        <v>155.677</v>
      </c>
      <c r="N72" s="1" t="n">
        <v>79.606</v>
      </c>
      <c r="O72" s="1" t="n">
        <v>124.696</v>
      </c>
      <c r="P72" s="1" t="n">
        <v>13.966</v>
      </c>
      <c r="Q72" s="1" t="n">
        <v>54.268</v>
      </c>
      <c r="R72" s="1" t="n">
        <v>132154.698</v>
      </c>
      <c r="S72" s="1" t="n">
        <v>3320010</v>
      </c>
      <c r="U72" s="1" t="n">
        <f aca="false">S72/$S$7</f>
        <v>0.968911460437013</v>
      </c>
      <c r="V72" s="1" t="n">
        <f aca="false">-(O72+Q72-$M$5)</f>
        <v>0.397999999999996</v>
      </c>
      <c r="W72" s="1" t="n">
        <f aca="false">-(O72-$M$5)</f>
        <v>54.666</v>
      </c>
      <c r="X72" s="1" t="n">
        <f aca="false">AVERAGE(W72:W76)</f>
        <v>55.6238</v>
      </c>
    </row>
    <row r="73" customFormat="false" ht="15" hidden="false" customHeight="false" outlineLevel="0" collapsed="false">
      <c r="A73" s="6" t="b">
        <f aca="false">IF(C73=C72,1 )</f>
        <v>0</v>
      </c>
      <c r="C73" s="1" t="n">
        <f aca="false">VALUE(RIGHT(G73,5))</f>
        <v>661</v>
      </c>
      <c r="D73" s="1" t="n">
        <f aca="false">C73/10000*1000</f>
        <v>66.1</v>
      </c>
      <c r="F73" s="1" t="n">
        <v>67</v>
      </c>
      <c r="G73" s="1" t="s">
        <v>7394</v>
      </c>
      <c r="H73" s="1" t="n">
        <v>554.929</v>
      </c>
      <c r="I73" s="1" t="n">
        <v>243.19</v>
      </c>
      <c r="J73" s="1" t="n">
        <v>64</v>
      </c>
      <c r="K73" s="1" t="n">
        <v>687</v>
      </c>
      <c r="L73" s="1" t="n">
        <v>87.042</v>
      </c>
      <c r="M73" s="1" t="n">
        <v>155.489</v>
      </c>
      <c r="N73" s="1" t="n">
        <v>79.805</v>
      </c>
      <c r="O73" s="1" t="n">
        <v>121.703</v>
      </c>
      <c r="P73" s="1" t="n">
        <v>13.766</v>
      </c>
      <c r="Q73" s="1" t="n">
        <v>57.061</v>
      </c>
      <c r="R73" s="1" t="n">
        <v>134953.105</v>
      </c>
      <c r="S73" s="1" t="n">
        <v>3390312</v>
      </c>
      <c r="U73" s="1" t="n">
        <f aca="false">S73/$S$7</f>
        <v>0.989428390654585</v>
      </c>
      <c r="V73" s="1" t="n">
        <f aca="false">-(O73+Q73-$M$5)</f>
        <v>0.597999999999985</v>
      </c>
      <c r="W73" s="1" t="n">
        <f aca="false">-(O73-$M$5)</f>
        <v>57.659</v>
      </c>
      <c r="X73" s="1" t="n">
        <f aca="false">AVERAGE(W73:W77)</f>
        <v>56.1026</v>
      </c>
    </row>
    <row r="74" customFormat="false" ht="15" hidden="false" customHeight="false" outlineLevel="0" collapsed="false">
      <c r="A74" s="6" t="b">
        <f aca="false">IF(C74=C73,1 )</f>
        <v>0</v>
      </c>
      <c r="C74" s="1" t="n">
        <f aca="false">VALUE(RIGHT(G74,5))</f>
        <v>671</v>
      </c>
      <c r="D74" s="1" t="n">
        <f aca="false">C74/10000*1000</f>
        <v>67.1</v>
      </c>
      <c r="F74" s="1" t="n">
        <v>68</v>
      </c>
      <c r="G74" s="1" t="s">
        <v>7395</v>
      </c>
      <c r="H74" s="1" t="n">
        <v>548.998</v>
      </c>
      <c r="I74" s="1" t="n">
        <v>245.236</v>
      </c>
      <c r="J74" s="1" t="n">
        <v>71</v>
      </c>
      <c r="K74" s="1" t="n">
        <v>688</v>
      </c>
      <c r="L74" s="1" t="n">
        <v>87.082</v>
      </c>
      <c r="M74" s="1" t="n">
        <v>155.583</v>
      </c>
      <c r="N74" s="1" t="n">
        <v>79.606</v>
      </c>
      <c r="O74" s="1" t="n">
        <v>124.297</v>
      </c>
      <c r="P74" s="1" t="n">
        <v>13.966</v>
      </c>
      <c r="Q74" s="1" t="n">
        <v>54.467</v>
      </c>
      <c r="R74" s="1" t="n">
        <v>134634.024</v>
      </c>
      <c r="S74" s="1" t="n">
        <v>3382296</v>
      </c>
      <c r="U74" s="1" t="n">
        <f aca="false">S74/$S$7</f>
        <v>0.987089001837424</v>
      </c>
      <c r="V74" s="1" t="n">
        <f aca="false">-(O74+Q74-$M$5)</f>
        <v>0.597999999999985</v>
      </c>
      <c r="W74" s="1" t="n">
        <f aca="false">-(O74-$M$5)</f>
        <v>55.065</v>
      </c>
      <c r="X74" s="1" t="n">
        <f aca="false">AVERAGE(W74:W78)</f>
        <v>55.9828</v>
      </c>
    </row>
    <row r="75" customFormat="false" ht="15" hidden="false" customHeight="false" outlineLevel="0" collapsed="false">
      <c r="A75" s="6" t="b">
        <f aca="false">IF(C75=C74,1 )</f>
        <v>0</v>
      </c>
      <c r="C75" s="1" t="n">
        <f aca="false">VALUE(RIGHT(G75,5))</f>
        <v>681</v>
      </c>
      <c r="D75" s="1" t="n">
        <f aca="false">C75/10000*1000</f>
        <v>68.1</v>
      </c>
      <c r="F75" s="1" t="n">
        <v>69</v>
      </c>
      <c r="G75" s="1" t="s">
        <v>7396</v>
      </c>
      <c r="H75" s="1" t="n">
        <v>553.297</v>
      </c>
      <c r="I75" s="1" t="n">
        <v>249.183</v>
      </c>
      <c r="J75" s="1" t="n">
        <v>88</v>
      </c>
      <c r="K75" s="1" t="n">
        <v>798</v>
      </c>
      <c r="L75" s="1" t="n">
        <v>86.928</v>
      </c>
      <c r="M75" s="1" t="n">
        <v>155.578</v>
      </c>
      <c r="N75" s="1" t="n">
        <v>79.606</v>
      </c>
      <c r="O75" s="1" t="n">
        <v>124.297</v>
      </c>
      <c r="P75" s="1" t="n">
        <v>13.966</v>
      </c>
      <c r="Q75" s="1" t="n">
        <v>54.467</v>
      </c>
      <c r="R75" s="1" t="n">
        <v>137872.203</v>
      </c>
      <c r="S75" s="1" t="n">
        <v>3463646</v>
      </c>
      <c r="U75" s="1" t="n">
        <f aca="false">S75/$S$7</f>
        <v>1.01083017951657</v>
      </c>
      <c r="V75" s="1" t="n">
        <f aca="false">-(O75+Q75-$M$5)</f>
        <v>0.597999999999985</v>
      </c>
      <c r="W75" s="1" t="n">
        <f aca="false">-(O75-$M$5)</f>
        <v>55.065</v>
      </c>
      <c r="X75" s="1" t="n">
        <f aca="false">AVERAGE(W75:W79)</f>
        <v>56.1026</v>
      </c>
    </row>
    <row r="76" customFormat="false" ht="15" hidden="false" customHeight="false" outlineLevel="0" collapsed="false">
      <c r="A76" s="6" t="b">
        <f aca="false">IF(C76=C75,1 )</f>
        <v>0</v>
      </c>
      <c r="C76" s="1" t="n">
        <f aca="false">VALUE(RIGHT(G76,5))</f>
        <v>691</v>
      </c>
      <c r="D76" s="1" t="n">
        <f aca="false">C76/10000*1000</f>
        <v>69.1</v>
      </c>
      <c r="F76" s="1" t="n">
        <v>70</v>
      </c>
      <c r="G76" s="1" t="s">
        <v>7397</v>
      </c>
      <c r="H76" s="1" t="n">
        <v>553.456</v>
      </c>
      <c r="I76" s="1" t="n">
        <v>241.277</v>
      </c>
      <c r="J76" s="1" t="n">
        <v>77</v>
      </c>
      <c r="K76" s="1" t="n">
        <v>744</v>
      </c>
      <c r="L76" s="1" t="n">
        <v>86.993</v>
      </c>
      <c r="M76" s="1" t="n">
        <v>155.522</v>
      </c>
      <c r="N76" s="1" t="n">
        <v>79.606</v>
      </c>
      <c r="O76" s="1" t="n">
        <v>123.698</v>
      </c>
      <c r="P76" s="1" t="n">
        <v>13.966</v>
      </c>
      <c r="Q76" s="1" t="n">
        <v>55.066</v>
      </c>
      <c r="R76" s="1" t="n">
        <v>133535.989</v>
      </c>
      <c r="S76" s="1" t="n">
        <v>3354711</v>
      </c>
      <c r="U76" s="1" t="n">
        <f aca="false">S76/$S$7</f>
        <v>0.979038597580764</v>
      </c>
      <c r="V76" s="1" t="n">
        <f aca="false">-(O76+Q76-$M$5)</f>
        <v>0.597999999999985</v>
      </c>
      <c r="W76" s="1" t="n">
        <f aca="false">-(O76-$M$5)</f>
        <v>55.664</v>
      </c>
      <c r="X76" s="1" t="n">
        <f aca="false">AVERAGE(W76:W80)</f>
        <v>56.382</v>
      </c>
    </row>
    <row r="77" customFormat="false" ht="15" hidden="false" customHeight="false" outlineLevel="0" collapsed="false">
      <c r="A77" s="6" t="b">
        <f aca="false">IF(C77=C76,1 )</f>
        <v>0</v>
      </c>
      <c r="C77" s="1" t="n">
        <f aca="false">VALUE(RIGHT(G77,5))</f>
        <v>701</v>
      </c>
      <c r="D77" s="1" t="n">
        <f aca="false">C77/10000*1000</f>
        <v>70.1</v>
      </c>
      <c r="F77" s="1" t="n">
        <v>71</v>
      </c>
      <c r="G77" s="1" t="s">
        <v>7398</v>
      </c>
      <c r="H77" s="1" t="n">
        <v>563.964</v>
      </c>
      <c r="I77" s="1" t="n">
        <v>241.058</v>
      </c>
      <c r="J77" s="1" t="n">
        <v>59</v>
      </c>
      <c r="K77" s="1" t="n">
        <v>801</v>
      </c>
      <c r="L77" s="1" t="n">
        <v>86.983</v>
      </c>
      <c r="M77" s="1" t="n">
        <v>155.584</v>
      </c>
      <c r="N77" s="1" t="n">
        <v>79.406</v>
      </c>
      <c r="O77" s="1" t="n">
        <v>122.302</v>
      </c>
      <c r="P77" s="1" t="n">
        <v>14.165</v>
      </c>
      <c r="Q77" s="1" t="n">
        <v>56.462</v>
      </c>
      <c r="R77" s="1" t="n">
        <v>135947.885</v>
      </c>
      <c r="S77" s="1" t="n">
        <v>3415303</v>
      </c>
      <c r="U77" s="1" t="n">
        <f aca="false">S77/$S$7</f>
        <v>0.996721762152798</v>
      </c>
      <c r="V77" s="1" t="n">
        <f aca="false">-(O77+Q77-$M$5)</f>
        <v>0.597999999999985</v>
      </c>
      <c r="W77" s="1" t="n">
        <f aca="false">-(O77-$M$5)</f>
        <v>57.06</v>
      </c>
      <c r="X77" s="1" t="n">
        <f aca="false">AVERAGE(W77:W81)</f>
        <v>56.4618</v>
      </c>
    </row>
    <row r="78" customFormat="false" ht="15" hidden="false" customHeight="false" outlineLevel="0" collapsed="false">
      <c r="A78" s="6" t="b">
        <f aca="false">IF(C78=C77,1 )</f>
        <v>0</v>
      </c>
      <c r="C78" s="1" t="n">
        <f aca="false">VALUE(RIGHT(G78,5))</f>
        <v>711</v>
      </c>
      <c r="D78" s="1" t="n">
        <f aca="false">C78/10000*1000</f>
        <v>71.1</v>
      </c>
      <c r="F78" s="1" t="n">
        <v>72</v>
      </c>
      <c r="G78" s="1" t="s">
        <v>7399</v>
      </c>
      <c r="H78" s="1" t="n">
        <v>560.501</v>
      </c>
      <c r="I78" s="1" t="n">
        <v>241.878</v>
      </c>
      <c r="J78" s="1" t="n">
        <v>67</v>
      </c>
      <c r="K78" s="1" t="n">
        <v>798</v>
      </c>
      <c r="L78" s="1" t="n">
        <v>86.976</v>
      </c>
      <c r="M78" s="1" t="n">
        <v>155.889</v>
      </c>
      <c r="N78" s="1" t="n">
        <v>79.606</v>
      </c>
      <c r="O78" s="1" t="n">
        <v>122.302</v>
      </c>
      <c r="P78" s="1" t="n">
        <v>13.966</v>
      </c>
      <c r="Q78" s="1" t="n">
        <v>56.462</v>
      </c>
      <c r="R78" s="1" t="n">
        <v>135572.718</v>
      </c>
      <c r="S78" s="1" t="n">
        <v>3405878</v>
      </c>
      <c r="U78" s="1" t="n">
        <f aca="false">S78/$S$7</f>
        <v>0.993971170885115</v>
      </c>
      <c r="V78" s="1" t="n">
        <f aca="false">-(O78+Q78-$M$5)</f>
        <v>0.597999999999985</v>
      </c>
      <c r="W78" s="1" t="n">
        <f aca="false">-(O78-$M$5)</f>
        <v>57.06</v>
      </c>
      <c r="X78" s="1" t="n">
        <f aca="false">AVERAGE(W78:W82)</f>
        <v>56.821</v>
      </c>
    </row>
    <row r="79" customFormat="false" ht="15" hidden="false" customHeight="false" outlineLevel="0" collapsed="false">
      <c r="A79" s="6" t="b">
        <f aca="false">IF(C79=C78,1 )</f>
        <v>0</v>
      </c>
      <c r="C79" s="1" t="n">
        <f aca="false">VALUE(RIGHT(G79,5))</f>
        <v>721</v>
      </c>
      <c r="D79" s="1" t="n">
        <f aca="false">C79/10000*1000</f>
        <v>72.1</v>
      </c>
      <c r="F79" s="1" t="n">
        <v>73</v>
      </c>
      <c r="G79" s="1" t="s">
        <v>7400</v>
      </c>
      <c r="H79" s="1" t="n">
        <v>573.199</v>
      </c>
      <c r="I79" s="1" t="n">
        <v>239.902</v>
      </c>
      <c r="J79" s="1" t="n">
        <v>56</v>
      </c>
      <c r="K79" s="1" t="n">
        <v>777</v>
      </c>
      <c r="L79" s="1" t="n">
        <v>86.936</v>
      </c>
      <c r="M79" s="1" t="n">
        <v>155.223</v>
      </c>
      <c r="N79" s="1" t="n">
        <v>79.207</v>
      </c>
      <c r="O79" s="1" t="n">
        <v>123.698</v>
      </c>
      <c r="P79" s="1" t="n">
        <v>14.165</v>
      </c>
      <c r="Q79" s="1" t="n">
        <v>55.066</v>
      </c>
      <c r="R79" s="1" t="n">
        <v>137511.445</v>
      </c>
      <c r="S79" s="1" t="n">
        <v>3454583</v>
      </c>
      <c r="U79" s="1" t="n">
        <f aca="false">S79/$S$7</f>
        <v>1.00818523430076</v>
      </c>
      <c r="V79" s="1" t="n">
        <f aca="false">-(O79+Q79-$M$5)</f>
        <v>0.597999999999985</v>
      </c>
      <c r="W79" s="1" t="n">
        <f aca="false">-(O79-$M$5)</f>
        <v>55.664</v>
      </c>
      <c r="X79" s="1" t="n">
        <f aca="false">AVERAGE(W79:W83)</f>
        <v>56.7412</v>
      </c>
    </row>
    <row r="80" customFormat="false" ht="15" hidden="false" customHeight="false" outlineLevel="0" collapsed="false">
      <c r="A80" s="6" t="b">
        <f aca="false">IF(C80=C79,1 )</f>
        <v>0</v>
      </c>
      <c r="C80" s="1" t="n">
        <f aca="false">VALUE(RIGHT(G80,5))</f>
        <v>731</v>
      </c>
      <c r="D80" s="1" t="n">
        <f aca="false">C80/10000*1000</f>
        <v>73.1</v>
      </c>
      <c r="F80" s="1" t="n">
        <v>74</v>
      </c>
      <c r="G80" s="1" t="s">
        <v>7401</v>
      </c>
      <c r="H80" s="1" t="n">
        <v>558.471</v>
      </c>
      <c r="I80" s="1" t="n">
        <v>237.959</v>
      </c>
      <c r="J80" s="1" t="n">
        <v>59</v>
      </c>
      <c r="K80" s="1" t="n">
        <v>759</v>
      </c>
      <c r="L80" s="1" t="n">
        <v>86.921</v>
      </c>
      <c r="M80" s="1" t="n">
        <v>155.672</v>
      </c>
      <c r="N80" s="1" t="n">
        <v>79.207</v>
      </c>
      <c r="O80" s="1" t="n">
        <v>122.9</v>
      </c>
      <c r="P80" s="1" t="n">
        <v>14.365</v>
      </c>
      <c r="Q80" s="1" t="n">
        <v>55.864</v>
      </c>
      <c r="R80" s="1" t="n">
        <v>132893.051</v>
      </c>
      <c r="S80" s="1" t="n">
        <v>3338559</v>
      </c>
      <c r="U80" s="1" t="n">
        <f aca="false">S80/$S$7</f>
        <v>0.974324799155765</v>
      </c>
      <c r="V80" s="1" t="n">
        <f aca="false">-(O80+Q80-$M$5)</f>
        <v>0.597999999999985</v>
      </c>
      <c r="W80" s="1" t="n">
        <f aca="false">-(O80-$M$5)</f>
        <v>56.462</v>
      </c>
      <c r="X80" s="1" t="n">
        <f aca="false">AVERAGE(W80:W84)</f>
        <v>56.821</v>
      </c>
    </row>
    <row r="81" customFormat="false" ht="15" hidden="false" customHeight="false" outlineLevel="0" collapsed="false">
      <c r="A81" s="6" t="b">
        <f aca="false">IF(C81=C80,1 )</f>
        <v>0</v>
      </c>
      <c r="C81" s="1" t="n">
        <f aca="false">VALUE(RIGHT(G81,5))</f>
        <v>741</v>
      </c>
      <c r="D81" s="1" t="n">
        <f aca="false">C81/10000*1000</f>
        <v>74.1</v>
      </c>
      <c r="F81" s="1" t="n">
        <v>75</v>
      </c>
      <c r="G81" s="1" t="s">
        <v>7402</v>
      </c>
      <c r="H81" s="1" t="n">
        <v>572.881</v>
      </c>
      <c r="I81" s="1" t="n">
        <v>236.59</v>
      </c>
      <c r="J81" s="1" t="n">
        <v>73</v>
      </c>
      <c r="K81" s="1" t="n">
        <v>763</v>
      </c>
      <c r="L81" s="1" t="n">
        <v>86.953</v>
      </c>
      <c r="M81" s="1" t="n">
        <v>155.135</v>
      </c>
      <c r="N81" s="1" t="n">
        <v>79.207</v>
      </c>
      <c r="O81" s="1" t="n">
        <v>123.299</v>
      </c>
      <c r="P81" s="1" t="n">
        <v>14.365</v>
      </c>
      <c r="Q81" s="1" t="n">
        <v>55.465</v>
      </c>
      <c r="R81" s="1" t="n">
        <v>135538.167</v>
      </c>
      <c r="S81" s="1" t="n">
        <v>3405010</v>
      </c>
      <c r="U81" s="1" t="n">
        <f aca="false">S81/$S$7</f>
        <v>0.993717853832559</v>
      </c>
      <c r="V81" s="1" t="n">
        <f aca="false">-(O81+Q81-$M$5)</f>
        <v>0.597999999999985</v>
      </c>
      <c r="W81" s="1" t="n">
        <f aca="false">-(O81-$M$5)</f>
        <v>56.063</v>
      </c>
      <c r="X81" s="1" t="n">
        <f aca="false">AVERAGE(W81:W85)</f>
        <v>56.8608</v>
      </c>
    </row>
    <row r="82" customFormat="false" ht="15" hidden="false" customHeight="false" outlineLevel="0" collapsed="false">
      <c r="A82" s="6" t="b">
        <f aca="false">IF(C82=C81,1 )</f>
        <v>0</v>
      </c>
      <c r="C82" s="1" t="n">
        <f aca="false">VALUE(RIGHT(G82,5))</f>
        <v>751</v>
      </c>
      <c r="D82" s="1" t="n">
        <f aca="false">C82/10000*1000</f>
        <v>75.1</v>
      </c>
      <c r="F82" s="1" t="n">
        <v>76</v>
      </c>
      <c r="G82" s="1" t="s">
        <v>7403</v>
      </c>
      <c r="H82" s="1" t="n">
        <v>575.946</v>
      </c>
      <c r="I82" s="1" t="n">
        <v>241.996</v>
      </c>
      <c r="J82" s="1" t="n">
        <v>68</v>
      </c>
      <c r="K82" s="1" t="n">
        <v>795</v>
      </c>
      <c r="L82" s="1" t="n">
        <v>86.941</v>
      </c>
      <c r="M82" s="1" t="n">
        <v>155.479</v>
      </c>
      <c r="N82" s="1" t="n">
        <v>79.406</v>
      </c>
      <c r="O82" s="1" t="n">
        <v>120.506</v>
      </c>
      <c r="P82" s="1" t="n">
        <v>14.165</v>
      </c>
      <c r="Q82" s="1" t="n">
        <v>58.258</v>
      </c>
      <c r="R82" s="1" t="n">
        <v>139376.652</v>
      </c>
      <c r="S82" s="1" t="n">
        <v>3501441</v>
      </c>
      <c r="U82" s="1" t="n">
        <f aca="false">S82/$S$7</f>
        <v>1.02186026937992</v>
      </c>
      <c r="V82" s="1" t="n">
        <f aca="false">-(O82+Q82-$M$5)</f>
        <v>0.597999999999985</v>
      </c>
      <c r="W82" s="1" t="n">
        <f aca="false">-(O82-$M$5)</f>
        <v>58.856</v>
      </c>
      <c r="X82" s="1" t="n">
        <f aca="false">AVERAGE(W82:W86)</f>
        <v>57.0204</v>
      </c>
    </row>
    <row r="83" customFormat="false" ht="15" hidden="false" customHeight="false" outlineLevel="0" collapsed="false">
      <c r="A83" s="6" t="b">
        <f aca="false">IF(C83=C82,1 )</f>
        <v>0</v>
      </c>
      <c r="C83" s="1" t="n">
        <f aca="false">VALUE(RIGHT(G83,5))</f>
        <v>761</v>
      </c>
      <c r="D83" s="1" t="n">
        <f aca="false">C83/10000*1000</f>
        <v>76.1</v>
      </c>
      <c r="F83" s="1" t="n">
        <v>77</v>
      </c>
      <c r="G83" s="1" t="s">
        <v>7404</v>
      </c>
      <c r="H83" s="1" t="n">
        <v>584.663</v>
      </c>
      <c r="I83" s="1" t="n">
        <v>239.261</v>
      </c>
      <c r="J83" s="1" t="n">
        <v>60</v>
      </c>
      <c r="K83" s="1" t="n">
        <v>824</v>
      </c>
      <c r="L83" s="1" t="n">
        <v>86.919</v>
      </c>
      <c r="M83" s="1" t="n">
        <v>155.337</v>
      </c>
      <c r="N83" s="1" t="n">
        <v>79.207</v>
      </c>
      <c r="O83" s="1" t="n">
        <v>122.701</v>
      </c>
      <c r="P83" s="1" t="n">
        <v>14.365</v>
      </c>
      <c r="Q83" s="1" t="n">
        <v>56.063</v>
      </c>
      <c r="R83" s="1" t="n">
        <v>139886.919</v>
      </c>
      <c r="S83" s="1" t="n">
        <v>3514260</v>
      </c>
      <c r="U83" s="1" t="n">
        <f aca="false">S83/$S$7</f>
        <v>1.02560136534389</v>
      </c>
      <c r="V83" s="1" t="n">
        <f aca="false">-(O83+Q83-$M$5)</f>
        <v>0.597999999999985</v>
      </c>
      <c r="W83" s="1" t="n">
        <f aca="false">-(O83-$M$5)</f>
        <v>56.661</v>
      </c>
      <c r="X83" s="1" t="n">
        <f aca="false">AVERAGE(W83:W87)</f>
        <v>56.9406</v>
      </c>
    </row>
    <row r="84" customFormat="false" ht="15" hidden="false" customHeight="false" outlineLevel="0" collapsed="false">
      <c r="A84" s="6" t="b">
        <f aca="false">IF(C84=C83,1 )</f>
        <v>0</v>
      </c>
      <c r="C84" s="1" t="n">
        <f aca="false">VALUE(RIGHT(G84,5))</f>
        <v>771</v>
      </c>
      <c r="D84" s="1" t="n">
        <f aca="false">C84/10000*1000</f>
        <v>77.1</v>
      </c>
      <c r="F84" s="1" t="n">
        <v>78</v>
      </c>
      <c r="G84" s="1" t="s">
        <v>7405</v>
      </c>
      <c r="H84" s="1" t="n">
        <v>570.453</v>
      </c>
      <c r="I84" s="1" t="n">
        <v>233.468</v>
      </c>
      <c r="J84" s="1" t="n">
        <v>59</v>
      </c>
      <c r="K84" s="1" t="n">
        <v>715</v>
      </c>
      <c r="L84" s="1" t="n">
        <v>87.034</v>
      </c>
      <c r="M84" s="1" t="n">
        <v>155.183</v>
      </c>
      <c r="N84" s="1" t="n">
        <v>79.207</v>
      </c>
      <c r="O84" s="1" t="n">
        <v>123.299</v>
      </c>
      <c r="P84" s="1" t="n">
        <v>14.564</v>
      </c>
      <c r="Q84" s="1" t="n">
        <v>55.465</v>
      </c>
      <c r="R84" s="1" t="n">
        <v>133182.477</v>
      </c>
      <c r="S84" s="1" t="n">
        <v>3345830</v>
      </c>
      <c r="U84" s="1" t="n">
        <f aca="false">S84/$S$7</f>
        <v>0.976446767230813</v>
      </c>
      <c r="V84" s="1" t="n">
        <f aca="false">-(O84+Q84-$M$5)</f>
        <v>0.597999999999985</v>
      </c>
      <c r="W84" s="1" t="n">
        <f aca="false">-(O84-$M$5)</f>
        <v>56.063</v>
      </c>
      <c r="X84" s="1" t="n">
        <f aca="false">AVERAGE(W84:W88)</f>
        <v>56.8608</v>
      </c>
    </row>
    <row r="85" customFormat="false" ht="15" hidden="false" customHeight="false" outlineLevel="0" collapsed="false">
      <c r="A85" s="6" t="b">
        <f aca="false">IF(C85=C84,1 )</f>
        <v>0</v>
      </c>
      <c r="C85" s="1" t="n">
        <f aca="false">VALUE(RIGHT(G85,5))</f>
        <v>781</v>
      </c>
      <c r="D85" s="1" t="n">
        <f aca="false">C85/10000*1000</f>
        <v>78.1</v>
      </c>
      <c r="F85" s="1" t="n">
        <v>79</v>
      </c>
      <c r="G85" s="1" t="s">
        <v>7406</v>
      </c>
      <c r="H85" s="1" t="n">
        <v>590.435</v>
      </c>
      <c r="I85" s="1" t="n">
        <v>236.6</v>
      </c>
      <c r="J85" s="1" t="n">
        <v>69</v>
      </c>
      <c r="K85" s="1" t="n">
        <v>797</v>
      </c>
      <c r="L85" s="1" t="n">
        <v>86.975</v>
      </c>
      <c r="M85" s="1" t="n">
        <v>155.122</v>
      </c>
      <c r="N85" s="1" t="n">
        <v>79.207</v>
      </c>
      <c r="O85" s="1" t="n">
        <v>122.701</v>
      </c>
      <c r="P85" s="1" t="n">
        <v>14.564</v>
      </c>
      <c r="Q85" s="1" t="n">
        <v>56.063</v>
      </c>
      <c r="R85" s="1" t="n">
        <v>139697.206</v>
      </c>
      <c r="S85" s="1" t="n">
        <v>3509494</v>
      </c>
      <c r="U85" s="1" t="n">
        <f aca="false">S85/$S$7</f>
        <v>1.02421045627421</v>
      </c>
      <c r="V85" s="1" t="n">
        <f aca="false">-(O85+Q85-$M$5)</f>
        <v>0.597999999999985</v>
      </c>
      <c r="W85" s="1" t="n">
        <f aca="false">-(O85-$M$5)</f>
        <v>56.661</v>
      </c>
      <c r="X85" s="1" t="n">
        <f aca="false">AVERAGE(W85:W89)</f>
        <v>57.2996</v>
      </c>
    </row>
    <row r="86" customFormat="false" ht="15" hidden="false" customHeight="false" outlineLevel="0" collapsed="false">
      <c r="A86" s="6" t="b">
        <f aca="false">IF(C86=C85,1 )</f>
        <v>0</v>
      </c>
      <c r="C86" s="1" t="n">
        <f aca="false">VALUE(RIGHT(G86,5))</f>
        <v>791</v>
      </c>
      <c r="D86" s="1" t="n">
        <f aca="false">C86/10000*1000</f>
        <v>79.1</v>
      </c>
      <c r="F86" s="1" t="n">
        <v>80</v>
      </c>
      <c r="G86" s="1" t="s">
        <v>7407</v>
      </c>
      <c r="H86" s="1" t="n">
        <v>589.002</v>
      </c>
      <c r="I86" s="1" t="n">
        <v>237.987</v>
      </c>
      <c r="J86" s="1" t="n">
        <v>76</v>
      </c>
      <c r="K86" s="1" t="n">
        <v>800</v>
      </c>
      <c r="L86" s="1" t="n">
        <v>86.944</v>
      </c>
      <c r="M86" s="1" t="n">
        <v>155.158</v>
      </c>
      <c r="N86" s="1" t="n">
        <v>79.207</v>
      </c>
      <c r="O86" s="1" t="n">
        <v>122.501</v>
      </c>
      <c r="P86" s="1" t="n">
        <v>14.764</v>
      </c>
      <c r="Q86" s="1" t="n">
        <v>56.263</v>
      </c>
      <c r="R86" s="1" t="n">
        <v>140174.713</v>
      </c>
      <c r="S86" s="1" t="n">
        <v>3521490</v>
      </c>
      <c r="U86" s="1" t="n">
        <f aca="false">S86/$S$7</f>
        <v>1.02771136798213</v>
      </c>
      <c r="V86" s="1" t="n">
        <f aca="false">-(O86+Q86-$M$5)</f>
        <v>0.597999999999985</v>
      </c>
      <c r="W86" s="1" t="n">
        <f aca="false">-(O86-$M$5)</f>
        <v>56.861</v>
      </c>
      <c r="X86" s="1" t="n">
        <f aca="false">AVERAGE(W86:W90)</f>
        <v>57.6188</v>
      </c>
    </row>
    <row r="87" customFormat="false" ht="15" hidden="false" customHeight="false" outlineLevel="0" collapsed="false">
      <c r="A87" s="6" t="b">
        <f aca="false">IF(C87=C86,1 )</f>
        <v>0</v>
      </c>
      <c r="C87" s="1" t="n">
        <f aca="false">VALUE(RIGHT(G87,5))</f>
        <v>801</v>
      </c>
      <c r="D87" s="1" t="n">
        <f aca="false">C87/10000*1000</f>
        <v>80.1</v>
      </c>
      <c r="F87" s="1" t="n">
        <v>81</v>
      </c>
      <c r="G87" s="1" t="s">
        <v>7408</v>
      </c>
      <c r="H87" s="1" t="n">
        <v>600.665</v>
      </c>
      <c r="I87" s="1" t="n">
        <v>233.122</v>
      </c>
      <c r="J87" s="1" t="n">
        <v>53</v>
      </c>
      <c r="K87" s="1" t="n">
        <v>787</v>
      </c>
      <c r="L87" s="1" t="n">
        <v>86.984</v>
      </c>
      <c r="M87" s="1" t="n">
        <v>154.877</v>
      </c>
      <c r="N87" s="1" t="n">
        <v>78.808</v>
      </c>
      <c r="O87" s="1" t="n">
        <v>120.905</v>
      </c>
      <c r="P87" s="1" t="n">
        <v>14.963</v>
      </c>
      <c r="Q87" s="1" t="n">
        <v>57.859</v>
      </c>
      <c r="R87" s="1" t="n">
        <v>140028.388</v>
      </c>
      <c r="S87" s="1" t="n">
        <v>3517814</v>
      </c>
      <c r="U87" s="1" t="n">
        <f aca="false">S87/$S$7</f>
        <v>1.02663856442775</v>
      </c>
      <c r="V87" s="1" t="n">
        <f aca="false">-(O87+Q87-$M$5)</f>
        <v>0.597999999999985</v>
      </c>
      <c r="W87" s="1" t="n">
        <f aca="false">-(O87-$M$5)</f>
        <v>58.457</v>
      </c>
      <c r="X87" s="1" t="n">
        <f aca="false">AVERAGE(W87:W91)</f>
        <v>57.8582</v>
      </c>
    </row>
    <row r="88" customFormat="false" ht="15" hidden="false" customHeight="false" outlineLevel="0" collapsed="false">
      <c r="A88" s="6" t="b">
        <f aca="false">IF(C88=C87,1 )</f>
        <v>0</v>
      </c>
      <c r="C88" s="1" t="n">
        <f aca="false">VALUE(RIGHT(G88,5))</f>
        <v>811</v>
      </c>
      <c r="D88" s="1" t="n">
        <f aca="false">C88/10000*1000</f>
        <v>81.1</v>
      </c>
      <c r="F88" s="1" t="n">
        <v>82</v>
      </c>
      <c r="G88" s="1" t="s">
        <v>7409</v>
      </c>
      <c r="H88" s="1" t="n">
        <v>591.152</v>
      </c>
      <c r="I88" s="1" t="n">
        <v>237.66</v>
      </c>
      <c r="J88" s="1" t="n">
        <v>66</v>
      </c>
      <c r="K88" s="1" t="n">
        <v>810</v>
      </c>
      <c r="L88" s="1" t="n">
        <v>86.977</v>
      </c>
      <c r="M88" s="1" t="n">
        <v>155.075</v>
      </c>
      <c r="N88" s="1" t="n">
        <v>78.808</v>
      </c>
      <c r="O88" s="1" t="n">
        <v>123.1</v>
      </c>
      <c r="P88" s="1" t="n">
        <v>14.963</v>
      </c>
      <c r="Q88" s="1" t="n">
        <v>55.664</v>
      </c>
      <c r="R88" s="1" t="n">
        <v>140493.157</v>
      </c>
      <c r="S88" s="1" t="n">
        <v>3529490</v>
      </c>
      <c r="U88" s="1" t="n">
        <f aca="false">S88/$S$7</f>
        <v>1.03004608736053</v>
      </c>
      <c r="V88" s="1" t="n">
        <f aca="false">-(O88+Q88-$M$5)</f>
        <v>0.597999999999985</v>
      </c>
      <c r="W88" s="1" t="n">
        <f aca="false">-(O88-$M$5)</f>
        <v>56.262</v>
      </c>
      <c r="X88" s="1" t="n">
        <f aca="false">AVERAGE(W88:W92)</f>
        <v>57.8182</v>
      </c>
    </row>
    <row r="89" customFormat="false" ht="15" hidden="false" customHeight="false" outlineLevel="0" collapsed="false">
      <c r="A89" s="6" t="b">
        <f aca="false">IF(C89=C88,1 )</f>
        <v>0</v>
      </c>
      <c r="C89" s="1" t="n">
        <f aca="false">VALUE(RIGHT(G89,5))</f>
        <v>821</v>
      </c>
      <c r="D89" s="1" t="n">
        <f aca="false">C89/10000*1000</f>
        <v>82.1</v>
      </c>
      <c r="F89" s="1" t="n">
        <v>83</v>
      </c>
      <c r="G89" s="1" t="s">
        <v>7410</v>
      </c>
      <c r="H89" s="1" t="n">
        <v>584.544</v>
      </c>
      <c r="I89" s="1" t="n">
        <v>230.422</v>
      </c>
      <c r="J89" s="1" t="n">
        <v>55</v>
      </c>
      <c r="K89" s="1" t="n">
        <v>710</v>
      </c>
      <c r="L89" s="1" t="n">
        <v>86.935</v>
      </c>
      <c r="M89" s="1" t="n">
        <v>155.226</v>
      </c>
      <c r="N89" s="1" t="n">
        <v>79.007</v>
      </c>
      <c r="O89" s="1" t="n">
        <v>121.105</v>
      </c>
      <c r="P89" s="1" t="n">
        <v>14.963</v>
      </c>
      <c r="Q89" s="1" t="n">
        <v>57.659</v>
      </c>
      <c r="R89" s="1" t="n">
        <v>134691.742</v>
      </c>
      <c r="S89" s="1" t="n">
        <v>3383746</v>
      </c>
      <c r="U89" s="1" t="n">
        <f aca="false">S89/$S$7</f>
        <v>0.98751216972476</v>
      </c>
      <c r="V89" s="1" t="n">
        <f aca="false">-(O89+Q89-$M$5)</f>
        <v>0.597999999999985</v>
      </c>
      <c r="W89" s="1" t="n">
        <f aca="false">-(O89-$M$5)</f>
        <v>58.257</v>
      </c>
      <c r="X89" s="1" t="n">
        <f aca="false">AVERAGE(W89:W93)</f>
        <v>57.7784</v>
      </c>
    </row>
    <row r="90" customFormat="false" ht="15" hidden="false" customHeight="false" outlineLevel="0" collapsed="false">
      <c r="A90" s="6" t="b">
        <f aca="false">IF(C90=C89,1 )</f>
        <v>0</v>
      </c>
      <c r="C90" s="1" t="n">
        <f aca="false">VALUE(RIGHT(G90,5))</f>
        <v>831</v>
      </c>
      <c r="D90" s="1" t="n">
        <f aca="false">C90/10000*1000</f>
        <v>83.1</v>
      </c>
      <c r="F90" s="1" t="n">
        <v>84</v>
      </c>
      <c r="G90" s="1" t="s">
        <v>7411</v>
      </c>
      <c r="H90" s="1" t="n">
        <v>590.077</v>
      </c>
      <c r="I90" s="1" t="n">
        <v>230.249</v>
      </c>
      <c r="J90" s="1" t="n">
        <v>64</v>
      </c>
      <c r="K90" s="1" t="n">
        <v>793</v>
      </c>
      <c r="L90" s="1" t="n">
        <v>86.972</v>
      </c>
      <c r="M90" s="1" t="n">
        <v>155.026</v>
      </c>
      <c r="N90" s="1" t="n">
        <v>79.007</v>
      </c>
      <c r="O90" s="1" t="n">
        <v>121.105</v>
      </c>
      <c r="P90" s="1" t="n">
        <v>14.963</v>
      </c>
      <c r="Q90" s="1" t="n">
        <v>57.659</v>
      </c>
      <c r="R90" s="1" t="n">
        <v>135864.572</v>
      </c>
      <c r="S90" s="1" t="n">
        <v>3413210</v>
      </c>
      <c r="U90" s="1" t="n">
        <f aca="false">S90/$S$7</f>
        <v>0.996110941195423</v>
      </c>
      <c r="V90" s="1" t="n">
        <f aca="false">-(O90+Q90-$M$5)</f>
        <v>0.597999999999985</v>
      </c>
      <c r="W90" s="1" t="n">
        <f aca="false">-(O90-$M$5)</f>
        <v>58.257</v>
      </c>
      <c r="X90" s="1" t="n">
        <f aca="false">AVERAGE(W90:W94)</f>
        <v>57.6986</v>
      </c>
    </row>
    <row r="91" customFormat="false" ht="15" hidden="false" customHeight="false" outlineLevel="0" collapsed="false">
      <c r="A91" s="6" t="b">
        <f aca="false">IF(C91=C90,1 )</f>
        <v>0</v>
      </c>
      <c r="C91" s="1" t="n">
        <f aca="false">VALUE(RIGHT(G91,5))</f>
        <v>841</v>
      </c>
      <c r="D91" s="1" t="n">
        <f aca="false">C91/10000*1000</f>
        <v>84.1</v>
      </c>
      <c r="F91" s="1" t="n">
        <v>85</v>
      </c>
      <c r="G91" s="1" t="s">
        <v>7412</v>
      </c>
      <c r="H91" s="1" t="n">
        <v>602.218</v>
      </c>
      <c r="I91" s="1" t="n">
        <v>226.412</v>
      </c>
      <c r="J91" s="1" t="n">
        <v>63</v>
      </c>
      <c r="K91" s="1" t="n">
        <v>849</v>
      </c>
      <c r="L91" s="1" t="n">
        <v>86.915</v>
      </c>
      <c r="M91" s="1" t="n">
        <v>154.785</v>
      </c>
      <c r="N91" s="1" t="n">
        <v>78.808</v>
      </c>
      <c r="O91" s="1" t="n">
        <v>121.304</v>
      </c>
      <c r="P91" s="1" t="n">
        <v>14.963</v>
      </c>
      <c r="Q91" s="1" t="n">
        <v>57.46</v>
      </c>
      <c r="R91" s="1" t="n">
        <v>136349.523</v>
      </c>
      <c r="S91" s="1" t="n">
        <v>3425393</v>
      </c>
      <c r="U91" s="1" t="n">
        <f aca="false">S91/$S$7</f>
        <v>0.999666426968811</v>
      </c>
      <c r="V91" s="1" t="n">
        <f aca="false">-(O91+Q91-$M$5)</f>
        <v>0.597999999999985</v>
      </c>
      <c r="W91" s="1" t="n">
        <f aca="false">-(O91-$M$5)</f>
        <v>58.058</v>
      </c>
      <c r="X91" s="1" t="n">
        <f aca="false">AVERAGE(W91:W95)</f>
        <v>57.6986</v>
      </c>
    </row>
    <row r="92" customFormat="false" ht="15" hidden="false" customHeight="false" outlineLevel="0" collapsed="false">
      <c r="A92" s="6" t="b">
        <f aca="false">IF(C92=C91,1 )</f>
        <v>0</v>
      </c>
      <c r="C92" s="1" t="n">
        <f aca="false">VALUE(RIGHT(G92,5))</f>
        <v>851</v>
      </c>
      <c r="D92" s="1" t="n">
        <f aca="false">C92/10000*1000</f>
        <v>85.1</v>
      </c>
      <c r="F92" s="1" t="n">
        <v>86</v>
      </c>
      <c r="G92" s="1" t="s">
        <v>7413</v>
      </c>
      <c r="H92" s="1" t="n">
        <v>608.427</v>
      </c>
      <c r="I92" s="1" t="n">
        <v>225.961</v>
      </c>
      <c r="J92" s="1" t="n">
        <v>58</v>
      </c>
      <c r="K92" s="1" t="n">
        <v>771</v>
      </c>
      <c r="L92" s="1" t="n">
        <v>86.793</v>
      </c>
      <c r="M92" s="1" t="n">
        <v>154.607</v>
      </c>
      <c r="N92" s="1" t="n">
        <v>78.608</v>
      </c>
      <c r="O92" s="1" t="n">
        <v>121.105</v>
      </c>
      <c r="P92" s="1" t="n">
        <v>14.963</v>
      </c>
      <c r="Q92" s="1" t="n">
        <v>57.659</v>
      </c>
      <c r="R92" s="1" t="n">
        <v>137481.034</v>
      </c>
      <c r="S92" s="1" t="n">
        <v>3453819</v>
      </c>
      <c r="U92" s="1" t="n">
        <f aca="false">S92/$S$7</f>
        <v>1.00796226860013</v>
      </c>
      <c r="V92" s="1" t="n">
        <f aca="false">-(O92+Q92-$M$5)</f>
        <v>0.597999999999985</v>
      </c>
      <c r="W92" s="1" t="n">
        <f aca="false">-(O92-$M$5)</f>
        <v>58.257</v>
      </c>
      <c r="X92" s="1" t="n">
        <f aca="false">AVERAGE(W92:W96)</f>
        <v>57.6986</v>
      </c>
    </row>
    <row r="93" customFormat="false" ht="15" hidden="false" customHeight="false" outlineLevel="0" collapsed="false">
      <c r="A93" s="6" t="b">
        <f aca="false">IF(C93=C92,1 )</f>
        <v>0</v>
      </c>
      <c r="C93" s="1" t="n">
        <f aca="false">VALUE(RIGHT(G93,5))</f>
        <v>861</v>
      </c>
      <c r="D93" s="1" t="n">
        <f aca="false">C93/10000*1000</f>
        <v>86.1</v>
      </c>
      <c r="F93" s="1" t="n">
        <v>87</v>
      </c>
      <c r="G93" s="1" t="s">
        <v>7414</v>
      </c>
      <c r="H93" s="1" t="n">
        <v>581.996</v>
      </c>
      <c r="I93" s="1" t="n">
        <v>236.451</v>
      </c>
      <c r="J93" s="1" t="n">
        <v>67</v>
      </c>
      <c r="K93" s="1" t="n">
        <v>784</v>
      </c>
      <c r="L93" s="1" t="n">
        <v>86.967</v>
      </c>
      <c r="M93" s="1" t="n">
        <v>155.731</v>
      </c>
      <c r="N93" s="1" t="n">
        <v>79.007</v>
      </c>
      <c r="O93" s="1" t="n">
        <v>123.299</v>
      </c>
      <c r="P93" s="1" t="n">
        <v>14.764</v>
      </c>
      <c r="Q93" s="1" t="n">
        <v>55.465</v>
      </c>
      <c r="R93" s="1" t="n">
        <v>137613.666</v>
      </c>
      <c r="S93" s="1" t="n">
        <v>3457151</v>
      </c>
      <c r="U93" s="1" t="n">
        <f aca="false">S93/$S$7</f>
        <v>1.00893467922123</v>
      </c>
      <c r="V93" s="1" t="n">
        <f aca="false">-(O93+Q93-$M$5)</f>
        <v>0.597999999999985</v>
      </c>
      <c r="W93" s="1" t="n">
        <f aca="false">-(O93-$M$5)</f>
        <v>56.063</v>
      </c>
      <c r="X93" s="1" t="n">
        <f aca="false">AVERAGE(W93:W97)</f>
        <v>57.8982</v>
      </c>
    </row>
    <row r="94" customFormat="false" ht="15" hidden="false" customHeight="false" outlineLevel="0" collapsed="false">
      <c r="A94" s="6" t="b">
        <f aca="false">IF(C94=C93,1 )</f>
        <v>0</v>
      </c>
      <c r="C94" s="1" t="n">
        <f aca="false">VALUE(RIGHT(G94,5))</f>
        <v>871</v>
      </c>
      <c r="D94" s="1" t="n">
        <f aca="false">C94/10000*1000</f>
        <v>87.1</v>
      </c>
      <c r="F94" s="1" t="n">
        <v>88</v>
      </c>
      <c r="G94" s="1" t="s">
        <v>7415</v>
      </c>
      <c r="H94" s="1" t="n">
        <v>614.398</v>
      </c>
      <c r="I94" s="1" t="n">
        <v>230.767</v>
      </c>
      <c r="J94" s="1" t="n">
        <v>52</v>
      </c>
      <c r="K94" s="1" t="n">
        <v>696</v>
      </c>
      <c r="L94" s="1" t="n">
        <v>86.933</v>
      </c>
      <c r="M94" s="1" t="n">
        <v>154.859</v>
      </c>
      <c r="N94" s="1" t="n">
        <v>78.808</v>
      </c>
      <c r="O94" s="1" t="n">
        <v>121.504</v>
      </c>
      <c r="P94" s="1" t="n">
        <v>15.163</v>
      </c>
      <c r="Q94" s="1" t="n">
        <v>57.26</v>
      </c>
      <c r="R94" s="1" t="n">
        <v>141783.015</v>
      </c>
      <c r="S94" s="1" t="n">
        <v>3561894</v>
      </c>
      <c r="U94" s="1" t="n">
        <f aca="false">S94/$S$7</f>
        <v>1.03950286820276</v>
      </c>
      <c r="V94" s="1" t="n">
        <f aca="false">-(O94+Q94-$M$5)</f>
        <v>0.597999999999985</v>
      </c>
      <c r="W94" s="1" t="n">
        <f aca="false">-(O94-$M$5)</f>
        <v>57.858</v>
      </c>
      <c r="X94" s="1" t="n">
        <f aca="false">AVERAGE(W94:W98)</f>
        <v>58.2572</v>
      </c>
    </row>
    <row r="95" customFormat="false" ht="15" hidden="false" customHeight="false" outlineLevel="0" collapsed="false">
      <c r="A95" s="6" t="b">
        <f aca="false">IF(C95=C94,1 )</f>
        <v>0</v>
      </c>
      <c r="C95" s="1" t="n">
        <f aca="false">VALUE(RIGHT(G95,5))</f>
        <v>881</v>
      </c>
      <c r="D95" s="1" t="n">
        <f aca="false">C95/10000*1000</f>
        <v>88.1</v>
      </c>
      <c r="F95" s="1" t="n">
        <v>89</v>
      </c>
      <c r="G95" s="1" t="s">
        <v>7416</v>
      </c>
      <c r="H95" s="1" t="n">
        <v>599.312</v>
      </c>
      <c r="I95" s="1" t="n">
        <v>227.107</v>
      </c>
      <c r="J95" s="1" t="n">
        <v>51</v>
      </c>
      <c r="K95" s="1" t="n">
        <v>674</v>
      </c>
      <c r="L95" s="1" t="n">
        <v>86.849</v>
      </c>
      <c r="M95" s="1" t="n">
        <v>155.104</v>
      </c>
      <c r="N95" s="1" t="n">
        <v>78.608</v>
      </c>
      <c r="O95" s="1" t="n">
        <v>121.105</v>
      </c>
      <c r="P95" s="1" t="n">
        <v>14.963</v>
      </c>
      <c r="Q95" s="1" t="n">
        <v>57.859</v>
      </c>
      <c r="R95" s="1" t="n">
        <v>136107.823</v>
      </c>
      <c r="S95" s="1" t="n">
        <v>3419321</v>
      </c>
      <c r="U95" s="1" t="n">
        <f aca="false">S95/$S$7</f>
        <v>0.997894374960602</v>
      </c>
      <c r="V95" s="1" t="n">
        <f aca="false">-(O95+Q95-$M$5)</f>
        <v>0.397999999999996</v>
      </c>
      <c r="W95" s="1" t="n">
        <f aca="false">-(O95-$M$5)</f>
        <v>58.257</v>
      </c>
      <c r="X95" s="1" t="n">
        <f aca="false">AVERAGE(W95:W99)</f>
        <v>58.417</v>
      </c>
    </row>
    <row r="96" customFormat="false" ht="15" hidden="false" customHeight="false" outlineLevel="0" collapsed="false">
      <c r="A96" s="6" t="b">
        <f aca="false">IF(C96=C95,1 )</f>
        <v>0</v>
      </c>
      <c r="C96" s="1" t="n">
        <f aca="false">VALUE(RIGHT(G96,5))</f>
        <v>891</v>
      </c>
      <c r="D96" s="1" t="n">
        <f aca="false">C96/10000*1000</f>
        <v>89.1</v>
      </c>
      <c r="F96" s="1" t="n">
        <v>90</v>
      </c>
      <c r="G96" s="1" t="s">
        <v>7417</v>
      </c>
      <c r="H96" s="1" t="n">
        <v>610.179</v>
      </c>
      <c r="I96" s="1" t="n">
        <v>223.546</v>
      </c>
      <c r="J96" s="1" t="n">
        <v>53</v>
      </c>
      <c r="K96" s="1" t="n">
        <v>794</v>
      </c>
      <c r="L96" s="1" t="n">
        <v>86.912</v>
      </c>
      <c r="M96" s="1" t="n">
        <v>154.819</v>
      </c>
      <c r="N96" s="1" t="n">
        <v>78.608</v>
      </c>
      <c r="O96" s="1" t="n">
        <v>121.304</v>
      </c>
      <c r="P96" s="1" t="n">
        <v>15.163</v>
      </c>
      <c r="Q96" s="1" t="n">
        <v>57.46</v>
      </c>
      <c r="R96" s="1" t="n">
        <v>136403.18</v>
      </c>
      <c r="S96" s="1" t="n">
        <v>3426741</v>
      </c>
      <c r="U96" s="1" t="n">
        <f aca="false">S96/$S$7</f>
        <v>1.00005982718407</v>
      </c>
      <c r="V96" s="1" t="n">
        <f aca="false">-(O96+Q96-$M$5)</f>
        <v>0.597999999999985</v>
      </c>
      <c r="W96" s="1" t="n">
        <f aca="false">-(O96-$M$5)</f>
        <v>58.058</v>
      </c>
      <c r="X96" s="1" t="n">
        <f aca="false">AVERAGE(W96:W100)</f>
        <v>57.9382</v>
      </c>
    </row>
    <row r="97" customFormat="false" ht="15" hidden="false" customHeight="false" outlineLevel="0" collapsed="false">
      <c r="A97" s="6" t="b">
        <f aca="false">IF(C97=C96,1 )</f>
        <v>0</v>
      </c>
      <c r="C97" s="1" t="n">
        <f aca="false">VALUE(RIGHT(G97,5))</f>
        <v>901</v>
      </c>
      <c r="D97" s="1" t="n">
        <f aca="false">C97/10000*1000</f>
        <v>90.1</v>
      </c>
      <c r="F97" s="1" t="n">
        <v>91</v>
      </c>
      <c r="G97" s="1" t="s">
        <v>7418</v>
      </c>
      <c r="H97" s="1" t="n">
        <v>616.866</v>
      </c>
      <c r="I97" s="1" t="n">
        <v>220.54</v>
      </c>
      <c r="J97" s="1" t="n">
        <v>42</v>
      </c>
      <c r="K97" s="1" t="n">
        <v>716</v>
      </c>
      <c r="L97" s="1" t="n">
        <v>86.832</v>
      </c>
      <c r="M97" s="1" t="n">
        <v>154.664</v>
      </c>
      <c r="N97" s="1" t="n">
        <v>78.608</v>
      </c>
      <c r="O97" s="1" t="n">
        <v>120.107</v>
      </c>
      <c r="P97" s="1" t="n">
        <v>15.163</v>
      </c>
      <c r="Q97" s="1" t="n">
        <v>58.657</v>
      </c>
      <c r="R97" s="1" t="n">
        <v>136043.737</v>
      </c>
      <c r="S97" s="1" t="n">
        <v>3417711</v>
      </c>
      <c r="U97" s="1" t="n">
        <f aca="false">S97/$S$7</f>
        <v>0.997424512685698</v>
      </c>
      <c r="V97" s="1" t="n">
        <f aca="false">-(O97+Q97-$M$5)</f>
        <v>0.597999999999985</v>
      </c>
      <c r="W97" s="1" t="n">
        <f aca="false">-(O97-$M$5)</f>
        <v>59.255</v>
      </c>
      <c r="X97" s="1" t="n">
        <f aca="false">AVERAGE(W97:W101)</f>
        <v>57.579</v>
      </c>
    </row>
    <row r="98" customFormat="false" ht="15" hidden="false" customHeight="false" outlineLevel="0" collapsed="false">
      <c r="A98" s="6" t="b">
        <f aca="false">IF(C98=C97,1 )</f>
        <v>0</v>
      </c>
      <c r="C98" s="1" t="n">
        <f aca="false">VALUE(RIGHT(G98,5))</f>
        <v>911</v>
      </c>
      <c r="D98" s="1" t="n">
        <f aca="false">C98/10000*1000</f>
        <v>91.1</v>
      </c>
      <c r="F98" s="1" t="n">
        <v>92</v>
      </c>
      <c r="G98" s="1" t="s">
        <v>7419</v>
      </c>
      <c r="H98" s="1" t="n">
        <v>577.14</v>
      </c>
      <c r="I98" s="1" t="n">
        <v>232.938</v>
      </c>
      <c r="J98" s="1" t="n">
        <v>55</v>
      </c>
      <c r="K98" s="1" t="n">
        <v>846</v>
      </c>
      <c r="L98" s="1" t="n">
        <v>86.932</v>
      </c>
      <c r="M98" s="1" t="n">
        <v>155.999</v>
      </c>
      <c r="N98" s="1" t="n">
        <v>78.01</v>
      </c>
      <c r="O98" s="1" t="n">
        <v>121.504</v>
      </c>
      <c r="P98" s="1" t="n">
        <v>16.36</v>
      </c>
      <c r="Q98" s="1" t="n">
        <v>57.26</v>
      </c>
      <c r="R98" s="1" t="n">
        <v>134437.664</v>
      </c>
      <c r="S98" s="1" t="n">
        <v>3377363</v>
      </c>
      <c r="U98" s="1" t="n">
        <f aca="false">S98/$S$7</f>
        <v>0.985649355500716</v>
      </c>
      <c r="V98" s="1" t="n">
        <f aca="false">-(O98+Q98-$M$5)</f>
        <v>0.597999999999985</v>
      </c>
      <c r="W98" s="1" t="n">
        <f aca="false">-(O98-$M$5)</f>
        <v>57.858</v>
      </c>
      <c r="X98" s="1" t="n">
        <f aca="false">AVERAGE(W98:W102)</f>
        <v>57.3794</v>
      </c>
    </row>
    <row r="99" customFormat="false" ht="15" hidden="false" customHeight="false" outlineLevel="0" collapsed="false">
      <c r="A99" s="6" t="b">
        <f aca="false">IF(C99=C98,1 )</f>
        <v>0</v>
      </c>
      <c r="C99" s="1" t="n">
        <f aca="false">VALUE(RIGHT(G99,5))</f>
        <v>921</v>
      </c>
      <c r="D99" s="1" t="n">
        <f aca="false">C99/10000*1000</f>
        <v>92.1</v>
      </c>
      <c r="F99" s="1" t="n">
        <v>93</v>
      </c>
      <c r="G99" s="1" t="s">
        <v>7420</v>
      </c>
      <c r="H99" s="1" t="n">
        <v>630.957</v>
      </c>
      <c r="I99" s="1" t="n">
        <v>225.19</v>
      </c>
      <c r="J99" s="1" t="n">
        <v>42</v>
      </c>
      <c r="K99" s="1" t="n">
        <v>706</v>
      </c>
      <c r="L99" s="1" t="n">
        <v>86.857</v>
      </c>
      <c r="M99" s="1" t="n">
        <v>154.324</v>
      </c>
      <c r="N99" s="1" t="n">
        <v>78.808</v>
      </c>
      <c r="O99" s="1" t="n">
        <v>120.705</v>
      </c>
      <c r="P99" s="1" t="n">
        <v>15.163</v>
      </c>
      <c r="Q99" s="1" t="n">
        <v>58.058</v>
      </c>
      <c r="R99" s="1" t="n">
        <v>142085.497</v>
      </c>
      <c r="S99" s="1" t="n">
        <v>3569493</v>
      </c>
      <c r="U99" s="1" t="n">
        <f aca="false">S99/$S$7</f>
        <v>1.04172055977232</v>
      </c>
      <c r="V99" s="1" t="n">
        <f aca="false">-(O99+Q99-$M$5)</f>
        <v>0.59899999999999</v>
      </c>
      <c r="W99" s="1" t="n">
        <f aca="false">-(O99-$M$5)</f>
        <v>58.657</v>
      </c>
      <c r="X99" s="1" t="n">
        <f aca="false">AVERAGE(W99:W103)</f>
        <v>58.1376</v>
      </c>
    </row>
    <row r="100" customFormat="false" ht="15" hidden="false" customHeight="false" outlineLevel="0" collapsed="false">
      <c r="A100" s="6" t="b">
        <f aca="false">IF(C100=C99,1 )</f>
        <v>0</v>
      </c>
      <c r="C100" s="1" t="n">
        <f aca="false">VALUE(RIGHT(G100,5))</f>
        <v>931</v>
      </c>
      <c r="D100" s="1" t="n">
        <f aca="false">C100/10000*1000</f>
        <v>93.1</v>
      </c>
      <c r="F100" s="1" t="n">
        <v>94</v>
      </c>
      <c r="G100" s="1" t="s">
        <v>7421</v>
      </c>
      <c r="H100" s="1" t="n">
        <v>551.346</v>
      </c>
      <c r="I100" s="1" t="n">
        <v>233.932</v>
      </c>
      <c r="J100" s="1" t="n">
        <v>48</v>
      </c>
      <c r="K100" s="1" t="n">
        <v>734</v>
      </c>
      <c r="L100" s="1" t="n">
        <v>87.142</v>
      </c>
      <c r="M100" s="1" t="n">
        <v>156.399</v>
      </c>
      <c r="N100" s="1" t="n">
        <v>78.608</v>
      </c>
      <c r="O100" s="1" t="n">
        <v>123.499</v>
      </c>
      <c r="P100" s="1" t="n">
        <v>15.163</v>
      </c>
      <c r="Q100" s="1" t="n">
        <v>55.265</v>
      </c>
      <c r="R100" s="1" t="n">
        <v>128977.701</v>
      </c>
      <c r="S100" s="1" t="n">
        <v>3240197</v>
      </c>
      <c r="U100" s="1" t="n">
        <f aca="false">S100/$S$7</f>
        <v>0.94561884071844</v>
      </c>
      <c r="V100" s="1" t="n">
        <f aca="false">-(O100+Q100-$M$5)</f>
        <v>0.597999999999985</v>
      </c>
      <c r="W100" s="1" t="n">
        <f aca="false">-(O100-$M$5)</f>
        <v>55.863</v>
      </c>
      <c r="X100" s="1" t="n">
        <f aca="false">AVERAGE(W100:W104)</f>
        <v>58.4966</v>
      </c>
    </row>
    <row r="101" customFormat="false" ht="15" hidden="false" customHeight="false" outlineLevel="0" collapsed="false">
      <c r="A101" s="6" t="b">
        <f aca="false">IF(C101=C100,1 )</f>
        <v>0</v>
      </c>
      <c r="C101" s="1" t="n">
        <f aca="false">VALUE(RIGHT(G101,5))</f>
        <v>941</v>
      </c>
      <c r="D101" s="1" t="n">
        <f aca="false">C101/10000*1000</f>
        <v>94.1</v>
      </c>
      <c r="F101" s="1" t="n">
        <v>95</v>
      </c>
      <c r="G101" s="1" t="s">
        <v>7422</v>
      </c>
      <c r="H101" s="1" t="n">
        <v>603.73</v>
      </c>
      <c r="I101" s="1" t="n">
        <v>226.145</v>
      </c>
      <c r="J101" s="1" t="n">
        <v>46</v>
      </c>
      <c r="K101" s="1" t="n">
        <v>884</v>
      </c>
      <c r="L101" s="1" t="n">
        <v>86.938</v>
      </c>
      <c r="M101" s="1" t="n">
        <v>155.577</v>
      </c>
      <c r="N101" s="1" t="n">
        <v>78.808</v>
      </c>
      <c r="O101" s="1" t="n">
        <v>123.1</v>
      </c>
      <c r="P101" s="1" t="n">
        <v>15.163</v>
      </c>
      <c r="Q101" s="1" t="n">
        <v>55.664</v>
      </c>
      <c r="R101" s="1" t="n">
        <v>136530.279</v>
      </c>
      <c r="S101" s="1" t="n">
        <v>3429934</v>
      </c>
      <c r="U101" s="1" t="n">
        <f aca="false">S101/$S$7</f>
        <v>1.00099167205598</v>
      </c>
      <c r="V101" s="1" t="n">
        <f aca="false">-(O101+Q101-$M$5)</f>
        <v>0.597999999999985</v>
      </c>
      <c r="W101" s="1" t="n">
        <f aca="false">-(O101-$M$5)</f>
        <v>56.262</v>
      </c>
      <c r="X101" s="1" t="n">
        <f aca="false">AVERAGE(W101:W105)</f>
        <v>59.6938</v>
      </c>
    </row>
    <row r="102" customFormat="false" ht="15" hidden="false" customHeight="false" outlineLevel="0" collapsed="false">
      <c r="A102" s="6" t="b">
        <f aca="false">IF(C102=C101,1 )</f>
        <v>0</v>
      </c>
      <c r="C102" s="1" t="n">
        <f aca="false">VALUE(RIGHT(G102,5))</f>
        <v>951</v>
      </c>
      <c r="D102" s="1" t="n">
        <f aca="false">C102/10000*1000</f>
        <v>95.1</v>
      </c>
      <c r="F102" s="1" t="n">
        <v>96</v>
      </c>
      <c r="G102" s="1" t="s">
        <v>7423</v>
      </c>
      <c r="H102" s="1" t="n">
        <v>620.21</v>
      </c>
      <c r="I102" s="1" t="n">
        <v>227.683</v>
      </c>
      <c r="J102" s="1" t="n">
        <v>47</v>
      </c>
      <c r="K102" s="1" t="n">
        <v>804</v>
      </c>
      <c r="L102" s="1" t="n">
        <v>87.026</v>
      </c>
      <c r="M102" s="1" t="n">
        <v>154.821</v>
      </c>
      <c r="N102" s="1" t="n">
        <v>78.209</v>
      </c>
      <c r="O102" s="1" t="n">
        <v>121.105</v>
      </c>
      <c r="P102" s="1" t="n">
        <v>16.161</v>
      </c>
      <c r="Q102" s="1" t="n">
        <v>57.659</v>
      </c>
      <c r="R102" s="1" t="n">
        <v>141211.288</v>
      </c>
      <c r="S102" s="1" t="n">
        <v>3547531</v>
      </c>
      <c r="U102" s="1" t="n">
        <f aca="false">S102/$S$7</f>
        <v>1.03531117139875</v>
      </c>
      <c r="V102" s="1" t="n">
        <f aca="false">-(O102+Q102-$M$5)</f>
        <v>0.597999999999985</v>
      </c>
      <c r="W102" s="1" t="n">
        <f aca="false">-(O102-$M$5)</f>
        <v>58.257</v>
      </c>
      <c r="X102" s="1" t="n">
        <f aca="false">AVERAGE(W102:W106)</f>
        <v>60.3324</v>
      </c>
    </row>
    <row r="103" customFormat="false" ht="15" hidden="false" customHeight="false" outlineLevel="0" collapsed="false">
      <c r="A103" s="6" t="b">
        <f aca="false">IF(C103=C102,1 )</f>
        <v>0</v>
      </c>
      <c r="C103" s="1" t="n">
        <f aca="false">VALUE(RIGHT(G103,5))</f>
        <v>961</v>
      </c>
      <c r="D103" s="1" t="n">
        <f aca="false">C103/10000*1000</f>
        <v>96.1</v>
      </c>
      <c r="F103" s="1" t="n">
        <v>97</v>
      </c>
      <c r="G103" s="1" t="s">
        <v>7424</v>
      </c>
      <c r="H103" s="1" t="n">
        <v>626.738</v>
      </c>
      <c r="I103" s="1" t="n">
        <v>227.51</v>
      </c>
      <c r="J103" s="1" t="n">
        <v>55</v>
      </c>
      <c r="K103" s="1" t="n">
        <v>813</v>
      </c>
      <c r="L103" s="1" t="n">
        <v>86.996</v>
      </c>
      <c r="M103" s="1" t="n">
        <v>154.663</v>
      </c>
      <c r="N103" s="1" t="n">
        <v>78.209</v>
      </c>
      <c r="O103" s="1" t="n">
        <v>117.713</v>
      </c>
      <c r="P103" s="1" t="n">
        <v>15.562</v>
      </c>
      <c r="Q103" s="1" t="n">
        <v>61.051</v>
      </c>
      <c r="R103" s="1" t="n">
        <v>142589.076</v>
      </c>
      <c r="S103" s="1" t="n">
        <v>3582144</v>
      </c>
      <c r="U103" s="1" t="n">
        <f aca="false">S103/$S$7</f>
        <v>1.04541262662934</v>
      </c>
      <c r="V103" s="1" t="n">
        <f aca="false">-(O103+Q103-$M$5)</f>
        <v>0.597999999999985</v>
      </c>
      <c r="W103" s="1" t="n">
        <f aca="false">-(O103-$M$5)</f>
        <v>61.649</v>
      </c>
      <c r="X103" s="1" t="n">
        <f aca="false">AVERAGE(W103:W107)</f>
        <v>61.0108</v>
      </c>
    </row>
    <row r="104" customFormat="false" ht="15" hidden="false" customHeight="false" outlineLevel="0" collapsed="false">
      <c r="A104" s="6" t="b">
        <f aca="false">IF(C104=C103,1 )</f>
        <v>0</v>
      </c>
      <c r="C104" s="1" t="n">
        <f aca="false">VALUE(RIGHT(G104,5))</f>
        <v>971</v>
      </c>
      <c r="D104" s="1" t="n">
        <f aca="false">C104/10000*1000</f>
        <v>97.1</v>
      </c>
      <c r="F104" s="1" t="n">
        <v>98</v>
      </c>
      <c r="G104" s="1" t="s">
        <v>7425</v>
      </c>
      <c r="H104" s="1" t="n">
        <v>597.6</v>
      </c>
      <c r="I104" s="1" t="n">
        <v>230.329</v>
      </c>
      <c r="J104" s="1" t="n">
        <v>57</v>
      </c>
      <c r="K104" s="1" t="n">
        <v>780</v>
      </c>
      <c r="L104" s="1" t="n">
        <v>86.933</v>
      </c>
      <c r="M104" s="1" t="n">
        <v>154.985</v>
      </c>
      <c r="N104" s="1" t="n">
        <v>78.608</v>
      </c>
      <c r="O104" s="1" t="n">
        <v>118.91</v>
      </c>
      <c r="P104" s="1" t="n">
        <v>15.363</v>
      </c>
      <c r="Q104" s="1" t="n">
        <v>59.854</v>
      </c>
      <c r="R104" s="1" t="n">
        <v>137644.754</v>
      </c>
      <c r="S104" s="1" t="n">
        <v>3457932</v>
      </c>
      <c r="U104" s="1" t="n">
        <f aca="false">S104/$S$7</f>
        <v>1.00916260620055</v>
      </c>
      <c r="V104" s="1" t="n">
        <f aca="false">-(O104+Q104-$M$5)</f>
        <v>0.597999999999985</v>
      </c>
      <c r="W104" s="1" t="n">
        <f aca="false">-(O104-$M$5)</f>
        <v>60.452</v>
      </c>
      <c r="X104" s="1" t="n">
        <f aca="false">AVERAGE(W104:W108)</f>
        <v>61.0508</v>
      </c>
    </row>
    <row r="105" customFormat="false" ht="15" hidden="false" customHeight="false" outlineLevel="0" collapsed="false">
      <c r="A105" s="6" t="b">
        <f aca="false">IF(C105=C104,1 )</f>
        <v>0</v>
      </c>
      <c r="C105" s="1" t="n">
        <f aca="false">VALUE(RIGHT(G105,5))</f>
        <v>981</v>
      </c>
      <c r="D105" s="1" t="n">
        <f aca="false">C105/10000*1000</f>
        <v>98.1</v>
      </c>
      <c r="F105" s="1" t="n">
        <v>99</v>
      </c>
      <c r="G105" s="1" t="s">
        <v>7426</v>
      </c>
      <c r="H105" s="1" t="n">
        <v>535.703</v>
      </c>
      <c r="I105" s="1" t="n">
        <v>236.62</v>
      </c>
      <c r="J105" s="1" t="n">
        <v>59</v>
      </c>
      <c r="K105" s="1" t="n">
        <v>731</v>
      </c>
      <c r="L105" s="1" t="n">
        <v>87.166</v>
      </c>
      <c r="M105" s="1" t="n">
        <v>156.443</v>
      </c>
      <c r="N105" s="1" t="n">
        <v>78.209</v>
      </c>
      <c r="O105" s="1" t="n">
        <v>117.513</v>
      </c>
      <c r="P105" s="1" t="n">
        <v>15.562</v>
      </c>
      <c r="Q105" s="1" t="n">
        <v>61.051</v>
      </c>
      <c r="R105" s="1" t="n">
        <v>126757.748</v>
      </c>
      <c r="S105" s="1" t="n">
        <v>3184427</v>
      </c>
      <c r="U105" s="1" t="n">
        <f aca="false">S105/$S$7</f>
        <v>0.929342928251739</v>
      </c>
      <c r="V105" s="1" t="n">
        <f aca="false">-(O105+Q105-$M$5)</f>
        <v>0.797999999999973</v>
      </c>
      <c r="W105" s="1" t="n">
        <f aca="false">-(O105-$M$5)</f>
        <v>61.849</v>
      </c>
      <c r="X105" s="1" t="n">
        <f aca="false">AVERAGE(W105:W109)</f>
        <v>60.971</v>
      </c>
    </row>
    <row r="106" customFormat="false" ht="15" hidden="false" customHeight="false" outlineLevel="0" collapsed="false">
      <c r="A106" s="6" t="b">
        <f aca="false">IF(C106=C105,1 )</f>
        <v>0</v>
      </c>
      <c r="C106" s="1" t="n">
        <f aca="false">VALUE(RIGHT(G106,5))</f>
        <v>991</v>
      </c>
      <c r="D106" s="1" t="n">
        <f aca="false">C106/10000*1000</f>
        <v>99.1</v>
      </c>
      <c r="F106" s="1" t="n">
        <v>100</v>
      </c>
      <c r="G106" s="1" t="s">
        <v>7427</v>
      </c>
      <c r="H106" s="1" t="n">
        <v>573.199</v>
      </c>
      <c r="I106" s="1" t="n">
        <v>231.371</v>
      </c>
      <c r="J106" s="1" t="n">
        <v>43</v>
      </c>
      <c r="K106" s="1" t="n">
        <v>734</v>
      </c>
      <c r="L106" s="1" t="n">
        <v>87.156</v>
      </c>
      <c r="M106" s="1" t="n">
        <v>155.498</v>
      </c>
      <c r="N106" s="1" t="n">
        <v>78.608</v>
      </c>
      <c r="O106" s="1" t="n">
        <v>119.907</v>
      </c>
      <c r="P106" s="1" t="n">
        <v>15.363</v>
      </c>
      <c r="Q106" s="1" t="n">
        <v>58.856</v>
      </c>
      <c r="R106" s="1" t="n">
        <v>132621.736</v>
      </c>
      <c r="S106" s="1" t="n">
        <v>3331743</v>
      </c>
      <c r="U106" s="1" t="n">
        <f aca="false">S106/$S$7</f>
        <v>0.972335618245365</v>
      </c>
      <c r="V106" s="1" t="n">
        <f aca="false">-(O106+Q106-$M$5)</f>
        <v>0.59899999999999</v>
      </c>
      <c r="W106" s="1" t="n">
        <f aca="false">-(O106-$M$5)</f>
        <v>59.455</v>
      </c>
      <c r="X106" s="1" t="n">
        <f aca="false">AVERAGE(W106:W110)</f>
        <v>60.8912</v>
      </c>
    </row>
    <row r="107" customFormat="false" ht="15" hidden="false" customHeight="false" outlineLevel="0" collapsed="false">
      <c r="A107" s="6" t="b">
        <f aca="false">IF(C107=C106,1 )</f>
        <v>0</v>
      </c>
      <c r="C107" s="1" t="n">
        <f aca="false">VALUE(RIGHT(G107,5))</f>
        <v>1001</v>
      </c>
      <c r="D107" s="1" t="n">
        <f aca="false">C107/10000*1000</f>
        <v>100.1</v>
      </c>
      <c r="F107" s="1" t="n">
        <v>101</v>
      </c>
      <c r="G107" s="1" t="s">
        <v>7428</v>
      </c>
      <c r="H107" s="1" t="n">
        <v>602.616</v>
      </c>
      <c r="I107" s="1" t="n">
        <v>223.73</v>
      </c>
      <c r="J107" s="1" t="n">
        <v>47</v>
      </c>
      <c r="K107" s="1" t="n">
        <v>725</v>
      </c>
      <c r="L107" s="1" t="n">
        <v>87.148</v>
      </c>
      <c r="M107" s="1" t="n">
        <v>155.18</v>
      </c>
      <c r="N107" s="1" t="n">
        <v>78.409</v>
      </c>
      <c r="O107" s="1" t="n">
        <v>117.713</v>
      </c>
      <c r="P107" s="1" t="n">
        <v>15.562</v>
      </c>
      <c r="Q107" s="1" t="n">
        <v>61.051</v>
      </c>
      <c r="R107" s="1" t="n">
        <v>134823.379</v>
      </c>
      <c r="S107" s="1" t="n">
        <v>3387053</v>
      </c>
      <c r="U107" s="1" t="n">
        <f aca="false">S107/$S$7</f>
        <v>0.988477284347808</v>
      </c>
      <c r="V107" s="1" t="n">
        <f aca="false">-(O107+Q107-$M$5)</f>
        <v>0.597999999999985</v>
      </c>
      <c r="W107" s="1" t="n">
        <f aca="false">-(O107-$M$5)</f>
        <v>61.649</v>
      </c>
      <c r="X107" s="1" t="n">
        <f aca="false">AVERAGE(W107:W111)</f>
        <v>61.6892</v>
      </c>
    </row>
    <row r="108" customFormat="false" ht="15" hidden="false" customHeight="false" outlineLevel="0" collapsed="false">
      <c r="A108" s="6" t="b">
        <f aca="false">IF(C108=C107,1 )</f>
        <v>0</v>
      </c>
      <c r="C108" s="1" t="n">
        <f aca="false">VALUE(RIGHT(G108,5))</f>
        <v>1011</v>
      </c>
      <c r="D108" s="1" t="n">
        <f aca="false">C108/10000*1000</f>
        <v>101.1</v>
      </c>
      <c r="F108" s="1" t="n">
        <v>102</v>
      </c>
      <c r="G108" s="1" t="s">
        <v>7429</v>
      </c>
      <c r="H108" s="1" t="n">
        <v>572.762</v>
      </c>
      <c r="I108" s="1" t="n">
        <v>232.703</v>
      </c>
      <c r="J108" s="1" t="n">
        <v>51</v>
      </c>
      <c r="K108" s="1" t="n">
        <v>863</v>
      </c>
      <c r="L108" s="1" t="n">
        <v>87.003</v>
      </c>
      <c r="M108" s="1" t="n">
        <v>155.407</v>
      </c>
      <c r="N108" s="1" t="n">
        <v>78.209</v>
      </c>
      <c r="O108" s="1" t="n">
        <v>117.513</v>
      </c>
      <c r="P108" s="1" t="n">
        <v>15.363</v>
      </c>
      <c r="Q108" s="1" t="n">
        <v>61.251</v>
      </c>
      <c r="R108" s="1" t="n">
        <v>133283.344</v>
      </c>
      <c r="S108" s="1" t="n">
        <v>3348364</v>
      </c>
      <c r="U108" s="1" t="n">
        <f aca="false">S108/$S$7</f>
        <v>0.977186289593922</v>
      </c>
      <c r="V108" s="1" t="n">
        <f aca="false">-(O108+Q108-$M$5)</f>
        <v>0.597999999999985</v>
      </c>
      <c r="W108" s="1" t="n">
        <f aca="false">-(O108-$M$5)</f>
        <v>61.849</v>
      </c>
      <c r="X108" s="1" t="n">
        <f aca="false">AVERAGE(W108:W112)</f>
        <v>61.8888</v>
      </c>
    </row>
    <row r="109" customFormat="false" ht="15" hidden="false" customHeight="false" outlineLevel="0" collapsed="false">
      <c r="A109" s="6" t="b">
        <f aca="false">IF(C109=C108,1 )</f>
        <v>0</v>
      </c>
      <c r="C109" s="1" t="n">
        <f aca="false">VALUE(RIGHT(G109,5))</f>
        <v>1021</v>
      </c>
      <c r="D109" s="1" t="n">
        <f aca="false">C109/10000*1000</f>
        <v>102.1</v>
      </c>
      <c r="F109" s="1" t="n">
        <v>103</v>
      </c>
      <c r="G109" s="1" t="s">
        <v>7430</v>
      </c>
      <c r="H109" s="1" t="n">
        <v>568.144</v>
      </c>
      <c r="I109" s="1" t="n">
        <v>240.304</v>
      </c>
      <c r="J109" s="1" t="n">
        <v>66</v>
      </c>
      <c r="K109" s="1" t="n">
        <v>720</v>
      </c>
      <c r="L109" s="1" t="n">
        <v>87.059</v>
      </c>
      <c r="M109" s="1" t="n">
        <v>155.632</v>
      </c>
      <c r="N109" s="1" t="n">
        <v>78.808</v>
      </c>
      <c r="O109" s="1" t="n">
        <v>119.309</v>
      </c>
      <c r="P109" s="1" t="n">
        <v>15.363</v>
      </c>
      <c r="Q109" s="1" t="n">
        <v>59.455</v>
      </c>
      <c r="R109" s="1" t="n">
        <v>136527.294</v>
      </c>
      <c r="S109" s="1" t="n">
        <v>3429859</v>
      </c>
      <c r="U109" s="1" t="n">
        <f aca="false">S109/$S$7</f>
        <v>1.0009697840618</v>
      </c>
      <c r="V109" s="1" t="n">
        <f aca="false">-(O109+Q109-$M$5)</f>
        <v>0.597999999999985</v>
      </c>
      <c r="W109" s="1" t="n">
        <f aca="false">-(O109-$M$5)</f>
        <v>60.053</v>
      </c>
      <c r="X109" s="1" t="n">
        <f aca="false">AVERAGE(W109:W113)</f>
        <v>62.0084</v>
      </c>
    </row>
    <row r="110" customFormat="false" ht="15" hidden="false" customHeight="false" outlineLevel="0" collapsed="false">
      <c r="A110" s="6" t="b">
        <f aca="false">IF(C110=C109,1 )</f>
        <v>0</v>
      </c>
      <c r="C110" s="1" t="n">
        <f aca="false">VALUE(RIGHT(G110,5))</f>
        <v>1031</v>
      </c>
      <c r="D110" s="1" t="n">
        <f aca="false">C110/10000*1000</f>
        <v>103.1</v>
      </c>
      <c r="F110" s="1" t="n">
        <v>104</v>
      </c>
      <c r="G110" s="1" t="s">
        <v>7431</v>
      </c>
      <c r="H110" s="1" t="n">
        <v>585.141</v>
      </c>
      <c r="I110" s="1" t="n">
        <v>236.389</v>
      </c>
      <c r="J110" s="1" t="n">
        <v>60</v>
      </c>
      <c r="K110" s="1" t="n">
        <v>829</v>
      </c>
      <c r="L110" s="1" t="n">
        <v>87.158</v>
      </c>
      <c r="M110" s="1" t="n">
        <v>155.706</v>
      </c>
      <c r="N110" s="1" t="n">
        <v>77.611</v>
      </c>
      <c r="O110" s="1" t="n">
        <v>117.912</v>
      </c>
      <c r="P110" s="1" t="n">
        <v>16.36</v>
      </c>
      <c r="Q110" s="1" t="n">
        <v>60.852</v>
      </c>
      <c r="R110" s="1" t="n">
        <v>138320.851</v>
      </c>
      <c r="S110" s="1" t="n">
        <v>3474917</v>
      </c>
      <c r="U110" s="1" t="n">
        <f aca="false">S110/$S$7</f>
        <v>1.01411950728082</v>
      </c>
      <c r="V110" s="1" t="n">
        <f aca="false">-(O110+Q110-$M$5)</f>
        <v>0.597999999999985</v>
      </c>
      <c r="W110" s="1" t="n">
        <f aca="false">-(O110-$M$5)</f>
        <v>61.45</v>
      </c>
      <c r="X110" s="1" t="n">
        <f aca="false">AVERAGE(W110:W114)</f>
        <v>61.5296</v>
      </c>
    </row>
    <row r="111" customFormat="false" ht="15" hidden="false" customHeight="false" outlineLevel="0" collapsed="false">
      <c r="A111" s="6" t="b">
        <f aca="false">IF(C111=C110,1 )</f>
        <v>0</v>
      </c>
      <c r="C111" s="1" t="n">
        <f aca="false">VALUE(RIGHT(G111,5))</f>
        <v>1041</v>
      </c>
      <c r="D111" s="1" t="n">
        <f aca="false">C111/10000*1000</f>
        <v>104.1</v>
      </c>
      <c r="F111" s="1" t="n">
        <v>105</v>
      </c>
      <c r="G111" s="1" t="s">
        <v>7432</v>
      </c>
      <c r="H111" s="1" t="n">
        <v>546.251</v>
      </c>
      <c r="I111" s="1" t="n">
        <v>241.652</v>
      </c>
      <c r="J111" s="1" t="n">
        <v>67</v>
      </c>
      <c r="K111" s="1" t="n">
        <v>819</v>
      </c>
      <c r="L111" s="1" t="n">
        <v>87.086</v>
      </c>
      <c r="M111" s="1" t="n">
        <v>156.423</v>
      </c>
      <c r="N111" s="1" t="n">
        <v>78.409</v>
      </c>
      <c r="O111" s="1" t="n">
        <v>115.917</v>
      </c>
      <c r="P111" s="1" t="n">
        <v>15.562</v>
      </c>
      <c r="Q111" s="1" t="n">
        <v>62.847</v>
      </c>
      <c r="R111" s="1" t="n">
        <v>132002.601</v>
      </c>
      <c r="S111" s="1" t="n">
        <v>3316189</v>
      </c>
      <c r="U111" s="1" t="n">
        <f aca="false">S111/$S$7</f>
        <v>0.967796340093902</v>
      </c>
      <c r="V111" s="1" t="n">
        <f aca="false">-(O111+Q111-$M$5)</f>
        <v>0.597999999999985</v>
      </c>
      <c r="W111" s="1" t="n">
        <f aca="false">-(O111-$M$5)</f>
        <v>63.445</v>
      </c>
      <c r="X111" s="1" t="n">
        <f aca="false">AVERAGE(W111:W115)</f>
        <v>61.0508</v>
      </c>
    </row>
    <row r="112" customFormat="false" ht="15" hidden="false" customHeight="false" outlineLevel="0" collapsed="false">
      <c r="A112" s="6" t="b">
        <f aca="false">IF(C112=C111,1 )</f>
        <v>0</v>
      </c>
      <c r="C112" s="1" t="n">
        <f aca="false">VALUE(RIGHT(G112,5))</f>
        <v>1051</v>
      </c>
      <c r="D112" s="1" t="n">
        <f aca="false">C112/10000*1000</f>
        <v>105.1</v>
      </c>
      <c r="F112" s="1" t="n">
        <v>106</v>
      </c>
      <c r="G112" s="1" t="s">
        <v>7433</v>
      </c>
      <c r="H112" s="1" t="n">
        <v>522.925</v>
      </c>
      <c r="I112" s="1" t="n">
        <v>249.462</v>
      </c>
      <c r="J112" s="1" t="n">
        <v>70</v>
      </c>
      <c r="K112" s="1" t="n">
        <v>728</v>
      </c>
      <c r="L112" s="1" t="n">
        <v>87.285</v>
      </c>
      <c r="M112" s="1" t="n">
        <v>156.54</v>
      </c>
      <c r="N112" s="1" t="n">
        <v>78.608</v>
      </c>
      <c r="O112" s="1" t="n">
        <v>116.715</v>
      </c>
      <c r="P112" s="1" t="n">
        <v>15.163</v>
      </c>
      <c r="Q112" s="1" t="n">
        <v>62.049</v>
      </c>
      <c r="R112" s="1" t="n">
        <v>130449.987</v>
      </c>
      <c r="S112" s="1" t="n">
        <v>3277184</v>
      </c>
      <c r="U112" s="1" t="n">
        <f aca="false">S112/$S$7</f>
        <v>0.95641312392457</v>
      </c>
      <c r="V112" s="1" t="n">
        <f aca="false">-(O112+Q112-$M$5)</f>
        <v>0.597999999999985</v>
      </c>
      <c r="W112" s="1" t="n">
        <f aca="false">-(O112-$M$5)</f>
        <v>62.647</v>
      </c>
      <c r="X112" s="1" t="n">
        <f aca="false">AVERAGE(W112:W116)</f>
        <v>60.8114</v>
      </c>
    </row>
    <row r="113" customFormat="false" ht="15" hidden="false" customHeight="false" outlineLevel="0" collapsed="false">
      <c r="A113" s="6" t="b">
        <f aca="false">IF(C113=C112,1 )</f>
        <v>0</v>
      </c>
      <c r="C113" s="1" t="n">
        <f aca="false">VALUE(RIGHT(G113,5))</f>
        <v>1061</v>
      </c>
      <c r="D113" s="1" t="n">
        <f aca="false">C113/10000*1000</f>
        <v>106.1</v>
      </c>
      <c r="F113" s="1" t="n">
        <v>107</v>
      </c>
      <c r="G113" s="1" t="s">
        <v>7434</v>
      </c>
      <c r="H113" s="1" t="n">
        <v>549.157</v>
      </c>
      <c r="I113" s="1" t="n">
        <v>244.893</v>
      </c>
      <c r="J113" s="1" t="n">
        <v>50</v>
      </c>
      <c r="K113" s="1" t="n">
        <v>748</v>
      </c>
      <c r="L113" s="1" t="n">
        <v>87.065</v>
      </c>
      <c r="M113" s="1" t="n">
        <v>156.473</v>
      </c>
      <c r="N113" s="1" t="n">
        <v>78.209</v>
      </c>
      <c r="O113" s="1" t="n">
        <v>116.915</v>
      </c>
      <c r="P113" s="1" t="n">
        <v>15.562</v>
      </c>
      <c r="Q113" s="1" t="n">
        <v>61.849</v>
      </c>
      <c r="R113" s="1" t="n">
        <v>134484.833</v>
      </c>
      <c r="S113" s="1" t="n">
        <v>3378548</v>
      </c>
      <c r="U113" s="1" t="n">
        <f aca="false">S113/$S$7</f>
        <v>0.985995185808642</v>
      </c>
      <c r="V113" s="1" t="n">
        <f aca="false">-(O113+Q113-$M$5)</f>
        <v>0.597999999999985</v>
      </c>
      <c r="W113" s="1" t="n">
        <f aca="false">-(O113-$M$5)</f>
        <v>62.447</v>
      </c>
      <c r="X113" s="1" t="n">
        <f aca="false">AVERAGE(W113:W117)</f>
        <v>61.0906</v>
      </c>
    </row>
    <row r="114" customFormat="false" ht="15" hidden="false" customHeight="false" outlineLevel="0" collapsed="false">
      <c r="A114" s="6" t="b">
        <f aca="false">IF(C114=C113,1 )</f>
        <v>0</v>
      </c>
      <c r="C114" s="1" t="n">
        <f aca="false">VALUE(RIGHT(G114,5))</f>
        <v>1071</v>
      </c>
      <c r="D114" s="1" t="n">
        <f aca="false">C114/10000*1000</f>
        <v>107.1</v>
      </c>
      <c r="F114" s="1" t="n">
        <v>108</v>
      </c>
      <c r="G114" s="1" t="s">
        <v>7435</v>
      </c>
      <c r="H114" s="1" t="n">
        <v>609.263</v>
      </c>
      <c r="I114" s="1" t="n">
        <v>228.319</v>
      </c>
      <c r="J114" s="1" t="n">
        <v>36</v>
      </c>
      <c r="K114" s="1" t="n">
        <v>713</v>
      </c>
      <c r="L114" s="1" t="n">
        <v>87.038</v>
      </c>
      <c r="M114" s="1" t="n">
        <v>155.12</v>
      </c>
      <c r="N114" s="1" t="n">
        <v>78.409</v>
      </c>
      <c r="O114" s="1" t="n">
        <v>121.703</v>
      </c>
      <c r="P114" s="1" t="n">
        <v>15.163</v>
      </c>
      <c r="Q114" s="1" t="n">
        <v>57.061</v>
      </c>
      <c r="R114" s="1" t="n">
        <v>139106.253</v>
      </c>
      <c r="S114" s="1" t="n">
        <v>3494648</v>
      </c>
      <c r="U114" s="1" t="n">
        <f aca="false">S114/$S$7</f>
        <v>1.01987780078773</v>
      </c>
      <c r="V114" s="1" t="n">
        <f aca="false">-(O114+Q114-$M$5)</f>
        <v>0.597999999999985</v>
      </c>
      <c r="W114" s="1" t="n">
        <f aca="false">-(O114-$M$5)</f>
        <v>57.659</v>
      </c>
      <c r="X114" s="1" t="n">
        <f aca="false">AVERAGE(W114:W118)</f>
        <v>61.2902</v>
      </c>
    </row>
    <row r="115" customFormat="false" ht="15" hidden="false" customHeight="false" outlineLevel="0" collapsed="false">
      <c r="A115" s="6" t="b">
        <f aca="false">IF(C115=C114,1 )</f>
        <v>0</v>
      </c>
      <c r="C115" s="1" t="n">
        <f aca="false">VALUE(RIGHT(G115,5))</f>
        <v>1081</v>
      </c>
      <c r="D115" s="1" t="n">
        <f aca="false">C115/10000*1000</f>
        <v>108.1</v>
      </c>
      <c r="F115" s="1" t="n">
        <v>109</v>
      </c>
      <c r="G115" s="1" t="s">
        <v>7436</v>
      </c>
      <c r="H115" s="1" t="n">
        <v>572.881</v>
      </c>
      <c r="I115" s="1" t="n">
        <v>240.284</v>
      </c>
      <c r="J115" s="1" t="n">
        <v>38</v>
      </c>
      <c r="K115" s="1" t="n">
        <v>747</v>
      </c>
      <c r="L115" s="1" t="n">
        <v>87.079</v>
      </c>
      <c r="M115" s="1" t="n">
        <v>156.109</v>
      </c>
      <c r="N115" s="1" t="n">
        <v>78.209</v>
      </c>
      <c r="O115" s="1" t="n">
        <v>120.306</v>
      </c>
      <c r="P115" s="1" t="n">
        <v>15.961</v>
      </c>
      <c r="Q115" s="1" t="n">
        <v>58.457</v>
      </c>
      <c r="R115" s="1" t="n">
        <v>137654.268</v>
      </c>
      <c r="S115" s="1" t="n">
        <v>3458171</v>
      </c>
      <c r="U115" s="1" t="n">
        <f aca="false">S115/$S$7</f>
        <v>1.00923235594198</v>
      </c>
      <c r="V115" s="1" t="n">
        <f aca="false">-(O115+Q115-$M$5)</f>
        <v>0.59899999999999</v>
      </c>
      <c r="W115" s="1" t="n">
        <f aca="false">-(O115-$M$5)</f>
        <v>59.056</v>
      </c>
      <c r="X115" s="1" t="n">
        <f aca="false">AVERAGE(W115:W119)</f>
        <v>62.4474</v>
      </c>
    </row>
    <row r="116" customFormat="false" ht="15" hidden="false" customHeight="false" outlineLevel="0" collapsed="false">
      <c r="A116" s="6" t="b">
        <f aca="false">IF(C116=C115,1 )</f>
        <v>0</v>
      </c>
      <c r="C116" s="1" t="n">
        <f aca="false">VALUE(RIGHT(G116,5))</f>
        <v>1091</v>
      </c>
      <c r="D116" s="1" t="n">
        <f aca="false">C116/10000*1000</f>
        <v>109.1</v>
      </c>
      <c r="F116" s="1" t="n">
        <v>110</v>
      </c>
      <c r="G116" s="1" t="s">
        <v>7437</v>
      </c>
      <c r="H116" s="1" t="n">
        <v>506.485</v>
      </c>
      <c r="I116" s="1" t="n">
        <v>251.405</v>
      </c>
      <c r="J116" s="1" t="n">
        <v>75</v>
      </c>
      <c r="K116" s="1" t="n">
        <v>843</v>
      </c>
      <c r="L116" s="1" t="n">
        <v>87.346</v>
      </c>
      <c r="M116" s="1" t="n">
        <v>156.852</v>
      </c>
      <c r="N116" s="1" t="n">
        <v>79.406</v>
      </c>
      <c r="O116" s="1" t="n">
        <v>117.114</v>
      </c>
      <c r="P116" s="1" t="n">
        <v>14.365</v>
      </c>
      <c r="Q116" s="1" t="n">
        <v>61.65</v>
      </c>
      <c r="R116" s="1" t="n">
        <v>127333.096</v>
      </c>
      <c r="S116" s="1" t="n">
        <v>3198881</v>
      </c>
      <c r="U116" s="1" t="n">
        <f aca="false">S116/$S$7</f>
        <v>0.933561182488671</v>
      </c>
      <c r="V116" s="1" t="n">
        <f aca="false">-(O116+Q116-$M$5)</f>
        <v>0.597999999999985</v>
      </c>
      <c r="W116" s="1" t="n">
        <f aca="false">-(O116-$M$5)</f>
        <v>62.248</v>
      </c>
      <c r="X116" s="1" t="n">
        <f aca="false">AVERAGE(W116:W120)</f>
        <v>63.5646</v>
      </c>
    </row>
    <row r="117" customFormat="false" ht="15" hidden="false" customHeight="false" outlineLevel="0" collapsed="false">
      <c r="A117" s="6" t="b">
        <f aca="false">IF(C117=C116,1 )</f>
        <v>0</v>
      </c>
      <c r="C117" s="1" t="n">
        <f aca="false">VALUE(RIGHT(G117,5))</f>
        <v>1101</v>
      </c>
      <c r="D117" s="1" t="n">
        <f aca="false">C117/10000*1000</f>
        <v>110.1</v>
      </c>
      <c r="F117" s="1" t="n">
        <v>111</v>
      </c>
      <c r="G117" s="1" t="s">
        <v>7438</v>
      </c>
      <c r="H117" s="1" t="n">
        <v>540.638</v>
      </c>
      <c r="I117" s="1" t="n">
        <v>248.74</v>
      </c>
      <c r="J117" s="1" t="n">
        <v>78</v>
      </c>
      <c r="K117" s="1" t="n">
        <v>878</v>
      </c>
      <c r="L117" s="1" t="n">
        <v>87.138</v>
      </c>
      <c r="M117" s="1" t="n">
        <v>156.253</v>
      </c>
      <c r="N117" s="1" t="n">
        <v>78.209</v>
      </c>
      <c r="O117" s="1" t="n">
        <v>115.319</v>
      </c>
      <c r="P117" s="1" t="n">
        <v>15.562</v>
      </c>
      <c r="Q117" s="1" t="n">
        <v>63.645</v>
      </c>
      <c r="R117" s="1" t="n">
        <v>134478.425</v>
      </c>
      <c r="S117" s="1" t="n">
        <v>3378387</v>
      </c>
      <c r="U117" s="1" t="n">
        <f aca="false">S117/$S$7</f>
        <v>0.985948199581151</v>
      </c>
      <c r="V117" s="1" t="n">
        <f aca="false">-(O117+Q117-$M$5)</f>
        <v>0.397999999999996</v>
      </c>
      <c r="W117" s="1" t="n">
        <f aca="false">-(O117-$M$5)</f>
        <v>64.043</v>
      </c>
      <c r="X117" s="1" t="n">
        <f aca="false">AVERAGE(W117:W121)</f>
        <v>63.365</v>
      </c>
    </row>
    <row r="118" customFormat="false" ht="15" hidden="false" customHeight="false" outlineLevel="0" collapsed="false">
      <c r="A118" s="6" t="b">
        <f aca="false">IF(C118=C117,1 )</f>
        <v>0</v>
      </c>
      <c r="C118" s="1" t="n">
        <f aca="false">VALUE(RIGHT(G118,5))</f>
        <v>1111</v>
      </c>
      <c r="D118" s="1" t="n">
        <f aca="false">C118/10000*1000</f>
        <v>111.1</v>
      </c>
      <c r="F118" s="1" t="n">
        <v>112</v>
      </c>
      <c r="G118" s="1" t="s">
        <v>7439</v>
      </c>
      <c r="H118" s="1" t="n">
        <v>569.617</v>
      </c>
      <c r="I118" s="1" t="n">
        <v>239.493</v>
      </c>
      <c r="J118" s="1" t="n">
        <v>47</v>
      </c>
      <c r="K118" s="1" t="n">
        <v>712</v>
      </c>
      <c r="L118" s="1" t="n">
        <v>87.129</v>
      </c>
      <c r="M118" s="1" t="n">
        <v>155.528</v>
      </c>
      <c r="N118" s="1" t="n">
        <v>79.007</v>
      </c>
      <c r="O118" s="1" t="n">
        <v>115.917</v>
      </c>
      <c r="P118" s="1" t="n">
        <v>15.163</v>
      </c>
      <c r="Q118" s="1" t="n">
        <v>62.847</v>
      </c>
      <c r="R118" s="1" t="n">
        <v>136419.063</v>
      </c>
      <c r="S118" s="1" t="n">
        <v>3427140</v>
      </c>
      <c r="U118" s="1" t="n">
        <f aca="false">S118/$S$7</f>
        <v>1.00017627131307</v>
      </c>
      <c r="V118" s="1" t="n">
        <f aca="false">-(O118+Q118-$M$5)</f>
        <v>0.597999999999985</v>
      </c>
      <c r="W118" s="1" t="n">
        <f aca="false">-(O118-$M$5)</f>
        <v>63.445</v>
      </c>
      <c r="X118" s="1" t="n">
        <f aca="false">AVERAGE(W118:W122)</f>
        <v>63.2852</v>
      </c>
    </row>
    <row r="119" customFormat="false" ht="15" hidden="false" customHeight="false" outlineLevel="0" collapsed="false">
      <c r="A119" s="6" t="b">
        <f aca="false">IF(C119=C118,1 )</f>
        <v>0</v>
      </c>
      <c r="C119" s="1" t="n">
        <f aca="false">VALUE(RIGHT(G119,5))</f>
        <v>1121</v>
      </c>
      <c r="D119" s="1" t="n">
        <f aca="false">C119/10000*1000</f>
        <v>112.1</v>
      </c>
      <c r="F119" s="1" t="n">
        <v>113</v>
      </c>
      <c r="G119" s="1" t="s">
        <v>7440</v>
      </c>
      <c r="H119" s="1" t="n">
        <v>547.684</v>
      </c>
      <c r="I119" s="1" t="n">
        <v>238.698</v>
      </c>
      <c r="J119" s="1" t="n">
        <v>52</v>
      </c>
      <c r="K119" s="1" t="n">
        <v>662</v>
      </c>
      <c r="L119" s="1" t="n">
        <v>87.138</v>
      </c>
      <c r="M119" s="1" t="n">
        <v>156.158</v>
      </c>
      <c r="N119" s="1" t="n">
        <v>79.007</v>
      </c>
      <c r="O119" s="1" t="n">
        <v>115.917</v>
      </c>
      <c r="P119" s="1" t="n">
        <v>14.564</v>
      </c>
      <c r="Q119" s="1" t="n">
        <v>63.046</v>
      </c>
      <c r="R119" s="1" t="n">
        <v>130731.213</v>
      </c>
      <c r="S119" s="1" t="n">
        <v>3284249</v>
      </c>
      <c r="U119" s="1" t="n">
        <f aca="false">S119/$S$7</f>
        <v>0.958474972975623</v>
      </c>
      <c r="V119" s="1" t="n">
        <f aca="false">-(O119+Q119-$M$5)</f>
        <v>0.399000000000001</v>
      </c>
      <c r="W119" s="1" t="n">
        <f aca="false">-(O119-$M$5)</f>
        <v>63.445</v>
      </c>
      <c r="X119" s="1" t="n">
        <f aca="false">AVERAGE(W119:W123)</f>
        <v>63.8438</v>
      </c>
    </row>
    <row r="120" customFormat="false" ht="15" hidden="false" customHeight="false" outlineLevel="0" collapsed="false">
      <c r="A120" s="6" t="b">
        <f aca="false">IF(C120=C119,1 )</f>
        <v>0</v>
      </c>
      <c r="C120" s="1" t="n">
        <f aca="false">VALUE(RIGHT(G120,5))</f>
        <v>1131</v>
      </c>
      <c r="D120" s="1" t="n">
        <f aca="false">C120/10000*1000</f>
        <v>113.1</v>
      </c>
      <c r="F120" s="1" t="n">
        <v>114</v>
      </c>
      <c r="G120" s="1" t="s">
        <v>7441</v>
      </c>
      <c r="H120" s="1" t="n">
        <v>529.692</v>
      </c>
      <c r="I120" s="1" t="n">
        <v>246.468</v>
      </c>
      <c r="J120" s="1" t="n">
        <v>76</v>
      </c>
      <c r="K120" s="1" t="n">
        <v>654</v>
      </c>
      <c r="L120" s="1" t="n">
        <v>87.127</v>
      </c>
      <c r="M120" s="1" t="n">
        <v>156.402</v>
      </c>
      <c r="N120" s="1" t="n">
        <v>78.808</v>
      </c>
      <c r="O120" s="1" t="n">
        <v>114.72</v>
      </c>
      <c r="P120" s="1" t="n">
        <v>14.963</v>
      </c>
      <c r="Q120" s="1" t="n">
        <v>64.044</v>
      </c>
      <c r="R120" s="1" t="n">
        <v>130552.168</v>
      </c>
      <c r="S120" s="1" t="n">
        <v>3279751</v>
      </c>
      <c r="U120" s="1" t="n">
        <f aca="false">S120/$S$7</f>
        <v>0.957162277005115</v>
      </c>
      <c r="V120" s="1" t="n">
        <f aca="false">-(O120+Q120-$M$5)</f>
        <v>0.597999999999985</v>
      </c>
      <c r="W120" s="1" t="n">
        <f aca="false">-(O120-$M$5)</f>
        <v>64.642</v>
      </c>
      <c r="X120" s="1" t="n">
        <f aca="false">AVERAGE(W120:W124)</f>
        <v>62.8062</v>
      </c>
    </row>
    <row r="121" customFormat="false" ht="15" hidden="false" customHeight="false" outlineLevel="0" collapsed="false">
      <c r="A121" s="6" t="b">
        <f aca="false">IF(C121=C120,1 )</f>
        <v>0</v>
      </c>
      <c r="C121" s="1" t="n">
        <f aca="false">VALUE(RIGHT(G121,5))</f>
        <v>1141</v>
      </c>
      <c r="D121" s="1" t="n">
        <f aca="false">C121/10000*1000</f>
        <v>114.1</v>
      </c>
      <c r="F121" s="1" t="n">
        <v>115</v>
      </c>
      <c r="G121" s="1" t="s">
        <v>7442</v>
      </c>
      <c r="H121" s="1" t="n">
        <v>549.197</v>
      </c>
      <c r="I121" s="1" t="n">
        <v>245.583</v>
      </c>
      <c r="J121" s="1" t="n">
        <v>62</v>
      </c>
      <c r="K121" s="1" t="n">
        <v>718</v>
      </c>
      <c r="L121" s="1" t="n">
        <v>87.142</v>
      </c>
      <c r="M121" s="1" t="n">
        <v>156.335</v>
      </c>
      <c r="N121" s="1" t="n">
        <v>78.409</v>
      </c>
      <c r="O121" s="1" t="n">
        <v>118.112</v>
      </c>
      <c r="P121" s="1" t="n">
        <v>15.363</v>
      </c>
      <c r="Q121" s="1" t="n">
        <v>60.652</v>
      </c>
      <c r="R121" s="1" t="n">
        <v>134873.494</v>
      </c>
      <c r="S121" s="1" t="n">
        <v>3388312</v>
      </c>
      <c r="U121" s="1" t="n">
        <f aca="false">S121/$S$7</f>
        <v>0.988844710809984</v>
      </c>
      <c r="V121" s="1" t="n">
        <f aca="false">-(O121+Q121-$M$5)</f>
        <v>0.597999999999985</v>
      </c>
      <c r="W121" s="1" t="n">
        <f aca="false">-(O121-$M$5)</f>
        <v>61.25</v>
      </c>
      <c r="X121" s="1" t="n">
        <f aca="false">AVERAGE(W121:W125)</f>
        <v>62.6864</v>
      </c>
    </row>
    <row r="122" customFormat="false" ht="15" hidden="false" customHeight="false" outlineLevel="0" collapsed="false">
      <c r="A122" s="6" t="b">
        <f aca="false">IF(C122=C121,1 )</f>
        <v>0</v>
      </c>
      <c r="C122" s="1" t="n">
        <f aca="false">VALUE(RIGHT(G122,5))</f>
        <v>1151</v>
      </c>
      <c r="D122" s="1" t="n">
        <f aca="false">C122/10000*1000</f>
        <v>115.1</v>
      </c>
      <c r="F122" s="1" t="n">
        <v>116</v>
      </c>
      <c r="G122" s="1" t="s">
        <v>7443</v>
      </c>
      <c r="H122" s="1" t="n">
        <v>529.135</v>
      </c>
      <c r="I122" s="1" t="n">
        <v>246.726</v>
      </c>
      <c r="J122" s="1" t="n">
        <v>64</v>
      </c>
      <c r="K122" s="1" t="n">
        <v>691</v>
      </c>
      <c r="L122" s="1" t="n">
        <v>87.161</v>
      </c>
      <c r="M122" s="1" t="n">
        <v>156.145</v>
      </c>
      <c r="N122" s="1" t="n">
        <v>78.608</v>
      </c>
      <c r="O122" s="1" t="n">
        <v>115.718</v>
      </c>
      <c r="P122" s="1" t="n">
        <v>14.963</v>
      </c>
      <c r="Q122" s="1" t="n">
        <v>63.046</v>
      </c>
      <c r="R122" s="1" t="n">
        <v>130551.372</v>
      </c>
      <c r="S122" s="1" t="n">
        <v>3279731</v>
      </c>
      <c r="U122" s="1" t="n">
        <f aca="false">S122/$S$7</f>
        <v>0.957156440206669</v>
      </c>
      <c r="V122" s="1" t="n">
        <f aca="false">-(O122+Q122-$M$5)</f>
        <v>0.597999999999985</v>
      </c>
      <c r="W122" s="1" t="n">
        <f aca="false">-(O122-$M$5)</f>
        <v>63.644</v>
      </c>
      <c r="X122" s="1" t="n">
        <f aca="false">AVERAGE(W122:W126)</f>
        <v>62.3672</v>
      </c>
    </row>
    <row r="123" customFormat="false" ht="15" hidden="false" customHeight="false" outlineLevel="0" collapsed="false">
      <c r="A123" s="6" t="b">
        <f aca="false">IF(C123=C122,1 )</f>
        <v>0</v>
      </c>
      <c r="C123" s="1" t="n">
        <f aca="false">VALUE(RIGHT(G123,5))</f>
        <v>1161</v>
      </c>
      <c r="D123" s="1" t="n">
        <f aca="false">C123/10000*1000</f>
        <v>116.1</v>
      </c>
      <c r="F123" s="1" t="n">
        <v>117</v>
      </c>
      <c r="G123" s="1" t="s">
        <v>7444</v>
      </c>
      <c r="H123" s="1" t="n">
        <v>545.654</v>
      </c>
      <c r="I123" s="1" t="n">
        <v>249.919</v>
      </c>
      <c r="J123" s="1" t="n">
        <v>73</v>
      </c>
      <c r="K123" s="1" t="n">
        <v>781</v>
      </c>
      <c r="L123" s="1" t="n">
        <v>87.057</v>
      </c>
      <c r="M123" s="1" t="n">
        <v>156.017</v>
      </c>
      <c r="N123" s="1" t="n">
        <v>78.608</v>
      </c>
      <c r="O123" s="1" t="n">
        <v>113.124</v>
      </c>
      <c r="P123" s="1" t="n">
        <v>14.764</v>
      </c>
      <c r="Q123" s="1" t="n">
        <v>65.64</v>
      </c>
      <c r="R123" s="1" t="n">
        <v>136369.505</v>
      </c>
      <c r="S123" s="1" t="n">
        <v>3425895</v>
      </c>
      <c r="U123" s="1" t="n">
        <f aca="false">S123/$S$7</f>
        <v>0.999812930609805</v>
      </c>
      <c r="V123" s="1" t="n">
        <f aca="false">-(O123+Q123-$M$5)</f>
        <v>0.597999999999985</v>
      </c>
      <c r="W123" s="1" t="n">
        <f aca="false">-(O123-$M$5)</f>
        <v>66.238</v>
      </c>
      <c r="X123" s="1" t="n">
        <f aca="false">AVERAGE(W123:W127)</f>
        <v>59.6538</v>
      </c>
    </row>
    <row r="124" customFormat="false" ht="15" hidden="false" customHeight="false" outlineLevel="0" collapsed="false">
      <c r="A124" s="6" t="b">
        <f aca="false">IF(C124=C123,1 )</f>
        <v>0</v>
      </c>
      <c r="C124" s="1" t="n">
        <f aca="false">VALUE(RIGHT(G124,5))</f>
        <v>1171</v>
      </c>
      <c r="D124" s="1" t="n">
        <f aca="false">C124/10000*1000</f>
        <v>117.1</v>
      </c>
      <c r="F124" s="1" t="n">
        <v>118</v>
      </c>
      <c r="G124" s="1" t="s">
        <v>7445</v>
      </c>
      <c r="H124" s="1" t="n">
        <v>509.272</v>
      </c>
      <c r="I124" s="1" t="n">
        <v>255.236</v>
      </c>
      <c r="J124" s="1" t="n">
        <v>79</v>
      </c>
      <c r="K124" s="1" t="n">
        <v>742</v>
      </c>
      <c r="L124" s="1" t="n">
        <v>87.201</v>
      </c>
      <c r="M124" s="1" t="n">
        <v>157.263</v>
      </c>
      <c r="N124" s="1" t="n">
        <v>79.007</v>
      </c>
      <c r="O124" s="1" t="n">
        <v>121.105</v>
      </c>
      <c r="P124" s="1" t="n">
        <v>14.564</v>
      </c>
      <c r="Q124" s="1" t="n">
        <v>57.659</v>
      </c>
      <c r="R124" s="1" t="n">
        <v>129984.263</v>
      </c>
      <c r="S124" s="1" t="n">
        <v>3265484</v>
      </c>
      <c r="U124" s="1" t="n">
        <f aca="false">S124/$S$7</f>
        <v>0.952998596833654</v>
      </c>
      <c r="V124" s="1" t="n">
        <f aca="false">-(O124+Q124-$M$5)</f>
        <v>0.597999999999985</v>
      </c>
      <c r="W124" s="1" t="n">
        <f aca="false">-(O124-$M$5)</f>
        <v>58.257</v>
      </c>
      <c r="X124" s="1" t="n">
        <f aca="false">AVERAGE(W124:W128)</f>
        <v>59.135</v>
      </c>
    </row>
    <row r="125" customFormat="false" ht="15" hidden="false" customHeight="false" outlineLevel="0" collapsed="false">
      <c r="A125" s="6" t="b">
        <f aca="false">IF(C125=C124,1 )</f>
        <v>0</v>
      </c>
      <c r="C125" s="1" t="n">
        <f aca="false">VALUE(RIGHT(G125,5))</f>
        <v>1181</v>
      </c>
      <c r="D125" s="1" t="n">
        <f aca="false">C125/10000*1000</f>
        <v>118.1</v>
      </c>
      <c r="F125" s="1" t="n">
        <v>119</v>
      </c>
      <c r="G125" s="1" t="s">
        <v>7446</v>
      </c>
      <c r="H125" s="1" t="n">
        <v>538.489</v>
      </c>
      <c r="I125" s="1" t="n">
        <v>244.609</v>
      </c>
      <c r="J125" s="1" t="n">
        <v>65</v>
      </c>
      <c r="K125" s="1" t="n">
        <v>750</v>
      </c>
      <c r="L125" s="1" t="n">
        <v>87.122</v>
      </c>
      <c r="M125" s="1" t="n">
        <v>155.845</v>
      </c>
      <c r="N125" s="1" t="n">
        <v>79.207</v>
      </c>
      <c r="O125" s="1" t="n">
        <v>115.319</v>
      </c>
      <c r="P125" s="1" t="n">
        <v>14.365</v>
      </c>
      <c r="Q125" s="1" t="n">
        <v>63.445</v>
      </c>
      <c r="R125" s="1" t="n">
        <v>131719.067</v>
      </c>
      <c r="S125" s="1" t="n">
        <v>3309066</v>
      </c>
      <c r="U125" s="1" t="n">
        <f aca="false">S125/$S$7</f>
        <v>0.965717564327356</v>
      </c>
      <c r="V125" s="1" t="n">
        <f aca="false">-(O125+Q125-$M$5)</f>
        <v>0.597999999999985</v>
      </c>
      <c r="W125" s="1" t="n">
        <f aca="false">-(O125-$M$5)</f>
        <v>64.043</v>
      </c>
      <c r="X125" s="1" t="n">
        <f aca="false">AVERAGE(W125:W129)</f>
        <v>57.978</v>
      </c>
    </row>
    <row r="126" customFormat="false" ht="15" hidden="false" customHeight="false" outlineLevel="0" collapsed="false">
      <c r="A126" s="6" t="b">
        <f aca="false">IF(C126=C125,1 )</f>
        <v>0</v>
      </c>
      <c r="C126" s="1" t="n">
        <f aca="false">VALUE(RIGHT(G126,5))</f>
        <v>1191</v>
      </c>
      <c r="D126" s="1" t="n">
        <f aca="false">C126/10000*1000</f>
        <v>119.1</v>
      </c>
      <c r="F126" s="1" t="n">
        <v>120</v>
      </c>
      <c r="G126" s="1" t="s">
        <v>7447</v>
      </c>
      <c r="H126" s="1" t="n">
        <v>512.456</v>
      </c>
      <c r="I126" s="1" t="n">
        <v>254.819</v>
      </c>
      <c r="J126" s="1" t="n">
        <v>83</v>
      </c>
      <c r="K126" s="1" t="n">
        <v>763</v>
      </c>
      <c r="L126" s="1" t="n">
        <v>87.009</v>
      </c>
      <c r="M126" s="1" t="n">
        <v>157.388</v>
      </c>
      <c r="N126" s="1" t="n">
        <v>79.007</v>
      </c>
      <c r="O126" s="1" t="n">
        <v>119.708</v>
      </c>
      <c r="P126" s="1" t="n">
        <v>14.365</v>
      </c>
      <c r="Q126" s="1" t="n">
        <v>59.056</v>
      </c>
      <c r="R126" s="1" t="n">
        <v>130583.495</v>
      </c>
      <c r="S126" s="1" t="n">
        <v>3280538</v>
      </c>
      <c r="U126" s="1" t="n">
        <f aca="false">S126/$S$7</f>
        <v>0.957391955023966</v>
      </c>
      <c r="V126" s="1" t="n">
        <f aca="false">-(O126+Q126-$M$5)</f>
        <v>0.597999999999985</v>
      </c>
      <c r="W126" s="1" t="n">
        <f aca="false">-(O126-$M$5)</f>
        <v>59.654</v>
      </c>
      <c r="X126" s="1" t="n">
        <f aca="false">AVERAGE(W126:W130)</f>
        <v>56.1026</v>
      </c>
    </row>
    <row r="127" customFormat="false" ht="15" hidden="false" customHeight="false" outlineLevel="0" collapsed="false">
      <c r="A127" s="6" t="b">
        <f aca="false">IF(C127=C126,1 )</f>
        <v>0</v>
      </c>
      <c r="C127" s="1" t="n">
        <f aca="false">VALUE(RIGHT(G127,5))</f>
        <v>1201</v>
      </c>
      <c r="D127" s="1" t="n">
        <f aca="false">C127/10000*1000</f>
        <v>120.1</v>
      </c>
      <c r="F127" s="1" t="n">
        <v>121</v>
      </c>
      <c r="G127" s="1" t="s">
        <v>7448</v>
      </c>
      <c r="H127" s="1" t="n">
        <v>498.325</v>
      </c>
      <c r="I127" s="1" t="n">
        <v>255.985</v>
      </c>
      <c r="J127" s="1" t="n">
        <v>84</v>
      </c>
      <c r="K127" s="1" t="n">
        <v>661</v>
      </c>
      <c r="L127" s="1" t="n">
        <v>87.061</v>
      </c>
      <c r="M127" s="1" t="n">
        <v>157.754</v>
      </c>
      <c r="N127" s="1" t="n">
        <v>79.406</v>
      </c>
      <c r="O127" s="1" t="n">
        <v>129.285</v>
      </c>
      <c r="P127" s="1" t="n">
        <v>14.165</v>
      </c>
      <c r="Q127" s="1" t="n">
        <v>49.479</v>
      </c>
      <c r="R127" s="1" t="n">
        <v>127563.69</v>
      </c>
      <c r="S127" s="1" t="n">
        <v>3204674</v>
      </c>
      <c r="U127" s="1" t="n">
        <f aca="false">S127/$S$7</f>
        <v>0.935251811158558</v>
      </c>
      <c r="V127" s="1" t="n">
        <f aca="false">-(O127+Q127-$M$5)</f>
        <v>0.597999999999985</v>
      </c>
      <c r="W127" s="1" t="n">
        <f aca="false">-(O127-$M$5)</f>
        <v>50.077</v>
      </c>
      <c r="X127" s="1" t="n">
        <f aca="false">AVERAGE(W127:W131)</f>
        <v>56.2622</v>
      </c>
    </row>
    <row r="128" customFormat="false" ht="15" hidden="false" customHeight="false" outlineLevel="0" collapsed="false">
      <c r="A128" s="6" t="b">
        <f aca="false">IF(C128=C127,1 )</f>
        <v>0</v>
      </c>
      <c r="C128" s="1" t="n">
        <f aca="false">VALUE(RIGHT(G128,5))</f>
        <v>1211</v>
      </c>
      <c r="D128" s="1" t="n">
        <f aca="false">C128/10000*1000</f>
        <v>121.1</v>
      </c>
      <c r="F128" s="1" t="n">
        <v>122</v>
      </c>
      <c r="G128" s="1" t="s">
        <v>7449</v>
      </c>
      <c r="H128" s="1" t="n">
        <v>533.354</v>
      </c>
      <c r="I128" s="1" t="n">
        <v>251.024</v>
      </c>
      <c r="J128" s="1" t="n">
        <v>62</v>
      </c>
      <c r="K128" s="1" t="n">
        <v>750</v>
      </c>
      <c r="L128" s="1" t="n">
        <v>87.047</v>
      </c>
      <c r="M128" s="1" t="n">
        <v>156.512</v>
      </c>
      <c r="N128" s="1" t="n">
        <v>79.207</v>
      </c>
      <c r="O128" s="1" t="n">
        <v>115.718</v>
      </c>
      <c r="P128" s="1" t="n">
        <v>14.165</v>
      </c>
      <c r="Q128" s="1" t="n">
        <v>63.046</v>
      </c>
      <c r="R128" s="1" t="n">
        <v>133884.885</v>
      </c>
      <c r="S128" s="1" t="n">
        <v>3363476</v>
      </c>
      <c r="U128" s="1" t="n">
        <f aca="false">S128/$S$7</f>
        <v>0.981596574499728</v>
      </c>
      <c r="V128" s="1" t="n">
        <f aca="false">-(O128+Q128-$M$5)</f>
        <v>0.597999999999985</v>
      </c>
      <c r="W128" s="1" t="n">
        <f aca="false">-(O128-$M$5)</f>
        <v>63.644</v>
      </c>
      <c r="X128" s="1" t="n">
        <f aca="false">AVERAGE(W128:W132)</f>
        <v>57.4992</v>
      </c>
    </row>
    <row r="129" customFormat="false" ht="15" hidden="false" customHeight="false" outlineLevel="0" collapsed="false">
      <c r="A129" s="6" t="b">
        <f aca="false">IF(C129=C128,1 )</f>
        <v>0</v>
      </c>
      <c r="C129" s="1" t="n">
        <f aca="false">VALUE(RIGHT(G129,5))</f>
        <v>1221</v>
      </c>
      <c r="D129" s="1" t="n">
        <f aca="false">C129/10000*1000</f>
        <v>122.1</v>
      </c>
      <c r="F129" s="1" t="n">
        <v>123</v>
      </c>
      <c r="G129" s="1" t="s">
        <v>7450</v>
      </c>
      <c r="H129" s="1" t="n">
        <v>507.401</v>
      </c>
      <c r="I129" s="1" t="n">
        <v>256.407</v>
      </c>
      <c r="J129" s="1" t="n">
        <v>60</v>
      </c>
      <c r="K129" s="1" t="n">
        <v>852</v>
      </c>
      <c r="L129" s="1" t="n">
        <v>87.18</v>
      </c>
      <c r="M129" s="1" t="n">
        <v>157.092</v>
      </c>
      <c r="N129" s="1" t="n">
        <v>79.805</v>
      </c>
      <c r="O129" s="1" t="n">
        <v>126.89</v>
      </c>
      <c r="P129" s="1" t="n">
        <v>13.567</v>
      </c>
      <c r="Q129" s="1" t="n">
        <v>51.674</v>
      </c>
      <c r="R129" s="1" t="n">
        <v>130101.371</v>
      </c>
      <c r="S129" s="1" t="n">
        <v>3268426</v>
      </c>
      <c r="U129" s="1" t="n">
        <f aca="false">S129/$S$7</f>
        <v>0.953857189885062</v>
      </c>
      <c r="V129" s="1" t="n">
        <f aca="false">-(O129+Q129-$M$5)</f>
        <v>0.798000000000002</v>
      </c>
      <c r="W129" s="1" t="n">
        <f aca="false">-(O129-$M$5)</f>
        <v>52.472</v>
      </c>
      <c r="X129" s="1" t="n">
        <f aca="false">AVERAGE(W129:W133)</f>
        <v>55.4244</v>
      </c>
    </row>
    <row r="130" customFormat="false" ht="15" hidden="false" customHeight="false" outlineLevel="0" collapsed="false">
      <c r="A130" s="6" t="b">
        <f aca="false">IF(C130=C129,1 )</f>
        <v>0</v>
      </c>
      <c r="C130" s="1" t="n">
        <f aca="false">VALUE(RIGHT(G130,5))</f>
        <v>1231</v>
      </c>
      <c r="D130" s="1" t="n">
        <f aca="false">C130/10000*1000</f>
        <v>123.1</v>
      </c>
      <c r="F130" s="1" t="n">
        <v>124</v>
      </c>
      <c r="G130" s="1" t="s">
        <v>7451</v>
      </c>
      <c r="H130" s="1" t="n">
        <v>518.706</v>
      </c>
      <c r="I130" s="1" t="n">
        <v>255.806</v>
      </c>
      <c r="J130" s="1" t="n">
        <v>81</v>
      </c>
      <c r="K130" s="1" t="n">
        <v>814</v>
      </c>
      <c r="L130" s="1" t="n">
        <v>86.949</v>
      </c>
      <c r="M130" s="1" t="n">
        <v>156.866</v>
      </c>
      <c r="N130" s="1" t="n">
        <v>78.608</v>
      </c>
      <c r="O130" s="1" t="n">
        <v>124.696</v>
      </c>
      <c r="P130" s="1" t="n">
        <v>14.564</v>
      </c>
      <c r="Q130" s="1" t="n">
        <v>54.068</v>
      </c>
      <c r="R130" s="1" t="n">
        <v>132687.933</v>
      </c>
      <c r="S130" s="1" t="n">
        <v>3333406</v>
      </c>
      <c r="U130" s="1" t="n">
        <f aca="false">S130/$S$7</f>
        <v>0.972820948036151</v>
      </c>
      <c r="V130" s="1" t="n">
        <f aca="false">-(O130+Q130-$M$5)</f>
        <v>0.597999999999985</v>
      </c>
      <c r="W130" s="1" t="n">
        <f aca="false">-(O130-$M$5)</f>
        <v>54.666</v>
      </c>
      <c r="X130" s="1" t="n">
        <f aca="false">AVERAGE(W130:W134)</f>
        <v>55.9032</v>
      </c>
    </row>
    <row r="131" customFormat="false" ht="15" hidden="false" customHeight="false" outlineLevel="0" collapsed="false">
      <c r="A131" s="6" t="b">
        <f aca="false">IF(C131=C130,1 )</f>
        <v>0</v>
      </c>
      <c r="C131" s="1" t="n">
        <f aca="false">VALUE(RIGHT(G131,5))</f>
        <v>1241</v>
      </c>
      <c r="D131" s="1" t="n">
        <f aca="false">C131/10000*1000</f>
        <v>124.1</v>
      </c>
      <c r="F131" s="1" t="n">
        <v>125</v>
      </c>
      <c r="G131" s="1" t="s">
        <v>7452</v>
      </c>
      <c r="H131" s="1" t="n">
        <v>531.881</v>
      </c>
      <c r="I131" s="1" t="n">
        <v>247.749</v>
      </c>
      <c r="J131" s="1" t="n">
        <v>72</v>
      </c>
      <c r="K131" s="1" t="n">
        <v>793</v>
      </c>
      <c r="L131" s="1" t="n">
        <v>87.023</v>
      </c>
      <c r="M131" s="1" t="n">
        <v>156.502</v>
      </c>
      <c r="N131" s="1" t="n">
        <v>79.406</v>
      </c>
      <c r="O131" s="1" t="n">
        <v>118.91</v>
      </c>
      <c r="P131" s="1" t="n">
        <v>14.365</v>
      </c>
      <c r="Q131" s="1" t="n">
        <v>60.053</v>
      </c>
      <c r="R131" s="1" t="n">
        <v>131772.804</v>
      </c>
      <c r="S131" s="1" t="n">
        <v>3310416</v>
      </c>
      <c r="U131" s="1" t="n">
        <f aca="false">S131/$S$7</f>
        <v>0.966111548222461</v>
      </c>
      <c r="V131" s="1" t="n">
        <f aca="false">-(O131+Q131-$M$5)</f>
        <v>0.399000000000001</v>
      </c>
      <c r="W131" s="1" t="n">
        <f aca="false">-(O131-$M$5)</f>
        <v>60.452</v>
      </c>
      <c r="X131" s="1" t="n">
        <f aca="false">AVERAGE(W131:W135)</f>
        <v>55.3048</v>
      </c>
    </row>
    <row r="132" customFormat="false" ht="15" hidden="false" customHeight="false" outlineLevel="0" collapsed="false">
      <c r="A132" s="6" t="b">
        <f aca="false">IF(C132=C131,1 )</f>
        <v>0</v>
      </c>
      <c r="C132" s="1" t="n">
        <f aca="false">VALUE(RIGHT(G132,5))</f>
        <v>1251</v>
      </c>
      <c r="D132" s="1" t="n">
        <f aca="false">C132/10000*1000</f>
        <v>125.1</v>
      </c>
      <c r="F132" s="1" t="n">
        <v>126</v>
      </c>
      <c r="G132" s="1" t="s">
        <v>7453</v>
      </c>
      <c r="H132" s="1" t="n">
        <v>534.827</v>
      </c>
      <c r="I132" s="1" t="n">
        <v>256.111</v>
      </c>
      <c r="J132" s="1" t="n">
        <v>52</v>
      </c>
      <c r="K132" s="1" t="n">
        <v>682</v>
      </c>
      <c r="L132" s="1" t="n">
        <v>86.927</v>
      </c>
      <c r="M132" s="1" t="n">
        <v>156.206</v>
      </c>
      <c r="N132" s="1" t="n">
        <v>77.81</v>
      </c>
      <c r="O132" s="1" t="n">
        <v>123.1</v>
      </c>
      <c r="P132" s="1" t="n">
        <v>15.363</v>
      </c>
      <c r="Q132" s="1" t="n">
        <v>55.664</v>
      </c>
      <c r="R132" s="1" t="n">
        <v>136974.987</v>
      </c>
      <c r="S132" s="1" t="n">
        <v>3441106</v>
      </c>
      <c r="U132" s="1" t="n">
        <f aca="false">S132/$S$7</f>
        <v>1.00425210766792</v>
      </c>
      <c r="V132" s="1" t="n">
        <f aca="false">-(O132+Q132-$M$5)</f>
        <v>0.597999999999985</v>
      </c>
      <c r="W132" s="1" t="n">
        <f aca="false">-(O132-$M$5)</f>
        <v>56.262</v>
      </c>
      <c r="X132" s="1" t="n">
        <f aca="false">AVERAGE(W132:W136)</f>
        <v>53.15</v>
      </c>
    </row>
    <row r="133" customFormat="false" ht="15" hidden="false" customHeight="false" outlineLevel="0" collapsed="false">
      <c r="A133" s="6" t="b">
        <f aca="false">IF(C133=C132,1 )</f>
        <v>0</v>
      </c>
      <c r="C133" s="1" t="n">
        <f aca="false">VALUE(RIGHT(G133,5))</f>
        <v>1261</v>
      </c>
      <c r="D133" s="1" t="n">
        <f aca="false">C133/10000*1000</f>
        <v>126.1</v>
      </c>
      <c r="F133" s="1" t="n">
        <v>127</v>
      </c>
      <c r="G133" s="1" t="s">
        <v>7454</v>
      </c>
      <c r="H133" s="1" t="n">
        <v>524.358</v>
      </c>
      <c r="I133" s="1" t="n">
        <v>248.101</v>
      </c>
      <c r="J133" s="1" t="n">
        <v>62</v>
      </c>
      <c r="K133" s="1" t="n">
        <v>774</v>
      </c>
      <c r="L133" s="1" t="n">
        <v>86.944</v>
      </c>
      <c r="M133" s="1" t="n">
        <v>156.776</v>
      </c>
      <c r="N133" s="1" t="n">
        <v>79.406</v>
      </c>
      <c r="O133" s="1" t="n">
        <v>126.092</v>
      </c>
      <c r="P133" s="1" t="n">
        <v>13.766</v>
      </c>
      <c r="Q133" s="1" t="n">
        <v>52.871</v>
      </c>
      <c r="R133" s="1" t="n">
        <v>130093.489</v>
      </c>
      <c r="S133" s="1" t="n">
        <v>3268228</v>
      </c>
      <c r="U133" s="1" t="n">
        <f aca="false">S133/$S$7</f>
        <v>0.953799405580446</v>
      </c>
      <c r="V133" s="1" t="n">
        <f aca="false">-(O133+Q133-$M$5)</f>
        <v>0.399000000000001</v>
      </c>
      <c r="W133" s="1" t="n">
        <f aca="false">-(O133-$M$5)</f>
        <v>53.27</v>
      </c>
      <c r="X133" s="1" t="n">
        <f aca="false">AVERAGE(W133:W137)</f>
        <v>52.3122</v>
      </c>
    </row>
    <row r="134" customFormat="false" ht="15" hidden="false" customHeight="false" outlineLevel="0" collapsed="false">
      <c r="A134" s="6" t="b">
        <f aca="false">IF(C134=C133,1 )</f>
        <v>0</v>
      </c>
      <c r="C134" s="1" t="n">
        <f aca="false">VALUE(RIGHT(G134,5))</f>
        <v>1271</v>
      </c>
      <c r="D134" s="1" t="n">
        <f aca="false">C134/10000*1000</f>
        <v>127.1</v>
      </c>
      <c r="F134" s="1" t="n">
        <v>128</v>
      </c>
      <c r="G134" s="1" t="s">
        <v>7455</v>
      </c>
      <c r="H134" s="1" t="n">
        <v>523.323</v>
      </c>
      <c r="I134" s="1" t="n">
        <v>257.114</v>
      </c>
      <c r="J134" s="1" t="n">
        <v>78</v>
      </c>
      <c r="K134" s="1" t="n">
        <v>767</v>
      </c>
      <c r="L134" s="1" t="n">
        <v>87.078</v>
      </c>
      <c r="M134" s="1" t="n">
        <v>156.724</v>
      </c>
      <c r="N134" s="1" t="n">
        <v>80.005</v>
      </c>
      <c r="O134" s="1" t="n">
        <v>124.496</v>
      </c>
      <c r="P134" s="1" t="n">
        <v>13.567</v>
      </c>
      <c r="Q134" s="1" t="n">
        <v>54.268</v>
      </c>
      <c r="R134" s="1" t="n">
        <v>134553.577</v>
      </c>
      <c r="S134" s="1" t="n">
        <v>3380275</v>
      </c>
      <c r="U134" s="1" t="n">
        <f aca="false">S134/$S$7</f>
        <v>0.986499193354455</v>
      </c>
      <c r="V134" s="1" t="n">
        <f aca="false">-(O134+Q134-$M$5)</f>
        <v>0.597999999999985</v>
      </c>
      <c r="W134" s="1" t="n">
        <f aca="false">-(O134-$M$5)</f>
        <v>54.866</v>
      </c>
      <c r="X134" s="1" t="n">
        <f aca="false">AVERAGE(W134:W138)</f>
        <v>52.1126</v>
      </c>
    </row>
    <row r="135" customFormat="false" ht="15" hidden="false" customHeight="false" outlineLevel="0" collapsed="false">
      <c r="A135" s="6" t="b">
        <f aca="false">IF(C135=C134,1 )</f>
        <v>0</v>
      </c>
      <c r="C135" s="1" t="n">
        <f aca="false">VALUE(RIGHT(G135,5))</f>
        <v>1281</v>
      </c>
      <c r="D135" s="1" t="n">
        <f aca="false">C135/10000*1000</f>
        <v>128.1</v>
      </c>
      <c r="F135" s="1" t="n">
        <v>129</v>
      </c>
      <c r="G135" s="1" t="s">
        <v>7456</v>
      </c>
      <c r="H135" s="1" t="n">
        <v>516.835</v>
      </c>
      <c r="I135" s="1" t="n">
        <v>262.241</v>
      </c>
      <c r="J135" s="1" t="n">
        <v>80</v>
      </c>
      <c r="K135" s="1" t="n">
        <v>720</v>
      </c>
      <c r="L135" s="1" t="n">
        <v>86.945</v>
      </c>
      <c r="M135" s="1" t="n">
        <v>157.006</v>
      </c>
      <c r="N135" s="1" t="n">
        <v>79.606</v>
      </c>
      <c r="O135" s="1" t="n">
        <v>127.688</v>
      </c>
      <c r="P135" s="1" t="n">
        <v>13.567</v>
      </c>
      <c r="Q135" s="1" t="n">
        <v>51.075</v>
      </c>
      <c r="R135" s="1" t="n">
        <v>135535.341</v>
      </c>
      <c r="S135" s="1" t="n">
        <v>3404939</v>
      </c>
      <c r="U135" s="1" t="n">
        <f aca="false">S135/$S$7</f>
        <v>0.993697133198075</v>
      </c>
      <c r="V135" s="1" t="n">
        <f aca="false">-(O135+Q135-$M$5)</f>
        <v>0.59899999999999</v>
      </c>
      <c r="W135" s="1" t="n">
        <f aca="false">-(O135-$M$5)</f>
        <v>51.674</v>
      </c>
      <c r="X135" s="1" t="n">
        <f aca="false">AVERAGE(W135:W139)</f>
        <v>51.514</v>
      </c>
    </row>
    <row r="136" customFormat="false" ht="15" hidden="false" customHeight="false" outlineLevel="0" collapsed="false">
      <c r="A136" s="6" t="b">
        <f aca="false">IF(C136=C135,1 )</f>
        <v>0</v>
      </c>
      <c r="C136" s="1" t="n">
        <f aca="false">VALUE(RIGHT(G136,5))</f>
        <v>1291</v>
      </c>
      <c r="D136" s="1" t="n">
        <f aca="false">C136/10000*1000</f>
        <v>129.1</v>
      </c>
      <c r="F136" s="1" t="n">
        <v>130</v>
      </c>
      <c r="G136" s="1" t="s">
        <v>7457</v>
      </c>
      <c r="H136" s="1" t="n">
        <v>500.753</v>
      </c>
      <c r="I136" s="1" t="n">
        <v>261.762</v>
      </c>
      <c r="J136" s="1" t="n">
        <v>70</v>
      </c>
      <c r="K136" s="1" t="n">
        <v>719</v>
      </c>
      <c r="L136" s="1" t="n">
        <v>87.015</v>
      </c>
      <c r="M136" s="1" t="n">
        <v>157.185</v>
      </c>
      <c r="N136" s="1" t="n">
        <v>80.005</v>
      </c>
      <c r="O136" s="1" t="n">
        <v>129.684</v>
      </c>
      <c r="P136" s="1" t="n">
        <v>12.769</v>
      </c>
      <c r="Q136" s="1" t="n">
        <v>49.08</v>
      </c>
      <c r="R136" s="1" t="n">
        <v>131078.397</v>
      </c>
      <c r="S136" s="1" t="n">
        <v>3292971</v>
      </c>
      <c r="U136" s="1" t="n">
        <f aca="false">S136/$S$7</f>
        <v>0.961020400777929</v>
      </c>
      <c r="V136" s="1" t="n">
        <f aca="false">-(O136+Q136-$M$5)</f>
        <v>0.597999999999985</v>
      </c>
      <c r="W136" s="1" t="n">
        <f aca="false">-(O136-$M$5)</f>
        <v>49.678</v>
      </c>
      <c r="X136" s="1" t="n">
        <f aca="false">AVERAGE(W136:W140)</f>
        <v>52.312</v>
      </c>
    </row>
    <row r="137" customFormat="false" ht="15" hidden="false" customHeight="false" outlineLevel="0" collapsed="false">
      <c r="A137" s="6" t="b">
        <f aca="false">IF(C137=C136,1 )</f>
        <v>0</v>
      </c>
      <c r="C137" s="1" t="n">
        <f aca="false">VALUE(RIGHT(G137,5))</f>
        <v>1301</v>
      </c>
      <c r="D137" s="1" t="n">
        <f aca="false">C137/10000*1000</f>
        <v>130.1</v>
      </c>
      <c r="F137" s="1" t="n">
        <v>131</v>
      </c>
      <c r="G137" s="1" t="s">
        <v>7458</v>
      </c>
      <c r="H137" s="1" t="n">
        <v>511.899</v>
      </c>
      <c r="I137" s="1" t="n">
        <v>261.092</v>
      </c>
      <c r="J137" s="1" t="n">
        <v>81</v>
      </c>
      <c r="K137" s="1" t="n">
        <v>948</v>
      </c>
      <c r="L137" s="1" t="n">
        <v>86.917</v>
      </c>
      <c r="M137" s="1" t="n">
        <v>156.901</v>
      </c>
      <c r="N137" s="1" t="n">
        <v>79.805</v>
      </c>
      <c r="O137" s="1" t="n">
        <v>127.289</v>
      </c>
      <c r="P137" s="1" t="n">
        <v>13.367</v>
      </c>
      <c r="Q137" s="1" t="n">
        <v>51.474</v>
      </c>
      <c r="R137" s="1" t="n">
        <v>133652.898</v>
      </c>
      <c r="S137" s="1" t="n">
        <v>3357648</v>
      </c>
      <c r="U137" s="1" t="n">
        <f aca="false">S137/$S$7</f>
        <v>0.979895731432561</v>
      </c>
      <c r="V137" s="1" t="n">
        <f aca="false">-(O137+Q137-$M$5)</f>
        <v>0.59899999999999</v>
      </c>
      <c r="W137" s="1" t="n">
        <f aca="false">-(O137-$M$5)</f>
        <v>52.073</v>
      </c>
      <c r="X137" s="1" t="n">
        <f aca="false">AVERAGE(W137:W141)</f>
        <v>52.9106</v>
      </c>
    </row>
    <row r="138" customFormat="false" ht="15" hidden="false" customHeight="false" outlineLevel="0" collapsed="false">
      <c r="A138" s="6" t="b">
        <f aca="false">IF(C138=C137,1 )</f>
        <v>0</v>
      </c>
      <c r="C138" s="1" t="n">
        <f aca="false">VALUE(RIGHT(G138,5))</f>
        <v>1311</v>
      </c>
      <c r="D138" s="1" t="n">
        <f aca="false">C138/10000*1000</f>
        <v>131.1</v>
      </c>
      <c r="F138" s="1" t="n">
        <v>132</v>
      </c>
      <c r="G138" s="1" t="s">
        <v>7459</v>
      </c>
      <c r="H138" s="1" t="n">
        <v>518.785</v>
      </c>
      <c r="I138" s="1" t="n">
        <v>252.356</v>
      </c>
      <c r="J138" s="1" t="n">
        <v>54</v>
      </c>
      <c r="K138" s="1" t="n">
        <v>753</v>
      </c>
      <c r="L138" s="1" t="n">
        <v>87.05</v>
      </c>
      <c r="M138" s="1" t="n">
        <v>156.617</v>
      </c>
      <c r="N138" s="1" t="n">
        <v>80.204</v>
      </c>
      <c r="O138" s="1" t="n">
        <v>127.09</v>
      </c>
      <c r="P138" s="1" t="n">
        <v>12.968</v>
      </c>
      <c r="Q138" s="1" t="n">
        <v>51.674</v>
      </c>
      <c r="R138" s="1" t="n">
        <v>130918.737</v>
      </c>
      <c r="S138" s="1" t="n">
        <v>3288960</v>
      </c>
      <c r="U138" s="1" t="n">
        <f aca="false">S138/$S$7</f>
        <v>0.959849830849581</v>
      </c>
      <c r="V138" s="1" t="n">
        <f aca="false">-(O138+Q138-$M$5)</f>
        <v>0.597999999999985</v>
      </c>
      <c r="W138" s="1" t="n">
        <f aca="false">-(O138-$M$5)</f>
        <v>52.272</v>
      </c>
      <c r="X138" s="1" t="n">
        <f aca="false">AVERAGE(W138:W142)</f>
        <v>53.2696</v>
      </c>
    </row>
    <row r="139" customFormat="false" ht="15" hidden="false" customHeight="false" outlineLevel="0" collapsed="false">
      <c r="A139" s="6" t="b">
        <f aca="false">IF(C139=C138,1 )</f>
        <v>0</v>
      </c>
      <c r="C139" s="1" t="n">
        <f aca="false">VALUE(RIGHT(G139,5))</f>
        <v>1321</v>
      </c>
      <c r="D139" s="1" t="n">
        <f aca="false">C139/10000*1000</f>
        <v>132.1</v>
      </c>
      <c r="F139" s="1" t="n">
        <v>133</v>
      </c>
      <c r="G139" s="1" t="s">
        <v>7460</v>
      </c>
      <c r="H139" s="1" t="n">
        <v>513.73</v>
      </c>
      <c r="I139" s="1" t="n">
        <v>257.725</v>
      </c>
      <c r="J139" s="1" t="n">
        <v>73</v>
      </c>
      <c r="K139" s="1" t="n">
        <v>695</v>
      </c>
      <c r="L139" s="1" t="n">
        <v>86.985</v>
      </c>
      <c r="M139" s="1" t="n">
        <v>156.923</v>
      </c>
      <c r="N139" s="1" t="n">
        <v>80.204</v>
      </c>
      <c r="O139" s="1" t="n">
        <v>127.489</v>
      </c>
      <c r="P139" s="1" t="n">
        <v>12.769</v>
      </c>
      <c r="Q139" s="1" t="n">
        <v>51.275</v>
      </c>
      <c r="R139" s="1" t="n">
        <v>132400.935</v>
      </c>
      <c r="S139" s="1" t="n">
        <v>3326196</v>
      </c>
      <c r="U139" s="1" t="n">
        <f aca="false">S139/$S$7</f>
        <v>0.970716782196364</v>
      </c>
      <c r="V139" s="1" t="n">
        <f aca="false">-(O139+Q139-$M$5)</f>
        <v>0.597999999999985</v>
      </c>
      <c r="W139" s="1" t="n">
        <f aca="false">-(O139-$M$5)</f>
        <v>51.873</v>
      </c>
      <c r="X139" s="1" t="n">
        <f aca="false">AVERAGE(W139:W143)</f>
        <v>54.0676</v>
      </c>
    </row>
    <row r="140" customFormat="false" ht="15" hidden="false" customHeight="false" outlineLevel="0" collapsed="false">
      <c r="A140" s="6" t="b">
        <f aca="false">IF(C140=C139,1 )</f>
        <v>0</v>
      </c>
      <c r="C140" s="1" t="n">
        <f aca="false">VALUE(RIGHT(G140,5))</f>
        <v>1331</v>
      </c>
      <c r="D140" s="1" t="n">
        <f aca="false">C140/10000*1000</f>
        <v>133.1</v>
      </c>
      <c r="F140" s="1" t="n">
        <v>134</v>
      </c>
      <c r="G140" s="1" t="s">
        <v>7461</v>
      </c>
      <c r="H140" s="1" t="n">
        <v>532.677</v>
      </c>
      <c r="I140" s="1" t="n">
        <v>251.432</v>
      </c>
      <c r="J140" s="1" t="n">
        <v>75</v>
      </c>
      <c r="K140" s="1" t="n">
        <v>697</v>
      </c>
      <c r="L140" s="1" t="n">
        <v>87.045</v>
      </c>
      <c r="M140" s="1" t="n">
        <v>155.875</v>
      </c>
      <c r="N140" s="1" t="n">
        <v>80.204</v>
      </c>
      <c r="O140" s="1" t="n">
        <v>123.698</v>
      </c>
      <c r="P140" s="1" t="n">
        <v>12.968</v>
      </c>
      <c r="Q140" s="1" t="n">
        <v>55.066</v>
      </c>
      <c r="R140" s="1" t="n">
        <v>133931.895</v>
      </c>
      <c r="S140" s="1" t="n">
        <v>3364657</v>
      </c>
      <c r="U140" s="1" t="n">
        <f aca="false">S140/$S$7</f>
        <v>0.981941237447965</v>
      </c>
      <c r="V140" s="1" t="n">
        <f aca="false">-(O140+Q140-$M$5)</f>
        <v>0.597999999999985</v>
      </c>
      <c r="W140" s="1" t="n">
        <f aca="false">-(O140-$M$5)</f>
        <v>55.664</v>
      </c>
      <c r="X140" s="1" t="n">
        <f aca="false">AVERAGE(W140:W144)</f>
        <v>54.4666</v>
      </c>
    </row>
    <row r="141" customFormat="false" ht="15" hidden="false" customHeight="false" outlineLevel="0" collapsed="false">
      <c r="A141" s="6" t="b">
        <f aca="false">IF(C141=C140,1 )</f>
        <v>0</v>
      </c>
      <c r="C141" s="1" t="n">
        <f aca="false">VALUE(RIGHT(G141,5))</f>
        <v>1341</v>
      </c>
      <c r="D141" s="1" t="n">
        <f aca="false">C141/10000*1000</f>
        <v>134.1</v>
      </c>
      <c r="F141" s="1" t="n">
        <v>135</v>
      </c>
      <c r="G141" s="1" t="s">
        <v>7462</v>
      </c>
      <c r="H141" s="1" t="n">
        <v>515.72</v>
      </c>
      <c r="I141" s="1" t="n">
        <v>258.211</v>
      </c>
      <c r="J141" s="1" t="n">
        <v>81</v>
      </c>
      <c r="K141" s="1" t="n">
        <v>740</v>
      </c>
      <c r="L141" s="1" t="n">
        <v>86.955</v>
      </c>
      <c r="M141" s="1" t="n">
        <v>156.835</v>
      </c>
      <c r="N141" s="1" t="n">
        <v>79.805</v>
      </c>
      <c r="O141" s="1" t="n">
        <v>126.691</v>
      </c>
      <c r="P141" s="1" t="n">
        <v>13.168</v>
      </c>
      <c r="Q141" s="1" t="n">
        <v>52.073</v>
      </c>
      <c r="R141" s="1" t="n">
        <v>133164.644</v>
      </c>
      <c r="S141" s="1" t="n">
        <v>3345382</v>
      </c>
      <c r="U141" s="1" t="n">
        <f aca="false">S141/$S$7</f>
        <v>0.976316022945622</v>
      </c>
      <c r="V141" s="1" t="n">
        <f aca="false">-(O141+Q141-$M$5)</f>
        <v>0.597999999999985</v>
      </c>
      <c r="W141" s="1" t="n">
        <f aca="false">-(O141-$M$5)</f>
        <v>52.671</v>
      </c>
      <c r="X141" s="1" t="n">
        <f aca="false">AVERAGE(W141:W145)</f>
        <v>53.8282</v>
      </c>
    </row>
    <row r="142" customFormat="false" ht="15" hidden="false" customHeight="false" outlineLevel="0" collapsed="false">
      <c r="A142" s="6" t="b">
        <f aca="false">IF(C142=C141,1 )</f>
        <v>0</v>
      </c>
      <c r="C142" s="1" t="n">
        <f aca="false">VALUE(RIGHT(G142,5))</f>
        <v>1351</v>
      </c>
      <c r="D142" s="1" t="n">
        <f aca="false">C142/10000*1000</f>
        <v>135.1</v>
      </c>
      <c r="F142" s="1" t="n">
        <v>136</v>
      </c>
      <c r="G142" s="1" t="s">
        <v>7463</v>
      </c>
      <c r="H142" s="1" t="n">
        <v>530.488</v>
      </c>
      <c r="I142" s="1" t="n">
        <v>253.252</v>
      </c>
      <c r="J142" s="1" t="n">
        <v>84</v>
      </c>
      <c r="K142" s="1" t="n">
        <v>646</v>
      </c>
      <c r="L142" s="1" t="n">
        <v>86.968</v>
      </c>
      <c r="M142" s="1" t="n">
        <v>156.054</v>
      </c>
      <c r="N142" s="1" t="n">
        <v>80.005</v>
      </c>
      <c r="O142" s="1" t="n">
        <v>125.494</v>
      </c>
      <c r="P142" s="1" t="n">
        <v>13.168</v>
      </c>
      <c r="Q142" s="1" t="n">
        <v>53.27</v>
      </c>
      <c r="R142" s="1" t="n">
        <v>134347.385</v>
      </c>
      <c r="S142" s="1" t="n">
        <v>3375095</v>
      </c>
      <c r="U142" s="1" t="n">
        <f aca="false">S142/$S$7</f>
        <v>0.984987462556938</v>
      </c>
      <c r="V142" s="1" t="n">
        <f aca="false">-(O142+Q142-$M$5)</f>
        <v>0.597999999999985</v>
      </c>
      <c r="W142" s="1" t="n">
        <f aca="false">-(O142-$M$5)</f>
        <v>53.868</v>
      </c>
      <c r="X142" s="1" t="n">
        <f aca="false">AVERAGE(W142:W146)</f>
        <v>54.8258</v>
      </c>
    </row>
    <row r="143" customFormat="false" ht="15" hidden="false" customHeight="false" outlineLevel="0" collapsed="false">
      <c r="A143" s="6" t="b">
        <f aca="false">IF(C143=C142,1 )</f>
        <v>0</v>
      </c>
      <c r="C143" s="1" t="n">
        <f aca="false">VALUE(RIGHT(G143,5))</f>
        <v>1361</v>
      </c>
      <c r="D143" s="1" t="n">
        <f aca="false">C143/10000*1000</f>
        <v>136.1</v>
      </c>
      <c r="F143" s="1" t="n">
        <v>137</v>
      </c>
      <c r="G143" s="1" t="s">
        <v>7464</v>
      </c>
      <c r="H143" s="1" t="n">
        <v>538.29</v>
      </c>
      <c r="I143" s="1" t="n">
        <v>255.481</v>
      </c>
      <c r="J143" s="1" t="n">
        <v>67</v>
      </c>
      <c r="K143" s="1" t="n">
        <v>781</v>
      </c>
      <c r="L143" s="1" t="n">
        <v>87.036</v>
      </c>
      <c r="M143" s="1" t="n">
        <v>155.991</v>
      </c>
      <c r="N143" s="1" t="n">
        <v>80.005</v>
      </c>
      <c r="O143" s="1" t="n">
        <v>123.1</v>
      </c>
      <c r="P143" s="1" t="n">
        <v>13.367</v>
      </c>
      <c r="Q143" s="1" t="n">
        <v>55.664</v>
      </c>
      <c r="R143" s="1" t="n">
        <v>137522.71</v>
      </c>
      <c r="S143" s="1" t="n">
        <v>3454866</v>
      </c>
      <c r="U143" s="1" t="n">
        <f aca="false">S143/$S$7</f>
        <v>1.00826782499877</v>
      </c>
      <c r="V143" s="1" t="n">
        <f aca="false">-(O143+Q143-$M$5)</f>
        <v>0.597999999999985</v>
      </c>
      <c r="W143" s="1" t="n">
        <f aca="false">-(O143-$M$5)</f>
        <v>56.262</v>
      </c>
      <c r="X143" s="1" t="n">
        <f aca="false">AVERAGE(W143:W147)</f>
        <v>54.6264</v>
      </c>
    </row>
    <row r="144" customFormat="false" ht="15" hidden="false" customHeight="false" outlineLevel="0" collapsed="false">
      <c r="A144" s="6" t="b">
        <f aca="false">IF(C144=C143,1 )</f>
        <v>0</v>
      </c>
      <c r="C144" s="1" t="n">
        <f aca="false">VALUE(RIGHT(G144,5))</f>
        <v>1371</v>
      </c>
      <c r="D144" s="1" t="n">
        <f aca="false">C144/10000*1000</f>
        <v>137.1</v>
      </c>
      <c r="F144" s="1" t="n">
        <v>138</v>
      </c>
      <c r="G144" s="1" t="s">
        <v>7465</v>
      </c>
      <c r="H144" s="1" t="n">
        <v>531.483</v>
      </c>
      <c r="I144" s="1" t="n">
        <v>256.375</v>
      </c>
      <c r="J144" s="1" t="n">
        <v>67</v>
      </c>
      <c r="K144" s="1" t="n">
        <v>714</v>
      </c>
      <c r="L144" s="1" t="n">
        <v>86.951</v>
      </c>
      <c r="M144" s="1" t="n">
        <v>155.938</v>
      </c>
      <c r="N144" s="1" t="n">
        <v>79.805</v>
      </c>
      <c r="O144" s="1" t="n">
        <v>125.494</v>
      </c>
      <c r="P144" s="1" t="n">
        <v>13.168</v>
      </c>
      <c r="Q144" s="1" t="n">
        <v>53.27</v>
      </c>
      <c r="R144" s="1" t="n">
        <v>136259.084</v>
      </c>
      <c r="S144" s="1" t="n">
        <v>3423121</v>
      </c>
      <c r="U144" s="1" t="n">
        <f aca="false">S144/$S$7</f>
        <v>0.999003366665344</v>
      </c>
      <c r="V144" s="1" t="n">
        <f aca="false">-(O144+Q144-$M$5)</f>
        <v>0.597999999999985</v>
      </c>
      <c r="W144" s="1" t="n">
        <f aca="false">-(O144-$M$5)</f>
        <v>53.868</v>
      </c>
      <c r="X144" s="1" t="n">
        <f aca="false">AVERAGE(W144:W148)</f>
        <v>54.3072</v>
      </c>
    </row>
    <row r="145" customFormat="false" ht="15" hidden="false" customHeight="false" outlineLevel="0" collapsed="false">
      <c r="A145" s="6" t="b">
        <f aca="false">IF(C145=C144,1 )</f>
        <v>0</v>
      </c>
      <c r="C145" s="1" t="n">
        <f aca="false">VALUE(RIGHT(G145,5))</f>
        <v>1381</v>
      </c>
      <c r="D145" s="1" t="n">
        <f aca="false">C145/10000*1000</f>
        <v>138.1</v>
      </c>
      <c r="F145" s="1" t="n">
        <v>139</v>
      </c>
      <c r="G145" s="1" t="s">
        <v>7466</v>
      </c>
      <c r="H145" s="1" t="n">
        <v>528.697</v>
      </c>
      <c r="I145" s="1" t="n">
        <v>254.455</v>
      </c>
      <c r="J145" s="1" t="n">
        <v>74</v>
      </c>
      <c r="K145" s="1" t="n">
        <v>753</v>
      </c>
      <c r="L145" s="1" t="n">
        <v>87.013</v>
      </c>
      <c r="M145" s="1" t="n">
        <v>156.254</v>
      </c>
      <c r="N145" s="1" t="n">
        <v>80.005</v>
      </c>
      <c r="O145" s="1" t="n">
        <v>126.89</v>
      </c>
      <c r="P145" s="1" t="n">
        <v>13.168</v>
      </c>
      <c r="Q145" s="1" t="n">
        <v>51.873</v>
      </c>
      <c r="R145" s="1" t="n">
        <v>134529.376</v>
      </c>
      <c r="S145" s="1" t="n">
        <v>3379667</v>
      </c>
      <c r="U145" s="1" t="n">
        <f aca="false">S145/$S$7</f>
        <v>0.986321754681696</v>
      </c>
      <c r="V145" s="1" t="n">
        <f aca="false">-(O145+Q145-$M$5)</f>
        <v>0.59899999999999</v>
      </c>
      <c r="W145" s="1" t="n">
        <f aca="false">-(O145-$M$5)</f>
        <v>52.472</v>
      </c>
      <c r="X145" s="1" t="n">
        <f aca="false">AVERAGE(W145:W149)</f>
        <v>54.826</v>
      </c>
    </row>
    <row r="146" customFormat="false" ht="15" hidden="false" customHeight="false" outlineLevel="0" collapsed="false">
      <c r="A146" s="6" t="b">
        <f aca="false">IF(C146=C145,1 )</f>
        <v>0</v>
      </c>
      <c r="C146" s="1" t="n">
        <f aca="false">VALUE(RIGHT(G146,5))</f>
        <v>1391</v>
      </c>
      <c r="D146" s="1" t="n">
        <f aca="false">C146/10000*1000</f>
        <v>139.1</v>
      </c>
      <c r="F146" s="1" t="n">
        <v>140</v>
      </c>
      <c r="G146" s="1" t="s">
        <v>7467</v>
      </c>
      <c r="H146" s="1" t="n">
        <v>535.225</v>
      </c>
      <c r="I146" s="1" t="n">
        <v>249.287</v>
      </c>
      <c r="J146" s="1" t="n">
        <v>61</v>
      </c>
      <c r="K146" s="1" t="n">
        <v>705</v>
      </c>
      <c r="L146" s="1" t="n">
        <v>86.926</v>
      </c>
      <c r="M146" s="1" t="n">
        <v>155.968</v>
      </c>
      <c r="N146" s="1" t="n">
        <v>79.606</v>
      </c>
      <c r="O146" s="1" t="n">
        <v>121.703</v>
      </c>
      <c r="P146" s="1" t="n">
        <v>13.567</v>
      </c>
      <c r="Q146" s="1" t="n">
        <v>57.061</v>
      </c>
      <c r="R146" s="1" t="n">
        <v>133424.375</v>
      </c>
      <c r="S146" s="1" t="n">
        <v>3351907</v>
      </c>
      <c r="U146" s="1" t="n">
        <f aca="false">S146/$S$7</f>
        <v>0.978220278438633</v>
      </c>
      <c r="V146" s="1" t="n">
        <f aca="false">-(O146+Q146-$M$5)</f>
        <v>0.597999999999985</v>
      </c>
      <c r="W146" s="1" t="n">
        <f aca="false">-(O146-$M$5)</f>
        <v>57.659</v>
      </c>
      <c r="X146" s="1" t="n">
        <f aca="false">AVERAGE(W146:W150)</f>
        <v>55.1452</v>
      </c>
    </row>
    <row r="147" customFormat="false" ht="15" hidden="false" customHeight="false" outlineLevel="0" collapsed="false">
      <c r="A147" s="6" t="b">
        <f aca="false">IF(C147=C146,1 )</f>
        <v>0</v>
      </c>
      <c r="C147" s="1" t="n">
        <f aca="false">VALUE(RIGHT(G147,5))</f>
        <v>1401</v>
      </c>
      <c r="D147" s="1" t="n">
        <f aca="false">C147/10000*1000</f>
        <v>140.1</v>
      </c>
      <c r="F147" s="1" t="n">
        <v>141</v>
      </c>
      <c r="G147" s="1" t="s">
        <v>7468</v>
      </c>
      <c r="H147" s="1" t="n">
        <v>535.623</v>
      </c>
      <c r="I147" s="1" t="n">
        <v>258.378</v>
      </c>
      <c r="J147" s="1" t="n">
        <v>54</v>
      </c>
      <c r="K147" s="1" t="n">
        <v>828</v>
      </c>
      <c r="L147" s="1" t="n">
        <v>86.975</v>
      </c>
      <c r="M147" s="1" t="n">
        <v>156.296</v>
      </c>
      <c r="N147" s="1" t="n">
        <v>79.805</v>
      </c>
      <c r="O147" s="1" t="n">
        <v>126.491</v>
      </c>
      <c r="P147" s="1" t="n">
        <v>13.567</v>
      </c>
      <c r="Q147" s="1" t="n">
        <v>52.272</v>
      </c>
      <c r="R147" s="1" t="n">
        <v>138393.376</v>
      </c>
      <c r="S147" s="1" t="n">
        <v>3476739</v>
      </c>
      <c r="U147" s="1" t="n">
        <f aca="false">S147/$S$7</f>
        <v>1.01465123961925</v>
      </c>
      <c r="V147" s="1" t="n">
        <f aca="false">-(O147+Q147-$M$5)</f>
        <v>0.59899999999999</v>
      </c>
      <c r="W147" s="1" t="n">
        <f aca="false">-(O147-$M$5)</f>
        <v>52.871</v>
      </c>
      <c r="X147" s="1" t="n">
        <f aca="false">AVERAGE(W147:W151)</f>
        <v>54.826</v>
      </c>
    </row>
    <row r="148" customFormat="false" ht="15" hidden="false" customHeight="false" outlineLevel="0" collapsed="false">
      <c r="A148" s="6" t="b">
        <f aca="false">IF(C148=C147,1 )</f>
        <v>0</v>
      </c>
      <c r="C148" s="1" t="n">
        <f aca="false">VALUE(RIGHT(G148,5))</f>
        <v>1411</v>
      </c>
      <c r="D148" s="1" t="n">
        <f aca="false">C148/10000*1000</f>
        <v>141.1</v>
      </c>
      <c r="F148" s="1" t="n">
        <v>142</v>
      </c>
      <c r="G148" s="1" t="s">
        <v>7469</v>
      </c>
      <c r="H148" s="1" t="n">
        <v>540.638</v>
      </c>
      <c r="I148" s="1" t="n">
        <v>257.364</v>
      </c>
      <c r="J148" s="1" t="n">
        <v>79</v>
      </c>
      <c r="K148" s="1" t="n">
        <v>697</v>
      </c>
      <c r="L148" s="1" t="n">
        <v>86.937</v>
      </c>
      <c r="M148" s="1" t="n">
        <v>155.998</v>
      </c>
      <c r="N148" s="1" t="n">
        <v>79.606</v>
      </c>
      <c r="O148" s="1" t="n">
        <v>124.696</v>
      </c>
      <c r="P148" s="1" t="n">
        <v>13.567</v>
      </c>
      <c r="Q148" s="1" t="n">
        <v>54.068</v>
      </c>
      <c r="R148" s="1" t="n">
        <v>139140.844</v>
      </c>
      <c r="S148" s="1" t="n">
        <v>3495517</v>
      </c>
      <c r="U148" s="1" t="n">
        <f aca="false">S148/$S$7</f>
        <v>1.02013140968021</v>
      </c>
      <c r="V148" s="1" t="n">
        <f aca="false">-(O148+Q148-$M$5)</f>
        <v>0.597999999999985</v>
      </c>
      <c r="W148" s="1" t="n">
        <f aca="false">-(O148-$M$5)</f>
        <v>54.666</v>
      </c>
      <c r="X148" s="1" t="n">
        <f aca="false">AVERAGE(W148:W152)</f>
        <v>55.4644</v>
      </c>
    </row>
    <row r="149" customFormat="false" ht="15" hidden="false" customHeight="false" outlineLevel="0" collapsed="false">
      <c r="A149" s="6" t="b">
        <f aca="false">IF(C149=C148,1 )</f>
        <v>0</v>
      </c>
      <c r="C149" s="1" t="n">
        <f aca="false">VALUE(RIGHT(G149,5))</f>
        <v>1421</v>
      </c>
      <c r="D149" s="1" t="n">
        <f aca="false">C149/10000*1000</f>
        <v>142.1</v>
      </c>
      <c r="F149" s="1" t="n">
        <v>143</v>
      </c>
      <c r="G149" s="1" t="s">
        <v>7470</v>
      </c>
      <c r="H149" s="1" t="n">
        <v>544.141</v>
      </c>
      <c r="I149" s="1" t="n">
        <v>253.83</v>
      </c>
      <c r="J149" s="1" t="n">
        <v>81</v>
      </c>
      <c r="K149" s="1" t="n">
        <v>736</v>
      </c>
      <c r="L149" s="1" t="n">
        <v>86.93</v>
      </c>
      <c r="M149" s="1" t="n">
        <v>155.626</v>
      </c>
      <c r="N149" s="1" t="n">
        <v>79.406</v>
      </c>
      <c r="O149" s="1" t="n">
        <v>122.9</v>
      </c>
      <c r="P149" s="1" t="n">
        <v>13.766</v>
      </c>
      <c r="Q149" s="1" t="n">
        <v>55.864</v>
      </c>
      <c r="R149" s="1" t="n">
        <v>138119.435</v>
      </c>
      <c r="S149" s="1" t="n">
        <v>3469857</v>
      </c>
      <c r="U149" s="1" t="n">
        <f aca="false">S149/$S$7</f>
        <v>1.01264279727398</v>
      </c>
      <c r="V149" s="1" t="n">
        <f aca="false">-(O149+Q149-$M$5)</f>
        <v>0.597999999999985</v>
      </c>
      <c r="W149" s="1" t="n">
        <f aca="false">-(O149-$M$5)</f>
        <v>56.462</v>
      </c>
      <c r="X149" s="1" t="n">
        <f aca="false">AVERAGE(W149:W153)</f>
        <v>55.3448</v>
      </c>
    </row>
    <row r="150" customFormat="false" ht="15" hidden="false" customHeight="false" outlineLevel="0" collapsed="false">
      <c r="A150" s="6" t="b">
        <f aca="false">IF(C150=C149,1 )</f>
        <v>0</v>
      </c>
      <c r="C150" s="1" t="n">
        <f aca="false">VALUE(RIGHT(G150,5))</f>
        <v>1431</v>
      </c>
      <c r="D150" s="1" t="n">
        <f aca="false">C150/10000*1000</f>
        <v>143.1</v>
      </c>
      <c r="F150" s="1" t="n">
        <v>144</v>
      </c>
      <c r="G150" s="1" t="s">
        <v>7471</v>
      </c>
      <c r="H150" s="1" t="n">
        <v>551.903</v>
      </c>
      <c r="I150" s="1" t="n">
        <v>248.834</v>
      </c>
      <c r="J150" s="1" t="n">
        <v>77</v>
      </c>
      <c r="K150" s="1" t="n">
        <v>814</v>
      </c>
      <c r="L150" s="1" t="n">
        <v>86.935</v>
      </c>
      <c r="M150" s="1" t="n">
        <v>155.8</v>
      </c>
      <c r="N150" s="1" t="n">
        <v>79.805</v>
      </c>
      <c r="O150" s="1" t="n">
        <v>125.294</v>
      </c>
      <c r="P150" s="1" t="n">
        <v>13.766</v>
      </c>
      <c r="Q150" s="1" t="n">
        <v>53.47</v>
      </c>
      <c r="R150" s="1" t="n">
        <v>137332.082</v>
      </c>
      <c r="S150" s="1" t="n">
        <v>3450077</v>
      </c>
      <c r="U150" s="1" t="n">
        <f aca="false">S150/$S$7</f>
        <v>1.00687020361088</v>
      </c>
      <c r="V150" s="1" t="n">
        <f aca="false">-(O150+Q150-$M$5)</f>
        <v>0.597999999999985</v>
      </c>
      <c r="W150" s="1" t="n">
        <f aca="false">-(O150-$M$5)</f>
        <v>54.068</v>
      </c>
      <c r="X150" s="1" t="n">
        <f aca="false">AVERAGE(W150:W154)</f>
        <v>55.265</v>
      </c>
    </row>
    <row r="151" customFormat="false" ht="15" hidden="false" customHeight="false" outlineLevel="0" collapsed="false">
      <c r="A151" s="6" t="b">
        <f aca="false">IF(C151=C150,1 )</f>
        <v>0</v>
      </c>
      <c r="C151" s="1" t="n">
        <f aca="false">VALUE(RIGHT(G151,5))</f>
        <v>1441</v>
      </c>
      <c r="D151" s="1" t="n">
        <f aca="false">C151/10000*1000</f>
        <v>144.1</v>
      </c>
      <c r="F151" s="1" t="n">
        <v>145</v>
      </c>
      <c r="G151" s="1" t="s">
        <v>7472</v>
      </c>
      <c r="H151" s="1" t="n">
        <v>554.332</v>
      </c>
      <c r="I151" s="1" t="n">
        <v>257.211</v>
      </c>
      <c r="J151" s="1" t="n">
        <v>79</v>
      </c>
      <c r="K151" s="1" t="n">
        <v>716</v>
      </c>
      <c r="L151" s="1" t="n">
        <v>86.933</v>
      </c>
      <c r="M151" s="1" t="n">
        <v>155.681</v>
      </c>
      <c r="N151" s="1" t="n">
        <v>79.406</v>
      </c>
      <c r="O151" s="1" t="n">
        <v>123.299</v>
      </c>
      <c r="P151" s="1" t="n">
        <v>13.966</v>
      </c>
      <c r="Q151" s="1" t="n">
        <v>55.465</v>
      </c>
      <c r="R151" s="1" t="n">
        <v>142580.12</v>
      </c>
      <c r="S151" s="1" t="n">
        <v>3581919</v>
      </c>
      <c r="U151" s="1" t="n">
        <f aca="false">S151/$S$7</f>
        <v>1.04534696264682</v>
      </c>
      <c r="V151" s="1" t="n">
        <f aca="false">-(O151+Q151-$M$5)</f>
        <v>0.597999999999985</v>
      </c>
      <c r="W151" s="1" t="n">
        <f aca="false">-(O151-$M$5)</f>
        <v>56.063</v>
      </c>
      <c r="X151" s="1" t="n">
        <f aca="false">AVERAGE(W151:W155)</f>
        <v>55.8236</v>
      </c>
    </row>
    <row r="152" customFormat="false" ht="15" hidden="false" customHeight="false" outlineLevel="0" collapsed="false">
      <c r="A152" s="6" t="b">
        <f aca="false">IF(C152=C151,1 )</f>
        <v>0</v>
      </c>
      <c r="C152" s="1" t="n">
        <f aca="false">VALUE(RIGHT(G152,5))</f>
        <v>1451</v>
      </c>
      <c r="D152" s="1" t="n">
        <f aca="false">C152/10000*1000</f>
        <v>145.1</v>
      </c>
      <c r="F152" s="1" t="n">
        <v>146</v>
      </c>
      <c r="G152" s="1" t="s">
        <v>7473</v>
      </c>
      <c r="H152" s="1" t="n">
        <v>554.968</v>
      </c>
      <c r="I152" s="1" t="n">
        <v>252.894</v>
      </c>
      <c r="J152" s="1" t="n">
        <v>62</v>
      </c>
      <c r="K152" s="1" t="n">
        <v>770</v>
      </c>
      <c r="L152" s="1" t="n">
        <v>86.92</v>
      </c>
      <c r="M152" s="1" t="n">
        <v>155.391</v>
      </c>
      <c r="N152" s="1" t="n">
        <v>79.606</v>
      </c>
      <c r="O152" s="1" t="n">
        <v>123.299</v>
      </c>
      <c r="P152" s="1" t="n">
        <v>13.766</v>
      </c>
      <c r="Q152" s="1" t="n">
        <v>55.465</v>
      </c>
      <c r="R152" s="1" t="n">
        <v>140348.026</v>
      </c>
      <c r="S152" s="1" t="n">
        <v>3525844</v>
      </c>
      <c r="U152" s="1" t="n">
        <f aca="false">S152/$S$7</f>
        <v>1.02898203900382</v>
      </c>
      <c r="V152" s="1" t="n">
        <f aca="false">-(O152+Q152-$M$5)</f>
        <v>0.597999999999985</v>
      </c>
      <c r="W152" s="1" t="n">
        <f aca="false">-(O152-$M$5)</f>
        <v>56.063</v>
      </c>
      <c r="X152" s="1" t="n">
        <f aca="false">AVERAGE(W152:W156)</f>
        <v>55.5442</v>
      </c>
    </row>
    <row r="153" customFormat="false" ht="15" hidden="false" customHeight="false" outlineLevel="0" collapsed="false">
      <c r="A153" s="6" t="b">
        <f aca="false">IF(C153=C152,1 )</f>
        <v>0</v>
      </c>
      <c r="C153" s="1" t="n">
        <f aca="false">VALUE(RIGHT(G153,5))</f>
        <v>1461</v>
      </c>
      <c r="D153" s="1" t="n">
        <f aca="false">C153/10000*1000</f>
        <v>146.1</v>
      </c>
      <c r="F153" s="1" t="n">
        <v>147</v>
      </c>
      <c r="G153" s="1" t="s">
        <v>7474</v>
      </c>
      <c r="H153" s="1" t="n">
        <v>550.192</v>
      </c>
      <c r="I153" s="1" t="n">
        <v>250.265</v>
      </c>
      <c r="J153" s="1" t="n">
        <v>59</v>
      </c>
      <c r="K153" s="1" t="n">
        <v>738</v>
      </c>
      <c r="L153" s="1" t="n">
        <v>86.908</v>
      </c>
      <c r="M153" s="1" t="n">
        <v>155.582</v>
      </c>
      <c r="N153" s="1" t="n">
        <v>79.606</v>
      </c>
      <c r="O153" s="1" t="n">
        <v>125.294</v>
      </c>
      <c r="P153" s="1" t="n">
        <v>13.766</v>
      </c>
      <c r="Q153" s="1" t="n">
        <v>53.47</v>
      </c>
      <c r="R153" s="1" t="n">
        <v>137693.556</v>
      </c>
      <c r="S153" s="1" t="n">
        <v>3459158</v>
      </c>
      <c r="U153" s="1" t="n">
        <f aca="false">S153/$S$7</f>
        <v>1.00952040194529</v>
      </c>
      <c r="V153" s="1" t="n">
        <f aca="false">-(O153+Q153-$M$5)</f>
        <v>0.597999999999985</v>
      </c>
      <c r="W153" s="1" t="n">
        <f aca="false">-(O153-$M$5)</f>
        <v>54.068</v>
      </c>
      <c r="X153" s="1" t="n">
        <f aca="false">AVERAGE(W153:W157)</f>
        <v>55.4644</v>
      </c>
    </row>
    <row r="154" customFormat="false" ht="15" hidden="false" customHeight="false" outlineLevel="0" collapsed="false">
      <c r="A154" s="6" t="b">
        <f aca="false">IF(C154=C153,1 )</f>
        <v>0</v>
      </c>
      <c r="C154" s="1" t="n">
        <f aca="false">VALUE(RIGHT(G154,5))</f>
        <v>1471</v>
      </c>
      <c r="D154" s="1" t="n">
        <f aca="false">C154/10000*1000</f>
        <v>147.1</v>
      </c>
      <c r="F154" s="1" t="n">
        <v>148</v>
      </c>
      <c r="G154" s="1" t="s">
        <v>7475</v>
      </c>
      <c r="H154" s="1" t="n">
        <v>553.615</v>
      </c>
      <c r="I154" s="1" t="n">
        <v>250.514</v>
      </c>
      <c r="J154" s="1" t="n">
        <v>59</v>
      </c>
      <c r="K154" s="1" t="n">
        <v>768</v>
      </c>
      <c r="L154" s="1" t="n">
        <v>87.002</v>
      </c>
      <c r="M154" s="1" t="n">
        <v>155.371</v>
      </c>
      <c r="N154" s="1" t="n">
        <v>79.805</v>
      </c>
      <c r="O154" s="1" t="n">
        <v>123.299</v>
      </c>
      <c r="P154" s="1" t="n">
        <v>13.567</v>
      </c>
      <c r="Q154" s="1" t="n">
        <v>55.465</v>
      </c>
      <c r="R154" s="1" t="n">
        <v>138688.574</v>
      </c>
      <c r="S154" s="1" t="n">
        <v>3484155</v>
      </c>
      <c r="U154" s="1" t="n">
        <f aca="false">S154/$S$7</f>
        <v>1.01681552448303</v>
      </c>
      <c r="V154" s="1" t="n">
        <f aca="false">-(O154+Q154-$M$5)</f>
        <v>0.597999999999985</v>
      </c>
      <c r="W154" s="1" t="n">
        <f aca="false">-(O154-$M$5)</f>
        <v>56.063</v>
      </c>
      <c r="X154" s="1" t="n">
        <f aca="false">AVERAGE(W154:W158)</f>
        <v>56.1826</v>
      </c>
    </row>
    <row r="155" customFormat="false" ht="15" hidden="false" customHeight="false" outlineLevel="0" collapsed="false">
      <c r="A155" s="6" t="b">
        <f aca="false">IF(C155=C154,1 )</f>
        <v>0</v>
      </c>
      <c r="C155" s="1" t="n">
        <f aca="false">VALUE(RIGHT(G155,5))</f>
        <v>1481</v>
      </c>
      <c r="D155" s="1" t="n">
        <f aca="false">C155/10000*1000</f>
        <v>148.1</v>
      </c>
      <c r="F155" s="1" t="n">
        <v>149</v>
      </c>
      <c r="G155" s="1" t="s">
        <v>7476</v>
      </c>
      <c r="H155" s="1" t="n">
        <v>559.347</v>
      </c>
      <c r="I155" s="1" t="n">
        <v>251.428</v>
      </c>
      <c r="J155" s="1" t="n">
        <v>76</v>
      </c>
      <c r="K155" s="1" t="n">
        <v>757</v>
      </c>
      <c r="L155" s="1" t="n">
        <v>86.878</v>
      </c>
      <c r="M155" s="1" t="n">
        <v>155.241</v>
      </c>
      <c r="N155" s="1" t="n">
        <v>79.606</v>
      </c>
      <c r="O155" s="1" t="n">
        <v>122.501</v>
      </c>
      <c r="P155" s="1" t="n">
        <v>13.766</v>
      </c>
      <c r="Q155" s="1" t="n">
        <v>56.263</v>
      </c>
      <c r="R155" s="1" t="n">
        <v>140635.501</v>
      </c>
      <c r="S155" s="1" t="n">
        <v>3533066</v>
      </c>
      <c r="U155" s="1" t="n">
        <f aca="false">S155/$S$7</f>
        <v>1.03108970692268</v>
      </c>
      <c r="V155" s="1" t="n">
        <f aca="false">-(O155+Q155-$M$5)</f>
        <v>0.597999999999985</v>
      </c>
      <c r="W155" s="1" t="n">
        <f aca="false">-(O155-$M$5)</f>
        <v>56.861</v>
      </c>
      <c r="X155" s="1" t="n">
        <f aca="false">AVERAGE(W155:W159)</f>
        <v>55.7038</v>
      </c>
    </row>
    <row r="156" customFormat="false" ht="15" hidden="false" customHeight="false" outlineLevel="0" collapsed="false">
      <c r="A156" s="6" t="b">
        <f aca="false">IF(C156=C155,1 )</f>
        <v>0</v>
      </c>
      <c r="C156" s="1" t="n">
        <f aca="false">VALUE(RIGHT(G156,5))</f>
        <v>1491</v>
      </c>
      <c r="D156" s="1" t="n">
        <f aca="false">C156/10000*1000</f>
        <v>149.1</v>
      </c>
      <c r="F156" s="1" t="n">
        <v>150</v>
      </c>
      <c r="G156" s="1" t="s">
        <v>7477</v>
      </c>
      <c r="H156" s="1" t="n">
        <v>559.307</v>
      </c>
      <c r="I156" s="1" t="n">
        <v>249.914</v>
      </c>
      <c r="J156" s="1" t="n">
        <v>71</v>
      </c>
      <c r="K156" s="1" t="n">
        <v>727</v>
      </c>
      <c r="L156" s="1" t="n">
        <v>86.902</v>
      </c>
      <c r="M156" s="1" t="n">
        <v>154.979</v>
      </c>
      <c r="N156" s="1" t="n">
        <v>79.606</v>
      </c>
      <c r="O156" s="1" t="n">
        <v>124.696</v>
      </c>
      <c r="P156" s="1" t="n">
        <v>13.766</v>
      </c>
      <c r="Q156" s="1" t="n">
        <v>54.068</v>
      </c>
      <c r="R156" s="1" t="n">
        <v>139778.728</v>
      </c>
      <c r="S156" s="1" t="n">
        <v>3511542</v>
      </c>
      <c r="U156" s="1" t="n">
        <f aca="false">S156/$S$7</f>
        <v>1.02480814443508</v>
      </c>
      <c r="V156" s="1" t="n">
        <f aca="false">-(O156+Q156-$M$5)</f>
        <v>0.597999999999985</v>
      </c>
      <c r="W156" s="1" t="n">
        <f aca="false">-(O156-$M$5)</f>
        <v>54.666</v>
      </c>
      <c r="X156" s="1" t="n">
        <f aca="false">AVERAGE(W156:W160)</f>
        <v>55.3846</v>
      </c>
    </row>
    <row r="157" customFormat="false" ht="15" hidden="false" customHeight="false" outlineLevel="0" collapsed="false">
      <c r="A157" s="6" t="b">
        <f aca="false">IF(C157=C156,1 )</f>
        <v>0</v>
      </c>
      <c r="C157" s="1" t="n">
        <f aca="false">VALUE(RIGHT(G157,5))</f>
        <v>1501</v>
      </c>
      <c r="D157" s="1" t="n">
        <f aca="false">C157/10000*1000</f>
        <v>150.1</v>
      </c>
      <c r="F157" s="1" t="n">
        <v>151</v>
      </c>
      <c r="G157" s="1" t="s">
        <v>7478</v>
      </c>
      <c r="H157" s="1" t="n">
        <v>562.332</v>
      </c>
      <c r="I157" s="1" t="n">
        <v>241.414</v>
      </c>
      <c r="J157" s="1" t="n">
        <v>52</v>
      </c>
      <c r="K157" s="1" t="n">
        <v>665</v>
      </c>
      <c r="L157" s="1" t="n">
        <v>86.94</v>
      </c>
      <c r="M157" s="1" t="n">
        <v>155.05</v>
      </c>
      <c r="N157" s="1" t="n">
        <v>79.606</v>
      </c>
      <c r="O157" s="1" t="n">
        <v>123.698</v>
      </c>
      <c r="P157" s="1" t="n">
        <v>13.766</v>
      </c>
      <c r="Q157" s="1" t="n">
        <v>55.265</v>
      </c>
      <c r="R157" s="1" t="n">
        <v>135754.948</v>
      </c>
      <c r="S157" s="1" t="n">
        <v>3410456</v>
      </c>
      <c r="U157" s="1" t="n">
        <f aca="false">S157/$S$7</f>
        <v>0.995307214049407</v>
      </c>
      <c r="V157" s="1" t="n">
        <f aca="false">-(O157+Q157-$M$5)</f>
        <v>0.399000000000001</v>
      </c>
      <c r="W157" s="1" t="n">
        <f aca="false">-(O157-$M$5)</f>
        <v>55.664</v>
      </c>
      <c r="X157" s="1" t="n">
        <f aca="false">AVERAGE(W157:W161)</f>
        <v>55.9034</v>
      </c>
    </row>
    <row r="158" customFormat="false" ht="15" hidden="false" customHeight="false" outlineLevel="0" collapsed="false">
      <c r="A158" s="6" t="b">
        <f aca="false">IF(C158=C157,1 )</f>
        <v>0</v>
      </c>
      <c r="C158" s="1" t="n">
        <f aca="false">VALUE(RIGHT(G158,5))</f>
        <v>1511</v>
      </c>
      <c r="D158" s="1" t="n">
        <f aca="false">C158/10000*1000</f>
        <v>151.1</v>
      </c>
      <c r="F158" s="1" t="n">
        <v>152</v>
      </c>
      <c r="G158" s="1" t="s">
        <v>7479</v>
      </c>
      <c r="H158" s="1" t="n">
        <v>549.117</v>
      </c>
      <c r="I158" s="1" t="n">
        <v>242.85</v>
      </c>
      <c r="J158" s="1" t="n">
        <v>71</v>
      </c>
      <c r="K158" s="1" t="n">
        <v>702</v>
      </c>
      <c r="L158" s="1" t="n">
        <v>86.863</v>
      </c>
      <c r="M158" s="1" t="n">
        <v>155.642</v>
      </c>
      <c r="N158" s="1" t="n">
        <v>79.406</v>
      </c>
      <c r="O158" s="1" t="n">
        <v>121.703</v>
      </c>
      <c r="P158" s="1" t="n">
        <v>14.165</v>
      </c>
      <c r="Q158" s="1" t="n">
        <v>57.061</v>
      </c>
      <c r="R158" s="1" t="n">
        <v>133353.202</v>
      </c>
      <c r="S158" s="1" t="n">
        <v>3350119</v>
      </c>
      <c r="U158" s="1" t="n">
        <f aca="false">S158/$S$7</f>
        <v>0.97769846865756</v>
      </c>
      <c r="V158" s="1" t="n">
        <f aca="false">-(O158+Q158-$M$5)</f>
        <v>0.597999999999985</v>
      </c>
      <c r="W158" s="1" t="n">
        <f aca="false">-(O158-$M$5)</f>
        <v>57.659</v>
      </c>
      <c r="X158" s="1" t="n">
        <f aca="false">AVERAGE(W158:W162)</f>
        <v>55.9832</v>
      </c>
    </row>
    <row r="159" customFormat="false" ht="15" hidden="false" customHeight="false" outlineLevel="0" collapsed="false">
      <c r="A159" s="6" t="b">
        <f aca="false">IF(C159=C158,1 )</f>
        <v>0</v>
      </c>
      <c r="C159" s="1" t="n">
        <f aca="false">VALUE(RIGHT(G159,5))</f>
        <v>1521</v>
      </c>
      <c r="D159" s="1" t="n">
        <f aca="false">C159/10000*1000</f>
        <v>152.1</v>
      </c>
      <c r="F159" s="1" t="n">
        <v>153</v>
      </c>
      <c r="G159" s="1" t="s">
        <v>7480</v>
      </c>
      <c r="H159" s="1" t="n">
        <v>550.709</v>
      </c>
      <c r="I159" s="1" t="n">
        <v>248.836</v>
      </c>
      <c r="J159" s="1" t="n">
        <v>73</v>
      </c>
      <c r="K159" s="1" t="n">
        <v>755</v>
      </c>
      <c r="L159" s="1" t="n">
        <v>86.941</v>
      </c>
      <c r="M159" s="1" t="n">
        <v>155.469</v>
      </c>
      <c r="N159" s="1" t="n">
        <v>79.406</v>
      </c>
      <c r="O159" s="1" t="n">
        <v>125.693</v>
      </c>
      <c r="P159" s="1" t="n">
        <v>14.165</v>
      </c>
      <c r="Q159" s="1" t="n">
        <v>53.071</v>
      </c>
      <c r="R159" s="1" t="n">
        <v>137036.486</v>
      </c>
      <c r="S159" s="1" t="n">
        <v>3442651</v>
      </c>
      <c r="U159" s="1" t="n">
        <f aca="false">S159/$S$7</f>
        <v>1.00470300034787</v>
      </c>
      <c r="V159" s="1" t="n">
        <f aca="false">-(O159+Q159-$M$5)</f>
        <v>0.597999999999985</v>
      </c>
      <c r="W159" s="1" t="n">
        <f aca="false">-(O159-$M$5)</f>
        <v>53.669</v>
      </c>
      <c r="X159" s="1" t="n">
        <f aca="false">AVERAGE(W159:W163)</f>
        <v>55.9832</v>
      </c>
    </row>
    <row r="160" customFormat="false" ht="15" hidden="false" customHeight="false" outlineLevel="0" collapsed="false">
      <c r="A160" s="6" t="b">
        <f aca="false">IF(C160=C159,1 )</f>
        <v>0</v>
      </c>
      <c r="C160" s="1" t="n">
        <f aca="false">VALUE(RIGHT(G160,5))</f>
        <v>1531</v>
      </c>
      <c r="D160" s="1" t="n">
        <f aca="false">C160/10000*1000</f>
        <v>153.1</v>
      </c>
      <c r="F160" s="1" t="n">
        <v>154</v>
      </c>
      <c r="G160" s="1" t="s">
        <v>7481</v>
      </c>
      <c r="H160" s="1" t="n">
        <v>553.575</v>
      </c>
      <c r="I160" s="1" t="n">
        <v>243.834</v>
      </c>
      <c r="J160" s="1" t="n">
        <v>78</v>
      </c>
      <c r="K160" s="1" t="n">
        <v>675</v>
      </c>
      <c r="L160" s="1" t="n">
        <v>86.924</v>
      </c>
      <c r="M160" s="1" t="n">
        <v>155.255</v>
      </c>
      <c r="N160" s="1" t="n">
        <v>79.406</v>
      </c>
      <c r="O160" s="1" t="n">
        <v>124.097</v>
      </c>
      <c r="P160" s="1" t="n">
        <v>13.966</v>
      </c>
      <c r="Q160" s="1" t="n">
        <v>54.667</v>
      </c>
      <c r="R160" s="1" t="n">
        <v>134980.73</v>
      </c>
      <c r="S160" s="1" t="n">
        <v>3391006</v>
      </c>
      <c r="U160" s="1" t="n">
        <f aca="false">S160/$S$7</f>
        <v>0.989630927560662</v>
      </c>
      <c r="V160" s="1" t="n">
        <f aca="false">-(O160+Q160-$M$5)</f>
        <v>0.597999999999985</v>
      </c>
      <c r="W160" s="1" t="n">
        <f aca="false">-(O160-$M$5)</f>
        <v>55.265</v>
      </c>
      <c r="X160" s="1" t="n">
        <f aca="false">AVERAGE(W160:W164)</f>
        <v>55.9034</v>
      </c>
    </row>
    <row r="161" customFormat="false" ht="15" hidden="false" customHeight="false" outlineLevel="0" collapsed="false">
      <c r="A161" s="6" t="b">
        <f aca="false">IF(C161=C160,1 )</f>
        <v>0</v>
      </c>
      <c r="C161" s="1" t="n">
        <f aca="false">VALUE(RIGHT(G161,5))</f>
        <v>1541</v>
      </c>
      <c r="D161" s="1" t="n">
        <f aca="false">C161/10000*1000</f>
        <v>154.1</v>
      </c>
      <c r="F161" s="1" t="n">
        <v>155</v>
      </c>
      <c r="G161" s="1" t="s">
        <v>7482</v>
      </c>
      <c r="H161" s="1" t="n">
        <v>554.093</v>
      </c>
      <c r="I161" s="1" t="n">
        <v>247.725</v>
      </c>
      <c r="J161" s="1" t="n">
        <v>85</v>
      </c>
      <c r="K161" s="1" t="n">
        <v>796</v>
      </c>
      <c r="L161" s="1" t="n">
        <v>86.929</v>
      </c>
      <c r="M161" s="1" t="n">
        <v>155.956</v>
      </c>
      <c r="N161" s="1" t="n">
        <v>79.207</v>
      </c>
      <c r="O161" s="1" t="n">
        <v>122.102</v>
      </c>
      <c r="P161" s="1" t="n">
        <v>14.365</v>
      </c>
      <c r="Q161" s="1" t="n">
        <v>56.861</v>
      </c>
      <c r="R161" s="1" t="n">
        <v>137262.86</v>
      </c>
      <c r="S161" s="1" t="n">
        <v>3448338</v>
      </c>
      <c r="U161" s="1" t="n">
        <f aca="false">S161/$S$7</f>
        <v>1.006362693986</v>
      </c>
      <c r="V161" s="1" t="n">
        <f aca="false">-(O161+Q161-$M$5)</f>
        <v>0.399000000000001</v>
      </c>
      <c r="W161" s="1" t="n">
        <f aca="false">-(O161-$M$5)</f>
        <v>57.26</v>
      </c>
      <c r="X161" s="1" t="n">
        <f aca="false">AVERAGE(W161:W165)</f>
        <v>56.1028</v>
      </c>
    </row>
    <row r="162" customFormat="false" ht="15" hidden="false" customHeight="false" outlineLevel="0" collapsed="false">
      <c r="A162" s="6" t="b">
        <f aca="false">IF(C162=C161,1 )</f>
        <v>0</v>
      </c>
      <c r="C162" s="1" t="n">
        <f aca="false">VALUE(RIGHT(G162,5))</f>
        <v>1551</v>
      </c>
      <c r="D162" s="1" t="n">
        <f aca="false">C162/10000*1000</f>
        <v>155.1</v>
      </c>
      <c r="F162" s="1" t="n">
        <v>156</v>
      </c>
      <c r="G162" s="1" t="s">
        <v>7483</v>
      </c>
      <c r="H162" s="1" t="n">
        <v>560.263</v>
      </c>
      <c r="I162" s="1" t="n">
        <v>240.036</v>
      </c>
      <c r="J162" s="1" t="n">
        <v>57</v>
      </c>
      <c r="K162" s="1" t="n">
        <v>725</v>
      </c>
      <c r="L162" s="1" t="n">
        <v>86.89</v>
      </c>
      <c r="M162" s="1" t="n">
        <v>155.589</v>
      </c>
      <c r="N162" s="1" t="n">
        <v>79.207</v>
      </c>
      <c r="O162" s="1" t="n">
        <v>123.299</v>
      </c>
      <c r="P162" s="1" t="n">
        <v>14.165</v>
      </c>
      <c r="Q162" s="1" t="n">
        <v>55.465</v>
      </c>
      <c r="R162" s="1" t="n">
        <v>134483.4</v>
      </c>
      <c r="S162" s="1" t="n">
        <v>3378512</v>
      </c>
      <c r="U162" s="1" t="n">
        <f aca="false">S162/$S$7</f>
        <v>0.985984679571439</v>
      </c>
      <c r="V162" s="1" t="n">
        <f aca="false">-(O162+Q162-$M$5)</f>
        <v>0.597999999999985</v>
      </c>
      <c r="W162" s="1" t="n">
        <f aca="false">-(O162-$M$5)</f>
        <v>56.063</v>
      </c>
      <c r="X162" s="1" t="n">
        <f aca="false">AVERAGE(W162:W166)</f>
        <v>56.1028</v>
      </c>
    </row>
    <row r="163" customFormat="false" ht="15" hidden="false" customHeight="false" outlineLevel="0" collapsed="false">
      <c r="A163" s="6" t="b">
        <f aca="false">IF(C163=C162,1 )</f>
        <v>0</v>
      </c>
      <c r="C163" s="1" t="n">
        <f aca="false">VALUE(RIGHT(G163,5))</f>
        <v>1561</v>
      </c>
      <c r="D163" s="1" t="n">
        <f aca="false">C163/10000*1000</f>
        <v>156.1</v>
      </c>
      <c r="F163" s="1" t="n">
        <v>157</v>
      </c>
      <c r="G163" s="1" t="s">
        <v>7484</v>
      </c>
      <c r="H163" s="1" t="n">
        <v>574.513</v>
      </c>
      <c r="I163" s="1" t="n">
        <v>245.121</v>
      </c>
      <c r="J163" s="1" t="n">
        <v>82</v>
      </c>
      <c r="K163" s="1" t="n">
        <v>712</v>
      </c>
      <c r="L163" s="1" t="n">
        <v>86.906</v>
      </c>
      <c r="M163" s="1" t="n">
        <v>154.914</v>
      </c>
      <c r="N163" s="1" t="n">
        <v>79.007</v>
      </c>
      <c r="O163" s="1" t="n">
        <v>121.703</v>
      </c>
      <c r="P163" s="1" t="n">
        <v>14.764</v>
      </c>
      <c r="Q163" s="1" t="n">
        <v>57.061</v>
      </c>
      <c r="R163" s="1" t="n">
        <v>140825.016</v>
      </c>
      <c r="S163" s="1" t="n">
        <v>3537827</v>
      </c>
      <c r="U163" s="1" t="n">
        <f aca="false">S163/$S$7</f>
        <v>1.03247915679275</v>
      </c>
      <c r="V163" s="1" t="n">
        <f aca="false">-(O163+Q163-$M$5)</f>
        <v>0.597999999999985</v>
      </c>
      <c r="W163" s="1" t="n">
        <f aca="false">-(O163-$M$5)</f>
        <v>57.659</v>
      </c>
      <c r="X163" s="1" t="n">
        <f aca="false">AVERAGE(W163:W167)</f>
        <v>56.3022</v>
      </c>
    </row>
    <row r="164" customFormat="false" ht="15" hidden="false" customHeight="false" outlineLevel="0" collapsed="false">
      <c r="A164" s="6" t="b">
        <f aca="false">IF(C164=C163,1 )</f>
        <v>0</v>
      </c>
      <c r="C164" s="1" t="n">
        <f aca="false">VALUE(RIGHT(G164,5))</f>
        <v>1571</v>
      </c>
      <c r="D164" s="1" t="n">
        <f aca="false">C164/10000*1000</f>
        <v>157.1</v>
      </c>
      <c r="F164" s="1" t="n">
        <v>158</v>
      </c>
      <c r="G164" s="1" t="s">
        <v>7485</v>
      </c>
      <c r="H164" s="1" t="n">
        <v>559.188</v>
      </c>
      <c r="I164" s="1" t="n">
        <v>249.693</v>
      </c>
      <c r="J164" s="1" t="n">
        <v>89</v>
      </c>
      <c r="K164" s="1" t="n">
        <v>728</v>
      </c>
      <c r="L164" s="1" t="n">
        <v>86.928</v>
      </c>
      <c r="M164" s="1" t="n">
        <v>155.846</v>
      </c>
      <c r="N164" s="1" t="n">
        <v>79.007</v>
      </c>
      <c r="O164" s="1" t="n">
        <v>126.092</v>
      </c>
      <c r="P164" s="1" t="n">
        <v>14.564</v>
      </c>
      <c r="Q164" s="1" t="n">
        <v>52.671</v>
      </c>
      <c r="R164" s="1" t="n">
        <v>139625.476</v>
      </c>
      <c r="S164" s="1" t="n">
        <v>3507692</v>
      </c>
      <c r="U164" s="1" t="n">
        <f aca="false">S164/$S$7</f>
        <v>1.02368456073422</v>
      </c>
      <c r="V164" s="1" t="n">
        <f aca="false">-(O164+Q164-$M$5)</f>
        <v>0.59899999999999</v>
      </c>
      <c r="W164" s="1" t="n">
        <f aca="false">-(O164-$M$5)</f>
        <v>53.27</v>
      </c>
      <c r="X164" s="1" t="n">
        <f aca="false">AVERAGE(W164:W168)</f>
        <v>55.943</v>
      </c>
    </row>
    <row r="165" customFormat="false" ht="15" hidden="false" customHeight="false" outlineLevel="0" collapsed="false">
      <c r="A165" s="6" t="b">
        <f aca="false">IF(C165=C164,1 )</f>
        <v>0</v>
      </c>
      <c r="C165" s="1" t="n">
        <f aca="false">VALUE(RIGHT(G165,5))</f>
        <v>1581</v>
      </c>
      <c r="D165" s="1" t="n">
        <f aca="false">C165/10000*1000</f>
        <v>158.1</v>
      </c>
      <c r="F165" s="1" t="n">
        <v>159</v>
      </c>
      <c r="G165" s="1" t="s">
        <v>7486</v>
      </c>
      <c r="H165" s="1" t="n">
        <v>581.2</v>
      </c>
      <c r="I165" s="1" t="n">
        <v>236.664</v>
      </c>
      <c r="J165" s="1" t="n">
        <v>60</v>
      </c>
      <c r="K165" s="1" t="n">
        <v>800</v>
      </c>
      <c r="L165" s="1" t="n">
        <v>86.836</v>
      </c>
      <c r="M165" s="1" t="n">
        <v>155.335</v>
      </c>
      <c r="N165" s="1" t="n">
        <v>79.207</v>
      </c>
      <c r="O165" s="1" t="n">
        <v>123.1</v>
      </c>
      <c r="P165" s="1" t="n">
        <v>14.564</v>
      </c>
      <c r="Q165" s="1" t="n">
        <v>55.664</v>
      </c>
      <c r="R165" s="1" t="n">
        <v>137549.062</v>
      </c>
      <c r="S165" s="1" t="n">
        <v>3455528</v>
      </c>
      <c r="U165" s="1" t="n">
        <f aca="false">S165/$S$7</f>
        <v>1.00846102302734</v>
      </c>
      <c r="V165" s="1" t="n">
        <f aca="false">-(O165+Q165-$M$5)</f>
        <v>0.597999999999985</v>
      </c>
      <c r="W165" s="1" t="n">
        <f aca="false">-(O165-$M$5)</f>
        <v>56.262</v>
      </c>
      <c r="X165" s="1" t="n">
        <f aca="false">AVERAGE(W165:W169)</f>
        <v>57.14</v>
      </c>
    </row>
    <row r="166" customFormat="false" ht="15" hidden="false" customHeight="false" outlineLevel="0" collapsed="false">
      <c r="A166" s="6" t="b">
        <f aca="false">IF(C166=C165,1 )</f>
        <v>0</v>
      </c>
      <c r="C166" s="1" t="n">
        <f aca="false">VALUE(RIGHT(G166,5))</f>
        <v>1591</v>
      </c>
      <c r="D166" s="1" t="n">
        <f aca="false">C166/10000*1000</f>
        <v>159.1</v>
      </c>
      <c r="F166" s="1" t="n">
        <v>160</v>
      </c>
      <c r="G166" s="1" t="s">
        <v>7487</v>
      </c>
      <c r="H166" s="1" t="n">
        <v>584.305</v>
      </c>
      <c r="I166" s="1" t="n">
        <v>238.01</v>
      </c>
      <c r="J166" s="1" t="n">
        <v>65</v>
      </c>
      <c r="K166" s="1" t="n">
        <v>735</v>
      </c>
      <c r="L166" s="1" t="n">
        <v>86.793</v>
      </c>
      <c r="M166" s="1" t="n">
        <v>155.199</v>
      </c>
      <c r="N166" s="1" t="n">
        <v>79.007</v>
      </c>
      <c r="O166" s="1" t="n">
        <v>122.102</v>
      </c>
      <c r="P166" s="1" t="n">
        <v>14.564</v>
      </c>
      <c r="Q166" s="1" t="n">
        <v>56.662</v>
      </c>
      <c r="R166" s="1" t="n">
        <v>139070.667</v>
      </c>
      <c r="S166" s="1" t="n">
        <v>3493754</v>
      </c>
      <c r="U166" s="1" t="n">
        <f aca="false">S166/$S$7</f>
        <v>1.0196168958972</v>
      </c>
      <c r="V166" s="1" t="n">
        <f aca="false">-(O166+Q166-$M$5)</f>
        <v>0.597999999999985</v>
      </c>
      <c r="W166" s="1" t="n">
        <f aca="false">-(O166-$M$5)</f>
        <v>57.26</v>
      </c>
      <c r="X166" s="1" t="n">
        <f aca="false">AVERAGE(W166:W170)</f>
        <v>57.14</v>
      </c>
    </row>
    <row r="167" customFormat="false" ht="15" hidden="false" customHeight="false" outlineLevel="0" collapsed="false">
      <c r="A167" s="6" t="b">
        <f aca="false">IF(C167=C166,1 )</f>
        <v>0</v>
      </c>
      <c r="C167" s="1" t="n">
        <f aca="false">VALUE(RIGHT(G167,5))</f>
        <v>1601</v>
      </c>
      <c r="D167" s="1" t="n">
        <f aca="false">C167/10000*1000</f>
        <v>160.1</v>
      </c>
      <c r="F167" s="1" t="n">
        <v>161</v>
      </c>
      <c r="G167" s="1" t="s">
        <v>7488</v>
      </c>
      <c r="H167" s="1" t="n">
        <v>580.086</v>
      </c>
      <c r="I167" s="1" t="n">
        <v>237.644</v>
      </c>
      <c r="J167" s="1" t="n">
        <v>58</v>
      </c>
      <c r="K167" s="1" t="n">
        <v>771</v>
      </c>
      <c r="L167" s="1" t="n">
        <v>86.927</v>
      </c>
      <c r="M167" s="1" t="n">
        <v>155.371</v>
      </c>
      <c r="N167" s="1" t="n">
        <v>78.808</v>
      </c>
      <c r="O167" s="1" t="n">
        <v>122.302</v>
      </c>
      <c r="P167" s="1" t="n">
        <v>14.963</v>
      </c>
      <c r="Q167" s="1" t="n">
        <v>56.462</v>
      </c>
      <c r="R167" s="1" t="n">
        <v>137853.653</v>
      </c>
      <c r="S167" s="1" t="n">
        <v>3463180</v>
      </c>
      <c r="U167" s="1" t="n">
        <f aca="false">S167/$S$7</f>
        <v>1.01069418211278</v>
      </c>
      <c r="V167" s="1" t="n">
        <f aca="false">-(O167+Q167-$M$5)</f>
        <v>0.597999999999985</v>
      </c>
      <c r="W167" s="1" t="n">
        <f aca="false">-(O167-$M$5)</f>
        <v>57.06</v>
      </c>
      <c r="X167" s="1" t="n">
        <f aca="false">AVERAGE(W167:W171)</f>
        <v>57.0602</v>
      </c>
    </row>
    <row r="168" customFormat="false" ht="15" hidden="false" customHeight="false" outlineLevel="0" collapsed="false">
      <c r="A168" s="6" t="b">
        <f aca="false">IF(C168=C167,1 )</f>
        <v>0</v>
      </c>
      <c r="C168" s="1" t="n">
        <f aca="false">VALUE(RIGHT(G168,5))</f>
        <v>1611</v>
      </c>
      <c r="D168" s="1" t="n">
        <f aca="false">C168/10000*1000</f>
        <v>161.1</v>
      </c>
      <c r="F168" s="1" t="n">
        <v>162</v>
      </c>
      <c r="G168" s="1" t="s">
        <v>7489</v>
      </c>
      <c r="H168" s="1" t="n">
        <v>584.703</v>
      </c>
      <c r="I168" s="1" t="n">
        <v>234.714</v>
      </c>
      <c r="J168" s="1" t="n">
        <v>60</v>
      </c>
      <c r="K168" s="1" t="n">
        <v>736</v>
      </c>
      <c r="L168" s="1" t="n">
        <v>86.863</v>
      </c>
      <c r="M168" s="1" t="n">
        <v>155.114</v>
      </c>
      <c r="N168" s="1" t="n">
        <v>79.007</v>
      </c>
      <c r="O168" s="1" t="n">
        <v>123.499</v>
      </c>
      <c r="P168" s="1" t="n">
        <v>14.564</v>
      </c>
      <c r="Q168" s="1" t="n">
        <v>55.265</v>
      </c>
      <c r="R168" s="1" t="n">
        <v>137237.982</v>
      </c>
      <c r="S168" s="1" t="n">
        <v>3447713</v>
      </c>
      <c r="U168" s="1" t="n">
        <f aca="false">S168/$S$7</f>
        <v>1.00618029403456</v>
      </c>
      <c r="V168" s="1" t="n">
        <f aca="false">-(O168+Q168-$M$5)</f>
        <v>0.597999999999985</v>
      </c>
      <c r="W168" s="1" t="n">
        <f aca="false">-(O168-$M$5)</f>
        <v>55.863</v>
      </c>
      <c r="X168" s="1" t="n">
        <f aca="false">AVERAGE(W168:W172)</f>
        <v>57.3796</v>
      </c>
    </row>
    <row r="169" customFormat="false" ht="15" hidden="false" customHeight="false" outlineLevel="0" collapsed="false">
      <c r="A169" s="6" t="b">
        <f aca="false">IF(C169=C168,1 )</f>
        <v>0</v>
      </c>
      <c r="C169" s="1" t="n">
        <f aca="false">VALUE(RIGHT(G169,5))</f>
        <v>1621</v>
      </c>
      <c r="D169" s="1" t="n">
        <f aca="false">C169/10000*1000</f>
        <v>162.1</v>
      </c>
      <c r="F169" s="1" t="n">
        <v>163</v>
      </c>
      <c r="G169" s="1" t="s">
        <v>7490</v>
      </c>
      <c r="H169" s="1" t="n">
        <v>585.619</v>
      </c>
      <c r="I169" s="1" t="n">
        <v>240.479</v>
      </c>
      <c r="J169" s="1" t="n">
        <v>69</v>
      </c>
      <c r="K169" s="1" t="n">
        <v>743</v>
      </c>
      <c r="L169" s="1" t="n">
        <v>86.854</v>
      </c>
      <c r="M169" s="1" t="n">
        <v>155.355</v>
      </c>
      <c r="N169" s="1" t="n">
        <v>78.608</v>
      </c>
      <c r="O169" s="1" t="n">
        <v>120.107</v>
      </c>
      <c r="P169" s="1" t="n">
        <v>14.764</v>
      </c>
      <c r="Q169" s="1" t="n">
        <v>58.856</v>
      </c>
      <c r="R169" s="1" t="n">
        <v>140828.996</v>
      </c>
      <c r="S169" s="1" t="n">
        <v>3537927</v>
      </c>
      <c r="U169" s="1" t="n">
        <f aca="false">S169/$S$7</f>
        <v>1.03250834078498</v>
      </c>
      <c r="V169" s="1" t="n">
        <f aca="false">-(O169+Q169-$M$5)</f>
        <v>0.399000000000001</v>
      </c>
      <c r="W169" s="1" t="n">
        <f aca="false">-(O169-$M$5)</f>
        <v>59.255</v>
      </c>
      <c r="X169" s="1" t="n">
        <f aca="false">AVERAGE(W169:W173)</f>
        <v>57.619</v>
      </c>
    </row>
    <row r="170" customFormat="false" ht="15" hidden="false" customHeight="false" outlineLevel="0" collapsed="false">
      <c r="A170" s="6" t="b">
        <f aca="false">IF(C170=C169,1 )</f>
        <v>0</v>
      </c>
      <c r="C170" s="1" t="n">
        <f aca="false">VALUE(RIGHT(G170,5))</f>
        <v>1631</v>
      </c>
      <c r="D170" s="1" t="n">
        <f aca="false">C170/10000*1000</f>
        <v>163.1</v>
      </c>
      <c r="F170" s="1" t="n">
        <v>164</v>
      </c>
      <c r="G170" s="1" t="s">
        <v>7491</v>
      </c>
      <c r="H170" s="1" t="n">
        <v>587.569</v>
      </c>
      <c r="I170" s="1" t="n">
        <v>238.597</v>
      </c>
      <c r="J170" s="1" t="n">
        <v>61</v>
      </c>
      <c r="K170" s="1" t="n">
        <v>766</v>
      </c>
      <c r="L170" s="1" t="n">
        <v>86.71</v>
      </c>
      <c r="M170" s="1" t="n">
        <v>155.209</v>
      </c>
      <c r="N170" s="1" t="n">
        <v>78.409</v>
      </c>
      <c r="O170" s="1" t="n">
        <v>123.1</v>
      </c>
      <c r="P170" s="1" t="n">
        <v>15.363</v>
      </c>
      <c r="Q170" s="1" t="n">
        <v>55.664</v>
      </c>
      <c r="R170" s="1" t="n">
        <v>140192.108</v>
      </c>
      <c r="S170" s="1" t="n">
        <v>3521927</v>
      </c>
      <c r="U170" s="1" t="n">
        <f aca="false">S170/$S$7</f>
        <v>1.02783890202817</v>
      </c>
      <c r="V170" s="1" t="n">
        <f aca="false">-(O170+Q170-$M$5)</f>
        <v>0.597999999999985</v>
      </c>
      <c r="W170" s="1" t="n">
        <f aca="false">-(O170-$M$5)</f>
        <v>56.262</v>
      </c>
      <c r="X170" s="1" t="n">
        <f aca="false">AVERAGE(W170:W174)</f>
        <v>57.3796</v>
      </c>
    </row>
    <row r="171" customFormat="false" ht="15" hidden="false" customHeight="false" outlineLevel="0" collapsed="false">
      <c r="A171" s="6" t="b">
        <f aca="false">IF(C171=C170,1 )</f>
        <v>0</v>
      </c>
      <c r="C171" s="1" t="n">
        <f aca="false">VALUE(RIGHT(G171,5))</f>
        <v>1641</v>
      </c>
      <c r="D171" s="1" t="n">
        <f aca="false">C171/10000*1000</f>
        <v>164.1</v>
      </c>
      <c r="F171" s="1" t="n">
        <v>165</v>
      </c>
      <c r="G171" s="1" t="s">
        <v>7492</v>
      </c>
      <c r="H171" s="1" t="n">
        <v>593.301</v>
      </c>
      <c r="I171" s="1" t="n">
        <v>233.429</v>
      </c>
      <c r="J171" s="1" t="n">
        <v>55</v>
      </c>
      <c r="K171" s="1" t="n">
        <v>721</v>
      </c>
      <c r="L171" s="1" t="n">
        <v>86.786</v>
      </c>
      <c r="M171" s="1" t="n">
        <v>154.684</v>
      </c>
      <c r="N171" s="1" t="n">
        <v>78.808</v>
      </c>
      <c r="O171" s="1" t="n">
        <v>122.501</v>
      </c>
      <c r="P171" s="1" t="n">
        <v>14.963</v>
      </c>
      <c r="Q171" s="1" t="n">
        <v>56.263</v>
      </c>
      <c r="R171" s="1" t="n">
        <v>138493.567</v>
      </c>
      <c r="S171" s="1" t="n">
        <v>3479256</v>
      </c>
      <c r="U171" s="1" t="n">
        <f aca="false">S171/$S$7</f>
        <v>1.01538580070368</v>
      </c>
      <c r="V171" s="1" t="n">
        <f aca="false">-(O171+Q171-$M$5)</f>
        <v>0.597999999999985</v>
      </c>
      <c r="W171" s="1" t="n">
        <f aca="false">-(O171-$M$5)</f>
        <v>56.861</v>
      </c>
      <c r="X171" s="1" t="n">
        <f aca="false">AVERAGE(W171:W175)</f>
        <v>57.659</v>
      </c>
    </row>
    <row r="172" customFormat="false" ht="15" hidden="false" customHeight="false" outlineLevel="0" collapsed="false">
      <c r="A172" s="6" t="b">
        <f aca="false">IF(C172=C171,1 )</f>
        <v>0</v>
      </c>
      <c r="C172" s="1" t="n">
        <f aca="false">VALUE(RIGHT(G172,5))</f>
        <v>1651</v>
      </c>
      <c r="D172" s="1" t="n">
        <f aca="false">C172/10000*1000</f>
        <v>165.1</v>
      </c>
      <c r="F172" s="1" t="n">
        <v>166</v>
      </c>
      <c r="G172" s="1" t="s">
        <v>7493</v>
      </c>
      <c r="H172" s="1" t="n">
        <v>590.634</v>
      </c>
      <c r="I172" s="1" t="n">
        <v>236.313</v>
      </c>
      <c r="J172" s="1" t="n">
        <v>72</v>
      </c>
      <c r="K172" s="1" t="n">
        <v>836</v>
      </c>
      <c r="L172" s="1" t="n">
        <v>86.848</v>
      </c>
      <c r="M172" s="1" t="n">
        <v>154.951</v>
      </c>
      <c r="N172" s="1" t="n">
        <v>78.808</v>
      </c>
      <c r="O172" s="1" t="n">
        <v>120.705</v>
      </c>
      <c r="P172" s="1" t="n">
        <v>14.963</v>
      </c>
      <c r="Q172" s="1" t="n">
        <v>58.058</v>
      </c>
      <c r="R172" s="1" t="n">
        <v>139574.287</v>
      </c>
      <c r="S172" s="1" t="n">
        <v>3506406</v>
      </c>
      <c r="U172" s="1" t="n">
        <f aca="false">S172/$S$7</f>
        <v>1.02330925459414</v>
      </c>
      <c r="V172" s="1" t="n">
        <f aca="false">-(O172+Q172-$M$5)</f>
        <v>0.59899999999999</v>
      </c>
      <c r="W172" s="1" t="n">
        <f aca="false">-(O172-$M$5)</f>
        <v>58.657</v>
      </c>
      <c r="X172" s="1" t="n">
        <f aca="false">AVERAGE(W172:W176)</f>
        <v>57.7388</v>
      </c>
    </row>
    <row r="173" customFormat="false" ht="15" hidden="false" customHeight="false" outlineLevel="0" collapsed="false">
      <c r="A173" s="6" t="b">
        <f aca="false">IF(C173=C172,1 )</f>
        <v>0</v>
      </c>
      <c r="C173" s="1" t="n">
        <f aca="false">VALUE(RIGHT(G173,5))</f>
        <v>1661</v>
      </c>
      <c r="D173" s="1" t="n">
        <f aca="false">C173/10000*1000</f>
        <v>166.1</v>
      </c>
      <c r="F173" s="1" t="n">
        <v>167</v>
      </c>
      <c r="G173" s="1" t="s">
        <v>7494</v>
      </c>
      <c r="H173" s="1" t="n">
        <v>599.551</v>
      </c>
      <c r="I173" s="1" t="n">
        <v>237.478</v>
      </c>
      <c r="J173" s="1" t="n">
        <v>69</v>
      </c>
      <c r="K173" s="1" t="n">
        <v>754</v>
      </c>
      <c r="L173" s="1" t="n">
        <v>86.793</v>
      </c>
      <c r="M173" s="1" t="n">
        <v>154.99</v>
      </c>
      <c r="N173" s="1" t="n">
        <v>79.007</v>
      </c>
      <c r="O173" s="1" t="n">
        <v>122.302</v>
      </c>
      <c r="P173" s="1" t="n">
        <v>14.564</v>
      </c>
      <c r="Q173" s="1" t="n">
        <v>56.662</v>
      </c>
      <c r="R173" s="1" t="n">
        <v>142380.336</v>
      </c>
      <c r="S173" s="1" t="n">
        <v>3576900</v>
      </c>
      <c r="U173" s="1" t="n">
        <f aca="false">S173/$S$7</f>
        <v>1.0438822180768</v>
      </c>
      <c r="V173" s="1" t="n">
        <f aca="false">-(O173+Q173-$M$5)</f>
        <v>0.397999999999996</v>
      </c>
      <c r="W173" s="1" t="n">
        <f aca="false">-(O173-$M$5)</f>
        <v>57.06</v>
      </c>
      <c r="X173" s="1" t="n">
        <f aca="false">AVERAGE(W173:W177)</f>
        <v>57.4194</v>
      </c>
    </row>
    <row r="174" customFormat="false" ht="15" hidden="false" customHeight="false" outlineLevel="0" collapsed="false">
      <c r="A174" s="6" t="b">
        <f aca="false">IF(C174=C173,1 )</f>
        <v>0</v>
      </c>
      <c r="C174" s="1" t="n">
        <f aca="false">VALUE(RIGHT(G174,5))</f>
        <v>1671</v>
      </c>
      <c r="D174" s="1" t="n">
        <f aca="false">C174/10000*1000</f>
        <v>167.1</v>
      </c>
      <c r="F174" s="1" t="n">
        <v>168</v>
      </c>
      <c r="G174" s="1" t="s">
        <v>7495</v>
      </c>
      <c r="H174" s="1" t="n">
        <v>602.775</v>
      </c>
      <c r="I174" s="1" t="n">
        <v>234.805</v>
      </c>
      <c r="J174" s="1" t="n">
        <v>59</v>
      </c>
      <c r="K174" s="1" t="n">
        <v>777</v>
      </c>
      <c r="L174" s="1" t="n">
        <v>86.791</v>
      </c>
      <c r="M174" s="1" t="n">
        <v>154.771</v>
      </c>
      <c r="N174" s="1" t="n">
        <v>78.608</v>
      </c>
      <c r="O174" s="1" t="n">
        <v>121.304</v>
      </c>
      <c r="P174" s="1" t="n">
        <v>14.963</v>
      </c>
      <c r="Q174" s="1" t="n">
        <v>57.46</v>
      </c>
      <c r="R174" s="1" t="n">
        <v>141534.549</v>
      </c>
      <c r="S174" s="1" t="n">
        <v>3555652</v>
      </c>
      <c r="U174" s="1" t="n">
        <f aca="false">S174/$S$7</f>
        <v>1.03768120340776</v>
      </c>
      <c r="V174" s="1" t="n">
        <f aca="false">-(O174+Q174-$M$5)</f>
        <v>0.597999999999985</v>
      </c>
      <c r="W174" s="1" t="n">
        <f aca="false">-(O174-$M$5)</f>
        <v>58.058</v>
      </c>
      <c r="X174" s="1" t="n">
        <f aca="false">AVERAGE(W174:W178)</f>
        <v>57.619</v>
      </c>
    </row>
    <row r="175" customFormat="false" ht="15" hidden="false" customHeight="false" outlineLevel="0" collapsed="false">
      <c r="A175" s="6" t="b">
        <f aca="false">IF(C175=C174,1 )</f>
        <v>0</v>
      </c>
      <c r="C175" s="1" t="n">
        <f aca="false">VALUE(RIGHT(G175,5))</f>
        <v>1681</v>
      </c>
      <c r="D175" s="1" t="n">
        <f aca="false">C175/10000*1000</f>
        <v>168.1</v>
      </c>
      <c r="F175" s="1" t="n">
        <v>169</v>
      </c>
      <c r="G175" s="1" t="s">
        <v>7496</v>
      </c>
      <c r="H175" s="1" t="n">
        <v>601.939</v>
      </c>
      <c r="I175" s="1" t="n">
        <v>230.983</v>
      </c>
      <c r="J175" s="1" t="n">
        <v>53</v>
      </c>
      <c r="K175" s="1" t="n">
        <v>734</v>
      </c>
      <c r="L175" s="1" t="n">
        <v>86.835</v>
      </c>
      <c r="M175" s="1" t="n">
        <v>155.117</v>
      </c>
      <c r="N175" s="1" t="n">
        <v>79.007</v>
      </c>
      <c r="O175" s="1" t="n">
        <v>121.703</v>
      </c>
      <c r="P175" s="1" t="n">
        <v>14.564</v>
      </c>
      <c r="Q175" s="1" t="n">
        <v>57.061</v>
      </c>
      <c r="R175" s="1" t="n">
        <v>139037.43</v>
      </c>
      <c r="S175" s="1" t="n">
        <v>3492919</v>
      </c>
      <c r="U175" s="1" t="n">
        <f aca="false">S175/$S$7</f>
        <v>1.01937320956208</v>
      </c>
      <c r="V175" s="1" t="n">
        <f aca="false">-(O175+Q175-$M$5)</f>
        <v>0.597999999999985</v>
      </c>
      <c r="W175" s="1" t="n">
        <f aca="false">-(O175-$M$5)</f>
        <v>57.659</v>
      </c>
      <c r="X175" s="1" t="n">
        <f aca="false">AVERAGE(W175:W179)</f>
        <v>58.058</v>
      </c>
    </row>
    <row r="176" customFormat="false" ht="15" hidden="false" customHeight="false" outlineLevel="0" collapsed="false">
      <c r="A176" s="6" t="b">
        <f aca="false">IF(C176=C175,1 )</f>
        <v>0</v>
      </c>
      <c r="C176" s="1" t="n">
        <f aca="false">VALUE(RIGHT(G176,5))</f>
        <v>1691</v>
      </c>
      <c r="D176" s="1" t="n">
        <f aca="false">C176/10000*1000</f>
        <v>169.1</v>
      </c>
      <c r="F176" s="1" t="n">
        <v>170</v>
      </c>
      <c r="G176" s="1" t="s">
        <v>7497</v>
      </c>
      <c r="H176" s="1" t="n">
        <v>607.989</v>
      </c>
      <c r="I176" s="1" t="n">
        <v>230.517</v>
      </c>
      <c r="J176" s="1" t="n">
        <v>59</v>
      </c>
      <c r="K176" s="1" t="n">
        <v>961</v>
      </c>
      <c r="L176" s="1" t="n">
        <v>86.864</v>
      </c>
      <c r="M176" s="1" t="n">
        <v>154.81</v>
      </c>
      <c r="N176" s="1" t="n">
        <v>78.608</v>
      </c>
      <c r="O176" s="1" t="n">
        <v>122.102</v>
      </c>
      <c r="P176" s="1" t="n">
        <v>15.762</v>
      </c>
      <c r="Q176" s="1" t="n">
        <v>56.662</v>
      </c>
      <c r="R176" s="1" t="n">
        <v>140151.665</v>
      </c>
      <c r="S176" s="1" t="n">
        <v>3520911</v>
      </c>
      <c r="U176" s="1" t="n">
        <f aca="false">S176/$S$7</f>
        <v>1.02754239266711</v>
      </c>
      <c r="V176" s="1" t="n">
        <f aca="false">-(O176+Q176-$M$5)</f>
        <v>0.597999999999985</v>
      </c>
      <c r="W176" s="1" t="n">
        <f aca="false">-(O176-$M$5)</f>
        <v>57.26</v>
      </c>
      <c r="X176" s="1" t="n">
        <f aca="false">AVERAGE(W176:W180)</f>
        <v>58.2176</v>
      </c>
    </row>
    <row r="177" customFormat="false" ht="15" hidden="false" customHeight="false" outlineLevel="0" collapsed="false">
      <c r="A177" s="6" t="b">
        <f aca="false">IF(C177=C176,1 )</f>
        <v>0</v>
      </c>
      <c r="C177" s="1" t="n">
        <f aca="false">VALUE(RIGHT(G177,5))</f>
        <v>1701</v>
      </c>
      <c r="D177" s="1" t="n">
        <f aca="false">C177/10000*1000</f>
        <v>170.1</v>
      </c>
      <c r="F177" s="1" t="n">
        <v>171</v>
      </c>
      <c r="G177" s="1" t="s">
        <v>7498</v>
      </c>
      <c r="H177" s="1" t="n">
        <v>599.232</v>
      </c>
      <c r="I177" s="1" t="n">
        <v>231.436</v>
      </c>
      <c r="J177" s="1" t="n">
        <v>66</v>
      </c>
      <c r="K177" s="1" t="n">
        <v>892</v>
      </c>
      <c r="L177" s="1" t="n">
        <v>86.761</v>
      </c>
      <c r="M177" s="1" t="n">
        <v>155.26</v>
      </c>
      <c r="N177" s="1" t="n">
        <v>78.409</v>
      </c>
      <c r="O177" s="1" t="n">
        <v>122.302</v>
      </c>
      <c r="P177" s="1" t="n">
        <v>15.163</v>
      </c>
      <c r="Q177" s="1" t="n">
        <v>56.462</v>
      </c>
      <c r="R177" s="1" t="n">
        <v>138683.718</v>
      </c>
      <c r="S177" s="1" t="n">
        <v>3484033</v>
      </c>
      <c r="U177" s="1" t="n">
        <f aca="false">S177/$S$7</f>
        <v>1.01677992001251</v>
      </c>
      <c r="V177" s="1" t="n">
        <f aca="false">-(O177+Q177-$M$5)</f>
        <v>0.597999999999985</v>
      </c>
      <c r="W177" s="1" t="n">
        <f aca="false">-(O177-$M$5)</f>
        <v>57.06</v>
      </c>
      <c r="X177" s="1" t="n">
        <f aca="false">AVERAGE(W177:W181)</f>
        <v>58.1776</v>
      </c>
    </row>
    <row r="178" customFormat="false" ht="15" hidden="false" customHeight="false" outlineLevel="0" collapsed="false">
      <c r="A178" s="6" t="b">
        <f aca="false">IF(C178=C177,1 )</f>
        <v>0</v>
      </c>
      <c r="C178" s="1" t="n">
        <f aca="false">VALUE(RIGHT(G178,5))</f>
        <v>1711</v>
      </c>
      <c r="D178" s="1" t="n">
        <f aca="false">C178/10000*1000</f>
        <v>171.1</v>
      </c>
      <c r="F178" s="1" t="n">
        <v>172</v>
      </c>
      <c r="G178" s="1" t="s">
        <v>7499</v>
      </c>
      <c r="H178" s="1" t="n">
        <v>607.591</v>
      </c>
      <c r="I178" s="1" t="n">
        <v>232.254</v>
      </c>
      <c r="J178" s="1" t="n">
        <v>61</v>
      </c>
      <c r="K178" s="1" t="n">
        <v>828</v>
      </c>
      <c r="L178" s="1" t="n">
        <v>86.864</v>
      </c>
      <c r="M178" s="1" t="n">
        <v>154.972</v>
      </c>
      <c r="N178" s="1" t="n">
        <v>77.81</v>
      </c>
      <c r="O178" s="1" t="n">
        <v>121.304</v>
      </c>
      <c r="P178" s="1" t="n">
        <v>15.961</v>
      </c>
      <c r="Q178" s="1" t="n">
        <v>57.46</v>
      </c>
      <c r="R178" s="1" t="n">
        <v>141115.397</v>
      </c>
      <c r="S178" s="1" t="n">
        <v>3545122</v>
      </c>
      <c r="U178" s="1" t="n">
        <f aca="false">S178/$S$7</f>
        <v>1.03460812902593</v>
      </c>
      <c r="V178" s="1" t="n">
        <f aca="false">-(O178+Q178-$M$5)</f>
        <v>0.597999999999985</v>
      </c>
      <c r="W178" s="1" t="n">
        <f aca="false">-(O178-$M$5)</f>
        <v>58.058</v>
      </c>
      <c r="X178" s="1" t="n">
        <f aca="false">AVERAGE(W178:W182)</f>
        <v>58.2974</v>
      </c>
    </row>
    <row r="179" customFormat="false" ht="15" hidden="false" customHeight="false" outlineLevel="0" collapsed="false">
      <c r="A179" s="6" t="b">
        <f aca="false">IF(C179=C178,1 )</f>
        <v>0</v>
      </c>
      <c r="C179" s="1" t="n">
        <f aca="false">VALUE(RIGHT(G179,5))</f>
        <v>1721</v>
      </c>
      <c r="D179" s="1" t="n">
        <f aca="false">C179/10000*1000</f>
        <v>172.1</v>
      </c>
      <c r="F179" s="1" t="n">
        <v>173</v>
      </c>
      <c r="G179" s="1" t="s">
        <v>7500</v>
      </c>
      <c r="H179" s="1" t="n">
        <v>627.176</v>
      </c>
      <c r="I179" s="1" t="n">
        <v>230.806</v>
      </c>
      <c r="J179" s="1" t="n">
        <v>44</v>
      </c>
      <c r="K179" s="1" t="n">
        <v>780</v>
      </c>
      <c r="L179" s="1" t="n">
        <v>86.78</v>
      </c>
      <c r="M179" s="1" t="n">
        <v>154.751</v>
      </c>
      <c r="N179" s="1" t="n">
        <v>78.608</v>
      </c>
      <c r="O179" s="1" t="n">
        <v>119.109</v>
      </c>
      <c r="P179" s="1" t="n">
        <v>14.963</v>
      </c>
      <c r="Q179" s="1" t="n">
        <v>59.654</v>
      </c>
      <c r="R179" s="1" t="n">
        <v>144755.929</v>
      </c>
      <c r="S179" s="1" t="n">
        <v>3636580</v>
      </c>
      <c r="U179" s="1" t="n">
        <f aca="false">S179/$S$7</f>
        <v>1.06129922463969</v>
      </c>
      <c r="V179" s="1" t="n">
        <f aca="false">-(O179+Q179-$M$5)</f>
        <v>0.59899999999999</v>
      </c>
      <c r="W179" s="1" t="n">
        <f aca="false">-(O179-$M$5)</f>
        <v>60.253</v>
      </c>
      <c r="X179" s="1" t="n">
        <f aca="false">AVERAGE(W179:W183)</f>
        <v>58.3772</v>
      </c>
    </row>
    <row r="180" customFormat="false" ht="15" hidden="false" customHeight="false" outlineLevel="0" collapsed="false">
      <c r="A180" s="6" t="b">
        <f aca="false">IF(C180=C179,1 )</f>
        <v>0</v>
      </c>
      <c r="C180" s="1" t="n">
        <f aca="false">VALUE(RIGHT(G180,5))</f>
        <v>1731</v>
      </c>
      <c r="D180" s="1" t="n">
        <f aca="false">C180/10000*1000</f>
        <v>173.1</v>
      </c>
      <c r="F180" s="1" t="n">
        <v>174</v>
      </c>
      <c r="G180" s="1" t="s">
        <v>7501</v>
      </c>
      <c r="H180" s="1" t="n">
        <v>616.07</v>
      </c>
      <c r="I180" s="1" t="n">
        <v>226.793</v>
      </c>
      <c r="J180" s="1" t="n">
        <v>65</v>
      </c>
      <c r="K180" s="1" t="n">
        <v>701</v>
      </c>
      <c r="L180" s="1" t="n">
        <v>86.861</v>
      </c>
      <c r="M180" s="1" t="n">
        <v>154.796</v>
      </c>
      <c r="N180" s="1" t="n">
        <v>78.209</v>
      </c>
      <c r="O180" s="1" t="n">
        <v>120.905</v>
      </c>
      <c r="P180" s="1" t="n">
        <v>15.762</v>
      </c>
      <c r="Q180" s="1" t="n">
        <v>57.859</v>
      </c>
      <c r="R180" s="1" t="n">
        <v>139720.373</v>
      </c>
      <c r="S180" s="1" t="n">
        <v>3510076</v>
      </c>
      <c r="U180" s="1" t="n">
        <f aca="false">S180/$S$7</f>
        <v>1.02438030710899</v>
      </c>
      <c r="V180" s="1" t="n">
        <f aca="false">-(O180+Q180-$M$5)</f>
        <v>0.597999999999985</v>
      </c>
      <c r="W180" s="1" t="n">
        <f aca="false">-(O180-$M$5)</f>
        <v>58.457</v>
      </c>
      <c r="X180" s="1" t="n">
        <f aca="false">AVERAGE(W180:W184)</f>
        <v>58.2574</v>
      </c>
    </row>
    <row r="181" customFormat="false" ht="15" hidden="false" customHeight="false" outlineLevel="0" collapsed="false">
      <c r="A181" s="6" t="b">
        <f aca="false">IF(C181=C180,1 )</f>
        <v>0</v>
      </c>
      <c r="C181" s="1" t="n">
        <f aca="false">VALUE(RIGHT(G181,5))</f>
        <v>1741</v>
      </c>
      <c r="D181" s="1" t="n">
        <f aca="false">C181/10000*1000</f>
        <v>174.1</v>
      </c>
      <c r="F181" s="1" t="n">
        <v>175</v>
      </c>
      <c r="G181" s="1" t="s">
        <v>7502</v>
      </c>
      <c r="H181" s="1" t="n">
        <v>618.259</v>
      </c>
      <c r="I181" s="1" t="n">
        <v>223.207</v>
      </c>
      <c r="J181" s="1" t="n">
        <v>52</v>
      </c>
      <c r="K181" s="1" t="n">
        <v>709</v>
      </c>
      <c r="L181" s="1" t="n">
        <v>86.813</v>
      </c>
      <c r="M181" s="1" t="n">
        <v>154.706</v>
      </c>
      <c r="N181" s="1" t="n">
        <v>78.409</v>
      </c>
      <c r="O181" s="1" t="n">
        <v>122.302</v>
      </c>
      <c r="P181" s="1" t="n">
        <v>15.363</v>
      </c>
      <c r="Q181" s="1" t="n">
        <v>56.462</v>
      </c>
      <c r="R181" s="1" t="n">
        <v>138000.018</v>
      </c>
      <c r="S181" s="1" t="n">
        <v>3466857</v>
      </c>
      <c r="U181" s="1" t="n">
        <f aca="false">S181/$S$7</f>
        <v>1.01176727750708</v>
      </c>
      <c r="V181" s="1" t="n">
        <f aca="false">-(O181+Q181-$M$5)</f>
        <v>0.597999999999985</v>
      </c>
      <c r="W181" s="1" t="n">
        <f aca="false">-(O181-$M$5)</f>
        <v>57.06</v>
      </c>
      <c r="X181" s="1" t="n">
        <f aca="false">AVERAGE(W181:W185)</f>
        <v>58.8958</v>
      </c>
    </row>
    <row r="182" customFormat="false" ht="15" hidden="false" customHeight="false" outlineLevel="0" collapsed="false">
      <c r="A182" s="6" t="b">
        <f aca="false">IF(C182=C181,1 )</f>
        <v>0</v>
      </c>
      <c r="C182" s="1" t="n">
        <f aca="false">VALUE(RIGHT(G182,5))</f>
        <v>1751</v>
      </c>
      <c r="D182" s="1" t="n">
        <f aca="false">C182/10000*1000</f>
        <v>175.1</v>
      </c>
      <c r="F182" s="1" t="n">
        <v>176</v>
      </c>
      <c r="G182" s="1" t="s">
        <v>7503</v>
      </c>
      <c r="H182" s="1" t="n">
        <v>596.565</v>
      </c>
      <c r="I182" s="1" t="n">
        <v>233.594</v>
      </c>
      <c r="J182" s="1" t="n">
        <v>52</v>
      </c>
      <c r="K182" s="1" t="n">
        <v>889</v>
      </c>
      <c r="L182" s="1" t="n">
        <v>86.922</v>
      </c>
      <c r="M182" s="1" t="n">
        <v>155.262</v>
      </c>
      <c r="N182" s="1" t="n">
        <v>78.808</v>
      </c>
      <c r="O182" s="1" t="n">
        <v>121.703</v>
      </c>
      <c r="P182" s="1" t="n">
        <v>15.163</v>
      </c>
      <c r="Q182" s="1" t="n">
        <v>57.061</v>
      </c>
      <c r="R182" s="1" t="n">
        <v>139353.923</v>
      </c>
      <c r="S182" s="1" t="n">
        <v>3500870</v>
      </c>
      <c r="U182" s="1" t="n">
        <f aca="false">S182/$S$7</f>
        <v>1.02169362878429</v>
      </c>
      <c r="V182" s="1" t="n">
        <f aca="false">-(O182+Q182-$M$5)</f>
        <v>0.597999999999985</v>
      </c>
      <c r="W182" s="1" t="n">
        <f aca="false">-(O182-$M$5)</f>
        <v>57.659</v>
      </c>
      <c r="X182" s="1" t="n">
        <f aca="false">AVERAGE(W182:W186)</f>
        <v>58.7762</v>
      </c>
    </row>
    <row r="183" customFormat="false" ht="15" hidden="false" customHeight="false" outlineLevel="0" collapsed="false">
      <c r="A183" s="6" t="b">
        <f aca="false">IF(C183=C182,1 )</f>
        <v>0</v>
      </c>
      <c r="C183" s="1" t="n">
        <f aca="false">VALUE(RIGHT(G183,5))</f>
        <v>1761</v>
      </c>
      <c r="D183" s="1" t="n">
        <f aca="false">C183/10000*1000</f>
        <v>176.1</v>
      </c>
      <c r="F183" s="1" t="n">
        <v>177</v>
      </c>
      <c r="G183" s="1" t="s">
        <v>7504</v>
      </c>
      <c r="H183" s="1" t="n">
        <v>615.234</v>
      </c>
      <c r="I183" s="1" t="n">
        <v>232.075</v>
      </c>
      <c r="J183" s="1" t="n">
        <v>44</v>
      </c>
      <c r="K183" s="1" t="n">
        <v>767</v>
      </c>
      <c r="L183" s="1" t="n">
        <v>86.826</v>
      </c>
      <c r="M183" s="1" t="n">
        <v>155.042</v>
      </c>
      <c r="N183" s="1" t="n">
        <v>78.209</v>
      </c>
      <c r="O183" s="1" t="n">
        <v>120.905</v>
      </c>
      <c r="P183" s="1" t="n">
        <v>15.363</v>
      </c>
      <c r="Q183" s="1" t="n">
        <v>57.859</v>
      </c>
      <c r="R183" s="1" t="n">
        <v>142780.421</v>
      </c>
      <c r="S183" s="1" t="n">
        <v>3586951</v>
      </c>
      <c r="U183" s="1" t="n">
        <f aca="false">S183/$S$7</f>
        <v>1.04681550113584</v>
      </c>
      <c r="V183" s="1" t="n">
        <f aca="false">-(O183+Q183-$M$5)</f>
        <v>0.597999999999985</v>
      </c>
      <c r="W183" s="1" t="n">
        <f aca="false">-(O183-$M$5)</f>
        <v>58.457</v>
      </c>
      <c r="X183" s="1" t="n">
        <f aca="false">AVERAGE(W183:W187)</f>
        <v>58.5766</v>
      </c>
    </row>
    <row r="184" customFormat="false" ht="15" hidden="false" customHeight="false" outlineLevel="0" collapsed="false">
      <c r="A184" s="6" t="b">
        <f aca="false">IF(C184=C183,1 )</f>
        <v>0</v>
      </c>
      <c r="C184" s="1" t="n">
        <f aca="false">VALUE(RIGHT(G184,5))</f>
        <v>1771</v>
      </c>
      <c r="D184" s="1" t="n">
        <f aca="false">C184/10000*1000</f>
        <v>177.1</v>
      </c>
      <c r="F184" s="1" t="n">
        <v>178</v>
      </c>
      <c r="G184" s="1" t="s">
        <v>7505</v>
      </c>
      <c r="H184" s="1" t="n">
        <v>563.049</v>
      </c>
      <c r="I184" s="1" t="n">
        <v>240.633</v>
      </c>
      <c r="J184" s="1" t="n">
        <v>54</v>
      </c>
      <c r="K184" s="1" t="n">
        <v>797</v>
      </c>
      <c r="L184" s="1" t="n">
        <v>87</v>
      </c>
      <c r="M184" s="1" t="n">
        <v>155.721</v>
      </c>
      <c r="N184" s="1" t="n">
        <v>78.409</v>
      </c>
      <c r="O184" s="1" t="n">
        <v>119.708</v>
      </c>
      <c r="P184" s="1" t="n">
        <v>15.363</v>
      </c>
      <c r="Q184" s="1" t="n">
        <v>59.056</v>
      </c>
      <c r="R184" s="1" t="n">
        <v>135487.932</v>
      </c>
      <c r="S184" s="1" t="n">
        <v>3403748</v>
      </c>
      <c r="U184" s="1" t="n">
        <f aca="false">S184/$S$7</f>
        <v>0.993349551850615</v>
      </c>
      <c r="V184" s="1" t="n">
        <f aca="false">-(O184+Q184-$M$5)</f>
        <v>0.597999999999985</v>
      </c>
      <c r="W184" s="1" t="n">
        <f aca="false">-(O184-$M$5)</f>
        <v>59.654</v>
      </c>
      <c r="X184" s="1" t="n">
        <f aca="false">AVERAGE(W184:W188)</f>
        <v>58.9358</v>
      </c>
    </row>
    <row r="185" customFormat="false" ht="15" hidden="false" customHeight="false" outlineLevel="0" collapsed="false">
      <c r="A185" s="6" t="b">
        <f aca="false">IF(C185=C184,1 )</f>
        <v>0</v>
      </c>
      <c r="C185" s="1" t="n">
        <f aca="false">VALUE(RIGHT(G185,5))</f>
        <v>1781</v>
      </c>
      <c r="D185" s="1" t="n">
        <f aca="false">C185/10000*1000</f>
        <v>178.1</v>
      </c>
      <c r="F185" s="1" t="n">
        <v>179</v>
      </c>
      <c r="G185" s="1" t="s">
        <v>7506</v>
      </c>
      <c r="H185" s="1" t="n">
        <v>620.966</v>
      </c>
      <c r="I185" s="1" t="n">
        <v>225.388</v>
      </c>
      <c r="J185" s="1" t="n">
        <v>36</v>
      </c>
      <c r="K185" s="1" t="n">
        <v>756</v>
      </c>
      <c r="L185" s="1" t="n">
        <v>86.752</v>
      </c>
      <c r="M185" s="1" t="n">
        <v>154.994</v>
      </c>
      <c r="N185" s="1" t="n">
        <v>78.209</v>
      </c>
      <c r="O185" s="1" t="n">
        <v>117.713</v>
      </c>
      <c r="P185" s="1" t="n">
        <v>15.363</v>
      </c>
      <c r="Q185" s="1" t="n">
        <v>61.051</v>
      </c>
      <c r="R185" s="1" t="n">
        <v>139958.211</v>
      </c>
      <c r="S185" s="1" t="n">
        <v>3516051</v>
      </c>
      <c r="U185" s="1" t="n">
        <f aca="false">S185/$S$7</f>
        <v>1.02612405064473</v>
      </c>
      <c r="V185" s="1" t="n">
        <f aca="false">-(O185+Q185-$M$5)</f>
        <v>0.597999999999985</v>
      </c>
      <c r="W185" s="1" t="n">
        <f aca="false">-(O185-$M$5)</f>
        <v>61.649</v>
      </c>
      <c r="X185" s="1" t="n">
        <f aca="false">AVERAGE(W185:W189)</f>
        <v>59.1752</v>
      </c>
    </row>
    <row r="186" customFormat="false" ht="15" hidden="false" customHeight="false" outlineLevel="0" collapsed="false">
      <c r="A186" s="6" t="b">
        <f aca="false">IF(C186=C185,1 )</f>
        <v>0</v>
      </c>
      <c r="C186" s="1" t="n">
        <f aca="false">VALUE(RIGHT(G186,5))</f>
        <v>1791</v>
      </c>
      <c r="D186" s="1" t="n">
        <f aca="false">C186/10000*1000</f>
        <v>179.1</v>
      </c>
      <c r="F186" s="1" t="n">
        <v>180</v>
      </c>
      <c r="G186" s="1" t="s">
        <v>7507</v>
      </c>
      <c r="H186" s="1" t="n">
        <v>614.677</v>
      </c>
      <c r="I186" s="1" t="n">
        <v>229.497</v>
      </c>
      <c r="J186" s="1" t="n">
        <v>33</v>
      </c>
      <c r="K186" s="1" t="n">
        <v>780</v>
      </c>
      <c r="L186" s="1" t="n">
        <v>87.01</v>
      </c>
      <c r="M186" s="1" t="n">
        <v>155.16</v>
      </c>
      <c r="N186" s="1" t="n">
        <v>78.608</v>
      </c>
      <c r="O186" s="1" t="n">
        <v>122.9</v>
      </c>
      <c r="P186" s="1" t="n">
        <v>15.163</v>
      </c>
      <c r="Q186" s="1" t="n">
        <v>56.063</v>
      </c>
      <c r="R186" s="1" t="n">
        <v>141066.476</v>
      </c>
      <c r="S186" s="1" t="n">
        <v>3543893</v>
      </c>
      <c r="U186" s="1" t="n">
        <f aca="false">S186/$S$7</f>
        <v>1.03424945776142</v>
      </c>
      <c r="V186" s="1" t="n">
        <f aca="false">-(O186+Q186-$M$5)</f>
        <v>0.398999999999973</v>
      </c>
      <c r="W186" s="1" t="n">
        <f aca="false">-(O186-$M$5)</f>
        <v>56.462</v>
      </c>
      <c r="X186" s="1" t="n">
        <f aca="false">AVERAGE(W186:W190)</f>
        <v>59.1752</v>
      </c>
    </row>
    <row r="187" customFormat="false" ht="15" hidden="false" customHeight="false" outlineLevel="0" collapsed="false">
      <c r="A187" s="6" t="b">
        <f aca="false">IF(C187=C186,1 )</f>
        <v>0</v>
      </c>
      <c r="C187" s="1" t="n">
        <f aca="false">VALUE(RIGHT(G187,5))</f>
        <v>1801</v>
      </c>
      <c r="D187" s="1" t="n">
        <f aca="false">C187/10000*1000</f>
        <v>180.1</v>
      </c>
      <c r="F187" s="1" t="n">
        <v>181</v>
      </c>
      <c r="G187" s="1" t="s">
        <v>7508</v>
      </c>
      <c r="H187" s="1" t="n">
        <v>572.005</v>
      </c>
      <c r="I187" s="1" t="n">
        <v>240.797</v>
      </c>
      <c r="J187" s="1" t="n">
        <v>58</v>
      </c>
      <c r="K187" s="1" t="n">
        <v>880</v>
      </c>
      <c r="L187" s="1" t="n">
        <v>87.097</v>
      </c>
      <c r="M187" s="1" t="n">
        <v>156.045</v>
      </c>
      <c r="N187" s="1" t="n">
        <v>78.409</v>
      </c>
      <c r="O187" s="1" t="n">
        <v>122.701</v>
      </c>
      <c r="P187" s="1" t="n">
        <v>15.363</v>
      </c>
      <c r="Q187" s="1" t="n">
        <v>56.063</v>
      </c>
      <c r="R187" s="1" t="n">
        <v>137737.262</v>
      </c>
      <c r="S187" s="1" t="n">
        <v>3460256</v>
      </c>
      <c r="U187" s="1" t="n">
        <f aca="false">S187/$S$7</f>
        <v>1.00984084217997</v>
      </c>
      <c r="V187" s="1" t="n">
        <f aca="false">-(O187+Q187-$M$5)</f>
        <v>0.597999999999985</v>
      </c>
      <c r="W187" s="1" t="n">
        <f aca="false">-(O187-$M$5)</f>
        <v>56.661</v>
      </c>
      <c r="X187" s="1" t="n">
        <f aca="false">AVERAGE(W187:W191)</f>
        <v>60.2126</v>
      </c>
    </row>
    <row r="188" customFormat="false" ht="15" hidden="false" customHeight="false" outlineLevel="0" collapsed="false">
      <c r="A188" s="6" t="b">
        <f aca="false">IF(C188=C187,1 )</f>
        <v>0</v>
      </c>
      <c r="C188" s="1" t="n">
        <f aca="false">VALUE(RIGHT(G188,5))</f>
        <v>1811</v>
      </c>
      <c r="D188" s="1" t="n">
        <f aca="false">C188/10000*1000</f>
        <v>181.1</v>
      </c>
      <c r="F188" s="1" t="n">
        <v>182</v>
      </c>
      <c r="G188" s="1" t="s">
        <v>7509</v>
      </c>
      <c r="H188" s="1" t="n">
        <v>576.623</v>
      </c>
      <c r="I188" s="1" t="n">
        <v>239.623</v>
      </c>
      <c r="J188" s="1" t="n">
        <v>53</v>
      </c>
      <c r="K188" s="1" t="n">
        <v>705</v>
      </c>
      <c r="L188" s="1" t="n">
        <v>86.891</v>
      </c>
      <c r="M188" s="1" t="n">
        <v>155.851</v>
      </c>
      <c r="N188" s="1" t="n">
        <v>78.01</v>
      </c>
      <c r="O188" s="1" t="n">
        <v>119.109</v>
      </c>
      <c r="P188" s="1" t="n">
        <v>15.762</v>
      </c>
      <c r="Q188" s="1" t="n">
        <v>59.654</v>
      </c>
      <c r="R188" s="1" t="n">
        <v>138172.098</v>
      </c>
      <c r="S188" s="1" t="n">
        <v>3471180</v>
      </c>
      <c r="U188" s="1" t="n">
        <f aca="false">S188/$S$7</f>
        <v>1.01302890149119</v>
      </c>
      <c r="V188" s="1" t="n">
        <f aca="false">-(O188+Q188-$M$5)</f>
        <v>0.59899999999999</v>
      </c>
      <c r="W188" s="1" t="n">
        <f aca="false">-(O188-$M$5)</f>
        <v>60.253</v>
      </c>
      <c r="X188" s="1" t="n">
        <f aca="false">AVERAGE(W188:W192)</f>
        <v>61.0906</v>
      </c>
    </row>
    <row r="189" customFormat="false" ht="15" hidden="false" customHeight="false" outlineLevel="0" collapsed="false">
      <c r="A189" s="6" t="b">
        <f aca="false">IF(C189=C188,1 )</f>
        <v>0</v>
      </c>
      <c r="C189" s="1" t="n">
        <f aca="false">VALUE(RIGHT(G189,5))</f>
        <v>1821</v>
      </c>
      <c r="D189" s="1" t="n">
        <f aca="false">C189/10000*1000</f>
        <v>182.1</v>
      </c>
      <c r="F189" s="1" t="n">
        <v>183</v>
      </c>
      <c r="G189" s="1" t="s">
        <v>7510</v>
      </c>
      <c r="H189" s="1" t="n">
        <v>548.799</v>
      </c>
      <c r="I189" s="1" t="n">
        <v>247.313</v>
      </c>
      <c r="J189" s="1" t="n">
        <v>74</v>
      </c>
      <c r="K189" s="1" t="n">
        <v>721</v>
      </c>
      <c r="L189" s="1" t="n">
        <v>87.057</v>
      </c>
      <c r="M189" s="1" t="n">
        <v>155.945</v>
      </c>
      <c r="N189" s="1" t="n">
        <v>78.209</v>
      </c>
      <c r="O189" s="1" t="n">
        <v>118.511</v>
      </c>
      <c r="P189" s="1" t="n">
        <v>15.562</v>
      </c>
      <c r="Q189" s="1" t="n">
        <v>60.253</v>
      </c>
      <c r="R189" s="1" t="n">
        <v>135724.855</v>
      </c>
      <c r="S189" s="1" t="n">
        <v>3409700</v>
      </c>
      <c r="U189" s="1" t="n">
        <f aca="false">S189/$S$7</f>
        <v>0.995086583068148</v>
      </c>
      <c r="V189" s="1" t="n">
        <f aca="false">-(O189+Q189-$M$5)</f>
        <v>0.597999999999985</v>
      </c>
      <c r="W189" s="1" t="n">
        <f aca="false">-(O189-$M$5)</f>
        <v>60.851</v>
      </c>
      <c r="X189" s="1" t="n">
        <f aca="false">AVERAGE(W189:W193)</f>
        <v>60.7714</v>
      </c>
    </row>
    <row r="190" customFormat="false" ht="15" hidden="false" customHeight="false" outlineLevel="0" collapsed="false">
      <c r="A190" s="6" t="b">
        <f aca="false">IF(C190=C189,1 )</f>
        <v>0</v>
      </c>
      <c r="C190" s="1" t="n">
        <f aca="false">VALUE(RIGHT(G190,5))</f>
        <v>1831</v>
      </c>
      <c r="D190" s="1" t="n">
        <f aca="false">C190/10000*1000</f>
        <v>183.1</v>
      </c>
      <c r="F190" s="1" t="n">
        <v>184</v>
      </c>
      <c r="G190" s="1" t="s">
        <v>7511</v>
      </c>
      <c r="H190" s="1" t="n">
        <v>587.967</v>
      </c>
      <c r="I190" s="1" t="n">
        <v>231.95</v>
      </c>
      <c r="J190" s="1" t="n">
        <v>56</v>
      </c>
      <c r="K190" s="1" t="n">
        <v>738</v>
      </c>
      <c r="L190" s="1" t="n">
        <v>87.021</v>
      </c>
      <c r="M190" s="1" t="n">
        <v>155.049</v>
      </c>
      <c r="N190" s="1" t="n">
        <v>78.01</v>
      </c>
      <c r="O190" s="1" t="n">
        <v>117.713</v>
      </c>
      <c r="P190" s="1" t="n">
        <v>15.762</v>
      </c>
      <c r="Q190" s="1" t="n">
        <v>61.051</v>
      </c>
      <c r="R190" s="1" t="n">
        <v>136378.859</v>
      </c>
      <c r="S190" s="1" t="n">
        <v>3426130</v>
      </c>
      <c r="U190" s="1" t="n">
        <f aca="false">S190/$S$7</f>
        <v>0.999881512991546</v>
      </c>
      <c r="V190" s="1" t="n">
        <f aca="false">-(O190+Q190-$M$5)</f>
        <v>0.597999999999985</v>
      </c>
      <c r="W190" s="1" t="n">
        <f aca="false">-(O190-$M$5)</f>
        <v>61.649</v>
      </c>
      <c r="X190" s="1" t="n">
        <f aca="false">AVERAGE(W190:W194)</f>
        <v>61.1306</v>
      </c>
    </row>
    <row r="191" customFormat="false" ht="15" hidden="false" customHeight="false" outlineLevel="0" collapsed="false">
      <c r="A191" s="6" t="b">
        <f aca="false">IF(C191=C190,1 )</f>
        <v>0</v>
      </c>
      <c r="C191" s="1" t="n">
        <f aca="false">VALUE(RIGHT(G191,5))</f>
        <v>1841</v>
      </c>
      <c r="D191" s="1" t="n">
        <f aca="false">C191/10000*1000</f>
        <v>184.1</v>
      </c>
      <c r="F191" s="1" t="n">
        <v>185</v>
      </c>
      <c r="G191" s="1" t="s">
        <v>7512</v>
      </c>
      <c r="H191" s="1" t="n">
        <v>580.006</v>
      </c>
      <c r="I191" s="1" t="n">
        <v>240.782</v>
      </c>
      <c r="J191" s="1" t="n">
        <v>49</v>
      </c>
      <c r="K191" s="1" t="n">
        <v>761</v>
      </c>
      <c r="L191" s="1" t="n">
        <v>87.158</v>
      </c>
      <c r="M191" s="1" t="n">
        <v>155.53</v>
      </c>
      <c r="N191" s="1" t="n">
        <v>78.209</v>
      </c>
      <c r="O191" s="1" t="n">
        <v>117.713</v>
      </c>
      <c r="P191" s="1" t="n">
        <v>15.562</v>
      </c>
      <c r="Q191" s="1" t="n">
        <v>61.251</v>
      </c>
      <c r="R191" s="1" t="n">
        <v>139655.211</v>
      </c>
      <c r="S191" s="1" t="n">
        <v>3508439</v>
      </c>
      <c r="U191" s="1" t="n">
        <f aca="false">S191/$S$7</f>
        <v>1.02390256515618</v>
      </c>
      <c r="V191" s="1" t="n">
        <f aca="false">-(O191+Q191-$M$5)</f>
        <v>0.397999999999996</v>
      </c>
      <c r="W191" s="1" t="n">
        <f aca="false">-(O191-$M$5)</f>
        <v>61.649</v>
      </c>
      <c r="X191" s="1" t="n">
        <f aca="false">AVERAGE(W191:W195)</f>
        <v>61.2504</v>
      </c>
    </row>
    <row r="192" customFormat="false" ht="15" hidden="false" customHeight="false" outlineLevel="0" collapsed="false">
      <c r="A192" s="6" t="b">
        <f aca="false">IF(C192=C191,1 )</f>
        <v>0</v>
      </c>
      <c r="C192" s="1" t="n">
        <f aca="false">VALUE(RIGHT(G192,5))</f>
        <v>1851</v>
      </c>
      <c r="D192" s="1" t="n">
        <f aca="false">C192/10000*1000</f>
        <v>185.1</v>
      </c>
      <c r="F192" s="1" t="n">
        <v>186</v>
      </c>
      <c r="G192" s="1" t="s">
        <v>7513</v>
      </c>
      <c r="H192" s="1" t="n">
        <v>542.151</v>
      </c>
      <c r="I192" s="1" t="n">
        <v>243.964</v>
      </c>
      <c r="J192" s="1" t="n">
        <v>59</v>
      </c>
      <c r="K192" s="1" t="n">
        <v>753</v>
      </c>
      <c r="L192" s="1" t="n">
        <v>87.263</v>
      </c>
      <c r="M192" s="1" t="n">
        <v>156.593</v>
      </c>
      <c r="N192" s="1" t="n">
        <v>78.608</v>
      </c>
      <c r="O192" s="1" t="n">
        <v>118.311</v>
      </c>
      <c r="P192" s="1" t="n">
        <v>15.163</v>
      </c>
      <c r="Q192" s="1" t="n">
        <v>60.452</v>
      </c>
      <c r="R192" s="1" t="n">
        <v>132265.397</v>
      </c>
      <c r="S192" s="1" t="n">
        <v>3322791</v>
      </c>
      <c r="U192" s="1" t="n">
        <f aca="false">S192/$S$7</f>
        <v>0.969723067260931</v>
      </c>
      <c r="V192" s="1" t="n">
        <f aca="false">-(O192+Q192-$M$5)</f>
        <v>0.59899999999999</v>
      </c>
      <c r="W192" s="1" t="n">
        <f aca="false">-(O192-$M$5)</f>
        <v>61.051</v>
      </c>
      <c r="X192" s="1" t="n">
        <f aca="false">AVERAGE(W192:W196)</f>
        <v>61.1706</v>
      </c>
    </row>
    <row r="193" customFormat="false" ht="15" hidden="false" customHeight="false" outlineLevel="0" collapsed="false">
      <c r="A193" s="6" t="b">
        <f aca="false">IF(C193=C192,1 )</f>
        <v>0</v>
      </c>
      <c r="C193" s="1" t="n">
        <f aca="false">VALUE(RIGHT(G193,5))</f>
        <v>1861</v>
      </c>
      <c r="D193" s="1" t="n">
        <f aca="false">C193/10000*1000</f>
        <v>186.1</v>
      </c>
      <c r="F193" s="1" t="n">
        <v>187</v>
      </c>
      <c r="G193" s="1" t="s">
        <v>7514</v>
      </c>
      <c r="H193" s="1" t="n">
        <v>537.932</v>
      </c>
      <c r="I193" s="1" t="n">
        <v>249.366</v>
      </c>
      <c r="J193" s="1" t="n">
        <v>74</v>
      </c>
      <c r="K193" s="1" t="n">
        <v>738</v>
      </c>
      <c r="L193" s="1" t="n">
        <v>87.119</v>
      </c>
      <c r="M193" s="1" t="n">
        <v>156.931</v>
      </c>
      <c r="N193" s="1" t="n">
        <v>78.409</v>
      </c>
      <c r="O193" s="1" t="n">
        <v>120.705</v>
      </c>
      <c r="P193" s="1" t="n">
        <v>15.562</v>
      </c>
      <c r="Q193" s="1" t="n">
        <v>58.058</v>
      </c>
      <c r="R193" s="1" t="n">
        <v>134141.67</v>
      </c>
      <c r="S193" s="1" t="n">
        <v>3369927</v>
      </c>
      <c r="U193" s="1" t="n">
        <f aca="false">S193/$S$7</f>
        <v>0.983479233838489</v>
      </c>
      <c r="V193" s="1" t="n">
        <f aca="false">-(O193+Q193-$M$5)</f>
        <v>0.59899999999999</v>
      </c>
      <c r="W193" s="1" t="n">
        <f aca="false">-(O193-$M$5)</f>
        <v>58.657</v>
      </c>
      <c r="X193" s="1" t="n">
        <f aca="false">AVERAGE(W193:W197)</f>
        <v>60.6918</v>
      </c>
    </row>
    <row r="194" customFormat="false" ht="15" hidden="false" customHeight="false" outlineLevel="0" collapsed="false">
      <c r="A194" s="6" t="b">
        <f aca="false">IF(C194=C193,1 )</f>
        <v>0</v>
      </c>
      <c r="C194" s="1" t="n">
        <f aca="false">VALUE(RIGHT(G194,5))</f>
        <v>1871</v>
      </c>
      <c r="D194" s="1" t="n">
        <f aca="false">C194/10000*1000</f>
        <v>187.1</v>
      </c>
      <c r="F194" s="1" t="n">
        <v>188</v>
      </c>
      <c r="G194" s="1" t="s">
        <v>7515</v>
      </c>
      <c r="H194" s="1" t="n">
        <v>557.596</v>
      </c>
      <c r="I194" s="1" t="n">
        <v>240.798</v>
      </c>
      <c r="J194" s="1" t="n">
        <v>57</v>
      </c>
      <c r="K194" s="1" t="n">
        <v>865</v>
      </c>
      <c r="L194" s="1" t="n">
        <v>87.168</v>
      </c>
      <c r="M194" s="1" t="n">
        <v>155.926</v>
      </c>
      <c r="N194" s="1" t="n">
        <v>78.808</v>
      </c>
      <c r="O194" s="1" t="n">
        <v>116.715</v>
      </c>
      <c r="P194" s="1" t="n">
        <v>14.963</v>
      </c>
      <c r="Q194" s="1" t="n">
        <v>62.049</v>
      </c>
      <c r="R194" s="1" t="n">
        <v>134267.814</v>
      </c>
      <c r="S194" s="1" t="n">
        <v>3373096</v>
      </c>
      <c r="U194" s="1" t="n">
        <f aca="false">S194/$S$7</f>
        <v>0.984404074552259</v>
      </c>
      <c r="V194" s="1" t="n">
        <f aca="false">-(O194+Q194-$M$5)</f>
        <v>0.597999999999985</v>
      </c>
      <c r="W194" s="1" t="n">
        <f aca="false">-(O194-$M$5)</f>
        <v>62.647</v>
      </c>
      <c r="X194" s="1" t="n">
        <f aca="false">AVERAGE(W194:W198)</f>
        <v>61.3302</v>
      </c>
    </row>
    <row r="195" customFormat="false" ht="15" hidden="false" customHeight="false" outlineLevel="0" collapsed="false">
      <c r="A195" s="6" t="b">
        <f aca="false">IF(C195=C194,1 )</f>
        <v>0</v>
      </c>
      <c r="C195" s="1" t="n">
        <f aca="false">VALUE(RIGHT(G195,5))</f>
        <v>1881</v>
      </c>
      <c r="D195" s="1" t="n">
        <f aca="false">C195/10000*1000</f>
        <v>188.1</v>
      </c>
      <c r="F195" s="1" t="n">
        <v>189</v>
      </c>
      <c r="G195" s="1" t="s">
        <v>7516</v>
      </c>
      <c r="H195" s="1" t="n">
        <v>568.9</v>
      </c>
      <c r="I195" s="1" t="n">
        <v>241.611</v>
      </c>
      <c r="J195" s="1" t="n">
        <v>62</v>
      </c>
      <c r="K195" s="1" t="n">
        <v>736</v>
      </c>
      <c r="L195" s="1" t="n">
        <v>87.072</v>
      </c>
      <c r="M195" s="1" t="n">
        <v>155.694</v>
      </c>
      <c r="N195" s="1" t="n">
        <v>78.01</v>
      </c>
      <c r="O195" s="1" t="n">
        <v>117.114</v>
      </c>
      <c r="P195" s="1" t="n">
        <v>15.562</v>
      </c>
      <c r="Q195" s="1" t="n">
        <v>61.849</v>
      </c>
      <c r="R195" s="1" t="n">
        <v>137452.693</v>
      </c>
      <c r="S195" s="1" t="n">
        <v>3453107</v>
      </c>
      <c r="U195" s="1" t="n">
        <f aca="false">S195/$S$7</f>
        <v>1.00775447857545</v>
      </c>
      <c r="V195" s="1" t="n">
        <f aca="false">-(O195+Q195-$M$5)</f>
        <v>0.399000000000001</v>
      </c>
      <c r="W195" s="1" t="n">
        <f aca="false">-(O195-$M$5)</f>
        <v>62.248</v>
      </c>
      <c r="X195" s="1" t="n">
        <f aca="false">AVERAGE(W195:W199)</f>
        <v>61.4498</v>
      </c>
    </row>
    <row r="196" customFormat="false" ht="15" hidden="false" customHeight="false" outlineLevel="0" collapsed="false">
      <c r="A196" s="6" t="b">
        <f aca="false">IF(C196=C195,1 )</f>
        <v>0</v>
      </c>
      <c r="C196" s="1" t="n">
        <f aca="false">VALUE(RIGHT(G196,5))</f>
        <v>1891</v>
      </c>
      <c r="D196" s="1" t="n">
        <f aca="false">C196/10000*1000</f>
        <v>189.1</v>
      </c>
      <c r="F196" s="1" t="n">
        <v>190</v>
      </c>
      <c r="G196" s="1" t="s">
        <v>7517</v>
      </c>
      <c r="H196" s="1" t="n">
        <v>532.319</v>
      </c>
      <c r="I196" s="1" t="n">
        <v>244.712</v>
      </c>
      <c r="J196" s="1" t="n">
        <v>65</v>
      </c>
      <c r="K196" s="1" t="n">
        <v>899</v>
      </c>
      <c r="L196" s="1" t="n">
        <v>87.074</v>
      </c>
      <c r="M196" s="1" t="n">
        <v>156.114</v>
      </c>
      <c r="N196" s="1" t="n">
        <v>78.209</v>
      </c>
      <c r="O196" s="1" t="n">
        <v>118.112</v>
      </c>
      <c r="P196" s="1" t="n">
        <v>15.762</v>
      </c>
      <c r="Q196" s="1" t="n">
        <v>60.652</v>
      </c>
      <c r="R196" s="1" t="n">
        <v>130265.011</v>
      </c>
      <c r="S196" s="1" t="n">
        <v>3272537</v>
      </c>
      <c r="U196" s="1" t="n">
        <f aca="false">S196/$S$7</f>
        <v>0.955056943805639</v>
      </c>
      <c r="V196" s="1" t="n">
        <f aca="false">-(O196+Q196-$M$5)</f>
        <v>0.597999999999985</v>
      </c>
      <c r="W196" s="1" t="n">
        <f aca="false">-(O196-$M$5)</f>
        <v>61.25</v>
      </c>
      <c r="X196" s="1" t="n">
        <f aca="false">AVERAGE(W196:W200)</f>
        <v>61.9684</v>
      </c>
    </row>
    <row r="197" customFormat="false" ht="15" hidden="false" customHeight="false" outlineLevel="0" collapsed="false">
      <c r="A197" s="6" t="b">
        <f aca="false">IF(C197=C196,1 )</f>
        <v>0</v>
      </c>
      <c r="C197" s="1" t="n">
        <f aca="false">VALUE(RIGHT(G197,5))</f>
        <v>1901</v>
      </c>
      <c r="D197" s="1" t="n">
        <f aca="false">C197/10000*1000</f>
        <v>190.1</v>
      </c>
      <c r="F197" s="1" t="n">
        <v>191</v>
      </c>
      <c r="G197" s="1" t="s">
        <v>7518</v>
      </c>
      <c r="H197" s="1" t="n">
        <v>548.759</v>
      </c>
      <c r="I197" s="1" t="n">
        <v>245.852</v>
      </c>
      <c r="J197" s="1" t="n">
        <v>75</v>
      </c>
      <c r="K197" s="1" t="n">
        <v>728</v>
      </c>
      <c r="L197" s="1" t="n">
        <v>87.044</v>
      </c>
      <c r="M197" s="1" t="n">
        <v>155.914</v>
      </c>
      <c r="N197" s="1" t="n">
        <v>78.608</v>
      </c>
      <c r="O197" s="1" t="n">
        <v>120.705</v>
      </c>
      <c r="P197" s="1" t="n">
        <v>15.163</v>
      </c>
      <c r="Q197" s="1" t="n">
        <v>58.058</v>
      </c>
      <c r="R197" s="1" t="n">
        <v>134913.379</v>
      </c>
      <c r="S197" s="1" t="n">
        <v>3389314</v>
      </c>
      <c r="U197" s="1" t="n">
        <f aca="false">S197/$S$7</f>
        <v>0.989137134412129</v>
      </c>
      <c r="V197" s="1" t="n">
        <f aca="false">-(O197+Q197-$M$5)</f>
        <v>0.59899999999999</v>
      </c>
      <c r="W197" s="1" t="n">
        <f aca="false">-(O197-$M$5)</f>
        <v>58.657</v>
      </c>
      <c r="X197" s="1" t="n">
        <f aca="false">AVERAGE(W197:W201)</f>
        <v>62.4074</v>
      </c>
    </row>
    <row r="198" customFormat="false" ht="15" hidden="false" customHeight="false" outlineLevel="0" collapsed="false">
      <c r="A198" s="6" t="b">
        <f aca="false">IF(C198=C197,1 )</f>
        <v>0</v>
      </c>
      <c r="C198" s="1" t="n">
        <f aca="false">VALUE(RIGHT(G198,5))</f>
        <v>1911</v>
      </c>
      <c r="D198" s="1" t="n">
        <f aca="false">C198/10000*1000</f>
        <v>191.1</v>
      </c>
      <c r="F198" s="1" t="n">
        <v>192</v>
      </c>
      <c r="G198" s="1" t="s">
        <v>7519</v>
      </c>
      <c r="H198" s="1" t="n">
        <v>557.715</v>
      </c>
      <c r="I198" s="1" t="n">
        <v>254.775</v>
      </c>
      <c r="J198" s="1" t="n">
        <v>43</v>
      </c>
      <c r="K198" s="1" t="n">
        <v>708</v>
      </c>
      <c r="L198" s="1" t="n">
        <v>87.057</v>
      </c>
      <c r="M198" s="1" t="n">
        <v>155.949</v>
      </c>
      <c r="N198" s="1" t="n">
        <v>77.611</v>
      </c>
      <c r="O198" s="1" t="n">
        <v>117.513</v>
      </c>
      <c r="P198" s="1" t="n">
        <v>15.961</v>
      </c>
      <c r="Q198" s="1" t="n">
        <v>61.251</v>
      </c>
      <c r="R198" s="1" t="n">
        <v>142091.786</v>
      </c>
      <c r="S198" s="1" t="n">
        <v>3569651</v>
      </c>
      <c r="U198" s="1" t="n">
        <f aca="false">S198/$S$7</f>
        <v>1.04176667048004</v>
      </c>
      <c r="V198" s="1" t="n">
        <f aca="false">-(O198+Q198-$M$5)</f>
        <v>0.597999999999985</v>
      </c>
      <c r="W198" s="1" t="n">
        <f aca="false">-(O198-$M$5)</f>
        <v>61.849</v>
      </c>
      <c r="X198" s="1" t="n">
        <f aca="false">AVERAGE(W198:W202)</f>
        <v>63.5246</v>
      </c>
    </row>
    <row r="199" customFormat="false" ht="15" hidden="false" customHeight="false" outlineLevel="0" collapsed="false">
      <c r="A199" s="6" t="b">
        <f aca="false">IF(C199=C198,1 )</f>
        <v>0</v>
      </c>
      <c r="C199" s="1" t="n">
        <f aca="false">VALUE(RIGHT(G199,5))</f>
        <v>1921</v>
      </c>
      <c r="D199" s="1" t="n">
        <f aca="false">C199/10000*1000</f>
        <v>192.1</v>
      </c>
      <c r="F199" s="1" t="n">
        <v>193</v>
      </c>
      <c r="G199" s="1" t="s">
        <v>7520</v>
      </c>
      <c r="H199" s="1" t="n">
        <v>564.044</v>
      </c>
      <c r="I199" s="1" t="n">
        <v>238.57</v>
      </c>
      <c r="J199" s="1" t="n">
        <v>47</v>
      </c>
      <c r="K199" s="1" t="n">
        <v>780</v>
      </c>
      <c r="L199" s="1" t="n">
        <v>86.931</v>
      </c>
      <c r="M199" s="1" t="n">
        <v>155.525</v>
      </c>
      <c r="N199" s="1" t="n">
        <v>77.81</v>
      </c>
      <c r="O199" s="1" t="n">
        <v>116.117</v>
      </c>
      <c r="P199" s="1" t="n">
        <v>15.562</v>
      </c>
      <c r="Q199" s="1" t="n">
        <v>62.647</v>
      </c>
      <c r="R199" s="1" t="n">
        <v>134563.927</v>
      </c>
      <c r="S199" s="1" t="n">
        <v>3380535</v>
      </c>
      <c r="U199" s="1" t="n">
        <f aca="false">S199/$S$7</f>
        <v>0.986575071734253</v>
      </c>
      <c r="V199" s="1" t="n">
        <f aca="false">-(O199+Q199-$M$5)</f>
        <v>0.597999999999985</v>
      </c>
      <c r="W199" s="1" t="n">
        <f aca="false">-(O199-$M$5)</f>
        <v>63.245</v>
      </c>
      <c r="X199" s="1" t="n">
        <f aca="false">AVERAGE(W199:W203)</f>
        <v>64.0432</v>
      </c>
    </row>
    <row r="200" customFormat="false" ht="15" hidden="false" customHeight="false" outlineLevel="0" collapsed="false">
      <c r="A200" s="6" t="b">
        <f aca="false">IF(C200=C199,1 )</f>
        <v>0</v>
      </c>
      <c r="C200" s="1" t="n">
        <f aca="false">VALUE(RIGHT(G200,5))</f>
        <v>1931</v>
      </c>
      <c r="D200" s="1" t="n">
        <f aca="false">C200/10000*1000</f>
        <v>193.1</v>
      </c>
      <c r="F200" s="1" t="n">
        <v>194</v>
      </c>
      <c r="G200" s="1" t="s">
        <v>7521</v>
      </c>
      <c r="H200" s="1" t="n">
        <v>614.08</v>
      </c>
      <c r="I200" s="1" t="n">
        <v>237.718</v>
      </c>
      <c r="J200" s="1" t="n">
        <v>59</v>
      </c>
      <c r="K200" s="1" t="n">
        <v>699</v>
      </c>
      <c r="L200" s="1" t="n">
        <v>86.995</v>
      </c>
      <c r="M200" s="1" t="n">
        <v>154.82</v>
      </c>
      <c r="N200" s="1" t="n">
        <v>78.409</v>
      </c>
      <c r="O200" s="1" t="n">
        <v>114.521</v>
      </c>
      <c r="P200" s="1" t="n">
        <v>15.163</v>
      </c>
      <c r="Q200" s="1" t="n">
        <v>64.243</v>
      </c>
      <c r="R200" s="1" t="n">
        <v>145977.919</v>
      </c>
      <c r="S200" s="1" t="n">
        <v>3667279</v>
      </c>
      <c r="U200" s="1" t="n">
        <f aca="false">S200/$S$7</f>
        <v>1.0702584184144</v>
      </c>
      <c r="V200" s="1" t="n">
        <f aca="false">-(O200+Q200-$M$5)</f>
        <v>0.597999999999985</v>
      </c>
      <c r="W200" s="1" t="n">
        <f aca="false">-(O200-$M$5)</f>
        <v>64.841</v>
      </c>
      <c r="X200" s="1" t="n">
        <f aca="false">AVERAGE(W200:W204)</f>
        <v>62.527</v>
      </c>
    </row>
    <row r="201" customFormat="false" ht="15" hidden="false" customHeight="false" outlineLevel="0" collapsed="false">
      <c r="A201" s="6" t="b">
        <f aca="false">IF(C201=C200,1 )</f>
        <v>0</v>
      </c>
      <c r="C201" s="1" t="n">
        <f aca="false">VALUE(RIGHT(G201,5))</f>
        <v>1941</v>
      </c>
      <c r="D201" s="1" t="n">
        <f aca="false">C201/10000*1000</f>
        <v>194.1</v>
      </c>
      <c r="F201" s="1" t="n">
        <v>195</v>
      </c>
      <c r="G201" s="1" t="s">
        <v>7522</v>
      </c>
      <c r="H201" s="1" t="n">
        <v>539.643</v>
      </c>
      <c r="I201" s="1" t="n">
        <v>249.101</v>
      </c>
      <c r="J201" s="1" t="n">
        <v>74</v>
      </c>
      <c r="K201" s="1" t="n">
        <v>812</v>
      </c>
      <c r="L201" s="1" t="n">
        <v>87.163</v>
      </c>
      <c r="M201" s="1" t="n">
        <v>156.333</v>
      </c>
      <c r="N201" s="1" t="n">
        <v>78.808</v>
      </c>
      <c r="O201" s="1" t="n">
        <v>115.917</v>
      </c>
      <c r="P201" s="1" t="n">
        <v>14.764</v>
      </c>
      <c r="Q201" s="1" t="n">
        <v>62.847</v>
      </c>
      <c r="R201" s="1" t="n">
        <v>134425.881</v>
      </c>
      <c r="S201" s="1" t="n">
        <v>3377067</v>
      </c>
      <c r="U201" s="1" t="n">
        <f aca="false">S201/$S$7</f>
        <v>0.985562970883715</v>
      </c>
      <c r="V201" s="1" t="n">
        <f aca="false">-(O201+Q201-$M$5)</f>
        <v>0.597999999999985</v>
      </c>
      <c r="W201" s="1" t="n">
        <f aca="false">-(O201-$M$5)</f>
        <v>63.445</v>
      </c>
      <c r="X201" s="1" t="n">
        <f aca="false">AVERAGE(W201:W205)</f>
        <v>62.2478</v>
      </c>
    </row>
    <row r="202" customFormat="false" ht="15" hidden="false" customHeight="false" outlineLevel="0" collapsed="false">
      <c r="A202" s="6" t="b">
        <f aca="false">IF(C202=C201,1 )</f>
        <v>0</v>
      </c>
      <c r="C202" s="1" t="n">
        <f aca="false">VALUE(RIGHT(G202,5))</f>
        <v>1951</v>
      </c>
      <c r="D202" s="1" t="n">
        <f aca="false">C202/10000*1000</f>
        <v>195.1</v>
      </c>
      <c r="F202" s="1" t="n">
        <v>196</v>
      </c>
      <c r="G202" s="1" t="s">
        <v>7523</v>
      </c>
      <c r="H202" s="1" t="n">
        <v>586.932</v>
      </c>
      <c r="I202" s="1" t="n">
        <v>243.847</v>
      </c>
      <c r="J202" s="1" t="n">
        <v>53</v>
      </c>
      <c r="K202" s="1" t="n">
        <v>814</v>
      </c>
      <c r="L202" s="1" t="n">
        <v>87.075</v>
      </c>
      <c r="M202" s="1" t="n">
        <v>155.097</v>
      </c>
      <c r="N202" s="1" t="n">
        <v>78.209</v>
      </c>
      <c r="O202" s="1" t="n">
        <v>115.119</v>
      </c>
      <c r="P202" s="1" t="n">
        <v>15.363</v>
      </c>
      <c r="Q202" s="1" t="n">
        <v>63.645</v>
      </c>
      <c r="R202" s="1" t="n">
        <v>143121.794</v>
      </c>
      <c r="S202" s="1" t="n">
        <v>3595527</v>
      </c>
      <c r="U202" s="1" t="n">
        <f aca="false">S202/$S$7</f>
        <v>1.04931832030949</v>
      </c>
      <c r="V202" s="1" t="n">
        <f aca="false">-(O202+Q202-$M$5)</f>
        <v>0.597999999999985</v>
      </c>
      <c r="W202" s="1" t="n">
        <f aca="false">-(O202-$M$5)</f>
        <v>64.243</v>
      </c>
      <c r="X202" s="1" t="n">
        <f aca="false">AVERAGE(W202:W206)</f>
        <v>59.5742</v>
      </c>
    </row>
    <row r="203" customFormat="false" ht="15" hidden="false" customHeight="false" outlineLevel="0" collapsed="false">
      <c r="A203" s="6" t="b">
        <f aca="false">IF(C203=C202,1 )</f>
        <v>0</v>
      </c>
      <c r="C203" s="1" t="n">
        <f aca="false">VALUE(RIGHT(G203,5))</f>
        <v>1961</v>
      </c>
      <c r="D203" s="1" t="n">
        <f aca="false">C203/10000*1000</f>
        <v>196.1</v>
      </c>
      <c r="F203" s="1" t="n">
        <v>197</v>
      </c>
      <c r="G203" s="1" t="s">
        <v>7524</v>
      </c>
      <c r="H203" s="1" t="n">
        <v>591.032</v>
      </c>
      <c r="I203" s="1" t="n">
        <v>243.138</v>
      </c>
      <c r="J203" s="1" t="n">
        <v>54</v>
      </c>
      <c r="K203" s="1" t="n">
        <v>714</v>
      </c>
      <c r="L203" s="1" t="n">
        <v>87.1</v>
      </c>
      <c r="M203" s="1" t="n">
        <v>154.787</v>
      </c>
      <c r="N203" s="1" t="n">
        <v>78.608</v>
      </c>
      <c r="O203" s="1" t="n">
        <v>114.92</v>
      </c>
      <c r="P203" s="1" t="n">
        <v>14.764</v>
      </c>
      <c r="Q203" s="1" t="n">
        <v>63.844</v>
      </c>
      <c r="R203" s="1" t="n">
        <v>143702.238</v>
      </c>
      <c r="S203" s="1" t="n">
        <v>3610109</v>
      </c>
      <c r="U203" s="1" t="n">
        <f aca="false">S203/$S$7</f>
        <v>1.05357393005648</v>
      </c>
      <c r="V203" s="1" t="n">
        <f aca="false">-(O203+Q203-$M$5)</f>
        <v>0.597999999999985</v>
      </c>
      <c r="W203" s="1" t="n">
        <f aca="false">-(O203-$M$5)</f>
        <v>64.442</v>
      </c>
      <c r="X203" s="1" t="n">
        <f aca="false">AVERAGE(W203:W207)</f>
        <v>59.7338</v>
      </c>
    </row>
    <row r="204" customFormat="false" ht="15" hidden="false" customHeight="false" outlineLevel="0" collapsed="false">
      <c r="A204" s="6" t="b">
        <f aca="false">IF(C204=C203,1 )</f>
        <v>0</v>
      </c>
      <c r="C204" s="1" t="n">
        <f aca="false">VALUE(RIGHT(G204,5))</f>
        <v>1971</v>
      </c>
      <c r="D204" s="1" t="n">
        <f aca="false">C204/10000*1000</f>
        <v>197.1</v>
      </c>
      <c r="F204" s="1" t="n">
        <v>198</v>
      </c>
      <c r="G204" s="1" t="s">
        <v>7525</v>
      </c>
      <c r="H204" s="1" t="n">
        <v>540.997</v>
      </c>
      <c r="I204" s="1" t="n">
        <v>247.882</v>
      </c>
      <c r="J204" s="1" t="n">
        <v>50</v>
      </c>
      <c r="K204" s="1" t="n">
        <v>697</v>
      </c>
      <c r="L204" s="1" t="n">
        <v>87.083</v>
      </c>
      <c r="M204" s="1" t="n">
        <v>156.789</v>
      </c>
      <c r="N204" s="1" t="n">
        <v>78.409</v>
      </c>
      <c r="O204" s="1" t="n">
        <v>123.698</v>
      </c>
      <c r="P204" s="1" t="n">
        <v>15.363</v>
      </c>
      <c r="Q204" s="1" t="n">
        <v>55.066</v>
      </c>
      <c r="R204" s="1" t="n">
        <v>134103.138</v>
      </c>
      <c r="S204" s="1" t="n">
        <v>3368959</v>
      </c>
      <c r="U204" s="1" t="n">
        <f aca="false">S204/$S$7</f>
        <v>0.983196732793702</v>
      </c>
      <c r="V204" s="1" t="n">
        <f aca="false">-(O204+Q204-$M$5)</f>
        <v>0.597999999999985</v>
      </c>
      <c r="W204" s="1" t="n">
        <f aca="false">-(O204-$M$5)</f>
        <v>55.664</v>
      </c>
      <c r="X204" s="1" t="n">
        <f aca="false">AVERAGE(W204:W208)</f>
        <v>58.1378</v>
      </c>
    </row>
    <row r="205" customFormat="false" ht="15" hidden="false" customHeight="false" outlineLevel="0" collapsed="false">
      <c r="A205" s="6" t="b">
        <f aca="false">IF(C205=C204,1 )</f>
        <v>0</v>
      </c>
      <c r="C205" s="1" t="n">
        <f aca="false">VALUE(RIGHT(G205,5))</f>
        <v>1981</v>
      </c>
      <c r="D205" s="1" t="n">
        <f aca="false">C205/10000*1000</f>
        <v>198.1</v>
      </c>
      <c r="F205" s="1" t="n">
        <v>199</v>
      </c>
      <c r="G205" s="1" t="s">
        <v>7526</v>
      </c>
      <c r="H205" s="1" t="n">
        <v>527.144</v>
      </c>
      <c r="I205" s="1" t="n">
        <v>252.592</v>
      </c>
      <c r="J205" s="1" t="n">
        <v>69</v>
      </c>
      <c r="K205" s="1" t="n">
        <v>801</v>
      </c>
      <c r="L205" s="1" t="n">
        <v>87.094</v>
      </c>
      <c r="M205" s="1" t="n">
        <v>156.457</v>
      </c>
      <c r="N205" s="1" t="n">
        <v>78.808</v>
      </c>
      <c r="O205" s="1" t="n">
        <v>115.917</v>
      </c>
      <c r="P205" s="1" t="n">
        <v>14.764</v>
      </c>
      <c r="Q205" s="1" t="n">
        <v>62.847</v>
      </c>
      <c r="R205" s="1" t="n">
        <v>133152.384</v>
      </c>
      <c r="S205" s="1" t="n">
        <v>3345074</v>
      </c>
      <c r="U205" s="1" t="n">
        <f aca="false">S205/$S$7</f>
        <v>0.976226136249554</v>
      </c>
      <c r="V205" s="1" t="n">
        <f aca="false">-(O205+Q205-$M$5)</f>
        <v>0.597999999999985</v>
      </c>
      <c r="W205" s="1" t="n">
        <f aca="false">-(O205-$M$5)</f>
        <v>63.445</v>
      </c>
      <c r="X205" s="1" t="n">
        <f aca="false">AVERAGE(W205:W209)</f>
        <v>57.4196</v>
      </c>
    </row>
    <row r="206" customFormat="false" ht="15" hidden="false" customHeight="false" outlineLevel="0" collapsed="false">
      <c r="A206" s="6" t="b">
        <f aca="false">IF(C206=C205,1 )</f>
        <v>0</v>
      </c>
      <c r="C206" s="1" t="n">
        <f aca="false">VALUE(RIGHT(G206,5))</f>
        <v>1991</v>
      </c>
      <c r="D206" s="1" t="n">
        <f aca="false">C206/10000*1000</f>
        <v>199.1</v>
      </c>
      <c r="F206" s="1" t="n">
        <v>200</v>
      </c>
      <c r="G206" s="1" t="s">
        <v>7527</v>
      </c>
      <c r="H206" s="1" t="n">
        <v>484.552</v>
      </c>
      <c r="I206" s="1" t="n">
        <v>259.833</v>
      </c>
      <c r="J206" s="1" t="n">
        <v>68</v>
      </c>
      <c r="K206" s="1" t="n">
        <v>803</v>
      </c>
      <c r="L206" s="1" t="n">
        <v>86.978</v>
      </c>
      <c r="M206" s="1" t="n">
        <v>158.229</v>
      </c>
      <c r="N206" s="1" t="n">
        <v>78.409</v>
      </c>
      <c r="O206" s="1" t="n">
        <v>129.285</v>
      </c>
      <c r="P206" s="1" t="n">
        <v>14.963</v>
      </c>
      <c r="Q206" s="1" t="n">
        <v>49.479</v>
      </c>
      <c r="R206" s="1" t="n">
        <v>125902.765</v>
      </c>
      <c r="S206" s="1" t="n">
        <v>3162948</v>
      </c>
      <c r="U206" s="1" t="n">
        <f aca="false">S206/$S$7</f>
        <v>0.923074498560646</v>
      </c>
      <c r="V206" s="1" t="n">
        <f aca="false">-(O206+Q206-$M$5)</f>
        <v>0.597999999999985</v>
      </c>
      <c r="W206" s="1" t="n">
        <f aca="false">-(O206-$M$5)</f>
        <v>50.077</v>
      </c>
      <c r="X206" s="1" t="n">
        <f aca="false">AVERAGE(W206:W210)</f>
        <v>56.5816</v>
      </c>
    </row>
    <row r="207" customFormat="false" ht="15" hidden="false" customHeight="false" outlineLevel="0" collapsed="false">
      <c r="A207" s="6" t="b">
        <f aca="false">IF(C207=C206,1 )</f>
        <v>0</v>
      </c>
      <c r="C207" s="1" t="n">
        <f aca="false">VALUE(RIGHT(G207,5))</f>
        <v>2001</v>
      </c>
      <c r="D207" s="1" t="n">
        <f aca="false">C207/10000*1000</f>
        <v>200.1</v>
      </c>
      <c r="F207" s="1" t="n">
        <v>201</v>
      </c>
      <c r="G207" s="1" t="s">
        <v>7528</v>
      </c>
      <c r="H207" s="1" t="n">
        <v>554.849</v>
      </c>
      <c r="I207" s="1" t="n">
        <v>245.158</v>
      </c>
      <c r="J207" s="1" t="n">
        <v>56</v>
      </c>
      <c r="K207" s="1" t="n">
        <v>722</v>
      </c>
      <c r="L207" s="1" t="n">
        <v>87.161</v>
      </c>
      <c r="M207" s="1" t="n">
        <v>155.805</v>
      </c>
      <c r="N207" s="1" t="n">
        <v>79.207</v>
      </c>
      <c r="O207" s="1" t="n">
        <v>114.321</v>
      </c>
      <c r="P207" s="1" t="n">
        <v>14.165</v>
      </c>
      <c r="Q207" s="1" t="n">
        <v>64.842</v>
      </c>
      <c r="R207" s="1" t="n">
        <v>136025.824</v>
      </c>
      <c r="S207" s="1" t="n">
        <v>3417261</v>
      </c>
      <c r="U207" s="1" t="n">
        <f aca="false">S207/$S$7</f>
        <v>0.997293184720663</v>
      </c>
      <c r="V207" s="1" t="n">
        <f aca="false">-(O207+Q207-$M$5)</f>
        <v>0.198999999999984</v>
      </c>
      <c r="W207" s="1" t="n">
        <f aca="false">-(O207-$M$5)</f>
        <v>65.041</v>
      </c>
      <c r="X207" s="1" t="n">
        <f aca="false">AVERAGE(W207:W211)</f>
        <v>56.8212</v>
      </c>
    </row>
    <row r="208" customFormat="false" ht="15" hidden="false" customHeight="false" outlineLevel="0" collapsed="false">
      <c r="A208" s="6" t="b">
        <f aca="false">IF(C208=C207,1 )</f>
        <v>0</v>
      </c>
      <c r="C208" s="1" t="n">
        <f aca="false">VALUE(RIGHT(G208,5))</f>
        <v>2011</v>
      </c>
      <c r="D208" s="1" t="n">
        <f aca="false">C208/10000*1000</f>
        <v>201.1</v>
      </c>
      <c r="F208" s="1" t="n">
        <v>202</v>
      </c>
      <c r="G208" s="1" t="s">
        <v>7529</v>
      </c>
      <c r="H208" s="1" t="n">
        <v>526.746</v>
      </c>
      <c r="I208" s="1" t="n">
        <v>257.033</v>
      </c>
      <c r="J208" s="1" t="n">
        <v>52</v>
      </c>
      <c r="K208" s="1" t="n">
        <v>780</v>
      </c>
      <c r="L208" s="1" t="n">
        <v>87.102</v>
      </c>
      <c r="M208" s="1" t="n">
        <v>157.079</v>
      </c>
      <c r="N208" s="1" t="n">
        <v>78.608</v>
      </c>
      <c r="O208" s="1" t="n">
        <v>122.9</v>
      </c>
      <c r="P208" s="1" t="n">
        <v>14.963</v>
      </c>
      <c r="Q208" s="1" t="n">
        <v>55.864</v>
      </c>
      <c r="R208" s="1" t="n">
        <v>135390.966</v>
      </c>
      <c r="S208" s="1" t="n">
        <v>3401312</v>
      </c>
      <c r="U208" s="1" t="n">
        <f aca="false">S208/$S$7</f>
        <v>0.992638629799891</v>
      </c>
      <c r="V208" s="1" t="n">
        <f aca="false">-(O208+Q208-$M$5)</f>
        <v>0.597999999999985</v>
      </c>
      <c r="W208" s="1" t="n">
        <f aca="false">-(O208-$M$5)</f>
        <v>56.462</v>
      </c>
      <c r="X208" s="1" t="n">
        <f aca="false">AVERAGE(W208:W212)</f>
        <v>55.0654</v>
      </c>
    </row>
    <row r="209" customFormat="false" ht="15" hidden="false" customHeight="false" outlineLevel="0" collapsed="false">
      <c r="A209" s="6" t="b">
        <f aca="false">IF(C209=C208,1 )</f>
        <v>0</v>
      </c>
      <c r="C209" s="1" t="n">
        <f aca="false">VALUE(RIGHT(G209,5))</f>
        <v>2021</v>
      </c>
      <c r="D209" s="1" t="n">
        <f aca="false">C209/10000*1000</f>
        <v>202.1</v>
      </c>
      <c r="F209" s="1" t="n">
        <v>203</v>
      </c>
      <c r="G209" s="1" t="s">
        <v>7530</v>
      </c>
      <c r="H209" s="1" t="n">
        <v>520.895</v>
      </c>
      <c r="I209" s="1" t="n">
        <v>250.227</v>
      </c>
      <c r="J209" s="1" t="n">
        <v>65</v>
      </c>
      <c r="K209" s="1" t="n">
        <v>873</v>
      </c>
      <c r="L209" s="1" t="n">
        <v>86.942</v>
      </c>
      <c r="M209" s="1" t="n">
        <v>157.193</v>
      </c>
      <c r="N209" s="1" t="n">
        <v>78.409</v>
      </c>
      <c r="O209" s="1" t="n">
        <v>127.289</v>
      </c>
      <c r="P209" s="1" t="n">
        <v>14.963</v>
      </c>
      <c r="Q209" s="1" t="n">
        <v>51.474</v>
      </c>
      <c r="R209" s="1" t="n">
        <v>130342.035</v>
      </c>
      <c r="S209" s="1" t="n">
        <v>3274472</v>
      </c>
      <c r="U209" s="1" t="n">
        <f aca="false">S209/$S$7</f>
        <v>0.955621654055291</v>
      </c>
      <c r="V209" s="1" t="n">
        <f aca="false">-(O209+Q209-$M$5)</f>
        <v>0.59899999999999</v>
      </c>
      <c r="W209" s="1" t="n">
        <f aca="false">-(O209-$M$5)</f>
        <v>52.073</v>
      </c>
      <c r="X209" s="1" t="n">
        <f aca="false">AVERAGE(W209:W213)</f>
        <v>56.5418</v>
      </c>
    </row>
    <row r="210" customFormat="false" ht="15" hidden="false" customHeight="false" outlineLevel="0" collapsed="false">
      <c r="A210" s="6" t="b">
        <f aca="false">IF(C210=C209,1 )</f>
        <v>0</v>
      </c>
      <c r="C210" s="1" t="n">
        <f aca="false">VALUE(RIGHT(G210,5))</f>
        <v>2031</v>
      </c>
      <c r="D210" s="1" t="n">
        <f aca="false">C210/10000*1000</f>
        <v>203.1</v>
      </c>
      <c r="F210" s="1" t="n">
        <v>204</v>
      </c>
      <c r="G210" s="1" t="s">
        <v>7531</v>
      </c>
      <c r="H210" s="1" t="n">
        <v>561.895</v>
      </c>
      <c r="I210" s="1" t="n">
        <v>248.335</v>
      </c>
      <c r="J210" s="1" t="n">
        <v>65</v>
      </c>
      <c r="K210" s="1" t="n">
        <v>808</v>
      </c>
      <c r="L210" s="1" t="n">
        <v>86.956</v>
      </c>
      <c r="M210" s="1" t="n">
        <v>155.637</v>
      </c>
      <c r="N210" s="1" t="n">
        <v>78.209</v>
      </c>
      <c r="O210" s="1" t="n">
        <v>120.107</v>
      </c>
      <c r="P210" s="1" t="n">
        <v>15.163</v>
      </c>
      <c r="Q210" s="1" t="n">
        <v>58.657</v>
      </c>
      <c r="R210" s="1" t="n">
        <v>139537.944</v>
      </c>
      <c r="S210" s="1" t="n">
        <v>3505493</v>
      </c>
      <c r="U210" s="1" t="n">
        <f aca="false">S210/$S$7</f>
        <v>1.02304280474508</v>
      </c>
      <c r="V210" s="1" t="n">
        <f aca="false">-(O210+Q210-$M$5)</f>
        <v>0.597999999999985</v>
      </c>
      <c r="W210" s="1" t="n">
        <f aca="false">-(O210-$M$5)</f>
        <v>59.255</v>
      </c>
      <c r="X210" s="1" t="n">
        <f aca="false">AVERAGE(W210:W214)</f>
        <v>56.9806</v>
      </c>
    </row>
    <row r="211" customFormat="false" ht="15" hidden="false" customHeight="false" outlineLevel="0" collapsed="false">
      <c r="A211" s="6" t="b">
        <f aca="false">IF(C211=C210,1 )</f>
        <v>0</v>
      </c>
      <c r="C211" s="1" t="n">
        <f aca="false">VALUE(RIGHT(G211,5))</f>
        <v>2041</v>
      </c>
      <c r="D211" s="1" t="n">
        <f aca="false">C211/10000*1000</f>
        <v>204.1</v>
      </c>
      <c r="F211" s="1" t="n">
        <v>205</v>
      </c>
      <c r="G211" s="1" t="s">
        <v>7532</v>
      </c>
      <c r="H211" s="1" t="n">
        <v>508.476</v>
      </c>
      <c r="I211" s="1" t="n">
        <v>257.74</v>
      </c>
      <c r="J211" s="1" t="n">
        <v>72</v>
      </c>
      <c r="K211" s="1" t="n">
        <v>682</v>
      </c>
      <c r="L211" s="1" t="n">
        <v>86.99</v>
      </c>
      <c r="M211" s="1" t="n">
        <v>157.243</v>
      </c>
      <c r="N211" s="1" t="n">
        <v>78.808</v>
      </c>
      <c r="O211" s="1" t="n">
        <v>128.087</v>
      </c>
      <c r="P211" s="1" t="n">
        <v>14.564</v>
      </c>
      <c r="Q211" s="1" t="n">
        <v>50.676</v>
      </c>
      <c r="R211" s="1" t="n">
        <v>131054.713</v>
      </c>
      <c r="S211" s="1" t="n">
        <v>3292376</v>
      </c>
      <c r="U211" s="1" t="n">
        <f aca="false">S211/$S$7</f>
        <v>0.96084675602416</v>
      </c>
      <c r="V211" s="1" t="n">
        <f aca="false">-(O211+Q211-$M$5)</f>
        <v>0.599000000000018</v>
      </c>
      <c r="W211" s="1" t="n">
        <f aca="false">-(O211-$M$5)</f>
        <v>51.275</v>
      </c>
      <c r="X211" s="1" t="n">
        <f aca="false">AVERAGE(W211:W215)</f>
        <v>56.1426</v>
      </c>
    </row>
    <row r="212" customFormat="false" ht="15" hidden="false" customHeight="false" outlineLevel="0" collapsed="false">
      <c r="A212" s="6" t="b">
        <f aca="false">IF(C212=C211,1 )</f>
        <v>0</v>
      </c>
      <c r="C212" s="1" t="n">
        <f aca="false">VALUE(RIGHT(G212,5))</f>
        <v>2051</v>
      </c>
      <c r="D212" s="1" t="n">
        <f aca="false">C212/10000*1000</f>
        <v>205.1</v>
      </c>
      <c r="F212" s="1" t="n">
        <v>206</v>
      </c>
      <c r="G212" s="1" t="s">
        <v>7533</v>
      </c>
      <c r="H212" s="1" t="n">
        <v>520.975</v>
      </c>
      <c r="I212" s="1" t="n">
        <v>259.057</v>
      </c>
      <c r="J212" s="1" t="n">
        <v>81</v>
      </c>
      <c r="K212" s="1" t="n">
        <v>854</v>
      </c>
      <c r="L212" s="1" t="n">
        <v>86.976</v>
      </c>
      <c r="M212" s="1" t="n">
        <v>157.055</v>
      </c>
      <c r="N212" s="1" t="n">
        <v>79.406</v>
      </c>
      <c r="O212" s="1" t="n">
        <v>123.1</v>
      </c>
      <c r="P212" s="1" t="n">
        <v>13.966</v>
      </c>
      <c r="Q212" s="1" t="n">
        <v>55.664</v>
      </c>
      <c r="R212" s="1" t="n">
        <v>134962.181</v>
      </c>
      <c r="S212" s="1" t="n">
        <v>3390540</v>
      </c>
      <c r="U212" s="1" t="n">
        <f aca="false">S212/$S$7</f>
        <v>0.98949493015687</v>
      </c>
      <c r="V212" s="1" t="n">
        <f aca="false">-(O212+Q212-$M$5)</f>
        <v>0.597999999999985</v>
      </c>
      <c r="W212" s="1" t="n">
        <f aca="false">-(O212-$M$5)</f>
        <v>56.262</v>
      </c>
      <c r="X212" s="1" t="n">
        <f aca="false">AVERAGE(W212:W216)</f>
        <v>56.781</v>
      </c>
    </row>
    <row r="213" customFormat="false" ht="15" hidden="false" customHeight="false" outlineLevel="0" collapsed="false">
      <c r="A213" s="6" t="b">
        <f aca="false">IF(C213=C212,1 )</f>
        <v>0</v>
      </c>
      <c r="C213" s="1" t="n">
        <f aca="false">VALUE(RIGHT(G213,5))</f>
        <v>2061</v>
      </c>
      <c r="D213" s="1" t="n">
        <f aca="false">C213/10000*1000</f>
        <v>206.1</v>
      </c>
      <c r="F213" s="1" t="n">
        <v>207</v>
      </c>
      <c r="G213" s="1" t="s">
        <v>7534</v>
      </c>
      <c r="H213" s="1" t="n">
        <v>552.739</v>
      </c>
      <c r="I213" s="1" t="n">
        <v>250.904</v>
      </c>
      <c r="J213" s="1" t="n">
        <v>59</v>
      </c>
      <c r="K213" s="1" t="n">
        <v>752</v>
      </c>
      <c r="L213" s="1" t="n">
        <v>87.087</v>
      </c>
      <c r="M213" s="1" t="n">
        <v>155.991</v>
      </c>
      <c r="N213" s="1" t="n">
        <v>79.606</v>
      </c>
      <c r="O213" s="1" t="n">
        <v>115.518</v>
      </c>
      <c r="P213" s="1" t="n">
        <v>14.165</v>
      </c>
      <c r="Q213" s="1" t="n">
        <v>63.246</v>
      </c>
      <c r="R213" s="1" t="n">
        <v>138684.673</v>
      </c>
      <c r="S213" s="1" t="n">
        <v>3484057</v>
      </c>
      <c r="U213" s="1" t="n">
        <f aca="false">S213/$S$7</f>
        <v>1.01678692417065</v>
      </c>
      <c r="V213" s="1" t="n">
        <f aca="false">-(O213+Q213-$M$5)</f>
        <v>0.597999999999985</v>
      </c>
      <c r="W213" s="1" t="n">
        <f aca="false">-(O213-$M$5)</f>
        <v>63.844</v>
      </c>
      <c r="X213" s="1" t="n">
        <f aca="false">AVERAGE(W213:W217)</f>
        <v>56.1426</v>
      </c>
    </row>
    <row r="214" customFormat="false" ht="15" hidden="false" customHeight="false" outlineLevel="0" collapsed="false">
      <c r="A214" s="6" t="b">
        <f aca="false">IF(C214=C213,1 )</f>
        <v>0</v>
      </c>
      <c r="C214" s="1" t="n">
        <f aca="false">VALUE(RIGHT(G214,5))</f>
        <v>2071</v>
      </c>
      <c r="D214" s="1" t="n">
        <f aca="false">C214/10000*1000</f>
        <v>207.1</v>
      </c>
      <c r="F214" s="1" t="n">
        <v>208</v>
      </c>
      <c r="G214" s="1" t="s">
        <v>7535</v>
      </c>
      <c r="H214" s="1" t="n">
        <v>517.83</v>
      </c>
      <c r="I214" s="1" t="n">
        <v>255.723</v>
      </c>
      <c r="J214" s="1" t="n">
        <v>46</v>
      </c>
      <c r="K214" s="1" t="n">
        <v>708</v>
      </c>
      <c r="L214" s="1" t="n">
        <v>87.081</v>
      </c>
      <c r="M214" s="1" t="n">
        <v>156.945</v>
      </c>
      <c r="N214" s="1" t="n">
        <v>79.007</v>
      </c>
      <c r="O214" s="1" t="n">
        <v>125.095</v>
      </c>
      <c r="P214" s="1" t="n">
        <v>14.165</v>
      </c>
      <c r="Q214" s="1" t="n">
        <v>53.669</v>
      </c>
      <c r="R214" s="1" t="n">
        <v>132421.037</v>
      </c>
      <c r="S214" s="1" t="n">
        <v>3326701</v>
      </c>
      <c r="U214" s="1" t="n">
        <f aca="false">S214/$S$7</f>
        <v>0.970864161357126</v>
      </c>
      <c r="V214" s="1" t="n">
        <f aca="false">-(O214+Q214-$M$5)</f>
        <v>0.597999999999985</v>
      </c>
      <c r="W214" s="1" t="n">
        <f aca="false">-(O214-$M$5)</f>
        <v>54.267</v>
      </c>
      <c r="X214" s="1" t="n">
        <f aca="false">AVERAGE(W214:W218)</f>
        <v>54.9056</v>
      </c>
    </row>
    <row r="215" customFormat="false" ht="15" hidden="false" customHeight="false" outlineLevel="0" collapsed="false">
      <c r="A215" s="6" t="b">
        <f aca="false">IF(C215=C214,1 )</f>
        <v>0</v>
      </c>
      <c r="C215" s="1" t="n">
        <f aca="false">VALUE(RIGHT(G215,5))</f>
        <v>2081</v>
      </c>
      <c r="D215" s="1" t="n">
        <f aca="false">C215/10000*1000</f>
        <v>208.1</v>
      </c>
      <c r="F215" s="1" t="n">
        <v>209</v>
      </c>
      <c r="G215" s="1" t="s">
        <v>7536</v>
      </c>
      <c r="H215" s="1" t="n">
        <v>546.649</v>
      </c>
      <c r="I215" s="1" t="n">
        <v>257.354</v>
      </c>
      <c r="J215" s="1" t="n">
        <v>62</v>
      </c>
      <c r="K215" s="1" t="n">
        <v>737</v>
      </c>
      <c r="L215" s="1" t="n">
        <v>86.9</v>
      </c>
      <c r="M215" s="1" t="n">
        <v>156.347</v>
      </c>
      <c r="N215" s="1" t="n">
        <v>79.406</v>
      </c>
      <c r="O215" s="1" t="n">
        <v>124.297</v>
      </c>
      <c r="P215" s="1" t="n">
        <v>13.567</v>
      </c>
      <c r="Q215" s="1" t="n">
        <v>54.467</v>
      </c>
      <c r="R215" s="1" t="n">
        <v>140682.591</v>
      </c>
      <c r="S215" s="1" t="n">
        <v>3534249</v>
      </c>
      <c r="U215" s="1" t="n">
        <f aca="false">S215/$S$7</f>
        <v>1.03143495355076</v>
      </c>
      <c r="V215" s="1" t="n">
        <f aca="false">-(O215+Q215-$M$5)</f>
        <v>0.597999999999985</v>
      </c>
      <c r="W215" s="1" t="n">
        <f aca="false">-(O215-$M$5)</f>
        <v>55.065</v>
      </c>
      <c r="X215" s="1" t="n">
        <f aca="false">AVERAGE(W215:W219)</f>
        <v>54.2274</v>
      </c>
    </row>
    <row r="216" customFormat="false" ht="15" hidden="false" customHeight="false" outlineLevel="0" collapsed="false">
      <c r="A216" s="6" t="b">
        <f aca="false">IF(C216=C215,1 )</f>
        <v>0</v>
      </c>
      <c r="C216" s="1" t="n">
        <f aca="false">VALUE(RIGHT(G216,5))</f>
        <v>2091</v>
      </c>
      <c r="D216" s="1" t="n">
        <f aca="false">C216/10000*1000</f>
        <v>209.1</v>
      </c>
      <c r="F216" s="1" t="n">
        <v>210</v>
      </c>
      <c r="G216" s="1" t="s">
        <v>7537</v>
      </c>
      <c r="H216" s="1" t="n">
        <v>531.722</v>
      </c>
      <c r="I216" s="1" t="n">
        <v>252.686</v>
      </c>
      <c r="J216" s="1" t="n">
        <v>73</v>
      </c>
      <c r="K216" s="1" t="n">
        <v>714</v>
      </c>
      <c r="L216" s="1" t="n">
        <v>86.898</v>
      </c>
      <c r="M216" s="1" t="n">
        <v>156.326</v>
      </c>
      <c r="N216" s="1" t="n">
        <v>79.406</v>
      </c>
      <c r="O216" s="1" t="n">
        <v>124.895</v>
      </c>
      <c r="P216" s="1" t="n">
        <v>13.567</v>
      </c>
      <c r="Q216" s="1" t="n">
        <v>53.869</v>
      </c>
      <c r="R216" s="1" t="n">
        <v>134358.929</v>
      </c>
      <c r="S216" s="1" t="n">
        <v>3375385</v>
      </c>
      <c r="U216" s="1" t="n">
        <f aca="false">S216/$S$7</f>
        <v>0.985072096134405</v>
      </c>
      <c r="V216" s="1" t="n">
        <f aca="false">-(O216+Q216-$M$5)</f>
        <v>0.597999999999985</v>
      </c>
      <c r="W216" s="1" t="n">
        <f aca="false">-(O216-$M$5)</f>
        <v>54.467</v>
      </c>
      <c r="X216" s="1" t="n">
        <f aca="false">AVERAGE(W216:W220)</f>
        <v>54.387</v>
      </c>
    </row>
    <row r="217" customFormat="false" ht="15" hidden="false" customHeight="false" outlineLevel="0" collapsed="false">
      <c r="A217" s="6" t="b">
        <f aca="false">IF(C217=C216,1 )</f>
        <v>0</v>
      </c>
      <c r="C217" s="1" t="n">
        <f aca="false">VALUE(RIGHT(G217,5))</f>
        <v>2101</v>
      </c>
      <c r="D217" s="1" t="n">
        <f aca="false">C217/10000*1000</f>
        <v>210.1</v>
      </c>
      <c r="F217" s="1" t="n">
        <v>211</v>
      </c>
      <c r="G217" s="1" t="s">
        <v>7538</v>
      </c>
      <c r="H217" s="1" t="n">
        <v>529.772</v>
      </c>
      <c r="I217" s="1" t="n">
        <v>256.193</v>
      </c>
      <c r="J217" s="1" t="n">
        <v>78</v>
      </c>
      <c r="K217" s="1" t="n">
        <v>673</v>
      </c>
      <c r="L217" s="1" t="n">
        <v>87.041</v>
      </c>
      <c r="M217" s="1" t="n">
        <v>156.45</v>
      </c>
      <c r="N217" s="1" t="n">
        <v>79.805</v>
      </c>
      <c r="O217" s="1" t="n">
        <v>126.292</v>
      </c>
      <c r="P217" s="1" t="n">
        <v>13.168</v>
      </c>
      <c r="Q217" s="1" t="n">
        <v>52.671</v>
      </c>
      <c r="R217" s="1" t="n">
        <v>135723.541</v>
      </c>
      <c r="S217" s="1" t="n">
        <v>3409667</v>
      </c>
      <c r="U217" s="1" t="n">
        <f aca="false">S217/$S$7</f>
        <v>0.995076952350712</v>
      </c>
      <c r="V217" s="1" t="n">
        <f aca="false">-(O217+Q217-$M$5)</f>
        <v>0.399000000000001</v>
      </c>
      <c r="W217" s="1" t="n">
        <f aca="false">-(O217-$M$5)</f>
        <v>53.07</v>
      </c>
      <c r="X217" s="1" t="n">
        <f aca="false">AVERAGE(W217:W221)</f>
        <v>54.5466</v>
      </c>
    </row>
    <row r="218" customFormat="false" ht="15" hidden="false" customHeight="false" outlineLevel="0" collapsed="false">
      <c r="A218" s="6" t="b">
        <f aca="false">IF(C218=C217,1 )</f>
        <v>0</v>
      </c>
      <c r="C218" s="1" t="n">
        <f aca="false">VALUE(RIGHT(G218,5))</f>
        <v>2111</v>
      </c>
      <c r="D218" s="1" t="n">
        <f aca="false">C218/10000*1000</f>
        <v>211.1</v>
      </c>
      <c r="F218" s="1" t="n">
        <v>212</v>
      </c>
      <c r="G218" s="1" t="s">
        <v>7539</v>
      </c>
      <c r="H218" s="1" t="n">
        <v>539.484</v>
      </c>
      <c r="I218" s="1" t="n">
        <v>257.744</v>
      </c>
      <c r="J218" s="1" t="n">
        <v>63</v>
      </c>
      <c r="K218" s="1" t="n">
        <v>679</v>
      </c>
      <c r="L218" s="1" t="n">
        <v>86.923</v>
      </c>
      <c r="M218" s="1" t="n">
        <v>156.075</v>
      </c>
      <c r="N218" s="1" t="n">
        <v>78.808</v>
      </c>
      <c r="O218" s="1" t="n">
        <v>121.703</v>
      </c>
      <c r="P218" s="1" t="n">
        <v>14.165</v>
      </c>
      <c r="Q218" s="1" t="n">
        <v>57.061</v>
      </c>
      <c r="R218" s="1" t="n">
        <v>139048.774</v>
      </c>
      <c r="S218" s="1" t="n">
        <v>3493204</v>
      </c>
      <c r="U218" s="1" t="n">
        <f aca="false">S218/$S$7</f>
        <v>1.01945638393993</v>
      </c>
      <c r="V218" s="1" t="n">
        <f aca="false">-(O218+Q218-$M$5)</f>
        <v>0.597999999999985</v>
      </c>
      <c r="W218" s="1" t="n">
        <f aca="false">-(O218-$M$5)</f>
        <v>57.659</v>
      </c>
      <c r="X218" s="1" t="n">
        <f aca="false">AVERAGE(W218:W222)</f>
        <v>54.387</v>
      </c>
    </row>
    <row r="219" customFormat="false" ht="15" hidden="false" customHeight="false" outlineLevel="0" collapsed="false">
      <c r="A219" s="6" t="b">
        <f aca="false">IF(C219=C218,1 )</f>
        <v>0</v>
      </c>
      <c r="C219" s="1" t="n">
        <f aca="false">VALUE(RIGHT(G219,5))</f>
        <v>2121</v>
      </c>
      <c r="D219" s="1" t="n">
        <f aca="false">C219/10000*1000</f>
        <v>212.1</v>
      </c>
      <c r="F219" s="1" t="n">
        <v>213</v>
      </c>
      <c r="G219" s="1" t="s">
        <v>7540</v>
      </c>
      <c r="H219" s="1" t="n">
        <v>514.009</v>
      </c>
      <c r="I219" s="1" t="n">
        <v>257.021</v>
      </c>
      <c r="J219" s="1" t="n">
        <v>75</v>
      </c>
      <c r="K219" s="1" t="n">
        <v>688</v>
      </c>
      <c r="L219" s="1" t="n">
        <v>86.944</v>
      </c>
      <c r="M219" s="1" t="n">
        <v>156.779</v>
      </c>
      <c r="N219" s="1" t="n">
        <v>80.005</v>
      </c>
      <c r="O219" s="1" t="n">
        <v>128.486</v>
      </c>
      <c r="P219" s="1" t="n">
        <v>13.367</v>
      </c>
      <c r="Q219" s="1" t="n">
        <v>50.277</v>
      </c>
      <c r="R219" s="1" t="n">
        <v>132111.151</v>
      </c>
      <c r="S219" s="1" t="n">
        <v>3318916</v>
      </c>
      <c r="U219" s="1" t="n">
        <f aca="false">S219/$S$7</f>
        <v>0.968592187562016</v>
      </c>
      <c r="V219" s="1" t="n">
        <f aca="false">-(O219+Q219-$M$5)</f>
        <v>0.599000000000018</v>
      </c>
      <c r="W219" s="1" t="n">
        <f aca="false">-(O219-$M$5)</f>
        <v>50.876</v>
      </c>
      <c r="X219" s="1" t="n">
        <f aca="false">AVERAGE(W219:W223)</f>
        <v>54.1476</v>
      </c>
    </row>
    <row r="220" customFormat="false" ht="15" hidden="false" customHeight="false" outlineLevel="0" collapsed="false">
      <c r="A220" s="6" t="b">
        <f aca="false">IF(C220=C219,1 )</f>
        <v>0</v>
      </c>
      <c r="C220" s="1" t="n">
        <f aca="false">VALUE(RIGHT(G220,5))</f>
        <v>2131</v>
      </c>
      <c r="D220" s="1" t="n">
        <f aca="false">C220/10000*1000</f>
        <v>213.1</v>
      </c>
      <c r="F220" s="1" t="n">
        <v>214</v>
      </c>
      <c r="G220" s="1" t="s">
        <v>7541</v>
      </c>
      <c r="H220" s="1" t="n">
        <v>525.95</v>
      </c>
      <c r="I220" s="1" t="n">
        <v>260.52</v>
      </c>
      <c r="J220" s="1" t="n">
        <v>84</v>
      </c>
      <c r="K220" s="1" t="n">
        <v>821</v>
      </c>
      <c r="L220" s="1" t="n">
        <v>86.947</v>
      </c>
      <c r="M220" s="1" t="n">
        <v>156.56</v>
      </c>
      <c r="N220" s="1" t="n">
        <v>80.005</v>
      </c>
      <c r="O220" s="1" t="n">
        <v>123.499</v>
      </c>
      <c r="P220" s="1" t="n">
        <v>13.168</v>
      </c>
      <c r="Q220" s="1" t="n">
        <v>55.265</v>
      </c>
      <c r="R220" s="1" t="n">
        <v>137020.325</v>
      </c>
      <c r="S220" s="1" t="n">
        <v>3442245</v>
      </c>
      <c r="U220" s="1" t="n">
        <f aca="false">S220/$S$7</f>
        <v>1.00458451333942</v>
      </c>
      <c r="V220" s="1" t="n">
        <f aca="false">-(O220+Q220-$M$5)</f>
        <v>0.597999999999985</v>
      </c>
      <c r="W220" s="1" t="n">
        <f aca="false">-(O220-$M$5)</f>
        <v>55.863</v>
      </c>
      <c r="X220" s="1" t="n">
        <f aca="false">AVERAGE(W220:W224)</f>
        <v>55.2248</v>
      </c>
    </row>
    <row r="221" customFormat="false" ht="15" hidden="false" customHeight="false" outlineLevel="0" collapsed="false">
      <c r="A221" s="6" t="b">
        <f aca="false">IF(C221=C220,1 )</f>
        <v>0</v>
      </c>
      <c r="C221" s="1" t="n">
        <f aca="false">VALUE(RIGHT(G221,5))</f>
        <v>2141</v>
      </c>
      <c r="D221" s="1" t="n">
        <f aca="false">C221/10000*1000</f>
        <v>214.1</v>
      </c>
      <c r="F221" s="1" t="n">
        <v>215</v>
      </c>
      <c r="G221" s="1" t="s">
        <v>7542</v>
      </c>
      <c r="H221" s="1" t="n">
        <v>510.705</v>
      </c>
      <c r="I221" s="1" t="n">
        <v>263.047</v>
      </c>
      <c r="J221" s="1" t="n">
        <v>87</v>
      </c>
      <c r="K221" s="1" t="n">
        <v>801</v>
      </c>
      <c r="L221" s="1" t="n">
        <v>87.049</v>
      </c>
      <c r="M221" s="1" t="n">
        <v>157.156</v>
      </c>
      <c r="N221" s="1" t="n">
        <v>80.204</v>
      </c>
      <c r="O221" s="1" t="n">
        <v>124.097</v>
      </c>
      <c r="P221" s="1" t="n">
        <v>12.769</v>
      </c>
      <c r="Q221" s="1" t="n">
        <v>54.667</v>
      </c>
      <c r="R221" s="1" t="n">
        <v>134339.543</v>
      </c>
      <c r="S221" s="1" t="n">
        <v>3374898</v>
      </c>
      <c r="U221" s="1" t="n">
        <f aca="false">S221/$S$7</f>
        <v>0.984929970092245</v>
      </c>
      <c r="V221" s="1" t="n">
        <f aca="false">-(O221+Q221-$M$5)</f>
        <v>0.597999999999985</v>
      </c>
      <c r="W221" s="1" t="n">
        <f aca="false">-(O221-$M$5)</f>
        <v>55.265</v>
      </c>
      <c r="X221" s="1" t="n">
        <f aca="false">AVERAGE(W221:W225)</f>
        <v>54.347</v>
      </c>
    </row>
    <row r="222" customFormat="false" ht="15" hidden="false" customHeight="false" outlineLevel="0" collapsed="false">
      <c r="A222" s="6" t="b">
        <f aca="false">IF(C222=C221,1 )</f>
        <v>0</v>
      </c>
      <c r="C222" s="1" t="n">
        <f aca="false">VALUE(RIGHT(G222,5))</f>
        <v>2151</v>
      </c>
      <c r="D222" s="1" t="n">
        <f aca="false">C222/10000*1000</f>
        <v>215.1</v>
      </c>
      <c r="F222" s="1" t="n">
        <v>216</v>
      </c>
      <c r="G222" s="1" t="s">
        <v>7543</v>
      </c>
      <c r="H222" s="1" t="n">
        <v>526.149</v>
      </c>
      <c r="I222" s="1" t="n">
        <v>257.54</v>
      </c>
      <c r="J222" s="1" t="n">
        <v>59</v>
      </c>
      <c r="K222" s="1" t="n">
        <v>716</v>
      </c>
      <c r="L222" s="1" t="n">
        <v>87.024</v>
      </c>
      <c r="M222" s="1" t="n">
        <v>156.744</v>
      </c>
      <c r="N222" s="1" t="n">
        <v>79.805</v>
      </c>
      <c r="O222" s="1" t="n">
        <v>127.09</v>
      </c>
      <c r="P222" s="1" t="n">
        <v>13.168</v>
      </c>
      <c r="Q222" s="1" t="n">
        <v>51.674</v>
      </c>
      <c r="R222" s="1" t="n">
        <v>135504.332</v>
      </c>
      <c r="S222" s="1" t="n">
        <v>3404160</v>
      </c>
      <c r="U222" s="1" t="n">
        <f aca="false">S222/$S$7</f>
        <v>0.993469789898603</v>
      </c>
      <c r="V222" s="1" t="n">
        <f aca="false">-(O222+Q222-$M$5)</f>
        <v>0.597999999999985</v>
      </c>
      <c r="W222" s="1" t="n">
        <f aca="false">-(O222-$M$5)</f>
        <v>52.272</v>
      </c>
      <c r="X222" s="1" t="n">
        <f aca="false">AVERAGE(W222:W226)</f>
        <v>55.0652</v>
      </c>
    </row>
    <row r="223" customFormat="false" ht="15" hidden="false" customHeight="false" outlineLevel="0" collapsed="false">
      <c r="A223" s="6" t="b">
        <f aca="false">IF(C223=C222,1 )</f>
        <v>0</v>
      </c>
      <c r="C223" s="1" t="n">
        <f aca="false">VALUE(RIGHT(G223,5))</f>
        <v>2161</v>
      </c>
      <c r="D223" s="1" t="n">
        <f aca="false">C223/10000*1000</f>
        <v>216.1</v>
      </c>
      <c r="F223" s="1" t="n">
        <v>217</v>
      </c>
      <c r="G223" s="1" t="s">
        <v>7544</v>
      </c>
      <c r="H223" s="1" t="n">
        <v>540.24</v>
      </c>
      <c r="I223" s="1" t="n">
        <v>259.631</v>
      </c>
      <c r="J223" s="1" t="n">
        <v>71</v>
      </c>
      <c r="K223" s="1" t="n">
        <v>738</v>
      </c>
      <c r="L223" s="1" t="n">
        <v>87.004</v>
      </c>
      <c r="M223" s="1" t="n">
        <v>155.922</v>
      </c>
      <c r="N223" s="1" t="n">
        <v>80.005</v>
      </c>
      <c r="O223" s="1" t="n">
        <v>122.9</v>
      </c>
      <c r="P223" s="1" t="n">
        <v>12.968</v>
      </c>
      <c r="Q223" s="1" t="n">
        <v>55.864</v>
      </c>
      <c r="R223" s="1" t="n">
        <v>140263.24</v>
      </c>
      <c r="S223" s="1" t="n">
        <v>3523714</v>
      </c>
      <c r="U223" s="1" t="n">
        <f aca="false">S223/$S$7</f>
        <v>1.02836041996932</v>
      </c>
      <c r="V223" s="1" t="n">
        <f aca="false">-(O223+Q223-$M$5)</f>
        <v>0.597999999999985</v>
      </c>
      <c r="W223" s="1" t="n">
        <f aca="false">-(O223-$M$5)</f>
        <v>56.462</v>
      </c>
      <c r="X223" s="1" t="n">
        <f aca="false">AVERAGE(W223:W227)</f>
        <v>55.9032</v>
      </c>
    </row>
    <row r="224" customFormat="false" ht="15" hidden="false" customHeight="false" outlineLevel="0" collapsed="false">
      <c r="A224" s="6" t="b">
        <f aca="false">IF(C224=C223,1 )</f>
        <v>0</v>
      </c>
      <c r="C224" s="1" t="n">
        <f aca="false">VALUE(RIGHT(G224,5))</f>
        <v>2171</v>
      </c>
      <c r="D224" s="1" t="n">
        <f aca="false">C224/10000*1000</f>
        <v>217.1</v>
      </c>
      <c r="F224" s="1" t="n">
        <v>218</v>
      </c>
      <c r="G224" s="1" t="s">
        <v>7545</v>
      </c>
      <c r="H224" s="1" t="n">
        <v>553.894</v>
      </c>
      <c r="I224" s="1" t="n">
        <v>251.667</v>
      </c>
      <c r="J224" s="1" t="n">
        <v>67</v>
      </c>
      <c r="K224" s="1" t="n">
        <v>788</v>
      </c>
      <c r="L224" s="1" t="n">
        <v>86.933</v>
      </c>
      <c r="M224" s="1" t="n">
        <v>155.82</v>
      </c>
      <c r="N224" s="1" t="n">
        <v>79.805</v>
      </c>
      <c r="O224" s="1" t="n">
        <v>123.1</v>
      </c>
      <c r="P224" s="1" t="n">
        <v>13.168</v>
      </c>
      <c r="Q224" s="1" t="n">
        <v>55.864</v>
      </c>
      <c r="R224" s="1" t="n">
        <v>139396.515</v>
      </c>
      <c r="S224" s="1" t="n">
        <v>3501940</v>
      </c>
      <c r="U224" s="1" t="n">
        <f aca="false">S224/$S$7</f>
        <v>1.02200589750115</v>
      </c>
      <c r="V224" s="1" t="n">
        <f aca="false">-(O224+Q224-$M$5)</f>
        <v>0.397999999999996</v>
      </c>
      <c r="W224" s="1" t="n">
        <f aca="false">-(O224-$M$5)</f>
        <v>56.262</v>
      </c>
      <c r="X224" s="1" t="n">
        <f aca="false">AVERAGE(W224:W228)</f>
        <v>55.4642</v>
      </c>
    </row>
    <row r="225" customFormat="false" ht="15" hidden="false" customHeight="false" outlineLevel="0" collapsed="false">
      <c r="A225" s="6" t="b">
        <f aca="false">IF(C225=C224,1 )</f>
        <v>0</v>
      </c>
      <c r="C225" s="1" t="n">
        <f aca="false">VALUE(RIGHT(G225,5))</f>
        <v>2181</v>
      </c>
      <c r="D225" s="1" t="n">
        <f aca="false">C225/10000*1000</f>
        <v>218.1</v>
      </c>
      <c r="F225" s="1" t="n">
        <v>219</v>
      </c>
      <c r="G225" s="1" t="s">
        <v>7546</v>
      </c>
      <c r="H225" s="1" t="n">
        <v>531.205</v>
      </c>
      <c r="I225" s="1" t="n">
        <v>259.96</v>
      </c>
      <c r="J225" s="1" t="n">
        <v>82</v>
      </c>
      <c r="K225" s="1" t="n">
        <v>751</v>
      </c>
      <c r="L225" s="1" t="n">
        <v>87</v>
      </c>
      <c r="M225" s="1" t="n">
        <v>156.093</v>
      </c>
      <c r="N225" s="1" t="n">
        <v>79.606</v>
      </c>
      <c r="O225" s="1" t="n">
        <v>127.888</v>
      </c>
      <c r="P225" s="1" t="n">
        <v>13.567</v>
      </c>
      <c r="Q225" s="1" t="n">
        <v>50.876</v>
      </c>
      <c r="R225" s="1" t="n">
        <v>138091.69</v>
      </c>
      <c r="S225" s="1" t="n">
        <v>3469160</v>
      </c>
      <c r="U225" s="1" t="n">
        <f aca="false">S225/$S$7</f>
        <v>1.01243938484814</v>
      </c>
      <c r="V225" s="1" t="n">
        <f aca="false">-(O225+Q225-$M$5)</f>
        <v>0.597999999999985</v>
      </c>
      <c r="W225" s="1" t="n">
        <f aca="false">-(O225-$M$5)</f>
        <v>51.474</v>
      </c>
      <c r="X225" s="1" t="n">
        <f aca="false">AVERAGE(W225:W229)</f>
        <v>54.5864</v>
      </c>
    </row>
    <row r="226" customFormat="false" ht="15" hidden="false" customHeight="false" outlineLevel="0" collapsed="false">
      <c r="A226" s="6" t="b">
        <f aca="false">IF(C226=C225,1 )</f>
        <v>0</v>
      </c>
      <c r="C226" s="1" t="n">
        <f aca="false">VALUE(RIGHT(G226,5))</f>
        <v>2191</v>
      </c>
      <c r="D226" s="1" t="n">
        <f aca="false">C226/10000*1000</f>
        <v>219.1</v>
      </c>
      <c r="F226" s="1" t="n">
        <v>220</v>
      </c>
      <c r="G226" s="1" t="s">
        <v>7547</v>
      </c>
      <c r="H226" s="1" t="n">
        <v>539.205</v>
      </c>
      <c r="I226" s="1" t="n">
        <v>257.482</v>
      </c>
      <c r="J226" s="1" t="n">
        <v>75</v>
      </c>
      <c r="K226" s="1" t="n">
        <v>682</v>
      </c>
      <c r="L226" s="1" t="n">
        <v>86.872</v>
      </c>
      <c r="M226" s="1" t="n">
        <v>155.936</v>
      </c>
      <c r="N226" s="1" t="n">
        <v>80.005</v>
      </c>
      <c r="O226" s="1" t="n">
        <v>120.506</v>
      </c>
      <c r="P226" s="1" t="n">
        <v>13.367</v>
      </c>
      <c r="Q226" s="1" t="n">
        <v>58.258</v>
      </c>
      <c r="R226" s="1" t="n">
        <v>138835.775</v>
      </c>
      <c r="S226" s="1" t="n">
        <v>3487853</v>
      </c>
      <c r="U226" s="1" t="n">
        <f aca="false">S226/$S$7</f>
        <v>1.0178947485157</v>
      </c>
      <c r="V226" s="1" t="n">
        <f aca="false">-(O226+Q226-$M$5)</f>
        <v>0.597999999999985</v>
      </c>
      <c r="W226" s="1" t="n">
        <f aca="false">-(O226-$M$5)</f>
        <v>58.856</v>
      </c>
      <c r="X226" s="1" t="n">
        <f aca="false">AVERAGE(W226:W230)</f>
        <v>55.544</v>
      </c>
    </row>
    <row r="227" customFormat="false" ht="15" hidden="false" customHeight="false" outlineLevel="0" collapsed="false">
      <c r="A227" s="6" t="b">
        <f aca="false">IF(C227=C226,1 )</f>
        <v>0</v>
      </c>
      <c r="C227" s="1" t="n">
        <f aca="false">VALUE(RIGHT(G227,5))</f>
        <v>2201</v>
      </c>
      <c r="D227" s="1" t="n">
        <f aca="false">C227/10000*1000</f>
        <v>220.1</v>
      </c>
      <c r="F227" s="1" t="n">
        <v>221</v>
      </c>
      <c r="G227" s="1" t="s">
        <v>7548</v>
      </c>
      <c r="H227" s="1" t="n">
        <v>554.69</v>
      </c>
      <c r="I227" s="1" t="n">
        <v>251.186</v>
      </c>
      <c r="J227" s="1" t="n">
        <v>58</v>
      </c>
      <c r="K227" s="1" t="n">
        <v>704</v>
      </c>
      <c r="L227" s="1" t="n">
        <v>86.972</v>
      </c>
      <c r="M227" s="1" t="n">
        <v>155.12</v>
      </c>
      <c r="N227" s="1" t="n">
        <v>79.805</v>
      </c>
      <c r="O227" s="1" t="n">
        <v>122.9</v>
      </c>
      <c r="P227" s="1" t="n">
        <v>13.367</v>
      </c>
      <c r="Q227" s="1" t="n">
        <v>55.664</v>
      </c>
      <c r="R227" s="1" t="n">
        <v>139330.279</v>
      </c>
      <c r="S227" s="1" t="n">
        <v>3500276</v>
      </c>
      <c r="U227" s="1" t="n">
        <f aca="false">S227/$S$7</f>
        <v>1.02152027587044</v>
      </c>
      <c r="V227" s="1" t="n">
        <f aca="false">-(O227+Q227-$M$5)</f>
        <v>0.797999999999973</v>
      </c>
      <c r="W227" s="1" t="n">
        <f aca="false">-(O227-$M$5)</f>
        <v>56.462</v>
      </c>
      <c r="X227" s="1" t="n">
        <f aca="false">AVERAGE(W227:W231)</f>
        <v>54.2272</v>
      </c>
    </row>
    <row r="228" customFormat="false" ht="15" hidden="false" customHeight="false" outlineLevel="0" collapsed="false">
      <c r="A228" s="6" t="b">
        <f aca="false">IF(C228=C227,1 )</f>
        <v>0</v>
      </c>
      <c r="C228" s="1" t="n">
        <f aca="false">VALUE(RIGHT(G228,5))</f>
        <v>2211</v>
      </c>
      <c r="D228" s="1" t="n">
        <f aca="false">C228/10000*1000</f>
        <v>221.1</v>
      </c>
      <c r="F228" s="1" t="n">
        <v>222</v>
      </c>
      <c r="G228" s="1" t="s">
        <v>7549</v>
      </c>
      <c r="H228" s="1" t="n">
        <v>532.598</v>
      </c>
      <c r="I228" s="1" t="n">
        <v>258.437</v>
      </c>
      <c r="J228" s="1" t="n">
        <v>55</v>
      </c>
      <c r="K228" s="1" t="n">
        <v>753</v>
      </c>
      <c r="L228" s="1" t="n">
        <v>86.982</v>
      </c>
      <c r="M228" s="1" t="n">
        <v>156.191</v>
      </c>
      <c r="N228" s="1" t="n">
        <v>79.606</v>
      </c>
      <c r="O228" s="1" t="n">
        <v>125.095</v>
      </c>
      <c r="P228" s="1" t="n">
        <v>13.367</v>
      </c>
      <c r="Q228" s="1" t="n">
        <v>53.669</v>
      </c>
      <c r="R228" s="1" t="n">
        <v>137642.804</v>
      </c>
      <c r="S228" s="1" t="n">
        <v>3457883</v>
      </c>
      <c r="U228" s="1" t="n">
        <f aca="false">S228/$S$7</f>
        <v>1.00914830604436</v>
      </c>
      <c r="V228" s="1" t="n">
        <f aca="false">-(O228+Q228-$M$5)</f>
        <v>0.597999999999985</v>
      </c>
      <c r="W228" s="1" t="n">
        <f aca="false">-(O228-$M$5)</f>
        <v>54.267</v>
      </c>
      <c r="X228" s="1" t="n">
        <f aca="false">AVERAGE(W228:W232)</f>
        <v>53.9878</v>
      </c>
    </row>
    <row r="229" customFormat="false" ht="15" hidden="false" customHeight="false" outlineLevel="0" collapsed="false">
      <c r="A229" s="6" t="b">
        <f aca="false">IF(C229=C228,1 )</f>
        <v>0</v>
      </c>
      <c r="C229" s="1" t="n">
        <f aca="false">VALUE(RIGHT(G229,5))</f>
        <v>2221</v>
      </c>
      <c r="D229" s="1" t="n">
        <f aca="false">C229/10000*1000</f>
        <v>222.1</v>
      </c>
      <c r="F229" s="1" t="n">
        <v>223</v>
      </c>
      <c r="G229" s="1" t="s">
        <v>7550</v>
      </c>
      <c r="H229" s="1" t="n">
        <v>529.135</v>
      </c>
      <c r="I229" s="1" t="n">
        <v>259.951</v>
      </c>
      <c r="J229" s="1" t="n">
        <v>93</v>
      </c>
      <c r="K229" s="1" t="n">
        <v>878</v>
      </c>
      <c r="L229" s="1" t="n">
        <v>87.005</v>
      </c>
      <c r="M229" s="1" t="n">
        <v>156.032</v>
      </c>
      <c r="N229" s="1" t="n">
        <v>79.805</v>
      </c>
      <c r="O229" s="1" t="n">
        <v>127.489</v>
      </c>
      <c r="P229" s="1" t="n">
        <v>13.367</v>
      </c>
      <c r="Q229" s="1" t="n">
        <v>51.275</v>
      </c>
      <c r="R229" s="1" t="n">
        <v>137549.062</v>
      </c>
      <c r="S229" s="1" t="n">
        <v>3455528</v>
      </c>
      <c r="U229" s="1" t="n">
        <f aca="false">S229/$S$7</f>
        <v>1.00846102302734</v>
      </c>
      <c r="V229" s="1" t="n">
        <f aca="false">-(O229+Q229-$M$5)</f>
        <v>0.597999999999985</v>
      </c>
      <c r="W229" s="1" t="n">
        <f aca="false">-(O229-$M$5)</f>
        <v>51.873</v>
      </c>
      <c r="X229" s="1" t="n">
        <f aca="false">AVERAGE(W229:W233)</f>
        <v>54.3868</v>
      </c>
    </row>
    <row r="230" customFormat="false" ht="15" hidden="false" customHeight="false" outlineLevel="0" collapsed="false">
      <c r="A230" s="6" t="b">
        <f aca="false">IF(C230=C229,1 )</f>
        <v>0</v>
      </c>
      <c r="C230" s="1" t="n">
        <f aca="false">VALUE(RIGHT(G230,5))</f>
        <v>2231</v>
      </c>
      <c r="D230" s="1" t="n">
        <f aca="false">C230/10000*1000</f>
        <v>223.1</v>
      </c>
      <c r="F230" s="1" t="n">
        <v>224</v>
      </c>
      <c r="G230" s="1" t="s">
        <v>7551</v>
      </c>
      <c r="H230" s="1" t="n">
        <v>546.769</v>
      </c>
      <c r="I230" s="1" t="n">
        <v>248.923</v>
      </c>
      <c r="J230" s="1" t="n">
        <v>78</v>
      </c>
      <c r="K230" s="1" t="n">
        <v>745</v>
      </c>
      <c r="L230" s="1" t="n">
        <v>86.866</v>
      </c>
      <c r="M230" s="1" t="n">
        <v>155.806</v>
      </c>
      <c r="N230" s="1" t="n">
        <v>79.805</v>
      </c>
      <c r="O230" s="1" t="n">
        <v>123.1</v>
      </c>
      <c r="P230" s="1" t="n">
        <v>13.766</v>
      </c>
      <c r="Q230" s="1" t="n">
        <v>55.664</v>
      </c>
      <c r="R230" s="1" t="n">
        <v>136103.206</v>
      </c>
      <c r="S230" s="1" t="n">
        <v>3419205</v>
      </c>
      <c r="U230" s="1" t="n">
        <f aca="false">S230/$S$7</f>
        <v>0.997860521529615</v>
      </c>
      <c r="V230" s="1" t="n">
        <f aca="false">-(O230+Q230-$M$5)</f>
        <v>0.597999999999985</v>
      </c>
      <c r="W230" s="1" t="n">
        <f aca="false">-(O230-$M$5)</f>
        <v>56.262</v>
      </c>
      <c r="X230" s="1" t="n">
        <f aca="false">AVERAGE(W230:W234)</f>
        <v>55.105</v>
      </c>
    </row>
    <row r="231" customFormat="false" ht="15" hidden="false" customHeight="false" outlineLevel="0" collapsed="false">
      <c r="A231" s="6" t="b">
        <f aca="false">IF(C231=C230,1 )</f>
        <v>0</v>
      </c>
      <c r="C231" s="1" t="n">
        <f aca="false">VALUE(RIGHT(G231,5))</f>
        <v>2241</v>
      </c>
      <c r="D231" s="1" t="n">
        <f aca="false">C231/10000*1000</f>
        <v>224.1</v>
      </c>
      <c r="F231" s="1" t="n">
        <v>225</v>
      </c>
      <c r="G231" s="1" t="s">
        <v>7552</v>
      </c>
      <c r="H231" s="1" t="n">
        <v>526.746</v>
      </c>
      <c r="I231" s="1" t="n">
        <v>257.08</v>
      </c>
      <c r="J231" s="1" t="n">
        <v>88</v>
      </c>
      <c r="K231" s="1" t="n">
        <v>647</v>
      </c>
      <c r="L231" s="1" t="n">
        <v>86.937</v>
      </c>
      <c r="M231" s="1" t="n">
        <v>156.128</v>
      </c>
      <c r="N231" s="1" t="n">
        <v>80.005</v>
      </c>
      <c r="O231" s="1" t="n">
        <v>127.09</v>
      </c>
      <c r="P231" s="1" t="n">
        <v>13.367</v>
      </c>
      <c r="Q231" s="1" t="n">
        <v>51.674</v>
      </c>
      <c r="R231" s="1" t="n">
        <v>135415.924</v>
      </c>
      <c r="S231" s="1" t="n">
        <v>3401939</v>
      </c>
      <c r="U231" s="1" t="n">
        <f aca="false">S231/$S$7</f>
        <v>0.992821613431174</v>
      </c>
      <c r="V231" s="1" t="n">
        <f aca="false">-(O231+Q231-$M$5)</f>
        <v>0.597999999999985</v>
      </c>
      <c r="W231" s="1" t="n">
        <f aca="false">-(O231-$M$5)</f>
        <v>52.272</v>
      </c>
      <c r="X231" s="1" t="n">
        <f aca="false">AVERAGE(W231:W235)</f>
        <v>54.9056</v>
      </c>
    </row>
    <row r="232" customFormat="false" ht="15" hidden="false" customHeight="false" outlineLevel="0" collapsed="false">
      <c r="A232" s="6" t="b">
        <f aca="false">IF(C232=C231,1 )</f>
        <v>0</v>
      </c>
      <c r="C232" s="1" t="n">
        <f aca="false">VALUE(RIGHT(G232,5))</f>
        <v>2251</v>
      </c>
      <c r="D232" s="1" t="n">
        <f aca="false">C232/10000*1000</f>
        <v>225.1</v>
      </c>
      <c r="F232" s="1" t="n">
        <v>226</v>
      </c>
      <c r="G232" s="1" t="s">
        <v>7553</v>
      </c>
      <c r="H232" s="1" t="n">
        <v>549.714</v>
      </c>
      <c r="I232" s="1" t="n">
        <v>254.88</v>
      </c>
      <c r="J232" s="1" t="n">
        <v>59</v>
      </c>
      <c r="K232" s="1" t="n">
        <v>718</v>
      </c>
      <c r="L232" s="1" t="n">
        <v>87.012</v>
      </c>
      <c r="M232" s="1" t="n">
        <v>155.434</v>
      </c>
      <c r="N232" s="1" t="n">
        <v>80.005</v>
      </c>
      <c r="O232" s="1" t="n">
        <v>124.097</v>
      </c>
      <c r="P232" s="1" t="n">
        <v>13.367</v>
      </c>
      <c r="Q232" s="1" t="n">
        <v>54.667</v>
      </c>
      <c r="R232" s="1" t="n">
        <v>140111.143</v>
      </c>
      <c r="S232" s="1" t="n">
        <v>3519893</v>
      </c>
      <c r="U232" s="1" t="n">
        <f aca="false">S232/$S$7</f>
        <v>1.02724529962621</v>
      </c>
      <c r="V232" s="1" t="n">
        <f aca="false">-(O232+Q232-$M$5)</f>
        <v>0.597999999999985</v>
      </c>
      <c r="W232" s="1" t="n">
        <f aca="false">-(O232-$M$5)</f>
        <v>55.265</v>
      </c>
      <c r="X232" s="1" t="n">
        <f aca="false">AVERAGE(W232:W236)</f>
        <v>55.3446</v>
      </c>
    </row>
    <row r="233" customFormat="false" ht="15" hidden="false" customHeight="false" outlineLevel="0" collapsed="false">
      <c r="A233" s="6" t="b">
        <f aca="false">IF(C233=C232,1 )</f>
        <v>0</v>
      </c>
      <c r="C233" s="1" t="n">
        <f aca="false">VALUE(RIGHT(G233,5))</f>
        <v>2261</v>
      </c>
      <c r="D233" s="1" t="n">
        <f aca="false">C233/10000*1000</f>
        <v>226.1</v>
      </c>
      <c r="F233" s="1" t="n">
        <v>227</v>
      </c>
      <c r="G233" s="1" t="s">
        <v>7554</v>
      </c>
      <c r="H233" s="1" t="n">
        <v>550.988</v>
      </c>
      <c r="I233" s="1" t="n">
        <v>253.688</v>
      </c>
      <c r="J233" s="1" t="n">
        <v>72</v>
      </c>
      <c r="K233" s="1" t="n">
        <v>703</v>
      </c>
      <c r="L233" s="1" t="n">
        <v>86.943</v>
      </c>
      <c r="M233" s="1" t="n">
        <v>155.608</v>
      </c>
      <c r="N233" s="1" t="n">
        <v>79.805</v>
      </c>
      <c r="O233" s="1" t="n">
        <v>123.1</v>
      </c>
      <c r="P233" s="1" t="n">
        <v>13.567</v>
      </c>
      <c r="Q233" s="1" t="n">
        <v>55.664</v>
      </c>
      <c r="R233" s="1" t="n">
        <v>139779.245</v>
      </c>
      <c r="S233" s="1" t="n">
        <v>3511555</v>
      </c>
      <c r="U233" s="1" t="n">
        <f aca="false">S233/$S$7</f>
        <v>1.02481193835407</v>
      </c>
      <c r="V233" s="1" t="n">
        <f aca="false">-(O233+Q233-$M$5)</f>
        <v>0.597999999999985</v>
      </c>
      <c r="W233" s="1" t="n">
        <f aca="false">-(O233-$M$5)</f>
        <v>56.262</v>
      </c>
      <c r="X233" s="1" t="n">
        <f aca="false">AVERAGE(W233:W237)</f>
        <v>55.4244</v>
      </c>
    </row>
    <row r="234" customFormat="false" ht="15" hidden="false" customHeight="false" outlineLevel="0" collapsed="false">
      <c r="A234" s="6" t="b">
        <f aca="false">IF(C234=C233,1 )</f>
        <v>0</v>
      </c>
      <c r="C234" s="1" t="n">
        <f aca="false">VALUE(RIGHT(G234,5))</f>
        <v>2271</v>
      </c>
      <c r="D234" s="1" t="n">
        <f aca="false">C234/10000*1000</f>
        <v>227.1</v>
      </c>
      <c r="F234" s="1" t="n">
        <v>228</v>
      </c>
      <c r="G234" s="1" t="s">
        <v>7555</v>
      </c>
      <c r="H234" s="1" t="n">
        <v>545.694</v>
      </c>
      <c r="I234" s="1" t="n">
        <v>252.639</v>
      </c>
      <c r="J234" s="1" t="n">
        <v>69</v>
      </c>
      <c r="K234" s="1" t="n">
        <v>730</v>
      </c>
      <c r="L234" s="1" t="n">
        <v>86.939</v>
      </c>
      <c r="M234" s="1" t="n">
        <v>155.787</v>
      </c>
      <c r="N234" s="1" t="n">
        <v>79.805</v>
      </c>
      <c r="O234" s="1" t="n">
        <v>123.898</v>
      </c>
      <c r="P234" s="1" t="n">
        <v>13.567</v>
      </c>
      <c r="Q234" s="1" t="n">
        <v>54.866</v>
      </c>
      <c r="R234" s="1" t="n">
        <v>137863.645</v>
      </c>
      <c r="S234" s="1" t="n">
        <v>3463431</v>
      </c>
      <c r="U234" s="1" t="n">
        <f aca="false">S234/$S$7</f>
        <v>1.01076743393328</v>
      </c>
      <c r="V234" s="1" t="n">
        <f aca="false">-(O234+Q234-$M$5)</f>
        <v>0.597999999999985</v>
      </c>
      <c r="W234" s="1" t="n">
        <f aca="false">-(O234-$M$5)</f>
        <v>55.464</v>
      </c>
      <c r="X234" s="1" t="n">
        <f aca="false">AVERAGE(W234:W238)</f>
        <v>55.225</v>
      </c>
    </row>
    <row r="235" customFormat="false" ht="15" hidden="false" customHeight="false" outlineLevel="0" collapsed="false">
      <c r="A235" s="6" t="b">
        <f aca="false">IF(C235=C234,1 )</f>
        <v>0</v>
      </c>
      <c r="C235" s="1" t="n">
        <f aca="false">VALUE(RIGHT(G235,5))</f>
        <v>2281</v>
      </c>
      <c r="D235" s="1" t="n">
        <f aca="false">C235/10000*1000</f>
        <v>228.1</v>
      </c>
      <c r="F235" s="1" t="n">
        <v>229</v>
      </c>
      <c r="G235" s="1" t="s">
        <v>7556</v>
      </c>
      <c r="H235" s="1" t="n">
        <v>556.8</v>
      </c>
      <c r="I235" s="1" t="n">
        <v>254.744</v>
      </c>
      <c r="J235" s="1" t="n">
        <v>58</v>
      </c>
      <c r="K235" s="1" t="n">
        <v>758</v>
      </c>
      <c r="L235" s="1" t="n">
        <v>86.927</v>
      </c>
      <c r="M235" s="1" t="n">
        <v>155.383</v>
      </c>
      <c r="N235" s="1" t="n">
        <v>79.406</v>
      </c>
      <c r="O235" s="1" t="n">
        <v>124.097</v>
      </c>
      <c r="P235" s="1" t="n">
        <v>13.766</v>
      </c>
      <c r="Q235" s="1" t="n">
        <v>54.667</v>
      </c>
      <c r="R235" s="1" t="n">
        <v>141841.29</v>
      </c>
      <c r="S235" s="1" t="n">
        <v>3563358</v>
      </c>
      <c r="U235" s="1" t="n">
        <f aca="false">S235/$S$7</f>
        <v>1.039930121849</v>
      </c>
      <c r="V235" s="1" t="n">
        <f aca="false">-(O235+Q235-$M$5)</f>
        <v>0.597999999999985</v>
      </c>
      <c r="W235" s="1" t="n">
        <f aca="false">-(O235-$M$5)</f>
        <v>55.265</v>
      </c>
      <c r="X235" s="1" t="n">
        <f aca="false">AVERAGE(W235:W239)</f>
        <v>55.225</v>
      </c>
    </row>
    <row r="236" customFormat="false" ht="15" hidden="false" customHeight="false" outlineLevel="0" collapsed="false">
      <c r="A236" s="6" t="b">
        <f aca="false">IF(C236=C235,1 )</f>
        <v>0</v>
      </c>
      <c r="C236" s="1" t="n">
        <f aca="false">VALUE(RIGHT(G236,5))</f>
        <v>2291</v>
      </c>
      <c r="D236" s="1" t="n">
        <f aca="false">C236/10000*1000</f>
        <v>229.1</v>
      </c>
      <c r="F236" s="1" t="n">
        <v>230</v>
      </c>
      <c r="G236" s="1" t="s">
        <v>7557</v>
      </c>
      <c r="H236" s="1" t="n">
        <v>545.972</v>
      </c>
      <c r="I236" s="1" t="n">
        <v>259.099</v>
      </c>
      <c r="J236" s="1" t="n">
        <v>102</v>
      </c>
      <c r="K236" s="1" t="n">
        <v>713</v>
      </c>
      <c r="L236" s="1" t="n">
        <v>86.901</v>
      </c>
      <c r="M236" s="1" t="n">
        <v>155.794</v>
      </c>
      <c r="N236" s="1" t="n">
        <v>79.606</v>
      </c>
      <c r="O236" s="1" t="n">
        <v>124.895</v>
      </c>
      <c r="P236" s="1" t="n">
        <v>13.766</v>
      </c>
      <c r="Q236" s="1" t="n">
        <v>53.869</v>
      </c>
      <c r="R236" s="1" t="n">
        <v>141461.108</v>
      </c>
      <c r="S236" s="1" t="n">
        <v>3553807</v>
      </c>
      <c r="U236" s="1" t="n">
        <f aca="false">S236/$S$7</f>
        <v>1.03714275875111</v>
      </c>
      <c r="V236" s="1" t="n">
        <f aca="false">-(O236+Q236-$M$5)</f>
        <v>0.597999999999985</v>
      </c>
      <c r="W236" s="1" t="n">
        <f aca="false">-(O236-$M$5)</f>
        <v>54.467</v>
      </c>
      <c r="X236" s="1" t="n">
        <f aca="false">AVERAGE(W236:W240)</f>
        <v>55.7436</v>
      </c>
    </row>
    <row r="237" customFormat="false" ht="15" hidden="false" customHeight="false" outlineLevel="0" collapsed="false">
      <c r="A237" s="6" t="b">
        <f aca="false">IF(C237=C236,1 )</f>
        <v>0</v>
      </c>
      <c r="C237" s="1" t="n">
        <f aca="false">VALUE(RIGHT(G237,5))</f>
        <v>2301</v>
      </c>
      <c r="D237" s="1" t="n">
        <f aca="false">C237/10000*1000</f>
        <v>230.1</v>
      </c>
      <c r="F237" s="1" t="n">
        <v>231</v>
      </c>
      <c r="G237" s="1" t="s">
        <v>7558</v>
      </c>
      <c r="H237" s="1" t="n">
        <v>554.292</v>
      </c>
      <c r="I237" s="1" t="n">
        <v>249.739</v>
      </c>
      <c r="J237" s="1" t="n">
        <v>46</v>
      </c>
      <c r="K237" s="1" t="n">
        <v>814</v>
      </c>
      <c r="L237" s="1" t="n">
        <v>86.914</v>
      </c>
      <c r="M237" s="1" t="n">
        <v>155.392</v>
      </c>
      <c r="N237" s="1" t="n">
        <v>79.805</v>
      </c>
      <c r="O237" s="1" t="n">
        <v>123.698</v>
      </c>
      <c r="P237" s="1" t="n">
        <v>13.567</v>
      </c>
      <c r="Q237" s="1" t="n">
        <v>55.066</v>
      </c>
      <c r="R237" s="1" t="n">
        <v>138428.007</v>
      </c>
      <c r="S237" s="1" t="n">
        <v>3477609</v>
      </c>
      <c r="U237" s="1" t="n">
        <f aca="false">S237/$S$7</f>
        <v>1.01490514035166</v>
      </c>
      <c r="V237" s="1" t="n">
        <f aca="false">-(O237+Q237-$M$5)</f>
        <v>0.597999999999985</v>
      </c>
      <c r="W237" s="1" t="n">
        <f aca="false">-(O237-$M$5)</f>
        <v>55.664</v>
      </c>
      <c r="X237" s="1" t="n">
        <f aca="false">AVERAGE(W237:W241)</f>
        <v>55.943</v>
      </c>
    </row>
    <row r="238" customFormat="false" ht="15" hidden="false" customHeight="false" outlineLevel="0" collapsed="false">
      <c r="A238" s="6" t="b">
        <f aca="false">IF(C238=C237,1 )</f>
        <v>0</v>
      </c>
      <c r="C238" s="1" t="n">
        <f aca="false">VALUE(RIGHT(G238,5))</f>
        <v>2311</v>
      </c>
      <c r="D238" s="1" t="n">
        <f aca="false">C238/10000*1000</f>
        <v>231.1</v>
      </c>
      <c r="F238" s="1" t="n">
        <v>232</v>
      </c>
      <c r="G238" s="1" t="s">
        <v>7559</v>
      </c>
      <c r="H238" s="1" t="n">
        <v>553.854</v>
      </c>
      <c r="I238" s="1" t="n">
        <v>252.768</v>
      </c>
      <c r="J238" s="1" t="n">
        <v>82</v>
      </c>
      <c r="K238" s="1" t="n">
        <v>765</v>
      </c>
      <c r="L238" s="1" t="n">
        <v>86.871</v>
      </c>
      <c r="M238" s="1" t="n">
        <v>155.77</v>
      </c>
      <c r="N238" s="1" t="n">
        <v>79.406</v>
      </c>
      <c r="O238" s="1" t="n">
        <v>124.097</v>
      </c>
      <c r="P238" s="1" t="n">
        <v>13.966</v>
      </c>
      <c r="Q238" s="1" t="n">
        <v>55.265</v>
      </c>
      <c r="R238" s="1" t="n">
        <v>139996.384</v>
      </c>
      <c r="S238" s="1" t="n">
        <v>3517010</v>
      </c>
      <c r="U238" s="1" t="n">
        <f aca="false">S238/$S$7</f>
        <v>1.02640392513022</v>
      </c>
      <c r="V238" s="1" t="n">
        <f aca="false">-(O238+Q238-$M$5)</f>
        <v>-0</v>
      </c>
      <c r="W238" s="1" t="n">
        <f aca="false">-(O238-$M$5)</f>
        <v>55.265</v>
      </c>
      <c r="X238" s="1" t="n">
        <f aca="false">AVERAGE(W238:W242)</f>
        <v>55.943</v>
      </c>
    </row>
    <row r="239" customFormat="false" ht="15" hidden="false" customHeight="false" outlineLevel="0" collapsed="false">
      <c r="A239" s="6" t="b">
        <f aca="false">IF(C239=C238,1 )</f>
        <v>0</v>
      </c>
      <c r="C239" s="1" t="n">
        <f aca="false">VALUE(RIGHT(G239,5))</f>
        <v>2321</v>
      </c>
      <c r="D239" s="1" t="n">
        <f aca="false">C239/10000*1000</f>
        <v>232.1</v>
      </c>
      <c r="F239" s="1" t="n">
        <v>233</v>
      </c>
      <c r="G239" s="1" t="s">
        <v>7560</v>
      </c>
      <c r="H239" s="1" t="n">
        <v>560.939</v>
      </c>
      <c r="I239" s="1" t="n">
        <v>245.612</v>
      </c>
      <c r="J239" s="1" t="n">
        <v>68</v>
      </c>
      <c r="K239" s="1" t="n">
        <v>642</v>
      </c>
      <c r="L239" s="1" t="n">
        <v>86.895</v>
      </c>
      <c r="M239" s="1" t="n">
        <v>155.36</v>
      </c>
      <c r="N239" s="1" t="n">
        <v>79.207</v>
      </c>
      <c r="O239" s="1" t="n">
        <v>123.898</v>
      </c>
      <c r="P239" s="1" t="n">
        <v>14.165</v>
      </c>
      <c r="Q239" s="1" t="n">
        <v>54.866</v>
      </c>
      <c r="R239" s="1" t="n">
        <v>137773.246</v>
      </c>
      <c r="S239" s="1" t="n">
        <v>3461160</v>
      </c>
      <c r="U239" s="1" t="n">
        <f aca="false">S239/$S$7</f>
        <v>1.01010466546973</v>
      </c>
      <c r="V239" s="1" t="n">
        <f aca="false">-(O239+Q239-$M$5)</f>
        <v>0.597999999999985</v>
      </c>
      <c r="W239" s="1" t="n">
        <f aca="false">-(O239-$M$5)</f>
        <v>55.464</v>
      </c>
      <c r="X239" s="1" t="n">
        <f aca="false">AVERAGE(W239:W243)</f>
        <v>56.1824</v>
      </c>
    </row>
    <row r="240" customFormat="false" ht="15" hidden="false" customHeight="false" outlineLevel="0" collapsed="false">
      <c r="A240" s="6" t="b">
        <f aca="false">IF(C240=C239,1 )</f>
        <v>0</v>
      </c>
      <c r="C240" s="1" t="n">
        <f aca="false">VALUE(RIGHT(G240,5))</f>
        <v>2331</v>
      </c>
      <c r="D240" s="1" t="n">
        <f aca="false">C240/10000*1000</f>
        <v>233.1</v>
      </c>
      <c r="F240" s="1" t="n">
        <v>234</v>
      </c>
      <c r="G240" s="1" t="s">
        <v>7561</v>
      </c>
      <c r="H240" s="1" t="n">
        <v>573.796</v>
      </c>
      <c r="I240" s="1" t="n">
        <v>238.95</v>
      </c>
      <c r="J240" s="1" t="n">
        <v>61</v>
      </c>
      <c r="K240" s="1" t="n">
        <v>719</v>
      </c>
      <c r="L240" s="1" t="n">
        <v>86.934</v>
      </c>
      <c r="M240" s="1" t="n">
        <v>154.787</v>
      </c>
      <c r="N240" s="1" t="n">
        <v>79.406</v>
      </c>
      <c r="O240" s="1" t="n">
        <v>121.504</v>
      </c>
      <c r="P240" s="1" t="n">
        <v>14.165</v>
      </c>
      <c r="Q240" s="1" t="n">
        <v>57.26</v>
      </c>
      <c r="R240" s="1" t="n">
        <v>137108.454</v>
      </c>
      <c r="S240" s="1" t="n">
        <v>3444459</v>
      </c>
      <c r="U240" s="1" t="n">
        <f aca="false">S240/$S$7</f>
        <v>1.00523064692739</v>
      </c>
      <c r="V240" s="1" t="n">
        <f aca="false">-(O240+Q240-$M$5)</f>
        <v>0.597999999999985</v>
      </c>
      <c r="W240" s="1" t="n">
        <f aca="false">-(O240-$M$5)</f>
        <v>57.858</v>
      </c>
      <c r="X240" s="1" t="n">
        <f aca="false">AVERAGE(W240:W244)</f>
        <v>55.983</v>
      </c>
    </row>
    <row r="241" customFormat="false" ht="15" hidden="false" customHeight="false" outlineLevel="0" collapsed="false">
      <c r="A241" s="6" t="b">
        <f aca="false">IF(C241=C240,1 )</f>
        <v>0</v>
      </c>
      <c r="C241" s="1" t="n">
        <f aca="false">VALUE(RIGHT(G241,5))</f>
        <v>2341</v>
      </c>
      <c r="D241" s="1" t="n">
        <f aca="false">C241/10000*1000</f>
        <v>234.1</v>
      </c>
      <c r="F241" s="1" t="n">
        <v>235</v>
      </c>
      <c r="G241" s="1" t="s">
        <v>7562</v>
      </c>
      <c r="H241" s="1" t="n">
        <v>556.68</v>
      </c>
      <c r="I241" s="1" t="n">
        <v>251.321</v>
      </c>
      <c r="J241" s="1" t="n">
        <v>64</v>
      </c>
      <c r="K241" s="1" t="n">
        <v>810</v>
      </c>
      <c r="L241" s="1" t="n">
        <v>86.902</v>
      </c>
      <c r="M241" s="1" t="n">
        <v>155.516</v>
      </c>
      <c r="N241" s="1" t="n">
        <v>79.406</v>
      </c>
      <c r="O241" s="1" t="n">
        <v>123.898</v>
      </c>
      <c r="P241" s="1" t="n">
        <v>13.966</v>
      </c>
      <c r="Q241" s="1" t="n">
        <v>54.866</v>
      </c>
      <c r="R241" s="1" t="n">
        <v>139905.628</v>
      </c>
      <c r="S241" s="1" t="n">
        <v>3514730</v>
      </c>
      <c r="U241" s="1" t="n">
        <f aca="false">S241/$S$7</f>
        <v>1.02573853010737</v>
      </c>
      <c r="V241" s="1" t="n">
        <f aca="false">-(O241+Q241-$M$5)</f>
        <v>0.597999999999985</v>
      </c>
      <c r="W241" s="1" t="n">
        <f aca="false">-(O241-$M$5)</f>
        <v>55.464</v>
      </c>
      <c r="X241" s="1" t="n">
        <f aca="false">AVERAGE(W241:W245)</f>
        <v>55.6638</v>
      </c>
    </row>
    <row r="242" customFormat="false" ht="15" hidden="false" customHeight="false" outlineLevel="0" collapsed="false">
      <c r="A242" s="6" t="b">
        <f aca="false">IF(C242=C241,1 )</f>
        <v>0</v>
      </c>
      <c r="C242" s="1" t="n">
        <f aca="false">VALUE(RIGHT(G242,5))</f>
        <v>2351</v>
      </c>
      <c r="D242" s="1" t="n">
        <f aca="false">C242/10000*1000</f>
        <v>235.1</v>
      </c>
      <c r="F242" s="1" t="n">
        <v>236</v>
      </c>
      <c r="G242" s="1" t="s">
        <v>7563</v>
      </c>
      <c r="H242" s="1" t="n">
        <v>563.646</v>
      </c>
      <c r="I242" s="1" t="n">
        <v>246.91</v>
      </c>
      <c r="J242" s="1" t="n">
        <v>82</v>
      </c>
      <c r="K242" s="1" t="n">
        <v>768</v>
      </c>
      <c r="L242" s="1" t="n">
        <v>86.827</v>
      </c>
      <c r="M242" s="1" t="n">
        <v>155.545</v>
      </c>
      <c r="N242" s="1" t="n">
        <v>79.406</v>
      </c>
      <c r="O242" s="1" t="n">
        <v>123.698</v>
      </c>
      <c r="P242" s="1" t="n">
        <v>13.966</v>
      </c>
      <c r="Q242" s="1" t="n">
        <v>55.066</v>
      </c>
      <c r="R242" s="1" t="n">
        <v>139169.584</v>
      </c>
      <c r="S242" s="1" t="n">
        <v>3496239</v>
      </c>
      <c r="U242" s="1" t="n">
        <f aca="false">S242/$S$7</f>
        <v>1.02034211810411</v>
      </c>
      <c r="V242" s="1" t="n">
        <f aca="false">-(O242+Q242-$M$5)</f>
        <v>0.597999999999985</v>
      </c>
      <c r="W242" s="1" t="n">
        <f aca="false">-(O242-$M$5)</f>
        <v>55.664</v>
      </c>
      <c r="X242" s="1" t="n">
        <f aca="false">AVERAGE(W242:W246)</f>
        <v>55.8234</v>
      </c>
    </row>
    <row r="243" customFormat="false" ht="15" hidden="false" customHeight="false" outlineLevel="0" collapsed="false">
      <c r="A243" s="6" t="b">
        <f aca="false">IF(C243=C242,1 )</f>
        <v>0</v>
      </c>
      <c r="C243" s="1" t="n">
        <f aca="false">VALUE(RIGHT(G243,5))</f>
        <v>2361</v>
      </c>
      <c r="D243" s="1" t="n">
        <f aca="false">C243/10000*1000</f>
        <v>236.1</v>
      </c>
      <c r="F243" s="1" t="n">
        <v>237</v>
      </c>
      <c r="G243" s="1" t="s">
        <v>7564</v>
      </c>
      <c r="H243" s="1" t="n">
        <v>564.164</v>
      </c>
      <c r="I243" s="1" t="n">
        <v>242.273</v>
      </c>
      <c r="J243" s="1" t="n">
        <v>75</v>
      </c>
      <c r="K243" s="1" t="n">
        <v>720</v>
      </c>
      <c r="L243" s="1" t="n">
        <v>86.892</v>
      </c>
      <c r="M243" s="1" t="n">
        <v>154.854</v>
      </c>
      <c r="N243" s="1" t="n">
        <v>79.207</v>
      </c>
      <c r="O243" s="1" t="n">
        <v>122.9</v>
      </c>
      <c r="P243" s="1" t="n">
        <v>14.165</v>
      </c>
      <c r="Q243" s="1" t="n">
        <v>55.864</v>
      </c>
      <c r="R243" s="1" t="n">
        <v>136681.58</v>
      </c>
      <c r="S243" s="1" t="n">
        <v>3433735</v>
      </c>
      <c r="U243" s="1" t="n">
        <f aca="false">S243/$S$7</f>
        <v>1.00210095560064</v>
      </c>
      <c r="V243" s="1" t="n">
        <f aca="false">-(O243+Q243-$M$5)</f>
        <v>0.597999999999985</v>
      </c>
      <c r="W243" s="1" t="n">
        <f aca="false">-(O243-$M$5)</f>
        <v>56.462</v>
      </c>
      <c r="X243" s="1" t="n">
        <f aca="false">AVERAGE(W243:W247)</f>
        <v>56.0228</v>
      </c>
    </row>
    <row r="244" customFormat="false" ht="15" hidden="false" customHeight="false" outlineLevel="0" collapsed="false">
      <c r="A244" s="6" t="b">
        <f aca="false">IF(C244=C243,1 )</f>
        <v>0</v>
      </c>
      <c r="C244" s="1" t="n">
        <f aca="false">VALUE(RIGHT(G244,5))</f>
        <v>2371</v>
      </c>
      <c r="D244" s="1" t="n">
        <f aca="false">C244/10000*1000</f>
        <v>237.1</v>
      </c>
      <c r="F244" s="1" t="n">
        <v>238</v>
      </c>
      <c r="G244" s="1" t="s">
        <v>7565</v>
      </c>
      <c r="H244" s="1" t="n">
        <v>553.217</v>
      </c>
      <c r="I244" s="1" t="n">
        <v>245.706</v>
      </c>
      <c r="J244" s="1" t="n">
        <v>84</v>
      </c>
      <c r="K244" s="1" t="n">
        <v>781</v>
      </c>
      <c r="L244" s="1" t="n">
        <v>86.884</v>
      </c>
      <c r="M244" s="1" t="n">
        <v>156.134</v>
      </c>
      <c r="N244" s="1" t="n">
        <v>79.207</v>
      </c>
      <c r="O244" s="1" t="n">
        <v>124.895</v>
      </c>
      <c r="P244" s="1" t="n">
        <v>14.365</v>
      </c>
      <c r="Q244" s="1" t="n">
        <v>53.869</v>
      </c>
      <c r="R244" s="1" t="n">
        <v>135928.818</v>
      </c>
      <c r="S244" s="1" t="n">
        <v>3414824</v>
      </c>
      <c r="U244" s="1" t="n">
        <f aca="false">S244/$S$7</f>
        <v>0.996581970830016</v>
      </c>
      <c r="V244" s="1" t="n">
        <f aca="false">-(O244+Q244-$M$5)</f>
        <v>0.597999999999985</v>
      </c>
      <c r="W244" s="1" t="n">
        <f aca="false">-(O244-$M$5)</f>
        <v>54.467</v>
      </c>
      <c r="X244" s="1" t="n">
        <f aca="false">AVERAGE(W244:W248)</f>
        <v>56.1824</v>
      </c>
    </row>
    <row r="245" customFormat="false" ht="15" hidden="false" customHeight="false" outlineLevel="0" collapsed="false">
      <c r="A245" s="6" t="b">
        <f aca="false">IF(C245=C244,1 )</f>
        <v>0</v>
      </c>
      <c r="C245" s="1" t="n">
        <f aca="false">VALUE(RIGHT(G245,5))</f>
        <v>2381</v>
      </c>
      <c r="D245" s="1" t="n">
        <f aca="false">C245/10000*1000</f>
        <v>238.1</v>
      </c>
      <c r="F245" s="1" t="n">
        <v>239</v>
      </c>
      <c r="G245" s="1" t="s">
        <v>7566</v>
      </c>
      <c r="H245" s="1" t="n">
        <v>573.12</v>
      </c>
      <c r="I245" s="1" t="n">
        <v>248.33</v>
      </c>
      <c r="J245" s="1" t="n">
        <v>73</v>
      </c>
      <c r="K245" s="1" t="n">
        <v>886</v>
      </c>
      <c r="L245" s="1" t="n">
        <v>86.936</v>
      </c>
      <c r="M245" s="1" t="n">
        <v>155.612</v>
      </c>
      <c r="N245" s="1" t="n">
        <v>79.207</v>
      </c>
      <c r="O245" s="1" t="n">
        <v>123.1</v>
      </c>
      <c r="P245" s="1" t="n">
        <v>14.365</v>
      </c>
      <c r="Q245" s="1" t="n">
        <v>55.664</v>
      </c>
      <c r="R245" s="1" t="n">
        <v>142322.817</v>
      </c>
      <c r="S245" s="1" t="n">
        <v>3575455</v>
      </c>
      <c r="U245" s="1" t="n">
        <f aca="false">S245/$S$7</f>
        <v>1.04346050938907</v>
      </c>
      <c r="V245" s="1" t="n">
        <f aca="false">-(O245+Q245-$M$5)</f>
        <v>0.597999999999985</v>
      </c>
      <c r="W245" s="1" t="n">
        <f aca="false">-(O245-$M$5)</f>
        <v>56.262</v>
      </c>
      <c r="X245" s="1" t="n">
        <f aca="false">AVERAGE(W245:W249)</f>
        <v>56.8606</v>
      </c>
    </row>
    <row r="246" customFormat="false" ht="15" hidden="false" customHeight="false" outlineLevel="0" collapsed="false">
      <c r="A246" s="6" t="b">
        <f aca="false">IF(C246=C245,1 )</f>
        <v>0</v>
      </c>
      <c r="C246" s="1" t="n">
        <f aca="false">VALUE(RIGHT(G246,5))</f>
        <v>2391</v>
      </c>
      <c r="D246" s="1" t="n">
        <f aca="false">C246/10000*1000</f>
        <v>239.1</v>
      </c>
      <c r="F246" s="1" t="n">
        <v>240</v>
      </c>
      <c r="G246" s="1" t="s">
        <v>7567</v>
      </c>
      <c r="H246" s="1" t="n">
        <v>578.334</v>
      </c>
      <c r="I246" s="1" t="n">
        <v>242.592</v>
      </c>
      <c r="J246" s="1" t="n">
        <v>63</v>
      </c>
      <c r="K246" s="1" t="n">
        <v>708</v>
      </c>
      <c r="L246" s="1" t="n">
        <v>86.843</v>
      </c>
      <c r="M246" s="1" t="n">
        <v>155.1</v>
      </c>
      <c r="N246" s="1" t="n">
        <v>79.207</v>
      </c>
      <c r="O246" s="1" t="n">
        <v>123.1</v>
      </c>
      <c r="P246" s="1" t="n">
        <v>14.365</v>
      </c>
      <c r="Q246" s="1" t="n">
        <v>55.664</v>
      </c>
      <c r="R246" s="1" t="n">
        <v>140299.145</v>
      </c>
      <c r="S246" s="1" t="n">
        <v>3524616</v>
      </c>
      <c r="U246" s="1" t="n">
        <f aca="false">S246/$S$7</f>
        <v>1.02862365957924</v>
      </c>
      <c r="V246" s="1" t="n">
        <f aca="false">-(O246+Q246-$M$5)</f>
        <v>0.597999999999985</v>
      </c>
      <c r="W246" s="1" t="n">
        <f aca="false">-(O246-$M$5)</f>
        <v>56.262</v>
      </c>
      <c r="X246" s="1" t="n">
        <f aca="false">AVERAGE(W246:W250)</f>
        <v>56.741</v>
      </c>
    </row>
    <row r="247" customFormat="false" ht="15" hidden="false" customHeight="false" outlineLevel="0" collapsed="false">
      <c r="A247" s="6" t="b">
        <f aca="false">IF(C247=C246,1 )</f>
        <v>0</v>
      </c>
      <c r="C247" s="1" t="n">
        <f aca="false">VALUE(RIGHT(G247,5))</f>
        <v>2401</v>
      </c>
      <c r="D247" s="1" t="n">
        <f aca="false">C247/10000*1000</f>
        <v>240.1</v>
      </c>
      <c r="F247" s="1" t="n">
        <v>241</v>
      </c>
      <c r="G247" s="1" t="s">
        <v>7568</v>
      </c>
      <c r="H247" s="1" t="n">
        <v>572.762</v>
      </c>
      <c r="I247" s="1" t="n">
        <v>245.211</v>
      </c>
      <c r="J247" s="1" t="n">
        <v>59</v>
      </c>
      <c r="K247" s="1" t="n">
        <v>718</v>
      </c>
      <c r="L247" s="1" t="n">
        <v>86.878</v>
      </c>
      <c r="M247" s="1" t="n">
        <v>155.114</v>
      </c>
      <c r="N247" s="1" t="n">
        <v>79.207</v>
      </c>
      <c r="O247" s="1" t="n">
        <v>122.701</v>
      </c>
      <c r="P247" s="1" t="n">
        <v>14.365</v>
      </c>
      <c r="Q247" s="1" t="n">
        <v>56.063</v>
      </c>
      <c r="R247" s="1" t="n">
        <v>140447.341</v>
      </c>
      <c r="S247" s="1" t="n">
        <v>3528339</v>
      </c>
      <c r="U247" s="1" t="n">
        <f aca="false">S247/$S$7</f>
        <v>1.02971017960996</v>
      </c>
      <c r="V247" s="1" t="n">
        <f aca="false">-(O247+Q247-$M$5)</f>
        <v>0.597999999999985</v>
      </c>
      <c r="W247" s="1" t="n">
        <f aca="false">-(O247-$M$5)</f>
        <v>56.661</v>
      </c>
      <c r="X247" s="1" t="n">
        <f aca="false">AVERAGE(W247:W251)</f>
        <v>56.5016</v>
      </c>
    </row>
    <row r="248" customFormat="false" ht="15" hidden="false" customHeight="false" outlineLevel="0" collapsed="false">
      <c r="A248" s="6" t="b">
        <f aca="false">IF(C248=C247,1 )</f>
        <v>0</v>
      </c>
      <c r="C248" s="1" t="n">
        <f aca="false">VALUE(RIGHT(G248,5))</f>
        <v>2411</v>
      </c>
      <c r="D248" s="1" t="n">
        <f aca="false">C248/10000*1000</f>
        <v>241.1</v>
      </c>
      <c r="F248" s="1" t="n">
        <v>242</v>
      </c>
      <c r="G248" s="1" t="s">
        <v>7569</v>
      </c>
      <c r="H248" s="1" t="n">
        <v>575.787</v>
      </c>
      <c r="I248" s="1" t="n">
        <v>239.636</v>
      </c>
      <c r="J248" s="1" t="n">
        <v>68</v>
      </c>
      <c r="K248" s="1" t="n">
        <v>763</v>
      </c>
      <c r="L248" s="1" t="n">
        <v>86.878</v>
      </c>
      <c r="M248" s="1" t="n">
        <v>155.531</v>
      </c>
      <c r="N248" s="1" t="n">
        <v>79.007</v>
      </c>
      <c r="O248" s="1" t="n">
        <v>122.102</v>
      </c>
      <c r="P248" s="1" t="n">
        <v>14.564</v>
      </c>
      <c r="Q248" s="1" t="n">
        <v>56.662</v>
      </c>
      <c r="R248" s="1" t="n">
        <v>137979.12</v>
      </c>
      <c r="S248" s="1" t="n">
        <v>3466332</v>
      </c>
      <c r="U248" s="1" t="n">
        <f aca="false">S248/$S$7</f>
        <v>1.01161406154787</v>
      </c>
      <c r="V248" s="1" t="n">
        <f aca="false">-(O248+Q248-$M$5)</f>
        <v>0.597999999999985</v>
      </c>
      <c r="W248" s="1" t="n">
        <f aca="false">-(O248-$M$5)</f>
        <v>57.26</v>
      </c>
      <c r="X248" s="1" t="n">
        <f aca="false">AVERAGE(W248:W252)</f>
        <v>56.3022</v>
      </c>
    </row>
    <row r="249" customFormat="false" ht="15" hidden="false" customHeight="false" outlineLevel="0" collapsed="false">
      <c r="A249" s="6" t="b">
        <f aca="false">IF(C249=C248,1 )</f>
        <v>0</v>
      </c>
      <c r="C249" s="1" t="n">
        <f aca="false">VALUE(RIGHT(G249,5))</f>
        <v>2421</v>
      </c>
      <c r="D249" s="1" t="n">
        <f aca="false">C249/10000*1000</f>
        <v>242.1</v>
      </c>
      <c r="F249" s="1" t="n">
        <v>243</v>
      </c>
      <c r="G249" s="1" t="s">
        <v>7570</v>
      </c>
      <c r="H249" s="1" t="n">
        <v>584.823</v>
      </c>
      <c r="I249" s="1" t="n">
        <v>236.096</v>
      </c>
      <c r="J249" s="1" t="n">
        <v>60</v>
      </c>
      <c r="K249" s="1" t="n">
        <v>765</v>
      </c>
      <c r="L249" s="1" t="n">
        <v>86.904</v>
      </c>
      <c r="M249" s="1" t="n">
        <v>154.972</v>
      </c>
      <c r="N249" s="1" t="n">
        <v>78.808</v>
      </c>
      <c r="O249" s="1" t="n">
        <v>121.504</v>
      </c>
      <c r="P249" s="1" t="n">
        <v>14.963</v>
      </c>
      <c r="Q249" s="1" t="n">
        <v>57.26</v>
      </c>
      <c r="R249" s="1" t="n">
        <v>138074.216</v>
      </c>
      <c r="S249" s="1" t="n">
        <v>3468721</v>
      </c>
      <c r="U249" s="1" t="n">
        <f aca="false">S249/$S$7</f>
        <v>1.01231126712225</v>
      </c>
      <c r="V249" s="1" t="n">
        <f aca="false">-(O249+Q249-$M$5)</f>
        <v>0.597999999999985</v>
      </c>
      <c r="W249" s="1" t="n">
        <f aca="false">-(O249-$M$5)</f>
        <v>57.858</v>
      </c>
      <c r="X249" s="1" t="n">
        <f aca="false">AVERAGE(W249:W253)</f>
        <v>56.382</v>
      </c>
    </row>
    <row r="250" customFormat="false" ht="15" hidden="false" customHeight="false" outlineLevel="0" collapsed="false">
      <c r="A250" s="6" t="b">
        <f aca="false">IF(C250=C249,1 )</f>
        <v>0</v>
      </c>
      <c r="C250" s="1" t="n">
        <f aca="false">VALUE(RIGHT(G250,5))</f>
        <v>2431</v>
      </c>
      <c r="D250" s="1" t="n">
        <f aca="false">C250/10000*1000</f>
        <v>243.1</v>
      </c>
      <c r="F250" s="1" t="n">
        <v>244</v>
      </c>
      <c r="G250" s="1" t="s">
        <v>7571</v>
      </c>
      <c r="H250" s="1" t="n">
        <v>573.597</v>
      </c>
      <c r="I250" s="1" t="n">
        <v>244.795</v>
      </c>
      <c r="J250" s="1" t="n">
        <v>79</v>
      </c>
      <c r="K250" s="1" t="n">
        <v>741</v>
      </c>
      <c r="L250" s="1" t="n">
        <v>86.836</v>
      </c>
      <c r="M250" s="1" t="n">
        <v>155.537</v>
      </c>
      <c r="N250" s="1" t="n">
        <v>78.808</v>
      </c>
      <c r="O250" s="1" t="n">
        <v>123.698</v>
      </c>
      <c r="P250" s="1" t="n">
        <v>14.963</v>
      </c>
      <c r="Q250" s="1" t="n">
        <v>55.066</v>
      </c>
      <c r="R250" s="1" t="n">
        <v>140413.546</v>
      </c>
      <c r="S250" s="1" t="n">
        <v>3527490</v>
      </c>
      <c r="U250" s="1" t="n">
        <f aca="false">S250/$S$7</f>
        <v>1.02946240751593</v>
      </c>
      <c r="V250" s="1" t="n">
        <f aca="false">-(O250+Q250-$M$5)</f>
        <v>0.597999999999985</v>
      </c>
      <c r="W250" s="1" t="n">
        <f aca="false">-(O250-$M$5)</f>
        <v>55.664</v>
      </c>
      <c r="X250" s="1" t="n">
        <f aca="false">AVERAGE(W250:W254)</f>
        <v>56.0628</v>
      </c>
    </row>
    <row r="251" customFormat="false" ht="15" hidden="false" customHeight="false" outlineLevel="0" collapsed="false">
      <c r="A251" s="6" t="b">
        <f aca="false">IF(C251=C250,1 )</f>
        <v>0</v>
      </c>
      <c r="C251" s="1" t="n">
        <f aca="false">VALUE(RIGHT(G251,5))</f>
        <v>2441</v>
      </c>
      <c r="D251" s="1" t="n">
        <f aca="false">C251/10000*1000</f>
        <v>244.1</v>
      </c>
      <c r="F251" s="1" t="n">
        <v>245</v>
      </c>
      <c r="G251" s="1" t="s">
        <v>7572</v>
      </c>
      <c r="H251" s="1" t="n">
        <v>576.225</v>
      </c>
      <c r="I251" s="1" t="n">
        <v>240.938</v>
      </c>
      <c r="J251" s="1" t="n">
        <v>46</v>
      </c>
      <c r="K251" s="1" t="n">
        <v>774</v>
      </c>
      <c r="L251" s="1" t="n">
        <v>86.91</v>
      </c>
      <c r="M251" s="1" t="n">
        <v>155.459</v>
      </c>
      <c r="N251" s="1" t="n">
        <v>79.207</v>
      </c>
      <c r="O251" s="1" t="n">
        <v>124.297</v>
      </c>
      <c r="P251" s="1" t="n">
        <v>14.365</v>
      </c>
      <c r="Q251" s="1" t="n">
        <v>54.667</v>
      </c>
      <c r="R251" s="1" t="n">
        <v>138834.302</v>
      </c>
      <c r="S251" s="1" t="n">
        <v>3487816</v>
      </c>
      <c r="U251" s="1" t="n">
        <f aca="false">S251/$S$7</f>
        <v>1.01788395043858</v>
      </c>
      <c r="V251" s="1" t="n">
        <f aca="false">-(O251+Q251-$M$5)</f>
        <v>0.397999999999996</v>
      </c>
      <c r="W251" s="1" t="n">
        <f aca="false">-(O251-$M$5)</f>
        <v>55.065</v>
      </c>
      <c r="X251" s="1" t="n">
        <f aca="false">AVERAGE(W251:W255)</f>
        <v>55.983</v>
      </c>
    </row>
    <row r="252" customFormat="false" ht="15" hidden="false" customHeight="false" outlineLevel="0" collapsed="false">
      <c r="A252" s="6" t="b">
        <f aca="false">IF(C252=C251,1 )</f>
        <v>0</v>
      </c>
      <c r="C252" s="1" t="n">
        <f aca="false">VALUE(RIGHT(G252,5))</f>
        <v>2451</v>
      </c>
      <c r="D252" s="1" t="n">
        <f aca="false">C252/10000*1000</f>
        <v>245.1</v>
      </c>
      <c r="F252" s="1" t="n">
        <v>246</v>
      </c>
      <c r="G252" s="1" t="s">
        <v>7573</v>
      </c>
      <c r="H252" s="1" t="n">
        <v>580.723</v>
      </c>
      <c r="I252" s="1" t="n">
        <v>237.362</v>
      </c>
      <c r="J252" s="1" t="n">
        <v>68</v>
      </c>
      <c r="K252" s="1" t="n">
        <v>723</v>
      </c>
      <c r="L252" s="1" t="n">
        <v>86.901</v>
      </c>
      <c r="M252" s="1" t="n">
        <v>155.596</v>
      </c>
      <c r="N252" s="1" t="n">
        <v>79.007</v>
      </c>
      <c r="O252" s="1" t="n">
        <v>123.698</v>
      </c>
      <c r="P252" s="1" t="n">
        <v>14.764</v>
      </c>
      <c r="Q252" s="1" t="n">
        <v>55.066</v>
      </c>
      <c r="R252" s="1" t="n">
        <v>137841.672</v>
      </c>
      <c r="S252" s="1" t="n">
        <v>3462879</v>
      </c>
      <c r="U252" s="1" t="n">
        <f aca="false">S252/$S$7</f>
        <v>1.01060633829617</v>
      </c>
      <c r="V252" s="1" t="n">
        <f aca="false">-(O252+Q252-$M$5)</f>
        <v>0.597999999999985</v>
      </c>
      <c r="W252" s="1" t="n">
        <f aca="false">-(O252-$M$5)</f>
        <v>55.664</v>
      </c>
      <c r="X252" s="1" t="n">
        <f aca="false">AVERAGE(W252:W256)</f>
        <v>56.023</v>
      </c>
    </row>
    <row r="253" customFormat="false" ht="15" hidden="false" customHeight="false" outlineLevel="0" collapsed="false">
      <c r="A253" s="6" t="b">
        <f aca="false">IF(C253=C252,1 )</f>
        <v>0</v>
      </c>
      <c r="C253" s="1" t="n">
        <f aca="false">VALUE(RIGHT(G253,5))</f>
        <v>2461</v>
      </c>
      <c r="D253" s="1" t="n">
        <f aca="false">C253/10000*1000</f>
        <v>246.1</v>
      </c>
      <c r="F253" s="1" t="n">
        <v>247</v>
      </c>
      <c r="G253" s="1" t="s">
        <v>7574</v>
      </c>
      <c r="H253" s="1" t="n">
        <v>593.858</v>
      </c>
      <c r="I253" s="1" t="n">
        <v>237.07</v>
      </c>
      <c r="J253" s="1" t="n">
        <v>56</v>
      </c>
      <c r="K253" s="1" t="n">
        <v>712</v>
      </c>
      <c r="L253" s="1" t="n">
        <v>86.831</v>
      </c>
      <c r="M253" s="1" t="n">
        <v>155.031</v>
      </c>
      <c r="N253" s="1" t="n">
        <v>78.808</v>
      </c>
      <c r="O253" s="1" t="n">
        <v>121.703</v>
      </c>
      <c r="P253" s="1" t="n">
        <v>14.963</v>
      </c>
      <c r="Q253" s="1" t="n">
        <v>57.26</v>
      </c>
      <c r="R253" s="1" t="n">
        <v>140786.006</v>
      </c>
      <c r="S253" s="1" t="n">
        <v>3536847</v>
      </c>
      <c r="U253" s="1" t="n">
        <f aca="false">S253/$S$7</f>
        <v>1.03219315366889</v>
      </c>
      <c r="V253" s="1" t="n">
        <f aca="false">-(O253+Q253-$M$5)</f>
        <v>0.399000000000001</v>
      </c>
      <c r="W253" s="1" t="n">
        <f aca="false">-(O253-$M$5)</f>
        <v>57.659</v>
      </c>
      <c r="X253" s="1" t="n">
        <f aca="false">AVERAGE(W253:W257)</f>
        <v>56.2224</v>
      </c>
    </row>
    <row r="254" customFormat="false" ht="15" hidden="false" customHeight="false" outlineLevel="0" collapsed="false">
      <c r="A254" s="6" t="b">
        <f aca="false">IF(C254=C253,1 )</f>
        <v>0</v>
      </c>
      <c r="C254" s="1" t="n">
        <f aca="false">VALUE(RIGHT(G254,5))</f>
        <v>2471</v>
      </c>
      <c r="D254" s="1" t="n">
        <f aca="false">C254/10000*1000</f>
        <v>247.1</v>
      </c>
      <c r="F254" s="1" t="n">
        <v>248</v>
      </c>
      <c r="G254" s="1" t="s">
        <v>7575</v>
      </c>
      <c r="H254" s="1" t="n">
        <v>586.693</v>
      </c>
      <c r="I254" s="1" t="n">
        <v>238.365</v>
      </c>
      <c r="J254" s="1" t="n">
        <v>65</v>
      </c>
      <c r="K254" s="1" t="n">
        <v>847</v>
      </c>
      <c r="L254" s="1" t="n">
        <v>86.896</v>
      </c>
      <c r="M254" s="1" t="n">
        <v>155.236</v>
      </c>
      <c r="N254" s="1" t="n">
        <v>78.808</v>
      </c>
      <c r="O254" s="1" t="n">
        <v>123.1</v>
      </c>
      <c r="P254" s="1" t="n">
        <v>15.163</v>
      </c>
      <c r="Q254" s="1" t="n">
        <v>55.664</v>
      </c>
      <c r="R254" s="1" t="n">
        <v>139847.233</v>
      </c>
      <c r="S254" s="1" t="n">
        <v>3513263</v>
      </c>
      <c r="U254" s="1" t="n">
        <f aca="false">S254/$S$7</f>
        <v>1.02531040094136</v>
      </c>
      <c r="V254" s="1" t="n">
        <f aca="false">-(O254+Q254-$M$5)</f>
        <v>0.597999999999985</v>
      </c>
      <c r="W254" s="1" t="n">
        <f aca="false">-(O254-$M$5)</f>
        <v>56.262</v>
      </c>
      <c r="X254" s="1" t="n">
        <f aca="false">AVERAGE(W254:W258)</f>
        <v>55.943</v>
      </c>
    </row>
    <row r="255" customFormat="false" ht="15" hidden="false" customHeight="false" outlineLevel="0" collapsed="false">
      <c r="A255" s="6" t="b">
        <f aca="false">IF(C255=C254,1 )</f>
        <v>0</v>
      </c>
      <c r="C255" s="1" t="n">
        <f aca="false">VALUE(RIGHT(G255,5))</f>
        <v>2481</v>
      </c>
      <c r="D255" s="1" t="n">
        <f aca="false">C255/10000*1000</f>
        <v>248.1</v>
      </c>
      <c r="F255" s="1" t="n">
        <v>249</v>
      </c>
      <c r="G255" s="1" t="s">
        <v>7576</v>
      </c>
      <c r="H255" s="1" t="n">
        <v>589.201</v>
      </c>
      <c r="I255" s="1" t="n">
        <v>238.24</v>
      </c>
      <c r="J255" s="1" t="n">
        <v>60</v>
      </c>
      <c r="K255" s="1" t="n">
        <v>696</v>
      </c>
      <c r="L255" s="1" t="n">
        <v>86.793</v>
      </c>
      <c r="M255" s="1" t="n">
        <v>155.505</v>
      </c>
      <c r="N255" s="1" t="n">
        <v>78.608</v>
      </c>
      <c r="O255" s="1" t="n">
        <v>124.097</v>
      </c>
      <c r="P255" s="1" t="n">
        <v>15.163</v>
      </c>
      <c r="Q255" s="1" t="n">
        <v>54.667</v>
      </c>
      <c r="R255" s="1" t="n">
        <v>140371.272</v>
      </c>
      <c r="S255" s="1" t="n">
        <v>3526428</v>
      </c>
      <c r="U255" s="1" t="n">
        <f aca="false">S255/$S$7</f>
        <v>1.02915247351845</v>
      </c>
      <c r="V255" s="1" t="n">
        <f aca="false">-(O255+Q255-$M$5)</f>
        <v>0.597999999999985</v>
      </c>
      <c r="W255" s="1" t="n">
        <f aca="false">-(O255-$M$5)</f>
        <v>55.265</v>
      </c>
      <c r="X255" s="1" t="n">
        <f aca="false">AVERAGE(W255:W259)</f>
        <v>56.1824</v>
      </c>
    </row>
    <row r="256" customFormat="false" ht="15" hidden="false" customHeight="false" outlineLevel="0" collapsed="false">
      <c r="A256" s="6" t="b">
        <f aca="false">IF(C256=C255,1 )</f>
        <v>0</v>
      </c>
      <c r="C256" s="1" t="n">
        <f aca="false">VALUE(RIGHT(G256,5))</f>
        <v>2491</v>
      </c>
      <c r="D256" s="1" t="n">
        <f aca="false">C256/10000*1000</f>
        <v>249.1</v>
      </c>
      <c r="F256" s="1" t="n">
        <v>250</v>
      </c>
      <c r="G256" s="1" t="s">
        <v>7577</v>
      </c>
      <c r="H256" s="1" t="n">
        <v>595.371</v>
      </c>
      <c r="I256" s="1" t="n">
        <v>234.004</v>
      </c>
      <c r="J256" s="1" t="n">
        <v>52</v>
      </c>
      <c r="K256" s="1" t="n">
        <v>730</v>
      </c>
      <c r="L256" s="1" t="n">
        <v>86.929</v>
      </c>
      <c r="M256" s="1" t="n">
        <v>155.133</v>
      </c>
      <c r="N256" s="1" t="n">
        <v>78.808</v>
      </c>
      <c r="O256" s="1" t="n">
        <v>124.097</v>
      </c>
      <c r="P256" s="1" t="n">
        <v>14.963</v>
      </c>
      <c r="Q256" s="1" t="n">
        <v>54.667</v>
      </c>
      <c r="R256" s="1" t="n">
        <v>139319.332</v>
      </c>
      <c r="S256" s="1" t="n">
        <v>3500001</v>
      </c>
      <c r="U256" s="1" t="n">
        <f aca="false">S256/$S$7</f>
        <v>1.02144001989181</v>
      </c>
      <c r="V256" s="1" t="n">
        <f aca="false">-(O256+Q256-$M$5)</f>
        <v>0.597999999999985</v>
      </c>
      <c r="W256" s="1" t="n">
        <f aca="false">-(O256-$M$5)</f>
        <v>55.265</v>
      </c>
      <c r="X256" s="1" t="n">
        <f aca="false">AVERAGE(W256:W260)</f>
        <v>56.5814</v>
      </c>
    </row>
    <row r="257" customFormat="false" ht="15" hidden="false" customHeight="false" outlineLevel="0" collapsed="false">
      <c r="A257" s="6" t="b">
        <f aca="false">IF(C257=C256,1 )</f>
        <v>0</v>
      </c>
      <c r="C257" s="1" t="n">
        <f aca="false">VALUE(RIGHT(G257,5))</f>
        <v>2501</v>
      </c>
      <c r="D257" s="1" t="n">
        <f aca="false">C257/10000*1000</f>
        <v>250.1</v>
      </c>
      <c r="F257" s="1" t="n">
        <v>251</v>
      </c>
      <c r="G257" s="1" t="s">
        <v>7578</v>
      </c>
      <c r="H257" s="1" t="n">
        <v>599.988</v>
      </c>
      <c r="I257" s="1" t="n">
        <v>237.248</v>
      </c>
      <c r="J257" s="1" t="n">
        <v>63</v>
      </c>
      <c r="K257" s="1" t="n">
        <v>783</v>
      </c>
      <c r="L257" s="1" t="n">
        <v>86.91</v>
      </c>
      <c r="M257" s="1" t="n">
        <v>154.894</v>
      </c>
      <c r="N257" s="1" t="n">
        <v>79.007</v>
      </c>
      <c r="O257" s="1" t="n">
        <v>122.701</v>
      </c>
      <c r="P257" s="1" t="n">
        <v>14.764</v>
      </c>
      <c r="Q257" s="1" t="n">
        <v>56.063</v>
      </c>
      <c r="R257" s="1" t="n">
        <v>142346.064</v>
      </c>
      <c r="S257" s="1" t="n">
        <v>3576039</v>
      </c>
      <c r="U257" s="1" t="n">
        <f aca="false">S257/$S$7</f>
        <v>1.0436309439037</v>
      </c>
      <c r="V257" s="1" t="n">
        <f aca="false">-(O257+Q257-$M$5)</f>
        <v>0.597999999999985</v>
      </c>
      <c r="W257" s="1" t="n">
        <f aca="false">-(O257-$M$5)</f>
        <v>56.661</v>
      </c>
      <c r="X257" s="1" t="n">
        <f aca="false">AVERAGE(W257:W261)</f>
        <v>56.9804</v>
      </c>
    </row>
    <row r="258" customFormat="false" ht="15" hidden="false" customHeight="false" outlineLevel="0" collapsed="false">
      <c r="A258" s="6" t="b">
        <f aca="false">IF(C258=C257,1 )</f>
        <v>0</v>
      </c>
      <c r="C258" s="1" t="n">
        <f aca="false">VALUE(RIGHT(G258,5))</f>
        <v>2511</v>
      </c>
      <c r="D258" s="1" t="n">
        <f aca="false">C258/10000*1000</f>
        <v>251.1</v>
      </c>
      <c r="F258" s="1" t="n">
        <v>252</v>
      </c>
      <c r="G258" s="1" t="s">
        <v>7579</v>
      </c>
      <c r="H258" s="1" t="n">
        <v>588.485</v>
      </c>
      <c r="I258" s="1" t="n">
        <v>236.22</v>
      </c>
      <c r="J258" s="1" t="n">
        <v>50</v>
      </c>
      <c r="K258" s="1" t="n">
        <v>772</v>
      </c>
      <c r="L258" s="1" t="n">
        <v>87.002</v>
      </c>
      <c r="M258" s="1" t="n">
        <v>155.416</v>
      </c>
      <c r="N258" s="1" t="n">
        <v>78.808</v>
      </c>
      <c r="O258" s="1" t="n">
        <v>123.1</v>
      </c>
      <c r="P258" s="1" t="n">
        <v>15.163</v>
      </c>
      <c r="Q258" s="1" t="n">
        <v>55.664</v>
      </c>
      <c r="R258" s="1" t="n">
        <v>139012.113</v>
      </c>
      <c r="S258" s="1" t="n">
        <v>3492283</v>
      </c>
      <c r="U258" s="1" t="n">
        <f aca="false">S258/$S$7</f>
        <v>1.01918759937149</v>
      </c>
      <c r="V258" s="1" t="n">
        <f aca="false">-(O258+Q258-$M$5)</f>
        <v>0.597999999999985</v>
      </c>
      <c r="W258" s="1" t="n">
        <f aca="false">-(O258-$M$5)</f>
        <v>56.262</v>
      </c>
      <c r="X258" s="1" t="n">
        <f aca="false">AVERAGE(W258:W262)</f>
        <v>56.9804</v>
      </c>
    </row>
    <row r="259" customFormat="false" ht="15" hidden="false" customHeight="false" outlineLevel="0" collapsed="false">
      <c r="A259" s="6" t="b">
        <f aca="false">IF(C259=C258,1 )</f>
        <v>0</v>
      </c>
      <c r="C259" s="1" t="n">
        <f aca="false">VALUE(RIGHT(G259,5))</f>
        <v>2521</v>
      </c>
      <c r="D259" s="1" t="n">
        <f aca="false">C259/10000*1000</f>
        <v>252.1</v>
      </c>
      <c r="F259" s="1" t="n">
        <v>253</v>
      </c>
      <c r="G259" s="1" t="s">
        <v>7580</v>
      </c>
      <c r="H259" s="1" t="n">
        <v>603.292</v>
      </c>
      <c r="I259" s="1" t="n">
        <v>227.936</v>
      </c>
      <c r="J259" s="1" t="n">
        <v>61</v>
      </c>
      <c r="K259" s="1" t="n">
        <v>760</v>
      </c>
      <c r="L259" s="1" t="n">
        <v>86.889</v>
      </c>
      <c r="M259" s="1" t="n">
        <v>154.559</v>
      </c>
      <c r="N259" s="1" t="n">
        <v>78.608</v>
      </c>
      <c r="O259" s="1" t="n">
        <v>121.903</v>
      </c>
      <c r="P259" s="1" t="n">
        <v>15.163</v>
      </c>
      <c r="Q259" s="1" t="n">
        <v>56.861</v>
      </c>
      <c r="R259" s="1" t="n">
        <v>137511.883</v>
      </c>
      <c r="S259" s="1" t="n">
        <v>3454594</v>
      </c>
      <c r="U259" s="1" t="n">
        <f aca="false">S259/$S$7</f>
        <v>1.00818844453991</v>
      </c>
      <c r="V259" s="1" t="n">
        <f aca="false">-(O259+Q259-$M$5)</f>
        <v>0.597999999999985</v>
      </c>
      <c r="W259" s="1" t="n">
        <f aca="false">-(O259-$M$5)</f>
        <v>57.459</v>
      </c>
      <c r="X259" s="1" t="n">
        <f aca="false">AVERAGE(W259:W263)</f>
        <v>57.3794</v>
      </c>
    </row>
    <row r="260" customFormat="false" ht="15" hidden="false" customHeight="false" outlineLevel="0" collapsed="false">
      <c r="A260" s="6" t="b">
        <f aca="false">IF(C260=C259,1 )</f>
        <v>0</v>
      </c>
      <c r="C260" s="1" t="n">
        <f aca="false">VALUE(RIGHT(G260,5))</f>
        <v>2531</v>
      </c>
      <c r="D260" s="1" t="n">
        <f aca="false">C260/10000*1000</f>
        <v>253.1</v>
      </c>
      <c r="F260" s="1" t="n">
        <v>254</v>
      </c>
      <c r="G260" s="1" t="s">
        <v>7581</v>
      </c>
      <c r="H260" s="1" t="n">
        <v>610.656</v>
      </c>
      <c r="I260" s="1" t="n">
        <v>226.946</v>
      </c>
      <c r="J260" s="1" t="n">
        <v>59</v>
      </c>
      <c r="K260" s="1" t="n">
        <v>794</v>
      </c>
      <c r="L260" s="1" t="n">
        <v>86.878</v>
      </c>
      <c r="M260" s="1" t="n">
        <v>154.852</v>
      </c>
      <c r="N260" s="1" t="n">
        <v>78.608</v>
      </c>
      <c r="O260" s="1" t="n">
        <v>122.102</v>
      </c>
      <c r="P260" s="1" t="n">
        <v>15.363</v>
      </c>
      <c r="Q260" s="1" t="n">
        <v>56.662</v>
      </c>
      <c r="R260" s="1" t="n">
        <v>138585.876</v>
      </c>
      <c r="S260" s="1" t="n">
        <v>3481575</v>
      </c>
      <c r="U260" s="1" t="n">
        <f aca="false">S260/$S$7</f>
        <v>1.0160625774835</v>
      </c>
      <c r="V260" s="1" t="n">
        <f aca="false">-(O260+Q260-$M$5)</f>
        <v>0.597999999999985</v>
      </c>
      <c r="W260" s="1" t="n">
        <f aca="false">-(O260-$M$5)</f>
        <v>57.26</v>
      </c>
      <c r="X260" s="1" t="n">
        <f aca="false">AVERAGE(W260:W264)</f>
        <v>57.3794</v>
      </c>
    </row>
    <row r="261" customFormat="false" ht="15" hidden="false" customHeight="false" outlineLevel="0" collapsed="false">
      <c r="A261" s="6" t="b">
        <f aca="false">IF(C261=C260,1 )</f>
        <v>0</v>
      </c>
      <c r="C261" s="1" t="n">
        <f aca="false">VALUE(RIGHT(G261,5))</f>
        <v>2541</v>
      </c>
      <c r="D261" s="1" t="n">
        <f aca="false">C261/10000*1000</f>
        <v>254.1</v>
      </c>
      <c r="F261" s="1" t="n">
        <v>255</v>
      </c>
      <c r="G261" s="1" t="s">
        <v>7582</v>
      </c>
      <c r="H261" s="1" t="n">
        <v>611.413</v>
      </c>
      <c r="I261" s="1" t="n">
        <v>232.656</v>
      </c>
      <c r="J261" s="1" t="n">
        <v>45</v>
      </c>
      <c r="K261" s="1" t="n">
        <v>872</v>
      </c>
      <c r="L261" s="1" t="n">
        <v>86.884</v>
      </c>
      <c r="M261" s="1" t="n">
        <v>155.119</v>
      </c>
      <c r="N261" s="1" t="n">
        <v>78.608</v>
      </c>
      <c r="O261" s="1" t="n">
        <v>122.102</v>
      </c>
      <c r="P261" s="1" t="n">
        <v>15.363</v>
      </c>
      <c r="Q261" s="1" t="n">
        <v>56.662</v>
      </c>
      <c r="R261" s="1" t="n">
        <v>142248.819</v>
      </c>
      <c r="S261" s="1" t="n">
        <v>3573596</v>
      </c>
      <c r="U261" s="1" t="n">
        <f aca="false">S261/$S$7</f>
        <v>1.04291797897352</v>
      </c>
      <c r="V261" s="1" t="n">
        <f aca="false">-(O261+Q261-$M$5)</f>
        <v>0.597999999999985</v>
      </c>
      <c r="W261" s="1" t="n">
        <f aca="false">-(O261-$M$5)</f>
        <v>57.26</v>
      </c>
      <c r="X261" s="1" t="n">
        <f aca="false">AVERAGE(W261:W265)</f>
        <v>57.7784</v>
      </c>
    </row>
    <row r="262" customFormat="false" ht="15" hidden="false" customHeight="false" outlineLevel="0" collapsed="false">
      <c r="A262" s="6" t="b">
        <f aca="false">IF(C262=C261,1 )</f>
        <v>0</v>
      </c>
      <c r="C262" s="1" t="n">
        <f aca="false">VALUE(RIGHT(G262,5))</f>
        <v>2551</v>
      </c>
      <c r="D262" s="1" t="n">
        <f aca="false">C262/10000*1000</f>
        <v>255.1</v>
      </c>
      <c r="F262" s="1" t="n">
        <v>256</v>
      </c>
      <c r="G262" s="1" t="s">
        <v>7583</v>
      </c>
      <c r="H262" s="1" t="n">
        <v>599.232</v>
      </c>
      <c r="I262" s="1" t="n">
        <v>229.983</v>
      </c>
      <c r="J262" s="1" t="n">
        <v>45</v>
      </c>
      <c r="K262" s="1" t="n">
        <v>717</v>
      </c>
      <c r="L262" s="1" t="n">
        <v>87.033</v>
      </c>
      <c r="M262" s="1" t="n">
        <v>155.305</v>
      </c>
      <c r="N262" s="1" t="n">
        <v>78.409</v>
      </c>
      <c r="O262" s="1" t="n">
        <v>122.701</v>
      </c>
      <c r="P262" s="1" t="n">
        <v>15.961</v>
      </c>
      <c r="Q262" s="1" t="n">
        <v>56.063</v>
      </c>
      <c r="R262" s="1" t="n">
        <v>137812.932</v>
      </c>
      <c r="S262" s="1" t="n">
        <v>3462157</v>
      </c>
      <c r="U262" s="1" t="n">
        <f aca="false">S262/$S$7</f>
        <v>1.01039562987227</v>
      </c>
      <c r="V262" s="1" t="n">
        <f aca="false">-(O262+Q262-$M$5)</f>
        <v>0.597999999999985</v>
      </c>
      <c r="W262" s="1" t="n">
        <f aca="false">-(O262-$M$5)</f>
        <v>56.661</v>
      </c>
      <c r="X262" s="1" t="n">
        <f aca="false">AVERAGE(W262:W266)</f>
        <v>58.2174</v>
      </c>
    </row>
    <row r="263" customFormat="false" ht="15" hidden="false" customHeight="false" outlineLevel="0" collapsed="false">
      <c r="A263" s="6" t="b">
        <f aca="false">IF(C263=C262,1 )</f>
        <v>0</v>
      </c>
      <c r="C263" s="1" t="n">
        <f aca="false">VALUE(RIGHT(G263,5))</f>
        <v>2561</v>
      </c>
      <c r="D263" s="1" t="n">
        <f aca="false">C263/10000*1000</f>
        <v>256.1</v>
      </c>
      <c r="F263" s="1" t="n">
        <v>257</v>
      </c>
      <c r="G263" s="1" t="s">
        <v>7584</v>
      </c>
      <c r="H263" s="1" t="n">
        <v>632.151</v>
      </c>
      <c r="I263" s="1" t="n">
        <v>229.997</v>
      </c>
      <c r="J263" s="1" t="n">
        <v>60</v>
      </c>
      <c r="K263" s="1" t="n">
        <v>747</v>
      </c>
      <c r="L263" s="1" t="n">
        <v>86.815</v>
      </c>
      <c r="M263" s="1" t="n">
        <v>154.518</v>
      </c>
      <c r="N263" s="1" t="n">
        <v>78.608</v>
      </c>
      <c r="O263" s="1" t="n">
        <v>121.105</v>
      </c>
      <c r="P263" s="1" t="n">
        <v>15.562</v>
      </c>
      <c r="Q263" s="1" t="n">
        <v>57.659</v>
      </c>
      <c r="R263" s="1" t="n">
        <v>145393.215</v>
      </c>
      <c r="S263" s="1" t="n">
        <v>3652590</v>
      </c>
      <c r="U263" s="1" t="n">
        <f aca="false">S263/$S$7</f>
        <v>1.06597158179573</v>
      </c>
      <c r="V263" s="1" t="n">
        <f aca="false">-(O263+Q263-$M$5)</f>
        <v>0.597999999999985</v>
      </c>
      <c r="W263" s="1" t="n">
        <f aca="false">-(O263-$M$5)</f>
        <v>58.257</v>
      </c>
      <c r="X263" s="1" t="n">
        <f aca="false">AVERAGE(W263:W267)</f>
        <v>58.816</v>
      </c>
    </row>
    <row r="264" customFormat="false" ht="15" hidden="false" customHeight="false" outlineLevel="0" collapsed="false">
      <c r="A264" s="6" t="b">
        <f aca="false">IF(C264=C263,1 )</f>
        <v>0</v>
      </c>
      <c r="C264" s="1" t="n">
        <f aca="false">VALUE(RIGHT(G264,5))</f>
        <v>2571</v>
      </c>
      <c r="D264" s="1" t="n">
        <f aca="false">C264/10000*1000</f>
        <v>257.1</v>
      </c>
      <c r="F264" s="1" t="n">
        <v>258</v>
      </c>
      <c r="G264" s="1" t="s">
        <v>7585</v>
      </c>
      <c r="H264" s="1" t="n">
        <v>619.175</v>
      </c>
      <c r="I264" s="1" t="n">
        <v>223.009</v>
      </c>
      <c r="J264" s="1" t="n">
        <v>47</v>
      </c>
      <c r="K264" s="1" t="n">
        <v>824</v>
      </c>
      <c r="L264" s="1" t="n">
        <v>86.922</v>
      </c>
      <c r="M264" s="1" t="n">
        <v>154.531</v>
      </c>
      <c r="N264" s="1" t="n">
        <v>78.409</v>
      </c>
      <c r="O264" s="1" t="n">
        <v>121.903</v>
      </c>
      <c r="P264" s="1" t="n">
        <v>15.562</v>
      </c>
      <c r="Q264" s="1" t="n">
        <v>56.861</v>
      </c>
      <c r="R264" s="1" t="n">
        <v>138081.341</v>
      </c>
      <c r="S264" s="1" t="n">
        <v>3468900</v>
      </c>
      <c r="U264" s="1" t="n">
        <f aca="false">S264/$S$7</f>
        <v>1.01236350646834</v>
      </c>
      <c r="V264" s="1" t="n">
        <f aca="false">-(O264+Q264-$M$5)</f>
        <v>0.597999999999985</v>
      </c>
      <c r="W264" s="1" t="n">
        <f aca="false">-(O264-$M$5)</f>
        <v>57.459</v>
      </c>
      <c r="X264" s="1" t="n">
        <f aca="false">AVERAGE(W264:W268)</f>
        <v>59.0156</v>
      </c>
    </row>
    <row r="265" customFormat="false" ht="15" hidden="false" customHeight="false" outlineLevel="0" collapsed="false">
      <c r="A265" s="6" t="b">
        <f aca="false">IF(C265=C264,1 )</f>
        <v>0</v>
      </c>
      <c r="C265" s="1" t="n">
        <f aca="false">VALUE(RIGHT(G265,5))</f>
        <v>2581</v>
      </c>
      <c r="D265" s="1" t="n">
        <f aca="false">C265/10000*1000</f>
        <v>258.1</v>
      </c>
      <c r="F265" s="1" t="n">
        <v>259</v>
      </c>
      <c r="G265" s="1" t="s">
        <v>7586</v>
      </c>
      <c r="H265" s="1" t="n">
        <v>618.458</v>
      </c>
      <c r="I265" s="1" t="n">
        <v>230.787</v>
      </c>
      <c r="J265" s="1" t="n">
        <v>57</v>
      </c>
      <c r="K265" s="1" t="n">
        <v>770</v>
      </c>
      <c r="L265" s="1" t="n">
        <v>86.992</v>
      </c>
      <c r="M265" s="1" t="n">
        <v>154.876</v>
      </c>
      <c r="N265" s="1" t="n">
        <v>78.209</v>
      </c>
      <c r="O265" s="1" t="n">
        <v>120.107</v>
      </c>
      <c r="P265" s="1" t="n">
        <v>15.562</v>
      </c>
      <c r="Q265" s="1" t="n">
        <v>58.657</v>
      </c>
      <c r="R265" s="1" t="n">
        <v>142731.899</v>
      </c>
      <c r="S265" s="1" t="n">
        <v>3585732</v>
      </c>
      <c r="U265" s="1" t="n">
        <f aca="false">S265/$S$7</f>
        <v>1.04645974827056</v>
      </c>
      <c r="V265" s="1" t="n">
        <f aca="false">-(O265+Q265-$M$5)</f>
        <v>0.597999999999985</v>
      </c>
      <c r="W265" s="1" t="n">
        <f aca="false">-(O265-$M$5)</f>
        <v>59.255</v>
      </c>
      <c r="X265" s="1" t="n">
        <f aca="false">AVERAGE(W265:W269)</f>
        <v>59.295</v>
      </c>
    </row>
    <row r="266" customFormat="false" ht="15" hidden="false" customHeight="false" outlineLevel="0" collapsed="false">
      <c r="A266" s="6" t="b">
        <f aca="false">IF(C266=C265,1 )</f>
        <v>0</v>
      </c>
      <c r="C266" s="1" t="n">
        <f aca="false">VALUE(RIGHT(G266,5))</f>
        <v>2591</v>
      </c>
      <c r="D266" s="1" t="n">
        <f aca="false">C266/10000*1000</f>
        <v>259.1</v>
      </c>
      <c r="F266" s="1" t="n">
        <v>260</v>
      </c>
      <c r="G266" s="1" t="s">
        <v>7587</v>
      </c>
      <c r="H266" s="1" t="n">
        <v>630.28</v>
      </c>
      <c r="I266" s="1" t="n">
        <v>224.747</v>
      </c>
      <c r="J266" s="1" t="n">
        <v>42</v>
      </c>
      <c r="K266" s="1" t="n">
        <v>819</v>
      </c>
      <c r="L266" s="1" t="n">
        <v>86.869</v>
      </c>
      <c r="M266" s="1" t="n">
        <v>154.617</v>
      </c>
      <c r="N266" s="1" t="n">
        <v>78.409</v>
      </c>
      <c r="O266" s="1" t="n">
        <v>119.907</v>
      </c>
      <c r="P266" s="1" t="n">
        <v>15.363</v>
      </c>
      <c r="Q266" s="1" t="n">
        <v>58.856</v>
      </c>
      <c r="R266" s="1" t="n">
        <v>141653.925</v>
      </c>
      <c r="S266" s="1" t="n">
        <v>3558651</v>
      </c>
      <c r="U266" s="1" t="n">
        <f aca="false">S266/$S$7</f>
        <v>1.03855643133474</v>
      </c>
      <c r="V266" s="1" t="n">
        <f aca="false">-(O266+Q266-$M$5)</f>
        <v>0.59899999999999</v>
      </c>
      <c r="W266" s="1" t="n">
        <f aca="false">-(O266-$M$5)</f>
        <v>59.455</v>
      </c>
      <c r="X266" s="1" t="n">
        <f aca="false">AVERAGE(W266:W270)</f>
        <v>59.6142</v>
      </c>
    </row>
    <row r="267" customFormat="false" ht="15" hidden="false" customHeight="false" outlineLevel="0" collapsed="false">
      <c r="A267" s="6" t="b">
        <f aca="false">IF(C267=C266,1 )</f>
        <v>0</v>
      </c>
      <c r="C267" s="1" t="n">
        <f aca="false">VALUE(RIGHT(G267,5))</f>
        <v>2601</v>
      </c>
      <c r="D267" s="1" t="n">
        <f aca="false">C267/10000*1000</f>
        <v>260.1</v>
      </c>
      <c r="F267" s="1" t="n">
        <v>261</v>
      </c>
      <c r="G267" s="1" t="s">
        <v>7588</v>
      </c>
      <c r="H267" s="1" t="n">
        <v>626.738</v>
      </c>
      <c r="I267" s="1" t="n">
        <v>228.987</v>
      </c>
      <c r="J267" s="1" t="n">
        <v>56</v>
      </c>
      <c r="K267" s="1" t="n">
        <v>725</v>
      </c>
      <c r="L267" s="1" t="n">
        <v>86.88</v>
      </c>
      <c r="M267" s="1" t="n">
        <v>154.683</v>
      </c>
      <c r="N267" s="1" t="n">
        <v>78.209</v>
      </c>
      <c r="O267" s="1" t="n">
        <v>119.708</v>
      </c>
      <c r="P267" s="1" t="n">
        <v>15.961</v>
      </c>
      <c r="Q267" s="1" t="n">
        <v>59.056</v>
      </c>
      <c r="R267" s="1" t="n">
        <v>143515.032</v>
      </c>
      <c r="S267" s="1" t="n">
        <v>3605406</v>
      </c>
      <c r="U267" s="1" t="n">
        <f aca="false">S267/$S$7</f>
        <v>1.0522014069019</v>
      </c>
      <c r="V267" s="1" t="n">
        <f aca="false">-(O267+Q267-$M$5)</f>
        <v>0.597999999999985</v>
      </c>
      <c r="W267" s="1" t="n">
        <f aca="false">-(O267-$M$5)</f>
        <v>59.654</v>
      </c>
      <c r="X267" s="1" t="n">
        <f aca="false">AVERAGE(W267:W271)</f>
        <v>59.7738</v>
      </c>
    </row>
    <row r="268" customFormat="false" ht="15" hidden="false" customHeight="false" outlineLevel="0" collapsed="false">
      <c r="A268" s="6" t="b">
        <f aca="false">IF(C268=C267,1 )</f>
        <v>0</v>
      </c>
      <c r="C268" s="1" t="n">
        <f aca="false">VALUE(RIGHT(G268,5))</f>
        <v>2611</v>
      </c>
      <c r="D268" s="1" t="n">
        <f aca="false">C268/10000*1000</f>
        <v>261.1</v>
      </c>
      <c r="F268" s="1" t="n">
        <v>262</v>
      </c>
      <c r="G268" s="1" t="s">
        <v>7589</v>
      </c>
      <c r="H268" s="1" t="n">
        <v>596.963</v>
      </c>
      <c r="I268" s="1" t="n">
        <v>227.7</v>
      </c>
      <c r="J268" s="1" t="n">
        <v>54</v>
      </c>
      <c r="K268" s="1" t="n">
        <v>764</v>
      </c>
      <c r="L268" s="1" t="n">
        <v>86.956</v>
      </c>
      <c r="M268" s="1" t="n">
        <v>155.073</v>
      </c>
      <c r="N268" s="1" t="n">
        <v>78.209</v>
      </c>
      <c r="O268" s="1" t="n">
        <v>120.107</v>
      </c>
      <c r="P268" s="1" t="n">
        <v>15.762</v>
      </c>
      <c r="Q268" s="1" t="n">
        <v>58.657</v>
      </c>
      <c r="R268" s="1" t="n">
        <v>135928.42</v>
      </c>
      <c r="S268" s="1" t="n">
        <v>3414814</v>
      </c>
      <c r="U268" s="1" t="n">
        <f aca="false">S268/$S$7</f>
        <v>0.996579052430793</v>
      </c>
      <c r="V268" s="1" t="n">
        <f aca="false">-(O268+Q268-$M$5)</f>
        <v>0.597999999999985</v>
      </c>
      <c r="W268" s="1" t="n">
        <f aca="false">-(O268-$M$5)</f>
        <v>59.255</v>
      </c>
      <c r="X268" s="1" t="n">
        <f aca="false">AVERAGE(W268:W272)</f>
        <v>60.1728</v>
      </c>
    </row>
    <row r="269" customFormat="false" ht="15" hidden="false" customHeight="false" outlineLevel="0" collapsed="false">
      <c r="A269" s="6" t="b">
        <f aca="false">IF(C269=C268,1 )</f>
        <v>0</v>
      </c>
      <c r="C269" s="1" t="n">
        <f aca="false">VALUE(RIGHT(G269,5))</f>
        <v>2621</v>
      </c>
      <c r="D269" s="1" t="n">
        <f aca="false">C269/10000*1000</f>
        <v>262.1</v>
      </c>
      <c r="F269" s="1" t="n">
        <v>263</v>
      </c>
      <c r="G269" s="1" t="s">
        <v>7590</v>
      </c>
      <c r="H269" s="1" t="n">
        <v>606.556</v>
      </c>
      <c r="I269" s="1" t="n">
        <v>231.459</v>
      </c>
      <c r="J269" s="1" t="n">
        <v>48</v>
      </c>
      <c r="K269" s="1" t="n">
        <v>825</v>
      </c>
      <c r="L269" s="1" t="n">
        <v>86.982</v>
      </c>
      <c r="M269" s="1" t="n">
        <v>155.3</v>
      </c>
      <c r="N269" s="1" t="n">
        <v>78.01</v>
      </c>
      <c r="O269" s="1" t="n">
        <v>120.506</v>
      </c>
      <c r="P269" s="1" t="n">
        <v>16.161</v>
      </c>
      <c r="Q269" s="1" t="n">
        <v>58.258</v>
      </c>
      <c r="R269" s="1" t="n">
        <v>140393.166</v>
      </c>
      <c r="S269" s="1" t="n">
        <v>3526978</v>
      </c>
      <c r="U269" s="1" t="n">
        <f aca="false">S269/$S$7</f>
        <v>1.02931298547571</v>
      </c>
      <c r="V269" s="1" t="n">
        <f aca="false">-(O269+Q269-$M$5)</f>
        <v>0.597999999999985</v>
      </c>
      <c r="W269" s="1" t="n">
        <f aca="false">-(O269-$M$5)</f>
        <v>58.856</v>
      </c>
      <c r="X269" s="1" t="n">
        <f aca="false">AVERAGE(W269:W273)</f>
        <v>60.492</v>
      </c>
    </row>
    <row r="270" customFormat="false" ht="15" hidden="false" customHeight="false" outlineLevel="0" collapsed="false">
      <c r="A270" s="6" t="b">
        <f aca="false">IF(C270=C269,1 )</f>
        <v>0</v>
      </c>
      <c r="C270" s="1" t="n">
        <f aca="false">VALUE(RIGHT(G270,5))</f>
        <v>2631</v>
      </c>
      <c r="D270" s="1" t="n">
        <f aca="false">C270/10000*1000</f>
        <v>263.1</v>
      </c>
      <c r="F270" s="1" t="n">
        <v>264</v>
      </c>
      <c r="G270" s="1" t="s">
        <v>7591</v>
      </c>
      <c r="H270" s="1" t="n">
        <v>650.78</v>
      </c>
      <c r="I270" s="1" t="n">
        <v>225.861</v>
      </c>
      <c r="J270" s="1" t="n">
        <v>36</v>
      </c>
      <c r="K270" s="1" t="n">
        <v>859</v>
      </c>
      <c r="L270" s="1" t="n">
        <v>86.833</v>
      </c>
      <c r="M270" s="1" t="n">
        <v>154.224</v>
      </c>
      <c r="N270" s="1" t="n">
        <v>78.608</v>
      </c>
      <c r="O270" s="1" t="n">
        <v>118.511</v>
      </c>
      <c r="P270" s="1" t="n">
        <v>15.562</v>
      </c>
      <c r="Q270" s="1" t="n">
        <v>60.452</v>
      </c>
      <c r="R270" s="1" t="n">
        <v>146985.874</v>
      </c>
      <c r="S270" s="1" t="n">
        <v>3692601</v>
      </c>
      <c r="U270" s="1" t="n">
        <f aca="false">S270/$S$7</f>
        <v>1.07764838892689</v>
      </c>
      <c r="V270" s="1" t="n">
        <f aca="false">-(O270+Q270-$M$5)</f>
        <v>0.399000000000001</v>
      </c>
      <c r="W270" s="1" t="n">
        <f aca="false">-(O270-$M$5)</f>
        <v>60.851</v>
      </c>
      <c r="X270" s="1" t="n">
        <f aca="false">AVERAGE(W270:W274)</f>
        <v>60.7714</v>
      </c>
    </row>
    <row r="271" customFormat="false" ht="15" hidden="false" customHeight="false" outlineLevel="0" collapsed="false">
      <c r="A271" s="6" t="b">
        <f aca="false">IF(C271=C270,1 )</f>
        <v>0</v>
      </c>
      <c r="C271" s="1" t="n">
        <f aca="false">VALUE(RIGHT(G271,5))</f>
        <v>2641</v>
      </c>
      <c r="D271" s="1" t="n">
        <f aca="false">C271/10000*1000</f>
        <v>264.1</v>
      </c>
      <c r="F271" s="1" t="n">
        <v>265</v>
      </c>
      <c r="G271" s="1" t="s">
        <v>7592</v>
      </c>
      <c r="H271" s="1" t="n">
        <v>585.937</v>
      </c>
      <c r="I271" s="1" t="n">
        <v>236.176</v>
      </c>
      <c r="J271" s="1" t="n">
        <v>47</v>
      </c>
      <c r="K271" s="1" t="n">
        <v>693</v>
      </c>
      <c r="L271" s="1" t="n">
        <v>87.053</v>
      </c>
      <c r="M271" s="1" t="n">
        <v>155.385</v>
      </c>
      <c r="N271" s="1" t="n">
        <v>78.608</v>
      </c>
      <c r="O271" s="1" t="n">
        <v>119.109</v>
      </c>
      <c r="P271" s="1" t="n">
        <v>15.163</v>
      </c>
      <c r="Q271" s="1" t="n">
        <v>59.654</v>
      </c>
      <c r="R271" s="1" t="n">
        <v>138384.181</v>
      </c>
      <c r="S271" s="1" t="n">
        <v>3476508</v>
      </c>
      <c r="U271" s="1" t="n">
        <f aca="false">S271/$S$7</f>
        <v>1.0145838245972</v>
      </c>
      <c r="V271" s="1" t="n">
        <f aca="false">-(O271+Q271-$M$5)</f>
        <v>0.59899999999999</v>
      </c>
      <c r="W271" s="1" t="n">
        <f aca="false">-(O271-$M$5)</f>
        <v>60.253</v>
      </c>
      <c r="X271" s="1" t="n">
        <f aca="false">AVERAGE(W271:W275)</f>
        <v>60.8512</v>
      </c>
    </row>
    <row r="272" customFormat="false" ht="15" hidden="false" customHeight="false" outlineLevel="0" collapsed="false">
      <c r="A272" s="6" t="b">
        <f aca="false">IF(C272=C271,1 )</f>
        <v>0</v>
      </c>
      <c r="C272" s="1" t="n">
        <f aca="false">VALUE(RIGHT(G272,5))</f>
        <v>2651</v>
      </c>
      <c r="D272" s="1" t="n">
        <f aca="false">C272/10000*1000</f>
        <v>265.1</v>
      </c>
      <c r="F272" s="1" t="n">
        <v>266</v>
      </c>
      <c r="G272" s="1" t="s">
        <v>7593</v>
      </c>
      <c r="H272" s="1" t="n">
        <v>569.458</v>
      </c>
      <c r="I272" s="1" t="n">
        <v>233.118</v>
      </c>
      <c r="J272" s="1" t="n">
        <v>62</v>
      </c>
      <c r="K272" s="1" t="n">
        <v>851</v>
      </c>
      <c r="L272" s="1" t="n">
        <v>87.089</v>
      </c>
      <c r="M272" s="1" t="n">
        <v>155.404</v>
      </c>
      <c r="N272" s="1" t="n">
        <v>78.409</v>
      </c>
      <c r="O272" s="1" t="n">
        <v>117.713</v>
      </c>
      <c r="P272" s="1" t="n">
        <v>15.363</v>
      </c>
      <c r="Q272" s="1" t="n">
        <v>61.051</v>
      </c>
      <c r="R272" s="1" t="n">
        <v>132750.826</v>
      </c>
      <c r="S272" s="1" t="n">
        <v>3334986</v>
      </c>
      <c r="U272" s="1" t="n">
        <f aca="false">S272/$S$7</f>
        <v>0.973282055113386</v>
      </c>
      <c r="V272" s="1" t="n">
        <f aca="false">-(O272+Q272-$M$5)</f>
        <v>0.597999999999985</v>
      </c>
      <c r="W272" s="1" t="n">
        <f aca="false">-(O272-$M$5)</f>
        <v>61.649</v>
      </c>
      <c r="X272" s="1" t="n">
        <f aca="false">AVERAGE(W272:W276)</f>
        <v>60.6916</v>
      </c>
    </row>
    <row r="273" customFormat="false" ht="15" hidden="false" customHeight="false" outlineLevel="0" collapsed="false">
      <c r="A273" s="6" t="b">
        <f aca="false">IF(C273=C272,1 )</f>
        <v>0</v>
      </c>
      <c r="C273" s="1" t="n">
        <f aca="false">VALUE(RIGHT(G273,5))</f>
        <v>2661</v>
      </c>
      <c r="D273" s="1" t="n">
        <f aca="false">C273/10000*1000</f>
        <v>266.1</v>
      </c>
      <c r="F273" s="1" t="n">
        <v>267</v>
      </c>
      <c r="G273" s="1" t="s">
        <v>7594</v>
      </c>
      <c r="H273" s="1" t="n">
        <v>565.636</v>
      </c>
      <c r="I273" s="1" t="n">
        <v>243.867</v>
      </c>
      <c r="J273" s="1" t="n">
        <v>78</v>
      </c>
      <c r="K273" s="1" t="n">
        <v>757</v>
      </c>
      <c r="L273" s="1" t="n">
        <v>87.063</v>
      </c>
      <c r="M273" s="1" t="n">
        <v>155.692</v>
      </c>
      <c r="N273" s="1" t="n">
        <v>78.01</v>
      </c>
      <c r="O273" s="1" t="n">
        <v>118.511</v>
      </c>
      <c r="P273" s="1" t="n">
        <v>15.961</v>
      </c>
      <c r="Q273" s="1" t="n">
        <v>60.253</v>
      </c>
      <c r="R273" s="1" t="n">
        <v>137940.191</v>
      </c>
      <c r="S273" s="1" t="n">
        <v>3465354</v>
      </c>
      <c r="U273" s="1" t="n">
        <f aca="false">S273/$S$7</f>
        <v>1.01132864210386</v>
      </c>
      <c r="V273" s="1" t="n">
        <f aca="false">-(O273+Q273-$M$5)</f>
        <v>0.597999999999985</v>
      </c>
      <c r="W273" s="1" t="n">
        <f aca="false">-(O273-$M$5)</f>
        <v>60.851</v>
      </c>
      <c r="X273" s="1" t="n">
        <f aca="false">AVERAGE(W273:W277)</f>
        <v>60.8912</v>
      </c>
    </row>
    <row r="274" customFormat="false" ht="15" hidden="false" customHeight="false" outlineLevel="0" collapsed="false">
      <c r="A274" s="6" t="b">
        <f aca="false">IF(C274=C273,1 )</f>
        <v>0</v>
      </c>
      <c r="C274" s="1" t="n">
        <f aca="false">VALUE(RIGHT(G274,5))</f>
        <v>2671</v>
      </c>
      <c r="D274" s="1" t="n">
        <f aca="false">C274/10000*1000</f>
        <v>267.1</v>
      </c>
      <c r="F274" s="1" t="n">
        <v>268</v>
      </c>
      <c r="G274" s="1" t="s">
        <v>7595</v>
      </c>
      <c r="H274" s="1" t="n">
        <v>619.652</v>
      </c>
      <c r="I274" s="1" t="n">
        <v>226.8</v>
      </c>
      <c r="J274" s="1" t="n">
        <v>42</v>
      </c>
      <c r="K274" s="1" t="n">
        <v>724</v>
      </c>
      <c r="L274" s="1" t="n">
        <v>86.934</v>
      </c>
      <c r="M274" s="1" t="n">
        <v>154.746</v>
      </c>
      <c r="N274" s="1" t="n">
        <v>78.01</v>
      </c>
      <c r="O274" s="1" t="n">
        <v>119.109</v>
      </c>
      <c r="P274" s="1" t="n">
        <v>16.36</v>
      </c>
      <c r="Q274" s="1" t="n">
        <v>59.654</v>
      </c>
      <c r="R274" s="1" t="n">
        <v>140537.341</v>
      </c>
      <c r="S274" s="1" t="n">
        <v>3530600</v>
      </c>
      <c r="U274" s="1" t="n">
        <f aca="false">S274/$S$7</f>
        <v>1.03037002967428</v>
      </c>
      <c r="V274" s="1" t="n">
        <f aca="false">-(O274+Q274-$M$5)</f>
        <v>0.59899999999999</v>
      </c>
      <c r="W274" s="1" t="n">
        <f aca="false">-(O274-$M$5)</f>
        <v>60.253</v>
      </c>
      <c r="X274" s="1" t="n">
        <f aca="false">AVERAGE(W274:W278)</f>
        <v>61.0908</v>
      </c>
    </row>
    <row r="275" customFormat="false" ht="15" hidden="false" customHeight="false" outlineLevel="0" collapsed="false">
      <c r="A275" s="6" t="b">
        <f aca="false">IF(C275=C274,1 )</f>
        <v>0</v>
      </c>
      <c r="C275" s="1" t="n">
        <f aca="false">VALUE(RIGHT(G275,5))</f>
        <v>2681</v>
      </c>
      <c r="D275" s="1" t="n">
        <f aca="false">C275/10000*1000</f>
        <v>268.1</v>
      </c>
      <c r="F275" s="1" t="n">
        <v>269</v>
      </c>
      <c r="G275" s="1" t="s">
        <v>7596</v>
      </c>
      <c r="H275" s="1" t="n">
        <v>545.694</v>
      </c>
      <c r="I275" s="1" t="n">
        <v>243.625</v>
      </c>
      <c r="J275" s="1" t="n">
        <v>47</v>
      </c>
      <c r="K275" s="1" t="n">
        <v>814</v>
      </c>
      <c r="L275" s="1" t="n">
        <v>87.262</v>
      </c>
      <c r="M275" s="1" t="n">
        <v>156.772</v>
      </c>
      <c r="N275" s="1" t="n">
        <v>78.608</v>
      </c>
      <c r="O275" s="1" t="n">
        <v>118.112</v>
      </c>
      <c r="P275" s="1" t="n">
        <v>15.163</v>
      </c>
      <c r="Q275" s="1" t="n">
        <v>60.852</v>
      </c>
      <c r="R275" s="1" t="n">
        <v>132944.838</v>
      </c>
      <c r="S275" s="1" t="n">
        <v>3339860</v>
      </c>
      <c r="U275" s="1" t="n">
        <f aca="false">S275/$S$7</f>
        <v>0.974704482894679</v>
      </c>
      <c r="V275" s="1" t="n">
        <f aca="false">-(O275+Q275-$M$5)</f>
        <v>0.397999999999996</v>
      </c>
      <c r="W275" s="1" t="n">
        <f aca="false">-(O275-$M$5)</f>
        <v>61.25</v>
      </c>
      <c r="X275" s="1" t="n">
        <f aca="false">AVERAGE(W275:W279)</f>
        <v>61.8488</v>
      </c>
    </row>
    <row r="276" customFormat="false" ht="15" hidden="false" customHeight="false" outlineLevel="0" collapsed="false">
      <c r="A276" s="6" t="b">
        <f aca="false">IF(C276=C275,1 )</f>
        <v>0</v>
      </c>
      <c r="C276" s="1" t="n">
        <f aca="false">VALUE(RIGHT(G276,5))</f>
        <v>2691</v>
      </c>
      <c r="D276" s="1" t="n">
        <f aca="false">C276/10000*1000</f>
        <v>269.1</v>
      </c>
      <c r="F276" s="1" t="n">
        <v>270</v>
      </c>
      <c r="G276" s="1" t="s">
        <v>7597</v>
      </c>
      <c r="H276" s="1" t="n">
        <v>534.508</v>
      </c>
      <c r="I276" s="1" t="n">
        <v>248.611</v>
      </c>
      <c r="J276" s="1" t="n">
        <v>63</v>
      </c>
      <c r="K276" s="1" t="n">
        <v>695</v>
      </c>
      <c r="L276" s="1" t="n">
        <v>87.27</v>
      </c>
      <c r="M276" s="1" t="n">
        <v>156.568</v>
      </c>
      <c r="N276" s="1" t="n">
        <v>78.209</v>
      </c>
      <c r="O276" s="1" t="n">
        <v>119.907</v>
      </c>
      <c r="P276" s="1" t="n">
        <v>15.961</v>
      </c>
      <c r="Q276" s="1" t="n">
        <v>58.856</v>
      </c>
      <c r="R276" s="1" t="n">
        <v>132884.93</v>
      </c>
      <c r="S276" s="1" t="n">
        <v>3338355</v>
      </c>
      <c r="U276" s="1" t="n">
        <f aca="false">S276/$S$7</f>
        <v>0.974265263811616</v>
      </c>
      <c r="V276" s="1" t="n">
        <f aca="false">-(O276+Q276-$M$5)</f>
        <v>0.59899999999999</v>
      </c>
      <c r="W276" s="1" t="n">
        <f aca="false">-(O276-$M$5)</f>
        <v>59.455</v>
      </c>
      <c r="X276" s="1" t="n">
        <f aca="false">AVERAGE(W276:W280)</f>
        <v>62.168</v>
      </c>
    </row>
    <row r="277" customFormat="false" ht="15" hidden="false" customHeight="false" outlineLevel="0" collapsed="false">
      <c r="A277" s="6" t="b">
        <f aca="false">IF(C277=C276,1 )</f>
        <v>0</v>
      </c>
      <c r="C277" s="1" t="n">
        <f aca="false">VALUE(RIGHT(G277,5))</f>
        <v>2701</v>
      </c>
      <c r="D277" s="1" t="n">
        <f aca="false">C277/10000*1000</f>
        <v>270.1</v>
      </c>
      <c r="F277" s="1" t="n">
        <v>271</v>
      </c>
      <c r="G277" s="1" t="s">
        <v>7598</v>
      </c>
      <c r="H277" s="1" t="n">
        <v>575.349</v>
      </c>
      <c r="I277" s="1" t="n">
        <v>244.518</v>
      </c>
      <c r="J277" s="1" t="n">
        <v>59</v>
      </c>
      <c r="K277" s="1" t="n">
        <v>837</v>
      </c>
      <c r="L277" s="1" t="n">
        <v>87.018</v>
      </c>
      <c r="M277" s="1" t="n">
        <v>155.872</v>
      </c>
      <c r="N277" s="1" t="n">
        <v>78.209</v>
      </c>
      <c r="O277" s="1" t="n">
        <v>116.715</v>
      </c>
      <c r="P277" s="1" t="n">
        <v>15.762</v>
      </c>
      <c r="Q277" s="1" t="n">
        <v>62.049</v>
      </c>
      <c r="R277" s="1" t="n">
        <v>140683.348</v>
      </c>
      <c r="S277" s="1" t="n">
        <v>3534268</v>
      </c>
      <c r="U277" s="1" t="n">
        <f aca="false">S277/$S$7</f>
        <v>1.03144049850928</v>
      </c>
      <c r="V277" s="1" t="n">
        <f aca="false">-(O277+Q277-$M$5)</f>
        <v>0.597999999999985</v>
      </c>
      <c r="W277" s="1" t="n">
        <f aca="false">-(O277-$M$5)</f>
        <v>62.647</v>
      </c>
      <c r="X277" s="1" t="n">
        <f aca="false">AVERAGE(W277:W281)</f>
        <v>62.6068</v>
      </c>
    </row>
    <row r="278" customFormat="false" ht="15" hidden="false" customHeight="false" outlineLevel="0" collapsed="false">
      <c r="A278" s="6" t="b">
        <f aca="false">IF(C278=C277,1 )</f>
        <v>0</v>
      </c>
      <c r="C278" s="1" t="n">
        <f aca="false">VALUE(RIGHT(G278,5))</f>
        <v>2711</v>
      </c>
      <c r="D278" s="1" t="n">
        <f aca="false">C278/10000*1000</f>
        <v>271.1</v>
      </c>
      <c r="F278" s="1" t="n">
        <v>272</v>
      </c>
      <c r="G278" s="1" t="s">
        <v>7599</v>
      </c>
      <c r="H278" s="1" t="n">
        <v>558.233</v>
      </c>
      <c r="I278" s="1" t="n">
        <v>240.803</v>
      </c>
      <c r="J278" s="1" t="n">
        <v>62</v>
      </c>
      <c r="K278" s="1" t="n">
        <v>715</v>
      </c>
      <c r="L278" s="1" t="n">
        <v>87.123</v>
      </c>
      <c r="M278" s="1" t="n">
        <v>156.079</v>
      </c>
      <c r="N278" s="1" t="n">
        <v>78.608</v>
      </c>
      <c r="O278" s="1" t="n">
        <v>117.513</v>
      </c>
      <c r="P278" s="1" t="n">
        <v>15.163</v>
      </c>
      <c r="Q278" s="1" t="n">
        <v>61.251</v>
      </c>
      <c r="R278" s="1" t="n">
        <v>134424.05</v>
      </c>
      <c r="S278" s="1" t="n">
        <v>3377021</v>
      </c>
      <c r="U278" s="1" t="n">
        <f aca="false">S278/$S$7</f>
        <v>0.985549546247289</v>
      </c>
      <c r="V278" s="1" t="n">
        <f aca="false">-(O278+Q278-$M$5)</f>
        <v>0.597999999999985</v>
      </c>
      <c r="W278" s="1" t="n">
        <f aca="false">-(O278-$M$5)</f>
        <v>61.849</v>
      </c>
      <c r="X278" s="1" t="n">
        <f aca="false">AVERAGE(W278:W282)</f>
        <v>62.926</v>
      </c>
    </row>
    <row r="279" customFormat="false" ht="15" hidden="false" customHeight="false" outlineLevel="0" collapsed="false">
      <c r="A279" s="6" t="b">
        <f aca="false">IF(C279=C278,1 )</f>
        <v>0</v>
      </c>
      <c r="C279" s="1" t="n">
        <f aca="false">VALUE(RIGHT(G279,5))</f>
        <v>2721</v>
      </c>
      <c r="D279" s="1" t="n">
        <f aca="false">C279/10000*1000</f>
        <v>272.1</v>
      </c>
      <c r="F279" s="1" t="n">
        <v>273</v>
      </c>
      <c r="G279" s="1" t="s">
        <v>7600</v>
      </c>
      <c r="H279" s="1" t="n">
        <v>563.686</v>
      </c>
      <c r="I279" s="1" t="n">
        <v>243.479</v>
      </c>
      <c r="J279" s="1" t="n">
        <v>72</v>
      </c>
      <c r="K279" s="1" t="n">
        <v>808</v>
      </c>
      <c r="L279" s="1" t="n">
        <v>87.06</v>
      </c>
      <c r="M279" s="1" t="n">
        <v>155.629</v>
      </c>
      <c r="N279" s="1" t="n">
        <v>77.611</v>
      </c>
      <c r="O279" s="1" t="n">
        <v>115.319</v>
      </c>
      <c r="P279" s="1" t="n">
        <v>16.161</v>
      </c>
      <c r="Q279" s="1" t="n">
        <v>63.445</v>
      </c>
      <c r="R279" s="1" t="n">
        <v>137245.903</v>
      </c>
      <c r="S279" s="1" t="n">
        <v>3447912</v>
      </c>
      <c r="U279" s="1" t="n">
        <f aca="false">S279/$S$7</f>
        <v>1.0062383701791</v>
      </c>
      <c r="V279" s="1" t="n">
        <f aca="false">-(O279+Q279-$M$5)</f>
        <v>0.597999999999985</v>
      </c>
      <c r="W279" s="1" t="n">
        <f aca="false">-(O279-$M$5)</f>
        <v>64.043</v>
      </c>
      <c r="X279" s="1" t="n">
        <f aca="false">AVERAGE(W279:W283)</f>
        <v>62.7264</v>
      </c>
    </row>
    <row r="280" customFormat="false" ht="15" hidden="false" customHeight="false" outlineLevel="0" collapsed="false">
      <c r="A280" s="6" t="b">
        <f aca="false">IF(C280=C279,1 )</f>
        <v>0</v>
      </c>
      <c r="C280" s="1" t="n">
        <f aca="false">VALUE(RIGHT(G280,5))</f>
        <v>2731</v>
      </c>
      <c r="D280" s="1" t="n">
        <f aca="false">C280/10000*1000</f>
        <v>273.1</v>
      </c>
      <c r="F280" s="1" t="n">
        <v>274</v>
      </c>
      <c r="G280" s="1" t="s">
        <v>7601</v>
      </c>
      <c r="H280" s="1" t="n">
        <v>557.516</v>
      </c>
      <c r="I280" s="1" t="n">
        <v>243.482</v>
      </c>
      <c r="J280" s="1" t="n">
        <v>63</v>
      </c>
      <c r="K280" s="1" t="n">
        <v>756</v>
      </c>
      <c r="L280" s="1" t="n">
        <v>87.182</v>
      </c>
      <c r="M280" s="1" t="n">
        <v>155.941</v>
      </c>
      <c r="N280" s="1" t="n">
        <v>78.01</v>
      </c>
      <c r="O280" s="1" t="n">
        <v>116.516</v>
      </c>
      <c r="P280" s="1" t="n">
        <v>15.762</v>
      </c>
      <c r="Q280" s="1" t="n">
        <v>62.248</v>
      </c>
      <c r="R280" s="1" t="n">
        <v>135745.116</v>
      </c>
      <c r="S280" s="1" t="n">
        <v>3410209</v>
      </c>
      <c r="U280" s="1" t="n">
        <f aca="false">S280/$S$7</f>
        <v>0.995235129588599</v>
      </c>
      <c r="V280" s="1" t="n">
        <f aca="false">-(O280+Q280-$M$5)</f>
        <v>0.597999999999985</v>
      </c>
      <c r="W280" s="1" t="n">
        <f aca="false">-(O280-$M$5)</f>
        <v>62.846</v>
      </c>
      <c r="X280" s="1" t="n">
        <f aca="false">AVERAGE(W280:W284)</f>
        <v>62.9658</v>
      </c>
    </row>
    <row r="281" customFormat="false" ht="15" hidden="false" customHeight="false" outlineLevel="0" collapsed="false">
      <c r="A281" s="6" t="b">
        <f aca="false">IF(C281=C280,1 )</f>
        <v>0</v>
      </c>
      <c r="C281" s="1" t="n">
        <f aca="false">VALUE(RIGHT(G281,5))</f>
        <v>2741</v>
      </c>
      <c r="D281" s="1" t="n">
        <f aca="false">C281/10000*1000</f>
        <v>274.1</v>
      </c>
      <c r="F281" s="1" t="n">
        <v>275</v>
      </c>
      <c r="G281" s="1" t="s">
        <v>7602</v>
      </c>
      <c r="H281" s="1" t="n">
        <v>580.364</v>
      </c>
      <c r="I281" s="1" t="n">
        <v>244.306</v>
      </c>
      <c r="J281" s="1" t="n">
        <v>44</v>
      </c>
      <c r="K281" s="1" t="n">
        <v>738</v>
      </c>
      <c r="L281" s="1" t="n">
        <v>87.141</v>
      </c>
      <c r="M281" s="1" t="n">
        <v>155.635</v>
      </c>
      <c r="N281" s="1" t="n">
        <v>77.81</v>
      </c>
      <c r="O281" s="1" t="n">
        <v>117.713</v>
      </c>
      <c r="P281" s="1" t="n">
        <v>16.36</v>
      </c>
      <c r="Q281" s="1" t="n">
        <v>61.051</v>
      </c>
      <c r="R281" s="1" t="n">
        <v>141786.717</v>
      </c>
      <c r="S281" s="1" t="n">
        <v>3561987</v>
      </c>
      <c r="U281" s="1" t="n">
        <f aca="false">S281/$S$7</f>
        <v>1.03953000931553</v>
      </c>
      <c r="V281" s="1" t="n">
        <f aca="false">-(O281+Q281-$M$5)</f>
        <v>0.597999999999985</v>
      </c>
      <c r="W281" s="1" t="n">
        <f aca="false">-(O281-$M$5)</f>
        <v>61.649</v>
      </c>
      <c r="X281" s="1" t="n">
        <f aca="false">AVERAGE(W281:W285)</f>
        <v>63.2052</v>
      </c>
    </row>
    <row r="282" customFormat="false" ht="15" hidden="false" customHeight="false" outlineLevel="0" collapsed="false">
      <c r="A282" s="6" t="b">
        <f aca="false">IF(C282=C281,1 )</f>
        <v>0</v>
      </c>
      <c r="C282" s="1" t="n">
        <f aca="false">VALUE(RIGHT(G282,5))</f>
        <v>2751</v>
      </c>
      <c r="D282" s="1" t="n">
        <f aca="false">C282/10000*1000</f>
        <v>275.1</v>
      </c>
      <c r="F282" s="1" t="n">
        <v>276</v>
      </c>
      <c r="G282" s="1" t="s">
        <v>7603</v>
      </c>
      <c r="H282" s="1" t="n">
        <v>550.033</v>
      </c>
      <c r="I282" s="1" t="n">
        <v>247.045</v>
      </c>
      <c r="J282" s="1" t="n">
        <v>70</v>
      </c>
      <c r="K282" s="1" t="n">
        <v>745</v>
      </c>
      <c r="L282" s="1" t="n">
        <v>87.214</v>
      </c>
      <c r="M282" s="1" t="n">
        <v>155.889</v>
      </c>
      <c r="N282" s="1" t="n">
        <v>78.808</v>
      </c>
      <c r="O282" s="1" t="n">
        <v>115.119</v>
      </c>
      <c r="P282" s="1" t="n">
        <v>14.963</v>
      </c>
      <c r="Q282" s="1" t="n">
        <v>63.645</v>
      </c>
      <c r="R282" s="1" t="n">
        <v>135882.524</v>
      </c>
      <c r="S282" s="1" t="n">
        <v>3413661</v>
      </c>
      <c r="U282" s="1" t="n">
        <f aca="false">S282/$S$7</f>
        <v>0.996242561000381</v>
      </c>
      <c r="V282" s="1" t="n">
        <f aca="false">-(O282+Q282-$M$5)</f>
        <v>0.597999999999985</v>
      </c>
      <c r="W282" s="1" t="n">
        <f aca="false">-(O282-$M$5)</f>
        <v>64.243</v>
      </c>
      <c r="X282" s="1" t="n">
        <f aca="false">AVERAGE(W282:W286)</f>
        <v>60.811</v>
      </c>
    </row>
    <row r="283" customFormat="false" ht="15" hidden="false" customHeight="false" outlineLevel="0" collapsed="false">
      <c r="A283" s="6" t="b">
        <f aca="false">IF(C283=C282,1 )</f>
        <v>0</v>
      </c>
      <c r="C283" s="1" t="n">
        <f aca="false">VALUE(RIGHT(G283,5))</f>
        <v>2761</v>
      </c>
      <c r="D283" s="1" t="n">
        <f aca="false">C283/10000*1000</f>
        <v>276.1</v>
      </c>
      <c r="F283" s="1" t="n">
        <v>277</v>
      </c>
      <c r="G283" s="1" t="s">
        <v>7604</v>
      </c>
      <c r="H283" s="1" t="n">
        <v>587.171</v>
      </c>
      <c r="I283" s="1" t="n">
        <v>234.125</v>
      </c>
      <c r="J283" s="1" t="n">
        <v>43</v>
      </c>
      <c r="K283" s="1" t="n">
        <v>715</v>
      </c>
      <c r="L283" s="1" t="n">
        <v>87.147</v>
      </c>
      <c r="M283" s="1" t="n">
        <v>155.361</v>
      </c>
      <c r="N283" s="1" t="n">
        <v>78.409</v>
      </c>
      <c r="O283" s="1" t="n">
        <v>118.511</v>
      </c>
      <c r="P283" s="1" t="n">
        <v>15.562</v>
      </c>
      <c r="Q283" s="1" t="n">
        <v>60.253</v>
      </c>
      <c r="R283" s="1" t="n">
        <v>137471.521</v>
      </c>
      <c r="S283" s="1" t="n">
        <v>3453580</v>
      </c>
      <c r="U283" s="1" t="n">
        <f aca="false">S283/$S$7</f>
        <v>1.0078925188587</v>
      </c>
      <c r="V283" s="1" t="n">
        <f aca="false">-(O283+Q283-$M$5)</f>
        <v>0.597999999999985</v>
      </c>
      <c r="W283" s="1" t="n">
        <f aca="false">-(O283-$M$5)</f>
        <v>60.851</v>
      </c>
      <c r="X283" s="1" t="n">
        <f aca="false">AVERAGE(W283:W287)</f>
        <v>60.5316</v>
      </c>
    </row>
    <row r="284" customFormat="false" ht="15" hidden="false" customHeight="false" outlineLevel="0" collapsed="false">
      <c r="A284" s="6" t="b">
        <f aca="false">IF(C284=C283,1 )</f>
        <v>0</v>
      </c>
      <c r="C284" s="1" t="n">
        <f aca="false">VALUE(RIGHT(G284,5))</f>
        <v>2771</v>
      </c>
      <c r="D284" s="1" t="n">
        <f aca="false">C284/10000*1000</f>
        <v>277.1</v>
      </c>
      <c r="F284" s="1" t="n">
        <v>278</v>
      </c>
      <c r="G284" s="1" t="s">
        <v>7605</v>
      </c>
      <c r="H284" s="1" t="n">
        <v>577.618</v>
      </c>
      <c r="I284" s="1" t="n">
        <v>236.959</v>
      </c>
      <c r="J284" s="1" t="n">
        <v>38</v>
      </c>
      <c r="K284" s="1" t="n">
        <v>709</v>
      </c>
      <c r="L284" s="1" t="n">
        <v>87.237</v>
      </c>
      <c r="M284" s="1" t="n">
        <v>155.537</v>
      </c>
      <c r="N284" s="1" t="n">
        <v>78.209</v>
      </c>
      <c r="O284" s="1" t="n">
        <v>114.122</v>
      </c>
      <c r="P284" s="1" t="n">
        <v>15.762</v>
      </c>
      <c r="Q284" s="1" t="n">
        <v>64.642</v>
      </c>
      <c r="R284" s="1" t="n">
        <v>136871.771</v>
      </c>
      <c r="S284" s="1" t="n">
        <v>3438513</v>
      </c>
      <c r="U284" s="1" t="n">
        <f aca="false">S284/$S$7</f>
        <v>1.00349536674939</v>
      </c>
      <c r="V284" s="1" t="n">
        <f aca="false">-(O284+Q284-$M$5)</f>
        <v>0.597999999999985</v>
      </c>
      <c r="W284" s="1" t="n">
        <f aca="false">-(O284-$M$5)</f>
        <v>65.24</v>
      </c>
      <c r="X284" s="1" t="n">
        <f aca="false">AVERAGE(W284:W288)</f>
        <v>61.0504</v>
      </c>
    </row>
    <row r="285" customFormat="false" ht="15" hidden="false" customHeight="false" outlineLevel="0" collapsed="false">
      <c r="A285" s="6" t="b">
        <f aca="false">IF(C285=C284,1 )</f>
        <v>0</v>
      </c>
      <c r="C285" s="1" t="n">
        <f aca="false">VALUE(RIGHT(G285,5))</f>
        <v>2781</v>
      </c>
      <c r="D285" s="1" t="n">
        <f aca="false">C285/10000*1000</f>
        <v>278.1</v>
      </c>
      <c r="F285" s="1" t="n">
        <v>279</v>
      </c>
      <c r="G285" s="1" t="s">
        <v>7606</v>
      </c>
      <c r="H285" s="1" t="n">
        <v>612.249</v>
      </c>
      <c r="I285" s="1" t="n">
        <v>236.385</v>
      </c>
      <c r="J285" s="1" t="n">
        <v>45</v>
      </c>
      <c r="K285" s="1" t="n">
        <v>765</v>
      </c>
      <c r="L285" s="1" t="n">
        <v>87.072</v>
      </c>
      <c r="M285" s="1" t="n">
        <v>155.049</v>
      </c>
      <c r="N285" s="1" t="n">
        <v>78.808</v>
      </c>
      <c r="O285" s="1" t="n">
        <v>115.319</v>
      </c>
      <c r="P285" s="1" t="n">
        <v>14.764</v>
      </c>
      <c r="Q285" s="1" t="n">
        <v>63.445</v>
      </c>
      <c r="R285" s="1" t="n">
        <v>144726.553</v>
      </c>
      <c r="S285" s="1" t="n">
        <v>3635842</v>
      </c>
      <c r="U285" s="1" t="n">
        <f aca="false">S285/$S$7</f>
        <v>1.06108384677704</v>
      </c>
      <c r="V285" s="1" t="n">
        <f aca="false">-(O285+Q285-$M$5)</f>
        <v>0.597999999999985</v>
      </c>
      <c r="W285" s="1" t="n">
        <f aca="false">-(O285-$M$5)</f>
        <v>64.043</v>
      </c>
      <c r="X285" s="1" t="n">
        <f aca="false">AVERAGE(W285:W289)</f>
        <v>58.1376</v>
      </c>
    </row>
    <row r="286" customFormat="false" ht="15" hidden="false" customHeight="false" outlineLevel="0" collapsed="false">
      <c r="A286" s="6" t="b">
        <f aca="false">IF(C286=C285,1 )</f>
        <v>0</v>
      </c>
      <c r="C286" s="1" t="n">
        <f aca="false">VALUE(RIGHT(G286,5))</f>
        <v>2791</v>
      </c>
      <c r="D286" s="1" t="n">
        <f aca="false">C286/10000*1000</f>
        <v>279.1</v>
      </c>
      <c r="F286" s="1" t="n">
        <v>280</v>
      </c>
      <c r="G286" s="1" t="s">
        <v>7607</v>
      </c>
      <c r="H286" s="1" t="n">
        <v>488.453</v>
      </c>
      <c r="I286" s="1" t="n">
        <v>255.806</v>
      </c>
      <c r="J286" s="1" t="n">
        <v>50</v>
      </c>
      <c r="K286" s="1" t="n">
        <v>645</v>
      </c>
      <c r="L286" s="1" t="n">
        <v>87.121</v>
      </c>
      <c r="M286" s="1" t="n">
        <v>158</v>
      </c>
      <c r="N286" s="1" t="n">
        <v>79.007</v>
      </c>
      <c r="O286" s="1" t="n">
        <v>129.684</v>
      </c>
      <c r="P286" s="1" t="n">
        <v>14.764</v>
      </c>
      <c r="Q286" s="1" t="n">
        <v>49.08</v>
      </c>
      <c r="R286" s="1" t="n">
        <v>124949.184</v>
      </c>
      <c r="S286" s="1" t="n">
        <v>3138992</v>
      </c>
      <c r="U286" s="1" t="n">
        <f aca="false">S286/$S$7</f>
        <v>0.916083181382014</v>
      </c>
      <c r="V286" s="1" t="n">
        <f aca="false">-(O286+Q286-$M$5)</f>
        <v>0.597999999999985</v>
      </c>
      <c r="W286" s="1" t="n">
        <f aca="false">-(O286-$M$5)</f>
        <v>49.678</v>
      </c>
      <c r="X286" s="1" t="n">
        <f aca="false">AVERAGE(W286:W290)</f>
        <v>55.4242</v>
      </c>
    </row>
    <row r="287" customFormat="false" ht="15" hidden="false" customHeight="false" outlineLevel="0" collapsed="false">
      <c r="A287" s="6" t="b">
        <f aca="false">IF(C287=C286,1 )</f>
        <v>0</v>
      </c>
      <c r="C287" s="1" t="n">
        <f aca="false">VALUE(RIGHT(G287,5))</f>
        <v>2801</v>
      </c>
      <c r="D287" s="1" t="n">
        <f aca="false">C287/10000*1000</f>
        <v>280.1</v>
      </c>
      <c r="F287" s="1" t="n">
        <v>281</v>
      </c>
      <c r="G287" s="1" t="s">
        <v>7608</v>
      </c>
      <c r="H287" s="1" t="n">
        <v>542.947</v>
      </c>
      <c r="I287" s="1" t="n">
        <v>247.961</v>
      </c>
      <c r="J287" s="1" t="n">
        <v>55</v>
      </c>
      <c r="K287" s="1" t="n">
        <v>1124</v>
      </c>
      <c r="L287" s="1" t="n">
        <v>87.309</v>
      </c>
      <c r="M287" s="1" t="n">
        <v>156.501</v>
      </c>
      <c r="N287" s="1" t="n">
        <v>79.207</v>
      </c>
      <c r="O287" s="1" t="n">
        <v>116.516</v>
      </c>
      <c r="P287" s="1" t="n">
        <v>14.564</v>
      </c>
      <c r="Q287" s="1" t="n">
        <v>62.248</v>
      </c>
      <c r="R287" s="1" t="n">
        <v>134629.924</v>
      </c>
      <c r="S287" s="1" t="n">
        <v>3382193</v>
      </c>
      <c r="U287" s="1" t="n">
        <f aca="false">S287/$S$7</f>
        <v>0.987058942325427</v>
      </c>
      <c r="V287" s="1" t="n">
        <f aca="false">-(O287+Q287-$M$5)</f>
        <v>0.597999999999985</v>
      </c>
      <c r="W287" s="1" t="n">
        <f aca="false">-(O287-$M$5)</f>
        <v>62.846</v>
      </c>
      <c r="X287" s="1" t="n">
        <f aca="false">AVERAGE(W287:W291)</f>
        <v>58.2574</v>
      </c>
    </row>
    <row r="288" customFormat="false" ht="15" hidden="false" customHeight="false" outlineLevel="0" collapsed="false">
      <c r="A288" s="6" t="b">
        <f aca="false">IF(C288=C287,1 )</f>
        <v>0</v>
      </c>
      <c r="C288" s="1" t="n">
        <f aca="false">VALUE(RIGHT(G288,5))</f>
        <v>2811</v>
      </c>
      <c r="D288" s="1" t="n">
        <f aca="false">C288/10000*1000</f>
        <v>281.1</v>
      </c>
      <c r="F288" s="1" t="n">
        <v>282</v>
      </c>
      <c r="G288" s="1" t="s">
        <v>7609</v>
      </c>
      <c r="H288" s="1" t="n">
        <v>551.505</v>
      </c>
      <c r="I288" s="1" t="n">
        <v>246.291</v>
      </c>
      <c r="J288" s="1" t="n">
        <v>71</v>
      </c>
      <c r="K288" s="1" t="n">
        <v>769</v>
      </c>
      <c r="L288" s="1" t="n">
        <v>87.168</v>
      </c>
      <c r="M288" s="1" t="n">
        <v>155.836</v>
      </c>
      <c r="N288" s="1" t="n">
        <v>79.007</v>
      </c>
      <c r="O288" s="1" t="n">
        <v>115.917</v>
      </c>
      <c r="P288" s="1" t="n">
        <v>14.764</v>
      </c>
      <c r="Q288" s="1" t="n">
        <v>62.847</v>
      </c>
      <c r="R288" s="1" t="n">
        <v>135830.578</v>
      </c>
      <c r="S288" s="1" t="n">
        <v>3412356</v>
      </c>
      <c r="U288" s="1" t="n">
        <f aca="false">S288/$S$7</f>
        <v>0.995861709901778</v>
      </c>
      <c r="V288" s="1" t="n">
        <f aca="false">-(O288+Q288-$M$5)</f>
        <v>0.597999999999985</v>
      </c>
      <c r="W288" s="1" t="n">
        <f aca="false">-(O288-$M$5)</f>
        <v>63.445</v>
      </c>
      <c r="X288" s="1" t="n">
        <f aca="false">AVERAGE(W288:W292)</f>
        <v>56.5816</v>
      </c>
    </row>
    <row r="289" customFormat="false" ht="15" hidden="false" customHeight="false" outlineLevel="0" collapsed="false">
      <c r="A289" s="6" t="b">
        <f aca="false">IF(C289=C288,1 )</f>
        <v>0</v>
      </c>
      <c r="C289" s="1" t="n">
        <f aca="false">VALUE(RIGHT(G289,5))</f>
        <v>2821</v>
      </c>
      <c r="D289" s="1" t="n">
        <f aca="false">C289/10000*1000</f>
        <v>282.1</v>
      </c>
      <c r="F289" s="1" t="n">
        <v>283</v>
      </c>
      <c r="G289" s="1" t="s">
        <v>7610</v>
      </c>
      <c r="H289" s="1" t="n">
        <v>505.848</v>
      </c>
      <c r="I289" s="1" t="n">
        <v>257.905</v>
      </c>
      <c r="J289" s="1" t="n">
        <v>65</v>
      </c>
      <c r="K289" s="1" t="n">
        <v>675</v>
      </c>
      <c r="L289" s="1" t="n">
        <v>87.125</v>
      </c>
      <c r="M289" s="1" t="n">
        <v>157.664</v>
      </c>
      <c r="N289" s="1" t="n">
        <v>79.606</v>
      </c>
      <c r="O289" s="1" t="n">
        <v>128.686</v>
      </c>
      <c r="P289" s="1" t="n">
        <v>14.165</v>
      </c>
      <c r="Q289" s="1" t="n">
        <v>50.078</v>
      </c>
      <c r="R289" s="1" t="n">
        <v>130461.093</v>
      </c>
      <c r="S289" s="1" t="n">
        <v>3277463</v>
      </c>
      <c r="U289" s="1" t="n">
        <f aca="false">S289/$S$7</f>
        <v>0.956494547262892</v>
      </c>
      <c r="V289" s="1" t="n">
        <f aca="false">-(O289+Q289-$M$5)</f>
        <v>0.597999999999985</v>
      </c>
      <c r="W289" s="1" t="n">
        <f aca="false">-(O289-$M$5)</f>
        <v>50.676</v>
      </c>
      <c r="X289" s="1" t="n">
        <f aca="false">AVERAGE(W289:W293)</f>
        <v>54.3072</v>
      </c>
    </row>
    <row r="290" customFormat="false" ht="15" hidden="false" customHeight="false" outlineLevel="0" collapsed="false">
      <c r="A290" s="6" t="b">
        <f aca="false">IF(C290=C289,1 )</f>
        <v>0</v>
      </c>
      <c r="C290" s="1" t="n">
        <f aca="false">VALUE(RIGHT(G290,5))</f>
        <v>2831</v>
      </c>
      <c r="D290" s="1" t="n">
        <f aca="false">C290/10000*1000</f>
        <v>283.1</v>
      </c>
      <c r="F290" s="1" t="n">
        <v>284</v>
      </c>
      <c r="G290" s="1" t="s">
        <v>7611</v>
      </c>
      <c r="H290" s="1" t="n">
        <v>518.308</v>
      </c>
      <c r="I290" s="1" t="n">
        <v>256.136</v>
      </c>
      <c r="J290" s="1" t="n">
        <v>75</v>
      </c>
      <c r="K290" s="1" t="n">
        <v>801</v>
      </c>
      <c r="L290" s="1" t="n">
        <v>87.108</v>
      </c>
      <c r="M290" s="1" t="n">
        <v>157.002</v>
      </c>
      <c r="N290" s="1" t="n">
        <v>79.007</v>
      </c>
      <c r="O290" s="1" t="n">
        <v>128.886</v>
      </c>
      <c r="P290" s="1" t="n">
        <v>14.564</v>
      </c>
      <c r="Q290" s="1" t="n">
        <v>49.878</v>
      </c>
      <c r="R290" s="1" t="n">
        <v>132757.115</v>
      </c>
      <c r="S290" s="1" t="n">
        <v>3335144</v>
      </c>
      <c r="U290" s="1" t="n">
        <f aca="false">S290/$S$7</f>
        <v>0.973328165821109</v>
      </c>
      <c r="V290" s="1" t="n">
        <f aca="false">-(O290+Q290-$M$5)</f>
        <v>0.597999999999985</v>
      </c>
      <c r="W290" s="1" t="n">
        <f aca="false">-(O290-$M$5)</f>
        <v>50.476</v>
      </c>
      <c r="X290" s="1" t="n">
        <f aca="false">AVERAGE(W290:W294)</f>
        <v>56.023</v>
      </c>
    </row>
    <row r="291" customFormat="false" ht="15" hidden="false" customHeight="false" outlineLevel="0" collapsed="false">
      <c r="A291" s="6" t="b">
        <f aca="false">IF(C291=C290,1 )</f>
        <v>0</v>
      </c>
      <c r="C291" s="1" t="n">
        <f aca="false">VALUE(RIGHT(G291,5))</f>
        <v>2841</v>
      </c>
      <c r="D291" s="1" t="n">
        <f aca="false">C291/10000*1000</f>
        <v>284.1</v>
      </c>
      <c r="F291" s="1" t="n">
        <v>285</v>
      </c>
      <c r="G291" s="1" t="s">
        <v>7612</v>
      </c>
      <c r="H291" s="1" t="n">
        <v>561.815</v>
      </c>
      <c r="I291" s="1" t="n">
        <v>243.052</v>
      </c>
      <c r="J291" s="1" t="n">
        <v>77</v>
      </c>
      <c r="K291" s="1" t="n">
        <v>756</v>
      </c>
      <c r="L291" s="1" t="n">
        <v>87.183</v>
      </c>
      <c r="M291" s="1" t="n">
        <v>155.225</v>
      </c>
      <c r="N291" s="1" t="n">
        <v>78.608</v>
      </c>
      <c r="O291" s="1" t="n">
        <v>115.518</v>
      </c>
      <c r="P291" s="1" t="n">
        <v>15.163</v>
      </c>
      <c r="Q291" s="1" t="n">
        <v>63.246</v>
      </c>
      <c r="R291" s="1" t="n">
        <v>136550.222</v>
      </c>
      <c r="S291" s="1" t="n">
        <v>3430435</v>
      </c>
      <c r="U291" s="1" t="n">
        <f aca="false">S291/$S$7</f>
        <v>1.00113788385705</v>
      </c>
      <c r="V291" s="1" t="n">
        <f aca="false">-(O291+Q291-$M$5)</f>
        <v>0.597999999999985</v>
      </c>
      <c r="W291" s="1" t="n">
        <f aca="false">-(O291-$M$5)</f>
        <v>63.844</v>
      </c>
      <c r="X291" s="1" t="n">
        <f aca="false">AVERAGE(W291:W295)</f>
        <v>56.861</v>
      </c>
    </row>
    <row r="292" customFormat="false" ht="15" hidden="false" customHeight="false" outlineLevel="0" collapsed="false">
      <c r="A292" s="6" t="b">
        <f aca="false">IF(C292=C291,1 )</f>
        <v>0</v>
      </c>
      <c r="C292" s="1" t="n">
        <f aca="false">VALUE(RIGHT(G292,5))</f>
        <v>2851</v>
      </c>
      <c r="D292" s="1" t="n">
        <f aca="false">C292/10000*1000</f>
        <v>285.1</v>
      </c>
      <c r="F292" s="1" t="n">
        <v>286</v>
      </c>
      <c r="G292" s="1" t="s">
        <v>7613</v>
      </c>
      <c r="H292" s="1" t="n">
        <v>520.895</v>
      </c>
      <c r="I292" s="1" t="n">
        <v>253.697</v>
      </c>
      <c r="J292" s="1" t="n">
        <v>72</v>
      </c>
      <c r="K292" s="1" t="n">
        <v>655</v>
      </c>
      <c r="L292" s="1" t="n">
        <v>87.186</v>
      </c>
      <c r="M292" s="1" t="n">
        <v>156.846</v>
      </c>
      <c r="N292" s="1" t="n">
        <v>79.007</v>
      </c>
      <c r="O292" s="1" t="n">
        <v>124.895</v>
      </c>
      <c r="P292" s="1" t="n">
        <v>14.764</v>
      </c>
      <c r="Q292" s="1" t="n">
        <v>53.869</v>
      </c>
      <c r="R292" s="1" t="n">
        <v>132149.444</v>
      </c>
      <c r="S292" s="1" t="n">
        <v>3319878</v>
      </c>
      <c r="U292" s="1" t="n">
        <f aca="false">S292/$S$7</f>
        <v>0.968872937567269</v>
      </c>
      <c r="V292" s="1" t="n">
        <f aca="false">-(O292+Q292-$M$5)</f>
        <v>0.597999999999985</v>
      </c>
      <c r="W292" s="1" t="n">
        <f aca="false">-(O292-$M$5)</f>
        <v>54.467</v>
      </c>
      <c r="X292" s="1" t="n">
        <f aca="false">AVERAGE(W292:W296)</f>
        <v>55.3048</v>
      </c>
    </row>
    <row r="293" customFormat="false" ht="15" hidden="false" customHeight="false" outlineLevel="0" collapsed="false">
      <c r="A293" s="6" t="b">
        <f aca="false">IF(C293=C292,1 )</f>
        <v>0</v>
      </c>
      <c r="C293" s="1" t="n">
        <f aca="false">VALUE(RIGHT(G293,5))</f>
        <v>2861</v>
      </c>
      <c r="D293" s="1" t="n">
        <f aca="false">C293/10000*1000</f>
        <v>286.1</v>
      </c>
      <c r="F293" s="1" t="n">
        <v>287</v>
      </c>
      <c r="G293" s="1" t="s">
        <v>7614</v>
      </c>
      <c r="H293" s="1" t="n">
        <v>515.442</v>
      </c>
      <c r="I293" s="1" t="n">
        <v>257.828</v>
      </c>
      <c r="J293" s="1" t="n">
        <v>54</v>
      </c>
      <c r="K293" s="1" t="n">
        <v>733</v>
      </c>
      <c r="L293" s="1" t="n">
        <v>87.1</v>
      </c>
      <c r="M293" s="1" t="n">
        <v>157.263</v>
      </c>
      <c r="N293" s="1" t="n">
        <v>80.005</v>
      </c>
      <c r="O293" s="1" t="n">
        <v>127.289</v>
      </c>
      <c r="P293" s="1" t="n">
        <v>13.567</v>
      </c>
      <c r="Q293" s="1" t="n">
        <v>51.474</v>
      </c>
      <c r="R293" s="1" t="n">
        <v>132895.24</v>
      </c>
      <c r="S293" s="1" t="n">
        <v>3338614</v>
      </c>
      <c r="U293" s="1" t="n">
        <f aca="false">S293/$S$7</f>
        <v>0.974340850351492</v>
      </c>
      <c r="V293" s="1" t="n">
        <f aca="false">-(O293+Q293-$M$5)</f>
        <v>0.59899999999999</v>
      </c>
      <c r="W293" s="1" t="n">
        <f aca="false">-(O293-$M$5)</f>
        <v>52.073</v>
      </c>
      <c r="X293" s="1" t="n">
        <f aca="false">AVERAGE(W293:W297)</f>
        <v>55.3446</v>
      </c>
    </row>
    <row r="294" customFormat="false" ht="15" hidden="false" customHeight="false" outlineLevel="0" collapsed="false">
      <c r="A294" s="6" t="b">
        <f aca="false">IF(C294=C293,1 )</f>
        <v>0</v>
      </c>
      <c r="C294" s="1" t="n">
        <f aca="false">VALUE(RIGHT(G294,5))</f>
        <v>2871</v>
      </c>
      <c r="D294" s="1" t="n">
        <f aca="false">C294/10000*1000</f>
        <v>287.1</v>
      </c>
      <c r="F294" s="1" t="n">
        <v>288</v>
      </c>
      <c r="G294" s="1" t="s">
        <v>7615</v>
      </c>
      <c r="H294" s="1" t="n">
        <v>536.658</v>
      </c>
      <c r="I294" s="1" t="n">
        <v>252.245</v>
      </c>
      <c r="J294" s="1" t="n">
        <v>71</v>
      </c>
      <c r="K294" s="1" t="n">
        <v>706</v>
      </c>
      <c r="L294" s="1" t="n">
        <v>87.216</v>
      </c>
      <c r="M294" s="1" t="n">
        <v>156.452</v>
      </c>
      <c r="N294" s="1" t="n">
        <v>79.207</v>
      </c>
      <c r="O294" s="1" t="n">
        <v>120.107</v>
      </c>
      <c r="P294" s="1" t="n">
        <v>14.165</v>
      </c>
      <c r="Q294" s="1" t="n">
        <v>58.657</v>
      </c>
      <c r="R294" s="1" t="n">
        <v>135369.471</v>
      </c>
      <c r="S294" s="1" t="n">
        <v>3400772</v>
      </c>
      <c r="U294" s="1" t="n">
        <f aca="false">S294/$S$7</f>
        <v>0.992481036241849</v>
      </c>
      <c r="V294" s="1" t="n">
        <f aca="false">-(O294+Q294-$M$5)</f>
        <v>0.597999999999985</v>
      </c>
      <c r="W294" s="1" t="n">
        <f aca="false">-(O294-$M$5)</f>
        <v>59.255</v>
      </c>
      <c r="X294" s="1" t="n">
        <f aca="false">AVERAGE(W294:W298)</f>
        <v>56.0628</v>
      </c>
    </row>
    <row r="295" customFormat="false" ht="15" hidden="false" customHeight="false" outlineLevel="0" collapsed="false">
      <c r="A295" s="6" t="b">
        <f aca="false">IF(C295=C294,1 )</f>
        <v>0</v>
      </c>
      <c r="C295" s="1" t="n">
        <f aca="false">VALUE(RIGHT(G295,5))</f>
        <v>2881</v>
      </c>
      <c r="D295" s="1" t="n">
        <f aca="false">C295/10000*1000</f>
        <v>288.1</v>
      </c>
      <c r="F295" s="1" t="n">
        <v>289</v>
      </c>
      <c r="G295" s="1" t="s">
        <v>7616</v>
      </c>
      <c r="H295" s="1" t="n">
        <v>560.263</v>
      </c>
      <c r="I295" s="1" t="n">
        <v>252.659</v>
      </c>
      <c r="J295" s="1" t="n">
        <v>61</v>
      </c>
      <c r="K295" s="1" t="n">
        <v>741</v>
      </c>
      <c r="L295" s="1" t="n">
        <v>87.038</v>
      </c>
      <c r="M295" s="1" t="n">
        <v>156.051</v>
      </c>
      <c r="N295" s="1" t="n">
        <v>79.007</v>
      </c>
      <c r="O295" s="1" t="n">
        <v>124.696</v>
      </c>
      <c r="P295" s="1" t="n">
        <v>14.365</v>
      </c>
      <c r="Q295" s="1" t="n">
        <v>54.068</v>
      </c>
      <c r="R295" s="1" t="n">
        <v>141555.128</v>
      </c>
      <c r="S295" s="1" t="n">
        <v>3556169</v>
      </c>
      <c r="U295" s="1" t="n">
        <f aca="false">S295/$S$7</f>
        <v>1.03783208464759</v>
      </c>
      <c r="V295" s="1" t="n">
        <f aca="false">-(O295+Q295-$M$5)</f>
        <v>0.597999999999985</v>
      </c>
      <c r="W295" s="1" t="n">
        <f aca="false">-(O295-$M$5)</f>
        <v>54.666</v>
      </c>
      <c r="X295" s="1" t="n">
        <f aca="false">AVERAGE(W295:W299)</f>
        <v>54.8258</v>
      </c>
    </row>
    <row r="296" customFormat="false" ht="15" hidden="false" customHeight="false" outlineLevel="0" collapsed="false">
      <c r="A296" s="6" t="b">
        <f aca="false">IF(C296=C295,1 )</f>
        <v>0</v>
      </c>
      <c r="C296" s="1" t="n">
        <f aca="false">VALUE(RIGHT(G296,5))</f>
        <v>2891</v>
      </c>
      <c r="D296" s="1" t="n">
        <f aca="false">C296/10000*1000</f>
        <v>289.1</v>
      </c>
      <c r="F296" s="1" t="n">
        <v>290</v>
      </c>
      <c r="G296" s="1" t="s">
        <v>7617</v>
      </c>
      <c r="H296" s="1" t="n">
        <v>536.26</v>
      </c>
      <c r="I296" s="1" t="n">
        <v>256.802</v>
      </c>
      <c r="J296" s="1" t="n">
        <v>79</v>
      </c>
      <c r="K296" s="1" t="n">
        <v>680</v>
      </c>
      <c r="L296" s="1" t="n">
        <v>87.042</v>
      </c>
      <c r="M296" s="1" t="n">
        <v>156.292</v>
      </c>
      <c r="N296" s="1" t="n">
        <v>79.406</v>
      </c>
      <c r="O296" s="1" t="n">
        <v>123.299</v>
      </c>
      <c r="P296" s="1" t="n">
        <v>13.966</v>
      </c>
      <c r="Q296" s="1" t="n">
        <v>55.465</v>
      </c>
      <c r="R296" s="1" t="n">
        <v>137712.623</v>
      </c>
      <c r="S296" s="1" t="n">
        <v>3459637</v>
      </c>
      <c r="U296" s="1" t="n">
        <f aca="false">S296/$S$7</f>
        <v>1.00966019326807</v>
      </c>
      <c r="V296" s="1" t="n">
        <f aca="false">-(O296+Q296-$M$5)</f>
        <v>0.597999999999985</v>
      </c>
      <c r="W296" s="1" t="n">
        <f aca="false">-(O296-$M$5)</f>
        <v>56.063</v>
      </c>
      <c r="X296" s="1" t="n">
        <f aca="false">AVERAGE(W296:W300)</f>
        <v>56.1426</v>
      </c>
    </row>
    <row r="297" customFormat="false" ht="15" hidden="false" customHeight="false" outlineLevel="0" collapsed="false">
      <c r="A297" s="6" t="b">
        <f aca="false">IF(C297=C296,1 )</f>
        <v>0</v>
      </c>
      <c r="C297" s="1" t="n">
        <f aca="false">VALUE(RIGHT(G297,5))</f>
        <v>2901</v>
      </c>
      <c r="D297" s="1" t="n">
        <f aca="false">C297/10000*1000</f>
        <v>290.1</v>
      </c>
      <c r="F297" s="1" t="n">
        <v>291</v>
      </c>
      <c r="G297" s="1" t="s">
        <v>7618</v>
      </c>
      <c r="H297" s="1" t="n">
        <v>541.156</v>
      </c>
      <c r="I297" s="1" t="n">
        <v>255.622</v>
      </c>
      <c r="J297" s="1" t="n">
        <v>26</v>
      </c>
      <c r="K297" s="1" t="n">
        <v>781</v>
      </c>
      <c r="L297" s="1" t="n">
        <v>86.949</v>
      </c>
      <c r="M297" s="1" t="n">
        <v>156.546</v>
      </c>
      <c r="N297" s="1" t="n">
        <v>79.207</v>
      </c>
      <c r="O297" s="1" t="n">
        <v>124.696</v>
      </c>
      <c r="P297" s="1" t="n">
        <v>14.365</v>
      </c>
      <c r="Q297" s="1" t="n">
        <v>54.068</v>
      </c>
      <c r="R297" s="1" t="n">
        <v>138331.32</v>
      </c>
      <c r="S297" s="1" t="n">
        <v>3475180</v>
      </c>
      <c r="U297" s="1" t="n">
        <f aca="false">S297/$S$7</f>
        <v>1.01419626118039</v>
      </c>
      <c r="V297" s="1" t="n">
        <f aca="false">-(O297+Q297-$M$5)</f>
        <v>0.597999999999985</v>
      </c>
      <c r="W297" s="1" t="n">
        <f aca="false">-(O297-$M$5)</f>
        <v>54.666</v>
      </c>
      <c r="X297" s="1" t="n">
        <f aca="false">AVERAGE(W297:W301)</f>
        <v>55.544</v>
      </c>
    </row>
    <row r="298" customFormat="false" ht="15" hidden="false" customHeight="false" outlineLevel="0" collapsed="false">
      <c r="A298" s="6" t="b">
        <f aca="false">IF(C298=C297,1 )</f>
        <v>0</v>
      </c>
      <c r="C298" s="1" t="n">
        <f aca="false">VALUE(RIGHT(G298,5))</f>
        <v>2911</v>
      </c>
      <c r="D298" s="1" t="n">
        <f aca="false">C298/10000*1000</f>
        <v>291.1</v>
      </c>
      <c r="F298" s="1" t="n">
        <v>292</v>
      </c>
      <c r="G298" s="1" t="s">
        <v>7619</v>
      </c>
      <c r="H298" s="1" t="n">
        <v>556.362</v>
      </c>
      <c r="I298" s="1" t="n">
        <v>255.232</v>
      </c>
      <c r="J298" s="1" t="n">
        <v>79</v>
      </c>
      <c r="K298" s="1" t="n">
        <v>782</v>
      </c>
      <c r="L298" s="1" t="n">
        <v>87.133</v>
      </c>
      <c r="M298" s="1" t="n">
        <v>155.54</v>
      </c>
      <c r="N298" s="1" t="n">
        <v>79.007</v>
      </c>
      <c r="O298" s="1" t="n">
        <v>123.698</v>
      </c>
      <c r="P298" s="1" t="n">
        <v>14.365</v>
      </c>
      <c r="Q298" s="1" t="n">
        <v>55.066</v>
      </c>
      <c r="R298" s="1" t="n">
        <v>142001.388</v>
      </c>
      <c r="S298" s="1" t="n">
        <v>3567380</v>
      </c>
      <c r="U298" s="1" t="n">
        <f aca="false">S298/$S$7</f>
        <v>1.0411039020165</v>
      </c>
      <c r="V298" s="1" t="n">
        <f aca="false">-(O298+Q298-$M$5)</f>
        <v>0.597999999999985</v>
      </c>
      <c r="W298" s="1" t="n">
        <f aca="false">-(O298-$M$5)</f>
        <v>55.664</v>
      </c>
      <c r="X298" s="1" t="n">
        <f aca="false">AVERAGE(W298:W302)</f>
        <v>54.8658</v>
      </c>
    </row>
    <row r="299" customFormat="false" ht="15" hidden="false" customHeight="false" outlineLevel="0" collapsed="false">
      <c r="A299" s="6" t="b">
        <f aca="false">IF(C299=C298,1 )</f>
        <v>0</v>
      </c>
      <c r="C299" s="1" t="n">
        <f aca="false">VALUE(RIGHT(G299,5))</f>
        <v>2921</v>
      </c>
      <c r="D299" s="1" t="n">
        <f aca="false">C299/10000*1000</f>
        <v>292.1</v>
      </c>
      <c r="F299" s="1" t="n">
        <v>293</v>
      </c>
      <c r="G299" s="1" t="s">
        <v>7620</v>
      </c>
      <c r="H299" s="1" t="n">
        <v>509.073</v>
      </c>
      <c r="I299" s="1" t="n">
        <v>259.095</v>
      </c>
      <c r="J299" s="1" t="n">
        <v>78</v>
      </c>
      <c r="K299" s="1" t="n">
        <v>702</v>
      </c>
      <c r="L299" s="1" t="n">
        <v>86.985</v>
      </c>
      <c r="M299" s="1" t="n">
        <v>157.404</v>
      </c>
      <c r="N299" s="1" t="n">
        <v>80.005</v>
      </c>
      <c r="O299" s="1" t="n">
        <v>126.292</v>
      </c>
      <c r="P299" s="1" t="n">
        <v>13.168</v>
      </c>
      <c r="Q299" s="1" t="n">
        <v>52.472</v>
      </c>
      <c r="R299" s="1" t="n">
        <v>131898.43</v>
      </c>
      <c r="S299" s="1" t="n">
        <v>3313572</v>
      </c>
      <c r="U299" s="1" t="n">
        <f aca="false">S299/$S$7</f>
        <v>0.967032595017242</v>
      </c>
      <c r="V299" s="1" t="n">
        <f aca="false">-(O299+Q299-$M$5)</f>
        <v>0.597999999999985</v>
      </c>
      <c r="W299" s="1" t="n">
        <f aca="false">-(O299-$M$5)</f>
        <v>53.07</v>
      </c>
      <c r="X299" s="1" t="n">
        <f aca="false">AVERAGE(W299:W303)</f>
        <v>54.1874</v>
      </c>
    </row>
    <row r="300" customFormat="false" ht="15" hidden="false" customHeight="false" outlineLevel="0" collapsed="false">
      <c r="A300" s="6" t="b">
        <f aca="false">IF(C300=C299,1 )</f>
        <v>0</v>
      </c>
      <c r="C300" s="1" t="n">
        <f aca="false">VALUE(RIGHT(G300,5))</f>
        <v>2931</v>
      </c>
      <c r="D300" s="1" t="n">
        <f aca="false">C300/10000*1000</f>
        <v>293.1</v>
      </c>
      <c r="F300" s="1" t="n">
        <v>294</v>
      </c>
      <c r="G300" s="1" t="s">
        <v>7621</v>
      </c>
      <c r="H300" s="1" t="n">
        <v>531.045</v>
      </c>
      <c r="I300" s="1" t="n">
        <v>259.192</v>
      </c>
      <c r="J300" s="1" t="n">
        <v>72</v>
      </c>
      <c r="K300" s="1" t="n">
        <v>776</v>
      </c>
      <c r="L300" s="1" t="n">
        <v>87.215</v>
      </c>
      <c r="M300" s="1" t="n">
        <v>156.56</v>
      </c>
      <c r="N300" s="1" t="n">
        <v>80.204</v>
      </c>
      <c r="O300" s="1" t="n">
        <v>118.112</v>
      </c>
      <c r="P300" s="1" t="n">
        <v>13.168</v>
      </c>
      <c r="Q300" s="1" t="n">
        <v>60.652</v>
      </c>
      <c r="R300" s="1" t="n">
        <v>137642.525</v>
      </c>
      <c r="S300" s="1" t="n">
        <v>3457876</v>
      </c>
      <c r="U300" s="1" t="n">
        <f aca="false">S300/$S$7</f>
        <v>1.0091462631649</v>
      </c>
      <c r="V300" s="1" t="n">
        <f aca="false">-(O300+Q300-$M$5)</f>
        <v>0.597999999999985</v>
      </c>
      <c r="W300" s="1" t="n">
        <f aca="false">-(O300-$M$5)</f>
        <v>61.25</v>
      </c>
      <c r="X300" s="1" t="n">
        <f aca="false">AVERAGE(W300:W304)</f>
        <v>54.4668</v>
      </c>
    </row>
    <row r="301" customFormat="false" ht="15" hidden="false" customHeight="false" outlineLevel="0" collapsed="false">
      <c r="A301" s="6" t="b">
        <f aca="false">IF(C301=C300,1 )</f>
        <v>0</v>
      </c>
      <c r="C301" s="1" t="n">
        <f aca="false">VALUE(RIGHT(G301,5))</f>
        <v>2941</v>
      </c>
      <c r="D301" s="1" t="n">
        <f aca="false">C301/10000*1000</f>
        <v>294.1</v>
      </c>
      <c r="F301" s="1" t="n">
        <v>295</v>
      </c>
      <c r="G301" s="1" t="s">
        <v>7622</v>
      </c>
      <c r="H301" s="1" t="n">
        <v>523.243</v>
      </c>
      <c r="I301" s="1" t="n">
        <v>253.6</v>
      </c>
      <c r="J301" s="1" t="n">
        <v>83</v>
      </c>
      <c r="K301" s="1" t="n">
        <v>808</v>
      </c>
      <c r="L301" s="1" t="n">
        <v>87.109</v>
      </c>
      <c r="M301" s="1" t="n">
        <v>156.566</v>
      </c>
      <c r="N301" s="1" t="n">
        <v>80.204</v>
      </c>
      <c r="O301" s="1" t="n">
        <v>126.292</v>
      </c>
      <c r="P301" s="1" t="n">
        <v>13.168</v>
      </c>
      <c r="Q301" s="1" t="n">
        <v>52.472</v>
      </c>
      <c r="R301" s="1" t="n">
        <v>132694.62</v>
      </c>
      <c r="S301" s="1" t="n">
        <v>3333574</v>
      </c>
      <c r="U301" s="1" t="n">
        <f aca="false">S301/$S$7</f>
        <v>0.972869977143097</v>
      </c>
      <c r="V301" s="1" t="n">
        <f aca="false">-(O301+Q301-$M$5)</f>
        <v>0.597999999999985</v>
      </c>
      <c r="W301" s="1" t="n">
        <f aca="false">-(O301-$M$5)</f>
        <v>53.07</v>
      </c>
      <c r="X301" s="1" t="n">
        <f aca="false">AVERAGE(W301:W305)</f>
        <v>53.6688</v>
      </c>
    </row>
    <row r="302" customFormat="false" ht="15" hidden="false" customHeight="false" outlineLevel="0" collapsed="false">
      <c r="A302" s="6" t="b">
        <f aca="false">IF(C302=C301,1 )</f>
        <v>0</v>
      </c>
      <c r="C302" s="1" t="n">
        <f aca="false">VALUE(RIGHT(G302,5))</f>
        <v>2951</v>
      </c>
      <c r="D302" s="1" t="n">
        <f aca="false">C302/10000*1000</f>
        <v>295.1</v>
      </c>
      <c r="F302" s="1" t="n">
        <v>296</v>
      </c>
      <c r="G302" s="1" t="s">
        <v>7623</v>
      </c>
      <c r="H302" s="1" t="n">
        <v>519.9</v>
      </c>
      <c r="I302" s="1" t="n">
        <v>255.453</v>
      </c>
      <c r="J302" s="1" t="n">
        <v>49</v>
      </c>
      <c r="K302" s="1" t="n">
        <v>711</v>
      </c>
      <c r="L302" s="1" t="n">
        <v>87.064</v>
      </c>
      <c r="M302" s="1" t="n">
        <v>156.981</v>
      </c>
      <c r="N302" s="1" t="n">
        <v>80.404</v>
      </c>
      <c r="O302" s="1" t="n">
        <v>128.087</v>
      </c>
      <c r="P302" s="1" t="n">
        <v>12.968</v>
      </c>
      <c r="Q302" s="1" t="n">
        <v>50.876</v>
      </c>
      <c r="R302" s="1" t="n">
        <v>132810.096</v>
      </c>
      <c r="S302" s="1" t="n">
        <v>3336475</v>
      </c>
      <c r="U302" s="1" t="n">
        <f aca="false">S302/$S$7</f>
        <v>0.973716604757691</v>
      </c>
      <c r="V302" s="1" t="n">
        <f aca="false">-(O302+Q302-$M$5)</f>
        <v>0.399000000000001</v>
      </c>
      <c r="W302" s="1" t="n">
        <f aca="false">-(O302-$M$5)</f>
        <v>51.275</v>
      </c>
      <c r="X302" s="1" t="n">
        <f aca="false">AVERAGE(W302:W306)</f>
        <v>53.19</v>
      </c>
    </row>
    <row r="303" customFormat="false" ht="15" hidden="false" customHeight="false" outlineLevel="0" collapsed="false">
      <c r="A303" s="6" t="b">
        <f aca="false">IF(C303=C302,1 )</f>
        <v>0</v>
      </c>
      <c r="C303" s="1" t="n">
        <f aca="false">VALUE(RIGHT(G303,5))</f>
        <v>2961</v>
      </c>
      <c r="D303" s="1" t="n">
        <f aca="false">C303/10000*1000</f>
        <v>296.1</v>
      </c>
      <c r="F303" s="1" t="n">
        <v>297</v>
      </c>
      <c r="G303" s="1" t="s">
        <v>7624</v>
      </c>
      <c r="H303" s="1" t="n">
        <v>535.424</v>
      </c>
      <c r="I303" s="1" t="n">
        <v>259.872</v>
      </c>
      <c r="J303" s="1" t="n">
        <v>67</v>
      </c>
      <c r="K303" s="1" t="n">
        <v>670</v>
      </c>
      <c r="L303" s="1" t="n">
        <v>87.008</v>
      </c>
      <c r="M303" s="1" t="n">
        <v>156.829</v>
      </c>
      <c r="N303" s="1" t="n">
        <v>79.805</v>
      </c>
      <c r="O303" s="1" t="n">
        <v>127.09</v>
      </c>
      <c r="P303" s="1" t="n">
        <v>13.567</v>
      </c>
      <c r="Q303" s="1" t="n">
        <v>51.674</v>
      </c>
      <c r="R303" s="1" t="n">
        <v>139141.441</v>
      </c>
      <c r="S303" s="1" t="n">
        <v>3495532</v>
      </c>
      <c r="U303" s="1" t="n">
        <f aca="false">S303/$S$7</f>
        <v>1.02013578727905</v>
      </c>
      <c r="V303" s="1" t="n">
        <f aca="false">-(O303+Q303-$M$5)</f>
        <v>0.597999999999985</v>
      </c>
      <c r="W303" s="1" t="n">
        <f aca="false">-(O303-$M$5)</f>
        <v>52.272</v>
      </c>
      <c r="X303" s="1" t="n">
        <f aca="false">AVERAGE(W303:W307)</f>
        <v>53.3894</v>
      </c>
    </row>
    <row r="304" customFormat="false" ht="15" hidden="false" customHeight="false" outlineLevel="0" collapsed="false">
      <c r="A304" s="6" t="b">
        <f aca="false">IF(C304=C303,1 )</f>
        <v>0</v>
      </c>
      <c r="C304" s="1" t="n">
        <f aca="false">VALUE(RIGHT(G304,5))</f>
        <v>2971</v>
      </c>
      <c r="D304" s="1" t="n">
        <f aca="false">C304/10000*1000</f>
        <v>297.1</v>
      </c>
      <c r="F304" s="1" t="n">
        <v>298</v>
      </c>
      <c r="G304" s="1" t="s">
        <v>7625</v>
      </c>
      <c r="H304" s="1" t="n">
        <v>514.327</v>
      </c>
      <c r="I304" s="1" t="n">
        <v>260.45</v>
      </c>
      <c r="J304" s="1" t="n">
        <v>94</v>
      </c>
      <c r="K304" s="1" t="n">
        <v>655</v>
      </c>
      <c r="L304" s="1" t="n">
        <v>87.19</v>
      </c>
      <c r="M304" s="1" t="n">
        <v>156.619</v>
      </c>
      <c r="N304" s="1" t="n">
        <v>80.204</v>
      </c>
      <c r="O304" s="1" t="n">
        <v>124.895</v>
      </c>
      <c r="P304" s="1" t="n">
        <v>12.968</v>
      </c>
      <c r="Q304" s="1" t="n">
        <v>53.869</v>
      </c>
      <c r="R304" s="1" t="n">
        <v>133956.336</v>
      </c>
      <c r="S304" s="1" t="n">
        <v>3365271</v>
      </c>
      <c r="U304" s="1" t="n">
        <f aca="false">S304/$S$7</f>
        <v>0.982120427160258</v>
      </c>
      <c r="V304" s="1" t="n">
        <f aca="false">-(O304+Q304-$M$5)</f>
        <v>0.597999999999985</v>
      </c>
      <c r="W304" s="1" t="n">
        <f aca="false">-(O304-$M$5)</f>
        <v>54.467</v>
      </c>
      <c r="X304" s="1" t="n">
        <f aca="false">AVERAGE(W304:W308)</f>
        <v>53.5092</v>
      </c>
    </row>
    <row r="305" customFormat="false" ht="15" hidden="false" customHeight="false" outlineLevel="0" collapsed="false">
      <c r="A305" s="6" t="b">
        <f aca="false">IF(C305=C304,1 )</f>
        <v>0</v>
      </c>
      <c r="C305" s="1" t="n">
        <f aca="false">VALUE(RIGHT(G305,5))</f>
        <v>2981</v>
      </c>
      <c r="D305" s="1" t="n">
        <f aca="false">C305/10000*1000</f>
        <v>298.1</v>
      </c>
      <c r="F305" s="1" t="n">
        <v>299</v>
      </c>
      <c r="G305" s="1" t="s">
        <v>7626</v>
      </c>
      <c r="H305" s="1" t="n">
        <v>535.344</v>
      </c>
      <c r="I305" s="1" t="n">
        <v>256.289</v>
      </c>
      <c r="J305" s="1" t="n">
        <v>74</v>
      </c>
      <c r="K305" s="1" t="n">
        <v>768</v>
      </c>
      <c r="L305" s="1" t="n">
        <v>87.138</v>
      </c>
      <c r="M305" s="1" t="n">
        <v>156.183</v>
      </c>
      <c r="N305" s="1" t="n">
        <v>80.204</v>
      </c>
      <c r="O305" s="1" t="n">
        <v>122.102</v>
      </c>
      <c r="P305" s="1" t="n">
        <v>12.968</v>
      </c>
      <c r="Q305" s="1" t="n">
        <v>56.662</v>
      </c>
      <c r="R305" s="1" t="n">
        <v>137203.072</v>
      </c>
      <c r="S305" s="1" t="n">
        <v>3446836</v>
      </c>
      <c r="U305" s="1" t="n">
        <f aca="false">S305/$S$7</f>
        <v>1.0059243504227</v>
      </c>
      <c r="V305" s="1" t="n">
        <f aca="false">-(O305+Q305-$M$5)</f>
        <v>0.597999999999985</v>
      </c>
      <c r="W305" s="1" t="n">
        <f aca="false">-(O305-$M$5)</f>
        <v>57.26</v>
      </c>
      <c r="X305" s="1" t="n">
        <f aca="false">AVERAGE(W305:W309)</f>
        <v>53.7486</v>
      </c>
    </row>
    <row r="306" customFormat="false" ht="15" hidden="false" customHeight="false" outlineLevel="0" collapsed="false">
      <c r="A306" s="6" t="b">
        <f aca="false">IF(C306=C305,1 )</f>
        <v>0</v>
      </c>
      <c r="C306" s="1" t="n">
        <f aca="false">VALUE(RIGHT(G306,5))</f>
        <v>2991</v>
      </c>
      <c r="D306" s="1" t="n">
        <f aca="false">C306/10000*1000</f>
        <v>299.1</v>
      </c>
      <c r="F306" s="1" t="n">
        <v>300</v>
      </c>
      <c r="G306" s="1" t="s">
        <v>7627</v>
      </c>
      <c r="H306" s="1" t="n">
        <v>517.71</v>
      </c>
      <c r="I306" s="1" t="n">
        <v>266.205</v>
      </c>
      <c r="J306" s="1" t="n">
        <v>60</v>
      </c>
      <c r="K306" s="1" t="n">
        <v>736</v>
      </c>
      <c r="L306" s="1" t="n">
        <v>87.126</v>
      </c>
      <c r="M306" s="1" t="n">
        <v>156.991</v>
      </c>
      <c r="N306" s="1" t="n">
        <v>80.204</v>
      </c>
      <c r="O306" s="1" t="n">
        <v>128.686</v>
      </c>
      <c r="P306" s="1" t="n">
        <v>13.168</v>
      </c>
      <c r="Q306" s="1" t="n">
        <v>50.078</v>
      </c>
      <c r="R306" s="1" t="n">
        <v>137817.032</v>
      </c>
      <c r="S306" s="1" t="n">
        <v>3462260</v>
      </c>
      <c r="U306" s="1" t="n">
        <f aca="false">S306/$S$7</f>
        <v>1.01042568938426</v>
      </c>
      <c r="V306" s="1" t="n">
        <f aca="false">-(O306+Q306-$M$5)</f>
        <v>0.597999999999985</v>
      </c>
      <c r="W306" s="1" t="n">
        <f aca="false">-(O306-$M$5)</f>
        <v>50.676</v>
      </c>
      <c r="X306" s="1" t="n">
        <f aca="false">AVERAGE(W306:W310)</f>
        <v>53.7486</v>
      </c>
    </row>
    <row r="307" customFormat="false" ht="15" hidden="false" customHeight="false" outlineLevel="0" collapsed="false">
      <c r="A307" s="6" t="b">
        <f aca="false">IF(C307=C306,1 )</f>
        <v>0</v>
      </c>
      <c r="C307" s="1" t="n">
        <f aca="false">VALUE(RIGHT(G307,5))</f>
        <v>3001</v>
      </c>
      <c r="D307" s="1" t="n">
        <f aca="false">C307/10000*1000</f>
        <v>300.1</v>
      </c>
      <c r="F307" s="1" t="n">
        <v>301</v>
      </c>
      <c r="G307" s="1" t="s">
        <v>7628</v>
      </c>
      <c r="H307" s="1" t="n">
        <v>536.379</v>
      </c>
      <c r="I307" s="1" t="n">
        <v>256.341</v>
      </c>
      <c r="J307" s="1" t="n">
        <v>72</v>
      </c>
      <c r="K307" s="1" t="n">
        <v>712</v>
      </c>
      <c r="L307" s="1" t="n">
        <v>87.055</v>
      </c>
      <c r="M307" s="1" t="n">
        <v>156.121</v>
      </c>
      <c r="N307" s="1" t="n">
        <v>80.204</v>
      </c>
      <c r="O307" s="1" t="n">
        <v>127.09</v>
      </c>
      <c r="P307" s="1" t="n">
        <v>13.168</v>
      </c>
      <c r="Q307" s="1" t="n">
        <v>51.674</v>
      </c>
      <c r="R307" s="1" t="n">
        <v>137495.961</v>
      </c>
      <c r="S307" s="1" t="n">
        <v>3454194</v>
      </c>
      <c r="U307" s="1" t="n">
        <f aca="false">S307/$S$7</f>
        <v>1.00807170857099</v>
      </c>
      <c r="V307" s="1" t="n">
        <f aca="false">-(O307+Q307-$M$5)</f>
        <v>0.597999999999985</v>
      </c>
      <c r="W307" s="1" t="n">
        <f aca="false">-(O307-$M$5)</f>
        <v>52.272</v>
      </c>
      <c r="X307" s="1" t="n">
        <f aca="false">AVERAGE(W307:W311)</f>
        <v>54.2674</v>
      </c>
    </row>
    <row r="308" customFormat="false" ht="15" hidden="false" customHeight="false" outlineLevel="0" collapsed="false">
      <c r="A308" s="6" t="b">
        <f aca="false">IF(C308=C307,1 )</f>
        <v>0</v>
      </c>
      <c r="C308" s="1" t="n">
        <f aca="false">VALUE(RIGHT(G308,5))</f>
        <v>3011</v>
      </c>
      <c r="D308" s="1" t="n">
        <f aca="false">C308/10000*1000</f>
        <v>301.1</v>
      </c>
      <c r="F308" s="1" t="n">
        <v>302</v>
      </c>
      <c r="G308" s="1" t="s">
        <v>7629</v>
      </c>
      <c r="H308" s="1" t="n">
        <v>536.3</v>
      </c>
      <c r="I308" s="1" t="n">
        <v>259.249</v>
      </c>
      <c r="J308" s="1" t="n">
        <v>75</v>
      </c>
      <c r="K308" s="1" t="n">
        <v>778</v>
      </c>
      <c r="L308" s="1" t="n">
        <v>87.046</v>
      </c>
      <c r="M308" s="1" t="n">
        <v>156.168</v>
      </c>
      <c r="N308" s="1" t="n">
        <v>80.005</v>
      </c>
      <c r="O308" s="1" t="n">
        <v>126.491</v>
      </c>
      <c r="P308" s="1" t="n">
        <v>13.168</v>
      </c>
      <c r="Q308" s="1" t="n">
        <v>52.272</v>
      </c>
      <c r="R308" s="1" t="n">
        <v>139035.041</v>
      </c>
      <c r="S308" s="1" t="n">
        <v>3492859</v>
      </c>
      <c r="U308" s="1" t="n">
        <f aca="false">S308/$S$7</f>
        <v>1.01935569916674</v>
      </c>
      <c r="V308" s="1" t="n">
        <f aca="false">-(O308+Q308-$M$5)</f>
        <v>0.59899999999999</v>
      </c>
      <c r="W308" s="1" t="n">
        <f aca="false">-(O308-$M$5)</f>
        <v>52.871</v>
      </c>
      <c r="X308" s="1" t="n">
        <f aca="false">AVERAGE(W308:W312)</f>
        <v>55.1852</v>
      </c>
    </row>
    <row r="309" customFormat="false" ht="15" hidden="false" customHeight="false" outlineLevel="0" collapsed="false">
      <c r="A309" s="6" t="b">
        <f aca="false">IF(C309=C308,1 )</f>
        <v>0</v>
      </c>
      <c r="C309" s="1" t="n">
        <f aca="false">VALUE(RIGHT(G309,5))</f>
        <v>3021</v>
      </c>
      <c r="D309" s="1" t="n">
        <f aca="false">C309/10000*1000</f>
        <v>302.1</v>
      </c>
      <c r="F309" s="1" t="n">
        <v>303</v>
      </c>
      <c r="G309" s="1" t="s">
        <v>7630</v>
      </c>
      <c r="H309" s="1" t="n">
        <v>551.744</v>
      </c>
      <c r="I309" s="1" t="n">
        <v>251.501</v>
      </c>
      <c r="J309" s="1" t="n">
        <v>64</v>
      </c>
      <c r="K309" s="1" t="n">
        <v>859</v>
      </c>
      <c r="L309" s="1" t="n">
        <v>87.095</v>
      </c>
      <c r="M309" s="1" t="n">
        <v>155.771</v>
      </c>
      <c r="N309" s="1" t="n">
        <v>79.606</v>
      </c>
      <c r="O309" s="1" t="n">
        <v>123.698</v>
      </c>
      <c r="P309" s="1" t="n">
        <v>13.567</v>
      </c>
      <c r="Q309" s="1" t="n">
        <v>55.265</v>
      </c>
      <c r="R309" s="1" t="n">
        <v>138764.006</v>
      </c>
      <c r="S309" s="1" t="n">
        <v>3486050</v>
      </c>
      <c r="U309" s="1" t="n">
        <f aca="false">S309/$S$7</f>
        <v>1.01736856113579</v>
      </c>
      <c r="V309" s="1" t="n">
        <f aca="false">-(O309+Q309-$M$5)</f>
        <v>0.399000000000001</v>
      </c>
      <c r="W309" s="1" t="n">
        <f aca="false">-(O309-$M$5)</f>
        <v>55.664</v>
      </c>
      <c r="X309" s="1" t="n">
        <f aca="false">AVERAGE(W309:W313)</f>
        <v>55.5044</v>
      </c>
    </row>
    <row r="310" customFormat="false" ht="15" hidden="false" customHeight="false" outlineLevel="0" collapsed="false">
      <c r="A310" s="6" t="b">
        <f aca="false">IF(C310=C309,1 )</f>
        <v>0</v>
      </c>
      <c r="C310" s="1" t="n">
        <f aca="false">VALUE(RIGHT(G310,5))</f>
        <v>3031</v>
      </c>
      <c r="D310" s="1" t="n">
        <f aca="false">C310/10000*1000</f>
        <v>303.1</v>
      </c>
      <c r="F310" s="1" t="n">
        <v>304</v>
      </c>
      <c r="G310" s="1" t="s">
        <v>7631</v>
      </c>
      <c r="H310" s="1" t="n">
        <v>545.972</v>
      </c>
      <c r="I310" s="1" t="n">
        <v>258.475</v>
      </c>
      <c r="J310" s="1" t="n">
        <v>79</v>
      </c>
      <c r="K310" s="1" t="n">
        <v>682</v>
      </c>
      <c r="L310" s="1" t="n">
        <v>87.089</v>
      </c>
      <c r="M310" s="1" t="n">
        <v>155.831</v>
      </c>
      <c r="N310" s="1" t="n">
        <v>80.005</v>
      </c>
      <c r="O310" s="1" t="n">
        <v>122.102</v>
      </c>
      <c r="P310" s="1" t="n">
        <v>13.367</v>
      </c>
      <c r="Q310" s="1" t="n">
        <v>56.662</v>
      </c>
      <c r="R310" s="1" t="n">
        <v>141119.974</v>
      </c>
      <c r="S310" s="1" t="n">
        <v>3545237</v>
      </c>
      <c r="U310" s="1" t="n">
        <f aca="false">S310/$S$7</f>
        <v>1.034641690617</v>
      </c>
      <c r="V310" s="1" t="n">
        <f aca="false">-(O310+Q310-$M$5)</f>
        <v>0.597999999999985</v>
      </c>
      <c r="W310" s="1" t="n">
        <f aca="false">-(O310-$M$5)</f>
        <v>57.26</v>
      </c>
      <c r="X310" s="1" t="n">
        <f aca="false">AVERAGE(W310:W314)</f>
        <v>55.4644</v>
      </c>
    </row>
    <row r="311" customFormat="false" ht="15" hidden="false" customHeight="false" outlineLevel="0" collapsed="false">
      <c r="A311" s="6" t="b">
        <f aca="false">IF(C311=C310,1 )</f>
        <v>0</v>
      </c>
      <c r="C311" s="1" t="n">
        <f aca="false">VALUE(RIGHT(G311,5))</f>
        <v>3041</v>
      </c>
      <c r="D311" s="1" t="n">
        <f aca="false">C311/10000*1000</f>
        <v>304.1</v>
      </c>
      <c r="F311" s="1" t="n">
        <v>305</v>
      </c>
      <c r="G311" s="1" t="s">
        <v>7632</v>
      </c>
      <c r="H311" s="1" t="n">
        <v>537.693</v>
      </c>
      <c r="I311" s="1" t="n">
        <v>256.912</v>
      </c>
      <c r="J311" s="1" t="n">
        <v>87</v>
      </c>
      <c r="K311" s="1" t="n">
        <v>726</v>
      </c>
      <c r="L311" s="1" t="n">
        <v>87.058</v>
      </c>
      <c r="M311" s="1" t="n">
        <v>155.897</v>
      </c>
      <c r="N311" s="1" t="n">
        <v>80.005</v>
      </c>
      <c r="O311" s="1" t="n">
        <v>126.092</v>
      </c>
      <c r="P311" s="1" t="n">
        <v>13.766</v>
      </c>
      <c r="Q311" s="1" t="n">
        <v>52.671</v>
      </c>
      <c r="R311" s="1" t="n">
        <v>138139.576</v>
      </c>
      <c r="S311" s="1" t="n">
        <v>3470363</v>
      </c>
      <c r="U311" s="1" t="n">
        <f aca="false">S311/$S$7</f>
        <v>1.01279046827467</v>
      </c>
      <c r="V311" s="1" t="n">
        <f aca="false">-(O311+Q311-$M$5)</f>
        <v>0.59899999999999</v>
      </c>
      <c r="W311" s="1" t="n">
        <f aca="false">-(O311-$M$5)</f>
        <v>53.27</v>
      </c>
      <c r="X311" s="1" t="n">
        <f aca="false">AVERAGE(W311:W315)</f>
        <v>55.0654</v>
      </c>
    </row>
    <row r="312" customFormat="false" ht="15" hidden="false" customHeight="false" outlineLevel="0" collapsed="false">
      <c r="A312" s="6" t="b">
        <f aca="false">IF(C312=C311,1 )</f>
        <v>0</v>
      </c>
      <c r="C312" s="1" t="n">
        <f aca="false">VALUE(RIGHT(G312,5))</f>
        <v>3051</v>
      </c>
      <c r="D312" s="1" t="n">
        <f aca="false">C312/10000*1000</f>
        <v>305.1</v>
      </c>
      <c r="F312" s="1" t="n">
        <v>306</v>
      </c>
      <c r="G312" s="1" t="s">
        <v>7633</v>
      </c>
      <c r="H312" s="1" t="n">
        <v>549.714</v>
      </c>
      <c r="I312" s="1" t="n">
        <v>251.651</v>
      </c>
      <c r="J312" s="1" t="n">
        <v>70</v>
      </c>
      <c r="K312" s="1" t="n">
        <v>731</v>
      </c>
      <c r="L312" s="1" t="n">
        <v>87.052</v>
      </c>
      <c r="M312" s="1" t="n">
        <v>155.394</v>
      </c>
      <c r="N312" s="1" t="n">
        <v>80.005</v>
      </c>
      <c r="O312" s="1" t="n">
        <v>122.501</v>
      </c>
      <c r="P312" s="1" t="n">
        <v>13.367</v>
      </c>
      <c r="Q312" s="1" t="n">
        <v>56.263</v>
      </c>
      <c r="R312" s="1" t="n">
        <v>138336.136</v>
      </c>
      <c r="S312" s="1" t="n">
        <v>3475301</v>
      </c>
      <c r="U312" s="1" t="n">
        <f aca="false">S312/$S$7</f>
        <v>1.01423157381099</v>
      </c>
      <c r="V312" s="1" t="n">
        <f aca="false">-(O312+Q312-$M$5)</f>
        <v>0.597999999999985</v>
      </c>
      <c r="W312" s="1" t="n">
        <f aca="false">-(O312-$M$5)</f>
        <v>56.861</v>
      </c>
      <c r="X312" s="1" t="n">
        <f aca="false">AVERAGE(W312:W316)</f>
        <v>55.2648</v>
      </c>
    </row>
    <row r="313" customFormat="false" ht="15" hidden="false" customHeight="false" outlineLevel="0" collapsed="false">
      <c r="A313" s="6" t="b">
        <f aca="false">IF(C313=C312,1 )</f>
        <v>0</v>
      </c>
      <c r="C313" s="1" t="n">
        <f aca="false">VALUE(RIGHT(G313,5))</f>
        <v>3061</v>
      </c>
      <c r="D313" s="1" t="n">
        <f aca="false">C313/10000*1000</f>
        <v>306.1</v>
      </c>
      <c r="F313" s="1" t="n">
        <v>307</v>
      </c>
      <c r="G313" s="1" t="s">
        <v>7634</v>
      </c>
      <c r="H313" s="1" t="n">
        <v>541.236</v>
      </c>
      <c r="I313" s="1" t="n">
        <v>259.6</v>
      </c>
      <c r="J313" s="1" t="n">
        <v>86</v>
      </c>
      <c r="K313" s="1" t="n">
        <v>831</v>
      </c>
      <c r="L313" s="1" t="n">
        <v>87.081</v>
      </c>
      <c r="M313" s="1" t="n">
        <v>155.928</v>
      </c>
      <c r="N313" s="1" t="n">
        <v>80.204</v>
      </c>
      <c r="O313" s="1" t="n">
        <v>124.895</v>
      </c>
      <c r="P313" s="1" t="n">
        <v>13.168</v>
      </c>
      <c r="Q313" s="1" t="n">
        <v>53.869</v>
      </c>
      <c r="R313" s="1" t="n">
        <v>140504.939</v>
      </c>
      <c r="S313" s="1" t="n">
        <v>3529786</v>
      </c>
      <c r="U313" s="1" t="n">
        <f aca="false">S313/$S$7</f>
        <v>1.03013247197753</v>
      </c>
      <c r="V313" s="1" t="n">
        <f aca="false">-(O313+Q313-$M$5)</f>
        <v>0.597999999999985</v>
      </c>
      <c r="W313" s="1" t="n">
        <f aca="false">-(O313-$M$5)</f>
        <v>54.467</v>
      </c>
      <c r="X313" s="1" t="n">
        <f aca="false">AVERAGE(W313:W317)</f>
        <v>55.3446</v>
      </c>
    </row>
    <row r="314" customFormat="false" ht="15" hidden="false" customHeight="false" outlineLevel="0" collapsed="false">
      <c r="A314" s="6" t="b">
        <f aca="false">IF(C314=C313,1 )</f>
        <v>0</v>
      </c>
      <c r="C314" s="1" t="n">
        <f aca="false">VALUE(RIGHT(G314,5))</f>
        <v>3071</v>
      </c>
      <c r="D314" s="1" t="n">
        <f aca="false">C314/10000*1000</f>
        <v>307.1</v>
      </c>
      <c r="F314" s="1" t="n">
        <v>308</v>
      </c>
      <c r="G314" s="1" t="s">
        <v>7635</v>
      </c>
      <c r="H314" s="1" t="n">
        <v>550.152</v>
      </c>
      <c r="I314" s="1" t="n">
        <v>254.88</v>
      </c>
      <c r="J314" s="1" t="n">
        <v>79</v>
      </c>
      <c r="K314" s="1" t="n">
        <v>731</v>
      </c>
      <c r="L314" s="1" t="n">
        <v>87.004</v>
      </c>
      <c r="M314" s="1" t="n">
        <v>155.553</v>
      </c>
      <c r="N314" s="1" t="n">
        <v>80.005</v>
      </c>
      <c r="O314" s="1" t="n">
        <v>123.898</v>
      </c>
      <c r="P314" s="1" t="n">
        <v>13.367</v>
      </c>
      <c r="Q314" s="1" t="n">
        <v>55.066</v>
      </c>
      <c r="R314" s="1" t="n">
        <v>140222.997</v>
      </c>
      <c r="S314" s="1" t="n">
        <v>3522703</v>
      </c>
      <c r="U314" s="1" t="n">
        <f aca="false">S314/$S$7</f>
        <v>1.02806536980788</v>
      </c>
      <c r="V314" s="1" t="n">
        <f aca="false">-(O314+Q314-$M$5)</f>
        <v>0.397999999999996</v>
      </c>
      <c r="W314" s="1" t="n">
        <f aca="false">-(O314-$M$5)</f>
        <v>55.464</v>
      </c>
      <c r="X314" s="1" t="n">
        <f aca="false">AVERAGE(W314:W318)</f>
        <v>55.7436</v>
      </c>
    </row>
    <row r="315" customFormat="false" ht="15" hidden="false" customHeight="false" outlineLevel="0" collapsed="false">
      <c r="A315" s="6" t="b">
        <f aca="false">IF(C315=C314,1 )</f>
        <v>0</v>
      </c>
      <c r="C315" s="1" t="n">
        <f aca="false">VALUE(RIGHT(G315,5))</f>
        <v>3081</v>
      </c>
      <c r="D315" s="1" t="n">
        <f aca="false">C315/10000*1000</f>
        <v>308.1</v>
      </c>
      <c r="F315" s="1" t="n">
        <v>309</v>
      </c>
      <c r="G315" s="1" t="s">
        <v>7636</v>
      </c>
      <c r="H315" s="1" t="n">
        <v>542.032</v>
      </c>
      <c r="I315" s="1" t="n">
        <v>249.98</v>
      </c>
      <c r="J315" s="1" t="n">
        <v>82</v>
      </c>
      <c r="K315" s="1" t="n">
        <v>717</v>
      </c>
      <c r="L315" s="1" t="n">
        <v>86.988</v>
      </c>
      <c r="M315" s="1" t="n">
        <v>155.749</v>
      </c>
      <c r="N315" s="1" t="n">
        <v>80.204</v>
      </c>
      <c r="O315" s="1" t="n">
        <v>124.097</v>
      </c>
      <c r="P315" s="1" t="n">
        <v>12.968</v>
      </c>
      <c r="Q315" s="1" t="n">
        <v>54.667</v>
      </c>
      <c r="R315" s="1" t="n">
        <v>135497.167</v>
      </c>
      <c r="S315" s="1" t="n">
        <v>3403980</v>
      </c>
      <c r="U315" s="1" t="n">
        <f aca="false">S315/$S$7</f>
        <v>0.993417258712589</v>
      </c>
      <c r="V315" s="1" t="n">
        <f aca="false">-(O315+Q315-$M$5)</f>
        <v>0.597999999999985</v>
      </c>
      <c r="W315" s="1" t="n">
        <f aca="false">-(O315-$M$5)</f>
        <v>55.265</v>
      </c>
      <c r="X315" s="1" t="n">
        <f aca="false">AVERAGE(W315:W319)</f>
        <v>56.1826</v>
      </c>
    </row>
    <row r="316" customFormat="false" ht="15" hidden="false" customHeight="false" outlineLevel="0" collapsed="false">
      <c r="A316" s="6" t="b">
        <f aca="false">IF(C316=C315,1 )</f>
        <v>0</v>
      </c>
      <c r="C316" s="1" t="n">
        <f aca="false">VALUE(RIGHT(G316,5))</f>
        <v>3091</v>
      </c>
      <c r="D316" s="1" t="n">
        <f aca="false">C316/10000*1000</f>
        <v>309.1</v>
      </c>
      <c r="F316" s="1" t="n">
        <v>310</v>
      </c>
      <c r="G316" s="1" t="s">
        <v>7637</v>
      </c>
      <c r="H316" s="1" t="n">
        <v>551.187</v>
      </c>
      <c r="I316" s="1" t="n">
        <v>246.375</v>
      </c>
      <c r="J316" s="1" t="n">
        <v>59</v>
      </c>
      <c r="K316" s="1" t="n">
        <v>749</v>
      </c>
      <c r="L316" s="1" t="n">
        <v>87.047</v>
      </c>
      <c r="M316" s="1" t="n">
        <v>156.023</v>
      </c>
      <c r="N316" s="1" t="n">
        <v>79.805</v>
      </c>
      <c r="O316" s="1" t="n">
        <v>125.095</v>
      </c>
      <c r="P316" s="1" t="n">
        <v>13.766</v>
      </c>
      <c r="Q316" s="1" t="n">
        <v>53.869</v>
      </c>
      <c r="R316" s="1" t="n">
        <v>135798.933</v>
      </c>
      <c r="S316" s="1" t="n">
        <v>3411561</v>
      </c>
      <c r="U316" s="1" t="n">
        <f aca="false">S316/$S$7</f>
        <v>0.995629697163549</v>
      </c>
      <c r="V316" s="1" t="n">
        <f aca="false">-(O316+Q316-$M$5)</f>
        <v>0.397999999999996</v>
      </c>
      <c r="W316" s="1" t="n">
        <f aca="false">-(O316-$M$5)</f>
        <v>54.267</v>
      </c>
      <c r="X316" s="1" t="n">
        <f aca="false">AVERAGE(W316:W320)</f>
        <v>56.6614</v>
      </c>
    </row>
    <row r="317" customFormat="false" ht="15" hidden="false" customHeight="false" outlineLevel="0" collapsed="false">
      <c r="A317" s="6" t="b">
        <f aca="false">IF(C317=C316,1 )</f>
        <v>0</v>
      </c>
      <c r="C317" s="1" t="n">
        <f aca="false">VALUE(RIGHT(G317,5))</f>
        <v>3101</v>
      </c>
      <c r="D317" s="1" t="n">
        <f aca="false">C317/10000*1000</f>
        <v>310.1</v>
      </c>
      <c r="F317" s="1" t="n">
        <v>311</v>
      </c>
      <c r="G317" s="1" t="s">
        <v>7638</v>
      </c>
      <c r="H317" s="1" t="n">
        <v>562.054</v>
      </c>
      <c r="I317" s="1" t="n">
        <v>249.933</v>
      </c>
      <c r="J317" s="1" t="n">
        <v>62</v>
      </c>
      <c r="K317" s="1" t="n">
        <v>721</v>
      </c>
      <c r="L317" s="1" t="n">
        <v>87.04</v>
      </c>
      <c r="M317" s="1" t="n">
        <v>155.405</v>
      </c>
      <c r="N317" s="1" t="n">
        <v>80.005</v>
      </c>
      <c r="O317" s="1" t="n">
        <v>122.102</v>
      </c>
      <c r="P317" s="1" t="n">
        <v>13.567</v>
      </c>
      <c r="Q317" s="1" t="n">
        <v>56.462</v>
      </c>
      <c r="R317" s="1" t="n">
        <v>140475.762</v>
      </c>
      <c r="S317" s="1" t="n">
        <v>3529053</v>
      </c>
      <c r="U317" s="1" t="n">
        <f aca="false">S317/$S$7</f>
        <v>1.02991855331448</v>
      </c>
      <c r="V317" s="1" t="n">
        <f aca="false">-(O317+Q317-$M$5)</f>
        <v>0.797999999999973</v>
      </c>
      <c r="W317" s="1" t="n">
        <f aca="false">-(O317-$M$5)</f>
        <v>57.26</v>
      </c>
      <c r="X317" s="1" t="n">
        <f aca="false">AVERAGE(W317:W321)</f>
        <v>56.9806</v>
      </c>
    </row>
    <row r="318" customFormat="false" ht="15" hidden="false" customHeight="false" outlineLevel="0" collapsed="false">
      <c r="A318" s="6" t="b">
        <f aca="false">IF(C318=C317,1 )</f>
        <v>0</v>
      </c>
      <c r="C318" s="1" t="n">
        <f aca="false">VALUE(RIGHT(G318,5))</f>
        <v>3111</v>
      </c>
      <c r="D318" s="1" t="n">
        <f aca="false">C318/10000*1000</f>
        <v>311.1</v>
      </c>
      <c r="F318" s="1" t="n">
        <v>312</v>
      </c>
      <c r="G318" s="1" t="s">
        <v>7639</v>
      </c>
      <c r="H318" s="1" t="n">
        <v>548.401</v>
      </c>
      <c r="I318" s="1" t="n">
        <v>250.908</v>
      </c>
      <c r="J318" s="1" t="n">
        <v>60</v>
      </c>
      <c r="K318" s="1" t="n">
        <v>776</v>
      </c>
      <c r="L318" s="1" t="n">
        <v>87.152</v>
      </c>
      <c r="M318" s="1" t="n">
        <v>155.483</v>
      </c>
      <c r="N318" s="1" t="n">
        <v>79.805</v>
      </c>
      <c r="O318" s="1" t="n">
        <v>122.9</v>
      </c>
      <c r="P318" s="1" t="n">
        <v>14.165</v>
      </c>
      <c r="Q318" s="1" t="n">
        <v>55.864</v>
      </c>
      <c r="R318" s="1" t="n">
        <v>137598.102</v>
      </c>
      <c r="S318" s="1" t="n">
        <v>3456760</v>
      </c>
      <c r="U318" s="1" t="n">
        <f aca="false">S318/$S$7</f>
        <v>1.00882056981161</v>
      </c>
      <c r="V318" s="1" t="n">
        <f aca="false">-(O318+Q318-$M$5)</f>
        <v>0.597999999999985</v>
      </c>
      <c r="W318" s="1" t="n">
        <f aca="false">-(O318-$M$5)</f>
        <v>56.462</v>
      </c>
      <c r="X318" s="1" t="n">
        <f aca="false">AVERAGE(W318:W322)</f>
        <v>57.1002</v>
      </c>
    </row>
    <row r="319" customFormat="false" ht="15" hidden="false" customHeight="false" outlineLevel="0" collapsed="false">
      <c r="A319" s="6" t="b">
        <f aca="false">IF(C319=C318,1 )</f>
        <v>0</v>
      </c>
      <c r="C319" s="1" t="n">
        <f aca="false">VALUE(RIGHT(G319,5))</f>
        <v>3121</v>
      </c>
      <c r="D319" s="1" t="n">
        <f aca="false">C319/10000*1000</f>
        <v>312.1</v>
      </c>
      <c r="F319" s="1" t="n">
        <v>313</v>
      </c>
      <c r="G319" s="1" t="s">
        <v>7640</v>
      </c>
      <c r="H319" s="1" t="n">
        <v>571.965</v>
      </c>
      <c r="I319" s="1" t="n">
        <v>244.709</v>
      </c>
      <c r="J319" s="1" t="n">
        <v>66</v>
      </c>
      <c r="K319" s="1" t="n">
        <v>752</v>
      </c>
      <c r="L319" s="1" t="n">
        <v>87.063</v>
      </c>
      <c r="M319" s="1" t="n">
        <v>154.918</v>
      </c>
      <c r="N319" s="1" t="n">
        <v>79.805</v>
      </c>
      <c r="O319" s="1" t="n">
        <v>121.703</v>
      </c>
      <c r="P319" s="1" t="n">
        <v>14.365</v>
      </c>
      <c r="Q319" s="1" t="n">
        <v>57.061</v>
      </c>
      <c r="R319" s="1" t="n">
        <v>139964.898</v>
      </c>
      <c r="S319" s="1" t="n">
        <v>3516219</v>
      </c>
      <c r="U319" s="1" t="n">
        <f aca="false">S319/$S$7</f>
        <v>1.02617307975168</v>
      </c>
      <c r="V319" s="1" t="n">
        <f aca="false">-(O319+Q319-$M$5)</f>
        <v>0.597999999999985</v>
      </c>
      <c r="W319" s="1" t="n">
        <f aca="false">-(O319-$M$5)</f>
        <v>57.659</v>
      </c>
      <c r="X319" s="1" t="n">
        <f aca="false">AVERAGE(W319:W323)</f>
        <v>56.741</v>
      </c>
    </row>
    <row r="320" customFormat="false" ht="15" hidden="false" customHeight="false" outlineLevel="0" collapsed="false">
      <c r="A320" s="6" t="b">
        <f aca="false">IF(C320=C319,1 )</f>
        <v>0</v>
      </c>
      <c r="C320" s="1" t="n">
        <f aca="false">VALUE(RIGHT(G320,5))</f>
        <v>3131</v>
      </c>
      <c r="D320" s="1" t="n">
        <f aca="false">C320/10000*1000</f>
        <v>313.1</v>
      </c>
      <c r="F320" s="1" t="n">
        <v>314</v>
      </c>
      <c r="G320" s="1" t="s">
        <v>7641</v>
      </c>
      <c r="H320" s="1" t="n">
        <v>565.796</v>
      </c>
      <c r="I320" s="1" t="n">
        <v>248.97</v>
      </c>
      <c r="J320" s="1" t="n">
        <v>79</v>
      </c>
      <c r="K320" s="1" t="n">
        <v>867</v>
      </c>
      <c r="L320" s="1" t="n">
        <v>87.055</v>
      </c>
      <c r="M320" s="1" t="n">
        <v>155.53</v>
      </c>
      <c r="N320" s="1" t="n">
        <v>79.606</v>
      </c>
      <c r="O320" s="1" t="n">
        <v>121.703</v>
      </c>
      <c r="P320" s="1" t="n">
        <v>13.766</v>
      </c>
      <c r="Q320" s="1" t="n">
        <v>57.26</v>
      </c>
      <c r="R320" s="1" t="n">
        <v>140865.896</v>
      </c>
      <c r="S320" s="1" t="n">
        <v>3538854</v>
      </c>
      <c r="U320" s="1" t="n">
        <f aca="false">S320/$S$7</f>
        <v>1.03277887639295</v>
      </c>
      <c r="V320" s="1" t="n">
        <f aca="false">-(O320+Q320-$M$5)</f>
        <v>0.399000000000001</v>
      </c>
      <c r="W320" s="1" t="n">
        <f aca="false">-(O320-$M$5)</f>
        <v>57.659</v>
      </c>
      <c r="X320" s="1" t="n">
        <f aca="false">AVERAGE(W320:W324)</f>
        <v>56.701</v>
      </c>
    </row>
    <row r="321" customFormat="false" ht="15" hidden="false" customHeight="false" outlineLevel="0" collapsed="false">
      <c r="A321" s="6" t="b">
        <f aca="false">IF(C321=C320,1 )</f>
        <v>0</v>
      </c>
      <c r="C321" s="1" t="n">
        <f aca="false">VALUE(RIGHT(G321,5))</f>
        <v>3141</v>
      </c>
      <c r="D321" s="1" t="n">
        <f aca="false">C321/10000*1000</f>
        <v>314.1</v>
      </c>
      <c r="F321" s="1" t="n">
        <v>315</v>
      </c>
      <c r="G321" s="1" t="s">
        <v>7642</v>
      </c>
      <c r="H321" s="1" t="n">
        <v>556.521</v>
      </c>
      <c r="I321" s="1" t="n">
        <v>249.395</v>
      </c>
      <c r="J321" s="1" t="n">
        <v>80</v>
      </c>
      <c r="K321" s="1" t="n">
        <v>753</v>
      </c>
      <c r="L321" s="1" t="n">
        <v>87.018</v>
      </c>
      <c r="M321" s="1" t="n">
        <v>155.817</v>
      </c>
      <c r="N321" s="1" t="n">
        <v>79.805</v>
      </c>
      <c r="O321" s="1" t="n">
        <v>123.499</v>
      </c>
      <c r="P321" s="1" t="n">
        <v>13.766</v>
      </c>
      <c r="Q321" s="1" t="n">
        <v>55.265</v>
      </c>
      <c r="R321" s="1" t="n">
        <v>138793.462</v>
      </c>
      <c r="S321" s="1" t="n">
        <v>3486790</v>
      </c>
      <c r="U321" s="1" t="n">
        <f aca="false">S321/$S$7</f>
        <v>1.0175845226783</v>
      </c>
      <c r="V321" s="1" t="n">
        <f aca="false">-(O321+Q321-$M$5)</f>
        <v>0.597999999999985</v>
      </c>
      <c r="W321" s="1" t="n">
        <f aca="false">-(O321-$M$5)</f>
        <v>55.863</v>
      </c>
      <c r="X321" s="1" t="n">
        <f aca="false">AVERAGE(W321:W325)</f>
        <v>56.3418</v>
      </c>
    </row>
    <row r="322" customFormat="false" ht="15" hidden="false" customHeight="false" outlineLevel="0" collapsed="false">
      <c r="A322" s="6" t="b">
        <f aca="false">IF(C322=C321,1 )</f>
        <v>0</v>
      </c>
      <c r="C322" s="1" t="n">
        <f aca="false">VALUE(RIGHT(G322,5))</f>
        <v>3151</v>
      </c>
      <c r="D322" s="1" t="n">
        <f aca="false">C322/10000*1000</f>
        <v>315.1</v>
      </c>
      <c r="F322" s="1" t="n">
        <v>316</v>
      </c>
      <c r="G322" s="1" t="s">
        <v>7643</v>
      </c>
      <c r="H322" s="1" t="n">
        <v>565.756</v>
      </c>
      <c r="I322" s="1" t="n">
        <v>253.917</v>
      </c>
      <c r="J322" s="1" t="n">
        <v>94</v>
      </c>
      <c r="K322" s="1" t="n">
        <v>819</v>
      </c>
      <c r="L322" s="1" t="n">
        <v>87.018</v>
      </c>
      <c r="M322" s="1" t="n">
        <v>155.549</v>
      </c>
      <c r="N322" s="1" t="n">
        <v>79.606</v>
      </c>
      <c r="O322" s="1" t="n">
        <v>121.504</v>
      </c>
      <c r="P322" s="1" t="n">
        <v>14.165</v>
      </c>
      <c r="Q322" s="1" t="n">
        <v>57.26</v>
      </c>
      <c r="R322" s="1" t="n">
        <v>143654.869</v>
      </c>
      <c r="S322" s="1" t="n">
        <v>3608919</v>
      </c>
      <c r="U322" s="1" t="n">
        <f aca="false">S322/$S$7</f>
        <v>1.05322664054894</v>
      </c>
      <c r="V322" s="1" t="n">
        <f aca="false">-(O322+Q322-$M$5)</f>
        <v>0.597999999999985</v>
      </c>
      <c r="W322" s="1" t="n">
        <f aca="false">-(O322-$M$5)</f>
        <v>57.858</v>
      </c>
      <c r="X322" s="1" t="n">
        <f aca="false">AVERAGE(W322:W326)</f>
        <v>56.6212</v>
      </c>
    </row>
    <row r="323" customFormat="false" ht="15" hidden="false" customHeight="false" outlineLevel="0" collapsed="false">
      <c r="A323" s="6" t="b">
        <f aca="false">IF(C323=C322,1 )</f>
        <v>0</v>
      </c>
      <c r="C323" s="1" t="n">
        <f aca="false">VALUE(RIGHT(G323,5))</f>
        <v>3161</v>
      </c>
      <c r="D323" s="1" t="n">
        <f aca="false">C323/10000*1000</f>
        <v>316.1</v>
      </c>
      <c r="F323" s="1" t="n">
        <v>317</v>
      </c>
      <c r="G323" s="1" t="s">
        <v>7644</v>
      </c>
      <c r="H323" s="1" t="n">
        <v>557.596</v>
      </c>
      <c r="I323" s="1" t="n">
        <v>247.752</v>
      </c>
      <c r="J323" s="1" t="n">
        <v>80</v>
      </c>
      <c r="K323" s="1" t="n">
        <v>709</v>
      </c>
      <c r="L323" s="1" t="n">
        <v>87.122</v>
      </c>
      <c r="M323" s="1" t="n">
        <v>155.411</v>
      </c>
      <c r="N323" s="1" t="n">
        <v>79.406</v>
      </c>
      <c r="O323" s="1" t="n">
        <v>124.696</v>
      </c>
      <c r="P323" s="1" t="n">
        <v>14.764</v>
      </c>
      <c r="Q323" s="1" t="n">
        <v>54.068</v>
      </c>
      <c r="R323" s="1" t="n">
        <v>138145.587</v>
      </c>
      <c r="S323" s="1" t="n">
        <v>3470514</v>
      </c>
      <c r="U323" s="1" t="n">
        <f aca="false">S323/$S$7</f>
        <v>1.01283453610293</v>
      </c>
      <c r="V323" s="1" t="n">
        <f aca="false">-(O323+Q323-$M$5)</f>
        <v>0.597999999999985</v>
      </c>
      <c r="W323" s="1" t="n">
        <f aca="false">-(O323-$M$5)</f>
        <v>54.666</v>
      </c>
      <c r="X323" s="1" t="n">
        <f aca="false">AVERAGE(W323:W327)</f>
        <v>56.5814</v>
      </c>
    </row>
    <row r="324" customFormat="false" ht="15" hidden="false" customHeight="false" outlineLevel="0" collapsed="false">
      <c r="A324" s="6" t="b">
        <f aca="false">IF(C324=C323,1 )</f>
        <v>0</v>
      </c>
      <c r="C324" s="1" t="n">
        <f aca="false">VALUE(RIGHT(G324,5))</f>
        <v>3171</v>
      </c>
      <c r="D324" s="1" t="n">
        <f aca="false">C324/10000*1000</f>
        <v>317.1</v>
      </c>
      <c r="F324" s="1" t="n">
        <v>318</v>
      </c>
      <c r="G324" s="1" t="s">
        <v>7645</v>
      </c>
      <c r="H324" s="1" t="n">
        <v>573.677</v>
      </c>
      <c r="I324" s="1" t="n">
        <v>243.926</v>
      </c>
      <c r="J324" s="1" t="n">
        <v>63</v>
      </c>
      <c r="K324" s="1" t="n">
        <v>679</v>
      </c>
      <c r="L324" s="1" t="n">
        <v>86.984</v>
      </c>
      <c r="M324" s="1" t="n">
        <v>155.135</v>
      </c>
      <c r="N324" s="1" t="n">
        <v>79.406</v>
      </c>
      <c r="O324" s="1" t="n">
        <v>121.903</v>
      </c>
      <c r="P324" s="1" t="n">
        <v>14.564</v>
      </c>
      <c r="Q324" s="1" t="n">
        <v>56.861</v>
      </c>
      <c r="R324" s="1" t="n">
        <v>139934.526</v>
      </c>
      <c r="S324" s="1" t="n">
        <v>3515456</v>
      </c>
      <c r="U324" s="1" t="n">
        <f aca="false">S324/$S$7</f>
        <v>1.02595040589096</v>
      </c>
      <c r="V324" s="1" t="n">
        <f aca="false">-(O324+Q324-$M$5)</f>
        <v>0.597999999999985</v>
      </c>
      <c r="W324" s="1" t="n">
        <f aca="false">-(O324-$M$5)</f>
        <v>57.459</v>
      </c>
      <c r="X324" s="1" t="n">
        <f aca="false">AVERAGE(W324:W328)</f>
        <v>57.0204</v>
      </c>
    </row>
    <row r="325" customFormat="false" ht="15" hidden="false" customHeight="false" outlineLevel="0" collapsed="false">
      <c r="A325" s="6" t="b">
        <f aca="false">IF(C325=C324,1 )</f>
        <v>0</v>
      </c>
      <c r="C325" s="1" t="n">
        <f aca="false">VALUE(RIGHT(G325,5))</f>
        <v>3181</v>
      </c>
      <c r="D325" s="1" t="n">
        <f aca="false">C325/10000*1000</f>
        <v>318.1</v>
      </c>
      <c r="F325" s="1" t="n">
        <v>319</v>
      </c>
      <c r="G325" s="1" t="s">
        <v>7646</v>
      </c>
      <c r="H325" s="1" t="n">
        <v>570.055</v>
      </c>
      <c r="I325" s="1" t="n">
        <v>243.015</v>
      </c>
      <c r="J325" s="1" t="n">
        <v>60</v>
      </c>
      <c r="K325" s="1" t="n">
        <v>766</v>
      </c>
      <c r="L325" s="1" t="n">
        <v>87.046</v>
      </c>
      <c r="M325" s="1" t="n">
        <v>155.33</v>
      </c>
      <c r="N325" s="1" t="n">
        <v>79.406</v>
      </c>
      <c r="O325" s="1" t="n">
        <v>123.499</v>
      </c>
      <c r="P325" s="1" t="n">
        <v>13.966</v>
      </c>
      <c r="Q325" s="1" t="n">
        <v>55.465</v>
      </c>
      <c r="R325" s="1" t="n">
        <v>138532.059</v>
      </c>
      <c r="S325" s="1" t="n">
        <v>3480223</v>
      </c>
      <c r="U325" s="1" t="n">
        <f aca="false">S325/$S$7</f>
        <v>1.01566800990855</v>
      </c>
      <c r="V325" s="1" t="n">
        <f aca="false">-(O325+Q325-$M$5)</f>
        <v>0.397999999999996</v>
      </c>
      <c r="W325" s="1" t="n">
        <f aca="false">-(O325-$M$5)</f>
        <v>55.863</v>
      </c>
      <c r="X325" s="1" t="n">
        <f aca="false">AVERAGE(W325:W329)</f>
        <v>56.5816</v>
      </c>
    </row>
    <row r="326" customFormat="false" ht="15" hidden="false" customHeight="false" outlineLevel="0" collapsed="false">
      <c r="A326" s="6" t="b">
        <f aca="false">IF(C326=C325,1 )</f>
        <v>0</v>
      </c>
      <c r="C326" s="1" t="n">
        <f aca="false">VALUE(RIGHT(G326,5))</f>
        <v>3191</v>
      </c>
      <c r="D326" s="1" t="n">
        <f aca="false">C326/10000*1000</f>
        <v>319.1</v>
      </c>
      <c r="F326" s="1" t="n">
        <v>320</v>
      </c>
      <c r="G326" s="1" t="s">
        <v>7647</v>
      </c>
      <c r="H326" s="1" t="n">
        <v>579.847</v>
      </c>
      <c r="I326" s="1" t="n">
        <v>241.245</v>
      </c>
      <c r="J326" s="1" t="n">
        <v>44</v>
      </c>
      <c r="K326" s="1" t="n">
        <v>766</v>
      </c>
      <c r="L326" s="1" t="n">
        <v>87.056</v>
      </c>
      <c r="M326" s="1" t="n">
        <v>155.007</v>
      </c>
      <c r="N326" s="1" t="n">
        <v>79.406</v>
      </c>
      <c r="O326" s="1" t="n">
        <v>122.102</v>
      </c>
      <c r="P326" s="1" t="n">
        <v>14.165</v>
      </c>
      <c r="Q326" s="1" t="n">
        <v>56.462</v>
      </c>
      <c r="R326" s="1" t="n">
        <v>139885.367</v>
      </c>
      <c r="S326" s="1" t="n">
        <v>3514221</v>
      </c>
      <c r="U326" s="1" t="n">
        <f aca="false">S326/$S$7</f>
        <v>1.02558998358692</v>
      </c>
      <c r="V326" s="1" t="n">
        <f aca="false">-(O326+Q326-$M$5)</f>
        <v>0.797999999999973</v>
      </c>
      <c r="W326" s="1" t="n">
        <f aca="false">-(O326-$M$5)</f>
        <v>57.26</v>
      </c>
      <c r="X326" s="1" t="n">
        <f aca="false">AVERAGE(W326:W330)</f>
        <v>56.861</v>
      </c>
    </row>
    <row r="327" customFormat="false" ht="15" hidden="false" customHeight="false" outlineLevel="0" collapsed="false">
      <c r="A327" s="6" t="b">
        <f aca="false">IF(C327=C326,1 )</f>
        <v>0</v>
      </c>
      <c r="C327" s="1" t="n">
        <f aca="false">VALUE(RIGHT(G327,5))</f>
        <v>3201</v>
      </c>
      <c r="D327" s="1" t="n">
        <f aca="false">C327/10000*1000</f>
        <v>320.1</v>
      </c>
      <c r="F327" s="1" t="n">
        <v>321</v>
      </c>
      <c r="G327" s="1" t="s">
        <v>7648</v>
      </c>
      <c r="H327" s="1" t="n">
        <v>575.787</v>
      </c>
      <c r="I327" s="1" t="n">
        <v>245.721</v>
      </c>
      <c r="J327" s="1" t="n">
        <v>31</v>
      </c>
      <c r="K327" s="1" t="n">
        <v>716</v>
      </c>
      <c r="L327" s="1" t="n">
        <v>86.999</v>
      </c>
      <c r="M327" s="1" t="n">
        <v>155.266</v>
      </c>
      <c r="N327" s="1" t="n">
        <v>79.606</v>
      </c>
      <c r="O327" s="1" t="n">
        <v>121.703</v>
      </c>
      <c r="P327" s="1" t="n">
        <v>13.966</v>
      </c>
      <c r="Q327" s="1" t="n">
        <v>57.061</v>
      </c>
      <c r="R327" s="1" t="n">
        <v>141482.881</v>
      </c>
      <c r="S327" s="1" t="n">
        <v>3554354</v>
      </c>
      <c r="U327" s="1" t="n">
        <f aca="false">S327/$S$7</f>
        <v>1.03730239518861</v>
      </c>
      <c r="V327" s="1" t="n">
        <f aca="false">-(O327+Q327-$M$5)</f>
        <v>0.597999999999985</v>
      </c>
      <c r="W327" s="1" t="n">
        <f aca="false">-(O327-$M$5)</f>
        <v>57.659</v>
      </c>
      <c r="X327" s="1" t="n">
        <f aca="false">AVERAGE(W327:W331)</f>
        <v>57.1004</v>
      </c>
    </row>
    <row r="328" customFormat="false" ht="15" hidden="false" customHeight="false" outlineLevel="0" collapsed="false">
      <c r="A328" s="6" t="b">
        <f aca="false">IF(C328=C327,1 )</f>
        <v>0</v>
      </c>
      <c r="C328" s="1" t="n">
        <f aca="false">VALUE(RIGHT(G328,5))</f>
        <v>3211</v>
      </c>
      <c r="D328" s="1" t="n">
        <f aca="false">C328/10000*1000</f>
        <v>321.1</v>
      </c>
      <c r="F328" s="1" t="n">
        <v>322</v>
      </c>
      <c r="G328" s="1" t="s">
        <v>7649</v>
      </c>
      <c r="H328" s="1" t="n">
        <v>578.613</v>
      </c>
      <c r="I328" s="1" t="n">
        <v>244.945</v>
      </c>
      <c r="J328" s="1" t="n">
        <v>65</v>
      </c>
      <c r="K328" s="1" t="n">
        <v>755</v>
      </c>
      <c r="L328" s="1" t="n">
        <v>87.018</v>
      </c>
      <c r="M328" s="1" t="n">
        <v>155.235</v>
      </c>
      <c r="N328" s="1" t="n">
        <v>79.606</v>
      </c>
      <c r="O328" s="1" t="n">
        <v>122.501</v>
      </c>
      <c r="P328" s="1" t="n">
        <v>14.365</v>
      </c>
      <c r="Q328" s="1" t="n">
        <v>56.462</v>
      </c>
      <c r="R328" s="1" t="n">
        <v>141728.123</v>
      </c>
      <c r="S328" s="1" t="n">
        <v>3560515</v>
      </c>
      <c r="U328" s="1" t="n">
        <f aca="false">S328/$S$7</f>
        <v>1.0391004209499</v>
      </c>
      <c r="V328" s="1" t="n">
        <f aca="false">-(O328+Q328-$M$5)</f>
        <v>0.398999999999973</v>
      </c>
      <c r="W328" s="1" t="n">
        <f aca="false">-(O328-$M$5)</f>
        <v>56.861</v>
      </c>
      <c r="X328" s="1" t="n">
        <f aca="false">AVERAGE(W328:W332)</f>
        <v>56.821</v>
      </c>
    </row>
    <row r="329" customFormat="false" ht="15" hidden="false" customHeight="false" outlineLevel="0" collapsed="false">
      <c r="A329" s="6" t="b">
        <f aca="false">IF(C329=C328,1 )</f>
        <v>0</v>
      </c>
      <c r="C329" s="1" t="n">
        <f aca="false">VALUE(RIGHT(G329,5))</f>
        <v>3221</v>
      </c>
      <c r="D329" s="1" t="n">
        <f aca="false">C329/10000*1000</f>
        <v>322.1</v>
      </c>
      <c r="F329" s="1" t="n">
        <v>323</v>
      </c>
      <c r="G329" s="1" t="s">
        <v>7650</v>
      </c>
      <c r="H329" s="1" t="n">
        <v>572.921</v>
      </c>
      <c r="I329" s="1" t="n">
        <v>242.809</v>
      </c>
      <c r="J329" s="1" t="n">
        <v>73</v>
      </c>
      <c r="K329" s="1" t="n">
        <v>695</v>
      </c>
      <c r="L329" s="1" t="n">
        <v>86.999</v>
      </c>
      <c r="M329" s="1" t="n">
        <v>155.405</v>
      </c>
      <c r="N329" s="1" t="n">
        <v>79.406</v>
      </c>
      <c r="O329" s="1" t="n">
        <v>124.097</v>
      </c>
      <c r="P329" s="1" t="n">
        <v>14.165</v>
      </c>
      <c r="Q329" s="1" t="n">
        <v>54.667</v>
      </c>
      <c r="R329" s="1" t="n">
        <v>139110.234</v>
      </c>
      <c r="S329" s="1" t="n">
        <v>3494748</v>
      </c>
      <c r="U329" s="1" t="n">
        <f aca="false">S329/$S$7</f>
        <v>1.01990698477996</v>
      </c>
      <c r="V329" s="1" t="n">
        <f aca="false">-(O329+Q329-$M$5)</f>
        <v>0.597999999999985</v>
      </c>
      <c r="W329" s="1" t="n">
        <f aca="false">-(O329-$M$5)</f>
        <v>55.265</v>
      </c>
      <c r="X329" s="1" t="n">
        <f aca="false">AVERAGE(W329:W333)</f>
        <v>56.781</v>
      </c>
    </row>
    <row r="330" customFormat="false" ht="15" hidden="false" customHeight="false" outlineLevel="0" collapsed="false">
      <c r="A330" s="6" t="b">
        <f aca="false">IF(C330=C329,1 )</f>
        <v>0</v>
      </c>
      <c r="C330" s="1" t="n">
        <f aca="false">VALUE(RIGHT(G330,5))</f>
        <v>3231</v>
      </c>
      <c r="D330" s="1" t="n">
        <f aca="false">C330/10000*1000</f>
        <v>323.1</v>
      </c>
      <c r="F330" s="1" t="n">
        <v>324</v>
      </c>
      <c r="G330" s="1" t="s">
        <v>7651</v>
      </c>
      <c r="H330" s="1" t="n">
        <v>584.942</v>
      </c>
      <c r="I330" s="1" t="n">
        <v>244.287</v>
      </c>
      <c r="J330" s="1" t="n">
        <v>63</v>
      </c>
      <c r="K330" s="1" t="n">
        <v>791</v>
      </c>
      <c r="L330" s="1" t="n">
        <v>87.054</v>
      </c>
      <c r="M330" s="1" t="n">
        <v>155.163</v>
      </c>
      <c r="N330" s="1" t="n">
        <v>79.007</v>
      </c>
      <c r="O330" s="1" t="n">
        <v>122.102</v>
      </c>
      <c r="P330" s="1" t="n">
        <v>14.764</v>
      </c>
      <c r="Q330" s="1" t="n">
        <v>56.662</v>
      </c>
      <c r="R330" s="1" t="n">
        <v>142893.748</v>
      </c>
      <c r="S330" s="1" t="n">
        <v>3589798</v>
      </c>
      <c r="U330" s="1" t="n">
        <f aca="false">S330/$S$7</f>
        <v>1.04764636939463</v>
      </c>
      <c r="V330" s="1" t="n">
        <f aca="false">-(O330+Q330-$M$5)</f>
        <v>0.597999999999985</v>
      </c>
      <c r="W330" s="1" t="n">
        <f aca="false">-(O330-$M$5)</f>
        <v>57.26</v>
      </c>
      <c r="X330" s="1" t="n">
        <f aca="false">AVERAGE(W330:W334)</f>
        <v>57.5392</v>
      </c>
    </row>
    <row r="331" customFormat="false" ht="15" hidden="false" customHeight="false" outlineLevel="0" collapsed="false">
      <c r="A331" s="6" t="b">
        <f aca="false">IF(C331=C330,1 )</f>
        <v>0</v>
      </c>
      <c r="C331" s="1" t="n">
        <f aca="false">VALUE(RIGHT(G331,5))</f>
        <v>3241</v>
      </c>
      <c r="D331" s="1" t="n">
        <f aca="false">C331/10000*1000</f>
        <v>324.1</v>
      </c>
      <c r="F331" s="1" t="n">
        <v>325</v>
      </c>
      <c r="G331" s="1" t="s">
        <v>7652</v>
      </c>
      <c r="H331" s="1" t="n">
        <v>599.192</v>
      </c>
      <c r="I331" s="1" t="n">
        <v>241.782</v>
      </c>
      <c r="J331" s="1" t="n">
        <v>53</v>
      </c>
      <c r="K331" s="1" t="n">
        <v>785</v>
      </c>
      <c r="L331" s="1" t="n">
        <v>87.03</v>
      </c>
      <c r="M331" s="1" t="n">
        <v>155.121</v>
      </c>
      <c r="N331" s="1" t="n">
        <v>79.207</v>
      </c>
      <c r="O331" s="1" t="n">
        <v>120.905</v>
      </c>
      <c r="P331" s="1" t="n">
        <v>14.564</v>
      </c>
      <c r="Q331" s="1" t="n">
        <v>57.859</v>
      </c>
      <c r="R331" s="1" t="n">
        <v>144874.152</v>
      </c>
      <c r="S331" s="1" t="n">
        <v>3639550</v>
      </c>
      <c r="U331" s="1" t="n">
        <f aca="false">S331/$S$7</f>
        <v>1.06216598920893</v>
      </c>
      <c r="V331" s="1" t="n">
        <f aca="false">-(O331+Q331-$M$5)</f>
        <v>0.597999999999985</v>
      </c>
      <c r="W331" s="1" t="n">
        <f aca="false">-(O331-$M$5)</f>
        <v>58.457</v>
      </c>
      <c r="X331" s="1" t="n">
        <f aca="false">AVERAGE(W331:W335)</f>
        <v>57.3396</v>
      </c>
    </row>
    <row r="332" customFormat="false" ht="15" hidden="false" customHeight="false" outlineLevel="0" collapsed="false">
      <c r="A332" s="6" t="b">
        <f aca="false">IF(C332=C331,1 )</f>
        <v>0</v>
      </c>
      <c r="C332" s="1" t="n">
        <f aca="false">VALUE(RIGHT(G332,5))</f>
        <v>3251</v>
      </c>
      <c r="D332" s="1" t="n">
        <f aca="false">C332/10000*1000</f>
        <v>325.1</v>
      </c>
      <c r="F332" s="1" t="n">
        <v>326</v>
      </c>
      <c r="G332" s="1" t="s">
        <v>7653</v>
      </c>
      <c r="H332" s="1" t="n">
        <v>588.126</v>
      </c>
      <c r="I332" s="1" t="n">
        <v>241.293</v>
      </c>
      <c r="J332" s="1" t="n">
        <v>66</v>
      </c>
      <c r="K332" s="1" t="n">
        <v>816</v>
      </c>
      <c r="L332" s="1" t="n">
        <v>86.963</v>
      </c>
      <c r="M332" s="1" t="n">
        <v>155.469</v>
      </c>
      <c r="N332" s="1" t="n">
        <v>79.007</v>
      </c>
      <c r="O332" s="1" t="n">
        <v>123.1</v>
      </c>
      <c r="P332" s="1" t="n">
        <v>14.963</v>
      </c>
      <c r="Q332" s="1" t="n">
        <v>55.664</v>
      </c>
      <c r="R332" s="1" t="n">
        <v>141910.631</v>
      </c>
      <c r="S332" s="1" t="n">
        <v>3565100</v>
      </c>
      <c r="U332" s="1" t="n">
        <f aca="false">S332/$S$7</f>
        <v>1.04043850699365</v>
      </c>
      <c r="V332" s="1" t="n">
        <f aca="false">-(O332+Q332-$M$5)</f>
        <v>0.597999999999985</v>
      </c>
      <c r="W332" s="1" t="n">
        <f aca="false">-(O332-$M$5)</f>
        <v>56.262</v>
      </c>
      <c r="X332" s="1" t="n">
        <f aca="false">AVERAGE(W332:W336)</f>
        <v>56.8608</v>
      </c>
    </row>
    <row r="333" customFormat="false" ht="15" hidden="false" customHeight="false" outlineLevel="0" collapsed="false">
      <c r="A333" s="6" t="b">
        <f aca="false">IF(C333=C332,1 )</f>
        <v>0</v>
      </c>
      <c r="C333" s="1" t="n">
        <f aca="false">VALUE(RIGHT(G333,5))</f>
        <v>3261</v>
      </c>
      <c r="D333" s="1" t="n">
        <f aca="false">C333/10000*1000</f>
        <v>326.1</v>
      </c>
      <c r="F333" s="1" t="n">
        <v>327</v>
      </c>
      <c r="G333" s="1" t="s">
        <v>7654</v>
      </c>
      <c r="H333" s="1" t="n">
        <v>587.37</v>
      </c>
      <c r="I333" s="1" t="n">
        <v>237.903</v>
      </c>
      <c r="J333" s="1" t="n">
        <v>56</v>
      </c>
      <c r="K333" s="1" t="n">
        <v>809</v>
      </c>
      <c r="L333" s="1" t="n">
        <v>87.035</v>
      </c>
      <c r="M333" s="1" t="n">
        <v>155.289</v>
      </c>
      <c r="N333" s="1" t="n">
        <v>79.207</v>
      </c>
      <c r="O333" s="1" t="n">
        <v>122.701</v>
      </c>
      <c r="P333" s="1" t="n">
        <v>14.963</v>
      </c>
      <c r="Q333" s="1" t="n">
        <v>56.462</v>
      </c>
      <c r="R333" s="1" t="n">
        <v>139736.892</v>
      </c>
      <c r="S333" s="1" t="n">
        <v>3510491</v>
      </c>
      <c r="U333" s="1" t="n">
        <f aca="false">S333/$S$7</f>
        <v>1.02450142067674</v>
      </c>
      <c r="V333" s="1" t="n">
        <f aca="false">-(O333+Q333-$M$5)</f>
        <v>0.198999999999984</v>
      </c>
      <c r="W333" s="1" t="n">
        <f aca="false">-(O333-$M$5)</f>
        <v>56.661</v>
      </c>
      <c r="X333" s="1" t="n">
        <f aca="false">AVERAGE(W333:W337)</f>
        <v>56.9806</v>
      </c>
    </row>
    <row r="334" customFormat="false" ht="15" hidden="false" customHeight="false" outlineLevel="0" collapsed="false">
      <c r="A334" s="6" t="b">
        <f aca="false">IF(C334=C333,1 )</f>
        <v>0</v>
      </c>
      <c r="C334" s="1" t="n">
        <f aca="false">VALUE(RIGHT(G334,5))</f>
        <v>3271</v>
      </c>
      <c r="D334" s="1" t="n">
        <f aca="false">C334/10000*1000</f>
        <v>327.1</v>
      </c>
      <c r="F334" s="1" t="n">
        <v>328</v>
      </c>
      <c r="G334" s="1" t="s">
        <v>7655</v>
      </c>
      <c r="H334" s="1" t="n">
        <v>590.714</v>
      </c>
      <c r="I334" s="1" t="n">
        <v>237.959</v>
      </c>
      <c r="J334" s="1" t="n">
        <v>61</v>
      </c>
      <c r="K334" s="1" t="n">
        <v>856</v>
      </c>
      <c r="L334" s="1" t="n">
        <v>86.994</v>
      </c>
      <c r="M334" s="1" t="n">
        <v>155.22</v>
      </c>
      <c r="N334" s="1" t="n">
        <v>79.406</v>
      </c>
      <c r="O334" s="1" t="n">
        <v>120.306</v>
      </c>
      <c r="P334" s="1" t="n">
        <v>14.365</v>
      </c>
      <c r="Q334" s="1" t="n">
        <v>58.457</v>
      </c>
      <c r="R334" s="1" t="n">
        <v>140565.802</v>
      </c>
      <c r="S334" s="1" t="n">
        <v>3531315</v>
      </c>
      <c r="U334" s="1" t="n">
        <f aca="false">S334/$S$7</f>
        <v>1.03057869521873</v>
      </c>
      <c r="V334" s="1" t="n">
        <f aca="false">-(O334+Q334-$M$5)</f>
        <v>0.59899999999999</v>
      </c>
      <c r="W334" s="1" t="n">
        <f aca="false">-(O334-$M$5)</f>
        <v>59.056</v>
      </c>
      <c r="X334" s="1" t="n">
        <f aca="false">AVERAGE(W334:W338)</f>
        <v>57.1802</v>
      </c>
    </row>
    <row r="335" customFormat="false" ht="15" hidden="false" customHeight="false" outlineLevel="0" collapsed="false">
      <c r="A335" s="6" t="b">
        <f aca="false">IF(C335=C334,1 )</f>
        <v>0</v>
      </c>
      <c r="C335" s="1" t="n">
        <f aca="false">VALUE(RIGHT(G335,5))</f>
        <v>3281</v>
      </c>
      <c r="D335" s="1" t="n">
        <f aca="false">C335/10000*1000</f>
        <v>328.1</v>
      </c>
      <c r="F335" s="1" t="n">
        <v>329</v>
      </c>
      <c r="G335" s="1" t="s">
        <v>7656</v>
      </c>
      <c r="H335" s="1" t="n">
        <v>592.624</v>
      </c>
      <c r="I335" s="1" t="n">
        <v>237.173</v>
      </c>
      <c r="J335" s="1" t="n">
        <v>59</v>
      </c>
      <c r="K335" s="1" t="n">
        <v>737</v>
      </c>
      <c r="L335" s="1" t="n">
        <v>86.948</v>
      </c>
      <c r="M335" s="1" t="n">
        <v>155.047</v>
      </c>
      <c r="N335" s="1" t="n">
        <v>79.007</v>
      </c>
      <c r="O335" s="1" t="n">
        <v>123.1</v>
      </c>
      <c r="P335" s="1" t="n">
        <v>14.963</v>
      </c>
      <c r="Q335" s="1" t="n">
        <v>55.864</v>
      </c>
      <c r="R335" s="1" t="n">
        <v>140554.457</v>
      </c>
      <c r="S335" s="1" t="n">
        <v>3531030</v>
      </c>
      <c r="U335" s="1" t="n">
        <f aca="false">S335/$S$7</f>
        <v>1.03049552084087</v>
      </c>
      <c r="V335" s="1" t="n">
        <f aca="false">-(O335+Q335-$M$5)</f>
        <v>0.397999999999996</v>
      </c>
      <c r="W335" s="1" t="n">
        <f aca="false">-(O335-$M$5)</f>
        <v>56.262</v>
      </c>
      <c r="X335" s="1" t="n">
        <f aca="false">AVERAGE(W335:W339)</f>
        <v>56.6214</v>
      </c>
    </row>
    <row r="336" customFormat="false" ht="15" hidden="false" customHeight="false" outlineLevel="0" collapsed="false">
      <c r="A336" s="6" t="b">
        <f aca="false">IF(C336=C335,1 )</f>
        <v>0</v>
      </c>
      <c r="C336" s="1" t="n">
        <f aca="false">VALUE(RIGHT(G336,5))</f>
        <v>3291</v>
      </c>
      <c r="D336" s="1" t="n">
        <f aca="false">C336/10000*1000</f>
        <v>329.1</v>
      </c>
      <c r="F336" s="1" t="n">
        <v>330</v>
      </c>
      <c r="G336" s="1" t="s">
        <v>7657</v>
      </c>
      <c r="H336" s="1" t="n">
        <v>574.831</v>
      </c>
      <c r="I336" s="1" t="n">
        <v>235.741</v>
      </c>
      <c r="J336" s="1" t="n">
        <v>73</v>
      </c>
      <c r="K336" s="1" t="n">
        <v>706</v>
      </c>
      <c r="L336" s="1" t="n">
        <v>87.058</v>
      </c>
      <c r="M336" s="1" t="n">
        <v>155.757</v>
      </c>
      <c r="N336" s="1" t="n">
        <v>79.007</v>
      </c>
      <c r="O336" s="1" t="n">
        <v>123.299</v>
      </c>
      <c r="P336" s="1" t="n">
        <v>14.764</v>
      </c>
      <c r="Q336" s="1" t="n">
        <v>55.465</v>
      </c>
      <c r="R336" s="1" t="n">
        <v>135511.179</v>
      </c>
      <c r="S336" s="1" t="n">
        <v>3404332</v>
      </c>
      <c r="U336" s="1" t="n">
        <f aca="false">S336/$S$7</f>
        <v>0.993519986365239</v>
      </c>
      <c r="V336" s="1" t="n">
        <f aca="false">-(O336+Q336-$M$5)</f>
        <v>0.597999999999985</v>
      </c>
      <c r="W336" s="1" t="n">
        <f aca="false">-(O336-$M$5)</f>
        <v>56.063</v>
      </c>
      <c r="X336" s="1" t="n">
        <f aca="false">AVERAGE(W336:W340)</f>
        <v>56.9008</v>
      </c>
    </row>
    <row r="337" customFormat="false" ht="15" hidden="false" customHeight="false" outlineLevel="0" collapsed="false">
      <c r="A337" s="6" t="b">
        <f aca="false">IF(C337=C336,1 )</f>
        <v>0</v>
      </c>
      <c r="C337" s="1" t="n">
        <f aca="false">VALUE(RIGHT(G337,5))</f>
        <v>3301</v>
      </c>
      <c r="D337" s="1" t="n">
        <f aca="false">C337/10000*1000</f>
        <v>330.1</v>
      </c>
      <c r="F337" s="1" t="n">
        <v>331</v>
      </c>
      <c r="G337" s="1" t="s">
        <v>7658</v>
      </c>
      <c r="H337" s="1" t="n">
        <v>594.933</v>
      </c>
      <c r="I337" s="1" t="n">
        <v>234.891</v>
      </c>
      <c r="J337" s="1" t="n">
        <v>58</v>
      </c>
      <c r="K337" s="1" t="n">
        <v>778</v>
      </c>
      <c r="L337" s="1" t="n">
        <v>87.066</v>
      </c>
      <c r="M337" s="1" t="n">
        <v>155.325</v>
      </c>
      <c r="N337" s="1" t="n">
        <v>79.406</v>
      </c>
      <c r="O337" s="1" t="n">
        <v>122.501</v>
      </c>
      <c r="P337" s="1" t="n">
        <v>14.564</v>
      </c>
      <c r="Q337" s="1" t="n">
        <v>56.263</v>
      </c>
      <c r="R337" s="1" t="n">
        <v>139744.375</v>
      </c>
      <c r="S337" s="1" t="n">
        <v>3510679</v>
      </c>
      <c r="U337" s="1" t="n">
        <f aca="false">S337/$S$7</f>
        <v>1.02455628658213</v>
      </c>
      <c r="V337" s="1" t="n">
        <f aca="false">-(O337+Q337-$M$5)</f>
        <v>0.597999999999985</v>
      </c>
      <c r="W337" s="1" t="n">
        <f aca="false">-(O337-$M$5)</f>
        <v>56.861</v>
      </c>
      <c r="X337" s="1" t="n">
        <f aca="false">AVERAGE(W337:W341)</f>
        <v>57.22</v>
      </c>
    </row>
    <row r="338" customFormat="false" ht="15" hidden="false" customHeight="false" outlineLevel="0" collapsed="false">
      <c r="A338" s="6" t="b">
        <f aca="false">IF(C338=C337,1 )</f>
        <v>0</v>
      </c>
      <c r="C338" s="1" t="n">
        <f aca="false">VALUE(RIGHT(G338,5))</f>
        <v>3311</v>
      </c>
      <c r="D338" s="1" t="n">
        <f aca="false">C338/10000*1000</f>
        <v>331.1</v>
      </c>
      <c r="F338" s="1" t="n">
        <v>332</v>
      </c>
      <c r="G338" s="1" t="s">
        <v>7659</v>
      </c>
      <c r="H338" s="1" t="n">
        <v>611.333</v>
      </c>
      <c r="I338" s="1" t="n">
        <v>238.982</v>
      </c>
      <c r="J338" s="1" t="n">
        <v>55</v>
      </c>
      <c r="K338" s="1" t="n">
        <v>830</v>
      </c>
      <c r="L338" s="1" t="n">
        <v>87.005</v>
      </c>
      <c r="M338" s="1" t="n">
        <v>155.022</v>
      </c>
      <c r="N338" s="1" t="n">
        <v>79.007</v>
      </c>
      <c r="O338" s="1" t="n">
        <v>121.703</v>
      </c>
      <c r="P338" s="1" t="n">
        <v>14.963</v>
      </c>
      <c r="Q338" s="1" t="n">
        <v>57.26</v>
      </c>
      <c r="R338" s="1" t="n">
        <v>146097.654</v>
      </c>
      <c r="S338" s="1" t="n">
        <v>3670287</v>
      </c>
      <c r="U338" s="1" t="n">
        <f aca="false">S338/$S$7</f>
        <v>1.07113627290068</v>
      </c>
      <c r="V338" s="1" t="n">
        <f aca="false">-(O338+Q338-$M$5)</f>
        <v>0.399000000000001</v>
      </c>
      <c r="W338" s="1" t="n">
        <f aca="false">-(O338-$M$5)</f>
        <v>57.659</v>
      </c>
      <c r="X338" s="1" t="n">
        <f aca="false">AVERAGE(W338:W342)</f>
        <v>57.3396</v>
      </c>
    </row>
    <row r="339" customFormat="false" ht="15" hidden="false" customHeight="false" outlineLevel="0" collapsed="false">
      <c r="A339" s="6" t="b">
        <f aca="false">IF(C339=C338,1 )</f>
        <v>0</v>
      </c>
      <c r="C339" s="1" t="n">
        <f aca="false">VALUE(RIGHT(G339,5))</f>
        <v>3321</v>
      </c>
      <c r="D339" s="1" t="n">
        <f aca="false">C339/10000*1000</f>
        <v>332.1</v>
      </c>
      <c r="F339" s="1" t="n">
        <v>333</v>
      </c>
      <c r="G339" s="1" t="s">
        <v>7660</v>
      </c>
      <c r="H339" s="1" t="n">
        <v>599.829</v>
      </c>
      <c r="I339" s="1" t="n">
        <v>236.012</v>
      </c>
      <c r="J339" s="1" t="n">
        <v>62</v>
      </c>
      <c r="K339" s="1" t="n">
        <v>795</v>
      </c>
      <c r="L339" s="1" t="n">
        <v>86.96</v>
      </c>
      <c r="M339" s="1" t="n">
        <v>154.924</v>
      </c>
      <c r="N339" s="1" t="n">
        <v>79.207</v>
      </c>
      <c r="O339" s="1" t="n">
        <v>123.1</v>
      </c>
      <c r="P339" s="1" t="n">
        <v>14.764</v>
      </c>
      <c r="Q339" s="1" t="n">
        <v>55.664</v>
      </c>
      <c r="R339" s="1" t="n">
        <v>141566.632</v>
      </c>
      <c r="S339" s="1" t="n">
        <v>3556458</v>
      </c>
      <c r="U339" s="1" t="n">
        <f aca="false">S339/$S$7</f>
        <v>1.03791642638513</v>
      </c>
      <c r="V339" s="1" t="n">
        <f aca="false">-(O339+Q339-$M$5)</f>
        <v>0.597999999999985</v>
      </c>
      <c r="W339" s="1" t="n">
        <f aca="false">-(O339-$M$5)</f>
        <v>56.262</v>
      </c>
      <c r="X339" s="1" t="n">
        <f aca="false">AVERAGE(W339:W343)</f>
        <v>57.6988</v>
      </c>
    </row>
    <row r="340" customFormat="false" ht="15" hidden="false" customHeight="false" outlineLevel="0" collapsed="false">
      <c r="A340" s="6" t="b">
        <f aca="false">IF(C340=C339,1 )</f>
        <v>0</v>
      </c>
      <c r="C340" s="1" t="n">
        <f aca="false">VALUE(RIGHT(G340,5))</f>
        <v>3331</v>
      </c>
      <c r="D340" s="1" t="n">
        <f aca="false">C340/10000*1000</f>
        <v>333.1</v>
      </c>
      <c r="F340" s="1" t="n">
        <v>334</v>
      </c>
      <c r="G340" s="1" t="s">
        <v>7661</v>
      </c>
      <c r="H340" s="1" t="n">
        <v>595.172</v>
      </c>
      <c r="I340" s="1" t="n">
        <v>236.339</v>
      </c>
      <c r="J340" s="1" t="n">
        <v>63</v>
      </c>
      <c r="K340" s="1" t="n">
        <v>908</v>
      </c>
      <c r="L340" s="1" t="n">
        <v>87.036</v>
      </c>
      <c r="M340" s="1" t="n">
        <v>155.4</v>
      </c>
      <c r="N340" s="1" t="n">
        <v>79.007</v>
      </c>
      <c r="O340" s="1" t="n">
        <v>121.703</v>
      </c>
      <c r="P340" s="1" t="n">
        <v>14.764</v>
      </c>
      <c r="Q340" s="1" t="n">
        <v>57.061</v>
      </c>
      <c r="R340" s="1" t="n">
        <v>140662.131</v>
      </c>
      <c r="S340" s="1" t="n">
        <v>3533735</v>
      </c>
      <c r="U340" s="1" t="n">
        <f aca="false">S340/$S$7</f>
        <v>1.0312849478307</v>
      </c>
      <c r="V340" s="1" t="n">
        <f aca="false">-(O340+Q340-$M$5)</f>
        <v>0.597999999999985</v>
      </c>
      <c r="W340" s="1" t="n">
        <f aca="false">-(O340-$M$5)</f>
        <v>57.659</v>
      </c>
      <c r="X340" s="1" t="n">
        <f aca="false">AVERAGE(W340:W344)</f>
        <v>58.2576</v>
      </c>
    </row>
    <row r="341" customFormat="false" ht="15" hidden="false" customHeight="false" outlineLevel="0" collapsed="false">
      <c r="A341" s="6" t="b">
        <f aca="false">IF(C341=C340,1 )</f>
        <v>0</v>
      </c>
      <c r="C341" s="1" t="n">
        <f aca="false">VALUE(RIGHT(G341,5))</f>
        <v>3341</v>
      </c>
      <c r="D341" s="1" t="n">
        <f aca="false">C341/10000*1000</f>
        <v>334.1</v>
      </c>
      <c r="F341" s="1" t="n">
        <v>335</v>
      </c>
      <c r="G341" s="1" t="s">
        <v>7662</v>
      </c>
      <c r="H341" s="1" t="n">
        <v>612.846</v>
      </c>
      <c r="I341" s="1" t="n">
        <v>231.376</v>
      </c>
      <c r="J341" s="1" t="n">
        <v>59</v>
      </c>
      <c r="K341" s="1" t="n">
        <v>759</v>
      </c>
      <c r="L341" s="1" t="n">
        <v>87.005</v>
      </c>
      <c r="M341" s="1" t="n">
        <v>154.965</v>
      </c>
      <c r="N341" s="1" t="n">
        <v>78.608</v>
      </c>
      <c r="O341" s="1" t="n">
        <v>121.703</v>
      </c>
      <c r="P341" s="1" t="n">
        <v>15.163</v>
      </c>
      <c r="Q341" s="1" t="n">
        <v>57.061</v>
      </c>
      <c r="R341" s="1" t="n">
        <v>141797.822</v>
      </c>
      <c r="S341" s="1" t="n">
        <v>3562266</v>
      </c>
      <c r="U341" s="1" t="n">
        <f aca="false">S341/$S$7</f>
        <v>1.03961143265385</v>
      </c>
      <c r="V341" s="1" t="n">
        <f aca="false">-(O341+Q341-$M$5)</f>
        <v>0.597999999999985</v>
      </c>
      <c r="W341" s="1" t="n">
        <f aca="false">-(O341-$M$5)</f>
        <v>57.659</v>
      </c>
      <c r="X341" s="1" t="n">
        <f aca="false">AVERAGE(W341:W345)</f>
        <v>58.2576</v>
      </c>
    </row>
    <row r="342" customFormat="false" ht="15" hidden="false" customHeight="false" outlineLevel="0" collapsed="false">
      <c r="A342" s="6" t="b">
        <f aca="false">IF(C342=C341,1 )</f>
        <v>0</v>
      </c>
      <c r="C342" s="1" t="n">
        <f aca="false">VALUE(RIGHT(G342,5))</f>
        <v>3351</v>
      </c>
      <c r="D342" s="1" t="n">
        <f aca="false">C342/10000*1000</f>
        <v>335.1</v>
      </c>
      <c r="F342" s="1" t="n">
        <v>336</v>
      </c>
      <c r="G342" s="1" t="s">
        <v>7663</v>
      </c>
      <c r="H342" s="1" t="n">
        <v>614.358</v>
      </c>
      <c r="I342" s="1" t="n">
        <v>228.183</v>
      </c>
      <c r="J342" s="1" t="n">
        <v>62</v>
      </c>
      <c r="K342" s="1" t="n">
        <v>716</v>
      </c>
      <c r="L342" s="1" t="n">
        <v>86.994</v>
      </c>
      <c r="M342" s="1" t="n">
        <v>154.814</v>
      </c>
      <c r="N342" s="1" t="n">
        <v>78.608</v>
      </c>
      <c r="O342" s="1" t="n">
        <v>121.903</v>
      </c>
      <c r="P342" s="1" t="n">
        <v>15.762</v>
      </c>
      <c r="Q342" s="1" t="n">
        <v>56.861</v>
      </c>
      <c r="R342" s="1" t="n">
        <v>140185.819</v>
      </c>
      <c r="S342" s="1" t="n">
        <v>3521769</v>
      </c>
      <c r="U342" s="1" t="n">
        <f aca="false">S342/$S$7</f>
        <v>1.02779279132045</v>
      </c>
      <c r="V342" s="1" t="n">
        <f aca="false">-(O342+Q342-$M$5)</f>
        <v>0.597999999999985</v>
      </c>
      <c r="W342" s="1" t="n">
        <f aca="false">-(O342-$M$5)</f>
        <v>57.459</v>
      </c>
      <c r="X342" s="1" t="n">
        <f aca="false">AVERAGE(W342:W346)</f>
        <v>58.4572</v>
      </c>
    </row>
    <row r="343" customFormat="false" ht="15" hidden="false" customHeight="false" outlineLevel="0" collapsed="false">
      <c r="A343" s="6" t="b">
        <f aca="false">IF(C343=C342,1 )</f>
        <v>0</v>
      </c>
      <c r="C343" s="1" t="n">
        <f aca="false">VALUE(RIGHT(G343,5))</f>
        <v>3361</v>
      </c>
      <c r="D343" s="1" t="n">
        <f aca="false">C343/10000*1000</f>
        <v>336.1</v>
      </c>
      <c r="F343" s="1" t="n">
        <v>337</v>
      </c>
      <c r="G343" s="1" t="s">
        <v>7664</v>
      </c>
      <c r="H343" s="1" t="n">
        <v>624.509</v>
      </c>
      <c r="I343" s="1" t="n">
        <v>225.427</v>
      </c>
      <c r="J343" s="1" t="n">
        <v>48</v>
      </c>
      <c r="K343" s="1" t="n">
        <v>742</v>
      </c>
      <c r="L343" s="1" t="n">
        <v>86.983</v>
      </c>
      <c r="M343" s="1" t="n">
        <v>154.624</v>
      </c>
      <c r="N343" s="1" t="n">
        <v>79.207</v>
      </c>
      <c r="O343" s="1" t="n">
        <v>119.907</v>
      </c>
      <c r="P343" s="1" t="n">
        <v>14.963</v>
      </c>
      <c r="Q343" s="1" t="n">
        <v>58.856</v>
      </c>
      <c r="R343" s="1" t="n">
        <v>140781.309</v>
      </c>
      <c r="S343" s="1" t="n">
        <v>3536729</v>
      </c>
      <c r="U343" s="1" t="n">
        <f aca="false">S343/$S$7</f>
        <v>1.03215871655806</v>
      </c>
      <c r="V343" s="1" t="n">
        <f aca="false">-(O343+Q343-$M$5)</f>
        <v>0.59899999999999</v>
      </c>
      <c r="W343" s="1" t="n">
        <f aca="false">-(O343-$M$5)</f>
        <v>59.455</v>
      </c>
      <c r="X343" s="1" t="n">
        <f aca="false">AVERAGE(W343:W347)</f>
        <v>58.8962</v>
      </c>
    </row>
    <row r="344" customFormat="false" ht="15" hidden="false" customHeight="false" outlineLevel="0" collapsed="false">
      <c r="A344" s="6" t="b">
        <f aca="false">IF(C344=C343,1 )</f>
        <v>0</v>
      </c>
      <c r="C344" s="1" t="n">
        <f aca="false">VALUE(RIGHT(G344,5))</f>
        <v>3371</v>
      </c>
      <c r="D344" s="1" t="n">
        <f aca="false">C344/10000*1000</f>
        <v>337.1</v>
      </c>
      <c r="F344" s="1" t="n">
        <v>338</v>
      </c>
      <c r="G344" s="1" t="s">
        <v>7665</v>
      </c>
      <c r="H344" s="1" t="n">
        <v>623.315</v>
      </c>
      <c r="I344" s="1" t="n">
        <v>227.384</v>
      </c>
      <c r="J344" s="1" t="n">
        <v>57</v>
      </c>
      <c r="K344" s="1" t="n">
        <v>705</v>
      </c>
      <c r="L344" s="1" t="n">
        <v>86.895</v>
      </c>
      <c r="M344" s="1" t="n">
        <v>155.049</v>
      </c>
      <c r="N344" s="1" t="n">
        <v>79.007</v>
      </c>
      <c r="O344" s="1" t="n">
        <v>120.306</v>
      </c>
      <c r="P344" s="1" t="n">
        <v>15.163</v>
      </c>
      <c r="Q344" s="1" t="n">
        <v>59.056</v>
      </c>
      <c r="R344" s="1" t="n">
        <v>141731.904</v>
      </c>
      <c r="S344" s="1" t="n">
        <v>3560610</v>
      </c>
      <c r="U344" s="1" t="n">
        <f aca="false">S344/$S$7</f>
        <v>1.03912814574252</v>
      </c>
      <c r="V344" s="1" t="n">
        <f aca="false">-(O344+Q344-$M$5)</f>
        <v>-0</v>
      </c>
      <c r="W344" s="1" t="n">
        <f aca="false">-(O344-$M$5)</f>
        <v>59.056</v>
      </c>
      <c r="X344" s="1" t="n">
        <f aca="false">AVERAGE(W344:W348)</f>
        <v>58.2576</v>
      </c>
    </row>
    <row r="345" customFormat="false" ht="15" hidden="false" customHeight="false" outlineLevel="0" collapsed="false">
      <c r="A345" s="6" t="b">
        <f aca="false">IF(C345=C344,1 )</f>
        <v>0</v>
      </c>
      <c r="C345" s="1" t="n">
        <f aca="false">VALUE(RIGHT(G345,5))</f>
        <v>3381</v>
      </c>
      <c r="D345" s="1" t="n">
        <f aca="false">C345/10000*1000</f>
        <v>338.1</v>
      </c>
      <c r="F345" s="1" t="n">
        <v>339</v>
      </c>
      <c r="G345" s="1" t="s">
        <v>7666</v>
      </c>
      <c r="H345" s="1" t="n">
        <v>601.342</v>
      </c>
      <c r="I345" s="1" t="n">
        <v>228.768</v>
      </c>
      <c r="J345" s="1" t="n">
        <v>60</v>
      </c>
      <c r="K345" s="1" t="n">
        <v>705</v>
      </c>
      <c r="L345" s="1" t="n">
        <v>87.032</v>
      </c>
      <c r="M345" s="1" t="n">
        <v>155.15</v>
      </c>
      <c r="N345" s="1" t="n">
        <v>78.608</v>
      </c>
      <c r="O345" s="1" t="n">
        <v>121.703</v>
      </c>
      <c r="P345" s="1" t="n">
        <v>15.961</v>
      </c>
      <c r="Q345" s="1" t="n">
        <v>57.26</v>
      </c>
      <c r="R345" s="1" t="n">
        <v>137567.531</v>
      </c>
      <c r="S345" s="1" t="n">
        <v>3455992</v>
      </c>
      <c r="U345" s="1" t="n">
        <f aca="false">S345/$S$7</f>
        <v>1.00859643675128</v>
      </c>
      <c r="V345" s="1" t="n">
        <f aca="false">-(O345+Q345-$M$5)</f>
        <v>0.399000000000001</v>
      </c>
      <c r="W345" s="1" t="n">
        <f aca="false">-(O345-$M$5)</f>
        <v>57.659</v>
      </c>
      <c r="X345" s="1" t="n">
        <f aca="false">AVERAGE(W345:W349)</f>
        <v>58.6964</v>
      </c>
    </row>
    <row r="346" customFormat="false" ht="15" hidden="false" customHeight="false" outlineLevel="0" collapsed="false">
      <c r="A346" s="6" t="b">
        <f aca="false">IF(C346=C345,1 )</f>
        <v>0</v>
      </c>
      <c r="C346" s="1" t="n">
        <f aca="false">VALUE(RIGHT(G346,5))</f>
        <v>3391</v>
      </c>
      <c r="D346" s="1" t="n">
        <f aca="false">C346/10000*1000</f>
        <v>339.1</v>
      </c>
      <c r="F346" s="1" t="n">
        <v>340</v>
      </c>
      <c r="G346" s="1" t="s">
        <v>7667</v>
      </c>
      <c r="H346" s="1" t="n">
        <v>624.548</v>
      </c>
      <c r="I346" s="1" t="n">
        <v>222.74</v>
      </c>
      <c r="J346" s="1" t="n">
        <v>46</v>
      </c>
      <c r="K346" s="1" t="n">
        <v>689</v>
      </c>
      <c r="L346" s="1" t="n">
        <v>86.94</v>
      </c>
      <c r="M346" s="1" t="n">
        <v>154.322</v>
      </c>
      <c r="N346" s="1" t="n">
        <v>78.808</v>
      </c>
      <c r="O346" s="1" t="n">
        <v>120.705</v>
      </c>
      <c r="P346" s="1" t="n">
        <v>15.363</v>
      </c>
      <c r="Q346" s="1" t="n">
        <v>57.859</v>
      </c>
      <c r="R346" s="1" t="n">
        <v>139111.627</v>
      </c>
      <c r="S346" s="1" t="n">
        <v>3494783</v>
      </c>
      <c r="U346" s="1" t="n">
        <f aca="false">S346/$S$7</f>
        <v>1.01991719917724</v>
      </c>
      <c r="V346" s="1" t="n">
        <f aca="false">-(O346+Q346-$M$5)</f>
        <v>0.798000000000002</v>
      </c>
      <c r="W346" s="1" t="n">
        <f aca="false">-(O346-$M$5)</f>
        <v>58.657</v>
      </c>
      <c r="X346" s="1" t="n">
        <f aca="false">AVERAGE(W346:W350)</f>
        <v>58.856</v>
      </c>
    </row>
    <row r="347" customFormat="false" ht="15" hidden="false" customHeight="false" outlineLevel="0" collapsed="false">
      <c r="A347" s="6" t="b">
        <f aca="false">IF(C347=C346,1 )</f>
        <v>0</v>
      </c>
      <c r="C347" s="1" t="n">
        <f aca="false">VALUE(RIGHT(G347,5))</f>
        <v>3401</v>
      </c>
      <c r="D347" s="1" t="n">
        <f aca="false">C347/10000*1000</f>
        <v>340.1</v>
      </c>
      <c r="F347" s="1" t="n">
        <v>341</v>
      </c>
      <c r="G347" s="1" t="s">
        <v>7668</v>
      </c>
      <c r="H347" s="1" t="n">
        <v>638.958</v>
      </c>
      <c r="I347" s="1" t="n">
        <v>220.147</v>
      </c>
      <c r="J347" s="1" t="n">
        <v>46</v>
      </c>
      <c r="K347" s="1" t="n">
        <v>726</v>
      </c>
      <c r="L347" s="1" t="n">
        <v>87.044</v>
      </c>
      <c r="M347" s="1" t="n">
        <v>154.073</v>
      </c>
      <c r="N347" s="1" t="n">
        <v>78.608</v>
      </c>
      <c r="O347" s="1" t="n">
        <v>119.708</v>
      </c>
      <c r="P347" s="1" t="n">
        <v>15.562</v>
      </c>
      <c r="Q347" s="1" t="n">
        <v>59.056</v>
      </c>
      <c r="R347" s="1" t="n">
        <v>140664.599</v>
      </c>
      <c r="S347" s="1" t="n">
        <v>3533797</v>
      </c>
      <c r="U347" s="1" t="n">
        <f aca="false">S347/$S$7</f>
        <v>1.03130304190588</v>
      </c>
      <c r="V347" s="1" t="n">
        <f aca="false">-(O347+Q347-$M$5)</f>
        <v>0.597999999999985</v>
      </c>
      <c r="W347" s="1" t="n">
        <f aca="false">-(O347-$M$5)</f>
        <v>59.654</v>
      </c>
      <c r="X347" s="1" t="n">
        <f aca="false">AVERAGE(W347:W351)</f>
        <v>59.1752</v>
      </c>
    </row>
    <row r="348" customFormat="false" ht="15" hidden="false" customHeight="false" outlineLevel="0" collapsed="false">
      <c r="A348" s="6" t="b">
        <f aca="false">IF(C348=C347,1 )</f>
        <v>0</v>
      </c>
      <c r="C348" s="1" t="n">
        <f aca="false">VALUE(RIGHT(G348,5))</f>
        <v>3411</v>
      </c>
      <c r="D348" s="1" t="n">
        <f aca="false">C348/10000*1000</f>
        <v>341.1</v>
      </c>
      <c r="F348" s="1" t="n">
        <v>342</v>
      </c>
      <c r="G348" s="1" t="s">
        <v>7669</v>
      </c>
      <c r="H348" s="1" t="n">
        <v>585.818</v>
      </c>
      <c r="I348" s="1" t="n">
        <v>236.19</v>
      </c>
      <c r="J348" s="1" t="n">
        <v>53</v>
      </c>
      <c r="K348" s="1" t="n">
        <v>666</v>
      </c>
      <c r="L348" s="1" t="n">
        <v>87.135</v>
      </c>
      <c r="M348" s="1" t="n">
        <v>155.816</v>
      </c>
      <c r="N348" s="1" t="n">
        <v>78.608</v>
      </c>
      <c r="O348" s="1" t="n">
        <v>123.1</v>
      </c>
      <c r="P348" s="1" t="n">
        <v>15.762</v>
      </c>
      <c r="Q348" s="1" t="n">
        <v>55.864</v>
      </c>
      <c r="R348" s="1" t="n">
        <v>138364</v>
      </c>
      <c r="S348" s="1" t="n">
        <v>3476001</v>
      </c>
      <c r="U348" s="1" t="n">
        <f aca="false">S348/$S$7</f>
        <v>1.0144358617566</v>
      </c>
      <c r="V348" s="1" t="n">
        <f aca="false">-(O348+Q348-$M$5)</f>
        <v>0.397999999999996</v>
      </c>
      <c r="W348" s="1" t="n">
        <f aca="false">-(O348-$M$5)</f>
        <v>56.262</v>
      </c>
      <c r="X348" s="1" t="n">
        <f aca="false">AVERAGE(W348:W352)</f>
        <v>59.0156</v>
      </c>
    </row>
    <row r="349" customFormat="false" ht="15" hidden="false" customHeight="false" outlineLevel="0" collapsed="false">
      <c r="A349" s="6" t="b">
        <f aca="false">IF(C349=C348,1 )</f>
        <v>0</v>
      </c>
      <c r="C349" s="1" t="n">
        <f aca="false">VALUE(RIGHT(G349,5))</f>
        <v>3421</v>
      </c>
      <c r="D349" s="1" t="n">
        <f aca="false">C349/10000*1000</f>
        <v>342.1</v>
      </c>
      <c r="F349" s="1" t="n">
        <v>343</v>
      </c>
      <c r="G349" s="1" t="s">
        <v>7670</v>
      </c>
      <c r="H349" s="1" t="n">
        <v>649.546</v>
      </c>
      <c r="I349" s="1" t="n">
        <v>223.702</v>
      </c>
      <c r="J349" s="1" t="n">
        <v>46</v>
      </c>
      <c r="K349" s="1" t="n">
        <v>701</v>
      </c>
      <c r="L349" s="1" t="n">
        <v>86.982</v>
      </c>
      <c r="M349" s="1" t="n">
        <v>154.172</v>
      </c>
      <c r="N349" s="1" t="n">
        <v>78.608</v>
      </c>
      <c r="O349" s="1" t="n">
        <v>118.112</v>
      </c>
      <c r="P349" s="1" t="n">
        <v>15.562</v>
      </c>
      <c r="Q349" s="1" t="n">
        <v>60.652</v>
      </c>
      <c r="R349" s="1" t="n">
        <v>145304.529</v>
      </c>
      <c r="S349" s="1" t="n">
        <v>3650362</v>
      </c>
      <c r="U349" s="1" t="n">
        <f aca="false">S349/$S$7</f>
        <v>1.06532136244884</v>
      </c>
      <c r="V349" s="1" t="n">
        <f aca="false">-(O349+Q349-$M$5)</f>
        <v>0.597999999999985</v>
      </c>
      <c r="W349" s="1" t="n">
        <f aca="false">-(O349-$M$5)</f>
        <v>61.25</v>
      </c>
      <c r="X349" s="1" t="n">
        <f aca="false">AVERAGE(W349:W353)</f>
        <v>59.734</v>
      </c>
    </row>
    <row r="350" customFormat="false" ht="15" hidden="false" customHeight="false" outlineLevel="0" collapsed="false">
      <c r="A350" s="6" t="b">
        <f aca="false">IF(C350=C349,1 )</f>
        <v>0</v>
      </c>
      <c r="C350" s="1" t="n">
        <f aca="false">VALUE(RIGHT(G350,5))</f>
        <v>3431</v>
      </c>
      <c r="D350" s="1" t="n">
        <f aca="false">C350/10000*1000</f>
        <v>343.1</v>
      </c>
      <c r="F350" s="1" t="n">
        <v>344</v>
      </c>
      <c r="G350" s="1" t="s">
        <v>7671</v>
      </c>
      <c r="H350" s="1" t="n">
        <v>641.983</v>
      </c>
      <c r="I350" s="1" t="n">
        <v>226.237</v>
      </c>
      <c r="J350" s="1" t="n">
        <v>50</v>
      </c>
      <c r="K350" s="1" t="n">
        <v>840</v>
      </c>
      <c r="L350" s="1" t="n">
        <v>87.016</v>
      </c>
      <c r="M350" s="1" t="n">
        <v>154.557</v>
      </c>
      <c r="N350" s="1" t="n">
        <v>78.808</v>
      </c>
      <c r="O350" s="1" t="n">
        <v>120.905</v>
      </c>
      <c r="P350" s="1" t="n">
        <v>15.363</v>
      </c>
      <c r="Q350" s="1" t="n">
        <v>57.859</v>
      </c>
      <c r="R350" s="1" t="n">
        <v>145240.561</v>
      </c>
      <c r="S350" s="1" t="n">
        <v>3648755</v>
      </c>
      <c r="U350" s="1" t="n">
        <f aca="false">S350/$S$7</f>
        <v>1.0648523756937</v>
      </c>
      <c r="V350" s="1" t="n">
        <f aca="false">-(O350+Q350-$M$5)</f>
        <v>0.597999999999985</v>
      </c>
      <c r="W350" s="1" t="n">
        <f aca="false">-(O350-$M$5)</f>
        <v>58.457</v>
      </c>
      <c r="X350" s="1" t="n">
        <f aca="false">AVERAGE(W350:W354)</f>
        <v>59.4548</v>
      </c>
    </row>
    <row r="351" customFormat="false" ht="15" hidden="false" customHeight="false" outlineLevel="0" collapsed="false">
      <c r="A351" s="6" t="b">
        <f aca="false">IF(C351=C350,1 )</f>
        <v>0</v>
      </c>
      <c r="C351" s="1" t="n">
        <f aca="false">VALUE(RIGHT(G351,5))</f>
        <v>3441</v>
      </c>
      <c r="D351" s="1" t="n">
        <f aca="false">C351/10000*1000</f>
        <v>344.1</v>
      </c>
      <c r="F351" s="1" t="n">
        <v>345</v>
      </c>
      <c r="G351" s="1" t="s">
        <v>7672</v>
      </c>
      <c r="H351" s="1" t="n">
        <v>594.854</v>
      </c>
      <c r="I351" s="1" t="n">
        <v>233.664</v>
      </c>
      <c r="J351" s="1" t="n">
        <v>58</v>
      </c>
      <c r="K351" s="1" t="n">
        <v>761</v>
      </c>
      <c r="L351" s="1" t="n">
        <v>87.131</v>
      </c>
      <c r="M351" s="1" t="n">
        <v>155.745</v>
      </c>
      <c r="N351" s="1" t="n">
        <v>78.808</v>
      </c>
      <c r="O351" s="1" t="n">
        <v>119.109</v>
      </c>
      <c r="P351" s="1" t="n">
        <v>15.363</v>
      </c>
      <c r="Q351" s="1" t="n">
        <v>59.654</v>
      </c>
      <c r="R351" s="1" t="n">
        <v>138995.952</v>
      </c>
      <c r="S351" s="1" t="n">
        <v>3491877</v>
      </c>
      <c r="U351" s="1" t="n">
        <f aca="false">S351/$S$7</f>
        <v>1.01906911236304</v>
      </c>
      <c r="V351" s="1" t="n">
        <f aca="false">-(O351+Q351-$M$5)</f>
        <v>0.59899999999999</v>
      </c>
      <c r="W351" s="1" t="n">
        <f aca="false">-(O351-$M$5)</f>
        <v>60.253</v>
      </c>
      <c r="X351" s="1" t="n">
        <f aca="false">AVERAGE(W351:W355)</f>
        <v>59.9336</v>
      </c>
    </row>
    <row r="352" customFormat="false" ht="15" hidden="false" customHeight="false" outlineLevel="0" collapsed="false">
      <c r="A352" s="6" t="b">
        <f aca="false">IF(C352=C351,1 )</f>
        <v>0</v>
      </c>
      <c r="C352" s="1" t="n">
        <f aca="false">VALUE(RIGHT(G352,5))</f>
        <v>3451</v>
      </c>
      <c r="D352" s="1" t="n">
        <f aca="false">C352/10000*1000</f>
        <v>345.1</v>
      </c>
      <c r="F352" s="1" t="n">
        <v>346</v>
      </c>
      <c r="G352" s="1" t="s">
        <v>7673</v>
      </c>
      <c r="H352" s="1" t="n">
        <v>653.089</v>
      </c>
      <c r="I352" s="1" t="n">
        <v>222.935</v>
      </c>
      <c r="J352" s="1" t="n">
        <v>35</v>
      </c>
      <c r="K352" s="1" t="n">
        <v>752</v>
      </c>
      <c r="L352" s="1" t="n">
        <v>87.018</v>
      </c>
      <c r="M352" s="1" t="n">
        <v>154.517</v>
      </c>
      <c r="N352" s="1" t="n">
        <v>78.808</v>
      </c>
      <c r="O352" s="1" t="n">
        <v>120.506</v>
      </c>
      <c r="P352" s="1" t="n">
        <v>15.363</v>
      </c>
      <c r="Q352" s="1" t="n">
        <v>58.258</v>
      </c>
      <c r="R352" s="1" t="n">
        <v>145596.542</v>
      </c>
      <c r="S352" s="1" t="n">
        <v>3657698</v>
      </c>
      <c r="U352" s="1" t="n">
        <f aca="false">S352/$S$7</f>
        <v>1.06746230011884</v>
      </c>
      <c r="V352" s="1" t="n">
        <f aca="false">-(O352+Q352-$M$5)</f>
        <v>0.597999999999985</v>
      </c>
      <c r="W352" s="1" t="n">
        <f aca="false">-(O352-$M$5)</f>
        <v>58.856</v>
      </c>
      <c r="X352" s="1" t="n">
        <f aca="false">AVERAGE(W352:W356)</f>
        <v>59.3748</v>
      </c>
    </row>
    <row r="353" customFormat="false" ht="15" hidden="false" customHeight="false" outlineLevel="0" collapsed="false">
      <c r="A353" s="6" t="b">
        <f aca="false">IF(C353=C352,1 )</f>
        <v>0</v>
      </c>
      <c r="C353" s="1" t="n">
        <f aca="false">VALUE(RIGHT(G353,5))</f>
        <v>3461</v>
      </c>
      <c r="D353" s="1" t="n">
        <f aca="false">C353/10000*1000</f>
        <v>346.1</v>
      </c>
      <c r="F353" s="1" t="n">
        <v>347</v>
      </c>
      <c r="G353" s="1" t="s">
        <v>7674</v>
      </c>
      <c r="H353" s="1" t="n">
        <v>592.744</v>
      </c>
      <c r="I353" s="1" t="n">
        <v>237.899</v>
      </c>
      <c r="J353" s="1" t="n">
        <v>62</v>
      </c>
      <c r="K353" s="1" t="n">
        <v>880</v>
      </c>
      <c r="L353" s="1" t="n">
        <v>87.08</v>
      </c>
      <c r="M353" s="1" t="n">
        <v>155.895</v>
      </c>
      <c r="N353" s="1" t="n">
        <v>78.608</v>
      </c>
      <c r="O353" s="1" t="n">
        <v>119.508</v>
      </c>
      <c r="P353" s="1" t="n">
        <v>15.762</v>
      </c>
      <c r="Q353" s="1" t="n">
        <v>59.255</v>
      </c>
      <c r="R353" s="1" t="n">
        <v>141013.415</v>
      </c>
      <c r="S353" s="1" t="n">
        <v>3542560</v>
      </c>
      <c r="U353" s="1" t="n">
        <f aca="false">S353/$S$7</f>
        <v>1.033860435145</v>
      </c>
      <c r="V353" s="1" t="n">
        <f aca="false">-(O353+Q353-$M$5)</f>
        <v>0.59899999999999</v>
      </c>
      <c r="W353" s="1" t="n">
        <f aca="false">-(O353-$M$5)</f>
        <v>59.854</v>
      </c>
      <c r="X353" s="1" t="n">
        <f aca="false">AVERAGE(W353:W357)</f>
        <v>59.9734</v>
      </c>
    </row>
    <row r="354" customFormat="false" ht="15" hidden="false" customHeight="false" outlineLevel="0" collapsed="false">
      <c r="A354" s="6" t="b">
        <f aca="false">IF(C354=C353,1 )</f>
        <v>0</v>
      </c>
      <c r="C354" s="1" t="n">
        <f aca="false">VALUE(RIGHT(G354,5))</f>
        <v>3471</v>
      </c>
      <c r="D354" s="1" t="n">
        <f aca="false">C354/10000*1000</f>
        <v>347.1</v>
      </c>
      <c r="F354" s="1" t="n">
        <v>348</v>
      </c>
      <c r="G354" s="1" t="s">
        <v>7675</v>
      </c>
      <c r="H354" s="1" t="n">
        <v>629.962</v>
      </c>
      <c r="I354" s="1" t="n">
        <v>225.488</v>
      </c>
      <c r="J354" s="1" t="n">
        <v>48</v>
      </c>
      <c r="K354" s="1" t="n">
        <v>730</v>
      </c>
      <c r="L354" s="1" t="n">
        <v>86.959</v>
      </c>
      <c r="M354" s="1" t="n">
        <v>154.756</v>
      </c>
      <c r="N354" s="1" t="n">
        <v>78.608</v>
      </c>
      <c r="O354" s="1" t="n">
        <v>119.508</v>
      </c>
      <c r="P354" s="1" t="n">
        <v>15.562</v>
      </c>
      <c r="Q354" s="1" t="n">
        <v>59.255</v>
      </c>
      <c r="R354" s="1" t="n">
        <v>142048.876</v>
      </c>
      <c r="S354" s="1" t="n">
        <v>3568573</v>
      </c>
      <c r="U354" s="1" t="n">
        <f aca="false">S354/$S$7</f>
        <v>1.0414520670438</v>
      </c>
      <c r="V354" s="1" t="n">
        <f aca="false">-(O354+Q354-$M$5)</f>
        <v>0.59899999999999</v>
      </c>
      <c r="W354" s="1" t="n">
        <f aca="false">-(O354-$M$5)</f>
        <v>59.854</v>
      </c>
      <c r="X354" s="1" t="n">
        <f aca="false">AVERAGE(W354:W358)</f>
        <v>60.3724</v>
      </c>
    </row>
    <row r="355" customFormat="false" ht="15" hidden="false" customHeight="false" outlineLevel="0" collapsed="false">
      <c r="A355" s="6" t="b">
        <f aca="false">IF(C355=C354,1 )</f>
        <v>0</v>
      </c>
      <c r="C355" s="1" t="n">
        <f aca="false">VALUE(RIGHT(G355,5))</f>
        <v>3481</v>
      </c>
      <c r="D355" s="1" t="n">
        <f aca="false">C355/10000*1000</f>
        <v>348.1</v>
      </c>
      <c r="F355" s="1" t="n">
        <v>349</v>
      </c>
      <c r="G355" s="1" t="s">
        <v>7676</v>
      </c>
      <c r="H355" s="1" t="n">
        <v>599.033</v>
      </c>
      <c r="I355" s="1" t="n">
        <v>235</v>
      </c>
      <c r="J355" s="1" t="n">
        <v>71</v>
      </c>
      <c r="K355" s="1" t="n">
        <v>847</v>
      </c>
      <c r="L355" s="1" t="n">
        <v>87.074</v>
      </c>
      <c r="M355" s="1" t="n">
        <v>155.274</v>
      </c>
      <c r="N355" s="1" t="n">
        <v>78.608</v>
      </c>
      <c r="O355" s="1" t="n">
        <v>118.511</v>
      </c>
      <c r="P355" s="1" t="n">
        <v>15.562</v>
      </c>
      <c r="Q355" s="1" t="n">
        <v>60.253</v>
      </c>
      <c r="R355" s="1" t="n">
        <v>140772.87</v>
      </c>
      <c r="S355" s="1" t="n">
        <v>3536517</v>
      </c>
      <c r="U355" s="1" t="n">
        <f aca="false">S355/$S$7</f>
        <v>1.03209684649454</v>
      </c>
      <c r="V355" s="1" t="n">
        <f aca="false">-(O355+Q355-$M$5)</f>
        <v>0.597999999999985</v>
      </c>
      <c r="W355" s="1" t="n">
        <f aca="false">-(O355-$M$5)</f>
        <v>60.851</v>
      </c>
      <c r="X355" s="1" t="n">
        <f aca="false">AVERAGE(W355:W359)</f>
        <v>60.2926</v>
      </c>
    </row>
    <row r="356" customFormat="false" ht="15" hidden="false" customHeight="false" outlineLevel="0" collapsed="false">
      <c r="A356" s="6" t="b">
        <f aca="false">IF(C356=C355,1 )</f>
        <v>0</v>
      </c>
      <c r="C356" s="1" t="n">
        <f aca="false">VALUE(RIGHT(G356,5))</f>
        <v>3491</v>
      </c>
      <c r="D356" s="1" t="n">
        <f aca="false">C356/10000*1000</f>
        <v>349.1</v>
      </c>
      <c r="F356" s="1" t="n">
        <v>350</v>
      </c>
      <c r="G356" s="1" t="s">
        <v>7677</v>
      </c>
      <c r="H356" s="1" t="n">
        <v>592.983</v>
      </c>
      <c r="I356" s="1" t="n">
        <v>235.373</v>
      </c>
      <c r="J356" s="1" t="n">
        <v>57</v>
      </c>
      <c r="K356" s="1" t="n">
        <v>706</v>
      </c>
      <c r="L356" s="1" t="n">
        <v>87.254</v>
      </c>
      <c r="M356" s="1" t="n">
        <v>156.033</v>
      </c>
      <c r="N356" s="1" t="n">
        <v>79.007</v>
      </c>
      <c r="O356" s="1" t="n">
        <v>121.903</v>
      </c>
      <c r="P356" s="1" t="n">
        <v>15.163</v>
      </c>
      <c r="Q356" s="1" t="n">
        <v>56.861</v>
      </c>
      <c r="R356" s="1" t="n">
        <v>139572.416</v>
      </c>
      <c r="S356" s="1" t="n">
        <v>3506359</v>
      </c>
      <c r="U356" s="1" t="n">
        <f aca="false">S356/$S$7</f>
        <v>1.0232955381178</v>
      </c>
      <c r="V356" s="1" t="n">
        <f aca="false">-(O356+Q356-$M$5)</f>
        <v>0.597999999999985</v>
      </c>
      <c r="W356" s="1" t="n">
        <f aca="false">-(O356-$M$5)</f>
        <v>57.459</v>
      </c>
      <c r="X356" s="1" t="n">
        <f aca="false">AVERAGE(W356:W360)</f>
        <v>60.572</v>
      </c>
    </row>
    <row r="357" customFormat="false" ht="15" hidden="false" customHeight="false" outlineLevel="0" collapsed="false">
      <c r="A357" s="6" t="b">
        <f aca="false">IF(C357=C356,1 )</f>
        <v>0</v>
      </c>
      <c r="C357" s="1" t="n">
        <f aca="false">VALUE(RIGHT(G357,5))</f>
        <v>3501</v>
      </c>
      <c r="D357" s="1" t="n">
        <f aca="false">C357/10000*1000</f>
        <v>350.1</v>
      </c>
      <c r="F357" s="1" t="n">
        <v>351</v>
      </c>
      <c r="G357" s="1" t="s">
        <v>7678</v>
      </c>
      <c r="H357" s="1" t="n">
        <v>554.252</v>
      </c>
      <c r="I357" s="1" t="n">
        <v>241.122</v>
      </c>
      <c r="J357" s="1" t="n">
        <v>71</v>
      </c>
      <c r="K357" s="1" t="n">
        <v>683</v>
      </c>
      <c r="L357" s="1" t="n">
        <v>87.221</v>
      </c>
      <c r="M357" s="1" t="n">
        <v>156.179</v>
      </c>
      <c r="N357" s="1" t="n">
        <v>79.406</v>
      </c>
      <c r="O357" s="1" t="n">
        <v>117.513</v>
      </c>
      <c r="P357" s="1" t="n">
        <v>14.963</v>
      </c>
      <c r="Q357" s="1" t="n">
        <v>61.251</v>
      </c>
      <c r="R357" s="1" t="n">
        <v>133642.429</v>
      </c>
      <c r="S357" s="1" t="n">
        <v>3357385</v>
      </c>
      <c r="U357" s="1" t="n">
        <f aca="false">S357/$S$7</f>
        <v>0.979818977532995</v>
      </c>
      <c r="V357" s="1" t="n">
        <f aca="false">-(O357+Q357-$M$5)</f>
        <v>0.597999999999985</v>
      </c>
      <c r="W357" s="1" t="n">
        <f aca="false">-(O357-$M$5)</f>
        <v>61.849</v>
      </c>
      <c r="X357" s="1" t="n">
        <f aca="false">AVERAGE(W357:W361)</f>
        <v>61.2106</v>
      </c>
    </row>
    <row r="358" customFormat="false" ht="15" hidden="false" customHeight="false" outlineLevel="0" collapsed="false">
      <c r="A358" s="6" t="b">
        <f aca="false">IF(C358=C357,1 )</f>
        <v>0</v>
      </c>
      <c r="C358" s="1" t="n">
        <f aca="false">VALUE(RIGHT(G358,5))</f>
        <v>3511</v>
      </c>
      <c r="D358" s="1" t="n">
        <f aca="false">C358/10000*1000</f>
        <v>351.1</v>
      </c>
      <c r="F358" s="1" t="n">
        <v>352</v>
      </c>
      <c r="G358" s="1" t="s">
        <v>7679</v>
      </c>
      <c r="H358" s="1" t="n">
        <v>626.459</v>
      </c>
      <c r="I358" s="1" t="n">
        <v>227.945</v>
      </c>
      <c r="J358" s="1" t="n">
        <v>36</v>
      </c>
      <c r="K358" s="1" t="n">
        <v>731</v>
      </c>
      <c r="L358" s="1" t="n">
        <v>87.21</v>
      </c>
      <c r="M358" s="1" t="n">
        <v>154.879</v>
      </c>
      <c r="N358" s="1" t="n">
        <v>78.808</v>
      </c>
      <c r="O358" s="1" t="n">
        <v>117.513</v>
      </c>
      <c r="P358" s="1" t="n">
        <v>15.562</v>
      </c>
      <c r="Q358" s="1" t="n">
        <v>61.251</v>
      </c>
      <c r="R358" s="1" t="n">
        <v>142797.976</v>
      </c>
      <c r="S358" s="1" t="n">
        <v>3587392</v>
      </c>
      <c r="U358" s="1" t="n">
        <f aca="false">S358/$S$7</f>
        <v>1.04694420254158</v>
      </c>
      <c r="V358" s="1" t="n">
        <f aca="false">-(O358+Q358-$M$5)</f>
        <v>0.597999999999985</v>
      </c>
      <c r="W358" s="1" t="n">
        <f aca="false">-(O358-$M$5)</f>
        <v>61.849</v>
      </c>
      <c r="X358" s="1" t="n">
        <f aca="false">AVERAGE(W358:W362)</f>
        <v>61.2106</v>
      </c>
    </row>
    <row r="359" customFormat="false" ht="15" hidden="false" customHeight="false" outlineLevel="0" collapsed="false">
      <c r="A359" s="6" t="b">
        <f aca="false">IF(C359=C358,1 )</f>
        <v>0</v>
      </c>
      <c r="C359" s="1" t="n">
        <f aca="false">VALUE(RIGHT(G359,5))</f>
        <v>3521</v>
      </c>
      <c r="D359" s="1" t="n">
        <f aca="false">C359/10000*1000</f>
        <v>352.1</v>
      </c>
      <c r="F359" s="1" t="n">
        <v>353</v>
      </c>
      <c r="G359" s="1" t="s">
        <v>7680</v>
      </c>
      <c r="H359" s="1" t="n">
        <v>565.039</v>
      </c>
      <c r="I359" s="1" t="n">
        <v>242.462</v>
      </c>
      <c r="J359" s="1" t="n">
        <v>60</v>
      </c>
      <c r="K359" s="1" t="n">
        <v>771</v>
      </c>
      <c r="L359" s="1" t="n">
        <v>87.328</v>
      </c>
      <c r="M359" s="1" t="n">
        <v>156.088</v>
      </c>
      <c r="N359" s="1" t="n">
        <v>78.808</v>
      </c>
      <c r="O359" s="1" t="n">
        <v>119.907</v>
      </c>
      <c r="P359" s="1" t="n">
        <v>15.163</v>
      </c>
      <c r="Q359" s="1" t="n">
        <v>58.856</v>
      </c>
      <c r="R359" s="1" t="n">
        <v>137000.701</v>
      </c>
      <c r="S359" s="1" t="n">
        <v>3441752</v>
      </c>
      <c r="U359" s="1" t="n">
        <f aca="false">S359/$S$7</f>
        <v>1.00444063625773</v>
      </c>
      <c r="V359" s="1" t="n">
        <f aca="false">-(O359+Q359-$M$5)</f>
        <v>0.59899999999999</v>
      </c>
      <c r="W359" s="1" t="n">
        <f aca="false">-(O359-$M$5)</f>
        <v>59.455</v>
      </c>
      <c r="X359" s="1" t="n">
        <f aca="false">AVERAGE(W359:W363)</f>
        <v>61.2504</v>
      </c>
    </row>
    <row r="360" customFormat="false" ht="15" hidden="false" customHeight="false" outlineLevel="0" collapsed="false">
      <c r="A360" s="6" t="b">
        <f aca="false">IF(C360=C359,1 )</f>
        <v>0</v>
      </c>
      <c r="C360" s="1" t="n">
        <f aca="false">VALUE(RIGHT(G360,5))</f>
        <v>3531</v>
      </c>
      <c r="D360" s="1" t="n">
        <f aca="false">C360/10000*1000</f>
        <v>353.1</v>
      </c>
      <c r="F360" s="1" t="n">
        <v>354</v>
      </c>
      <c r="G360" s="1" t="s">
        <v>7681</v>
      </c>
      <c r="H360" s="1" t="n">
        <v>602.775</v>
      </c>
      <c r="I360" s="1" t="n">
        <v>234.726</v>
      </c>
      <c r="J360" s="1" t="n">
        <v>61</v>
      </c>
      <c r="K360" s="1" t="n">
        <v>799</v>
      </c>
      <c r="L360" s="1" t="n">
        <v>87.148</v>
      </c>
      <c r="M360" s="1" t="n">
        <v>155.042</v>
      </c>
      <c r="N360" s="1" t="n">
        <v>78.608</v>
      </c>
      <c r="O360" s="1" t="n">
        <v>117.114</v>
      </c>
      <c r="P360" s="1" t="n">
        <v>15.961</v>
      </c>
      <c r="Q360" s="1" t="n">
        <v>61.65</v>
      </c>
      <c r="R360" s="1" t="n">
        <v>141487.021</v>
      </c>
      <c r="S360" s="1" t="n">
        <v>3554458</v>
      </c>
      <c r="U360" s="1" t="n">
        <f aca="false">S360/$S$7</f>
        <v>1.03733274654053</v>
      </c>
      <c r="V360" s="1" t="n">
        <f aca="false">-(O360+Q360-$M$5)</f>
        <v>0.597999999999985</v>
      </c>
      <c r="W360" s="1" t="n">
        <f aca="false">-(O360-$M$5)</f>
        <v>62.248</v>
      </c>
      <c r="X360" s="1" t="n">
        <f aca="false">AVERAGE(W360:W364)</f>
        <v>62.0084</v>
      </c>
    </row>
    <row r="361" customFormat="false" ht="15" hidden="false" customHeight="false" outlineLevel="0" collapsed="false">
      <c r="A361" s="6" t="b">
        <f aca="false">IF(C361=C360,1 )</f>
        <v>0</v>
      </c>
      <c r="C361" s="1" t="n">
        <f aca="false">VALUE(RIGHT(G361,5))</f>
        <v>3541</v>
      </c>
      <c r="D361" s="1" t="n">
        <f aca="false">C361/10000*1000</f>
        <v>354.1</v>
      </c>
      <c r="F361" s="1" t="n">
        <v>355</v>
      </c>
      <c r="G361" s="1" t="s">
        <v>7682</v>
      </c>
      <c r="H361" s="1" t="n">
        <v>592.624</v>
      </c>
      <c r="I361" s="1" t="n">
        <v>231.934</v>
      </c>
      <c r="J361" s="1" t="n">
        <v>40</v>
      </c>
      <c r="K361" s="1" t="n">
        <v>855</v>
      </c>
      <c r="L361" s="1" t="n">
        <v>87.175</v>
      </c>
      <c r="M361" s="1" t="n">
        <v>155.511</v>
      </c>
      <c r="N361" s="1" t="n">
        <v>78.608</v>
      </c>
      <c r="O361" s="1" t="n">
        <v>118.71</v>
      </c>
      <c r="P361" s="1" t="n">
        <v>15.562</v>
      </c>
      <c r="Q361" s="1" t="n">
        <v>60.053</v>
      </c>
      <c r="R361" s="1" t="n">
        <v>137449.548</v>
      </c>
      <c r="S361" s="1" t="n">
        <v>3453028</v>
      </c>
      <c r="U361" s="1" t="n">
        <f aca="false">S361/$S$7</f>
        <v>1.00773142322159</v>
      </c>
      <c r="V361" s="1" t="n">
        <f aca="false">-(O361+Q361-$M$5)</f>
        <v>0.599000000000018</v>
      </c>
      <c r="W361" s="1" t="n">
        <f aca="false">-(O361-$M$5)</f>
        <v>60.652</v>
      </c>
      <c r="X361" s="1" t="n">
        <f aca="false">AVERAGE(W361:W365)</f>
        <v>61.5694</v>
      </c>
    </row>
    <row r="362" customFormat="false" ht="15" hidden="false" customHeight="false" outlineLevel="0" collapsed="false">
      <c r="A362" s="6" t="b">
        <f aca="false">IF(C362=C361,1 )</f>
        <v>0</v>
      </c>
      <c r="C362" s="1" t="n">
        <f aca="false">VALUE(RIGHT(G362,5))</f>
        <v>3551</v>
      </c>
      <c r="D362" s="1" t="n">
        <f aca="false">C362/10000*1000</f>
        <v>355.1</v>
      </c>
      <c r="F362" s="1" t="n">
        <v>356</v>
      </c>
      <c r="G362" s="1" t="s">
        <v>7683</v>
      </c>
      <c r="H362" s="1" t="n">
        <v>543.942</v>
      </c>
      <c r="I362" s="1" t="n">
        <v>240.988</v>
      </c>
      <c r="J362" s="1" t="n">
        <v>71</v>
      </c>
      <c r="K362" s="1" t="n">
        <v>701</v>
      </c>
      <c r="L362" s="1" t="n">
        <v>87.322</v>
      </c>
      <c r="M362" s="1" t="n">
        <v>156.654</v>
      </c>
      <c r="N362" s="1" t="n">
        <v>79.406</v>
      </c>
      <c r="O362" s="1" t="n">
        <v>117.513</v>
      </c>
      <c r="P362" s="1" t="n">
        <v>14.764</v>
      </c>
      <c r="Q362" s="1" t="n">
        <v>61.45</v>
      </c>
      <c r="R362" s="1" t="n">
        <v>131083.373</v>
      </c>
      <c r="S362" s="1" t="n">
        <v>3293096</v>
      </c>
      <c r="U362" s="1" t="n">
        <f aca="false">S362/$S$7</f>
        <v>0.961056880768216</v>
      </c>
      <c r="V362" s="1" t="n">
        <f aca="false">-(O362+Q362-$M$5)</f>
        <v>0.398999999999973</v>
      </c>
      <c r="W362" s="1" t="n">
        <f aca="false">-(O362-$M$5)</f>
        <v>61.849</v>
      </c>
      <c r="X362" s="1" t="n">
        <f aca="false">AVERAGE(W362:W366)</f>
        <v>62.3274</v>
      </c>
    </row>
    <row r="363" customFormat="false" ht="15" hidden="false" customHeight="false" outlineLevel="0" collapsed="false">
      <c r="A363" s="6" t="b">
        <f aca="false">IF(C363=C362,1 )</f>
        <v>0</v>
      </c>
      <c r="C363" s="1" t="n">
        <f aca="false">VALUE(RIGHT(G363,5))</f>
        <v>3561</v>
      </c>
      <c r="D363" s="1" t="n">
        <f aca="false">C363/10000*1000</f>
        <v>356.1</v>
      </c>
      <c r="F363" s="1" t="n">
        <v>357</v>
      </c>
      <c r="G363" s="1" t="s">
        <v>7684</v>
      </c>
      <c r="H363" s="1" t="n">
        <v>561.377</v>
      </c>
      <c r="I363" s="1" t="n">
        <v>243.97</v>
      </c>
      <c r="J363" s="1" t="n">
        <v>71</v>
      </c>
      <c r="K363" s="1" t="n">
        <v>769</v>
      </c>
      <c r="L363" s="1" t="n">
        <v>87.199</v>
      </c>
      <c r="M363" s="1" t="n">
        <v>155.989</v>
      </c>
      <c r="N363" s="1" t="n">
        <v>79.007</v>
      </c>
      <c r="O363" s="1" t="n">
        <v>117.314</v>
      </c>
      <c r="P363" s="1" t="n">
        <v>15.562</v>
      </c>
      <c r="Q363" s="1" t="n">
        <v>61.45</v>
      </c>
      <c r="R363" s="1" t="n">
        <v>136958.985</v>
      </c>
      <c r="S363" s="1" t="n">
        <v>3440704</v>
      </c>
      <c r="U363" s="1" t="n">
        <f aca="false">S363/$S$7</f>
        <v>1.00413478801915</v>
      </c>
      <c r="V363" s="1" t="n">
        <f aca="false">-(O363+Q363-$M$5)</f>
        <v>0.597999999999985</v>
      </c>
      <c r="W363" s="1" t="n">
        <f aca="false">-(O363-$M$5)</f>
        <v>62.048</v>
      </c>
      <c r="X363" s="1" t="n">
        <f aca="false">AVERAGE(W363:W367)</f>
        <v>62.447</v>
      </c>
    </row>
    <row r="364" customFormat="false" ht="15" hidden="false" customHeight="false" outlineLevel="0" collapsed="false">
      <c r="A364" s="6" t="b">
        <f aca="false">IF(C364=C363,1 )</f>
        <v>0</v>
      </c>
      <c r="C364" s="1" t="n">
        <f aca="false">VALUE(RIGHT(G364,5))</f>
        <v>3571</v>
      </c>
      <c r="D364" s="1" t="n">
        <f aca="false">C364/10000*1000</f>
        <v>357.1</v>
      </c>
      <c r="F364" s="1" t="n">
        <v>358</v>
      </c>
      <c r="G364" s="1" t="s">
        <v>7685</v>
      </c>
      <c r="H364" s="1" t="n">
        <v>573</v>
      </c>
      <c r="I364" s="1" t="n">
        <v>241.204</v>
      </c>
      <c r="J364" s="1" t="n">
        <v>54</v>
      </c>
      <c r="K364" s="1" t="n">
        <v>878</v>
      </c>
      <c r="L364" s="1" t="n">
        <v>87.304</v>
      </c>
      <c r="M364" s="1" t="n">
        <v>155.714</v>
      </c>
      <c r="N364" s="1" t="n">
        <v>78.808</v>
      </c>
      <c r="O364" s="1" t="n">
        <v>116.117</v>
      </c>
      <c r="P364" s="1" t="n">
        <v>15.562</v>
      </c>
      <c r="Q364" s="1" t="n">
        <v>62.847</v>
      </c>
      <c r="R364" s="1" t="n">
        <v>138210.112</v>
      </c>
      <c r="S364" s="1" t="n">
        <v>3472135</v>
      </c>
      <c r="U364" s="1" t="n">
        <f aca="false">S364/$S$7</f>
        <v>1.01330760861698</v>
      </c>
      <c r="V364" s="1" t="n">
        <f aca="false">-(O364+Q364-$M$5)</f>
        <v>0.397999999999996</v>
      </c>
      <c r="W364" s="1" t="n">
        <f aca="false">-(O364-$M$5)</f>
        <v>63.245</v>
      </c>
      <c r="X364" s="1" t="n">
        <f aca="false">AVERAGE(W364:W368)</f>
        <v>62.2476</v>
      </c>
    </row>
    <row r="365" customFormat="false" ht="15" hidden="false" customHeight="false" outlineLevel="0" collapsed="false">
      <c r="A365" s="6" t="b">
        <f aca="false">IF(C365=C364,1 )</f>
        <v>0</v>
      </c>
      <c r="C365" s="1" t="n">
        <f aca="false">VALUE(RIGHT(G365,5))</f>
        <v>3581</v>
      </c>
      <c r="D365" s="1" t="n">
        <f aca="false">C365/10000*1000</f>
        <v>358.1</v>
      </c>
      <c r="F365" s="1" t="n">
        <v>359</v>
      </c>
      <c r="G365" s="1" t="s">
        <v>7686</v>
      </c>
      <c r="H365" s="1" t="n">
        <v>560.183</v>
      </c>
      <c r="I365" s="1" t="n">
        <v>245.724</v>
      </c>
      <c r="J365" s="1" t="n">
        <v>70</v>
      </c>
      <c r="K365" s="1" t="n">
        <v>732</v>
      </c>
      <c r="L365" s="1" t="n">
        <v>87.177</v>
      </c>
      <c r="M365" s="1" t="n">
        <v>155.911</v>
      </c>
      <c r="N365" s="1" t="n">
        <v>78.209</v>
      </c>
      <c r="O365" s="1" t="n">
        <v>119.309</v>
      </c>
      <c r="P365" s="1" t="n">
        <v>15.762</v>
      </c>
      <c r="Q365" s="1" t="n">
        <v>59.455</v>
      </c>
      <c r="R365" s="1" t="n">
        <v>137650.486</v>
      </c>
      <c r="S365" s="1" t="n">
        <v>3458076</v>
      </c>
      <c r="U365" s="1" t="n">
        <f aca="false">S365/$S$7</f>
        <v>1.00920463114936</v>
      </c>
      <c r="V365" s="1" t="n">
        <f aca="false">-(O365+Q365-$M$5)</f>
        <v>0.597999999999985</v>
      </c>
      <c r="W365" s="1" t="n">
        <f aca="false">-(O365-$M$5)</f>
        <v>60.053</v>
      </c>
      <c r="X365" s="1" t="n">
        <f aca="false">AVERAGE(W365:W369)</f>
        <v>61.8886</v>
      </c>
    </row>
    <row r="366" customFormat="false" ht="15" hidden="false" customHeight="false" outlineLevel="0" collapsed="false">
      <c r="A366" s="6" t="b">
        <f aca="false">IF(C366=C365,1 )</f>
        <v>0</v>
      </c>
      <c r="C366" s="1" t="n">
        <f aca="false">VALUE(RIGHT(G366,5))</f>
        <v>3591</v>
      </c>
      <c r="D366" s="1" t="n">
        <f aca="false">C366/10000*1000</f>
        <v>359.1</v>
      </c>
      <c r="F366" s="1" t="n">
        <v>360</v>
      </c>
      <c r="G366" s="1" t="s">
        <v>7687</v>
      </c>
      <c r="H366" s="1" t="n">
        <v>550.709</v>
      </c>
      <c r="I366" s="1" t="n">
        <v>245.926</v>
      </c>
      <c r="J366" s="1" t="n">
        <v>77</v>
      </c>
      <c r="K366" s="1" t="n">
        <v>711</v>
      </c>
      <c r="L366" s="1" t="n">
        <v>87.317</v>
      </c>
      <c r="M366" s="1" t="n">
        <v>156.05</v>
      </c>
      <c r="N366" s="1" t="n">
        <v>79.007</v>
      </c>
      <c r="O366" s="1" t="n">
        <v>114.92</v>
      </c>
      <c r="P366" s="1" t="n">
        <v>15.363</v>
      </c>
      <c r="Q366" s="1" t="n">
        <v>63.844</v>
      </c>
      <c r="R366" s="1" t="n">
        <v>135433.996</v>
      </c>
      <c r="S366" s="1" t="n">
        <v>3402393</v>
      </c>
      <c r="U366" s="1" t="n">
        <f aca="false">S366/$S$7</f>
        <v>0.992954108755898</v>
      </c>
      <c r="V366" s="1" t="n">
        <f aca="false">-(O366+Q366-$M$5)</f>
        <v>0.597999999999985</v>
      </c>
      <c r="W366" s="1" t="n">
        <f aca="false">-(O366-$M$5)</f>
        <v>64.442</v>
      </c>
      <c r="X366" s="1" t="n">
        <f aca="false">AVERAGE(W366:W370)</f>
        <v>62.7266</v>
      </c>
    </row>
    <row r="367" customFormat="false" ht="15" hidden="false" customHeight="false" outlineLevel="0" collapsed="false">
      <c r="A367" s="6" t="b">
        <f aca="false">IF(C367=C366,1 )</f>
        <v>0</v>
      </c>
      <c r="C367" s="1" t="n">
        <f aca="false">VALUE(RIGHT(G367,5))</f>
        <v>3601</v>
      </c>
      <c r="D367" s="1" t="n">
        <f aca="false">C367/10000*1000</f>
        <v>360.1</v>
      </c>
      <c r="F367" s="1" t="n">
        <v>361</v>
      </c>
      <c r="G367" s="1" t="s">
        <v>7688</v>
      </c>
      <c r="H367" s="1" t="n">
        <v>549.953</v>
      </c>
      <c r="I367" s="1" t="n">
        <v>248.057</v>
      </c>
      <c r="J367" s="1" t="n">
        <v>60</v>
      </c>
      <c r="K367" s="1" t="n">
        <v>747</v>
      </c>
      <c r="L367" s="1" t="n">
        <v>87.334</v>
      </c>
      <c r="M367" s="1" t="n">
        <v>156.218</v>
      </c>
      <c r="N367" s="1" t="n">
        <v>79.805</v>
      </c>
      <c r="O367" s="1" t="n">
        <v>116.915</v>
      </c>
      <c r="P367" s="1" t="n">
        <v>14.365</v>
      </c>
      <c r="Q367" s="1" t="n">
        <v>62.049</v>
      </c>
      <c r="R367" s="1" t="n">
        <v>136419.62</v>
      </c>
      <c r="S367" s="1" t="n">
        <v>3427154</v>
      </c>
      <c r="U367" s="1" t="n">
        <f aca="false">S367/$S$7</f>
        <v>1.00018035707198</v>
      </c>
      <c r="V367" s="1" t="n">
        <f aca="false">-(O367+Q367-$M$5)</f>
        <v>0.397999999999996</v>
      </c>
      <c r="W367" s="1" t="n">
        <f aca="false">-(O367-$M$5)</f>
        <v>62.447</v>
      </c>
      <c r="X367" s="1" t="n">
        <f aca="false">AVERAGE(W367:W371)</f>
        <v>61.8488</v>
      </c>
    </row>
    <row r="368" customFormat="false" ht="15" hidden="false" customHeight="false" outlineLevel="0" collapsed="false">
      <c r="A368" s="6" t="b">
        <f aca="false">IF(C368=C367,1 )</f>
        <v>0</v>
      </c>
      <c r="C368" s="1" t="n">
        <f aca="false">VALUE(RIGHT(G368,5))</f>
        <v>3611</v>
      </c>
      <c r="D368" s="1" t="n">
        <f aca="false">C368/10000*1000</f>
        <v>361.1</v>
      </c>
      <c r="F368" s="1" t="n">
        <v>362</v>
      </c>
      <c r="G368" s="1" t="s">
        <v>7689</v>
      </c>
      <c r="H368" s="1" t="n">
        <v>534.11</v>
      </c>
      <c r="I368" s="1" t="n">
        <v>245.939</v>
      </c>
      <c r="J368" s="1" t="n">
        <v>84</v>
      </c>
      <c r="K368" s="1" t="n">
        <v>738</v>
      </c>
      <c r="L368" s="1" t="n">
        <v>87.339</v>
      </c>
      <c r="M368" s="1" t="n">
        <v>156.247</v>
      </c>
      <c r="N368" s="1" t="n">
        <v>79.207</v>
      </c>
      <c r="O368" s="1" t="n">
        <v>118.311</v>
      </c>
      <c r="P368" s="1" t="n">
        <v>14.963</v>
      </c>
      <c r="Q368" s="1" t="n">
        <v>60.253</v>
      </c>
      <c r="R368" s="1" t="n">
        <v>131358.787</v>
      </c>
      <c r="S368" s="1" t="n">
        <v>3300015</v>
      </c>
      <c r="U368" s="1" t="n">
        <f aca="false">S368/$S$7</f>
        <v>0.963076121190614</v>
      </c>
      <c r="V368" s="1" t="n">
        <f aca="false">-(O368+Q368-$M$5)</f>
        <v>0.797999999999973</v>
      </c>
      <c r="W368" s="1" t="n">
        <f aca="false">-(O368-$M$5)</f>
        <v>61.051</v>
      </c>
      <c r="X368" s="1" t="n">
        <f aca="false">AVERAGE(W368:W372)</f>
        <v>59.0556</v>
      </c>
    </row>
    <row r="369" customFormat="false" ht="15" hidden="false" customHeight="false" outlineLevel="0" collapsed="false">
      <c r="A369" s="6" t="b">
        <f aca="false">IF(C369=C368,1 )</f>
        <v>0</v>
      </c>
      <c r="C369" s="1" t="n">
        <f aca="false">VALUE(RIGHT(G369,5))</f>
        <v>3621</v>
      </c>
      <c r="D369" s="1" t="n">
        <f aca="false">C369/10000*1000</f>
        <v>362.1</v>
      </c>
      <c r="F369" s="1" t="n">
        <v>363</v>
      </c>
      <c r="G369" s="1" t="s">
        <v>7690</v>
      </c>
      <c r="H369" s="1" t="n">
        <v>562.332</v>
      </c>
      <c r="I369" s="1" t="n">
        <v>247.38</v>
      </c>
      <c r="J369" s="1" t="n">
        <v>70</v>
      </c>
      <c r="K369" s="1" t="n">
        <v>771</v>
      </c>
      <c r="L369" s="1" t="n">
        <v>87.312</v>
      </c>
      <c r="M369" s="1" t="n">
        <v>155.947</v>
      </c>
      <c r="N369" s="1" t="n">
        <v>79.007</v>
      </c>
      <c r="O369" s="1" t="n">
        <v>117.912</v>
      </c>
      <c r="P369" s="1" t="n">
        <v>15.163</v>
      </c>
      <c r="Q369" s="1" t="n">
        <v>60.852</v>
      </c>
      <c r="R369" s="1" t="n">
        <v>139109.716</v>
      </c>
      <c r="S369" s="1" t="n">
        <v>3494735</v>
      </c>
      <c r="U369" s="1" t="n">
        <f aca="false">S369/$S$7</f>
        <v>1.01990319086097</v>
      </c>
      <c r="V369" s="1" t="n">
        <f aca="false">-(O369+Q369-$M$5)</f>
        <v>0.597999999999985</v>
      </c>
      <c r="W369" s="1" t="n">
        <f aca="false">-(O369-$M$5)</f>
        <v>61.45</v>
      </c>
      <c r="X369" s="1" t="n">
        <f aca="false">AVERAGE(W369:W373)</f>
        <v>59.0556</v>
      </c>
    </row>
    <row r="370" customFormat="false" ht="15" hidden="false" customHeight="false" outlineLevel="0" collapsed="false">
      <c r="A370" s="6" t="b">
        <f aca="false">IF(C370=C369,1 )</f>
        <v>0</v>
      </c>
      <c r="C370" s="1" t="n">
        <f aca="false">VALUE(RIGHT(G370,5))</f>
        <v>3631</v>
      </c>
      <c r="D370" s="1" t="n">
        <f aca="false">C370/10000*1000</f>
        <v>363.1</v>
      </c>
      <c r="F370" s="1" t="n">
        <v>364</v>
      </c>
      <c r="G370" s="1" t="s">
        <v>7691</v>
      </c>
      <c r="H370" s="1" t="n">
        <v>533.274</v>
      </c>
      <c r="I370" s="1" t="n">
        <v>247.053</v>
      </c>
      <c r="J370" s="1" t="n">
        <v>63</v>
      </c>
      <c r="K370" s="1" t="n">
        <v>766</v>
      </c>
      <c r="L370" s="1" t="n">
        <v>87.478</v>
      </c>
      <c r="M370" s="1" t="n">
        <v>156.37</v>
      </c>
      <c r="N370" s="1" t="n">
        <v>79.606</v>
      </c>
      <c r="O370" s="1" t="n">
        <v>115.119</v>
      </c>
      <c r="P370" s="1" t="n">
        <v>14.564</v>
      </c>
      <c r="Q370" s="1" t="n">
        <v>63.645</v>
      </c>
      <c r="R370" s="1" t="n">
        <v>131746.891</v>
      </c>
      <c r="S370" s="1" t="n">
        <v>3309765</v>
      </c>
      <c r="U370" s="1" t="n">
        <f aca="false">S370/$S$7</f>
        <v>0.965921560433044</v>
      </c>
      <c r="V370" s="1" t="n">
        <f aca="false">-(O370+Q370-$M$5)</f>
        <v>0.597999999999985</v>
      </c>
      <c r="W370" s="1" t="n">
        <f aca="false">-(O370-$M$5)</f>
        <v>64.243</v>
      </c>
      <c r="X370" s="1" t="n">
        <f aca="false">AVERAGE(W370:W374)</f>
        <v>56.7412</v>
      </c>
    </row>
    <row r="371" customFormat="false" ht="15" hidden="false" customHeight="false" outlineLevel="0" collapsed="false">
      <c r="A371" s="6" t="b">
        <f aca="false">IF(C371=C370,1 )</f>
        <v>0</v>
      </c>
      <c r="C371" s="1" t="n">
        <f aca="false">VALUE(RIGHT(G371,5))</f>
        <v>3641</v>
      </c>
      <c r="D371" s="1" t="n">
        <f aca="false">C371/10000*1000</f>
        <v>364.1</v>
      </c>
      <c r="F371" s="1" t="n">
        <v>365</v>
      </c>
      <c r="G371" s="1" t="s">
        <v>7692</v>
      </c>
      <c r="H371" s="1" t="n">
        <v>526.189</v>
      </c>
      <c r="I371" s="1" t="n">
        <v>256.558</v>
      </c>
      <c r="J371" s="1" t="n">
        <v>66</v>
      </c>
      <c r="K371" s="1" t="n">
        <v>762</v>
      </c>
      <c r="L371" s="1" t="n">
        <v>87.363</v>
      </c>
      <c r="M371" s="1" t="n">
        <v>157.291</v>
      </c>
      <c r="N371" s="1" t="n">
        <v>78.808</v>
      </c>
      <c r="O371" s="1" t="n">
        <v>119.309</v>
      </c>
      <c r="P371" s="1" t="n">
        <v>15.363</v>
      </c>
      <c r="Q371" s="1" t="n">
        <v>59.455</v>
      </c>
      <c r="R371" s="1" t="n">
        <v>134997.966</v>
      </c>
      <c r="S371" s="1" t="n">
        <v>3391439</v>
      </c>
      <c r="U371" s="1" t="n">
        <f aca="false">S371/$S$7</f>
        <v>0.989757294247018</v>
      </c>
      <c r="V371" s="1" t="n">
        <f aca="false">-(O371+Q371-$M$5)</f>
        <v>0.597999999999985</v>
      </c>
      <c r="W371" s="1" t="n">
        <f aca="false">-(O371-$M$5)</f>
        <v>60.053</v>
      </c>
      <c r="X371" s="1" t="n">
        <f aca="false">AVERAGE(W371:W375)</f>
        <v>54.6662</v>
      </c>
    </row>
    <row r="372" customFormat="false" ht="15" hidden="false" customHeight="false" outlineLevel="0" collapsed="false">
      <c r="A372" s="6" t="b">
        <f aca="false">IF(C372=C371,1 )</f>
        <v>0</v>
      </c>
      <c r="C372" s="1" t="n">
        <f aca="false">VALUE(RIGHT(G372,5))</f>
        <v>3651</v>
      </c>
      <c r="D372" s="1" t="n">
        <f aca="false">C372/10000*1000</f>
        <v>365.1</v>
      </c>
      <c r="F372" s="1" t="n">
        <v>366</v>
      </c>
      <c r="G372" s="1" t="s">
        <v>7693</v>
      </c>
      <c r="H372" s="1" t="n">
        <v>483.478</v>
      </c>
      <c r="I372" s="1" t="n">
        <v>257.339</v>
      </c>
      <c r="J372" s="1" t="n">
        <v>66</v>
      </c>
      <c r="K372" s="1" t="n">
        <v>792</v>
      </c>
      <c r="L372" s="1" t="n">
        <v>87.042</v>
      </c>
      <c r="M372" s="1" t="n">
        <v>158.681</v>
      </c>
      <c r="N372" s="1" t="n">
        <v>79.606</v>
      </c>
      <c r="O372" s="1" t="n">
        <v>130.881</v>
      </c>
      <c r="P372" s="1" t="n">
        <v>14.165</v>
      </c>
      <c r="Q372" s="1" t="n">
        <v>47.883</v>
      </c>
      <c r="R372" s="1" t="n">
        <v>124417.701</v>
      </c>
      <c r="S372" s="1" t="n">
        <v>3125640</v>
      </c>
      <c r="U372" s="1" t="n">
        <f aca="false">S372/$S$7</f>
        <v>0.912186534739457</v>
      </c>
      <c r="V372" s="1" t="n">
        <f aca="false">-(O372+Q372-$M$5)</f>
        <v>0.597999999999985</v>
      </c>
      <c r="W372" s="1" t="n">
        <f aca="false">-(O372-$M$5)</f>
        <v>48.481</v>
      </c>
      <c r="X372" s="1" t="n">
        <f aca="false">AVERAGE(W372:W376)</f>
        <v>53.11</v>
      </c>
    </row>
    <row r="373" customFormat="false" ht="15" hidden="false" customHeight="false" outlineLevel="0" collapsed="false">
      <c r="A373" s="6" t="b">
        <f aca="false">IF(C373=C372,1 )</f>
        <v>0</v>
      </c>
      <c r="C373" s="1" t="n">
        <f aca="false">VALUE(RIGHT(G373,5))</f>
        <v>3661</v>
      </c>
      <c r="D373" s="1" t="n">
        <f aca="false">C373/10000*1000</f>
        <v>366.1</v>
      </c>
      <c r="F373" s="1" t="n">
        <v>367</v>
      </c>
      <c r="G373" s="1" t="s">
        <v>7694</v>
      </c>
      <c r="H373" s="1" t="n">
        <v>547.684</v>
      </c>
      <c r="I373" s="1" t="n">
        <v>244.88</v>
      </c>
      <c r="J373" s="1" t="n">
        <v>59</v>
      </c>
      <c r="K373" s="1" t="n">
        <v>777</v>
      </c>
      <c r="L373" s="1" t="n">
        <v>87.323</v>
      </c>
      <c r="M373" s="1" t="n">
        <v>156.103</v>
      </c>
      <c r="N373" s="1" t="n">
        <v>79.606</v>
      </c>
      <c r="O373" s="1" t="n">
        <v>118.311</v>
      </c>
      <c r="P373" s="1" t="n">
        <v>14.365</v>
      </c>
      <c r="Q373" s="1" t="n">
        <v>60.452</v>
      </c>
      <c r="R373" s="1" t="n">
        <v>134117.07</v>
      </c>
      <c r="S373" s="1" t="n">
        <v>3369309</v>
      </c>
      <c r="U373" s="1" t="n">
        <f aca="false">S373/$S$7</f>
        <v>0.983298876766507</v>
      </c>
      <c r="V373" s="1" t="n">
        <f aca="false">-(O373+Q373-$M$5)</f>
        <v>0.59899999999999</v>
      </c>
      <c r="W373" s="1" t="n">
        <f aca="false">-(O373-$M$5)</f>
        <v>61.051</v>
      </c>
      <c r="X373" s="1" t="n">
        <f aca="false">AVERAGE(W373:W377)</f>
        <v>53.3894</v>
      </c>
    </row>
    <row r="374" customFormat="false" ht="15" hidden="false" customHeight="false" outlineLevel="0" collapsed="false">
      <c r="A374" s="6" t="b">
        <f aca="false">IF(C374=C373,1 )</f>
        <v>0</v>
      </c>
      <c r="C374" s="1" t="n">
        <f aca="false">VALUE(RIGHT(G374,5))</f>
        <v>3671</v>
      </c>
      <c r="D374" s="1" t="n">
        <f aca="false">C374/10000*1000</f>
        <v>367.1</v>
      </c>
      <c r="F374" s="1" t="n">
        <v>368</v>
      </c>
      <c r="G374" s="1" t="s">
        <v>7695</v>
      </c>
      <c r="H374" s="1" t="n">
        <v>507.401</v>
      </c>
      <c r="I374" s="1" t="n">
        <v>252.448</v>
      </c>
      <c r="J374" s="1" t="n">
        <v>69</v>
      </c>
      <c r="K374" s="1" t="n">
        <v>711</v>
      </c>
      <c r="L374" s="1" t="n">
        <v>87.295</v>
      </c>
      <c r="M374" s="1" t="n">
        <v>157.877</v>
      </c>
      <c r="N374" s="1" t="n">
        <v>79.606</v>
      </c>
      <c r="O374" s="1" t="n">
        <v>129.484</v>
      </c>
      <c r="P374" s="1" t="n">
        <v>14.365</v>
      </c>
      <c r="Q374" s="1" t="n">
        <v>49.08</v>
      </c>
      <c r="R374" s="1" t="n">
        <v>128092.307</v>
      </c>
      <c r="S374" s="1" t="n">
        <v>3217954</v>
      </c>
      <c r="U374" s="1" t="n">
        <f aca="false">S374/$S$7</f>
        <v>0.939127445326709</v>
      </c>
      <c r="V374" s="1" t="n">
        <f aca="false">-(O374+Q374-$M$5)</f>
        <v>0.797999999999973</v>
      </c>
      <c r="W374" s="1" t="n">
        <f aca="false">-(O374-$M$5)</f>
        <v>49.878</v>
      </c>
      <c r="X374" s="1" t="n">
        <f aca="false">AVERAGE(W374:W378)</f>
        <v>52.1124</v>
      </c>
    </row>
    <row r="375" customFormat="false" ht="15" hidden="false" customHeight="false" outlineLevel="0" collapsed="false">
      <c r="A375" s="6" t="b">
        <f aca="false">IF(C375=C374,1 )</f>
        <v>0</v>
      </c>
      <c r="C375" s="1" t="n">
        <f aca="false">VALUE(RIGHT(G375,5))</f>
        <v>3681</v>
      </c>
      <c r="D375" s="1" t="n">
        <f aca="false">C375/10000*1000</f>
        <v>368.1</v>
      </c>
      <c r="F375" s="1" t="n">
        <v>369</v>
      </c>
      <c r="G375" s="1" t="s">
        <v>7696</v>
      </c>
      <c r="H375" s="1" t="n">
        <v>537.335</v>
      </c>
      <c r="I375" s="1" t="n">
        <v>249.297</v>
      </c>
      <c r="J375" s="1" t="n">
        <v>64</v>
      </c>
      <c r="K375" s="1" t="n">
        <v>745</v>
      </c>
      <c r="L375" s="1" t="n">
        <v>87.144</v>
      </c>
      <c r="M375" s="1" t="n">
        <v>156.745</v>
      </c>
      <c r="N375" s="1" t="n">
        <v>79.606</v>
      </c>
      <c r="O375" s="1" t="n">
        <v>125.494</v>
      </c>
      <c r="P375" s="1" t="n">
        <v>14.963</v>
      </c>
      <c r="Q375" s="1" t="n">
        <v>53.47</v>
      </c>
      <c r="R375" s="1" t="n">
        <v>133955.898</v>
      </c>
      <c r="S375" s="1" t="n">
        <v>3365260</v>
      </c>
      <c r="U375" s="1" t="n">
        <f aca="false">S375/$S$7</f>
        <v>0.982117216921112</v>
      </c>
      <c r="V375" s="1" t="n">
        <f aca="false">-(O375+Q375-$M$5)</f>
        <v>0.397999999999996</v>
      </c>
      <c r="W375" s="1" t="n">
        <f aca="false">-(O375-$M$5)</f>
        <v>53.868</v>
      </c>
      <c r="X375" s="1" t="n">
        <f aca="false">AVERAGE(W375:W379)</f>
        <v>53.2296</v>
      </c>
    </row>
    <row r="376" customFormat="false" ht="15" hidden="false" customHeight="false" outlineLevel="0" collapsed="false">
      <c r="A376" s="6" t="b">
        <f aca="false">IF(C376=C375,1 )</f>
        <v>0</v>
      </c>
      <c r="C376" s="1" t="n">
        <f aca="false">VALUE(RIGHT(G376,5))</f>
        <v>3691</v>
      </c>
      <c r="D376" s="1" t="n">
        <f aca="false">C376/10000*1000</f>
        <v>369.1</v>
      </c>
      <c r="F376" s="1" t="n">
        <v>370</v>
      </c>
      <c r="G376" s="1" t="s">
        <v>7697</v>
      </c>
      <c r="H376" s="1" t="n">
        <v>521.611</v>
      </c>
      <c r="I376" s="1" t="n">
        <v>250.928</v>
      </c>
      <c r="J376" s="1" t="n">
        <v>62</v>
      </c>
      <c r="K376" s="1" t="n">
        <v>736</v>
      </c>
      <c r="L376" s="1" t="n">
        <v>87.155</v>
      </c>
      <c r="M376" s="1" t="n">
        <v>157.209</v>
      </c>
      <c r="N376" s="1" t="n">
        <v>79.406</v>
      </c>
      <c r="O376" s="1" t="n">
        <v>127.09</v>
      </c>
      <c r="P376" s="1" t="n">
        <v>14.564</v>
      </c>
      <c r="Q376" s="1" t="n">
        <v>51.873</v>
      </c>
      <c r="R376" s="1" t="n">
        <v>130886.853</v>
      </c>
      <c r="S376" s="1" t="n">
        <v>3288159</v>
      </c>
      <c r="U376" s="1" t="n">
        <f aca="false">S376/$S$7</f>
        <v>0.959616067071818</v>
      </c>
      <c r="V376" s="1" t="n">
        <f aca="false">-(O376+Q376-$M$5)</f>
        <v>0.399000000000001</v>
      </c>
      <c r="W376" s="1" t="n">
        <f aca="false">-(O376-$M$5)</f>
        <v>52.272</v>
      </c>
      <c r="X376" s="1" t="n">
        <f aca="false">AVERAGE(W376:W380)</f>
        <v>53.2296</v>
      </c>
    </row>
    <row r="377" customFormat="false" ht="15" hidden="false" customHeight="false" outlineLevel="0" collapsed="false">
      <c r="A377" s="6" t="b">
        <f aca="false">IF(C377=C376,1 )</f>
        <v>0</v>
      </c>
      <c r="C377" s="1" t="n">
        <f aca="false">VALUE(RIGHT(G377,5))</f>
        <v>3701</v>
      </c>
      <c r="D377" s="1" t="n">
        <f aca="false">C377/10000*1000</f>
        <v>370.1</v>
      </c>
      <c r="F377" s="1" t="n">
        <v>371</v>
      </c>
      <c r="G377" s="1" t="s">
        <v>7698</v>
      </c>
      <c r="H377" s="1" t="n">
        <v>515.402</v>
      </c>
      <c r="I377" s="1" t="n">
        <v>255.876</v>
      </c>
      <c r="J377" s="1" t="n">
        <v>81</v>
      </c>
      <c r="K377" s="1" t="n">
        <v>777</v>
      </c>
      <c r="L377" s="1" t="n">
        <v>87.169</v>
      </c>
      <c r="M377" s="1" t="n">
        <v>157.584</v>
      </c>
      <c r="N377" s="1" t="n">
        <v>80.404</v>
      </c>
      <c r="O377" s="1" t="n">
        <v>129.484</v>
      </c>
      <c r="P377" s="1" t="n">
        <v>13.766</v>
      </c>
      <c r="Q377" s="1" t="n">
        <v>49.479</v>
      </c>
      <c r="R377" s="1" t="n">
        <v>131879.045</v>
      </c>
      <c r="S377" s="1" t="n">
        <v>3313085</v>
      </c>
      <c r="U377" s="1" t="n">
        <f aca="false">S377/$S$7</f>
        <v>0.966890468975082</v>
      </c>
      <c r="V377" s="1" t="n">
        <f aca="false">-(O377+Q377-$M$5)</f>
        <v>0.398999999999973</v>
      </c>
      <c r="W377" s="1" t="n">
        <f aca="false">-(O377-$M$5)</f>
        <v>49.878</v>
      </c>
      <c r="X377" s="1" t="n">
        <f aca="false">AVERAGE(W377:W381)</f>
        <v>54.0276</v>
      </c>
    </row>
    <row r="378" customFormat="false" ht="15" hidden="false" customHeight="false" outlineLevel="0" collapsed="false">
      <c r="A378" s="6" t="b">
        <f aca="false">IF(C378=C377,1 )</f>
        <v>0</v>
      </c>
      <c r="C378" s="1" t="n">
        <f aca="false">VALUE(RIGHT(G378,5))</f>
        <v>3711</v>
      </c>
      <c r="D378" s="1" t="n">
        <f aca="false">C378/10000*1000</f>
        <v>371.1</v>
      </c>
      <c r="F378" s="1" t="n">
        <v>372</v>
      </c>
      <c r="G378" s="1" t="s">
        <v>7699</v>
      </c>
      <c r="H378" s="1" t="n">
        <v>521.213</v>
      </c>
      <c r="I378" s="1" t="n">
        <v>254.575</v>
      </c>
      <c r="J378" s="1" t="n">
        <v>46</v>
      </c>
      <c r="K378" s="1" t="n">
        <v>715</v>
      </c>
      <c r="L378" s="1" t="n">
        <v>87.167</v>
      </c>
      <c r="M378" s="1" t="n">
        <v>157.467</v>
      </c>
      <c r="N378" s="1" t="n">
        <v>79.406</v>
      </c>
      <c r="O378" s="1" t="n">
        <v>124.696</v>
      </c>
      <c r="P378" s="1" t="n">
        <v>14.564</v>
      </c>
      <c r="Q378" s="1" t="n">
        <v>54.068</v>
      </c>
      <c r="R378" s="1" t="n">
        <v>132687.893</v>
      </c>
      <c r="S378" s="1" t="n">
        <v>3333405</v>
      </c>
      <c r="U378" s="1" t="n">
        <f aca="false">S378/$S$7</f>
        <v>0.972820656196229</v>
      </c>
      <c r="V378" s="1" t="n">
        <f aca="false">-(O378+Q378-$M$5)</f>
        <v>0.597999999999985</v>
      </c>
      <c r="W378" s="1" t="n">
        <f aca="false">-(O378-$M$5)</f>
        <v>54.666</v>
      </c>
      <c r="X378" s="1" t="n">
        <f aca="false">AVERAGE(W378:W382)</f>
        <v>54.666</v>
      </c>
    </row>
    <row r="379" customFormat="false" ht="15" hidden="false" customHeight="false" outlineLevel="0" collapsed="false">
      <c r="A379" s="6" t="b">
        <f aca="false">IF(C379=C378,1 )</f>
        <v>0</v>
      </c>
      <c r="C379" s="1" t="n">
        <f aca="false">VALUE(RIGHT(G379,5))</f>
        <v>3721</v>
      </c>
      <c r="D379" s="1" t="n">
        <f aca="false">C379/10000*1000</f>
        <v>372.1</v>
      </c>
      <c r="F379" s="1" t="n">
        <v>373</v>
      </c>
      <c r="G379" s="1" t="s">
        <v>7700</v>
      </c>
      <c r="H379" s="1" t="n">
        <v>564.999</v>
      </c>
      <c r="I379" s="1" t="n">
        <v>249.46</v>
      </c>
      <c r="J379" s="1" t="n">
        <v>43</v>
      </c>
      <c r="K379" s="1" t="n">
        <v>656</v>
      </c>
      <c r="L379" s="1" t="n">
        <v>87.221</v>
      </c>
      <c r="M379" s="1" t="n">
        <v>156.239</v>
      </c>
      <c r="N379" s="1" t="n">
        <v>80.005</v>
      </c>
      <c r="O379" s="1" t="n">
        <v>123.898</v>
      </c>
      <c r="P379" s="1" t="n">
        <v>13.966</v>
      </c>
      <c r="Q379" s="1" t="n">
        <v>54.866</v>
      </c>
      <c r="R379" s="1" t="n">
        <v>140944.551</v>
      </c>
      <c r="S379" s="1" t="n">
        <v>3540830</v>
      </c>
      <c r="U379" s="1" t="n">
        <f aca="false">S379/$S$7</f>
        <v>1.03335555207942</v>
      </c>
      <c r="V379" s="1" t="n">
        <f aca="false">-(O379+Q379-$M$5)</f>
        <v>0.597999999999985</v>
      </c>
      <c r="W379" s="1" t="n">
        <f aca="false">-(O379-$M$5)</f>
        <v>55.464</v>
      </c>
      <c r="X379" s="1" t="n">
        <f aca="false">AVERAGE(W379:W383)</f>
        <v>55.1848</v>
      </c>
    </row>
    <row r="380" customFormat="false" ht="15" hidden="false" customHeight="false" outlineLevel="0" collapsed="false">
      <c r="A380" s="6" t="b">
        <f aca="false">IF(C380=C379,1 )</f>
        <v>0</v>
      </c>
      <c r="C380" s="1" t="n">
        <f aca="false">VALUE(RIGHT(G380,5))</f>
        <v>3731</v>
      </c>
      <c r="D380" s="1" t="n">
        <f aca="false">C380/10000*1000</f>
        <v>373.1</v>
      </c>
      <c r="F380" s="1" t="n">
        <v>374</v>
      </c>
      <c r="G380" s="1" t="s">
        <v>7701</v>
      </c>
      <c r="H380" s="1" t="n">
        <v>546.331</v>
      </c>
      <c r="I380" s="1" t="n">
        <v>251.349</v>
      </c>
      <c r="J380" s="1" t="n">
        <v>53</v>
      </c>
      <c r="K380" s="1" t="n">
        <v>702</v>
      </c>
      <c r="L380" s="1" t="n">
        <v>87.121</v>
      </c>
      <c r="M380" s="1" t="n">
        <v>156.482</v>
      </c>
      <c r="N380" s="1" t="n">
        <v>79.606</v>
      </c>
      <c r="O380" s="1" t="n">
        <v>125.494</v>
      </c>
      <c r="P380" s="1" t="n">
        <v>14.564</v>
      </c>
      <c r="Q380" s="1" t="n">
        <v>53.47</v>
      </c>
      <c r="R380" s="1" t="n">
        <v>137319.702</v>
      </c>
      <c r="S380" s="1" t="n">
        <v>3449766</v>
      </c>
      <c r="U380" s="1" t="n">
        <f aca="false">S380/$S$7</f>
        <v>1.00677944139504</v>
      </c>
      <c r="V380" s="1" t="n">
        <f aca="false">-(O380+Q380-$M$5)</f>
        <v>0.397999999999996</v>
      </c>
      <c r="W380" s="1" t="n">
        <f aca="false">-(O380-$M$5)</f>
        <v>53.868</v>
      </c>
      <c r="X380" s="1" t="n">
        <f aca="false">AVERAGE(W380:W384)</f>
        <v>54.1474</v>
      </c>
    </row>
    <row r="381" customFormat="false" ht="15" hidden="false" customHeight="false" outlineLevel="0" collapsed="false">
      <c r="A381" s="6" t="b">
        <f aca="false">IF(C381=C380,1 )</f>
        <v>0</v>
      </c>
      <c r="C381" s="1" t="n">
        <f aca="false">VALUE(RIGHT(G381,5))</f>
        <v>3741</v>
      </c>
      <c r="D381" s="1" t="n">
        <f aca="false">C381/10000*1000</f>
        <v>374.1</v>
      </c>
      <c r="F381" s="1" t="n">
        <v>375</v>
      </c>
      <c r="G381" s="1" t="s">
        <v>7702</v>
      </c>
      <c r="H381" s="1" t="n">
        <v>544.778</v>
      </c>
      <c r="I381" s="1" t="n">
        <v>249.69</v>
      </c>
      <c r="J381" s="1" t="n">
        <v>64</v>
      </c>
      <c r="K381" s="1" t="n">
        <v>749</v>
      </c>
      <c r="L381" s="1" t="n">
        <v>87.094</v>
      </c>
      <c r="M381" s="1" t="n">
        <v>156.334</v>
      </c>
      <c r="N381" s="1" t="n">
        <v>79.606</v>
      </c>
      <c r="O381" s="1" t="n">
        <v>123.1</v>
      </c>
      <c r="P381" s="1" t="n">
        <v>13.966</v>
      </c>
      <c r="Q381" s="1" t="n">
        <v>55.664</v>
      </c>
      <c r="R381" s="1" t="n">
        <v>136025.426</v>
      </c>
      <c r="S381" s="1" t="n">
        <v>3417251</v>
      </c>
      <c r="U381" s="1" t="n">
        <f aca="false">S381/$S$7</f>
        <v>0.99729026632144</v>
      </c>
      <c r="V381" s="1" t="n">
        <f aca="false">-(O381+Q381-$M$5)</f>
        <v>0.597999999999985</v>
      </c>
      <c r="W381" s="1" t="n">
        <f aca="false">-(O381-$M$5)</f>
        <v>56.262</v>
      </c>
      <c r="X381" s="1" t="n">
        <f aca="false">AVERAGE(W381:W385)</f>
        <v>53.469</v>
      </c>
    </row>
    <row r="382" customFormat="false" ht="15" hidden="false" customHeight="false" outlineLevel="0" collapsed="false">
      <c r="A382" s="6" t="b">
        <f aca="false">IF(C382=C381,1 )</f>
        <v>0</v>
      </c>
      <c r="C382" s="1" t="n">
        <f aca="false">VALUE(RIGHT(G382,5))</f>
        <v>3751</v>
      </c>
      <c r="D382" s="1" t="n">
        <f aca="false">C382/10000*1000</f>
        <v>375.1</v>
      </c>
      <c r="F382" s="1" t="n">
        <v>376</v>
      </c>
      <c r="G382" s="1" t="s">
        <v>7703</v>
      </c>
      <c r="H382" s="1" t="n">
        <v>531.841</v>
      </c>
      <c r="I382" s="1" t="n">
        <v>260.243</v>
      </c>
      <c r="J382" s="1" t="n">
        <v>76</v>
      </c>
      <c r="K382" s="1" t="n">
        <v>716</v>
      </c>
      <c r="L382" s="1" t="n">
        <v>87.248</v>
      </c>
      <c r="M382" s="1" t="n">
        <v>157.003</v>
      </c>
      <c r="N382" s="1" t="n">
        <v>80.204</v>
      </c>
      <c r="O382" s="1" t="n">
        <v>126.292</v>
      </c>
      <c r="P382" s="1" t="n">
        <v>13.966</v>
      </c>
      <c r="Q382" s="1" t="n">
        <v>52.472</v>
      </c>
      <c r="R382" s="1" t="n">
        <v>138408.025</v>
      </c>
      <c r="S382" s="1" t="n">
        <v>3477107</v>
      </c>
      <c r="U382" s="1" t="n">
        <f aca="false">S382/$S$7</f>
        <v>1.01475863671066</v>
      </c>
      <c r="V382" s="1" t="n">
        <f aca="false">-(O382+Q382-$M$5)</f>
        <v>0.597999999999985</v>
      </c>
      <c r="W382" s="1" t="n">
        <f aca="false">-(O382-$M$5)</f>
        <v>53.07</v>
      </c>
      <c r="X382" s="1" t="n">
        <f aca="false">AVERAGE(W382:W386)</f>
        <v>52.9104</v>
      </c>
    </row>
    <row r="383" customFormat="false" ht="15" hidden="false" customHeight="false" outlineLevel="0" collapsed="false">
      <c r="A383" s="6" t="b">
        <f aca="false">IF(C383=C382,1 )</f>
        <v>0</v>
      </c>
      <c r="C383" s="1" t="n">
        <f aca="false">VALUE(RIGHT(G383,5))</f>
        <v>3761</v>
      </c>
      <c r="D383" s="1" t="n">
        <f aca="false">C383/10000*1000</f>
        <v>376.1</v>
      </c>
      <c r="F383" s="1" t="n">
        <v>377</v>
      </c>
      <c r="G383" s="1" t="s">
        <v>7704</v>
      </c>
      <c r="H383" s="1" t="n">
        <v>526.985</v>
      </c>
      <c r="I383" s="1" t="n">
        <v>257.958</v>
      </c>
      <c r="J383" s="1" t="n">
        <v>74</v>
      </c>
      <c r="K383" s="1" t="n">
        <v>992</v>
      </c>
      <c r="L383" s="1" t="n">
        <v>87.29</v>
      </c>
      <c r="M383" s="1" t="n">
        <v>156.785</v>
      </c>
      <c r="N383" s="1" t="n">
        <v>80.404</v>
      </c>
      <c r="O383" s="1" t="n">
        <v>122.102</v>
      </c>
      <c r="P383" s="1" t="n">
        <v>13.367</v>
      </c>
      <c r="Q383" s="1" t="n">
        <v>56.662</v>
      </c>
      <c r="R383" s="1" t="n">
        <v>135939.924</v>
      </c>
      <c r="S383" s="1" t="n">
        <v>3415103</v>
      </c>
      <c r="U383" s="1" t="n">
        <f aca="false">S383/$S$7</f>
        <v>0.996663394168338</v>
      </c>
      <c r="V383" s="1" t="n">
        <f aca="false">-(O383+Q383-$M$5)</f>
        <v>0.597999999999985</v>
      </c>
      <c r="W383" s="1" t="n">
        <f aca="false">-(O383-$M$5)</f>
        <v>57.26</v>
      </c>
      <c r="X383" s="1" t="n">
        <f aca="false">AVERAGE(W383:W387)</f>
        <v>53.0302</v>
      </c>
    </row>
    <row r="384" customFormat="false" ht="15" hidden="false" customHeight="false" outlineLevel="0" collapsed="false">
      <c r="A384" s="6" t="b">
        <f aca="false">IF(C384=C383,1 )</f>
        <v>0</v>
      </c>
      <c r="C384" s="1" t="n">
        <f aca="false">VALUE(RIGHT(G384,5))</f>
        <v>3771</v>
      </c>
      <c r="D384" s="1" t="n">
        <f aca="false">C384/10000*1000</f>
        <v>377.1</v>
      </c>
      <c r="F384" s="1" t="n">
        <v>378</v>
      </c>
      <c r="G384" s="1" t="s">
        <v>7705</v>
      </c>
      <c r="H384" s="1" t="n">
        <v>515.561</v>
      </c>
      <c r="I384" s="1" t="n">
        <v>254.774</v>
      </c>
      <c r="J384" s="1" t="n">
        <v>66</v>
      </c>
      <c r="K384" s="1" t="n">
        <v>653</v>
      </c>
      <c r="L384" s="1" t="n">
        <v>87.202</v>
      </c>
      <c r="M384" s="1" t="n">
        <v>157.012</v>
      </c>
      <c r="N384" s="1" t="n">
        <v>80.204</v>
      </c>
      <c r="O384" s="1" t="n">
        <v>129.085</v>
      </c>
      <c r="P384" s="1" t="n">
        <v>13.367</v>
      </c>
      <c r="Q384" s="1" t="n">
        <v>49.679</v>
      </c>
      <c r="R384" s="1" t="n">
        <v>131351.702</v>
      </c>
      <c r="S384" s="1" t="n">
        <v>3299837</v>
      </c>
      <c r="U384" s="1" t="n">
        <f aca="false">S384/$S$7</f>
        <v>0.963024173684444</v>
      </c>
      <c r="V384" s="1" t="n">
        <f aca="false">-(O384+Q384-$M$5)</f>
        <v>0.597999999999985</v>
      </c>
      <c r="W384" s="1" t="n">
        <f aca="false">-(O384-$M$5)</f>
        <v>50.277</v>
      </c>
      <c r="X384" s="1" t="n">
        <f aca="false">AVERAGE(W384:W388)</f>
        <v>52.4716</v>
      </c>
    </row>
    <row r="385" customFormat="false" ht="15" hidden="false" customHeight="false" outlineLevel="0" collapsed="false">
      <c r="A385" s="6" t="b">
        <f aca="false">IF(C385=C384,1 )</f>
        <v>0</v>
      </c>
      <c r="C385" s="1" t="n">
        <f aca="false">VALUE(RIGHT(G385,5))</f>
        <v>3781</v>
      </c>
      <c r="D385" s="1" t="n">
        <f aca="false">C385/10000*1000</f>
        <v>378.1</v>
      </c>
      <c r="F385" s="1" t="n">
        <v>379</v>
      </c>
      <c r="G385" s="1" t="s">
        <v>7706</v>
      </c>
      <c r="H385" s="1" t="n">
        <v>510.824</v>
      </c>
      <c r="I385" s="1" t="n">
        <v>263.574</v>
      </c>
      <c r="J385" s="1" t="n">
        <v>83</v>
      </c>
      <c r="K385" s="1" t="n">
        <v>702</v>
      </c>
      <c r="L385" s="1" t="n">
        <v>87.134</v>
      </c>
      <c r="M385" s="1" t="n">
        <v>157.166</v>
      </c>
      <c r="N385" s="1" t="n">
        <v>80.204</v>
      </c>
      <c r="O385" s="1" t="n">
        <v>128.886</v>
      </c>
      <c r="P385" s="1" t="n">
        <v>13.168</v>
      </c>
      <c r="Q385" s="1" t="n">
        <v>49.878</v>
      </c>
      <c r="R385" s="1" t="n">
        <v>134640.194</v>
      </c>
      <c r="S385" s="1" t="n">
        <v>3382451</v>
      </c>
      <c r="U385" s="1" t="n">
        <f aca="false">S385/$S$7</f>
        <v>0.987134237025381</v>
      </c>
      <c r="V385" s="1" t="n">
        <f aca="false">-(O385+Q385-$M$5)</f>
        <v>0.597999999999985</v>
      </c>
      <c r="W385" s="1" t="n">
        <f aca="false">-(O385-$M$5)</f>
        <v>50.476</v>
      </c>
      <c r="X385" s="1" t="n">
        <f aca="false">AVERAGE(W385:W389)</f>
        <v>53.7884</v>
      </c>
    </row>
    <row r="386" customFormat="false" ht="15" hidden="false" customHeight="false" outlineLevel="0" collapsed="false">
      <c r="A386" s="6" t="b">
        <f aca="false">IF(C386=C385,1 )</f>
        <v>0</v>
      </c>
      <c r="C386" s="1" t="n">
        <f aca="false">VALUE(RIGHT(G386,5))</f>
        <v>3791</v>
      </c>
      <c r="D386" s="1" t="n">
        <f aca="false">C386/10000*1000</f>
        <v>379.1</v>
      </c>
      <c r="F386" s="1" t="n">
        <v>380</v>
      </c>
      <c r="G386" s="1" t="s">
        <v>7707</v>
      </c>
      <c r="H386" s="1" t="n">
        <v>535.225</v>
      </c>
      <c r="I386" s="1" t="n">
        <v>253.022</v>
      </c>
      <c r="J386" s="1" t="n">
        <v>61</v>
      </c>
      <c r="K386" s="1" t="n">
        <v>847</v>
      </c>
      <c r="L386" s="1" t="n">
        <v>87.155</v>
      </c>
      <c r="M386" s="1" t="n">
        <v>156.559</v>
      </c>
      <c r="N386" s="1" t="n">
        <v>80.404</v>
      </c>
      <c r="O386" s="1" t="n">
        <v>125.893</v>
      </c>
      <c r="P386" s="1" t="n">
        <v>12.968</v>
      </c>
      <c r="Q386" s="1" t="n">
        <v>53.071</v>
      </c>
      <c r="R386" s="1" t="n">
        <v>135423.845</v>
      </c>
      <c r="S386" s="1" t="n">
        <v>3402138</v>
      </c>
      <c r="U386" s="1" t="n">
        <f aca="false">S386/$S$7</f>
        <v>0.992879689575712</v>
      </c>
      <c r="V386" s="1" t="n">
        <f aca="false">-(O386+Q386-$M$5)</f>
        <v>0.397999999999996</v>
      </c>
      <c r="W386" s="1" t="n">
        <f aca="false">-(O386-$M$5)</f>
        <v>53.469</v>
      </c>
      <c r="X386" s="1" t="n">
        <f aca="false">AVERAGE(W386:W390)</f>
        <v>55.185</v>
      </c>
    </row>
    <row r="387" customFormat="false" ht="15" hidden="false" customHeight="false" outlineLevel="0" collapsed="false">
      <c r="A387" s="6" t="b">
        <f aca="false">IF(C387=C386,1 )</f>
        <v>0</v>
      </c>
      <c r="C387" s="1" t="n">
        <f aca="false">VALUE(RIGHT(G387,5))</f>
        <v>3801</v>
      </c>
      <c r="D387" s="1" t="n">
        <f aca="false">C387/10000*1000</f>
        <v>380.1</v>
      </c>
      <c r="F387" s="1" t="n">
        <v>381</v>
      </c>
      <c r="G387" s="1" t="s">
        <v>7708</v>
      </c>
      <c r="H387" s="1" t="n">
        <v>548.281</v>
      </c>
      <c r="I387" s="1" t="n">
        <v>254.213</v>
      </c>
      <c r="J387" s="1" t="n">
        <v>53</v>
      </c>
      <c r="K387" s="1" t="n">
        <v>779</v>
      </c>
      <c r="L387" s="1" t="n">
        <v>87.16</v>
      </c>
      <c r="M387" s="1" t="n">
        <v>156.678</v>
      </c>
      <c r="N387" s="1" t="n">
        <v>80.404</v>
      </c>
      <c r="O387" s="1" t="n">
        <v>125.693</v>
      </c>
      <c r="P387" s="1" t="n">
        <v>13.168</v>
      </c>
      <c r="Q387" s="1" t="n">
        <v>53.071</v>
      </c>
      <c r="R387" s="1" t="n">
        <v>139380.235</v>
      </c>
      <c r="S387" s="1" t="n">
        <v>3501531</v>
      </c>
      <c r="U387" s="1" t="n">
        <f aca="false">S387/$S$7</f>
        <v>1.02188653497293</v>
      </c>
      <c r="V387" s="1" t="n">
        <f aca="false">-(O387+Q387-$M$5)</f>
        <v>0.597999999999985</v>
      </c>
      <c r="W387" s="1" t="n">
        <f aca="false">-(O387-$M$5)</f>
        <v>53.669</v>
      </c>
      <c r="X387" s="1" t="n">
        <f aca="false">AVERAGE(W387:W391)</f>
        <v>54.4268</v>
      </c>
    </row>
    <row r="388" customFormat="false" ht="15" hidden="false" customHeight="false" outlineLevel="0" collapsed="false">
      <c r="A388" s="6" t="b">
        <f aca="false">IF(C388=C387,1 )</f>
        <v>0</v>
      </c>
      <c r="C388" s="1" t="n">
        <f aca="false">VALUE(RIGHT(G388,5))</f>
        <v>3811</v>
      </c>
      <c r="D388" s="1" t="n">
        <f aca="false">C388/10000*1000</f>
        <v>381.1</v>
      </c>
      <c r="F388" s="1" t="n">
        <v>382</v>
      </c>
      <c r="G388" s="1" t="s">
        <v>7709</v>
      </c>
      <c r="H388" s="1" t="n">
        <v>543.863</v>
      </c>
      <c r="I388" s="1" t="n">
        <v>250.334</v>
      </c>
      <c r="J388" s="1" t="n">
        <v>60</v>
      </c>
      <c r="K388" s="1" t="n">
        <v>751</v>
      </c>
      <c r="L388" s="1" t="n">
        <v>87.051</v>
      </c>
      <c r="M388" s="1" t="n">
        <v>156.179</v>
      </c>
      <c r="N388" s="1" t="n">
        <v>80.404</v>
      </c>
      <c r="O388" s="1" t="n">
        <v>124.895</v>
      </c>
      <c r="P388" s="1" t="n">
        <v>13.168</v>
      </c>
      <c r="Q388" s="1" t="n">
        <v>53.869</v>
      </c>
      <c r="R388" s="1" t="n">
        <v>136147.549</v>
      </c>
      <c r="S388" s="1" t="n">
        <v>3420319</v>
      </c>
      <c r="U388" s="1" t="n">
        <f aca="false">S388/$S$7</f>
        <v>0.998185631203058</v>
      </c>
      <c r="V388" s="1" t="n">
        <f aca="false">-(O388+Q388-$M$5)</f>
        <v>0.597999999999985</v>
      </c>
      <c r="W388" s="1" t="n">
        <f aca="false">-(O388-$M$5)</f>
        <v>54.467</v>
      </c>
      <c r="X388" s="1" t="n">
        <f aca="false">AVERAGE(W388:W392)</f>
        <v>55.3444</v>
      </c>
    </row>
    <row r="389" customFormat="false" ht="15" hidden="false" customHeight="false" outlineLevel="0" collapsed="false">
      <c r="A389" s="6" t="b">
        <f aca="false">IF(C389=C388,1 )</f>
        <v>0</v>
      </c>
      <c r="C389" s="1" t="n">
        <f aca="false">VALUE(RIGHT(G389,5))</f>
        <v>3821</v>
      </c>
      <c r="D389" s="1" t="n">
        <f aca="false">C389/10000*1000</f>
        <v>382.1</v>
      </c>
      <c r="F389" s="1" t="n">
        <v>383</v>
      </c>
      <c r="G389" s="1" t="s">
        <v>7710</v>
      </c>
      <c r="H389" s="1" t="n">
        <v>539.006</v>
      </c>
      <c r="I389" s="1" t="n">
        <v>248.947</v>
      </c>
      <c r="J389" s="1" t="n">
        <v>88</v>
      </c>
      <c r="K389" s="1" t="n">
        <v>657</v>
      </c>
      <c r="L389" s="1" t="n">
        <v>87.07</v>
      </c>
      <c r="M389" s="1" t="n">
        <v>156.11</v>
      </c>
      <c r="N389" s="1" t="n">
        <v>80.204</v>
      </c>
      <c r="O389" s="1" t="n">
        <v>122.501</v>
      </c>
      <c r="P389" s="1" t="n">
        <v>13.367</v>
      </c>
      <c r="Q389" s="1" t="n">
        <v>56.263</v>
      </c>
      <c r="R389" s="1" t="n">
        <v>134184.262</v>
      </c>
      <c r="S389" s="1" t="n">
        <v>3370997</v>
      </c>
      <c r="U389" s="1" t="n">
        <f aca="false">S389/$S$7</f>
        <v>0.98379150255535</v>
      </c>
      <c r="V389" s="1" t="n">
        <f aca="false">-(O389+Q389-$M$5)</f>
        <v>0.597999999999985</v>
      </c>
      <c r="W389" s="1" t="n">
        <f aca="false">-(O389-$M$5)</f>
        <v>56.861</v>
      </c>
      <c r="X389" s="1" t="n">
        <f aca="false">AVERAGE(W389:W393)</f>
        <v>54.706</v>
      </c>
    </row>
    <row r="390" customFormat="false" ht="15" hidden="false" customHeight="false" outlineLevel="0" collapsed="false">
      <c r="A390" s="6" t="b">
        <f aca="false">IF(C390=C389,1 )</f>
        <v>0</v>
      </c>
      <c r="C390" s="1" t="n">
        <f aca="false">VALUE(RIGHT(G390,5))</f>
        <v>3831</v>
      </c>
      <c r="D390" s="1" t="n">
        <f aca="false">C390/10000*1000</f>
        <v>383.1</v>
      </c>
      <c r="F390" s="1" t="n">
        <v>384</v>
      </c>
      <c r="G390" s="1" t="s">
        <v>7711</v>
      </c>
      <c r="H390" s="1" t="n">
        <v>544.181</v>
      </c>
      <c r="I390" s="1" t="n">
        <v>252.23</v>
      </c>
      <c r="J390" s="1" t="n">
        <v>88</v>
      </c>
      <c r="K390" s="1" t="n">
        <v>780</v>
      </c>
      <c r="L390" s="1" t="n">
        <v>87.1</v>
      </c>
      <c r="M390" s="1" t="n">
        <v>156.11</v>
      </c>
      <c r="N390" s="1" t="n">
        <v>80.005</v>
      </c>
      <c r="O390" s="1" t="n">
        <v>121.903</v>
      </c>
      <c r="P390" s="1" t="n">
        <v>13.168</v>
      </c>
      <c r="Q390" s="1" t="n">
        <v>56.861</v>
      </c>
      <c r="R390" s="1" t="n">
        <v>137258.84</v>
      </c>
      <c r="S390" s="1" t="n">
        <v>3448237</v>
      </c>
      <c r="U390" s="1" t="n">
        <f aca="false">S390/$S$7</f>
        <v>1.00633321815384</v>
      </c>
      <c r="V390" s="1" t="n">
        <f aca="false">-(O390+Q390-$M$5)</f>
        <v>0.597999999999985</v>
      </c>
      <c r="W390" s="1" t="n">
        <f aca="false">-(O390-$M$5)</f>
        <v>57.459</v>
      </c>
      <c r="X390" s="1" t="n">
        <f aca="false">AVERAGE(W390:W394)</f>
        <v>54.7458</v>
      </c>
    </row>
    <row r="391" customFormat="false" ht="15" hidden="false" customHeight="false" outlineLevel="0" collapsed="false">
      <c r="A391" s="6" t="b">
        <f aca="false">IF(C391=C390,1 )</f>
        <v>0</v>
      </c>
      <c r="C391" s="1" t="n">
        <f aca="false">VALUE(RIGHT(G391,5))</f>
        <v>3841</v>
      </c>
      <c r="D391" s="1" t="n">
        <f aca="false">C391/10000*1000</f>
        <v>384.1</v>
      </c>
      <c r="F391" s="1" t="n">
        <v>385</v>
      </c>
      <c r="G391" s="1" t="s">
        <v>7712</v>
      </c>
      <c r="H391" s="1" t="n">
        <v>499.082</v>
      </c>
      <c r="I391" s="1" t="n">
        <v>258.74</v>
      </c>
      <c r="J391" s="1" t="n">
        <v>92</v>
      </c>
      <c r="K391" s="1" t="n">
        <v>724</v>
      </c>
      <c r="L391" s="1" t="n">
        <v>87.095</v>
      </c>
      <c r="M391" s="1" t="n">
        <v>157.282</v>
      </c>
      <c r="N391" s="1" t="n">
        <v>80.204</v>
      </c>
      <c r="O391" s="1" t="n">
        <v>129.684</v>
      </c>
      <c r="P391" s="1" t="n">
        <v>13.168</v>
      </c>
      <c r="Q391" s="1" t="n">
        <v>49.08</v>
      </c>
      <c r="R391" s="1" t="n">
        <v>129132.505</v>
      </c>
      <c r="S391" s="1" t="n">
        <v>3244086</v>
      </c>
      <c r="U391" s="1" t="n">
        <f aca="false">S391/$S$7</f>
        <v>0.946753806176267</v>
      </c>
      <c r="V391" s="1" t="n">
        <f aca="false">-(O391+Q391-$M$5)</f>
        <v>0.597999999999985</v>
      </c>
      <c r="W391" s="1" t="n">
        <f aca="false">-(O391-$M$5)</f>
        <v>49.678</v>
      </c>
      <c r="X391" s="1" t="n">
        <f aca="false">AVERAGE(W391:W395)</f>
        <v>54.9454</v>
      </c>
    </row>
    <row r="392" customFormat="false" ht="15" hidden="false" customHeight="false" outlineLevel="0" collapsed="false">
      <c r="A392" s="6" t="b">
        <f aca="false">IF(C392=C391,1 )</f>
        <v>0</v>
      </c>
      <c r="C392" s="1" t="n">
        <f aca="false">VALUE(RIGHT(G392,5))</f>
        <v>3851</v>
      </c>
      <c r="D392" s="1" t="n">
        <f aca="false">C392/10000*1000</f>
        <v>385.1</v>
      </c>
      <c r="F392" s="1" t="n">
        <v>386</v>
      </c>
      <c r="G392" s="1" t="s">
        <v>7713</v>
      </c>
      <c r="H392" s="1" t="n">
        <v>559.108</v>
      </c>
      <c r="I392" s="1" t="n">
        <v>252.084</v>
      </c>
      <c r="J392" s="1" t="n">
        <v>70</v>
      </c>
      <c r="K392" s="1" t="n">
        <v>693</v>
      </c>
      <c r="L392" s="1" t="n">
        <v>87.126</v>
      </c>
      <c r="M392" s="1" t="n">
        <v>155.574</v>
      </c>
      <c r="N392" s="1" t="n">
        <v>80.204</v>
      </c>
      <c r="O392" s="1" t="n">
        <v>121.105</v>
      </c>
      <c r="P392" s="1" t="n">
        <v>13.367</v>
      </c>
      <c r="Q392" s="1" t="n">
        <v>57.659</v>
      </c>
      <c r="R392" s="1" t="n">
        <v>140942.283</v>
      </c>
      <c r="S392" s="1" t="n">
        <v>3540773</v>
      </c>
      <c r="U392" s="1" t="n">
        <f aca="false">S392/$S$7</f>
        <v>1.03333891720385</v>
      </c>
      <c r="V392" s="1" t="n">
        <f aca="false">-(O392+Q392-$M$5)</f>
        <v>0.597999999999985</v>
      </c>
      <c r="W392" s="1" t="n">
        <f aca="false">-(O392-$M$5)</f>
        <v>58.257</v>
      </c>
      <c r="X392" s="1" t="n">
        <f aca="false">AVERAGE(W392:W396)</f>
        <v>55.9032</v>
      </c>
    </row>
    <row r="393" customFormat="false" ht="15" hidden="false" customHeight="false" outlineLevel="0" collapsed="false">
      <c r="A393" s="6" t="b">
        <f aca="false">IF(C393=C392,1 )</f>
        <v>0</v>
      </c>
      <c r="C393" s="1" t="n">
        <f aca="false">VALUE(RIGHT(G393,5))</f>
        <v>3861</v>
      </c>
      <c r="D393" s="1" t="n">
        <f aca="false">C393/10000*1000</f>
        <v>386.1</v>
      </c>
      <c r="F393" s="1" t="n">
        <v>387</v>
      </c>
      <c r="G393" s="1" t="s">
        <v>7714</v>
      </c>
      <c r="H393" s="1" t="n">
        <v>530.09</v>
      </c>
      <c r="I393" s="1" t="n">
        <v>253.037</v>
      </c>
      <c r="J393" s="1" t="n">
        <v>73</v>
      </c>
      <c r="K393" s="1" t="n">
        <v>700</v>
      </c>
      <c r="L393" s="1" t="n">
        <v>87.192</v>
      </c>
      <c r="M393" s="1" t="n">
        <v>156.419</v>
      </c>
      <c r="N393" s="1" t="n">
        <v>80.204</v>
      </c>
      <c r="O393" s="1" t="n">
        <v>128.087</v>
      </c>
      <c r="P393" s="1" t="n">
        <v>13.168</v>
      </c>
      <c r="Q393" s="1" t="n">
        <v>50.676</v>
      </c>
      <c r="R393" s="1" t="n">
        <v>134132.356</v>
      </c>
      <c r="S393" s="1" t="n">
        <v>3369693</v>
      </c>
      <c r="U393" s="1" t="n">
        <f aca="false">S393/$S$7</f>
        <v>0.98341094329667</v>
      </c>
      <c r="V393" s="1" t="n">
        <f aca="false">-(O393+Q393-$M$5)</f>
        <v>0.599000000000018</v>
      </c>
      <c r="W393" s="1" t="n">
        <f aca="false">-(O393-$M$5)</f>
        <v>51.275</v>
      </c>
      <c r="X393" s="1" t="n">
        <f aca="false">AVERAGE(W393:W397)</f>
        <v>54.9856</v>
      </c>
    </row>
    <row r="394" customFormat="false" ht="15" hidden="false" customHeight="false" outlineLevel="0" collapsed="false">
      <c r="A394" s="6" t="b">
        <f aca="false">IF(C394=C393,1 )</f>
        <v>0</v>
      </c>
      <c r="C394" s="1" t="n">
        <f aca="false">VALUE(RIGHT(G394,5))</f>
        <v>3871</v>
      </c>
      <c r="D394" s="1" t="n">
        <f aca="false">C394/10000*1000</f>
        <v>387.1</v>
      </c>
      <c r="F394" s="1" t="n">
        <v>388</v>
      </c>
      <c r="G394" s="1" t="s">
        <v>7715</v>
      </c>
      <c r="H394" s="1" t="n">
        <v>547.803</v>
      </c>
      <c r="I394" s="1" t="n">
        <v>256.355</v>
      </c>
      <c r="J394" s="1" t="n">
        <v>81</v>
      </c>
      <c r="K394" s="1" t="n">
        <v>721</v>
      </c>
      <c r="L394" s="1" t="n">
        <v>87.254</v>
      </c>
      <c r="M394" s="1" t="n">
        <v>156.02</v>
      </c>
      <c r="N394" s="1" t="n">
        <v>80.404</v>
      </c>
      <c r="O394" s="1" t="n">
        <v>122.302</v>
      </c>
      <c r="P394" s="1" t="n">
        <v>13.168</v>
      </c>
      <c r="Q394" s="1" t="n">
        <v>56.462</v>
      </c>
      <c r="R394" s="1" t="n">
        <v>140432.255</v>
      </c>
      <c r="S394" s="1" t="n">
        <v>3527960</v>
      </c>
      <c r="U394" s="1" t="n">
        <f aca="false">S394/$S$7</f>
        <v>1.02959957227941</v>
      </c>
      <c r="V394" s="1" t="n">
        <f aca="false">-(O394+Q394-$M$5)</f>
        <v>0.597999999999985</v>
      </c>
      <c r="W394" s="1" t="n">
        <f aca="false">-(O394-$M$5)</f>
        <v>57.06</v>
      </c>
      <c r="X394" s="1" t="n">
        <f aca="false">AVERAGE(W394:W398)</f>
        <v>55.6638</v>
      </c>
    </row>
    <row r="395" customFormat="false" ht="15" hidden="false" customHeight="false" outlineLevel="0" collapsed="false">
      <c r="A395" s="6" t="b">
        <f aca="false">IF(C395=C394,1 )</f>
        <v>0</v>
      </c>
      <c r="C395" s="1" t="n">
        <f aca="false">VALUE(RIGHT(G395,5))</f>
        <v>3881</v>
      </c>
      <c r="D395" s="1" t="n">
        <f aca="false">C395/10000*1000</f>
        <v>388.1</v>
      </c>
      <c r="F395" s="1" t="n">
        <v>389</v>
      </c>
      <c r="G395" s="1" t="s">
        <v>7716</v>
      </c>
      <c r="H395" s="1" t="n">
        <v>562.332</v>
      </c>
      <c r="I395" s="1" t="n">
        <v>256.004</v>
      </c>
      <c r="J395" s="1" t="n">
        <v>84</v>
      </c>
      <c r="K395" s="1" t="n">
        <v>734</v>
      </c>
      <c r="L395" s="1" t="n">
        <v>87.152</v>
      </c>
      <c r="M395" s="1" t="n">
        <v>155.616</v>
      </c>
      <c r="N395" s="1" t="n">
        <v>80.204</v>
      </c>
      <c r="O395" s="1" t="n">
        <v>120.905</v>
      </c>
      <c r="P395" s="1" t="n">
        <v>13.168</v>
      </c>
      <c r="Q395" s="1" t="n">
        <v>57.859</v>
      </c>
      <c r="R395" s="1" t="n">
        <v>143959.262</v>
      </c>
      <c r="S395" s="1" t="n">
        <v>3616566</v>
      </c>
      <c r="U395" s="1" t="n">
        <f aca="false">S395/$S$7</f>
        <v>1.05545834043477</v>
      </c>
      <c r="V395" s="1" t="n">
        <f aca="false">-(O395+Q395-$M$5)</f>
        <v>0.597999999999985</v>
      </c>
      <c r="W395" s="1" t="n">
        <f aca="false">-(O395-$M$5)</f>
        <v>58.457</v>
      </c>
      <c r="X395" s="1" t="n">
        <f aca="false">AVERAGE(W395:W399)</f>
        <v>55.7436</v>
      </c>
    </row>
    <row r="396" customFormat="false" ht="15" hidden="false" customHeight="false" outlineLevel="0" collapsed="false">
      <c r="A396" s="6" t="b">
        <f aca="false">IF(C396=C395,1 )</f>
        <v>0</v>
      </c>
      <c r="C396" s="1" t="n">
        <f aca="false">VALUE(RIGHT(G396,5))</f>
        <v>3891</v>
      </c>
      <c r="D396" s="1" t="n">
        <f aca="false">C396/10000*1000</f>
        <v>389.1</v>
      </c>
      <c r="F396" s="1" t="n">
        <v>390</v>
      </c>
      <c r="G396" s="1" t="s">
        <v>7717</v>
      </c>
      <c r="H396" s="1" t="n">
        <v>558.113</v>
      </c>
      <c r="I396" s="1" t="n">
        <v>253.165</v>
      </c>
      <c r="J396" s="1" t="n">
        <v>81</v>
      </c>
      <c r="K396" s="1" t="n">
        <v>726</v>
      </c>
      <c r="L396" s="1" t="n">
        <v>87.074</v>
      </c>
      <c r="M396" s="1" t="n">
        <v>155.753</v>
      </c>
      <c r="N396" s="1" t="n">
        <v>79.805</v>
      </c>
      <c r="O396" s="1" t="n">
        <v>124.895</v>
      </c>
      <c r="P396" s="1" t="n">
        <v>13.367</v>
      </c>
      <c r="Q396" s="1" t="n">
        <v>53.869</v>
      </c>
      <c r="R396" s="1" t="n">
        <v>141294.442</v>
      </c>
      <c r="S396" s="1" t="n">
        <v>3549620</v>
      </c>
      <c r="U396" s="1" t="n">
        <f aca="false">S396/$S$7</f>
        <v>1.03592082499644</v>
      </c>
      <c r="V396" s="1" t="n">
        <f aca="false">-(O396+Q396-$M$5)</f>
        <v>0.597999999999985</v>
      </c>
      <c r="W396" s="1" t="n">
        <f aca="false">-(O396-$M$5)</f>
        <v>54.467</v>
      </c>
      <c r="X396" s="1" t="n">
        <f aca="false">AVERAGE(W396:W400)</f>
        <v>55.185</v>
      </c>
    </row>
    <row r="397" customFormat="false" ht="15" hidden="false" customHeight="false" outlineLevel="0" collapsed="false">
      <c r="A397" s="6" t="b">
        <f aca="false">IF(C397=C396,1 )</f>
        <v>0</v>
      </c>
      <c r="C397" s="1" t="n">
        <f aca="false">VALUE(RIGHT(G397,5))</f>
        <v>3901</v>
      </c>
      <c r="D397" s="1" t="n">
        <f aca="false">C397/10000*1000</f>
        <v>390.1</v>
      </c>
      <c r="F397" s="1" t="n">
        <v>391</v>
      </c>
      <c r="G397" s="1" t="s">
        <v>7718</v>
      </c>
      <c r="H397" s="1" t="n">
        <v>534.827</v>
      </c>
      <c r="I397" s="1" t="n">
        <v>255.483</v>
      </c>
      <c r="J397" s="1" t="n">
        <v>76</v>
      </c>
      <c r="K397" s="1" t="n">
        <v>691</v>
      </c>
      <c r="L397" s="1" t="n">
        <v>87.109</v>
      </c>
      <c r="M397" s="1" t="n">
        <v>156.303</v>
      </c>
      <c r="N397" s="1" t="n">
        <v>80.204</v>
      </c>
      <c r="O397" s="1" t="n">
        <v>125.693</v>
      </c>
      <c r="P397" s="1" t="n">
        <v>12.968</v>
      </c>
      <c r="Q397" s="1" t="n">
        <v>53.071</v>
      </c>
      <c r="R397" s="1" t="n">
        <v>136639.147</v>
      </c>
      <c r="S397" s="1" t="n">
        <v>3432669</v>
      </c>
      <c r="U397" s="1" t="n">
        <f aca="false">S397/$S$7</f>
        <v>1.00178985424347</v>
      </c>
      <c r="V397" s="1" t="n">
        <f aca="false">-(O397+Q397-$M$5)</f>
        <v>0.597999999999985</v>
      </c>
      <c r="W397" s="1" t="n">
        <f aca="false">-(O397-$M$5)</f>
        <v>53.669</v>
      </c>
      <c r="X397" s="1" t="n">
        <f aca="false">AVERAGE(W397:W401)</f>
        <v>55.6638</v>
      </c>
    </row>
    <row r="398" customFormat="false" ht="15" hidden="false" customHeight="false" outlineLevel="0" collapsed="false">
      <c r="A398" s="6" t="b">
        <f aca="false">IF(C398=C397,1 )</f>
        <v>0</v>
      </c>
      <c r="C398" s="1" t="n">
        <f aca="false">VALUE(RIGHT(G398,5))</f>
        <v>3911</v>
      </c>
      <c r="D398" s="1" t="n">
        <f aca="false">C398/10000*1000</f>
        <v>391.1</v>
      </c>
      <c r="F398" s="1" t="n">
        <v>392</v>
      </c>
      <c r="G398" s="1" t="s">
        <v>7719</v>
      </c>
      <c r="H398" s="1" t="n">
        <v>546.171</v>
      </c>
      <c r="I398" s="1" t="n">
        <v>252.34</v>
      </c>
      <c r="J398" s="1" t="n">
        <v>52</v>
      </c>
      <c r="K398" s="1" t="n">
        <v>728</v>
      </c>
      <c r="L398" s="1" t="n">
        <v>87.154</v>
      </c>
      <c r="M398" s="1" t="n">
        <v>156.434</v>
      </c>
      <c r="N398" s="1" t="n">
        <v>79.805</v>
      </c>
      <c r="O398" s="1" t="n">
        <v>124.696</v>
      </c>
      <c r="P398" s="1" t="n">
        <v>13.766</v>
      </c>
      <c r="Q398" s="1" t="n">
        <v>54.268</v>
      </c>
      <c r="R398" s="1" t="n">
        <v>137820.814</v>
      </c>
      <c r="S398" s="1" t="n">
        <v>3462355</v>
      </c>
      <c r="U398" s="1" t="n">
        <f aca="false">S398/$S$7</f>
        <v>1.01045341417688</v>
      </c>
      <c r="V398" s="1" t="n">
        <f aca="false">-(O398+Q398-$M$5)</f>
        <v>0.397999999999996</v>
      </c>
      <c r="W398" s="1" t="n">
        <f aca="false">-(O398-$M$5)</f>
        <v>54.666</v>
      </c>
      <c r="X398" s="1" t="n">
        <f aca="false">AVERAGE(W398:W402)</f>
        <v>56.0628</v>
      </c>
    </row>
    <row r="399" customFormat="false" ht="15" hidden="false" customHeight="false" outlineLevel="0" collapsed="false">
      <c r="A399" s="6" t="b">
        <f aca="false">IF(C399=C398,1 )</f>
        <v>0</v>
      </c>
      <c r="C399" s="1" t="n">
        <f aca="false">VALUE(RIGHT(G399,5))</f>
        <v>3921</v>
      </c>
      <c r="D399" s="1" t="n">
        <f aca="false">C399/10000*1000</f>
        <v>392.1</v>
      </c>
      <c r="F399" s="1" t="n">
        <v>393</v>
      </c>
      <c r="G399" s="1" t="s">
        <v>7720</v>
      </c>
      <c r="H399" s="1" t="n">
        <v>560.661</v>
      </c>
      <c r="I399" s="1" t="n">
        <v>245.497</v>
      </c>
      <c r="J399" s="1" t="n">
        <v>68</v>
      </c>
      <c r="K399" s="1" t="n">
        <v>742</v>
      </c>
      <c r="L399" s="1" t="n">
        <v>87.089</v>
      </c>
      <c r="M399" s="1" t="n">
        <v>155.474</v>
      </c>
      <c r="N399" s="1" t="n">
        <v>80.005</v>
      </c>
      <c r="O399" s="1" t="n">
        <v>121.903</v>
      </c>
      <c r="P399" s="1" t="n">
        <v>13.367</v>
      </c>
      <c r="Q399" s="1" t="n">
        <v>56.861</v>
      </c>
      <c r="R399" s="1" t="n">
        <v>137640.455</v>
      </c>
      <c r="S399" s="1" t="n">
        <v>3457824</v>
      </c>
      <c r="U399" s="1" t="n">
        <f aca="false">S399/$S$7</f>
        <v>1.00913108748894</v>
      </c>
      <c r="V399" s="1" t="n">
        <f aca="false">-(O399+Q399-$M$5)</f>
        <v>0.597999999999985</v>
      </c>
      <c r="W399" s="1" t="n">
        <f aca="false">-(O399-$M$5)</f>
        <v>57.459</v>
      </c>
      <c r="X399" s="1" t="n">
        <f aca="false">AVERAGE(W399:W403)</f>
        <v>56.1826</v>
      </c>
    </row>
    <row r="400" customFormat="false" ht="15" hidden="false" customHeight="false" outlineLevel="0" collapsed="false">
      <c r="A400" s="6" t="b">
        <f aca="false">IF(C400=C399,1 )</f>
        <v>0</v>
      </c>
      <c r="C400" s="1" t="n">
        <f aca="false">VALUE(RIGHT(G400,5))</f>
        <v>3931</v>
      </c>
      <c r="D400" s="1" t="n">
        <f aca="false">C400/10000*1000</f>
        <v>393.1</v>
      </c>
      <c r="F400" s="1" t="n">
        <v>394</v>
      </c>
      <c r="G400" s="1" t="s">
        <v>7721</v>
      </c>
      <c r="H400" s="1" t="n">
        <v>560.74</v>
      </c>
      <c r="I400" s="1" t="n">
        <v>242.405</v>
      </c>
      <c r="J400" s="1" t="n">
        <v>69</v>
      </c>
      <c r="K400" s="1" t="n">
        <v>743</v>
      </c>
      <c r="L400" s="1" t="n">
        <v>87.147</v>
      </c>
      <c r="M400" s="1" t="n">
        <v>155.461</v>
      </c>
      <c r="N400" s="1" t="n">
        <v>79.805</v>
      </c>
      <c r="O400" s="1" t="n">
        <v>123.698</v>
      </c>
      <c r="P400" s="1" t="n">
        <v>13.766</v>
      </c>
      <c r="Q400" s="1" t="n">
        <v>55.066</v>
      </c>
      <c r="R400" s="1" t="n">
        <v>135926.47</v>
      </c>
      <c r="S400" s="1" t="n">
        <v>3414765</v>
      </c>
      <c r="U400" s="1" t="n">
        <f aca="false">S400/$S$7</f>
        <v>0.9965647522746</v>
      </c>
      <c r="V400" s="1" t="n">
        <f aca="false">-(O400+Q400-$M$5)</f>
        <v>0.597999999999985</v>
      </c>
      <c r="W400" s="1" t="n">
        <f aca="false">-(O400-$M$5)</f>
        <v>55.664</v>
      </c>
      <c r="X400" s="1" t="n">
        <f aca="false">AVERAGE(W400:W404)</f>
        <v>56.023</v>
      </c>
    </row>
    <row r="401" customFormat="false" ht="15" hidden="false" customHeight="false" outlineLevel="0" collapsed="false">
      <c r="A401" s="6" t="b">
        <f aca="false">IF(C401=C400,1 )</f>
        <v>0</v>
      </c>
      <c r="C401" s="1" t="n">
        <f aca="false">VALUE(RIGHT(G401,5))</f>
        <v>3941</v>
      </c>
      <c r="D401" s="1" t="n">
        <f aca="false">C401/10000*1000</f>
        <v>394.1</v>
      </c>
      <c r="F401" s="1" t="n">
        <v>395</v>
      </c>
      <c r="G401" s="1" t="s">
        <v>7722</v>
      </c>
      <c r="H401" s="1" t="n">
        <v>568.9</v>
      </c>
      <c r="I401" s="1" t="n">
        <v>249.968</v>
      </c>
      <c r="J401" s="1" t="n">
        <v>85</v>
      </c>
      <c r="K401" s="1" t="n">
        <v>712</v>
      </c>
      <c r="L401" s="1" t="n">
        <v>87.139</v>
      </c>
      <c r="M401" s="1" t="n">
        <v>155.179</v>
      </c>
      <c r="N401" s="1" t="n">
        <v>79.606</v>
      </c>
      <c r="O401" s="1" t="n">
        <v>122.501</v>
      </c>
      <c r="P401" s="1" t="n">
        <v>13.966</v>
      </c>
      <c r="Q401" s="1" t="n">
        <v>56.263</v>
      </c>
      <c r="R401" s="1" t="n">
        <v>142207.143</v>
      </c>
      <c r="S401" s="1" t="n">
        <v>3572549</v>
      </c>
      <c r="U401" s="1" t="n">
        <f aca="false">S401/$S$7</f>
        <v>1.04261242257487</v>
      </c>
      <c r="V401" s="1" t="n">
        <f aca="false">-(O401+Q401-$M$5)</f>
        <v>0.597999999999985</v>
      </c>
      <c r="W401" s="1" t="n">
        <f aca="false">-(O401-$M$5)</f>
        <v>56.861</v>
      </c>
      <c r="X401" s="1" t="n">
        <f aca="false">AVERAGE(W401:W405)</f>
        <v>56.4618</v>
      </c>
    </row>
    <row r="402" customFormat="false" ht="15" hidden="false" customHeight="false" outlineLevel="0" collapsed="false">
      <c r="A402" s="6" t="b">
        <f aca="false">IF(C402=C401,1 )</f>
        <v>0</v>
      </c>
      <c r="C402" s="1" t="n">
        <f aca="false">VALUE(RIGHT(G402,5))</f>
        <v>3951</v>
      </c>
      <c r="D402" s="1" t="n">
        <f aca="false">C402/10000*1000</f>
        <v>395.1</v>
      </c>
      <c r="F402" s="1" t="n">
        <v>396</v>
      </c>
      <c r="G402" s="1" t="s">
        <v>7723</v>
      </c>
      <c r="H402" s="1" t="n">
        <v>559.068</v>
      </c>
      <c r="I402" s="1" t="n">
        <v>250.394</v>
      </c>
      <c r="J402" s="1" t="n">
        <v>69</v>
      </c>
      <c r="K402" s="1" t="n">
        <v>794</v>
      </c>
      <c r="L402" s="1" t="n">
        <v>87.166</v>
      </c>
      <c r="M402" s="1" t="n">
        <v>155.816</v>
      </c>
      <c r="N402" s="1" t="n">
        <v>79.805</v>
      </c>
      <c r="O402" s="1" t="n">
        <v>123.698</v>
      </c>
      <c r="P402" s="1" t="n">
        <v>13.766</v>
      </c>
      <c r="Q402" s="1" t="n">
        <v>55.066</v>
      </c>
      <c r="R402" s="1" t="n">
        <v>139987.547</v>
      </c>
      <c r="S402" s="1" t="n">
        <v>3516788</v>
      </c>
      <c r="U402" s="1" t="n">
        <f aca="false">S402/$S$7</f>
        <v>1.02633913666747</v>
      </c>
      <c r="V402" s="1" t="n">
        <f aca="false">-(O402+Q402-$M$5)</f>
        <v>0.597999999999985</v>
      </c>
      <c r="W402" s="1" t="n">
        <f aca="false">-(O402-$M$5)</f>
        <v>55.664</v>
      </c>
      <c r="X402" s="1" t="n">
        <f aca="false">AVERAGE(W402:W406)</f>
        <v>56.382</v>
      </c>
    </row>
    <row r="403" customFormat="false" ht="15" hidden="false" customHeight="false" outlineLevel="0" collapsed="false">
      <c r="A403" s="6" t="b">
        <f aca="false">IF(C403=C402,1 )</f>
        <v>0</v>
      </c>
      <c r="C403" s="1" t="n">
        <f aca="false">VALUE(RIGHT(G403,5))</f>
        <v>3961</v>
      </c>
      <c r="D403" s="1" t="n">
        <f aca="false">C403/10000*1000</f>
        <v>396.1</v>
      </c>
      <c r="F403" s="1" t="n">
        <v>397</v>
      </c>
      <c r="G403" s="1" t="s">
        <v>7724</v>
      </c>
      <c r="H403" s="1" t="n">
        <v>556.362</v>
      </c>
      <c r="I403" s="1" t="n">
        <v>253.152</v>
      </c>
      <c r="J403" s="1" t="n">
        <v>77</v>
      </c>
      <c r="K403" s="1" t="n">
        <v>710</v>
      </c>
      <c r="L403" s="1" t="n">
        <v>87.141</v>
      </c>
      <c r="M403" s="1" t="n">
        <v>155.629</v>
      </c>
      <c r="N403" s="1" t="n">
        <v>79.805</v>
      </c>
      <c r="O403" s="1" t="n">
        <v>124.097</v>
      </c>
      <c r="P403" s="1" t="n">
        <v>13.766</v>
      </c>
      <c r="Q403" s="1" t="n">
        <v>54.667</v>
      </c>
      <c r="R403" s="1" t="n">
        <v>140843.963</v>
      </c>
      <c r="S403" s="1" t="n">
        <v>3538303</v>
      </c>
      <c r="U403" s="1" t="n">
        <f aca="false">S403/$S$7</f>
        <v>1.03261807259576</v>
      </c>
      <c r="V403" s="1" t="n">
        <f aca="false">-(O403+Q403-$M$5)</f>
        <v>0.597999999999985</v>
      </c>
      <c r="W403" s="1" t="n">
        <f aca="false">-(O403-$M$5)</f>
        <v>55.265</v>
      </c>
      <c r="X403" s="1" t="n">
        <f aca="false">AVERAGE(W403:W407)</f>
        <v>56.3022</v>
      </c>
    </row>
    <row r="404" customFormat="false" ht="15" hidden="false" customHeight="false" outlineLevel="0" collapsed="false">
      <c r="A404" s="6" t="b">
        <f aca="false">IF(C404=C403,1 )</f>
        <v>0</v>
      </c>
      <c r="C404" s="1" t="n">
        <f aca="false">VALUE(RIGHT(G404,5))</f>
        <v>3971</v>
      </c>
      <c r="D404" s="1" t="n">
        <f aca="false">C404/10000*1000</f>
        <v>397.1</v>
      </c>
      <c r="F404" s="1" t="n">
        <v>398</v>
      </c>
      <c r="G404" s="1" t="s">
        <v>7725</v>
      </c>
      <c r="H404" s="1" t="n">
        <v>563.049</v>
      </c>
      <c r="I404" s="1" t="n">
        <v>247.042</v>
      </c>
      <c r="J404" s="1" t="n">
        <v>62</v>
      </c>
      <c r="K404" s="1" t="n">
        <v>745</v>
      </c>
      <c r="L404" s="1" t="n">
        <v>87.021</v>
      </c>
      <c r="M404" s="1" t="n">
        <v>155.379</v>
      </c>
      <c r="N404" s="1" t="n">
        <v>80.005</v>
      </c>
      <c r="O404" s="1" t="n">
        <v>122.701</v>
      </c>
      <c r="P404" s="1" t="n">
        <v>13.966</v>
      </c>
      <c r="Q404" s="1" t="n">
        <v>56.063</v>
      </c>
      <c r="R404" s="1" t="n">
        <v>139096.859</v>
      </c>
      <c r="S404" s="1" t="n">
        <v>3494412</v>
      </c>
      <c r="U404" s="1" t="n">
        <f aca="false">S404/$S$7</f>
        <v>1.01980892656607</v>
      </c>
      <c r="V404" s="1" t="n">
        <f aca="false">-(O404+Q404-$M$5)</f>
        <v>0.597999999999985</v>
      </c>
      <c r="W404" s="1" t="n">
        <f aca="false">-(O404-$M$5)</f>
        <v>56.661</v>
      </c>
      <c r="X404" s="1" t="n">
        <f aca="false">AVERAGE(W404:W408)</f>
        <v>56.5016</v>
      </c>
    </row>
    <row r="405" customFormat="false" ht="15" hidden="false" customHeight="false" outlineLevel="0" collapsed="false">
      <c r="A405" s="6" t="b">
        <f aca="false">IF(C405=C404,1 )</f>
        <v>0</v>
      </c>
      <c r="C405" s="1" t="n">
        <f aca="false">VALUE(RIGHT(G405,5))</f>
        <v>3981</v>
      </c>
      <c r="D405" s="1" t="n">
        <f aca="false">C405/10000*1000</f>
        <v>398.1</v>
      </c>
      <c r="F405" s="1" t="n">
        <v>399</v>
      </c>
      <c r="G405" s="1" t="s">
        <v>7726</v>
      </c>
      <c r="H405" s="1" t="n">
        <v>582.753</v>
      </c>
      <c r="I405" s="1" t="n">
        <v>248.204</v>
      </c>
      <c r="J405" s="1" t="n">
        <v>68</v>
      </c>
      <c r="K405" s="1" t="n">
        <v>920</v>
      </c>
      <c r="L405" s="1" t="n">
        <v>87.177</v>
      </c>
      <c r="M405" s="1" t="n">
        <v>155.086</v>
      </c>
      <c r="N405" s="1" t="n">
        <v>79.805</v>
      </c>
      <c r="O405" s="1" t="n">
        <v>121.504</v>
      </c>
      <c r="P405" s="1" t="n">
        <v>13.766</v>
      </c>
      <c r="Q405" s="1" t="n">
        <v>57.26</v>
      </c>
      <c r="R405" s="1" t="n">
        <v>144641.289</v>
      </c>
      <c r="S405" s="1" t="n">
        <v>3633700</v>
      </c>
      <c r="U405" s="1" t="n">
        <f aca="false">S405/$S$7</f>
        <v>1.06045872566347</v>
      </c>
      <c r="V405" s="1" t="n">
        <f aca="false">-(O405+Q405-$M$5)</f>
        <v>0.597999999999985</v>
      </c>
      <c r="W405" s="1" t="n">
        <f aca="false">-(O405-$M$5)</f>
        <v>57.858</v>
      </c>
      <c r="X405" s="1" t="n">
        <f aca="false">AVERAGE(W405:W409)</f>
        <v>56.9008</v>
      </c>
    </row>
    <row r="406" customFormat="false" ht="15" hidden="false" customHeight="false" outlineLevel="0" collapsed="false">
      <c r="A406" s="6" t="b">
        <f aca="false">IF(C406=C405,1 )</f>
        <v>0</v>
      </c>
      <c r="C406" s="1" t="n">
        <f aca="false">VALUE(RIGHT(G406,5))</f>
        <v>3991</v>
      </c>
      <c r="D406" s="1" t="n">
        <f aca="false">C406/10000*1000</f>
        <v>399.1</v>
      </c>
      <c r="F406" s="1" t="n">
        <v>400</v>
      </c>
      <c r="G406" s="1" t="s">
        <v>7727</v>
      </c>
      <c r="H406" s="1" t="n">
        <v>571.528</v>
      </c>
      <c r="I406" s="1" t="n">
        <v>246.469</v>
      </c>
      <c r="J406" s="1" t="n">
        <v>70</v>
      </c>
      <c r="K406" s="1" t="n">
        <v>823</v>
      </c>
      <c r="L406" s="1" t="n">
        <v>87.117</v>
      </c>
      <c r="M406" s="1" t="n">
        <v>155.212</v>
      </c>
      <c r="N406" s="1" t="n">
        <v>79.207</v>
      </c>
      <c r="O406" s="1" t="n">
        <v>122.9</v>
      </c>
      <c r="P406" s="1" t="n">
        <v>14.365</v>
      </c>
      <c r="Q406" s="1" t="n">
        <v>55.864</v>
      </c>
      <c r="R406" s="1" t="n">
        <v>140863.547</v>
      </c>
      <c r="S406" s="1" t="n">
        <v>3538795</v>
      </c>
      <c r="U406" s="1" t="n">
        <f aca="false">S406/$S$7</f>
        <v>1.03276165783754</v>
      </c>
      <c r="V406" s="1" t="n">
        <f aca="false">-(O406+Q406-$M$5)</f>
        <v>0.597999999999985</v>
      </c>
      <c r="W406" s="1" t="n">
        <f aca="false">-(O406-$M$5)</f>
        <v>56.462</v>
      </c>
      <c r="X406" s="1" t="n">
        <f aca="false">AVERAGE(W406:W410)</f>
        <v>57.0606</v>
      </c>
    </row>
    <row r="407" customFormat="false" ht="15" hidden="false" customHeight="false" outlineLevel="0" collapsed="false">
      <c r="A407" s="6" t="b">
        <f aca="false">IF(C407=C406,1 )</f>
        <v>0</v>
      </c>
      <c r="C407" s="1" t="n">
        <f aca="false">VALUE(RIGHT(G407,5))</f>
        <v>4001</v>
      </c>
      <c r="D407" s="1" t="n">
        <f aca="false">C407/10000*1000</f>
        <v>400.1</v>
      </c>
      <c r="F407" s="1" t="n">
        <v>401</v>
      </c>
      <c r="G407" s="1" t="s">
        <v>7728</v>
      </c>
      <c r="H407" s="1" t="n">
        <v>572.403</v>
      </c>
      <c r="I407" s="1" t="n">
        <v>249.329</v>
      </c>
      <c r="J407" s="1" t="n">
        <v>60</v>
      </c>
      <c r="K407" s="1" t="n">
        <v>765</v>
      </c>
      <c r="L407" s="1" t="n">
        <v>87.087</v>
      </c>
      <c r="M407" s="1" t="n">
        <v>155.544</v>
      </c>
      <c r="N407" s="1" t="n">
        <v>79.606</v>
      </c>
      <c r="O407" s="1" t="n">
        <v>124.097</v>
      </c>
      <c r="P407" s="1" t="n">
        <v>13.966</v>
      </c>
      <c r="Q407" s="1" t="n">
        <v>54.667</v>
      </c>
      <c r="R407" s="1" t="n">
        <v>142717.011</v>
      </c>
      <c r="S407" s="1" t="n">
        <v>3585358</v>
      </c>
      <c r="U407" s="1" t="n">
        <f aca="false">S407/$S$7</f>
        <v>1.04635060013962</v>
      </c>
      <c r="V407" s="1" t="n">
        <f aca="false">-(O407+Q407-$M$5)</f>
        <v>0.597999999999985</v>
      </c>
      <c r="W407" s="1" t="n">
        <f aca="false">-(O407-$M$5)</f>
        <v>55.265</v>
      </c>
      <c r="X407" s="1" t="n">
        <f aca="false">AVERAGE(W407:W411)</f>
        <v>56.502</v>
      </c>
    </row>
    <row r="408" customFormat="false" ht="15" hidden="false" customHeight="false" outlineLevel="0" collapsed="false">
      <c r="A408" s="6" t="b">
        <f aca="false">IF(C408=C407,1 )</f>
        <v>0</v>
      </c>
      <c r="C408" s="1" t="n">
        <f aca="false">VALUE(RIGHT(G408,5))</f>
        <v>4011</v>
      </c>
      <c r="D408" s="1" t="n">
        <f aca="false">C408/10000*1000</f>
        <v>401.1</v>
      </c>
      <c r="F408" s="1" t="n">
        <v>402</v>
      </c>
      <c r="G408" s="1" t="s">
        <v>7729</v>
      </c>
      <c r="H408" s="1" t="n">
        <v>563.367</v>
      </c>
      <c r="I408" s="1" t="n">
        <v>244.806</v>
      </c>
      <c r="J408" s="1" t="n">
        <v>78</v>
      </c>
      <c r="K408" s="1" t="n">
        <v>750</v>
      </c>
      <c r="L408" s="1" t="n">
        <v>87.107</v>
      </c>
      <c r="M408" s="1" t="n">
        <v>155.674</v>
      </c>
      <c r="N408" s="1" t="n">
        <v>79.606</v>
      </c>
      <c r="O408" s="1" t="n">
        <v>123.1</v>
      </c>
      <c r="P408" s="1" t="n">
        <v>14.165</v>
      </c>
      <c r="Q408" s="1" t="n">
        <v>55.664</v>
      </c>
      <c r="R408" s="1" t="n">
        <v>137915.989</v>
      </c>
      <c r="S408" s="1" t="n">
        <v>3464746</v>
      </c>
      <c r="U408" s="1" t="n">
        <f aca="false">S408/$S$7</f>
        <v>1.0111512034311</v>
      </c>
      <c r="V408" s="1" t="n">
        <f aca="false">-(O408+Q408-$M$5)</f>
        <v>0.597999999999985</v>
      </c>
      <c r="W408" s="1" t="n">
        <f aca="false">-(O408-$M$5)</f>
        <v>56.262</v>
      </c>
      <c r="X408" s="1" t="n">
        <f aca="false">AVERAGE(W408:W412)</f>
        <v>56.861</v>
      </c>
    </row>
    <row r="409" customFormat="false" ht="15" hidden="false" customHeight="false" outlineLevel="0" collapsed="false">
      <c r="A409" s="6" t="b">
        <f aca="false">IF(C409=C408,1 )</f>
        <v>0</v>
      </c>
      <c r="C409" s="1" t="n">
        <f aca="false">VALUE(RIGHT(G409,5))</f>
        <v>4021</v>
      </c>
      <c r="D409" s="1" t="n">
        <f aca="false">C409/10000*1000</f>
        <v>402.1</v>
      </c>
      <c r="F409" s="1" t="n">
        <v>403</v>
      </c>
      <c r="G409" s="1" t="s">
        <v>7730</v>
      </c>
      <c r="H409" s="1" t="n">
        <v>572.363</v>
      </c>
      <c r="I409" s="1" t="n">
        <v>236.61</v>
      </c>
      <c r="J409" s="1" t="n">
        <v>72</v>
      </c>
      <c r="K409" s="1" t="n">
        <v>730</v>
      </c>
      <c r="L409" s="1" t="n">
        <v>87.115</v>
      </c>
      <c r="M409" s="1" t="n">
        <v>155.319</v>
      </c>
      <c r="N409" s="1" t="n">
        <v>79.805</v>
      </c>
      <c r="O409" s="1" t="n">
        <v>120.705</v>
      </c>
      <c r="P409" s="1" t="n">
        <v>13.966</v>
      </c>
      <c r="Q409" s="1" t="n">
        <v>58.058</v>
      </c>
      <c r="R409" s="1" t="n">
        <v>135426.711</v>
      </c>
      <c r="S409" s="1" t="n">
        <v>3402210</v>
      </c>
      <c r="U409" s="1" t="n">
        <f aca="false">S409/$S$7</f>
        <v>0.992900702050117</v>
      </c>
      <c r="V409" s="1" t="n">
        <f aca="false">-(O409+Q409-$M$5)</f>
        <v>0.59899999999999</v>
      </c>
      <c r="W409" s="1" t="n">
        <f aca="false">-(O409-$M$5)</f>
        <v>58.657</v>
      </c>
      <c r="X409" s="1" t="n">
        <f aca="false">AVERAGE(W409:W413)</f>
        <v>57.0606</v>
      </c>
    </row>
    <row r="410" customFormat="false" ht="15" hidden="false" customHeight="false" outlineLevel="0" collapsed="false">
      <c r="A410" s="6" t="b">
        <f aca="false">IF(C410=C409,1 )</f>
        <v>0</v>
      </c>
      <c r="C410" s="1" t="n">
        <f aca="false">VALUE(RIGHT(G410,5))</f>
        <v>4031</v>
      </c>
      <c r="D410" s="1" t="n">
        <f aca="false">C410/10000*1000</f>
        <v>403.1</v>
      </c>
      <c r="F410" s="1" t="n">
        <v>404</v>
      </c>
      <c r="G410" s="1" t="s">
        <v>7731</v>
      </c>
      <c r="H410" s="1" t="n">
        <v>589.838</v>
      </c>
      <c r="I410" s="1" t="n">
        <v>244.808</v>
      </c>
      <c r="J410" s="1" t="n">
        <v>76</v>
      </c>
      <c r="K410" s="1" t="n">
        <v>648</v>
      </c>
      <c r="L410" s="1" t="n">
        <v>87.139</v>
      </c>
      <c r="M410" s="1" t="n">
        <v>154.623</v>
      </c>
      <c r="N410" s="1" t="n">
        <v>79.406</v>
      </c>
      <c r="O410" s="1" t="n">
        <v>120.705</v>
      </c>
      <c r="P410" s="1" t="n">
        <v>14.764</v>
      </c>
      <c r="Q410" s="1" t="n">
        <v>58.058</v>
      </c>
      <c r="R410" s="1" t="n">
        <v>144396.844</v>
      </c>
      <c r="S410" s="1" t="n">
        <v>3627559</v>
      </c>
      <c r="U410" s="1" t="n">
        <f aca="false">S410/$S$7</f>
        <v>1.05866653670062</v>
      </c>
      <c r="V410" s="1" t="n">
        <f aca="false">-(O410+Q410-$M$5)</f>
        <v>0.59899999999999</v>
      </c>
      <c r="W410" s="1" t="n">
        <f aca="false">-(O410-$M$5)</f>
        <v>58.657</v>
      </c>
      <c r="X410" s="1" t="n">
        <f aca="false">AVERAGE(W410:W414)</f>
        <v>56.1826</v>
      </c>
    </row>
    <row r="411" customFormat="false" ht="15" hidden="false" customHeight="false" outlineLevel="0" collapsed="false">
      <c r="A411" s="6" t="b">
        <f aca="false">IF(C411=C410,1 )</f>
        <v>0</v>
      </c>
      <c r="C411" s="1" t="n">
        <f aca="false">VALUE(RIGHT(G411,5))</f>
        <v>4041</v>
      </c>
      <c r="D411" s="1" t="n">
        <f aca="false">C411/10000*1000</f>
        <v>404.1</v>
      </c>
      <c r="F411" s="1" t="n">
        <v>405</v>
      </c>
      <c r="G411" s="1" t="s">
        <v>7732</v>
      </c>
      <c r="H411" s="1" t="n">
        <v>569.657</v>
      </c>
      <c r="I411" s="1" t="n">
        <v>239.009</v>
      </c>
      <c r="J411" s="1" t="n">
        <v>51</v>
      </c>
      <c r="K411" s="1" t="n">
        <v>726</v>
      </c>
      <c r="L411" s="1" t="n">
        <v>87.058</v>
      </c>
      <c r="M411" s="1" t="n">
        <v>155.582</v>
      </c>
      <c r="N411" s="1" t="n">
        <v>79.606</v>
      </c>
      <c r="O411" s="1" t="n">
        <v>125.693</v>
      </c>
      <c r="P411" s="1" t="n">
        <v>14.165</v>
      </c>
      <c r="Q411" s="1" t="n">
        <v>53.071</v>
      </c>
      <c r="R411" s="1" t="n">
        <v>136153.043</v>
      </c>
      <c r="S411" s="1" t="n">
        <v>3420457</v>
      </c>
      <c r="U411" s="1" t="n">
        <f aca="false">S411/$S$7</f>
        <v>0.998225905112335</v>
      </c>
      <c r="V411" s="1" t="n">
        <f aca="false">-(O411+Q411-$M$5)</f>
        <v>0.597999999999985</v>
      </c>
      <c r="W411" s="1" t="n">
        <f aca="false">-(O411-$M$5)</f>
        <v>53.669</v>
      </c>
      <c r="X411" s="1" t="n">
        <f aca="false">AVERAGE(W411:W415)</f>
        <v>55.8234</v>
      </c>
    </row>
    <row r="412" customFormat="false" ht="15" hidden="false" customHeight="false" outlineLevel="0" collapsed="false">
      <c r="A412" s="6" t="b">
        <f aca="false">IF(C412=C411,1 )</f>
        <v>0</v>
      </c>
      <c r="C412" s="1" t="n">
        <f aca="false">VALUE(RIGHT(G412,5))</f>
        <v>4051</v>
      </c>
      <c r="D412" s="1" t="n">
        <f aca="false">C412/10000*1000</f>
        <v>405.1</v>
      </c>
      <c r="F412" s="1" t="n">
        <v>406</v>
      </c>
      <c r="G412" s="1" t="s">
        <v>7733</v>
      </c>
      <c r="H412" s="1" t="n">
        <v>584.823</v>
      </c>
      <c r="I412" s="1" t="n">
        <v>241.763</v>
      </c>
      <c r="J412" s="1" t="n">
        <v>85</v>
      </c>
      <c r="K412" s="1" t="n">
        <v>773</v>
      </c>
      <c r="L412" s="1" t="n">
        <v>87.104</v>
      </c>
      <c r="M412" s="1" t="n">
        <v>154.911</v>
      </c>
      <c r="N412" s="1" t="n">
        <v>79.606</v>
      </c>
      <c r="O412" s="1" t="n">
        <v>122.302</v>
      </c>
      <c r="P412" s="1" t="n">
        <v>14.165</v>
      </c>
      <c r="Q412" s="1" t="n">
        <v>56.462</v>
      </c>
      <c r="R412" s="1" t="n">
        <v>141388.542</v>
      </c>
      <c r="S412" s="1" t="n">
        <v>3551984</v>
      </c>
      <c r="U412" s="1" t="n">
        <f aca="false">S412/$S$7</f>
        <v>1.03661073457276</v>
      </c>
      <c r="V412" s="1" t="n">
        <f aca="false">-(O412+Q412-$M$5)</f>
        <v>0.597999999999985</v>
      </c>
      <c r="W412" s="1" t="n">
        <f aca="false">-(O412-$M$5)</f>
        <v>57.06</v>
      </c>
      <c r="X412" s="1" t="n">
        <f aca="false">AVERAGE(W412:W416)</f>
        <v>56.382</v>
      </c>
    </row>
    <row r="413" customFormat="false" ht="15" hidden="false" customHeight="false" outlineLevel="0" collapsed="false">
      <c r="A413" s="6" t="b">
        <f aca="false">IF(C413=C412,1 )</f>
        <v>0</v>
      </c>
      <c r="C413" s="1" t="n">
        <f aca="false">VALUE(RIGHT(G413,5))</f>
        <v>4061</v>
      </c>
      <c r="D413" s="1" t="n">
        <f aca="false">C413/10000*1000</f>
        <v>406.1</v>
      </c>
      <c r="F413" s="1" t="n">
        <v>407</v>
      </c>
      <c r="G413" s="1" t="s">
        <v>7734</v>
      </c>
      <c r="H413" s="1" t="n">
        <v>595.968</v>
      </c>
      <c r="I413" s="1" t="n">
        <v>237.951</v>
      </c>
      <c r="J413" s="1" t="n">
        <v>69</v>
      </c>
      <c r="K413" s="1" t="n">
        <v>792</v>
      </c>
      <c r="L413" s="1" t="n">
        <v>87.123</v>
      </c>
      <c r="M413" s="1" t="n">
        <v>155.304</v>
      </c>
      <c r="N413" s="1" t="n">
        <v>79.007</v>
      </c>
      <c r="O413" s="1" t="n">
        <v>122.102</v>
      </c>
      <c r="P413" s="1" t="n">
        <v>14.963</v>
      </c>
      <c r="Q413" s="1" t="n">
        <v>56.662</v>
      </c>
      <c r="R413" s="1" t="n">
        <v>141811.476</v>
      </c>
      <c r="S413" s="1" t="n">
        <v>3562609</v>
      </c>
      <c r="U413" s="1" t="n">
        <f aca="false">S413/$S$7</f>
        <v>1.0397115337472</v>
      </c>
      <c r="V413" s="1" t="n">
        <f aca="false">-(O413+Q413-$M$5)</f>
        <v>0.597999999999985</v>
      </c>
      <c r="W413" s="1" t="n">
        <f aca="false">-(O413-$M$5)</f>
        <v>57.26</v>
      </c>
      <c r="X413" s="1" t="n">
        <f aca="false">AVERAGE(W413:W417)</f>
        <v>56.382</v>
      </c>
    </row>
    <row r="414" customFormat="false" ht="15" hidden="false" customHeight="false" outlineLevel="0" collapsed="false">
      <c r="A414" s="6" t="b">
        <f aca="false">IF(C414=C413,1 )</f>
        <v>0</v>
      </c>
      <c r="C414" s="1" t="n">
        <f aca="false">VALUE(RIGHT(G414,5))</f>
        <v>4071</v>
      </c>
      <c r="D414" s="1" t="n">
        <f aca="false">C414/10000*1000</f>
        <v>407.1</v>
      </c>
      <c r="F414" s="1" t="n">
        <v>408</v>
      </c>
      <c r="G414" s="1" t="s">
        <v>7735</v>
      </c>
      <c r="H414" s="1" t="n">
        <v>575.787</v>
      </c>
      <c r="I414" s="1" t="n">
        <v>244.153</v>
      </c>
      <c r="J414" s="1" t="n">
        <v>71</v>
      </c>
      <c r="K414" s="1" t="n">
        <v>691</v>
      </c>
      <c r="L414" s="1" t="n">
        <v>87.074</v>
      </c>
      <c r="M414" s="1" t="n">
        <v>155.427</v>
      </c>
      <c r="N414" s="1" t="n">
        <v>79.406</v>
      </c>
      <c r="O414" s="1" t="n">
        <v>125.095</v>
      </c>
      <c r="P414" s="1" t="n">
        <v>14.564</v>
      </c>
      <c r="Q414" s="1" t="n">
        <v>53.869</v>
      </c>
      <c r="R414" s="1" t="n">
        <v>140580.092</v>
      </c>
      <c r="S414" s="1" t="n">
        <v>3531674</v>
      </c>
      <c r="U414" s="1" t="n">
        <f aca="false">S414/$S$7</f>
        <v>1.03068346575083</v>
      </c>
      <c r="V414" s="1" t="n">
        <f aca="false">-(O414+Q414-$M$5)</f>
        <v>0.397999999999996</v>
      </c>
      <c r="W414" s="1" t="n">
        <f aca="false">-(O414-$M$5)</f>
        <v>54.267</v>
      </c>
      <c r="X414" s="1" t="n">
        <f aca="false">AVERAGE(W414:W418)</f>
        <v>56.2622</v>
      </c>
    </row>
    <row r="415" customFormat="false" ht="15" hidden="false" customHeight="false" outlineLevel="0" collapsed="false">
      <c r="A415" s="6" t="b">
        <f aca="false">IF(C415=C414,1 )</f>
        <v>0</v>
      </c>
      <c r="C415" s="1" t="n">
        <f aca="false">VALUE(RIGHT(G415,5))</f>
        <v>4081</v>
      </c>
      <c r="D415" s="1" t="n">
        <f aca="false">C415/10000*1000</f>
        <v>408.1</v>
      </c>
      <c r="F415" s="1" t="n">
        <v>409</v>
      </c>
      <c r="G415" s="1" t="s">
        <v>7736</v>
      </c>
      <c r="H415" s="1" t="n">
        <v>584.743</v>
      </c>
      <c r="I415" s="1" t="n">
        <v>238.715</v>
      </c>
      <c r="J415" s="1" t="n">
        <v>83</v>
      </c>
      <c r="K415" s="1" t="n">
        <v>786</v>
      </c>
      <c r="L415" s="1" t="n">
        <v>87.079</v>
      </c>
      <c r="M415" s="1" t="n">
        <v>155.233</v>
      </c>
      <c r="N415" s="1" t="n">
        <v>79.406</v>
      </c>
      <c r="O415" s="1" t="n">
        <v>122.501</v>
      </c>
      <c r="P415" s="1" t="n">
        <v>14.365</v>
      </c>
      <c r="Q415" s="1" t="n">
        <v>56.263</v>
      </c>
      <c r="R415" s="1" t="n">
        <v>139586.785</v>
      </c>
      <c r="S415" s="1" t="n">
        <v>3506720</v>
      </c>
      <c r="U415" s="1" t="n">
        <f aca="false">S415/$S$7</f>
        <v>1.02340089232975</v>
      </c>
      <c r="V415" s="1" t="n">
        <f aca="false">-(O415+Q415-$M$5)</f>
        <v>0.597999999999985</v>
      </c>
      <c r="W415" s="1" t="n">
        <f aca="false">-(O415-$M$5)</f>
        <v>56.861</v>
      </c>
      <c r="X415" s="1" t="n">
        <f aca="false">AVERAGE(W415:W419)</f>
        <v>57.1402</v>
      </c>
    </row>
    <row r="416" customFormat="false" ht="15" hidden="false" customHeight="false" outlineLevel="0" collapsed="false">
      <c r="A416" s="6" t="b">
        <f aca="false">IF(C416=C415,1 )</f>
        <v>0</v>
      </c>
      <c r="C416" s="1" t="n">
        <f aca="false">VALUE(RIGHT(G416,5))</f>
        <v>4091</v>
      </c>
      <c r="D416" s="1" t="n">
        <f aca="false">C416/10000*1000</f>
        <v>409.1</v>
      </c>
      <c r="F416" s="1" t="n">
        <v>410</v>
      </c>
      <c r="G416" s="1" t="s">
        <v>7737</v>
      </c>
      <c r="H416" s="1" t="n">
        <v>578.255</v>
      </c>
      <c r="I416" s="1" t="n">
        <v>245.738</v>
      </c>
      <c r="J416" s="1" t="n">
        <v>67</v>
      </c>
      <c r="K416" s="1" t="n">
        <v>799</v>
      </c>
      <c r="L416" s="1" t="n">
        <v>87.099</v>
      </c>
      <c r="M416" s="1" t="n">
        <v>155.924</v>
      </c>
      <c r="N416" s="1" t="n">
        <v>79.406</v>
      </c>
      <c r="O416" s="1" t="n">
        <v>122.9</v>
      </c>
      <c r="P416" s="1" t="n">
        <v>14.564</v>
      </c>
      <c r="Q416" s="1" t="n">
        <v>55.864</v>
      </c>
      <c r="R416" s="1" t="n">
        <v>142099.23</v>
      </c>
      <c r="S416" s="1" t="n">
        <v>3569838</v>
      </c>
      <c r="U416" s="1" t="n">
        <f aca="false">S416/$S$7</f>
        <v>1.04182124454551</v>
      </c>
      <c r="V416" s="1" t="n">
        <f aca="false">-(O416+Q416-$M$5)</f>
        <v>0.597999999999985</v>
      </c>
      <c r="W416" s="1" t="n">
        <f aca="false">-(O416-$M$5)</f>
        <v>56.462</v>
      </c>
      <c r="X416" s="1" t="n">
        <f aca="false">AVERAGE(W416:W420)</f>
        <v>57.2998</v>
      </c>
    </row>
    <row r="417" customFormat="false" ht="15" hidden="false" customHeight="false" outlineLevel="0" collapsed="false">
      <c r="A417" s="6" t="b">
        <f aca="false">IF(C417=C416,1 )</f>
        <v>0</v>
      </c>
      <c r="C417" s="1" t="n">
        <f aca="false">VALUE(RIGHT(G417,5))</f>
        <v>4101</v>
      </c>
      <c r="D417" s="1" t="n">
        <f aca="false">C417/10000*1000</f>
        <v>410.1</v>
      </c>
      <c r="F417" s="1" t="n">
        <v>411</v>
      </c>
      <c r="G417" s="1" t="s">
        <v>7738</v>
      </c>
      <c r="H417" s="1" t="n">
        <v>594.933</v>
      </c>
      <c r="I417" s="1" t="n">
        <v>235.951</v>
      </c>
      <c r="J417" s="1" t="n">
        <v>66</v>
      </c>
      <c r="K417" s="1" t="n">
        <v>751</v>
      </c>
      <c r="L417" s="1" t="n">
        <v>87.001</v>
      </c>
      <c r="M417" s="1" t="n">
        <v>155.072</v>
      </c>
      <c r="N417" s="1" t="n">
        <v>79.207</v>
      </c>
      <c r="O417" s="1" t="n">
        <v>122.302</v>
      </c>
      <c r="P417" s="1" t="n">
        <v>14.764</v>
      </c>
      <c r="Q417" s="1" t="n">
        <v>56.662</v>
      </c>
      <c r="R417" s="1" t="n">
        <v>140375.054</v>
      </c>
      <c r="S417" s="1" t="n">
        <v>3526523</v>
      </c>
      <c r="U417" s="1" t="n">
        <f aca="false">S417/$S$7</f>
        <v>1.02918019831106</v>
      </c>
      <c r="V417" s="1" t="n">
        <f aca="false">-(O417+Q417-$M$5)</f>
        <v>0.397999999999996</v>
      </c>
      <c r="W417" s="1" t="n">
        <f aca="false">-(O417-$M$5)</f>
        <v>57.06</v>
      </c>
      <c r="X417" s="1" t="n">
        <f aca="false">AVERAGE(W417:W421)</f>
        <v>57.4594</v>
      </c>
    </row>
    <row r="418" customFormat="false" ht="15" hidden="false" customHeight="false" outlineLevel="0" collapsed="false">
      <c r="A418" s="6" t="b">
        <f aca="false">IF(C418=C417,1 )</f>
        <v>0</v>
      </c>
      <c r="C418" s="1" t="n">
        <f aca="false">VALUE(RIGHT(G418,5))</f>
        <v>4111</v>
      </c>
      <c r="D418" s="1" t="n">
        <f aca="false">C418/10000*1000</f>
        <v>411.1</v>
      </c>
      <c r="F418" s="1" t="n">
        <v>412</v>
      </c>
      <c r="G418" s="1" t="s">
        <v>7739</v>
      </c>
      <c r="H418" s="1" t="n">
        <v>590.356</v>
      </c>
      <c r="I418" s="1" t="n">
        <v>236.725</v>
      </c>
      <c r="J418" s="1" t="n">
        <v>62</v>
      </c>
      <c r="K418" s="1" t="n">
        <v>710</v>
      </c>
      <c r="L418" s="1" t="n">
        <v>87.138</v>
      </c>
      <c r="M418" s="1" t="n">
        <v>155.251</v>
      </c>
      <c r="N418" s="1" t="n">
        <v>79.406</v>
      </c>
      <c r="O418" s="1" t="n">
        <v>122.701</v>
      </c>
      <c r="P418" s="1" t="n">
        <v>14.564</v>
      </c>
      <c r="Q418" s="1" t="n">
        <v>56.063</v>
      </c>
      <c r="R418" s="1" t="n">
        <v>139751.819</v>
      </c>
      <c r="S418" s="1" t="n">
        <v>3510866</v>
      </c>
      <c r="U418" s="1" t="n">
        <f aca="false">S418/$S$7</f>
        <v>1.0246108606476</v>
      </c>
      <c r="V418" s="1" t="n">
        <f aca="false">-(O418+Q418-$M$5)</f>
        <v>0.597999999999985</v>
      </c>
      <c r="W418" s="1" t="n">
        <f aca="false">-(O418-$M$5)</f>
        <v>56.661</v>
      </c>
      <c r="X418" s="1" t="n">
        <f aca="false">AVERAGE(W418:W422)</f>
        <v>57.26</v>
      </c>
    </row>
    <row r="419" customFormat="false" ht="15" hidden="false" customHeight="false" outlineLevel="0" collapsed="false">
      <c r="A419" s="6" t="b">
        <f aca="false">IF(C419=C418,1 )</f>
        <v>0</v>
      </c>
      <c r="C419" s="1" t="n">
        <f aca="false">VALUE(RIGHT(G419,5))</f>
        <v>4121</v>
      </c>
      <c r="D419" s="1" t="n">
        <f aca="false">C419/10000*1000</f>
        <v>412.1</v>
      </c>
      <c r="F419" s="1" t="n">
        <v>413</v>
      </c>
      <c r="G419" s="1" t="s">
        <v>7740</v>
      </c>
      <c r="H419" s="1" t="n">
        <v>604.327</v>
      </c>
      <c r="I419" s="1" t="n">
        <v>236.986</v>
      </c>
      <c r="J419" s="1" t="n">
        <v>67</v>
      </c>
      <c r="K419" s="1" t="n">
        <v>691</v>
      </c>
      <c r="L419" s="1" t="n">
        <v>87.077</v>
      </c>
      <c r="M419" s="1" t="n">
        <v>155.071</v>
      </c>
      <c r="N419" s="1" t="n">
        <v>79.207</v>
      </c>
      <c r="O419" s="1" t="n">
        <v>120.705</v>
      </c>
      <c r="P419" s="1" t="n">
        <v>14.764</v>
      </c>
      <c r="Q419" s="1" t="n">
        <v>58.058</v>
      </c>
      <c r="R419" s="1" t="n">
        <v>143217.008</v>
      </c>
      <c r="S419" s="1" t="n">
        <v>3597919</v>
      </c>
      <c r="U419" s="1" t="n">
        <f aca="false">S419/$S$7</f>
        <v>1.05001640140363</v>
      </c>
      <c r="V419" s="1" t="n">
        <f aca="false">-(O419+Q419-$M$5)</f>
        <v>0.59899999999999</v>
      </c>
      <c r="W419" s="1" t="n">
        <f aca="false">-(O419-$M$5)</f>
        <v>58.657</v>
      </c>
      <c r="X419" s="1" t="n">
        <f aca="false">AVERAGE(W419:W423)</f>
        <v>57.4994</v>
      </c>
    </row>
    <row r="420" customFormat="false" ht="15" hidden="false" customHeight="false" outlineLevel="0" collapsed="false">
      <c r="A420" s="6" t="b">
        <f aca="false">IF(C420=C419,1 )</f>
        <v>0</v>
      </c>
      <c r="C420" s="1" t="n">
        <f aca="false">VALUE(RIGHT(G420,5))</f>
        <v>4131</v>
      </c>
      <c r="D420" s="1" t="n">
        <f aca="false">C420/10000*1000</f>
        <v>413.1</v>
      </c>
      <c r="F420" s="1" t="n">
        <v>414</v>
      </c>
      <c r="G420" s="1" t="s">
        <v>7741</v>
      </c>
      <c r="H420" s="1" t="n">
        <v>596.923</v>
      </c>
      <c r="I420" s="1" t="n">
        <v>233.6</v>
      </c>
      <c r="J420" s="1" t="n">
        <v>63</v>
      </c>
      <c r="K420" s="1" t="n">
        <v>913</v>
      </c>
      <c r="L420" s="1" t="n">
        <v>87.109</v>
      </c>
      <c r="M420" s="1" t="n">
        <v>155.421</v>
      </c>
      <c r="N420" s="1" t="n">
        <v>79.207</v>
      </c>
      <c r="O420" s="1" t="n">
        <v>121.703</v>
      </c>
      <c r="P420" s="1" t="n">
        <v>14.764</v>
      </c>
      <c r="Q420" s="1" t="n">
        <v>57.26</v>
      </c>
      <c r="R420" s="1" t="n">
        <v>139441.097</v>
      </c>
      <c r="S420" s="1" t="n">
        <v>3503060</v>
      </c>
      <c r="U420" s="1" t="n">
        <f aca="false">S420/$S$7</f>
        <v>1.02233275821413</v>
      </c>
      <c r="V420" s="1" t="n">
        <f aca="false">-(O420+Q420-$M$5)</f>
        <v>0.399000000000001</v>
      </c>
      <c r="W420" s="1" t="n">
        <f aca="false">-(O420-$M$5)</f>
        <v>57.659</v>
      </c>
      <c r="X420" s="1" t="n">
        <f aca="false">AVERAGE(W420:W424)</f>
        <v>57.22</v>
      </c>
    </row>
    <row r="421" customFormat="false" ht="15" hidden="false" customHeight="false" outlineLevel="0" collapsed="false">
      <c r="A421" s="6" t="b">
        <f aca="false">IF(C421=C420,1 )</f>
        <v>0</v>
      </c>
      <c r="C421" s="1" t="n">
        <f aca="false">VALUE(RIGHT(G421,5))</f>
        <v>4141</v>
      </c>
      <c r="D421" s="1" t="n">
        <f aca="false">C421/10000*1000</f>
        <v>414.1</v>
      </c>
      <c r="F421" s="1" t="n">
        <v>415</v>
      </c>
      <c r="G421" s="1" t="s">
        <v>7742</v>
      </c>
      <c r="H421" s="1" t="n">
        <v>607.472</v>
      </c>
      <c r="I421" s="1" t="n">
        <v>229.495</v>
      </c>
      <c r="J421" s="1" t="n">
        <v>54</v>
      </c>
      <c r="K421" s="1" t="n">
        <v>848</v>
      </c>
      <c r="L421" s="1" t="n">
        <v>87.074</v>
      </c>
      <c r="M421" s="1" t="n">
        <v>155.037</v>
      </c>
      <c r="N421" s="1" t="n">
        <v>79.207</v>
      </c>
      <c r="O421" s="1" t="n">
        <v>122.102</v>
      </c>
      <c r="P421" s="1" t="n">
        <v>14.963</v>
      </c>
      <c r="Q421" s="1" t="n">
        <v>56.662</v>
      </c>
      <c r="R421" s="1" t="n">
        <v>139411.601</v>
      </c>
      <c r="S421" s="1" t="n">
        <v>3502319</v>
      </c>
      <c r="U421" s="1" t="n">
        <f aca="false">S421/$S$7</f>
        <v>1.0221165048317</v>
      </c>
      <c r="V421" s="1" t="n">
        <f aca="false">-(O421+Q421-$M$5)</f>
        <v>0.597999999999985</v>
      </c>
      <c r="W421" s="1" t="n">
        <f aca="false">-(O421-$M$5)</f>
        <v>57.26</v>
      </c>
      <c r="X421" s="1" t="n">
        <f aca="false">AVERAGE(W421:W425)</f>
        <v>57.18</v>
      </c>
    </row>
    <row r="422" customFormat="false" ht="15" hidden="false" customHeight="false" outlineLevel="0" collapsed="false">
      <c r="A422" s="6" t="b">
        <f aca="false">IF(C422=C421,1 )</f>
        <v>0</v>
      </c>
      <c r="C422" s="1" t="n">
        <f aca="false">VALUE(RIGHT(G422,5))</f>
        <v>4151</v>
      </c>
      <c r="D422" s="1" t="n">
        <f aca="false">C422/10000*1000</f>
        <v>415.1</v>
      </c>
      <c r="F422" s="1" t="n">
        <v>416</v>
      </c>
      <c r="G422" s="1" t="s">
        <v>7743</v>
      </c>
      <c r="H422" s="1" t="n">
        <v>593.938</v>
      </c>
      <c r="I422" s="1" t="n">
        <v>235.321</v>
      </c>
      <c r="J422" s="1" t="n">
        <v>69</v>
      </c>
      <c r="K422" s="1" t="n">
        <v>754</v>
      </c>
      <c r="L422" s="1" t="n">
        <v>87.07</v>
      </c>
      <c r="M422" s="1" t="n">
        <v>155.692</v>
      </c>
      <c r="N422" s="1" t="n">
        <v>79.207</v>
      </c>
      <c r="O422" s="1" t="n">
        <v>123.299</v>
      </c>
      <c r="P422" s="1" t="n">
        <v>14.764</v>
      </c>
      <c r="Q422" s="1" t="n">
        <v>55.465</v>
      </c>
      <c r="R422" s="1" t="n">
        <v>139765.87</v>
      </c>
      <c r="S422" s="1" t="n">
        <v>3511219</v>
      </c>
      <c r="U422" s="1" t="n">
        <f aca="false">S422/$S$7</f>
        <v>1.02471388014018</v>
      </c>
      <c r="V422" s="1" t="n">
        <f aca="false">-(O422+Q422-$M$5)</f>
        <v>0.597999999999985</v>
      </c>
      <c r="W422" s="1" t="n">
        <f aca="false">-(O422-$M$5)</f>
        <v>56.063</v>
      </c>
      <c r="X422" s="1" t="n">
        <f aca="false">AVERAGE(W422:W426)</f>
        <v>57.6988</v>
      </c>
    </row>
    <row r="423" customFormat="false" ht="15" hidden="false" customHeight="false" outlineLevel="0" collapsed="false">
      <c r="A423" s="6" t="b">
        <f aca="false">IF(C423=C422,1 )</f>
        <v>0</v>
      </c>
      <c r="C423" s="1" t="n">
        <f aca="false">VALUE(RIGHT(G423,5))</f>
        <v>4161</v>
      </c>
      <c r="D423" s="1" t="n">
        <f aca="false">C423/10000*1000</f>
        <v>416.1</v>
      </c>
      <c r="F423" s="1" t="n">
        <v>417</v>
      </c>
      <c r="G423" s="1" t="s">
        <v>7744</v>
      </c>
      <c r="H423" s="1" t="n">
        <v>594.416</v>
      </c>
      <c r="I423" s="1" t="n">
        <v>234.458</v>
      </c>
      <c r="J423" s="1" t="n">
        <v>56</v>
      </c>
      <c r="K423" s="1" t="n">
        <v>759</v>
      </c>
      <c r="L423" s="1" t="n">
        <v>87.079</v>
      </c>
      <c r="M423" s="1" t="n">
        <v>155.239</v>
      </c>
      <c r="N423" s="1" t="n">
        <v>79.606</v>
      </c>
      <c r="O423" s="1" t="n">
        <v>121.504</v>
      </c>
      <c r="P423" s="1" t="n">
        <v>14.365</v>
      </c>
      <c r="Q423" s="1" t="n">
        <v>57.26</v>
      </c>
      <c r="R423" s="1" t="n">
        <v>139365.387</v>
      </c>
      <c r="S423" s="1" t="n">
        <v>3501158</v>
      </c>
      <c r="U423" s="1" t="n">
        <f aca="false">S423/$S$7</f>
        <v>1.02177767868191</v>
      </c>
      <c r="V423" s="1" t="n">
        <f aca="false">-(O423+Q423-$M$5)</f>
        <v>0.597999999999985</v>
      </c>
      <c r="W423" s="1" t="n">
        <f aca="false">-(O423-$M$5)</f>
        <v>57.858</v>
      </c>
      <c r="X423" s="1" t="n">
        <f aca="false">AVERAGE(W423:W427)</f>
        <v>57.7786</v>
      </c>
    </row>
    <row r="424" customFormat="false" ht="15" hidden="false" customHeight="false" outlineLevel="0" collapsed="false">
      <c r="A424" s="6" t="b">
        <f aca="false">IF(C424=C423,1 )</f>
        <v>0</v>
      </c>
      <c r="C424" s="1" t="n">
        <f aca="false">VALUE(RIGHT(G424,5))</f>
        <v>4171</v>
      </c>
      <c r="D424" s="1" t="n">
        <f aca="false">C424/10000*1000</f>
        <v>417.1</v>
      </c>
      <c r="F424" s="1" t="n">
        <v>418</v>
      </c>
      <c r="G424" s="1" t="s">
        <v>7745</v>
      </c>
      <c r="H424" s="1" t="n">
        <v>615.552</v>
      </c>
      <c r="I424" s="1" t="n">
        <v>235.711</v>
      </c>
      <c r="J424" s="1" t="n">
        <v>54</v>
      </c>
      <c r="K424" s="1" t="n">
        <v>736</v>
      </c>
      <c r="L424" s="1" t="n">
        <v>87.034</v>
      </c>
      <c r="M424" s="1" t="n">
        <v>154.988</v>
      </c>
      <c r="N424" s="1" t="n">
        <v>79.207</v>
      </c>
      <c r="O424" s="1" t="n">
        <v>122.102</v>
      </c>
      <c r="P424" s="1" t="n">
        <v>14.963</v>
      </c>
      <c r="Q424" s="1" t="n">
        <v>56.662</v>
      </c>
      <c r="R424" s="1" t="n">
        <v>145092.246</v>
      </c>
      <c r="S424" s="1" t="n">
        <v>3645029</v>
      </c>
      <c r="U424" s="1" t="n">
        <f aca="false">S424/$S$7</f>
        <v>1.06376498014321</v>
      </c>
      <c r="V424" s="1" t="n">
        <f aca="false">-(O424+Q424-$M$5)</f>
        <v>0.597999999999985</v>
      </c>
      <c r="W424" s="1" t="n">
        <f aca="false">-(O424-$M$5)</f>
        <v>57.26</v>
      </c>
      <c r="X424" s="1" t="n">
        <f aca="false">AVERAGE(W424:W428)</f>
        <v>57.8186</v>
      </c>
    </row>
    <row r="425" customFormat="false" ht="15" hidden="false" customHeight="false" outlineLevel="0" collapsed="false">
      <c r="A425" s="6" t="b">
        <f aca="false">IF(C425=C424,1 )</f>
        <v>0</v>
      </c>
      <c r="C425" s="1" t="n">
        <f aca="false">VALUE(RIGHT(G425,5))</f>
        <v>4181</v>
      </c>
      <c r="D425" s="1" t="n">
        <f aca="false">C425/10000*1000</f>
        <v>418.1</v>
      </c>
      <c r="F425" s="1" t="n">
        <v>419</v>
      </c>
      <c r="G425" s="1" t="s">
        <v>7746</v>
      </c>
      <c r="H425" s="1" t="n">
        <v>592.823</v>
      </c>
      <c r="I425" s="1" t="n">
        <v>230.887</v>
      </c>
      <c r="J425" s="1" t="n">
        <v>64</v>
      </c>
      <c r="K425" s="1" t="n">
        <v>899</v>
      </c>
      <c r="L425" s="1" t="n">
        <v>87.074</v>
      </c>
      <c r="M425" s="1" t="n">
        <v>155.683</v>
      </c>
      <c r="N425" s="1" t="n">
        <v>79.207</v>
      </c>
      <c r="O425" s="1" t="n">
        <v>121.903</v>
      </c>
      <c r="P425" s="1" t="n">
        <v>14.963</v>
      </c>
      <c r="Q425" s="1" t="n">
        <v>56.861</v>
      </c>
      <c r="R425" s="1" t="n">
        <v>136875.393</v>
      </c>
      <c r="S425" s="1" t="n">
        <v>3438604</v>
      </c>
      <c r="U425" s="1" t="n">
        <f aca="false">S425/$S$7</f>
        <v>1.00352192418232</v>
      </c>
      <c r="V425" s="1" t="n">
        <f aca="false">-(O425+Q425-$M$5)</f>
        <v>0.597999999999985</v>
      </c>
      <c r="W425" s="1" t="n">
        <f aca="false">-(O425-$M$5)</f>
        <v>57.459</v>
      </c>
      <c r="X425" s="1" t="n">
        <f aca="false">AVERAGE(W425:W429)</f>
        <v>58.098</v>
      </c>
    </row>
    <row r="426" customFormat="false" ht="15" hidden="false" customHeight="false" outlineLevel="0" collapsed="false">
      <c r="A426" s="6" t="b">
        <f aca="false">IF(C426=C425,1 )</f>
        <v>0</v>
      </c>
      <c r="C426" s="1" t="n">
        <f aca="false">VALUE(RIGHT(G426,5))</f>
        <v>4191</v>
      </c>
      <c r="D426" s="1" t="n">
        <f aca="false">C426/10000*1000</f>
        <v>419.1</v>
      </c>
      <c r="F426" s="1" t="n">
        <v>420</v>
      </c>
      <c r="G426" s="1" t="s">
        <v>7747</v>
      </c>
      <c r="H426" s="1" t="n">
        <v>598.516</v>
      </c>
      <c r="I426" s="1" t="n">
        <v>237.227</v>
      </c>
      <c r="J426" s="1" t="n">
        <v>63</v>
      </c>
      <c r="K426" s="1" t="n">
        <v>726</v>
      </c>
      <c r="L426" s="1" t="n">
        <v>87.089</v>
      </c>
      <c r="M426" s="1" t="n">
        <v>155.784</v>
      </c>
      <c r="N426" s="1" t="n">
        <v>79.207</v>
      </c>
      <c r="O426" s="1" t="n">
        <v>119.508</v>
      </c>
      <c r="P426" s="1" t="n">
        <v>14.764</v>
      </c>
      <c r="Q426" s="1" t="n">
        <v>59.455</v>
      </c>
      <c r="R426" s="1" t="n">
        <v>141984.351</v>
      </c>
      <c r="S426" s="1" t="n">
        <v>3566952</v>
      </c>
      <c r="U426" s="1" t="n">
        <f aca="false">S426/$S$7</f>
        <v>1.04097899452975</v>
      </c>
      <c r="V426" s="1" t="n">
        <f aca="false">-(O426+Q426-$M$5)</f>
        <v>0.399000000000001</v>
      </c>
      <c r="W426" s="1" t="n">
        <f aca="false">-(O426-$M$5)</f>
        <v>59.854</v>
      </c>
      <c r="X426" s="1" t="n">
        <f aca="false">AVERAGE(W426:W430)</f>
        <v>57.9784</v>
      </c>
    </row>
    <row r="427" customFormat="false" ht="15" hidden="false" customHeight="false" outlineLevel="0" collapsed="false">
      <c r="A427" s="6" t="b">
        <f aca="false">IF(C427=C426,1 )</f>
        <v>0</v>
      </c>
      <c r="C427" s="1" t="n">
        <f aca="false">VALUE(RIGHT(G427,5))</f>
        <v>4201</v>
      </c>
      <c r="D427" s="1" t="n">
        <f aca="false">C427/10000*1000</f>
        <v>420.1</v>
      </c>
      <c r="F427" s="1" t="n">
        <v>421</v>
      </c>
      <c r="G427" s="1" t="s">
        <v>7748</v>
      </c>
      <c r="H427" s="1" t="n">
        <v>622.12</v>
      </c>
      <c r="I427" s="1" t="n">
        <v>230.776</v>
      </c>
      <c r="J427" s="1" t="n">
        <v>51</v>
      </c>
      <c r="K427" s="1" t="n">
        <v>770</v>
      </c>
      <c r="L427" s="1" t="n">
        <v>87.064</v>
      </c>
      <c r="M427" s="1" t="n">
        <v>155.168</v>
      </c>
      <c r="N427" s="1" t="n">
        <v>78.608</v>
      </c>
      <c r="O427" s="1" t="n">
        <v>122.9</v>
      </c>
      <c r="P427" s="1" t="n">
        <v>15.562</v>
      </c>
      <c r="Q427" s="1" t="n">
        <v>56.063</v>
      </c>
      <c r="R427" s="1" t="n">
        <v>143570.322</v>
      </c>
      <c r="S427" s="1" t="n">
        <v>3606795</v>
      </c>
      <c r="U427" s="1" t="n">
        <f aca="false">S427/$S$7</f>
        <v>1.05260677255397</v>
      </c>
      <c r="V427" s="1" t="n">
        <f aca="false">-(O427+Q427-$M$5)</f>
        <v>0.398999999999973</v>
      </c>
      <c r="W427" s="1" t="n">
        <f aca="false">-(O427-$M$5)</f>
        <v>56.462</v>
      </c>
      <c r="X427" s="1" t="n">
        <f aca="false">AVERAGE(W427:W431)</f>
        <v>58.0182</v>
      </c>
    </row>
    <row r="428" customFormat="false" ht="15" hidden="false" customHeight="false" outlineLevel="0" collapsed="false">
      <c r="A428" s="6" t="b">
        <f aca="false">IF(C428=C427,1 )</f>
        <v>0</v>
      </c>
      <c r="C428" s="1" t="n">
        <f aca="false">VALUE(RIGHT(G428,5))</f>
        <v>4211</v>
      </c>
      <c r="D428" s="1" t="n">
        <f aca="false">C428/10000*1000</f>
        <v>421.1</v>
      </c>
      <c r="F428" s="1" t="n">
        <v>422</v>
      </c>
      <c r="G428" s="1" t="s">
        <v>7749</v>
      </c>
      <c r="H428" s="1" t="n">
        <v>629.604</v>
      </c>
      <c r="I428" s="1" t="n">
        <v>224.646</v>
      </c>
      <c r="J428" s="1" t="n">
        <v>51</v>
      </c>
      <c r="K428" s="1" t="n">
        <v>872</v>
      </c>
      <c r="L428" s="1" t="n">
        <v>87.011</v>
      </c>
      <c r="M428" s="1" t="n">
        <v>155.085</v>
      </c>
      <c r="N428" s="1" t="n">
        <v>79.207</v>
      </c>
      <c r="O428" s="1" t="n">
        <v>121.304</v>
      </c>
      <c r="P428" s="1" t="n">
        <v>15.163</v>
      </c>
      <c r="Q428" s="1" t="n">
        <v>57.46</v>
      </c>
      <c r="R428" s="1" t="n">
        <v>141438.259</v>
      </c>
      <c r="S428" s="1" t="n">
        <v>3553233</v>
      </c>
      <c r="U428" s="1" t="n">
        <f aca="false">S428/$S$7</f>
        <v>1.03697524263571</v>
      </c>
      <c r="V428" s="1" t="n">
        <f aca="false">-(O428+Q428-$M$5)</f>
        <v>0.597999999999985</v>
      </c>
      <c r="W428" s="1" t="n">
        <f aca="false">-(O428-$M$5)</f>
        <v>58.058</v>
      </c>
      <c r="X428" s="1" t="n">
        <f aca="false">AVERAGE(W428:W432)</f>
        <v>58.4172</v>
      </c>
    </row>
    <row r="429" customFormat="false" ht="15" hidden="false" customHeight="false" outlineLevel="0" collapsed="false">
      <c r="A429" s="6" t="b">
        <f aca="false">IF(C429=C428,1 )</f>
        <v>0</v>
      </c>
      <c r="C429" s="1" t="n">
        <f aca="false">VALUE(RIGHT(G429,5))</f>
        <v>4221</v>
      </c>
      <c r="D429" s="1" t="n">
        <f aca="false">C429/10000*1000</f>
        <v>422.1</v>
      </c>
      <c r="F429" s="1" t="n">
        <v>423</v>
      </c>
      <c r="G429" s="1" t="s">
        <v>7750</v>
      </c>
      <c r="H429" s="1" t="n">
        <v>609.542</v>
      </c>
      <c r="I429" s="1" t="n">
        <v>224.736</v>
      </c>
      <c r="J429" s="1" t="n">
        <v>57</v>
      </c>
      <c r="K429" s="1" t="n">
        <v>716</v>
      </c>
      <c r="L429" s="1" t="n">
        <v>87.15</v>
      </c>
      <c r="M429" s="1" t="n">
        <v>155.197</v>
      </c>
      <c r="N429" s="1" t="n">
        <v>79.007</v>
      </c>
      <c r="O429" s="1" t="n">
        <v>120.705</v>
      </c>
      <c r="P429" s="1" t="n">
        <v>15.363</v>
      </c>
      <c r="Q429" s="1" t="n">
        <v>58.258</v>
      </c>
      <c r="R429" s="1" t="n">
        <v>136986.053</v>
      </c>
      <c r="S429" s="1" t="n">
        <v>3441384</v>
      </c>
      <c r="U429" s="1" t="n">
        <f aca="false">S429/$S$7</f>
        <v>1.00433323916632</v>
      </c>
      <c r="V429" s="1" t="n">
        <f aca="false">-(O429+Q429-$M$5)</f>
        <v>0.399000000000001</v>
      </c>
      <c r="W429" s="1" t="n">
        <f aca="false">-(O429-$M$5)</f>
        <v>58.657</v>
      </c>
      <c r="X429" s="1" t="n">
        <f aca="false">AVERAGE(W429:W433)</f>
        <v>58.5768</v>
      </c>
    </row>
    <row r="430" customFormat="false" ht="15" hidden="false" customHeight="false" outlineLevel="0" collapsed="false">
      <c r="A430" s="6" t="b">
        <f aca="false">IF(C430=C429,1 )</f>
        <v>0</v>
      </c>
      <c r="C430" s="1" t="n">
        <f aca="false">VALUE(RIGHT(G430,5))</f>
        <v>4231</v>
      </c>
      <c r="D430" s="1" t="n">
        <f aca="false">C430/10000*1000</f>
        <v>423.1</v>
      </c>
      <c r="F430" s="1" t="n">
        <v>424</v>
      </c>
      <c r="G430" s="1" t="s">
        <v>7751</v>
      </c>
      <c r="H430" s="1" t="n">
        <v>610.139</v>
      </c>
      <c r="I430" s="1" t="n">
        <v>230.53</v>
      </c>
      <c r="J430" s="1" t="n">
        <v>58</v>
      </c>
      <c r="K430" s="1" t="n">
        <v>917</v>
      </c>
      <c r="L430" s="1" t="n">
        <v>87.077</v>
      </c>
      <c r="M430" s="1" t="n">
        <v>155.414</v>
      </c>
      <c r="N430" s="1" t="n">
        <v>79.007</v>
      </c>
      <c r="O430" s="1" t="n">
        <v>122.501</v>
      </c>
      <c r="P430" s="1" t="n">
        <v>15.163</v>
      </c>
      <c r="Q430" s="1" t="n">
        <v>56.263</v>
      </c>
      <c r="R430" s="1" t="n">
        <v>140655.364</v>
      </c>
      <c r="S430" s="1" t="n">
        <v>3533565</v>
      </c>
      <c r="U430" s="1" t="n">
        <f aca="false">S430/$S$7</f>
        <v>1.0312353350439</v>
      </c>
      <c r="V430" s="1" t="n">
        <f aca="false">-(O430+Q430-$M$5)</f>
        <v>0.597999999999985</v>
      </c>
      <c r="W430" s="1" t="n">
        <f aca="false">-(O430-$M$5)</f>
        <v>56.861</v>
      </c>
      <c r="X430" s="1" t="n">
        <f aca="false">AVERAGE(W430:W434)</f>
        <v>58.5768</v>
      </c>
    </row>
    <row r="431" customFormat="false" ht="15" hidden="false" customHeight="false" outlineLevel="0" collapsed="false">
      <c r="A431" s="6" t="b">
        <f aca="false">IF(C431=C430,1 )</f>
        <v>0</v>
      </c>
      <c r="C431" s="1" t="n">
        <f aca="false">VALUE(RIGHT(G431,5))</f>
        <v>4241</v>
      </c>
      <c r="D431" s="1" t="n">
        <f aca="false">C431/10000*1000</f>
        <v>424.1</v>
      </c>
      <c r="F431" s="1" t="n">
        <v>425</v>
      </c>
      <c r="G431" s="1" t="s">
        <v>7752</v>
      </c>
      <c r="H431" s="1" t="n">
        <v>637.804</v>
      </c>
      <c r="I431" s="1" t="n">
        <v>227.631</v>
      </c>
      <c r="J431" s="1" t="n">
        <v>62</v>
      </c>
      <c r="K431" s="1" t="n">
        <v>781</v>
      </c>
      <c r="L431" s="1" t="n">
        <v>87.112</v>
      </c>
      <c r="M431" s="1" t="n">
        <v>154.403</v>
      </c>
      <c r="N431" s="1" t="n">
        <v>78.608</v>
      </c>
      <c r="O431" s="1" t="n">
        <v>119.309</v>
      </c>
      <c r="P431" s="1" t="n">
        <v>15.562</v>
      </c>
      <c r="Q431" s="1" t="n">
        <v>59.455</v>
      </c>
      <c r="R431" s="1" t="n">
        <v>145183.679</v>
      </c>
      <c r="S431" s="1" t="n">
        <v>3647326</v>
      </c>
      <c r="U431" s="1" t="n">
        <f aca="false">S431/$S$7</f>
        <v>1.06443533644474</v>
      </c>
      <c r="V431" s="1" t="n">
        <f aca="false">-(O431+Q431-$M$5)</f>
        <v>0.597999999999985</v>
      </c>
      <c r="W431" s="1" t="n">
        <f aca="false">-(O431-$M$5)</f>
        <v>60.053</v>
      </c>
      <c r="X431" s="1" t="n">
        <f aca="false">AVERAGE(W431:W435)</f>
        <v>59.335</v>
      </c>
    </row>
    <row r="432" customFormat="false" ht="15" hidden="false" customHeight="false" outlineLevel="0" collapsed="false">
      <c r="A432" s="6" t="b">
        <f aca="false">IF(C432=C431,1 )</f>
        <v>0</v>
      </c>
      <c r="C432" s="1" t="n">
        <f aca="false">VALUE(RIGHT(G432,5))</f>
        <v>4251</v>
      </c>
      <c r="D432" s="1" t="n">
        <f aca="false">C432/10000*1000</f>
        <v>425.1</v>
      </c>
      <c r="F432" s="1" t="n">
        <v>426</v>
      </c>
      <c r="G432" s="1" t="s">
        <v>7753</v>
      </c>
      <c r="H432" s="1" t="n">
        <v>622.678</v>
      </c>
      <c r="I432" s="1" t="n">
        <v>225.449</v>
      </c>
      <c r="J432" s="1" t="n">
        <v>50</v>
      </c>
      <c r="K432" s="1" t="n">
        <v>721</v>
      </c>
      <c r="L432" s="1" t="n">
        <v>87.065</v>
      </c>
      <c r="M432" s="1" t="n">
        <v>155.103</v>
      </c>
      <c r="N432" s="1" t="n">
        <v>79.007</v>
      </c>
      <c r="O432" s="1" t="n">
        <v>120.905</v>
      </c>
      <c r="P432" s="1" t="n">
        <v>15.163</v>
      </c>
      <c r="Q432" s="1" t="n">
        <v>57.859</v>
      </c>
      <c r="R432" s="1" t="n">
        <v>140381.98</v>
      </c>
      <c r="S432" s="1" t="n">
        <v>3526697</v>
      </c>
      <c r="U432" s="1" t="n">
        <f aca="false">S432/$S$7</f>
        <v>1.02923097845754</v>
      </c>
      <c r="V432" s="1" t="n">
        <f aca="false">-(O432+Q432-$M$5)</f>
        <v>0.597999999999985</v>
      </c>
      <c r="W432" s="1" t="n">
        <f aca="false">-(O432-$M$5)</f>
        <v>58.457</v>
      </c>
      <c r="X432" s="1" t="n">
        <f aca="false">AVERAGE(W432:W436)</f>
        <v>59.4148</v>
      </c>
    </row>
    <row r="433" customFormat="false" ht="15" hidden="false" customHeight="false" outlineLevel="0" collapsed="false">
      <c r="A433" s="6" t="b">
        <f aca="false">IF(C433=C432,1 )</f>
        <v>0</v>
      </c>
      <c r="C433" s="1" t="n">
        <f aca="false">VALUE(RIGHT(G433,5))</f>
        <v>4261</v>
      </c>
      <c r="D433" s="1" t="n">
        <f aca="false">C433/10000*1000</f>
        <v>426.1</v>
      </c>
      <c r="F433" s="1" t="n">
        <v>427</v>
      </c>
      <c r="G433" s="1" t="s">
        <v>7754</v>
      </c>
      <c r="H433" s="1" t="n">
        <v>604.526</v>
      </c>
      <c r="I433" s="1" t="n">
        <v>232.373</v>
      </c>
      <c r="J433" s="1" t="n">
        <v>57</v>
      </c>
      <c r="K433" s="1" t="n">
        <v>891</v>
      </c>
      <c r="L433" s="1" t="n">
        <v>87.13</v>
      </c>
      <c r="M433" s="1" t="n">
        <v>155.273</v>
      </c>
      <c r="N433" s="1" t="n">
        <v>78.608</v>
      </c>
      <c r="O433" s="1" t="n">
        <v>120.506</v>
      </c>
      <c r="P433" s="1" t="n">
        <v>15.762</v>
      </c>
      <c r="Q433" s="1" t="n">
        <v>58.258</v>
      </c>
      <c r="R433" s="1" t="n">
        <v>140475.404</v>
      </c>
      <c r="S433" s="1" t="n">
        <v>3529044</v>
      </c>
      <c r="U433" s="1" t="n">
        <f aca="false">S433/$S$7</f>
        <v>1.02991592675518</v>
      </c>
      <c r="V433" s="1" t="n">
        <f aca="false">-(O433+Q433-$M$5)</f>
        <v>0.597999999999985</v>
      </c>
      <c r="W433" s="1" t="n">
        <f aca="false">-(O433-$M$5)</f>
        <v>58.856</v>
      </c>
      <c r="X433" s="1" t="n">
        <f aca="false">AVERAGE(W433:W437)</f>
        <v>59.8138</v>
      </c>
    </row>
    <row r="434" customFormat="false" ht="15" hidden="false" customHeight="false" outlineLevel="0" collapsed="false">
      <c r="A434" s="6" t="b">
        <f aca="false">IF(C434=C433,1 )</f>
        <v>0</v>
      </c>
      <c r="C434" s="1" t="n">
        <f aca="false">VALUE(RIGHT(G434,5))</f>
        <v>4271</v>
      </c>
      <c r="D434" s="1" t="n">
        <f aca="false">C434/10000*1000</f>
        <v>427.1</v>
      </c>
      <c r="F434" s="1" t="n">
        <v>428</v>
      </c>
      <c r="G434" s="1" t="s">
        <v>7755</v>
      </c>
      <c r="H434" s="1" t="n">
        <v>590.117</v>
      </c>
      <c r="I434" s="1" t="n">
        <v>233.146</v>
      </c>
      <c r="J434" s="1" t="n">
        <v>50</v>
      </c>
      <c r="K434" s="1" t="n">
        <v>850</v>
      </c>
      <c r="L434" s="1" t="n">
        <v>87.233</v>
      </c>
      <c r="M434" s="1" t="n">
        <v>156.004</v>
      </c>
      <c r="N434" s="1" t="n">
        <v>78.608</v>
      </c>
      <c r="O434" s="1" t="n">
        <v>120.705</v>
      </c>
      <c r="P434" s="1" t="n">
        <v>15.562</v>
      </c>
      <c r="Q434" s="1" t="n">
        <v>58.058</v>
      </c>
      <c r="R434" s="1" t="n">
        <v>137583.533</v>
      </c>
      <c r="S434" s="1" t="n">
        <v>3456394</v>
      </c>
      <c r="U434" s="1" t="n">
        <f aca="false">S434/$S$7</f>
        <v>1.00871375640005</v>
      </c>
      <c r="V434" s="1" t="n">
        <f aca="false">-(O434+Q434-$M$5)</f>
        <v>0.59899999999999</v>
      </c>
      <c r="W434" s="1" t="n">
        <f aca="false">-(O434-$M$5)</f>
        <v>58.657</v>
      </c>
      <c r="X434" s="1" t="n">
        <f aca="false">AVERAGE(W434:W438)</f>
        <v>60.0932</v>
      </c>
    </row>
    <row r="435" customFormat="false" ht="15" hidden="false" customHeight="false" outlineLevel="0" collapsed="false">
      <c r="A435" s="6" t="b">
        <f aca="false">IF(C435=C434,1 )</f>
        <v>0</v>
      </c>
      <c r="C435" s="1" t="n">
        <f aca="false">VALUE(RIGHT(G435,5))</f>
        <v>4281</v>
      </c>
      <c r="D435" s="1" t="n">
        <f aca="false">C435/10000*1000</f>
        <v>428.1</v>
      </c>
      <c r="F435" s="1" t="n">
        <v>429</v>
      </c>
      <c r="G435" s="1" t="s">
        <v>7756</v>
      </c>
      <c r="H435" s="1" t="n">
        <v>612.209</v>
      </c>
      <c r="I435" s="1" t="n">
        <v>222.982</v>
      </c>
      <c r="J435" s="1" t="n">
        <v>38</v>
      </c>
      <c r="K435" s="1" t="n">
        <v>722</v>
      </c>
      <c r="L435" s="1" t="n">
        <v>87.135</v>
      </c>
      <c r="M435" s="1" t="n">
        <v>155.464</v>
      </c>
      <c r="N435" s="1" t="n">
        <v>78.808</v>
      </c>
      <c r="O435" s="1" t="n">
        <v>118.71</v>
      </c>
      <c r="P435" s="1" t="n">
        <v>15.562</v>
      </c>
      <c r="Q435" s="1" t="n">
        <v>60.053</v>
      </c>
      <c r="R435" s="1" t="n">
        <v>136511.372</v>
      </c>
      <c r="S435" s="1" t="n">
        <v>3429459</v>
      </c>
      <c r="U435" s="1" t="n">
        <f aca="false">S435/$S$7</f>
        <v>1.00085304809288</v>
      </c>
      <c r="V435" s="1" t="n">
        <f aca="false">-(O435+Q435-$M$5)</f>
        <v>0.599000000000018</v>
      </c>
      <c r="W435" s="1" t="n">
        <f aca="false">-(O435-$M$5)</f>
        <v>60.652</v>
      </c>
      <c r="X435" s="1" t="n">
        <f aca="false">AVERAGE(W435:W439)</f>
        <v>60.0132</v>
      </c>
    </row>
    <row r="436" customFormat="false" ht="15" hidden="false" customHeight="false" outlineLevel="0" collapsed="false">
      <c r="A436" s="6" t="b">
        <f aca="false">IF(C436=C435,1 )</f>
        <v>0</v>
      </c>
      <c r="C436" s="1" t="n">
        <f aca="false">VALUE(RIGHT(G436,5))</f>
        <v>4291</v>
      </c>
      <c r="D436" s="1" t="n">
        <f aca="false">C436/10000*1000</f>
        <v>429.1</v>
      </c>
      <c r="F436" s="1" t="n">
        <v>430</v>
      </c>
      <c r="G436" s="1" t="s">
        <v>7757</v>
      </c>
      <c r="H436" s="1" t="n">
        <v>659.339</v>
      </c>
      <c r="I436" s="1" t="n">
        <v>220.188</v>
      </c>
      <c r="J436" s="1" t="n">
        <v>41</v>
      </c>
      <c r="K436" s="1" t="n">
        <v>861</v>
      </c>
      <c r="L436" s="1" t="n">
        <v>87.069</v>
      </c>
      <c r="M436" s="1" t="n">
        <v>153.964</v>
      </c>
      <c r="N436" s="1" t="n">
        <v>78.608</v>
      </c>
      <c r="O436" s="1" t="n">
        <v>118.91</v>
      </c>
      <c r="P436" s="1" t="n">
        <v>15.562</v>
      </c>
      <c r="Q436" s="1" t="n">
        <v>59.854</v>
      </c>
      <c r="R436" s="1" t="n">
        <v>145178.704</v>
      </c>
      <c r="S436" s="1" t="n">
        <v>3647201</v>
      </c>
      <c r="U436" s="1" t="n">
        <f aca="false">S436/$S$7</f>
        <v>1.06439885645445</v>
      </c>
      <c r="V436" s="1" t="n">
        <f aca="false">-(O436+Q436-$M$5)</f>
        <v>0.597999999999985</v>
      </c>
      <c r="W436" s="1" t="n">
        <f aca="false">-(O436-$M$5)</f>
        <v>60.452</v>
      </c>
      <c r="X436" s="1" t="n">
        <f aca="false">AVERAGE(W436:W440)</f>
        <v>59.654</v>
      </c>
    </row>
    <row r="437" customFormat="false" ht="15" hidden="false" customHeight="false" outlineLevel="0" collapsed="false">
      <c r="A437" s="6" t="b">
        <f aca="false">IF(C437=C436,1 )</f>
        <v>0</v>
      </c>
      <c r="C437" s="1" t="n">
        <f aca="false">VALUE(RIGHT(G437,5))</f>
        <v>4301</v>
      </c>
      <c r="D437" s="1" t="n">
        <f aca="false">C437/10000*1000</f>
        <v>430.1</v>
      </c>
      <c r="F437" s="1" t="n">
        <v>431</v>
      </c>
      <c r="G437" s="1" t="s">
        <v>7758</v>
      </c>
      <c r="H437" s="1" t="n">
        <v>585.778</v>
      </c>
      <c r="I437" s="1" t="n">
        <v>231.635</v>
      </c>
      <c r="J437" s="1" t="n">
        <v>60</v>
      </c>
      <c r="K437" s="1" t="n">
        <v>693</v>
      </c>
      <c r="L437" s="1" t="n">
        <v>87.324</v>
      </c>
      <c r="M437" s="1" t="n">
        <v>155.378</v>
      </c>
      <c r="N437" s="1" t="n">
        <v>78.808</v>
      </c>
      <c r="O437" s="1" t="n">
        <v>118.91</v>
      </c>
      <c r="P437" s="1" t="n">
        <v>15.363</v>
      </c>
      <c r="Q437" s="1" t="n">
        <v>59.854</v>
      </c>
      <c r="R437" s="1" t="n">
        <v>135686.761</v>
      </c>
      <c r="S437" s="1" t="n">
        <v>3408743</v>
      </c>
      <c r="U437" s="1" t="n">
        <f aca="false">S437/$S$7</f>
        <v>0.994807292262507</v>
      </c>
      <c r="V437" s="1" t="n">
        <f aca="false">-(O437+Q437-$M$5)</f>
        <v>0.597999999999985</v>
      </c>
      <c r="W437" s="1" t="n">
        <f aca="false">-(O437-$M$5)</f>
        <v>60.452</v>
      </c>
      <c r="X437" s="1" t="n">
        <f aca="false">AVERAGE(W437:W441)</f>
        <v>59.5742</v>
      </c>
    </row>
    <row r="438" customFormat="false" ht="15" hidden="false" customHeight="false" outlineLevel="0" collapsed="false">
      <c r="A438" s="6" t="b">
        <f aca="false">IF(C438=C437,1 )</f>
        <v>0</v>
      </c>
      <c r="C438" s="1" t="n">
        <f aca="false">VALUE(RIGHT(G438,5))</f>
        <v>4311</v>
      </c>
      <c r="D438" s="1" t="n">
        <f aca="false">C438/10000*1000</f>
        <v>431.1</v>
      </c>
      <c r="F438" s="1" t="n">
        <v>432</v>
      </c>
      <c r="G438" s="1" t="s">
        <v>7759</v>
      </c>
      <c r="H438" s="1" t="n">
        <v>542.788</v>
      </c>
      <c r="I438" s="1" t="n">
        <v>239.643</v>
      </c>
      <c r="J438" s="1" t="n">
        <v>59</v>
      </c>
      <c r="K438" s="1" t="n">
        <v>734</v>
      </c>
      <c r="L438" s="1" t="n">
        <v>87.483</v>
      </c>
      <c r="M438" s="1" t="n">
        <v>156.547</v>
      </c>
      <c r="N438" s="1" t="n">
        <v>78.808</v>
      </c>
      <c r="O438" s="1" t="n">
        <v>119.109</v>
      </c>
      <c r="P438" s="1" t="n">
        <v>15.762</v>
      </c>
      <c r="Q438" s="1" t="n">
        <v>59.654</v>
      </c>
      <c r="R438" s="1" t="n">
        <v>130075.457</v>
      </c>
      <c r="S438" s="1" t="n">
        <v>3267775</v>
      </c>
      <c r="U438" s="1" t="n">
        <f aca="false">S438/$S$7</f>
        <v>0.953667202095644</v>
      </c>
      <c r="V438" s="1" t="n">
        <f aca="false">-(O438+Q438-$M$5)</f>
        <v>0.59899999999999</v>
      </c>
      <c r="W438" s="1" t="n">
        <f aca="false">-(O438-$M$5)</f>
        <v>60.253</v>
      </c>
      <c r="X438" s="1" t="n">
        <f aca="false">AVERAGE(W438:W442)</f>
        <v>59.654</v>
      </c>
    </row>
    <row r="439" customFormat="false" ht="15" hidden="false" customHeight="false" outlineLevel="0" collapsed="false">
      <c r="A439" s="6" t="b">
        <f aca="false">IF(C439=C438,1 )</f>
        <v>0</v>
      </c>
      <c r="C439" s="1" t="n">
        <f aca="false">VALUE(RIGHT(G439,5))</f>
        <v>4321</v>
      </c>
      <c r="D439" s="1" t="n">
        <f aca="false">C439/10000*1000</f>
        <v>432.1</v>
      </c>
      <c r="F439" s="1" t="n">
        <v>433</v>
      </c>
      <c r="G439" s="1" t="s">
        <v>7760</v>
      </c>
      <c r="H439" s="1" t="n">
        <v>553.376</v>
      </c>
      <c r="I439" s="1" t="n">
        <v>239.146</v>
      </c>
      <c r="J439" s="1" t="n">
        <v>64</v>
      </c>
      <c r="K439" s="1" t="n">
        <v>861</v>
      </c>
      <c r="L439" s="1" t="n">
        <v>87.361</v>
      </c>
      <c r="M439" s="1" t="n">
        <v>156.517</v>
      </c>
      <c r="N439" s="1" t="n">
        <v>79.007</v>
      </c>
      <c r="O439" s="1" t="n">
        <v>121.105</v>
      </c>
      <c r="P439" s="1" t="n">
        <v>15.363</v>
      </c>
      <c r="Q439" s="1" t="n">
        <v>57.659</v>
      </c>
      <c r="R439" s="1" t="n">
        <v>132337.644</v>
      </c>
      <c r="S439" s="1" t="n">
        <v>3324606</v>
      </c>
      <c r="U439" s="1" t="n">
        <f aca="false">S439/$S$7</f>
        <v>0.970252756719906</v>
      </c>
      <c r="V439" s="1" t="n">
        <f aca="false">-(O439+Q439-$M$5)</f>
        <v>0.597999999999985</v>
      </c>
      <c r="W439" s="1" t="n">
        <f aca="false">-(O439-$M$5)</f>
        <v>58.257</v>
      </c>
      <c r="X439" s="1" t="n">
        <f aca="false">AVERAGE(W439:W443)</f>
        <v>59.8934</v>
      </c>
    </row>
    <row r="440" customFormat="false" ht="15" hidden="false" customHeight="false" outlineLevel="0" collapsed="false">
      <c r="A440" s="6" t="b">
        <f aca="false">IF(C440=C439,1 )</f>
        <v>0</v>
      </c>
      <c r="C440" s="1" t="n">
        <f aca="false">VALUE(RIGHT(G440,5))</f>
        <v>4331</v>
      </c>
      <c r="D440" s="1" t="n">
        <f aca="false">C440/10000*1000</f>
        <v>433.1</v>
      </c>
      <c r="F440" s="1" t="n">
        <v>434</v>
      </c>
      <c r="G440" s="1" t="s">
        <v>7761</v>
      </c>
      <c r="H440" s="1" t="n">
        <v>552.899</v>
      </c>
      <c r="I440" s="1" t="n">
        <v>238.832</v>
      </c>
      <c r="J440" s="1" t="n">
        <v>81</v>
      </c>
      <c r="K440" s="1" t="n">
        <v>879</v>
      </c>
      <c r="L440" s="1" t="n">
        <v>87.387</v>
      </c>
      <c r="M440" s="1" t="n">
        <v>156.53</v>
      </c>
      <c r="N440" s="1" t="n">
        <v>79.406</v>
      </c>
      <c r="O440" s="1" t="n">
        <v>120.506</v>
      </c>
      <c r="P440" s="1" t="n">
        <v>14.963</v>
      </c>
      <c r="Q440" s="1" t="n">
        <v>58.258</v>
      </c>
      <c r="R440" s="1" t="n">
        <v>132050.089</v>
      </c>
      <c r="S440" s="1" t="n">
        <v>3317382</v>
      </c>
      <c r="U440" s="1" t="n">
        <f aca="false">S440/$S$7</f>
        <v>0.968144505121207</v>
      </c>
      <c r="V440" s="1" t="n">
        <f aca="false">-(O440+Q440-$M$5)</f>
        <v>0.597999999999985</v>
      </c>
      <c r="W440" s="1" t="n">
        <f aca="false">-(O440-$M$5)</f>
        <v>58.856</v>
      </c>
      <c r="X440" s="1" t="n">
        <f aca="false">AVERAGE(W440:W444)</f>
        <v>59.8536</v>
      </c>
    </row>
    <row r="441" customFormat="false" ht="15" hidden="false" customHeight="false" outlineLevel="0" collapsed="false">
      <c r="A441" s="6" t="b">
        <f aca="false">IF(C441=C440,1 )</f>
        <v>0</v>
      </c>
      <c r="C441" s="1" t="n">
        <f aca="false">VALUE(RIGHT(G441,5))</f>
        <v>4341</v>
      </c>
      <c r="D441" s="1" t="n">
        <f aca="false">C441/10000*1000</f>
        <v>434.1</v>
      </c>
      <c r="F441" s="1" t="n">
        <v>435</v>
      </c>
      <c r="G441" s="1" t="s">
        <v>7762</v>
      </c>
      <c r="H441" s="1" t="n">
        <v>653.925</v>
      </c>
      <c r="I441" s="1" t="n">
        <v>222.308</v>
      </c>
      <c r="J441" s="1" t="n">
        <v>30</v>
      </c>
      <c r="K441" s="1" t="n">
        <v>745</v>
      </c>
      <c r="L441" s="1" t="n">
        <v>87.159</v>
      </c>
      <c r="M441" s="1" t="n">
        <v>154.461</v>
      </c>
      <c r="N441" s="1" t="n">
        <v>79.007</v>
      </c>
      <c r="O441" s="1" t="n">
        <v>119.309</v>
      </c>
      <c r="P441" s="1" t="n">
        <v>15.363</v>
      </c>
      <c r="Q441" s="1" t="n">
        <v>59.654</v>
      </c>
      <c r="R441" s="1" t="n">
        <v>145372.477</v>
      </c>
      <c r="S441" s="1" t="n">
        <v>3652069</v>
      </c>
      <c r="U441" s="1" t="n">
        <f aca="false">S441/$S$7</f>
        <v>1.06581953319621</v>
      </c>
      <c r="V441" s="1" t="n">
        <f aca="false">-(O441+Q441-$M$5)</f>
        <v>0.399000000000001</v>
      </c>
      <c r="W441" s="1" t="n">
        <f aca="false">-(O441-$M$5)</f>
        <v>60.053</v>
      </c>
      <c r="X441" s="1" t="n">
        <f aca="false">AVERAGE(W441:W445)</f>
        <v>60.6118</v>
      </c>
    </row>
    <row r="442" customFormat="false" ht="15" hidden="false" customHeight="false" outlineLevel="0" collapsed="false">
      <c r="A442" s="6" t="b">
        <f aca="false">IF(C442=C441,1 )</f>
        <v>0</v>
      </c>
      <c r="C442" s="1" t="n">
        <f aca="false">VALUE(RIGHT(G442,5))</f>
        <v>4351</v>
      </c>
      <c r="D442" s="1" t="n">
        <f aca="false">C442/10000*1000</f>
        <v>435.1</v>
      </c>
      <c r="F442" s="1" t="n">
        <v>436</v>
      </c>
      <c r="G442" s="1" t="s">
        <v>7763</v>
      </c>
      <c r="H442" s="1" t="n">
        <v>614.239</v>
      </c>
      <c r="I442" s="1" t="n">
        <v>230.019</v>
      </c>
      <c r="J442" s="1" t="n">
        <v>51</v>
      </c>
      <c r="K442" s="1" t="n">
        <v>722</v>
      </c>
      <c r="L442" s="1" t="n">
        <v>87.37</v>
      </c>
      <c r="M442" s="1" t="n">
        <v>155.432</v>
      </c>
      <c r="N442" s="1" t="n">
        <v>79.207</v>
      </c>
      <c r="O442" s="1" t="n">
        <v>118.511</v>
      </c>
      <c r="P442" s="1" t="n">
        <v>15.163</v>
      </c>
      <c r="Q442" s="1" t="n">
        <v>60.253</v>
      </c>
      <c r="R442" s="1" t="n">
        <v>141286.839</v>
      </c>
      <c r="S442" s="1" t="n">
        <v>3549429</v>
      </c>
      <c r="U442" s="1" t="n">
        <f aca="false">S442/$S$7</f>
        <v>1.03586508357128</v>
      </c>
      <c r="V442" s="1" t="n">
        <f aca="false">-(O442+Q442-$M$5)</f>
        <v>0.597999999999985</v>
      </c>
      <c r="W442" s="1" t="n">
        <f aca="false">-(O442-$M$5)</f>
        <v>60.851</v>
      </c>
      <c r="X442" s="1" t="n">
        <f aca="false">AVERAGE(W442:W446)</f>
        <v>61.1306</v>
      </c>
    </row>
    <row r="443" customFormat="false" ht="15" hidden="false" customHeight="false" outlineLevel="0" collapsed="false">
      <c r="A443" s="6" t="b">
        <f aca="false">IF(C443=C442,1 )</f>
        <v>0</v>
      </c>
      <c r="C443" s="1" t="n">
        <f aca="false">VALUE(RIGHT(G443,5))</f>
        <v>4361</v>
      </c>
      <c r="D443" s="1" t="n">
        <f aca="false">C443/10000*1000</f>
        <v>436.1</v>
      </c>
      <c r="F443" s="1" t="n">
        <v>437</v>
      </c>
      <c r="G443" s="1" t="s">
        <v>7764</v>
      </c>
      <c r="H443" s="1" t="n">
        <v>564.482</v>
      </c>
      <c r="I443" s="1" t="n">
        <v>234.062</v>
      </c>
      <c r="J443" s="1" t="n">
        <v>58</v>
      </c>
      <c r="K443" s="1" t="n">
        <v>842</v>
      </c>
      <c r="L443" s="1" t="n">
        <v>87.32</v>
      </c>
      <c r="M443" s="1" t="n">
        <v>156.123</v>
      </c>
      <c r="N443" s="1" t="n">
        <v>79.007</v>
      </c>
      <c r="O443" s="1" t="n">
        <v>117.912</v>
      </c>
      <c r="P443" s="1" t="n">
        <v>15.363</v>
      </c>
      <c r="Q443" s="1" t="n">
        <v>60.852</v>
      </c>
      <c r="R443" s="1" t="n">
        <v>132124.048</v>
      </c>
      <c r="S443" s="1" t="n">
        <v>3319240</v>
      </c>
      <c r="U443" s="1" t="n">
        <f aca="false">S443/$S$7</f>
        <v>0.968686743696841</v>
      </c>
      <c r="V443" s="1" t="n">
        <f aca="false">-(O443+Q443-$M$5)</f>
        <v>0.597999999999985</v>
      </c>
      <c r="W443" s="1" t="n">
        <f aca="false">-(O443-$M$5)</f>
        <v>61.45</v>
      </c>
      <c r="X443" s="1" t="n">
        <f aca="false">AVERAGE(W443:W447)</f>
        <v>61.4498</v>
      </c>
    </row>
    <row r="444" customFormat="false" ht="15" hidden="false" customHeight="false" outlineLevel="0" collapsed="false">
      <c r="A444" s="6" t="b">
        <f aca="false">IF(C444=C443,1 )</f>
        <v>0</v>
      </c>
      <c r="C444" s="1" t="n">
        <f aca="false">VALUE(RIGHT(G444,5))</f>
        <v>4371</v>
      </c>
      <c r="D444" s="1" t="n">
        <f aca="false">C444/10000*1000</f>
        <v>437.1</v>
      </c>
      <c r="F444" s="1" t="n">
        <v>438</v>
      </c>
      <c r="G444" s="1" t="s">
        <v>7765</v>
      </c>
      <c r="H444" s="1" t="n">
        <v>592.226</v>
      </c>
      <c r="I444" s="1" t="n">
        <v>229.375</v>
      </c>
      <c r="J444" s="1" t="n">
        <v>36</v>
      </c>
      <c r="K444" s="1" t="n">
        <v>800</v>
      </c>
      <c r="L444" s="1" t="n">
        <v>87.333</v>
      </c>
      <c r="M444" s="1" t="n">
        <v>155.904</v>
      </c>
      <c r="N444" s="1" t="n">
        <v>79.207</v>
      </c>
      <c r="O444" s="1" t="n">
        <v>121.304</v>
      </c>
      <c r="P444" s="1" t="n">
        <v>14.764</v>
      </c>
      <c r="Q444" s="1" t="n">
        <v>57.46</v>
      </c>
      <c r="R444" s="1" t="n">
        <v>135842.042</v>
      </c>
      <c r="S444" s="1" t="n">
        <v>3412644</v>
      </c>
      <c r="U444" s="1" t="n">
        <f aca="false">S444/$S$7</f>
        <v>0.995945759799401</v>
      </c>
      <c r="V444" s="1" t="n">
        <f aca="false">-(O444+Q444-$M$5)</f>
        <v>0.597999999999985</v>
      </c>
      <c r="W444" s="1" t="n">
        <f aca="false">-(O444-$M$5)</f>
        <v>58.058</v>
      </c>
      <c r="X444" s="1" t="n">
        <f aca="false">AVERAGE(W444:W448)</f>
        <v>61.4896</v>
      </c>
    </row>
    <row r="445" customFormat="false" ht="15" hidden="false" customHeight="false" outlineLevel="0" collapsed="false">
      <c r="A445" s="6" t="b">
        <f aca="false">IF(C445=C444,1 )</f>
        <v>0</v>
      </c>
      <c r="C445" s="1" t="n">
        <f aca="false">VALUE(RIGHT(G445,5))</f>
        <v>4381</v>
      </c>
      <c r="D445" s="1" t="n">
        <f aca="false">C445/10000*1000</f>
        <v>438.1</v>
      </c>
      <c r="F445" s="1" t="n">
        <v>439</v>
      </c>
      <c r="G445" s="1" t="s">
        <v>7766</v>
      </c>
      <c r="H445" s="1" t="n">
        <v>556.083</v>
      </c>
      <c r="I445" s="1" t="n">
        <v>243.619</v>
      </c>
      <c r="J445" s="1" t="n">
        <v>60</v>
      </c>
      <c r="K445" s="1" t="n">
        <v>821</v>
      </c>
      <c r="L445" s="1" t="n">
        <v>87.376</v>
      </c>
      <c r="M445" s="1" t="n">
        <v>156.293</v>
      </c>
      <c r="N445" s="1" t="n">
        <v>78.808</v>
      </c>
      <c r="O445" s="1" t="n">
        <v>116.715</v>
      </c>
      <c r="P445" s="1" t="n">
        <v>15.562</v>
      </c>
      <c r="Q445" s="1" t="n">
        <v>62.049</v>
      </c>
      <c r="R445" s="1" t="n">
        <v>135472.488</v>
      </c>
      <c r="S445" s="1" t="n">
        <v>3403360</v>
      </c>
      <c r="U445" s="1" t="n">
        <f aca="false">S445/$S$7</f>
        <v>0.993236317960763</v>
      </c>
      <c r="V445" s="1" t="n">
        <f aca="false">-(O445+Q445-$M$5)</f>
        <v>0.597999999999985</v>
      </c>
      <c r="W445" s="1" t="n">
        <f aca="false">-(O445-$M$5)</f>
        <v>62.647</v>
      </c>
      <c r="X445" s="1" t="n">
        <f aca="false">AVERAGE(W445:W449)</f>
        <v>63.0058</v>
      </c>
    </row>
    <row r="446" customFormat="false" ht="15" hidden="false" customHeight="false" outlineLevel="0" collapsed="false">
      <c r="A446" s="6" t="b">
        <f aca="false">IF(C446=C445,1 )</f>
        <v>0</v>
      </c>
      <c r="C446" s="1" t="n">
        <f aca="false">VALUE(RIGHT(G446,5))</f>
        <v>4391</v>
      </c>
      <c r="D446" s="1" t="n">
        <f aca="false">C446/10000*1000</f>
        <v>439.1</v>
      </c>
      <c r="F446" s="1" t="n">
        <v>440</v>
      </c>
      <c r="G446" s="1" t="s">
        <v>7767</v>
      </c>
      <c r="H446" s="1" t="n">
        <v>546.848</v>
      </c>
      <c r="I446" s="1" t="n">
        <v>245.042</v>
      </c>
      <c r="J446" s="1" t="n">
        <v>66</v>
      </c>
      <c r="K446" s="1" t="n">
        <v>773</v>
      </c>
      <c r="L446" s="1" t="n">
        <v>87.403</v>
      </c>
      <c r="M446" s="1" t="n">
        <v>156.458</v>
      </c>
      <c r="N446" s="1" t="n">
        <v>79.606</v>
      </c>
      <c r="O446" s="1" t="n">
        <v>116.715</v>
      </c>
      <c r="P446" s="1" t="n">
        <v>14.564</v>
      </c>
      <c r="Q446" s="1" t="n">
        <v>62.049</v>
      </c>
      <c r="R446" s="1" t="n">
        <v>134000.679</v>
      </c>
      <c r="S446" s="1" t="n">
        <v>3366385</v>
      </c>
      <c r="U446" s="1" t="n">
        <f aca="false">S446/$S$7</f>
        <v>0.9824455368337</v>
      </c>
      <c r="V446" s="1" t="n">
        <f aca="false">-(O446+Q446-$M$5)</f>
        <v>0.597999999999985</v>
      </c>
      <c r="W446" s="1" t="n">
        <f aca="false">-(O446-$M$5)</f>
        <v>62.647</v>
      </c>
      <c r="X446" s="1" t="n">
        <f aca="false">AVERAGE(W446:W450)</f>
        <v>63.1654</v>
      </c>
    </row>
    <row r="447" customFormat="false" ht="15" hidden="false" customHeight="false" outlineLevel="0" collapsed="false">
      <c r="A447" s="6" t="b">
        <f aca="false">IF(C447=C446,1 )</f>
        <v>0</v>
      </c>
      <c r="C447" s="1" t="n">
        <f aca="false">VALUE(RIGHT(G447,5))</f>
        <v>4401</v>
      </c>
      <c r="D447" s="1" t="n">
        <f aca="false">C447/10000*1000</f>
        <v>440.1</v>
      </c>
      <c r="F447" s="1" t="n">
        <v>441</v>
      </c>
      <c r="G447" s="1" t="s">
        <v>7768</v>
      </c>
      <c r="H447" s="1" t="n">
        <v>598.078</v>
      </c>
      <c r="I447" s="1" t="n">
        <v>232.836</v>
      </c>
      <c r="J447" s="1" t="n">
        <v>39</v>
      </c>
      <c r="K447" s="1" t="n">
        <v>729</v>
      </c>
      <c r="L447" s="1" t="n">
        <v>87.331</v>
      </c>
      <c r="M447" s="1" t="n">
        <v>155.769</v>
      </c>
      <c r="N447" s="1" t="n">
        <v>78.608</v>
      </c>
      <c r="O447" s="1" t="n">
        <v>116.915</v>
      </c>
      <c r="P447" s="1" t="n">
        <v>15.762</v>
      </c>
      <c r="Q447" s="1" t="n">
        <v>62.049</v>
      </c>
      <c r="R447" s="1" t="n">
        <v>139254.171</v>
      </c>
      <c r="S447" s="1" t="n">
        <v>3498364</v>
      </c>
      <c r="U447" s="1" t="n">
        <f aca="false">S447/$S$7</f>
        <v>1.020962277939</v>
      </c>
      <c r="V447" s="1" t="n">
        <f aca="false">-(O447+Q447-$M$5)</f>
        <v>0.397999999999996</v>
      </c>
      <c r="W447" s="1" t="n">
        <f aca="false">-(O447-$M$5)</f>
        <v>62.447</v>
      </c>
      <c r="X447" s="1" t="n">
        <f aca="false">AVERAGE(W447:W451)</f>
        <v>63.6042</v>
      </c>
    </row>
    <row r="448" customFormat="false" ht="15" hidden="false" customHeight="false" outlineLevel="0" collapsed="false">
      <c r="A448" s="6" t="b">
        <f aca="false">IF(C448=C447,1 )</f>
        <v>0</v>
      </c>
      <c r="C448" s="1" t="n">
        <f aca="false">VALUE(RIGHT(G448,5))</f>
        <v>4411</v>
      </c>
      <c r="D448" s="1" t="n">
        <f aca="false">C448/10000*1000</f>
        <v>441.1</v>
      </c>
      <c r="F448" s="1" t="n">
        <v>442</v>
      </c>
      <c r="G448" s="1" t="s">
        <v>7769</v>
      </c>
      <c r="H448" s="1" t="n">
        <v>552.262</v>
      </c>
      <c r="I448" s="1" t="n">
        <v>243.055</v>
      </c>
      <c r="J448" s="1" t="n">
        <v>67</v>
      </c>
      <c r="K448" s="1" t="n">
        <v>726</v>
      </c>
      <c r="L448" s="1" t="n">
        <v>87.475</v>
      </c>
      <c r="M448" s="1" t="n">
        <v>156.573</v>
      </c>
      <c r="N448" s="1" t="n">
        <v>79.207</v>
      </c>
      <c r="O448" s="1" t="n">
        <v>117.713</v>
      </c>
      <c r="P448" s="1" t="n">
        <v>15.163</v>
      </c>
      <c r="Q448" s="1" t="n">
        <v>61.051</v>
      </c>
      <c r="R448" s="1" t="n">
        <v>134230.078</v>
      </c>
      <c r="S448" s="1" t="n">
        <v>3372148</v>
      </c>
      <c r="U448" s="1" t="n">
        <f aca="false">S448/$S$7</f>
        <v>0.984127410305918</v>
      </c>
      <c r="V448" s="1" t="n">
        <f aca="false">-(O448+Q448-$M$5)</f>
        <v>0.597999999999985</v>
      </c>
      <c r="W448" s="1" t="n">
        <f aca="false">-(O448-$M$5)</f>
        <v>61.649</v>
      </c>
      <c r="X448" s="1" t="n">
        <f aca="false">AVERAGE(W448:W452)</f>
        <v>63.9634</v>
      </c>
    </row>
    <row r="449" customFormat="false" ht="15" hidden="false" customHeight="false" outlineLevel="0" collapsed="false">
      <c r="A449" s="6" t="b">
        <f aca="false">IF(C449=C448,1 )</f>
        <v>0</v>
      </c>
      <c r="C449" s="1" t="n">
        <f aca="false">VALUE(RIGHT(G449,5))</f>
        <v>4421</v>
      </c>
      <c r="D449" s="1" t="n">
        <f aca="false">C449/10000*1000</f>
        <v>442.1</v>
      </c>
      <c r="F449" s="1" t="n">
        <v>443</v>
      </c>
      <c r="G449" s="1" t="s">
        <v>7770</v>
      </c>
      <c r="H449" s="1" t="n">
        <v>569.856</v>
      </c>
      <c r="I449" s="1" t="n">
        <v>239.872</v>
      </c>
      <c r="J449" s="1" t="n">
        <v>73</v>
      </c>
      <c r="K449" s="1" t="n">
        <v>687</v>
      </c>
      <c r="L449" s="1" t="n">
        <v>87.305</v>
      </c>
      <c r="M449" s="1" t="n">
        <v>155.513</v>
      </c>
      <c r="N449" s="1" t="n">
        <v>79.207</v>
      </c>
      <c r="O449" s="1" t="n">
        <v>113.723</v>
      </c>
      <c r="P449" s="1" t="n">
        <v>14.764</v>
      </c>
      <c r="Q449" s="1" t="n">
        <v>65.241</v>
      </c>
      <c r="R449" s="1" t="n">
        <v>136692.328</v>
      </c>
      <c r="S449" s="1" t="n">
        <v>3434005</v>
      </c>
      <c r="U449" s="1" t="n">
        <f aca="false">S449/$S$7</f>
        <v>1.00217975237966</v>
      </c>
      <c r="V449" s="1" t="n">
        <f aca="false">-(O449+Q449-$M$5)</f>
        <v>0.397999999999996</v>
      </c>
      <c r="W449" s="1" t="n">
        <f aca="false">-(O449-$M$5)</f>
        <v>65.639</v>
      </c>
      <c r="X449" s="1" t="n">
        <f aca="false">AVERAGE(W449:W453)</f>
        <v>64.6018</v>
      </c>
    </row>
    <row r="450" customFormat="false" ht="15" hidden="false" customHeight="false" outlineLevel="0" collapsed="false">
      <c r="A450" s="6" t="b">
        <f aca="false">IF(C450=C449,1 )</f>
        <v>0</v>
      </c>
      <c r="C450" s="1" t="n">
        <f aca="false">VALUE(RIGHT(G450,5))</f>
        <v>4431</v>
      </c>
      <c r="D450" s="1" t="n">
        <f aca="false">C450/10000*1000</f>
        <v>443.1</v>
      </c>
      <c r="F450" s="1" t="n">
        <v>444</v>
      </c>
      <c r="G450" s="1" t="s">
        <v>7771</v>
      </c>
      <c r="H450" s="1" t="n">
        <v>538.051</v>
      </c>
      <c r="I450" s="1" t="n">
        <v>241.551</v>
      </c>
      <c r="J450" s="1" t="n">
        <v>61</v>
      </c>
      <c r="K450" s="1" t="n">
        <v>768</v>
      </c>
      <c r="L450" s="1" t="n">
        <v>87.491</v>
      </c>
      <c r="M450" s="1" t="n">
        <v>156.354</v>
      </c>
      <c r="N450" s="1" t="n">
        <v>79.007</v>
      </c>
      <c r="O450" s="1" t="n">
        <v>115.917</v>
      </c>
      <c r="P450" s="1" t="n">
        <v>15.363</v>
      </c>
      <c r="Q450" s="1" t="n">
        <v>62.847</v>
      </c>
      <c r="R450" s="1" t="n">
        <v>129967.027</v>
      </c>
      <c r="S450" s="1" t="n">
        <v>3265051</v>
      </c>
      <c r="U450" s="1" t="n">
        <f aca="false">S450/$S$7</f>
        <v>0.952872230147298</v>
      </c>
      <c r="V450" s="1" t="n">
        <f aca="false">-(O450+Q450-$M$5)</f>
        <v>0.597999999999985</v>
      </c>
      <c r="W450" s="1" t="n">
        <f aca="false">-(O450-$M$5)</f>
        <v>63.445</v>
      </c>
      <c r="X450" s="1" t="n">
        <f aca="false">AVERAGE(W450:W454)</f>
        <v>63.6842</v>
      </c>
    </row>
    <row r="451" customFormat="false" ht="15" hidden="false" customHeight="false" outlineLevel="0" collapsed="false">
      <c r="A451" s="6" t="b">
        <f aca="false">IF(C451=C450,1 )</f>
        <v>0</v>
      </c>
      <c r="C451" s="1" t="n">
        <f aca="false">VALUE(RIGHT(G451,5))</f>
        <v>4441</v>
      </c>
      <c r="D451" s="1" t="n">
        <f aca="false">C451/10000*1000</f>
        <v>444.1</v>
      </c>
      <c r="F451" s="1" t="n">
        <v>445</v>
      </c>
      <c r="G451" s="1" t="s">
        <v>7772</v>
      </c>
      <c r="H451" s="1" t="n">
        <v>544.619</v>
      </c>
      <c r="I451" s="1" t="n">
        <v>244.151</v>
      </c>
      <c r="J451" s="1" t="n">
        <v>69</v>
      </c>
      <c r="K451" s="1" t="n">
        <v>675</v>
      </c>
      <c r="L451" s="1" t="n">
        <v>87.193</v>
      </c>
      <c r="M451" s="1" t="n">
        <v>156.467</v>
      </c>
      <c r="N451" s="1" t="n">
        <v>79.207</v>
      </c>
      <c r="O451" s="1" t="n">
        <v>114.521</v>
      </c>
      <c r="P451" s="1" t="n">
        <v>14.764</v>
      </c>
      <c r="Q451" s="1" t="n">
        <v>64.243</v>
      </c>
      <c r="R451" s="1" t="n">
        <v>132969.238</v>
      </c>
      <c r="S451" s="1" t="n">
        <v>3340473</v>
      </c>
      <c r="U451" s="1" t="n">
        <f aca="false">S451/$S$7</f>
        <v>0.974883380767049</v>
      </c>
      <c r="V451" s="1" t="n">
        <f aca="false">-(O451+Q451-$M$5)</f>
        <v>0.597999999999985</v>
      </c>
      <c r="W451" s="1" t="n">
        <f aca="false">-(O451-$M$5)</f>
        <v>64.841</v>
      </c>
      <c r="X451" s="1" t="n">
        <f aca="false">AVERAGE(W451:W455)</f>
        <v>63.2054</v>
      </c>
    </row>
    <row r="452" customFormat="false" ht="15" hidden="false" customHeight="false" outlineLevel="0" collapsed="false">
      <c r="A452" s="6" t="b">
        <f aca="false">IF(C452=C451,1 )</f>
        <v>0</v>
      </c>
      <c r="C452" s="1" t="n">
        <f aca="false">VALUE(RIGHT(G452,5))</f>
        <v>4451</v>
      </c>
      <c r="D452" s="1" t="n">
        <f aca="false">C452/10000*1000</f>
        <v>445.1</v>
      </c>
      <c r="F452" s="1" t="n">
        <v>446</v>
      </c>
      <c r="G452" s="1" t="s">
        <v>7773</v>
      </c>
      <c r="H452" s="1" t="n">
        <v>539.086</v>
      </c>
      <c r="I452" s="1" t="n">
        <v>242.024</v>
      </c>
      <c r="J452" s="1" t="n">
        <v>59</v>
      </c>
      <c r="K452" s="1" t="n">
        <v>725</v>
      </c>
      <c r="L452" s="1" t="n">
        <v>87.385</v>
      </c>
      <c r="M452" s="1" t="n">
        <v>156.56</v>
      </c>
      <c r="N452" s="1" t="n">
        <v>79.406</v>
      </c>
      <c r="O452" s="1" t="n">
        <v>115.119</v>
      </c>
      <c r="P452" s="1" t="n">
        <v>14.963</v>
      </c>
      <c r="Q452" s="1" t="n">
        <v>63.645</v>
      </c>
      <c r="R452" s="1" t="n">
        <v>130472</v>
      </c>
      <c r="S452" s="1" t="n">
        <v>3277737</v>
      </c>
      <c r="U452" s="1" t="n">
        <f aca="false">S452/$S$7</f>
        <v>0.956574511401602</v>
      </c>
      <c r="V452" s="1" t="n">
        <f aca="false">-(O452+Q452-$M$5)</f>
        <v>0.597999999999985</v>
      </c>
      <c r="W452" s="1" t="n">
        <f aca="false">-(O452-$M$5)</f>
        <v>64.243</v>
      </c>
      <c r="X452" s="1" t="n">
        <f aca="false">AVERAGE(W452:W456)</f>
        <v>63.2852</v>
      </c>
    </row>
    <row r="453" customFormat="false" ht="15" hidden="false" customHeight="false" outlineLevel="0" collapsed="false">
      <c r="A453" s="6" t="b">
        <f aca="false">IF(C453=C452,1 )</f>
        <v>0</v>
      </c>
      <c r="C453" s="1" t="n">
        <f aca="false">VALUE(RIGHT(G453,5))</f>
        <v>4461</v>
      </c>
      <c r="D453" s="1" t="n">
        <f aca="false">C453/10000*1000</f>
        <v>446.1</v>
      </c>
      <c r="F453" s="1" t="n">
        <v>447</v>
      </c>
      <c r="G453" s="1" t="s">
        <v>7774</v>
      </c>
      <c r="H453" s="1" t="n">
        <v>559.267</v>
      </c>
      <c r="I453" s="1" t="n">
        <v>243.421</v>
      </c>
      <c r="J453" s="1" t="n">
        <v>65</v>
      </c>
      <c r="K453" s="1" t="n">
        <v>747</v>
      </c>
      <c r="L453" s="1" t="n">
        <v>87.407</v>
      </c>
      <c r="M453" s="1" t="n">
        <v>155.878</v>
      </c>
      <c r="N453" s="1" t="n">
        <v>79.406</v>
      </c>
      <c r="O453" s="1" t="n">
        <v>114.521</v>
      </c>
      <c r="P453" s="1" t="n">
        <v>15.163</v>
      </c>
      <c r="Q453" s="1" t="n">
        <v>64.243</v>
      </c>
      <c r="R453" s="1" t="n">
        <v>136137.479</v>
      </c>
      <c r="S453" s="1" t="n">
        <v>3420066</v>
      </c>
      <c r="U453" s="1" t="n">
        <f aca="false">S453/$S$7</f>
        <v>0.998111795702716</v>
      </c>
      <c r="V453" s="1" t="n">
        <f aca="false">-(O453+Q453-$M$5)</f>
        <v>0.597999999999985</v>
      </c>
      <c r="W453" s="1" t="n">
        <f aca="false">-(O453-$M$5)</f>
        <v>64.841</v>
      </c>
      <c r="X453" s="1" t="n">
        <f aca="false">AVERAGE(W453:W457)</f>
        <v>62.567</v>
      </c>
    </row>
    <row r="454" customFormat="false" ht="15" hidden="false" customHeight="false" outlineLevel="0" collapsed="false">
      <c r="A454" s="6" t="b">
        <f aca="false">IF(C454=C453,1 )</f>
        <v>0</v>
      </c>
      <c r="C454" s="1" t="n">
        <f aca="false">VALUE(RIGHT(G454,5))</f>
        <v>4471</v>
      </c>
      <c r="D454" s="1" t="n">
        <f aca="false">C454/10000*1000</f>
        <v>447.1</v>
      </c>
      <c r="F454" s="1" t="n">
        <v>448</v>
      </c>
      <c r="G454" s="1" t="s">
        <v>7775</v>
      </c>
      <c r="H454" s="1" t="n">
        <v>574.035</v>
      </c>
      <c r="I454" s="1" t="n">
        <v>240.531</v>
      </c>
      <c r="J454" s="1" t="n">
        <v>43</v>
      </c>
      <c r="K454" s="1" t="n">
        <v>750</v>
      </c>
      <c r="L454" s="1" t="n">
        <v>87.321</v>
      </c>
      <c r="M454" s="1" t="n">
        <v>156.06</v>
      </c>
      <c r="N454" s="1" t="n">
        <v>78.808</v>
      </c>
      <c r="O454" s="1" t="n">
        <v>118.311</v>
      </c>
      <c r="P454" s="1" t="n">
        <v>15.562</v>
      </c>
      <c r="Q454" s="1" t="n">
        <v>60.452</v>
      </c>
      <c r="R454" s="1" t="n">
        <v>138073.3</v>
      </c>
      <c r="S454" s="1" t="n">
        <v>3468698</v>
      </c>
      <c r="U454" s="1" t="n">
        <f aca="false">S454/$S$7</f>
        <v>1.01230455480404</v>
      </c>
      <c r="V454" s="1" t="n">
        <f aca="false">-(O454+Q454-$M$5)</f>
        <v>0.59899999999999</v>
      </c>
      <c r="W454" s="1" t="n">
        <f aca="false">-(O454-$M$5)</f>
        <v>61.051</v>
      </c>
      <c r="X454" s="1" t="n">
        <f aca="false">AVERAGE(W454:W458)</f>
        <v>62.7266</v>
      </c>
    </row>
    <row r="455" customFormat="false" ht="15" hidden="false" customHeight="false" outlineLevel="0" collapsed="false">
      <c r="A455" s="6" t="b">
        <f aca="false">IF(C455=C454,1 )</f>
        <v>0</v>
      </c>
      <c r="C455" s="1" t="n">
        <f aca="false">VALUE(RIGHT(G455,5))</f>
        <v>4481</v>
      </c>
      <c r="D455" s="1" t="n">
        <f aca="false">C455/10000*1000</f>
        <v>448.1</v>
      </c>
      <c r="F455" s="1" t="n">
        <v>449</v>
      </c>
      <c r="G455" s="1" t="s">
        <v>7776</v>
      </c>
      <c r="H455" s="1" t="n">
        <v>575.309</v>
      </c>
      <c r="I455" s="1" t="n">
        <v>242.203</v>
      </c>
      <c r="J455" s="1" t="n">
        <v>71</v>
      </c>
      <c r="K455" s="1" t="n">
        <v>866</v>
      </c>
      <c r="L455" s="1" t="n">
        <v>87.327</v>
      </c>
      <c r="M455" s="1" t="n">
        <v>155.708</v>
      </c>
      <c r="N455" s="1" t="n">
        <v>78.808</v>
      </c>
      <c r="O455" s="1" t="n">
        <v>118.311</v>
      </c>
      <c r="P455" s="1" t="n">
        <v>15.363</v>
      </c>
      <c r="Q455" s="1" t="n">
        <v>60.452</v>
      </c>
      <c r="R455" s="1" t="n">
        <v>139341.424</v>
      </c>
      <c r="S455" s="1" t="n">
        <v>3500556</v>
      </c>
      <c r="U455" s="1" t="n">
        <f aca="false">S455/$S$7</f>
        <v>1.02160199104869</v>
      </c>
      <c r="V455" s="1" t="n">
        <f aca="false">-(O455+Q455-$M$5)</f>
        <v>0.59899999999999</v>
      </c>
      <c r="W455" s="1" t="n">
        <f aca="false">-(O455-$M$5)</f>
        <v>61.051</v>
      </c>
      <c r="X455" s="1" t="n">
        <f aca="false">AVERAGE(W455:W459)</f>
        <v>63.365</v>
      </c>
    </row>
    <row r="456" customFormat="false" ht="15" hidden="false" customHeight="false" outlineLevel="0" collapsed="false">
      <c r="A456" s="6" t="b">
        <f aca="false">IF(C456=C455,1 )</f>
        <v>0</v>
      </c>
      <c r="C456" s="1" t="n">
        <f aca="false">VALUE(RIGHT(G456,5))</f>
        <v>4491</v>
      </c>
      <c r="D456" s="1" t="n">
        <f aca="false">C456/10000*1000</f>
        <v>449.1</v>
      </c>
      <c r="F456" s="1" t="n">
        <v>450</v>
      </c>
      <c r="G456" s="1" t="s">
        <v>7777</v>
      </c>
      <c r="H456" s="1" t="n">
        <v>563.527</v>
      </c>
      <c r="I456" s="1" t="n">
        <v>241.111</v>
      </c>
      <c r="J456" s="1" t="n">
        <v>74</v>
      </c>
      <c r="K456" s="1" t="n">
        <v>677</v>
      </c>
      <c r="L456" s="1" t="n">
        <v>87.285</v>
      </c>
      <c r="M456" s="1" t="n">
        <v>155.837</v>
      </c>
      <c r="N456" s="1" t="n">
        <v>79.406</v>
      </c>
      <c r="O456" s="1" t="n">
        <v>114.122</v>
      </c>
      <c r="P456" s="1" t="n">
        <v>15.163</v>
      </c>
      <c r="Q456" s="1" t="n">
        <v>64.642</v>
      </c>
      <c r="R456" s="1" t="n">
        <v>135872.692</v>
      </c>
      <c r="S456" s="1" t="n">
        <v>3413414</v>
      </c>
      <c r="U456" s="1" t="n">
        <f aca="false">S456/$S$7</f>
        <v>0.996170476539572</v>
      </c>
      <c r="V456" s="1" t="n">
        <f aca="false">-(O456+Q456-$M$5)</f>
        <v>0.597999999999985</v>
      </c>
      <c r="W456" s="1" t="n">
        <f aca="false">-(O456-$M$5)</f>
        <v>65.24</v>
      </c>
      <c r="X456" s="1" t="n">
        <f aca="false">AVERAGE(W456:W460)</f>
        <v>61.0904</v>
      </c>
    </row>
    <row r="457" customFormat="false" ht="15" hidden="false" customHeight="false" outlineLevel="0" collapsed="false">
      <c r="A457" s="6" t="b">
        <f aca="false">IF(C457=C456,1 )</f>
        <v>0</v>
      </c>
      <c r="C457" s="1" t="n">
        <f aca="false">VALUE(RIGHT(G457,5))</f>
        <v>4501</v>
      </c>
      <c r="D457" s="1" t="n">
        <f aca="false">C457/10000*1000</f>
        <v>450.1</v>
      </c>
      <c r="F457" s="1" t="n">
        <v>451</v>
      </c>
      <c r="G457" s="1" t="s">
        <v>7778</v>
      </c>
      <c r="H457" s="1" t="n">
        <v>545.893</v>
      </c>
      <c r="I457" s="1" t="n">
        <v>249.715</v>
      </c>
      <c r="J457" s="1" t="n">
        <v>73</v>
      </c>
      <c r="K457" s="1" t="n">
        <v>779</v>
      </c>
      <c r="L457" s="1" t="n">
        <v>87.308</v>
      </c>
      <c r="M457" s="1" t="n">
        <v>156.421</v>
      </c>
      <c r="N457" s="1" t="n">
        <v>79.606</v>
      </c>
      <c r="O457" s="1" t="n">
        <v>118.71</v>
      </c>
      <c r="P457" s="1" t="n">
        <v>14.764</v>
      </c>
      <c r="Q457" s="1" t="n">
        <v>60.053</v>
      </c>
      <c r="R457" s="1" t="n">
        <v>136317.678</v>
      </c>
      <c r="S457" s="1" t="n">
        <v>3424593</v>
      </c>
      <c r="U457" s="1" t="n">
        <f aca="false">S457/$S$7</f>
        <v>0.99943295503097</v>
      </c>
      <c r="V457" s="1" t="n">
        <f aca="false">-(O457+Q457-$M$5)</f>
        <v>0.599000000000018</v>
      </c>
      <c r="W457" s="1" t="n">
        <f aca="false">-(O457-$M$5)</f>
        <v>60.652</v>
      </c>
      <c r="X457" s="1" t="n">
        <f aca="false">AVERAGE(W457:W461)</f>
        <v>61.1702</v>
      </c>
    </row>
    <row r="458" customFormat="false" ht="15" hidden="false" customHeight="false" outlineLevel="0" collapsed="false">
      <c r="A458" s="6" t="b">
        <f aca="false">IF(C458=C457,1 )</f>
        <v>0</v>
      </c>
      <c r="C458" s="1" t="n">
        <f aca="false">VALUE(RIGHT(G458,5))</f>
        <v>4511</v>
      </c>
      <c r="D458" s="1" t="n">
        <f aca="false">C458/10000*1000</f>
        <v>451.1</v>
      </c>
      <c r="F458" s="1" t="n">
        <v>452</v>
      </c>
      <c r="G458" s="1" t="s">
        <v>7779</v>
      </c>
      <c r="H458" s="1" t="n">
        <v>569.298</v>
      </c>
      <c r="I458" s="1" t="n">
        <v>241.684</v>
      </c>
      <c r="J458" s="1" t="n">
        <v>70</v>
      </c>
      <c r="K458" s="1" t="n">
        <v>821</v>
      </c>
      <c r="L458" s="1" t="n">
        <v>87.281</v>
      </c>
      <c r="M458" s="1" t="n">
        <v>155.476</v>
      </c>
      <c r="N458" s="1" t="n">
        <v>79.406</v>
      </c>
      <c r="O458" s="1" t="n">
        <v>113.723</v>
      </c>
      <c r="P458" s="1" t="n">
        <v>14.764</v>
      </c>
      <c r="Q458" s="1" t="n">
        <v>65.041</v>
      </c>
      <c r="R458" s="1" t="n">
        <v>137590.101</v>
      </c>
      <c r="S458" s="1" t="n">
        <v>3456559</v>
      </c>
      <c r="U458" s="1" t="n">
        <f aca="false">S458/$S$7</f>
        <v>1.00876190998723</v>
      </c>
      <c r="V458" s="1" t="n">
        <f aca="false">-(O458+Q458-$M$5)</f>
        <v>0.597999999999985</v>
      </c>
      <c r="W458" s="1" t="n">
        <f aca="false">-(O458-$M$5)</f>
        <v>65.639</v>
      </c>
      <c r="X458" s="1" t="n">
        <f aca="false">AVERAGE(W458:W462)</f>
        <v>59.7336</v>
      </c>
    </row>
    <row r="459" customFormat="false" ht="15" hidden="false" customHeight="false" outlineLevel="0" collapsed="false">
      <c r="A459" s="6" t="b">
        <f aca="false">IF(C459=C458,1 )</f>
        <v>0</v>
      </c>
      <c r="C459" s="1" t="n">
        <f aca="false">VALUE(RIGHT(G459,5))</f>
        <v>4521</v>
      </c>
      <c r="D459" s="1" t="n">
        <f aca="false">C459/10000*1000</f>
        <v>452.1</v>
      </c>
      <c r="F459" s="1" t="n">
        <v>453</v>
      </c>
      <c r="G459" s="1" t="s">
        <v>7780</v>
      </c>
      <c r="H459" s="1" t="n">
        <v>561.656</v>
      </c>
      <c r="I459" s="1" t="n">
        <v>245.109</v>
      </c>
      <c r="J459" s="1" t="n">
        <v>71</v>
      </c>
      <c r="K459" s="1" t="n">
        <v>778</v>
      </c>
      <c r="L459" s="1" t="n">
        <v>87.395</v>
      </c>
      <c r="M459" s="1" t="n">
        <v>155.803</v>
      </c>
      <c r="N459" s="1" t="n">
        <v>79.805</v>
      </c>
      <c r="O459" s="1" t="n">
        <v>115.119</v>
      </c>
      <c r="P459" s="1" t="n">
        <v>14.365</v>
      </c>
      <c r="Q459" s="1" t="n">
        <v>63.645</v>
      </c>
      <c r="R459" s="1" t="n">
        <v>137666.727</v>
      </c>
      <c r="S459" s="1" t="n">
        <v>3458484</v>
      </c>
      <c r="U459" s="1" t="n">
        <f aca="false">S459/$S$7</f>
        <v>1.00932370183766</v>
      </c>
      <c r="V459" s="1" t="n">
        <f aca="false">-(O459+Q459-$M$5)</f>
        <v>0.597999999999985</v>
      </c>
      <c r="W459" s="1" t="n">
        <f aca="false">-(O459-$M$5)</f>
        <v>64.243</v>
      </c>
      <c r="X459" s="1" t="n">
        <f aca="false">AVERAGE(W459:W463)</f>
        <v>57.2996</v>
      </c>
    </row>
    <row r="460" customFormat="false" ht="15" hidden="false" customHeight="false" outlineLevel="0" collapsed="false">
      <c r="A460" s="6" t="b">
        <f aca="false">IF(C460=C459,1 )</f>
        <v>0</v>
      </c>
      <c r="C460" s="1" t="n">
        <f aca="false">VALUE(RIGHT(G460,5))</f>
        <v>4531</v>
      </c>
      <c r="D460" s="1" t="n">
        <f aca="false">C460/10000*1000</f>
        <v>453.1</v>
      </c>
      <c r="F460" s="1" t="n">
        <v>454</v>
      </c>
      <c r="G460" s="1" t="s">
        <v>7781</v>
      </c>
      <c r="H460" s="1" t="n">
        <v>526.945</v>
      </c>
      <c r="I460" s="1" t="n">
        <v>257.568</v>
      </c>
      <c r="J460" s="1" t="n">
        <v>64</v>
      </c>
      <c r="K460" s="1" t="n">
        <v>918</v>
      </c>
      <c r="L460" s="1" t="n">
        <v>87.194</v>
      </c>
      <c r="M460" s="1" t="n">
        <v>157.437</v>
      </c>
      <c r="N460" s="1" t="n">
        <v>79.406</v>
      </c>
      <c r="O460" s="1" t="n">
        <v>129.684</v>
      </c>
      <c r="P460" s="1" t="n">
        <v>14.764</v>
      </c>
      <c r="Q460" s="1" t="n">
        <v>49.479</v>
      </c>
      <c r="R460" s="1" t="n">
        <v>135724.496</v>
      </c>
      <c r="S460" s="1" t="n">
        <v>3409691</v>
      </c>
      <c r="U460" s="1" t="n">
        <f aca="false">S460/$S$7</f>
        <v>0.995083956508847</v>
      </c>
      <c r="V460" s="1" t="n">
        <f aca="false">-(O460+Q460-$M$5)</f>
        <v>0.198999999999984</v>
      </c>
      <c r="W460" s="1" t="n">
        <f aca="false">-(O460-$M$5)</f>
        <v>49.678</v>
      </c>
      <c r="X460" s="1" t="n">
        <f aca="false">AVERAGE(W460:W464)</f>
        <v>54.5862</v>
      </c>
    </row>
    <row r="461" customFormat="false" ht="15" hidden="false" customHeight="false" outlineLevel="0" collapsed="false">
      <c r="A461" s="6" t="b">
        <f aca="false">IF(C461=C460,1 )</f>
        <v>0</v>
      </c>
      <c r="C461" s="1" t="n">
        <f aca="false">VALUE(RIGHT(G461,5))</f>
        <v>4541</v>
      </c>
      <c r="D461" s="1" t="n">
        <f aca="false">C461/10000*1000</f>
        <v>454.1</v>
      </c>
      <c r="F461" s="1" t="n">
        <v>455</v>
      </c>
      <c r="G461" s="1" t="s">
        <v>7782</v>
      </c>
      <c r="H461" s="1" t="n">
        <v>563.805</v>
      </c>
      <c r="I461" s="1" t="n">
        <v>244.047</v>
      </c>
      <c r="J461" s="1" t="n">
        <v>57</v>
      </c>
      <c r="K461" s="1" t="n">
        <v>764</v>
      </c>
      <c r="L461" s="1" t="n">
        <v>87.34</v>
      </c>
      <c r="M461" s="1" t="n">
        <v>155.584</v>
      </c>
      <c r="N461" s="1" t="n">
        <v>79.805</v>
      </c>
      <c r="O461" s="1" t="n">
        <v>113.723</v>
      </c>
      <c r="P461" s="1" t="n">
        <v>14.365</v>
      </c>
      <c r="Q461" s="1" t="n">
        <v>65.041</v>
      </c>
      <c r="R461" s="1" t="n">
        <v>137594.798</v>
      </c>
      <c r="S461" s="1" t="n">
        <v>3456677</v>
      </c>
      <c r="U461" s="1" t="n">
        <f aca="false">S461/$S$7</f>
        <v>1.00879634709806</v>
      </c>
      <c r="V461" s="1" t="n">
        <f aca="false">-(O461+Q461-$M$5)</f>
        <v>0.597999999999985</v>
      </c>
      <c r="W461" s="1" t="n">
        <f aca="false">-(O461-$M$5)</f>
        <v>65.639</v>
      </c>
      <c r="X461" s="1" t="n">
        <f aca="false">AVERAGE(W461:W465)</f>
        <v>57.2996</v>
      </c>
    </row>
    <row r="462" customFormat="false" ht="15" hidden="false" customHeight="false" outlineLevel="0" collapsed="false">
      <c r="A462" s="6" t="b">
        <f aca="false">IF(C462=C461,1 )</f>
        <v>0</v>
      </c>
      <c r="C462" s="1" t="n">
        <f aca="false">VALUE(RIGHT(G462,5))</f>
        <v>4551</v>
      </c>
      <c r="D462" s="1" t="n">
        <f aca="false">C462/10000*1000</f>
        <v>455.1</v>
      </c>
      <c r="F462" s="1" t="n">
        <v>456</v>
      </c>
      <c r="G462" s="1" t="s">
        <v>7783</v>
      </c>
      <c r="H462" s="1" t="n">
        <v>549.276</v>
      </c>
      <c r="I462" s="1" t="n">
        <v>248.786</v>
      </c>
      <c r="J462" s="1" t="n">
        <v>62</v>
      </c>
      <c r="K462" s="1" t="n">
        <v>929</v>
      </c>
      <c r="L462" s="1" t="n">
        <v>87.248</v>
      </c>
      <c r="M462" s="1" t="n">
        <v>156.642</v>
      </c>
      <c r="N462" s="1" t="n">
        <v>79.805</v>
      </c>
      <c r="O462" s="1" t="n">
        <v>125.893</v>
      </c>
      <c r="P462" s="1" t="n">
        <v>14.365</v>
      </c>
      <c r="Q462" s="1" t="n">
        <v>52.871</v>
      </c>
      <c r="R462" s="1" t="n">
        <v>136652.204</v>
      </c>
      <c r="S462" s="1" t="n">
        <v>3432997</v>
      </c>
      <c r="U462" s="1" t="n">
        <f aca="false">S462/$S$7</f>
        <v>1.00188557773798</v>
      </c>
      <c r="V462" s="1" t="n">
        <f aca="false">-(O462+Q462-$M$5)</f>
        <v>0.597999999999985</v>
      </c>
      <c r="W462" s="1" t="n">
        <f aca="false">-(O462-$M$5)</f>
        <v>53.469</v>
      </c>
      <c r="X462" s="1" t="n">
        <f aca="false">AVERAGE(W462:W466)</f>
        <v>54.8258</v>
      </c>
    </row>
    <row r="463" customFormat="false" ht="15" hidden="false" customHeight="false" outlineLevel="0" collapsed="false">
      <c r="A463" s="6" t="b">
        <f aca="false">IF(C463=C462,1 )</f>
        <v>0</v>
      </c>
      <c r="C463" s="1" t="n">
        <f aca="false">VALUE(RIGHT(G463,5))</f>
        <v>4561</v>
      </c>
      <c r="D463" s="1" t="n">
        <f aca="false">C463/10000*1000</f>
        <v>456.1</v>
      </c>
      <c r="F463" s="1" t="n">
        <v>457</v>
      </c>
      <c r="G463" s="1" t="s">
        <v>7784</v>
      </c>
      <c r="H463" s="1" t="n">
        <v>516.198</v>
      </c>
      <c r="I463" s="1" t="n">
        <v>254.293</v>
      </c>
      <c r="J463" s="1" t="n">
        <v>73</v>
      </c>
      <c r="K463" s="1" t="n">
        <v>762</v>
      </c>
      <c r="L463" s="1" t="n">
        <v>87.19</v>
      </c>
      <c r="M463" s="1" t="n">
        <v>157.394</v>
      </c>
      <c r="N463" s="1" t="n">
        <v>80.005</v>
      </c>
      <c r="O463" s="1" t="n">
        <v>125.893</v>
      </c>
      <c r="P463" s="1" t="n">
        <v>14.165</v>
      </c>
      <c r="Q463" s="1" t="n">
        <v>52.871</v>
      </c>
      <c r="R463" s="1" t="n">
        <v>131265.324</v>
      </c>
      <c r="S463" s="1" t="n">
        <v>3297667</v>
      </c>
      <c r="U463" s="1" t="n">
        <f aca="false">S463/$S$7</f>
        <v>0.962390881053052</v>
      </c>
      <c r="V463" s="1" t="n">
        <f aca="false">-(O463+Q463-$M$5)</f>
        <v>0.597999999999985</v>
      </c>
      <c r="W463" s="1" t="n">
        <f aca="false">-(O463-$M$5)</f>
        <v>53.469</v>
      </c>
      <c r="X463" s="1" t="n">
        <f aca="false">AVERAGE(W463:W467)</f>
        <v>54.5864</v>
      </c>
    </row>
    <row r="464" customFormat="false" ht="15" hidden="false" customHeight="false" outlineLevel="0" collapsed="false">
      <c r="A464" s="6" t="b">
        <f aca="false">IF(C464=C463,1 )</f>
        <v>0</v>
      </c>
      <c r="C464" s="1" t="n">
        <f aca="false">VALUE(RIGHT(G464,5))</f>
        <v>4571</v>
      </c>
      <c r="D464" s="1" t="n">
        <f aca="false">C464/10000*1000</f>
        <v>457.1</v>
      </c>
      <c r="F464" s="1" t="n">
        <v>458</v>
      </c>
      <c r="G464" s="1" t="s">
        <v>7785</v>
      </c>
      <c r="H464" s="1" t="n">
        <v>519.9</v>
      </c>
      <c r="I464" s="1" t="n">
        <v>254.398</v>
      </c>
      <c r="J464" s="1" t="n">
        <v>60</v>
      </c>
      <c r="K464" s="1" t="n">
        <v>754</v>
      </c>
      <c r="L464" s="1" t="n">
        <v>87.212</v>
      </c>
      <c r="M464" s="1" t="n">
        <v>157.6</v>
      </c>
      <c r="N464" s="1" t="n">
        <v>80.204</v>
      </c>
      <c r="O464" s="1" t="n">
        <v>128.686</v>
      </c>
      <c r="P464" s="1" t="n">
        <v>13.766</v>
      </c>
      <c r="Q464" s="1" t="n">
        <v>50.277</v>
      </c>
      <c r="R464" s="1" t="n">
        <v>132261.457</v>
      </c>
      <c r="S464" s="1" t="n">
        <v>3322692</v>
      </c>
      <c r="U464" s="1" t="n">
        <f aca="false">S464/$S$7</f>
        <v>0.969694175108623</v>
      </c>
      <c r="V464" s="1" t="n">
        <f aca="false">-(O464+Q464-$M$5)</f>
        <v>0.398999999999973</v>
      </c>
      <c r="W464" s="1" t="n">
        <f aca="false">-(O464-$M$5)</f>
        <v>50.676</v>
      </c>
      <c r="X464" s="1" t="n">
        <f aca="false">AVERAGE(W464:W468)</f>
        <v>55.4642</v>
      </c>
    </row>
    <row r="465" customFormat="false" ht="15" hidden="false" customHeight="false" outlineLevel="0" collapsed="false">
      <c r="A465" s="6" t="b">
        <f aca="false">IF(C465=C464,1 )</f>
        <v>0</v>
      </c>
      <c r="C465" s="1" t="n">
        <f aca="false">VALUE(RIGHT(G465,5))</f>
        <v>4581</v>
      </c>
      <c r="D465" s="1" t="n">
        <f aca="false">C465/10000*1000</f>
        <v>458.1</v>
      </c>
      <c r="F465" s="1" t="n">
        <v>459</v>
      </c>
      <c r="G465" s="1" t="s">
        <v>7786</v>
      </c>
      <c r="H465" s="1" t="n">
        <v>548.639</v>
      </c>
      <c r="I465" s="1" t="n">
        <v>245.257</v>
      </c>
      <c r="J465" s="1" t="n">
        <v>70</v>
      </c>
      <c r="K465" s="1" t="n">
        <v>651</v>
      </c>
      <c r="L465" s="1" t="n">
        <v>87.215</v>
      </c>
      <c r="M465" s="1" t="n">
        <v>155.736</v>
      </c>
      <c r="N465" s="1" t="n">
        <v>80.204</v>
      </c>
      <c r="O465" s="1" t="n">
        <v>116.117</v>
      </c>
      <c r="P465" s="1" t="n">
        <v>13.766</v>
      </c>
      <c r="Q465" s="1" t="n">
        <v>62.647</v>
      </c>
      <c r="R465" s="1" t="n">
        <v>134557.399</v>
      </c>
      <c r="S465" s="1" t="n">
        <v>3380371</v>
      </c>
      <c r="U465" s="1" t="n">
        <f aca="false">S465/$S$7</f>
        <v>0.986527209986996</v>
      </c>
      <c r="V465" s="1" t="n">
        <f aca="false">-(O465+Q465-$M$5)</f>
        <v>0.597999999999985</v>
      </c>
      <c r="W465" s="1" t="n">
        <f aca="false">-(O465-$M$5)</f>
        <v>63.245</v>
      </c>
      <c r="X465" s="1" t="n">
        <f aca="false">AVERAGE(W465:W469)</f>
        <v>56.2622</v>
      </c>
    </row>
    <row r="466" customFormat="false" ht="15" hidden="false" customHeight="false" outlineLevel="0" collapsed="false">
      <c r="A466" s="6" t="b">
        <f aca="false">IF(C466=C465,1 )</f>
        <v>0</v>
      </c>
      <c r="C466" s="1" t="n">
        <f aca="false">VALUE(RIGHT(G466,5))</f>
        <v>4591</v>
      </c>
      <c r="D466" s="1" t="n">
        <f aca="false">C466/10000*1000</f>
        <v>459.1</v>
      </c>
      <c r="F466" s="1" t="n">
        <v>460</v>
      </c>
      <c r="G466" s="1" t="s">
        <v>7787</v>
      </c>
      <c r="H466" s="1" t="n">
        <v>545.773</v>
      </c>
      <c r="I466" s="1" t="n">
        <v>244.146</v>
      </c>
      <c r="J466" s="1" t="n">
        <v>63</v>
      </c>
      <c r="K466" s="1" t="n">
        <v>706</v>
      </c>
      <c r="L466" s="1" t="n">
        <v>87.137</v>
      </c>
      <c r="M466" s="1" t="n">
        <v>156.545</v>
      </c>
      <c r="N466" s="1" t="n">
        <v>79.606</v>
      </c>
      <c r="O466" s="1" t="n">
        <v>126.092</v>
      </c>
      <c r="P466" s="1" t="n">
        <v>14.165</v>
      </c>
      <c r="Q466" s="1" t="n">
        <v>52.671</v>
      </c>
      <c r="R466" s="1" t="n">
        <v>133248.395</v>
      </c>
      <c r="S466" s="1" t="n">
        <v>3347486</v>
      </c>
      <c r="U466" s="1" t="n">
        <f aca="false">S466/$S$7</f>
        <v>0.976930054142142</v>
      </c>
      <c r="V466" s="1" t="n">
        <f aca="false">-(O466+Q466-$M$5)</f>
        <v>0.59899999999999</v>
      </c>
      <c r="W466" s="1" t="n">
        <f aca="false">-(O466-$M$5)</f>
        <v>53.27</v>
      </c>
      <c r="X466" s="1" t="n">
        <f aca="false">AVERAGE(W466:W470)</f>
        <v>54.0278</v>
      </c>
    </row>
    <row r="467" customFormat="false" ht="15" hidden="false" customHeight="false" outlineLevel="0" collapsed="false">
      <c r="A467" s="6" t="b">
        <f aca="false">IF(C467=C466,1 )</f>
        <v>0</v>
      </c>
      <c r="C467" s="1" t="n">
        <f aca="false">VALUE(RIGHT(G467,5))</f>
        <v>4601</v>
      </c>
      <c r="D467" s="1" t="n">
        <f aca="false">C467/10000*1000</f>
        <v>460.1</v>
      </c>
      <c r="F467" s="1" t="n">
        <v>461</v>
      </c>
      <c r="G467" s="1" t="s">
        <v>7788</v>
      </c>
      <c r="H467" s="1" t="n">
        <v>533.911</v>
      </c>
      <c r="I467" s="1" t="n">
        <v>254.748</v>
      </c>
      <c r="J467" s="1" t="n">
        <v>72</v>
      </c>
      <c r="K467" s="1" t="n">
        <v>712</v>
      </c>
      <c r="L467" s="1" t="n">
        <v>87.18</v>
      </c>
      <c r="M467" s="1" t="n">
        <v>156.807</v>
      </c>
      <c r="N467" s="1" t="n">
        <v>79.805</v>
      </c>
      <c r="O467" s="1" t="n">
        <v>127.09</v>
      </c>
      <c r="P467" s="1" t="n">
        <v>13.766</v>
      </c>
      <c r="Q467" s="1" t="n">
        <v>51.674</v>
      </c>
      <c r="R467" s="1" t="n">
        <v>136013.007</v>
      </c>
      <c r="S467" s="1" t="n">
        <v>3416939</v>
      </c>
      <c r="U467" s="1" t="n">
        <f aca="false">S467/$S$7</f>
        <v>0.997199212265682</v>
      </c>
      <c r="V467" s="1" t="n">
        <f aca="false">-(O467+Q467-$M$5)</f>
        <v>0.597999999999985</v>
      </c>
      <c r="W467" s="1" t="n">
        <f aca="false">-(O467-$M$5)</f>
        <v>52.272</v>
      </c>
      <c r="X467" s="1" t="n">
        <f aca="false">AVERAGE(W467:W471)</f>
        <v>54.746</v>
      </c>
    </row>
    <row r="468" customFormat="false" ht="15" hidden="false" customHeight="false" outlineLevel="0" collapsed="false">
      <c r="A468" s="6" t="b">
        <f aca="false">IF(C468=C467,1 )</f>
        <v>0</v>
      </c>
      <c r="C468" s="1" t="n">
        <f aca="false">VALUE(RIGHT(G468,5))</f>
        <v>4611</v>
      </c>
      <c r="D468" s="1" t="n">
        <f aca="false">C468/10000*1000</f>
        <v>461.1</v>
      </c>
      <c r="F468" s="1" t="n">
        <v>462</v>
      </c>
      <c r="G468" s="1" t="s">
        <v>7789</v>
      </c>
      <c r="H468" s="1" t="n">
        <v>559.148</v>
      </c>
      <c r="I468" s="1" t="n">
        <v>244.852</v>
      </c>
      <c r="J468" s="1" t="n">
        <v>71</v>
      </c>
      <c r="K468" s="1" t="n">
        <v>692</v>
      </c>
      <c r="L468" s="1" t="n">
        <v>87.151</v>
      </c>
      <c r="M468" s="1" t="n">
        <v>155.83</v>
      </c>
      <c r="N468" s="1" t="n">
        <v>80.404</v>
      </c>
      <c r="O468" s="1" t="n">
        <v>121.504</v>
      </c>
      <c r="P468" s="1" t="n">
        <v>13.367</v>
      </c>
      <c r="Q468" s="1" t="n">
        <v>57.46</v>
      </c>
      <c r="R468" s="1" t="n">
        <v>136908.631</v>
      </c>
      <c r="S468" s="1" t="n">
        <v>3439439</v>
      </c>
      <c r="U468" s="1" t="n">
        <f aca="false">S468/$S$7</f>
        <v>1.00376561051744</v>
      </c>
      <c r="V468" s="1" t="n">
        <f aca="false">-(O468+Q468-$M$5)</f>
        <v>0.397999999999996</v>
      </c>
      <c r="W468" s="1" t="n">
        <f aca="false">-(O468-$M$5)</f>
        <v>57.858</v>
      </c>
      <c r="X468" s="1" t="n">
        <f aca="false">AVERAGE(W468:W472)</f>
        <v>55.3844</v>
      </c>
    </row>
    <row r="469" customFormat="false" ht="15" hidden="false" customHeight="false" outlineLevel="0" collapsed="false">
      <c r="A469" s="6" t="b">
        <f aca="false">IF(C469=C468,1 )</f>
        <v>0</v>
      </c>
      <c r="C469" s="1" t="n">
        <f aca="false">VALUE(RIGHT(G469,5))</f>
        <v>4621</v>
      </c>
      <c r="D469" s="1" t="n">
        <f aca="false">C469/10000*1000</f>
        <v>462.1</v>
      </c>
      <c r="F469" s="1" t="n">
        <v>463</v>
      </c>
      <c r="G469" s="1" t="s">
        <v>7790</v>
      </c>
      <c r="H469" s="1" t="n">
        <v>547.684</v>
      </c>
      <c r="I469" s="1" t="n">
        <v>250.222</v>
      </c>
      <c r="J469" s="1" t="n">
        <v>55</v>
      </c>
      <c r="K469" s="1" t="n">
        <v>751</v>
      </c>
      <c r="L469" s="1" t="n">
        <v>87.18</v>
      </c>
      <c r="M469" s="1" t="n">
        <v>156.623</v>
      </c>
      <c r="N469" s="1" t="n">
        <v>80.204</v>
      </c>
      <c r="O469" s="1" t="n">
        <v>124.696</v>
      </c>
      <c r="P469" s="1" t="n">
        <v>13.367</v>
      </c>
      <c r="Q469" s="1" t="n">
        <v>54.068</v>
      </c>
      <c r="R469" s="1" t="n">
        <v>137042.537</v>
      </c>
      <c r="S469" s="1" t="n">
        <v>3442803</v>
      </c>
      <c r="U469" s="1" t="n">
        <f aca="false">S469/$S$7</f>
        <v>1.00474736001606</v>
      </c>
      <c r="V469" s="1" t="n">
        <f aca="false">-(O469+Q469-$M$5)</f>
        <v>0.597999999999985</v>
      </c>
      <c r="W469" s="1" t="n">
        <f aca="false">-(O469-$M$5)</f>
        <v>54.666</v>
      </c>
      <c r="X469" s="1" t="n">
        <f aca="false">AVERAGE(W469:W473)</f>
        <v>55.0652</v>
      </c>
    </row>
    <row r="470" customFormat="false" ht="15" hidden="false" customHeight="false" outlineLevel="0" collapsed="false">
      <c r="A470" s="6" t="b">
        <f aca="false">IF(C470=C469,1 )</f>
        <v>0</v>
      </c>
      <c r="C470" s="1" t="n">
        <f aca="false">VALUE(RIGHT(G470,5))</f>
        <v>4631</v>
      </c>
      <c r="D470" s="1" t="n">
        <f aca="false">C470/10000*1000</f>
        <v>463.1</v>
      </c>
      <c r="F470" s="1" t="n">
        <v>464</v>
      </c>
      <c r="G470" s="1" t="s">
        <v>7791</v>
      </c>
      <c r="H470" s="1" t="n">
        <v>528.896</v>
      </c>
      <c r="I470" s="1" t="n">
        <v>260.094</v>
      </c>
      <c r="J470" s="1" t="n">
        <v>79</v>
      </c>
      <c r="K470" s="1" t="n">
        <v>718</v>
      </c>
      <c r="L470" s="1" t="n">
        <v>87.219</v>
      </c>
      <c r="M470" s="1" t="n">
        <v>156.947</v>
      </c>
      <c r="N470" s="1" t="n">
        <v>80.204</v>
      </c>
      <c r="O470" s="1" t="n">
        <v>127.289</v>
      </c>
      <c r="P470" s="1" t="n">
        <v>13.367</v>
      </c>
      <c r="Q470" s="1" t="n">
        <v>51.474</v>
      </c>
      <c r="R470" s="1" t="n">
        <v>137562.436</v>
      </c>
      <c r="S470" s="1" t="n">
        <v>3455864</v>
      </c>
      <c r="U470" s="1" t="n">
        <f aca="false">S470/$S$7</f>
        <v>1.00855908124123</v>
      </c>
      <c r="V470" s="1" t="n">
        <f aca="false">-(O470+Q470-$M$5)</f>
        <v>0.59899999999999</v>
      </c>
      <c r="W470" s="1" t="n">
        <f aca="false">-(O470-$M$5)</f>
        <v>52.073</v>
      </c>
      <c r="X470" s="1" t="n">
        <f aca="false">AVERAGE(W470:W474)</f>
        <v>54.786</v>
      </c>
    </row>
    <row r="471" customFormat="false" ht="15" hidden="false" customHeight="false" outlineLevel="0" collapsed="false">
      <c r="A471" s="6" t="b">
        <f aca="false">IF(C471=C470,1 )</f>
        <v>0</v>
      </c>
      <c r="C471" s="1" t="n">
        <f aca="false">VALUE(RIGHT(G471,5))</f>
        <v>4641</v>
      </c>
      <c r="D471" s="1" t="n">
        <f aca="false">C471/10000*1000</f>
        <v>464.1</v>
      </c>
      <c r="F471" s="1" t="n">
        <v>465</v>
      </c>
      <c r="G471" s="1" t="s">
        <v>7792</v>
      </c>
      <c r="H471" s="1" t="n">
        <v>543.942</v>
      </c>
      <c r="I471" s="1" t="n">
        <v>247.717</v>
      </c>
      <c r="J471" s="1" t="n">
        <v>53</v>
      </c>
      <c r="K471" s="1" t="n">
        <v>779</v>
      </c>
      <c r="L471" s="1" t="n">
        <v>87.068</v>
      </c>
      <c r="M471" s="1" t="n">
        <v>156.434</v>
      </c>
      <c r="N471" s="1" t="n">
        <v>80.005</v>
      </c>
      <c r="O471" s="1" t="n">
        <v>122.501</v>
      </c>
      <c r="P471" s="1" t="n">
        <v>13.367</v>
      </c>
      <c r="Q471" s="1" t="n">
        <v>56.263</v>
      </c>
      <c r="R471" s="1" t="n">
        <v>134744.007</v>
      </c>
      <c r="S471" s="1" t="n">
        <v>3385059</v>
      </c>
      <c r="U471" s="1" t="n">
        <f aca="false">S471/$S$7</f>
        <v>0.987895355542741</v>
      </c>
      <c r="V471" s="1" t="n">
        <f aca="false">-(O471+Q471-$M$5)</f>
        <v>0.597999999999985</v>
      </c>
      <c r="W471" s="1" t="n">
        <f aca="false">-(O471-$M$5)</f>
        <v>56.861</v>
      </c>
      <c r="X471" s="1" t="n">
        <f aca="false">AVERAGE(W471:W475)</f>
        <v>56.3422</v>
      </c>
    </row>
    <row r="472" customFormat="false" ht="15" hidden="false" customHeight="false" outlineLevel="0" collapsed="false">
      <c r="A472" s="6" t="b">
        <f aca="false">IF(C472=C471,1 )</f>
        <v>0</v>
      </c>
      <c r="C472" s="1" t="n">
        <f aca="false">VALUE(RIGHT(G472,5))</f>
        <v>4651</v>
      </c>
      <c r="D472" s="1" t="n">
        <f aca="false">C472/10000*1000</f>
        <v>465.1</v>
      </c>
      <c r="F472" s="1" t="n">
        <v>466</v>
      </c>
      <c r="G472" s="1" t="s">
        <v>7793</v>
      </c>
      <c r="H472" s="1" t="n">
        <v>545.256</v>
      </c>
      <c r="I472" s="1" t="n">
        <v>248.622</v>
      </c>
      <c r="J472" s="1" t="n">
        <v>62</v>
      </c>
      <c r="K472" s="1" t="n">
        <v>778</v>
      </c>
      <c r="L472" s="1" t="n">
        <v>87.18</v>
      </c>
      <c r="M472" s="1" t="n">
        <v>156.454</v>
      </c>
      <c r="N472" s="1" t="n">
        <v>80.005</v>
      </c>
      <c r="O472" s="1" t="n">
        <v>123.898</v>
      </c>
      <c r="P472" s="1" t="n">
        <v>13.567</v>
      </c>
      <c r="Q472" s="1" t="n">
        <v>54.866</v>
      </c>
      <c r="R472" s="1" t="n">
        <v>135562.448</v>
      </c>
      <c r="S472" s="1" t="n">
        <v>3405620</v>
      </c>
      <c r="U472" s="1" t="n">
        <f aca="false">S472/$S$7</f>
        <v>0.993895876185162</v>
      </c>
      <c r="V472" s="1" t="n">
        <f aca="false">-(O472+Q472-$M$5)</f>
        <v>0.597999999999985</v>
      </c>
      <c r="W472" s="1" t="n">
        <f aca="false">-(O472-$M$5)</f>
        <v>55.464</v>
      </c>
      <c r="X472" s="1" t="n">
        <f aca="false">AVERAGE(W472:W476)</f>
        <v>55.584</v>
      </c>
    </row>
    <row r="473" customFormat="false" ht="15" hidden="false" customHeight="false" outlineLevel="0" collapsed="false">
      <c r="A473" s="6" t="b">
        <f aca="false">IF(C473=C472,1 )</f>
        <v>0</v>
      </c>
      <c r="C473" s="1" t="n">
        <f aca="false">VALUE(RIGHT(G473,5))</f>
        <v>4661</v>
      </c>
      <c r="D473" s="1" t="n">
        <f aca="false">C473/10000*1000</f>
        <v>466.1</v>
      </c>
      <c r="F473" s="1" t="n">
        <v>467</v>
      </c>
      <c r="G473" s="1" t="s">
        <v>7794</v>
      </c>
      <c r="H473" s="1" t="n">
        <v>541.037</v>
      </c>
      <c r="I473" s="1" t="n">
        <v>248.755</v>
      </c>
      <c r="J473" s="1" t="n">
        <v>53</v>
      </c>
      <c r="K473" s="1" t="n">
        <v>659</v>
      </c>
      <c r="L473" s="1" t="n">
        <v>87.227</v>
      </c>
      <c r="M473" s="1" t="n">
        <v>156.413</v>
      </c>
      <c r="N473" s="1" t="n">
        <v>79.207</v>
      </c>
      <c r="O473" s="1" t="n">
        <v>123.1</v>
      </c>
      <c r="P473" s="1" t="n">
        <v>14.365</v>
      </c>
      <c r="Q473" s="1" t="n">
        <v>55.864</v>
      </c>
      <c r="R473" s="1" t="n">
        <v>134585.581</v>
      </c>
      <c r="S473" s="1" t="n">
        <v>3381079</v>
      </c>
      <c r="U473" s="1" t="n">
        <f aca="false">S473/$S$7</f>
        <v>0.986733832651984</v>
      </c>
      <c r="V473" s="1" t="n">
        <f aca="false">-(O473+Q473-$M$5)</f>
        <v>0.397999999999996</v>
      </c>
      <c r="W473" s="1" t="n">
        <f aca="false">-(O473-$M$5)</f>
        <v>56.262</v>
      </c>
      <c r="X473" s="1" t="n">
        <f aca="false">AVERAGE(W473:W477)</f>
        <v>54.9058</v>
      </c>
    </row>
    <row r="474" customFormat="false" ht="15" hidden="false" customHeight="false" outlineLevel="0" collapsed="false">
      <c r="A474" s="6" t="b">
        <f aca="false">IF(C474=C473,1 )</f>
        <v>0</v>
      </c>
      <c r="C474" s="1" t="n">
        <f aca="false">VALUE(RIGHT(G474,5))</f>
        <v>4671</v>
      </c>
      <c r="D474" s="1" t="n">
        <f aca="false">C474/10000*1000</f>
        <v>467.1</v>
      </c>
      <c r="F474" s="1" t="n">
        <v>468</v>
      </c>
      <c r="G474" s="1" t="s">
        <v>7795</v>
      </c>
      <c r="H474" s="1" t="n">
        <v>551.107</v>
      </c>
      <c r="I474" s="1" t="n">
        <v>250.754</v>
      </c>
      <c r="J474" s="1" t="n">
        <v>75</v>
      </c>
      <c r="K474" s="1" t="n">
        <v>683</v>
      </c>
      <c r="L474" s="1" t="n">
        <v>87.256</v>
      </c>
      <c r="M474" s="1" t="n">
        <v>155.825</v>
      </c>
      <c r="N474" s="1" t="n">
        <v>80.204</v>
      </c>
      <c r="O474" s="1" t="n">
        <v>126.092</v>
      </c>
      <c r="P474" s="1" t="n">
        <v>13.367</v>
      </c>
      <c r="Q474" s="1" t="n">
        <v>52.671</v>
      </c>
      <c r="R474" s="1" t="n">
        <v>138192.199</v>
      </c>
      <c r="S474" s="1" t="n">
        <v>3471685</v>
      </c>
      <c r="U474" s="1" t="n">
        <f aca="false">S474/$S$7</f>
        <v>1.01317628065195</v>
      </c>
      <c r="V474" s="1" t="n">
        <f aca="false">-(O474+Q474-$M$5)</f>
        <v>0.59899999999999</v>
      </c>
      <c r="W474" s="1" t="n">
        <f aca="false">-(O474-$M$5)</f>
        <v>53.27</v>
      </c>
      <c r="X474" s="1" t="n">
        <f aca="false">AVERAGE(W474:W478)</f>
        <v>54.9058</v>
      </c>
    </row>
    <row r="475" customFormat="false" ht="15" hidden="false" customHeight="false" outlineLevel="0" collapsed="false">
      <c r="A475" s="6" t="b">
        <f aca="false">IF(C475=C474,1 )</f>
        <v>0</v>
      </c>
      <c r="C475" s="1" t="n">
        <f aca="false">VALUE(RIGHT(G475,5))</f>
        <v>4681</v>
      </c>
      <c r="D475" s="1" t="n">
        <f aca="false">C475/10000*1000</f>
        <v>468.1</v>
      </c>
      <c r="F475" s="1" t="n">
        <v>469</v>
      </c>
      <c r="G475" s="1" t="s">
        <v>7796</v>
      </c>
      <c r="H475" s="1" t="n">
        <v>536.379</v>
      </c>
      <c r="I475" s="1" t="n">
        <v>250.782</v>
      </c>
      <c r="J475" s="1" t="n">
        <v>93</v>
      </c>
      <c r="K475" s="1" t="n">
        <v>695</v>
      </c>
      <c r="L475" s="1" t="n">
        <v>87.234</v>
      </c>
      <c r="M475" s="1" t="n">
        <v>156.186</v>
      </c>
      <c r="N475" s="1" t="n">
        <v>80.005</v>
      </c>
      <c r="O475" s="1" t="n">
        <v>119.508</v>
      </c>
      <c r="P475" s="1" t="n">
        <v>13.367</v>
      </c>
      <c r="Q475" s="1" t="n">
        <v>59.255</v>
      </c>
      <c r="R475" s="1" t="n">
        <v>134514.449</v>
      </c>
      <c r="S475" s="1" t="n">
        <v>3379292</v>
      </c>
      <c r="U475" s="1" t="n">
        <f aca="false">S475/$S$7</f>
        <v>0.986212314710833</v>
      </c>
      <c r="V475" s="1" t="n">
        <f aca="false">-(O475+Q475-$M$5)</f>
        <v>0.59899999999999</v>
      </c>
      <c r="W475" s="1" t="n">
        <f aca="false">-(O475-$M$5)</f>
        <v>59.854</v>
      </c>
      <c r="X475" s="1" t="n">
        <f aca="false">AVERAGE(W475:W479)</f>
        <v>55.624</v>
      </c>
    </row>
    <row r="476" customFormat="false" ht="15" hidden="false" customHeight="false" outlineLevel="0" collapsed="false">
      <c r="A476" s="6" t="b">
        <f aca="false">IF(C476=C475,1 )</f>
        <v>0</v>
      </c>
      <c r="C476" s="1" t="n">
        <f aca="false">VALUE(RIGHT(G476,5))</f>
        <v>4691</v>
      </c>
      <c r="D476" s="1" t="n">
        <f aca="false">C476/10000*1000</f>
        <v>469.1</v>
      </c>
      <c r="F476" s="1" t="n">
        <v>470</v>
      </c>
      <c r="G476" s="1" t="s">
        <v>7797</v>
      </c>
      <c r="H476" s="1" t="n">
        <v>538.131</v>
      </c>
      <c r="I476" s="1" t="n">
        <v>253.038</v>
      </c>
      <c r="J476" s="1" t="n">
        <v>72</v>
      </c>
      <c r="K476" s="1" t="n">
        <v>867</v>
      </c>
      <c r="L476" s="1" t="n">
        <v>87.106</v>
      </c>
      <c r="M476" s="1" t="n">
        <v>156.552</v>
      </c>
      <c r="N476" s="1" t="n">
        <v>80.005</v>
      </c>
      <c r="O476" s="1" t="n">
        <v>126.292</v>
      </c>
      <c r="P476" s="1" t="n">
        <v>13.367</v>
      </c>
      <c r="Q476" s="1" t="n">
        <v>52.472</v>
      </c>
      <c r="R476" s="1" t="n">
        <v>136167.611</v>
      </c>
      <c r="S476" s="1" t="n">
        <v>3420823</v>
      </c>
      <c r="U476" s="1" t="n">
        <f aca="false">S476/$S$7</f>
        <v>0.998332718523897</v>
      </c>
      <c r="V476" s="1" t="n">
        <f aca="false">-(O476+Q476-$M$5)</f>
        <v>0.597999999999985</v>
      </c>
      <c r="W476" s="1" t="n">
        <f aca="false">-(O476-$M$5)</f>
        <v>53.07</v>
      </c>
      <c r="X476" s="1" t="n">
        <f aca="false">AVERAGE(W476:W480)</f>
        <v>54.6662</v>
      </c>
    </row>
    <row r="477" customFormat="false" ht="15" hidden="false" customHeight="false" outlineLevel="0" collapsed="false">
      <c r="A477" s="6" t="b">
        <f aca="false">IF(C477=C476,1 )</f>
        <v>0</v>
      </c>
      <c r="C477" s="1" t="n">
        <f aca="false">VALUE(RIGHT(G477,5))</f>
        <v>4701</v>
      </c>
      <c r="D477" s="1" t="n">
        <f aca="false">C477/10000*1000</f>
        <v>470.1</v>
      </c>
      <c r="F477" s="1" t="n">
        <v>471</v>
      </c>
      <c r="G477" s="1" t="s">
        <v>7798</v>
      </c>
      <c r="H477" s="1" t="n">
        <v>532.757</v>
      </c>
      <c r="I477" s="1" t="n">
        <v>256.198</v>
      </c>
      <c r="J477" s="1" t="n">
        <v>51</v>
      </c>
      <c r="K477" s="1" t="n">
        <v>769</v>
      </c>
      <c r="L477" s="1" t="n">
        <v>87.156</v>
      </c>
      <c r="M477" s="1" t="n">
        <v>156.805</v>
      </c>
      <c r="N477" s="1" t="n">
        <v>79.805</v>
      </c>
      <c r="O477" s="1" t="n">
        <v>127.289</v>
      </c>
      <c r="P477" s="1" t="n">
        <v>13.766</v>
      </c>
      <c r="Q477" s="1" t="n">
        <v>51.474</v>
      </c>
      <c r="R477" s="1" t="n">
        <v>136491.35</v>
      </c>
      <c r="S477" s="1" t="n">
        <v>3428956</v>
      </c>
      <c r="U477" s="1" t="n">
        <f aca="false">S477/$S$7</f>
        <v>1.00070625261197</v>
      </c>
      <c r="V477" s="1" t="n">
        <f aca="false">-(O477+Q477-$M$5)</f>
        <v>0.59899999999999</v>
      </c>
      <c r="W477" s="1" t="n">
        <f aca="false">-(O477-$M$5)</f>
        <v>52.073</v>
      </c>
      <c r="X477" s="1" t="n">
        <f aca="false">AVERAGE(W477:W481)</f>
        <v>55.3446</v>
      </c>
    </row>
    <row r="478" customFormat="false" ht="15" hidden="false" customHeight="false" outlineLevel="0" collapsed="false">
      <c r="A478" s="6" t="b">
        <f aca="false">IF(C478=C477,1 )</f>
        <v>0</v>
      </c>
      <c r="C478" s="1" t="n">
        <f aca="false">VALUE(RIGHT(G478,5))</f>
        <v>4711</v>
      </c>
      <c r="D478" s="1" t="n">
        <f aca="false">C478/10000*1000</f>
        <v>471.1</v>
      </c>
      <c r="F478" s="1" t="n">
        <v>472</v>
      </c>
      <c r="G478" s="1" t="s">
        <v>7799</v>
      </c>
      <c r="H478" s="1" t="n">
        <v>554.451</v>
      </c>
      <c r="I478" s="1" t="n">
        <v>253.086</v>
      </c>
      <c r="J478" s="1" t="n">
        <v>79</v>
      </c>
      <c r="K478" s="1" t="n">
        <v>775</v>
      </c>
      <c r="L478" s="1" t="n">
        <v>87.19</v>
      </c>
      <c r="M478" s="1" t="n">
        <v>156.154</v>
      </c>
      <c r="N478" s="1" t="n">
        <v>79.805</v>
      </c>
      <c r="O478" s="1" t="n">
        <v>123.1</v>
      </c>
      <c r="P478" s="1" t="n">
        <v>14.165</v>
      </c>
      <c r="Q478" s="1" t="n">
        <v>55.864</v>
      </c>
      <c r="R478" s="1" t="n">
        <v>140323.784</v>
      </c>
      <c r="S478" s="1" t="n">
        <v>3525235</v>
      </c>
      <c r="U478" s="1" t="n">
        <f aca="false">S478/$S$7</f>
        <v>1.02880430849114</v>
      </c>
      <c r="V478" s="1" t="n">
        <f aca="false">-(O478+Q478-$M$5)</f>
        <v>0.397999999999996</v>
      </c>
      <c r="W478" s="1" t="n">
        <f aca="false">-(O478-$M$5)</f>
        <v>56.262</v>
      </c>
      <c r="X478" s="1" t="n">
        <f aca="false">AVERAGE(W478:W482)</f>
        <v>56.5016</v>
      </c>
    </row>
    <row r="479" customFormat="false" ht="15" hidden="false" customHeight="false" outlineLevel="0" collapsed="false">
      <c r="A479" s="6" t="b">
        <f aca="false">IF(C479=C478,1 )</f>
        <v>0</v>
      </c>
      <c r="C479" s="1" t="n">
        <f aca="false">VALUE(RIGHT(G479,5))</f>
        <v>4721</v>
      </c>
      <c r="D479" s="1" t="n">
        <f aca="false">C479/10000*1000</f>
        <v>472.1</v>
      </c>
      <c r="F479" s="1" t="n">
        <v>473</v>
      </c>
      <c r="G479" s="1" t="s">
        <v>7800</v>
      </c>
      <c r="H479" s="1" t="n">
        <v>568.383</v>
      </c>
      <c r="I479" s="1" t="n">
        <v>250.947</v>
      </c>
      <c r="J479" s="1" t="n">
        <v>57</v>
      </c>
      <c r="K479" s="1" t="n">
        <v>795</v>
      </c>
      <c r="L479" s="1" t="n">
        <v>87.124</v>
      </c>
      <c r="M479" s="1" t="n">
        <v>155.594</v>
      </c>
      <c r="N479" s="1" t="n">
        <v>80.204</v>
      </c>
      <c r="O479" s="1" t="n">
        <v>122.501</v>
      </c>
      <c r="P479" s="1" t="n">
        <v>13.168</v>
      </c>
      <c r="Q479" s="1" t="n">
        <v>56.263</v>
      </c>
      <c r="R479" s="1" t="n">
        <v>142633.977</v>
      </c>
      <c r="S479" s="1" t="n">
        <v>3583272</v>
      </c>
      <c r="U479" s="1" t="n">
        <f aca="false">S479/$S$7</f>
        <v>1.0457418220617</v>
      </c>
      <c r="V479" s="1" t="n">
        <f aca="false">-(O479+Q479-$M$5)</f>
        <v>0.597999999999985</v>
      </c>
      <c r="W479" s="1" t="n">
        <f aca="false">-(O479-$M$5)</f>
        <v>56.861</v>
      </c>
      <c r="X479" s="1" t="n">
        <f aca="false">AVERAGE(W479:W483)</f>
        <v>56.8608</v>
      </c>
    </row>
    <row r="480" customFormat="false" ht="15" hidden="false" customHeight="false" outlineLevel="0" collapsed="false">
      <c r="A480" s="6" t="b">
        <f aca="false">IF(C480=C479,1 )</f>
        <v>0</v>
      </c>
      <c r="C480" s="1" t="n">
        <f aca="false">VALUE(RIGHT(G480,5))</f>
        <v>4731</v>
      </c>
      <c r="D480" s="1" t="n">
        <f aca="false">C480/10000*1000</f>
        <v>473.1</v>
      </c>
      <c r="F480" s="1" t="n">
        <v>474</v>
      </c>
      <c r="G480" s="1" t="s">
        <v>7801</v>
      </c>
      <c r="H480" s="1" t="n">
        <v>533.633</v>
      </c>
      <c r="I480" s="1" t="n">
        <v>250.904</v>
      </c>
      <c r="J480" s="1" t="n">
        <v>72</v>
      </c>
      <c r="K480" s="1" t="n">
        <v>801</v>
      </c>
      <c r="L480" s="1" t="n">
        <v>87.129</v>
      </c>
      <c r="M480" s="1" t="n">
        <v>156.721</v>
      </c>
      <c r="N480" s="1" t="n">
        <v>80.005</v>
      </c>
      <c r="O480" s="1" t="n">
        <v>124.297</v>
      </c>
      <c r="P480" s="1" t="n">
        <v>13.367</v>
      </c>
      <c r="Q480" s="1" t="n">
        <v>54.467</v>
      </c>
      <c r="R480" s="1" t="n">
        <v>133890.378</v>
      </c>
      <c r="S480" s="1" t="n">
        <v>3363614</v>
      </c>
      <c r="U480" s="1" t="n">
        <f aca="false">S480/$S$7</f>
        <v>0.981636848409005</v>
      </c>
      <c r="V480" s="1" t="n">
        <f aca="false">-(O480+Q480-$M$5)</f>
        <v>0.597999999999985</v>
      </c>
      <c r="W480" s="1" t="n">
        <f aca="false">-(O480-$M$5)</f>
        <v>55.065</v>
      </c>
      <c r="X480" s="1" t="n">
        <f aca="false">AVERAGE(W480:W484)</f>
        <v>56.781</v>
      </c>
    </row>
    <row r="481" customFormat="false" ht="15" hidden="false" customHeight="false" outlineLevel="0" collapsed="false">
      <c r="A481" s="6" t="b">
        <f aca="false">IF(C481=C480,1 )</f>
        <v>0</v>
      </c>
      <c r="C481" s="1" t="n">
        <f aca="false">VALUE(RIGHT(G481,5))</f>
        <v>4741</v>
      </c>
      <c r="D481" s="1" t="n">
        <f aca="false">C481/10000*1000</f>
        <v>474.1</v>
      </c>
      <c r="F481" s="1" t="n">
        <v>475</v>
      </c>
      <c r="G481" s="1" t="s">
        <v>7802</v>
      </c>
      <c r="H481" s="1" t="n">
        <v>568.343</v>
      </c>
      <c r="I481" s="1" t="n">
        <v>243.599</v>
      </c>
      <c r="J481" s="1" t="n">
        <v>83</v>
      </c>
      <c r="K481" s="1" t="n">
        <v>744</v>
      </c>
      <c r="L481" s="1" t="n">
        <v>87.145</v>
      </c>
      <c r="M481" s="1" t="n">
        <v>155.175</v>
      </c>
      <c r="N481" s="1" t="n">
        <v>80.404</v>
      </c>
      <c r="O481" s="1" t="n">
        <v>122.9</v>
      </c>
      <c r="P481" s="1" t="n">
        <v>13.168</v>
      </c>
      <c r="Q481" s="1" t="n">
        <v>55.864</v>
      </c>
      <c r="R481" s="1" t="n">
        <v>138448.029</v>
      </c>
      <c r="S481" s="1" t="n">
        <v>3478112</v>
      </c>
      <c r="U481" s="1" t="n">
        <f aca="false">S481/$S$7</f>
        <v>1.01505193583257</v>
      </c>
      <c r="V481" s="1" t="n">
        <f aca="false">-(O481+Q481-$M$5)</f>
        <v>0.597999999999985</v>
      </c>
      <c r="W481" s="1" t="n">
        <f aca="false">-(O481-$M$5)</f>
        <v>56.462</v>
      </c>
      <c r="X481" s="1" t="n">
        <f aca="false">AVERAGE(W481:W485)</f>
        <v>56.8608</v>
      </c>
    </row>
    <row r="482" customFormat="false" ht="15" hidden="false" customHeight="false" outlineLevel="0" collapsed="false">
      <c r="A482" s="6" t="b">
        <f aca="false">IF(C482=C481,1 )</f>
        <v>0</v>
      </c>
      <c r="C482" s="1" t="n">
        <f aca="false">VALUE(RIGHT(G482,5))</f>
        <v>4751</v>
      </c>
      <c r="D482" s="1" t="n">
        <f aca="false">C482/10000*1000</f>
        <v>475.1</v>
      </c>
      <c r="F482" s="1" t="n">
        <v>476</v>
      </c>
      <c r="G482" s="1" t="s">
        <v>7803</v>
      </c>
      <c r="H482" s="1" t="n">
        <v>554.809</v>
      </c>
      <c r="I482" s="1" t="n">
        <v>243.878</v>
      </c>
      <c r="J482" s="1" t="n">
        <v>70</v>
      </c>
      <c r="K482" s="1" t="n">
        <v>699</v>
      </c>
      <c r="L482" s="1" t="n">
        <v>87.16</v>
      </c>
      <c r="M482" s="1" t="n">
        <v>155.511</v>
      </c>
      <c r="N482" s="1" t="n">
        <v>80.005</v>
      </c>
      <c r="O482" s="1" t="n">
        <v>121.504</v>
      </c>
      <c r="P482" s="1" t="n">
        <v>13.567</v>
      </c>
      <c r="Q482" s="1" t="n">
        <v>57.26</v>
      </c>
      <c r="R482" s="1" t="n">
        <v>135305.742</v>
      </c>
      <c r="S482" s="1" t="n">
        <v>3399171</v>
      </c>
      <c r="U482" s="1" t="n">
        <f aca="false">S482/$S$7</f>
        <v>0.992013800526246</v>
      </c>
      <c r="V482" s="1" t="n">
        <f aca="false">-(O482+Q482-$M$5)</f>
        <v>0.597999999999985</v>
      </c>
      <c r="W482" s="1" t="n">
        <f aca="false">-(O482-$M$5)</f>
        <v>57.858</v>
      </c>
      <c r="X482" s="1" t="n">
        <f aca="false">AVERAGE(W482:W486)</f>
        <v>57.1002</v>
      </c>
    </row>
    <row r="483" customFormat="false" ht="15" hidden="false" customHeight="false" outlineLevel="0" collapsed="false">
      <c r="A483" s="6" t="b">
        <f aca="false">IF(C483=C482,1 )</f>
        <v>0</v>
      </c>
      <c r="C483" s="1" t="n">
        <f aca="false">VALUE(RIGHT(G483,5))</f>
        <v>4761</v>
      </c>
      <c r="D483" s="1" t="n">
        <f aca="false">C483/10000*1000</f>
        <v>476.1</v>
      </c>
      <c r="F483" s="1" t="n">
        <v>477</v>
      </c>
      <c r="G483" s="1" t="s">
        <v>7804</v>
      </c>
      <c r="H483" s="1" t="n">
        <v>562.372</v>
      </c>
      <c r="I483" s="1" t="n">
        <v>245.359</v>
      </c>
      <c r="J483" s="1" t="n">
        <v>70</v>
      </c>
      <c r="K483" s="1" t="n">
        <v>681</v>
      </c>
      <c r="L483" s="1" t="n">
        <v>87.197</v>
      </c>
      <c r="M483" s="1" t="n">
        <v>155.376</v>
      </c>
      <c r="N483" s="1" t="n">
        <v>80.005</v>
      </c>
      <c r="O483" s="1" t="n">
        <v>121.304</v>
      </c>
      <c r="P483" s="1" t="n">
        <v>13.567</v>
      </c>
      <c r="Q483" s="1" t="n">
        <v>57.46</v>
      </c>
      <c r="R483" s="1" t="n">
        <v>137983.021</v>
      </c>
      <c r="S483" s="1" t="n">
        <v>3466430</v>
      </c>
      <c r="U483" s="1" t="n">
        <f aca="false">S483/$S$7</f>
        <v>1.01164266186026</v>
      </c>
      <c r="V483" s="1" t="n">
        <f aca="false">-(O483+Q483-$M$5)</f>
        <v>0.597999999999985</v>
      </c>
      <c r="W483" s="1" t="n">
        <f aca="false">-(O483-$M$5)</f>
        <v>58.058</v>
      </c>
      <c r="X483" s="1" t="n">
        <f aca="false">AVERAGE(W483:W487)</f>
        <v>56.7012</v>
      </c>
    </row>
    <row r="484" customFormat="false" ht="15" hidden="false" customHeight="false" outlineLevel="0" collapsed="false">
      <c r="A484" s="6" t="b">
        <f aca="false">IF(C484=C483,1 )</f>
        <v>0</v>
      </c>
      <c r="C484" s="1" t="n">
        <f aca="false">VALUE(RIGHT(G484,5))</f>
        <v>4771</v>
      </c>
      <c r="D484" s="1" t="n">
        <f aca="false">C484/10000*1000</f>
        <v>477.1</v>
      </c>
      <c r="F484" s="1" t="n">
        <v>478</v>
      </c>
      <c r="G484" s="1" t="s">
        <v>7805</v>
      </c>
      <c r="H484" s="1" t="n">
        <v>567.149</v>
      </c>
      <c r="I484" s="1" t="n">
        <v>246.618</v>
      </c>
      <c r="J484" s="1" t="n">
        <v>67</v>
      </c>
      <c r="K484" s="1" t="n">
        <v>792</v>
      </c>
      <c r="L484" s="1" t="n">
        <v>87.129</v>
      </c>
      <c r="M484" s="1" t="n">
        <v>155.667</v>
      </c>
      <c r="N484" s="1" t="n">
        <v>79.805</v>
      </c>
      <c r="O484" s="1" t="n">
        <v>122.9</v>
      </c>
      <c r="P484" s="1" t="n">
        <v>13.766</v>
      </c>
      <c r="Q484" s="1" t="n">
        <v>55.864</v>
      </c>
      <c r="R484" s="1" t="n">
        <v>139869.046</v>
      </c>
      <c r="S484" s="1" t="n">
        <v>3513811</v>
      </c>
      <c r="U484" s="1" t="n">
        <f aca="false">S484/$S$7</f>
        <v>1.02547032921878</v>
      </c>
      <c r="V484" s="1" t="n">
        <f aca="false">-(O484+Q484-$M$5)</f>
        <v>0.597999999999985</v>
      </c>
      <c r="W484" s="1" t="n">
        <f aca="false">-(O484-$M$5)</f>
        <v>56.462</v>
      </c>
      <c r="X484" s="1" t="n">
        <f aca="false">AVERAGE(W484:W488)</f>
        <v>56.342</v>
      </c>
    </row>
    <row r="485" customFormat="false" ht="15" hidden="false" customHeight="false" outlineLevel="0" collapsed="false">
      <c r="A485" s="6" t="b">
        <f aca="false">IF(C485=C484,1 )</f>
        <v>0</v>
      </c>
      <c r="C485" s="1" t="n">
        <f aca="false">VALUE(RIGHT(G485,5))</f>
        <v>4781</v>
      </c>
      <c r="D485" s="1" t="n">
        <f aca="false">C485/10000*1000</f>
        <v>478.1</v>
      </c>
      <c r="F485" s="1" t="n">
        <v>479</v>
      </c>
      <c r="G485" s="1" t="s">
        <v>7806</v>
      </c>
      <c r="H485" s="1" t="n">
        <v>561.536</v>
      </c>
      <c r="I485" s="1" t="n">
        <v>252.069</v>
      </c>
      <c r="J485" s="1" t="n">
        <v>85</v>
      </c>
      <c r="K485" s="1" t="n">
        <v>731</v>
      </c>
      <c r="L485" s="1" t="n">
        <v>87.153</v>
      </c>
      <c r="M485" s="1" t="n">
        <v>156.006</v>
      </c>
      <c r="N485" s="1" t="n">
        <v>80.005</v>
      </c>
      <c r="O485" s="1" t="n">
        <v>123.898</v>
      </c>
      <c r="P485" s="1" t="n">
        <v>13.567</v>
      </c>
      <c r="Q485" s="1" t="n">
        <v>54.866</v>
      </c>
      <c r="R485" s="1" t="n">
        <v>141545.654</v>
      </c>
      <c r="S485" s="1" t="n">
        <v>3555931</v>
      </c>
      <c r="U485" s="1" t="n">
        <f aca="false">S485/$S$7</f>
        <v>1.03776262674608</v>
      </c>
      <c r="V485" s="1" t="n">
        <f aca="false">-(O485+Q485-$M$5)</f>
        <v>0.597999999999985</v>
      </c>
      <c r="W485" s="1" t="n">
        <f aca="false">-(O485-$M$5)</f>
        <v>55.464</v>
      </c>
      <c r="X485" s="1" t="n">
        <f aca="false">AVERAGE(W485:W489)</f>
        <v>56.0228</v>
      </c>
    </row>
    <row r="486" customFormat="false" ht="15" hidden="false" customHeight="false" outlineLevel="0" collapsed="false">
      <c r="A486" s="6" t="b">
        <f aca="false">IF(C486=C485,1 )</f>
        <v>0</v>
      </c>
      <c r="C486" s="1" t="n">
        <f aca="false">VALUE(RIGHT(G486,5))</f>
        <v>4791</v>
      </c>
      <c r="D486" s="1" t="n">
        <f aca="false">C486/10000*1000</f>
        <v>479.1</v>
      </c>
      <c r="F486" s="1" t="n">
        <v>480</v>
      </c>
      <c r="G486" s="1" t="s">
        <v>7807</v>
      </c>
      <c r="H486" s="1" t="n">
        <v>567.905</v>
      </c>
      <c r="I486" s="1" t="n">
        <v>246.428</v>
      </c>
      <c r="J486" s="1" t="n">
        <v>76</v>
      </c>
      <c r="K486" s="1" t="n">
        <v>915</v>
      </c>
      <c r="L486" s="1" t="n">
        <v>87.156</v>
      </c>
      <c r="M486" s="1" t="n">
        <v>155.53</v>
      </c>
      <c r="N486" s="1" t="n">
        <v>79.805</v>
      </c>
      <c r="O486" s="1" t="n">
        <v>121.703</v>
      </c>
      <c r="P486" s="1" t="n">
        <v>13.766</v>
      </c>
      <c r="Q486" s="1" t="n">
        <v>57.061</v>
      </c>
      <c r="R486" s="1" t="n">
        <v>139947.782</v>
      </c>
      <c r="S486" s="1" t="n">
        <v>3515789</v>
      </c>
      <c r="U486" s="1" t="n">
        <f aca="false">S486/$S$7</f>
        <v>1.02604758858509</v>
      </c>
      <c r="V486" s="1" t="n">
        <f aca="false">-(O486+Q486-$M$5)</f>
        <v>0.597999999999985</v>
      </c>
      <c r="W486" s="1" t="n">
        <f aca="false">-(O486-$M$5)</f>
        <v>57.659</v>
      </c>
      <c r="X486" s="1" t="n">
        <f aca="false">AVERAGE(W486:W490)</f>
        <v>56.382</v>
      </c>
    </row>
    <row r="487" customFormat="false" ht="15" hidden="false" customHeight="false" outlineLevel="0" collapsed="false">
      <c r="A487" s="6" t="b">
        <f aca="false">IF(C487=C486,1 )</f>
        <v>0</v>
      </c>
      <c r="C487" s="1" t="n">
        <f aca="false">VALUE(RIGHT(G487,5))</f>
        <v>4801</v>
      </c>
      <c r="D487" s="1" t="n">
        <f aca="false">C487/10000*1000</f>
        <v>480.1</v>
      </c>
      <c r="F487" s="1" t="n">
        <v>481</v>
      </c>
      <c r="G487" s="1" t="s">
        <v>7808</v>
      </c>
      <c r="H487" s="1" t="n">
        <v>564.084</v>
      </c>
      <c r="I487" s="1" t="n">
        <v>241.481</v>
      </c>
      <c r="J487" s="1" t="n">
        <v>68</v>
      </c>
      <c r="K487" s="1" t="n">
        <v>763</v>
      </c>
      <c r="L487" s="1" t="n">
        <v>87.184</v>
      </c>
      <c r="M487" s="1" t="n">
        <v>155.715</v>
      </c>
      <c r="N487" s="1" t="n">
        <v>79.805</v>
      </c>
      <c r="O487" s="1" t="n">
        <v>123.499</v>
      </c>
      <c r="P487" s="1" t="n">
        <v>13.966</v>
      </c>
      <c r="Q487" s="1" t="n">
        <v>55.265</v>
      </c>
      <c r="R487" s="1" t="n">
        <v>136215.736</v>
      </c>
      <c r="S487" s="1" t="n">
        <v>3422032</v>
      </c>
      <c r="U487" s="1" t="n">
        <f aca="false">S487/$S$7</f>
        <v>0.998685552989958</v>
      </c>
      <c r="V487" s="1" t="n">
        <f aca="false">-(O487+Q487-$M$5)</f>
        <v>0.597999999999985</v>
      </c>
      <c r="W487" s="1" t="n">
        <f aca="false">-(O487-$M$5)</f>
        <v>55.863</v>
      </c>
      <c r="X487" s="1" t="n">
        <f aca="false">AVERAGE(W487:W491)</f>
        <v>56.342</v>
      </c>
    </row>
    <row r="488" customFormat="false" ht="15" hidden="false" customHeight="false" outlineLevel="0" collapsed="false">
      <c r="A488" s="6" t="b">
        <f aca="false">IF(C488=C487,1 )</f>
        <v>0</v>
      </c>
      <c r="C488" s="1" t="n">
        <f aca="false">VALUE(RIGHT(G488,5))</f>
        <v>4811</v>
      </c>
      <c r="D488" s="1" t="n">
        <f aca="false">C488/10000*1000</f>
        <v>481.1</v>
      </c>
      <c r="F488" s="1" t="n">
        <v>482</v>
      </c>
      <c r="G488" s="1" t="s">
        <v>7809</v>
      </c>
      <c r="H488" s="1" t="n">
        <v>568.423</v>
      </c>
      <c r="I488" s="1" t="n">
        <v>246.329</v>
      </c>
      <c r="J488" s="1" t="n">
        <v>72</v>
      </c>
      <c r="K488" s="1" t="n">
        <v>814</v>
      </c>
      <c r="L488" s="1" t="n">
        <v>87.143</v>
      </c>
      <c r="M488" s="1" t="n">
        <v>155.408</v>
      </c>
      <c r="N488" s="1" t="n">
        <v>80.005</v>
      </c>
      <c r="O488" s="1" t="n">
        <v>123.1</v>
      </c>
      <c r="P488" s="1" t="n">
        <v>13.766</v>
      </c>
      <c r="Q488" s="1" t="n">
        <v>55.664</v>
      </c>
      <c r="R488" s="1" t="n">
        <v>140018.954</v>
      </c>
      <c r="S488" s="1" t="n">
        <v>3517577</v>
      </c>
      <c r="U488" s="1" t="n">
        <f aca="false">S488/$S$7</f>
        <v>1.02656939836616</v>
      </c>
      <c r="V488" s="1" t="n">
        <f aca="false">-(O488+Q488-$M$5)</f>
        <v>0.597999999999985</v>
      </c>
      <c r="W488" s="1" t="n">
        <f aca="false">-(O488-$M$5)</f>
        <v>56.262</v>
      </c>
      <c r="X488" s="1" t="n">
        <f aca="false">AVERAGE(W488:W492)</f>
        <v>56.6612</v>
      </c>
    </row>
    <row r="489" customFormat="false" ht="15" hidden="false" customHeight="false" outlineLevel="0" collapsed="false">
      <c r="A489" s="6" t="b">
        <f aca="false">IF(C489=C488,1 )</f>
        <v>0</v>
      </c>
      <c r="C489" s="1" t="n">
        <f aca="false">VALUE(RIGHT(G489,5))</f>
        <v>4821</v>
      </c>
      <c r="D489" s="1" t="n">
        <f aca="false">C489/10000*1000</f>
        <v>482.1</v>
      </c>
      <c r="F489" s="1" t="n">
        <v>483</v>
      </c>
      <c r="G489" s="1" t="s">
        <v>7810</v>
      </c>
      <c r="H489" s="1" t="n">
        <v>561.616</v>
      </c>
      <c r="I489" s="1" t="n">
        <v>249.044</v>
      </c>
      <c r="J489" s="1" t="n">
        <v>53</v>
      </c>
      <c r="K489" s="1" t="n">
        <v>778</v>
      </c>
      <c r="L489" s="1" t="n">
        <v>87.199</v>
      </c>
      <c r="M489" s="1" t="n">
        <v>155.963</v>
      </c>
      <c r="N489" s="1" t="n">
        <v>79.805</v>
      </c>
      <c r="O489" s="1" t="n">
        <v>124.496</v>
      </c>
      <c r="P489" s="1" t="n">
        <v>13.966</v>
      </c>
      <c r="Q489" s="1" t="n">
        <v>54.268</v>
      </c>
      <c r="R489" s="1" t="n">
        <v>139867.215</v>
      </c>
      <c r="S489" s="1" t="n">
        <v>3513765</v>
      </c>
      <c r="U489" s="1" t="n">
        <f aca="false">S489/$S$7</f>
        <v>1.02545690458235</v>
      </c>
      <c r="V489" s="1" t="n">
        <f aca="false">-(O489+Q489-$M$5)</f>
        <v>0.597999999999985</v>
      </c>
      <c r="W489" s="1" t="n">
        <f aca="false">-(O489-$M$5)</f>
        <v>54.866</v>
      </c>
      <c r="X489" s="1" t="n">
        <f aca="false">AVERAGE(W489:W493)</f>
        <v>56.0228</v>
      </c>
    </row>
    <row r="490" customFormat="false" ht="15" hidden="false" customHeight="false" outlineLevel="0" collapsed="false">
      <c r="A490" s="6" t="b">
        <f aca="false">IF(C490=C489,1 )</f>
        <v>0</v>
      </c>
      <c r="C490" s="1" t="n">
        <f aca="false">VALUE(RIGHT(G490,5))</f>
        <v>4831</v>
      </c>
      <c r="D490" s="1" t="n">
        <f aca="false">C490/10000*1000</f>
        <v>483.1</v>
      </c>
      <c r="F490" s="1" t="n">
        <v>484</v>
      </c>
      <c r="G490" s="1" t="s">
        <v>7811</v>
      </c>
      <c r="H490" s="1" t="n">
        <v>579.369</v>
      </c>
      <c r="I490" s="1" t="n">
        <v>244.059</v>
      </c>
      <c r="J490" s="1" t="n">
        <v>72</v>
      </c>
      <c r="K490" s="1" t="n">
        <v>708</v>
      </c>
      <c r="L490" s="1" t="n">
        <v>87.102</v>
      </c>
      <c r="M490" s="1" t="n">
        <v>155.104</v>
      </c>
      <c r="N490" s="1" t="n">
        <v>79.606</v>
      </c>
      <c r="O490" s="1" t="n">
        <v>122.102</v>
      </c>
      <c r="P490" s="1" t="n">
        <v>14.165</v>
      </c>
      <c r="Q490" s="1" t="n">
        <v>56.662</v>
      </c>
      <c r="R490" s="1" t="n">
        <v>141400.086</v>
      </c>
      <c r="S490" s="1" t="n">
        <v>3552274</v>
      </c>
      <c r="U490" s="1" t="n">
        <f aca="false">S490/$S$7</f>
        <v>1.03669536815023</v>
      </c>
      <c r="V490" s="1" t="n">
        <f aca="false">-(O490+Q490-$M$5)</f>
        <v>0.597999999999985</v>
      </c>
      <c r="W490" s="1" t="n">
        <f aca="false">-(O490-$M$5)</f>
        <v>57.26</v>
      </c>
      <c r="X490" s="1" t="n">
        <f aca="false">AVERAGE(W490:W494)</f>
        <v>56.6212</v>
      </c>
    </row>
    <row r="491" customFormat="false" ht="15" hidden="false" customHeight="false" outlineLevel="0" collapsed="false">
      <c r="A491" s="6" t="b">
        <f aca="false">IF(C491=C490,1 )</f>
        <v>0</v>
      </c>
      <c r="C491" s="1" t="n">
        <f aca="false">VALUE(RIGHT(G491,5))</f>
        <v>4841</v>
      </c>
      <c r="D491" s="1" t="n">
        <f aca="false">C491/10000*1000</f>
        <v>484.1</v>
      </c>
      <c r="F491" s="1" t="n">
        <v>485</v>
      </c>
      <c r="G491" s="1" t="s">
        <v>7812</v>
      </c>
      <c r="H491" s="1" t="n">
        <v>574.712</v>
      </c>
      <c r="I491" s="1" t="n">
        <v>241.053</v>
      </c>
      <c r="J491" s="1" t="n">
        <v>57</v>
      </c>
      <c r="K491" s="1" t="n">
        <v>750</v>
      </c>
      <c r="L491" s="1" t="n">
        <v>87.168</v>
      </c>
      <c r="M491" s="1" t="n">
        <v>155.257</v>
      </c>
      <c r="N491" s="1" t="n">
        <v>79.606</v>
      </c>
      <c r="O491" s="1" t="n">
        <v>121.903</v>
      </c>
      <c r="P491" s="1" t="n">
        <v>14.365</v>
      </c>
      <c r="Q491" s="1" t="n">
        <v>56.861</v>
      </c>
      <c r="R491" s="1" t="n">
        <v>138535.761</v>
      </c>
      <c r="S491" s="1" t="n">
        <v>3480316</v>
      </c>
      <c r="U491" s="1" t="n">
        <f aca="false">S491/$S$7</f>
        <v>1.01569515102132</v>
      </c>
      <c r="V491" s="1" t="n">
        <f aca="false">-(O491+Q491-$M$5)</f>
        <v>0.597999999999985</v>
      </c>
      <c r="W491" s="1" t="n">
        <f aca="false">-(O491-$M$5)</f>
        <v>57.459</v>
      </c>
      <c r="X491" s="1" t="n">
        <f aca="false">AVERAGE(W491:W495)</f>
        <v>57.1798</v>
      </c>
    </row>
    <row r="492" customFormat="false" ht="15" hidden="false" customHeight="false" outlineLevel="0" collapsed="false">
      <c r="A492" s="6" t="b">
        <f aca="false">IF(C492=C491,1 )</f>
        <v>0</v>
      </c>
      <c r="C492" s="1" t="n">
        <f aca="false">VALUE(RIGHT(G492,5))</f>
        <v>4851</v>
      </c>
      <c r="D492" s="1" t="n">
        <f aca="false">C492/10000*1000</f>
        <v>485.1</v>
      </c>
      <c r="F492" s="1" t="n">
        <v>486</v>
      </c>
      <c r="G492" s="1" t="s">
        <v>7813</v>
      </c>
      <c r="H492" s="1" t="n">
        <v>581.877</v>
      </c>
      <c r="I492" s="1" t="n">
        <v>239.823</v>
      </c>
      <c r="J492" s="1" t="n">
        <v>78</v>
      </c>
      <c r="K492" s="1" t="n">
        <v>818</v>
      </c>
      <c r="L492" s="1" t="n">
        <v>87.059</v>
      </c>
      <c r="M492" s="1" t="n">
        <v>155.057</v>
      </c>
      <c r="N492" s="1" t="n">
        <v>79.606</v>
      </c>
      <c r="O492" s="1" t="n">
        <v>121.903</v>
      </c>
      <c r="P492" s="1" t="n">
        <v>14.165</v>
      </c>
      <c r="Q492" s="1" t="n">
        <v>56.861</v>
      </c>
      <c r="R492" s="1" t="n">
        <v>139547.696</v>
      </c>
      <c r="S492" s="1" t="n">
        <v>3505738</v>
      </c>
      <c r="U492" s="1" t="n">
        <f aca="false">S492/$S$7</f>
        <v>1.02311430552605</v>
      </c>
      <c r="V492" s="1" t="n">
        <f aca="false">-(O492+Q492-$M$5)</f>
        <v>0.597999999999985</v>
      </c>
      <c r="W492" s="1" t="n">
        <f aca="false">-(O492-$M$5)</f>
        <v>57.459</v>
      </c>
      <c r="X492" s="1" t="n">
        <f aca="false">AVERAGE(W492:W496)</f>
        <v>56.7808</v>
      </c>
    </row>
    <row r="493" customFormat="false" ht="15" hidden="false" customHeight="false" outlineLevel="0" collapsed="false">
      <c r="A493" s="6" t="b">
        <f aca="false">IF(C493=C492,1 )</f>
        <v>0</v>
      </c>
      <c r="C493" s="1" t="n">
        <f aca="false">VALUE(RIGHT(G493,5))</f>
        <v>4861</v>
      </c>
      <c r="D493" s="1" t="n">
        <f aca="false">C493/10000*1000</f>
        <v>486.1</v>
      </c>
      <c r="F493" s="1" t="n">
        <v>487</v>
      </c>
      <c r="G493" s="1" t="s">
        <v>7814</v>
      </c>
      <c r="H493" s="1" t="n">
        <v>569.179</v>
      </c>
      <c r="I493" s="1" t="n">
        <v>243.261</v>
      </c>
      <c r="J493" s="1" t="n">
        <v>52</v>
      </c>
      <c r="K493" s="1" t="n">
        <v>756</v>
      </c>
      <c r="L493" s="1" t="n">
        <v>87.089</v>
      </c>
      <c r="M493" s="1" t="n">
        <v>155.699</v>
      </c>
      <c r="N493" s="1" t="n">
        <v>79.606</v>
      </c>
      <c r="O493" s="1" t="n">
        <v>126.292</v>
      </c>
      <c r="P493" s="1" t="n">
        <v>14.365</v>
      </c>
      <c r="Q493" s="1" t="n">
        <v>52.472</v>
      </c>
      <c r="R493" s="1" t="n">
        <v>138458.976</v>
      </c>
      <c r="S493" s="1" t="n">
        <v>3478387</v>
      </c>
      <c r="U493" s="1" t="n">
        <f aca="false">S493/$S$7</f>
        <v>1.01513219181121</v>
      </c>
      <c r="V493" s="1" t="n">
        <f aca="false">-(O493+Q493-$M$5)</f>
        <v>0.597999999999985</v>
      </c>
      <c r="W493" s="1" t="n">
        <f aca="false">-(O493-$M$5)</f>
        <v>53.07</v>
      </c>
      <c r="X493" s="1" t="n">
        <f aca="false">AVERAGE(W493:W497)</f>
        <v>56.701</v>
      </c>
    </row>
    <row r="494" customFormat="false" ht="15" hidden="false" customHeight="false" outlineLevel="0" collapsed="false">
      <c r="A494" s="6" t="b">
        <f aca="false">IF(C494=C493,1 )</f>
        <v>0</v>
      </c>
      <c r="C494" s="1" t="n">
        <f aca="false">VALUE(RIGHT(G494,5))</f>
        <v>4871</v>
      </c>
      <c r="D494" s="1" t="n">
        <f aca="false">C494/10000*1000</f>
        <v>487.1</v>
      </c>
      <c r="F494" s="1" t="n">
        <v>488</v>
      </c>
      <c r="G494" s="1" t="s">
        <v>7815</v>
      </c>
      <c r="H494" s="1" t="n">
        <v>589.161</v>
      </c>
      <c r="I494" s="1" t="n">
        <v>235.754</v>
      </c>
      <c r="J494" s="1" t="n">
        <v>64</v>
      </c>
      <c r="K494" s="1" t="n">
        <v>865</v>
      </c>
      <c r="L494" s="1" t="n">
        <v>87.094</v>
      </c>
      <c r="M494" s="1" t="n">
        <v>154.946</v>
      </c>
      <c r="N494" s="1" t="n">
        <v>79.606</v>
      </c>
      <c r="O494" s="1" t="n">
        <v>121.504</v>
      </c>
      <c r="P494" s="1" t="n">
        <v>14.365</v>
      </c>
      <c r="Q494" s="1" t="n">
        <v>57.26</v>
      </c>
      <c r="R494" s="1" t="n">
        <v>138897.314</v>
      </c>
      <c r="S494" s="1" t="n">
        <v>3489399</v>
      </c>
      <c r="U494" s="1" t="n">
        <f aca="false">S494/$S$7</f>
        <v>1.01834593303558</v>
      </c>
      <c r="V494" s="1" t="n">
        <f aca="false">-(O494+Q494-$M$5)</f>
        <v>0.597999999999985</v>
      </c>
      <c r="W494" s="1" t="n">
        <f aca="false">-(O494-$M$5)</f>
        <v>57.858</v>
      </c>
      <c r="X494" s="1" t="n">
        <f aca="false">AVERAGE(W494:W498)</f>
        <v>57.5788</v>
      </c>
    </row>
    <row r="495" customFormat="false" ht="15" hidden="false" customHeight="false" outlineLevel="0" collapsed="false">
      <c r="A495" s="6" t="b">
        <f aca="false">IF(C495=C494,1 )</f>
        <v>0</v>
      </c>
      <c r="C495" s="1" t="n">
        <f aca="false">VALUE(RIGHT(G495,5))</f>
        <v>4881</v>
      </c>
      <c r="D495" s="1" t="n">
        <f aca="false">C495/10000*1000</f>
        <v>488.1</v>
      </c>
      <c r="F495" s="1" t="n">
        <v>489</v>
      </c>
      <c r="G495" s="1" t="s">
        <v>7816</v>
      </c>
      <c r="H495" s="1" t="n">
        <v>590.992</v>
      </c>
      <c r="I495" s="1" t="n">
        <v>233.572</v>
      </c>
      <c r="J495" s="1" t="n">
        <v>68</v>
      </c>
      <c r="K495" s="1" t="n">
        <v>816</v>
      </c>
      <c r="L495" s="1" t="n">
        <v>87.14</v>
      </c>
      <c r="M495" s="1" t="n">
        <v>154.831</v>
      </c>
      <c r="N495" s="1" t="n">
        <v>79.606</v>
      </c>
      <c r="O495" s="1" t="n">
        <v>119.309</v>
      </c>
      <c r="P495" s="1" t="n">
        <v>14.165</v>
      </c>
      <c r="Q495" s="1" t="n">
        <v>59.455</v>
      </c>
      <c r="R495" s="1" t="n">
        <v>138039.227</v>
      </c>
      <c r="S495" s="1" t="n">
        <v>3467842</v>
      </c>
      <c r="U495" s="1" t="n">
        <f aca="false">S495/$S$7</f>
        <v>1.01205473983055</v>
      </c>
      <c r="V495" s="1" t="n">
        <f aca="false">-(O495+Q495-$M$5)</f>
        <v>0.597999999999985</v>
      </c>
      <c r="W495" s="1" t="n">
        <f aca="false">-(O495-$M$5)</f>
        <v>60.053</v>
      </c>
      <c r="X495" s="1" t="n">
        <f aca="false">AVERAGE(W495:W499)</f>
        <v>57.539</v>
      </c>
    </row>
    <row r="496" customFormat="false" ht="15" hidden="false" customHeight="false" outlineLevel="0" collapsed="false">
      <c r="A496" s="6" t="b">
        <f aca="false">IF(C496=C495,1 )</f>
        <v>0</v>
      </c>
      <c r="C496" s="1" t="n">
        <f aca="false">VALUE(RIGHT(G496,5))</f>
        <v>4891</v>
      </c>
      <c r="D496" s="1" t="n">
        <f aca="false">C496/10000*1000</f>
        <v>489.1</v>
      </c>
      <c r="F496" s="1" t="n">
        <v>490</v>
      </c>
      <c r="G496" s="1" t="s">
        <v>7817</v>
      </c>
      <c r="H496" s="1" t="n">
        <v>581.001</v>
      </c>
      <c r="I496" s="1" t="n">
        <v>238.62</v>
      </c>
      <c r="J496" s="1" t="n">
        <v>73</v>
      </c>
      <c r="K496" s="1" t="n">
        <v>830</v>
      </c>
      <c r="L496" s="1" t="n">
        <v>87.092</v>
      </c>
      <c r="M496" s="1" t="n">
        <v>155.775</v>
      </c>
      <c r="N496" s="1" t="n">
        <v>79.406</v>
      </c>
      <c r="O496" s="1" t="n">
        <v>123.898</v>
      </c>
      <c r="P496" s="1" t="n">
        <v>14.365</v>
      </c>
      <c r="Q496" s="1" t="n">
        <v>54.866</v>
      </c>
      <c r="R496" s="1" t="n">
        <v>138638.539</v>
      </c>
      <c r="S496" s="1" t="n">
        <v>3482898</v>
      </c>
      <c r="U496" s="1" t="n">
        <f aca="false">S496/$S$7</f>
        <v>1.0164486817007</v>
      </c>
      <c r="V496" s="1" t="n">
        <f aca="false">-(O496+Q496-$M$5)</f>
        <v>0.597999999999985</v>
      </c>
      <c r="W496" s="1" t="n">
        <f aca="false">-(O496-$M$5)</f>
        <v>55.464</v>
      </c>
      <c r="X496" s="1" t="n">
        <f aca="false">AVERAGE(W496:W500)</f>
        <v>56.6212</v>
      </c>
    </row>
    <row r="497" customFormat="false" ht="15" hidden="false" customHeight="false" outlineLevel="0" collapsed="false">
      <c r="A497" s="6" t="b">
        <f aca="false">IF(C497=C496,1 )</f>
        <v>0</v>
      </c>
      <c r="C497" s="1" t="n">
        <f aca="false">VALUE(RIGHT(G497,5))</f>
        <v>4901</v>
      </c>
      <c r="D497" s="1" t="n">
        <f aca="false">C497/10000*1000</f>
        <v>490.1</v>
      </c>
      <c r="F497" s="1" t="n">
        <v>491</v>
      </c>
      <c r="G497" s="1" t="s">
        <v>7818</v>
      </c>
      <c r="H497" s="1" t="n">
        <v>593.858</v>
      </c>
      <c r="I497" s="1" t="n">
        <v>233.629</v>
      </c>
      <c r="J497" s="1" t="n">
        <v>48</v>
      </c>
      <c r="K497" s="1" t="n">
        <v>818</v>
      </c>
      <c r="L497" s="1" t="n">
        <v>87.123</v>
      </c>
      <c r="M497" s="1" t="n">
        <v>154.977</v>
      </c>
      <c r="N497" s="1" t="n">
        <v>79.406</v>
      </c>
      <c r="O497" s="1" t="n">
        <v>122.302</v>
      </c>
      <c r="P497" s="1" t="n">
        <v>14.564</v>
      </c>
      <c r="Q497" s="1" t="n">
        <v>56.462</v>
      </c>
      <c r="R497" s="1" t="n">
        <v>138742.67</v>
      </c>
      <c r="S497" s="1" t="n">
        <v>3485514</v>
      </c>
      <c r="U497" s="1" t="n">
        <f aca="false">S497/$S$7</f>
        <v>1.01721213493744</v>
      </c>
      <c r="V497" s="1" t="n">
        <f aca="false">-(O497+Q497-$M$5)</f>
        <v>0.597999999999985</v>
      </c>
      <c r="W497" s="1" t="n">
        <f aca="false">-(O497-$M$5)</f>
        <v>57.06</v>
      </c>
      <c r="X497" s="1" t="n">
        <f aca="false">AVERAGE(W497:W501)</f>
        <v>56.8208</v>
      </c>
    </row>
    <row r="498" customFormat="false" ht="15" hidden="false" customHeight="false" outlineLevel="0" collapsed="false">
      <c r="A498" s="6" t="b">
        <f aca="false">IF(C498=C497,1 )</f>
        <v>0</v>
      </c>
      <c r="C498" s="1" t="n">
        <f aca="false">VALUE(RIGHT(G498,5))</f>
        <v>4911</v>
      </c>
      <c r="D498" s="1" t="n">
        <f aca="false">C498/10000*1000</f>
        <v>491.1</v>
      </c>
      <c r="F498" s="1" t="n">
        <v>492</v>
      </c>
      <c r="G498" s="1" t="s">
        <v>7819</v>
      </c>
      <c r="H498" s="1" t="n">
        <v>584.146</v>
      </c>
      <c r="I498" s="1" t="n">
        <v>233.468</v>
      </c>
      <c r="J498" s="1" t="n">
        <v>49</v>
      </c>
      <c r="K498" s="1" t="n">
        <v>769</v>
      </c>
      <c r="L498" s="1" t="n">
        <v>87.144</v>
      </c>
      <c r="M498" s="1" t="n">
        <v>155.108</v>
      </c>
      <c r="N498" s="1" t="n">
        <v>79.406</v>
      </c>
      <c r="O498" s="1" t="n">
        <v>121.903</v>
      </c>
      <c r="P498" s="1" t="n">
        <v>14.564</v>
      </c>
      <c r="Q498" s="1" t="n">
        <v>56.861</v>
      </c>
      <c r="R498" s="1" t="n">
        <v>136379.257</v>
      </c>
      <c r="S498" s="1" t="n">
        <v>3426140</v>
      </c>
      <c r="U498" s="1" t="n">
        <f aca="false">S498/$S$7</f>
        <v>0.999884431390769</v>
      </c>
      <c r="V498" s="1" t="n">
        <f aca="false">-(O498+Q498-$M$5)</f>
        <v>0.597999999999985</v>
      </c>
      <c r="W498" s="1" t="n">
        <f aca="false">-(O498-$M$5)</f>
        <v>57.459</v>
      </c>
      <c r="X498" s="1" t="n">
        <f aca="false">AVERAGE(W498:W502)</f>
        <v>56.9006</v>
      </c>
    </row>
    <row r="499" customFormat="false" ht="15" hidden="false" customHeight="false" outlineLevel="0" collapsed="false">
      <c r="A499" s="6" t="b">
        <f aca="false">IF(C499=C498,1 )</f>
        <v>0</v>
      </c>
      <c r="C499" s="1" t="n">
        <f aca="false">VALUE(RIGHT(G499,5))</f>
        <v>4921</v>
      </c>
      <c r="D499" s="1" t="n">
        <f aca="false">C499/10000*1000</f>
        <v>492.1</v>
      </c>
      <c r="F499" s="1" t="n">
        <v>493</v>
      </c>
      <c r="G499" s="1" t="s">
        <v>7820</v>
      </c>
      <c r="H499" s="1" t="n">
        <v>589.36</v>
      </c>
      <c r="I499" s="1" t="n">
        <v>240.359</v>
      </c>
      <c r="J499" s="1" t="n">
        <v>73</v>
      </c>
      <c r="K499" s="1" t="n">
        <v>868</v>
      </c>
      <c r="L499" s="1" t="n">
        <v>87.08</v>
      </c>
      <c r="M499" s="1" t="n">
        <v>155.234</v>
      </c>
      <c r="N499" s="1" t="n">
        <v>79.406</v>
      </c>
      <c r="O499" s="1" t="n">
        <v>121.703</v>
      </c>
      <c r="P499" s="1" t="n">
        <v>14.564</v>
      </c>
      <c r="Q499" s="1" t="n">
        <v>57.061</v>
      </c>
      <c r="R499" s="1" t="n">
        <v>141658.065</v>
      </c>
      <c r="S499" s="1" t="n">
        <v>3558755</v>
      </c>
      <c r="U499" s="1" t="n">
        <f aca="false">S499/$S$7</f>
        <v>1.03858678268666</v>
      </c>
      <c r="V499" s="1" t="n">
        <f aca="false">-(O499+Q499-$M$5)</f>
        <v>0.597999999999985</v>
      </c>
      <c r="W499" s="1" t="n">
        <f aca="false">-(O499-$M$5)</f>
        <v>57.659</v>
      </c>
      <c r="X499" s="1" t="n">
        <f aca="false">AVERAGE(W499:W503)</f>
        <v>56.5016</v>
      </c>
    </row>
    <row r="500" customFormat="false" ht="15" hidden="false" customHeight="false" outlineLevel="0" collapsed="false">
      <c r="A500" s="6" t="b">
        <f aca="false">IF(C500=C499,1 )</f>
        <v>0</v>
      </c>
      <c r="C500" s="1" t="n">
        <f aca="false">VALUE(RIGHT(G500,5))</f>
        <v>4931</v>
      </c>
      <c r="D500" s="1" t="n">
        <f aca="false">C500/10000*1000</f>
        <v>493.1</v>
      </c>
      <c r="F500" s="1" t="n">
        <v>494</v>
      </c>
      <c r="G500" s="1" t="s">
        <v>7821</v>
      </c>
      <c r="H500" s="1" t="n">
        <v>590.714</v>
      </c>
      <c r="I500" s="1" t="n">
        <v>235.537</v>
      </c>
      <c r="J500" s="1" t="n">
        <v>70</v>
      </c>
      <c r="K500" s="1" t="n">
        <v>732</v>
      </c>
      <c r="L500" s="1" t="n">
        <v>87.107</v>
      </c>
      <c r="M500" s="1" t="n">
        <v>155.39</v>
      </c>
      <c r="N500" s="1" t="n">
        <v>79.406</v>
      </c>
      <c r="O500" s="1" t="n">
        <v>123.898</v>
      </c>
      <c r="P500" s="1" t="n">
        <v>14.564</v>
      </c>
      <c r="Q500" s="1" t="n">
        <v>54.866</v>
      </c>
      <c r="R500" s="1" t="n">
        <v>139134.674</v>
      </c>
      <c r="S500" s="1" t="n">
        <v>3495362</v>
      </c>
      <c r="U500" s="1" t="n">
        <f aca="false">S500/$S$7</f>
        <v>1.02008617449226</v>
      </c>
      <c r="V500" s="1" t="n">
        <f aca="false">-(O500+Q500-$M$5)</f>
        <v>0.597999999999985</v>
      </c>
      <c r="W500" s="1" t="n">
        <f aca="false">-(O500-$M$5)</f>
        <v>55.464</v>
      </c>
      <c r="X500" s="1" t="n">
        <f aca="false">AVERAGE(W500:W504)</f>
        <v>56.2222</v>
      </c>
    </row>
    <row r="501" customFormat="false" ht="15" hidden="false" customHeight="false" outlineLevel="0" collapsed="false">
      <c r="A501" s="6" t="b">
        <f aca="false">IF(C501=C500,1 )</f>
        <v>0</v>
      </c>
      <c r="C501" s="1" t="n">
        <f aca="false">VALUE(RIGHT(G501,5))</f>
        <v>4941</v>
      </c>
      <c r="D501" s="1" t="n">
        <f aca="false">C501/10000*1000</f>
        <v>494.1</v>
      </c>
      <c r="F501" s="1" t="n">
        <v>495</v>
      </c>
      <c r="G501" s="1" t="s">
        <v>7822</v>
      </c>
      <c r="H501" s="1" t="n">
        <v>586.375</v>
      </c>
      <c r="I501" s="1" t="n">
        <v>235.502</v>
      </c>
      <c r="J501" s="1" t="n">
        <v>61</v>
      </c>
      <c r="K501" s="1" t="n">
        <v>791</v>
      </c>
      <c r="L501" s="1" t="n">
        <v>87.102</v>
      </c>
      <c r="M501" s="1" t="n">
        <v>155.822</v>
      </c>
      <c r="N501" s="1" t="n">
        <v>79.406</v>
      </c>
      <c r="O501" s="1" t="n">
        <v>122.9</v>
      </c>
      <c r="P501" s="1" t="n">
        <v>14.365</v>
      </c>
      <c r="Q501" s="1" t="n">
        <v>55.864</v>
      </c>
      <c r="R501" s="1" t="n">
        <v>138092.606</v>
      </c>
      <c r="S501" s="1" t="n">
        <v>3469183</v>
      </c>
      <c r="U501" s="1" t="n">
        <f aca="false">S501/$S$7</f>
        <v>1.01244609716635</v>
      </c>
      <c r="V501" s="1" t="n">
        <f aca="false">-(O501+Q501-$M$5)</f>
        <v>0.597999999999985</v>
      </c>
      <c r="W501" s="1" t="n">
        <f aca="false">-(O501-$M$5)</f>
        <v>56.462</v>
      </c>
      <c r="X501" s="1" t="n">
        <f aca="false">AVERAGE(W501:W505)</f>
        <v>56.4616</v>
      </c>
    </row>
    <row r="502" customFormat="false" ht="15" hidden="false" customHeight="false" outlineLevel="0" collapsed="false">
      <c r="A502" s="6" t="b">
        <f aca="false">IF(C502=C501,1 )</f>
        <v>0</v>
      </c>
      <c r="C502" s="1" t="n">
        <f aca="false">VALUE(RIGHT(G502,5))</f>
        <v>4951</v>
      </c>
      <c r="D502" s="1" t="n">
        <f aca="false">C502/10000*1000</f>
        <v>495.1</v>
      </c>
      <c r="F502" s="1" t="n">
        <v>496</v>
      </c>
      <c r="G502" s="1" t="s">
        <v>7823</v>
      </c>
      <c r="H502" s="1" t="n">
        <v>583.748</v>
      </c>
      <c r="I502" s="1" t="n">
        <v>237.114</v>
      </c>
      <c r="J502" s="1" t="n">
        <v>50</v>
      </c>
      <c r="K502" s="1" t="n">
        <v>699</v>
      </c>
      <c r="L502" s="1" t="n">
        <v>87.149</v>
      </c>
      <c r="M502" s="1" t="n">
        <v>155.554</v>
      </c>
      <c r="N502" s="1" t="n">
        <v>79.207</v>
      </c>
      <c r="O502" s="1" t="n">
        <v>121.903</v>
      </c>
      <c r="P502" s="1" t="n">
        <v>14.764</v>
      </c>
      <c r="Q502" s="1" t="n">
        <v>56.861</v>
      </c>
      <c r="R502" s="1" t="n">
        <v>138414.633</v>
      </c>
      <c r="S502" s="1" t="n">
        <v>3477273</v>
      </c>
      <c r="U502" s="1" t="n">
        <f aca="false">S502/$S$7</f>
        <v>1.01480708213776</v>
      </c>
      <c r="V502" s="1" t="n">
        <f aca="false">-(O502+Q502-$M$5)</f>
        <v>0.597999999999985</v>
      </c>
      <c r="W502" s="1" t="n">
        <f aca="false">-(O502-$M$5)</f>
        <v>57.459</v>
      </c>
      <c r="X502" s="1" t="n">
        <f aca="false">AVERAGE(W502:W506)</f>
        <v>56.5812</v>
      </c>
    </row>
    <row r="503" customFormat="false" ht="15" hidden="false" customHeight="false" outlineLevel="0" collapsed="false">
      <c r="A503" s="6" t="b">
        <f aca="false">IF(C503=C502,1 )</f>
        <v>0</v>
      </c>
      <c r="C503" s="1" t="n">
        <f aca="false">VALUE(RIGHT(G503,5))</f>
        <v>4961</v>
      </c>
      <c r="D503" s="1" t="n">
        <f aca="false">C503/10000*1000</f>
        <v>496.1</v>
      </c>
      <c r="F503" s="1" t="n">
        <v>497</v>
      </c>
      <c r="G503" s="1" t="s">
        <v>7824</v>
      </c>
      <c r="H503" s="1" t="n">
        <v>581.28</v>
      </c>
      <c r="I503" s="1" t="n">
        <v>235.323</v>
      </c>
      <c r="J503" s="1" t="n">
        <v>63</v>
      </c>
      <c r="K503" s="1" t="n">
        <v>796</v>
      </c>
      <c r="L503" s="1" t="n">
        <v>87.172</v>
      </c>
      <c r="M503" s="1" t="n">
        <v>155.817</v>
      </c>
      <c r="N503" s="1" t="n">
        <v>79.207</v>
      </c>
      <c r="O503" s="1" t="n">
        <v>123.898</v>
      </c>
      <c r="P503" s="1" t="n">
        <v>14.764</v>
      </c>
      <c r="Q503" s="1" t="n">
        <v>54.866</v>
      </c>
      <c r="R503" s="1" t="n">
        <v>136788.697</v>
      </c>
      <c r="S503" s="1" t="n">
        <v>3436426</v>
      </c>
      <c r="U503" s="1" t="n">
        <f aca="false">S503/$S$7</f>
        <v>1.00288629683155</v>
      </c>
      <c r="V503" s="1" t="n">
        <f aca="false">-(O503+Q503-$M$5)</f>
        <v>0.597999999999985</v>
      </c>
      <c r="W503" s="1" t="n">
        <f aca="false">-(O503-$M$5)</f>
        <v>55.464</v>
      </c>
      <c r="X503" s="1" t="n">
        <f aca="false">AVERAGE(W503:W507)</f>
        <v>56.9006</v>
      </c>
    </row>
    <row r="504" customFormat="false" ht="15" hidden="false" customHeight="false" outlineLevel="0" collapsed="false">
      <c r="A504" s="6" t="b">
        <f aca="false">IF(C504=C503,1 )</f>
        <v>0</v>
      </c>
      <c r="C504" s="1" t="n">
        <f aca="false">VALUE(RIGHT(G504,5))</f>
        <v>4971</v>
      </c>
      <c r="D504" s="1" t="n">
        <f aca="false">C504/10000*1000</f>
        <v>497.1</v>
      </c>
      <c r="F504" s="1" t="n">
        <v>498</v>
      </c>
      <c r="G504" s="1" t="s">
        <v>7825</v>
      </c>
      <c r="H504" s="1" t="n">
        <v>598.436</v>
      </c>
      <c r="I504" s="1" t="n">
        <v>232.629</v>
      </c>
      <c r="J504" s="1" t="n">
        <v>62</v>
      </c>
      <c r="K504" s="1" t="n">
        <v>839</v>
      </c>
      <c r="L504" s="1" t="n">
        <v>87.171</v>
      </c>
      <c r="M504" s="1" t="n">
        <v>155.544</v>
      </c>
      <c r="N504" s="1" t="n">
        <v>79.207</v>
      </c>
      <c r="O504" s="1" t="n">
        <v>123.1</v>
      </c>
      <c r="P504" s="1" t="n">
        <v>14.764</v>
      </c>
      <c r="Q504" s="1" t="n">
        <v>55.864</v>
      </c>
      <c r="R504" s="1" t="n">
        <v>139213.29</v>
      </c>
      <c r="S504" s="1" t="n">
        <v>3497337</v>
      </c>
      <c r="U504" s="1" t="n">
        <f aca="false">S504/$S$7</f>
        <v>1.0206625583388</v>
      </c>
      <c r="V504" s="1" t="n">
        <f aca="false">-(O504+Q504-$M$5)</f>
        <v>0.397999999999996</v>
      </c>
      <c r="W504" s="1" t="n">
        <f aca="false">-(O504-$M$5)</f>
        <v>56.262</v>
      </c>
      <c r="X504" s="1" t="n">
        <f aca="false">AVERAGE(W504:W508)</f>
        <v>57.2598</v>
      </c>
    </row>
    <row r="505" customFormat="false" ht="15" hidden="false" customHeight="false" outlineLevel="0" collapsed="false">
      <c r="A505" s="6" t="b">
        <f aca="false">IF(C505=C504,1 )</f>
        <v>0</v>
      </c>
      <c r="C505" s="1" t="n">
        <f aca="false">VALUE(RIGHT(G505,5))</f>
        <v>4981</v>
      </c>
      <c r="D505" s="1" t="n">
        <f aca="false">C505/10000*1000</f>
        <v>498.1</v>
      </c>
      <c r="F505" s="1" t="n">
        <v>499</v>
      </c>
      <c r="G505" s="1" t="s">
        <v>7826</v>
      </c>
      <c r="H505" s="1" t="n">
        <v>606.517</v>
      </c>
      <c r="I505" s="1" t="n">
        <v>230.596</v>
      </c>
      <c r="J505" s="1" t="n">
        <v>53</v>
      </c>
      <c r="K505" s="1" t="n">
        <v>754</v>
      </c>
      <c r="L505" s="1" t="n">
        <v>87.011</v>
      </c>
      <c r="M505" s="1" t="n">
        <v>155.371</v>
      </c>
      <c r="N505" s="1" t="n">
        <v>79.007</v>
      </c>
      <c r="O505" s="1" t="n">
        <v>122.701</v>
      </c>
      <c r="P505" s="1" t="n">
        <v>15.363</v>
      </c>
      <c r="Q505" s="1" t="n">
        <v>56.263</v>
      </c>
      <c r="R505" s="1" t="n">
        <v>139860.329</v>
      </c>
      <c r="S505" s="1" t="n">
        <v>3513592</v>
      </c>
      <c r="U505" s="1" t="n">
        <f aca="false">S505/$S$7</f>
        <v>1.0254064162758</v>
      </c>
      <c r="V505" s="1" t="n">
        <f aca="false">-(O505+Q505-$M$5)</f>
        <v>0.397999999999996</v>
      </c>
      <c r="W505" s="1" t="n">
        <f aca="false">-(O505-$M$5)</f>
        <v>56.661</v>
      </c>
      <c r="X505" s="1" t="n">
        <f aca="false">AVERAGE(W505:W509)</f>
        <v>57.22</v>
      </c>
    </row>
    <row r="506" customFormat="false" ht="15" hidden="false" customHeight="false" outlineLevel="0" collapsed="false">
      <c r="A506" s="6" t="b">
        <f aca="false">IF(C506=C505,1 )</f>
        <v>0</v>
      </c>
      <c r="C506" s="1" t="n">
        <f aca="false">VALUE(RIGHT(G506,5))</f>
        <v>4991</v>
      </c>
      <c r="D506" s="1" t="n">
        <f aca="false">C506/10000*1000</f>
        <v>499.1</v>
      </c>
      <c r="F506" s="1" t="n">
        <v>500</v>
      </c>
      <c r="G506" s="1" t="s">
        <v>7827</v>
      </c>
      <c r="H506" s="1" t="n">
        <v>610.099</v>
      </c>
      <c r="I506" s="1" t="n">
        <v>228.578</v>
      </c>
      <c r="J506" s="1" t="n">
        <v>32</v>
      </c>
      <c r="K506" s="1" t="n">
        <v>783</v>
      </c>
      <c r="L506" s="1" t="n">
        <v>87.073</v>
      </c>
      <c r="M506" s="1" t="n">
        <v>155.406</v>
      </c>
      <c r="N506" s="1" t="n">
        <v>79.207</v>
      </c>
      <c r="O506" s="1" t="n">
        <v>122.302</v>
      </c>
      <c r="P506" s="1" t="n">
        <v>14.963</v>
      </c>
      <c r="Q506" s="1" t="n">
        <v>56.861</v>
      </c>
      <c r="R506" s="1" t="n">
        <v>139455.069</v>
      </c>
      <c r="S506" s="1" t="n">
        <v>3503411</v>
      </c>
      <c r="U506" s="1" t="n">
        <f aca="false">S506/$S$7</f>
        <v>1.02243519402685</v>
      </c>
      <c r="V506" s="1" t="n">
        <f aca="false">-(O506+Q506-$M$5)</f>
        <v>0.198999999999984</v>
      </c>
      <c r="W506" s="1" t="n">
        <f aca="false">-(O506-$M$5)</f>
        <v>57.06</v>
      </c>
      <c r="X506" s="1" t="n">
        <f aca="false">AVERAGE(W506:W510)</f>
        <v>57.0604</v>
      </c>
    </row>
    <row r="507" customFormat="false" ht="15" hidden="false" customHeight="false" outlineLevel="0" collapsed="false">
      <c r="A507" s="6" t="b">
        <f aca="false">IF(C507=C506,1 )</f>
        <v>0</v>
      </c>
      <c r="C507" s="1" t="n">
        <f aca="false">VALUE(RIGHT(G507,5))</f>
        <v>5001</v>
      </c>
      <c r="D507" s="1" t="n">
        <f aca="false">C507/10000*1000</f>
        <v>500.1</v>
      </c>
      <c r="F507" s="1" t="n">
        <v>501</v>
      </c>
      <c r="G507" s="1" t="s">
        <v>7828</v>
      </c>
      <c r="H507" s="1" t="n">
        <v>617.702</v>
      </c>
      <c r="I507" s="1" t="n">
        <v>221.171</v>
      </c>
      <c r="J507" s="1" t="n">
        <v>49</v>
      </c>
      <c r="K507" s="1" t="n">
        <v>780</v>
      </c>
      <c r="L507" s="1" t="n">
        <v>87.129</v>
      </c>
      <c r="M507" s="1" t="n">
        <v>154.876</v>
      </c>
      <c r="N507" s="1" t="n">
        <v>78.808</v>
      </c>
      <c r="O507" s="1" t="n">
        <v>120.306</v>
      </c>
      <c r="P507" s="1" t="n">
        <v>15.163</v>
      </c>
      <c r="Q507" s="1" t="n">
        <v>58.657</v>
      </c>
      <c r="R507" s="1" t="n">
        <v>136617.613</v>
      </c>
      <c r="S507" s="1" t="n">
        <v>3432128</v>
      </c>
      <c r="U507" s="1" t="n">
        <f aca="false">S507/$S$7</f>
        <v>1.0016319688455</v>
      </c>
      <c r="V507" s="1" t="n">
        <f aca="false">-(O507+Q507-$M$5)</f>
        <v>0.399000000000001</v>
      </c>
      <c r="W507" s="1" t="n">
        <f aca="false">-(O507-$M$5)</f>
        <v>59.056</v>
      </c>
      <c r="X507" s="1" t="n">
        <f aca="false">AVERAGE(W507:W511)</f>
        <v>57.6192</v>
      </c>
    </row>
    <row r="508" customFormat="false" ht="15" hidden="false" customHeight="false" outlineLevel="0" collapsed="false">
      <c r="A508" s="6" t="b">
        <f aca="false">IF(C508=C507,1 )</f>
        <v>0</v>
      </c>
      <c r="C508" s="1" t="n">
        <f aca="false">VALUE(RIGHT(G508,5))</f>
        <v>5011</v>
      </c>
      <c r="D508" s="1" t="n">
        <f aca="false">C508/10000*1000</f>
        <v>501.1</v>
      </c>
      <c r="F508" s="1" t="n">
        <v>502</v>
      </c>
      <c r="G508" s="1" t="s">
        <v>7829</v>
      </c>
      <c r="H508" s="1" t="n">
        <v>592.943</v>
      </c>
      <c r="I508" s="1" t="n">
        <v>232.414</v>
      </c>
      <c r="J508" s="1" t="n">
        <v>66</v>
      </c>
      <c r="K508" s="1" t="n">
        <v>733</v>
      </c>
      <c r="L508" s="1" t="n">
        <v>87.141</v>
      </c>
      <c r="M508" s="1" t="n">
        <v>155.486</v>
      </c>
      <c r="N508" s="1" t="n">
        <v>79.207</v>
      </c>
      <c r="O508" s="1" t="n">
        <v>122.102</v>
      </c>
      <c r="P508" s="1" t="n">
        <v>15.163</v>
      </c>
      <c r="Q508" s="1" t="n">
        <v>56.662</v>
      </c>
      <c r="R508" s="1" t="n">
        <v>137807.997</v>
      </c>
      <c r="S508" s="1" t="n">
        <v>3462033</v>
      </c>
      <c r="U508" s="1" t="n">
        <f aca="false">S508/$S$7</f>
        <v>1.0103594417219</v>
      </c>
      <c r="V508" s="1" t="n">
        <f aca="false">-(O508+Q508-$M$5)</f>
        <v>0.597999999999985</v>
      </c>
      <c r="W508" s="1" t="n">
        <f aca="false">-(O508-$M$5)</f>
        <v>57.26</v>
      </c>
      <c r="X508" s="1" t="n">
        <f aca="false">AVERAGE(W508:W512)</f>
        <v>57.4196</v>
      </c>
    </row>
    <row r="509" customFormat="false" ht="15" hidden="false" customHeight="false" outlineLevel="0" collapsed="false">
      <c r="A509" s="6" t="b">
        <f aca="false">IF(C509=C508,1 )</f>
        <v>0</v>
      </c>
      <c r="C509" s="1" t="n">
        <f aca="false">VALUE(RIGHT(G509,5))</f>
        <v>5021</v>
      </c>
      <c r="D509" s="1" t="n">
        <f aca="false">C509/10000*1000</f>
        <v>502.1</v>
      </c>
      <c r="F509" s="1" t="n">
        <v>503</v>
      </c>
      <c r="G509" s="1" t="s">
        <v>7830</v>
      </c>
      <c r="H509" s="1" t="n">
        <v>580.285</v>
      </c>
      <c r="I509" s="1" t="n">
        <v>231.986</v>
      </c>
      <c r="J509" s="1" t="n">
        <v>67</v>
      </c>
      <c r="K509" s="1" t="n">
        <v>786</v>
      </c>
      <c r="L509" s="1" t="n">
        <v>87.072</v>
      </c>
      <c r="M509" s="1" t="n">
        <v>155.893</v>
      </c>
      <c r="N509" s="1" t="n">
        <v>79.007</v>
      </c>
      <c r="O509" s="1" t="n">
        <v>123.299</v>
      </c>
      <c r="P509" s="1" t="n">
        <v>15.163</v>
      </c>
      <c r="Q509" s="1" t="n">
        <v>55.465</v>
      </c>
      <c r="R509" s="1" t="n">
        <v>134618.023</v>
      </c>
      <c r="S509" s="1" t="n">
        <v>3381894</v>
      </c>
      <c r="U509" s="1" t="n">
        <f aca="false">S509/$S$7</f>
        <v>0.986971682188659</v>
      </c>
      <c r="V509" s="1" t="n">
        <f aca="false">-(O509+Q509-$M$5)</f>
        <v>0.597999999999985</v>
      </c>
      <c r="W509" s="1" t="n">
        <f aca="false">-(O509-$M$5)</f>
        <v>56.063</v>
      </c>
      <c r="X509" s="1" t="n">
        <f aca="false">AVERAGE(W509:W513)</f>
        <v>57.619</v>
      </c>
    </row>
    <row r="510" customFormat="false" ht="15" hidden="false" customHeight="false" outlineLevel="0" collapsed="false">
      <c r="A510" s="6" t="b">
        <f aca="false">IF(C510=C509,1 )</f>
        <v>0</v>
      </c>
      <c r="C510" s="1" t="n">
        <f aca="false">VALUE(RIGHT(G510,5))</f>
        <v>5031</v>
      </c>
      <c r="D510" s="1" t="n">
        <f aca="false">C510/10000*1000</f>
        <v>503.1</v>
      </c>
      <c r="F510" s="1" t="n">
        <v>504</v>
      </c>
      <c r="G510" s="1" t="s">
        <v>7831</v>
      </c>
      <c r="H510" s="1" t="n">
        <v>602.655</v>
      </c>
      <c r="I510" s="1" t="n">
        <v>229.785</v>
      </c>
      <c r="J510" s="1" t="n">
        <v>51</v>
      </c>
      <c r="K510" s="1" t="n">
        <v>737</v>
      </c>
      <c r="L510" s="1" t="n">
        <v>87.114</v>
      </c>
      <c r="M510" s="1" t="n">
        <v>155.435</v>
      </c>
      <c r="N510" s="1" t="n">
        <v>78.808</v>
      </c>
      <c r="O510" s="1" t="n">
        <v>123.499</v>
      </c>
      <c r="P510" s="1" t="n">
        <v>15.363</v>
      </c>
      <c r="Q510" s="1" t="n">
        <v>55.265</v>
      </c>
      <c r="R510" s="1" t="n">
        <v>138480.949</v>
      </c>
      <c r="S510" s="1" t="n">
        <v>3478939</v>
      </c>
      <c r="U510" s="1" t="n">
        <f aca="false">S510/$S$7</f>
        <v>1.01529328744832</v>
      </c>
      <c r="V510" s="1" t="n">
        <f aca="false">-(O510+Q510-$M$5)</f>
        <v>0.597999999999985</v>
      </c>
      <c r="W510" s="1" t="n">
        <f aca="false">-(O510-$M$5)</f>
        <v>55.863</v>
      </c>
      <c r="X510" s="1" t="n">
        <f aca="false">AVERAGE(W510:W514)</f>
        <v>57.3396</v>
      </c>
    </row>
    <row r="511" customFormat="false" ht="15" hidden="false" customHeight="false" outlineLevel="0" collapsed="false">
      <c r="A511" s="6" t="b">
        <f aca="false">IF(C511=C510,1 )</f>
        <v>0</v>
      </c>
      <c r="C511" s="1" t="n">
        <f aca="false">VALUE(RIGHT(G511,5))</f>
        <v>5041</v>
      </c>
      <c r="D511" s="1" t="n">
        <f aca="false">C511/10000*1000</f>
        <v>504.1</v>
      </c>
      <c r="F511" s="1" t="n">
        <v>505</v>
      </c>
      <c r="G511" s="1" t="s">
        <v>7832</v>
      </c>
      <c r="H511" s="1" t="n">
        <v>627.454</v>
      </c>
      <c r="I511" s="1" t="n">
        <v>226.38</v>
      </c>
      <c r="J511" s="1" t="n">
        <v>58</v>
      </c>
      <c r="K511" s="1" t="n">
        <v>821</v>
      </c>
      <c r="L511" s="1" t="n">
        <v>87.016</v>
      </c>
      <c r="M511" s="1" t="n">
        <v>155.001</v>
      </c>
      <c r="N511" s="1" t="n">
        <v>78.608</v>
      </c>
      <c r="O511" s="1" t="n">
        <v>119.508</v>
      </c>
      <c r="P511" s="1" t="n">
        <v>15.562</v>
      </c>
      <c r="Q511" s="1" t="n">
        <v>59.255</v>
      </c>
      <c r="R511" s="1" t="n">
        <v>142043.303</v>
      </c>
      <c r="S511" s="1" t="n">
        <v>3568433</v>
      </c>
      <c r="U511" s="1" t="n">
        <f aca="false">S511/$S$7</f>
        <v>1.04141120945468</v>
      </c>
      <c r="V511" s="1" t="n">
        <f aca="false">-(O511+Q511-$M$5)</f>
        <v>0.59899999999999</v>
      </c>
      <c r="W511" s="1" t="n">
        <f aca="false">-(O511-$M$5)</f>
        <v>59.854</v>
      </c>
      <c r="X511" s="1" t="n">
        <f aca="false">AVERAGE(W511:W515)</f>
        <v>58.3772</v>
      </c>
    </row>
    <row r="512" customFormat="false" ht="15" hidden="false" customHeight="false" outlineLevel="0" collapsed="false">
      <c r="A512" s="6" t="b">
        <f aca="false">IF(C512=C511,1 )</f>
        <v>0</v>
      </c>
      <c r="C512" s="1" t="n">
        <f aca="false">VALUE(RIGHT(G512,5))</f>
        <v>5051</v>
      </c>
      <c r="D512" s="1" t="n">
        <f aca="false">C512/10000*1000</f>
        <v>505.1</v>
      </c>
      <c r="F512" s="1" t="n">
        <v>506</v>
      </c>
      <c r="G512" s="1" t="s">
        <v>7833</v>
      </c>
      <c r="H512" s="1" t="n">
        <v>588.126</v>
      </c>
      <c r="I512" s="1" t="n">
        <v>230.989</v>
      </c>
      <c r="J512" s="1" t="n">
        <v>49</v>
      </c>
      <c r="K512" s="1" t="n">
        <v>727</v>
      </c>
      <c r="L512" s="1" t="n">
        <v>87.189</v>
      </c>
      <c r="M512" s="1" t="n">
        <v>155.917</v>
      </c>
      <c r="N512" s="1" t="n">
        <v>79.007</v>
      </c>
      <c r="O512" s="1" t="n">
        <v>121.304</v>
      </c>
      <c r="P512" s="1" t="n">
        <v>15.363</v>
      </c>
      <c r="Q512" s="1" t="n">
        <v>57.46</v>
      </c>
      <c r="R512" s="1" t="n">
        <v>135850.56</v>
      </c>
      <c r="S512" s="1" t="n">
        <v>3412858</v>
      </c>
      <c r="U512" s="1" t="n">
        <f aca="false">S512/$S$7</f>
        <v>0.996008213542773</v>
      </c>
      <c r="V512" s="1" t="n">
        <f aca="false">-(O512+Q512-$M$5)</f>
        <v>0.597999999999985</v>
      </c>
      <c r="W512" s="1" t="n">
        <f aca="false">-(O512-$M$5)</f>
        <v>58.058</v>
      </c>
      <c r="X512" s="1" t="n">
        <f aca="false">AVERAGE(W512:W516)</f>
        <v>58.457</v>
      </c>
    </row>
    <row r="513" customFormat="false" ht="15" hidden="false" customHeight="false" outlineLevel="0" collapsed="false">
      <c r="A513" s="6" t="b">
        <f aca="false">IF(C513=C512,1 )</f>
        <v>0</v>
      </c>
      <c r="C513" s="1" t="n">
        <f aca="false">VALUE(RIGHT(G513,5))</f>
        <v>5061</v>
      </c>
      <c r="D513" s="1" t="n">
        <f aca="false">C513/10000*1000</f>
        <v>506.1</v>
      </c>
      <c r="F513" s="1" t="n">
        <v>507</v>
      </c>
      <c r="G513" s="1" t="s">
        <v>7834</v>
      </c>
      <c r="H513" s="1" t="n">
        <v>620.09</v>
      </c>
      <c r="I513" s="1" t="n">
        <v>226.27</v>
      </c>
      <c r="J513" s="1" t="n">
        <v>38</v>
      </c>
      <c r="K513" s="1" t="n">
        <v>779</v>
      </c>
      <c r="L513" s="1" t="n">
        <v>87.129</v>
      </c>
      <c r="M513" s="1" t="n">
        <v>155.377</v>
      </c>
      <c r="N513" s="1" t="n">
        <v>79.007</v>
      </c>
      <c r="O513" s="1" t="n">
        <v>121.105</v>
      </c>
      <c r="P513" s="1" t="n">
        <v>15.163</v>
      </c>
      <c r="Q513" s="1" t="n">
        <v>57.659</v>
      </c>
      <c r="R513" s="1" t="n">
        <v>140307.942</v>
      </c>
      <c r="S513" s="1" t="n">
        <v>3524837</v>
      </c>
      <c r="U513" s="1" t="n">
        <f aca="false">S513/$S$7</f>
        <v>1.02868815620207</v>
      </c>
      <c r="V513" s="1" t="n">
        <f aca="false">-(O513+Q513-$M$5)</f>
        <v>0.597999999999985</v>
      </c>
      <c r="W513" s="1" t="n">
        <f aca="false">-(O513-$M$5)</f>
        <v>58.257</v>
      </c>
      <c r="X513" s="1" t="n">
        <f aca="false">AVERAGE(W513:W517)</f>
        <v>58.4968</v>
      </c>
    </row>
    <row r="514" customFormat="false" ht="15" hidden="false" customHeight="false" outlineLevel="0" collapsed="false">
      <c r="A514" s="6" t="b">
        <f aca="false">IF(C514=C513,1 )</f>
        <v>0</v>
      </c>
      <c r="C514" s="1" t="n">
        <f aca="false">VALUE(RIGHT(G514,5))</f>
        <v>5071</v>
      </c>
      <c r="D514" s="1" t="n">
        <f aca="false">C514/10000*1000</f>
        <v>507.1</v>
      </c>
      <c r="F514" s="1" t="n">
        <v>508</v>
      </c>
      <c r="G514" s="1" t="s">
        <v>7835</v>
      </c>
      <c r="H514" s="1" t="n">
        <v>586.853</v>
      </c>
      <c r="I514" s="1" t="n">
        <v>232.022</v>
      </c>
      <c r="J514" s="1" t="n">
        <v>57</v>
      </c>
      <c r="K514" s="1" t="n">
        <v>783</v>
      </c>
      <c r="L514" s="1" t="n">
        <v>87.219</v>
      </c>
      <c r="M514" s="1" t="n">
        <v>155.896</v>
      </c>
      <c r="N514" s="1" t="n">
        <v>79.007</v>
      </c>
      <c r="O514" s="1" t="n">
        <v>124.696</v>
      </c>
      <c r="P514" s="1" t="n">
        <v>15.163</v>
      </c>
      <c r="Q514" s="1" t="n">
        <v>54.068</v>
      </c>
      <c r="R514" s="1" t="n">
        <v>136162.675</v>
      </c>
      <c r="S514" s="1" t="n">
        <v>3420699</v>
      </c>
      <c r="U514" s="1" t="n">
        <f aca="false">S514/$S$7</f>
        <v>0.998296530373532</v>
      </c>
      <c r="V514" s="1" t="n">
        <f aca="false">-(O514+Q514-$M$5)</f>
        <v>0.597999999999985</v>
      </c>
      <c r="W514" s="1" t="n">
        <f aca="false">-(O514-$M$5)</f>
        <v>54.666</v>
      </c>
      <c r="X514" s="1" t="n">
        <f aca="false">AVERAGE(W514:W518)</f>
        <v>58.417</v>
      </c>
    </row>
    <row r="515" customFormat="false" ht="15" hidden="false" customHeight="false" outlineLevel="0" collapsed="false">
      <c r="A515" s="6" t="b">
        <f aca="false">IF(C515=C514,1 )</f>
        <v>0</v>
      </c>
      <c r="C515" s="1" t="n">
        <f aca="false">VALUE(RIGHT(G515,5))</f>
        <v>5081</v>
      </c>
      <c r="D515" s="1" t="n">
        <f aca="false">C515/10000*1000</f>
        <v>508.1</v>
      </c>
      <c r="F515" s="1" t="n">
        <v>509</v>
      </c>
      <c r="G515" s="1" t="s">
        <v>7836</v>
      </c>
      <c r="H515" s="1" t="n">
        <v>603.253</v>
      </c>
      <c r="I515" s="1" t="n">
        <v>228.994</v>
      </c>
      <c r="J515" s="1" t="n">
        <v>45</v>
      </c>
      <c r="K515" s="1" t="n">
        <v>731</v>
      </c>
      <c r="L515" s="1" t="n">
        <v>87.139</v>
      </c>
      <c r="M515" s="1" t="n">
        <v>155.517</v>
      </c>
      <c r="N515" s="1" t="n">
        <v>78.808</v>
      </c>
      <c r="O515" s="1" t="n">
        <v>118.311</v>
      </c>
      <c r="P515" s="1" t="n">
        <v>15.363</v>
      </c>
      <c r="Q515" s="1" t="n">
        <v>60.452</v>
      </c>
      <c r="R515" s="1" t="n">
        <v>138141.447</v>
      </c>
      <c r="S515" s="1" t="n">
        <v>3470410</v>
      </c>
      <c r="U515" s="1" t="n">
        <f aca="false">S515/$S$7</f>
        <v>1.01280418475101</v>
      </c>
      <c r="V515" s="1" t="n">
        <f aca="false">-(O515+Q515-$M$5)</f>
        <v>0.59899999999999</v>
      </c>
      <c r="W515" s="1" t="n">
        <f aca="false">-(O515-$M$5)</f>
        <v>61.051</v>
      </c>
      <c r="X515" s="1" t="n">
        <f aca="false">AVERAGE(W515:W519)</f>
        <v>59.4944</v>
      </c>
    </row>
    <row r="516" customFormat="false" ht="15" hidden="false" customHeight="false" outlineLevel="0" collapsed="false">
      <c r="A516" s="6" t="b">
        <f aca="false">IF(C516=C515,1 )</f>
        <v>0</v>
      </c>
      <c r="C516" s="1" t="n">
        <f aca="false">VALUE(RIGHT(G516,5))</f>
        <v>5091</v>
      </c>
      <c r="D516" s="1" t="n">
        <f aca="false">C516/10000*1000</f>
        <v>509.1</v>
      </c>
      <c r="F516" s="1" t="n">
        <v>510</v>
      </c>
      <c r="G516" s="1" t="s">
        <v>7837</v>
      </c>
      <c r="H516" s="1" t="n">
        <v>559.307</v>
      </c>
      <c r="I516" s="1" t="n">
        <v>233.582</v>
      </c>
      <c r="J516" s="1" t="n">
        <v>55</v>
      </c>
      <c r="K516" s="1" t="n">
        <v>803</v>
      </c>
      <c r="L516" s="1" t="n">
        <v>87.16</v>
      </c>
      <c r="M516" s="1" t="n">
        <v>156.23</v>
      </c>
      <c r="N516" s="1" t="n">
        <v>78.209</v>
      </c>
      <c r="O516" s="1" t="n">
        <v>119.109</v>
      </c>
      <c r="P516" s="1" t="n">
        <v>15.762</v>
      </c>
      <c r="Q516" s="1" t="n">
        <v>59.455</v>
      </c>
      <c r="R516" s="1" t="n">
        <v>130644.278</v>
      </c>
      <c r="S516" s="1" t="n">
        <v>3282065</v>
      </c>
      <c r="U516" s="1" t="n">
        <f aca="false">S516/$S$7</f>
        <v>0.957837594585319</v>
      </c>
      <c r="V516" s="1" t="n">
        <f aca="false">-(O516+Q516-$M$5)</f>
        <v>0.798000000000002</v>
      </c>
      <c r="W516" s="1" t="n">
        <f aca="false">-(O516-$M$5)</f>
        <v>60.253</v>
      </c>
      <c r="X516" s="1" t="n">
        <f aca="false">AVERAGE(W516:W520)</f>
        <v>59.1352</v>
      </c>
    </row>
    <row r="517" customFormat="false" ht="15" hidden="false" customHeight="false" outlineLevel="0" collapsed="false">
      <c r="A517" s="6" t="b">
        <f aca="false">IF(C517=C516,1 )</f>
        <v>0</v>
      </c>
      <c r="C517" s="1" t="n">
        <f aca="false">VALUE(RIGHT(G517,5))</f>
        <v>5101</v>
      </c>
      <c r="D517" s="1" t="n">
        <f aca="false">C517/10000*1000</f>
        <v>510.1</v>
      </c>
      <c r="F517" s="1" t="n">
        <v>511</v>
      </c>
      <c r="G517" s="1" t="s">
        <v>7838</v>
      </c>
      <c r="H517" s="1" t="n">
        <v>544.539</v>
      </c>
      <c r="I517" s="1" t="n">
        <v>240.358</v>
      </c>
      <c r="J517" s="1" t="n">
        <v>75</v>
      </c>
      <c r="K517" s="1" t="n">
        <v>822</v>
      </c>
      <c r="L517" s="1" t="n">
        <v>87.24</v>
      </c>
      <c r="M517" s="1" t="n">
        <v>157.023</v>
      </c>
      <c r="N517" s="1" t="n">
        <v>78.808</v>
      </c>
      <c r="O517" s="1" t="n">
        <v>121.105</v>
      </c>
      <c r="P517" s="1" t="n">
        <v>15.163</v>
      </c>
      <c r="Q517" s="1" t="n">
        <v>57.659</v>
      </c>
      <c r="R517" s="1" t="n">
        <v>130884.345</v>
      </c>
      <c r="S517" s="1" t="n">
        <v>3288096</v>
      </c>
      <c r="U517" s="1" t="n">
        <f aca="false">S517/$S$7</f>
        <v>0.959597681156713</v>
      </c>
      <c r="V517" s="1" t="n">
        <f aca="false">-(O517+Q517-$M$5)</f>
        <v>0.597999999999985</v>
      </c>
      <c r="W517" s="1" t="n">
        <f aca="false">-(O517-$M$5)</f>
        <v>58.257</v>
      </c>
      <c r="X517" s="1" t="n">
        <f aca="false">AVERAGE(W517:W521)</f>
        <v>59.0952</v>
      </c>
    </row>
    <row r="518" customFormat="false" ht="15" hidden="false" customHeight="false" outlineLevel="0" collapsed="false">
      <c r="A518" s="6" t="b">
        <f aca="false">IF(C518=C517,1 )</f>
        <v>0</v>
      </c>
      <c r="C518" s="1" t="n">
        <f aca="false">VALUE(RIGHT(G518,5))</f>
        <v>5111</v>
      </c>
      <c r="D518" s="1" t="n">
        <f aca="false">C518/10000*1000</f>
        <v>511.1</v>
      </c>
      <c r="F518" s="1" t="n">
        <v>512</v>
      </c>
      <c r="G518" s="1" t="s">
        <v>7839</v>
      </c>
      <c r="H518" s="1" t="n">
        <v>586.932</v>
      </c>
      <c r="I518" s="1" t="n">
        <v>233.032</v>
      </c>
      <c r="J518" s="1" t="n">
        <v>52</v>
      </c>
      <c r="K518" s="1" t="n">
        <v>746</v>
      </c>
      <c r="L518" s="1" t="n">
        <v>87.041</v>
      </c>
      <c r="M518" s="1" t="n">
        <v>156.037</v>
      </c>
      <c r="N518" s="1" t="n">
        <v>78.409</v>
      </c>
      <c r="O518" s="1" t="n">
        <v>121.504</v>
      </c>
      <c r="P518" s="1" t="n">
        <v>15.762</v>
      </c>
      <c r="Q518" s="1" t="n">
        <v>57.46</v>
      </c>
      <c r="R518" s="1" t="n">
        <v>136774.128</v>
      </c>
      <c r="S518" s="1" t="n">
        <v>3436060</v>
      </c>
      <c r="U518" s="1" t="n">
        <f aca="false">S518/$S$7</f>
        <v>1.00277948341999</v>
      </c>
      <c r="V518" s="1" t="n">
        <f aca="false">-(O518+Q518-$M$5)</f>
        <v>0.397999999999996</v>
      </c>
      <c r="W518" s="1" t="n">
        <f aca="false">-(O518-$M$5)</f>
        <v>57.858</v>
      </c>
      <c r="X518" s="1" t="n">
        <f aca="false">AVERAGE(W518:W522)</f>
        <v>59.5742</v>
      </c>
    </row>
    <row r="519" customFormat="false" ht="15" hidden="false" customHeight="false" outlineLevel="0" collapsed="false">
      <c r="A519" s="6" t="b">
        <f aca="false">IF(C519=C518,1 )</f>
        <v>0</v>
      </c>
      <c r="C519" s="1" t="n">
        <f aca="false">VALUE(RIGHT(G519,5))</f>
        <v>5121</v>
      </c>
      <c r="D519" s="1" t="n">
        <f aca="false">C519/10000*1000</f>
        <v>512.1</v>
      </c>
      <c r="F519" s="1" t="n">
        <v>513</v>
      </c>
      <c r="G519" s="1" t="s">
        <v>7840</v>
      </c>
      <c r="H519" s="1" t="n">
        <v>631.475</v>
      </c>
      <c r="I519" s="1" t="n">
        <v>222.752</v>
      </c>
      <c r="J519" s="1" t="n">
        <v>39</v>
      </c>
      <c r="K519" s="1" t="n">
        <v>762</v>
      </c>
      <c r="L519" s="1" t="n">
        <v>87.121</v>
      </c>
      <c r="M519" s="1" t="n">
        <v>155.098</v>
      </c>
      <c r="N519" s="1" t="n">
        <v>78.608</v>
      </c>
      <c r="O519" s="1" t="n">
        <v>119.309</v>
      </c>
      <c r="P519" s="1" t="n">
        <v>15.961</v>
      </c>
      <c r="Q519" s="1" t="n">
        <v>59.455</v>
      </c>
      <c r="R519" s="1" t="n">
        <v>140662.251</v>
      </c>
      <c r="S519" s="1" t="n">
        <v>3533738</v>
      </c>
      <c r="U519" s="1" t="n">
        <f aca="false">S519/$S$7</f>
        <v>1.03128582335046</v>
      </c>
      <c r="V519" s="1" t="n">
        <f aca="false">-(O519+Q519-$M$5)</f>
        <v>0.597999999999985</v>
      </c>
      <c r="W519" s="1" t="n">
        <f aca="false">-(O519-$M$5)</f>
        <v>60.053</v>
      </c>
      <c r="X519" s="1" t="n">
        <f aca="false">AVERAGE(W519:W523)</f>
        <v>59.2152</v>
      </c>
    </row>
    <row r="520" customFormat="false" ht="15" hidden="false" customHeight="false" outlineLevel="0" collapsed="false">
      <c r="A520" s="6" t="b">
        <f aca="false">IF(C520=C519,1 )</f>
        <v>0</v>
      </c>
      <c r="C520" s="1" t="n">
        <f aca="false">VALUE(RIGHT(G520,5))</f>
        <v>5131</v>
      </c>
      <c r="D520" s="1" t="n">
        <f aca="false">C520/10000*1000</f>
        <v>513.1</v>
      </c>
      <c r="F520" s="1" t="n">
        <v>514</v>
      </c>
      <c r="G520" s="1" t="s">
        <v>7841</v>
      </c>
      <c r="H520" s="1" t="n">
        <v>609.024</v>
      </c>
      <c r="I520" s="1" t="n">
        <v>229.323</v>
      </c>
      <c r="J520" s="1" t="n">
        <v>41</v>
      </c>
      <c r="K520" s="1" t="n">
        <v>923</v>
      </c>
      <c r="L520" s="1" t="n">
        <v>87.161</v>
      </c>
      <c r="M520" s="1" t="n">
        <v>155.41</v>
      </c>
      <c r="N520" s="1" t="n">
        <v>78.608</v>
      </c>
      <c r="O520" s="1" t="n">
        <v>120.107</v>
      </c>
      <c r="P520" s="1" t="n">
        <v>15.961</v>
      </c>
      <c r="Q520" s="1" t="n">
        <v>58.657</v>
      </c>
      <c r="R520" s="1" t="n">
        <v>139663.331</v>
      </c>
      <c r="S520" s="1" t="n">
        <v>3508643</v>
      </c>
      <c r="U520" s="1" t="n">
        <f aca="false">S520/$S$7</f>
        <v>1.02396210050033</v>
      </c>
      <c r="V520" s="1" t="n">
        <f aca="false">-(O520+Q520-$M$5)</f>
        <v>0.597999999999985</v>
      </c>
      <c r="W520" s="1" t="n">
        <f aca="false">-(O520-$M$5)</f>
        <v>59.255</v>
      </c>
      <c r="X520" s="1" t="n">
        <f aca="false">AVERAGE(W520:W524)</f>
        <v>59.4946</v>
      </c>
    </row>
    <row r="521" customFormat="false" ht="15" hidden="false" customHeight="false" outlineLevel="0" collapsed="false">
      <c r="A521" s="6" t="b">
        <f aca="false">IF(C521=C520,1 )</f>
        <v>0</v>
      </c>
      <c r="C521" s="1" t="n">
        <f aca="false">VALUE(RIGHT(G521,5))</f>
        <v>5141</v>
      </c>
      <c r="D521" s="1" t="n">
        <f aca="false">C521/10000*1000</f>
        <v>514.1</v>
      </c>
      <c r="F521" s="1" t="n">
        <v>515</v>
      </c>
      <c r="G521" s="1" t="s">
        <v>7842</v>
      </c>
      <c r="H521" s="1" t="n">
        <v>601.222</v>
      </c>
      <c r="I521" s="1" t="n">
        <v>230.144</v>
      </c>
      <c r="J521" s="1" t="n">
        <v>49</v>
      </c>
      <c r="K521" s="1" t="n">
        <v>763</v>
      </c>
      <c r="L521" s="1" t="n">
        <v>87.199</v>
      </c>
      <c r="M521" s="1" t="n">
        <v>155.659</v>
      </c>
      <c r="N521" s="1" t="n">
        <v>78.808</v>
      </c>
      <c r="O521" s="1" t="n">
        <v>119.309</v>
      </c>
      <c r="P521" s="1" t="n">
        <v>15.562</v>
      </c>
      <c r="Q521" s="1" t="n">
        <v>59.654</v>
      </c>
      <c r="R521" s="1" t="n">
        <v>138367.662</v>
      </c>
      <c r="S521" s="1" t="n">
        <v>3476093</v>
      </c>
      <c r="U521" s="1" t="n">
        <f aca="false">S521/$S$7</f>
        <v>1.01446271102945</v>
      </c>
      <c r="V521" s="1" t="n">
        <f aca="false">-(O521+Q521-$M$5)</f>
        <v>0.399000000000001</v>
      </c>
      <c r="W521" s="1" t="n">
        <f aca="false">-(O521-$M$5)</f>
        <v>60.053</v>
      </c>
      <c r="X521" s="1" t="n">
        <f aca="false">AVERAGE(W521:W525)</f>
        <v>60.2128</v>
      </c>
    </row>
    <row r="522" customFormat="false" ht="15" hidden="false" customHeight="false" outlineLevel="0" collapsed="false">
      <c r="A522" s="6" t="b">
        <f aca="false">IF(C522=C521,1 )</f>
        <v>0</v>
      </c>
      <c r="C522" s="1" t="n">
        <f aca="false">VALUE(RIGHT(G522,5))</f>
        <v>5151</v>
      </c>
      <c r="D522" s="1" t="n">
        <f aca="false">C522/10000*1000</f>
        <v>515.1</v>
      </c>
      <c r="F522" s="1" t="n">
        <v>516</v>
      </c>
      <c r="G522" s="1" t="s">
        <v>7843</v>
      </c>
      <c r="H522" s="1" t="n">
        <v>653.567</v>
      </c>
      <c r="I522" s="1" t="n">
        <v>222.61</v>
      </c>
      <c r="J522" s="1" t="n">
        <v>39</v>
      </c>
      <c r="K522" s="1" t="n">
        <v>709</v>
      </c>
      <c r="L522" s="1" t="n">
        <v>87.041</v>
      </c>
      <c r="M522" s="1" t="n">
        <v>154.668</v>
      </c>
      <c r="N522" s="1" t="n">
        <v>78.608</v>
      </c>
      <c r="O522" s="1" t="n">
        <v>118.71</v>
      </c>
      <c r="P522" s="1" t="n">
        <v>15.562</v>
      </c>
      <c r="Q522" s="1" t="n">
        <v>60.053</v>
      </c>
      <c r="R522" s="1" t="n">
        <v>145490.341</v>
      </c>
      <c r="S522" s="1" t="n">
        <v>3655030</v>
      </c>
      <c r="U522" s="1" t="n">
        <f aca="false">S522/$S$7</f>
        <v>1.06668367120614</v>
      </c>
      <c r="V522" s="1" t="n">
        <f aca="false">-(O522+Q522-$M$5)</f>
        <v>0.599000000000018</v>
      </c>
      <c r="W522" s="1" t="n">
        <f aca="false">-(O522-$M$5)</f>
        <v>60.652</v>
      </c>
      <c r="X522" s="1" t="n">
        <f aca="false">AVERAGE(W522:W526)</f>
        <v>60.532</v>
      </c>
    </row>
    <row r="523" customFormat="false" ht="15" hidden="false" customHeight="false" outlineLevel="0" collapsed="false">
      <c r="A523" s="6" t="b">
        <f aca="false">IF(C523=C522,1 )</f>
        <v>0</v>
      </c>
      <c r="C523" s="1" t="n">
        <f aca="false">VALUE(RIGHT(G523,5))</f>
        <v>5161</v>
      </c>
      <c r="D523" s="1" t="n">
        <f aca="false">C523/10000*1000</f>
        <v>516.1</v>
      </c>
      <c r="F523" s="1" t="n">
        <v>517</v>
      </c>
      <c r="G523" s="1" t="s">
        <v>7844</v>
      </c>
      <c r="H523" s="1" t="n">
        <v>544.46</v>
      </c>
      <c r="I523" s="1" t="n">
        <v>238.607</v>
      </c>
      <c r="J523" s="1" t="n">
        <v>64</v>
      </c>
      <c r="K523" s="1" t="n">
        <v>753</v>
      </c>
      <c r="L523" s="1" t="n">
        <v>87.309</v>
      </c>
      <c r="M523" s="1" t="n">
        <v>156.64</v>
      </c>
      <c r="N523" s="1" t="n">
        <v>78.409</v>
      </c>
      <c r="O523" s="1" t="n">
        <v>123.299</v>
      </c>
      <c r="P523" s="1" t="n">
        <v>15.762</v>
      </c>
      <c r="Q523" s="1" t="n">
        <v>55.664</v>
      </c>
      <c r="R523" s="1" t="n">
        <v>129911.777</v>
      </c>
      <c r="S523" s="1" t="n">
        <v>3263663</v>
      </c>
      <c r="U523" s="1" t="n">
        <f aca="false">S523/$S$7</f>
        <v>0.952467156335144</v>
      </c>
      <c r="V523" s="1" t="n">
        <f aca="false">-(O523+Q523-$M$5)</f>
        <v>0.398999999999973</v>
      </c>
      <c r="W523" s="1" t="n">
        <f aca="false">-(O523-$M$5)</f>
        <v>56.063</v>
      </c>
      <c r="X523" s="1" t="n">
        <f aca="false">AVERAGE(W523:W527)</f>
        <v>60.2526</v>
      </c>
    </row>
    <row r="524" customFormat="false" ht="15" hidden="false" customHeight="false" outlineLevel="0" collapsed="false">
      <c r="A524" s="6" t="b">
        <f aca="false">IF(C524=C523,1 )</f>
        <v>0</v>
      </c>
      <c r="C524" s="1" t="n">
        <f aca="false">VALUE(RIGHT(G524,5))</f>
        <v>5171</v>
      </c>
      <c r="D524" s="1" t="n">
        <f aca="false">C524/10000*1000</f>
        <v>517.1</v>
      </c>
      <c r="F524" s="1" t="n">
        <v>518</v>
      </c>
      <c r="G524" s="1" t="s">
        <v>7845</v>
      </c>
      <c r="H524" s="1" t="n">
        <v>594.018</v>
      </c>
      <c r="I524" s="1" t="n">
        <v>230.712</v>
      </c>
      <c r="J524" s="1" t="n">
        <v>68</v>
      </c>
      <c r="K524" s="1" t="n">
        <v>785</v>
      </c>
      <c r="L524" s="1" t="n">
        <v>87.404</v>
      </c>
      <c r="M524" s="1" t="n">
        <v>155.398</v>
      </c>
      <c r="N524" s="1" t="n">
        <v>78.209</v>
      </c>
      <c r="O524" s="1" t="n">
        <v>117.912</v>
      </c>
      <c r="P524" s="1" t="n">
        <v>16.161</v>
      </c>
      <c r="Q524" s="1" t="n">
        <v>60.852</v>
      </c>
      <c r="R524" s="1" t="n">
        <v>137046.836</v>
      </c>
      <c r="S524" s="1" t="n">
        <v>3442911</v>
      </c>
      <c r="U524" s="1" t="n">
        <f aca="false">S524/$S$7</f>
        <v>1.00477887872767</v>
      </c>
      <c r="V524" s="1" t="n">
        <f aca="false">-(O524+Q524-$M$5)</f>
        <v>0.597999999999985</v>
      </c>
      <c r="W524" s="1" t="n">
        <f aca="false">-(O524-$M$5)</f>
        <v>61.45</v>
      </c>
      <c r="X524" s="1" t="n">
        <f aca="false">AVERAGE(W524:W528)</f>
        <v>61.33</v>
      </c>
    </row>
    <row r="525" customFormat="false" ht="15" hidden="false" customHeight="false" outlineLevel="0" collapsed="false">
      <c r="A525" s="6" t="b">
        <f aca="false">IF(C525=C524,1 )</f>
        <v>0</v>
      </c>
      <c r="C525" s="1" t="n">
        <f aca="false">VALUE(RIGHT(G525,5))</f>
        <v>5181</v>
      </c>
      <c r="D525" s="1" t="n">
        <f aca="false">C525/10000*1000</f>
        <v>518.1</v>
      </c>
      <c r="F525" s="1" t="n">
        <v>519</v>
      </c>
      <c r="G525" s="1" t="s">
        <v>7846</v>
      </c>
      <c r="H525" s="1" t="n">
        <v>573.677</v>
      </c>
      <c r="I525" s="1" t="n">
        <v>238.347</v>
      </c>
      <c r="J525" s="1" t="n">
        <v>59</v>
      </c>
      <c r="K525" s="1" t="n">
        <v>774</v>
      </c>
      <c r="L525" s="1" t="n">
        <v>87.223</v>
      </c>
      <c r="M525" s="1" t="n">
        <v>155.897</v>
      </c>
      <c r="N525" s="1" t="n">
        <v>79.007</v>
      </c>
      <c r="O525" s="1" t="n">
        <v>116.516</v>
      </c>
      <c r="P525" s="1" t="n">
        <v>15.363</v>
      </c>
      <c r="Q525" s="1" t="n">
        <v>62.448</v>
      </c>
      <c r="R525" s="1" t="n">
        <v>136733.924</v>
      </c>
      <c r="S525" s="1" t="n">
        <v>3435050</v>
      </c>
      <c r="U525" s="1" t="n">
        <f aca="false">S525/$S$7</f>
        <v>1.00248472509847</v>
      </c>
      <c r="V525" s="1" t="n">
        <f aca="false">-(O525+Q525-$M$5)</f>
        <v>0.397999999999996</v>
      </c>
      <c r="W525" s="1" t="n">
        <f aca="false">-(O525-$M$5)</f>
        <v>62.846</v>
      </c>
      <c r="X525" s="1" t="n">
        <f aca="false">AVERAGE(W525:W529)</f>
        <v>60.7314</v>
      </c>
    </row>
    <row r="526" customFormat="false" ht="15" hidden="false" customHeight="false" outlineLevel="0" collapsed="false">
      <c r="A526" s="6" t="b">
        <f aca="false">IF(C526=C525,1 )</f>
        <v>0</v>
      </c>
      <c r="C526" s="1" t="n">
        <f aca="false">VALUE(RIGHT(G526,5))</f>
        <v>5191</v>
      </c>
      <c r="D526" s="1" t="n">
        <f aca="false">C526/10000*1000</f>
        <v>519.1</v>
      </c>
      <c r="F526" s="1" t="n">
        <v>520</v>
      </c>
      <c r="G526" s="1" t="s">
        <v>7847</v>
      </c>
      <c r="H526" s="1" t="n">
        <v>581.837</v>
      </c>
      <c r="I526" s="1" t="n">
        <v>234.64</v>
      </c>
      <c r="J526" s="1" t="n">
        <v>63</v>
      </c>
      <c r="K526" s="1" t="n">
        <v>770</v>
      </c>
      <c r="L526" s="1" t="n">
        <v>87.287</v>
      </c>
      <c r="M526" s="1" t="n">
        <v>155.816</v>
      </c>
      <c r="N526" s="1" t="n">
        <v>78.608</v>
      </c>
      <c r="O526" s="1" t="n">
        <v>117.713</v>
      </c>
      <c r="P526" s="1" t="n">
        <v>15.363</v>
      </c>
      <c r="Q526" s="1" t="n">
        <v>61.251</v>
      </c>
      <c r="R526" s="1" t="n">
        <v>136522.398</v>
      </c>
      <c r="S526" s="1" t="n">
        <v>3429736</v>
      </c>
      <c r="U526" s="1" t="n">
        <f aca="false">S526/$S$7</f>
        <v>1.00093388775136</v>
      </c>
      <c r="V526" s="1" t="n">
        <f aca="false">-(O526+Q526-$M$5)</f>
        <v>0.397999999999996</v>
      </c>
      <c r="W526" s="1" t="n">
        <f aca="false">-(O526-$M$5)</f>
        <v>61.649</v>
      </c>
      <c r="X526" s="1" t="n">
        <f aca="false">AVERAGE(W526:W530)</f>
        <v>60.6916</v>
      </c>
    </row>
    <row r="527" customFormat="false" ht="15" hidden="false" customHeight="false" outlineLevel="0" collapsed="false">
      <c r="A527" s="6" t="b">
        <f aca="false">IF(C527=C526,1 )</f>
        <v>0</v>
      </c>
      <c r="C527" s="1" t="n">
        <f aca="false">VALUE(RIGHT(G527,5))</f>
        <v>5201</v>
      </c>
      <c r="D527" s="1" t="n">
        <f aca="false">C527/10000*1000</f>
        <v>520.1</v>
      </c>
      <c r="F527" s="1" t="n">
        <v>521</v>
      </c>
      <c r="G527" s="1" t="s">
        <v>7848</v>
      </c>
      <c r="H527" s="1" t="n">
        <v>593.261</v>
      </c>
      <c r="I527" s="1" t="n">
        <v>236.439</v>
      </c>
      <c r="J527" s="1" t="n">
        <v>47</v>
      </c>
      <c r="K527" s="1" t="n">
        <v>824</v>
      </c>
      <c r="L527" s="1" t="n">
        <v>87.187</v>
      </c>
      <c r="M527" s="1" t="n">
        <v>155.584</v>
      </c>
      <c r="N527" s="1" t="n">
        <v>78.808</v>
      </c>
      <c r="O527" s="1" t="n">
        <v>120.107</v>
      </c>
      <c r="P527" s="1" t="n">
        <v>15.562</v>
      </c>
      <c r="Q527" s="1" t="n">
        <v>58.657</v>
      </c>
      <c r="R527" s="1" t="n">
        <v>140270.405</v>
      </c>
      <c r="S527" s="1" t="n">
        <v>3523894</v>
      </c>
      <c r="U527" s="1" t="n">
        <f aca="false">S527/$S$7</f>
        <v>1.02841295115534</v>
      </c>
      <c r="V527" s="1" t="n">
        <f aca="false">-(O527+Q527-$M$5)</f>
        <v>0.597999999999985</v>
      </c>
      <c r="W527" s="1" t="n">
        <f aca="false">-(O527-$M$5)</f>
        <v>59.255</v>
      </c>
      <c r="X527" s="1" t="n">
        <f aca="false">AVERAGE(W527:W531)</f>
        <v>60.931</v>
      </c>
    </row>
    <row r="528" customFormat="false" ht="15" hidden="false" customHeight="false" outlineLevel="0" collapsed="false">
      <c r="A528" s="6" t="b">
        <f aca="false">IF(C528=C527,1 )</f>
        <v>0</v>
      </c>
      <c r="C528" s="1" t="n">
        <f aca="false">VALUE(RIGHT(G528,5))</f>
        <v>5211</v>
      </c>
      <c r="D528" s="1" t="n">
        <f aca="false">C528/10000*1000</f>
        <v>521.1</v>
      </c>
      <c r="F528" s="1" t="n">
        <v>522</v>
      </c>
      <c r="G528" s="1" t="s">
        <v>7849</v>
      </c>
      <c r="H528" s="1" t="n">
        <v>606.875</v>
      </c>
      <c r="I528" s="1" t="n">
        <v>235.601</v>
      </c>
      <c r="J528" s="1" t="n">
        <v>43</v>
      </c>
      <c r="K528" s="1" t="n">
        <v>872</v>
      </c>
      <c r="L528" s="1" t="n">
        <v>87.243</v>
      </c>
      <c r="M528" s="1" t="n">
        <v>155.788</v>
      </c>
      <c r="N528" s="1" t="n">
        <v>78.608</v>
      </c>
      <c r="O528" s="1" t="n">
        <v>117.912</v>
      </c>
      <c r="P528" s="1" t="n">
        <v>15.762</v>
      </c>
      <c r="Q528" s="1" t="n">
        <v>60.852</v>
      </c>
      <c r="R528" s="1" t="n">
        <v>142980.564</v>
      </c>
      <c r="S528" s="1" t="n">
        <v>3591979</v>
      </c>
      <c r="U528" s="1" t="n">
        <f aca="false">S528/$S$7</f>
        <v>1.04828287226517</v>
      </c>
      <c r="V528" s="1" t="n">
        <f aca="false">-(O528+Q528-$M$5)</f>
        <v>0.597999999999985</v>
      </c>
      <c r="W528" s="1" t="n">
        <f aca="false">-(O528-$M$5)</f>
        <v>61.45</v>
      </c>
      <c r="X528" s="1" t="n">
        <f aca="false">AVERAGE(W528:W532)</f>
        <v>61.769</v>
      </c>
    </row>
    <row r="529" customFormat="false" ht="15" hidden="false" customHeight="false" outlineLevel="0" collapsed="false">
      <c r="A529" s="6" t="b">
        <f aca="false">IF(C529=C528,1 )</f>
        <v>0</v>
      </c>
      <c r="C529" s="1" t="n">
        <f aca="false">VALUE(RIGHT(G529,5))</f>
        <v>5221</v>
      </c>
      <c r="D529" s="1" t="n">
        <f aca="false">C529/10000*1000</f>
        <v>522.1</v>
      </c>
      <c r="F529" s="1" t="n">
        <v>523</v>
      </c>
      <c r="G529" s="1" t="s">
        <v>7850</v>
      </c>
      <c r="H529" s="1" t="n">
        <v>529.573</v>
      </c>
      <c r="I529" s="1" t="n">
        <v>241.585</v>
      </c>
      <c r="J529" s="1" t="n">
        <v>75</v>
      </c>
      <c r="K529" s="1" t="n">
        <v>722</v>
      </c>
      <c r="L529" s="1" t="n">
        <v>87.329</v>
      </c>
      <c r="M529" s="1" t="n">
        <v>156.8</v>
      </c>
      <c r="N529" s="1" t="n">
        <v>78.808</v>
      </c>
      <c r="O529" s="1" t="n">
        <v>120.905</v>
      </c>
      <c r="P529" s="1" t="n">
        <v>15.363</v>
      </c>
      <c r="Q529" s="1" t="n">
        <v>58.058</v>
      </c>
      <c r="R529" s="1" t="n">
        <v>127937.026</v>
      </c>
      <c r="S529" s="1" t="n">
        <v>3214053</v>
      </c>
      <c r="U529" s="1" t="n">
        <f aca="false">S529/$S$7</f>
        <v>0.937988977789815</v>
      </c>
      <c r="V529" s="1" t="n">
        <f aca="false">-(O529+Q529-$M$5)</f>
        <v>0.399000000000001</v>
      </c>
      <c r="W529" s="1" t="n">
        <f aca="false">-(O529-$M$5)</f>
        <v>58.457</v>
      </c>
      <c r="X529" s="1" t="n">
        <f aca="false">AVERAGE(W529:W533)</f>
        <v>62.168</v>
      </c>
    </row>
    <row r="530" customFormat="false" ht="15" hidden="false" customHeight="false" outlineLevel="0" collapsed="false">
      <c r="A530" s="6" t="b">
        <f aca="false">IF(C530=C529,1 )</f>
        <v>0</v>
      </c>
      <c r="C530" s="1" t="n">
        <f aca="false">VALUE(RIGHT(G530,5))</f>
        <v>5231</v>
      </c>
      <c r="D530" s="1" t="n">
        <f aca="false">C530/10000*1000</f>
        <v>523.1</v>
      </c>
      <c r="F530" s="1" t="n">
        <v>524</v>
      </c>
      <c r="G530" s="1" t="s">
        <v>7851</v>
      </c>
      <c r="H530" s="1" t="n">
        <v>552.54</v>
      </c>
      <c r="I530" s="1" t="n">
        <v>242.251</v>
      </c>
      <c r="J530" s="1" t="n">
        <v>75</v>
      </c>
      <c r="K530" s="1" t="n">
        <v>675</v>
      </c>
      <c r="L530" s="1" t="n">
        <v>87.301</v>
      </c>
      <c r="M530" s="1" t="n">
        <v>156.064</v>
      </c>
      <c r="N530" s="1" t="n">
        <v>78.608</v>
      </c>
      <c r="O530" s="1" t="n">
        <v>116.715</v>
      </c>
      <c r="P530" s="1" t="n">
        <v>15.762</v>
      </c>
      <c r="Q530" s="1" t="n">
        <v>62.049</v>
      </c>
      <c r="R530" s="1" t="n">
        <v>133853.558</v>
      </c>
      <c r="S530" s="1" t="n">
        <v>3362689</v>
      </c>
      <c r="U530" s="1" t="n">
        <f aca="false">S530/$S$7</f>
        <v>0.981366896480878</v>
      </c>
      <c r="V530" s="1" t="n">
        <f aca="false">-(O530+Q530-$M$5)</f>
        <v>0.597999999999985</v>
      </c>
      <c r="W530" s="1" t="n">
        <f aca="false">-(O530-$M$5)</f>
        <v>62.647</v>
      </c>
      <c r="X530" s="1" t="n">
        <f aca="false">AVERAGE(W530:W534)</f>
        <v>63.0858</v>
      </c>
    </row>
    <row r="531" customFormat="false" ht="15" hidden="false" customHeight="false" outlineLevel="0" collapsed="false">
      <c r="A531" s="6" t="b">
        <f aca="false">IF(C531=C530,1 )</f>
        <v>0</v>
      </c>
      <c r="C531" s="1" t="n">
        <f aca="false">VALUE(RIGHT(G531,5))</f>
        <v>5241</v>
      </c>
      <c r="D531" s="1" t="n">
        <f aca="false">C531/10000*1000</f>
        <v>524.1</v>
      </c>
      <c r="F531" s="1" t="n">
        <v>525</v>
      </c>
      <c r="G531" s="1" t="s">
        <v>7852</v>
      </c>
      <c r="H531" s="1" t="n">
        <v>563.288</v>
      </c>
      <c r="I531" s="1" t="n">
        <v>247.715</v>
      </c>
      <c r="J531" s="1" t="n">
        <v>57</v>
      </c>
      <c r="K531" s="1" t="n">
        <v>726</v>
      </c>
      <c r="L531" s="1" t="n">
        <v>87.32</v>
      </c>
      <c r="M531" s="1" t="n">
        <v>156.171</v>
      </c>
      <c r="N531" s="1" t="n">
        <v>78.209</v>
      </c>
      <c r="O531" s="1" t="n">
        <v>116.516</v>
      </c>
      <c r="P531" s="1" t="n">
        <v>16.161</v>
      </c>
      <c r="Q531" s="1" t="n">
        <v>62.248</v>
      </c>
      <c r="R531" s="1" t="n">
        <v>139535.118</v>
      </c>
      <c r="S531" s="1" t="n">
        <v>3505422</v>
      </c>
      <c r="U531" s="1" t="n">
        <f aca="false">S531/$S$7</f>
        <v>1.0230220841106</v>
      </c>
      <c r="V531" s="1" t="n">
        <f aca="false">-(O531+Q531-$M$5)</f>
        <v>0.597999999999985</v>
      </c>
      <c r="W531" s="1" t="n">
        <f aca="false">-(O531-$M$5)</f>
        <v>62.846</v>
      </c>
      <c r="X531" s="1" t="n">
        <f aca="false">AVERAGE(W531:W535)</f>
        <v>63.006</v>
      </c>
    </row>
    <row r="532" customFormat="false" ht="15" hidden="false" customHeight="false" outlineLevel="0" collapsed="false">
      <c r="A532" s="6" t="b">
        <f aca="false">IF(C532=C531,1 )</f>
        <v>0</v>
      </c>
      <c r="C532" s="1" t="n">
        <f aca="false">VALUE(RIGHT(G532,5))</f>
        <v>5251</v>
      </c>
      <c r="D532" s="1" t="n">
        <f aca="false">C532/10000*1000</f>
        <v>525.1</v>
      </c>
      <c r="F532" s="1" t="n">
        <v>526</v>
      </c>
      <c r="G532" s="1" t="s">
        <v>7853</v>
      </c>
      <c r="H532" s="1" t="n">
        <v>560.024</v>
      </c>
      <c r="I532" s="1" t="n">
        <v>242.522</v>
      </c>
      <c r="J532" s="1" t="n">
        <v>55</v>
      </c>
      <c r="K532" s="1" t="n">
        <v>805</v>
      </c>
      <c r="L532" s="1" t="n">
        <v>87.291</v>
      </c>
      <c r="M532" s="1" t="n">
        <v>156.32</v>
      </c>
      <c r="N532" s="1" t="n">
        <v>79.007</v>
      </c>
      <c r="O532" s="1" t="n">
        <v>115.917</v>
      </c>
      <c r="P532" s="1" t="n">
        <v>15.163</v>
      </c>
      <c r="Q532" s="1" t="n">
        <v>62.847</v>
      </c>
      <c r="R532" s="1" t="n">
        <v>135818.039</v>
      </c>
      <c r="S532" s="1" t="n">
        <v>3412041</v>
      </c>
      <c r="U532" s="1" t="n">
        <f aca="false">S532/$S$7</f>
        <v>0.995769780326254</v>
      </c>
      <c r="V532" s="1" t="n">
        <f aca="false">-(O532+Q532-$M$5)</f>
        <v>0.597999999999985</v>
      </c>
      <c r="W532" s="1" t="n">
        <f aca="false">-(O532-$M$5)</f>
        <v>63.445</v>
      </c>
      <c r="X532" s="1" t="n">
        <f aca="false">AVERAGE(W532:W536)</f>
        <v>63.2854</v>
      </c>
    </row>
    <row r="533" customFormat="false" ht="15" hidden="false" customHeight="false" outlineLevel="0" collapsed="false">
      <c r="A533" s="6" t="b">
        <f aca="false">IF(C533=C532,1 )</f>
        <v>0</v>
      </c>
      <c r="C533" s="1" t="n">
        <f aca="false">VALUE(RIGHT(G533,5))</f>
        <v>5261</v>
      </c>
      <c r="D533" s="1" t="n">
        <f aca="false">C533/10000*1000</f>
        <v>526.1</v>
      </c>
      <c r="F533" s="1" t="n">
        <v>527</v>
      </c>
      <c r="G533" s="1" t="s">
        <v>7854</v>
      </c>
      <c r="H533" s="1" t="n">
        <v>586.335</v>
      </c>
      <c r="I533" s="1" t="n">
        <v>233.219</v>
      </c>
      <c r="J533" s="1" t="n">
        <v>54</v>
      </c>
      <c r="K533" s="1" t="n">
        <v>689</v>
      </c>
      <c r="L533" s="1" t="n">
        <v>87.312</v>
      </c>
      <c r="M533" s="1" t="n">
        <v>155.474</v>
      </c>
      <c r="N533" s="1" t="n">
        <v>78.808</v>
      </c>
      <c r="O533" s="1" t="n">
        <v>115.917</v>
      </c>
      <c r="P533" s="1" t="n">
        <v>15.562</v>
      </c>
      <c r="Q533" s="1" t="n">
        <v>62.847</v>
      </c>
      <c r="R533" s="1" t="n">
        <v>136744.632</v>
      </c>
      <c r="S533" s="1" t="n">
        <v>3435319</v>
      </c>
      <c r="U533" s="1" t="n">
        <f aca="false">S533/$S$7</f>
        <v>1.00256323003757</v>
      </c>
      <c r="V533" s="1" t="n">
        <f aca="false">-(O533+Q533-$M$5)</f>
        <v>0.597999999999985</v>
      </c>
      <c r="W533" s="1" t="n">
        <f aca="false">-(O533-$M$5)</f>
        <v>63.445</v>
      </c>
      <c r="X533" s="1" t="n">
        <f aca="false">AVERAGE(W533:W537)</f>
        <v>61.8888</v>
      </c>
    </row>
    <row r="534" customFormat="false" ht="15" hidden="false" customHeight="false" outlineLevel="0" collapsed="false">
      <c r="A534" s="6" t="b">
        <f aca="false">IF(C534=C533,1 )</f>
        <v>0</v>
      </c>
      <c r="C534" s="1" t="n">
        <f aca="false">VALUE(RIGHT(G534,5))</f>
        <v>5271</v>
      </c>
      <c r="D534" s="1" t="n">
        <f aca="false">C534/10000*1000</f>
        <v>527.1</v>
      </c>
      <c r="F534" s="1" t="n">
        <v>528</v>
      </c>
      <c r="G534" s="1" t="s">
        <v>7855</v>
      </c>
      <c r="H534" s="1" t="n">
        <v>558.471</v>
      </c>
      <c r="I534" s="1" t="n">
        <v>250.023</v>
      </c>
      <c r="J534" s="1" t="n">
        <v>54</v>
      </c>
      <c r="K534" s="1" t="n">
        <v>774</v>
      </c>
      <c r="L534" s="1" t="n">
        <v>87.258</v>
      </c>
      <c r="M534" s="1" t="n">
        <v>156.357</v>
      </c>
      <c r="N534" s="1" t="n">
        <v>79.007</v>
      </c>
      <c r="O534" s="1" t="n">
        <v>116.316</v>
      </c>
      <c r="P534" s="1" t="n">
        <v>14.963</v>
      </c>
      <c r="Q534" s="1" t="n">
        <v>62.647</v>
      </c>
      <c r="R534" s="1" t="n">
        <v>139630.412</v>
      </c>
      <c r="S534" s="1" t="n">
        <v>3507816</v>
      </c>
      <c r="U534" s="1" t="n">
        <f aca="false">S534/$S$7</f>
        <v>1.02372074888459</v>
      </c>
      <c r="V534" s="1" t="n">
        <f aca="false">-(O534+Q534-$M$5)</f>
        <v>0.399000000000001</v>
      </c>
      <c r="W534" s="1" t="n">
        <f aca="false">-(O534-$M$5)</f>
        <v>63.046</v>
      </c>
      <c r="X534" s="1" t="n">
        <f aca="false">AVERAGE(W534:W538)</f>
        <v>62.4874</v>
      </c>
    </row>
    <row r="535" customFormat="false" ht="15" hidden="false" customHeight="false" outlineLevel="0" collapsed="false">
      <c r="A535" s="6" t="b">
        <f aca="false">IF(C535=C534,1 )</f>
        <v>0</v>
      </c>
      <c r="C535" s="1" t="n">
        <f aca="false">VALUE(RIGHT(G535,5))</f>
        <v>5281</v>
      </c>
      <c r="D535" s="1" t="n">
        <f aca="false">C535/10000*1000</f>
        <v>528.1</v>
      </c>
      <c r="F535" s="1" t="n">
        <v>529</v>
      </c>
      <c r="G535" s="1" t="s">
        <v>7856</v>
      </c>
      <c r="H535" s="1" t="n">
        <v>512.217</v>
      </c>
      <c r="I535" s="1" t="n">
        <v>256.567</v>
      </c>
      <c r="J535" s="1" t="n">
        <v>80</v>
      </c>
      <c r="K535" s="1" t="n">
        <v>674</v>
      </c>
      <c r="L535" s="1" t="n">
        <v>87.374</v>
      </c>
      <c r="M535" s="1" t="n">
        <v>157.547</v>
      </c>
      <c r="N535" s="1" t="n">
        <v>79.805</v>
      </c>
      <c r="O535" s="1" t="n">
        <v>117.114</v>
      </c>
      <c r="P535" s="1" t="n">
        <v>14.165</v>
      </c>
      <c r="Q535" s="1" t="n">
        <v>61.849</v>
      </c>
      <c r="R535" s="1" t="n">
        <v>131418.256</v>
      </c>
      <c r="S535" s="1" t="n">
        <v>3301509</v>
      </c>
      <c r="U535" s="1" t="n">
        <f aca="false">S535/$S$7</f>
        <v>0.963512130034531</v>
      </c>
      <c r="V535" s="1" t="n">
        <f aca="false">-(O535+Q535-$M$5)</f>
        <v>0.399000000000001</v>
      </c>
      <c r="W535" s="1" t="n">
        <f aca="false">-(O535-$M$5)</f>
        <v>62.248</v>
      </c>
      <c r="X535" s="1" t="n">
        <f aca="false">AVERAGE(W535:W539)</f>
        <v>62.7666</v>
      </c>
    </row>
    <row r="536" customFormat="false" ht="15" hidden="false" customHeight="false" outlineLevel="0" collapsed="false">
      <c r="A536" s="6" t="b">
        <f aca="false">IF(C536=C535,1 )</f>
        <v>0</v>
      </c>
      <c r="C536" s="1" t="n">
        <f aca="false">VALUE(RIGHT(G536,5))</f>
        <v>5291</v>
      </c>
      <c r="D536" s="1" t="n">
        <f aca="false">C536/10000*1000</f>
        <v>529.1</v>
      </c>
      <c r="F536" s="1" t="n">
        <v>530</v>
      </c>
      <c r="G536" s="1" t="s">
        <v>7857</v>
      </c>
      <c r="H536" s="1" t="n">
        <v>571.528</v>
      </c>
      <c r="I536" s="1" t="n">
        <v>240.336</v>
      </c>
      <c r="J536" s="1" t="n">
        <v>58</v>
      </c>
      <c r="K536" s="1" t="n">
        <v>812</v>
      </c>
      <c r="L536" s="1" t="n">
        <v>87.29</v>
      </c>
      <c r="M536" s="1" t="n">
        <v>155.597</v>
      </c>
      <c r="N536" s="1" t="n">
        <v>78.608</v>
      </c>
      <c r="O536" s="1" t="n">
        <v>115.119</v>
      </c>
      <c r="P536" s="1" t="n">
        <v>15.762</v>
      </c>
      <c r="Q536" s="1" t="n">
        <v>63.645</v>
      </c>
      <c r="R536" s="1" t="n">
        <v>137358.672</v>
      </c>
      <c r="S536" s="1" t="n">
        <v>3450745</v>
      </c>
      <c r="U536" s="1" t="n">
        <f aca="false">S536/$S$7</f>
        <v>1.00706515267897</v>
      </c>
      <c r="V536" s="1" t="n">
        <f aca="false">-(O536+Q536-$M$5)</f>
        <v>0.597999999999985</v>
      </c>
      <c r="W536" s="1" t="n">
        <f aca="false">-(O536-$M$5)</f>
        <v>64.243</v>
      </c>
      <c r="X536" s="1" t="n">
        <f aca="false">AVERAGE(W536:W540)</f>
        <v>60.6118</v>
      </c>
    </row>
    <row r="537" customFormat="false" ht="15" hidden="false" customHeight="false" outlineLevel="0" collapsed="false">
      <c r="A537" s="6" t="b">
        <f aca="false">IF(C537=C536,1 )</f>
        <v>0</v>
      </c>
      <c r="C537" s="1" t="n">
        <f aca="false">VALUE(RIGHT(G537,5))</f>
        <v>5301</v>
      </c>
      <c r="D537" s="1" t="n">
        <f aca="false">C537/10000*1000</f>
        <v>530.1</v>
      </c>
      <c r="F537" s="1" t="n">
        <v>531</v>
      </c>
      <c r="G537" s="1" t="s">
        <v>7858</v>
      </c>
      <c r="H537" s="1" t="n">
        <v>562.89</v>
      </c>
      <c r="I537" s="1" t="n">
        <v>241.675</v>
      </c>
      <c r="J537" s="1" t="n">
        <v>35</v>
      </c>
      <c r="K537" s="1" t="n">
        <v>763</v>
      </c>
      <c r="L537" s="1" t="n">
        <v>87.254</v>
      </c>
      <c r="M537" s="1" t="n">
        <v>156.606</v>
      </c>
      <c r="N537" s="1" t="n">
        <v>78.808</v>
      </c>
      <c r="O537" s="1" t="n">
        <v>122.9</v>
      </c>
      <c r="P537" s="1" t="n">
        <v>15.163</v>
      </c>
      <c r="Q537" s="1" t="n">
        <v>56.063</v>
      </c>
      <c r="R537" s="1" t="n">
        <v>136036.174</v>
      </c>
      <c r="S537" s="1" t="n">
        <v>3417521</v>
      </c>
      <c r="U537" s="1" t="n">
        <f aca="false">S537/$S$7</f>
        <v>0.997369063100461</v>
      </c>
      <c r="V537" s="1" t="n">
        <f aca="false">-(O537+Q537-$M$5)</f>
        <v>0.398999999999973</v>
      </c>
      <c r="W537" s="1" t="n">
        <f aca="false">-(O537-$M$5)</f>
        <v>56.462</v>
      </c>
      <c r="X537" s="1" t="n">
        <f aca="false">AVERAGE(W537:W541)</f>
        <v>57.9384</v>
      </c>
    </row>
    <row r="538" customFormat="false" ht="15" hidden="false" customHeight="false" outlineLevel="0" collapsed="false">
      <c r="A538" s="6" t="b">
        <f aca="false">IF(C538=C537,1 )</f>
        <v>0</v>
      </c>
      <c r="C538" s="1" t="n">
        <f aca="false">VALUE(RIGHT(G538,5))</f>
        <v>5311</v>
      </c>
      <c r="D538" s="1" t="n">
        <f aca="false">C538/10000*1000</f>
        <v>531.1</v>
      </c>
      <c r="F538" s="1" t="n">
        <v>532</v>
      </c>
      <c r="G538" s="1" t="s">
        <v>7859</v>
      </c>
      <c r="H538" s="1" t="n">
        <v>553.098</v>
      </c>
      <c r="I538" s="1" t="n">
        <v>240.374</v>
      </c>
      <c r="J538" s="1" t="n">
        <v>55</v>
      </c>
      <c r="K538" s="1" t="n">
        <v>769</v>
      </c>
      <c r="L538" s="1" t="n">
        <v>87.344</v>
      </c>
      <c r="M538" s="1" t="n">
        <v>155.938</v>
      </c>
      <c r="N538" s="1" t="n">
        <v>79.007</v>
      </c>
      <c r="O538" s="1" t="n">
        <v>112.924</v>
      </c>
      <c r="P538" s="1" t="n">
        <v>15.163</v>
      </c>
      <c r="Q538" s="1" t="n">
        <v>66.039</v>
      </c>
      <c r="R538" s="1" t="n">
        <v>132950.331</v>
      </c>
      <c r="S538" s="1" t="n">
        <v>3339998</v>
      </c>
      <c r="U538" s="1" t="n">
        <f aca="false">S538/$S$7</f>
        <v>0.974744756803956</v>
      </c>
      <c r="V538" s="1" t="n">
        <f aca="false">-(O538+Q538-$M$5)</f>
        <v>0.398999999999973</v>
      </c>
      <c r="W538" s="1" t="n">
        <f aca="false">-(O538-$M$5)</f>
        <v>66.438</v>
      </c>
      <c r="X538" s="1" t="n">
        <f aca="false">AVERAGE(W538:W542)</f>
        <v>60.0932</v>
      </c>
    </row>
    <row r="539" customFormat="false" ht="15" hidden="false" customHeight="false" outlineLevel="0" collapsed="false">
      <c r="A539" s="6" t="b">
        <f aca="false">IF(C539=C538,1 )</f>
        <v>0</v>
      </c>
      <c r="C539" s="1" t="n">
        <f aca="false">VALUE(RIGHT(G539,5))</f>
        <v>5321</v>
      </c>
      <c r="D539" s="1" t="n">
        <f aca="false">C539/10000*1000</f>
        <v>532.1</v>
      </c>
      <c r="F539" s="1" t="n">
        <v>533</v>
      </c>
      <c r="G539" s="1" t="s">
        <v>7860</v>
      </c>
      <c r="H539" s="1" t="n">
        <v>531.404</v>
      </c>
      <c r="I539" s="1" t="n">
        <v>251.192</v>
      </c>
      <c r="J539" s="1" t="n">
        <v>52</v>
      </c>
      <c r="K539" s="1" t="n">
        <v>797</v>
      </c>
      <c r="L539" s="1" t="n">
        <v>87.493</v>
      </c>
      <c r="M539" s="1" t="n">
        <v>156.649</v>
      </c>
      <c r="N539" s="1" t="n">
        <v>80.005</v>
      </c>
      <c r="O539" s="1" t="n">
        <v>114.92</v>
      </c>
      <c r="P539" s="1" t="n">
        <v>13.966</v>
      </c>
      <c r="Q539" s="1" t="n">
        <v>63.844</v>
      </c>
      <c r="R539" s="1" t="n">
        <v>133484.083</v>
      </c>
      <c r="S539" s="1" t="n">
        <v>3353407</v>
      </c>
      <c r="U539" s="1" t="n">
        <f aca="false">S539/$S$7</f>
        <v>0.978658038322084</v>
      </c>
      <c r="V539" s="1" t="n">
        <f aca="false">-(O539+Q539-$M$5)</f>
        <v>0.597999999999985</v>
      </c>
      <c r="W539" s="1" t="n">
        <f aca="false">-(O539-$M$5)</f>
        <v>64.442</v>
      </c>
      <c r="X539" s="1" t="n">
        <f aca="false">AVERAGE(W539:W543)</f>
        <v>57.1004</v>
      </c>
    </row>
    <row r="540" customFormat="false" ht="15" hidden="false" customHeight="false" outlineLevel="0" collapsed="false">
      <c r="A540" s="6" t="b">
        <f aca="false">IF(C540=C539,1 )</f>
        <v>0</v>
      </c>
      <c r="C540" s="1" t="n">
        <f aca="false">VALUE(RIGHT(G540,5))</f>
        <v>5331</v>
      </c>
      <c r="D540" s="1" t="n">
        <f aca="false">C540/10000*1000</f>
        <v>533.1</v>
      </c>
      <c r="F540" s="1" t="n">
        <v>534</v>
      </c>
      <c r="G540" s="1" t="s">
        <v>7861</v>
      </c>
      <c r="H540" s="1" t="n">
        <v>524.836</v>
      </c>
      <c r="I540" s="1" t="n">
        <v>252.208</v>
      </c>
      <c r="J540" s="1" t="n">
        <v>48</v>
      </c>
      <c r="K540" s="1" t="n">
        <v>708</v>
      </c>
      <c r="L540" s="1" t="n">
        <v>87.264</v>
      </c>
      <c r="M540" s="1" t="n">
        <v>157.664</v>
      </c>
      <c r="N540" s="1" t="n">
        <v>79.207</v>
      </c>
      <c r="O540" s="1" t="n">
        <v>127.888</v>
      </c>
      <c r="P540" s="1" t="n">
        <v>14.764</v>
      </c>
      <c r="Q540" s="1" t="n">
        <v>50.876</v>
      </c>
      <c r="R540" s="1" t="n">
        <v>132367.817</v>
      </c>
      <c r="S540" s="1" t="n">
        <v>3325364</v>
      </c>
      <c r="U540" s="1" t="n">
        <f aca="false">S540/$S$7</f>
        <v>0.97047397138101</v>
      </c>
      <c r="V540" s="1" t="n">
        <f aca="false">-(O540+Q540-$M$5)</f>
        <v>0.597999999999985</v>
      </c>
      <c r="W540" s="1" t="n">
        <f aca="false">-(O540-$M$5)</f>
        <v>51.474</v>
      </c>
      <c r="X540" s="1" t="n">
        <f aca="false">AVERAGE(W540:W544)</f>
        <v>54.5068</v>
      </c>
    </row>
    <row r="541" customFormat="false" ht="15" hidden="false" customHeight="false" outlineLevel="0" collapsed="false">
      <c r="A541" s="6" t="b">
        <f aca="false">IF(C541=C540,1 )</f>
        <v>0</v>
      </c>
      <c r="C541" s="1" t="n">
        <f aca="false">VALUE(RIGHT(G541,5))</f>
        <v>5341</v>
      </c>
      <c r="D541" s="1" t="n">
        <f aca="false">C541/10000*1000</f>
        <v>534.1</v>
      </c>
      <c r="F541" s="1" t="n">
        <v>535</v>
      </c>
      <c r="G541" s="1" t="s">
        <v>7862</v>
      </c>
      <c r="H541" s="1" t="n">
        <v>507.958</v>
      </c>
      <c r="I541" s="1" t="n">
        <v>251.963</v>
      </c>
      <c r="J541" s="1" t="n">
        <v>89</v>
      </c>
      <c r="K541" s="1" t="n">
        <v>647</v>
      </c>
      <c r="L541" s="1" t="n">
        <v>87.212</v>
      </c>
      <c r="M541" s="1" t="n">
        <v>157.77</v>
      </c>
      <c r="N541" s="1" t="n">
        <v>79.406</v>
      </c>
      <c r="O541" s="1" t="n">
        <v>128.486</v>
      </c>
      <c r="P541" s="1" t="n">
        <v>14.963</v>
      </c>
      <c r="Q541" s="1" t="n">
        <v>50.277</v>
      </c>
      <c r="R541" s="1" t="n">
        <v>127986.703</v>
      </c>
      <c r="S541" s="1" t="n">
        <v>3215301</v>
      </c>
      <c r="U541" s="1" t="n">
        <f aca="false">S541/$S$7</f>
        <v>0.938353194012846</v>
      </c>
      <c r="V541" s="1" t="n">
        <f aca="false">-(O541+Q541-$M$5)</f>
        <v>0.599000000000018</v>
      </c>
      <c r="W541" s="1" t="n">
        <f aca="false">-(O541-$M$5)</f>
        <v>50.876</v>
      </c>
      <c r="X541" s="1" t="n">
        <f aca="false">AVERAGE(W541:W545)</f>
        <v>56.103</v>
      </c>
    </row>
    <row r="542" customFormat="false" ht="15" hidden="false" customHeight="false" outlineLevel="0" collapsed="false">
      <c r="A542" s="6" t="b">
        <f aca="false">IF(C542=C541,1 )</f>
        <v>0</v>
      </c>
      <c r="C542" s="1" t="n">
        <f aca="false">VALUE(RIGHT(G542,5))</f>
        <v>5351</v>
      </c>
      <c r="D542" s="1" t="n">
        <f aca="false">C542/10000*1000</f>
        <v>535.1</v>
      </c>
      <c r="F542" s="1" t="n">
        <v>536</v>
      </c>
      <c r="G542" s="1" t="s">
        <v>7863</v>
      </c>
      <c r="H542" s="1" t="n">
        <v>560.501</v>
      </c>
      <c r="I542" s="1" t="n">
        <v>242.917</v>
      </c>
      <c r="J542" s="1" t="n">
        <v>62</v>
      </c>
      <c r="K542" s="1" t="n">
        <v>816</v>
      </c>
      <c r="L542" s="1" t="n">
        <v>87.186</v>
      </c>
      <c r="M542" s="1" t="n">
        <v>155.748</v>
      </c>
      <c r="N542" s="1" t="n">
        <v>79.007</v>
      </c>
      <c r="O542" s="1" t="n">
        <v>112.126</v>
      </c>
      <c r="P542" s="1" t="n">
        <v>14.963</v>
      </c>
      <c r="Q542" s="1" t="n">
        <v>66.637</v>
      </c>
      <c r="R542" s="1" t="n">
        <v>136155.471</v>
      </c>
      <c r="S542" s="1" t="n">
        <v>3420518</v>
      </c>
      <c r="U542" s="1" t="n">
        <f aca="false">S542/$S$7</f>
        <v>0.998243707347595</v>
      </c>
      <c r="V542" s="1" t="n">
        <f aca="false">-(O542+Q542-$M$5)</f>
        <v>0.59899999999999</v>
      </c>
      <c r="W542" s="1" t="n">
        <f aca="false">-(O542-$M$5)</f>
        <v>67.236</v>
      </c>
      <c r="X542" s="1" t="n">
        <f aca="false">AVERAGE(W542:W546)</f>
        <v>56.502</v>
      </c>
    </row>
    <row r="543" customFormat="false" ht="15" hidden="false" customHeight="false" outlineLevel="0" collapsed="false">
      <c r="A543" s="6" t="b">
        <f aca="false">IF(C543=C542,1 )</f>
        <v>0</v>
      </c>
      <c r="C543" s="1" t="n">
        <f aca="false">VALUE(RIGHT(G543,5))</f>
        <v>5361</v>
      </c>
      <c r="D543" s="1" t="n">
        <f aca="false">C543/10000*1000</f>
        <v>536.1</v>
      </c>
      <c r="F543" s="1" t="n">
        <v>537</v>
      </c>
      <c r="G543" s="1" t="s">
        <v>7864</v>
      </c>
      <c r="H543" s="1" t="n">
        <v>535.305</v>
      </c>
      <c r="I543" s="1" t="n">
        <v>251.087</v>
      </c>
      <c r="J543" s="1" t="n">
        <v>50</v>
      </c>
      <c r="K543" s="1" t="n">
        <v>700</v>
      </c>
      <c r="L543" s="1" t="n">
        <v>87.187</v>
      </c>
      <c r="M543" s="1" t="n">
        <v>156.814</v>
      </c>
      <c r="N543" s="1" t="n">
        <v>79.606</v>
      </c>
      <c r="O543" s="1" t="n">
        <v>127.888</v>
      </c>
      <c r="P543" s="1" t="n">
        <v>14.764</v>
      </c>
      <c r="Q543" s="1" t="n">
        <v>50.876</v>
      </c>
      <c r="R543" s="1" t="n">
        <v>134407.889</v>
      </c>
      <c r="S543" s="1" t="n">
        <v>3376615</v>
      </c>
      <c r="U543" s="1" t="n">
        <f aca="false">S543/$S$7</f>
        <v>0.985431059238835</v>
      </c>
      <c r="V543" s="1" t="n">
        <f aca="false">-(O543+Q543-$M$5)</f>
        <v>0.597999999999985</v>
      </c>
      <c r="W543" s="1" t="n">
        <f aca="false">-(O543-$M$5)</f>
        <v>51.474</v>
      </c>
      <c r="X543" s="1" t="n">
        <f aca="false">AVERAGE(W543:W547)</f>
        <v>54.7462</v>
      </c>
    </row>
    <row r="544" customFormat="false" ht="15" hidden="false" customHeight="false" outlineLevel="0" collapsed="false">
      <c r="A544" s="6" t="b">
        <f aca="false">IF(C544=C543,1 )</f>
        <v>0</v>
      </c>
      <c r="C544" s="1" t="n">
        <f aca="false">VALUE(RIGHT(G544,5))</f>
        <v>5371</v>
      </c>
      <c r="D544" s="1" t="n">
        <f aca="false">C544/10000*1000</f>
        <v>537.1</v>
      </c>
      <c r="F544" s="1" t="n">
        <v>538</v>
      </c>
      <c r="G544" s="1" t="s">
        <v>7865</v>
      </c>
      <c r="H544" s="1" t="n">
        <v>521.532</v>
      </c>
      <c r="I544" s="1" t="n">
        <v>250.484</v>
      </c>
      <c r="J544" s="1" t="n">
        <v>65</v>
      </c>
      <c r="K544" s="1" t="n">
        <v>665</v>
      </c>
      <c r="L544" s="1" t="n">
        <v>87.183</v>
      </c>
      <c r="M544" s="1" t="n">
        <v>157.102</v>
      </c>
      <c r="N544" s="1" t="n">
        <v>78.808</v>
      </c>
      <c r="O544" s="1" t="n">
        <v>127.888</v>
      </c>
      <c r="P544" s="1" t="n">
        <v>15.163</v>
      </c>
      <c r="Q544" s="1" t="n">
        <v>50.876</v>
      </c>
      <c r="R544" s="1" t="n">
        <v>130635.123</v>
      </c>
      <c r="S544" s="1" t="n">
        <v>3281835</v>
      </c>
      <c r="U544" s="1" t="n">
        <f aca="false">S544/$S$7</f>
        <v>0.95777047140319</v>
      </c>
      <c r="V544" s="1" t="n">
        <f aca="false">-(O544+Q544-$M$5)</f>
        <v>0.597999999999985</v>
      </c>
      <c r="W544" s="1" t="n">
        <f aca="false">-(O544-$M$5)</f>
        <v>51.474</v>
      </c>
      <c r="X544" s="1" t="n">
        <f aca="false">AVERAGE(W544:W548)</f>
        <v>55.8634</v>
      </c>
    </row>
    <row r="545" customFormat="false" ht="15" hidden="false" customHeight="false" outlineLevel="0" collapsed="false">
      <c r="A545" s="6" t="b">
        <f aca="false">IF(C545=C544,1 )</f>
        <v>0</v>
      </c>
      <c r="C545" s="1" t="n">
        <f aca="false">VALUE(RIGHT(G545,5))</f>
        <v>5381</v>
      </c>
      <c r="D545" s="1" t="n">
        <f aca="false">C545/10000*1000</f>
        <v>538.1</v>
      </c>
      <c r="F545" s="1" t="n">
        <v>539</v>
      </c>
      <c r="G545" s="1" t="s">
        <v>7866</v>
      </c>
      <c r="H545" s="1" t="n">
        <v>533.235</v>
      </c>
      <c r="I545" s="1" t="n">
        <v>252.081</v>
      </c>
      <c r="J545" s="1" t="n">
        <v>71</v>
      </c>
      <c r="K545" s="1" t="n">
        <v>740</v>
      </c>
      <c r="L545" s="1" t="n">
        <v>87.397</v>
      </c>
      <c r="M545" s="1" t="n">
        <v>156.949</v>
      </c>
      <c r="N545" s="1" t="n">
        <v>79.805</v>
      </c>
      <c r="O545" s="1" t="n">
        <v>119.907</v>
      </c>
      <c r="P545" s="1" t="n">
        <v>14.365</v>
      </c>
      <c r="Q545" s="1" t="n">
        <v>58.856</v>
      </c>
      <c r="R545" s="1" t="n">
        <v>134418.557</v>
      </c>
      <c r="S545" s="1" t="n">
        <v>3376883</v>
      </c>
      <c r="U545" s="1" t="n">
        <f aca="false">S545/$S$7</f>
        <v>0.985509272338011</v>
      </c>
      <c r="V545" s="1" t="n">
        <f aca="false">-(O545+Q545-$M$5)</f>
        <v>0.59899999999999</v>
      </c>
      <c r="W545" s="1" t="n">
        <f aca="false">-(O545-$M$5)</f>
        <v>59.455</v>
      </c>
      <c r="X545" s="1" t="n">
        <f aca="false">AVERAGE(W545:W549)</f>
        <v>55.8236</v>
      </c>
    </row>
    <row r="546" customFormat="false" ht="15" hidden="false" customHeight="false" outlineLevel="0" collapsed="false">
      <c r="A546" s="6" t="b">
        <f aca="false">IF(C546=C545,1 )</f>
        <v>0</v>
      </c>
      <c r="C546" s="1" t="n">
        <f aca="false">VALUE(RIGHT(G546,5))</f>
        <v>5391</v>
      </c>
      <c r="D546" s="1" t="n">
        <f aca="false">C546/10000*1000</f>
        <v>539.1</v>
      </c>
      <c r="F546" s="1" t="n">
        <v>540</v>
      </c>
      <c r="G546" s="1" t="s">
        <v>7867</v>
      </c>
      <c r="H546" s="1" t="n">
        <v>544.937</v>
      </c>
      <c r="I546" s="1" t="n">
        <v>247.885</v>
      </c>
      <c r="J546" s="1" t="n">
        <v>56</v>
      </c>
      <c r="K546" s="1" t="n">
        <v>649</v>
      </c>
      <c r="L546" s="1" t="n">
        <v>87.064</v>
      </c>
      <c r="M546" s="1" t="n">
        <v>156.807</v>
      </c>
      <c r="N546" s="1" t="n">
        <v>79.406</v>
      </c>
      <c r="O546" s="1" t="n">
        <v>126.491</v>
      </c>
      <c r="P546" s="1" t="n">
        <v>14.165</v>
      </c>
      <c r="Q546" s="1" t="n">
        <v>52.272</v>
      </c>
      <c r="R546" s="1" t="n">
        <v>135081.637</v>
      </c>
      <c r="S546" s="1" t="n">
        <v>3393541</v>
      </c>
      <c r="U546" s="1" t="n">
        <f aca="false">S546/$S$7</f>
        <v>0.990370741763694</v>
      </c>
      <c r="V546" s="1" t="n">
        <f aca="false">-(O546+Q546-$M$5)</f>
        <v>0.59899999999999</v>
      </c>
      <c r="W546" s="1" t="n">
        <f aca="false">-(O546-$M$5)</f>
        <v>52.871</v>
      </c>
      <c r="X546" s="1" t="n">
        <f aca="false">AVERAGE(W546:W550)</f>
        <v>53.988</v>
      </c>
    </row>
    <row r="547" customFormat="false" ht="15" hidden="false" customHeight="false" outlineLevel="0" collapsed="false">
      <c r="A547" s="6" t="b">
        <f aca="false">IF(C547=C546,1 )</f>
        <v>0</v>
      </c>
      <c r="C547" s="1" t="n">
        <f aca="false">VALUE(RIGHT(G547,5))</f>
        <v>5401</v>
      </c>
      <c r="D547" s="1" t="n">
        <f aca="false">C547/10000*1000</f>
        <v>540.1</v>
      </c>
      <c r="F547" s="1" t="n">
        <v>541</v>
      </c>
      <c r="G547" s="1" t="s">
        <v>7868</v>
      </c>
      <c r="H547" s="1" t="n">
        <v>533.473</v>
      </c>
      <c r="I547" s="1" t="n">
        <v>254.616</v>
      </c>
      <c r="J547" s="1" t="n">
        <v>65</v>
      </c>
      <c r="K547" s="1" t="n">
        <v>722</v>
      </c>
      <c r="L547" s="1" t="n">
        <v>87.283</v>
      </c>
      <c r="M547" s="1" t="n">
        <v>156.568</v>
      </c>
      <c r="N547" s="1" t="n">
        <v>80.204</v>
      </c>
      <c r="O547" s="1" t="n">
        <v>120.905</v>
      </c>
      <c r="P547" s="1" t="n">
        <v>13.567</v>
      </c>
      <c r="Q547" s="1" t="n">
        <v>57.859</v>
      </c>
      <c r="R547" s="1" t="n">
        <v>135830.658</v>
      </c>
      <c r="S547" s="1" t="n">
        <v>3412358</v>
      </c>
      <c r="U547" s="1" t="n">
        <f aca="false">S547/$S$7</f>
        <v>0.995862293581623</v>
      </c>
      <c r="V547" s="1" t="n">
        <f aca="false">-(O547+Q547-$M$5)</f>
        <v>0.597999999999985</v>
      </c>
      <c r="W547" s="1" t="n">
        <f aca="false">-(O547-$M$5)</f>
        <v>58.457</v>
      </c>
      <c r="X547" s="1" t="n">
        <f aca="false">AVERAGE(W547:W551)</f>
        <v>53.6288</v>
      </c>
    </row>
    <row r="548" customFormat="false" ht="15" hidden="false" customHeight="false" outlineLevel="0" collapsed="false">
      <c r="A548" s="6" t="b">
        <f aca="false">IF(C548=C547,1 )</f>
        <v>0</v>
      </c>
      <c r="C548" s="1" t="n">
        <f aca="false">VALUE(RIGHT(G548,5))</f>
        <v>5411</v>
      </c>
      <c r="D548" s="1" t="n">
        <f aca="false">C548/10000*1000</f>
        <v>541.1</v>
      </c>
      <c r="F548" s="1" t="n">
        <v>542</v>
      </c>
      <c r="G548" s="1" t="s">
        <v>7869</v>
      </c>
      <c r="H548" s="1" t="n">
        <v>534.27</v>
      </c>
      <c r="I548" s="1" t="n">
        <v>253.564</v>
      </c>
      <c r="J548" s="1" t="n">
        <v>66</v>
      </c>
      <c r="K548" s="1" t="n">
        <v>701</v>
      </c>
      <c r="L548" s="1" t="n">
        <v>87.345</v>
      </c>
      <c r="M548" s="1" t="n">
        <v>156.598</v>
      </c>
      <c r="N548" s="1" t="n">
        <v>79.805</v>
      </c>
      <c r="O548" s="1" t="n">
        <v>122.302</v>
      </c>
      <c r="P548" s="1" t="n">
        <v>13.966</v>
      </c>
      <c r="Q548" s="1" t="n">
        <v>56.462</v>
      </c>
      <c r="R548" s="1" t="n">
        <v>135471.373</v>
      </c>
      <c r="S548" s="1" t="n">
        <v>3403332</v>
      </c>
      <c r="U548" s="1" t="n">
        <f aca="false">S548/$S$7</f>
        <v>0.993228146442938</v>
      </c>
      <c r="V548" s="1" t="n">
        <f aca="false">-(O548+Q548-$M$5)</f>
        <v>0.597999999999985</v>
      </c>
      <c r="W548" s="1" t="n">
        <f aca="false">-(O548-$M$5)</f>
        <v>57.06</v>
      </c>
      <c r="X548" s="1" t="n">
        <f aca="false">AVERAGE(W548:W552)</f>
        <v>52.4318</v>
      </c>
    </row>
    <row r="549" customFormat="false" ht="15" hidden="false" customHeight="false" outlineLevel="0" collapsed="false">
      <c r="A549" s="6" t="b">
        <f aca="false">IF(C549=C548,1 )</f>
        <v>0</v>
      </c>
      <c r="C549" s="1" t="n">
        <f aca="false">VALUE(RIGHT(G549,5))</f>
        <v>5421</v>
      </c>
      <c r="D549" s="1" t="n">
        <f aca="false">C549/10000*1000</f>
        <v>542.1</v>
      </c>
      <c r="F549" s="1" t="n">
        <v>543</v>
      </c>
      <c r="G549" s="1" t="s">
        <v>7870</v>
      </c>
      <c r="H549" s="1" t="n">
        <v>538.051</v>
      </c>
      <c r="I549" s="1" t="n">
        <v>250.436</v>
      </c>
      <c r="J549" s="1" t="n">
        <v>39</v>
      </c>
      <c r="K549" s="1" t="n">
        <v>690</v>
      </c>
      <c r="L549" s="1" t="n">
        <v>87.212</v>
      </c>
      <c r="M549" s="1" t="n">
        <v>156.979</v>
      </c>
      <c r="N549" s="1" t="n">
        <v>80.005</v>
      </c>
      <c r="O549" s="1" t="n">
        <v>128.087</v>
      </c>
      <c r="P549" s="1" t="n">
        <v>13.966</v>
      </c>
      <c r="Q549" s="1" t="n">
        <v>50.676</v>
      </c>
      <c r="R549" s="1" t="n">
        <v>134747.231</v>
      </c>
      <c r="S549" s="1" t="n">
        <v>3385140</v>
      </c>
      <c r="U549" s="1" t="n">
        <f aca="false">S549/$S$7</f>
        <v>0.987918994576447</v>
      </c>
      <c r="V549" s="1" t="n">
        <f aca="false">-(O549+Q549-$M$5)</f>
        <v>0.599000000000018</v>
      </c>
      <c r="W549" s="1" t="n">
        <f aca="false">-(O549-$M$5)</f>
        <v>51.275</v>
      </c>
      <c r="X549" s="1" t="n">
        <f aca="false">AVERAGE(W549:W553)</f>
        <v>51.6338</v>
      </c>
    </row>
    <row r="550" customFormat="false" ht="15" hidden="false" customHeight="false" outlineLevel="0" collapsed="false">
      <c r="A550" s="6" t="b">
        <f aca="false">IF(C550=C549,1 )</f>
        <v>0</v>
      </c>
      <c r="C550" s="1" t="n">
        <f aca="false">VALUE(RIGHT(G550,5))</f>
        <v>5431</v>
      </c>
      <c r="D550" s="1" t="n">
        <f aca="false">C550/10000*1000</f>
        <v>543.1</v>
      </c>
      <c r="F550" s="1" t="n">
        <v>544</v>
      </c>
      <c r="G550" s="1" t="s">
        <v>7871</v>
      </c>
      <c r="H550" s="1" t="n">
        <v>497.529</v>
      </c>
      <c r="I550" s="1" t="n">
        <v>257.551</v>
      </c>
      <c r="J550" s="1" t="n">
        <v>81</v>
      </c>
      <c r="K550" s="1" t="n">
        <v>661</v>
      </c>
      <c r="L550" s="1" t="n">
        <v>87.143</v>
      </c>
      <c r="M550" s="1" t="n">
        <v>157.825</v>
      </c>
      <c r="N550" s="1" t="n">
        <v>80.404</v>
      </c>
      <c r="O550" s="1" t="n">
        <v>129.085</v>
      </c>
      <c r="P550" s="1" t="n">
        <v>13.168</v>
      </c>
      <c r="Q550" s="1" t="n">
        <v>49.679</v>
      </c>
      <c r="R550" s="1" t="n">
        <v>128138.919</v>
      </c>
      <c r="S550" s="1" t="n">
        <v>3219125</v>
      </c>
      <c r="U550" s="1" t="n">
        <f aca="false">S550/$S$7</f>
        <v>0.939469189875723</v>
      </c>
      <c r="V550" s="1" t="n">
        <f aca="false">-(O550+Q550-$M$5)</f>
        <v>0.597999999999985</v>
      </c>
      <c r="W550" s="1" t="n">
        <f aca="false">-(O550-$M$5)</f>
        <v>50.277</v>
      </c>
      <c r="X550" s="1" t="n">
        <f aca="false">AVERAGE(W550:W554)</f>
        <v>52.2322</v>
      </c>
    </row>
    <row r="551" customFormat="false" ht="15" hidden="false" customHeight="false" outlineLevel="0" collapsed="false">
      <c r="A551" s="6" t="b">
        <f aca="false">IF(C551=C550,1 )</f>
        <v>0</v>
      </c>
      <c r="C551" s="1" t="n">
        <f aca="false">VALUE(RIGHT(G551,5))</f>
        <v>5441</v>
      </c>
      <c r="D551" s="1" t="n">
        <f aca="false">C551/10000*1000</f>
        <v>544.1</v>
      </c>
      <c r="F551" s="1" t="n">
        <v>545</v>
      </c>
      <c r="G551" s="1" t="s">
        <v>7872</v>
      </c>
      <c r="H551" s="1" t="n">
        <v>524.637</v>
      </c>
      <c r="I551" s="1" t="n">
        <v>250.514</v>
      </c>
      <c r="J551" s="1" t="n">
        <v>64</v>
      </c>
      <c r="K551" s="1" t="n">
        <v>744</v>
      </c>
      <c r="L551" s="1" t="n">
        <v>87.258</v>
      </c>
      <c r="M551" s="1" t="n">
        <v>157.028</v>
      </c>
      <c r="N551" s="1" t="n">
        <v>80.404</v>
      </c>
      <c r="O551" s="1" t="n">
        <v>128.287</v>
      </c>
      <c r="P551" s="1" t="n">
        <v>13.168</v>
      </c>
      <c r="Q551" s="1" t="n">
        <v>50.477</v>
      </c>
      <c r="R551" s="1" t="n">
        <v>131428.566</v>
      </c>
      <c r="S551" s="1" t="n">
        <v>3301768</v>
      </c>
      <c r="U551" s="1" t="n">
        <f aca="false">S551/$S$7</f>
        <v>0.963587716574406</v>
      </c>
      <c r="V551" s="1" t="n">
        <f aca="false">-(O551+Q551-$M$5)</f>
        <v>0.597999999999985</v>
      </c>
      <c r="W551" s="1" t="n">
        <f aca="false">-(O551-$M$5)</f>
        <v>51.075</v>
      </c>
      <c r="X551" s="1" t="n">
        <f aca="false">AVERAGE(W551:W555)</f>
        <v>52.6712</v>
      </c>
    </row>
    <row r="552" customFormat="false" ht="15" hidden="false" customHeight="false" outlineLevel="0" collapsed="false">
      <c r="A552" s="6" t="b">
        <f aca="false">IF(C552=C551,1 )</f>
        <v>0</v>
      </c>
      <c r="C552" s="1" t="n">
        <f aca="false">VALUE(RIGHT(G552,5))</f>
        <v>5451</v>
      </c>
      <c r="D552" s="1" t="n">
        <f aca="false">C552/10000*1000</f>
        <v>545.1</v>
      </c>
      <c r="F552" s="1" t="n">
        <v>546</v>
      </c>
      <c r="G552" s="1" t="s">
        <v>7873</v>
      </c>
      <c r="H552" s="1" t="n">
        <v>541.673</v>
      </c>
      <c r="I552" s="1" t="n">
        <v>250.524</v>
      </c>
      <c r="J552" s="1" t="n">
        <v>71</v>
      </c>
      <c r="K552" s="1" t="n">
        <v>796</v>
      </c>
      <c r="L552" s="1" t="n">
        <v>87.207</v>
      </c>
      <c r="M552" s="1" t="n">
        <v>156.593</v>
      </c>
      <c r="N552" s="1" t="n">
        <v>80.404</v>
      </c>
      <c r="O552" s="1" t="n">
        <v>126.89</v>
      </c>
      <c r="P552" s="1" t="n">
        <v>13.567</v>
      </c>
      <c r="Q552" s="1" t="n">
        <v>51.873</v>
      </c>
      <c r="R552" s="1" t="n">
        <v>135702.205</v>
      </c>
      <c r="S552" s="1" t="n">
        <v>3409131</v>
      </c>
      <c r="U552" s="1" t="n">
        <f aca="false">S552/$S$7</f>
        <v>0.994920526152359</v>
      </c>
      <c r="V552" s="1" t="n">
        <f aca="false">-(O552+Q552-$M$5)</f>
        <v>0.59899999999999</v>
      </c>
      <c r="W552" s="1" t="n">
        <f aca="false">-(O552-$M$5)</f>
        <v>52.472</v>
      </c>
      <c r="X552" s="1" t="n">
        <f aca="false">AVERAGE(W552:W556)</f>
        <v>52.7112</v>
      </c>
    </row>
    <row r="553" customFormat="false" ht="15" hidden="false" customHeight="false" outlineLevel="0" collapsed="false">
      <c r="A553" s="6" t="b">
        <f aca="false">IF(C553=C552,1 )</f>
        <v>0</v>
      </c>
      <c r="C553" s="1" t="n">
        <f aca="false">VALUE(RIGHT(G553,5))</f>
        <v>5461</v>
      </c>
      <c r="D553" s="1" t="n">
        <f aca="false">C553/10000*1000</f>
        <v>546.1</v>
      </c>
      <c r="F553" s="1" t="n">
        <v>547</v>
      </c>
      <c r="G553" s="1" t="s">
        <v>7874</v>
      </c>
      <c r="H553" s="1" t="n">
        <v>544.261</v>
      </c>
      <c r="I553" s="1" t="n">
        <v>246.846</v>
      </c>
      <c r="J553" s="1" t="n">
        <v>65</v>
      </c>
      <c r="K553" s="1" t="n">
        <v>694</v>
      </c>
      <c r="L553" s="1" t="n">
        <v>87.164</v>
      </c>
      <c r="M553" s="1" t="n">
        <v>156.51</v>
      </c>
      <c r="N553" s="1" t="n">
        <v>80.005</v>
      </c>
      <c r="O553" s="1" t="n">
        <v>126.292</v>
      </c>
      <c r="P553" s="1" t="n">
        <v>13.367</v>
      </c>
      <c r="Q553" s="1" t="n">
        <v>52.472</v>
      </c>
      <c r="R553" s="1" t="n">
        <v>134348.34</v>
      </c>
      <c r="S553" s="1" t="n">
        <v>3375119</v>
      </c>
      <c r="U553" s="1" t="n">
        <f aca="false">S553/$S$7</f>
        <v>0.984994466715073</v>
      </c>
      <c r="V553" s="1" t="n">
        <f aca="false">-(O553+Q553-$M$5)</f>
        <v>0.597999999999985</v>
      </c>
      <c r="W553" s="1" t="n">
        <f aca="false">-(O553-$M$5)</f>
        <v>53.07</v>
      </c>
      <c r="X553" s="1" t="n">
        <f aca="false">AVERAGE(W553:W557)</f>
        <v>53.3894</v>
      </c>
    </row>
    <row r="554" customFormat="false" ht="15" hidden="false" customHeight="false" outlineLevel="0" collapsed="false">
      <c r="A554" s="6" t="b">
        <f aca="false">IF(C554=C553,1 )</f>
        <v>0</v>
      </c>
      <c r="C554" s="1" t="n">
        <f aca="false">VALUE(RIGHT(G554,5))</f>
        <v>5471</v>
      </c>
      <c r="D554" s="1" t="n">
        <f aca="false">C554/10000*1000</f>
        <v>547.1</v>
      </c>
      <c r="F554" s="1" t="n">
        <v>548</v>
      </c>
      <c r="G554" s="1" t="s">
        <v>7875</v>
      </c>
      <c r="H554" s="1" t="n">
        <v>530.926</v>
      </c>
      <c r="I554" s="1" t="n">
        <v>254.916</v>
      </c>
      <c r="J554" s="1" t="n">
        <v>59</v>
      </c>
      <c r="K554" s="1" t="n">
        <v>733</v>
      </c>
      <c r="L554" s="1" t="n">
        <v>87.202</v>
      </c>
      <c r="M554" s="1" t="n">
        <v>156.469</v>
      </c>
      <c r="N554" s="1" t="n">
        <v>80.204</v>
      </c>
      <c r="O554" s="1" t="n">
        <v>125.095</v>
      </c>
      <c r="P554" s="1" t="n">
        <v>13.168</v>
      </c>
      <c r="Q554" s="1" t="n">
        <v>53.669</v>
      </c>
      <c r="R554" s="1" t="n">
        <v>135341.727</v>
      </c>
      <c r="S554" s="1" t="n">
        <v>3400075</v>
      </c>
      <c r="U554" s="1" t="n">
        <f aca="false">S554/$S$7</f>
        <v>0.992277623816006</v>
      </c>
      <c r="V554" s="1" t="n">
        <f aca="false">-(O554+Q554-$M$5)</f>
        <v>0.597999999999985</v>
      </c>
      <c r="W554" s="1" t="n">
        <f aca="false">-(O554-$M$5)</f>
        <v>54.267</v>
      </c>
      <c r="X554" s="1" t="n">
        <f aca="false">AVERAGE(W554:W558)</f>
        <v>53.7486</v>
      </c>
    </row>
    <row r="555" customFormat="false" ht="15" hidden="false" customHeight="false" outlineLevel="0" collapsed="false">
      <c r="A555" s="6" t="b">
        <f aca="false">IF(C555=C554,1 )</f>
        <v>0</v>
      </c>
      <c r="C555" s="1" t="n">
        <f aca="false">VALUE(RIGHT(G555,5))</f>
        <v>5481</v>
      </c>
      <c r="D555" s="1" t="n">
        <f aca="false">C555/10000*1000</f>
        <v>548.1</v>
      </c>
      <c r="F555" s="1" t="n">
        <v>549</v>
      </c>
      <c r="G555" s="1" t="s">
        <v>7876</v>
      </c>
      <c r="H555" s="1" t="n">
        <v>552.501</v>
      </c>
      <c r="I555" s="1" t="n">
        <v>251.806</v>
      </c>
      <c r="J555" s="1" t="n">
        <v>67</v>
      </c>
      <c r="K555" s="1" t="n">
        <v>718</v>
      </c>
      <c r="L555" s="1" t="n">
        <v>87.174</v>
      </c>
      <c r="M555" s="1" t="n">
        <v>156.194</v>
      </c>
      <c r="N555" s="1" t="n">
        <v>80.204</v>
      </c>
      <c r="O555" s="1" t="n">
        <v>126.89</v>
      </c>
      <c r="P555" s="1" t="n">
        <v>13.367</v>
      </c>
      <c r="Q555" s="1" t="n">
        <v>51.873</v>
      </c>
      <c r="R555" s="1" t="n">
        <v>139122.852</v>
      </c>
      <c r="S555" s="1" t="n">
        <v>3495065</v>
      </c>
      <c r="U555" s="1" t="n">
        <f aca="false">S555/$S$7</f>
        <v>1.01999949803533</v>
      </c>
      <c r="V555" s="1" t="n">
        <f aca="false">-(O555+Q555-$M$5)</f>
        <v>0.59899999999999</v>
      </c>
      <c r="W555" s="1" t="n">
        <f aca="false">-(O555-$M$5)</f>
        <v>52.472</v>
      </c>
      <c r="X555" s="1" t="n">
        <f aca="false">AVERAGE(W555:W559)</f>
        <v>53.6688</v>
      </c>
    </row>
    <row r="556" customFormat="false" ht="15" hidden="false" customHeight="false" outlineLevel="0" collapsed="false">
      <c r="A556" s="6" t="b">
        <f aca="false">IF(C556=C555,1 )</f>
        <v>0</v>
      </c>
      <c r="C556" s="1" t="n">
        <f aca="false">VALUE(RIGHT(G556,5))</f>
        <v>5491</v>
      </c>
      <c r="D556" s="1" t="n">
        <f aca="false">C556/10000*1000</f>
        <v>549.1</v>
      </c>
      <c r="F556" s="1" t="n">
        <v>550</v>
      </c>
      <c r="G556" s="1" t="s">
        <v>7877</v>
      </c>
      <c r="H556" s="1" t="n">
        <v>519.78</v>
      </c>
      <c r="I556" s="1" t="n">
        <v>255.115</v>
      </c>
      <c r="J556" s="1" t="n">
        <v>73</v>
      </c>
      <c r="K556" s="1" t="n">
        <v>722</v>
      </c>
      <c r="L556" s="1" t="n">
        <v>87.171</v>
      </c>
      <c r="M556" s="1" t="n">
        <v>157.412</v>
      </c>
      <c r="N556" s="1" t="n">
        <v>80.204</v>
      </c>
      <c r="O556" s="1" t="n">
        <v>128.087</v>
      </c>
      <c r="P556" s="1" t="n">
        <v>13.168</v>
      </c>
      <c r="Q556" s="1" t="n">
        <v>50.676</v>
      </c>
      <c r="R556" s="1" t="n">
        <v>132603.625</v>
      </c>
      <c r="S556" s="1" t="n">
        <v>3331288</v>
      </c>
      <c r="U556" s="1" t="n">
        <f aca="false">S556/$S$7</f>
        <v>0.972202831080718</v>
      </c>
      <c r="V556" s="1" t="n">
        <f aca="false">-(O556+Q556-$M$5)</f>
        <v>0.599000000000018</v>
      </c>
      <c r="W556" s="1" t="n">
        <f aca="false">-(O556-$M$5)</f>
        <v>51.275</v>
      </c>
      <c r="X556" s="1" t="n">
        <f aca="false">AVERAGE(W556:W560)</f>
        <v>55.225</v>
      </c>
    </row>
    <row r="557" customFormat="false" ht="15" hidden="false" customHeight="false" outlineLevel="0" collapsed="false">
      <c r="A557" s="6" t="b">
        <f aca="false">IF(C557=C556,1 )</f>
        <v>0</v>
      </c>
      <c r="C557" s="1" t="n">
        <f aca="false">VALUE(RIGHT(G557,5))</f>
        <v>5501</v>
      </c>
      <c r="D557" s="1" t="n">
        <f aca="false">C557/10000*1000</f>
        <v>550.1</v>
      </c>
      <c r="F557" s="1" t="n">
        <v>551</v>
      </c>
      <c r="G557" s="1" t="s">
        <v>7878</v>
      </c>
      <c r="H557" s="1" t="n">
        <v>551.267</v>
      </c>
      <c r="I557" s="1" t="n">
        <v>249.883</v>
      </c>
      <c r="J557" s="1" t="n">
        <v>52</v>
      </c>
      <c r="K557" s="1" t="n">
        <v>711</v>
      </c>
      <c r="L557" s="1" t="n">
        <v>87.296</v>
      </c>
      <c r="M557" s="1" t="n">
        <v>156.137</v>
      </c>
      <c r="N557" s="1" t="n">
        <v>80.204</v>
      </c>
      <c r="O557" s="1" t="n">
        <v>123.499</v>
      </c>
      <c r="P557" s="1" t="n">
        <v>13.168</v>
      </c>
      <c r="Q557" s="1" t="n">
        <v>55.265</v>
      </c>
      <c r="R557" s="1" t="n">
        <v>137752.03</v>
      </c>
      <c r="S557" s="1" t="n">
        <v>3460627</v>
      </c>
      <c r="U557" s="1" t="n">
        <f aca="false">S557/$S$7</f>
        <v>1.00994911479115</v>
      </c>
      <c r="V557" s="1" t="n">
        <f aca="false">-(O557+Q557-$M$5)</f>
        <v>0.597999999999985</v>
      </c>
      <c r="W557" s="1" t="n">
        <f aca="false">-(O557-$M$5)</f>
        <v>55.863</v>
      </c>
      <c r="X557" s="1" t="n">
        <f aca="false">AVERAGE(W557:W561)</f>
        <v>56.2624</v>
      </c>
    </row>
    <row r="558" customFormat="false" ht="15" hidden="false" customHeight="false" outlineLevel="0" collapsed="false">
      <c r="A558" s="6" t="b">
        <f aca="false">IF(C558=C557,1 )</f>
        <v>0</v>
      </c>
      <c r="C558" s="1" t="n">
        <f aca="false">VALUE(RIGHT(G558,5))</f>
        <v>5511</v>
      </c>
      <c r="D558" s="1" t="n">
        <f aca="false">C558/10000*1000</f>
        <v>551.1</v>
      </c>
      <c r="F558" s="1" t="n">
        <v>552</v>
      </c>
      <c r="G558" s="1" t="s">
        <v>7879</v>
      </c>
      <c r="H558" s="1" t="n">
        <v>565.676</v>
      </c>
      <c r="I558" s="1" t="n">
        <v>250.299</v>
      </c>
      <c r="J558" s="1" t="n">
        <v>63</v>
      </c>
      <c r="K558" s="1" t="n">
        <v>752</v>
      </c>
      <c r="L558" s="1" t="n">
        <v>87.088</v>
      </c>
      <c r="M558" s="1" t="n">
        <v>156.161</v>
      </c>
      <c r="N558" s="1" t="n">
        <v>80.005</v>
      </c>
      <c r="O558" s="1" t="n">
        <v>124.496</v>
      </c>
      <c r="P558" s="1" t="n">
        <v>13.367</v>
      </c>
      <c r="Q558" s="1" t="n">
        <v>54.268</v>
      </c>
      <c r="R558" s="1" t="n">
        <v>141588.246</v>
      </c>
      <c r="S558" s="1" t="n">
        <v>3557001</v>
      </c>
      <c r="U558" s="1" t="n">
        <f aca="false">S558/$S$7</f>
        <v>1.03807489546294</v>
      </c>
      <c r="V558" s="1" t="n">
        <f aca="false">-(O558+Q558-$M$5)</f>
        <v>0.597999999999985</v>
      </c>
      <c r="W558" s="1" t="n">
        <f aca="false">-(O558-$M$5)</f>
        <v>54.866</v>
      </c>
      <c r="X558" s="1" t="n">
        <f aca="false">AVERAGE(W558:W562)</f>
        <v>56.2624</v>
      </c>
    </row>
    <row r="559" customFormat="false" ht="15" hidden="false" customHeight="false" outlineLevel="0" collapsed="false">
      <c r="A559" s="6" t="b">
        <f aca="false">IF(C559=C558,1 )</f>
        <v>0</v>
      </c>
      <c r="C559" s="1" t="n">
        <f aca="false">VALUE(RIGHT(G559,5))</f>
        <v>5521</v>
      </c>
      <c r="D559" s="1" t="n">
        <f aca="false">C559/10000*1000</f>
        <v>552.1</v>
      </c>
      <c r="F559" s="1" t="n">
        <v>553</v>
      </c>
      <c r="G559" s="1" t="s">
        <v>7880</v>
      </c>
      <c r="H559" s="1" t="n">
        <v>537.215</v>
      </c>
      <c r="I559" s="1" t="n">
        <v>261.454</v>
      </c>
      <c r="J559" s="1" t="n">
        <v>91</v>
      </c>
      <c r="K559" s="1" t="n">
        <v>740</v>
      </c>
      <c r="L559" s="1" t="n">
        <v>87.186</v>
      </c>
      <c r="M559" s="1" t="n">
        <v>156.641</v>
      </c>
      <c r="N559" s="1" t="n">
        <v>80.204</v>
      </c>
      <c r="O559" s="1" t="n">
        <v>125.494</v>
      </c>
      <c r="P559" s="1" t="n">
        <v>13.168</v>
      </c>
      <c r="Q559" s="1" t="n">
        <v>53.27</v>
      </c>
      <c r="R559" s="1" t="n">
        <v>140456.934</v>
      </c>
      <c r="S559" s="1" t="n">
        <v>3528580</v>
      </c>
      <c r="U559" s="1" t="n">
        <f aca="false">S559/$S$7</f>
        <v>1.02978051303124</v>
      </c>
      <c r="V559" s="1" t="n">
        <f aca="false">-(O559+Q559-$M$5)</f>
        <v>0.597999999999985</v>
      </c>
      <c r="W559" s="1" t="n">
        <f aca="false">-(O559-$M$5)</f>
        <v>53.868</v>
      </c>
      <c r="X559" s="1" t="n">
        <f aca="false">AVERAGE(W559:W563)</f>
        <v>56.821</v>
      </c>
    </row>
    <row r="560" customFormat="false" ht="15" hidden="false" customHeight="false" outlineLevel="0" collapsed="false">
      <c r="A560" s="6" t="b">
        <f aca="false">IF(C560=C559,1 )</f>
        <v>0</v>
      </c>
      <c r="C560" s="1" t="n">
        <f aca="false">VALUE(RIGHT(G560,5))</f>
        <v>5531</v>
      </c>
      <c r="D560" s="1" t="n">
        <f aca="false">C560/10000*1000</f>
        <v>553.1</v>
      </c>
      <c r="F560" s="1" t="n">
        <v>554</v>
      </c>
      <c r="G560" s="1" t="s">
        <v>7881</v>
      </c>
      <c r="H560" s="1" t="n">
        <v>555.247</v>
      </c>
      <c r="I560" s="1" t="n">
        <v>251.502</v>
      </c>
      <c r="J560" s="1" t="n">
        <v>63</v>
      </c>
      <c r="K560" s="1" t="n">
        <v>766</v>
      </c>
      <c r="L560" s="1" t="n">
        <v>87.15</v>
      </c>
      <c r="M560" s="1" t="n">
        <v>155.39</v>
      </c>
      <c r="N560" s="1" t="n">
        <v>80.005</v>
      </c>
      <c r="O560" s="1" t="n">
        <v>119.109</v>
      </c>
      <c r="P560" s="1" t="n">
        <v>13.168</v>
      </c>
      <c r="Q560" s="1" t="n">
        <v>59.654</v>
      </c>
      <c r="R560" s="1" t="n">
        <v>139645.976</v>
      </c>
      <c r="S560" s="1" t="n">
        <v>3508207</v>
      </c>
      <c r="U560" s="1" t="n">
        <f aca="false">S560/$S$7</f>
        <v>1.02383485829421</v>
      </c>
      <c r="V560" s="1" t="n">
        <f aca="false">-(O560+Q560-$M$5)</f>
        <v>0.59899999999999</v>
      </c>
      <c r="W560" s="1" t="n">
        <f aca="false">-(O560-$M$5)</f>
        <v>60.253</v>
      </c>
      <c r="X560" s="1" t="n">
        <f aca="false">AVERAGE(W560:W564)</f>
        <v>57.4994</v>
      </c>
    </row>
    <row r="561" customFormat="false" ht="15" hidden="false" customHeight="false" outlineLevel="0" collapsed="false">
      <c r="A561" s="6" t="b">
        <f aca="false">IF(C561=C560,1 )</f>
        <v>0</v>
      </c>
      <c r="C561" s="1" t="n">
        <f aca="false">VALUE(RIGHT(G561,5))</f>
        <v>5541</v>
      </c>
      <c r="D561" s="1" t="n">
        <f aca="false">C561/10000*1000</f>
        <v>554.1</v>
      </c>
      <c r="F561" s="1" t="n">
        <v>555</v>
      </c>
      <c r="G561" s="1" t="s">
        <v>7882</v>
      </c>
      <c r="H561" s="1" t="n">
        <v>557.038</v>
      </c>
      <c r="I561" s="1" t="n">
        <v>250.244</v>
      </c>
      <c r="J561" s="1" t="n">
        <v>59</v>
      </c>
      <c r="K561" s="1" t="n">
        <v>737</v>
      </c>
      <c r="L561" s="1" t="n">
        <v>87.086</v>
      </c>
      <c r="M561" s="1" t="n">
        <v>155.683</v>
      </c>
      <c r="N561" s="1" t="n">
        <v>79.805</v>
      </c>
      <c r="O561" s="1" t="n">
        <v>122.9</v>
      </c>
      <c r="P561" s="1" t="n">
        <v>13.567</v>
      </c>
      <c r="Q561" s="1" t="n">
        <v>55.864</v>
      </c>
      <c r="R561" s="1" t="n">
        <v>139395.401</v>
      </c>
      <c r="S561" s="1" t="n">
        <v>3501912</v>
      </c>
      <c r="U561" s="1" t="n">
        <f aca="false">S561/$S$7</f>
        <v>1.02199772598333</v>
      </c>
      <c r="V561" s="1" t="n">
        <f aca="false">-(O561+Q561-$M$5)</f>
        <v>0.597999999999985</v>
      </c>
      <c r="W561" s="1" t="n">
        <f aca="false">-(O561-$M$5)</f>
        <v>56.462</v>
      </c>
      <c r="X561" s="1" t="n">
        <f aca="false">AVERAGE(W561:W565)</f>
        <v>56.5816</v>
      </c>
    </row>
    <row r="562" customFormat="false" ht="15" hidden="false" customHeight="false" outlineLevel="0" collapsed="false">
      <c r="A562" s="6" t="b">
        <f aca="false">IF(C562=C561,1 )</f>
        <v>0</v>
      </c>
      <c r="C562" s="1" t="n">
        <f aca="false">VALUE(RIGHT(G562,5))</f>
        <v>5551</v>
      </c>
      <c r="D562" s="1" t="n">
        <f aca="false">C562/10000*1000</f>
        <v>555.1</v>
      </c>
      <c r="F562" s="1" t="n">
        <v>556</v>
      </c>
      <c r="G562" s="1" t="s">
        <v>7883</v>
      </c>
      <c r="H562" s="1" t="n">
        <v>559.267</v>
      </c>
      <c r="I562" s="1" t="n">
        <v>247.616</v>
      </c>
      <c r="J562" s="1" t="n">
        <v>64</v>
      </c>
      <c r="K562" s="1" t="n">
        <v>746</v>
      </c>
      <c r="L562" s="1" t="n">
        <v>87.017</v>
      </c>
      <c r="M562" s="1" t="n">
        <v>155.675</v>
      </c>
      <c r="N562" s="1" t="n">
        <v>79.805</v>
      </c>
      <c r="O562" s="1" t="n">
        <v>123.499</v>
      </c>
      <c r="P562" s="1" t="n">
        <v>13.567</v>
      </c>
      <c r="Q562" s="1" t="n">
        <v>55.265</v>
      </c>
      <c r="R562" s="1" t="n">
        <v>138483.735</v>
      </c>
      <c r="S562" s="1" t="n">
        <v>3479009</v>
      </c>
      <c r="U562" s="1" t="n">
        <f aca="false">S562/$S$7</f>
        <v>1.01531371624288</v>
      </c>
      <c r="V562" s="1" t="n">
        <f aca="false">-(O562+Q562-$M$5)</f>
        <v>0.597999999999985</v>
      </c>
      <c r="W562" s="1" t="n">
        <f aca="false">-(O562-$M$5)</f>
        <v>55.863</v>
      </c>
      <c r="X562" s="1" t="n">
        <f aca="false">AVERAGE(W562:W566)</f>
        <v>56.1826</v>
      </c>
    </row>
    <row r="563" customFormat="false" ht="15" hidden="false" customHeight="false" outlineLevel="0" collapsed="false">
      <c r="A563" s="6" t="b">
        <f aca="false">IF(C563=C562,1 )</f>
        <v>0</v>
      </c>
      <c r="C563" s="1" t="n">
        <f aca="false">VALUE(RIGHT(G563,5))</f>
        <v>5561</v>
      </c>
      <c r="D563" s="1" t="n">
        <f aca="false">C563/10000*1000</f>
        <v>556.1</v>
      </c>
      <c r="F563" s="1" t="n">
        <v>557</v>
      </c>
      <c r="G563" s="1" t="s">
        <v>7884</v>
      </c>
      <c r="H563" s="1" t="n">
        <v>583.35</v>
      </c>
      <c r="I563" s="1" t="n">
        <v>241.884</v>
      </c>
      <c r="J563" s="1" t="n">
        <v>62</v>
      </c>
      <c r="K563" s="1" t="n">
        <v>729</v>
      </c>
      <c r="L563" s="1" t="n">
        <v>87.132</v>
      </c>
      <c r="M563" s="1" t="n">
        <v>154.769</v>
      </c>
      <c r="N563" s="1" t="n">
        <v>80.204</v>
      </c>
      <c r="O563" s="1" t="n">
        <v>121.703</v>
      </c>
      <c r="P563" s="1" t="n">
        <v>13.168</v>
      </c>
      <c r="Q563" s="1" t="n">
        <v>57.061</v>
      </c>
      <c r="R563" s="1" t="n">
        <v>141102.898</v>
      </c>
      <c r="S563" s="1" t="n">
        <v>3544808</v>
      </c>
      <c r="U563" s="1" t="n">
        <f aca="false">S563/$S$7</f>
        <v>1.03451649129033</v>
      </c>
      <c r="V563" s="1" t="n">
        <f aca="false">-(O563+Q563-$M$5)</f>
        <v>0.597999999999985</v>
      </c>
      <c r="W563" s="1" t="n">
        <f aca="false">-(O563-$M$5)</f>
        <v>57.659</v>
      </c>
      <c r="X563" s="1" t="n">
        <f aca="false">AVERAGE(W563:W567)</f>
        <v>56.8212</v>
      </c>
    </row>
    <row r="564" customFormat="false" ht="15" hidden="false" customHeight="false" outlineLevel="0" collapsed="false">
      <c r="A564" s="6" t="b">
        <f aca="false">IF(C564=C563,1 )</f>
        <v>0</v>
      </c>
      <c r="C564" s="1" t="n">
        <f aca="false">VALUE(RIGHT(G564,5))</f>
        <v>5571</v>
      </c>
      <c r="D564" s="1" t="n">
        <f aca="false">C564/10000*1000</f>
        <v>557.1</v>
      </c>
      <c r="F564" s="1" t="n">
        <v>558</v>
      </c>
      <c r="G564" s="1" t="s">
        <v>7885</v>
      </c>
      <c r="H564" s="1" t="n">
        <v>558.511</v>
      </c>
      <c r="I564" s="1" t="n">
        <v>248.78</v>
      </c>
      <c r="J564" s="1" t="n">
        <v>66</v>
      </c>
      <c r="K564" s="1" t="n">
        <v>730</v>
      </c>
      <c r="L564" s="1" t="n">
        <v>87.129</v>
      </c>
      <c r="M564" s="1" t="n">
        <v>155.89</v>
      </c>
      <c r="N564" s="1" t="n">
        <v>80.005</v>
      </c>
      <c r="O564" s="1" t="n">
        <v>122.102</v>
      </c>
      <c r="P564" s="1" t="n">
        <v>13.567</v>
      </c>
      <c r="Q564" s="1" t="n">
        <v>56.861</v>
      </c>
      <c r="R564" s="1" t="n">
        <v>138946.355</v>
      </c>
      <c r="S564" s="1" t="n">
        <v>3490631</v>
      </c>
      <c r="U564" s="1" t="n">
        <f aca="false">S564/$S$7</f>
        <v>1.01870547981985</v>
      </c>
      <c r="V564" s="1" t="n">
        <f aca="false">-(O564+Q564-$M$5)</f>
        <v>0.399000000000001</v>
      </c>
      <c r="W564" s="1" t="n">
        <f aca="false">-(O564-$M$5)</f>
        <v>57.26</v>
      </c>
      <c r="X564" s="1" t="n">
        <f aca="false">AVERAGE(W564:W568)</f>
        <v>57.699</v>
      </c>
    </row>
    <row r="565" customFormat="false" ht="15" hidden="false" customHeight="false" outlineLevel="0" collapsed="false">
      <c r="A565" s="6" t="b">
        <f aca="false">IF(C565=C564,1 )</f>
        <v>0</v>
      </c>
      <c r="C565" s="1" t="n">
        <f aca="false">VALUE(RIGHT(G565,5))</f>
        <v>5581</v>
      </c>
      <c r="D565" s="1" t="n">
        <f aca="false">C565/10000*1000</f>
        <v>558.1</v>
      </c>
      <c r="F565" s="1" t="n">
        <v>559</v>
      </c>
      <c r="G565" s="1" t="s">
        <v>7886</v>
      </c>
      <c r="H565" s="1" t="n">
        <v>551.704</v>
      </c>
      <c r="I565" s="1" t="n">
        <v>251.856</v>
      </c>
      <c r="J565" s="1" t="n">
        <v>69</v>
      </c>
      <c r="K565" s="1" t="n">
        <v>813</v>
      </c>
      <c r="L565" s="1" t="n">
        <v>87.17</v>
      </c>
      <c r="M565" s="1" t="n">
        <v>155.806</v>
      </c>
      <c r="N565" s="1" t="n">
        <v>80.005</v>
      </c>
      <c r="O565" s="1" t="n">
        <v>123.698</v>
      </c>
      <c r="P565" s="1" t="n">
        <v>13.367</v>
      </c>
      <c r="Q565" s="1" t="n">
        <v>55.066</v>
      </c>
      <c r="R565" s="1" t="n">
        <v>138950.335</v>
      </c>
      <c r="S565" s="1" t="n">
        <v>3490731</v>
      </c>
      <c r="U565" s="1" t="n">
        <f aca="false">S565/$S$7</f>
        <v>1.01873466381208</v>
      </c>
      <c r="V565" s="1" t="n">
        <f aca="false">-(O565+Q565-$M$5)</f>
        <v>0.597999999999985</v>
      </c>
      <c r="W565" s="1" t="n">
        <f aca="false">-(O565-$M$5)</f>
        <v>55.664</v>
      </c>
      <c r="X565" s="1" t="n">
        <f aca="false">AVERAGE(W565:W569)</f>
        <v>57.5792</v>
      </c>
    </row>
    <row r="566" customFormat="false" ht="15" hidden="false" customHeight="false" outlineLevel="0" collapsed="false">
      <c r="A566" s="6" t="b">
        <f aca="false">IF(C566=C565,1 )</f>
        <v>0</v>
      </c>
      <c r="C566" s="1" t="n">
        <f aca="false">VALUE(RIGHT(G566,5))</f>
        <v>5591</v>
      </c>
      <c r="D566" s="1" t="n">
        <f aca="false">C566/10000*1000</f>
        <v>559.1</v>
      </c>
      <c r="F566" s="1" t="n">
        <v>560</v>
      </c>
      <c r="G566" s="1" t="s">
        <v>7887</v>
      </c>
      <c r="H566" s="1" t="n">
        <v>555.207</v>
      </c>
      <c r="I566" s="1" t="n">
        <v>252.085</v>
      </c>
      <c r="J566" s="1" t="n">
        <v>80</v>
      </c>
      <c r="K566" s="1" t="n">
        <v>758</v>
      </c>
      <c r="L566" s="1" t="n">
        <v>87.101</v>
      </c>
      <c r="M566" s="1" t="n">
        <v>155.731</v>
      </c>
      <c r="N566" s="1" t="n">
        <v>80.005</v>
      </c>
      <c r="O566" s="1" t="n">
        <v>124.895</v>
      </c>
      <c r="P566" s="1" t="n">
        <v>13.567</v>
      </c>
      <c r="Q566" s="1" t="n">
        <v>53.869</v>
      </c>
      <c r="R566" s="1" t="n">
        <v>139959.644</v>
      </c>
      <c r="S566" s="1" t="n">
        <v>3516087</v>
      </c>
      <c r="U566" s="1" t="n">
        <f aca="false">S566/$S$7</f>
        <v>1.02613455688194</v>
      </c>
      <c r="V566" s="1" t="n">
        <f aca="false">-(O566+Q566-$M$5)</f>
        <v>0.597999999999985</v>
      </c>
      <c r="W566" s="1" t="n">
        <f aca="false">-(O566-$M$5)</f>
        <v>54.467</v>
      </c>
      <c r="X566" s="1" t="n">
        <f aca="false">AVERAGE(W566:W570)</f>
        <v>57.659</v>
      </c>
    </row>
    <row r="567" customFormat="false" ht="15" hidden="false" customHeight="false" outlineLevel="0" collapsed="false">
      <c r="A567" s="6" t="b">
        <f aca="false">IF(C567=C566,1 )</f>
        <v>0</v>
      </c>
      <c r="C567" s="1" t="n">
        <f aca="false">VALUE(RIGHT(G567,5))</f>
        <v>5601</v>
      </c>
      <c r="D567" s="1" t="n">
        <f aca="false">C567/10000*1000</f>
        <v>560.1</v>
      </c>
      <c r="F567" s="1" t="n">
        <v>561</v>
      </c>
      <c r="G567" s="1" t="s">
        <v>7888</v>
      </c>
      <c r="H567" s="1" t="n">
        <v>554.093</v>
      </c>
      <c r="I567" s="1" t="n">
        <v>244.447</v>
      </c>
      <c r="J567" s="1" t="n">
        <v>60</v>
      </c>
      <c r="K567" s="1" t="n">
        <v>668</v>
      </c>
      <c r="L567" s="1" t="n">
        <v>87.128</v>
      </c>
      <c r="M567" s="1" t="n">
        <v>155.569</v>
      </c>
      <c r="N567" s="1" t="n">
        <v>79.805</v>
      </c>
      <c r="O567" s="1" t="n">
        <v>120.306</v>
      </c>
      <c r="P567" s="1" t="n">
        <v>13.567</v>
      </c>
      <c r="Q567" s="1" t="n">
        <v>58.457</v>
      </c>
      <c r="R567" s="1" t="n">
        <v>135446.296</v>
      </c>
      <c r="S567" s="1" t="n">
        <v>3402702</v>
      </c>
      <c r="U567" s="1" t="n">
        <f aca="false">S567/$S$7</f>
        <v>0.993044287291889</v>
      </c>
      <c r="V567" s="1" t="n">
        <f aca="false">-(O567+Q567-$M$5)</f>
        <v>0.59899999999999</v>
      </c>
      <c r="W567" s="1" t="n">
        <f aca="false">-(O567-$M$5)</f>
        <v>59.056</v>
      </c>
      <c r="X567" s="1" t="n">
        <f aca="false">AVERAGE(W567:W571)</f>
        <v>58.1776</v>
      </c>
    </row>
    <row r="568" customFormat="false" ht="15" hidden="false" customHeight="false" outlineLevel="0" collapsed="false">
      <c r="A568" s="6" t="b">
        <f aca="false">IF(C568=C567,1 )</f>
        <v>0</v>
      </c>
      <c r="C568" s="1" t="n">
        <f aca="false">VALUE(RIGHT(G568,5))</f>
        <v>5611</v>
      </c>
      <c r="D568" s="1" t="n">
        <f aca="false">C568/10000*1000</f>
        <v>561.1</v>
      </c>
      <c r="F568" s="1" t="n">
        <v>562</v>
      </c>
      <c r="G568" s="1" t="s">
        <v>7889</v>
      </c>
      <c r="H568" s="1" t="n">
        <v>576.026</v>
      </c>
      <c r="I568" s="1" t="n">
        <v>239.53</v>
      </c>
      <c r="J568" s="1" t="n">
        <v>60</v>
      </c>
      <c r="K568" s="1" t="n">
        <v>654</v>
      </c>
      <c r="L568" s="1" t="n">
        <v>87.057</v>
      </c>
      <c r="M568" s="1" t="n">
        <v>155.335</v>
      </c>
      <c r="N568" s="1" t="n">
        <v>80.005</v>
      </c>
      <c r="O568" s="1" t="n">
        <v>117.314</v>
      </c>
      <c r="P568" s="1" t="n">
        <v>13.766</v>
      </c>
      <c r="Q568" s="1" t="n">
        <v>61.45</v>
      </c>
      <c r="R568" s="1" t="n">
        <v>137975.299</v>
      </c>
      <c r="S568" s="1" t="n">
        <v>3466236</v>
      </c>
      <c r="U568" s="1" t="n">
        <f aca="false">S568/$S$7</f>
        <v>1.01158604491533</v>
      </c>
      <c r="V568" s="1" t="n">
        <f aca="false">-(O568+Q568-$M$5)</f>
        <v>0.597999999999985</v>
      </c>
      <c r="W568" s="1" t="n">
        <f aca="false">-(O568-$M$5)</f>
        <v>62.048</v>
      </c>
      <c r="X568" s="1" t="n">
        <f aca="false">AVERAGE(W568:W572)</f>
        <v>57.8982</v>
      </c>
    </row>
    <row r="569" customFormat="false" ht="15" hidden="false" customHeight="false" outlineLevel="0" collapsed="false">
      <c r="A569" s="6" t="b">
        <f aca="false">IF(C569=C568,1 )</f>
        <v>0</v>
      </c>
      <c r="C569" s="1" t="n">
        <f aca="false">VALUE(RIGHT(G569,5))</f>
        <v>5621</v>
      </c>
      <c r="D569" s="1" t="n">
        <f aca="false">C569/10000*1000</f>
        <v>562.1</v>
      </c>
      <c r="F569" s="1" t="n">
        <v>563</v>
      </c>
      <c r="G569" s="1" t="s">
        <v>7890</v>
      </c>
      <c r="H569" s="1" t="n">
        <v>569.657</v>
      </c>
      <c r="I569" s="1" t="n">
        <v>246.105</v>
      </c>
      <c r="J569" s="1" t="n">
        <v>60</v>
      </c>
      <c r="K569" s="1" t="n">
        <v>823</v>
      </c>
      <c r="L569" s="1" t="n">
        <v>87.136</v>
      </c>
      <c r="M569" s="1" t="n">
        <v>155.409</v>
      </c>
      <c r="N569" s="1" t="n">
        <v>79.805</v>
      </c>
      <c r="O569" s="1" t="n">
        <v>122.701</v>
      </c>
      <c r="P569" s="1" t="n">
        <v>13.766</v>
      </c>
      <c r="Q569" s="1" t="n">
        <v>56.063</v>
      </c>
      <c r="R569" s="1" t="n">
        <v>140195.133</v>
      </c>
      <c r="S569" s="1" t="n">
        <v>3522003</v>
      </c>
      <c r="U569" s="1" t="n">
        <f aca="false">S569/$S$7</f>
        <v>1.02786108186227</v>
      </c>
      <c r="V569" s="1" t="n">
        <f aca="false">-(O569+Q569-$M$5)</f>
        <v>0.597999999999985</v>
      </c>
      <c r="W569" s="1" t="n">
        <f aca="false">-(O569-$M$5)</f>
        <v>56.661</v>
      </c>
      <c r="X569" s="1" t="n">
        <f aca="false">AVERAGE(W569:W573)</f>
        <v>56.5814</v>
      </c>
    </row>
    <row r="570" customFormat="false" ht="15" hidden="false" customHeight="false" outlineLevel="0" collapsed="false">
      <c r="A570" s="6" t="b">
        <f aca="false">IF(C570=C569,1 )</f>
        <v>0</v>
      </c>
      <c r="C570" s="1" t="n">
        <f aca="false">VALUE(RIGHT(G570,5))</f>
        <v>5631</v>
      </c>
      <c r="D570" s="1" t="n">
        <f aca="false">C570/10000*1000</f>
        <v>563.1</v>
      </c>
      <c r="F570" s="1" t="n">
        <v>564</v>
      </c>
      <c r="G570" s="1" t="s">
        <v>7891</v>
      </c>
      <c r="H570" s="1" t="n">
        <v>558.312</v>
      </c>
      <c r="I570" s="1" t="n">
        <v>248.655</v>
      </c>
      <c r="J570" s="1" t="n">
        <v>64</v>
      </c>
      <c r="K570" s="1" t="n">
        <v>747</v>
      </c>
      <c r="L570" s="1" t="n">
        <v>87.096</v>
      </c>
      <c r="M570" s="1" t="n">
        <v>155.832</v>
      </c>
      <c r="N570" s="1" t="n">
        <v>79.805</v>
      </c>
      <c r="O570" s="1" t="n">
        <v>123.299</v>
      </c>
      <c r="P570" s="1" t="n">
        <v>13.567</v>
      </c>
      <c r="Q570" s="1" t="n">
        <v>55.465</v>
      </c>
      <c r="R570" s="1" t="n">
        <v>138826.978</v>
      </c>
      <c r="S570" s="1" t="n">
        <v>3487632</v>
      </c>
      <c r="U570" s="1" t="n">
        <f aca="false">S570/$S$7</f>
        <v>1.01783025189287</v>
      </c>
      <c r="V570" s="1" t="n">
        <f aca="false">-(O570+Q570-$M$5)</f>
        <v>0.597999999999985</v>
      </c>
      <c r="W570" s="1" t="n">
        <f aca="false">-(O570-$M$5)</f>
        <v>56.063</v>
      </c>
      <c r="X570" s="1" t="n">
        <f aca="false">AVERAGE(W570:W574)</f>
        <v>56.781</v>
      </c>
    </row>
    <row r="571" customFormat="false" ht="15" hidden="false" customHeight="false" outlineLevel="0" collapsed="false">
      <c r="A571" s="6" t="b">
        <f aca="false">IF(C571=C570,1 )</f>
        <v>0</v>
      </c>
      <c r="C571" s="1" t="n">
        <f aca="false">VALUE(RIGHT(G571,5))</f>
        <v>5641</v>
      </c>
      <c r="D571" s="1" t="n">
        <f aca="false">C571/10000*1000</f>
        <v>564.1</v>
      </c>
      <c r="F571" s="1" t="n">
        <v>565</v>
      </c>
      <c r="G571" s="1" t="s">
        <v>7892</v>
      </c>
      <c r="H571" s="1" t="n">
        <v>563.527</v>
      </c>
      <c r="I571" s="1" t="n">
        <v>246.278</v>
      </c>
      <c r="J571" s="1" t="n">
        <v>82</v>
      </c>
      <c r="K571" s="1" t="n">
        <v>805</v>
      </c>
      <c r="L571" s="1" t="n">
        <v>87.103</v>
      </c>
      <c r="M571" s="1" t="n">
        <v>155.726</v>
      </c>
      <c r="N571" s="1" t="n">
        <v>79.805</v>
      </c>
      <c r="O571" s="1" t="n">
        <v>122.302</v>
      </c>
      <c r="P571" s="1" t="n">
        <v>13.766</v>
      </c>
      <c r="Q571" s="1" t="n">
        <v>56.462</v>
      </c>
      <c r="R571" s="1" t="n">
        <v>138784.107</v>
      </c>
      <c r="S571" s="1" t="n">
        <v>3486555</v>
      </c>
      <c r="U571" s="1" t="n">
        <f aca="false">S571/$S$7</f>
        <v>1.01751594029656</v>
      </c>
      <c r="V571" s="1" t="n">
        <f aca="false">-(O571+Q571-$M$5)</f>
        <v>0.597999999999985</v>
      </c>
      <c r="W571" s="1" t="n">
        <f aca="false">-(O571-$M$5)</f>
        <v>57.06</v>
      </c>
      <c r="X571" s="1" t="n">
        <f aca="false">AVERAGE(W571:W575)</f>
        <v>57.3396</v>
      </c>
    </row>
    <row r="572" customFormat="false" ht="15" hidden="false" customHeight="false" outlineLevel="0" collapsed="false">
      <c r="A572" s="6" t="b">
        <f aca="false">IF(C572=C571,1 )</f>
        <v>0</v>
      </c>
      <c r="C572" s="1" t="n">
        <f aca="false">VALUE(RIGHT(G572,5))</f>
        <v>5651</v>
      </c>
      <c r="D572" s="1" t="n">
        <f aca="false">C572/10000*1000</f>
        <v>565.1</v>
      </c>
      <c r="F572" s="1" t="n">
        <v>566</v>
      </c>
      <c r="G572" s="1" t="s">
        <v>7893</v>
      </c>
      <c r="H572" s="1" t="n">
        <v>570.572</v>
      </c>
      <c r="I572" s="1" t="n">
        <v>247.063</v>
      </c>
      <c r="J572" s="1" t="n">
        <v>71</v>
      </c>
      <c r="K572" s="1" t="n">
        <v>734</v>
      </c>
      <c r="L572" s="1" t="n">
        <v>87.054</v>
      </c>
      <c r="M572" s="1" t="n">
        <v>155.363</v>
      </c>
      <c r="N572" s="1" t="n">
        <v>79.606</v>
      </c>
      <c r="O572" s="1" t="n">
        <v>121.703</v>
      </c>
      <c r="P572" s="1" t="n">
        <v>13.966</v>
      </c>
      <c r="Q572" s="1" t="n">
        <v>57.061</v>
      </c>
      <c r="R572" s="1" t="n">
        <v>140967.36</v>
      </c>
      <c r="S572" s="1" t="n">
        <v>3541403</v>
      </c>
      <c r="U572" s="1" t="n">
        <f aca="false">S572/$S$7</f>
        <v>1.0335227763549</v>
      </c>
      <c r="V572" s="1" t="n">
        <f aca="false">-(O572+Q572-$M$5)</f>
        <v>0.597999999999985</v>
      </c>
      <c r="W572" s="1" t="n">
        <f aca="false">-(O572-$M$5)</f>
        <v>57.659</v>
      </c>
      <c r="X572" s="1" t="n">
        <f aca="false">AVERAGE(W572:W576)</f>
        <v>57.0204</v>
      </c>
    </row>
    <row r="573" customFormat="false" ht="15" hidden="false" customHeight="false" outlineLevel="0" collapsed="false">
      <c r="A573" s="6" t="b">
        <f aca="false">IF(C573=C572,1 )</f>
        <v>0</v>
      </c>
      <c r="C573" s="1" t="n">
        <f aca="false">VALUE(RIGHT(G573,5))</f>
        <v>5661</v>
      </c>
      <c r="D573" s="1" t="n">
        <f aca="false">C573/10000*1000</f>
        <v>566.1</v>
      </c>
      <c r="F573" s="1" t="n">
        <v>567</v>
      </c>
      <c r="G573" s="1" t="s">
        <v>7894</v>
      </c>
      <c r="H573" s="1" t="n">
        <v>580.285</v>
      </c>
      <c r="I573" s="1" t="n">
        <v>240.359</v>
      </c>
      <c r="J573" s="1" t="n">
        <v>56</v>
      </c>
      <c r="K573" s="1" t="n">
        <v>811</v>
      </c>
      <c r="L573" s="1" t="n">
        <v>87.113</v>
      </c>
      <c r="M573" s="1" t="n">
        <v>155.241</v>
      </c>
      <c r="N573" s="1" t="n">
        <v>79.805</v>
      </c>
      <c r="O573" s="1" t="n">
        <v>123.898</v>
      </c>
      <c r="P573" s="1" t="n">
        <v>13.966</v>
      </c>
      <c r="Q573" s="1" t="n">
        <v>54.866</v>
      </c>
      <c r="R573" s="1" t="n">
        <v>139476.524</v>
      </c>
      <c r="S573" s="1" t="n">
        <v>3503950</v>
      </c>
      <c r="U573" s="1" t="n">
        <f aca="false">S573/$S$7</f>
        <v>1.02259249574497</v>
      </c>
      <c r="V573" s="1" t="n">
        <f aca="false">-(O573+Q573-$M$5)</f>
        <v>0.597999999999985</v>
      </c>
      <c r="W573" s="1" t="n">
        <f aca="false">-(O573-$M$5)</f>
        <v>55.464</v>
      </c>
      <c r="X573" s="1" t="n">
        <f aca="false">AVERAGE(W573:W577)</f>
        <v>56.5416</v>
      </c>
    </row>
    <row r="574" customFormat="false" ht="15" hidden="false" customHeight="false" outlineLevel="0" collapsed="false">
      <c r="A574" s="6" t="b">
        <f aca="false">IF(C574=C573,1 )</f>
        <v>0</v>
      </c>
      <c r="C574" s="1" t="n">
        <f aca="false">VALUE(RIGHT(G574,5))</f>
        <v>5671</v>
      </c>
      <c r="D574" s="1" t="n">
        <f aca="false">C574/10000*1000</f>
        <v>567.1</v>
      </c>
      <c r="F574" s="1" t="n">
        <v>568</v>
      </c>
      <c r="G574" s="1" t="s">
        <v>7895</v>
      </c>
      <c r="H574" s="1" t="n">
        <v>563.129</v>
      </c>
      <c r="I574" s="1" t="n">
        <v>243.299</v>
      </c>
      <c r="J574" s="1" t="n">
        <v>64</v>
      </c>
      <c r="K574" s="1" t="n">
        <v>719</v>
      </c>
      <c r="L574" s="1" t="n">
        <v>87.124</v>
      </c>
      <c r="M574" s="1" t="n">
        <v>155.565</v>
      </c>
      <c r="N574" s="1" t="n">
        <v>79.606</v>
      </c>
      <c r="O574" s="1" t="n">
        <v>121.703</v>
      </c>
      <c r="P574" s="1" t="n">
        <v>14.165</v>
      </c>
      <c r="Q574" s="1" t="n">
        <v>57.061</v>
      </c>
      <c r="R574" s="1" t="n">
        <v>137008.383</v>
      </c>
      <c r="S574" s="1" t="n">
        <v>3441945</v>
      </c>
      <c r="U574" s="1" t="n">
        <f aca="false">S574/$S$7</f>
        <v>1.00449696136273</v>
      </c>
      <c r="V574" s="1" t="n">
        <f aca="false">-(O574+Q574-$M$5)</f>
        <v>0.597999999999985</v>
      </c>
      <c r="W574" s="1" t="n">
        <f aca="false">-(O574-$M$5)</f>
        <v>57.659</v>
      </c>
      <c r="X574" s="1" t="n">
        <f aca="false">AVERAGE(W574:W578)</f>
        <v>56.7012</v>
      </c>
    </row>
    <row r="575" customFormat="false" ht="15" hidden="false" customHeight="false" outlineLevel="0" collapsed="false">
      <c r="A575" s="6" t="b">
        <f aca="false">IF(C575=C574,1 )</f>
        <v>0</v>
      </c>
      <c r="C575" s="1" t="n">
        <f aca="false">VALUE(RIGHT(G575,5))</f>
        <v>5681</v>
      </c>
      <c r="D575" s="1" t="n">
        <f aca="false">C575/10000*1000</f>
        <v>568.1</v>
      </c>
      <c r="F575" s="1" t="n">
        <v>569</v>
      </c>
      <c r="G575" s="1" t="s">
        <v>7896</v>
      </c>
      <c r="H575" s="1" t="n">
        <v>585.34</v>
      </c>
      <c r="I575" s="1" t="n">
        <v>237.416</v>
      </c>
      <c r="J575" s="1" t="n">
        <v>75</v>
      </c>
      <c r="K575" s="1" t="n">
        <v>726</v>
      </c>
      <c r="L575" s="1" t="n">
        <v>87.058</v>
      </c>
      <c r="M575" s="1" t="n">
        <v>155.127</v>
      </c>
      <c r="N575" s="1" t="n">
        <v>79.606</v>
      </c>
      <c r="O575" s="1" t="n">
        <v>120.506</v>
      </c>
      <c r="P575" s="1" t="n">
        <v>14.165</v>
      </c>
      <c r="Q575" s="1" t="n">
        <v>58.258</v>
      </c>
      <c r="R575" s="1" t="n">
        <v>138969.163</v>
      </c>
      <c r="S575" s="1" t="n">
        <v>3491204</v>
      </c>
      <c r="U575" s="1" t="n">
        <f aca="false">S575/$S$7</f>
        <v>1.01887270409533</v>
      </c>
      <c r="V575" s="1" t="n">
        <f aca="false">-(O575+Q575-$M$5)</f>
        <v>0.597999999999985</v>
      </c>
      <c r="W575" s="1" t="n">
        <f aca="false">-(O575-$M$5)</f>
        <v>58.856</v>
      </c>
      <c r="X575" s="1" t="n">
        <f aca="false">AVERAGE(W575:W579)</f>
        <v>56.4618</v>
      </c>
    </row>
    <row r="576" customFormat="false" ht="15" hidden="false" customHeight="false" outlineLevel="0" collapsed="false">
      <c r="A576" s="6" t="b">
        <f aca="false">IF(C576=C575,1 )</f>
        <v>0</v>
      </c>
      <c r="C576" s="1" t="n">
        <f aca="false">VALUE(RIGHT(G576,5))</f>
        <v>5691</v>
      </c>
      <c r="D576" s="1" t="n">
        <f aca="false">C576/10000*1000</f>
        <v>569.1</v>
      </c>
      <c r="F576" s="1" t="n">
        <v>570</v>
      </c>
      <c r="G576" s="1" t="s">
        <v>7897</v>
      </c>
      <c r="H576" s="1" t="n">
        <v>554.809</v>
      </c>
      <c r="I576" s="1" t="n">
        <v>243.607</v>
      </c>
      <c r="J576" s="1" t="n">
        <v>65</v>
      </c>
      <c r="K576" s="1" t="n">
        <v>768</v>
      </c>
      <c r="L576" s="1" t="n">
        <v>87.083</v>
      </c>
      <c r="M576" s="1" t="n">
        <v>156.374</v>
      </c>
      <c r="N576" s="1" t="n">
        <v>79.606</v>
      </c>
      <c r="O576" s="1" t="n">
        <v>123.898</v>
      </c>
      <c r="P576" s="1" t="n">
        <v>14.365</v>
      </c>
      <c r="Q576" s="1" t="n">
        <v>54.866</v>
      </c>
      <c r="R576" s="1" t="n">
        <v>135155.238</v>
      </c>
      <c r="S576" s="1" t="n">
        <v>3395390</v>
      </c>
      <c r="U576" s="1" t="n">
        <f aca="false">S576/$S$7</f>
        <v>0.990910353780028</v>
      </c>
      <c r="V576" s="1" t="n">
        <f aca="false">-(O576+Q576-$M$5)</f>
        <v>0.597999999999985</v>
      </c>
      <c r="W576" s="1" t="n">
        <f aca="false">-(O576-$M$5)</f>
        <v>55.464</v>
      </c>
      <c r="X576" s="1" t="n">
        <f aca="false">AVERAGE(W576:W580)</f>
        <v>55.943</v>
      </c>
    </row>
    <row r="577" customFormat="false" ht="15" hidden="false" customHeight="false" outlineLevel="0" collapsed="false">
      <c r="A577" s="6" t="b">
        <f aca="false">IF(C577=C576,1 )</f>
        <v>0</v>
      </c>
      <c r="C577" s="1" t="n">
        <f aca="false">VALUE(RIGHT(G577,5))</f>
        <v>5701</v>
      </c>
      <c r="D577" s="1" t="n">
        <f aca="false">C577/10000*1000</f>
        <v>570.1</v>
      </c>
      <c r="F577" s="1" t="n">
        <v>571</v>
      </c>
      <c r="G577" s="1" t="s">
        <v>7898</v>
      </c>
      <c r="H577" s="1" t="n">
        <v>578.454</v>
      </c>
      <c r="I577" s="1" t="n">
        <v>240.107</v>
      </c>
      <c r="J577" s="1" t="n">
        <v>54</v>
      </c>
      <c r="K577" s="1" t="n">
        <v>801</v>
      </c>
      <c r="L577" s="1" t="n">
        <v>87.135</v>
      </c>
      <c r="M577" s="1" t="n">
        <v>155.635</v>
      </c>
      <c r="N577" s="1" t="n">
        <v>79.606</v>
      </c>
      <c r="O577" s="1" t="n">
        <v>124.097</v>
      </c>
      <c r="P577" s="1" t="n">
        <v>14.165</v>
      </c>
      <c r="Q577" s="1" t="n">
        <v>54.667</v>
      </c>
      <c r="R577" s="1" t="n">
        <v>138890.945</v>
      </c>
      <c r="S577" s="1" t="n">
        <v>3489239</v>
      </c>
      <c r="U577" s="1" t="n">
        <f aca="false">S577/$S$7</f>
        <v>1.01829923864801</v>
      </c>
      <c r="V577" s="1" t="n">
        <f aca="false">-(O577+Q577-$M$5)</f>
        <v>0.597999999999985</v>
      </c>
      <c r="W577" s="1" t="n">
        <f aca="false">-(O577-$M$5)</f>
        <v>55.265</v>
      </c>
      <c r="X577" s="1" t="n">
        <f aca="false">AVERAGE(W577:W581)</f>
        <v>56.1426</v>
      </c>
    </row>
    <row r="578" customFormat="false" ht="15" hidden="false" customHeight="false" outlineLevel="0" collapsed="false">
      <c r="A578" s="6" t="b">
        <f aca="false">IF(C578=C577,1 )</f>
        <v>0</v>
      </c>
      <c r="C578" s="1" t="n">
        <f aca="false">VALUE(RIGHT(G578,5))</f>
        <v>5711</v>
      </c>
      <c r="D578" s="1" t="n">
        <f aca="false">C578/10000*1000</f>
        <v>571.1</v>
      </c>
      <c r="F578" s="1" t="n">
        <v>572</v>
      </c>
      <c r="G578" s="1" t="s">
        <v>7899</v>
      </c>
      <c r="H578" s="1" t="n">
        <v>574.991</v>
      </c>
      <c r="I578" s="1" t="n">
        <v>236.663</v>
      </c>
      <c r="J578" s="1" t="n">
        <v>57</v>
      </c>
      <c r="K578" s="1" t="n">
        <v>768</v>
      </c>
      <c r="L578" s="1" t="n">
        <v>87.093</v>
      </c>
      <c r="M578" s="1" t="n">
        <v>155.732</v>
      </c>
      <c r="N578" s="1" t="n">
        <v>79.606</v>
      </c>
      <c r="O578" s="1" t="n">
        <v>123.1</v>
      </c>
      <c r="P578" s="1" t="n">
        <v>14.165</v>
      </c>
      <c r="Q578" s="1" t="n">
        <v>55.664</v>
      </c>
      <c r="R578" s="1" t="n">
        <v>136078.964</v>
      </c>
      <c r="S578" s="1" t="n">
        <v>3418596</v>
      </c>
      <c r="U578" s="1" t="n">
        <f aca="false">S578/$S$7</f>
        <v>0.997682791016934</v>
      </c>
      <c r="V578" s="1" t="n">
        <f aca="false">-(O578+Q578-$M$5)</f>
        <v>0.597999999999985</v>
      </c>
      <c r="W578" s="1" t="n">
        <f aca="false">-(O578-$M$5)</f>
        <v>56.262</v>
      </c>
      <c r="X578" s="1" t="n">
        <f aca="false">AVERAGE(W578:W582)</f>
        <v>56.4218</v>
      </c>
    </row>
    <row r="579" customFormat="false" ht="15" hidden="false" customHeight="false" outlineLevel="0" collapsed="false">
      <c r="A579" s="6" t="b">
        <f aca="false">IF(C579=C578,1 )</f>
        <v>0</v>
      </c>
      <c r="C579" s="1" t="n">
        <f aca="false">VALUE(RIGHT(G579,5))</f>
        <v>5721</v>
      </c>
      <c r="D579" s="1" t="n">
        <f aca="false">C579/10000*1000</f>
        <v>572.1</v>
      </c>
      <c r="F579" s="1" t="n">
        <v>573</v>
      </c>
      <c r="G579" s="1" t="s">
        <v>7900</v>
      </c>
      <c r="H579" s="1" t="n">
        <v>574.035</v>
      </c>
      <c r="I579" s="1" t="n">
        <v>240.2</v>
      </c>
      <c r="J579" s="1" t="n">
        <v>66</v>
      </c>
      <c r="K579" s="1" t="n">
        <v>742</v>
      </c>
      <c r="L579" s="1" t="n">
        <v>87.117</v>
      </c>
      <c r="M579" s="1" t="n">
        <v>155.655</v>
      </c>
      <c r="N579" s="1" t="n">
        <v>79.805</v>
      </c>
      <c r="O579" s="1" t="n">
        <v>122.9</v>
      </c>
      <c r="P579" s="1" t="n">
        <v>14.165</v>
      </c>
      <c r="Q579" s="1" t="n">
        <v>55.864</v>
      </c>
      <c r="R579" s="1" t="n">
        <v>137883.309</v>
      </c>
      <c r="S579" s="1" t="n">
        <v>3463925</v>
      </c>
      <c r="U579" s="1" t="n">
        <f aca="false">S579/$S$7</f>
        <v>1.01091160285489</v>
      </c>
      <c r="V579" s="1" t="n">
        <f aca="false">-(O579+Q579-$M$5)</f>
        <v>0.597999999999985</v>
      </c>
      <c r="W579" s="1" t="n">
        <f aca="false">-(O579-$M$5)</f>
        <v>56.462</v>
      </c>
      <c r="X579" s="1" t="n">
        <f aca="false">AVERAGE(W579:W583)</f>
        <v>56.741</v>
      </c>
    </row>
    <row r="580" customFormat="false" ht="15" hidden="false" customHeight="false" outlineLevel="0" collapsed="false">
      <c r="A580" s="6" t="b">
        <f aca="false">IF(C580=C579,1 )</f>
        <v>0</v>
      </c>
      <c r="C580" s="1" t="n">
        <f aca="false">VALUE(RIGHT(G580,5))</f>
        <v>5731</v>
      </c>
      <c r="D580" s="1" t="n">
        <f aca="false">C580/10000*1000</f>
        <v>573.1</v>
      </c>
      <c r="F580" s="1" t="n">
        <v>574</v>
      </c>
      <c r="G580" s="1" t="s">
        <v>7901</v>
      </c>
      <c r="H580" s="1" t="n">
        <v>573.319</v>
      </c>
      <c r="I580" s="1" t="n">
        <v>241.446</v>
      </c>
      <c r="J580" s="1" t="n">
        <v>68</v>
      </c>
      <c r="K580" s="1" t="n">
        <v>761</v>
      </c>
      <c r="L580" s="1" t="n">
        <v>87.1</v>
      </c>
      <c r="M580" s="1" t="n">
        <v>155.908</v>
      </c>
      <c r="N580" s="1" t="n">
        <v>79.207</v>
      </c>
      <c r="O580" s="1" t="n">
        <v>123.1</v>
      </c>
      <c r="P580" s="1" t="n">
        <v>14.764</v>
      </c>
      <c r="Q580" s="1" t="n">
        <v>55.664</v>
      </c>
      <c r="R580" s="1" t="n">
        <v>138425.34</v>
      </c>
      <c r="S580" s="1" t="n">
        <v>3477542</v>
      </c>
      <c r="U580" s="1" t="n">
        <f aca="false">S580/$S$7</f>
        <v>1.01488558707686</v>
      </c>
      <c r="V580" s="1" t="n">
        <f aca="false">-(O580+Q580-$M$5)</f>
        <v>0.597999999999985</v>
      </c>
      <c r="W580" s="1" t="n">
        <f aca="false">-(O580-$M$5)</f>
        <v>56.262</v>
      </c>
      <c r="X580" s="1" t="n">
        <f aca="false">AVERAGE(W580:W584)</f>
        <v>56.4218</v>
      </c>
    </row>
    <row r="581" customFormat="false" ht="15" hidden="false" customHeight="false" outlineLevel="0" collapsed="false">
      <c r="A581" s="6" t="b">
        <f aca="false">IF(C581=C580,1 )</f>
        <v>0</v>
      </c>
      <c r="C581" s="1" t="n">
        <f aca="false">VALUE(RIGHT(G581,5))</f>
        <v>5741</v>
      </c>
      <c r="D581" s="1" t="n">
        <f aca="false">C581/10000*1000</f>
        <v>574.1</v>
      </c>
      <c r="F581" s="1" t="n">
        <v>575</v>
      </c>
      <c r="G581" s="1" t="s">
        <v>7902</v>
      </c>
      <c r="H581" s="1" t="n">
        <v>573.199</v>
      </c>
      <c r="I581" s="1" t="n">
        <v>243.356</v>
      </c>
      <c r="J581" s="1" t="n">
        <v>70</v>
      </c>
      <c r="K581" s="1" t="n">
        <v>757</v>
      </c>
      <c r="L581" s="1" t="n">
        <v>87.13</v>
      </c>
      <c r="M581" s="1" t="n">
        <v>155.918</v>
      </c>
      <c r="N581" s="1" t="n">
        <v>79.406</v>
      </c>
      <c r="O581" s="1" t="n">
        <v>122.9</v>
      </c>
      <c r="P581" s="1" t="n">
        <v>14.365</v>
      </c>
      <c r="Q581" s="1" t="n">
        <v>56.063</v>
      </c>
      <c r="R581" s="1" t="n">
        <v>139491.252</v>
      </c>
      <c r="S581" s="1" t="n">
        <v>3504320</v>
      </c>
      <c r="U581" s="1" t="n">
        <f aca="false">S581/$S$7</f>
        <v>1.02270047651623</v>
      </c>
      <c r="V581" s="1" t="n">
        <f aca="false">-(O581+Q581-$M$5)</f>
        <v>0.398999999999973</v>
      </c>
      <c r="W581" s="1" t="n">
        <f aca="false">-(O581-$M$5)</f>
        <v>56.462</v>
      </c>
      <c r="X581" s="1" t="n">
        <f aca="false">AVERAGE(W581:W585)</f>
        <v>56.0628</v>
      </c>
    </row>
    <row r="582" customFormat="false" ht="15" hidden="false" customHeight="false" outlineLevel="0" collapsed="false">
      <c r="A582" s="6" t="b">
        <f aca="false">IF(C582=C581,1 )</f>
        <v>0</v>
      </c>
      <c r="C582" s="1" t="n">
        <f aca="false">VALUE(RIGHT(G582,5))</f>
        <v>5751</v>
      </c>
      <c r="D582" s="1" t="n">
        <f aca="false">C582/10000*1000</f>
        <v>575.1</v>
      </c>
      <c r="F582" s="1" t="n">
        <v>576</v>
      </c>
      <c r="G582" s="1" t="s">
        <v>7903</v>
      </c>
      <c r="H582" s="1" t="n">
        <v>576.344</v>
      </c>
      <c r="I582" s="1" t="n">
        <v>242.241</v>
      </c>
      <c r="J582" s="1" t="n">
        <v>66</v>
      </c>
      <c r="K582" s="1" t="n">
        <v>765</v>
      </c>
      <c r="L582" s="1" t="n">
        <v>87.12</v>
      </c>
      <c r="M582" s="1" t="n">
        <v>155.683</v>
      </c>
      <c r="N582" s="1" t="n">
        <v>79.406</v>
      </c>
      <c r="O582" s="1" t="n">
        <v>122.701</v>
      </c>
      <c r="P582" s="1" t="n">
        <v>14.564</v>
      </c>
      <c r="Q582" s="1" t="n">
        <v>56.063</v>
      </c>
      <c r="R582" s="1" t="n">
        <v>139614.251</v>
      </c>
      <c r="S582" s="1" t="n">
        <v>3507410</v>
      </c>
      <c r="U582" s="1" t="n">
        <f aca="false">S582/$S$7</f>
        <v>1.02360226187613</v>
      </c>
      <c r="V582" s="1" t="n">
        <f aca="false">-(O582+Q582-$M$5)</f>
        <v>0.597999999999985</v>
      </c>
      <c r="W582" s="1" t="n">
        <f aca="false">-(O582-$M$5)</f>
        <v>56.661</v>
      </c>
      <c r="X582" s="1" t="n">
        <f aca="false">AVERAGE(W582:W586)</f>
        <v>56.1026</v>
      </c>
    </row>
    <row r="583" customFormat="false" ht="15" hidden="false" customHeight="false" outlineLevel="0" collapsed="false">
      <c r="A583" s="6" t="b">
        <f aca="false">IF(C583=C582,1 )</f>
        <v>0</v>
      </c>
      <c r="C583" s="1" t="n">
        <f aca="false">VALUE(RIGHT(G583,5))</f>
        <v>5761</v>
      </c>
      <c r="D583" s="1" t="n">
        <f aca="false">C583/10000*1000</f>
        <v>576.1</v>
      </c>
      <c r="F583" s="1" t="n">
        <v>577</v>
      </c>
      <c r="G583" s="1" t="s">
        <v>7904</v>
      </c>
      <c r="H583" s="1" t="n">
        <v>603.014</v>
      </c>
      <c r="I583" s="1" t="n">
        <v>232.449</v>
      </c>
      <c r="J583" s="1" t="n">
        <v>55</v>
      </c>
      <c r="K583" s="1" t="n">
        <v>796</v>
      </c>
      <c r="L583" s="1" t="n">
        <v>87.087</v>
      </c>
      <c r="M583" s="1" t="n">
        <v>155.502</v>
      </c>
      <c r="N583" s="1" t="n">
        <v>79.406</v>
      </c>
      <c r="O583" s="1" t="n">
        <v>121.504</v>
      </c>
      <c r="P583" s="1" t="n">
        <v>14.564</v>
      </c>
      <c r="Q583" s="1" t="n">
        <v>57.26</v>
      </c>
      <c r="R583" s="1" t="n">
        <v>140169.658</v>
      </c>
      <c r="S583" s="1" t="n">
        <v>3521363</v>
      </c>
      <c r="U583" s="1" t="n">
        <f aca="false">S583/$S$7</f>
        <v>1.02767430431199</v>
      </c>
      <c r="V583" s="1" t="n">
        <f aca="false">-(O583+Q583-$M$5)</f>
        <v>0.597999999999985</v>
      </c>
      <c r="W583" s="1" t="n">
        <f aca="false">-(O583-$M$5)</f>
        <v>57.858</v>
      </c>
      <c r="X583" s="1" t="n">
        <f aca="false">AVERAGE(W583:W587)</f>
        <v>55.983</v>
      </c>
    </row>
    <row r="584" customFormat="false" ht="15" hidden="false" customHeight="false" outlineLevel="0" collapsed="false">
      <c r="A584" s="6" t="b">
        <f aca="false">IF(C584=C583,1 )</f>
        <v>0</v>
      </c>
      <c r="C584" s="1" t="n">
        <f aca="false">VALUE(RIGHT(G584,5))</f>
        <v>5771</v>
      </c>
      <c r="D584" s="1" t="n">
        <f aca="false">C584/10000*1000</f>
        <v>577.1</v>
      </c>
      <c r="F584" s="1" t="n">
        <v>578</v>
      </c>
      <c r="G584" s="1" t="s">
        <v>7905</v>
      </c>
      <c r="H584" s="1" t="n">
        <v>591.231</v>
      </c>
      <c r="I584" s="1" t="n">
        <v>229.555</v>
      </c>
      <c r="J584" s="1" t="n">
        <v>48</v>
      </c>
      <c r="K584" s="1" t="n">
        <v>704</v>
      </c>
      <c r="L584" s="1" t="n">
        <v>87.075</v>
      </c>
      <c r="M584" s="1" t="n">
        <v>155.468</v>
      </c>
      <c r="N584" s="1" t="n">
        <v>79.207</v>
      </c>
      <c r="O584" s="1" t="n">
        <v>124.496</v>
      </c>
      <c r="P584" s="1" t="n">
        <v>14.764</v>
      </c>
      <c r="Q584" s="1" t="n">
        <v>54.268</v>
      </c>
      <c r="R584" s="1" t="n">
        <v>135719.839</v>
      </c>
      <c r="S584" s="1" t="n">
        <v>3409574</v>
      </c>
      <c r="U584" s="1" t="n">
        <f aca="false">S584/$S$7</f>
        <v>0.995049811237938</v>
      </c>
      <c r="V584" s="1" t="n">
        <f aca="false">-(O584+Q584-$M$5)</f>
        <v>0.597999999999985</v>
      </c>
      <c r="W584" s="1" t="n">
        <f aca="false">-(O584-$M$5)</f>
        <v>54.866</v>
      </c>
      <c r="X584" s="1" t="n">
        <f aca="false">AVERAGE(W584:W588)</f>
        <v>56.1028</v>
      </c>
    </row>
    <row r="585" customFormat="false" ht="15" hidden="false" customHeight="false" outlineLevel="0" collapsed="false">
      <c r="A585" s="6" t="b">
        <f aca="false">IF(C585=C584,1 )</f>
        <v>0</v>
      </c>
      <c r="C585" s="1" t="n">
        <f aca="false">VALUE(RIGHT(G585,5))</f>
        <v>5781</v>
      </c>
      <c r="D585" s="1" t="n">
        <f aca="false">C585/10000*1000</f>
        <v>578.1</v>
      </c>
      <c r="F585" s="1" t="n">
        <v>579</v>
      </c>
      <c r="G585" s="1" t="s">
        <v>7906</v>
      </c>
      <c r="H585" s="1" t="n">
        <v>571.289</v>
      </c>
      <c r="I585" s="1" t="n">
        <v>236.739</v>
      </c>
      <c r="J585" s="1" t="n">
        <v>68</v>
      </c>
      <c r="K585" s="1" t="n">
        <v>754</v>
      </c>
      <c r="L585" s="1" t="n">
        <v>87.151</v>
      </c>
      <c r="M585" s="1" t="n">
        <v>156.342</v>
      </c>
      <c r="N585" s="1" t="n">
        <v>79.207</v>
      </c>
      <c r="O585" s="1" t="n">
        <v>124.895</v>
      </c>
      <c r="P585" s="1" t="n">
        <v>14.564</v>
      </c>
      <c r="Q585" s="1" t="n">
        <v>54.068</v>
      </c>
      <c r="R585" s="1" t="n">
        <v>135246.552</v>
      </c>
      <c r="S585" s="1" t="n">
        <v>3397684</v>
      </c>
      <c r="U585" s="1" t="n">
        <f aca="false">S585/$S$7</f>
        <v>0.991579834561785</v>
      </c>
      <c r="V585" s="1" t="n">
        <f aca="false">-(O585+Q585-$M$5)</f>
        <v>0.399000000000001</v>
      </c>
      <c r="W585" s="1" t="n">
        <f aca="false">-(O585-$M$5)</f>
        <v>54.467</v>
      </c>
      <c r="X585" s="1" t="n">
        <f aca="false">AVERAGE(W585:W589)</f>
        <v>56.6614</v>
      </c>
    </row>
    <row r="586" customFormat="false" ht="15" hidden="false" customHeight="false" outlineLevel="0" collapsed="false">
      <c r="A586" s="6" t="b">
        <f aca="false">IF(C586=C585,1 )</f>
        <v>0</v>
      </c>
      <c r="C586" s="1" t="n">
        <f aca="false">VALUE(RIGHT(G586,5))</f>
        <v>5791</v>
      </c>
      <c r="D586" s="1" t="n">
        <f aca="false">C586/10000*1000</f>
        <v>579.1</v>
      </c>
      <c r="F586" s="1" t="n">
        <v>580</v>
      </c>
      <c r="G586" s="1" t="s">
        <v>7907</v>
      </c>
      <c r="H586" s="1" t="n">
        <v>583.23</v>
      </c>
      <c r="I586" s="1" t="n">
        <v>235.656</v>
      </c>
      <c r="J586" s="1" t="n">
        <v>64</v>
      </c>
      <c r="K586" s="1" t="n">
        <v>792</v>
      </c>
      <c r="L586" s="1" t="n">
        <v>87.061</v>
      </c>
      <c r="M586" s="1" t="n">
        <v>155.603</v>
      </c>
      <c r="N586" s="1" t="n">
        <v>79.207</v>
      </c>
      <c r="O586" s="1" t="n">
        <v>122.701</v>
      </c>
      <c r="P586" s="1" t="n">
        <v>14.764</v>
      </c>
      <c r="Q586" s="1" t="n">
        <v>56.063</v>
      </c>
      <c r="R586" s="1" t="n">
        <v>137441.587</v>
      </c>
      <c r="S586" s="1" t="n">
        <v>3452828</v>
      </c>
      <c r="U586" s="1" t="n">
        <f aca="false">S586/$S$7</f>
        <v>1.00767305523713</v>
      </c>
      <c r="V586" s="1" t="n">
        <f aca="false">-(O586+Q586-$M$5)</f>
        <v>0.597999999999985</v>
      </c>
      <c r="W586" s="1" t="n">
        <f aca="false">-(O586-$M$5)</f>
        <v>56.661</v>
      </c>
      <c r="X586" s="1" t="n">
        <f aca="false">AVERAGE(W586:W590)</f>
        <v>57.22</v>
      </c>
    </row>
    <row r="587" customFormat="false" ht="15" hidden="false" customHeight="false" outlineLevel="0" collapsed="false">
      <c r="A587" s="6" t="b">
        <f aca="false">IF(C587=C586,1 )</f>
        <v>0</v>
      </c>
      <c r="C587" s="1" t="n">
        <f aca="false">VALUE(RIGHT(G587,5))</f>
        <v>5801</v>
      </c>
      <c r="D587" s="1" t="n">
        <f aca="false">C587/10000*1000</f>
        <v>580.1</v>
      </c>
      <c r="F587" s="1" t="n">
        <v>581</v>
      </c>
      <c r="G587" s="1" t="s">
        <v>7908</v>
      </c>
      <c r="H587" s="1" t="n">
        <v>584.703</v>
      </c>
      <c r="I587" s="1" t="n">
        <v>237.859</v>
      </c>
      <c r="J587" s="1" t="n">
        <v>66</v>
      </c>
      <c r="K587" s="1" t="n">
        <v>678</v>
      </c>
      <c r="L587" s="1" t="n">
        <v>87.052</v>
      </c>
      <c r="M587" s="1" t="n">
        <v>155.928</v>
      </c>
      <c r="N587" s="1" t="n">
        <v>79.207</v>
      </c>
      <c r="O587" s="1" t="n">
        <v>123.299</v>
      </c>
      <c r="P587" s="1" t="n">
        <v>14.764</v>
      </c>
      <c r="Q587" s="1" t="n">
        <v>55.465</v>
      </c>
      <c r="R587" s="1" t="n">
        <v>139076.837</v>
      </c>
      <c r="S587" s="1" t="n">
        <v>3493909</v>
      </c>
      <c r="U587" s="1" t="n">
        <f aca="false">S587/$S$7</f>
        <v>1.01966213108515</v>
      </c>
      <c r="V587" s="1" t="n">
        <f aca="false">-(O587+Q587-$M$5)</f>
        <v>0.597999999999985</v>
      </c>
      <c r="W587" s="1" t="n">
        <f aca="false">-(O587-$M$5)</f>
        <v>56.063</v>
      </c>
      <c r="X587" s="1" t="n">
        <f aca="false">AVERAGE(W587:W591)</f>
        <v>57.1402</v>
      </c>
    </row>
    <row r="588" customFormat="false" ht="15" hidden="false" customHeight="false" outlineLevel="0" collapsed="false">
      <c r="A588" s="6" t="b">
        <f aca="false">IF(C588=C587,1 )</f>
        <v>0</v>
      </c>
      <c r="C588" s="1" t="n">
        <f aca="false">VALUE(RIGHT(G588,5))</f>
        <v>5811</v>
      </c>
      <c r="D588" s="1" t="n">
        <f aca="false">C588/10000*1000</f>
        <v>581.1</v>
      </c>
      <c r="F588" s="1" t="n">
        <v>582</v>
      </c>
      <c r="G588" s="1" t="s">
        <v>7909</v>
      </c>
      <c r="H588" s="1" t="n">
        <v>583.429</v>
      </c>
      <c r="I588" s="1" t="n">
        <v>233.353</v>
      </c>
      <c r="J588" s="1" t="n">
        <v>59</v>
      </c>
      <c r="K588" s="1" t="n">
        <v>769</v>
      </c>
      <c r="L588" s="1" t="n">
        <v>87.175</v>
      </c>
      <c r="M588" s="1" t="n">
        <v>156.066</v>
      </c>
      <c r="N588" s="1" t="n">
        <v>79.007</v>
      </c>
      <c r="O588" s="1" t="n">
        <v>120.905</v>
      </c>
      <c r="P588" s="1" t="n">
        <v>14.963</v>
      </c>
      <c r="Q588" s="1" t="n">
        <v>57.859</v>
      </c>
      <c r="R588" s="1" t="n">
        <v>136144.723</v>
      </c>
      <c r="S588" s="1" t="n">
        <v>3420248</v>
      </c>
      <c r="U588" s="1" t="n">
        <f aca="false">S588/$S$7</f>
        <v>0.998164910568574</v>
      </c>
      <c r="V588" s="1" t="n">
        <f aca="false">-(O588+Q588-$M$5)</f>
        <v>0.597999999999985</v>
      </c>
      <c r="W588" s="1" t="n">
        <f aca="false">-(O588-$M$5)</f>
        <v>58.457</v>
      </c>
      <c r="X588" s="1" t="n">
        <f aca="false">AVERAGE(W588:W592)</f>
        <v>57.6988</v>
      </c>
    </row>
    <row r="589" customFormat="false" ht="15" hidden="false" customHeight="false" outlineLevel="0" collapsed="false">
      <c r="A589" s="6" t="b">
        <f aca="false">IF(C589=C588,1 )</f>
        <v>0</v>
      </c>
      <c r="C589" s="1" t="n">
        <f aca="false">VALUE(RIGHT(G589,5))</f>
        <v>5821</v>
      </c>
      <c r="D589" s="1" t="n">
        <f aca="false">C589/10000*1000</f>
        <v>582.1</v>
      </c>
      <c r="F589" s="1" t="n">
        <v>583</v>
      </c>
      <c r="G589" s="1" t="s">
        <v>7910</v>
      </c>
      <c r="H589" s="1" t="n">
        <v>607.552</v>
      </c>
      <c r="I589" s="1" t="n">
        <v>231.53</v>
      </c>
      <c r="J589" s="1" t="n">
        <v>56</v>
      </c>
      <c r="K589" s="1" t="n">
        <v>769</v>
      </c>
      <c r="L589" s="1" t="n">
        <v>87.105</v>
      </c>
      <c r="M589" s="1" t="n">
        <v>155.072</v>
      </c>
      <c r="N589" s="1" t="n">
        <v>79.207</v>
      </c>
      <c r="O589" s="1" t="n">
        <v>121.703</v>
      </c>
      <c r="P589" s="1" t="n">
        <v>14.764</v>
      </c>
      <c r="Q589" s="1" t="n">
        <v>57.061</v>
      </c>
      <c r="R589" s="1" t="n">
        <v>140666.59</v>
      </c>
      <c r="S589" s="1" t="n">
        <v>3533847</v>
      </c>
      <c r="U589" s="1" t="n">
        <f aca="false">S589/$S$7</f>
        <v>1.03131763390199</v>
      </c>
      <c r="V589" s="1" t="n">
        <f aca="false">-(O589+Q589-$M$5)</f>
        <v>0.597999999999985</v>
      </c>
      <c r="W589" s="1" t="n">
        <f aca="false">-(O589-$M$5)</f>
        <v>57.659</v>
      </c>
      <c r="X589" s="1" t="n">
        <f aca="false">AVERAGE(W589:W593)</f>
        <v>57.6988</v>
      </c>
    </row>
    <row r="590" customFormat="false" ht="15" hidden="false" customHeight="false" outlineLevel="0" collapsed="false">
      <c r="A590" s="6" t="b">
        <f aca="false">IF(C590=C589,1 )</f>
        <v>0</v>
      </c>
      <c r="C590" s="1" t="n">
        <f aca="false">VALUE(RIGHT(G590,5))</f>
        <v>5831</v>
      </c>
      <c r="D590" s="1" t="n">
        <f aca="false">C590/10000*1000</f>
        <v>583.1</v>
      </c>
      <c r="F590" s="1" t="n">
        <v>584</v>
      </c>
      <c r="G590" s="1" t="s">
        <v>7911</v>
      </c>
      <c r="H590" s="1" t="n">
        <v>610.019</v>
      </c>
      <c r="I590" s="1" t="n">
        <v>226.316</v>
      </c>
      <c r="J590" s="1" t="n">
        <v>47</v>
      </c>
      <c r="K590" s="1" t="n">
        <v>763</v>
      </c>
      <c r="L590" s="1" t="n">
        <v>87.121</v>
      </c>
      <c r="M590" s="1" t="n">
        <v>155.373</v>
      </c>
      <c r="N590" s="1" t="n">
        <v>79.007</v>
      </c>
      <c r="O590" s="1" t="n">
        <v>122.102</v>
      </c>
      <c r="P590" s="1" t="n">
        <v>15.363</v>
      </c>
      <c r="Q590" s="1" t="n">
        <v>56.662</v>
      </c>
      <c r="R590" s="1" t="n">
        <v>138057.06</v>
      </c>
      <c r="S590" s="1" t="n">
        <v>3468290</v>
      </c>
      <c r="U590" s="1" t="n">
        <f aca="false">S590/$S$7</f>
        <v>1.01218548411574</v>
      </c>
      <c r="V590" s="1" t="n">
        <f aca="false">-(O590+Q590-$M$5)</f>
        <v>0.597999999999985</v>
      </c>
      <c r="W590" s="1" t="n">
        <f aca="false">-(O590-$M$5)</f>
        <v>57.26</v>
      </c>
      <c r="X590" s="1" t="n">
        <f aca="false">AVERAGE(W590:W594)</f>
        <v>58.018</v>
      </c>
    </row>
    <row r="591" customFormat="false" ht="15" hidden="false" customHeight="false" outlineLevel="0" collapsed="false">
      <c r="A591" s="6" t="b">
        <f aca="false">IF(C591=C590,1 )</f>
        <v>0</v>
      </c>
      <c r="C591" s="1" t="n">
        <f aca="false">VALUE(RIGHT(G591,5))</f>
        <v>5841</v>
      </c>
      <c r="D591" s="1" t="n">
        <f aca="false">C591/10000*1000</f>
        <v>584.1</v>
      </c>
      <c r="F591" s="1" t="n">
        <v>585</v>
      </c>
      <c r="G591" s="1" t="s">
        <v>7912</v>
      </c>
      <c r="H591" s="1" t="n">
        <v>615.314</v>
      </c>
      <c r="I591" s="1" t="n">
        <v>226.753</v>
      </c>
      <c r="J591" s="1" t="n">
        <v>49</v>
      </c>
      <c r="K591" s="1" t="n">
        <v>784</v>
      </c>
      <c r="L591" s="1" t="n">
        <v>87.022</v>
      </c>
      <c r="M591" s="1" t="n">
        <v>154.959</v>
      </c>
      <c r="N591" s="1" t="n">
        <v>79.007</v>
      </c>
      <c r="O591" s="1" t="n">
        <v>123.1</v>
      </c>
      <c r="P591" s="1" t="n">
        <v>15.163</v>
      </c>
      <c r="Q591" s="1" t="n">
        <v>55.664</v>
      </c>
      <c r="R591" s="1" t="n">
        <v>139524.211</v>
      </c>
      <c r="S591" s="1" t="n">
        <v>3505148</v>
      </c>
      <c r="U591" s="1" t="n">
        <f aca="false">S591/$S$7</f>
        <v>1.02294211997189</v>
      </c>
      <c r="V591" s="1" t="n">
        <f aca="false">-(O591+Q591-$M$5)</f>
        <v>0.597999999999985</v>
      </c>
      <c r="W591" s="1" t="n">
        <f aca="false">-(O591-$M$5)</f>
        <v>56.262</v>
      </c>
      <c r="X591" s="1" t="n">
        <f aca="false">AVERAGE(W591:W595)</f>
        <v>58.457</v>
      </c>
    </row>
    <row r="592" customFormat="false" ht="15" hidden="false" customHeight="false" outlineLevel="0" collapsed="false">
      <c r="A592" s="6" t="b">
        <f aca="false">IF(C592=C591,1 )</f>
        <v>0</v>
      </c>
      <c r="C592" s="1" t="n">
        <f aca="false">VALUE(RIGHT(G592,5))</f>
        <v>5851</v>
      </c>
      <c r="D592" s="1" t="n">
        <f aca="false">C592/10000*1000</f>
        <v>585.1</v>
      </c>
      <c r="F592" s="1" t="n">
        <v>586</v>
      </c>
      <c r="G592" s="1" t="s">
        <v>7913</v>
      </c>
      <c r="H592" s="1" t="n">
        <v>624.947</v>
      </c>
      <c r="I592" s="1" t="n">
        <v>224.239</v>
      </c>
      <c r="J592" s="1" t="n">
        <v>55</v>
      </c>
      <c r="K592" s="1" t="n">
        <v>726</v>
      </c>
      <c r="L592" s="1" t="n">
        <v>87.021</v>
      </c>
      <c r="M592" s="1" t="n">
        <v>154.779</v>
      </c>
      <c r="N592" s="1" t="n">
        <v>78.808</v>
      </c>
      <c r="O592" s="1" t="n">
        <v>120.506</v>
      </c>
      <c r="P592" s="1" t="n">
        <v>15.363</v>
      </c>
      <c r="Q592" s="1" t="n">
        <v>58.258</v>
      </c>
      <c r="R592" s="1" t="n">
        <v>140137.614</v>
      </c>
      <c r="S592" s="1" t="n">
        <v>3520558</v>
      </c>
      <c r="U592" s="1" t="n">
        <f aca="false">S592/$S$7</f>
        <v>1.02743937317454</v>
      </c>
      <c r="V592" s="1" t="n">
        <f aca="false">-(O592+Q592-$M$5)</f>
        <v>0.597999999999985</v>
      </c>
      <c r="W592" s="1" t="n">
        <f aca="false">-(O592-$M$5)</f>
        <v>58.856</v>
      </c>
      <c r="X592" s="1" t="n">
        <f aca="false">AVERAGE(W592:W596)</f>
        <v>59.4946</v>
      </c>
    </row>
    <row r="593" customFormat="false" ht="15" hidden="false" customHeight="false" outlineLevel="0" collapsed="false">
      <c r="A593" s="6" t="b">
        <f aca="false">IF(C593=C592,1 )</f>
        <v>0</v>
      </c>
      <c r="C593" s="1" t="n">
        <f aca="false">VALUE(RIGHT(G593,5))</f>
        <v>5861</v>
      </c>
      <c r="D593" s="1" t="n">
        <f aca="false">C593/10000*1000</f>
        <v>586.1</v>
      </c>
      <c r="F593" s="1" t="n">
        <v>587</v>
      </c>
      <c r="G593" s="1" t="s">
        <v>7914</v>
      </c>
      <c r="H593" s="1" t="n">
        <v>609.781</v>
      </c>
      <c r="I593" s="1" t="n">
        <v>231.645</v>
      </c>
      <c r="J593" s="1" t="n">
        <v>62</v>
      </c>
      <c r="K593" s="1" t="n">
        <v>748</v>
      </c>
      <c r="L593" s="1" t="n">
        <v>87.152</v>
      </c>
      <c r="M593" s="1" t="n">
        <v>155.682</v>
      </c>
      <c r="N593" s="1" t="n">
        <v>79.007</v>
      </c>
      <c r="O593" s="1" t="n">
        <v>120.905</v>
      </c>
      <c r="P593" s="1" t="n">
        <v>15.363</v>
      </c>
      <c r="Q593" s="1" t="n">
        <v>57.859</v>
      </c>
      <c r="R593" s="1" t="n">
        <v>141252.367</v>
      </c>
      <c r="S593" s="1" t="n">
        <v>3548563</v>
      </c>
      <c r="U593" s="1" t="n">
        <f aca="false">S593/$S$7</f>
        <v>1.03561235019857</v>
      </c>
      <c r="V593" s="1" t="n">
        <f aca="false">-(O593+Q593-$M$5)</f>
        <v>0.597999999999985</v>
      </c>
      <c r="W593" s="1" t="n">
        <f aca="false">-(O593-$M$5)</f>
        <v>58.457</v>
      </c>
      <c r="X593" s="1" t="n">
        <f aca="false">AVERAGE(W593:W597)</f>
        <v>59.0956</v>
      </c>
    </row>
    <row r="594" customFormat="false" ht="15" hidden="false" customHeight="false" outlineLevel="0" collapsed="false">
      <c r="A594" s="6" t="b">
        <f aca="false">IF(C594=C593,1 )</f>
        <v>0</v>
      </c>
      <c r="C594" s="1" t="n">
        <f aca="false">VALUE(RIGHT(G594,5))</f>
        <v>5871</v>
      </c>
      <c r="D594" s="1" t="n">
        <f aca="false">C594/10000*1000</f>
        <v>587.1</v>
      </c>
      <c r="F594" s="1" t="n">
        <v>588</v>
      </c>
      <c r="G594" s="1" t="s">
        <v>7915</v>
      </c>
      <c r="H594" s="1" t="n">
        <v>610.179</v>
      </c>
      <c r="I594" s="1" t="n">
        <v>235.281</v>
      </c>
      <c r="J594" s="1" t="n">
        <v>50</v>
      </c>
      <c r="K594" s="1" t="n">
        <v>712</v>
      </c>
      <c r="L594" s="1" t="n">
        <v>87.098</v>
      </c>
      <c r="M594" s="1" t="n">
        <v>155.217</v>
      </c>
      <c r="N594" s="1" t="n">
        <v>79.007</v>
      </c>
      <c r="O594" s="1" t="n">
        <v>120.107</v>
      </c>
      <c r="P594" s="1" t="n">
        <v>15.363</v>
      </c>
      <c r="Q594" s="1" t="n">
        <v>58.657</v>
      </c>
      <c r="R594" s="1" t="n">
        <v>143563.675</v>
      </c>
      <c r="S594" s="1" t="n">
        <v>3606628</v>
      </c>
      <c r="U594" s="1" t="n">
        <f aca="false">S594/$S$7</f>
        <v>1.05255803528695</v>
      </c>
      <c r="V594" s="1" t="n">
        <f aca="false">-(O594+Q594-$M$5)</f>
        <v>0.597999999999985</v>
      </c>
      <c r="W594" s="1" t="n">
        <f aca="false">-(O594-$M$5)</f>
        <v>59.255</v>
      </c>
      <c r="X594" s="1" t="n">
        <f aca="false">AVERAGE(W594:W598)</f>
        <v>58.4572</v>
      </c>
    </row>
    <row r="595" customFormat="false" ht="15" hidden="false" customHeight="false" outlineLevel="0" collapsed="false">
      <c r="A595" s="6" t="b">
        <f aca="false">IF(C595=C594,1 )</f>
        <v>0</v>
      </c>
      <c r="C595" s="1" t="n">
        <f aca="false">VALUE(RIGHT(G595,5))</f>
        <v>5881</v>
      </c>
      <c r="D595" s="1" t="n">
        <f aca="false">C595/10000*1000</f>
        <v>588.1</v>
      </c>
      <c r="F595" s="1" t="n">
        <v>589</v>
      </c>
      <c r="G595" s="1" t="s">
        <v>7916</v>
      </c>
      <c r="H595" s="1" t="n">
        <v>622.837</v>
      </c>
      <c r="I595" s="1" t="n">
        <v>230.538</v>
      </c>
      <c r="J595" s="1" t="n">
        <v>47</v>
      </c>
      <c r="K595" s="1" t="n">
        <v>807</v>
      </c>
      <c r="L595" s="1" t="n">
        <v>87.136</v>
      </c>
      <c r="M595" s="1" t="n">
        <v>155.209</v>
      </c>
      <c r="N595" s="1" t="n">
        <v>79.007</v>
      </c>
      <c r="O595" s="1" t="n">
        <v>119.907</v>
      </c>
      <c r="P595" s="1" t="n">
        <v>15.163</v>
      </c>
      <c r="Q595" s="1" t="n">
        <v>58.856</v>
      </c>
      <c r="R595" s="1" t="n">
        <v>143587.319</v>
      </c>
      <c r="S595" s="1" t="n">
        <v>3607222</v>
      </c>
      <c r="U595" s="1" t="n">
        <f aca="false">S595/$S$7</f>
        <v>1.0527313882008</v>
      </c>
      <c r="V595" s="1" t="n">
        <f aca="false">-(O595+Q595-$M$5)</f>
        <v>0.59899999999999</v>
      </c>
      <c r="W595" s="1" t="n">
        <f aca="false">-(O595-$M$5)</f>
        <v>59.455</v>
      </c>
      <c r="X595" s="1" t="n">
        <f aca="false">AVERAGE(W595:W599)</f>
        <v>58.3376</v>
      </c>
    </row>
    <row r="596" customFormat="false" ht="15" hidden="false" customHeight="false" outlineLevel="0" collapsed="false">
      <c r="A596" s="6" t="b">
        <f aca="false">IF(C596=C595,1 )</f>
        <v>0</v>
      </c>
      <c r="C596" s="1" t="n">
        <f aca="false">VALUE(RIGHT(G596,5))</f>
        <v>5891</v>
      </c>
      <c r="D596" s="1" t="n">
        <f aca="false">C596/10000*1000</f>
        <v>589.1</v>
      </c>
      <c r="F596" s="1" t="n">
        <v>590</v>
      </c>
      <c r="G596" s="1" t="s">
        <v>7917</v>
      </c>
      <c r="H596" s="1" t="n">
        <v>605.044</v>
      </c>
      <c r="I596" s="1" t="n">
        <v>230.755</v>
      </c>
      <c r="J596" s="1" t="n">
        <v>53</v>
      </c>
      <c r="K596" s="1" t="n">
        <v>772</v>
      </c>
      <c r="L596" s="1" t="n">
        <v>87.198</v>
      </c>
      <c r="M596" s="1" t="n">
        <v>155.112</v>
      </c>
      <c r="N596" s="1" t="n">
        <v>78.409</v>
      </c>
      <c r="O596" s="1" t="n">
        <v>117.912</v>
      </c>
      <c r="P596" s="1" t="n">
        <v>15.562</v>
      </c>
      <c r="Q596" s="1" t="n">
        <v>60.852</v>
      </c>
      <c r="R596" s="1" t="n">
        <v>139616.958</v>
      </c>
      <c r="S596" s="1" t="n">
        <v>3507478</v>
      </c>
      <c r="U596" s="1" t="n">
        <f aca="false">S596/$S$7</f>
        <v>1.02362210699085</v>
      </c>
      <c r="V596" s="1" t="n">
        <f aca="false">-(O596+Q596-$M$5)</f>
        <v>0.597999999999985</v>
      </c>
      <c r="W596" s="1" t="n">
        <f aca="false">-(O596-$M$5)</f>
        <v>61.45</v>
      </c>
      <c r="X596" s="1" t="n">
        <f aca="false">AVERAGE(W596:W600)</f>
        <v>58.2976</v>
      </c>
    </row>
    <row r="597" customFormat="false" ht="15" hidden="false" customHeight="false" outlineLevel="0" collapsed="false">
      <c r="A597" s="6" t="b">
        <f aca="false">IF(C597=C596,1 )</f>
        <v>0</v>
      </c>
      <c r="C597" s="1" t="n">
        <f aca="false">VALUE(RIGHT(G597,5))</f>
        <v>5901</v>
      </c>
      <c r="D597" s="1" t="n">
        <f aca="false">C597/10000*1000</f>
        <v>590.1</v>
      </c>
      <c r="F597" s="1" t="n">
        <v>591</v>
      </c>
      <c r="G597" s="1" t="s">
        <v>7918</v>
      </c>
      <c r="H597" s="1" t="n">
        <v>603.133</v>
      </c>
      <c r="I597" s="1" t="n">
        <v>232.755</v>
      </c>
      <c r="J597" s="1" t="n">
        <v>53</v>
      </c>
      <c r="K597" s="1" t="n">
        <v>735</v>
      </c>
      <c r="L597" s="1" t="n">
        <v>87.095</v>
      </c>
      <c r="M597" s="1" t="n">
        <v>156.095</v>
      </c>
      <c r="N597" s="1" t="n">
        <v>79.007</v>
      </c>
      <c r="O597" s="1" t="n">
        <v>122.501</v>
      </c>
      <c r="P597" s="1" t="n">
        <v>14.963</v>
      </c>
      <c r="Q597" s="1" t="n">
        <v>56.263</v>
      </c>
      <c r="R597" s="1" t="n">
        <v>140382.139</v>
      </c>
      <c r="S597" s="1" t="n">
        <v>3526701</v>
      </c>
      <c r="U597" s="1" t="n">
        <f aca="false">S597/$S$7</f>
        <v>1.02923214581723</v>
      </c>
      <c r="V597" s="1" t="n">
        <f aca="false">-(O597+Q597-$M$5)</f>
        <v>0.597999999999985</v>
      </c>
      <c r="W597" s="1" t="n">
        <f aca="false">-(O597-$M$5)</f>
        <v>56.861</v>
      </c>
      <c r="X597" s="1" t="n">
        <f aca="false">AVERAGE(W597:W601)</f>
        <v>58.3374</v>
      </c>
    </row>
    <row r="598" customFormat="false" ht="15" hidden="false" customHeight="false" outlineLevel="0" collapsed="false">
      <c r="A598" s="6" t="b">
        <f aca="false">IF(C598=C597,1 )</f>
        <v>0</v>
      </c>
      <c r="C598" s="1" t="n">
        <f aca="false">VALUE(RIGHT(G598,5))</f>
        <v>5911</v>
      </c>
      <c r="D598" s="1" t="n">
        <f aca="false">C598/10000*1000</f>
        <v>591.1</v>
      </c>
      <c r="F598" s="1" t="n">
        <v>592</v>
      </c>
      <c r="G598" s="1" t="s">
        <v>7919</v>
      </c>
      <c r="H598" s="1" t="n">
        <v>587.171</v>
      </c>
      <c r="I598" s="1" t="n">
        <v>230.947</v>
      </c>
      <c r="J598" s="1" t="n">
        <v>40</v>
      </c>
      <c r="K598" s="1" t="n">
        <v>729</v>
      </c>
      <c r="L598" s="1" t="n">
        <v>87.193</v>
      </c>
      <c r="M598" s="1" t="n">
        <v>156.013</v>
      </c>
      <c r="N598" s="1" t="n">
        <v>78.608</v>
      </c>
      <c r="O598" s="1" t="n">
        <v>124.097</v>
      </c>
      <c r="P598" s="1" t="n">
        <v>15.762</v>
      </c>
      <c r="Q598" s="1" t="n">
        <v>54.667</v>
      </c>
      <c r="R598" s="1" t="n">
        <v>135605.359</v>
      </c>
      <c r="S598" s="1" t="n">
        <v>3406698</v>
      </c>
      <c r="U598" s="1" t="n">
        <f aca="false">S598/$S$7</f>
        <v>0.994210479621402</v>
      </c>
      <c r="V598" s="1" t="n">
        <f aca="false">-(O598+Q598-$M$5)</f>
        <v>0.597999999999985</v>
      </c>
      <c r="W598" s="1" t="n">
        <f aca="false">-(O598-$M$5)</f>
        <v>55.265</v>
      </c>
      <c r="X598" s="1" t="n">
        <f aca="false">AVERAGE(W598:W602)</f>
        <v>58.5768</v>
      </c>
    </row>
    <row r="599" customFormat="false" ht="15" hidden="false" customHeight="false" outlineLevel="0" collapsed="false">
      <c r="A599" s="6" t="b">
        <f aca="false">IF(C599=C598,1 )</f>
        <v>0</v>
      </c>
      <c r="C599" s="1" t="n">
        <f aca="false">VALUE(RIGHT(G599,5))</f>
        <v>5921</v>
      </c>
      <c r="D599" s="1" t="n">
        <f aca="false">C599/10000*1000</f>
        <v>592.1</v>
      </c>
      <c r="F599" s="1" t="n">
        <v>593</v>
      </c>
      <c r="G599" s="1" t="s">
        <v>7920</v>
      </c>
      <c r="H599" s="1" t="n">
        <v>609.86</v>
      </c>
      <c r="I599" s="1" t="n">
        <v>229.202</v>
      </c>
      <c r="J599" s="1" t="n">
        <v>56</v>
      </c>
      <c r="K599" s="1" t="n">
        <v>748</v>
      </c>
      <c r="L599" s="1" t="n">
        <v>87.105</v>
      </c>
      <c r="M599" s="1" t="n">
        <v>155.149</v>
      </c>
      <c r="N599" s="1" t="n">
        <v>78.608</v>
      </c>
      <c r="O599" s="1" t="n">
        <v>120.705</v>
      </c>
      <c r="P599" s="1" t="n">
        <v>15.562</v>
      </c>
      <c r="Q599" s="1" t="n">
        <v>58.258</v>
      </c>
      <c r="R599" s="1" t="n">
        <v>139780.917</v>
      </c>
      <c r="S599" s="1" t="n">
        <v>3511597</v>
      </c>
      <c r="U599" s="1" t="n">
        <f aca="false">S599/$S$7</f>
        <v>1.02482419563081</v>
      </c>
      <c r="V599" s="1" t="n">
        <f aca="false">-(O599+Q599-$M$5)</f>
        <v>0.399000000000001</v>
      </c>
      <c r="W599" s="1" t="n">
        <f aca="false">-(O599-$M$5)</f>
        <v>58.657</v>
      </c>
      <c r="X599" s="1" t="n">
        <f aca="false">AVERAGE(W599:W603)</f>
        <v>59.335</v>
      </c>
    </row>
    <row r="600" customFormat="false" ht="15" hidden="false" customHeight="false" outlineLevel="0" collapsed="false">
      <c r="A600" s="6" t="b">
        <f aca="false">IF(C600=C599,1 )</f>
        <v>0</v>
      </c>
      <c r="C600" s="1" t="n">
        <f aca="false">VALUE(RIGHT(G600,5))</f>
        <v>5931</v>
      </c>
      <c r="D600" s="1" t="n">
        <f aca="false">C600/10000*1000</f>
        <v>593.1</v>
      </c>
      <c r="F600" s="1" t="n">
        <v>594</v>
      </c>
      <c r="G600" s="1" t="s">
        <v>7921</v>
      </c>
      <c r="H600" s="1" t="n">
        <v>603.491</v>
      </c>
      <c r="I600" s="1" t="n">
        <v>229.991</v>
      </c>
      <c r="J600" s="1" t="n">
        <v>53</v>
      </c>
      <c r="K600" s="1" t="n">
        <v>816</v>
      </c>
      <c r="L600" s="1" t="n">
        <v>87.231</v>
      </c>
      <c r="M600" s="1" t="n">
        <v>155.679</v>
      </c>
      <c r="N600" s="1" t="n">
        <v>78.808</v>
      </c>
      <c r="O600" s="1" t="n">
        <v>120.107</v>
      </c>
      <c r="P600" s="1" t="n">
        <v>15.562</v>
      </c>
      <c r="Q600" s="1" t="n">
        <v>58.657</v>
      </c>
      <c r="R600" s="1" t="n">
        <v>138797.562</v>
      </c>
      <c r="S600" s="1" t="n">
        <v>3486893</v>
      </c>
      <c r="U600" s="1" t="n">
        <f aca="false">S600/$S$7</f>
        <v>1.01761458219029</v>
      </c>
      <c r="V600" s="1" t="n">
        <f aca="false">-(O600+Q600-$M$5)</f>
        <v>0.597999999999985</v>
      </c>
      <c r="W600" s="1" t="n">
        <f aca="false">-(O600-$M$5)</f>
        <v>59.255</v>
      </c>
      <c r="X600" s="1" t="n">
        <f aca="false">AVERAGE(W600:W604)</f>
        <v>59.8936</v>
      </c>
    </row>
    <row r="601" customFormat="false" ht="15" hidden="false" customHeight="false" outlineLevel="0" collapsed="false">
      <c r="A601" s="6" t="b">
        <f aca="false">IF(C601=C600,1 )</f>
        <v>0</v>
      </c>
      <c r="C601" s="1" t="n">
        <f aca="false">VALUE(RIGHT(G601,5))</f>
        <v>5941</v>
      </c>
      <c r="D601" s="1" t="n">
        <f aca="false">C601/10000*1000</f>
        <v>594.1</v>
      </c>
      <c r="F601" s="1" t="n">
        <v>595</v>
      </c>
      <c r="G601" s="1" t="s">
        <v>7922</v>
      </c>
      <c r="H601" s="1" t="n">
        <v>594.296</v>
      </c>
      <c r="I601" s="1" t="n">
        <v>226.101</v>
      </c>
      <c r="J601" s="1" t="n">
        <v>44</v>
      </c>
      <c r="K601" s="1" t="n">
        <v>688</v>
      </c>
      <c r="L601" s="1" t="n">
        <v>87.15</v>
      </c>
      <c r="M601" s="1" t="n">
        <v>155.879</v>
      </c>
      <c r="N601" s="1" t="n">
        <v>78.608</v>
      </c>
      <c r="O601" s="1" t="n">
        <v>117.713</v>
      </c>
      <c r="P601" s="1" t="n">
        <v>15.762</v>
      </c>
      <c r="Q601" s="1" t="n">
        <v>61.051</v>
      </c>
      <c r="R601" s="1" t="n">
        <v>134371.069</v>
      </c>
      <c r="S601" s="1" t="n">
        <v>3375690</v>
      </c>
      <c r="U601" s="1" t="n">
        <f aca="false">S601/$S$7</f>
        <v>0.985161107310707</v>
      </c>
      <c r="V601" s="1" t="n">
        <f aca="false">-(O601+Q601-$M$5)</f>
        <v>0.597999999999985</v>
      </c>
      <c r="W601" s="1" t="n">
        <f aca="false">-(O601-$M$5)</f>
        <v>61.649</v>
      </c>
      <c r="X601" s="1" t="n">
        <f aca="false">AVERAGE(W601:W605)</f>
        <v>60.2528</v>
      </c>
    </row>
    <row r="602" customFormat="false" ht="15" hidden="false" customHeight="false" outlineLevel="0" collapsed="false">
      <c r="A602" s="6" t="b">
        <f aca="false">IF(C602=C601,1 )</f>
        <v>0</v>
      </c>
      <c r="C602" s="1" t="n">
        <f aca="false">VALUE(RIGHT(G602,5))</f>
        <v>5951</v>
      </c>
      <c r="D602" s="1" t="n">
        <f aca="false">C602/10000*1000</f>
        <v>595.1</v>
      </c>
      <c r="F602" s="1" t="n">
        <v>596</v>
      </c>
      <c r="G602" s="1" t="s">
        <v>7923</v>
      </c>
      <c r="H602" s="1" t="n">
        <v>613.721</v>
      </c>
      <c r="I602" s="1" t="n">
        <v>231.744</v>
      </c>
      <c r="J602" s="1" t="n">
        <v>34</v>
      </c>
      <c r="K602" s="1" t="n">
        <v>776</v>
      </c>
      <c r="L602" s="1" t="n">
        <v>87.135</v>
      </c>
      <c r="M602" s="1" t="n">
        <v>155.03</v>
      </c>
      <c r="N602" s="1" t="n">
        <v>78.808</v>
      </c>
      <c r="O602" s="1" t="n">
        <v>121.304</v>
      </c>
      <c r="P602" s="1" t="n">
        <v>15.363</v>
      </c>
      <c r="Q602" s="1" t="n">
        <v>57.659</v>
      </c>
      <c r="R602" s="1" t="n">
        <v>142226.329</v>
      </c>
      <c r="S602" s="1" t="n">
        <v>3573031</v>
      </c>
      <c r="U602" s="1" t="n">
        <f aca="false">S602/$S$7</f>
        <v>1.04275308941742</v>
      </c>
      <c r="V602" s="1" t="n">
        <f aca="false">-(O602+Q602-$M$5)</f>
        <v>0.399000000000001</v>
      </c>
      <c r="W602" s="1" t="n">
        <f aca="false">-(O602-$M$5)</f>
        <v>58.058</v>
      </c>
      <c r="X602" s="1" t="n">
        <f aca="false">AVERAGE(W602:W606)</f>
        <v>59.2952</v>
      </c>
    </row>
    <row r="603" customFormat="false" ht="15" hidden="false" customHeight="false" outlineLevel="0" collapsed="false">
      <c r="A603" s="6" t="b">
        <f aca="false">IF(C603=C602,1 )</f>
        <v>0</v>
      </c>
      <c r="C603" s="1" t="n">
        <f aca="false">VALUE(RIGHT(G603,5))</f>
        <v>5961</v>
      </c>
      <c r="D603" s="1" t="n">
        <f aca="false">C603/10000*1000</f>
        <v>596.1</v>
      </c>
      <c r="F603" s="1" t="n">
        <v>597</v>
      </c>
      <c r="G603" s="1" t="s">
        <v>7924</v>
      </c>
      <c r="H603" s="1" t="n">
        <v>562.173</v>
      </c>
      <c r="I603" s="1" t="n">
        <v>236.055</v>
      </c>
      <c r="J603" s="1" t="n">
        <v>65</v>
      </c>
      <c r="K603" s="1" t="n">
        <v>742</v>
      </c>
      <c r="L603" s="1" t="n">
        <v>87.351</v>
      </c>
      <c r="M603" s="1" t="n">
        <v>156.23</v>
      </c>
      <c r="N603" s="1" t="n">
        <v>78.608</v>
      </c>
      <c r="O603" s="1" t="n">
        <v>120.306</v>
      </c>
      <c r="P603" s="1" t="n">
        <v>15.363</v>
      </c>
      <c r="Q603" s="1" t="n">
        <v>58.457</v>
      </c>
      <c r="R603" s="1" t="n">
        <v>132703.895</v>
      </c>
      <c r="S603" s="1" t="n">
        <v>3333807</v>
      </c>
      <c r="U603" s="1" t="n">
        <f aca="false">S603/$S$7</f>
        <v>0.972937975844993</v>
      </c>
      <c r="V603" s="1" t="n">
        <f aca="false">-(O603+Q603-$M$5)</f>
        <v>0.59899999999999</v>
      </c>
      <c r="W603" s="1" t="n">
        <f aca="false">-(O603-$M$5)</f>
        <v>59.056</v>
      </c>
      <c r="X603" s="1" t="n">
        <f aca="false">AVERAGE(W603:W607)</f>
        <v>60.0534</v>
      </c>
    </row>
    <row r="604" customFormat="false" ht="15" hidden="false" customHeight="false" outlineLevel="0" collapsed="false">
      <c r="A604" s="6" t="b">
        <f aca="false">IF(C604=C603,1 )</f>
        <v>0</v>
      </c>
      <c r="C604" s="1" t="n">
        <f aca="false">VALUE(RIGHT(G604,5))</f>
        <v>5971</v>
      </c>
      <c r="D604" s="1" t="n">
        <f aca="false">C604/10000*1000</f>
        <v>597.1</v>
      </c>
      <c r="F604" s="1" t="n">
        <v>598</v>
      </c>
      <c r="G604" s="1" t="s">
        <v>7925</v>
      </c>
      <c r="H604" s="1" t="n">
        <v>588.405</v>
      </c>
      <c r="I604" s="1" t="n">
        <v>233.212</v>
      </c>
      <c r="J604" s="1" t="n">
        <v>68</v>
      </c>
      <c r="K604" s="1" t="n">
        <v>828</v>
      </c>
      <c r="L604" s="1" t="n">
        <v>87.178</v>
      </c>
      <c r="M604" s="1" t="n">
        <v>155.246</v>
      </c>
      <c r="N604" s="1" t="n">
        <v>78.808</v>
      </c>
      <c r="O604" s="1" t="n">
        <v>117.912</v>
      </c>
      <c r="P604" s="1" t="n">
        <v>15.363</v>
      </c>
      <c r="Q604" s="1" t="n">
        <v>60.852</v>
      </c>
      <c r="R604" s="1" t="n">
        <v>137223.094</v>
      </c>
      <c r="S604" s="1" t="n">
        <v>3447339</v>
      </c>
      <c r="U604" s="1" t="n">
        <f aca="false">S604/$S$7</f>
        <v>1.00607114590362</v>
      </c>
      <c r="V604" s="1" t="n">
        <f aca="false">-(O604+Q604-$M$5)</f>
        <v>0.597999999999985</v>
      </c>
      <c r="W604" s="1" t="n">
        <f aca="false">-(O604-$M$5)</f>
        <v>61.45</v>
      </c>
      <c r="X604" s="1" t="n">
        <f aca="false">AVERAGE(W604:W608)</f>
        <v>60.7716</v>
      </c>
    </row>
    <row r="605" customFormat="false" ht="15" hidden="false" customHeight="false" outlineLevel="0" collapsed="false">
      <c r="A605" s="6" t="b">
        <f aca="false">IF(C605=C604,1 )</f>
        <v>0</v>
      </c>
      <c r="C605" s="1" t="n">
        <f aca="false">VALUE(RIGHT(G605,5))</f>
        <v>5981</v>
      </c>
      <c r="D605" s="1" t="n">
        <f aca="false">C605/10000*1000</f>
        <v>598.1</v>
      </c>
      <c r="F605" s="1" t="n">
        <v>599</v>
      </c>
      <c r="G605" s="1" t="s">
        <v>7926</v>
      </c>
      <c r="H605" s="1" t="n">
        <v>570.97</v>
      </c>
      <c r="I605" s="1" t="n">
        <v>237.924</v>
      </c>
      <c r="J605" s="1" t="n">
        <v>69</v>
      </c>
      <c r="K605" s="1" t="n">
        <v>816</v>
      </c>
      <c r="L605" s="1" t="n">
        <v>87.156</v>
      </c>
      <c r="M605" s="1" t="n">
        <v>155.75</v>
      </c>
      <c r="N605" s="1" t="n">
        <v>78.808</v>
      </c>
      <c r="O605" s="1" t="n">
        <v>118.311</v>
      </c>
      <c r="P605" s="1" t="n">
        <v>15.762</v>
      </c>
      <c r="Q605" s="1" t="n">
        <v>60.652</v>
      </c>
      <c r="R605" s="1" t="n">
        <v>135847.495</v>
      </c>
      <c r="S605" s="1" t="n">
        <v>3412781</v>
      </c>
      <c r="U605" s="1" t="n">
        <f aca="false">S605/$S$7</f>
        <v>0.995985741868756</v>
      </c>
      <c r="V605" s="1" t="n">
        <f aca="false">-(O605+Q605-$M$5)</f>
        <v>0.398999999999973</v>
      </c>
      <c r="W605" s="1" t="n">
        <f aca="false">-(O605-$M$5)</f>
        <v>61.051</v>
      </c>
      <c r="X605" s="1" t="n">
        <f aca="false">AVERAGE(W605:W609)</f>
        <v>61.1306</v>
      </c>
    </row>
    <row r="606" customFormat="false" ht="15" hidden="false" customHeight="false" outlineLevel="0" collapsed="false">
      <c r="A606" s="6" t="b">
        <f aca="false">IF(C606=C605,1 )</f>
        <v>0</v>
      </c>
      <c r="C606" s="1" t="n">
        <f aca="false">VALUE(RIGHT(G606,5))</f>
        <v>5991</v>
      </c>
      <c r="D606" s="1" t="n">
        <f aca="false">C606/10000*1000</f>
        <v>599.1</v>
      </c>
      <c r="F606" s="1" t="n">
        <v>600</v>
      </c>
      <c r="G606" s="1" t="s">
        <v>7927</v>
      </c>
      <c r="H606" s="1" t="n">
        <v>630.798</v>
      </c>
      <c r="I606" s="1" t="n">
        <v>227.77</v>
      </c>
      <c r="J606" s="1" t="n">
        <v>24</v>
      </c>
      <c r="K606" s="1" t="n">
        <v>759</v>
      </c>
      <c r="L606" s="1" t="n">
        <v>87.18</v>
      </c>
      <c r="M606" s="1" t="n">
        <v>155.461</v>
      </c>
      <c r="N606" s="1" t="n">
        <v>78.608</v>
      </c>
      <c r="O606" s="1" t="n">
        <v>122.501</v>
      </c>
      <c r="P606" s="1" t="n">
        <v>15.562</v>
      </c>
      <c r="Q606" s="1" t="n">
        <v>56.263</v>
      </c>
      <c r="R606" s="1" t="n">
        <v>143676.842</v>
      </c>
      <c r="S606" s="1" t="n">
        <v>3609471</v>
      </c>
      <c r="U606" s="1" t="n">
        <f aca="false">S606/$S$7</f>
        <v>1.05338773618605</v>
      </c>
      <c r="V606" s="1" t="n">
        <f aca="false">-(O606+Q606-$M$5)</f>
        <v>0.597999999999985</v>
      </c>
      <c r="W606" s="1" t="n">
        <f aca="false">-(O606-$M$5)</f>
        <v>56.861</v>
      </c>
      <c r="X606" s="1" t="n">
        <f aca="false">AVERAGE(W606:W610)</f>
        <v>61.729</v>
      </c>
    </row>
    <row r="607" customFormat="false" ht="15" hidden="false" customHeight="false" outlineLevel="0" collapsed="false">
      <c r="A607" s="6" t="b">
        <f aca="false">IF(C607=C606,1 )</f>
        <v>0</v>
      </c>
      <c r="C607" s="1" t="n">
        <f aca="false">VALUE(RIGHT(G607,5))</f>
        <v>6001</v>
      </c>
      <c r="D607" s="1" t="n">
        <f aca="false">C607/10000*1000</f>
        <v>600.1</v>
      </c>
      <c r="F607" s="1" t="n">
        <v>601</v>
      </c>
      <c r="G607" s="1" t="s">
        <v>7928</v>
      </c>
      <c r="H607" s="1" t="n">
        <v>536.698</v>
      </c>
      <c r="I607" s="1" t="n">
        <v>241.234</v>
      </c>
      <c r="J607" s="1" t="n">
        <v>75</v>
      </c>
      <c r="K607" s="1" t="n">
        <v>742</v>
      </c>
      <c r="L607" s="1" t="n">
        <v>87.3</v>
      </c>
      <c r="M607" s="1" t="n">
        <v>156.8</v>
      </c>
      <c r="N607" s="1" t="n">
        <v>79.007</v>
      </c>
      <c r="O607" s="1" t="n">
        <v>117.513</v>
      </c>
      <c r="P607" s="1" t="n">
        <v>15.363</v>
      </c>
      <c r="Q607" s="1" t="n">
        <v>61.251</v>
      </c>
      <c r="R607" s="1" t="n">
        <v>129469.777</v>
      </c>
      <c r="S607" s="1" t="n">
        <v>3252559</v>
      </c>
      <c r="U607" s="1" t="n">
        <f aca="false">S607/$S$7</f>
        <v>0.949226565837919</v>
      </c>
      <c r="V607" s="1" t="n">
        <f aca="false">-(O607+Q607-$M$5)</f>
        <v>0.597999999999985</v>
      </c>
      <c r="W607" s="1" t="n">
        <f aca="false">-(O607-$M$5)</f>
        <v>61.849</v>
      </c>
      <c r="X607" s="1" t="n">
        <f aca="false">AVERAGE(W607:W611)</f>
        <v>62.3276</v>
      </c>
    </row>
    <row r="608" customFormat="false" ht="15" hidden="false" customHeight="false" outlineLevel="0" collapsed="false">
      <c r="A608" s="6" t="b">
        <f aca="false">IF(C608=C607,1 )</f>
        <v>0</v>
      </c>
      <c r="C608" s="1" t="n">
        <f aca="false">VALUE(RIGHT(G608,5))</f>
        <v>6011</v>
      </c>
      <c r="D608" s="1" t="n">
        <f aca="false">C608/10000*1000</f>
        <v>601.1</v>
      </c>
      <c r="F608" s="1" t="n">
        <v>602</v>
      </c>
      <c r="G608" s="1" t="s">
        <v>7929</v>
      </c>
      <c r="H608" s="1" t="n">
        <v>544.858</v>
      </c>
      <c r="I608" s="1" t="n">
        <v>245.285</v>
      </c>
      <c r="J608" s="1" t="n">
        <v>65</v>
      </c>
      <c r="K608" s="1" t="n">
        <v>686</v>
      </c>
      <c r="L608" s="1" t="n">
        <v>87.435</v>
      </c>
      <c r="M608" s="1" t="n">
        <v>157.064</v>
      </c>
      <c r="N608" s="1" t="n">
        <v>79.606</v>
      </c>
      <c r="O608" s="1" t="n">
        <v>116.715</v>
      </c>
      <c r="P608" s="1" t="n">
        <v>14.764</v>
      </c>
      <c r="Q608" s="1" t="n">
        <v>61.849</v>
      </c>
      <c r="R608" s="1" t="n">
        <v>133645.375</v>
      </c>
      <c r="S608" s="1" t="n">
        <v>3357459</v>
      </c>
      <c r="U608" s="1" t="n">
        <f aca="false">S608/$S$7</f>
        <v>0.979840573687246</v>
      </c>
      <c r="V608" s="1" t="n">
        <f aca="false">-(O608+Q608-$M$5)</f>
        <v>0.798000000000002</v>
      </c>
      <c r="W608" s="1" t="n">
        <f aca="false">-(O608-$M$5)</f>
        <v>62.647</v>
      </c>
      <c r="X608" s="1" t="n">
        <f aca="false">AVERAGE(W608:W612)</f>
        <v>62.6468</v>
      </c>
    </row>
    <row r="609" customFormat="false" ht="15" hidden="false" customHeight="false" outlineLevel="0" collapsed="false">
      <c r="A609" s="6" t="b">
        <f aca="false">IF(C609=C608,1 )</f>
        <v>0</v>
      </c>
      <c r="C609" s="1" t="n">
        <f aca="false">VALUE(RIGHT(G609,5))</f>
        <v>6021</v>
      </c>
      <c r="D609" s="1" t="n">
        <f aca="false">C609/10000*1000</f>
        <v>602.1</v>
      </c>
      <c r="F609" s="1" t="n">
        <v>603</v>
      </c>
      <c r="G609" s="1" t="s">
        <v>7930</v>
      </c>
      <c r="H609" s="1" t="n">
        <v>623.275</v>
      </c>
      <c r="I609" s="1" t="n">
        <v>224.289</v>
      </c>
      <c r="J609" s="1" t="n">
        <v>36</v>
      </c>
      <c r="K609" s="1" t="n">
        <v>814</v>
      </c>
      <c r="L609" s="1" t="n">
        <v>87.116</v>
      </c>
      <c r="M609" s="1" t="n">
        <v>155.1</v>
      </c>
      <c r="N609" s="1" t="n">
        <v>78.808</v>
      </c>
      <c r="O609" s="1" t="n">
        <v>116.117</v>
      </c>
      <c r="P609" s="1" t="n">
        <v>15.363</v>
      </c>
      <c r="Q609" s="1" t="n">
        <v>62.647</v>
      </c>
      <c r="R609" s="1" t="n">
        <v>139793.894</v>
      </c>
      <c r="S609" s="1" t="n">
        <v>3511923</v>
      </c>
      <c r="U609" s="1" t="n">
        <f aca="false">S609/$S$7</f>
        <v>1.02491933544548</v>
      </c>
      <c r="V609" s="1" t="n">
        <f aca="false">-(O609+Q609-$M$5)</f>
        <v>0.597999999999985</v>
      </c>
      <c r="W609" s="1" t="n">
        <f aca="false">-(O609-$M$5)</f>
        <v>63.245</v>
      </c>
      <c r="X609" s="1" t="n">
        <f aca="false">AVERAGE(W609:W613)</f>
        <v>62.0084</v>
      </c>
    </row>
    <row r="610" customFormat="false" ht="15" hidden="false" customHeight="false" outlineLevel="0" collapsed="false">
      <c r="A610" s="6" t="b">
        <f aca="false">IF(C610=C609,1 )</f>
        <v>0</v>
      </c>
      <c r="C610" s="1" t="n">
        <f aca="false">VALUE(RIGHT(G610,5))</f>
        <v>6031</v>
      </c>
      <c r="D610" s="1" t="n">
        <f aca="false">C610/10000*1000</f>
        <v>603.1</v>
      </c>
      <c r="F610" s="1" t="n">
        <v>604</v>
      </c>
      <c r="G610" s="1" t="s">
        <v>7931</v>
      </c>
      <c r="H610" s="1" t="n">
        <v>544.778</v>
      </c>
      <c r="I610" s="1" t="n">
        <v>244.066</v>
      </c>
      <c r="J610" s="1" t="n">
        <v>67</v>
      </c>
      <c r="K610" s="1" t="n">
        <v>724</v>
      </c>
      <c r="L610" s="1" t="n">
        <v>87.403</v>
      </c>
      <c r="M610" s="1" t="n">
        <v>156.518</v>
      </c>
      <c r="N610" s="1" t="n">
        <v>78.808</v>
      </c>
      <c r="O610" s="1" t="n">
        <v>115.319</v>
      </c>
      <c r="P610" s="1" t="n">
        <v>15.562</v>
      </c>
      <c r="Q610" s="1" t="n">
        <v>63.445</v>
      </c>
      <c r="R610" s="1" t="n">
        <v>132961.954</v>
      </c>
      <c r="S610" s="1" t="n">
        <v>3340290</v>
      </c>
      <c r="U610" s="1" t="n">
        <f aca="false">S610/$S$7</f>
        <v>0.974829974061268</v>
      </c>
      <c r="V610" s="1" t="n">
        <f aca="false">-(O610+Q610-$M$5)</f>
        <v>0.597999999999985</v>
      </c>
      <c r="W610" s="1" t="n">
        <f aca="false">-(O610-$M$5)</f>
        <v>64.043</v>
      </c>
      <c r="X610" s="1" t="n">
        <f aca="false">AVERAGE(W610:W614)</f>
        <v>61.5696</v>
      </c>
    </row>
    <row r="611" customFormat="false" ht="15" hidden="false" customHeight="false" outlineLevel="0" collapsed="false">
      <c r="A611" s="6" t="b">
        <f aca="false">IF(C611=C610,1 )</f>
        <v>0</v>
      </c>
      <c r="C611" s="1" t="n">
        <f aca="false">VALUE(RIGHT(G611,5))</f>
        <v>6041</v>
      </c>
      <c r="D611" s="1" t="n">
        <f aca="false">C611/10000*1000</f>
        <v>604.1</v>
      </c>
      <c r="F611" s="1" t="n">
        <v>605</v>
      </c>
      <c r="G611" s="1" t="s">
        <v>7932</v>
      </c>
      <c r="H611" s="1" t="n">
        <v>599.232</v>
      </c>
      <c r="I611" s="1" t="n">
        <v>235.363</v>
      </c>
      <c r="J611" s="1" t="n">
        <v>30</v>
      </c>
      <c r="K611" s="1" t="n">
        <v>753</v>
      </c>
      <c r="L611" s="1" t="n">
        <v>87.312</v>
      </c>
      <c r="M611" s="1" t="n">
        <v>155.827</v>
      </c>
      <c r="N611" s="1" t="n">
        <v>78.808</v>
      </c>
      <c r="O611" s="1" t="n">
        <v>119.508</v>
      </c>
      <c r="P611" s="1" t="n">
        <v>15.363</v>
      </c>
      <c r="Q611" s="1" t="n">
        <v>59.255</v>
      </c>
      <c r="R611" s="1" t="n">
        <v>141036.86</v>
      </c>
      <c r="S611" s="1" t="n">
        <v>3543149</v>
      </c>
      <c r="U611" s="1" t="n">
        <f aca="false">S611/$S$7</f>
        <v>1.03403232885923</v>
      </c>
      <c r="V611" s="1" t="n">
        <f aca="false">-(O611+Q611-$M$5)</f>
        <v>0.59899999999999</v>
      </c>
      <c r="W611" s="1" t="n">
        <f aca="false">-(O611-$M$5)</f>
        <v>59.854</v>
      </c>
      <c r="X611" s="1" t="n">
        <f aca="false">AVERAGE(W611:W615)</f>
        <v>61.5696</v>
      </c>
    </row>
    <row r="612" customFormat="false" ht="15" hidden="false" customHeight="false" outlineLevel="0" collapsed="false">
      <c r="A612" s="6" t="b">
        <f aca="false">IF(C612=C611,1 )</f>
        <v>0</v>
      </c>
      <c r="C612" s="1" t="n">
        <f aca="false">VALUE(RIGHT(G612,5))</f>
        <v>6051</v>
      </c>
      <c r="D612" s="1" t="n">
        <f aca="false">C612/10000*1000</f>
        <v>605.1</v>
      </c>
      <c r="F612" s="1" t="n">
        <v>606</v>
      </c>
      <c r="G612" s="1" t="s">
        <v>7933</v>
      </c>
      <c r="H612" s="1" t="n">
        <v>565.278</v>
      </c>
      <c r="I612" s="1" t="n">
        <v>243.346</v>
      </c>
      <c r="J612" s="1" t="n">
        <v>75</v>
      </c>
      <c r="K612" s="1" t="n">
        <v>786</v>
      </c>
      <c r="L612" s="1" t="n">
        <v>87.206</v>
      </c>
      <c r="M612" s="1" t="n">
        <v>156.042</v>
      </c>
      <c r="N612" s="1" t="n">
        <v>78.808</v>
      </c>
      <c r="O612" s="1" t="n">
        <v>115.917</v>
      </c>
      <c r="P612" s="1" t="n">
        <v>15.363</v>
      </c>
      <c r="Q612" s="1" t="n">
        <v>62.847</v>
      </c>
      <c r="R612" s="1" t="n">
        <v>137558.177</v>
      </c>
      <c r="S612" s="1" t="n">
        <v>3455757</v>
      </c>
      <c r="U612" s="1" t="n">
        <f aca="false">S612/$S$7</f>
        <v>1.00852785436954</v>
      </c>
      <c r="V612" s="1" t="n">
        <f aca="false">-(O612+Q612-$M$5)</f>
        <v>0.597999999999985</v>
      </c>
      <c r="W612" s="1" t="n">
        <f aca="false">-(O612-$M$5)</f>
        <v>63.445</v>
      </c>
      <c r="X612" s="1" t="n">
        <f aca="false">AVERAGE(W612:W616)</f>
        <v>61.809</v>
      </c>
    </row>
    <row r="613" customFormat="false" ht="15" hidden="false" customHeight="false" outlineLevel="0" collapsed="false">
      <c r="A613" s="6" t="b">
        <f aca="false">IF(C613=C612,1 )</f>
        <v>0</v>
      </c>
      <c r="C613" s="1" t="n">
        <f aca="false">VALUE(RIGHT(G613,5))</f>
        <v>6061</v>
      </c>
      <c r="D613" s="1" t="n">
        <f aca="false">C613/10000*1000</f>
        <v>606.1</v>
      </c>
      <c r="F613" s="1" t="n">
        <v>607</v>
      </c>
      <c r="G613" s="1" t="s">
        <v>7934</v>
      </c>
      <c r="H613" s="1" t="n">
        <v>554.968</v>
      </c>
      <c r="I613" s="1" t="n">
        <v>243.503</v>
      </c>
      <c r="J613" s="1" t="n">
        <v>50</v>
      </c>
      <c r="K613" s="1" t="n">
        <v>749</v>
      </c>
      <c r="L613" s="1" t="n">
        <v>87.326</v>
      </c>
      <c r="M613" s="1" t="n">
        <v>156.62</v>
      </c>
      <c r="N613" s="1" t="n">
        <v>78.409</v>
      </c>
      <c r="O613" s="1" t="n">
        <v>119.907</v>
      </c>
      <c r="P613" s="1" t="n">
        <v>15.961</v>
      </c>
      <c r="Q613" s="1" t="n">
        <v>59.056</v>
      </c>
      <c r="R613" s="1" t="n">
        <v>135136.688</v>
      </c>
      <c r="S613" s="1" t="n">
        <v>3394924</v>
      </c>
      <c r="U613" s="1" t="n">
        <f aca="false">S613/$S$7</f>
        <v>0.990774356376235</v>
      </c>
      <c r="V613" s="1" t="n">
        <f aca="false">-(O613+Q613-$M$5)</f>
        <v>0.399000000000001</v>
      </c>
      <c r="W613" s="1" t="n">
        <f aca="false">-(O613-$M$5)</f>
        <v>59.455</v>
      </c>
      <c r="X613" s="1" t="n">
        <f aca="false">AVERAGE(W613:W617)</f>
        <v>60.971</v>
      </c>
    </row>
    <row r="614" customFormat="false" ht="15" hidden="false" customHeight="false" outlineLevel="0" collapsed="false">
      <c r="A614" s="6" t="b">
        <f aca="false">IF(C614=C613,1 )</f>
        <v>0</v>
      </c>
      <c r="C614" s="1" t="n">
        <f aca="false">VALUE(RIGHT(G614,5))</f>
        <v>6071</v>
      </c>
      <c r="D614" s="1" t="n">
        <f aca="false">C614/10000*1000</f>
        <v>607.1</v>
      </c>
      <c r="F614" s="1" t="n">
        <v>608</v>
      </c>
      <c r="G614" s="1" t="s">
        <v>7935</v>
      </c>
      <c r="H614" s="1" t="n">
        <v>564.363</v>
      </c>
      <c r="I614" s="1" t="n">
        <v>239.658</v>
      </c>
      <c r="J614" s="1" t="n">
        <v>54</v>
      </c>
      <c r="K614" s="1" t="n">
        <v>735</v>
      </c>
      <c r="L614" s="1" t="n">
        <v>87.29</v>
      </c>
      <c r="M614" s="1" t="n">
        <v>156.201</v>
      </c>
      <c r="N614" s="1" t="n">
        <v>78.209</v>
      </c>
      <c r="O614" s="1" t="n">
        <v>118.311</v>
      </c>
      <c r="P614" s="1" t="n">
        <v>15.562</v>
      </c>
      <c r="Q614" s="1" t="n">
        <v>60.452</v>
      </c>
      <c r="R614" s="1" t="n">
        <v>135254.075</v>
      </c>
      <c r="S614" s="1" t="n">
        <v>3397873</v>
      </c>
      <c r="U614" s="1" t="n">
        <f aca="false">S614/$S$7</f>
        <v>0.9916349923071</v>
      </c>
      <c r="V614" s="1" t="n">
        <f aca="false">-(O614+Q614-$M$5)</f>
        <v>0.59899999999999</v>
      </c>
      <c r="W614" s="1" t="n">
        <f aca="false">-(O614-$M$5)</f>
        <v>61.051</v>
      </c>
      <c r="X614" s="1" t="n">
        <f aca="false">AVERAGE(W614:W618)</f>
        <v>61.8088</v>
      </c>
    </row>
    <row r="615" customFormat="false" ht="15" hidden="false" customHeight="false" outlineLevel="0" collapsed="false">
      <c r="A615" s="6" t="b">
        <f aca="false">IF(C615=C614,1 )</f>
        <v>0</v>
      </c>
      <c r="C615" s="1" t="n">
        <f aca="false">VALUE(RIGHT(G615,5))</f>
        <v>6081</v>
      </c>
      <c r="D615" s="1" t="n">
        <f aca="false">C615/10000*1000</f>
        <v>608.1</v>
      </c>
      <c r="F615" s="1" t="n">
        <v>609</v>
      </c>
      <c r="G615" s="1" t="s">
        <v>7936</v>
      </c>
      <c r="H615" s="1" t="n">
        <v>534.389</v>
      </c>
      <c r="I615" s="1" t="n">
        <v>248.94</v>
      </c>
      <c r="J615" s="1" t="n">
        <v>76</v>
      </c>
      <c r="K615" s="1" t="n">
        <v>733</v>
      </c>
      <c r="L615" s="1" t="n">
        <v>87.447</v>
      </c>
      <c r="M615" s="1" t="n">
        <v>156.695</v>
      </c>
      <c r="N615" s="1" t="n">
        <v>79.207</v>
      </c>
      <c r="O615" s="1" t="n">
        <v>115.319</v>
      </c>
      <c r="P615" s="1" t="n">
        <v>15.163</v>
      </c>
      <c r="Q615" s="1" t="n">
        <v>63.445</v>
      </c>
      <c r="R615" s="1" t="n">
        <v>133031.017</v>
      </c>
      <c r="S615" s="1" t="n">
        <v>3342025</v>
      </c>
      <c r="U615" s="1" t="n">
        <f aca="false">S615/$S$7</f>
        <v>0.975336316326459</v>
      </c>
      <c r="V615" s="1" t="n">
        <f aca="false">-(O615+Q615-$M$5)</f>
        <v>0.597999999999985</v>
      </c>
      <c r="W615" s="1" t="n">
        <f aca="false">-(O615-$M$5)</f>
        <v>64.043</v>
      </c>
      <c r="X615" s="1" t="n">
        <f aca="false">AVERAGE(W615:W619)</f>
        <v>61.9684</v>
      </c>
    </row>
    <row r="616" customFormat="false" ht="15" hidden="false" customHeight="false" outlineLevel="0" collapsed="false">
      <c r="A616" s="6" t="b">
        <f aca="false">IF(C616=C615,1 )</f>
        <v>0</v>
      </c>
      <c r="C616" s="1" t="n">
        <f aca="false">VALUE(RIGHT(G616,5))</f>
        <v>6091</v>
      </c>
      <c r="D616" s="1" t="n">
        <f aca="false">C616/10000*1000</f>
        <v>609.1</v>
      </c>
      <c r="F616" s="1" t="n">
        <v>610</v>
      </c>
      <c r="G616" s="1" t="s">
        <v>7937</v>
      </c>
      <c r="H616" s="1" t="n">
        <v>545.216</v>
      </c>
      <c r="I616" s="1" t="n">
        <v>244.065</v>
      </c>
      <c r="J616" s="1" t="n">
        <v>65</v>
      </c>
      <c r="K616" s="1" t="n">
        <v>732</v>
      </c>
      <c r="L616" s="1" t="n">
        <v>87.24</v>
      </c>
      <c r="M616" s="1" t="n">
        <v>156.591</v>
      </c>
      <c r="N616" s="1" t="n">
        <v>79.207</v>
      </c>
      <c r="O616" s="1" t="n">
        <v>118.311</v>
      </c>
      <c r="P616" s="1" t="n">
        <v>14.564</v>
      </c>
      <c r="Q616" s="1" t="n">
        <v>60.452</v>
      </c>
      <c r="R616" s="1" t="n">
        <v>133068.314</v>
      </c>
      <c r="S616" s="1" t="n">
        <v>3342962</v>
      </c>
      <c r="U616" s="1" t="n">
        <f aca="false">S616/$S$7</f>
        <v>0.975609770333655</v>
      </c>
      <c r="V616" s="1" t="n">
        <f aca="false">-(O616+Q616-$M$5)</f>
        <v>0.59899999999999</v>
      </c>
      <c r="W616" s="1" t="n">
        <f aca="false">-(O616-$M$5)</f>
        <v>61.051</v>
      </c>
      <c r="X616" s="1" t="n">
        <f aca="false">AVERAGE(W616:W620)</f>
        <v>62.168</v>
      </c>
    </row>
    <row r="617" customFormat="false" ht="15" hidden="false" customHeight="false" outlineLevel="0" collapsed="false">
      <c r="A617" s="6" t="b">
        <f aca="false">IF(C617=C616,1 )</f>
        <v>0</v>
      </c>
      <c r="C617" s="1" t="n">
        <f aca="false">VALUE(RIGHT(G617,5))</f>
        <v>6101</v>
      </c>
      <c r="D617" s="1" t="n">
        <f aca="false">C617/10000*1000</f>
        <v>610.1</v>
      </c>
      <c r="F617" s="1" t="n">
        <v>611</v>
      </c>
      <c r="G617" s="1" t="s">
        <v>7938</v>
      </c>
      <c r="H617" s="1" t="n">
        <v>496.574</v>
      </c>
      <c r="I617" s="1" t="n">
        <v>250.93</v>
      </c>
      <c r="J617" s="1" t="n">
        <v>80</v>
      </c>
      <c r="K617" s="1" t="n">
        <v>669</v>
      </c>
      <c r="L617" s="1" t="n">
        <v>87.437</v>
      </c>
      <c r="M617" s="1" t="n">
        <v>157.743</v>
      </c>
      <c r="N617" s="1" t="n">
        <v>79.406</v>
      </c>
      <c r="O617" s="1" t="n">
        <v>120.107</v>
      </c>
      <c r="P617" s="1" t="n">
        <v>14.564</v>
      </c>
      <c r="Q617" s="1" t="n">
        <v>58.657</v>
      </c>
      <c r="R617" s="1" t="n">
        <v>124605.145</v>
      </c>
      <c r="S617" s="1" t="n">
        <v>3130349</v>
      </c>
      <c r="U617" s="1" t="n">
        <f aca="false">S617/$S$7</f>
        <v>0.91356080893357</v>
      </c>
      <c r="V617" s="1" t="n">
        <f aca="false">-(O617+Q617-$M$5)</f>
        <v>0.597999999999985</v>
      </c>
      <c r="W617" s="1" t="n">
        <f aca="false">-(O617-$M$5)</f>
        <v>59.255</v>
      </c>
      <c r="X617" s="1" t="n">
        <f aca="false">AVERAGE(W617:W621)</f>
        <v>62.6068</v>
      </c>
    </row>
    <row r="618" customFormat="false" ht="15" hidden="false" customHeight="false" outlineLevel="0" collapsed="false">
      <c r="A618" s="6" t="b">
        <f aca="false">IF(C618=C617,1 )</f>
        <v>0</v>
      </c>
      <c r="C618" s="1" t="n">
        <f aca="false">VALUE(RIGHT(G618,5))</f>
        <v>6111</v>
      </c>
      <c r="D618" s="1" t="n">
        <f aca="false">C618/10000*1000</f>
        <v>611.1</v>
      </c>
      <c r="F618" s="1" t="n">
        <v>612</v>
      </c>
      <c r="G618" s="1" t="s">
        <v>7939</v>
      </c>
      <c r="H618" s="1" t="n">
        <v>545.495</v>
      </c>
      <c r="I618" s="1" t="n">
        <v>253.855</v>
      </c>
      <c r="J618" s="1" t="n">
        <v>81</v>
      </c>
      <c r="K618" s="1" t="n">
        <v>682</v>
      </c>
      <c r="L618" s="1" t="n">
        <v>87.387</v>
      </c>
      <c r="M618" s="1" t="n">
        <v>156.736</v>
      </c>
      <c r="N618" s="1" t="n">
        <v>79.207</v>
      </c>
      <c r="O618" s="1" t="n">
        <v>115.718</v>
      </c>
      <c r="P618" s="1" t="n">
        <v>14.963</v>
      </c>
      <c r="Q618" s="1" t="n">
        <v>63.046</v>
      </c>
      <c r="R618" s="1" t="n">
        <v>138476.371</v>
      </c>
      <c r="S618" s="1" t="n">
        <v>3478824</v>
      </c>
      <c r="U618" s="1" t="n">
        <f aca="false">S618/$S$7</f>
        <v>1.01525972585725</v>
      </c>
      <c r="V618" s="1" t="n">
        <f aca="false">-(O618+Q618-$M$5)</f>
        <v>0.597999999999985</v>
      </c>
      <c r="W618" s="1" t="n">
        <f aca="false">-(O618-$M$5)</f>
        <v>63.644</v>
      </c>
      <c r="X618" s="1" t="n">
        <f aca="false">AVERAGE(W618:W622)</f>
        <v>63.4048</v>
      </c>
    </row>
    <row r="619" customFormat="false" ht="15" hidden="false" customHeight="false" outlineLevel="0" collapsed="false">
      <c r="A619" s="6" t="b">
        <f aca="false">IF(C619=C618,1 )</f>
        <v>0</v>
      </c>
      <c r="C619" s="1" t="n">
        <f aca="false">VALUE(RIGHT(G619,5))</f>
        <v>6121</v>
      </c>
      <c r="D619" s="1" t="n">
        <f aca="false">C619/10000*1000</f>
        <v>612.1</v>
      </c>
      <c r="F619" s="1" t="n">
        <v>613</v>
      </c>
      <c r="G619" s="1" t="s">
        <v>7940</v>
      </c>
      <c r="H619" s="1" t="n">
        <v>548.162</v>
      </c>
      <c r="I619" s="1" t="n">
        <v>241.858</v>
      </c>
      <c r="J619" s="1" t="n">
        <v>61</v>
      </c>
      <c r="K619" s="1" t="n">
        <v>692</v>
      </c>
      <c r="L619" s="1" t="n">
        <v>87.285</v>
      </c>
      <c r="M619" s="1" t="n">
        <v>156.627</v>
      </c>
      <c r="N619" s="1" t="n">
        <v>79.406</v>
      </c>
      <c r="O619" s="1" t="n">
        <v>117.513</v>
      </c>
      <c r="P619" s="1" t="n">
        <v>14.764</v>
      </c>
      <c r="Q619" s="1" t="n">
        <v>61.251</v>
      </c>
      <c r="R619" s="1" t="n">
        <v>132577.075</v>
      </c>
      <c r="S619" s="1" t="n">
        <v>3330621</v>
      </c>
      <c r="U619" s="1" t="n">
        <f aca="false">S619/$S$7</f>
        <v>0.972008173852544</v>
      </c>
      <c r="V619" s="1" t="n">
        <f aca="false">-(O619+Q619-$M$5)</f>
        <v>0.597999999999985</v>
      </c>
      <c r="W619" s="1" t="n">
        <f aca="false">-(O619-$M$5)</f>
        <v>61.849</v>
      </c>
      <c r="X619" s="1" t="n">
        <f aca="false">AVERAGE(W619:W623)</f>
        <v>63.365</v>
      </c>
    </row>
    <row r="620" customFormat="false" ht="15" hidden="false" customHeight="false" outlineLevel="0" collapsed="false">
      <c r="A620" s="6" t="b">
        <f aca="false">IF(C620=C619,1 )</f>
        <v>0</v>
      </c>
      <c r="C620" s="1" t="n">
        <f aca="false">VALUE(RIGHT(G620,5))</f>
        <v>6131</v>
      </c>
      <c r="D620" s="1" t="n">
        <f aca="false">C620/10000*1000</f>
        <v>613.1</v>
      </c>
      <c r="F620" s="1" t="n">
        <v>614</v>
      </c>
      <c r="G620" s="1" t="s">
        <v>7941</v>
      </c>
      <c r="H620" s="1" t="n">
        <v>576.583</v>
      </c>
      <c r="I620" s="1" t="n">
        <v>244.192</v>
      </c>
      <c r="J620" s="1" t="n">
        <v>67</v>
      </c>
      <c r="K620" s="1" t="n">
        <v>667</v>
      </c>
      <c r="L620" s="1" t="n">
        <v>87.254</v>
      </c>
      <c r="M620" s="1" t="n">
        <v>155.64</v>
      </c>
      <c r="N620" s="1" t="n">
        <v>79.007</v>
      </c>
      <c r="O620" s="1" t="n">
        <v>114.321</v>
      </c>
      <c r="P620" s="1" t="n">
        <v>15.163</v>
      </c>
      <c r="Q620" s="1" t="n">
        <v>64.443</v>
      </c>
      <c r="R620" s="1" t="n">
        <v>140796.674</v>
      </c>
      <c r="S620" s="1" t="n">
        <v>3537115</v>
      </c>
      <c r="U620" s="1" t="n">
        <f aca="false">S620/$S$7</f>
        <v>1.03227136676807</v>
      </c>
      <c r="V620" s="1" t="n">
        <f aca="false">-(O620+Q620-$M$5)</f>
        <v>0.597999999999985</v>
      </c>
      <c r="W620" s="1" t="n">
        <f aca="false">-(O620-$M$5)</f>
        <v>65.041</v>
      </c>
      <c r="X620" s="1" t="n">
        <f aca="false">AVERAGE(W620:W624)</f>
        <v>63.365</v>
      </c>
    </row>
    <row r="621" customFormat="false" ht="15" hidden="false" customHeight="false" outlineLevel="0" collapsed="false">
      <c r="A621" s="6" t="b">
        <f aca="false">IF(C621=C620,1 )</f>
        <v>0</v>
      </c>
      <c r="C621" s="1" t="n">
        <f aca="false">VALUE(RIGHT(G621,5))</f>
        <v>6141</v>
      </c>
      <c r="D621" s="1" t="n">
        <f aca="false">C621/10000*1000</f>
        <v>614.1</v>
      </c>
      <c r="F621" s="1" t="n">
        <v>615</v>
      </c>
      <c r="G621" s="1" t="s">
        <v>7942</v>
      </c>
      <c r="H621" s="1" t="n">
        <v>541.196</v>
      </c>
      <c r="I621" s="1" t="n">
        <v>248.985</v>
      </c>
      <c r="J621" s="1" t="n">
        <v>77</v>
      </c>
      <c r="K621" s="1" t="n">
        <v>713</v>
      </c>
      <c r="L621" s="1" t="n">
        <v>87.308</v>
      </c>
      <c r="M621" s="1" t="n">
        <v>156.767</v>
      </c>
      <c r="N621" s="1" t="n">
        <v>79.007</v>
      </c>
      <c r="O621" s="1" t="n">
        <v>116.117</v>
      </c>
      <c r="P621" s="1" t="n">
        <v>14.963</v>
      </c>
      <c r="Q621" s="1" t="n">
        <v>62.647</v>
      </c>
      <c r="R621" s="1" t="n">
        <v>134749.381</v>
      </c>
      <c r="S621" s="1" t="n">
        <v>3385194</v>
      </c>
      <c r="U621" s="1" t="n">
        <f aca="false">S621/$S$7</f>
        <v>0.987934753932251</v>
      </c>
      <c r="V621" s="1" t="n">
        <f aca="false">-(O621+Q621-$M$5)</f>
        <v>0.597999999999985</v>
      </c>
      <c r="W621" s="1" t="n">
        <f aca="false">-(O621-$M$5)</f>
        <v>63.245</v>
      </c>
      <c r="X621" s="1" t="n">
        <f aca="false">AVERAGE(W621:W625)</f>
        <v>62.6866</v>
      </c>
    </row>
    <row r="622" customFormat="false" ht="15" hidden="false" customHeight="false" outlineLevel="0" collapsed="false">
      <c r="A622" s="6" t="b">
        <f aca="false">IF(C622=C621,1 )</f>
        <v>0</v>
      </c>
      <c r="C622" s="1" t="n">
        <f aca="false">VALUE(RIGHT(G622,5))</f>
        <v>6151</v>
      </c>
      <c r="D622" s="1" t="n">
        <f aca="false">C622/10000*1000</f>
        <v>615.1</v>
      </c>
      <c r="F622" s="1" t="n">
        <v>616</v>
      </c>
      <c r="G622" s="1" t="s">
        <v>7943</v>
      </c>
      <c r="H622" s="1" t="n">
        <v>558.551</v>
      </c>
      <c r="I622" s="1" t="n">
        <v>248.082</v>
      </c>
      <c r="J622" s="1" t="n">
        <v>50</v>
      </c>
      <c r="K622" s="1" t="n">
        <v>751</v>
      </c>
      <c r="L622" s="1" t="n">
        <v>87.377</v>
      </c>
      <c r="M622" s="1" t="n">
        <v>156.516</v>
      </c>
      <c r="N622" s="1" t="n">
        <v>79.406</v>
      </c>
      <c r="O622" s="1" t="n">
        <v>116.117</v>
      </c>
      <c r="P622" s="1" t="n">
        <v>14.564</v>
      </c>
      <c r="Q622" s="1" t="n">
        <v>62.647</v>
      </c>
      <c r="R622" s="1" t="n">
        <v>138566.69</v>
      </c>
      <c r="S622" s="1" t="n">
        <v>3481093</v>
      </c>
      <c r="U622" s="1" t="n">
        <f aca="false">S622/$S$7</f>
        <v>1.01592191064095</v>
      </c>
      <c r="V622" s="1" t="n">
        <f aca="false">-(O622+Q622-$M$5)</f>
        <v>0.597999999999985</v>
      </c>
      <c r="W622" s="1" t="n">
        <f aca="false">-(O622-$M$5)</f>
        <v>63.245</v>
      </c>
      <c r="X622" s="1" t="n">
        <f aca="false">AVERAGE(W622:W626)</f>
        <v>60.093</v>
      </c>
    </row>
    <row r="623" customFormat="false" ht="15" hidden="false" customHeight="false" outlineLevel="0" collapsed="false">
      <c r="A623" s="6" t="b">
        <f aca="false">IF(C623=C622,1 )</f>
        <v>0</v>
      </c>
      <c r="C623" s="1" t="n">
        <f aca="false">VALUE(RIGHT(G623,5))</f>
        <v>6161</v>
      </c>
      <c r="D623" s="1" t="n">
        <f aca="false">C623/10000*1000</f>
        <v>616.1</v>
      </c>
      <c r="F623" s="1" t="n">
        <v>617</v>
      </c>
      <c r="G623" s="1" t="s">
        <v>7944</v>
      </c>
      <c r="H623" s="1" t="n">
        <v>583.071</v>
      </c>
      <c r="I623" s="1" t="n">
        <v>246.64</v>
      </c>
      <c r="J623" s="1" t="n">
        <v>58</v>
      </c>
      <c r="K623" s="1" t="n">
        <v>739</v>
      </c>
      <c r="L623" s="1" t="n">
        <v>87.206</v>
      </c>
      <c r="M623" s="1" t="n">
        <v>155.874</v>
      </c>
      <c r="N623" s="1" t="n">
        <v>79.007</v>
      </c>
      <c r="O623" s="1" t="n">
        <v>115.917</v>
      </c>
      <c r="P623" s="1" t="n">
        <v>14.963</v>
      </c>
      <c r="Q623" s="1" t="n">
        <v>62.847</v>
      </c>
      <c r="R623" s="1" t="n">
        <v>143808.797</v>
      </c>
      <c r="S623" s="1" t="n">
        <v>3612786</v>
      </c>
      <c r="U623" s="1" t="n">
        <f aca="false">S623/$S$7</f>
        <v>1.05435518552848</v>
      </c>
      <c r="V623" s="1" t="n">
        <f aca="false">-(O623+Q623-$M$5)</f>
        <v>0.597999999999985</v>
      </c>
      <c r="W623" s="1" t="n">
        <f aca="false">-(O623-$M$5)</f>
        <v>63.445</v>
      </c>
      <c r="X623" s="1" t="n">
        <f aca="false">AVERAGE(W623:W627)</f>
        <v>57.1402</v>
      </c>
    </row>
    <row r="624" customFormat="false" ht="15" hidden="false" customHeight="false" outlineLevel="0" collapsed="false">
      <c r="A624" s="6" t="b">
        <f aca="false">IF(C624=C623,1 )</f>
        <v>0</v>
      </c>
      <c r="C624" s="1" t="n">
        <f aca="false">VALUE(RIGHT(G624,5))</f>
        <v>6171</v>
      </c>
      <c r="D624" s="1" t="n">
        <f aca="false">C624/10000*1000</f>
        <v>617.1</v>
      </c>
      <c r="F624" s="1" t="n">
        <v>618</v>
      </c>
      <c r="G624" s="1" t="s">
        <v>7945</v>
      </c>
      <c r="H624" s="1" t="n">
        <v>538.011</v>
      </c>
      <c r="I624" s="1" t="n">
        <v>250.949</v>
      </c>
      <c r="J624" s="1" t="n">
        <v>71</v>
      </c>
      <c r="K624" s="1" t="n">
        <v>785</v>
      </c>
      <c r="L624" s="1" t="n">
        <v>87.233</v>
      </c>
      <c r="M624" s="1" t="n">
        <v>156.395</v>
      </c>
      <c r="N624" s="1" t="n">
        <v>79.207</v>
      </c>
      <c r="O624" s="1" t="n">
        <v>117.513</v>
      </c>
      <c r="P624" s="1" t="n">
        <v>14.963</v>
      </c>
      <c r="Q624" s="1" t="n">
        <v>61.251</v>
      </c>
      <c r="R624" s="1" t="n">
        <v>135013.61</v>
      </c>
      <c r="S624" s="1" t="n">
        <v>3391832</v>
      </c>
      <c r="U624" s="1" t="n">
        <f aca="false">S624/$S$7</f>
        <v>0.989871987336482</v>
      </c>
      <c r="V624" s="1" t="n">
        <f aca="false">-(O624+Q624-$M$5)</f>
        <v>0.597999999999985</v>
      </c>
      <c r="W624" s="1" t="n">
        <f aca="false">-(O624-$M$5)</f>
        <v>61.849</v>
      </c>
      <c r="X624" s="1" t="n">
        <f aca="false">AVERAGE(W624:W628)</f>
        <v>57.619</v>
      </c>
    </row>
    <row r="625" customFormat="false" ht="15" hidden="false" customHeight="false" outlineLevel="0" collapsed="false">
      <c r="A625" s="6" t="b">
        <f aca="false">IF(C625=C624,1 )</f>
        <v>0</v>
      </c>
      <c r="C625" s="1" t="n">
        <f aca="false">VALUE(RIGHT(G625,5))</f>
        <v>6181</v>
      </c>
      <c r="D625" s="1" t="n">
        <f aca="false">C625/10000*1000</f>
        <v>618.1</v>
      </c>
      <c r="F625" s="1" t="n">
        <v>619</v>
      </c>
      <c r="G625" s="1" t="s">
        <v>7946</v>
      </c>
      <c r="H625" s="1" t="n">
        <v>563.089</v>
      </c>
      <c r="I625" s="1" t="n">
        <v>248.167</v>
      </c>
      <c r="J625" s="1" t="n">
        <v>68</v>
      </c>
      <c r="K625" s="1" t="n">
        <v>812</v>
      </c>
      <c r="L625" s="1" t="n">
        <v>87.219</v>
      </c>
      <c r="M625" s="1" t="n">
        <v>156.227</v>
      </c>
      <c r="N625" s="1" t="n">
        <v>78.808</v>
      </c>
      <c r="O625" s="1" t="n">
        <v>117.713</v>
      </c>
      <c r="P625" s="1" t="n">
        <v>14.764</v>
      </c>
      <c r="Q625" s="1" t="n">
        <v>61.051</v>
      </c>
      <c r="R625" s="1" t="n">
        <v>139740.315</v>
      </c>
      <c r="S625" s="1" t="n">
        <v>3510577</v>
      </c>
      <c r="U625" s="1" t="n">
        <f aca="false">S625/$S$7</f>
        <v>1.02452651891006</v>
      </c>
      <c r="V625" s="1" t="n">
        <f aca="false">-(O625+Q625-$M$5)</f>
        <v>0.597999999999985</v>
      </c>
      <c r="W625" s="1" t="n">
        <f aca="false">-(O625-$M$5)</f>
        <v>61.649</v>
      </c>
      <c r="X625" s="1" t="n">
        <f aca="false">AVERAGE(W625:W629)</f>
        <v>56.1426</v>
      </c>
    </row>
    <row r="626" customFormat="false" ht="15" hidden="false" customHeight="false" outlineLevel="0" collapsed="false">
      <c r="A626" s="6" t="b">
        <f aca="false">IF(C626=C625,1 )</f>
        <v>0</v>
      </c>
      <c r="C626" s="1" t="n">
        <f aca="false">VALUE(RIGHT(G626,5))</f>
        <v>6191</v>
      </c>
      <c r="D626" s="1" t="n">
        <f aca="false">C626/10000*1000</f>
        <v>619.1</v>
      </c>
      <c r="F626" s="1" t="n">
        <v>620</v>
      </c>
      <c r="G626" s="1" t="s">
        <v>7947</v>
      </c>
      <c r="H626" s="1" t="n">
        <v>520.696</v>
      </c>
      <c r="I626" s="1" t="n">
        <v>254.391</v>
      </c>
      <c r="J626" s="1" t="n">
        <v>56</v>
      </c>
      <c r="K626" s="1" t="n">
        <v>694</v>
      </c>
      <c r="L626" s="1" t="n">
        <v>87.117</v>
      </c>
      <c r="M626" s="1" t="n">
        <v>157.493</v>
      </c>
      <c r="N626" s="1" t="n">
        <v>79.805</v>
      </c>
      <c r="O626" s="1" t="n">
        <v>129.085</v>
      </c>
      <c r="P626" s="1" t="n">
        <v>14.365</v>
      </c>
      <c r="Q626" s="1" t="n">
        <v>49.679</v>
      </c>
      <c r="R626" s="1" t="n">
        <v>132460.405</v>
      </c>
      <c r="S626" s="1" t="n">
        <v>3327690</v>
      </c>
      <c r="U626" s="1" t="n">
        <f aca="false">S626/$S$7</f>
        <v>0.971152791040281</v>
      </c>
      <c r="V626" s="1" t="n">
        <f aca="false">-(O626+Q626-$M$5)</f>
        <v>0.597999999999985</v>
      </c>
      <c r="W626" s="1" t="n">
        <f aca="false">-(O626-$M$5)</f>
        <v>50.277</v>
      </c>
      <c r="X626" s="1" t="n">
        <f aca="false">AVERAGE(W626:W630)</f>
        <v>55.7038</v>
      </c>
    </row>
    <row r="627" customFormat="false" ht="15" hidden="false" customHeight="false" outlineLevel="0" collapsed="false">
      <c r="A627" s="6" t="b">
        <f aca="false">IF(C627=C626,1 )</f>
        <v>0</v>
      </c>
      <c r="C627" s="1" t="n">
        <f aca="false">VALUE(RIGHT(G627,5))</f>
        <v>6201</v>
      </c>
      <c r="D627" s="1" t="n">
        <f aca="false">C627/10000*1000</f>
        <v>620.1</v>
      </c>
      <c r="F627" s="1" t="n">
        <v>621</v>
      </c>
      <c r="G627" s="1" t="s">
        <v>7948</v>
      </c>
      <c r="H627" s="1" t="n">
        <v>513.969</v>
      </c>
      <c r="I627" s="1" t="n">
        <v>253.261</v>
      </c>
      <c r="J627" s="1" t="n">
        <v>45</v>
      </c>
      <c r="K627" s="1" t="n">
        <v>761</v>
      </c>
      <c r="L627" s="1" t="n">
        <v>87.157</v>
      </c>
      <c r="M627" s="1" t="n">
        <v>157.988</v>
      </c>
      <c r="N627" s="1" t="n">
        <v>79.805</v>
      </c>
      <c r="O627" s="1" t="n">
        <v>130.881</v>
      </c>
      <c r="P627" s="1" t="n">
        <v>14.564</v>
      </c>
      <c r="Q627" s="1" t="n">
        <v>48.482</v>
      </c>
      <c r="R627" s="1" t="n">
        <v>130168.403</v>
      </c>
      <c r="S627" s="1" t="n">
        <v>3270110</v>
      </c>
      <c r="U627" s="1" t="n">
        <f aca="false">S627/$S$7</f>
        <v>0.954348648314216</v>
      </c>
      <c r="V627" s="1" t="n">
        <f aca="false">-(O627+Q627-$M$5)</f>
        <v>-0.00100000000000477</v>
      </c>
      <c r="W627" s="1" t="n">
        <f aca="false">-(O627-$M$5)</f>
        <v>48.481</v>
      </c>
      <c r="X627" s="1" t="n">
        <f aca="false">AVERAGE(W627:W631)</f>
        <v>58.8562</v>
      </c>
    </row>
    <row r="628" customFormat="false" ht="15" hidden="false" customHeight="false" outlineLevel="0" collapsed="false">
      <c r="A628" s="6" t="b">
        <f aca="false">IF(C628=C627,1 )</f>
        <v>0</v>
      </c>
      <c r="C628" s="1" t="n">
        <f aca="false">VALUE(RIGHT(G628,5))</f>
        <v>6211</v>
      </c>
      <c r="D628" s="1" t="n">
        <f aca="false">C628/10000*1000</f>
        <v>621.1</v>
      </c>
      <c r="F628" s="1" t="n">
        <v>622</v>
      </c>
      <c r="G628" s="1" t="s">
        <v>7949</v>
      </c>
      <c r="H628" s="1" t="n">
        <v>570.572</v>
      </c>
      <c r="I628" s="1" t="n">
        <v>248.414</v>
      </c>
      <c r="J628" s="1" t="n">
        <v>59</v>
      </c>
      <c r="K628" s="1" t="n">
        <v>773</v>
      </c>
      <c r="L628" s="1" t="n">
        <v>87.354</v>
      </c>
      <c r="M628" s="1" t="n">
        <v>155.783</v>
      </c>
      <c r="N628" s="1" t="n">
        <v>79.606</v>
      </c>
      <c r="O628" s="1" t="n">
        <v>113.523</v>
      </c>
      <c r="P628" s="1" t="n">
        <v>14.365</v>
      </c>
      <c r="Q628" s="1" t="n">
        <v>65.241</v>
      </c>
      <c r="R628" s="1" t="n">
        <v>141737.995</v>
      </c>
      <c r="S628" s="1" t="n">
        <v>3560763</v>
      </c>
      <c r="U628" s="1" t="n">
        <f aca="false">S628/$S$7</f>
        <v>1.03917279725063</v>
      </c>
      <c r="V628" s="1" t="n">
        <f aca="false">-(O628+Q628-$M$5)</f>
        <v>0.597999999999985</v>
      </c>
      <c r="W628" s="1" t="n">
        <f aca="false">-(O628-$M$5)</f>
        <v>65.839</v>
      </c>
      <c r="X628" s="1" t="n">
        <f aca="false">AVERAGE(W628:W632)</f>
        <v>60.5322</v>
      </c>
    </row>
    <row r="629" customFormat="false" ht="15" hidden="false" customHeight="false" outlineLevel="0" collapsed="false">
      <c r="A629" s="6" t="b">
        <f aca="false">IF(C629=C628,1 )</f>
        <v>0</v>
      </c>
      <c r="C629" s="1" t="n">
        <f aca="false">VALUE(RIGHT(G629,5))</f>
        <v>6221</v>
      </c>
      <c r="D629" s="1" t="n">
        <f aca="false">C629/10000*1000</f>
        <v>622.1</v>
      </c>
      <c r="F629" s="1" t="n">
        <v>623</v>
      </c>
      <c r="G629" s="1" t="s">
        <v>7950</v>
      </c>
      <c r="H629" s="1" t="n">
        <v>521.134</v>
      </c>
      <c r="I629" s="1" t="n">
        <v>254.994</v>
      </c>
      <c r="J629" s="1" t="n">
        <v>77</v>
      </c>
      <c r="K629" s="1" t="n">
        <v>761</v>
      </c>
      <c r="L629" s="1" t="n">
        <v>87.277</v>
      </c>
      <c r="M629" s="1" t="n">
        <v>157.465</v>
      </c>
      <c r="N629" s="1" t="n">
        <v>79.606</v>
      </c>
      <c r="O629" s="1" t="n">
        <v>124.895</v>
      </c>
      <c r="P629" s="1" t="n">
        <v>14.365</v>
      </c>
      <c r="Q629" s="1" t="n">
        <v>53.869</v>
      </c>
      <c r="R629" s="1" t="n">
        <v>132886.125</v>
      </c>
      <c r="S629" s="1" t="n">
        <v>3338385</v>
      </c>
      <c r="U629" s="1" t="n">
        <f aca="false">S629/$S$7</f>
        <v>0.974274019009285</v>
      </c>
      <c r="V629" s="1" t="n">
        <f aca="false">-(O629+Q629-$M$5)</f>
        <v>0.597999999999985</v>
      </c>
      <c r="W629" s="1" t="n">
        <f aca="false">-(O629-$M$5)</f>
        <v>54.467</v>
      </c>
      <c r="X629" s="1" t="n">
        <f aca="false">AVERAGE(W629:W633)</f>
        <v>57.6992</v>
      </c>
    </row>
    <row r="630" customFormat="false" ht="15" hidden="false" customHeight="false" outlineLevel="0" collapsed="false">
      <c r="A630" s="6" t="b">
        <f aca="false">IF(C630=C629,1 )</f>
        <v>0</v>
      </c>
      <c r="C630" s="1" t="n">
        <f aca="false">VALUE(RIGHT(G630,5))</f>
        <v>6231</v>
      </c>
      <c r="D630" s="1" t="n">
        <f aca="false">C630/10000*1000</f>
        <v>623.1</v>
      </c>
      <c r="F630" s="1" t="n">
        <v>624</v>
      </c>
      <c r="G630" s="1" t="s">
        <v>7951</v>
      </c>
      <c r="H630" s="1" t="n">
        <v>541.474</v>
      </c>
      <c r="I630" s="1" t="n">
        <v>244.535</v>
      </c>
      <c r="J630" s="1" t="n">
        <v>67</v>
      </c>
      <c r="K630" s="1" t="n">
        <v>740</v>
      </c>
      <c r="L630" s="1" t="n">
        <v>87.272</v>
      </c>
      <c r="M630" s="1" t="n">
        <v>156.406</v>
      </c>
      <c r="N630" s="1" t="n">
        <v>79.007</v>
      </c>
      <c r="O630" s="1" t="n">
        <v>119.907</v>
      </c>
      <c r="P630" s="1" t="n">
        <v>14.764</v>
      </c>
      <c r="Q630" s="1" t="n">
        <v>58.856</v>
      </c>
      <c r="R630" s="1" t="n">
        <v>132409.533</v>
      </c>
      <c r="S630" s="1" t="n">
        <v>3326412</v>
      </c>
      <c r="U630" s="1" t="n">
        <f aca="false">S630/$S$7</f>
        <v>0.970779819619581</v>
      </c>
      <c r="V630" s="1" t="n">
        <f aca="false">-(O630+Q630-$M$5)</f>
        <v>0.59899999999999</v>
      </c>
      <c r="W630" s="1" t="n">
        <f aca="false">-(O630-$M$5)</f>
        <v>59.455</v>
      </c>
      <c r="X630" s="1" t="n">
        <f aca="false">AVERAGE(W630:W634)</f>
        <v>57.38</v>
      </c>
    </row>
    <row r="631" customFormat="false" ht="15" hidden="false" customHeight="false" outlineLevel="0" collapsed="false">
      <c r="A631" s="6" t="b">
        <f aca="false">IF(C631=C630,1 )</f>
        <v>0</v>
      </c>
      <c r="C631" s="1" t="n">
        <f aca="false">VALUE(RIGHT(G631,5))</f>
        <v>6241</v>
      </c>
      <c r="D631" s="1" t="n">
        <f aca="false">C631/10000*1000</f>
        <v>624.1</v>
      </c>
      <c r="F631" s="1" t="n">
        <v>625</v>
      </c>
      <c r="G631" s="1" t="s">
        <v>7952</v>
      </c>
      <c r="H631" s="1" t="n">
        <v>556.959</v>
      </c>
      <c r="I631" s="1" t="n">
        <v>247.516</v>
      </c>
      <c r="J631" s="1" t="n">
        <v>63</v>
      </c>
      <c r="K631" s="1" t="n">
        <v>797</v>
      </c>
      <c r="L631" s="1" t="n">
        <v>87.278</v>
      </c>
      <c r="M631" s="1" t="n">
        <v>156.056</v>
      </c>
      <c r="N631" s="1" t="n">
        <v>79.606</v>
      </c>
      <c r="O631" s="1" t="n">
        <v>113.323</v>
      </c>
      <c r="P631" s="1" t="n">
        <v>13.966</v>
      </c>
      <c r="Q631" s="1" t="n">
        <v>65.44</v>
      </c>
      <c r="R631" s="1" t="n">
        <v>137856.4</v>
      </c>
      <c r="S631" s="1" t="n">
        <v>3463249</v>
      </c>
      <c r="U631" s="1" t="n">
        <f aca="false">S631/$S$7</f>
        <v>1.01071431906742</v>
      </c>
      <c r="V631" s="1" t="n">
        <f aca="false">-(O631+Q631-$M$5)</f>
        <v>0.599000000000018</v>
      </c>
      <c r="W631" s="1" t="n">
        <f aca="false">-(O631-$M$5)</f>
        <v>66.039</v>
      </c>
      <c r="X631" s="1" t="n">
        <f aca="false">AVERAGE(W631:W635)</f>
        <v>56.4622</v>
      </c>
    </row>
    <row r="632" customFormat="false" ht="15" hidden="false" customHeight="false" outlineLevel="0" collapsed="false">
      <c r="A632" s="6" t="b">
        <f aca="false">IF(C632=C631,1 )</f>
        <v>0</v>
      </c>
      <c r="C632" s="1" t="n">
        <f aca="false">VALUE(RIGHT(G632,5))</f>
        <v>6251</v>
      </c>
      <c r="D632" s="1" t="n">
        <f aca="false">C632/10000*1000</f>
        <v>625.1</v>
      </c>
      <c r="F632" s="1" t="n">
        <v>626</v>
      </c>
      <c r="G632" s="1" t="s">
        <v>7953</v>
      </c>
      <c r="H632" s="1" t="n">
        <v>537.772</v>
      </c>
      <c r="I632" s="1" t="n">
        <v>251.935</v>
      </c>
      <c r="J632" s="1" t="n">
        <v>65</v>
      </c>
      <c r="K632" s="1" t="n">
        <v>658</v>
      </c>
      <c r="L632" s="1" t="n">
        <v>87.189</v>
      </c>
      <c r="M632" s="1" t="n">
        <v>156.741</v>
      </c>
      <c r="N632" s="1" t="n">
        <v>79.606</v>
      </c>
      <c r="O632" s="1" t="n">
        <v>122.501</v>
      </c>
      <c r="P632" s="1" t="n">
        <v>14.165</v>
      </c>
      <c r="Q632" s="1" t="n">
        <v>56.263</v>
      </c>
      <c r="R632" s="1" t="n">
        <v>135483.792</v>
      </c>
      <c r="S632" s="1" t="n">
        <v>3403644</v>
      </c>
      <c r="U632" s="1" t="n">
        <f aca="false">S632/$S$7</f>
        <v>0.993319200498696</v>
      </c>
      <c r="V632" s="1" t="n">
        <f aca="false">-(O632+Q632-$M$5)</f>
        <v>0.597999999999985</v>
      </c>
      <c r="W632" s="1" t="n">
        <f aca="false">-(O632-$M$5)</f>
        <v>56.861</v>
      </c>
      <c r="X632" s="1" t="n">
        <f aca="false">AVERAGE(W632:W636)</f>
        <v>53.7088</v>
      </c>
    </row>
    <row r="633" customFormat="false" ht="15" hidden="false" customHeight="false" outlineLevel="0" collapsed="false">
      <c r="A633" s="6" t="b">
        <f aca="false">IF(C633=C632,1 )</f>
        <v>0</v>
      </c>
      <c r="C633" s="1" t="n">
        <f aca="false">VALUE(RIGHT(G633,5))</f>
        <v>6261</v>
      </c>
      <c r="D633" s="1" t="n">
        <f aca="false">C633/10000*1000</f>
        <v>626.1</v>
      </c>
      <c r="F633" s="1" t="n">
        <v>627</v>
      </c>
      <c r="G633" s="1" t="s">
        <v>7954</v>
      </c>
      <c r="H633" s="1" t="n">
        <v>544.46</v>
      </c>
      <c r="I633" s="1" t="n">
        <v>251.707</v>
      </c>
      <c r="J633" s="1" t="n">
        <v>37</v>
      </c>
      <c r="K633" s="1" t="n">
        <v>703</v>
      </c>
      <c r="L633" s="1" t="n">
        <v>87.178</v>
      </c>
      <c r="M633" s="1" t="n">
        <v>156.831</v>
      </c>
      <c r="N633" s="1" t="n">
        <v>79.805</v>
      </c>
      <c r="O633" s="1" t="n">
        <v>127.688</v>
      </c>
      <c r="P633" s="1" t="n">
        <v>13.367</v>
      </c>
      <c r="Q633" s="1" t="n">
        <v>51.075</v>
      </c>
      <c r="R633" s="1" t="n">
        <v>137044.288</v>
      </c>
      <c r="S633" s="1" t="n">
        <v>3442847</v>
      </c>
      <c r="U633" s="1" t="n">
        <f aca="false">S633/$S$7</f>
        <v>1.00476020097264</v>
      </c>
      <c r="V633" s="1" t="n">
        <f aca="false">-(O633+Q633-$M$5)</f>
        <v>0.59899999999999</v>
      </c>
      <c r="W633" s="1" t="n">
        <f aca="false">-(O633-$M$5)</f>
        <v>51.674</v>
      </c>
      <c r="X633" s="1" t="n">
        <f aca="false">AVERAGE(W633:W637)</f>
        <v>53.3896</v>
      </c>
    </row>
    <row r="634" customFormat="false" ht="15" hidden="false" customHeight="false" outlineLevel="0" collapsed="false">
      <c r="A634" s="6" t="b">
        <f aca="false">IF(C634=C633,1 )</f>
        <v>0</v>
      </c>
      <c r="C634" s="1" t="n">
        <f aca="false">VALUE(RIGHT(G634,5))</f>
        <v>6271</v>
      </c>
      <c r="D634" s="1" t="n">
        <f aca="false">C634/10000*1000</f>
        <v>627.1</v>
      </c>
      <c r="F634" s="1" t="n">
        <v>628</v>
      </c>
      <c r="G634" s="1" t="s">
        <v>7955</v>
      </c>
      <c r="H634" s="1" t="n">
        <v>536.18</v>
      </c>
      <c r="I634" s="1" t="n">
        <v>250.984</v>
      </c>
      <c r="J634" s="1" t="n">
        <v>20</v>
      </c>
      <c r="K634" s="1" t="n">
        <v>735</v>
      </c>
      <c r="L634" s="1" t="n">
        <v>87.281</v>
      </c>
      <c r="M634" s="1" t="n">
        <v>156.981</v>
      </c>
      <c r="N634" s="1" t="n">
        <v>80.404</v>
      </c>
      <c r="O634" s="1" t="n">
        <v>126.491</v>
      </c>
      <c r="P634" s="1" t="n">
        <v>13.966</v>
      </c>
      <c r="Q634" s="1" t="n">
        <v>52.272</v>
      </c>
      <c r="R634" s="1" t="n">
        <v>134572.525</v>
      </c>
      <c r="S634" s="1" t="n">
        <v>3380751</v>
      </c>
      <c r="U634" s="1" t="n">
        <f aca="false">S634/$S$7</f>
        <v>0.98663810915747</v>
      </c>
      <c r="V634" s="1" t="n">
        <f aca="false">-(O634+Q634-$M$5)</f>
        <v>0.59899999999999</v>
      </c>
      <c r="W634" s="1" t="n">
        <f aca="false">-(O634-$M$5)</f>
        <v>52.871</v>
      </c>
      <c r="X634" s="1" t="n">
        <f aca="false">AVERAGE(W634:W638)</f>
        <v>53.6688</v>
      </c>
    </row>
    <row r="635" customFormat="false" ht="15" hidden="false" customHeight="false" outlineLevel="0" collapsed="false">
      <c r="A635" s="6" t="b">
        <f aca="false">IF(C635=C634,1 )</f>
        <v>0</v>
      </c>
      <c r="C635" s="1" t="n">
        <f aca="false">VALUE(RIGHT(G635,5))</f>
        <v>6281</v>
      </c>
      <c r="D635" s="1" t="n">
        <f aca="false">C635/10000*1000</f>
        <v>628.1</v>
      </c>
      <c r="F635" s="1" t="n">
        <v>629</v>
      </c>
      <c r="G635" s="1" t="s">
        <v>7956</v>
      </c>
      <c r="H635" s="1" t="n">
        <v>516.277</v>
      </c>
      <c r="I635" s="1" t="n">
        <v>257.214</v>
      </c>
      <c r="J635" s="1" t="n">
        <v>51</v>
      </c>
      <c r="K635" s="1" t="n">
        <v>738</v>
      </c>
      <c r="L635" s="1" t="n">
        <v>87.322</v>
      </c>
      <c r="M635" s="1" t="n">
        <v>157.418</v>
      </c>
      <c r="N635" s="1" t="n">
        <v>80.404</v>
      </c>
      <c r="O635" s="1" t="n">
        <v>124.496</v>
      </c>
      <c r="P635" s="1" t="n">
        <v>12.968</v>
      </c>
      <c r="Q635" s="1" t="n">
        <v>54.667</v>
      </c>
      <c r="R635" s="1" t="n">
        <v>132793.617</v>
      </c>
      <c r="S635" s="1" t="n">
        <v>3336061</v>
      </c>
      <c r="U635" s="1" t="n">
        <f aca="false">S635/$S$7</f>
        <v>0.973595783029859</v>
      </c>
      <c r="V635" s="1" t="n">
        <f aca="false">-(O635+Q635-$M$5)</f>
        <v>0.198999999999984</v>
      </c>
      <c r="W635" s="1" t="n">
        <f aca="false">-(O635-$M$5)</f>
        <v>54.866</v>
      </c>
      <c r="X635" s="1" t="n">
        <f aca="false">AVERAGE(W635:W639)</f>
        <v>54.5466</v>
      </c>
    </row>
    <row r="636" customFormat="false" ht="15" hidden="false" customHeight="false" outlineLevel="0" collapsed="false">
      <c r="A636" s="6" t="b">
        <f aca="false">IF(C636=C635,1 )</f>
        <v>0</v>
      </c>
      <c r="C636" s="1" t="n">
        <f aca="false">VALUE(RIGHT(G636,5))</f>
        <v>6291</v>
      </c>
      <c r="D636" s="1" t="n">
        <f aca="false">C636/10000*1000</f>
        <v>629.1</v>
      </c>
      <c r="F636" s="1" t="n">
        <v>630</v>
      </c>
      <c r="G636" s="1" t="s">
        <v>7957</v>
      </c>
      <c r="H636" s="1" t="n">
        <v>526.707</v>
      </c>
      <c r="I636" s="1" t="n">
        <v>259.068</v>
      </c>
      <c r="J636" s="1" t="n">
        <v>81</v>
      </c>
      <c r="K636" s="1" t="n">
        <v>778</v>
      </c>
      <c r="L636" s="1" t="n">
        <v>87.189</v>
      </c>
      <c r="M636" s="1" t="n">
        <v>156.928</v>
      </c>
      <c r="N636" s="1" t="n">
        <v>80.204</v>
      </c>
      <c r="O636" s="1" t="n">
        <v>127.09</v>
      </c>
      <c r="P636" s="1" t="n">
        <v>13.567</v>
      </c>
      <c r="Q636" s="1" t="n">
        <v>51.674</v>
      </c>
      <c r="R636" s="1" t="n">
        <v>136452.897</v>
      </c>
      <c r="S636" s="1" t="n">
        <v>3427990</v>
      </c>
      <c r="U636" s="1" t="n">
        <f aca="false">S636/$S$7</f>
        <v>1.00042433524703</v>
      </c>
      <c r="V636" s="1" t="n">
        <f aca="false">-(O636+Q636-$M$5)</f>
        <v>0.597999999999985</v>
      </c>
      <c r="W636" s="1" t="n">
        <f aca="false">-(O636-$M$5)</f>
        <v>52.272</v>
      </c>
      <c r="X636" s="1" t="n">
        <f aca="false">AVERAGE(W636:W640)</f>
        <v>54.5466</v>
      </c>
    </row>
    <row r="637" customFormat="false" ht="15" hidden="false" customHeight="false" outlineLevel="0" collapsed="false">
      <c r="A637" s="6" t="b">
        <f aca="false">IF(C637=C636,1 )</f>
        <v>0</v>
      </c>
      <c r="C637" s="1" t="n">
        <f aca="false">VALUE(RIGHT(G637,5))</f>
        <v>6301</v>
      </c>
      <c r="D637" s="1" t="n">
        <f aca="false">C637/10000*1000</f>
        <v>630.1</v>
      </c>
      <c r="F637" s="1" t="n">
        <v>631</v>
      </c>
      <c r="G637" s="1" t="s">
        <v>7958</v>
      </c>
      <c r="H637" s="1" t="n">
        <v>554.451</v>
      </c>
      <c r="I637" s="1" t="n">
        <v>255.058</v>
      </c>
      <c r="J637" s="1" t="n">
        <v>59</v>
      </c>
      <c r="K637" s="1" t="n">
        <v>751</v>
      </c>
      <c r="L637" s="1" t="n">
        <v>87.079</v>
      </c>
      <c r="M637" s="1" t="n">
        <v>156.444</v>
      </c>
      <c r="N637" s="1" t="n">
        <v>79.805</v>
      </c>
      <c r="O637" s="1" t="n">
        <v>124.097</v>
      </c>
      <c r="P637" s="1" t="n">
        <v>13.567</v>
      </c>
      <c r="Q637" s="1" t="n">
        <v>54.667</v>
      </c>
      <c r="R637" s="1" t="n">
        <v>141417.242</v>
      </c>
      <c r="S637" s="1" t="n">
        <v>3552705</v>
      </c>
      <c r="U637" s="1" t="n">
        <f aca="false">S637/$S$7</f>
        <v>1.03682115115674</v>
      </c>
      <c r="V637" s="1" t="n">
        <f aca="false">-(O637+Q637-$M$5)</f>
        <v>0.597999999999985</v>
      </c>
      <c r="W637" s="1" t="n">
        <f aca="false">-(O637-$M$5)</f>
        <v>55.265</v>
      </c>
      <c r="X637" s="1" t="n">
        <f aca="false">AVERAGE(W637:W641)</f>
        <v>55.3048</v>
      </c>
    </row>
    <row r="638" customFormat="false" ht="15" hidden="false" customHeight="false" outlineLevel="0" collapsed="false">
      <c r="A638" s="6" t="b">
        <f aca="false">IF(C638=C637,1 )</f>
        <v>0</v>
      </c>
      <c r="C638" s="1" t="n">
        <f aca="false">VALUE(RIGHT(G638,5))</f>
        <v>6311</v>
      </c>
      <c r="D638" s="1" t="n">
        <f aca="false">C638/10000*1000</f>
        <v>631.1</v>
      </c>
      <c r="F638" s="1" t="n">
        <v>632</v>
      </c>
      <c r="G638" s="1" t="s">
        <v>7959</v>
      </c>
      <c r="H638" s="1" t="n">
        <v>530.687</v>
      </c>
      <c r="I638" s="1" t="n">
        <v>254.179</v>
      </c>
      <c r="J638" s="1" t="n">
        <v>65</v>
      </c>
      <c r="K638" s="1" t="n">
        <v>673</v>
      </c>
      <c r="L638" s="1" t="n">
        <v>87.045</v>
      </c>
      <c r="M638" s="1" t="n">
        <v>156.831</v>
      </c>
      <c r="N638" s="1" t="n">
        <v>80.404</v>
      </c>
      <c r="O638" s="1" t="n">
        <v>126.292</v>
      </c>
      <c r="P638" s="1" t="n">
        <v>12.968</v>
      </c>
      <c r="Q638" s="1" t="n">
        <v>52.472</v>
      </c>
      <c r="R638" s="1" t="n">
        <v>134889.456</v>
      </c>
      <c r="S638" s="1" t="n">
        <v>3388713</v>
      </c>
      <c r="U638" s="1" t="n">
        <f aca="false">S638/$S$7</f>
        <v>0.988961738618827</v>
      </c>
      <c r="V638" s="1" t="n">
        <f aca="false">-(O638+Q638-$M$5)</f>
        <v>0.597999999999985</v>
      </c>
      <c r="W638" s="1" t="n">
        <f aca="false">-(O638-$M$5)</f>
        <v>53.07</v>
      </c>
      <c r="X638" s="1" t="n">
        <f aca="false">AVERAGE(W638:W642)</f>
        <v>54.6664</v>
      </c>
    </row>
    <row r="639" customFormat="false" ht="15" hidden="false" customHeight="false" outlineLevel="0" collapsed="false">
      <c r="A639" s="6" t="b">
        <f aca="false">IF(C639=C638,1 )</f>
        <v>0</v>
      </c>
      <c r="C639" s="1" t="n">
        <f aca="false">VALUE(RIGHT(G639,5))</f>
        <v>6321</v>
      </c>
      <c r="D639" s="1" t="n">
        <f aca="false">C639/10000*1000</f>
        <v>632.1</v>
      </c>
      <c r="F639" s="1" t="n">
        <v>633</v>
      </c>
      <c r="G639" s="1" t="s">
        <v>7960</v>
      </c>
      <c r="H639" s="1" t="n">
        <v>550.112</v>
      </c>
      <c r="I639" s="1" t="n">
        <v>254.683</v>
      </c>
      <c r="J639" s="1" t="n">
        <v>73</v>
      </c>
      <c r="K639" s="1" t="n">
        <v>766</v>
      </c>
      <c r="L639" s="1" t="n">
        <v>87.118</v>
      </c>
      <c r="M639" s="1" t="n">
        <v>156.05</v>
      </c>
      <c r="N639" s="1" t="n">
        <v>80.404</v>
      </c>
      <c r="O639" s="1" t="n">
        <v>122.102</v>
      </c>
      <c r="P639" s="1" t="n">
        <v>13.168</v>
      </c>
      <c r="Q639" s="1" t="n">
        <v>57.061</v>
      </c>
      <c r="R639" s="1" t="n">
        <v>140104.058</v>
      </c>
      <c r="S639" s="1" t="n">
        <v>3519715</v>
      </c>
      <c r="U639" s="1" t="n">
        <f aca="false">S639/$S$7</f>
        <v>1.02719335212004</v>
      </c>
      <c r="V639" s="1" t="n">
        <f aca="false">-(O639+Q639-$M$5)</f>
        <v>0.198999999999984</v>
      </c>
      <c r="W639" s="1" t="n">
        <f aca="false">-(O639-$M$5)</f>
        <v>57.26</v>
      </c>
      <c r="X639" s="1" t="n">
        <f aca="false">AVERAGE(W639:W643)</f>
        <v>54.826</v>
      </c>
    </row>
    <row r="640" customFormat="false" ht="15" hidden="false" customHeight="false" outlineLevel="0" collapsed="false">
      <c r="A640" s="6" t="b">
        <f aca="false">IF(C640=C639,1 )</f>
        <v>0</v>
      </c>
      <c r="C640" s="1" t="n">
        <f aca="false">VALUE(RIGHT(G640,5))</f>
        <v>6331</v>
      </c>
      <c r="D640" s="1" t="n">
        <f aca="false">C640/10000*1000</f>
        <v>633.1</v>
      </c>
      <c r="F640" s="1" t="n">
        <v>634</v>
      </c>
      <c r="G640" s="1" t="s">
        <v>7961</v>
      </c>
      <c r="H640" s="1" t="n">
        <v>551.068</v>
      </c>
      <c r="I640" s="1" t="n">
        <v>248.681</v>
      </c>
      <c r="J640" s="1" t="n">
        <v>55</v>
      </c>
      <c r="K640" s="1" t="n">
        <v>735</v>
      </c>
      <c r="L640" s="1" t="n">
        <v>87.149</v>
      </c>
      <c r="M640" s="1" t="n">
        <v>156.132</v>
      </c>
      <c r="N640" s="1" t="n">
        <v>80.204</v>
      </c>
      <c r="O640" s="1" t="n">
        <v>124.496</v>
      </c>
      <c r="P640" s="1" t="n">
        <v>13.168</v>
      </c>
      <c r="Q640" s="1" t="n">
        <v>54.268</v>
      </c>
      <c r="R640" s="1" t="n">
        <v>137040.228</v>
      </c>
      <c r="S640" s="1" t="n">
        <v>3442745</v>
      </c>
      <c r="U640" s="1" t="n">
        <f aca="false">S640/$S$7</f>
        <v>1.00473043330057</v>
      </c>
      <c r="V640" s="1" t="n">
        <f aca="false">-(O640+Q640-$M$5)</f>
        <v>0.597999999999985</v>
      </c>
      <c r="W640" s="1" t="n">
        <f aca="false">-(O640-$M$5)</f>
        <v>54.866</v>
      </c>
      <c r="X640" s="1" t="n">
        <f aca="false">AVERAGE(W640:W644)</f>
        <v>54.5466</v>
      </c>
    </row>
    <row r="641" customFormat="false" ht="15" hidden="false" customHeight="false" outlineLevel="0" collapsed="false">
      <c r="A641" s="6" t="b">
        <f aca="false">IF(C641=C640,1 )</f>
        <v>0</v>
      </c>
      <c r="C641" s="1" t="n">
        <f aca="false">VALUE(RIGHT(G641,5))</f>
        <v>6341</v>
      </c>
      <c r="D641" s="1" t="n">
        <f aca="false">C641/10000*1000</f>
        <v>634.1</v>
      </c>
      <c r="F641" s="1" t="n">
        <v>635</v>
      </c>
      <c r="G641" s="1" t="s">
        <v>7962</v>
      </c>
      <c r="H641" s="1" t="n">
        <v>543.504</v>
      </c>
      <c r="I641" s="1" t="n">
        <v>246.338</v>
      </c>
      <c r="J641" s="1" t="n">
        <v>82</v>
      </c>
      <c r="K641" s="1" t="n">
        <v>851</v>
      </c>
      <c r="L641" s="1" t="n">
        <v>87.196</v>
      </c>
      <c r="M641" s="1" t="n">
        <v>156.217</v>
      </c>
      <c r="N641" s="1" t="n">
        <v>80.204</v>
      </c>
      <c r="O641" s="1" t="n">
        <v>123.299</v>
      </c>
      <c r="P641" s="1" t="n">
        <v>12.968</v>
      </c>
      <c r="Q641" s="1" t="n">
        <v>55.465</v>
      </c>
      <c r="R641" s="1" t="n">
        <v>133885.561</v>
      </c>
      <c r="S641" s="1" t="n">
        <v>3363493</v>
      </c>
      <c r="U641" s="1" t="n">
        <f aca="false">S641/$S$7</f>
        <v>0.981601535778407</v>
      </c>
      <c r="V641" s="1" t="n">
        <f aca="false">-(O641+Q641-$M$5)</f>
        <v>0.597999999999985</v>
      </c>
      <c r="W641" s="1" t="n">
        <f aca="false">-(O641-$M$5)</f>
        <v>56.063</v>
      </c>
      <c r="X641" s="1" t="n">
        <f aca="false">AVERAGE(W641:W645)</f>
        <v>54.5066</v>
      </c>
    </row>
    <row r="642" customFormat="false" ht="15" hidden="false" customHeight="false" outlineLevel="0" collapsed="false">
      <c r="A642" s="6" t="b">
        <f aca="false">IF(C642=C641,1 )</f>
        <v>0</v>
      </c>
      <c r="C642" s="1" t="n">
        <f aca="false">VALUE(RIGHT(G642,5))</f>
        <v>6351</v>
      </c>
      <c r="D642" s="1" t="n">
        <f aca="false">C642/10000*1000</f>
        <v>635.1</v>
      </c>
      <c r="F642" s="1" t="n">
        <v>636</v>
      </c>
      <c r="G642" s="1" t="s">
        <v>7963</v>
      </c>
      <c r="H642" s="1" t="n">
        <v>528.538</v>
      </c>
      <c r="I642" s="1" t="n">
        <v>254.814</v>
      </c>
      <c r="J642" s="1" t="n">
        <v>66</v>
      </c>
      <c r="K642" s="1" t="n">
        <v>750</v>
      </c>
      <c r="L642" s="1" t="n">
        <v>87.173</v>
      </c>
      <c r="M642" s="1" t="n">
        <v>156.708</v>
      </c>
      <c r="N642" s="1" t="n">
        <v>80.204</v>
      </c>
      <c r="O642" s="1" t="n">
        <v>127.289</v>
      </c>
      <c r="P642" s="1" t="n">
        <v>13.168</v>
      </c>
      <c r="Q642" s="1" t="n">
        <v>51.474</v>
      </c>
      <c r="R642" s="1" t="n">
        <v>134678.806</v>
      </c>
      <c r="S642" s="1" t="n">
        <v>3383421</v>
      </c>
      <c r="U642" s="1" t="n">
        <f aca="false">S642/$S$7</f>
        <v>0.987417321750012</v>
      </c>
      <c r="V642" s="1" t="n">
        <f aca="false">-(O642+Q642-$M$5)</f>
        <v>0.59899999999999</v>
      </c>
      <c r="W642" s="1" t="n">
        <f aca="false">-(O642-$M$5)</f>
        <v>52.073</v>
      </c>
      <c r="X642" s="1" t="n">
        <f aca="false">AVERAGE(W642:W646)</f>
        <v>54.347</v>
      </c>
    </row>
    <row r="643" customFormat="false" ht="15" hidden="false" customHeight="false" outlineLevel="0" collapsed="false">
      <c r="A643" s="6" t="b">
        <f aca="false">IF(C643=C642,1 )</f>
        <v>0</v>
      </c>
      <c r="C643" s="1" t="n">
        <f aca="false">VALUE(RIGHT(G643,5))</f>
        <v>6361</v>
      </c>
      <c r="D643" s="1" t="n">
        <f aca="false">C643/10000*1000</f>
        <v>636.1</v>
      </c>
      <c r="F643" s="1" t="n">
        <v>637</v>
      </c>
      <c r="G643" s="1" t="s">
        <v>7964</v>
      </c>
      <c r="H643" s="1" t="n">
        <v>553.934</v>
      </c>
      <c r="I643" s="1" t="n">
        <v>253.654</v>
      </c>
      <c r="J643" s="1" t="n">
        <v>65</v>
      </c>
      <c r="K643" s="1" t="n">
        <v>744</v>
      </c>
      <c r="L643" s="1" t="n">
        <v>87.162</v>
      </c>
      <c r="M643" s="1" t="n">
        <v>156.182</v>
      </c>
      <c r="N643" s="1" t="n">
        <v>80.204</v>
      </c>
      <c r="O643" s="1" t="n">
        <v>125.494</v>
      </c>
      <c r="P643" s="1" t="n">
        <v>13.168</v>
      </c>
      <c r="Q643" s="1" t="n">
        <v>53.47</v>
      </c>
      <c r="R643" s="1" t="n">
        <v>140507.487</v>
      </c>
      <c r="S643" s="1" t="n">
        <v>3529850</v>
      </c>
      <c r="U643" s="1" t="n">
        <f aca="false">S643/$S$7</f>
        <v>1.03015114973256</v>
      </c>
      <c r="V643" s="1" t="n">
        <f aca="false">-(O643+Q643-$M$5)</f>
        <v>0.397999999999996</v>
      </c>
      <c r="W643" s="1" t="n">
        <f aca="false">-(O643-$M$5)</f>
        <v>53.868</v>
      </c>
      <c r="X643" s="1" t="n">
        <f aca="false">AVERAGE(W643:W647)</f>
        <v>55.0252</v>
      </c>
    </row>
    <row r="644" customFormat="false" ht="15" hidden="false" customHeight="false" outlineLevel="0" collapsed="false">
      <c r="A644" s="6" t="b">
        <f aca="false">IF(C644=C643,1 )</f>
        <v>0</v>
      </c>
      <c r="C644" s="1" t="n">
        <f aca="false">VALUE(RIGHT(G644,5))</f>
        <v>6371</v>
      </c>
      <c r="D644" s="1" t="n">
        <f aca="false">C644/10000*1000</f>
        <v>637.1</v>
      </c>
      <c r="F644" s="1" t="n">
        <v>638</v>
      </c>
      <c r="G644" s="1" t="s">
        <v>7965</v>
      </c>
      <c r="H644" s="1" t="n">
        <v>532.359</v>
      </c>
      <c r="I644" s="1" t="n">
        <v>249.482</v>
      </c>
      <c r="J644" s="1" t="n">
        <v>73</v>
      </c>
      <c r="K644" s="1" t="n">
        <v>831</v>
      </c>
      <c r="L644" s="1" t="n">
        <v>87.135</v>
      </c>
      <c r="M644" s="1" t="n">
        <v>156.622</v>
      </c>
      <c r="N644" s="1" t="n">
        <v>80.404</v>
      </c>
      <c r="O644" s="1" t="n">
        <v>123.499</v>
      </c>
      <c r="P644" s="1" t="n">
        <v>13.168</v>
      </c>
      <c r="Q644" s="1" t="n">
        <v>55.265</v>
      </c>
      <c r="R644" s="1" t="n">
        <v>132814.156</v>
      </c>
      <c r="S644" s="1" t="n">
        <v>3336577</v>
      </c>
      <c r="U644" s="1" t="n">
        <f aca="false">S644/$S$7</f>
        <v>0.973746372429766</v>
      </c>
      <c r="V644" s="1" t="n">
        <f aca="false">-(O644+Q644-$M$5)</f>
        <v>0.597999999999985</v>
      </c>
      <c r="W644" s="1" t="n">
        <f aca="false">-(O644-$M$5)</f>
        <v>55.863</v>
      </c>
      <c r="X644" s="1" t="n">
        <f aca="false">AVERAGE(W644:W648)</f>
        <v>54.8258</v>
      </c>
    </row>
    <row r="645" customFormat="false" ht="15" hidden="false" customHeight="false" outlineLevel="0" collapsed="false">
      <c r="A645" s="6" t="b">
        <f aca="false">IF(C645=C644,1 )</f>
        <v>0</v>
      </c>
      <c r="C645" s="1" t="n">
        <f aca="false">VALUE(RIGHT(G645,5))</f>
        <v>6381</v>
      </c>
      <c r="D645" s="1" t="n">
        <f aca="false">C645/10000*1000</f>
        <v>638.1</v>
      </c>
      <c r="F645" s="1" t="n">
        <v>639</v>
      </c>
      <c r="G645" s="1" t="s">
        <v>7966</v>
      </c>
      <c r="H645" s="1" t="n">
        <v>551.068</v>
      </c>
      <c r="I645" s="1" t="n">
        <v>256.847</v>
      </c>
      <c r="J645" s="1" t="n">
        <v>50</v>
      </c>
      <c r="K645" s="1" t="n">
        <v>700</v>
      </c>
      <c r="L645" s="1" t="n">
        <v>87.152</v>
      </c>
      <c r="M645" s="1" t="n">
        <v>156.161</v>
      </c>
      <c r="N645" s="1" t="n">
        <v>80.005</v>
      </c>
      <c r="O645" s="1" t="n">
        <v>124.696</v>
      </c>
      <c r="P645" s="1" t="n">
        <v>13.567</v>
      </c>
      <c r="Q645" s="1" t="n">
        <v>54.068</v>
      </c>
      <c r="R645" s="1" t="n">
        <v>141539.962</v>
      </c>
      <c r="S645" s="1" t="n">
        <v>3555788</v>
      </c>
      <c r="U645" s="1" t="n">
        <f aca="false">S645/$S$7</f>
        <v>1.03772089363719</v>
      </c>
      <c r="V645" s="1" t="n">
        <f aca="false">-(O645+Q645-$M$5)</f>
        <v>0.597999999999985</v>
      </c>
      <c r="W645" s="1" t="n">
        <f aca="false">-(O645-$M$5)</f>
        <v>54.666</v>
      </c>
      <c r="X645" s="1" t="n">
        <f aca="false">AVERAGE(W645:W649)</f>
        <v>54.1076</v>
      </c>
    </row>
    <row r="646" customFormat="false" ht="15" hidden="false" customHeight="false" outlineLevel="0" collapsed="false">
      <c r="A646" s="6" t="b">
        <f aca="false">IF(C646=C645,1 )</f>
        <v>0</v>
      </c>
      <c r="C646" s="1" t="n">
        <f aca="false">VALUE(RIGHT(G646,5))</f>
        <v>6391</v>
      </c>
      <c r="D646" s="1" t="n">
        <f aca="false">C646/10000*1000</f>
        <v>639.1</v>
      </c>
      <c r="F646" s="1" t="n">
        <v>640</v>
      </c>
      <c r="G646" s="1" t="s">
        <v>7967</v>
      </c>
      <c r="H646" s="1" t="n">
        <v>560.342</v>
      </c>
      <c r="I646" s="1" t="n">
        <v>253.089</v>
      </c>
      <c r="J646" s="1" t="n">
        <v>79</v>
      </c>
      <c r="K646" s="1" t="n">
        <v>766</v>
      </c>
      <c r="L646" s="1" t="n">
        <v>87.164</v>
      </c>
      <c r="M646" s="1" t="n">
        <v>155.966</v>
      </c>
      <c r="N646" s="1" t="n">
        <v>80.005</v>
      </c>
      <c r="O646" s="1" t="n">
        <v>124.097</v>
      </c>
      <c r="P646" s="1" t="n">
        <v>13.567</v>
      </c>
      <c r="Q646" s="1" t="n">
        <v>54.667</v>
      </c>
      <c r="R646" s="1" t="n">
        <v>141816.412</v>
      </c>
      <c r="S646" s="1" t="n">
        <v>3562733</v>
      </c>
      <c r="U646" s="1" t="n">
        <f aca="false">S646/$S$7</f>
        <v>1.03974772189757</v>
      </c>
      <c r="V646" s="1" t="n">
        <f aca="false">-(O646+Q646-$M$5)</f>
        <v>0.597999999999985</v>
      </c>
      <c r="W646" s="1" t="n">
        <f aca="false">-(O646-$M$5)</f>
        <v>55.265</v>
      </c>
      <c r="X646" s="1" t="n">
        <f aca="false">AVERAGE(W646:W650)</f>
        <v>54.2274</v>
      </c>
    </row>
    <row r="647" customFormat="false" ht="15" hidden="false" customHeight="false" outlineLevel="0" collapsed="false">
      <c r="A647" s="6" t="b">
        <f aca="false">IF(C647=C646,1 )</f>
        <v>0</v>
      </c>
      <c r="C647" s="1" t="n">
        <f aca="false">VALUE(RIGHT(G647,5))</f>
        <v>6401</v>
      </c>
      <c r="D647" s="1" t="n">
        <f aca="false">C647/10000*1000</f>
        <v>640.1</v>
      </c>
      <c r="F647" s="1" t="n">
        <v>641</v>
      </c>
      <c r="G647" s="1" t="s">
        <v>7968</v>
      </c>
      <c r="H647" s="1" t="n">
        <v>562.571</v>
      </c>
      <c r="I647" s="1" t="n">
        <v>246.167</v>
      </c>
      <c r="J647" s="1" t="n">
        <v>59</v>
      </c>
      <c r="K647" s="1" t="n">
        <v>690</v>
      </c>
      <c r="L647" s="1" t="n">
        <v>87.142</v>
      </c>
      <c r="M647" s="1" t="n">
        <v>155.591</v>
      </c>
      <c r="N647" s="1" t="n">
        <v>80.204</v>
      </c>
      <c r="O647" s="1" t="n">
        <v>123.898</v>
      </c>
      <c r="P647" s="1" t="n">
        <v>13.367</v>
      </c>
      <c r="Q647" s="1" t="n">
        <v>54.866</v>
      </c>
      <c r="R647" s="1" t="n">
        <v>138486.282</v>
      </c>
      <c r="S647" s="1" t="n">
        <v>3479073</v>
      </c>
      <c r="U647" s="1" t="n">
        <f aca="false">S647/$S$7</f>
        <v>1.0153323939979</v>
      </c>
      <c r="V647" s="1" t="n">
        <f aca="false">-(O647+Q647-$M$5)</f>
        <v>0.597999999999985</v>
      </c>
      <c r="W647" s="1" t="n">
        <f aca="false">-(O647-$M$5)</f>
        <v>55.464</v>
      </c>
      <c r="X647" s="1" t="n">
        <f aca="false">AVERAGE(W647:W651)</f>
        <v>53.6688</v>
      </c>
    </row>
    <row r="648" customFormat="false" ht="15" hidden="false" customHeight="false" outlineLevel="0" collapsed="false">
      <c r="A648" s="6" t="b">
        <f aca="false">IF(C648=C647,1 )</f>
        <v>0</v>
      </c>
      <c r="C648" s="1" t="n">
        <f aca="false">VALUE(RIGHT(G648,5))</f>
        <v>6411</v>
      </c>
      <c r="D648" s="1" t="n">
        <f aca="false">C648/10000*1000</f>
        <v>641.1</v>
      </c>
      <c r="F648" s="1" t="n">
        <v>642</v>
      </c>
      <c r="G648" s="1" t="s">
        <v>7969</v>
      </c>
      <c r="H648" s="1" t="n">
        <v>526.945</v>
      </c>
      <c r="I648" s="1" t="n">
        <v>256.108</v>
      </c>
      <c r="J648" s="1" t="n">
        <v>78</v>
      </c>
      <c r="K648" s="1" t="n">
        <v>740</v>
      </c>
      <c r="L648" s="1" t="n">
        <v>87.201</v>
      </c>
      <c r="M648" s="1" t="n">
        <v>156.924</v>
      </c>
      <c r="N648" s="1" t="n">
        <v>80.005</v>
      </c>
      <c r="O648" s="1" t="n">
        <v>126.491</v>
      </c>
      <c r="P648" s="1" t="n">
        <v>13.766</v>
      </c>
      <c r="Q648" s="1" t="n">
        <v>52.272</v>
      </c>
      <c r="R648" s="1" t="n">
        <v>134955.016</v>
      </c>
      <c r="S648" s="1" t="n">
        <v>3390360</v>
      </c>
      <c r="U648" s="1" t="n">
        <f aca="false">S648/$S$7</f>
        <v>0.989442398970856</v>
      </c>
      <c r="V648" s="1" t="n">
        <f aca="false">-(O648+Q648-$M$5)</f>
        <v>0.59899999999999</v>
      </c>
      <c r="W648" s="1" t="n">
        <f aca="false">-(O648-$M$5)</f>
        <v>52.871</v>
      </c>
      <c r="X648" s="1" t="n">
        <f aca="false">AVERAGE(W648:W652)</f>
        <v>53.6688</v>
      </c>
    </row>
    <row r="649" customFormat="false" ht="15" hidden="false" customHeight="false" outlineLevel="0" collapsed="false">
      <c r="A649" s="6" t="b">
        <f aca="false">IF(C649=C648,1 )</f>
        <v>0</v>
      </c>
      <c r="C649" s="1" t="n">
        <f aca="false">VALUE(RIGHT(G649,5))</f>
        <v>6421</v>
      </c>
      <c r="D649" s="1" t="n">
        <f aca="false">C649/10000*1000</f>
        <v>642.1</v>
      </c>
      <c r="F649" s="1" t="n">
        <v>643</v>
      </c>
      <c r="G649" s="1" t="s">
        <v>7970</v>
      </c>
      <c r="H649" s="1" t="n">
        <v>541.554</v>
      </c>
      <c r="I649" s="1" t="n">
        <v>250.279</v>
      </c>
      <c r="J649" s="1" t="n">
        <v>58</v>
      </c>
      <c r="K649" s="1" t="n">
        <v>894</v>
      </c>
      <c r="L649" s="1" t="n">
        <v>87.152</v>
      </c>
      <c r="M649" s="1" t="n">
        <v>156.459</v>
      </c>
      <c r="N649" s="1" t="n">
        <v>80.005</v>
      </c>
      <c r="O649" s="1" t="n">
        <v>127.09</v>
      </c>
      <c r="P649" s="1" t="n">
        <v>13.567</v>
      </c>
      <c r="Q649" s="1" t="n">
        <v>51.674</v>
      </c>
      <c r="R649" s="1" t="n">
        <v>135539.52</v>
      </c>
      <c r="S649" s="1" t="n">
        <v>3405044</v>
      </c>
      <c r="U649" s="1" t="n">
        <f aca="false">S649/$S$7</f>
        <v>0.993727776389917</v>
      </c>
      <c r="V649" s="1" t="n">
        <f aca="false">-(O649+Q649-$M$5)</f>
        <v>0.597999999999985</v>
      </c>
      <c r="W649" s="1" t="n">
        <f aca="false">-(O649-$M$5)</f>
        <v>52.272</v>
      </c>
      <c r="X649" s="1" t="n">
        <f aca="false">AVERAGE(W649:W653)</f>
        <v>54.826</v>
      </c>
    </row>
    <row r="650" customFormat="false" ht="15" hidden="false" customHeight="false" outlineLevel="0" collapsed="false">
      <c r="A650" s="6" t="b">
        <f aca="false">IF(C650=C649,1 )</f>
        <v>0</v>
      </c>
      <c r="C650" s="1" t="n">
        <f aca="false">VALUE(RIGHT(G650,5))</f>
        <v>6431</v>
      </c>
      <c r="D650" s="1" t="n">
        <f aca="false">C650/10000*1000</f>
        <v>643.1</v>
      </c>
      <c r="F650" s="1" t="n">
        <v>644</v>
      </c>
      <c r="G650" s="1" t="s">
        <v>7971</v>
      </c>
      <c r="H650" s="1" t="n">
        <v>548.202</v>
      </c>
      <c r="I650" s="1" t="n">
        <v>246.973</v>
      </c>
      <c r="J650" s="1" t="n">
        <v>81</v>
      </c>
      <c r="K650" s="1" t="n">
        <v>677</v>
      </c>
      <c r="L650" s="1" t="n">
        <v>87.054</v>
      </c>
      <c r="M650" s="1" t="n">
        <v>155.917</v>
      </c>
      <c r="N650" s="1" t="n">
        <v>79.805</v>
      </c>
      <c r="O650" s="1" t="n">
        <v>124.097</v>
      </c>
      <c r="P650" s="1" t="n">
        <v>13.766</v>
      </c>
      <c r="Q650" s="1" t="n">
        <v>54.667</v>
      </c>
      <c r="R650" s="1" t="n">
        <v>135390.807</v>
      </c>
      <c r="S650" s="1" t="n">
        <v>3401308</v>
      </c>
      <c r="U650" s="1" t="n">
        <f aca="false">S650/$S$7</f>
        <v>0.992637462440202</v>
      </c>
      <c r="V650" s="1" t="n">
        <f aca="false">-(O650+Q650-$M$5)</f>
        <v>0.597999999999985</v>
      </c>
      <c r="W650" s="1" t="n">
        <f aca="false">-(O650-$M$5)</f>
        <v>55.265</v>
      </c>
      <c r="X650" s="1" t="n">
        <f aca="false">AVERAGE(W650:W654)</f>
        <v>55.624</v>
      </c>
    </row>
    <row r="651" customFormat="false" ht="15" hidden="false" customHeight="false" outlineLevel="0" collapsed="false">
      <c r="A651" s="6" t="b">
        <f aca="false">IF(C651=C650,1 )</f>
        <v>0</v>
      </c>
      <c r="C651" s="1" t="n">
        <f aca="false">VALUE(RIGHT(G651,5))</f>
        <v>6441</v>
      </c>
      <c r="D651" s="1" t="n">
        <f aca="false">C651/10000*1000</f>
        <v>644.1</v>
      </c>
      <c r="F651" s="1" t="n">
        <v>645</v>
      </c>
      <c r="G651" s="1" t="s">
        <v>7972</v>
      </c>
      <c r="H651" s="1" t="n">
        <v>542.549</v>
      </c>
      <c r="I651" s="1" t="n">
        <v>245.593</v>
      </c>
      <c r="J651" s="1" t="n">
        <v>73</v>
      </c>
      <c r="K651" s="1" t="n">
        <v>679</v>
      </c>
      <c r="L651" s="1" t="n">
        <v>87.069</v>
      </c>
      <c r="M651" s="1" t="n">
        <v>156.307</v>
      </c>
      <c r="N651" s="1" t="n">
        <v>79.805</v>
      </c>
      <c r="O651" s="1" t="n">
        <v>126.89</v>
      </c>
      <c r="P651" s="1" t="n">
        <v>13.966</v>
      </c>
      <c r="Q651" s="1" t="n">
        <v>52.073</v>
      </c>
      <c r="R651" s="1" t="n">
        <v>133246.126</v>
      </c>
      <c r="S651" s="1" t="n">
        <v>3347429</v>
      </c>
      <c r="U651" s="1" t="n">
        <f aca="false">S651/$S$7</f>
        <v>0.976913419266571</v>
      </c>
      <c r="V651" s="1" t="n">
        <f aca="false">-(O651+Q651-$M$5)</f>
        <v>0.399000000000001</v>
      </c>
      <c r="W651" s="1" t="n">
        <f aca="false">-(O651-$M$5)</f>
        <v>52.472</v>
      </c>
      <c r="X651" s="1" t="n">
        <f aca="false">AVERAGE(W651:W655)</f>
        <v>55.5442</v>
      </c>
    </row>
    <row r="652" customFormat="false" ht="15" hidden="false" customHeight="false" outlineLevel="0" collapsed="false">
      <c r="A652" s="6" t="b">
        <f aca="false">IF(C652=C651,1 )</f>
        <v>0</v>
      </c>
      <c r="C652" s="1" t="n">
        <f aca="false">VALUE(RIGHT(G652,5))</f>
        <v>6451</v>
      </c>
      <c r="D652" s="1" t="n">
        <f aca="false">C652/10000*1000</f>
        <v>645.1</v>
      </c>
      <c r="F652" s="1" t="n">
        <v>646</v>
      </c>
      <c r="G652" s="1" t="s">
        <v>7973</v>
      </c>
      <c r="H652" s="1" t="n">
        <v>557.357</v>
      </c>
      <c r="I652" s="1" t="n">
        <v>247.48</v>
      </c>
      <c r="J652" s="1" t="n">
        <v>64</v>
      </c>
      <c r="K652" s="1" t="n">
        <v>663</v>
      </c>
      <c r="L652" s="1" t="n">
        <v>87.059</v>
      </c>
      <c r="M652" s="1" t="n">
        <v>155.874</v>
      </c>
      <c r="N652" s="1" t="n">
        <v>79.805</v>
      </c>
      <c r="O652" s="1" t="n">
        <v>123.898</v>
      </c>
      <c r="P652" s="1" t="n">
        <v>13.766</v>
      </c>
      <c r="Q652" s="1" t="n">
        <v>54.866</v>
      </c>
      <c r="R652" s="1" t="n">
        <v>137934.379</v>
      </c>
      <c r="S652" s="1" t="n">
        <v>3465208</v>
      </c>
      <c r="U652" s="1" t="n">
        <f aca="false">S652/$S$7</f>
        <v>1.01128603347521</v>
      </c>
      <c r="V652" s="1" t="n">
        <f aca="false">-(O652+Q652-$M$5)</f>
        <v>0.597999999999985</v>
      </c>
      <c r="W652" s="1" t="n">
        <f aca="false">-(O652-$M$5)</f>
        <v>55.464</v>
      </c>
      <c r="X652" s="1" t="n">
        <f aca="false">AVERAGE(W652:W656)</f>
        <v>56.2224</v>
      </c>
    </row>
    <row r="653" customFormat="false" ht="15" hidden="false" customHeight="false" outlineLevel="0" collapsed="false">
      <c r="A653" s="6" t="b">
        <f aca="false">IF(C653=C652,1 )</f>
        <v>0</v>
      </c>
      <c r="C653" s="1" t="n">
        <f aca="false">VALUE(RIGHT(G653,5))</f>
        <v>6461</v>
      </c>
      <c r="D653" s="1" t="n">
        <f aca="false">C653/10000*1000</f>
        <v>646.1</v>
      </c>
      <c r="F653" s="1" t="n">
        <v>647</v>
      </c>
      <c r="G653" s="1" t="s">
        <v>7974</v>
      </c>
      <c r="H653" s="1" t="n">
        <v>563.686</v>
      </c>
      <c r="I653" s="1" t="n">
        <v>240.309</v>
      </c>
      <c r="J653" s="1" t="n">
        <v>78</v>
      </c>
      <c r="K653" s="1" t="n">
        <v>679</v>
      </c>
      <c r="L653" s="1" t="n">
        <v>87.087</v>
      </c>
      <c r="M653" s="1" t="n">
        <v>155.697</v>
      </c>
      <c r="N653" s="1" t="n">
        <v>79.606</v>
      </c>
      <c r="O653" s="1" t="n">
        <v>120.705</v>
      </c>
      <c r="P653" s="1" t="n">
        <v>13.966</v>
      </c>
      <c r="Q653" s="1" t="n">
        <v>58.258</v>
      </c>
      <c r="R653" s="1" t="n">
        <v>135458.715</v>
      </c>
      <c r="S653" s="1" t="n">
        <v>3403014</v>
      </c>
      <c r="U653" s="1" t="n">
        <f aca="false">S653/$S$7</f>
        <v>0.993135341347647</v>
      </c>
      <c r="V653" s="1" t="n">
        <f aca="false">-(O653+Q653-$M$5)</f>
        <v>0.399000000000001</v>
      </c>
      <c r="W653" s="1" t="n">
        <f aca="false">-(O653-$M$5)</f>
        <v>58.657</v>
      </c>
      <c r="X653" s="1" t="n">
        <f aca="false">AVERAGE(W653:W657)</f>
        <v>56.0628</v>
      </c>
    </row>
    <row r="654" customFormat="false" ht="15" hidden="false" customHeight="false" outlineLevel="0" collapsed="false">
      <c r="A654" s="6" t="b">
        <f aca="false">IF(C654=C653,1 )</f>
        <v>0</v>
      </c>
      <c r="C654" s="1" t="n">
        <f aca="false">VALUE(RIGHT(G654,5))</f>
        <v>6471</v>
      </c>
      <c r="D654" s="1" t="n">
        <f aca="false">C654/10000*1000</f>
        <v>647.1</v>
      </c>
      <c r="F654" s="1" t="n">
        <v>648</v>
      </c>
      <c r="G654" s="1" t="s">
        <v>7975</v>
      </c>
      <c r="H654" s="1" t="n">
        <v>558.989</v>
      </c>
      <c r="I654" s="1" t="n">
        <v>241.576</v>
      </c>
      <c r="J654" s="1" t="n">
        <v>63</v>
      </c>
      <c r="K654" s="1" t="n">
        <v>695</v>
      </c>
      <c r="L654" s="1" t="n">
        <v>87.094</v>
      </c>
      <c r="M654" s="1" t="n">
        <v>155.787</v>
      </c>
      <c r="N654" s="1" t="n">
        <v>79.606</v>
      </c>
      <c r="O654" s="1" t="n">
        <v>123.1</v>
      </c>
      <c r="P654" s="1" t="n">
        <v>14.165</v>
      </c>
      <c r="Q654" s="1" t="n">
        <v>55.664</v>
      </c>
      <c r="R654" s="1" t="n">
        <v>135038.13</v>
      </c>
      <c r="S654" s="1" t="n">
        <v>3392448</v>
      </c>
      <c r="U654" s="1" t="n">
        <f aca="false">S654/$S$7</f>
        <v>0.990051760728619</v>
      </c>
      <c r="V654" s="1" t="n">
        <f aca="false">-(O654+Q654-$M$5)</f>
        <v>0.597999999999985</v>
      </c>
      <c r="W654" s="1" t="n">
        <f aca="false">-(O654-$M$5)</f>
        <v>56.262</v>
      </c>
      <c r="X654" s="1" t="n">
        <f aca="false">AVERAGE(W654:W658)</f>
        <v>55.7434</v>
      </c>
    </row>
    <row r="655" customFormat="false" ht="15" hidden="false" customHeight="false" outlineLevel="0" collapsed="false">
      <c r="A655" s="6" t="b">
        <f aca="false">IF(C655=C654,1 )</f>
        <v>0</v>
      </c>
      <c r="C655" s="1" t="n">
        <f aca="false">VALUE(RIGHT(G655,5))</f>
        <v>6481</v>
      </c>
      <c r="D655" s="1" t="n">
        <f aca="false">C655/10000*1000</f>
        <v>648.1</v>
      </c>
      <c r="F655" s="1" t="n">
        <v>649</v>
      </c>
      <c r="G655" s="1" t="s">
        <v>7976</v>
      </c>
      <c r="H655" s="1" t="n">
        <v>569.736</v>
      </c>
      <c r="I655" s="1" t="n">
        <v>242.152</v>
      </c>
      <c r="J655" s="1" t="n">
        <v>72</v>
      </c>
      <c r="K655" s="1" t="n">
        <v>716</v>
      </c>
      <c r="L655" s="1" t="n">
        <v>87.108</v>
      </c>
      <c r="M655" s="1" t="n">
        <v>155.405</v>
      </c>
      <c r="N655" s="1" t="n">
        <v>79.606</v>
      </c>
      <c r="O655" s="1" t="n">
        <v>124.496</v>
      </c>
      <c r="P655" s="1" t="n">
        <v>14.165</v>
      </c>
      <c r="Q655" s="1" t="n">
        <v>54.268</v>
      </c>
      <c r="R655" s="1" t="n">
        <v>137963.039</v>
      </c>
      <c r="S655" s="1" t="n">
        <v>3465928</v>
      </c>
      <c r="U655" s="1" t="n">
        <f aca="false">S655/$S$7</f>
        <v>1.01149615821926</v>
      </c>
      <c r="V655" s="1" t="n">
        <f aca="false">-(O655+Q655-$M$5)</f>
        <v>0.597999999999985</v>
      </c>
      <c r="W655" s="1" t="n">
        <f aca="false">-(O655-$M$5)</f>
        <v>54.866</v>
      </c>
      <c r="X655" s="1" t="n">
        <f aca="false">AVERAGE(W655:W659)</f>
        <v>55.544</v>
      </c>
    </row>
    <row r="656" customFormat="false" ht="15" hidden="false" customHeight="false" outlineLevel="0" collapsed="false">
      <c r="A656" s="6" t="b">
        <f aca="false">IF(C656=C655,1 )</f>
        <v>0</v>
      </c>
      <c r="C656" s="1" t="n">
        <f aca="false">VALUE(RIGHT(G656,5))</f>
        <v>6491</v>
      </c>
      <c r="D656" s="1" t="n">
        <f aca="false">C656/10000*1000</f>
        <v>649.1</v>
      </c>
      <c r="F656" s="1" t="n">
        <v>650</v>
      </c>
      <c r="G656" s="1" t="s">
        <v>7977</v>
      </c>
      <c r="H656" s="1" t="n">
        <v>576.861</v>
      </c>
      <c r="I656" s="1" t="n">
        <v>244.132</v>
      </c>
      <c r="J656" s="1" t="n">
        <v>64</v>
      </c>
      <c r="K656" s="1" t="n">
        <v>761</v>
      </c>
      <c r="L656" s="1" t="n">
        <v>87.155</v>
      </c>
      <c r="M656" s="1" t="n">
        <v>155.697</v>
      </c>
      <c r="N656" s="1" t="n">
        <v>79.606</v>
      </c>
      <c r="O656" s="1" t="n">
        <v>123.499</v>
      </c>
      <c r="P656" s="1" t="n">
        <v>13.966</v>
      </c>
      <c r="Q656" s="1" t="n">
        <v>55.265</v>
      </c>
      <c r="R656" s="1" t="n">
        <v>140830.31</v>
      </c>
      <c r="S656" s="1" t="n">
        <v>3537960</v>
      </c>
      <c r="U656" s="1" t="n">
        <f aca="false">S656/$S$7</f>
        <v>1.03251797150242</v>
      </c>
      <c r="V656" s="1" t="n">
        <f aca="false">-(O656+Q656-$M$5)</f>
        <v>0.597999999999985</v>
      </c>
      <c r="W656" s="1" t="n">
        <f aca="false">-(O656-$M$5)</f>
        <v>55.863</v>
      </c>
      <c r="X656" s="1" t="n">
        <f aca="false">AVERAGE(W656:W660)</f>
        <v>56.3022</v>
      </c>
    </row>
    <row r="657" customFormat="false" ht="15" hidden="false" customHeight="false" outlineLevel="0" collapsed="false">
      <c r="A657" s="6" t="b">
        <f aca="false">IF(C657=C656,1 )</f>
        <v>0</v>
      </c>
      <c r="C657" s="1" t="n">
        <f aca="false">VALUE(RIGHT(G657,5))</f>
        <v>6501</v>
      </c>
      <c r="D657" s="1" t="n">
        <f aca="false">C657/10000*1000</f>
        <v>650.1</v>
      </c>
      <c r="F657" s="1" t="n">
        <v>651</v>
      </c>
      <c r="G657" s="1" t="s">
        <v>7978</v>
      </c>
      <c r="H657" s="1" t="n">
        <v>563.964</v>
      </c>
      <c r="I657" s="1" t="n">
        <v>243.881</v>
      </c>
      <c r="J657" s="1" t="n">
        <v>70</v>
      </c>
      <c r="K657" s="1" t="n">
        <v>756</v>
      </c>
      <c r="L657" s="1" t="n">
        <v>87.039</v>
      </c>
      <c r="M657" s="1" t="n">
        <v>156.017</v>
      </c>
      <c r="N657" s="1" t="n">
        <v>79.406</v>
      </c>
      <c r="O657" s="1" t="n">
        <v>124.696</v>
      </c>
      <c r="P657" s="1" t="n">
        <v>14.165</v>
      </c>
      <c r="Q657" s="1" t="n">
        <v>54.068</v>
      </c>
      <c r="R657" s="1" t="n">
        <v>137540.026</v>
      </c>
      <c r="S657" s="1" t="n">
        <v>3455301</v>
      </c>
      <c r="U657" s="1" t="n">
        <f aca="false">S657/$S$7</f>
        <v>1.00839477536498</v>
      </c>
      <c r="V657" s="1" t="n">
        <f aca="false">-(O657+Q657-$M$5)</f>
        <v>0.597999999999985</v>
      </c>
      <c r="W657" s="1" t="n">
        <f aca="false">-(O657-$M$5)</f>
        <v>54.666</v>
      </c>
      <c r="X657" s="1" t="n">
        <f aca="false">AVERAGE(W657:W661)</f>
        <v>56.5416</v>
      </c>
    </row>
    <row r="658" customFormat="false" ht="15" hidden="false" customHeight="false" outlineLevel="0" collapsed="false">
      <c r="A658" s="6" t="b">
        <f aca="false">IF(C658=C657,1 )</f>
        <v>0</v>
      </c>
      <c r="C658" s="1" t="n">
        <f aca="false">VALUE(RIGHT(G658,5))</f>
        <v>6511</v>
      </c>
      <c r="D658" s="1" t="n">
        <f aca="false">C658/10000*1000</f>
        <v>651.1</v>
      </c>
      <c r="F658" s="1" t="n">
        <v>652</v>
      </c>
      <c r="G658" s="1" t="s">
        <v>7979</v>
      </c>
      <c r="H658" s="1" t="n">
        <v>569.896</v>
      </c>
      <c r="I658" s="1" t="n">
        <v>242.207</v>
      </c>
      <c r="J658" s="1" t="n">
        <v>75</v>
      </c>
      <c r="K658" s="1" t="n">
        <v>783</v>
      </c>
      <c r="L658" s="1" t="n">
        <v>87.17</v>
      </c>
      <c r="M658" s="1" t="n">
        <v>155.518</v>
      </c>
      <c r="N658" s="1" t="n">
        <v>79.805</v>
      </c>
      <c r="O658" s="1" t="n">
        <v>122.302</v>
      </c>
      <c r="P658" s="1" t="n">
        <v>14.165</v>
      </c>
      <c r="Q658" s="1" t="n">
        <v>56.462</v>
      </c>
      <c r="R658" s="1" t="n">
        <v>138032.619</v>
      </c>
      <c r="S658" s="1" t="n">
        <v>3467676</v>
      </c>
      <c r="U658" s="1" t="n">
        <f aca="false">S658/$S$7</f>
        <v>1.01200629440344</v>
      </c>
      <c r="V658" s="1" t="n">
        <f aca="false">-(O658+Q658-$M$5)</f>
        <v>0.597999999999985</v>
      </c>
      <c r="W658" s="1" t="n">
        <f aca="false">-(O658-$M$5)</f>
        <v>57.06</v>
      </c>
      <c r="X658" s="1" t="n">
        <f aca="false">AVERAGE(W658:W662)</f>
        <v>56.821</v>
      </c>
    </row>
    <row r="659" customFormat="false" ht="15" hidden="false" customHeight="false" outlineLevel="0" collapsed="false">
      <c r="A659" s="6" t="b">
        <f aca="false">IF(C659=C658,1 )</f>
        <v>0</v>
      </c>
      <c r="C659" s="1" t="n">
        <f aca="false">VALUE(RIGHT(G659,5))</f>
        <v>6521</v>
      </c>
      <c r="D659" s="1" t="n">
        <f aca="false">C659/10000*1000</f>
        <v>652.1</v>
      </c>
      <c r="F659" s="1" t="n">
        <v>653</v>
      </c>
      <c r="G659" s="1" t="s">
        <v>7980</v>
      </c>
      <c r="H659" s="1" t="n">
        <v>566.353</v>
      </c>
      <c r="I659" s="1" t="n">
        <v>235.109</v>
      </c>
      <c r="J659" s="1" t="n">
        <v>68</v>
      </c>
      <c r="K659" s="1" t="n">
        <v>725</v>
      </c>
      <c r="L659" s="1" t="n">
        <v>87.153</v>
      </c>
      <c r="M659" s="1" t="n">
        <v>155.69</v>
      </c>
      <c r="N659" s="1" t="n">
        <v>79.606</v>
      </c>
      <c r="O659" s="1" t="n">
        <v>124.097</v>
      </c>
      <c r="P659" s="1" t="n">
        <v>14.365</v>
      </c>
      <c r="Q659" s="1" t="n">
        <v>54.667</v>
      </c>
      <c r="R659" s="1" t="n">
        <v>133154.573</v>
      </c>
      <c r="S659" s="1" t="n">
        <v>3345129</v>
      </c>
      <c r="U659" s="1" t="n">
        <f aca="false">S659/$S$7</f>
        <v>0.97624218744528</v>
      </c>
      <c r="V659" s="1" t="n">
        <f aca="false">-(O659+Q659-$M$5)</f>
        <v>0.597999999999985</v>
      </c>
      <c r="W659" s="1" t="n">
        <f aca="false">-(O659-$M$5)</f>
        <v>55.265</v>
      </c>
      <c r="X659" s="1" t="n">
        <f aca="false">AVERAGE(W659:W663)</f>
        <v>57.1004</v>
      </c>
    </row>
    <row r="660" customFormat="false" ht="15" hidden="false" customHeight="false" outlineLevel="0" collapsed="false">
      <c r="A660" s="6" t="b">
        <f aca="false">IF(C660=C659,1 )</f>
        <v>0</v>
      </c>
      <c r="C660" s="1" t="n">
        <f aca="false">VALUE(RIGHT(G660,5))</f>
        <v>6531</v>
      </c>
      <c r="D660" s="1" t="n">
        <f aca="false">C660/10000*1000</f>
        <v>653.1</v>
      </c>
      <c r="F660" s="1" t="n">
        <v>654</v>
      </c>
      <c r="G660" s="1" t="s">
        <v>7981</v>
      </c>
      <c r="H660" s="1" t="n">
        <v>581.36</v>
      </c>
      <c r="I660" s="1" t="n">
        <v>239.431</v>
      </c>
      <c r="J660" s="1" t="n">
        <v>61</v>
      </c>
      <c r="K660" s="1" t="n">
        <v>850</v>
      </c>
      <c r="L660" s="1" t="n">
        <v>86.985</v>
      </c>
      <c r="M660" s="1" t="n">
        <v>155.263</v>
      </c>
      <c r="N660" s="1" t="n">
        <v>79.406</v>
      </c>
      <c r="O660" s="1" t="n">
        <v>120.705</v>
      </c>
      <c r="P660" s="1" t="n">
        <v>14.365</v>
      </c>
      <c r="Q660" s="1" t="n">
        <v>58.258</v>
      </c>
      <c r="R660" s="1" t="n">
        <v>139195.457</v>
      </c>
      <c r="S660" s="1" t="n">
        <v>3496889</v>
      </c>
      <c r="U660" s="1" t="n">
        <f aca="false">S660/$S$7</f>
        <v>1.02053181405361</v>
      </c>
      <c r="V660" s="1" t="n">
        <f aca="false">-(O660+Q660-$M$5)</f>
        <v>0.399000000000001</v>
      </c>
      <c r="W660" s="1" t="n">
        <f aca="false">-(O660-$M$5)</f>
        <v>58.657</v>
      </c>
      <c r="X660" s="1" t="n">
        <f aca="false">AVERAGE(W660:W664)</f>
        <v>57.3796</v>
      </c>
    </row>
    <row r="661" customFormat="false" ht="15" hidden="false" customHeight="false" outlineLevel="0" collapsed="false">
      <c r="A661" s="6" t="b">
        <f aca="false">IF(C661=C660,1 )</f>
        <v>0</v>
      </c>
      <c r="C661" s="1" t="n">
        <f aca="false">VALUE(RIGHT(G661,5))</f>
        <v>6541</v>
      </c>
      <c r="D661" s="1" t="n">
        <f aca="false">C661/10000*1000</f>
        <v>654.1</v>
      </c>
      <c r="F661" s="1" t="n">
        <v>655</v>
      </c>
      <c r="G661" s="1" t="s">
        <v>7982</v>
      </c>
      <c r="H661" s="1" t="n">
        <v>593.102</v>
      </c>
      <c r="I661" s="1" t="n">
        <v>235.504</v>
      </c>
      <c r="J661" s="1" t="n">
        <v>55</v>
      </c>
      <c r="K661" s="1" t="n">
        <v>769</v>
      </c>
      <c r="L661" s="1" t="n">
        <v>87.086</v>
      </c>
      <c r="M661" s="1" t="n">
        <v>154.813</v>
      </c>
      <c r="N661" s="1" t="n">
        <v>79.207</v>
      </c>
      <c r="O661" s="1" t="n">
        <v>122.302</v>
      </c>
      <c r="P661" s="1" t="n">
        <v>14.764</v>
      </c>
      <c r="Q661" s="1" t="n">
        <v>56.462</v>
      </c>
      <c r="R661" s="1" t="n">
        <v>139677.701</v>
      </c>
      <c r="S661" s="1" t="n">
        <v>3509004</v>
      </c>
      <c r="U661" s="1" t="n">
        <f aca="false">S661/$S$7</f>
        <v>1.02406745471228</v>
      </c>
      <c r="V661" s="1" t="n">
        <f aca="false">-(O661+Q661-$M$5)</f>
        <v>0.597999999999985</v>
      </c>
      <c r="W661" s="1" t="n">
        <f aca="false">-(O661-$M$5)</f>
        <v>57.06</v>
      </c>
      <c r="X661" s="1" t="n">
        <f aca="false">AVERAGE(W661:W665)</f>
        <v>57.1002</v>
      </c>
    </row>
    <row r="662" customFormat="false" ht="15" hidden="false" customHeight="false" outlineLevel="0" collapsed="false">
      <c r="A662" s="6" t="b">
        <f aca="false">IF(C662=C661,1 )</f>
        <v>0</v>
      </c>
      <c r="C662" s="1" t="n">
        <f aca="false">VALUE(RIGHT(G662,5))</f>
        <v>6551</v>
      </c>
      <c r="D662" s="1" t="n">
        <f aca="false">C662/10000*1000</f>
        <v>655.1</v>
      </c>
      <c r="F662" s="1" t="n">
        <v>656</v>
      </c>
      <c r="G662" s="1" t="s">
        <v>7983</v>
      </c>
      <c r="H662" s="1" t="n">
        <v>580.046</v>
      </c>
      <c r="I662" s="1" t="n">
        <v>238.899</v>
      </c>
      <c r="J662" s="1" t="n">
        <v>71</v>
      </c>
      <c r="K662" s="1" t="n">
        <v>787</v>
      </c>
      <c r="L662" s="1" t="n">
        <v>87.098</v>
      </c>
      <c r="M662" s="1" t="n">
        <v>155.643</v>
      </c>
      <c r="N662" s="1" t="n">
        <v>79.606</v>
      </c>
      <c r="O662" s="1" t="n">
        <v>123.299</v>
      </c>
      <c r="P662" s="1" t="n">
        <v>14.165</v>
      </c>
      <c r="Q662" s="1" t="n">
        <v>55.664</v>
      </c>
      <c r="R662" s="1" t="n">
        <v>138572.461</v>
      </c>
      <c r="S662" s="1" t="n">
        <v>3481238</v>
      </c>
      <c r="U662" s="1" t="n">
        <f aca="false">S662/$S$7</f>
        <v>1.01596422742968</v>
      </c>
      <c r="V662" s="1" t="n">
        <f aca="false">-(O662+Q662-$M$5)</f>
        <v>0.398999999999973</v>
      </c>
      <c r="W662" s="1" t="n">
        <f aca="false">-(O662-$M$5)</f>
        <v>56.063</v>
      </c>
      <c r="X662" s="1" t="n">
        <f aca="false">AVERAGE(W662:W666)</f>
        <v>57.1002</v>
      </c>
    </row>
    <row r="663" customFormat="false" ht="15" hidden="false" customHeight="false" outlineLevel="0" collapsed="false">
      <c r="A663" s="6" t="b">
        <f aca="false">IF(C663=C662,1 )</f>
        <v>0</v>
      </c>
      <c r="C663" s="1" t="n">
        <f aca="false">VALUE(RIGHT(G663,5))</f>
        <v>6561</v>
      </c>
      <c r="D663" s="1" t="n">
        <f aca="false">C663/10000*1000</f>
        <v>656.1</v>
      </c>
      <c r="F663" s="1" t="n">
        <v>657</v>
      </c>
      <c r="G663" s="1" t="s">
        <v>7984</v>
      </c>
      <c r="H663" s="1" t="n">
        <v>581.678</v>
      </c>
      <c r="I663" s="1" t="n">
        <v>241.093</v>
      </c>
      <c r="J663" s="1" t="n">
        <v>69</v>
      </c>
      <c r="K663" s="1" t="n">
        <v>838</v>
      </c>
      <c r="L663" s="1" t="n">
        <v>87.081</v>
      </c>
      <c r="M663" s="1" t="n">
        <v>155.453</v>
      </c>
      <c r="N663" s="1" t="n">
        <v>79.207</v>
      </c>
      <c r="O663" s="1" t="n">
        <v>120.905</v>
      </c>
      <c r="P663" s="1" t="n">
        <v>14.764</v>
      </c>
      <c r="Q663" s="1" t="n">
        <v>58.058</v>
      </c>
      <c r="R663" s="1" t="n">
        <v>140238.362</v>
      </c>
      <c r="S663" s="1" t="n">
        <v>3523089</v>
      </c>
      <c r="U663" s="1" t="n">
        <f aca="false">S663/$S$7</f>
        <v>1.02817802001788</v>
      </c>
      <c r="V663" s="1" t="n">
        <f aca="false">-(O663+Q663-$M$5)</f>
        <v>0.399000000000001</v>
      </c>
      <c r="W663" s="1" t="n">
        <f aca="false">-(O663-$M$5)</f>
        <v>58.457</v>
      </c>
      <c r="X663" s="1" t="n">
        <f aca="false">AVERAGE(W663:W667)</f>
        <v>57.0204</v>
      </c>
    </row>
    <row r="664" customFormat="false" ht="15" hidden="false" customHeight="false" outlineLevel="0" collapsed="false">
      <c r="A664" s="6" t="b">
        <f aca="false">IF(C664=C663,1 )</f>
        <v>0</v>
      </c>
      <c r="C664" s="1" t="n">
        <f aca="false">VALUE(RIGHT(G664,5))</f>
        <v>6571</v>
      </c>
      <c r="D664" s="1" t="n">
        <f aca="false">C664/10000*1000</f>
        <v>657.1</v>
      </c>
      <c r="F664" s="1" t="n">
        <v>658</v>
      </c>
      <c r="G664" s="1" t="s">
        <v>7985</v>
      </c>
      <c r="H664" s="1" t="n">
        <v>585.221</v>
      </c>
      <c r="I664" s="1" t="n">
        <v>237.413</v>
      </c>
      <c r="J664" s="1" t="n">
        <v>55</v>
      </c>
      <c r="K664" s="1" t="n">
        <v>784</v>
      </c>
      <c r="L664" s="1" t="n">
        <v>87.153</v>
      </c>
      <c r="M664" s="1" t="n">
        <v>155.777</v>
      </c>
      <c r="N664" s="1" t="n">
        <v>79.606</v>
      </c>
      <c r="O664" s="1" t="n">
        <v>122.701</v>
      </c>
      <c r="P664" s="1" t="n">
        <v>14.165</v>
      </c>
      <c r="Q664" s="1" t="n">
        <v>56.063</v>
      </c>
      <c r="R664" s="1" t="n">
        <v>138939.19</v>
      </c>
      <c r="S664" s="1" t="n">
        <v>3490451</v>
      </c>
      <c r="U664" s="1" t="n">
        <f aca="false">S664/$S$7</f>
        <v>1.01865294863384</v>
      </c>
      <c r="V664" s="1" t="n">
        <f aca="false">-(O664+Q664-$M$5)</f>
        <v>0.597999999999985</v>
      </c>
      <c r="W664" s="1" t="n">
        <f aca="false">-(O664-$M$5)</f>
        <v>56.661</v>
      </c>
      <c r="X664" s="1" t="n">
        <f aca="false">AVERAGE(W664:W668)</f>
        <v>56.781</v>
      </c>
    </row>
    <row r="665" customFormat="false" ht="15" hidden="false" customHeight="false" outlineLevel="0" collapsed="false">
      <c r="A665" s="6" t="b">
        <f aca="false">IF(C665=C664,1 )</f>
        <v>0</v>
      </c>
      <c r="C665" s="1" t="n">
        <f aca="false">VALUE(RIGHT(G665,5))</f>
        <v>6581</v>
      </c>
      <c r="D665" s="1" t="n">
        <f aca="false">C665/10000*1000</f>
        <v>658.1</v>
      </c>
      <c r="F665" s="1" t="n">
        <v>659</v>
      </c>
      <c r="G665" s="1" t="s">
        <v>7986</v>
      </c>
      <c r="H665" s="1" t="n">
        <v>598.914</v>
      </c>
      <c r="I665" s="1" t="n">
        <v>232.762</v>
      </c>
      <c r="J665" s="1" t="n">
        <v>62</v>
      </c>
      <c r="K665" s="1" t="n">
        <v>772</v>
      </c>
      <c r="L665" s="1" t="n">
        <v>87.137</v>
      </c>
      <c r="M665" s="1" t="n">
        <v>155.138</v>
      </c>
      <c r="N665" s="1" t="n">
        <v>79.207</v>
      </c>
      <c r="O665" s="1" t="n">
        <v>122.102</v>
      </c>
      <c r="P665" s="1" t="n">
        <v>14.764</v>
      </c>
      <c r="Q665" s="1" t="n">
        <v>56.662</v>
      </c>
      <c r="R665" s="1" t="n">
        <v>139404.078</v>
      </c>
      <c r="S665" s="1" t="n">
        <v>3502130</v>
      </c>
      <c r="U665" s="1" t="n">
        <f aca="false">S665/$S$7</f>
        <v>1.02206134708639</v>
      </c>
      <c r="V665" s="1" t="n">
        <f aca="false">-(O665+Q665-$M$5)</f>
        <v>0.597999999999985</v>
      </c>
      <c r="W665" s="1" t="n">
        <f aca="false">-(O665-$M$5)</f>
        <v>57.26</v>
      </c>
      <c r="X665" s="1" t="n">
        <f aca="false">AVERAGE(W665:W669)</f>
        <v>56.9008</v>
      </c>
    </row>
    <row r="666" customFormat="false" ht="15" hidden="false" customHeight="false" outlineLevel="0" collapsed="false">
      <c r="A666" s="6" t="b">
        <f aca="false">IF(C666=C665,1 )</f>
        <v>0</v>
      </c>
      <c r="C666" s="1" t="n">
        <f aca="false">VALUE(RIGHT(G666,5))</f>
        <v>6591</v>
      </c>
      <c r="D666" s="1" t="n">
        <f aca="false">C666/10000*1000</f>
        <v>659.1</v>
      </c>
      <c r="F666" s="1" t="n">
        <v>660</v>
      </c>
      <c r="G666" s="1" t="s">
        <v>7987</v>
      </c>
      <c r="H666" s="1" t="n">
        <v>587.291</v>
      </c>
      <c r="I666" s="1" t="n">
        <v>235.317</v>
      </c>
      <c r="J666" s="1" t="n">
        <v>66</v>
      </c>
      <c r="K666" s="1" t="n">
        <v>770</v>
      </c>
      <c r="L666" s="1" t="n">
        <v>87.022</v>
      </c>
      <c r="M666" s="1" t="n">
        <v>155.621</v>
      </c>
      <c r="N666" s="1" t="n">
        <v>79.207</v>
      </c>
      <c r="O666" s="1" t="n">
        <v>122.302</v>
      </c>
      <c r="P666" s="1" t="n">
        <v>14.963</v>
      </c>
      <c r="Q666" s="1" t="n">
        <v>56.462</v>
      </c>
      <c r="R666" s="1" t="n">
        <v>138199.404</v>
      </c>
      <c r="S666" s="1" t="n">
        <v>3471866</v>
      </c>
      <c r="U666" s="1" t="n">
        <f aca="false">S666/$S$7</f>
        <v>1.01322910367788</v>
      </c>
      <c r="V666" s="1" t="n">
        <f aca="false">-(O666+Q666-$M$5)</f>
        <v>0.597999999999985</v>
      </c>
      <c r="W666" s="1" t="n">
        <f aca="false">-(O666-$M$5)</f>
        <v>57.06</v>
      </c>
      <c r="X666" s="1" t="n">
        <f aca="false">AVERAGE(W666:W670)</f>
        <v>56.8608</v>
      </c>
    </row>
    <row r="667" customFormat="false" ht="15" hidden="false" customHeight="false" outlineLevel="0" collapsed="false">
      <c r="A667" s="6" t="b">
        <f aca="false">IF(C667=C666,1 )</f>
        <v>0</v>
      </c>
      <c r="C667" s="1" t="n">
        <f aca="false">VALUE(RIGHT(G667,5))</f>
        <v>6601</v>
      </c>
      <c r="D667" s="1" t="n">
        <f aca="false">C667/10000*1000</f>
        <v>660.1</v>
      </c>
      <c r="F667" s="1" t="n">
        <v>661</v>
      </c>
      <c r="G667" s="1" t="s">
        <v>7988</v>
      </c>
      <c r="H667" s="1" t="n">
        <v>593.898</v>
      </c>
      <c r="I667" s="1" t="n">
        <v>233.257</v>
      </c>
      <c r="J667" s="1" t="n">
        <v>50</v>
      </c>
      <c r="K667" s="1" t="n">
        <v>756</v>
      </c>
      <c r="L667" s="1" t="n">
        <v>86.988</v>
      </c>
      <c r="M667" s="1" t="n">
        <v>155.449</v>
      </c>
      <c r="N667" s="1" t="n">
        <v>79.406</v>
      </c>
      <c r="O667" s="1" t="n">
        <v>123.698</v>
      </c>
      <c r="P667" s="1" t="n">
        <v>14.564</v>
      </c>
      <c r="Q667" s="1" t="n">
        <v>55.066</v>
      </c>
      <c r="R667" s="1" t="n">
        <v>138530.626</v>
      </c>
      <c r="S667" s="1" t="n">
        <v>3480187</v>
      </c>
      <c r="U667" s="1" t="n">
        <f aca="false">S667/$S$7</f>
        <v>1.01565750367135</v>
      </c>
      <c r="V667" s="1" t="n">
        <f aca="false">-(O667+Q667-$M$5)</f>
        <v>0.597999999999985</v>
      </c>
      <c r="W667" s="1" t="n">
        <f aca="false">-(O667-$M$5)</f>
        <v>55.664</v>
      </c>
      <c r="X667" s="1" t="n">
        <f aca="false">AVERAGE(W667:W671)</f>
        <v>56.5816</v>
      </c>
    </row>
    <row r="668" customFormat="false" ht="15" hidden="false" customHeight="false" outlineLevel="0" collapsed="false">
      <c r="A668" s="6" t="b">
        <f aca="false">IF(C668=C667,1 )</f>
        <v>0</v>
      </c>
      <c r="C668" s="1" t="n">
        <f aca="false">VALUE(RIGHT(G668,5))</f>
        <v>6611</v>
      </c>
      <c r="D668" s="1" t="n">
        <f aca="false">C668/10000*1000</f>
        <v>661.1</v>
      </c>
      <c r="F668" s="1" t="n">
        <v>662</v>
      </c>
      <c r="G668" s="1" t="s">
        <v>7989</v>
      </c>
      <c r="H668" s="1" t="n">
        <v>604.805</v>
      </c>
      <c r="I668" s="1" t="n">
        <v>230.572</v>
      </c>
      <c r="J668" s="1" t="n">
        <v>62</v>
      </c>
      <c r="K668" s="1" t="n">
        <v>768</v>
      </c>
      <c r="L668" s="1" t="n">
        <v>87.069</v>
      </c>
      <c r="M668" s="1" t="n">
        <v>155.433</v>
      </c>
      <c r="N668" s="1" t="n">
        <v>79.207</v>
      </c>
      <c r="O668" s="1" t="n">
        <v>122.102</v>
      </c>
      <c r="P668" s="1" t="n">
        <v>14.764</v>
      </c>
      <c r="Q668" s="1" t="n">
        <v>56.662</v>
      </c>
      <c r="R668" s="1" t="n">
        <v>139451.327</v>
      </c>
      <c r="S668" s="1" t="n">
        <v>3503317</v>
      </c>
      <c r="U668" s="1" t="n">
        <f aca="false">S668/$S$7</f>
        <v>1.02240776107416</v>
      </c>
      <c r="V668" s="1" t="n">
        <f aca="false">-(O668+Q668-$M$5)</f>
        <v>0.597999999999985</v>
      </c>
      <c r="W668" s="1" t="n">
        <f aca="false">-(O668-$M$5)</f>
        <v>57.26</v>
      </c>
      <c r="X668" s="1" t="n">
        <f aca="false">AVERAGE(W668:W672)</f>
        <v>56.5018</v>
      </c>
    </row>
    <row r="669" customFormat="false" ht="15" hidden="false" customHeight="false" outlineLevel="0" collapsed="false">
      <c r="A669" s="6" t="b">
        <f aca="false">IF(C669=C668,1 )</f>
        <v>0</v>
      </c>
      <c r="C669" s="1" t="n">
        <f aca="false">VALUE(RIGHT(G669,5))</f>
        <v>6621</v>
      </c>
      <c r="D669" s="1" t="n">
        <f aca="false">C669/10000*1000</f>
        <v>662.1</v>
      </c>
      <c r="F669" s="1" t="n">
        <v>663</v>
      </c>
      <c r="G669" s="1" t="s">
        <v>7990</v>
      </c>
      <c r="H669" s="1" t="n">
        <v>585.858</v>
      </c>
      <c r="I669" s="1" t="n">
        <v>235</v>
      </c>
      <c r="J669" s="1" t="n">
        <v>73</v>
      </c>
      <c r="K669" s="1" t="n">
        <v>745</v>
      </c>
      <c r="L669" s="1" t="n">
        <v>87.059</v>
      </c>
      <c r="M669" s="1" t="n">
        <v>155.853</v>
      </c>
      <c r="N669" s="1" t="n">
        <v>79.406</v>
      </c>
      <c r="O669" s="1" t="n">
        <v>122.102</v>
      </c>
      <c r="P669" s="1" t="n">
        <v>14.764</v>
      </c>
      <c r="Q669" s="1" t="n">
        <v>56.662</v>
      </c>
      <c r="R669" s="1" t="n">
        <v>137676.798</v>
      </c>
      <c r="S669" s="1" t="n">
        <v>3458737</v>
      </c>
      <c r="U669" s="1" t="n">
        <f aca="false">S669/$S$7</f>
        <v>1.009397537338</v>
      </c>
      <c r="V669" s="1" t="n">
        <f aca="false">-(O669+Q669-$M$5)</f>
        <v>0.597999999999985</v>
      </c>
      <c r="W669" s="1" t="n">
        <f aca="false">-(O669-$M$5)</f>
        <v>57.26</v>
      </c>
      <c r="X669" s="1" t="n">
        <f aca="false">AVERAGE(W669:W673)</f>
        <v>56.5018</v>
      </c>
    </row>
    <row r="670" customFormat="false" ht="15" hidden="false" customHeight="false" outlineLevel="0" collapsed="false">
      <c r="A670" s="6" t="b">
        <f aca="false">IF(C670=C669,1 )</f>
        <v>0</v>
      </c>
      <c r="C670" s="1" t="n">
        <f aca="false">VALUE(RIGHT(G670,5))</f>
        <v>6631</v>
      </c>
      <c r="D670" s="1" t="n">
        <f aca="false">C670/10000*1000</f>
        <v>663.1</v>
      </c>
      <c r="F670" s="1" t="n">
        <v>664</v>
      </c>
      <c r="G670" s="1" t="s">
        <v>7991</v>
      </c>
      <c r="H670" s="1" t="n">
        <v>601.382</v>
      </c>
      <c r="I670" s="1" t="n">
        <v>230.526</v>
      </c>
      <c r="J670" s="1" t="n">
        <v>57</v>
      </c>
      <c r="K670" s="1" t="n">
        <v>824</v>
      </c>
      <c r="L670" s="1" t="n">
        <v>87.032</v>
      </c>
      <c r="M670" s="1" t="n">
        <v>155.021</v>
      </c>
      <c r="N670" s="1" t="n">
        <v>79.207</v>
      </c>
      <c r="O670" s="1" t="n">
        <v>122.302</v>
      </c>
      <c r="P670" s="1" t="n">
        <v>14.564</v>
      </c>
      <c r="Q670" s="1" t="n">
        <v>56.662</v>
      </c>
      <c r="R670" s="1" t="n">
        <v>138633.921</v>
      </c>
      <c r="S670" s="1" t="n">
        <v>3482782</v>
      </c>
      <c r="U670" s="1" t="n">
        <f aca="false">S670/$S$7</f>
        <v>1.01641482826972</v>
      </c>
      <c r="V670" s="1" t="n">
        <f aca="false">-(O670+Q670-$M$5)</f>
        <v>0.397999999999996</v>
      </c>
      <c r="W670" s="1" t="n">
        <f aca="false">-(O670-$M$5)</f>
        <v>57.06</v>
      </c>
      <c r="X670" s="1" t="n">
        <f aca="false">AVERAGE(W670:W674)</f>
        <v>56.3022</v>
      </c>
    </row>
    <row r="671" customFormat="false" ht="15" hidden="false" customHeight="false" outlineLevel="0" collapsed="false">
      <c r="A671" s="6" t="b">
        <f aca="false">IF(C671=C670,1 )</f>
        <v>0</v>
      </c>
      <c r="C671" s="1" t="n">
        <f aca="false">VALUE(RIGHT(G671,5))</f>
        <v>6641</v>
      </c>
      <c r="D671" s="1" t="n">
        <f aca="false">C671/10000*1000</f>
        <v>664.1</v>
      </c>
      <c r="F671" s="1" t="n">
        <v>665</v>
      </c>
      <c r="G671" s="1" t="s">
        <v>7992</v>
      </c>
      <c r="H671" s="1" t="n">
        <v>593.779</v>
      </c>
      <c r="I671" s="1" t="n">
        <v>228.049</v>
      </c>
      <c r="J671" s="1" t="n">
        <v>54</v>
      </c>
      <c r="K671" s="1" t="n">
        <v>760</v>
      </c>
      <c r="L671" s="1" t="n">
        <v>87.081</v>
      </c>
      <c r="M671" s="1" t="n">
        <v>155.904</v>
      </c>
      <c r="N671" s="1" t="n">
        <v>79.406</v>
      </c>
      <c r="O671" s="1" t="n">
        <v>123.698</v>
      </c>
      <c r="P671" s="1" t="n">
        <v>14.764</v>
      </c>
      <c r="Q671" s="1" t="n">
        <v>55.265</v>
      </c>
      <c r="R671" s="1" t="n">
        <v>135410.471</v>
      </c>
      <c r="S671" s="1" t="n">
        <v>3401802</v>
      </c>
      <c r="U671" s="1" t="n">
        <f aca="false">S671/$S$7</f>
        <v>0.992781631361819</v>
      </c>
      <c r="V671" s="1" t="n">
        <f aca="false">-(O671+Q671-$M$5)</f>
        <v>0.399000000000001</v>
      </c>
      <c r="W671" s="1" t="n">
        <f aca="false">-(O671-$M$5)</f>
        <v>55.664</v>
      </c>
      <c r="X671" s="1" t="n">
        <f aca="false">AVERAGE(W671:W675)</f>
        <v>56.9008</v>
      </c>
    </row>
    <row r="672" customFormat="false" ht="15" hidden="false" customHeight="false" outlineLevel="0" collapsed="false">
      <c r="A672" s="6" t="b">
        <f aca="false">IF(C672=C671,1 )</f>
        <v>0</v>
      </c>
      <c r="C672" s="1" t="n">
        <f aca="false">VALUE(RIGHT(G672,5))</f>
        <v>6651</v>
      </c>
      <c r="D672" s="1" t="n">
        <f aca="false">C672/10000*1000</f>
        <v>665.1</v>
      </c>
      <c r="F672" s="1" t="n">
        <v>666</v>
      </c>
      <c r="G672" s="1" t="s">
        <v>7993</v>
      </c>
      <c r="H672" s="1" t="n">
        <v>591.709</v>
      </c>
      <c r="I672" s="1" t="n">
        <v>230.615</v>
      </c>
      <c r="J672" s="1" t="n">
        <v>54</v>
      </c>
      <c r="K672" s="1" t="n">
        <v>870</v>
      </c>
      <c r="L672" s="1" t="n">
        <v>87.104</v>
      </c>
      <c r="M672" s="1" t="n">
        <v>155.843</v>
      </c>
      <c r="N672" s="1" t="n">
        <v>78.608</v>
      </c>
      <c r="O672" s="1" t="n">
        <v>124.097</v>
      </c>
      <c r="P672" s="1" t="n">
        <v>15.363</v>
      </c>
      <c r="Q672" s="1" t="n">
        <v>54.667</v>
      </c>
      <c r="R672" s="1" t="n">
        <v>136457.037</v>
      </c>
      <c r="S672" s="1" t="n">
        <v>3428094</v>
      </c>
      <c r="U672" s="1" t="n">
        <f aca="false">S672/$S$7</f>
        <v>1.00045468659894</v>
      </c>
      <c r="V672" s="1" t="n">
        <f aca="false">-(O672+Q672-$M$5)</f>
        <v>0.597999999999985</v>
      </c>
      <c r="W672" s="1" t="n">
        <f aca="false">-(O672-$M$5)</f>
        <v>55.265</v>
      </c>
      <c r="X672" s="1" t="n">
        <f aca="false">AVERAGE(W672:W676)</f>
        <v>58.018</v>
      </c>
    </row>
    <row r="673" customFormat="false" ht="15" hidden="false" customHeight="false" outlineLevel="0" collapsed="false">
      <c r="A673" s="6" t="b">
        <f aca="false">IF(C673=C672,1 )</f>
        <v>0</v>
      </c>
      <c r="C673" s="1" t="n">
        <f aca="false">VALUE(RIGHT(G673,5))</f>
        <v>6661</v>
      </c>
      <c r="D673" s="1" t="n">
        <f aca="false">C673/10000*1000</f>
        <v>666.1</v>
      </c>
      <c r="F673" s="1" t="n">
        <v>667</v>
      </c>
      <c r="G673" s="1" t="s">
        <v>7994</v>
      </c>
      <c r="H673" s="1" t="n">
        <v>597.759</v>
      </c>
      <c r="I673" s="1" t="n">
        <v>228.795</v>
      </c>
      <c r="J673" s="1" t="n">
        <v>51</v>
      </c>
      <c r="K673" s="1" t="n">
        <v>825</v>
      </c>
      <c r="L673" s="1" t="n">
        <v>87.092</v>
      </c>
      <c r="M673" s="1" t="n">
        <v>155.435</v>
      </c>
      <c r="N673" s="1" t="n">
        <v>79.207</v>
      </c>
      <c r="O673" s="1" t="n">
        <v>122.102</v>
      </c>
      <c r="P673" s="1" t="n">
        <v>14.963</v>
      </c>
      <c r="Q673" s="1" t="n">
        <v>56.662</v>
      </c>
      <c r="R673" s="1" t="n">
        <v>136764.614</v>
      </c>
      <c r="S673" s="1" t="n">
        <v>3435821</v>
      </c>
      <c r="U673" s="1" t="n">
        <f aca="false">S673/$S$7</f>
        <v>1.00270973367856</v>
      </c>
      <c r="V673" s="1" t="n">
        <f aca="false">-(O673+Q673-$M$5)</f>
        <v>0.597999999999985</v>
      </c>
      <c r="W673" s="1" t="n">
        <f aca="false">-(O673-$M$5)</f>
        <v>57.26</v>
      </c>
      <c r="X673" s="1" t="n">
        <f aca="false">AVERAGE(W673:W677)</f>
        <v>58.417</v>
      </c>
    </row>
    <row r="674" customFormat="false" ht="15" hidden="false" customHeight="false" outlineLevel="0" collapsed="false">
      <c r="A674" s="6" t="b">
        <f aca="false">IF(C674=C673,1 )</f>
        <v>0</v>
      </c>
      <c r="C674" s="1" t="n">
        <f aca="false">VALUE(RIGHT(G674,5))</f>
        <v>6671</v>
      </c>
      <c r="D674" s="1" t="n">
        <f aca="false">C674/10000*1000</f>
        <v>667.1</v>
      </c>
      <c r="F674" s="1" t="n">
        <v>668</v>
      </c>
      <c r="G674" s="1" t="s">
        <v>7995</v>
      </c>
      <c r="H674" s="1" t="n">
        <v>612.249</v>
      </c>
      <c r="I674" s="1" t="n">
        <v>228.003</v>
      </c>
      <c r="J674" s="1" t="n">
        <v>52</v>
      </c>
      <c r="K674" s="1" t="n">
        <v>827</v>
      </c>
      <c r="L674" s="1" t="n">
        <v>87.094</v>
      </c>
      <c r="M674" s="1" t="n">
        <v>155.292</v>
      </c>
      <c r="N674" s="1" t="n">
        <v>79.007</v>
      </c>
      <c r="O674" s="1" t="n">
        <v>123.1</v>
      </c>
      <c r="P674" s="1" t="n">
        <v>15.163</v>
      </c>
      <c r="Q674" s="1" t="n">
        <v>55.465</v>
      </c>
      <c r="R674" s="1" t="n">
        <v>139594.468</v>
      </c>
      <c r="S674" s="1" t="n">
        <v>3506913</v>
      </c>
      <c r="U674" s="1" t="n">
        <f aca="false">S674/$S$7</f>
        <v>1.02345721743475</v>
      </c>
      <c r="V674" s="1" t="n">
        <f aca="false">-(O674+Q674-$M$5)</f>
        <v>0.796999999999997</v>
      </c>
      <c r="W674" s="1" t="n">
        <f aca="false">-(O674-$M$5)</f>
        <v>56.262</v>
      </c>
      <c r="X674" s="1" t="n">
        <f aca="false">AVERAGE(W674:W678)</f>
        <v>59.0156</v>
      </c>
    </row>
    <row r="675" customFormat="false" ht="15" hidden="false" customHeight="false" outlineLevel="0" collapsed="false">
      <c r="A675" s="6" t="b">
        <f aca="false">IF(C675=C674,1 )</f>
        <v>0</v>
      </c>
      <c r="C675" s="1" t="n">
        <f aca="false">VALUE(RIGHT(G675,5))</f>
        <v>6681</v>
      </c>
      <c r="D675" s="1" t="n">
        <f aca="false">C675/10000*1000</f>
        <v>668.1</v>
      </c>
      <c r="F675" s="1" t="n">
        <v>669</v>
      </c>
      <c r="G675" s="1" t="s">
        <v>7996</v>
      </c>
      <c r="H675" s="1" t="n">
        <v>627.773</v>
      </c>
      <c r="I675" s="1" t="n">
        <v>226.486</v>
      </c>
      <c r="J675" s="1" t="n">
        <v>53</v>
      </c>
      <c r="K675" s="1" t="n">
        <v>673</v>
      </c>
      <c r="L675" s="1" t="n">
        <v>87.06</v>
      </c>
      <c r="M675" s="1" t="n">
        <v>154.623</v>
      </c>
      <c r="N675" s="1" t="n">
        <v>79.007</v>
      </c>
      <c r="O675" s="1" t="n">
        <v>119.309</v>
      </c>
      <c r="P675" s="1" t="n">
        <v>15.163</v>
      </c>
      <c r="Q675" s="1" t="n">
        <v>59.455</v>
      </c>
      <c r="R675" s="1" t="n">
        <v>142181.428</v>
      </c>
      <c r="S675" s="1" t="n">
        <v>3571903</v>
      </c>
      <c r="U675" s="1" t="n">
        <f aca="false">S675/$S$7</f>
        <v>1.04242389398506</v>
      </c>
      <c r="V675" s="1" t="n">
        <f aca="false">-(O675+Q675-$M$5)</f>
        <v>0.597999999999985</v>
      </c>
      <c r="W675" s="1" t="n">
        <f aca="false">-(O675-$M$5)</f>
        <v>60.053</v>
      </c>
      <c r="X675" s="1" t="n">
        <f aca="false">AVERAGE(W675:W679)</f>
        <v>59.295</v>
      </c>
    </row>
    <row r="676" customFormat="false" ht="15" hidden="false" customHeight="false" outlineLevel="0" collapsed="false">
      <c r="A676" s="6" t="b">
        <f aca="false">IF(C676=C675,1 )</f>
        <v>0</v>
      </c>
      <c r="C676" s="1" t="n">
        <f aca="false">VALUE(RIGHT(G676,5))</f>
        <v>6691</v>
      </c>
      <c r="D676" s="1" t="n">
        <f aca="false">C676/10000*1000</f>
        <v>669.1</v>
      </c>
      <c r="F676" s="1" t="n">
        <v>670</v>
      </c>
      <c r="G676" s="1" t="s">
        <v>7997</v>
      </c>
      <c r="H676" s="1" t="n">
        <v>639.117</v>
      </c>
      <c r="I676" s="1" t="n">
        <v>226.214</v>
      </c>
      <c r="J676" s="1" t="n">
        <v>52</v>
      </c>
      <c r="K676" s="1" t="n">
        <v>755</v>
      </c>
      <c r="L676" s="1" t="n">
        <v>87.047</v>
      </c>
      <c r="M676" s="1" t="n">
        <v>154.598</v>
      </c>
      <c r="N676" s="1" t="n">
        <v>78.808</v>
      </c>
      <c r="O676" s="1" t="n">
        <v>118.112</v>
      </c>
      <c r="P676" s="1" t="n">
        <v>15.363</v>
      </c>
      <c r="Q676" s="1" t="n">
        <v>60.652</v>
      </c>
      <c r="R676" s="1" t="n">
        <v>144577.402</v>
      </c>
      <c r="S676" s="1" t="n">
        <v>3632095</v>
      </c>
      <c r="U676" s="1" t="n">
        <f aca="false">S676/$S$7</f>
        <v>1.05999032258818</v>
      </c>
      <c r="V676" s="1" t="n">
        <f aca="false">-(O676+Q676-$M$5)</f>
        <v>0.597999999999985</v>
      </c>
      <c r="W676" s="1" t="n">
        <f aca="false">-(O676-$M$5)</f>
        <v>61.25</v>
      </c>
      <c r="X676" s="1" t="n">
        <f aca="false">AVERAGE(W676:W680)</f>
        <v>58.5368</v>
      </c>
    </row>
    <row r="677" customFormat="false" ht="15" hidden="false" customHeight="false" outlineLevel="0" collapsed="false">
      <c r="A677" s="6" t="b">
        <f aca="false">IF(C677=C676,1 )</f>
        <v>0</v>
      </c>
      <c r="C677" s="1" t="n">
        <f aca="false">VALUE(RIGHT(G677,5))</f>
        <v>6701</v>
      </c>
      <c r="D677" s="1" t="n">
        <f aca="false">C677/10000*1000</f>
        <v>670.1</v>
      </c>
      <c r="F677" s="1" t="n">
        <v>671</v>
      </c>
      <c r="G677" s="1" t="s">
        <v>7998</v>
      </c>
      <c r="H677" s="1" t="n">
        <v>620.21</v>
      </c>
      <c r="I677" s="1" t="n">
        <v>231.034</v>
      </c>
      <c r="J677" s="1" t="n">
        <v>51</v>
      </c>
      <c r="K677" s="1" t="n">
        <v>716</v>
      </c>
      <c r="L677" s="1" t="n">
        <v>87.018</v>
      </c>
      <c r="M677" s="1" t="n">
        <v>155.333</v>
      </c>
      <c r="N677" s="1" t="n">
        <v>78.608</v>
      </c>
      <c r="O677" s="1" t="n">
        <v>122.102</v>
      </c>
      <c r="P677" s="1" t="n">
        <v>15.562</v>
      </c>
      <c r="Q677" s="1" t="n">
        <v>56.662</v>
      </c>
      <c r="R677" s="1" t="n">
        <v>143289.415</v>
      </c>
      <c r="S677" s="1" t="n">
        <v>3599738</v>
      </c>
      <c r="U677" s="1" t="n">
        <f aca="false">S677/$S$7</f>
        <v>1.0505472582223</v>
      </c>
      <c r="V677" s="1" t="n">
        <f aca="false">-(O677+Q677-$M$5)</f>
        <v>0.597999999999985</v>
      </c>
      <c r="W677" s="1" t="n">
        <f aca="false">-(O677-$M$5)</f>
        <v>57.26</v>
      </c>
      <c r="X677" s="1" t="n">
        <f aca="false">AVERAGE(W677:W681)</f>
        <v>58.1378</v>
      </c>
    </row>
    <row r="678" customFormat="false" ht="15" hidden="false" customHeight="false" outlineLevel="0" collapsed="false">
      <c r="A678" s="6" t="b">
        <f aca="false">IF(C678=C677,1 )</f>
        <v>0</v>
      </c>
      <c r="C678" s="1" t="n">
        <f aca="false">VALUE(RIGHT(G678,5))</f>
        <v>6711</v>
      </c>
      <c r="D678" s="1" t="n">
        <f aca="false">C678/10000*1000</f>
        <v>671.1</v>
      </c>
      <c r="F678" s="1" t="n">
        <v>672</v>
      </c>
      <c r="G678" s="1" t="s">
        <v>7999</v>
      </c>
      <c r="H678" s="1" t="n">
        <v>592.346</v>
      </c>
      <c r="I678" s="1" t="n">
        <v>230.241</v>
      </c>
      <c r="J678" s="1" t="n">
        <v>54</v>
      </c>
      <c r="K678" s="1" t="n">
        <v>734</v>
      </c>
      <c r="L678" s="1" t="n">
        <v>87.187</v>
      </c>
      <c r="M678" s="1" t="n">
        <v>155.617</v>
      </c>
      <c r="N678" s="1" t="n">
        <v>78.608</v>
      </c>
      <c r="O678" s="1" t="n">
        <v>119.109</v>
      </c>
      <c r="P678" s="1" t="n">
        <v>15.562</v>
      </c>
      <c r="Q678" s="1" t="n">
        <v>60.452</v>
      </c>
      <c r="R678" s="1" t="n">
        <v>136382.282</v>
      </c>
      <c r="S678" s="1" t="n">
        <v>3426216</v>
      </c>
      <c r="U678" s="1" t="n">
        <f aca="false">S678/$S$7</f>
        <v>0.999906611224864</v>
      </c>
      <c r="V678" s="1" t="n">
        <f aca="false">-(O678+Q678-$M$5)</f>
        <v>-0.198999999999984</v>
      </c>
      <c r="W678" s="1" t="n">
        <f aca="false">-(O678-$M$5)</f>
        <v>60.253</v>
      </c>
      <c r="X678" s="1" t="n">
        <f aca="false">AVERAGE(W678:W682)</f>
        <v>59.0156</v>
      </c>
    </row>
    <row r="679" customFormat="false" ht="15" hidden="false" customHeight="false" outlineLevel="0" collapsed="false">
      <c r="A679" s="6" t="b">
        <f aca="false">IF(C679=C678,1 )</f>
        <v>0</v>
      </c>
      <c r="C679" s="1" t="n">
        <f aca="false">VALUE(RIGHT(G679,5))</f>
        <v>6721</v>
      </c>
      <c r="D679" s="1" t="n">
        <f aca="false">C679/10000*1000</f>
        <v>672.1</v>
      </c>
      <c r="F679" s="1" t="n">
        <v>673</v>
      </c>
      <c r="G679" s="1" t="s">
        <v>8000</v>
      </c>
      <c r="H679" s="1" t="n">
        <v>609.82</v>
      </c>
      <c r="I679" s="1" t="n">
        <v>228.519</v>
      </c>
      <c r="J679" s="1" t="n">
        <v>40</v>
      </c>
      <c r="K679" s="1" t="n">
        <v>652</v>
      </c>
      <c r="L679" s="1" t="n">
        <v>87.137</v>
      </c>
      <c r="M679" s="1" t="n">
        <v>155.198</v>
      </c>
      <c r="N679" s="1" t="n">
        <v>78.608</v>
      </c>
      <c r="O679" s="1" t="n">
        <v>121.703</v>
      </c>
      <c r="P679" s="1" t="n">
        <v>15.762</v>
      </c>
      <c r="Q679" s="1" t="n">
        <v>57.061</v>
      </c>
      <c r="R679" s="1" t="n">
        <v>139355.277</v>
      </c>
      <c r="S679" s="1" t="n">
        <v>3500904</v>
      </c>
      <c r="U679" s="1" t="n">
        <f aca="false">S679/$S$7</f>
        <v>1.02170355134165</v>
      </c>
      <c r="V679" s="1" t="n">
        <f aca="false">-(O679+Q679-$M$5)</f>
        <v>0.597999999999985</v>
      </c>
      <c r="W679" s="1" t="n">
        <f aca="false">-(O679-$M$5)</f>
        <v>57.659</v>
      </c>
      <c r="X679" s="1" t="n">
        <f aca="false">AVERAGE(W679:W683)</f>
        <v>58.856</v>
      </c>
    </row>
    <row r="680" customFormat="false" ht="15" hidden="false" customHeight="false" outlineLevel="0" collapsed="false">
      <c r="A680" s="6" t="b">
        <f aca="false">IF(C680=C679,1 )</f>
        <v>0</v>
      </c>
      <c r="C680" s="1" t="n">
        <f aca="false">VALUE(RIGHT(G680,5))</f>
        <v>6731</v>
      </c>
      <c r="D680" s="1" t="n">
        <f aca="false">C680/10000*1000</f>
        <v>673.1</v>
      </c>
      <c r="F680" s="1" t="n">
        <v>674</v>
      </c>
      <c r="G680" s="1" t="s">
        <v>8001</v>
      </c>
      <c r="H680" s="1" t="n">
        <v>575.827</v>
      </c>
      <c r="I680" s="1" t="n">
        <v>229.208</v>
      </c>
      <c r="J680" s="1" t="n">
        <v>43</v>
      </c>
      <c r="K680" s="1" t="n">
        <v>747</v>
      </c>
      <c r="L680" s="1" t="n">
        <v>87.115</v>
      </c>
      <c r="M680" s="1" t="n">
        <v>156.287</v>
      </c>
      <c r="N680" s="1" t="n">
        <v>78.608</v>
      </c>
      <c r="O680" s="1" t="n">
        <v>123.1</v>
      </c>
      <c r="P680" s="1" t="n">
        <v>15.562</v>
      </c>
      <c r="Q680" s="1" t="n">
        <v>55.664</v>
      </c>
      <c r="R680" s="1" t="n">
        <v>131984.251</v>
      </c>
      <c r="S680" s="1" t="n">
        <v>3315728</v>
      </c>
      <c r="U680" s="1" t="n">
        <f aca="false">S680/$S$7</f>
        <v>0.967661801889722</v>
      </c>
      <c r="V680" s="1" t="n">
        <f aca="false">-(O680+Q680-$M$5)</f>
        <v>0.597999999999985</v>
      </c>
      <c r="W680" s="1" t="n">
        <f aca="false">-(O680-$M$5)</f>
        <v>56.262</v>
      </c>
      <c r="X680" s="1" t="n">
        <f aca="false">AVERAGE(W680:W684)</f>
        <v>59.4944</v>
      </c>
    </row>
    <row r="681" customFormat="false" ht="15" hidden="false" customHeight="false" outlineLevel="0" collapsed="false">
      <c r="A681" s="6" t="b">
        <f aca="false">IF(C681=C680,1 )</f>
        <v>0</v>
      </c>
      <c r="C681" s="1" t="n">
        <f aca="false">VALUE(RIGHT(G681,5))</f>
        <v>6741</v>
      </c>
      <c r="D681" s="1" t="n">
        <f aca="false">C681/10000*1000</f>
        <v>674.1</v>
      </c>
      <c r="F681" s="1" t="n">
        <v>675</v>
      </c>
      <c r="G681" s="1" t="s">
        <v>8002</v>
      </c>
      <c r="H681" s="1" t="n">
        <v>531.881</v>
      </c>
      <c r="I681" s="1" t="n">
        <v>240.825</v>
      </c>
      <c r="J681" s="1" t="n">
        <v>77</v>
      </c>
      <c r="K681" s="1" t="n">
        <v>729</v>
      </c>
      <c r="L681" s="1" t="n">
        <v>87.386</v>
      </c>
      <c r="M681" s="1" t="n">
        <v>156.813</v>
      </c>
      <c r="N681" s="1" t="n">
        <v>78.608</v>
      </c>
      <c r="O681" s="1" t="n">
        <v>120.107</v>
      </c>
      <c r="P681" s="1" t="n">
        <v>15.762</v>
      </c>
      <c r="Q681" s="1" t="n">
        <v>58.657</v>
      </c>
      <c r="R681" s="1" t="n">
        <v>128090.118</v>
      </c>
      <c r="S681" s="1" t="n">
        <v>3217899</v>
      </c>
      <c r="U681" s="1" t="n">
        <f aca="false">S681/$S$7</f>
        <v>0.939111394130982</v>
      </c>
      <c r="V681" s="1" t="n">
        <f aca="false">-(O681+Q681-$M$5)</f>
        <v>0.597999999999985</v>
      </c>
      <c r="W681" s="1" t="n">
        <f aca="false">-(O681-$M$5)</f>
        <v>59.255</v>
      </c>
      <c r="X681" s="1" t="n">
        <f aca="false">AVERAGE(W681:W685)</f>
        <v>60.532</v>
      </c>
    </row>
    <row r="682" customFormat="false" ht="15" hidden="false" customHeight="false" outlineLevel="0" collapsed="false">
      <c r="A682" s="6" t="b">
        <f aca="false">IF(C682=C681,1 )</f>
        <v>0</v>
      </c>
      <c r="C682" s="1" t="n">
        <f aca="false">VALUE(RIGHT(G682,5))</f>
        <v>6751</v>
      </c>
      <c r="D682" s="1" t="n">
        <f aca="false">C682/10000*1000</f>
        <v>675.1</v>
      </c>
      <c r="F682" s="1" t="n">
        <v>676</v>
      </c>
      <c r="G682" s="1" t="s">
        <v>8003</v>
      </c>
      <c r="H682" s="1" t="n">
        <v>580.961</v>
      </c>
      <c r="I682" s="1" t="n">
        <v>231.721</v>
      </c>
      <c r="J682" s="1" t="n">
        <v>52</v>
      </c>
      <c r="K682" s="1" t="n">
        <v>754</v>
      </c>
      <c r="L682" s="1" t="n">
        <v>87.171</v>
      </c>
      <c r="M682" s="1" t="n">
        <v>155.449</v>
      </c>
      <c r="N682" s="1" t="n">
        <v>78.608</v>
      </c>
      <c r="O682" s="1" t="n">
        <v>117.713</v>
      </c>
      <c r="P682" s="1" t="n">
        <v>15.562</v>
      </c>
      <c r="Q682" s="1" t="n">
        <v>61.051</v>
      </c>
      <c r="R682" s="1" t="n">
        <v>134620.729</v>
      </c>
      <c r="S682" s="1" t="n">
        <v>3381962</v>
      </c>
      <c r="U682" s="1" t="n">
        <f aca="false">S682/$S$7</f>
        <v>0.986991527303376</v>
      </c>
      <c r="V682" s="1" t="n">
        <f aca="false">-(O682+Q682-$M$5)</f>
        <v>0.597999999999985</v>
      </c>
      <c r="W682" s="1" t="n">
        <f aca="false">-(O682-$M$5)</f>
        <v>61.649</v>
      </c>
      <c r="X682" s="1" t="n">
        <f aca="false">AVERAGE(W682:W686)</f>
        <v>61.0108</v>
      </c>
    </row>
    <row r="683" customFormat="false" ht="15" hidden="false" customHeight="false" outlineLevel="0" collapsed="false">
      <c r="A683" s="6" t="b">
        <f aca="false">IF(C683=C682,1 )</f>
        <v>0</v>
      </c>
      <c r="C683" s="1" t="n">
        <f aca="false">VALUE(RIGHT(G683,5))</f>
        <v>6761</v>
      </c>
      <c r="D683" s="1" t="n">
        <f aca="false">C683/10000*1000</f>
        <v>676.1</v>
      </c>
      <c r="F683" s="1" t="n">
        <v>677</v>
      </c>
      <c r="G683" s="1" t="s">
        <v>8004</v>
      </c>
      <c r="H683" s="1" t="n">
        <v>625.464</v>
      </c>
      <c r="I683" s="1" t="n">
        <v>228.312</v>
      </c>
      <c r="J683" s="1" t="n">
        <v>59</v>
      </c>
      <c r="K683" s="1" t="n">
        <v>822</v>
      </c>
      <c r="L683" s="1" t="n">
        <v>87.123</v>
      </c>
      <c r="M683" s="1" t="n">
        <v>154.925</v>
      </c>
      <c r="N683" s="1" t="n">
        <v>78.409</v>
      </c>
      <c r="O683" s="1" t="n">
        <v>119.907</v>
      </c>
      <c r="P683" s="1" t="n">
        <v>15.762</v>
      </c>
      <c r="Q683" s="1" t="n">
        <v>58.856</v>
      </c>
      <c r="R683" s="1" t="n">
        <v>142801.16</v>
      </c>
      <c r="S683" s="1" t="n">
        <v>3587472</v>
      </c>
      <c r="U683" s="1" t="n">
        <f aca="false">S683/$S$7</f>
        <v>1.04696754973536</v>
      </c>
      <c r="V683" s="1" t="n">
        <f aca="false">-(O683+Q683-$M$5)</f>
        <v>0.59899999999999</v>
      </c>
      <c r="W683" s="1" t="n">
        <f aca="false">-(O683-$M$5)</f>
        <v>59.455</v>
      </c>
      <c r="X683" s="1" t="n">
        <f aca="false">AVERAGE(W683:W687)</f>
        <v>60.3724</v>
      </c>
    </row>
    <row r="684" customFormat="false" ht="15" hidden="false" customHeight="false" outlineLevel="0" collapsed="false">
      <c r="A684" s="6" t="b">
        <f aca="false">IF(C684=C683,1 )</f>
        <v>0</v>
      </c>
      <c r="C684" s="1" t="n">
        <f aca="false">VALUE(RIGHT(G684,5))</f>
        <v>6771</v>
      </c>
      <c r="D684" s="1" t="n">
        <f aca="false">C684/10000*1000</f>
        <v>677.1</v>
      </c>
      <c r="F684" s="1" t="n">
        <v>678</v>
      </c>
      <c r="G684" s="1" t="s">
        <v>8005</v>
      </c>
      <c r="H684" s="1" t="n">
        <v>566.034</v>
      </c>
      <c r="I684" s="1" t="n">
        <v>237.304</v>
      </c>
      <c r="J684" s="1" t="n">
        <v>71</v>
      </c>
      <c r="K684" s="1" t="n">
        <v>691</v>
      </c>
      <c r="L684" s="1" t="n">
        <v>87.521</v>
      </c>
      <c r="M684" s="1" t="n">
        <v>155.848</v>
      </c>
      <c r="N684" s="1" t="n">
        <v>79.207</v>
      </c>
      <c r="O684" s="1" t="n">
        <v>118.511</v>
      </c>
      <c r="P684" s="1" t="n">
        <v>15.163</v>
      </c>
      <c r="Q684" s="1" t="n">
        <v>60.253</v>
      </c>
      <c r="R684" s="1" t="n">
        <v>134322.029</v>
      </c>
      <c r="S684" s="1" t="n">
        <v>3374458</v>
      </c>
      <c r="U684" s="1" t="n">
        <f aca="false">S684/$S$7</f>
        <v>0.984801560526433</v>
      </c>
      <c r="V684" s="1" t="n">
        <f aca="false">-(O684+Q684-$M$5)</f>
        <v>0.597999999999985</v>
      </c>
      <c r="W684" s="1" t="n">
        <f aca="false">-(O684-$M$5)</f>
        <v>60.851</v>
      </c>
      <c r="X684" s="1" t="n">
        <f aca="false">AVERAGE(W684:W688)</f>
        <v>60.6916</v>
      </c>
    </row>
    <row r="685" customFormat="false" ht="15" hidden="false" customHeight="false" outlineLevel="0" collapsed="false">
      <c r="A685" s="6" t="b">
        <f aca="false">IF(C685=C684,1 )</f>
        <v>0</v>
      </c>
      <c r="C685" s="1" t="n">
        <f aca="false">VALUE(RIGHT(G685,5))</f>
        <v>6781</v>
      </c>
      <c r="D685" s="1" t="n">
        <f aca="false">C685/10000*1000</f>
        <v>678.1</v>
      </c>
      <c r="F685" s="1" t="n">
        <v>679</v>
      </c>
      <c r="G685" s="1" t="s">
        <v>8006</v>
      </c>
      <c r="H685" s="1" t="n">
        <v>591.072</v>
      </c>
      <c r="I685" s="1" t="n">
        <v>226.434</v>
      </c>
      <c r="J685" s="1" t="n">
        <v>50</v>
      </c>
      <c r="K685" s="1" t="n">
        <v>634</v>
      </c>
      <c r="L685" s="1" t="n">
        <v>87.23</v>
      </c>
      <c r="M685" s="1" t="n">
        <v>155.164</v>
      </c>
      <c r="N685" s="1" t="n">
        <v>78.808</v>
      </c>
      <c r="O685" s="1" t="n">
        <v>117.912</v>
      </c>
      <c r="P685" s="1" t="n">
        <v>15.562</v>
      </c>
      <c r="Q685" s="1" t="n">
        <v>60.852</v>
      </c>
      <c r="R685" s="1" t="n">
        <v>133838.869</v>
      </c>
      <c r="S685" s="1" t="n">
        <v>3362320</v>
      </c>
      <c r="U685" s="1" t="n">
        <f aca="false">S685/$S$7</f>
        <v>0.981259207549549</v>
      </c>
      <c r="V685" s="1" t="n">
        <f aca="false">-(O685+Q685-$M$5)</f>
        <v>0.597999999999985</v>
      </c>
      <c r="W685" s="1" t="n">
        <f aca="false">-(O685-$M$5)</f>
        <v>61.45</v>
      </c>
      <c r="X685" s="1" t="n">
        <f aca="false">AVERAGE(W685:W689)</f>
        <v>60.3724</v>
      </c>
    </row>
    <row r="686" customFormat="false" ht="15" hidden="false" customHeight="false" outlineLevel="0" collapsed="false">
      <c r="A686" s="6" t="b">
        <f aca="false">IF(C686=C685,1 )</f>
        <v>0</v>
      </c>
      <c r="C686" s="1" t="n">
        <f aca="false">VALUE(RIGHT(G686,5))</f>
        <v>6791</v>
      </c>
      <c r="D686" s="1" t="n">
        <f aca="false">C686/10000*1000</f>
        <v>679.1</v>
      </c>
      <c r="F686" s="1" t="n">
        <v>680</v>
      </c>
      <c r="G686" s="1" t="s">
        <v>8007</v>
      </c>
      <c r="H686" s="1" t="n">
        <v>633.744</v>
      </c>
      <c r="I686" s="1" t="n">
        <v>229.276</v>
      </c>
      <c r="J686" s="1" t="n">
        <v>55</v>
      </c>
      <c r="K686" s="1" t="n">
        <v>860</v>
      </c>
      <c r="L686" s="1" t="n">
        <v>87.101</v>
      </c>
      <c r="M686" s="1" t="n">
        <v>154.968</v>
      </c>
      <c r="N686" s="1" t="n">
        <v>78.608</v>
      </c>
      <c r="O686" s="1" t="n">
        <v>117.713</v>
      </c>
      <c r="P686" s="1" t="n">
        <v>15.762</v>
      </c>
      <c r="Q686" s="1" t="n">
        <v>61.051</v>
      </c>
      <c r="R686" s="1" t="n">
        <v>145302.021</v>
      </c>
      <c r="S686" s="1" t="n">
        <v>3650299</v>
      </c>
      <c r="U686" s="1" t="n">
        <f aca="false">S686/$S$7</f>
        <v>1.06530297653374</v>
      </c>
      <c r="V686" s="1" t="n">
        <f aca="false">-(O686+Q686-$M$5)</f>
        <v>0.597999999999985</v>
      </c>
      <c r="W686" s="1" t="n">
        <f aca="false">-(O686-$M$5)</f>
        <v>61.649</v>
      </c>
      <c r="X686" s="1" t="n">
        <f aca="false">AVERAGE(W686:W690)</f>
        <v>59.654</v>
      </c>
    </row>
    <row r="687" customFormat="false" ht="15" hidden="false" customHeight="false" outlineLevel="0" collapsed="false">
      <c r="A687" s="6" t="b">
        <f aca="false">IF(C687=C686,1 )</f>
        <v>0</v>
      </c>
      <c r="C687" s="1" t="n">
        <f aca="false">VALUE(RIGHT(G687,5))</f>
        <v>6801</v>
      </c>
      <c r="D687" s="1" t="n">
        <f aca="false">C687/10000*1000</f>
        <v>680.1</v>
      </c>
      <c r="F687" s="1" t="n">
        <v>681</v>
      </c>
      <c r="G687" s="1" t="s">
        <v>8008</v>
      </c>
      <c r="H687" s="1" t="n">
        <v>615.632</v>
      </c>
      <c r="I687" s="1" t="n">
        <v>226.419</v>
      </c>
      <c r="J687" s="1" t="n">
        <v>41</v>
      </c>
      <c r="K687" s="1" t="n">
        <v>794</v>
      </c>
      <c r="L687" s="1" t="n">
        <v>87.137</v>
      </c>
      <c r="M687" s="1" t="n">
        <v>155.27</v>
      </c>
      <c r="N687" s="1" t="n">
        <v>78.808</v>
      </c>
      <c r="O687" s="1" t="n">
        <v>120.905</v>
      </c>
      <c r="P687" s="1" t="n">
        <v>15.163</v>
      </c>
      <c r="Q687" s="1" t="n">
        <v>57.859</v>
      </c>
      <c r="R687" s="1" t="n">
        <v>139390.664</v>
      </c>
      <c r="S687" s="1" t="n">
        <v>3501793</v>
      </c>
      <c r="U687" s="1" t="n">
        <f aca="false">S687/$S$7</f>
        <v>1.02196299703257</v>
      </c>
      <c r="V687" s="1" t="n">
        <f aca="false">-(O687+Q687-$M$5)</f>
        <v>0.597999999999985</v>
      </c>
      <c r="W687" s="1" t="n">
        <f aca="false">-(O687-$M$5)</f>
        <v>58.457</v>
      </c>
      <c r="X687" s="1" t="n">
        <f aca="false">AVERAGE(W687:W691)</f>
        <v>59.5344</v>
      </c>
    </row>
    <row r="688" customFormat="false" ht="15" hidden="false" customHeight="false" outlineLevel="0" collapsed="false">
      <c r="A688" s="6" t="b">
        <f aca="false">IF(C688=C687,1 )</f>
        <v>0</v>
      </c>
      <c r="C688" s="1" t="n">
        <f aca="false">VALUE(RIGHT(G688,5))</f>
        <v>6811</v>
      </c>
      <c r="D688" s="1" t="n">
        <f aca="false">C688/10000*1000</f>
        <v>681.1</v>
      </c>
      <c r="F688" s="1" t="n">
        <v>682</v>
      </c>
      <c r="G688" s="1" t="s">
        <v>8009</v>
      </c>
      <c r="H688" s="1" t="n">
        <v>582.116</v>
      </c>
      <c r="I688" s="1" t="n">
        <v>236.26</v>
      </c>
      <c r="J688" s="1" t="n">
        <v>47</v>
      </c>
      <c r="K688" s="1" t="n">
        <v>738</v>
      </c>
      <c r="L688" s="1" t="n">
        <v>87.276</v>
      </c>
      <c r="M688" s="1" t="n">
        <v>156.211</v>
      </c>
      <c r="N688" s="1" t="n">
        <v>78.608</v>
      </c>
      <c r="O688" s="1" t="n">
        <v>118.311</v>
      </c>
      <c r="P688" s="1" t="n">
        <v>15.363</v>
      </c>
      <c r="Q688" s="1" t="n">
        <v>60.452</v>
      </c>
      <c r="R688" s="1" t="n">
        <v>137530.871</v>
      </c>
      <c r="S688" s="1" t="n">
        <v>3455071</v>
      </c>
      <c r="U688" s="1" t="n">
        <f aca="false">S688/$S$7</f>
        <v>1.00832765218285</v>
      </c>
      <c r="V688" s="1" t="n">
        <f aca="false">-(O688+Q688-$M$5)</f>
        <v>0.59899999999999</v>
      </c>
      <c r="W688" s="1" t="n">
        <f aca="false">-(O688-$M$5)</f>
        <v>61.051</v>
      </c>
      <c r="X688" s="1" t="n">
        <f aca="false">AVERAGE(W688:W692)</f>
        <v>59.5344</v>
      </c>
    </row>
    <row r="689" customFormat="false" ht="15" hidden="false" customHeight="false" outlineLevel="0" collapsed="false">
      <c r="A689" s="6" t="b">
        <f aca="false">IF(C689=C688,1 )</f>
        <v>0</v>
      </c>
      <c r="C689" s="1" t="n">
        <f aca="false">VALUE(RIGHT(G689,5))</f>
        <v>6821</v>
      </c>
      <c r="D689" s="1" t="n">
        <f aca="false">C689/10000*1000</f>
        <v>682.1</v>
      </c>
      <c r="F689" s="1" t="n">
        <v>683</v>
      </c>
      <c r="G689" s="1" t="s">
        <v>8010</v>
      </c>
      <c r="H689" s="1" t="n">
        <v>569.219</v>
      </c>
      <c r="I689" s="1" t="n">
        <v>237.012</v>
      </c>
      <c r="J689" s="1" t="n">
        <v>51</v>
      </c>
      <c r="K689" s="1" t="n">
        <v>686</v>
      </c>
      <c r="L689" s="1" t="n">
        <v>87.312</v>
      </c>
      <c r="M689" s="1" t="n">
        <v>156.286</v>
      </c>
      <c r="N689" s="1" t="n">
        <v>78.608</v>
      </c>
      <c r="O689" s="1" t="n">
        <v>120.107</v>
      </c>
      <c r="P689" s="1" t="n">
        <v>15.562</v>
      </c>
      <c r="Q689" s="1" t="n">
        <v>58.657</v>
      </c>
      <c r="R689" s="1" t="n">
        <v>134911.867</v>
      </c>
      <c r="S689" s="1" t="n">
        <v>3389276</v>
      </c>
      <c r="U689" s="1" t="n">
        <f aca="false">S689/$S$7</f>
        <v>0.989126044495082</v>
      </c>
      <c r="V689" s="1" t="n">
        <f aca="false">-(O689+Q689-$M$5)</f>
        <v>0.597999999999985</v>
      </c>
      <c r="W689" s="1" t="n">
        <f aca="false">-(O689-$M$5)</f>
        <v>59.255</v>
      </c>
      <c r="X689" s="1" t="n">
        <f aca="false">AVERAGE(W689:W693)</f>
        <v>59.3348</v>
      </c>
    </row>
    <row r="690" customFormat="false" ht="15" hidden="false" customHeight="false" outlineLevel="0" collapsed="false">
      <c r="A690" s="6" t="b">
        <f aca="false">IF(C690=C689,1 )</f>
        <v>0</v>
      </c>
      <c r="C690" s="1" t="n">
        <f aca="false">VALUE(RIGHT(G690,5))</f>
        <v>6831</v>
      </c>
      <c r="D690" s="1" t="n">
        <f aca="false">C690/10000*1000</f>
        <v>683.1</v>
      </c>
      <c r="F690" s="1" t="n">
        <v>684</v>
      </c>
      <c r="G690" s="1" t="s">
        <v>8011</v>
      </c>
      <c r="H690" s="1" t="n">
        <v>535.981</v>
      </c>
      <c r="I690" s="1" t="n">
        <v>246.437</v>
      </c>
      <c r="J690" s="1" t="n">
        <v>62</v>
      </c>
      <c r="K690" s="1" t="n">
        <v>756</v>
      </c>
      <c r="L690" s="1" t="n">
        <v>87.318</v>
      </c>
      <c r="M690" s="1" t="n">
        <v>156.834</v>
      </c>
      <c r="N690" s="1" t="n">
        <v>78.209</v>
      </c>
      <c r="O690" s="1" t="n">
        <v>121.504</v>
      </c>
      <c r="P690" s="1" t="n">
        <v>15.961</v>
      </c>
      <c r="Q690" s="1" t="n">
        <v>57.26</v>
      </c>
      <c r="R690" s="1" t="n">
        <v>132085.596</v>
      </c>
      <c r="S690" s="1" t="n">
        <v>3318274</v>
      </c>
      <c r="U690" s="1" t="n">
        <f aca="false">S690/$S$7</f>
        <v>0.968404826331899</v>
      </c>
      <c r="V690" s="1" t="n">
        <f aca="false">-(O690+Q690-$M$5)</f>
        <v>0.597999999999985</v>
      </c>
      <c r="W690" s="1" t="n">
        <f aca="false">-(O690-$M$5)</f>
        <v>57.858</v>
      </c>
      <c r="X690" s="1" t="n">
        <f aca="false">AVERAGE(W690:W694)</f>
        <v>60.093</v>
      </c>
    </row>
    <row r="691" customFormat="false" ht="15" hidden="false" customHeight="false" outlineLevel="0" collapsed="false">
      <c r="A691" s="6" t="b">
        <f aca="false">IF(C691=C690,1 )</f>
        <v>0</v>
      </c>
      <c r="C691" s="1" t="n">
        <f aca="false">VALUE(RIGHT(G691,5))</f>
        <v>6841</v>
      </c>
      <c r="D691" s="1" t="n">
        <f aca="false">C691/10000*1000</f>
        <v>684.1</v>
      </c>
      <c r="F691" s="1" t="n">
        <v>685</v>
      </c>
      <c r="G691" s="1" t="s">
        <v>8012</v>
      </c>
      <c r="H691" s="1" t="n">
        <v>548.202</v>
      </c>
      <c r="I691" s="1" t="n">
        <v>240.944</v>
      </c>
      <c r="J691" s="1" t="n">
        <v>52</v>
      </c>
      <c r="K691" s="1" t="n">
        <v>763</v>
      </c>
      <c r="L691" s="1" t="n">
        <v>87.246</v>
      </c>
      <c r="M691" s="1" t="n">
        <v>156.654</v>
      </c>
      <c r="N691" s="1" t="n">
        <v>78.808</v>
      </c>
      <c r="O691" s="1" t="n">
        <v>118.311</v>
      </c>
      <c r="P691" s="1" t="n">
        <v>15.363</v>
      </c>
      <c r="Q691" s="1" t="n">
        <v>60.452</v>
      </c>
      <c r="R691" s="1" t="n">
        <v>132085.795</v>
      </c>
      <c r="S691" s="1" t="n">
        <v>3318279</v>
      </c>
      <c r="U691" s="1" t="n">
        <f aca="false">S691/$S$7</f>
        <v>0.968406285531511</v>
      </c>
      <c r="V691" s="1" t="n">
        <f aca="false">-(O691+Q691-$M$5)</f>
        <v>0.59899999999999</v>
      </c>
      <c r="W691" s="1" t="n">
        <f aca="false">-(O691-$M$5)</f>
        <v>61.051</v>
      </c>
      <c r="X691" s="1" t="n">
        <f aca="false">AVERAGE(W691:W695)</f>
        <v>58.457</v>
      </c>
    </row>
    <row r="692" customFormat="false" ht="15" hidden="false" customHeight="false" outlineLevel="0" collapsed="false">
      <c r="A692" s="6" t="b">
        <f aca="false">IF(C692=C691,1 )</f>
        <v>0</v>
      </c>
      <c r="C692" s="1" t="n">
        <f aca="false">VALUE(RIGHT(G692,5))</f>
        <v>6851</v>
      </c>
      <c r="D692" s="1" t="n">
        <f aca="false">C692/10000*1000</f>
        <v>685.1</v>
      </c>
      <c r="F692" s="1" t="n">
        <v>686</v>
      </c>
      <c r="G692" s="1" t="s">
        <v>8013</v>
      </c>
      <c r="H692" s="1" t="n">
        <v>546.211</v>
      </c>
      <c r="I692" s="1" t="n">
        <v>240.476</v>
      </c>
      <c r="J692" s="1" t="n">
        <v>65</v>
      </c>
      <c r="K692" s="1" t="n">
        <v>910</v>
      </c>
      <c r="L692" s="1" t="n">
        <v>87.215</v>
      </c>
      <c r="M692" s="1" t="n">
        <v>156.867</v>
      </c>
      <c r="N692" s="1" t="n">
        <v>78.209</v>
      </c>
      <c r="O692" s="1" t="n">
        <v>120.905</v>
      </c>
      <c r="P692" s="1" t="n">
        <v>15.961</v>
      </c>
      <c r="Q692" s="1" t="n">
        <v>57.859</v>
      </c>
      <c r="R692" s="1" t="n">
        <v>131350.945</v>
      </c>
      <c r="S692" s="1" t="n">
        <v>3299818</v>
      </c>
      <c r="U692" s="1" t="n">
        <f aca="false">S692/$S$7</f>
        <v>0.96301862872592</v>
      </c>
      <c r="V692" s="1" t="n">
        <f aca="false">-(O692+Q692-$M$5)</f>
        <v>0.597999999999985</v>
      </c>
      <c r="W692" s="1" t="n">
        <f aca="false">-(O692-$M$5)</f>
        <v>58.457</v>
      </c>
      <c r="X692" s="1" t="n">
        <f aca="false">AVERAGE(W692:W696)</f>
        <v>58.6166</v>
      </c>
    </row>
    <row r="693" customFormat="false" ht="15" hidden="false" customHeight="false" outlineLevel="0" collapsed="false">
      <c r="A693" s="6" t="b">
        <f aca="false">IF(C693=C692,1 )</f>
        <v>0</v>
      </c>
      <c r="C693" s="1" t="n">
        <f aca="false">VALUE(RIGHT(G693,5))</f>
        <v>6861</v>
      </c>
      <c r="D693" s="1" t="n">
        <f aca="false">C693/10000*1000</f>
        <v>686.1</v>
      </c>
      <c r="F693" s="1" t="n">
        <v>687</v>
      </c>
      <c r="G693" s="1" t="s">
        <v>8014</v>
      </c>
      <c r="H693" s="1" t="n">
        <v>524.079</v>
      </c>
      <c r="I693" s="1" t="n">
        <v>247.5</v>
      </c>
      <c r="J693" s="1" t="n">
        <v>67</v>
      </c>
      <c r="K693" s="1" t="n">
        <v>651</v>
      </c>
      <c r="L693" s="1" t="n">
        <v>87.389</v>
      </c>
      <c r="M693" s="1" t="n">
        <v>157.086</v>
      </c>
      <c r="N693" s="1" t="n">
        <v>78.608</v>
      </c>
      <c r="O693" s="1" t="n">
        <v>119.309</v>
      </c>
      <c r="P693" s="1" t="n">
        <v>15.363</v>
      </c>
      <c r="Q693" s="1" t="n">
        <v>59.654</v>
      </c>
      <c r="R693" s="1" t="n">
        <v>129709.406</v>
      </c>
      <c r="S693" s="1" t="n">
        <v>3258579</v>
      </c>
      <c r="U693" s="1" t="n">
        <f aca="false">S693/$S$7</f>
        <v>0.950983442170168</v>
      </c>
      <c r="V693" s="1" t="n">
        <f aca="false">-(O693+Q693-$M$5)</f>
        <v>0.399000000000001</v>
      </c>
      <c r="W693" s="1" t="n">
        <f aca="false">-(O693-$M$5)</f>
        <v>60.053</v>
      </c>
      <c r="X693" s="1" t="n">
        <f aca="false">AVERAGE(W693:W697)</f>
        <v>59.3348</v>
      </c>
    </row>
    <row r="694" customFormat="false" ht="15" hidden="false" customHeight="false" outlineLevel="0" collapsed="false">
      <c r="A694" s="6" t="b">
        <f aca="false">IF(C694=C693,1 )</f>
        <v>0</v>
      </c>
      <c r="C694" s="1" t="n">
        <f aca="false">VALUE(RIGHT(G694,5))</f>
        <v>6871</v>
      </c>
      <c r="D694" s="1" t="n">
        <f aca="false">C694/10000*1000</f>
        <v>687.1</v>
      </c>
      <c r="F694" s="1" t="n">
        <v>688</v>
      </c>
      <c r="G694" s="1" t="s">
        <v>8015</v>
      </c>
      <c r="H694" s="1" t="n">
        <v>557.237</v>
      </c>
      <c r="I694" s="1" t="n">
        <v>243.303</v>
      </c>
      <c r="J694" s="1" t="n">
        <v>76</v>
      </c>
      <c r="K694" s="1" t="n">
        <v>788</v>
      </c>
      <c r="L694" s="1" t="n">
        <v>87.304</v>
      </c>
      <c r="M694" s="1" t="n">
        <v>156.652</v>
      </c>
      <c r="N694" s="1" t="n">
        <v>78.409</v>
      </c>
      <c r="O694" s="1" t="n">
        <v>116.316</v>
      </c>
      <c r="P694" s="1" t="n">
        <v>15.762</v>
      </c>
      <c r="Q694" s="1" t="n">
        <v>62.448</v>
      </c>
      <c r="R694" s="1" t="n">
        <v>135577.375</v>
      </c>
      <c r="S694" s="1" t="n">
        <v>3405995</v>
      </c>
      <c r="U694" s="1" t="n">
        <f aca="false">S694/$S$7</f>
        <v>0.994005316156025</v>
      </c>
      <c r="V694" s="1" t="n">
        <f aca="false">-(O694+Q694-$M$5)</f>
        <v>0.597999999999985</v>
      </c>
      <c r="W694" s="1" t="n">
        <f aca="false">-(O694-$M$5)</f>
        <v>63.046</v>
      </c>
      <c r="X694" s="1" t="n">
        <f aca="false">AVERAGE(W694:W698)</f>
        <v>58.5368</v>
      </c>
    </row>
    <row r="695" customFormat="false" ht="15" hidden="false" customHeight="false" outlineLevel="0" collapsed="false">
      <c r="A695" s="6" t="b">
        <f aca="false">IF(C695=C694,1 )</f>
        <v>0</v>
      </c>
      <c r="C695" s="1" t="n">
        <f aca="false">VALUE(RIGHT(G695,5))</f>
        <v>6881</v>
      </c>
      <c r="D695" s="1" t="n">
        <f aca="false">C695/10000*1000</f>
        <v>688.1</v>
      </c>
      <c r="F695" s="1" t="n">
        <v>689</v>
      </c>
      <c r="G695" s="1" t="s">
        <v>8016</v>
      </c>
      <c r="H695" s="1" t="n">
        <v>476.631</v>
      </c>
      <c r="I695" s="1" t="n">
        <v>251.537</v>
      </c>
      <c r="J695" s="1" t="n">
        <v>52</v>
      </c>
      <c r="K695" s="1" t="n">
        <v>766</v>
      </c>
      <c r="L695" s="1" t="n">
        <v>87.005</v>
      </c>
      <c r="M695" s="1" t="n">
        <v>159.211</v>
      </c>
      <c r="N695" s="1" t="n">
        <v>78.409</v>
      </c>
      <c r="O695" s="1" t="n">
        <v>129.684</v>
      </c>
      <c r="P695" s="1" t="n">
        <v>15.961</v>
      </c>
      <c r="Q695" s="1" t="n">
        <v>49.28</v>
      </c>
      <c r="R695" s="1" t="n">
        <v>119890.341</v>
      </c>
      <c r="S695" s="1" t="n">
        <v>3011903</v>
      </c>
      <c r="U695" s="1" t="n">
        <f aca="false">S695/$S$7</f>
        <v>0.878993537496761</v>
      </c>
      <c r="V695" s="1" t="n">
        <f aca="false">-(O695+Q695-$M$5)</f>
        <v>0.397999999999996</v>
      </c>
      <c r="W695" s="1" t="n">
        <f aca="false">-(O695-$M$5)</f>
        <v>49.678</v>
      </c>
      <c r="X695" s="1" t="n">
        <f aca="false">AVERAGE(W695:W699)</f>
        <v>58.6564</v>
      </c>
    </row>
    <row r="696" customFormat="false" ht="15" hidden="false" customHeight="false" outlineLevel="0" collapsed="false">
      <c r="A696" s="6" t="b">
        <f aca="false">IF(C696=C695,1 )</f>
        <v>0</v>
      </c>
      <c r="C696" s="1" t="n">
        <f aca="false">VALUE(RIGHT(G696,5))</f>
        <v>6891</v>
      </c>
      <c r="D696" s="1" t="n">
        <f aca="false">C696/10000*1000</f>
        <v>689.1</v>
      </c>
      <c r="F696" s="1" t="n">
        <v>690</v>
      </c>
      <c r="G696" s="1" t="s">
        <v>8017</v>
      </c>
      <c r="H696" s="1" t="n">
        <v>507.958</v>
      </c>
      <c r="I696" s="1" t="n">
        <v>249.288</v>
      </c>
      <c r="J696" s="1" t="n">
        <v>84</v>
      </c>
      <c r="K696" s="1" t="n">
        <v>852</v>
      </c>
      <c r="L696" s="1" t="n">
        <v>87.39</v>
      </c>
      <c r="M696" s="1" t="n">
        <v>157.353</v>
      </c>
      <c r="N696" s="1" t="n">
        <v>79.207</v>
      </c>
      <c r="O696" s="1" t="n">
        <v>117.513</v>
      </c>
      <c r="P696" s="1" t="n">
        <v>14.963</v>
      </c>
      <c r="Q696" s="1" t="n">
        <v>61.251</v>
      </c>
      <c r="R696" s="1" t="n">
        <v>126627.783</v>
      </c>
      <c r="S696" s="1" t="n">
        <v>3181162</v>
      </c>
      <c r="U696" s="1" t="n">
        <f aca="false">S696/$S$7</f>
        <v>0.928390070905428</v>
      </c>
      <c r="V696" s="1" t="n">
        <f aca="false">-(O696+Q696-$M$5)</f>
        <v>0.597999999999985</v>
      </c>
      <c r="W696" s="1" t="n">
        <f aca="false">-(O696-$M$5)</f>
        <v>61.849</v>
      </c>
      <c r="X696" s="1" t="n">
        <f aca="false">AVERAGE(W696:W700)</f>
        <v>60.2924</v>
      </c>
    </row>
    <row r="697" customFormat="false" ht="15" hidden="false" customHeight="false" outlineLevel="0" collapsed="false">
      <c r="A697" s="6" t="b">
        <f aca="false">IF(C697=C696,1 )</f>
        <v>0</v>
      </c>
      <c r="C697" s="1" t="n">
        <f aca="false">VALUE(RIGHT(G697,5))</f>
        <v>6901</v>
      </c>
      <c r="D697" s="1" t="n">
        <f aca="false">C697/10000*1000</f>
        <v>690.1</v>
      </c>
      <c r="F697" s="1" t="n">
        <v>691</v>
      </c>
      <c r="G697" s="1" t="s">
        <v>8018</v>
      </c>
      <c r="H697" s="1" t="n">
        <v>596.008</v>
      </c>
      <c r="I697" s="1" t="n">
        <v>233.951</v>
      </c>
      <c r="J697" s="1" t="n">
        <v>55</v>
      </c>
      <c r="K697" s="1" t="n">
        <v>720</v>
      </c>
      <c r="L697" s="1" t="n">
        <v>87.313</v>
      </c>
      <c r="M697" s="1" t="n">
        <v>155.616</v>
      </c>
      <c r="N697" s="1" t="n">
        <v>78.808</v>
      </c>
      <c r="O697" s="1" t="n">
        <v>117.314</v>
      </c>
      <c r="P697" s="1" t="n">
        <v>15.163</v>
      </c>
      <c r="Q697" s="1" t="n">
        <v>61.45</v>
      </c>
      <c r="R697" s="1" t="n">
        <v>139436.599</v>
      </c>
      <c r="S697" s="1" t="n">
        <v>3502947</v>
      </c>
      <c r="U697" s="1" t="n">
        <f aca="false">S697/$S$7</f>
        <v>1.02229978030291</v>
      </c>
      <c r="V697" s="1" t="n">
        <f aca="false">-(O697+Q697-$M$5)</f>
        <v>0.597999999999985</v>
      </c>
      <c r="W697" s="1" t="n">
        <f aca="false">-(O697-$M$5)</f>
        <v>62.048</v>
      </c>
      <c r="X697" s="1" t="n">
        <f aca="false">AVERAGE(W697:W701)</f>
        <v>60.2524</v>
      </c>
    </row>
    <row r="698" customFormat="false" ht="15" hidden="false" customHeight="false" outlineLevel="0" collapsed="false">
      <c r="A698" s="6" t="b">
        <f aca="false">IF(C698=C697,1 )</f>
        <v>0</v>
      </c>
      <c r="C698" s="1" t="n">
        <f aca="false">VALUE(RIGHT(G698,5))</f>
        <v>6911</v>
      </c>
      <c r="D698" s="1" t="n">
        <f aca="false">C698/10000*1000</f>
        <v>691.1</v>
      </c>
      <c r="F698" s="1" t="n">
        <v>692</v>
      </c>
      <c r="G698" s="1" t="s">
        <v>8019</v>
      </c>
      <c r="H698" s="1" t="n">
        <v>536.857</v>
      </c>
      <c r="I698" s="1" t="n">
        <v>243.424</v>
      </c>
      <c r="J698" s="1" t="n">
        <v>51</v>
      </c>
      <c r="K698" s="1" t="n">
        <v>734</v>
      </c>
      <c r="L698" s="1" t="n">
        <v>87.34</v>
      </c>
      <c r="M698" s="1" t="n">
        <v>157.034</v>
      </c>
      <c r="N698" s="1" t="n">
        <v>78.608</v>
      </c>
      <c r="O698" s="1" t="n">
        <v>123.299</v>
      </c>
      <c r="P698" s="1" t="n">
        <v>15.562</v>
      </c>
      <c r="Q698" s="1" t="n">
        <v>55.465</v>
      </c>
      <c r="R698" s="1" t="n">
        <v>130683.686</v>
      </c>
      <c r="S698" s="1" t="n">
        <v>3283055</v>
      </c>
      <c r="U698" s="1" t="n">
        <f aca="false">S698/$S$7</f>
        <v>0.958126516108396</v>
      </c>
      <c r="V698" s="1" t="n">
        <f aca="false">-(O698+Q698-$M$5)</f>
        <v>0.597999999999985</v>
      </c>
      <c r="W698" s="1" t="n">
        <f aca="false">-(O698-$M$5)</f>
        <v>56.063</v>
      </c>
      <c r="X698" s="1" t="n">
        <f aca="false">AVERAGE(W698:W702)</f>
        <v>60.6116</v>
      </c>
    </row>
    <row r="699" customFormat="false" ht="15" hidden="false" customHeight="false" outlineLevel="0" collapsed="false">
      <c r="A699" s="6" t="b">
        <f aca="false">IF(C699=C698,1 )</f>
        <v>0</v>
      </c>
      <c r="C699" s="1" t="n">
        <f aca="false">VALUE(RIGHT(G699,5))</f>
        <v>6921</v>
      </c>
      <c r="D699" s="1" t="n">
        <f aca="false">C699/10000*1000</f>
        <v>692.1</v>
      </c>
      <c r="F699" s="1" t="n">
        <v>693</v>
      </c>
      <c r="G699" s="1" t="s">
        <v>8020</v>
      </c>
      <c r="H699" s="1" t="n">
        <v>542.39</v>
      </c>
      <c r="I699" s="1" t="n">
        <v>243.998</v>
      </c>
      <c r="J699" s="1" t="n">
        <v>71</v>
      </c>
      <c r="K699" s="1" t="n">
        <v>719</v>
      </c>
      <c r="L699" s="1" t="n">
        <v>87.126</v>
      </c>
      <c r="M699" s="1" t="n">
        <v>156.883</v>
      </c>
      <c r="N699" s="1" t="n">
        <v>78.808</v>
      </c>
      <c r="O699" s="1" t="n">
        <v>115.718</v>
      </c>
      <c r="P699" s="1" t="n">
        <v>15.363</v>
      </c>
      <c r="Q699" s="1" t="n">
        <v>63.046</v>
      </c>
      <c r="R699" s="1" t="n">
        <v>132341.943</v>
      </c>
      <c r="S699" s="1" t="n">
        <v>3324714</v>
      </c>
      <c r="U699" s="1" t="n">
        <f aca="false">S699/$S$7</f>
        <v>0.970284275431515</v>
      </c>
      <c r="V699" s="1" t="n">
        <f aca="false">-(O699+Q699-$M$5)</f>
        <v>0.597999999999985</v>
      </c>
      <c r="W699" s="1" t="n">
        <f aca="false">-(O699-$M$5)</f>
        <v>63.644</v>
      </c>
      <c r="X699" s="1" t="n">
        <f aca="false">AVERAGE(W699:W703)</f>
        <v>62.6866</v>
      </c>
    </row>
    <row r="700" customFormat="false" ht="15" hidden="false" customHeight="false" outlineLevel="0" collapsed="false">
      <c r="A700" s="6" t="b">
        <f aca="false">IF(C700=C699,1 )</f>
        <v>0</v>
      </c>
      <c r="C700" s="1" t="n">
        <f aca="false">VALUE(RIGHT(G700,5))</f>
        <v>6931</v>
      </c>
      <c r="D700" s="1" t="n">
        <f aca="false">C700/10000*1000</f>
        <v>693.1</v>
      </c>
      <c r="F700" s="1" t="n">
        <v>694</v>
      </c>
      <c r="G700" s="1" t="s">
        <v>8021</v>
      </c>
      <c r="H700" s="1" t="n">
        <v>545.694</v>
      </c>
      <c r="I700" s="1" t="n">
        <v>248.176</v>
      </c>
      <c r="J700" s="1" t="n">
        <v>61</v>
      </c>
      <c r="K700" s="1" t="n">
        <v>735</v>
      </c>
      <c r="L700" s="1" t="n">
        <v>87.288</v>
      </c>
      <c r="M700" s="1" t="n">
        <v>156.657</v>
      </c>
      <c r="N700" s="1" t="n">
        <v>78.608</v>
      </c>
      <c r="O700" s="1" t="n">
        <v>121.504</v>
      </c>
      <c r="P700" s="1" t="n">
        <v>15.363</v>
      </c>
      <c r="Q700" s="1" t="n">
        <v>57.26</v>
      </c>
      <c r="R700" s="1" t="n">
        <v>135428.105</v>
      </c>
      <c r="S700" s="1" t="n">
        <v>3402245</v>
      </c>
      <c r="U700" s="1" t="n">
        <f aca="false">S700/$S$7</f>
        <v>0.992910916447398</v>
      </c>
      <c r="V700" s="1" t="n">
        <f aca="false">-(O700+Q700-$M$5)</f>
        <v>0.597999999999985</v>
      </c>
      <c r="W700" s="1" t="n">
        <f aca="false">-(O700-$M$5)</f>
        <v>57.858</v>
      </c>
      <c r="X700" s="1" t="n">
        <f aca="false">AVERAGE(W700:W704)</f>
        <v>60.133</v>
      </c>
    </row>
    <row r="701" customFormat="false" ht="15" hidden="false" customHeight="false" outlineLevel="0" collapsed="false">
      <c r="A701" s="6" t="b">
        <f aca="false">IF(C701=C700,1 )</f>
        <v>0</v>
      </c>
      <c r="C701" s="1" t="n">
        <f aca="false">VALUE(RIGHT(G701,5))</f>
        <v>6941</v>
      </c>
      <c r="D701" s="1" t="n">
        <f aca="false">C701/10000*1000</f>
        <v>694.1</v>
      </c>
      <c r="F701" s="1" t="n">
        <v>695</v>
      </c>
      <c r="G701" s="1" t="s">
        <v>8022</v>
      </c>
      <c r="H701" s="1" t="n">
        <v>548.6</v>
      </c>
      <c r="I701" s="1" t="n">
        <v>246.571</v>
      </c>
      <c r="J701" s="1" t="n">
        <v>69</v>
      </c>
      <c r="K701" s="1" t="n">
        <v>693</v>
      </c>
      <c r="L701" s="1" t="n">
        <v>87.408</v>
      </c>
      <c r="M701" s="1" t="n">
        <v>156.529</v>
      </c>
      <c r="N701" s="1" t="n">
        <v>79.207</v>
      </c>
      <c r="O701" s="1" t="n">
        <v>117.713</v>
      </c>
      <c r="P701" s="1" t="n">
        <v>14.764</v>
      </c>
      <c r="Q701" s="1" t="n">
        <v>61.251</v>
      </c>
      <c r="R701" s="1" t="n">
        <v>135268.723</v>
      </c>
      <c r="S701" s="1" t="n">
        <v>3398241</v>
      </c>
      <c r="U701" s="1" t="n">
        <f aca="false">S701/$S$7</f>
        <v>0.991742389398506</v>
      </c>
      <c r="V701" s="1" t="n">
        <f aca="false">-(O701+Q701-$M$5)</f>
        <v>0.397999999999996</v>
      </c>
      <c r="W701" s="1" t="n">
        <f aca="false">-(O701-$M$5)</f>
        <v>61.649</v>
      </c>
      <c r="X701" s="1" t="n">
        <f aca="false">AVERAGE(W701:W705)</f>
        <v>60.133</v>
      </c>
    </row>
    <row r="702" customFormat="false" ht="15" hidden="false" customHeight="false" outlineLevel="0" collapsed="false">
      <c r="A702" s="6" t="b">
        <f aca="false">IF(C702=C701,1 )</f>
        <v>0</v>
      </c>
      <c r="C702" s="1" t="n">
        <f aca="false">VALUE(RIGHT(G702,5))</f>
        <v>6951</v>
      </c>
      <c r="D702" s="1" t="n">
        <f aca="false">C702/10000*1000</f>
        <v>695.1</v>
      </c>
      <c r="F702" s="1" t="n">
        <v>696</v>
      </c>
      <c r="G702" s="1" t="s">
        <v>8023</v>
      </c>
      <c r="H702" s="1" t="n">
        <v>559.745</v>
      </c>
      <c r="I702" s="1" t="n">
        <v>242.873</v>
      </c>
      <c r="J702" s="1" t="n">
        <v>58</v>
      </c>
      <c r="K702" s="1" t="n">
        <v>718</v>
      </c>
      <c r="L702" s="1" t="n">
        <v>87.316</v>
      </c>
      <c r="M702" s="1" t="n">
        <v>156.148</v>
      </c>
      <c r="N702" s="1" t="n">
        <v>79.207</v>
      </c>
      <c r="O702" s="1" t="n">
        <v>115.518</v>
      </c>
      <c r="P702" s="1" t="n">
        <v>15.163</v>
      </c>
      <c r="Q702" s="1" t="n">
        <v>63.246</v>
      </c>
      <c r="R702" s="1" t="n">
        <v>135947.208</v>
      </c>
      <c r="S702" s="1" t="n">
        <v>3415286</v>
      </c>
      <c r="U702" s="1" t="n">
        <f aca="false">S702/$S$7</f>
        <v>0.996716800874119</v>
      </c>
      <c r="V702" s="1" t="n">
        <f aca="false">-(O702+Q702-$M$5)</f>
        <v>0.597999999999985</v>
      </c>
      <c r="W702" s="1" t="n">
        <f aca="false">-(O702-$M$5)</f>
        <v>63.844</v>
      </c>
      <c r="X702" s="1" t="n">
        <f aca="false">AVERAGE(W702:W706)</f>
        <v>57.9384</v>
      </c>
    </row>
    <row r="703" customFormat="false" ht="15" hidden="false" customHeight="false" outlineLevel="0" collapsed="false">
      <c r="A703" s="6" t="b">
        <f aca="false">IF(C703=C702,1 )</f>
        <v>0</v>
      </c>
      <c r="C703" s="1" t="n">
        <f aca="false">VALUE(RIGHT(G703,5))</f>
        <v>6961</v>
      </c>
      <c r="D703" s="1" t="n">
        <f aca="false">C703/10000*1000</f>
        <v>696.1</v>
      </c>
      <c r="F703" s="1" t="n">
        <v>697</v>
      </c>
      <c r="G703" s="1" t="s">
        <v>8024</v>
      </c>
      <c r="H703" s="1" t="n">
        <v>564.363</v>
      </c>
      <c r="I703" s="1" t="n">
        <v>245.611</v>
      </c>
      <c r="J703" s="1" t="n">
        <v>62</v>
      </c>
      <c r="K703" s="1" t="n">
        <v>765</v>
      </c>
      <c r="L703" s="1" t="n">
        <v>87.209</v>
      </c>
      <c r="M703" s="1" t="n">
        <v>155.987</v>
      </c>
      <c r="N703" s="1" t="n">
        <v>78.209</v>
      </c>
      <c r="O703" s="1" t="n">
        <v>112.924</v>
      </c>
      <c r="P703" s="1" t="n">
        <v>15.762</v>
      </c>
      <c r="Q703" s="1" t="n">
        <v>65.839</v>
      </c>
      <c r="R703" s="1" t="n">
        <v>138613.819</v>
      </c>
      <c r="S703" s="1" t="n">
        <v>3482277</v>
      </c>
      <c r="U703" s="1" t="n">
        <f aca="false">S703/$S$7</f>
        <v>1.01626744910895</v>
      </c>
      <c r="V703" s="1" t="n">
        <f aca="false">-(O703+Q703-$M$5)</f>
        <v>0.59899999999999</v>
      </c>
      <c r="W703" s="1" t="n">
        <f aca="false">-(O703-$M$5)</f>
        <v>66.438</v>
      </c>
      <c r="X703" s="1" t="n">
        <f aca="false">AVERAGE(W703:W707)</f>
        <v>54.786</v>
      </c>
    </row>
    <row r="704" customFormat="false" ht="15" hidden="false" customHeight="false" outlineLevel="0" collapsed="false">
      <c r="A704" s="6" t="b">
        <f aca="false">IF(C704=C703,1 )</f>
        <v>0</v>
      </c>
      <c r="C704" s="1" t="n">
        <f aca="false">VALUE(RIGHT(G704,5))</f>
        <v>6971</v>
      </c>
      <c r="D704" s="1" t="n">
        <f aca="false">C704/10000*1000</f>
        <v>697.1</v>
      </c>
      <c r="F704" s="1" t="n">
        <v>698</v>
      </c>
      <c r="G704" s="1" t="s">
        <v>8025</v>
      </c>
      <c r="H704" s="1" t="n">
        <v>514.606</v>
      </c>
      <c r="I704" s="1" t="n">
        <v>249.423</v>
      </c>
      <c r="J704" s="1" t="n">
        <v>75</v>
      </c>
      <c r="K704" s="1" t="n">
        <v>678</v>
      </c>
      <c r="L704" s="1" t="n">
        <v>87.12</v>
      </c>
      <c r="M704" s="1" t="n">
        <v>157.706</v>
      </c>
      <c r="N704" s="1" t="n">
        <v>79.207</v>
      </c>
      <c r="O704" s="1" t="n">
        <v>128.486</v>
      </c>
      <c r="P704" s="1" t="n">
        <v>14.963</v>
      </c>
      <c r="Q704" s="1" t="n">
        <v>50.277</v>
      </c>
      <c r="R704" s="1" t="n">
        <v>128354.745</v>
      </c>
      <c r="S704" s="1" t="n">
        <v>3224547</v>
      </c>
      <c r="U704" s="1" t="n">
        <f aca="false">S704/$S$7</f>
        <v>0.941051545934436</v>
      </c>
      <c r="V704" s="1" t="n">
        <f aca="false">-(O704+Q704-$M$5)</f>
        <v>0.599000000000018</v>
      </c>
      <c r="W704" s="1" t="n">
        <f aca="false">-(O704-$M$5)</f>
        <v>50.876</v>
      </c>
      <c r="X704" s="1" t="n">
        <f aca="false">AVERAGE(W704:W708)</f>
        <v>54.9456</v>
      </c>
    </row>
    <row r="705" customFormat="false" ht="15" hidden="false" customHeight="false" outlineLevel="0" collapsed="false">
      <c r="A705" s="6" t="b">
        <f aca="false">IF(C705=C704,1 )</f>
        <v>0</v>
      </c>
      <c r="C705" s="1" t="n">
        <f aca="false">VALUE(RIGHT(G705,5))</f>
        <v>6981</v>
      </c>
      <c r="D705" s="1" t="n">
        <f aca="false">C705/10000*1000</f>
        <v>698.1</v>
      </c>
      <c r="F705" s="1" t="n">
        <v>699</v>
      </c>
      <c r="G705" s="1" t="s">
        <v>8026</v>
      </c>
      <c r="H705" s="1" t="n">
        <v>550.033</v>
      </c>
      <c r="I705" s="1" t="n">
        <v>248.597</v>
      </c>
      <c r="J705" s="1" t="n">
        <v>79</v>
      </c>
      <c r="K705" s="1" t="n">
        <v>779</v>
      </c>
      <c r="L705" s="1" t="n">
        <v>87.158</v>
      </c>
      <c r="M705" s="1" t="n">
        <v>156.253</v>
      </c>
      <c r="N705" s="1" t="n">
        <v>78.409</v>
      </c>
      <c r="O705" s="1" t="n">
        <v>121.504</v>
      </c>
      <c r="P705" s="1" t="n">
        <v>15.363</v>
      </c>
      <c r="Q705" s="1" t="n">
        <v>57.46</v>
      </c>
      <c r="R705" s="1" t="n">
        <v>136736.432</v>
      </c>
      <c r="S705" s="1" t="n">
        <v>3435113</v>
      </c>
      <c r="U705" s="1" t="n">
        <f aca="false">S705/$S$7</f>
        <v>1.00250311101357</v>
      </c>
      <c r="V705" s="1" t="n">
        <f aca="false">-(O705+Q705-$M$5)</f>
        <v>0.397999999999996</v>
      </c>
      <c r="W705" s="1" t="n">
        <f aca="false">-(O705-$M$5)</f>
        <v>57.858</v>
      </c>
      <c r="X705" s="1" t="n">
        <f aca="false">AVERAGE(W705:W709)</f>
        <v>55.0254</v>
      </c>
    </row>
    <row r="706" customFormat="false" ht="15" hidden="false" customHeight="false" outlineLevel="0" collapsed="false">
      <c r="A706" s="6" t="b">
        <f aca="false">IF(C706=C705,1 )</f>
        <v>0</v>
      </c>
      <c r="C706" s="1" t="n">
        <f aca="false">VALUE(RIGHT(G706,5))</f>
        <v>6991</v>
      </c>
      <c r="D706" s="1" t="n">
        <f aca="false">C706/10000*1000</f>
        <v>699.1</v>
      </c>
      <c r="F706" s="1" t="n">
        <v>700</v>
      </c>
      <c r="G706" s="1" t="s">
        <v>8027</v>
      </c>
      <c r="H706" s="1" t="n">
        <v>534.906</v>
      </c>
      <c r="I706" s="1" t="n">
        <v>255.563</v>
      </c>
      <c r="J706" s="1" t="n">
        <v>54</v>
      </c>
      <c r="K706" s="1" t="n">
        <v>798</v>
      </c>
      <c r="L706" s="1" t="n">
        <v>87.183</v>
      </c>
      <c r="M706" s="1" t="n">
        <v>157.477</v>
      </c>
      <c r="N706" s="1" t="n">
        <v>79.007</v>
      </c>
      <c r="O706" s="1" t="n">
        <v>128.686</v>
      </c>
      <c r="P706" s="1" t="n">
        <v>14.963</v>
      </c>
      <c r="Q706" s="1" t="n">
        <v>50.078</v>
      </c>
      <c r="R706" s="1" t="n">
        <v>136702.319</v>
      </c>
      <c r="S706" s="1" t="n">
        <v>3434256</v>
      </c>
      <c r="U706" s="1" t="n">
        <f aca="false">S706/$S$7</f>
        <v>1.00225300420016</v>
      </c>
      <c r="V706" s="1" t="n">
        <f aca="false">-(O706+Q706-$M$5)</f>
        <v>0.597999999999985</v>
      </c>
      <c r="W706" s="1" t="n">
        <f aca="false">-(O706-$M$5)</f>
        <v>50.676</v>
      </c>
      <c r="X706" s="1" t="n">
        <f aca="false">AVERAGE(W706:W710)</f>
        <v>56.063</v>
      </c>
    </row>
    <row r="707" customFormat="false" ht="15" hidden="false" customHeight="false" outlineLevel="0" collapsed="false">
      <c r="A707" s="6" t="b">
        <f aca="false">IF(C707=C706,1 )</f>
        <v>0</v>
      </c>
      <c r="C707" s="1" t="n">
        <f aca="false">VALUE(RIGHT(G707,5))</f>
        <v>7001</v>
      </c>
      <c r="D707" s="1" t="n">
        <f aca="false">C707/10000*1000</f>
        <v>700.1</v>
      </c>
      <c r="F707" s="1" t="n">
        <v>701</v>
      </c>
      <c r="G707" s="1" t="s">
        <v>8028</v>
      </c>
      <c r="H707" s="1" t="n">
        <v>500.116</v>
      </c>
      <c r="I707" s="1" t="n">
        <v>256.153</v>
      </c>
      <c r="J707" s="1" t="n">
        <v>73</v>
      </c>
      <c r="K707" s="1" t="n">
        <v>798</v>
      </c>
      <c r="L707" s="1" t="n">
        <v>87.132</v>
      </c>
      <c r="M707" s="1" t="n">
        <v>158.116</v>
      </c>
      <c r="N707" s="1" t="n">
        <v>78.808</v>
      </c>
      <c r="O707" s="1" t="n">
        <v>131.28</v>
      </c>
      <c r="P707" s="1" t="n">
        <v>15.163</v>
      </c>
      <c r="Q707" s="1" t="n">
        <v>47.484</v>
      </c>
      <c r="R707" s="1" t="n">
        <v>128106.398</v>
      </c>
      <c r="S707" s="1" t="n">
        <v>3218308</v>
      </c>
      <c r="U707" s="1" t="n">
        <f aca="false">S707/$S$7</f>
        <v>0.939230756659203</v>
      </c>
      <c r="V707" s="1" t="n">
        <f aca="false">-(O707+Q707-$M$5)</f>
        <v>0.597999999999985</v>
      </c>
      <c r="W707" s="1" t="n">
        <f aca="false">-(O707-$M$5)</f>
        <v>48.082</v>
      </c>
      <c r="X707" s="1" t="n">
        <f aca="false">AVERAGE(W707:W711)</f>
        <v>56.3822</v>
      </c>
    </row>
    <row r="708" customFormat="false" ht="15" hidden="false" customHeight="false" outlineLevel="0" collapsed="false">
      <c r="A708" s="6" t="b">
        <f aca="false">IF(C708=C707,1 )</f>
        <v>0</v>
      </c>
      <c r="C708" s="1" t="n">
        <f aca="false">VALUE(RIGHT(G708,5))</f>
        <v>7011</v>
      </c>
      <c r="D708" s="1" t="n">
        <f aca="false">C708/10000*1000</f>
        <v>701.1</v>
      </c>
      <c r="F708" s="1" t="n">
        <v>702</v>
      </c>
      <c r="G708" s="1" t="s">
        <v>8029</v>
      </c>
      <c r="H708" s="1" t="n">
        <v>571.249</v>
      </c>
      <c r="I708" s="1" t="n">
        <v>243.313</v>
      </c>
      <c r="J708" s="1" t="n">
        <v>69</v>
      </c>
      <c r="K708" s="1" t="n">
        <v>746</v>
      </c>
      <c r="L708" s="1" t="n">
        <v>87.337</v>
      </c>
      <c r="M708" s="1" t="n">
        <v>155.363</v>
      </c>
      <c r="N708" s="1" t="n">
        <v>79.406</v>
      </c>
      <c r="O708" s="1" t="n">
        <v>112.126</v>
      </c>
      <c r="P708" s="1" t="n">
        <v>14.564</v>
      </c>
      <c r="Q708" s="1" t="n">
        <v>66.637</v>
      </c>
      <c r="R708" s="1" t="n">
        <v>138992.011</v>
      </c>
      <c r="S708" s="1" t="n">
        <v>3491778</v>
      </c>
      <c r="U708" s="1" t="n">
        <f aca="false">S708/$S$7</f>
        <v>1.01904022021073</v>
      </c>
      <c r="V708" s="1" t="n">
        <f aca="false">-(O708+Q708-$M$5)</f>
        <v>0.59899999999999</v>
      </c>
      <c r="W708" s="1" t="n">
        <f aca="false">-(O708-$M$5)</f>
        <v>67.236</v>
      </c>
      <c r="X708" s="1" t="n">
        <f aca="false">AVERAGE(W708:W712)</f>
        <v>57.9784</v>
      </c>
    </row>
    <row r="709" customFormat="false" ht="15" hidden="false" customHeight="false" outlineLevel="0" collapsed="false">
      <c r="A709" s="6" t="b">
        <f aca="false">IF(C709=C708,1 )</f>
        <v>0</v>
      </c>
      <c r="C709" s="1" t="n">
        <f aca="false">VALUE(RIGHT(G709,5))</f>
        <v>7021</v>
      </c>
      <c r="D709" s="1" t="n">
        <f aca="false">C709/10000*1000</f>
        <v>702.1</v>
      </c>
      <c r="F709" s="1" t="n">
        <v>703</v>
      </c>
      <c r="G709" s="1" t="s">
        <v>8030</v>
      </c>
      <c r="H709" s="1" t="n">
        <v>536.658</v>
      </c>
      <c r="I709" s="1" t="n">
        <v>245.366</v>
      </c>
      <c r="J709" s="1" t="n">
        <v>57</v>
      </c>
      <c r="K709" s="1" t="n">
        <v>709</v>
      </c>
      <c r="L709" s="1" t="n">
        <v>87.265</v>
      </c>
      <c r="M709" s="1" t="n">
        <v>156.98</v>
      </c>
      <c r="N709" s="1" t="n">
        <v>79.805</v>
      </c>
      <c r="O709" s="1" t="n">
        <v>128.087</v>
      </c>
      <c r="P709" s="1" t="n">
        <v>13.966</v>
      </c>
      <c r="Q709" s="1" t="n">
        <v>50.676</v>
      </c>
      <c r="R709" s="1" t="n">
        <v>131677.868</v>
      </c>
      <c r="S709" s="1" t="n">
        <v>3308031</v>
      </c>
      <c r="U709" s="1" t="n">
        <f aca="false">S709/$S$7</f>
        <v>0.965415510007775</v>
      </c>
      <c r="V709" s="1" t="n">
        <f aca="false">-(O709+Q709-$M$5)</f>
        <v>0.599000000000018</v>
      </c>
      <c r="W709" s="1" t="n">
        <f aca="false">-(O709-$M$5)</f>
        <v>51.275</v>
      </c>
      <c r="X709" s="1" t="n">
        <f aca="false">AVERAGE(W709:W713)</f>
        <v>54.866</v>
      </c>
    </row>
    <row r="710" customFormat="false" ht="15" hidden="false" customHeight="false" outlineLevel="0" collapsed="false">
      <c r="A710" s="6" t="b">
        <f aca="false">IF(C710=C709,1 )</f>
        <v>0</v>
      </c>
      <c r="C710" s="1" t="n">
        <f aca="false">VALUE(RIGHT(G710,5))</f>
        <v>7031</v>
      </c>
      <c r="D710" s="1" t="n">
        <f aca="false">C710/10000*1000</f>
        <v>703.1</v>
      </c>
      <c r="F710" s="1" t="n">
        <v>704</v>
      </c>
      <c r="G710" s="1" t="s">
        <v>8031</v>
      </c>
      <c r="H710" s="1" t="n">
        <v>560.024</v>
      </c>
      <c r="I710" s="1" t="n">
        <v>252.149</v>
      </c>
      <c r="J710" s="1" t="n">
        <v>68</v>
      </c>
      <c r="K710" s="1" t="n">
        <v>921</v>
      </c>
      <c r="L710" s="1" t="n">
        <v>87.295</v>
      </c>
      <c r="M710" s="1" t="n">
        <v>156.11</v>
      </c>
      <c r="N710" s="1" t="n">
        <v>79.406</v>
      </c>
      <c r="O710" s="1" t="n">
        <v>116.316</v>
      </c>
      <c r="P710" s="1" t="n">
        <v>14.564</v>
      </c>
      <c r="Q710" s="1" t="n">
        <v>62.647</v>
      </c>
      <c r="R710" s="1" t="n">
        <v>141209.417</v>
      </c>
      <c r="S710" s="1" t="n">
        <v>3547484</v>
      </c>
      <c r="U710" s="1" t="n">
        <f aca="false">S710/$S$7</f>
        <v>1.03529745492241</v>
      </c>
      <c r="V710" s="1" t="n">
        <f aca="false">-(O710+Q710-$M$5)</f>
        <v>0.399000000000001</v>
      </c>
      <c r="W710" s="1" t="n">
        <f aca="false">-(O710-$M$5)</f>
        <v>63.046</v>
      </c>
      <c r="X710" s="1" t="n">
        <f aca="false">AVERAGE(W710:W714)</f>
        <v>55.7438</v>
      </c>
    </row>
    <row r="711" customFormat="false" ht="15" hidden="false" customHeight="false" outlineLevel="0" collapsed="false">
      <c r="A711" s="6" t="b">
        <f aca="false">IF(C711=C710,1 )</f>
        <v>0</v>
      </c>
      <c r="C711" s="1" t="n">
        <f aca="false">VALUE(RIGHT(G711,5))</f>
        <v>7041</v>
      </c>
      <c r="D711" s="1" t="n">
        <f aca="false">C711/10000*1000</f>
        <v>704.1</v>
      </c>
      <c r="F711" s="1" t="n">
        <v>705</v>
      </c>
      <c r="G711" s="1" t="s">
        <v>8032</v>
      </c>
      <c r="H711" s="1" t="n">
        <v>529.533</v>
      </c>
      <c r="I711" s="1" t="n">
        <v>250.601</v>
      </c>
      <c r="J711" s="1" t="n">
        <v>67</v>
      </c>
      <c r="K711" s="1" t="n">
        <v>751</v>
      </c>
      <c r="L711" s="1" t="n">
        <v>87.301</v>
      </c>
      <c r="M711" s="1" t="n">
        <v>157.098</v>
      </c>
      <c r="N711" s="1" t="n">
        <v>79.207</v>
      </c>
      <c r="O711" s="1" t="n">
        <v>127.09</v>
      </c>
      <c r="P711" s="1" t="n">
        <v>14.764</v>
      </c>
      <c r="Q711" s="1" t="n">
        <v>51.674</v>
      </c>
      <c r="R711" s="1" t="n">
        <v>132701.666</v>
      </c>
      <c r="S711" s="1" t="n">
        <v>3333751</v>
      </c>
      <c r="U711" s="1" t="n">
        <f aca="false">S711/$S$7</f>
        <v>0.972921632809345</v>
      </c>
      <c r="V711" s="1" t="n">
        <f aca="false">-(O711+Q711-$M$5)</f>
        <v>0.597999999999985</v>
      </c>
      <c r="W711" s="1" t="n">
        <f aca="false">-(O711-$M$5)</f>
        <v>52.272</v>
      </c>
      <c r="X711" s="1" t="n">
        <f aca="false">AVERAGE(W711:W715)</f>
        <v>53.7886</v>
      </c>
    </row>
    <row r="712" customFormat="false" ht="15" hidden="false" customHeight="false" outlineLevel="0" collapsed="false">
      <c r="A712" s="6" t="b">
        <f aca="false">IF(C712=C711,1 )</f>
        <v>0</v>
      </c>
      <c r="C712" s="1" t="n">
        <f aca="false">VALUE(RIGHT(G712,5))</f>
        <v>7051</v>
      </c>
      <c r="D712" s="1" t="n">
        <f aca="false">C712/10000*1000</f>
        <v>705.1</v>
      </c>
      <c r="F712" s="1" t="n">
        <v>706</v>
      </c>
      <c r="G712" s="1" t="s">
        <v>8033</v>
      </c>
      <c r="H712" s="1" t="n">
        <v>535.424</v>
      </c>
      <c r="I712" s="1" t="n">
        <v>249.121</v>
      </c>
      <c r="J712" s="1" t="n">
        <v>74</v>
      </c>
      <c r="K712" s="1" t="n">
        <v>722</v>
      </c>
      <c r="L712" s="1" t="n">
        <v>87.172</v>
      </c>
      <c r="M712" s="1" t="n">
        <v>156.848</v>
      </c>
      <c r="N712" s="1" t="n">
        <v>78.608</v>
      </c>
      <c r="O712" s="1" t="n">
        <v>123.299</v>
      </c>
      <c r="P712" s="1" t="n">
        <v>15.363</v>
      </c>
      <c r="Q712" s="1" t="n">
        <v>55.465</v>
      </c>
      <c r="R712" s="1" t="n">
        <v>133385.206</v>
      </c>
      <c r="S712" s="1" t="n">
        <v>3350923</v>
      </c>
      <c r="U712" s="1" t="n">
        <f aca="false">S712/$S$7</f>
        <v>0.977933107955089</v>
      </c>
      <c r="V712" s="1" t="n">
        <f aca="false">-(O712+Q712-$M$5)</f>
        <v>0.597999999999985</v>
      </c>
      <c r="W712" s="1" t="n">
        <f aca="false">-(O712-$M$5)</f>
        <v>56.063</v>
      </c>
      <c r="X712" s="1" t="n">
        <f aca="false">AVERAGE(W712:W716)</f>
        <v>54.028</v>
      </c>
    </row>
    <row r="713" customFormat="false" ht="15" hidden="false" customHeight="false" outlineLevel="0" collapsed="false">
      <c r="A713" s="6" t="b">
        <f aca="false">IF(C713=C712,1 )</f>
        <v>0</v>
      </c>
      <c r="C713" s="1" t="n">
        <f aca="false">VALUE(RIGHT(G713,5))</f>
        <v>7061</v>
      </c>
      <c r="D713" s="1" t="n">
        <f aca="false">C713/10000*1000</f>
        <v>706.1</v>
      </c>
      <c r="F713" s="1" t="n">
        <v>707</v>
      </c>
      <c r="G713" s="1" t="s">
        <v>8034</v>
      </c>
      <c r="H713" s="1" t="n">
        <v>507.64</v>
      </c>
      <c r="I713" s="1" t="n">
        <v>253.1</v>
      </c>
      <c r="J713" s="1" t="n">
        <v>73</v>
      </c>
      <c r="K713" s="1" t="n">
        <v>816</v>
      </c>
      <c r="L713" s="1" t="n">
        <v>87.165</v>
      </c>
      <c r="M713" s="1" t="n">
        <v>157.625</v>
      </c>
      <c r="N713" s="1" t="n">
        <v>79.606</v>
      </c>
      <c r="O713" s="1" t="n">
        <v>127.688</v>
      </c>
      <c r="P713" s="1" t="n">
        <v>13.766</v>
      </c>
      <c r="Q713" s="1" t="n">
        <v>51.075</v>
      </c>
      <c r="R713" s="1" t="n">
        <v>128483.436</v>
      </c>
      <c r="S713" s="1" t="n">
        <v>3227780</v>
      </c>
      <c r="U713" s="1" t="n">
        <f aca="false">S713/$S$7</f>
        <v>0.941995064403234</v>
      </c>
      <c r="V713" s="1" t="n">
        <f aca="false">-(O713+Q713-$M$5)</f>
        <v>0.59899999999999</v>
      </c>
      <c r="W713" s="1" t="n">
        <f aca="false">-(O713-$M$5)</f>
        <v>51.674</v>
      </c>
      <c r="X713" s="1" t="n">
        <f aca="false">AVERAGE(W713:W717)</f>
        <v>53.8684</v>
      </c>
    </row>
    <row r="714" customFormat="false" ht="15" hidden="false" customHeight="false" outlineLevel="0" collapsed="false">
      <c r="A714" s="6" t="b">
        <f aca="false">IF(C714=C713,1 )</f>
        <v>0</v>
      </c>
      <c r="C714" s="1" t="n">
        <f aca="false">VALUE(RIGHT(G714,5))</f>
        <v>7071</v>
      </c>
      <c r="D714" s="1" t="n">
        <f aca="false">C714/10000*1000</f>
        <v>707.1</v>
      </c>
      <c r="F714" s="1" t="n">
        <v>708</v>
      </c>
      <c r="G714" s="1" t="s">
        <v>8035</v>
      </c>
      <c r="H714" s="1" t="n">
        <v>527.98</v>
      </c>
      <c r="I714" s="1" t="n">
        <v>252.272</v>
      </c>
      <c r="J714" s="1" t="n">
        <v>72</v>
      </c>
      <c r="K714" s="1" t="n">
        <v>758</v>
      </c>
      <c r="L714" s="1" t="n">
        <v>87.106</v>
      </c>
      <c r="M714" s="1" t="n">
        <v>156.695</v>
      </c>
      <c r="N714" s="1" t="n">
        <v>79.207</v>
      </c>
      <c r="O714" s="1" t="n">
        <v>123.698</v>
      </c>
      <c r="P714" s="1" t="n">
        <v>14.764</v>
      </c>
      <c r="Q714" s="1" t="n">
        <v>55.265</v>
      </c>
      <c r="R714" s="1" t="n">
        <v>133194.577</v>
      </c>
      <c r="S714" s="1" t="n">
        <v>3346134</v>
      </c>
      <c r="U714" s="1" t="n">
        <f aca="false">S714/$S$7</f>
        <v>0.976535486567192</v>
      </c>
      <c r="V714" s="1" t="n">
        <f aca="false">-(O714+Q714-$M$5)</f>
        <v>0.399000000000001</v>
      </c>
      <c r="W714" s="1" t="n">
        <f aca="false">-(O714-$M$5)</f>
        <v>55.664</v>
      </c>
      <c r="X714" s="1" t="n">
        <f aca="false">AVERAGE(W714:W718)</f>
        <v>53.7886</v>
      </c>
    </row>
    <row r="715" customFormat="false" ht="15" hidden="false" customHeight="false" outlineLevel="0" collapsed="false">
      <c r="A715" s="6" t="b">
        <f aca="false">IF(C715=C714,1 )</f>
        <v>0</v>
      </c>
      <c r="C715" s="1" t="n">
        <f aca="false">VALUE(RIGHT(G715,5))</f>
        <v>7081</v>
      </c>
      <c r="D715" s="1" t="n">
        <f aca="false">C715/10000*1000</f>
        <v>708.1</v>
      </c>
      <c r="F715" s="1" t="n">
        <v>709</v>
      </c>
      <c r="G715" s="1" t="s">
        <v>8036</v>
      </c>
      <c r="H715" s="1" t="n">
        <v>537.852</v>
      </c>
      <c r="I715" s="1" t="n">
        <v>251.138</v>
      </c>
      <c r="J715" s="1" t="n">
        <v>68</v>
      </c>
      <c r="K715" s="1" t="n">
        <v>732</v>
      </c>
      <c r="L715" s="1" t="n">
        <v>87.21</v>
      </c>
      <c r="M715" s="1" t="n">
        <v>156.841</v>
      </c>
      <c r="N715" s="1" t="n">
        <v>79.805</v>
      </c>
      <c r="O715" s="1" t="n">
        <v>126.092</v>
      </c>
      <c r="P715" s="1" t="n">
        <v>13.966</v>
      </c>
      <c r="Q715" s="1" t="n">
        <v>52.671</v>
      </c>
      <c r="R715" s="1" t="n">
        <v>135075.348</v>
      </c>
      <c r="S715" s="1" t="n">
        <v>3393383</v>
      </c>
      <c r="U715" s="1" t="n">
        <f aca="false">S715/$S$7</f>
        <v>0.99032463105597</v>
      </c>
      <c r="V715" s="1" t="n">
        <f aca="false">-(O715+Q715-$M$5)</f>
        <v>0.59899999999999</v>
      </c>
      <c r="W715" s="1" t="n">
        <f aca="false">-(O715-$M$5)</f>
        <v>53.27</v>
      </c>
      <c r="X715" s="1" t="n">
        <f aca="false">AVERAGE(W715:W719)</f>
        <v>53.8284</v>
      </c>
    </row>
    <row r="716" customFormat="false" ht="15" hidden="false" customHeight="false" outlineLevel="0" collapsed="false">
      <c r="A716" s="6" t="b">
        <f aca="false">IF(C716=C715,1 )</f>
        <v>0</v>
      </c>
      <c r="C716" s="1" t="n">
        <f aca="false">VALUE(RIGHT(G716,5))</f>
        <v>7091</v>
      </c>
      <c r="D716" s="1" t="n">
        <f aca="false">C716/10000*1000</f>
        <v>709.1</v>
      </c>
      <c r="F716" s="1" t="n">
        <v>710</v>
      </c>
      <c r="G716" s="1" t="s">
        <v>8037</v>
      </c>
      <c r="H716" s="1" t="n">
        <v>525.035</v>
      </c>
      <c r="I716" s="1" t="n">
        <v>255.939</v>
      </c>
      <c r="J716" s="1" t="n">
        <v>82</v>
      </c>
      <c r="K716" s="1" t="n">
        <v>830</v>
      </c>
      <c r="L716" s="1" t="n">
        <v>87.104</v>
      </c>
      <c r="M716" s="1" t="n">
        <v>156.874</v>
      </c>
      <c r="N716" s="1" t="n">
        <v>79.805</v>
      </c>
      <c r="O716" s="1" t="n">
        <v>125.893</v>
      </c>
      <c r="P716" s="1" t="n">
        <v>13.966</v>
      </c>
      <c r="Q716" s="1" t="n">
        <v>52.871</v>
      </c>
      <c r="R716" s="1" t="n">
        <v>134376.921</v>
      </c>
      <c r="S716" s="1" t="n">
        <v>3375837</v>
      </c>
      <c r="U716" s="1" t="n">
        <f aca="false">S716/$S$7</f>
        <v>0.985204007779285</v>
      </c>
      <c r="V716" s="1" t="n">
        <f aca="false">-(O716+Q716-$M$5)</f>
        <v>0.597999999999985</v>
      </c>
      <c r="W716" s="1" t="n">
        <f aca="false">-(O716-$M$5)</f>
        <v>53.469</v>
      </c>
      <c r="X716" s="1" t="n">
        <f aca="false">AVERAGE(W716:W720)</f>
        <v>54.0278</v>
      </c>
    </row>
    <row r="717" customFormat="false" ht="15" hidden="false" customHeight="false" outlineLevel="0" collapsed="false">
      <c r="A717" s="6" t="b">
        <f aca="false">IF(C717=C716,1 )</f>
        <v>0</v>
      </c>
      <c r="C717" s="1" t="n">
        <f aca="false">VALUE(RIGHT(G717,5))</f>
        <v>7101</v>
      </c>
      <c r="D717" s="1" t="n">
        <f aca="false">C717/10000*1000</f>
        <v>710.1</v>
      </c>
      <c r="F717" s="1" t="n">
        <v>711</v>
      </c>
      <c r="G717" s="1" t="s">
        <v>8038</v>
      </c>
      <c r="H717" s="1" t="n">
        <v>531.841</v>
      </c>
      <c r="I717" s="1" t="n">
        <v>259.071</v>
      </c>
      <c r="J717" s="1" t="n">
        <v>58</v>
      </c>
      <c r="K717" s="1" t="n">
        <v>692</v>
      </c>
      <c r="L717" s="1" t="n">
        <v>87.138</v>
      </c>
      <c r="M717" s="1" t="n">
        <v>157.09</v>
      </c>
      <c r="N717" s="1" t="n">
        <v>79.406</v>
      </c>
      <c r="O717" s="1" t="n">
        <v>124.097</v>
      </c>
      <c r="P717" s="1" t="n">
        <v>14.165</v>
      </c>
      <c r="Q717" s="1" t="n">
        <v>54.667</v>
      </c>
      <c r="R717" s="1" t="n">
        <v>137784.71</v>
      </c>
      <c r="S717" s="1" t="n">
        <v>3461448</v>
      </c>
      <c r="U717" s="1" t="n">
        <f aca="false">S717/$S$7</f>
        <v>1.01018871536736</v>
      </c>
      <c r="V717" s="1" t="n">
        <f aca="false">-(O717+Q717-$M$5)</f>
        <v>0.597999999999985</v>
      </c>
      <c r="W717" s="1" t="n">
        <f aca="false">-(O717-$M$5)</f>
        <v>55.265</v>
      </c>
      <c r="X717" s="1" t="n">
        <f aca="false">AVERAGE(W717:W721)</f>
        <v>54.5466</v>
      </c>
    </row>
    <row r="718" customFormat="false" ht="15" hidden="false" customHeight="false" outlineLevel="0" collapsed="false">
      <c r="A718" s="6" t="b">
        <f aca="false">IF(C718=C717,1 )</f>
        <v>0</v>
      </c>
      <c r="C718" s="1" t="n">
        <f aca="false">VALUE(RIGHT(G718,5))</f>
        <v>7111</v>
      </c>
      <c r="D718" s="1" t="n">
        <f aca="false">C718/10000*1000</f>
        <v>711.1</v>
      </c>
      <c r="F718" s="1" t="n">
        <v>712</v>
      </c>
      <c r="G718" s="1" t="s">
        <v>8039</v>
      </c>
      <c r="H718" s="1" t="n">
        <v>539.325</v>
      </c>
      <c r="I718" s="1" t="n">
        <v>257.82</v>
      </c>
      <c r="J718" s="1" t="n">
        <v>74</v>
      </c>
      <c r="K718" s="1" t="n">
        <v>751</v>
      </c>
      <c r="L718" s="1" t="n">
        <v>87.163</v>
      </c>
      <c r="M718" s="1" t="n">
        <v>156.919</v>
      </c>
      <c r="N718" s="1" t="n">
        <v>80.204</v>
      </c>
      <c r="O718" s="1" t="n">
        <v>128.087</v>
      </c>
      <c r="P718" s="1" t="n">
        <v>13.168</v>
      </c>
      <c r="Q718" s="1" t="n">
        <v>50.676</v>
      </c>
      <c r="R718" s="1" t="n">
        <v>139048.535</v>
      </c>
      <c r="S718" s="1" t="n">
        <v>3493198</v>
      </c>
      <c r="U718" s="1" t="n">
        <f aca="false">S718/$S$7</f>
        <v>1.0194546329004</v>
      </c>
      <c r="V718" s="1" t="n">
        <f aca="false">-(O718+Q718-$M$5)</f>
        <v>0.599000000000018</v>
      </c>
      <c r="W718" s="1" t="n">
        <f aca="false">-(O718-$M$5)</f>
        <v>51.275</v>
      </c>
      <c r="X718" s="1" t="n">
        <f aca="false">AVERAGE(W718:W722)</f>
        <v>54.387</v>
      </c>
    </row>
    <row r="719" customFormat="false" ht="15" hidden="false" customHeight="false" outlineLevel="0" collapsed="false">
      <c r="A719" s="6" t="b">
        <f aca="false">IF(C719=C718,1 )</f>
        <v>0</v>
      </c>
      <c r="C719" s="1" t="n">
        <f aca="false">VALUE(RIGHT(G719,5))</f>
        <v>7121</v>
      </c>
      <c r="D719" s="1" t="n">
        <f aca="false">C719/10000*1000</f>
        <v>712.1</v>
      </c>
      <c r="F719" s="1" t="n">
        <v>713</v>
      </c>
      <c r="G719" s="1" t="s">
        <v>8040</v>
      </c>
      <c r="H719" s="1" t="n">
        <v>529.214</v>
      </c>
      <c r="I719" s="1" t="n">
        <v>252.167</v>
      </c>
      <c r="J719" s="1" t="n">
        <v>87</v>
      </c>
      <c r="K719" s="1" t="n">
        <v>749</v>
      </c>
      <c r="L719" s="1" t="n">
        <v>87.297</v>
      </c>
      <c r="M719" s="1" t="n">
        <v>156.66</v>
      </c>
      <c r="N719" s="1" t="n">
        <v>80.204</v>
      </c>
      <c r="O719" s="1" t="n">
        <v>123.499</v>
      </c>
      <c r="P719" s="1" t="n">
        <v>12.968</v>
      </c>
      <c r="Q719" s="1" t="n">
        <v>55.265</v>
      </c>
      <c r="R719" s="1" t="n">
        <v>133450.169</v>
      </c>
      <c r="S719" s="1" t="n">
        <v>3352555</v>
      </c>
      <c r="U719" s="1" t="n">
        <f aca="false">S719/$S$7</f>
        <v>0.978409390708284</v>
      </c>
      <c r="V719" s="1" t="n">
        <f aca="false">-(O719+Q719-$M$5)</f>
        <v>0.597999999999985</v>
      </c>
      <c r="W719" s="1" t="n">
        <f aca="false">-(O719-$M$5)</f>
        <v>55.863</v>
      </c>
      <c r="X719" s="1" t="n">
        <f aca="false">AVERAGE(W719:W723)</f>
        <v>55.3446</v>
      </c>
    </row>
    <row r="720" customFormat="false" ht="15" hidden="false" customHeight="false" outlineLevel="0" collapsed="false">
      <c r="A720" s="6" t="b">
        <f aca="false">IF(C720=C719,1 )</f>
        <v>0</v>
      </c>
      <c r="C720" s="1" t="n">
        <f aca="false">VALUE(RIGHT(G720,5))</f>
        <v>7131</v>
      </c>
      <c r="D720" s="1" t="n">
        <f aca="false">C720/10000*1000</f>
        <v>713.1</v>
      </c>
      <c r="F720" s="1" t="n">
        <v>714</v>
      </c>
      <c r="G720" s="1" t="s">
        <v>8041</v>
      </c>
      <c r="H720" s="1" t="n">
        <v>561.536</v>
      </c>
      <c r="I720" s="1" t="n">
        <v>253.13</v>
      </c>
      <c r="J720" s="1" t="n">
        <v>62</v>
      </c>
      <c r="K720" s="1" t="n">
        <v>768</v>
      </c>
      <c r="L720" s="1" t="n">
        <v>87.127</v>
      </c>
      <c r="M720" s="1" t="n">
        <v>155.711</v>
      </c>
      <c r="N720" s="1" t="n">
        <v>80.005</v>
      </c>
      <c r="O720" s="1" t="n">
        <v>125.095</v>
      </c>
      <c r="P720" s="1" t="n">
        <v>13.367</v>
      </c>
      <c r="Q720" s="1" t="n">
        <v>53.669</v>
      </c>
      <c r="R720" s="1" t="n">
        <v>142141.702</v>
      </c>
      <c r="S720" s="1" t="n">
        <v>3570905</v>
      </c>
      <c r="U720" s="1" t="n">
        <f aca="false">S720/$S$7</f>
        <v>1.04213263774261</v>
      </c>
      <c r="V720" s="1" t="n">
        <f aca="false">-(O720+Q720-$M$5)</f>
        <v>0.597999999999985</v>
      </c>
      <c r="W720" s="1" t="n">
        <f aca="false">-(O720-$M$5)</f>
        <v>54.267</v>
      </c>
      <c r="X720" s="1" t="n">
        <f aca="false">AVERAGE(W720:W724)</f>
        <v>54.826</v>
      </c>
    </row>
    <row r="721" customFormat="false" ht="15" hidden="false" customHeight="false" outlineLevel="0" collapsed="false">
      <c r="A721" s="6" t="b">
        <f aca="false">IF(C721=C720,1 )</f>
        <v>0</v>
      </c>
      <c r="C721" s="1" t="n">
        <f aca="false">VALUE(RIGHT(G721,5))</f>
        <v>7141</v>
      </c>
      <c r="D721" s="1" t="n">
        <f aca="false">C721/10000*1000</f>
        <v>714.1</v>
      </c>
      <c r="F721" s="1" t="n">
        <v>715</v>
      </c>
      <c r="G721" s="1" t="s">
        <v>8042</v>
      </c>
      <c r="H721" s="1" t="n">
        <v>555.367</v>
      </c>
      <c r="I721" s="1" t="n">
        <v>256.654</v>
      </c>
      <c r="J721" s="1" t="n">
        <v>71</v>
      </c>
      <c r="K721" s="1" t="n">
        <v>677</v>
      </c>
      <c r="L721" s="1" t="n">
        <v>87.087</v>
      </c>
      <c r="M721" s="1" t="n">
        <v>155.91</v>
      </c>
      <c r="N721" s="1" t="n">
        <v>80.204</v>
      </c>
      <c r="O721" s="1" t="n">
        <v>123.299</v>
      </c>
      <c r="P721" s="1" t="n">
        <v>13.168</v>
      </c>
      <c r="Q721" s="1" t="n">
        <v>55.664</v>
      </c>
      <c r="R721" s="1" t="n">
        <v>142537.051</v>
      </c>
      <c r="S721" s="1" t="n">
        <v>3580837</v>
      </c>
      <c r="U721" s="1" t="n">
        <f aca="false">S721/$S$7</f>
        <v>1.0450311918509</v>
      </c>
      <c r="V721" s="1" t="n">
        <f aca="false">-(O721+Q721-$M$5)</f>
        <v>0.398999999999973</v>
      </c>
      <c r="W721" s="1" t="n">
        <f aca="false">-(O721-$M$5)</f>
        <v>56.063</v>
      </c>
      <c r="X721" s="1" t="n">
        <f aca="false">AVERAGE(W721:W725)</f>
        <v>54.9058</v>
      </c>
    </row>
    <row r="722" customFormat="false" ht="15" hidden="false" customHeight="false" outlineLevel="0" collapsed="false">
      <c r="A722" s="6" t="b">
        <f aca="false">IF(C722=C721,1 )</f>
        <v>0</v>
      </c>
      <c r="C722" s="1" t="n">
        <f aca="false">VALUE(RIGHT(G722,5))</f>
        <v>7151</v>
      </c>
      <c r="D722" s="1" t="n">
        <f aca="false">C722/10000*1000</f>
        <v>715.1</v>
      </c>
      <c r="F722" s="1" t="n">
        <v>716</v>
      </c>
      <c r="G722" s="1" t="s">
        <v>8043</v>
      </c>
      <c r="H722" s="1" t="n">
        <v>553.177</v>
      </c>
      <c r="I722" s="1" t="n">
        <v>258.199</v>
      </c>
      <c r="J722" s="1" t="n">
        <v>78</v>
      </c>
      <c r="K722" s="1" t="n">
        <v>706</v>
      </c>
      <c r="L722" s="1" t="n">
        <v>87.13</v>
      </c>
      <c r="M722" s="1" t="n">
        <v>155.959</v>
      </c>
      <c r="N722" s="1" t="n">
        <v>80.404</v>
      </c>
      <c r="O722" s="1" t="n">
        <v>124.895</v>
      </c>
      <c r="P722" s="1" t="n">
        <v>12.968</v>
      </c>
      <c r="Q722" s="1" t="n">
        <v>53.869</v>
      </c>
      <c r="R722" s="1" t="n">
        <v>142829.741</v>
      </c>
      <c r="S722" s="1" t="n">
        <v>3588190</v>
      </c>
      <c r="U722" s="1" t="n">
        <f aca="false">S722/$S$7</f>
        <v>1.04717709079957</v>
      </c>
      <c r="V722" s="1" t="n">
        <f aca="false">-(O722+Q722-$M$5)</f>
        <v>0.597999999999985</v>
      </c>
      <c r="W722" s="1" t="n">
        <f aca="false">-(O722-$M$5)</f>
        <v>54.467</v>
      </c>
      <c r="X722" s="1" t="n">
        <f aca="false">AVERAGE(W722:W726)</f>
        <v>55.5842</v>
      </c>
    </row>
    <row r="723" customFormat="false" ht="15" hidden="false" customHeight="false" outlineLevel="0" collapsed="false">
      <c r="A723" s="6" t="b">
        <f aca="false">IF(C723=C722,1 )</f>
        <v>0</v>
      </c>
      <c r="C723" s="1" t="n">
        <f aca="false">VALUE(RIGHT(G723,5))</f>
        <v>7161</v>
      </c>
      <c r="D723" s="1" t="n">
        <f aca="false">C723/10000*1000</f>
        <v>716.1</v>
      </c>
      <c r="F723" s="1" t="n">
        <v>717</v>
      </c>
      <c r="G723" s="1" t="s">
        <v>8044</v>
      </c>
      <c r="H723" s="1" t="n">
        <v>540.559</v>
      </c>
      <c r="I723" s="1" t="n">
        <v>253.167</v>
      </c>
      <c r="J723" s="1" t="n">
        <v>71</v>
      </c>
      <c r="K723" s="1" t="n">
        <v>740</v>
      </c>
      <c r="L723" s="1" t="n">
        <v>87.001</v>
      </c>
      <c r="M723" s="1" t="n">
        <v>156.197</v>
      </c>
      <c r="N723" s="1" t="n">
        <v>80.204</v>
      </c>
      <c r="O723" s="1" t="n">
        <v>123.299</v>
      </c>
      <c r="P723" s="1" t="n">
        <v>13.168</v>
      </c>
      <c r="Q723" s="1" t="n">
        <v>55.465</v>
      </c>
      <c r="R723" s="1" t="n">
        <v>136851.749</v>
      </c>
      <c r="S723" s="1" t="n">
        <v>3438010</v>
      </c>
      <c r="U723" s="1" t="n">
        <f aca="false">S723/$S$7</f>
        <v>1.00334857126848</v>
      </c>
      <c r="V723" s="1" t="n">
        <f aca="false">-(O723+Q723-$M$5)</f>
        <v>0.597999999999985</v>
      </c>
      <c r="W723" s="1" t="n">
        <f aca="false">-(O723-$M$5)</f>
        <v>56.063</v>
      </c>
      <c r="X723" s="1" t="n">
        <f aca="false">AVERAGE(W723:W727)</f>
        <v>55.4644</v>
      </c>
    </row>
    <row r="724" customFormat="false" ht="15" hidden="false" customHeight="false" outlineLevel="0" collapsed="false">
      <c r="A724" s="6" t="b">
        <f aca="false">IF(C724=C723,1 )</f>
        <v>0</v>
      </c>
      <c r="C724" s="1" t="n">
        <f aca="false">VALUE(RIGHT(G724,5))</f>
        <v>7171</v>
      </c>
      <c r="D724" s="1" t="n">
        <f aca="false">C724/10000*1000</f>
        <v>717.1</v>
      </c>
      <c r="F724" s="1" t="n">
        <v>718</v>
      </c>
      <c r="G724" s="1" t="s">
        <v>8045</v>
      </c>
      <c r="H724" s="1" t="n">
        <v>542.788</v>
      </c>
      <c r="I724" s="1" t="n">
        <v>253.004</v>
      </c>
      <c r="J724" s="1" t="n">
        <v>68</v>
      </c>
      <c r="K724" s="1" t="n">
        <v>758</v>
      </c>
      <c r="L724" s="1" t="n">
        <v>87.176</v>
      </c>
      <c r="M724" s="1" t="n">
        <v>156.515</v>
      </c>
      <c r="N724" s="1" t="n">
        <v>80.204</v>
      </c>
      <c r="O724" s="1" t="n">
        <v>126.092</v>
      </c>
      <c r="P724" s="1" t="n">
        <v>13.168</v>
      </c>
      <c r="Q724" s="1" t="n">
        <v>52.671</v>
      </c>
      <c r="R724" s="1" t="n">
        <v>137327.544</v>
      </c>
      <c r="S724" s="1" t="n">
        <v>3449963</v>
      </c>
      <c r="U724" s="1" t="n">
        <f aca="false">S724/$S$7</f>
        <v>1.00683693385973</v>
      </c>
      <c r="V724" s="1" t="n">
        <f aca="false">-(O724+Q724-$M$5)</f>
        <v>0.59899999999999</v>
      </c>
      <c r="W724" s="1" t="n">
        <f aca="false">-(O724-$M$5)</f>
        <v>53.27</v>
      </c>
      <c r="X724" s="1" t="n">
        <f aca="false">AVERAGE(W724:W728)</f>
        <v>55.4244</v>
      </c>
    </row>
    <row r="725" customFormat="false" ht="15" hidden="false" customHeight="false" outlineLevel="0" collapsed="false">
      <c r="A725" s="6" t="b">
        <f aca="false">IF(C725=C724,1 )</f>
        <v>0</v>
      </c>
      <c r="C725" s="1" t="n">
        <f aca="false">VALUE(RIGHT(G725,5))</f>
        <v>7181</v>
      </c>
      <c r="D725" s="1" t="n">
        <f aca="false">C725/10000*1000</f>
        <v>718.1</v>
      </c>
      <c r="F725" s="1" t="n">
        <v>719</v>
      </c>
      <c r="G725" s="1" t="s">
        <v>8046</v>
      </c>
      <c r="H725" s="1" t="n">
        <v>543.345</v>
      </c>
      <c r="I725" s="1" t="n">
        <v>251.436</v>
      </c>
      <c r="J725" s="1" t="n">
        <v>71</v>
      </c>
      <c r="K725" s="1" t="n">
        <v>710</v>
      </c>
      <c r="L725" s="1" t="n">
        <v>87.287</v>
      </c>
      <c r="M725" s="1" t="n">
        <v>156.343</v>
      </c>
      <c r="N725" s="1" t="n">
        <v>80.204</v>
      </c>
      <c r="O725" s="1" t="n">
        <v>124.696</v>
      </c>
      <c r="P725" s="1" t="n">
        <v>13.168</v>
      </c>
      <c r="Q725" s="1" t="n">
        <v>54.068</v>
      </c>
      <c r="R725" s="1" t="n">
        <v>136616.618</v>
      </c>
      <c r="S725" s="1" t="n">
        <v>3432103</v>
      </c>
      <c r="U725" s="1" t="n">
        <f aca="false">S725/$S$7</f>
        <v>1.00162467284745</v>
      </c>
      <c r="V725" s="1" t="n">
        <f aca="false">-(O725+Q725-$M$5)</f>
        <v>0.597999999999985</v>
      </c>
      <c r="W725" s="1" t="n">
        <f aca="false">-(O725-$M$5)</f>
        <v>54.666</v>
      </c>
      <c r="X725" s="1" t="n">
        <f aca="false">AVERAGE(W725:W729)</f>
        <v>55.9032</v>
      </c>
    </row>
    <row r="726" customFormat="false" ht="15" hidden="false" customHeight="false" outlineLevel="0" collapsed="false">
      <c r="A726" s="6" t="b">
        <f aca="false">IF(C726=C725,1 )</f>
        <v>0</v>
      </c>
      <c r="C726" s="1" t="n">
        <f aca="false">VALUE(RIGHT(G726,5))</f>
        <v>7191</v>
      </c>
      <c r="D726" s="1" t="n">
        <f aca="false">C726/10000*1000</f>
        <v>719.1</v>
      </c>
      <c r="F726" s="1" t="n">
        <v>720</v>
      </c>
      <c r="G726" s="1" t="s">
        <v>8047</v>
      </c>
      <c r="H726" s="1" t="n">
        <v>560.541</v>
      </c>
      <c r="I726" s="1" t="n">
        <v>253.55</v>
      </c>
      <c r="J726" s="1" t="n">
        <v>64</v>
      </c>
      <c r="K726" s="1" t="n">
        <v>785</v>
      </c>
      <c r="L726" s="1" t="n">
        <v>87.016</v>
      </c>
      <c r="M726" s="1" t="n">
        <v>155.407</v>
      </c>
      <c r="N726" s="1" t="n">
        <v>80.204</v>
      </c>
      <c r="O726" s="1" t="n">
        <v>119.907</v>
      </c>
      <c r="P726" s="1" t="n">
        <v>13.168</v>
      </c>
      <c r="Q726" s="1" t="n">
        <v>58.856</v>
      </c>
      <c r="R726" s="1" t="n">
        <v>142125.024</v>
      </c>
      <c r="S726" s="1" t="n">
        <v>3570486</v>
      </c>
      <c r="U726" s="1" t="n">
        <f aca="false">S726/$S$7</f>
        <v>1.04201035681516</v>
      </c>
      <c r="V726" s="1" t="n">
        <f aca="false">-(O726+Q726-$M$5)</f>
        <v>0.59899999999999</v>
      </c>
      <c r="W726" s="1" t="n">
        <f aca="false">-(O726-$M$5)</f>
        <v>59.455</v>
      </c>
      <c r="X726" s="1" t="n">
        <f aca="false">AVERAGE(W726:W730)</f>
        <v>55.584</v>
      </c>
    </row>
    <row r="727" customFormat="false" ht="15" hidden="false" customHeight="false" outlineLevel="0" collapsed="false">
      <c r="A727" s="6" t="b">
        <f aca="false">IF(C727=C726,1 )</f>
        <v>0</v>
      </c>
      <c r="C727" s="1" t="n">
        <f aca="false">VALUE(RIGHT(G727,5))</f>
        <v>7201</v>
      </c>
      <c r="D727" s="1" t="n">
        <f aca="false">C727/10000*1000</f>
        <v>720.1</v>
      </c>
      <c r="F727" s="1" t="n">
        <v>721</v>
      </c>
      <c r="G727" s="1" t="s">
        <v>8048</v>
      </c>
      <c r="H727" s="1" t="n">
        <v>547.047</v>
      </c>
      <c r="I727" s="1" t="n">
        <v>257.753</v>
      </c>
      <c r="J727" s="1" t="n">
        <v>68</v>
      </c>
      <c r="K727" s="1" t="n">
        <v>739</v>
      </c>
      <c r="L727" s="1" t="n">
        <v>87.167</v>
      </c>
      <c r="M727" s="1" t="n">
        <v>156.155</v>
      </c>
      <c r="N727" s="1" t="n">
        <v>80.005</v>
      </c>
      <c r="O727" s="1" t="n">
        <v>125.494</v>
      </c>
      <c r="P727" s="1" t="n">
        <v>13.766</v>
      </c>
      <c r="Q727" s="1" t="n">
        <v>53.27</v>
      </c>
      <c r="R727" s="1" t="n">
        <v>141003.304</v>
      </c>
      <c r="S727" s="1" t="n">
        <v>3542306</v>
      </c>
      <c r="U727" s="1" t="n">
        <f aca="false">S727/$S$7</f>
        <v>1.03378630780473</v>
      </c>
      <c r="V727" s="1" t="n">
        <f aca="false">-(O727+Q727-$M$5)</f>
        <v>0.597999999999985</v>
      </c>
      <c r="W727" s="1" t="n">
        <f aca="false">-(O727-$M$5)</f>
        <v>53.868</v>
      </c>
      <c r="X727" s="1" t="n">
        <f aca="false">AVERAGE(W727:W731)</f>
        <v>55.105</v>
      </c>
    </row>
    <row r="728" customFormat="false" ht="15" hidden="false" customHeight="false" outlineLevel="0" collapsed="false">
      <c r="A728" s="6" t="b">
        <f aca="false">IF(C728=C727,1 )</f>
        <v>0</v>
      </c>
      <c r="C728" s="1" t="n">
        <f aca="false">VALUE(RIGHT(G728,5))</f>
        <v>7211</v>
      </c>
      <c r="D728" s="1" t="n">
        <f aca="false">C728/10000*1000</f>
        <v>721.1</v>
      </c>
      <c r="F728" s="1" t="n">
        <v>722</v>
      </c>
      <c r="G728" s="1" t="s">
        <v>8049</v>
      </c>
      <c r="H728" s="1" t="n">
        <v>549.674</v>
      </c>
      <c r="I728" s="1" t="n">
        <v>253.507</v>
      </c>
      <c r="J728" s="1" t="n">
        <v>78</v>
      </c>
      <c r="K728" s="1" t="n">
        <v>713</v>
      </c>
      <c r="L728" s="1" t="n">
        <v>87.102</v>
      </c>
      <c r="M728" s="1" t="n">
        <v>156.168</v>
      </c>
      <c r="N728" s="1" t="n">
        <v>80.204</v>
      </c>
      <c r="O728" s="1" t="n">
        <v>123.499</v>
      </c>
      <c r="P728" s="1" t="n">
        <v>13.168</v>
      </c>
      <c r="Q728" s="1" t="n">
        <v>55.265</v>
      </c>
      <c r="R728" s="1" t="n">
        <v>139346.241</v>
      </c>
      <c r="S728" s="1" t="n">
        <v>3500677</v>
      </c>
      <c r="U728" s="1" t="n">
        <f aca="false">S728/$S$7</f>
        <v>1.02163730367928</v>
      </c>
      <c r="V728" s="1" t="n">
        <f aca="false">-(O728+Q728-$M$5)</f>
        <v>0.597999999999985</v>
      </c>
      <c r="W728" s="1" t="n">
        <f aca="false">-(O728-$M$5)</f>
        <v>55.863</v>
      </c>
      <c r="X728" s="1" t="n">
        <f aca="false">AVERAGE(W728:W732)</f>
        <v>54.7858</v>
      </c>
    </row>
    <row r="729" customFormat="false" ht="15" hidden="false" customHeight="false" outlineLevel="0" collapsed="false">
      <c r="A729" s="6" t="b">
        <f aca="false">IF(C729=C728,1 )</f>
        <v>0</v>
      </c>
      <c r="C729" s="1" t="n">
        <f aca="false">VALUE(RIGHT(G729,5))</f>
        <v>7221</v>
      </c>
      <c r="D729" s="1" t="n">
        <f aca="false">C729/10000*1000</f>
        <v>722.1</v>
      </c>
      <c r="F729" s="1" t="n">
        <v>723</v>
      </c>
      <c r="G729" s="1" t="s">
        <v>8050</v>
      </c>
      <c r="H729" s="1" t="n">
        <v>553.217</v>
      </c>
      <c r="I729" s="1" t="n">
        <v>250.836</v>
      </c>
      <c r="J729" s="1" t="n">
        <v>73</v>
      </c>
      <c r="K729" s="1" t="n">
        <v>750</v>
      </c>
      <c r="L729" s="1" t="n">
        <v>87.133</v>
      </c>
      <c r="M729" s="1" t="n">
        <v>156.194</v>
      </c>
      <c r="N729" s="1" t="n">
        <v>80.204</v>
      </c>
      <c r="O729" s="1" t="n">
        <v>123.698</v>
      </c>
      <c r="P729" s="1" t="n">
        <v>13.367</v>
      </c>
      <c r="Q729" s="1" t="n">
        <v>55.066</v>
      </c>
      <c r="R729" s="1" t="n">
        <v>138766.832</v>
      </c>
      <c r="S729" s="1" t="n">
        <v>3486121</v>
      </c>
      <c r="U729" s="1" t="n">
        <f aca="false">S729/$S$7</f>
        <v>1.01738928177028</v>
      </c>
      <c r="V729" s="1" t="n">
        <f aca="false">-(O729+Q729-$M$5)</f>
        <v>0.597999999999985</v>
      </c>
      <c r="W729" s="1" t="n">
        <f aca="false">-(O729-$M$5)</f>
        <v>55.664</v>
      </c>
      <c r="X729" s="1" t="n">
        <f aca="false">AVERAGE(W729:W733)</f>
        <v>55.0252</v>
      </c>
    </row>
    <row r="730" customFormat="false" ht="15" hidden="false" customHeight="false" outlineLevel="0" collapsed="false">
      <c r="A730" s="6" t="b">
        <f aca="false">IF(C730=C729,1 )</f>
        <v>0</v>
      </c>
      <c r="C730" s="1" t="n">
        <f aca="false">VALUE(RIGHT(G730,5))</f>
        <v>7231</v>
      </c>
      <c r="D730" s="1" t="n">
        <f aca="false">C730/10000*1000</f>
        <v>723.1</v>
      </c>
      <c r="F730" s="1" t="n">
        <v>724</v>
      </c>
      <c r="G730" s="1" t="s">
        <v>8051</v>
      </c>
      <c r="H730" s="1" t="n">
        <v>541.156</v>
      </c>
      <c r="I730" s="1" t="n">
        <v>253.05</v>
      </c>
      <c r="J730" s="1" t="n">
        <v>80</v>
      </c>
      <c r="K730" s="1" t="n">
        <v>741</v>
      </c>
      <c r="L730" s="1" t="n">
        <v>87.107</v>
      </c>
      <c r="M730" s="1" t="n">
        <v>156.54</v>
      </c>
      <c r="N730" s="1" t="n">
        <v>79.606</v>
      </c>
      <c r="O730" s="1" t="n">
        <v>126.292</v>
      </c>
      <c r="P730" s="1" t="n">
        <v>14.165</v>
      </c>
      <c r="Q730" s="1" t="n">
        <v>52.671</v>
      </c>
      <c r="R730" s="1" t="n">
        <v>136939.759</v>
      </c>
      <c r="S730" s="1" t="n">
        <v>3440221</v>
      </c>
      <c r="U730" s="1" t="n">
        <f aca="false">S730/$S$7</f>
        <v>1.00399382933668</v>
      </c>
      <c r="V730" s="1" t="n">
        <f aca="false">-(O730+Q730-$M$5)</f>
        <v>0.399000000000001</v>
      </c>
      <c r="W730" s="1" t="n">
        <f aca="false">-(O730-$M$5)</f>
        <v>53.07</v>
      </c>
      <c r="X730" s="1" t="n">
        <f aca="false">AVERAGE(W730:W734)</f>
        <v>55.2646</v>
      </c>
    </row>
    <row r="731" customFormat="false" ht="15" hidden="false" customHeight="false" outlineLevel="0" collapsed="false">
      <c r="A731" s="6" t="b">
        <f aca="false">IF(C731=C730,1 )</f>
        <v>0</v>
      </c>
      <c r="C731" s="1" t="n">
        <f aca="false">VALUE(RIGHT(G731,5))</f>
        <v>7241</v>
      </c>
      <c r="D731" s="1" t="n">
        <f aca="false">C731/10000*1000</f>
        <v>724.1</v>
      </c>
      <c r="F731" s="1" t="n">
        <v>725</v>
      </c>
      <c r="G731" s="1" t="s">
        <v>8052</v>
      </c>
      <c r="H731" s="1" t="n">
        <v>558.83</v>
      </c>
      <c r="I731" s="1" t="n">
        <v>243.672</v>
      </c>
      <c r="J731" s="1" t="n">
        <v>63</v>
      </c>
      <c r="K731" s="1" t="n">
        <v>697</v>
      </c>
      <c r="L731" s="1" t="n">
        <v>87.183</v>
      </c>
      <c r="M731" s="1" t="n">
        <v>155.728</v>
      </c>
      <c r="N731" s="1" t="n">
        <v>80.005</v>
      </c>
      <c r="O731" s="1" t="n">
        <v>122.302</v>
      </c>
      <c r="P731" s="1" t="n">
        <v>13.567</v>
      </c>
      <c r="Q731" s="1" t="n">
        <v>56.462</v>
      </c>
      <c r="R731" s="1" t="n">
        <v>136170.995</v>
      </c>
      <c r="S731" s="1" t="n">
        <v>3420908</v>
      </c>
      <c r="U731" s="1" t="n">
        <f aca="false">S731/$S$7</f>
        <v>0.998357524917293</v>
      </c>
      <c r="V731" s="1" t="n">
        <f aca="false">-(O731+Q731-$M$5)</f>
        <v>0.597999999999985</v>
      </c>
      <c r="W731" s="1" t="n">
        <f aca="false">-(O731-$M$5)</f>
        <v>57.06</v>
      </c>
      <c r="X731" s="1" t="n">
        <f aca="false">AVERAGE(W731:W735)</f>
        <v>56.342</v>
      </c>
    </row>
    <row r="732" customFormat="false" ht="15" hidden="false" customHeight="false" outlineLevel="0" collapsed="false">
      <c r="A732" s="6" t="b">
        <f aca="false">IF(C732=C731,1 )</f>
        <v>0</v>
      </c>
      <c r="C732" s="1" t="n">
        <f aca="false">VALUE(RIGHT(G732,5))</f>
        <v>7251</v>
      </c>
      <c r="D732" s="1" t="n">
        <f aca="false">C732/10000*1000</f>
        <v>725.1</v>
      </c>
      <c r="F732" s="1" t="n">
        <v>726</v>
      </c>
      <c r="G732" s="1" t="s">
        <v>8053</v>
      </c>
      <c r="H732" s="1" t="n">
        <v>546.251</v>
      </c>
      <c r="I732" s="1" t="n">
        <v>246.487</v>
      </c>
      <c r="J732" s="1" t="n">
        <v>51</v>
      </c>
      <c r="K732" s="1" t="n">
        <v>706</v>
      </c>
      <c r="L732" s="1" t="n">
        <v>87.149</v>
      </c>
      <c r="M732" s="1" t="n">
        <v>156.355</v>
      </c>
      <c r="N732" s="1" t="n">
        <v>79.606</v>
      </c>
      <c r="O732" s="1" t="n">
        <v>127.09</v>
      </c>
      <c r="P732" s="1" t="n">
        <v>13.766</v>
      </c>
      <c r="Q732" s="1" t="n">
        <v>51.674</v>
      </c>
      <c r="R732" s="1" t="n">
        <v>134643.657</v>
      </c>
      <c r="S732" s="1" t="n">
        <v>3382538</v>
      </c>
      <c r="U732" s="1" t="n">
        <f aca="false">S732/$S$7</f>
        <v>0.987159627098621</v>
      </c>
      <c r="V732" s="1" t="n">
        <f aca="false">-(O732+Q732-$M$5)</f>
        <v>0.597999999999985</v>
      </c>
      <c r="W732" s="1" t="n">
        <f aca="false">-(O732-$M$5)</f>
        <v>52.272</v>
      </c>
      <c r="X732" s="1" t="n">
        <f aca="false">AVERAGE(W732:W736)</f>
        <v>56.1426</v>
      </c>
    </row>
    <row r="733" customFormat="false" ht="15" hidden="false" customHeight="false" outlineLevel="0" collapsed="false">
      <c r="A733" s="6" t="b">
        <f aca="false">IF(C733=C732,1 )</f>
        <v>0</v>
      </c>
      <c r="C733" s="1" t="n">
        <f aca="false">VALUE(RIGHT(G733,5))</f>
        <v>7261</v>
      </c>
      <c r="D733" s="1" t="n">
        <f aca="false">C733/10000*1000</f>
        <v>726.1</v>
      </c>
      <c r="F733" s="1" t="n">
        <v>727</v>
      </c>
      <c r="G733" s="1" t="s">
        <v>8054</v>
      </c>
      <c r="H733" s="1" t="n">
        <v>565.358</v>
      </c>
      <c r="I733" s="1" t="n">
        <v>241.016</v>
      </c>
      <c r="J733" s="1" t="n">
        <v>64</v>
      </c>
      <c r="K733" s="1" t="n">
        <v>751</v>
      </c>
      <c r="L733" s="1" t="n">
        <v>87.125</v>
      </c>
      <c r="M733" s="1" t="n">
        <v>155.473</v>
      </c>
      <c r="N733" s="1" t="n">
        <v>79.805</v>
      </c>
      <c r="O733" s="1" t="n">
        <v>122.302</v>
      </c>
      <c r="P733" s="1" t="n">
        <v>13.766</v>
      </c>
      <c r="Q733" s="1" t="n">
        <v>56.462</v>
      </c>
      <c r="R733" s="1" t="n">
        <v>136260.438</v>
      </c>
      <c r="S733" s="1" t="n">
        <v>3423155</v>
      </c>
      <c r="U733" s="1" t="n">
        <f aca="false">S733/$S$7</f>
        <v>0.999013289222702</v>
      </c>
      <c r="V733" s="1" t="n">
        <f aca="false">-(O733+Q733-$M$5)</f>
        <v>0.597999999999985</v>
      </c>
      <c r="W733" s="1" t="n">
        <f aca="false">-(O733-$M$5)</f>
        <v>57.06</v>
      </c>
      <c r="X733" s="1" t="n">
        <f aca="false">AVERAGE(W733:W737)</f>
        <v>56.9008</v>
      </c>
    </row>
    <row r="734" customFormat="false" ht="15" hidden="false" customHeight="false" outlineLevel="0" collapsed="false">
      <c r="A734" s="6" t="b">
        <f aca="false">IF(C734=C733,1 )</f>
        <v>0</v>
      </c>
      <c r="C734" s="1" t="n">
        <f aca="false">VALUE(RIGHT(G734,5))</f>
        <v>7271</v>
      </c>
      <c r="D734" s="1" t="n">
        <f aca="false">C734/10000*1000</f>
        <v>727.1</v>
      </c>
      <c r="F734" s="1" t="n">
        <v>728</v>
      </c>
      <c r="G734" s="1" t="s">
        <v>8055</v>
      </c>
      <c r="H734" s="1" t="n">
        <v>566.552</v>
      </c>
      <c r="I734" s="1" t="n">
        <v>246.615</v>
      </c>
      <c r="J734" s="1" t="n">
        <v>66</v>
      </c>
      <c r="K734" s="1" t="n">
        <v>682</v>
      </c>
      <c r="L734" s="1" t="n">
        <v>87.181</v>
      </c>
      <c r="M734" s="1" t="n">
        <v>155.584</v>
      </c>
      <c r="N734" s="1" t="n">
        <v>80.005</v>
      </c>
      <c r="O734" s="1" t="n">
        <v>122.501</v>
      </c>
      <c r="P734" s="1" t="n">
        <v>13.766</v>
      </c>
      <c r="Q734" s="1" t="n">
        <v>56.263</v>
      </c>
      <c r="R734" s="1" t="n">
        <v>139720.413</v>
      </c>
      <c r="S734" s="1" t="n">
        <v>3510077</v>
      </c>
      <c r="U734" s="1" t="n">
        <f aca="false">S734/$S$7</f>
        <v>1.02438059894891</v>
      </c>
      <c r="V734" s="1" t="n">
        <f aca="false">-(O734+Q734-$M$5)</f>
        <v>0.597999999999985</v>
      </c>
      <c r="W734" s="1" t="n">
        <f aca="false">-(O734-$M$5)</f>
        <v>56.861</v>
      </c>
      <c r="X734" s="1" t="n">
        <f aca="false">AVERAGE(W734:W738)</f>
        <v>56.861</v>
      </c>
    </row>
    <row r="735" customFormat="false" ht="15" hidden="false" customHeight="false" outlineLevel="0" collapsed="false">
      <c r="A735" s="6" t="b">
        <f aca="false">IF(C735=C734,1 )</f>
        <v>0</v>
      </c>
      <c r="C735" s="1" t="n">
        <f aca="false">VALUE(RIGHT(G735,5))</f>
        <v>7281</v>
      </c>
      <c r="D735" s="1" t="n">
        <f aca="false">C735/10000*1000</f>
        <v>728.1</v>
      </c>
      <c r="F735" s="1" t="n">
        <v>729</v>
      </c>
      <c r="G735" s="1" t="s">
        <v>8056</v>
      </c>
      <c r="H735" s="1" t="n">
        <v>573.757</v>
      </c>
      <c r="I735" s="1" t="n">
        <v>244.1</v>
      </c>
      <c r="J735" s="1" t="n">
        <v>57</v>
      </c>
      <c r="K735" s="1" t="n">
        <v>747</v>
      </c>
      <c r="L735" s="1" t="n">
        <v>87.119</v>
      </c>
      <c r="M735" s="1" t="n">
        <v>155.632</v>
      </c>
      <c r="N735" s="1" t="n">
        <v>79.805</v>
      </c>
      <c r="O735" s="1" t="n">
        <v>120.905</v>
      </c>
      <c r="P735" s="1" t="n">
        <v>13.966</v>
      </c>
      <c r="Q735" s="1" t="n">
        <v>57.859</v>
      </c>
      <c r="R735" s="1" t="n">
        <v>140054.182</v>
      </c>
      <c r="S735" s="1" t="n">
        <v>3518462</v>
      </c>
      <c r="U735" s="1" t="n">
        <f aca="false">S735/$S$7</f>
        <v>1.0268276766974</v>
      </c>
      <c r="V735" s="1" t="n">
        <f aca="false">-(O735+Q735-$M$5)</f>
        <v>0.597999999999985</v>
      </c>
      <c r="W735" s="1" t="n">
        <f aca="false">-(O735-$M$5)</f>
        <v>58.457</v>
      </c>
      <c r="X735" s="1" t="n">
        <f aca="false">AVERAGE(W735:W739)</f>
        <v>56.821</v>
      </c>
    </row>
    <row r="736" customFormat="false" ht="15" hidden="false" customHeight="false" outlineLevel="0" collapsed="false">
      <c r="A736" s="6" t="b">
        <f aca="false">IF(C736=C735,1 )</f>
        <v>0</v>
      </c>
      <c r="C736" s="1" t="n">
        <f aca="false">VALUE(RIGHT(G736,5))</f>
        <v>7291</v>
      </c>
      <c r="D736" s="1" t="n">
        <f aca="false">C736/10000*1000</f>
        <v>729.1</v>
      </c>
      <c r="F736" s="1" t="n">
        <v>730</v>
      </c>
      <c r="G736" s="1" t="s">
        <v>8057</v>
      </c>
      <c r="H736" s="1" t="n">
        <v>572.443</v>
      </c>
      <c r="I736" s="1" t="n">
        <v>242.56</v>
      </c>
      <c r="J736" s="1" t="n">
        <v>72</v>
      </c>
      <c r="K736" s="1" t="n">
        <v>799</v>
      </c>
      <c r="L736" s="1" t="n">
        <v>87.075</v>
      </c>
      <c r="M736" s="1" t="n">
        <v>155.281</v>
      </c>
      <c r="N736" s="1" t="n">
        <v>80.005</v>
      </c>
      <c r="O736" s="1" t="n">
        <v>123.299</v>
      </c>
      <c r="P736" s="1" t="n">
        <v>13.567</v>
      </c>
      <c r="Q736" s="1" t="n">
        <v>55.465</v>
      </c>
      <c r="R736" s="1" t="n">
        <v>138851.816</v>
      </c>
      <c r="S736" s="1" t="n">
        <v>3488256</v>
      </c>
      <c r="U736" s="1" t="n">
        <f aca="false">S736/$S$7</f>
        <v>1.01801236000439</v>
      </c>
      <c r="V736" s="1" t="n">
        <f aca="false">-(O736+Q736-$M$5)</f>
        <v>0.597999999999985</v>
      </c>
      <c r="W736" s="1" t="n">
        <f aca="false">-(O736-$M$5)</f>
        <v>56.063</v>
      </c>
      <c r="X736" s="1" t="n">
        <f aca="false">AVERAGE(W736:W740)</f>
        <v>55.8634</v>
      </c>
    </row>
    <row r="737" customFormat="false" ht="15" hidden="false" customHeight="false" outlineLevel="0" collapsed="false">
      <c r="A737" s="6" t="b">
        <f aca="false">IF(C737=C736,1 )</f>
        <v>0</v>
      </c>
      <c r="C737" s="1" t="n">
        <f aca="false">VALUE(RIGHT(G737,5))</f>
        <v>7301</v>
      </c>
      <c r="D737" s="1" t="n">
        <f aca="false">C737/10000*1000</f>
        <v>730.1</v>
      </c>
      <c r="F737" s="1" t="n">
        <v>731</v>
      </c>
      <c r="G737" s="1" t="s">
        <v>8058</v>
      </c>
      <c r="H737" s="1" t="n">
        <v>566.592</v>
      </c>
      <c r="I737" s="1" t="n">
        <v>241.713</v>
      </c>
      <c r="J737" s="1" t="n">
        <v>85</v>
      </c>
      <c r="K737" s="1" t="n">
        <v>686</v>
      </c>
      <c r="L737" s="1" t="n">
        <v>87.129</v>
      </c>
      <c r="M737" s="1" t="n">
        <v>155.118</v>
      </c>
      <c r="N737" s="1" t="n">
        <v>79.805</v>
      </c>
      <c r="O737" s="1" t="n">
        <v>123.299</v>
      </c>
      <c r="P737" s="1" t="n">
        <v>13.766</v>
      </c>
      <c r="Q737" s="1" t="n">
        <v>55.465</v>
      </c>
      <c r="R737" s="1" t="n">
        <v>136952.775</v>
      </c>
      <c r="S737" s="1" t="n">
        <v>3440548</v>
      </c>
      <c r="U737" s="1" t="n">
        <f aca="false">S737/$S$7</f>
        <v>1.00408926099128</v>
      </c>
      <c r="V737" s="1" t="n">
        <f aca="false">-(O737+Q737-$M$5)</f>
        <v>0.597999999999985</v>
      </c>
      <c r="W737" s="1" t="n">
        <f aca="false">-(O737-$M$5)</f>
        <v>56.063</v>
      </c>
      <c r="X737" s="1" t="n">
        <f aca="false">AVERAGE(W737:W741)</f>
        <v>55.9432</v>
      </c>
    </row>
    <row r="738" customFormat="false" ht="15" hidden="false" customHeight="false" outlineLevel="0" collapsed="false">
      <c r="A738" s="6" t="b">
        <f aca="false">IF(C738=C737,1 )</f>
        <v>0</v>
      </c>
      <c r="C738" s="1" t="n">
        <f aca="false">VALUE(RIGHT(G738,5))</f>
        <v>7311</v>
      </c>
      <c r="D738" s="1" t="n">
        <f aca="false">C738/10000*1000</f>
        <v>731.1</v>
      </c>
      <c r="F738" s="1" t="n">
        <v>732</v>
      </c>
      <c r="G738" s="1" t="s">
        <v>8059</v>
      </c>
      <c r="H738" s="1" t="n">
        <v>566.313</v>
      </c>
      <c r="I738" s="1" t="n">
        <v>243.97</v>
      </c>
      <c r="J738" s="1" t="n">
        <v>80</v>
      </c>
      <c r="K738" s="1" t="n">
        <v>668</v>
      </c>
      <c r="L738" s="1" t="n">
        <v>87.093</v>
      </c>
      <c r="M738" s="1" t="n">
        <v>155.707</v>
      </c>
      <c r="N738" s="1" t="n">
        <v>79.606</v>
      </c>
      <c r="O738" s="1" t="n">
        <v>122.501</v>
      </c>
      <c r="P738" s="1" t="n">
        <v>14.365</v>
      </c>
      <c r="Q738" s="1" t="n">
        <v>56.263</v>
      </c>
      <c r="R738" s="1" t="n">
        <v>138163.301</v>
      </c>
      <c r="S738" s="1" t="n">
        <v>3470959</v>
      </c>
      <c r="U738" s="1" t="n">
        <f aca="false">S738/$S$7</f>
        <v>1.01296440486836</v>
      </c>
      <c r="V738" s="1" t="n">
        <f aca="false">-(O738+Q738-$M$5)</f>
        <v>0.597999999999985</v>
      </c>
      <c r="W738" s="1" t="n">
        <f aca="false">-(O738-$M$5)</f>
        <v>56.861</v>
      </c>
      <c r="X738" s="1" t="n">
        <f aca="false">AVERAGE(W738:W742)</f>
        <v>56.1426</v>
      </c>
    </row>
    <row r="739" customFormat="false" ht="15" hidden="false" customHeight="false" outlineLevel="0" collapsed="false">
      <c r="A739" s="6" t="b">
        <f aca="false">IF(C739=C738,1 )</f>
        <v>0</v>
      </c>
      <c r="C739" s="1" t="n">
        <f aca="false">VALUE(RIGHT(G739,5))</f>
        <v>7321</v>
      </c>
      <c r="D739" s="1" t="n">
        <f aca="false">C739/10000*1000</f>
        <v>732.1</v>
      </c>
      <c r="F739" s="1" t="n">
        <v>733</v>
      </c>
      <c r="G739" s="1" t="s">
        <v>8060</v>
      </c>
      <c r="H739" s="1" t="n">
        <v>577.498</v>
      </c>
      <c r="I739" s="1" t="n">
        <v>239.401</v>
      </c>
      <c r="J739" s="1" t="n">
        <v>74</v>
      </c>
      <c r="K739" s="1" t="n">
        <v>714</v>
      </c>
      <c r="L739" s="1" t="n">
        <v>87.137</v>
      </c>
      <c r="M739" s="1" t="n">
        <v>155.193</v>
      </c>
      <c r="N739" s="1" t="n">
        <v>80.204</v>
      </c>
      <c r="O739" s="1" t="n">
        <v>122.701</v>
      </c>
      <c r="P739" s="1" t="n">
        <v>13.567</v>
      </c>
      <c r="Q739" s="1" t="n">
        <v>56.063</v>
      </c>
      <c r="R739" s="1" t="n">
        <v>138253.54</v>
      </c>
      <c r="S739" s="1" t="n">
        <v>3473226</v>
      </c>
      <c r="U739" s="1" t="n">
        <f aca="false">S739/$S$7</f>
        <v>1.01362600597221</v>
      </c>
      <c r="V739" s="1" t="n">
        <f aca="false">-(O739+Q739-$M$5)</f>
        <v>0.597999999999985</v>
      </c>
      <c r="W739" s="1" t="n">
        <f aca="false">-(O739-$M$5)</f>
        <v>56.661</v>
      </c>
      <c r="X739" s="1" t="n">
        <f aca="false">AVERAGE(W739:W743)</f>
        <v>56.6614</v>
      </c>
    </row>
    <row r="740" customFormat="false" ht="15" hidden="false" customHeight="false" outlineLevel="0" collapsed="false">
      <c r="A740" s="6" t="b">
        <f aca="false">IF(C740=C739,1 )</f>
        <v>0</v>
      </c>
      <c r="C740" s="1" t="n">
        <f aca="false">VALUE(RIGHT(G740,5))</f>
        <v>7331</v>
      </c>
      <c r="D740" s="1" t="n">
        <f aca="false">C740/10000*1000</f>
        <v>733.1</v>
      </c>
      <c r="F740" s="1" t="n">
        <v>734</v>
      </c>
      <c r="G740" s="1" t="s">
        <v>8061</v>
      </c>
      <c r="H740" s="1" t="n">
        <v>561.457</v>
      </c>
      <c r="I740" s="1" t="n">
        <v>244.728</v>
      </c>
      <c r="J740" s="1" t="n">
        <v>72</v>
      </c>
      <c r="K740" s="1" t="n">
        <v>834</v>
      </c>
      <c r="L740" s="1" t="n">
        <v>87.125</v>
      </c>
      <c r="M740" s="1" t="n">
        <v>155.977</v>
      </c>
      <c r="N740" s="1" t="n">
        <v>79.606</v>
      </c>
      <c r="O740" s="1" t="n">
        <v>125.693</v>
      </c>
      <c r="P740" s="1" t="n">
        <v>14.165</v>
      </c>
      <c r="Q740" s="1" t="n">
        <v>53.071</v>
      </c>
      <c r="R740" s="1" t="n">
        <v>137404.17</v>
      </c>
      <c r="S740" s="1" t="n">
        <v>3451888</v>
      </c>
      <c r="U740" s="1" t="n">
        <f aca="false">S740/$S$7</f>
        <v>1.00739872571016</v>
      </c>
      <c r="V740" s="1" t="n">
        <f aca="false">-(O740+Q740-$M$5)</f>
        <v>0.597999999999985</v>
      </c>
      <c r="W740" s="1" t="n">
        <f aca="false">-(O740-$M$5)</f>
        <v>53.669</v>
      </c>
      <c r="X740" s="1" t="n">
        <f aca="false">AVERAGE(W740:W744)</f>
        <v>56.6614</v>
      </c>
    </row>
    <row r="741" customFormat="false" ht="15" hidden="false" customHeight="false" outlineLevel="0" collapsed="false">
      <c r="A741" s="6" t="b">
        <f aca="false">IF(C741=C740,1 )</f>
        <v>0</v>
      </c>
      <c r="C741" s="1" t="n">
        <f aca="false">VALUE(RIGHT(G741,5))</f>
        <v>7341</v>
      </c>
      <c r="D741" s="1" t="n">
        <f aca="false">C741/10000*1000</f>
        <v>734.1</v>
      </c>
      <c r="F741" s="1" t="n">
        <v>735</v>
      </c>
      <c r="G741" s="1" t="s">
        <v>8062</v>
      </c>
      <c r="H741" s="1" t="n">
        <v>572.602</v>
      </c>
      <c r="I741" s="1" t="n">
        <v>243.021</v>
      </c>
      <c r="J741" s="1" t="n">
        <v>82</v>
      </c>
      <c r="K741" s="1" t="n">
        <v>728</v>
      </c>
      <c r="L741" s="1" t="n">
        <v>87.114</v>
      </c>
      <c r="M741" s="1" t="n">
        <v>155.58</v>
      </c>
      <c r="N741" s="1" t="n">
        <v>79.406</v>
      </c>
      <c r="O741" s="1" t="n">
        <v>122.9</v>
      </c>
      <c r="P741" s="1" t="n">
        <v>14.365</v>
      </c>
      <c r="Q741" s="1" t="n">
        <v>55.664</v>
      </c>
      <c r="R741" s="1" t="n">
        <v>139154.657</v>
      </c>
      <c r="S741" s="1" t="n">
        <v>3495864</v>
      </c>
      <c r="U741" s="1" t="n">
        <f aca="false">S741/$S$7</f>
        <v>1.02023267813325</v>
      </c>
      <c r="V741" s="1" t="n">
        <f aca="false">-(O741+Q741-$M$5)</f>
        <v>0.797999999999973</v>
      </c>
      <c r="W741" s="1" t="n">
        <f aca="false">-(O741-$M$5)</f>
        <v>56.462</v>
      </c>
      <c r="X741" s="1" t="n">
        <f aca="false">AVERAGE(W741:W745)</f>
        <v>57.18</v>
      </c>
    </row>
    <row r="742" customFormat="false" ht="15" hidden="false" customHeight="false" outlineLevel="0" collapsed="false">
      <c r="A742" s="6" t="b">
        <f aca="false">IF(C742=C741,1 )</f>
        <v>0</v>
      </c>
      <c r="C742" s="1" t="n">
        <f aca="false">VALUE(RIGHT(G742,5))</f>
        <v>7351</v>
      </c>
      <c r="D742" s="1" t="n">
        <f aca="false">C742/10000*1000</f>
        <v>735.1</v>
      </c>
      <c r="F742" s="1" t="n">
        <v>736</v>
      </c>
      <c r="G742" s="1" t="s">
        <v>8063</v>
      </c>
      <c r="H742" s="1" t="n">
        <v>586.614</v>
      </c>
      <c r="I742" s="1" t="n">
        <v>235.251</v>
      </c>
      <c r="J742" s="1" t="n">
        <v>56</v>
      </c>
      <c r="K742" s="1" t="n">
        <v>876</v>
      </c>
      <c r="L742" s="1" t="n">
        <v>87.127</v>
      </c>
      <c r="M742" s="1" t="n">
        <v>155.419</v>
      </c>
      <c r="N742" s="1" t="n">
        <v>79.606</v>
      </c>
      <c r="O742" s="1" t="n">
        <v>122.302</v>
      </c>
      <c r="P742" s="1" t="n">
        <v>14.165</v>
      </c>
      <c r="Q742" s="1" t="n">
        <v>56.662</v>
      </c>
      <c r="R742" s="1" t="n">
        <v>138001.69</v>
      </c>
      <c r="S742" s="1" t="n">
        <v>3466899</v>
      </c>
      <c r="U742" s="1" t="n">
        <f aca="false">S742/$S$7</f>
        <v>1.01177953478382</v>
      </c>
      <c r="V742" s="1" t="n">
        <f aca="false">-(O742+Q742-$M$5)</f>
        <v>0.397999999999996</v>
      </c>
      <c r="W742" s="1" t="n">
        <f aca="false">-(O742-$M$5)</f>
        <v>57.06</v>
      </c>
      <c r="X742" s="1" t="n">
        <f aca="false">AVERAGE(W742:W746)</f>
        <v>57.2198</v>
      </c>
    </row>
    <row r="743" customFormat="false" ht="15" hidden="false" customHeight="false" outlineLevel="0" collapsed="false">
      <c r="A743" s="6" t="b">
        <f aca="false">IF(C743=C742,1 )</f>
        <v>0</v>
      </c>
      <c r="C743" s="1" t="n">
        <f aca="false">VALUE(RIGHT(G743,5))</f>
        <v>7361</v>
      </c>
      <c r="D743" s="1" t="n">
        <f aca="false">C743/10000*1000</f>
        <v>736.1</v>
      </c>
      <c r="F743" s="1" t="n">
        <v>737</v>
      </c>
      <c r="G743" s="1" t="s">
        <v>8064</v>
      </c>
      <c r="H743" s="1" t="n">
        <v>582.315</v>
      </c>
      <c r="I743" s="1" t="n">
        <v>242.972</v>
      </c>
      <c r="J743" s="1" t="n">
        <v>55</v>
      </c>
      <c r="K743" s="1" t="n">
        <v>780</v>
      </c>
      <c r="L743" s="1" t="n">
        <v>87.013</v>
      </c>
      <c r="M743" s="1" t="n">
        <v>155.301</v>
      </c>
      <c r="N743" s="1" t="n">
        <v>79.207</v>
      </c>
      <c r="O743" s="1" t="n">
        <v>119.907</v>
      </c>
      <c r="P743" s="1" t="n">
        <v>14.564</v>
      </c>
      <c r="Q743" s="1" t="n">
        <v>58.856</v>
      </c>
      <c r="R743" s="1" t="n">
        <v>141486.384</v>
      </c>
      <c r="S743" s="1" t="n">
        <v>3554442</v>
      </c>
      <c r="U743" s="1" t="n">
        <f aca="false">S743/$S$7</f>
        <v>1.03732807710177</v>
      </c>
      <c r="V743" s="1" t="n">
        <f aca="false">-(O743+Q743-$M$5)</f>
        <v>0.59899999999999</v>
      </c>
      <c r="W743" s="1" t="n">
        <f aca="false">-(O743-$M$5)</f>
        <v>59.455</v>
      </c>
      <c r="X743" s="1" t="n">
        <f aca="false">AVERAGE(W743:W747)</f>
        <v>57.3396</v>
      </c>
    </row>
    <row r="744" customFormat="false" ht="15" hidden="false" customHeight="false" outlineLevel="0" collapsed="false">
      <c r="A744" s="6" t="b">
        <f aca="false">IF(C744=C743,1 )</f>
        <v>0</v>
      </c>
      <c r="C744" s="1" t="n">
        <f aca="false">VALUE(RIGHT(G744,5))</f>
        <v>7371</v>
      </c>
      <c r="D744" s="1" t="n">
        <f aca="false">C744/10000*1000</f>
        <v>737.1</v>
      </c>
      <c r="F744" s="1" t="n">
        <v>738</v>
      </c>
      <c r="G744" s="1" t="s">
        <v>8065</v>
      </c>
      <c r="H744" s="1" t="n">
        <v>579.688</v>
      </c>
      <c r="I744" s="1" t="n">
        <v>236.177</v>
      </c>
      <c r="J744" s="1" t="n">
        <v>61</v>
      </c>
      <c r="K744" s="1" t="n">
        <v>778</v>
      </c>
      <c r="L744" s="1" t="n">
        <v>87.103</v>
      </c>
      <c r="M744" s="1" t="n">
        <v>155.86</v>
      </c>
      <c r="N744" s="1" t="n">
        <v>79.805</v>
      </c>
      <c r="O744" s="1" t="n">
        <v>122.701</v>
      </c>
      <c r="P744" s="1" t="n">
        <v>14.165</v>
      </c>
      <c r="Q744" s="1" t="n">
        <v>56.063</v>
      </c>
      <c r="R744" s="1" t="n">
        <v>136908.671</v>
      </c>
      <c r="S744" s="1" t="n">
        <v>3439440</v>
      </c>
      <c r="U744" s="1" t="n">
        <f aca="false">S744/$S$7</f>
        <v>1.00376590235737</v>
      </c>
      <c r="V744" s="1" t="n">
        <f aca="false">-(O744+Q744-$M$5)</f>
        <v>0.597999999999985</v>
      </c>
      <c r="W744" s="1" t="n">
        <f aca="false">-(O744-$M$5)</f>
        <v>56.661</v>
      </c>
      <c r="X744" s="1" t="n">
        <f aca="false">AVERAGE(W744:W748)</f>
        <v>56.4218</v>
      </c>
    </row>
    <row r="745" customFormat="false" ht="15" hidden="false" customHeight="false" outlineLevel="0" collapsed="false">
      <c r="A745" s="6" t="b">
        <f aca="false">IF(C745=C744,1 )</f>
        <v>0</v>
      </c>
      <c r="C745" s="1" t="n">
        <f aca="false">VALUE(RIGHT(G745,5))</f>
        <v>7381</v>
      </c>
      <c r="D745" s="1" t="n">
        <f aca="false">C745/10000*1000</f>
        <v>738.1</v>
      </c>
      <c r="F745" s="1" t="n">
        <v>739</v>
      </c>
      <c r="G745" s="1" t="s">
        <v>8066</v>
      </c>
      <c r="H745" s="1" t="n">
        <v>576.304</v>
      </c>
      <c r="I745" s="1" t="n">
        <v>238.814</v>
      </c>
      <c r="J745" s="1" t="n">
        <v>60</v>
      </c>
      <c r="K745" s="1" t="n">
        <v>732</v>
      </c>
      <c r="L745" s="1" t="n">
        <v>87.172</v>
      </c>
      <c r="M745" s="1" t="n">
        <v>156.194</v>
      </c>
      <c r="N745" s="1" t="n">
        <v>79.606</v>
      </c>
      <c r="O745" s="1" t="n">
        <v>123.1</v>
      </c>
      <c r="P745" s="1" t="n">
        <v>14.365</v>
      </c>
      <c r="Q745" s="1" t="n">
        <v>55.664</v>
      </c>
      <c r="R745" s="1" t="n">
        <v>137629.628</v>
      </c>
      <c r="S745" s="1" t="n">
        <v>3457552</v>
      </c>
      <c r="U745" s="1" t="n">
        <f aca="false">S745/$S$7</f>
        <v>1.00905170703007</v>
      </c>
      <c r="V745" s="1" t="n">
        <f aca="false">-(O745+Q745-$M$5)</f>
        <v>0.597999999999985</v>
      </c>
      <c r="W745" s="1" t="n">
        <f aca="false">-(O745-$M$5)</f>
        <v>56.262</v>
      </c>
      <c r="X745" s="1" t="n">
        <f aca="false">AVERAGE(W745:W749)</f>
        <v>56.4218</v>
      </c>
    </row>
    <row r="746" customFormat="false" ht="15" hidden="false" customHeight="false" outlineLevel="0" collapsed="false">
      <c r="A746" s="6" t="b">
        <f aca="false">IF(C746=C745,1 )</f>
        <v>0</v>
      </c>
      <c r="C746" s="1" t="n">
        <f aca="false">VALUE(RIGHT(G746,5))</f>
        <v>7391</v>
      </c>
      <c r="D746" s="1" t="n">
        <f aca="false">C746/10000*1000</f>
        <v>739.1</v>
      </c>
      <c r="F746" s="1" t="n">
        <v>740</v>
      </c>
      <c r="G746" s="1" t="s">
        <v>8067</v>
      </c>
      <c r="H746" s="1" t="n">
        <v>602.178</v>
      </c>
      <c r="I746" s="1" t="n">
        <v>235.048</v>
      </c>
      <c r="J746" s="1" t="n">
        <v>66</v>
      </c>
      <c r="K746" s="1" t="n">
        <v>804</v>
      </c>
      <c r="L746" s="1" t="n">
        <v>86.992</v>
      </c>
      <c r="M746" s="1" t="n">
        <v>155.135</v>
      </c>
      <c r="N746" s="1" t="n">
        <v>79.406</v>
      </c>
      <c r="O746" s="1" t="n">
        <v>122.701</v>
      </c>
      <c r="P746" s="1" t="n">
        <v>14.365</v>
      </c>
      <c r="Q746" s="1" t="n">
        <v>56.063</v>
      </c>
      <c r="R746" s="1" t="n">
        <v>141540.798</v>
      </c>
      <c r="S746" s="1" t="n">
        <v>3555809</v>
      </c>
      <c r="U746" s="1" t="n">
        <f aca="false">S746/$S$7</f>
        <v>1.03772702227556</v>
      </c>
      <c r="V746" s="1" t="n">
        <f aca="false">-(O746+Q746-$M$5)</f>
        <v>0.597999999999985</v>
      </c>
      <c r="W746" s="1" t="n">
        <f aca="false">-(O746-$M$5)</f>
        <v>56.661</v>
      </c>
      <c r="X746" s="1" t="n">
        <f aca="false">AVERAGE(W746:W750)</f>
        <v>56.5416</v>
      </c>
    </row>
    <row r="747" customFormat="false" ht="15" hidden="false" customHeight="false" outlineLevel="0" collapsed="false">
      <c r="A747" s="6" t="b">
        <f aca="false">IF(C747=C746,1 )</f>
        <v>0</v>
      </c>
      <c r="C747" s="1" t="n">
        <f aca="false">VALUE(RIGHT(G747,5))</f>
        <v>7401</v>
      </c>
      <c r="D747" s="1" t="n">
        <f aca="false">C747/10000*1000</f>
        <v>740.1</v>
      </c>
      <c r="F747" s="1" t="n">
        <v>741</v>
      </c>
      <c r="G747" s="1" t="s">
        <v>8068</v>
      </c>
      <c r="H747" s="1" t="n">
        <v>609.422</v>
      </c>
      <c r="I747" s="1" t="n">
        <v>232.817</v>
      </c>
      <c r="J747" s="1" t="n">
        <v>45</v>
      </c>
      <c r="K747" s="1" t="n">
        <v>731</v>
      </c>
      <c r="L747" s="1" t="n">
        <v>87.033</v>
      </c>
      <c r="M747" s="1" t="n">
        <v>154.684</v>
      </c>
      <c r="N747" s="1" t="n">
        <v>79.406</v>
      </c>
      <c r="O747" s="1" t="n">
        <v>121.703</v>
      </c>
      <c r="P747" s="1" t="n">
        <v>14.365</v>
      </c>
      <c r="Q747" s="1" t="n">
        <v>57.061</v>
      </c>
      <c r="R747" s="1" t="n">
        <v>141884.121</v>
      </c>
      <c r="S747" s="1" t="n">
        <v>3564434</v>
      </c>
      <c r="U747" s="1" t="n">
        <f aca="false">S747/$S$7</f>
        <v>1.0402441416054</v>
      </c>
      <c r="V747" s="1" t="n">
        <f aca="false">-(O747+Q747-$M$5)</f>
        <v>0.597999999999985</v>
      </c>
      <c r="W747" s="1" t="n">
        <f aca="false">-(O747-$M$5)</f>
        <v>57.659</v>
      </c>
      <c r="X747" s="1" t="n">
        <f aca="false">AVERAGE(W747:W751)</f>
        <v>56.5018</v>
      </c>
    </row>
    <row r="748" customFormat="false" ht="15" hidden="false" customHeight="false" outlineLevel="0" collapsed="false">
      <c r="A748" s="6" t="b">
        <f aca="false">IF(C748=C747,1 )</f>
        <v>0</v>
      </c>
      <c r="C748" s="1" t="n">
        <f aca="false">VALUE(RIGHT(G748,5))</f>
        <v>7411</v>
      </c>
      <c r="D748" s="1" t="n">
        <f aca="false">C748/10000*1000</f>
        <v>741.1</v>
      </c>
      <c r="F748" s="1" t="n">
        <v>742</v>
      </c>
      <c r="G748" s="1" t="s">
        <v>8069</v>
      </c>
      <c r="H748" s="1" t="n">
        <v>574.672</v>
      </c>
      <c r="I748" s="1" t="n">
        <v>236.569</v>
      </c>
      <c r="J748" s="1" t="n">
        <v>63</v>
      </c>
      <c r="K748" s="1" t="n">
        <v>698</v>
      </c>
      <c r="L748" s="1" t="n">
        <v>87.095</v>
      </c>
      <c r="M748" s="1" t="n">
        <v>155.57</v>
      </c>
      <c r="N748" s="1" t="n">
        <v>79.007</v>
      </c>
      <c r="O748" s="1" t="n">
        <v>124.496</v>
      </c>
      <c r="P748" s="1" t="n">
        <v>14.963</v>
      </c>
      <c r="Q748" s="1" t="n">
        <v>54.268</v>
      </c>
      <c r="R748" s="1" t="n">
        <v>135949.557</v>
      </c>
      <c r="S748" s="1" t="n">
        <v>3415345</v>
      </c>
      <c r="U748" s="1" t="n">
        <f aca="false">S748/$S$7</f>
        <v>0.996734019429535</v>
      </c>
      <c r="V748" s="1" t="n">
        <f aca="false">-(O748+Q748-$M$5)</f>
        <v>0.597999999999985</v>
      </c>
      <c r="W748" s="1" t="n">
        <f aca="false">-(O748-$M$5)</f>
        <v>54.866</v>
      </c>
      <c r="X748" s="1" t="n">
        <f aca="false">AVERAGE(W748:W752)</f>
        <v>56.3022</v>
      </c>
    </row>
    <row r="749" customFormat="false" ht="15" hidden="false" customHeight="false" outlineLevel="0" collapsed="false">
      <c r="A749" s="6" t="b">
        <f aca="false">IF(C749=C748,1 )</f>
        <v>0</v>
      </c>
      <c r="C749" s="1" t="n">
        <f aca="false">VALUE(RIGHT(G749,5))</f>
        <v>7421</v>
      </c>
      <c r="D749" s="1" t="n">
        <f aca="false">C749/10000*1000</f>
        <v>742.1</v>
      </c>
      <c r="F749" s="1" t="n">
        <v>743</v>
      </c>
      <c r="G749" s="1" t="s">
        <v>8070</v>
      </c>
      <c r="H749" s="1" t="n">
        <v>610.736</v>
      </c>
      <c r="I749" s="1" t="n">
        <v>237.1</v>
      </c>
      <c r="J749" s="1" t="n">
        <v>63</v>
      </c>
      <c r="K749" s="1" t="n">
        <v>774</v>
      </c>
      <c r="L749" s="1" t="n">
        <v>87.099</v>
      </c>
      <c r="M749" s="1" t="n">
        <v>155.184</v>
      </c>
      <c r="N749" s="1" t="n">
        <v>79.207</v>
      </c>
      <c r="O749" s="1" t="n">
        <v>122.701</v>
      </c>
      <c r="P749" s="1" t="n">
        <v>14.764</v>
      </c>
      <c r="Q749" s="1" t="n">
        <v>56.063</v>
      </c>
      <c r="R749" s="1" t="n">
        <v>144805.567</v>
      </c>
      <c r="S749" s="1" t="n">
        <v>3637827</v>
      </c>
      <c r="U749" s="1" t="n">
        <f aca="false">S749/$S$7</f>
        <v>1.0616631490228</v>
      </c>
      <c r="V749" s="1" t="n">
        <f aca="false">-(O749+Q749-$M$5)</f>
        <v>0.597999999999985</v>
      </c>
      <c r="W749" s="1" t="n">
        <f aca="false">-(O749-$M$5)</f>
        <v>56.661</v>
      </c>
      <c r="X749" s="1" t="n">
        <f aca="false">AVERAGE(W749:W753)</f>
        <v>57.18</v>
      </c>
    </row>
    <row r="750" customFormat="false" ht="15" hidden="false" customHeight="false" outlineLevel="0" collapsed="false">
      <c r="A750" s="6" t="b">
        <f aca="false">IF(C750=C749,1 )</f>
        <v>0</v>
      </c>
      <c r="C750" s="1" t="n">
        <f aca="false">VALUE(RIGHT(G750,5))</f>
        <v>7431</v>
      </c>
      <c r="D750" s="1" t="n">
        <f aca="false">C750/10000*1000</f>
        <v>743.1</v>
      </c>
      <c r="F750" s="1" t="n">
        <v>744</v>
      </c>
      <c r="G750" s="1" t="s">
        <v>8071</v>
      </c>
      <c r="H750" s="1" t="n">
        <v>607.472</v>
      </c>
      <c r="I750" s="1" t="n">
        <v>227.977</v>
      </c>
      <c r="J750" s="1" t="n">
        <v>72</v>
      </c>
      <c r="K750" s="1" t="n">
        <v>757</v>
      </c>
      <c r="L750" s="1" t="n">
        <v>87.057</v>
      </c>
      <c r="M750" s="1" t="n">
        <v>154.787</v>
      </c>
      <c r="N750" s="1" t="n">
        <v>79.207</v>
      </c>
      <c r="O750" s="1" t="n">
        <v>122.501</v>
      </c>
      <c r="P750" s="1" t="n">
        <v>14.764</v>
      </c>
      <c r="Q750" s="1" t="n">
        <v>56.462</v>
      </c>
      <c r="R750" s="1" t="n">
        <v>138489.905</v>
      </c>
      <c r="S750" s="1" t="n">
        <v>3479164</v>
      </c>
      <c r="U750" s="1" t="n">
        <f aca="false">S750/$S$7</f>
        <v>1.01535895143083</v>
      </c>
      <c r="V750" s="1" t="n">
        <f aca="false">-(O750+Q750-$M$5)</f>
        <v>0.398999999999973</v>
      </c>
      <c r="W750" s="1" t="n">
        <f aca="false">-(O750-$M$5)</f>
        <v>56.861</v>
      </c>
      <c r="X750" s="1" t="n">
        <f aca="false">AVERAGE(W750:W754)</f>
        <v>57.5392</v>
      </c>
    </row>
    <row r="751" customFormat="false" ht="15" hidden="false" customHeight="false" outlineLevel="0" collapsed="false">
      <c r="A751" s="6" t="b">
        <f aca="false">IF(C751=C750,1 )</f>
        <v>0</v>
      </c>
      <c r="C751" s="1" t="n">
        <f aca="false">VALUE(RIGHT(G751,5))</f>
        <v>7441</v>
      </c>
      <c r="D751" s="1" t="n">
        <f aca="false">C751/10000*1000</f>
        <v>744.1</v>
      </c>
      <c r="F751" s="1" t="n">
        <v>745</v>
      </c>
      <c r="G751" s="1" t="s">
        <v>8072</v>
      </c>
      <c r="H751" s="1" t="n">
        <v>601.262</v>
      </c>
      <c r="I751" s="1" t="n">
        <v>236.862</v>
      </c>
      <c r="J751" s="1" t="n">
        <v>60</v>
      </c>
      <c r="K751" s="1" t="n">
        <v>835</v>
      </c>
      <c r="L751" s="1" t="n">
        <v>87.112</v>
      </c>
      <c r="M751" s="1" t="n">
        <v>155.136</v>
      </c>
      <c r="N751" s="1" t="n">
        <v>79.207</v>
      </c>
      <c r="O751" s="1" t="n">
        <v>122.9</v>
      </c>
      <c r="P751" s="1" t="n">
        <v>14.764</v>
      </c>
      <c r="Q751" s="1" t="n">
        <v>55.864</v>
      </c>
      <c r="R751" s="1" t="n">
        <v>142416.002</v>
      </c>
      <c r="S751" s="1" t="n">
        <v>3577796</v>
      </c>
      <c r="U751" s="1" t="n">
        <f aca="false">S751/$S$7</f>
        <v>1.04414370664718</v>
      </c>
      <c r="V751" s="1" t="n">
        <f aca="false">-(O751+Q751-$M$5)</f>
        <v>0.597999999999985</v>
      </c>
      <c r="W751" s="1" t="n">
        <f aca="false">-(O751-$M$5)</f>
        <v>56.462</v>
      </c>
      <c r="X751" s="1" t="n">
        <f aca="false">AVERAGE(W751:W755)</f>
        <v>57.7786</v>
      </c>
    </row>
    <row r="752" customFormat="false" ht="15" hidden="false" customHeight="false" outlineLevel="0" collapsed="false">
      <c r="A752" s="6" t="b">
        <f aca="false">IF(C752=C751,1 )</f>
        <v>0</v>
      </c>
      <c r="C752" s="1" t="n">
        <f aca="false">VALUE(RIGHT(G752,5))</f>
        <v>7451</v>
      </c>
      <c r="D752" s="1" t="n">
        <f aca="false">C752/10000*1000</f>
        <v>745.1</v>
      </c>
      <c r="F752" s="1" t="n">
        <v>746</v>
      </c>
      <c r="G752" s="1" t="s">
        <v>8073</v>
      </c>
      <c r="H752" s="1" t="n">
        <v>603.412</v>
      </c>
      <c r="I752" s="1" t="n">
        <v>229.641</v>
      </c>
      <c r="J752" s="1" t="n">
        <v>54</v>
      </c>
      <c r="K752" s="1" t="n">
        <v>799</v>
      </c>
      <c r="L752" s="1" t="n">
        <v>87.124</v>
      </c>
      <c r="M752" s="1" t="n">
        <v>155.139</v>
      </c>
      <c r="N752" s="1" t="n">
        <v>78.409</v>
      </c>
      <c r="O752" s="1" t="n">
        <v>122.701</v>
      </c>
      <c r="P752" s="1" t="n">
        <v>15.562</v>
      </c>
      <c r="Q752" s="1" t="n">
        <v>56.063</v>
      </c>
      <c r="R752" s="1" t="n">
        <v>138567.804</v>
      </c>
      <c r="S752" s="1" t="n">
        <v>3481121</v>
      </c>
      <c r="U752" s="1" t="n">
        <f aca="false">S752/$S$7</f>
        <v>1.01593008215878</v>
      </c>
      <c r="V752" s="1" t="n">
        <f aca="false">-(O752+Q752-$M$5)</f>
        <v>0.597999999999985</v>
      </c>
      <c r="W752" s="1" t="n">
        <f aca="false">-(O752-$M$5)</f>
        <v>56.661</v>
      </c>
      <c r="X752" s="1" t="n">
        <f aca="false">AVERAGE(W752:W756)</f>
        <v>58.3372</v>
      </c>
    </row>
    <row r="753" customFormat="false" ht="15" hidden="false" customHeight="false" outlineLevel="0" collapsed="false">
      <c r="A753" s="6" t="b">
        <f aca="false">IF(C753=C752,1 )</f>
        <v>0</v>
      </c>
      <c r="C753" s="1" t="n">
        <f aca="false">VALUE(RIGHT(G753,5))</f>
        <v>7461</v>
      </c>
      <c r="D753" s="1" t="n">
        <f aca="false">C753/10000*1000</f>
        <v>746.1</v>
      </c>
      <c r="F753" s="1" t="n">
        <v>747</v>
      </c>
      <c r="G753" s="1" t="s">
        <v>8074</v>
      </c>
      <c r="H753" s="1" t="n">
        <v>622.757</v>
      </c>
      <c r="I753" s="1" t="n">
        <v>230.199</v>
      </c>
      <c r="J753" s="1" t="n">
        <v>51</v>
      </c>
      <c r="K753" s="1" t="n">
        <v>808</v>
      </c>
      <c r="L753" s="1" t="n">
        <v>87.025</v>
      </c>
      <c r="M753" s="1" t="n">
        <v>154.971</v>
      </c>
      <c r="N753" s="1" t="n">
        <v>79.207</v>
      </c>
      <c r="O753" s="1" t="n">
        <v>120.107</v>
      </c>
      <c r="P753" s="1" t="n">
        <v>14.764</v>
      </c>
      <c r="Q753" s="1" t="n">
        <v>58.657</v>
      </c>
      <c r="R753" s="1" t="n">
        <v>143357.999</v>
      </c>
      <c r="S753" s="1" t="n">
        <v>3601461</v>
      </c>
      <c r="U753" s="1" t="n">
        <f aca="false">S753/$S$7</f>
        <v>1.05105009840842</v>
      </c>
      <c r="V753" s="1" t="n">
        <f aca="false">-(O753+Q753-$M$5)</f>
        <v>0.597999999999985</v>
      </c>
      <c r="W753" s="1" t="n">
        <f aca="false">-(O753-$M$5)</f>
        <v>59.255</v>
      </c>
      <c r="X753" s="1" t="n">
        <f aca="false">AVERAGE(W753:W757)</f>
        <v>58.7762</v>
      </c>
    </row>
    <row r="754" customFormat="false" ht="15" hidden="false" customHeight="false" outlineLevel="0" collapsed="false">
      <c r="A754" s="6" t="b">
        <f aca="false">IF(C754=C753,1 )</f>
        <v>0</v>
      </c>
      <c r="C754" s="1" t="n">
        <f aca="false">VALUE(RIGHT(G754,5))</f>
        <v>7471</v>
      </c>
      <c r="D754" s="1" t="n">
        <f aca="false">C754/10000*1000</f>
        <v>747.1</v>
      </c>
      <c r="F754" s="1" t="n">
        <v>748</v>
      </c>
      <c r="G754" s="1" t="s">
        <v>8075</v>
      </c>
      <c r="H754" s="1" t="n">
        <v>596.923</v>
      </c>
      <c r="I754" s="1" t="n">
        <v>228.508</v>
      </c>
      <c r="J754" s="1" t="n">
        <v>61</v>
      </c>
      <c r="K754" s="1" t="n">
        <v>813</v>
      </c>
      <c r="L754" s="1" t="n">
        <v>87.118</v>
      </c>
      <c r="M754" s="1" t="n">
        <v>155.464</v>
      </c>
      <c r="N754" s="1" t="n">
        <v>79.007</v>
      </c>
      <c r="O754" s="1" t="n">
        <v>120.905</v>
      </c>
      <c r="P754" s="1" t="n">
        <v>15.163</v>
      </c>
      <c r="Q754" s="1" t="n">
        <v>57.859</v>
      </c>
      <c r="R754" s="1" t="n">
        <v>136401.787</v>
      </c>
      <c r="S754" s="1" t="n">
        <v>3426706</v>
      </c>
      <c r="U754" s="1" t="n">
        <f aca="false">S754/$S$7</f>
        <v>1.00004961278679</v>
      </c>
      <c r="V754" s="1" t="n">
        <f aca="false">-(O754+Q754-$M$5)</f>
        <v>0.597999999999985</v>
      </c>
      <c r="W754" s="1" t="n">
        <f aca="false">-(O754-$M$5)</f>
        <v>58.457</v>
      </c>
      <c r="X754" s="1" t="n">
        <f aca="false">AVERAGE(W754:W758)</f>
        <v>58.5766</v>
      </c>
    </row>
    <row r="755" customFormat="false" ht="15" hidden="false" customHeight="false" outlineLevel="0" collapsed="false">
      <c r="A755" s="6" t="b">
        <f aca="false">IF(C755=C754,1 )</f>
        <v>0</v>
      </c>
      <c r="C755" s="1" t="n">
        <f aca="false">VALUE(RIGHT(G755,5))</f>
        <v>7481</v>
      </c>
      <c r="D755" s="1" t="n">
        <f aca="false">C755/10000*1000</f>
        <v>748.1</v>
      </c>
      <c r="F755" s="1" t="n">
        <v>749</v>
      </c>
      <c r="G755" s="1" t="s">
        <v>8076</v>
      </c>
      <c r="H755" s="1" t="n">
        <v>604.885</v>
      </c>
      <c r="I755" s="1" t="n">
        <v>236.231</v>
      </c>
      <c r="J755" s="1" t="n">
        <v>63</v>
      </c>
      <c r="K755" s="1" t="n">
        <v>855</v>
      </c>
      <c r="L755" s="1" t="n">
        <v>87.068</v>
      </c>
      <c r="M755" s="1" t="n">
        <v>155.476</v>
      </c>
      <c r="N755" s="1" t="n">
        <v>78.808</v>
      </c>
      <c r="O755" s="1" t="n">
        <v>121.304</v>
      </c>
      <c r="P755" s="1" t="n">
        <v>15.562</v>
      </c>
      <c r="Q755" s="1" t="n">
        <v>57.46</v>
      </c>
      <c r="R755" s="1" t="n">
        <v>142892.753</v>
      </c>
      <c r="S755" s="1" t="n">
        <v>3589773</v>
      </c>
      <c r="U755" s="1" t="n">
        <f aca="false">S755/$S$7</f>
        <v>1.04763907339657</v>
      </c>
      <c r="V755" s="1" t="n">
        <f aca="false">-(O755+Q755-$M$5)</f>
        <v>0.597999999999985</v>
      </c>
      <c r="W755" s="1" t="n">
        <f aca="false">-(O755-$M$5)</f>
        <v>58.058</v>
      </c>
      <c r="X755" s="1" t="n">
        <f aca="false">AVERAGE(W755:W759)</f>
        <v>58.7362</v>
      </c>
    </row>
    <row r="756" customFormat="false" ht="15" hidden="false" customHeight="false" outlineLevel="0" collapsed="false">
      <c r="A756" s="6" t="b">
        <f aca="false">IF(C756=C755,1 )</f>
        <v>0</v>
      </c>
      <c r="C756" s="1" t="n">
        <f aca="false">VALUE(RIGHT(G756,5))</f>
        <v>7491</v>
      </c>
      <c r="D756" s="1" t="n">
        <f aca="false">C756/10000*1000</f>
        <v>749.1</v>
      </c>
      <c r="F756" s="1" t="n">
        <v>750</v>
      </c>
      <c r="G756" s="1" t="s">
        <v>8077</v>
      </c>
      <c r="H756" s="1" t="n">
        <v>632.35</v>
      </c>
      <c r="I756" s="1" t="n">
        <v>226.873</v>
      </c>
      <c r="J756" s="1" t="n">
        <v>57</v>
      </c>
      <c r="K756" s="1" t="n">
        <v>684</v>
      </c>
      <c r="L756" s="1" t="n">
        <v>87.083</v>
      </c>
      <c r="M756" s="1" t="n">
        <v>154.63</v>
      </c>
      <c r="N756" s="1" t="n">
        <v>79.007</v>
      </c>
      <c r="O756" s="1" t="n">
        <v>120.107</v>
      </c>
      <c r="P756" s="1" t="n">
        <v>15.163</v>
      </c>
      <c r="Q756" s="1" t="n">
        <v>58.657</v>
      </c>
      <c r="R756" s="1" t="n">
        <v>143463.325</v>
      </c>
      <c r="S756" s="1" t="n">
        <v>3604107</v>
      </c>
      <c r="U756" s="1" t="n">
        <f aca="false">S756/$S$7</f>
        <v>1.05182230684283</v>
      </c>
      <c r="V756" s="1" t="n">
        <f aca="false">-(O756+Q756-$M$5)</f>
        <v>0.597999999999985</v>
      </c>
      <c r="W756" s="1" t="n">
        <f aca="false">-(O756-$M$5)</f>
        <v>59.255</v>
      </c>
      <c r="X756" s="1" t="n">
        <f aca="false">AVERAGE(W756:W760)</f>
        <v>59.0954</v>
      </c>
    </row>
    <row r="757" customFormat="false" ht="15" hidden="false" customHeight="false" outlineLevel="0" collapsed="false">
      <c r="A757" s="6" t="b">
        <f aca="false">IF(C757=C756,1 )</f>
        <v>0</v>
      </c>
      <c r="C757" s="1" t="n">
        <f aca="false">VALUE(RIGHT(G757,5))</f>
        <v>7501</v>
      </c>
      <c r="D757" s="1" t="n">
        <f aca="false">C757/10000*1000</f>
        <v>750.1</v>
      </c>
      <c r="F757" s="1" t="n">
        <v>751</v>
      </c>
      <c r="G757" s="1" t="s">
        <v>8078</v>
      </c>
      <c r="H757" s="1" t="n">
        <v>630.48</v>
      </c>
      <c r="I757" s="1" t="n">
        <v>224.951</v>
      </c>
      <c r="J757" s="1" t="n">
        <v>48</v>
      </c>
      <c r="K757" s="1" t="n">
        <v>729</v>
      </c>
      <c r="L757" s="1" t="n">
        <v>86.988</v>
      </c>
      <c r="M757" s="1" t="n">
        <v>154.676</v>
      </c>
      <c r="N757" s="1" t="n">
        <v>78.808</v>
      </c>
      <c r="O757" s="1" t="n">
        <v>120.506</v>
      </c>
      <c r="P757" s="1" t="n">
        <v>15.163</v>
      </c>
      <c r="Q757" s="1" t="n">
        <v>58.258</v>
      </c>
      <c r="R757" s="1" t="n">
        <v>141826.761</v>
      </c>
      <c r="S757" s="1" t="n">
        <v>3562993</v>
      </c>
      <c r="U757" s="1" t="n">
        <f aca="false">S757/$S$7</f>
        <v>1.03982360027736</v>
      </c>
      <c r="V757" s="1" t="n">
        <f aca="false">-(O757+Q757-$M$5)</f>
        <v>0.597999999999985</v>
      </c>
      <c r="W757" s="1" t="n">
        <f aca="false">-(O757-$M$5)</f>
        <v>58.856</v>
      </c>
      <c r="X757" s="1" t="n">
        <f aca="false">AVERAGE(W757:W761)</f>
        <v>58.9358</v>
      </c>
    </row>
    <row r="758" customFormat="false" ht="15" hidden="false" customHeight="false" outlineLevel="0" collapsed="false">
      <c r="A758" s="6" t="b">
        <f aca="false">IF(C758=C757,1 )</f>
        <v>0</v>
      </c>
      <c r="C758" s="1" t="n">
        <f aca="false">VALUE(RIGHT(G758,5))</f>
        <v>7511</v>
      </c>
      <c r="D758" s="1" t="n">
        <f aca="false">C758/10000*1000</f>
        <v>751.1</v>
      </c>
      <c r="F758" s="1" t="n">
        <v>752</v>
      </c>
      <c r="G758" s="1" t="s">
        <v>8079</v>
      </c>
      <c r="H758" s="1" t="n">
        <v>612.448</v>
      </c>
      <c r="I758" s="1" t="n">
        <v>226.137</v>
      </c>
      <c r="J758" s="1" t="n">
        <v>45</v>
      </c>
      <c r="K758" s="1" t="n">
        <v>729</v>
      </c>
      <c r="L758" s="1" t="n">
        <v>87.098</v>
      </c>
      <c r="M758" s="1" t="n">
        <v>155.043</v>
      </c>
      <c r="N758" s="1" t="n">
        <v>78.808</v>
      </c>
      <c r="O758" s="1" t="n">
        <v>121.105</v>
      </c>
      <c r="P758" s="1" t="n">
        <v>15.562</v>
      </c>
      <c r="Q758" s="1" t="n">
        <v>57.859</v>
      </c>
      <c r="R758" s="1" t="n">
        <v>138496.791</v>
      </c>
      <c r="S758" s="1" t="n">
        <v>3479337</v>
      </c>
      <c r="U758" s="1" t="n">
        <f aca="false">S758/$S$7</f>
        <v>1.01540943973739</v>
      </c>
      <c r="V758" s="1" t="n">
        <f aca="false">-(O758+Q758-$M$5)</f>
        <v>0.397999999999996</v>
      </c>
      <c r="W758" s="1" t="n">
        <f aca="false">-(O758-$M$5)</f>
        <v>58.257</v>
      </c>
      <c r="X758" s="1" t="n">
        <f aca="false">AVERAGE(W758:W762)</f>
        <v>59.1354</v>
      </c>
    </row>
    <row r="759" customFormat="false" ht="15" hidden="false" customHeight="false" outlineLevel="0" collapsed="false">
      <c r="A759" s="6" t="b">
        <f aca="false">IF(C759=C758,1 )</f>
        <v>0</v>
      </c>
      <c r="C759" s="1" t="n">
        <f aca="false">VALUE(RIGHT(G759,5))</f>
        <v>7521</v>
      </c>
      <c r="D759" s="1" t="n">
        <f aca="false">C759/10000*1000</f>
        <v>752.1</v>
      </c>
      <c r="F759" s="1" t="n">
        <v>753</v>
      </c>
      <c r="G759" s="1" t="s">
        <v>8080</v>
      </c>
      <c r="H759" s="1" t="n">
        <v>626.857</v>
      </c>
      <c r="I759" s="1" t="n">
        <v>227.148</v>
      </c>
      <c r="J759" s="1" t="n">
        <v>52</v>
      </c>
      <c r="K759" s="1" t="n">
        <v>881</v>
      </c>
      <c r="L759" s="1" t="n">
        <v>87.024</v>
      </c>
      <c r="M759" s="1" t="n">
        <v>154.988</v>
      </c>
      <c r="N759" s="1" t="n">
        <v>78.808</v>
      </c>
      <c r="O759" s="1" t="n">
        <v>120.107</v>
      </c>
      <c r="P759" s="1" t="n">
        <v>15.562</v>
      </c>
      <c r="Q759" s="1" t="n">
        <v>58.657</v>
      </c>
      <c r="R759" s="1" t="n">
        <v>142389.093</v>
      </c>
      <c r="S759" s="1" t="n">
        <v>3577120</v>
      </c>
      <c r="U759" s="1" t="n">
        <f aca="false">S759/$S$7</f>
        <v>1.0439464228597</v>
      </c>
      <c r="V759" s="1" t="n">
        <f aca="false">-(O759+Q759-$M$5)</f>
        <v>0.597999999999985</v>
      </c>
      <c r="W759" s="1" t="n">
        <f aca="false">-(O759-$M$5)</f>
        <v>59.255</v>
      </c>
      <c r="X759" s="1" t="n">
        <f aca="false">AVERAGE(W759:W763)</f>
        <v>59.4548</v>
      </c>
    </row>
    <row r="760" customFormat="false" ht="15" hidden="false" customHeight="false" outlineLevel="0" collapsed="false">
      <c r="A760" s="6" t="b">
        <f aca="false">IF(C760=C759,1 )</f>
        <v>0</v>
      </c>
      <c r="C760" s="1" t="n">
        <f aca="false">VALUE(RIGHT(G760,5))</f>
        <v>7531</v>
      </c>
      <c r="D760" s="1" t="n">
        <f aca="false">C760/10000*1000</f>
        <v>753.1</v>
      </c>
      <c r="F760" s="1" t="n">
        <v>754</v>
      </c>
      <c r="G760" s="1" t="s">
        <v>8081</v>
      </c>
      <c r="H760" s="1" t="n">
        <v>601.78</v>
      </c>
      <c r="I760" s="1" t="n">
        <v>227.402</v>
      </c>
      <c r="J760" s="1" t="n">
        <v>51</v>
      </c>
      <c r="K760" s="1" t="n">
        <v>866</v>
      </c>
      <c r="L760" s="1" t="n">
        <v>87.131</v>
      </c>
      <c r="M760" s="1" t="n">
        <v>155.596</v>
      </c>
      <c r="N760" s="1" t="n">
        <v>78.808</v>
      </c>
      <c r="O760" s="1" t="n">
        <v>119.508</v>
      </c>
      <c r="P760" s="1" t="n">
        <v>15.363</v>
      </c>
      <c r="Q760" s="1" t="n">
        <v>59.455</v>
      </c>
      <c r="R760" s="1" t="n">
        <v>136846.176</v>
      </c>
      <c r="S760" s="1" t="n">
        <v>3437870</v>
      </c>
      <c r="U760" s="1" t="n">
        <f aca="false">S760/$S$7</f>
        <v>1.00330771367935</v>
      </c>
      <c r="V760" s="1" t="n">
        <f aca="false">-(O760+Q760-$M$5)</f>
        <v>0.399000000000001</v>
      </c>
      <c r="W760" s="1" t="n">
        <f aca="false">-(O760-$M$5)</f>
        <v>59.854</v>
      </c>
      <c r="X760" s="1" t="n">
        <f aca="false">AVERAGE(W760:W764)</f>
        <v>59.5346</v>
      </c>
    </row>
    <row r="761" customFormat="false" ht="15" hidden="false" customHeight="false" outlineLevel="0" collapsed="false">
      <c r="A761" s="6" t="b">
        <f aca="false">IF(C761=C760,1 )</f>
        <v>0</v>
      </c>
      <c r="C761" s="1" t="n">
        <f aca="false">VALUE(RIGHT(G761,5))</f>
        <v>7541</v>
      </c>
      <c r="D761" s="1" t="n">
        <f aca="false">C761/10000*1000</f>
        <v>754.1</v>
      </c>
      <c r="F761" s="1" t="n">
        <v>755</v>
      </c>
      <c r="G761" s="1" t="s">
        <v>8082</v>
      </c>
      <c r="H761" s="1" t="n">
        <v>547.644</v>
      </c>
      <c r="I761" s="1" t="n">
        <v>238.333</v>
      </c>
      <c r="J761" s="1" t="n">
        <v>65</v>
      </c>
      <c r="K761" s="1" t="n">
        <v>731</v>
      </c>
      <c r="L761" s="1" t="n">
        <v>87.329</v>
      </c>
      <c r="M761" s="1" t="n">
        <v>156.84</v>
      </c>
      <c r="N761" s="1" t="n">
        <v>78.808</v>
      </c>
      <c r="O761" s="1" t="n">
        <v>120.905</v>
      </c>
      <c r="P761" s="1" t="n">
        <v>15.363</v>
      </c>
      <c r="Q761" s="1" t="n">
        <v>57.859</v>
      </c>
      <c r="R761" s="1" t="n">
        <v>130521.558</v>
      </c>
      <c r="S761" s="1" t="n">
        <v>3278982</v>
      </c>
      <c r="U761" s="1" t="n">
        <f aca="false">S761/$S$7</f>
        <v>0.956937852104866</v>
      </c>
      <c r="V761" s="1" t="n">
        <f aca="false">-(O761+Q761-$M$5)</f>
        <v>0.597999999999985</v>
      </c>
      <c r="W761" s="1" t="n">
        <f aca="false">-(O761-$M$5)</f>
        <v>58.457</v>
      </c>
      <c r="X761" s="1" t="n">
        <f aca="false">AVERAGE(W761:W765)</f>
        <v>59.6942</v>
      </c>
    </row>
    <row r="762" customFormat="false" ht="15" hidden="false" customHeight="false" outlineLevel="0" collapsed="false">
      <c r="A762" s="6" t="b">
        <f aca="false">IF(C762=C761,1 )</f>
        <v>0</v>
      </c>
      <c r="C762" s="1" t="n">
        <f aca="false">VALUE(RIGHT(G762,5))</f>
        <v>7551</v>
      </c>
      <c r="D762" s="1" t="n">
        <f aca="false">C762/10000*1000</f>
        <v>755.1</v>
      </c>
      <c r="F762" s="1" t="n">
        <v>756</v>
      </c>
      <c r="G762" s="1" t="s">
        <v>8083</v>
      </c>
      <c r="H762" s="1" t="n">
        <v>605.203</v>
      </c>
      <c r="I762" s="1" t="n">
        <v>229.268</v>
      </c>
      <c r="J762" s="1" t="n">
        <v>57</v>
      </c>
      <c r="K762" s="1" t="n">
        <v>681</v>
      </c>
      <c r="L762" s="1" t="n">
        <v>87.104</v>
      </c>
      <c r="M762" s="1" t="n">
        <v>155.286</v>
      </c>
      <c r="N762" s="1" t="n">
        <v>79.007</v>
      </c>
      <c r="O762" s="1" t="n">
        <v>119.508</v>
      </c>
      <c r="P762" s="1" t="n">
        <v>15.163</v>
      </c>
      <c r="Q762" s="1" t="n">
        <v>59.255</v>
      </c>
      <c r="R762" s="1" t="n">
        <v>138753.656</v>
      </c>
      <c r="S762" s="1" t="n">
        <v>3485790</v>
      </c>
      <c r="U762" s="1" t="n">
        <f aca="false">S762/$S$7</f>
        <v>1.017292682756</v>
      </c>
      <c r="V762" s="1" t="n">
        <f aca="false">-(O762+Q762-$M$5)</f>
        <v>0.59899999999999</v>
      </c>
      <c r="W762" s="1" t="n">
        <f aca="false">-(O762-$M$5)</f>
        <v>59.854</v>
      </c>
      <c r="X762" s="1" t="n">
        <f aca="false">AVERAGE(W762:W766)</f>
        <v>60.173</v>
      </c>
    </row>
    <row r="763" customFormat="false" ht="15" hidden="false" customHeight="false" outlineLevel="0" collapsed="false">
      <c r="A763" s="6" t="b">
        <f aca="false">IF(C763=C762,1 )</f>
        <v>0</v>
      </c>
      <c r="C763" s="1" t="n">
        <f aca="false">VALUE(RIGHT(G763,5))</f>
        <v>7561</v>
      </c>
      <c r="D763" s="1" t="n">
        <f aca="false">C763/10000*1000</f>
        <v>756.1</v>
      </c>
      <c r="F763" s="1" t="n">
        <v>757</v>
      </c>
      <c r="G763" s="1" t="s">
        <v>8084</v>
      </c>
      <c r="H763" s="1" t="n">
        <v>622.28</v>
      </c>
      <c r="I763" s="1" t="n">
        <v>227.762</v>
      </c>
      <c r="J763" s="1" t="n">
        <v>38</v>
      </c>
      <c r="K763" s="1" t="n">
        <v>667</v>
      </c>
      <c r="L763" s="1" t="n">
        <v>87.122</v>
      </c>
      <c r="M763" s="1" t="n">
        <v>154.954</v>
      </c>
      <c r="N763" s="1" t="n">
        <v>78.808</v>
      </c>
      <c r="O763" s="1" t="n">
        <v>119.508</v>
      </c>
      <c r="P763" s="1" t="n">
        <v>15.562</v>
      </c>
      <c r="Q763" s="1" t="n">
        <v>59.255</v>
      </c>
      <c r="R763" s="1" t="n">
        <v>141731.785</v>
      </c>
      <c r="S763" s="1" t="n">
        <v>3560607</v>
      </c>
      <c r="U763" s="1" t="n">
        <f aca="false">S763/$S$7</f>
        <v>1.03912727022276</v>
      </c>
      <c r="V763" s="1" t="n">
        <f aca="false">-(O763+Q763-$M$5)</f>
        <v>0.59899999999999</v>
      </c>
      <c r="W763" s="1" t="n">
        <f aca="false">-(O763-$M$5)</f>
        <v>59.854</v>
      </c>
      <c r="X763" s="1" t="n">
        <f aca="false">AVERAGE(W763:W767)</f>
        <v>60.6118</v>
      </c>
    </row>
    <row r="764" customFormat="false" ht="15" hidden="false" customHeight="false" outlineLevel="0" collapsed="false">
      <c r="A764" s="6" t="b">
        <f aca="false">IF(C764=C763,1 )</f>
        <v>0</v>
      </c>
      <c r="C764" s="1" t="n">
        <f aca="false">VALUE(RIGHT(G764,5))</f>
        <v>7571</v>
      </c>
      <c r="D764" s="1" t="n">
        <f aca="false">C764/10000*1000</f>
        <v>757.1</v>
      </c>
      <c r="F764" s="1" t="n">
        <v>758</v>
      </c>
      <c r="G764" s="1" t="s">
        <v>8085</v>
      </c>
      <c r="H764" s="1" t="n">
        <v>586.654</v>
      </c>
      <c r="I764" s="1" t="n">
        <v>239.506</v>
      </c>
      <c r="J764" s="1" t="n">
        <v>38</v>
      </c>
      <c r="K764" s="1" t="n">
        <v>763</v>
      </c>
      <c r="L764" s="1" t="n">
        <v>87.085</v>
      </c>
      <c r="M764" s="1" t="n">
        <v>155.952</v>
      </c>
      <c r="N764" s="1" t="n">
        <v>78.808</v>
      </c>
      <c r="O764" s="1" t="n">
        <v>119.708</v>
      </c>
      <c r="P764" s="1" t="n">
        <v>15.163</v>
      </c>
      <c r="Q764" s="1" t="n">
        <v>59.056</v>
      </c>
      <c r="R764" s="1" t="n">
        <v>140507.168</v>
      </c>
      <c r="S764" s="1" t="n">
        <v>3529842</v>
      </c>
      <c r="U764" s="1" t="n">
        <f aca="false">S764/$S$7</f>
        <v>1.03014881501318</v>
      </c>
      <c r="V764" s="1" t="n">
        <f aca="false">-(O764+Q764-$M$5)</f>
        <v>0.597999999999985</v>
      </c>
      <c r="W764" s="1" t="n">
        <f aca="false">-(O764-$M$5)</f>
        <v>59.654</v>
      </c>
      <c r="X764" s="1" t="n">
        <f aca="false">AVERAGE(W764:W768)</f>
        <v>60.492</v>
      </c>
    </row>
    <row r="765" customFormat="false" ht="15" hidden="false" customHeight="false" outlineLevel="0" collapsed="false">
      <c r="A765" s="6" t="b">
        <f aca="false">IF(C765=C764,1 )</f>
        <v>0</v>
      </c>
      <c r="C765" s="1" t="n">
        <f aca="false">VALUE(RIGHT(G765,5))</f>
        <v>7581</v>
      </c>
      <c r="D765" s="1" t="n">
        <f aca="false">C765/10000*1000</f>
        <v>758.1</v>
      </c>
      <c r="F765" s="1" t="n">
        <v>759</v>
      </c>
      <c r="G765" s="1" t="s">
        <v>8086</v>
      </c>
      <c r="H765" s="1" t="n">
        <v>588.166</v>
      </c>
      <c r="I765" s="1" t="n">
        <v>232.167</v>
      </c>
      <c r="J765" s="1" t="n">
        <v>56</v>
      </c>
      <c r="K765" s="1" t="n">
        <v>780</v>
      </c>
      <c r="L765" s="1" t="n">
        <v>87.301</v>
      </c>
      <c r="M765" s="1" t="n">
        <v>155.916</v>
      </c>
      <c r="N765" s="1" t="n">
        <v>78.409</v>
      </c>
      <c r="O765" s="1" t="n">
        <v>118.71</v>
      </c>
      <c r="P765" s="1" t="n">
        <v>15.562</v>
      </c>
      <c r="Q765" s="1" t="n">
        <v>60.452</v>
      </c>
      <c r="R765" s="1" t="n">
        <v>136553.048</v>
      </c>
      <c r="S765" s="1" t="n">
        <v>3430506</v>
      </c>
      <c r="U765" s="1" t="n">
        <f aca="false">S765/$S$7</f>
        <v>1.00115860449153</v>
      </c>
      <c r="V765" s="1" t="n">
        <f aca="false">-(O765+Q765-$M$5)</f>
        <v>0.200000000000017</v>
      </c>
      <c r="W765" s="1" t="n">
        <f aca="false">-(O765-$M$5)</f>
        <v>60.652</v>
      </c>
      <c r="X765" s="1" t="n">
        <f aca="false">AVERAGE(W765:W769)</f>
        <v>60.8512</v>
      </c>
    </row>
    <row r="766" customFormat="false" ht="15" hidden="false" customHeight="false" outlineLevel="0" collapsed="false">
      <c r="A766" s="6" t="b">
        <f aca="false">IF(C766=C765,1 )</f>
        <v>0</v>
      </c>
      <c r="C766" s="1" t="n">
        <f aca="false">VALUE(RIGHT(G766,5))</f>
        <v>7591</v>
      </c>
      <c r="D766" s="1" t="n">
        <f aca="false">C766/10000*1000</f>
        <v>759.1</v>
      </c>
      <c r="F766" s="1" t="n">
        <v>760</v>
      </c>
      <c r="G766" s="1" t="s">
        <v>8087</v>
      </c>
      <c r="H766" s="1" t="n">
        <v>554.411</v>
      </c>
      <c r="I766" s="1" t="n">
        <v>240.834</v>
      </c>
      <c r="J766" s="1" t="n">
        <v>90</v>
      </c>
      <c r="K766" s="1" t="n">
        <v>746</v>
      </c>
      <c r="L766" s="1" t="n">
        <v>87.25</v>
      </c>
      <c r="M766" s="1" t="n">
        <v>156.348</v>
      </c>
      <c r="N766" s="1" t="n">
        <v>78.808</v>
      </c>
      <c r="O766" s="1" t="n">
        <v>118.511</v>
      </c>
      <c r="P766" s="1" t="n">
        <v>15.163</v>
      </c>
      <c r="Q766" s="1" t="n">
        <v>60.253</v>
      </c>
      <c r="R766" s="1" t="n">
        <v>133521.222</v>
      </c>
      <c r="S766" s="1" t="n">
        <v>3354340</v>
      </c>
      <c r="U766" s="1" t="n">
        <f aca="false">S766/$S$7</f>
        <v>0.97893032496959</v>
      </c>
      <c r="V766" s="1" t="n">
        <f aca="false">-(O766+Q766-$M$5)</f>
        <v>0.597999999999985</v>
      </c>
      <c r="W766" s="1" t="n">
        <f aca="false">-(O766-$M$5)</f>
        <v>60.851</v>
      </c>
      <c r="X766" s="1" t="n">
        <f aca="false">AVERAGE(W766:W770)</f>
        <v>61.33</v>
      </c>
    </row>
    <row r="767" customFormat="false" ht="15" hidden="false" customHeight="false" outlineLevel="0" collapsed="false">
      <c r="A767" s="6" t="b">
        <f aca="false">IF(C767=C766,1 )</f>
        <v>0</v>
      </c>
      <c r="C767" s="1" t="n">
        <f aca="false">VALUE(RIGHT(G767,5))</f>
        <v>7601</v>
      </c>
      <c r="D767" s="1" t="n">
        <f aca="false">C767/10000*1000</f>
        <v>760.1</v>
      </c>
      <c r="F767" s="1" t="n">
        <v>761</v>
      </c>
      <c r="G767" s="1" t="s">
        <v>8088</v>
      </c>
      <c r="H767" s="1" t="n">
        <v>578.334</v>
      </c>
      <c r="I767" s="1" t="n">
        <v>236.383</v>
      </c>
      <c r="J767" s="1" t="n">
        <v>57</v>
      </c>
      <c r="K767" s="1" t="n">
        <v>707</v>
      </c>
      <c r="L767" s="1" t="n">
        <v>87.234</v>
      </c>
      <c r="M767" s="1" t="n">
        <v>155.924</v>
      </c>
      <c r="N767" s="1" t="n">
        <v>78.608</v>
      </c>
      <c r="O767" s="1" t="n">
        <v>117.314</v>
      </c>
      <c r="P767" s="1" t="n">
        <v>15.363</v>
      </c>
      <c r="Q767" s="1" t="n">
        <v>61.45</v>
      </c>
      <c r="R767" s="1" t="n">
        <v>136708.409</v>
      </c>
      <c r="S767" s="1" t="n">
        <v>3434409</v>
      </c>
      <c r="U767" s="1" t="n">
        <f aca="false">S767/$S$7</f>
        <v>1.00229765570827</v>
      </c>
      <c r="V767" s="1" t="n">
        <f aca="false">-(O767+Q767-$M$5)</f>
        <v>0.597999999999985</v>
      </c>
      <c r="W767" s="1" t="n">
        <f aca="false">-(O767-$M$5)</f>
        <v>62.048</v>
      </c>
      <c r="X767" s="1" t="n">
        <f aca="false">AVERAGE(W767:W771)</f>
        <v>61.33</v>
      </c>
    </row>
    <row r="768" customFormat="false" ht="15" hidden="false" customHeight="false" outlineLevel="0" collapsed="false">
      <c r="A768" s="6" t="b">
        <f aca="false">IF(C768=C767,1 )</f>
        <v>0</v>
      </c>
      <c r="C768" s="1" t="n">
        <f aca="false">VALUE(RIGHT(G768,5))</f>
        <v>7611</v>
      </c>
      <c r="D768" s="1" t="n">
        <f aca="false">C768/10000*1000</f>
        <v>761.1</v>
      </c>
      <c r="F768" s="1" t="n">
        <v>762</v>
      </c>
      <c r="G768" s="1" t="s">
        <v>8089</v>
      </c>
      <c r="H768" s="1" t="n">
        <v>563.964</v>
      </c>
      <c r="I768" s="1" t="n">
        <v>241.001</v>
      </c>
      <c r="J768" s="1" t="n">
        <v>76</v>
      </c>
      <c r="K768" s="1" t="n">
        <v>706</v>
      </c>
      <c r="L768" s="1" t="n">
        <v>87.28</v>
      </c>
      <c r="M768" s="1" t="n">
        <v>156.332</v>
      </c>
      <c r="N768" s="1" t="n">
        <v>78.608</v>
      </c>
      <c r="O768" s="1" t="n">
        <v>120.107</v>
      </c>
      <c r="P768" s="1" t="n">
        <v>15.562</v>
      </c>
      <c r="Q768" s="1" t="n">
        <v>58.657</v>
      </c>
      <c r="R768" s="1" t="n">
        <v>135916.12</v>
      </c>
      <c r="S768" s="1" t="n">
        <v>3414505</v>
      </c>
      <c r="U768" s="1" t="n">
        <f aca="false">S768/$S$7</f>
        <v>0.996488873894802</v>
      </c>
      <c r="V768" s="1" t="n">
        <f aca="false">-(O768+Q768-$M$5)</f>
        <v>0.597999999999985</v>
      </c>
      <c r="W768" s="1" t="n">
        <f aca="false">-(O768-$M$5)</f>
        <v>59.255</v>
      </c>
      <c r="X768" s="1" t="n">
        <f aca="false">AVERAGE(W768:W772)</f>
        <v>61.8088</v>
      </c>
    </row>
    <row r="769" customFormat="false" ht="15" hidden="false" customHeight="false" outlineLevel="0" collapsed="false">
      <c r="A769" s="6" t="b">
        <f aca="false">IF(C769=C768,1 )</f>
        <v>0</v>
      </c>
      <c r="C769" s="1" t="n">
        <f aca="false">VALUE(RIGHT(G769,5))</f>
        <v>7621</v>
      </c>
      <c r="D769" s="1" t="n">
        <f aca="false">C769/10000*1000</f>
        <v>762.1</v>
      </c>
      <c r="F769" s="1" t="n">
        <v>763</v>
      </c>
      <c r="G769" s="1" t="s">
        <v>8090</v>
      </c>
      <c r="H769" s="1" t="n">
        <v>559.984</v>
      </c>
      <c r="I769" s="1" t="n">
        <v>238.182</v>
      </c>
      <c r="J769" s="1" t="n">
        <v>62</v>
      </c>
      <c r="K769" s="1" t="n">
        <v>726</v>
      </c>
      <c r="L769" s="1" t="n">
        <v>87.256</v>
      </c>
      <c r="M769" s="1" t="n">
        <v>156.35</v>
      </c>
      <c r="N769" s="1" t="n">
        <v>78.808</v>
      </c>
      <c r="O769" s="1" t="n">
        <v>117.912</v>
      </c>
      <c r="P769" s="1" t="n">
        <v>15.163</v>
      </c>
      <c r="Q769" s="1" t="n">
        <v>60.852</v>
      </c>
      <c r="R769" s="1" t="n">
        <v>133378.24</v>
      </c>
      <c r="S769" s="1" t="n">
        <v>3350748</v>
      </c>
      <c r="U769" s="1" t="n">
        <f aca="false">S769/$S$7</f>
        <v>0.977882035968687</v>
      </c>
      <c r="V769" s="1" t="n">
        <f aca="false">-(O769+Q769-$M$5)</f>
        <v>0.597999999999985</v>
      </c>
      <c r="W769" s="1" t="n">
        <f aca="false">-(O769-$M$5)</f>
        <v>61.45</v>
      </c>
      <c r="X769" s="1" t="n">
        <f aca="false">AVERAGE(W769:W773)</f>
        <v>62.6468</v>
      </c>
    </row>
    <row r="770" customFormat="false" ht="15" hidden="false" customHeight="false" outlineLevel="0" collapsed="false">
      <c r="A770" s="6" t="b">
        <f aca="false">IF(C770=C769,1 )</f>
        <v>0</v>
      </c>
      <c r="C770" s="1" t="n">
        <f aca="false">VALUE(RIGHT(G770,5))</f>
        <v>7631</v>
      </c>
      <c r="D770" s="1" t="n">
        <f aca="false">C770/10000*1000</f>
        <v>763.1</v>
      </c>
      <c r="F770" s="1" t="n">
        <v>764</v>
      </c>
      <c r="G770" s="1" t="s">
        <v>8091</v>
      </c>
      <c r="H770" s="1" t="n">
        <v>570.891</v>
      </c>
      <c r="I770" s="1" t="n">
        <v>238.744</v>
      </c>
      <c r="J770" s="1" t="n">
        <v>56</v>
      </c>
      <c r="K770" s="1" t="n">
        <v>966</v>
      </c>
      <c r="L770" s="1" t="n">
        <v>87.17</v>
      </c>
      <c r="M770" s="1" t="n">
        <v>156.041</v>
      </c>
      <c r="N770" s="1" t="n">
        <v>78.608</v>
      </c>
      <c r="O770" s="1" t="n">
        <v>116.316</v>
      </c>
      <c r="P770" s="1" t="n">
        <v>15.363</v>
      </c>
      <c r="Q770" s="1" t="n">
        <v>62.448</v>
      </c>
      <c r="R770" s="1" t="n">
        <v>136296.78</v>
      </c>
      <c r="S770" s="1" t="n">
        <v>3424068</v>
      </c>
      <c r="U770" s="1" t="n">
        <f aca="false">S770/$S$7</f>
        <v>0.999279739071762</v>
      </c>
      <c r="V770" s="1" t="n">
        <f aca="false">-(O770+Q770-$M$5)</f>
        <v>0.597999999999985</v>
      </c>
      <c r="W770" s="1" t="n">
        <f aca="false">-(O770-$M$5)</f>
        <v>63.046</v>
      </c>
      <c r="X770" s="1" t="n">
        <f aca="false">AVERAGE(W770:W774)</f>
        <v>62.3276</v>
      </c>
    </row>
    <row r="771" customFormat="false" ht="15" hidden="false" customHeight="false" outlineLevel="0" collapsed="false">
      <c r="A771" s="6" t="b">
        <f aca="false">IF(C771=C770,1 )</f>
        <v>0</v>
      </c>
      <c r="C771" s="1" t="n">
        <f aca="false">VALUE(RIGHT(G771,5))</f>
        <v>7641</v>
      </c>
      <c r="D771" s="1" t="n">
        <f aca="false">C771/10000*1000</f>
        <v>764.1</v>
      </c>
      <c r="F771" s="1" t="n">
        <v>765</v>
      </c>
      <c r="G771" s="1" t="s">
        <v>8092</v>
      </c>
      <c r="H771" s="1" t="n">
        <v>570.93</v>
      </c>
      <c r="I771" s="1" t="n">
        <v>242.137</v>
      </c>
      <c r="J771" s="1" t="n">
        <v>58</v>
      </c>
      <c r="K771" s="1" t="n">
        <v>710</v>
      </c>
      <c r="L771" s="1" t="n">
        <v>87.288</v>
      </c>
      <c r="M771" s="1" t="n">
        <v>155.951</v>
      </c>
      <c r="N771" s="1" t="n">
        <v>78.409</v>
      </c>
      <c r="O771" s="1" t="n">
        <v>118.511</v>
      </c>
      <c r="P771" s="1" t="n">
        <v>16.161</v>
      </c>
      <c r="Q771" s="1" t="n">
        <v>60.253</v>
      </c>
      <c r="R771" s="1" t="n">
        <v>138243.389</v>
      </c>
      <c r="S771" s="1" t="n">
        <v>3472971</v>
      </c>
      <c r="U771" s="1" t="n">
        <f aca="false">S771/$S$7</f>
        <v>1.01355158679203</v>
      </c>
      <c r="V771" s="1" t="n">
        <f aca="false">-(O771+Q771-$M$5)</f>
        <v>0.597999999999985</v>
      </c>
      <c r="W771" s="1" t="n">
        <f aca="false">-(O771-$M$5)</f>
        <v>60.851</v>
      </c>
      <c r="X771" s="1" t="n">
        <f aca="false">AVERAGE(W771:W775)</f>
        <v>62.128</v>
      </c>
    </row>
    <row r="772" customFormat="false" ht="15" hidden="false" customHeight="false" outlineLevel="0" collapsed="false">
      <c r="A772" s="6" t="b">
        <f aca="false">IF(C772=C771,1 )</f>
        <v>0</v>
      </c>
      <c r="C772" s="1" t="n">
        <f aca="false">VALUE(RIGHT(G772,5))</f>
        <v>7651</v>
      </c>
      <c r="D772" s="1" t="n">
        <f aca="false">C772/10000*1000</f>
        <v>765.1</v>
      </c>
      <c r="F772" s="1" t="n">
        <v>766</v>
      </c>
      <c r="G772" s="1" t="s">
        <v>8093</v>
      </c>
      <c r="H772" s="1" t="n">
        <v>558.71</v>
      </c>
      <c r="I772" s="1" t="n">
        <v>241.741</v>
      </c>
      <c r="J772" s="1" t="n">
        <v>51</v>
      </c>
      <c r="K772" s="1" t="n">
        <v>734</v>
      </c>
      <c r="L772" s="1" t="n">
        <v>87.263</v>
      </c>
      <c r="M772" s="1" t="n">
        <v>156.531</v>
      </c>
      <c r="N772" s="1" t="n">
        <v>78.808</v>
      </c>
      <c r="O772" s="1" t="n">
        <v>114.92</v>
      </c>
      <c r="P772" s="1" t="n">
        <v>15.163</v>
      </c>
      <c r="Q772" s="1" t="n">
        <v>63.844</v>
      </c>
      <c r="R772" s="1" t="n">
        <v>135063.406</v>
      </c>
      <c r="S772" s="1" t="n">
        <v>3393083</v>
      </c>
      <c r="U772" s="1" t="n">
        <f aca="false">S772/$S$7</f>
        <v>0.99023707907928</v>
      </c>
      <c r="V772" s="1" t="n">
        <f aca="false">-(O772+Q772-$M$5)</f>
        <v>0.597999999999985</v>
      </c>
      <c r="W772" s="1" t="n">
        <f aca="false">-(O772-$M$5)</f>
        <v>64.442</v>
      </c>
      <c r="X772" s="1" t="n">
        <f aca="false">AVERAGE(W772:W776)</f>
        <v>62.3276</v>
      </c>
    </row>
    <row r="773" customFormat="false" ht="15" hidden="false" customHeight="false" outlineLevel="0" collapsed="false">
      <c r="A773" s="6" t="b">
        <f aca="false">IF(C773=C772,1 )</f>
        <v>0</v>
      </c>
      <c r="C773" s="1" t="n">
        <f aca="false">VALUE(RIGHT(G773,5))</f>
        <v>7661</v>
      </c>
      <c r="D773" s="1" t="n">
        <f aca="false">C773/10000*1000</f>
        <v>766.1</v>
      </c>
      <c r="F773" s="1" t="n">
        <v>767</v>
      </c>
      <c r="G773" s="1" t="s">
        <v>8094</v>
      </c>
      <c r="H773" s="1" t="n">
        <v>561.775</v>
      </c>
      <c r="I773" s="1" t="n">
        <v>238.465</v>
      </c>
      <c r="J773" s="1" t="n">
        <v>52</v>
      </c>
      <c r="K773" s="1" t="n">
        <v>801</v>
      </c>
      <c r="L773" s="1" t="n">
        <v>87.211</v>
      </c>
      <c r="M773" s="1" t="n">
        <v>156.147</v>
      </c>
      <c r="N773" s="1" t="n">
        <v>78.409</v>
      </c>
      <c r="O773" s="1" t="n">
        <v>115.917</v>
      </c>
      <c r="P773" s="1" t="n">
        <v>15.762</v>
      </c>
      <c r="Q773" s="1" t="n">
        <v>62.847</v>
      </c>
      <c r="R773" s="1" t="n">
        <v>133963.938</v>
      </c>
      <c r="S773" s="1" t="n">
        <v>3365462</v>
      </c>
      <c r="U773" s="1" t="n">
        <f aca="false">S773/$S$7</f>
        <v>0.982176168585417</v>
      </c>
      <c r="V773" s="1" t="n">
        <f aca="false">-(O773+Q773-$M$5)</f>
        <v>0.597999999999985</v>
      </c>
      <c r="W773" s="1" t="n">
        <f aca="false">-(O773-$M$5)</f>
        <v>63.445</v>
      </c>
      <c r="X773" s="1" t="n">
        <f aca="false">AVERAGE(W773:W777)</f>
        <v>62.0084</v>
      </c>
    </row>
    <row r="774" customFormat="false" ht="15" hidden="false" customHeight="false" outlineLevel="0" collapsed="false">
      <c r="A774" s="6" t="b">
        <f aca="false">IF(C774=C773,1 )</f>
        <v>0</v>
      </c>
      <c r="C774" s="1" t="n">
        <f aca="false">VALUE(RIGHT(G774,5))</f>
        <v>7671</v>
      </c>
      <c r="D774" s="1" t="n">
        <f aca="false">C774/10000*1000</f>
        <v>767.1</v>
      </c>
      <c r="F774" s="1" t="n">
        <v>768</v>
      </c>
      <c r="G774" s="1" t="s">
        <v>8095</v>
      </c>
      <c r="H774" s="1" t="n">
        <v>535.981</v>
      </c>
      <c r="I774" s="1" t="n">
        <v>242.088</v>
      </c>
      <c r="J774" s="1" t="n">
        <v>75</v>
      </c>
      <c r="K774" s="1" t="n">
        <v>709</v>
      </c>
      <c r="L774" s="1" t="n">
        <v>87.271</v>
      </c>
      <c r="M774" s="1" t="n">
        <v>156.869</v>
      </c>
      <c r="N774" s="1" t="n">
        <v>78.01</v>
      </c>
      <c r="O774" s="1" t="n">
        <v>119.508</v>
      </c>
      <c r="P774" s="1" t="n">
        <v>16.161</v>
      </c>
      <c r="Q774" s="1" t="n">
        <v>59.255</v>
      </c>
      <c r="R774" s="1" t="n">
        <v>129754.705</v>
      </c>
      <c r="S774" s="1" t="n">
        <v>3259717</v>
      </c>
      <c r="U774" s="1" t="n">
        <f aca="false">S774/$S$7</f>
        <v>0.951315556001746</v>
      </c>
      <c r="V774" s="1" t="n">
        <f aca="false">-(O774+Q774-$M$5)</f>
        <v>0.59899999999999</v>
      </c>
      <c r="W774" s="1" t="n">
        <f aca="false">-(O774-$M$5)</f>
        <v>59.854</v>
      </c>
      <c r="X774" s="1" t="n">
        <f aca="false">AVERAGE(W774:W778)</f>
        <v>58.9358</v>
      </c>
    </row>
    <row r="775" customFormat="false" ht="15" hidden="false" customHeight="false" outlineLevel="0" collapsed="false">
      <c r="A775" s="6" t="b">
        <f aca="false">IF(C775=C774,1 )</f>
        <v>0</v>
      </c>
      <c r="C775" s="1" t="n">
        <f aca="false">VALUE(RIGHT(G775,5))</f>
        <v>7681</v>
      </c>
      <c r="D775" s="1" t="n">
        <f aca="false">C775/10000*1000</f>
        <v>768.1</v>
      </c>
      <c r="F775" s="1" t="n">
        <v>769</v>
      </c>
      <c r="G775" s="1" t="s">
        <v>8096</v>
      </c>
      <c r="H775" s="1" t="n">
        <v>549.515</v>
      </c>
      <c r="I775" s="1" t="n">
        <v>248.47</v>
      </c>
      <c r="J775" s="1" t="n">
        <v>80</v>
      </c>
      <c r="K775" s="1" t="n">
        <v>749</v>
      </c>
      <c r="L775" s="1" t="n">
        <v>87.268</v>
      </c>
      <c r="M775" s="1" t="n">
        <v>156.437</v>
      </c>
      <c r="N775" s="1" t="n">
        <v>78.608</v>
      </c>
      <c r="O775" s="1" t="n">
        <v>117.314</v>
      </c>
      <c r="P775" s="1" t="n">
        <v>15.363</v>
      </c>
      <c r="Q775" s="1" t="n">
        <v>61.45</v>
      </c>
      <c r="R775" s="1" t="n">
        <v>136537.763</v>
      </c>
      <c r="S775" s="1" t="n">
        <v>3430122</v>
      </c>
      <c r="U775" s="1" t="n">
        <f aca="false">S775/$S$7</f>
        <v>1.00104653796137</v>
      </c>
      <c r="V775" s="1" t="n">
        <f aca="false">-(O775+Q775-$M$5)</f>
        <v>0.597999999999985</v>
      </c>
      <c r="W775" s="1" t="n">
        <f aca="false">-(O775-$M$5)</f>
        <v>62.048</v>
      </c>
      <c r="X775" s="1" t="n">
        <f aca="false">AVERAGE(W775:W779)</f>
        <v>59.9332</v>
      </c>
    </row>
    <row r="776" customFormat="false" ht="15" hidden="false" customHeight="false" outlineLevel="0" collapsed="false">
      <c r="A776" s="6" t="b">
        <f aca="false">IF(C776=C775,1 )</f>
        <v>0</v>
      </c>
      <c r="C776" s="1" t="n">
        <f aca="false">VALUE(RIGHT(G776,5))</f>
        <v>7691</v>
      </c>
      <c r="D776" s="1" t="n">
        <f aca="false">C776/10000*1000</f>
        <v>769.1</v>
      </c>
      <c r="F776" s="1" t="n">
        <v>770</v>
      </c>
      <c r="G776" s="1" t="s">
        <v>8097</v>
      </c>
      <c r="H776" s="1" t="n">
        <v>539.604</v>
      </c>
      <c r="I776" s="1" t="n">
        <v>241.252</v>
      </c>
      <c r="J776" s="1" t="n">
        <v>68</v>
      </c>
      <c r="K776" s="1" t="n">
        <v>691</v>
      </c>
      <c r="L776" s="1" t="n">
        <v>87.252</v>
      </c>
      <c r="M776" s="1" t="n">
        <v>156.418</v>
      </c>
      <c r="N776" s="1" t="n">
        <v>79.007</v>
      </c>
      <c r="O776" s="1" t="n">
        <v>117.513</v>
      </c>
      <c r="P776" s="1" t="n">
        <v>15.163</v>
      </c>
      <c r="Q776" s="1" t="n">
        <v>61.251</v>
      </c>
      <c r="R776" s="1" t="n">
        <v>130180.624</v>
      </c>
      <c r="S776" s="1" t="n">
        <v>3270417</v>
      </c>
      <c r="U776" s="1" t="n">
        <f aca="false">S776/$S$7</f>
        <v>0.954438243170362</v>
      </c>
      <c r="V776" s="1" t="n">
        <f aca="false">-(O776+Q776-$M$5)</f>
        <v>0.597999999999985</v>
      </c>
      <c r="W776" s="1" t="n">
        <f aca="false">-(O776-$M$5)</f>
        <v>61.849</v>
      </c>
      <c r="X776" s="1" t="n">
        <f aca="false">AVERAGE(W776:W780)</f>
        <v>60.6914</v>
      </c>
    </row>
    <row r="777" customFormat="false" ht="15" hidden="false" customHeight="false" outlineLevel="0" collapsed="false">
      <c r="A777" s="6" t="b">
        <f aca="false">IF(C777=C776,1 )</f>
        <v>0</v>
      </c>
      <c r="C777" s="1" t="n">
        <f aca="false">VALUE(RIGHT(G777,5))</f>
        <v>7701</v>
      </c>
      <c r="D777" s="1" t="n">
        <f aca="false">C777/10000*1000</f>
        <v>770.1</v>
      </c>
      <c r="F777" s="1" t="n">
        <v>771</v>
      </c>
      <c r="G777" s="1" t="s">
        <v>8098</v>
      </c>
      <c r="H777" s="1" t="n">
        <v>574.155</v>
      </c>
      <c r="I777" s="1" t="n">
        <v>244.558</v>
      </c>
      <c r="J777" s="1" t="n">
        <v>75</v>
      </c>
      <c r="K777" s="1" t="n">
        <v>713</v>
      </c>
      <c r="L777" s="1" t="n">
        <v>87.148</v>
      </c>
      <c r="M777" s="1" t="n">
        <v>155.652</v>
      </c>
      <c r="N777" s="1" t="n">
        <v>78.608</v>
      </c>
      <c r="O777" s="1" t="n">
        <v>116.516</v>
      </c>
      <c r="P777" s="1" t="n">
        <v>15.363</v>
      </c>
      <c r="Q777" s="1" t="n">
        <v>62.448</v>
      </c>
      <c r="R777" s="1" t="n">
        <v>140414.183</v>
      </c>
      <c r="S777" s="1" t="n">
        <v>3527506</v>
      </c>
      <c r="U777" s="1" t="n">
        <f aca="false">S777/$S$7</f>
        <v>1.02946707695469</v>
      </c>
      <c r="V777" s="1" t="n">
        <f aca="false">-(O777+Q777-$M$5)</f>
        <v>0.397999999999996</v>
      </c>
      <c r="W777" s="1" t="n">
        <f aca="false">-(O777-$M$5)</f>
        <v>62.846</v>
      </c>
      <c r="X777" s="1" t="n">
        <f aca="false">AVERAGE(W777:W781)</f>
        <v>61.21</v>
      </c>
    </row>
    <row r="778" customFormat="false" ht="15" hidden="false" customHeight="false" outlineLevel="0" collapsed="false">
      <c r="A778" s="6" t="b">
        <f aca="false">IF(C778=C777,1 )</f>
        <v>0</v>
      </c>
      <c r="C778" s="1" t="n">
        <f aca="false">VALUE(RIGHT(G778,5))</f>
        <v>7711</v>
      </c>
      <c r="D778" s="1" t="n">
        <f aca="false">C778/10000*1000</f>
        <v>771.1</v>
      </c>
      <c r="F778" s="1" t="n">
        <v>772</v>
      </c>
      <c r="G778" s="1" t="s">
        <v>8099</v>
      </c>
      <c r="H778" s="1" t="n">
        <v>491.041</v>
      </c>
      <c r="I778" s="1" t="n">
        <v>254.615</v>
      </c>
      <c r="J778" s="1" t="n">
        <v>73</v>
      </c>
      <c r="K778" s="1" t="n">
        <v>767</v>
      </c>
      <c r="L778" s="1" t="n">
        <v>87.274</v>
      </c>
      <c r="M778" s="1" t="n">
        <v>158.785</v>
      </c>
      <c r="N778" s="1" t="n">
        <v>79.406</v>
      </c>
      <c r="O778" s="1" t="n">
        <v>131.28</v>
      </c>
      <c r="P778" s="1" t="n">
        <v>14.564</v>
      </c>
      <c r="Q778" s="1" t="n">
        <v>47.684</v>
      </c>
      <c r="R778" s="1" t="n">
        <v>125026.526</v>
      </c>
      <c r="S778" s="1" t="n">
        <v>3140935</v>
      </c>
      <c r="U778" s="1" t="n">
        <f aca="false">S778/$S$7</f>
        <v>0.916650226351044</v>
      </c>
      <c r="V778" s="1" t="n">
        <f aca="false">-(O778+Q778-$M$5)</f>
        <v>0.397999999999996</v>
      </c>
      <c r="W778" s="1" t="n">
        <f aca="false">-(O778-$M$5)</f>
        <v>48.082</v>
      </c>
      <c r="X778" s="1" t="n">
        <f aca="false">AVERAGE(W778:W782)</f>
        <v>61.4894</v>
      </c>
    </row>
    <row r="779" customFormat="false" ht="15" hidden="false" customHeight="false" outlineLevel="0" collapsed="false">
      <c r="A779" s="6" t="b">
        <f aca="false">IF(C779=C778,1 )</f>
        <v>0</v>
      </c>
      <c r="C779" s="1" t="n">
        <f aca="false">VALUE(RIGHT(G779,5))</f>
        <v>7721</v>
      </c>
      <c r="D779" s="1" t="n">
        <f aca="false">C779/10000*1000</f>
        <v>772.1</v>
      </c>
      <c r="F779" s="1" t="n">
        <v>773</v>
      </c>
      <c r="G779" s="1" t="s">
        <v>8100</v>
      </c>
      <c r="H779" s="1" t="n">
        <v>537.215</v>
      </c>
      <c r="I779" s="1" t="n">
        <v>247.635</v>
      </c>
      <c r="J779" s="1" t="n">
        <v>72</v>
      </c>
      <c r="K779" s="1" t="n">
        <v>721</v>
      </c>
      <c r="L779" s="1" t="n">
        <v>87.332</v>
      </c>
      <c r="M779" s="1" t="n">
        <v>156.513</v>
      </c>
      <c r="N779" s="1" t="n">
        <v>79.406</v>
      </c>
      <c r="O779" s="1" t="n">
        <v>114.521</v>
      </c>
      <c r="P779" s="1" t="n">
        <v>14.564</v>
      </c>
      <c r="Q779" s="1" t="n">
        <v>64.243</v>
      </c>
      <c r="R779" s="1" t="n">
        <v>133033.485</v>
      </c>
      <c r="S779" s="1" t="n">
        <v>3342087</v>
      </c>
      <c r="U779" s="1" t="n">
        <f aca="false">S779/$S$7</f>
        <v>0.975354410401642</v>
      </c>
      <c r="V779" s="1" t="n">
        <f aca="false">-(O779+Q779-$M$5)</f>
        <v>0.597999999999985</v>
      </c>
      <c r="W779" s="1" t="n">
        <f aca="false">-(O779-$M$5)</f>
        <v>64.841</v>
      </c>
      <c r="X779" s="1" t="n">
        <f aca="false">AVERAGE(W779:W783)</f>
        <v>64.8812</v>
      </c>
    </row>
    <row r="780" customFormat="false" ht="15" hidden="false" customHeight="false" outlineLevel="0" collapsed="false">
      <c r="A780" s="6" t="b">
        <f aca="false">IF(C780=C779,1 )</f>
        <v>0</v>
      </c>
      <c r="C780" s="1" t="n">
        <f aca="false">VALUE(RIGHT(G780,5))</f>
        <v>7731</v>
      </c>
      <c r="D780" s="1" t="n">
        <f aca="false">C780/10000*1000</f>
        <v>773.1</v>
      </c>
      <c r="F780" s="1" t="n">
        <v>774</v>
      </c>
      <c r="G780" s="1" t="s">
        <v>8101</v>
      </c>
      <c r="H780" s="1" t="n">
        <v>534.19</v>
      </c>
      <c r="I780" s="1" t="n">
        <v>248.452</v>
      </c>
      <c r="J780" s="1" t="n">
        <v>68</v>
      </c>
      <c r="K780" s="1" t="n">
        <v>731</v>
      </c>
      <c r="L780" s="1" t="n">
        <v>87.479</v>
      </c>
      <c r="M780" s="1" t="n">
        <v>156.828</v>
      </c>
      <c r="N780" s="1" t="n">
        <v>79.406</v>
      </c>
      <c r="O780" s="1" t="n">
        <v>113.523</v>
      </c>
      <c r="P780" s="1" t="n">
        <v>14.764</v>
      </c>
      <c r="Q780" s="1" t="n">
        <v>65.241</v>
      </c>
      <c r="R780" s="1" t="n">
        <v>132720.812</v>
      </c>
      <c r="S780" s="1" t="n">
        <v>3334232</v>
      </c>
      <c r="U780" s="1" t="n">
        <f aca="false">S780/$S$7</f>
        <v>0.973062007811971</v>
      </c>
      <c r="V780" s="1" t="n">
        <f aca="false">-(O780+Q780-$M$5)</f>
        <v>0.597999999999985</v>
      </c>
      <c r="W780" s="1" t="n">
        <f aca="false">-(O780-$M$5)</f>
        <v>65.839</v>
      </c>
      <c r="X780" s="1" t="n">
        <f aca="false">AVERAGE(W780:W784)</f>
        <v>64.8014</v>
      </c>
    </row>
    <row r="781" customFormat="false" ht="15" hidden="false" customHeight="false" outlineLevel="0" collapsed="false">
      <c r="A781" s="6" t="b">
        <f aca="false">IF(C781=C780,1 )</f>
        <v>0</v>
      </c>
      <c r="C781" s="1" t="n">
        <f aca="false">VALUE(RIGHT(G781,5))</f>
        <v>7741</v>
      </c>
      <c r="D781" s="1" t="n">
        <f aca="false">C781/10000*1000</f>
        <v>774.1</v>
      </c>
      <c r="F781" s="1" t="n">
        <v>775</v>
      </c>
      <c r="G781" s="1" t="s">
        <v>8102</v>
      </c>
      <c r="H781" s="1" t="n">
        <v>559.705</v>
      </c>
      <c r="I781" s="1" t="n">
        <v>247.73</v>
      </c>
      <c r="J781" s="1" t="n">
        <v>76</v>
      </c>
      <c r="K781" s="1" t="n">
        <v>795</v>
      </c>
      <c r="L781" s="1" t="n">
        <v>87.232</v>
      </c>
      <c r="M781" s="1" t="n">
        <v>156.143</v>
      </c>
      <c r="N781" s="1" t="n">
        <v>78.209</v>
      </c>
      <c r="O781" s="1" t="n">
        <v>114.92</v>
      </c>
      <c r="P781" s="1" t="n">
        <v>15.562</v>
      </c>
      <c r="Q781" s="1" t="n">
        <v>63.844</v>
      </c>
      <c r="R781" s="1" t="n">
        <v>138656.053</v>
      </c>
      <c r="S781" s="1" t="n">
        <v>3483338</v>
      </c>
      <c r="U781" s="1" t="n">
        <f aca="false">S781/$S$7</f>
        <v>1.01657709126652</v>
      </c>
      <c r="V781" s="1" t="n">
        <f aca="false">-(O781+Q781-$M$5)</f>
        <v>0.597999999999985</v>
      </c>
      <c r="W781" s="1" t="n">
        <f aca="false">-(O781-$M$5)</f>
        <v>64.442</v>
      </c>
      <c r="X781" s="1" t="n">
        <f aca="false">AVERAGE(W781:W785)</f>
        <v>62.0482</v>
      </c>
    </row>
    <row r="782" customFormat="false" ht="15" hidden="false" customHeight="false" outlineLevel="0" collapsed="false">
      <c r="A782" s="6" t="b">
        <f aca="false">IF(C782=C781,1 )</f>
        <v>0</v>
      </c>
      <c r="C782" s="1" t="n">
        <f aca="false">VALUE(RIGHT(G782,5))</f>
        <v>7751</v>
      </c>
      <c r="D782" s="1" t="n">
        <f aca="false">C782/10000*1000</f>
        <v>775.1</v>
      </c>
      <c r="F782" s="1" t="n">
        <v>776</v>
      </c>
      <c r="G782" s="1" t="s">
        <v>8103</v>
      </c>
      <c r="H782" s="1" t="n">
        <v>530.966</v>
      </c>
      <c r="I782" s="1" t="n">
        <v>249.251</v>
      </c>
      <c r="J782" s="1" t="n">
        <v>74</v>
      </c>
      <c r="K782" s="1" t="n">
        <v>763</v>
      </c>
      <c r="L782" s="1" t="n">
        <v>87.265</v>
      </c>
      <c r="M782" s="1" t="n">
        <v>156.722</v>
      </c>
      <c r="N782" s="1" t="n">
        <v>78.808</v>
      </c>
      <c r="O782" s="1" t="n">
        <v>115.119</v>
      </c>
      <c r="P782" s="1" t="n">
        <v>15.363</v>
      </c>
      <c r="Q782" s="1" t="n">
        <v>63.844</v>
      </c>
      <c r="R782" s="1" t="n">
        <v>132343.496</v>
      </c>
      <c r="S782" s="1" t="n">
        <v>3324753</v>
      </c>
      <c r="U782" s="1" t="n">
        <f aca="false">S782/$S$7</f>
        <v>0.970295657188484</v>
      </c>
      <c r="V782" s="1" t="n">
        <f aca="false">-(O782+Q782-$M$5)</f>
        <v>0.399000000000001</v>
      </c>
      <c r="W782" s="1" t="n">
        <f aca="false">-(O782-$M$5)</f>
        <v>64.243</v>
      </c>
      <c r="X782" s="1" t="n">
        <f aca="false">AVERAGE(W782:W786)</f>
        <v>62.5272</v>
      </c>
    </row>
    <row r="783" customFormat="false" ht="15" hidden="false" customHeight="false" outlineLevel="0" collapsed="false">
      <c r="A783" s="6" t="b">
        <f aca="false">IF(C783=C782,1 )</f>
        <v>0</v>
      </c>
      <c r="C783" s="1" t="n">
        <f aca="false">VALUE(RIGHT(G783,5))</f>
        <v>7761</v>
      </c>
      <c r="D783" s="1" t="n">
        <f aca="false">C783/10000*1000</f>
        <v>776.1</v>
      </c>
      <c r="F783" s="1" t="n">
        <v>777</v>
      </c>
      <c r="G783" s="1" t="s">
        <v>8104</v>
      </c>
      <c r="H783" s="1" t="n">
        <v>555.566</v>
      </c>
      <c r="I783" s="1" t="n">
        <v>246.372</v>
      </c>
      <c r="J783" s="1" t="n">
        <v>75</v>
      </c>
      <c r="K783" s="1" t="n">
        <v>803</v>
      </c>
      <c r="L783" s="1" t="n">
        <v>87.239</v>
      </c>
      <c r="M783" s="1" t="n">
        <v>156.063</v>
      </c>
      <c r="N783" s="1" t="n">
        <v>78.409</v>
      </c>
      <c r="O783" s="1" t="n">
        <v>114.321</v>
      </c>
      <c r="P783" s="1" t="n">
        <v>15.363</v>
      </c>
      <c r="Q783" s="1" t="n">
        <v>64.443</v>
      </c>
      <c r="R783" s="1" t="n">
        <v>136875.831</v>
      </c>
      <c r="S783" s="1" t="n">
        <v>3438615</v>
      </c>
      <c r="U783" s="1" t="n">
        <f aca="false">S783/$S$7</f>
        <v>1.00352513442147</v>
      </c>
      <c r="V783" s="1" t="n">
        <f aca="false">-(O783+Q783-$M$5)</f>
        <v>0.597999999999985</v>
      </c>
      <c r="W783" s="1" t="n">
        <f aca="false">-(O783-$M$5)</f>
        <v>65.041</v>
      </c>
      <c r="X783" s="1" t="n">
        <f aca="false">AVERAGE(W783:W787)</f>
        <v>60.0932</v>
      </c>
    </row>
    <row r="784" customFormat="false" ht="15" hidden="false" customHeight="false" outlineLevel="0" collapsed="false">
      <c r="A784" s="6" t="b">
        <f aca="false">IF(C784=C783,1 )</f>
        <v>0</v>
      </c>
      <c r="C784" s="1" t="n">
        <f aca="false">VALUE(RIGHT(G784,5))</f>
        <v>7771</v>
      </c>
      <c r="D784" s="1" t="n">
        <f aca="false">C784/10000*1000</f>
        <v>777.1</v>
      </c>
      <c r="F784" s="1" t="n">
        <v>778</v>
      </c>
      <c r="G784" s="1" t="s">
        <v>8105</v>
      </c>
      <c r="H784" s="1" t="n">
        <v>541.912</v>
      </c>
      <c r="I784" s="1" t="n">
        <v>252.677</v>
      </c>
      <c r="J784" s="1" t="n">
        <v>71</v>
      </c>
      <c r="K784" s="1" t="n">
        <v>762</v>
      </c>
      <c r="L784" s="1" t="n">
        <v>87.309</v>
      </c>
      <c r="M784" s="1" t="n">
        <v>156.621</v>
      </c>
      <c r="N784" s="1" t="n">
        <v>79.606</v>
      </c>
      <c r="O784" s="1" t="n">
        <v>114.92</v>
      </c>
      <c r="P784" s="1" t="n">
        <v>13.966</v>
      </c>
      <c r="Q784" s="1" t="n">
        <v>63.844</v>
      </c>
      <c r="R784" s="1" t="n">
        <v>136928.534</v>
      </c>
      <c r="S784" s="1" t="n">
        <v>3439939</v>
      </c>
      <c r="U784" s="1" t="n">
        <f aca="false">S784/$S$7</f>
        <v>1.00391153047859</v>
      </c>
      <c r="V784" s="1" t="n">
        <f aca="false">-(O784+Q784-$M$5)</f>
        <v>0.597999999999985</v>
      </c>
      <c r="W784" s="1" t="n">
        <f aca="false">-(O784-$M$5)</f>
        <v>64.442</v>
      </c>
      <c r="X784" s="1" t="n">
        <f aca="false">AVERAGE(W784:W788)</f>
        <v>57.6592</v>
      </c>
    </row>
    <row r="785" customFormat="false" ht="15" hidden="false" customHeight="false" outlineLevel="0" collapsed="false">
      <c r="A785" s="6" t="b">
        <f aca="false">IF(C785=C784,1 )</f>
        <v>0</v>
      </c>
      <c r="C785" s="1" t="n">
        <f aca="false">VALUE(RIGHT(G785,5))</f>
        <v>7781</v>
      </c>
      <c r="D785" s="1" t="n">
        <f aca="false">C785/10000*1000</f>
        <v>778.1</v>
      </c>
      <c r="F785" s="1" t="n">
        <v>779</v>
      </c>
      <c r="G785" s="1" t="s">
        <v>8106</v>
      </c>
      <c r="H785" s="1" t="n">
        <v>523.084</v>
      </c>
      <c r="I785" s="1" t="n">
        <v>253.867</v>
      </c>
      <c r="J785" s="1" t="n">
        <v>62</v>
      </c>
      <c r="K785" s="1" t="n">
        <v>786</v>
      </c>
      <c r="L785" s="1" t="n">
        <v>87.229</v>
      </c>
      <c r="M785" s="1" t="n">
        <v>157.581</v>
      </c>
      <c r="N785" s="1" t="n">
        <v>79.805</v>
      </c>
      <c r="O785" s="1" t="n">
        <v>127.289</v>
      </c>
      <c r="P785" s="1" t="n">
        <v>14.165</v>
      </c>
      <c r="Q785" s="1" t="n">
        <v>51.474</v>
      </c>
      <c r="R785" s="1" t="n">
        <v>132793.577</v>
      </c>
      <c r="S785" s="1" t="n">
        <v>3336060</v>
      </c>
      <c r="U785" s="1" t="n">
        <f aca="false">S785/$S$7</f>
        <v>0.973595491189936</v>
      </c>
      <c r="V785" s="1" t="n">
        <f aca="false">-(O785+Q785-$M$5)</f>
        <v>0.59899999999999</v>
      </c>
      <c r="W785" s="1" t="n">
        <f aca="false">-(O785-$M$5)</f>
        <v>52.073</v>
      </c>
      <c r="X785" s="1" t="n">
        <f aca="false">AVERAGE(W785:W789)</f>
        <v>57.4598</v>
      </c>
    </row>
    <row r="786" customFormat="false" ht="15" hidden="false" customHeight="false" outlineLevel="0" collapsed="false">
      <c r="A786" s="6" t="b">
        <f aca="false">IF(C786=C785,1 )</f>
        <v>0</v>
      </c>
      <c r="C786" s="1" t="n">
        <f aca="false">VALUE(RIGHT(G786,5))</f>
        <v>7791</v>
      </c>
      <c r="D786" s="1" t="n">
        <f aca="false">C786/10000*1000</f>
        <v>779.1</v>
      </c>
      <c r="F786" s="1" t="n">
        <v>780</v>
      </c>
      <c r="G786" s="1" t="s">
        <v>8107</v>
      </c>
      <c r="H786" s="1" t="n">
        <v>573.717</v>
      </c>
      <c r="I786" s="1" t="n">
        <v>238.682</v>
      </c>
      <c r="J786" s="1" t="n">
        <v>42</v>
      </c>
      <c r="K786" s="1" t="n">
        <v>787</v>
      </c>
      <c r="L786" s="1" t="n">
        <v>87.229</v>
      </c>
      <c r="M786" s="1" t="n">
        <v>155.417</v>
      </c>
      <c r="N786" s="1" t="n">
        <v>79.207</v>
      </c>
      <c r="O786" s="1" t="n">
        <v>112.525</v>
      </c>
      <c r="P786" s="1" t="n">
        <v>14.564</v>
      </c>
      <c r="Q786" s="1" t="n">
        <v>66.238</v>
      </c>
      <c r="R786" s="1" t="n">
        <v>136936.136</v>
      </c>
      <c r="S786" s="1" t="n">
        <v>3440130</v>
      </c>
      <c r="U786" s="1" t="n">
        <f aca="false">S786/$S$7</f>
        <v>1.00396727190375</v>
      </c>
      <c r="V786" s="1" t="n">
        <f aca="false">-(O786+Q786-$M$5)</f>
        <v>0.59899999999999</v>
      </c>
      <c r="W786" s="1" t="n">
        <f aca="false">-(O786-$M$5)</f>
        <v>66.837</v>
      </c>
      <c r="X786" s="1" t="n">
        <f aca="false">AVERAGE(W786:W790)</f>
        <v>57.38</v>
      </c>
    </row>
    <row r="787" customFormat="false" ht="15" hidden="false" customHeight="false" outlineLevel="0" collapsed="false">
      <c r="A787" s="6" t="b">
        <f aca="false">IF(C787=C786,1 )</f>
        <v>0</v>
      </c>
      <c r="C787" s="1" t="n">
        <f aca="false">VALUE(RIGHT(G787,5))</f>
        <v>7801</v>
      </c>
      <c r="D787" s="1" t="n">
        <f aca="false">C787/10000*1000</f>
        <v>780.1</v>
      </c>
      <c r="F787" s="1" t="n">
        <v>781</v>
      </c>
      <c r="G787" s="1" t="s">
        <v>8108</v>
      </c>
      <c r="H787" s="1" t="n">
        <v>514.088</v>
      </c>
      <c r="I787" s="1" t="n">
        <v>255.721</v>
      </c>
      <c r="J787" s="1" t="n">
        <v>66</v>
      </c>
      <c r="K787" s="1" t="n">
        <v>812</v>
      </c>
      <c r="L787" s="1" t="n">
        <v>87.141</v>
      </c>
      <c r="M787" s="1" t="n">
        <v>157.578</v>
      </c>
      <c r="N787" s="1" t="n">
        <v>79.207</v>
      </c>
      <c r="O787" s="1" t="n">
        <v>127.289</v>
      </c>
      <c r="P787" s="1" t="n">
        <v>14.764</v>
      </c>
      <c r="Q787" s="1" t="n">
        <v>51.474</v>
      </c>
      <c r="R787" s="1" t="n">
        <v>131463.117</v>
      </c>
      <c r="S787" s="1" t="n">
        <v>3302636</v>
      </c>
      <c r="U787" s="1" t="n">
        <f aca="false">S787/$S$7</f>
        <v>0.963841033626963</v>
      </c>
      <c r="V787" s="1" t="n">
        <f aca="false">-(O787+Q787-$M$5)</f>
        <v>0.59899999999999</v>
      </c>
      <c r="W787" s="1" t="n">
        <f aca="false">-(O787-$M$5)</f>
        <v>52.073</v>
      </c>
      <c r="X787" s="1" t="n">
        <f aca="false">AVERAGE(W787:W791)</f>
        <v>53.9882</v>
      </c>
    </row>
    <row r="788" customFormat="false" ht="15" hidden="false" customHeight="false" outlineLevel="0" collapsed="false">
      <c r="A788" s="6" t="b">
        <f aca="false">IF(C788=C787,1 )</f>
        <v>0</v>
      </c>
      <c r="C788" s="1" t="n">
        <f aca="false">VALUE(RIGHT(G788,5))</f>
        <v>7811</v>
      </c>
      <c r="D788" s="1" t="n">
        <f aca="false">C788/10000*1000</f>
        <v>781.1</v>
      </c>
      <c r="F788" s="1" t="n">
        <v>782</v>
      </c>
      <c r="G788" s="1" t="s">
        <v>8109</v>
      </c>
      <c r="H788" s="1" t="n">
        <v>539.803</v>
      </c>
      <c r="I788" s="1" t="n">
        <v>250.037</v>
      </c>
      <c r="J788" s="1" t="n">
        <v>73</v>
      </c>
      <c r="K788" s="1" t="n">
        <v>711</v>
      </c>
      <c r="L788" s="1" t="n">
        <v>87.128</v>
      </c>
      <c r="M788" s="1" t="n">
        <v>156.695</v>
      </c>
      <c r="N788" s="1" t="n">
        <v>79.207</v>
      </c>
      <c r="O788" s="1" t="n">
        <v>126.491</v>
      </c>
      <c r="P788" s="1" t="n">
        <v>14.564</v>
      </c>
      <c r="Q788" s="1" t="n">
        <v>52.272</v>
      </c>
      <c r="R788" s="1" t="n">
        <v>134970.381</v>
      </c>
      <c r="S788" s="1" t="n">
        <v>3390746</v>
      </c>
      <c r="U788" s="1" t="n">
        <f aca="false">S788/$S$7</f>
        <v>0.989555049180864</v>
      </c>
      <c r="V788" s="1" t="n">
        <f aca="false">-(O788+Q788-$M$5)</f>
        <v>0.59899999999999</v>
      </c>
      <c r="W788" s="1" t="n">
        <f aca="false">-(O788-$M$5)</f>
        <v>52.871</v>
      </c>
      <c r="X788" s="1" t="n">
        <f aca="false">AVERAGE(W788:W792)</f>
        <v>54.2674</v>
      </c>
    </row>
    <row r="789" customFormat="false" ht="15" hidden="false" customHeight="false" outlineLevel="0" collapsed="false">
      <c r="A789" s="6" t="b">
        <f aca="false">IF(C789=C788,1 )</f>
        <v>0</v>
      </c>
      <c r="C789" s="1" t="n">
        <f aca="false">VALUE(RIGHT(G789,5))</f>
        <v>7821</v>
      </c>
      <c r="D789" s="1" t="n">
        <f aca="false">C789/10000*1000</f>
        <v>782.1</v>
      </c>
      <c r="F789" s="1" t="n">
        <v>783</v>
      </c>
      <c r="G789" s="1" t="s">
        <v>8110</v>
      </c>
      <c r="H789" s="1" t="n">
        <v>545.734</v>
      </c>
      <c r="I789" s="1" t="n">
        <v>247.108</v>
      </c>
      <c r="J789" s="1" t="n">
        <v>68</v>
      </c>
      <c r="K789" s="1" t="n">
        <v>722</v>
      </c>
      <c r="L789" s="1" t="n">
        <v>87.254</v>
      </c>
      <c r="M789" s="1" t="n">
        <v>156.648</v>
      </c>
      <c r="N789" s="1" t="n">
        <v>80.005</v>
      </c>
      <c r="O789" s="1" t="n">
        <v>115.917</v>
      </c>
      <c r="P789" s="1" t="n">
        <v>13.966</v>
      </c>
      <c r="Q789" s="1" t="n">
        <v>62.847</v>
      </c>
      <c r="R789" s="1" t="n">
        <v>134855.025</v>
      </c>
      <c r="S789" s="1" t="n">
        <v>3387848</v>
      </c>
      <c r="U789" s="1" t="n">
        <f aca="false">S789/$S$7</f>
        <v>0.988709297086037</v>
      </c>
      <c r="V789" s="1" t="n">
        <f aca="false">-(O789+Q789-$M$5)</f>
        <v>0.597999999999985</v>
      </c>
      <c r="W789" s="1" t="n">
        <f aca="false">-(O789-$M$5)</f>
        <v>63.445</v>
      </c>
      <c r="X789" s="1" t="n">
        <f aca="false">AVERAGE(W789:W793)</f>
        <v>54.1476</v>
      </c>
    </row>
    <row r="790" customFormat="false" ht="15" hidden="false" customHeight="false" outlineLevel="0" collapsed="false">
      <c r="A790" s="6" t="b">
        <f aca="false">IF(C790=C789,1 )</f>
        <v>0</v>
      </c>
      <c r="C790" s="1" t="n">
        <f aca="false">VALUE(RIGHT(G790,5))</f>
        <v>7831</v>
      </c>
      <c r="D790" s="1" t="n">
        <f aca="false">C790/10000*1000</f>
        <v>783.1</v>
      </c>
      <c r="F790" s="1" t="n">
        <v>784</v>
      </c>
      <c r="G790" s="1" t="s">
        <v>8111</v>
      </c>
      <c r="H790" s="1" t="n">
        <v>528.259</v>
      </c>
      <c r="I790" s="1" t="n">
        <v>251.836</v>
      </c>
      <c r="J790" s="1" t="n">
        <v>67</v>
      </c>
      <c r="K790" s="1" t="n">
        <v>859</v>
      </c>
      <c r="L790" s="1" t="n">
        <v>87.272</v>
      </c>
      <c r="M790" s="1" t="n">
        <v>157.53</v>
      </c>
      <c r="N790" s="1" t="n">
        <v>79.007</v>
      </c>
      <c r="O790" s="1" t="n">
        <v>127.688</v>
      </c>
      <c r="P790" s="1" t="n">
        <v>14.963</v>
      </c>
      <c r="Q790" s="1" t="n">
        <v>51.275</v>
      </c>
      <c r="R790" s="1" t="n">
        <v>133034.758</v>
      </c>
      <c r="S790" s="1" t="n">
        <v>3342119</v>
      </c>
      <c r="U790" s="1" t="n">
        <f aca="false">S790/$S$7</f>
        <v>0.975363749279155</v>
      </c>
      <c r="V790" s="1" t="n">
        <f aca="false">-(O790+Q790-$M$5)</f>
        <v>0.399000000000001</v>
      </c>
      <c r="W790" s="1" t="n">
        <f aca="false">-(O790-$M$5)</f>
        <v>51.674</v>
      </c>
      <c r="X790" s="1" t="n">
        <f aca="false">AVERAGE(W790:W794)</f>
        <v>51.913</v>
      </c>
    </row>
    <row r="791" customFormat="false" ht="15" hidden="false" customHeight="false" outlineLevel="0" collapsed="false">
      <c r="A791" s="6" t="b">
        <f aca="false">IF(C791=C790,1 )</f>
        <v>0</v>
      </c>
      <c r="C791" s="1" t="n">
        <f aca="false">VALUE(RIGHT(G791,5))</f>
        <v>7841</v>
      </c>
      <c r="D791" s="1" t="n">
        <f aca="false">C791/10000*1000</f>
        <v>784.1</v>
      </c>
      <c r="F791" s="1" t="n">
        <v>785</v>
      </c>
      <c r="G791" s="1" t="s">
        <v>8112</v>
      </c>
      <c r="H791" s="1" t="n">
        <v>501.868</v>
      </c>
      <c r="I791" s="1" t="n">
        <v>256.652</v>
      </c>
      <c r="J791" s="1" t="n">
        <v>80</v>
      </c>
      <c r="K791" s="1" t="n">
        <v>743</v>
      </c>
      <c r="L791" s="1" t="n">
        <v>87.181</v>
      </c>
      <c r="M791" s="1" t="n">
        <v>157.988</v>
      </c>
      <c r="N791" s="1" t="n">
        <v>80.005</v>
      </c>
      <c r="O791" s="1" t="n">
        <v>129.484</v>
      </c>
      <c r="P791" s="1" t="n">
        <v>14.165</v>
      </c>
      <c r="Q791" s="1" t="n">
        <v>49.28</v>
      </c>
      <c r="R791" s="1" t="n">
        <v>128805.343</v>
      </c>
      <c r="S791" s="1" t="n">
        <v>3235867</v>
      </c>
      <c r="U791" s="1" t="n">
        <f aca="false">S791/$S$7</f>
        <v>0.944355173854879</v>
      </c>
      <c r="V791" s="1" t="n">
        <f aca="false">-(O791+Q791-$M$5)</f>
        <v>0.597999999999985</v>
      </c>
      <c r="W791" s="1" t="n">
        <f aca="false">-(O791-$M$5)</f>
        <v>49.878</v>
      </c>
      <c r="X791" s="1" t="n">
        <f aca="false">AVERAGE(W791:W795)</f>
        <v>53.0302</v>
      </c>
    </row>
    <row r="792" customFormat="false" ht="15" hidden="false" customHeight="false" outlineLevel="0" collapsed="false">
      <c r="A792" s="6" t="b">
        <f aca="false">IF(C792=C791,1 )</f>
        <v>0</v>
      </c>
      <c r="C792" s="1" t="n">
        <f aca="false">VALUE(RIGHT(G792,5))</f>
        <v>7851</v>
      </c>
      <c r="D792" s="1" t="n">
        <f aca="false">C792/10000*1000</f>
        <v>785.1</v>
      </c>
      <c r="F792" s="1" t="n">
        <v>786</v>
      </c>
      <c r="G792" s="1" t="s">
        <v>8113</v>
      </c>
      <c r="H792" s="1" t="n">
        <v>523.88</v>
      </c>
      <c r="I792" s="1" t="n">
        <v>256.303</v>
      </c>
      <c r="J792" s="1" t="n">
        <v>66</v>
      </c>
      <c r="K792" s="1" t="n">
        <v>762</v>
      </c>
      <c r="L792" s="1" t="n">
        <v>87.057</v>
      </c>
      <c r="M792" s="1" t="n">
        <v>157.456</v>
      </c>
      <c r="N792" s="1" t="n">
        <v>79.207</v>
      </c>
      <c r="O792" s="1" t="n">
        <v>125.893</v>
      </c>
      <c r="P792" s="1" t="n">
        <v>14.365</v>
      </c>
      <c r="Q792" s="1" t="n">
        <v>52.871</v>
      </c>
      <c r="R792" s="1" t="n">
        <v>134271.993</v>
      </c>
      <c r="S792" s="1" t="n">
        <v>3373201</v>
      </c>
      <c r="U792" s="1" t="n">
        <f aca="false">S792/$S$7</f>
        <v>0.984434717744101</v>
      </c>
      <c r="V792" s="1" t="n">
        <f aca="false">-(O792+Q792-$M$5)</f>
        <v>0.597999999999985</v>
      </c>
      <c r="W792" s="1" t="n">
        <f aca="false">-(O792-$M$5)</f>
        <v>53.469</v>
      </c>
      <c r="X792" s="1" t="n">
        <f aca="false">AVERAGE(W792:W796)</f>
        <v>53.509</v>
      </c>
    </row>
    <row r="793" customFormat="false" ht="15" hidden="false" customHeight="false" outlineLevel="0" collapsed="false">
      <c r="A793" s="6" t="b">
        <f aca="false">IF(C793=C792,1 )</f>
        <v>0</v>
      </c>
      <c r="C793" s="1" t="n">
        <f aca="false">VALUE(RIGHT(G793,5))</f>
        <v>7861</v>
      </c>
      <c r="D793" s="1" t="n">
        <f aca="false">C793/10000*1000</f>
        <v>786.1</v>
      </c>
      <c r="F793" s="1" t="n">
        <v>787</v>
      </c>
      <c r="G793" s="1" t="s">
        <v>8114</v>
      </c>
      <c r="H793" s="1" t="n">
        <v>544.5</v>
      </c>
      <c r="I793" s="1" t="n">
        <v>255.856</v>
      </c>
      <c r="J793" s="1" t="n">
        <v>52</v>
      </c>
      <c r="K793" s="1" t="n">
        <v>853</v>
      </c>
      <c r="L793" s="1" t="n">
        <v>87.209</v>
      </c>
      <c r="M793" s="1" t="n">
        <v>156.332</v>
      </c>
      <c r="N793" s="1" t="n">
        <v>79.406</v>
      </c>
      <c r="O793" s="1" t="n">
        <v>127.09</v>
      </c>
      <c r="P793" s="1" t="n">
        <v>14.365</v>
      </c>
      <c r="Q793" s="1" t="n">
        <v>51.674</v>
      </c>
      <c r="R793" s="1" t="n">
        <v>139313.68</v>
      </c>
      <c r="S793" s="1" t="n">
        <v>3499859</v>
      </c>
      <c r="U793" s="1" t="n">
        <f aca="false">S793/$S$7</f>
        <v>1.02139857862284</v>
      </c>
      <c r="V793" s="1" t="n">
        <f aca="false">-(O793+Q793-$M$5)</f>
        <v>0.597999999999985</v>
      </c>
      <c r="W793" s="1" t="n">
        <f aca="false">-(O793-$M$5)</f>
        <v>52.272</v>
      </c>
      <c r="X793" s="1" t="n">
        <f aca="false">AVERAGE(W793:W797)</f>
        <v>53.6686</v>
      </c>
    </row>
    <row r="794" customFormat="false" ht="15" hidden="false" customHeight="false" outlineLevel="0" collapsed="false">
      <c r="A794" s="6" t="b">
        <f aca="false">IF(C794=C793,1 )</f>
        <v>0</v>
      </c>
      <c r="C794" s="1" t="n">
        <f aca="false">VALUE(RIGHT(G794,5))</f>
        <v>7871</v>
      </c>
      <c r="D794" s="1" t="n">
        <f aca="false">C794/10000*1000</f>
        <v>787.1</v>
      </c>
      <c r="F794" s="1" t="n">
        <v>788</v>
      </c>
      <c r="G794" s="1" t="s">
        <v>8115</v>
      </c>
      <c r="H794" s="1" t="n">
        <v>537.653</v>
      </c>
      <c r="I794" s="1" t="n">
        <v>254.431</v>
      </c>
      <c r="J794" s="1" t="n">
        <v>54</v>
      </c>
      <c r="K794" s="1" t="n">
        <v>682</v>
      </c>
      <c r="L794" s="1" t="n">
        <v>87.135</v>
      </c>
      <c r="M794" s="1" t="n">
        <v>157.292</v>
      </c>
      <c r="N794" s="1" t="n">
        <v>79.805</v>
      </c>
      <c r="O794" s="1" t="n">
        <v>127.09</v>
      </c>
      <c r="P794" s="1" t="n">
        <v>13.766</v>
      </c>
      <c r="Q794" s="1" t="n">
        <v>51.873</v>
      </c>
      <c r="R794" s="1" t="n">
        <v>136795.822</v>
      </c>
      <c r="S794" s="1" t="n">
        <v>3436605</v>
      </c>
      <c r="U794" s="1" t="n">
        <f aca="false">S794/$S$7</f>
        <v>1.00293853617764</v>
      </c>
      <c r="V794" s="1" t="n">
        <f aca="false">-(O794+Q794-$M$5)</f>
        <v>0.399000000000001</v>
      </c>
      <c r="W794" s="1" t="n">
        <f aca="false">-(O794-$M$5)</f>
        <v>52.272</v>
      </c>
      <c r="X794" s="1" t="n">
        <f aca="false">AVERAGE(W794:W798)</f>
        <v>54.2672</v>
      </c>
    </row>
    <row r="795" customFormat="false" ht="15" hidden="false" customHeight="false" outlineLevel="0" collapsed="false">
      <c r="A795" s="6" t="b">
        <f aca="false">IF(C795=C794,1 )</f>
        <v>0</v>
      </c>
      <c r="C795" s="1" t="n">
        <f aca="false">VALUE(RIGHT(G795,5))</f>
        <v>7881</v>
      </c>
      <c r="D795" s="1" t="n">
        <f aca="false">C795/10000*1000</f>
        <v>788.1</v>
      </c>
      <c r="F795" s="1" t="n">
        <v>789</v>
      </c>
      <c r="G795" s="1" t="s">
        <v>8116</v>
      </c>
      <c r="H795" s="1" t="n">
        <v>537.175</v>
      </c>
      <c r="I795" s="1" t="n">
        <v>258.528</v>
      </c>
      <c r="J795" s="1" t="n">
        <v>54</v>
      </c>
      <c r="K795" s="1" t="n">
        <v>689</v>
      </c>
      <c r="L795" s="1" t="n">
        <v>87.081</v>
      </c>
      <c r="M795" s="1" t="n">
        <v>156.495</v>
      </c>
      <c r="N795" s="1" t="n">
        <v>79.406</v>
      </c>
      <c r="O795" s="1" t="n">
        <v>122.102</v>
      </c>
      <c r="P795" s="1" t="n">
        <v>13.966</v>
      </c>
      <c r="Q795" s="1" t="n">
        <v>56.662</v>
      </c>
      <c r="R795" s="1" t="n">
        <v>138874.665</v>
      </c>
      <c r="S795" s="1" t="n">
        <v>3488830</v>
      </c>
      <c r="U795" s="1" t="n">
        <f aca="false">S795/$S$7</f>
        <v>1.01817987611979</v>
      </c>
      <c r="V795" s="1" t="n">
        <f aca="false">-(O795+Q795-$M$5)</f>
        <v>0.597999999999985</v>
      </c>
      <c r="W795" s="1" t="n">
        <f aca="false">-(O795-$M$5)</f>
        <v>57.26</v>
      </c>
      <c r="X795" s="1" t="n">
        <f aca="false">AVERAGE(W795:W799)</f>
        <v>54.387</v>
      </c>
    </row>
    <row r="796" customFormat="false" ht="15" hidden="false" customHeight="false" outlineLevel="0" collapsed="false">
      <c r="A796" s="6" t="b">
        <f aca="false">IF(C796=C795,1 )</f>
        <v>0</v>
      </c>
      <c r="C796" s="1" t="n">
        <f aca="false">VALUE(RIGHT(G796,5))</f>
        <v>7891</v>
      </c>
      <c r="D796" s="1" t="n">
        <f aca="false">C796/10000*1000</f>
        <v>789.1</v>
      </c>
      <c r="F796" s="1" t="n">
        <v>790</v>
      </c>
      <c r="G796" s="1" t="s">
        <v>8117</v>
      </c>
      <c r="H796" s="1" t="n">
        <v>544.221</v>
      </c>
      <c r="I796" s="1" t="n">
        <v>248.49</v>
      </c>
      <c r="J796" s="1" t="n">
        <v>63</v>
      </c>
      <c r="K796" s="1" t="n">
        <v>730</v>
      </c>
      <c r="L796" s="1" t="n">
        <v>87.084</v>
      </c>
      <c r="M796" s="1" t="n">
        <v>156.526</v>
      </c>
      <c r="N796" s="1" t="n">
        <v>79.606</v>
      </c>
      <c r="O796" s="1" t="n">
        <v>127.09</v>
      </c>
      <c r="P796" s="1" t="n">
        <v>13.766</v>
      </c>
      <c r="Q796" s="1" t="n">
        <v>51.674</v>
      </c>
      <c r="R796" s="1" t="n">
        <v>135233.376</v>
      </c>
      <c r="S796" s="1" t="n">
        <v>3397353</v>
      </c>
      <c r="U796" s="1" t="n">
        <f aca="false">S796/$S$7</f>
        <v>0.991483235547503</v>
      </c>
      <c r="V796" s="1" t="n">
        <f aca="false">-(O796+Q796-$M$5)</f>
        <v>0.597999999999985</v>
      </c>
      <c r="W796" s="1" t="n">
        <f aca="false">-(O796-$M$5)</f>
        <v>52.272</v>
      </c>
      <c r="X796" s="1" t="n">
        <f aca="false">AVERAGE(W796:W800)</f>
        <v>53.4294</v>
      </c>
    </row>
    <row r="797" customFormat="false" ht="15" hidden="false" customHeight="false" outlineLevel="0" collapsed="false">
      <c r="A797" s="6" t="b">
        <f aca="false">IF(C797=C796,1 )</f>
        <v>0</v>
      </c>
      <c r="C797" s="1" t="n">
        <f aca="false">VALUE(RIGHT(G797,5))</f>
        <v>7901</v>
      </c>
      <c r="D797" s="1" t="n">
        <f aca="false">C797/10000*1000</f>
        <v>790.1</v>
      </c>
      <c r="F797" s="1" t="n">
        <v>791</v>
      </c>
      <c r="G797" s="1" t="s">
        <v>8118</v>
      </c>
      <c r="H797" s="1" t="n">
        <v>551.864</v>
      </c>
      <c r="I797" s="1" t="n">
        <v>253.128</v>
      </c>
      <c r="J797" s="1" t="n">
        <v>46</v>
      </c>
      <c r="K797" s="1" t="n">
        <v>768</v>
      </c>
      <c r="L797" s="1" t="n">
        <v>87.076</v>
      </c>
      <c r="M797" s="1" t="n">
        <v>156.063</v>
      </c>
      <c r="N797" s="1" t="n">
        <v>79.805</v>
      </c>
      <c r="O797" s="1" t="n">
        <v>125.095</v>
      </c>
      <c r="P797" s="1" t="n">
        <v>13.567</v>
      </c>
      <c r="Q797" s="1" t="n">
        <v>53.669</v>
      </c>
      <c r="R797" s="1" t="n">
        <v>139692.151</v>
      </c>
      <c r="S797" s="1" t="n">
        <v>3509367</v>
      </c>
      <c r="U797" s="1" t="n">
        <f aca="false">S797/$S$7</f>
        <v>1.02417339260408</v>
      </c>
      <c r="V797" s="1" t="n">
        <f aca="false">-(O797+Q797-$M$5)</f>
        <v>0.597999999999985</v>
      </c>
      <c r="W797" s="1" t="n">
        <f aca="false">-(O797-$M$5)</f>
        <v>54.267</v>
      </c>
      <c r="X797" s="1" t="n">
        <f aca="false">AVERAGE(W797:W801)</f>
        <v>53.9082</v>
      </c>
    </row>
    <row r="798" customFormat="false" ht="15" hidden="false" customHeight="false" outlineLevel="0" collapsed="false">
      <c r="A798" s="6" t="b">
        <f aca="false">IF(C798=C797,1 )</f>
        <v>0</v>
      </c>
      <c r="C798" s="1" t="n">
        <f aca="false">VALUE(RIGHT(G798,5))</f>
        <v>7911</v>
      </c>
      <c r="D798" s="1" t="n">
        <f aca="false">C798/10000*1000</f>
        <v>791.1</v>
      </c>
      <c r="F798" s="1" t="n">
        <v>792</v>
      </c>
      <c r="G798" s="1" t="s">
        <v>8119</v>
      </c>
      <c r="H798" s="1" t="n">
        <v>545.296</v>
      </c>
      <c r="I798" s="1" t="n">
        <v>250.906</v>
      </c>
      <c r="J798" s="1" t="n">
        <v>68</v>
      </c>
      <c r="K798" s="1" t="n">
        <v>748</v>
      </c>
      <c r="L798" s="1" t="n">
        <v>87.191</v>
      </c>
      <c r="M798" s="1" t="n">
        <v>156.344</v>
      </c>
      <c r="N798" s="1" t="n">
        <v>80.005</v>
      </c>
      <c r="O798" s="1" t="n">
        <v>124.097</v>
      </c>
      <c r="P798" s="1" t="n">
        <v>13.168</v>
      </c>
      <c r="Q798" s="1" t="n">
        <v>54.866</v>
      </c>
      <c r="R798" s="1" t="n">
        <v>136817.914</v>
      </c>
      <c r="S798" s="1" t="n">
        <v>3437160</v>
      </c>
      <c r="U798" s="1" t="n">
        <f aca="false">S798/$S$7</f>
        <v>1.00310050733452</v>
      </c>
      <c r="V798" s="1" t="n">
        <f aca="false">-(O798+Q798-$M$5)</f>
        <v>0.399000000000001</v>
      </c>
      <c r="W798" s="1" t="n">
        <f aca="false">-(O798-$M$5)</f>
        <v>55.265</v>
      </c>
      <c r="X798" s="1" t="n">
        <f aca="false">AVERAGE(W798:W802)</f>
        <v>55.0654</v>
      </c>
    </row>
    <row r="799" customFormat="false" ht="15" hidden="false" customHeight="false" outlineLevel="0" collapsed="false">
      <c r="A799" s="6" t="b">
        <f aca="false">IF(C799=C798,1 )</f>
        <v>0</v>
      </c>
      <c r="C799" s="1" t="n">
        <f aca="false">VALUE(RIGHT(G799,5))</f>
        <v>7921</v>
      </c>
      <c r="D799" s="1" t="n">
        <f aca="false">C799/10000*1000</f>
        <v>792.1</v>
      </c>
      <c r="F799" s="1" t="n">
        <v>793</v>
      </c>
      <c r="G799" s="1" t="s">
        <v>8120</v>
      </c>
      <c r="H799" s="1" t="n">
        <v>530.607</v>
      </c>
      <c r="I799" s="1" t="n">
        <v>252.41</v>
      </c>
      <c r="J799" s="1" t="n">
        <v>79</v>
      </c>
      <c r="K799" s="1" t="n">
        <v>824</v>
      </c>
      <c r="L799" s="1" t="n">
        <v>87.198</v>
      </c>
      <c r="M799" s="1" t="n">
        <v>156.601</v>
      </c>
      <c r="N799" s="1" t="n">
        <v>79.805</v>
      </c>
      <c r="O799" s="1" t="n">
        <v>126.491</v>
      </c>
      <c r="P799" s="1" t="n">
        <v>13.567</v>
      </c>
      <c r="Q799" s="1" t="n">
        <v>52.272</v>
      </c>
      <c r="R799" s="1" t="n">
        <v>133930.581</v>
      </c>
      <c r="S799" s="1" t="n">
        <v>3364624</v>
      </c>
      <c r="U799" s="1" t="n">
        <f aca="false">S799/$S$7</f>
        <v>0.981931606730529</v>
      </c>
      <c r="V799" s="1" t="n">
        <f aca="false">-(O799+Q799-$M$5)</f>
        <v>0.59899999999999</v>
      </c>
      <c r="W799" s="1" t="n">
        <f aca="false">-(O799-$M$5)</f>
        <v>52.871</v>
      </c>
      <c r="X799" s="1" t="n">
        <f aca="false">AVERAGE(W799:W803)</f>
        <v>55.584</v>
      </c>
    </row>
    <row r="800" customFormat="false" ht="15" hidden="false" customHeight="false" outlineLevel="0" collapsed="false">
      <c r="A800" s="6" t="b">
        <f aca="false">IF(C800=C799,1 )</f>
        <v>0</v>
      </c>
      <c r="C800" s="1" t="n">
        <f aca="false">VALUE(RIGHT(G800,5))</f>
        <v>7931</v>
      </c>
      <c r="D800" s="1" t="n">
        <f aca="false">C800/10000*1000</f>
        <v>793.1</v>
      </c>
      <c r="F800" s="1" t="n">
        <v>794</v>
      </c>
      <c r="G800" s="1" t="s">
        <v>8121</v>
      </c>
      <c r="H800" s="1" t="n">
        <v>542.27</v>
      </c>
      <c r="I800" s="1" t="n">
        <v>253.879</v>
      </c>
      <c r="J800" s="1" t="n">
        <v>74</v>
      </c>
      <c r="K800" s="1" t="n">
        <v>669</v>
      </c>
      <c r="L800" s="1" t="n">
        <v>87.142</v>
      </c>
      <c r="M800" s="1" t="n">
        <v>156.184</v>
      </c>
      <c r="N800" s="1" t="n">
        <v>80.204</v>
      </c>
      <c r="O800" s="1" t="n">
        <v>126.89</v>
      </c>
      <c r="P800" s="1" t="n">
        <v>13.168</v>
      </c>
      <c r="Q800" s="1" t="n">
        <v>51.873</v>
      </c>
      <c r="R800" s="1" t="n">
        <v>137670.946</v>
      </c>
      <c r="S800" s="1" t="n">
        <v>3458590</v>
      </c>
      <c r="U800" s="1" t="n">
        <f aca="false">S800/$S$7</f>
        <v>1.00935463686942</v>
      </c>
      <c r="V800" s="1" t="n">
        <f aca="false">-(O800+Q800-$M$5)</f>
        <v>0.59899999999999</v>
      </c>
      <c r="W800" s="1" t="n">
        <f aca="false">-(O800-$M$5)</f>
        <v>52.472</v>
      </c>
      <c r="X800" s="1" t="n">
        <f aca="false">AVERAGE(W800:W804)</f>
        <v>56.1426</v>
      </c>
    </row>
    <row r="801" customFormat="false" ht="15" hidden="false" customHeight="false" outlineLevel="0" collapsed="false">
      <c r="A801" s="6" t="b">
        <f aca="false">IF(C801=C800,1 )</f>
        <v>0</v>
      </c>
      <c r="C801" s="1" t="n">
        <f aca="false">VALUE(RIGHT(G801,5))</f>
        <v>7941</v>
      </c>
      <c r="D801" s="1" t="n">
        <f aca="false">C801/10000*1000</f>
        <v>794.1</v>
      </c>
      <c r="F801" s="1" t="n">
        <v>795</v>
      </c>
      <c r="G801" s="1" t="s">
        <v>8122</v>
      </c>
      <c r="H801" s="1" t="n">
        <v>557.357</v>
      </c>
      <c r="I801" s="1" t="n">
        <v>248.386</v>
      </c>
      <c r="J801" s="1" t="n">
        <v>52</v>
      </c>
      <c r="K801" s="1" t="n">
        <v>718</v>
      </c>
      <c r="L801" s="1" t="n">
        <v>87.13</v>
      </c>
      <c r="M801" s="1" t="n">
        <v>155.923</v>
      </c>
      <c r="N801" s="1" t="n">
        <v>80.204</v>
      </c>
      <c r="O801" s="1" t="n">
        <v>124.696</v>
      </c>
      <c r="P801" s="1" t="n">
        <v>12.968</v>
      </c>
      <c r="Q801" s="1" t="n">
        <v>54.068</v>
      </c>
      <c r="R801" s="1" t="n">
        <v>138439.431</v>
      </c>
      <c r="S801" s="1" t="n">
        <v>3477896</v>
      </c>
      <c r="U801" s="1" t="n">
        <f aca="false">S801/$S$7</f>
        <v>1.01498889840936</v>
      </c>
      <c r="V801" s="1" t="n">
        <f aca="false">-(O801+Q801-$M$5)</f>
        <v>0.597999999999985</v>
      </c>
      <c r="W801" s="1" t="n">
        <f aca="false">-(O801-$M$5)</f>
        <v>54.666</v>
      </c>
      <c r="X801" s="1" t="n">
        <f aca="false">AVERAGE(W801:W805)</f>
        <v>57.0602</v>
      </c>
    </row>
    <row r="802" customFormat="false" ht="15" hidden="false" customHeight="false" outlineLevel="0" collapsed="false">
      <c r="A802" s="6" t="b">
        <f aca="false">IF(C802=C801,1 )</f>
        <v>0</v>
      </c>
      <c r="C802" s="1" t="n">
        <f aca="false">VALUE(RIGHT(G802,5))</f>
        <v>7951</v>
      </c>
      <c r="D802" s="1" t="n">
        <f aca="false">C802/10000*1000</f>
        <v>795.1</v>
      </c>
      <c r="F802" s="1" t="n">
        <v>796</v>
      </c>
      <c r="G802" s="1" t="s">
        <v>8123</v>
      </c>
      <c r="H802" s="1" t="n">
        <v>551.386</v>
      </c>
      <c r="I802" s="1" t="n">
        <v>258.667</v>
      </c>
      <c r="J802" s="1" t="n">
        <v>74</v>
      </c>
      <c r="K802" s="1" t="n">
        <v>835</v>
      </c>
      <c r="L802" s="1" t="n">
        <v>87.12</v>
      </c>
      <c r="M802" s="1" t="n">
        <v>155.974</v>
      </c>
      <c r="N802" s="1" t="n">
        <v>80.204</v>
      </c>
      <c r="O802" s="1" t="n">
        <v>119.309</v>
      </c>
      <c r="P802" s="1" t="n">
        <v>13.168</v>
      </c>
      <c r="Q802" s="1" t="n">
        <v>59.455</v>
      </c>
      <c r="R802" s="1" t="n">
        <v>142625.419</v>
      </c>
      <c r="S802" s="1" t="n">
        <v>3583057</v>
      </c>
      <c r="U802" s="1" t="n">
        <f aca="false">S802/$S$7</f>
        <v>1.0456790764784</v>
      </c>
      <c r="V802" s="1" t="n">
        <f aca="false">-(O802+Q802-$M$5)</f>
        <v>0.597999999999985</v>
      </c>
      <c r="W802" s="1" t="n">
        <f aca="false">-(O802-$M$5)</f>
        <v>60.053</v>
      </c>
      <c r="X802" s="1" t="n">
        <f aca="false">AVERAGE(W802:W806)</f>
        <v>56.741</v>
      </c>
    </row>
    <row r="803" customFormat="false" ht="15" hidden="false" customHeight="false" outlineLevel="0" collapsed="false">
      <c r="A803" s="6" t="b">
        <f aca="false">IF(C803=C802,1 )</f>
        <v>0</v>
      </c>
      <c r="C803" s="1" t="n">
        <f aca="false">VALUE(RIGHT(G803,5))</f>
        <v>7961</v>
      </c>
      <c r="D803" s="1" t="n">
        <f aca="false">C803/10000*1000</f>
        <v>796.1</v>
      </c>
      <c r="F803" s="1" t="n">
        <v>797</v>
      </c>
      <c r="G803" s="1" t="s">
        <v>8124</v>
      </c>
      <c r="H803" s="1" t="n">
        <v>568.502</v>
      </c>
      <c r="I803" s="1" t="n">
        <v>252.721</v>
      </c>
      <c r="J803" s="1" t="n">
        <v>59</v>
      </c>
      <c r="K803" s="1" t="n">
        <v>737</v>
      </c>
      <c r="L803" s="1" t="n">
        <v>87.144</v>
      </c>
      <c r="M803" s="1" t="n">
        <v>155.579</v>
      </c>
      <c r="N803" s="1" t="n">
        <v>80.204</v>
      </c>
      <c r="O803" s="1" t="n">
        <v>121.504</v>
      </c>
      <c r="P803" s="1" t="n">
        <v>13.966</v>
      </c>
      <c r="Q803" s="1" t="n">
        <v>57.46</v>
      </c>
      <c r="R803" s="1" t="n">
        <v>143672.463</v>
      </c>
      <c r="S803" s="1" t="n">
        <v>3609361</v>
      </c>
      <c r="U803" s="1" t="n">
        <f aca="false">S803/$S$7</f>
        <v>1.0533556337946</v>
      </c>
      <c r="V803" s="1" t="n">
        <f aca="false">-(O803+Q803-$M$5)</f>
        <v>0.397999999999996</v>
      </c>
      <c r="W803" s="1" t="n">
        <f aca="false">-(O803-$M$5)</f>
        <v>57.858</v>
      </c>
      <c r="X803" s="1" t="n">
        <f aca="false">AVERAGE(W803:W807)</f>
        <v>55.7834</v>
      </c>
    </row>
    <row r="804" customFormat="false" ht="15" hidden="false" customHeight="false" outlineLevel="0" collapsed="false">
      <c r="A804" s="6" t="b">
        <f aca="false">IF(C804=C803,1 )</f>
        <v>0</v>
      </c>
      <c r="C804" s="1" t="n">
        <f aca="false">VALUE(RIGHT(G804,5))</f>
        <v>7971</v>
      </c>
      <c r="D804" s="1" t="n">
        <f aca="false">C804/10000*1000</f>
        <v>797.1</v>
      </c>
      <c r="F804" s="1" t="n">
        <v>798</v>
      </c>
      <c r="G804" s="1" t="s">
        <v>8125</v>
      </c>
      <c r="H804" s="1" t="n">
        <v>555.924</v>
      </c>
      <c r="I804" s="1" t="n">
        <v>249.077</v>
      </c>
      <c r="J804" s="1" t="n">
        <v>66</v>
      </c>
      <c r="K804" s="1" t="n">
        <v>721</v>
      </c>
      <c r="L804" s="1" t="n">
        <v>87.139</v>
      </c>
      <c r="M804" s="1" t="n">
        <v>155.836</v>
      </c>
      <c r="N804" s="1" t="n">
        <v>79.606</v>
      </c>
      <c r="O804" s="1" t="n">
        <v>123.698</v>
      </c>
      <c r="P804" s="1" t="n">
        <v>13.567</v>
      </c>
      <c r="Q804" s="1" t="n">
        <v>55.066</v>
      </c>
      <c r="R804" s="1" t="n">
        <v>138468.012</v>
      </c>
      <c r="S804" s="1" t="n">
        <v>3478614</v>
      </c>
      <c r="U804" s="1" t="n">
        <f aca="false">S804/$S$7</f>
        <v>1.01519843947357</v>
      </c>
      <c r="V804" s="1" t="n">
        <f aca="false">-(O804+Q804-$M$5)</f>
        <v>0.597999999999985</v>
      </c>
      <c r="W804" s="1" t="n">
        <f aca="false">-(O804-$M$5)</f>
        <v>55.664</v>
      </c>
      <c r="X804" s="1" t="n">
        <f aca="false">AVERAGE(W804:W808)</f>
        <v>55.5042</v>
      </c>
    </row>
    <row r="805" customFormat="false" ht="15" hidden="false" customHeight="false" outlineLevel="0" collapsed="false">
      <c r="A805" s="6" t="b">
        <f aca="false">IF(C805=C804,1 )</f>
        <v>0</v>
      </c>
      <c r="C805" s="1" t="n">
        <f aca="false">VALUE(RIGHT(G805,5))</f>
        <v>7981</v>
      </c>
      <c r="D805" s="1" t="n">
        <f aca="false">C805/10000*1000</f>
        <v>798.1</v>
      </c>
      <c r="F805" s="1" t="n">
        <v>799</v>
      </c>
      <c r="G805" s="1" t="s">
        <v>8126</v>
      </c>
      <c r="H805" s="1" t="n">
        <v>558.392</v>
      </c>
      <c r="I805" s="1" t="n">
        <v>260.747</v>
      </c>
      <c r="J805" s="1" t="n">
        <v>73</v>
      </c>
      <c r="K805" s="1" t="n">
        <v>767</v>
      </c>
      <c r="L805" s="1" t="n">
        <v>87.11</v>
      </c>
      <c r="M805" s="1" t="n">
        <v>155.761</v>
      </c>
      <c r="N805" s="1" t="n">
        <v>80.005</v>
      </c>
      <c r="O805" s="1" t="n">
        <v>122.302</v>
      </c>
      <c r="P805" s="1" t="n">
        <v>13.567</v>
      </c>
      <c r="Q805" s="1" t="n">
        <v>57.061</v>
      </c>
      <c r="R805" s="1" t="n">
        <v>145599.09</v>
      </c>
      <c r="S805" s="1" t="n">
        <v>3657762</v>
      </c>
      <c r="U805" s="1" t="n">
        <f aca="false">S805/$S$7</f>
        <v>1.06748097787386</v>
      </c>
      <c r="V805" s="1" t="n">
        <f aca="false">-(O805+Q805-$M$5)</f>
        <v>-0.00100000000000477</v>
      </c>
      <c r="W805" s="1" t="n">
        <f aca="false">-(O805-$M$5)</f>
        <v>57.06</v>
      </c>
      <c r="X805" s="1" t="n">
        <f aca="false">AVERAGE(W805:W809)</f>
        <v>55.3046</v>
      </c>
    </row>
    <row r="806" customFormat="false" ht="15" hidden="false" customHeight="false" outlineLevel="0" collapsed="false">
      <c r="A806" s="6" t="b">
        <f aca="false">IF(C806=C805,1 )</f>
        <v>0</v>
      </c>
      <c r="C806" s="1" t="n">
        <f aca="false">VALUE(RIGHT(G806,5))</f>
        <v>7991</v>
      </c>
      <c r="D806" s="1" t="n">
        <f aca="false">C806/10000*1000</f>
        <v>799.1</v>
      </c>
      <c r="F806" s="1" t="n">
        <v>800</v>
      </c>
      <c r="G806" s="1" t="s">
        <v>8127</v>
      </c>
      <c r="H806" s="1" t="n">
        <v>542.509</v>
      </c>
      <c r="I806" s="1" t="n">
        <v>252.326</v>
      </c>
      <c r="J806" s="1" t="n">
        <v>70</v>
      </c>
      <c r="K806" s="1" t="n">
        <v>732</v>
      </c>
      <c r="L806" s="1" t="n">
        <v>87.086</v>
      </c>
      <c r="M806" s="1" t="n">
        <v>156.165</v>
      </c>
      <c r="N806" s="1" t="n">
        <v>80.204</v>
      </c>
      <c r="O806" s="1" t="n">
        <v>126.292</v>
      </c>
      <c r="P806" s="1" t="n">
        <v>13.168</v>
      </c>
      <c r="Q806" s="1" t="n">
        <v>52.472</v>
      </c>
      <c r="R806" s="1" t="n">
        <v>136889.086</v>
      </c>
      <c r="S806" s="1" t="n">
        <v>3438948</v>
      </c>
      <c r="U806" s="1" t="n">
        <f aca="false">S806/$S$7</f>
        <v>1.00362231711559</v>
      </c>
      <c r="V806" s="1" t="n">
        <f aca="false">-(O806+Q806-$M$5)</f>
        <v>0.597999999999985</v>
      </c>
      <c r="W806" s="1" t="n">
        <f aca="false">-(O806-$M$5)</f>
        <v>53.07</v>
      </c>
      <c r="X806" s="1" t="n">
        <f aca="false">AVERAGE(W806:W810)</f>
        <v>55.4244</v>
      </c>
    </row>
    <row r="807" customFormat="false" ht="15" hidden="false" customHeight="false" outlineLevel="0" collapsed="false">
      <c r="A807" s="6" t="b">
        <f aca="false">IF(C807=C806,1 )</f>
        <v>0</v>
      </c>
      <c r="C807" s="1" t="n">
        <f aca="false">VALUE(RIGHT(G807,5))</f>
        <v>8001</v>
      </c>
      <c r="D807" s="1" t="n">
        <f aca="false">C807/10000*1000</f>
        <v>800.1</v>
      </c>
      <c r="F807" s="1" t="n">
        <v>801</v>
      </c>
      <c r="G807" s="1" t="s">
        <v>8128</v>
      </c>
      <c r="H807" s="1" t="n">
        <v>535.384</v>
      </c>
      <c r="I807" s="1" t="n">
        <v>255.853</v>
      </c>
      <c r="J807" s="1" t="n">
        <v>73</v>
      </c>
      <c r="K807" s="1" t="n">
        <v>717</v>
      </c>
      <c r="L807" s="1" t="n">
        <v>87.158</v>
      </c>
      <c r="M807" s="1" t="n">
        <v>156.627</v>
      </c>
      <c r="N807" s="1" t="n">
        <v>80.204</v>
      </c>
      <c r="O807" s="1" t="n">
        <v>124.097</v>
      </c>
      <c r="P807" s="1" t="n">
        <v>13.367</v>
      </c>
      <c r="Q807" s="1" t="n">
        <v>54.667</v>
      </c>
      <c r="R807" s="1" t="n">
        <v>136979.843</v>
      </c>
      <c r="S807" s="1" t="n">
        <v>3441228</v>
      </c>
      <c r="U807" s="1" t="n">
        <f aca="false">S807/$S$7</f>
        <v>1.00428771213844</v>
      </c>
      <c r="V807" s="1" t="n">
        <f aca="false">-(O807+Q807-$M$5)</f>
        <v>0.597999999999985</v>
      </c>
      <c r="W807" s="1" t="n">
        <f aca="false">-(O807-$M$5)</f>
        <v>55.265</v>
      </c>
      <c r="X807" s="1" t="n">
        <f aca="false">AVERAGE(W807:W811)</f>
        <v>56.5018</v>
      </c>
    </row>
    <row r="808" customFormat="false" ht="15" hidden="false" customHeight="false" outlineLevel="0" collapsed="false">
      <c r="A808" s="6" t="b">
        <f aca="false">IF(C808=C807,1 )</f>
        <v>0</v>
      </c>
      <c r="C808" s="1" t="n">
        <f aca="false">VALUE(RIGHT(G808,5))</f>
        <v>8011</v>
      </c>
      <c r="D808" s="1" t="n">
        <f aca="false">C808/10000*1000</f>
        <v>801.1</v>
      </c>
      <c r="F808" s="1" t="n">
        <v>802</v>
      </c>
      <c r="G808" s="1" t="s">
        <v>8129</v>
      </c>
      <c r="H808" s="1" t="n">
        <v>547.366</v>
      </c>
      <c r="I808" s="1" t="n">
        <v>255.753</v>
      </c>
      <c r="J808" s="1" t="n">
        <v>68</v>
      </c>
      <c r="K808" s="1" t="n">
        <v>832</v>
      </c>
      <c r="L808" s="1" t="n">
        <v>87.137</v>
      </c>
      <c r="M808" s="1" t="n">
        <v>156.069</v>
      </c>
      <c r="N808" s="1" t="n">
        <v>80.204</v>
      </c>
      <c r="O808" s="1" t="n">
        <v>122.9</v>
      </c>
      <c r="P808" s="1" t="n">
        <v>13.367</v>
      </c>
      <c r="Q808" s="1" t="n">
        <v>55.864</v>
      </c>
      <c r="R808" s="1" t="n">
        <v>139990.294</v>
      </c>
      <c r="S808" s="1" t="n">
        <v>3516857</v>
      </c>
      <c r="U808" s="1" t="n">
        <f aca="false">S808/$S$7</f>
        <v>1.02635927362211</v>
      </c>
      <c r="V808" s="1" t="n">
        <f aca="false">-(O808+Q808-$M$5)</f>
        <v>0.597999999999985</v>
      </c>
      <c r="W808" s="1" t="n">
        <f aca="false">-(O808-$M$5)</f>
        <v>56.462</v>
      </c>
      <c r="X808" s="1" t="n">
        <f aca="false">AVERAGE(W808:W812)</f>
        <v>56.0628</v>
      </c>
    </row>
    <row r="809" customFormat="false" ht="15" hidden="false" customHeight="false" outlineLevel="0" collapsed="false">
      <c r="A809" s="6" t="b">
        <f aca="false">IF(C809=C808,1 )</f>
        <v>0</v>
      </c>
      <c r="C809" s="1" t="n">
        <f aca="false">VALUE(RIGHT(G809,5))</f>
        <v>8021</v>
      </c>
      <c r="D809" s="1" t="n">
        <f aca="false">C809/10000*1000</f>
        <v>802.1</v>
      </c>
      <c r="F809" s="1" t="n">
        <v>803</v>
      </c>
      <c r="G809" s="1" t="s">
        <v>8130</v>
      </c>
      <c r="H809" s="1" t="n">
        <v>549.754</v>
      </c>
      <c r="I809" s="1" t="n">
        <v>249.936</v>
      </c>
      <c r="J809" s="1" t="n">
        <v>77</v>
      </c>
      <c r="K809" s="1" t="n">
        <v>673</v>
      </c>
      <c r="L809" s="1" t="n">
        <v>87.126</v>
      </c>
      <c r="M809" s="1" t="n">
        <v>155.847</v>
      </c>
      <c r="N809" s="1" t="n">
        <v>79.805</v>
      </c>
      <c r="O809" s="1" t="n">
        <v>124.696</v>
      </c>
      <c r="P809" s="1" t="n">
        <v>13.766</v>
      </c>
      <c r="Q809" s="1" t="n">
        <v>54.068</v>
      </c>
      <c r="R809" s="1" t="n">
        <v>137403.095</v>
      </c>
      <c r="S809" s="1" t="n">
        <v>3451861</v>
      </c>
      <c r="U809" s="1" t="n">
        <f aca="false">S809/$S$7</f>
        <v>1.00739084603226</v>
      </c>
      <c r="V809" s="1" t="n">
        <f aca="false">-(O809+Q809-$M$5)</f>
        <v>0.597999999999985</v>
      </c>
      <c r="W809" s="1" t="n">
        <f aca="false">-(O809-$M$5)</f>
        <v>54.666</v>
      </c>
      <c r="X809" s="1" t="n">
        <f aca="false">AVERAGE(W809:W813)</f>
        <v>55.7036</v>
      </c>
    </row>
    <row r="810" customFormat="false" ht="15" hidden="false" customHeight="false" outlineLevel="0" collapsed="false">
      <c r="A810" s="6" t="b">
        <f aca="false">IF(C810=C809,1 )</f>
        <v>0</v>
      </c>
      <c r="C810" s="1" t="n">
        <f aca="false">VALUE(RIGHT(G810,5))</f>
        <v>8031</v>
      </c>
      <c r="D810" s="1" t="n">
        <f aca="false">C810/10000*1000</f>
        <v>803.1</v>
      </c>
      <c r="F810" s="1" t="n">
        <v>804</v>
      </c>
      <c r="G810" s="1" t="s">
        <v>8131</v>
      </c>
      <c r="H810" s="1" t="n">
        <v>575.787</v>
      </c>
      <c r="I810" s="1" t="n">
        <v>247.966</v>
      </c>
      <c r="J810" s="1" t="n">
        <v>59</v>
      </c>
      <c r="K810" s="1" t="n">
        <v>768</v>
      </c>
      <c r="L810" s="1" t="n">
        <v>87.165</v>
      </c>
      <c r="M810" s="1" t="n">
        <v>155.293</v>
      </c>
      <c r="N810" s="1" t="n">
        <v>80.204</v>
      </c>
      <c r="O810" s="1" t="n">
        <v>121.703</v>
      </c>
      <c r="P810" s="1" t="n">
        <v>13.168</v>
      </c>
      <c r="Q810" s="1" t="n">
        <v>57.26</v>
      </c>
      <c r="R810" s="1" t="n">
        <v>142775.804</v>
      </c>
      <c r="S810" s="1" t="n">
        <v>3586835</v>
      </c>
      <c r="U810" s="1" t="n">
        <f aca="false">S810/$S$7</f>
        <v>1.04678164770485</v>
      </c>
      <c r="V810" s="1" t="n">
        <f aca="false">-(O810+Q810-$M$5)</f>
        <v>0.399000000000001</v>
      </c>
      <c r="W810" s="1" t="n">
        <f aca="false">-(O810-$M$5)</f>
        <v>57.659</v>
      </c>
      <c r="X810" s="1" t="n">
        <f aca="false">AVERAGE(W810:W814)</f>
        <v>56.1426</v>
      </c>
    </row>
    <row r="811" customFormat="false" ht="15" hidden="false" customHeight="false" outlineLevel="0" collapsed="false">
      <c r="A811" s="6" t="b">
        <f aca="false">IF(C811=C810,1 )</f>
        <v>0</v>
      </c>
      <c r="C811" s="1" t="n">
        <f aca="false">VALUE(RIGHT(G811,5))</f>
        <v>8041</v>
      </c>
      <c r="D811" s="1" t="n">
        <f aca="false">C811/10000*1000</f>
        <v>804.1</v>
      </c>
      <c r="F811" s="1" t="n">
        <v>805</v>
      </c>
      <c r="G811" s="1" t="s">
        <v>8132</v>
      </c>
      <c r="H811" s="1" t="n">
        <v>569.099</v>
      </c>
      <c r="I811" s="1" t="n">
        <v>250.734</v>
      </c>
      <c r="J811" s="1" t="n">
        <v>57</v>
      </c>
      <c r="K811" s="1" t="n">
        <v>855</v>
      </c>
      <c r="L811" s="1" t="n">
        <v>87.139</v>
      </c>
      <c r="M811" s="1" t="n">
        <v>155.338</v>
      </c>
      <c r="N811" s="1" t="n">
        <v>79.406</v>
      </c>
      <c r="O811" s="1" t="n">
        <v>120.905</v>
      </c>
      <c r="P811" s="1" t="n">
        <v>13.966</v>
      </c>
      <c r="Q811" s="1" t="n">
        <v>57.859</v>
      </c>
      <c r="R811" s="1" t="n">
        <v>142692.73</v>
      </c>
      <c r="S811" s="1" t="n">
        <v>3584748</v>
      </c>
      <c r="U811" s="1" t="n">
        <f aca="false">S811/$S$7</f>
        <v>1.04617257778701</v>
      </c>
      <c r="V811" s="1" t="n">
        <f aca="false">-(O811+Q811-$M$5)</f>
        <v>0.597999999999985</v>
      </c>
      <c r="W811" s="1" t="n">
        <f aca="false">-(O811-$M$5)</f>
        <v>58.457</v>
      </c>
      <c r="X811" s="1" t="n">
        <f aca="false">AVERAGE(W811:W815)</f>
        <v>55.185</v>
      </c>
    </row>
    <row r="812" customFormat="false" ht="15" hidden="false" customHeight="false" outlineLevel="0" collapsed="false">
      <c r="A812" s="6" t="b">
        <f aca="false">IF(C812=C811,1 )</f>
        <v>0</v>
      </c>
      <c r="C812" s="1" t="n">
        <f aca="false">VALUE(RIGHT(G812,5))</f>
        <v>8051</v>
      </c>
      <c r="D812" s="1" t="n">
        <f aca="false">C812/10000*1000</f>
        <v>805.1</v>
      </c>
      <c r="F812" s="1" t="n">
        <v>806</v>
      </c>
      <c r="G812" s="1" t="s">
        <v>8133</v>
      </c>
      <c r="H812" s="1" t="n">
        <v>536.578</v>
      </c>
      <c r="I812" s="1" t="n">
        <v>253.299</v>
      </c>
      <c r="J812" s="1" t="n">
        <v>84</v>
      </c>
      <c r="K812" s="1" t="n">
        <v>832</v>
      </c>
      <c r="L812" s="1" t="n">
        <v>87.111</v>
      </c>
      <c r="M812" s="1" t="n">
        <v>156.395</v>
      </c>
      <c r="N812" s="1" t="n">
        <v>79.606</v>
      </c>
      <c r="O812" s="1" t="n">
        <v>126.292</v>
      </c>
      <c r="P812" s="1" t="n">
        <v>13.766</v>
      </c>
      <c r="Q812" s="1" t="n">
        <v>52.472</v>
      </c>
      <c r="R812" s="1" t="n">
        <v>135914.608</v>
      </c>
      <c r="S812" s="1" t="n">
        <v>3414467</v>
      </c>
      <c r="U812" s="1" t="n">
        <f aca="false">S812/$S$7</f>
        <v>0.996477783977755</v>
      </c>
      <c r="V812" s="1" t="n">
        <f aca="false">-(O812+Q812-$M$5)</f>
        <v>0.597999999999985</v>
      </c>
      <c r="W812" s="1" t="n">
        <f aca="false">-(O812-$M$5)</f>
        <v>53.07</v>
      </c>
      <c r="X812" s="1" t="n">
        <f aca="false">AVERAGE(W812:W816)</f>
        <v>54.6662</v>
      </c>
    </row>
    <row r="813" customFormat="false" ht="15" hidden="false" customHeight="false" outlineLevel="0" collapsed="false">
      <c r="A813" s="6" t="b">
        <f aca="false">IF(C813=C812,1 )</f>
        <v>0</v>
      </c>
      <c r="C813" s="1" t="n">
        <f aca="false">VALUE(RIGHT(G813,5))</f>
        <v>8061</v>
      </c>
      <c r="D813" s="1" t="n">
        <f aca="false">C813/10000*1000</f>
        <v>806.1</v>
      </c>
      <c r="F813" s="1" t="n">
        <v>807</v>
      </c>
      <c r="G813" s="1" t="s">
        <v>8134</v>
      </c>
      <c r="H813" s="1" t="n">
        <v>556.879</v>
      </c>
      <c r="I813" s="1" t="n">
        <v>248.262</v>
      </c>
      <c r="J813" s="1" t="n">
        <v>64</v>
      </c>
      <c r="K813" s="1" t="n">
        <v>650</v>
      </c>
      <c r="L813" s="1" t="n">
        <v>87.147</v>
      </c>
      <c r="M813" s="1" t="n">
        <v>155.602</v>
      </c>
      <c r="N813" s="1" t="n">
        <v>79.805</v>
      </c>
      <c r="O813" s="1" t="n">
        <v>124.696</v>
      </c>
      <c r="P813" s="1" t="n">
        <v>13.966</v>
      </c>
      <c r="Q813" s="1" t="n">
        <v>54.268</v>
      </c>
      <c r="R813" s="1" t="n">
        <v>138252.027</v>
      </c>
      <c r="S813" s="1" t="n">
        <v>3473188</v>
      </c>
      <c r="U813" s="1" t="n">
        <f aca="false">S813/$S$7</f>
        <v>1.01361491605516</v>
      </c>
      <c r="V813" s="1" t="n">
        <f aca="false">-(O813+Q813-$M$5)</f>
        <v>0.397999999999996</v>
      </c>
      <c r="W813" s="1" t="n">
        <f aca="false">-(O813-$M$5)</f>
        <v>54.666</v>
      </c>
      <c r="X813" s="1" t="n">
        <f aca="false">AVERAGE(W813:W817)</f>
        <v>55.9032</v>
      </c>
    </row>
    <row r="814" customFormat="false" ht="15" hidden="false" customHeight="false" outlineLevel="0" collapsed="false">
      <c r="A814" s="6" t="b">
        <f aca="false">IF(C814=C813,1 )</f>
        <v>0</v>
      </c>
      <c r="C814" s="1" t="n">
        <f aca="false">VALUE(RIGHT(G814,5))</f>
        <v>8071</v>
      </c>
      <c r="D814" s="1" t="n">
        <f aca="false">C814/10000*1000</f>
        <v>807.1</v>
      </c>
      <c r="F814" s="1" t="n">
        <v>808</v>
      </c>
      <c r="G814" s="1" t="s">
        <v>8135</v>
      </c>
      <c r="H814" s="1" t="n">
        <v>570.97</v>
      </c>
      <c r="I814" s="1" t="n">
        <v>244.363</v>
      </c>
      <c r="J814" s="1" t="n">
        <v>80</v>
      </c>
      <c r="K814" s="1" t="n">
        <v>795</v>
      </c>
      <c r="L814" s="1" t="n">
        <v>87.068</v>
      </c>
      <c r="M814" s="1" t="n">
        <v>155.583</v>
      </c>
      <c r="N814" s="1" t="n">
        <v>79.805</v>
      </c>
      <c r="O814" s="1" t="n">
        <v>122.501</v>
      </c>
      <c r="P814" s="1" t="n">
        <v>13.766</v>
      </c>
      <c r="Q814" s="1" t="n">
        <v>56.462</v>
      </c>
      <c r="R814" s="1" t="n">
        <v>139523.972</v>
      </c>
      <c r="S814" s="1" t="n">
        <v>3505142</v>
      </c>
      <c r="U814" s="1" t="n">
        <f aca="false">S814/$S$7</f>
        <v>1.02294036893236</v>
      </c>
      <c r="V814" s="1" t="n">
        <f aca="false">-(O814+Q814-$M$5)</f>
        <v>0.398999999999973</v>
      </c>
      <c r="W814" s="1" t="n">
        <f aca="false">-(O814-$M$5)</f>
        <v>56.861</v>
      </c>
      <c r="X814" s="1" t="n">
        <f aca="false">AVERAGE(W814:W818)</f>
        <v>56.0628</v>
      </c>
    </row>
    <row r="815" customFormat="false" ht="15" hidden="false" customHeight="false" outlineLevel="0" collapsed="false">
      <c r="A815" s="6" t="b">
        <f aca="false">IF(C815=C814,1 )</f>
        <v>0</v>
      </c>
      <c r="C815" s="1" t="n">
        <f aca="false">VALUE(RIGHT(G815,5))</f>
        <v>8081</v>
      </c>
      <c r="D815" s="1" t="n">
        <f aca="false">C815/10000*1000</f>
        <v>808.1</v>
      </c>
      <c r="F815" s="1" t="n">
        <v>809</v>
      </c>
      <c r="G815" s="1" t="s">
        <v>8136</v>
      </c>
      <c r="H815" s="1" t="n">
        <v>552.023</v>
      </c>
      <c r="I815" s="1" t="n">
        <v>251.058</v>
      </c>
      <c r="J815" s="1" t="n">
        <v>74</v>
      </c>
      <c r="K815" s="1" t="n">
        <v>784</v>
      </c>
      <c r="L815" s="1" t="n">
        <v>87.155</v>
      </c>
      <c r="M815" s="1" t="n">
        <v>156.181</v>
      </c>
      <c r="N815" s="1" t="n">
        <v>79.606</v>
      </c>
      <c r="O815" s="1" t="n">
        <v>126.491</v>
      </c>
      <c r="P815" s="1" t="n">
        <v>13.966</v>
      </c>
      <c r="Q815" s="1" t="n">
        <v>52.472</v>
      </c>
      <c r="R815" s="1" t="n">
        <v>138589.896</v>
      </c>
      <c r="S815" s="1" t="n">
        <v>3481676</v>
      </c>
      <c r="U815" s="1" t="n">
        <f aca="false">S815/$S$7</f>
        <v>1.01609205331565</v>
      </c>
      <c r="V815" s="1" t="n">
        <f aca="false">-(O815+Q815-$M$5)</f>
        <v>0.399000000000001</v>
      </c>
      <c r="W815" s="1" t="n">
        <f aca="false">-(O815-$M$5)</f>
        <v>52.871</v>
      </c>
      <c r="X815" s="1" t="n">
        <f aca="false">AVERAGE(W815:W819)</f>
        <v>56.7012</v>
      </c>
    </row>
    <row r="816" customFormat="false" ht="15" hidden="false" customHeight="false" outlineLevel="0" collapsed="false">
      <c r="A816" s="6" t="b">
        <f aca="false">IF(C816=C815,1 )</f>
        <v>0</v>
      </c>
      <c r="C816" s="1" t="n">
        <f aca="false">VALUE(RIGHT(G816,5))</f>
        <v>8091</v>
      </c>
      <c r="D816" s="1" t="n">
        <f aca="false">C816/10000*1000</f>
        <v>809.1</v>
      </c>
      <c r="F816" s="1" t="n">
        <v>810</v>
      </c>
      <c r="G816" s="1" t="s">
        <v>8137</v>
      </c>
      <c r="H816" s="1" t="n">
        <v>567.826</v>
      </c>
      <c r="I816" s="1" t="n">
        <v>247.196</v>
      </c>
      <c r="J816" s="1" t="n">
        <v>69</v>
      </c>
      <c r="K816" s="1" t="n">
        <v>865</v>
      </c>
      <c r="L816" s="1" t="n">
        <v>87.051</v>
      </c>
      <c r="M816" s="1" t="n">
        <v>155.672</v>
      </c>
      <c r="N816" s="1" t="n">
        <v>79.805</v>
      </c>
      <c r="O816" s="1" t="n">
        <v>123.499</v>
      </c>
      <c r="P816" s="1" t="n">
        <v>14.165</v>
      </c>
      <c r="Q816" s="1" t="n">
        <v>55.265</v>
      </c>
      <c r="R816" s="1" t="n">
        <v>140364.426</v>
      </c>
      <c r="S816" s="1" t="n">
        <v>3526256</v>
      </c>
      <c r="U816" s="1" t="n">
        <f aca="false">S816/$S$7</f>
        <v>1.02910227705181</v>
      </c>
      <c r="V816" s="1" t="n">
        <f aca="false">-(O816+Q816-$M$5)</f>
        <v>0.597999999999985</v>
      </c>
      <c r="W816" s="1" t="n">
        <f aca="false">-(O816-$M$5)</f>
        <v>55.863</v>
      </c>
      <c r="X816" s="1" t="n">
        <f aca="false">AVERAGE(W816:W820)</f>
        <v>57.3794</v>
      </c>
    </row>
    <row r="817" customFormat="false" ht="15" hidden="false" customHeight="false" outlineLevel="0" collapsed="false">
      <c r="A817" s="6" t="b">
        <f aca="false">IF(C817=C816,1 )</f>
        <v>0</v>
      </c>
      <c r="C817" s="1" t="n">
        <f aca="false">VALUE(RIGHT(G817,5))</f>
        <v>8101</v>
      </c>
      <c r="D817" s="1" t="n">
        <f aca="false">C817/10000*1000</f>
        <v>810.1</v>
      </c>
      <c r="F817" s="1" t="n">
        <v>811</v>
      </c>
      <c r="G817" s="1" t="s">
        <v>8138</v>
      </c>
      <c r="H817" s="1" t="n">
        <v>570.771</v>
      </c>
      <c r="I817" s="1" t="n">
        <v>242.709</v>
      </c>
      <c r="J817" s="1" t="n">
        <v>60</v>
      </c>
      <c r="K817" s="1" t="n">
        <v>906</v>
      </c>
      <c r="L817" s="1" t="n">
        <v>87.13</v>
      </c>
      <c r="M817" s="1" t="n">
        <v>155.419</v>
      </c>
      <c r="N817" s="1" t="n">
        <v>79.805</v>
      </c>
      <c r="O817" s="1" t="n">
        <v>120.107</v>
      </c>
      <c r="P817" s="1" t="n">
        <v>13.766</v>
      </c>
      <c r="Q817" s="1" t="n">
        <v>58.657</v>
      </c>
      <c r="R817" s="1" t="n">
        <v>138531.462</v>
      </c>
      <c r="S817" s="1" t="n">
        <v>3480208</v>
      </c>
      <c r="U817" s="1" t="n">
        <f aca="false">S817/$S$7</f>
        <v>1.01566363230971</v>
      </c>
      <c r="V817" s="1" t="n">
        <f aca="false">-(O817+Q817-$M$5)</f>
        <v>0.597999999999985</v>
      </c>
      <c r="W817" s="1" t="n">
        <f aca="false">-(O817-$M$5)</f>
        <v>59.255</v>
      </c>
      <c r="X817" s="1" t="n">
        <f aca="false">AVERAGE(W817:W821)</f>
        <v>57.6188</v>
      </c>
    </row>
    <row r="818" customFormat="false" ht="15" hidden="false" customHeight="false" outlineLevel="0" collapsed="false">
      <c r="A818" s="6" t="b">
        <f aca="false">IF(C818=C817,1 )</f>
        <v>0</v>
      </c>
      <c r="C818" s="1" t="n">
        <f aca="false">VALUE(RIGHT(G818,5))</f>
        <v>8111</v>
      </c>
      <c r="D818" s="1" t="n">
        <f aca="false">C818/10000*1000</f>
        <v>811.1</v>
      </c>
      <c r="F818" s="1" t="n">
        <v>812</v>
      </c>
      <c r="G818" s="1" t="s">
        <v>8139</v>
      </c>
      <c r="H818" s="1" t="n">
        <v>558.551</v>
      </c>
      <c r="I818" s="1" t="n">
        <v>248.227</v>
      </c>
      <c r="J818" s="1" t="n">
        <v>70</v>
      </c>
      <c r="K818" s="1" t="n">
        <v>715</v>
      </c>
      <c r="L818" s="1" t="n">
        <v>87.136</v>
      </c>
      <c r="M818" s="1" t="n">
        <v>156.111</v>
      </c>
      <c r="N818" s="1" t="n">
        <v>79.606</v>
      </c>
      <c r="O818" s="1" t="n">
        <v>123.898</v>
      </c>
      <c r="P818" s="1" t="n">
        <v>14.165</v>
      </c>
      <c r="Q818" s="1" t="n">
        <v>54.866</v>
      </c>
      <c r="R818" s="1" t="n">
        <v>138647.375</v>
      </c>
      <c r="S818" s="1" t="n">
        <v>3483120</v>
      </c>
      <c r="U818" s="1" t="n">
        <f aca="false">S818/$S$7</f>
        <v>1.01651347016345</v>
      </c>
      <c r="V818" s="1" t="n">
        <f aca="false">-(O818+Q818-$M$5)</f>
        <v>0.597999999999985</v>
      </c>
      <c r="W818" s="1" t="n">
        <f aca="false">-(O818-$M$5)</f>
        <v>55.464</v>
      </c>
      <c r="X818" s="1" t="n">
        <f aca="false">AVERAGE(W818:W822)</f>
        <v>57.1798</v>
      </c>
    </row>
    <row r="819" customFormat="false" ht="15" hidden="false" customHeight="false" outlineLevel="0" collapsed="false">
      <c r="A819" s="6" t="b">
        <f aca="false">IF(C819=C818,1 )</f>
        <v>0</v>
      </c>
      <c r="C819" s="1" t="n">
        <f aca="false">VALUE(RIGHT(G819,5))</f>
        <v>8121</v>
      </c>
      <c r="D819" s="1" t="n">
        <f aca="false">C819/10000*1000</f>
        <v>812.1</v>
      </c>
      <c r="F819" s="1" t="n">
        <v>813</v>
      </c>
      <c r="G819" s="1" t="s">
        <v>8140</v>
      </c>
      <c r="H819" s="1" t="n">
        <v>589.559</v>
      </c>
      <c r="I819" s="1" t="n">
        <v>240.516</v>
      </c>
      <c r="J819" s="1" t="n">
        <v>65</v>
      </c>
      <c r="K819" s="1" t="n">
        <v>821</v>
      </c>
      <c r="L819" s="1" t="n">
        <v>87.003</v>
      </c>
      <c r="M819" s="1" t="n">
        <v>155.175</v>
      </c>
      <c r="N819" s="1" t="n">
        <v>79.606</v>
      </c>
      <c r="O819" s="1" t="n">
        <v>119.309</v>
      </c>
      <c r="P819" s="1" t="n">
        <v>14.365</v>
      </c>
      <c r="Q819" s="1" t="n">
        <v>59.455</v>
      </c>
      <c r="R819" s="1" t="n">
        <v>141798.38</v>
      </c>
      <c r="S819" s="1" t="n">
        <v>3562280</v>
      </c>
      <c r="U819" s="1" t="n">
        <f aca="false">S819/$S$7</f>
        <v>1.03961551841276</v>
      </c>
      <c r="V819" s="1" t="n">
        <f aca="false">-(O819+Q819-$M$5)</f>
        <v>0.597999999999985</v>
      </c>
      <c r="W819" s="1" t="n">
        <f aca="false">-(O819-$M$5)</f>
        <v>60.053</v>
      </c>
      <c r="X819" s="1" t="n">
        <f aca="false">AVERAGE(W819:W823)</f>
        <v>57.0202</v>
      </c>
    </row>
    <row r="820" customFormat="false" ht="15" hidden="false" customHeight="false" outlineLevel="0" collapsed="false">
      <c r="A820" s="6" t="b">
        <f aca="false">IF(C820=C819,1 )</f>
        <v>0</v>
      </c>
      <c r="C820" s="1" t="n">
        <f aca="false">VALUE(RIGHT(G820,5))</f>
        <v>8131</v>
      </c>
      <c r="D820" s="1" t="n">
        <f aca="false">C820/10000*1000</f>
        <v>813.1</v>
      </c>
      <c r="F820" s="1" t="n">
        <v>814</v>
      </c>
      <c r="G820" s="1" t="s">
        <v>8141</v>
      </c>
      <c r="H820" s="1" t="n">
        <v>550.51</v>
      </c>
      <c r="I820" s="1" t="n">
        <v>249.735</v>
      </c>
      <c r="J820" s="1" t="n">
        <v>84</v>
      </c>
      <c r="K820" s="1" t="n">
        <v>790</v>
      </c>
      <c r="L820" s="1" t="n">
        <v>87.147</v>
      </c>
      <c r="M820" s="1" t="n">
        <v>156.438</v>
      </c>
      <c r="N820" s="1" t="n">
        <v>79.406</v>
      </c>
      <c r="O820" s="1" t="n">
        <v>123.1</v>
      </c>
      <c r="P820" s="1" t="n">
        <v>14.365</v>
      </c>
      <c r="Q820" s="1" t="n">
        <v>55.664</v>
      </c>
      <c r="R820" s="1" t="n">
        <v>137481.83</v>
      </c>
      <c r="S820" s="1" t="n">
        <v>3453839</v>
      </c>
      <c r="U820" s="1" t="n">
        <f aca="false">S820/$S$7</f>
        <v>1.00796810539857</v>
      </c>
      <c r="V820" s="1" t="n">
        <f aca="false">-(O820+Q820-$M$5)</f>
        <v>0.597999999999985</v>
      </c>
      <c r="W820" s="1" t="n">
        <f aca="false">-(O820-$M$5)</f>
        <v>56.262</v>
      </c>
      <c r="X820" s="1" t="n">
        <f aca="false">AVERAGE(W820:W824)</f>
        <v>56.7808</v>
      </c>
    </row>
    <row r="821" customFormat="false" ht="15" hidden="false" customHeight="false" outlineLevel="0" collapsed="false">
      <c r="A821" s="6" t="b">
        <f aca="false">IF(C821=C820,1 )</f>
        <v>0</v>
      </c>
      <c r="C821" s="1" t="n">
        <f aca="false">VALUE(RIGHT(G821,5))</f>
        <v>8141</v>
      </c>
      <c r="D821" s="1" t="n">
        <f aca="false">C821/10000*1000</f>
        <v>814.1</v>
      </c>
      <c r="F821" s="1" t="n">
        <v>815</v>
      </c>
      <c r="G821" s="1" t="s">
        <v>8142</v>
      </c>
      <c r="H821" s="1" t="n">
        <v>572.921</v>
      </c>
      <c r="I821" s="1" t="n">
        <v>241.184</v>
      </c>
      <c r="J821" s="1" t="n">
        <v>66</v>
      </c>
      <c r="K821" s="1" t="n">
        <v>669</v>
      </c>
      <c r="L821" s="1" t="n">
        <v>87.105</v>
      </c>
      <c r="M821" s="1" t="n">
        <v>155.955</v>
      </c>
      <c r="N821" s="1" t="n">
        <v>79.406</v>
      </c>
      <c r="O821" s="1" t="n">
        <v>122.302</v>
      </c>
      <c r="P821" s="1" t="n">
        <v>14.764</v>
      </c>
      <c r="Q821" s="1" t="n">
        <v>56.462</v>
      </c>
      <c r="R821" s="1" t="n">
        <v>138179.422</v>
      </c>
      <c r="S821" s="1" t="n">
        <v>3471364</v>
      </c>
      <c r="U821" s="1" t="n">
        <f aca="false">S821/$S$7</f>
        <v>1.01308260003689</v>
      </c>
      <c r="V821" s="1" t="n">
        <f aca="false">-(O821+Q821-$M$5)</f>
        <v>0.597999999999985</v>
      </c>
      <c r="W821" s="1" t="n">
        <f aca="false">-(O821-$M$5)</f>
        <v>57.06</v>
      </c>
      <c r="X821" s="1" t="n">
        <f aca="false">AVERAGE(W821:W825)</f>
        <v>56.5814</v>
      </c>
    </row>
    <row r="822" customFormat="false" ht="15" hidden="false" customHeight="false" outlineLevel="0" collapsed="false">
      <c r="A822" s="6" t="b">
        <f aca="false">IF(C822=C821,1 )</f>
        <v>0</v>
      </c>
      <c r="C822" s="1" t="n">
        <f aca="false">VALUE(RIGHT(G822,5))</f>
        <v>8151</v>
      </c>
      <c r="D822" s="1" t="n">
        <f aca="false">C822/10000*1000</f>
        <v>815.1</v>
      </c>
      <c r="F822" s="1" t="n">
        <v>816</v>
      </c>
      <c r="G822" s="1" t="s">
        <v>8143</v>
      </c>
      <c r="H822" s="1" t="n">
        <v>581.041</v>
      </c>
      <c r="I822" s="1" t="n">
        <v>242.927</v>
      </c>
      <c r="J822" s="1" t="n">
        <v>53</v>
      </c>
      <c r="K822" s="1" t="n">
        <v>743</v>
      </c>
      <c r="L822" s="1" t="n">
        <v>87.011</v>
      </c>
      <c r="M822" s="1" t="n">
        <v>155.573</v>
      </c>
      <c r="N822" s="1" t="n">
        <v>79.406</v>
      </c>
      <c r="O822" s="1" t="n">
        <v>122.302</v>
      </c>
      <c r="P822" s="1" t="n">
        <v>14.365</v>
      </c>
      <c r="Q822" s="1" t="n">
        <v>56.662</v>
      </c>
      <c r="R822" s="1" t="n">
        <v>141150.704</v>
      </c>
      <c r="S822" s="1" t="n">
        <v>3546009</v>
      </c>
      <c r="U822" s="1" t="n">
        <f aca="false">S822/$S$7</f>
        <v>1.03486699103701</v>
      </c>
      <c r="V822" s="1" t="n">
        <f aca="false">-(O822+Q822-$M$5)</f>
        <v>0.397999999999996</v>
      </c>
      <c r="W822" s="1" t="n">
        <f aca="false">-(O822-$M$5)</f>
        <v>57.06</v>
      </c>
      <c r="X822" s="1" t="n">
        <f aca="false">AVERAGE(W822:W826)</f>
        <v>56.5814</v>
      </c>
    </row>
    <row r="823" customFormat="false" ht="15" hidden="false" customHeight="false" outlineLevel="0" collapsed="false">
      <c r="A823" s="6" t="b">
        <f aca="false">IF(C823=C822,1 )</f>
        <v>0</v>
      </c>
      <c r="C823" s="1" t="n">
        <f aca="false">VALUE(RIGHT(G823,5))</f>
        <v>8161</v>
      </c>
      <c r="D823" s="1" t="n">
        <f aca="false">C823/10000*1000</f>
        <v>816.1</v>
      </c>
      <c r="F823" s="1" t="n">
        <v>817</v>
      </c>
      <c r="G823" s="1" t="s">
        <v>8144</v>
      </c>
      <c r="H823" s="1" t="n">
        <v>567.348</v>
      </c>
      <c r="I823" s="1" t="n">
        <v>243.51</v>
      </c>
      <c r="J823" s="1" t="n">
        <v>75</v>
      </c>
      <c r="K823" s="1" t="n">
        <v>727</v>
      </c>
      <c r="L823" s="1" t="n">
        <v>87.065</v>
      </c>
      <c r="M823" s="1" t="n">
        <v>156.017</v>
      </c>
      <c r="N823" s="1" t="n">
        <v>79.406</v>
      </c>
      <c r="O823" s="1" t="n">
        <v>124.696</v>
      </c>
      <c r="P823" s="1" t="n">
        <v>14.365</v>
      </c>
      <c r="Q823" s="1" t="n">
        <v>54.068</v>
      </c>
      <c r="R823" s="1" t="n">
        <v>138154.862</v>
      </c>
      <c r="S823" s="1" t="n">
        <v>3470747</v>
      </c>
      <c r="U823" s="1" t="n">
        <f aca="false">S823/$S$7</f>
        <v>1.01290253480483</v>
      </c>
      <c r="V823" s="1" t="n">
        <f aca="false">-(O823+Q823-$M$5)</f>
        <v>0.597999999999985</v>
      </c>
      <c r="W823" s="1" t="n">
        <f aca="false">-(O823-$M$5)</f>
        <v>54.666</v>
      </c>
      <c r="X823" s="1" t="n">
        <f aca="false">AVERAGE(W823:W827)</f>
        <v>56.4618</v>
      </c>
    </row>
    <row r="824" customFormat="false" ht="15" hidden="false" customHeight="false" outlineLevel="0" collapsed="false">
      <c r="A824" s="6" t="b">
        <f aca="false">IF(C824=C823,1 )</f>
        <v>0</v>
      </c>
      <c r="C824" s="1" t="n">
        <f aca="false">VALUE(RIGHT(G824,5))</f>
        <v>8171</v>
      </c>
      <c r="D824" s="1" t="n">
        <f aca="false">C824/10000*1000</f>
        <v>817.1</v>
      </c>
      <c r="F824" s="1" t="n">
        <v>818</v>
      </c>
      <c r="G824" s="1" t="s">
        <v>8145</v>
      </c>
      <c r="H824" s="1" t="n">
        <v>587.171</v>
      </c>
      <c r="I824" s="1" t="n">
        <v>242.343</v>
      </c>
      <c r="J824" s="1" t="n">
        <v>59</v>
      </c>
      <c r="K824" s="1" t="n">
        <v>829</v>
      </c>
      <c r="L824" s="1" t="n">
        <v>87.09</v>
      </c>
      <c r="M824" s="1" t="n">
        <v>155.1</v>
      </c>
      <c r="N824" s="1" t="n">
        <v>79.406</v>
      </c>
      <c r="O824" s="1" t="n">
        <v>120.506</v>
      </c>
      <c r="P824" s="1" t="n">
        <v>14.764</v>
      </c>
      <c r="Q824" s="1" t="n">
        <v>58.258</v>
      </c>
      <c r="R824" s="1" t="n">
        <v>142296.745</v>
      </c>
      <c r="S824" s="1" t="n">
        <v>3574800</v>
      </c>
      <c r="U824" s="1" t="n">
        <f aca="false">S824/$S$7</f>
        <v>1.04326935423997</v>
      </c>
      <c r="V824" s="1" t="n">
        <f aca="false">-(O824+Q824-$M$5)</f>
        <v>0.597999999999985</v>
      </c>
      <c r="W824" s="1" t="n">
        <f aca="false">-(O824-$M$5)</f>
        <v>58.856</v>
      </c>
      <c r="X824" s="1" t="n">
        <f aca="false">AVERAGE(W824:W828)</f>
        <v>56.9406</v>
      </c>
    </row>
    <row r="825" customFormat="false" ht="15" hidden="false" customHeight="false" outlineLevel="0" collapsed="false">
      <c r="A825" s="6" t="b">
        <f aca="false">IF(C825=C824,1 )</f>
        <v>0</v>
      </c>
      <c r="C825" s="1" t="n">
        <f aca="false">VALUE(RIGHT(G825,5))</f>
        <v>8181</v>
      </c>
      <c r="D825" s="1" t="n">
        <f aca="false">C825/10000*1000</f>
        <v>818.1</v>
      </c>
      <c r="F825" s="1" t="n">
        <v>819</v>
      </c>
      <c r="G825" s="1" t="s">
        <v>8146</v>
      </c>
      <c r="H825" s="1" t="n">
        <v>578.693</v>
      </c>
      <c r="I825" s="1" t="n">
        <v>241.639</v>
      </c>
      <c r="J825" s="1" t="n">
        <v>78</v>
      </c>
      <c r="K825" s="1" t="n">
        <v>766</v>
      </c>
      <c r="L825" s="1" t="n">
        <v>87.142</v>
      </c>
      <c r="M825" s="1" t="n">
        <v>155.431</v>
      </c>
      <c r="N825" s="1" t="n">
        <v>79.606</v>
      </c>
      <c r="O825" s="1" t="n">
        <v>124.097</v>
      </c>
      <c r="P825" s="1" t="n">
        <v>14.165</v>
      </c>
      <c r="Q825" s="1" t="n">
        <v>54.667</v>
      </c>
      <c r="R825" s="1" t="n">
        <v>139834.575</v>
      </c>
      <c r="S825" s="1" t="n">
        <v>3512945</v>
      </c>
      <c r="U825" s="1" t="n">
        <f aca="false">S825/$S$7</f>
        <v>1.02521759584607</v>
      </c>
      <c r="V825" s="1" t="n">
        <f aca="false">-(O825+Q825-$M$5)</f>
        <v>0.597999999999985</v>
      </c>
      <c r="W825" s="1" t="n">
        <f aca="false">-(O825-$M$5)</f>
        <v>55.265</v>
      </c>
      <c r="X825" s="1" t="n">
        <f aca="false">AVERAGE(W825:W829)</f>
        <v>56.7012</v>
      </c>
    </row>
    <row r="826" customFormat="false" ht="15" hidden="false" customHeight="false" outlineLevel="0" collapsed="false">
      <c r="A826" s="6" t="b">
        <f aca="false">IF(C826=C825,1 )</f>
        <v>0</v>
      </c>
      <c r="C826" s="1" t="n">
        <f aca="false">VALUE(RIGHT(G826,5))</f>
        <v>8191</v>
      </c>
      <c r="D826" s="1" t="n">
        <f aca="false">C826/10000*1000</f>
        <v>819.1</v>
      </c>
      <c r="F826" s="1" t="n">
        <v>820</v>
      </c>
      <c r="G826" s="1" t="s">
        <v>8147</v>
      </c>
      <c r="H826" s="1" t="n">
        <v>590.714</v>
      </c>
      <c r="I826" s="1" t="n">
        <v>240.964</v>
      </c>
      <c r="J826" s="1" t="n">
        <v>77</v>
      </c>
      <c r="K826" s="1" t="n">
        <v>786</v>
      </c>
      <c r="L826" s="1" t="n">
        <v>87.071</v>
      </c>
      <c r="M826" s="1" t="n">
        <v>155.242</v>
      </c>
      <c r="N826" s="1" t="n">
        <v>79.406</v>
      </c>
      <c r="O826" s="1" t="n">
        <v>122.302</v>
      </c>
      <c r="P826" s="1" t="n">
        <v>14.564</v>
      </c>
      <c r="Q826" s="1" t="n">
        <v>56.462</v>
      </c>
      <c r="R826" s="1" t="n">
        <v>142340.809</v>
      </c>
      <c r="S826" s="1" t="n">
        <v>3575907</v>
      </c>
      <c r="U826" s="1" t="n">
        <f aca="false">S826/$S$7</f>
        <v>1.04359242103395</v>
      </c>
      <c r="V826" s="1" t="n">
        <f aca="false">-(O826+Q826-$M$5)</f>
        <v>0.597999999999985</v>
      </c>
      <c r="W826" s="1" t="n">
        <f aca="false">-(O826-$M$5)</f>
        <v>57.06</v>
      </c>
      <c r="X826" s="1" t="n">
        <f aca="false">AVERAGE(W826:W830)</f>
        <v>57.14</v>
      </c>
    </row>
    <row r="827" customFormat="false" ht="15" hidden="false" customHeight="false" outlineLevel="0" collapsed="false">
      <c r="A827" s="6" t="b">
        <f aca="false">IF(C827=C826,1 )</f>
        <v>0</v>
      </c>
      <c r="C827" s="1" t="n">
        <f aca="false">VALUE(RIGHT(G827,5))</f>
        <v>8201</v>
      </c>
      <c r="D827" s="1" t="n">
        <f aca="false">C827/10000*1000</f>
        <v>820.1</v>
      </c>
      <c r="F827" s="1" t="n">
        <v>821</v>
      </c>
      <c r="G827" s="1" t="s">
        <v>8148</v>
      </c>
      <c r="H827" s="1" t="n">
        <v>600.227</v>
      </c>
      <c r="I827" s="1" t="n">
        <v>237.929</v>
      </c>
      <c r="J827" s="1" t="n">
        <v>58</v>
      </c>
      <c r="K827" s="1" t="n">
        <v>769</v>
      </c>
      <c r="L827" s="1" t="n">
        <v>87.066</v>
      </c>
      <c r="M827" s="1" t="n">
        <v>154.754</v>
      </c>
      <c r="N827" s="1" t="n">
        <v>79.007</v>
      </c>
      <c r="O827" s="1" t="n">
        <v>122.9</v>
      </c>
      <c r="P827" s="1" t="n">
        <v>15.163</v>
      </c>
      <c r="Q827" s="1" t="n">
        <v>55.864</v>
      </c>
      <c r="R827" s="1" t="n">
        <v>142811.39</v>
      </c>
      <c r="S827" s="1" t="n">
        <v>3587729</v>
      </c>
      <c r="U827" s="1" t="n">
        <f aca="false">S827/$S$7</f>
        <v>1.04704255259539</v>
      </c>
      <c r="V827" s="1" t="n">
        <f aca="false">-(O827+Q827-$M$5)</f>
        <v>0.597999999999985</v>
      </c>
      <c r="W827" s="1" t="n">
        <f aca="false">-(O827-$M$5)</f>
        <v>56.462</v>
      </c>
      <c r="X827" s="1" t="n">
        <f aca="false">AVERAGE(W827:W831)</f>
        <v>57.579</v>
      </c>
    </row>
    <row r="828" customFormat="false" ht="15" hidden="false" customHeight="false" outlineLevel="0" collapsed="false">
      <c r="A828" s="6" t="b">
        <f aca="false">IF(C828=C827,1 )</f>
        <v>0</v>
      </c>
      <c r="C828" s="1" t="n">
        <f aca="false">VALUE(RIGHT(G828,5))</f>
        <v>8211</v>
      </c>
      <c r="D828" s="1" t="n">
        <f aca="false">C828/10000*1000</f>
        <v>821.1</v>
      </c>
      <c r="F828" s="1" t="n">
        <v>822</v>
      </c>
      <c r="G828" s="1" t="s">
        <v>8149</v>
      </c>
      <c r="H828" s="1" t="n">
        <v>587.529</v>
      </c>
      <c r="I828" s="1" t="n">
        <v>241.165</v>
      </c>
      <c r="J828" s="1" t="n">
        <v>62</v>
      </c>
      <c r="K828" s="1" t="n">
        <v>864</v>
      </c>
      <c r="L828" s="1" t="n">
        <v>87.03</v>
      </c>
      <c r="M828" s="1" t="n">
        <v>155.386</v>
      </c>
      <c r="N828" s="1" t="n">
        <v>79.207</v>
      </c>
      <c r="O828" s="1" t="n">
        <v>122.302</v>
      </c>
      <c r="P828" s="1" t="n">
        <v>14.564</v>
      </c>
      <c r="Q828" s="1" t="n">
        <v>56.462</v>
      </c>
      <c r="R828" s="1" t="n">
        <v>141691.781</v>
      </c>
      <c r="S828" s="1" t="n">
        <v>3559602</v>
      </c>
      <c r="U828" s="1" t="n">
        <f aca="false">S828/$S$7</f>
        <v>1.03883397110084</v>
      </c>
      <c r="V828" s="1" t="n">
        <f aca="false">-(O828+Q828-$M$5)</f>
        <v>0.597999999999985</v>
      </c>
      <c r="W828" s="1" t="n">
        <f aca="false">-(O828-$M$5)</f>
        <v>57.06</v>
      </c>
      <c r="X828" s="1" t="n">
        <f aca="false">AVERAGE(W828:W832)</f>
        <v>57.85825</v>
      </c>
    </row>
    <row r="829" customFormat="false" ht="15" hidden="false" customHeight="false" outlineLevel="0" collapsed="false">
      <c r="A829" s="6" t="b">
        <f aca="false">IF(C829=C828,1 )</f>
        <v>0</v>
      </c>
      <c r="C829" s="1" t="n">
        <f aca="false">VALUE(RIGHT(G829,5))</f>
        <v>8221</v>
      </c>
      <c r="D829" s="1" t="n">
        <f aca="false">C829/10000*1000</f>
        <v>822.1</v>
      </c>
      <c r="F829" s="1" t="n">
        <v>823</v>
      </c>
      <c r="G829" s="1" t="s">
        <v>8150</v>
      </c>
      <c r="H829" s="1" t="n">
        <v>604.128</v>
      </c>
      <c r="I829" s="1" t="n">
        <v>238.7</v>
      </c>
      <c r="J829" s="1" t="n">
        <v>53</v>
      </c>
      <c r="K829" s="1" t="n">
        <v>729</v>
      </c>
      <c r="L829" s="1" t="n">
        <v>87.061</v>
      </c>
      <c r="M829" s="1" t="n">
        <v>154.808</v>
      </c>
      <c r="N829" s="1" t="n">
        <v>79.207</v>
      </c>
      <c r="O829" s="1" t="n">
        <v>121.703</v>
      </c>
      <c r="P829" s="1" t="n">
        <v>14.564</v>
      </c>
      <c r="Q829" s="1" t="n">
        <v>57.061</v>
      </c>
      <c r="R829" s="1" t="n">
        <v>144205.618</v>
      </c>
      <c r="S829" s="1" t="n">
        <v>3622755</v>
      </c>
      <c r="U829" s="1" t="n">
        <f aca="false">S829/$S$7</f>
        <v>1.05726453771389</v>
      </c>
      <c r="V829" s="1" t="n">
        <f aca="false">-(O829+Q829-$M$5)</f>
        <v>0.597999999999985</v>
      </c>
      <c r="W829" s="1" t="n">
        <f aca="false">-(O829-$M$5)</f>
        <v>57.659</v>
      </c>
      <c r="X829" s="1" t="n">
        <f aca="false">AVERAGE(W829:W833)</f>
        <v>58.1243333333333</v>
      </c>
    </row>
    <row r="830" customFormat="false" ht="15" hidden="false" customHeight="false" outlineLevel="0" collapsed="false">
      <c r="A830" s="6" t="b">
        <f aca="false">IF(C830=C829,1 )</f>
        <v>0</v>
      </c>
      <c r="C830" s="1" t="n">
        <f aca="false">VALUE(RIGHT(G830,5))</f>
        <v>8231</v>
      </c>
      <c r="D830" s="1" t="n">
        <f aca="false">C830/10000*1000</f>
        <v>823.1</v>
      </c>
      <c r="F830" s="1" t="n">
        <v>824</v>
      </c>
      <c r="G830" s="1" t="s">
        <v>8151</v>
      </c>
      <c r="H830" s="1" t="n">
        <v>609.661</v>
      </c>
      <c r="I830" s="1" t="n">
        <v>235.406</v>
      </c>
      <c r="J830" s="1" t="n">
        <v>44</v>
      </c>
      <c r="K830" s="1" t="n">
        <v>787</v>
      </c>
      <c r="L830" s="1" t="n">
        <v>87.025</v>
      </c>
      <c r="M830" s="1" t="n">
        <v>155.511</v>
      </c>
      <c r="N830" s="1" t="n">
        <v>79.406</v>
      </c>
      <c r="O830" s="1" t="n">
        <v>121.903</v>
      </c>
      <c r="P830" s="1" t="n">
        <v>14.365</v>
      </c>
      <c r="Q830" s="1" t="n">
        <v>56.861</v>
      </c>
      <c r="R830" s="1" t="n">
        <v>143518.057</v>
      </c>
      <c r="S830" s="1" t="n">
        <v>3605482</v>
      </c>
      <c r="U830" s="1" t="n">
        <f aca="false">S830/$S$7</f>
        <v>1.05222358673599</v>
      </c>
      <c r="V830" s="1" t="n">
        <f aca="false">-(O830+Q830-$M$5)</f>
        <v>0.597999999999985</v>
      </c>
      <c r="W830" s="1" t="n">
        <f aca="false">-(O830-$M$5)</f>
        <v>57.459</v>
      </c>
      <c r="X830" s="1" t="n">
        <f aca="false">AVERAGE(W830:W834)</f>
        <v>58.357</v>
      </c>
    </row>
    <row r="831" customFormat="false" ht="15" hidden="false" customHeight="false" outlineLevel="0" collapsed="false">
      <c r="A831" s="6" t="b">
        <f aca="false">IF(C831=C830,1 )</f>
        <v>0</v>
      </c>
      <c r="C831" s="1" t="n">
        <f aca="false">VALUE(RIGHT(G831,5))</f>
        <v>8241</v>
      </c>
      <c r="D831" s="1" t="n">
        <f aca="false">C831/10000*1000</f>
        <v>824.1</v>
      </c>
      <c r="F831" s="1" t="n">
        <v>825</v>
      </c>
      <c r="G831" s="1" t="s">
        <v>8152</v>
      </c>
      <c r="H831" s="1" t="n">
        <v>607.074</v>
      </c>
      <c r="I831" s="1" t="n">
        <v>230.653</v>
      </c>
      <c r="J831" s="1" t="n">
        <v>40</v>
      </c>
      <c r="K831" s="1" t="n">
        <v>757</v>
      </c>
      <c r="L831" s="1" t="n">
        <v>87.063</v>
      </c>
      <c r="M831" s="1" t="n">
        <v>155.193</v>
      </c>
      <c r="N831" s="1" t="n">
        <v>79.207</v>
      </c>
      <c r="O831" s="1" t="n">
        <v>120.107</v>
      </c>
      <c r="P831" s="1" t="n">
        <v>14.764</v>
      </c>
      <c r="Q831" s="1" t="n">
        <v>58.657</v>
      </c>
      <c r="R831" s="1" t="n">
        <v>140023.133</v>
      </c>
      <c r="S831" s="1" t="n">
        <v>3517682</v>
      </c>
      <c r="U831" s="1" t="n">
        <f aca="false">S831/$S$7</f>
        <v>1.02660004155801</v>
      </c>
      <c r="V831" s="1" t="n">
        <f aca="false">-(O831+Q831-$M$5)</f>
        <v>0.597999999999985</v>
      </c>
      <c r="W831" s="1" t="n">
        <f aca="false">-(O831-$M$5)</f>
        <v>59.255</v>
      </c>
      <c r="X831" s="1" t="n">
        <f aca="false">AVERAGE(W831:W835)</f>
        <v>59.255</v>
      </c>
    </row>
    <row r="832" customFormat="false" ht="15" hidden="false" customHeight="false" outlineLevel="0" collapsed="false">
      <c r="X832" s="1" t="n">
        <f aca="false">AVERAGE(X6:X831)</f>
        <v>57.5338186464646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S707"/>
  <sheetViews>
    <sheetView showFormulas="false" showGridLines="true" showRowColHeaders="true" showZeros="true" rightToLeft="false" tabSelected="false" showOutlineSymbols="true" defaultGridColor="true" view="normal" topLeftCell="P1" colorId="64" zoomScale="85" zoomScaleNormal="85" zoomScalePageLayoutView="100" workbookViewId="0">
      <pane xSplit="0" ySplit="6" topLeftCell="A7" activePane="bottomLeft" state="frozen"/>
      <selection pane="topLeft" activeCell="P1" activeCellId="0" sqref="P1"/>
      <selection pane="bottomLeft" activeCell="S7" activeCellId="0" sqref="S7"/>
    </sheetView>
  </sheetViews>
  <sheetFormatPr defaultColWidth="8.59765625" defaultRowHeight="15" zeroHeight="false" outlineLevelRow="0" outlineLevelCol="0"/>
  <cols>
    <col collapsed="false" customWidth="true" hidden="false" outlineLevel="0" max="5" min="5" style="1" width="4.14"/>
    <col collapsed="false" customWidth="true" hidden="false" outlineLevel="0" max="7" min="7" style="1" width="54.29"/>
    <col collapsed="false" customWidth="true" hidden="false" outlineLevel="0" max="21" min="21" style="1" width="9.57"/>
    <col collapsed="false" customWidth="true" hidden="false" outlineLevel="0" max="22" min="22" style="1" width="15.15"/>
    <col collapsed="false" customWidth="true" hidden="false" outlineLevel="0" max="24" min="23" style="1" width="14.29"/>
    <col collapsed="false" customWidth="true" hidden="false" outlineLevel="0" max="33" min="33" style="1" width="10"/>
    <col collapsed="false" customWidth="true" hidden="false" outlineLevel="0" max="34" min="34" style="1" width="20.43"/>
  </cols>
  <sheetData>
    <row r="1" customFormat="false" ht="15" hidden="false" customHeight="false" outlineLevel="0" collapsed="false">
      <c r="A1" s="1" t="s">
        <v>0</v>
      </c>
      <c r="B1" s="1" t="n">
        <f aca="false">10000/A2</f>
        <v>1000</v>
      </c>
      <c r="F1" s="2" t="s">
        <v>1</v>
      </c>
      <c r="AG1" s="3" t="s">
        <v>2</v>
      </c>
      <c r="AH1" s="3" t="s">
        <v>3</v>
      </c>
    </row>
    <row r="2" customFormat="false" ht="15" hidden="false" customHeight="false" outlineLevel="0" collapsed="false">
      <c r="A2" s="1" t="n">
        <f aca="false">C8-C7</f>
        <v>10</v>
      </c>
      <c r="F2" s="4" t="n">
        <v>28</v>
      </c>
      <c r="AG2" s="3" t="n">
        <f aca="false">1000/AS33</f>
        <v>12.7970749542962</v>
      </c>
      <c r="AH2" s="3" t="n">
        <f aca="false">AQ33</f>
        <v>75.03875</v>
      </c>
    </row>
    <row r="3" customFormat="false" ht="15" hidden="false" customHeight="false" outlineLevel="0" collapsed="false">
      <c r="A3" s="1" t="s">
        <v>4</v>
      </c>
    </row>
    <row r="4" customFormat="false" ht="15" hidden="false" customHeight="false" outlineLevel="0" collapsed="false">
      <c r="A4" s="1" t="n">
        <f aca="false">SUM(A7:A755)</f>
        <v>0</v>
      </c>
      <c r="G4" s="5" t="s">
        <v>5</v>
      </c>
    </row>
    <row r="5" customFormat="false" ht="15" hidden="false" customHeight="false" outlineLevel="0" collapsed="false">
      <c r="F5" s="1" t="n">
        <v>705</v>
      </c>
      <c r="G5" s="1" t="s">
        <v>8153</v>
      </c>
      <c r="H5" s="1" t="n">
        <v>0</v>
      </c>
      <c r="I5" s="1" t="n">
        <v>119</v>
      </c>
      <c r="J5" s="1" t="n">
        <v>119</v>
      </c>
      <c r="K5" s="1" t="n">
        <v>119</v>
      </c>
      <c r="L5" s="1" t="n">
        <v>87.387</v>
      </c>
      <c r="M5" s="1" t="n">
        <v>178.564</v>
      </c>
      <c r="N5" s="1" t="n">
        <v>438</v>
      </c>
      <c r="O5" s="1" t="n">
        <v>895</v>
      </c>
      <c r="P5" s="1" t="n">
        <v>87.387</v>
      </c>
      <c r="Q5" s="1" t="n">
        <v>178.564</v>
      </c>
      <c r="R5" s="1" t="n">
        <v>0.2</v>
      </c>
      <c r="S5" s="1" t="n">
        <v>0.2</v>
      </c>
      <c r="T5" s="1" t="n">
        <v>4.737</v>
      </c>
      <c r="U5" s="1" t="n">
        <v>119</v>
      </c>
      <c r="V5" s="1" t="n">
        <v>7</v>
      </c>
    </row>
    <row r="6" s="5" customFormat="true" ht="15" hidden="false" customHeight="false" outlineLevel="0" collapsed="false">
      <c r="C6" s="5" t="s">
        <v>7</v>
      </c>
      <c r="D6" s="5" t="s">
        <v>8</v>
      </c>
      <c r="F6" s="5" t="s">
        <v>9</v>
      </c>
      <c r="G6" s="5" t="s">
        <v>10</v>
      </c>
      <c r="H6" s="5" t="s">
        <v>11</v>
      </c>
      <c r="I6" s="5" t="s">
        <v>12</v>
      </c>
      <c r="J6" s="5" t="s">
        <v>13</v>
      </c>
      <c r="K6" s="5" t="s">
        <v>14</v>
      </c>
      <c r="L6" s="5" t="s">
        <v>15</v>
      </c>
      <c r="M6" s="5" t="s">
        <v>16</v>
      </c>
      <c r="N6" s="5" t="s">
        <v>17</v>
      </c>
      <c r="O6" s="5" t="s">
        <v>18</v>
      </c>
      <c r="P6" s="5" t="s">
        <v>19</v>
      </c>
      <c r="Q6" s="5" t="s">
        <v>20</v>
      </c>
      <c r="R6" s="5" t="s">
        <v>21</v>
      </c>
      <c r="S6" s="5" t="s">
        <v>22</v>
      </c>
      <c r="U6" s="5" t="s">
        <v>23</v>
      </c>
      <c r="V6" s="5" t="s">
        <v>24</v>
      </c>
      <c r="W6" s="5" t="s">
        <v>25</v>
      </c>
      <c r="X6" s="5" t="s">
        <v>429</v>
      </c>
    </row>
    <row r="7" customFormat="false" ht="15" hidden="false" customHeight="false" outlineLevel="0" collapsed="false">
      <c r="C7" s="1" t="n">
        <f aca="false">VALUE(RIGHT(G7,5))</f>
        <v>1</v>
      </c>
      <c r="D7" s="1" t="n">
        <f aca="false">C7/10000*1000</f>
        <v>0.1</v>
      </c>
      <c r="F7" s="1" t="n">
        <v>1</v>
      </c>
      <c r="G7" s="1" t="s">
        <v>8154</v>
      </c>
      <c r="H7" s="1" t="n">
        <v>981.843</v>
      </c>
      <c r="I7" s="1" t="n">
        <v>215.797</v>
      </c>
      <c r="J7" s="1" t="n">
        <v>33</v>
      </c>
      <c r="K7" s="1" t="n">
        <v>762</v>
      </c>
      <c r="L7" s="1" t="n">
        <v>89.47</v>
      </c>
      <c r="M7" s="1" t="n">
        <v>143.546</v>
      </c>
      <c r="N7" s="1" t="n">
        <v>82.199</v>
      </c>
      <c r="O7" s="1" t="n">
        <v>96.564</v>
      </c>
      <c r="P7" s="1" t="n">
        <v>17.757</v>
      </c>
      <c r="Q7" s="1" t="n">
        <v>82.199</v>
      </c>
      <c r="R7" s="1" t="n">
        <v>211878.452</v>
      </c>
      <c r="S7" s="1" t="n">
        <v>5322842</v>
      </c>
      <c r="U7" s="1" t="n">
        <f aca="false">S7/$S$7</f>
        <v>1</v>
      </c>
      <c r="V7" s="1" t="n">
        <f aca="false">-(O7+Q7-$M$5)</f>
        <v>-0.198999999999984</v>
      </c>
      <c r="W7" s="1" t="n">
        <f aca="false">-(O7-$M$5)</f>
        <v>82</v>
      </c>
      <c r="X7" s="1" t="n">
        <f aca="false">AVERAGE(W7:W11)</f>
        <v>84.3938</v>
      </c>
    </row>
    <row r="8" customFormat="false" ht="15" hidden="false" customHeight="false" outlineLevel="0" collapsed="false">
      <c r="A8" s="6" t="b">
        <f aca="false">IF(C8=C7,1 )</f>
        <v>0</v>
      </c>
      <c r="C8" s="1" t="n">
        <f aca="false">VALUE(RIGHT(G8,5))</f>
        <v>11</v>
      </c>
      <c r="D8" s="1" t="n">
        <f aca="false">C8/10000*1000</f>
        <v>1.1</v>
      </c>
      <c r="F8" s="1" t="n">
        <v>2</v>
      </c>
      <c r="G8" s="1" t="s">
        <v>8155</v>
      </c>
      <c r="H8" s="1" t="n">
        <v>956.089</v>
      </c>
      <c r="I8" s="1" t="n">
        <v>216.256</v>
      </c>
      <c r="J8" s="1" t="n">
        <v>46</v>
      </c>
      <c r="K8" s="1" t="n">
        <v>860</v>
      </c>
      <c r="L8" s="1" t="n">
        <v>89.41</v>
      </c>
      <c r="M8" s="1" t="n">
        <v>143.474</v>
      </c>
      <c r="N8" s="1" t="n">
        <v>82.399</v>
      </c>
      <c r="O8" s="1" t="n">
        <v>92.175</v>
      </c>
      <c r="P8" s="1" t="n">
        <v>17.557</v>
      </c>
      <c r="Q8" s="1" t="n">
        <v>86.589</v>
      </c>
      <c r="R8" s="1" t="n">
        <v>206760.179</v>
      </c>
      <c r="S8" s="1" t="n">
        <v>5194260</v>
      </c>
      <c r="U8" s="1" t="n">
        <f aca="false">S8/$S$7</f>
        <v>0.975843355861399</v>
      </c>
      <c r="V8" s="1" t="n">
        <f aca="false">-(O8+Q8-$M$5)</f>
        <v>-0.200000000000017</v>
      </c>
      <c r="W8" s="1" t="n">
        <f aca="false">-(O8-$M$5)</f>
        <v>86.389</v>
      </c>
      <c r="X8" s="1" t="n">
        <f aca="false">AVERAGE(W8:W12)</f>
        <v>85.511</v>
      </c>
    </row>
    <row r="9" customFormat="false" ht="15" hidden="false" customHeight="false" outlineLevel="0" collapsed="false">
      <c r="A9" s="6" t="b">
        <f aca="false">IF(C9=C8,1 )</f>
        <v>0</v>
      </c>
      <c r="C9" s="1" t="n">
        <f aca="false">VALUE(RIGHT(G9,5))</f>
        <v>21</v>
      </c>
      <c r="D9" s="1" t="n">
        <f aca="false">C9/10000*1000</f>
        <v>2.1</v>
      </c>
      <c r="F9" s="1" t="n">
        <v>3</v>
      </c>
      <c r="G9" s="1" t="s">
        <v>8156</v>
      </c>
      <c r="H9" s="1" t="n">
        <v>968.588</v>
      </c>
      <c r="I9" s="1" t="n">
        <v>223.028</v>
      </c>
      <c r="J9" s="1" t="n">
        <v>49</v>
      </c>
      <c r="K9" s="1" t="n">
        <v>838</v>
      </c>
      <c r="L9" s="1" t="n">
        <v>89.454</v>
      </c>
      <c r="M9" s="1" t="n">
        <v>143.869</v>
      </c>
      <c r="N9" s="1" t="n">
        <v>82.199</v>
      </c>
      <c r="O9" s="1" t="n">
        <v>95.367</v>
      </c>
      <c r="P9" s="1" t="n">
        <v>17.557</v>
      </c>
      <c r="Q9" s="1" t="n">
        <v>83.397</v>
      </c>
      <c r="R9" s="1" t="n">
        <v>216021.807</v>
      </c>
      <c r="S9" s="1" t="n">
        <v>5426932</v>
      </c>
      <c r="U9" s="1" t="n">
        <f aca="false">S9/$S$7</f>
        <v>1.01955534280371</v>
      </c>
      <c r="V9" s="1" t="n">
        <f aca="false">-(O9+Q9-$M$5)</f>
        <v>-0.200000000000017</v>
      </c>
      <c r="W9" s="1" t="n">
        <f aca="false">-(O9-$M$5)</f>
        <v>83.197</v>
      </c>
      <c r="X9" s="1" t="n">
        <f aca="false">AVERAGE(W9:W13)</f>
        <v>85.072</v>
      </c>
    </row>
    <row r="10" customFormat="false" ht="15" hidden="false" customHeight="false" outlineLevel="0" collapsed="false">
      <c r="A10" s="6" t="b">
        <f aca="false">IF(C10=C9,1 )</f>
        <v>0</v>
      </c>
      <c r="C10" s="1" t="n">
        <f aca="false">VALUE(RIGHT(G10,5))</f>
        <v>31</v>
      </c>
      <c r="D10" s="1" t="n">
        <f aca="false">C10/10000*1000</f>
        <v>3.1</v>
      </c>
      <c r="F10" s="1" t="n">
        <v>4</v>
      </c>
      <c r="G10" s="1" t="s">
        <v>8157</v>
      </c>
      <c r="H10" s="1" t="n">
        <v>994.979</v>
      </c>
      <c r="I10" s="1" t="n">
        <v>218.154</v>
      </c>
      <c r="J10" s="1" t="n">
        <v>32</v>
      </c>
      <c r="K10" s="1" t="n">
        <v>758</v>
      </c>
      <c r="L10" s="1" t="n">
        <v>89.546</v>
      </c>
      <c r="M10" s="1" t="n">
        <v>142.782</v>
      </c>
      <c r="N10" s="1" t="n">
        <v>82</v>
      </c>
      <c r="O10" s="1" t="n">
        <v>94.37</v>
      </c>
      <c r="P10" s="1" t="n">
        <v>18.156</v>
      </c>
      <c r="Q10" s="1" t="n">
        <v>84.394</v>
      </c>
      <c r="R10" s="1" t="n">
        <v>217058.263</v>
      </c>
      <c r="S10" s="1" t="n">
        <v>5452970</v>
      </c>
      <c r="U10" s="1" t="n">
        <f aca="false">S10/$S$7</f>
        <v>1.02444709048287</v>
      </c>
      <c r="V10" s="1" t="n">
        <f aca="false">-(O10+Q10-$M$5)</f>
        <v>-0.200000000000017</v>
      </c>
      <c r="W10" s="1" t="n">
        <f aca="false">-(O10-$M$5)</f>
        <v>84.194</v>
      </c>
      <c r="X10" s="1" t="n">
        <f aca="false">AVERAGE(W10:W14)</f>
        <v>85.6306</v>
      </c>
    </row>
    <row r="11" customFormat="false" ht="15" hidden="false" customHeight="false" outlineLevel="0" collapsed="false">
      <c r="A11" s="6" t="b">
        <f aca="false">IF(C11=C10,1 )</f>
        <v>0</v>
      </c>
      <c r="C11" s="1" t="n">
        <f aca="false">VALUE(RIGHT(G11,5))</f>
        <v>41</v>
      </c>
      <c r="D11" s="1" t="n">
        <f aca="false">C11/10000*1000</f>
        <v>4.1</v>
      </c>
      <c r="F11" s="1" t="n">
        <v>5</v>
      </c>
      <c r="G11" s="1" t="s">
        <v>8158</v>
      </c>
      <c r="H11" s="1" t="n">
        <v>1001.268</v>
      </c>
      <c r="I11" s="1" t="n">
        <v>220.899</v>
      </c>
      <c r="J11" s="1" t="n">
        <v>48</v>
      </c>
      <c r="K11" s="1" t="n">
        <v>738</v>
      </c>
      <c r="L11" s="1" t="n">
        <v>89.537</v>
      </c>
      <c r="M11" s="1" t="n">
        <v>143.261</v>
      </c>
      <c r="N11" s="1" t="n">
        <v>82.199</v>
      </c>
      <c r="O11" s="1" t="n">
        <v>92.375</v>
      </c>
      <c r="P11" s="1" t="n">
        <v>17.557</v>
      </c>
      <c r="Q11" s="1" t="n">
        <v>86.389</v>
      </c>
      <c r="R11" s="1" t="n">
        <v>221178.89</v>
      </c>
      <c r="S11" s="1" t="n">
        <v>5556489</v>
      </c>
      <c r="U11" s="1" t="n">
        <f aca="false">S11/$S$7</f>
        <v>1.04389515976616</v>
      </c>
      <c r="V11" s="1" t="n">
        <f aca="false">-(O11+Q11-$M$5)</f>
        <v>-0.200000000000017</v>
      </c>
      <c r="W11" s="1" t="n">
        <f aca="false">-(O11-$M$5)</f>
        <v>86.189</v>
      </c>
      <c r="X11" s="1" t="n">
        <f aca="false">AVERAGE(W11:W15)</f>
        <v>85.6306</v>
      </c>
    </row>
    <row r="12" customFormat="false" ht="15" hidden="false" customHeight="false" outlineLevel="0" collapsed="false">
      <c r="A12" s="6" t="b">
        <f aca="false">IF(C12=C11,1 )</f>
        <v>0</v>
      </c>
      <c r="C12" s="1" t="n">
        <f aca="false">VALUE(RIGHT(G12,5))</f>
        <v>51</v>
      </c>
      <c r="D12" s="1" t="n">
        <f aca="false">C12/10000*1000</f>
        <v>5.1</v>
      </c>
      <c r="F12" s="1" t="n">
        <v>6</v>
      </c>
      <c r="G12" s="1" t="s">
        <v>8159</v>
      </c>
      <c r="H12" s="1" t="n">
        <v>982.838</v>
      </c>
      <c r="I12" s="1" t="n">
        <v>221.259</v>
      </c>
      <c r="J12" s="1" t="n">
        <v>50</v>
      </c>
      <c r="K12" s="1" t="n">
        <v>791</v>
      </c>
      <c r="L12" s="1" t="n">
        <v>89.483</v>
      </c>
      <c r="M12" s="1" t="n">
        <v>143.56</v>
      </c>
      <c r="N12" s="1" t="n">
        <v>82.199</v>
      </c>
      <c r="O12" s="1" t="n">
        <v>90.978</v>
      </c>
      <c r="P12" s="1" t="n">
        <v>17.956</v>
      </c>
      <c r="Q12" s="1" t="n">
        <v>87.786</v>
      </c>
      <c r="R12" s="1" t="n">
        <v>217461.533</v>
      </c>
      <c r="S12" s="1" t="n">
        <v>5463101</v>
      </c>
      <c r="U12" s="1" t="n">
        <f aca="false">S12/$S$7</f>
        <v>1.02635039702475</v>
      </c>
      <c r="V12" s="1" t="n">
        <f aca="false">-(O12+Q12-$M$5)</f>
        <v>-0.200000000000017</v>
      </c>
      <c r="W12" s="1" t="n">
        <f aca="false">-(O12-$M$5)</f>
        <v>87.586</v>
      </c>
      <c r="X12" s="1" t="n">
        <f aca="false">AVERAGE(W12:W16)</f>
        <v>85.3912</v>
      </c>
    </row>
    <row r="13" customFormat="false" ht="15" hidden="false" customHeight="false" outlineLevel="0" collapsed="false">
      <c r="A13" s="6" t="b">
        <f aca="false">IF(C13=C12,1 )</f>
        <v>0</v>
      </c>
      <c r="C13" s="1" t="n">
        <f aca="false">VALUE(RIGHT(G13,5))</f>
        <v>61</v>
      </c>
      <c r="D13" s="1" t="n">
        <f aca="false">C13/10000*1000</f>
        <v>6.1</v>
      </c>
      <c r="F13" s="1" t="n">
        <v>7</v>
      </c>
      <c r="G13" s="1" t="s">
        <v>8160</v>
      </c>
      <c r="H13" s="1" t="n">
        <v>990.56</v>
      </c>
      <c r="I13" s="1" t="n">
        <v>216.651</v>
      </c>
      <c r="J13" s="1" t="n">
        <v>48</v>
      </c>
      <c r="K13" s="1" t="n">
        <v>716</v>
      </c>
      <c r="L13" s="1" t="n">
        <v>89.528</v>
      </c>
      <c r="M13" s="1" t="n">
        <v>143.049</v>
      </c>
      <c r="N13" s="1" t="n">
        <v>82.399</v>
      </c>
      <c r="O13" s="1" t="n">
        <v>94.37</v>
      </c>
      <c r="P13" s="1" t="n">
        <v>17.557</v>
      </c>
      <c r="Q13" s="1" t="n">
        <v>84.394</v>
      </c>
      <c r="R13" s="1" t="n">
        <v>214606.284</v>
      </c>
      <c r="S13" s="1" t="n">
        <v>5391371</v>
      </c>
      <c r="U13" s="1" t="n">
        <f aca="false">S13/$S$7</f>
        <v>1.01287451327693</v>
      </c>
      <c r="V13" s="1" t="n">
        <f aca="false">-(O13+Q13-$M$5)</f>
        <v>-0.200000000000017</v>
      </c>
      <c r="W13" s="1" t="n">
        <f aca="false">-(O13-$M$5)</f>
        <v>84.194</v>
      </c>
      <c r="X13" s="1" t="n">
        <f aca="false">AVERAGE(W13:W17)</f>
        <v>85.3114</v>
      </c>
    </row>
    <row r="14" customFormat="false" ht="15" hidden="false" customHeight="false" outlineLevel="0" collapsed="false">
      <c r="A14" s="6" t="b">
        <f aca="false">IF(C14=C13,1 )</f>
        <v>0</v>
      </c>
      <c r="C14" s="1" t="n">
        <f aca="false">VALUE(RIGHT(G14,5))</f>
        <v>71</v>
      </c>
      <c r="D14" s="1" t="n">
        <f aca="false">C14/10000*1000</f>
        <v>7.1</v>
      </c>
      <c r="F14" s="1" t="n">
        <v>8</v>
      </c>
      <c r="G14" s="1" t="s">
        <v>8161</v>
      </c>
      <c r="H14" s="1" t="n">
        <v>1008.871</v>
      </c>
      <c r="I14" s="1" t="n">
        <v>221.67</v>
      </c>
      <c r="J14" s="1" t="n">
        <v>47</v>
      </c>
      <c r="K14" s="1" t="n">
        <v>649</v>
      </c>
      <c r="L14" s="1" t="n">
        <v>89.613</v>
      </c>
      <c r="M14" s="1" t="n">
        <v>142.655</v>
      </c>
      <c r="N14" s="1" t="n">
        <v>82.399</v>
      </c>
      <c r="O14" s="1" t="n">
        <v>92.574</v>
      </c>
      <c r="P14" s="1" t="n">
        <v>17.557</v>
      </c>
      <c r="Q14" s="1" t="n">
        <v>85.99</v>
      </c>
      <c r="R14" s="1" t="n">
        <v>223636.801</v>
      </c>
      <c r="S14" s="1" t="n">
        <v>5618237</v>
      </c>
      <c r="U14" s="1" t="n">
        <f aca="false">S14/$S$7</f>
        <v>1.05549572953697</v>
      </c>
      <c r="V14" s="1" t="n">
        <f aca="false">-(O14+Q14-$M$5)</f>
        <v>-0</v>
      </c>
      <c r="W14" s="1" t="n">
        <f aca="false">-(O14-$M$5)</f>
        <v>85.99</v>
      </c>
      <c r="X14" s="1" t="n">
        <f aca="false">AVERAGE(W14:W18)</f>
        <v>85.87</v>
      </c>
    </row>
    <row r="15" customFormat="false" ht="15" hidden="false" customHeight="false" outlineLevel="0" collapsed="false">
      <c r="A15" s="6" t="b">
        <f aca="false">IF(C15=C14,1 )</f>
        <v>0</v>
      </c>
      <c r="C15" s="1" t="n">
        <f aca="false">VALUE(RIGHT(G15,5))</f>
        <v>81</v>
      </c>
      <c r="D15" s="1" t="n">
        <f aca="false">C15/10000*1000</f>
        <v>8.1</v>
      </c>
      <c r="F15" s="1" t="n">
        <v>9</v>
      </c>
      <c r="G15" s="1" t="s">
        <v>8162</v>
      </c>
      <c r="H15" s="1" t="n">
        <v>996.213</v>
      </c>
      <c r="I15" s="1" t="n">
        <v>219.129</v>
      </c>
      <c r="J15" s="1" t="n">
        <v>58</v>
      </c>
      <c r="K15" s="1" t="n">
        <v>715</v>
      </c>
      <c r="L15" s="1" t="n">
        <v>89.568</v>
      </c>
      <c r="M15" s="1" t="n">
        <v>142.973</v>
      </c>
      <c r="N15" s="1" t="n">
        <v>82.199</v>
      </c>
      <c r="O15" s="1" t="n">
        <v>94.37</v>
      </c>
      <c r="P15" s="1" t="n">
        <v>18.156</v>
      </c>
      <c r="Q15" s="1" t="n">
        <v>84.394</v>
      </c>
      <c r="R15" s="1" t="n">
        <v>218299.359</v>
      </c>
      <c r="S15" s="1" t="n">
        <v>5484149</v>
      </c>
      <c r="U15" s="1" t="n">
        <f aca="false">S15/$S$7</f>
        <v>1.03030467558496</v>
      </c>
      <c r="V15" s="1" t="n">
        <f aca="false">-(O15+Q15-$M$5)</f>
        <v>-0.200000000000017</v>
      </c>
      <c r="W15" s="1" t="n">
        <f aca="false">-(O15-$M$5)</f>
        <v>84.194</v>
      </c>
      <c r="X15" s="1" t="n">
        <f aca="false">AVERAGE(W15:W19)</f>
        <v>85.7104</v>
      </c>
    </row>
    <row r="16" customFormat="false" ht="15" hidden="false" customHeight="false" outlineLevel="0" collapsed="false">
      <c r="A16" s="6" t="b">
        <f aca="false">IF(C16=C15,1 )</f>
        <v>0</v>
      </c>
      <c r="C16" s="1" t="n">
        <f aca="false">VALUE(RIGHT(G16,5))</f>
        <v>91</v>
      </c>
      <c r="D16" s="1" t="n">
        <f aca="false">C16/10000*1000</f>
        <v>9.1</v>
      </c>
      <c r="F16" s="1" t="n">
        <v>10</v>
      </c>
      <c r="G16" s="1" t="s">
        <v>8163</v>
      </c>
      <c r="H16" s="1" t="n">
        <v>971.254</v>
      </c>
      <c r="I16" s="1" t="n">
        <v>222.033</v>
      </c>
      <c r="J16" s="1" t="n">
        <v>34</v>
      </c>
      <c r="K16" s="1" t="n">
        <v>786</v>
      </c>
      <c r="L16" s="1" t="n">
        <v>89.415</v>
      </c>
      <c r="M16" s="1" t="n">
        <v>143.999</v>
      </c>
      <c r="N16" s="1" t="n">
        <v>82.399</v>
      </c>
      <c r="O16" s="1" t="n">
        <v>93.572</v>
      </c>
      <c r="P16" s="1" t="n">
        <v>17.956</v>
      </c>
      <c r="Q16" s="1" t="n">
        <v>85.392</v>
      </c>
      <c r="R16" s="1" t="n">
        <v>215650.263</v>
      </c>
      <c r="S16" s="1" t="n">
        <v>5417598</v>
      </c>
      <c r="U16" s="1" t="n">
        <f aca="false">S16/$S$7</f>
        <v>1.01780176830347</v>
      </c>
      <c r="V16" s="1" t="n">
        <f aca="false">-(O16+Q16-$M$5)</f>
        <v>-0.400000000000006</v>
      </c>
      <c r="W16" s="1" t="n">
        <f aca="false">-(O16-$M$5)</f>
        <v>84.992</v>
      </c>
      <c r="X16" s="1" t="n">
        <f aca="false">AVERAGE(W16:W20)</f>
        <v>86.269</v>
      </c>
    </row>
    <row r="17" customFormat="false" ht="15" hidden="false" customHeight="false" outlineLevel="0" collapsed="false">
      <c r="A17" s="6" t="b">
        <f aca="false">IF(C17=C16,1 )</f>
        <v>0</v>
      </c>
      <c r="C17" s="1" t="n">
        <f aca="false">VALUE(RIGHT(G17,5))</f>
        <v>101</v>
      </c>
      <c r="D17" s="1" t="n">
        <f aca="false">C17/10000*1000</f>
        <v>10.1</v>
      </c>
      <c r="F17" s="1" t="n">
        <v>11</v>
      </c>
      <c r="G17" s="1" t="s">
        <v>8164</v>
      </c>
      <c r="H17" s="1" t="n">
        <v>1004.412</v>
      </c>
      <c r="I17" s="1" t="n">
        <v>217.925</v>
      </c>
      <c r="J17" s="1" t="n">
        <v>35</v>
      </c>
      <c r="K17" s="1" t="n">
        <v>692</v>
      </c>
      <c r="L17" s="1" t="n">
        <v>89.459</v>
      </c>
      <c r="M17" s="1" t="n">
        <v>142.896</v>
      </c>
      <c r="N17" s="1" t="n">
        <v>82.399</v>
      </c>
      <c r="O17" s="1" t="n">
        <v>91.377</v>
      </c>
      <c r="P17" s="1" t="n">
        <v>17.557</v>
      </c>
      <c r="Q17" s="1" t="n">
        <v>87.586</v>
      </c>
      <c r="R17" s="1" t="n">
        <v>218886.093</v>
      </c>
      <c r="S17" s="1" t="n">
        <v>5498889</v>
      </c>
      <c r="U17" s="1" t="n">
        <f aca="false">S17/$S$7</f>
        <v>1.03307387294231</v>
      </c>
      <c r="V17" s="1" t="n">
        <f aca="false">-(O17+Q17-$M$5)</f>
        <v>-0.399000000000001</v>
      </c>
      <c r="W17" s="1" t="n">
        <f aca="false">-(O17-$M$5)</f>
        <v>87.187</v>
      </c>
      <c r="X17" s="1" t="n">
        <f aca="false">AVERAGE(W17:W21)</f>
        <v>86.8676</v>
      </c>
    </row>
    <row r="18" customFormat="false" ht="15" hidden="false" customHeight="false" outlineLevel="0" collapsed="false">
      <c r="A18" s="6" t="b">
        <f aca="false">IF(C18=C17,1 )</f>
        <v>0</v>
      </c>
      <c r="C18" s="1" t="n">
        <f aca="false">VALUE(RIGHT(G18,5))</f>
        <v>111</v>
      </c>
      <c r="D18" s="1" t="n">
        <f aca="false">C18/10000*1000</f>
        <v>11.1</v>
      </c>
      <c r="F18" s="1" t="n">
        <v>12</v>
      </c>
      <c r="G18" s="1" t="s">
        <v>8165</v>
      </c>
      <c r="H18" s="1" t="n">
        <v>992.152</v>
      </c>
      <c r="I18" s="1" t="n">
        <v>220.078</v>
      </c>
      <c r="J18" s="1" t="n">
        <v>39</v>
      </c>
      <c r="K18" s="1" t="n">
        <v>786</v>
      </c>
      <c r="L18" s="1" t="n">
        <v>89.448</v>
      </c>
      <c r="M18" s="1" t="n">
        <v>143.862</v>
      </c>
      <c r="N18" s="1" t="n">
        <v>82.199</v>
      </c>
      <c r="O18" s="1" t="n">
        <v>91.577</v>
      </c>
      <c r="P18" s="1" t="n">
        <v>17.757</v>
      </c>
      <c r="Q18" s="1" t="n">
        <v>87.187</v>
      </c>
      <c r="R18" s="1" t="n">
        <v>218350.788</v>
      </c>
      <c r="S18" s="1" t="n">
        <v>5485441</v>
      </c>
      <c r="U18" s="1" t="n">
        <f aca="false">S18/$S$7</f>
        <v>1.03054740306024</v>
      </c>
      <c r="V18" s="1" t="n">
        <f aca="false">-(O18+Q18-$M$5)</f>
        <v>-0.200000000000017</v>
      </c>
      <c r="W18" s="1" t="n">
        <f aca="false">-(O18-$M$5)</f>
        <v>86.987</v>
      </c>
      <c r="X18" s="1" t="n">
        <f aca="false">AVERAGE(W18:W22)</f>
        <v>86.8676</v>
      </c>
    </row>
    <row r="19" customFormat="false" ht="15" hidden="false" customHeight="false" outlineLevel="0" collapsed="false">
      <c r="A19" s="6" t="b">
        <f aca="false">IF(C19=C18,1 )</f>
        <v>0</v>
      </c>
      <c r="C19" s="1" t="n">
        <f aca="false">VALUE(RIGHT(G19,5))</f>
        <v>121</v>
      </c>
      <c r="D19" s="1" t="n">
        <f aca="false">C19/10000*1000</f>
        <v>12.1</v>
      </c>
      <c r="F19" s="1" t="n">
        <v>13</v>
      </c>
      <c r="G19" s="1" t="s">
        <v>8166</v>
      </c>
      <c r="H19" s="1" t="n">
        <v>1002.78</v>
      </c>
      <c r="I19" s="1" t="n">
        <v>210.567</v>
      </c>
      <c r="J19" s="1" t="n">
        <v>32</v>
      </c>
      <c r="K19" s="1" t="n">
        <v>741</v>
      </c>
      <c r="L19" s="1" t="n">
        <v>89.53</v>
      </c>
      <c r="M19" s="1" t="n">
        <v>143.602</v>
      </c>
      <c r="N19" s="1" t="n">
        <v>82.399</v>
      </c>
      <c r="O19" s="1" t="n">
        <v>93.372</v>
      </c>
      <c r="P19" s="1" t="n">
        <v>17.557</v>
      </c>
      <c r="Q19" s="1" t="n">
        <v>85.392</v>
      </c>
      <c r="R19" s="1" t="n">
        <v>211152.558</v>
      </c>
      <c r="S19" s="1" t="n">
        <v>5304606</v>
      </c>
      <c r="U19" s="1" t="n">
        <f aca="false">S19/$S$7</f>
        <v>0.996574010650701</v>
      </c>
      <c r="V19" s="1" t="n">
        <f aca="false">-(O19+Q19-$M$5)</f>
        <v>-0.200000000000017</v>
      </c>
      <c r="W19" s="1" t="n">
        <f aca="false">-(O19-$M$5)</f>
        <v>85.192</v>
      </c>
      <c r="X19" s="1" t="n">
        <f aca="false">AVERAGE(W19:W23)</f>
        <v>86.8676</v>
      </c>
    </row>
    <row r="20" customFormat="false" ht="15" hidden="false" customHeight="false" outlineLevel="0" collapsed="false">
      <c r="A20" s="6" t="b">
        <f aca="false">IF(C20=C19,1 )</f>
        <v>0</v>
      </c>
      <c r="C20" s="1" t="n">
        <f aca="false">VALUE(RIGHT(G20,5))</f>
        <v>131</v>
      </c>
      <c r="D20" s="1" t="n">
        <f aca="false">C20/10000*1000</f>
        <v>13.1</v>
      </c>
      <c r="F20" s="1" t="n">
        <v>14</v>
      </c>
      <c r="G20" s="1" t="s">
        <v>8167</v>
      </c>
      <c r="H20" s="1" t="n">
        <v>968.588</v>
      </c>
      <c r="I20" s="1" t="n">
        <v>216.901</v>
      </c>
      <c r="J20" s="1" t="n">
        <v>40</v>
      </c>
      <c r="K20" s="1" t="n">
        <v>710</v>
      </c>
      <c r="L20" s="1" t="n">
        <v>89.398</v>
      </c>
      <c r="M20" s="1" t="n">
        <v>143.993</v>
      </c>
      <c r="N20" s="1" t="n">
        <v>82.399</v>
      </c>
      <c r="O20" s="1" t="n">
        <v>91.577</v>
      </c>
      <c r="P20" s="1" t="n">
        <v>17.557</v>
      </c>
      <c r="Q20" s="1" t="n">
        <v>87.187</v>
      </c>
      <c r="R20" s="1" t="n">
        <v>210087.761</v>
      </c>
      <c r="S20" s="1" t="n">
        <v>5277856</v>
      </c>
      <c r="U20" s="1" t="n">
        <f aca="false">S20/$S$7</f>
        <v>0.991548499842753</v>
      </c>
      <c r="V20" s="1" t="n">
        <f aca="false">-(O20+Q20-$M$5)</f>
        <v>-0.200000000000017</v>
      </c>
      <c r="W20" s="1" t="n">
        <f aca="false">-(O20-$M$5)</f>
        <v>86.987</v>
      </c>
      <c r="X20" s="1" t="n">
        <f aca="false">AVERAGE(W20:W24)</f>
        <v>87.067</v>
      </c>
    </row>
    <row r="21" customFormat="false" ht="15" hidden="false" customHeight="false" outlineLevel="0" collapsed="false">
      <c r="A21" s="6" t="b">
        <f aca="false">IF(C21=C20,1 )</f>
        <v>0</v>
      </c>
      <c r="C21" s="1" t="n">
        <f aca="false">VALUE(RIGHT(G21,5))</f>
        <v>141</v>
      </c>
      <c r="D21" s="1" t="n">
        <f aca="false">C21/10000*1000</f>
        <v>14.1</v>
      </c>
      <c r="F21" s="1" t="n">
        <v>15</v>
      </c>
      <c r="G21" s="1" t="s">
        <v>8168</v>
      </c>
      <c r="H21" s="1" t="n">
        <v>948.486</v>
      </c>
      <c r="I21" s="1" t="n">
        <v>220.277</v>
      </c>
      <c r="J21" s="1" t="n">
        <v>42</v>
      </c>
      <c r="K21" s="1" t="n">
        <v>723</v>
      </c>
      <c r="L21" s="1" t="n">
        <v>89.296</v>
      </c>
      <c r="M21" s="1" t="n">
        <v>143.943</v>
      </c>
      <c r="N21" s="1" t="n">
        <v>82.399</v>
      </c>
      <c r="O21" s="1" t="n">
        <v>90.579</v>
      </c>
      <c r="P21" s="1" t="n">
        <v>18.156</v>
      </c>
      <c r="Q21" s="1" t="n">
        <v>88.185</v>
      </c>
      <c r="R21" s="1" t="n">
        <v>208929.301</v>
      </c>
      <c r="S21" s="1" t="n">
        <v>5248753</v>
      </c>
      <c r="U21" s="1" t="n">
        <f aca="false">S21/$S$7</f>
        <v>0.986080931953269</v>
      </c>
      <c r="V21" s="1" t="n">
        <f aca="false">-(O21+Q21-$M$5)</f>
        <v>-0.200000000000017</v>
      </c>
      <c r="W21" s="1" t="n">
        <f aca="false">-(O21-$M$5)</f>
        <v>87.985</v>
      </c>
      <c r="X21" s="1" t="n">
        <f aca="false">AVERAGE(W21:W25)</f>
        <v>86.5882</v>
      </c>
    </row>
    <row r="22" customFormat="false" ht="15" hidden="false" customHeight="false" outlineLevel="0" collapsed="false">
      <c r="A22" s="6" t="b">
        <f aca="false">IF(C22=C21,1 )</f>
        <v>0</v>
      </c>
      <c r="C22" s="1" t="n">
        <f aca="false">VALUE(RIGHT(G22,5))</f>
        <v>151</v>
      </c>
      <c r="D22" s="1" t="n">
        <f aca="false">C22/10000*1000</f>
        <v>15.1</v>
      </c>
      <c r="F22" s="1" t="n">
        <v>16</v>
      </c>
      <c r="G22" s="1" t="s">
        <v>8169</v>
      </c>
      <c r="H22" s="1" t="n">
        <v>1028.654</v>
      </c>
      <c r="I22" s="1" t="n">
        <v>211.536</v>
      </c>
      <c r="J22" s="1" t="n">
        <v>28</v>
      </c>
      <c r="K22" s="1" t="n">
        <v>841</v>
      </c>
      <c r="L22" s="1" t="n">
        <v>89.548</v>
      </c>
      <c r="M22" s="1" t="n">
        <v>142.804</v>
      </c>
      <c r="N22" s="1" t="n">
        <v>82.399</v>
      </c>
      <c r="O22" s="1" t="n">
        <v>91.377</v>
      </c>
      <c r="P22" s="1" t="n">
        <v>17.557</v>
      </c>
      <c r="Q22" s="1" t="n">
        <v>87.387</v>
      </c>
      <c r="R22" s="1" t="n">
        <v>217597.548</v>
      </c>
      <c r="S22" s="1" t="n">
        <v>5466518</v>
      </c>
      <c r="U22" s="1" t="n">
        <f aca="false">S22/$S$7</f>
        <v>1.02699234732122</v>
      </c>
      <c r="V22" s="1" t="n">
        <f aca="false">-(O22+Q22-$M$5)</f>
        <v>-0.200000000000017</v>
      </c>
      <c r="W22" s="1" t="n">
        <f aca="false">-(O22-$M$5)</f>
        <v>87.187</v>
      </c>
      <c r="X22" s="1" t="n">
        <f aca="false">AVERAGE(W22:W26)</f>
        <v>85.87</v>
      </c>
    </row>
    <row r="23" customFormat="false" ht="15" hidden="false" customHeight="false" outlineLevel="0" collapsed="false">
      <c r="A23" s="6" t="b">
        <f aca="false">IF(C23=C22,1 )</f>
        <v>0</v>
      </c>
      <c r="C23" s="1" t="n">
        <f aca="false">VALUE(RIGHT(G23,5))</f>
        <v>161</v>
      </c>
      <c r="D23" s="1" t="n">
        <f aca="false">C23/10000*1000</f>
        <v>16.1</v>
      </c>
      <c r="F23" s="1" t="n">
        <v>17</v>
      </c>
      <c r="G23" s="1" t="s">
        <v>8170</v>
      </c>
      <c r="H23" s="1" t="n">
        <v>944.784</v>
      </c>
      <c r="I23" s="1" t="n">
        <v>219.223</v>
      </c>
      <c r="J23" s="1" t="n">
        <v>42</v>
      </c>
      <c r="K23" s="1" t="n">
        <v>639</v>
      </c>
      <c r="L23" s="1" t="n">
        <v>89.346</v>
      </c>
      <c r="M23" s="1" t="n">
        <v>143.748</v>
      </c>
      <c r="N23" s="1" t="n">
        <v>82.399</v>
      </c>
      <c r="O23" s="1" t="n">
        <v>91.577</v>
      </c>
      <c r="P23" s="1" t="n">
        <v>17.956</v>
      </c>
      <c r="Q23" s="1" t="n">
        <v>87.387</v>
      </c>
      <c r="R23" s="1" t="n">
        <v>207118.548</v>
      </c>
      <c r="S23" s="1" t="n">
        <v>5203263</v>
      </c>
      <c r="U23" s="1" t="n">
        <f aca="false">S23/$S$7</f>
        <v>0.977534745536313</v>
      </c>
      <c r="V23" s="1" t="n">
        <f aca="false">-(O23+Q23-$M$5)</f>
        <v>-0.400000000000006</v>
      </c>
      <c r="W23" s="1" t="n">
        <f aca="false">-(O23-$M$5)</f>
        <v>86.987</v>
      </c>
      <c r="X23" s="1" t="n">
        <f aca="false">AVERAGE(W23:W27)</f>
        <v>86.3888</v>
      </c>
    </row>
    <row r="24" customFormat="false" ht="15" hidden="false" customHeight="false" outlineLevel="0" collapsed="false">
      <c r="A24" s="6" t="b">
        <f aca="false">IF(C24=C23,1 )</f>
        <v>0</v>
      </c>
      <c r="C24" s="1" t="n">
        <f aca="false">VALUE(RIGHT(G24,5))</f>
        <v>171</v>
      </c>
      <c r="D24" s="1" t="n">
        <f aca="false">C24/10000*1000</f>
        <v>17.1</v>
      </c>
      <c r="F24" s="1" t="n">
        <v>18</v>
      </c>
      <c r="G24" s="1" t="s">
        <v>8171</v>
      </c>
      <c r="H24" s="1" t="n">
        <v>975.872</v>
      </c>
      <c r="I24" s="1" t="n">
        <v>214.818</v>
      </c>
      <c r="J24" s="1" t="n">
        <v>21</v>
      </c>
      <c r="K24" s="1" t="n">
        <v>752</v>
      </c>
      <c r="L24" s="1" t="n">
        <v>89.348</v>
      </c>
      <c r="M24" s="1" t="n">
        <v>144.718</v>
      </c>
      <c r="N24" s="1" t="n">
        <v>82.399</v>
      </c>
      <c r="O24" s="1" t="n">
        <v>92.375</v>
      </c>
      <c r="P24" s="1" t="n">
        <v>18.754</v>
      </c>
      <c r="Q24" s="1" t="n">
        <v>86.389</v>
      </c>
      <c r="R24" s="1" t="n">
        <v>209634.933</v>
      </c>
      <c r="S24" s="1" t="n">
        <v>5266480</v>
      </c>
      <c r="U24" s="1" t="n">
        <f aca="false">S24/$S$7</f>
        <v>0.989411295695044</v>
      </c>
      <c r="V24" s="1" t="n">
        <f aca="false">-(O24+Q24-$M$5)</f>
        <v>-0.200000000000017</v>
      </c>
      <c r="W24" s="1" t="n">
        <f aca="false">-(O24-$M$5)</f>
        <v>86.189</v>
      </c>
      <c r="X24" s="1" t="n">
        <f aca="false">AVERAGE(W24:W28)</f>
        <v>86.6682</v>
      </c>
    </row>
    <row r="25" customFormat="false" ht="15" hidden="false" customHeight="false" outlineLevel="0" collapsed="false">
      <c r="A25" s="6" t="b">
        <f aca="false">IF(C25=C24,1 )</f>
        <v>0</v>
      </c>
      <c r="C25" s="1" t="n">
        <f aca="false">VALUE(RIGHT(G25,5))</f>
        <v>181</v>
      </c>
      <c r="D25" s="1" t="n">
        <f aca="false">C25/10000*1000</f>
        <v>18.1</v>
      </c>
      <c r="F25" s="1" t="n">
        <v>19</v>
      </c>
      <c r="G25" s="1" t="s">
        <v>8172</v>
      </c>
      <c r="H25" s="1" t="n">
        <v>977.106</v>
      </c>
      <c r="I25" s="1" t="n">
        <v>218.484</v>
      </c>
      <c r="J25" s="1" t="n">
        <v>38</v>
      </c>
      <c r="K25" s="1" t="n">
        <v>768</v>
      </c>
      <c r="L25" s="1" t="n">
        <v>89.42</v>
      </c>
      <c r="M25" s="1" t="n">
        <v>143.771</v>
      </c>
      <c r="N25" s="1" t="n">
        <v>82.399</v>
      </c>
      <c r="O25" s="1" t="n">
        <v>93.971</v>
      </c>
      <c r="P25" s="1" t="n">
        <v>18.754</v>
      </c>
      <c r="Q25" s="1" t="n">
        <v>84.793</v>
      </c>
      <c r="R25" s="1" t="n">
        <v>213481.937</v>
      </c>
      <c r="S25" s="1" t="n">
        <v>5363125</v>
      </c>
      <c r="U25" s="1" t="n">
        <f aca="false">S25/$S$7</f>
        <v>1.00756794960286</v>
      </c>
      <c r="V25" s="1" t="n">
        <f aca="false">-(O25+Q25-$M$5)</f>
        <v>-0.200000000000017</v>
      </c>
      <c r="W25" s="1" t="n">
        <f aca="false">-(O25-$M$5)</f>
        <v>84.593</v>
      </c>
      <c r="X25" s="1" t="n">
        <f aca="false">AVERAGE(W25:W29)</f>
        <v>87.8654</v>
      </c>
      <c r="AP25" s="1" t="n">
        <v>39.1</v>
      </c>
      <c r="AQ25" s="1" t="n">
        <v>74.06</v>
      </c>
      <c r="AS25" s="1" t="n">
        <f aca="false">AP26-AP25</f>
        <v>84</v>
      </c>
    </row>
    <row r="26" customFormat="false" ht="15" hidden="false" customHeight="false" outlineLevel="0" collapsed="false">
      <c r="A26" s="6" t="b">
        <f aca="false">IF(C26=C25,1 )</f>
        <v>0</v>
      </c>
      <c r="C26" s="1" t="n">
        <f aca="false">VALUE(RIGHT(G26,5))</f>
        <v>191</v>
      </c>
      <c r="D26" s="1" t="n">
        <f aca="false">C26/10000*1000</f>
        <v>19.1</v>
      </c>
      <c r="F26" s="1" t="n">
        <v>20</v>
      </c>
      <c r="G26" s="1" t="s">
        <v>8173</v>
      </c>
      <c r="H26" s="1" t="n">
        <v>886.111</v>
      </c>
      <c r="I26" s="1" t="n">
        <v>222.317</v>
      </c>
      <c r="J26" s="1" t="n">
        <v>37</v>
      </c>
      <c r="K26" s="1" t="n">
        <v>705</v>
      </c>
      <c r="L26" s="1" t="n">
        <v>89.119</v>
      </c>
      <c r="M26" s="1" t="n">
        <v>145.746</v>
      </c>
      <c r="N26" s="1" t="n">
        <v>82.399</v>
      </c>
      <c r="O26" s="1" t="n">
        <v>94.17</v>
      </c>
      <c r="P26" s="1" t="n">
        <v>18.355</v>
      </c>
      <c r="Q26" s="1" t="n">
        <v>84.594</v>
      </c>
      <c r="R26" s="1" t="n">
        <v>196997.121</v>
      </c>
      <c r="S26" s="1" t="n">
        <v>4948991</v>
      </c>
      <c r="U26" s="1" t="n">
        <f aca="false">S26/$S$7</f>
        <v>0.929764776035058</v>
      </c>
      <c r="V26" s="1" t="n">
        <f aca="false">-(O26+Q26-$M$5)</f>
        <v>-0.200000000000017</v>
      </c>
      <c r="W26" s="1" t="n">
        <f aca="false">-(O26-$M$5)</f>
        <v>84.394</v>
      </c>
      <c r="X26" s="1" t="n">
        <f aca="false">AVERAGE(W26:W30)</f>
        <v>88.3842</v>
      </c>
      <c r="AP26" s="1" t="n">
        <v>123.1</v>
      </c>
      <c r="AQ26" s="1" t="n">
        <v>75.02</v>
      </c>
      <c r="AS26" s="1" t="n">
        <f aca="false">AP27-AP26</f>
        <v>82</v>
      </c>
    </row>
    <row r="27" customFormat="false" ht="15" hidden="false" customHeight="false" outlineLevel="0" collapsed="false">
      <c r="A27" s="6" t="b">
        <f aca="false">IF(C27=C26,1 )</f>
        <v>0</v>
      </c>
      <c r="C27" s="1" t="n">
        <f aca="false">VALUE(RIGHT(G27,5))</f>
        <v>201</v>
      </c>
      <c r="D27" s="1" t="n">
        <f aca="false">C27/10000*1000</f>
        <v>20.1</v>
      </c>
      <c r="F27" s="1" t="n">
        <v>21</v>
      </c>
      <c r="G27" s="1" t="s">
        <v>8174</v>
      </c>
      <c r="H27" s="1" t="n">
        <v>856.455</v>
      </c>
      <c r="I27" s="1" t="n">
        <v>230.418</v>
      </c>
      <c r="J27" s="1" t="n">
        <v>60</v>
      </c>
      <c r="K27" s="1" t="n">
        <v>755</v>
      </c>
      <c r="L27" s="1" t="n">
        <v>88.966</v>
      </c>
      <c r="M27" s="1" t="n">
        <v>146.112</v>
      </c>
      <c r="N27" s="1" t="n">
        <v>82.199</v>
      </c>
      <c r="O27" s="1" t="n">
        <v>88.783</v>
      </c>
      <c r="P27" s="1" t="n">
        <v>17.358</v>
      </c>
      <c r="Q27" s="1" t="n">
        <v>89.98</v>
      </c>
      <c r="R27" s="1" t="n">
        <v>197342.991</v>
      </c>
      <c r="S27" s="1" t="n">
        <v>4957680</v>
      </c>
      <c r="U27" s="1" t="n">
        <f aca="false">S27/$S$7</f>
        <v>0.931397174667217</v>
      </c>
      <c r="V27" s="1" t="n">
        <f aca="false">-(O27+Q27-$M$5)</f>
        <v>-0.199000000000012</v>
      </c>
      <c r="W27" s="1" t="n">
        <f aca="false">-(O27-$M$5)</f>
        <v>89.781</v>
      </c>
      <c r="X27" s="1" t="n">
        <f aca="false">AVERAGE(W27:W31)</f>
        <v>88.7432</v>
      </c>
      <c r="AP27" s="1" t="n">
        <v>205.1</v>
      </c>
      <c r="AQ27" s="1" t="n">
        <v>74.46</v>
      </c>
      <c r="AS27" s="1" t="n">
        <f aca="false">AP28-AP27</f>
        <v>74</v>
      </c>
    </row>
    <row r="28" customFormat="false" ht="15" hidden="false" customHeight="false" outlineLevel="0" collapsed="false">
      <c r="A28" s="6" t="b">
        <f aca="false">IF(C28=C27,1 )</f>
        <v>0</v>
      </c>
      <c r="C28" s="1" t="n">
        <f aca="false">VALUE(RIGHT(G28,5))</f>
        <v>211</v>
      </c>
      <c r="D28" s="1" t="n">
        <f aca="false">C28/10000*1000</f>
        <v>21.1</v>
      </c>
      <c r="F28" s="1" t="n">
        <v>22</v>
      </c>
      <c r="G28" s="1" t="s">
        <v>8175</v>
      </c>
      <c r="H28" s="1" t="n">
        <v>865.929</v>
      </c>
      <c r="I28" s="1" t="n">
        <v>232.059</v>
      </c>
      <c r="J28" s="1" t="n">
        <v>54</v>
      </c>
      <c r="K28" s="1" t="n">
        <v>769</v>
      </c>
      <c r="L28" s="1" t="n">
        <v>89.015</v>
      </c>
      <c r="M28" s="1" t="n">
        <v>146.186</v>
      </c>
      <c r="N28" s="1" t="n">
        <v>82.399</v>
      </c>
      <c r="O28" s="1" t="n">
        <v>90.18</v>
      </c>
      <c r="P28" s="1" t="n">
        <v>17.358</v>
      </c>
      <c r="Q28" s="1" t="n">
        <v>88.584</v>
      </c>
      <c r="R28" s="1" t="n">
        <v>200946.982</v>
      </c>
      <c r="S28" s="1" t="n">
        <v>5048220</v>
      </c>
      <c r="U28" s="1" t="n">
        <f aca="false">S28/$S$7</f>
        <v>0.948406884893446</v>
      </c>
      <c r="V28" s="1" t="n">
        <f aca="false">-(O28+Q28-$M$5)</f>
        <v>-0.200000000000017</v>
      </c>
      <c r="W28" s="1" t="n">
        <f aca="false">-(O28-$M$5)</f>
        <v>88.384</v>
      </c>
      <c r="X28" s="1" t="n">
        <f aca="false">AVERAGE(W28:W32)</f>
        <v>88.424</v>
      </c>
      <c r="AP28" s="1" t="n">
        <v>279.1</v>
      </c>
      <c r="AQ28" s="1" t="n">
        <v>74.74</v>
      </c>
      <c r="AS28" s="1" t="n">
        <f aca="false">AP29-AP28</f>
        <v>78</v>
      </c>
    </row>
    <row r="29" customFormat="false" ht="15" hidden="false" customHeight="false" outlineLevel="0" collapsed="false">
      <c r="A29" s="6" t="b">
        <f aca="false">IF(C29=C28,1 )</f>
        <v>0</v>
      </c>
      <c r="C29" s="1" t="n">
        <f aca="false">VALUE(RIGHT(G29,5))</f>
        <v>221</v>
      </c>
      <c r="D29" s="1" t="n">
        <f aca="false">C29/10000*1000</f>
        <v>22.1</v>
      </c>
      <c r="F29" s="1" t="n">
        <v>23</v>
      </c>
      <c r="G29" s="1" t="s">
        <v>8176</v>
      </c>
      <c r="H29" s="1" t="n">
        <v>839.299</v>
      </c>
      <c r="I29" s="1" t="n">
        <v>231.026</v>
      </c>
      <c r="J29" s="1" t="n">
        <v>71</v>
      </c>
      <c r="K29" s="1" t="n">
        <v>684</v>
      </c>
      <c r="L29" s="1" t="n">
        <v>89.038</v>
      </c>
      <c r="M29" s="1" t="n">
        <v>146.139</v>
      </c>
      <c r="N29" s="1" t="n">
        <v>82.399</v>
      </c>
      <c r="O29" s="1" t="n">
        <v>86.389</v>
      </c>
      <c r="P29" s="1" t="n">
        <v>17.557</v>
      </c>
      <c r="Q29" s="1" t="n">
        <v>92.375</v>
      </c>
      <c r="R29" s="1" t="n">
        <v>193900.053</v>
      </c>
      <c r="S29" s="1" t="n">
        <v>4871186</v>
      </c>
      <c r="U29" s="1" t="n">
        <f aca="false">S29/$S$7</f>
        <v>0.915147584692538</v>
      </c>
      <c r="V29" s="1" t="n">
        <f aca="false">-(O29+Q29-$M$5)</f>
        <v>-0.200000000000017</v>
      </c>
      <c r="W29" s="1" t="n">
        <f aca="false">-(O29-$M$5)</f>
        <v>92.175</v>
      </c>
      <c r="X29" s="1" t="n">
        <f aca="false">AVERAGE(W29:W33)</f>
        <v>87.985</v>
      </c>
      <c r="AP29" s="1" t="n">
        <v>357.1</v>
      </c>
      <c r="AQ29" s="1" t="n">
        <v>75.06</v>
      </c>
      <c r="AS29" s="1" t="n">
        <f aca="false">AP30-AP29</f>
        <v>80</v>
      </c>
    </row>
    <row r="30" customFormat="false" ht="15" hidden="false" customHeight="false" outlineLevel="0" collapsed="false">
      <c r="A30" s="6" t="b">
        <f aca="false">IF(C30=C29,1 )</f>
        <v>0</v>
      </c>
      <c r="C30" s="1" t="n">
        <f aca="false">VALUE(RIGHT(G30,5))</f>
        <v>231</v>
      </c>
      <c r="D30" s="1" t="n">
        <f aca="false">C30/10000*1000</f>
        <v>23.1</v>
      </c>
      <c r="F30" s="1" t="n">
        <v>24</v>
      </c>
      <c r="G30" s="1" t="s">
        <v>8177</v>
      </c>
      <c r="H30" s="1" t="n">
        <v>903.466</v>
      </c>
      <c r="I30" s="1" t="n">
        <v>225.982</v>
      </c>
      <c r="J30" s="1" t="n">
        <v>46</v>
      </c>
      <c r="K30" s="1" t="n">
        <v>686</v>
      </c>
      <c r="L30" s="1" t="n">
        <v>89.039</v>
      </c>
      <c r="M30" s="1" t="n">
        <v>145.545</v>
      </c>
      <c r="N30" s="1" t="n">
        <v>82.199</v>
      </c>
      <c r="O30" s="1" t="n">
        <v>91.377</v>
      </c>
      <c r="P30" s="1" t="n">
        <v>17.956</v>
      </c>
      <c r="Q30" s="1" t="n">
        <v>87.387</v>
      </c>
      <c r="R30" s="1" t="n">
        <v>204166.691</v>
      </c>
      <c r="S30" s="1" t="n">
        <v>5129106</v>
      </c>
      <c r="U30" s="1" t="n">
        <f aca="false">S30/$S$7</f>
        <v>0.963602902359304</v>
      </c>
      <c r="V30" s="1" t="n">
        <f aca="false">-(O30+Q30-$M$5)</f>
        <v>-0.200000000000017</v>
      </c>
      <c r="W30" s="1" t="n">
        <f aca="false">-(O30-$M$5)</f>
        <v>87.187</v>
      </c>
      <c r="X30" s="1" t="n">
        <f aca="false">AVERAGE(W30:W34)</f>
        <v>87.4662</v>
      </c>
      <c r="AP30" s="1" t="n">
        <v>437.1</v>
      </c>
      <c r="AQ30" s="1" t="n">
        <v>74.26</v>
      </c>
      <c r="AS30" s="1" t="n">
        <f aca="false">AP31-AP30</f>
        <v>85</v>
      </c>
    </row>
    <row r="31" customFormat="false" ht="15" hidden="false" customHeight="false" outlineLevel="0" collapsed="false">
      <c r="A31" s="6" t="b">
        <f aca="false">IF(C31=C30,1 )</f>
        <v>0</v>
      </c>
      <c r="C31" s="1" t="n">
        <f aca="false">VALUE(RIGHT(G31,5))</f>
        <v>241</v>
      </c>
      <c r="D31" s="1" t="n">
        <f aca="false">C31/10000*1000</f>
        <v>24.1</v>
      </c>
      <c r="F31" s="1" t="n">
        <v>25</v>
      </c>
      <c r="G31" s="1" t="s">
        <v>8178</v>
      </c>
      <c r="H31" s="1" t="n">
        <v>845.509</v>
      </c>
      <c r="I31" s="1" t="n">
        <v>231.432</v>
      </c>
      <c r="J31" s="1" t="n">
        <v>47</v>
      </c>
      <c r="K31" s="1" t="n">
        <v>747</v>
      </c>
      <c r="L31" s="1" t="n">
        <v>89.146</v>
      </c>
      <c r="M31" s="1" t="n">
        <v>146.917</v>
      </c>
      <c r="N31" s="1" t="n">
        <v>82.199</v>
      </c>
      <c r="O31" s="1" t="n">
        <v>92.375</v>
      </c>
      <c r="P31" s="1" t="n">
        <v>18.954</v>
      </c>
      <c r="Q31" s="1" t="n">
        <v>86.389</v>
      </c>
      <c r="R31" s="1" t="n">
        <v>195677.449</v>
      </c>
      <c r="S31" s="1" t="n">
        <v>4915838</v>
      </c>
      <c r="U31" s="1" t="n">
        <f aca="false">S31/$S$7</f>
        <v>0.923536336415772</v>
      </c>
      <c r="V31" s="1" t="n">
        <f aca="false">-(O31+Q31-$M$5)</f>
        <v>-0.200000000000017</v>
      </c>
      <c r="W31" s="1" t="n">
        <f aca="false">-(O31-$M$5)</f>
        <v>86.189</v>
      </c>
      <c r="X31" s="1" t="n">
        <f aca="false">AVERAGE(W31:W35)</f>
        <v>86.748</v>
      </c>
      <c r="AP31" s="1" t="n">
        <v>522.1</v>
      </c>
      <c r="AQ31" s="1" t="n">
        <v>75.58</v>
      </c>
      <c r="AS31" s="1" t="n">
        <f aca="false">AP32-AP31</f>
        <v>64</v>
      </c>
    </row>
    <row r="32" customFormat="false" ht="15" hidden="false" customHeight="false" outlineLevel="0" collapsed="false">
      <c r="A32" s="6" t="b">
        <f aca="false">IF(C32=C31,1 )</f>
        <v>0</v>
      </c>
      <c r="C32" s="1" t="n">
        <f aca="false">VALUE(RIGHT(G32,5))</f>
        <v>251</v>
      </c>
      <c r="D32" s="1" t="n">
        <f aca="false">C32/10000*1000</f>
        <v>25.1</v>
      </c>
      <c r="F32" s="1" t="n">
        <v>26</v>
      </c>
      <c r="G32" s="1" t="s">
        <v>8179</v>
      </c>
      <c r="H32" s="1" t="n">
        <v>850.723</v>
      </c>
      <c r="I32" s="1" t="n">
        <v>234.803</v>
      </c>
      <c r="J32" s="1" t="n">
        <v>36</v>
      </c>
      <c r="K32" s="1" t="n">
        <v>763</v>
      </c>
      <c r="L32" s="1" t="n">
        <v>89.05</v>
      </c>
      <c r="M32" s="1" t="n">
        <v>146.025</v>
      </c>
      <c r="N32" s="1" t="n">
        <v>82</v>
      </c>
      <c r="O32" s="1" t="n">
        <v>90.379</v>
      </c>
      <c r="P32" s="1" t="n">
        <v>18.754</v>
      </c>
      <c r="Q32" s="1" t="n">
        <v>88.384</v>
      </c>
      <c r="R32" s="1" t="n">
        <v>199752.777</v>
      </c>
      <c r="S32" s="1" t="n">
        <v>5018219</v>
      </c>
      <c r="U32" s="1" t="n">
        <f aca="false">S32/$S$7</f>
        <v>0.942770610136465</v>
      </c>
      <c r="V32" s="1" t="n">
        <f aca="false">-(O32+Q32-$M$5)</f>
        <v>-0.199000000000012</v>
      </c>
      <c r="W32" s="1" t="n">
        <f aca="false">-(O32-$M$5)</f>
        <v>88.185</v>
      </c>
      <c r="X32" s="1" t="n">
        <f aca="false">AVERAGE(W32:W36)</f>
        <v>87.1472</v>
      </c>
      <c r="AP32" s="1" t="n">
        <v>586.1</v>
      </c>
      <c r="AQ32" s="1" t="n">
        <v>77.13</v>
      </c>
    </row>
    <row r="33" customFormat="false" ht="15" hidden="false" customHeight="false" outlineLevel="0" collapsed="false">
      <c r="A33" s="6" t="b">
        <f aca="false">IF(C33=C32,1 )</f>
        <v>0</v>
      </c>
      <c r="C33" s="1" t="n">
        <f aca="false">VALUE(RIGHT(G33,5))</f>
        <v>261</v>
      </c>
      <c r="D33" s="1" t="n">
        <f aca="false">C33/10000*1000</f>
        <v>26.1</v>
      </c>
      <c r="F33" s="1" t="n">
        <v>27</v>
      </c>
      <c r="G33" s="1" t="s">
        <v>8180</v>
      </c>
      <c r="H33" s="1" t="n">
        <v>836.831</v>
      </c>
      <c r="I33" s="1" t="n">
        <v>234.032</v>
      </c>
      <c r="J33" s="1" t="n">
        <v>55</v>
      </c>
      <c r="K33" s="1" t="n">
        <v>723</v>
      </c>
      <c r="L33" s="1" t="n">
        <v>89.009</v>
      </c>
      <c r="M33" s="1" t="n">
        <v>146.589</v>
      </c>
      <c r="N33" s="1" t="n">
        <v>82.199</v>
      </c>
      <c r="O33" s="1" t="n">
        <v>92.375</v>
      </c>
      <c r="P33" s="1" t="n">
        <v>17.757</v>
      </c>
      <c r="Q33" s="1" t="n">
        <v>86.389</v>
      </c>
      <c r="R33" s="1" t="n">
        <v>195845.229</v>
      </c>
      <c r="S33" s="1" t="n">
        <v>4920053</v>
      </c>
      <c r="U33" s="1" t="n">
        <f aca="false">S33/$S$7</f>
        <v>0.924328206623454</v>
      </c>
      <c r="V33" s="1" t="n">
        <f aca="false">-(O33+Q33-$M$5)</f>
        <v>-0.200000000000017</v>
      </c>
      <c r="W33" s="1" t="n">
        <f aca="false">-(O33-$M$5)</f>
        <v>86.189</v>
      </c>
      <c r="X33" s="1" t="n">
        <f aca="false">AVERAGE(W33:W37)</f>
        <v>87.3068</v>
      </c>
      <c r="AQ33" s="1" t="n">
        <f aca="false">AVERAGE(AQ25:AQ32)</f>
        <v>75.03875</v>
      </c>
      <c r="AS33" s="1" t="n">
        <f aca="false">AVERAGE(AS25:AS31)</f>
        <v>78.1428571428571</v>
      </c>
    </row>
    <row r="34" customFormat="false" ht="15" hidden="false" customHeight="false" outlineLevel="0" collapsed="false">
      <c r="A34" s="6" t="b">
        <f aca="false">IF(C34=C33,1 )</f>
        <v>0</v>
      </c>
      <c r="C34" s="1" t="n">
        <f aca="false">VALUE(RIGHT(G34,5))</f>
        <v>271</v>
      </c>
      <c r="D34" s="1" t="n">
        <f aca="false">C34/10000*1000</f>
        <v>27.1</v>
      </c>
      <c r="F34" s="1" t="n">
        <v>28</v>
      </c>
      <c r="G34" s="1" t="s">
        <v>8181</v>
      </c>
      <c r="H34" s="1" t="n">
        <v>827.676</v>
      </c>
      <c r="I34" s="1" t="n">
        <v>235.323</v>
      </c>
      <c r="J34" s="1" t="n">
        <v>61</v>
      </c>
      <c r="K34" s="1" t="n">
        <v>758</v>
      </c>
      <c r="L34" s="1" t="n">
        <v>89.069</v>
      </c>
      <c r="M34" s="1" t="n">
        <v>146.682</v>
      </c>
      <c r="N34" s="1" t="n">
        <v>82.199</v>
      </c>
      <c r="O34" s="1" t="n">
        <v>88.983</v>
      </c>
      <c r="P34" s="1" t="n">
        <v>17.358</v>
      </c>
      <c r="Q34" s="1" t="n">
        <v>89.781</v>
      </c>
      <c r="R34" s="1" t="n">
        <v>194770.879</v>
      </c>
      <c r="S34" s="1" t="n">
        <v>4893063</v>
      </c>
      <c r="U34" s="1" t="n">
        <f aca="false">S34/$S$7</f>
        <v>0.919257607120407</v>
      </c>
      <c r="V34" s="1" t="n">
        <f aca="false">-(O34+Q34-$M$5)</f>
        <v>-0.200000000000017</v>
      </c>
      <c r="W34" s="1" t="n">
        <f aca="false">-(O34-$M$5)</f>
        <v>89.581</v>
      </c>
      <c r="X34" s="1" t="n">
        <f aca="false">AVERAGE(W34:W38)</f>
        <v>87.3866</v>
      </c>
    </row>
    <row r="35" customFormat="false" ht="15" hidden="false" customHeight="false" outlineLevel="0" collapsed="false">
      <c r="A35" s="6" t="b">
        <f aca="false">IF(C35=C34,1 )</f>
        <v>0</v>
      </c>
      <c r="C35" s="1" t="n">
        <f aca="false">VALUE(RIGHT(G35,5))</f>
        <v>281</v>
      </c>
      <c r="D35" s="1" t="n">
        <f aca="false">C35/10000*1000</f>
        <v>28.1</v>
      </c>
      <c r="F35" s="1" t="n">
        <v>29</v>
      </c>
      <c r="G35" s="1" t="s">
        <v>8182</v>
      </c>
      <c r="H35" s="1" t="n">
        <v>820.75</v>
      </c>
      <c r="I35" s="1" t="n">
        <v>236.421</v>
      </c>
      <c r="J35" s="1" t="n">
        <v>51</v>
      </c>
      <c r="K35" s="1" t="n">
        <v>686</v>
      </c>
      <c r="L35" s="1" t="n">
        <v>88.94</v>
      </c>
      <c r="M35" s="1" t="n">
        <v>146.899</v>
      </c>
      <c r="N35" s="1" t="n">
        <v>82.199</v>
      </c>
      <c r="O35" s="1" t="n">
        <v>94.968</v>
      </c>
      <c r="P35" s="1" t="n">
        <v>17.158</v>
      </c>
      <c r="Q35" s="1" t="n">
        <v>83.796</v>
      </c>
      <c r="R35" s="1" t="n">
        <v>194042.358</v>
      </c>
      <c r="S35" s="1" t="n">
        <v>4874761</v>
      </c>
      <c r="U35" s="1" t="n">
        <f aca="false">S35/$S$7</f>
        <v>0.915819218379956</v>
      </c>
      <c r="V35" s="1" t="n">
        <f aca="false">-(O35+Q35-$M$5)</f>
        <v>-0.200000000000017</v>
      </c>
      <c r="W35" s="1" t="n">
        <f aca="false">-(O35-$M$5)</f>
        <v>83.596</v>
      </c>
      <c r="X35" s="1" t="n">
        <f aca="false">AVERAGE(W35:W39)</f>
        <v>86.429</v>
      </c>
    </row>
    <row r="36" customFormat="false" ht="15" hidden="false" customHeight="false" outlineLevel="0" collapsed="false">
      <c r="A36" s="6" t="b">
        <f aca="false">IF(C36=C35,1 )</f>
        <v>0</v>
      </c>
      <c r="C36" s="1" t="n">
        <f aca="false">VALUE(RIGHT(G36,5))</f>
        <v>291</v>
      </c>
      <c r="D36" s="1" t="n">
        <f aca="false">C36/10000*1000</f>
        <v>29.1</v>
      </c>
      <c r="F36" s="1" t="n">
        <v>30</v>
      </c>
      <c r="G36" s="1" t="s">
        <v>8183</v>
      </c>
      <c r="H36" s="1" t="n">
        <v>873.85</v>
      </c>
      <c r="I36" s="1" t="n">
        <v>232.879</v>
      </c>
      <c r="J36" s="1" t="n">
        <v>40</v>
      </c>
      <c r="K36" s="1" t="n">
        <v>873</v>
      </c>
      <c r="L36" s="1" t="n">
        <v>89.158</v>
      </c>
      <c r="M36" s="1" t="n">
        <v>145.642</v>
      </c>
      <c r="N36" s="1" t="n">
        <v>82.399</v>
      </c>
      <c r="O36" s="1" t="n">
        <v>90.379</v>
      </c>
      <c r="P36" s="1" t="n">
        <v>18.355</v>
      </c>
      <c r="Q36" s="1" t="n">
        <v>88.384</v>
      </c>
      <c r="R36" s="1" t="n">
        <v>203501.7</v>
      </c>
      <c r="S36" s="1" t="n">
        <v>5112400</v>
      </c>
      <c r="U36" s="1" t="n">
        <f aca="false">S36/$S$7</f>
        <v>0.960464353441263</v>
      </c>
      <c r="V36" s="1" t="n">
        <f aca="false">-(O36+Q36-$M$5)</f>
        <v>-0.199000000000012</v>
      </c>
      <c r="W36" s="1" t="n">
        <f aca="false">-(O36-$M$5)</f>
        <v>88.185</v>
      </c>
      <c r="X36" s="1" t="n">
        <f aca="false">AVERAGE(W36:W40)</f>
        <v>87.666</v>
      </c>
    </row>
    <row r="37" customFormat="false" ht="15" hidden="false" customHeight="false" outlineLevel="0" collapsed="false">
      <c r="A37" s="6" t="b">
        <f aca="false">IF(C37=C36,1 )</f>
        <v>0</v>
      </c>
      <c r="C37" s="1" t="n">
        <f aca="false">VALUE(RIGHT(G37,5))</f>
        <v>301</v>
      </c>
      <c r="D37" s="1" t="n">
        <f aca="false">C37/10000*1000</f>
        <v>30.1</v>
      </c>
      <c r="F37" s="1" t="n">
        <v>31</v>
      </c>
      <c r="G37" s="1" t="s">
        <v>8184</v>
      </c>
      <c r="H37" s="1" t="n">
        <v>854.784</v>
      </c>
      <c r="I37" s="1" t="n">
        <v>236.366</v>
      </c>
      <c r="J37" s="1" t="n">
        <v>56</v>
      </c>
      <c r="K37" s="1" t="n">
        <v>781</v>
      </c>
      <c r="L37" s="1" t="n">
        <v>89.048</v>
      </c>
      <c r="M37" s="1" t="n">
        <v>146.247</v>
      </c>
      <c r="N37" s="1" t="n">
        <v>82.399</v>
      </c>
      <c r="O37" s="1" t="n">
        <v>89.581</v>
      </c>
      <c r="P37" s="1" t="n">
        <v>18.754</v>
      </c>
      <c r="Q37" s="1" t="n">
        <v>89.182</v>
      </c>
      <c r="R37" s="1" t="n">
        <v>202041.952</v>
      </c>
      <c r="S37" s="1" t="n">
        <v>5075728</v>
      </c>
      <c r="U37" s="1" t="n">
        <f aca="false">S37/$S$7</f>
        <v>0.953574800830083</v>
      </c>
      <c r="V37" s="1" t="n">
        <f aca="false">-(O37+Q37-$M$5)</f>
        <v>-0.199000000000012</v>
      </c>
      <c r="W37" s="1" t="n">
        <f aca="false">-(O37-$M$5)</f>
        <v>88.983</v>
      </c>
      <c r="X37" s="1" t="n">
        <f aca="false">AVERAGE(W37:W41)</f>
        <v>84.2742</v>
      </c>
    </row>
    <row r="38" customFormat="false" ht="15" hidden="false" customHeight="false" outlineLevel="0" collapsed="false">
      <c r="A38" s="6" t="b">
        <f aca="false">IF(C38=C37,1 )</f>
        <v>0</v>
      </c>
      <c r="C38" s="1" t="n">
        <f aca="false">VALUE(RIGHT(G38,5))</f>
        <v>311</v>
      </c>
      <c r="D38" s="1" t="n">
        <f aca="false">C38/10000*1000</f>
        <v>31.1</v>
      </c>
      <c r="F38" s="1" t="n">
        <v>32</v>
      </c>
      <c r="G38" s="1" t="s">
        <v>8185</v>
      </c>
      <c r="H38" s="1" t="n">
        <v>817.406</v>
      </c>
      <c r="I38" s="1" t="n">
        <v>233.197</v>
      </c>
      <c r="J38" s="1" t="n">
        <v>65</v>
      </c>
      <c r="K38" s="1" t="n">
        <v>738</v>
      </c>
      <c r="L38" s="1" t="n">
        <v>88.986</v>
      </c>
      <c r="M38" s="1" t="n">
        <v>146.655</v>
      </c>
      <c r="N38" s="1" t="n">
        <v>82.399</v>
      </c>
      <c r="O38" s="1" t="n">
        <v>91.976</v>
      </c>
      <c r="P38" s="1" t="n">
        <v>17.358</v>
      </c>
      <c r="Q38" s="1" t="n">
        <v>86.788</v>
      </c>
      <c r="R38" s="1" t="n">
        <v>190616.656</v>
      </c>
      <c r="S38" s="1" t="n">
        <v>4788700</v>
      </c>
      <c r="U38" s="1" t="n">
        <f aca="false">S38/$S$7</f>
        <v>0.899650975926019</v>
      </c>
      <c r="V38" s="1" t="n">
        <f aca="false">-(O38+Q38-$M$5)</f>
        <v>-0.200000000000017</v>
      </c>
      <c r="W38" s="1" t="n">
        <f aca="false">-(O38-$M$5)</f>
        <v>86.588</v>
      </c>
      <c r="X38" s="1" t="n">
        <f aca="false">AVERAGE(W38:W42)</f>
        <v>80.4834</v>
      </c>
    </row>
    <row r="39" customFormat="false" ht="15" hidden="false" customHeight="false" outlineLevel="0" collapsed="false">
      <c r="A39" s="6" t="b">
        <f aca="false">IF(C39=C38,1 )</f>
        <v>0</v>
      </c>
      <c r="C39" s="1" t="n">
        <f aca="false">VALUE(RIGHT(G39,5))</f>
        <v>321</v>
      </c>
      <c r="D39" s="1" t="n">
        <f aca="false">C39/10000*1000</f>
        <v>32.1</v>
      </c>
      <c r="F39" s="1" t="n">
        <v>33</v>
      </c>
      <c r="G39" s="1" t="s">
        <v>8186</v>
      </c>
      <c r="H39" s="1" t="n">
        <v>819.595</v>
      </c>
      <c r="I39" s="1" t="n">
        <v>240.894</v>
      </c>
      <c r="J39" s="1" t="n">
        <v>45</v>
      </c>
      <c r="K39" s="1" t="n">
        <v>752</v>
      </c>
      <c r="L39" s="1" t="n">
        <v>89.062</v>
      </c>
      <c r="M39" s="1" t="n">
        <v>146.847</v>
      </c>
      <c r="N39" s="1" t="n">
        <v>82.199</v>
      </c>
      <c r="O39" s="1" t="n">
        <v>93.771</v>
      </c>
      <c r="P39" s="1" t="n">
        <v>17.757</v>
      </c>
      <c r="Q39" s="1" t="n">
        <v>84.793</v>
      </c>
      <c r="R39" s="1" t="n">
        <v>197435.499</v>
      </c>
      <c r="S39" s="1" t="n">
        <v>4960004</v>
      </c>
      <c r="U39" s="1" t="n">
        <f aca="false">S39/$S$7</f>
        <v>0.931833783531429</v>
      </c>
      <c r="V39" s="1" t="n">
        <f aca="false">-(O39+Q39-$M$5)</f>
        <v>-0</v>
      </c>
      <c r="W39" s="1" t="n">
        <f aca="false">-(O39-$M$5)</f>
        <v>84.793</v>
      </c>
      <c r="X39" s="1" t="n">
        <f aca="false">AVERAGE(W39:W43)</f>
        <v>80.7628</v>
      </c>
    </row>
    <row r="40" customFormat="false" ht="15" hidden="false" customHeight="false" outlineLevel="0" collapsed="false">
      <c r="A40" s="6" t="b">
        <f aca="false">IF(C40=C39,1 )</f>
        <v>0</v>
      </c>
      <c r="C40" s="1" t="n">
        <f aca="false">VALUE(RIGHT(G40,5))</f>
        <v>331</v>
      </c>
      <c r="D40" s="1" t="n">
        <f aca="false">C40/10000*1000</f>
        <v>33.1</v>
      </c>
      <c r="F40" s="1" t="n">
        <v>34</v>
      </c>
      <c r="G40" s="1" t="s">
        <v>8187</v>
      </c>
      <c r="H40" s="1" t="n">
        <v>838.782</v>
      </c>
      <c r="I40" s="1" t="n">
        <v>232.285</v>
      </c>
      <c r="J40" s="1" t="n">
        <v>58</v>
      </c>
      <c r="K40" s="1" t="n">
        <v>673</v>
      </c>
      <c r="L40" s="1" t="n">
        <v>89.069</v>
      </c>
      <c r="M40" s="1" t="n">
        <v>146.138</v>
      </c>
      <c r="N40" s="1" t="n">
        <v>82.199</v>
      </c>
      <c r="O40" s="1" t="n">
        <v>88.783</v>
      </c>
      <c r="P40" s="1" t="n">
        <v>17.557</v>
      </c>
      <c r="Q40" s="1" t="n">
        <v>90.18</v>
      </c>
      <c r="R40" s="1" t="n">
        <v>194836.796</v>
      </c>
      <c r="S40" s="1" t="n">
        <v>4894719</v>
      </c>
      <c r="U40" s="1" t="n">
        <f aca="false">S40/$S$7</f>
        <v>0.919568719116592</v>
      </c>
      <c r="V40" s="1" t="n">
        <f aca="false">-(O40+Q40-$M$5)</f>
        <v>-0.399000000000029</v>
      </c>
      <c r="W40" s="1" t="n">
        <f aca="false">-(O40-$M$5)</f>
        <v>89.781</v>
      </c>
      <c r="X40" s="1" t="n">
        <f aca="false">AVERAGE(W40:W44)</f>
        <v>81.4412</v>
      </c>
    </row>
    <row r="41" customFormat="false" ht="15" hidden="false" customHeight="false" outlineLevel="0" collapsed="false">
      <c r="A41" s="6" t="b">
        <f aca="false">IF(C41=C40,1 )</f>
        <v>0</v>
      </c>
      <c r="C41" s="1" t="n">
        <f aca="false">VALUE(RIGHT(G41,5))</f>
        <v>341</v>
      </c>
      <c r="D41" s="1" t="n">
        <f aca="false">C41/10000*1000</f>
        <v>34.1</v>
      </c>
      <c r="F41" s="1" t="n">
        <v>35</v>
      </c>
      <c r="G41" s="1" t="s">
        <v>8188</v>
      </c>
      <c r="H41" s="1" t="n">
        <v>783.014</v>
      </c>
      <c r="I41" s="1" t="n">
        <v>248.74</v>
      </c>
      <c r="J41" s="1" t="n">
        <v>53</v>
      </c>
      <c r="K41" s="1" t="n">
        <v>804</v>
      </c>
      <c r="L41" s="1" t="n">
        <v>89.046</v>
      </c>
      <c r="M41" s="1" t="n">
        <v>148.511</v>
      </c>
      <c r="N41" s="1" t="n">
        <v>82</v>
      </c>
      <c r="O41" s="1" t="n">
        <v>107.338</v>
      </c>
      <c r="P41" s="1" t="n">
        <v>17.757</v>
      </c>
      <c r="Q41" s="1" t="n">
        <v>71.426</v>
      </c>
      <c r="R41" s="1" t="n">
        <v>194766.818</v>
      </c>
      <c r="S41" s="1" t="n">
        <v>4892961</v>
      </c>
      <c r="U41" s="1" t="n">
        <f aca="false">S41/$S$7</f>
        <v>0.91923844442499</v>
      </c>
      <c r="V41" s="1" t="n">
        <f aca="false">-(O41+Q41-$M$5)</f>
        <v>-0.200000000000017</v>
      </c>
      <c r="W41" s="1" t="n">
        <f aca="false">-(O41-$M$5)</f>
        <v>71.226</v>
      </c>
      <c r="X41" s="1" t="n">
        <f aca="false">AVERAGE(W41:W45)</f>
        <v>80.1244</v>
      </c>
    </row>
    <row r="42" customFormat="false" ht="15" hidden="false" customHeight="false" outlineLevel="0" collapsed="false">
      <c r="A42" s="6" t="b">
        <f aca="false">IF(C42=C41,1 )</f>
        <v>0</v>
      </c>
      <c r="C42" s="1" t="n">
        <f aca="false">VALUE(RIGHT(G42,5))</f>
        <v>351</v>
      </c>
      <c r="D42" s="1" t="n">
        <f aca="false">C42/10000*1000</f>
        <v>35.1</v>
      </c>
      <c r="F42" s="1" t="n">
        <v>36</v>
      </c>
      <c r="G42" s="1" t="s">
        <v>8189</v>
      </c>
      <c r="H42" s="1" t="n">
        <v>759.648</v>
      </c>
      <c r="I42" s="1" t="n">
        <v>246.13</v>
      </c>
      <c r="J42" s="1" t="n">
        <v>55</v>
      </c>
      <c r="K42" s="1" t="n">
        <v>760</v>
      </c>
      <c r="L42" s="1" t="n">
        <v>89.13</v>
      </c>
      <c r="M42" s="1" t="n">
        <v>149.343</v>
      </c>
      <c r="N42" s="1" t="n">
        <v>82.199</v>
      </c>
      <c r="O42" s="1" t="n">
        <v>108.535</v>
      </c>
      <c r="P42" s="1" t="n">
        <v>16.959</v>
      </c>
      <c r="Q42" s="1" t="n">
        <v>70.229</v>
      </c>
      <c r="R42" s="1" t="n">
        <v>186972.183</v>
      </c>
      <c r="S42" s="1" t="n">
        <v>4697143</v>
      </c>
      <c r="U42" s="1" t="n">
        <f aca="false">S42/$S$7</f>
        <v>0.882450202354306</v>
      </c>
      <c r="V42" s="1" t="n">
        <f aca="false">-(O42+Q42-$M$5)</f>
        <v>-0.200000000000017</v>
      </c>
      <c r="W42" s="1" t="n">
        <f aca="false">-(O42-$M$5)</f>
        <v>70.029</v>
      </c>
      <c r="X42" s="1" t="n">
        <f aca="false">AVERAGE(W42:W46)</f>
        <v>80.2042</v>
      </c>
    </row>
    <row r="43" customFormat="false" ht="15" hidden="false" customHeight="false" outlineLevel="0" collapsed="false">
      <c r="A43" s="6" t="b">
        <f aca="false">IF(C43=C42,1 )</f>
        <v>0</v>
      </c>
      <c r="C43" s="1" t="n">
        <f aca="false">VALUE(RIGHT(G43,5))</f>
        <v>361</v>
      </c>
      <c r="D43" s="1" t="n">
        <f aca="false">C43/10000*1000</f>
        <v>36.1</v>
      </c>
      <c r="F43" s="1" t="n">
        <v>37</v>
      </c>
      <c r="G43" s="1" t="s">
        <v>8190</v>
      </c>
      <c r="H43" s="1" t="n">
        <v>855.858</v>
      </c>
      <c r="I43" s="1" t="n">
        <v>234.998</v>
      </c>
      <c r="J43" s="1" t="n">
        <v>45</v>
      </c>
      <c r="K43" s="1" t="n">
        <v>711</v>
      </c>
      <c r="L43" s="1" t="n">
        <v>89</v>
      </c>
      <c r="M43" s="1" t="n">
        <v>145.674</v>
      </c>
      <c r="N43" s="1" t="n">
        <v>82</v>
      </c>
      <c r="O43" s="1" t="n">
        <v>90.579</v>
      </c>
      <c r="P43" s="1" t="n">
        <v>17.557</v>
      </c>
      <c r="Q43" s="1" t="n">
        <v>88.185</v>
      </c>
      <c r="R43" s="1" t="n">
        <v>201124.833</v>
      </c>
      <c r="S43" s="1" t="n">
        <v>5052688</v>
      </c>
      <c r="U43" s="1" t="n">
        <f aca="false">S43/$S$7</f>
        <v>0.949246286100546</v>
      </c>
      <c r="V43" s="1" t="n">
        <f aca="false">-(O43+Q43-$M$5)</f>
        <v>-0.200000000000017</v>
      </c>
      <c r="W43" s="1" t="n">
        <f aca="false">-(O43-$M$5)</f>
        <v>87.985</v>
      </c>
      <c r="X43" s="1" t="n">
        <f aca="false">AVERAGE(W43:W47)</f>
        <v>81.8002</v>
      </c>
    </row>
    <row r="44" customFormat="false" ht="15" hidden="false" customHeight="false" outlineLevel="0" collapsed="false">
      <c r="A44" s="6" t="b">
        <f aca="false">IF(C44=C43,1 )</f>
        <v>0</v>
      </c>
      <c r="C44" s="1" t="n">
        <f aca="false">VALUE(RIGHT(G44,5))</f>
        <v>371</v>
      </c>
      <c r="D44" s="1" t="n">
        <f aca="false">C44/10000*1000</f>
        <v>37.1</v>
      </c>
      <c r="F44" s="1" t="n">
        <v>38</v>
      </c>
      <c r="G44" s="1" t="s">
        <v>8191</v>
      </c>
      <c r="H44" s="1" t="n">
        <v>838.304</v>
      </c>
      <c r="I44" s="1" t="n">
        <v>238.866</v>
      </c>
      <c r="J44" s="1" t="n">
        <v>61</v>
      </c>
      <c r="K44" s="1" t="n">
        <v>713</v>
      </c>
      <c r="L44" s="1" t="n">
        <v>89.1</v>
      </c>
      <c r="M44" s="1" t="n">
        <v>146.098</v>
      </c>
      <c r="N44" s="1" t="n">
        <v>82</v>
      </c>
      <c r="O44" s="1" t="n">
        <v>90.379</v>
      </c>
      <c r="P44" s="1" t="n">
        <v>18.156</v>
      </c>
      <c r="Q44" s="1" t="n">
        <v>88.384</v>
      </c>
      <c r="R44" s="1" t="n">
        <v>200242.226</v>
      </c>
      <c r="S44" s="1" t="n">
        <v>5030515</v>
      </c>
      <c r="U44" s="1" t="n">
        <f aca="false">S44/$S$7</f>
        <v>0.945080654282055</v>
      </c>
      <c r="V44" s="1" t="n">
        <f aca="false">-(O44+Q44-$M$5)</f>
        <v>-0.199000000000012</v>
      </c>
      <c r="W44" s="1" t="n">
        <f aca="false">-(O44-$M$5)</f>
        <v>88.185</v>
      </c>
      <c r="X44" s="1" t="n">
        <f aca="false">AVERAGE(W44:W48)</f>
        <v>78.8474</v>
      </c>
    </row>
    <row r="45" customFormat="false" ht="15" hidden="false" customHeight="false" outlineLevel="0" collapsed="false">
      <c r="A45" s="6" t="b">
        <f aca="false">IF(C45=C44,1 )</f>
        <v>0</v>
      </c>
      <c r="C45" s="1" t="n">
        <f aca="false">VALUE(RIGHT(G45,5))</f>
        <v>381</v>
      </c>
      <c r="D45" s="1" t="n">
        <f aca="false">C45/10000*1000</f>
        <v>38.1</v>
      </c>
      <c r="F45" s="1" t="n">
        <v>39</v>
      </c>
      <c r="G45" s="1" t="s">
        <v>8192</v>
      </c>
      <c r="H45" s="1" t="n">
        <v>840.891</v>
      </c>
      <c r="I45" s="1" t="n">
        <v>236.146</v>
      </c>
      <c r="J45" s="1" t="n">
        <v>63</v>
      </c>
      <c r="K45" s="1" t="n">
        <v>747</v>
      </c>
      <c r="L45" s="1" t="n">
        <v>89.195</v>
      </c>
      <c r="M45" s="1" t="n">
        <v>146.053</v>
      </c>
      <c r="N45" s="1" t="n">
        <v>82.199</v>
      </c>
      <c r="O45" s="1" t="n">
        <v>95.367</v>
      </c>
      <c r="P45" s="1" t="n">
        <v>17.956</v>
      </c>
      <c r="Q45" s="1" t="n">
        <v>83.397</v>
      </c>
      <c r="R45" s="1" t="n">
        <v>198573.38</v>
      </c>
      <c r="S45" s="1" t="n">
        <v>4988590</v>
      </c>
      <c r="U45" s="1" t="n">
        <f aca="false">S45/$S$7</f>
        <v>0.937204222856887</v>
      </c>
      <c r="V45" s="1" t="n">
        <f aca="false">-(O45+Q45-$M$5)</f>
        <v>-0.200000000000017</v>
      </c>
      <c r="W45" s="1" t="n">
        <f aca="false">-(O45-$M$5)</f>
        <v>83.197</v>
      </c>
      <c r="X45" s="1" t="n">
        <f aca="false">AVERAGE(W45:W49)</f>
        <v>76.6128</v>
      </c>
    </row>
    <row r="46" customFormat="false" ht="15" hidden="false" customHeight="false" outlineLevel="0" collapsed="false">
      <c r="A46" s="6" t="b">
        <f aca="false">IF(C46=C45,1 )</f>
        <v>0</v>
      </c>
      <c r="C46" s="1" t="n">
        <f aca="false">VALUE(RIGHT(G46,5))</f>
        <v>391</v>
      </c>
      <c r="D46" s="1" t="n">
        <f aca="false">C46/10000*1000</f>
        <v>39.1</v>
      </c>
      <c r="F46" s="1" t="n">
        <v>40</v>
      </c>
      <c r="G46" s="1" t="s">
        <v>8193</v>
      </c>
      <c r="H46" s="1" t="n">
        <v>775.929</v>
      </c>
      <c r="I46" s="1" t="n">
        <v>242.052</v>
      </c>
      <c r="J46" s="1" t="n">
        <v>38</v>
      </c>
      <c r="K46" s="1" t="n">
        <v>761</v>
      </c>
      <c r="L46" s="1" t="n">
        <v>89.094</v>
      </c>
      <c r="M46" s="1" t="n">
        <v>148.17</v>
      </c>
      <c r="N46" s="1" t="n">
        <v>82</v>
      </c>
      <c r="O46" s="1" t="n">
        <v>106.939</v>
      </c>
      <c r="P46" s="1" t="n">
        <v>17.358</v>
      </c>
      <c r="Q46" s="1" t="n">
        <v>71.825</v>
      </c>
      <c r="R46" s="1" t="n">
        <v>187815.064</v>
      </c>
      <c r="S46" s="1" t="n">
        <v>4718318</v>
      </c>
      <c r="U46" s="1" t="n">
        <f aca="false">S46/$S$7</f>
        <v>0.886428340349009</v>
      </c>
      <c r="V46" s="1" t="n">
        <f aca="false">-(O46+Q46-$M$5)</f>
        <v>-0.200000000000017</v>
      </c>
      <c r="W46" s="1" t="n">
        <f aca="false">-(O46-$M$5)</f>
        <v>71.625</v>
      </c>
      <c r="X46" s="1" t="n">
        <f aca="false">AVERAGE(W46:W50)</f>
        <v>74.059</v>
      </c>
    </row>
    <row r="47" customFormat="false" ht="15" hidden="false" customHeight="false" outlineLevel="0" collapsed="false">
      <c r="A47" s="6" t="b">
        <f aca="false">IF(C47=C46,1 )</f>
        <v>0</v>
      </c>
      <c r="C47" s="1" t="n">
        <f aca="false">VALUE(RIGHT(G47,5))</f>
        <v>401</v>
      </c>
      <c r="D47" s="1" t="n">
        <f aca="false">C47/10000*1000</f>
        <v>40.1</v>
      </c>
      <c r="F47" s="1" t="n">
        <v>41</v>
      </c>
      <c r="G47" s="1" t="s">
        <v>8194</v>
      </c>
      <c r="H47" s="1" t="n">
        <v>836.473</v>
      </c>
      <c r="I47" s="1" t="n">
        <v>238.972</v>
      </c>
      <c r="J47" s="1" t="n">
        <v>52</v>
      </c>
      <c r="K47" s="1" t="n">
        <v>766</v>
      </c>
      <c r="L47" s="1" t="n">
        <v>89.094</v>
      </c>
      <c r="M47" s="1" t="n">
        <v>146.696</v>
      </c>
      <c r="N47" s="1" t="n">
        <v>82</v>
      </c>
      <c r="O47" s="1" t="n">
        <v>100.555</v>
      </c>
      <c r="P47" s="1" t="n">
        <v>17.956</v>
      </c>
      <c r="Q47" s="1" t="n">
        <v>78.209</v>
      </c>
      <c r="R47" s="1" t="n">
        <v>199894.007</v>
      </c>
      <c r="S47" s="1" t="n">
        <v>5021767</v>
      </c>
      <c r="U47" s="1" t="n">
        <f aca="false">S47/$S$7</f>
        <v>0.943437171345683</v>
      </c>
      <c r="V47" s="1" t="n">
        <f aca="false">-(O47+Q47-$M$5)</f>
        <v>-0.200000000000017</v>
      </c>
      <c r="W47" s="1" t="n">
        <f aca="false">-(O47-$M$5)</f>
        <v>78.009</v>
      </c>
      <c r="X47" s="1" t="n">
        <f aca="false">AVERAGE(W47:W51)</f>
        <v>74.2984</v>
      </c>
    </row>
    <row r="48" customFormat="false" ht="15" hidden="false" customHeight="false" outlineLevel="0" collapsed="false">
      <c r="A48" s="6" t="b">
        <f aca="false">IF(C48=C47,1 )</f>
        <v>0</v>
      </c>
      <c r="C48" s="1" t="n">
        <f aca="false">VALUE(RIGHT(G48,5))</f>
        <v>411</v>
      </c>
      <c r="D48" s="1" t="n">
        <f aca="false">C48/10000*1000</f>
        <v>41.1</v>
      </c>
      <c r="F48" s="1" t="n">
        <v>42</v>
      </c>
      <c r="G48" s="1" t="s">
        <v>8195</v>
      </c>
      <c r="H48" s="1" t="n">
        <v>801.643</v>
      </c>
      <c r="I48" s="1" t="n">
        <v>243.772</v>
      </c>
      <c r="J48" s="1" t="n">
        <v>70</v>
      </c>
      <c r="K48" s="1" t="n">
        <v>717</v>
      </c>
      <c r="L48" s="1" t="n">
        <v>89.14</v>
      </c>
      <c r="M48" s="1" t="n">
        <v>147.48</v>
      </c>
      <c r="N48" s="1" t="n">
        <v>82.399</v>
      </c>
      <c r="O48" s="1" t="n">
        <v>105.343</v>
      </c>
      <c r="P48" s="1" t="n">
        <v>16.959</v>
      </c>
      <c r="Q48" s="1" t="n">
        <v>73.421</v>
      </c>
      <c r="R48" s="1" t="n">
        <v>195417.838</v>
      </c>
      <c r="S48" s="1" t="n">
        <v>4909316</v>
      </c>
      <c r="U48" s="1" t="n">
        <f aca="false">S48/$S$7</f>
        <v>0.922311051126447</v>
      </c>
      <c r="V48" s="1" t="n">
        <f aca="false">-(O48+Q48-$M$5)</f>
        <v>-0.200000000000017</v>
      </c>
      <c r="W48" s="1" t="n">
        <f aca="false">-(O48-$M$5)</f>
        <v>73.221</v>
      </c>
      <c r="X48" s="1" t="n">
        <f aca="false">AVERAGE(W48:W52)</f>
        <v>76.932</v>
      </c>
    </row>
    <row r="49" customFormat="false" ht="15" hidden="false" customHeight="false" outlineLevel="0" collapsed="false">
      <c r="A49" s="6" t="b">
        <f aca="false">IF(C49=C48,1 )</f>
        <v>0</v>
      </c>
      <c r="C49" s="1" t="n">
        <f aca="false">VALUE(RIGHT(G49,5))</f>
        <v>421</v>
      </c>
      <c r="D49" s="1" t="n">
        <f aca="false">C49/10000*1000</f>
        <v>42.1</v>
      </c>
      <c r="F49" s="1" t="n">
        <v>43</v>
      </c>
      <c r="G49" s="1" t="s">
        <v>8196</v>
      </c>
      <c r="H49" s="1" t="n">
        <v>821.028</v>
      </c>
      <c r="I49" s="1" t="n">
        <v>243.241</v>
      </c>
      <c r="J49" s="1" t="n">
        <v>57</v>
      </c>
      <c r="K49" s="1" t="n">
        <v>733</v>
      </c>
      <c r="L49" s="1" t="n">
        <v>89.166</v>
      </c>
      <c r="M49" s="1" t="n">
        <v>146.934</v>
      </c>
      <c r="N49" s="1" t="n">
        <v>82.199</v>
      </c>
      <c r="O49" s="1" t="n">
        <v>101.552</v>
      </c>
      <c r="P49" s="1" t="n">
        <v>17.557</v>
      </c>
      <c r="Q49" s="1" t="n">
        <v>77.411</v>
      </c>
      <c r="R49" s="1" t="n">
        <v>199708.195</v>
      </c>
      <c r="S49" s="1" t="n">
        <v>5017099</v>
      </c>
      <c r="U49" s="1" t="n">
        <f aca="false">S49/$S$7</f>
        <v>0.942560196226001</v>
      </c>
      <c r="V49" s="1" t="n">
        <f aca="false">-(O49+Q49-$M$5)</f>
        <v>-0.399000000000029</v>
      </c>
      <c r="W49" s="1" t="n">
        <f aca="false">-(O49-$M$5)</f>
        <v>77.012</v>
      </c>
      <c r="X49" s="1" t="n">
        <f aca="false">AVERAGE(W49:W53)</f>
        <v>77.77</v>
      </c>
    </row>
    <row r="50" customFormat="false" ht="15" hidden="false" customHeight="false" outlineLevel="0" collapsed="false">
      <c r="A50" s="6" t="b">
        <f aca="false">IF(C50=C49,1 )</f>
        <v>0</v>
      </c>
      <c r="C50" s="1" t="n">
        <f aca="false">VALUE(RIGHT(G50,5))</f>
        <v>431</v>
      </c>
      <c r="D50" s="1" t="n">
        <f aca="false">C50/10000*1000</f>
        <v>43.1</v>
      </c>
      <c r="F50" s="1" t="n">
        <v>44</v>
      </c>
      <c r="G50" s="1" t="s">
        <v>8197</v>
      </c>
      <c r="H50" s="1" t="n">
        <v>800.807</v>
      </c>
      <c r="I50" s="1" t="n">
        <v>241.621</v>
      </c>
      <c r="J50" s="1" t="n">
        <v>47</v>
      </c>
      <c r="K50" s="1" t="n">
        <v>809</v>
      </c>
      <c r="L50" s="1" t="n">
        <v>89.163</v>
      </c>
      <c r="M50" s="1" t="n">
        <v>147.71</v>
      </c>
      <c r="N50" s="1" t="n">
        <v>82.199</v>
      </c>
      <c r="O50" s="1" t="n">
        <v>108.136</v>
      </c>
      <c r="P50" s="1" t="n">
        <v>16.759</v>
      </c>
      <c r="Q50" s="1" t="n">
        <v>70.628</v>
      </c>
      <c r="R50" s="1" t="n">
        <v>193491.888</v>
      </c>
      <c r="S50" s="1" t="n">
        <v>4860932</v>
      </c>
      <c r="U50" s="1" t="n">
        <f aca="false">S50/$S$7</f>
        <v>0.913221170194419</v>
      </c>
      <c r="V50" s="1" t="n">
        <f aca="false">-(O50+Q50-$M$5)</f>
        <v>-0.200000000000017</v>
      </c>
      <c r="W50" s="1" t="n">
        <f aca="false">-(O50-$M$5)</f>
        <v>70.428</v>
      </c>
      <c r="X50" s="1" t="n">
        <f aca="false">AVERAGE(W50:W54)</f>
        <v>76.972</v>
      </c>
    </row>
    <row r="51" customFormat="false" ht="15" hidden="false" customHeight="false" outlineLevel="0" collapsed="false">
      <c r="A51" s="6" t="b">
        <f aca="false">IF(C51=C50,1 )</f>
        <v>0</v>
      </c>
      <c r="C51" s="1" t="n">
        <f aca="false">VALUE(RIGHT(G51,5))</f>
        <v>441</v>
      </c>
      <c r="D51" s="1" t="n">
        <f aca="false">C51/10000*1000</f>
        <v>44.1</v>
      </c>
      <c r="F51" s="1" t="n">
        <v>45</v>
      </c>
      <c r="G51" s="1" t="s">
        <v>8198</v>
      </c>
      <c r="H51" s="1" t="n">
        <v>811.037</v>
      </c>
      <c r="I51" s="1" t="n">
        <v>243.136</v>
      </c>
      <c r="J51" s="1" t="n">
        <v>47</v>
      </c>
      <c r="K51" s="1" t="n">
        <v>831</v>
      </c>
      <c r="L51" s="1" t="n">
        <v>89.175</v>
      </c>
      <c r="M51" s="1" t="n">
        <v>147.411</v>
      </c>
      <c r="N51" s="1" t="n">
        <v>81.601</v>
      </c>
      <c r="O51" s="1" t="n">
        <v>105.742</v>
      </c>
      <c r="P51" s="1" t="n">
        <v>17.358</v>
      </c>
      <c r="Q51" s="1" t="n">
        <v>73.022</v>
      </c>
      <c r="R51" s="1" t="n">
        <v>197192.606</v>
      </c>
      <c r="S51" s="1" t="n">
        <v>4953902</v>
      </c>
      <c r="U51" s="1" t="n">
        <f aca="false">S51/$S$7</f>
        <v>0.930687403458528</v>
      </c>
      <c r="V51" s="1" t="n">
        <f aca="false">-(O51+Q51-$M$5)</f>
        <v>-0.200000000000017</v>
      </c>
      <c r="W51" s="1" t="n">
        <f aca="false">-(O51-$M$5)</f>
        <v>72.822</v>
      </c>
      <c r="X51" s="1" t="n">
        <f aca="false">AVERAGE(W51:W55)</f>
        <v>78.8474</v>
      </c>
    </row>
    <row r="52" customFormat="false" ht="15" hidden="false" customHeight="false" outlineLevel="0" collapsed="false">
      <c r="A52" s="6" t="b">
        <f aca="false">IF(C52=C51,1 )</f>
        <v>0</v>
      </c>
      <c r="C52" s="1" t="n">
        <f aca="false">VALUE(RIGHT(G52,5))</f>
        <v>451</v>
      </c>
      <c r="D52" s="1" t="n">
        <f aca="false">C52/10000*1000</f>
        <v>45.1</v>
      </c>
      <c r="F52" s="1" t="n">
        <v>46</v>
      </c>
      <c r="G52" s="1" t="s">
        <v>8199</v>
      </c>
      <c r="H52" s="1" t="n">
        <v>846.186</v>
      </c>
      <c r="I52" s="1" t="n">
        <v>240.806</v>
      </c>
      <c r="J52" s="1" t="n">
        <v>57</v>
      </c>
      <c r="K52" s="1" t="n">
        <v>820</v>
      </c>
      <c r="L52" s="1" t="n">
        <v>89.074</v>
      </c>
      <c r="M52" s="1" t="n">
        <v>145.602</v>
      </c>
      <c r="N52" s="1" t="n">
        <v>82</v>
      </c>
      <c r="O52" s="1" t="n">
        <v>87.387</v>
      </c>
      <c r="P52" s="1" t="n">
        <v>16.36</v>
      </c>
      <c r="Q52" s="1" t="n">
        <v>91.377</v>
      </c>
      <c r="R52" s="1" t="n">
        <v>203766.287</v>
      </c>
      <c r="S52" s="1" t="n">
        <v>5119047</v>
      </c>
      <c r="U52" s="1" t="n">
        <f aca="false">S52/$S$7</f>
        <v>0.961713122425952</v>
      </c>
      <c r="V52" s="1" t="n">
        <f aca="false">-(O52+Q52-$M$5)</f>
        <v>-0.200000000000017</v>
      </c>
      <c r="W52" s="1" t="n">
        <f aca="false">-(O52-$M$5)</f>
        <v>91.177</v>
      </c>
      <c r="X52" s="1" t="n">
        <f aca="false">AVERAGE(W52:W56)</f>
        <v>79.6854</v>
      </c>
    </row>
    <row r="53" customFormat="false" ht="15" hidden="false" customHeight="false" outlineLevel="0" collapsed="false">
      <c r="A53" s="6" t="b">
        <f aca="false">IF(C53=C52,1 )</f>
        <v>0</v>
      </c>
      <c r="C53" s="1" t="n">
        <f aca="false">VALUE(RIGHT(G53,5))</f>
        <v>461</v>
      </c>
      <c r="D53" s="1" t="n">
        <f aca="false">C53/10000*1000</f>
        <v>46.1</v>
      </c>
      <c r="F53" s="1" t="n">
        <v>47</v>
      </c>
      <c r="G53" s="1" t="s">
        <v>8200</v>
      </c>
      <c r="H53" s="1" t="n">
        <v>825.765</v>
      </c>
      <c r="I53" s="1" t="n">
        <v>238.411</v>
      </c>
      <c r="J53" s="1" t="n">
        <v>51</v>
      </c>
      <c r="K53" s="1" t="n">
        <v>686</v>
      </c>
      <c r="L53" s="1" t="n">
        <v>89.279</v>
      </c>
      <c r="M53" s="1" t="n">
        <v>146.638</v>
      </c>
      <c r="N53" s="1" t="n">
        <v>82</v>
      </c>
      <c r="O53" s="1" t="n">
        <v>101.153</v>
      </c>
      <c r="P53" s="1" t="n">
        <v>17.757</v>
      </c>
      <c r="Q53" s="1" t="n">
        <v>77.611</v>
      </c>
      <c r="R53" s="1" t="n">
        <v>196871.137</v>
      </c>
      <c r="S53" s="1" t="n">
        <v>4945826</v>
      </c>
      <c r="U53" s="1" t="n">
        <f aca="false">S53/$S$7</f>
        <v>0.929170168868435</v>
      </c>
      <c r="V53" s="1" t="n">
        <f aca="false">-(O53+Q53-$M$5)</f>
        <v>-0.200000000000017</v>
      </c>
      <c r="W53" s="1" t="n">
        <f aca="false">-(O53-$M$5)</f>
        <v>77.411</v>
      </c>
      <c r="X53" s="1" t="n">
        <f aca="false">AVERAGE(W53:W57)</f>
        <v>76.4932</v>
      </c>
    </row>
    <row r="54" customFormat="false" ht="15" hidden="false" customHeight="false" outlineLevel="0" collapsed="false">
      <c r="A54" s="6" t="b">
        <f aca="false">IF(C54=C53,1 )</f>
        <v>0</v>
      </c>
      <c r="C54" s="1" t="n">
        <f aca="false">VALUE(RIGHT(G54,5))</f>
        <v>471</v>
      </c>
      <c r="D54" s="1" t="n">
        <f aca="false">C54/10000*1000</f>
        <v>47.1</v>
      </c>
      <c r="F54" s="1" t="n">
        <v>48</v>
      </c>
      <c r="G54" s="1" t="s">
        <v>8201</v>
      </c>
      <c r="H54" s="1" t="n">
        <v>793.921</v>
      </c>
      <c r="I54" s="1" t="n">
        <v>243.579</v>
      </c>
      <c r="J54" s="1" t="n">
        <v>67</v>
      </c>
      <c r="K54" s="1" t="n">
        <v>674</v>
      </c>
      <c r="L54" s="1" t="n">
        <v>89.26</v>
      </c>
      <c r="M54" s="1" t="n">
        <v>147.379</v>
      </c>
      <c r="N54" s="1" t="n">
        <v>82.199</v>
      </c>
      <c r="O54" s="1" t="n">
        <v>105.542</v>
      </c>
      <c r="P54" s="1" t="n">
        <v>16.36</v>
      </c>
      <c r="Q54" s="1" t="n">
        <v>73.221</v>
      </c>
      <c r="R54" s="1" t="n">
        <v>193382.104</v>
      </c>
      <c r="S54" s="1" t="n">
        <v>4858174</v>
      </c>
      <c r="U54" s="1" t="n">
        <f aca="false">S54/$S$7</f>
        <v>0.912703025939902</v>
      </c>
      <c r="V54" s="1" t="n">
        <f aca="false">-(O54+Q54-$M$5)</f>
        <v>-0.199000000000012</v>
      </c>
      <c r="W54" s="1" t="n">
        <f aca="false">-(O54-$M$5)</f>
        <v>73.022</v>
      </c>
      <c r="X54" s="1" t="n">
        <f aca="false">AVERAGE(W54:W58)</f>
        <v>77.0118</v>
      </c>
    </row>
    <row r="55" customFormat="false" ht="15" hidden="false" customHeight="false" outlineLevel="0" collapsed="false">
      <c r="A55" s="6" t="b">
        <f aca="false">IF(C55=C54,1 )</f>
        <v>0</v>
      </c>
      <c r="C55" s="1" t="n">
        <f aca="false">VALUE(RIGHT(G55,5))</f>
        <v>481</v>
      </c>
      <c r="D55" s="1" t="n">
        <f aca="false">C55/10000*1000</f>
        <v>48.1</v>
      </c>
      <c r="F55" s="1" t="n">
        <v>49</v>
      </c>
      <c r="G55" s="1" t="s">
        <v>8202</v>
      </c>
      <c r="H55" s="1" t="n">
        <v>825.925</v>
      </c>
      <c r="I55" s="1" t="n">
        <v>239.6</v>
      </c>
      <c r="J55" s="1" t="n">
        <v>77</v>
      </c>
      <c r="K55" s="1" t="n">
        <v>773</v>
      </c>
      <c r="L55" s="1" t="n">
        <v>89.279</v>
      </c>
      <c r="M55" s="1" t="n">
        <v>146.773</v>
      </c>
      <c r="N55" s="1" t="n">
        <v>82</v>
      </c>
      <c r="O55" s="1" t="n">
        <v>98.759</v>
      </c>
      <c r="P55" s="1" t="n">
        <v>16.759</v>
      </c>
      <c r="Q55" s="1" t="n">
        <v>80.005</v>
      </c>
      <c r="R55" s="1" t="n">
        <v>197891.193</v>
      </c>
      <c r="S55" s="1" t="n">
        <v>4971452</v>
      </c>
      <c r="U55" s="1" t="n">
        <f aca="false">S55/$S$7</f>
        <v>0.933984514287668</v>
      </c>
      <c r="V55" s="1" t="n">
        <f aca="false">-(O55+Q55-$M$5)</f>
        <v>-0.200000000000017</v>
      </c>
      <c r="W55" s="1" t="n">
        <f aca="false">-(O55-$M$5)</f>
        <v>79.805</v>
      </c>
      <c r="X55" s="1" t="n">
        <f aca="false">AVERAGE(W55:W59)</f>
        <v>78.4482</v>
      </c>
    </row>
    <row r="56" customFormat="false" ht="15" hidden="false" customHeight="false" outlineLevel="0" collapsed="false">
      <c r="A56" s="6" t="b">
        <f aca="false">IF(C56=C55,1 )</f>
        <v>0</v>
      </c>
      <c r="C56" s="1" t="n">
        <f aca="false">VALUE(RIGHT(G56,5))</f>
        <v>491</v>
      </c>
      <c r="D56" s="1" t="n">
        <f aca="false">C56/10000*1000</f>
        <v>49.1</v>
      </c>
      <c r="F56" s="1" t="n">
        <v>50</v>
      </c>
      <c r="G56" s="1" t="s">
        <v>8203</v>
      </c>
      <c r="H56" s="1" t="n">
        <v>826.999</v>
      </c>
      <c r="I56" s="1" t="n">
        <v>237.313</v>
      </c>
      <c r="J56" s="1" t="n">
        <v>55</v>
      </c>
      <c r="K56" s="1" t="n">
        <v>746</v>
      </c>
      <c r="L56" s="1" t="n">
        <v>89.301</v>
      </c>
      <c r="M56" s="1" t="n">
        <v>146.611</v>
      </c>
      <c r="N56" s="1" t="n">
        <v>82.199</v>
      </c>
      <c r="O56" s="1" t="n">
        <v>101.552</v>
      </c>
      <c r="P56" s="1" t="n">
        <v>17.358</v>
      </c>
      <c r="Q56" s="1" t="n">
        <v>77.212</v>
      </c>
      <c r="R56" s="1" t="n">
        <v>196257.933</v>
      </c>
      <c r="S56" s="1" t="n">
        <v>4930421</v>
      </c>
      <c r="U56" s="1" t="n">
        <f aca="false">S56/$S$7</f>
        <v>0.926276038251746</v>
      </c>
      <c r="V56" s="1" t="n">
        <f aca="false">-(O56+Q56-$M$5)</f>
        <v>-0.200000000000017</v>
      </c>
      <c r="W56" s="1" t="n">
        <f aca="false">-(O56-$M$5)</f>
        <v>77.012</v>
      </c>
      <c r="X56" s="1" t="n">
        <f aca="false">AVERAGE(W56:W60)</f>
        <v>77.6102</v>
      </c>
    </row>
    <row r="57" customFormat="false" ht="15" hidden="false" customHeight="false" outlineLevel="0" collapsed="false">
      <c r="A57" s="6" t="b">
        <f aca="false">IF(C57=C56,1 )</f>
        <v>0</v>
      </c>
      <c r="C57" s="1" t="n">
        <f aca="false">VALUE(RIGHT(G57,5))</f>
        <v>501</v>
      </c>
      <c r="D57" s="1" t="n">
        <f aca="false">C57/10000*1000</f>
        <v>50.1</v>
      </c>
      <c r="F57" s="1" t="n">
        <v>51</v>
      </c>
      <c r="G57" s="1" t="s">
        <v>8204</v>
      </c>
      <c r="H57" s="1" t="n">
        <v>833.289</v>
      </c>
      <c r="I57" s="1" t="n">
        <v>237.65</v>
      </c>
      <c r="J57" s="1" t="n">
        <v>80</v>
      </c>
      <c r="K57" s="1" t="n">
        <v>727</v>
      </c>
      <c r="L57" s="1" t="n">
        <v>89.202</v>
      </c>
      <c r="M57" s="1" t="n">
        <v>146.398</v>
      </c>
      <c r="N57" s="1" t="n">
        <v>82.199</v>
      </c>
      <c r="O57" s="1" t="n">
        <v>103.348</v>
      </c>
      <c r="P57" s="1" t="n">
        <v>16.36</v>
      </c>
      <c r="Q57" s="1" t="n">
        <v>75.416</v>
      </c>
      <c r="R57" s="1" t="n">
        <v>198031.189</v>
      </c>
      <c r="S57" s="1" t="n">
        <v>4974969</v>
      </c>
      <c r="U57" s="1" t="n">
        <f aca="false">S57/$S$7</f>
        <v>0.934645251540436</v>
      </c>
      <c r="V57" s="1" t="n">
        <f aca="false">-(O57+Q57-$M$5)</f>
        <v>-0.200000000000017</v>
      </c>
      <c r="W57" s="1" t="n">
        <f aca="false">-(O57-$M$5)</f>
        <v>75.216</v>
      </c>
      <c r="X57" s="1" t="n">
        <f aca="false">AVERAGE(W57:W61)</f>
        <v>78.1288</v>
      </c>
    </row>
    <row r="58" customFormat="false" ht="15" hidden="false" customHeight="false" outlineLevel="0" collapsed="false">
      <c r="A58" s="6" t="b">
        <f aca="false">IF(C58=C57,1 )</f>
        <v>0</v>
      </c>
      <c r="C58" s="1" t="n">
        <f aca="false">VALUE(RIGHT(G58,5))</f>
        <v>511</v>
      </c>
      <c r="D58" s="1" t="n">
        <f aca="false">C58/10000*1000</f>
        <v>51.1</v>
      </c>
      <c r="F58" s="1" t="n">
        <v>52</v>
      </c>
      <c r="G58" s="1" t="s">
        <v>8205</v>
      </c>
      <c r="H58" s="1" t="n">
        <v>856.336</v>
      </c>
      <c r="I58" s="1" t="n">
        <v>238.331</v>
      </c>
      <c r="J58" s="1" t="n">
        <v>55</v>
      </c>
      <c r="K58" s="1" t="n">
        <v>720</v>
      </c>
      <c r="L58" s="1" t="n">
        <v>89.204</v>
      </c>
      <c r="M58" s="1" t="n">
        <v>146.069</v>
      </c>
      <c r="N58" s="1" t="n">
        <v>82</v>
      </c>
      <c r="O58" s="1" t="n">
        <v>98.56</v>
      </c>
      <c r="P58" s="1" t="n">
        <v>17.956</v>
      </c>
      <c r="Q58" s="1" t="n">
        <v>80.204</v>
      </c>
      <c r="R58" s="1" t="n">
        <v>204091.498</v>
      </c>
      <c r="S58" s="1" t="n">
        <v>5127217</v>
      </c>
      <c r="U58" s="1" t="n">
        <f aca="false">S58/$S$7</f>
        <v>0.963248016754959</v>
      </c>
      <c r="V58" s="1" t="n">
        <f aca="false">-(O58+Q58-$M$5)</f>
        <v>-0.200000000000017</v>
      </c>
      <c r="W58" s="1" t="n">
        <f aca="false">-(O58-$M$5)</f>
        <v>80.004</v>
      </c>
      <c r="X58" s="1" t="n">
        <f aca="false">AVERAGE(W58:W62)</f>
        <v>79.4856</v>
      </c>
    </row>
    <row r="59" customFormat="false" ht="15" hidden="false" customHeight="false" outlineLevel="0" collapsed="false">
      <c r="A59" s="6" t="b">
        <f aca="false">IF(C59=C58,1 )</f>
        <v>0</v>
      </c>
      <c r="C59" s="1" t="n">
        <f aca="false">VALUE(RIGHT(G59,5))</f>
        <v>521</v>
      </c>
      <c r="D59" s="1" t="n">
        <f aca="false">C59/10000*1000</f>
        <v>52.1</v>
      </c>
      <c r="F59" s="1" t="n">
        <v>53</v>
      </c>
      <c r="G59" s="1" t="s">
        <v>8206</v>
      </c>
      <c r="H59" s="1" t="n">
        <v>844.633</v>
      </c>
      <c r="I59" s="1" t="n">
        <v>235.326</v>
      </c>
      <c r="J59" s="1" t="n">
        <v>56</v>
      </c>
      <c r="K59" s="1" t="n">
        <v>677</v>
      </c>
      <c r="L59" s="1" t="n">
        <v>89.391</v>
      </c>
      <c r="M59" s="1" t="n">
        <v>145.601</v>
      </c>
      <c r="N59" s="1" t="n">
        <v>82.199</v>
      </c>
      <c r="O59" s="1" t="n">
        <v>98.36</v>
      </c>
      <c r="P59" s="1" t="n">
        <v>17.557</v>
      </c>
      <c r="Q59" s="1" t="n">
        <v>80.404</v>
      </c>
      <c r="R59" s="1" t="n">
        <v>198764.446</v>
      </c>
      <c r="S59" s="1" t="n">
        <v>4993390</v>
      </c>
      <c r="U59" s="1" t="n">
        <f aca="false">S59/$S$7</f>
        <v>0.938105996758874</v>
      </c>
      <c r="V59" s="1" t="n">
        <f aca="false">-(O59+Q59-$M$5)</f>
        <v>-0.200000000000017</v>
      </c>
      <c r="W59" s="1" t="n">
        <f aca="false">-(O59-$M$5)</f>
        <v>80.204</v>
      </c>
      <c r="X59" s="1" t="n">
        <f aca="false">AVERAGE(W59:W63)</f>
        <v>78.3684</v>
      </c>
    </row>
    <row r="60" customFormat="false" ht="15" hidden="false" customHeight="false" outlineLevel="0" collapsed="false">
      <c r="A60" s="6" t="b">
        <f aca="false">IF(C60=C59,1 )</f>
        <v>0</v>
      </c>
      <c r="C60" s="1" t="n">
        <f aca="false">VALUE(RIGHT(G60,5))</f>
        <v>531</v>
      </c>
      <c r="D60" s="1" t="n">
        <f aca="false">C60/10000*1000</f>
        <v>53.1</v>
      </c>
      <c r="F60" s="1" t="n">
        <v>54</v>
      </c>
      <c r="G60" s="1" t="s">
        <v>8207</v>
      </c>
      <c r="H60" s="1" t="n">
        <v>855.699</v>
      </c>
      <c r="I60" s="1" t="n">
        <v>238.331</v>
      </c>
      <c r="J60" s="1" t="n">
        <v>60</v>
      </c>
      <c r="K60" s="1" t="n">
        <v>785</v>
      </c>
      <c r="L60" s="1" t="n">
        <v>89.248</v>
      </c>
      <c r="M60" s="1" t="n">
        <v>146.009</v>
      </c>
      <c r="N60" s="1" t="n">
        <v>82.199</v>
      </c>
      <c r="O60" s="1" t="n">
        <v>102.949</v>
      </c>
      <c r="P60" s="1" t="n">
        <v>16.161</v>
      </c>
      <c r="Q60" s="1" t="n">
        <v>75.815</v>
      </c>
      <c r="R60" s="1" t="n">
        <v>203939.879</v>
      </c>
      <c r="S60" s="1" t="n">
        <v>5123408</v>
      </c>
      <c r="U60" s="1" t="n">
        <f aca="false">S60/$S$7</f>
        <v>0.96253242158982</v>
      </c>
      <c r="V60" s="1" t="n">
        <f aca="false">-(O60+Q60-$M$5)</f>
        <v>-0.200000000000017</v>
      </c>
      <c r="W60" s="1" t="n">
        <f aca="false">-(O60-$M$5)</f>
        <v>75.615</v>
      </c>
      <c r="X60" s="1" t="n">
        <f aca="false">AVERAGE(W60:W64)</f>
        <v>77.0118</v>
      </c>
    </row>
    <row r="61" customFormat="false" ht="15" hidden="false" customHeight="false" outlineLevel="0" collapsed="false">
      <c r="A61" s="6" t="b">
        <f aca="false">IF(C61=C60,1 )</f>
        <v>0</v>
      </c>
      <c r="C61" s="1" t="n">
        <f aca="false">VALUE(RIGHT(G61,5))</f>
        <v>541</v>
      </c>
      <c r="D61" s="1" t="n">
        <f aca="false">C61/10000*1000</f>
        <v>54.1</v>
      </c>
      <c r="F61" s="1" t="n">
        <v>55</v>
      </c>
      <c r="G61" s="1" t="s">
        <v>8208</v>
      </c>
      <c r="H61" s="1" t="n">
        <v>855.858</v>
      </c>
      <c r="I61" s="1" t="n">
        <v>236.94</v>
      </c>
      <c r="J61" s="1" t="n">
        <v>58</v>
      </c>
      <c r="K61" s="1" t="n">
        <v>860</v>
      </c>
      <c r="L61" s="1" t="n">
        <v>89.285</v>
      </c>
      <c r="M61" s="1" t="n">
        <v>145.741</v>
      </c>
      <c r="N61" s="1" t="n">
        <v>82</v>
      </c>
      <c r="O61" s="1" t="n">
        <v>98.959</v>
      </c>
      <c r="P61" s="1" t="n">
        <v>16.759</v>
      </c>
      <c r="Q61" s="1" t="n">
        <v>79.805</v>
      </c>
      <c r="R61" s="1" t="n">
        <v>202787.112</v>
      </c>
      <c r="S61" s="1" t="n">
        <v>5094448</v>
      </c>
      <c r="U61" s="1" t="n">
        <f aca="false">S61/$S$7</f>
        <v>0.957091719047832</v>
      </c>
      <c r="V61" s="1" t="n">
        <f aca="false">-(O61+Q61-$M$5)</f>
        <v>-0.200000000000017</v>
      </c>
      <c r="W61" s="1" t="n">
        <f aca="false">-(O61-$M$5)</f>
        <v>79.605</v>
      </c>
      <c r="X61" s="1" t="n">
        <f aca="false">AVERAGE(W61:W65)</f>
        <v>78.7276</v>
      </c>
    </row>
    <row r="62" customFormat="false" ht="15" hidden="false" customHeight="false" outlineLevel="0" collapsed="false">
      <c r="A62" s="6" t="b">
        <f aca="false">IF(C62=C61,1 )</f>
        <v>0</v>
      </c>
      <c r="C62" s="1" t="n">
        <f aca="false">VALUE(RIGHT(G62,5))</f>
        <v>551</v>
      </c>
      <c r="D62" s="1" t="n">
        <f aca="false">C62/10000*1000</f>
        <v>55.1</v>
      </c>
      <c r="F62" s="1" t="n">
        <v>56</v>
      </c>
      <c r="G62" s="1" t="s">
        <v>8209</v>
      </c>
      <c r="H62" s="1" t="n">
        <v>880.578</v>
      </c>
      <c r="I62" s="1" t="n">
        <v>234.192</v>
      </c>
      <c r="J62" s="1" t="n">
        <v>71</v>
      </c>
      <c r="K62" s="1" t="n">
        <v>830</v>
      </c>
      <c r="L62" s="1" t="n">
        <v>89.382</v>
      </c>
      <c r="M62" s="1" t="n">
        <v>144.847</v>
      </c>
      <c r="N62" s="1" t="n">
        <v>82.199</v>
      </c>
      <c r="O62" s="1" t="n">
        <v>96.564</v>
      </c>
      <c r="P62" s="1" t="n">
        <v>16.161</v>
      </c>
      <c r="Q62" s="1" t="n">
        <v>82.199</v>
      </c>
      <c r="R62" s="1" t="n">
        <v>206224.318</v>
      </c>
      <c r="S62" s="1" t="n">
        <v>5180798</v>
      </c>
      <c r="U62" s="1" t="n">
        <f aca="false">S62/$S$7</f>
        <v>0.973314255805451</v>
      </c>
      <c r="V62" s="1" t="n">
        <f aca="false">-(O62+Q62-$M$5)</f>
        <v>-0.198999999999984</v>
      </c>
      <c r="W62" s="1" t="n">
        <f aca="false">-(O62-$M$5)</f>
        <v>82</v>
      </c>
      <c r="X62" s="1" t="n">
        <f aca="false">AVERAGE(W62:W66)</f>
        <v>78.3286</v>
      </c>
    </row>
    <row r="63" customFormat="false" ht="15" hidden="false" customHeight="false" outlineLevel="0" collapsed="false">
      <c r="A63" s="6" t="b">
        <f aca="false">IF(C63=C62,1 )</f>
        <v>0</v>
      </c>
      <c r="C63" s="1" t="n">
        <f aca="false">VALUE(RIGHT(G63,5))</f>
        <v>561</v>
      </c>
      <c r="D63" s="1" t="n">
        <f aca="false">C63/10000*1000</f>
        <v>56.1</v>
      </c>
      <c r="F63" s="1" t="n">
        <v>57</v>
      </c>
      <c r="G63" s="1" t="s">
        <v>8210</v>
      </c>
      <c r="H63" s="1" t="n">
        <v>846.424</v>
      </c>
      <c r="I63" s="1" t="n">
        <v>240.114</v>
      </c>
      <c r="J63" s="1" t="n">
        <v>70</v>
      </c>
      <c r="K63" s="1" t="n">
        <v>736</v>
      </c>
      <c r="L63" s="1" t="n">
        <v>89.277</v>
      </c>
      <c r="M63" s="1" t="n">
        <v>146.561</v>
      </c>
      <c r="N63" s="1" t="n">
        <v>82.399</v>
      </c>
      <c r="O63" s="1" t="n">
        <v>104.146</v>
      </c>
      <c r="P63" s="1" t="n">
        <v>15.961</v>
      </c>
      <c r="Q63" s="1" t="n">
        <v>74.618</v>
      </c>
      <c r="R63" s="1" t="n">
        <v>203238.108</v>
      </c>
      <c r="S63" s="1" t="n">
        <v>5105778</v>
      </c>
      <c r="U63" s="1" t="n">
        <f aca="false">S63/$S$7</f>
        <v>0.959220281195647</v>
      </c>
      <c r="V63" s="1" t="n">
        <f aca="false">-(O63+Q63-$M$5)</f>
        <v>-0.200000000000017</v>
      </c>
      <c r="W63" s="1" t="n">
        <f aca="false">-(O63-$M$5)</f>
        <v>74.418</v>
      </c>
      <c r="X63" s="1" t="n">
        <f aca="false">AVERAGE(W63:W67)</f>
        <v>77.8496</v>
      </c>
    </row>
    <row r="64" customFormat="false" ht="15" hidden="false" customHeight="false" outlineLevel="0" collapsed="false">
      <c r="A64" s="6" t="b">
        <f aca="false">IF(C64=C63,1 )</f>
        <v>0</v>
      </c>
      <c r="C64" s="1" t="n">
        <f aca="false">VALUE(RIGHT(G64,5))</f>
        <v>571</v>
      </c>
      <c r="D64" s="1" t="n">
        <f aca="false">C64/10000*1000</f>
        <v>57.1</v>
      </c>
      <c r="F64" s="1" t="n">
        <v>58</v>
      </c>
      <c r="G64" s="1" t="s">
        <v>8211</v>
      </c>
      <c r="H64" s="1" t="n">
        <v>854.186</v>
      </c>
      <c r="I64" s="1" t="n">
        <v>233.46</v>
      </c>
      <c r="J64" s="1" t="n">
        <v>38</v>
      </c>
      <c r="K64" s="1" t="n">
        <v>731</v>
      </c>
      <c r="L64" s="1" t="n">
        <v>89.217</v>
      </c>
      <c r="M64" s="1" t="n">
        <v>145.755</v>
      </c>
      <c r="N64" s="1" t="n">
        <v>81.8</v>
      </c>
      <c r="O64" s="1" t="n">
        <v>105.143</v>
      </c>
      <c r="P64" s="1" t="n">
        <v>16.959</v>
      </c>
      <c r="Q64" s="1" t="n">
        <v>73.82</v>
      </c>
      <c r="R64" s="1" t="n">
        <v>199418.092</v>
      </c>
      <c r="S64" s="1" t="n">
        <v>5009811</v>
      </c>
      <c r="U64" s="1" t="n">
        <f aca="false">S64/$S$7</f>
        <v>0.941191002851484</v>
      </c>
      <c r="V64" s="1" t="n">
        <f aca="false">-(O64+Q64-$M$5)</f>
        <v>-0.399000000000001</v>
      </c>
      <c r="W64" s="1" t="n">
        <f aca="false">-(O64-$M$5)</f>
        <v>73.421</v>
      </c>
      <c r="X64" s="1" t="n">
        <f aca="false">AVERAGE(W64:W68)</f>
        <v>78.6078</v>
      </c>
    </row>
    <row r="65" customFormat="false" ht="15" hidden="false" customHeight="false" outlineLevel="0" collapsed="false">
      <c r="A65" s="6" t="b">
        <f aca="false">IF(C65=C64,1 )</f>
        <v>0</v>
      </c>
      <c r="C65" s="1" t="n">
        <f aca="false">VALUE(RIGHT(G65,5))</f>
        <v>581</v>
      </c>
      <c r="D65" s="1" t="n">
        <f aca="false">C65/10000*1000</f>
        <v>58.1</v>
      </c>
      <c r="F65" s="1" t="n">
        <v>59</v>
      </c>
      <c r="G65" s="1" t="s">
        <v>8212</v>
      </c>
      <c r="H65" s="1" t="n">
        <v>888.817</v>
      </c>
      <c r="I65" s="1" t="n">
        <v>233.14</v>
      </c>
      <c r="J65" s="1" t="n">
        <v>72</v>
      </c>
      <c r="K65" s="1" t="n">
        <v>869</v>
      </c>
      <c r="L65" s="1" t="n">
        <v>89.388</v>
      </c>
      <c r="M65" s="1" t="n">
        <v>144.935</v>
      </c>
      <c r="N65" s="1" t="n">
        <v>82.199</v>
      </c>
      <c r="O65" s="1" t="n">
        <v>94.37</v>
      </c>
      <c r="P65" s="1" t="n">
        <v>16.161</v>
      </c>
      <c r="Q65" s="1" t="n">
        <v>84.394</v>
      </c>
      <c r="R65" s="1" t="n">
        <v>207218.858</v>
      </c>
      <c r="S65" s="1" t="n">
        <v>5205783</v>
      </c>
      <c r="U65" s="1" t="n">
        <f aca="false">S65/$S$7</f>
        <v>0.978008176834856</v>
      </c>
      <c r="V65" s="1" t="n">
        <f aca="false">-(O65+Q65-$M$5)</f>
        <v>-0.200000000000017</v>
      </c>
      <c r="W65" s="1" t="n">
        <f aca="false">-(O65-$M$5)</f>
        <v>84.194</v>
      </c>
      <c r="X65" s="1" t="n">
        <f aca="false">AVERAGE(W65:W69)</f>
        <v>80.0442</v>
      </c>
    </row>
    <row r="66" customFormat="false" ht="15" hidden="false" customHeight="false" outlineLevel="0" collapsed="false">
      <c r="A66" s="6" t="b">
        <f aca="false">IF(C66=C65,1 )</f>
        <v>0</v>
      </c>
      <c r="C66" s="1" t="n">
        <f aca="false">VALUE(RIGHT(G66,5))</f>
        <v>591</v>
      </c>
      <c r="D66" s="1" t="n">
        <f aca="false">C66/10000*1000</f>
        <v>59.1</v>
      </c>
      <c r="F66" s="1" t="n">
        <v>60</v>
      </c>
      <c r="G66" s="1" t="s">
        <v>8213</v>
      </c>
      <c r="H66" s="1" t="n">
        <v>875.482</v>
      </c>
      <c r="I66" s="1" t="n">
        <v>235.012</v>
      </c>
      <c r="J66" s="1" t="n">
        <v>70</v>
      </c>
      <c r="K66" s="1" t="n">
        <v>739</v>
      </c>
      <c r="L66" s="1" t="n">
        <v>89.34</v>
      </c>
      <c r="M66" s="1" t="n">
        <v>145.022</v>
      </c>
      <c r="N66" s="1" t="n">
        <v>82.199</v>
      </c>
      <c r="O66" s="1" t="n">
        <v>100.954</v>
      </c>
      <c r="P66" s="1" t="n">
        <v>15.961</v>
      </c>
      <c r="Q66" s="1" t="n">
        <v>77.81</v>
      </c>
      <c r="R66" s="1" t="n">
        <v>205749.239</v>
      </c>
      <c r="S66" s="1" t="n">
        <v>5168863</v>
      </c>
      <c r="U66" s="1" t="n">
        <f aca="false">S66/$S$7</f>
        <v>0.971072032572073</v>
      </c>
      <c r="V66" s="1" t="n">
        <f aca="false">-(O66+Q66-$M$5)</f>
        <v>-0.200000000000017</v>
      </c>
      <c r="W66" s="1" t="n">
        <f aca="false">-(O66-$M$5)</f>
        <v>77.61</v>
      </c>
      <c r="X66" s="1" t="n">
        <f aca="false">AVERAGE(W66:W70)</f>
        <v>79.0866</v>
      </c>
    </row>
    <row r="67" customFormat="false" ht="15" hidden="false" customHeight="false" outlineLevel="0" collapsed="false">
      <c r="A67" s="6" t="b">
        <f aca="false">IF(C67=C66,1 )</f>
        <v>0</v>
      </c>
      <c r="C67" s="1" t="n">
        <f aca="false">VALUE(RIGHT(G67,5))</f>
        <v>601</v>
      </c>
      <c r="D67" s="1" t="n">
        <f aca="false">C67/10000*1000</f>
        <v>60.1</v>
      </c>
      <c r="F67" s="1" t="n">
        <v>61</v>
      </c>
      <c r="G67" s="1" t="s">
        <v>8214</v>
      </c>
      <c r="H67" s="1" t="n">
        <v>885.872</v>
      </c>
      <c r="I67" s="1" t="n">
        <v>236.352</v>
      </c>
      <c r="J67" s="1" t="n">
        <v>62</v>
      </c>
      <c r="K67" s="1" t="n">
        <v>676</v>
      </c>
      <c r="L67" s="1" t="n">
        <v>89.31</v>
      </c>
      <c r="M67" s="1" t="n">
        <v>144.828</v>
      </c>
      <c r="N67" s="1" t="n">
        <v>82</v>
      </c>
      <c r="O67" s="1" t="n">
        <v>98.959</v>
      </c>
      <c r="P67" s="1" t="n">
        <v>16.759</v>
      </c>
      <c r="Q67" s="1" t="n">
        <v>79.805</v>
      </c>
      <c r="R67" s="1" t="n">
        <v>209377.631</v>
      </c>
      <c r="S67" s="1" t="n">
        <v>5260016</v>
      </c>
      <c r="U67" s="1" t="n">
        <f aca="false">S67/$S$7</f>
        <v>0.988196906840368</v>
      </c>
      <c r="V67" s="1" t="n">
        <f aca="false">-(O67+Q67-$M$5)</f>
        <v>-0.200000000000017</v>
      </c>
      <c r="W67" s="1" t="n">
        <f aca="false">-(O67-$M$5)</f>
        <v>79.605</v>
      </c>
      <c r="X67" s="1" t="n">
        <f aca="false">AVERAGE(W67:W71)</f>
        <v>80.1242</v>
      </c>
    </row>
    <row r="68" customFormat="false" ht="15" hidden="false" customHeight="false" outlineLevel="0" collapsed="false">
      <c r="A68" s="6" t="b">
        <f aca="false">IF(C68=C67,1 )</f>
        <v>0</v>
      </c>
      <c r="C68" s="1" t="n">
        <f aca="false">VALUE(RIGHT(G68,5))</f>
        <v>611</v>
      </c>
      <c r="D68" s="1" t="n">
        <f aca="false">C68/10000*1000</f>
        <v>61.1</v>
      </c>
      <c r="F68" s="1" t="n">
        <v>62</v>
      </c>
      <c r="G68" s="1" t="s">
        <v>8215</v>
      </c>
      <c r="H68" s="1" t="n">
        <v>895.465</v>
      </c>
      <c r="I68" s="1" t="n">
        <v>231.564</v>
      </c>
      <c r="J68" s="1" t="n">
        <v>44</v>
      </c>
      <c r="K68" s="1" t="n">
        <v>806</v>
      </c>
      <c r="L68" s="1" t="n">
        <v>89.35</v>
      </c>
      <c r="M68" s="1" t="n">
        <v>144.684</v>
      </c>
      <c r="N68" s="1" t="n">
        <v>82.399</v>
      </c>
      <c r="O68" s="1" t="n">
        <v>100.355</v>
      </c>
      <c r="P68" s="1" t="n">
        <v>16.759</v>
      </c>
      <c r="Q68" s="1" t="n">
        <v>78.409</v>
      </c>
      <c r="R68" s="1" t="n">
        <v>207357.222</v>
      </c>
      <c r="S68" s="1" t="n">
        <v>5209259</v>
      </c>
      <c r="U68" s="1" t="n">
        <f aca="false">S68/$S$7</f>
        <v>0.978661211435545</v>
      </c>
      <c r="V68" s="1" t="n">
        <f aca="false">-(O68+Q68-$M$5)</f>
        <v>-0.200000000000017</v>
      </c>
      <c r="W68" s="1" t="n">
        <f aca="false">-(O68-$M$5)</f>
        <v>78.209</v>
      </c>
      <c r="X68" s="1" t="n">
        <f aca="false">AVERAGE(W68:W72)</f>
        <v>80.284</v>
      </c>
    </row>
    <row r="69" customFormat="false" ht="15" hidden="false" customHeight="false" outlineLevel="0" collapsed="false">
      <c r="A69" s="6" t="b">
        <f aca="false">IF(C69=C68,1 )</f>
        <v>0</v>
      </c>
      <c r="C69" s="1" t="n">
        <f aca="false">VALUE(RIGHT(G69,5))</f>
        <v>621</v>
      </c>
      <c r="D69" s="1" t="n">
        <f aca="false">C69/10000*1000</f>
        <v>62.1</v>
      </c>
      <c r="F69" s="1" t="n">
        <v>63</v>
      </c>
      <c r="G69" s="1" t="s">
        <v>8216</v>
      </c>
      <c r="H69" s="1" t="n">
        <v>904.939</v>
      </c>
      <c r="I69" s="1" t="n">
        <v>230.623</v>
      </c>
      <c r="J69" s="1" t="n">
        <v>51</v>
      </c>
      <c r="K69" s="1" t="n">
        <v>768</v>
      </c>
      <c r="L69" s="1" t="n">
        <v>89.407</v>
      </c>
      <c r="M69" s="1" t="n">
        <v>144.65</v>
      </c>
      <c r="N69" s="1" t="n">
        <v>82.199</v>
      </c>
      <c r="O69" s="1" t="n">
        <v>97.961</v>
      </c>
      <c r="P69" s="1" t="n">
        <v>16.56</v>
      </c>
      <c r="Q69" s="1" t="n">
        <v>80.803</v>
      </c>
      <c r="R69" s="1" t="n">
        <v>208699.185</v>
      </c>
      <c r="S69" s="1" t="n">
        <v>5242972</v>
      </c>
      <c r="U69" s="1" t="n">
        <f aca="false">S69/$S$7</f>
        <v>0.984994858010063</v>
      </c>
      <c r="V69" s="1" t="n">
        <f aca="false">-(O69+Q69-$M$5)</f>
        <v>-0.200000000000017</v>
      </c>
      <c r="W69" s="1" t="n">
        <f aca="false">-(O69-$M$5)</f>
        <v>80.603</v>
      </c>
      <c r="X69" s="1" t="n">
        <f aca="false">AVERAGE(W69:W73)</f>
        <v>80.7628</v>
      </c>
    </row>
    <row r="70" customFormat="false" ht="15" hidden="false" customHeight="false" outlineLevel="0" collapsed="false">
      <c r="A70" s="6" t="b">
        <f aca="false">IF(C70=C69,1 )</f>
        <v>0</v>
      </c>
      <c r="C70" s="1" t="n">
        <f aca="false">VALUE(RIGHT(G70,5))</f>
        <v>631</v>
      </c>
      <c r="D70" s="1" t="n">
        <f aca="false">C70/10000*1000</f>
        <v>63.1</v>
      </c>
      <c r="F70" s="1" t="n">
        <v>64</v>
      </c>
      <c r="G70" s="1" t="s">
        <v>8217</v>
      </c>
      <c r="H70" s="1" t="n">
        <v>908.163</v>
      </c>
      <c r="I70" s="1" t="n">
        <v>229.587</v>
      </c>
      <c r="J70" s="1" t="n">
        <v>55</v>
      </c>
      <c r="K70" s="1" t="n">
        <v>691</v>
      </c>
      <c r="L70" s="1" t="n">
        <v>89.362</v>
      </c>
      <c r="M70" s="1" t="n">
        <v>144.172</v>
      </c>
      <c r="N70" s="1" t="n">
        <v>82</v>
      </c>
      <c r="O70" s="1" t="n">
        <v>99.158</v>
      </c>
      <c r="P70" s="1" t="n">
        <v>16.759</v>
      </c>
      <c r="Q70" s="1" t="n">
        <v>79.606</v>
      </c>
      <c r="R70" s="1" t="n">
        <v>208502.108</v>
      </c>
      <c r="S70" s="1" t="n">
        <v>5238021</v>
      </c>
      <c r="U70" s="1" t="n">
        <f aca="false">S70/$S$7</f>
        <v>0.984064715804076</v>
      </c>
      <c r="V70" s="1" t="n">
        <f aca="false">-(O70+Q70-$M$5)</f>
        <v>-0.200000000000017</v>
      </c>
      <c r="W70" s="1" t="n">
        <f aca="false">-(O70-$M$5)</f>
        <v>79.406</v>
      </c>
      <c r="X70" s="1" t="n">
        <f aca="false">AVERAGE(W70:W74)</f>
        <v>80.9224</v>
      </c>
    </row>
    <row r="71" customFormat="false" ht="15" hidden="false" customHeight="false" outlineLevel="0" collapsed="false">
      <c r="A71" s="6" t="b">
        <f aca="false">IF(C71=C70,1 )</f>
        <v>0</v>
      </c>
      <c r="C71" s="1" t="n">
        <f aca="false">VALUE(RIGHT(G71,5))</f>
        <v>641</v>
      </c>
      <c r="D71" s="1" t="n">
        <f aca="false">C71/10000*1000</f>
        <v>64.1</v>
      </c>
      <c r="F71" s="1" t="n">
        <v>65</v>
      </c>
      <c r="G71" s="1" t="s">
        <v>8218</v>
      </c>
      <c r="H71" s="1" t="n">
        <v>920.224</v>
      </c>
      <c r="I71" s="1" t="n">
        <v>228.565</v>
      </c>
      <c r="J71" s="1" t="n">
        <v>69</v>
      </c>
      <c r="K71" s="1" t="n">
        <v>768</v>
      </c>
      <c r="L71" s="1" t="n">
        <v>89.445</v>
      </c>
      <c r="M71" s="1" t="n">
        <v>143.943</v>
      </c>
      <c r="N71" s="1" t="n">
        <v>82.399</v>
      </c>
      <c r="O71" s="1" t="n">
        <v>95.766</v>
      </c>
      <c r="P71" s="1" t="n">
        <v>16.161</v>
      </c>
      <c r="Q71" s="1" t="n">
        <v>82.997</v>
      </c>
      <c r="R71" s="1" t="n">
        <v>210330.694</v>
      </c>
      <c r="S71" s="1" t="n">
        <v>5283959</v>
      </c>
      <c r="U71" s="1" t="n">
        <f aca="false">S71/$S$7</f>
        <v>0.992695067785217</v>
      </c>
      <c r="V71" s="1" t="n">
        <f aca="false">-(O71+Q71-$M$5)</f>
        <v>-0.199000000000012</v>
      </c>
      <c r="W71" s="1" t="n">
        <f aca="false">-(O71-$M$5)</f>
        <v>82.798</v>
      </c>
      <c r="X71" s="1" t="n">
        <f aca="false">AVERAGE(W71:W75)</f>
        <v>81.88</v>
      </c>
    </row>
    <row r="72" customFormat="false" ht="15" hidden="false" customHeight="false" outlineLevel="0" collapsed="false">
      <c r="A72" s="6" t="b">
        <f aca="false">IF(C72=C71,1 )</f>
        <v>0</v>
      </c>
      <c r="C72" s="1" t="n">
        <f aca="false">VALUE(RIGHT(G72,5))</f>
        <v>651</v>
      </c>
      <c r="D72" s="1" t="n">
        <f aca="false">C72/10000*1000</f>
        <v>65.1</v>
      </c>
      <c r="F72" s="1" t="n">
        <v>66</v>
      </c>
      <c r="G72" s="1" t="s">
        <v>8219</v>
      </c>
      <c r="H72" s="1" t="n">
        <v>910.471</v>
      </c>
      <c r="I72" s="1" t="n">
        <v>231.102</v>
      </c>
      <c r="J72" s="1" t="n">
        <v>71</v>
      </c>
      <c r="K72" s="1" t="n">
        <v>723</v>
      </c>
      <c r="L72" s="1" t="n">
        <v>89.405</v>
      </c>
      <c r="M72" s="1" t="n">
        <v>144.309</v>
      </c>
      <c r="N72" s="1" t="n">
        <v>82.199</v>
      </c>
      <c r="O72" s="1" t="n">
        <v>98.16</v>
      </c>
      <c r="P72" s="1" t="n">
        <v>16.759</v>
      </c>
      <c r="Q72" s="1" t="n">
        <v>80.603</v>
      </c>
      <c r="R72" s="1" t="n">
        <v>210411.937</v>
      </c>
      <c r="S72" s="1" t="n">
        <v>5286000</v>
      </c>
      <c r="U72" s="1" t="n">
        <f aca="false">S72/$S$7</f>
        <v>0.993078509563124</v>
      </c>
      <c r="V72" s="1" t="n">
        <f aca="false">-(O72+Q72-$M$5)</f>
        <v>-0.198999999999984</v>
      </c>
      <c r="W72" s="1" t="n">
        <f aca="false">-(O72-$M$5)</f>
        <v>80.404</v>
      </c>
      <c r="X72" s="1" t="n">
        <f aca="false">AVERAGE(W72:W76)</f>
        <v>81.8002</v>
      </c>
    </row>
    <row r="73" customFormat="false" ht="15" hidden="false" customHeight="false" outlineLevel="0" collapsed="false">
      <c r="A73" s="6" t="b">
        <f aca="false">IF(C73=C72,1 )</f>
        <v>0</v>
      </c>
      <c r="C73" s="1" t="n">
        <f aca="false">VALUE(RIGHT(G73,5))</f>
        <v>661</v>
      </c>
      <c r="D73" s="1" t="n">
        <f aca="false">C73/10000*1000</f>
        <v>66.1</v>
      </c>
      <c r="F73" s="1" t="n">
        <v>67</v>
      </c>
      <c r="G73" s="1" t="s">
        <v>8220</v>
      </c>
      <c r="H73" s="1" t="n">
        <v>917.159</v>
      </c>
      <c r="I73" s="1" t="n">
        <v>226.144</v>
      </c>
      <c r="J73" s="1" t="n">
        <v>58</v>
      </c>
      <c r="K73" s="1" t="n">
        <v>792</v>
      </c>
      <c r="L73" s="1" t="n">
        <v>89.402</v>
      </c>
      <c r="M73" s="1" t="n">
        <v>144.472</v>
      </c>
      <c r="N73" s="1" t="n">
        <v>82</v>
      </c>
      <c r="O73" s="1" t="n">
        <v>97.961</v>
      </c>
      <c r="P73" s="1" t="n">
        <v>16.759</v>
      </c>
      <c r="Q73" s="1" t="n">
        <v>80.803</v>
      </c>
      <c r="R73" s="1" t="n">
        <v>207410.363</v>
      </c>
      <c r="S73" s="1" t="n">
        <v>5210594</v>
      </c>
      <c r="U73" s="1" t="n">
        <f aca="false">S73/$S$7</f>
        <v>0.978912017302035</v>
      </c>
      <c r="V73" s="1" t="n">
        <f aca="false">-(O73+Q73-$M$5)</f>
        <v>-0.200000000000017</v>
      </c>
      <c r="W73" s="1" t="n">
        <f aca="false">-(O73-$M$5)</f>
        <v>80.603</v>
      </c>
      <c r="X73" s="1" t="n">
        <f aca="false">AVERAGE(W73:W77)</f>
        <v>82.4386</v>
      </c>
    </row>
    <row r="74" customFormat="false" ht="15" hidden="false" customHeight="false" outlineLevel="0" collapsed="false">
      <c r="A74" s="6" t="b">
        <f aca="false">IF(C74=C73,1 )</f>
        <v>0</v>
      </c>
      <c r="C74" s="1" t="n">
        <f aca="false">VALUE(RIGHT(G74,5))</f>
        <v>671</v>
      </c>
      <c r="D74" s="1" t="n">
        <f aca="false">C74/10000*1000</f>
        <v>67.1</v>
      </c>
      <c r="F74" s="1" t="n">
        <v>68</v>
      </c>
      <c r="G74" s="1" t="s">
        <v>8221</v>
      </c>
      <c r="H74" s="1" t="n">
        <v>931.688</v>
      </c>
      <c r="I74" s="1" t="n">
        <v>228.351</v>
      </c>
      <c r="J74" s="1" t="n">
        <v>40</v>
      </c>
      <c r="K74" s="1" t="n">
        <v>738</v>
      </c>
      <c r="L74" s="1" t="n">
        <v>89.344</v>
      </c>
      <c r="M74" s="1" t="n">
        <v>144.151</v>
      </c>
      <c r="N74" s="1" t="n">
        <v>82.199</v>
      </c>
      <c r="O74" s="1" t="n">
        <v>97.163</v>
      </c>
      <c r="P74" s="1" t="n">
        <v>16.759</v>
      </c>
      <c r="Q74" s="1" t="n">
        <v>81.601</v>
      </c>
      <c r="R74" s="1" t="n">
        <v>212751.745</v>
      </c>
      <c r="S74" s="1" t="n">
        <v>5344781</v>
      </c>
      <c r="U74" s="1" t="n">
        <f aca="false">S74/$S$7</f>
        <v>1.00412167034077</v>
      </c>
      <c r="V74" s="1" t="n">
        <f aca="false">-(O74+Q74-$M$5)</f>
        <v>-0.200000000000017</v>
      </c>
      <c r="W74" s="1" t="n">
        <f aca="false">-(O74-$M$5)</f>
        <v>81.401</v>
      </c>
      <c r="X74" s="1" t="n">
        <f aca="false">AVERAGE(W74:W78)</f>
        <v>82.7578</v>
      </c>
    </row>
    <row r="75" customFormat="false" ht="15" hidden="false" customHeight="false" outlineLevel="0" collapsed="false">
      <c r="A75" s="6" t="b">
        <f aca="false">IF(C75=C74,1 )</f>
        <v>0</v>
      </c>
      <c r="C75" s="1" t="n">
        <f aca="false">VALUE(RIGHT(G75,5))</f>
        <v>681</v>
      </c>
      <c r="D75" s="1" t="n">
        <f aca="false">C75/10000*1000</f>
        <v>68.1</v>
      </c>
      <c r="F75" s="1" t="n">
        <v>69</v>
      </c>
      <c r="G75" s="1" t="s">
        <v>8222</v>
      </c>
      <c r="H75" s="1" t="n">
        <v>928.384</v>
      </c>
      <c r="I75" s="1" t="n">
        <v>228.56</v>
      </c>
      <c r="J75" s="1" t="n">
        <v>50</v>
      </c>
      <c r="K75" s="1" t="n">
        <v>750</v>
      </c>
      <c r="L75" s="1" t="n">
        <v>89.396</v>
      </c>
      <c r="M75" s="1" t="n">
        <v>144.086</v>
      </c>
      <c r="N75" s="1" t="n">
        <v>82</v>
      </c>
      <c r="O75" s="1" t="n">
        <v>94.37</v>
      </c>
      <c r="P75" s="1" t="n">
        <v>17.158</v>
      </c>
      <c r="Q75" s="1" t="n">
        <v>84.793</v>
      </c>
      <c r="R75" s="1" t="n">
        <v>212191.522</v>
      </c>
      <c r="S75" s="1" t="n">
        <v>5330707</v>
      </c>
      <c r="U75" s="1" t="n">
        <f aca="false">S75/$S$7</f>
        <v>1.00147759411232</v>
      </c>
      <c r="V75" s="1" t="n">
        <f aca="false">-(O75+Q75-$M$5)</f>
        <v>-0.599000000000018</v>
      </c>
      <c r="W75" s="1" t="n">
        <f aca="false">-(O75-$M$5)</f>
        <v>84.194</v>
      </c>
      <c r="X75" s="1" t="n">
        <f aca="false">AVERAGE(W75:W79)</f>
        <v>82.6382</v>
      </c>
    </row>
    <row r="76" customFormat="false" ht="15" hidden="false" customHeight="false" outlineLevel="0" collapsed="false">
      <c r="A76" s="6" t="b">
        <f aca="false">IF(C76=C75,1 )</f>
        <v>0</v>
      </c>
      <c r="C76" s="1" t="n">
        <f aca="false">VALUE(RIGHT(G76,5))</f>
        <v>691</v>
      </c>
      <c r="D76" s="1" t="n">
        <f aca="false">C76/10000*1000</f>
        <v>69.1</v>
      </c>
      <c r="F76" s="1" t="n">
        <v>70</v>
      </c>
      <c r="G76" s="1" t="s">
        <v>8223</v>
      </c>
      <c r="H76" s="1" t="n">
        <v>937.897</v>
      </c>
      <c r="I76" s="1" t="n">
        <v>226.909</v>
      </c>
      <c r="J76" s="1" t="n">
        <v>47</v>
      </c>
      <c r="K76" s="1" t="n">
        <v>747</v>
      </c>
      <c r="L76" s="1" t="n">
        <v>89.432</v>
      </c>
      <c r="M76" s="1" t="n">
        <v>143.721</v>
      </c>
      <c r="N76" s="1" t="n">
        <v>82.199</v>
      </c>
      <c r="O76" s="1" t="n">
        <v>96.165</v>
      </c>
      <c r="P76" s="1" t="n">
        <v>16.959</v>
      </c>
      <c r="Q76" s="1" t="n">
        <v>82.399</v>
      </c>
      <c r="R76" s="1" t="n">
        <v>212817.583</v>
      </c>
      <c r="S76" s="1" t="n">
        <v>5346435</v>
      </c>
      <c r="U76" s="1" t="n">
        <f aca="false">S76/$S$7</f>
        <v>1.00443240659783</v>
      </c>
      <c r="V76" s="1" t="n">
        <f aca="false">-(O76+Q76-$M$5)</f>
        <v>-0</v>
      </c>
      <c r="W76" s="1" t="n">
        <f aca="false">-(O76-$M$5)</f>
        <v>82.399</v>
      </c>
      <c r="X76" s="1" t="n">
        <f aca="false">AVERAGE(W76:W80)</f>
        <v>82.9176</v>
      </c>
    </row>
    <row r="77" customFormat="false" ht="15" hidden="false" customHeight="false" outlineLevel="0" collapsed="false">
      <c r="A77" s="6" t="b">
        <f aca="false">IF(C77=C76,1 )</f>
        <v>0</v>
      </c>
      <c r="C77" s="1" t="n">
        <f aca="false">VALUE(RIGHT(G77,5))</f>
        <v>701</v>
      </c>
      <c r="D77" s="1" t="n">
        <f aca="false">C77/10000*1000</f>
        <v>70.1</v>
      </c>
      <c r="F77" s="1" t="n">
        <v>71</v>
      </c>
      <c r="G77" s="1" t="s">
        <v>8224</v>
      </c>
      <c r="H77" s="1" t="n">
        <v>923.647</v>
      </c>
      <c r="I77" s="1" t="n">
        <v>226.417</v>
      </c>
      <c r="J77" s="1" t="n">
        <v>51</v>
      </c>
      <c r="K77" s="1" t="n">
        <v>748</v>
      </c>
      <c r="L77" s="1" t="n">
        <v>89.391</v>
      </c>
      <c r="M77" s="1" t="n">
        <v>144.292</v>
      </c>
      <c r="N77" s="1" t="n">
        <v>82.199</v>
      </c>
      <c r="O77" s="1" t="n">
        <v>94.968</v>
      </c>
      <c r="P77" s="1" t="n">
        <v>16.959</v>
      </c>
      <c r="Q77" s="1" t="n">
        <v>83.796</v>
      </c>
      <c r="R77" s="1" t="n">
        <v>209129.244</v>
      </c>
      <c r="S77" s="1" t="n">
        <v>5253776</v>
      </c>
      <c r="U77" s="1" t="n">
        <f aca="false">S77/$S$7</f>
        <v>0.987024600767785</v>
      </c>
      <c r="V77" s="1" t="n">
        <f aca="false">-(O77+Q77-$M$5)</f>
        <v>-0.200000000000017</v>
      </c>
      <c r="W77" s="1" t="n">
        <f aca="false">-(O77-$M$5)</f>
        <v>83.596</v>
      </c>
      <c r="X77" s="1" t="n">
        <f aca="false">AVERAGE(W77:W81)</f>
        <v>82.9176</v>
      </c>
    </row>
    <row r="78" customFormat="false" ht="15" hidden="false" customHeight="false" outlineLevel="0" collapsed="false">
      <c r="A78" s="6" t="b">
        <f aca="false">IF(C78=C77,1 )</f>
        <v>0</v>
      </c>
      <c r="C78" s="1" t="n">
        <f aca="false">VALUE(RIGHT(G78,5))</f>
        <v>711</v>
      </c>
      <c r="D78" s="1" t="n">
        <f aca="false">C78/10000*1000</f>
        <v>71.1</v>
      </c>
      <c r="F78" s="1" t="n">
        <v>72</v>
      </c>
      <c r="G78" s="1" t="s">
        <v>8225</v>
      </c>
      <c r="H78" s="1" t="n">
        <v>934.554</v>
      </c>
      <c r="I78" s="1" t="n">
        <v>226.779</v>
      </c>
      <c r="J78" s="1" t="n">
        <v>57</v>
      </c>
      <c r="K78" s="1" t="n">
        <v>748</v>
      </c>
      <c r="L78" s="1" t="n">
        <v>89.364</v>
      </c>
      <c r="M78" s="1" t="n">
        <v>143.995</v>
      </c>
      <c r="N78" s="1" t="n">
        <v>82.199</v>
      </c>
      <c r="O78" s="1" t="n">
        <v>96.365</v>
      </c>
      <c r="P78" s="1" t="n">
        <v>16.959</v>
      </c>
      <c r="Q78" s="1" t="n">
        <v>82.399</v>
      </c>
      <c r="R78" s="1" t="n">
        <v>211936.926</v>
      </c>
      <c r="S78" s="1" t="n">
        <v>5324311</v>
      </c>
      <c r="U78" s="1" t="n">
        <f aca="false">S78/$S$7</f>
        <v>1.00027598038792</v>
      </c>
      <c r="V78" s="1" t="n">
        <f aca="false">-(O78+Q78-$M$5)</f>
        <v>-0.200000000000017</v>
      </c>
      <c r="W78" s="1" t="n">
        <f aca="false">-(O78-$M$5)</f>
        <v>82.199</v>
      </c>
      <c r="X78" s="1" t="n">
        <f aca="false">AVERAGE(W78:W82)</f>
        <v>82.5984</v>
      </c>
    </row>
    <row r="79" customFormat="false" ht="15" hidden="false" customHeight="false" outlineLevel="0" collapsed="false">
      <c r="A79" s="6" t="b">
        <f aca="false">IF(C79=C78,1 )</f>
        <v>0</v>
      </c>
      <c r="C79" s="1" t="n">
        <f aca="false">VALUE(RIGHT(G79,5))</f>
        <v>721</v>
      </c>
      <c r="D79" s="1" t="n">
        <f aca="false">C79/10000*1000</f>
        <v>72.1</v>
      </c>
      <c r="F79" s="1" t="n">
        <v>73</v>
      </c>
      <c r="G79" s="1" t="s">
        <v>8226</v>
      </c>
      <c r="H79" s="1" t="n">
        <v>951.033</v>
      </c>
      <c r="I79" s="1" t="n">
        <v>222.95</v>
      </c>
      <c r="J79" s="1" t="n">
        <v>41</v>
      </c>
      <c r="K79" s="1" t="n">
        <v>715</v>
      </c>
      <c r="L79" s="1" t="n">
        <v>89.478</v>
      </c>
      <c r="M79" s="1" t="n">
        <v>144.039</v>
      </c>
      <c r="N79" s="1" t="n">
        <v>82.399</v>
      </c>
      <c r="O79" s="1" t="n">
        <v>97.761</v>
      </c>
      <c r="P79" s="1" t="n">
        <v>16.959</v>
      </c>
      <c r="Q79" s="1" t="n">
        <v>81.002</v>
      </c>
      <c r="R79" s="1" t="n">
        <v>212033.255</v>
      </c>
      <c r="S79" s="1" t="n">
        <v>5326731</v>
      </c>
      <c r="U79" s="1" t="n">
        <f aca="false">S79/$S$7</f>
        <v>1.00073062473017</v>
      </c>
      <c r="V79" s="1" t="n">
        <f aca="false">-(O79+Q79-$M$5)</f>
        <v>-0.198999999999984</v>
      </c>
      <c r="W79" s="1" t="n">
        <f aca="false">-(O79-$M$5)</f>
        <v>80.803</v>
      </c>
      <c r="X79" s="1" t="n">
        <f aca="false">AVERAGE(W79:W83)</f>
        <v>83.596</v>
      </c>
    </row>
    <row r="80" customFormat="false" ht="15" hidden="false" customHeight="false" outlineLevel="0" collapsed="false">
      <c r="A80" s="6" t="b">
        <f aca="false">IF(C80=C79,1 )</f>
        <v>0</v>
      </c>
      <c r="C80" s="1" t="n">
        <f aca="false">VALUE(RIGHT(G80,5))</f>
        <v>731</v>
      </c>
      <c r="D80" s="1" t="n">
        <f aca="false">C80/10000*1000</f>
        <v>73.1</v>
      </c>
      <c r="F80" s="1" t="n">
        <v>74</v>
      </c>
      <c r="G80" s="1" t="s">
        <v>8227</v>
      </c>
      <c r="H80" s="1" t="n">
        <v>931.25</v>
      </c>
      <c r="I80" s="1" t="n">
        <v>221.015</v>
      </c>
      <c r="J80" s="1" t="n">
        <v>66</v>
      </c>
      <c r="K80" s="1" t="n">
        <v>704</v>
      </c>
      <c r="L80" s="1" t="n">
        <v>89.495</v>
      </c>
      <c r="M80" s="1" t="n">
        <v>144.249</v>
      </c>
      <c r="N80" s="1" t="n">
        <v>82.199</v>
      </c>
      <c r="O80" s="1" t="n">
        <v>92.973</v>
      </c>
      <c r="P80" s="1" t="n">
        <v>16.959</v>
      </c>
      <c r="Q80" s="1" t="n">
        <v>85.791</v>
      </c>
      <c r="R80" s="1" t="n">
        <v>205820.013</v>
      </c>
      <c r="S80" s="1" t="n">
        <v>5170641</v>
      </c>
      <c r="U80" s="1" t="n">
        <f aca="false">S80/$S$7</f>
        <v>0.971406064654934</v>
      </c>
      <c r="V80" s="1" t="n">
        <f aca="false">-(O80+Q80-$M$5)</f>
        <v>-0.200000000000017</v>
      </c>
      <c r="W80" s="1" t="n">
        <f aca="false">-(O80-$M$5)</f>
        <v>85.591</v>
      </c>
      <c r="X80" s="1" t="n">
        <f aca="false">AVERAGE(W80:W84)</f>
        <v>84.4338</v>
      </c>
    </row>
    <row r="81" customFormat="false" ht="15" hidden="false" customHeight="false" outlineLevel="0" collapsed="false">
      <c r="A81" s="6" t="b">
        <f aca="false">IF(C81=C80,1 )</f>
        <v>0</v>
      </c>
      <c r="C81" s="1" t="n">
        <f aca="false">VALUE(RIGHT(G81,5))</f>
        <v>741</v>
      </c>
      <c r="D81" s="1" t="n">
        <f aca="false">C81/10000*1000</f>
        <v>74.1</v>
      </c>
      <c r="F81" s="1" t="n">
        <v>75</v>
      </c>
      <c r="G81" s="1" t="s">
        <v>8228</v>
      </c>
      <c r="H81" s="1" t="n">
        <v>947.968</v>
      </c>
      <c r="I81" s="1" t="n">
        <v>225.369</v>
      </c>
      <c r="J81" s="1" t="n">
        <v>51</v>
      </c>
      <c r="K81" s="1" t="n">
        <v>705</v>
      </c>
      <c r="L81" s="1" t="n">
        <v>89.492</v>
      </c>
      <c r="M81" s="1" t="n">
        <v>143.725</v>
      </c>
      <c r="N81" s="1" t="n">
        <v>82</v>
      </c>
      <c r="O81" s="1" t="n">
        <v>96.165</v>
      </c>
      <c r="P81" s="1" t="n">
        <v>17.158</v>
      </c>
      <c r="Q81" s="1" t="n">
        <v>82.598</v>
      </c>
      <c r="R81" s="1" t="n">
        <v>213642.592</v>
      </c>
      <c r="S81" s="1" t="n">
        <v>5367161</v>
      </c>
      <c r="U81" s="1" t="n">
        <f aca="false">S81/$S$7</f>
        <v>1.00832619115878</v>
      </c>
      <c r="V81" s="1" t="n">
        <f aca="false">-(O81+Q81-$M$5)</f>
        <v>-0.199000000000012</v>
      </c>
      <c r="W81" s="1" t="n">
        <f aca="false">-(O81-$M$5)</f>
        <v>82.399</v>
      </c>
      <c r="X81" s="1" t="n">
        <f aca="false">AVERAGE(W81:W85)</f>
        <v>83.8352</v>
      </c>
    </row>
    <row r="82" customFormat="false" ht="15" hidden="false" customHeight="false" outlineLevel="0" collapsed="false">
      <c r="A82" s="6" t="b">
        <f aca="false">IF(C82=C81,1 )</f>
        <v>0</v>
      </c>
      <c r="C82" s="1" t="n">
        <f aca="false">VALUE(RIGHT(G82,5))</f>
        <v>751</v>
      </c>
      <c r="D82" s="1" t="n">
        <f aca="false">C82/10000*1000</f>
        <v>75.1</v>
      </c>
      <c r="F82" s="1" t="n">
        <v>76</v>
      </c>
      <c r="G82" s="1" t="s">
        <v>8229</v>
      </c>
      <c r="H82" s="1" t="n">
        <v>960.905</v>
      </c>
      <c r="I82" s="1" t="n">
        <v>222.702</v>
      </c>
      <c r="J82" s="1" t="n">
        <v>48</v>
      </c>
      <c r="K82" s="1" t="n">
        <v>684</v>
      </c>
      <c r="L82" s="1" t="n">
        <v>89.448</v>
      </c>
      <c r="M82" s="1" t="n">
        <v>143.625</v>
      </c>
      <c r="N82" s="1" t="n">
        <v>82</v>
      </c>
      <c r="O82" s="1" t="n">
        <v>96.564</v>
      </c>
      <c r="P82" s="1" t="n">
        <v>16.959</v>
      </c>
      <c r="Q82" s="1" t="n">
        <v>82.199</v>
      </c>
      <c r="R82" s="1" t="n">
        <v>213995.349</v>
      </c>
      <c r="S82" s="1" t="n">
        <v>5376023</v>
      </c>
      <c r="U82" s="1" t="n">
        <f aca="false">S82/$S$7</f>
        <v>1.00999109122533</v>
      </c>
      <c r="V82" s="1" t="n">
        <f aca="false">-(O82+Q82-$M$5)</f>
        <v>-0.198999999999984</v>
      </c>
      <c r="W82" s="1" t="n">
        <f aca="false">-(O82-$M$5)</f>
        <v>82</v>
      </c>
      <c r="X82" s="1" t="n">
        <f aca="false">AVERAGE(W82:W86)</f>
        <v>84.1544</v>
      </c>
    </row>
    <row r="83" customFormat="false" ht="15" hidden="false" customHeight="false" outlineLevel="0" collapsed="false">
      <c r="A83" s="6" t="b">
        <f aca="false">IF(C83=C82,1 )</f>
        <v>0</v>
      </c>
      <c r="C83" s="1" t="n">
        <f aca="false">VALUE(RIGHT(G83,5))</f>
        <v>761</v>
      </c>
      <c r="D83" s="1" t="n">
        <f aca="false">C83/10000*1000</f>
        <v>76.1</v>
      </c>
      <c r="F83" s="1" t="n">
        <v>77</v>
      </c>
      <c r="G83" s="1" t="s">
        <v>8230</v>
      </c>
      <c r="H83" s="1" t="n">
        <v>942.595</v>
      </c>
      <c r="I83" s="1" t="n">
        <v>220.981</v>
      </c>
      <c r="J83" s="1" t="n">
        <v>52</v>
      </c>
      <c r="K83" s="1" t="n">
        <v>676</v>
      </c>
      <c r="L83" s="1" t="n">
        <v>89.36</v>
      </c>
      <c r="M83" s="1" t="n">
        <v>143.849</v>
      </c>
      <c r="N83" s="1" t="n">
        <v>82</v>
      </c>
      <c r="O83" s="1" t="n">
        <v>91.377</v>
      </c>
      <c r="P83" s="1" t="n">
        <v>17.557</v>
      </c>
      <c r="Q83" s="1" t="n">
        <v>87.387</v>
      </c>
      <c r="R83" s="1" t="n">
        <v>208295.558</v>
      </c>
      <c r="S83" s="1" t="n">
        <v>5232832</v>
      </c>
      <c r="U83" s="1" t="n">
        <f aca="false">S83/$S$7</f>
        <v>0.983089860642116</v>
      </c>
      <c r="V83" s="1" t="n">
        <f aca="false">-(O83+Q83-$M$5)</f>
        <v>-0.200000000000017</v>
      </c>
      <c r="W83" s="1" t="n">
        <f aca="false">-(O83-$M$5)</f>
        <v>87.187</v>
      </c>
      <c r="X83" s="1" t="n">
        <f aca="false">AVERAGE(W83:W87)</f>
        <v>84.7528</v>
      </c>
    </row>
    <row r="84" customFormat="false" ht="15" hidden="false" customHeight="false" outlineLevel="0" collapsed="false">
      <c r="A84" s="6" t="b">
        <f aca="false">IF(C84=C83,1 )</f>
        <v>0</v>
      </c>
      <c r="C84" s="1" t="n">
        <f aca="false">VALUE(RIGHT(G84,5))</f>
        <v>771</v>
      </c>
      <c r="D84" s="1" t="n">
        <f aca="false">C84/10000*1000</f>
        <v>77.1</v>
      </c>
      <c r="F84" s="1" t="n">
        <v>78</v>
      </c>
      <c r="G84" s="1" t="s">
        <v>8231</v>
      </c>
      <c r="H84" s="1" t="n">
        <v>966.995</v>
      </c>
      <c r="I84" s="1" t="n">
        <v>224.001</v>
      </c>
      <c r="J84" s="1" t="n">
        <v>53</v>
      </c>
      <c r="K84" s="1" t="n">
        <v>790</v>
      </c>
      <c r="L84" s="1" t="n">
        <v>89.385</v>
      </c>
      <c r="M84" s="1" t="n">
        <v>143.4</v>
      </c>
      <c r="N84" s="1" t="n">
        <v>82.199</v>
      </c>
      <c r="O84" s="1" t="n">
        <v>93.572</v>
      </c>
      <c r="P84" s="1" t="n">
        <v>17.158</v>
      </c>
      <c r="Q84" s="1" t="n">
        <v>85.192</v>
      </c>
      <c r="R84" s="1" t="n">
        <v>216607.625</v>
      </c>
      <c r="S84" s="1" t="n">
        <v>5441649</v>
      </c>
      <c r="U84" s="1" t="n">
        <f aca="false">S84/$S$7</f>
        <v>1.02232021916112</v>
      </c>
      <c r="V84" s="1" t="n">
        <f aca="false">-(O84+Q84-$M$5)</f>
        <v>-0.200000000000017</v>
      </c>
      <c r="W84" s="1" t="n">
        <f aca="false">-(O84-$M$5)</f>
        <v>84.992</v>
      </c>
      <c r="X84" s="1" t="n">
        <f aca="false">AVERAGE(W84:W88)</f>
        <v>84.1144</v>
      </c>
    </row>
    <row r="85" customFormat="false" ht="15" hidden="false" customHeight="false" outlineLevel="0" collapsed="false">
      <c r="A85" s="6" t="b">
        <f aca="false">IF(C85=C84,1 )</f>
        <v>0</v>
      </c>
      <c r="C85" s="1" t="n">
        <f aca="false">VALUE(RIGHT(G85,5))</f>
        <v>781</v>
      </c>
      <c r="D85" s="1" t="n">
        <f aca="false">C85/10000*1000</f>
        <v>78.1</v>
      </c>
      <c r="F85" s="1" t="n">
        <v>79</v>
      </c>
      <c r="G85" s="1" t="s">
        <v>8232</v>
      </c>
      <c r="H85" s="1" t="n">
        <v>960.666</v>
      </c>
      <c r="I85" s="1" t="n">
        <v>217.049</v>
      </c>
      <c r="J85" s="1" t="n">
        <v>41</v>
      </c>
      <c r="K85" s="1" t="n">
        <v>768</v>
      </c>
      <c r="L85" s="1" t="n">
        <v>89.454</v>
      </c>
      <c r="M85" s="1" t="n">
        <v>143.768</v>
      </c>
      <c r="N85" s="1" t="n">
        <v>82.199</v>
      </c>
      <c r="O85" s="1" t="n">
        <v>95.966</v>
      </c>
      <c r="P85" s="1" t="n">
        <v>17.358</v>
      </c>
      <c r="Q85" s="1" t="n">
        <v>82.798</v>
      </c>
      <c r="R85" s="1" t="n">
        <v>208511.94</v>
      </c>
      <c r="S85" s="1" t="n">
        <v>5238268</v>
      </c>
      <c r="U85" s="1" t="n">
        <f aca="false">S85/$S$7</f>
        <v>0.984111119586116</v>
      </c>
      <c r="V85" s="1" t="n">
        <f aca="false">-(O85+Q85-$M$5)</f>
        <v>-0.200000000000017</v>
      </c>
      <c r="W85" s="1" t="n">
        <f aca="false">-(O85-$M$5)</f>
        <v>82.598</v>
      </c>
      <c r="X85" s="1" t="n">
        <f aca="false">AVERAGE(W85:W89)</f>
        <v>84.314</v>
      </c>
    </row>
    <row r="86" customFormat="false" ht="15" hidden="false" customHeight="false" outlineLevel="0" collapsed="false">
      <c r="A86" s="6" t="b">
        <f aca="false">IF(C86=C85,1 )</f>
        <v>0</v>
      </c>
      <c r="C86" s="1" t="n">
        <f aca="false">VALUE(RIGHT(G86,5))</f>
        <v>791</v>
      </c>
      <c r="D86" s="1" t="n">
        <f aca="false">C86/10000*1000</f>
        <v>79.1</v>
      </c>
      <c r="F86" s="1" t="n">
        <v>80</v>
      </c>
      <c r="G86" s="1" t="s">
        <v>8233</v>
      </c>
      <c r="H86" s="1" t="n">
        <v>978.459</v>
      </c>
      <c r="I86" s="1" t="n">
        <v>217.763</v>
      </c>
      <c r="J86" s="1" t="n">
        <v>48</v>
      </c>
      <c r="K86" s="1" t="n">
        <v>743</v>
      </c>
      <c r="L86" s="1" t="n">
        <v>89.559</v>
      </c>
      <c r="M86" s="1" t="n">
        <v>143.032</v>
      </c>
      <c r="N86" s="1" t="n">
        <v>82.399</v>
      </c>
      <c r="O86" s="1" t="n">
        <v>94.569</v>
      </c>
      <c r="P86" s="1" t="n">
        <v>17.358</v>
      </c>
      <c r="Q86" s="1" t="n">
        <v>83.995</v>
      </c>
      <c r="R86" s="1" t="n">
        <v>213071.94</v>
      </c>
      <c r="S86" s="1" t="n">
        <v>5352825</v>
      </c>
      <c r="U86" s="1" t="n">
        <f aca="false">S86/$S$7</f>
        <v>1.00563289310485</v>
      </c>
      <c r="V86" s="1" t="n">
        <f aca="false">-(O86+Q86-$M$5)</f>
        <v>-0</v>
      </c>
      <c r="W86" s="1" t="n">
        <f aca="false">-(O86-$M$5)</f>
        <v>83.995</v>
      </c>
      <c r="X86" s="1" t="n">
        <f aca="false">AVERAGE(W86:W90)</f>
        <v>84.753</v>
      </c>
    </row>
    <row r="87" customFormat="false" ht="15" hidden="false" customHeight="false" outlineLevel="0" collapsed="false">
      <c r="A87" s="6" t="b">
        <f aca="false">IF(C87=C86,1 )</f>
        <v>0</v>
      </c>
      <c r="C87" s="1" t="n">
        <f aca="false">VALUE(RIGHT(G87,5))</f>
        <v>801</v>
      </c>
      <c r="D87" s="1" t="n">
        <f aca="false">C87/10000*1000</f>
        <v>80.1</v>
      </c>
      <c r="F87" s="1" t="n">
        <v>81</v>
      </c>
      <c r="G87" s="1" t="s">
        <v>8234</v>
      </c>
      <c r="H87" s="1" t="n">
        <v>975.036</v>
      </c>
      <c r="I87" s="1" t="n">
        <v>218.427</v>
      </c>
      <c r="J87" s="1" t="n">
        <v>51</v>
      </c>
      <c r="K87" s="1" t="n">
        <v>692</v>
      </c>
      <c r="L87" s="1" t="n">
        <v>89.558</v>
      </c>
      <c r="M87" s="1" t="n">
        <v>142.836</v>
      </c>
      <c r="N87" s="1" t="n">
        <v>82.199</v>
      </c>
      <c r="O87" s="1" t="n">
        <v>93.572</v>
      </c>
      <c r="P87" s="1" t="n">
        <v>17.358</v>
      </c>
      <c r="Q87" s="1" t="n">
        <v>85.192</v>
      </c>
      <c r="R87" s="1" t="n">
        <v>212974.059</v>
      </c>
      <c r="S87" s="1" t="n">
        <v>5350366</v>
      </c>
      <c r="U87" s="1" t="n">
        <f aca="false">S87/$S$7</f>
        <v>1.00517092184964</v>
      </c>
      <c r="V87" s="1" t="n">
        <f aca="false">-(O87+Q87-$M$5)</f>
        <v>-0.200000000000017</v>
      </c>
      <c r="W87" s="1" t="n">
        <f aca="false">-(O87-$M$5)</f>
        <v>84.992</v>
      </c>
      <c r="X87" s="1" t="n">
        <f aca="false">AVERAGE(W87:W91)</f>
        <v>85.7904</v>
      </c>
    </row>
    <row r="88" customFormat="false" ht="15" hidden="false" customHeight="false" outlineLevel="0" collapsed="false">
      <c r="A88" s="6" t="b">
        <f aca="false">IF(C88=C87,1 )</f>
        <v>0</v>
      </c>
      <c r="C88" s="1" t="n">
        <f aca="false">VALUE(RIGHT(G88,5))</f>
        <v>811</v>
      </c>
      <c r="D88" s="1" t="n">
        <f aca="false">C88/10000*1000</f>
        <v>81.1</v>
      </c>
      <c r="F88" s="1" t="n">
        <v>82</v>
      </c>
      <c r="G88" s="1" t="s">
        <v>8235</v>
      </c>
      <c r="H88" s="1" t="n">
        <v>968.906</v>
      </c>
      <c r="I88" s="1" t="n">
        <v>219.886</v>
      </c>
      <c r="J88" s="1" t="n">
        <v>49</v>
      </c>
      <c r="K88" s="1" t="n">
        <v>737</v>
      </c>
      <c r="L88" s="1" t="n">
        <v>89.52</v>
      </c>
      <c r="M88" s="1" t="n">
        <v>143.448</v>
      </c>
      <c r="N88" s="1" t="n">
        <v>82.399</v>
      </c>
      <c r="O88" s="1" t="n">
        <v>94.569</v>
      </c>
      <c r="P88" s="1" t="n">
        <v>17.358</v>
      </c>
      <c r="Q88" s="1" t="n">
        <v>84.793</v>
      </c>
      <c r="R88" s="1" t="n">
        <v>213048.575</v>
      </c>
      <c r="S88" s="1" t="n">
        <v>5352238</v>
      </c>
      <c r="U88" s="1" t="n">
        <f aca="false">S88/$S$7</f>
        <v>1.00552261367142</v>
      </c>
      <c r="V88" s="1" t="n">
        <f aca="false">-(O88+Q88-$M$5)</f>
        <v>-0.79800000000003</v>
      </c>
      <c r="W88" s="1" t="n">
        <f aca="false">-(O88-$M$5)</f>
        <v>83.995</v>
      </c>
      <c r="X88" s="1" t="n">
        <f aca="false">AVERAGE(W88:W92)</f>
        <v>85.6708</v>
      </c>
    </row>
    <row r="89" customFormat="false" ht="15" hidden="false" customHeight="false" outlineLevel="0" collapsed="false">
      <c r="A89" s="6" t="b">
        <f aca="false">IF(C89=C88,1 )</f>
        <v>0</v>
      </c>
      <c r="C89" s="1" t="n">
        <f aca="false">VALUE(RIGHT(G89,5))</f>
        <v>821</v>
      </c>
      <c r="D89" s="1" t="n">
        <f aca="false">C89/10000*1000</f>
        <v>82.1</v>
      </c>
      <c r="F89" s="1" t="n">
        <v>83</v>
      </c>
      <c r="G89" s="1" t="s">
        <v>8236</v>
      </c>
      <c r="H89" s="1" t="n">
        <v>984.112</v>
      </c>
      <c r="I89" s="1" t="n">
        <v>213.18</v>
      </c>
      <c r="J89" s="1" t="n">
        <v>51</v>
      </c>
      <c r="K89" s="1" t="n">
        <v>763</v>
      </c>
      <c r="L89" s="1" t="n">
        <v>89.504</v>
      </c>
      <c r="M89" s="1" t="n">
        <v>142.974</v>
      </c>
      <c r="N89" s="1" t="n">
        <v>82.399</v>
      </c>
      <c r="O89" s="1" t="n">
        <v>92.574</v>
      </c>
      <c r="P89" s="1" t="n">
        <v>17.158</v>
      </c>
      <c r="Q89" s="1" t="n">
        <v>86.19</v>
      </c>
      <c r="R89" s="1" t="n">
        <v>209792.603</v>
      </c>
      <c r="S89" s="1" t="n">
        <v>5270441</v>
      </c>
      <c r="U89" s="1" t="n">
        <f aca="false">S89/$S$7</f>
        <v>0.990155447033746</v>
      </c>
      <c r="V89" s="1" t="n">
        <f aca="false">-(O89+Q89-$M$5)</f>
        <v>-0.200000000000017</v>
      </c>
      <c r="W89" s="1" t="n">
        <f aca="false">-(O89-$M$5)</f>
        <v>85.99</v>
      </c>
      <c r="X89" s="1" t="n">
        <f aca="false">AVERAGE(W89:W93)</f>
        <v>86.2692</v>
      </c>
    </row>
    <row r="90" customFormat="false" ht="15" hidden="false" customHeight="false" outlineLevel="0" collapsed="false">
      <c r="A90" s="6" t="b">
        <f aca="false">IF(C90=C89,1 )</f>
        <v>0</v>
      </c>
      <c r="C90" s="1" t="n">
        <f aca="false">VALUE(RIGHT(G90,5))</f>
        <v>831</v>
      </c>
      <c r="D90" s="1" t="n">
        <f aca="false">C90/10000*1000</f>
        <v>83.1</v>
      </c>
      <c r="F90" s="1" t="n">
        <v>84</v>
      </c>
      <c r="G90" s="1" t="s">
        <v>8237</v>
      </c>
      <c r="H90" s="1" t="n">
        <v>966.995</v>
      </c>
      <c r="I90" s="1" t="n">
        <v>221.465</v>
      </c>
      <c r="J90" s="1" t="n">
        <v>48</v>
      </c>
      <c r="K90" s="1" t="n">
        <v>747</v>
      </c>
      <c r="L90" s="1" t="n">
        <v>89.46</v>
      </c>
      <c r="M90" s="1" t="n">
        <v>143.577</v>
      </c>
      <c r="N90" s="1" t="n">
        <v>82.399</v>
      </c>
      <c r="O90" s="1" t="n">
        <v>93.771</v>
      </c>
      <c r="P90" s="1" t="n">
        <v>17.358</v>
      </c>
      <c r="Q90" s="1" t="n">
        <v>84.993</v>
      </c>
      <c r="R90" s="1" t="n">
        <v>214156.004</v>
      </c>
      <c r="S90" s="1" t="n">
        <v>5380059</v>
      </c>
      <c r="U90" s="1" t="n">
        <f aca="false">S90/$S$7</f>
        <v>1.01074933278125</v>
      </c>
      <c r="V90" s="1" t="n">
        <f aca="false">-(O90+Q90-$M$5)</f>
        <v>-0.200000000000017</v>
      </c>
      <c r="W90" s="1" t="n">
        <f aca="false">-(O90-$M$5)</f>
        <v>84.793</v>
      </c>
      <c r="X90" s="1" t="n">
        <f aca="false">AVERAGE(W90:W94)</f>
        <v>86.0298</v>
      </c>
    </row>
    <row r="91" customFormat="false" ht="15" hidden="false" customHeight="false" outlineLevel="0" collapsed="false">
      <c r="A91" s="6" t="b">
        <f aca="false">IF(C91=C90,1 )</f>
        <v>0</v>
      </c>
      <c r="C91" s="1" t="n">
        <f aca="false">VALUE(RIGHT(G91,5))</f>
        <v>841</v>
      </c>
      <c r="D91" s="1" t="n">
        <f aca="false">C91/10000*1000</f>
        <v>84.1</v>
      </c>
      <c r="F91" s="1" t="n">
        <v>85</v>
      </c>
      <c r="G91" s="1" t="s">
        <v>8238</v>
      </c>
      <c r="H91" s="1" t="n">
        <v>1004.532</v>
      </c>
      <c r="I91" s="1" t="n">
        <v>219.483</v>
      </c>
      <c r="J91" s="1" t="n">
        <v>47</v>
      </c>
      <c r="K91" s="1" t="n">
        <v>794</v>
      </c>
      <c r="L91" s="1" t="n">
        <v>89.558</v>
      </c>
      <c r="M91" s="1" t="n">
        <v>142.936</v>
      </c>
      <c r="N91" s="1" t="n">
        <v>82</v>
      </c>
      <c r="O91" s="1" t="n">
        <v>89.382</v>
      </c>
      <c r="P91" s="1" t="n">
        <v>17.557</v>
      </c>
      <c r="Q91" s="1" t="n">
        <v>89.382</v>
      </c>
      <c r="R91" s="1" t="n">
        <v>220477.517</v>
      </c>
      <c r="S91" s="1" t="n">
        <v>5538869</v>
      </c>
      <c r="U91" s="1" t="n">
        <f aca="false">S91/$S$7</f>
        <v>1.04058489806761</v>
      </c>
      <c r="V91" s="1" t="n">
        <f aca="false">-(O91+Q91-$M$5)</f>
        <v>-0.200000000000017</v>
      </c>
      <c r="W91" s="1" t="n">
        <f aca="false">-(O91-$M$5)</f>
        <v>89.182</v>
      </c>
      <c r="X91" s="1" t="n">
        <f aca="false">AVERAGE(W91:W95)</f>
        <v>86.5086</v>
      </c>
    </row>
    <row r="92" customFormat="false" ht="15" hidden="false" customHeight="false" outlineLevel="0" collapsed="false">
      <c r="A92" s="6" t="b">
        <f aca="false">IF(C92=C91,1 )</f>
        <v>0</v>
      </c>
      <c r="C92" s="1" t="n">
        <f aca="false">VALUE(RIGHT(G92,5))</f>
        <v>851</v>
      </c>
      <c r="D92" s="1" t="n">
        <f aca="false">C92/10000*1000</f>
        <v>85.1</v>
      </c>
      <c r="F92" s="1" t="n">
        <v>86</v>
      </c>
      <c r="G92" s="1" t="s">
        <v>8239</v>
      </c>
      <c r="H92" s="1" t="n">
        <v>966.08</v>
      </c>
      <c r="I92" s="1" t="n">
        <v>216.965</v>
      </c>
      <c r="J92" s="1" t="n">
        <v>33</v>
      </c>
      <c r="K92" s="1" t="n">
        <v>794</v>
      </c>
      <c r="L92" s="1" t="n">
        <v>89.397</v>
      </c>
      <c r="M92" s="1" t="n">
        <v>144.01</v>
      </c>
      <c r="N92" s="1" t="n">
        <v>82.399</v>
      </c>
      <c r="O92" s="1" t="n">
        <v>94.17</v>
      </c>
      <c r="P92" s="1" t="n">
        <v>18.156</v>
      </c>
      <c r="Q92" s="1" t="n">
        <v>84.594</v>
      </c>
      <c r="R92" s="1" t="n">
        <v>209605.836</v>
      </c>
      <c r="S92" s="1" t="n">
        <v>5265749</v>
      </c>
      <c r="U92" s="1" t="n">
        <f aca="false">S92/$S$7</f>
        <v>0.989273963044554</v>
      </c>
      <c r="V92" s="1" t="n">
        <f aca="false">-(O92+Q92-$M$5)</f>
        <v>-0.200000000000017</v>
      </c>
      <c r="W92" s="1" t="n">
        <f aca="false">-(O92-$M$5)</f>
        <v>84.394</v>
      </c>
      <c r="X92" s="1" t="n">
        <f aca="false">AVERAGE(W92:W96)</f>
        <v>86.389</v>
      </c>
    </row>
    <row r="93" customFormat="false" ht="15" hidden="false" customHeight="false" outlineLevel="0" collapsed="false">
      <c r="A93" s="6" t="b">
        <f aca="false">IF(C93=C92,1 )</f>
        <v>0</v>
      </c>
      <c r="C93" s="1" t="n">
        <f aca="false">VALUE(RIGHT(G93,5))</f>
        <v>861</v>
      </c>
      <c r="D93" s="1" t="n">
        <f aca="false">C93/10000*1000</f>
        <v>86.1</v>
      </c>
      <c r="F93" s="1" t="n">
        <v>87</v>
      </c>
      <c r="G93" s="1" t="s">
        <v>8240</v>
      </c>
      <c r="H93" s="1" t="n">
        <v>1011.02</v>
      </c>
      <c r="I93" s="1" t="n">
        <v>219.713</v>
      </c>
      <c r="J93" s="1" t="n">
        <v>50</v>
      </c>
      <c r="K93" s="1" t="n">
        <v>783</v>
      </c>
      <c r="L93" s="1" t="n">
        <v>89.535</v>
      </c>
      <c r="M93" s="1" t="n">
        <v>142.593</v>
      </c>
      <c r="N93" s="1" t="n">
        <v>82.399</v>
      </c>
      <c r="O93" s="1" t="n">
        <v>91.577</v>
      </c>
      <c r="P93" s="1" t="n">
        <v>17.956</v>
      </c>
      <c r="Q93" s="1" t="n">
        <v>87.187</v>
      </c>
      <c r="R93" s="1" t="n">
        <v>222134.461</v>
      </c>
      <c r="S93" s="1" t="n">
        <v>5580495</v>
      </c>
      <c r="U93" s="1" t="n">
        <f aca="false">S93/$S$7</f>
        <v>1.04840515649347</v>
      </c>
      <c r="V93" s="1" t="n">
        <f aca="false">-(O93+Q93-$M$5)</f>
        <v>-0.200000000000017</v>
      </c>
      <c r="W93" s="1" t="n">
        <f aca="false">-(O93-$M$5)</f>
        <v>86.987</v>
      </c>
      <c r="X93" s="1" t="n">
        <f aca="false">AVERAGE(W93:W97)</f>
        <v>87.3068</v>
      </c>
    </row>
    <row r="94" customFormat="false" ht="15" hidden="false" customHeight="false" outlineLevel="0" collapsed="false">
      <c r="A94" s="6" t="b">
        <f aca="false">IF(C94=C93,1 )</f>
        <v>0</v>
      </c>
      <c r="C94" s="1" t="n">
        <f aca="false">VALUE(RIGHT(G94,5))</f>
        <v>871</v>
      </c>
      <c r="D94" s="1" t="n">
        <f aca="false">C94/10000*1000</f>
        <v>87.1</v>
      </c>
      <c r="F94" s="1" t="n">
        <v>88</v>
      </c>
      <c r="G94" s="1" t="s">
        <v>8241</v>
      </c>
      <c r="H94" s="1" t="n">
        <v>1000.87</v>
      </c>
      <c r="I94" s="1" t="n">
        <v>213.589</v>
      </c>
      <c r="J94" s="1" t="n">
        <v>44</v>
      </c>
      <c r="K94" s="1" t="n">
        <v>695</v>
      </c>
      <c r="L94" s="1" t="n">
        <v>89.465</v>
      </c>
      <c r="M94" s="1" t="n">
        <v>143.415</v>
      </c>
      <c r="N94" s="1" t="n">
        <v>82.399</v>
      </c>
      <c r="O94" s="1" t="n">
        <v>93.771</v>
      </c>
      <c r="P94" s="1" t="n">
        <v>17.557</v>
      </c>
      <c r="Q94" s="1" t="n">
        <v>84.993</v>
      </c>
      <c r="R94" s="1" t="n">
        <v>213774.468</v>
      </c>
      <c r="S94" s="1" t="n">
        <v>5370474</v>
      </c>
      <c r="U94" s="1" t="n">
        <f aca="false">S94/$S$7</f>
        <v>1.00894860302072</v>
      </c>
      <c r="V94" s="1" t="n">
        <f aca="false">-(O94+Q94-$M$5)</f>
        <v>-0.200000000000017</v>
      </c>
      <c r="W94" s="1" t="n">
        <f aca="false">-(O94-$M$5)</f>
        <v>84.793</v>
      </c>
      <c r="X94" s="1" t="n">
        <f aca="false">AVERAGE(W94:W98)</f>
        <v>87.267</v>
      </c>
    </row>
    <row r="95" customFormat="false" ht="15" hidden="false" customHeight="false" outlineLevel="0" collapsed="false">
      <c r="A95" s="6" t="b">
        <f aca="false">IF(C95=C94,1 )</f>
        <v>0</v>
      </c>
      <c r="C95" s="1" t="n">
        <f aca="false">VALUE(RIGHT(G95,5))</f>
        <v>881</v>
      </c>
      <c r="D95" s="1" t="n">
        <f aca="false">C95/10000*1000</f>
        <v>88.1</v>
      </c>
      <c r="F95" s="1" t="n">
        <v>89</v>
      </c>
      <c r="G95" s="1" t="s">
        <v>8242</v>
      </c>
      <c r="H95" s="1" t="n">
        <v>1009.388</v>
      </c>
      <c r="I95" s="1" t="n">
        <v>213.399</v>
      </c>
      <c r="J95" s="1" t="n">
        <v>40</v>
      </c>
      <c r="K95" s="1" t="n">
        <v>772</v>
      </c>
      <c r="L95" s="1" t="n">
        <v>89.51</v>
      </c>
      <c r="M95" s="1" t="n">
        <v>142.765</v>
      </c>
      <c r="N95" s="1" t="n">
        <v>82.399</v>
      </c>
      <c r="O95" s="1" t="n">
        <v>91.377</v>
      </c>
      <c r="P95" s="1" t="n">
        <v>17.557</v>
      </c>
      <c r="Q95" s="1" t="n">
        <v>87.387</v>
      </c>
      <c r="R95" s="1" t="n">
        <v>215401.996</v>
      </c>
      <c r="S95" s="1" t="n">
        <v>5411361</v>
      </c>
      <c r="U95" s="1" t="n">
        <f aca="false">S95/$S$7</f>
        <v>1.01663002583958</v>
      </c>
      <c r="V95" s="1" t="n">
        <f aca="false">-(O95+Q95-$M$5)</f>
        <v>-0.200000000000017</v>
      </c>
      <c r="W95" s="1" t="n">
        <f aca="false">-(O95-$M$5)</f>
        <v>87.187</v>
      </c>
      <c r="X95" s="1" t="n">
        <f aca="false">AVERAGE(W95:W99)</f>
        <v>88.0252</v>
      </c>
    </row>
    <row r="96" customFormat="false" ht="15" hidden="false" customHeight="false" outlineLevel="0" collapsed="false">
      <c r="A96" s="6" t="b">
        <f aca="false">IF(C96=C95,1 )</f>
        <v>0</v>
      </c>
      <c r="C96" s="1" t="n">
        <f aca="false">VALUE(RIGHT(G96,5))</f>
        <v>891</v>
      </c>
      <c r="D96" s="1" t="n">
        <f aca="false">C96/10000*1000</f>
        <v>89.1</v>
      </c>
      <c r="F96" s="1" t="n">
        <v>90</v>
      </c>
      <c r="G96" s="1" t="s">
        <v>8243</v>
      </c>
      <c r="H96" s="1" t="n">
        <v>949.998</v>
      </c>
      <c r="I96" s="1" t="n">
        <v>222.842</v>
      </c>
      <c r="J96" s="1" t="n">
        <v>39</v>
      </c>
      <c r="K96" s="1" t="n">
        <v>784</v>
      </c>
      <c r="L96" s="1" t="n">
        <v>89.421</v>
      </c>
      <c r="M96" s="1" t="n">
        <v>144.098</v>
      </c>
      <c r="N96" s="1" t="n">
        <v>82.399</v>
      </c>
      <c r="O96" s="1" t="n">
        <v>89.98</v>
      </c>
      <c r="P96" s="1" t="n">
        <v>17.557</v>
      </c>
      <c r="Q96" s="1" t="n">
        <v>88.783</v>
      </c>
      <c r="R96" s="1" t="n">
        <v>211699.526</v>
      </c>
      <c r="S96" s="1" t="n">
        <v>5318347</v>
      </c>
      <c r="U96" s="1" t="n">
        <f aca="false">S96/$S$7</f>
        <v>0.999155526314702</v>
      </c>
      <c r="V96" s="1" t="n">
        <f aca="false">-(O96+Q96-$M$5)</f>
        <v>-0.199000000000012</v>
      </c>
      <c r="W96" s="1" t="n">
        <f aca="false">-(O96-$M$5)</f>
        <v>88.584</v>
      </c>
      <c r="X96" s="1" t="n">
        <f aca="false">AVERAGE(W96:W100)</f>
        <v>87.9454</v>
      </c>
    </row>
    <row r="97" customFormat="false" ht="15" hidden="false" customHeight="false" outlineLevel="0" collapsed="false">
      <c r="A97" s="6" t="b">
        <f aca="false">IF(C97=C96,1 )</f>
        <v>0</v>
      </c>
      <c r="C97" s="1" t="n">
        <f aca="false">VALUE(RIGHT(G97,5))</f>
        <v>901</v>
      </c>
      <c r="D97" s="1" t="n">
        <f aca="false">C97/10000*1000</f>
        <v>90.1</v>
      </c>
      <c r="F97" s="1" t="n">
        <v>91</v>
      </c>
      <c r="G97" s="1" t="s">
        <v>8244</v>
      </c>
      <c r="H97" s="1" t="n">
        <v>1013.767</v>
      </c>
      <c r="I97" s="1" t="n">
        <v>215.762</v>
      </c>
      <c r="J97" s="1" t="n">
        <v>43</v>
      </c>
      <c r="K97" s="1" t="n">
        <v>762</v>
      </c>
      <c r="L97" s="1" t="n">
        <v>89.476</v>
      </c>
      <c r="M97" s="1" t="n">
        <v>143.154</v>
      </c>
      <c r="N97" s="1" t="n">
        <v>82.399</v>
      </c>
      <c r="O97" s="1" t="n">
        <v>89.581</v>
      </c>
      <c r="P97" s="1" t="n">
        <v>17.557</v>
      </c>
      <c r="Q97" s="1" t="n">
        <v>89.182</v>
      </c>
      <c r="R97" s="1" t="n">
        <v>218732.364</v>
      </c>
      <c r="S97" s="1" t="n">
        <v>5495027</v>
      </c>
      <c r="U97" s="1" t="n">
        <f aca="false">S97/$S$7</f>
        <v>1.03234832069034</v>
      </c>
      <c r="V97" s="1" t="n">
        <f aca="false">-(O97+Q97-$M$5)</f>
        <v>-0.199000000000012</v>
      </c>
      <c r="W97" s="1" t="n">
        <f aca="false">-(O97-$M$5)</f>
        <v>88.983</v>
      </c>
      <c r="X97" s="1" t="n">
        <f aca="false">AVERAGE(W97:W101)</f>
        <v>87.227</v>
      </c>
    </row>
    <row r="98" customFormat="false" ht="15" hidden="false" customHeight="false" outlineLevel="0" collapsed="false">
      <c r="A98" s="6" t="b">
        <f aca="false">IF(C98=C97,1 )</f>
        <v>0</v>
      </c>
      <c r="C98" s="1" t="n">
        <f aca="false">VALUE(RIGHT(G98,5))</f>
        <v>911</v>
      </c>
      <c r="D98" s="1" t="n">
        <f aca="false">C98/10000*1000</f>
        <v>91.1</v>
      </c>
      <c r="F98" s="1" t="n">
        <v>92</v>
      </c>
      <c r="G98" s="1" t="s">
        <v>8245</v>
      </c>
      <c r="H98" s="1" t="n">
        <v>1014.006</v>
      </c>
      <c r="I98" s="1" t="n">
        <v>214.239</v>
      </c>
      <c r="J98" s="1" t="n">
        <v>36</v>
      </c>
      <c r="K98" s="1" t="n">
        <v>780</v>
      </c>
      <c r="L98" s="1" t="n">
        <v>89.505</v>
      </c>
      <c r="M98" s="1" t="n">
        <v>142.774</v>
      </c>
      <c r="N98" s="1" t="n">
        <v>82.199</v>
      </c>
      <c r="O98" s="1" t="n">
        <v>91.776</v>
      </c>
      <c r="P98" s="1" t="n">
        <v>18.156</v>
      </c>
      <c r="Q98" s="1" t="n">
        <v>86.988</v>
      </c>
      <c r="R98" s="1" t="n">
        <v>217239.299</v>
      </c>
      <c r="S98" s="1" t="n">
        <v>5457518</v>
      </c>
      <c r="U98" s="1" t="n">
        <f aca="false">S98/$S$7</f>
        <v>1.025301521255</v>
      </c>
      <c r="V98" s="1" t="n">
        <f aca="false">-(O98+Q98-$M$5)</f>
        <v>-0.200000000000017</v>
      </c>
      <c r="W98" s="1" t="n">
        <f aca="false">-(O98-$M$5)</f>
        <v>86.788</v>
      </c>
      <c r="X98" s="1" t="n">
        <f aca="false">AVERAGE(W98:W102)</f>
        <v>86.8278</v>
      </c>
    </row>
    <row r="99" customFormat="false" ht="15" hidden="false" customHeight="false" outlineLevel="0" collapsed="false">
      <c r="A99" s="6" t="b">
        <f aca="false">IF(C99=C98,1 )</f>
        <v>0</v>
      </c>
      <c r="C99" s="1" t="n">
        <f aca="false">VALUE(RIGHT(G99,5))</f>
        <v>921</v>
      </c>
      <c r="D99" s="1" t="n">
        <f aca="false">C99/10000*1000</f>
        <v>92.1</v>
      </c>
      <c r="F99" s="1" t="n">
        <v>93</v>
      </c>
      <c r="G99" s="1" t="s">
        <v>8246</v>
      </c>
      <c r="H99" s="1" t="n">
        <v>998.203</v>
      </c>
      <c r="I99" s="1" t="n">
        <v>212.83</v>
      </c>
      <c r="J99" s="1" t="n">
        <v>40</v>
      </c>
      <c r="K99" s="1" t="n">
        <v>707</v>
      </c>
      <c r="L99" s="1" t="n">
        <v>89.519</v>
      </c>
      <c r="M99" s="1" t="n">
        <v>142.862</v>
      </c>
      <c r="N99" s="1" t="n">
        <v>82.399</v>
      </c>
      <c r="O99" s="1" t="n">
        <v>89.98</v>
      </c>
      <c r="P99" s="1" t="n">
        <v>17.358</v>
      </c>
      <c r="Q99" s="1" t="n">
        <v>88.783</v>
      </c>
      <c r="R99" s="1" t="n">
        <v>212447.83</v>
      </c>
      <c r="S99" s="1" t="n">
        <v>5337146</v>
      </c>
      <c r="U99" s="1" t="n">
        <f aca="false">S99/$S$7</f>
        <v>1.00268728622792</v>
      </c>
      <c r="V99" s="1" t="n">
        <f aca="false">-(O99+Q99-$M$5)</f>
        <v>-0.199000000000012</v>
      </c>
      <c r="W99" s="1" t="n">
        <f aca="false">-(O99-$M$5)</f>
        <v>88.584</v>
      </c>
      <c r="X99" s="1" t="n">
        <f aca="false">AVERAGE(W99:W103)</f>
        <v>86.748</v>
      </c>
    </row>
    <row r="100" customFormat="false" ht="15" hidden="false" customHeight="false" outlineLevel="0" collapsed="false">
      <c r="A100" s="6" t="b">
        <f aca="false">IF(C100=C99,1 )</f>
        <v>0</v>
      </c>
      <c r="C100" s="1" t="n">
        <f aca="false">VALUE(RIGHT(G100,5))</f>
        <v>931</v>
      </c>
      <c r="D100" s="1" t="n">
        <f aca="false">C100/10000*1000</f>
        <v>93.1</v>
      </c>
      <c r="F100" s="1" t="n">
        <v>94</v>
      </c>
      <c r="G100" s="1" t="s">
        <v>8247</v>
      </c>
      <c r="H100" s="1" t="n">
        <v>849.848</v>
      </c>
      <c r="I100" s="1" t="n">
        <v>230.83</v>
      </c>
      <c r="J100" s="1" t="n">
        <v>64</v>
      </c>
      <c r="K100" s="1" t="n">
        <v>715</v>
      </c>
      <c r="L100" s="1" t="n">
        <v>89.047</v>
      </c>
      <c r="M100" s="1" t="n">
        <v>145.771</v>
      </c>
      <c r="N100" s="1" t="n">
        <v>82.199</v>
      </c>
      <c r="O100" s="1" t="n">
        <v>91.776</v>
      </c>
      <c r="P100" s="1" t="n">
        <v>18.555</v>
      </c>
      <c r="Q100" s="1" t="n">
        <v>86.988</v>
      </c>
      <c r="R100" s="1" t="n">
        <v>196170.44</v>
      </c>
      <c r="S100" s="1" t="n">
        <v>4928223</v>
      </c>
      <c r="U100" s="1" t="n">
        <f aca="false">S100/$S$7</f>
        <v>0.925863100952461</v>
      </c>
      <c r="V100" s="1" t="n">
        <f aca="false">-(O100+Q100-$M$5)</f>
        <v>-0.200000000000017</v>
      </c>
      <c r="W100" s="1" t="n">
        <f aca="false">-(O100-$M$5)</f>
        <v>86.788</v>
      </c>
      <c r="X100" s="1" t="n">
        <f aca="false">AVERAGE(W100:W104)</f>
        <v>86.0296</v>
      </c>
    </row>
    <row r="101" customFormat="false" ht="15" hidden="false" customHeight="false" outlineLevel="0" collapsed="false">
      <c r="A101" s="6" t="b">
        <f aca="false">IF(C101=C100,1 )</f>
        <v>0</v>
      </c>
      <c r="C101" s="1" t="n">
        <f aca="false">VALUE(RIGHT(G101,5))</f>
        <v>941</v>
      </c>
      <c r="D101" s="1" t="n">
        <f aca="false">C101/10000*1000</f>
        <v>94.1</v>
      </c>
      <c r="F101" s="1" t="n">
        <v>95</v>
      </c>
      <c r="G101" s="1" t="s">
        <v>8248</v>
      </c>
      <c r="H101" s="1" t="n">
        <v>923.448</v>
      </c>
      <c r="I101" s="1" t="n">
        <v>222.892</v>
      </c>
      <c r="J101" s="1" t="n">
        <v>45</v>
      </c>
      <c r="K101" s="1" t="n">
        <v>680</v>
      </c>
      <c r="L101" s="1" t="n">
        <v>89.283</v>
      </c>
      <c r="M101" s="1" t="n">
        <v>144.358</v>
      </c>
      <c r="N101" s="1" t="n">
        <v>82.399</v>
      </c>
      <c r="O101" s="1" t="n">
        <v>93.572</v>
      </c>
      <c r="P101" s="1" t="n">
        <v>17.956</v>
      </c>
      <c r="Q101" s="1" t="n">
        <v>85.192</v>
      </c>
      <c r="R101" s="1" t="n">
        <v>205828.77</v>
      </c>
      <c r="S101" s="1" t="n">
        <v>5170861</v>
      </c>
      <c r="U101" s="1" t="n">
        <f aca="false">S101/$S$7</f>
        <v>0.971447395958775</v>
      </c>
      <c r="V101" s="1" t="n">
        <f aca="false">-(O101+Q101-$M$5)</f>
        <v>-0.200000000000017</v>
      </c>
      <c r="W101" s="1" t="n">
        <f aca="false">-(O101-$M$5)</f>
        <v>84.992</v>
      </c>
      <c r="X101" s="1" t="n">
        <f aca="false">AVERAGE(W101:W105)</f>
        <v>86.1492</v>
      </c>
    </row>
    <row r="102" customFormat="false" ht="15" hidden="false" customHeight="false" outlineLevel="0" collapsed="false">
      <c r="A102" s="6" t="b">
        <f aca="false">IF(C102=C101,1 )</f>
        <v>0</v>
      </c>
      <c r="C102" s="1" t="n">
        <f aca="false">VALUE(RIGHT(G102,5))</f>
        <v>951</v>
      </c>
      <c r="D102" s="1" t="n">
        <f aca="false">C102/10000*1000</f>
        <v>95.1</v>
      </c>
      <c r="F102" s="1" t="n">
        <v>96</v>
      </c>
      <c r="G102" s="1" t="s">
        <v>8249</v>
      </c>
      <c r="H102" s="1" t="n">
        <v>805.504</v>
      </c>
      <c r="I102" s="1" t="n">
        <v>237.415</v>
      </c>
      <c r="J102" s="1" t="n">
        <v>58</v>
      </c>
      <c r="K102" s="1" t="n">
        <v>817</v>
      </c>
      <c r="L102" s="1" t="n">
        <v>88.828</v>
      </c>
      <c r="M102" s="1" t="n">
        <v>147.047</v>
      </c>
      <c r="N102" s="1" t="n">
        <v>82.399</v>
      </c>
      <c r="O102" s="1" t="n">
        <v>91.577</v>
      </c>
      <c r="P102" s="1" t="n">
        <v>16.56</v>
      </c>
      <c r="Q102" s="1" t="n">
        <v>87.387</v>
      </c>
      <c r="R102" s="1" t="n">
        <v>191238.935</v>
      </c>
      <c r="S102" s="1" t="n">
        <v>4804333</v>
      </c>
      <c r="U102" s="1" t="n">
        <f aca="false">S102/$S$7</f>
        <v>0.902587940803052</v>
      </c>
      <c r="V102" s="1" t="n">
        <f aca="false">-(O102+Q102-$M$5)</f>
        <v>-0.400000000000006</v>
      </c>
      <c r="W102" s="1" t="n">
        <f aca="false">-(O102-$M$5)</f>
        <v>86.987</v>
      </c>
      <c r="X102" s="1" t="n">
        <f aca="false">AVERAGE(W102:W106)</f>
        <v>86.7078</v>
      </c>
    </row>
    <row r="103" customFormat="false" ht="15" hidden="false" customHeight="false" outlineLevel="0" collapsed="false">
      <c r="A103" s="6" t="b">
        <f aca="false">IF(C103=C102,1 )</f>
        <v>0</v>
      </c>
      <c r="C103" s="1" t="n">
        <f aca="false">VALUE(RIGHT(G103,5))</f>
        <v>961</v>
      </c>
      <c r="D103" s="1" t="n">
        <f aca="false">C103/10000*1000</f>
        <v>96.1</v>
      </c>
      <c r="F103" s="1" t="n">
        <v>97</v>
      </c>
      <c r="G103" s="1" t="s">
        <v>8250</v>
      </c>
      <c r="H103" s="1" t="n">
        <v>846.225</v>
      </c>
      <c r="I103" s="1" t="n">
        <v>234.034</v>
      </c>
      <c r="J103" s="1" t="n">
        <v>50</v>
      </c>
      <c r="K103" s="1" t="n">
        <v>741</v>
      </c>
      <c r="L103" s="1" t="n">
        <v>88.965</v>
      </c>
      <c r="M103" s="1" t="n">
        <v>146.545</v>
      </c>
      <c r="N103" s="1" t="n">
        <v>82.199</v>
      </c>
      <c r="O103" s="1" t="n">
        <v>92.175</v>
      </c>
      <c r="P103" s="1" t="n">
        <v>17.158</v>
      </c>
      <c r="Q103" s="1" t="n">
        <v>86.788</v>
      </c>
      <c r="R103" s="1" t="n">
        <v>198045.718</v>
      </c>
      <c r="S103" s="1" t="n">
        <v>4975334</v>
      </c>
      <c r="U103" s="1" t="n">
        <f aca="false">S103/$S$7</f>
        <v>0.9347138239309</v>
      </c>
      <c r="V103" s="1" t="n">
        <f aca="false">-(O103+Q103-$M$5)</f>
        <v>-0.399000000000001</v>
      </c>
      <c r="W103" s="1" t="n">
        <f aca="false">-(O103-$M$5)</f>
        <v>86.389</v>
      </c>
      <c r="X103" s="1" t="n">
        <f aca="false">AVERAGE(W103:W107)</f>
        <v>87.2666</v>
      </c>
    </row>
    <row r="104" customFormat="false" ht="15" hidden="false" customHeight="false" outlineLevel="0" collapsed="false">
      <c r="A104" s="6" t="b">
        <f aca="false">IF(C104=C103,1 )</f>
        <v>0</v>
      </c>
      <c r="C104" s="1" t="n">
        <f aca="false">VALUE(RIGHT(G104,5))</f>
        <v>971</v>
      </c>
      <c r="D104" s="1" t="n">
        <f aca="false">C104/10000*1000</f>
        <v>97.1</v>
      </c>
      <c r="F104" s="1" t="n">
        <v>98</v>
      </c>
      <c r="G104" s="1" t="s">
        <v>8251</v>
      </c>
      <c r="H104" s="1" t="n">
        <v>903.904</v>
      </c>
      <c r="I104" s="1" t="n">
        <v>222.141</v>
      </c>
      <c r="J104" s="1" t="n">
        <v>23</v>
      </c>
      <c r="K104" s="1" t="n">
        <v>680</v>
      </c>
      <c r="L104" s="1" t="n">
        <v>89.055</v>
      </c>
      <c r="M104" s="1" t="n">
        <v>145.895</v>
      </c>
      <c r="N104" s="1" t="n">
        <v>81.8</v>
      </c>
      <c r="O104" s="1" t="n">
        <v>93.572</v>
      </c>
      <c r="P104" s="1" t="n">
        <v>17.757</v>
      </c>
      <c r="Q104" s="1" t="n">
        <v>85.392</v>
      </c>
      <c r="R104" s="1" t="n">
        <v>200793.691</v>
      </c>
      <c r="S104" s="1" t="n">
        <v>5044369</v>
      </c>
      <c r="U104" s="1" t="n">
        <f aca="false">S104/$S$7</f>
        <v>0.947683399206664</v>
      </c>
      <c r="V104" s="1" t="n">
        <f aca="false">-(O104+Q104-$M$5)</f>
        <v>-0.400000000000006</v>
      </c>
      <c r="W104" s="1" t="n">
        <f aca="false">-(O104-$M$5)</f>
        <v>84.992</v>
      </c>
      <c r="X104" s="1" t="n">
        <f aca="false">AVERAGE(W104:W108)</f>
        <v>87.466</v>
      </c>
    </row>
    <row r="105" customFormat="false" ht="15" hidden="false" customHeight="false" outlineLevel="0" collapsed="false">
      <c r="A105" s="6" t="b">
        <f aca="false">IF(C105=C104,1 )</f>
        <v>0</v>
      </c>
      <c r="C105" s="1" t="n">
        <f aca="false">VALUE(RIGHT(G105,5))</f>
        <v>981</v>
      </c>
      <c r="D105" s="1" t="n">
        <f aca="false">C105/10000*1000</f>
        <v>98.1</v>
      </c>
      <c r="F105" s="1" t="n">
        <v>99</v>
      </c>
      <c r="G105" s="1" t="s">
        <v>8252</v>
      </c>
      <c r="H105" s="1" t="n">
        <v>888.698</v>
      </c>
      <c r="I105" s="1" t="n">
        <v>228.572</v>
      </c>
      <c r="J105" s="1" t="n">
        <v>40</v>
      </c>
      <c r="K105" s="1" t="n">
        <v>727</v>
      </c>
      <c r="L105" s="1" t="n">
        <v>89.247</v>
      </c>
      <c r="M105" s="1" t="n">
        <v>145.239</v>
      </c>
      <c r="N105" s="1" t="n">
        <v>82.199</v>
      </c>
      <c r="O105" s="1" t="n">
        <v>91.178</v>
      </c>
      <c r="P105" s="1" t="n">
        <v>18.355</v>
      </c>
      <c r="Q105" s="1" t="n">
        <v>87.586</v>
      </c>
      <c r="R105" s="1" t="n">
        <v>203131.588</v>
      </c>
      <c r="S105" s="1" t="n">
        <v>5103102</v>
      </c>
      <c r="U105" s="1" t="n">
        <f aca="false">S105/$S$7</f>
        <v>0.958717542245289</v>
      </c>
      <c r="V105" s="1" t="n">
        <f aca="false">-(O105+Q105-$M$5)</f>
        <v>-0.200000000000017</v>
      </c>
      <c r="W105" s="1" t="n">
        <f aca="false">-(O105-$M$5)</f>
        <v>87.386</v>
      </c>
      <c r="X105" s="1" t="n">
        <f aca="false">AVERAGE(W105:W109)</f>
        <v>88.2642</v>
      </c>
    </row>
    <row r="106" customFormat="false" ht="15" hidden="false" customHeight="false" outlineLevel="0" collapsed="false">
      <c r="A106" s="6" t="b">
        <f aca="false">IF(C106=C105,1 )</f>
        <v>0</v>
      </c>
      <c r="C106" s="1" t="n">
        <f aca="false">VALUE(RIGHT(G106,5))</f>
        <v>991</v>
      </c>
      <c r="D106" s="1" t="n">
        <f aca="false">C106/10000*1000</f>
        <v>99.1</v>
      </c>
      <c r="F106" s="1" t="n">
        <v>100</v>
      </c>
      <c r="G106" s="1" t="s">
        <v>8253</v>
      </c>
      <c r="H106" s="1" t="n">
        <v>807.534</v>
      </c>
      <c r="I106" s="1" t="n">
        <v>231.018</v>
      </c>
      <c r="J106" s="1" t="n">
        <v>47</v>
      </c>
      <c r="K106" s="1" t="n">
        <v>792</v>
      </c>
      <c r="L106" s="1" t="n">
        <v>88.837</v>
      </c>
      <c r="M106" s="1" t="n">
        <v>147.156</v>
      </c>
      <c r="N106" s="1" t="n">
        <v>82.199</v>
      </c>
      <c r="O106" s="1" t="n">
        <v>90.779</v>
      </c>
      <c r="P106" s="1" t="n">
        <v>16.959</v>
      </c>
      <c r="Q106" s="1" t="n">
        <v>87.985</v>
      </c>
      <c r="R106" s="1" t="n">
        <v>186554.623</v>
      </c>
      <c r="S106" s="1" t="n">
        <v>4686653</v>
      </c>
      <c r="U106" s="1" t="n">
        <f aca="false">S106/$S$7</f>
        <v>0.880479450639339</v>
      </c>
      <c r="V106" s="1" t="n">
        <f aca="false">-(O106+Q106-$M$5)</f>
        <v>-0.200000000000017</v>
      </c>
      <c r="W106" s="1" t="n">
        <f aca="false">-(O106-$M$5)</f>
        <v>87.785</v>
      </c>
      <c r="X106" s="1" t="n">
        <f aca="false">AVERAGE(W106:W110)</f>
        <v>88.6234</v>
      </c>
    </row>
    <row r="107" customFormat="false" ht="15" hidden="false" customHeight="false" outlineLevel="0" collapsed="false">
      <c r="A107" s="6" t="b">
        <f aca="false">IF(C107=C106,1 )</f>
        <v>0</v>
      </c>
      <c r="C107" s="1" t="n">
        <f aca="false">VALUE(RIGHT(G107,5))</f>
        <v>1001</v>
      </c>
      <c r="D107" s="1" t="n">
        <f aca="false">C107/10000*1000</f>
        <v>100.1</v>
      </c>
      <c r="F107" s="1" t="n">
        <v>101</v>
      </c>
      <c r="G107" s="1" t="s">
        <v>8254</v>
      </c>
      <c r="H107" s="1" t="n">
        <v>830.701</v>
      </c>
      <c r="I107" s="1" t="n">
        <v>237.782</v>
      </c>
      <c r="J107" s="1" t="n">
        <v>62</v>
      </c>
      <c r="K107" s="1" t="n">
        <v>774</v>
      </c>
      <c r="L107" s="1" t="n">
        <v>88.927</v>
      </c>
      <c r="M107" s="1" t="n">
        <v>146.611</v>
      </c>
      <c r="N107" s="1" t="n">
        <v>82.399</v>
      </c>
      <c r="O107" s="1" t="n">
        <v>88.783</v>
      </c>
      <c r="P107" s="1" t="n">
        <v>17.358</v>
      </c>
      <c r="Q107" s="1" t="n">
        <v>89.98</v>
      </c>
      <c r="R107" s="1" t="n">
        <v>197525.937</v>
      </c>
      <c r="S107" s="1" t="n">
        <v>4962276</v>
      </c>
      <c r="U107" s="1" t="n">
        <f aca="false">S107/$S$7</f>
        <v>0.93226062317837</v>
      </c>
      <c r="V107" s="1" t="n">
        <f aca="false">-(O107+Q107-$M$5)</f>
        <v>-0.199000000000012</v>
      </c>
      <c r="W107" s="1" t="n">
        <f aca="false">-(O107-$M$5)</f>
        <v>89.781</v>
      </c>
      <c r="X107" s="1" t="n">
        <f aca="false">AVERAGE(W107:W111)</f>
        <v>89.1024</v>
      </c>
    </row>
    <row r="108" customFormat="false" ht="15" hidden="false" customHeight="false" outlineLevel="0" collapsed="false">
      <c r="A108" s="6" t="b">
        <f aca="false">IF(C108=C107,1 )</f>
        <v>0</v>
      </c>
      <c r="C108" s="1" t="n">
        <f aca="false">VALUE(RIGHT(G108,5))</f>
        <v>1011</v>
      </c>
      <c r="D108" s="1" t="n">
        <f aca="false">C108/10000*1000</f>
        <v>101.1</v>
      </c>
      <c r="F108" s="1" t="n">
        <v>102</v>
      </c>
      <c r="G108" s="1" t="s">
        <v>8255</v>
      </c>
      <c r="H108" s="1" t="n">
        <v>842.086</v>
      </c>
      <c r="I108" s="1" t="n">
        <v>232.432</v>
      </c>
      <c r="J108" s="1" t="n">
        <v>62</v>
      </c>
      <c r="K108" s="1" t="n">
        <v>638</v>
      </c>
      <c r="L108" s="1" t="n">
        <v>89.193</v>
      </c>
      <c r="M108" s="1" t="n">
        <v>145.438</v>
      </c>
      <c r="N108" s="1" t="n">
        <v>82.199</v>
      </c>
      <c r="O108" s="1" t="n">
        <v>91.178</v>
      </c>
      <c r="P108" s="1" t="n">
        <v>18.754</v>
      </c>
      <c r="Q108" s="1" t="n">
        <v>87.586</v>
      </c>
      <c r="R108" s="1" t="n">
        <v>195727.604</v>
      </c>
      <c r="S108" s="1" t="n">
        <v>4917098</v>
      </c>
      <c r="U108" s="1" t="n">
        <f aca="false">S108/$S$7</f>
        <v>0.923773052065044</v>
      </c>
      <c r="V108" s="1" t="n">
        <f aca="false">-(O108+Q108-$M$5)</f>
        <v>-0.200000000000017</v>
      </c>
      <c r="W108" s="1" t="n">
        <f aca="false">-(O108-$M$5)</f>
        <v>87.386</v>
      </c>
      <c r="X108" s="1" t="n">
        <f aca="false">AVERAGE(W108:W112)</f>
        <v>88.5436</v>
      </c>
    </row>
    <row r="109" customFormat="false" ht="15" hidden="false" customHeight="false" outlineLevel="0" collapsed="false">
      <c r="A109" s="6" t="b">
        <f aca="false">IF(C109=C108,1 )</f>
        <v>0</v>
      </c>
      <c r="C109" s="1" t="n">
        <f aca="false">VALUE(RIGHT(G109,5))</f>
        <v>1021</v>
      </c>
      <c r="D109" s="1" t="n">
        <f aca="false">C109/10000*1000</f>
        <v>102.1</v>
      </c>
      <c r="F109" s="1" t="n">
        <v>103</v>
      </c>
      <c r="G109" s="1" t="s">
        <v>8256</v>
      </c>
      <c r="H109" s="1" t="n">
        <v>837.389</v>
      </c>
      <c r="I109" s="1" t="n">
        <v>233.402</v>
      </c>
      <c r="J109" s="1" t="n">
        <v>64</v>
      </c>
      <c r="K109" s="1" t="n">
        <v>702</v>
      </c>
      <c r="L109" s="1" t="n">
        <v>88.99</v>
      </c>
      <c r="M109" s="1" t="n">
        <v>145.948</v>
      </c>
      <c r="N109" s="1" t="n">
        <v>82.199</v>
      </c>
      <c r="O109" s="1" t="n">
        <v>89.581</v>
      </c>
      <c r="P109" s="1" t="n">
        <v>18.156</v>
      </c>
      <c r="Q109" s="1" t="n">
        <v>89.382</v>
      </c>
      <c r="R109" s="1" t="n">
        <v>195448.05</v>
      </c>
      <c r="S109" s="1" t="n">
        <v>4910075</v>
      </c>
      <c r="U109" s="1" t="n">
        <f aca="false">S109/$S$7</f>
        <v>0.922453644124699</v>
      </c>
      <c r="V109" s="1" t="n">
        <f aca="false">-(O109+Q109-$M$5)</f>
        <v>-0.399000000000029</v>
      </c>
      <c r="W109" s="1" t="n">
        <f aca="false">-(O109-$M$5)</f>
        <v>88.983</v>
      </c>
      <c r="X109" s="1" t="n">
        <f aca="false">AVERAGE(W109:W113)</f>
        <v>88.5038</v>
      </c>
    </row>
    <row r="110" customFormat="false" ht="15" hidden="false" customHeight="false" outlineLevel="0" collapsed="false">
      <c r="A110" s="6" t="b">
        <f aca="false">IF(C110=C109,1 )</f>
        <v>0</v>
      </c>
      <c r="C110" s="1" t="n">
        <f aca="false">VALUE(RIGHT(G110,5))</f>
        <v>1031</v>
      </c>
      <c r="D110" s="1" t="n">
        <f aca="false">C110/10000*1000</f>
        <v>103.1</v>
      </c>
      <c r="F110" s="1" t="n">
        <v>104</v>
      </c>
      <c r="G110" s="1" t="s">
        <v>8257</v>
      </c>
      <c r="H110" s="1" t="n">
        <v>825.407</v>
      </c>
      <c r="I110" s="1" t="n">
        <v>238.853</v>
      </c>
      <c r="J110" s="1" t="n">
        <v>63</v>
      </c>
      <c r="K110" s="1" t="n">
        <v>783</v>
      </c>
      <c r="L110" s="1" t="n">
        <v>88.927</v>
      </c>
      <c r="M110" s="1" t="n">
        <v>147.021</v>
      </c>
      <c r="N110" s="1" t="n">
        <v>82.399</v>
      </c>
      <c r="O110" s="1" t="n">
        <v>89.382</v>
      </c>
      <c r="P110" s="1" t="n">
        <v>17.358</v>
      </c>
      <c r="Q110" s="1" t="n">
        <v>89.581</v>
      </c>
      <c r="R110" s="1" t="n">
        <v>197150.651</v>
      </c>
      <c r="S110" s="1" t="n">
        <v>4952848</v>
      </c>
      <c r="U110" s="1" t="n">
        <f aca="false">S110/$S$7</f>
        <v>0.930489388939217</v>
      </c>
      <c r="V110" s="1" t="n">
        <f aca="false">-(O110+Q110-$M$5)</f>
        <v>-0.399000000000029</v>
      </c>
      <c r="W110" s="1" t="n">
        <f aca="false">-(O110-$M$5)</f>
        <v>89.182</v>
      </c>
      <c r="X110" s="1" t="n">
        <f aca="false">AVERAGE(W110:W114)</f>
        <v>88.5836</v>
      </c>
    </row>
    <row r="111" customFormat="false" ht="15" hidden="false" customHeight="false" outlineLevel="0" collapsed="false">
      <c r="A111" s="6" t="b">
        <f aca="false">IF(C111=C110,1 )</f>
        <v>0</v>
      </c>
      <c r="C111" s="1" t="n">
        <f aca="false">VALUE(RIGHT(G111,5))</f>
        <v>1041</v>
      </c>
      <c r="D111" s="1" t="n">
        <f aca="false">C111/10000*1000</f>
        <v>104.1</v>
      </c>
      <c r="F111" s="1" t="n">
        <v>105</v>
      </c>
      <c r="G111" s="1" t="s">
        <v>8258</v>
      </c>
      <c r="H111" s="1" t="n">
        <v>907.964</v>
      </c>
      <c r="I111" s="1" t="n">
        <v>229.666</v>
      </c>
      <c r="J111" s="1" t="n">
        <v>33</v>
      </c>
      <c r="K111" s="1" t="n">
        <v>773</v>
      </c>
      <c r="L111" s="1" t="n">
        <v>88.985</v>
      </c>
      <c r="M111" s="1" t="n">
        <v>145.348</v>
      </c>
      <c r="N111" s="1" t="n">
        <v>82</v>
      </c>
      <c r="O111" s="1" t="n">
        <v>88.384</v>
      </c>
      <c r="P111" s="1" t="n">
        <v>18.355</v>
      </c>
      <c r="Q111" s="1" t="n">
        <v>90.379</v>
      </c>
      <c r="R111" s="1" t="n">
        <v>208528.659</v>
      </c>
      <c r="S111" s="1" t="n">
        <v>5238688</v>
      </c>
      <c r="U111" s="1" t="n">
        <f aca="false">S111/$S$7</f>
        <v>0.98419002480254</v>
      </c>
      <c r="V111" s="1" t="n">
        <f aca="false">-(O111+Q111-$M$5)</f>
        <v>-0.199000000000012</v>
      </c>
      <c r="W111" s="1" t="n">
        <f aca="false">-(O111-$M$5)</f>
        <v>90.18</v>
      </c>
      <c r="X111" s="1" t="n">
        <f aca="false">AVERAGE(W111:W115)</f>
        <v>87.626</v>
      </c>
    </row>
    <row r="112" customFormat="false" ht="15" hidden="false" customHeight="false" outlineLevel="0" collapsed="false">
      <c r="A112" s="6" t="b">
        <f aca="false">IF(C112=C111,1 )</f>
        <v>0</v>
      </c>
      <c r="C112" s="1" t="n">
        <f aca="false">VALUE(RIGHT(G112,5))</f>
        <v>1051</v>
      </c>
      <c r="D112" s="1" t="n">
        <f aca="false">C112/10000*1000</f>
        <v>105.1</v>
      </c>
      <c r="F112" s="1" t="n">
        <v>106</v>
      </c>
      <c r="G112" s="1" t="s">
        <v>8259</v>
      </c>
      <c r="H112" s="1" t="n">
        <v>857.53</v>
      </c>
      <c r="I112" s="1" t="n">
        <v>238.043</v>
      </c>
      <c r="J112" s="1" t="n">
        <v>51</v>
      </c>
      <c r="K112" s="1" t="n">
        <v>770</v>
      </c>
      <c r="L112" s="1" t="n">
        <v>89.039</v>
      </c>
      <c r="M112" s="1" t="n">
        <v>146.213</v>
      </c>
      <c r="N112" s="1" t="n">
        <v>82.199</v>
      </c>
      <c r="O112" s="1" t="n">
        <v>91.577</v>
      </c>
      <c r="P112" s="1" t="n">
        <v>17.358</v>
      </c>
      <c r="Q112" s="1" t="n">
        <v>87.187</v>
      </c>
      <c r="R112" s="1" t="n">
        <v>204128.836</v>
      </c>
      <c r="S112" s="1" t="n">
        <v>5128155</v>
      </c>
      <c r="U112" s="1" t="n">
        <f aca="false">S112/$S$7</f>
        <v>0.963424238404972</v>
      </c>
      <c r="V112" s="1" t="n">
        <f aca="false">-(O112+Q112-$M$5)</f>
        <v>-0.200000000000017</v>
      </c>
      <c r="W112" s="1" t="n">
        <f aca="false">-(O112-$M$5)</f>
        <v>86.987</v>
      </c>
      <c r="X112" s="1" t="n">
        <f aca="false">AVERAGE(W112:W116)</f>
        <v>86.8678</v>
      </c>
    </row>
    <row r="113" customFormat="false" ht="15" hidden="false" customHeight="false" outlineLevel="0" collapsed="false">
      <c r="A113" s="6" t="b">
        <f aca="false">IF(C113=C112,1 )</f>
        <v>0</v>
      </c>
      <c r="C113" s="1" t="n">
        <f aca="false">VALUE(RIGHT(G113,5))</f>
        <v>1061</v>
      </c>
      <c r="D113" s="1" t="n">
        <f aca="false">C113/10000*1000</f>
        <v>106.1</v>
      </c>
      <c r="F113" s="1" t="n">
        <v>107</v>
      </c>
      <c r="G113" s="1" t="s">
        <v>8260</v>
      </c>
      <c r="H113" s="1" t="n">
        <v>881.931</v>
      </c>
      <c r="I113" s="1" t="n">
        <v>230.598</v>
      </c>
      <c r="J113" s="1" t="n">
        <v>54</v>
      </c>
      <c r="K113" s="1" t="n">
        <v>786</v>
      </c>
      <c r="L113" s="1" t="n">
        <v>89.19</v>
      </c>
      <c r="M113" s="1" t="n">
        <v>145.144</v>
      </c>
      <c r="N113" s="1" t="n">
        <v>82.199</v>
      </c>
      <c r="O113" s="1" t="n">
        <v>91.377</v>
      </c>
      <c r="P113" s="1" t="n">
        <v>18.355</v>
      </c>
      <c r="Q113" s="1" t="n">
        <v>87.586</v>
      </c>
      <c r="R113" s="1" t="n">
        <v>203371.576</v>
      </c>
      <c r="S113" s="1" t="n">
        <v>5109131</v>
      </c>
      <c r="U113" s="1" t="n">
        <f aca="false">S113/$S$7</f>
        <v>0.959850207840097</v>
      </c>
      <c r="V113" s="1" t="n">
        <f aca="false">-(O113+Q113-$M$5)</f>
        <v>-0.399000000000001</v>
      </c>
      <c r="W113" s="1" t="n">
        <f aca="false">-(O113-$M$5)</f>
        <v>87.187</v>
      </c>
      <c r="X113" s="1" t="n">
        <f aca="false">AVERAGE(W113:W117)</f>
        <v>86.9078</v>
      </c>
    </row>
    <row r="114" customFormat="false" ht="15" hidden="false" customHeight="false" outlineLevel="0" collapsed="false">
      <c r="A114" s="6" t="b">
        <f aca="false">IF(C114=C113,1 )</f>
        <v>0</v>
      </c>
      <c r="C114" s="1" t="n">
        <f aca="false">VALUE(RIGHT(G114,5))</f>
        <v>1071</v>
      </c>
      <c r="D114" s="1" t="n">
        <f aca="false">C114/10000*1000</f>
        <v>107.1</v>
      </c>
      <c r="F114" s="1" t="n">
        <v>108</v>
      </c>
      <c r="G114" s="1" t="s">
        <v>8261</v>
      </c>
      <c r="H114" s="1" t="n">
        <v>809.963</v>
      </c>
      <c r="I114" s="1" t="n">
        <v>243.933</v>
      </c>
      <c r="J114" s="1" t="n">
        <v>69</v>
      </c>
      <c r="K114" s="1" t="n">
        <v>709</v>
      </c>
      <c r="L114" s="1" t="n">
        <v>88.967</v>
      </c>
      <c r="M114" s="1" t="n">
        <v>146.792</v>
      </c>
      <c r="N114" s="1" t="n">
        <v>82.199</v>
      </c>
      <c r="O114" s="1" t="n">
        <v>89.182</v>
      </c>
      <c r="P114" s="1" t="n">
        <v>17.557</v>
      </c>
      <c r="Q114" s="1" t="n">
        <v>89.581</v>
      </c>
      <c r="R114" s="1" t="n">
        <v>197576.49</v>
      </c>
      <c r="S114" s="1" t="n">
        <v>4963546</v>
      </c>
      <c r="U114" s="1" t="n">
        <f aca="false">S114/$S$7</f>
        <v>0.932499217523271</v>
      </c>
      <c r="V114" s="1" t="n">
        <f aca="false">-(O114+Q114-$M$5)</f>
        <v>-0.199000000000012</v>
      </c>
      <c r="W114" s="1" t="n">
        <f aca="false">-(O114-$M$5)</f>
        <v>89.382</v>
      </c>
      <c r="X114" s="1" t="n">
        <f aca="false">AVERAGE(W114:W118)</f>
        <v>87.3468</v>
      </c>
    </row>
    <row r="115" customFormat="false" ht="15" hidden="false" customHeight="false" outlineLevel="0" collapsed="false">
      <c r="A115" s="6" t="b">
        <f aca="false">IF(C115=C114,1 )</f>
        <v>0</v>
      </c>
      <c r="C115" s="1" t="n">
        <f aca="false">VALUE(RIGHT(G115,5))</f>
        <v>1081</v>
      </c>
      <c r="D115" s="1" t="n">
        <f aca="false">C115/10000*1000</f>
        <v>108.1</v>
      </c>
      <c r="F115" s="1" t="n">
        <v>109</v>
      </c>
      <c r="G115" s="1" t="s">
        <v>8262</v>
      </c>
      <c r="H115" s="1" t="n">
        <v>848.773</v>
      </c>
      <c r="I115" s="1" t="n">
        <v>235.565</v>
      </c>
      <c r="J115" s="1" t="n">
        <v>50</v>
      </c>
      <c r="K115" s="1" t="n">
        <v>777</v>
      </c>
      <c r="L115" s="1" t="n">
        <v>88.98</v>
      </c>
      <c r="M115" s="1" t="n">
        <v>146.405</v>
      </c>
      <c r="N115" s="1" t="n">
        <v>82</v>
      </c>
      <c r="O115" s="1" t="n">
        <v>94.17</v>
      </c>
      <c r="P115" s="1" t="n">
        <v>17.358</v>
      </c>
      <c r="Q115" s="1" t="n">
        <v>84.594</v>
      </c>
      <c r="R115" s="1" t="n">
        <v>199941.137</v>
      </c>
      <c r="S115" s="1" t="n">
        <v>5022951</v>
      </c>
      <c r="U115" s="1" t="n">
        <f aca="false">S115/$S$7</f>
        <v>0.943659608908174</v>
      </c>
      <c r="V115" s="1" t="n">
        <f aca="false">-(O115+Q115-$M$5)</f>
        <v>-0.200000000000017</v>
      </c>
      <c r="W115" s="1" t="n">
        <f aca="false">-(O115-$M$5)</f>
        <v>84.394</v>
      </c>
      <c r="X115" s="1" t="n">
        <f aca="false">AVERAGE(W115:W119)</f>
        <v>87.9452</v>
      </c>
    </row>
    <row r="116" customFormat="false" ht="15" hidden="false" customHeight="false" outlineLevel="0" collapsed="false">
      <c r="A116" s="6" t="b">
        <f aca="false">IF(C116=C115,1 )</f>
        <v>0</v>
      </c>
      <c r="C116" s="1" t="n">
        <f aca="false">VALUE(RIGHT(G116,5))</f>
        <v>1091</v>
      </c>
      <c r="D116" s="1" t="n">
        <f aca="false">C116/10000*1000</f>
        <v>109.1</v>
      </c>
      <c r="F116" s="1" t="n">
        <v>110</v>
      </c>
      <c r="G116" s="1" t="s">
        <v>8263</v>
      </c>
      <c r="H116" s="1" t="n">
        <v>811.316</v>
      </c>
      <c r="I116" s="1" t="n">
        <v>237.344</v>
      </c>
      <c r="J116" s="1" t="n">
        <v>71</v>
      </c>
      <c r="K116" s="1" t="n">
        <v>726</v>
      </c>
      <c r="L116" s="1" t="n">
        <v>88.992</v>
      </c>
      <c r="M116" s="1" t="n">
        <v>146.898</v>
      </c>
      <c r="N116" s="1" t="n">
        <v>82.199</v>
      </c>
      <c r="O116" s="1" t="n">
        <v>92.175</v>
      </c>
      <c r="P116" s="1" t="n">
        <v>17.757</v>
      </c>
      <c r="Q116" s="1" t="n">
        <v>86.589</v>
      </c>
      <c r="R116" s="1" t="n">
        <v>192560.916</v>
      </c>
      <c r="S116" s="1" t="n">
        <v>4837544</v>
      </c>
      <c r="U116" s="1" t="n">
        <f aca="false">S116/$S$7</f>
        <v>0.908827276856987</v>
      </c>
      <c r="V116" s="1" t="n">
        <f aca="false">-(O116+Q116-$M$5)</f>
        <v>-0.200000000000017</v>
      </c>
      <c r="W116" s="1" t="n">
        <f aca="false">-(O116-$M$5)</f>
        <v>86.389</v>
      </c>
      <c r="X116" s="1" t="n">
        <f aca="false">AVERAGE(W116:W120)</f>
        <v>88.5836</v>
      </c>
    </row>
    <row r="117" customFormat="false" ht="15" hidden="false" customHeight="false" outlineLevel="0" collapsed="false">
      <c r="A117" s="6" t="b">
        <f aca="false">IF(C117=C116,1 )</f>
        <v>0</v>
      </c>
      <c r="C117" s="1" t="n">
        <f aca="false">VALUE(RIGHT(G117,5))</f>
        <v>1101</v>
      </c>
      <c r="D117" s="1" t="n">
        <f aca="false">C117/10000*1000</f>
        <v>110.1</v>
      </c>
      <c r="F117" s="1" t="n">
        <v>111</v>
      </c>
      <c r="G117" s="1" t="s">
        <v>8264</v>
      </c>
      <c r="H117" s="1" t="n">
        <v>820.193</v>
      </c>
      <c r="I117" s="1" t="n">
        <v>236.251</v>
      </c>
      <c r="J117" s="1" t="n">
        <v>60</v>
      </c>
      <c r="K117" s="1" t="n">
        <v>759</v>
      </c>
      <c r="L117" s="1" t="n">
        <v>88.946</v>
      </c>
      <c r="M117" s="1" t="n">
        <v>146.851</v>
      </c>
      <c r="N117" s="1" t="n">
        <v>82.199</v>
      </c>
      <c r="O117" s="1" t="n">
        <v>91.377</v>
      </c>
      <c r="P117" s="1" t="n">
        <v>16.959</v>
      </c>
      <c r="Q117" s="1" t="n">
        <v>87.786</v>
      </c>
      <c r="R117" s="1" t="n">
        <v>193771.681</v>
      </c>
      <c r="S117" s="1" t="n">
        <v>4867961</v>
      </c>
      <c r="U117" s="1" t="n">
        <f aca="false">S117/$S$7</f>
        <v>0.914541705352141</v>
      </c>
      <c r="V117" s="1" t="n">
        <f aca="false">-(O117+Q117-$M$5)</f>
        <v>-0.599000000000018</v>
      </c>
      <c r="W117" s="1" t="n">
        <f aca="false">-(O117-$M$5)</f>
        <v>87.187</v>
      </c>
      <c r="X117" s="1" t="n">
        <f aca="false">AVERAGE(W117:W121)</f>
        <v>85.3116</v>
      </c>
    </row>
    <row r="118" customFormat="false" ht="15" hidden="false" customHeight="false" outlineLevel="0" collapsed="false">
      <c r="A118" s="6" t="b">
        <f aca="false">IF(C118=C117,1 )</f>
        <v>0</v>
      </c>
      <c r="C118" s="1" t="n">
        <f aca="false">VALUE(RIGHT(G118,5))</f>
        <v>1111</v>
      </c>
      <c r="D118" s="1" t="n">
        <f aca="false">C118/10000*1000</f>
        <v>111.1</v>
      </c>
      <c r="F118" s="1" t="n">
        <v>112</v>
      </c>
      <c r="G118" s="1" t="s">
        <v>8265</v>
      </c>
      <c r="H118" s="1" t="n">
        <v>839.458</v>
      </c>
      <c r="I118" s="1" t="n">
        <v>234.785</v>
      </c>
      <c r="J118" s="1" t="n">
        <v>44</v>
      </c>
      <c r="K118" s="1" t="n">
        <v>699</v>
      </c>
      <c r="L118" s="1" t="n">
        <v>89.081</v>
      </c>
      <c r="M118" s="1" t="n">
        <v>146.144</v>
      </c>
      <c r="N118" s="1" t="n">
        <v>82.199</v>
      </c>
      <c r="O118" s="1" t="n">
        <v>89.182</v>
      </c>
      <c r="P118" s="1" t="n">
        <v>18.555</v>
      </c>
      <c r="Q118" s="1" t="n">
        <v>89.581</v>
      </c>
      <c r="R118" s="1" t="n">
        <v>197092.615</v>
      </c>
      <c r="S118" s="1" t="n">
        <v>4951390</v>
      </c>
      <c r="U118" s="1" t="n">
        <f aca="false">S118/$S$7</f>
        <v>0.930215475116489</v>
      </c>
      <c r="V118" s="1" t="n">
        <f aca="false">-(O118+Q118-$M$5)</f>
        <v>-0.199000000000012</v>
      </c>
      <c r="W118" s="1" t="n">
        <f aca="false">-(O118-$M$5)</f>
        <v>89.382</v>
      </c>
      <c r="X118" s="1" t="n">
        <f aca="false">AVERAGE(W118:W122)</f>
        <v>85.0322</v>
      </c>
    </row>
    <row r="119" customFormat="false" ht="15" hidden="false" customHeight="false" outlineLevel="0" collapsed="false">
      <c r="A119" s="6" t="b">
        <f aca="false">IF(C119=C118,1 )</f>
        <v>0</v>
      </c>
      <c r="C119" s="1" t="n">
        <f aca="false">VALUE(RIGHT(G119,5))</f>
        <v>1121</v>
      </c>
      <c r="D119" s="1" t="n">
        <f aca="false">C119/10000*1000</f>
        <v>112.1</v>
      </c>
      <c r="F119" s="1" t="n">
        <v>113</v>
      </c>
      <c r="G119" s="1" t="s">
        <v>8266</v>
      </c>
      <c r="H119" s="1" t="n">
        <v>841.568</v>
      </c>
      <c r="I119" s="1" t="n">
        <v>236.75</v>
      </c>
      <c r="J119" s="1" t="n">
        <v>66</v>
      </c>
      <c r="K119" s="1" t="n">
        <v>740</v>
      </c>
      <c r="L119" s="1" t="n">
        <v>89.049</v>
      </c>
      <c r="M119" s="1" t="n">
        <v>146.007</v>
      </c>
      <c r="N119" s="1" t="n">
        <v>82.199</v>
      </c>
      <c r="O119" s="1" t="n">
        <v>86.19</v>
      </c>
      <c r="P119" s="1" t="n">
        <v>17.358</v>
      </c>
      <c r="Q119" s="1" t="n">
        <v>92.574</v>
      </c>
      <c r="R119" s="1" t="n">
        <v>199241.515</v>
      </c>
      <c r="S119" s="1" t="n">
        <v>5005375</v>
      </c>
      <c r="U119" s="1" t="n">
        <f aca="false">S119/$S$7</f>
        <v>0.940357613470398</v>
      </c>
      <c r="V119" s="1" t="n">
        <f aca="false">-(O119+Q119-$M$5)</f>
        <v>-0.200000000000017</v>
      </c>
      <c r="W119" s="1" t="n">
        <f aca="false">-(O119-$M$5)</f>
        <v>92.374</v>
      </c>
      <c r="X119" s="1" t="n">
        <f aca="false">AVERAGE(W119:W123)</f>
        <v>82.239</v>
      </c>
    </row>
    <row r="120" customFormat="false" ht="15" hidden="false" customHeight="false" outlineLevel="0" collapsed="false">
      <c r="A120" s="6" t="b">
        <f aca="false">IF(C120=C119,1 )</f>
        <v>0</v>
      </c>
      <c r="C120" s="1" t="n">
        <f aca="false">VALUE(RIGHT(G120,5))</f>
        <v>1131</v>
      </c>
      <c r="D120" s="1" t="n">
        <f aca="false">C120/10000*1000</f>
        <v>113.1</v>
      </c>
      <c r="F120" s="1" t="n">
        <v>114</v>
      </c>
      <c r="G120" s="1" t="s">
        <v>8267</v>
      </c>
      <c r="H120" s="1" t="n">
        <v>838.702</v>
      </c>
      <c r="I120" s="1" t="n">
        <v>233.622</v>
      </c>
      <c r="J120" s="1" t="n">
        <v>62</v>
      </c>
      <c r="K120" s="1" t="n">
        <v>723</v>
      </c>
      <c r="L120" s="1" t="n">
        <v>89.086</v>
      </c>
      <c r="M120" s="1" t="n">
        <v>145.711</v>
      </c>
      <c r="N120" s="1" t="n">
        <v>82.199</v>
      </c>
      <c r="O120" s="1" t="n">
        <v>90.978</v>
      </c>
      <c r="P120" s="1" t="n">
        <v>17.557</v>
      </c>
      <c r="Q120" s="1" t="n">
        <v>87.786</v>
      </c>
      <c r="R120" s="1" t="n">
        <v>195939.17</v>
      </c>
      <c r="S120" s="1" t="n">
        <v>4922413</v>
      </c>
      <c r="U120" s="1" t="n">
        <f aca="false">S120/$S$7</f>
        <v>0.924771578791931</v>
      </c>
      <c r="V120" s="1" t="n">
        <f aca="false">-(O120+Q120-$M$5)</f>
        <v>-0.200000000000017</v>
      </c>
      <c r="W120" s="1" t="n">
        <f aca="false">-(O120-$M$5)</f>
        <v>87.586</v>
      </c>
      <c r="X120" s="1" t="n">
        <f aca="false">AVERAGE(W120:W124)</f>
        <v>78.6878</v>
      </c>
    </row>
    <row r="121" customFormat="false" ht="15" hidden="false" customHeight="false" outlineLevel="0" collapsed="false">
      <c r="A121" s="6" t="b">
        <f aca="false">IF(C121=C120,1 )</f>
        <v>0</v>
      </c>
      <c r="C121" s="1" t="n">
        <f aca="false">VALUE(RIGHT(G121,5))</f>
        <v>1141</v>
      </c>
      <c r="D121" s="1" t="n">
        <f aca="false">C121/10000*1000</f>
        <v>114.1</v>
      </c>
      <c r="F121" s="1" t="n">
        <v>115</v>
      </c>
      <c r="G121" s="1" t="s">
        <v>8268</v>
      </c>
      <c r="H121" s="1" t="n">
        <v>759.012</v>
      </c>
      <c r="I121" s="1" t="n">
        <v>248.639</v>
      </c>
      <c r="J121" s="1" t="n">
        <v>63</v>
      </c>
      <c r="K121" s="1" t="n">
        <v>757</v>
      </c>
      <c r="L121" s="1" t="n">
        <v>89.051</v>
      </c>
      <c r="M121" s="1" t="n">
        <v>149.082</v>
      </c>
      <c r="N121" s="1" t="n">
        <v>82</v>
      </c>
      <c r="O121" s="1" t="n">
        <v>108.535</v>
      </c>
      <c r="P121" s="1" t="n">
        <v>17.557</v>
      </c>
      <c r="Q121" s="1" t="n">
        <v>70.229</v>
      </c>
      <c r="R121" s="1" t="n">
        <v>188719.804</v>
      </c>
      <c r="S121" s="1" t="n">
        <v>4741047</v>
      </c>
      <c r="U121" s="1" t="n">
        <f aca="false">S121/$S$7</f>
        <v>0.89069842764448</v>
      </c>
      <c r="V121" s="1" t="n">
        <f aca="false">-(O121+Q121-$M$5)</f>
        <v>-0.200000000000017</v>
      </c>
      <c r="W121" s="1" t="n">
        <f aca="false">-(O121-$M$5)</f>
        <v>70.029</v>
      </c>
      <c r="X121" s="1" t="n">
        <f aca="false">AVERAGE(W121:W125)</f>
        <v>78.568</v>
      </c>
    </row>
    <row r="122" customFormat="false" ht="15" hidden="false" customHeight="false" outlineLevel="0" collapsed="false">
      <c r="A122" s="6" t="b">
        <f aca="false">IF(C122=C121,1 )</f>
        <v>0</v>
      </c>
      <c r="C122" s="1" t="n">
        <f aca="false">VALUE(RIGHT(G122,5))</f>
        <v>1151</v>
      </c>
      <c r="D122" s="1" t="n">
        <f aca="false">C122/10000*1000</f>
        <v>115.1</v>
      </c>
      <c r="F122" s="1" t="n">
        <v>116</v>
      </c>
      <c r="G122" s="1" t="s">
        <v>8269</v>
      </c>
      <c r="H122" s="1" t="n">
        <v>851.042</v>
      </c>
      <c r="I122" s="1" t="n">
        <v>238.24</v>
      </c>
      <c r="J122" s="1" t="n">
        <v>61</v>
      </c>
      <c r="K122" s="1" t="n">
        <v>665</v>
      </c>
      <c r="L122" s="1" t="n">
        <v>89.209</v>
      </c>
      <c r="M122" s="1" t="n">
        <v>145.745</v>
      </c>
      <c r="N122" s="1" t="n">
        <v>82.199</v>
      </c>
      <c r="O122" s="1" t="n">
        <v>92.774</v>
      </c>
      <c r="P122" s="1" t="n">
        <v>17.557</v>
      </c>
      <c r="Q122" s="1" t="n">
        <v>85.99</v>
      </c>
      <c r="R122" s="1" t="n">
        <v>202752.361</v>
      </c>
      <c r="S122" s="1" t="n">
        <v>5093575</v>
      </c>
      <c r="U122" s="1" t="n">
        <f aca="false">S122/$S$7</f>
        <v>0.956927708919408</v>
      </c>
      <c r="V122" s="1" t="n">
        <f aca="false">-(O122+Q122-$M$5)</f>
        <v>-0.200000000000017</v>
      </c>
      <c r="W122" s="1" t="n">
        <f aca="false">-(O122-$M$5)</f>
        <v>85.79</v>
      </c>
      <c r="X122" s="1" t="n">
        <f aca="false">AVERAGE(W122:W126)</f>
        <v>82.1592</v>
      </c>
    </row>
    <row r="123" customFormat="false" ht="15" hidden="false" customHeight="false" outlineLevel="0" collapsed="false">
      <c r="A123" s="6" t="b">
        <f aca="false">IF(C123=C122,1 )</f>
        <v>0</v>
      </c>
      <c r="C123" s="1" t="n">
        <f aca="false">VALUE(RIGHT(G123,5))</f>
        <v>1161</v>
      </c>
      <c r="D123" s="1" t="n">
        <f aca="false">C123/10000*1000</f>
        <v>116.1</v>
      </c>
      <c r="F123" s="1" t="n">
        <v>117</v>
      </c>
      <c r="G123" s="1" t="s">
        <v>8270</v>
      </c>
      <c r="H123" s="1" t="n">
        <v>800.29</v>
      </c>
      <c r="I123" s="1" t="n">
        <v>245.162</v>
      </c>
      <c r="J123" s="1" t="n">
        <v>65</v>
      </c>
      <c r="K123" s="1" t="n">
        <v>676</v>
      </c>
      <c r="L123" s="1" t="n">
        <v>89.093</v>
      </c>
      <c r="M123" s="1" t="n">
        <v>148.056</v>
      </c>
      <c r="N123" s="1" t="n">
        <v>82.199</v>
      </c>
      <c r="O123" s="1" t="n">
        <v>103.148</v>
      </c>
      <c r="P123" s="1" t="n">
        <v>17.956</v>
      </c>
      <c r="Q123" s="1" t="n">
        <v>75.615</v>
      </c>
      <c r="R123" s="1" t="n">
        <v>196200.931</v>
      </c>
      <c r="S123" s="1" t="n">
        <v>4928989</v>
      </c>
      <c r="U123" s="1" t="n">
        <f aca="false">S123/$S$7</f>
        <v>0.926007009037653</v>
      </c>
      <c r="V123" s="1" t="n">
        <f aca="false">-(O123+Q123-$M$5)</f>
        <v>-0.198999999999984</v>
      </c>
      <c r="W123" s="1" t="n">
        <f aca="false">-(O123-$M$5)</f>
        <v>75.416</v>
      </c>
      <c r="X123" s="1" t="n">
        <f aca="false">AVERAGE(W123:W127)</f>
        <v>79.4458</v>
      </c>
    </row>
    <row r="124" customFormat="false" ht="15" hidden="false" customHeight="false" outlineLevel="0" collapsed="false">
      <c r="A124" s="6" t="b">
        <f aca="false">IF(C124=C123,1 )</f>
        <v>0</v>
      </c>
      <c r="C124" s="1" t="n">
        <f aca="false">VALUE(RIGHT(G124,5))</f>
        <v>1171</v>
      </c>
      <c r="D124" s="1" t="n">
        <f aca="false">C124/10000*1000</f>
        <v>117.1</v>
      </c>
      <c r="F124" s="1" t="n">
        <v>118</v>
      </c>
      <c r="G124" s="1" t="s">
        <v>8271</v>
      </c>
      <c r="H124" s="1" t="n">
        <v>815.217</v>
      </c>
      <c r="I124" s="1" t="n">
        <v>239.732</v>
      </c>
      <c r="J124" s="1" t="n">
        <v>46</v>
      </c>
      <c r="K124" s="1" t="n">
        <v>766</v>
      </c>
      <c r="L124" s="1" t="n">
        <v>88.979</v>
      </c>
      <c r="M124" s="1" t="n">
        <v>147.729</v>
      </c>
      <c r="N124" s="1" t="n">
        <v>82.199</v>
      </c>
      <c r="O124" s="1" t="n">
        <v>103.946</v>
      </c>
      <c r="P124" s="1" t="n">
        <v>17.757</v>
      </c>
      <c r="Q124" s="1" t="n">
        <v>74.817</v>
      </c>
      <c r="R124" s="1" t="n">
        <v>195433.72</v>
      </c>
      <c r="S124" s="1" t="n">
        <v>4909715</v>
      </c>
      <c r="U124" s="1" t="n">
        <f aca="false">S124/$S$7</f>
        <v>0.92238601108205</v>
      </c>
      <c r="V124" s="1" t="n">
        <f aca="false">-(O124+Q124-$M$5)</f>
        <v>-0.198999999999984</v>
      </c>
      <c r="W124" s="1" t="n">
        <f aca="false">-(O124-$M$5)</f>
        <v>74.618</v>
      </c>
      <c r="X124" s="1" t="n">
        <f aca="false">AVERAGE(W124:W128)</f>
        <v>79.4058</v>
      </c>
    </row>
    <row r="125" customFormat="false" ht="15" hidden="false" customHeight="false" outlineLevel="0" collapsed="false">
      <c r="A125" s="6" t="b">
        <f aca="false">IF(C125=C124,1 )</f>
        <v>0</v>
      </c>
      <c r="C125" s="1" t="n">
        <f aca="false">VALUE(RIGHT(G125,5))</f>
        <v>1181</v>
      </c>
      <c r="D125" s="1" t="n">
        <f aca="false">C125/10000*1000</f>
        <v>118.1</v>
      </c>
      <c r="F125" s="1" t="n">
        <v>119</v>
      </c>
      <c r="G125" s="1" t="s">
        <v>8272</v>
      </c>
      <c r="H125" s="1" t="n">
        <v>854.266</v>
      </c>
      <c r="I125" s="1" t="n">
        <v>233.373</v>
      </c>
      <c r="J125" s="1" t="n">
        <v>64</v>
      </c>
      <c r="K125" s="1" t="n">
        <v>694</v>
      </c>
      <c r="L125" s="1" t="n">
        <v>89.136</v>
      </c>
      <c r="M125" s="1" t="n">
        <v>145.74</v>
      </c>
      <c r="N125" s="1" t="n">
        <v>82</v>
      </c>
      <c r="O125" s="1" t="n">
        <v>91.577</v>
      </c>
      <c r="P125" s="1" t="n">
        <v>17.956</v>
      </c>
      <c r="Q125" s="1" t="n">
        <v>87.187</v>
      </c>
      <c r="R125" s="1" t="n">
        <v>199363.041</v>
      </c>
      <c r="S125" s="1" t="n">
        <v>5008428</v>
      </c>
      <c r="U125" s="1" t="n">
        <f aca="false">S125/$S$7</f>
        <v>0.940931179245974</v>
      </c>
      <c r="V125" s="1" t="n">
        <f aca="false">-(O125+Q125-$M$5)</f>
        <v>-0.200000000000017</v>
      </c>
      <c r="W125" s="1" t="n">
        <f aca="false">-(O125-$M$5)</f>
        <v>86.987</v>
      </c>
      <c r="X125" s="1" t="n">
        <f aca="false">AVERAGE(W125:W129)</f>
        <v>79.1264</v>
      </c>
    </row>
    <row r="126" customFormat="false" ht="15" hidden="false" customHeight="false" outlineLevel="0" collapsed="false">
      <c r="A126" s="6" t="b">
        <f aca="false">IF(C126=C125,1 )</f>
        <v>0</v>
      </c>
      <c r="C126" s="1" t="n">
        <f aca="false">VALUE(RIGHT(G126,5))</f>
        <v>1191</v>
      </c>
      <c r="D126" s="1" t="n">
        <f aca="false">C126/10000*1000</f>
        <v>119.1</v>
      </c>
      <c r="F126" s="1" t="n">
        <v>120</v>
      </c>
      <c r="G126" s="1" t="s">
        <v>8273</v>
      </c>
      <c r="H126" s="1" t="n">
        <v>853.51</v>
      </c>
      <c r="I126" s="1" t="n">
        <v>236.727</v>
      </c>
      <c r="J126" s="1" t="n">
        <v>70</v>
      </c>
      <c r="K126" s="1" t="n">
        <v>737</v>
      </c>
      <c r="L126" s="1" t="n">
        <v>89.116</v>
      </c>
      <c r="M126" s="1" t="n">
        <v>145.731</v>
      </c>
      <c r="N126" s="1" t="n">
        <v>82.199</v>
      </c>
      <c r="O126" s="1" t="n">
        <v>90.579</v>
      </c>
      <c r="P126" s="1" t="n">
        <v>16.959</v>
      </c>
      <c r="Q126" s="1" t="n">
        <v>88.185</v>
      </c>
      <c r="R126" s="1" t="n">
        <v>202048.799</v>
      </c>
      <c r="S126" s="1" t="n">
        <v>5075900</v>
      </c>
      <c r="U126" s="1" t="n">
        <f aca="false">S126/$S$7</f>
        <v>0.953607114394904</v>
      </c>
      <c r="V126" s="1" t="n">
        <f aca="false">-(O126+Q126-$M$5)</f>
        <v>-0.200000000000017</v>
      </c>
      <c r="W126" s="1" t="n">
        <f aca="false">-(O126-$M$5)</f>
        <v>87.985</v>
      </c>
      <c r="X126" s="1" t="n">
        <f aca="false">AVERAGE(W126:W130)</f>
        <v>76.014</v>
      </c>
    </row>
    <row r="127" customFormat="false" ht="15" hidden="false" customHeight="false" outlineLevel="0" collapsed="false">
      <c r="A127" s="6" t="b">
        <f aca="false">IF(C127=C126,1 )</f>
        <v>0</v>
      </c>
      <c r="C127" s="1" t="n">
        <f aca="false">VALUE(RIGHT(G127,5))</f>
        <v>1201</v>
      </c>
      <c r="D127" s="1" t="n">
        <f aca="false">C127/10000*1000</f>
        <v>120.1</v>
      </c>
      <c r="F127" s="1" t="n">
        <v>121</v>
      </c>
      <c r="G127" s="1" t="s">
        <v>8274</v>
      </c>
      <c r="H127" s="1" t="n">
        <v>794.916</v>
      </c>
      <c r="I127" s="1" t="n">
        <v>244.66</v>
      </c>
      <c r="J127" s="1" t="n">
        <v>74</v>
      </c>
      <c r="K127" s="1" t="n">
        <v>773</v>
      </c>
      <c r="L127" s="1" t="n">
        <v>89.166</v>
      </c>
      <c r="M127" s="1" t="n">
        <v>147.587</v>
      </c>
      <c r="N127" s="1" t="n">
        <v>82.199</v>
      </c>
      <c r="O127" s="1" t="n">
        <v>106.341</v>
      </c>
      <c r="P127" s="1" t="n">
        <v>17.158</v>
      </c>
      <c r="Q127" s="1" t="n">
        <v>72.423</v>
      </c>
      <c r="R127" s="1" t="n">
        <v>194484</v>
      </c>
      <c r="S127" s="1" t="n">
        <v>4885856</v>
      </c>
      <c r="U127" s="1" t="n">
        <f aca="false">S127/$S$7</f>
        <v>0.917903631180486</v>
      </c>
      <c r="V127" s="1" t="n">
        <f aca="false">-(O127+Q127-$M$5)</f>
        <v>-0.200000000000017</v>
      </c>
      <c r="W127" s="1" t="n">
        <f aca="false">-(O127-$M$5)</f>
        <v>72.223</v>
      </c>
      <c r="X127" s="1" t="n">
        <f aca="false">AVERAGE(W127:W131)</f>
        <v>72.343</v>
      </c>
    </row>
    <row r="128" customFormat="false" ht="15" hidden="false" customHeight="false" outlineLevel="0" collapsed="false">
      <c r="A128" s="6" t="b">
        <f aca="false">IF(C128=C127,1 )</f>
        <v>0</v>
      </c>
      <c r="C128" s="1" t="n">
        <f aca="false">VALUE(RIGHT(G128,5))</f>
        <v>1211</v>
      </c>
      <c r="D128" s="1" t="n">
        <f aca="false">C128/10000*1000</f>
        <v>121.1</v>
      </c>
      <c r="F128" s="1" t="n">
        <v>122</v>
      </c>
      <c r="G128" s="1" t="s">
        <v>8275</v>
      </c>
      <c r="H128" s="1" t="n">
        <v>810.599</v>
      </c>
      <c r="I128" s="1" t="n">
        <v>243.518</v>
      </c>
      <c r="J128" s="1" t="n">
        <v>74</v>
      </c>
      <c r="K128" s="1" t="n">
        <v>725</v>
      </c>
      <c r="L128" s="1" t="n">
        <v>89.148</v>
      </c>
      <c r="M128" s="1" t="n">
        <v>147.429</v>
      </c>
      <c r="N128" s="1" t="n">
        <v>82</v>
      </c>
      <c r="O128" s="1" t="n">
        <v>103.348</v>
      </c>
      <c r="P128" s="1" t="n">
        <v>17.557</v>
      </c>
      <c r="Q128" s="1" t="n">
        <v>75.416</v>
      </c>
      <c r="R128" s="1" t="n">
        <v>197395.535</v>
      </c>
      <c r="S128" s="1" t="n">
        <v>4959000</v>
      </c>
      <c r="U128" s="1" t="n">
        <f aca="false">S128/$S$7</f>
        <v>0.931645162490264</v>
      </c>
      <c r="V128" s="1" t="n">
        <f aca="false">-(O128+Q128-$M$5)</f>
        <v>-0.200000000000017</v>
      </c>
      <c r="W128" s="1" t="n">
        <f aca="false">-(O128-$M$5)</f>
        <v>75.216</v>
      </c>
      <c r="X128" s="1" t="n">
        <f aca="false">AVERAGE(W128:W132)</f>
        <v>72.9416</v>
      </c>
    </row>
    <row r="129" customFormat="false" ht="15" hidden="false" customHeight="false" outlineLevel="0" collapsed="false">
      <c r="A129" s="6" t="b">
        <f aca="false">IF(C129=C128,1 )</f>
        <v>0</v>
      </c>
      <c r="C129" s="1" t="n">
        <f aca="false">VALUE(RIGHT(G129,5))</f>
        <v>1221</v>
      </c>
      <c r="D129" s="1" t="n">
        <f aca="false">C129/10000*1000</f>
        <v>122.1</v>
      </c>
      <c r="F129" s="1" t="n">
        <v>123</v>
      </c>
      <c r="G129" s="1" t="s">
        <v>8276</v>
      </c>
      <c r="H129" s="1" t="n">
        <v>806.738</v>
      </c>
      <c r="I129" s="1" t="n">
        <v>244.941</v>
      </c>
      <c r="J129" s="1" t="n">
        <v>51</v>
      </c>
      <c r="K129" s="1" t="n">
        <v>741</v>
      </c>
      <c r="L129" s="1" t="n">
        <v>89.207</v>
      </c>
      <c r="M129" s="1" t="n">
        <v>147.655</v>
      </c>
      <c r="N129" s="1" t="n">
        <v>82.199</v>
      </c>
      <c r="O129" s="1" t="n">
        <v>105.343</v>
      </c>
      <c r="P129" s="1" t="n">
        <v>17.358</v>
      </c>
      <c r="Q129" s="1" t="n">
        <v>73.421</v>
      </c>
      <c r="R129" s="1" t="n">
        <v>197603.638</v>
      </c>
      <c r="S129" s="1" t="n">
        <v>4964228</v>
      </c>
      <c r="U129" s="1" t="n">
        <f aca="false">S129/$S$7</f>
        <v>0.932627344565178</v>
      </c>
      <c r="V129" s="1" t="n">
        <f aca="false">-(O129+Q129-$M$5)</f>
        <v>-0.200000000000017</v>
      </c>
      <c r="W129" s="1" t="n">
        <f aca="false">-(O129-$M$5)</f>
        <v>73.221</v>
      </c>
      <c r="X129" s="1" t="n">
        <f aca="false">AVERAGE(W129:W133)</f>
        <v>73.62</v>
      </c>
    </row>
    <row r="130" customFormat="false" ht="15" hidden="false" customHeight="false" outlineLevel="0" collapsed="false">
      <c r="A130" s="6" t="b">
        <f aca="false">IF(C130=C129,1 )</f>
        <v>0</v>
      </c>
      <c r="C130" s="1" t="n">
        <f aca="false">VALUE(RIGHT(G130,5))</f>
        <v>1231</v>
      </c>
      <c r="D130" s="1" t="n">
        <f aca="false">C130/10000*1000</f>
        <v>123.1</v>
      </c>
      <c r="F130" s="1" t="n">
        <v>124</v>
      </c>
      <c r="G130" s="1" t="s">
        <v>8277</v>
      </c>
      <c r="H130" s="1" t="n">
        <v>805.783</v>
      </c>
      <c r="I130" s="1" t="n">
        <v>236.612</v>
      </c>
      <c r="J130" s="1" t="n">
        <v>31</v>
      </c>
      <c r="K130" s="1" t="n">
        <v>707</v>
      </c>
      <c r="L130" s="1" t="n">
        <v>89.154</v>
      </c>
      <c r="M130" s="1" t="n">
        <v>147.004</v>
      </c>
      <c r="N130" s="1" t="n">
        <v>82.199</v>
      </c>
      <c r="O130" s="1" t="n">
        <v>107.139</v>
      </c>
      <c r="P130" s="1" t="n">
        <v>15.961</v>
      </c>
      <c r="Q130" s="1" t="n">
        <v>71.625</v>
      </c>
      <c r="R130" s="1" t="n">
        <v>190657.855</v>
      </c>
      <c r="S130" s="1" t="n">
        <v>4789735</v>
      </c>
      <c r="U130" s="1" t="n">
        <f aca="false">S130/$S$7</f>
        <v>0.899845420923634</v>
      </c>
      <c r="V130" s="1" t="n">
        <f aca="false">-(O130+Q130-$M$5)</f>
        <v>-0.200000000000017</v>
      </c>
      <c r="W130" s="1" t="n">
        <f aca="false">-(O130-$M$5)</f>
        <v>71.425</v>
      </c>
      <c r="X130" s="1" t="n">
        <f aca="false">AVERAGE(W130:W134)</f>
        <v>75.0166</v>
      </c>
    </row>
    <row r="131" customFormat="false" ht="15" hidden="false" customHeight="false" outlineLevel="0" collapsed="false">
      <c r="A131" s="6" t="b">
        <f aca="false">IF(C131=C130,1 )</f>
        <v>0</v>
      </c>
      <c r="C131" s="1" t="n">
        <f aca="false">VALUE(RIGHT(G131,5))</f>
        <v>1241</v>
      </c>
      <c r="D131" s="1" t="n">
        <f aca="false">C131/10000*1000</f>
        <v>124.1</v>
      </c>
      <c r="F131" s="1" t="n">
        <v>125</v>
      </c>
      <c r="G131" s="1" t="s">
        <v>8278</v>
      </c>
      <c r="H131" s="1" t="n">
        <v>792.289</v>
      </c>
      <c r="I131" s="1" t="n">
        <v>247.199</v>
      </c>
      <c r="J131" s="1" t="n">
        <v>58</v>
      </c>
      <c r="K131" s="1" t="n">
        <v>776</v>
      </c>
      <c r="L131" s="1" t="n">
        <v>89.088</v>
      </c>
      <c r="M131" s="1" t="n">
        <v>147.788</v>
      </c>
      <c r="N131" s="1" t="n">
        <v>82.199</v>
      </c>
      <c r="O131" s="1" t="n">
        <v>108.934</v>
      </c>
      <c r="P131" s="1" t="n">
        <v>16.959</v>
      </c>
      <c r="Q131" s="1" t="n">
        <v>69.83</v>
      </c>
      <c r="R131" s="1" t="n">
        <v>195853.071</v>
      </c>
      <c r="S131" s="1" t="n">
        <v>4920250</v>
      </c>
      <c r="U131" s="1" t="n">
        <f aca="false">S131/$S$7</f>
        <v>0.924365216927348</v>
      </c>
      <c r="V131" s="1" t="n">
        <f aca="false">-(O131+Q131-$M$5)</f>
        <v>-0.200000000000017</v>
      </c>
      <c r="W131" s="1" t="n">
        <f aca="false">-(O131-$M$5)</f>
        <v>69.63</v>
      </c>
      <c r="X131" s="1" t="n">
        <f aca="false">AVERAGE(W131:W135)</f>
        <v>76.134</v>
      </c>
    </row>
    <row r="132" customFormat="false" ht="15" hidden="false" customHeight="false" outlineLevel="0" collapsed="false">
      <c r="A132" s="6" t="b">
        <f aca="false">IF(C132=C131,1 )</f>
        <v>0</v>
      </c>
      <c r="C132" s="1" t="n">
        <f aca="false">VALUE(RIGHT(G132,5))</f>
        <v>1251</v>
      </c>
      <c r="D132" s="1" t="n">
        <f aca="false">C132/10000*1000</f>
        <v>125.1</v>
      </c>
      <c r="F132" s="1" t="n">
        <v>126</v>
      </c>
      <c r="G132" s="1" t="s">
        <v>8279</v>
      </c>
      <c r="H132" s="1" t="n">
        <v>827.517</v>
      </c>
      <c r="I132" s="1" t="n">
        <v>242.75</v>
      </c>
      <c r="J132" s="1" t="n">
        <v>74</v>
      </c>
      <c r="K132" s="1" t="n">
        <v>673</v>
      </c>
      <c r="L132" s="1" t="n">
        <v>89.175</v>
      </c>
      <c r="M132" s="1" t="n">
        <v>146.447</v>
      </c>
      <c r="N132" s="1" t="n">
        <v>82</v>
      </c>
      <c r="O132" s="1" t="n">
        <v>103.348</v>
      </c>
      <c r="P132" s="1" t="n">
        <v>17.557</v>
      </c>
      <c r="Q132" s="1" t="n">
        <v>75.416</v>
      </c>
      <c r="R132" s="1" t="n">
        <v>200879.512</v>
      </c>
      <c r="S132" s="1" t="n">
        <v>5046525</v>
      </c>
      <c r="U132" s="1" t="n">
        <f aca="false">S132/$S$7</f>
        <v>0.948088445984307</v>
      </c>
      <c r="V132" s="1" t="n">
        <f aca="false">-(O132+Q132-$M$5)</f>
        <v>-0.200000000000017</v>
      </c>
      <c r="W132" s="1" t="n">
        <f aca="false">-(O132-$M$5)</f>
        <v>75.216</v>
      </c>
      <c r="X132" s="1" t="n">
        <f aca="false">AVERAGE(W132:W136)</f>
        <v>77.4108</v>
      </c>
    </row>
    <row r="133" customFormat="false" ht="15" hidden="false" customHeight="false" outlineLevel="0" collapsed="false">
      <c r="A133" s="6" t="b">
        <f aca="false">IF(C133=C132,1 )</f>
        <v>0</v>
      </c>
      <c r="C133" s="1" t="n">
        <f aca="false">VALUE(RIGHT(G133,5))</f>
        <v>1261</v>
      </c>
      <c r="D133" s="1" t="n">
        <f aca="false">C133/10000*1000</f>
        <v>126.1</v>
      </c>
      <c r="F133" s="1" t="n">
        <v>127</v>
      </c>
      <c r="G133" s="1" t="s">
        <v>8280</v>
      </c>
      <c r="H133" s="1" t="n">
        <v>833.129</v>
      </c>
      <c r="I133" s="1" t="n">
        <v>241.733</v>
      </c>
      <c r="J133" s="1" t="n">
        <v>57</v>
      </c>
      <c r="K133" s="1" t="n">
        <v>833</v>
      </c>
      <c r="L133" s="1" t="n">
        <v>89.197</v>
      </c>
      <c r="M133" s="1" t="n">
        <v>146.267</v>
      </c>
      <c r="N133" s="1" t="n">
        <v>82</v>
      </c>
      <c r="O133" s="1" t="n">
        <v>99.956</v>
      </c>
      <c r="P133" s="1" t="n">
        <v>17.557</v>
      </c>
      <c r="Q133" s="1" t="n">
        <v>78.808</v>
      </c>
      <c r="R133" s="1" t="n">
        <v>201394.954</v>
      </c>
      <c r="S133" s="1" t="n">
        <v>5059474</v>
      </c>
      <c r="U133" s="1" t="n">
        <f aca="false">S133/$S$7</f>
        <v>0.95052116895448</v>
      </c>
      <c r="V133" s="1" t="n">
        <f aca="false">-(O133+Q133-$M$5)</f>
        <v>-0.200000000000017</v>
      </c>
      <c r="W133" s="1" t="n">
        <f aca="false">-(O133-$M$5)</f>
        <v>78.608</v>
      </c>
      <c r="X133" s="1" t="n">
        <f aca="false">AVERAGE(W133:W137)</f>
        <v>78.4484</v>
      </c>
    </row>
    <row r="134" customFormat="false" ht="15" hidden="false" customHeight="false" outlineLevel="0" collapsed="false">
      <c r="A134" s="6" t="b">
        <f aca="false">IF(C134=C133,1 )</f>
        <v>0</v>
      </c>
      <c r="C134" s="1" t="n">
        <f aca="false">VALUE(RIGHT(G134,5))</f>
        <v>1271</v>
      </c>
      <c r="D134" s="1" t="n">
        <f aca="false">C134/10000*1000</f>
        <v>127.1</v>
      </c>
      <c r="F134" s="1" t="n">
        <v>128</v>
      </c>
      <c r="G134" s="1" t="s">
        <v>8281</v>
      </c>
      <c r="H134" s="1" t="n">
        <v>862.466</v>
      </c>
      <c r="I134" s="1" t="n">
        <v>238.003</v>
      </c>
      <c r="J134" s="1" t="n">
        <v>57</v>
      </c>
      <c r="K134" s="1" t="n">
        <v>681</v>
      </c>
      <c r="L134" s="1" t="n">
        <v>89.138</v>
      </c>
      <c r="M134" s="1" t="n">
        <v>145.639</v>
      </c>
      <c r="N134" s="1" t="n">
        <v>82</v>
      </c>
      <c r="O134" s="1" t="n">
        <v>98.36</v>
      </c>
      <c r="P134" s="1" t="n">
        <v>17.956</v>
      </c>
      <c r="Q134" s="1" t="n">
        <v>80.404</v>
      </c>
      <c r="R134" s="1" t="n">
        <v>205269.702</v>
      </c>
      <c r="S134" s="1" t="n">
        <v>5156816</v>
      </c>
      <c r="U134" s="1" t="n">
        <f aca="false">S134/$S$7</f>
        <v>0.968808767947649</v>
      </c>
      <c r="V134" s="1" t="n">
        <f aca="false">-(O134+Q134-$M$5)</f>
        <v>-0.200000000000017</v>
      </c>
      <c r="W134" s="1" t="n">
        <f aca="false">-(O134-$M$5)</f>
        <v>80.204</v>
      </c>
      <c r="X134" s="1" t="n">
        <f aca="false">AVERAGE(W134:W138)</f>
        <v>77.8498</v>
      </c>
    </row>
    <row r="135" customFormat="false" ht="15" hidden="false" customHeight="false" outlineLevel="0" collapsed="false">
      <c r="A135" s="6" t="b">
        <f aca="false">IF(C135=C134,1 )</f>
        <v>0</v>
      </c>
      <c r="C135" s="1" t="n">
        <f aca="false">VALUE(RIGHT(G135,5))</f>
        <v>1281</v>
      </c>
      <c r="D135" s="1" t="n">
        <f aca="false">C135/10000*1000</f>
        <v>128.1</v>
      </c>
      <c r="F135" s="1" t="n">
        <v>129</v>
      </c>
      <c r="G135" s="1" t="s">
        <v>8282</v>
      </c>
      <c r="H135" s="1" t="n">
        <v>836.513</v>
      </c>
      <c r="I135" s="1" t="n">
        <v>241.148</v>
      </c>
      <c r="J135" s="1" t="n">
        <v>60</v>
      </c>
      <c r="K135" s="1" t="n">
        <v>697</v>
      </c>
      <c r="L135" s="1" t="n">
        <v>89.29</v>
      </c>
      <c r="M135" s="1" t="n">
        <v>146.375</v>
      </c>
      <c r="N135" s="1" t="n">
        <v>82.199</v>
      </c>
      <c r="O135" s="1" t="n">
        <v>101.552</v>
      </c>
      <c r="P135" s="1" t="n">
        <v>17.557</v>
      </c>
      <c r="Q135" s="1" t="n">
        <v>77.212</v>
      </c>
      <c r="R135" s="1" t="n">
        <v>201723.389</v>
      </c>
      <c r="S135" s="1" t="n">
        <v>5067725</v>
      </c>
      <c r="U135" s="1" t="n">
        <f aca="false">S135/$S$7</f>
        <v>0.952071280718083</v>
      </c>
      <c r="V135" s="1" t="n">
        <f aca="false">-(O135+Q135-$M$5)</f>
        <v>-0.200000000000017</v>
      </c>
      <c r="W135" s="1" t="n">
        <f aca="false">-(O135-$M$5)</f>
        <v>77.012</v>
      </c>
      <c r="X135" s="1" t="n">
        <f aca="false">AVERAGE(W135:W139)</f>
        <v>76.972</v>
      </c>
    </row>
    <row r="136" customFormat="false" ht="15" hidden="false" customHeight="false" outlineLevel="0" collapsed="false">
      <c r="A136" s="6" t="b">
        <f aca="false">IF(C136=C135,1 )</f>
        <v>0</v>
      </c>
      <c r="C136" s="1" t="n">
        <f aca="false">VALUE(RIGHT(G136,5))</f>
        <v>1291</v>
      </c>
      <c r="D136" s="1" t="n">
        <f aca="false">C136/10000*1000</f>
        <v>129.1</v>
      </c>
      <c r="F136" s="1" t="n">
        <v>130</v>
      </c>
      <c r="G136" s="1" t="s">
        <v>8283</v>
      </c>
      <c r="H136" s="1" t="n">
        <v>831.059</v>
      </c>
      <c r="I136" s="1" t="n">
        <v>237.999</v>
      </c>
      <c r="J136" s="1" t="n">
        <v>67</v>
      </c>
      <c r="K136" s="1" t="n">
        <v>734</v>
      </c>
      <c r="L136" s="1" t="n">
        <v>89.208</v>
      </c>
      <c r="M136" s="1" t="n">
        <v>146.516</v>
      </c>
      <c r="N136" s="1" t="n">
        <v>82.199</v>
      </c>
      <c r="O136" s="1" t="n">
        <v>102.55</v>
      </c>
      <c r="P136" s="1" t="n">
        <v>16.36</v>
      </c>
      <c r="Q136" s="1" t="n">
        <v>76.214</v>
      </c>
      <c r="R136" s="1" t="n">
        <v>197791.201</v>
      </c>
      <c r="S136" s="1" t="n">
        <v>4968940</v>
      </c>
      <c r="U136" s="1" t="n">
        <f aca="false">S136/$S$7</f>
        <v>0.933512585945628</v>
      </c>
      <c r="V136" s="1" t="n">
        <f aca="false">-(O136+Q136-$M$5)</f>
        <v>-0.200000000000017</v>
      </c>
      <c r="W136" s="1" t="n">
        <f aca="false">-(O136-$M$5)</f>
        <v>76.014</v>
      </c>
      <c r="X136" s="1" t="n">
        <f aca="false">AVERAGE(W136:W140)</f>
        <v>76.533</v>
      </c>
    </row>
    <row r="137" customFormat="false" ht="15" hidden="false" customHeight="false" outlineLevel="0" collapsed="false">
      <c r="A137" s="6" t="b">
        <f aca="false">IF(C137=C136,1 )</f>
        <v>0</v>
      </c>
      <c r="C137" s="1" t="n">
        <f aca="false">VALUE(RIGHT(G137,5))</f>
        <v>1301</v>
      </c>
      <c r="D137" s="1" t="n">
        <f aca="false">C137/10000*1000</f>
        <v>130.1</v>
      </c>
      <c r="F137" s="1" t="n">
        <v>131</v>
      </c>
      <c r="G137" s="1" t="s">
        <v>8284</v>
      </c>
      <c r="H137" s="1" t="n">
        <v>855.699</v>
      </c>
      <c r="I137" s="1" t="n">
        <v>241.083</v>
      </c>
      <c r="J137" s="1" t="n">
        <v>52</v>
      </c>
      <c r="K137" s="1" t="n">
        <v>828</v>
      </c>
      <c r="L137" s="1" t="n">
        <v>89.127</v>
      </c>
      <c r="M137" s="1" t="n">
        <v>145.476</v>
      </c>
      <c r="N137" s="1" t="n">
        <v>82.199</v>
      </c>
      <c r="O137" s="1" t="n">
        <v>98.16</v>
      </c>
      <c r="P137" s="1" t="n">
        <v>15.961</v>
      </c>
      <c r="Q137" s="1" t="n">
        <v>80.603</v>
      </c>
      <c r="R137" s="1" t="n">
        <v>206294.773</v>
      </c>
      <c r="S137" s="1" t="n">
        <v>5182568</v>
      </c>
      <c r="U137" s="1" t="n">
        <f aca="false">S137/$S$7</f>
        <v>0.973646784931809</v>
      </c>
      <c r="V137" s="1" t="n">
        <f aca="false">-(O137+Q137-$M$5)</f>
        <v>-0.198999999999984</v>
      </c>
      <c r="W137" s="1" t="n">
        <f aca="false">-(O137-$M$5)</f>
        <v>80.404</v>
      </c>
      <c r="X137" s="1" t="n">
        <f aca="false">AVERAGE(W137:W141)</f>
        <v>77.331</v>
      </c>
    </row>
    <row r="138" customFormat="false" ht="15" hidden="false" customHeight="false" outlineLevel="0" collapsed="false">
      <c r="A138" s="6" t="b">
        <f aca="false">IF(C138=C137,1 )</f>
        <v>0</v>
      </c>
      <c r="C138" s="1" t="n">
        <f aca="false">VALUE(RIGHT(G138,5))</f>
        <v>1311</v>
      </c>
      <c r="D138" s="1" t="n">
        <f aca="false">C138/10000*1000</f>
        <v>131.1</v>
      </c>
      <c r="F138" s="1" t="n">
        <v>132</v>
      </c>
      <c r="G138" s="1" t="s">
        <v>8285</v>
      </c>
      <c r="H138" s="1" t="n">
        <v>850.604</v>
      </c>
      <c r="I138" s="1" t="n">
        <v>238.227</v>
      </c>
      <c r="J138" s="1" t="n">
        <v>49</v>
      </c>
      <c r="K138" s="1" t="n">
        <v>683</v>
      </c>
      <c r="L138" s="1" t="n">
        <v>89.193</v>
      </c>
      <c r="M138" s="1" t="n">
        <v>145.965</v>
      </c>
      <c r="N138" s="1" t="n">
        <v>82</v>
      </c>
      <c r="O138" s="1" t="n">
        <v>102.949</v>
      </c>
      <c r="P138" s="1" t="n">
        <v>16.161</v>
      </c>
      <c r="Q138" s="1" t="n">
        <v>75.815</v>
      </c>
      <c r="R138" s="1" t="n">
        <v>202636.766</v>
      </c>
      <c r="S138" s="1" t="n">
        <v>5090671</v>
      </c>
      <c r="U138" s="1" t="n">
        <f aca="false">S138/$S$7</f>
        <v>0.956382135708706</v>
      </c>
      <c r="V138" s="1" t="n">
        <f aca="false">-(O138+Q138-$M$5)</f>
        <v>-0.200000000000017</v>
      </c>
      <c r="W138" s="1" t="n">
        <f aca="false">-(O138-$M$5)</f>
        <v>75.615</v>
      </c>
      <c r="X138" s="1" t="n">
        <f aca="false">AVERAGE(W138:W142)</f>
        <v>76.6126</v>
      </c>
    </row>
    <row r="139" customFormat="false" ht="15" hidden="false" customHeight="false" outlineLevel="0" collapsed="false">
      <c r="A139" s="6" t="b">
        <f aca="false">IF(C139=C138,1 )</f>
        <v>0</v>
      </c>
      <c r="C139" s="1" t="n">
        <f aca="false">VALUE(RIGHT(G139,5))</f>
        <v>1321</v>
      </c>
      <c r="D139" s="1" t="n">
        <f aca="false">C139/10000*1000</f>
        <v>132.1</v>
      </c>
      <c r="F139" s="1" t="n">
        <v>133</v>
      </c>
      <c r="G139" s="1" t="s">
        <v>8286</v>
      </c>
      <c r="H139" s="1" t="n">
        <v>854.147</v>
      </c>
      <c r="I139" s="1" t="n">
        <v>238.791</v>
      </c>
      <c r="J139" s="1" t="n">
        <v>56</v>
      </c>
      <c r="K139" s="1" t="n">
        <v>821</v>
      </c>
      <c r="L139" s="1" t="n">
        <v>89.24</v>
      </c>
      <c r="M139" s="1" t="n">
        <v>145.888</v>
      </c>
      <c r="N139" s="1" t="n">
        <v>82</v>
      </c>
      <c r="O139" s="1" t="n">
        <v>102.749</v>
      </c>
      <c r="P139" s="1" t="n">
        <v>16.36</v>
      </c>
      <c r="Q139" s="1" t="n">
        <v>76.015</v>
      </c>
      <c r="R139" s="1" t="n">
        <v>203962.728</v>
      </c>
      <c r="S139" s="1" t="n">
        <v>5123982</v>
      </c>
      <c r="U139" s="1" t="n">
        <f aca="false">S139/$S$7</f>
        <v>0.962640258718932</v>
      </c>
      <c r="V139" s="1" t="n">
        <f aca="false">-(O139+Q139-$M$5)</f>
        <v>-0.200000000000017</v>
      </c>
      <c r="W139" s="1" t="n">
        <f aca="false">-(O139-$M$5)</f>
        <v>75.815</v>
      </c>
      <c r="X139" s="1" t="n">
        <f aca="false">AVERAGE(W139:W143)</f>
        <v>77.69</v>
      </c>
    </row>
    <row r="140" customFormat="false" ht="15" hidden="false" customHeight="false" outlineLevel="0" collapsed="false">
      <c r="A140" s="6" t="b">
        <f aca="false">IF(C140=C139,1 )</f>
        <v>0</v>
      </c>
      <c r="C140" s="1" t="n">
        <f aca="false">VALUE(RIGHT(G140,5))</f>
        <v>1331</v>
      </c>
      <c r="D140" s="1" t="n">
        <f aca="false">C140/10000*1000</f>
        <v>133.1</v>
      </c>
      <c r="F140" s="1" t="n">
        <v>134</v>
      </c>
      <c r="G140" s="1" t="s">
        <v>8287</v>
      </c>
      <c r="H140" s="1" t="n">
        <v>851.997</v>
      </c>
      <c r="I140" s="1" t="n">
        <v>240.211</v>
      </c>
      <c r="J140" s="1" t="n">
        <v>62</v>
      </c>
      <c r="K140" s="1" t="n">
        <v>761</v>
      </c>
      <c r="L140" s="1" t="n">
        <v>89.288</v>
      </c>
      <c r="M140" s="1" t="n">
        <v>145.869</v>
      </c>
      <c r="N140" s="1" t="n">
        <v>82.199</v>
      </c>
      <c r="O140" s="1" t="n">
        <v>103.747</v>
      </c>
      <c r="P140" s="1" t="n">
        <v>16.36</v>
      </c>
      <c r="Q140" s="1" t="n">
        <v>75.017</v>
      </c>
      <c r="R140" s="1" t="n">
        <v>204658.846</v>
      </c>
      <c r="S140" s="1" t="n">
        <v>5141470</v>
      </c>
      <c r="U140" s="1" t="n">
        <f aca="false">S140/$S$7</f>
        <v>0.965925721635172</v>
      </c>
      <c r="V140" s="1" t="n">
        <f aca="false">-(O140+Q140-$M$5)</f>
        <v>-0.200000000000017</v>
      </c>
      <c r="W140" s="1" t="n">
        <f aca="false">-(O140-$M$5)</f>
        <v>74.817</v>
      </c>
      <c r="X140" s="1" t="n">
        <f aca="false">AVERAGE(W140:W144)</f>
        <v>77.9294</v>
      </c>
    </row>
    <row r="141" customFormat="false" ht="15" hidden="false" customHeight="false" outlineLevel="0" collapsed="false">
      <c r="A141" s="6" t="b">
        <f aca="false">IF(C141=C140,1 )</f>
        <v>0</v>
      </c>
      <c r="C141" s="1" t="n">
        <f aca="false">VALUE(RIGHT(G141,5))</f>
        <v>1341</v>
      </c>
      <c r="D141" s="1" t="n">
        <f aca="false">C141/10000*1000</f>
        <v>134.1</v>
      </c>
      <c r="F141" s="1" t="n">
        <v>135</v>
      </c>
      <c r="G141" s="1" t="s">
        <v>8288</v>
      </c>
      <c r="H141" s="1" t="n">
        <v>904.978</v>
      </c>
      <c r="I141" s="1" t="n">
        <v>230.873</v>
      </c>
      <c r="J141" s="1" t="n">
        <v>46</v>
      </c>
      <c r="K141" s="1" t="n">
        <v>829</v>
      </c>
      <c r="L141" s="1" t="n">
        <v>89.269</v>
      </c>
      <c r="M141" s="1" t="n">
        <v>144.608</v>
      </c>
      <c r="N141" s="1" t="n">
        <v>82.199</v>
      </c>
      <c r="O141" s="1" t="n">
        <v>98.56</v>
      </c>
      <c r="P141" s="1" t="n">
        <v>16.36</v>
      </c>
      <c r="Q141" s="1" t="n">
        <v>80.204</v>
      </c>
      <c r="R141" s="1" t="n">
        <v>208935.113</v>
      </c>
      <c r="S141" s="1" t="n">
        <v>5248899</v>
      </c>
      <c r="U141" s="1" t="n">
        <f aca="false">S141/$S$7</f>
        <v>0.986108360909454</v>
      </c>
      <c r="V141" s="1" t="n">
        <f aca="false">-(O141+Q141-$M$5)</f>
        <v>-0.200000000000017</v>
      </c>
      <c r="W141" s="1" t="n">
        <f aca="false">-(O141-$M$5)</f>
        <v>80.004</v>
      </c>
      <c r="X141" s="1" t="n">
        <f aca="false">AVERAGE(W141:W145)</f>
        <v>78.927</v>
      </c>
    </row>
    <row r="142" customFormat="false" ht="15" hidden="false" customHeight="false" outlineLevel="0" collapsed="false">
      <c r="A142" s="6" t="b">
        <f aca="false">IF(C142=C141,1 )</f>
        <v>0</v>
      </c>
      <c r="C142" s="1" t="n">
        <f aca="false">VALUE(RIGHT(G142,5))</f>
        <v>1351</v>
      </c>
      <c r="D142" s="1" t="n">
        <f aca="false">C142/10000*1000</f>
        <v>135.1</v>
      </c>
      <c r="F142" s="1" t="n">
        <v>136</v>
      </c>
      <c r="G142" s="1" t="s">
        <v>8289</v>
      </c>
      <c r="H142" s="1" t="n">
        <v>859.56</v>
      </c>
      <c r="I142" s="1" t="n">
        <v>232.79</v>
      </c>
      <c r="J142" s="1" t="n">
        <v>72</v>
      </c>
      <c r="K142" s="1" t="n">
        <v>668</v>
      </c>
      <c r="L142" s="1" t="n">
        <v>89.338</v>
      </c>
      <c r="M142" s="1" t="n">
        <v>145.274</v>
      </c>
      <c r="N142" s="1" t="n">
        <v>82.199</v>
      </c>
      <c r="O142" s="1" t="n">
        <v>101.752</v>
      </c>
      <c r="P142" s="1" t="n">
        <v>16.161</v>
      </c>
      <c r="Q142" s="1" t="n">
        <v>77.012</v>
      </c>
      <c r="R142" s="1" t="n">
        <v>200097.015</v>
      </c>
      <c r="S142" s="1" t="n">
        <v>5026867</v>
      </c>
      <c r="U142" s="1" t="n">
        <f aca="false">S142/$S$7</f>
        <v>0.944395306116545</v>
      </c>
      <c r="V142" s="1" t="n">
        <f aca="false">-(O142+Q142-$M$5)</f>
        <v>-0.200000000000017</v>
      </c>
      <c r="W142" s="1" t="n">
        <f aca="false">-(O142-$M$5)</f>
        <v>76.812</v>
      </c>
      <c r="X142" s="1" t="n">
        <f aca="false">AVERAGE(W142:W146)</f>
        <v>79.0868</v>
      </c>
    </row>
    <row r="143" customFormat="false" ht="15" hidden="false" customHeight="false" outlineLevel="0" collapsed="false">
      <c r="A143" s="6" t="b">
        <f aca="false">IF(C143=C142,1 )</f>
        <v>0</v>
      </c>
      <c r="C143" s="1" t="n">
        <f aca="false">VALUE(RIGHT(G143,5))</f>
        <v>1361</v>
      </c>
      <c r="D143" s="1" t="n">
        <f aca="false">C143/10000*1000</f>
        <v>136.1</v>
      </c>
      <c r="F143" s="1" t="n">
        <v>137</v>
      </c>
      <c r="G143" s="1" t="s">
        <v>8290</v>
      </c>
      <c r="H143" s="1" t="n">
        <v>891.444</v>
      </c>
      <c r="I143" s="1" t="n">
        <v>236.982</v>
      </c>
      <c r="J143" s="1" t="n">
        <v>55</v>
      </c>
      <c r="K143" s="1" t="n">
        <v>719</v>
      </c>
      <c r="L143" s="1" t="n">
        <v>89.303</v>
      </c>
      <c r="M143" s="1" t="n">
        <v>144.987</v>
      </c>
      <c r="N143" s="1" t="n">
        <v>82.199</v>
      </c>
      <c r="O143" s="1" t="n">
        <v>97.562</v>
      </c>
      <c r="P143" s="1" t="n">
        <v>16.36</v>
      </c>
      <c r="Q143" s="1" t="n">
        <v>81.202</v>
      </c>
      <c r="R143" s="1" t="n">
        <v>211255.933</v>
      </c>
      <c r="S143" s="1" t="n">
        <v>5307203</v>
      </c>
      <c r="U143" s="1" t="n">
        <f aca="false">S143/$S$7</f>
        <v>0.997061907905589</v>
      </c>
      <c r="V143" s="1" t="n">
        <f aca="false">-(O143+Q143-$M$5)</f>
        <v>-0.200000000000017</v>
      </c>
      <c r="W143" s="1" t="n">
        <f aca="false">-(O143-$M$5)</f>
        <v>81.002</v>
      </c>
      <c r="X143" s="1" t="n">
        <f aca="false">AVERAGE(W143:W147)</f>
        <v>79.3262</v>
      </c>
    </row>
    <row r="144" customFormat="false" ht="15" hidden="false" customHeight="false" outlineLevel="0" collapsed="false">
      <c r="A144" s="6" t="b">
        <f aca="false">IF(C144=C143,1 )</f>
        <v>0</v>
      </c>
      <c r="C144" s="1" t="n">
        <f aca="false">VALUE(RIGHT(G144,5))</f>
        <v>1371</v>
      </c>
      <c r="D144" s="1" t="n">
        <f aca="false">C144/10000*1000</f>
        <v>137.1</v>
      </c>
      <c r="F144" s="1" t="n">
        <v>138</v>
      </c>
      <c r="G144" s="1" t="s">
        <v>8291</v>
      </c>
      <c r="H144" s="1" t="n">
        <v>886.19</v>
      </c>
      <c r="I144" s="1" t="n">
        <v>237.411</v>
      </c>
      <c r="J144" s="1" t="n">
        <v>58</v>
      </c>
      <c r="K144" s="1" t="n">
        <v>740</v>
      </c>
      <c r="L144" s="1" t="n">
        <v>89.299</v>
      </c>
      <c r="M144" s="1" t="n">
        <v>145.121</v>
      </c>
      <c r="N144" s="1" t="n">
        <v>82</v>
      </c>
      <c r="O144" s="1" t="n">
        <v>101.552</v>
      </c>
      <c r="P144" s="1" t="n">
        <v>16.36</v>
      </c>
      <c r="Q144" s="1" t="n">
        <v>77.411</v>
      </c>
      <c r="R144" s="1" t="n">
        <v>210390.88</v>
      </c>
      <c r="S144" s="1" t="n">
        <v>5285471</v>
      </c>
      <c r="U144" s="1" t="n">
        <f aca="false">S144/$S$7</f>
        <v>0.992979126564343</v>
      </c>
      <c r="V144" s="1" t="n">
        <f aca="false">-(O144+Q144-$M$5)</f>
        <v>-0.399000000000029</v>
      </c>
      <c r="W144" s="1" t="n">
        <f aca="false">-(O144-$M$5)</f>
        <v>77.012</v>
      </c>
      <c r="X144" s="1" t="n">
        <f aca="false">AVERAGE(W144:W148)</f>
        <v>79.2066</v>
      </c>
    </row>
    <row r="145" customFormat="false" ht="15" hidden="false" customHeight="false" outlineLevel="0" collapsed="false">
      <c r="A145" s="6" t="b">
        <f aca="false">IF(C145=C144,1 )</f>
        <v>0</v>
      </c>
      <c r="C145" s="1" t="n">
        <f aca="false">VALUE(RIGHT(G145,5))</f>
        <v>1381</v>
      </c>
      <c r="D145" s="1" t="n">
        <f aca="false">C145/10000*1000</f>
        <v>138.1</v>
      </c>
      <c r="F145" s="1" t="n">
        <v>139</v>
      </c>
      <c r="G145" s="1" t="s">
        <v>8292</v>
      </c>
      <c r="H145" s="1" t="n">
        <v>898.092</v>
      </c>
      <c r="I145" s="1" t="n">
        <v>228.424</v>
      </c>
      <c r="J145" s="1" t="n">
        <v>62</v>
      </c>
      <c r="K145" s="1" t="n">
        <v>714</v>
      </c>
      <c r="L145" s="1" t="n">
        <v>89.392</v>
      </c>
      <c r="M145" s="1" t="n">
        <v>144.062</v>
      </c>
      <c r="N145" s="1" t="n">
        <v>82.199</v>
      </c>
      <c r="O145" s="1" t="n">
        <v>98.759</v>
      </c>
      <c r="P145" s="1" t="n">
        <v>16.36</v>
      </c>
      <c r="Q145" s="1" t="n">
        <v>80.005</v>
      </c>
      <c r="R145" s="1" t="n">
        <v>205145.588</v>
      </c>
      <c r="S145" s="1" t="n">
        <v>5153698</v>
      </c>
      <c r="U145" s="1" t="n">
        <f aca="false">S145/$S$7</f>
        <v>0.968222990650483</v>
      </c>
      <c r="V145" s="1" t="n">
        <f aca="false">-(O145+Q145-$M$5)</f>
        <v>-0.200000000000017</v>
      </c>
      <c r="W145" s="1" t="n">
        <f aca="false">-(O145-$M$5)</f>
        <v>79.805</v>
      </c>
      <c r="X145" s="1" t="n">
        <f aca="false">AVERAGE(W145:W149)</f>
        <v>80.1642</v>
      </c>
    </row>
    <row r="146" customFormat="false" ht="15" hidden="false" customHeight="false" outlineLevel="0" collapsed="false">
      <c r="A146" s="6" t="b">
        <f aca="false">IF(C146=C145,1 )</f>
        <v>0</v>
      </c>
      <c r="C146" s="1" t="n">
        <f aca="false">VALUE(RIGHT(G146,5))</f>
        <v>1391</v>
      </c>
      <c r="D146" s="1" t="n">
        <f aca="false">C146/10000*1000</f>
        <v>139.1</v>
      </c>
      <c r="F146" s="1" t="n">
        <v>140</v>
      </c>
      <c r="G146" s="1" t="s">
        <v>8293</v>
      </c>
      <c r="H146" s="1" t="n">
        <v>901.834</v>
      </c>
      <c r="I146" s="1" t="n">
        <v>233.98</v>
      </c>
      <c r="J146" s="1" t="n">
        <v>52</v>
      </c>
      <c r="K146" s="1" t="n">
        <v>724</v>
      </c>
      <c r="L146" s="1" t="n">
        <v>89.393</v>
      </c>
      <c r="M146" s="1" t="n">
        <v>144.427</v>
      </c>
      <c r="N146" s="1" t="n">
        <v>82</v>
      </c>
      <c r="O146" s="1" t="n">
        <v>97.761</v>
      </c>
      <c r="P146" s="1" t="n">
        <v>16.56</v>
      </c>
      <c r="Q146" s="1" t="n">
        <v>81.002</v>
      </c>
      <c r="R146" s="1" t="n">
        <v>211011.01</v>
      </c>
      <c r="S146" s="1" t="n">
        <v>5301050</v>
      </c>
      <c r="U146" s="1" t="n">
        <f aca="false">S146/$S$7</f>
        <v>0.995905946484979</v>
      </c>
      <c r="V146" s="1" t="n">
        <f aca="false">-(O146+Q146-$M$5)</f>
        <v>-0.198999999999984</v>
      </c>
      <c r="W146" s="1" t="n">
        <f aca="false">-(O146-$M$5)</f>
        <v>80.803</v>
      </c>
      <c r="X146" s="1" t="n">
        <f aca="false">AVERAGE(W146:W150)</f>
        <v>80.7628</v>
      </c>
    </row>
    <row r="147" customFormat="false" ht="15" hidden="false" customHeight="false" outlineLevel="0" collapsed="false">
      <c r="A147" s="6" t="b">
        <f aca="false">IF(C147=C146,1 )</f>
        <v>0</v>
      </c>
      <c r="C147" s="1" t="n">
        <f aca="false">VALUE(RIGHT(G147,5))</f>
        <v>1401</v>
      </c>
      <c r="D147" s="1" t="n">
        <f aca="false">C147/10000*1000</f>
        <v>140.1</v>
      </c>
      <c r="F147" s="1" t="n">
        <v>141</v>
      </c>
      <c r="G147" s="1" t="s">
        <v>8294</v>
      </c>
      <c r="H147" s="1" t="n">
        <v>896.062</v>
      </c>
      <c r="I147" s="1" t="n">
        <v>232.665</v>
      </c>
      <c r="J147" s="1" t="n">
        <v>74</v>
      </c>
      <c r="K147" s="1" t="n">
        <v>765</v>
      </c>
      <c r="L147" s="1" t="n">
        <v>89.297</v>
      </c>
      <c r="M147" s="1" t="n">
        <v>144.623</v>
      </c>
      <c r="N147" s="1" t="n">
        <v>82</v>
      </c>
      <c r="O147" s="1" t="n">
        <v>100.555</v>
      </c>
      <c r="P147" s="1" t="n">
        <v>16.759</v>
      </c>
      <c r="Q147" s="1" t="n">
        <v>78.209</v>
      </c>
      <c r="R147" s="1" t="n">
        <v>208481.847</v>
      </c>
      <c r="S147" s="1" t="n">
        <v>5237512</v>
      </c>
      <c r="U147" s="1" t="n">
        <f aca="false">S147/$S$7</f>
        <v>0.983969090196553</v>
      </c>
      <c r="V147" s="1" t="n">
        <f aca="false">-(O147+Q147-$M$5)</f>
        <v>-0.200000000000017</v>
      </c>
      <c r="W147" s="1" t="n">
        <f aca="false">-(O147-$M$5)</f>
        <v>78.009</v>
      </c>
      <c r="X147" s="1" t="n">
        <f aca="false">AVERAGE(W147:W151)</f>
        <v>80.4434</v>
      </c>
    </row>
    <row r="148" customFormat="false" ht="15" hidden="false" customHeight="false" outlineLevel="0" collapsed="false">
      <c r="A148" s="6" t="b">
        <f aca="false">IF(C148=C147,1 )</f>
        <v>0</v>
      </c>
      <c r="C148" s="1" t="n">
        <f aca="false">VALUE(RIGHT(G148,5))</f>
        <v>1411</v>
      </c>
      <c r="D148" s="1" t="n">
        <f aca="false">C148/10000*1000</f>
        <v>141.1</v>
      </c>
      <c r="F148" s="1" t="n">
        <v>142</v>
      </c>
      <c r="G148" s="1" t="s">
        <v>8295</v>
      </c>
      <c r="H148" s="1" t="n">
        <v>901.993</v>
      </c>
      <c r="I148" s="1" t="n">
        <v>231.908</v>
      </c>
      <c r="J148" s="1" t="n">
        <v>48</v>
      </c>
      <c r="K148" s="1" t="n">
        <v>728</v>
      </c>
      <c r="L148" s="1" t="n">
        <v>89.335</v>
      </c>
      <c r="M148" s="1" t="n">
        <v>144.375</v>
      </c>
      <c r="N148" s="1" t="n">
        <v>82.199</v>
      </c>
      <c r="O148" s="1" t="n">
        <v>98.16</v>
      </c>
      <c r="P148" s="1" t="n">
        <v>16.36</v>
      </c>
      <c r="Q148" s="1" t="n">
        <v>80.603</v>
      </c>
      <c r="R148" s="1" t="n">
        <v>209179.121</v>
      </c>
      <c r="S148" s="1" t="n">
        <v>5255029</v>
      </c>
      <c r="U148" s="1" t="n">
        <f aca="false">S148/$S$7</f>
        <v>0.987260001330117</v>
      </c>
      <c r="V148" s="1" t="n">
        <f aca="false">-(O148+Q148-$M$5)</f>
        <v>-0.198999999999984</v>
      </c>
      <c r="W148" s="1" t="n">
        <f aca="false">-(O148-$M$5)</f>
        <v>80.404</v>
      </c>
      <c r="X148" s="1" t="n">
        <f aca="false">AVERAGE(W148:W152)</f>
        <v>81.082</v>
      </c>
    </row>
    <row r="149" customFormat="false" ht="15" hidden="false" customHeight="false" outlineLevel="0" collapsed="false">
      <c r="A149" s="6" t="b">
        <f aca="false">IF(C149=C148,1 )</f>
        <v>0</v>
      </c>
      <c r="C149" s="1" t="n">
        <f aca="false">VALUE(RIGHT(G149,5))</f>
        <v>1421</v>
      </c>
      <c r="D149" s="1" t="n">
        <f aca="false">C149/10000*1000</f>
        <v>142.1</v>
      </c>
      <c r="F149" s="1" t="n">
        <v>143</v>
      </c>
      <c r="G149" s="1" t="s">
        <v>8296</v>
      </c>
      <c r="H149" s="1" t="n">
        <v>902.948</v>
      </c>
      <c r="I149" s="1" t="n">
        <v>233.107</v>
      </c>
      <c r="J149" s="1" t="n">
        <v>61</v>
      </c>
      <c r="K149" s="1" t="n">
        <v>802</v>
      </c>
      <c r="L149" s="1" t="n">
        <v>89.328</v>
      </c>
      <c r="M149" s="1" t="n">
        <v>144.493</v>
      </c>
      <c r="N149" s="1" t="n">
        <v>82</v>
      </c>
      <c r="O149" s="1" t="n">
        <v>96.764</v>
      </c>
      <c r="P149" s="1" t="n">
        <v>16.959</v>
      </c>
      <c r="Q149" s="1" t="n">
        <v>82</v>
      </c>
      <c r="R149" s="1" t="n">
        <v>210483.109</v>
      </c>
      <c r="S149" s="1" t="n">
        <v>5287788</v>
      </c>
      <c r="U149" s="1" t="n">
        <f aca="false">S149/$S$7</f>
        <v>0.993414420341615</v>
      </c>
      <c r="V149" s="1" t="n">
        <f aca="false">-(O149+Q149-$M$5)</f>
        <v>-0.200000000000017</v>
      </c>
      <c r="W149" s="1" t="n">
        <f aca="false">-(O149-$M$5)</f>
        <v>81.8</v>
      </c>
      <c r="X149" s="1" t="n">
        <f aca="false">AVERAGE(W149:W153)</f>
        <v>81.441</v>
      </c>
    </row>
    <row r="150" customFormat="false" ht="15" hidden="false" customHeight="false" outlineLevel="0" collapsed="false">
      <c r="A150" s="6" t="b">
        <f aca="false">IF(C150=C149,1 )</f>
        <v>0</v>
      </c>
      <c r="C150" s="1" t="n">
        <f aca="false">VALUE(RIGHT(G150,5))</f>
        <v>1431</v>
      </c>
      <c r="D150" s="1" t="n">
        <f aca="false">C150/10000*1000</f>
        <v>143.1</v>
      </c>
      <c r="F150" s="1" t="n">
        <v>144</v>
      </c>
      <c r="G150" s="1" t="s">
        <v>8297</v>
      </c>
      <c r="H150" s="1" t="n">
        <v>898.888</v>
      </c>
      <c r="I150" s="1" t="n">
        <v>230.437</v>
      </c>
      <c r="J150" s="1" t="n">
        <v>61</v>
      </c>
      <c r="K150" s="1" t="n">
        <v>756</v>
      </c>
      <c r="L150" s="1" t="n">
        <v>89.311</v>
      </c>
      <c r="M150" s="1" t="n">
        <v>145.155</v>
      </c>
      <c r="N150" s="1" t="n">
        <v>82.199</v>
      </c>
      <c r="O150" s="1" t="n">
        <v>95.766</v>
      </c>
      <c r="P150" s="1" t="n">
        <v>16.56</v>
      </c>
      <c r="Q150" s="1" t="n">
        <v>82.997</v>
      </c>
      <c r="R150" s="1" t="n">
        <v>207136.779</v>
      </c>
      <c r="S150" s="1" t="n">
        <v>5203721</v>
      </c>
      <c r="U150" s="1" t="n">
        <f aca="false">S150/$S$7</f>
        <v>0.977620789796128</v>
      </c>
      <c r="V150" s="1" t="n">
        <f aca="false">-(O150+Q150-$M$5)</f>
        <v>-0.199000000000012</v>
      </c>
      <c r="W150" s="1" t="n">
        <f aca="false">-(O150-$M$5)</f>
        <v>82.798</v>
      </c>
      <c r="X150" s="1" t="n">
        <f aca="false">AVERAGE(W150:W154)</f>
        <v>80.8824</v>
      </c>
    </row>
    <row r="151" customFormat="false" ht="15" hidden="false" customHeight="false" outlineLevel="0" collapsed="false">
      <c r="A151" s="6" t="b">
        <f aca="false">IF(C151=C150,1 )</f>
        <v>0</v>
      </c>
      <c r="C151" s="1" t="n">
        <f aca="false">VALUE(RIGHT(G151,5))</f>
        <v>1441</v>
      </c>
      <c r="D151" s="1" t="n">
        <f aca="false">C151/10000*1000</f>
        <v>144.1</v>
      </c>
      <c r="F151" s="1" t="n">
        <v>145</v>
      </c>
      <c r="G151" s="1" t="s">
        <v>8298</v>
      </c>
      <c r="H151" s="1" t="n">
        <v>908.123</v>
      </c>
      <c r="I151" s="1" t="n">
        <v>231.382</v>
      </c>
      <c r="J151" s="1" t="n">
        <v>48</v>
      </c>
      <c r="K151" s="1" t="n">
        <v>766</v>
      </c>
      <c r="L151" s="1" t="n">
        <v>89.271</v>
      </c>
      <c r="M151" s="1" t="n">
        <v>144.425</v>
      </c>
      <c r="N151" s="1" t="n">
        <v>82.199</v>
      </c>
      <c r="O151" s="1" t="n">
        <v>99.358</v>
      </c>
      <c r="P151" s="1" t="n">
        <v>16.56</v>
      </c>
      <c r="Q151" s="1" t="n">
        <v>79.406</v>
      </c>
      <c r="R151" s="1" t="n">
        <v>210122.909</v>
      </c>
      <c r="S151" s="1" t="n">
        <v>5278739</v>
      </c>
      <c r="U151" s="1" t="n">
        <f aca="false">S151/$S$7</f>
        <v>0.991714388666806</v>
      </c>
      <c r="V151" s="1" t="n">
        <f aca="false">-(O151+Q151-$M$5)</f>
        <v>-0.200000000000017</v>
      </c>
      <c r="W151" s="1" t="n">
        <f aca="false">-(O151-$M$5)</f>
        <v>79.206</v>
      </c>
      <c r="X151" s="1" t="n">
        <f aca="false">AVERAGE(W151:W155)</f>
        <v>80.4834</v>
      </c>
    </row>
    <row r="152" customFormat="false" ht="15" hidden="false" customHeight="false" outlineLevel="0" collapsed="false">
      <c r="A152" s="6" t="b">
        <f aca="false">IF(C152=C151,1 )</f>
        <v>0</v>
      </c>
      <c r="C152" s="1" t="n">
        <f aca="false">VALUE(RIGHT(G152,5))</f>
        <v>1451</v>
      </c>
      <c r="D152" s="1" t="n">
        <f aca="false">C152/10000*1000</f>
        <v>145.1</v>
      </c>
      <c r="F152" s="1" t="n">
        <v>146</v>
      </c>
      <c r="G152" s="1" t="s">
        <v>8299</v>
      </c>
      <c r="H152" s="1" t="n">
        <v>915.567</v>
      </c>
      <c r="I152" s="1" t="n">
        <v>228.77</v>
      </c>
      <c r="J152" s="1" t="n">
        <v>46</v>
      </c>
      <c r="K152" s="1" t="n">
        <v>733</v>
      </c>
      <c r="L152" s="1" t="n">
        <v>89.38</v>
      </c>
      <c r="M152" s="1" t="n">
        <v>144.018</v>
      </c>
      <c r="N152" s="1" t="n">
        <v>82.199</v>
      </c>
      <c r="O152" s="1" t="n">
        <v>97.362</v>
      </c>
      <c r="P152" s="1" t="n">
        <v>16.56</v>
      </c>
      <c r="Q152" s="1" t="n">
        <v>81.401</v>
      </c>
      <c r="R152" s="1" t="n">
        <v>209454.535</v>
      </c>
      <c r="S152" s="1" t="n">
        <v>5261948</v>
      </c>
      <c r="U152" s="1" t="n">
        <f aca="false">S152/$S$7</f>
        <v>0.988559870835918</v>
      </c>
      <c r="V152" s="1" t="n">
        <f aca="false">-(O152+Q152-$M$5)</f>
        <v>-0.198999999999984</v>
      </c>
      <c r="W152" s="1" t="n">
        <f aca="false">-(O152-$M$5)</f>
        <v>81.202</v>
      </c>
      <c r="X152" s="1" t="n">
        <f aca="false">AVERAGE(W152:W156)</f>
        <v>81.1618</v>
      </c>
    </row>
    <row r="153" customFormat="false" ht="15" hidden="false" customHeight="false" outlineLevel="0" collapsed="false">
      <c r="A153" s="6" t="b">
        <f aca="false">IF(C153=C152,1 )</f>
        <v>0</v>
      </c>
      <c r="C153" s="1" t="n">
        <f aca="false">VALUE(RIGHT(G153,5))</f>
        <v>1461</v>
      </c>
      <c r="D153" s="1" t="n">
        <f aca="false">C153/10000*1000</f>
        <v>146.1</v>
      </c>
      <c r="F153" s="1" t="n">
        <v>147</v>
      </c>
      <c r="G153" s="1" t="s">
        <v>8300</v>
      </c>
      <c r="H153" s="1" t="n">
        <v>923.329</v>
      </c>
      <c r="I153" s="1" t="n">
        <v>229.254</v>
      </c>
      <c r="J153" s="1" t="n">
        <v>56</v>
      </c>
      <c r="K153" s="1" t="n">
        <v>735</v>
      </c>
      <c r="L153" s="1" t="n">
        <v>89.398</v>
      </c>
      <c r="M153" s="1" t="n">
        <v>143.997</v>
      </c>
      <c r="N153" s="1" t="n">
        <v>82.199</v>
      </c>
      <c r="O153" s="1" t="n">
        <v>96.365</v>
      </c>
      <c r="P153" s="1" t="n">
        <v>17.158</v>
      </c>
      <c r="Q153" s="1" t="n">
        <v>82.399</v>
      </c>
      <c r="R153" s="1" t="n">
        <v>211676.837</v>
      </c>
      <c r="S153" s="1" t="n">
        <v>5317777</v>
      </c>
      <c r="U153" s="1" t="n">
        <f aca="false">S153/$S$7</f>
        <v>0.999048440663841</v>
      </c>
      <c r="V153" s="1" t="n">
        <f aca="false">-(O153+Q153-$M$5)</f>
        <v>-0.200000000000017</v>
      </c>
      <c r="W153" s="1" t="n">
        <f aca="false">-(O153-$M$5)</f>
        <v>82.199</v>
      </c>
      <c r="X153" s="1" t="n">
        <f aca="false">AVERAGE(W153:W157)</f>
        <v>81.7204</v>
      </c>
    </row>
    <row r="154" customFormat="false" ht="15" hidden="false" customHeight="false" outlineLevel="0" collapsed="false">
      <c r="A154" s="6" t="b">
        <f aca="false">IF(C154=C153,1 )</f>
        <v>0</v>
      </c>
      <c r="C154" s="1" t="n">
        <f aca="false">VALUE(RIGHT(G154,5))</f>
        <v>1471</v>
      </c>
      <c r="D154" s="1" t="n">
        <f aca="false">C154/10000*1000</f>
        <v>147.1</v>
      </c>
      <c r="F154" s="1" t="n">
        <v>148</v>
      </c>
      <c r="G154" s="1" t="s">
        <v>8301</v>
      </c>
      <c r="H154" s="1" t="n">
        <v>917.437</v>
      </c>
      <c r="I154" s="1" t="n">
        <v>227.617</v>
      </c>
      <c r="J154" s="1" t="n">
        <v>43</v>
      </c>
      <c r="K154" s="1" t="n">
        <v>689</v>
      </c>
      <c r="L154" s="1" t="n">
        <v>89.32</v>
      </c>
      <c r="M154" s="1" t="n">
        <v>144.36</v>
      </c>
      <c r="N154" s="1" t="n">
        <v>82.199</v>
      </c>
      <c r="O154" s="1" t="n">
        <v>99.557</v>
      </c>
      <c r="P154" s="1" t="n">
        <v>16.759</v>
      </c>
      <c r="Q154" s="1" t="n">
        <v>79.207</v>
      </c>
      <c r="R154" s="1" t="n">
        <v>208824.573</v>
      </c>
      <c r="S154" s="1" t="n">
        <v>5246122</v>
      </c>
      <c r="U154" s="1" t="n">
        <f aca="false">S154/$S$7</f>
        <v>0.985586647133242</v>
      </c>
      <c r="V154" s="1" t="n">
        <f aca="false">-(O154+Q154-$M$5)</f>
        <v>-0.200000000000017</v>
      </c>
      <c r="W154" s="1" t="n">
        <f aca="false">-(O154-$M$5)</f>
        <v>79.007</v>
      </c>
      <c r="X154" s="1" t="n">
        <f aca="false">AVERAGE(W154:W158)</f>
        <v>81.5608</v>
      </c>
    </row>
    <row r="155" customFormat="false" ht="15" hidden="false" customHeight="false" outlineLevel="0" collapsed="false">
      <c r="A155" s="6" t="b">
        <f aca="false">IF(C155=C154,1 )</f>
        <v>0</v>
      </c>
      <c r="C155" s="1" t="n">
        <f aca="false">VALUE(RIGHT(G155,5))</f>
        <v>1481</v>
      </c>
      <c r="D155" s="1" t="n">
        <f aca="false">C155/10000*1000</f>
        <v>148.1</v>
      </c>
      <c r="F155" s="1" t="n">
        <v>149</v>
      </c>
      <c r="G155" s="1" t="s">
        <v>8302</v>
      </c>
      <c r="H155" s="1" t="n">
        <v>928.623</v>
      </c>
      <c r="I155" s="1" t="n">
        <v>224.178</v>
      </c>
      <c r="J155" s="1" t="n">
        <v>61</v>
      </c>
      <c r="K155" s="1" t="n">
        <v>754</v>
      </c>
      <c r="L155" s="1" t="n">
        <v>89.43</v>
      </c>
      <c r="M155" s="1" t="n">
        <v>143.979</v>
      </c>
      <c r="N155" s="1" t="n">
        <v>82.199</v>
      </c>
      <c r="O155" s="1" t="n">
        <v>97.761</v>
      </c>
      <c r="P155" s="1" t="n">
        <v>17.158</v>
      </c>
      <c r="Q155" s="1" t="n">
        <v>81.002</v>
      </c>
      <c r="R155" s="1" t="n">
        <v>208176.897</v>
      </c>
      <c r="S155" s="1" t="n">
        <v>5229851</v>
      </c>
      <c r="U155" s="1" t="n">
        <f aca="false">S155/$S$7</f>
        <v>0.982529821475069</v>
      </c>
      <c r="V155" s="1" t="n">
        <f aca="false">-(O155+Q155-$M$5)</f>
        <v>-0.198999999999984</v>
      </c>
      <c r="W155" s="1" t="n">
        <f aca="false">-(O155-$M$5)</f>
        <v>80.803</v>
      </c>
      <c r="X155" s="1" t="n">
        <f aca="false">AVERAGE(W155:W159)</f>
        <v>82.4386</v>
      </c>
    </row>
    <row r="156" customFormat="false" ht="15" hidden="false" customHeight="false" outlineLevel="0" collapsed="false">
      <c r="A156" s="6" t="b">
        <f aca="false">IF(C156=C155,1 )</f>
        <v>0</v>
      </c>
      <c r="C156" s="1" t="n">
        <f aca="false">VALUE(RIGHT(G156,5))</f>
        <v>1491</v>
      </c>
      <c r="D156" s="1" t="n">
        <f aca="false">C156/10000*1000</f>
        <v>149.1</v>
      </c>
      <c r="F156" s="1" t="n">
        <v>150</v>
      </c>
      <c r="G156" s="1" t="s">
        <v>8303</v>
      </c>
      <c r="H156" s="1" t="n">
        <v>948.844</v>
      </c>
      <c r="I156" s="1" t="n">
        <v>222.501</v>
      </c>
      <c r="J156" s="1" t="n">
        <v>53</v>
      </c>
      <c r="K156" s="1" t="n">
        <v>775</v>
      </c>
      <c r="L156" s="1" t="n">
        <v>89.41</v>
      </c>
      <c r="M156" s="1" t="n">
        <v>143.781</v>
      </c>
      <c r="N156" s="1" t="n">
        <v>82.199</v>
      </c>
      <c r="O156" s="1" t="n">
        <v>95.966</v>
      </c>
      <c r="P156" s="1" t="n">
        <v>16.959</v>
      </c>
      <c r="Q156" s="1" t="n">
        <v>82.798</v>
      </c>
      <c r="R156" s="1" t="n">
        <v>211119.042</v>
      </c>
      <c r="S156" s="1" t="n">
        <v>5303764</v>
      </c>
      <c r="U156" s="1" t="n">
        <f aca="false">S156/$S$7</f>
        <v>0.996415824478728</v>
      </c>
      <c r="V156" s="1" t="n">
        <f aca="false">-(O156+Q156-$M$5)</f>
        <v>-0.200000000000017</v>
      </c>
      <c r="W156" s="1" t="n">
        <f aca="false">-(O156-$M$5)</f>
        <v>82.598</v>
      </c>
      <c r="X156" s="1" t="n">
        <f aca="false">AVERAGE(W156:W160)</f>
        <v>82.9572</v>
      </c>
    </row>
    <row r="157" customFormat="false" ht="15" hidden="false" customHeight="false" outlineLevel="0" collapsed="false">
      <c r="A157" s="6" t="b">
        <f aca="false">IF(C157=C156,1 )</f>
        <v>0</v>
      </c>
      <c r="C157" s="1" t="n">
        <f aca="false">VALUE(RIGHT(G157,5))</f>
        <v>1501</v>
      </c>
      <c r="D157" s="1" t="n">
        <f aca="false">C157/10000*1000</f>
        <v>150.1</v>
      </c>
      <c r="F157" s="1" t="n">
        <v>151</v>
      </c>
      <c r="G157" s="1" t="s">
        <v>8304</v>
      </c>
      <c r="H157" s="1" t="n">
        <v>953.66</v>
      </c>
      <c r="I157" s="1" t="n">
        <v>224.854</v>
      </c>
      <c r="J157" s="1" t="n">
        <v>50</v>
      </c>
      <c r="K157" s="1" t="n">
        <v>757</v>
      </c>
      <c r="L157" s="1" t="n">
        <v>89.402</v>
      </c>
      <c r="M157" s="1" t="n">
        <v>143.747</v>
      </c>
      <c r="N157" s="1" t="n">
        <v>82</v>
      </c>
      <c r="O157" s="1" t="n">
        <v>94.569</v>
      </c>
      <c r="P157" s="1" t="n">
        <v>17.158</v>
      </c>
      <c r="Q157" s="1" t="n">
        <v>84.195</v>
      </c>
      <c r="R157" s="1" t="n">
        <v>214434.602</v>
      </c>
      <c r="S157" s="1" t="n">
        <v>5387058</v>
      </c>
      <c r="U157" s="1" t="n">
        <f aca="false">S157/$S$7</f>
        <v>1.01206423185208</v>
      </c>
      <c r="V157" s="1" t="n">
        <f aca="false">-(O157+Q157-$M$5)</f>
        <v>-0.200000000000017</v>
      </c>
      <c r="W157" s="1" t="n">
        <f aca="false">-(O157-$M$5)</f>
        <v>83.995</v>
      </c>
      <c r="X157" s="1" t="n">
        <f aca="false">AVERAGE(W157:W161)</f>
        <v>83.1168</v>
      </c>
    </row>
    <row r="158" customFormat="false" ht="15" hidden="false" customHeight="false" outlineLevel="0" collapsed="false">
      <c r="A158" s="6" t="b">
        <f aca="false">IF(C158=C157,1 )</f>
        <v>0</v>
      </c>
      <c r="C158" s="1" t="n">
        <f aca="false">VALUE(RIGHT(G158,5))</f>
        <v>1511</v>
      </c>
      <c r="D158" s="1" t="n">
        <f aca="false">C158/10000*1000</f>
        <v>151.1</v>
      </c>
      <c r="F158" s="1" t="n">
        <v>152</v>
      </c>
      <c r="G158" s="1" t="s">
        <v>8305</v>
      </c>
      <c r="H158" s="1" t="n">
        <v>955.014</v>
      </c>
      <c r="I158" s="1" t="n">
        <v>223.587</v>
      </c>
      <c r="J158" s="1" t="n">
        <v>46</v>
      </c>
      <c r="K158" s="1" t="n">
        <v>747</v>
      </c>
      <c r="L158" s="1" t="n">
        <v>89.488</v>
      </c>
      <c r="M158" s="1" t="n">
        <v>143.45</v>
      </c>
      <c r="N158" s="1" t="n">
        <v>82</v>
      </c>
      <c r="O158" s="1" t="n">
        <v>97.163</v>
      </c>
      <c r="P158" s="1" t="n">
        <v>17.158</v>
      </c>
      <c r="Q158" s="1" t="n">
        <v>81.601</v>
      </c>
      <c r="R158" s="1" t="n">
        <v>213528.39</v>
      </c>
      <c r="S158" s="1" t="n">
        <v>5364292</v>
      </c>
      <c r="U158" s="1" t="n">
        <f aca="false">S158/$S$7</f>
        <v>1.00778719338278</v>
      </c>
      <c r="V158" s="1" t="n">
        <f aca="false">-(O158+Q158-$M$5)</f>
        <v>-0.200000000000017</v>
      </c>
      <c r="W158" s="1" t="n">
        <f aca="false">-(O158-$M$5)</f>
        <v>81.401</v>
      </c>
      <c r="X158" s="1" t="n">
        <f aca="false">AVERAGE(W158:W162)</f>
        <v>82.638</v>
      </c>
    </row>
    <row r="159" customFormat="false" ht="15" hidden="false" customHeight="false" outlineLevel="0" collapsed="false">
      <c r="A159" s="6" t="b">
        <f aca="false">IF(C159=C158,1 )</f>
        <v>0</v>
      </c>
      <c r="C159" s="1" t="n">
        <f aca="false">VALUE(RIGHT(G159,5))</f>
        <v>1521</v>
      </c>
      <c r="D159" s="1" t="n">
        <f aca="false">C159/10000*1000</f>
        <v>152.1</v>
      </c>
      <c r="F159" s="1" t="n">
        <v>153</v>
      </c>
      <c r="G159" s="1" t="s">
        <v>8306</v>
      </c>
      <c r="H159" s="1" t="n">
        <v>935.549</v>
      </c>
      <c r="I159" s="1" t="n">
        <v>223.962</v>
      </c>
      <c r="J159" s="1" t="n">
        <v>40</v>
      </c>
      <c r="K159" s="1" t="n">
        <v>698</v>
      </c>
      <c r="L159" s="1" t="n">
        <v>89.407</v>
      </c>
      <c r="M159" s="1" t="n">
        <v>144.174</v>
      </c>
      <c r="N159" s="1" t="n">
        <v>82.199</v>
      </c>
      <c r="O159" s="1" t="n">
        <v>95.168</v>
      </c>
      <c r="P159" s="1" t="n">
        <v>17.358</v>
      </c>
      <c r="Q159" s="1" t="n">
        <v>83.596</v>
      </c>
      <c r="R159" s="1" t="n">
        <v>209527.578</v>
      </c>
      <c r="S159" s="1" t="n">
        <v>5263783</v>
      </c>
      <c r="U159" s="1" t="n">
        <f aca="false">S159/$S$7</f>
        <v>0.988904611483865</v>
      </c>
      <c r="V159" s="1" t="n">
        <f aca="false">-(O159+Q159-$M$5)</f>
        <v>-0.200000000000017</v>
      </c>
      <c r="W159" s="1" t="n">
        <f aca="false">-(O159-$M$5)</f>
        <v>83.396</v>
      </c>
      <c r="X159" s="1" t="n">
        <f aca="false">AVERAGE(W159:W163)</f>
        <v>82.5184</v>
      </c>
    </row>
    <row r="160" customFormat="false" ht="15" hidden="false" customHeight="false" outlineLevel="0" collapsed="false">
      <c r="A160" s="6" t="b">
        <f aca="false">IF(C160=C159,1 )</f>
        <v>0</v>
      </c>
      <c r="C160" s="1" t="n">
        <f aca="false">VALUE(RIGHT(G160,5))</f>
        <v>1531</v>
      </c>
      <c r="D160" s="1" t="n">
        <f aca="false">C160/10000*1000</f>
        <v>153.1</v>
      </c>
      <c r="F160" s="1" t="n">
        <v>154</v>
      </c>
      <c r="G160" s="1" t="s">
        <v>8307</v>
      </c>
      <c r="H160" s="1" t="n">
        <v>950.954</v>
      </c>
      <c r="I160" s="1" t="n">
        <v>224.08</v>
      </c>
      <c r="J160" s="1" t="n">
        <v>57</v>
      </c>
      <c r="K160" s="1" t="n">
        <v>742</v>
      </c>
      <c r="L160" s="1" t="n">
        <v>89.433</v>
      </c>
      <c r="M160" s="1" t="n">
        <v>144.253</v>
      </c>
      <c r="N160" s="1" t="n">
        <v>82.199</v>
      </c>
      <c r="O160" s="1" t="n">
        <v>95.168</v>
      </c>
      <c r="P160" s="1" t="n">
        <v>16.959</v>
      </c>
      <c r="Q160" s="1" t="n">
        <v>83.596</v>
      </c>
      <c r="R160" s="1" t="n">
        <v>213089.972</v>
      </c>
      <c r="S160" s="1" t="n">
        <v>5353278</v>
      </c>
      <c r="U160" s="1" t="n">
        <f aca="false">S160/$S$7</f>
        <v>1.00571799801685</v>
      </c>
      <c r="V160" s="1" t="n">
        <f aca="false">-(O160+Q160-$M$5)</f>
        <v>-0.200000000000017</v>
      </c>
      <c r="W160" s="1" t="n">
        <f aca="false">-(O160-$M$5)</f>
        <v>83.396</v>
      </c>
      <c r="X160" s="1" t="n">
        <f aca="false">AVERAGE(W160:W164)</f>
        <v>83.1568</v>
      </c>
    </row>
    <row r="161" customFormat="false" ht="15" hidden="false" customHeight="false" outlineLevel="0" collapsed="false">
      <c r="A161" s="6" t="b">
        <f aca="false">IF(C161=C160,1 )</f>
        <v>0</v>
      </c>
      <c r="C161" s="1" t="n">
        <f aca="false">VALUE(RIGHT(G161,5))</f>
        <v>1541</v>
      </c>
      <c r="D161" s="1" t="n">
        <f aca="false">C161/10000*1000</f>
        <v>154.1</v>
      </c>
      <c r="F161" s="1" t="n">
        <v>155</v>
      </c>
      <c r="G161" s="1" t="s">
        <v>8308</v>
      </c>
      <c r="H161" s="1" t="n">
        <v>973.165</v>
      </c>
      <c r="I161" s="1" t="n">
        <v>225.372</v>
      </c>
      <c r="J161" s="1" t="n">
        <v>57</v>
      </c>
      <c r="K161" s="1" t="n">
        <v>754</v>
      </c>
      <c r="L161" s="1" t="n">
        <v>89.497</v>
      </c>
      <c r="M161" s="1" t="n">
        <v>143.171</v>
      </c>
      <c r="N161" s="1" t="n">
        <v>82.199</v>
      </c>
      <c r="O161" s="1" t="n">
        <v>95.168</v>
      </c>
      <c r="P161" s="1" t="n">
        <v>17.158</v>
      </c>
      <c r="Q161" s="1" t="n">
        <v>83.596</v>
      </c>
      <c r="R161" s="1" t="n">
        <v>219324.431</v>
      </c>
      <c r="S161" s="1" t="n">
        <v>5509901</v>
      </c>
      <c r="U161" s="1" t="n">
        <f aca="false">S161/$S$7</f>
        <v>1.03514269256912</v>
      </c>
      <c r="V161" s="1" t="n">
        <f aca="false">-(O161+Q161-$M$5)</f>
        <v>-0.200000000000017</v>
      </c>
      <c r="W161" s="1" t="n">
        <f aca="false">-(O161-$M$5)</f>
        <v>83.396</v>
      </c>
      <c r="X161" s="1" t="n">
        <f aca="false">AVERAGE(W161:W165)</f>
        <v>83.8352</v>
      </c>
    </row>
    <row r="162" customFormat="false" ht="15" hidden="false" customHeight="false" outlineLevel="0" collapsed="false">
      <c r="A162" s="6" t="b">
        <f aca="false">IF(C162=C161,1 )</f>
        <v>0</v>
      </c>
      <c r="C162" s="1" t="n">
        <f aca="false">VALUE(RIGHT(G162,5))</f>
        <v>1551</v>
      </c>
      <c r="D162" s="1" t="n">
        <f aca="false">C162/10000*1000</f>
        <v>155.1</v>
      </c>
      <c r="F162" s="1" t="n">
        <v>156</v>
      </c>
      <c r="G162" s="1" t="s">
        <v>8309</v>
      </c>
      <c r="H162" s="1" t="n">
        <v>955.332</v>
      </c>
      <c r="I162" s="1" t="n">
        <v>224.392</v>
      </c>
      <c r="J162" s="1" t="n">
        <v>35</v>
      </c>
      <c r="K162" s="1" t="n">
        <v>767</v>
      </c>
      <c r="L162" s="1" t="n">
        <v>89.428</v>
      </c>
      <c r="M162" s="1" t="n">
        <v>143.681</v>
      </c>
      <c r="N162" s="1" t="n">
        <v>82.199</v>
      </c>
      <c r="O162" s="1" t="n">
        <v>96.963</v>
      </c>
      <c r="P162" s="1" t="n">
        <v>17.158</v>
      </c>
      <c r="Q162" s="1" t="n">
        <v>81.8</v>
      </c>
      <c r="R162" s="1" t="n">
        <v>214368.724</v>
      </c>
      <c r="S162" s="1" t="n">
        <v>5385403</v>
      </c>
      <c r="U162" s="1" t="n">
        <f aca="false">S162/$S$7</f>
        <v>1.01175330772546</v>
      </c>
      <c r="V162" s="1" t="n">
        <f aca="false">-(O162+Q162-$M$5)</f>
        <v>-0.198999999999984</v>
      </c>
      <c r="W162" s="1" t="n">
        <f aca="false">-(O162-$M$5)</f>
        <v>81.601</v>
      </c>
      <c r="X162" s="1" t="n">
        <f aca="false">AVERAGE(W162:W166)</f>
        <v>83.955</v>
      </c>
    </row>
    <row r="163" customFormat="false" ht="15" hidden="false" customHeight="false" outlineLevel="0" collapsed="false">
      <c r="A163" s="6" t="b">
        <f aca="false">IF(C163=C162,1 )</f>
        <v>0</v>
      </c>
      <c r="C163" s="1" t="n">
        <f aca="false">VALUE(RIGHT(G163,5))</f>
        <v>1561</v>
      </c>
      <c r="D163" s="1" t="n">
        <f aca="false">C163/10000*1000</f>
        <v>156.1</v>
      </c>
      <c r="F163" s="1" t="n">
        <v>157</v>
      </c>
      <c r="G163" s="1" t="s">
        <v>8310</v>
      </c>
      <c r="H163" s="1" t="n">
        <v>956.805</v>
      </c>
      <c r="I163" s="1" t="n">
        <v>224.603</v>
      </c>
      <c r="J163" s="1" t="n">
        <v>49</v>
      </c>
      <c r="K163" s="1" t="n">
        <v>753</v>
      </c>
      <c r="L163" s="1" t="n">
        <v>89.458</v>
      </c>
      <c r="M163" s="1" t="n">
        <v>143.839</v>
      </c>
      <c r="N163" s="1" t="n">
        <v>82.399</v>
      </c>
      <c r="O163" s="1" t="n">
        <v>97.761</v>
      </c>
      <c r="P163" s="1" t="n">
        <v>17.158</v>
      </c>
      <c r="Q163" s="1" t="n">
        <v>81.002</v>
      </c>
      <c r="R163" s="1" t="n">
        <v>214901.72</v>
      </c>
      <c r="S163" s="1" t="n">
        <v>5398793</v>
      </c>
      <c r="U163" s="1" t="n">
        <f aca="false">S163/$S$7</f>
        <v>1.01426888117288</v>
      </c>
      <c r="V163" s="1" t="n">
        <f aca="false">-(O163+Q163-$M$5)</f>
        <v>-0.198999999999984</v>
      </c>
      <c r="W163" s="1" t="n">
        <f aca="false">-(O163-$M$5)</f>
        <v>80.803</v>
      </c>
      <c r="X163" s="1" t="n">
        <f aca="false">AVERAGE(W163:W167)</f>
        <v>84.5934</v>
      </c>
    </row>
    <row r="164" customFormat="false" ht="15" hidden="false" customHeight="false" outlineLevel="0" collapsed="false">
      <c r="A164" s="6" t="b">
        <f aca="false">IF(C164=C163,1 )</f>
        <v>0</v>
      </c>
      <c r="C164" s="1" t="n">
        <f aca="false">VALUE(RIGHT(G164,5))</f>
        <v>1571</v>
      </c>
      <c r="D164" s="1" t="n">
        <f aca="false">C164/10000*1000</f>
        <v>157.1</v>
      </c>
      <c r="F164" s="1" t="n">
        <v>158</v>
      </c>
      <c r="G164" s="1" t="s">
        <v>8311</v>
      </c>
      <c r="H164" s="1" t="n">
        <v>993.307</v>
      </c>
      <c r="I164" s="1" t="n">
        <v>217.283</v>
      </c>
      <c r="J164" s="1" t="n">
        <v>41</v>
      </c>
      <c r="K164" s="1" t="n">
        <v>714</v>
      </c>
      <c r="L164" s="1" t="n">
        <v>89.507</v>
      </c>
      <c r="M164" s="1" t="n">
        <v>142.659</v>
      </c>
      <c r="N164" s="1" t="n">
        <v>82.199</v>
      </c>
      <c r="O164" s="1" t="n">
        <v>91.976</v>
      </c>
      <c r="P164" s="1" t="n">
        <v>17.557</v>
      </c>
      <c r="Q164" s="1" t="n">
        <v>86.788</v>
      </c>
      <c r="R164" s="1" t="n">
        <v>215828.353</v>
      </c>
      <c r="S164" s="1" t="n">
        <v>5422072</v>
      </c>
      <c r="U164" s="1" t="n">
        <f aca="false">S164/$S$7</f>
        <v>1.01864229672795</v>
      </c>
      <c r="V164" s="1" t="n">
        <f aca="false">-(O164+Q164-$M$5)</f>
        <v>-0.200000000000017</v>
      </c>
      <c r="W164" s="1" t="n">
        <f aca="false">-(O164-$M$5)</f>
        <v>86.588</v>
      </c>
      <c r="X164" s="1" t="n">
        <f aca="false">AVERAGE(W164:W168)</f>
        <v>85.511</v>
      </c>
    </row>
    <row r="165" customFormat="false" ht="15" hidden="false" customHeight="false" outlineLevel="0" collapsed="false">
      <c r="A165" s="6" t="b">
        <f aca="false">IF(C165=C164,1 )</f>
        <v>0</v>
      </c>
      <c r="C165" s="1" t="n">
        <f aca="false">VALUE(RIGHT(G165,5))</f>
        <v>1581</v>
      </c>
      <c r="D165" s="1" t="n">
        <f aca="false">C165/10000*1000</f>
        <v>158.1</v>
      </c>
      <c r="F165" s="1" t="n">
        <v>159</v>
      </c>
      <c r="G165" s="1" t="s">
        <v>8312</v>
      </c>
      <c r="H165" s="1" t="n">
        <v>975.394</v>
      </c>
      <c r="I165" s="1" t="n">
        <v>216.153</v>
      </c>
      <c r="J165" s="1" t="n">
        <v>42</v>
      </c>
      <c r="K165" s="1" t="n">
        <v>844</v>
      </c>
      <c r="L165" s="1" t="n">
        <v>89.467</v>
      </c>
      <c r="M165" s="1" t="n">
        <v>143.396</v>
      </c>
      <c r="N165" s="1" t="n">
        <v>82.399</v>
      </c>
      <c r="O165" s="1" t="n">
        <v>91.776</v>
      </c>
      <c r="P165" s="1" t="n">
        <v>17.158</v>
      </c>
      <c r="Q165" s="1" t="n">
        <v>86.988</v>
      </c>
      <c r="R165" s="1" t="n">
        <v>210834.711</v>
      </c>
      <c r="S165" s="1" t="n">
        <v>5296621</v>
      </c>
      <c r="U165" s="1" t="n">
        <f aca="false">S165/$S$7</f>
        <v>0.995073872190833</v>
      </c>
      <c r="V165" s="1" t="n">
        <f aca="false">-(O165+Q165-$M$5)</f>
        <v>-0.200000000000017</v>
      </c>
      <c r="W165" s="1" t="n">
        <f aca="false">-(O165-$M$5)</f>
        <v>86.788</v>
      </c>
      <c r="X165" s="1" t="n">
        <f aca="false">AVERAGE(W165:W169)</f>
        <v>85.8702</v>
      </c>
    </row>
    <row r="166" customFormat="false" ht="15" hidden="false" customHeight="false" outlineLevel="0" collapsed="false">
      <c r="A166" s="6" t="b">
        <f aca="false">IF(C166=C165,1 )</f>
        <v>0</v>
      </c>
      <c r="C166" s="1" t="n">
        <f aca="false">VALUE(RIGHT(G166,5))</f>
        <v>1591</v>
      </c>
      <c r="D166" s="1" t="n">
        <f aca="false">C166/10000*1000</f>
        <v>159.1</v>
      </c>
      <c r="F166" s="1" t="n">
        <v>160</v>
      </c>
      <c r="G166" s="1" t="s">
        <v>8313</v>
      </c>
      <c r="H166" s="1" t="n">
        <v>985.147</v>
      </c>
      <c r="I166" s="1" t="n">
        <v>220.992</v>
      </c>
      <c r="J166" s="1" t="n">
        <v>48</v>
      </c>
      <c r="K166" s="1" t="n">
        <v>763</v>
      </c>
      <c r="L166" s="1" t="n">
        <v>89.5</v>
      </c>
      <c r="M166" s="1" t="n">
        <v>143.283</v>
      </c>
      <c r="N166" s="1" t="n">
        <v>81.8</v>
      </c>
      <c r="O166" s="1" t="n">
        <v>94.569</v>
      </c>
      <c r="P166" s="1" t="n">
        <v>17.557</v>
      </c>
      <c r="Q166" s="1" t="n">
        <v>84.195</v>
      </c>
      <c r="R166" s="1" t="n">
        <v>217709.203</v>
      </c>
      <c r="S166" s="1" t="n">
        <v>5469323</v>
      </c>
      <c r="U166" s="1" t="n">
        <f aca="false">S166/$S$7</f>
        <v>1.0275193214452</v>
      </c>
      <c r="V166" s="1" t="n">
        <f aca="false">-(O166+Q166-$M$5)</f>
        <v>-0.200000000000017</v>
      </c>
      <c r="W166" s="1" t="n">
        <f aca="false">-(O166-$M$5)</f>
        <v>83.995</v>
      </c>
      <c r="X166" s="1" t="n">
        <f aca="false">AVERAGE(W166:W170)</f>
        <v>85.3914</v>
      </c>
    </row>
    <row r="167" customFormat="false" ht="15" hidden="false" customHeight="false" outlineLevel="0" collapsed="false">
      <c r="A167" s="6" t="b">
        <f aca="false">IF(C167=C166,1 )</f>
        <v>0</v>
      </c>
      <c r="C167" s="1" t="n">
        <f aca="false">VALUE(RIGHT(G167,5))</f>
        <v>1601</v>
      </c>
      <c r="D167" s="1" t="n">
        <f aca="false">C167/10000*1000</f>
        <v>160.1</v>
      </c>
      <c r="F167" s="1" t="n">
        <v>161</v>
      </c>
      <c r="G167" s="1" t="s">
        <v>8314</v>
      </c>
      <c r="H167" s="1" t="n">
        <v>965.642</v>
      </c>
      <c r="I167" s="1" t="n">
        <v>219.766</v>
      </c>
      <c r="J167" s="1" t="n">
        <v>48</v>
      </c>
      <c r="K167" s="1" t="n">
        <v>672</v>
      </c>
      <c r="L167" s="1" t="n">
        <v>89.4</v>
      </c>
      <c r="M167" s="1" t="n">
        <v>143.445</v>
      </c>
      <c r="N167" s="1" t="n">
        <v>82</v>
      </c>
      <c r="O167" s="1" t="n">
        <v>93.771</v>
      </c>
      <c r="P167" s="1" t="n">
        <v>17.757</v>
      </c>
      <c r="Q167" s="1" t="n">
        <v>84.993</v>
      </c>
      <c r="R167" s="1" t="n">
        <v>212215.366</v>
      </c>
      <c r="S167" s="1" t="n">
        <v>5331306</v>
      </c>
      <c r="U167" s="1" t="n">
        <f aca="false">S167/$S$7</f>
        <v>1.0015901279805</v>
      </c>
      <c r="V167" s="1" t="n">
        <f aca="false">-(O167+Q167-$M$5)</f>
        <v>-0.200000000000017</v>
      </c>
      <c r="W167" s="1" t="n">
        <f aca="false">-(O167-$M$5)</f>
        <v>84.793</v>
      </c>
      <c r="X167" s="1" t="n">
        <f aca="false">AVERAGE(W167:W171)</f>
        <v>85.8302</v>
      </c>
    </row>
    <row r="168" customFormat="false" ht="15" hidden="false" customHeight="false" outlineLevel="0" collapsed="false">
      <c r="A168" s="6" t="b">
        <f aca="false">IF(C168=C167,1 )</f>
        <v>0</v>
      </c>
      <c r="C168" s="1" t="n">
        <f aca="false">VALUE(RIGHT(G168,5))</f>
        <v>1611</v>
      </c>
      <c r="D168" s="1" t="n">
        <f aca="false">C168/10000*1000</f>
        <v>161.1</v>
      </c>
      <c r="F168" s="1" t="n">
        <v>162</v>
      </c>
      <c r="G168" s="1" t="s">
        <v>8315</v>
      </c>
      <c r="H168" s="1" t="n">
        <v>982.44</v>
      </c>
      <c r="I168" s="1" t="n">
        <v>219.904</v>
      </c>
      <c r="J168" s="1" t="n">
        <v>39</v>
      </c>
      <c r="K168" s="1" t="n">
        <v>762</v>
      </c>
      <c r="L168" s="1" t="n">
        <v>89.482</v>
      </c>
      <c r="M168" s="1" t="n">
        <v>143.171</v>
      </c>
      <c r="N168" s="1" t="n">
        <v>82.199</v>
      </c>
      <c r="O168" s="1" t="n">
        <v>93.173</v>
      </c>
      <c r="P168" s="1" t="n">
        <v>17.358</v>
      </c>
      <c r="Q168" s="1" t="n">
        <v>85.791</v>
      </c>
      <c r="R168" s="1" t="n">
        <v>216042.029</v>
      </c>
      <c r="S168" s="1" t="n">
        <v>5427440</v>
      </c>
      <c r="U168" s="1" t="n">
        <f aca="false">S168/$S$7</f>
        <v>1.01965078054167</v>
      </c>
      <c r="V168" s="1" t="n">
        <f aca="false">-(O168+Q168-$M$5)</f>
        <v>-0.400000000000006</v>
      </c>
      <c r="W168" s="1" t="n">
        <f aca="false">-(O168-$M$5)</f>
        <v>85.391</v>
      </c>
      <c r="X168" s="1" t="n">
        <f aca="false">AVERAGE(W168:W172)</f>
        <v>85.6706</v>
      </c>
    </row>
    <row r="169" customFormat="false" ht="15" hidden="false" customHeight="false" outlineLevel="0" collapsed="false">
      <c r="A169" s="6" t="b">
        <f aca="false">IF(C169=C168,1 )</f>
        <v>0</v>
      </c>
      <c r="C169" s="1" t="n">
        <f aca="false">VALUE(RIGHT(G169,5))</f>
        <v>1621</v>
      </c>
      <c r="D169" s="1" t="n">
        <f aca="false">C169/10000*1000</f>
        <v>162.1</v>
      </c>
      <c r="F169" s="1" t="n">
        <v>163</v>
      </c>
      <c r="G169" s="1" t="s">
        <v>8316</v>
      </c>
      <c r="H169" s="1" t="n">
        <v>1005.169</v>
      </c>
      <c r="I169" s="1" t="n">
        <v>215.97</v>
      </c>
      <c r="J169" s="1" t="n">
        <v>38</v>
      </c>
      <c r="K169" s="1" t="n">
        <v>721</v>
      </c>
      <c r="L169" s="1" t="n">
        <v>89.544</v>
      </c>
      <c r="M169" s="1" t="n">
        <v>143.27</v>
      </c>
      <c r="N169" s="1" t="n">
        <v>82.199</v>
      </c>
      <c r="O169" s="1" t="n">
        <v>90.18</v>
      </c>
      <c r="P169" s="1" t="n">
        <v>17.757</v>
      </c>
      <c r="Q169" s="1" t="n">
        <v>88.584</v>
      </c>
      <c r="R169" s="1" t="n">
        <v>217086.127</v>
      </c>
      <c r="S169" s="1" t="n">
        <v>5453670</v>
      </c>
      <c r="U169" s="1" t="n">
        <f aca="false">S169/$S$7</f>
        <v>1.02457859917691</v>
      </c>
      <c r="V169" s="1" t="n">
        <f aca="false">-(O169+Q169-$M$5)</f>
        <v>-0.200000000000017</v>
      </c>
      <c r="W169" s="1" t="n">
        <f aca="false">-(O169-$M$5)</f>
        <v>88.384</v>
      </c>
      <c r="X169" s="1" t="n">
        <f aca="false">AVERAGE(W169:W173)</f>
        <v>85.6706</v>
      </c>
    </row>
    <row r="170" customFormat="false" ht="15" hidden="false" customHeight="false" outlineLevel="0" collapsed="false">
      <c r="A170" s="6" t="b">
        <f aca="false">IF(C170=C169,1 )</f>
        <v>0</v>
      </c>
      <c r="C170" s="1" t="n">
        <f aca="false">VALUE(RIGHT(G170,5))</f>
        <v>1631</v>
      </c>
      <c r="D170" s="1" t="n">
        <f aca="false">C170/10000*1000</f>
        <v>163.1</v>
      </c>
      <c r="F170" s="1" t="n">
        <v>164</v>
      </c>
      <c r="G170" s="1" t="s">
        <v>8317</v>
      </c>
      <c r="H170" s="1" t="n">
        <v>1004.293</v>
      </c>
      <c r="I170" s="1" t="n">
        <v>220.087</v>
      </c>
      <c r="J170" s="1" t="n">
        <v>42</v>
      </c>
      <c r="K170" s="1" t="n">
        <v>714</v>
      </c>
      <c r="L170" s="1" t="n">
        <v>89.529</v>
      </c>
      <c r="M170" s="1" t="n">
        <v>142.462</v>
      </c>
      <c r="N170" s="1" t="n">
        <v>82.199</v>
      </c>
      <c r="O170" s="1" t="n">
        <v>94.17</v>
      </c>
      <c r="P170" s="1" t="n">
        <v>17.757</v>
      </c>
      <c r="Q170" s="1" t="n">
        <v>84.594</v>
      </c>
      <c r="R170" s="1" t="n">
        <v>221031.729</v>
      </c>
      <c r="S170" s="1" t="n">
        <v>5552792</v>
      </c>
      <c r="U170" s="1" t="n">
        <f aca="false">S170/$S$7</f>
        <v>1.04320060599206</v>
      </c>
      <c r="V170" s="1" t="n">
        <f aca="false">-(O170+Q170-$M$5)</f>
        <v>-0.200000000000017</v>
      </c>
      <c r="W170" s="1" t="n">
        <f aca="false">-(O170-$M$5)</f>
        <v>84.394</v>
      </c>
      <c r="X170" s="1" t="n">
        <f aca="false">AVERAGE(W170:W174)</f>
        <v>85.3514</v>
      </c>
    </row>
    <row r="171" customFormat="false" ht="15" hidden="false" customHeight="false" outlineLevel="0" collapsed="false">
      <c r="A171" s="6" t="b">
        <f aca="false">IF(C171=C170,1 )</f>
        <v>0</v>
      </c>
      <c r="C171" s="1" t="n">
        <f aca="false">VALUE(RIGHT(G171,5))</f>
        <v>1641</v>
      </c>
      <c r="D171" s="1" t="n">
        <f aca="false">C171/10000*1000</f>
        <v>164.1</v>
      </c>
      <c r="F171" s="1" t="n">
        <v>165</v>
      </c>
      <c r="G171" s="1" t="s">
        <v>8318</v>
      </c>
      <c r="H171" s="1" t="n">
        <v>1008.791</v>
      </c>
      <c r="I171" s="1" t="n">
        <v>213.965</v>
      </c>
      <c r="J171" s="1" t="n">
        <v>32</v>
      </c>
      <c r="K171" s="1" t="n">
        <v>760</v>
      </c>
      <c r="L171" s="1" t="n">
        <v>89.473</v>
      </c>
      <c r="M171" s="1" t="n">
        <v>142.907</v>
      </c>
      <c r="N171" s="1" t="n">
        <v>82.399</v>
      </c>
      <c r="O171" s="1" t="n">
        <v>92.375</v>
      </c>
      <c r="P171" s="1" t="n">
        <v>17.557</v>
      </c>
      <c r="Q171" s="1" t="n">
        <v>86.389</v>
      </c>
      <c r="R171" s="1" t="n">
        <v>215845.708</v>
      </c>
      <c r="S171" s="1" t="n">
        <v>5422508</v>
      </c>
      <c r="U171" s="1" t="n">
        <f aca="false">S171/$S$7</f>
        <v>1.01872420785738</v>
      </c>
      <c r="V171" s="1" t="n">
        <f aca="false">-(O171+Q171-$M$5)</f>
        <v>-0.200000000000017</v>
      </c>
      <c r="W171" s="1" t="n">
        <f aca="false">-(O171-$M$5)</f>
        <v>86.189</v>
      </c>
      <c r="X171" s="1" t="n">
        <f aca="false">AVERAGE(W171:W175)</f>
        <v>86.1894</v>
      </c>
    </row>
    <row r="172" customFormat="false" ht="15" hidden="false" customHeight="false" outlineLevel="0" collapsed="false">
      <c r="A172" s="6" t="b">
        <f aca="false">IF(C172=C171,1 )</f>
        <v>0</v>
      </c>
      <c r="C172" s="1" t="n">
        <f aca="false">VALUE(RIGHT(G172,5))</f>
        <v>1651</v>
      </c>
      <c r="D172" s="1" t="n">
        <f aca="false">C172/10000*1000</f>
        <v>165.1</v>
      </c>
      <c r="F172" s="1" t="n">
        <v>166</v>
      </c>
      <c r="G172" s="1" t="s">
        <v>8319</v>
      </c>
      <c r="H172" s="1" t="n">
        <v>974.837</v>
      </c>
      <c r="I172" s="1" t="n">
        <v>220.83</v>
      </c>
      <c r="J172" s="1" t="n">
        <v>45</v>
      </c>
      <c r="K172" s="1" t="n">
        <v>773</v>
      </c>
      <c r="L172" s="1" t="n">
        <v>89.389</v>
      </c>
      <c r="M172" s="1" t="n">
        <v>143.711</v>
      </c>
      <c r="N172" s="1" t="n">
        <v>82.199</v>
      </c>
      <c r="O172" s="1" t="n">
        <v>94.569</v>
      </c>
      <c r="P172" s="1" t="n">
        <v>17.557</v>
      </c>
      <c r="Q172" s="1" t="n">
        <v>84.195</v>
      </c>
      <c r="R172" s="1" t="n">
        <v>215273.026</v>
      </c>
      <c r="S172" s="1" t="n">
        <v>5408121</v>
      </c>
      <c r="U172" s="1" t="n">
        <f aca="false">S172/$S$7</f>
        <v>1.01602132845574</v>
      </c>
      <c r="V172" s="1" t="n">
        <f aca="false">-(O172+Q172-$M$5)</f>
        <v>-0.200000000000017</v>
      </c>
      <c r="W172" s="1" t="n">
        <f aca="false">-(O172-$M$5)</f>
        <v>83.995</v>
      </c>
      <c r="X172" s="1" t="n">
        <f aca="false">AVERAGE(W172:W176)</f>
        <v>86.2294</v>
      </c>
    </row>
    <row r="173" customFormat="false" ht="15" hidden="false" customHeight="false" outlineLevel="0" collapsed="false">
      <c r="A173" s="6" t="b">
        <f aca="false">IF(C173=C172,1 )</f>
        <v>0</v>
      </c>
      <c r="C173" s="1" t="n">
        <f aca="false">VALUE(RIGHT(G173,5))</f>
        <v>1661</v>
      </c>
      <c r="D173" s="1" t="n">
        <f aca="false">C173/10000*1000</f>
        <v>166.1</v>
      </c>
      <c r="F173" s="1" t="n">
        <v>167</v>
      </c>
      <c r="G173" s="1" t="s">
        <v>8320</v>
      </c>
      <c r="H173" s="1" t="n">
        <v>996.571</v>
      </c>
      <c r="I173" s="1" t="n">
        <v>216.853</v>
      </c>
      <c r="J173" s="1" t="n">
        <v>37</v>
      </c>
      <c r="K173" s="1" t="n">
        <v>762</v>
      </c>
      <c r="L173" s="1" t="n">
        <v>89.493</v>
      </c>
      <c r="M173" s="1" t="n">
        <v>143.272</v>
      </c>
      <c r="N173" s="1" t="n">
        <v>82.199</v>
      </c>
      <c r="O173" s="1" t="n">
        <v>93.173</v>
      </c>
      <c r="P173" s="1" t="n">
        <v>18.156</v>
      </c>
      <c r="Q173" s="1" t="n">
        <v>85.791</v>
      </c>
      <c r="R173" s="1" t="n">
        <v>216109.778</v>
      </c>
      <c r="S173" s="1" t="n">
        <v>5429142</v>
      </c>
      <c r="U173" s="1" t="n">
        <f aca="false">S173/$S$7</f>
        <v>1.01997053453775</v>
      </c>
      <c r="V173" s="1" t="n">
        <f aca="false">-(O173+Q173-$M$5)</f>
        <v>-0.400000000000006</v>
      </c>
      <c r="W173" s="1" t="n">
        <f aca="false">-(O173-$M$5)</f>
        <v>85.391</v>
      </c>
      <c r="X173" s="1" t="n">
        <f aca="false">AVERAGE(W173:W177)</f>
        <v>87.5462</v>
      </c>
    </row>
    <row r="174" customFormat="false" ht="15" hidden="false" customHeight="false" outlineLevel="0" collapsed="false">
      <c r="A174" s="6" t="b">
        <f aca="false">IF(C174=C173,1 )</f>
        <v>0</v>
      </c>
      <c r="C174" s="1" t="n">
        <f aca="false">VALUE(RIGHT(G174,5))</f>
        <v>1671</v>
      </c>
      <c r="D174" s="1" t="n">
        <f aca="false">C174/10000*1000</f>
        <v>167.1</v>
      </c>
      <c r="F174" s="1" t="n">
        <v>168</v>
      </c>
      <c r="G174" s="1" t="s">
        <v>8321</v>
      </c>
      <c r="H174" s="1" t="n">
        <v>1015.279</v>
      </c>
      <c r="I174" s="1" t="n">
        <v>214.257</v>
      </c>
      <c r="J174" s="1" t="n">
        <v>32</v>
      </c>
      <c r="K174" s="1" t="n">
        <v>683</v>
      </c>
      <c r="L174" s="1" t="n">
        <v>89.496</v>
      </c>
      <c r="M174" s="1" t="n">
        <v>142.608</v>
      </c>
      <c r="N174" s="1" t="n">
        <v>82.399</v>
      </c>
      <c r="O174" s="1" t="n">
        <v>91.776</v>
      </c>
      <c r="P174" s="1" t="n">
        <v>18.156</v>
      </c>
      <c r="Q174" s="1" t="n">
        <v>86.988</v>
      </c>
      <c r="R174" s="1" t="n">
        <v>217530.317</v>
      </c>
      <c r="S174" s="1" t="n">
        <v>5464829</v>
      </c>
      <c r="U174" s="1" t="n">
        <f aca="false">S174/$S$7</f>
        <v>1.02667503562946</v>
      </c>
      <c r="V174" s="1" t="n">
        <f aca="false">-(O174+Q174-$M$5)</f>
        <v>-0.200000000000017</v>
      </c>
      <c r="W174" s="1" t="n">
        <f aca="false">-(O174-$M$5)</f>
        <v>86.788</v>
      </c>
      <c r="X174" s="1" t="n">
        <f aca="false">AVERAGE(W174:W178)</f>
        <v>87.8654</v>
      </c>
    </row>
    <row r="175" customFormat="false" ht="15" hidden="false" customHeight="false" outlineLevel="0" collapsed="false">
      <c r="A175" s="6" t="b">
        <f aca="false">IF(C175=C174,1 )</f>
        <v>0</v>
      </c>
      <c r="C175" s="1" t="n">
        <f aca="false">VALUE(RIGHT(G175,5))</f>
        <v>1681</v>
      </c>
      <c r="D175" s="1" t="n">
        <f aca="false">C175/10000*1000</f>
        <v>168.1</v>
      </c>
      <c r="F175" s="1" t="n">
        <v>169</v>
      </c>
      <c r="G175" s="1" t="s">
        <v>8322</v>
      </c>
      <c r="H175" s="1" t="n">
        <v>1020.295</v>
      </c>
      <c r="I175" s="1" t="n">
        <v>214.829</v>
      </c>
      <c r="J175" s="1" t="n">
        <v>34</v>
      </c>
      <c r="K175" s="1" t="n">
        <v>723</v>
      </c>
      <c r="L175" s="1" t="n">
        <v>89.502</v>
      </c>
      <c r="M175" s="1" t="n">
        <v>142.809</v>
      </c>
      <c r="N175" s="1" t="n">
        <v>82.199</v>
      </c>
      <c r="O175" s="1" t="n">
        <v>89.98</v>
      </c>
      <c r="P175" s="1" t="n">
        <v>17.557</v>
      </c>
      <c r="Q175" s="1" t="n">
        <v>88.783</v>
      </c>
      <c r="R175" s="1" t="n">
        <v>219188.495</v>
      </c>
      <c r="S175" s="1" t="n">
        <v>5506486</v>
      </c>
      <c r="U175" s="1" t="n">
        <f aca="false">S175/$S$7</f>
        <v>1.03450111801177</v>
      </c>
      <c r="V175" s="1" t="n">
        <f aca="false">-(O175+Q175-$M$5)</f>
        <v>-0.199000000000012</v>
      </c>
      <c r="W175" s="1" t="n">
        <f aca="false">-(O175-$M$5)</f>
        <v>88.584</v>
      </c>
      <c r="X175" s="1" t="n">
        <f aca="false">AVERAGE(W175:W179)</f>
        <v>87.985</v>
      </c>
    </row>
    <row r="176" customFormat="false" ht="15" hidden="false" customHeight="false" outlineLevel="0" collapsed="false">
      <c r="A176" s="6" t="b">
        <f aca="false">IF(C176=C175,1 )</f>
        <v>0</v>
      </c>
      <c r="C176" s="1" t="n">
        <f aca="false">VALUE(RIGHT(G176,5))</f>
        <v>1691</v>
      </c>
      <c r="D176" s="1" t="n">
        <f aca="false">C176/10000*1000</f>
        <v>169.1</v>
      </c>
      <c r="F176" s="1" t="n">
        <v>170</v>
      </c>
      <c r="G176" s="1" t="s">
        <v>8323</v>
      </c>
      <c r="H176" s="1" t="n">
        <v>987.694</v>
      </c>
      <c r="I176" s="1" t="n">
        <v>210.903</v>
      </c>
      <c r="J176" s="1" t="n">
        <v>38</v>
      </c>
      <c r="K176" s="1" t="n">
        <v>737</v>
      </c>
      <c r="L176" s="1" t="n">
        <v>89.48</v>
      </c>
      <c r="M176" s="1" t="n">
        <v>143.279</v>
      </c>
      <c r="N176" s="1" t="n">
        <v>82</v>
      </c>
      <c r="O176" s="1" t="n">
        <v>92.175</v>
      </c>
      <c r="P176" s="1" t="n">
        <v>18.156</v>
      </c>
      <c r="Q176" s="1" t="n">
        <v>86.589</v>
      </c>
      <c r="R176" s="1" t="n">
        <v>208307.698</v>
      </c>
      <c r="S176" s="1" t="n">
        <v>5233137</v>
      </c>
      <c r="U176" s="1" t="n">
        <f aca="false">S176/$S$7</f>
        <v>0.983147160858804</v>
      </c>
      <c r="V176" s="1" t="n">
        <f aca="false">-(O176+Q176-$M$5)</f>
        <v>-0.200000000000017</v>
      </c>
      <c r="W176" s="1" t="n">
        <f aca="false">-(O176-$M$5)</f>
        <v>86.389</v>
      </c>
      <c r="X176" s="1" t="n">
        <f aca="false">AVERAGE(W176:W180)</f>
        <v>87.7454</v>
      </c>
    </row>
    <row r="177" customFormat="false" ht="15" hidden="false" customHeight="false" outlineLevel="0" collapsed="false">
      <c r="A177" s="6" t="b">
        <f aca="false">IF(C177=C176,1 )</f>
        <v>0</v>
      </c>
      <c r="C177" s="1" t="n">
        <f aca="false">VALUE(RIGHT(G177,5))</f>
        <v>1701</v>
      </c>
      <c r="D177" s="1" t="n">
        <f aca="false">C177/10000*1000</f>
        <v>170.1</v>
      </c>
      <c r="F177" s="1" t="n">
        <v>171</v>
      </c>
      <c r="G177" s="1" t="s">
        <v>8324</v>
      </c>
      <c r="H177" s="1" t="n">
        <v>947.769</v>
      </c>
      <c r="I177" s="1" t="n">
        <v>223.446</v>
      </c>
      <c r="J177" s="1" t="n">
        <v>48</v>
      </c>
      <c r="K177" s="1" t="n">
        <v>702</v>
      </c>
      <c r="L177" s="1" t="n">
        <v>89.483</v>
      </c>
      <c r="M177" s="1" t="n">
        <v>143.604</v>
      </c>
      <c r="N177" s="1" t="n">
        <v>82.399</v>
      </c>
      <c r="O177" s="1" t="n">
        <v>87.985</v>
      </c>
      <c r="P177" s="1" t="n">
        <v>17.557</v>
      </c>
      <c r="Q177" s="1" t="n">
        <v>90.978</v>
      </c>
      <c r="R177" s="1" t="n">
        <v>211774.957</v>
      </c>
      <c r="S177" s="1" t="n">
        <v>5320242</v>
      </c>
      <c r="U177" s="1" t="n">
        <f aca="false">S177/$S$7</f>
        <v>0.999511539136424</v>
      </c>
      <c r="V177" s="1" t="n">
        <f aca="false">-(O177+Q177-$M$5)</f>
        <v>-0.399000000000001</v>
      </c>
      <c r="W177" s="1" t="n">
        <f aca="false">-(O177-$M$5)</f>
        <v>90.579</v>
      </c>
      <c r="X177" s="1" t="n">
        <f aca="false">AVERAGE(W177:W181)</f>
        <v>87.7454</v>
      </c>
    </row>
    <row r="178" customFormat="false" ht="15" hidden="false" customHeight="false" outlineLevel="0" collapsed="false">
      <c r="A178" s="6" t="b">
        <f aca="false">IF(C178=C177,1 )</f>
        <v>0</v>
      </c>
      <c r="C178" s="1" t="n">
        <f aca="false">VALUE(RIGHT(G178,5))</f>
        <v>1711</v>
      </c>
      <c r="D178" s="1" t="n">
        <f aca="false">C178/10000*1000</f>
        <v>171.1</v>
      </c>
      <c r="F178" s="1" t="n">
        <v>172</v>
      </c>
      <c r="G178" s="1" t="s">
        <v>8325</v>
      </c>
      <c r="H178" s="1" t="n">
        <v>982.997</v>
      </c>
      <c r="I178" s="1" t="n">
        <v>214.454</v>
      </c>
      <c r="J178" s="1" t="n">
        <v>36</v>
      </c>
      <c r="K178" s="1" t="n">
        <v>727</v>
      </c>
      <c r="L178" s="1" t="n">
        <v>89.391</v>
      </c>
      <c r="M178" s="1" t="n">
        <v>143.565</v>
      </c>
      <c r="N178" s="1" t="n">
        <v>82.199</v>
      </c>
      <c r="O178" s="1" t="n">
        <v>91.577</v>
      </c>
      <c r="P178" s="1" t="n">
        <v>18.156</v>
      </c>
      <c r="Q178" s="1" t="n">
        <v>87.187</v>
      </c>
      <c r="R178" s="1" t="n">
        <v>210807.445</v>
      </c>
      <c r="S178" s="1" t="n">
        <v>5295936</v>
      </c>
      <c r="U178" s="1" t="n">
        <f aca="false">S178/$S$7</f>
        <v>0.994945181540237</v>
      </c>
      <c r="V178" s="1" t="n">
        <f aca="false">-(O178+Q178-$M$5)</f>
        <v>-0.200000000000017</v>
      </c>
      <c r="W178" s="1" t="n">
        <f aca="false">-(O178-$M$5)</f>
        <v>86.987</v>
      </c>
      <c r="X178" s="1" t="n">
        <f aca="false">AVERAGE(W178:W182)</f>
        <v>87.2266</v>
      </c>
    </row>
    <row r="179" customFormat="false" ht="15" hidden="false" customHeight="false" outlineLevel="0" collapsed="false">
      <c r="A179" s="6" t="b">
        <f aca="false">IF(C179=C178,1 )</f>
        <v>0</v>
      </c>
      <c r="C179" s="1" t="n">
        <f aca="false">VALUE(RIGHT(G179,5))</f>
        <v>1721</v>
      </c>
      <c r="D179" s="1" t="n">
        <f aca="false">C179/10000*1000</f>
        <v>172.1</v>
      </c>
      <c r="F179" s="1" t="n">
        <v>173</v>
      </c>
      <c r="G179" s="1" t="s">
        <v>8326</v>
      </c>
      <c r="H179" s="1" t="n">
        <v>852.355</v>
      </c>
      <c r="I179" s="1" t="n">
        <v>231.888</v>
      </c>
      <c r="J179" s="1" t="n">
        <v>63</v>
      </c>
      <c r="K179" s="1" t="n">
        <v>726</v>
      </c>
      <c r="L179" s="1" t="n">
        <v>89.051</v>
      </c>
      <c r="M179" s="1" t="n">
        <v>145.735</v>
      </c>
      <c r="N179" s="1" t="n">
        <v>82.399</v>
      </c>
      <c r="O179" s="1" t="n">
        <v>91.178</v>
      </c>
      <c r="P179" s="1" t="n">
        <v>17.358</v>
      </c>
      <c r="Q179" s="1" t="n">
        <v>87.586</v>
      </c>
      <c r="R179" s="1" t="n">
        <v>197650.608</v>
      </c>
      <c r="S179" s="1" t="n">
        <v>4965408</v>
      </c>
      <c r="U179" s="1" t="n">
        <f aca="false">S179/$S$7</f>
        <v>0.932849030649416</v>
      </c>
      <c r="V179" s="1" t="n">
        <f aca="false">-(O179+Q179-$M$5)</f>
        <v>-0.200000000000017</v>
      </c>
      <c r="W179" s="1" t="n">
        <f aca="false">-(O179-$M$5)</f>
        <v>87.386</v>
      </c>
      <c r="X179" s="1" t="n">
        <f aca="false">AVERAGE(W179:W183)</f>
        <v>87.2266</v>
      </c>
    </row>
    <row r="180" customFormat="false" ht="15" hidden="false" customHeight="false" outlineLevel="0" collapsed="false">
      <c r="A180" s="6" t="b">
        <f aca="false">IF(C180=C179,1 )</f>
        <v>0</v>
      </c>
      <c r="C180" s="1" t="n">
        <f aca="false">VALUE(RIGHT(G180,5))</f>
        <v>1731</v>
      </c>
      <c r="D180" s="1" t="n">
        <f aca="false">C180/10000*1000</f>
        <v>173.1</v>
      </c>
      <c r="F180" s="1" t="n">
        <v>174</v>
      </c>
      <c r="G180" s="1" t="s">
        <v>8327</v>
      </c>
      <c r="H180" s="1" t="n">
        <v>903.744</v>
      </c>
      <c r="I180" s="1" t="n">
        <v>227.365</v>
      </c>
      <c r="J180" s="1" t="n">
        <v>53</v>
      </c>
      <c r="K180" s="1" t="n">
        <v>898</v>
      </c>
      <c r="L180" s="1" t="n">
        <v>89.111</v>
      </c>
      <c r="M180" s="1" t="n">
        <v>145.359</v>
      </c>
      <c r="N180" s="1" t="n">
        <v>82.199</v>
      </c>
      <c r="O180" s="1" t="n">
        <v>91.178</v>
      </c>
      <c r="P180" s="1" t="n">
        <v>18.156</v>
      </c>
      <c r="Q180" s="1" t="n">
        <v>87.586</v>
      </c>
      <c r="R180" s="1" t="n">
        <v>205479.994</v>
      </c>
      <c r="S180" s="1" t="n">
        <v>5162099</v>
      </c>
      <c r="U180" s="1" t="n">
        <f aca="false">S180/$S$7</f>
        <v>0.969801282848523</v>
      </c>
      <c r="V180" s="1" t="n">
        <f aca="false">-(O180+Q180-$M$5)</f>
        <v>-0.200000000000017</v>
      </c>
      <c r="W180" s="1" t="n">
        <f aca="false">-(O180-$M$5)</f>
        <v>87.386</v>
      </c>
      <c r="X180" s="1" t="n">
        <f aca="false">AVERAGE(W180:W184)</f>
        <v>87.905</v>
      </c>
    </row>
    <row r="181" customFormat="false" ht="15" hidden="false" customHeight="false" outlineLevel="0" collapsed="false">
      <c r="A181" s="6" t="b">
        <f aca="false">IF(C181=C180,1 )</f>
        <v>0</v>
      </c>
      <c r="C181" s="1" t="n">
        <f aca="false">VALUE(RIGHT(G181,5))</f>
        <v>1741</v>
      </c>
      <c r="D181" s="1" t="n">
        <f aca="false">C181/10000*1000</f>
        <v>174.1</v>
      </c>
      <c r="F181" s="1" t="n">
        <v>175</v>
      </c>
      <c r="G181" s="1" t="s">
        <v>8328</v>
      </c>
      <c r="H181" s="1" t="n">
        <v>814.739</v>
      </c>
      <c r="I181" s="1" t="n">
        <v>238</v>
      </c>
      <c r="J181" s="1" t="n">
        <v>40</v>
      </c>
      <c r="K181" s="1" t="n">
        <v>768</v>
      </c>
      <c r="L181" s="1" t="n">
        <v>88.72</v>
      </c>
      <c r="M181" s="1" t="n">
        <v>147.522</v>
      </c>
      <c r="N181" s="1" t="n">
        <v>82.399</v>
      </c>
      <c r="O181" s="1" t="n">
        <v>92.175</v>
      </c>
      <c r="P181" s="1" t="n">
        <v>16.161</v>
      </c>
      <c r="Q181" s="1" t="n">
        <v>86.988</v>
      </c>
      <c r="R181" s="1" t="n">
        <v>193908.094</v>
      </c>
      <c r="S181" s="1" t="n">
        <v>4871388</v>
      </c>
      <c r="U181" s="1" t="n">
        <f aca="false">S181/$S$7</f>
        <v>0.915185534344247</v>
      </c>
      <c r="V181" s="1" t="n">
        <f aca="false">-(O181+Q181-$M$5)</f>
        <v>-0.599000000000018</v>
      </c>
      <c r="W181" s="1" t="n">
        <f aca="false">-(O181-$M$5)</f>
        <v>86.389</v>
      </c>
      <c r="X181" s="1" t="n">
        <f aca="false">AVERAGE(W181:W185)</f>
        <v>88.0648</v>
      </c>
    </row>
    <row r="182" customFormat="false" ht="15" hidden="false" customHeight="false" outlineLevel="0" collapsed="false">
      <c r="A182" s="6" t="b">
        <f aca="false">IF(C182=C181,1 )</f>
        <v>0</v>
      </c>
      <c r="C182" s="1" t="n">
        <f aca="false">VALUE(RIGHT(G182,5))</f>
        <v>1751</v>
      </c>
      <c r="D182" s="1" t="n">
        <f aca="false">C182/10000*1000</f>
        <v>175.1</v>
      </c>
      <c r="F182" s="1" t="n">
        <v>176</v>
      </c>
      <c r="G182" s="1" t="s">
        <v>8329</v>
      </c>
      <c r="H182" s="1" t="n">
        <v>856.814</v>
      </c>
      <c r="I182" s="1" t="n">
        <v>234.458</v>
      </c>
      <c r="J182" s="1" t="n">
        <v>57</v>
      </c>
      <c r="K182" s="1" t="n">
        <v>746</v>
      </c>
      <c r="L182" s="1" t="n">
        <v>88.971</v>
      </c>
      <c r="M182" s="1" t="n">
        <v>145.752</v>
      </c>
      <c r="N182" s="1" t="n">
        <v>82.199</v>
      </c>
      <c r="O182" s="1" t="n">
        <v>90.579</v>
      </c>
      <c r="P182" s="1" t="n">
        <v>17.757</v>
      </c>
      <c r="Q182" s="1" t="n">
        <v>88.185</v>
      </c>
      <c r="R182" s="1" t="n">
        <v>200887.234</v>
      </c>
      <c r="S182" s="1" t="n">
        <v>5046719</v>
      </c>
      <c r="U182" s="1" t="n">
        <f aca="false">S182/$S$7</f>
        <v>0.948124892679512</v>
      </c>
      <c r="V182" s="1" t="n">
        <f aca="false">-(O182+Q182-$M$5)</f>
        <v>-0.200000000000017</v>
      </c>
      <c r="W182" s="1" t="n">
        <f aca="false">-(O182-$M$5)</f>
        <v>87.985</v>
      </c>
      <c r="X182" s="1" t="n">
        <f aca="false">AVERAGE(W182:W186)</f>
        <v>88.5836</v>
      </c>
    </row>
    <row r="183" customFormat="false" ht="15" hidden="false" customHeight="false" outlineLevel="0" collapsed="false">
      <c r="A183" s="6" t="b">
        <f aca="false">IF(C183=C182,1 )</f>
        <v>0</v>
      </c>
      <c r="C183" s="1" t="n">
        <f aca="false">VALUE(RIGHT(G183,5))</f>
        <v>1761</v>
      </c>
      <c r="D183" s="1" t="n">
        <f aca="false">C183/10000*1000</f>
        <v>176.1</v>
      </c>
      <c r="F183" s="1" t="n">
        <v>177</v>
      </c>
      <c r="G183" s="1" t="s">
        <v>8330</v>
      </c>
      <c r="H183" s="1" t="n">
        <v>885.155</v>
      </c>
      <c r="I183" s="1" t="n">
        <v>230.085</v>
      </c>
      <c r="J183" s="1" t="n">
        <v>53</v>
      </c>
      <c r="K183" s="1" t="n">
        <v>661</v>
      </c>
      <c r="L183" s="1" t="n">
        <v>89.302</v>
      </c>
      <c r="M183" s="1" t="n">
        <v>145.255</v>
      </c>
      <c r="N183" s="1" t="n">
        <v>82.199</v>
      </c>
      <c r="O183" s="1" t="n">
        <v>91.577</v>
      </c>
      <c r="P183" s="1" t="n">
        <v>18.555</v>
      </c>
      <c r="Q183" s="1" t="n">
        <v>87.187</v>
      </c>
      <c r="R183" s="1" t="n">
        <v>203660.962</v>
      </c>
      <c r="S183" s="1" t="n">
        <v>5116401</v>
      </c>
      <c r="U183" s="1" t="n">
        <f aca="false">S183/$S$7</f>
        <v>0.961216019562482</v>
      </c>
      <c r="V183" s="1" t="n">
        <f aca="false">-(O183+Q183-$M$5)</f>
        <v>-0.200000000000017</v>
      </c>
      <c r="W183" s="1" t="n">
        <f aca="false">-(O183-$M$5)</f>
        <v>86.987</v>
      </c>
      <c r="X183" s="1" t="n">
        <f aca="false">AVERAGE(W183:W187)</f>
        <v>88.384</v>
      </c>
    </row>
    <row r="184" customFormat="false" ht="15" hidden="false" customHeight="false" outlineLevel="0" collapsed="false">
      <c r="A184" s="6" t="b">
        <f aca="false">IF(C184=C183,1 )</f>
        <v>0</v>
      </c>
      <c r="C184" s="1" t="n">
        <f aca="false">VALUE(RIGHT(G184,5))</f>
        <v>1771</v>
      </c>
      <c r="D184" s="1" t="n">
        <f aca="false">C184/10000*1000</f>
        <v>177.1</v>
      </c>
      <c r="F184" s="1" t="n">
        <v>178</v>
      </c>
      <c r="G184" s="1" t="s">
        <v>8331</v>
      </c>
      <c r="H184" s="1" t="n">
        <v>1014.523</v>
      </c>
      <c r="I184" s="1" t="n">
        <v>217.429</v>
      </c>
      <c r="J184" s="1" t="n">
        <v>35</v>
      </c>
      <c r="K184" s="1" t="n">
        <v>838</v>
      </c>
      <c r="L184" s="1" t="n">
        <v>89.396</v>
      </c>
      <c r="M184" s="1" t="n">
        <v>143.285</v>
      </c>
      <c r="N184" s="1" t="n">
        <v>82.199</v>
      </c>
      <c r="O184" s="1" t="n">
        <v>87.786</v>
      </c>
      <c r="P184" s="1" t="n">
        <v>18.555</v>
      </c>
      <c r="Q184" s="1" t="n">
        <v>90.978</v>
      </c>
      <c r="R184" s="1" t="n">
        <v>220586.266</v>
      </c>
      <c r="S184" s="1" t="n">
        <v>5541601</v>
      </c>
      <c r="U184" s="1" t="n">
        <f aca="false">S184/$S$7</f>
        <v>1.04109815771349</v>
      </c>
      <c r="V184" s="1" t="n">
        <f aca="false">-(O184+Q184-$M$5)</f>
        <v>-0.200000000000017</v>
      </c>
      <c r="W184" s="1" t="n">
        <f aca="false">-(O184-$M$5)</f>
        <v>90.778</v>
      </c>
      <c r="X184" s="1" t="n">
        <f aca="false">AVERAGE(W184:W188)</f>
        <v>88.384</v>
      </c>
    </row>
    <row r="185" customFormat="false" ht="15" hidden="false" customHeight="false" outlineLevel="0" collapsed="false">
      <c r="A185" s="6" t="b">
        <f aca="false">IF(C185=C184,1 )</f>
        <v>0</v>
      </c>
      <c r="C185" s="1" t="n">
        <f aca="false">VALUE(RIGHT(G185,5))</f>
        <v>1781</v>
      </c>
      <c r="D185" s="1" t="n">
        <f aca="false">C185/10000*1000</f>
        <v>178.1</v>
      </c>
      <c r="F185" s="1" t="n">
        <v>179</v>
      </c>
      <c r="G185" s="1" t="s">
        <v>8332</v>
      </c>
      <c r="H185" s="1" t="n">
        <v>885.354</v>
      </c>
      <c r="I185" s="1" t="n">
        <v>226.427</v>
      </c>
      <c r="J185" s="1" t="n">
        <v>48</v>
      </c>
      <c r="K185" s="1" t="n">
        <v>753</v>
      </c>
      <c r="L185" s="1" t="n">
        <v>89.11</v>
      </c>
      <c r="M185" s="1" t="n">
        <v>145.934</v>
      </c>
      <c r="N185" s="1" t="n">
        <v>82</v>
      </c>
      <c r="O185" s="1" t="n">
        <v>90.379</v>
      </c>
      <c r="P185" s="1" t="n">
        <v>18.754</v>
      </c>
      <c r="Q185" s="1" t="n">
        <v>88.384</v>
      </c>
      <c r="R185" s="1" t="n">
        <v>200468.082</v>
      </c>
      <c r="S185" s="1" t="n">
        <v>5036189</v>
      </c>
      <c r="U185" s="1" t="n">
        <f aca="false">S185/$S$7</f>
        <v>0.946146626182028</v>
      </c>
      <c r="V185" s="1" t="n">
        <f aca="false">-(O185+Q185-$M$5)</f>
        <v>-0.199000000000012</v>
      </c>
      <c r="W185" s="1" t="n">
        <f aca="false">-(O185-$M$5)</f>
        <v>88.185</v>
      </c>
      <c r="X185" s="1" t="n">
        <f aca="false">AVERAGE(W185:W189)</f>
        <v>87.6258</v>
      </c>
    </row>
    <row r="186" customFormat="false" ht="15" hidden="false" customHeight="false" outlineLevel="0" collapsed="false">
      <c r="A186" s="6" t="b">
        <f aca="false">IF(C186=C185,1 )</f>
        <v>0</v>
      </c>
      <c r="C186" s="1" t="n">
        <f aca="false">VALUE(RIGHT(G186,5))</f>
        <v>1791</v>
      </c>
      <c r="D186" s="1" t="n">
        <f aca="false">C186/10000*1000</f>
        <v>179.1</v>
      </c>
      <c r="F186" s="1" t="n">
        <v>180</v>
      </c>
      <c r="G186" s="1" t="s">
        <v>8333</v>
      </c>
      <c r="H186" s="1" t="n">
        <v>933.718</v>
      </c>
      <c r="I186" s="1" t="n">
        <v>223.531</v>
      </c>
      <c r="J186" s="1" t="n">
        <v>25</v>
      </c>
      <c r="K186" s="1" t="n">
        <v>718</v>
      </c>
      <c r="L186" s="1" t="n">
        <v>89.149</v>
      </c>
      <c r="M186" s="1" t="n">
        <v>144.775</v>
      </c>
      <c r="N186" s="1" t="n">
        <v>82.199</v>
      </c>
      <c r="O186" s="1" t="n">
        <v>89.581</v>
      </c>
      <c r="P186" s="1" t="n">
        <v>17.956</v>
      </c>
      <c r="Q186" s="1" t="n">
        <v>89.182</v>
      </c>
      <c r="R186" s="1" t="n">
        <v>208714.988</v>
      </c>
      <c r="S186" s="1" t="n">
        <v>5243369</v>
      </c>
      <c r="U186" s="1" t="n">
        <f aca="false">S186/$S$7</f>
        <v>0.98506944222654</v>
      </c>
      <c r="V186" s="1" t="n">
        <f aca="false">-(O186+Q186-$M$5)</f>
        <v>-0.199000000000012</v>
      </c>
      <c r="W186" s="1" t="n">
        <f aca="false">-(O186-$M$5)</f>
        <v>88.983</v>
      </c>
      <c r="X186" s="1" t="n">
        <f aca="false">AVERAGE(W186:W190)</f>
        <v>87.6258</v>
      </c>
    </row>
    <row r="187" customFormat="false" ht="15" hidden="false" customHeight="false" outlineLevel="0" collapsed="false">
      <c r="A187" s="6" t="b">
        <f aca="false">IF(C187=C186,1 )</f>
        <v>0</v>
      </c>
      <c r="C187" s="1" t="n">
        <f aca="false">VALUE(RIGHT(G187,5))</f>
        <v>1801</v>
      </c>
      <c r="D187" s="1" t="n">
        <f aca="false">C187/10000*1000</f>
        <v>180.1</v>
      </c>
      <c r="F187" s="1" t="n">
        <v>181</v>
      </c>
      <c r="G187" s="1" t="s">
        <v>8334</v>
      </c>
      <c r="H187" s="1" t="n">
        <v>862.347</v>
      </c>
      <c r="I187" s="1" t="n">
        <v>233.517</v>
      </c>
      <c r="J187" s="1" t="n">
        <v>48</v>
      </c>
      <c r="K187" s="1" t="n">
        <v>787</v>
      </c>
      <c r="L187" s="1" t="n">
        <v>89.087</v>
      </c>
      <c r="M187" s="1" t="n">
        <v>145.536</v>
      </c>
      <c r="N187" s="1" t="n">
        <v>82.399</v>
      </c>
      <c r="O187" s="1" t="n">
        <v>91.577</v>
      </c>
      <c r="P187" s="1" t="n">
        <v>17.557</v>
      </c>
      <c r="Q187" s="1" t="n">
        <v>87.187</v>
      </c>
      <c r="R187" s="1" t="n">
        <v>201372.344</v>
      </c>
      <c r="S187" s="1" t="n">
        <v>5058906</v>
      </c>
      <c r="U187" s="1" t="n">
        <f aca="false">S187/$S$7</f>
        <v>0.950414459042745</v>
      </c>
      <c r="V187" s="1" t="n">
        <f aca="false">-(O187+Q187-$M$5)</f>
        <v>-0.200000000000017</v>
      </c>
      <c r="W187" s="1" t="n">
        <f aca="false">-(O187-$M$5)</f>
        <v>86.987</v>
      </c>
      <c r="X187" s="1" t="n">
        <f aca="false">AVERAGE(W187:W191)</f>
        <v>87.7454</v>
      </c>
    </row>
    <row r="188" customFormat="false" ht="15" hidden="false" customHeight="false" outlineLevel="0" collapsed="false">
      <c r="A188" s="6" t="b">
        <f aca="false">IF(C188=C187,1 )</f>
        <v>0</v>
      </c>
      <c r="C188" s="1" t="n">
        <f aca="false">VALUE(RIGHT(G188,5))</f>
        <v>1811</v>
      </c>
      <c r="D188" s="1" t="n">
        <f aca="false">C188/10000*1000</f>
        <v>181.1</v>
      </c>
      <c r="F188" s="1" t="n">
        <v>182</v>
      </c>
      <c r="G188" s="1" t="s">
        <v>8335</v>
      </c>
      <c r="H188" s="1" t="n">
        <v>840.414</v>
      </c>
      <c r="I188" s="1" t="n">
        <v>234.481</v>
      </c>
      <c r="J188" s="1" t="n">
        <v>36</v>
      </c>
      <c r="K188" s="1" t="n">
        <v>772</v>
      </c>
      <c r="L188" s="1" t="n">
        <v>88.96</v>
      </c>
      <c r="M188" s="1" t="n">
        <v>146.045</v>
      </c>
      <c r="N188" s="1" t="n">
        <v>82.199</v>
      </c>
      <c r="O188" s="1" t="n">
        <v>91.577</v>
      </c>
      <c r="P188" s="1" t="n">
        <v>17.358</v>
      </c>
      <c r="Q188" s="1" t="n">
        <v>87.187</v>
      </c>
      <c r="R188" s="1" t="n">
        <v>197060.929</v>
      </c>
      <c r="S188" s="1" t="n">
        <v>4950594</v>
      </c>
      <c r="U188" s="1" t="n">
        <f aca="false">S188/$S$7</f>
        <v>0.930065930944409</v>
      </c>
      <c r="V188" s="1" t="n">
        <f aca="false">-(O188+Q188-$M$5)</f>
        <v>-0.200000000000017</v>
      </c>
      <c r="W188" s="1" t="n">
        <f aca="false">-(O188-$M$5)</f>
        <v>86.987</v>
      </c>
      <c r="X188" s="1" t="n">
        <f aca="false">AVERAGE(W188:W192)</f>
        <v>87.5858</v>
      </c>
    </row>
    <row r="189" customFormat="false" ht="15" hidden="false" customHeight="false" outlineLevel="0" collapsed="false">
      <c r="A189" s="6" t="b">
        <f aca="false">IF(C189=C188,1 )</f>
        <v>0</v>
      </c>
      <c r="C189" s="1" t="n">
        <f aca="false">VALUE(RIGHT(G189,5))</f>
        <v>1821</v>
      </c>
      <c r="D189" s="1" t="n">
        <f aca="false">C189/10000*1000</f>
        <v>182.1</v>
      </c>
      <c r="F189" s="1" t="n">
        <v>183</v>
      </c>
      <c r="G189" s="1" t="s">
        <v>8336</v>
      </c>
      <c r="H189" s="1" t="n">
        <v>859.282</v>
      </c>
      <c r="I189" s="1" t="n">
        <v>235.129</v>
      </c>
      <c r="J189" s="1" t="n">
        <v>54</v>
      </c>
      <c r="K189" s="1" t="n">
        <v>756</v>
      </c>
      <c r="L189" s="1" t="n">
        <v>89.14</v>
      </c>
      <c r="M189" s="1" t="n">
        <v>145.442</v>
      </c>
      <c r="N189" s="1" t="n">
        <v>82</v>
      </c>
      <c r="O189" s="1" t="n">
        <v>91.577</v>
      </c>
      <c r="P189" s="1" t="n">
        <v>18.355</v>
      </c>
      <c r="Q189" s="1" t="n">
        <v>87.187</v>
      </c>
      <c r="R189" s="1" t="n">
        <v>202041.634</v>
      </c>
      <c r="S189" s="1" t="n">
        <v>5075720</v>
      </c>
      <c r="U189" s="1" t="n">
        <f aca="false">S189/$S$7</f>
        <v>0.95357329787358</v>
      </c>
      <c r="V189" s="1" t="n">
        <f aca="false">-(O189+Q189-$M$5)</f>
        <v>-0.200000000000017</v>
      </c>
      <c r="W189" s="1" t="n">
        <f aca="false">-(O189-$M$5)</f>
        <v>86.987</v>
      </c>
      <c r="X189" s="1" t="n">
        <f aca="false">AVERAGE(W189:W193)</f>
        <v>88.1046</v>
      </c>
    </row>
    <row r="190" customFormat="false" ht="15" hidden="false" customHeight="false" outlineLevel="0" collapsed="false">
      <c r="A190" s="6" t="b">
        <f aca="false">IF(C190=C189,1 )</f>
        <v>0</v>
      </c>
      <c r="C190" s="1" t="n">
        <f aca="false">VALUE(RIGHT(G190,5))</f>
        <v>1831</v>
      </c>
      <c r="D190" s="1" t="n">
        <f aca="false">C190/10000*1000</f>
        <v>183.1</v>
      </c>
      <c r="F190" s="1" t="n">
        <v>184</v>
      </c>
      <c r="G190" s="1" t="s">
        <v>8337</v>
      </c>
      <c r="H190" s="1" t="n">
        <v>836.075</v>
      </c>
      <c r="I190" s="1" t="n">
        <v>240.287</v>
      </c>
      <c r="J190" s="1" t="n">
        <v>58</v>
      </c>
      <c r="K190" s="1" t="n">
        <v>645</v>
      </c>
      <c r="L190" s="1" t="n">
        <v>88.884</v>
      </c>
      <c r="M190" s="1" t="n">
        <v>146.451</v>
      </c>
      <c r="N190" s="1" t="n">
        <v>82.399</v>
      </c>
      <c r="O190" s="1" t="n">
        <v>90.379</v>
      </c>
      <c r="P190" s="1" t="n">
        <v>17.158</v>
      </c>
      <c r="Q190" s="1" t="n">
        <v>88.384</v>
      </c>
      <c r="R190" s="1" t="n">
        <v>200898.3</v>
      </c>
      <c r="S190" s="1" t="n">
        <v>5046997</v>
      </c>
      <c r="U190" s="1" t="n">
        <f aca="false">S190/$S$7</f>
        <v>0.948177120418002</v>
      </c>
      <c r="V190" s="1" t="n">
        <f aca="false">-(O190+Q190-$M$5)</f>
        <v>-0.199000000000012</v>
      </c>
      <c r="W190" s="1" t="n">
        <f aca="false">-(O190-$M$5)</f>
        <v>88.185</v>
      </c>
      <c r="X190" s="1" t="n">
        <f aca="false">AVERAGE(W190:W194)</f>
        <v>88.6234</v>
      </c>
    </row>
    <row r="191" customFormat="false" ht="15" hidden="false" customHeight="false" outlineLevel="0" collapsed="false">
      <c r="A191" s="6" t="b">
        <f aca="false">IF(C191=C190,1 )</f>
        <v>0</v>
      </c>
      <c r="C191" s="1" t="n">
        <f aca="false">VALUE(RIGHT(G191,5))</f>
        <v>1841</v>
      </c>
      <c r="D191" s="1" t="n">
        <f aca="false">C191/10000*1000</f>
        <v>184.1</v>
      </c>
      <c r="F191" s="1" t="n">
        <v>185</v>
      </c>
      <c r="G191" s="1" t="s">
        <v>8338</v>
      </c>
      <c r="H191" s="1" t="n">
        <v>827.596</v>
      </c>
      <c r="I191" s="1" t="n">
        <v>243.797</v>
      </c>
      <c r="J191" s="1" t="n">
        <v>65</v>
      </c>
      <c r="K191" s="1" t="n">
        <v>821</v>
      </c>
      <c r="L191" s="1" t="n">
        <v>88.977</v>
      </c>
      <c r="M191" s="1" t="n">
        <v>146.624</v>
      </c>
      <c r="N191" s="1" t="n">
        <v>82.199</v>
      </c>
      <c r="O191" s="1" t="n">
        <v>88.983</v>
      </c>
      <c r="P191" s="1" t="n">
        <v>17.956</v>
      </c>
      <c r="Q191" s="1" t="n">
        <v>89.98</v>
      </c>
      <c r="R191" s="1" t="n">
        <v>201765.503</v>
      </c>
      <c r="S191" s="1" t="n">
        <v>5068783</v>
      </c>
      <c r="U191" s="1" t="n">
        <f aca="false">S191/$S$7</f>
        <v>0.952270046715646</v>
      </c>
      <c r="V191" s="1" t="n">
        <f aca="false">-(O191+Q191-$M$5)</f>
        <v>-0.399000000000029</v>
      </c>
      <c r="W191" s="1" t="n">
        <f aca="false">-(O191-$M$5)</f>
        <v>89.581</v>
      </c>
      <c r="X191" s="1" t="n">
        <f aca="false">AVERAGE(W191:W195)</f>
        <v>87.945</v>
      </c>
    </row>
    <row r="192" customFormat="false" ht="15" hidden="false" customHeight="false" outlineLevel="0" collapsed="false">
      <c r="A192" s="6" t="b">
        <f aca="false">IF(C192=C191,1 )</f>
        <v>0</v>
      </c>
      <c r="C192" s="1" t="n">
        <f aca="false">VALUE(RIGHT(G192,5))</f>
        <v>1851</v>
      </c>
      <c r="D192" s="1" t="n">
        <f aca="false">C192/10000*1000</f>
        <v>185.1</v>
      </c>
      <c r="F192" s="1" t="n">
        <v>186</v>
      </c>
      <c r="G192" s="1" t="s">
        <v>8339</v>
      </c>
      <c r="H192" s="1" t="n">
        <v>846.106</v>
      </c>
      <c r="I192" s="1" t="n">
        <v>241.492</v>
      </c>
      <c r="J192" s="1" t="n">
        <v>48</v>
      </c>
      <c r="K192" s="1" t="n">
        <v>865</v>
      </c>
      <c r="L192" s="1" t="n">
        <v>89.003</v>
      </c>
      <c r="M192" s="1" t="n">
        <v>146.589</v>
      </c>
      <c r="N192" s="1" t="n">
        <v>82.399</v>
      </c>
      <c r="O192" s="1" t="n">
        <v>92.375</v>
      </c>
      <c r="P192" s="1" t="n">
        <v>17.757</v>
      </c>
      <c r="Q192" s="1" t="n">
        <v>86.389</v>
      </c>
      <c r="R192" s="1" t="n">
        <v>204328.222</v>
      </c>
      <c r="S192" s="1" t="n">
        <v>5133164</v>
      </c>
      <c r="U192" s="1" t="n">
        <f aca="false">S192/$S$7</f>
        <v>0.964365277045608</v>
      </c>
      <c r="V192" s="1" t="n">
        <f aca="false">-(O192+Q192-$M$5)</f>
        <v>-0.200000000000017</v>
      </c>
      <c r="W192" s="1" t="n">
        <f aca="false">-(O192-$M$5)</f>
        <v>86.189</v>
      </c>
      <c r="X192" s="1" t="n">
        <f aca="false">AVERAGE(W192:W196)</f>
        <v>87.6258</v>
      </c>
    </row>
    <row r="193" customFormat="false" ht="15" hidden="false" customHeight="false" outlineLevel="0" collapsed="false">
      <c r="A193" s="6" t="b">
        <f aca="false">IF(C193=C192,1 )</f>
        <v>0</v>
      </c>
      <c r="C193" s="1" t="n">
        <f aca="false">VALUE(RIGHT(G193,5))</f>
        <v>1861</v>
      </c>
      <c r="D193" s="1" t="n">
        <f aca="false">C193/10000*1000</f>
        <v>186.1</v>
      </c>
      <c r="F193" s="1" t="n">
        <v>187</v>
      </c>
      <c r="G193" s="1" t="s">
        <v>8340</v>
      </c>
      <c r="H193" s="1" t="n">
        <v>821.705</v>
      </c>
      <c r="I193" s="1" t="n">
        <v>239.332</v>
      </c>
      <c r="J193" s="1" t="n">
        <v>72</v>
      </c>
      <c r="K193" s="1" t="n">
        <v>769</v>
      </c>
      <c r="L193" s="1" t="n">
        <v>89.078</v>
      </c>
      <c r="M193" s="1" t="n">
        <v>146.863</v>
      </c>
      <c r="N193" s="1" t="n">
        <v>82.199</v>
      </c>
      <c r="O193" s="1" t="n">
        <v>88.983</v>
      </c>
      <c r="P193" s="1" t="n">
        <v>18.156</v>
      </c>
      <c r="Q193" s="1" t="n">
        <v>89.781</v>
      </c>
      <c r="R193" s="1" t="n">
        <v>196659.969</v>
      </c>
      <c r="S193" s="1" t="n">
        <v>4940521</v>
      </c>
      <c r="U193" s="1" t="n">
        <f aca="false">S193/$S$7</f>
        <v>0.928173520837177</v>
      </c>
      <c r="V193" s="1" t="n">
        <f aca="false">-(O193+Q193-$M$5)</f>
        <v>-0.200000000000017</v>
      </c>
      <c r="W193" s="1" t="n">
        <f aca="false">-(O193-$M$5)</f>
        <v>89.581</v>
      </c>
      <c r="X193" s="1" t="n">
        <f aca="false">AVERAGE(W193:W197)</f>
        <v>84.0746</v>
      </c>
    </row>
    <row r="194" customFormat="false" ht="15" hidden="false" customHeight="false" outlineLevel="0" collapsed="false">
      <c r="A194" s="6" t="b">
        <f aca="false">IF(C194=C193,1 )</f>
        <v>0</v>
      </c>
      <c r="C194" s="1" t="n">
        <f aca="false">VALUE(RIGHT(G194,5))</f>
        <v>1871</v>
      </c>
      <c r="D194" s="1" t="n">
        <f aca="false">C194/10000*1000</f>
        <v>187.1</v>
      </c>
      <c r="F194" s="1" t="n">
        <v>188</v>
      </c>
      <c r="G194" s="1" t="s">
        <v>8341</v>
      </c>
      <c r="H194" s="1" t="n">
        <v>860.874</v>
      </c>
      <c r="I194" s="1" t="n">
        <v>236.59</v>
      </c>
      <c r="J194" s="1" t="n">
        <v>45</v>
      </c>
      <c r="K194" s="1" t="n">
        <v>786</v>
      </c>
      <c r="L194" s="1" t="n">
        <v>89.068</v>
      </c>
      <c r="M194" s="1" t="n">
        <v>146.027</v>
      </c>
      <c r="N194" s="1" t="n">
        <v>82</v>
      </c>
      <c r="O194" s="1" t="n">
        <v>88.983</v>
      </c>
      <c r="P194" s="1" t="n">
        <v>17.158</v>
      </c>
      <c r="Q194" s="1" t="n">
        <v>89.781</v>
      </c>
      <c r="R194" s="1" t="n">
        <v>203674.217</v>
      </c>
      <c r="S194" s="1" t="n">
        <v>5116734</v>
      </c>
      <c r="U194" s="1" t="n">
        <f aca="false">S194/$S$7</f>
        <v>0.961278580126932</v>
      </c>
      <c r="V194" s="1" t="n">
        <f aca="false">-(O194+Q194-$M$5)</f>
        <v>-0.200000000000017</v>
      </c>
      <c r="W194" s="1" t="n">
        <f aca="false">-(O194-$M$5)</f>
        <v>89.581</v>
      </c>
      <c r="X194" s="1" t="n">
        <f aca="false">AVERAGE(W194:W198)</f>
        <v>83.7954</v>
      </c>
    </row>
    <row r="195" customFormat="false" ht="15" hidden="false" customHeight="false" outlineLevel="0" collapsed="false">
      <c r="A195" s="6" t="b">
        <f aca="false">IF(C195=C194,1 )</f>
        <v>0</v>
      </c>
      <c r="C195" s="1" t="n">
        <f aca="false">VALUE(RIGHT(G195,5))</f>
        <v>1881</v>
      </c>
      <c r="D195" s="1" t="n">
        <f aca="false">C195/10000*1000</f>
        <v>188.1</v>
      </c>
      <c r="F195" s="1" t="n">
        <v>189</v>
      </c>
      <c r="G195" s="1" t="s">
        <v>8342</v>
      </c>
      <c r="H195" s="1" t="n">
        <v>841.568</v>
      </c>
      <c r="I195" s="1" t="n">
        <v>241.972</v>
      </c>
      <c r="J195" s="1" t="n">
        <v>58</v>
      </c>
      <c r="K195" s="1" t="n">
        <v>755</v>
      </c>
      <c r="L195" s="1" t="n">
        <v>89.01</v>
      </c>
      <c r="M195" s="1" t="n">
        <v>146.767</v>
      </c>
      <c r="N195" s="1" t="n">
        <v>82.199</v>
      </c>
      <c r="O195" s="1" t="n">
        <v>93.771</v>
      </c>
      <c r="P195" s="1" t="n">
        <v>17.757</v>
      </c>
      <c r="Q195" s="1" t="n">
        <v>84.993</v>
      </c>
      <c r="R195" s="1" t="n">
        <v>203635.566</v>
      </c>
      <c r="S195" s="1" t="n">
        <v>5115763</v>
      </c>
      <c r="U195" s="1" t="n">
        <f aca="false">S195/$S$7</f>
        <v>0.961096158781343</v>
      </c>
      <c r="V195" s="1" t="n">
        <f aca="false">-(O195+Q195-$M$5)</f>
        <v>-0.200000000000017</v>
      </c>
      <c r="W195" s="1" t="n">
        <f aca="false">-(O195-$M$5)</f>
        <v>84.793</v>
      </c>
      <c r="X195" s="1" t="n">
        <f aca="false">AVERAGE(W195:W199)</f>
        <v>83.6358</v>
      </c>
    </row>
    <row r="196" customFormat="false" ht="15" hidden="false" customHeight="false" outlineLevel="0" collapsed="false">
      <c r="A196" s="6" t="b">
        <f aca="false">IF(C196=C195,1 )</f>
        <v>0</v>
      </c>
      <c r="C196" s="1" t="n">
        <f aca="false">VALUE(RIGHT(G196,5))</f>
        <v>1891</v>
      </c>
      <c r="D196" s="1" t="n">
        <f aca="false">C196/10000*1000</f>
        <v>189.1</v>
      </c>
      <c r="F196" s="1" t="n">
        <v>190</v>
      </c>
      <c r="G196" s="1" t="s">
        <v>8343</v>
      </c>
      <c r="H196" s="1" t="n">
        <v>854.983</v>
      </c>
      <c r="I196" s="1" t="n">
        <v>238.525</v>
      </c>
      <c r="J196" s="1" t="n">
        <v>59</v>
      </c>
      <c r="K196" s="1" t="n">
        <v>768</v>
      </c>
      <c r="L196" s="1" t="n">
        <v>89.007</v>
      </c>
      <c r="M196" s="1" t="n">
        <v>146.235</v>
      </c>
      <c r="N196" s="1" t="n">
        <v>82.399</v>
      </c>
      <c r="O196" s="1" t="n">
        <v>90.579</v>
      </c>
      <c r="P196" s="1" t="n">
        <v>18.156</v>
      </c>
      <c r="Q196" s="1" t="n">
        <v>88.185</v>
      </c>
      <c r="R196" s="1" t="n">
        <v>203935.142</v>
      </c>
      <c r="S196" s="1" t="n">
        <v>5123289</v>
      </c>
      <c r="U196" s="1" t="n">
        <f aca="false">S196/$S$7</f>
        <v>0.962510065111833</v>
      </c>
      <c r="V196" s="1" t="n">
        <f aca="false">-(O196+Q196-$M$5)</f>
        <v>-0.200000000000017</v>
      </c>
      <c r="W196" s="1" t="n">
        <f aca="false">-(O196-$M$5)</f>
        <v>87.985</v>
      </c>
      <c r="X196" s="1" t="n">
        <f aca="false">AVERAGE(W196:W200)</f>
        <v>83.8352</v>
      </c>
    </row>
    <row r="197" customFormat="false" ht="15" hidden="false" customHeight="false" outlineLevel="0" collapsed="false">
      <c r="A197" s="6" t="b">
        <f aca="false">IF(C197=C196,1 )</f>
        <v>0</v>
      </c>
      <c r="C197" s="1" t="n">
        <f aca="false">VALUE(RIGHT(G197,5))</f>
        <v>1901</v>
      </c>
      <c r="D197" s="1" t="n">
        <f aca="false">C197/10000*1000</f>
        <v>190.1</v>
      </c>
      <c r="F197" s="1" t="n">
        <v>192</v>
      </c>
      <c r="G197" s="1" t="s">
        <v>8344</v>
      </c>
      <c r="H197" s="1" t="n">
        <v>758.215</v>
      </c>
      <c r="I197" s="1" t="n">
        <v>249.117</v>
      </c>
      <c r="J197" s="1" t="n">
        <v>70</v>
      </c>
      <c r="K197" s="1" t="n">
        <v>694</v>
      </c>
      <c r="L197" s="1" t="n">
        <v>89.006</v>
      </c>
      <c r="M197" s="1" t="n">
        <v>149.09</v>
      </c>
      <c r="N197" s="1" t="n">
        <v>82.199</v>
      </c>
      <c r="O197" s="1" t="n">
        <v>110.131</v>
      </c>
      <c r="P197" s="1" t="n">
        <v>17.557</v>
      </c>
      <c r="Q197" s="1" t="n">
        <v>68.633</v>
      </c>
      <c r="R197" s="1" t="n">
        <v>188884.002</v>
      </c>
      <c r="S197" s="1" t="n">
        <v>4745172</v>
      </c>
      <c r="U197" s="1" t="n">
        <f aca="false">S197/$S$7</f>
        <v>0.8914733895915</v>
      </c>
      <c r="V197" s="1" t="n">
        <f aca="false">-(O197+Q197-$M$5)</f>
        <v>-0.200000000000017</v>
      </c>
      <c r="W197" s="1" t="n">
        <f aca="false">-(O197-$M$5)</f>
        <v>68.433</v>
      </c>
      <c r="X197" s="1" t="n">
        <f aca="false">AVERAGE(W197:W201)</f>
        <v>83.955</v>
      </c>
    </row>
    <row r="198" customFormat="false" ht="15" hidden="false" customHeight="false" outlineLevel="0" collapsed="false">
      <c r="A198" s="6" t="b">
        <f aca="false">IF(C198=C197,1 )</f>
        <v>0</v>
      </c>
      <c r="C198" s="1" t="n">
        <f aca="false">VALUE(RIGHT(G198,5))</f>
        <v>1911</v>
      </c>
      <c r="D198" s="1" t="n">
        <f aca="false">C198/10000*1000</f>
        <v>191.1</v>
      </c>
      <c r="F198" s="1" t="n">
        <v>193</v>
      </c>
      <c r="G198" s="1" t="s">
        <v>8345</v>
      </c>
      <c r="H198" s="1" t="n">
        <v>828.91</v>
      </c>
      <c r="I198" s="1" t="n">
        <v>240.559</v>
      </c>
      <c r="J198" s="1" t="n">
        <v>62</v>
      </c>
      <c r="K198" s="1" t="n">
        <v>750</v>
      </c>
      <c r="L198" s="1" t="n">
        <v>88.891</v>
      </c>
      <c r="M198" s="1" t="n">
        <v>146.379</v>
      </c>
      <c r="N198" s="1" t="n">
        <v>82.199</v>
      </c>
      <c r="O198" s="1" t="n">
        <v>90.379</v>
      </c>
      <c r="P198" s="1" t="n">
        <v>16.36</v>
      </c>
      <c r="Q198" s="1" t="n">
        <v>88.384</v>
      </c>
      <c r="R198" s="1" t="n">
        <v>199401.374</v>
      </c>
      <c r="S198" s="1" t="n">
        <v>5009391</v>
      </c>
      <c r="U198" s="1" t="n">
        <f aca="false">S198/$S$7</f>
        <v>0.94111209763506</v>
      </c>
      <c r="V198" s="1" t="n">
        <f aca="false">-(O198+Q198-$M$5)</f>
        <v>-0.199000000000012</v>
      </c>
      <c r="W198" s="1" t="n">
        <f aca="false">-(O198-$M$5)</f>
        <v>88.185</v>
      </c>
      <c r="X198" s="1" t="n">
        <f aca="false">AVERAGE(W198:W202)</f>
        <v>84.4736</v>
      </c>
    </row>
    <row r="199" customFormat="false" ht="15" hidden="false" customHeight="false" outlineLevel="0" collapsed="false">
      <c r="A199" s="6" t="b">
        <f aca="false">IF(C199=C198,1 )</f>
        <v>0</v>
      </c>
      <c r="C199" s="1" t="n">
        <f aca="false">VALUE(RIGHT(G199,5))</f>
        <v>1921</v>
      </c>
      <c r="D199" s="1" t="n">
        <f aca="false">C199/10000*1000</f>
        <v>192.1</v>
      </c>
      <c r="F199" s="1" t="n">
        <v>194</v>
      </c>
      <c r="G199" s="1" t="s">
        <v>8346</v>
      </c>
      <c r="H199" s="1" t="n">
        <v>848.017</v>
      </c>
      <c r="I199" s="1" t="n">
        <v>240.895</v>
      </c>
      <c r="J199" s="1" t="n">
        <v>53</v>
      </c>
      <c r="K199" s="1" t="n">
        <v>679</v>
      </c>
      <c r="L199" s="1" t="n">
        <v>89.049</v>
      </c>
      <c r="M199" s="1" t="n">
        <v>146.208</v>
      </c>
      <c r="N199" s="1" t="n">
        <v>82.199</v>
      </c>
      <c r="O199" s="1" t="n">
        <v>89.781</v>
      </c>
      <c r="P199" s="1" t="n">
        <v>17.358</v>
      </c>
      <c r="Q199" s="1" t="n">
        <v>89.182</v>
      </c>
      <c r="R199" s="1" t="n">
        <v>204283.242</v>
      </c>
      <c r="S199" s="1" t="n">
        <v>5132034</v>
      </c>
      <c r="U199" s="1" t="n">
        <f aca="false">S199/$S$7</f>
        <v>0.964152984439516</v>
      </c>
      <c r="V199" s="1" t="n">
        <f aca="false">-(O199+Q199-$M$5)</f>
        <v>-0.399000000000029</v>
      </c>
      <c r="W199" s="1" t="n">
        <f aca="false">-(O199-$M$5)</f>
        <v>88.783</v>
      </c>
      <c r="X199" s="1" t="n">
        <f aca="false">AVERAGE(W199:W203)</f>
        <v>83.5158</v>
      </c>
    </row>
    <row r="200" customFormat="false" ht="15" hidden="false" customHeight="false" outlineLevel="0" collapsed="false">
      <c r="A200" s="6" t="b">
        <f aca="false">IF(C200=C199,1 )</f>
        <v>0</v>
      </c>
      <c r="C200" s="1" t="n">
        <f aca="false">VALUE(RIGHT(G200,5))</f>
        <v>1931</v>
      </c>
      <c r="D200" s="1" t="n">
        <f aca="false">C200/10000*1000</f>
        <v>193.1</v>
      </c>
      <c r="F200" s="1" t="n">
        <v>195</v>
      </c>
      <c r="G200" s="1" t="s">
        <v>8347</v>
      </c>
      <c r="H200" s="1" t="n">
        <v>856.416</v>
      </c>
      <c r="I200" s="1" t="n">
        <v>241.826</v>
      </c>
      <c r="J200" s="1" t="n">
        <v>58</v>
      </c>
      <c r="K200" s="1" t="n">
        <v>852</v>
      </c>
      <c r="L200" s="1" t="n">
        <v>88.989</v>
      </c>
      <c r="M200" s="1" t="n">
        <v>146.111</v>
      </c>
      <c r="N200" s="1" t="n">
        <v>82</v>
      </c>
      <c r="O200" s="1" t="n">
        <v>92.774</v>
      </c>
      <c r="P200" s="1" t="n">
        <v>16.759</v>
      </c>
      <c r="Q200" s="1" t="n">
        <v>85.99</v>
      </c>
      <c r="R200" s="1" t="n">
        <v>207103.502</v>
      </c>
      <c r="S200" s="1" t="n">
        <v>5202885</v>
      </c>
      <c r="U200" s="1" t="n">
        <f aca="false">S200/$S$7</f>
        <v>0.977463730841532</v>
      </c>
      <c r="V200" s="1" t="n">
        <f aca="false">-(O200+Q200-$M$5)</f>
        <v>-0.200000000000017</v>
      </c>
      <c r="W200" s="1" t="n">
        <f aca="false">-(O200-$M$5)</f>
        <v>85.79</v>
      </c>
      <c r="X200" s="1" t="n">
        <f aca="false">AVERAGE(W200:W204)</f>
        <v>83.2764</v>
      </c>
    </row>
    <row r="201" customFormat="false" ht="15" hidden="false" customHeight="false" outlineLevel="0" collapsed="false">
      <c r="A201" s="6" t="b">
        <f aca="false">IF(C201=C200,1 )</f>
        <v>0</v>
      </c>
      <c r="C201" s="1" t="n">
        <f aca="false">VALUE(RIGHT(G201,5))</f>
        <v>1941</v>
      </c>
      <c r="D201" s="1" t="n">
        <f aca="false">C201/10000*1000</f>
        <v>194.1</v>
      </c>
      <c r="F201" s="1" t="n">
        <v>196</v>
      </c>
      <c r="G201" s="1" t="s">
        <v>8348</v>
      </c>
      <c r="H201" s="1" t="n">
        <v>854.306</v>
      </c>
      <c r="I201" s="1" t="n">
        <v>237.153</v>
      </c>
      <c r="J201" s="1" t="n">
        <v>46</v>
      </c>
      <c r="K201" s="1" t="n">
        <v>760</v>
      </c>
      <c r="L201" s="1" t="n">
        <v>89.093</v>
      </c>
      <c r="M201" s="1" t="n">
        <v>145.739</v>
      </c>
      <c r="N201" s="1" t="n">
        <v>82.199</v>
      </c>
      <c r="O201" s="1" t="n">
        <v>89.98</v>
      </c>
      <c r="P201" s="1" t="n">
        <v>17.956</v>
      </c>
      <c r="Q201" s="1" t="n">
        <v>88.783</v>
      </c>
      <c r="R201" s="1" t="n">
        <v>202601.618</v>
      </c>
      <c r="S201" s="1" t="n">
        <v>5089788</v>
      </c>
      <c r="U201" s="1" t="n">
        <f aca="false">S201/$S$7</f>
        <v>0.956216246884653</v>
      </c>
      <c r="V201" s="1" t="n">
        <f aca="false">-(O201+Q201-$M$5)</f>
        <v>-0.199000000000012</v>
      </c>
      <c r="W201" s="1" t="n">
        <f aca="false">-(O201-$M$5)</f>
        <v>88.584</v>
      </c>
      <c r="X201" s="1" t="n">
        <f aca="false">AVERAGE(W201:W205)</f>
        <v>81.2414</v>
      </c>
    </row>
    <row r="202" customFormat="false" ht="15" hidden="false" customHeight="false" outlineLevel="0" collapsed="false">
      <c r="A202" s="6" t="b">
        <f aca="false">IF(C202=C201,1 )</f>
        <v>0</v>
      </c>
      <c r="C202" s="1" t="n">
        <f aca="false">VALUE(RIGHT(G202,5))</f>
        <v>1951</v>
      </c>
      <c r="D202" s="1" t="n">
        <f aca="false">C202/10000*1000</f>
        <v>195.1</v>
      </c>
      <c r="F202" s="1" t="n">
        <v>197</v>
      </c>
      <c r="G202" s="1" t="s">
        <v>8349</v>
      </c>
      <c r="H202" s="1" t="n">
        <v>801.126</v>
      </c>
      <c r="I202" s="1" t="n">
        <v>246.952</v>
      </c>
      <c r="J202" s="1" t="n">
        <v>44</v>
      </c>
      <c r="K202" s="1" t="n">
        <v>695</v>
      </c>
      <c r="L202" s="1" t="n">
        <v>88.963</v>
      </c>
      <c r="M202" s="1" t="n">
        <v>147.942</v>
      </c>
      <c r="N202" s="1" t="n">
        <v>82</v>
      </c>
      <c r="O202" s="1" t="n">
        <v>107.538</v>
      </c>
      <c r="P202" s="1" t="n">
        <v>17.358</v>
      </c>
      <c r="Q202" s="1" t="n">
        <v>71.226</v>
      </c>
      <c r="R202" s="1" t="n">
        <v>197839.684</v>
      </c>
      <c r="S202" s="1" t="n">
        <v>4970158</v>
      </c>
      <c r="U202" s="1" t="n">
        <f aca="false">S202/$S$7</f>
        <v>0.933741411073258</v>
      </c>
      <c r="V202" s="1" t="n">
        <f aca="false">-(O202+Q202-$M$5)</f>
        <v>-0.200000000000017</v>
      </c>
      <c r="W202" s="1" t="n">
        <f aca="false">-(O202-$M$5)</f>
        <v>71.026</v>
      </c>
      <c r="X202" s="1" t="n">
        <f aca="false">AVERAGE(W202:W206)</f>
        <v>77.65</v>
      </c>
    </row>
    <row r="203" customFormat="false" ht="15" hidden="false" customHeight="false" outlineLevel="0" collapsed="false">
      <c r="A203" s="6" t="b">
        <f aca="false">IF(C203=C202,1 )</f>
        <v>0</v>
      </c>
      <c r="C203" s="1" t="n">
        <f aca="false">VALUE(RIGHT(G203,5))</f>
        <v>1961</v>
      </c>
      <c r="D203" s="1" t="n">
        <f aca="false">C203/10000*1000</f>
        <v>196.1</v>
      </c>
      <c r="F203" s="1" t="n">
        <v>198</v>
      </c>
      <c r="G203" s="1" t="s">
        <v>8350</v>
      </c>
      <c r="H203" s="1" t="n">
        <v>838.782</v>
      </c>
      <c r="I203" s="1" t="n">
        <v>242.535</v>
      </c>
      <c r="J203" s="1" t="n">
        <v>60</v>
      </c>
      <c r="K203" s="1" t="n">
        <v>672</v>
      </c>
      <c r="L203" s="1" t="n">
        <v>89.058</v>
      </c>
      <c r="M203" s="1" t="n">
        <v>146.56</v>
      </c>
      <c r="N203" s="1" t="n">
        <v>82.199</v>
      </c>
      <c r="O203" s="1" t="n">
        <v>95.168</v>
      </c>
      <c r="P203" s="1" t="n">
        <v>17.158</v>
      </c>
      <c r="Q203" s="1" t="n">
        <v>83.596</v>
      </c>
      <c r="R203" s="1" t="n">
        <v>203433.673</v>
      </c>
      <c r="S203" s="1" t="n">
        <v>5110691</v>
      </c>
      <c r="U203" s="1" t="n">
        <f aca="false">S203/$S$7</f>
        <v>0.960143284358243</v>
      </c>
      <c r="V203" s="1" t="n">
        <f aca="false">-(O203+Q203-$M$5)</f>
        <v>-0.200000000000017</v>
      </c>
      <c r="W203" s="1" t="n">
        <f aca="false">-(O203-$M$5)</f>
        <v>83.396</v>
      </c>
      <c r="X203" s="1" t="n">
        <f aca="false">AVERAGE(W203:W207)</f>
        <v>78.3284</v>
      </c>
    </row>
    <row r="204" customFormat="false" ht="15" hidden="false" customHeight="false" outlineLevel="0" collapsed="false">
      <c r="A204" s="6" t="b">
        <f aca="false">IF(C204=C203,1 )</f>
        <v>0</v>
      </c>
      <c r="C204" s="1" t="n">
        <f aca="false">VALUE(RIGHT(G204,5))</f>
        <v>1971</v>
      </c>
      <c r="D204" s="1" t="n">
        <f aca="false">C204/10000*1000</f>
        <v>197.1</v>
      </c>
      <c r="F204" s="1" t="n">
        <v>199</v>
      </c>
      <c r="G204" s="1" t="s">
        <v>8351</v>
      </c>
      <c r="H204" s="1" t="n">
        <v>849.649</v>
      </c>
      <c r="I204" s="1" t="n">
        <v>239.047</v>
      </c>
      <c r="J204" s="1" t="n">
        <v>60</v>
      </c>
      <c r="K204" s="1" t="n">
        <v>697</v>
      </c>
      <c r="L204" s="1" t="n">
        <v>89.077</v>
      </c>
      <c r="M204" s="1" t="n">
        <v>145.901</v>
      </c>
      <c r="N204" s="1" t="n">
        <v>82.199</v>
      </c>
      <c r="O204" s="1" t="n">
        <v>90.978</v>
      </c>
      <c r="P204" s="1" t="n">
        <v>17.158</v>
      </c>
      <c r="Q204" s="1" t="n">
        <v>87.786</v>
      </c>
      <c r="R204" s="1" t="n">
        <v>203105.834</v>
      </c>
      <c r="S204" s="1" t="n">
        <v>5102455</v>
      </c>
      <c r="U204" s="1" t="n">
        <f aca="false">S204/$S$7</f>
        <v>0.958595990638084</v>
      </c>
      <c r="V204" s="1" t="n">
        <f aca="false">-(O204+Q204-$M$5)</f>
        <v>-0.200000000000017</v>
      </c>
      <c r="W204" s="1" t="n">
        <f aca="false">-(O204-$M$5)</f>
        <v>87.586</v>
      </c>
      <c r="X204" s="1" t="n">
        <f aca="false">AVERAGE(W204:W208)</f>
        <v>76.3334</v>
      </c>
    </row>
    <row r="205" customFormat="false" ht="15" hidden="false" customHeight="false" outlineLevel="0" collapsed="false">
      <c r="A205" s="6" t="b">
        <f aca="false">IF(C205=C204,1 )</f>
        <v>0</v>
      </c>
      <c r="C205" s="1" t="n">
        <f aca="false">VALUE(RIGHT(G205,5))</f>
        <v>1981</v>
      </c>
      <c r="D205" s="1" t="n">
        <f aca="false">C205/10000*1000</f>
        <v>198.1</v>
      </c>
      <c r="F205" s="1" t="n">
        <v>200</v>
      </c>
      <c r="G205" s="1" t="s">
        <v>8352</v>
      </c>
      <c r="H205" s="1" t="n">
        <v>794.319</v>
      </c>
      <c r="I205" s="1" t="n">
        <v>246.247</v>
      </c>
      <c r="J205" s="1" t="n">
        <v>70</v>
      </c>
      <c r="K205" s="1" t="n">
        <v>659</v>
      </c>
      <c r="L205" s="1" t="n">
        <v>89.093</v>
      </c>
      <c r="M205" s="1" t="n">
        <v>147.598</v>
      </c>
      <c r="N205" s="1" t="n">
        <v>82.399</v>
      </c>
      <c r="O205" s="1" t="n">
        <v>102.949</v>
      </c>
      <c r="P205" s="1" t="n">
        <v>16.759</v>
      </c>
      <c r="Q205" s="1" t="n">
        <v>75.815</v>
      </c>
      <c r="R205" s="1" t="n">
        <v>195598.276</v>
      </c>
      <c r="S205" s="1" t="n">
        <v>4913849</v>
      </c>
      <c r="U205" s="1" t="n">
        <f aca="false">S205/$S$7</f>
        <v>0.923162663855136</v>
      </c>
      <c r="V205" s="1" t="n">
        <f aca="false">-(O205+Q205-$M$5)</f>
        <v>-0.200000000000017</v>
      </c>
      <c r="W205" s="1" t="n">
        <f aca="false">-(O205-$M$5)</f>
        <v>75.615</v>
      </c>
      <c r="X205" s="1" t="n">
        <f aca="false">AVERAGE(W205:W209)</f>
        <v>74.2186</v>
      </c>
    </row>
    <row r="206" customFormat="false" ht="15" hidden="false" customHeight="false" outlineLevel="0" collapsed="false">
      <c r="A206" s="6" t="b">
        <f aca="false">IF(C206=C205,1 )</f>
        <v>0</v>
      </c>
      <c r="C206" s="1" t="n">
        <f aca="false">VALUE(RIGHT(G206,5))</f>
        <v>1991</v>
      </c>
      <c r="D206" s="1" t="n">
        <f aca="false">C206/10000*1000</f>
        <v>199.1</v>
      </c>
      <c r="F206" s="1" t="n">
        <v>201</v>
      </c>
      <c r="G206" s="1" t="s">
        <v>8353</v>
      </c>
      <c r="H206" s="1" t="n">
        <v>830.94</v>
      </c>
      <c r="I206" s="1" t="n">
        <v>238.1</v>
      </c>
      <c r="J206" s="1" t="n">
        <v>33</v>
      </c>
      <c r="K206" s="1" t="n">
        <v>768</v>
      </c>
      <c r="L206" s="1" t="n">
        <v>89.114</v>
      </c>
      <c r="M206" s="1" t="n">
        <v>146.987</v>
      </c>
      <c r="N206" s="1" t="n">
        <v>81.8</v>
      </c>
      <c r="O206" s="1" t="n">
        <v>107.937</v>
      </c>
      <c r="P206" s="1" t="n">
        <v>17.158</v>
      </c>
      <c r="Q206" s="1" t="n">
        <v>70.827</v>
      </c>
      <c r="R206" s="1" t="n">
        <v>197847.009</v>
      </c>
      <c r="S206" s="1" t="n">
        <v>4970342</v>
      </c>
      <c r="U206" s="1" t="n">
        <f aca="false">S206/$S$7</f>
        <v>0.933775979072834</v>
      </c>
      <c r="V206" s="1" t="n">
        <f aca="false">-(O206+Q206-$M$5)</f>
        <v>-0.200000000000017</v>
      </c>
      <c r="W206" s="1" t="n">
        <f aca="false">-(O206-$M$5)</f>
        <v>70.627</v>
      </c>
      <c r="X206" s="1" t="n">
        <f aca="false">AVERAGE(W206:W210)</f>
        <v>74.458</v>
      </c>
    </row>
    <row r="207" customFormat="false" ht="15" hidden="false" customHeight="false" outlineLevel="0" collapsed="false">
      <c r="A207" s="6" t="b">
        <f aca="false">IF(C207=C206,1 )</f>
        <v>0</v>
      </c>
      <c r="C207" s="1" t="n">
        <f aca="false">VALUE(RIGHT(G207,5))</f>
        <v>2001</v>
      </c>
      <c r="D207" s="1" t="n">
        <f aca="false">C207/10000*1000</f>
        <v>200.1</v>
      </c>
      <c r="F207" s="1" t="n">
        <v>202</v>
      </c>
      <c r="G207" s="1" t="s">
        <v>8354</v>
      </c>
      <c r="H207" s="1" t="n">
        <v>801.126</v>
      </c>
      <c r="I207" s="1" t="n">
        <v>244.2</v>
      </c>
      <c r="J207" s="1" t="n">
        <v>63</v>
      </c>
      <c r="K207" s="1" t="n">
        <v>793</v>
      </c>
      <c r="L207" s="1" t="n">
        <v>89.05</v>
      </c>
      <c r="M207" s="1" t="n">
        <v>147.588</v>
      </c>
      <c r="N207" s="1" t="n">
        <v>82</v>
      </c>
      <c r="O207" s="1" t="n">
        <v>104.146</v>
      </c>
      <c r="P207" s="1" t="n">
        <v>16.959</v>
      </c>
      <c r="Q207" s="1" t="n">
        <v>74.618</v>
      </c>
      <c r="R207" s="1" t="n">
        <v>195634.738</v>
      </c>
      <c r="S207" s="1" t="n">
        <v>4914765</v>
      </c>
      <c r="U207" s="1" t="n">
        <f aca="false">S207/$S$7</f>
        <v>0.923334752374765</v>
      </c>
      <c r="V207" s="1" t="n">
        <f aca="false">-(O207+Q207-$M$5)</f>
        <v>-0.200000000000017</v>
      </c>
      <c r="W207" s="1" t="n">
        <f aca="false">-(O207-$M$5)</f>
        <v>74.418</v>
      </c>
      <c r="X207" s="1" t="n">
        <f aca="false">AVERAGE(W207:W211)</f>
        <v>75.8946</v>
      </c>
    </row>
    <row r="208" customFormat="false" ht="15" hidden="false" customHeight="false" outlineLevel="0" collapsed="false">
      <c r="A208" s="6" t="b">
        <f aca="false">IF(C208=C207,1 )</f>
        <v>0</v>
      </c>
      <c r="C208" s="1" t="n">
        <f aca="false">VALUE(RIGHT(G208,5))</f>
        <v>2011</v>
      </c>
      <c r="D208" s="1" t="n">
        <f aca="false">C208/10000*1000</f>
        <v>201.1</v>
      </c>
      <c r="F208" s="1" t="n">
        <v>203</v>
      </c>
      <c r="G208" s="1" t="s">
        <v>8355</v>
      </c>
      <c r="H208" s="1" t="n">
        <v>829.826</v>
      </c>
      <c r="I208" s="1" t="n">
        <v>245.474</v>
      </c>
      <c r="J208" s="1" t="n">
        <v>52</v>
      </c>
      <c r="K208" s="1" t="n">
        <v>842</v>
      </c>
      <c r="L208" s="1" t="n">
        <v>89.175</v>
      </c>
      <c r="M208" s="1" t="n">
        <v>147.023</v>
      </c>
      <c r="N208" s="1" t="n">
        <v>82.199</v>
      </c>
      <c r="O208" s="1" t="n">
        <v>105.143</v>
      </c>
      <c r="P208" s="1" t="n">
        <v>16.36</v>
      </c>
      <c r="Q208" s="1" t="n">
        <v>73.62</v>
      </c>
      <c r="R208" s="1" t="n">
        <v>203700.409</v>
      </c>
      <c r="S208" s="1" t="n">
        <v>5117392</v>
      </c>
      <c r="U208" s="1" t="n">
        <f aca="false">S208/$S$7</f>
        <v>0.96140219829933</v>
      </c>
      <c r="V208" s="1" t="n">
        <f aca="false">-(O208+Q208-$M$5)</f>
        <v>-0.199000000000012</v>
      </c>
      <c r="W208" s="1" t="n">
        <f aca="false">-(O208-$M$5)</f>
        <v>73.421</v>
      </c>
      <c r="X208" s="1" t="n">
        <f aca="false">AVERAGE(W208:W212)</f>
        <v>75.8548</v>
      </c>
    </row>
    <row r="209" customFormat="false" ht="15" hidden="false" customHeight="false" outlineLevel="0" collapsed="false">
      <c r="A209" s="6" t="b">
        <f aca="false">IF(C209=C208,1 )</f>
        <v>0</v>
      </c>
      <c r="C209" s="1" t="n">
        <f aca="false">VALUE(RIGHT(G209,5))</f>
        <v>2021</v>
      </c>
      <c r="D209" s="1" t="n">
        <f aca="false">C209/10000*1000</f>
        <v>202.1</v>
      </c>
      <c r="F209" s="1" t="n">
        <v>204</v>
      </c>
      <c r="G209" s="1" t="s">
        <v>8356</v>
      </c>
      <c r="H209" s="1" t="n">
        <v>810.44</v>
      </c>
      <c r="I209" s="1" t="n">
        <v>240.801</v>
      </c>
      <c r="J209" s="1" t="n">
        <v>85</v>
      </c>
      <c r="K209" s="1" t="n">
        <v>752</v>
      </c>
      <c r="L209" s="1" t="n">
        <v>89.232</v>
      </c>
      <c r="M209" s="1" t="n">
        <v>147.083</v>
      </c>
      <c r="N209" s="1" t="n">
        <v>82.199</v>
      </c>
      <c r="O209" s="1" t="n">
        <v>101.552</v>
      </c>
      <c r="P209" s="1" t="n">
        <v>16.959</v>
      </c>
      <c r="Q209" s="1" t="n">
        <v>77.212</v>
      </c>
      <c r="R209" s="1" t="n">
        <v>195154.763</v>
      </c>
      <c r="S209" s="1" t="n">
        <v>4902707</v>
      </c>
      <c r="U209" s="1" t="n">
        <f aca="false">S209/$S$7</f>
        <v>0.921069421185149</v>
      </c>
      <c r="V209" s="1" t="n">
        <f aca="false">-(O209+Q209-$M$5)</f>
        <v>-0.200000000000017</v>
      </c>
      <c r="W209" s="1" t="n">
        <f aca="false">-(O209-$M$5)</f>
        <v>77.012</v>
      </c>
      <c r="X209" s="1" t="n">
        <f aca="false">AVERAGE(W209:W213)</f>
        <v>76.2538</v>
      </c>
    </row>
    <row r="210" customFormat="false" ht="15" hidden="false" customHeight="false" outlineLevel="0" collapsed="false">
      <c r="A210" s="6" t="b">
        <f aca="false">IF(C210=C209,1 )</f>
        <v>0</v>
      </c>
      <c r="C210" s="1" t="n">
        <f aca="false">VALUE(RIGHT(G210,5))</f>
        <v>2031</v>
      </c>
      <c r="D210" s="1" t="n">
        <f aca="false">C210/10000*1000</f>
        <v>203.1</v>
      </c>
      <c r="F210" s="1" t="n">
        <v>205</v>
      </c>
      <c r="G210" s="1" t="s">
        <v>8357</v>
      </c>
      <c r="H210" s="1" t="n">
        <v>832.214</v>
      </c>
      <c r="I210" s="1" t="n">
        <v>239.338</v>
      </c>
      <c r="J210" s="1" t="n">
        <v>62</v>
      </c>
      <c r="K210" s="1" t="n">
        <v>789</v>
      </c>
      <c r="L210" s="1" t="n">
        <v>89.181</v>
      </c>
      <c r="M210" s="1" t="n">
        <v>146.582</v>
      </c>
      <c r="N210" s="1" t="n">
        <v>82.199</v>
      </c>
      <c r="O210" s="1" t="n">
        <v>101.752</v>
      </c>
      <c r="P210" s="1" t="n">
        <v>17.158</v>
      </c>
      <c r="Q210" s="1" t="n">
        <v>77.212</v>
      </c>
      <c r="R210" s="1" t="n">
        <v>199180.812</v>
      </c>
      <c r="S210" s="1" t="n">
        <v>5003850</v>
      </c>
      <c r="U210" s="1" t="n">
        <f aca="false">S210/$S$7</f>
        <v>0.940071112386954</v>
      </c>
      <c r="V210" s="1" t="n">
        <f aca="false">-(O210+Q210-$M$5)</f>
        <v>-0.400000000000006</v>
      </c>
      <c r="W210" s="1" t="n">
        <f aca="false">-(O210-$M$5)</f>
        <v>76.812</v>
      </c>
      <c r="X210" s="1" t="n">
        <f aca="false">AVERAGE(W210:W214)</f>
        <v>76.2538</v>
      </c>
    </row>
    <row r="211" customFormat="false" ht="15" hidden="false" customHeight="false" outlineLevel="0" collapsed="false">
      <c r="A211" s="6" t="b">
        <f aca="false">IF(C211=C210,1 )</f>
        <v>0</v>
      </c>
      <c r="C211" s="1" t="n">
        <f aca="false">VALUE(RIGHT(G211,5))</f>
        <v>2041</v>
      </c>
      <c r="D211" s="1" t="n">
        <f aca="false">C211/10000*1000</f>
        <v>204.1</v>
      </c>
      <c r="F211" s="1" t="n">
        <v>206</v>
      </c>
      <c r="G211" s="1" t="s">
        <v>8358</v>
      </c>
      <c r="H211" s="1" t="n">
        <v>829.189</v>
      </c>
      <c r="I211" s="1" t="n">
        <v>239.41</v>
      </c>
      <c r="J211" s="1" t="n">
        <v>53</v>
      </c>
      <c r="K211" s="1" t="n">
        <v>772</v>
      </c>
      <c r="L211" s="1" t="n">
        <v>89.21</v>
      </c>
      <c r="M211" s="1" t="n">
        <v>146.512</v>
      </c>
      <c r="N211" s="1" t="n">
        <v>82.199</v>
      </c>
      <c r="O211" s="1" t="n">
        <v>100.754</v>
      </c>
      <c r="P211" s="1" t="n">
        <v>16.161</v>
      </c>
      <c r="Q211" s="1" t="n">
        <v>78.01</v>
      </c>
      <c r="R211" s="1" t="n">
        <v>198516.418</v>
      </c>
      <c r="S211" s="1" t="n">
        <v>4987159</v>
      </c>
      <c r="U211" s="1" t="n">
        <f aca="false">S211/$S$7</f>
        <v>0.936935381512357</v>
      </c>
      <c r="V211" s="1" t="n">
        <f aca="false">-(O211+Q211-$M$5)</f>
        <v>-0.200000000000017</v>
      </c>
      <c r="W211" s="1" t="n">
        <f aca="false">-(O211-$M$5)</f>
        <v>77.81</v>
      </c>
      <c r="X211" s="1" t="n">
        <f aca="false">AVERAGE(W211:W215)</f>
        <v>75.2562</v>
      </c>
    </row>
    <row r="212" customFormat="false" ht="15" hidden="false" customHeight="false" outlineLevel="0" collapsed="false">
      <c r="A212" s="6" t="b">
        <f aca="false">IF(C212=C211,1 )</f>
        <v>0</v>
      </c>
      <c r="C212" s="1" t="n">
        <f aca="false">VALUE(RIGHT(G212,5))</f>
        <v>2051</v>
      </c>
      <c r="D212" s="1" t="n">
        <f aca="false">C212/10000*1000</f>
        <v>205.1</v>
      </c>
      <c r="F212" s="1" t="n">
        <v>207</v>
      </c>
      <c r="G212" s="1" t="s">
        <v>8359</v>
      </c>
      <c r="H212" s="1" t="n">
        <v>846.066</v>
      </c>
      <c r="I212" s="1" t="n">
        <v>242.615</v>
      </c>
      <c r="J212" s="1" t="n">
        <v>62</v>
      </c>
      <c r="K212" s="1" t="n">
        <v>705</v>
      </c>
      <c r="L212" s="1" t="n">
        <v>89.146</v>
      </c>
      <c r="M212" s="1" t="n">
        <v>146.176</v>
      </c>
      <c r="N212" s="1" t="n">
        <v>81.8</v>
      </c>
      <c r="O212" s="1" t="n">
        <v>104.345</v>
      </c>
      <c r="P212" s="1" t="n">
        <v>16.36</v>
      </c>
      <c r="Q212" s="1" t="n">
        <v>74.418</v>
      </c>
      <c r="R212" s="1" t="n">
        <v>205268.746</v>
      </c>
      <c r="S212" s="1" t="n">
        <v>5156792</v>
      </c>
      <c r="U212" s="1" t="n">
        <f aca="false">S212/$S$7</f>
        <v>0.968804259078139</v>
      </c>
      <c r="V212" s="1" t="n">
        <f aca="false">-(O212+Q212-$M$5)</f>
        <v>-0.199000000000012</v>
      </c>
      <c r="W212" s="1" t="n">
        <f aca="false">-(O212-$M$5)</f>
        <v>74.219</v>
      </c>
      <c r="X212" s="1" t="n">
        <f aca="false">AVERAGE(W212:W216)</f>
        <v>74.4582</v>
      </c>
    </row>
    <row r="213" customFormat="false" ht="15" hidden="false" customHeight="false" outlineLevel="0" collapsed="false">
      <c r="A213" s="6" t="b">
        <f aca="false">IF(C213=C212,1 )</f>
        <v>0</v>
      </c>
      <c r="C213" s="1" t="n">
        <f aca="false">VALUE(RIGHT(G213,5))</f>
        <v>2061</v>
      </c>
      <c r="D213" s="1" t="n">
        <f aca="false">C213/10000*1000</f>
        <v>206.1</v>
      </c>
      <c r="F213" s="1" t="n">
        <v>208</v>
      </c>
      <c r="G213" s="1" t="s">
        <v>8360</v>
      </c>
      <c r="H213" s="1" t="n">
        <v>856.177</v>
      </c>
      <c r="I213" s="1" t="n">
        <v>235.496</v>
      </c>
      <c r="J213" s="1" t="n">
        <v>65</v>
      </c>
      <c r="K213" s="1" t="n">
        <v>756</v>
      </c>
      <c r="L213" s="1" t="n">
        <v>89.177</v>
      </c>
      <c r="M213" s="1" t="n">
        <v>145.955</v>
      </c>
      <c r="N213" s="1" t="n">
        <v>81.8</v>
      </c>
      <c r="O213" s="1" t="n">
        <v>103.148</v>
      </c>
      <c r="P213" s="1" t="n">
        <v>16.759</v>
      </c>
      <c r="Q213" s="1" t="n">
        <v>75.615</v>
      </c>
      <c r="R213" s="1" t="n">
        <v>201626.184</v>
      </c>
      <c r="S213" s="1" t="n">
        <v>5065283</v>
      </c>
      <c r="U213" s="1" t="n">
        <f aca="false">S213/$S$7</f>
        <v>0.951612503245447</v>
      </c>
      <c r="V213" s="1" t="n">
        <f aca="false">-(O213+Q213-$M$5)</f>
        <v>-0.198999999999984</v>
      </c>
      <c r="W213" s="1" t="n">
        <f aca="false">-(O213-$M$5)</f>
        <v>75.416</v>
      </c>
      <c r="X213" s="1" t="n">
        <f aca="false">AVERAGE(W213:W217)</f>
        <v>75.6152</v>
      </c>
    </row>
    <row r="214" customFormat="false" ht="15" hidden="false" customHeight="false" outlineLevel="0" collapsed="false">
      <c r="A214" s="6" t="b">
        <f aca="false">IF(C214=C213,1 )</f>
        <v>0</v>
      </c>
      <c r="C214" s="1" t="n">
        <f aca="false">VALUE(RIGHT(G214,5))</f>
        <v>2071</v>
      </c>
      <c r="D214" s="1" t="n">
        <f aca="false">C214/10000*1000</f>
        <v>207.1</v>
      </c>
      <c r="F214" s="1" t="n">
        <v>209</v>
      </c>
      <c r="G214" s="1" t="s">
        <v>8361</v>
      </c>
      <c r="H214" s="1" t="n">
        <v>844.315</v>
      </c>
      <c r="I214" s="1" t="n">
        <v>238.223</v>
      </c>
      <c r="J214" s="1" t="n">
        <v>61</v>
      </c>
      <c r="K214" s="1" t="n">
        <v>711</v>
      </c>
      <c r="L214" s="1" t="n">
        <v>89.338</v>
      </c>
      <c r="M214" s="1" t="n">
        <v>145.978</v>
      </c>
      <c r="N214" s="1" t="n">
        <v>82.199</v>
      </c>
      <c r="O214" s="1" t="n">
        <v>101.552</v>
      </c>
      <c r="P214" s="1" t="n">
        <v>16.56</v>
      </c>
      <c r="Q214" s="1" t="n">
        <v>77.212</v>
      </c>
      <c r="R214" s="1" t="n">
        <v>201135.302</v>
      </c>
      <c r="S214" s="1" t="n">
        <v>5052951</v>
      </c>
      <c r="U214" s="1" t="n">
        <f aca="false">S214/$S$7</f>
        <v>0.949295695795592</v>
      </c>
      <c r="V214" s="1" t="n">
        <f aca="false">-(O214+Q214-$M$5)</f>
        <v>-0.200000000000017</v>
      </c>
      <c r="W214" s="1" t="n">
        <f aca="false">-(O214-$M$5)</f>
        <v>77.012</v>
      </c>
      <c r="X214" s="1" t="n">
        <f aca="false">AVERAGE(W214:W218)</f>
        <v>75.1762</v>
      </c>
    </row>
    <row r="215" customFormat="false" ht="15" hidden="false" customHeight="false" outlineLevel="0" collapsed="false">
      <c r="A215" s="6" t="b">
        <f aca="false">IF(C215=C214,1 )</f>
        <v>0</v>
      </c>
      <c r="C215" s="1" t="n">
        <f aca="false">VALUE(RIGHT(G215,5))</f>
        <v>2081</v>
      </c>
      <c r="D215" s="1" t="n">
        <f aca="false">C215/10000*1000</f>
        <v>208.1</v>
      </c>
      <c r="F215" s="1" t="n">
        <v>210</v>
      </c>
      <c r="G215" s="1" t="s">
        <v>8362</v>
      </c>
      <c r="H215" s="1" t="n">
        <v>819.158</v>
      </c>
      <c r="I215" s="1" t="n">
        <v>244.489</v>
      </c>
      <c r="J215" s="1" t="n">
        <v>65</v>
      </c>
      <c r="K215" s="1" t="n">
        <v>693</v>
      </c>
      <c r="L215" s="1" t="n">
        <v>89.195</v>
      </c>
      <c r="M215" s="1" t="n">
        <v>146.858</v>
      </c>
      <c r="N215" s="1" t="n">
        <v>82.199</v>
      </c>
      <c r="O215" s="1" t="n">
        <v>106.74</v>
      </c>
      <c r="P215" s="1" t="n">
        <v>15.762</v>
      </c>
      <c r="Q215" s="1" t="n">
        <v>72.024</v>
      </c>
      <c r="R215" s="1" t="n">
        <v>200275.384</v>
      </c>
      <c r="S215" s="1" t="n">
        <v>5031348</v>
      </c>
      <c r="U215" s="1" t="n">
        <f aca="false">S215/$S$7</f>
        <v>0.945237149627962</v>
      </c>
      <c r="V215" s="1" t="n">
        <f aca="false">-(O215+Q215-$M$5)</f>
        <v>-0.200000000000017</v>
      </c>
      <c r="W215" s="1" t="n">
        <f aca="false">-(O215-$M$5)</f>
        <v>71.824</v>
      </c>
      <c r="X215" s="1" t="n">
        <f aca="false">AVERAGE(W215:W219)</f>
        <v>76.054</v>
      </c>
    </row>
    <row r="216" customFormat="false" ht="15" hidden="false" customHeight="false" outlineLevel="0" collapsed="false">
      <c r="A216" s="6" t="b">
        <f aca="false">IF(C216=C215,1 )</f>
        <v>0</v>
      </c>
      <c r="C216" s="1" t="n">
        <f aca="false">VALUE(RIGHT(G216,5))</f>
        <v>2091</v>
      </c>
      <c r="D216" s="1" t="n">
        <f aca="false">C216/10000*1000</f>
        <v>209.1</v>
      </c>
      <c r="F216" s="1" t="n">
        <v>211</v>
      </c>
      <c r="G216" s="1" t="s">
        <v>8363</v>
      </c>
      <c r="H216" s="1" t="n">
        <v>844.912</v>
      </c>
      <c r="I216" s="1" t="n">
        <v>242.416</v>
      </c>
      <c r="J216" s="1" t="n">
        <v>78</v>
      </c>
      <c r="K216" s="1" t="n">
        <v>694</v>
      </c>
      <c r="L216" s="1" t="n">
        <v>89.201</v>
      </c>
      <c r="M216" s="1" t="n">
        <v>146.579</v>
      </c>
      <c r="N216" s="1" t="n">
        <v>82.199</v>
      </c>
      <c r="O216" s="1" t="n">
        <v>104.744</v>
      </c>
      <c r="P216" s="1" t="n">
        <v>15.961</v>
      </c>
      <c r="Q216" s="1" t="n">
        <v>74.019</v>
      </c>
      <c r="R216" s="1" t="n">
        <v>204819.82</v>
      </c>
      <c r="S216" s="1" t="n">
        <v>5145514</v>
      </c>
      <c r="U216" s="1" t="n">
        <f aca="false">S216/$S$7</f>
        <v>0.966685466147596</v>
      </c>
      <c r="V216" s="1" t="n">
        <f aca="false">-(O216+Q216-$M$5)</f>
        <v>-0.199000000000012</v>
      </c>
      <c r="W216" s="1" t="n">
        <f aca="false">-(O216-$M$5)</f>
        <v>73.82</v>
      </c>
      <c r="X216" s="1" t="n">
        <f aca="false">AVERAGE(W216:W220)</f>
        <v>77.291</v>
      </c>
    </row>
    <row r="217" customFormat="false" ht="15" hidden="false" customHeight="false" outlineLevel="0" collapsed="false">
      <c r="A217" s="6" t="b">
        <f aca="false">IF(C217=C216,1 )</f>
        <v>0</v>
      </c>
      <c r="C217" s="1" t="n">
        <f aca="false">VALUE(RIGHT(G217,5))</f>
        <v>2101</v>
      </c>
      <c r="D217" s="1" t="n">
        <f aca="false">C217/10000*1000</f>
        <v>210.1</v>
      </c>
      <c r="F217" s="1" t="n">
        <v>212</v>
      </c>
      <c r="G217" s="1" t="s">
        <v>8364</v>
      </c>
      <c r="H217" s="1" t="n">
        <v>865.929</v>
      </c>
      <c r="I217" s="1" t="n">
        <v>236.807</v>
      </c>
      <c r="J217" s="1" t="n">
        <v>58</v>
      </c>
      <c r="K217" s="1" t="n">
        <v>828</v>
      </c>
      <c r="L217" s="1" t="n">
        <v>89.244</v>
      </c>
      <c r="M217" s="1" t="n">
        <v>145.613</v>
      </c>
      <c r="N217" s="1" t="n">
        <v>82</v>
      </c>
      <c r="O217" s="1" t="n">
        <v>98.56</v>
      </c>
      <c r="P217" s="1" t="n">
        <v>16.56</v>
      </c>
      <c r="Q217" s="1" t="n">
        <v>80.204</v>
      </c>
      <c r="R217" s="1" t="n">
        <v>205057.698</v>
      </c>
      <c r="S217" s="1" t="n">
        <v>5151490</v>
      </c>
      <c r="U217" s="1" t="n">
        <f aca="false">S217/$S$7</f>
        <v>0.967808174655569</v>
      </c>
      <c r="V217" s="1" t="n">
        <f aca="false">-(O217+Q217-$M$5)</f>
        <v>-0.200000000000017</v>
      </c>
      <c r="W217" s="1" t="n">
        <f aca="false">-(O217-$M$5)</f>
        <v>80.004</v>
      </c>
      <c r="X217" s="1" t="n">
        <f aca="false">AVERAGE(W217:W221)</f>
        <v>77.7298</v>
      </c>
    </row>
    <row r="218" customFormat="false" ht="15" hidden="false" customHeight="false" outlineLevel="0" collapsed="false">
      <c r="A218" s="6" t="b">
        <f aca="false">IF(C218=C217,1 )</f>
        <v>0</v>
      </c>
      <c r="C218" s="1" t="n">
        <f aca="false">VALUE(RIGHT(G218,5))</f>
        <v>2111</v>
      </c>
      <c r="D218" s="1" t="n">
        <f aca="false">C218/10000*1000</f>
        <v>211.1</v>
      </c>
      <c r="F218" s="1" t="n">
        <v>213</v>
      </c>
      <c r="G218" s="1" t="s">
        <v>8365</v>
      </c>
      <c r="H218" s="1" t="n">
        <v>841.369</v>
      </c>
      <c r="I218" s="1" t="n">
        <v>242.272</v>
      </c>
      <c r="J218" s="1" t="n">
        <v>82</v>
      </c>
      <c r="K218" s="1" t="n">
        <v>776</v>
      </c>
      <c r="L218" s="1" t="n">
        <v>89.169</v>
      </c>
      <c r="M218" s="1" t="n">
        <v>146.305</v>
      </c>
      <c r="N218" s="1" t="n">
        <v>82.199</v>
      </c>
      <c r="O218" s="1" t="n">
        <v>105.343</v>
      </c>
      <c r="P218" s="1" t="n">
        <v>15.762</v>
      </c>
      <c r="Q218" s="1" t="n">
        <v>73.421</v>
      </c>
      <c r="R218" s="1" t="n">
        <v>203840.007</v>
      </c>
      <c r="S218" s="1" t="n">
        <v>5120899</v>
      </c>
      <c r="U218" s="1" t="n">
        <f aca="false">S218/$S$7</f>
        <v>0.962061056856469</v>
      </c>
      <c r="V218" s="1" t="n">
        <f aca="false">-(O218+Q218-$M$5)</f>
        <v>-0.200000000000017</v>
      </c>
      <c r="W218" s="1" t="n">
        <f aca="false">-(O218-$M$5)</f>
        <v>73.221</v>
      </c>
      <c r="X218" s="1" t="n">
        <f aca="false">AVERAGE(W218:W222)</f>
        <v>76.6924</v>
      </c>
    </row>
    <row r="219" customFormat="false" ht="15" hidden="false" customHeight="false" outlineLevel="0" collapsed="false">
      <c r="A219" s="6" t="b">
        <f aca="false">IF(C219=C218,1 )</f>
        <v>0</v>
      </c>
      <c r="C219" s="1" t="n">
        <f aca="false">VALUE(RIGHT(G219,5))</f>
        <v>2121</v>
      </c>
      <c r="D219" s="1" t="n">
        <f aca="false">C219/10000*1000</f>
        <v>212.1</v>
      </c>
      <c r="F219" s="1" t="n">
        <v>214</v>
      </c>
      <c r="G219" s="1" t="s">
        <v>8366</v>
      </c>
      <c r="H219" s="1" t="n">
        <v>885.076</v>
      </c>
      <c r="I219" s="1" t="n">
        <v>235.075</v>
      </c>
      <c r="J219" s="1" t="n">
        <v>52</v>
      </c>
      <c r="K219" s="1" t="n">
        <v>698</v>
      </c>
      <c r="L219" s="1" t="n">
        <v>89.311</v>
      </c>
      <c r="M219" s="1" t="n">
        <v>145.03</v>
      </c>
      <c r="N219" s="1" t="n">
        <v>82</v>
      </c>
      <c r="O219" s="1" t="n">
        <v>97.163</v>
      </c>
      <c r="P219" s="1" t="n">
        <v>16.36</v>
      </c>
      <c r="Q219" s="1" t="n">
        <v>81.601</v>
      </c>
      <c r="R219" s="1" t="n">
        <v>208059.272</v>
      </c>
      <c r="S219" s="1" t="n">
        <v>5226896</v>
      </c>
      <c r="U219" s="1" t="n">
        <f aca="false">S219/$S$7</f>
        <v>0.981974666916659</v>
      </c>
      <c r="V219" s="1" t="n">
        <f aca="false">-(O219+Q219-$M$5)</f>
        <v>-0.200000000000017</v>
      </c>
      <c r="W219" s="1" t="n">
        <f aca="false">-(O219-$M$5)</f>
        <v>81.401</v>
      </c>
      <c r="X219" s="1" t="n">
        <f aca="false">AVERAGE(W219:W223)</f>
        <v>77.5304</v>
      </c>
    </row>
    <row r="220" customFormat="false" ht="15" hidden="false" customHeight="false" outlineLevel="0" collapsed="false">
      <c r="A220" s="6" t="b">
        <f aca="false">IF(C220=C219,1 )</f>
        <v>0</v>
      </c>
      <c r="C220" s="1" t="n">
        <f aca="false">VALUE(RIGHT(G220,5))</f>
        <v>2131</v>
      </c>
      <c r="D220" s="1" t="n">
        <f aca="false">C220/10000*1000</f>
        <v>213.1</v>
      </c>
      <c r="F220" s="1" t="n">
        <v>215</v>
      </c>
      <c r="G220" s="1" t="s">
        <v>8367</v>
      </c>
      <c r="H220" s="1" t="n">
        <v>906.411</v>
      </c>
      <c r="I220" s="1" t="n">
        <v>232.34</v>
      </c>
      <c r="J220" s="1" t="n">
        <v>33</v>
      </c>
      <c r="K220" s="1" t="n">
        <v>743</v>
      </c>
      <c r="L220" s="1" t="n">
        <v>89.263</v>
      </c>
      <c r="M220" s="1" t="n">
        <v>144.848</v>
      </c>
      <c r="N220" s="1" t="n">
        <v>82.199</v>
      </c>
      <c r="O220" s="1" t="n">
        <v>100.555</v>
      </c>
      <c r="P220" s="1" t="n">
        <v>16.36</v>
      </c>
      <c r="Q220" s="1" t="n">
        <v>78.209</v>
      </c>
      <c r="R220" s="1" t="n">
        <v>210595.679</v>
      </c>
      <c r="S220" s="1" t="n">
        <v>5290616</v>
      </c>
      <c r="U220" s="1" t="n">
        <f aca="false">S220/$S$7</f>
        <v>0.993945715465535</v>
      </c>
      <c r="V220" s="1" t="n">
        <f aca="false">-(O220+Q220-$M$5)</f>
        <v>-0.200000000000017</v>
      </c>
      <c r="W220" s="1" t="n">
        <f aca="false">-(O220-$M$5)</f>
        <v>78.009</v>
      </c>
      <c r="X220" s="1" t="n">
        <f aca="false">AVERAGE(W220:W224)</f>
        <v>77.3708</v>
      </c>
    </row>
    <row r="221" customFormat="false" ht="15" hidden="false" customHeight="false" outlineLevel="0" collapsed="false">
      <c r="A221" s="6" t="b">
        <f aca="false">IF(C221=C220,1 )</f>
        <v>0</v>
      </c>
      <c r="C221" s="1" t="n">
        <f aca="false">VALUE(RIGHT(G221,5))</f>
        <v>2141</v>
      </c>
      <c r="D221" s="1" t="n">
        <f aca="false">C221/10000*1000</f>
        <v>214.1</v>
      </c>
      <c r="F221" s="1" t="n">
        <v>216</v>
      </c>
      <c r="G221" s="1" t="s">
        <v>8368</v>
      </c>
      <c r="H221" s="1" t="n">
        <v>867.999</v>
      </c>
      <c r="I221" s="1" t="n">
        <v>240.657</v>
      </c>
      <c r="J221" s="1" t="n">
        <v>56</v>
      </c>
      <c r="K221" s="1" t="n">
        <v>812</v>
      </c>
      <c r="L221" s="1" t="n">
        <v>89.228</v>
      </c>
      <c r="M221" s="1" t="n">
        <v>145.691</v>
      </c>
      <c r="N221" s="1" t="n">
        <v>82.199</v>
      </c>
      <c r="O221" s="1" t="n">
        <v>102.55</v>
      </c>
      <c r="P221" s="1" t="n">
        <v>16.36</v>
      </c>
      <c r="Q221" s="1" t="n">
        <v>76.214</v>
      </c>
      <c r="R221" s="1" t="n">
        <v>208890.093</v>
      </c>
      <c r="S221" s="1" t="n">
        <v>5247768</v>
      </c>
      <c r="U221" s="1" t="n">
        <f aca="false">S221/$S$7</f>
        <v>0.985895880433798</v>
      </c>
      <c r="V221" s="1" t="n">
        <f aca="false">-(O221+Q221-$M$5)</f>
        <v>-0.200000000000017</v>
      </c>
      <c r="W221" s="1" t="n">
        <f aca="false">-(O221-$M$5)</f>
        <v>76.014</v>
      </c>
      <c r="X221" s="1" t="n">
        <f aca="false">AVERAGE(W221:W225)</f>
        <v>77.9694</v>
      </c>
    </row>
    <row r="222" customFormat="false" ht="15" hidden="false" customHeight="false" outlineLevel="0" collapsed="false">
      <c r="A222" s="6" t="b">
        <f aca="false">IF(C222=C221,1 )</f>
        <v>0</v>
      </c>
      <c r="C222" s="1" t="n">
        <f aca="false">VALUE(RIGHT(G222,5))</f>
        <v>2151</v>
      </c>
      <c r="D222" s="1" t="n">
        <f aca="false">C222/10000*1000</f>
        <v>215.1</v>
      </c>
      <c r="F222" s="1" t="n">
        <v>217</v>
      </c>
      <c r="G222" s="1" t="s">
        <v>8369</v>
      </c>
      <c r="H222" s="1" t="n">
        <v>850.007</v>
      </c>
      <c r="I222" s="1" t="n">
        <v>235.156</v>
      </c>
      <c r="J222" s="1" t="n">
        <v>63</v>
      </c>
      <c r="K222" s="1" t="n">
        <v>728</v>
      </c>
      <c r="L222" s="1" t="n">
        <v>89.258</v>
      </c>
      <c r="M222" s="1" t="n">
        <v>145.826</v>
      </c>
      <c r="N222" s="1" t="n">
        <v>82</v>
      </c>
      <c r="O222" s="1" t="n">
        <v>103.747</v>
      </c>
      <c r="P222" s="1" t="n">
        <v>16.759</v>
      </c>
      <c r="Q222" s="1" t="n">
        <v>75.017</v>
      </c>
      <c r="R222" s="1" t="n">
        <v>199884.135</v>
      </c>
      <c r="S222" s="1" t="n">
        <v>5021519</v>
      </c>
      <c r="U222" s="1" t="n">
        <f aca="false">S222/$S$7</f>
        <v>0.943390579694081</v>
      </c>
      <c r="V222" s="1" t="n">
        <f aca="false">-(O222+Q222-$M$5)</f>
        <v>-0.200000000000017</v>
      </c>
      <c r="W222" s="1" t="n">
        <f aca="false">-(O222-$M$5)</f>
        <v>74.817</v>
      </c>
      <c r="X222" s="1" t="n">
        <f aca="false">AVERAGE(W222:W226)</f>
        <v>78.568</v>
      </c>
    </row>
    <row r="223" customFormat="false" ht="15" hidden="false" customHeight="false" outlineLevel="0" collapsed="false">
      <c r="A223" s="6" t="b">
        <f aca="false">IF(C223=C222,1 )</f>
        <v>0</v>
      </c>
      <c r="C223" s="1" t="n">
        <f aca="false">VALUE(RIGHT(G223,5))</f>
        <v>2161</v>
      </c>
      <c r="D223" s="1" t="n">
        <f aca="false">C223/10000*1000</f>
        <v>216.1</v>
      </c>
      <c r="F223" s="1" t="n">
        <v>218</v>
      </c>
      <c r="G223" s="1" t="s">
        <v>8370</v>
      </c>
      <c r="H223" s="1" t="n">
        <v>901.595</v>
      </c>
      <c r="I223" s="1" t="n">
        <v>237.956</v>
      </c>
      <c r="J223" s="1" t="n">
        <v>48</v>
      </c>
      <c r="K223" s="1" t="n">
        <v>814</v>
      </c>
      <c r="L223" s="1" t="n">
        <v>89.318</v>
      </c>
      <c r="M223" s="1" t="n">
        <v>144.885</v>
      </c>
      <c r="N223" s="1" t="n">
        <v>82.199</v>
      </c>
      <c r="O223" s="1" t="n">
        <v>101.153</v>
      </c>
      <c r="P223" s="1" t="n">
        <v>16.36</v>
      </c>
      <c r="Q223" s="1" t="n">
        <v>77.611</v>
      </c>
      <c r="R223" s="1" t="n">
        <v>214540.246</v>
      </c>
      <c r="S223" s="1" t="n">
        <v>5389712</v>
      </c>
      <c r="U223" s="1" t="n">
        <f aca="false">S223/$S$7</f>
        <v>1.01256283767206</v>
      </c>
      <c r="V223" s="1" t="n">
        <f aca="false">-(O223+Q223-$M$5)</f>
        <v>-0.200000000000017</v>
      </c>
      <c r="W223" s="1" t="n">
        <f aca="false">-(O223-$M$5)</f>
        <v>77.411</v>
      </c>
      <c r="X223" s="1" t="n">
        <f aca="false">AVERAGE(W223:W227)</f>
        <v>79.7652</v>
      </c>
    </row>
    <row r="224" customFormat="false" ht="15" hidden="false" customHeight="false" outlineLevel="0" collapsed="false">
      <c r="A224" s="6" t="b">
        <f aca="false">IF(C224=C223,1 )</f>
        <v>0</v>
      </c>
      <c r="C224" s="1" t="n">
        <f aca="false">VALUE(RIGHT(G224,5))</f>
        <v>2171</v>
      </c>
      <c r="D224" s="1" t="n">
        <f aca="false">C224/10000*1000</f>
        <v>217.1</v>
      </c>
      <c r="F224" s="1" t="n">
        <v>219</v>
      </c>
      <c r="G224" s="1" t="s">
        <v>8371</v>
      </c>
      <c r="H224" s="1" t="n">
        <v>889.295</v>
      </c>
      <c r="I224" s="1" t="n">
        <v>233.913</v>
      </c>
      <c r="J224" s="1" t="n">
        <v>67</v>
      </c>
      <c r="K224" s="1" t="n">
        <v>675</v>
      </c>
      <c r="L224" s="1" t="n">
        <v>89.397</v>
      </c>
      <c r="M224" s="1" t="n">
        <v>144.435</v>
      </c>
      <c r="N224" s="1" t="n">
        <v>82</v>
      </c>
      <c r="O224" s="1" t="n">
        <v>97.961</v>
      </c>
      <c r="P224" s="1" t="n">
        <v>16.36</v>
      </c>
      <c r="Q224" s="1" t="n">
        <v>80.803</v>
      </c>
      <c r="R224" s="1" t="n">
        <v>208017.635</v>
      </c>
      <c r="S224" s="1" t="n">
        <v>5225850</v>
      </c>
      <c r="U224" s="1" t="n">
        <f aca="false">S224/$S$7</f>
        <v>0.981778155353851</v>
      </c>
      <c r="V224" s="1" t="n">
        <f aca="false">-(O224+Q224-$M$5)</f>
        <v>-0.200000000000017</v>
      </c>
      <c r="W224" s="1" t="n">
        <f aca="false">-(O224-$M$5)</f>
        <v>80.603</v>
      </c>
      <c r="X224" s="1" t="n">
        <f aca="false">AVERAGE(W224:W228)</f>
        <v>80.244</v>
      </c>
    </row>
    <row r="225" customFormat="false" ht="15" hidden="false" customHeight="false" outlineLevel="0" collapsed="false">
      <c r="A225" s="6" t="b">
        <f aca="false">IF(C225=C224,1 )</f>
        <v>0</v>
      </c>
      <c r="C225" s="1" t="n">
        <f aca="false">VALUE(RIGHT(G225,5))</f>
        <v>2181</v>
      </c>
      <c r="D225" s="1" t="n">
        <f aca="false">C225/10000*1000</f>
        <v>218.1</v>
      </c>
      <c r="F225" s="1" t="n">
        <v>220</v>
      </c>
      <c r="G225" s="1" t="s">
        <v>8372</v>
      </c>
      <c r="H225" s="1" t="n">
        <v>917.318</v>
      </c>
      <c r="I225" s="1" t="n">
        <v>231.698</v>
      </c>
      <c r="J225" s="1" t="n">
        <v>52</v>
      </c>
      <c r="K225" s="1" t="n">
        <v>715</v>
      </c>
      <c r="L225" s="1" t="n">
        <v>89.361</v>
      </c>
      <c r="M225" s="1" t="n">
        <v>144.054</v>
      </c>
      <c r="N225" s="1" t="n">
        <v>82.199</v>
      </c>
      <c r="O225" s="1" t="n">
        <v>97.562</v>
      </c>
      <c r="P225" s="1" t="n">
        <v>16.56</v>
      </c>
      <c r="Q225" s="1" t="n">
        <v>81.202</v>
      </c>
      <c r="R225" s="1" t="n">
        <v>212541.014</v>
      </c>
      <c r="S225" s="1" t="n">
        <v>5339487</v>
      </c>
      <c r="U225" s="1" t="n">
        <f aca="false">S225/$S$7</f>
        <v>1.0031270888747</v>
      </c>
      <c r="V225" s="1" t="n">
        <f aca="false">-(O225+Q225-$M$5)</f>
        <v>-0.200000000000017</v>
      </c>
      <c r="W225" s="1" t="n">
        <f aca="false">-(O225-$M$5)</f>
        <v>81.002</v>
      </c>
      <c r="X225" s="1" t="n">
        <f aca="false">AVERAGE(W225:W229)</f>
        <v>80.3238</v>
      </c>
    </row>
    <row r="226" customFormat="false" ht="15" hidden="false" customHeight="false" outlineLevel="0" collapsed="false">
      <c r="A226" s="6" t="b">
        <f aca="false">IF(C226=C225,1 )</f>
        <v>0</v>
      </c>
      <c r="C226" s="1" t="n">
        <f aca="false">VALUE(RIGHT(G226,5))</f>
        <v>2191</v>
      </c>
      <c r="D226" s="1" t="n">
        <f aca="false">C226/10000*1000</f>
        <v>219.1</v>
      </c>
      <c r="F226" s="1" t="n">
        <v>221</v>
      </c>
      <c r="G226" s="1" t="s">
        <v>8373</v>
      </c>
      <c r="H226" s="1" t="n">
        <v>914.492</v>
      </c>
      <c r="I226" s="1" t="n">
        <v>234.301</v>
      </c>
      <c r="J226" s="1" t="n">
        <v>45</v>
      </c>
      <c r="K226" s="1" t="n">
        <v>664</v>
      </c>
      <c r="L226" s="1" t="n">
        <v>89.291</v>
      </c>
      <c r="M226" s="1" t="n">
        <v>144.594</v>
      </c>
      <c r="N226" s="1" t="n">
        <v>82</v>
      </c>
      <c r="O226" s="1" t="n">
        <v>99.557</v>
      </c>
      <c r="P226" s="1" t="n">
        <v>16.56</v>
      </c>
      <c r="Q226" s="1" t="n">
        <v>79.007</v>
      </c>
      <c r="R226" s="1" t="n">
        <v>214266.464</v>
      </c>
      <c r="S226" s="1" t="n">
        <v>5382834</v>
      </c>
      <c r="U226" s="1" t="n">
        <f aca="false">S226/$S$7</f>
        <v>1.01127067081833</v>
      </c>
      <c r="V226" s="1" t="n">
        <f aca="false">-(O226+Q226-$M$5)</f>
        <v>-0</v>
      </c>
      <c r="W226" s="1" t="n">
        <f aca="false">-(O226-$M$5)</f>
        <v>79.007</v>
      </c>
      <c r="X226" s="1" t="n">
        <f aca="false">AVERAGE(W226:W230)</f>
        <v>80.9224</v>
      </c>
    </row>
    <row r="227" customFormat="false" ht="15" hidden="false" customHeight="false" outlineLevel="0" collapsed="false">
      <c r="A227" s="6" t="b">
        <f aca="false">IF(C227=C226,1 )</f>
        <v>0</v>
      </c>
      <c r="C227" s="1" t="n">
        <f aca="false">VALUE(RIGHT(G227,5))</f>
        <v>2201</v>
      </c>
      <c r="D227" s="1" t="n">
        <f aca="false">C227/10000*1000</f>
        <v>220.1</v>
      </c>
      <c r="F227" s="1" t="n">
        <v>222</v>
      </c>
      <c r="G227" s="1" t="s">
        <v>8374</v>
      </c>
      <c r="H227" s="1" t="n">
        <v>900.918</v>
      </c>
      <c r="I227" s="1" t="n">
        <v>233.62</v>
      </c>
      <c r="J227" s="1" t="n">
        <v>63</v>
      </c>
      <c r="K227" s="1" t="n">
        <v>795</v>
      </c>
      <c r="L227" s="1" t="n">
        <v>89.311</v>
      </c>
      <c r="M227" s="1" t="n">
        <v>144.894</v>
      </c>
      <c r="N227" s="1" t="n">
        <v>81.8</v>
      </c>
      <c r="O227" s="1" t="n">
        <v>97.761</v>
      </c>
      <c r="P227" s="1" t="n">
        <v>16.759</v>
      </c>
      <c r="Q227" s="1" t="n">
        <v>81.002</v>
      </c>
      <c r="R227" s="1" t="n">
        <v>210472.879</v>
      </c>
      <c r="S227" s="1" t="n">
        <v>5287531</v>
      </c>
      <c r="U227" s="1" t="n">
        <f aca="false">S227/$S$7</f>
        <v>0.993366137863946</v>
      </c>
      <c r="V227" s="1" t="n">
        <f aca="false">-(O227+Q227-$M$5)</f>
        <v>-0.198999999999984</v>
      </c>
      <c r="W227" s="1" t="n">
        <f aca="false">-(O227-$M$5)</f>
        <v>80.803</v>
      </c>
      <c r="X227" s="1" t="n">
        <f aca="false">AVERAGE(W227:W231)</f>
        <v>81.3614</v>
      </c>
    </row>
    <row r="228" customFormat="false" ht="15" hidden="false" customHeight="false" outlineLevel="0" collapsed="false">
      <c r="A228" s="6" t="b">
        <f aca="false">IF(C228=C227,1 )</f>
        <v>0</v>
      </c>
      <c r="C228" s="1" t="n">
        <f aca="false">VALUE(RIGHT(G228,5))</f>
        <v>2211</v>
      </c>
      <c r="D228" s="1" t="n">
        <f aca="false">C228/10000*1000</f>
        <v>221.1</v>
      </c>
      <c r="F228" s="1" t="n">
        <v>223</v>
      </c>
      <c r="G228" s="1" t="s">
        <v>8375</v>
      </c>
      <c r="H228" s="1" t="n">
        <v>914.492</v>
      </c>
      <c r="I228" s="1" t="n">
        <v>232.21</v>
      </c>
      <c r="J228" s="1" t="n">
        <v>43</v>
      </c>
      <c r="K228" s="1" t="n">
        <v>738</v>
      </c>
      <c r="L228" s="1" t="n">
        <v>89.236</v>
      </c>
      <c r="M228" s="1" t="n">
        <v>144.273</v>
      </c>
      <c r="N228" s="1" t="n">
        <v>81.8</v>
      </c>
      <c r="O228" s="1" t="n">
        <v>98.759</v>
      </c>
      <c r="P228" s="1" t="n">
        <v>16.959</v>
      </c>
      <c r="Q228" s="1" t="n">
        <v>80.005</v>
      </c>
      <c r="R228" s="1" t="n">
        <v>212354.327</v>
      </c>
      <c r="S228" s="1" t="n">
        <v>5334797</v>
      </c>
      <c r="U228" s="1" t="n">
        <f aca="false">S228/$S$7</f>
        <v>1.00224598062464</v>
      </c>
      <c r="V228" s="1" t="n">
        <f aca="false">-(O228+Q228-$M$5)</f>
        <v>-0.200000000000017</v>
      </c>
      <c r="W228" s="1" t="n">
        <f aca="false">-(O228-$M$5)</f>
        <v>79.805</v>
      </c>
      <c r="X228" s="1" t="n">
        <f aca="false">AVERAGE(W228:W232)</f>
        <v>81.92</v>
      </c>
    </row>
    <row r="229" customFormat="false" ht="15" hidden="false" customHeight="false" outlineLevel="0" collapsed="false">
      <c r="A229" s="6" t="b">
        <f aca="false">IF(C229=C228,1 )</f>
        <v>0</v>
      </c>
      <c r="C229" s="1" t="n">
        <f aca="false">VALUE(RIGHT(G229,5))</f>
        <v>2221</v>
      </c>
      <c r="D229" s="1" t="n">
        <f aca="false">C229/10000*1000</f>
        <v>222.1</v>
      </c>
      <c r="F229" s="1" t="n">
        <v>224</v>
      </c>
      <c r="G229" s="1" t="s">
        <v>8376</v>
      </c>
      <c r="H229" s="1" t="n">
        <v>911.904</v>
      </c>
      <c r="I229" s="1" t="n">
        <v>230.003</v>
      </c>
      <c r="J229" s="1" t="n">
        <v>43</v>
      </c>
      <c r="K229" s="1" t="n">
        <v>916</v>
      </c>
      <c r="L229" s="1" t="n">
        <v>89.323</v>
      </c>
      <c r="M229" s="1" t="n">
        <v>144.801</v>
      </c>
      <c r="N229" s="1" t="n">
        <v>82</v>
      </c>
      <c r="O229" s="1" t="n">
        <v>97.562</v>
      </c>
      <c r="P229" s="1" t="n">
        <v>16.959</v>
      </c>
      <c r="Q229" s="1" t="n">
        <v>81.202</v>
      </c>
      <c r="R229" s="1" t="n">
        <v>209740.896</v>
      </c>
      <c r="S229" s="1" t="n">
        <v>5269142</v>
      </c>
      <c r="U229" s="1" t="n">
        <f aca="false">S229/$S$7</f>
        <v>0.989911404471521</v>
      </c>
      <c r="V229" s="1" t="n">
        <f aca="false">-(O229+Q229-$M$5)</f>
        <v>-0.200000000000017</v>
      </c>
      <c r="W229" s="1" t="n">
        <f aca="false">-(O229-$M$5)</f>
        <v>81.002</v>
      </c>
      <c r="X229" s="1" t="n">
        <f aca="false">AVERAGE(W229:W233)</f>
        <v>82.1196</v>
      </c>
    </row>
    <row r="230" customFormat="false" ht="15" hidden="false" customHeight="false" outlineLevel="0" collapsed="false">
      <c r="A230" s="6" t="b">
        <f aca="false">IF(C230=C229,1 )</f>
        <v>0</v>
      </c>
      <c r="C230" s="1" t="n">
        <f aca="false">VALUE(RIGHT(G230,5))</f>
        <v>2231</v>
      </c>
      <c r="D230" s="1" t="n">
        <f aca="false">C230/10000*1000</f>
        <v>223.1</v>
      </c>
      <c r="F230" s="1" t="n">
        <v>225</v>
      </c>
      <c r="G230" s="1" t="s">
        <v>8377</v>
      </c>
      <c r="H230" s="1" t="n">
        <v>928.344</v>
      </c>
      <c r="I230" s="1" t="n">
        <v>232.45</v>
      </c>
      <c r="J230" s="1" t="n">
        <v>71</v>
      </c>
      <c r="K230" s="1" t="n">
        <v>801</v>
      </c>
      <c r="L230" s="1" t="n">
        <v>89.398</v>
      </c>
      <c r="M230" s="1" t="n">
        <v>144.174</v>
      </c>
      <c r="N230" s="1" t="n">
        <v>82</v>
      </c>
      <c r="O230" s="1" t="n">
        <v>94.569</v>
      </c>
      <c r="P230" s="1" t="n">
        <v>16.959</v>
      </c>
      <c r="Q230" s="1" t="n">
        <v>84.195</v>
      </c>
      <c r="R230" s="1" t="n">
        <v>215793.443</v>
      </c>
      <c r="S230" s="1" t="n">
        <v>5421195</v>
      </c>
      <c r="U230" s="1" t="n">
        <f aca="false">S230/$S$7</f>
        <v>1.01847753512128</v>
      </c>
      <c r="V230" s="1" t="n">
        <f aca="false">-(O230+Q230-$M$5)</f>
        <v>-0.200000000000017</v>
      </c>
      <c r="W230" s="1" t="n">
        <f aca="false">-(O230-$M$5)</f>
        <v>83.995</v>
      </c>
      <c r="X230" s="1" t="n">
        <f aca="false">AVERAGE(W230:W234)</f>
        <v>82.359</v>
      </c>
    </row>
    <row r="231" customFormat="false" ht="15" hidden="false" customHeight="false" outlineLevel="0" collapsed="false">
      <c r="A231" s="6" t="b">
        <f aca="false">IF(C231=C230,1 )</f>
        <v>0</v>
      </c>
      <c r="C231" s="1" t="n">
        <f aca="false">VALUE(RIGHT(G231,5))</f>
        <v>2241</v>
      </c>
      <c r="D231" s="1" t="n">
        <f aca="false">C231/10000*1000</f>
        <v>224.1</v>
      </c>
      <c r="F231" s="1" t="n">
        <v>226</v>
      </c>
      <c r="G231" s="1" t="s">
        <v>8378</v>
      </c>
      <c r="H231" s="1" t="n">
        <v>921.458</v>
      </c>
      <c r="I231" s="1" t="n">
        <v>229.085</v>
      </c>
      <c r="J231" s="1" t="n">
        <v>52</v>
      </c>
      <c r="K231" s="1" t="n">
        <v>777</v>
      </c>
      <c r="L231" s="1" t="n">
        <v>89.325</v>
      </c>
      <c r="M231" s="1" t="n">
        <v>144.262</v>
      </c>
      <c r="N231" s="1" t="n">
        <v>82.199</v>
      </c>
      <c r="O231" s="1" t="n">
        <v>97.362</v>
      </c>
      <c r="P231" s="1" t="n">
        <v>16.959</v>
      </c>
      <c r="Q231" s="1" t="n">
        <v>81.401</v>
      </c>
      <c r="R231" s="1" t="n">
        <v>211092.333</v>
      </c>
      <c r="S231" s="1" t="n">
        <v>5303093</v>
      </c>
      <c r="U231" s="1" t="n">
        <f aca="false">S231/$S$7</f>
        <v>0.996289764002012</v>
      </c>
      <c r="V231" s="1" t="n">
        <f aca="false">-(O231+Q231-$M$5)</f>
        <v>-0.198999999999984</v>
      </c>
      <c r="W231" s="1" t="n">
        <f aca="false">-(O231-$M$5)</f>
        <v>81.202</v>
      </c>
      <c r="X231" s="1" t="n">
        <f aca="false">AVERAGE(W231:W235)</f>
        <v>82.2392</v>
      </c>
    </row>
    <row r="232" customFormat="false" ht="15" hidden="false" customHeight="false" outlineLevel="0" collapsed="false">
      <c r="A232" s="6" t="b">
        <f aca="false">IF(C232=C231,1 )</f>
        <v>0</v>
      </c>
      <c r="C232" s="1" t="n">
        <f aca="false">VALUE(RIGHT(G232,5))</f>
        <v>2251</v>
      </c>
      <c r="D232" s="1" t="n">
        <f aca="false">C232/10000*1000</f>
        <v>225.1</v>
      </c>
      <c r="F232" s="1" t="n">
        <v>227</v>
      </c>
      <c r="G232" s="1" t="s">
        <v>8379</v>
      </c>
      <c r="H232" s="1" t="n">
        <v>943.152</v>
      </c>
      <c r="I232" s="1" t="n">
        <v>231.079</v>
      </c>
      <c r="J232" s="1" t="n">
        <v>61</v>
      </c>
      <c r="K232" s="1" t="n">
        <v>812</v>
      </c>
      <c r="L232" s="1" t="n">
        <v>89.464</v>
      </c>
      <c r="M232" s="1" t="n">
        <v>143.718</v>
      </c>
      <c r="N232" s="1" t="n">
        <v>82.199</v>
      </c>
      <c r="O232" s="1" t="n">
        <v>94.968</v>
      </c>
      <c r="P232" s="1" t="n">
        <v>16.759</v>
      </c>
      <c r="Q232" s="1" t="n">
        <v>83.796</v>
      </c>
      <c r="R232" s="1" t="n">
        <v>217942.901</v>
      </c>
      <c r="S232" s="1" t="n">
        <v>5475194</v>
      </c>
      <c r="U232" s="1" t="n">
        <f aca="false">S232/$S$7</f>
        <v>1.02862230364907</v>
      </c>
      <c r="V232" s="1" t="n">
        <f aca="false">-(O232+Q232-$M$5)</f>
        <v>-0.200000000000017</v>
      </c>
      <c r="W232" s="1" t="n">
        <f aca="false">-(O232-$M$5)</f>
        <v>83.596</v>
      </c>
      <c r="X232" s="1" t="n">
        <f aca="false">AVERAGE(W232:W236)</f>
        <v>82.8376</v>
      </c>
    </row>
    <row r="233" customFormat="false" ht="15" hidden="false" customHeight="false" outlineLevel="0" collapsed="false">
      <c r="A233" s="6" t="b">
        <f aca="false">IF(C233=C232,1 )</f>
        <v>0</v>
      </c>
      <c r="C233" s="1" t="n">
        <f aca="false">VALUE(RIGHT(G233,5))</f>
        <v>2261</v>
      </c>
      <c r="D233" s="1" t="n">
        <f aca="false">C233/10000*1000</f>
        <v>226.1</v>
      </c>
      <c r="F233" s="1" t="n">
        <v>228</v>
      </c>
      <c r="G233" s="1" t="s">
        <v>8380</v>
      </c>
      <c r="H233" s="1" t="n">
        <v>939.569</v>
      </c>
      <c r="I233" s="1" t="n">
        <v>228.125</v>
      </c>
      <c r="J233" s="1" t="n">
        <v>60</v>
      </c>
      <c r="K233" s="1" t="n">
        <v>684</v>
      </c>
      <c r="L233" s="1" t="n">
        <v>89.416</v>
      </c>
      <c r="M233" s="1" t="n">
        <v>143.562</v>
      </c>
      <c r="N233" s="1" t="n">
        <v>82</v>
      </c>
      <c r="O233" s="1" t="n">
        <v>97.761</v>
      </c>
      <c r="P233" s="1" t="n">
        <v>16.759</v>
      </c>
      <c r="Q233" s="1" t="n">
        <v>81.002</v>
      </c>
      <c r="R233" s="1" t="n">
        <v>214339.109</v>
      </c>
      <c r="S233" s="1" t="n">
        <v>5384659</v>
      </c>
      <c r="U233" s="1" t="n">
        <f aca="false">S233/$S$7</f>
        <v>1.01161353277065</v>
      </c>
      <c r="V233" s="1" t="n">
        <f aca="false">-(O233+Q233-$M$5)</f>
        <v>-0.198999999999984</v>
      </c>
      <c r="W233" s="1" t="n">
        <f aca="false">-(O233-$M$5)</f>
        <v>80.803</v>
      </c>
      <c r="X233" s="1" t="n">
        <f aca="false">AVERAGE(W233:W237)</f>
        <v>82.8376</v>
      </c>
    </row>
    <row r="234" customFormat="false" ht="15" hidden="false" customHeight="false" outlineLevel="0" collapsed="false">
      <c r="A234" s="6" t="b">
        <f aca="false">IF(C234=C233,1 )</f>
        <v>0</v>
      </c>
      <c r="C234" s="1" t="n">
        <f aca="false">VALUE(RIGHT(G234,5))</f>
        <v>2271</v>
      </c>
      <c r="D234" s="1" t="n">
        <f aca="false">C234/10000*1000</f>
        <v>227.1</v>
      </c>
      <c r="F234" s="1" t="n">
        <v>229</v>
      </c>
      <c r="G234" s="1" t="s">
        <v>8381</v>
      </c>
      <c r="H234" s="1" t="n">
        <v>934.275</v>
      </c>
      <c r="I234" s="1" t="n">
        <v>225.474</v>
      </c>
      <c r="J234" s="1" t="n">
        <v>48</v>
      </c>
      <c r="K234" s="1" t="n">
        <v>723</v>
      </c>
      <c r="L234" s="1" t="n">
        <v>89.45</v>
      </c>
      <c r="M234" s="1" t="n">
        <v>143.707</v>
      </c>
      <c r="N234" s="1" t="n">
        <v>82.199</v>
      </c>
      <c r="O234" s="1" t="n">
        <v>96.365</v>
      </c>
      <c r="P234" s="1" t="n">
        <v>16.959</v>
      </c>
      <c r="Q234" s="1" t="n">
        <v>82.399</v>
      </c>
      <c r="R234" s="1" t="n">
        <v>210654.711</v>
      </c>
      <c r="S234" s="1" t="n">
        <v>5292099</v>
      </c>
      <c r="U234" s="1" t="n">
        <f aca="false">S234/$S$7</f>
        <v>0.994224326027337</v>
      </c>
      <c r="V234" s="1" t="n">
        <f aca="false">-(O234+Q234-$M$5)</f>
        <v>-0.200000000000017</v>
      </c>
      <c r="W234" s="1" t="n">
        <f aca="false">-(O234-$M$5)</f>
        <v>82.199</v>
      </c>
      <c r="X234" s="1" t="n">
        <f aca="false">AVERAGE(W234:W238)</f>
        <v>83.7552</v>
      </c>
    </row>
    <row r="235" customFormat="false" ht="15" hidden="false" customHeight="false" outlineLevel="0" collapsed="false">
      <c r="A235" s="6" t="b">
        <f aca="false">IF(C235=C234,1 )</f>
        <v>0</v>
      </c>
      <c r="C235" s="1" t="n">
        <f aca="false">VALUE(RIGHT(G235,5))</f>
        <v>2281</v>
      </c>
      <c r="D235" s="1" t="n">
        <f aca="false">C235/10000*1000</f>
        <v>228.1</v>
      </c>
      <c r="F235" s="1" t="n">
        <v>230</v>
      </c>
      <c r="G235" s="1" t="s">
        <v>8382</v>
      </c>
      <c r="H235" s="1" t="n">
        <v>927.07</v>
      </c>
      <c r="I235" s="1" t="n">
        <v>229.406</v>
      </c>
      <c r="J235" s="1" t="n">
        <v>57</v>
      </c>
      <c r="K235" s="1" t="n">
        <v>822</v>
      </c>
      <c r="L235" s="1" t="n">
        <v>89.319</v>
      </c>
      <c r="M235" s="1" t="n">
        <v>144.514</v>
      </c>
      <c r="N235" s="1" t="n">
        <v>82.199</v>
      </c>
      <c r="O235" s="1" t="n">
        <v>95.168</v>
      </c>
      <c r="P235" s="1" t="n">
        <v>16.959</v>
      </c>
      <c r="Q235" s="1" t="n">
        <v>83.796</v>
      </c>
      <c r="R235" s="1" t="n">
        <v>212675.677</v>
      </c>
      <c r="S235" s="1" t="n">
        <v>5342870</v>
      </c>
      <c r="U235" s="1" t="n">
        <f aca="false">S235/$S$7</f>
        <v>1.00376265160604</v>
      </c>
      <c r="V235" s="1" t="n">
        <f aca="false">-(O235+Q235-$M$5)</f>
        <v>-0.400000000000006</v>
      </c>
      <c r="W235" s="1" t="n">
        <f aca="false">-(O235-$M$5)</f>
        <v>83.396</v>
      </c>
      <c r="X235" s="1" t="n">
        <f aca="false">AVERAGE(W235:W239)</f>
        <v>83.7154</v>
      </c>
    </row>
    <row r="236" customFormat="false" ht="15" hidden="false" customHeight="false" outlineLevel="0" collapsed="false">
      <c r="A236" s="6" t="b">
        <f aca="false">IF(C236=C235,1 )</f>
        <v>0</v>
      </c>
      <c r="C236" s="1" t="n">
        <f aca="false">VALUE(RIGHT(G236,5))</f>
        <v>2291</v>
      </c>
      <c r="D236" s="1" t="n">
        <f aca="false">C236/10000*1000</f>
        <v>229.1</v>
      </c>
      <c r="F236" s="1" t="n">
        <v>231</v>
      </c>
      <c r="G236" s="1" t="s">
        <v>8383</v>
      </c>
      <c r="H236" s="1" t="n">
        <v>960.268</v>
      </c>
      <c r="I236" s="1" t="n">
        <v>223.156</v>
      </c>
      <c r="J236" s="1" t="n">
        <v>48</v>
      </c>
      <c r="K236" s="1" t="n">
        <v>773</v>
      </c>
      <c r="L236" s="1" t="n">
        <v>89.362</v>
      </c>
      <c r="M236" s="1" t="n">
        <v>143.945</v>
      </c>
      <c r="N236" s="1" t="n">
        <v>82</v>
      </c>
      <c r="O236" s="1" t="n">
        <v>94.37</v>
      </c>
      <c r="P236" s="1" t="n">
        <v>17.358</v>
      </c>
      <c r="Q236" s="1" t="n">
        <v>84.993</v>
      </c>
      <c r="R236" s="1" t="n">
        <v>214290.069</v>
      </c>
      <c r="S236" s="1" t="n">
        <v>5383427</v>
      </c>
      <c r="U236" s="1" t="n">
        <f aca="false">S236/$S$7</f>
        <v>1.01138207746914</v>
      </c>
      <c r="V236" s="1" t="n">
        <f aca="false">-(O236+Q236-$M$5)</f>
        <v>-0.799000000000007</v>
      </c>
      <c r="W236" s="1" t="n">
        <f aca="false">-(O236-$M$5)</f>
        <v>84.194</v>
      </c>
      <c r="X236" s="1" t="n">
        <f aca="false">AVERAGE(W236:W240)</f>
        <v>83.6356</v>
      </c>
    </row>
    <row r="237" customFormat="false" ht="15" hidden="false" customHeight="false" outlineLevel="0" collapsed="false">
      <c r="A237" s="6" t="b">
        <f aca="false">IF(C237=C236,1 )</f>
        <v>0</v>
      </c>
      <c r="C237" s="1" t="n">
        <f aca="false">VALUE(RIGHT(G237,5))</f>
        <v>2301</v>
      </c>
      <c r="D237" s="1" t="n">
        <f aca="false">C237/10000*1000</f>
        <v>230.1</v>
      </c>
      <c r="F237" s="1" t="n">
        <v>232</v>
      </c>
      <c r="G237" s="1" t="s">
        <v>8384</v>
      </c>
      <c r="H237" s="1" t="n">
        <v>958.198</v>
      </c>
      <c r="I237" s="1" t="n">
        <v>226.612</v>
      </c>
      <c r="J237" s="1" t="n">
        <v>53</v>
      </c>
      <c r="K237" s="1" t="n">
        <v>913</v>
      </c>
      <c r="L237" s="1" t="n">
        <v>89.446</v>
      </c>
      <c r="M237" s="1" t="n">
        <v>143.482</v>
      </c>
      <c r="N237" s="1" t="n">
        <v>82</v>
      </c>
      <c r="O237" s="1" t="n">
        <v>94.968</v>
      </c>
      <c r="P237" s="1" t="n">
        <v>17.158</v>
      </c>
      <c r="Q237" s="1" t="n">
        <v>83.796</v>
      </c>
      <c r="R237" s="1" t="n">
        <v>217138.909</v>
      </c>
      <c r="S237" s="1" t="n">
        <v>5454996</v>
      </c>
      <c r="U237" s="1" t="n">
        <f aca="false">S237/$S$7</f>
        <v>1.02482771421733</v>
      </c>
      <c r="V237" s="1" t="n">
        <f aca="false">-(O237+Q237-$M$5)</f>
        <v>-0.200000000000017</v>
      </c>
      <c r="W237" s="1" t="n">
        <f aca="false">-(O237-$M$5)</f>
        <v>83.596</v>
      </c>
      <c r="X237" s="1" t="n">
        <f aca="false">AVERAGE(W237:W241)</f>
        <v>83.7554</v>
      </c>
    </row>
    <row r="238" customFormat="false" ht="15" hidden="false" customHeight="false" outlineLevel="0" collapsed="false">
      <c r="A238" s="6" t="b">
        <f aca="false">IF(C238=C237,1 )</f>
        <v>0</v>
      </c>
      <c r="C238" s="1" t="n">
        <f aca="false">VALUE(RIGHT(G238,5))</f>
        <v>2311</v>
      </c>
      <c r="D238" s="1" t="n">
        <f aca="false">C238/10000*1000</f>
        <v>231.1</v>
      </c>
      <c r="F238" s="1" t="n">
        <v>233</v>
      </c>
      <c r="G238" s="1" t="s">
        <v>8385</v>
      </c>
      <c r="H238" s="1" t="n">
        <v>971.334</v>
      </c>
      <c r="I238" s="1" t="n">
        <v>223.038</v>
      </c>
      <c r="J238" s="1" t="n">
        <v>58</v>
      </c>
      <c r="K238" s="1" t="n">
        <v>825</v>
      </c>
      <c r="L238" s="1" t="n">
        <v>89.437</v>
      </c>
      <c r="M238" s="1" t="n">
        <v>143.312</v>
      </c>
      <c r="N238" s="1" t="n">
        <v>81.8</v>
      </c>
      <c r="O238" s="1" t="n">
        <v>93.173</v>
      </c>
      <c r="P238" s="1" t="n">
        <v>17.557</v>
      </c>
      <c r="Q238" s="1" t="n">
        <v>85.591</v>
      </c>
      <c r="R238" s="1" t="n">
        <v>216644.724</v>
      </c>
      <c r="S238" s="1" t="n">
        <v>5442581</v>
      </c>
      <c r="U238" s="1" t="n">
        <f aca="false">S238/$S$7</f>
        <v>1.02249531359375</v>
      </c>
      <c r="V238" s="1" t="n">
        <f aca="false">-(O238+Q238-$M$5)</f>
        <v>-0.200000000000017</v>
      </c>
      <c r="W238" s="1" t="n">
        <f aca="false">-(O238-$M$5)</f>
        <v>85.391</v>
      </c>
      <c r="X238" s="1" t="n">
        <f aca="false">AVERAGE(W238:W242)</f>
        <v>83.6756</v>
      </c>
    </row>
    <row r="239" customFormat="false" ht="15" hidden="false" customHeight="false" outlineLevel="0" collapsed="false">
      <c r="A239" s="6" t="b">
        <f aca="false">IF(C239=C238,1 )</f>
        <v>0</v>
      </c>
      <c r="C239" s="1" t="n">
        <f aca="false">VALUE(RIGHT(G239,5))</f>
        <v>2321</v>
      </c>
      <c r="D239" s="1" t="n">
        <f aca="false">C239/10000*1000</f>
        <v>232.1</v>
      </c>
      <c r="F239" s="1" t="n">
        <v>234</v>
      </c>
      <c r="G239" s="1" t="s">
        <v>8386</v>
      </c>
      <c r="H239" s="1" t="n">
        <v>952.546</v>
      </c>
      <c r="I239" s="1" t="n">
        <v>223.725</v>
      </c>
      <c r="J239" s="1" t="n">
        <v>49</v>
      </c>
      <c r="K239" s="1" t="n">
        <v>785</v>
      </c>
      <c r="L239" s="1" t="n">
        <v>89.42</v>
      </c>
      <c r="M239" s="1" t="n">
        <v>144.006</v>
      </c>
      <c r="N239" s="1" t="n">
        <v>82.199</v>
      </c>
      <c r="O239" s="1" t="n">
        <v>96.564</v>
      </c>
      <c r="P239" s="1" t="n">
        <v>17.557</v>
      </c>
      <c r="Q239" s="1" t="n">
        <v>82.199</v>
      </c>
      <c r="R239" s="1" t="n">
        <v>213108.721</v>
      </c>
      <c r="S239" s="1" t="n">
        <v>5353749</v>
      </c>
      <c r="U239" s="1" t="n">
        <f aca="false">S239/$S$7</f>
        <v>1.00580648458098</v>
      </c>
      <c r="V239" s="1" t="n">
        <f aca="false">-(O239+Q239-$M$5)</f>
        <v>-0.198999999999984</v>
      </c>
      <c r="W239" s="1" t="n">
        <f aca="false">-(O239-$M$5)</f>
        <v>82</v>
      </c>
      <c r="X239" s="1" t="n">
        <f aca="false">AVERAGE(W239:W243)</f>
        <v>83.3964</v>
      </c>
    </row>
    <row r="240" customFormat="false" ht="15" hidden="false" customHeight="false" outlineLevel="0" collapsed="false">
      <c r="A240" s="6" t="b">
        <f aca="false">IF(C240=C239,1 )</f>
        <v>0</v>
      </c>
      <c r="C240" s="1" t="n">
        <f aca="false">VALUE(RIGHT(G240,5))</f>
        <v>2331</v>
      </c>
      <c r="D240" s="1" t="n">
        <f aca="false">C240/10000*1000</f>
        <v>233.1</v>
      </c>
      <c r="F240" s="1" t="n">
        <v>235</v>
      </c>
      <c r="G240" s="1" t="s">
        <v>8387</v>
      </c>
      <c r="H240" s="1" t="n">
        <v>951.75</v>
      </c>
      <c r="I240" s="1" t="n">
        <v>224.715</v>
      </c>
      <c r="J240" s="1" t="n">
        <v>65</v>
      </c>
      <c r="K240" s="1" t="n">
        <v>671</v>
      </c>
      <c r="L240" s="1" t="n">
        <v>89.447</v>
      </c>
      <c r="M240" s="1" t="n">
        <v>143.47</v>
      </c>
      <c r="N240" s="1" t="n">
        <v>82.199</v>
      </c>
      <c r="O240" s="1" t="n">
        <v>95.567</v>
      </c>
      <c r="P240" s="1" t="n">
        <v>17.358</v>
      </c>
      <c r="Q240" s="1" t="n">
        <v>83.197</v>
      </c>
      <c r="R240" s="1" t="n">
        <v>213872.35</v>
      </c>
      <c r="S240" s="1" t="n">
        <v>5372933</v>
      </c>
      <c r="U240" s="1" t="n">
        <f aca="false">S240/$S$7</f>
        <v>1.00941057427592</v>
      </c>
      <c r="V240" s="1" t="n">
        <f aca="false">-(O240+Q240-$M$5)</f>
        <v>-0.200000000000017</v>
      </c>
      <c r="W240" s="1" t="n">
        <f aca="false">-(O240-$M$5)</f>
        <v>82.997</v>
      </c>
      <c r="X240" s="1" t="n">
        <f aca="false">AVERAGE(W240:W244)</f>
        <v>84.1146</v>
      </c>
    </row>
    <row r="241" customFormat="false" ht="15" hidden="false" customHeight="false" outlineLevel="0" collapsed="false">
      <c r="A241" s="6" t="b">
        <f aca="false">IF(C241=C240,1 )</f>
        <v>0</v>
      </c>
      <c r="C241" s="1" t="n">
        <f aca="false">VALUE(RIGHT(G241,5))</f>
        <v>2341</v>
      </c>
      <c r="D241" s="1" t="n">
        <f aca="false">C241/10000*1000</f>
        <v>234.1</v>
      </c>
      <c r="F241" s="1" t="n">
        <v>236</v>
      </c>
      <c r="G241" s="1" t="s">
        <v>8388</v>
      </c>
      <c r="H241" s="1" t="n">
        <v>977.544</v>
      </c>
      <c r="I241" s="1" t="n">
        <v>221.765</v>
      </c>
      <c r="J241" s="1" t="n">
        <v>48</v>
      </c>
      <c r="K241" s="1" t="n">
        <v>811</v>
      </c>
      <c r="L241" s="1" t="n">
        <v>89.477</v>
      </c>
      <c r="M241" s="1" t="n">
        <v>142.898</v>
      </c>
      <c r="N241" s="1" t="n">
        <v>82.199</v>
      </c>
      <c r="O241" s="1" t="n">
        <v>93.771</v>
      </c>
      <c r="P241" s="1" t="n">
        <v>16.959</v>
      </c>
      <c r="Q241" s="1" t="n">
        <v>84.993</v>
      </c>
      <c r="R241" s="1" t="n">
        <v>216784.959</v>
      </c>
      <c r="S241" s="1" t="n">
        <v>5446104</v>
      </c>
      <c r="U241" s="1" t="n">
        <f aca="false">S241/$S$7</f>
        <v>1.0231571780639</v>
      </c>
      <c r="V241" s="1" t="n">
        <f aca="false">-(O241+Q241-$M$5)</f>
        <v>-0.200000000000017</v>
      </c>
      <c r="W241" s="1" t="n">
        <f aca="false">-(O241-$M$5)</f>
        <v>84.793</v>
      </c>
      <c r="X241" s="1" t="n">
        <f aca="false">AVERAGE(W241:W245)</f>
        <v>84.753</v>
      </c>
    </row>
    <row r="242" customFormat="false" ht="15" hidden="false" customHeight="false" outlineLevel="0" collapsed="false">
      <c r="A242" s="6" t="b">
        <f aca="false">IF(C242=C241,1 )</f>
        <v>0</v>
      </c>
      <c r="C242" s="1" t="n">
        <f aca="false">VALUE(RIGHT(G242,5))</f>
        <v>2351</v>
      </c>
      <c r="D242" s="1" t="n">
        <f aca="false">C242/10000*1000</f>
        <v>235.1</v>
      </c>
      <c r="F242" s="1" t="n">
        <v>237</v>
      </c>
      <c r="G242" s="1" t="s">
        <v>8389</v>
      </c>
      <c r="H242" s="1" t="n">
        <v>978.141</v>
      </c>
      <c r="I242" s="1" t="n">
        <v>223.997</v>
      </c>
      <c r="J242" s="1" t="n">
        <v>45</v>
      </c>
      <c r="K242" s="1" t="n">
        <v>913</v>
      </c>
      <c r="L242" s="1" t="n">
        <v>89.438</v>
      </c>
      <c r="M242" s="1" t="n">
        <v>143.663</v>
      </c>
      <c r="N242" s="1" t="n">
        <v>82.199</v>
      </c>
      <c r="O242" s="1" t="n">
        <v>95.367</v>
      </c>
      <c r="P242" s="1" t="n">
        <v>17.358</v>
      </c>
      <c r="Q242" s="1" t="n">
        <v>83.397</v>
      </c>
      <c r="R242" s="1" t="n">
        <v>219100.804</v>
      </c>
      <c r="S242" s="1" t="n">
        <v>5504283</v>
      </c>
      <c r="U242" s="1" t="n">
        <f aca="false">S242/$S$7</f>
        <v>1.03408724136467</v>
      </c>
      <c r="V242" s="1" t="n">
        <f aca="false">-(O242+Q242-$M$5)</f>
        <v>-0.200000000000017</v>
      </c>
      <c r="W242" s="1" t="n">
        <f aca="false">-(O242-$M$5)</f>
        <v>83.197</v>
      </c>
      <c r="X242" s="1" t="n">
        <f aca="false">AVERAGE(W242:W246)</f>
        <v>84.354</v>
      </c>
    </row>
    <row r="243" customFormat="false" ht="15" hidden="false" customHeight="false" outlineLevel="0" collapsed="false">
      <c r="A243" s="6" t="b">
        <f aca="false">IF(C243=C242,1 )</f>
        <v>0</v>
      </c>
      <c r="C243" s="1" t="n">
        <f aca="false">VALUE(RIGHT(G243,5))</f>
        <v>2361</v>
      </c>
      <c r="D243" s="1" t="n">
        <f aca="false">C243/10000*1000</f>
        <v>236.1</v>
      </c>
      <c r="F243" s="1" t="n">
        <v>238</v>
      </c>
      <c r="G243" s="1" t="s">
        <v>8390</v>
      </c>
      <c r="H243" s="1" t="n">
        <v>983.236</v>
      </c>
      <c r="I243" s="1" t="n">
        <v>219.398</v>
      </c>
      <c r="J243" s="1" t="n">
        <v>44</v>
      </c>
      <c r="K243" s="1" t="n">
        <v>740</v>
      </c>
      <c r="L243" s="1" t="n">
        <v>89.439</v>
      </c>
      <c r="M243" s="1" t="n">
        <v>143.321</v>
      </c>
      <c r="N243" s="1" t="n">
        <v>82.199</v>
      </c>
      <c r="O243" s="1" t="n">
        <v>94.569</v>
      </c>
      <c r="P243" s="1" t="n">
        <v>17.358</v>
      </c>
      <c r="Q243" s="1" t="n">
        <v>84.195</v>
      </c>
      <c r="R243" s="1" t="n">
        <v>215719.684</v>
      </c>
      <c r="S243" s="1" t="n">
        <v>5419342</v>
      </c>
      <c r="U243" s="1" t="n">
        <f aca="false">S243/$S$7</f>
        <v>1.0181294128212</v>
      </c>
      <c r="V243" s="1" t="n">
        <f aca="false">-(O243+Q243-$M$5)</f>
        <v>-0.200000000000017</v>
      </c>
      <c r="W243" s="1" t="n">
        <f aca="false">-(O243-$M$5)</f>
        <v>83.995</v>
      </c>
      <c r="X243" s="1" t="n">
        <f aca="false">AVERAGE(W243:W247)</f>
        <v>84.5136</v>
      </c>
    </row>
    <row r="244" customFormat="false" ht="15" hidden="false" customHeight="false" outlineLevel="0" collapsed="false">
      <c r="A244" s="6" t="b">
        <f aca="false">IF(C244=C243,1 )</f>
        <v>0</v>
      </c>
      <c r="C244" s="1" t="n">
        <f aca="false">VALUE(RIGHT(G244,5))</f>
        <v>2371</v>
      </c>
      <c r="D244" s="1" t="n">
        <f aca="false">C244/10000*1000</f>
        <v>237.1</v>
      </c>
      <c r="F244" s="1" t="n">
        <v>239</v>
      </c>
      <c r="G244" s="1" t="s">
        <v>8391</v>
      </c>
      <c r="H244" s="1" t="n">
        <v>998.163</v>
      </c>
      <c r="I244" s="1" t="n">
        <v>221.072</v>
      </c>
      <c r="J244" s="1" t="n">
        <v>46</v>
      </c>
      <c r="K244" s="1" t="n">
        <v>769</v>
      </c>
      <c r="L244" s="1" t="n">
        <v>89.54</v>
      </c>
      <c r="M244" s="1" t="n">
        <v>142.914</v>
      </c>
      <c r="N244" s="1" t="n">
        <v>82.199</v>
      </c>
      <c r="O244" s="1" t="n">
        <v>92.973</v>
      </c>
      <c r="P244" s="1" t="n">
        <v>17.557</v>
      </c>
      <c r="Q244" s="1" t="n">
        <v>85.791</v>
      </c>
      <c r="R244" s="1" t="n">
        <v>220666.116</v>
      </c>
      <c r="S244" s="1" t="n">
        <v>5543607</v>
      </c>
      <c r="U244" s="1" t="n">
        <f aca="false">S244/$S$7</f>
        <v>1.0414750240567</v>
      </c>
      <c r="V244" s="1" t="n">
        <f aca="false">-(O244+Q244-$M$5)</f>
        <v>-0.200000000000017</v>
      </c>
      <c r="W244" s="1" t="n">
        <f aca="false">-(O244-$M$5)</f>
        <v>85.591</v>
      </c>
      <c r="X244" s="1" t="n">
        <f aca="false">AVERAGE(W244:W248)</f>
        <v>84.9524</v>
      </c>
    </row>
    <row r="245" customFormat="false" ht="15" hidden="false" customHeight="false" outlineLevel="0" collapsed="false">
      <c r="A245" s="6" t="b">
        <f aca="false">IF(C245=C244,1 )</f>
        <v>0</v>
      </c>
      <c r="C245" s="1" t="n">
        <f aca="false">VALUE(RIGHT(G245,5))</f>
        <v>2381</v>
      </c>
      <c r="D245" s="1" t="n">
        <f aca="false">C245/10000*1000</f>
        <v>238.1</v>
      </c>
      <c r="F245" s="1" t="n">
        <v>240</v>
      </c>
      <c r="G245" s="1" t="s">
        <v>8392</v>
      </c>
      <c r="H245" s="1" t="n">
        <v>990.799</v>
      </c>
      <c r="I245" s="1" t="n">
        <v>216.196</v>
      </c>
      <c r="J245" s="1" t="n">
        <v>51</v>
      </c>
      <c r="K245" s="1" t="n">
        <v>752</v>
      </c>
      <c r="L245" s="1" t="n">
        <v>89.448</v>
      </c>
      <c r="M245" s="1" t="n">
        <v>142.907</v>
      </c>
      <c r="N245" s="1" t="n">
        <v>82.199</v>
      </c>
      <c r="O245" s="1" t="n">
        <v>92.375</v>
      </c>
      <c r="P245" s="1" t="n">
        <v>17.757</v>
      </c>
      <c r="Q245" s="1" t="n">
        <v>86.389</v>
      </c>
      <c r="R245" s="1" t="n">
        <v>214207.154</v>
      </c>
      <c r="S245" s="1" t="n">
        <v>5381344</v>
      </c>
      <c r="U245" s="1" t="n">
        <f aca="false">S245/$S$7</f>
        <v>1.01099074516959</v>
      </c>
      <c r="V245" s="1" t="n">
        <f aca="false">-(O245+Q245-$M$5)</f>
        <v>-0.200000000000017</v>
      </c>
      <c r="W245" s="1" t="n">
        <f aca="false">-(O245-$M$5)</f>
        <v>86.189</v>
      </c>
      <c r="X245" s="1" t="n">
        <f aca="false">AVERAGE(W245:W249)</f>
        <v>84.7928</v>
      </c>
    </row>
    <row r="246" customFormat="false" ht="15" hidden="false" customHeight="false" outlineLevel="0" collapsed="false">
      <c r="A246" s="6" t="b">
        <f aca="false">IF(C246=C245,1 )</f>
        <v>0</v>
      </c>
      <c r="C246" s="1" t="n">
        <f aca="false">VALUE(RIGHT(G246,5))</f>
        <v>2391</v>
      </c>
      <c r="D246" s="1" t="n">
        <f aca="false">C246/10000*1000</f>
        <v>239.1</v>
      </c>
      <c r="F246" s="1" t="n">
        <v>241</v>
      </c>
      <c r="G246" s="1" t="s">
        <v>8393</v>
      </c>
      <c r="H246" s="1" t="n">
        <v>982.679</v>
      </c>
      <c r="I246" s="1" t="n">
        <v>219.263</v>
      </c>
      <c r="J246" s="1" t="n">
        <v>42</v>
      </c>
      <c r="K246" s="1" t="n">
        <v>766</v>
      </c>
      <c r="L246" s="1" t="n">
        <v>89.42</v>
      </c>
      <c r="M246" s="1" t="n">
        <v>143.47</v>
      </c>
      <c r="N246" s="1" t="n">
        <v>82</v>
      </c>
      <c r="O246" s="1" t="n">
        <v>95.766</v>
      </c>
      <c r="P246" s="1" t="n">
        <v>17.956</v>
      </c>
      <c r="Q246" s="1" t="n">
        <v>82.997</v>
      </c>
      <c r="R246" s="1" t="n">
        <v>215465.167</v>
      </c>
      <c r="S246" s="1" t="n">
        <v>5412948</v>
      </c>
      <c r="U246" s="1" t="n">
        <f aca="false">S246/$S$7</f>
        <v>1.01692817483592</v>
      </c>
      <c r="V246" s="1" t="n">
        <f aca="false">-(O246+Q246-$M$5)</f>
        <v>-0.199000000000012</v>
      </c>
      <c r="W246" s="1" t="n">
        <f aca="false">-(O246-$M$5)</f>
        <v>82.798</v>
      </c>
      <c r="X246" s="1" t="n">
        <f aca="false">AVERAGE(W246:W250)</f>
        <v>84.4338</v>
      </c>
    </row>
    <row r="247" customFormat="false" ht="15" hidden="false" customHeight="false" outlineLevel="0" collapsed="false">
      <c r="A247" s="6" t="b">
        <f aca="false">IF(C247=C246,1 )</f>
        <v>0</v>
      </c>
      <c r="C247" s="1" t="n">
        <f aca="false">VALUE(RIGHT(G247,5))</f>
        <v>2401</v>
      </c>
      <c r="D247" s="1" t="n">
        <f aca="false">C247/10000*1000</f>
        <v>240.1</v>
      </c>
      <c r="F247" s="1" t="n">
        <v>242</v>
      </c>
      <c r="G247" s="1" t="s">
        <v>8394</v>
      </c>
      <c r="H247" s="1" t="n">
        <v>975.394</v>
      </c>
      <c r="I247" s="1" t="n">
        <v>220.445</v>
      </c>
      <c r="J247" s="1" t="n">
        <v>31</v>
      </c>
      <c r="K247" s="1" t="n">
        <v>734</v>
      </c>
      <c r="L247" s="1" t="n">
        <v>89.448</v>
      </c>
      <c r="M247" s="1" t="n">
        <v>143.892</v>
      </c>
      <c r="N247" s="1" t="n">
        <v>82.399</v>
      </c>
      <c r="O247" s="1" t="n">
        <v>94.569</v>
      </c>
      <c r="P247" s="1" t="n">
        <v>17.757</v>
      </c>
      <c r="Q247" s="1" t="n">
        <v>84.195</v>
      </c>
      <c r="R247" s="1" t="n">
        <v>215020.938</v>
      </c>
      <c r="S247" s="1" t="n">
        <v>5401788</v>
      </c>
      <c r="U247" s="1" t="n">
        <f aca="false">S247/$S$7</f>
        <v>1.0148315505138</v>
      </c>
      <c r="V247" s="1" t="n">
        <f aca="false">-(O247+Q247-$M$5)</f>
        <v>-0.200000000000017</v>
      </c>
      <c r="W247" s="1" t="n">
        <f aca="false">-(O247-$M$5)</f>
        <v>83.995</v>
      </c>
      <c r="X247" s="1" t="n">
        <f aca="false">AVERAGE(W247:W251)</f>
        <v>85.1918</v>
      </c>
    </row>
    <row r="248" customFormat="false" ht="15" hidden="false" customHeight="false" outlineLevel="0" collapsed="false">
      <c r="A248" s="6" t="b">
        <f aca="false">IF(C248=C247,1 )</f>
        <v>0</v>
      </c>
      <c r="C248" s="1" t="n">
        <f aca="false">VALUE(RIGHT(G248,5))</f>
        <v>2411</v>
      </c>
      <c r="D248" s="1" t="n">
        <f aca="false">C248/10000*1000</f>
        <v>241.1</v>
      </c>
      <c r="F248" s="1" t="n">
        <v>243</v>
      </c>
      <c r="G248" s="1" t="s">
        <v>8395</v>
      </c>
      <c r="H248" s="1" t="n">
        <v>994.501</v>
      </c>
      <c r="I248" s="1" t="n">
        <v>219.288</v>
      </c>
      <c r="J248" s="1" t="n">
        <v>44</v>
      </c>
      <c r="K248" s="1" t="n">
        <v>814</v>
      </c>
      <c r="L248" s="1" t="n">
        <v>89.494</v>
      </c>
      <c r="M248" s="1" t="n">
        <v>143.218</v>
      </c>
      <c r="N248" s="1" t="n">
        <v>82.199</v>
      </c>
      <c r="O248" s="1" t="n">
        <v>92.375</v>
      </c>
      <c r="P248" s="1" t="n">
        <v>17.557</v>
      </c>
      <c r="Q248" s="1" t="n">
        <v>86.389</v>
      </c>
      <c r="R248" s="1" t="n">
        <v>218082.22</v>
      </c>
      <c r="S248" s="1" t="n">
        <v>5478694</v>
      </c>
      <c r="U248" s="1" t="n">
        <f aca="false">S248/$S$7</f>
        <v>1.02927984711926</v>
      </c>
      <c r="V248" s="1" t="n">
        <f aca="false">-(O248+Q248-$M$5)</f>
        <v>-0.200000000000017</v>
      </c>
      <c r="W248" s="1" t="n">
        <f aca="false">-(O248-$M$5)</f>
        <v>86.189</v>
      </c>
      <c r="X248" s="1" t="n">
        <f aca="false">AVERAGE(W248:W252)</f>
        <v>85.3514</v>
      </c>
    </row>
    <row r="249" customFormat="false" ht="15" hidden="false" customHeight="false" outlineLevel="0" collapsed="false">
      <c r="A249" s="6" t="b">
        <f aca="false">IF(C249=C248,1 )</f>
        <v>0</v>
      </c>
      <c r="C249" s="1" t="n">
        <f aca="false">VALUE(RIGHT(G249,5))</f>
        <v>2421</v>
      </c>
      <c r="D249" s="1" t="n">
        <f aca="false">C249/10000*1000</f>
        <v>242.1</v>
      </c>
      <c r="F249" s="1" t="n">
        <v>244</v>
      </c>
      <c r="G249" s="1" t="s">
        <v>8396</v>
      </c>
      <c r="H249" s="1" t="n">
        <v>981.405</v>
      </c>
      <c r="I249" s="1" t="n">
        <v>216.403</v>
      </c>
      <c r="J249" s="1" t="n">
        <v>39</v>
      </c>
      <c r="K249" s="1" t="n">
        <v>773</v>
      </c>
      <c r="L249" s="1" t="n">
        <v>89.368</v>
      </c>
      <c r="M249" s="1" t="n">
        <v>143.543</v>
      </c>
      <c r="N249" s="1" t="n">
        <v>82.199</v>
      </c>
      <c r="O249" s="1" t="n">
        <v>93.771</v>
      </c>
      <c r="P249" s="1" t="n">
        <v>17.557</v>
      </c>
      <c r="Q249" s="1" t="n">
        <v>84.993</v>
      </c>
      <c r="R249" s="1" t="n">
        <v>212379.285</v>
      </c>
      <c r="S249" s="1" t="n">
        <v>5335424</v>
      </c>
      <c r="U249" s="1" t="n">
        <f aca="false">S249/$S$7</f>
        <v>1.00236377484058</v>
      </c>
      <c r="V249" s="1" t="n">
        <f aca="false">-(O249+Q249-$M$5)</f>
        <v>-0.200000000000017</v>
      </c>
      <c r="W249" s="1" t="n">
        <f aca="false">-(O249-$M$5)</f>
        <v>84.793</v>
      </c>
      <c r="X249" s="1" t="n">
        <f aca="false">AVERAGE(W249:W253)</f>
        <v>85.5908</v>
      </c>
    </row>
    <row r="250" customFormat="false" ht="15" hidden="false" customHeight="false" outlineLevel="0" collapsed="false">
      <c r="A250" s="6" t="b">
        <f aca="false">IF(C250=C249,1 )</f>
        <v>0</v>
      </c>
      <c r="C250" s="1" t="n">
        <f aca="false">VALUE(RIGHT(G250,5))</f>
        <v>2431</v>
      </c>
      <c r="D250" s="1" t="n">
        <f aca="false">C250/10000*1000</f>
        <v>243.1</v>
      </c>
      <c r="F250" s="1" t="n">
        <v>245</v>
      </c>
      <c r="G250" s="1" t="s">
        <v>8397</v>
      </c>
      <c r="H250" s="1" t="n">
        <v>996.611</v>
      </c>
      <c r="I250" s="1" t="n">
        <v>217.276</v>
      </c>
      <c r="J250" s="1" t="n">
        <v>37</v>
      </c>
      <c r="K250" s="1" t="n">
        <v>887</v>
      </c>
      <c r="L250" s="1" t="n">
        <v>89.427</v>
      </c>
      <c r="M250" s="1" t="n">
        <v>143.418</v>
      </c>
      <c r="N250" s="1" t="n">
        <v>82.199</v>
      </c>
      <c r="O250" s="1" t="n">
        <v>94.17</v>
      </c>
      <c r="P250" s="1" t="n">
        <v>17.757</v>
      </c>
      <c r="Q250" s="1" t="n">
        <v>84.594</v>
      </c>
      <c r="R250" s="1" t="n">
        <v>216539.478</v>
      </c>
      <c r="S250" s="1" t="n">
        <v>5439937</v>
      </c>
      <c r="U250" s="1" t="n">
        <f aca="false">S250/$S$7</f>
        <v>1.02199858646941</v>
      </c>
      <c r="V250" s="1" t="n">
        <f aca="false">-(O250+Q250-$M$5)</f>
        <v>-0.200000000000017</v>
      </c>
      <c r="W250" s="1" t="n">
        <f aca="false">-(O250-$M$5)</f>
        <v>84.394</v>
      </c>
      <c r="X250" s="1" t="n">
        <f aca="false">AVERAGE(W250:W254)</f>
        <v>86.1094</v>
      </c>
    </row>
    <row r="251" customFormat="false" ht="15" hidden="false" customHeight="false" outlineLevel="0" collapsed="false">
      <c r="A251" s="6" t="b">
        <f aca="false">IF(C251=C250,1 )</f>
        <v>0</v>
      </c>
      <c r="C251" s="1" t="n">
        <f aca="false">VALUE(RIGHT(G251,5))</f>
        <v>2441</v>
      </c>
      <c r="D251" s="1" t="n">
        <f aca="false">C251/10000*1000</f>
        <v>244.1</v>
      </c>
      <c r="F251" s="1" t="n">
        <v>246</v>
      </c>
      <c r="G251" s="1" t="s">
        <v>8398</v>
      </c>
      <c r="H251" s="1" t="n">
        <v>1013.17</v>
      </c>
      <c r="I251" s="1" t="n">
        <v>211.87</v>
      </c>
      <c r="J251" s="1" t="n">
        <v>35</v>
      </c>
      <c r="K251" s="1" t="n">
        <v>676</v>
      </c>
      <c r="L251" s="1" t="n">
        <v>89.494</v>
      </c>
      <c r="M251" s="1" t="n">
        <v>142.645</v>
      </c>
      <c r="N251" s="1" t="n">
        <v>82.399</v>
      </c>
      <c r="O251" s="1" t="n">
        <v>91.976</v>
      </c>
      <c r="P251" s="1" t="n">
        <v>17.158</v>
      </c>
      <c r="Q251" s="1" t="n">
        <v>86.788</v>
      </c>
      <c r="R251" s="1" t="n">
        <v>214660.499</v>
      </c>
      <c r="S251" s="1" t="n">
        <v>5392733</v>
      </c>
      <c r="U251" s="1" t="n">
        <f aca="false">S251/$S$7</f>
        <v>1.01313039162162</v>
      </c>
      <c r="V251" s="1" t="n">
        <f aca="false">-(O251+Q251-$M$5)</f>
        <v>-0.200000000000017</v>
      </c>
      <c r="W251" s="1" t="n">
        <f aca="false">-(O251-$M$5)</f>
        <v>86.588</v>
      </c>
      <c r="X251" s="1" t="n">
        <f aca="false">AVERAGE(W251:W255)</f>
        <v>86.7478</v>
      </c>
    </row>
    <row r="252" customFormat="false" ht="15" hidden="false" customHeight="false" outlineLevel="0" collapsed="false">
      <c r="A252" s="6" t="b">
        <f aca="false">IF(C252=C251,1 )</f>
        <v>0</v>
      </c>
      <c r="C252" s="1" t="n">
        <f aca="false">VALUE(RIGHT(G252,5))</f>
        <v>2451</v>
      </c>
      <c r="D252" s="1" t="n">
        <f aca="false">C252/10000*1000</f>
        <v>245.1</v>
      </c>
      <c r="F252" s="1" t="n">
        <v>247</v>
      </c>
      <c r="G252" s="1" t="s">
        <v>8399</v>
      </c>
      <c r="H252" s="1" t="n">
        <v>995.775</v>
      </c>
      <c r="I252" s="1" t="n">
        <v>213.948</v>
      </c>
      <c r="J252" s="1" t="n">
        <v>37</v>
      </c>
      <c r="K252" s="1" t="n">
        <v>711</v>
      </c>
      <c r="L252" s="1" t="n">
        <v>89.457</v>
      </c>
      <c r="M252" s="1" t="n">
        <v>143.623</v>
      </c>
      <c r="N252" s="1" t="n">
        <v>82.199</v>
      </c>
      <c r="O252" s="1" t="n">
        <v>93.771</v>
      </c>
      <c r="P252" s="1" t="n">
        <v>17.956</v>
      </c>
      <c r="Q252" s="1" t="n">
        <v>84.993</v>
      </c>
      <c r="R252" s="1" t="n">
        <v>213043.519</v>
      </c>
      <c r="S252" s="1" t="n">
        <v>5352111</v>
      </c>
      <c r="U252" s="1" t="n">
        <f aca="false">S252/$S$7</f>
        <v>1.00549875423693</v>
      </c>
      <c r="V252" s="1" t="n">
        <f aca="false">-(O252+Q252-$M$5)</f>
        <v>-0.200000000000017</v>
      </c>
      <c r="W252" s="1" t="n">
        <f aca="false">-(O252-$M$5)</f>
        <v>84.793</v>
      </c>
      <c r="X252" s="1" t="n">
        <f aca="false">AVERAGE(W252:W256)</f>
        <v>86.7878</v>
      </c>
    </row>
    <row r="253" customFormat="false" ht="15" hidden="false" customHeight="false" outlineLevel="0" collapsed="false">
      <c r="A253" s="6" t="b">
        <f aca="false">IF(C253=C252,1 )</f>
        <v>0</v>
      </c>
      <c r="C253" s="1" t="n">
        <f aca="false">VALUE(RIGHT(G253,5))</f>
        <v>2461</v>
      </c>
      <c r="D253" s="1" t="n">
        <f aca="false">C253/10000*1000</f>
        <v>246.1</v>
      </c>
      <c r="F253" s="1" t="n">
        <v>248</v>
      </c>
      <c r="G253" s="1" t="s">
        <v>8400</v>
      </c>
      <c r="H253" s="1" t="n">
        <v>1031.6</v>
      </c>
      <c r="I253" s="1" t="n">
        <v>218.469</v>
      </c>
      <c r="J253" s="1" t="n">
        <v>41</v>
      </c>
      <c r="K253" s="1" t="n">
        <v>691</v>
      </c>
      <c r="L253" s="1" t="n">
        <v>89.542</v>
      </c>
      <c r="M253" s="1" t="n">
        <v>142.685</v>
      </c>
      <c r="N253" s="1" t="n">
        <v>82.199</v>
      </c>
      <c r="O253" s="1" t="n">
        <v>91.178</v>
      </c>
      <c r="P253" s="1" t="n">
        <v>17.757</v>
      </c>
      <c r="Q253" s="1" t="n">
        <v>87.786</v>
      </c>
      <c r="R253" s="1" t="n">
        <v>225372.242</v>
      </c>
      <c r="S253" s="1" t="n">
        <v>5661835</v>
      </c>
      <c r="U253" s="1" t="n">
        <f aca="false">S253/$S$7</f>
        <v>1.06368646674089</v>
      </c>
      <c r="V253" s="1" t="n">
        <f aca="false">-(O253+Q253-$M$5)</f>
        <v>-0.400000000000006</v>
      </c>
      <c r="W253" s="1" t="n">
        <f aca="false">-(O253-$M$5)</f>
        <v>87.386</v>
      </c>
      <c r="X253" s="1" t="n">
        <f aca="false">AVERAGE(W253:W257)</f>
        <v>87.905</v>
      </c>
    </row>
    <row r="254" customFormat="false" ht="15" hidden="false" customHeight="false" outlineLevel="0" collapsed="false">
      <c r="A254" s="6" t="b">
        <f aca="false">IF(C254=C253,1 )</f>
        <v>0</v>
      </c>
      <c r="C254" s="1" t="n">
        <f aca="false">VALUE(RIGHT(G254,5))</f>
        <v>2471</v>
      </c>
      <c r="D254" s="1" t="n">
        <f aca="false">C254/10000*1000</f>
        <v>247.1</v>
      </c>
      <c r="F254" s="1" t="n">
        <v>249</v>
      </c>
      <c r="G254" s="1" t="s">
        <v>8401</v>
      </c>
      <c r="H254" s="1" t="n">
        <v>1000.313</v>
      </c>
      <c r="I254" s="1" t="n">
        <v>215.796</v>
      </c>
      <c r="J254" s="1" t="n">
        <v>32</v>
      </c>
      <c r="K254" s="1" t="n">
        <v>702</v>
      </c>
      <c r="L254" s="1" t="n">
        <v>89.421</v>
      </c>
      <c r="M254" s="1" t="n">
        <v>143.809</v>
      </c>
      <c r="N254" s="1" t="n">
        <v>82.399</v>
      </c>
      <c r="O254" s="1" t="n">
        <v>91.178</v>
      </c>
      <c r="P254" s="1" t="n">
        <v>17.358</v>
      </c>
      <c r="Q254" s="1" t="n">
        <v>87.586</v>
      </c>
      <c r="R254" s="1" t="n">
        <v>215863.342</v>
      </c>
      <c r="S254" s="1" t="n">
        <v>5422951</v>
      </c>
      <c r="U254" s="1" t="n">
        <f aca="false">S254/$S$7</f>
        <v>1.01880743407375</v>
      </c>
      <c r="V254" s="1" t="n">
        <f aca="false">-(O254+Q254-$M$5)</f>
        <v>-0.200000000000017</v>
      </c>
      <c r="W254" s="1" t="n">
        <f aca="false">-(O254-$M$5)</f>
        <v>87.386</v>
      </c>
      <c r="X254" s="1" t="n">
        <f aca="false">AVERAGE(W254:W258)</f>
        <v>88.5036</v>
      </c>
    </row>
    <row r="255" customFormat="false" ht="15" hidden="false" customHeight="false" outlineLevel="0" collapsed="false">
      <c r="A255" s="6" t="b">
        <f aca="false">IF(C255=C254,1 )</f>
        <v>0</v>
      </c>
      <c r="C255" s="1" t="n">
        <f aca="false">VALUE(RIGHT(G255,5))</f>
        <v>2481</v>
      </c>
      <c r="D255" s="1" t="n">
        <f aca="false">C255/10000*1000</f>
        <v>248.1</v>
      </c>
      <c r="F255" s="1" t="n">
        <v>250</v>
      </c>
      <c r="G255" s="1" t="s">
        <v>8402</v>
      </c>
      <c r="H255" s="1" t="n">
        <v>982.559</v>
      </c>
      <c r="I255" s="1" t="n">
        <v>216.313</v>
      </c>
      <c r="J255" s="1" t="n">
        <v>41</v>
      </c>
      <c r="K255" s="1" t="n">
        <v>765</v>
      </c>
      <c r="L255" s="1" t="n">
        <v>89.392</v>
      </c>
      <c r="M255" s="1" t="n">
        <v>143.601</v>
      </c>
      <c r="N255" s="1" t="n">
        <v>82.399</v>
      </c>
      <c r="O255" s="1" t="n">
        <v>90.978</v>
      </c>
      <c r="P255" s="1" t="n">
        <v>17.956</v>
      </c>
      <c r="Q255" s="1" t="n">
        <v>87.786</v>
      </c>
      <c r="R255" s="1" t="n">
        <v>212540.616</v>
      </c>
      <c r="S255" s="1" t="n">
        <v>5339477</v>
      </c>
      <c r="U255" s="1" t="n">
        <f aca="false">S255/$S$7</f>
        <v>1.00312521017907</v>
      </c>
      <c r="V255" s="1" t="n">
        <f aca="false">-(O255+Q255-$M$5)</f>
        <v>-0.200000000000017</v>
      </c>
      <c r="W255" s="1" t="n">
        <f aca="false">-(O255-$M$5)</f>
        <v>87.586</v>
      </c>
      <c r="X255" s="1" t="n">
        <f aca="false">AVERAGE(W255:W259)</f>
        <v>88.344</v>
      </c>
    </row>
    <row r="256" customFormat="false" ht="15" hidden="false" customHeight="false" outlineLevel="0" collapsed="false">
      <c r="A256" s="6" t="b">
        <f aca="false">IF(C256=C255,1 )</f>
        <v>0</v>
      </c>
      <c r="C256" s="1" t="n">
        <f aca="false">VALUE(RIGHT(G256,5))</f>
        <v>2491</v>
      </c>
      <c r="D256" s="1" t="n">
        <f aca="false">C256/10000*1000</f>
        <v>249.1</v>
      </c>
      <c r="F256" s="1" t="n">
        <v>251</v>
      </c>
      <c r="G256" s="1" t="s">
        <v>8403</v>
      </c>
      <c r="H256" s="1" t="n">
        <v>1007.358</v>
      </c>
      <c r="I256" s="1" t="n">
        <v>216.786</v>
      </c>
      <c r="J256" s="1" t="n">
        <v>34</v>
      </c>
      <c r="K256" s="1" t="n">
        <v>711</v>
      </c>
      <c r="L256" s="1" t="n">
        <v>89.426</v>
      </c>
      <c r="M256" s="1" t="n">
        <v>143.198</v>
      </c>
      <c r="N256" s="1" t="n">
        <v>82.199</v>
      </c>
      <c r="O256" s="1" t="n">
        <v>91.776</v>
      </c>
      <c r="P256" s="1" t="n">
        <v>17.757</v>
      </c>
      <c r="Q256" s="1" t="n">
        <v>86.988</v>
      </c>
      <c r="R256" s="1" t="n">
        <v>218380.802</v>
      </c>
      <c r="S256" s="1" t="n">
        <v>5486195</v>
      </c>
      <c r="U256" s="1" t="n">
        <f aca="false">S256/$S$7</f>
        <v>1.03068905671068</v>
      </c>
      <c r="V256" s="1" t="n">
        <f aca="false">-(O256+Q256-$M$5)</f>
        <v>-0.200000000000017</v>
      </c>
      <c r="W256" s="1" t="n">
        <f aca="false">-(O256-$M$5)</f>
        <v>86.788</v>
      </c>
      <c r="X256" s="1" t="n">
        <f aca="false">AVERAGE(W256:W260)</f>
        <v>88.3838</v>
      </c>
    </row>
    <row r="257" customFormat="false" ht="15" hidden="false" customHeight="false" outlineLevel="0" collapsed="false">
      <c r="A257" s="6" t="b">
        <f aca="false">IF(C257=C256,1 )</f>
        <v>0</v>
      </c>
      <c r="C257" s="1" t="n">
        <f aca="false">VALUE(RIGHT(G257,5))</f>
        <v>2501</v>
      </c>
      <c r="D257" s="1" t="n">
        <f aca="false">C257/10000*1000</f>
        <v>250.1</v>
      </c>
      <c r="F257" s="1" t="n">
        <v>252</v>
      </c>
      <c r="G257" s="1" t="s">
        <v>8404</v>
      </c>
      <c r="H257" s="1" t="n">
        <v>1023.479</v>
      </c>
      <c r="I257" s="1" t="n">
        <v>211.345</v>
      </c>
      <c r="J257" s="1" t="n">
        <v>36</v>
      </c>
      <c r="K257" s="1" t="n">
        <v>757</v>
      </c>
      <c r="L257" s="1" t="n">
        <v>89.547</v>
      </c>
      <c r="M257" s="1" t="n">
        <v>142.349</v>
      </c>
      <c r="N257" s="1" t="n">
        <v>82.399</v>
      </c>
      <c r="O257" s="1" t="n">
        <v>88.185</v>
      </c>
      <c r="P257" s="1" t="n">
        <v>17.757</v>
      </c>
      <c r="Q257" s="1" t="n">
        <v>90.579</v>
      </c>
      <c r="R257" s="1" t="n">
        <v>216307.372</v>
      </c>
      <c r="S257" s="1" t="n">
        <v>5434106</v>
      </c>
      <c r="U257" s="1" t="n">
        <f aca="false">S257/$S$7</f>
        <v>1.02090311904806</v>
      </c>
      <c r="V257" s="1" t="n">
        <f aca="false">-(O257+Q257-$M$5)</f>
        <v>-0.200000000000017</v>
      </c>
      <c r="W257" s="1" t="n">
        <f aca="false">-(O257-$M$5)</f>
        <v>90.379</v>
      </c>
      <c r="X257" s="1" t="n">
        <f aca="false">AVERAGE(W257:W261)</f>
        <v>88.9424</v>
      </c>
    </row>
    <row r="258" customFormat="false" ht="15" hidden="false" customHeight="false" outlineLevel="0" collapsed="false">
      <c r="A258" s="6" t="b">
        <f aca="false">IF(C258=C257,1 )</f>
        <v>0</v>
      </c>
      <c r="C258" s="1" t="n">
        <f aca="false">VALUE(RIGHT(G258,5))</f>
        <v>2511</v>
      </c>
      <c r="D258" s="1" t="n">
        <f aca="false">C258/10000*1000</f>
        <v>251.1</v>
      </c>
      <c r="F258" s="1" t="n">
        <v>253</v>
      </c>
      <c r="G258" s="1" t="s">
        <v>8405</v>
      </c>
      <c r="H258" s="1" t="n">
        <v>1047.8</v>
      </c>
      <c r="I258" s="1" t="n">
        <v>214.325</v>
      </c>
      <c r="J258" s="1" t="n">
        <v>36</v>
      </c>
      <c r="K258" s="1" t="n">
        <v>852</v>
      </c>
      <c r="L258" s="1" t="n">
        <v>89.508</v>
      </c>
      <c r="M258" s="1" t="n">
        <v>142.209</v>
      </c>
      <c r="N258" s="1" t="n">
        <v>82</v>
      </c>
      <c r="O258" s="1" t="n">
        <v>88.185</v>
      </c>
      <c r="P258" s="1" t="n">
        <v>18.355</v>
      </c>
      <c r="Q258" s="1" t="n">
        <v>90.579</v>
      </c>
      <c r="R258" s="1" t="n">
        <v>224569.365</v>
      </c>
      <c r="S258" s="1" t="n">
        <v>5641665</v>
      </c>
      <c r="U258" s="1" t="n">
        <f aca="false">S258/$S$7</f>
        <v>1.05989713765691</v>
      </c>
      <c r="V258" s="1" t="n">
        <f aca="false">-(O258+Q258-$M$5)</f>
        <v>-0.200000000000017</v>
      </c>
      <c r="W258" s="1" t="n">
        <f aca="false">-(O258-$M$5)</f>
        <v>90.379</v>
      </c>
      <c r="X258" s="1" t="n">
        <f aca="false">AVERAGE(W258:W262)</f>
        <v>88.1842</v>
      </c>
    </row>
    <row r="259" customFormat="false" ht="15" hidden="false" customHeight="false" outlineLevel="0" collapsed="false">
      <c r="A259" s="6" t="b">
        <f aca="false">IF(C259=C258,1 )</f>
        <v>0</v>
      </c>
      <c r="C259" s="1" t="n">
        <f aca="false">VALUE(RIGHT(G259,5))</f>
        <v>2521</v>
      </c>
      <c r="D259" s="1" t="n">
        <f aca="false">C259/10000*1000</f>
        <v>252.1</v>
      </c>
      <c r="F259" s="1" t="n">
        <v>254</v>
      </c>
      <c r="G259" s="1" t="s">
        <v>8406</v>
      </c>
      <c r="H259" s="1" t="n">
        <v>998.322</v>
      </c>
      <c r="I259" s="1" t="n">
        <v>214.567</v>
      </c>
      <c r="J259" s="1" t="n">
        <v>13</v>
      </c>
      <c r="K259" s="1" t="n">
        <v>768</v>
      </c>
      <c r="L259" s="1" t="n">
        <v>89.343</v>
      </c>
      <c r="M259" s="1" t="n">
        <v>143.531</v>
      </c>
      <c r="N259" s="1" t="n">
        <v>82.199</v>
      </c>
      <c r="O259" s="1" t="n">
        <v>91.976</v>
      </c>
      <c r="P259" s="1" t="n">
        <v>18.555</v>
      </c>
      <c r="Q259" s="1" t="n">
        <v>86.788</v>
      </c>
      <c r="R259" s="1" t="n">
        <v>214207.114</v>
      </c>
      <c r="S259" s="1" t="n">
        <v>5381343</v>
      </c>
      <c r="U259" s="1" t="n">
        <f aca="false">S259/$S$7</f>
        <v>1.01099055730003</v>
      </c>
      <c r="V259" s="1" t="n">
        <f aca="false">-(O259+Q259-$M$5)</f>
        <v>-0.200000000000017</v>
      </c>
      <c r="W259" s="1" t="n">
        <f aca="false">-(O259-$M$5)</f>
        <v>86.588</v>
      </c>
      <c r="X259" s="1" t="n">
        <f aca="false">AVERAGE(W259:W263)</f>
        <v>87.1068</v>
      </c>
    </row>
    <row r="260" customFormat="false" ht="15" hidden="false" customHeight="false" outlineLevel="0" collapsed="false">
      <c r="A260" s="6" t="b">
        <f aca="false">IF(C260=C259,1 )</f>
        <v>0</v>
      </c>
      <c r="C260" s="1" t="n">
        <f aca="false">VALUE(RIGHT(G260,5))</f>
        <v>2531</v>
      </c>
      <c r="D260" s="1" t="n">
        <f aca="false">C260/10000*1000</f>
        <v>253.1</v>
      </c>
      <c r="F260" s="1" t="n">
        <v>255</v>
      </c>
      <c r="G260" s="1" t="s">
        <v>8407</v>
      </c>
      <c r="H260" s="1" t="n">
        <v>875.283</v>
      </c>
      <c r="I260" s="1" t="n">
        <v>229.301</v>
      </c>
      <c r="J260" s="1" t="n">
        <v>57</v>
      </c>
      <c r="K260" s="1" t="n">
        <v>852</v>
      </c>
      <c r="L260" s="1" t="n">
        <v>89.261</v>
      </c>
      <c r="M260" s="1" t="n">
        <v>145.088</v>
      </c>
      <c r="N260" s="1" t="n">
        <v>82</v>
      </c>
      <c r="O260" s="1" t="n">
        <v>90.779</v>
      </c>
      <c r="P260" s="1" t="n">
        <v>18.355</v>
      </c>
      <c r="Q260" s="1" t="n">
        <v>87.985</v>
      </c>
      <c r="R260" s="1" t="n">
        <v>200703.134</v>
      </c>
      <c r="S260" s="1" t="n">
        <v>5042094</v>
      </c>
      <c r="U260" s="1" t="n">
        <f aca="false">S260/$S$7</f>
        <v>0.947255995951035</v>
      </c>
      <c r="V260" s="1" t="n">
        <f aca="false">-(O260+Q260-$M$5)</f>
        <v>-0.200000000000017</v>
      </c>
      <c r="W260" s="1" t="n">
        <f aca="false">-(O260-$M$5)</f>
        <v>87.785</v>
      </c>
      <c r="X260" s="1" t="n">
        <f aca="false">AVERAGE(W260:W264)</f>
        <v>87.6656</v>
      </c>
    </row>
    <row r="261" customFormat="false" ht="15" hidden="false" customHeight="false" outlineLevel="0" collapsed="false">
      <c r="A261" s="6" t="b">
        <f aca="false">IF(C261=C260,1 )</f>
        <v>0</v>
      </c>
      <c r="C261" s="1" t="n">
        <f aca="false">VALUE(RIGHT(G261,5))</f>
        <v>2541</v>
      </c>
      <c r="D261" s="1" t="n">
        <f aca="false">C261/10000*1000</f>
        <v>254.1</v>
      </c>
      <c r="F261" s="1" t="n">
        <v>256</v>
      </c>
      <c r="G261" s="1" t="s">
        <v>8408</v>
      </c>
      <c r="H261" s="1" t="n">
        <v>981.564</v>
      </c>
      <c r="I261" s="1" t="n">
        <v>216.43</v>
      </c>
      <c r="J261" s="1" t="n">
        <v>34</v>
      </c>
      <c r="K261" s="1" t="n">
        <v>925</v>
      </c>
      <c r="L261" s="1" t="n">
        <v>89.311</v>
      </c>
      <c r="M261" s="1" t="n">
        <v>144.102</v>
      </c>
      <c r="N261" s="1" t="n">
        <v>82</v>
      </c>
      <c r="O261" s="1" t="n">
        <v>88.983</v>
      </c>
      <c r="P261" s="1" t="n">
        <v>18.156</v>
      </c>
      <c r="Q261" s="1" t="n">
        <v>89.781</v>
      </c>
      <c r="R261" s="1" t="n">
        <v>212439.63</v>
      </c>
      <c r="S261" s="1" t="n">
        <v>5336940</v>
      </c>
      <c r="U261" s="1" t="n">
        <f aca="false">S261/$S$7</f>
        <v>1.00264858509796</v>
      </c>
      <c r="V261" s="1" t="n">
        <f aca="false">-(O261+Q261-$M$5)</f>
        <v>-0.200000000000017</v>
      </c>
      <c r="W261" s="1" t="n">
        <f aca="false">-(O261-$M$5)</f>
        <v>89.581</v>
      </c>
      <c r="X261" s="1" t="n">
        <f aca="false">AVERAGE(W261:W265)</f>
        <v>87.7854</v>
      </c>
    </row>
    <row r="262" customFormat="false" ht="15" hidden="false" customHeight="false" outlineLevel="0" collapsed="false">
      <c r="A262" s="6" t="b">
        <f aca="false">IF(C262=C261,1 )</f>
        <v>0</v>
      </c>
      <c r="C262" s="1" t="n">
        <f aca="false">VALUE(RIGHT(G262,5))</f>
        <v>2551</v>
      </c>
      <c r="D262" s="1" t="n">
        <f aca="false">C262/10000*1000</f>
        <v>255.1</v>
      </c>
      <c r="F262" s="1" t="n">
        <v>257</v>
      </c>
      <c r="G262" s="1" t="s">
        <v>8409</v>
      </c>
      <c r="H262" s="1" t="n">
        <v>847.181</v>
      </c>
      <c r="I262" s="1" t="n">
        <v>231.426</v>
      </c>
      <c r="J262" s="1" t="n">
        <v>57</v>
      </c>
      <c r="K262" s="1" t="n">
        <v>797</v>
      </c>
      <c r="L262" s="1" t="n">
        <v>89.047</v>
      </c>
      <c r="M262" s="1" t="n">
        <v>146.232</v>
      </c>
      <c r="N262" s="1" t="n">
        <v>82.199</v>
      </c>
      <c r="O262" s="1" t="n">
        <v>91.976</v>
      </c>
      <c r="P262" s="1" t="n">
        <v>17.757</v>
      </c>
      <c r="Q262" s="1" t="n">
        <v>86.788</v>
      </c>
      <c r="R262" s="1" t="n">
        <v>196059.662</v>
      </c>
      <c r="S262" s="1" t="n">
        <v>4925440</v>
      </c>
      <c r="U262" s="1" t="n">
        <f aca="false">S262/$S$7</f>
        <v>0.925340259958872</v>
      </c>
      <c r="V262" s="1" t="n">
        <f aca="false">-(O262+Q262-$M$5)</f>
        <v>-0.200000000000017</v>
      </c>
      <c r="W262" s="1" t="n">
        <f aca="false">-(O262-$M$5)</f>
        <v>86.588</v>
      </c>
      <c r="X262" s="1" t="n">
        <f aca="false">AVERAGE(W262:W266)</f>
        <v>87.945</v>
      </c>
    </row>
    <row r="263" customFormat="false" ht="15" hidden="false" customHeight="false" outlineLevel="0" collapsed="false">
      <c r="A263" s="6" t="b">
        <f aca="false">IF(C263=C262,1 )</f>
        <v>0</v>
      </c>
      <c r="C263" s="1" t="n">
        <f aca="false">VALUE(RIGHT(G263,5))</f>
        <v>2561</v>
      </c>
      <c r="D263" s="1" t="n">
        <f aca="false">C263/10000*1000</f>
        <v>256.1</v>
      </c>
      <c r="F263" s="1" t="n">
        <v>258</v>
      </c>
      <c r="G263" s="1" t="s">
        <v>8410</v>
      </c>
      <c r="H263" s="1" t="n">
        <v>819.556</v>
      </c>
      <c r="I263" s="1" t="n">
        <v>240.277</v>
      </c>
      <c r="J263" s="1" t="n">
        <v>45</v>
      </c>
      <c r="K263" s="1" t="n">
        <v>696</v>
      </c>
      <c r="L263" s="1" t="n">
        <v>88.827</v>
      </c>
      <c r="M263" s="1" t="n">
        <v>147.739</v>
      </c>
      <c r="N263" s="1" t="n">
        <v>82.199</v>
      </c>
      <c r="O263" s="1" t="n">
        <v>93.572</v>
      </c>
      <c r="P263" s="1" t="n">
        <v>16.959</v>
      </c>
      <c r="Q263" s="1" t="n">
        <v>85.192</v>
      </c>
      <c r="R263" s="1" t="n">
        <v>196920.257</v>
      </c>
      <c r="S263" s="1" t="n">
        <v>4947060</v>
      </c>
      <c r="U263" s="1" t="n">
        <f aca="false">S263/$S$7</f>
        <v>0.929401999909071</v>
      </c>
      <c r="V263" s="1" t="n">
        <f aca="false">-(O263+Q263-$M$5)</f>
        <v>-0.200000000000017</v>
      </c>
      <c r="W263" s="1" t="n">
        <f aca="false">-(O263-$M$5)</f>
        <v>84.992</v>
      </c>
      <c r="X263" s="1" t="n">
        <f aca="false">AVERAGE(W263:W267)</f>
        <v>88.1446</v>
      </c>
    </row>
    <row r="264" customFormat="false" ht="15" hidden="false" customHeight="false" outlineLevel="0" collapsed="false">
      <c r="A264" s="6" t="b">
        <f aca="false">IF(C264=C263,1 )</f>
        <v>0</v>
      </c>
      <c r="C264" s="1" t="n">
        <f aca="false">VALUE(RIGHT(G264,5))</f>
        <v>2571</v>
      </c>
      <c r="D264" s="1" t="n">
        <f aca="false">C264/10000*1000</f>
        <v>257.1</v>
      </c>
      <c r="F264" s="1" t="n">
        <v>259</v>
      </c>
      <c r="G264" s="1" t="s">
        <v>8411</v>
      </c>
      <c r="H264" s="1" t="n">
        <v>914.094</v>
      </c>
      <c r="I264" s="1" t="n">
        <v>225.84</v>
      </c>
      <c r="J264" s="1" t="n">
        <v>53</v>
      </c>
      <c r="K264" s="1" t="n">
        <v>787</v>
      </c>
      <c r="L264" s="1" t="n">
        <v>89.18</v>
      </c>
      <c r="M264" s="1" t="n">
        <v>144.656</v>
      </c>
      <c r="N264" s="1" t="n">
        <v>82</v>
      </c>
      <c r="O264" s="1" t="n">
        <v>89.182</v>
      </c>
      <c r="P264" s="1" t="n">
        <v>19.353</v>
      </c>
      <c r="Q264" s="1" t="n">
        <v>89.581</v>
      </c>
      <c r="R264" s="1" t="n">
        <v>206439.228</v>
      </c>
      <c r="S264" s="1" t="n">
        <v>5186197</v>
      </c>
      <c r="U264" s="1" t="n">
        <f aca="false">S264/$S$7</f>
        <v>0.974328563575624</v>
      </c>
      <c r="V264" s="1" t="n">
        <f aca="false">-(O264+Q264-$M$5)</f>
        <v>-0.199000000000012</v>
      </c>
      <c r="W264" s="1" t="n">
        <f aca="false">-(O264-$M$5)</f>
        <v>89.382</v>
      </c>
      <c r="X264" s="1" t="n">
        <f aca="false">AVERAGE(W264:W268)</f>
        <v>88.424</v>
      </c>
    </row>
    <row r="265" customFormat="false" ht="15" hidden="false" customHeight="false" outlineLevel="0" collapsed="false">
      <c r="A265" s="6" t="b">
        <f aca="false">IF(C265=C264,1 )</f>
        <v>0</v>
      </c>
      <c r="C265" s="1" t="n">
        <f aca="false">VALUE(RIGHT(G265,5))</f>
        <v>2581</v>
      </c>
      <c r="D265" s="1" t="n">
        <f aca="false">C265/10000*1000</f>
        <v>258.1</v>
      </c>
      <c r="F265" s="1" t="n">
        <v>260</v>
      </c>
      <c r="G265" s="1" t="s">
        <v>8412</v>
      </c>
      <c r="H265" s="1" t="n">
        <v>864.934</v>
      </c>
      <c r="I265" s="1" t="n">
        <v>230.938</v>
      </c>
      <c r="J265" s="1" t="n">
        <v>52</v>
      </c>
      <c r="K265" s="1" t="n">
        <v>704</v>
      </c>
      <c r="L265" s="1" t="n">
        <v>88.973</v>
      </c>
      <c r="M265" s="1" t="n">
        <v>146.002</v>
      </c>
      <c r="N265" s="1" t="n">
        <v>82</v>
      </c>
      <c r="O265" s="1" t="n">
        <v>90.18</v>
      </c>
      <c r="P265" s="1" t="n">
        <v>17.757</v>
      </c>
      <c r="Q265" s="1" t="n">
        <v>88.584</v>
      </c>
      <c r="R265" s="1" t="n">
        <v>199746.289</v>
      </c>
      <c r="S265" s="1" t="n">
        <v>5018056</v>
      </c>
      <c r="U265" s="1" t="n">
        <f aca="false">S265/$S$7</f>
        <v>0.94273998739771</v>
      </c>
      <c r="V265" s="1" t="n">
        <f aca="false">-(O265+Q265-$M$5)</f>
        <v>-0.200000000000017</v>
      </c>
      <c r="W265" s="1" t="n">
        <f aca="false">-(O265-$M$5)</f>
        <v>88.384</v>
      </c>
      <c r="X265" s="1" t="n">
        <f aca="false">AVERAGE(W265:W269)</f>
        <v>87.985</v>
      </c>
    </row>
    <row r="266" customFormat="false" ht="15" hidden="false" customHeight="false" outlineLevel="0" collapsed="false">
      <c r="A266" s="6" t="b">
        <f aca="false">IF(C266=C265,1 )</f>
        <v>0</v>
      </c>
      <c r="C266" s="1" t="n">
        <f aca="false">VALUE(RIGHT(G266,5))</f>
        <v>2591</v>
      </c>
      <c r="D266" s="1" t="n">
        <f aca="false">C266/10000*1000</f>
        <v>259.1</v>
      </c>
      <c r="F266" s="1" t="n">
        <v>261</v>
      </c>
      <c r="G266" s="1" t="s">
        <v>8413</v>
      </c>
      <c r="H266" s="1" t="n">
        <v>858.446</v>
      </c>
      <c r="I266" s="1" t="n">
        <v>235.542</v>
      </c>
      <c r="J266" s="1" t="n">
        <v>61</v>
      </c>
      <c r="K266" s="1" t="n">
        <v>761</v>
      </c>
      <c r="L266" s="1" t="n">
        <v>89.056</v>
      </c>
      <c r="M266" s="1" t="n">
        <v>146.343</v>
      </c>
      <c r="N266" s="1" t="n">
        <v>82.399</v>
      </c>
      <c r="O266" s="1" t="n">
        <v>88.185</v>
      </c>
      <c r="P266" s="1" t="n">
        <v>17.757</v>
      </c>
      <c r="Q266" s="1" t="n">
        <v>90.579</v>
      </c>
      <c r="R266" s="1" t="n">
        <v>202199.98</v>
      </c>
      <c r="S266" s="1" t="n">
        <v>5079698</v>
      </c>
      <c r="U266" s="1" t="n">
        <f aca="false">S266/$S$7</f>
        <v>0.954320642994851</v>
      </c>
      <c r="V266" s="1" t="n">
        <f aca="false">-(O266+Q266-$M$5)</f>
        <v>-0.200000000000017</v>
      </c>
      <c r="W266" s="1" t="n">
        <f aca="false">-(O266-$M$5)</f>
        <v>90.379</v>
      </c>
      <c r="X266" s="1" t="n">
        <f aca="false">AVERAGE(W266:W270)</f>
        <v>87.5062</v>
      </c>
    </row>
    <row r="267" customFormat="false" ht="15" hidden="false" customHeight="false" outlineLevel="0" collapsed="false">
      <c r="A267" s="6" t="b">
        <f aca="false">IF(C267=C266,1 )</f>
        <v>0</v>
      </c>
      <c r="C267" s="1" t="n">
        <f aca="false">VALUE(RIGHT(G267,5))</f>
        <v>2601</v>
      </c>
      <c r="D267" s="1" t="n">
        <f aca="false">C267/10000*1000</f>
        <v>260.1</v>
      </c>
      <c r="F267" s="1" t="n">
        <v>262</v>
      </c>
      <c r="G267" s="1" t="s">
        <v>8414</v>
      </c>
      <c r="H267" s="1" t="n">
        <v>846.345</v>
      </c>
      <c r="I267" s="1" t="n">
        <v>231.338</v>
      </c>
      <c r="J267" s="1" t="n">
        <v>57</v>
      </c>
      <c r="K267" s="1" t="n">
        <v>775</v>
      </c>
      <c r="L267" s="1" t="n">
        <v>89.14</v>
      </c>
      <c r="M267" s="1" t="n">
        <v>145.912</v>
      </c>
      <c r="N267" s="1" t="n">
        <v>82.199</v>
      </c>
      <c r="O267" s="1" t="n">
        <v>90.978</v>
      </c>
      <c r="P267" s="1" t="n">
        <v>18.156</v>
      </c>
      <c r="Q267" s="1" t="n">
        <v>87.786</v>
      </c>
      <c r="R267" s="1" t="n">
        <v>195791.651</v>
      </c>
      <c r="S267" s="1" t="n">
        <v>4918707</v>
      </c>
      <c r="U267" s="1" t="n">
        <f aca="false">S267/$S$7</f>
        <v>0.924075334191772</v>
      </c>
      <c r="V267" s="1" t="n">
        <f aca="false">-(O267+Q267-$M$5)</f>
        <v>-0.200000000000017</v>
      </c>
      <c r="W267" s="1" t="n">
        <f aca="false">-(O267-$M$5)</f>
        <v>87.586</v>
      </c>
      <c r="X267" s="1" t="n">
        <f aca="false">AVERAGE(W267:W271)</f>
        <v>86.788</v>
      </c>
    </row>
    <row r="268" customFormat="false" ht="15" hidden="false" customHeight="false" outlineLevel="0" collapsed="false">
      <c r="A268" s="6" t="b">
        <f aca="false">IF(C268=C267,1 )</f>
        <v>0</v>
      </c>
      <c r="C268" s="1" t="n">
        <f aca="false">VALUE(RIGHT(G268,5))</f>
        <v>2611</v>
      </c>
      <c r="D268" s="1" t="n">
        <f aca="false">C268/10000*1000</f>
        <v>261.1</v>
      </c>
      <c r="F268" s="1" t="n">
        <v>263</v>
      </c>
      <c r="G268" s="1" t="s">
        <v>8415</v>
      </c>
      <c r="H268" s="1" t="n">
        <v>859.719</v>
      </c>
      <c r="I268" s="1" t="n">
        <v>233.766</v>
      </c>
      <c r="J268" s="1" t="n">
        <v>48</v>
      </c>
      <c r="K268" s="1" t="n">
        <v>797</v>
      </c>
      <c r="L268" s="1" t="n">
        <v>89.065</v>
      </c>
      <c r="M268" s="1" t="n">
        <v>146.038</v>
      </c>
      <c r="N268" s="1" t="n">
        <v>82.399</v>
      </c>
      <c r="O268" s="1" t="n">
        <v>92.175</v>
      </c>
      <c r="P268" s="1" t="n">
        <v>18.156</v>
      </c>
      <c r="Q268" s="1" t="n">
        <v>86.589</v>
      </c>
      <c r="R268" s="1" t="n">
        <v>200973.254</v>
      </c>
      <c r="S268" s="1" t="n">
        <v>5048880</v>
      </c>
      <c r="U268" s="1" t="n">
        <f aca="false">S268/$S$7</f>
        <v>0.948530878804969</v>
      </c>
      <c r="V268" s="1" t="n">
        <f aca="false">-(O268+Q268-$M$5)</f>
        <v>-0.200000000000017</v>
      </c>
      <c r="W268" s="1" t="n">
        <f aca="false">-(O268-$M$5)</f>
        <v>86.389</v>
      </c>
      <c r="X268" s="1" t="n">
        <f aca="false">AVERAGE(W268:W272)</f>
        <v>87.1472</v>
      </c>
    </row>
    <row r="269" customFormat="false" ht="15" hidden="false" customHeight="false" outlineLevel="0" collapsed="false">
      <c r="A269" s="6" t="b">
        <f aca="false">IF(C269=C268,1 )</f>
        <v>0</v>
      </c>
      <c r="C269" s="1" t="n">
        <f aca="false">VALUE(RIGHT(G269,5))</f>
        <v>2621</v>
      </c>
      <c r="D269" s="1" t="n">
        <f aca="false">C269/10000*1000</f>
        <v>262.1</v>
      </c>
      <c r="F269" s="1" t="n">
        <v>264</v>
      </c>
      <c r="G269" s="1" t="s">
        <v>8416</v>
      </c>
      <c r="H269" s="1" t="n">
        <v>834.164</v>
      </c>
      <c r="I269" s="1" t="n">
        <v>240.563</v>
      </c>
      <c r="J269" s="1" t="n">
        <v>42</v>
      </c>
      <c r="K269" s="1" t="n">
        <v>812</v>
      </c>
      <c r="L269" s="1" t="n">
        <v>89.004</v>
      </c>
      <c r="M269" s="1" t="n">
        <v>146.923</v>
      </c>
      <c r="N269" s="1" t="n">
        <v>82.399</v>
      </c>
      <c r="O269" s="1" t="n">
        <v>91.377</v>
      </c>
      <c r="P269" s="1" t="n">
        <v>17.158</v>
      </c>
      <c r="Q269" s="1" t="n">
        <v>87.387</v>
      </c>
      <c r="R269" s="1" t="n">
        <v>200669.06</v>
      </c>
      <c r="S269" s="1" t="n">
        <v>5041238</v>
      </c>
      <c r="U269" s="1" t="n">
        <f aca="false">S269/$S$7</f>
        <v>0.947095179605181</v>
      </c>
      <c r="V269" s="1" t="n">
        <f aca="false">-(O269+Q269-$M$5)</f>
        <v>-0.200000000000017</v>
      </c>
      <c r="W269" s="1" t="n">
        <f aca="false">-(O269-$M$5)</f>
        <v>87.187</v>
      </c>
      <c r="X269" s="1" t="n">
        <f aca="false">AVERAGE(W269:W273)</f>
        <v>83.955</v>
      </c>
    </row>
    <row r="270" customFormat="false" ht="15" hidden="false" customHeight="false" outlineLevel="0" collapsed="false">
      <c r="A270" s="6" t="b">
        <f aca="false">IF(C270=C269,1 )</f>
        <v>0</v>
      </c>
      <c r="C270" s="1" t="n">
        <f aca="false">VALUE(RIGHT(G270,5))</f>
        <v>2631</v>
      </c>
      <c r="D270" s="1" t="n">
        <f aca="false">C270/10000*1000</f>
        <v>263.1</v>
      </c>
      <c r="F270" s="1" t="n">
        <v>265</v>
      </c>
      <c r="G270" s="1" t="s">
        <v>8417</v>
      </c>
      <c r="H270" s="1" t="n">
        <v>857.729</v>
      </c>
      <c r="I270" s="1" t="n">
        <v>238.42</v>
      </c>
      <c r="J270" s="1" t="n">
        <v>59</v>
      </c>
      <c r="K270" s="1" t="n">
        <v>720</v>
      </c>
      <c r="L270" s="1" t="n">
        <v>88.97</v>
      </c>
      <c r="M270" s="1" t="n">
        <v>146.444</v>
      </c>
      <c r="N270" s="1" t="n">
        <v>82.199</v>
      </c>
      <c r="O270" s="1" t="n">
        <v>92.574</v>
      </c>
      <c r="P270" s="1" t="n">
        <v>18.156</v>
      </c>
      <c r="Q270" s="1" t="n">
        <v>86.19</v>
      </c>
      <c r="R270" s="1" t="n">
        <v>204499.624</v>
      </c>
      <c r="S270" s="1" t="n">
        <v>5137470</v>
      </c>
      <c r="U270" s="1" t="n">
        <f aca="false">S270/$S$7</f>
        <v>0.965174243383516</v>
      </c>
      <c r="V270" s="1" t="n">
        <f aca="false">-(O270+Q270-$M$5)</f>
        <v>-0.200000000000017</v>
      </c>
      <c r="W270" s="1" t="n">
        <f aca="false">-(O270-$M$5)</f>
        <v>85.99</v>
      </c>
      <c r="X270" s="1" t="n">
        <f aca="false">AVERAGE(W270:W274)</f>
        <v>84.354</v>
      </c>
    </row>
    <row r="271" customFormat="false" ht="15" hidden="false" customHeight="false" outlineLevel="0" collapsed="false">
      <c r="A271" s="6" t="b">
        <f aca="false">IF(C271=C270,1 )</f>
        <v>0</v>
      </c>
      <c r="C271" s="1" t="n">
        <f aca="false">VALUE(RIGHT(G271,5))</f>
        <v>2641</v>
      </c>
      <c r="D271" s="1" t="n">
        <f aca="false">C271/10000*1000</f>
        <v>264.1</v>
      </c>
      <c r="F271" s="1" t="n">
        <v>266</v>
      </c>
      <c r="G271" s="1" t="s">
        <v>8418</v>
      </c>
      <c r="H271" s="1" t="n">
        <v>877.513</v>
      </c>
      <c r="I271" s="1" t="n">
        <v>232.466</v>
      </c>
      <c r="J271" s="1" t="n">
        <v>56</v>
      </c>
      <c r="K271" s="1" t="n">
        <v>820</v>
      </c>
      <c r="L271" s="1" t="n">
        <v>89.015</v>
      </c>
      <c r="M271" s="1" t="n">
        <v>145.644</v>
      </c>
      <c r="N271" s="1" t="n">
        <v>81.601</v>
      </c>
      <c r="O271" s="1" t="n">
        <v>91.776</v>
      </c>
      <c r="P271" s="1" t="n">
        <v>18.355</v>
      </c>
      <c r="Q271" s="1" t="n">
        <v>86.988</v>
      </c>
      <c r="R271" s="1" t="n">
        <v>203992.024</v>
      </c>
      <c r="S271" s="1" t="n">
        <v>5124718</v>
      </c>
      <c r="U271" s="1" t="n">
        <f aca="false">S271/$S$7</f>
        <v>0.962778530717237</v>
      </c>
      <c r="V271" s="1" t="n">
        <f aca="false">-(O271+Q271-$M$5)</f>
        <v>-0.200000000000017</v>
      </c>
      <c r="W271" s="1" t="n">
        <f aca="false">-(O271-$M$5)</f>
        <v>86.788</v>
      </c>
      <c r="X271" s="1" t="n">
        <f aca="false">AVERAGE(W271:W275)</f>
        <v>81.4012</v>
      </c>
    </row>
    <row r="272" customFormat="false" ht="15" hidden="false" customHeight="false" outlineLevel="0" collapsed="false">
      <c r="A272" s="6" t="b">
        <f aca="false">IF(C272=C271,1 )</f>
        <v>0</v>
      </c>
      <c r="C272" s="1" t="n">
        <f aca="false">VALUE(RIGHT(G272,5))</f>
        <v>2651</v>
      </c>
      <c r="D272" s="1" t="n">
        <f aca="false">C272/10000*1000</f>
        <v>265.1</v>
      </c>
      <c r="F272" s="1" t="n">
        <v>267</v>
      </c>
      <c r="G272" s="1" t="s">
        <v>8419</v>
      </c>
      <c r="H272" s="1" t="n">
        <v>865.173</v>
      </c>
      <c r="I272" s="1" t="n">
        <v>231.501</v>
      </c>
      <c r="J272" s="1" t="n">
        <v>47</v>
      </c>
      <c r="K272" s="1" t="n">
        <v>729</v>
      </c>
      <c r="L272" s="1" t="n">
        <v>88.927</v>
      </c>
      <c r="M272" s="1" t="n">
        <v>145.675</v>
      </c>
      <c r="N272" s="1" t="n">
        <v>82.199</v>
      </c>
      <c r="O272" s="1" t="n">
        <v>89.182</v>
      </c>
      <c r="P272" s="1" t="n">
        <v>16.759</v>
      </c>
      <c r="Q272" s="1" t="n">
        <v>89.581</v>
      </c>
      <c r="R272" s="1" t="n">
        <v>200288.559</v>
      </c>
      <c r="S272" s="1" t="n">
        <v>5031679</v>
      </c>
      <c r="U272" s="1" t="n">
        <f aca="false">S272/$S$7</f>
        <v>0.945299334453286</v>
      </c>
      <c r="V272" s="1" t="n">
        <f aca="false">-(O272+Q272-$M$5)</f>
        <v>-0.199000000000012</v>
      </c>
      <c r="W272" s="1" t="n">
        <f aca="false">-(O272-$M$5)</f>
        <v>89.382</v>
      </c>
      <c r="X272" s="1" t="n">
        <f aca="false">AVERAGE(W272:W276)</f>
        <v>78.6878</v>
      </c>
    </row>
    <row r="273" customFormat="false" ht="15" hidden="false" customHeight="false" outlineLevel="0" collapsed="false">
      <c r="A273" s="6" t="b">
        <f aca="false">IF(C273=C272,1 )</f>
        <v>0</v>
      </c>
      <c r="C273" s="1" t="n">
        <f aca="false">VALUE(RIGHT(G273,5))</f>
        <v>2661</v>
      </c>
      <c r="D273" s="1" t="n">
        <f aca="false">C273/10000*1000</f>
        <v>266.1</v>
      </c>
      <c r="F273" s="1" t="n">
        <v>268</v>
      </c>
      <c r="G273" s="1" t="s">
        <v>8420</v>
      </c>
      <c r="H273" s="1" t="n">
        <v>767.052</v>
      </c>
      <c r="I273" s="1" t="n">
        <v>244.102</v>
      </c>
      <c r="J273" s="1" t="n">
        <v>46</v>
      </c>
      <c r="K273" s="1" t="n">
        <v>764</v>
      </c>
      <c r="L273" s="1" t="n">
        <v>89.063</v>
      </c>
      <c r="M273" s="1" t="n">
        <v>148.796</v>
      </c>
      <c r="N273" s="1" t="n">
        <v>82</v>
      </c>
      <c r="O273" s="1" t="n">
        <v>108.136</v>
      </c>
      <c r="P273" s="1" t="n">
        <v>18.954</v>
      </c>
      <c r="Q273" s="1" t="n">
        <v>70.628</v>
      </c>
      <c r="R273" s="1" t="n">
        <v>187239.317</v>
      </c>
      <c r="S273" s="1" t="n">
        <v>4703854</v>
      </c>
      <c r="U273" s="1" t="n">
        <f aca="false">S273/$S$7</f>
        <v>0.883710994991022</v>
      </c>
      <c r="V273" s="1" t="n">
        <f aca="false">-(O273+Q273-$M$5)</f>
        <v>-0.200000000000017</v>
      </c>
      <c r="W273" s="1" t="n">
        <f aca="false">-(O273-$M$5)</f>
        <v>70.428</v>
      </c>
      <c r="X273" s="1" t="n">
        <f aca="false">AVERAGE(W273:W277)</f>
        <v>78.0492</v>
      </c>
    </row>
    <row r="274" customFormat="false" ht="15" hidden="false" customHeight="false" outlineLevel="0" collapsed="false">
      <c r="A274" s="6" t="b">
        <f aca="false">IF(C274=C273,1 )</f>
        <v>0</v>
      </c>
      <c r="C274" s="1" t="n">
        <f aca="false">VALUE(RIGHT(G274,5))</f>
        <v>2671</v>
      </c>
      <c r="D274" s="1" t="n">
        <f aca="false">C274/10000*1000</f>
        <v>267.1</v>
      </c>
      <c r="F274" s="1" t="n">
        <v>269</v>
      </c>
      <c r="G274" s="1" t="s">
        <v>8421</v>
      </c>
      <c r="H274" s="1" t="n">
        <v>846.504</v>
      </c>
      <c r="I274" s="1" t="n">
        <v>241.398</v>
      </c>
      <c r="J274" s="1" t="n">
        <v>67</v>
      </c>
      <c r="K274" s="1" t="n">
        <v>889</v>
      </c>
      <c r="L274" s="1" t="n">
        <v>89.026</v>
      </c>
      <c r="M274" s="1" t="n">
        <v>146.274</v>
      </c>
      <c r="N274" s="1" t="n">
        <v>82</v>
      </c>
      <c r="O274" s="1" t="n">
        <v>89.382</v>
      </c>
      <c r="P274" s="1" t="n">
        <v>18.555</v>
      </c>
      <c r="Q274" s="1" t="n">
        <v>89.382</v>
      </c>
      <c r="R274" s="1" t="n">
        <v>204344.343</v>
      </c>
      <c r="S274" s="1" t="n">
        <v>5133569</v>
      </c>
      <c r="U274" s="1" t="n">
        <f aca="false">S274/$S$7</f>
        <v>0.964441364218589</v>
      </c>
      <c r="V274" s="1" t="n">
        <f aca="false">-(O274+Q274-$M$5)</f>
        <v>-0.200000000000017</v>
      </c>
      <c r="W274" s="1" t="n">
        <f aca="false">-(O274-$M$5)</f>
        <v>89.182</v>
      </c>
      <c r="X274" s="1" t="n">
        <f aca="false">AVERAGE(W274:W278)</f>
        <v>77.8896</v>
      </c>
    </row>
    <row r="275" customFormat="false" ht="15" hidden="false" customHeight="false" outlineLevel="0" collapsed="false">
      <c r="A275" s="6" t="b">
        <f aca="false">IF(C275=C274,1 )</f>
        <v>0</v>
      </c>
      <c r="C275" s="1" t="n">
        <f aca="false">VALUE(RIGHT(G275,5))</f>
        <v>2681</v>
      </c>
      <c r="D275" s="1" t="n">
        <f aca="false">C275/10000*1000</f>
        <v>268.1</v>
      </c>
      <c r="F275" s="1" t="n">
        <v>270</v>
      </c>
      <c r="G275" s="1" t="s">
        <v>8422</v>
      </c>
      <c r="H275" s="1" t="n">
        <v>754.872</v>
      </c>
      <c r="I275" s="1" t="n">
        <v>245.615</v>
      </c>
      <c r="J275" s="1" t="n">
        <v>44</v>
      </c>
      <c r="K275" s="1" t="n">
        <v>695</v>
      </c>
      <c r="L275" s="1" t="n">
        <v>89.005</v>
      </c>
      <c r="M275" s="1" t="n">
        <v>149.433</v>
      </c>
      <c r="N275" s="1" t="n">
        <v>82.199</v>
      </c>
      <c r="O275" s="1" t="n">
        <v>107.338</v>
      </c>
      <c r="P275" s="1" t="n">
        <v>17.557</v>
      </c>
      <c r="Q275" s="1" t="n">
        <v>71.426</v>
      </c>
      <c r="R275" s="1" t="n">
        <v>185407.826</v>
      </c>
      <c r="S275" s="1" t="n">
        <v>4657843</v>
      </c>
      <c r="U275" s="1" t="n">
        <f aca="false">S275/$S$7</f>
        <v>0.875066928531788</v>
      </c>
      <c r="V275" s="1" t="n">
        <f aca="false">-(O275+Q275-$M$5)</f>
        <v>-0.200000000000017</v>
      </c>
      <c r="W275" s="1" t="n">
        <f aca="false">-(O275-$M$5)</f>
        <v>71.226</v>
      </c>
      <c r="X275" s="1" t="n">
        <f aca="false">AVERAGE(W275:W279)</f>
        <v>75.9742</v>
      </c>
    </row>
    <row r="276" customFormat="false" ht="15" hidden="false" customHeight="false" outlineLevel="0" collapsed="false">
      <c r="A276" s="6" t="b">
        <f aca="false">IF(C276=C275,1 )</f>
        <v>0</v>
      </c>
      <c r="C276" s="1" t="n">
        <f aca="false">VALUE(RIGHT(G276,5))</f>
        <v>2691</v>
      </c>
      <c r="D276" s="1" t="n">
        <f aca="false">C276/10000*1000</f>
        <v>269.1</v>
      </c>
      <c r="F276" s="1" t="n">
        <v>271</v>
      </c>
      <c r="G276" s="1" t="s">
        <v>8423</v>
      </c>
      <c r="H276" s="1" t="n">
        <v>767.968</v>
      </c>
      <c r="I276" s="1" t="n">
        <v>244.669</v>
      </c>
      <c r="J276" s="1" t="n">
        <v>61</v>
      </c>
      <c r="K276" s="1" t="n">
        <v>714</v>
      </c>
      <c r="L276" s="1" t="n">
        <v>89.074</v>
      </c>
      <c r="M276" s="1" t="n">
        <v>148.871</v>
      </c>
      <c r="N276" s="1" t="n">
        <v>82</v>
      </c>
      <c r="O276" s="1" t="n">
        <v>105.343</v>
      </c>
      <c r="P276" s="1" t="n">
        <v>17.757</v>
      </c>
      <c r="Q276" s="1" t="n">
        <v>73.421</v>
      </c>
      <c r="R276" s="1" t="n">
        <v>187897.82</v>
      </c>
      <c r="S276" s="1" t="n">
        <v>4720397</v>
      </c>
      <c r="U276" s="1" t="n">
        <f aca="false">S276/$S$7</f>
        <v>0.886818921170307</v>
      </c>
      <c r="V276" s="1" t="n">
        <f aca="false">-(O276+Q276-$M$5)</f>
        <v>-0.200000000000017</v>
      </c>
      <c r="W276" s="1" t="n">
        <f aca="false">-(O276-$M$5)</f>
        <v>73.221</v>
      </c>
      <c r="X276" s="1" t="n">
        <f aca="false">AVERAGE(W276:W280)</f>
        <v>77.251</v>
      </c>
    </row>
    <row r="277" customFormat="false" ht="15" hidden="false" customHeight="false" outlineLevel="0" collapsed="false">
      <c r="A277" s="6" t="b">
        <f aca="false">IF(C277=C276,1 )</f>
        <v>0</v>
      </c>
      <c r="C277" s="1" t="n">
        <f aca="false">VALUE(RIGHT(G277,5))</f>
        <v>2701</v>
      </c>
      <c r="D277" s="1" t="n">
        <f aca="false">C277/10000*1000</f>
        <v>270.1</v>
      </c>
      <c r="F277" s="1" t="n">
        <v>272</v>
      </c>
      <c r="G277" s="1" t="s">
        <v>8424</v>
      </c>
      <c r="H277" s="1" t="n">
        <v>846.305</v>
      </c>
      <c r="I277" s="1" t="n">
        <v>241.656</v>
      </c>
      <c r="J277" s="1" t="n">
        <v>44</v>
      </c>
      <c r="K277" s="1" t="n">
        <v>796</v>
      </c>
      <c r="L277" s="1" t="n">
        <v>88.98</v>
      </c>
      <c r="M277" s="1" t="n">
        <v>146.067</v>
      </c>
      <c r="N277" s="1" t="n">
        <v>82</v>
      </c>
      <c r="O277" s="1" t="n">
        <v>92.375</v>
      </c>
      <c r="P277" s="1" t="n">
        <v>17.158</v>
      </c>
      <c r="Q277" s="1" t="n">
        <v>86.389</v>
      </c>
      <c r="R277" s="1" t="n">
        <v>204514.79</v>
      </c>
      <c r="S277" s="1" t="n">
        <v>5137851</v>
      </c>
      <c r="U277" s="1" t="n">
        <f aca="false">S277/$S$7</f>
        <v>0.965245821686986</v>
      </c>
      <c r="V277" s="1" t="n">
        <f aca="false">-(O277+Q277-$M$5)</f>
        <v>-0.200000000000017</v>
      </c>
      <c r="W277" s="1" t="n">
        <f aca="false">-(O277-$M$5)</f>
        <v>86.189</v>
      </c>
      <c r="X277" s="1" t="n">
        <f aca="false">AVERAGE(W277:W281)</f>
        <v>77.3708</v>
      </c>
    </row>
    <row r="278" customFormat="false" ht="15" hidden="false" customHeight="false" outlineLevel="0" collapsed="false">
      <c r="A278" s="6" t="b">
        <f aca="false">IF(C278=C277,1 )</f>
        <v>0</v>
      </c>
      <c r="C278" s="1" t="n">
        <f aca="false">VALUE(RIGHT(G278,5))</f>
        <v>2711</v>
      </c>
      <c r="D278" s="1" t="n">
        <f aca="false">C278/10000*1000</f>
        <v>271.1</v>
      </c>
      <c r="F278" s="1" t="n">
        <v>273</v>
      </c>
      <c r="G278" s="1" t="s">
        <v>8425</v>
      </c>
      <c r="H278" s="1" t="n">
        <v>745.756</v>
      </c>
      <c r="I278" s="1" t="n">
        <v>250.234</v>
      </c>
      <c r="J278" s="1" t="n">
        <v>69</v>
      </c>
      <c r="K278" s="1" t="n">
        <v>739</v>
      </c>
      <c r="L278" s="1" t="n">
        <v>89.127</v>
      </c>
      <c r="M278" s="1" t="n">
        <v>149.444</v>
      </c>
      <c r="N278" s="1" t="n">
        <v>82</v>
      </c>
      <c r="O278" s="1" t="n">
        <v>108.934</v>
      </c>
      <c r="P278" s="1" t="n">
        <v>17.158</v>
      </c>
      <c r="Q278" s="1" t="n">
        <v>69.83</v>
      </c>
      <c r="R278" s="1" t="n">
        <v>186613.376</v>
      </c>
      <c r="S278" s="1" t="n">
        <v>4688129</v>
      </c>
      <c r="U278" s="1" t="n">
        <f aca="false">S278/$S$7</f>
        <v>0.8807567461142</v>
      </c>
      <c r="V278" s="1" t="n">
        <f aca="false">-(O278+Q278-$M$5)</f>
        <v>-0.200000000000017</v>
      </c>
      <c r="W278" s="1" t="n">
        <f aca="false">-(O278-$M$5)</f>
        <v>69.63</v>
      </c>
      <c r="X278" s="1" t="n">
        <f aca="false">AVERAGE(W278:W282)</f>
        <v>74.4978</v>
      </c>
    </row>
    <row r="279" customFormat="false" ht="15" hidden="false" customHeight="false" outlineLevel="0" collapsed="false">
      <c r="A279" s="6" t="b">
        <f aca="false">IF(C279=C278,1 )</f>
        <v>0</v>
      </c>
      <c r="C279" s="1" t="n">
        <f aca="false">VALUE(RIGHT(G279,5))</f>
        <v>2721</v>
      </c>
      <c r="D279" s="1" t="n">
        <f aca="false">C279/10000*1000</f>
        <v>272.1</v>
      </c>
      <c r="F279" s="1" t="n">
        <v>274</v>
      </c>
      <c r="G279" s="1" t="s">
        <v>8426</v>
      </c>
      <c r="H279" s="1" t="n">
        <v>830.343</v>
      </c>
      <c r="I279" s="1" t="n">
        <v>238.61</v>
      </c>
      <c r="J279" s="1" t="n">
        <v>56</v>
      </c>
      <c r="K279" s="1" t="n">
        <v>776</v>
      </c>
      <c r="L279" s="1" t="n">
        <v>88.989</v>
      </c>
      <c r="M279" s="1" t="n">
        <v>147.293</v>
      </c>
      <c r="N279" s="1" t="n">
        <v>82.199</v>
      </c>
      <c r="O279" s="1" t="n">
        <v>98.959</v>
      </c>
      <c r="P279" s="1" t="n">
        <v>17.757</v>
      </c>
      <c r="Q279" s="1" t="n">
        <v>79.805</v>
      </c>
      <c r="R279" s="1" t="n">
        <v>198127.797</v>
      </c>
      <c r="S279" s="1" t="n">
        <v>4977396</v>
      </c>
      <c r="U279" s="1" t="n">
        <f aca="false">S279/$S$7</f>
        <v>0.935101210969629</v>
      </c>
      <c r="V279" s="1" t="n">
        <f aca="false">-(O279+Q279-$M$5)</f>
        <v>-0.200000000000017</v>
      </c>
      <c r="W279" s="1" t="n">
        <f aca="false">-(O279-$M$5)</f>
        <v>79.605</v>
      </c>
      <c r="X279" s="1" t="n">
        <f aca="false">AVERAGE(W279:W283)</f>
        <v>78.7674</v>
      </c>
    </row>
    <row r="280" customFormat="false" ht="15" hidden="false" customHeight="false" outlineLevel="0" collapsed="false">
      <c r="A280" s="6" t="b">
        <f aca="false">IF(C280=C279,1 )</f>
        <v>0</v>
      </c>
      <c r="C280" s="1" t="n">
        <f aca="false">VALUE(RIGHT(G280,5))</f>
        <v>2731</v>
      </c>
      <c r="D280" s="1" t="n">
        <f aca="false">C280/10000*1000</f>
        <v>273.1</v>
      </c>
      <c r="F280" s="1" t="n">
        <v>275</v>
      </c>
      <c r="G280" s="1" t="s">
        <v>8427</v>
      </c>
      <c r="H280" s="1" t="n">
        <v>805.465</v>
      </c>
      <c r="I280" s="1" t="n">
        <v>240.793</v>
      </c>
      <c r="J280" s="1" t="n">
        <v>44</v>
      </c>
      <c r="K280" s="1" t="n">
        <v>703</v>
      </c>
      <c r="L280" s="1" t="n">
        <v>89.196</v>
      </c>
      <c r="M280" s="1" t="n">
        <v>147.217</v>
      </c>
      <c r="N280" s="1" t="n">
        <v>81.8</v>
      </c>
      <c r="O280" s="1" t="n">
        <v>100.954</v>
      </c>
      <c r="P280" s="1" t="n">
        <v>18.156</v>
      </c>
      <c r="Q280" s="1" t="n">
        <v>77.81</v>
      </c>
      <c r="R280" s="1" t="n">
        <v>193950.089</v>
      </c>
      <c r="S280" s="1" t="n">
        <v>4872443</v>
      </c>
      <c r="U280" s="1" t="n">
        <f aca="false">S280/$S$7</f>
        <v>0.915383736733121</v>
      </c>
      <c r="V280" s="1" t="n">
        <f aca="false">-(O280+Q280-$M$5)</f>
        <v>-0.200000000000017</v>
      </c>
      <c r="W280" s="1" t="n">
        <f aca="false">-(O280-$M$5)</f>
        <v>77.61</v>
      </c>
      <c r="X280" s="1" t="n">
        <f aca="false">AVERAGE(W280:W284)</f>
        <v>77.8098</v>
      </c>
    </row>
    <row r="281" customFormat="false" ht="15" hidden="false" customHeight="false" outlineLevel="0" collapsed="false">
      <c r="A281" s="6" t="b">
        <f aca="false">IF(C281=C280,1 )</f>
        <v>0</v>
      </c>
      <c r="C281" s="1" t="n">
        <f aca="false">VALUE(RIGHT(G281,5))</f>
        <v>2741</v>
      </c>
      <c r="D281" s="1" t="n">
        <f aca="false">C281/10000*1000</f>
        <v>274.1</v>
      </c>
      <c r="F281" s="1" t="n">
        <v>276</v>
      </c>
      <c r="G281" s="1" t="s">
        <v>8428</v>
      </c>
      <c r="H281" s="1" t="n">
        <v>783.89</v>
      </c>
      <c r="I281" s="1" t="n">
        <v>243.313</v>
      </c>
      <c r="J281" s="1" t="n">
        <v>64</v>
      </c>
      <c r="K281" s="1" t="n">
        <v>762</v>
      </c>
      <c r="L281" s="1" t="n">
        <v>89.057</v>
      </c>
      <c r="M281" s="1" t="n">
        <v>147.828</v>
      </c>
      <c r="N281" s="1" t="n">
        <v>82</v>
      </c>
      <c r="O281" s="1" t="n">
        <v>104.744</v>
      </c>
      <c r="P281" s="1" t="n">
        <v>17.158</v>
      </c>
      <c r="Q281" s="1" t="n">
        <v>74.019</v>
      </c>
      <c r="R281" s="1" t="n">
        <v>190730.699</v>
      </c>
      <c r="S281" s="1" t="n">
        <v>4791565</v>
      </c>
      <c r="U281" s="1" t="n">
        <f aca="false">S281/$S$7</f>
        <v>0.900189222223767</v>
      </c>
      <c r="V281" s="1" t="n">
        <f aca="false">-(O281+Q281-$M$5)</f>
        <v>-0.199000000000012</v>
      </c>
      <c r="W281" s="1" t="n">
        <f aca="false">-(O281-$M$5)</f>
        <v>73.82</v>
      </c>
      <c r="X281" s="1" t="n">
        <f aca="false">AVERAGE(W281:W285)</f>
        <v>79.9248</v>
      </c>
    </row>
    <row r="282" customFormat="false" ht="15" hidden="false" customHeight="false" outlineLevel="0" collapsed="false">
      <c r="A282" s="6" t="b">
        <f aca="false">IF(C282=C281,1 )</f>
        <v>0</v>
      </c>
      <c r="C282" s="1" t="n">
        <f aca="false">VALUE(RIGHT(G282,5))</f>
        <v>2751</v>
      </c>
      <c r="D282" s="1" t="n">
        <f aca="false">C282/10000*1000</f>
        <v>275.1</v>
      </c>
      <c r="F282" s="1" t="n">
        <v>277</v>
      </c>
      <c r="G282" s="1" t="s">
        <v>8429</v>
      </c>
      <c r="H282" s="1" t="n">
        <v>800.529</v>
      </c>
      <c r="I282" s="1" t="n">
        <v>244.251</v>
      </c>
      <c r="J282" s="1" t="n">
        <v>65</v>
      </c>
      <c r="K282" s="1" t="n">
        <v>680</v>
      </c>
      <c r="L282" s="1" t="n">
        <v>89.058</v>
      </c>
      <c r="M282" s="1" t="n">
        <v>148.164</v>
      </c>
      <c r="N282" s="1" t="n">
        <v>82.199</v>
      </c>
      <c r="O282" s="1" t="n">
        <v>106.74</v>
      </c>
      <c r="P282" s="1" t="n">
        <v>17.557</v>
      </c>
      <c r="Q282" s="1" t="n">
        <v>72.024</v>
      </c>
      <c r="R282" s="1" t="n">
        <v>195529.93</v>
      </c>
      <c r="S282" s="1" t="n">
        <v>4912132</v>
      </c>
      <c r="U282" s="1" t="n">
        <f aca="false">S282/$S$7</f>
        <v>0.922840091815613</v>
      </c>
      <c r="V282" s="1" t="n">
        <f aca="false">-(O282+Q282-$M$5)</f>
        <v>-0.200000000000017</v>
      </c>
      <c r="W282" s="1" t="n">
        <f aca="false">-(O282-$M$5)</f>
        <v>71.824</v>
      </c>
      <c r="X282" s="1" t="n">
        <f aca="false">AVERAGE(W282:W286)</f>
        <v>79.9248</v>
      </c>
    </row>
    <row r="283" customFormat="false" ht="15" hidden="false" customHeight="false" outlineLevel="0" collapsed="false">
      <c r="A283" s="6" t="b">
        <f aca="false">IF(C283=C282,1 )</f>
        <v>0</v>
      </c>
      <c r="C283" s="1" t="n">
        <f aca="false">VALUE(RIGHT(G283,5))</f>
        <v>2761</v>
      </c>
      <c r="D283" s="1" t="n">
        <f aca="false">C283/10000*1000</f>
        <v>276.1</v>
      </c>
      <c r="F283" s="1" t="n">
        <v>278</v>
      </c>
      <c r="G283" s="1" t="s">
        <v>8430</v>
      </c>
      <c r="H283" s="1" t="n">
        <v>873.532</v>
      </c>
      <c r="I283" s="1" t="n">
        <v>237.404</v>
      </c>
      <c r="J283" s="1" t="n">
        <v>64</v>
      </c>
      <c r="K283" s="1" t="n">
        <v>759</v>
      </c>
      <c r="L283" s="1" t="n">
        <v>89.142</v>
      </c>
      <c r="M283" s="1" t="n">
        <v>145.53</v>
      </c>
      <c r="N283" s="1" t="n">
        <v>82</v>
      </c>
      <c r="O283" s="1" t="n">
        <v>87.586</v>
      </c>
      <c r="P283" s="1" t="n">
        <v>17.557</v>
      </c>
      <c r="Q283" s="1" t="n">
        <v>91.178</v>
      </c>
      <c r="R283" s="1" t="n">
        <v>207379.792</v>
      </c>
      <c r="S283" s="1" t="n">
        <v>5209826</v>
      </c>
      <c r="U283" s="1" t="n">
        <f aca="false">S283/$S$7</f>
        <v>0.978767733477717</v>
      </c>
      <c r="V283" s="1" t="n">
        <f aca="false">-(O283+Q283-$M$5)</f>
        <v>-0.200000000000017</v>
      </c>
      <c r="W283" s="1" t="n">
        <f aca="false">-(O283-$M$5)</f>
        <v>90.978</v>
      </c>
      <c r="X283" s="1" t="n">
        <f aca="false">AVERAGE(W283:W287)</f>
        <v>80.7628</v>
      </c>
    </row>
    <row r="284" customFormat="false" ht="15" hidden="false" customHeight="false" outlineLevel="0" collapsed="false">
      <c r="A284" s="6" t="b">
        <f aca="false">IF(C284=C283,1 )</f>
        <v>0</v>
      </c>
      <c r="C284" s="1" t="n">
        <f aca="false">VALUE(RIGHT(G284,5))</f>
        <v>2771</v>
      </c>
      <c r="D284" s="1" t="n">
        <f aca="false">C284/10000*1000</f>
        <v>277.1</v>
      </c>
      <c r="F284" s="1" t="n">
        <v>279</v>
      </c>
      <c r="G284" s="1" t="s">
        <v>8431</v>
      </c>
      <c r="H284" s="1" t="n">
        <v>794.399</v>
      </c>
      <c r="I284" s="1" t="n">
        <v>242.778</v>
      </c>
      <c r="J284" s="1" t="n">
        <v>83</v>
      </c>
      <c r="K284" s="1" t="n">
        <v>757</v>
      </c>
      <c r="L284" s="1" t="n">
        <v>89.137</v>
      </c>
      <c r="M284" s="1" t="n">
        <v>147.897</v>
      </c>
      <c r="N284" s="1" t="n">
        <v>82.199</v>
      </c>
      <c r="O284" s="1" t="n">
        <v>103.747</v>
      </c>
      <c r="P284" s="1" t="n">
        <v>17.158</v>
      </c>
      <c r="Q284" s="1" t="n">
        <v>75.017</v>
      </c>
      <c r="R284" s="1" t="n">
        <v>192862.164</v>
      </c>
      <c r="S284" s="1" t="n">
        <v>4845112</v>
      </c>
      <c r="U284" s="1" t="n">
        <f aca="false">S284/$S$7</f>
        <v>0.91024907370912</v>
      </c>
      <c r="V284" s="1" t="n">
        <f aca="false">-(O284+Q284-$M$5)</f>
        <v>-0.200000000000017</v>
      </c>
      <c r="W284" s="1" t="n">
        <f aca="false">-(O284-$M$5)</f>
        <v>74.817</v>
      </c>
      <c r="X284" s="1" t="n">
        <f aca="false">AVERAGE(W284:W288)</f>
        <v>77.4508</v>
      </c>
    </row>
    <row r="285" customFormat="false" ht="15" hidden="false" customHeight="false" outlineLevel="0" collapsed="false">
      <c r="A285" s="6" t="b">
        <f aca="false">IF(C285=C284,1 )</f>
        <v>0</v>
      </c>
      <c r="C285" s="1" t="n">
        <f aca="false">VALUE(RIGHT(G285,5))</f>
        <v>2781</v>
      </c>
      <c r="D285" s="1" t="n">
        <f aca="false">C285/10000*1000</f>
        <v>278.1</v>
      </c>
      <c r="F285" s="1" t="n">
        <v>280</v>
      </c>
      <c r="G285" s="1" t="s">
        <v>8432</v>
      </c>
      <c r="H285" s="1" t="n">
        <v>858.923</v>
      </c>
      <c r="I285" s="1" t="n">
        <v>239.229</v>
      </c>
      <c r="J285" s="1" t="n">
        <v>66</v>
      </c>
      <c r="K285" s="1" t="n">
        <v>756</v>
      </c>
      <c r="L285" s="1" t="n">
        <v>89.106</v>
      </c>
      <c r="M285" s="1" t="n">
        <v>145.963</v>
      </c>
      <c r="N285" s="1" t="n">
        <v>82.199</v>
      </c>
      <c r="O285" s="1" t="n">
        <v>90.379</v>
      </c>
      <c r="P285" s="1" t="n">
        <v>17.158</v>
      </c>
      <c r="Q285" s="1" t="n">
        <v>88.384</v>
      </c>
      <c r="R285" s="1" t="n">
        <v>205479.596</v>
      </c>
      <c r="S285" s="1" t="n">
        <v>5162089</v>
      </c>
      <c r="U285" s="1" t="n">
        <f aca="false">S285/$S$7</f>
        <v>0.969799404152894</v>
      </c>
      <c r="V285" s="1" t="n">
        <f aca="false">-(O285+Q285-$M$5)</f>
        <v>-0.199000000000012</v>
      </c>
      <c r="W285" s="1" t="n">
        <f aca="false">-(O285-$M$5)</f>
        <v>88.185</v>
      </c>
      <c r="X285" s="1" t="n">
        <f aca="false">AVERAGE(W285:W289)</f>
        <v>76.972</v>
      </c>
    </row>
    <row r="286" customFormat="false" ht="15" hidden="false" customHeight="false" outlineLevel="0" collapsed="false">
      <c r="A286" s="6" t="b">
        <f aca="false">IF(C286=C285,1 )</f>
        <v>0</v>
      </c>
      <c r="C286" s="1" t="n">
        <f aca="false">VALUE(RIGHT(G286,5))</f>
        <v>2791</v>
      </c>
      <c r="D286" s="1" t="n">
        <f aca="false">C286/10000*1000</f>
        <v>279.1</v>
      </c>
      <c r="F286" s="1" t="n">
        <v>281</v>
      </c>
      <c r="G286" s="1" t="s">
        <v>8433</v>
      </c>
      <c r="H286" s="1" t="n">
        <v>827.318</v>
      </c>
      <c r="I286" s="1" t="n">
        <v>241.012</v>
      </c>
      <c r="J286" s="1" t="n">
        <v>58</v>
      </c>
      <c r="K286" s="1" t="n">
        <v>782</v>
      </c>
      <c r="L286" s="1" t="n">
        <v>89.16</v>
      </c>
      <c r="M286" s="1" t="n">
        <v>146.91</v>
      </c>
      <c r="N286" s="1" t="n">
        <v>82</v>
      </c>
      <c r="O286" s="1" t="n">
        <v>104.744</v>
      </c>
      <c r="P286" s="1" t="n">
        <v>17.557</v>
      </c>
      <c r="Q286" s="1" t="n">
        <v>74.019</v>
      </c>
      <c r="R286" s="1" t="n">
        <v>199393.413</v>
      </c>
      <c r="S286" s="1" t="n">
        <v>5009191</v>
      </c>
      <c r="U286" s="1" t="n">
        <f aca="false">S286/$S$7</f>
        <v>0.941074523722478</v>
      </c>
      <c r="V286" s="1" t="n">
        <f aca="false">-(O286+Q286-$M$5)</f>
        <v>-0.199000000000012</v>
      </c>
      <c r="W286" s="1" t="n">
        <f aca="false">-(O286-$M$5)</f>
        <v>73.82</v>
      </c>
      <c r="X286" s="1" t="n">
        <f aca="false">AVERAGE(W286:W290)</f>
        <v>74.7374</v>
      </c>
    </row>
    <row r="287" customFormat="false" ht="15" hidden="false" customHeight="false" outlineLevel="0" collapsed="false">
      <c r="A287" s="6" t="b">
        <f aca="false">IF(C287=C286,1 )</f>
        <v>0</v>
      </c>
      <c r="C287" s="1" t="n">
        <f aca="false">VALUE(RIGHT(G287,5))</f>
        <v>2801</v>
      </c>
      <c r="D287" s="1" t="n">
        <f aca="false">C287/10000*1000</f>
        <v>280.1</v>
      </c>
      <c r="F287" s="1" t="n">
        <v>282</v>
      </c>
      <c r="G287" s="1" t="s">
        <v>8434</v>
      </c>
      <c r="H287" s="1" t="n">
        <v>836.075</v>
      </c>
      <c r="I287" s="1" t="n">
        <v>244.643</v>
      </c>
      <c r="J287" s="1" t="n">
        <v>69</v>
      </c>
      <c r="K287" s="1" t="n">
        <v>686</v>
      </c>
      <c r="L287" s="1" t="n">
        <v>89.081</v>
      </c>
      <c r="M287" s="1" t="n">
        <v>146.703</v>
      </c>
      <c r="N287" s="1" t="n">
        <v>82</v>
      </c>
      <c r="O287" s="1" t="n">
        <v>102.55</v>
      </c>
      <c r="P287" s="1" t="n">
        <v>17.358</v>
      </c>
      <c r="Q287" s="1" t="n">
        <v>76.214</v>
      </c>
      <c r="R287" s="1" t="n">
        <v>204539.868</v>
      </c>
      <c r="S287" s="1" t="n">
        <v>5138481</v>
      </c>
      <c r="U287" s="1" t="n">
        <f aca="false">S287/$S$7</f>
        <v>0.965364179511622</v>
      </c>
      <c r="V287" s="1" t="n">
        <f aca="false">-(O287+Q287-$M$5)</f>
        <v>-0.200000000000017</v>
      </c>
      <c r="W287" s="1" t="n">
        <f aca="false">-(O287-$M$5)</f>
        <v>76.014</v>
      </c>
      <c r="X287" s="1" t="n">
        <f aca="false">AVERAGE(W287:W291)</f>
        <v>75.8146</v>
      </c>
    </row>
    <row r="288" customFormat="false" ht="15" hidden="false" customHeight="false" outlineLevel="0" collapsed="false">
      <c r="A288" s="6" t="b">
        <f aca="false">IF(C288=C287,1 )</f>
        <v>0</v>
      </c>
      <c r="C288" s="1" t="n">
        <f aca="false">VALUE(RIGHT(G288,5))</f>
        <v>2811</v>
      </c>
      <c r="D288" s="1" t="n">
        <f aca="false">C288/10000*1000</f>
        <v>281.1</v>
      </c>
      <c r="F288" s="1" t="n">
        <v>283</v>
      </c>
      <c r="G288" s="1" t="s">
        <v>8435</v>
      </c>
      <c r="H288" s="1" t="n">
        <v>822.939</v>
      </c>
      <c r="I288" s="1" t="n">
        <v>242.382</v>
      </c>
      <c r="J288" s="1" t="n">
        <v>50</v>
      </c>
      <c r="K288" s="1" t="n">
        <v>712</v>
      </c>
      <c r="L288" s="1" t="n">
        <v>89.124</v>
      </c>
      <c r="M288" s="1" t="n">
        <v>146.654</v>
      </c>
      <c r="N288" s="1" t="n">
        <v>82.199</v>
      </c>
      <c r="O288" s="1" t="n">
        <v>104.146</v>
      </c>
      <c r="P288" s="1" t="n">
        <v>16.36</v>
      </c>
      <c r="Q288" s="1" t="n">
        <v>74.618</v>
      </c>
      <c r="R288" s="1" t="n">
        <v>199465.899</v>
      </c>
      <c r="S288" s="1" t="n">
        <v>5011012</v>
      </c>
      <c r="U288" s="1" t="n">
        <f aca="false">S288/$S$7</f>
        <v>0.941416634196544</v>
      </c>
      <c r="V288" s="1" t="n">
        <f aca="false">-(O288+Q288-$M$5)</f>
        <v>-0.200000000000017</v>
      </c>
      <c r="W288" s="1" t="n">
        <f aca="false">-(O288-$M$5)</f>
        <v>74.418</v>
      </c>
      <c r="X288" s="1" t="n">
        <f aca="false">AVERAGE(W288:W292)</f>
        <v>75.655</v>
      </c>
    </row>
    <row r="289" customFormat="false" ht="15" hidden="false" customHeight="false" outlineLevel="0" collapsed="false">
      <c r="A289" s="6" t="b">
        <f aca="false">IF(C289=C288,1 )</f>
        <v>0</v>
      </c>
      <c r="C289" s="1" t="n">
        <f aca="false">VALUE(RIGHT(G289,5))</f>
        <v>2821</v>
      </c>
      <c r="D289" s="1" t="n">
        <f aca="false">C289/10000*1000</f>
        <v>282.1</v>
      </c>
      <c r="F289" s="1" t="n">
        <v>284</v>
      </c>
      <c r="G289" s="1" t="s">
        <v>8436</v>
      </c>
      <c r="H289" s="1" t="n">
        <v>811.913</v>
      </c>
      <c r="I289" s="1" t="n">
        <v>245.911</v>
      </c>
      <c r="J289" s="1" t="n">
        <v>67</v>
      </c>
      <c r="K289" s="1" t="n">
        <v>673</v>
      </c>
      <c r="L289" s="1" t="n">
        <v>89.143</v>
      </c>
      <c r="M289" s="1" t="n">
        <v>146.975</v>
      </c>
      <c r="N289" s="1" t="n">
        <v>82</v>
      </c>
      <c r="O289" s="1" t="n">
        <v>106.141</v>
      </c>
      <c r="P289" s="1" t="n">
        <v>16.36</v>
      </c>
      <c r="Q289" s="1" t="n">
        <v>72.623</v>
      </c>
      <c r="R289" s="1" t="n">
        <v>199658.518</v>
      </c>
      <c r="S289" s="1" t="n">
        <v>5015851</v>
      </c>
      <c r="U289" s="1" t="n">
        <f aca="false">S289/$S$7</f>
        <v>0.942325735011484</v>
      </c>
      <c r="V289" s="1" t="n">
        <f aca="false">-(O289+Q289-$M$5)</f>
        <v>-0.200000000000017</v>
      </c>
      <c r="W289" s="1" t="n">
        <f aca="false">-(O289-$M$5)</f>
        <v>72.423</v>
      </c>
      <c r="X289" s="1" t="n">
        <f aca="false">AVERAGE(W289:W293)</f>
        <v>75.8944</v>
      </c>
    </row>
    <row r="290" customFormat="false" ht="15" hidden="false" customHeight="false" outlineLevel="0" collapsed="false">
      <c r="A290" s="6" t="b">
        <f aca="false">IF(C290=C289,1 )</f>
        <v>0</v>
      </c>
      <c r="C290" s="1" t="n">
        <f aca="false">VALUE(RIGHT(G290,5))</f>
        <v>2831</v>
      </c>
      <c r="D290" s="1" t="n">
        <f aca="false">C290/10000*1000</f>
        <v>283.1</v>
      </c>
      <c r="F290" s="1" t="n">
        <v>285</v>
      </c>
      <c r="G290" s="1" t="s">
        <v>8437</v>
      </c>
      <c r="H290" s="1" t="n">
        <v>846.982</v>
      </c>
      <c r="I290" s="1" t="n">
        <v>243.693</v>
      </c>
      <c r="J290" s="1" t="n">
        <v>55</v>
      </c>
      <c r="K290" s="1" t="n">
        <v>797</v>
      </c>
      <c r="L290" s="1" t="n">
        <v>89.208</v>
      </c>
      <c r="M290" s="1" t="n">
        <v>146.466</v>
      </c>
      <c r="N290" s="1" t="n">
        <v>82</v>
      </c>
      <c r="O290" s="1" t="n">
        <v>101.552</v>
      </c>
      <c r="P290" s="1" t="n">
        <v>17.757</v>
      </c>
      <c r="Q290" s="1" t="n">
        <v>77.212</v>
      </c>
      <c r="R290" s="1" t="n">
        <v>206403.243</v>
      </c>
      <c r="S290" s="1" t="n">
        <v>5185293</v>
      </c>
      <c r="U290" s="1" t="n">
        <f aca="false">S290/$S$7</f>
        <v>0.974158729490749</v>
      </c>
      <c r="V290" s="1" t="n">
        <f aca="false">-(O290+Q290-$M$5)</f>
        <v>-0.200000000000017</v>
      </c>
      <c r="W290" s="1" t="n">
        <f aca="false">-(O290-$M$5)</f>
        <v>77.012</v>
      </c>
      <c r="X290" s="1" t="n">
        <f aca="false">AVERAGE(W290:W294)</f>
        <v>77.4106</v>
      </c>
    </row>
    <row r="291" customFormat="false" ht="15" hidden="false" customHeight="false" outlineLevel="0" collapsed="false">
      <c r="A291" s="6" t="b">
        <f aca="false">IF(C291=C290,1 )</f>
        <v>0</v>
      </c>
      <c r="C291" s="1" t="n">
        <f aca="false">VALUE(RIGHT(G291,5))</f>
        <v>2841</v>
      </c>
      <c r="D291" s="1" t="n">
        <f aca="false">C291/10000*1000</f>
        <v>284.1</v>
      </c>
      <c r="F291" s="1" t="n">
        <v>286</v>
      </c>
      <c r="G291" s="1" t="s">
        <v>8438</v>
      </c>
      <c r="H291" s="1" t="n">
        <v>848.534</v>
      </c>
      <c r="I291" s="1" t="n">
        <v>240.018</v>
      </c>
      <c r="J291" s="1" t="n">
        <v>62</v>
      </c>
      <c r="K291" s="1" t="n">
        <v>707</v>
      </c>
      <c r="L291" s="1" t="n">
        <v>89.257</v>
      </c>
      <c r="M291" s="1" t="n">
        <v>146.188</v>
      </c>
      <c r="N291" s="1" t="n">
        <v>82</v>
      </c>
      <c r="O291" s="1" t="n">
        <v>99.358</v>
      </c>
      <c r="P291" s="1" t="n">
        <v>16.959</v>
      </c>
      <c r="Q291" s="1" t="n">
        <v>79.606</v>
      </c>
      <c r="R291" s="1" t="n">
        <v>203663.35</v>
      </c>
      <c r="S291" s="1" t="n">
        <v>5116461</v>
      </c>
      <c r="U291" s="1" t="n">
        <f aca="false">S291/$S$7</f>
        <v>0.961227291736257</v>
      </c>
      <c r="V291" s="1" t="n">
        <f aca="false">-(O291+Q291-$M$5)</f>
        <v>-0.400000000000006</v>
      </c>
      <c r="W291" s="1" t="n">
        <f aca="false">-(O291-$M$5)</f>
        <v>79.206</v>
      </c>
      <c r="X291" s="1" t="n">
        <f aca="false">AVERAGE(W291:W295)</f>
        <v>76.812</v>
      </c>
    </row>
    <row r="292" customFormat="false" ht="15" hidden="false" customHeight="false" outlineLevel="0" collapsed="false">
      <c r="A292" s="6" t="b">
        <f aca="false">IF(C292=C291,1 )</f>
        <v>0</v>
      </c>
      <c r="C292" s="1" t="n">
        <f aca="false">VALUE(RIGHT(G292,5))</f>
        <v>2851</v>
      </c>
      <c r="D292" s="1" t="n">
        <f aca="false">C292/10000*1000</f>
        <v>285.1</v>
      </c>
      <c r="F292" s="1" t="n">
        <v>287</v>
      </c>
      <c r="G292" s="1" t="s">
        <v>8439</v>
      </c>
      <c r="H292" s="1" t="n">
        <v>853.191</v>
      </c>
      <c r="I292" s="1" t="n">
        <v>240.582</v>
      </c>
      <c r="J292" s="1" t="n">
        <v>55</v>
      </c>
      <c r="K292" s="1" t="n">
        <v>669</v>
      </c>
      <c r="L292" s="1" t="n">
        <v>89.267</v>
      </c>
      <c r="M292" s="1" t="n">
        <v>146.053</v>
      </c>
      <c r="N292" s="1" t="n">
        <v>82</v>
      </c>
      <c r="O292" s="1" t="n">
        <v>103.348</v>
      </c>
      <c r="P292" s="1" t="n">
        <v>16.759</v>
      </c>
      <c r="Q292" s="1" t="n">
        <v>75.615</v>
      </c>
      <c r="R292" s="1" t="n">
        <v>205262.815</v>
      </c>
      <c r="S292" s="1" t="n">
        <v>5156643</v>
      </c>
      <c r="U292" s="1" t="n">
        <f aca="false">S292/$S$7</f>
        <v>0.968776266513265</v>
      </c>
      <c r="V292" s="1" t="n">
        <f aca="false">-(O292+Q292-$M$5)</f>
        <v>-0.399000000000001</v>
      </c>
      <c r="W292" s="1" t="n">
        <f aca="false">-(O292-$M$5)</f>
        <v>75.216</v>
      </c>
      <c r="X292" s="1" t="n">
        <f aca="false">AVERAGE(W292:W296)</f>
        <v>76.7322</v>
      </c>
    </row>
    <row r="293" customFormat="false" ht="15" hidden="false" customHeight="false" outlineLevel="0" collapsed="false">
      <c r="A293" s="6" t="b">
        <f aca="false">IF(C293=C292,1 )</f>
        <v>0</v>
      </c>
      <c r="C293" s="1" t="n">
        <f aca="false">VALUE(RIGHT(G293,5))</f>
        <v>2861</v>
      </c>
      <c r="D293" s="1" t="n">
        <f aca="false">C293/10000*1000</f>
        <v>286.1</v>
      </c>
      <c r="F293" s="1" t="n">
        <v>288</v>
      </c>
      <c r="G293" s="1" t="s">
        <v>8440</v>
      </c>
      <c r="H293" s="1" t="n">
        <v>848.335</v>
      </c>
      <c r="I293" s="1" t="n">
        <v>247.379</v>
      </c>
      <c r="J293" s="1" t="n">
        <v>48</v>
      </c>
      <c r="K293" s="1" t="n">
        <v>708</v>
      </c>
      <c r="L293" s="1" t="n">
        <v>89.249</v>
      </c>
      <c r="M293" s="1" t="n">
        <v>146.06</v>
      </c>
      <c r="N293" s="1" t="n">
        <v>82.199</v>
      </c>
      <c r="O293" s="1" t="n">
        <v>102.949</v>
      </c>
      <c r="P293" s="1" t="n">
        <v>16.161</v>
      </c>
      <c r="Q293" s="1" t="n">
        <v>75.815</v>
      </c>
      <c r="R293" s="1" t="n">
        <v>209860.193</v>
      </c>
      <c r="S293" s="1" t="n">
        <v>5272139</v>
      </c>
      <c r="U293" s="1" t="n">
        <f aca="false">S293/$S$7</f>
        <v>0.990474449551574</v>
      </c>
      <c r="V293" s="1" t="n">
        <f aca="false">-(O293+Q293-$M$5)</f>
        <v>-0.200000000000017</v>
      </c>
      <c r="W293" s="1" t="n">
        <f aca="false">-(O293-$M$5)</f>
        <v>75.615</v>
      </c>
      <c r="X293" s="1" t="n">
        <f aca="false">AVERAGE(W293:W297)</f>
        <v>77.0514</v>
      </c>
    </row>
    <row r="294" customFormat="false" ht="15" hidden="false" customHeight="false" outlineLevel="0" collapsed="false">
      <c r="A294" s="6" t="b">
        <f aca="false">IF(C294=C293,1 )</f>
        <v>0</v>
      </c>
      <c r="C294" s="1" t="n">
        <f aca="false">VALUE(RIGHT(G294,5))</f>
        <v>2871</v>
      </c>
      <c r="D294" s="1" t="n">
        <f aca="false">C294/10000*1000</f>
        <v>287.1</v>
      </c>
      <c r="F294" s="1" t="n">
        <v>289</v>
      </c>
      <c r="G294" s="1" t="s">
        <v>8441</v>
      </c>
      <c r="H294" s="1" t="n">
        <v>864.178</v>
      </c>
      <c r="I294" s="1" t="n">
        <v>239.277</v>
      </c>
      <c r="J294" s="1" t="n">
        <v>75</v>
      </c>
      <c r="K294" s="1" t="n">
        <v>845</v>
      </c>
      <c r="L294" s="1" t="n">
        <v>89.183</v>
      </c>
      <c r="M294" s="1" t="n">
        <v>145.675</v>
      </c>
      <c r="N294" s="1" t="n">
        <v>82</v>
      </c>
      <c r="O294" s="1" t="n">
        <v>98.56</v>
      </c>
      <c r="P294" s="1" t="n">
        <v>16.759</v>
      </c>
      <c r="Q294" s="1" t="n">
        <v>80.204</v>
      </c>
      <c r="R294" s="1" t="n">
        <v>206777.415</v>
      </c>
      <c r="S294" s="1" t="n">
        <v>5194693</v>
      </c>
      <c r="U294" s="1" t="n">
        <f aca="false">S294/$S$7</f>
        <v>0.975924703382141</v>
      </c>
      <c r="V294" s="1" t="n">
        <f aca="false">-(O294+Q294-$M$5)</f>
        <v>-0.200000000000017</v>
      </c>
      <c r="W294" s="1" t="n">
        <f aca="false">-(O294-$M$5)</f>
        <v>80.004</v>
      </c>
      <c r="X294" s="1" t="n">
        <f aca="false">AVERAGE(W294:W298)</f>
        <v>77.0514</v>
      </c>
    </row>
    <row r="295" customFormat="false" ht="15" hidden="false" customHeight="false" outlineLevel="0" collapsed="false">
      <c r="A295" s="6" t="b">
        <f aca="false">IF(C295=C294,1 )</f>
        <v>0</v>
      </c>
      <c r="C295" s="1" t="n">
        <f aca="false">VALUE(RIGHT(G295,5))</f>
        <v>2881</v>
      </c>
      <c r="D295" s="1" t="n">
        <f aca="false">C295/10000*1000</f>
        <v>288.1</v>
      </c>
      <c r="F295" s="1" t="n">
        <v>290</v>
      </c>
      <c r="G295" s="1" t="s">
        <v>8442</v>
      </c>
      <c r="H295" s="1" t="n">
        <v>843.001</v>
      </c>
      <c r="I295" s="1" t="n">
        <v>239.179</v>
      </c>
      <c r="J295" s="1" t="n">
        <v>57</v>
      </c>
      <c r="K295" s="1" t="n">
        <v>754</v>
      </c>
      <c r="L295" s="1" t="n">
        <v>89.172</v>
      </c>
      <c r="M295" s="1" t="n">
        <v>146.423</v>
      </c>
      <c r="N295" s="1" t="n">
        <v>82</v>
      </c>
      <c r="O295" s="1" t="n">
        <v>104.545</v>
      </c>
      <c r="P295" s="1" t="n">
        <v>15.961</v>
      </c>
      <c r="Q295" s="1" t="n">
        <v>74.219</v>
      </c>
      <c r="R295" s="1" t="n">
        <v>201628.294</v>
      </c>
      <c r="S295" s="1" t="n">
        <v>5065336</v>
      </c>
      <c r="U295" s="1" t="n">
        <f aca="false">S295/$S$7</f>
        <v>0.951622460332281</v>
      </c>
      <c r="V295" s="1" t="n">
        <f aca="false">-(O295+Q295-$M$5)</f>
        <v>-0.200000000000017</v>
      </c>
      <c r="W295" s="1" t="n">
        <f aca="false">-(O295-$M$5)</f>
        <v>74.019</v>
      </c>
      <c r="X295" s="1" t="n">
        <f aca="false">AVERAGE(W295:W299)</f>
        <v>77.251</v>
      </c>
    </row>
    <row r="296" customFormat="false" ht="15" hidden="false" customHeight="false" outlineLevel="0" collapsed="false">
      <c r="A296" s="6" t="b">
        <f aca="false">IF(C296=C295,1 )</f>
        <v>0</v>
      </c>
      <c r="C296" s="1" t="n">
        <f aca="false">VALUE(RIGHT(G296,5))</f>
        <v>2891</v>
      </c>
      <c r="D296" s="1" t="n">
        <f aca="false">C296/10000*1000</f>
        <v>289.1</v>
      </c>
      <c r="F296" s="1" t="n">
        <v>291</v>
      </c>
      <c r="G296" s="1" t="s">
        <v>8443</v>
      </c>
      <c r="H296" s="1" t="n">
        <v>867.88</v>
      </c>
      <c r="I296" s="1" t="n">
        <v>238.781</v>
      </c>
      <c r="J296" s="1" t="n">
        <v>61</v>
      </c>
      <c r="K296" s="1" t="n">
        <v>756</v>
      </c>
      <c r="L296" s="1" t="n">
        <v>89.26</v>
      </c>
      <c r="M296" s="1" t="n">
        <v>145.859</v>
      </c>
      <c r="N296" s="1" t="n">
        <v>82</v>
      </c>
      <c r="O296" s="1" t="n">
        <v>99.757</v>
      </c>
      <c r="P296" s="1" t="n">
        <v>16.161</v>
      </c>
      <c r="Q296" s="1" t="n">
        <v>79.007</v>
      </c>
      <c r="R296" s="1" t="n">
        <v>207232.79</v>
      </c>
      <c r="S296" s="1" t="n">
        <v>5206133</v>
      </c>
      <c r="U296" s="1" t="n">
        <f aca="false">S296/$S$7</f>
        <v>0.978073931181876</v>
      </c>
      <c r="V296" s="1" t="n">
        <f aca="false">-(O296+Q296-$M$5)</f>
        <v>-0.200000000000017</v>
      </c>
      <c r="W296" s="1" t="n">
        <f aca="false">-(O296-$M$5)</f>
        <v>78.807</v>
      </c>
      <c r="X296" s="1" t="n">
        <f aca="false">AVERAGE(W296:W300)</f>
        <v>77.6102</v>
      </c>
    </row>
    <row r="297" customFormat="false" ht="15" hidden="false" customHeight="false" outlineLevel="0" collapsed="false">
      <c r="A297" s="6" t="b">
        <f aca="false">IF(C297=C296,1 )</f>
        <v>0</v>
      </c>
      <c r="C297" s="1" t="n">
        <f aca="false">VALUE(RIGHT(G297,5))</f>
        <v>2901</v>
      </c>
      <c r="D297" s="1" t="n">
        <f aca="false">C297/10000*1000</f>
        <v>290.1</v>
      </c>
      <c r="F297" s="1" t="n">
        <v>292</v>
      </c>
      <c r="G297" s="1" t="s">
        <v>8444</v>
      </c>
      <c r="H297" s="1" t="n">
        <v>879.423</v>
      </c>
      <c r="I297" s="1" t="n">
        <v>238.088</v>
      </c>
      <c r="J297" s="1" t="n">
        <v>71</v>
      </c>
      <c r="K297" s="1" t="n">
        <v>893</v>
      </c>
      <c r="L297" s="1" t="n">
        <v>89.243</v>
      </c>
      <c r="M297" s="1" t="n">
        <v>145.652</v>
      </c>
      <c r="N297" s="1" t="n">
        <v>81.8</v>
      </c>
      <c r="O297" s="1" t="n">
        <v>101.752</v>
      </c>
      <c r="P297" s="1" t="n">
        <v>16.56</v>
      </c>
      <c r="Q297" s="1" t="n">
        <v>77.012</v>
      </c>
      <c r="R297" s="1" t="n">
        <v>209379.74</v>
      </c>
      <c r="S297" s="1" t="n">
        <v>5260069</v>
      </c>
      <c r="U297" s="1" t="n">
        <f aca="false">S297/$S$7</f>
        <v>0.988206863927203</v>
      </c>
      <c r="V297" s="1" t="n">
        <f aca="false">-(O297+Q297-$M$5)</f>
        <v>-0.200000000000017</v>
      </c>
      <c r="W297" s="1" t="n">
        <f aca="false">-(O297-$M$5)</f>
        <v>76.812</v>
      </c>
      <c r="X297" s="1" t="n">
        <f aca="false">AVERAGE(W297:W301)</f>
        <v>76.6526</v>
      </c>
    </row>
    <row r="298" customFormat="false" ht="15" hidden="false" customHeight="false" outlineLevel="0" collapsed="false">
      <c r="A298" s="6" t="b">
        <f aca="false">IF(C298=C297,1 )</f>
        <v>0</v>
      </c>
      <c r="C298" s="1" t="n">
        <f aca="false">VALUE(RIGHT(G298,5))</f>
        <v>2911</v>
      </c>
      <c r="D298" s="1" t="n">
        <f aca="false">C298/10000*1000</f>
        <v>291.1</v>
      </c>
      <c r="F298" s="1" t="n">
        <v>293</v>
      </c>
      <c r="G298" s="1" t="s">
        <v>8445</v>
      </c>
      <c r="H298" s="1" t="n">
        <v>864.217</v>
      </c>
      <c r="I298" s="1" t="n">
        <v>241.564</v>
      </c>
      <c r="J298" s="1" t="n">
        <v>52</v>
      </c>
      <c r="K298" s="1" t="n">
        <v>796</v>
      </c>
      <c r="L298" s="1" t="n">
        <v>89.188</v>
      </c>
      <c r="M298" s="1" t="n">
        <v>146.112</v>
      </c>
      <c r="N298" s="1" t="n">
        <v>82.199</v>
      </c>
      <c r="O298" s="1" t="n">
        <v>102.949</v>
      </c>
      <c r="P298" s="1" t="n">
        <v>15.961</v>
      </c>
      <c r="Q298" s="1" t="n">
        <v>75.815</v>
      </c>
      <c r="R298" s="1" t="n">
        <v>208764.029</v>
      </c>
      <c r="S298" s="1" t="n">
        <v>5244601</v>
      </c>
      <c r="U298" s="1" t="n">
        <f aca="false">S298/$S$7</f>
        <v>0.98530089752805</v>
      </c>
      <c r="V298" s="1" t="n">
        <f aca="false">-(O298+Q298-$M$5)</f>
        <v>-0.200000000000017</v>
      </c>
      <c r="W298" s="1" t="n">
        <f aca="false">-(O298-$M$5)</f>
        <v>75.615</v>
      </c>
      <c r="X298" s="1" t="n">
        <f aca="false">AVERAGE(W298:W302)</f>
        <v>76.5728</v>
      </c>
    </row>
    <row r="299" customFormat="false" ht="15" hidden="false" customHeight="false" outlineLevel="0" collapsed="false">
      <c r="A299" s="6" t="b">
        <f aca="false">IF(C299=C298,1 )</f>
        <v>0</v>
      </c>
      <c r="C299" s="1" t="n">
        <f aca="false">VALUE(RIGHT(G299,5))</f>
        <v>2921</v>
      </c>
      <c r="D299" s="1" t="n">
        <f aca="false">C299/10000*1000</f>
        <v>292.1</v>
      </c>
      <c r="F299" s="1" t="n">
        <v>294</v>
      </c>
      <c r="G299" s="1" t="s">
        <v>8446</v>
      </c>
      <c r="H299" s="1" t="n">
        <v>916.681</v>
      </c>
      <c r="I299" s="1" t="n">
        <v>239.852</v>
      </c>
      <c r="J299" s="1" t="n">
        <v>59</v>
      </c>
      <c r="K299" s="1" t="n">
        <v>750</v>
      </c>
      <c r="L299" s="1" t="n">
        <v>89.392</v>
      </c>
      <c r="M299" s="1" t="n">
        <v>144.256</v>
      </c>
      <c r="N299" s="1" t="n">
        <v>82</v>
      </c>
      <c r="O299" s="1" t="n">
        <v>97.562</v>
      </c>
      <c r="P299" s="1" t="n">
        <v>16.759</v>
      </c>
      <c r="Q299" s="1" t="n">
        <v>81.202</v>
      </c>
      <c r="R299" s="1" t="n">
        <v>219867.577</v>
      </c>
      <c r="S299" s="1" t="n">
        <v>5523546</v>
      </c>
      <c r="U299" s="1" t="n">
        <f aca="false">S299/$S$7</f>
        <v>1.03770617275508</v>
      </c>
      <c r="V299" s="1" t="n">
        <f aca="false">-(O299+Q299-$M$5)</f>
        <v>-0.200000000000017</v>
      </c>
      <c r="W299" s="1" t="n">
        <f aca="false">-(O299-$M$5)</f>
        <v>81.002</v>
      </c>
      <c r="X299" s="1" t="n">
        <f aca="false">AVERAGE(W299:W303)</f>
        <v>77.5704</v>
      </c>
    </row>
    <row r="300" customFormat="false" ht="15" hidden="false" customHeight="false" outlineLevel="0" collapsed="false">
      <c r="A300" s="6" t="b">
        <f aca="false">IF(C300=C299,1 )</f>
        <v>0</v>
      </c>
      <c r="C300" s="1" t="n">
        <f aca="false">VALUE(RIGHT(G300,5))</f>
        <v>2931</v>
      </c>
      <c r="D300" s="1" t="n">
        <f aca="false">C300/10000*1000</f>
        <v>293.1</v>
      </c>
      <c r="F300" s="1" t="n">
        <v>295</v>
      </c>
      <c r="G300" s="1" t="s">
        <v>8447</v>
      </c>
      <c r="H300" s="1" t="n">
        <v>883.006</v>
      </c>
      <c r="I300" s="1" t="n">
        <v>238.994</v>
      </c>
      <c r="J300" s="1" t="n">
        <v>51</v>
      </c>
      <c r="K300" s="1" t="n">
        <v>766</v>
      </c>
      <c r="L300" s="1" t="n">
        <v>89.283</v>
      </c>
      <c r="M300" s="1" t="n">
        <v>145.349</v>
      </c>
      <c r="N300" s="1" t="n">
        <v>82.199</v>
      </c>
      <c r="O300" s="1" t="n">
        <v>102.749</v>
      </c>
      <c r="P300" s="1" t="n">
        <v>16.36</v>
      </c>
      <c r="Q300" s="1" t="n">
        <v>76.015</v>
      </c>
      <c r="R300" s="1" t="n">
        <v>211033.221</v>
      </c>
      <c r="S300" s="1" t="n">
        <v>5301608</v>
      </c>
      <c r="U300" s="1" t="n">
        <f aca="false">S300/$S$7</f>
        <v>0.996010777701085</v>
      </c>
      <c r="V300" s="1" t="n">
        <f aca="false">-(O300+Q300-$M$5)</f>
        <v>-0.200000000000017</v>
      </c>
      <c r="W300" s="1" t="n">
        <f aca="false">-(O300-$M$5)</f>
        <v>75.815</v>
      </c>
      <c r="X300" s="1" t="n">
        <f aca="false">AVERAGE(W300:W304)</f>
        <v>76.9718</v>
      </c>
    </row>
    <row r="301" customFormat="false" ht="15" hidden="false" customHeight="false" outlineLevel="0" collapsed="false">
      <c r="A301" s="6" t="b">
        <f aca="false">IF(C301=C300,1 )</f>
        <v>0</v>
      </c>
      <c r="C301" s="1" t="n">
        <f aca="false">VALUE(RIGHT(G301,5))</f>
        <v>2941</v>
      </c>
      <c r="D301" s="1" t="n">
        <f aca="false">C301/10000*1000</f>
        <v>294.1</v>
      </c>
      <c r="F301" s="1" t="n">
        <v>296</v>
      </c>
      <c r="G301" s="1" t="s">
        <v>8448</v>
      </c>
      <c r="H301" s="1" t="n">
        <v>869.551</v>
      </c>
      <c r="I301" s="1" t="n">
        <v>238.75</v>
      </c>
      <c r="J301" s="1" t="n">
        <v>64</v>
      </c>
      <c r="K301" s="1" t="n">
        <v>750</v>
      </c>
      <c r="L301" s="1" t="n">
        <v>89.214</v>
      </c>
      <c r="M301" s="1" t="n">
        <v>145.954</v>
      </c>
      <c r="N301" s="1" t="n">
        <v>81.8</v>
      </c>
      <c r="O301" s="1" t="n">
        <v>104.545</v>
      </c>
      <c r="P301" s="1" t="n">
        <v>16.56</v>
      </c>
      <c r="Q301" s="1" t="n">
        <v>74.219</v>
      </c>
      <c r="R301" s="1" t="n">
        <v>207605.37</v>
      </c>
      <c r="S301" s="1" t="n">
        <v>5215493</v>
      </c>
      <c r="U301" s="1" t="n">
        <f aca="false">S301/$S$7</f>
        <v>0.979832390290751</v>
      </c>
      <c r="V301" s="1" t="n">
        <f aca="false">-(O301+Q301-$M$5)</f>
        <v>-0.200000000000017</v>
      </c>
      <c r="W301" s="1" t="n">
        <f aca="false">-(O301-$M$5)</f>
        <v>74.019</v>
      </c>
      <c r="X301" s="1" t="n">
        <f aca="false">AVERAGE(W301:W305)</f>
        <v>77.8496</v>
      </c>
    </row>
    <row r="302" customFormat="false" ht="15" hidden="false" customHeight="false" outlineLevel="0" collapsed="false">
      <c r="A302" s="6" t="b">
        <f aca="false">IF(C302=C301,1 )</f>
        <v>0</v>
      </c>
      <c r="C302" s="1" t="n">
        <f aca="false">VALUE(RIGHT(G302,5))</f>
        <v>2951</v>
      </c>
      <c r="D302" s="1" t="n">
        <f aca="false">C302/10000*1000</f>
        <v>295.1</v>
      </c>
      <c r="F302" s="1" t="n">
        <v>297</v>
      </c>
      <c r="G302" s="1" t="s">
        <v>8449</v>
      </c>
      <c r="H302" s="1" t="n">
        <v>884.518</v>
      </c>
      <c r="I302" s="1" t="n">
        <v>234.925</v>
      </c>
      <c r="J302" s="1" t="n">
        <v>38</v>
      </c>
      <c r="K302" s="1" t="n">
        <v>730</v>
      </c>
      <c r="L302" s="1" t="n">
        <v>89.326</v>
      </c>
      <c r="M302" s="1" t="n">
        <v>145.351</v>
      </c>
      <c r="N302" s="1" t="n">
        <v>82</v>
      </c>
      <c r="O302" s="1" t="n">
        <v>102.151</v>
      </c>
      <c r="P302" s="1" t="n">
        <v>16.56</v>
      </c>
      <c r="Q302" s="1" t="n">
        <v>76.813</v>
      </c>
      <c r="R302" s="1" t="n">
        <v>207795.362</v>
      </c>
      <c r="S302" s="1" t="n">
        <v>5220266</v>
      </c>
      <c r="U302" s="1" t="n">
        <f aca="false">S302/$S$7</f>
        <v>0.980729091714539</v>
      </c>
      <c r="V302" s="1" t="n">
        <f aca="false">-(O302+Q302-$M$5)</f>
        <v>-0.400000000000006</v>
      </c>
      <c r="W302" s="1" t="n">
        <f aca="false">-(O302-$M$5)</f>
        <v>76.413</v>
      </c>
      <c r="X302" s="1" t="n">
        <f aca="false">AVERAGE(W302:W306)</f>
        <v>78.8472</v>
      </c>
    </row>
    <row r="303" customFormat="false" ht="15" hidden="false" customHeight="false" outlineLevel="0" collapsed="false">
      <c r="A303" s="6" t="b">
        <f aca="false">IF(C303=C302,1 )</f>
        <v>0</v>
      </c>
      <c r="C303" s="1" t="n">
        <f aca="false">VALUE(RIGHT(G303,5))</f>
        <v>2961</v>
      </c>
      <c r="D303" s="1" t="n">
        <f aca="false">C303/10000*1000</f>
        <v>296.1</v>
      </c>
      <c r="F303" s="1" t="n">
        <v>298</v>
      </c>
      <c r="G303" s="1" t="s">
        <v>8450</v>
      </c>
      <c r="H303" s="1" t="n">
        <v>918.831</v>
      </c>
      <c r="I303" s="1" t="n">
        <v>235.336</v>
      </c>
      <c r="J303" s="1" t="n">
        <v>58</v>
      </c>
      <c r="K303" s="1" t="n">
        <v>741</v>
      </c>
      <c r="L303" s="1" t="n">
        <v>89.298</v>
      </c>
      <c r="M303" s="1" t="n">
        <v>144.238</v>
      </c>
      <c r="N303" s="1" t="n">
        <v>82</v>
      </c>
      <c r="O303" s="1" t="n">
        <v>97.961</v>
      </c>
      <c r="P303" s="1" t="n">
        <v>16.759</v>
      </c>
      <c r="Q303" s="1" t="n">
        <v>80.803</v>
      </c>
      <c r="R303" s="1" t="n">
        <v>216233.692</v>
      </c>
      <c r="S303" s="1" t="n">
        <v>5432255</v>
      </c>
      <c r="U303" s="1" t="n">
        <f aca="false">S303/$S$7</f>
        <v>1.0205553724871</v>
      </c>
      <c r="V303" s="1" t="n">
        <f aca="false">-(O303+Q303-$M$5)</f>
        <v>-0.200000000000017</v>
      </c>
      <c r="W303" s="1" t="n">
        <f aca="false">-(O303-$M$5)</f>
        <v>80.603</v>
      </c>
      <c r="X303" s="1" t="n">
        <f aca="false">AVERAGE(W303:W307)</f>
        <v>79.0866</v>
      </c>
    </row>
    <row r="304" customFormat="false" ht="15" hidden="false" customHeight="false" outlineLevel="0" collapsed="false">
      <c r="A304" s="6" t="b">
        <f aca="false">IF(C304=C303,1 )</f>
        <v>0</v>
      </c>
      <c r="C304" s="1" t="n">
        <f aca="false">VALUE(RIGHT(G304,5))</f>
        <v>2971</v>
      </c>
      <c r="D304" s="1" t="n">
        <f aca="false">C304/10000*1000</f>
        <v>297.1</v>
      </c>
      <c r="F304" s="1" t="n">
        <v>299</v>
      </c>
      <c r="G304" s="1" t="s">
        <v>8451</v>
      </c>
      <c r="H304" s="1" t="n">
        <v>893.634</v>
      </c>
      <c r="I304" s="1" t="n">
        <v>230.05</v>
      </c>
      <c r="J304" s="1" t="n">
        <v>69</v>
      </c>
      <c r="K304" s="1" t="n">
        <v>671</v>
      </c>
      <c r="L304" s="1" t="n">
        <v>89.271</v>
      </c>
      <c r="M304" s="1" t="n">
        <v>144.515</v>
      </c>
      <c r="N304" s="1" t="n">
        <v>82</v>
      </c>
      <c r="O304" s="1" t="n">
        <v>100.555</v>
      </c>
      <c r="P304" s="1" t="n">
        <v>16.759</v>
      </c>
      <c r="Q304" s="1" t="n">
        <v>78.209</v>
      </c>
      <c r="R304" s="1" t="n">
        <v>205580.503</v>
      </c>
      <c r="S304" s="1" t="n">
        <v>5164624</v>
      </c>
      <c r="U304" s="1" t="n">
        <f aca="false">S304/$S$7</f>
        <v>0.970275653494881</v>
      </c>
      <c r="V304" s="1" t="n">
        <f aca="false">-(O304+Q304-$M$5)</f>
        <v>-0.200000000000017</v>
      </c>
      <c r="W304" s="1" t="n">
        <f aca="false">-(O304-$M$5)</f>
        <v>78.009</v>
      </c>
      <c r="X304" s="1" t="n">
        <f aca="false">AVERAGE(W304:W308)</f>
        <v>79.765</v>
      </c>
    </row>
    <row r="305" customFormat="false" ht="15" hidden="false" customHeight="false" outlineLevel="0" collapsed="false">
      <c r="A305" s="6" t="b">
        <f aca="false">IF(C305=C304,1 )</f>
        <v>0</v>
      </c>
      <c r="C305" s="1" t="n">
        <f aca="false">VALUE(RIGHT(G305,5))</f>
        <v>2981</v>
      </c>
      <c r="D305" s="1" t="n">
        <f aca="false">C305/10000*1000</f>
        <v>298.1</v>
      </c>
      <c r="F305" s="1" t="n">
        <v>300</v>
      </c>
      <c r="G305" s="1" t="s">
        <v>8452</v>
      </c>
      <c r="H305" s="1" t="n">
        <v>900.281</v>
      </c>
      <c r="I305" s="1" t="n">
        <v>234.164</v>
      </c>
      <c r="J305" s="1" t="n">
        <v>81</v>
      </c>
      <c r="K305" s="1" t="n">
        <v>700</v>
      </c>
      <c r="L305" s="1" t="n">
        <v>89.299</v>
      </c>
      <c r="M305" s="1" t="n">
        <v>144.534</v>
      </c>
      <c r="N305" s="1" t="n">
        <v>82</v>
      </c>
      <c r="O305" s="1" t="n">
        <v>98.36</v>
      </c>
      <c r="P305" s="1" t="n">
        <v>16.759</v>
      </c>
      <c r="Q305" s="1" t="n">
        <v>80.404</v>
      </c>
      <c r="R305" s="1" t="n">
        <v>210813.614</v>
      </c>
      <c r="S305" s="1" t="n">
        <v>5296091</v>
      </c>
      <c r="U305" s="1" t="n">
        <f aca="false">S305/$S$7</f>
        <v>0.994974301322489</v>
      </c>
      <c r="V305" s="1" t="n">
        <f aca="false">-(O305+Q305-$M$5)</f>
        <v>-0.200000000000017</v>
      </c>
      <c r="W305" s="1" t="n">
        <f aca="false">-(O305-$M$5)</f>
        <v>80.204</v>
      </c>
      <c r="X305" s="1" t="n">
        <f aca="false">AVERAGE(W305:W309)</f>
        <v>80.0444</v>
      </c>
    </row>
    <row r="306" customFormat="false" ht="15" hidden="false" customHeight="false" outlineLevel="0" collapsed="false">
      <c r="A306" s="6" t="b">
        <f aca="false">IF(C306=C305,1 )</f>
        <v>0</v>
      </c>
      <c r="C306" s="1" t="n">
        <f aca="false">VALUE(RIGHT(G306,5))</f>
        <v>2991</v>
      </c>
      <c r="D306" s="1" t="n">
        <f aca="false">C306/10000*1000</f>
        <v>299.1</v>
      </c>
      <c r="F306" s="1" t="n">
        <v>301</v>
      </c>
      <c r="G306" s="1" t="s">
        <v>8453</v>
      </c>
      <c r="H306" s="1" t="n">
        <v>921.299</v>
      </c>
      <c r="I306" s="1" t="n">
        <v>232.793</v>
      </c>
      <c r="J306" s="1" t="n">
        <v>60</v>
      </c>
      <c r="K306" s="1" t="n">
        <v>731</v>
      </c>
      <c r="L306" s="1" t="n">
        <v>89.315</v>
      </c>
      <c r="M306" s="1" t="n">
        <v>144.67</v>
      </c>
      <c r="N306" s="1" t="n">
        <v>82</v>
      </c>
      <c r="O306" s="1" t="n">
        <v>99.557</v>
      </c>
      <c r="P306" s="1" t="n">
        <v>16.759</v>
      </c>
      <c r="Q306" s="1" t="n">
        <v>79.207</v>
      </c>
      <c r="R306" s="1" t="n">
        <v>214471.86</v>
      </c>
      <c r="S306" s="1" t="n">
        <v>5387994</v>
      </c>
      <c r="U306" s="1" t="n">
        <f aca="false">S306/$S$7</f>
        <v>1.01224007776297</v>
      </c>
      <c r="V306" s="1" t="n">
        <f aca="false">-(O306+Q306-$M$5)</f>
        <v>-0.200000000000017</v>
      </c>
      <c r="W306" s="1" t="n">
        <f aca="false">-(O306-$M$5)</f>
        <v>79.007</v>
      </c>
      <c r="X306" s="1" t="n">
        <f aca="false">AVERAGE(W306:W310)</f>
        <v>80.244</v>
      </c>
    </row>
    <row r="307" customFormat="false" ht="15" hidden="false" customHeight="false" outlineLevel="0" collapsed="false">
      <c r="A307" s="6" t="b">
        <f aca="false">IF(C307=C306,1 )</f>
        <v>0</v>
      </c>
      <c r="C307" s="1" t="n">
        <f aca="false">VALUE(RIGHT(G307,5))</f>
        <v>3001</v>
      </c>
      <c r="D307" s="1" t="n">
        <f aca="false">C307/10000*1000</f>
        <v>300.1</v>
      </c>
      <c r="F307" s="1" t="n">
        <v>302</v>
      </c>
      <c r="G307" s="1" t="s">
        <v>8454</v>
      </c>
      <c r="H307" s="1" t="n">
        <v>919.746</v>
      </c>
      <c r="I307" s="1" t="n">
        <v>233.355</v>
      </c>
      <c r="J307" s="1" t="n">
        <v>43</v>
      </c>
      <c r="K307" s="1" t="n">
        <v>888</v>
      </c>
      <c r="L307" s="1" t="n">
        <v>89.369</v>
      </c>
      <c r="M307" s="1" t="n">
        <v>144.604</v>
      </c>
      <c r="N307" s="1" t="n">
        <v>82.199</v>
      </c>
      <c r="O307" s="1" t="n">
        <v>100.954</v>
      </c>
      <c r="P307" s="1" t="n">
        <v>16.959</v>
      </c>
      <c r="Q307" s="1" t="n">
        <v>77.81</v>
      </c>
      <c r="R307" s="1" t="n">
        <v>214627.102</v>
      </c>
      <c r="S307" s="1" t="n">
        <v>5391894</v>
      </c>
      <c r="U307" s="1" t="n">
        <f aca="false">S307/$S$7</f>
        <v>1.01297276905833</v>
      </c>
      <c r="V307" s="1" t="n">
        <f aca="false">-(O307+Q307-$M$5)</f>
        <v>-0.200000000000017</v>
      </c>
      <c r="W307" s="1" t="n">
        <f aca="false">-(O307-$M$5)</f>
        <v>77.61</v>
      </c>
      <c r="X307" s="1" t="n">
        <f aca="false">AVERAGE(W307:W311)</f>
        <v>81.082</v>
      </c>
    </row>
    <row r="308" customFormat="false" ht="15" hidden="false" customHeight="false" outlineLevel="0" collapsed="false">
      <c r="A308" s="6" t="b">
        <f aca="false">IF(C308=C307,1 )</f>
        <v>0</v>
      </c>
      <c r="C308" s="1" t="n">
        <f aca="false">VALUE(RIGHT(G308,5))</f>
        <v>3011</v>
      </c>
      <c r="D308" s="1" t="n">
        <f aca="false">C308/10000*1000</f>
        <v>301.1</v>
      </c>
      <c r="F308" s="1" t="n">
        <v>303</v>
      </c>
      <c r="G308" s="1" t="s">
        <v>8455</v>
      </c>
      <c r="H308" s="1" t="n">
        <v>920.463</v>
      </c>
      <c r="I308" s="1" t="n">
        <v>233.485</v>
      </c>
      <c r="J308" s="1" t="n">
        <v>46</v>
      </c>
      <c r="K308" s="1" t="n">
        <v>703</v>
      </c>
      <c r="L308" s="1" t="n">
        <v>89.371</v>
      </c>
      <c r="M308" s="1" t="n">
        <v>144.382</v>
      </c>
      <c r="N308" s="1" t="n">
        <v>82.199</v>
      </c>
      <c r="O308" s="1" t="n">
        <v>94.569</v>
      </c>
      <c r="P308" s="1" t="n">
        <v>16.959</v>
      </c>
      <c r="Q308" s="1" t="n">
        <v>84.195</v>
      </c>
      <c r="R308" s="1" t="n">
        <v>214914.299</v>
      </c>
      <c r="S308" s="1" t="n">
        <v>5399109</v>
      </c>
      <c r="U308" s="1" t="n">
        <f aca="false">S308/$S$7</f>
        <v>1.01432824795476</v>
      </c>
      <c r="V308" s="1" t="n">
        <f aca="false">-(O308+Q308-$M$5)</f>
        <v>-0.200000000000017</v>
      </c>
      <c r="W308" s="1" t="n">
        <f aca="false">-(O308-$M$5)</f>
        <v>83.995</v>
      </c>
      <c r="X308" s="1" t="n">
        <f aca="false">AVERAGE(W308:W312)</f>
        <v>81.6008</v>
      </c>
    </row>
    <row r="309" customFormat="false" ht="15" hidden="false" customHeight="false" outlineLevel="0" collapsed="false">
      <c r="A309" s="6" t="b">
        <f aca="false">IF(C309=C308,1 )</f>
        <v>0</v>
      </c>
      <c r="C309" s="1" t="n">
        <f aca="false">VALUE(RIGHT(G309,5))</f>
        <v>3021</v>
      </c>
      <c r="D309" s="1" t="n">
        <f aca="false">C309/10000*1000</f>
        <v>302.1</v>
      </c>
      <c r="F309" s="1" t="n">
        <v>304</v>
      </c>
      <c r="G309" s="1" t="s">
        <v>8456</v>
      </c>
      <c r="H309" s="1" t="n">
        <v>920.184</v>
      </c>
      <c r="I309" s="1" t="n">
        <v>233.994</v>
      </c>
      <c r="J309" s="1" t="n">
        <v>55</v>
      </c>
      <c r="K309" s="1" t="n">
        <v>830</v>
      </c>
      <c r="L309" s="1" t="n">
        <v>89.386</v>
      </c>
      <c r="M309" s="1" t="n">
        <v>144.457</v>
      </c>
      <c r="N309" s="1" t="n">
        <v>82</v>
      </c>
      <c r="O309" s="1" t="n">
        <v>99.158</v>
      </c>
      <c r="P309" s="1" t="n">
        <v>17.158</v>
      </c>
      <c r="Q309" s="1" t="n">
        <v>79.606</v>
      </c>
      <c r="R309" s="1" t="n">
        <v>215317.409</v>
      </c>
      <c r="S309" s="1" t="n">
        <v>5409236</v>
      </c>
      <c r="U309" s="1" t="n">
        <f aca="false">S309/$S$7</f>
        <v>1.01623080301839</v>
      </c>
      <c r="V309" s="1" t="n">
        <f aca="false">-(O309+Q309-$M$5)</f>
        <v>-0.200000000000017</v>
      </c>
      <c r="W309" s="1" t="n">
        <f aca="false">-(O309-$M$5)</f>
        <v>79.406</v>
      </c>
      <c r="X309" s="1" t="n">
        <f aca="false">AVERAGE(W309:W313)</f>
        <v>80.7228</v>
      </c>
    </row>
    <row r="310" customFormat="false" ht="15" hidden="false" customHeight="false" outlineLevel="0" collapsed="false">
      <c r="A310" s="6" t="b">
        <f aca="false">IF(C310=C309,1 )</f>
        <v>0</v>
      </c>
      <c r="C310" s="1" t="n">
        <f aca="false">VALUE(RIGHT(G310,5))</f>
        <v>3031</v>
      </c>
      <c r="D310" s="1" t="n">
        <f aca="false">C310/10000*1000</f>
        <v>303.1</v>
      </c>
      <c r="F310" s="1" t="n">
        <v>305</v>
      </c>
      <c r="G310" s="1" t="s">
        <v>8457</v>
      </c>
      <c r="H310" s="1" t="n">
        <v>933.081</v>
      </c>
      <c r="I310" s="1" t="n">
        <v>228.237</v>
      </c>
      <c r="J310" s="1" t="n">
        <v>47</v>
      </c>
      <c r="K310" s="1" t="n">
        <v>717</v>
      </c>
      <c r="L310" s="1" t="n">
        <v>89.326</v>
      </c>
      <c r="M310" s="1" t="n">
        <v>144.198</v>
      </c>
      <c r="N310" s="1" t="n">
        <v>82</v>
      </c>
      <c r="O310" s="1" t="n">
        <v>97.362</v>
      </c>
      <c r="P310" s="1" t="n">
        <v>17.557</v>
      </c>
      <c r="Q310" s="1" t="n">
        <v>81.401</v>
      </c>
      <c r="R310" s="1" t="n">
        <v>212963.988</v>
      </c>
      <c r="S310" s="1" t="n">
        <v>5350113</v>
      </c>
      <c r="U310" s="1" t="n">
        <f aca="false">S310/$S$7</f>
        <v>1.00512339085023</v>
      </c>
      <c r="V310" s="1" t="n">
        <f aca="false">-(O310+Q310-$M$5)</f>
        <v>-0.198999999999984</v>
      </c>
      <c r="W310" s="1" t="n">
        <f aca="false">-(O310-$M$5)</f>
        <v>81.202</v>
      </c>
      <c r="X310" s="1" t="n">
        <f aca="false">AVERAGE(W310:W314)</f>
        <v>80.8026</v>
      </c>
    </row>
    <row r="311" customFormat="false" ht="15" hidden="false" customHeight="false" outlineLevel="0" collapsed="false">
      <c r="A311" s="6" t="b">
        <f aca="false">IF(C311=C310,1 )</f>
        <v>0</v>
      </c>
      <c r="C311" s="1" t="n">
        <f aca="false">VALUE(RIGHT(G311,5))</f>
        <v>3041</v>
      </c>
      <c r="D311" s="1" t="n">
        <f aca="false">C311/10000*1000</f>
        <v>304.1</v>
      </c>
      <c r="F311" s="1" t="n">
        <v>306</v>
      </c>
      <c r="G311" s="1" t="s">
        <v>8458</v>
      </c>
      <c r="H311" s="1" t="n">
        <v>943.43</v>
      </c>
      <c r="I311" s="1" t="n">
        <v>224.677</v>
      </c>
      <c r="J311" s="1" t="n">
        <v>43</v>
      </c>
      <c r="K311" s="1" t="n">
        <v>765</v>
      </c>
      <c r="L311" s="1" t="n">
        <v>89.505</v>
      </c>
      <c r="M311" s="1" t="n">
        <v>143.999</v>
      </c>
      <c r="N311" s="1" t="n">
        <v>82</v>
      </c>
      <c r="O311" s="1" t="n">
        <v>95.367</v>
      </c>
      <c r="P311" s="1" t="n">
        <v>17.557</v>
      </c>
      <c r="Q311" s="1" t="n">
        <v>83.397</v>
      </c>
      <c r="R311" s="1" t="n">
        <v>211966.82</v>
      </c>
      <c r="S311" s="1" t="n">
        <v>5325062</v>
      </c>
      <c r="U311" s="1" t="n">
        <f aca="false">S311/$S$7</f>
        <v>1.00041707042967</v>
      </c>
      <c r="V311" s="1" t="n">
        <f aca="false">-(O311+Q311-$M$5)</f>
        <v>-0.200000000000017</v>
      </c>
      <c r="W311" s="1" t="n">
        <f aca="false">-(O311-$M$5)</f>
        <v>83.197</v>
      </c>
      <c r="X311" s="1" t="n">
        <f aca="false">AVERAGE(W311:W315)</f>
        <v>80.1242</v>
      </c>
    </row>
    <row r="312" customFormat="false" ht="15" hidden="false" customHeight="false" outlineLevel="0" collapsed="false">
      <c r="A312" s="6" t="b">
        <f aca="false">IF(C312=C311,1 )</f>
        <v>0</v>
      </c>
      <c r="C312" s="1" t="n">
        <f aca="false">VALUE(RIGHT(G312,5))</f>
        <v>3051</v>
      </c>
      <c r="D312" s="1" t="n">
        <f aca="false">C312/10000*1000</f>
        <v>305.1</v>
      </c>
      <c r="F312" s="1" t="n">
        <v>307</v>
      </c>
      <c r="G312" s="1" t="s">
        <v>8459</v>
      </c>
      <c r="H312" s="1" t="n">
        <v>923.846</v>
      </c>
      <c r="I312" s="1" t="n">
        <v>231.094</v>
      </c>
      <c r="J312" s="1" t="n">
        <v>59</v>
      </c>
      <c r="K312" s="1" t="n">
        <v>742</v>
      </c>
      <c r="L312" s="1" t="n">
        <v>89.308</v>
      </c>
      <c r="M312" s="1" t="n">
        <v>144.741</v>
      </c>
      <c r="N312" s="1" t="n">
        <v>81.601</v>
      </c>
      <c r="O312" s="1" t="n">
        <v>98.36</v>
      </c>
      <c r="P312" s="1" t="n">
        <v>17.358</v>
      </c>
      <c r="Q312" s="1" t="n">
        <v>80.404</v>
      </c>
      <c r="R312" s="1" t="n">
        <v>213494.993</v>
      </c>
      <c r="S312" s="1" t="n">
        <v>5363453</v>
      </c>
      <c r="U312" s="1" t="n">
        <f aca="false">S312/$S$7</f>
        <v>1.0076295708195</v>
      </c>
      <c r="V312" s="1" t="n">
        <f aca="false">-(O312+Q312-$M$5)</f>
        <v>-0.200000000000017</v>
      </c>
      <c r="W312" s="1" t="n">
        <f aca="false">-(O312-$M$5)</f>
        <v>80.204</v>
      </c>
      <c r="X312" s="1" t="n">
        <f aca="false">AVERAGE(W312:W316)</f>
        <v>79.805</v>
      </c>
    </row>
    <row r="313" customFormat="false" ht="15" hidden="false" customHeight="false" outlineLevel="0" collapsed="false">
      <c r="A313" s="6" t="b">
        <f aca="false">IF(C313=C312,1 )</f>
        <v>0</v>
      </c>
      <c r="C313" s="1" t="n">
        <f aca="false">VALUE(RIGHT(G313,5))</f>
        <v>3061</v>
      </c>
      <c r="D313" s="1" t="n">
        <f aca="false">C313/10000*1000</f>
        <v>306.1</v>
      </c>
      <c r="F313" s="1" t="n">
        <v>308</v>
      </c>
      <c r="G313" s="1" t="s">
        <v>8460</v>
      </c>
      <c r="H313" s="1" t="n">
        <v>925.876</v>
      </c>
      <c r="I313" s="1" t="n">
        <v>229.387</v>
      </c>
      <c r="J313" s="1" t="n">
        <v>65</v>
      </c>
      <c r="K313" s="1" t="n">
        <v>801</v>
      </c>
      <c r="L313" s="1" t="n">
        <v>89.343</v>
      </c>
      <c r="M313" s="1" t="n">
        <v>144.597</v>
      </c>
      <c r="N313" s="1" t="n">
        <v>82.199</v>
      </c>
      <c r="O313" s="1" t="n">
        <v>98.959</v>
      </c>
      <c r="P313" s="1" t="n">
        <v>17.158</v>
      </c>
      <c r="Q313" s="1" t="n">
        <v>79.805</v>
      </c>
      <c r="R313" s="1" t="n">
        <v>212383.623</v>
      </c>
      <c r="S313" s="1" t="n">
        <v>5335533</v>
      </c>
      <c r="U313" s="1" t="n">
        <f aca="false">S313/$S$7</f>
        <v>1.00238425262294</v>
      </c>
      <c r="V313" s="1" t="n">
        <f aca="false">-(O313+Q313-$M$5)</f>
        <v>-0.200000000000017</v>
      </c>
      <c r="W313" s="1" t="n">
        <f aca="false">-(O313-$M$5)</f>
        <v>79.605</v>
      </c>
      <c r="X313" s="1" t="n">
        <f aca="false">AVERAGE(W313:W317)</f>
        <v>80.4036</v>
      </c>
    </row>
    <row r="314" customFormat="false" ht="15" hidden="false" customHeight="false" outlineLevel="0" collapsed="false">
      <c r="A314" s="6" t="b">
        <f aca="false">IF(C314=C313,1 )</f>
        <v>0</v>
      </c>
      <c r="C314" s="1" t="n">
        <f aca="false">VALUE(RIGHT(G314,5))</f>
        <v>3071</v>
      </c>
      <c r="D314" s="1" t="n">
        <f aca="false">C314/10000*1000</f>
        <v>307.1</v>
      </c>
      <c r="F314" s="1" t="n">
        <v>309</v>
      </c>
      <c r="G314" s="1" t="s">
        <v>8461</v>
      </c>
      <c r="H314" s="1" t="n">
        <v>946.655</v>
      </c>
      <c r="I314" s="1" t="n">
        <v>228.602</v>
      </c>
      <c r="J314" s="1" t="n">
        <v>64</v>
      </c>
      <c r="K314" s="1" t="n">
        <v>792</v>
      </c>
      <c r="L314" s="1" t="n">
        <v>89.416</v>
      </c>
      <c r="M314" s="1" t="n">
        <v>144.154</v>
      </c>
      <c r="N314" s="1" t="n">
        <v>82.199</v>
      </c>
      <c r="O314" s="1" t="n">
        <v>98.759</v>
      </c>
      <c r="P314" s="1" t="n">
        <v>17.158</v>
      </c>
      <c r="Q314" s="1" t="n">
        <v>80.005</v>
      </c>
      <c r="R314" s="1" t="n">
        <v>216407.165</v>
      </c>
      <c r="S314" s="1" t="n">
        <v>5436613</v>
      </c>
      <c r="U314" s="1" t="n">
        <f aca="false">S314/$S$7</f>
        <v>1.02137410804228</v>
      </c>
      <c r="V314" s="1" t="n">
        <f aca="false">-(O314+Q314-$M$5)</f>
        <v>-0.200000000000017</v>
      </c>
      <c r="W314" s="1" t="n">
        <f aca="false">-(O314-$M$5)</f>
        <v>79.805</v>
      </c>
      <c r="X314" s="1" t="n">
        <f aca="false">AVERAGE(W314:W318)</f>
        <v>81.122</v>
      </c>
    </row>
    <row r="315" customFormat="false" ht="15" hidden="false" customHeight="false" outlineLevel="0" collapsed="false">
      <c r="A315" s="6" t="b">
        <f aca="false">IF(C315=C314,1 )</f>
        <v>0</v>
      </c>
      <c r="C315" s="1" t="n">
        <f aca="false">VALUE(RIGHT(G315,5))</f>
        <v>3081</v>
      </c>
      <c r="D315" s="1" t="n">
        <f aca="false">C315/10000*1000</f>
        <v>308.1</v>
      </c>
      <c r="F315" s="1" t="n">
        <v>310</v>
      </c>
      <c r="G315" s="1" t="s">
        <v>8462</v>
      </c>
      <c r="H315" s="1" t="n">
        <v>931.847</v>
      </c>
      <c r="I315" s="1" t="n">
        <v>231.234</v>
      </c>
      <c r="J315" s="1" t="n">
        <v>56</v>
      </c>
      <c r="K315" s="1" t="n">
        <v>801</v>
      </c>
      <c r="L315" s="1" t="n">
        <v>89.365</v>
      </c>
      <c r="M315" s="1" t="n">
        <v>144.249</v>
      </c>
      <c r="N315" s="1" t="n">
        <v>82</v>
      </c>
      <c r="O315" s="1" t="n">
        <v>100.754</v>
      </c>
      <c r="P315" s="1" t="n">
        <v>17.158</v>
      </c>
      <c r="Q315" s="1" t="n">
        <v>78.01</v>
      </c>
      <c r="R315" s="1" t="n">
        <v>215474.641</v>
      </c>
      <c r="S315" s="1" t="n">
        <v>5413186</v>
      </c>
      <c r="U315" s="1" t="n">
        <f aca="false">S315/$S$7</f>
        <v>1.0169728877919</v>
      </c>
      <c r="V315" s="1" t="n">
        <f aca="false">-(O315+Q315-$M$5)</f>
        <v>-0.200000000000017</v>
      </c>
      <c r="W315" s="1" t="n">
        <f aca="false">-(O315-$M$5)</f>
        <v>77.81</v>
      </c>
      <c r="X315" s="1" t="n">
        <f aca="false">AVERAGE(W315:W319)</f>
        <v>81.521</v>
      </c>
    </row>
    <row r="316" customFormat="false" ht="15" hidden="false" customHeight="false" outlineLevel="0" collapsed="false">
      <c r="A316" s="6" t="b">
        <f aca="false">IF(C316=C315,1 )</f>
        <v>0</v>
      </c>
      <c r="C316" s="1" t="n">
        <f aca="false">VALUE(RIGHT(G316,5))</f>
        <v>3091</v>
      </c>
      <c r="D316" s="1" t="n">
        <f aca="false">C316/10000*1000</f>
        <v>309.1</v>
      </c>
      <c r="F316" s="1" t="n">
        <v>311</v>
      </c>
      <c r="G316" s="1" t="s">
        <v>8463</v>
      </c>
      <c r="H316" s="1" t="n">
        <v>953.183</v>
      </c>
      <c r="I316" s="1" t="n">
        <v>222.708</v>
      </c>
      <c r="J316" s="1" t="n">
        <v>42</v>
      </c>
      <c r="K316" s="1" t="n">
        <v>685</v>
      </c>
      <c r="L316" s="1" t="n">
        <v>89.371</v>
      </c>
      <c r="M316" s="1" t="n">
        <v>143.916</v>
      </c>
      <c r="N316" s="1" t="n">
        <v>82.199</v>
      </c>
      <c r="O316" s="1" t="n">
        <v>96.963</v>
      </c>
      <c r="P316" s="1" t="n">
        <v>16.959</v>
      </c>
      <c r="Q316" s="1" t="n">
        <v>81.8</v>
      </c>
      <c r="R316" s="1" t="n">
        <v>212281.005</v>
      </c>
      <c r="S316" s="1" t="n">
        <v>5332955</v>
      </c>
      <c r="U316" s="1" t="n">
        <f aca="false">S316/$S$7</f>
        <v>1.00189992488975</v>
      </c>
      <c r="V316" s="1" t="n">
        <f aca="false">-(O316+Q316-$M$5)</f>
        <v>-0.198999999999984</v>
      </c>
      <c r="W316" s="1" t="n">
        <f aca="false">-(O316-$M$5)</f>
        <v>81.601</v>
      </c>
      <c r="X316" s="1" t="n">
        <f aca="false">AVERAGE(W316:W320)</f>
        <v>82.6782</v>
      </c>
    </row>
    <row r="317" customFormat="false" ht="15" hidden="false" customHeight="false" outlineLevel="0" collapsed="false">
      <c r="A317" s="6" t="b">
        <f aca="false">IF(C317=C316,1 )</f>
        <v>0</v>
      </c>
      <c r="C317" s="1" t="n">
        <f aca="false">VALUE(RIGHT(G317,5))</f>
        <v>3101</v>
      </c>
      <c r="D317" s="1" t="n">
        <f aca="false">C317/10000*1000</f>
        <v>310.1</v>
      </c>
      <c r="F317" s="1" t="n">
        <v>312</v>
      </c>
      <c r="G317" s="1" t="s">
        <v>8464</v>
      </c>
      <c r="H317" s="1" t="n">
        <v>973.523</v>
      </c>
      <c r="I317" s="1" t="n">
        <v>224.879</v>
      </c>
      <c r="J317" s="1" t="n">
        <v>58</v>
      </c>
      <c r="K317" s="1" t="n">
        <v>738</v>
      </c>
      <c r="L317" s="1" t="n">
        <v>89.459</v>
      </c>
      <c r="M317" s="1" t="n">
        <v>143.452</v>
      </c>
      <c r="N317" s="1" t="n">
        <v>82</v>
      </c>
      <c r="O317" s="1" t="n">
        <v>95.367</v>
      </c>
      <c r="P317" s="1" t="n">
        <v>17.557</v>
      </c>
      <c r="Q317" s="1" t="n">
        <v>83.397</v>
      </c>
      <c r="R317" s="1" t="n">
        <v>218924.983</v>
      </c>
      <c r="S317" s="1" t="n">
        <v>5499866</v>
      </c>
      <c r="U317" s="1" t="n">
        <f aca="false">S317/$S$7</f>
        <v>1.03325742150528</v>
      </c>
      <c r="V317" s="1" t="n">
        <f aca="false">-(O317+Q317-$M$5)</f>
        <v>-0.200000000000017</v>
      </c>
      <c r="W317" s="1" t="n">
        <f aca="false">-(O317-$M$5)</f>
        <v>83.197</v>
      </c>
      <c r="X317" s="1" t="n">
        <f aca="false">AVERAGE(W317:W321)</f>
        <v>82.6382</v>
      </c>
    </row>
    <row r="318" customFormat="false" ht="15" hidden="false" customHeight="false" outlineLevel="0" collapsed="false">
      <c r="A318" s="6" t="b">
        <f aca="false">IF(C318=C317,1 )</f>
        <v>0</v>
      </c>
      <c r="C318" s="1" t="n">
        <f aca="false">VALUE(RIGHT(G318,5))</f>
        <v>3111</v>
      </c>
      <c r="D318" s="1" t="n">
        <f aca="false">C318/10000*1000</f>
        <v>311.1</v>
      </c>
      <c r="F318" s="1" t="n">
        <v>313</v>
      </c>
      <c r="G318" s="1" t="s">
        <v>8465</v>
      </c>
      <c r="H318" s="1" t="n">
        <v>964.726</v>
      </c>
      <c r="I318" s="1" t="n">
        <v>221.725</v>
      </c>
      <c r="J318" s="1" t="n">
        <v>49</v>
      </c>
      <c r="K318" s="1" t="n">
        <v>675</v>
      </c>
      <c r="L318" s="1" t="n">
        <v>89.417</v>
      </c>
      <c r="M318" s="1" t="n">
        <v>143.761</v>
      </c>
      <c r="N318" s="1" t="n">
        <v>82.199</v>
      </c>
      <c r="O318" s="1" t="n">
        <v>95.367</v>
      </c>
      <c r="P318" s="1" t="n">
        <v>17.358</v>
      </c>
      <c r="Q318" s="1" t="n">
        <v>83.397</v>
      </c>
      <c r="R318" s="1" t="n">
        <v>213903.836</v>
      </c>
      <c r="S318" s="1" t="n">
        <v>5373724</v>
      </c>
      <c r="U318" s="1" t="n">
        <f aca="false">S318/$S$7</f>
        <v>1.00955917910019</v>
      </c>
      <c r="V318" s="1" t="n">
        <f aca="false">-(O318+Q318-$M$5)</f>
        <v>-0.200000000000017</v>
      </c>
      <c r="W318" s="1" t="n">
        <f aca="false">-(O318-$M$5)</f>
        <v>83.197</v>
      </c>
      <c r="X318" s="1" t="n">
        <f aca="false">AVERAGE(W318:W322)</f>
        <v>82.9972</v>
      </c>
    </row>
    <row r="319" customFormat="false" ht="15" hidden="false" customHeight="false" outlineLevel="0" collapsed="false">
      <c r="A319" s="6" t="b">
        <f aca="false">IF(C319=C318,1 )</f>
        <v>0</v>
      </c>
      <c r="C319" s="1" t="n">
        <f aca="false">VALUE(RIGHT(G319,5))</f>
        <v>3121</v>
      </c>
      <c r="D319" s="1" t="n">
        <f aca="false">C319/10000*1000</f>
        <v>312.1</v>
      </c>
      <c r="F319" s="1" t="n">
        <v>314</v>
      </c>
      <c r="G319" s="1" t="s">
        <v>8466</v>
      </c>
      <c r="H319" s="1" t="n">
        <v>969.742</v>
      </c>
      <c r="I319" s="1" t="n">
        <v>225.707</v>
      </c>
      <c r="J319" s="1" t="n">
        <v>53</v>
      </c>
      <c r="K319" s="1" t="n">
        <v>734</v>
      </c>
      <c r="L319" s="1" t="n">
        <v>89.455</v>
      </c>
      <c r="M319" s="1" t="n">
        <v>143.119</v>
      </c>
      <c r="N319" s="1" t="n">
        <v>82</v>
      </c>
      <c r="O319" s="1" t="n">
        <v>96.764</v>
      </c>
      <c r="P319" s="1" t="n">
        <v>17.358</v>
      </c>
      <c r="Q319" s="1" t="n">
        <v>82</v>
      </c>
      <c r="R319" s="1" t="n">
        <v>218877.455</v>
      </c>
      <c r="S319" s="1" t="n">
        <v>5498672</v>
      </c>
      <c r="U319" s="1" t="n">
        <f aca="false">S319/$S$7</f>
        <v>1.03303310524716</v>
      </c>
      <c r="V319" s="1" t="n">
        <f aca="false">-(O319+Q319-$M$5)</f>
        <v>-0.200000000000017</v>
      </c>
      <c r="W319" s="1" t="n">
        <f aca="false">-(O319-$M$5)</f>
        <v>81.8</v>
      </c>
      <c r="X319" s="1" t="n">
        <f aca="false">AVERAGE(W319:W323)</f>
        <v>83.2366</v>
      </c>
    </row>
    <row r="320" customFormat="false" ht="15" hidden="false" customHeight="false" outlineLevel="0" collapsed="false">
      <c r="A320" s="6" t="b">
        <f aca="false">IF(C320=C319,1 )</f>
        <v>0</v>
      </c>
      <c r="C320" s="1" t="n">
        <f aca="false">VALUE(RIGHT(G320,5))</f>
        <v>3131</v>
      </c>
      <c r="D320" s="1" t="n">
        <f aca="false">C320/10000*1000</f>
        <v>313.1</v>
      </c>
      <c r="F320" s="1" t="n">
        <v>315</v>
      </c>
      <c r="G320" s="1" t="s">
        <v>8467</v>
      </c>
      <c r="H320" s="1" t="n">
        <v>962.219</v>
      </c>
      <c r="I320" s="1" t="n">
        <v>222.144</v>
      </c>
      <c r="J320" s="1" t="n">
        <v>51</v>
      </c>
      <c r="K320" s="1" t="n">
        <v>710</v>
      </c>
      <c r="L320" s="1" t="n">
        <v>89.419</v>
      </c>
      <c r="M320" s="1" t="n">
        <v>143.822</v>
      </c>
      <c r="N320" s="1" t="n">
        <v>82</v>
      </c>
      <c r="O320" s="1" t="n">
        <v>94.968</v>
      </c>
      <c r="P320" s="1" t="n">
        <v>17.557</v>
      </c>
      <c r="Q320" s="1" t="n">
        <v>83.995</v>
      </c>
      <c r="R320" s="1" t="n">
        <v>213751.381</v>
      </c>
      <c r="S320" s="1" t="n">
        <v>5369894</v>
      </c>
      <c r="U320" s="1" t="n">
        <f aca="false">S320/$S$7</f>
        <v>1.00883963867423</v>
      </c>
      <c r="V320" s="1" t="n">
        <f aca="false">-(O320+Q320-$M$5)</f>
        <v>-0.399000000000029</v>
      </c>
      <c r="W320" s="1" t="n">
        <f aca="false">-(O320-$M$5)</f>
        <v>83.596</v>
      </c>
      <c r="X320" s="1" t="n">
        <f aca="false">AVERAGE(W320:W324)</f>
        <v>84.1144</v>
      </c>
    </row>
    <row r="321" customFormat="false" ht="15" hidden="false" customHeight="false" outlineLevel="0" collapsed="false">
      <c r="A321" s="6" t="b">
        <f aca="false">IF(C321=C320,1 )</f>
        <v>0</v>
      </c>
      <c r="C321" s="1" t="n">
        <f aca="false">VALUE(RIGHT(G321,5))</f>
        <v>3141</v>
      </c>
      <c r="D321" s="1" t="n">
        <f aca="false">C321/10000*1000</f>
        <v>314.1</v>
      </c>
      <c r="F321" s="1" t="n">
        <v>316</v>
      </c>
      <c r="G321" s="1" t="s">
        <v>8468</v>
      </c>
      <c r="H321" s="1" t="n">
        <v>958.557</v>
      </c>
      <c r="I321" s="1" t="n">
        <v>221.438</v>
      </c>
      <c r="J321" s="1" t="n">
        <v>49</v>
      </c>
      <c r="K321" s="1" t="n">
        <v>773</v>
      </c>
      <c r="L321" s="1" t="n">
        <v>89.464</v>
      </c>
      <c r="M321" s="1" t="n">
        <v>143.814</v>
      </c>
      <c r="N321" s="1" t="n">
        <v>82.199</v>
      </c>
      <c r="O321" s="1" t="n">
        <v>97.163</v>
      </c>
      <c r="P321" s="1" t="n">
        <v>17.358</v>
      </c>
      <c r="Q321" s="1" t="n">
        <v>81.601</v>
      </c>
      <c r="R321" s="1" t="n">
        <v>212260.704</v>
      </c>
      <c r="S321" s="1" t="n">
        <v>5332445</v>
      </c>
      <c r="U321" s="1" t="n">
        <f aca="false">S321/$S$7</f>
        <v>1.00180411141266</v>
      </c>
      <c r="V321" s="1" t="n">
        <f aca="false">-(O321+Q321-$M$5)</f>
        <v>-0.200000000000017</v>
      </c>
      <c r="W321" s="1" t="n">
        <f aca="false">-(O321-$M$5)</f>
        <v>81.401</v>
      </c>
      <c r="X321" s="1" t="n">
        <f aca="false">AVERAGE(W321:W325)</f>
        <v>84.7128</v>
      </c>
    </row>
    <row r="322" customFormat="false" ht="15" hidden="false" customHeight="false" outlineLevel="0" collapsed="false">
      <c r="A322" s="6" t="b">
        <f aca="false">IF(C322=C321,1 )</f>
        <v>0</v>
      </c>
      <c r="C322" s="1" t="n">
        <f aca="false">VALUE(RIGHT(G322,5))</f>
        <v>3151</v>
      </c>
      <c r="D322" s="1" t="n">
        <f aca="false">C322/10000*1000</f>
        <v>315.1</v>
      </c>
      <c r="F322" s="1" t="n">
        <v>317</v>
      </c>
      <c r="G322" s="1" t="s">
        <v>8469</v>
      </c>
      <c r="H322" s="1" t="n">
        <v>995.536</v>
      </c>
      <c r="I322" s="1" t="n">
        <v>219.74</v>
      </c>
      <c r="J322" s="1" t="n">
        <v>38</v>
      </c>
      <c r="K322" s="1" t="n">
        <v>753</v>
      </c>
      <c r="L322" s="1" t="n">
        <v>89.479</v>
      </c>
      <c r="M322" s="1" t="n">
        <v>142.978</v>
      </c>
      <c r="N322" s="1" t="n">
        <v>82</v>
      </c>
      <c r="O322" s="1" t="n">
        <v>93.572</v>
      </c>
      <c r="P322" s="1" t="n">
        <v>17.557</v>
      </c>
      <c r="Q322" s="1" t="n">
        <v>85.192</v>
      </c>
      <c r="R322" s="1" t="n">
        <v>218758.994</v>
      </c>
      <c r="S322" s="1" t="n">
        <v>5495696</v>
      </c>
      <c r="U322" s="1" t="n">
        <f aca="false">S322/$S$7</f>
        <v>1.03247400542793</v>
      </c>
      <c r="V322" s="1" t="n">
        <f aca="false">-(O322+Q322-$M$5)</f>
        <v>-0.200000000000017</v>
      </c>
      <c r="W322" s="1" t="n">
        <f aca="false">-(O322-$M$5)</f>
        <v>84.992</v>
      </c>
      <c r="X322" s="1" t="n">
        <f aca="false">AVERAGE(W322:W326)</f>
        <v>85.5508</v>
      </c>
    </row>
    <row r="323" customFormat="false" ht="15" hidden="false" customHeight="false" outlineLevel="0" collapsed="false">
      <c r="A323" s="6" t="b">
        <f aca="false">IF(C323=C322,1 )</f>
        <v>0</v>
      </c>
      <c r="C323" s="1" t="n">
        <f aca="false">VALUE(RIGHT(G323,5))</f>
        <v>3161</v>
      </c>
      <c r="D323" s="1" t="n">
        <f aca="false">C323/10000*1000</f>
        <v>316.1</v>
      </c>
      <c r="F323" s="1" t="n">
        <v>318</v>
      </c>
      <c r="G323" s="1" t="s">
        <v>8470</v>
      </c>
      <c r="H323" s="1" t="n">
        <v>985.027</v>
      </c>
      <c r="I323" s="1" t="n">
        <v>216.901</v>
      </c>
      <c r="J323" s="1" t="n">
        <v>48</v>
      </c>
      <c r="K323" s="1" t="n">
        <v>729</v>
      </c>
      <c r="L323" s="1" t="n">
        <v>89.4</v>
      </c>
      <c r="M323" s="1" t="n">
        <v>143.084</v>
      </c>
      <c r="N323" s="1" t="n">
        <v>81.8</v>
      </c>
      <c r="O323" s="1" t="n">
        <v>94.17</v>
      </c>
      <c r="P323" s="1" t="n">
        <v>17.557</v>
      </c>
      <c r="Q323" s="1" t="n">
        <v>84.594</v>
      </c>
      <c r="R323" s="1" t="n">
        <v>213653.34</v>
      </c>
      <c r="S323" s="1" t="n">
        <v>5367431</v>
      </c>
      <c r="U323" s="1" t="n">
        <f aca="false">S323/$S$7</f>
        <v>1.00837691594077</v>
      </c>
      <c r="V323" s="1" t="n">
        <f aca="false">-(O323+Q323-$M$5)</f>
        <v>-0.200000000000017</v>
      </c>
      <c r="W323" s="1" t="n">
        <f aca="false">-(O323-$M$5)</f>
        <v>84.394</v>
      </c>
      <c r="X323" s="1" t="n">
        <f aca="false">AVERAGE(W323:W327)</f>
        <v>85.511</v>
      </c>
    </row>
    <row r="324" customFormat="false" ht="15" hidden="false" customHeight="false" outlineLevel="0" collapsed="false">
      <c r="A324" s="6" t="b">
        <f aca="false">IF(C324=C323,1 )</f>
        <v>0</v>
      </c>
      <c r="C324" s="1" t="n">
        <f aca="false">VALUE(RIGHT(G324,5))</f>
        <v>3171</v>
      </c>
      <c r="D324" s="1" t="n">
        <f aca="false">C324/10000*1000</f>
        <v>317.1</v>
      </c>
      <c r="F324" s="1" t="n">
        <v>319</v>
      </c>
      <c r="G324" s="1" t="s">
        <v>8471</v>
      </c>
      <c r="H324" s="1" t="n">
        <v>986.022</v>
      </c>
      <c r="I324" s="1" t="n">
        <v>220.274</v>
      </c>
      <c r="J324" s="1" t="n">
        <v>51</v>
      </c>
      <c r="K324" s="1" t="n">
        <v>739</v>
      </c>
      <c r="L324" s="1" t="n">
        <v>89.489</v>
      </c>
      <c r="M324" s="1" t="n">
        <v>143.255</v>
      </c>
      <c r="N324" s="1" t="n">
        <v>82</v>
      </c>
      <c r="O324" s="1" t="n">
        <v>92.375</v>
      </c>
      <c r="P324" s="1" t="n">
        <v>17.757</v>
      </c>
      <c r="Q324" s="1" t="n">
        <v>86.19</v>
      </c>
      <c r="R324" s="1" t="n">
        <v>217194.677</v>
      </c>
      <c r="S324" s="1" t="n">
        <v>5456397</v>
      </c>
      <c r="U324" s="1" t="n">
        <f aca="false">S324/$S$7</f>
        <v>1.02509091947497</v>
      </c>
      <c r="V324" s="1" t="n">
        <f aca="false">-(O324+Q324-$M$5)</f>
        <v>-0.00100000000000477</v>
      </c>
      <c r="W324" s="1" t="n">
        <f aca="false">-(O324-$M$5)</f>
        <v>86.189</v>
      </c>
      <c r="X324" s="1" t="n">
        <f aca="false">AVERAGE(W324:W328)</f>
        <v>85.7104</v>
      </c>
    </row>
    <row r="325" customFormat="false" ht="15" hidden="false" customHeight="false" outlineLevel="0" collapsed="false">
      <c r="A325" s="6" t="b">
        <f aca="false">IF(C325=C324,1 )</f>
        <v>0</v>
      </c>
      <c r="C325" s="1" t="n">
        <f aca="false">VALUE(RIGHT(G325,5))</f>
        <v>3181</v>
      </c>
      <c r="D325" s="1" t="n">
        <f aca="false">C325/10000*1000</f>
        <v>318.1</v>
      </c>
      <c r="F325" s="1" t="n">
        <v>320</v>
      </c>
      <c r="G325" s="1" t="s">
        <v>8472</v>
      </c>
      <c r="H325" s="1" t="n">
        <v>1013.488</v>
      </c>
      <c r="I325" s="1" t="n">
        <v>216.929</v>
      </c>
      <c r="J325" s="1" t="n">
        <v>52</v>
      </c>
      <c r="K325" s="1" t="n">
        <v>722</v>
      </c>
      <c r="L325" s="1" t="n">
        <v>89.549</v>
      </c>
      <c r="M325" s="1" t="n">
        <v>142.399</v>
      </c>
      <c r="N325" s="1" t="n">
        <v>82.399</v>
      </c>
      <c r="O325" s="1" t="n">
        <v>91.976</v>
      </c>
      <c r="P325" s="1" t="n">
        <v>17.358</v>
      </c>
      <c r="Q325" s="1" t="n">
        <v>86.788</v>
      </c>
      <c r="R325" s="1" t="n">
        <v>219854.561</v>
      </c>
      <c r="S325" s="1" t="n">
        <v>5523219</v>
      </c>
      <c r="U325" s="1" t="n">
        <f aca="false">S325/$S$7</f>
        <v>1.03764473940801</v>
      </c>
      <c r="V325" s="1" t="n">
        <f aca="false">-(O325+Q325-$M$5)</f>
        <v>-0.200000000000017</v>
      </c>
      <c r="W325" s="1" t="n">
        <f aca="false">-(O325-$M$5)</f>
        <v>86.588</v>
      </c>
      <c r="X325" s="1" t="n">
        <f aca="false">AVERAGE(W325:W329)</f>
        <v>85.7504</v>
      </c>
    </row>
    <row r="326" customFormat="false" ht="15" hidden="false" customHeight="false" outlineLevel="0" collapsed="false">
      <c r="A326" s="6" t="b">
        <f aca="false">IF(C326=C325,1 )</f>
        <v>0</v>
      </c>
      <c r="C326" s="1" t="n">
        <f aca="false">VALUE(RIGHT(G326,5))</f>
        <v>3191</v>
      </c>
      <c r="D326" s="1" t="n">
        <f aca="false">C326/10000*1000</f>
        <v>319.1</v>
      </c>
      <c r="F326" s="1" t="n">
        <v>321</v>
      </c>
      <c r="G326" s="1" t="s">
        <v>8473</v>
      </c>
      <c r="H326" s="1" t="n">
        <v>999.636</v>
      </c>
      <c r="I326" s="1" t="n">
        <v>225.837</v>
      </c>
      <c r="J326" s="1" t="n">
        <v>50</v>
      </c>
      <c r="K326" s="1" t="n">
        <v>944</v>
      </c>
      <c r="L326" s="1" t="n">
        <v>89.525</v>
      </c>
      <c r="M326" s="1" t="n">
        <v>142.94</v>
      </c>
      <c r="N326" s="1" t="n">
        <v>82.199</v>
      </c>
      <c r="O326" s="1" t="n">
        <v>92.973</v>
      </c>
      <c r="P326" s="1" t="n">
        <v>17.757</v>
      </c>
      <c r="Q326" s="1" t="n">
        <v>85.791</v>
      </c>
      <c r="R326" s="1" t="n">
        <v>225754.335</v>
      </c>
      <c r="S326" s="1" t="n">
        <v>5671434</v>
      </c>
      <c r="U326" s="1" t="n">
        <f aca="false">S326/$S$7</f>
        <v>1.0654898266753</v>
      </c>
      <c r="V326" s="1" t="n">
        <f aca="false">-(O326+Q326-$M$5)</f>
        <v>-0.200000000000017</v>
      </c>
      <c r="W326" s="1" t="n">
        <f aca="false">-(O326-$M$5)</f>
        <v>85.591</v>
      </c>
      <c r="X326" s="1" t="n">
        <f aca="false">AVERAGE(W326:W330)</f>
        <v>86.0298</v>
      </c>
    </row>
    <row r="327" customFormat="false" ht="15" hidden="false" customHeight="false" outlineLevel="0" collapsed="false">
      <c r="A327" s="6" t="b">
        <f aca="false">IF(C327=C326,1 )</f>
        <v>0</v>
      </c>
      <c r="C327" s="1" t="n">
        <f aca="false">VALUE(RIGHT(G327,5))</f>
        <v>3201</v>
      </c>
      <c r="D327" s="1" t="n">
        <f aca="false">C327/10000*1000</f>
        <v>320.1</v>
      </c>
      <c r="F327" s="1" t="n">
        <v>322</v>
      </c>
      <c r="G327" s="1" t="s">
        <v>8474</v>
      </c>
      <c r="H327" s="1" t="n">
        <v>1010.503</v>
      </c>
      <c r="I327" s="1" t="n">
        <v>221.024</v>
      </c>
      <c r="J327" s="1" t="n">
        <v>50</v>
      </c>
      <c r="K327" s="1" t="n">
        <v>703</v>
      </c>
      <c r="L327" s="1" t="n">
        <v>89.511</v>
      </c>
      <c r="M327" s="1" t="n">
        <v>142.802</v>
      </c>
      <c r="N327" s="1" t="n">
        <v>82.199</v>
      </c>
      <c r="O327" s="1" t="n">
        <v>93.771</v>
      </c>
      <c r="P327" s="1" t="n">
        <v>17.757</v>
      </c>
      <c r="Q327" s="1" t="n">
        <v>84.993</v>
      </c>
      <c r="R327" s="1" t="n">
        <v>223345.066</v>
      </c>
      <c r="S327" s="1" t="n">
        <v>5610908</v>
      </c>
      <c r="U327" s="1" t="n">
        <f aca="false">S327/$S$7</f>
        <v>1.05411883351037</v>
      </c>
      <c r="V327" s="1" t="n">
        <f aca="false">-(O327+Q327-$M$5)</f>
        <v>-0.200000000000017</v>
      </c>
      <c r="W327" s="1" t="n">
        <f aca="false">-(O327-$M$5)</f>
        <v>84.793</v>
      </c>
      <c r="X327" s="1" t="n">
        <f aca="false">AVERAGE(W327:W331)</f>
        <v>86.4686</v>
      </c>
    </row>
    <row r="328" customFormat="false" ht="15" hidden="false" customHeight="false" outlineLevel="0" collapsed="false">
      <c r="A328" s="6" t="b">
        <f aca="false">IF(C328=C327,1 )</f>
        <v>0</v>
      </c>
      <c r="C328" s="1" t="n">
        <f aca="false">VALUE(RIGHT(G328,5))</f>
        <v>3211</v>
      </c>
      <c r="D328" s="1" t="n">
        <f aca="false">C328/10000*1000</f>
        <v>321.1</v>
      </c>
      <c r="F328" s="1" t="n">
        <v>323</v>
      </c>
      <c r="G328" s="1" t="s">
        <v>8475</v>
      </c>
      <c r="H328" s="1" t="n">
        <v>1009.149</v>
      </c>
      <c r="I328" s="1" t="n">
        <v>217.479</v>
      </c>
      <c r="J328" s="1" t="n">
        <v>45</v>
      </c>
      <c r="K328" s="1" t="n">
        <v>813</v>
      </c>
      <c r="L328" s="1" t="n">
        <v>89.557</v>
      </c>
      <c r="M328" s="1" t="n">
        <v>143.312</v>
      </c>
      <c r="N328" s="1" t="n">
        <v>82.199</v>
      </c>
      <c r="O328" s="1" t="n">
        <v>93.173</v>
      </c>
      <c r="P328" s="1" t="n">
        <v>17.557</v>
      </c>
      <c r="Q328" s="1" t="n">
        <v>85.791</v>
      </c>
      <c r="R328" s="1" t="n">
        <v>219469.243</v>
      </c>
      <c r="S328" s="1" t="n">
        <v>5513539</v>
      </c>
      <c r="U328" s="1" t="n">
        <f aca="false">S328/$S$7</f>
        <v>1.035826162039</v>
      </c>
      <c r="V328" s="1" t="n">
        <f aca="false">-(O328+Q328-$M$5)</f>
        <v>-0.400000000000006</v>
      </c>
      <c r="W328" s="1" t="n">
        <f aca="false">-(O328-$M$5)</f>
        <v>85.391</v>
      </c>
      <c r="X328" s="1" t="n">
        <f aca="false">AVERAGE(W328:W332)</f>
        <v>87.147</v>
      </c>
    </row>
    <row r="329" customFormat="false" ht="15" hidden="false" customHeight="false" outlineLevel="0" collapsed="false">
      <c r="A329" s="6" t="b">
        <f aca="false">IF(C329=C328,1 )</f>
        <v>0</v>
      </c>
      <c r="C329" s="1" t="n">
        <f aca="false">VALUE(RIGHT(G329,5))</f>
        <v>3221</v>
      </c>
      <c r="D329" s="1" t="n">
        <f aca="false">C329/10000*1000</f>
        <v>322.1</v>
      </c>
      <c r="F329" s="1" t="n">
        <v>324</v>
      </c>
      <c r="G329" s="1" t="s">
        <v>8476</v>
      </c>
      <c r="H329" s="1" t="n">
        <v>1014.045</v>
      </c>
      <c r="I329" s="1" t="n">
        <v>219.354</v>
      </c>
      <c r="J329" s="1" t="n">
        <v>49</v>
      </c>
      <c r="K329" s="1" t="n">
        <v>757</v>
      </c>
      <c r="L329" s="1" t="n">
        <v>89.513</v>
      </c>
      <c r="M329" s="1" t="n">
        <v>142.837</v>
      </c>
      <c r="N329" s="1" t="n">
        <v>82</v>
      </c>
      <c r="O329" s="1" t="n">
        <v>92.175</v>
      </c>
      <c r="P329" s="1" t="n">
        <v>17.557</v>
      </c>
      <c r="Q329" s="1" t="n">
        <v>86.589</v>
      </c>
      <c r="R329" s="1" t="n">
        <v>222434.714</v>
      </c>
      <c r="S329" s="1" t="n">
        <v>5588038</v>
      </c>
      <c r="U329" s="1" t="n">
        <f aca="false">S329/$S$7</f>
        <v>1.04982225660653</v>
      </c>
      <c r="V329" s="1" t="n">
        <f aca="false">-(O329+Q329-$M$5)</f>
        <v>-0.200000000000017</v>
      </c>
      <c r="W329" s="1" t="n">
        <f aca="false">-(O329-$M$5)</f>
        <v>86.389</v>
      </c>
      <c r="X329" s="1" t="n">
        <f aca="false">AVERAGE(W329:W333)</f>
        <v>87.2668</v>
      </c>
    </row>
    <row r="330" customFormat="false" ht="15" hidden="false" customHeight="false" outlineLevel="0" collapsed="false">
      <c r="A330" s="6" t="b">
        <f aca="false">IF(C330=C329,1 )</f>
        <v>0</v>
      </c>
      <c r="C330" s="1" t="n">
        <f aca="false">VALUE(RIGHT(G330,5))</f>
        <v>3231</v>
      </c>
      <c r="D330" s="1" t="n">
        <f aca="false">C330/10000*1000</f>
        <v>323.1</v>
      </c>
      <c r="F330" s="1" t="n">
        <v>325</v>
      </c>
      <c r="G330" s="1" t="s">
        <v>8477</v>
      </c>
      <c r="H330" s="1" t="n">
        <v>1013.249</v>
      </c>
      <c r="I330" s="1" t="n">
        <v>216.015</v>
      </c>
      <c r="J330" s="1" t="n">
        <v>47</v>
      </c>
      <c r="K330" s="1" t="n">
        <v>725</v>
      </c>
      <c r="L330" s="1" t="n">
        <v>89.432</v>
      </c>
      <c r="M330" s="1" t="n">
        <v>143.025</v>
      </c>
      <c r="N330" s="1" t="n">
        <v>82.199</v>
      </c>
      <c r="O330" s="1" t="n">
        <v>90.579</v>
      </c>
      <c r="P330" s="1" t="n">
        <v>17.757</v>
      </c>
      <c r="Q330" s="1" t="n">
        <v>88.185</v>
      </c>
      <c r="R330" s="1" t="n">
        <v>218876.659</v>
      </c>
      <c r="S330" s="1" t="n">
        <v>5498652</v>
      </c>
      <c r="U330" s="1" t="n">
        <f aca="false">S330/$S$7</f>
        <v>1.0330293478559</v>
      </c>
      <c r="V330" s="1" t="n">
        <f aca="false">-(O330+Q330-$M$5)</f>
        <v>-0.200000000000017</v>
      </c>
      <c r="W330" s="1" t="n">
        <f aca="false">-(O330-$M$5)</f>
        <v>87.985</v>
      </c>
      <c r="X330" s="1" t="n">
        <f aca="false">AVERAGE(W330:W334)</f>
        <v>87.2668</v>
      </c>
    </row>
    <row r="331" customFormat="false" ht="15" hidden="false" customHeight="false" outlineLevel="0" collapsed="false">
      <c r="A331" s="6" t="b">
        <f aca="false">IF(C331=C330,1 )</f>
        <v>0</v>
      </c>
      <c r="C331" s="1" t="n">
        <f aca="false">VALUE(RIGHT(G331,5))</f>
        <v>3241</v>
      </c>
      <c r="D331" s="1" t="n">
        <f aca="false">C331/10000*1000</f>
        <v>324.1</v>
      </c>
      <c r="F331" s="1" t="n">
        <v>326</v>
      </c>
      <c r="G331" s="1" t="s">
        <v>8478</v>
      </c>
      <c r="H331" s="1" t="n">
        <v>1007.079</v>
      </c>
      <c r="I331" s="1" t="n">
        <v>220.235</v>
      </c>
      <c r="J331" s="1" t="n">
        <v>39</v>
      </c>
      <c r="K331" s="1" t="n">
        <v>731</v>
      </c>
      <c r="L331" s="1" t="n">
        <v>89.473</v>
      </c>
      <c r="M331" s="1" t="n">
        <v>143.244</v>
      </c>
      <c r="N331" s="1" t="n">
        <v>81.8</v>
      </c>
      <c r="O331" s="1" t="n">
        <v>90.779</v>
      </c>
      <c r="P331" s="1" t="n">
        <v>18.156</v>
      </c>
      <c r="Q331" s="1" t="n">
        <v>87.985</v>
      </c>
      <c r="R331" s="1" t="n">
        <v>221794.164</v>
      </c>
      <c r="S331" s="1" t="n">
        <v>5571946</v>
      </c>
      <c r="U331" s="1" t="n">
        <f aca="false">S331/$S$7</f>
        <v>1.04679905960012</v>
      </c>
      <c r="V331" s="1" t="n">
        <f aca="false">-(O331+Q331-$M$5)</f>
        <v>-0.200000000000017</v>
      </c>
      <c r="W331" s="1" t="n">
        <f aca="false">-(O331-$M$5)</f>
        <v>87.785</v>
      </c>
      <c r="X331" s="1" t="n">
        <f aca="false">AVERAGE(W331:W335)</f>
        <v>86.9076</v>
      </c>
    </row>
    <row r="332" customFormat="false" ht="15" hidden="false" customHeight="false" outlineLevel="0" collapsed="false">
      <c r="A332" s="6" t="b">
        <f aca="false">IF(C332=C331,1 )</f>
        <v>0</v>
      </c>
      <c r="C332" s="1" t="n">
        <f aca="false">VALUE(RIGHT(G332,5))</f>
        <v>3251</v>
      </c>
      <c r="D332" s="1" t="n">
        <f aca="false">C332/10000*1000</f>
        <v>325.1</v>
      </c>
      <c r="F332" s="1" t="n">
        <v>327</v>
      </c>
      <c r="G332" s="1" t="s">
        <v>8479</v>
      </c>
      <c r="H332" s="1" t="n">
        <v>982.48</v>
      </c>
      <c r="I332" s="1" t="n">
        <v>216.47</v>
      </c>
      <c r="J332" s="1" t="n">
        <v>49</v>
      </c>
      <c r="K332" s="1" t="n">
        <v>833</v>
      </c>
      <c r="L332" s="1" t="n">
        <v>89.367</v>
      </c>
      <c r="M332" s="1" t="n">
        <v>143.554</v>
      </c>
      <c r="N332" s="1" t="n">
        <v>82.199</v>
      </c>
      <c r="O332" s="1" t="n">
        <v>90.379</v>
      </c>
      <c r="P332" s="1" t="n">
        <v>17.757</v>
      </c>
      <c r="Q332" s="1" t="n">
        <v>88.384</v>
      </c>
      <c r="R332" s="1" t="n">
        <v>212677.667</v>
      </c>
      <c r="S332" s="1" t="n">
        <v>5342920</v>
      </c>
      <c r="U332" s="1" t="n">
        <f aca="false">S332/$S$7</f>
        <v>1.00377204508419</v>
      </c>
      <c r="V332" s="1" t="n">
        <f aca="false">-(O332+Q332-$M$5)</f>
        <v>-0.199000000000012</v>
      </c>
      <c r="W332" s="1" t="n">
        <f aca="false">-(O332-$M$5)</f>
        <v>88.185</v>
      </c>
      <c r="X332" s="1" t="n">
        <f aca="false">AVERAGE(W332:W336)</f>
        <v>86.5086</v>
      </c>
    </row>
    <row r="333" customFormat="false" ht="15" hidden="false" customHeight="false" outlineLevel="0" collapsed="false">
      <c r="A333" s="6" t="b">
        <f aca="false">IF(C333=C332,1 )</f>
        <v>0</v>
      </c>
      <c r="C333" s="1" t="n">
        <f aca="false">VALUE(RIGHT(G333,5))</f>
        <v>3261</v>
      </c>
      <c r="D333" s="1" t="n">
        <f aca="false">C333/10000*1000</f>
        <v>326.1</v>
      </c>
      <c r="F333" s="1" t="n">
        <v>328</v>
      </c>
      <c r="G333" s="1" t="s">
        <v>8480</v>
      </c>
      <c r="H333" s="1" t="n">
        <v>1021.171</v>
      </c>
      <c r="I333" s="1" t="n">
        <v>214.545</v>
      </c>
      <c r="J333" s="1" t="n">
        <v>31</v>
      </c>
      <c r="K333" s="1" t="n">
        <v>781</v>
      </c>
      <c r="L333" s="1" t="n">
        <v>89.601</v>
      </c>
      <c r="M333" s="1" t="n">
        <v>142.954</v>
      </c>
      <c r="N333" s="1" t="n">
        <v>82</v>
      </c>
      <c r="O333" s="1" t="n">
        <v>92.574</v>
      </c>
      <c r="P333" s="1" t="n">
        <v>18.156</v>
      </c>
      <c r="Q333" s="1" t="n">
        <v>86.589</v>
      </c>
      <c r="R333" s="1" t="n">
        <v>219087.23</v>
      </c>
      <c r="S333" s="1" t="n">
        <v>5503942</v>
      </c>
      <c r="U333" s="1" t="n">
        <f aca="false">S333/$S$7</f>
        <v>1.03402317784372</v>
      </c>
      <c r="V333" s="1" t="n">
        <f aca="false">-(O333+Q333-$M$5)</f>
        <v>-0.599000000000018</v>
      </c>
      <c r="W333" s="1" t="n">
        <f aca="false">-(O333-$M$5)</f>
        <v>85.99</v>
      </c>
      <c r="X333" s="1" t="n">
        <f aca="false">AVERAGE(W333:W337)</f>
        <v>86.6282</v>
      </c>
    </row>
    <row r="334" customFormat="false" ht="15" hidden="false" customHeight="false" outlineLevel="0" collapsed="false">
      <c r="A334" s="6" t="b">
        <f aca="false">IF(C334=C333,1 )</f>
        <v>0</v>
      </c>
      <c r="C334" s="1" t="n">
        <f aca="false">VALUE(RIGHT(G334,5))</f>
        <v>3271</v>
      </c>
      <c r="D334" s="1" t="n">
        <f aca="false">C334/10000*1000</f>
        <v>327.1</v>
      </c>
      <c r="F334" s="1" t="n">
        <v>329</v>
      </c>
      <c r="G334" s="1" t="s">
        <v>8481</v>
      </c>
      <c r="H334" s="1" t="n">
        <v>1012.374</v>
      </c>
      <c r="I334" s="1" t="n">
        <v>217.324</v>
      </c>
      <c r="J334" s="1" t="n">
        <v>33</v>
      </c>
      <c r="K334" s="1" t="n">
        <v>734</v>
      </c>
      <c r="L334" s="1" t="n">
        <v>89.507</v>
      </c>
      <c r="M334" s="1" t="n">
        <v>143.093</v>
      </c>
      <c r="N334" s="1" t="n">
        <v>82.399</v>
      </c>
      <c r="O334" s="1" t="n">
        <v>92.175</v>
      </c>
      <c r="P334" s="1" t="n">
        <v>17.757</v>
      </c>
      <c r="Q334" s="1" t="n">
        <v>86.589</v>
      </c>
      <c r="R334" s="1" t="n">
        <v>220013.186</v>
      </c>
      <c r="S334" s="1" t="n">
        <v>5527204</v>
      </c>
      <c r="U334" s="1" t="n">
        <f aca="false">S334/$S$7</f>
        <v>1.03839339961622</v>
      </c>
      <c r="V334" s="1" t="n">
        <f aca="false">-(O334+Q334-$M$5)</f>
        <v>-0.200000000000017</v>
      </c>
      <c r="W334" s="1" t="n">
        <f aca="false">-(O334-$M$5)</f>
        <v>86.389</v>
      </c>
      <c r="X334" s="1" t="n">
        <f aca="false">AVERAGE(W334:W338)</f>
        <v>87.3464</v>
      </c>
    </row>
    <row r="335" customFormat="false" ht="15" hidden="false" customHeight="false" outlineLevel="0" collapsed="false">
      <c r="A335" s="6" t="b">
        <f aca="false">IF(C335=C334,1 )</f>
        <v>0</v>
      </c>
      <c r="C335" s="1" t="n">
        <f aca="false">VALUE(RIGHT(G335,5))</f>
        <v>3281</v>
      </c>
      <c r="D335" s="1" t="n">
        <f aca="false">C335/10000*1000</f>
        <v>328.1</v>
      </c>
      <c r="F335" s="1" t="n">
        <v>330</v>
      </c>
      <c r="G335" s="1" t="s">
        <v>8482</v>
      </c>
      <c r="H335" s="1" t="n">
        <v>1001.308</v>
      </c>
      <c r="I335" s="1" t="n">
        <v>217.83</v>
      </c>
      <c r="J335" s="1" t="n">
        <v>50</v>
      </c>
      <c r="K335" s="1" t="n">
        <v>713</v>
      </c>
      <c r="L335" s="1" t="n">
        <v>89.409</v>
      </c>
      <c r="M335" s="1" t="n">
        <v>143.122</v>
      </c>
      <c r="N335" s="1" t="n">
        <v>82.399</v>
      </c>
      <c r="O335" s="1" t="n">
        <v>92.375</v>
      </c>
      <c r="P335" s="1" t="n">
        <v>17.956</v>
      </c>
      <c r="Q335" s="1" t="n">
        <v>86.389</v>
      </c>
      <c r="R335" s="1" t="n">
        <v>218114.821</v>
      </c>
      <c r="S335" s="1" t="n">
        <v>5479513</v>
      </c>
      <c r="U335" s="1" t="n">
        <f aca="false">S335/$S$7</f>
        <v>1.02943371229129</v>
      </c>
      <c r="V335" s="1" t="n">
        <f aca="false">-(O335+Q335-$M$5)</f>
        <v>-0.200000000000017</v>
      </c>
      <c r="W335" s="1" t="n">
        <f aca="false">-(O335-$M$5)</f>
        <v>86.189</v>
      </c>
      <c r="X335" s="1" t="n">
        <f aca="false">AVERAGE(W335:W339)</f>
        <v>86.668</v>
      </c>
    </row>
    <row r="336" customFormat="false" ht="15" hidden="false" customHeight="false" outlineLevel="0" collapsed="false">
      <c r="A336" s="6" t="b">
        <f aca="false">IF(C336=C335,1 )</f>
        <v>0</v>
      </c>
      <c r="C336" s="1" t="n">
        <f aca="false">VALUE(RIGHT(G336,5))</f>
        <v>3291</v>
      </c>
      <c r="D336" s="1" t="n">
        <f aca="false">C336/10000*1000</f>
        <v>329.1</v>
      </c>
      <c r="F336" s="1" t="n">
        <v>331</v>
      </c>
      <c r="G336" s="1" t="s">
        <v>8483</v>
      </c>
      <c r="H336" s="1" t="n">
        <v>1002.422</v>
      </c>
      <c r="I336" s="1" t="n">
        <v>216.604</v>
      </c>
      <c r="J336" s="1" t="n">
        <v>34</v>
      </c>
      <c r="K336" s="1" t="n">
        <v>660</v>
      </c>
      <c r="L336" s="1" t="n">
        <v>89.393</v>
      </c>
      <c r="M336" s="1" t="n">
        <v>143.54</v>
      </c>
      <c r="N336" s="1" t="n">
        <v>82.399</v>
      </c>
      <c r="O336" s="1" t="n">
        <v>92.774</v>
      </c>
      <c r="P336" s="1" t="n">
        <v>17.557</v>
      </c>
      <c r="Q336" s="1" t="n">
        <v>85.99</v>
      </c>
      <c r="R336" s="1" t="n">
        <v>217128.361</v>
      </c>
      <c r="S336" s="1" t="n">
        <v>5454731</v>
      </c>
      <c r="U336" s="1" t="n">
        <f aca="false">S336/$S$7</f>
        <v>1.02477792878316</v>
      </c>
      <c r="V336" s="1" t="n">
        <f aca="false">-(O336+Q336-$M$5)</f>
        <v>-0.200000000000017</v>
      </c>
      <c r="W336" s="1" t="n">
        <f aca="false">-(O336-$M$5)</f>
        <v>85.79</v>
      </c>
      <c r="X336" s="1" t="n">
        <f aca="false">AVERAGE(W336:W340)</f>
        <v>87.3464</v>
      </c>
    </row>
    <row r="337" customFormat="false" ht="15" hidden="false" customHeight="false" outlineLevel="0" collapsed="false">
      <c r="A337" s="6" t="b">
        <f aca="false">IF(C337=C336,1 )</f>
        <v>0</v>
      </c>
      <c r="C337" s="1" t="n">
        <f aca="false">VALUE(RIGHT(G337,5))</f>
        <v>3301</v>
      </c>
      <c r="D337" s="1" t="n">
        <f aca="false">C337/10000*1000</f>
        <v>330.1</v>
      </c>
      <c r="F337" s="1" t="n">
        <v>332</v>
      </c>
      <c r="G337" s="1" t="s">
        <v>8484</v>
      </c>
      <c r="H337" s="1" t="n">
        <v>983.833</v>
      </c>
      <c r="I337" s="1" t="n">
        <v>220.291</v>
      </c>
      <c r="J337" s="1" t="n">
        <v>29</v>
      </c>
      <c r="K337" s="1" t="n">
        <v>750</v>
      </c>
      <c r="L337" s="1" t="n">
        <v>89.311</v>
      </c>
      <c r="M337" s="1" t="n">
        <v>143.934</v>
      </c>
      <c r="N337" s="1" t="n">
        <v>82.199</v>
      </c>
      <c r="O337" s="1" t="n">
        <v>89.781</v>
      </c>
      <c r="P337" s="1" t="n">
        <v>18.156</v>
      </c>
      <c r="Q337" s="1" t="n">
        <v>88.983</v>
      </c>
      <c r="R337" s="1" t="n">
        <v>216729.908</v>
      </c>
      <c r="S337" s="1" t="n">
        <v>5444721</v>
      </c>
      <c r="U337" s="1" t="n">
        <f aca="false">S337/$S$7</f>
        <v>1.02289735445839</v>
      </c>
      <c r="V337" s="1" t="n">
        <f aca="false">-(O337+Q337-$M$5)</f>
        <v>-0.200000000000017</v>
      </c>
      <c r="W337" s="1" t="n">
        <f aca="false">-(O337-$M$5)</f>
        <v>88.783</v>
      </c>
      <c r="X337" s="1" t="n">
        <f aca="false">AVERAGE(W337:W341)</f>
        <v>87.3864</v>
      </c>
    </row>
    <row r="338" customFormat="false" ht="15" hidden="false" customHeight="false" outlineLevel="0" collapsed="false">
      <c r="A338" s="6" t="b">
        <f aca="false">IF(C338=C337,1 )</f>
        <v>0</v>
      </c>
      <c r="C338" s="1" t="n">
        <f aca="false">VALUE(RIGHT(G338,5))</f>
        <v>3311</v>
      </c>
      <c r="D338" s="1" t="n">
        <f aca="false">C338/10000*1000</f>
        <v>331.1</v>
      </c>
      <c r="F338" s="1" t="n">
        <v>333</v>
      </c>
      <c r="G338" s="1" t="s">
        <v>8485</v>
      </c>
      <c r="H338" s="1" t="n">
        <v>947.212</v>
      </c>
      <c r="I338" s="1" t="n">
        <v>217.82</v>
      </c>
      <c r="J338" s="1" t="n">
        <v>29</v>
      </c>
      <c r="K338" s="1" t="n">
        <v>747</v>
      </c>
      <c r="L338" s="1" t="n">
        <v>89.103</v>
      </c>
      <c r="M338" s="1" t="n">
        <v>145.077</v>
      </c>
      <c r="N338" s="1" t="n">
        <v>82.199</v>
      </c>
      <c r="O338" s="1" t="n">
        <v>88.983</v>
      </c>
      <c r="P338" s="1" t="n">
        <v>17.757</v>
      </c>
      <c r="Q338" s="1" t="n">
        <v>89.781</v>
      </c>
      <c r="R338" s="1" t="n">
        <v>206322.08</v>
      </c>
      <c r="S338" s="1" t="n">
        <v>5183254</v>
      </c>
      <c r="U338" s="1" t="n">
        <f aca="false">S338/$S$7</f>
        <v>0.973775663451968</v>
      </c>
      <c r="V338" s="1" t="n">
        <f aca="false">-(O338+Q338-$M$5)</f>
        <v>-0.200000000000017</v>
      </c>
      <c r="W338" s="1" t="n">
        <f aca="false">-(O338-$M$5)</f>
        <v>89.581</v>
      </c>
      <c r="X338" s="1" t="n">
        <f aca="false">AVERAGE(W338:W342)</f>
        <v>87.0272</v>
      </c>
    </row>
    <row r="339" customFormat="false" ht="15" hidden="false" customHeight="false" outlineLevel="0" collapsed="false">
      <c r="A339" s="6" t="b">
        <f aca="false">IF(C339=C338,1 )</f>
        <v>0</v>
      </c>
      <c r="C339" s="1" t="n">
        <f aca="false">VALUE(RIGHT(G339,5))</f>
        <v>3321</v>
      </c>
      <c r="D339" s="1" t="n">
        <f aca="false">C339/10000*1000</f>
        <v>332.1</v>
      </c>
      <c r="F339" s="1" t="n">
        <v>334</v>
      </c>
      <c r="G339" s="1" t="s">
        <v>8486</v>
      </c>
      <c r="H339" s="1" t="n">
        <v>827.278</v>
      </c>
      <c r="I339" s="1" t="n">
        <v>241.123</v>
      </c>
      <c r="J339" s="1" t="n">
        <v>55</v>
      </c>
      <c r="K339" s="1" t="n">
        <v>809</v>
      </c>
      <c r="L339" s="1" t="n">
        <v>88.946</v>
      </c>
      <c r="M339" s="1" t="n">
        <v>147.13</v>
      </c>
      <c r="N339" s="1" t="n">
        <v>82.399</v>
      </c>
      <c r="O339" s="1" t="n">
        <v>95.567</v>
      </c>
      <c r="P339" s="1" t="n">
        <v>17.358</v>
      </c>
      <c r="Q339" s="1" t="n">
        <v>83.197</v>
      </c>
      <c r="R339" s="1" t="n">
        <v>199475.691</v>
      </c>
      <c r="S339" s="1" t="n">
        <v>5011258</v>
      </c>
      <c r="U339" s="1" t="n">
        <f aca="false">S339/$S$7</f>
        <v>0.941462850109021</v>
      </c>
      <c r="V339" s="1" t="n">
        <f aca="false">-(O339+Q339-$M$5)</f>
        <v>-0.200000000000017</v>
      </c>
      <c r="W339" s="1" t="n">
        <f aca="false">-(O339-$M$5)</f>
        <v>82.997</v>
      </c>
      <c r="X339" s="1" t="n">
        <f aca="false">AVERAGE(W339:W343)</f>
        <v>87.8252</v>
      </c>
    </row>
    <row r="340" customFormat="false" ht="15" hidden="false" customHeight="false" outlineLevel="0" collapsed="false">
      <c r="A340" s="6" t="b">
        <f aca="false">IF(C340=C339,1 )</f>
        <v>0</v>
      </c>
      <c r="C340" s="1" t="n">
        <f aca="false">VALUE(RIGHT(G340,5))</f>
        <v>3331</v>
      </c>
      <c r="D340" s="1" t="n">
        <f aca="false">C340/10000*1000</f>
        <v>333.1</v>
      </c>
      <c r="F340" s="1" t="n">
        <v>335</v>
      </c>
      <c r="G340" s="1" t="s">
        <v>8487</v>
      </c>
      <c r="H340" s="1" t="n">
        <v>930.096</v>
      </c>
      <c r="I340" s="1" t="n">
        <v>227.253</v>
      </c>
      <c r="J340" s="1" t="n">
        <v>51</v>
      </c>
      <c r="K340" s="1" t="n">
        <v>738</v>
      </c>
      <c r="L340" s="1" t="n">
        <v>89.324</v>
      </c>
      <c r="M340" s="1" t="n">
        <v>144.009</v>
      </c>
      <c r="N340" s="1" t="n">
        <v>82.199</v>
      </c>
      <c r="O340" s="1" t="n">
        <v>88.983</v>
      </c>
      <c r="P340" s="1" t="n">
        <v>17.956</v>
      </c>
      <c r="Q340" s="1" t="n">
        <v>89.781</v>
      </c>
      <c r="R340" s="1" t="n">
        <v>211367.03</v>
      </c>
      <c r="S340" s="1" t="n">
        <v>5309994</v>
      </c>
      <c r="U340" s="1" t="n">
        <f aca="false">S340/$S$7</f>
        <v>0.997586251855682</v>
      </c>
      <c r="V340" s="1" t="n">
        <f aca="false">-(O340+Q340-$M$5)</f>
        <v>-0.200000000000017</v>
      </c>
      <c r="W340" s="1" t="n">
        <f aca="false">-(O340-$M$5)</f>
        <v>89.581</v>
      </c>
      <c r="X340" s="1" t="n">
        <f aca="false">AVERAGE(W340:W344)</f>
        <v>88.2642</v>
      </c>
    </row>
    <row r="341" customFormat="false" ht="15" hidden="false" customHeight="false" outlineLevel="0" collapsed="false">
      <c r="A341" s="6" t="b">
        <f aca="false">IF(C341=C340,1 )</f>
        <v>0</v>
      </c>
      <c r="C341" s="1" t="n">
        <f aca="false">VALUE(RIGHT(G341,5))</f>
        <v>3341</v>
      </c>
      <c r="D341" s="1" t="n">
        <f aca="false">C341/10000*1000</f>
        <v>334.1</v>
      </c>
      <c r="F341" s="1" t="n">
        <v>336</v>
      </c>
      <c r="G341" s="1" t="s">
        <v>8488</v>
      </c>
      <c r="H341" s="1" t="n">
        <v>903.784</v>
      </c>
      <c r="I341" s="1" t="n">
        <v>230.153</v>
      </c>
      <c r="J341" s="1" t="n">
        <v>57</v>
      </c>
      <c r="K341" s="1" t="n">
        <v>687</v>
      </c>
      <c r="L341" s="1" t="n">
        <v>89.247</v>
      </c>
      <c r="M341" s="1" t="n">
        <v>145.066</v>
      </c>
      <c r="N341" s="1" t="n">
        <v>82</v>
      </c>
      <c r="O341" s="1" t="n">
        <v>92.574</v>
      </c>
      <c r="P341" s="1" t="n">
        <v>17.956</v>
      </c>
      <c r="Q341" s="1" t="n">
        <v>86.19</v>
      </c>
      <c r="R341" s="1" t="n">
        <v>208008.799</v>
      </c>
      <c r="S341" s="1" t="n">
        <v>5225628</v>
      </c>
      <c r="U341" s="1" t="n">
        <f aca="false">S341/$S$7</f>
        <v>0.981736448310884</v>
      </c>
      <c r="V341" s="1" t="n">
        <f aca="false">-(O341+Q341-$M$5)</f>
        <v>-0.200000000000017</v>
      </c>
      <c r="W341" s="1" t="n">
        <f aca="false">-(O341-$M$5)</f>
        <v>85.99</v>
      </c>
      <c r="X341" s="1" t="n">
        <f aca="false">AVERAGE(W341:W345)</f>
        <v>87.6656</v>
      </c>
    </row>
    <row r="342" customFormat="false" ht="15" hidden="false" customHeight="false" outlineLevel="0" collapsed="false">
      <c r="A342" s="6" t="b">
        <f aca="false">IF(C342=C341,1 )</f>
        <v>0</v>
      </c>
      <c r="C342" s="1" t="n">
        <f aca="false">VALUE(RIGHT(G342,5))</f>
        <v>3351</v>
      </c>
      <c r="D342" s="1" t="n">
        <f aca="false">C342/10000*1000</f>
        <v>335.1</v>
      </c>
      <c r="F342" s="1" t="n">
        <v>337</v>
      </c>
      <c r="G342" s="1" t="s">
        <v>8489</v>
      </c>
      <c r="H342" s="1" t="n">
        <v>945.421</v>
      </c>
      <c r="I342" s="1" t="n">
        <v>220.111</v>
      </c>
      <c r="J342" s="1" t="n">
        <v>36</v>
      </c>
      <c r="K342" s="1" t="n">
        <v>766</v>
      </c>
      <c r="L342" s="1" t="n">
        <v>89.203</v>
      </c>
      <c r="M342" s="1" t="n">
        <v>144.901</v>
      </c>
      <c r="N342" s="1" t="n">
        <v>82.199</v>
      </c>
      <c r="O342" s="1" t="n">
        <v>91.577</v>
      </c>
      <c r="P342" s="1" t="n">
        <v>17.956</v>
      </c>
      <c r="Q342" s="1" t="n">
        <v>87.187</v>
      </c>
      <c r="R342" s="1" t="n">
        <v>208097.326</v>
      </c>
      <c r="S342" s="1" t="n">
        <v>5227852</v>
      </c>
      <c r="U342" s="1" t="n">
        <f aca="false">S342/$S$7</f>
        <v>0.982154270218804</v>
      </c>
      <c r="V342" s="1" t="n">
        <f aca="false">-(O342+Q342-$M$5)</f>
        <v>-0.200000000000017</v>
      </c>
      <c r="W342" s="1" t="n">
        <f aca="false">-(O342-$M$5)</f>
        <v>86.987</v>
      </c>
      <c r="X342" s="1" t="n">
        <f aca="false">AVERAGE(W342:W346)</f>
        <v>88.2642</v>
      </c>
    </row>
    <row r="343" customFormat="false" ht="15" hidden="false" customHeight="false" outlineLevel="0" collapsed="false">
      <c r="A343" s="6" t="b">
        <f aca="false">IF(C343=C342,1 )</f>
        <v>0</v>
      </c>
      <c r="C343" s="1" t="n">
        <f aca="false">VALUE(RIGHT(G343,5))</f>
        <v>3361</v>
      </c>
      <c r="D343" s="1" t="n">
        <f aca="false">C343/10000*1000</f>
        <v>336.1</v>
      </c>
      <c r="F343" s="1" t="n">
        <v>338</v>
      </c>
      <c r="G343" s="1" t="s">
        <v>8490</v>
      </c>
      <c r="H343" s="1" t="n">
        <v>907.645</v>
      </c>
      <c r="I343" s="1" t="n">
        <v>227.443</v>
      </c>
      <c r="J343" s="1" t="n">
        <v>60</v>
      </c>
      <c r="K343" s="1" t="n">
        <v>753</v>
      </c>
      <c r="L343" s="1" t="n">
        <v>89.173</v>
      </c>
      <c r="M343" s="1" t="n">
        <v>144.641</v>
      </c>
      <c r="N343" s="1" t="n">
        <v>82.399</v>
      </c>
      <c r="O343" s="1" t="n">
        <v>84.993</v>
      </c>
      <c r="P343" s="1" t="n">
        <v>18.156</v>
      </c>
      <c r="Q343" s="1" t="n">
        <v>93.771</v>
      </c>
      <c r="R343" s="1" t="n">
        <v>206437.635</v>
      </c>
      <c r="S343" s="1" t="n">
        <v>5186157</v>
      </c>
      <c r="U343" s="1" t="n">
        <f aca="false">S343/$S$7</f>
        <v>0.974321048793107</v>
      </c>
      <c r="V343" s="1" t="n">
        <f aca="false">-(O343+Q343-$M$5)</f>
        <v>-0.200000000000017</v>
      </c>
      <c r="W343" s="1" t="n">
        <f aca="false">-(O343-$M$5)</f>
        <v>93.571</v>
      </c>
      <c r="X343" s="1" t="n">
        <f aca="false">AVERAGE(W343:W347)</f>
        <v>88.823</v>
      </c>
    </row>
    <row r="344" customFormat="false" ht="15" hidden="false" customHeight="false" outlineLevel="0" collapsed="false">
      <c r="A344" s="6" t="b">
        <f aca="false">IF(C344=C343,1 )</f>
        <v>0</v>
      </c>
      <c r="C344" s="1" t="n">
        <f aca="false">VALUE(RIGHT(G344,5))</f>
        <v>3371</v>
      </c>
      <c r="D344" s="1" t="n">
        <f aca="false">C344/10000*1000</f>
        <v>337.1</v>
      </c>
      <c r="F344" s="1" t="n">
        <v>339</v>
      </c>
      <c r="G344" s="1" t="s">
        <v>8491</v>
      </c>
      <c r="H344" s="1" t="n">
        <v>879.184</v>
      </c>
      <c r="I344" s="1" t="n">
        <v>235.757</v>
      </c>
      <c r="J344" s="1" t="n">
        <v>50</v>
      </c>
      <c r="K344" s="1" t="n">
        <v>806</v>
      </c>
      <c r="L344" s="1" t="n">
        <v>89.078</v>
      </c>
      <c r="M344" s="1" t="n">
        <v>145.596</v>
      </c>
      <c r="N344" s="1" t="n">
        <v>82.199</v>
      </c>
      <c r="O344" s="1" t="n">
        <v>93.372</v>
      </c>
      <c r="P344" s="1" t="n">
        <v>18.156</v>
      </c>
      <c r="Q344" s="1" t="n">
        <v>85.591</v>
      </c>
      <c r="R344" s="1" t="n">
        <v>207273.79</v>
      </c>
      <c r="S344" s="1" t="n">
        <v>5207163</v>
      </c>
      <c r="U344" s="1" t="n">
        <f aca="false">S344/$S$7</f>
        <v>0.978267436831678</v>
      </c>
      <c r="V344" s="1" t="n">
        <f aca="false">-(O344+Q344-$M$5)</f>
        <v>-0.399000000000001</v>
      </c>
      <c r="W344" s="1" t="n">
        <f aca="false">-(O344-$M$5)</f>
        <v>85.192</v>
      </c>
      <c r="X344" s="1" t="n">
        <f aca="false">AVERAGE(W344:W348)</f>
        <v>88.025</v>
      </c>
    </row>
    <row r="345" customFormat="false" ht="15" hidden="false" customHeight="false" outlineLevel="0" collapsed="false">
      <c r="A345" s="6" t="b">
        <f aca="false">IF(C345=C344,1 )</f>
        <v>0</v>
      </c>
      <c r="C345" s="1" t="n">
        <f aca="false">VALUE(RIGHT(G345,5))</f>
        <v>3381</v>
      </c>
      <c r="D345" s="1" t="n">
        <f aca="false">C345/10000*1000</f>
        <v>338.1</v>
      </c>
      <c r="F345" s="1" t="n">
        <v>340</v>
      </c>
      <c r="G345" s="1" t="s">
        <v>8492</v>
      </c>
      <c r="H345" s="1" t="n">
        <v>880.458</v>
      </c>
      <c r="I345" s="1" t="n">
        <v>229.537</v>
      </c>
      <c r="J345" s="1" t="n">
        <v>29</v>
      </c>
      <c r="K345" s="1" t="n">
        <v>700</v>
      </c>
      <c r="L345" s="1" t="n">
        <v>89.004</v>
      </c>
      <c r="M345" s="1" t="n">
        <v>145.927</v>
      </c>
      <c r="N345" s="1" t="n">
        <v>82.399</v>
      </c>
      <c r="O345" s="1" t="n">
        <v>91.976</v>
      </c>
      <c r="P345" s="1" t="n">
        <v>18.156</v>
      </c>
      <c r="Q345" s="1" t="n">
        <v>86.788</v>
      </c>
      <c r="R345" s="1" t="n">
        <v>202097.839</v>
      </c>
      <c r="S345" s="1" t="n">
        <v>5077132</v>
      </c>
      <c r="U345" s="1" t="n">
        <f aca="false">S345/$S$7</f>
        <v>0.953838569696414</v>
      </c>
      <c r="V345" s="1" t="n">
        <f aca="false">-(O345+Q345-$M$5)</f>
        <v>-0.200000000000017</v>
      </c>
      <c r="W345" s="1" t="n">
        <f aca="false">-(O345-$M$5)</f>
        <v>86.588</v>
      </c>
      <c r="X345" s="1" t="n">
        <f aca="false">AVERAGE(W345:W349)</f>
        <v>89.1422</v>
      </c>
    </row>
    <row r="346" customFormat="false" ht="15" hidden="false" customHeight="false" outlineLevel="0" collapsed="false">
      <c r="A346" s="6" t="b">
        <f aca="false">IF(C346=C345,1 )</f>
        <v>0</v>
      </c>
      <c r="C346" s="1" t="n">
        <f aca="false">VALUE(RIGHT(G346,5))</f>
        <v>3391</v>
      </c>
      <c r="D346" s="1" t="n">
        <f aca="false">C346/10000*1000</f>
        <v>339.1</v>
      </c>
      <c r="F346" s="1" t="n">
        <v>341</v>
      </c>
      <c r="G346" s="1" t="s">
        <v>8493</v>
      </c>
      <c r="H346" s="1" t="n">
        <v>856.654</v>
      </c>
      <c r="I346" s="1" t="n">
        <v>235.966</v>
      </c>
      <c r="J346" s="1" t="n">
        <v>52</v>
      </c>
      <c r="K346" s="1" t="n">
        <v>759</v>
      </c>
      <c r="L346" s="1" t="n">
        <v>89.044</v>
      </c>
      <c r="M346" s="1" t="n">
        <v>146.143</v>
      </c>
      <c r="N346" s="1" t="n">
        <v>80.803</v>
      </c>
      <c r="O346" s="1" t="n">
        <v>89.581</v>
      </c>
      <c r="P346" s="1" t="n">
        <v>19.951</v>
      </c>
      <c r="Q346" s="1" t="n">
        <v>89.182</v>
      </c>
      <c r="R346" s="1" t="n">
        <v>202140.949</v>
      </c>
      <c r="S346" s="1" t="n">
        <v>5078215</v>
      </c>
      <c r="U346" s="1" t="n">
        <f aca="false">S346/$S$7</f>
        <v>0.95404203243305</v>
      </c>
      <c r="V346" s="1" t="n">
        <f aca="false">-(O346+Q346-$M$5)</f>
        <v>-0.199000000000012</v>
      </c>
      <c r="W346" s="1" t="n">
        <f aca="false">-(O346-$M$5)</f>
        <v>88.983</v>
      </c>
      <c r="X346" s="1" t="n">
        <f aca="false">AVERAGE(W346:W350)</f>
        <v>89.9004</v>
      </c>
    </row>
    <row r="347" customFormat="false" ht="15" hidden="false" customHeight="false" outlineLevel="0" collapsed="false">
      <c r="A347" s="6" t="b">
        <f aca="false">IF(C347=C346,1 )</f>
        <v>0</v>
      </c>
      <c r="C347" s="1" t="n">
        <f aca="false">VALUE(RIGHT(G347,5))</f>
        <v>3401</v>
      </c>
      <c r="D347" s="1" t="n">
        <f aca="false">C347/10000*1000</f>
        <v>340.1</v>
      </c>
      <c r="F347" s="1" t="n">
        <v>342</v>
      </c>
      <c r="G347" s="1" t="s">
        <v>8494</v>
      </c>
      <c r="H347" s="1" t="n">
        <v>866.765</v>
      </c>
      <c r="I347" s="1" t="n">
        <v>235.757</v>
      </c>
      <c r="J347" s="1" t="n">
        <v>74</v>
      </c>
      <c r="K347" s="1" t="n">
        <v>709</v>
      </c>
      <c r="L347" s="1" t="n">
        <v>89.073</v>
      </c>
      <c r="M347" s="1" t="n">
        <v>145.587</v>
      </c>
      <c r="N347" s="1" t="n">
        <v>82</v>
      </c>
      <c r="O347" s="1" t="n">
        <v>88.783</v>
      </c>
      <c r="P347" s="1" t="n">
        <v>17.557</v>
      </c>
      <c r="Q347" s="1" t="n">
        <v>89.98</v>
      </c>
      <c r="R347" s="1" t="n">
        <v>204345.975</v>
      </c>
      <c r="S347" s="1" t="n">
        <v>5133610</v>
      </c>
      <c r="U347" s="1" t="n">
        <f aca="false">S347/$S$7</f>
        <v>0.964449066870668</v>
      </c>
      <c r="V347" s="1" t="n">
        <f aca="false">-(O347+Q347-$M$5)</f>
        <v>-0.199000000000012</v>
      </c>
      <c r="W347" s="1" t="n">
        <f aca="false">-(O347-$M$5)</f>
        <v>89.781</v>
      </c>
      <c r="X347" s="1" t="n">
        <f aca="false">AVERAGE(W347:W351)</f>
        <v>89.1422</v>
      </c>
    </row>
    <row r="348" customFormat="false" ht="15" hidden="false" customHeight="false" outlineLevel="0" collapsed="false">
      <c r="A348" s="6" t="b">
        <f aca="false">IF(C348=C347,1 )</f>
        <v>0</v>
      </c>
      <c r="C348" s="1" t="n">
        <f aca="false">VALUE(RIGHT(G348,5))</f>
        <v>3411</v>
      </c>
      <c r="D348" s="1" t="n">
        <f aca="false">C348/10000*1000</f>
        <v>341.1</v>
      </c>
      <c r="F348" s="1" t="n">
        <v>343</v>
      </c>
      <c r="G348" s="1" t="s">
        <v>8495</v>
      </c>
      <c r="H348" s="1" t="n">
        <v>871.781</v>
      </c>
      <c r="I348" s="1" t="n">
        <v>233.399</v>
      </c>
      <c r="J348" s="1" t="n">
        <v>37</v>
      </c>
      <c r="K348" s="1" t="n">
        <v>700</v>
      </c>
      <c r="L348" s="1" t="n">
        <v>89.143</v>
      </c>
      <c r="M348" s="1" t="n">
        <v>145.882</v>
      </c>
      <c r="N348" s="1" t="n">
        <v>82.199</v>
      </c>
      <c r="O348" s="1" t="n">
        <v>88.983</v>
      </c>
      <c r="P348" s="1" t="n">
        <v>18.355</v>
      </c>
      <c r="Q348" s="1" t="n">
        <v>89.781</v>
      </c>
      <c r="R348" s="1" t="n">
        <v>203472.324</v>
      </c>
      <c r="S348" s="1" t="n">
        <v>5111662</v>
      </c>
      <c r="U348" s="1" t="n">
        <f aca="false">S348/$S$7</f>
        <v>0.960325705703833</v>
      </c>
      <c r="V348" s="1" t="n">
        <f aca="false">-(O348+Q348-$M$5)</f>
        <v>-0.200000000000017</v>
      </c>
      <c r="W348" s="1" t="n">
        <f aca="false">-(O348-$M$5)</f>
        <v>89.581</v>
      </c>
      <c r="X348" s="1" t="n">
        <f aca="false">AVERAGE(W348:W352)</f>
        <v>87.6658</v>
      </c>
    </row>
    <row r="349" customFormat="false" ht="15" hidden="false" customHeight="false" outlineLevel="0" collapsed="false">
      <c r="A349" s="6" t="b">
        <f aca="false">IF(C349=C348,1 )</f>
        <v>0</v>
      </c>
      <c r="C349" s="1" t="n">
        <f aca="false">VALUE(RIGHT(G349,5))</f>
        <v>3421</v>
      </c>
      <c r="D349" s="1" t="n">
        <f aca="false">C349/10000*1000</f>
        <v>342.1</v>
      </c>
      <c r="F349" s="1" t="n">
        <v>344</v>
      </c>
      <c r="G349" s="1" t="s">
        <v>8496</v>
      </c>
      <c r="H349" s="1" t="n">
        <v>842.086</v>
      </c>
      <c r="I349" s="1" t="n">
        <v>242.291</v>
      </c>
      <c r="J349" s="1" t="n">
        <v>51</v>
      </c>
      <c r="K349" s="1" t="n">
        <v>713</v>
      </c>
      <c r="L349" s="1" t="n">
        <v>89.024</v>
      </c>
      <c r="M349" s="1" t="n">
        <v>145.897</v>
      </c>
      <c r="N349" s="1" t="n">
        <v>82.199</v>
      </c>
      <c r="O349" s="1" t="n">
        <v>87.786</v>
      </c>
      <c r="P349" s="1" t="n">
        <v>17.557</v>
      </c>
      <c r="Q349" s="1" t="n">
        <v>90.978</v>
      </c>
      <c r="R349" s="1" t="n">
        <v>204029.601</v>
      </c>
      <c r="S349" s="1" t="n">
        <v>5125662</v>
      </c>
      <c r="U349" s="1" t="n">
        <f aca="false">S349/$S$7</f>
        <v>0.962955879584628</v>
      </c>
      <c r="V349" s="1" t="n">
        <f aca="false">-(O349+Q349-$M$5)</f>
        <v>-0.200000000000017</v>
      </c>
      <c r="W349" s="1" t="n">
        <f aca="false">-(O349-$M$5)</f>
        <v>90.778</v>
      </c>
      <c r="X349" s="1" t="n">
        <f aca="false">AVERAGE(W349:W353)</f>
        <v>86.5486</v>
      </c>
    </row>
    <row r="350" customFormat="false" ht="15" hidden="false" customHeight="false" outlineLevel="0" collapsed="false">
      <c r="A350" s="6" t="b">
        <f aca="false">IF(C350=C349,1 )</f>
        <v>0</v>
      </c>
      <c r="C350" s="1" t="n">
        <f aca="false">VALUE(RIGHT(G350,5))</f>
        <v>3431</v>
      </c>
      <c r="D350" s="1" t="n">
        <f aca="false">C350/10000*1000</f>
        <v>343.1</v>
      </c>
      <c r="F350" s="1" t="n">
        <v>345</v>
      </c>
      <c r="G350" s="1" t="s">
        <v>8497</v>
      </c>
      <c r="H350" s="1" t="n">
        <v>855.5</v>
      </c>
      <c r="I350" s="1" t="n">
        <v>240.229</v>
      </c>
      <c r="J350" s="1" t="n">
        <v>62</v>
      </c>
      <c r="K350" s="1" t="n">
        <v>807</v>
      </c>
      <c r="L350" s="1" t="n">
        <v>89.059</v>
      </c>
      <c r="M350" s="1" t="n">
        <v>146.173</v>
      </c>
      <c r="N350" s="1" t="n">
        <v>81.8</v>
      </c>
      <c r="O350" s="1" t="n">
        <v>88.185</v>
      </c>
      <c r="P350" s="1" t="n">
        <v>19.353</v>
      </c>
      <c r="Q350" s="1" t="n">
        <v>90.779</v>
      </c>
      <c r="R350" s="1" t="n">
        <v>205516.058</v>
      </c>
      <c r="S350" s="1" t="n">
        <v>5163005</v>
      </c>
      <c r="U350" s="1" t="n">
        <f aca="false">S350/$S$7</f>
        <v>0.969971492672524</v>
      </c>
      <c r="V350" s="1" t="n">
        <f aca="false">-(O350+Q350-$M$5)</f>
        <v>-0.400000000000006</v>
      </c>
      <c r="W350" s="1" t="n">
        <f aca="false">-(O350-$M$5)</f>
        <v>90.379</v>
      </c>
      <c r="X350" s="1" t="n">
        <f aca="false">AVERAGE(W350:W354)</f>
        <v>85.6708</v>
      </c>
    </row>
    <row r="351" customFormat="false" ht="15" hidden="false" customHeight="false" outlineLevel="0" collapsed="false">
      <c r="A351" s="6" t="b">
        <f aca="false">IF(C351=C350,1 )</f>
        <v>0</v>
      </c>
      <c r="C351" s="1" t="n">
        <f aca="false">VALUE(RIGHT(G351,5))</f>
        <v>3441</v>
      </c>
      <c r="D351" s="1" t="n">
        <f aca="false">C351/10000*1000</f>
        <v>344.1</v>
      </c>
      <c r="F351" s="1" t="n">
        <v>346</v>
      </c>
      <c r="G351" s="1" t="s">
        <v>8498</v>
      </c>
      <c r="H351" s="1" t="n">
        <v>849.529</v>
      </c>
      <c r="I351" s="1" t="n">
        <v>241.77</v>
      </c>
      <c r="J351" s="1" t="n">
        <v>58</v>
      </c>
      <c r="K351" s="1" t="n">
        <v>782</v>
      </c>
      <c r="L351" s="1" t="n">
        <v>89.025</v>
      </c>
      <c r="M351" s="1" t="n">
        <v>146.473</v>
      </c>
      <c r="N351" s="1" t="n">
        <v>82</v>
      </c>
      <c r="O351" s="1" t="n">
        <v>93.372</v>
      </c>
      <c r="P351" s="1" t="n">
        <v>17.757</v>
      </c>
      <c r="Q351" s="1" t="n">
        <v>85.392</v>
      </c>
      <c r="R351" s="1" t="n">
        <v>205391.069</v>
      </c>
      <c r="S351" s="1" t="n">
        <v>5159865</v>
      </c>
      <c r="U351" s="1" t="n">
        <f aca="false">S351/$S$7</f>
        <v>0.969381582244974</v>
      </c>
      <c r="V351" s="1" t="n">
        <f aca="false">-(O351+Q351-$M$5)</f>
        <v>-0.200000000000017</v>
      </c>
      <c r="W351" s="1" t="n">
        <f aca="false">-(O351-$M$5)</f>
        <v>85.192</v>
      </c>
      <c r="X351" s="1" t="n">
        <f aca="false">AVERAGE(W351:W355)</f>
        <v>84.793</v>
      </c>
    </row>
    <row r="352" customFormat="false" ht="15" hidden="false" customHeight="false" outlineLevel="0" collapsed="false">
      <c r="A352" s="6" t="b">
        <f aca="false">IF(C352=C351,1 )</f>
        <v>0</v>
      </c>
      <c r="C352" s="1" t="n">
        <f aca="false">VALUE(RIGHT(G352,5))</f>
        <v>3451</v>
      </c>
      <c r="D352" s="1" t="n">
        <f aca="false">C352/10000*1000</f>
        <v>345.1</v>
      </c>
      <c r="F352" s="1" t="n">
        <v>347</v>
      </c>
      <c r="G352" s="1" t="s">
        <v>8499</v>
      </c>
      <c r="H352" s="1" t="n">
        <v>819.556</v>
      </c>
      <c r="I352" s="1" t="n">
        <v>242.606</v>
      </c>
      <c r="J352" s="1" t="n">
        <v>60</v>
      </c>
      <c r="K352" s="1" t="n">
        <v>714</v>
      </c>
      <c r="L352" s="1" t="n">
        <v>88.982</v>
      </c>
      <c r="M352" s="1" t="n">
        <v>147.384</v>
      </c>
      <c r="N352" s="1" t="n">
        <v>82.199</v>
      </c>
      <c r="O352" s="1" t="n">
        <v>96.165</v>
      </c>
      <c r="P352" s="1" t="n">
        <v>17.158</v>
      </c>
      <c r="Q352" s="1" t="n">
        <v>82.598</v>
      </c>
      <c r="R352" s="1" t="n">
        <v>198829.25</v>
      </c>
      <c r="S352" s="1" t="n">
        <v>4995018</v>
      </c>
      <c r="U352" s="1" t="n">
        <f aca="false">S352/$S$7</f>
        <v>0.938411848407298</v>
      </c>
      <c r="V352" s="1" t="n">
        <f aca="false">-(O352+Q352-$M$5)</f>
        <v>-0.199000000000012</v>
      </c>
      <c r="W352" s="1" t="n">
        <f aca="false">-(O352-$M$5)</f>
        <v>82.399</v>
      </c>
      <c r="X352" s="1" t="n">
        <f aca="false">AVERAGE(W352:W356)</f>
        <v>85.2718</v>
      </c>
    </row>
    <row r="353" customFormat="false" ht="15" hidden="false" customHeight="false" outlineLevel="0" collapsed="false">
      <c r="A353" s="6" t="b">
        <f aca="false">IF(C353=C352,1 )</f>
        <v>0</v>
      </c>
      <c r="C353" s="1" t="n">
        <f aca="false">VALUE(RIGHT(G353,5))</f>
        <v>3461</v>
      </c>
      <c r="D353" s="1" t="n">
        <f aca="false">C353/10000*1000</f>
        <v>346.1</v>
      </c>
      <c r="F353" s="1" t="n">
        <v>348</v>
      </c>
      <c r="G353" s="1" t="s">
        <v>8500</v>
      </c>
      <c r="H353" s="1" t="n">
        <v>838.543</v>
      </c>
      <c r="I353" s="1" t="n">
        <v>241.084</v>
      </c>
      <c r="J353" s="1" t="n">
        <v>58</v>
      </c>
      <c r="K353" s="1" t="n">
        <v>701</v>
      </c>
      <c r="L353" s="1" t="n">
        <v>89.072</v>
      </c>
      <c r="M353" s="1" t="n">
        <v>146.618</v>
      </c>
      <c r="N353" s="1" t="n">
        <v>82.199</v>
      </c>
      <c r="O353" s="1" t="n">
        <v>94.569</v>
      </c>
      <c r="P353" s="1" t="n">
        <v>17.557</v>
      </c>
      <c r="Q353" s="1" t="n">
        <v>84.195</v>
      </c>
      <c r="R353" s="1" t="n">
        <v>202159.657</v>
      </c>
      <c r="S353" s="1" t="n">
        <v>5078685</v>
      </c>
      <c r="U353" s="1" t="n">
        <f aca="false">S353/$S$7</f>
        <v>0.95413033112762</v>
      </c>
      <c r="V353" s="1" t="n">
        <f aca="false">-(O353+Q353-$M$5)</f>
        <v>-0.200000000000017</v>
      </c>
      <c r="W353" s="1" t="n">
        <f aca="false">-(O353-$M$5)</f>
        <v>83.995</v>
      </c>
      <c r="X353" s="1" t="n">
        <f aca="false">AVERAGE(W353:W357)</f>
        <v>83.556</v>
      </c>
    </row>
    <row r="354" customFormat="false" ht="15" hidden="false" customHeight="false" outlineLevel="0" collapsed="false">
      <c r="A354" s="6" t="b">
        <f aca="false">IF(C354=C353,1 )</f>
        <v>0</v>
      </c>
      <c r="C354" s="1" t="n">
        <f aca="false">VALUE(RIGHT(G354,5))</f>
        <v>3471</v>
      </c>
      <c r="D354" s="1" t="n">
        <f aca="false">C354/10000*1000</f>
        <v>347.1</v>
      </c>
      <c r="F354" s="1" t="n">
        <v>349</v>
      </c>
      <c r="G354" s="1" t="s">
        <v>8501</v>
      </c>
      <c r="H354" s="1" t="n">
        <v>869.392</v>
      </c>
      <c r="I354" s="1" t="n">
        <v>238.788</v>
      </c>
      <c r="J354" s="1" t="n">
        <v>41</v>
      </c>
      <c r="K354" s="1" t="n">
        <v>848</v>
      </c>
      <c r="L354" s="1" t="n">
        <v>89.083</v>
      </c>
      <c r="M354" s="1" t="n">
        <v>146.381</v>
      </c>
      <c r="N354" s="1" t="n">
        <v>82.199</v>
      </c>
      <c r="O354" s="1" t="n">
        <v>92.175</v>
      </c>
      <c r="P354" s="1" t="n">
        <v>16.959</v>
      </c>
      <c r="Q354" s="1" t="n">
        <v>86.788</v>
      </c>
      <c r="R354" s="1" t="n">
        <v>207600.593</v>
      </c>
      <c r="S354" s="1" t="n">
        <v>5215373</v>
      </c>
      <c r="U354" s="1" t="n">
        <f aca="false">S354/$S$7</f>
        <v>0.979809845943201</v>
      </c>
      <c r="V354" s="1" t="n">
        <f aca="false">-(O354+Q354-$M$5)</f>
        <v>-0.399000000000001</v>
      </c>
      <c r="W354" s="1" t="n">
        <f aca="false">-(O354-$M$5)</f>
        <v>86.389</v>
      </c>
      <c r="X354" s="1" t="n">
        <f aca="false">AVERAGE(W354:W358)</f>
        <v>83.7156</v>
      </c>
    </row>
    <row r="355" customFormat="false" ht="15" hidden="false" customHeight="false" outlineLevel="0" collapsed="false">
      <c r="A355" s="6" t="b">
        <f aca="false">IF(C355=C354,1 )</f>
        <v>0</v>
      </c>
      <c r="C355" s="1" t="n">
        <f aca="false">VALUE(RIGHT(G355,5))</f>
        <v>3481</v>
      </c>
      <c r="D355" s="1" t="n">
        <f aca="false">C355/10000*1000</f>
        <v>348.1</v>
      </c>
      <c r="F355" s="1" t="n">
        <v>350</v>
      </c>
      <c r="G355" s="1" t="s">
        <v>8502</v>
      </c>
      <c r="H355" s="1" t="n">
        <v>851.798</v>
      </c>
      <c r="I355" s="1" t="n">
        <v>242.562</v>
      </c>
      <c r="J355" s="1" t="n">
        <v>52</v>
      </c>
      <c r="K355" s="1" t="n">
        <v>802</v>
      </c>
      <c r="L355" s="1" t="n">
        <v>89.073</v>
      </c>
      <c r="M355" s="1" t="n">
        <v>146.614</v>
      </c>
      <c r="N355" s="1" t="n">
        <v>82.199</v>
      </c>
      <c r="O355" s="1" t="n">
        <v>92.574</v>
      </c>
      <c r="P355" s="1" t="n">
        <v>17.557</v>
      </c>
      <c r="Q355" s="1" t="n">
        <v>86.19</v>
      </c>
      <c r="R355" s="1" t="n">
        <v>206614.133</v>
      </c>
      <c r="S355" s="1" t="n">
        <v>5190591</v>
      </c>
      <c r="U355" s="1" t="n">
        <f aca="false">S355/$S$7</f>
        <v>0.975154062435068</v>
      </c>
      <c r="V355" s="1" t="n">
        <f aca="false">-(O355+Q355-$M$5)</f>
        <v>-0.200000000000017</v>
      </c>
      <c r="W355" s="1" t="n">
        <f aca="false">-(O355-$M$5)</f>
        <v>85.99</v>
      </c>
      <c r="X355" s="1" t="n">
        <f aca="false">AVERAGE(W355:W359)</f>
        <v>81.4412</v>
      </c>
    </row>
    <row r="356" customFormat="false" ht="15" hidden="false" customHeight="false" outlineLevel="0" collapsed="false">
      <c r="A356" s="6" t="b">
        <f aca="false">IF(C356=C355,1 )</f>
        <v>0</v>
      </c>
      <c r="C356" s="1" t="n">
        <f aca="false">VALUE(RIGHT(G356,5))</f>
        <v>3491</v>
      </c>
      <c r="D356" s="1" t="n">
        <f aca="false">C356/10000*1000</f>
        <v>349.1</v>
      </c>
      <c r="F356" s="1" t="n">
        <v>351</v>
      </c>
      <c r="G356" s="1" t="s">
        <v>8503</v>
      </c>
      <c r="H356" s="1" t="n">
        <v>857.49</v>
      </c>
      <c r="I356" s="1" t="n">
        <v>240.582</v>
      </c>
      <c r="J356" s="1" t="n">
        <v>60</v>
      </c>
      <c r="K356" s="1" t="n">
        <v>776</v>
      </c>
      <c r="L356" s="1" t="n">
        <v>89.016</v>
      </c>
      <c r="M356" s="1" t="n">
        <v>145.99</v>
      </c>
      <c r="N356" s="1" t="n">
        <v>82.199</v>
      </c>
      <c r="O356" s="1" t="n">
        <v>90.978</v>
      </c>
      <c r="P356" s="1" t="n">
        <v>17.956</v>
      </c>
      <c r="Q356" s="1" t="n">
        <v>87.786</v>
      </c>
      <c r="R356" s="1" t="n">
        <v>206297.122</v>
      </c>
      <c r="S356" s="1" t="n">
        <v>5182627</v>
      </c>
      <c r="U356" s="1" t="n">
        <f aca="false">S356/$S$7</f>
        <v>0.973657869236021</v>
      </c>
      <c r="V356" s="1" t="n">
        <f aca="false">-(O356+Q356-$M$5)</f>
        <v>-0.200000000000017</v>
      </c>
      <c r="W356" s="1" t="n">
        <f aca="false">-(O356-$M$5)</f>
        <v>87.586</v>
      </c>
      <c r="X356" s="1" t="n">
        <f aca="false">AVERAGE(W356:W360)</f>
        <v>81.6806</v>
      </c>
    </row>
    <row r="357" customFormat="false" ht="15" hidden="false" customHeight="false" outlineLevel="0" collapsed="false">
      <c r="A357" s="6" t="b">
        <f aca="false">IF(C357=C356,1 )</f>
        <v>0</v>
      </c>
      <c r="C357" s="1" t="n">
        <f aca="false">VALUE(RIGHT(G357,5))</f>
        <v>3501</v>
      </c>
      <c r="D357" s="1" t="n">
        <f aca="false">C357/10000*1000</f>
        <v>350.1</v>
      </c>
      <c r="F357" s="1" t="n">
        <v>352</v>
      </c>
      <c r="G357" s="1" t="s">
        <v>8504</v>
      </c>
      <c r="H357" s="1" t="n">
        <v>785.084</v>
      </c>
      <c r="I357" s="1" t="n">
        <v>245.524</v>
      </c>
      <c r="J357" s="1" t="n">
        <v>70</v>
      </c>
      <c r="K357" s="1" t="n">
        <v>712</v>
      </c>
      <c r="L357" s="1" t="n">
        <v>89.089</v>
      </c>
      <c r="M357" s="1" t="n">
        <v>148.323</v>
      </c>
      <c r="N357" s="1" t="n">
        <v>82.199</v>
      </c>
      <c r="O357" s="1" t="n">
        <v>104.744</v>
      </c>
      <c r="P357" s="1" t="n">
        <v>17.956</v>
      </c>
      <c r="Q357" s="1" t="n">
        <v>74.219</v>
      </c>
      <c r="R357" s="1" t="n">
        <v>192757.118</v>
      </c>
      <c r="S357" s="1" t="n">
        <v>4842473</v>
      </c>
      <c r="U357" s="1" t="n">
        <f aca="false">S357/$S$7</f>
        <v>0.90975328593259</v>
      </c>
      <c r="V357" s="1" t="n">
        <f aca="false">-(O357+Q357-$M$5)</f>
        <v>-0.399000000000001</v>
      </c>
      <c r="W357" s="1" t="n">
        <f aca="false">-(O357-$M$5)</f>
        <v>73.82</v>
      </c>
      <c r="X357" s="1" t="n">
        <f aca="false">AVERAGE(W357:W361)</f>
        <v>79.1668</v>
      </c>
    </row>
    <row r="358" customFormat="false" ht="15" hidden="false" customHeight="false" outlineLevel="0" collapsed="false">
      <c r="A358" s="6" t="b">
        <f aca="false">IF(C358=C357,1 )</f>
        <v>0</v>
      </c>
      <c r="C358" s="1" t="n">
        <f aca="false">VALUE(RIGHT(G358,5))</f>
        <v>3511</v>
      </c>
      <c r="D358" s="1" t="n">
        <f aca="false">C358/10000*1000</f>
        <v>351.1</v>
      </c>
      <c r="F358" s="1" t="n">
        <v>353</v>
      </c>
      <c r="G358" s="1" t="s">
        <v>8505</v>
      </c>
      <c r="H358" s="1" t="n">
        <v>854.147</v>
      </c>
      <c r="I358" s="1" t="n">
        <v>243.02</v>
      </c>
      <c r="J358" s="1" t="n">
        <v>63</v>
      </c>
      <c r="K358" s="1" t="n">
        <v>753</v>
      </c>
      <c r="L358" s="1" t="n">
        <v>89</v>
      </c>
      <c r="M358" s="1" t="n">
        <v>146.108</v>
      </c>
      <c r="N358" s="1" t="n">
        <v>82</v>
      </c>
      <c r="O358" s="1" t="n">
        <v>93.771</v>
      </c>
      <c r="P358" s="1" t="n">
        <v>16.161</v>
      </c>
      <c r="Q358" s="1" t="n">
        <v>84.793</v>
      </c>
      <c r="R358" s="1" t="n">
        <v>207574.361</v>
      </c>
      <c r="S358" s="1" t="n">
        <v>5214714</v>
      </c>
      <c r="U358" s="1" t="n">
        <f aca="false">S358/$S$7</f>
        <v>0.979686039901241</v>
      </c>
      <c r="V358" s="1" t="n">
        <f aca="false">-(O358+Q358-$M$5)</f>
        <v>-0</v>
      </c>
      <c r="W358" s="1" t="n">
        <f aca="false">-(O358-$M$5)</f>
        <v>84.793</v>
      </c>
      <c r="X358" s="1" t="n">
        <f aca="false">AVERAGE(W358:W362)</f>
        <v>79.1268</v>
      </c>
    </row>
    <row r="359" customFormat="false" ht="15" hidden="false" customHeight="false" outlineLevel="0" collapsed="false">
      <c r="A359" s="6" t="b">
        <f aca="false">IF(C359=C358,1 )</f>
        <v>0</v>
      </c>
      <c r="C359" s="1" t="n">
        <f aca="false">VALUE(RIGHT(G359,5))</f>
        <v>3521</v>
      </c>
      <c r="D359" s="1" t="n">
        <f aca="false">C359/10000*1000</f>
        <v>352.1</v>
      </c>
      <c r="F359" s="1" t="n">
        <v>354</v>
      </c>
      <c r="G359" s="1" t="s">
        <v>8506</v>
      </c>
      <c r="H359" s="1" t="n">
        <v>819.317</v>
      </c>
      <c r="I359" s="1" t="n">
        <v>244.915</v>
      </c>
      <c r="J359" s="1" t="n">
        <v>44</v>
      </c>
      <c r="K359" s="1" t="n">
        <v>677</v>
      </c>
      <c r="L359" s="1" t="n">
        <v>89.162</v>
      </c>
      <c r="M359" s="1" t="n">
        <v>147.724</v>
      </c>
      <c r="N359" s="1" t="n">
        <v>82.199</v>
      </c>
      <c r="O359" s="1" t="n">
        <v>103.547</v>
      </c>
      <c r="P359" s="1" t="n">
        <v>17.557</v>
      </c>
      <c r="Q359" s="1" t="n">
        <v>75.216</v>
      </c>
      <c r="R359" s="1" t="n">
        <v>200662.93</v>
      </c>
      <c r="S359" s="1" t="n">
        <v>5041084</v>
      </c>
      <c r="U359" s="1" t="n">
        <f aca="false">S359/$S$7</f>
        <v>0.947066247692492</v>
      </c>
      <c r="V359" s="1" t="n">
        <f aca="false">-(O359+Q359-$M$5)</f>
        <v>-0.198999999999984</v>
      </c>
      <c r="W359" s="1" t="n">
        <f aca="false">-(O359-$M$5)</f>
        <v>75.017</v>
      </c>
      <c r="X359" s="1" t="n">
        <f aca="false">AVERAGE(W359:W363)</f>
        <v>76.7726</v>
      </c>
    </row>
    <row r="360" customFormat="false" ht="15" hidden="false" customHeight="false" outlineLevel="0" collapsed="false">
      <c r="A360" s="6" t="b">
        <f aca="false">IF(C360=C359,1 )</f>
        <v>0</v>
      </c>
      <c r="C360" s="1" t="n">
        <f aca="false">VALUE(RIGHT(G360,5))</f>
        <v>3531</v>
      </c>
      <c r="D360" s="1" t="n">
        <f aca="false">C360/10000*1000</f>
        <v>353.1</v>
      </c>
      <c r="F360" s="1" t="n">
        <v>355</v>
      </c>
      <c r="G360" s="1" t="s">
        <v>8507</v>
      </c>
      <c r="H360" s="1" t="n">
        <v>875.443</v>
      </c>
      <c r="I360" s="1" t="n">
        <v>240.456</v>
      </c>
      <c r="J360" s="1" t="n">
        <v>59</v>
      </c>
      <c r="K360" s="1" t="n">
        <v>780</v>
      </c>
      <c r="L360" s="1" t="n">
        <v>89.139</v>
      </c>
      <c r="M360" s="1" t="n">
        <v>145.767</v>
      </c>
      <c r="N360" s="1" t="n">
        <v>82</v>
      </c>
      <c r="O360" s="1" t="n">
        <v>91.377</v>
      </c>
      <c r="P360" s="1" t="n">
        <v>18.156</v>
      </c>
      <c r="Q360" s="1" t="n">
        <v>87.387</v>
      </c>
      <c r="R360" s="1" t="n">
        <v>210505.122</v>
      </c>
      <c r="S360" s="1" t="n">
        <v>5288341</v>
      </c>
      <c r="U360" s="1" t="n">
        <f aca="false">S360/$S$7</f>
        <v>0.993518312209906</v>
      </c>
      <c r="V360" s="1" t="n">
        <f aca="false">-(O360+Q360-$M$5)</f>
        <v>-0.200000000000017</v>
      </c>
      <c r="W360" s="1" t="n">
        <f aca="false">-(O360-$M$5)</f>
        <v>87.187</v>
      </c>
      <c r="X360" s="1" t="n">
        <f aca="false">AVERAGE(W360:W364)</f>
        <v>75.8946</v>
      </c>
    </row>
    <row r="361" customFormat="false" ht="15" hidden="false" customHeight="false" outlineLevel="0" collapsed="false">
      <c r="A361" s="6" t="b">
        <f aca="false">IF(C361=C360,1 )</f>
        <v>0</v>
      </c>
      <c r="C361" s="1" t="n">
        <f aca="false">VALUE(RIGHT(G361,5))</f>
        <v>3541</v>
      </c>
      <c r="D361" s="1" t="n">
        <f aca="false">C361/10000*1000</f>
        <v>354.1</v>
      </c>
      <c r="F361" s="1" t="n">
        <v>356</v>
      </c>
      <c r="G361" s="1" t="s">
        <v>8508</v>
      </c>
      <c r="H361" s="1" t="n">
        <v>794.04</v>
      </c>
      <c r="I361" s="1" t="n">
        <v>247.911</v>
      </c>
      <c r="J361" s="1" t="n">
        <v>61</v>
      </c>
      <c r="K361" s="1" t="n">
        <v>727</v>
      </c>
      <c r="L361" s="1" t="n">
        <v>89.088</v>
      </c>
      <c r="M361" s="1" t="n">
        <v>148.607</v>
      </c>
      <c r="N361" s="1" t="n">
        <v>82.199</v>
      </c>
      <c r="O361" s="1" t="n">
        <v>103.547</v>
      </c>
      <c r="P361" s="1" t="n">
        <v>17.757</v>
      </c>
      <c r="Q361" s="1" t="n">
        <v>75.216</v>
      </c>
      <c r="R361" s="1" t="n">
        <v>196851.035</v>
      </c>
      <c r="S361" s="1" t="n">
        <v>4945321</v>
      </c>
      <c r="U361" s="1" t="n">
        <f aca="false">S361/$S$7</f>
        <v>0.929075294739164</v>
      </c>
      <c r="V361" s="1" t="n">
        <f aca="false">-(O361+Q361-$M$5)</f>
        <v>-0.198999999999984</v>
      </c>
      <c r="W361" s="1" t="n">
        <f aca="false">-(O361-$M$5)</f>
        <v>75.017</v>
      </c>
      <c r="X361" s="1" t="n">
        <f aca="false">AVERAGE(W361:W365)</f>
        <v>73.2212</v>
      </c>
    </row>
    <row r="362" customFormat="false" ht="15" hidden="false" customHeight="false" outlineLevel="0" collapsed="false">
      <c r="A362" s="6" t="b">
        <f aca="false">IF(C362=C361,1 )</f>
        <v>0</v>
      </c>
      <c r="C362" s="1" t="n">
        <f aca="false">VALUE(RIGHT(G362,5))</f>
        <v>3551</v>
      </c>
      <c r="D362" s="1" t="n">
        <f aca="false">C362/10000*1000</f>
        <v>355.1</v>
      </c>
      <c r="F362" s="1" t="n">
        <v>357</v>
      </c>
      <c r="G362" s="1" t="s">
        <v>8509</v>
      </c>
      <c r="H362" s="1" t="n">
        <v>800.369</v>
      </c>
      <c r="I362" s="1" t="n">
        <v>243.966</v>
      </c>
      <c r="J362" s="1" t="n">
        <v>61</v>
      </c>
      <c r="K362" s="1" t="n">
        <v>795</v>
      </c>
      <c r="L362" s="1" t="n">
        <v>89.056</v>
      </c>
      <c r="M362" s="1" t="n">
        <v>147.871</v>
      </c>
      <c r="N362" s="1" t="n">
        <v>82</v>
      </c>
      <c r="O362" s="1" t="n">
        <v>104.944</v>
      </c>
      <c r="P362" s="1" t="n">
        <v>17.757</v>
      </c>
      <c r="Q362" s="1" t="n">
        <v>73.82</v>
      </c>
      <c r="R362" s="1" t="n">
        <v>195262.954</v>
      </c>
      <c r="S362" s="1" t="n">
        <v>4905425</v>
      </c>
      <c r="U362" s="1" t="n">
        <f aca="false">S362/$S$7</f>
        <v>0.921580050657149</v>
      </c>
      <c r="V362" s="1" t="n">
        <f aca="false">-(O362+Q362-$M$5)</f>
        <v>-0.200000000000017</v>
      </c>
      <c r="W362" s="1" t="n">
        <f aca="false">-(O362-$M$5)</f>
        <v>73.62</v>
      </c>
      <c r="X362" s="1" t="n">
        <f aca="false">AVERAGE(W362:W366)</f>
        <v>73.7798</v>
      </c>
    </row>
    <row r="363" customFormat="false" ht="15" hidden="false" customHeight="false" outlineLevel="0" collapsed="false">
      <c r="A363" s="6" t="b">
        <f aca="false">IF(C363=C362,1 )</f>
        <v>0</v>
      </c>
      <c r="C363" s="1" t="n">
        <f aca="false">VALUE(RIGHT(G363,5))</f>
        <v>3561</v>
      </c>
      <c r="D363" s="1" t="n">
        <f aca="false">C363/10000*1000</f>
        <v>356.1</v>
      </c>
      <c r="F363" s="1" t="n">
        <v>358</v>
      </c>
      <c r="G363" s="1" t="s">
        <v>8510</v>
      </c>
      <c r="H363" s="1" t="n">
        <v>801.723</v>
      </c>
      <c r="I363" s="1" t="n">
        <v>250.059</v>
      </c>
      <c r="J363" s="1" t="n">
        <v>79</v>
      </c>
      <c r="K363" s="1" t="n">
        <v>841</v>
      </c>
      <c r="L363" s="1" t="n">
        <v>89.142</v>
      </c>
      <c r="M363" s="1" t="n">
        <v>147.884</v>
      </c>
      <c r="N363" s="1" t="n">
        <v>82</v>
      </c>
      <c r="O363" s="1" t="n">
        <v>105.542</v>
      </c>
      <c r="P363" s="1" t="n">
        <v>17.358</v>
      </c>
      <c r="Q363" s="1" t="n">
        <v>73.221</v>
      </c>
      <c r="R363" s="1" t="n">
        <v>200477.795</v>
      </c>
      <c r="S363" s="1" t="n">
        <v>5036433</v>
      </c>
      <c r="U363" s="1" t="n">
        <f aca="false">S363/$S$7</f>
        <v>0.946192466355379</v>
      </c>
      <c r="V363" s="1" t="n">
        <f aca="false">-(O363+Q363-$M$5)</f>
        <v>-0.199000000000012</v>
      </c>
      <c r="W363" s="1" t="n">
        <f aca="false">-(O363-$M$5)</f>
        <v>73.022</v>
      </c>
      <c r="X363" s="1" t="n">
        <f aca="false">AVERAGE(W363:W367)</f>
        <v>74.2586</v>
      </c>
    </row>
    <row r="364" customFormat="false" ht="15" hidden="false" customHeight="false" outlineLevel="0" collapsed="false">
      <c r="A364" s="6" t="b">
        <f aca="false">IF(C364=C363,1 )</f>
        <v>0</v>
      </c>
      <c r="C364" s="1" t="n">
        <f aca="false">VALUE(RIGHT(G364,5))</f>
        <v>3571</v>
      </c>
      <c r="D364" s="1" t="n">
        <f aca="false">C364/10000*1000</f>
        <v>357.1</v>
      </c>
      <c r="F364" s="1" t="n">
        <v>359</v>
      </c>
      <c r="G364" s="1" t="s">
        <v>8511</v>
      </c>
      <c r="H364" s="1" t="n">
        <v>806.101</v>
      </c>
      <c r="I364" s="1" t="n">
        <v>243.073</v>
      </c>
      <c r="J364" s="1" t="n">
        <v>71</v>
      </c>
      <c r="K364" s="1" t="n">
        <v>745</v>
      </c>
      <c r="L364" s="1" t="n">
        <v>89.061</v>
      </c>
      <c r="M364" s="1" t="n">
        <v>147.472</v>
      </c>
      <c r="N364" s="1" t="n">
        <v>82</v>
      </c>
      <c r="O364" s="1" t="n">
        <v>107.937</v>
      </c>
      <c r="P364" s="1" t="n">
        <v>16.759</v>
      </c>
      <c r="Q364" s="1" t="n">
        <v>71.027</v>
      </c>
      <c r="R364" s="1" t="n">
        <v>195941.2</v>
      </c>
      <c r="S364" s="1" t="n">
        <v>4922464</v>
      </c>
      <c r="U364" s="1" t="n">
        <f aca="false">S364/$S$7</f>
        <v>0.92478116013964</v>
      </c>
      <c r="V364" s="1" t="n">
        <f aca="false">-(O364+Q364-$M$5)</f>
        <v>-0.400000000000006</v>
      </c>
      <c r="W364" s="1" t="n">
        <f aca="false">-(O364-$M$5)</f>
        <v>70.627</v>
      </c>
      <c r="X364" s="1" t="n">
        <f aca="false">AVERAGE(W364:W368)</f>
        <v>75.0566</v>
      </c>
    </row>
    <row r="365" customFormat="false" ht="15" hidden="false" customHeight="false" outlineLevel="0" collapsed="false">
      <c r="A365" s="6" t="b">
        <f aca="false">IF(C365=C364,1 )</f>
        <v>0</v>
      </c>
      <c r="C365" s="1" t="n">
        <f aca="false">VALUE(RIGHT(G365,5))</f>
        <v>3581</v>
      </c>
      <c r="D365" s="1" t="n">
        <f aca="false">C365/10000*1000</f>
        <v>358.1</v>
      </c>
      <c r="F365" s="1" t="n">
        <v>360</v>
      </c>
      <c r="G365" s="1" t="s">
        <v>8512</v>
      </c>
      <c r="H365" s="1" t="n">
        <v>827.835</v>
      </c>
      <c r="I365" s="1" t="n">
        <v>241.946</v>
      </c>
      <c r="J365" s="1" t="n">
        <v>57</v>
      </c>
      <c r="K365" s="1" t="n">
        <v>742</v>
      </c>
      <c r="L365" s="1" t="n">
        <v>89.224</v>
      </c>
      <c r="M365" s="1" t="n">
        <v>147.08</v>
      </c>
      <c r="N365" s="1" t="n">
        <v>82.199</v>
      </c>
      <c r="O365" s="1" t="n">
        <v>104.744</v>
      </c>
      <c r="P365" s="1" t="n">
        <v>17.557</v>
      </c>
      <c r="Q365" s="1" t="n">
        <v>74.019</v>
      </c>
      <c r="R365" s="1" t="n">
        <v>200291.027</v>
      </c>
      <c r="S365" s="1" t="n">
        <v>5031741</v>
      </c>
      <c r="U365" s="1" t="n">
        <f aca="false">S365/$S$7</f>
        <v>0.945310982366187</v>
      </c>
      <c r="V365" s="1" t="n">
        <f aca="false">-(O365+Q365-$M$5)</f>
        <v>-0.199000000000012</v>
      </c>
      <c r="W365" s="1" t="n">
        <f aca="false">-(O365-$M$5)</f>
        <v>73.82</v>
      </c>
      <c r="X365" s="1" t="n">
        <f aca="false">AVERAGE(W365:W369)</f>
        <v>76.2936</v>
      </c>
    </row>
    <row r="366" customFormat="false" ht="15" hidden="false" customHeight="false" outlineLevel="0" collapsed="false">
      <c r="A366" s="6" t="b">
        <f aca="false">IF(C366=C365,1 )</f>
        <v>0</v>
      </c>
      <c r="C366" s="1" t="n">
        <f aca="false">VALUE(RIGHT(G366,5))</f>
        <v>3591</v>
      </c>
      <c r="D366" s="1" t="n">
        <f aca="false">C366/10000*1000</f>
        <v>359.1</v>
      </c>
      <c r="F366" s="1" t="n">
        <v>361</v>
      </c>
      <c r="G366" s="1" t="s">
        <v>8513</v>
      </c>
      <c r="H366" s="1" t="n">
        <v>833.169</v>
      </c>
      <c r="I366" s="1" t="n">
        <v>245.112</v>
      </c>
      <c r="J366" s="1" t="n">
        <v>71</v>
      </c>
      <c r="K366" s="1" t="n">
        <v>729</v>
      </c>
      <c r="L366" s="1" t="n">
        <v>89.166</v>
      </c>
      <c r="M366" s="1" t="n">
        <v>146.679</v>
      </c>
      <c r="N366" s="1" t="n">
        <v>82</v>
      </c>
      <c r="O366" s="1" t="n">
        <v>100.754</v>
      </c>
      <c r="P366" s="1" t="n">
        <v>17.358</v>
      </c>
      <c r="Q366" s="1" t="n">
        <v>78.209</v>
      </c>
      <c r="R366" s="1" t="n">
        <v>204220.15</v>
      </c>
      <c r="S366" s="1" t="n">
        <v>5130449</v>
      </c>
      <c r="U366" s="1" t="n">
        <f aca="false">S366/$S$7</f>
        <v>0.963855211182297</v>
      </c>
      <c r="V366" s="1" t="n">
        <f aca="false">-(O366+Q366-$M$5)</f>
        <v>-0.399000000000029</v>
      </c>
      <c r="W366" s="1" t="n">
        <f aca="false">-(O366-$M$5)</f>
        <v>77.81</v>
      </c>
      <c r="X366" s="1" t="n">
        <f aca="false">AVERAGE(W366:W370)</f>
        <v>76.6926</v>
      </c>
    </row>
    <row r="367" customFormat="false" ht="15" hidden="false" customHeight="false" outlineLevel="0" collapsed="false">
      <c r="A367" s="6" t="b">
        <f aca="false">IF(C367=C366,1 )</f>
        <v>0</v>
      </c>
      <c r="C367" s="1" t="n">
        <f aca="false">VALUE(RIGHT(G367,5))</f>
        <v>3601</v>
      </c>
      <c r="D367" s="1" t="n">
        <f aca="false">C367/10000*1000</f>
        <v>360.1</v>
      </c>
      <c r="F367" s="1" t="n">
        <v>362</v>
      </c>
      <c r="G367" s="1" t="s">
        <v>8514</v>
      </c>
      <c r="H367" s="1" t="n">
        <v>840.016</v>
      </c>
      <c r="I367" s="1" t="n">
        <v>242.527</v>
      </c>
      <c r="J367" s="1" t="n">
        <v>56</v>
      </c>
      <c r="K367" s="1" t="n">
        <v>655</v>
      </c>
      <c r="L367" s="1" t="n">
        <v>89.124</v>
      </c>
      <c r="M367" s="1" t="n">
        <v>146.364</v>
      </c>
      <c r="N367" s="1" t="n">
        <v>82.199</v>
      </c>
      <c r="O367" s="1" t="n">
        <v>102.55</v>
      </c>
      <c r="P367" s="1" t="n">
        <v>17.158</v>
      </c>
      <c r="Q367" s="1" t="n">
        <v>76.214</v>
      </c>
      <c r="R367" s="1" t="n">
        <v>203726.163</v>
      </c>
      <c r="S367" s="1" t="n">
        <v>5118039</v>
      </c>
      <c r="U367" s="1" t="n">
        <f aca="false">S367/$S$7</f>
        <v>0.961523749906535</v>
      </c>
      <c r="V367" s="1" t="n">
        <f aca="false">-(O367+Q367-$M$5)</f>
        <v>-0.200000000000017</v>
      </c>
      <c r="W367" s="1" t="n">
        <f aca="false">-(O367-$M$5)</f>
        <v>76.014</v>
      </c>
      <c r="X367" s="1" t="n">
        <f aca="false">AVERAGE(W367:W371)</f>
        <v>76.2536</v>
      </c>
    </row>
    <row r="368" customFormat="false" ht="15" hidden="false" customHeight="false" outlineLevel="0" collapsed="false">
      <c r="A368" s="6" t="b">
        <f aca="false">IF(C368=C367,1 )</f>
        <v>0</v>
      </c>
      <c r="C368" s="1" t="n">
        <f aca="false">VALUE(RIGHT(G368,5))</f>
        <v>3611</v>
      </c>
      <c r="D368" s="1" t="n">
        <f aca="false">C368/10000*1000</f>
        <v>361.1</v>
      </c>
      <c r="F368" s="1" t="n">
        <v>363</v>
      </c>
      <c r="G368" s="1" t="s">
        <v>8515</v>
      </c>
      <c r="H368" s="1" t="n">
        <v>844.713</v>
      </c>
      <c r="I368" s="1" t="n">
        <v>244.754</v>
      </c>
      <c r="J368" s="1" t="n">
        <v>61</v>
      </c>
      <c r="K368" s="1" t="n">
        <v>685</v>
      </c>
      <c r="L368" s="1" t="n">
        <v>89.16</v>
      </c>
      <c r="M368" s="1" t="n">
        <v>146.674</v>
      </c>
      <c r="N368" s="1" t="n">
        <v>82</v>
      </c>
      <c r="O368" s="1" t="n">
        <v>101.552</v>
      </c>
      <c r="P368" s="1" t="n">
        <v>16.959</v>
      </c>
      <c r="Q368" s="1" t="n">
        <v>77.212</v>
      </c>
      <c r="R368" s="1" t="n">
        <v>206746.805</v>
      </c>
      <c r="S368" s="1" t="n">
        <v>5193924</v>
      </c>
      <c r="U368" s="1" t="n">
        <f aca="false">S368/$S$7</f>
        <v>0.97578023168826</v>
      </c>
      <c r="V368" s="1" t="n">
        <f aca="false">-(O368+Q368-$M$5)</f>
        <v>-0.200000000000017</v>
      </c>
      <c r="W368" s="1" t="n">
        <f aca="false">-(O368-$M$5)</f>
        <v>77.012</v>
      </c>
      <c r="X368" s="1" t="n">
        <f aca="false">AVERAGE(W368:W372)</f>
        <v>76.2936</v>
      </c>
    </row>
    <row r="369" customFormat="false" ht="15" hidden="false" customHeight="false" outlineLevel="0" collapsed="false">
      <c r="A369" s="6" t="b">
        <f aca="false">IF(C369=C368,1 )</f>
        <v>0</v>
      </c>
      <c r="C369" s="1" t="n">
        <f aca="false">VALUE(RIGHT(G369,5))</f>
        <v>3621</v>
      </c>
      <c r="D369" s="1" t="n">
        <f aca="false">C369/10000*1000</f>
        <v>362.1</v>
      </c>
      <c r="F369" s="1" t="n">
        <v>364</v>
      </c>
      <c r="G369" s="1" t="s">
        <v>8516</v>
      </c>
      <c r="H369" s="1" t="n">
        <v>851.002</v>
      </c>
      <c r="I369" s="1" t="n">
        <v>239.596</v>
      </c>
      <c r="J369" s="1" t="n">
        <v>32</v>
      </c>
      <c r="K369" s="1" t="n">
        <v>673</v>
      </c>
      <c r="L369" s="1" t="n">
        <v>89.218</v>
      </c>
      <c r="M369" s="1" t="n">
        <v>146.252</v>
      </c>
      <c r="N369" s="1" t="n">
        <v>82.199</v>
      </c>
      <c r="O369" s="1" t="n">
        <v>101.752</v>
      </c>
      <c r="P369" s="1" t="n">
        <v>16.959</v>
      </c>
      <c r="Q369" s="1" t="n">
        <v>77.012</v>
      </c>
      <c r="R369" s="1" t="n">
        <v>203897.009</v>
      </c>
      <c r="S369" s="1" t="n">
        <v>5122331</v>
      </c>
      <c r="U369" s="1" t="n">
        <f aca="false">S369/$S$7</f>
        <v>0.962330086070562</v>
      </c>
      <c r="V369" s="1" t="n">
        <f aca="false">-(O369+Q369-$M$5)</f>
        <v>-0.200000000000017</v>
      </c>
      <c r="W369" s="1" t="n">
        <f aca="false">-(O369-$M$5)</f>
        <v>76.812</v>
      </c>
      <c r="X369" s="1" t="n">
        <f aca="false">AVERAGE(W369:W373)</f>
        <v>76.6526</v>
      </c>
    </row>
    <row r="370" customFormat="false" ht="15" hidden="false" customHeight="false" outlineLevel="0" collapsed="false">
      <c r="A370" s="6" t="b">
        <f aca="false">IF(C370=C369,1 )</f>
        <v>0</v>
      </c>
      <c r="C370" s="1" t="n">
        <f aca="false">VALUE(RIGHT(G370,5))</f>
        <v>3631</v>
      </c>
      <c r="D370" s="1" t="n">
        <f aca="false">C370/10000*1000</f>
        <v>363.1</v>
      </c>
      <c r="F370" s="1" t="n">
        <v>365</v>
      </c>
      <c r="G370" s="1" t="s">
        <v>8517</v>
      </c>
      <c r="H370" s="1" t="n">
        <v>840.255</v>
      </c>
      <c r="I370" s="1" t="n">
        <v>237.921</v>
      </c>
      <c r="J370" s="1" t="n">
        <v>46</v>
      </c>
      <c r="K370" s="1" t="n">
        <v>771</v>
      </c>
      <c r="L370" s="1" t="n">
        <v>89.208</v>
      </c>
      <c r="M370" s="1" t="n">
        <v>146.815</v>
      </c>
      <c r="N370" s="1" t="n">
        <v>82</v>
      </c>
      <c r="O370" s="1" t="n">
        <v>102.749</v>
      </c>
      <c r="P370" s="1" t="n">
        <v>16.959</v>
      </c>
      <c r="Q370" s="1" t="n">
        <v>76.214</v>
      </c>
      <c r="R370" s="1" t="n">
        <v>199914.547</v>
      </c>
      <c r="S370" s="1" t="n">
        <v>5022283</v>
      </c>
      <c r="U370" s="1" t="n">
        <f aca="false">S370/$S$7</f>
        <v>0.943534112040147</v>
      </c>
      <c r="V370" s="1" t="n">
        <f aca="false">-(O370+Q370-$M$5)</f>
        <v>-0.399000000000001</v>
      </c>
      <c r="W370" s="1" t="n">
        <f aca="false">-(O370-$M$5)</f>
        <v>75.815</v>
      </c>
      <c r="X370" s="1" t="n">
        <f aca="false">AVERAGE(W370:W374)</f>
        <v>76.2138</v>
      </c>
    </row>
    <row r="371" customFormat="false" ht="15" hidden="false" customHeight="false" outlineLevel="0" collapsed="false">
      <c r="A371" s="6" t="b">
        <f aca="false">IF(C371=C370,1 )</f>
        <v>0</v>
      </c>
      <c r="C371" s="1" t="n">
        <f aca="false">VALUE(RIGHT(G371,5))</f>
        <v>3641</v>
      </c>
      <c r="D371" s="1" t="n">
        <f aca="false">C371/10000*1000</f>
        <v>364.1</v>
      </c>
      <c r="F371" s="1" t="n">
        <v>366</v>
      </c>
      <c r="G371" s="1" t="s">
        <v>8518</v>
      </c>
      <c r="H371" s="1" t="n">
        <v>842.802</v>
      </c>
      <c r="I371" s="1" t="n">
        <v>239.965</v>
      </c>
      <c r="J371" s="1" t="n">
        <v>52</v>
      </c>
      <c r="K371" s="1" t="n">
        <v>784</v>
      </c>
      <c r="L371" s="1" t="n">
        <v>89.245</v>
      </c>
      <c r="M371" s="1" t="n">
        <v>146.172</v>
      </c>
      <c r="N371" s="1" t="n">
        <v>82</v>
      </c>
      <c r="O371" s="1" t="n">
        <v>102.949</v>
      </c>
      <c r="P371" s="1" t="n">
        <v>16.759</v>
      </c>
      <c r="Q371" s="1" t="n">
        <v>75.815</v>
      </c>
      <c r="R371" s="1" t="n">
        <v>202243.01</v>
      </c>
      <c r="S371" s="1" t="n">
        <v>5080779</v>
      </c>
      <c r="U371" s="1" t="n">
        <f aca="false">S371/$S$7</f>
        <v>0.954523729992361</v>
      </c>
      <c r="V371" s="1" t="n">
        <f aca="false">-(O371+Q371-$M$5)</f>
        <v>-0.200000000000017</v>
      </c>
      <c r="W371" s="1" t="n">
        <f aca="false">-(O371-$M$5)</f>
        <v>75.615</v>
      </c>
      <c r="X371" s="1" t="n">
        <f aca="false">AVERAGE(W371:W375)</f>
        <v>77.0916</v>
      </c>
    </row>
    <row r="372" customFormat="false" ht="15" hidden="false" customHeight="false" outlineLevel="0" collapsed="false">
      <c r="A372" s="6" t="b">
        <f aca="false">IF(C372=C371,1 )</f>
        <v>0</v>
      </c>
      <c r="C372" s="1" t="n">
        <f aca="false">VALUE(RIGHT(G372,5))</f>
        <v>3651</v>
      </c>
      <c r="D372" s="1" t="n">
        <f aca="false">C372/10000*1000</f>
        <v>365.1</v>
      </c>
      <c r="F372" s="1" t="n">
        <v>367</v>
      </c>
      <c r="G372" s="1" t="s">
        <v>8519</v>
      </c>
      <c r="H372" s="1" t="n">
        <v>865.014</v>
      </c>
      <c r="I372" s="1" t="n">
        <v>238.697</v>
      </c>
      <c r="J372" s="1" t="n">
        <v>57</v>
      </c>
      <c r="K372" s="1" t="n">
        <v>760</v>
      </c>
      <c r="L372" s="1" t="n">
        <v>89.317</v>
      </c>
      <c r="M372" s="1" t="n">
        <v>145.543</v>
      </c>
      <c r="N372" s="1" t="n">
        <v>82.199</v>
      </c>
      <c r="O372" s="1" t="n">
        <v>102.35</v>
      </c>
      <c r="P372" s="1" t="n">
        <v>16.36</v>
      </c>
      <c r="Q372" s="1" t="n">
        <v>76.414</v>
      </c>
      <c r="R372" s="1" t="n">
        <v>206476.326</v>
      </c>
      <c r="S372" s="1" t="n">
        <v>5187129</v>
      </c>
      <c r="U372" s="1" t="n">
        <f aca="false">S372/$S$7</f>
        <v>0.974503658008259</v>
      </c>
      <c r="V372" s="1" t="n">
        <f aca="false">-(O372+Q372-$M$5)</f>
        <v>-0.200000000000017</v>
      </c>
      <c r="W372" s="1" t="n">
        <f aca="false">-(O372-$M$5)</f>
        <v>76.214</v>
      </c>
      <c r="X372" s="1" t="n">
        <f aca="false">AVERAGE(W372:W376)</f>
        <v>77.5704</v>
      </c>
    </row>
    <row r="373" customFormat="false" ht="15" hidden="false" customHeight="false" outlineLevel="0" collapsed="false">
      <c r="A373" s="6" t="b">
        <f aca="false">IF(C373=C372,1 )</f>
        <v>0</v>
      </c>
      <c r="C373" s="1" t="n">
        <f aca="false">VALUE(RIGHT(G373,5))</f>
        <v>3661</v>
      </c>
      <c r="D373" s="1" t="n">
        <f aca="false">C373/10000*1000</f>
        <v>366.1</v>
      </c>
      <c r="F373" s="1" t="n">
        <v>368</v>
      </c>
      <c r="G373" s="1" t="s">
        <v>8520</v>
      </c>
      <c r="H373" s="1" t="n">
        <v>855.261</v>
      </c>
      <c r="I373" s="1" t="n">
        <v>240.281</v>
      </c>
      <c r="J373" s="1" t="n">
        <v>55</v>
      </c>
      <c r="K373" s="1" t="n">
        <v>740</v>
      </c>
      <c r="L373" s="1" t="n">
        <v>89.317</v>
      </c>
      <c r="M373" s="1" t="n">
        <v>145.715</v>
      </c>
      <c r="N373" s="1" t="n">
        <v>81.8</v>
      </c>
      <c r="O373" s="1" t="n">
        <v>99.757</v>
      </c>
      <c r="P373" s="1" t="n">
        <v>16.959</v>
      </c>
      <c r="Q373" s="1" t="n">
        <v>79.007</v>
      </c>
      <c r="R373" s="1" t="n">
        <v>205503.32</v>
      </c>
      <c r="S373" s="1" t="n">
        <v>5162685</v>
      </c>
      <c r="U373" s="1" t="n">
        <f aca="false">S373/$S$7</f>
        <v>0.969911374412391</v>
      </c>
      <c r="V373" s="1" t="n">
        <f aca="false">-(O373+Q373-$M$5)</f>
        <v>-0.200000000000017</v>
      </c>
      <c r="W373" s="1" t="n">
        <f aca="false">-(O373-$M$5)</f>
        <v>78.807</v>
      </c>
      <c r="X373" s="1" t="n">
        <f aca="false">AVERAGE(W373:W377)</f>
        <v>78.6078</v>
      </c>
    </row>
    <row r="374" customFormat="false" ht="15" hidden="false" customHeight="false" outlineLevel="0" collapsed="false">
      <c r="A374" s="6" t="b">
        <f aca="false">IF(C374=C373,1 )</f>
        <v>0</v>
      </c>
      <c r="C374" s="1" t="n">
        <f aca="false">VALUE(RIGHT(G374,5))</f>
        <v>3671</v>
      </c>
      <c r="D374" s="1" t="n">
        <f aca="false">C374/10000*1000</f>
        <v>367.1</v>
      </c>
      <c r="F374" s="1" t="n">
        <v>369</v>
      </c>
      <c r="G374" s="1" t="s">
        <v>8521</v>
      </c>
      <c r="H374" s="1" t="n">
        <v>844.434</v>
      </c>
      <c r="I374" s="1" t="n">
        <v>241.833</v>
      </c>
      <c r="J374" s="1" t="n">
        <v>56</v>
      </c>
      <c r="K374" s="1" t="n">
        <v>734</v>
      </c>
      <c r="L374" s="1" t="n">
        <v>89.166</v>
      </c>
      <c r="M374" s="1" t="n">
        <v>146.292</v>
      </c>
      <c r="N374" s="1" t="n">
        <v>82.199</v>
      </c>
      <c r="O374" s="1" t="n">
        <v>103.946</v>
      </c>
      <c r="P374" s="1" t="n">
        <v>16.36</v>
      </c>
      <c r="Q374" s="1" t="n">
        <v>74.817</v>
      </c>
      <c r="R374" s="1" t="n">
        <v>204211.83</v>
      </c>
      <c r="S374" s="1" t="n">
        <v>5130240</v>
      </c>
      <c r="U374" s="1" t="n">
        <f aca="false">S374/$S$7</f>
        <v>0.963815946443648</v>
      </c>
      <c r="V374" s="1" t="n">
        <f aca="false">-(O374+Q374-$M$5)</f>
        <v>-0.198999999999984</v>
      </c>
      <c r="W374" s="1" t="n">
        <f aca="false">-(O374-$M$5)</f>
        <v>74.618</v>
      </c>
      <c r="X374" s="1" t="n">
        <f aca="false">AVERAGE(W374:W378)</f>
        <v>77.6104</v>
      </c>
    </row>
    <row r="375" customFormat="false" ht="15" hidden="false" customHeight="false" outlineLevel="0" collapsed="false">
      <c r="A375" s="6" t="b">
        <f aca="false">IF(C375=C374,1 )</f>
        <v>0</v>
      </c>
      <c r="C375" s="1" t="n">
        <f aca="false">VALUE(RIGHT(G375,5))</f>
        <v>3681</v>
      </c>
      <c r="D375" s="1" t="n">
        <f aca="false">C375/10000*1000</f>
        <v>368.1</v>
      </c>
      <c r="F375" s="1" t="n">
        <v>370</v>
      </c>
      <c r="G375" s="1" t="s">
        <v>8522</v>
      </c>
      <c r="H375" s="1" t="n">
        <v>845.151</v>
      </c>
      <c r="I375" s="1" t="n">
        <v>237.9</v>
      </c>
      <c r="J375" s="1" t="n">
        <v>55</v>
      </c>
      <c r="K375" s="1" t="n">
        <v>703</v>
      </c>
      <c r="L375" s="1" t="n">
        <v>89.326</v>
      </c>
      <c r="M375" s="1" t="n">
        <v>146.159</v>
      </c>
      <c r="N375" s="1" t="n">
        <v>82.199</v>
      </c>
      <c r="O375" s="1" t="n">
        <v>98.36</v>
      </c>
      <c r="P375" s="1" t="n">
        <v>16.36</v>
      </c>
      <c r="Q375" s="1" t="n">
        <v>80.404</v>
      </c>
      <c r="R375" s="1" t="n">
        <v>201061.702</v>
      </c>
      <c r="S375" s="1" t="n">
        <v>5051102</v>
      </c>
      <c r="U375" s="1" t="n">
        <f aca="false">S375/$S$7</f>
        <v>0.948948324973764</v>
      </c>
      <c r="V375" s="1" t="n">
        <f aca="false">-(O375+Q375-$M$5)</f>
        <v>-0.200000000000017</v>
      </c>
      <c r="W375" s="1" t="n">
        <f aca="false">-(O375-$M$5)</f>
        <v>80.204</v>
      </c>
      <c r="X375" s="1" t="n">
        <f aca="false">AVERAGE(W375:W379)</f>
        <v>78.8872</v>
      </c>
    </row>
    <row r="376" customFormat="false" ht="15" hidden="false" customHeight="false" outlineLevel="0" collapsed="false">
      <c r="A376" s="6" t="b">
        <f aca="false">IF(C376=C375,1 )</f>
        <v>0</v>
      </c>
      <c r="C376" s="1" t="n">
        <f aca="false">VALUE(RIGHT(G376,5))</f>
        <v>3691</v>
      </c>
      <c r="D376" s="1" t="n">
        <f aca="false">C376/10000*1000</f>
        <v>369.1</v>
      </c>
      <c r="F376" s="1" t="n">
        <v>371</v>
      </c>
      <c r="G376" s="1" t="s">
        <v>8523</v>
      </c>
      <c r="H376" s="1" t="n">
        <v>872.815</v>
      </c>
      <c r="I376" s="1" t="n">
        <v>237.64</v>
      </c>
      <c r="J376" s="1" t="n">
        <v>63</v>
      </c>
      <c r="K376" s="1" t="n">
        <v>760</v>
      </c>
      <c r="L376" s="1" t="n">
        <v>89.372</v>
      </c>
      <c r="M376" s="1" t="n">
        <v>145.208</v>
      </c>
      <c r="N376" s="1" t="n">
        <v>82</v>
      </c>
      <c r="O376" s="1" t="n">
        <v>100.555</v>
      </c>
      <c r="P376" s="1" t="n">
        <v>16.56</v>
      </c>
      <c r="Q376" s="1" t="n">
        <v>78.209</v>
      </c>
      <c r="R376" s="1" t="n">
        <v>207415.975</v>
      </c>
      <c r="S376" s="1" t="n">
        <v>5210735</v>
      </c>
      <c r="U376" s="1" t="n">
        <f aca="false">S376/$S$7</f>
        <v>0.978938506910406</v>
      </c>
      <c r="V376" s="1" t="n">
        <f aca="false">-(O376+Q376-$M$5)</f>
        <v>-0.200000000000017</v>
      </c>
      <c r="W376" s="1" t="n">
        <f aca="false">-(O376-$M$5)</f>
        <v>78.009</v>
      </c>
      <c r="X376" s="1" t="n">
        <f aca="false">AVERAGE(W376:W380)</f>
        <v>78.7674</v>
      </c>
    </row>
    <row r="377" customFormat="false" ht="15" hidden="false" customHeight="false" outlineLevel="0" collapsed="false">
      <c r="A377" s="6" t="b">
        <f aca="false">IF(C377=C376,1 )</f>
        <v>0</v>
      </c>
      <c r="C377" s="1" t="n">
        <f aca="false">VALUE(RIGHT(G377,5))</f>
        <v>3701</v>
      </c>
      <c r="D377" s="1" t="n">
        <f aca="false">C377/10000*1000</f>
        <v>370.1</v>
      </c>
      <c r="F377" s="1" t="n">
        <v>372</v>
      </c>
      <c r="G377" s="1" t="s">
        <v>8524</v>
      </c>
      <c r="H377" s="1" t="n">
        <v>877.672</v>
      </c>
      <c r="I377" s="1" t="n">
        <v>241.016</v>
      </c>
      <c r="J377" s="1" t="n">
        <v>59</v>
      </c>
      <c r="K377" s="1" t="n">
        <v>669</v>
      </c>
      <c r="L377" s="1" t="n">
        <v>89.373</v>
      </c>
      <c r="M377" s="1" t="n">
        <v>145.254</v>
      </c>
      <c r="N377" s="1" t="n">
        <v>82</v>
      </c>
      <c r="O377" s="1" t="n">
        <v>97.163</v>
      </c>
      <c r="P377" s="1" t="n">
        <v>16.759</v>
      </c>
      <c r="Q377" s="1" t="n">
        <v>81.601</v>
      </c>
      <c r="R377" s="1" t="n">
        <v>211533.179</v>
      </c>
      <c r="S377" s="1" t="n">
        <v>5314168</v>
      </c>
      <c r="U377" s="1" t="n">
        <f aca="false">S377/$S$7</f>
        <v>0.998370419411285</v>
      </c>
      <c r="V377" s="1" t="n">
        <f aca="false">-(O377+Q377-$M$5)</f>
        <v>-0.200000000000017</v>
      </c>
      <c r="W377" s="1" t="n">
        <f aca="false">-(O377-$M$5)</f>
        <v>81.401</v>
      </c>
      <c r="X377" s="1" t="n">
        <f aca="false">AVERAGE(W377:W381)</f>
        <v>79.406</v>
      </c>
    </row>
    <row r="378" customFormat="false" ht="15" hidden="false" customHeight="false" outlineLevel="0" collapsed="false">
      <c r="A378" s="6" t="b">
        <f aca="false">IF(C378=C377,1 )</f>
        <v>0</v>
      </c>
      <c r="C378" s="1" t="n">
        <f aca="false">VALUE(RIGHT(G378,5))</f>
        <v>3711</v>
      </c>
      <c r="D378" s="1" t="n">
        <f aca="false">C378/10000*1000</f>
        <v>371.1</v>
      </c>
      <c r="F378" s="1" t="n">
        <v>373</v>
      </c>
      <c r="G378" s="1" t="s">
        <v>8525</v>
      </c>
      <c r="H378" s="1" t="n">
        <v>851.918</v>
      </c>
      <c r="I378" s="1" t="n">
        <v>242.013</v>
      </c>
      <c r="J378" s="1" t="n">
        <v>66</v>
      </c>
      <c r="K378" s="1" t="n">
        <v>762</v>
      </c>
      <c r="L378" s="1" t="n">
        <v>89.226</v>
      </c>
      <c r="M378" s="1" t="n">
        <v>145.849</v>
      </c>
      <c r="N378" s="1" t="n">
        <v>82</v>
      </c>
      <c r="O378" s="1" t="n">
        <v>104.744</v>
      </c>
      <c r="P378" s="1" t="n">
        <v>16.56</v>
      </c>
      <c r="Q378" s="1" t="n">
        <v>74.019</v>
      </c>
      <c r="R378" s="1" t="n">
        <v>206175.158</v>
      </c>
      <c r="S378" s="1" t="n">
        <v>5179563</v>
      </c>
      <c r="U378" s="1" t="n">
        <f aca="false">S378/$S$7</f>
        <v>0.973082236895253</v>
      </c>
      <c r="V378" s="1" t="n">
        <f aca="false">-(O378+Q378-$M$5)</f>
        <v>-0.199000000000012</v>
      </c>
      <c r="W378" s="1" t="n">
        <f aca="false">-(O378-$M$5)</f>
        <v>73.82</v>
      </c>
      <c r="X378" s="1" t="n">
        <f aca="false">AVERAGE(W378:W382)</f>
        <v>79.3262</v>
      </c>
    </row>
    <row r="379" customFormat="false" ht="15" hidden="false" customHeight="false" outlineLevel="0" collapsed="false">
      <c r="A379" s="6" t="b">
        <f aca="false">IF(C379=C378,1 )</f>
        <v>0</v>
      </c>
      <c r="C379" s="1" t="n">
        <f aca="false">VALUE(RIGHT(G379,5))</f>
        <v>3721</v>
      </c>
      <c r="D379" s="1" t="n">
        <f aca="false">C379/10000*1000</f>
        <v>372.1</v>
      </c>
      <c r="F379" s="1" t="n">
        <v>374</v>
      </c>
      <c r="G379" s="1" t="s">
        <v>8526</v>
      </c>
      <c r="H379" s="1" t="n">
        <v>905.337</v>
      </c>
      <c r="I379" s="1" t="n">
        <v>235.185</v>
      </c>
      <c r="J379" s="1" t="n">
        <v>31</v>
      </c>
      <c r="K379" s="1" t="n">
        <v>825</v>
      </c>
      <c r="L379" s="1" t="n">
        <v>89.275</v>
      </c>
      <c r="M379" s="1" t="n">
        <v>145.023</v>
      </c>
      <c r="N379" s="1" t="n">
        <v>82</v>
      </c>
      <c r="O379" s="1" t="n">
        <v>97.562</v>
      </c>
      <c r="P379" s="1" t="n">
        <v>16.56</v>
      </c>
      <c r="Q379" s="1" t="n">
        <v>81.202</v>
      </c>
      <c r="R379" s="1" t="n">
        <v>212921.356</v>
      </c>
      <c r="S379" s="1" t="n">
        <v>5349042</v>
      </c>
      <c r="U379" s="1" t="n">
        <f aca="false">S379/$S$7</f>
        <v>1.00492218254835</v>
      </c>
      <c r="V379" s="1" t="n">
        <f aca="false">-(O379+Q379-$M$5)</f>
        <v>-0.200000000000017</v>
      </c>
      <c r="W379" s="1" t="n">
        <f aca="false">-(O379-$M$5)</f>
        <v>81.002</v>
      </c>
      <c r="X379" s="1" t="n">
        <f aca="false">AVERAGE(W379:W383)</f>
        <v>80.0044</v>
      </c>
    </row>
    <row r="380" customFormat="false" ht="15" hidden="false" customHeight="false" outlineLevel="0" collapsed="false">
      <c r="A380" s="6" t="b">
        <f aca="false">IF(C380=C379,1 )</f>
        <v>0</v>
      </c>
      <c r="C380" s="1" t="n">
        <f aca="false">VALUE(RIGHT(G380,5))</f>
        <v>3731</v>
      </c>
      <c r="D380" s="1" t="n">
        <f aca="false">C380/10000*1000</f>
        <v>373.1</v>
      </c>
      <c r="F380" s="1" t="n">
        <v>375</v>
      </c>
      <c r="G380" s="1" t="s">
        <v>8527</v>
      </c>
      <c r="H380" s="1" t="n">
        <v>887.981</v>
      </c>
      <c r="I380" s="1" t="n">
        <v>240.374</v>
      </c>
      <c r="J380" s="1" t="n">
        <v>66</v>
      </c>
      <c r="K380" s="1" t="n">
        <v>822</v>
      </c>
      <c r="L380" s="1" t="n">
        <v>89.316</v>
      </c>
      <c r="M380" s="1" t="n">
        <v>145.39</v>
      </c>
      <c r="N380" s="1" t="n">
        <v>82.199</v>
      </c>
      <c r="O380" s="1" t="n">
        <v>98.959</v>
      </c>
      <c r="P380" s="1" t="n">
        <v>16.36</v>
      </c>
      <c r="Q380" s="1" t="n">
        <v>79.805</v>
      </c>
      <c r="R380" s="1" t="n">
        <v>213447.267</v>
      </c>
      <c r="S380" s="1" t="n">
        <v>5362254</v>
      </c>
      <c r="U380" s="1" t="n">
        <f aca="false">S380/$S$7</f>
        <v>1.00740431521356</v>
      </c>
      <c r="V380" s="1" t="n">
        <f aca="false">-(O380+Q380-$M$5)</f>
        <v>-0.200000000000017</v>
      </c>
      <c r="W380" s="1" t="n">
        <f aca="false">-(O380-$M$5)</f>
        <v>79.605</v>
      </c>
      <c r="X380" s="1" t="n">
        <f aca="false">AVERAGE(W380:W384)</f>
        <v>79.366</v>
      </c>
    </row>
    <row r="381" customFormat="false" ht="15" hidden="false" customHeight="false" outlineLevel="0" collapsed="false">
      <c r="A381" s="6" t="b">
        <f aca="false">IF(C381=C380,1 )</f>
        <v>0</v>
      </c>
      <c r="C381" s="1" t="n">
        <f aca="false">VALUE(RIGHT(G381,5))</f>
        <v>3741</v>
      </c>
      <c r="D381" s="1" t="n">
        <f aca="false">C381/10000*1000</f>
        <v>374.1</v>
      </c>
      <c r="F381" s="1" t="n">
        <v>376</v>
      </c>
      <c r="G381" s="1" t="s">
        <v>8528</v>
      </c>
      <c r="H381" s="1" t="n">
        <v>897.774</v>
      </c>
      <c r="I381" s="1" t="n">
        <v>236.249</v>
      </c>
      <c r="J381" s="1" t="n">
        <v>65</v>
      </c>
      <c r="K381" s="1" t="n">
        <v>674</v>
      </c>
      <c r="L381" s="1" t="n">
        <v>89.3</v>
      </c>
      <c r="M381" s="1" t="n">
        <v>144.943</v>
      </c>
      <c r="N381" s="1" t="n">
        <v>81.8</v>
      </c>
      <c r="O381" s="1" t="n">
        <v>97.362</v>
      </c>
      <c r="P381" s="1" t="n">
        <v>17.158</v>
      </c>
      <c r="Q381" s="1" t="n">
        <v>81.401</v>
      </c>
      <c r="R381" s="1" t="n">
        <v>212097.661</v>
      </c>
      <c r="S381" s="1" t="n">
        <v>5328349</v>
      </c>
      <c r="U381" s="1" t="n">
        <f aca="false">S381/$S$7</f>
        <v>1.00103459768297</v>
      </c>
      <c r="V381" s="1" t="n">
        <f aca="false">-(O381+Q381-$M$5)</f>
        <v>-0.198999999999984</v>
      </c>
      <c r="W381" s="1" t="n">
        <f aca="false">-(O381-$M$5)</f>
        <v>81.202</v>
      </c>
      <c r="X381" s="1" t="n">
        <f aca="false">AVERAGE(W381:W385)</f>
        <v>79.6056</v>
      </c>
    </row>
    <row r="382" customFormat="false" ht="15" hidden="false" customHeight="false" outlineLevel="0" collapsed="false">
      <c r="A382" s="6" t="b">
        <f aca="false">IF(C382=C381,1 )</f>
        <v>0</v>
      </c>
      <c r="C382" s="1" t="n">
        <f aca="false">VALUE(RIGHT(G382,5))</f>
        <v>3751</v>
      </c>
      <c r="D382" s="1" t="n">
        <f aca="false">C382/10000*1000</f>
        <v>375.1</v>
      </c>
      <c r="F382" s="1" t="n">
        <v>377</v>
      </c>
      <c r="G382" s="1" t="s">
        <v>8529</v>
      </c>
      <c r="H382" s="1" t="n">
        <v>936.345</v>
      </c>
      <c r="I382" s="1" t="n">
        <v>235.071</v>
      </c>
      <c r="J382" s="1" t="n">
        <v>43</v>
      </c>
      <c r="K382" s="1" t="n">
        <v>778</v>
      </c>
      <c r="L382" s="1" t="n">
        <v>89.297</v>
      </c>
      <c r="M382" s="1" t="n">
        <v>144.055</v>
      </c>
      <c r="N382" s="1" t="n">
        <v>81.601</v>
      </c>
      <c r="O382" s="1" t="n">
        <v>97.562</v>
      </c>
      <c r="P382" s="1" t="n">
        <v>17.358</v>
      </c>
      <c r="Q382" s="1" t="n">
        <v>81.202</v>
      </c>
      <c r="R382" s="1" t="n">
        <v>220107.724</v>
      </c>
      <c r="S382" s="1" t="n">
        <v>5529579</v>
      </c>
      <c r="U382" s="1" t="n">
        <f aca="false">S382/$S$7</f>
        <v>1.03883958982814</v>
      </c>
      <c r="V382" s="1" t="n">
        <f aca="false">-(O382+Q382-$M$5)</f>
        <v>-0.200000000000017</v>
      </c>
      <c r="W382" s="1" t="n">
        <f aca="false">-(O382-$M$5)</f>
        <v>81.002</v>
      </c>
      <c r="X382" s="1" t="n">
        <f aca="false">AVERAGE(W382:W386)</f>
        <v>79.007</v>
      </c>
    </row>
    <row r="383" customFormat="false" ht="15" hidden="false" customHeight="false" outlineLevel="0" collapsed="false">
      <c r="A383" s="6" t="b">
        <f aca="false">IF(C383=C382,1 )</f>
        <v>0</v>
      </c>
      <c r="C383" s="1" t="n">
        <f aca="false">VALUE(RIGHT(G383,5))</f>
        <v>3761</v>
      </c>
      <c r="D383" s="1" t="n">
        <f aca="false">C383/10000*1000</f>
        <v>376.1</v>
      </c>
      <c r="F383" s="1" t="n">
        <v>378</v>
      </c>
      <c r="G383" s="1" t="s">
        <v>8530</v>
      </c>
      <c r="H383" s="1" t="n">
        <v>897.893</v>
      </c>
      <c r="I383" s="1" t="n">
        <v>236.366</v>
      </c>
      <c r="J383" s="1" t="n">
        <v>47</v>
      </c>
      <c r="K383" s="1" t="n">
        <v>817</v>
      </c>
      <c r="L383" s="1" t="n">
        <v>89.284</v>
      </c>
      <c r="M383" s="1" t="n">
        <v>144.985</v>
      </c>
      <c r="N383" s="1" t="n">
        <v>82</v>
      </c>
      <c r="O383" s="1" t="n">
        <v>101.353</v>
      </c>
      <c r="P383" s="1" t="n">
        <v>16.759</v>
      </c>
      <c r="Q383" s="1" t="n">
        <v>77.611</v>
      </c>
      <c r="R383" s="1" t="n">
        <v>212231.646</v>
      </c>
      <c r="S383" s="1" t="n">
        <v>5331715</v>
      </c>
      <c r="U383" s="1" t="n">
        <f aca="false">S383/$S$7</f>
        <v>1.00166696663174</v>
      </c>
      <c r="V383" s="1" t="n">
        <f aca="false">-(O383+Q383-$M$5)</f>
        <v>-0.400000000000006</v>
      </c>
      <c r="W383" s="1" t="n">
        <f aca="false">-(O383-$M$5)</f>
        <v>77.211</v>
      </c>
      <c r="X383" s="1" t="n">
        <f aca="false">AVERAGE(W383:W387)</f>
        <v>79.047</v>
      </c>
    </row>
    <row r="384" customFormat="false" ht="15" hidden="false" customHeight="false" outlineLevel="0" collapsed="false">
      <c r="A384" s="6" t="b">
        <f aca="false">IF(C384=C383,1 )</f>
        <v>0</v>
      </c>
      <c r="C384" s="1" t="n">
        <f aca="false">VALUE(RIGHT(G384,5))</f>
        <v>3771</v>
      </c>
      <c r="D384" s="1" t="n">
        <f aca="false">C384/10000*1000</f>
        <v>377.1</v>
      </c>
      <c r="F384" s="1" t="n">
        <v>379</v>
      </c>
      <c r="G384" s="1" t="s">
        <v>8531</v>
      </c>
      <c r="H384" s="1" t="n">
        <v>895.226</v>
      </c>
      <c r="I384" s="1" t="n">
        <v>236.041</v>
      </c>
      <c r="J384" s="1" t="n">
        <v>73</v>
      </c>
      <c r="K384" s="1" t="n">
        <v>918</v>
      </c>
      <c r="L384" s="1" t="n">
        <v>89.381</v>
      </c>
      <c r="M384" s="1" t="n">
        <v>145.115</v>
      </c>
      <c r="N384" s="1" t="n">
        <v>82</v>
      </c>
      <c r="O384" s="1" t="n">
        <v>100.754</v>
      </c>
      <c r="P384" s="1" t="n">
        <v>16.959</v>
      </c>
      <c r="Q384" s="1" t="n">
        <v>78.01</v>
      </c>
      <c r="R384" s="1" t="n">
        <v>211309.87</v>
      </c>
      <c r="S384" s="1" t="n">
        <v>5308558</v>
      </c>
      <c r="U384" s="1" t="n">
        <f aca="false">S384/$S$7</f>
        <v>0.997316471163337</v>
      </c>
      <c r="V384" s="1" t="n">
        <f aca="false">-(O384+Q384-$M$5)</f>
        <v>-0.200000000000017</v>
      </c>
      <c r="W384" s="1" t="n">
        <f aca="false">-(O384-$M$5)</f>
        <v>77.81</v>
      </c>
      <c r="X384" s="1" t="n">
        <f aca="false">AVERAGE(W384:W388)</f>
        <v>79.925</v>
      </c>
    </row>
    <row r="385" customFormat="false" ht="15" hidden="false" customHeight="false" outlineLevel="0" collapsed="false">
      <c r="A385" s="6" t="b">
        <f aca="false">IF(C385=C384,1 )</f>
        <v>0</v>
      </c>
      <c r="C385" s="1" t="n">
        <f aca="false">VALUE(RIGHT(G385,5))</f>
        <v>3781</v>
      </c>
      <c r="D385" s="1" t="n">
        <f aca="false">C385/10000*1000</f>
        <v>378.1</v>
      </c>
      <c r="F385" s="1" t="n">
        <v>380</v>
      </c>
      <c r="G385" s="1" t="s">
        <v>8532</v>
      </c>
      <c r="H385" s="1" t="n">
        <v>932.484</v>
      </c>
      <c r="I385" s="1" t="n">
        <v>233.441</v>
      </c>
      <c r="J385" s="1" t="n">
        <v>57</v>
      </c>
      <c r="K385" s="1" t="n">
        <v>730</v>
      </c>
      <c r="L385" s="1" t="n">
        <v>89.309</v>
      </c>
      <c r="M385" s="1" t="n">
        <v>143.663</v>
      </c>
      <c r="N385" s="1" t="n">
        <v>81.8</v>
      </c>
      <c r="O385" s="1" t="n">
        <v>97.761</v>
      </c>
      <c r="P385" s="1" t="n">
        <v>16.959</v>
      </c>
      <c r="Q385" s="1" t="n">
        <v>81.002</v>
      </c>
      <c r="R385" s="1" t="n">
        <v>217679.946</v>
      </c>
      <c r="S385" s="1" t="n">
        <v>5468588</v>
      </c>
      <c r="U385" s="1" t="n">
        <f aca="false">S385/$S$7</f>
        <v>1.02738123731646</v>
      </c>
      <c r="V385" s="1" t="n">
        <f aca="false">-(O385+Q385-$M$5)</f>
        <v>-0.198999999999984</v>
      </c>
      <c r="W385" s="1" t="n">
        <f aca="false">-(O385-$M$5)</f>
        <v>80.803</v>
      </c>
      <c r="X385" s="1" t="n">
        <f aca="false">AVERAGE(W385:W389)</f>
        <v>80.8826</v>
      </c>
    </row>
    <row r="386" customFormat="false" ht="15" hidden="false" customHeight="false" outlineLevel="0" collapsed="false">
      <c r="A386" s="6" t="b">
        <f aca="false">IF(C386=C385,1 )</f>
        <v>0</v>
      </c>
      <c r="C386" s="1" t="n">
        <f aca="false">VALUE(RIGHT(G386,5))</f>
        <v>3791</v>
      </c>
      <c r="D386" s="1" t="n">
        <f aca="false">C386/10000*1000</f>
        <v>379.1</v>
      </c>
      <c r="F386" s="1" t="n">
        <v>381</v>
      </c>
      <c r="G386" s="1" t="s">
        <v>8533</v>
      </c>
      <c r="H386" s="1" t="n">
        <v>909.636</v>
      </c>
      <c r="I386" s="1" t="n">
        <v>237.027</v>
      </c>
      <c r="J386" s="1" t="n">
        <v>68</v>
      </c>
      <c r="K386" s="1" t="n">
        <v>743</v>
      </c>
      <c r="L386" s="1" t="n">
        <v>89.4</v>
      </c>
      <c r="M386" s="1" t="n">
        <v>144.83</v>
      </c>
      <c r="N386" s="1" t="n">
        <v>82</v>
      </c>
      <c r="O386" s="1" t="n">
        <v>100.355</v>
      </c>
      <c r="P386" s="1" t="n">
        <v>16.959</v>
      </c>
      <c r="Q386" s="1" t="n">
        <v>78.409</v>
      </c>
      <c r="R386" s="1" t="n">
        <v>215608.109</v>
      </c>
      <c r="S386" s="1" t="n">
        <v>5416539</v>
      </c>
      <c r="U386" s="1" t="n">
        <f aca="false">S386/$S$7</f>
        <v>1.01760281443635</v>
      </c>
      <c r="V386" s="1" t="n">
        <f aca="false">-(O386+Q386-$M$5)</f>
        <v>-0.200000000000017</v>
      </c>
      <c r="W386" s="1" t="n">
        <f aca="false">-(O386-$M$5)</f>
        <v>78.209</v>
      </c>
      <c r="X386" s="1" t="n">
        <f aca="false">AVERAGE(W386:W390)</f>
        <v>80.9224</v>
      </c>
    </row>
    <row r="387" customFormat="false" ht="15" hidden="false" customHeight="false" outlineLevel="0" collapsed="false">
      <c r="A387" s="6" t="b">
        <f aca="false">IF(C387=C386,1 )</f>
        <v>0</v>
      </c>
      <c r="C387" s="1" t="n">
        <f aca="false">VALUE(RIGHT(G387,5))</f>
        <v>3801</v>
      </c>
      <c r="D387" s="1" t="n">
        <f aca="false">C387/10000*1000</f>
        <v>380.1</v>
      </c>
      <c r="F387" s="1" t="n">
        <v>382</v>
      </c>
      <c r="G387" s="1" t="s">
        <v>8534</v>
      </c>
      <c r="H387" s="1" t="n">
        <v>946.814</v>
      </c>
      <c r="I387" s="1" t="n">
        <v>234.369</v>
      </c>
      <c r="J387" s="1" t="n">
        <v>59</v>
      </c>
      <c r="K387" s="1" t="n">
        <v>750</v>
      </c>
      <c r="L387" s="1" t="n">
        <v>89.423</v>
      </c>
      <c r="M387" s="1" t="n">
        <v>143.817</v>
      </c>
      <c r="N387" s="1" t="n">
        <v>81.8</v>
      </c>
      <c r="O387" s="1" t="n">
        <v>97.362</v>
      </c>
      <c r="P387" s="1" t="n">
        <v>17.158</v>
      </c>
      <c r="Q387" s="1" t="n">
        <v>81.401</v>
      </c>
      <c r="R387" s="1" t="n">
        <v>221903.709</v>
      </c>
      <c r="S387" s="1" t="n">
        <v>5574698</v>
      </c>
      <c r="U387" s="1" t="n">
        <f aca="false">S387/$S$7</f>
        <v>1.04731607663726</v>
      </c>
      <c r="V387" s="1" t="n">
        <f aca="false">-(O387+Q387-$M$5)</f>
        <v>-0.198999999999984</v>
      </c>
      <c r="W387" s="1" t="n">
        <f aca="false">-(O387-$M$5)</f>
        <v>81.202</v>
      </c>
      <c r="X387" s="1" t="n">
        <f aca="false">AVERAGE(W387:W391)</f>
        <v>82.0396</v>
      </c>
    </row>
    <row r="388" customFormat="false" ht="15" hidden="false" customHeight="false" outlineLevel="0" collapsed="false">
      <c r="A388" s="6" t="b">
        <f aca="false">IF(C388=C387,1 )</f>
        <v>0</v>
      </c>
      <c r="C388" s="1" t="n">
        <f aca="false">VALUE(RIGHT(G388,5))</f>
        <v>3811</v>
      </c>
      <c r="D388" s="1" t="n">
        <f aca="false">C388/10000*1000</f>
        <v>381.1</v>
      </c>
      <c r="F388" s="1" t="n">
        <v>383</v>
      </c>
      <c r="G388" s="1" t="s">
        <v>8535</v>
      </c>
      <c r="H388" s="1" t="n">
        <v>933.2</v>
      </c>
      <c r="I388" s="1" t="n">
        <v>232.039</v>
      </c>
      <c r="J388" s="1" t="n">
        <v>63</v>
      </c>
      <c r="K388" s="1" t="n">
        <v>774</v>
      </c>
      <c r="L388" s="1" t="n">
        <v>89.409</v>
      </c>
      <c r="M388" s="1" t="n">
        <v>144.195</v>
      </c>
      <c r="N388" s="1" t="n">
        <v>82</v>
      </c>
      <c r="O388" s="1" t="n">
        <v>96.963</v>
      </c>
      <c r="P388" s="1" t="n">
        <v>17.158</v>
      </c>
      <c r="Q388" s="1" t="n">
        <v>81.8</v>
      </c>
      <c r="R388" s="1" t="n">
        <v>216538.801</v>
      </c>
      <c r="S388" s="1" t="n">
        <v>5439920</v>
      </c>
      <c r="U388" s="1" t="n">
        <f aca="false">S388/$S$7</f>
        <v>1.02199539268684</v>
      </c>
      <c r="V388" s="1" t="n">
        <f aca="false">-(O388+Q388-$M$5)</f>
        <v>-0.198999999999984</v>
      </c>
      <c r="W388" s="1" t="n">
        <f aca="false">-(O388-$M$5)</f>
        <v>81.601</v>
      </c>
      <c r="X388" s="1" t="n">
        <f aca="false">AVERAGE(W388:W392)</f>
        <v>82.3986</v>
      </c>
    </row>
    <row r="389" customFormat="false" ht="15" hidden="false" customHeight="false" outlineLevel="0" collapsed="false">
      <c r="A389" s="6" t="b">
        <f aca="false">IF(C389=C388,1 )</f>
        <v>0</v>
      </c>
      <c r="C389" s="1" t="n">
        <f aca="false">VALUE(RIGHT(G389,5))</f>
        <v>3821</v>
      </c>
      <c r="D389" s="1" t="n">
        <f aca="false">C389/10000*1000</f>
        <v>382.1</v>
      </c>
      <c r="F389" s="1" t="n">
        <v>384</v>
      </c>
      <c r="G389" s="1" t="s">
        <v>8536</v>
      </c>
      <c r="H389" s="1" t="n">
        <v>941.679</v>
      </c>
      <c r="I389" s="1" t="n">
        <v>229.667</v>
      </c>
      <c r="J389" s="1" t="n">
        <v>62</v>
      </c>
      <c r="K389" s="1" t="n">
        <v>764</v>
      </c>
      <c r="L389" s="1" t="n">
        <v>89.477</v>
      </c>
      <c r="M389" s="1" t="n">
        <v>143.68</v>
      </c>
      <c r="N389" s="1" t="n">
        <v>82</v>
      </c>
      <c r="O389" s="1" t="n">
        <v>95.966</v>
      </c>
      <c r="P389" s="1" t="n">
        <v>16.959</v>
      </c>
      <c r="Q389" s="1" t="n">
        <v>82.798</v>
      </c>
      <c r="R389" s="1" t="n">
        <v>216272.781</v>
      </c>
      <c r="S389" s="1" t="n">
        <v>5433237</v>
      </c>
      <c r="U389" s="1" t="n">
        <f aca="false">S389/$S$7</f>
        <v>1.02073986039789</v>
      </c>
      <c r="V389" s="1" t="n">
        <f aca="false">-(O389+Q389-$M$5)</f>
        <v>-0.200000000000017</v>
      </c>
      <c r="W389" s="1" t="n">
        <f aca="false">-(O389-$M$5)</f>
        <v>82.598</v>
      </c>
      <c r="X389" s="1" t="n">
        <f aca="false">AVERAGE(W389:W393)</f>
        <v>82.598</v>
      </c>
    </row>
    <row r="390" customFormat="false" ht="15" hidden="false" customHeight="false" outlineLevel="0" collapsed="false">
      <c r="A390" s="6" t="b">
        <f aca="false">IF(C390=C389,1 )</f>
        <v>0</v>
      </c>
      <c r="C390" s="1" t="n">
        <f aca="false">VALUE(RIGHT(G390,5))</f>
        <v>3831</v>
      </c>
      <c r="D390" s="1" t="n">
        <f aca="false">C390/10000*1000</f>
        <v>383.1</v>
      </c>
      <c r="F390" s="1" t="n">
        <v>385</v>
      </c>
      <c r="G390" s="1" t="s">
        <v>8537</v>
      </c>
      <c r="H390" s="1" t="n">
        <v>941.48</v>
      </c>
      <c r="I390" s="1" t="n">
        <v>234.91</v>
      </c>
      <c r="J390" s="1" t="n">
        <v>63</v>
      </c>
      <c r="K390" s="1" t="n">
        <v>879</v>
      </c>
      <c r="L390" s="1" t="n">
        <v>89.434</v>
      </c>
      <c r="M390" s="1" t="n">
        <v>143.728</v>
      </c>
      <c r="N390" s="1" t="n">
        <v>82</v>
      </c>
      <c r="O390" s="1" t="n">
        <v>97.562</v>
      </c>
      <c r="P390" s="1" t="n">
        <v>17.358</v>
      </c>
      <c r="Q390" s="1" t="n">
        <v>81.202</v>
      </c>
      <c r="R390" s="1" t="n">
        <v>221163.167</v>
      </c>
      <c r="S390" s="1" t="n">
        <v>5556094</v>
      </c>
      <c r="U390" s="1" t="n">
        <f aca="false">S390/$S$7</f>
        <v>1.0438209512888</v>
      </c>
      <c r="V390" s="1" t="n">
        <f aca="false">-(O390+Q390-$M$5)</f>
        <v>-0.200000000000017</v>
      </c>
      <c r="W390" s="1" t="n">
        <f aca="false">-(O390-$M$5)</f>
        <v>81.002</v>
      </c>
      <c r="X390" s="1" t="n">
        <f aca="false">AVERAGE(W390:W394)</f>
        <v>82.8774</v>
      </c>
    </row>
    <row r="391" customFormat="false" ht="15" hidden="false" customHeight="false" outlineLevel="0" collapsed="false">
      <c r="A391" s="6" t="b">
        <f aca="false">IF(C391=C390,1 )</f>
        <v>0</v>
      </c>
      <c r="C391" s="1" t="n">
        <f aca="false">VALUE(RIGHT(G391,5))</f>
        <v>3841</v>
      </c>
      <c r="D391" s="1" t="n">
        <f aca="false">C391/10000*1000</f>
        <v>384.1</v>
      </c>
      <c r="F391" s="1" t="n">
        <v>386</v>
      </c>
      <c r="G391" s="1" t="s">
        <v>8538</v>
      </c>
      <c r="H391" s="1" t="n">
        <v>949.322</v>
      </c>
      <c r="I391" s="1" t="n">
        <v>228.683</v>
      </c>
      <c r="J391" s="1" t="n">
        <v>63</v>
      </c>
      <c r="K391" s="1" t="n">
        <v>850</v>
      </c>
      <c r="L391" s="1" t="n">
        <v>89.399</v>
      </c>
      <c r="M391" s="1" t="n">
        <v>144.171</v>
      </c>
      <c r="N391" s="1" t="n">
        <v>81.8</v>
      </c>
      <c r="O391" s="1" t="n">
        <v>94.769</v>
      </c>
      <c r="P391" s="1" t="n">
        <v>17.557</v>
      </c>
      <c r="Q391" s="1" t="n">
        <v>83.995</v>
      </c>
      <c r="R391" s="1" t="n">
        <v>217093.571</v>
      </c>
      <c r="S391" s="1" t="n">
        <v>5453857</v>
      </c>
      <c r="U391" s="1" t="n">
        <f aca="false">S391/$S$7</f>
        <v>1.02461373078517</v>
      </c>
      <c r="V391" s="1" t="n">
        <f aca="false">-(O391+Q391-$M$5)</f>
        <v>-0.200000000000017</v>
      </c>
      <c r="W391" s="1" t="n">
        <f aca="false">-(O391-$M$5)</f>
        <v>83.795</v>
      </c>
      <c r="X391" s="1" t="n">
        <f aca="false">AVERAGE(W391:W395)</f>
        <v>82.598</v>
      </c>
    </row>
    <row r="392" customFormat="false" ht="15" hidden="false" customHeight="false" outlineLevel="0" collapsed="false">
      <c r="A392" s="6" t="b">
        <f aca="false">IF(C392=C391,1 )</f>
        <v>0</v>
      </c>
      <c r="C392" s="1" t="n">
        <f aca="false">VALUE(RIGHT(G392,5))</f>
        <v>3851</v>
      </c>
      <c r="D392" s="1" t="n">
        <f aca="false">C392/10000*1000</f>
        <v>385.1</v>
      </c>
      <c r="F392" s="1" t="n">
        <v>387</v>
      </c>
      <c r="G392" s="1" t="s">
        <v>8539</v>
      </c>
      <c r="H392" s="1" t="n">
        <v>950.556</v>
      </c>
      <c r="I392" s="1" t="n">
        <v>226.249</v>
      </c>
      <c r="J392" s="1" t="n">
        <v>58</v>
      </c>
      <c r="K392" s="1" t="n">
        <v>710</v>
      </c>
      <c r="L392" s="1" t="n">
        <v>89.454</v>
      </c>
      <c r="M392" s="1" t="n">
        <v>143.696</v>
      </c>
      <c r="N392" s="1" t="n">
        <v>82.199</v>
      </c>
      <c r="O392" s="1" t="n">
        <v>95.567</v>
      </c>
      <c r="P392" s="1" t="n">
        <v>17.358</v>
      </c>
      <c r="Q392" s="1" t="n">
        <v>83.197</v>
      </c>
      <c r="R392" s="1" t="n">
        <v>215062.415</v>
      </c>
      <c r="S392" s="1" t="n">
        <v>5402830</v>
      </c>
      <c r="U392" s="1" t="n">
        <f aca="false">S392/$S$7</f>
        <v>1.01502731059836</v>
      </c>
      <c r="V392" s="1" t="n">
        <f aca="false">-(O392+Q392-$M$5)</f>
        <v>-0.200000000000017</v>
      </c>
      <c r="W392" s="1" t="n">
        <f aca="false">-(O392-$M$5)</f>
        <v>82.997</v>
      </c>
      <c r="X392" s="1" t="n">
        <f aca="false">AVERAGE(W392:W396)</f>
        <v>82.1592</v>
      </c>
    </row>
    <row r="393" customFormat="false" ht="15" hidden="false" customHeight="false" outlineLevel="0" collapsed="false">
      <c r="A393" s="6" t="b">
        <f aca="false">IF(C393=C392,1 )</f>
        <v>0</v>
      </c>
      <c r="C393" s="1" t="n">
        <f aca="false">VALUE(RIGHT(G393,5))</f>
        <v>3861</v>
      </c>
      <c r="D393" s="1" t="n">
        <f aca="false">C393/10000*1000</f>
        <v>386.1</v>
      </c>
      <c r="F393" s="1" t="n">
        <v>388</v>
      </c>
      <c r="G393" s="1" t="s">
        <v>8540</v>
      </c>
      <c r="H393" s="1" t="n">
        <v>960.905</v>
      </c>
      <c r="I393" s="1" t="n">
        <v>222.992</v>
      </c>
      <c r="J393" s="1" t="n">
        <v>73</v>
      </c>
      <c r="K393" s="1" t="n">
        <v>766</v>
      </c>
      <c r="L393" s="1" t="n">
        <v>89.494</v>
      </c>
      <c r="M393" s="1" t="n">
        <v>143.082</v>
      </c>
      <c r="N393" s="1" t="n">
        <v>82</v>
      </c>
      <c r="O393" s="1" t="n">
        <v>95.966</v>
      </c>
      <c r="P393" s="1" t="n">
        <v>17.757</v>
      </c>
      <c r="Q393" s="1" t="n">
        <v>82.798</v>
      </c>
      <c r="R393" s="1" t="n">
        <v>214274.107</v>
      </c>
      <c r="S393" s="1" t="n">
        <v>5383026</v>
      </c>
      <c r="U393" s="1" t="n">
        <f aca="false">S393/$S$7</f>
        <v>1.01130674177441</v>
      </c>
      <c r="V393" s="1" t="n">
        <f aca="false">-(O393+Q393-$M$5)</f>
        <v>-0.200000000000017</v>
      </c>
      <c r="W393" s="1" t="n">
        <f aca="false">-(O393-$M$5)</f>
        <v>82.598</v>
      </c>
      <c r="X393" s="1" t="n">
        <f aca="false">AVERAGE(W393:W397)</f>
        <v>82.5184</v>
      </c>
    </row>
    <row r="394" customFormat="false" ht="15" hidden="false" customHeight="false" outlineLevel="0" collapsed="false">
      <c r="A394" s="6" t="b">
        <f aca="false">IF(C394=C393,1 )</f>
        <v>0</v>
      </c>
      <c r="C394" s="1" t="n">
        <f aca="false">VALUE(RIGHT(G394,5))</f>
        <v>3871</v>
      </c>
      <c r="D394" s="1" t="n">
        <f aca="false">C394/10000*1000</f>
        <v>387.1</v>
      </c>
      <c r="F394" s="1" t="n">
        <v>389</v>
      </c>
      <c r="G394" s="1" t="s">
        <v>8541</v>
      </c>
      <c r="H394" s="1" t="n">
        <v>974.757</v>
      </c>
      <c r="I394" s="1" t="n">
        <v>226.999</v>
      </c>
      <c r="J394" s="1" t="n">
        <v>61</v>
      </c>
      <c r="K394" s="1" t="n">
        <v>803</v>
      </c>
      <c r="L394" s="1" t="n">
        <v>89.448</v>
      </c>
      <c r="M394" s="1" t="n">
        <v>143.369</v>
      </c>
      <c r="N394" s="1" t="n">
        <v>81.8</v>
      </c>
      <c r="O394" s="1" t="n">
        <v>94.569</v>
      </c>
      <c r="P394" s="1" t="n">
        <v>17.557</v>
      </c>
      <c r="Q394" s="1" t="n">
        <v>84.195</v>
      </c>
      <c r="R394" s="1" t="n">
        <v>221269.209</v>
      </c>
      <c r="S394" s="1" t="n">
        <v>5558758</v>
      </c>
      <c r="U394" s="1" t="n">
        <f aca="false">S394/$S$7</f>
        <v>1.04432143580441</v>
      </c>
      <c r="V394" s="1" t="n">
        <f aca="false">-(O394+Q394-$M$5)</f>
        <v>-0.200000000000017</v>
      </c>
      <c r="W394" s="1" t="n">
        <f aca="false">-(O394-$M$5)</f>
        <v>83.995</v>
      </c>
      <c r="X394" s="1" t="n">
        <f aca="false">AVERAGE(W394:W398)</f>
        <v>82.5982</v>
      </c>
    </row>
    <row r="395" customFormat="false" ht="15" hidden="false" customHeight="false" outlineLevel="0" collapsed="false">
      <c r="A395" s="6" t="b">
        <f aca="false">IF(C395=C394,1 )</f>
        <v>0</v>
      </c>
      <c r="C395" s="1" t="n">
        <f aca="false">VALUE(RIGHT(G395,5))</f>
        <v>3881</v>
      </c>
      <c r="D395" s="1" t="n">
        <f aca="false">C395/10000*1000</f>
        <v>388.1</v>
      </c>
      <c r="F395" s="1" t="n">
        <v>390</v>
      </c>
      <c r="G395" s="1" t="s">
        <v>8542</v>
      </c>
      <c r="H395" s="1" t="n">
        <v>945.898</v>
      </c>
      <c r="I395" s="1" t="n">
        <v>231.882</v>
      </c>
      <c r="J395" s="1" t="n">
        <v>61</v>
      </c>
      <c r="K395" s="1" t="n">
        <v>860</v>
      </c>
      <c r="L395" s="1" t="n">
        <v>89.37</v>
      </c>
      <c r="M395" s="1" t="n">
        <v>144.007</v>
      </c>
      <c r="N395" s="1" t="n">
        <v>82</v>
      </c>
      <c r="O395" s="1" t="n">
        <v>98.959</v>
      </c>
      <c r="P395" s="1" t="n">
        <v>17.358</v>
      </c>
      <c r="Q395" s="1" t="n">
        <v>79.805</v>
      </c>
      <c r="R395" s="1" t="n">
        <v>219336.89</v>
      </c>
      <c r="S395" s="1" t="n">
        <v>5510214</v>
      </c>
      <c r="U395" s="1" t="n">
        <f aca="false">S395/$S$7</f>
        <v>1.03520149574231</v>
      </c>
      <c r="V395" s="1" t="n">
        <f aca="false">-(O395+Q395-$M$5)</f>
        <v>-0.200000000000017</v>
      </c>
      <c r="W395" s="1" t="n">
        <f aca="false">-(O395-$M$5)</f>
        <v>79.605</v>
      </c>
      <c r="X395" s="1" t="n">
        <f aca="false">AVERAGE(W395:W399)</f>
        <v>82.9972</v>
      </c>
    </row>
    <row r="396" customFormat="false" ht="15" hidden="false" customHeight="false" outlineLevel="0" collapsed="false">
      <c r="A396" s="6" t="b">
        <f aca="false">IF(C396=C395,1 )</f>
        <v>0</v>
      </c>
      <c r="C396" s="1" t="n">
        <f aca="false">VALUE(RIGHT(G396,5))</f>
        <v>3891</v>
      </c>
      <c r="D396" s="1" t="n">
        <f aca="false">C396/10000*1000</f>
        <v>389.1</v>
      </c>
      <c r="F396" s="1" t="n">
        <v>391</v>
      </c>
      <c r="G396" s="1" t="s">
        <v>8543</v>
      </c>
      <c r="H396" s="1" t="n">
        <v>959.233</v>
      </c>
      <c r="I396" s="1" t="n">
        <v>226.233</v>
      </c>
      <c r="J396" s="1" t="n">
        <v>58</v>
      </c>
      <c r="K396" s="1" t="n">
        <v>796</v>
      </c>
      <c r="L396" s="1" t="n">
        <v>89.406</v>
      </c>
      <c r="M396" s="1" t="n">
        <v>143.695</v>
      </c>
      <c r="N396" s="1" t="n">
        <v>82</v>
      </c>
      <c r="O396" s="1" t="n">
        <v>96.963</v>
      </c>
      <c r="P396" s="1" t="n">
        <v>17.358</v>
      </c>
      <c r="Q396" s="1" t="n">
        <v>82</v>
      </c>
      <c r="R396" s="1" t="n">
        <v>217010.576</v>
      </c>
      <c r="S396" s="1" t="n">
        <v>5451772</v>
      </c>
      <c r="U396" s="1" t="n">
        <f aca="false">S396/$S$7</f>
        <v>1.0242220227465</v>
      </c>
      <c r="V396" s="1" t="n">
        <f aca="false">-(O396+Q396-$M$5)</f>
        <v>-0.399000000000001</v>
      </c>
      <c r="W396" s="1" t="n">
        <f aca="false">-(O396-$M$5)</f>
        <v>81.601</v>
      </c>
      <c r="X396" s="1" t="n">
        <f aca="false">AVERAGE(W396:W400)</f>
        <v>84.1146</v>
      </c>
    </row>
    <row r="397" customFormat="false" ht="15" hidden="false" customHeight="false" outlineLevel="0" collapsed="false">
      <c r="A397" s="6" t="b">
        <f aca="false">IF(C397=C396,1 )</f>
        <v>0</v>
      </c>
      <c r="C397" s="1" t="n">
        <f aca="false">VALUE(RIGHT(G397,5))</f>
        <v>3901</v>
      </c>
      <c r="D397" s="1" t="n">
        <f aca="false">C397/10000*1000</f>
        <v>390.1</v>
      </c>
      <c r="F397" s="1" t="n">
        <v>392</v>
      </c>
      <c r="G397" s="1" t="s">
        <v>8544</v>
      </c>
      <c r="H397" s="1" t="n">
        <v>968.349</v>
      </c>
      <c r="I397" s="1" t="n">
        <v>220.253</v>
      </c>
      <c r="J397" s="1" t="n">
        <v>42</v>
      </c>
      <c r="K397" s="1" t="n">
        <v>854</v>
      </c>
      <c r="L397" s="1" t="n">
        <v>89.441</v>
      </c>
      <c r="M397" s="1" t="n">
        <v>144.056</v>
      </c>
      <c r="N397" s="1" t="n">
        <v>82.199</v>
      </c>
      <c r="O397" s="1" t="n">
        <v>93.771</v>
      </c>
      <c r="P397" s="1" t="n">
        <v>17.158</v>
      </c>
      <c r="Q397" s="1" t="n">
        <v>84.993</v>
      </c>
      <c r="R397" s="1" t="n">
        <v>213281.516</v>
      </c>
      <c r="S397" s="1" t="n">
        <v>5358090</v>
      </c>
      <c r="U397" s="1" t="n">
        <f aca="false">S397/$S$7</f>
        <v>1.00662202635359</v>
      </c>
      <c r="V397" s="1" t="n">
        <f aca="false">-(O397+Q397-$M$5)</f>
        <v>-0.200000000000017</v>
      </c>
      <c r="W397" s="1" t="n">
        <f aca="false">-(O397-$M$5)</f>
        <v>84.793</v>
      </c>
      <c r="X397" s="1" t="n">
        <f aca="false">AVERAGE(W397:W401)</f>
        <v>85.3514</v>
      </c>
    </row>
    <row r="398" customFormat="false" ht="15" hidden="false" customHeight="false" outlineLevel="0" collapsed="false">
      <c r="A398" s="6" t="b">
        <f aca="false">IF(C398=C397,1 )</f>
        <v>0</v>
      </c>
      <c r="C398" s="1" t="n">
        <f aca="false">VALUE(RIGHT(G398,5))</f>
        <v>3911</v>
      </c>
      <c r="D398" s="1" t="n">
        <f aca="false">C398/10000*1000</f>
        <v>391.1</v>
      </c>
      <c r="F398" s="1" t="n">
        <v>393</v>
      </c>
      <c r="G398" s="1" t="s">
        <v>8545</v>
      </c>
      <c r="H398" s="1" t="n">
        <v>963.055</v>
      </c>
      <c r="I398" s="1" t="n">
        <v>226.823</v>
      </c>
      <c r="J398" s="1" t="n">
        <v>51</v>
      </c>
      <c r="K398" s="1" t="n">
        <v>766</v>
      </c>
      <c r="L398" s="1" t="n">
        <v>89.438</v>
      </c>
      <c r="M398" s="1" t="n">
        <v>143.609</v>
      </c>
      <c r="N398" s="1" t="n">
        <v>82</v>
      </c>
      <c r="O398" s="1" t="n">
        <v>95.567</v>
      </c>
      <c r="P398" s="1" t="n">
        <v>17.358</v>
      </c>
      <c r="Q398" s="1" t="n">
        <v>83.197</v>
      </c>
      <c r="R398" s="1" t="n">
        <v>218442.619</v>
      </c>
      <c r="S398" s="1" t="n">
        <v>5487748</v>
      </c>
      <c r="U398" s="1" t="n">
        <f aca="false">S398/$S$7</f>
        <v>1.03098081814189</v>
      </c>
      <c r="V398" s="1" t="n">
        <f aca="false">-(O398+Q398-$M$5)</f>
        <v>-0.200000000000017</v>
      </c>
      <c r="W398" s="1" t="n">
        <f aca="false">-(O398-$M$5)</f>
        <v>82.997</v>
      </c>
      <c r="X398" s="1" t="n">
        <f aca="false">AVERAGE(W398:W402)</f>
        <v>85.1918</v>
      </c>
    </row>
    <row r="399" customFormat="false" ht="15" hidden="false" customHeight="false" outlineLevel="0" collapsed="false">
      <c r="A399" s="6" t="b">
        <f aca="false">IF(C399=C398,1 )</f>
        <v>0</v>
      </c>
      <c r="C399" s="1" t="n">
        <f aca="false">VALUE(RIGHT(G399,5))</f>
        <v>3921</v>
      </c>
      <c r="D399" s="1" t="n">
        <f aca="false">C399/10000*1000</f>
        <v>392.1</v>
      </c>
      <c r="F399" s="1" t="n">
        <v>394</v>
      </c>
      <c r="G399" s="1" t="s">
        <v>8546</v>
      </c>
      <c r="H399" s="1" t="n">
        <v>968.15</v>
      </c>
      <c r="I399" s="1" t="n">
        <v>224.131</v>
      </c>
      <c r="J399" s="1" t="n">
        <v>51</v>
      </c>
      <c r="K399" s="1" t="n">
        <v>820</v>
      </c>
      <c r="L399" s="1" t="n">
        <v>89.38</v>
      </c>
      <c r="M399" s="1" t="n">
        <v>144.081</v>
      </c>
      <c r="N399" s="1" t="n">
        <v>81.8</v>
      </c>
      <c r="O399" s="1" t="n">
        <v>92.574</v>
      </c>
      <c r="P399" s="1" t="n">
        <v>17.956</v>
      </c>
      <c r="Q399" s="1" t="n">
        <v>86.19</v>
      </c>
      <c r="R399" s="1" t="n">
        <v>216992.186</v>
      </c>
      <c r="S399" s="1" t="n">
        <v>5451310</v>
      </c>
      <c r="U399" s="1" t="n">
        <f aca="false">S399/$S$7</f>
        <v>1.02413522700843</v>
      </c>
      <c r="V399" s="1" t="n">
        <f aca="false">-(O399+Q399-$M$5)</f>
        <v>-0.200000000000017</v>
      </c>
      <c r="W399" s="1" t="n">
        <f aca="false">-(O399-$M$5)</f>
        <v>85.99</v>
      </c>
      <c r="X399" s="1" t="n">
        <f aca="false">AVERAGE(W399:W403)</f>
        <v>85.3514</v>
      </c>
    </row>
    <row r="400" customFormat="false" ht="15" hidden="false" customHeight="false" outlineLevel="0" collapsed="false">
      <c r="A400" s="6" t="b">
        <f aca="false">IF(C400=C399,1 )</f>
        <v>0</v>
      </c>
      <c r="C400" s="1" t="n">
        <f aca="false">VALUE(RIGHT(G400,5))</f>
        <v>3931</v>
      </c>
      <c r="D400" s="1" t="n">
        <f aca="false">C400/10000*1000</f>
        <v>393.1</v>
      </c>
      <c r="F400" s="1" t="n">
        <v>395</v>
      </c>
      <c r="G400" s="1" t="s">
        <v>8547</v>
      </c>
      <c r="H400" s="1" t="n">
        <v>970.299</v>
      </c>
      <c r="I400" s="1" t="n">
        <v>220.982</v>
      </c>
      <c r="J400" s="1" t="n">
        <v>45</v>
      </c>
      <c r="K400" s="1" t="n">
        <v>828</v>
      </c>
      <c r="L400" s="1" t="n">
        <v>89.434</v>
      </c>
      <c r="M400" s="1" t="n">
        <v>143.47</v>
      </c>
      <c r="N400" s="1" t="n">
        <v>82.199</v>
      </c>
      <c r="O400" s="1" t="n">
        <v>93.372</v>
      </c>
      <c r="P400" s="1" t="n">
        <v>17.557</v>
      </c>
      <c r="Q400" s="1" t="n">
        <v>85.392</v>
      </c>
      <c r="R400" s="1" t="n">
        <v>214418.402</v>
      </c>
      <c r="S400" s="1" t="n">
        <v>5386651</v>
      </c>
      <c r="U400" s="1" t="n">
        <f aca="false">S400/$S$7</f>
        <v>1.01198776893998</v>
      </c>
      <c r="V400" s="1" t="n">
        <f aca="false">-(O400+Q400-$M$5)</f>
        <v>-0.200000000000017</v>
      </c>
      <c r="W400" s="1" t="n">
        <f aca="false">-(O400-$M$5)</f>
        <v>85.192</v>
      </c>
      <c r="X400" s="1" t="n">
        <f aca="false">AVERAGE(W400:W404)</f>
        <v>84.9124</v>
      </c>
    </row>
    <row r="401" customFormat="false" ht="15" hidden="false" customHeight="false" outlineLevel="0" collapsed="false">
      <c r="A401" s="6" t="b">
        <f aca="false">IF(C401=C400,1 )</f>
        <v>0</v>
      </c>
      <c r="C401" s="1" t="n">
        <f aca="false">VALUE(RIGHT(G401,5))</f>
        <v>3941</v>
      </c>
      <c r="D401" s="1" t="n">
        <f aca="false">C401/10000*1000</f>
        <v>394.1</v>
      </c>
      <c r="F401" s="1" t="n">
        <v>396</v>
      </c>
      <c r="G401" s="1" t="s">
        <v>8548</v>
      </c>
      <c r="H401" s="1" t="n">
        <v>986.619</v>
      </c>
      <c r="I401" s="1" t="n">
        <v>220.608</v>
      </c>
      <c r="J401" s="1" t="n">
        <v>48</v>
      </c>
      <c r="K401" s="1" t="n">
        <v>828</v>
      </c>
      <c r="L401" s="1" t="n">
        <v>89.44</v>
      </c>
      <c r="M401" s="1" t="n">
        <v>143.376</v>
      </c>
      <c r="N401" s="1" t="n">
        <v>82</v>
      </c>
      <c r="O401" s="1" t="n">
        <v>90.779</v>
      </c>
      <c r="P401" s="1" t="n">
        <v>17.757</v>
      </c>
      <c r="Q401" s="1" t="n">
        <v>88.185</v>
      </c>
      <c r="R401" s="1" t="n">
        <v>217655.943</v>
      </c>
      <c r="S401" s="1" t="n">
        <v>5467985</v>
      </c>
      <c r="U401" s="1" t="n">
        <f aca="false">S401/$S$7</f>
        <v>1.02726795197002</v>
      </c>
      <c r="V401" s="1" t="n">
        <f aca="false">-(O401+Q401-$M$5)</f>
        <v>-0.400000000000006</v>
      </c>
      <c r="W401" s="1" t="n">
        <f aca="false">-(O401-$M$5)</f>
        <v>87.785</v>
      </c>
      <c r="X401" s="1" t="n">
        <f aca="false">AVERAGE(W401:W405)</f>
        <v>85.032</v>
      </c>
    </row>
    <row r="402" customFormat="false" ht="15" hidden="false" customHeight="false" outlineLevel="0" collapsed="false">
      <c r="A402" s="6" t="b">
        <f aca="false">IF(C402=C401,1 )</f>
        <v>0</v>
      </c>
      <c r="C402" s="1" t="n">
        <f aca="false">VALUE(RIGHT(G402,5))</f>
        <v>3951</v>
      </c>
      <c r="D402" s="1" t="n">
        <f aca="false">C402/10000*1000</f>
        <v>395.1</v>
      </c>
      <c r="F402" s="1" t="n">
        <v>397</v>
      </c>
      <c r="G402" s="1" t="s">
        <v>8549</v>
      </c>
      <c r="H402" s="1" t="n">
        <v>981.047</v>
      </c>
      <c r="I402" s="1" t="n">
        <v>222.933</v>
      </c>
      <c r="J402" s="1" t="n">
        <v>40</v>
      </c>
      <c r="K402" s="1" t="n">
        <v>787</v>
      </c>
      <c r="L402" s="1" t="n">
        <v>89.44</v>
      </c>
      <c r="M402" s="1" t="n">
        <v>143.704</v>
      </c>
      <c r="N402" s="1" t="n">
        <v>82.199</v>
      </c>
      <c r="O402" s="1" t="n">
        <v>94.569</v>
      </c>
      <c r="P402" s="1" t="n">
        <v>17.358</v>
      </c>
      <c r="Q402" s="1" t="n">
        <v>83.995</v>
      </c>
      <c r="R402" s="1" t="n">
        <v>218707.565</v>
      </c>
      <c r="S402" s="1" t="n">
        <v>5494404</v>
      </c>
      <c r="U402" s="1" t="n">
        <f aca="false">S402/$S$7</f>
        <v>1.03223127795264</v>
      </c>
      <c r="V402" s="1" t="n">
        <f aca="false">-(O402+Q402-$M$5)</f>
        <v>-0</v>
      </c>
      <c r="W402" s="1" t="n">
        <f aca="false">-(O402-$M$5)</f>
        <v>83.995</v>
      </c>
      <c r="X402" s="1" t="n">
        <f aca="false">AVERAGE(W402:W406)</f>
        <v>84.5532</v>
      </c>
    </row>
    <row r="403" customFormat="false" ht="15" hidden="false" customHeight="false" outlineLevel="0" collapsed="false">
      <c r="A403" s="6" t="b">
        <f aca="false">IF(C403=C402,1 )</f>
        <v>0</v>
      </c>
      <c r="C403" s="1" t="n">
        <f aca="false">VALUE(RIGHT(G403,5))</f>
        <v>3961</v>
      </c>
      <c r="D403" s="1" t="n">
        <f aca="false">C403/10000*1000</f>
        <v>396.1</v>
      </c>
      <c r="F403" s="1" t="n">
        <v>398</v>
      </c>
      <c r="G403" s="1" t="s">
        <v>8550</v>
      </c>
      <c r="H403" s="1" t="n">
        <v>988.769</v>
      </c>
      <c r="I403" s="1" t="n">
        <v>222.611</v>
      </c>
      <c r="J403" s="1" t="n">
        <v>54</v>
      </c>
      <c r="K403" s="1" t="n">
        <v>730</v>
      </c>
      <c r="L403" s="1" t="n">
        <v>89.527</v>
      </c>
      <c r="M403" s="1" t="n">
        <v>143.043</v>
      </c>
      <c r="N403" s="1" t="n">
        <v>82.199</v>
      </c>
      <c r="O403" s="1" t="n">
        <v>94.769</v>
      </c>
      <c r="P403" s="1" t="n">
        <v>17.557</v>
      </c>
      <c r="Q403" s="1" t="n">
        <v>83.995</v>
      </c>
      <c r="R403" s="1" t="n">
        <v>220110.749</v>
      </c>
      <c r="S403" s="1" t="n">
        <v>5529655</v>
      </c>
      <c r="U403" s="1" t="n">
        <f aca="false">S403/$S$7</f>
        <v>1.03885386791492</v>
      </c>
      <c r="V403" s="1" t="n">
        <f aca="false">-(O403+Q403-$M$5)</f>
        <v>-0.200000000000017</v>
      </c>
      <c r="W403" s="1" t="n">
        <f aca="false">-(O403-$M$5)</f>
        <v>83.795</v>
      </c>
      <c r="X403" s="1" t="n">
        <f aca="false">AVERAGE(W403:W407)</f>
        <v>84.7926</v>
      </c>
    </row>
    <row r="404" customFormat="false" ht="15" hidden="false" customHeight="false" outlineLevel="0" collapsed="false">
      <c r="A404" s="6" t="b">
        <f aca="false">IF(C404=C403,1 )</f>
        <v>0</v>
      </c>
      <c r="C404" s="1" t="n">
        <f aca="false">VALUE(RIGHT(G404,5))</f>
        <v>3971</v>
      </c>
      <c r="D404" s="1" t="n">
        <f aca="false">C404/10000*1000</f>
        <v>397.1</v>
      </c>
      <c r="F404" s="1" t="n">
        <v>399</v>
      </c>
      <c r="G404" s="1" t="s">
        <v>8551</v>
      </c>
      <c r="H404" s="1" t="n">
        <v>995.615</v>
      </c>
      <c r="I404" s="1" t="n">
        <v>221.482</v>
      </c>
      <c r="J404" s="1" t="n">
        <v>37</v>
      </c>
      <c r="K404" s="1" t="n">
        <v>668</v>
      </c>
      <c r="L404" s="1" t="n">
        <v>89.53</v>
      </c>
      <c r="M404" s="1" t="n">
        <v>143.314</v>
      </c>
      <c r="N404" s="1" t="n">
        <v>82</v>
      </c>
      <c r="O404" s="1" t="n">
        <v>94.769</v>
      </c>
      <c r="P404" s="1" t="n">
        <v>17.956</v>
      </c>
      <c r="Q404" s="1" t="n">
        <v>84.394</v>
      </c>
      <c r="R404" s="1" t="n">
        <v>220510.595</v>
      </c>
      <c r="S404" s="1" t="n">
        <v>5539700</v>
      </c>
      <c r="U404" s="1" t="n">
        <f aca="false">S404/$S$7</f>
        <v>1.04074101767439</v>
      </c>
      <c r="V404" s="1" t="n">
        <f aca="false">-(O404+Q404-$M$5)</f>
        <v>-0.599000000000018</v>
      </c>
      <c r="W404" s="1" t="n">
        <f aca="false">-(O404-$M$5)</f>
        <v>83.795</v>
      </c>
      <c r="X404" s="1" t="n">
        <f aca="false">AVERAGE(W404:W408)</f>
        <v>85.5108</v>
      </c>
    </row>
    <row r="405" customFormat="false" ht="15" hidden="false" customHeight="false" outlineLevel="0" collapsed="false">
      <c r="A405" s="6" t="b">
        <f aca="false">IF(C405=C404,1 )</f>
        <v>0</v>
      </c>
      <c r="C405" s="1" t="n">
        <f aca="false">VALUE(RIGHT(G405,5))</f>
        <v>3981</v>
      </c>
      <c r="D405" s="1" t="n">
        <f aca="false">C405/10000*1000</f>
        <v>398.1</v>
      </c>
      <c r="F405" s="1" t="n">
        <v>400</v>
      </c>
      <c r="G405" s="1" t="s">
        <v>8552</v>
      </c>
      <c r="H405" s="1" t="n">
        <v>1001.586</v>
      </c>
      <c r="I405" s="1" t="n">
        <v>220.117</v>
      </c>
      <c r="J405" s="1" t="n">
        <v>42</v>
      </c>
      <c r="K405" s="1" t="n">
        <v>716</v>
      </c>
      <c r="L405" s="1" t="n">
        <v>89.498</v>
      </c>
      <c r="M405" s="1" t="n">
        <v>143.279</v>
      </c>
      <c r="N405" s="1" t="n">
        <v>82.399</v>
      </c>
      <c r="O405" s="1" t="n">
        <v>92.774</v>
      </c>
      <c r="P405" s="1" t="n">
        <v>17.557</v>
      </c>
      <c r="Q405" s="1" t="n">
        <v>85.99</v>
      </c>
      <c r="R405" s="1" t="n">
        <v>220465.973</v>
      </c>
      <c r="S405" s="1" t="n">
        <v>5538579</v>
      </c>
      <c r="U405" s="1" t="n">
        <f aca="false">S405/$S$7</f>
        <v>1.04053041589437</v>
      </c>
      <c r="V405" s="1" t="n">
        <f aca="false">-(O405+Q405-$M$5)</f>
        <v>-0.200000000000017</v>
      </c>
      <c r="W405" s="1" t="n">
        <f aca="false">-(O405-$M$5)</f>
        <v>85.79</v>
      </c>
      <c r="X405" s="1" t="n">
        <f aca="false">AVERAGE(W405:W409)</f>
        <v>85.9896</v>
      </c>
    </row>
    <row r="406" customFormat="false" ht="15" hidden="false" customHeight="false" outlineLevel="0" collapsed="false">
      <c r="A406" s="6" t="b">
        <f aca="false">IF(C406=C405,1 )</f>
        <v>0</v>
      </c>
      <c r="C406" s="1" t="n">
        <f aca="false">VALUE(RIGHT(G406,5))</f>
        <v>3991</v>
      </c>
      <c r="D406" s="1" t="n">
        <f aca="false">C406/10000*1000</f>
        <v>399.1</v>
      </c>
      <c r="F406" s="1" t="n">
        <v>401</v>
      </c>
      <c r="G406" s="1" t="s">
        <v>8553</v>
      </c>
      <c r="H406" s="1" t="n">
        <v>994.342</v>
      </c>
      <c r="I406" s="1" t="n">
        <v>220.981</v>
      </c>
      <c r="J406" s="1" t="n">
        <v>30</v>
      </c>
      <c r="K406" s="1" t="n">
        <v>906</v>
      </c>
      <c r="L406" s="1" t="n">
        <v>89.419</v>
      </c>
      <c r="M406" s="1" t="n">
        <v>143.311</v>
      </c>
      <c r="N406" s="1" t="n">
        <v>82.199</v>
      </c>
      <c r="O406" s="1" t="n">
        <v>93.173</v>
      </c>
      <c r="P406" s="1" t="n">
        <v>17.757</v>
      </c>
      <c r="Q406" s="1" t="n">
        <v>85.591</v>
      </c>
      <c r="R406" s="1" t="n">
        <v>219730.766</v>
      </c>
      <c r="S406" s="1" t="n">
        <v>5520109</v>
      </c>
      <c r="U406" s="1" t="n">
        <f aca="false">S406/$S$7</f>
        <v>1.03706046506735</v>
      </c>
      <c r="V406" s="1" t="n">
        <f aca="false">-(O406+Q406-$M$5)</f>
        <v>-0.200000000000017</v>
      </c>
      <c r="W406" s="1" t="n">
        <f aca="false">-(O406-$M$5)</f>
        <v>85.391</v>
      </c>
      <c r="X406" s="1" t="n">
        <f aca="false">AVERAGE(W406:W410)</f>
        <v>86.5882</v>
      </c>
    </row>
    <row r="407" customFormat="false" ht="15" hidden="false" customHeight="false" outlineLevel="0" collapsed="false">
      <c r="A407" s="6" t="b">
        <f aca="false">IF(C407=C406,1 )</f>
        <v>0</v>
      </c>
      <c r="C407" s="1" t="n">
        <f aca="false">VALUE(RIGHT(G407,5))</f>
        <v>4001</v>
      </c>
      <c r="D407" s="1" t="n">
        <f aca="false">C407/10000*1000</f>
        <v>400.1</v>
      </c>
      <c r="F407" s="1" t="n">
        <v>402</v>
      </c>
      <c r="G407" s="1" t="s">
        <v>8554</v>
      </c>
      <c r="H407" s="1" t="n">
        <v>1019.539</v>
      </c>
      <c r="I407" s="1" t="n">
        <v>218.864</v>
      </c>
      <c r="J407" s="1" t="n">
        <v>33</v>
      </c>
      <c r="K407" s="1" t="n">
        <v>714</v>
      </c>
      <c r="L407" s="1" t="n">
        <v>89.575</v>
      </c>
      <c r="M407" s="1" t="n">
        <v>143.103</v>
      </c>
      <c r="N407" s="1" t="n">
        <v>82.199</v>
      </c>
      <c r="O407" s="1" t="n">
        <v>93.372</v>
      </c>
      <c r="P407" s="1" t="n">
        <v>17.956</v>
      </c>
      <c r="Q407" s="1" t="n">
        <v>85.392</v>
      </c>
      <c r="R407" s="1" t="n">
        <v>223140.705</v>
      </c>
      <c r="S407" s="1" t="n">
        <v>5605774</v>
      </c>
      <c r="U407" s="1" t="n">
        <f aca="false">S407/$S$7</f>
        <v>1.05315431117437</v>
      </c>
      <c r="V407" s="1" t="n">
        <f aca="false">-(O407+Q407-$M$5)</f>
        <v>-0.200000000000017</v>
      </c>
      <c r="W407" s="1" t="n">
        <f aca="false">-(O407-$M$5)</f>
        <v>85.192</v>
      </c>
      <c r="X407" s="1" t="n">
        <f aca="false">AVERAGE(W407:W411)</f>
        <v>87.5858</v>
      </c>
    </row>
    <row r="408" customFormat="false" ht="15" hidden="false" customHeight="false" outlineLevel="0" collapsed="false">
      <c r="A408" s="6" t="b">
        <f aca="false">IF(C408=C407,1 )</f>
        <v>0</v>
      </c>
      <c r="C408" s="1" t="n">
        <f aca="false">VALUE(RIGHT(G408,5))</f>
        <v>4011</v>
      </c>
      <c r="D408" s="1" t="n">
        <f aca="false">C408/10000*1000</f>
        <v>401.1</v>
      </c>
      <c r="F408" s="1" t="n">
        <v>403</v>
      </c>
      <c r="G408" s="1" t="s">
        <v>8555</v>
      </c>
      <c r="H408" s="1" t="n">
        <v>992.948</v>
      </c>
      <c r="I408" s="1" t="n">
        <v>222.495</v>
      </c>
      <c r="J408" s="1" t="n">
        <v>47</v>
      </c>
      <c r="K408" s="1" t="n">
        <v>856</v>
      </c>
      <c r="L408" s="1" t="n">
        <v>89.501</v>
      </c>
      <c r="M408" s="1" t="n">
        <v>143.293</v>
      </c>
      <c r="N408" s="1" t="n">
        <v>82.199</v>
      </c>
      <c r="O408" s="1" t="n">
        <v>91.178</v>
      </c>
      <c r="P408" s="1" t="n">
        <v>17.757</v>
      </c>
      <c r="Q408" s="1" t="n">
        <v>87.586</v>
      </c>
      <c r="R408" s="1" t="n">
        <v>220926.205</v>
      </c>
      <c r="S408" s="1" t="n">
        <v>5550141</v>
      </c>
      <c r="U408" s="1" t="n">
        <f aca="false">S408/$S$7</f>
        <v>1.04270256378078</v>
      </c>
      <c r="V408" s="1" t="n">
        <f aca="false">-(O408+Q408-$M$5)</f>
        <v>-0.200000000000017</v>
      </c>
      <c r="W408" s="1" t="n">
        <f aca="false">-(O408-$M$5)</f>
        <v>87.386</v>
      </c>
      <c r="X408" s="1" t="n">
        <f aca="false">AVERAGE(W408:W412)</f>
        <v>87.9448</v>
      </c>
    </row>
    <row r="409" customFormat="false" ht="15" hidden="false" customHeight="false" outlineLevel="0" collapsed="false">
      <c r="A409" s="6" t="b">
        <f aca="false">IF(C409=C408,1 )</f>
        <v>0</v>
      </c>
      <c r="C409" s="1" t="n">
        <f aca="false">VALUE(RIGHT(G409,5))</f>
        <v>4021</v>
      </c>
      <c r="D409" s="1" t="n">
        <f aca="false">C409/10000*1000</f>
        <v>402.1</v>
      </c>
      <c r="F409" s="1" t="n">
        <v>404</v>
      </c>
      <c r="G409" s="1" t="s">
        <v>8556</v>
      </c>
      <c r="H409" s="1" t="n">
        <v>1022.086</v>
      </c>
      <c r="I409" s="1" t="n">
        <v>218.686</v>
      </c>
      <c r="J409" s="1" t="n">
        <v>36</v>
      </c>
      <c r="K409" s="1" t="n">
        <v>772</v>
      </c>
      <c r="L409" s="1" t="n">
        <v>89.575</v>
      </c>
      <c r="M409" s="1" t="n">
        <v>142.859</v>
      </c>
      <c r="N409" s="1" t="n">
        <v>82.199</v>
      </c>
      <c r="O409" s="1" t="n">
        <v>92.375</v>
      </c>
      <c r="P409" s="1" t="n">
        <v>18.355</v>
      </c>
      <c r="Q409" s="1" t="n">
        <v>86.389</v>
      </c>
      <c r="R409" s="1" t="n">
        <v>223515.752</v>
      </c>
      <c r="S409" s="1" t="n">
        <v>5615196</v>
      </c>
      <c r="U409" s="1" t="n">
        <f aca="false">S409/$S$7</f>
        <v>1.05492441819614</v>
      </c>
      <c r="V409" s="1" t="n">
        <f aca="false">-(O409+Q409-$M$5)</f>
        <v>-0.200000000000017</v>
      </c>
      <c r="W409" s="1" t="n">
        <f aca="false">-(O409-$M$5)</f>
        <v>86.189</v>
      </c>
      <c r="X409" s="1" t="n">
        <f aca="false">AVERAGE(W409:W413)</f>
        <v>87.8252</v>
      </c>
    </row>
    <row r="410" customFormat="false" ht="15" hidden="false" customHeight="false" outlineLevel="0" collapsed="false">
      <c r="A410" s="6" t="b">
        <f aca="false">IF(C410=C409,1 )</f>
        <v>0</v>
      </c>
      <c r="C410" s="1" t="n">
        <f aca="false">VALUE(RIGHT(G410,5))</f>
        <v>4031</v>
      </c>
      <c r="D410" s="1" t="n">
        <f aca="false">C410/10000*1000</f>
        <v>403.1</v>
      </c>
      <c r="F410" s="1" t="n">
        <v>405</v>
      </c>
      <c r="G410" s="1" t="s">
        <v>8557</v>
      </c>
      <c r="H410" s="1" t="n">
        <v>1027.42</v>
      </c>
      <c r="I410" s="1" t="n">
        <v>214.968</v>
      </c>
      <c r="J410" s="1" t="n">
        <v>30</v>
      </c>
      <c r="K410" s="1" t="n">
        <v>760</v>
      </c>
      <c r="L410" s="1" t="n">
        <v>89.567</v>
      </c>
      <c r="M410" s="1" t="n">
        <v>142.679</v>
      </c>
      <c r="N410" s="1" t="n">
        <v>82.399</v>
      </c>
      <c r="O410" s="1" t="n">
        <v>89.781</v>
      </c>
      <c r="P410" s="1" t="n">
        <v>17.757</v>
      </c>
      <c r="Q410" s="1" t="n">
        <v>88.983</v>
      </c>
      <c r="R410" s="1" t="n">
        <v>220862.556</v>
      </c>
      <c r="S410" s="1" t="n">
        <v>5548542</v>
      </c>
      <c r="U410" s="1" t="n">
        <f aca="false">S410/$S$7</f>
        <v>1.04240216034968</v>
      </c>
      <c r="V410" s="1" t="n">
        <f aca="false">-(O410+Q410-$M$5)</f>
        <v>-0.200000000000017</v>
      </c>
      <c r="W410" s="1" t="n">
        <f aca="false">-(O410-$M$5)</f>
        <v>88.783</v>
      </c>
      <c r="X410" s="1" t="n">
        <f aca="false">AVERAGE(W410:W414)</f>
        <v>87.7854</v>
      </c>
    </row>
    <row r="411" customFormat="false" ht="15" hidden="false" customHeight="false" outlineLevel="0" collapsed="false">
      <c r="A411" s="6" t="b">
        <f aca="false">IF(C411=C410,1 )</f>
        <v>0</v>
      </c>
      <c r="C411" s="1" t="n">
        <f aca="false">VALUE(RIGHT(G411,5))</f>
        <v>4041</v>
      </c>
      <c r="D411" s="1" t="n">
        <f aca="false">C411/10000*1000</f>
        <v>404.1</v>
      </c>
      <c r="F411" s="1" t="n">
        <v>406</v>
      </c>
      <c r="G411" s="1" t="s">
        <v>8558</v>
      </c>
      <c r="H411" s="1" t="n">
        <v>1025.509</v>
      </c>
      <c r="I411" s="1" t="n">
        <v>216.432</v>
      </c>
      <c r="J411" s="1" t="n">
        <v>19</v>
      </c>
      <c r="K411" s="1" t="n">
        <v>772</v>
      </c>
      <c r="L411" s="1" t="n">
        <v>89.475</v>
      </c>
      <c r="M411" s="1" t="n">
        <v>143.099</v>
      </c>
      <c r="N411" s="1" t="n">
        <v>82.199</v>
      </c>
      <c r="O411" s="1" t="n">
        <v>88.185</v>
      </c>
      <c r="P411" s="1" t="n">
        <v>17.956</v>
      </c>
      <c r="Q411" s="1" t="n">
        <v>90.579</v>
      </c>
      <c r="R411" s="1" t="n">
        <v>221953.466</v>
      </c>
      <c r="S411" s="1" t="n">
        <v>5575948</v>
      </c>
      <c r="U411" s="1" t="n">
        <f aca="false">S411/$S$7</f>
        <v>1.0475509135909</v>
      </c>
      <c r="V411" s="1" t="n">
        <f aca="false">-(O411+Q411-$M$5)</f>
        <v>-0.200000000000017</v>
      </c>
      <c r="W411" s="1" t="n">
        <f aca="false">-(O411-$M$5)</f>
        <v>90.379</v>
      </c>
      <c r="X411" s="1" t="n">
        <f aca="false">AVERAGE(W411:W415)</f>
        <v>87.6258</v>
      </c>
    </row>
    <row r="412" customFormat="false" ht="15" hidden="false" customHeight="false" outlineLevel="0" collapsed="false">
      <c r="A412" s="6" t="b">
        <f aca="false">IF(C412=C411,1 )</f>
        <v>0</v>
      </c>
      <c r="C412" s="1" t="n">
        <f aca="false">VALUE(RIGHT(G412,5))</f>
        <v>4051</v>
      </c>
      <c r="D412" s="1" t="n">
        <f aca="false">C412/10000*1000</f>
        <v>405.1</v>
      </c>
      <c r="F412" s="1" t="n">
        <v>407</v>
      </c>
      <c r="G412" s="1" t="s">
        <v>8559</v>
      </c>
      <c r="H412" s="1" t="n">
        <v>962.457</v>
      </c>
      <c r="I412" s="1" t="n">
        <v>223.645</v>
      </c>
      <c r="J412" s="1" t="n">
        <v>40</v>
      </c>
      <c r="K412" s="1" t="n">
        <v>869</v>
      </c>
      <c r="L412" s="1" t="n">
        <v>89.389</v>
      </c>
      <c r="M412" s="1" t="n">
        <v>143.575</v>
      </c>
      <c r="N412" s="1" t="n">
        <v>82.199</v>
      </c>
      <c r="O412" s="1" t="n">
        <v>91.577</v>
      </c>
      <c r="P412" s="1" t="n">
        <v>17.956</v>
      </c>
      <c r="Q412" s="1" t="n">
        <v>87.187</v>
      </c>
      <c r="R412" s="1" t="n">
        <v>215248.426</v>
      </c>
      <c r="S412" s="1" t="n">
        <v>5407503</v>
      </c>
      <c r="U412" s="1" t="n">
        <f aca="false">S412/$S$7</f>
        <v>1.01590522506586</v>
      </c>
      <c r="V412" s="1" t="n">
        <f aca="false">-(O412+Q412-$M$5)</f>
        <v>-0.200000000000017</v>
      </c>
      <c r="W412" s="1" t="n">
        <f aca="false">-(O412-$M$5)</f>
        <v>86.987</v>
      </c>
      <c r="X412" s="1" t="n">
        <f aca="false">AVERAGE(W412:W416)</f>
        <v>86.4686</v>
      </c>
    </row>
    <row r="413" customFormat="false" ht="15" hidden="false" customHeight="false" outlineLevel="0" collapsed="false">
      <c r="A413" s="6" t="b">
        <f aca="false">IF(C413=C412,1 )</f>
        <v>0</v>
      </c>
      <c r="C413" s="1" t="n">
        <f aca="false">VALUE(RIGHT(G413,5))</f>
        <v>4061</v>
      </c>
      <c r="D413" s="1" t="n">
        <f aca="false">C413/10000*1000</f>
        <v>406.1</v>
      </c>
      <c r="F413" s="1" t="n">
        <v>408</v>
      </c>
      <c r="G413" s="1" t="s">
        <v>8560</v>
      </c>
      <c r="H413" s="1" t="n">
        <v>1028.495</v>
      </c>
      <c r="I413" s="1" t="n">
        <v>215.149</v>
      </c>
      <c r="J413" s="1" t="n">
        <v>31</v>
      </c>
      <c r="K413" s="1" t="n">
        <v>811</v>
      </c>
      <c r="L413" s="1" t="n">
        <v>89.493</v>
      </c>
      <c r="M413" s="1" t="n">
        <v>142.948</v>
      </c>
      <c r="N413" s="1" t="n">
        <v>82.399</v>
      </c>
      <c r="O413" s="1" t="n">
        <v>91.776</v>
      </c>
      <c r="P413" s="1" t="n">
        <v>18.156</v>
      </c>
      <c r="Q413" s="1" t="n">
        <v>86.988</v>
      </c>
      <c r="R413" s="1" t="n">
        <v>221279.877</v>
      </c>
      <c r="S413" s="1" t="n">
        <v>5559026</v>
      </c>
      <c r="U413" s="1" t="n">
        <f aca="false">S413/$S$7</f>
        <v>1.04437178484727</v>
      </c>
      <c r="V413" s="1" t="n">
        <f aca="false">-(O413+Q413-$M$5)</f>
        <v>-0.200000000000017</v>
      </c>
      <c r="W413" s="1" t="n">
        <f aca="false">-(O413-$M$5)</f>
        <v>86.788</v>
      </c>
      <c r="X413" s="1" t="n">
        <f aca="false">AVERAGE(W413:W417)</f>
        <v>86.2292</v>
      </c>
    </row>
    <row r="414" customFormat="false" ht="15" hidden="false" customHeight="false" outlineLevel="0" collapsed="false">
      <c r="A414" s="6" t="b">
        <f aca="false">IF(C414=C413,1 )</f>
        <v>0</v>
      </c>
      <c r="C414" s="1" t="n">
        <f aca="false">VALUE(RIGHT(G414,5))</f>
        <v>4071</v>
      </c>
      <c r="D414" s="1" t="n">
        <f aca="false">C414/10000*1000</f>
        <v>407.1</v>
      </c>
      <c r="F414" s="1" t="n">
        <v>409</v>
      </c>
      <c r="G414" s="1" t="s">
        <v>8561</v>
      </c>
      <c r="H414" s="1" t="n">
        <v>1004.134</v>
      </c>
      <c r="I414" s="1" t="n">
        <v>221.526</v>
      </c>
      <c r="J414" s="1" t="n">
        <v>38</v>
      </c>
      <c r="K414" s="1" t="n">
        <v>751</v>
      </c>
      <c r="L414" s="1" t="n">
        <v>89.408</v>
      </c>
      <c r="M414" s="1" t="n">
        <v>143.642</v>
      </c>
      <c r="N414" s="1" t="n">
        <v>82.199</v>
      </c>
      <c r="O414" s="1" t="n">
        <v>92.574</v>
      </c>
      <c r="P414" s="1" t="n">
        <v>17.956</v>
      </c>
      <c r="Q414" s="1" t="n">
        <v>86.19</v>
      </c>
      <c r="R414" s="1" t="n">
        <v>222441.959</v>
      </c>
      <c r="S414" s="1" t="n">
        <v>5588220</v>
      </c>
      <c r="U414" s="1" t="n">
        <f aca="false">S414/$S$7</f>
        <v>1.04985644886698</v>
      </c>
      <c r="V414" s="1" t="n">
        <f aca="false">-(O414+Q414-$M$5)</f>
        <v>-0.200000000000017</v>
      </c>
      <c r="W414" s="1" t="n">
        <f aca="false">-(O414-$M$5)</f>
        <v>85.99</v>
      </c>
      <c r="X414" s="1" t="n">
        <f aca="false">AVERAGE(W414:W418)</f>
        <v>86.4286</v>
      </c>
    </row>
    <row r="415" customFormat="false" ht="15" hidden="false" customHeight="false" outlineLevel="0" collapsed="false">
      <c r="A415" s="6" t="b">
        <f aca="false">IF(C415=C414,1 )</f>
        <v>0</v>
      </c>
      <c r="C415" s="1" t="n">
        <f aca="false">VALUE(RIGHT(G415,5))</f>
        <v>4081</v>
      </c>
      <c r="D415" s="1" t="n">
        <f aca="false">C415/10000*1000</f>
        <v>408.1</v>
      </c>
      <c r="F415" s="1" t="n">
        <v>410</v>
      </c>
      <c r="G415" s="1" t="s">
        <v>8562</v>
      </c>
      <c r="H415" s="1" t="n">
        <v>1039.959</v>
      </c>
      <c r="I415" s="1" t="n">
        <v>212.569</v>
      </c>
      <c r="J415" s="1" t="n">
        <v>37</v>
      </c>
      <c r="K415" s="1" t="n">
        <v>810</v>
      </c>
      <c r="L415" s="1" t="n">
        <v>89.556</v>
      </c>
      <c r="M415" s="1" t="n">
        <v>143.039</v>
      </c>
      <c r="N415" s="1" t="n">
        <v>82.199</v>
      </c>
      <c r="O415" s="1" t="n">
        <v>90.579</v>
      </c>
      <c r="P415" s="1" t="n">
        <v>18.355</v>
      </c>
      <c r="Q415" s="1" t="n">
        <v>88.185</v>
      </c>
      <c r="R415" s="1" t="n">
        <v>221063.375</v>
      </c>
      <c r="S415" s="1" t="n">
        <v>5553587</v>
      </c>
      <c r="U415" s="1" t="n">
        <f aca="false">S415/$S$7</f>
        <v>1.04334996229458</v>
      </c>
      <c r="V415" s="1" t="n">
        <f aca="false">-(O415+Q415-$M$5)</f>
        <v>-0.200000000000017</v>
      </c>
      <c r="W415" s="1" t="n">
        <f aca="false">-(O415-$M$5)</f>
        <v>87.985</v>
      </c>
      <c r="X415" s="1" t="n">
        <f aca="false">AVERAGE(W415:W419)</f>
        <v>86.668</v>
      </c>
    </row>
    <row r="416" customFormat="false" ht="15" hidden="false" customHeight="false" outlineLevel="0" collapsed="false">
      <c r="A416" s="6" t="b">
        <f aca="false">IF(C416=C415,1 )</f>
        <v>0</v>
      </c>
      <c r="C416" s="1" t="n">
        <f aca="false">VALUE(RIGHT(G416,5))</f>
        <v>4091</v>
      </c>
      <c r="D416" s="1" t="n">
        <f aca="false">C416/10000*1000</f>
        <v>409.1</v>
      </c>
      <c r="F416" s="1" t="n">
        <v>411</v>
      </c>
      <c r="G416" s="1" t="s">
        <v>8563</v>
      </c>
      <c r="H416" s="1" t="n">
        <v>891.763</v>
      </c>
      <c r="I416" s="1" t="n">
        <v>227.62</v>
      </c>
      <c r="J416" s="1" t="n">
        <v>53</v>
      </c>
      <c r="K416" s="1" t="n">
        <v>702</v>
      </c>
      <c r="L416" s="1" t="n">
        <v>89.249</v>
      </c>
      <c r="M416" s="1" t="n">
        <v>145.104</v>
      </c>
      <c r="N416" s="1" t="n">
        <v>82.199</v>
      </c>
      <c r="O416" s="1" t="n">
        <v>93.971</v>
      </c>
      <c r="P416" s="1" t="n">
        <v>18.355</v>
      </c>
      <c r="Q416" s="1" t="n">
        <v>84.993</v>
      </c>
      <c r="R416" s="1" t="n">
        <v>202982.636</v>
      </c>
      <c r="S416" s="1" t="n">
        <v>5099360</v>
      </c>
      <c r="U416" s="1" t="n">
        <f aca="false">S416/$S$7</f>
        <v>0.958014534340865</v>
      </c>
      <c r="V416" s="1" t="n">
        <f aca="false">-(O416+Q416-$M$5)</f>
        <v>-0.400000000000006</v>
      </c>
      <c r="W416" s="1" t="n">
        <f aca="false">-(O416-$M$5)</f>
        <v>84.593</v>
      </c>
      <c r="X416" s="1" t="n">
        <f aca="false">AVERAGE(W416:W420)</f>
        <v>86.9074</v>
      </c>
    </row>
    <row r="417" customFormat="false" ht="15" hidden="false" customHeight="false" outlineLevel="0" collapsed="false">
      <c r="A417" s="6" t="b">
        <f aca="false">IF(C417=C416,1 )</f>
        <v>0</v>
      </c>
      <c r="C417" s="1" t="n">
        <f aca="false">VALUE(RIGHT(G417,5))</f>
        <v>4101</v>
      </c>
      <c r="D417" s="1" t="n">
        <f aca="false">C417/10000*1000</f>
        <v>410.1</v>
      </c>
      <c r="F417" s="1" t="n">
        <v>412</v>
      </c>
      <c r="G417" s="1" t="s">
        <v>8564</v>
      </c>
      <c r="H417" s="1" t="n">
        <v>1028.415</v>
      </c>
      <c r="I417" s="1" t="n">
        <v>213.738</v>
      </c>
      <c r="J417" s="1" t="n">
        <v>36</v>
      </c>
      <c r="K417" s="1" t="n">
        <v>771</v>
      </c>
      <c r="L417" s="1" t="n">
        <v>89.601</v>
      </c>
      <c r="M417" s="1" t="n">
        <v>142.808</v>
      </c>
      <c r="N417" s="1" t="n">
        <v>82.199</v>
      </c>
      <c r="O417" s="1" t="n">
        <v>92.774</v>
      </c>
      <c r="P417" s="1" t="n">
        <v>18.355</v>
      </c>
      <c r="Q417" s="1" t="n">
        <v>85.99</v>
      </c>
      <c r="R417" s="1" t="n">
        <v>219811.611</v>
      </c>
      <c r="S417" s="1" t="n">
        <v>5522140</v>
      </c>
      <c r="U417" s="1" t="n">
        <f aca="false">S417/$S$7</f>
        <v>1.03744202814962</v>
      </c>
      <c r="V417" s="1" t="n">
        <f aca="false">-(O417+Q417-$M$5)</f>
        <v>-0.200000000000017</v>
      </c>
      <c r="W417" s="1" t="n">
        <f aca="false">-(O417-$M$5)</f>
        <v>85.79</v>
      </c>
      <c r="X417" s="1" t="n">
        <f aca="false">AVERAGE(W417:W421)</f>
        <v>87.2266</v>
      </c>
    </row>
    <row r="418" customFormat="false" ht="15" hidden="false" customHeight="false" outlineLevel="0" collapsed="false">
      <c r="A418" s="6" t="b">
        <f aca="false">IF(C418=C417,1 )</f>
        <v>0</v>
      </c>
      <c r="C418" s="1" t="n">
        <f aca="false">VALUE(RIGHT(G418,5))</f>
        <v>4111</v>
      </c>
      <c r="D418" s="1" t="n">
        <f aca="false">C418/10000*1000</f>
        <v>411.1</v>
      </c>
      <c r="F418" s="1" t="n">
        <v>413</v>
      </c>
      <c r="G418" s="1" t="s">
        <v>8565</v>
      </c>
      <c r="H418" s="1" t="n">
        <v>857.092</v>
      </c>
      <c r="I418" s="1" t="n">
        <v>234.87</v>
      </c>
      <c r="J418" s="1" t="n">
        <v>57</v>
      </c>
      <c r="K418" s="1" t="n">
        <v>724</v>
      </c>
      <c r="L418" s="1" t="n">
        <v>88.971</v>
      </c>
      <c r="M418" s="1" t="n">
        <v>146.128</v>
      </c>
      <c r="N418" s="1" t="n">
        <v>82.199</v>
      </c>
      <c r="O418" s="1" t="n">
        <v>90.779</v>
      </c>
      <c r="P418" s="1" t="n">
        <v>18.555</v>
      </c>
      <c r="Q418" s="1" t="n">
        <v>87.985</v>
      </c>
      <c r="R418" s="1" t="n">
        <v>201305.033</v>
      </c>
      <c r="S418" s="1" t="n">
        <v>5057215</v>
      </c>
      <c r="U418" s="1" t="n">
        <f aca="false">S418/$S$7</f>
        <v>0.950096771611857</v>
      </c>
      <c r="V418" s="1" t="n">
        <f aca="false">-(O418+Q418-$M$5)</f>
        <v>-0.200000000000017</v>
      </c>
      <c r="W418" s="1" t="n">
        <f aca="false">-(O418-$M$5)</f>
        <v>87.785</v>
      </c>
      <c r="X418" s="1" t="n">
        <f aca="false">AVERAGE(W418:W422)</f>
        <v>87.067</v>
      </c>
    </row>
    <row r="419" customFormat="false" ht="15" hidden="false" customHeight="false" outlineLevel="0" collapsed="false">
      <c r="A419" s="6" t="b">
        <f aca="false">IF(C419=C418,1 )</f>
        <v>0</v>
      </c>
      <c r="C419" s="1" t="n">
        <f aca="false">VALUE(RIGHT(G419,5))</f>
        <v>4121</v>
      </c>
      <c r="D419" s="1" t="n">
        <f aca="false">C419/10000*1000</f>
        <v>412.1</v>
      </c>
      <c r="F419" s="1" t="n">
        <v>414</v>
      </c>
      <c r="G419" s="1" t="s">
        <v>8566</v>
      </c>
      <c r="H419" s="1" t="n">
        <v>963.055</v>
      </c>
      <c r="I419" s="1" t="n">
        <v>219.279</v>
      </c>
      <c r="J419" s="1" t="n">
        <v>35</v>
      </c>
      <c r="K419" s="1" t="n">
        <v>771</v>
      </c>
      <c r="L419" s="1" t="n">
        <v>89.176</v>
      </c>
      <c r="M419" s="1" t="n">
        <v>144.585</v>
      </c>
      <c r="N419" s="1" t="n">
        <v>82</v>
      </c>
      <c r="O419" s="1" t="n">
        <v>91.377</v>
      </c>
      <c r="P419" s="1" t="n">
        <v>18.355</v>
      </c>
      <c r="Q419" s="1" t="n">
        <v>87.387</v>
      </c>
      <c r="R419" s="1" t="n">
        <v>211178.074</v>
      </c>
      <c r="S419" s="1" t="n">
        <v>5305247</v>
      </c>
      <c r="U419" s="1" t="n">
        <f aca="false">S419/$S$7</f>
        <v>0.996694435040529</v>
      </c>
      <c r="V419" s="1" t="n">
        <f aca="false">-(O419+Q419-$M$5)</f>
        <v>-0.200000000000017</v>
      </c>
      <c r="W419" s="1" t="n">
        <f aca="false">-(O419-$M$5)</f>
        <v>87.187</v>
      </c>
      <c r="X419" s="1" t="n">
        <f aca="false">AVERAGE(W419:W423)</f>
        <v>86.668</v>
      </c>
    </row>
    <row r="420" customFormat="false" ht="15" hidden="false" customHeight="false" outlineLevel="0" collapsed="false">
      <c r="A420" s="6" t="b">
        <f aca="false">IF(C420=C419,1 )</f>
        <v>0</v>
      </c>
      <c r="C420" s="1" t="n">
        <f aca="false">VALUE(RIGHT(G420,5))</f>
        <v>4131</v>
      </c>
      <c r="D420" s="1" t="n">
        <f aca="false">C420/10000*1000</f>
        <v>413.1</v>
      </c>
      <c r="F420" s="1" t="n">
        <v>415</v>
      </c>
      <c r="G420" s="1" t="s">
        <v>8567</v>
      </c>
      <c r="H420" s="1" t="n">
        <v>1010.224</v>
      </c>
      <c r="I420" s="1" t="n">
        <v>216.334</v>
      </c>
      <c r="J420" s="1" t="n">
        <v>33</v>
      </c>
      <c r="K420" s="1" t="n">
        <v>728</v>
      </c>
      <c r="L420" s="1" t="n">
        <v>89.38</v>
      </c>
      <c r="M420" s="1" t="n">
        <v>143.957</v>
      </c>
      <c r="N420" s="1" t="n">
        <v>82</v>
      </c>
      <c r="O420" s="1" t="n">
        <v>89.382</v>
      </c>
      <c r="P420" s="1" t="n">
        <v>18.555</v>
      </c>
      <c r="Q420" s="1" t="n">
        <v>89.382</v>
      </c>
      <c r="R420" s="1" t="n">
        <v>218546.114</v>
      </c>
      <c r="S420" s="1" t="n">
        <v>5490348</v>
      </c>
      <c r="U420" s="1" t="n">
        <f aca="false">S420/$S$7</f>
        <v>1.03146927900546</v>
      </c>
      <c r="V420" s="1" t="n">
        <f aca="false">-(O420+Q420-$M$5)</f>
        <v>-0.200000000000017</v>
      </c>
      <c r="W420" s="1" t="n">
        <f aca="false">-(O420-$M$5)</f>
        <v>89.182</v>
      </c>
      <c r="X420" s="1" t="n">
        <f aca="false">AVERAGE(W420:W424)</f>
        <v>86.5084</v>
      </c>
    </row>
    <row r="421" customFormat="false" ht="15" hidden="false" customHeight="false" outlineLevel="0" collapsed="false">
      <c r="A421" s="6" t="b">
        <f aca="false">IF(C421=C420,1 )</f>
        <v>0</v>
      </c>
      <c r="C421" s="1" t="n">
        <f aca="false">VALUE(RIGHT(G421,5))</f>
        <v>4141</v>
      </c>
      <c r="D421" s="1" t="n">
        <f aca="false">C421/10000*1000</f>
        <v>414.1</v>
      </c>
      <c r="F421" s="1" t="n">
        <v>416</v>
      </c>
      <c r="G421" s="1" t="s">
        <v>8568</v>
      </c>
      <c r="H421" s="1" t="n">
        <v>838.941</v>
      </c>
      <c r="I421" s="1" t="n">
        <v>235.708</v>
      </c>
      <c r="J421" s="1" t="n">
        <v>53</v>
      </c>
      <c r="K421" s="1" t="n">
        <v>838</v>
      </c>
      <c r="L421" s="1" t="n">
        <v>88.965</v>
      </c>
      <c r="M421" s="1" t="n">
        <v>146.376</v>
      </c>
      <c r="N421" s="1" t="n">
        <v>82.199</v>
      </c>
      <c r="O421" s="1" t="n">
        <v>92.375</v>
      </c>
      <c r="P421" s="1" t="n">
        <v>17.557</v>
      </c>
      <c r="Q421" s="1" t="n">
        <v>86.589</v>
      </c>
      <c r="R421" s="1" t="n">
        <v>197744.748</v>
      </c>
      <c r="S421" s="1" t="n">
        <v>4967773</v>
      </c>
      <c r="U421" s="1" t="n">
        <f aca="false">S421/$S$7</f>
        <v>0.933293342165708</v>
      </c>
      <c r="V421" s="1" t="n">
        <f aca="false">-(O421+Q421-$M$5)</f>
        <v>-0.400000000000006</v>
      </c>
      <c r="W421" s="1" t="n">
        <f aca="false">-(O421-$M$5)</f>
        <v>86.189</v>
      </c>
      <c r="X421" s="1" t="n">
        <f aca="false">AVERAGE(W421:W425)</f>
        <v>85.9498</v>
      </c>
    </row>
    <row r="422" customFormat="false" ht="15" hidden="false" customHeight="false" outlineLevel="0" collapsed="false">
      <c r="A422" s="6" t="b">
        <f aca="false">IF(C422=C421,1 )</f>
        <v>0</v>
      </c>
      <c r="C422" s="1" t="n">
        <f aca="false">VALUE(RIGHT(G422,5))</f>
        <v>4151</v>
      </c>
      <c r="D422" s="1" t="n">
        <f aca="false">C422/10000*1000</f>
        <v>415.1</v>
      </c>
      <c r="F422" s="1" t="n">
        <v>417</v>
      </c>
      <c r="G422" s="1" t="s">
        <v>8569</v>
      </c>
      <c r="H422" s="1" t="n">
        <v>888.897</v>
      </c>
      <c r="I422" s="1" t="n">
        <v>232.929</v>
      </c>
      <c r="J422" s="1" t="n">
        <v>59</v>
      </c>
      <c r="K422" s="1" t="n">
        <v>779</v>
      </c>
      <c r="L422" s="1" t="n">
        <v>89.198</v>
      </c>
      <c r="M422" s="1" t="n">
        <v>145.641</v>
      </c>
      <c r="N422" s="1" t="n">
        <v>82.199</v>
      </c>
      <c r="O422" s="1" t="n">
        <v>93.572</v>
      </c>
      <c r="P422" s="1" t="n">
        <v>18.355</v>
      </c>
      <c r="Q422" s="1" t="n">
        <v>85.192</v>
      </c>
      <c r="R422" s="1" t="n">
        <v>207050.003</v>
      </c>
      <c r="S422" s="1" t="n">
        <v>5201541</v>
      </c>
      <c r="U422" s="1" t="n">
        <f aca="false">S422/$S$7</f>
        <v>0.977211234148975</v>
      </c>
      <c r="V422" s="1" t="n">
        <f aca="false">-(O422+Q422-$M$5)</f>
        <v>-0.200000000000017</v>
      </c>
      <c r="W422" s="1" t="n">
        <f aca="false">-(O422-$M$5)</f>
        <v>84.992</v>
      </c>
      <c r="X422" s="1" t="n">
        <f aca="false">AVERAGE(W422:W426)</f>
        <v>86.1892</v>
      </c>
    </row>
    <row r="423" customFormat="false" ht="15" hidden="false" customHeight="false" outlineLevel="0" collapsed="false">
      <c r="A423" s="6" t="b">
        <f aca="false">IF(C423=C422,1 )</f>
        <v>0</v>
      </c>
      <c r="C423" s="1" t="n">
        <f aca="false">VALUE(RIGHT(G423,5))</f>
        <v>4161</v>
      </c>
      <c r="D423" s="1" t="n">
        <f aca="false">C423/10000*1000</f>
        <v>416.1</v>
      </c>
      <c r="F423" s="1" t="n">
        <v>418</v>
      </c>
      <c r="G423" s="1" t="s">
        <v>8570</v>
      </c>
      <c r="H423" s="1" t="n">
        <v>865.014</v>
      </c>
      <c r="I423" s="1" t="n">
        <v>232.512</v>
      </c>
      <c r="J423" s="1" t="n">
        <v>52</v>
      </c>
      <c r="K423" s="1" t="n">
        <v>713</v>
      </c>
      <c r="L423" s="1" t="n">
        <v>89.045</v>
      </c>
      <c r="M423" s="1" t="n">
        <v>146.347</v>
      </c>
      <c r="N423" s="1" t="n">
        <v>82.199</v>
      </c>
      <c r="O423" s="1" t="n">
        <v>92.774</v>
      </c>
      <c r="P423" s="1" t="n">
        <v>17.757</v>
      </c>
      <c r="Q423" s="1" t="n">
        <v>85.99</v>
      </c>
      <c r="R423" s="1" t="n">
        <v>201126.067</v>
      </c>
      <c r="S423" s="1" t="n">
        <v>5052719</v>
      </c>
      <c r="U423" s="1" t="n">
        <f aca="false">S423/$S$7</f>
        <v>0.949252110056996</v>
      </c>
      <c r="V423" s="1" t="n">
        <f aca="false">-(O423+Q423-$M$5)</f>
        <v>-0.200000000000017</v>
      </c>
      <c r="W423" s="1" t="n">
        <f aca="false">-(O423-$M$5)</f>
        <v>85.79</v>
      </c>
      <c r="X423" s="1" t="n">
        <f aca="false">AVERAGE(W423:W427)</f>
        <v>86.3888</v>
      </c>
    </row>
    <row r="424" customFormat="false" ht="15" hidden="false" customHeight="false" outlineLevel="0" collapsed="false">
      <c r="A424" s="6" t="b">
        <f aca="false">IF(C424=C423,1 )</f>
        <v>0</v>
      </c>
      <c r="C424" s="1" t="n">
        <f aca="false">VALUE(RIGHT(G424,5))</f>
        <v>4171</v>
      </c>
      <c r="D424" s="1" t="n">
        <f aca="false">C424/10000*1000</f>
        <v>417.1</v>
      </c>
      <c r="F424" s="1" t="n">
        <v>419</v>
      </c>
      <c r="G424" s="1" t="s">
        <v>8571</v>
      </c>
      <c r="H424" s="1" t="n">
        <v>843.001</v>
      </c>
      <c r="I424" s="1" t="n">
        <v>239.024</v>
      </c>
      <c r="J424" s="1" t="n">
        <v>44</v>
      </c>
      <c r="K424" s="1" t="n">
        <v>787</v>
      </c>
      <c r="L424" s="1" t="n">
        <v>88.935</v>
      </c>
      <c r="M424" s="1" t="n">
        <v>146.788</v>
      </c>
      <c r="N424" s="1" t="n">
        <v>82.199</v>
      </c>
      <c r="O424" s="1" t="n">
        <v>92.175</v>
      </c>
      <c r="P424" s="1" t="n">
        <v>16.959</v>
      </c>
      <c r="Q424" s="1" t="n">
        <v>86.788</v>
      </c>
      <c r="R424" s="1" t="n">
        <v>201497.612</v>
      </c>
      <c r="S424" s="1" t="n">
        <v>5062053</v>
      </c>
      <c r="U424" s="1" t="n">
        <f aca="false">S424/$S$7</f>
        <v>0.951005684557235</v>
      </c>
      <c r="V424" s="1" t="n">
        <f aca="false">-(O424+Q424-$M$5)</f>
        <v>-0.399000000000001</v>
      </c>
      <c r="W424" s="1" t="n">
        <f aca="false">-(O424-$M$5)</f>
        <v>86.389</v>
      </c>
      <c r="X424" s="1" t="n">
        <f aca="false">AVERAGE(W424:W428)</f>
        <v>87.3466</v>
      </c>
    </row>
    <row r="425" customFormat="false" ht="15" hidden="false" customHeight="false" outlineLevel="0" collapsed="false">
      <c r="A425" s="6" t="b">
        <f aca="false">IF(C425=C424,1 )</f>
        <v>0</v>
      </c>
      <c r="C425" s="1" t="n">
        <f aca="false">VALUE(RIGHT(G425,5))</f>
        <v>4181</v>
      </c>
      <c r="D425" s="1" t="n">
        <f aca="false">C425/10000*1000</f>
        <v>418.1</v>
      </c>
      <c r="F425" s="1" t="n">
        <v>420</v>
      </c>
      <c r="G425" s="1" t="s">
        <v>8572</v>
      </c>
      <c r="H425" s="1" t="n">
        <v>896.818</v>
      </c>
      <c r="I425" s="1" t="n">
        <v>230.599</v>
      </c>
      <c r="J425" s="1" t="n">
        <v>40</v>
      </c>
      <c r="K425" s="1" t="n">
        <v>837</v>
      </c>
      <c r="L425" s="1" t="n">
        <v>89.227</v>
      </c>
      <c r="M425" s="1" t="n">
        <v>145.442</v>
      </c>
      <c r="N425" s="1" t="n">
        <v>82.199</v>
      </c>
      <c r="O425" s="1" t="n">
        <v>92.175</v>
      </c>
      <c r="P425" s="1" t="n">
        <v>18.355</v>
      </c>
      <c r="Q425" s="1" t="n">
        <v>86.589</v>
      </c>
      <c r="R425" s="1" t="n">
        <v>206805.279</v>
      </c>
      <c r="S425" s="1" t="n">
        <v>5195393</v>
      </c>
      <c r="U425" s="1" t="n">
        <f aca="false">S425/$S$7</f>
        <v>0.97605621207618</v>
      </c>
      <c r="V425" s="1" t="n">
        <f aca="false">-(O425+Q425-$M$5)</f>
        <v>-0.200000000000017</v>
      </c>
      <c r="W425" s="1" t="n">
        <f aca="false">-(O425-$M$5)</f>
        <v>86.389</v>
      </c>
      <c r="X425" s="1" t="n">
        <f aca="false">AVERAGE(W425:W429)</f>
        <v>87.985</v>
      </c>
    </row>
    <row r="426" customFormat="false" ht="15" hidden="false" customHeight="false" outlineLevel="0" collapsed="false">
      <c r="A426" s="6" t="b">
        <f aca="false">IF(C426=C425,1 )</f>
        <v>0</v>
      </c>
      <c r="C426" s="1" t="n">
        <f aca="false">VALUE(RIGHT(G426,5))</f>
        <v>4191</v>
      </c>
      <c r="D426" s="1" t="n">
        <f aca="false">C426/10000*1000</f>
        <v>419.1</v>
      </c>
      <c r="F426" s="1" t="n">
        <v>421</v>
      </c>
      <c r="G426" s="1" t="s">
        <v>8573</v>
      </c>
      <c r="H426" s="1" t="n">
        <v>827.437</v>
      </c>
      <c r="I426" s="1" t="n">
        <v>239.386</v>
      </c>
      <c r="J426" s="1" t="n">
        <v>59</v>
      </c>
      <c r="K426" s="1" t="n">
        <v>693</v>
      </c>
      <c r="L426" s="1" t="n">
        <v>88.961</v>
      </c>
      <c r="M426" s="1" t="n">
        <v>146.774</v>
      </c>
      <c r="N426" s="1" t="n">
        <v>82.199</v>
      </c>
      <c r="O426" s="1" t="n">
        <v>91.178</v>
      </c>
      <c r="P426" s="1" t="n">
        <v>17.358</v>
      </c>
      <c r="Q426" s="1" t="n">
        <v>87.586</v>
      </c>
      <c r="R426" s="1" t="n">
        <v>198077.124</v>
      </c>
      <c r="S426" s="1" t="n">
        <v>4976123</v>
      </c>
      <c r="U426" s="1" t="n">
        <f aca="false">S426/$S$7</f>
        <v>0.934862053016039</v>
      </c>
      <c r="V426" s="1" t="n">
        <f aca="false">-(O426+Q426-$M$5)</f>
        <v>-0.200000000000017</v>
      </c>
      <c r="W426" s="1" t="n">
        <f aca="false">-(O426-$M$5)</f>
        <v>87.386</v>
      </c>
      <c r="X426" s="1" t="n">
        <f aca="false">AVERAGE(W426:W430)</f>
        <v>84.8326</v>
      </c>
    </row>
    <row r="427" customFormat="false" ht="15" hidden="false" customHeight="false" outlineLevel="0" collapsed="false">
      <c r="A427" s="6" t="b">
        <f aca="false">IF(C427=C426,1 )</f>
        <v>0</v>
      </c>
      <c r="C427" s="1" t="n">
        <f aca="false">VALUE(RIGHT(G427,5))</f>
        <v>4201</v>
      </c>
      <c r="D427" s="1" t="n">
        <f aca="false">C427/10000*1000</f>
        <v>420.1</v>
      </c>
      <c r="F427" s="1" t="n">
        <v>422</v>
      </c>
      <c r="G427" s="1" t="s">
        <v>8574</v>
      </c>
      <c r="H427" s="1" t="n">
        <v>828.114</v>
      </c>
      <c r="I427" s="1" t="n">
        <v>242.723</v>
      </c>
      <c r="J427" s="1" t="n">
        <v>67</v>
      </c>
      <c r="K427" s="1" t="n">
        <v>777</v>
      </c>
      <c r="L427" s="1" t="n">
        <v>88.861</v>
      </c>
      <c r="M427" s="1" t="n">
        <v>146.398</v>
      </c>
      <c r="N427" s="1" t="n">
        <v>82.399</v>
      </c>
      <c r="O427" s="1" t="n">
        <v>92.574</v>
      </c>
      <c r="P427" s="1" t="n">
        <v>16.959</v>
      </c>
      <c r="Q427" s="1" t="n">
        <v>86.19</v>
      </c>
      <c r="R427" s="1" t="n">
        <v>201002.153</v>
      </c>
      <c r="S427" s="1" t="n">
        <v>5049606</v>
      </c>
      <c r="U427" s="1" t="n">
        <f aca="false">S427/$S$7</f>
        <v>0.948667272107645</v>
      </c>
      <c r="V427" s="1" t="n">
        <f aca="false">-(O427+Q427-$M$5)</f>
        <v>-0.200000000000017</v>
      </c>
      <c r="W427" s="1" t="n">
        <f aca="false">-(O427-$M$5)</f>
        <v>85.99</v>
      </c>
      <c r="X427" s="1" t="n">
        <f aca="false">AVERAGE(W427:W431)</f>
        <v>84.7928</v>
      </c>
    </row>
    <row r="428" customFormat="false" ht="15" hidden="false" customHeight="false" outlineLevel="0" collapsed="false">
      <c r="A428" s="6" t="b">
        <f aca="false">IF(C428=C427,1 )</f>
        <v>0</v>
      </c>
      <c r="C428" s="1" t="n">
        <f aca="false">VALUE(RIGHT(G428,5))</f>
        <v>4211</v>
      </c>
      <c r="D428" s="1" t="n">
        <f aca="false">C428/10000*1000</f>
        <v>421.1</v>
      </c>
      <c r="F428" s="1" t="n">
        <v>423</v>
      </c>
      <c r="G428" s="1" t="s">
        <v>8575</v>
      </c>
      <c r="H428" s="1" t="n">
        <v>868.238</v>
      </c>
      <c r="I428" s="1" t="n">
        <v>236.447</v>
      </c>
      <c r="J428" s="1" t="n">
        <v>49</v>
      </c>
      <c r="K428" s="1" t="n">
        <v>924</v>
      </c>
      <c r="L428" s="1" t="n">
        <v>89.156</v>
      </c>
      <c r="M428" s="1" t="n">
        <v>146.125</v>
      </c>
      <c r="N428" s="1" t="n">
        <v>82.199</v>
      </c>
      <c r="O428" s="1" t="n">
        <v>87.985</v>
      </c>
      <c r="P428" s="1" t="n">
        <v>18.156</v>
      </c>
      <c r="Q428" s="1" t="n">
        <v>90.978</v>
      </c>
      <c r="R428" s="1" t="n">
        <v>205291.953</v>
      </c>
      <c r="S428" s="1" t="n">
        <v>5157375</v>
      </c>
      <c r="U428" s="1" t="n">
        <f aca="false">S428/$S$7</f>
        <v>0.968913787033318</v>
      </c>
      <c r="V428" s="1" t="n">
        <f aca="false">-(O428+Q428-$M$5)</f>
        <v>-0.399000000000001</v>
      </c>
      <c r="W428" s="1" t="n">
        <f aca="false">-(O428-$M$5)</f>
        <v>90.579</v>
      </c>
      <c r="X428" s="1" t="n">
        <f aca="false">AVERAGE(W428:W432)</f>
        <v>85.4312</v>
      </c>
    </row>
    <row r="429" customFormat="false" ht="15" hidden="false" customHeight="false" outlineLevel="0" collapsed="false">
      <c r="A429" s="6" t="b">
        <f aca="false">IF(C429=C428,1 )</f>
        <v>0</v>
      </c>
      <c r="C429" s="1" t="n">
        <f aca="false">VALUE(RIGHT(G429,5))</f>
        <v>4221</v>
      </c>
      <c r="D429" s="1" t="n">
        <f aca="false">C429/10000*1000</f>
        <v>422.1</v>
      </c>
      <c r="F429" s="1" t="n">
        <v>424</v>
      </c>
      <c r="G429" s="1" t="s">
        <v>8576</v>
      </c>
      <c r="H429" s="1" t="n">
        <v>849.131</v>
      </c>
      <c r="I429" s="1" t="n">
        <v>240.847</v>
      </c>
      <c r="J429" s="1" t="n">
        <v>68</v>
      </c>
      <c r="K429" s="1" t="n">
        <v>719</v>
      </c>
      <c r="L429" s="1" t="n">
        <v>88.975</v>
      </c>
      <c r="M429" s="1" t="n">
        <v>146.414</v>
      </c>
      <c r="N429" s="1" t="n">
        <v>82.199</v>
      </c>
      <c r="O429" s="1" t="n">
        <v>88.983</v>
      </c>
      <c r="P429" s="1" t="n">
        <v>17.358</v>
      </c>
      <c r="Q429" s="1" t="n">
        <v>89.98</v>
      </c>
      <c r="R429" s="1" t="n">
        <v>204510.531</v>
      </c>
      <c r="S429" s="1" t="n">
        <v>5137744</v>
      </c>
      <c r="U429" s="1" t="n">
        <f aca="false">S429/$S$7</f>
        <v>0.965225719643754</v>
      </c>
      <c r="V429" s="1" t="n">
        <f aca="false">-(O429+Q429-$M$5)</f>
        <v>-0.399000000000029</v>
      </c>
      <c r="W429" s="1" t="n">
        <f aca="false">-(O429-$M$5)</f>
        <v>89.581</v>
      </c>
      <c r="X429" s="1" t="n">
        <f aca="false">AVERAGE(W429:W433)</f>
        <v>84.8326</v>
      </c>
    </row>
    <row r="430" customFormat="false" ht="15" hidden="false" customHeight="false" outlineLevel="0" collapsed="false">
      <c r="A430" s="6" t="b">
        <f aca="false">IF(C430=C429,1 )</f>
        <v>0</v>
      </c>
      <c r="C430" s="1" t="n">
        <f aca="false">VALUE(RIGHT(G430,5))</f>
        <v>4231</v>
      </c>
      <c r="D430" s="1" t="n">
        <f aca="false">C430/10000*1000</f>
        <v>423.1</v>
      </c>
      <c r="F430" s="1" t="n">
        <v>426</v>
      </c>
      <c r="G430" s="1" t="s">
        <v>8577</v>
      </c>
      <c r="H430" s="1" t="n">
        <v>757.34</v>
      </c>
      <c r="I430" s="1" t="n">
        <v>251.647</v>
      </c>
      <c r="J430" s="1" t="n">
        <v>78</v>
      </c>
      <c r="K430" s="1" t="n">
        <v>762</v>
      </c>
      <c r="L430" s="1" t="n">
        <v>89.047</v>
      </c>
      <c r="M430" s="1" t="n">
        <v>149.081</v>
      </c>
      <c r="N430" s="1" t="n">
        <v>82.199</v>
      </c>
      <c r="O430" s="1" t="n">
        <v>107.937</v>
      </c>
      <c r="P430" s="1" t="n">
        <v>18.355</v>
      </c>
      <c r="Q430" s="1" t="n">
        <v>70.827</v>
      </c>
      <c r="R430" s="1" t="n">
        <v>190581.906</v>
      </c>
      <c r="S430" s="1" t="n">
        <v>4787827</v>
      </c>
      <c r="U430" s="1" t="n">
        <f aca="false">S430/$S$7</f>
        <v>0.899486965797595</v>
      </c>
      <c r="V430" s="1" t="n">
        <f aca="false">-(O430+Q430-$M$5)</f>
        <v>-0.200000000000017</v>
      </c>
      <c r="W430" s="1" t="n">
        <f aca="false">-(O430-$M$5)</f>
        <v>70.627</v>
      </c>
      <c r="X430" s="1" t="n">
        <f aca="false">AVERAGE(W430:W434)</f>
        <v>83.7552</v>
      </c>
    </row>
    <row r="431" customFormat="false" ht="15" hidden="false" customHeight="false" outlineLevel="0" collapsed="false">
      <c r="A431" s="6" t="b">
        <f aca="false">IF(C431=C430,1 )</f>
        <v>0</v>
      </c>
      <c r="C431" s="1" t="n">
        <f aca="false">VALUE(RIGHT(G431,5))</f>
        <v>4241</v>
      </c>
      <c r="D431" s="1" t="n">
        <f aca="false">C431/10000*1000</f>
        <v>424.1</v>
      </c>
      <c r="F431" s="1" t="n">
        <v>427</v>
      </c>
      <c r="G431" s="1" t="s">
        <v>8578</v>
      </c>
      <c r="H431" s="1" t="n">
        <v>840.891</v>
      </c>
      <c r="I431" s="1" t="n">
        <v>243.036</v>
      </c>
      <c r="J431" s="1" t="n">
        <v>45</v>
      </c>
      <c r="K431" s="1" t="n">
        <v>713</v>
      </c>
      <c r="L431" s="1" t="n">
        <v>89.072</v>
      </c>
      <c r="M431" s="1" t="n">
        <v>146.819</v>
      </c>
      <c r="N431" s="1" t="n">
        <v>82</v>
      </c>
      <c r="O431" s="1" t="n">
        <v>91.377</v>
      </c>
      <c r="P431" s="1" t="n">
        <v>17.358</v>
      </c>
      <c r="Q431" s="1" t="n">
        <v>87.387</v>
      </c>
      <c r="R431" s="1" t="n">
        <v>204366.634</v>
      </c>
      <c r="S431" s="1" t="n">
        <v>5134129</v>
      </c>
      <c r="U431" s="1" t="n">
        <f aca="false">S431/$S$7</f>
        <v>0.96454657117382</v>
      </c>
      <c r="V431" s="1" t="n">
        <f aca="false">-(O431+Q431-$M$5)</f>
        <v>-0.200000000000017</v>
      </c>
      <c r="W431" s="1" t="n">
        <f aca="false">-(O431-$M$5)</f>
        <v>87.187</v>
      </c>
      <c r="X431" s="1" t="n">
        <f aca="false">AVERAGE(W431:W435)</f>
        <v>84.3938</v>
      </c>
    </row>
    <row r="432" customFormat="false" ht="15" hidden="false" customHeight="false" outlineLevel="0" collapsed="false">
      <c r="A432" s="6" t="b">
        <f aca="false">IF(C432=C431,1 )</f>
        <v>0</v>
      </c>
      <c r="C432" s="1" t="n">
        <f aca="false">VALUE(RIGHT(G432,5))</f>
        <v>4251</v>
      </c>
      <c r="D432" s="1" t="n">
        <f aca="false">C432/10000*1000</f>
        <v>425.1</v>
      </c>
      <c r="F432" s="1" t="n">
        <v>428</v>
      </c>
      <c r="G432" s="1" t="s">
        <v>8579</v>
      </c>
      <c r="H432" s="1" t="n">
        <v>833.607</v>
      </c>
      <c r="I432" s="1" t="n">
        <v>238.657</v>
      </c>
      <c r="J432" s="1" t="n">
        <v>72</v>
      </c>
      <c r="K432" s="1" t="n">
        <v>938</v>
      </c>
      <c r="L432" s="1" t="n">
        <v>88.974</v>
      </c>
      <c r="M432" s="1" t="n">
        <v>146.879</v>
      </c>
      <c r="N432" s="1" t="n">
        <v>82.199</v>
      </c>
      <c r="O432" s="1" t="n">
        <v>89.382</v>
      </c>
      <c r="P432" s="1" t="n">
        <v>17.757</v>
      </c>
      <c r="Q432" s="1" t="n">
        <v>89.382</v>
      </c>
      <c r="R432" s="1" t="n">
        <v>198946.517</v>
      </c>
      <c r="S432" s="1" t="n">
        <v>4997964</v>
      </c>
      <c r="U432" s="1" t="n">
        <f aca="false">S432/$S$7</f>
        <v>0.938965312139643</v>
      </c>
      <c r="V432" s="1" t="n">
        <f aca="false">-(O432+Q432-$M$5)</f>
        <v>-0.200000000000017</v>
      </c>
      <c r="W432" s="1" t="n">
        <f aca="false">-(O432-$M$5)</f>
        <v>89.182</v>
      </c>
      <c r="X432" s="1" t="n">
        <f aca="false">AVERAGE(W432:W436)</f>
        <v>84.1144</v>
      </c>
    </row>
    <row r="433" customFormat="false" ht="15" hidden="false" customHeight="false" outlineLevel="0" collapsed="false">
      <c r="A433" s="6" t="b">
        <f aca="false">IF(C433=C432,1 )</f>
        <v>0</v>
      </c>
      <c r="C433" s="1" t="n">
        <f aca="false">VALUE(RIGHT(G433,5))</f>
        <v>4261</v>
      </c>
      <c r="D433" s="1" t="n">
        <f aca="false">C433/10000*1000</f>
        <v>426.1</v>
      </c>
      <c r="F433" s="1" t="n">
        <v>429</v>
      </c>
      <c r="G433" s="1" t="s">
        <v>8580</v>
      </c>
      <c r="H433" s="1" t="n">
        <v>879.145</v>
      </c>
      <c r="I433" s="1" t="n">
        <v>236.538</v>
      </c>
      <c r="J433" s="1" t="n">
        <v>49</v>
      </c>
      <c r="K433" s="1" t="n">
        <v>696</v>
      </c>
      <c r="L433" s="1" t="n">
        <v>89.115</v>
      </c>
      <c r="M433" s="1" t="n">
        <v>145.597</v>
      </c>
      <c r="N433" s="1" t="n">
        <v>81.8</v>
      </c>
      <c r="O433" s="1" t="n">
        <v>90.978</v>
      </c>
      <c r="P433" s="1" t="n">
        <v>18.954</v>
      </c>
      <c r="Q433" s="1" t="n">
        <v>87.786</v>
      </c>
      <c r="R433" s="1" t="n">
        <v>207950.961</v>
      </c>
      <c r="S433" s="1" t="n">
        <v>5224175</v>
      </c>
      <c r="U433" s="1" t="n">
        <f aca="false">S433/$S$7</f>
        <v>0.98146347383597</v>
      </c>
      <c r="V433" s="1" t="n">
        <f aca="false">-(O433+Q433-$M$5)</f>
        <v>-0.200000000000017</v>
      </c>
      <c r="W433" s="1" t="n">
        <f aca="false">-(O433-$M$5)</f>
        <v>87.586</v>
      </c>
      <c r="X433" s="1" t="n">
        <f aca="false">AVERAGE(W433:W437)</f>
        <v>84.4736</v>
      </c>
    </row>
    <row r="434" customFormat="false" ht="15" hidden="false" customHeight="false" outlineLevel="0" collapsed="false">
      <c r="A434" s="6" t="b">
        <f aca="false">IF(C434=C433,1 )</f>
        <v>0</v>
      </c>
      <c r="C434" s="1" t="n">
        <f aca="false">VALUE(RIGHT(G434,5))</f>
        <v>4271</v>
      </c>
      <c r="D434" s="1" t="n">
        <f aca="false">C434/10000*1000</f>
        <v>427.1</v>
      </c>
      <c r="F434" s="1" t="n">
        <v>430</v>
      </c>
      <c r="G434" s="1" t="s">
        <v>8581</v>
      </c>
      <c r="H434" s="1" t="n">
        <v>867.959</v>
      </c>
      <c r="I434" s="1" t="n">
        <v>238.323</v>
      </c>
      <c r="J434" s="1" t="n">
        <v>48</v>
      </c>
      <c r="K434" s="1" t="n">
        <v>761</v>
      </c>
      <c r="L434" s="1" t="n">
        <v>89.071</v>
      </c>
      <c r="M434" s="1" t="n">
        <v>145.844</v>
      </c>
      <c r="N434" s="1" t="n">
        <v>81.601</v>
      </c>
      <c r="O434" s="1" t="n">
        <v>94.37</v>
      </c>
      <c r="P434" s="1" t="n">
        <v>17.956</v>
      </c>
      <c r="Q434" s="1" t="n">
        <v>84.394</v>
      </c>
      <c r="R434" s="1" t="n">
        <v>206854.558</v>
      </c>
      <c r="S434" s="1" t="n">
        <v>5196631</v>
      </c>
      <c r="U434" s="1" t="n">
        <f aca="false">S434/$S$7</f>
        <v>0.976288794595068</v>
      </c>
      <c r="V434" s="1" t="n">
        <f aca="false">-(O434+Q434-$M$5)</f>
        <v>-0.200000000000017</v>
      </c>
      <c r="W434" s="1" t="n">
        <f aca="false">-(O434-$M$5)</f>
        <v>84.194</v>
      </c>
      <c r="X434" s="1" t="n">
        <f aca="false">AVERAGE(W434:W438)</f>
        <v>84.314</v>
      </c>
    </row>
    <row r="435" customFormat="false" ht="15" hidden="false" customHeight="false" outlineLevel="0" collapsed="false">
      <c r="A435" s="6" t="b">
        <f aca="false">IF(C435=C434,1 )</f>
        <v>0</v>
      </c>
      <c r="C435" s="1" t="n">
        <f aca="false">VALUE(RIGHT(G435,5))</f>
        <v>4281</v>
      </c>
      <c r="D435" s="1" t="n">
        <f aca="false">C435/10000*1000</f>
        <v>428.1</v>
      </c>
      <c r="F435" s="1" t="n">
        <v>432</v>
      </c>
      <c r="G435" s="1" t="s">
        <v>8582</v>
      </c>
      <c r="H435" s="1" t="n">
        <v>766.813</v>
      </c>
      <c r="I435" s="1" t="n">
        <v>249.337</v>
      </c>
      <c r="J435" s="1" t="n">
        <v>76</v>
      </c>
      <c r="K435" s="1" t="n">
        <v>699</v>
      </c>
      <c r="L435" s="1" t="n">
        <v>89.155</v>
      </c>
      <c r="M435" s="1" t="n">
        <v>148.849</v>
      </c>
      <c r="N435" s="1" t="n">
        <v>82.199</v>
      </c>
      <c r="O435" s="1" t="n">
        <v>104.744</v>
      </c>
      <c r="P435" s="1" t="n">
        <v>17.956</v>
      </c>
      <c r="Q435" s="1" t="n">
        <v>74.019</v>
      </c>
      <c r="R435" s="1" t="n">
        <v>191195.309</v>
      </c>
      <c r="S435" s="1" t="n">
        <v>4803237</v>
      </c>
      <c r="U435" s="1" t="n">
        <f aca="false">S435/$S$7</f>
        <v>0.902382035762099</v>
      </c>
      <c r="V435" s="1" t="n">
        <f aca="false">-(O435+Q435-$M$5)</f>
        <v>-0.199000000000012</v>
      </c>
      <c r="W435" s="1" t="n">
        <f aca="false">-(O435-$M$5)</f>
        <v>73.82</v>
      </c>
      <c r="X435" s="1" t="n">
        <f aca="false">AVERAGE(W435:W439)</f>
        <v>81.5608</v>
      </c>
    </row>
    <row r="436" customFormat="false" ht="15" hidden="false" customHeight="false" outlineLevel="0" collapsed="false">
      <c r="A436" s="6" t="b">
        <f aca="false">IF(C436=C435,1 )</f>
        <v>0</v>
      </c>
      <c r="C436" s="1" t="n">
        <f aca="false">VALUE(RIGHT(G436,5))</f>
        <v>4291</v>
      </c>
      <c r="D436" s="1" t="n">
        <f aca="false">C436/10000*1000</f>
        <v>429.1</v>
      </c>
      <c r="F436" s="1" t="n">
        <v>433</v>
      </c>
      <c r="G436" s="1" t="s">
        <v>8583</v>
      </c>
      <c r="H436" s="1" t="n">
        <v>882.687</v>
      </c>
      <c r="I436" s="1" t="n">
        <v>235.075</v>
      </c>
      <c r="J436" s="1" t="n">
        <v>46</v>
      </c>
      <c r="K436" s="1" t="n">
        <v>747</v>
      </c>
      <c r="L436" s="1" t="n">
        <v>89.222</v>
      </c>
      <c r="M436" s="1" t="n">
        <v>145.353</v>
      </c>
      <c r="N436" s="1" t="n">
        <v>82</v>
      </c>
      <c r="O436" s="1" t="n">
        <v>92.774</v>
      </c>
      <c r="P436" s="1" t="n">
        <v>18.355</v>
      </c>
      <c r="Q436" s="1" t="n">
        <v>85.99</v>
      </c>
      <c r="R436" s="1" t="n">
        <v>207497.855</v>
      </c>
      <c r="S436" s="1" t="n">
        <v>5212792</v>
      </c>
      <c r="U436" s="1" t="n">
        <f aca="false">S436/$S$7</f>
        <v>0.97932495460132</v>
      </c>
      <c r="V436" s="1" t="n">
        <f aca="false">-(O436+Q436-$M$5)</f>
        <v>-0.200000000000017</v>
      </c>
      <c r="W436" s="1" t="n">
        <f aca="false">-(O436-$M$5)</f>
        <v>85.79</v>
      </c>
      <c r="X436" s="1" t="n">
        <f aca="false">AVERAGE(W436:W440)</f>
        <v>82.4784</v>
      </c>
    </row>
    <row r="437" customFormat="false" ht="15" hidden="false" customHeight="false" outlineLevel="0" collapsed="false">
      <c r="A437" s="6" t="b">
        <f aca="false">IF(C437=C436,1 )</f>
        <v>0</v>
      </c>
      <c r="C437" s="1" t="n">
        <f aca="false">VALUE(RIGHT(G437,5))</f>
        <v>4301</v>
      </c>
      <c r="D437" s="1" t="n">
        <f aca="false">C437/10000*1000</f>
        <v>430.1</v>
      </c>
      <c r="F437" s="1" t="n">
        <v>434</v>
      </c>
      <c r="G437" s="1" t="s">
        <v>8584</v>
      </c>
      <c r="H437" s="1" t="n">
        <v>903.306</v>
      </c>
      <c r="I437" s="1" t="n">
        <v>231.305</v>
      </c>
      <c r="J437" s="1" t="n">
        <v>47</v>
      </c>
      <c r="K437" s="1" t="n">
        <v>803</v>
      </c>
      <c r="L437" s="1" t="n">
        <v>89.128</v>
      </c>
      <c r="M437" s="1" t="n">
        <v>144.738</v>
      </c>
      <c r="N437" s="1" t="n">
        <v>81.8</v>
      </c>
      <c r="O437" s="1" t="n">
        <v>87.586</v>
      </c>
      <c r="P437" s="1" t="n">
        <v>17.956</v>
      </c>
      <c r="Q437" s="1" t="n">
        <v>91.178</v>
      </c>
      <c r="R437" s="1" t="n">
        <v>208939.412</v>
      </c>
      <c r="S437" s="1" t="n">
        <v>5249007</v>
      </c>
      <c r="U437" s="1" t="n">
        <f aca="false">S437/$S$7</f>
        <v>0.986128650822249</v>
      </c>
      <c r="V437" s="1" t="n">
        <f aca="false">-(O437+Q437-$M$5)</f>
        <v>-0.200000000000017</v>
      </c>
      <c r="W437" s="1" t="n">
        <f aca="false">-(O437-$M$5)</f>
        <v>90.978</v>
      </c>
      <c r="X437" s="1" t="n">
        <f aca="false">AVERAGE(W437:W441)</f>
        <v>79.5656</v>
      </c>
    </row>
    <row r="438" customFormat="false" ht="15" hidden="false" customHeight="false" outlineLevel="0" collapsed="false">
      <c r="A438" s="6" t="b">
        <f aca="false">IF(C438=C437,1 )</f>
        <v>0</v>
      </c>
      <c r="C438" s="1" t="n">
        <f aca="false">VALUE(RIGHT(G438,5))</f>
        <v>4311</v>
      </c>
      <c r="D438" s="1" t="n">
        <f aca="false">C438/10000*1000</f>
        <v>431.1</v>
      </c>
      <c r="F438" s="1" t="n">
        <v>435</v>
      </c>
      <c r="G438" s="1" t="s">
        <v>8585</v>
      </c>
      <c r="H438" s="1" t="n">
        <v>860.277</v>
      </c>
      <c r="I438" s="1" t="n">
        <v>243.842</v>
      </c>
      <c r="J438" s="1" t="n">
        <v>67</v>
      </c>
      <c r="K438" s="1" t="n">
        <v>793</v>
      </c>
      <c r="L438" s="1" t="n">
        <v>89.096</v>
      </c>
      <c r="M438" s="1" t="n">
        <v>146.005</v>
      </c>
      <c r="N438" s="1" t="n">
        <v>82.199</v>
      </c>
      <c r="O438" s="1" t="n">
        <v>91.776</v>
      </c>
      <c r="P438" s="1" t="n">
        <v>17.557</v>
      </c>
      <c r="Q438" s="1" t="n">
        <v>86.988</v>
      </c>
      <c r="R438" s="1" t="n">
        <v>209771.546</v>
      </c>
      <c r="S438" s="1" t="n">
        <v>5269912</v>
      </c>
      <c r="U438" s="1" t="n">
        <f aca="false">S438/$S$7</f>
        <v>0.990056064034965</v>
      </c>
      <c r="V438" s="1" t="n">
        <f aca="false">-(O438+Q438-$M$5)</f>
        <v>-0.200000000000017</v>
      </c>
      <c r="W438" s="1" t="n">
        <f aca="false">-(O438-$M$5)</f>
        <v>86.788</v>
      </c>
      <c r="X438" s="1" t="n">
        <f aca="false">AVERAGE(W438:W442)</f>
        <v>76.134</v>
      </c>
    </row>
    <row r="439" customFormat="false" ht="15" hidden="false" customHeight="false" outlineLevel="0" collapsed="false">
      <c r="A439" s="6" t="b">
        <f aca="false">IF(C439=C438,1 )</f>
        <v>0</v>
      </c>
      <c r="C439" s="1" t="n">
        <f aca="false">VALUE(RIGHT(G439,5))</f>
        <v>4321</v>
      </c>
      <c r="D439" s="1" t="n">
        <f aca="false">C439/10000*1000</f>
        <v>432.1</v>
      </c>
      <c r="F439" s="1" t="n">
        <v>436</v>
      </c>
      <c r="G439" s="1" t="s">
        <v>8586</v>
      </c>
      <c r="H439" s="1" t="n">
        <v>816.69</v>
      </c>
      <c r="I439" s="1" t="n">
        <v>246.745</v>
      </c>
      <c r="J439" s="1" t="n">
        <v>50</v>
      </c>
      <c r="K439" s="1" t="n">
        <v>832</v>
      </c>
      <c r="L439" s="1" t="n">
        <v>89.029</v>
      </c>
      <c r="M439" s="1" t="n">
        <v>147.621</v>
      </c>
      <c r="N439" s="1" t="n">
        <v>82.199</v>
      </c>
      <c r="O439" s="1" t="n">
        <v>108.136</v>
      </c>
      <c r="P439" s="1" t="n">
        <v>17.158</v>
      </c>
      <c r="Q439" s="1" t="n">
        <v>70.628</v>
      </c>
      <c r="R439" s="1" t="n">
        <v>201514.49</v>
      </c>
      <c r="S439" s="1" t="n">
        <v>5062477</v>
      </c>
      <c r="U439" s="1" t="n">
        <f aca="false">S439/$S$7</f>
        <v>0.95108534125191</v>
      </c>
      <c r="V439" s="1" t="n">
        <f aca="false">-(O439+Q439-$M$5)</f>
        <v>-0.200000000000017</v>
      </c>
      <c r="W439" s="1" t="n">
        <f aca="false">-(O439-$M$5)</f>
        <v>70.428</v>
      </c>
      <c r="X439" s="1" t="n">
        <f aca="false">AVERAGE(W439:W443)</f>
        <v>73.5404</v>
      </c>
    </row>
    <row r="440" customFormat="false" ht="15" hidden="false" customHeight="false" outlineLevel="0" collapsed="false">
      <c r="A440" s="6" t="b">
        <f aca="false">IF(C440=C439,1 )</f>
        <v>0</v>
      </c>
      <c r="C440" s="1" t="n">
        <f aca="false">VALUE(RIGHT(G440,5))</f>
        <v>4331</v>
      </c>
      <c r="D440" s="1" t="n">
        <f aca="false">C440/10000*1000</f>
        <v>433.1</v>
      </c>
      <c r="F440" s="1" t="n">
        <v>437</v>
      </c>
      <c r="G440" s="1" t="s">
        <v>8587</v>
      </c>
      <c r="H440" s="1" t="n">
        <v>803.514</v>
      </c>
      <c r="I440" s="1" t="n">
        <v>244.838</v>
      </c>
      <c r="J440" s="1" t="n">
        <v>63</v>
      </c>
      <c r="K440" s="1" t="n">
        <v>709</v>
      </c>
      <c r="L440" s="1" t="n">
        <v>89.123</v>
      </c>
      <c r="M440" s="1" t="n">
        <v>147.681</v>
      </c>
      <c r="N440" s="1" t="n">
        <v>82</v>
      </c>
      <c r="O440" s="1" t="n">
        <v>100.156</v>
      </c>
      <c r="P440" s="1" t="n">
        <v>17.956</v>
      </c>
      <c r="Q440" s="1" t="n">
        <v>78.608</v>
      </c>
      <c r="R440" s="1" t="n">
        <v>196730.783</v>
      </c>
      <c r="S440" s="1" t="n">
        <v>4942300</v>
      </c>
      <c r="U440" s="1" t="n">
        <f aca="false">S440/$S$7</f>
        <v>0.928507740789601</v>
      </c>
      <c r="V440" s="1" t="n">
        <f aca="false">-(O440+Q440-$M$5)</f>
        <v>-0.200000000000017</v>
      </c>
      <c r="W440" s="1" t="n">
        <f aca="false">-(O440-$M$5)</f>
        <v>78.408</v>
      </c>
      <c r="X440" s="1" t="n">
        <f aca="false">AVERAGE(W440:W444)</f>
        <v>74.4182</v>
      </c>
    </row>
    <row r="441" customFormat="false" ht="15" hidden="false" customHeight="false" outlineLevel="0" collapsed="false">
      <c r="A441" s="6" t="b">
        <f aca="false">IF(C441=C440,1 )</f>
        <v>0</v>
      </c>
      <c r="C441" s="1" t="n">
        <f aca="false">VALUE(RIGHT(G441,5))</f>
        <v>4341</v>
      </c>
      <c r="D441" s="1" t="n">
        <f aca="false">C441/10000*1000</f>
        <v>434.1</v>
      </c>
      <c r="F441" s="1" t="n">
        <v>438</v>
      </c>
      <c r="G441" s="1" t="s">
        <v>8588</v>
      </c>
      <c r="H441" s="1" t="n">
        <v>793.483</v>
      </c>
      <c r="I441" s="1" t="n">
        <v>245.411</v>
      </c>
      <c r="J441" s="1" t="n">
        <v>68</v>
      </c>
      <c r="K441" s="1" t="n">
        <v>749</v>
      </c>
      <c r="L441" s="1" t="n">
        <v>89.162</v>
      </c>
      <c r="M441" s="1" t="n">
        <v>148.138</v>
      </c>
      <c r="N441" s="1" t="n">
        <v>81.8</v>
      </c>
      <c r="O441" s="1" t="n">
        <v>107.338</v>
      </c>
      <c r="P441" s="1" t="n">
        <v>17.757</v>
      </c>
      <c r="Q441" s="1" t="n">
        <v>71.426</v>
      </c>
      <c r="R441" s="1" t="n">
        <v>194729.322</v>
      </c>
      <c r="S441" s="1" t="n">
        <v>4892019</v>
      </c>
      <c r="U441" s="1" t="n">
        <f aca="false">S441/$S$7</f>
        <v>0.919061471296725</v>
      </c>
      <c r="V441" s="1" t="n">
        <f aca="false">-(O441+Q441-$M$5)</f>
        <v>-0.200000000000017</v>
      </c>
      <c r="W441" s="1" t="n">
        <f aca="false">-(O441-$M$5)</f>
        <v>71.226</v>
      </c>
      <c r="X441" s="1" t="n">
        <f aca="false">AVERAGE(W441:W445)</f>
        <v>73.1414</v>
      </c>
    </row>
    <row r="442" customFormat="false" ht="15" hidden="false" customHeight="false" outlineLevel="0" collapsed="false">
      <c r="A442" s="6" t="b">
        <f aca="false">IF(C442=C441,1 )</f>
        <v>0</v>
      </c>
      <c r="C442" s="1" t="n">
        <f aca="false">VALUE(RIGHT(G442,5))</f>
        <v>4351</v>
      </c>
      <c r="D442" s="1" t="n">
        <f aca="false">C442/10000*1000</f>
        <v>435.1</v>
      </c>
      <c r="F442" s="1" t="n">
        <v>439</v>
      </c>
      <c r="G442" s="1" t="s">
        <v>8589</v>
      </c>
      <c r="H442" s="1" t="n">
        <v>813.067</v>
      </c>
      <c r="I442" s="1" t="n">
        <v>246.274</v>
      </c>
      <c r="J442" s="1" t="n">
        <v>80</v>
      </c>
      <c r="K442" s="1" t="n">
        <v>686</v>
      </c>
      <c r="L442" s="1" t="n">
        <v>89.15</v>
      </c>
      <c r="M442" s="1" t="n">
        <v>147.049</v>
      </c>
      <c r="N442" s="1" t="n">
        <v>82.199</v>
      </c>
      <c r="O442" s="1" t="n">
        <v>104.744</v>
      </c>
      <c r="P442" s="1" t="n">
        <v>17.557</v>
      </c>
      <c r="Q442" s="1" t="n">
        <v>74.019</v>
      </c>
      <c r="R442" s="1" t="n">
        <v>200237.728</v>
      </c>
      <c r="S442" s="1" t="n">
        <v>5030402</v>
      </c>
      <c r="U442" s="1" t="n">
        <f aca="false">S442/$S$7</f>
        <v>0.945059425021445</v>
      </c>
      <c r="V442" s="1" t="n">
        <f aca="false">-(O442+Q442-$M$5)</f>
        <v>-0.199000000000012</v>
      </c>
      <c r="W442" s="1" t="n">
        <f aca="false">-(O442-$M$5)</f>
        <v>73.82</v>
      </c>
      <c r="X442" s="1" t="n">
        <f aca="false">AVERAGE(W442:W446)</f>
        <v>74.099</v>
      </c>
    </row>
    <row r="443" customFormat="false" ht="15" hidden="false" customHeight="false" outlineLevel="0" collapsed="false">
      <c r="A443" s="6" t="b">
        <f aca="false">IF(C443=C442,1 )</f>
        <v>0</v>
      </c>
      <c r="C443" s="1" t="n">
        <f aca="false">VALUE(RIGHT(G443,5))</f>
        <v>4361</v>
      </c>
      <c r="D443" s="1" t="n">
        <f aca="false">C443/10000*1000</f>
        <v>436.1</v>
      </c>
      <c r="F443" s="1" t="n">
        <v>440</v>
      </c>
      <c r="G443" s="1" t="s">
        <v>8590</v>
      </c>
      <c r="H443" s="1" t="n">
        <v>824.77</v>
      </c>
      <c r="I443" s="1" t="n">
        <v>241.186</v>
      </c>
      <c r="J443" s="1" t="n">
        <v>46</v>
      </c>
      <c r="K443" s="1" t="n">
        <v>720</v>
      </c>
      <c r="L443" s="1" t="n">
        <v>89.074</v>
      </c>
      <c r="M443" s="1" t="n">
        <v>147.236</v>
      </c>
      <c r="N443" s="1" t="n">
        <v>81.601</v>
      </c>
      <c r="O443" s="1" t="n">
        <v>104.744</v>
      </c>
      <c r="P443" s="1" t="n">
        <v>17.557</v>
      </c>
      <c r="Q443" s="1" t="n">
        <v>74.019</v>
      </c>
      <c r="R443" s="1" t="n">
        <v>198923.111</v>
      </c>
      <c r="S443" s="1" t="n">
        <v>4997376</v>
      </c>
      <c r="U443" s="1" t="n">
        <f aca="false">S443/$S$7</f>
        <v>0.938854844836649</v>
      </c>
      <c r="V443" s="1" t="n">
        <f aca="false">-(O443+Q443-$M$5)</f>
        <v>-0.199000000000012</v>
      </c>
      <c r="W443" s="1" t="n">
        <f aca="false">-(O443-$M$5)</f>
        <v>73.82</v>
      </c>
      <c r="X443" s="1" t="n">
        <f aca="false">AVERAGE(W443:W447)</f>
        <v>73.9792</v>
      </c>
    </row>
    <row r="444" customFormat="false" ht="15" hidden="false" customHeight="false" outlineLevel="0" collapsed="false">
      <c r="A444" s="6" t="b">
        <f aca="false">IF(C444=C443,1 )</f>
        <v>0</v>
      </c>
      <c r="C444" s="1" t="n">
        <f aca="false">VALUE(RIGHT(G444,5))</f>
        <v>4371</v>
      </c>
      <c r="D444" s="1" t="n">
        <f aca="false">C444/10000*1000</f>
        <v>437.1</v>
      </c>
      <c r="F444" s="1" t="n">
        <v>441</v>
      </c>
      <c r="G444" s="1" t="s">
        <v>8591</v>
      </c>
      <c r="H444" s="1" t="n">
        <v>829.826</v>
      </c>
      <c r="I444" s="1" t="n">
        <v>244.352</v>
      </c>
      <c r="J444" s="1" t="n">
        <v>66</v>
      </c>
      <c r="K444" s="1" t="n">
        <v>817</v>
      </c>
      <c r="L444" s="1" t="n">
        <v>89.173</v>
      </c>
      <c r="M444" s="1" t="n">
        <v>146.949</v>
      </c>
      <c r="N444" s="1" t="n">
        <v>82</v>
      </c>
      <c r="O444" s="1" t="n">
        <v>103.747</v>
      </c>
      <c r="P444" s="1" t="n">
        <v>17.158</v>
      </c>
      <c r="Q444" s="1" t="n">
        <v>75.216</v>
      </c>
      <c r="R444" s="1" t="n">
        <v>202769.677</v>
      </c>
      <c r="S444" s="1" t="n">
        <v>5094010</v>
      </c>
      <c r="U444" s="1" t="n">
        <f aca="false">S444/$S$7</f>
        <v>0.957009432179276</v>
      </c>
      <c r="V444" s="1" t="n">
        <f aca="false">-(O444+Q444-$M$5)</f>
        <v>-0.399000000000001</v>
      </c>
      <c r="W444" s="1" t="n">
        <f aca="false">-(O444-$M$5)</f>
        <v>74.817</v>
      </c>
      <c r="X444" s="1" t="n">
        <f aca="false">AVERAGE(W444:W448)</f>
        <v>74.2584</v>
      </c>
    </row>
    <row r="445" customFormat="false" ht="15" hidden="false" customHeight="false" outlineLevel="0" collapsed="false">
      <c r="A445" s="6" t="b">
        <f aca="false">IF(C445=C444,1 )</f>
        <v>0</v>
      </c>
      <c r="C445" s="1" t="n">
        <f aca="false">VALUE(RIGHT(G445,5))</f>
        <v>4381</v>
      </c>
      <c r="D445" s="1" t="n">
        <f aca="false">C445/10000*1000</f>
        <v>438.1</v>
      </c>
      <c r="F445" s="1" t="n">
        <v>442</v>
      </c>
      <c r="G445" s="1" t="s">
        <v>8592</v>
      </c>
      <c r="H445" s="1" t="n">
        <v>803.474</v>
      </c>
      <c r="I445" s="1" t="n">
        <v>247.15</v>
      </c>
      <c r="J445" s="1" t="n">
        <v>53</v>
      </c>
      <c r="K445" s="1" t="n">
        <v>698</v>
      </c>
      <c r="L445" s="1" t="n">
        <v>89.137</v>
      </c>
      <c r="M445" s="1" t="n">
        <v>147.42</v>
      </c>
      <c r="N445" s="1" t="n">
        <v>82</v>
      </c>
      <c r="O445" s="1" t="n">
        <v>106.54</v>
      </c>
      <c r="P445" s="1" t="n">
        <v>16.759</v>
      </c>
      <c r="Q445" s="1" t="n">
        <v>72.224</v>
      </c>
      <c r="R445" s="1" t="n">
        <v>198578.714</v>
      </c>
      <c r="S445" s="1" t="n">
        <v>4988724</v>
      </c>
      <c r="U445" s="1" t="n">
        <f aca="false">S445/$S$7</f>
        <v>0.937229397378318</v>
      </c>
      <c r="V445" s="1" t="n">
        <f aca="false">-(O445+Q445-$M$5)</f>
        <v>-0.200000000000017</v>
      </c>
      <c r="W445" s="1" t="n">
        <f aca="false">-(O445-$M$5)</f>
        <v>72.024</v>
      </c>
      <c r="X445" s="1" t="n">
        <f aca="false">AVERAGE(W445:W449)</f>
        <v>74.7372</v>
      </c>
    </row>
    <row r="446" customFormat="false" ht="15" hidden="false" customHeight="false" outlineLevel="0" collapsed="false">
      <c r="A446" s="6" t="b">
        <f aca="false">IF(C446=C445,1 )</f>
        <v>0</v>
      </c>
      <c r="C446" s="1" t="n">
        <f aca="false">VALUE(RIGHT(G446,5))</f>
        <v>4391</v>
      </c>
      <c r="D446" s="1" t="n">
        <f aca="false">C446/10000*1000</f>
        <v>439.1</v>
      </c>
      <c r="F446" s="1" t="n">
        <v>443</v>
      </c>
      <c r="G446" s="1" t="s">
        <v>8593</v>
      </c>
      <c r="H446" s="1" t="n">
        <v>808.768</v>
      </c>
      <c r="I446" s="1" t="n">
        <v>243.846</v>
      </c>
      <c r="J446" s="1" t="n">
        <v>60</v>
      </c>
      <c r="K446" s="1" t="n">
        <v>749</v>
      </c>
      <c r="L446" s="1" t="n">
        <v>89.246</v>
      </c>
      <c r="M446" s="1" t="n">
        <v>147.438</v>
      </c>
      <c r="N446" s="1" t="n">
        <v>82.199</v>
      </c>
      <c r="O446" s="1" t="n">
        <v>102.55</v>
      </c>
      <c r="P446" s="1" t="n">
        <v>17.158</v>
      </c>
      <c r="Q446" s="1" t="n">
        <v>76.214</v>
      </c>
      <c r="R446" s="1" t="n">
        <v>197215.136</v>
      </c>
      <c r="S446" s="1" t="n">
        <v>4954468</v>
      </c>
      <c r="U446" s="1" t="n">
        <f aca="false">S446/$S$7</f>
        <v>0.930793737631138</v>
      </c>
      <c r="V446" s="1" t="n">
        <f aca="false">-(O446+Q446-$M$5)</f>
        <v>-0.200000000000017</v>
      </c>
      <c r="W446" s="1" t="n">
        <f aca="false">-(O446-$M$5)</f>
        <v>76.014</v>
      </c>
      <c r="X446" s="1" t="n">
        <f aca="false">AVERAGE(W446:W450)</f>
        <v>74.6174</v>
      </c>
    </row>
    <row r="447" customFormat="false" ht="15" hidden="false" customHeight="false" outlineLevel="0" collapsed="false">
      <c r="A447" s="6" t="b">
        <f aca="false">IF(C447=C446,1 )</f>
        <v>0</v>
      </c>
      <c r="C447" s="1" t="n">
        <f aca="false">VALUE(RIGHT(G447,5))</f>
        <v>4401</v>
      </c>
      <c r="D447" s="1" t="n">
        <f aca="false">C447/10000*1000</f>
        <v>440.1</v>
      </c>
      <c r="F447" s="1" t="n">
        <v>444</v>
      </c>
      <c r="G447" s="1" t="s">
        <v>8594</v>
      </c>
      <c r="H447" s="1" t="n">
        <v>827.756</v>
      </c>
      <c r="I447" s="1" t="n">
        <v>247.027</v>
      </c>
      <c r="J447" s="1" t="n">
        <v>67</v>
      </c>
      <c r="K447" s="1" t="n">
        <v>783</v>
      </c>
      <c r="L447" s="1" t="n">
        <v>89.123</v>
      </c>
      <c r="M447" s="1" t="n">
        <v>146.855</v>
      </c>
      <c r="N447" s="1" t="n">
        <v>82.199</v>
      </c>
      <c r="O447" s="1" t="n">
        <v>105.343</v>
      </c>
      <c r="P447" s="1" t="n">
        <v>16.56</v>
      </c>
      <c r="Q447" s="1" t="n">
        <v>73.421</v>
      </c>
      <c r="R447" s="1" t="n">
        <v>204477.811</v>
      </c>
      <c r="S447" s="1" t="n">
        <v>5136922</v>
      </c>
      <c r="U447" s="1" t="n">
        <f aca="false">S447/$S$7</f>
        <v>0.965071290863039</v>
      </c>
      <c r="V447" s="1" t="n">
        <f aca="false">-(O447+Q447-$M$5)</f>
        <v>-0.200000000000017</v>
      </c>
      <c r="W447" s="1" t="n">
        <f aca="false">-(O447-$M$5)</f>
        <v>73.221</v>
      </c>
      <c r="X447" s="1" t="n">
        <f aca="false">AVERAGE(W447:W451)</f>
        <v>75.2558</v>
      </c>
    </row>
    <row r="448" customFormat="false" ht="15" hidden="false" customHeight="false" outlineLevel="0" collapsed="false">
      <c r="A448" s="6" t="b">
        <f aca="false">IF(C448=C447,1 )</f>
        <v>0</v>
      </c>
      <c r="C448" s="1" t="n">
        <f aca="false">VALUE(RIGHT(G448,5))</f>
        <v>4411</v>
      </c>
      <c r="D448" s="1" t="n">
        <f aca="false">C448/10000*1000</f>
        <v>441.1</v>
      </c>
      <c r="F448" s="1" t="n">
        <v>445</v>
      </c>
      <c r="G448" s="1" t="s">
        <v>8595</v>
      </c>
      <c r="H448" s="1" t="n">
        <v>845.628</v>
      </c>
      <c r="I448" s="1" t="n">
        <v>248.773</v>
      </c>
      <c r="J448" s="1" t="n">
        <v>53</v>
      </c>
      <c r="K448" s="1" t="n">
        <v>797</v>
      </c>
      <c r="L448" s="1" t="n">
        <v>89.204</v>
      </c>
      <c r="M448" s="1" t="n">
        <v>146.862</v>
      </c>
      <c r="N448" s="1" t="n">
        <v>82.199</v>
      </c>
      <c r="O448" s="1" t="n">
        <v>103.348</v>
      </c>
      <c r="P448" s="1" t="n">
        <v>16.959</v>
      </c>
      <c r="Q448" s="1" t="n">
        <v>75.416</v>
      </c>
      <c r="R448" s="1" t="n">
        <v>210369.504</v>
      </c>
      <c r="S448" s="1" t="n">
        <v>5284934</v>
      </c>
      <c r="U448" s="1" t="n">
        <f aca="false">S448/$S$7</f>
        <v>0.992878240609058</v>
      </c>
      <c r="V448" s="1" t="n">
        <f aca="false">-(O448+Q448-$M$5)</f>
        <v>-0.200000000000017</v>
      </c>
      <c r="W448" s="1" t="n">
        <f aca="false">-(O448-$M$5)</f>
        <v>75.216</v>
      </c>
      <c r="X448" s="1" t="n">
        <f aca="false">AVERAGE(W448:W452)</f>
        <v>76.3332</v>
      </c>
    </row>
    <row r="449" customFormat="false" ht="15" hidden="false" customHeight="false" outlineLevel="0" collapsed="false">
      <c r="A449" s="6" t="b">
        <f aca="false">IF(C449=C448,1 )</f>
        <v>0</v>
      </c>
      <c r="C449" s="1" t="n">
        <f aca="false">VALUE(RIGHT(G449,5))</f>
        <v>4421</v>
      </c>
      <c r="D449" s="1" t="n">
        <f aca="false">C449/10000*1000</f>
        <v>442.1</v>
      </c>
      <c r="F449" s="1" t="n">
        <v>446</v>
      </c>
      <c r="G449" s="1" t="s">
        <v>8596</v>
      </c>
      <c r="H449" s="1" t="n">
        <v>862.028</v>
      </c>
      <c r="I449" s="1" t="n">
        <v>243.065</v>
      </c>
      <c r="J449" s="1" t="n">
        <v>53</v>
      </c>
      <c r="K449" s="1" t="n">
        <v>831</v>
      </c>
      <c r="L449" s="1" t="n">
        <v>89.237</v>
      </c>
      <c r="M449" s="1" t="n">
        <v>146.261</v>
      </c>
      <c r="N449" s="1" t="n">
        <v>82.199</v>
      </c>
      <c r="O449" s="1" t="n">
        <v>101.353</v>
      </c>
      <c r="P449" s="1" t="n">
        <v>16.759</v>
      </c>
      <c r="Q449" s="1" t="n">
        <v>77.611</v>
      </c>
      <c r="R449" s="1" t="n">
        <v>209528.971</v>
      </c>
      <c r="S449" s="1" t="n">
        <v>5263818</v>
      </c>
      <c r="U449" s="1" t="n">
        <f aca="false">S449/$S$7</f>
        <v>0.988911186918567</v>
      </c>
      <c r="V449" s="1" t="n">
        <f aca="false">-(O449+Q449-$M$5)</f>
        <v>-0.400000000000006</v>
      </c>
      <c r="W449" s="1" t="n">
        <f aca="false">-(O449-$M$5)</f>
        <v>77.211</v>
      </c>
      <c r="X449" s="1" t="n">
        <f aca="false">AVERAGE(W449:W453)</f>
        <v>77.0914</v>
      </c>
    </row>
    <row r="450" customFormat="false" ht="15" hidden="false" customHeight="false" outlineLevel="0" collapsed="false">
      <c r="A450" s="6" t="b">
        <f aca="false">IF(C450=C449,1 )</f>
        <v>0</v>
      </c>
      <c r="C450" s="1" t="n">
        <f aca="false">VALUE(RIGHT(G450,5))</f>
        <v>4431</v>
      </c>
      <c r="D450" s="1" t="n">
        <f aca="false">C450/10000*1000</f>
        <v>443.1</v>
      </c>
      <c r="F450" s="1" t="n">
        <v>447</v>
      </c>
      <c r="G450" s="1" t="s">
        <v>8597</v>
      </c>
      <c r="H450" s="1" t="n">
        <v>833.09</v>
      </c>
      <c r="I450" s="1" t="n">
        <v>241.343</v>
      </c>
      <c r="J450" s="1" t="n">
        <v>65</v>
      </c>
      <c r="K450" s="1" t="n">
        <v>714</v>
      </c>
      <c r="L450" s="1" t="n">
        <v>89.145</v>
      </c>
      <c r="M450" s="1" t="n">
        <v>146.825</v>
      </c>
      <c r="N450" s="1" t="n">
        <v>82</v>
      </c>
      <c r="O450" s="1" t="n">
        <v>107.139</v>
      </c>
      <c r="P450" s="1" t="n">
        <v>16.56</v>
      </c>
      <c r="Q450" s="1" t="n">
        <v>71.825</v>
      </c>
      <c r="R450" s="1" t="n">
        <v>201060.309</v>
      </c>
      <c r="S450" s="1" t="n">
        <v>5051067</v>
      </c>
      <c r="U450" s="1" t="n">
        <f aca="false">S450/$S$7</f>
        <v>0.948941749539062</v>
      </c>
      <c r="V450" s="1" t="n">
        <f aca="false">-(O450+Q450-$M$5)</f>
        <v>-0.400000000000006</v>
      </c>
      <c r="W450" s="1" t="n">
        <f aca="false">-(O450-$M$5)</f>
        <v>71.425</v>
      </c>
      <c r="X450" s="1" t="n">
        <f aca="false">AVERAGE(W450:W454)</f>
        <v>77.1712</v>
      </c>
    </row>
    <row r="451" customFormat="false" ht="15" hidden="false" customHeight="false" outlineLevel="0" collapsed="false">
      <c r="A451" s="6" t="b">
        <f aca="false">IF(C451=C450,1 )</f>
        <v>0</v>
      </c>
      <c r="C451" s="1" t="n">
        <f aca="false">VALUE(RIGHT(G451,5))</f>
        <v>4441</v>
      </c>
      <c r="D451" s="1" t="n">
        <f aca="false">C451/10000*1000</f>
        <v>444.1</v>
      </c>
      <c r="F451" s="1" t="n">
        <v>448</v>
      </c>
      <c r="G451" s="1" t="s">
        <v>8598</v>
      </c>
      <c r="H451" s="1" t="n">
        <v>853.152</v>
      </c>
      <c r="I451" s="1" t="n">
        <v>239.106</v>
      </c>
      <c r="J451" s="1" t="n">
        <v>56</v>
      </c>
      <c r="K451" s="1" t="n">
        <v>789</v>
      </c>
      <c r="L451" s="1" t="n">
        <v>89.29</v>
      </c>
      <c r="M451" s="1" t="n">
        <v>146.12</v>
      </c>
      <c r="N451" s="1" t="n">
        <v>82</v>
      </c>
      <c r="O451" s="1" t="n">
        <v>99.358</v>
      </c>
      <c r="P451" s="1" t="n">
        <v>17.557</v>
      </c>
      <c r="Q451" s="1" t="n">
        <v>79.406</v>
      </c>
      <c r="R451" s="1" t="n">
        <v>203993.696</v>
      </c>
      <c r="S451" s="1" t="n">
        <v>5124760</v>
      </c>
      <c r="U451" s="1" t="n">
        <f aca="false">S451/$S$7</f>
        <v>0.96278642123888</v>
      </c>
      <c r="V451" s="1" t="n">
        <f aca="false">-(O451+Q451-$M$5)</f>
        <v>-0.200000000000017</v>
      </c>
      <c r="W451" s="1" t="n">
        <f aca="false">-(O451-$M$5)</f>
        <v>79.206</v>
      </c>
      <c r="X451" s="1" t="n">
        <f aca="false">AVERAGE(W451:W455)</f>
        <v>78.4482</v>
      </c>
    </row>
    <row r="452" customFormat="false" ht="15" hidden="false" customHeight="false" outlineLevel="0" collapsed="false">
      <c r="A452" s="6" t="b">
        <f aca="false">IF(C452=C451,1 )</f>
        <v>0</v>
      </c>
      <c r="C452" s="1" t="n">
        <f aca="false">VALUE(RIGHT(G452,5))</f>
        <v>4451</v>
      </c>
      <c r="D452" s="1" t="n">
        <f aca="false">C452/10000*1000</f>
        <v>445.1</v>
      </c>
      <c r="F452" s="1" t="n">
        <v>449</v>
      </c>
      <c r="G452" s="1" t="s">
        <v>8599</v>
      </c>
      <c r="H452" s="1" t="n">
        <v>872.895</v>
      </c>
      <c r="I452" s="1" t="n">
        <v>239.588</v>
      </c>
      <c r="J452" s="1" t="n">
        <v>65</v>
      </c>
      <c r="K452" s="1" t="n">
        <v>730</v>
      </c>
      <c r="L452" s="1" t="n">
        <v>89.198</v>
      </c>
      <c r="M452" s="1" t="n">
        <v>145.528</v>
      </c>
      <c r="N452" s="1" t="n">
        <v>82</v>
      </c>
      <c r="O452" s="1" t="n">
        <v>99.956</v>
      </c>
      <c r="P452" s="1" t="n">
        <v>16.959</v>
      </c>
      <c r="Q452" s="1" t="n">
        <v>78.808</v>
      </c>
      <c r="R452" s="1" t="n">
        <v>209135.414</v>
      </c>
      <c r="S452" s="1" t="n">
        <v>5253931</v>
      </c>
      <c r="U452" s="1" t="n">
        <f aca="false">S452/$S$7</f>
        <v>0.987053720550037</v>
      </c>
      <c r="V452" s="1" t="n">
        <f aca="false">-(O452+Q452-$M$5)</f>
        <v>-0.200000000000017</v>
      </c>
      <c r="W452" s="1" t="n">
        <f aca="false">-(O452-$M$5)</f>
        <v>78.608</v>
      </c>
      <c r="X452" s="1" t="n">
        <f aca="false">AVERAGE(W452:W456)</f>
        <v>78.129</v>
      </c>
    </row>
    <row r="453" customFormat="false" ht="15" hidden="false" customHeight="false" outlineLevel="0" collapsed="false">
      <c r="A453" s="6" t="b">
        <f aca="false">IF(C453=C452,1 )</f>
        <v>0</v>
      </c>
      <c r="C453" s="1" t="n">
        <f aca="false">VALUE(RIGHT(G453,5))</f>
        <v>4461</v>
      </c>
      <c r="D453" s="1" t="n">
        <f aca="false">C453/10000*1000</f>
        <v>446.1</v>
      </c>
      <c r="F453" s="1" t="n">
        <v>450</v>
      </c>
      <c r="G453" s="1" t="s">
        <v>8600</v>
      </c>
      <c r="H453" s="1" t="n">
        <v>858.048</v>
      </c>
      <c r="I453" s="1" t="n">
        <v>241.064</v>
      </c>
      <c r="J453" s="1" t="n">
        <v>60</v>
      </c>
      <c r="K453" s="1" t="n">
        <v>772</v>
      </c>
      <c r="L453" s="1" t="n">
        <v>89.312</v>
      </c>
      <c r="M453" s="1" t="n">
        <v>146.072</v>
      </c>
      <c r="N453" s="1" t="n">
        <v>82</v>
      </c>
      <c r="O453" s="1" t="n">
        <v>99.557</v>
      </c>
      <c r="P453" s="1" t="n">
        <v>16.759</v>
      </c>
      <c r="Q453" s="1" t="n">
        <v>79.406</v>
      </c>
      <c r="R453" s="1" t="n">
        <v>206844.647</v>
      </c>
      <c r="S453" s="1" t="n">
        <v>5196382</v>
      </c>
      <c r="U453" s="1" t="n">
        <f aca="false">S453/$S$7</f>
        <v>0.976242015073902</v>
      </c>
      <c r="V453" s="1" t="n">
        <f aca="false">-(O453+Q453-$M$5)</f>
        <v>-0.399000000000029</v>
      </c>
      <c r="W453" s="1" t="n">
        <f aca="false">-(O453-$M$5)</f>
        <v>79.007</v>
      </c>
      <c r="X453" s="1" t="n">
        <f aca="false">AVERAGE(W453:W457)</f>
        <v>77.3708</v>
      </c>
    </row>
    <row r="454" customFormat="false" ht="15" hidden="false" customHeight="false" outlineLevel="0" collapsed="false">
      <c r="A454" s="6" t="b">
        <f aca="false">IF(C454=C453,1 )</f>
        <v>0</v>
      </c>
      <c r="C454" s="1" t="n">
        <f aca="false">VALUE(RIGHT(G454,5))</f>
        <v>4471</v>
      </c>
      <c r="D454" s="1" t="n">
        <f aca="false">C454/10000*1000</f>
        <v>447.1</v>
      </c>
      <c r="F454" s="1" t="n">
        <v>451</v>
      </c>
      <c r="G454" s="1" t="s">
        <v>8601</v>
      </c>
      <c r="H454" s="1" t="n">
        <v>854.346</v>
      </c>
      <c r="I454" s="1" t="n">
        <v>241.209</v>
      </c>
      <c r="J454" s="1" t="n">
        <v>64</v>
      </c>
      <c r="K454" s="1" t="n">
        <v>706</v>
      </c>
      <c r="L454" s="1" t="n">
        <v>89.291</v>
      </c>
      <c r="M454" s="1" t="n">
        <v>145.98</v>
      </c>
      <c r="N454" s="1" t="n">
        <v>82.199</v>
      </c>
      <c r="O454" s="1" t="n">
        <v>100.954</v>
      </c>
      <c r="P454" s="1" t="n">
        <v>16.759</v>
      </c>
      <c r="Q454" s="1" t="n">
        <v>77.81</v>
      </c>
      <c r="R454" s="1" t="n">
        <v>206075.803</v>
      </c>
      <c r="S454" s="1" t="n">
        <v>5177067</v>
      </c>
      <c r="U454" s="1" t="n">
        <f aca="false">S454/$S$7</f>
        <v>0.972613314466219</v>
      </c>
      <c r="V454" s="1" t="n">
        <f aca="false">-(O454+Q454-$M$5)</f>
        <v>-0.200000000000017</v>
      </c>
      <c r="W454" s="1" t="n">
        <f aca="false">-(O454-$M$5)</f>
        <v>77.61</v>
      </c>
      <c r="X454" s="1" t="n">
        <f aca="false">AVERAGE(W454:W458)</f>
        <v>76.9318</v>
      </c>
    </row>
    <row r="455" customFormat="false" ht="15" hidden="false" customHeight="false" outlineLevel="0" collapsed="false">
      <c r="A455" s="6" t="b">
        <f aca="false">IF(C455=C454,1 )</f>
        <v>0</v>
      </c>
      <c r="C455" s="1" t="n">
        <f aca="false">VALUE(RIGHT(G455,5))</f>
        <v>4481</v>
      </c>
      <c r="D455" s="1" t="n">
        <f aca="false">C455/10000*1000</f>
        <v>448.1</v>
      </c>
      <c r="F455" s="1" t="n">
        <v>452</v>
      </c>
      <c r="G455" s="1" t="s">
        <v>8602</v>
      </c>
      <c r="H455" s="1" t="n">
        <v>867.362</v>
      </c>
      <c r="I455" s="1" t="n">
        <v>238.523</v>
      </c>
      <c r="J455" s="1" t="n">
        <v>41</v>
      </c>
      <c r="K455" s="1" t="n">
        <v>843</v>
      </c>
      <c r="L455" s="1" t="n">
        <v>89.332</v>
      </c>
      <c r="M455" s="1" t="n">
        <v>145.782</v>
      </c>
      <c r="N455" s="1" t="n">
        <v>82</v>
      </c>
      <c r="O455" s="1" t="n">
        <v>100.754</v>
      </c>
      <c r="P455" s="1" t="n">
        <v>16.56</v>
      </c>
      <c r="Q455" s="1" t="n">
        <v>78.01</v>
      </c>
      <c r="R455" s="1" t="n">
        <v>206885.766</v>
      </c>
      <c r="S455" s="1" t="n">
        <v>5197415</v>
      </c>
      <c r="U455" s="1" t="n">
        <f aca="false">S455/$S$7</f>
        <v>0.976436084332392</v>
      </c>
      <c r="V455" s="1" t="n">
        <f aca="false">-(O455+Q455-$M$5)</f>
        <v>-0.200000000000017</v>
      </c>
      <c r="W455" s="1" t="n">
        <f aca="false">-(O455-$M$5)</f>
        <v>77.81</v>
      </c>
      <c r="X455" s="1" t="n">
        <f aca="false">AVERAGE(W455:W459)</f>
        <v>77.0914</v>
      </c>
    </row>
    <row r="456" customFormat="false" ht="15" hidden="false" customHeight="false" outlineLevel="0" collapsed="false">
      <c r="A456" s="6" t="b">
        <f aca="false">IF(C456=C455,1 )</f>
        <v>0</v>
      </c>
      <c r="C456" s="1" t="n">
        <f aca="false">VALUE(RIGHT(G456,5))</f>
        <v>4491</v>
      </c>
      <c r="D456" s="1" t="n">
        <f aca="false">C456/10000*1000</f>
        <v>449.1</v>
      </c>
      <c r="F456" s="1" t="n">
        <v>453</v>
      </c>
      <c r="G456" s="1" t="s">
        <v>8603</v>
      </c>
      <c r="H456" s="1" t="n">
        <v>878.786</v>
      </c>
      <c r="I456" s="1" t="n">
        <v>245.016</v>
      </c>
      <c r="J456" s="1" t="n">
        <v>66</v>
      </c>
      <c r="K456" s="1" t="n">
        <v>765</v>
      </c>
      <c r="L456" s="1" t="n">
        <v>89.312</v>
      </c>
      <c r="M456" s="1" t="n">
        <v>145.123</v>
      </c>
      <c r="N456" s="1" t="n">
        <v>82</v>
      </c>
      <c r="O456" s="1" t="n">
        <v>100.954</v>
      </c>
      <c r="P456" s="1" t="n">
        <v>16.759</v>
      </c>
      <c r="Q456" s="1" t="n">
        <v>77.81</v>
      </c>
      <c r="R456" s="1" t="n">
        <v>215316.295</v>
      </c>
      <c r="S456" s="1" t="n">
        <v>5409208</v>
      </c>
      <c r="U456" s="1" t="n">
        <f aca="false">S456/$S$7</f>
        <v>1.01622554267063</v>
      </c>
      <c r="V456" s="1" t="n">
        <f aca="false">-(O456+Q456-$M$5)</f>
        <v>-0.200000000000017</v>
      </c>
      <c r="W456" s="1" t="n">
        <f aca="false">-(O456-$M$5)</f>
        <v>77.61</v>
      </c>
      <c r="X456" s="1" t="n">
        <f aca="false">AVERAGE(W456:W460)</f>
        <v>78.887</v>
      </c>
    </row>
    <row r="457" customFormat="false" ht="15" hidden="false" customHeight="false" outlineLevel="0" collapsed="false">
      <c r="A457" s="6" t="b">
        <f aca="false">IF(C457=C456,1 )</f>
        <v>0</v>
      </c>
      <c r="C457" s="1" t="n">
        <f aca="false">VALUE(RIGHT(G457,5))</f>
        <v>4501</v>
      </c>
      <c r="D457" s="1" t="n">
        <f aca="false">C457/10000*1000</f>
        <v>450.1</v>
      </c>
      <c r="F457" s="1" t="n">
        <v>454</v>
      </c>
      <c r="G457" s="1" t="s">
        <v>8604</v>
      </c>
      <c r="H457" s="1" t="n">
        <v>871.82</v>
      </c>
      <c r="I457" s="1" t="n">
        <v>244.519</v>
      </c>
      <c r="J457" s="1" t="n">
        <v>75</v>
      </c>
      <c r="K457" s="1" t="n">
        <v>896</v>
      </c>
      <c r="L457" s="1" t="n">
        <v>89.236</v>
      </c>
      <c r="M457" s="1" t="n">
        <v>145.586</v>
      </c>
      <c r="N457" s="1" t="n">
        <v>82</v>
      </c>
      <c r="O457" s="1" t="n">
        <v>103.747</v>
      </c>
      <c r="P457" s="1" t="n">
        <v>16.759</v>
      </c>
      <c r="Q457" s="1" t="n">
        <v>74.817</v>
      </c>
      <c r="R457" s="1" t="n">
        <v>213176.31</v>
      </c>
      <c r="S457" s="1" t="n">
        <v>5355447</v>
      </c>
      <c r="U457" s="1" t="n">
        <f aca="false">S457/$S$7</f>
        <v>1.00612548709881</v>
      </c>
      <c r="V457" s="1" t="n">
        <f aca="false">-(O457+Q457-$M$5)</f>
        <v>-0</v>
      </c>
      <c r="W457" s="1" t="n">
        <f aca="false">-(O457-$M$5)</f>
        <v>74.817</v>
      </c>
      <c r="X457" s="1" t="n">
        <f aca="false">AVERAGE(W457:W461)</f>
        <v>79.6054</v>
      </c>
    </row>
    <row r="458" customFormat="false" ht="15" hidden="false" customHeight="false" outlineLevel="0" collapsed="false">
      <c r="A458" s="6" t="b">
        <f aca="false">IF(C458=C457,1 )</f>
        <v>0</v>
      </c>
      <c r="C458" s="1" t="n">
        <f aca="false">VALUE(RIGHT(G458,5))</f>
        <v>4511</v>
      </c>
      <c r="D458" s="1" t="n">
        <f aca="false">C458/10000*1000</f>
        <v>451.1</v>
      </c>
      <c r="F458" s="1" t="n">
        <v>455</v>
      </c>
      <c r="G458" s="1" t="s">
        <v>8605</v>
      </c>
      <c r="H458" s="1" t="n">
        <v>880.14</v>
      </c>
      <c r="I458" s="1" t="n">
        <v>239.809</v>
      </c>
      <c r="J458" s="1" t="n">
        <v>65</v>
      </c>
      <c r="K458" s="1" t="n">
        <v>770</v>
      </c>
      <c r="L458" s="1" t="n">
        <v>89.299</v>
      </c>
      <c r="M458" s="1" t="n">
        <v>145.255</v>
      </c>
      <c r="N458" s="1" t="n">
        <v>81.8</v>
      </c>
      <c r="O458" s="1" t="n">
        <v>101.752</v>
      </c>
      <c r="P458" s="1" t="n">
        <v>16.759</v>
      </c>
      <c r="Q458" s="1" t="n">
        <v>77.012</v>
      </c>
      <c r="R458" s="1" t="n">
        <v>211065.743</v>
      </c>
      <c r="S458" s="1" t="n">
        <v>5302425</v>
      </c>
      <c r="U458" s="1" t="n">
        <f aca="false">S458/$S$7</f>
        <v>0.996164267133986</v>
      </c>
      <c r="V458" s="1" t="n">
        <f aca="false">-(O458+Q458-$M$5)</f>
        <v>-0.200000000000017</v>
      </c>
      <c r="W458" s="1" t="n">
        <f aca="false">-(O458-$M$5)</f>
        <v>76.812</v>
      </c>
      <c r="X458" s="1" t="n">
        <f aca="false">AVERAGE(W458:W462)</f>
        <v>81.002</v>
      </c>
    </row>
    <row r="459" customFormat="false" ht="15" hidden="false" customHeight="false" outlineLevel="0" collapsed="false">
      <c r="A459" s="6" t="b">
        <f aca="false">IF(C459=C458,1 )</f>
        <v>0</v>
      </c>
      <c r="C459" s="1" t="n">
        <f aca="false">VALUE(RIGHT(G459,5))</f>
        <v>4521</v>
      </c>
      <c r="D459" s="1" t="n">
        <f aca="false">C459/10000*1000</f>
        <v>452.1</v>
      </c>
      <c r="F459" s="1" t="n">
        <v>456</v>
      </c>
      <c r="G459" s="1" t="s">
        <v>8606</v>
      </c>
      <c r="H459" s="1" t="n">
        <v>896.261</v>
      </c>
      <c r="I459" s="1" t="n">
        <v>238.783</v>
      </c>
      <c r="J459" s="1" t="n">
        <v>40</v>
      </c>
      <c r="K459" s="1" t="n">
        <v>756</v>
      </c>
      <c r="L459" s="1" t="n">
        <v>89.358</v>
      </c>
      <c r="M459" s="1" t="n">
        <v>144.604</v>
      </c>
      <c r="N459" s="1" t="n">
        <v>82</v>
      </c>
      <c r="O459" s="1" t="n">
        <v>100.156</v>
      </c>
      <c r="P459" s="1" t="n">
        <v>16.959</v>
      </c>
      <c r="Q459" s="1" t="n">
        <v>78.608</v>
      </c>
      <c r="R459" s="1" t="n">
        <v>214011.987</v>
      </c>
      <c r="S459" s="1" t="n">
        <v>5376441</v>
      </c>
      <c r="U459" s="1" t="n">
        <f aca="false">S459/$S$7</f>
        <v>1.01006962070262</v>
      </c>
      <c r="V459" s="1" t="n">
        <f aca="false">-(O459+Q459-$M$5)</f>
        <v>-0.200000000000017</v>
      </c>
      <c r="W459" s="1" t="n">
        <f aca="false">-(O459-$M$5)</f>
        <v>78.408</v>
      </c>
      <c r="X459" s="1" t="n">
        <f aca="false">AVERAGE(W459:W463)</f>
        <v>81.5606</v>
      </c>
    </row>
    <row r="460" customFormat="false" ht="15" hidden="false" customHeight="false" outlineLevel="0" collapsed="false">
      <c r="A460" s="6" t="b">
        <f aca="false">IF(C460=C459,1 )</f>
        <v>0</v>
      </c>
      <c r="C460" s="1" t="n">
        <f aca="false">VALUE(RIGHT(G460,5))</f>
        <v>4531</v>
      </c>
      <c r="D460" s="1" t="n">
        <f aca="false">C460/10000*1000</f>
        <v>453.1</v>
      </c>
      <c r="F460" s="1" t="n">
        <v>457</v>
      </c>
      <c r="G460" s="1" t="s">
        <v>8607</v>
      </c>
      <c r="H460" s="1" t="n">
        <v>899.923</v>
      </c>
      <c r="I460" s="1" t="n">
        <v>232.134</v>
      </c>
      <c r="J460" s="1" t="n">
        <v>60</v>
      </c>
      <c r="K460" s="1" t="n">
        <v>796</v>
      </c>
      <c r="L460" s="1" t="n">
        <v>89.297</v>
      </c>
      <c r="M460" s="1" t="n">
        <v>145.036</v>
      </c>
      <c r="N460" s="1" t="n">
        <v>82</v>
      </c>
      <c r="O460" s="1" t="n">
        <v>91.776</v>
      </c>
      <c r="P460" s="1" t="n">
        <v>16.759</v>
      </c>
      <c r="Q460" s="1" t="n">
        <v>86.988</v>
      </c>
      <c r="R460" s="1" t="n">
        <v>208903.109</v>
      </c>
      <c r="S460" s="1" t="n">
        <v>5248095</v>
      </c>
      <c r="U460" s="1" t="n">
        <f aca="false">S460/$S$7</f>
        <v>0.985957313780871</v>
      </c>
      <c r="V460" s="1" t="n">
        <f aca="false">-(O460+Q460-$M$5)</f>
        <v>-0.200000000000017</v>
      </c>
      <c r="W460" s="1" t="n">
        <f aca="false">-(O460-$M$5)</f>
        <v>86.788</v>
      </c>
      <c r="X460" s="1" t="n">
        <f aca="false">AVERAGE(W460:W464)</f>
        <v>81.441</v>
      </c>
    </row>
    <row r="461" customFormat="false" ht="15" hidden="false" customHeight="false" outlineLevel="0" collapsed="false">
      <c r="A461" s="6" t="b">
        <f aca="false">IF(C461=C460,1 )</f>
        <v>0</v>
      </c>
      <c r="C461" s="1" t="n">
        <f aca="false">VALUE(RIGHT(G461,5))</f>
        <v>4541</v>
      </c>
      <c r="D461" s="1" t="n">
        <f aca="false">C461/10000*1000</f>
        <v>454.1</v>
      </c>
      <c r="F461" s="1" t="n">
        <v>458</v>
      </c>
      <c r="G461" s="1" t="s">
        <v>8608</v>
      </c>
      <c r="H461" s="1" t="n">
        <v>914.253</v>
      </c>
      <c r="I461" s="1" t="n">
        <v>239.725</v>
      </c>
      <c r="J461" s="1" t="n">
        <v>52</v>
      </c>
      <c r="K461" s="1" t="n">
        <v>799</v>
      </c>
      <c r="L461" s="1" t="n">
        <v>89.366</v>
      </c>
      <c r="M461" s="1" t="n">
        <v>144.144</v>
      </c>
      <c r="N461" s="1" t="n">
        <v>82</v>
      </c>
      <c r="O461" s="1" t="n">
        <v>97.362</v>
      </c>
      <c r="P461" s="1" t="n">
        <v>16.759</v>
      </c>
      <c r="Q461" s="1" t="n">
        <v>81.601</v>
      </c>
      <c r="R461" s="1" t="n">
        <v>219168.951</v>
      </c>
      <c r="S461" s="1" t="n">
        <v>5505995</v>
      </c>
      <c r="U461" s="1" t="n">
        <f aca="false">S461/$S$7</f>
        <v>1.03440887405638</v>
      </c>
      <c r="V461" s="1" t="n">
        <f aca="false">-(O461+Q461-$M$5)</f>
        <v>-0.399000000000001</v>
      </c>
      <c r="W461" s="1" t="n">
        <f aca="false">-(O461-$M$5)</f>
        <v>81.202</v>
      </c>
      <c r="X461" s="1" t="n">
        <f aca="false">AVERAGE(W461:W465)</f>
        <v>80.1642</v>
      </c>
    </row>
    <row r="462" customFormat="false" ht="15" hidden="false" customHeight="false" outlineLevel="0" collapsed="false">
      <c r="A462" s="6" t="b">
        <f aca="false">IF(C462=C461,1 )</f>
        <v>0</v>
      </c>
      <c r="C462" s="1" t="n">
        <f aca="false">VALUE(RIGHT(G462,5))</f>
        <v>4551</v>
      </c>
      <c r="D462" s="1" t="n">
        <f aca="false">C462/10000*1000</f>
        <v>455.1</v>
      </c>
      <c r="F462" s="1" t="n">
        <v>459</v>
      </c>
      <c r="G462" s="1" t="s">
        <v>8609</v>
      </c>
      <c r="H462" s="1" t="n">
        <v>922.732</v>
      </c>
      <c r="I462" s="1" t="n">
        <v>234.736</v>
      </c>
      <c r="J462" s="1" t="n">
        <v>51</v>
      </c>
      <c r="K462" s="1" t="n">
        <v>783</v>
      </c>
      <c r="L462" s="1" t="n">
        <v>89.365</v>
      </c>
      <c r="M462" s="1" t="n">
        <v>144.141</v>
      </c>
      <c r="N462" s="1" t="n">
        <v>82</v>
      </c>
      <c r="O462" s="1" t="n">
        <v>96.764</v>
      </c>
      <c r="P462" s="1" t="n">
        <v>16.56</v>
      </c>
      <c r="Q462" s="1" t="n">
        <v>82.199</v>
      </c>
      <c r="R462" s="1" t="n">
        <v>216598.51</v>
      </c>
      <c r="S462" s="1" t="n">
        <v>5441420</v>
      </c>
      <c r="U462" s="1" t="n">
        <f aca="false">S462/$S$7</f>
        <v>1.02227719703121</v>
      </c>
      <c r="V462" s="1" t="n">
        <f aca="false">-(O462+Q462-$M$5)</f>
        <v>-0.399000000000001</v>
      </c>
      <c r="W462" s="1" t="n">
        <f aca="false">-(O462-$M$5)</f>
        <v>81.8</v>
      </c>
      <c r="X462" s="1" t="n">
        <f aca="false">AVERAGE(W462:W466)</f>
        <v>79.805</v>
      </c>
    </row>
    <row r="463" customFormat="false" ht="15" hidden="false" customHeight="false" outlineLevel="0" collapsed="false">
      <c r="A463" s="6" t="b">
        <f aca="false">IF(C463=C462,1 )</f>
        <v>0</v>
      </c>
      <c r="C463" s="1" t="n">
        <f aca="false">VALUE(RIGHT(G463,5))</f>
        <v>4561</v>
      </c>
      <c r="D463" s="1" t="n">
        <f aca="false">C463/10000*1000</f>
        <v>456.1</v>
      </c>
      <c r="F463" s="1" t="n">
        <v>460</v>
      </c>
      <c r="G463" s="1" t="s">
        <v>8610</v>
      </c>
      <c r="H463" s="1" t="n">
        <v>930.056</v>
      </c>
      <c r="I463" s="1" t="n">
        <v>235.279</v>
      </c>
      <c r="J463" s="1" t="n">
        <v>56</v>
      </c>
      <c r="K463" s="1" t="n">
        <v>836</v>
      </c>
      <c r="L463" s="1" t="n">
        <v>89.285</v>
      </c>
      <c r="M463" s="1" t="n">
        <v>144.428</v>
      </c>
      <c r="N463" s="1" t="n">
        <v>82</v>
      </c>
      <c r="O463" s="1" t="n">
        <v>98.959</v>
      </c>
      <c r="P463" s="1" t="n">
        <v>16.959</v>
      </c>
      <c r="Q463" s="1" t="n">
        <v>79.805</v>
      </c>
      <c r="R463" s="1" t="n">
        <v>218822.245</v>
      </c>
      <c r="S463" s="1" t="n">
        <v>5497285</v>
      </c>
      <c r="U463" s="1" t="n">
        <f aca="false">S463/$S$7</f>
        <v>1.0327725301634</v>
      </c>
      <c r="V463" s="1" t="n">
        <f aca="false">-(O463+Q463-$M$5)</f>
        <v>-0.200000000000017</v>
      </c>
      <c r="W463" s="1" t="n">
        <f aca="false">-(O463-$M$5)</f>
        <v>79.605</v>
      </c>
      <c r="X463" s="1" t="n">
        <f aca="false">AVERAGE(W463:W467)</f>
        <v>79.406</v>
      </c>
    </row>
    <row r="464" customFormat="false" ht="15" hidden="false" customHeight="false" outlineLevel="0" collapsed="false">
      <c r="A464" s="6" t="b">
        <f aca="false">IF(C464=C463,1 )</f>
        <v>0</v>
      </c>
      <c r="C464" s="1" t="n">
        <f aca="false">VALUE(RIGHT(G464,5))</f>
        <v>4571</v>
      </c>
      <c r="D464" s="1" t="n">
        <f aca="false">C464/10000*1000</f>
        <v>457.1</v>
      </c>
      <c r="F464" s="1" t="n">
        <v>461</v>
      </c>
      <c r="G464" s="1" t="s">
        <v>8611</v>
      </c>
      <c r="H464" s="1" t="n">
        <v>925.677</v>
      </c>
      <c r="I464" s="1" t="n">
        <v>234.543</v>
      </c>
      <c r="J464" s="1" t="n">
        <v>51</v>
      </c>
      <c r="K464" s="1" t="n">
        <v>757</v>
      </c>
      <c r="L464" s="1" t="n">
        <v>89.412</v>
      </c>
      <c r="M464" s="1" t="n">
        <v>143.994</v>
      </c>
      <c r="N464" s="1" t="n">
        <v>82.199</v>
      </c>
      <c r="O464" s="1" t="n">
        <v>100.754</v>
      </c>
      <c r="P464" s="1" t="n">
        <v>16.56</v>
      </c>
      <c r="Q464" s="1" t="n">
        <v>78.01</v>
      </c>
      <c r="R464" s="1" t="n">
        <v>217110.966</v>
      </c>
      <c r="S464" s="1" t="n">
        <v>5454294</v>
      </c>
      <c r="U464" s="1" t="n">
        <f aca="false">S464/$S$7</f>
        <v>1.02469582978416</v>
      </c>
      <c r="V464" s="1" t="n">
        <f aca="false">-(O464+Q464-$M$5)</f>
        <v>-0.200000000000017</v>
      </c>
      <c r="W464" s="1" t="n">
        <f aca="false">-(O464-$M$5)</f>
        <v>77.81</v>
      </c>
      <c r="X464" s="1" t="n">
        <f aca="false">AVERAGE(W464:W468)</f>
        <v>79.5658</v>
      </c>
    </row>
    <row r="465" customFormat="false" ht="15" hidden="false" customHeight="false" outlineLevel="0" collapsed="false">
      <c r="A465" s="6" t="b">
        <f aca="false">IF(C465=C464,1 )</f>
        <v>0</v>
      </c>
      <c r="C465" s="1" t="n">
        <f aca="false">VALUE(RIGHT(G465,5))</f>
        <v>4581</v>
      </c>
      <c r="D465" s="1" t="n">
        <f aca="false">C465/10000*1000</f>
        <v>458.1</v>
      </c>
      <c r="F465" s="1" t="n">
        <v>462</v>
      </c>
      <c r="G465" s="1" t="s">
        <v>8612</v>
      </c>
      <c r="H465" s="1" t="n">
        <v>926.911</v>
      </c>
      <c r="I465" s="1" t="n">
        <v>232.553</v>
      </c>
      <c r="J465" s="1" t="n">
        <v>55</v>
      </c>
      <c r="K465" s="1" t="n">
        <v>636</v>
      </c>
      <c r="L465" s="1" t="n">
        <v>89.382</v>
      </c>
      <c r="M465" s="1" t="n">
        <v>143.723</v>
      </c>
      <c r="N465" s="1" t="n">
        <v>82.199</v>
      </c>
      <c r="O465" s="1" t="n">
        <v>98.16</v>
      </c>
      <c r="P465" s="1" t="n">
        <v>16.759</v>
      </c>
      <c r="Q465" s="1" t="n">
        <v>80.603</v>
      </c>
      <c r="R465" s="1" t="n">
        <v>215556.163</v>
      </c>
      <c r="S465" s="1" t="n">
        <v>5415234</v>
      </c>
      <c r="U465" s="1" t="n">
        <f aca="false">S465/$S$7</f>
        <v>1.01735764465675</v>
      </c>
      <c r="V465" s="1" t="n">
        <f aca="false">-(O465+Q465-$M$5)</f>
        <v>-0.198999999999984</v>
      </c>
      <c r="W465" s="1" t="n">
        <f aca="false">-(O465-$M$5)</f>
        <v>80.404</v>
      </c>
      <c r="X465" s="1" t="n">
        <f aca="false">AVERAGE(W465:W469)</f>
        <v>80.3638</v>
      </c>
    </row>
    <row r="466" customFormat="false" ht="15" hidden="false" customHeight="false" outlineLevel="0" collapsed="false">
      <c r="A466" s="6" t="b">
        <f aca="false">IF(C466=C465,1 )</f>
        <v>0</v>
      </c>
      <c r="C466" s="1" t="n">
        <f aca="false">VALUE(RIGHT(G466,5))</f>
        <v>4591</v>
      </c>
      <c r="D466" s="1" t="n">
        <f aca="false">C466/10000*1000</f>
        <v>459.1</v>
      </c>
      <c r="F466" s="1" t="n">
        <v>463</v>
      </c>
      <c r="G466" s="1" t="s">
        <v>8613</v>
      </c>
      <c r="H466" s="1" t="n">
        <v>920.303</v>
      </c>
      <c r="I466" s="1" t="n">
        <v>233.415</v>
      </c>
      <c r="J466" s="1" t="n">
        <v>65</v>
      </c>
      <c r="K466" s="1" t="n">
        <v>760</v>
      </c>
      <c r="L466" s="1" t="n">
        <v>89.342</v>
      </c>
      <c r="M466" s="1" t="n">
        <v>144.515</v>
      </c>
      <c r="N466" s="1" t="n">
        <v>82</v>
      </c>
      <c r="O466" s="1" t="n">
        <v>99.158</v>
      </c>
      <c r="P466" s="1" t="n">
        <v>17.158</v>
      </c>
      <c r="Q466" s="1" t="n">
        <v>79.606</v>
      </c>
      <c r="R466" s="1" t="n">
        <v>214812.994</v>
      </c>
      <c r="S466" s="1" t="n">
        <v>5396564</v>
      </c>
      <c r="U466" s="1" t="n">
        <f aca="false">S466/$S$7</f>
        <v>1.01385011991714</v>
      </c>
      <c r="V466" s="1" t="n">
        <f aca="false">-(O466+Q466-$M$5)</f>
        <v>-0.200000000000017</v>
      </c>
      <c r="W466" s="1" t="n">
        <f aca="false">-(O466-$M$5)</f>
        <v>79.406</v>
      </c>
      <c r="X466" s="1" t="n">
        <f aca="false">AVERAGE(W466:W470)</f>
        <v>80.9224</v>
      </c>
    </row>
    <row r="467" customFormat="false" ht="15" hidden="false" customHeight="false" outlineLevel="0" collapsed="false">
      <c r="A467" s="6" t="b">
        <f aca="false">IF(C467=C466,1 )</f>
        <v>0</v>
      </c>
      <c r="C467" s="1" t="n">
        <f aca="false">VALUE(RIGHT(G467,5))</f>
        <v>4601</v>
      </c>
      <c r="D467" s="1" t="n">
        <f aca="false">C467/10000*1000</f>
        <v>460.1</v>
      </c>
      <c r="F467" s="1" t="n">
        <v>464</v>
      </c>
      <c r="G467" s="1" t="s">
        <v>8614</v>
      </c>
      <c r="H467" s="1" t="n">
        <v>937.937</v>
      </c>
      <c r="I467" s="1" t="n">
        <v>228.389</v>
      </c>
      <c r="J467" s="1" t="n">
        <v>61</v>
      </c>
      <c r="K467" s="1" t="n">
        <v>773</v>
      </c>
      <c r="L467" s="1" t="n">
        <v>89.382</v>
      </c>
      <c r="M467" s="1" t="n">
        <v>143.82</v>
      </c>
      <c r="N467" s="1" t="n">
        <v>82</v>
      </c>
      <c r="O467" s="1" t="n">
        <v>98.759</v>
      </c>
      <c r="P467" s="1" t="n">
        <v>17.358</v>
      </c>
      <c r="Q467" s="1" t="n">
        <v>80.005</v>
      </c>
      <c r="R467" s="1" t="n">
        <v>214214.558</v>
      </c>
      <c r="S467" s="1" t="n">
        <v>5381530</v>
      </c>
      <c r="U467" s="1" t="n">
        <f aca="false">S467/$S$7</f>
        <v>1.01102568890829</v>
      </c>
      <c r="V467" s="1" t="n">
        <f aca="false">-(O467+Q467-$M$5)</f>
        <v>-0.200000000000017</v>
      </c>
      <c r="W467" s="1" t="n">
        <f aca="false">-(O467-$M$5)</f>
        <v>79.805</v>
      </c>
      <c r="X467" s="1" t="n">
        <f aca="false">AVERAGE(W467:W471)</f>
        <v>81.082</v>
      </c>
    </row>
    <row r="468" customFormat="false" ht="15" hidden="false" customHeight="false" outlineLevel="0" collapsed="false">
      <c r="A468" s="6" t="b">
        <f aca="false">IF(C468=C467,1 )</f>
        <v>0</v>
      </c>
      <c r="C468" s="1" t="n">
        <f aca="false">VALUE(RIGHT(G468,5))</f>
        <v>4611</v>
      </c>
      <c r="D468" s="1" t="n">
        <f aca="false">C468/10000*1000</f>
        <v>461.1</v>
      </c>
      <c r="F468" s="1" t="n">
        <v>465</v>
      </c>
      <c r="G468" s="1" t="s">
        <v>8615</v>
      </c>
      <c r="H468" s="1" t="n">
        <v>920.542</v>
      </c>
      <c r="I468" s="1" t="n">
        <v>236.005</v>
      </c>
      <c r="J468" s="1" t="n">
        <v>68</v>
      </c>
      <c r="K468" s="1" t="n">
        <v>914</v>
      </c>
      <c r="L468" s="1" t="n">
        <v>89.345</v>
      </c>
      <c r="M468" s="1" t="n">
        <v>144.923</v>
      </c>
      <c r="N468" s="1" t="n">
        <v>82.199</v>
      </c>
      <c r="O468" s="1" t="n">
        <v>98.16</v>
      </c>
      <c r="P468" s="1" t="n">
        <v>17.158</v>
      </c>
      <c r="Q468" s="1" t="n">
        <v>80.603</v>
      </c>
      <c r="R468" s="1" t="n">
        <v>217252.196</v>
      </c>
      <c r="S468" s="1" t="n">
        <v>5457842</v>
      </c>
      <c r="U468" s="1" t="n">
        <f aca="false">S468/$S$7</f>
        <v>1.02536239099338</v>
      </c>
      <c r="V468" s="1" t="n">
        <f aca="false">-(O468+Q468-$M$5)</f>
        <v>-0.198999999999984</v>
      </c>
      <c r="W468" s="1" t="n">
        <f aca="false">-(O468-$M$5)</f>
        <v>80.404</v>
      </c>
      <c r="X468" s="1" t="n">
        <f aca="false">AVERAGE(W468:W472)</f>
        <v>81.5608</v>
      </c>
    </row>
    <row r="469" customFormat="false" ht="15" hidden="false" customHeight="false" outlineLevel="0" collapsed="false">
      <c r="A469" s="6" t="b">
        <f aca="false">IF(C469=C468,1 )</f>
        <v>0</v>
      </c>
      <c r="C469" s="1" t="n">
        <f aca="false">VALUE(RIGHT(G469,5))</f>
        <v>4621</v>
      </c>
      <c r="D469" s="1" t="n">
        <f aca="false">C469/10000*1000</f>
        <v>462.1</v>
      </c>
      <c r="F469" s="1" t="n">
        <v>466</v>
      </c>
      <c r="G469" s="1" t="s">
        <v>8616</v>
      </c>
      <c r="H469" s="1" t="n">
        <v>948.804</v>
      </c>
      <c r="I469" s="1" t="n">
        <v>231.129</v>
      </c>
      <c r="J469" s="1" t="n">
        <v>57</v>
      </c>
      <c r="K469" s="1" t="n">
        <v>737</v>
      </c>
      <c r="L469" s="1" t="n">
        <v>89.385</v>
      </c>
      <c r="M469" s="1" t="n">
        <v>144.163</v>
      </c>
      <c r="N469" s="1" t="n">
        <v>82.199</v>
      </c>
      <c r="O469" s="1" t="n">
        <v>96.764</v>
      </c>
      <c r="P469" s="1" t="n">
        <v>17.158</v>
      </c>
      <c r="Q469" s="1" t="n">
        <v>82</v>
      </c>
      <c r="R469" s="1" t="n">
        <v>219295.89</v>
      </c>
      <c r="S469" s="1" t="n">
        <v>5509184</v>
      </c>
      <c r="U469" s="1" t="n">
        <f aca="false">S469/$S$7</f>
        <v>1.03500799009251</v>
      </c>
      <c r="V469" s="1" t="n">
        <f aca="false">-(O469+Q469-$M$5)</f>
        <v>-0.200000000000017</v>
      </c>
      <c r="W469" s="1" t="n">
        <f aca="false">-(O469-$M$5)</f>
        <v>81.8</v>
      </c>
      <c r="X469" s="1" t="n">
        <f aca="false">AVERAGE(W469:W473)</f>
        <v>82.1992</v>
      </c>
    </row>
    <row r="470" customFormat="false" ht="15" hidden="false" customHeight="false" outlineLevel="0" collapsed="false">
      <c r="A470" s="6" t="b">
        <f aca="false">IF(C470=C469,1 )</f>
        <v>0</v>
      </c>
      <c r="C470" s="1" t="n">
        <f aca="false">VALUE(RIGHT(G470,5))</f>
        <v>4631</v>
      </c>
      <c r="D470" s="1" t="n">
        <f aca="false">C470/10000*1000</f>
        <v>463.1</v>
      </c>
      <c r="F470" s="1" t="n">
        <v>467</v>
      </c>
      <c r="G470" s="1" t="s">
        <v>8617</v>
      </c>
      <c r="H470" s="1" t="n">
        <v>943.669</v>
      </c>
      <c r="I470" s="1" t="n">
        <v>230.871</v>
      </c>
      <c r="J470" s="1" t="n">
        <v>61</v>
      </c>
      <c r="K470" s="1" t="n">
        <v>837</v>
      </c>
      <c r="L470" s="1" t="n">
        <v>89.371</v>
      </c>
      <c r="M470" s="1" t="n">
        <v>143.819</v>
      </c>
      <c r="N470" s="1" t="n">
        <v>82.199</v>
      </c>
      <c r="O470" s="1" t="n">
        <v>95.367</v>
      </c>
      <c r="P470" s="1" t="n">
        <v>16.959</v>
      </c>
      <c r="Q470" s="1" t="n">
        <v>83.397</v>
      </c>
      <c r="R470" s="1" t="n">
        <v>217865.798</v>
      </c>
      <c r="S470" s="1" t="n">
        <v>5473257</v>
      </c>
      <c r="U470" s="1" t="n">
        <f aca="false">S470/$S$7</f>
        <v>1.0282584003057</v>
      </c>
      <c r="V470" s="1" t="n">
        <f aca="false">-(O470+Q470-$M$5)</f>
        <v>-0.200000000000017</v>
      </c>
      <c r="W470" s="1" t="n">
        <f aca="false">-(O470-$M$5)</f>
        <v>83.197</v>
      </c>
      <c r="X470" s="1" t="n">
        <f aca="false">AVERAGE(W470:W474)</f>
        <v>82.4786</v>
      </c>
    </row>
    <row r="471" customFormat="false" ht="15" hidden="false" customHeight="false" outlineLevel="0" collapsed="false">
      <c r="A471" s="6" t="b">
        <f aca="false">IF(C471=C470,1 )</f>
        <v>0</v>
      </c>
      <c r="C471" s="1" t="n">
        <f aca="false">VALUE(RIGHT(G471,5))</f>
        <v>4641</v>
      </c>
      <c r="D471" s="1" t="n">
        <f aca="false">C471/10000*1000</f>
        <v>464.1</v>
      </c>
      <c r="F471" s="1" t="n">
        <v>468</v>
      </c>
      <c r="G471" s="1" t="s">
        <v>8618</v>
      </c>
      <c r="H471" s="1" t="n">
        <v>935.748</v>
      </c>
      <c r="I471" s="1" t="n">
        <v>229.503</v>
      </c>
      <c r="J471" s="1" t="n">
        <v>43</v>
      </c>
      <c r="K471" s="1" t="n">
        <v>745</v>
      </c>
      <c r="L471" s="1" t="n">
        <v>89.502</v>
      </c>
      <c r="M471" s="1" t="n">
        <v>143.797</v>
      </c>
      <c r="N471" s="1" t="n">
        <v>82.199</v>
      </c>
      <c r="O471" s="1" t="n">
        <v>98.36</v>
      </c>
      <c r="P471" s="1" t="n">
        <v>16.759</v>
      </c>
      <c r="Q471" s="1" t="n">
        <v>80.404</v>
      </c>
      <c r="R471" s="1" t="n">
        <v>214757.107</v>
      </c>
      <c r="S471" s="1" t="n">
        <v>5395160</v>
      </c>
      <c r="U471" s="1" t="n">
        <f aca="false">S471/$S$7</f>
        <v>1.01358635105081</v>
      </c>
      <c r="V471" s="1" t="n">
        <f aca="false">-(O471+Q471-$M$5)</f>
        <v>-0.200000000000017</v>
      </c>
      <c r="W471" s="1" t="n">
        <f aca="false">-(O471-$M$5)</f>
        <v>80.204</v>
      </c>
      <c r="X471" s="1" t="n">
        <f aca="false">AVERAGE(W471:W475)</f>
        <v>82.1992</v>
      </c>
    </row>
    <row r="472" customFormat="false" ht="15" hidden="false" customHeight="false" outlineLevel="0" collapsed="false">
      <c r="A472" s="6" t="b">
        <f aca="false">IF(C472=C471,1 )</f>
        <v>0</v>
      </c>
      <c r="C472" s="1" t="n">
        <f aca="false">VALUE(RIGHT(G472,5))</f>
        <v>4651</v>
      </c>
      <c r="D472" s="1" t="n">
        <f aca="false">C472/10000*1000</f>
        <v>465.1</v>
      </c>
      <c r="F472" s="1" t="n">
        <v>469</v>
      </c>
      <c r="G472" s="1" t="s">
        <v>8619</v>
      </c>
      <c r="H472" s="1" t="n">
        <v>943.749</v>
      </c>
      <c r="I472" s="1" t="n">
        <v>232.613</v>
      </c>
      <c r="J472" s="1" t="n">
        <v>51</v>
      </c>
      <c r="K472" s="1" t="n">
        <v>788</v>
      </c>
      <c r="L472" s="1" t="n">
        <v>89.527</v>
      </c>
      <c r="M472" s="1" t="n">
        <v>143.447</v>
      </c>
      <c r="N472" s="1" t="n">
        <v>82</v>
      </c>
      <c r="O472" s="1" t="n">
        <v>96.365</v>
      </c>
      <c r="P472" s="1" t="n">
        <v>17.358</v>
      </c>
      <c r="Q472" s="1" t="n">
        <v>82.399</v>
      </c>
      <c r="R472" s="1" t="n">
        <v>219527.957</v>
      </c>
      <c r="S472" s="1" t="n">
        <v>5515014</v>
      </c>
      <c r="U472" s="1" t="n">
        <f aca="false">S472/$S$7</f>
        <v>1.0361032696443</v>
      </c>
      <c r="V472" s="1" t="n">
        <f aca="false">-(O472+Q472-$M$5)</f>
        <v>-0.200000000000017</v>
      </c>
      <c r="W472" s="1" t="n">
        <f aca="false">-(O472-$M$5)</f>
        <v>82.199</v>
      </c>
      <c r="X472" s="1" t="n">
        <f aca="false">AVERAGE(W472:W476)</f>
        <v>82.5584</v>
      </c>
    </row>
    <row r="473" customFormat="false" ht="15" hidden="false" customHeight="false" outlineLevel="0" collapsed="false">
      <c r="A473" s="6" t="b">
        <f aca="false">IF(C473=C472,1 )</f>
        <v>0</v>
      </c>
      <c r="C473" s="1" t="n">
        <f aca="false">VALUE(RIGHT(G473,5))</f>
        <v>4661</v>
      </c>
      <c r="D473" s="1" t="n">
        <f aca="false">C473/10000*1000</f>
        <v>466.1</v>
      </c>
      <c r="F473" s="1" t="n">
        <v>470</v>
      </c>
      <c r="G473" s="1" t="s">
        <v>8620</v>
      </c>
      <c r="H473" s="1" t="n">
        <v>967.194</v>
      </c>
      <c r="I473" s="1" t="n">
        <v>226.342</v>
      </c>
      <c r="J473" s="1" t="n">
        <v>48</v>
      </c>
      <c r="K473" s="1" t="n">
        <v>838</v>
      </c>
      <c r="L473" s="1" t="n">
        <v>89.462</v>
      </c>
      <c r="M473" s="1" t="n">
        <v>143.265</v>
      </c>
      <c r="N473" s="1" t="n">
        <v>82.199</v>
      </c>
      <c r="O473" s="1" t="n">
        <v>94.968</v>
      </c>
      <c r="P473" s="1" t="n">
        <v>17.158</v>
      </c>
      <c r="Q473" s="1" t="n">
        <v>83.796</v>
      </c>
      <c r="R473" s="1" t="n">
        <v>218916.305</v>
      </c>
      <c r="S473" s="1" t="n">
        <v>5499648</v>
      </c>
      <c r="U473" s="1" t="n">
        <f aca="false">S473/$S$7</f>
        <v>1.03321646594056</v>
      </c>
      <c r="V473" s="1" t="n">
        <f aca="false">-(O473+Q473-$M$5)</f>
        <v>-0.200000000000017</v>
      </c>
      <c r="W473" s="1" t="n">
        <f aca="false">-(O473-$M$5)</f>
        <v>83.596</v>
      </c>
      <c r="X473" s="1" t="n">
        <f aca="false">AVERAGE(W473:W477)</f>
        <v>82.8776</v>
      </c>
    </row>
    <row r="474" customFormat="false" ht="15" hidden="false" customHeight="false" outlineLevel="0" collapsed="false">
      <c r="A474" s="6" t="b">
        <f aca="false">IF(C474=C473,1 )</f>
        <v>0</v>
      </c>
      <c r="C474" s="1" t="n">
        <f aca="false">VALUE(RIGHT(G474,5))</f>
        <v>4671</v>
      </c>
      <c r="D474" s="1" t="n">
        <f aca="false">C474/10000*1000</f>
        <v>467.1</v>
      </c>
      <c r="F474" s="1" t="n">
        <v>471</v>
      </c>
      <c r="G474" s="1" t="s">
        <v>8621</v>
      </c>
      <c r="H474" s="1" t="n">
        <v>970.021</v>
      </c>
      <c r="I474" s="1" t="n">
        <v>229.11</v>
      </c>
      <c r="J474" s="1" t="n">
        <v>61</v>
      </c>
      <c r="K474" s="1" t="n">
        <v>866</v>
      </c>
      <c r="L474" s="1" t="n">
        <v>89.487</v>
      </c>
      <c r="M474" s="1" t="n">
        <v>143.642</v>
      </c>
      <c r="N474" s="1" t="n">
        <v>82.199</v>
      </c>
      <c r="O474" s="1" t="n">
        <v>95.367</v>
      </c>
      <c r="P474" s="1" t="n">
        <v>17.358</v>
      </c>
      <c r="Q474" s="1" t="n">
        <v>83.397</v>
      </c>
      <c r="R474" s="1" t="n">
        <v>222241.498</v>
      </c>
      <c r="S474" s="1" t="n">
        <v>5583184</v>
      </c>
      <c r="U474" s="1" t="n">
        <f aca="false">S474/$S$7</f>
        <v>1.04891033774814</v>
      </c>
      <c r="V474" s="1" t="n">
        <f aca="false">-(O474+Q474-$M$5)</f>
        <v>-0.200000000000017</v>
      </c>
      <c r="W474" s="1" t="n">
        <f aca="false">-(O474-$M$5)</f>
        <v>83.197</v>
      </c>
      <c r="X474" s="1" t="n">
        <f aca="false">AVERAGE(W474:W478)</f>
        <v>83.117</v>
      </c>
    </row>
    <row r="475" customFormat="false" ht="15" hidden="false" customHeight="false" outlineLevel="0" collapsed="false">
      <c r="A475" s="6" t="b">
        <f aca="false">IF(C475=C474,1 )</f>
        <v>0</v>
      </c>
      <c r="C475" s="1" t="n">
        <f aca="false">VALUE(RIGHT(G475,5))</f>
        <v>4681</v>
      </c>
      <c r="D475" s="1" t="n">
        <f aca="false">C475/10000*1000</f>
        <v>468.1</v>
      </c>
      <c r="F475" s="1" t="n">
        <v>472</v>
      </c>
      <c r="G475" s="1" t="s">
        <v>8622</v>
      </c>
      <c r="H475" s="1" t="n">
        <v>967.911</v>
      </c>
      <c r="I475" s="1" t="n">
        <v>221.875</v>
      </c>
      <c r="J475" s="1" t="n">
        <v>52</v>
      </c>
      <c r="K475" s="1" t="n">
        <v>769</v>
      </c>
      <c r="L475" s="1" t="n">
        <v>89.541</v>
      </c>
      <c r="M475" s="1" t="n">
        <v>143.259</v>
      </c>
      <c r="N475" s="1" t="n">
        <v>82</v>
      </c>
      <c r="O475" s="1" t="n">
        <v>96.764</v>
      </c>
      <c r="P475" s="1" t="n">
        <v>17.358</v>
      </c>
      <c r="Q475" s="1" t="n">
        <v>82</v>
      </c>
      <c r="R475" s="1" t="n">
        <v>214754.878</v>
      </c>
      <c r="S475" s="1" t="n">
        <v>5395104</v>
      </c>
      <c r="U475" s="1" t="n">
        <f aca="false">S475/$S$7</f>
        <v>1.01357583035529</v>
      </c>
      <c r="V475" s="1" t="n">
        <f aca="false">-(O475+Q475-$M$5)</f>
        <v>-0.200000000000017</v>
      </c>
      <c r="W475" s="1" t="n">
        <f aca="false">-(O475-$M$5)</f>
        <v>81.8</v>
      </c>
      <c r="X475" s="1" t="n">
        <f aca="false">AVERAGE(W475:W479)</f>
        <v>83.7952</v>
      </c>
    </row>
    <row r="476" customFormat="false" ht="15" hidden="false" customHeight="false" outlineLevel="0" collapsed="false">
      <c r="A476" s="6" t="b">
        <f aca="false">IF(C476=C475,1 )</f>
        <v>0</v>
      </c>
      <c r="C476" s="1" t="n">
        <f aca="false">VALUE(RIGHT(G476,5))</f>
        <v>4691</v>
      </c>
      <c r="D476" s="1" t="n">
        <f aca="false">C476/10000*1000</f>
        <v>469.1</v>
      </c>
      <c r="F476" s="1" t="n">
        <v>473</v>
      </c>
      <c r="G476" s="1" t="s">
        <v>8623</v>
      </c>
      <c r="H476" s="1" t="n">
        <v>960.109</v>
      </c>
      <c r="I476" s="1" t="n">
        <v>224.945</v>
      </c>
      <c r="J476" s="1" t="n">
        <v>58</v>
      </c>
      <c r="K476" s="1" t="n">
        <v>832</v>
      </c>
      <c r="L476" s="1" t="n">
        <v>89.447</v>
      </c>
      <c r="M476" s="1" t="n">
        <v>143.675</v>
      </c>
      <c r="N476" s="1" t="n">
        <v>82</v>
      </c>
      <c r="O476" s="1" t="n">
        <v>96.564</v>
      </c>
      <c r="P476" s="1" t="n">
        <v>17.358</v>
      </c>
      <c r="Q476" s="1" t="n">
        <v>82.199</v>
      </c>
      <c r="R476" s="1" t="n">
        <v>215972.09</v>
      </c>
      <c r="S476" s="1" t="n">
        <v>5425683</v>
      </c>
      <c r="U476" s="1" t="n">
        <f aca="false">S476/$S$7</f>
        <v>1.01932069371963</v>
      </c>
      <c r="V476" s="1" t="n">
        <f aca="false">-(O476+Q476-$M$5)</f>
        <v>-0.198999999999984</v>
      </c>
      <c r="W476" s="1" t="n">
        <f aca="false">-(O476-$M$5)</f>
        <v>82</v>
      </c>
      <c r="X476" s="1" t="n">
        <f aca="false">AVERAGE(W476:W480)</f>
        <v>83.9948</v>
      </c>
    </row>
    <row r="477" customFormat="false" ht="15" hidden="false" customHeight="false" outlineLevel="0" collapsed="false">
      <c r="A477" s="6" t="b">
        <f aca="false">IF(C477=C476,1 )</f>
        <v>0</v>
      </c>
      <c r="C477" s="1" t="n">
        <f aca="false">VALUE(RIGHT(G477,5))</f>
        <v>4701</v>
      </c>
      <c r="D477" s="1" t="n">
        <f aca="false">C477/10000*1000</f>
        <v>470.1</v>
      </c>
      <c r="F477" s="1" t="n">
        <v>474</v>
      </c>
      <c r="G477" s="1" t="s">
        <v>8624</v>
      </c>
      <c r="H477" s="1" t="n">
        <v>979.255</v>
      </c>
      <c r="I477" s="1" t="n">
        <v>222.266</v>
      </c>
      <c r="J477" s="1" t="n">
        <v>54</v>
      </c>
      <c r="K477" s="1" t="n">
        <v>744</v>
      </c>
      <c r="L477" s="1" t="n">
        <v>89.444</v>
      </c>
      <c r="M477" s="1" t="n">
        <v>143.295</v>
      </c>
      <c r="N477" s="1" t="n">
        <v>82.399</v>
      </c>
      <c r="O477" s="1" t="n">
        <v>94.769</v>
      </c>
      <c r="P477" s="1" t="n">
        <v>16.959</v>
      </c>
      <c r="Q477" s="1" t="n">
        <v>83.995</v>
      </c>
      <c r="R477" s="1" t="n">
        <v>217655.147</v>
      </c>
      <c r="S477" s="1" t="n">
        <v>5467965</v>
      </c>
      <c r="U477" s="1" t="n">
        <f aca="false">S477/$S$7</f>
        <v>1.02726419457876</v>
      </c>
      <c r="V477" s="1" t="n">
        <f aca="false">-(O477+Q477-$M$5)</f>
        <v>-0.200000000000017</v>
      </c>
      <c r="W477" s="1" t="n">
        <f aca="false">-(O477-$M$5)</f>
        <v>83.795</v>
      </c>
      <c r="X477" s="1" t="n">
        <f aca="false">AVERAGE(W477:W481)</f>
        <v>84.1942</v>
      </c>
    </row>
    <row r="478" customFormat="false" ht="15" hidden="false" customHeight="false" outlineLevel="0" collapsed="false">
      <c r="A478" s="6" t="b">
        <f aca="false">IF(C478=C477,1 )</f>
        <v>0</v>
      </c>
      <c r="C478" s="1" t="n">
        <f aca="false">VALUE(RIGHT(G478,5))</f>
        <v>4711</v>
      </c>
      <c r="D478" s="1" t="n">
        <f aca="false">C478/10000*1000</f>
        <v>471.1</v>
      </c>
      <c r="F478" s="1" t="n">
        <v>475</v>
      </c>
      <c r="G478" s="1" t="s">
        <v>8625</v>
      </c>
      <c r="H478" s="1" t="n">
        <v>966.358</v>
      </c>
      <c r="I478" s="1" t="n">
        <v>221.901</v>
      </c>
      <c r="J478" s="1" t="n">
        <v>55</v>
      </c>
      <c r="K478" s="1" t="n">
        <v>727</v>
      </c>
      <c r="L478" s="1" t="n">
        <v>89.439</v>
      </c>
      <c r="M478" s="1" t="n">
        <v>143.747</v>
      </c>
      <c r="N478" s="1" t="n">
        <v>82</v>
      </c>
      <c r="O478" s="1" t="n">
        <v>93.771</v>
      </c>
      <c r="P478" s="1" t="n">
        <v>17.757</v>
      </c>
      <c r="Q478" s="1" t="n">
        <v>84.993</v>
      </c>
      <c r="R478" s="1" t="n">
        <v>214436.155</v>
      </c>
      <c r="S478" s="1" t="n">
        <v>5387097</v>
      </c>
      <c r="U478" s="1" t="n">
        <f aca="false">S478/$S$7</f>
        <v>1.01207155876504</v>
      </c>
      <c r="V478" s="1" t="n">
        <f aca="false">-(O478+Q478-$M$5)</f>
        <v>-0.200000000000017</v>
      </c>
      <c r="W478" s="1" t="n">
        <f aca="false">-(O478-$M$5)</f>
        <v>84.793</v>
      </c>
      <c r="X478" s="1" t="n">
        <f aca="false">AVERAGE(W478:W482)</f>
        <v>84.713</v>
      </c>
    </row>
    <row r="479" customFormat="false" ht="15" hidden="false" customHeight="false" outlineLevel="0" collapsed="false">
      <c r="A479" s="6" t="b">
        <f aca="false">IF(C479=C478,1 )</f>
        <v>0</v>
      </c>
      <c r="C479" s="1" t="n">
        <f aca="false">VALUE(RIGHT(G479,5))</f>
        <v>4721</v>
      </c>
      <c r="D479" s="1" t="n">
        <f aca="false">C479/10000*1000</f>
        <v>472.1</v>
      </c>
      <c r="F479" s="1" t="n">
        <v>476</v>
      </c>
      <c r="G479" s="1" t="s">
        <v>8626</v>
      </c>
      <c r="H479" s="1" t="n">
        <v>990.958</v>
      </c>
      <c r="I479" s="1" t="n">
        <v>225.573</v>
      </c>
      <c r="J479" s="1" t="n">
        <v>34</v>
      </c>
      <c r="K479" s="1" t="n">
        <v>724</v>
      </c>
      <c r="L479" s="1" t="n">
        <v>89.511</v>
      </c>
      <c r="M479" s="1" t="n">
        <v>142.951</v>
      </c>
      <c r="N479" s="1" t="n">
        <v>82</v>
      </c>
      <c r="O479" s="1" t="n">
        <v>91.976</v>
      </c>
      <c r="P479" s="1" t="n">
        <v>17.557</v>
      </c>
      <c r="Q479" s="1" t="n">
        <v>86.788</v>
      </c>
      <c r="R479" s="1" t="n">
        <v>223533.386</v>
      </c>
      <c r="S479" s="1" t="n">
        <v>5615639</v>
      </c>
      <c r="U479" s="1" t="n">
        <f aca="false">S479/$S$7</f>
        <v>1.05500764441252</v>
      </c>
      <c r="V479" s="1" t="n">
        <f aca="false">-(O479+Q479-$M$5)</f>
        <v>-0.200000000000017</v>
      </c>
      <c r="W479" s="1" t="n">
        <f aca="false">-(O479-$M$5)</f>
        <v>86.588</v>
      </c>
      <c r="X479" s="1" t="n">
        <f aca="false">AVERAGE(W479:W483)</f>
        <v>84.6332</v>
      </c>
    </row>
    <row r="480" customFormat="false" ht="15" hidden="false" customHeight="false" outlineLevel="0" collapsed="false">
      <c r="A480" s="6" t="b">
        <f aca="false">IF(C480=C479,1 )</f>
        <v>0</v>
      </c>
      <c r="C480" s="1" t="n">
        <f aca="false">VALUE(RIGHT(G480,5))</f>
        <v>4731</v>
      </c>
      <c r="D480" s="1" t="n">
        <f aca="false">C480/10000*1000</f>
        <v>473.1</v>
      </c>
      <c r="F480" s="1" t="n">
        <v>477</v>
      </c>
      <c r="G480" s="1" t="s">
        <v>8627</v>
      </c>
      <c r="H480" s="1" t="n">
        <v>991.396</v>
      </c>
      <c r="I480" s="1" t="n">
        <v>221.118</v>
      </c>
      <c r="J480" s="1" t="n">
        <v>41</v>
      </c>
      <c r="K480" s="1" t="n">
        <v>726</v>
      </c>
      <c r="L480" s="1" t="n">
        <v>89.612</v>
      </c>
      <c r="M480" s="1" t="n">
        <v>142.657</v>
      </c>
      <c r="N480" s="1" t="n">
        <v>82.199</v>
      </c>
      <c r="O480" s="1" t="n">
        <v>95.766</v>
      </c>
      <c r="P480" s="1" t="n">
        <v>17.757</v>
      </c>
      <c r="Q480" s="1" t="n">
        <v>82.997</v>
      </c>
      <c r="R480" s="1" t="n">
        <v>219215.842</v>
      </c>
      <c r="S480" s="1" t="n">
        <v>5507173</v>
      </c>
      <c r="U480" s="1" t="n">
        <f aca="false">S480/$S$7</f>
        <v>1.03463018440149</v>
      </c>
      <c r="V480" s="1" t="n">
        <f aca="false">-(O480+Q480-$M$5)</f>
        <v>-0.199000000000012</v>
      </c>
      <c r="W480" s="1" t="n">
        <f aca="false">-(O480-$M$5)</f>
        <v>82.798</v>
      </c>
      <c r="X480" s="1" t="n">
        <f aca="false">AVERAGE(W480:W484)</f>
        <v>84.753</v>
      </c>
    </row>
    <row r="481" customFormat="false" ht="15" hidden="false" customHeight="false" outlineLevel="0" collapsed="false">
      <c r="A481" s="6" t="b">
        <f aca="false">IF(C481=C480,1 )</f>
        <v>0</v>
      </c>
      <c r="C481" s="1" t="n">
        <f aca="false">VALUE(RIGHT(G481,5))</f>
        <v>4741</v>
      </c>
      <c r="D481" s="1" t="n">
        <f aca="false">C481/10000*1000</f>
        <v>474.1</v>
      </c>
      <c r="F481" s="1" t="n">
        <v>478</v>
      </c>
      <c r="G481" s="1" t="s">
        <v>8628</v>
      </c>
      <c r="H481" s="1" t="n">
        <v>979.693</v>
      </c>
      <c r="I481" s="1" t="n">
        <v>220.817</v>
      </c>
      <c r="J481" s="1" t="n">
        <v>44</v>
      </c>
      <c r="K481" s="1" t="n">
        <v>853</v>
      </c>
      <c r="L481" s="1" t="n">
        <v>89.45</v>
      </c>
      <c r="M481" s="1" t="n">
        <v>143.556</v>
      </c>
      <c r="N481" s="1" t="n">
        <v>82</v>
      </c>
      <c r="O481" s="1" t="n">
        <v>95.567</v>
      </c>
      <c r="P481" s="1" t="n">
        <v>17.757</v>
      </c>
      <c r="Q481" s="1" t="n">
        <v>83.197</v>
      </c>
      <c r="R481" s="1" t="n">
        <v>216333.365</v>
      </c>
      <c r="S481" s="1" t="n">
        <v>5434759</v>
      </c>
      <c r="U481" s="1" t="n">
        <f aca="false">S481/$S$7</f>
        <v>1.02102579787264</v>
      </c>
      <c r="V481" s="1" t="n">
        <f aca="false">-(O481+Q481-$M$5)</f>
        <v>-0.200000000000017</v>
      </c>
      <c r="W481" s="1" t="n">
        <f aca="false">-(O481-$M$5)</f>
        <v>82.997</v>
      </c>
      <c r="X481" s="1" t="n">
        <f aca="false">AVERAGE(W481:W485)</f>
        <v>85.152</v>
      </c>
    </row>
    <row r="482" customFormat="false" ht="15" hidden="false" customHeight="false" outlineLevel="0" collapsed="false">
      <c r="A482" s="6" t="b">
        <f aca="false">IF(C482=C481,1 )</f>
        <v>0</v>
      </c>
      <c r="C482" s="1" t="n">
        <f aca="false">VALUE(RIGHT(G482,5))</f>
        <v>4751</v>
      </c>
      <c r="D482" s="1" t="n">
        <f aca="false">C482/10000*1000</f>
        <v>475.1</v>
      </c>
      <c r="F482" s="1" t="n">
        <v>479</v>
      </c>
      <c r="G482" s="1" t="s">
        <v>8629</v>
      </c>
      <c r="H482" s="1" t="n">
        <v>1005.129</v>
      </c>
      <c r="I482" s="1" t="n">
        <v>222.857</v>
      </c>
      <c r="J482" s="1" t="n">
        <v>45</v>
      </c>
      <c r="K482" s="1" t="n">
        <v>749</v>
      </c>
      <c r="L482" s="1" t="n">
        <v>89.601</v>
      </c>
      <c r="M482" s="1" t="n">
        <v>142.718</v>
      </c>
      <c r="N482" s="1" t="n">
        <v>82</v>
      </c>
      <c r="O482" s="1" t="n">
        <v>92.175</v>
      </c>
      <c r="P482" s="1" t="n">
        <v>17.956</v>
      </c>
      <c r="Q482" s="1" t="n">
        <v>86.589</v>
      </c>
      <c r="R482" s="1" t="n">
        <v>223999.588</v>
      </c>
      <c r="S482" s="1" t="n">
        <v>5627351</v>
      </c>
      <c r="U482" s="1" t="n">
        <f aca="false">S482/$S$7</f>
        <v>1.05720797273336</v>
      </c>
      <c r="V482" s="1" t="n">
        <f aca="false">-(O482+Q482-$M$5)</f>
        <v>-0.200000000000017</v>
      </c>
      <c r="W482" s="1" t="n">
        <f aca="false">-(O482-$M$5)</f>
        <v>86.389</v>
      </c>
      <c r="X482" s="1" t="n">
        <f aca="false">AVERAGE(W482:W486)</f>
        <v>85.6308</v>
      </c>
    </row>
    <row r="483" customFormat="false" ht="15" hidden="false" customHeight="false" outlineLevel="0" collapsed="false">
      <c r="A483" s="6" t="b">
        <f aca="false">IF(C483=C482,1 )</f>
        <v>0</v>
      </c>
      <c r="C483" s="1" t="n">
        <f aca="false">VALUE(RIGHT(G483,5))</f>
        <v>4761</v>
      </c>
      <c r="D483" s="1" t="n">
        <f aca="false">C483/10000*1000</f>
        <v>476.1</v>
      </c>
      <c r="F483" s="1" t="n">
        <v>480</v>
      </c>
      <c r="G483" s="1" t="s">
        <v>8630</v>
      </c>
      <c r="H483" s="1" t="n">
        <v>983.196</v>
      </c>
      <c r="I483" s="1" t="n">
        <v>223.367</v>
      </c>
      <c r="J483" s="1" t="n">
        <v>59</v>
      </c>
      <c r="K483" s="1" t="n">
        <v>722</v>
      </c>
      <c r="L483" s="1" t="n">
        <v>89.559</v>
      </c>
      <c r="M483" s="1" t="n">
        <v>143.268</v>
      </c>
      <c r="N483" s="1" t="n">
        <v>82.199</v>
      </c>
      <c r="O483" s="1" t="n">
        <v>94.17</v>
      </c>
      <c r="P483" s="1" t="n">
        <v>17.956</v>
      </c>
      <c r="Q483" s="1" t="n">
        <v>84.594</v>
      </c>
      <c r="R483" s="1" t="n">
        <v>219613.737</v>
      </c>
      <c r="S483" s="1" t="n">
        <v>5517169</v>
      </c>
      <c r="U483" s="1" t="n">
        <f aca="false">S483/$S$7</f>
        <v>1.03650812855238</v>
      </c>
      <c r="V483" s="1" t="n">
        <f aca="false">-(O483+Q483-$M$5)</f>
        <v>-0.200000000000017</v>
      </c>
      <c r="W483" s="1" t="n">
        <f aca="false">-(O483-$M$5)</f>
        <v>84.394</v>
      </c>
      <c r="X483" s="1" t="n">
        <f aca="false">AVERAGE(W483:W487)</f>
        <v>85.3116</v>
      </c>
    </row>
    <row r="484" customFormat="false" ht="15" hidden="false" customHeight="false" outlineLevel="0" collapsed="false">
      <c r="A484" s="6" t="b">
        <f aca="false">IF(C484=C483,1 )</f>
        <v>0</v>
      </c>
      <c r="C484" s="1" t="n">
        <f aca="false">VALUE(RIGHT(G484,5))</f>
        <v>4771</v>
      </c>
      <c r="D484" s="1" t="n">
        <f aca="false">C484/10000*1000</f>
        <v>477.1</v>
      </c>
      <c r="F484" s="1" t="n">
        <v>481</v>
      </c>
      <c r="G484" s="1" t="s">
        <v>8631</v>
      </c>
      <c r="H484" s="1" t="n">
        <v>1004.811</v>
      </c>
      <c r="I484" s="1" t="n">
        <v>220.297</v>
      </c>
      <c r="J484" s="1" t="n">
        <v>54</v>
      </c>
      <c r="K484" s="1" t="n">
        <v>779</v>
      </c>
      <c r="L484" s="1" t="n">
        <v>89.568</v>
      </c>
      <c r="M484" s="1" t="n">
        <v>142.62</v>
      </c>
      <c r="N484" s="1" t="n">
        <v>82.199</v>
      </c>
      <c r="O484" s="1" t="n">
        <v>91.377</v>
      </c>
      <c r="P484" s="1" t="n">
        <v>17.557</v>
      </c>
      <c r="Q484" s="1" t="n">
        <v>87.387</v>
      </c>
      <c r="R484" s="1" t="n">
        <v>221356.622</v>
      </c>
      <c r="S484" s="1" t="n">
        <v>5560954</v>
      </c>
      <c r="U484" s="1" t="n">
        <f aca="false">S484/$S$7</f>
        <v>1.04473399736457</v>
      </c>
      <c r="V484" s="1" t="n">
        <f aca="false">-(O484+Q484-$M$5)</f>
        <v>-0.200000000000017</v>
      </c>
      <c r="W484" s="1" t="n">
        <f aca="false">-(O484-$M$5)</f>
        <v>87.187</v>
      </c>
      <c r="X484" s="1" t="n">
        <f aca="false">AVERAGE(W484:W488)</f>
        <v>85.5908</v>
      </c>
    </row>
    <row r="485" customFormat="false" ht="15" hidden="false" customHeight="false" outlineLevel="0" collapsed="false">
      <c r="A485" s="6" t="b">
        <f aca="false">IF(C485=C484,1 )</f>
        <v>0</v>
      </c>
      <c r="C485" s="1" t="n">
        <f aca="false">VALUE(RIGHT(G485,5))</f>
        <v>4781</v>
      </c>
      <c r="D485" s="1" t="n">
        <f aca="false">C485/10000*1000</f>
        <v>478.1</v>
      </c>
      <c r="F485" s="1" t="n">
        <v>482</v>
      </c>
      <c r="G485" s="1" t="s">
        <v>8632</v>
      </c>
      <c r="H485" s="1" t="n">
        <v>990.321</v>
      </c>
      <c r="I485" s="1" t="n">
        <v>218.02</v>
      </c>
      <c r="J485" s="1" t="n">
        <v>39</v>
      </c>
      <c r="K485" s="1" t="n">
        <v>696</v>
      </c>
      <c r="L485" s="1" t="n">
        <v>89.474</v>
      </c>
      <c r="M485" s="1" t="n">
        <v>143.455</v>
      </c>
      <c r="N485" s="1" t="n">
        <v>82.399</v>
      </c>
      <c r="O485" s="1" t="n">
        <v>93.771</v>
      </c>
      <c r="P485" s="1" t="n">
        <v>17.358</v>
      </c>
      <c r="Q485" s="1" t="n">
        <v>85.192</v>
      </c>
      <c r="R485" s="1" t="n">
        <v>215909.835</v>
      </c>
      <c r="S485" s="1" t="n">
        <v>5424119</v>
      </c>
      <c r="U485" s="1" t="n">
        <f aca="false">S485/$S$7</f>
        <v>1.01902686572324</v>
      </c>
      <c r="V485" s="1" t="n">
        <f aca="false">-(O485+Q485-$M$5)</f>
        <v>-0.399000000000001</v>
      </c>
      <c r="W485" s="1" t="n">
        <f aca="false">-(O485-$M$5)</f>
        <v>84.793</v>
      </c>
      <c r="X485" s="1" t="n">
        <f aca="false">AVERAGE(W485:W489)</f>
        <v>85.4312</v>
      </c>
    </row>
    <row r="486" customFormat="false" ht="15" hidden="false" customHeight="false" outlineLevel="0" collapsed="false">
      <c r="A486" s="6" t="b">
        <f aca="false">IF(C486=C485,1 )</f>
        <v>0</v>
      </c>
      <c r="C486" s="1" t="n">
        <f aca="false">VALUE(RIGHT(G486,5))</f>
        <v>4791</v>
      </c>
      <c r="D486" s="1" t="n">
        <f aca="false">C486/10000*1000</f>
        <v>479.1</v>
      </c>
      <c r="F486" s="1" t="n">
        <v>483</v>
      </c>
      <c r="G486" s="1" t="s">
        <v>8633</v>
      </c>
      <c r="H486" s="1" t="n">
        <v>997.765</v>
      </c>
      <c r="I486" s="1" t="n">
        <v>217.926</v>
      </c>
      <c r="J486" s="1" t="n">
        <v>45</v>
      </c>
      <c r="K486" s="1" t="n">
        <v>806</v>
      </c>
      <c r="L486" s="1" t="n">
        <v>89.557</v>
      </c>
      <c r="M486" s="1" t="n">
        <v>143.14</v>
      </c>
      <c r="N486" s="1" t="n">
        <v>82.199</v>
      </c>
      <c r="O486" s="1" t="n">
        <v>93.173</v>
      </c>
      <c r="P486" s="1" t="n">
        <v>17.757</v>
      </c>
      <c r="Q486" s="1" t="n">
        <v>85.591</v>
      </c>
      <c r="R486" s="1" t="n">
        <v>217439.202</v>
      </c>
      <c r="S486" s="1" t="n">
        <v>5462540</v>
      </c>
      <c r="U486" s="1" t="n">
        <f aca="false">S486/$S$7</f>
        <v>1.02624500219995</v>
      </c>
      <c r="V486" s="1" t="n">
        <f aca="false">-(O486+Q486-$M$5)</f>
        <v>-0.200000000000017</v>
      </c>
      <c r="W486" s="1" t="n">
        <f aca="false">-(O486-$M$5)</f>
        <v>85.391</v>
      </c>
      <c r="X486" s="1" t="n">
        <f aca="false">AVERAGE(W486:W490)</f>
        <v>85.9898</v>
      </c>
    </row>
    <row r="487" customFormat="false" ht="15" hidden="false" customHeight="false" outlineLevel="0" collapsed="false">
      <c r="A487" s="6" t="b">
        <f aca="false">IF(C487=C486,1 )</f>
        <v>0</v>
      </c>
      <c r="C487" s="1" t="n">
        <f aca="false">VALUE(RIGHT(G487,5))</f>
        <v>4801</v>
      </c>
      <c r="D487" s="1" t="n">
        <f aca="false">C487/10000*1000</f>
        <v>480.1</v>
      </c>
      <c r="F487" s="1" t="n">
        <v>484</v>
      </c>
      <c r="G487" s="1" t="s">
        <v>8634</v>
      </c>
      <c r="H487" s="1" t="n">
        <v>1015.478</v>
      </c>
      <c r="I487" s="1" t="n">
        <v>219.502</v>
      </c>
      <c r="J487" s="1" t="n">
        <v>25</v>
      </c>
      <c r="K487" s="1" t="n">
        <v>856</v>
      </c>
      <c r="L487" s="1" t="n">
        <v>89.565</v>
      </c>
      <c r="M487" s="1" t="n">
        <v>142.601</v>
      </c>
      <c r="N487" s="1" t="n">
        <v>82.199</v>
      </c>
      <c r="O487" s="1" t="n">
        <v>93.771</v>
      </c>
      <c r="P487" s="1" t="n">
        <v>18.754</v>
      </c>
      <c r="Q487" s="1" t="n">
        <v>84.993</v>
      </c>
      <c r="R487" s="1" t="n">
        <v>222899.603</v>
      </c>
      <c r="S487" s="1" t="n">
        <v>5599717</v>
      </c>
      <c r="U487" s="1" t="n">
        <f aca="false">S487/$S$7</f>
        <v>1.0520163852318</v>
      </c>
      <c r="V487" s="1" t="n">
        <f aca="false">-(O487+Q487-$M$5)</f>
        <v>-0.200000000000017</v>
      </c>
      <c r="W487" s="1" t="n">
        <f aca="false">-(O487-$M$5)</f>
        <v>84.793</v>
      </c>
      <c r="X487" s="1" t="n">
        <f aca="false">AVERAGE(W487:W491)</f>
        <v>86.349</v>
      </c>
    </row>
    <row r="488" customFormat="false" ht="15" hidden="false" customHeight="false" outlineLevel="0" collapsed="false">
      <c r="A488" s="6" t="b">
        <f aca="false">IF(C488=C487,1 )</f>
        <v>0</v>
      </c>
      <c r="C488" s="1" t="n">
        <f aca="false">VALUE(RIGHT(G488,5))</f>
        <v>4811</v>
      </c>
      <c r="D488" s="1" t="n">
        <f aca="false">C488/10000*1000</f>
        <v>481.1</v>
      </c>
      <c r="F488" s="1" t="n">
        <v>485</v>
      </c>
      <c r="G488" s="1" t="s">
        <v>8635</v>
      </c>
      <c r="H488" s="1" t="n">
        <v>1015.916</v>
      </c>
      <c r="I488" s="1" t="n">
        <v>219.428</v>
      </c>
      <c r="J488" s="1" t="n">
        <v>43</v>
      </c>
      <c r="K488" s="1" t="n">
        <v>925</v>
      </c>
      <c r="L488" s="1" t="n">
        <v>89.607</v>
      </c>
      <c r="M488" s="1" t="n">
        <v>142.61</v>
      </c>
      <c r="N488" s="1" t="n">
        <v>82.199</v>
      </c>
      <c r="O488" s="1" t="n">
        <v>92.774</v>
      </c>
      <c r="P488" s="1" t="n">
        <v>18.156</v>
      </c>
      <c r="Q488" s="1" t="n">
        <v>85.99</v>
      </c>
      <c r="R488" s="1" t="n">
        <v>222920.381</v>
      </c>
      <c r="S488" s="1" t="n">
        <v>5600239</v>
      </c>
      <c r="U488" s="1" t="n">
        <f aca="false">S488/$S$7</f>
        <v>1.05211445314364</v>
      </c>
      <c r="V488" s="1" t="n">
        <f aca="false">-(O488+Q488-$M$5)</f>
        <v>-0.200000000000017</v>
      </c>
      <c r="W488" s="1" t="n">
        <f aca="false">-(O488-$M$5)</f>
        <v>85.79</v>
      </c>
      <c r="X488" s="1" t="n">
        <f aca="false">AVERAGE(W488:W492)</f>
        <v>86.748</v>
      </c>
    </row>
    <row r="489" customFormat="false" ht="15" hidden="false" customHeight="false" outlineLevel="0" collapsed="false">
      <c r="A489" s="6" t="b">
        <f aca="false">IF(C489=C488,1 )</f>
        <v>0</v>
      </c>
      <c r="C489" s="1" t="n">
        <f aca="false">VALUE(RIGHT(G489,5))</f>
        <v>4821</v>
      </c>
      <c r="D489" s="1" t="n">
        <f aca="false">C489/10000*1000</f>
        <v>482.1</v>
      </c>
      <c r="F489" s="1" t="n">
        <v>486</v>
      </c>
      <c r="G489" s="1" t="s">
        <v>8636</v>
      </c>
      <c r="H489" s="1" t="n">
        <v>1027.38</v>
      </c>
      <c r="I489" s="1" t="n">
        <v>213.641</v>
      </c>
      <c r="J489" s="1" t="n">
        <v>35</v>
      </c>
      <c r="K489" s="1" t="n">
        <v>709</v>
      </c>
      <c r="L489" s="1" t="n">
        <v>89.622</v>
      </c>
      <c r="M489" s="1" t="n">
        <v>142.427</v>
      </c>
      <c r="N489" s="1" t="n">
        <v>82.199</v>
      </c>
      <c r="O489" s="1" t="n">
        <v>92.175</v>
      </c>
      <c r="P489" s="1" t="n">
        <v>18.156</v>
      </c>
      <c r="Q489" s="1" t="n">
        <v>86.589</v>
      </c>
      <c r="R489" s="1" t="n">
        <v>219490.102</v>
      </c>
      <c r="S489" s="1" t="n">
        <v>5514063</v>
      </c>
      <c r="U489" s="1" t="n">
        <f aca="false">S489/$S$7</f>
        <v>1.03592460568997</v>
      </c>
      <c r="V489" s="1" t="n">
        <f aca="false">-(O489+Q489-$M$5)</f>
        <v>-0.200000000000017</v>
      </c>
      <c r="W489" s="1" t="n">
        <f aca="false">-(O489-$M$5)</f>
        <v>86.389</v>
      </c>
      <c r="X489" s="1" t="n">
        <f aca="false">AVERAGE(W489:W493)</f>
        <v>86.6682</v>
      </c>
    </row>
    <row r="490" customFormat="false" ht="15" hidden="false" customHeight="false" outlineLevel="0" collapsed="false">
      <c r="A490" s="6" t="b">
        <f aca="false">IF(C490=C489,1 )</f>
        <v>0</v>
      </c>
      <c r="C490" s="1" t="n">
        <f aca="false">VALUE(RIGHT(G490,5))</f>
        <v>4831</v>
      </c>
      <c r="D490" s="1" t="n">
        <f aca="false">C490/10000*1000</f>
        <v>483.1</v>
      </c>
      <c r="F490" s="1" t="n">
        <v>487</v>
      </c>
      <c r="G490" s="1" t="s">
        <v>8637</v>
      </c>
      <c r="H490" s="1" t="n">
        <v>1008.592</v>
      </c>
      <c r="I490" s="1" t="n">
        <v>224.404</v>
      </c>
      <c r="J490" s="1" t="n">
        <v>39</v>
      </c>
      <c r="K490" s="1" t="n">
        <v>792</v>
      </c>
      <c r="L490" s="1" t="n">
        <v>89.498</v>
      </c>
      <c r="M490" s="1" t="n">
        <v>143.009</v>
      </c>
      <c r="N490" s="1" t="n">
        <v>82.199</v>
      </c>
      <c r="O490" s="1" t="n">
        <v>90.978</v>
      </c>
      <c r="P490" s="1" t="n">
        <v>18.156</v>
      </c>
      <c r="Q490" s="1" t="n">
        <v>87.786</v>
      </c>
      <c r="R490" s="1" t="n">
        <v>226332.072</v>
      </c>
      <c r="S490" s="1" t="n">
        <v>5685948</v>
      </c>
      <c r="U490" s="1" t="n">
        <f aca="false">S490/$S$7</f>
        <v>1.06821656551143</v>
      </c>
      <c r="V490" s="1" t="n">
        <f aca="false">-(O490+Q490-$M$5)</f>
        <v>-0.200000000000017</v>
      </c>
      <c r="W490" s="1" t="n">
        <f aca="false">-(O490-$M$5)</f>
        <v>87.586</v>
      </c>
      <c r="X490" s="1" t="n">
        <f aca="false">AVERAGE(W490:W494)</f>
        <v>86.748</v>
      </c>
    </row>
    <row r="491" customFormat="false" ht="15" hidden="false" customHeight="false" outlineLevel="0" collapsed="false">
      <c r="A491" s="6" t="b">
        <f aca="false">IF(C491=C490,1 )</f>
        <v>0</v>
      </c>
      <c r="C491" s="1" t="n">
        <f aca="false">VALUE(RIGHT(G491,5))</f>
        <v>4841</v>
      </c>
      <c r="D491" s="1" t="n">
        <f aca="false">C491/10000*1000</f>
        <v>484.1</v>
      </c>
      <c r="F491" s="1" t="n">
        <v>488</v>
      </c>
      <c r="G491" s="1" t="s">
        <v>8638</v>
      </c>
      <c r="H491" s="1" t="n">
        <v>1012.732</v>
      </c>
      <c r="I491" s="1" t="n">
        <v>217.064</v>
      </c>
      <c r="J491" s="1" t="n">
        <v>33</v>
      </c>
      <c r="K491" s="1" t="n">
        <v>793</v>
      </c>
      <c r="L491" s="1" t="n">
        <v>89.524</v>
      </c>
      <c r="M491" s="1" t="n">
        <v>143.025</v>
      </c>
      <c r="N491" s="1" t="n">
        <v>82</v>
      </c>
      <c r="O491" s="1" t="n">
        <v>91.377</v>
      </c>
      <c r="P491" s="1" t="n">
        <v>18.555</v>
      </c>
      <c r="Q491" s="1" t="n">
        <v>87.387</v>
      </c>
      <c r="R491" s="1" t="n">
        <v>219827.175</v>
      </c>
      <c r="S491" s="1" t="n">
        <v>5522531</v>
      </c>
      <c r="U491" s="1" t="n">
        <f aca="false">S491/$S$7</f>
        <v>1.03751548514872</v>
      </c>
      <c r="V491" s="1" t="n">
        <f aca="false">-(O491+Q491-$M$5)</f>
        <v>-0.200000000000017</v>
      </c>
      <c r="W491" s="1" t="n">
        <f aca="false">-(O491-$M$5)</f>
        <v>87.187</v>
      </c>
      <c r="X491" s="1" t="n">
        <f aca="false">AVERAGE(W491:W495)</f>
        <v>86.708</v>
      </c>
    </row>
    <row r="492" customFormat="false" ht="15" hidden="false" customHeight="false" outlineLevel="0" collapsed="false">
      <c r="A492" s="6" t="b">
        <f aca="false">IF(C492=C491,1 )</f>
        <v>0</v>
      </c>
      <c r="C492" s="1" t="n">
        <f aca="false">VALUE(RIGHT(G492,5))</f>
        <v>4851</v>
      </c>
      <c r="D492" s="1" t="n">
        <f aca="false">C492/10000*1000</f>
        <v>485.1</v>
      </c>
      <c r="F492" s="1" t="n">
        <v>489</v>
      </c>
      <c r="G492" s="1" t="s">
        <v>8639</v>
      </c>
      <c r="H492" s="1" t="n">
        <v>997.327</v>
      </c>
      <c r="I492" s="1" t="n">
        <v>216.886</v>
      </c>
      <c r="J492" s="1" t="n">
        <v>36</v>
      </c>
      <c r="K492" s="1" t="n">
        <v>764</v>
      </c>
      <c r="L492" s="1" t="n">
        <v>89.524</v>
      </c>
      <c r="M492" s="1" t="n">
        <v>142.959</v>
      </c>
      <c r="N492" s="1" t="n">
        <v>82.399</v>
      </c>
      <c r="O492" s="1" t="n">
        <v>91.776</v>
      </c>
      <c r="P492" s="1" t="n">
        <v>17.956</v>
      </c>
      <c r="Q492" s="1" t="n">
        <v>86.988</v>
      </c>
      <c r="R492" s="1" t="n">
        <v>216306.496</v>
      </c>
      <c r="S492" s="1" t="n">
        <v>5434084</v>
      </c>
      <c r="U492" s="1" t="n">
        <f aca="false">S492/$S$7</f>
        <v>1.02089898591767</v>
      </c>
      <c r="V492" s="1" t="n">
        <f aca="false">-(O492+Q492-$M$5)</f>
        <v>-0.200000000000017</v>
      </c>
      <c r="W492" s="1" t="n">
        <f aca="false">-(O492-$M$5)</f>
        <v>86.788</v>
      </c>
      <c r="X492" s="1" t="n">
        <f aca="false">AVERAGE(W492:W496)</f>
        <v>86.309</v>
      </c>
    </row>
    <row r="493" customFormat="false" ht="15" hidden="false" customHeight="false" outlineLevel="0" collapsed="false">
      <c r="A493" s="6" t="b">
        <f aca="false">IF(C493=C492,1 )</f>
        <v>0</v>
      </c>
      <c r="C493" s="1" t="n">
        <f aca="false">VALUE(RIGHT(G493,5))</f>
        <v>4861</v>
      </c>
      <c r="D493" s="1" t="n">
        <f aca="false">C493/10000*1000</f>
        <v>486.1</v>
      </c>
      <c r="F493" s="1" t="n">
        <v>490</v>
      </c>
      <c r="G493" s="1" t="s">
        <v>8640</v>
      </c>
      <c r="H493" s="1" t="n">
        <v>1031.401</v>
      </c>
      <c r="I493" s="1" t="n">
        <v>216.241</v>
      </c>
      <c r="J493" s="1" t="n">
        <v>32</v>
      </c>
      <c r="K493" s="1" t="n">
        <v>796</v>
      </c>
      <c r="L493" s="1" t="n">
        <v>89.611</v>
      </c>
      <c r="M493" s="1" t="n">
        <v>142.691</v>
      </c>
      <c r="N493" s="1" t="n">
        <v>82.199</v>
      </c>
      <c r="O493" s="1" t="n">
        <v>93.173</v>
      </c>
      <c r="P493" s="1" t="n">
        <v>18.156</v>
      </c>
      <c r="Q493" s="1" t="n">
        <v>85.791</v>
      </c>
      <c r="R493" s="1" t="n">
        <v>223030.603</v>
      </c>
      <c r="S493" s="1" t="n">
        <v>5603008</v>
      </c>
      <c r="U493" s="1" t="n">
        <f aca="false">S493/$S$7</f>
        <v>1.05263466396335</v>
      </c>
      <c r="V493" s="1" t="n">
        <f aca="false">-(O493+Q493-$M$5)</f>
        <v>-0.400000000000006</v>
      </c>
      <c r="W493" s="1" t="n">
        <f aca="false">-(O493-$M$5)</f>
        <v>85.391</v>
      </c>
      <c r="X493" s="1" t="n">
        <f aca="false">AVERAGE(W493:W497)</f>
        <v>85.6306</v>
      </c>
    </row>
    <row r="494" customFormat="false" ht="15" hidden="false" customHeight="false" outlineLevel="0" collapsed="false">
      <c r="A494" s="6" t="b">
        <f aca="false">IF(C494=C493,1 )</f>
        <v>0</v>
      </c>
      <c r="C494" s="1" t="n">
        <f aca="false">VALUE(RIGHT(G494,5))</f>
        <v>4871</v>
      </c>
      <c r="D494" s="1" t="n">
        <f aca="false">C494/10000*1000</f>
        <v>487.1</v>
      </c>
      <c r="F494" s="1" t="n">
        <v>491</v>
      </c>
      <c r="G494" s="1" t="s">
        <v>8641</v>
      </c>
      <c r="H494" s="1" t="n">
        <v>1019.698</v>
      </c>
      <c r="I494" s="1" t="n">
        <v>215.197</v>
      </c>
      <c r="J494" s="1" t="n">
        <v>27</v>
      </c>
      <c r="K494" s="1" t="n">
        <v>749</v>
      </c>
      <c r="L494" s="1" t="n">
        <v>89.592</v>
      </c>
      <c r="M494" s="1" t="n">
        <v>142.904</v>
      </c>
      <c r="N494" s="1" t="n">
        <v>82.399</v>
      </c>
      <c r="O494" s="1" t="n">
        <v>91.776</v>
      </c>
      <c r="P494" s="1" t="n">
        <v>18.156</v>
      </c>
      <c r="Q494" s="1" t="n">
        <v>87.187</v>
      </c>
      <c r="R494" s="1" t="n">
        <v>219435.488</v>
      </c>
      <c r="S494" s="1" t="n">
        <v>5512691</v>
      </c>
      <c r="U494" s="1" t="n">
        <f aca="false">S494/$S$7</f>
        <v>1.03566684864965</v>
      </c>
      <c r="V494" s="1" t="n">
        <f aca="false">-(O494+Q494-$M$5)</f>
        <v>-0.399000000000001</v>
      </c>
      <c r="W494" s="1" t="n">
        <f aca="false">-(O494-$M$5)</f>
        <v>86.788</v>
      </c>
      <c r="X494" s="1" t="n">
        <f aca="false">AVERAGE(W494:W498)</f>
        <v>86.5086</v>
      </c>
    </row>
    <row r="495" customFormat="false" ht="15" hidden="false" customHeight="false" outlineLevel="0" collapsed="false">
      <c r="A495" s="6" t="b">
        <f aca="false">IF(C495=C494,1 )</f>
        <v>0</v>
      </c>
      <c r="C495" s="1" t="n">
        <f aca="false">VALUE(RIGHT(G495,5))</f>
        <v>4881</v>
      </c>
      <c r="D495" s="1" t="n">
        <f aca="false">C495/10000*1000</f>
        <v>488.1</v>
      </c>
      <c r="F495" s="1" t="n">
        <v>492</v>
      </c>
      <c r="G495" s="1" t="s">
        <v>8642</v>
      </c>
      <c r="H495" s="1" t="n">
        <v>885.593</v>
      </c>
      <c r="I495" s="1" t="n">
        <v>229.457</v>
      </c>
      <c r="J495" s="1" t="n">
        <v>56</v>
      </c>
      <c r="K495" s="1" t="n">
        <v>745</v>
      </c>
      <c r="L495" s="1" t="n">
        <v>89.262</v>
      </c>
      <c r="M495" s="1" t="n">
        <v>144.821</v>
      </c>
      <c r="N495" s="1" t="n">
        <v>82.399</v>
      </c>
      <c r="O495" s="1" t="n">
        <v>91.178</v>
      </c>
      <c r="P495" s="1" t="n">
        <v>17.956</v>
      </c>
      <c r="Q495" s="1" t="n">
        <v>87.586</v>
      </c>
      <c r="R495" s="1" t="n">
        <v>203205.468</v>
      </c>
      <c r="S495" s="1" t="n">
        <v>5104958</v>
      </c>
      <c r="U495" s="1" t="n">
        <f aca="false">S495/$S$7</f>
        <v>0.959066228154058</v>
      </c>
      <c r="V495" s="1" t="n">
        <f aca="false">-(O495+Q495-$M$5)</f>
        <v>-0.200000000000017</v>
      </c>
      <c r="W495" s="1" t="n">
        <f aca="false">-(O495-$M$5)</f>
        <v>87.386</v>
      </c>
      <c r="X495" s="1" t="n">
        <f aca="false">AVERAGE(W495:W499)</f>
        <v>86.5884</v>
      </c>
    </row>
    <row r="496" customFormat="false" ht="15" hidden="false" customHeight="false" outlineLevel="0" collapsed="false">
      <c r="A496" s="6" t="b">
        <f aca="false">IF(C496=C495,1 )</f>
        <v>0</v>
      </c>
      <c r="C496" s="1" t="n">
        <f aca="false">VALUE(RIGHT(G496,5))</f>
        <v>4891</v>
      </c>
      <c r="D496" s="1" t="n">
        <f aca="false">C496/10000*1000</f>
        <v>489.1</v>
      </c>
      <c r="F496" s="1" t="n">
        <v>493</v>
      </c>
      <c r="G496" s="1" t="s">
        <v>8643</v>
      </c>
      <c r="H496" s="1" t="n">
        <v>936.265</v>
      </c>
      <c r="I496" s="1" t="n">
        <v>225.892</v>
      </c>
      <c r="J496" s="1" t="n">
        <v>39</v>
      </c>
      <c r="K496" s="1" t="n">
        <v>806</v>
      </c>
      <c r="L496" s="1" t="n">
        <v>89.199</v>
      </c>
      <c r="M496" s="1" t="n">
        <v>144.954</v>
      </c>
      <c r="N496" s="1" t="n">
        <v>82.199</v>
      </c>
      <c r="O496" s="1" t="n">
        <v>93.372</v>
      </c>
      <c r="P496" s="1" t="n">
        <v>17.956</v>
      </c>
      <c r="Q496" s="1" t="n">
        <v>85.392</v>
      </c>
      <c r="R496" s="1" t="n">
        <v>211494.766</v>
      </c>
      <c r="S496" s="1" t="n">
        <v>5313203</v>
      </c>
      <c r="U496" s="1" t="n">
        <f aca="false">S496/$S$7</f>
        <v>0.998189125283073</v>
      </c>
      <c r="V496" s="1" t="n">
        <f aca="false">-(O496+Q496-$M$5)</f>
        <v>-0.200000000000017</v>
      </c>
      <c r="W496" s="1" t="n">
        <f aca="false">-(O496-$M$5)</f>
        <v>85.192</v>
      </c>
      <c r="X496" s="1" t="n">
        <f aca="false">AVERAGE(W496:W500)</f>
        <v>86.6682</v>
      </c>
    </row>
    <row r="497" customFormat="false" ht="15" hidden="false" customHeight="false" outlineLevel="0" collapsed="false">
      <c r="A497" s="6" t="b">
        <f aca="false">IF(C497=C496,1 )</f>
        <v>0</v>
      </c>
      <c r="C497" s="1" t="n">
        <f aca="false">VALUE(RIGHT(G497,5))</f>
        <v>4901</v>
      </c>
      <c r="D497" s="1" t="n">
        <f aca="false">C497/10000*1000</f>
        <v>490.1</v>
      </c>
      <c r="F497" s="1" t="n">
        <v>494</v>
      </c>
      <c r="G497" s="1" t="s">
        <v>8644</v>
      </c>
      <c r="H497" s="1" t="n">
        <v>885.434</v>
      </c>
      <c r="I497" s="1" t="n">
        <v>233.366</v>
      </c>
      <c r="J497" s="1" t="n">
        <v>46</v>
      </c>
      <c r="K497" s="1" t="n">
        <v>724</v>
      </c>
      <c r="L497" s="1" t="n">
        <v>89.054</v>
      </c>
      <c r="M497" s="1" t="n">
        <v>145.762</v>
      </c>
      <c r="N497" s="1" t="n">
        <v>82.199</v>
      </c>
      <c r="O497" s="1" t="n">
        <v>95.168</v>
      </c>
      <c r="P497" s="1" t="n">
        <v>17.956</v>
      </c>
      <c r="Q497" s="1" t="n">
        <v>83.596</v>
      </c>
      <c r="R497" s="1" t="n">
        <v>206630.214</v>
      </c>
      <c r="S497" s="1" t="n">
        <v>5190995</v>
      </c>
      <c r="U497" s="1" t="n">
        <f aca="false">S497/$S$7</f>
        <v>0.975229961738485</v>
      </c>
      <c r="V497" s="1" t="n">
        <f aca="false">-(O497+Q497-$M$5)</f>
        <v>-0.200000000000017</v>
      </c>
      <c r="W497" s="1" t="n">
        <f aca="false">-(O497-$M$5)</f>
        <v>83.396</v>
      </c>
      <c r="X497" s="1" t="n">
        <f aca="false">AVERAGE(W497:W501)</f>
        <v>86.8676</v>
      </c>
    </row>
    <row r="498" customFormat="false" ht="15" hidden="false" customHeight="false" outlineLevel="0" collapsed="false">
      <c r="A498" s="6" t="b">
        <f aca="false">IF(C498=C497,1 )</f>
        <v>0</v>
      </c>
      <c r="C498" s="1" t="n">
        <f aca="false">VALUE(RIGHT(G498,5))</f>
        <v>4911</v>
      </c>
      <c r="D498" s="1" t="n">
        <f aca="false">C498/10000*1000</f>
        <v>491.1</v>
      </c>
      <c r="F498" s="1" t="n">
        <v>495</v>
      </c>
      <c r="G498" s="1" t="s">
        <v>8645</v>
      </c>
      <c r="H498" s="1" t="n">
        <v>1046.168</v>
      </c>
      <c r="I498" s="1" t="n">
        <v>215.37</v>
      </c>
      <c r="J498" s="1" t="n">
        <v>31</v>
      </c>
      <c r="K498" s="1" t="n">
        <v>896</v>
      </c>
      <c r="L498" s="1" t="n">
        <v>89.589</v>
      </c>
      <c r="M498" s="1" t="n">
        <v>142.638</v>
      </c>
      <c r="N498" s="1" t="n">
        <v>82</v>
      </c>
      <c r="O498" s="1" t="n">
        <v>88.783</v>
      </c>
      <c r="P498" s="1" t="n">
        <v>18.754</v>
      </c>
      <c r="Q498" s="1" t="n">
        <v>89.98</v>
      </c>
      <c r="R498" s="1" t="n">
        <v>225313.17</v>
      </c>
      <c r="S498" s="1" t="n">
        <v>5660351</v>
      </c>
      <c r="U498" s="1" t="n">
        <f aca="false">S498/$S$7</f>
        <v>1.06340766830952</v>
      </c>
      <c r="V498" s="1" t="n">
        <f aca="false">-(O498+Q498-$M$5)</f>
        <v>-0.199000000000012</v>
      </c>
      <c r="W498" s="1" t="n">
        <f aca="false">-(O498-$M$5)</f>
        <v>89.781</v>
      </c>
      <c r="X498" s="1" t="n">
        <f aca="false">AVERAGE(W498:W502)</f>
        <v>87.4662</v>
      </c>
    </row>
    <row r="499" customFormat="false" ht="15" hidden="false" customHeight="false" outlineLevel="0" collapsed="false">
      <c r="A499" s="6" t="b">
        <f aca="false">IF(C499=C498,1 )</f>
        <v>0</v>
      </c>
      <c r="C499" s="1" t="n">
        <f aca="false">VALUE(RIGHT(G499,5))</f>
        <v>4921</v>
      </c>
      <c r="D499" s="1" t="n">
        <f aca="false">C499/10000*1000</f>
        <v>492.1</v>
      </c>
      <c r="F499" s="1" t="n">
        <v>496</v>
      </c>
      <c r="G499" s="1" t="s">
        <v>8646</v>
      </c>
      <c r="H499" s="1" t="n">
        <v>867.083</v>
      </c>
      <c r="I499" s="1" t="n">
        <v>230.354</v>
      </c>
      <c r="J499" s="1" t="n">
        <v>52</v>
      </c>
      <c r="K499" s="1" t="n">
        <v>726</v>
      </c>
      <c r="L499" s="1" t="n">
        <v>88.974</v>
      </c>
      <c r="M499" s="1" t="n">
        <v>146.191</v>
      </c>
      <c r="N499" s="1" t="n">
        <v>82.399</v>
      </c>
      <c r="O499" s="1" t="n">
        <v>91.377</v>
      </c>
      <c r="P499" s="1" t="n">
        <v>17.158</v>
      </c>
      <c r="Q499" s="1" t="n">
        <v>87.387</v>
      </c>
      <c r="R499" s="1" t="n">
        <v>199735.86</v>
      </c>
      <c r="S499" s="1" t="n">
        <v>5017794</v>
      </c>
      <c r="U499" s="1" t="n">
        <f aca="false">S499/$S$7</f>
        <v>0.942690765572226</v>
      </c>
      <c r="V499" s="1" t="n">
        <f aca="false">-(O499+Q499-$M$5)</f>
        <v>-0.200000000000017</v>
      </c>
      <c r="W499" s="1" t="n">
        <f aca="false">-(O499-$M$5)</f>
        <v>87.187</v>
      </c>
      <c r="X499" s="1" t="n">
        <f aca="false">AVERAGE(W499:W503)</f>
        <v>87.4262</v>
      </c>
    </row>
    <row r="500" customFormat="false" ht="15" hidden="false" customHeight="false" outlineLevel="0" collapsed="false">
      <c r="A500" s="6" t="b">
        <f aca="false">IF(C500=C499,1 )</f>
        <v>0</v>
      </c>
      <c r="C500" s="1" t="n">
        <f aca="false">VALUE(RIGHT(G500,5))</f>
        <v>4931</v>
      </c>
      <c r="D500" s="1" t="n">
        <f aca="false">C500/10000*1000</f>
        <v>493.1</v>
      </c>
      <c r="F500" s="1" t="n">
        <v>497</v>
      </c>
      <c r="G500" s="1" t="s">
        <v>8647</v>
      </c>
      <c r="H500" s="1" t="n">
        <v>932.802</v>
      </c>
      <c r="I500" s="1" t="n">
        <v>228.957</v>
      </c>
      <c r="J500" s="1" t="n">
        <v>65</v>
      </c>
      <c r="K500" s="1" t="n">
        <v>797</v>
      </c>
      <c r="L500" s="1" t="n">
        <v>89.38</v>
      </c>
      <c r="M500" s="1" t="n">
        <v>143.756</v>
      </c>
      <c r="N500" s="1" t="n">
        <v>82.199</v>
      </c>
      <c r="O500" s="1" t="n">
        <v>90.779</v>
      </c>
      <c r="P500" s="1" t="n">
        <v>18.355</v>
      </c>
      <c r="Q500" s="1" t="n">
        <v>87.985</v>
      </c>
      <c r="R500" s="1" t="n">
        <v>213571.778</v>
      </c>
      <c r="S500" s="1" t="n">
        <v>5365382</v>
      </c>
      <c r="U500" s="1" t="n">
        <f aca="false">S500/$S$7</f>
        <v>1.00799197120636</v>
      </c>
      <c r="V500" s="1" t="n">
        <f aca="false">-(O500+Q500-$M$5)</f>
        <v>-0.200000000000017</v>
      </c>
      <c r="W500" s="1" t="n">
        <f aca="false">-(O500-$M$5)</f>
        <v>87.785</v>
      </c>
      <c r="X500" s="1" t="n">
        <f aca="false">AVERAGE(W500:W504)</f>
        <v>87.7056</v>
      </c>
    </row>
    <row r="501" customFormat="false" ht="15" hidden="false" customHeight="false" outlineLevel="0" collapsed="false">
      <c r="A501" s="6" t="b">
        <f aca="false">IF(C501=C500,1 )</f>
        <v>0</v>
      </c>
      <c r="C501" s="1" t="n">
        <f aca="false">VALUE(RIGHT(G501,5))</f>
        <v>4941</v>
      </c>
      <c r="D501" s="1" t="n">
        <f aca="false">C501/10000*1000</f>
        <v>494.1</v>
      </c>
      <c r="F501" s="1" t="n">
        <v>498</v>
      </c>
      <c r="G501" s="1" t="s">
        <v>8648</v>
      </c>
      <c r="H501" s="1" t="n">
        <v>871.303</v>
      </c>
      <c r="I501" s="1" t="n">
        <v>234.154</v>
      </c>
      <c r="J501" s="1" t="n">
        <v>54</v>
      </c>
      <c r="K501" s="1" t="n">
        <v>837</v>
      </c>
      <c r="L501" s="1" t="n">
        <v>89.07</v>
      </c>
      <c r="M501" s="1" t="n">
        <v>145.69</v>
      </c>
      <c r="N501" s="1" t="n">
        <v>82.199</v>
      </c>
      <c r="O501" s="1" t="n">
        <v>92.375</v>
      </c>
      <c r="P501" s="1" t="n">
        <v>18.355</v>
      </c>
      <c r="Q501" s="1" t="n">
        <v>86.389</v>
      </c>
      <c r="R501" s="1" t="n">
        <v>204019.291</v>
      </c>
      <c r="S501" s="1" t="n">
        <v>5125403</v>
      </c>
      <c r="U501" s="1" t="n">
        <f aca="false">S501/$S$7</f>
        <v>0.962907221367833</v>
      </c>
      <c r="V501" s="1" t="n">
        <f aca="false">-(O501+Q501-$M$5)</f>
        <v>-0.200000000000017</v>
      </c>
      <c r="W501" s="1" t="n">
        <f aca="false">-(O501-$M$5)</f>
        <v>86.189</v>
      </c>
      <c r="X501" s="1" t="n">
        <f aca="false">AVERAGE(W501:W505)</f>
        <v>87.7056</v>
      </c>
    </row>
    <row r="502" customFormat="false" ht="15" hidden="false" customHeight="false" outlineLevel="0" collapsed="false">
      <c r="A502" s="6" t="b">
        <f aca="false">IF(C502=C501,1 )</f>
        <v>0</v>
      </c>
      <c r="C502" s="1" t="n">
        <f aca="false">VALUE(RIGHT(G502,5))</f>
        <v>4951</v>
      </c>
      <c r="D502" s="1" t="n">
        <f aca="false">C502/10000*1000</f>
        <v>495.1</v>
      </c>
      <c r="F502" s="1" t="n">
        <v>499</v>
      </c>
      <c r="G502" s="1" t="s">
        <v>8649</v>
      </c>
      <c r="H502" s="1" t="n">
        <v>884.001</v>
      </c>
      <c r="I502" s="1" t="n">
        <v>231.086</v>
      </c>
      <c r="J502" s="1" t="n">
        <v>67</v>
      </c>
      <c r="K502" s="1" t="n">
        <v>778</v>
      </c>
      <c r="L502" s="1" t="n">
        <v>89.26</v>
      </c>
      <c r="M502" s="1" t="n">
        <v>144.91</v>
      </c>
      <c r="N502" s="1" t="n">
        <v>82.199</v>
      </c>
      <c r="O502" s="1" t="n">
        <v>92.175</v>
      </c>
      <c r="P502" s="1" t="n">
        <v>17.956</v>
      </c>
      <c r="Q502" s="1" t="n">
        <v>86.589</v>
      </c>
      <c r="R502" s="1" t="n">
        <v>204279.818</v>
      </c>
      <c r="S502" s="1" t="n">
        <v>5131948</v>
      </c>
      <c r="U502" s="1" t="n">
        <f aca="false">S502/$S$7</f>
        <v>0.964136827657105</v>
      </c>
      <c r="V502" s="1" t="n">
        <f aca="false">-(O502+Q502-$M$5)</f>
        <v>-0.200000000000017</v>
      </c>
      <c r="W502" s="1" t="n">
        <f aca="false">-(O502-$M$5)</f>
        <v>86.389</v>
      </c>
      <c r="X502" s="1" t="n">
        <f aca="false">AVERAGE(W502:W506)</f>
        <v>88.6234</v>
      </c>
    </row>
    <row r="503" customFormat="false" ht="15" hidden="false" customHeight="false" outlineLevel="0" collapsed="false">
      <c r="A503" s="6" t="b">
        <f aca="false">IF(C503=C502,1 )</f>
        <v>0</v>
      </c>
      <c r="C503" s="1" t="n">
        <f aca="false">VALUE(RIGHT(G503,5))</f>
        <v>4961</v>
      </c>
      <c r="D503" s="1" t="n">
        <f aca="false">C503/10000*1000</f>
        <v>496.1</v>
      </c>
      <c r="F503" s="1" t="n">
        <v>500</v>
      </c>
      <c r="G503" s="1" t="s">
        <v>8650</v>
      </c>
      <c r="H503" s="1" t="n">
        <v>993.745</v>
      </c>
      <c r="I503" s="1" t="n">
        <v>224.945</v>
      </c>
      <c r="J503" s="1" t="n">
        <v>35</v>
      </c>
      <c r="K503" s="1" t="n">
        <v>795</v>
      </c>
      <c r="L503" s="1" t="n">
        <v>89.384</v>
      </c>
      <c r="M503" s="1" t="n">
        <v>143.632</v>
      </c>
      <c r="N503" s="1" t="n">
        <v>82.199</v>
      </c>
      <c r="O503" s="1" t="n">
        <v>88.983</v>
      </c>
      <c r="P503" s="1" t="n">
        <v>18.355</v>
      </c>
      <c r="Q503" s="1" t="n">
        <v>89.781</v>
      </c>
      <c r="R503" s="1" t="n">
        <v>223538.203</v>
      </c>
      <c r="S503" s="1" t="n">
        <v>5615760</v>
      </c>
      <c r="U503" s="1" t="n">
        <f aca="false">S503/$S$7</f>
        <v>1.05503037662963</v>
      </c>
      <c r="V503" s="1" t="n">
        <f aca="false">-(O503+Q503-$M$5)</f>
        <v>-0.200000000000017</v>
      </c>
      <c r="W503" s="1" t="n">
        <f aca="false">-(O503-$M$5)</f>
        <v>89.581</v>
      </c>
      <c r="X503" s="1" t="n">
        <f aca="false">AVERAGE(W503:W507)</f>
        <v>89.222</v>
      </c>
    </row>
    <row r="504" customFormat="false" ht="15" hidden="false" customHeight="false" outlineLevel="0" collapsed="false">
      <c r="A504" s="6" t="b">
        <f aca="false">IF(C504=C503,1 )</f>
        <v>0</v>
      </c>
      <c r="C504" s="1" t="n">
        <f aca="false">VALUE(RIGHT(G504,5))</f>
        <v>4971</v>
      </c>
      <c r="D504" s="1" t="n">
        <f aca="false">C504/10000*1000</f>
        <v>497.1</v>
      </c>
      <c r="F504" s="1" t="n">
        <v>501</v>
      </c>
      <c r="G504" s="1" t="s">
        <v>8651</v>
      </c>
      <c r="H504" s="1" t="n">
        <v>883.045</v>
      </c>
      <c r="I504" s="1" t="n">
        <v>235.152</v>
      </c>
      <c r="J504" s="1" t="n">
        <v>41</v>
      </c>
      <c r="K504" s="1" t="n">
        <v>828</v>
      </c>
      <c r="L504" s="1" t="n">
        <v>89.132</v>
      </c>
      <c r="M504" s="1" t="n">
        <v>145.558</v>
      </c>
      <c r="N504" s="1" t="n">
        <v>82.199</v>
      </c>
      <c r="O504" s="1" t="n">
        <v>89.98</v>
      </c>
      <c r="P504" s="1" t="n">
        <v>18.156</v>
      </c>
      <c r="Q504" s="1" t="n">
        <v>88.783</v>
      </c>
      <c r="R504" s="1" t="n">
        <v>207649.594</v>
      </c>
      <c r="S504" s="1" t="n">
        <v>5216604</v>
      </c>
      <c r="U504" s="1" t="n">
        <f aca="false">S504/$S$7</f>
        <v>0.980041113375148</v>
      </c>
      <c r="V504" s="1" t="n">
        <f aca="false">-(O504+Q504-$M$5)</f>
        <v>-0.199000000000012</v>
      </c>
      <c r="W504" s="1" t="n">
        <f aca="false">-(O504-$M$5)</f>
        <v>88.584</v>
      </c>
      <c r="X504" s="1" t="n">
        <f aca="false">AVERAGE(W504:W508)</f>
        <v>89.5812</v>
      </c>
    </row>
    <row r="505" customFormat="false" ht="15" hidden="false" customHeight="false" outlineLevel="0" collapsed="false">
      <c r="A505" s="6" t="b">
        <f aca="false">IF(C505=C504,1 )</f>
        <v>0</v>
      </c>
      <c r="C505" s="1" t="n">
        <f aca="false">VALUE(RIGHT(G505,5))</f>
        <v>4981</v>
      </c>
      <c r="D505" s="1" t="n">
        <f aca="false">C505/10000*1000</f>
        <v>498.1</v>
      </c>
      <c r="F505" s="1" t="n">
        <v>502</v>
      </c>
      <c r="G505" s="1" t="s">
        <v>8652</v>
      </c>
      <c r="H505" s="1" t="n">
        <v>811.396</v>
      </c>
      <c r="I505" s="1" t="n">
        <v>243.486</v>
      </c>
      <c r="J505" s="1" t="n">
        <v>61</v>
      </c>
      <c r="K505" s="1" t="n">
        <v>731</v>
      </c>
      <c r="L505" s="1" t="n">
        <v>88.934</v>
      </c>
      <c r="M505" s="1" t="n">
        <v>146.978</v>
      </c>
      <c r="N505" s="1" t="n">
        <v>82</v>
      </c>
      <c r="O505" s="1" t="n">
        <v>90.779</v>
      </c>
      <c r="P505" s="1" t="n">
        <v>18.355</v>
      </c>
      <c r="Q505" s="1" t="n">
        <v>87.985</v>
      </c>
      <c r="R505" s="1" t="n">
        <v>197563.832</v>
      </c>
      <c r="S505" s="1" t="n">
        <v>4963228</v>
      </c>
      <c r="U505" s="1" t="n">
        <f aca="false">S505/$S$7</f>
        <v>0.932439475002264</v>
      </c>
      <c r="V505" s="1" t="n">
        <f aca="false">-(O505+Q505-$M$5)</f>
        <v>-0.200000000000017</v>
      </c>
      <c r="W505" s="1" t="n">
        <f aca="false">-(O505-$M$5)</f>
        <v>87.785</v>
      </c>
      <c r="X505" s="1" t="n">
        <f aca="false">AVERAGE(W505:W509)</f>
        <v>85.8702</v>
      </c>
    </row>
    <row r="506" customFormat="false" ht="15" hidden="false" customHeight="false" outlineLevel="0" collapsed="false">
      <c r="A506" s="6" t="b">
        <f aca="false">IF(C506=C505,1 )</f>
        <v>0</v>
      </c>
      <c r="C506" s="1" t="n">
        <f aca="false">VALUE(RIGHT(G506,5))</f>
        <v>4991</v>
      </c>
      <c r="D506" s="1" t="n">
        <f aca="false">C506/10000*1000</f>
        <v>499.1</v>
      </c>
      <c r="F506" s="1" t="n">
        <v>503</v>
      </c>
      <c r="G506" s="1" t="s">
        <v>8653</v>
      </c>
      <c r="H506" s="1" t="n">
        <v>855.699</v>
      </c>
      <c r="I506" s="1" t="n">
        <v>240.522</v>
      </c>
      <c r="J506" s="1" t="n">
        <v>70</v>
      </c>
      <c r="K506" s="1" t="n">
        <v>721</v>
      </c>
      <c r="L506" s="1" t="n">
        <v>89.135</v>
      </c>
      <c r="M506" s="1" t="n">
        <v>145.975</v>
      </c>
      <c r="N506" s="1" t="n">
        <v>82</v>
      </c>
      <c r="O506" s="1" t="n">
        <v>87.786</v>
      </c>
      <c r="P506" s="1" t="n">
        <v>18.555</v>
      </c>
      <c r="Q506" s="1" t="n">
        <v>90.978</v>
      </c>
      <c r="R506" s="1" t="n">
        <v>205814.48</v>
      </c>
      <c r="S506" s="1" t="n">
        <v>5170502</v>
      </c>
      <c r="U506" s="1" t="n">
        <f aca="false">S506/$S$7</f>
        <v>0.971379950785689</v>
      </c>
      <c r="V506" s="1" t="n">
        <f aca="false">-(O506+Q506-$M$5)</f>
        <v>-0.200000000000017</v>
      </c>
      <c r="W506" s="1" t="n">
        <f aca="false">-(O506-$M$5)</f>
        <v>90.778</v>
      </c>
      <c r="X506" s="1" t="n">
        <f aca="false">AVERAGE(W506:W510)</f>
        <v>85.7106</v>
      </c>
    </row>
    <row r="507" customFormat="false" ht="15" hidden="false" customHeight="false" outlineLevel="0" collapsed="false">
      <c r="A507" s="6" t="b">
        <f aca="false">IF(C507=C506,1 )</f>
        <v>0</v>
      </c>
      <c r="C507" s="1" t="n">
        <f aca="false">VALUE(RIGHT(G507,5))</f>
        <v>5001</v>
      </c>
      <c r="D507" s="1" t="n">
        <f aca="false">C507/10000*1000</f>
        <v>500.1</v>
      </c>
      <c r="F507" s="1" t="n">
        <v>504</v>
      </c>
      <c r="G507" s="1" t="s">
        <v>8654</v>
      </c>
      <c r="H507" s="1" t="n">
        <v>852.753</v>
      </c>
      <c r="I507" s="1" t="n">
        <v>242.083</v>
      </c>
      <c r="J507" s="1" t="n">
        <v>57</v>
      </c>
      <c r="K507" s="1" t="n">
        <v>789</v>
      </c>
      <c r="L507" s="1" t="n">
        <v>89.019</v>
      </c>
      <c r="M507" s="1" t="n">
        <v>145.946</v>
      </c>
      <c r="N507" s="1" t="n">
        <v>82.399</v>
      </c>
      <c r="O507" s="1" t="n">
        <v>89.182</v>
      </c>
      <c r="P507" s="1" t="n">
        <v>18.156</v>
      </c>
      <c r="Q507" s="1" t="n">
        <v>89.581</v>
      </c>
      <c r="R507" s="1" t="n">
        <v>206437.158</v>
      </c>
      <c r="S507" s="1" t="n">
        <v>5186145</v>
      </c>
      <c r="U507" s="1" t="n">
        <f aca="false">S507/$S$7</f>
        <v>0.974318794358352</v>
      </c>
      <c r="V507" s="1" t="n">
        <f aca="false">-(O507+Q507-$M$5)</f>
        <v>-0.199000000000012</v>
      </c>
      <c r="W507" s="1" t="n">
        <f aca="false">-(O507-$M$5)</f>
        <v>89.382</v>
      </c>
      <c r="X507" s="1" t="n">
        <f aca="false">AVERAGE(W507:W511)</f>
        <v>85.0322</v>
      </c>
    </row>
    <row r="508" customFormat="false" ht="15" hidden="false" customHeight="false" outlineLevel="0" collapsed="false">
      <c r="A508" s="6" t="b">
        <f aca="false">IF(C508=C507,1 )</f>
        <v>0</v>
      </c>
      <c r="C508" s="1" t="n">
        <f aca="false">VALUE(RIGHT(G508,5))</f>
        <v>5011</v>
      </c>
      <c r="D508" s="1" t="n">
        <f aca="false">C508/10000*1000</f>
        <v>501.1</v>
      </c>
      <c r="F508" s="1" t="n">
        <v>505</v>
      </c>
      <c r="G508" s="1" t="s">
        <v>8655</v>
      </c>
      <c r="H508" s="1" t="n">
        <v>858.764</v>
      </c>
      <c r="I508" s="1" t="n">
        <v>239.59</v>
      </c>
      <c r="J508" s="1" t="n">
        <v>46</v>
      </c>
      <c r="K508" s="1" t="n">
        <v>755</v>
      </c>
      <c r="L508" s="1" t="n">
        <v>88.97</v>
      </c>
      <c r="M508" s="1" t="n">
        <v>146.053</v>
      </c>
      <c r="N508" s="1" t="n">
        <v>82.399</v>
      </c>
      <c r="O508" s="1" t="n">
        <v>87.187</v>
      </c>
      <c r="P508" s="1" t="n">
        <v>16.959</v>
      </c>
      <c r="Q508" s="1" t="n">
        <v>91.577</v>
      </c>
      <c r="R508" s="1" t="n">
        <v>205751.428</v>
      </c>
      <c r="S508" s="1" t="n">
        <v>5168918</v>
      </c>
      <c r="U508" s="1" t="n">
        <f aca="false">S508/$S$7</f>
        <v>0.971082365398034</v>
      </c>
      <c r="V508" s="1" t="n">
        <f aca="false">-(O508+Q508-$M$5)</f>
        <v>-0.200000000000017</v>
      </c>
      <c r="W508" s="1" t="n">
        <f aca="false">-(O508-$M$5)</f>
        <v>91.377</v>
      </c>
      <c r="X508" s="1" t="n">
        <f aca="false">AVERAGE(W508:W512)</f>
        <v>83.2366</v>
      </c>
    </row>
    <row r="509" customFormat="false" ht="15" hidden="false" customHeight="false" outlineLevel="0" collapsed="false">
      <c r="A509" s="6" t="b">
        <f aca="false">IF(C509=C508,1 )</f>
        <v>0</v>
      </c>
      <c r="C509" s="1" t="n">
        <f aca="false">VALUE(RIGHT(G509,5))</f>
        <v>5021</v>
      </c>
      <c r="D509" s="1" t="n">
        <f aca="false">C509/10000*1000</f>
        <v>502.1</v>
      </c>
      <c r="F509" s="1" t="n">
        <v>507</v>
      </c>
      <c r="G509" s="1" t="s">
        <v>8656</v>
      </c>
      <c r="H509" s="1" t="n">
        <v>742.373</v>
      </c>
      <c r="I509" s="1" t="n">
        <v>251.166</v>
      </c>
      <c r="J509" s="1" t="n">
        <v>79</v>
      </c>
      <c r="K509" s="1" t="n">
        <v>781</v>
      </c>
      <c r="L509" s="1" t="n">
        <v>88.974</v>
      </c>
      <c r="M509" s="1" t="n">
        <v>150.158</v>
      </c>
      <c r="N509" s="1" t="n">
        <v>82.199</v>
      </c>
      <c r="O509" s="1" t="n">
        <v>108.535</v>
      </c>
      <c r="P509" s="1" t="n">
        <v>17.757</v>
      </c>
      <c r="Q509" s="1" t="n">
        <v>70.229</v>
      </c>
      <c r="R509" s="1" t="n">
        <v>186458.731</v>
      </c>
      <c r="S509" s="1" t="n">
        <v>4684244</v>
      </c>
      <c r="U509" s="1" t="n">
        <f aca="false">S509/$S$7</f>
        <v>0.880026872862279</v>
      </c>
      <c r="V509" s="1" t="n">
        <f aca="false">-(O509+Q509-$M$5)</f>
        <v>-0.200000000000017</v>
      </c>
      <c r="W509" s="1" t="n">
        <f aca="false">-(O509-$M$5)</f>
        <v>70.029</v>
      </c>
      <c r="X509" s="1" t="n">
        <f aca="false">AVERAGE(W509:W513)</f>
        <v>83.3562</v>
      </c>
    </row>
    <row r="510" customFormat="false" ht="15" hidden="false" customHeight="false" outlineLevel="0" collapsed="false">
      <c r="A510" s="6" t="b">
        <f aca="false">IF(C510=C509,1 )</f>
        <v>0</v>
      </c>
      <c r="C510" s="1" t="n">
        <f aca="false">VALUE(RIGHT(G510,5))</f>
        <v>5031</v>
      </c>
      <c r="D510" s="1" t="n">
        <f aca="false">C510/10000*1000</f>
        <v>503.1</v>
      </c>
      <c r="F510" s="1" t="n">
        <v>508</v>
      </c>
      <c r="G510" s="1" t="s">
        <v>8657</v>
      </c>
      <c r="H510" s="1" t="n">
        <v>866.924</v>
      </c>
      <c r="I510" s="1" t="n">
        <v>236.9</v>
      </c>
      <c r="J510" s="1" t="n">
        <v>49</v>
      </c>
      <c r="K510" s="1" t="n">
        <v>696</v>
      </c>
      <c r="L510" s="1" t="n">
        <v>89.107</v>
      </c>
      <c r="M510" s="1" t="n">
        <v>145.69</v>
      </c>
      <c r="N510" s="1" t="n">
        <v>82.199</v>
      </c>
      <c r="O510" s="1" t="n">
        <v>91.577</v>
      </c>
      <c r="P510" s="1" t="n">
        <v>17.757</v>
      </c>
      <c r="Q510" s="1" t="n">
        <v>87.387</v>
      </c>
      <c r="R510" s="1" t="n">
        <v>205374.47</v>
      </c>
      <c r="S510" s="1" t="n">
        <v>5159448</v>
      </c>
      <c r="U510" s="1" t="n">
        <f aca="false">S510/$S$7</f>
        <v>0.969303240637239</v>
      </c>
      <c r="V510" s="1" t="n">
        <f aca="false">-(O510+Q510-$M$5)</f>
        <v>-0.400000000000006</v>
      </c>
      <c r="W510" s="1" t="n">
        <f aca="false">-(O510-$M$5)</f>
        <v>86.987</v>
      </c>
      <c r="X510" s="1" t="n">
        <f aca="false">AVERAGE(W510:W514)</f>
        <v>86.0696</v>
      </c>
    </row>
    <row r="511" customFormat="false" ht="15" hidden="false" customHeight="false" outlineLevel="0" collapsed="false">
      <c r="A511" s="6" t="b">
        <f aca="false">IF(C511=C510,1 )</f>
        <v>0</v>
      </c>
      <c r="C511" s="1" t="n">
        <f aca="false">VALUE(RIGHT(G511,5))</f>
        <v>5041</v>
      </c>
      <c r="D511" s="1" t="n">
        <f aca="false">C511/10000*1000</f>
        <v>504.1</v>
      </c>
      <c r="F511" s="1" t="n">
        <v>509</v>
      </c>
      <c r="G511" s="1" t="s">
        <v>8658</v>
      </c>
      <c r="H511" s="1" t="n">
        <v>849.768</v>
      </c>
      <c r="I511" s="1" t="n">
        <v>240.889</v>
      </c>
      <c r="J511" s="1" t="n">
        <v>57</v>
      </c>
      <c r="K511" s="1" t="n">
        <v>689</v>
      </c>
      <c r="L511" s="1" t="n">
        <v>89.018</v>
      </c>
      <c r="M511" s="1" t="n">
        <v>146.281</v>
      </c>
      <c r="N511" s="1" t="n">
        <v>82.199</v>
      </c>
      <c r="O511" s="1" t="n">
        <v>91.178</v>
      </c>
      <c r="P511" s="1" t="n">
        <v>16.759</v>
      </c>
      <c r="Q511" s="1" t="n">
        <v>87.586</v>
      </c>
      <c r="R511" s="1" t="n">
        <v>204700.125</v>
      </c>
      <c r="S511" s="1" t="n">
        <v>5142507</v>
      </c>
      <c r="U511" s="1" t="n">
        <f aca="false">S511/$S$7</f>
        <v>0.966120542371913</v>
      </c>
      <c r="V511" s="1" t="n">
        <f aca="false">-(O511+Q511-$M$5)</f>
        <v>-0.200000000000017</v>
      </c>
      <c r="W511" s="1" t="n">
        <f aca="false">-(O511-$M$5)</f>
        <v>87.386</v>
      </c>
      <c r="X511" s="1" t="n">
        <f aca="false">AVERAGE(W511:W515)</f>
        <v>86.9076</v>
      </c>
    </row>
    <row r="512" customFormat="false" ht="15" hidden="false" customHeight="false" outlineLevel="0" collapsed="false">
      <c r="A512" s="6" t="b">
        <f aca="false">IF(C512=C511,1 )</f>
        <v>0</v>
      </c>
      <c r="C512" s="1" t="n">
        <f aca="false">VALUE(RIGHT(G512,5))</f>
        <v>5051</v>
      </c>
      <c r="D512" s="1" t="n">
        <f aca="false">C512/10000*1000</f>
        <v>505.1</v>
      </c>
      <c r="F512" s="1" t="n">
        <v>510</v>
      </c>
      <c r="G512" s="1" t="s">
        <v>8659</v>
      </c>
      <c r="H512" s="1" t="n">
        <v>821.705</v>
      </c>
      <c r="I512" s="1" t="n">
        <v>242.854</v>
      </c>
      <c r="J512" s="1" t="n">
        <v>66</v>
      </c>
      <c r="K512" s="1" t="n">
        <v>818</v>
      </c>
      <c r="L512" s="1" t="n">
        <v>88.974</v>
      </c>
      <c r="M512" s="1" t="n">
        <v>147.461</v>
      </c>
      <c r="N512" s="1" t="n">
        <v>82.199</v>
      </c>
      <c r="O512" s="1" t="n">
        <v>98.16</v>
      </c>
      <c r="P512" s="1" t="n">
        <v>17.158</v>
      </c>
      <c r="Q512" s="1" t="n">
        <v>80.603</v>
      </c>
      <c r="R512" s="1" t="n">
        <v>199553.988</v>
      </c>
      <c r="S512" s="1" t="n">
        <v>5013225</v>
      </c>
      <c r="U512" s="1" t="n">
        <f aca="false">S512/$S$7</f>
        <v>0.941832389539272</v>
      </c>
      <c r="V512" s="1" t="n">
        <f aca="false">-(O512+Q512-$M$5)</f>
        <v>-0.198999999999984</v>
      </c>
      <c r="W512" s="1" t="n">
        <f aca="false">-(O512-$M$5)</f>
        <v>80.404</v>
      </c>
      <c r="X512" s="1" t="n">
        <f aca="false">AVERAGE(W512:W516)</f>
        <v>83.875</v>
      </c>
    </row>
    <row r="513" customFormat="false" ht="15" hidden="false" customHeight="false" outlineLevel="0" collapsed="false">
      <c r="A513" s="6" t="b">
        <f aca="false">IF(C513=C512,1 )</f>
        <v>0</v>
      </c>
      <c r="C513" s="1" t="n">
        <f aca="false">VALUE(RIGHT(G513,5))</f>
        <v>5061</v>
      </c>
      <c r="D513" s="1" t="n">
        <f aca="false">C513/10000*1000</f>
        <v>506.1</v>
      </c>
      <c r="F513" s="1" t="n">
        <v>511</v>
      </c>
      <c r="G513" s="1" t="s">
        <v>8660</v>
      </c>
      <c r="H513" s="1" t="n">
        <v>858.645</v>
      </c>
      <c r="I513" s="1" t="n">
        <v>239.06</v>
      </c>
      <c r="J513" s="1" t="n">
        <v>41</v>
      </c>
      <c r="K513" s="1" t="n">
        <v>789</v>
      </c>
      <c r="L513" s="1" t="n">
        <v>89.153</v>
      </c>
      <c r="M513" s="1" t="n">
        <v>145.549</v>
      </c>
      <c r="N513" s="1" t="n">
        <v>82.399</v>
      </c>
      <c r="O513" s="1" t="n">
        <v>86.589</v>
      </c>
      <c r="P513" s="1" t="n">
        <v>17.956</v>
      </c>
      <c r="Q513" s="1" t="n">
        <v>92.175</v>
      </c>
      <c r="R513" s="1" t="n">
        <v>205267.711</v>
      </c>
      <c r="S513" s="1" t="n">
        <v>5156766</v>
      </c>
      <c r="U513" s="1" t="n">
        <f aca="false">S513/$S$7</f>
        <v>0.968799374469503</v>
      </c>
      <c r="V513" s="1" t="n">
        <f aca="false">-(O513+Q513-$M$5)</f>
        <v>-0.200000000000017</v>
      </c>
      <c r="W513" s="1" t="n">
        <f aca="false">-(O513-$M$5)</f>
        <v>91.975</v>
      </c>
      <c r="X513" s="1" t="n">
        <f aca="false">AVERAGE(W513:W517)</f>
        <v>84.5932</v>
      </c>
    </row>
    <row r="514" customFormat="false" ht="15" hidden="false" customHeight="false" outlineLevel="0" collapsed="false">
      <c r="A514" s="6" t="b">
        <f aca="false">IF(C514=C513,1 )</f>
        <v>0</v>
      </c>
      <c r="C514" s="1" t="n">
        <f aca="false">VALUE(RIGHT(G514,5))</f>
        <v>5071</v>
      </c>
      <c r="D514" s="1" t="n">
        <f aca="false">C514/10000*1000</f>
        <v>507.1</v>
      </c>
      <c r="F514" s="1" t="n">
        <v>512</v>
      </c>
      <c r="G514" s="1" t="s">
        <v>8661</v>
      </c>
      <c r="H514" s="1" t="n">
        <v>833.209</v>
      </c>
      <c r="I514" s="1" t="n">
        <v>241.179</v>
      </c>
      <c r="J514" s="1" t="n">
        <v>70</v>
      </c>
      <c r="K514" s="1" t="n">
        <v>801</v>
      </c>
      <c r="L514" s="1" t="n">
        <v>89.088</v>
      </c>
      <c r="M514" s="1" t="n">
        <v>146.36</v>
      </c>
      <c r="N514" s="1" t="n">
        <v>82.199</v>
      </c>
      <c r="O514" s="1" t="n">
        <v>94.968</v>
      </c>
      <c r="P514" s="1" t="n">
        <v>17.557</v>
      </c>
      <c r="Q514" s="1" t="n">
        <v>83.796</v>
      </c>
      <c r="R514" s="1" t="n">
        <v>200952.157</v>
      </c>
      <c r="S514" s="1" t="n">
        <v>5048350</v>
      </c>
      <c r="U514" s="1" t="n">
        <f aca="false">S514/$S$7</f>
        <v>0.948431307936625</v>
      </c>
      <c r="V514" s="1" t="n">
        <f aca="false">-(O514+Q514-$M$5)</f>
        <v>-0.200000000000017</v>
      </c>
      <c r="W514" s="1" t="n">
        <f aca="false">-(O514-$M$5)</f>
        <v>83.596</v>
      </c>
      <c r="X514" s="1" t="n">
        <f aca="false">AVERAGE(W514:W518)</f>
        <v>83.5956</v>
      </c>
    </row>
    <row r="515" customFormat="false" ht="15" hidden="false" customHeight="false" outlineLevel="0" collapsed="false">
      <c r="A515" s="6" t="b">
        <f aca="false">IF(C515=C514,1 )</f>
        <v>0</v>
      </c>
      <c r="C515" s="1" t="n">
        <f aca="false">VALUE(RIGHT(G515,5))</f>
        <v>5081</v>
      </c>
      <c r="D515" s="1" t="n">
        <f aca="false">C515/10000*1000</f>
        <v>508.1</v>
      </c>
      <c r="F515" s="1" t="n">
        <v>513</v>
      </c>
      <c r="G515" s="1" t="s">
        <v>8662</v>
      </c>
      <c r="H515" s="1" t="n">
        <v>849.41</v>
      </c>
      <c r="I515" s="1" t="n">
        <v>244.612</v>
      </c>
      <c r="J515" s="1" t="n">
        <v>52</v>
      </c>
      <c r="K515" s="1" t="n">
        <v>688</v>
      </c>
      <c r="L515" s="1" t="n">
        <v>89.181</v>
      </c>
      <c r="M515" s="1" t="n">
        <v>145.977</v>
      </c>
      <c r="N515" s="1" t="n">
        <v>82.399</v>
      </c>
      <c r="O515" s="1" t="n">
        <v>87.387</v>
      </c>
      <c r="P515" s="1" t="n">
        <v>18.156</v>
      </c>
      <c r="Q515" s="1" t="n">
        <v>91.377</v>
      </c>
      <c r="R515" s="1" t="n">
        <v>207775.817</v>
      </c>
      <c r="S515" s="1" t="n">
        <v>5219775</v>
      </c>
      <c r="U515" s="1" t="n">
        <f aca="false">S515/$S$7</f>
        <v>0.980636847759148</v>
      </c>
      <c r="V515" s="1" t="n">
        <f aca="false">-(O515+Q515-$M$5)</f>
        <v>-0.200000000000017</v>
      </c>
      <c r="W515" s="1" t="n">
        <f aca="false">-(O515-$M$5)</f>
        <v>91.177</v>
      </c>
      <c r="X515" s="1" t="n">
        <f aca="false">AVERAGE(W515:W519)</f>
        <v>84.3138</v>
      </c>
    </row>
    <row r="516" customFormat="false" ht="15" hidden="false" customHeight="false" outlineLevel="0" collapsed="false">
      <c r="A516" s="6" t="b">
        <f aca="false">IF(C516=C515,1 )</f>
        <v>0</v>
      </c>
      <c r="C516" s="1" t="n">
        <f aca="false">VALUE(RIGHT(G516,5))</f>
        <v>5091</v>
      </c>
      <c r="D516" s="1" t="n">
        <f aca="false">C516/10000*1000</f>
        <v>509.1</v>
      </c>
      <c r="F516" s="1" t="n">
        <v>514</v>
      </c>
      <c r="G516" s="1" t="s">
        <v>8663</v>
      </c>
      <c r="H516" s="1" t="n">
        <v>821.148</v>
      </c>
      <c r="I516" s="1" t="n">
        <v>240.906</v>
      </c>
      <c r="J516" s="1" t="n">
        <v>51</v>
      </c>
      <c r="K516" s="1" t="n">
        <v>825</v>
      </c>
      <c r="L516" s="1" t="n">
        <v>89.097</v>
      </c>
      <c r="M516" s="1" t="n">
        <v>147.59</v>
      </c>
      <c r="N516" s="1" t="n">
        <v>82</v>
      </c>
      <c r="O516" s="1" t="n">
        <v>106.341</v>
      </c>
      <c r="P516" s="1" t="n">
        <v>17.358</v>
      </c>
      <c r="Q516" s="1" t="n">
        <v>72.423</v>
      </c>
      <c r="R516" s="1" t="n">
        <v>197819.662</v>
      </c>
      <c r="S516" s="1" t="n">
        <v>4969655</v>
      </c>
      <c r="U516" s="1" t="n">
        <f aca="false">S516/$S$7</f>
        <v>0.933646912683112</v>
      </c>
      <c r="V516" s="1" t="n">
        <f aca="false">-(O516+Q516-$M$5)</f>
        <v>-0.200000000000017</v>
      </c>
      <c r="W516" s="1" t="n">
        <f aca="false">-(O516-$M$5)</f>
        <v>72.223</v>
      </c>
      <c r="X516" s="1" t="n">
        <f aca="false">AVERAGE(W516:W520)</f>
        <v>80.6428</v>
      </c>
    </row>
    <row r="517" customFormat="false" ht="15" hidden="false" customHeight="false" outlineLevel="0" collapsed="false">
      <c r="A517" s="6" t="b">
        <f aca="false">IF(C517=C516,1 )</f>
        <v>0</v>
      </c>
      <c r="C517" s="1" t="n">
        <f aca="false">VALUE(RIGHT(G517,5))</f>
        <v>5101</v>
      </c>
      <c r="D517" s="1" t="n">
        <f aca="false">C517/10000*1000</f>
        <v>510.1</v>
      </c>
      <c r="F517" s="1" t="n">
        <v>515</v>
      </c>
      <c r="G517" s="1" t="s">
        <v>8664</v>
      </c>
      <c r="H517" s="1" t="n">
        <v>848.017</v>
      </c>
      <c r="I517" s="1" t="n">
        <v>241.442</v>
      </c>
      <c r="J517" s="1" t="n">
        <v>49</v>
      </c>
      <c r="K517" s="1" t="n">
        <v>795</v>
      </c>
      <c r="L517" s="1" t="n">
        <v>88.989</v>
      </c>
      <c r="M517" s="1" t="n">
        <v>146.764</v>
      </c>
      <c r="N517" s="1" t="n">
        <v>82.399</v>
      </c>
      <c r="O517" s="1" t="n">
        <v>94.569</v>
      </c>
      <c r="P517" s="1" t="n">
        <v>17.358</v>
      </c>
      <c r="Q517" s="1" t="n">
        <v>84.195</v>
      </c>
      <c r="R517" s="1" t="n">
        <v>204746.538</v>
      </c>
      <c r="S517" s="1" t="n">
        <v>5143673</v>
      </c>
      <c r="U517" s="1" t="n">
        <f aca="false">S517/$S$7</f>
        <v>0.966339598282271</v>
      </c>
      <c r="V517" s="1" t="n">
        <f aca="false">-(O517+Q517-$M$5)</f>
        <v>-0.200000000000017</v>
      </c>
      <c r="W517" s="1" t="n">
        <f aca="false">-(O517-$M$5)</f>
        <v>83.995</v>
      </c>
      <c r="X517" s="1" t="n">
        <f aca="false">AVERAGE(W517:W521)</f>
        <v>83.7552</v>
      </c>
    </row>
    <row r="518" customFormat="false" ht="15" hidden="false" customHeight="false" outlineLevel="0" collapsed="false">
      <c r="A518" s="6" t="b">
        <f aca="false">IF(C518=C517,1 )</f>
        <v>0</v>
      </c>
      <c r="C518" s="1" t="n">
        <f aca="false">VALUE(RIGHT(G518,5))</f>
        <v>5111</v>
      </c>
      <c r="D518" s="1" t="n">
        <f aca="false">C518/10000*1000</f>
        <v>511.1</v>
      </c>
      <c r="F518" s="1" t="n">
        <v>516</v>
      </c>
      <c r="G518" s="1" t="s">
        <v>8665</v>
      </c>
      <c r="H518" s="1" t="n">
        <v>864.616</v>
      </c>
      <c r="I518" s="1" t="n">
        <v>241.826</v>
      </c>
      <c r="J518" s="1" t="n">
        <v>67</v>
      </c>
      <c r="K518" s="1" t="n">
        <v>847</v>
      </c>
      <c r="L518" s="1" t="n">
        <v>89.145</v>
      </c>
      <c r="M518" s="1" t="n">
        <v>145.734</v>
      </c>
      <c r="N518" s="1" t="n">
        <v>82</v>
      </c>
      <c r="O518" s="1" t="n">
        <v>91.577</v>
      </c>
      <c r="P518" s="1" t="n">
        <v>17.956</v>
      </c>
      <c r="Q518" s="1" t="n">
        <v>87.187</v>
      </c>
      <c r="R518" s="1" t="n">
        <v>209086.812</v>
      </c>
      <c r="S518" s="1" t="n">
        <v>5252710</v>
      </c>
      <c r="U518" s="1" t="n">
        <f aca="false">S518/$S$7</f>
        <v>0.986824331813719</v>
      </c>
      <c r="V518" s="1" t="n">
        <f aca="false">-(O518+Q518-$M$5)</f>
        <v>-0.200000000000017</v>
      </c>
      <c r="W518" s="1" t="n">
        <f aca="false">-(O518-$M$5)</f>
        <v>86.987</v>
      </c>
      <c r="X518" s="1" t="n">
        <f aca="false">AVERAGE(W518:W522)</f>
        <v>81.0418</v>
      </c>
    </row>
    <row r="519" customFormat="false" ht="15" hidden="false" customHeight="false" outlineLevel="0" collapsed="false">
      <c r="A519" s="6" t="b">
        <f aca="false">IF(C519=C518,1 )</f>
        <v>0</v>
      </c>
      <c r="C519" s="1" t="n">
        <f aca="false">VALUE(RIGHT(G519,5))</f>
        <v>5121</v>
      </c>
      <c r="D519" s="1" t="n">
        <f aca="false">C519/10000*1000</f>
        <v>512.1</v>
      </c>
      <c r="F519" s="1" t="n">
        <v>517</v>
      </c>
      <c r="G519" s="1" t="s">
        <v>8666</v>
      </c>
      <c r="H519" s="1" t="n">
        <v>852.276</v>
      </c>
      <c r="I519" s="1" t="n">
        <v>237.654</v>
      </c>
      <c r="J519" s="1" t="n">
        <v>63</v>
      </c>
      <c r="K519" s="1" t="n">
        <v>806</v>
      </c>
      <c r="L519" s="1" t="n">
        <v>89.167</v>
      </c>
      <c r="M519" s="1" t="n">
        <v>145.499</v>
      </c>
      <c r="N519" s="1" t="n">
        <v>82.199</v>
      </c>
      <c r="O519" s="1" t="n">
        <v>91.377</v>
      </c>
      <c r="P519" s="1" t="n">
        <v>18.156</v>
      </c>
      <c r="Q519" s="1" t="n">
        <v>87.387</v>
      </c>
      <c r="R519" s="1" t="n">
        <v>202547.124</v>
      </c>
      <c r="S519" s="1" t="n">
        <v>5088419</v>
      </c>
      <c r="U519" s="1" t="n">
        <f aca="false">S519/$S$7</f>
        <v>0.955959053453024</v>
      </c>
      <c r="V519" s="1" t="n">
        <f aca="false">-(O519+Q519-$M$5)</f>
        <v>-0.200000000000017</v>
      </c>
      <c r="W519" s="1" t="n">
        <f aca="false">-(O519-$M$5)</f>
        <v>87.187</v>
      </c>
      <c r="X519" s="1" t="n">
        <f aca="false">AVERAGE(W519:W523)</f>
        <v>78.2088</v>
      </c>
    </row>
    <row r="520" customFormat="false" ht="15" hidden="false" customHeight="false" outlineLevel="0" collapsed="false">
      <c r="A520" s="6" t="b">
        <f aca="false">IF(C520=C519,1 )</f>
        <v>0</v>
      </c>
      <c r="C520" s="1" t="n">
        <f aca="false">VALUE(RIGHT(G520,5))</f>
        <v>5131</v>
      </c>
      <c r="D520" s="1" t="n">
        <f aca="false">C520/10000*1000</f>
        <v>513.1</v>
      </c>
      <c r="F520" s="1" t="n">
        <v>518</v>
      </c>
      <c r="G520" s="1" t="s">
        <v>8667</v>
      </c>
      <c r="H520" s="1" t="n">
        <v>807.296</v>
      </c>
      <c r="I520" s="1" t="n">
        <v>247.119</v>
      </c>
      <c r="J520" s="1" t="n">
        <v>52</v>
      </c>
      <c r="K520" s="1" t="n">
        <v>691</v>
      </c>
      <c r="L520" s="1" t="n">
        <v>89.149</v>
      </c>
      <c r="M520" s="1" t="n">
        <v>147.988</v>
      </c>
      <c r="N520" s="1" t="n">
        <v>82.199</v>
      </c>
      <c r="O520" s="1" t="n">
        <v>105.742</v>
      </c>
      <c r="P520" s="1" t="n">
        <v>17.358</v>
      </c>
      <c r="Q520" s="1" t="n">
        <v>73.022</v>
      </c>
      <c r="R520" s="1" t="n">
        <v>199498.181</v>
      </c>
      <c r="S520" s="1" t="n">
        <v>5011823</v>
      </c>
      <c r="U520" s="1" t="n">
        <f aca="false">S520/$S$7</f>
        <v>0.941568996412067</v>
      </c>
      <c r="V520" s="1" t="n">
        <f aca="false">-(O520+Q520-$M$5)</f>
        <v>-0.200000000000017</v>
      </c>
      <c r="W520" s="1" t="n">
        <f aca="false">-(O520-$M$5)</f>
        <v>72.822</v>
      </c>
      <c r="X520" s="1" t="n">
        <f aca="false">AVERAGE(W520:W524)</f>
        <v>78.2088</v>
      </c>
    </row>
    <row r="521" customFormat="false" ht="15" hidden="false" customHeight="false" outlineLevel="0" collapsed="false">
      <c r="A521" s="6" t="b">
        <f aca="false">IF(C521=C520,1 )</f>
        <v>0</v>
      </c>
      <c r="C521" s="1" t="n">
        <f aca="false">VALUE(RIGHT(G521,5))</f>
        <v>5141</v>
      </c>
      <c r="D521" s="1" t="n">
        <f aca="false">C521/10000*1000</f>
        <v>514.1</v>
      </c>
      <c r="F521" s="1" t="n">
        <v>519</v>
      </c>
      <c r="G521" s="1" t="s">
        <v>8668</v>
      </c>
      <c r="H521" s="1" t="n">
        <v>862.466</v>
      </c>
      <c r="I521" s="1" t="n">
        <v>238.328</v>
      </c>
      <c r="J521" s="1" t="n">
        <v>59</v>
      </c>
      <c r="K521" s="1" t="n">
        <v>692</v>
      </c>
      <c r="L521" s="1" t="n">
        <v>89.179</v>
      </c>
      <c r="M521" s="1" t="n">
        <v>145.401</v>
      </c>
      <c r="N521" s="1" t="n">
        <v>82</v>
      </c>
      <c r="O521" s="1" t="n">
        <v>90.779</v>
      </c>
      <c r="P521" s="1" t="n">
        <v>17.358</v>
      </c>
      <c r="Q521" s="1" t="n">
        <v>87.985</v>
      </c>
      <c r="R521" s="1" t="n">
        <v>205549.694</v>
      </c>
      <c r="S521" s="1" t="n">
        <v>5163850</v>
      </c>
      <c r="U521" s="1" t="n">
        <f aca="false">S521/$S$7</f>
        <v>0.970130242453186</v>
      </c>
      <c r="V521" s="1" t="n">
        <f aca="false">-(O521+Q521-$M$5)</f>
        <v>-0.200000000000017</v>
      </c>
      <c r="W521" s="1" t="n">
        <f aca="false">-(O521-$M$5)</f>
        <v>87.785</v>
      </c>
      <c r="X521" s="1" t="n">
        <f aca="false">AVERAGE(W521:W525)</f>
        <v>78.568</v>
      </c>
    </row>
    <row r="522" customFormat="false" ht="15" hidden="false" customHeight="false" outlineLevel="0" collapsed="false">
      <c r="A522" s="6" t="b">
        <f aca="false">IF(C522=C521,1 )</f>
        <v>0</v>
      </c>
      <c r="C522" s="1" t="n">
        <f aca="false">VALUE(RIGHT(G522,5))</f>
        <v>5151</v>
      </c>
      <c r="D522" s="1" t="n">
        <f aca="false">C522/10000*1000</f>
        <v>515.1</v>
      </c>
      <c r="F522" s="1" t="n">
        <v>520</v>
      </c>
      <c r="G522" s="1" t="s">
        <v>8669</v>
      </c>
      <c r="H522" s="1" t="n">
        <v>800.608</v>
      </c>
      <c r="I522" s="1" t="n">
        <v>248.756</v>
      </c>
      <c r="J522" s="1" t="n">
        <v>73</v>
      </c>
      <c r="K522" s="1" t="n">
        <v>796</v>
      </c>
      <c r="L522" s="1" t="n">
        <v>89.194</v>
      </c>
      <c r="M522" s="1" t="n">
        <v>147.637</v>
      </c>
      <c r="N522" s="1" t="n">
        <v>82.199</v>
      </c>
      <c r="O522" s="1" t="n">
        <v>108.136</v>
      </c>
      <c r="P522" s="1" t="n">
        <v>17.158</v>
      </c>
      <c r="Q522" s="1" t="n">
        <v>70.628</v>
      </c>
      <c r="R522" s="1" t="n">
        <v>199155.734</v>
      </c>
      <c r="S522" s="1" t="n">
        <v>5003220</v>
      </c>
      <c r="U522" s="1" t="n">
        <f aca="false">S522/$S$7</f>
        <v>0.939952754562318</v>
      </c>
      <c r="V522" s="1" t="n">
        <f aca="false">-(O522+Q522-$M$5)</f>
        <v>-0.200000000000017</v>
      </c>
      <c r="W522" s="1" t="n">
        <f aca="false">-(O522-$M$5)</f>
        <v>70.428</v>
      </c>
      <c r="X522" s="1" t="n">
        <f aca="false">AVERAGE(W522:W526)</f>
        <v>76.6128</v>
      </c>
    </row>
    <row r="523" customFormat="false" ht="15" hidden="false" customHeight="false" outlineLevel="0" collapsed="false">
      <c r="A523" s="6" t="b">
        <f aca="false">IF(C523=C522,1 )</f>
        <v>0</v>
      </c>
      <c r="C523" s="1" t="n">
        <f aca="false">VALUE(RIGHT(G523,5))</f>
        <v>5161</v>
      </c>
      <c r="D523" s="1" t="n">
        <f aca="false">C523/10000*1000</f>
        <v>516.1</v>
      </c>
      <c r="F523" s="1" t="n">
        <v>521</v>
      </c>
      <c r="G523" s="1" t="s">
        <v>8670</v>
      </c>
      <c r="H523" s="1" t="n">
        <v>831.497</v>
      </c>
      <c r="I523" s="1" t="n">
        <v>243.904</v>
      </c>
      <c r="J523" s="1" t="n">
        <v>62</v>
      </c>
      <c r="K523" s="1" t="n">
        <v>754</v>
      </c>
      <c r="L523" s="1" t="n">
        <v>89.205</v>
      </c>
      <c r="M523" s="1" t="n">
        <v>146.868</v>
      </c>
      <c r="N523" s="1" t="n">
        <v>82.199</v>
      </c>
      <c r="O523" s="1" t="n">
        <v>105.742</v>
      </c>
      <c r="P523" s="1" t="n">
        <v>16.959</v>
      </c>
      <c r="Q523" s="1" t="n">
        <v>73.022</v>
      </c>
      <c r="R523" s="1" t="n">
        <v>202805.422</v>
      </c>
      <c r="S523" s="1" t="n">
        <v>5094908</v>
      </c>
      <c r="U523" s="1" t="n">
        <f aca="false">S523/$S$7</f>
        <v>0.957178139046772</v>
      </c>
      <c r="V523" s="1" t="n">
        <f aca="false">-(O523+Q523-$M$5)</f>
        <v>-0.200000000000017</v>
      </c>
      <c r="W523" s="1" t="n">
        <f aca="false">-(O523-$M$5)</f>
        <v>72.822</v>
      </c>
      <c r="X523" s="1" t="n">
        <f aca="false">AVERAGE(W523:W527)</f>
        <v>78.129</v>
      </c>
    </row>
    <row r="524" customFormat="false" ht="15" hidden="false" customHeight="false" outlineLevel="0" collapsed="false">
      <c r="A524" s="6" t="b">
        <f aca="false">IF(C524=C523,1 )</f>
        <v>0</v>
      </c>
      <c r="C524" s="1" t="n">
        <f aca="false">VALUE(RIGHT(G524,5))</f>
        <v>5171</v>
      </c>
      <c r="D524" s="1" t="n">
        <f aca="false">C524/10000*1000</f>
        <v>517.1</v>
      </c>
      <c r="F524" s="1" t="n">
        <v>522</v>
      </c>
      <c r="G524" s="1" t="s">
        <v>8671</v>
      </c>
      <c r="H524" s="1" t="n">
        <v>855.938</v>
      </c>
      <c r="I524" s="1" t="n">
        <v>238.377</v>
      </c>
      <c r="J524" s="1" t="n">
        <v>63</v>
      </c>
      <c r="K524" s="1" t="n">
        <v>774</v>
      </c>
      <c r="L524" s="1" t="n">
        <v>89.183</v>
      </c>
      <c r="M524" s="1" t="n">
        <v>146.106</v>
      </c>
      <c r="N524" s="1" t="n">
        <v>81.8</v>
      </c>
      <c r="O524" s="1" t="n">
        <v>91.377</v>
      </c>
      <c r="P524" s="1" t="n">
        <v>17.956</v>
      </c>
      <c r="Q524" s="1" t="n">
        <v>87.387</v>
      </c>
      <c r="R524" s="1" t="n">
        <v>204036.129</v>
      </c>
      <c r="S524" s="1" t="n">
        <v>5125826</v>
      </c>
      <c r="U524" s="1" t="n">
        <f aca="false">S524/$S$7</f>
        <v>0.962986690192946</v>
      </c>
      <c r="V524" s="1" t="n">
        <f aca="false">-(O524+Q524-$M$5)</f>
        <v>-0.200000000000017</v>
      </c>
      <c r="W524" s="1" t="n">
        <f aca="false">-(O524-$M$5)</f>
        <v>87.187</v>
      </c>
      <c r="X524" s="1" t="n">
        <f aca="false">AVERAGE(W524:W528)</f>
        <v>81.401</v>
      </c>
    </row>
    <row r="525" customFormat="false" ht="15" hidden="false" customHeight="false" outlineLevel="0" collapsed="false">
      <c r="A525" s="6" t="b">
        <f aca="false">IF(C525=C524,1 )</f>
        <v>0</v>
      </c>
      <c r="C525" s="1" t="n">
        <f aca="false">VALUE(RIGHT(G525,5))</f>
        <v>5181</v>
      </c>
      <c r="D525" s="1" t="n">
        <f aca="false">C525/10000*1000</f>
        <v>518.1</v>
      </c>
      <c r="F525" s="1" t="n">
        <v>523</v>
      </c>
      <c r="G525" s="1" t="s">
        <v>8672</v>
      </c>
      <c r="H525" s="1" t="n">
        <v>840.334</v>
      </c>
      <c r="I525" s="1" t="n">
        <v>242.957</v>
      </c>
      <c r="J525" s="1" t="n">
        <v>49</v>
      </c>
      <c r="K525" s="1" t="n">
        <v>774</v>
      </c>
      <c r="L525" s="1" t="n">
        <v>89.254</v>
      </c>
      <c r="M525" s="1" t="n">
        <v>146.325</v>
      </c>
      <c r="N525" s="1" t="n">
        <v>82.199</v>
      </c>
      <c r="O525" s="1" t="n">
        <v>103.946</v>
      </c>
      <c r="P525" s="1" t="n">
        <v>16.759</v>
      </c>
      <c r="Q525" s="1" t="n">
        <v>74.817</v>
      </c>
      <c r="R525" s="1" t="n">
        <v>204165.457</v>
      </c>
      <c r="S525" s="1" t="n">
        <v>5129075</v>
      </c>
      <c r="U525" s="1" t="n">
        <f aca="false">S525/$S$7</f>
        <v>0.963597078402853</v>
      </c>
      <c r="V525" s="1" t="n">
        <f aca="false">-(O525+Q525-$M$5)</f>
        <v>-0.198999999999984</v>
      </c>
      <c r="W525" s="1" t="n">
        <f aca="false">-(O525-$M$5)</f>
        <v>74.618</v>
      </c>
      <c r="X525" s="1" t="n">
        <f aca="false">AVERAGE(W525:W529)</f>
        <v>79.0468</v>
      </c>
    </row>
    <row r="526" customFormat="false" ht="15" hidden="false" customHeight="false" outlineLevel="0" collapsed="false">
      <c r="A526" s="6" t="b">
        <f aca="false">IF(C526=C525,1 )</f>
        <v>0</v>
      </c>
      <c r="C526" s="1" t="n">
        <f aca="false">VALUE(RIGHT(G526,5))</f>
        <v>5191</v>
      </c>
      <c r="D526" s="1" t="n">
        <f aca="false">C526/10000*1000</f>
        <v>519.1</v>
      </c>
      <c r="F526" s="1" t="n">
        <v>524</v>
      </c>
      <c r="G526" s="1" t="s">
        <v>8673</v>
      </c>
      <c r="H526" s="1" t="n">
        <v>841.409</v>
      </c>
      <c r="I526" s="1" t="n">
        <v>248.331</v>
      </c>
      <c r="J526" s="1" t="n">
        <v>61</v>
      </c>
      <c r="K526" s="1" t="n">
        <v>732</v>
      </c>
      <c r="L526" s="1" t="n">
        <v>89.311</v>
      </c>
      <c r="M526" s="1" t="n">
        <v>146.743</v>
      </c>
      <c r="N526" s="1" t="n">
        <v>82.199</v>
      </c>
      <c r="O526" s="1" t="n">
        <v>100.555</v>
      </c>
      <c r="P526" s="1" t="n">
        <v>17.358</v>
      </c>
      <c r="Q526" s="1" t="n">
        <v>78.209</v>
      </c>
      <c r="R526" s="1" t="n">
        <v>208947.731</v>
      </c>
      <c r="S526" s="1" t="n">
        <v>5249216</v>
      </c>
      <c r="U526" s="1" t="n">
        <f aca="false">S526/$S$7</f>
        <v>0.986167915560898</v>
      </c>
      <c r="V526" s="1" t="n">
        <f aca="false">-(O526+Q526-$M$5)</f>
        <v>-0.200000000000017</v>
      </c>
      <c r="W526" s="1" t="n">
        <f aca="false">-(O526-$M$5)</f>
        <v>78.009</v>
      </c>
      <c r="X526" s="1" t="n">
        <f aca="false">AVERAGE(W526:W530)</f>
        <v>78.7674</v>
      </c>
    </row>
    <row r="527" customFormat="false" ht="15" hidden="false" customHeight="false" outlineLevel="0" collapsed="false">
      <c r="A527" s="6" t="b">
        <f aca="false">IF(C527=C526,1 )</f>
        <v>0</v>
      </c>
      <c r="C527" s="1" t="n">
        <f aca="false">VALUE(RIGHT(G527,5))</f>
        <v>5201</v>
      </c>
      <c r="D527" s="1" t="n">
        <f aca="false">C527/10000*1000</f>
        <v>520.1</v>
      </c>
      <c r="F527" s="1" t="n">
        <v>525</v>
      </c>
      <c r="G527" s="1" t="s">
        <v>8674</v>
      </c>
      <c r="H527" s="1" t="n">
        <v>841.966</v>
      </c>
      <c r="I527" s="1" t="n">
        <v>245.774</v>
      </c>
      <c r="J527" s="1" t="n">
        <v>60</v>
      </c>
      <c r="K527" s="1" t="n">
        <v>835</v>
      </c>
      <c r="L527" s="1" t="n">
        <v>89.323</v>
      </c>
      <c r="M527" s="1" t="n">
        <v>146.426</v>
      </c>
      <c r="N527" s="1" t="n">
        <v>82</v>
      </c>
      <c r="O527" s="1" t="n">
        <v>100.555</v>
      </c>
      <c r="P527" s="1" t="n">
        <v>17.358</v>
      </c>
      <c r="Q527" s="1" t="n">
        <v>78.209</v>
      </c>
      <c r="R527" s="1" t="n">
        <v>206933.532</v>
      </c>
      <c r="S527" s="1" t="n">
        <v>5198615</v>
      </c>
      <c r="U527" s="1" t="n">
        <f aca="false">S527/$S$7</f>
        <v>0.976661527807889</v>
      </c>
      <c r="V527" s="1" t="n">
        <f aca="false">-(O527+Q527-$M$5)</f>
        <v>-0.200000000000017</v>
      </c>
      <c r="W527" s="1" t="n">
        <f aca="false">-(O527-$M$5)</f>
        <v>78.009</v>
      </c>
      <c r="X527" s="1" t="n">
        <f aca="false">AVERAGE(W527:W531)</f>
        <v>77.9296</v>
      </c>
    </row>
    <row r="528" customFormat="false" ht="15" hidden="false" customHeight="false" outlineLevel="0" collapsed="false">
      <c r="A528" s="6" t="b">
        <f aca="false">IF(C528=C527,1 )</f>
        <v>0</v>
      </c>
      <c r="C528" s="1" t="n">
        <f aca="false">VALUE(RIGHT(G528,5))</f>
        <v>5211</v>
      </c>
      <c r="D528" s="1" t="n">
        <f aca="false">C528/10000*1000</f>
        <v>521.1</v>
      </c>
      <c r="F528" s="1" t="n">
        <v>526</v>
      </c>
      <c r="G528" s="1" t="s">
        <v>8675</v>
      </c>
      <c r="H528" s="1" t="n">
        <v>900.361</v>
      </c>
      <c r="I528" s="1" t="n">
        <v>235.006</v>
      </c>
      <c r="J528" s="1" t="n">
        <v>57</v>
      </c>
      <c r="K528" s="1" t="n">
        <v>825</v>
      </c>
      <c r="L528" s="1" t="n">
        <v>89.252</v>
      </c>
      <c r="M528" s="1" t="n">
        <v>144.985</v>
      </c>
      <c r="N528" s="1" t="n">
        <v>82</v>
      </c>
      <c r="O528" s="1" t="n">
        <v>89.382</v>
      </c>
      <c r="P528" s="1" t="n">
        <v>17.757</v>
      </c>
      <c r="Q528" s="1" t="n">
        <v>89.581</v>
      </c>
      <c r="R528" s="1" t="n">
        <v>211590.538</v>
      </c>
      <c r="S528" s="1" t="n">
        <v>5315609</v>
      </c>
      <c r="U528" s="1" t="n">
        <f aca="false">S528/$S$7</f>
        <v>0.998641139451443</v>
      </c>
      <c r="V528" s="1" t="n">
        <f aca="false">-(O528+Q528-$M$5)</f>
        <v>-0.399000000000029</v>
      </c>
      <c r="W528" s="1" t="n">
        <f aca="false">-(O528-$M$5)</f>
        <v>89.182</v>
      </c>
      <c r="X528" s="1" t="n">
        <f aca="false">AVERAGE(W528:W532)</f>
        <v>78.3686</v>
      </c>
    </row>
    <row r="529" customFormat="false" ht="15" hidden="false" customHeight="false" outlineLevel="0" collapsed="false">
      <c r="A529" s="6" t="b">
        <f aca="false">IF(C529=C528,1 )</f>
        <v>0</v>
      </c>
      <c r="C529" s="1" t="n">
        <f aca="false">VALUE(RIGHT(G529,5))</f>
        <v>5221</v>
      </c>
      <c r="D529" s="1" t="n">
        <f aca="false">C529/10000*1000</f>
        <v>522.1</v>
      </c>
      <c r="F529" s="1" t="n">
        <v>527</v>
      </c>
      <c r="G529" s="1" t="s">
        <v>8676</v>
      </c>
      <c r="H529" s="1" t="n">
        <v>853.032</v>
      </c>
      <c r="I529" s="1" t="n">
        <v>241.475</v>
      </c>
      <c r="J529" s="1" t="n">
        <v>69</v>
      </c>
      <c r="K529" s="1" t="n">
        <v>684</v>
      </c>
      <c r="L529" s="1" t="n">
        <v>89.258</v>
      </c>
      <c r="M529" s="1" t="n">
        <v>145.831</v>
      </c>
      <c r="N529" s="1" t="n">
        <v>81.8</v>
      </c>
      <c r="O529" s="1" t="n">
        <v>103.148</v>
      </c>
      <c r="P529" s="1" t="n">
        <v>17.358</v>
      </c>
      <c r="Q529" s="1" t="n">
        <v>75.615</v>
      </c>
      <c r="R529" s="1" t="n">
        <v>205985.524</v>
      </c>
      <c r="S529" s="1" t="n">
        <v>5174799</v>
      </c>
      <c r="U529" s="1" t="n">
        <f aca="false">S529/$S$7</f>
        <v>0.972187226297531</v>
      </c>
      <c r="V529" s="1" t="n">
        <f aca="false">-(O529+Q529-$M$5)</f>
        <v>-0.198999999999984</v>
      </c>
      <c r="W529" s="1" t="n">
        <f aca="false">-(O529-$M$5)</f>
        <v>75.416</v>
      </c>
      <c r="X529" s="1" t="n">
        <f aca="false">AVERAGE(W529:W533)</f>
        <v>75.5754</v>
      </c>
    </row>
    <row r="530" customFormat="false" ht="15" hidden="false" customHeight="false" outlineLevel="0" collapsed="false">
      <c r="A530" s="6" t="b">
        <f aca="false">IF(C530=C529,1 )</f>
        <v>0</v>
      </c>
      <c r="C530" s="1" t="n">
        <f aca="false">VALUE(RIGHT(G530,5))</f>
        <v>5231</v>
      </c>
      <c r="D530" s="1" t="n">
        <f aca="false">C530/10000*1000</f>
        <v>523.1</v>
      </c>
      <c r="F530" s="1" t="n">
        <v>528</v>
      </c>
      <c r="G530" s="1" t="s">
        <v>8677</v>
      </c>
      <c r="H530" s="1" t="n">
        <v>848.813</v>
      </c>
      <c r="I530" s="1" t="n">
        <v>245.548</v>
      </c>
      <c r="J530" s="1" t="n">
        <v>57</v>
      </c>
      <c r="K530" s="1" t="n">
        <v>733</v>
      </c>
      <c r="L530" s="1" t="n">
        <v>89.193</v>
      </c>
      <c r="M530" s="1" t="n">
        <v>146.495</v>
      </c>
      <c r="N530" s="1" t="n">
        <v>82</v>
      </c>
      <c r="O530" s="1" t="n">
        <v>105.343</v>
      </c>
      <c r="P530" s="1" t="n">
        <v>16.36</v>
      </c>
      <c r="Q530" s="1" t="n">
        <v>73.421</v>
      </c>
      <c r="R530" s="1" t="n">
        <v>208424.209</v>
      </c>
      <c r="S530" s="1" t="n">
        <v>5236064</v>
      </c>
      <c r="U530" s="1" t="n">
        <f aca="false">S530/$S$7</f>
        <v>0.983697055069454</v>
      </c>
      <c r="V530" s="1" t="n">
        <f aca="false">-(O530+Q530-$M$5)</f>
        <v>-0.200000000000017</v>
      </c>
      <c r="W530" s="1" t="n">
        <f aca="false">-(O530-$M$5)</f>
        <v>73.221</v>
      </c>
      <c r="X530" s="1" t="n">
        <f aca="false">AVERAGE(W530:W534)</f>
        <v>76.2536</v>
      </c>
    </row>
    <row r="531" customFormat="false" ht="15" hidden="false" customHeight="false" outlineLevel="0" collapsed="false">
      <c r="A531" s="6" t="b">
        <f aca="false">IF(C531=C530,1 )</f>
        <v>0</v>
      </c>
      <c r="C531" s="1" t="n">
        <f aca="false">VALUE(RIGHT(G531,5))</f>
        <v>5241</v>
      </c>
      <c r="D531" s="1" t="n">
        <f aca="false">C531/10000*1000</f>
        <v>524.1</v>
      </c>
      <c r="F531" s="1" t="n">
        <v>529</v>
      </c>
      <c r="G531" s="1" t="s">
        <v>8678</v>
      </c>
      <c r="H531" s="1" t="n">
        <v>858.087</v>
      </c>
      <c r="I531" s="1" t="n">
        <v>243.735</v>
      </c>
      <c r="J531" s="1" t="n">
        <v>66</v>
      </c>
      <c r="K531" s="1" t="n">
        <v>644</v>
      </c>
      <c r="L531" s="1" t="n">
        <v>89.314</v>
      </c>
      <c r="M531" s="1" t="n">
        <v>145.816</v>
      </c>
      <c r="N531" s="1" t="n">
        <v>82</v>
      </c>
      <c r="O531" s="1" t="n">
        <v>104.744</v>
      </c>
      <c r="P531" s="1" t="n">
        <v>16.36</v>
      </c>
      <c r="Q531" s="1" t="n">
        <v>74.019</v>
      </c>
      <c r="R531" s="1" t="n">
        <v>209146.122</v>
      </c>
      <c r="S531" s="1" t="n">
        <v>5254200</v>
      </c>
      <c r="U531" s="1" t="n">
        <f aca="false">S531/$S$7</f>
        <v>0.987104257462461</v>
      </c>
      <c r="V531" s="1" t="n">
        <f aca="false">-(O531+Q531-$M$5)</f>
        <v>-0.199000000000012</v>
      </c>
      <c r="W531" s="1" t="n">
        <f aca="false">-(O531-$M$5)</f>
        <v>73.82</v>
      </c>
      <c r="X531" s="1" t="n">
        <f aca="false">AVERAGE(W531:W535)</f>
        <v>77.331</v>
      </c>
    </row>
    <row r="532" customFormat="false" ht="15" hidden="false" customHeight="false" outlineLevel="0" collapsed="false">
      <c r="A532" s="6" t="b">
        <f aca="false">IF(C532=C531,1 )</f>
        <v>0</v>
      </c>
      <c r="C532" s="1" t="n">
        <f aca="false">VALUE(RIGHT(G532,5))</f>
        <v>5251</v>
      </c>
      <c r="D532" s="1" t="n">
        <f aca="false">C532/10000*1000</f>
        <v>525.1</v>
      </c>
      <c r="F532" s="1" t="n">
        <v>530</v>
      </c>
      <c r="G532" s="1" t="s">
        <v>8679</v>
      </c>
      <c r="H532" s="1" t="n">
        <v>868.278</v>
      </c>
      <c r="I532" s="1" t="n">
        <v>241.501</v>
      </c>
      <c r="J532" s="1" t="n">
        <v>52</v>
      </c>
      <c r="K532" s="1" t="n">
        <v>787</v>
      </c>
      <c r="L532" s="1" t="n">
        <v>89.379</v>
      </c>
      <c r="M532" s="1" t="n">
        <v>145.635</v>
      </c>
      <c r="N532" s="1" t="n">
        <v>82.199</v>
      </c>
      <c r="O532" s="1" t="n">
        <v>98.36</v>
      </c>
      <c r="P532" s="1" t="n">
        <v>17.358</v>
      </c>
      <c r="Q532" s="1" t="n">
        <v>81.002</v>
      </c>
      <c r="R532" s="1" t="n">
        <v>209689.507</v>
      </c>
      <c r="S532" s="1" t="n">
        <v>5267851</v>
      </c>
      <c r="U532" s="1" t="n">
        <f aca="false">S532/$S$7</f>
        <v>0.989668864865799</v>
      </c>
      <c r="V532" s="1" t="n">
        <f aca="false">-(O532+Q532-$M$5)</f>
        <v>-0.798000000000002</v>
      </c>
      <c r="W532" s="1" t="n">
        <f aca="false">-(O532-$M$5)</f>
        <v>80.204</v>
      </c>
      <c r="X532" s="1" t="n">
        <f aca="false">AVERAGE(W532:W536)</f>
        <v>77.4906</v>
      </c>
    </row>
    <row r="533" customFormat="false" ht="15" hidden="false" customHeight="false" outlineLevel="0" collapsed="false">
      <c r="A533" s="6" t="b">
        <f aca="false">IF(C533=C532,1 )</f>
        <v>0</v>
      </c>
      <c r="C533" s="1" t="n">
        <f aca="false">VALUE(RIGHT(G533,5))</f>
        <v>5261</v>
      </c>
      <c r="D533" s="1" t="n">
        <f aca="false">C533/10000*1000</f>
        <v>526.1</v>
      </c>
      <c r="F533" s="1" t="n">
        <v>531</v>
      </c>
      <c r="G533" s="1" t="s">
        <v>8680</v>
      </c>
      <c r="H533" s="1" t="n">
        <v>846.186</v>
      </c>
      <c r="I533" s="1" t="n">
        <v>242.957</v>
      </c>
      <c r="J533" s="1" t="n">
        <v>66</v>
      </c>
      <c r="K533" s="1" t="n">
        <v>754</v>
      </c>
      <c r="L533" s="1" t="n">
        <v>89.242</v>
      </c>
      <c r="M533" s="1" t="n">
        <v>146.579</v>
      </c>
      <c r="N533" s="1" t="n">
        <v>82.199</v>
      </c>
      <c r="O533" s="1" t="n">
        <v>103.348</v>
      </c>
      <c r="P533" s="1" t="n">
        <v>15.961</v>
      </c>
      <c r="Q533" s="1" t="n">
        <v>75.416</v>
      </c>
      <c r="R533" s="1" t="n">
        <v>205587.111</v>
      </c>
      <c r="S533" s="1" t="n">
        <v>5164790</v>
      </c>
      <c r="U533" s="1" t="n">
        <f aca="false">S533/$S$7</f>
        <v>0.970306839842325</v>
      </c>
      <c r="V533" s="1" t="n">
        <f aca="false">-(O533+Q533-$M$5)</f>
        <v>-0.200000000000017</v>
      </c>
      <c r="W533" s="1" t="n">
        <f aca="false">-(O533-$M$5)</f>
        <v>75.216</v>
      </c>
      <c r="X533" s="1" t="n">
        <f aca="false">AVERAGE(W533:W537)</f>
        <v>77.0516</v>
      </c>
    </row>
    <row r="534" customFormat="false" ht="15" hidden="false" customHeight="false" outlineLevel="0" collapsed="false">
      <c r="A534" s="6" t="b">
        <f aca="false">IF(C534=C533,1 )</f>
        <v>0</v>
      </c>
      <c r="C534" s="1" t="n">
        <f aca="false">VALUE(RIGHT(G534,5))</f>
        <v>5271</v>
      </c>
      <c r="D534" s="1" t="n">
        <f aca="false">C534/10000*1000</f>
        <v>527.1</v>
      </c>
      <c r="F534" s="1" t="n">
        <v>532</v>
      </c>
      <c r="G534" s="1" t="s">
        <v>8681</v>
      </c>
      <c r="H534" s="1" t="n">
        <v>864.217</v>
      </c>
      <c r="I534" s="1" t="n">
        <v>242.381</v>
      </c>
      <c r="J534" s="1" t="n">
        <v>63</v>
      </c>
      <c r="K534" s="1" t="n">
        <v>795</v>
      </c>
      <c r="L534" s="1" t="n">
        <v>89.349</v>
      </c>
      <c r="M534" s="1" t="n">
        <v>145.278</v>
      </c>
      <c r="N534" s="1" t="n">
        <v>82</v>
      </c>
      <c r="O534" s="1" t="n">
        <v>99.757</v>
      </c>
      <c r="P534" s="1" t="n">
        <v>17.358</v>
      </c>
      <c r="Q534" s="1" t="n">
        <v>79.007</v>
      </c>
      <c r="R534" s="1" t="n">
        <v>209469.9</v>
      </c>
      <c r="S534" s="1" t="n">
        <v>5262334</v>
      </c>
      <c r="U534" s="1" t="n">
        <f aca="false">S534/$S$7</f>
        <v>0.988632388487203</v>
      </c>
      <c r="V534" s="1" t="n">
        <f aca="false">-(O534+Q534-$M$5)</f>
        <v>-0.200000000000017</v>
      </c>
      <c r="W534" s="1" t="n">
        <f aca="false">-(O534-$M$5)</f>
        <v>78.807</v>
      </c>
      <c r="X534" s="1" t="n">
        <f aca="false">AVERAGE(W534:W538)</f>
        <v>77.3708</v>
      </c>
    </row>
    <row r="535" customFormat="false" ht="15" hidden="false" customHeight="false" outlineLevel="0" collapsed="false">
      <c r="A535" s="6" t="b">
        <f aca="false">IF(C535=C534,1 )</f>
        <v>0</v>
      </c>
      <c r="C535" s="1" t="n">
        <f aca="false">VALUE(RIGHT(G535,5))</f>
        <v>5281</v>
      </c>
      <c r="D535" s="1" t="n">
        <f aca="false">C535/10000*1000</f>
        <v>528.1</v>
      </c>
      <c r="F535" s="1" t="n">
        <v>533</v>
      </c>
      <c r="G535" s="1" t="s">
        <v>8682</v>
      </c>
      <c r="H535" s="1" t="n">
        <v>879.941</v>
      </c>
      <c r="I535" s="1" t="n">
        <v>237.085</v>
      </c>
      <c r="J535" s="1" t="n">
        <v>66</v>
      </c>
      <c r="K535" s="1" t="n">
        <v>666</v>
      </c>
      <c r="L535" s="1" t="n">
        <v>89.366</v>
      </c>
      <c r="M535" s="1" t="n">
        <v>144.731</v>
      </c>
      <c r="N535" s="1" t="n">
        <v>82</v>
      </c>
      <c r="O535" s="1" t="n">
        <v>99.956</v>
      </c>
      <c r="P535" s="1" t="n">
        <v>16.56</v>
      </c>
      <c r="Q535" s="1" t="n">
        <v>78.808</v>
      </c>
      <c r="R535" s="1" t="n">
        <v>208620.848</v>
      </c>
      <c r="S535" s="1" t="n">
        <v>5241004</v>
      </c>
      <c r="U535" s="1" t="n">
        <f aca="false">S535/$S$7</f>
        <v>0.984625130710248</v>
      </c>
      <c r="V535" s="1" t="n">
        <f aca="false">-(O535+Q535-$M$5)</f>
        <v>-0.200000000000017</v>
      </c>
      <c r="W535" s="1" t="n">
        <f aca="false">-(O535-$M$5)</f>
        <v>78.608</v>
      </c>
      <c r="X535" s="1" t="n">
        <f aca="false">AVERAGE(W535:W539)</f>
        <v>76.932</v>
      </c>
    </row>
    <row r="536" customFormat="false" ht="15" hidden="false" customHeight="false" outlineLevel="0" collapsed="false">
      <c r="A536" s="6" t="b">
        <f aca="false">IF(C536=C535,1 )</f>
        <v>0</v>
      </c>
      <c r="C536" s="1" t="n">
        <f aca="false">VALUE(RIGHT(G536,5))</f>
        <v>5291</v>
      </c>
      <c r="D536" s="1" t="n">
        <f aca="false">C536/10000*1000</f>
        <v>529.1</v>
      </c>
      <c r="F536" s="1" t="n">
        <v>534</v>
      </c>
      <c r="G536" s="1" t="s">
        <v>8683</v>
      </c>
      <c r="H536" s="1" t="n">
        <v>864.616</v>
      </c>
      <c r="I536" s="1" t="n">
        <v>240.642</v>
      </c>
      <c r="J536" s="1" t="n">
        <v>56</v>
      </c>
      <c r="K536" s="1" t="n">
        <v>800</v>
      </c>
      <c r="L536" s="1" t="n">
        <v>89.249</v>
      </c>
      <c r="M536" s="1" t="n">
        <v>145.675</v>
      </c>
      <c r="N536" s="1" t="n">
        <v>82.199</v>
      </c>
      <c r="O536" s="1" t="n">
        <v>103.946</v>
      </c>
      <c r="P536" s="1" t="n">
        <v>16.161</v>
      </c>
      <c r="Q536" s="1" t="n">
        <v>75.216</v>
      </c>
      <c r="R536" s="1" t="n">
        <v>208062.894</v>
      </c>
      <c r="S536" s="1" t="n">
        <v>5226987</v>
      </c>
      <c r="U536" s="1" t="n">
        <f aca="false">S536/$S$7</f>
        <v>0.981991763046884</v>
      </c>
      <c r="V536" s="1" t="n">
        <f aca="false">-(O536+Q536-$M$5)</f>
        <v>-0.597999999999985</v>
      </c>
      <c r="W536" s="1" t="n">
        <f aca="false">-(O536-$M$5)</f>
        <v>74.618</v>
      </c>
      <c r="X536" s="1" t="n">
        <f aca="false">AVERAGE(W536:W540)</f>
        <v>76.932</v>
      </c>
    </row>
    <row r="537" customFormat="false" ht="15" hidden="false" customHeight="false" outlineLevel="0" collapsed="false">
      <c r="A537" s="6" t="b">
        <f aca="false">IF(C537=C536,1 )</f>
        <v>0</v>
      </c>
      <c r="C537" s="1" t="n">
        <f aca="false">VALUE(RIGHT(G537,5))</f>
        <v>5301</v>
      </c>
      <c r="D537" s="1" t="n">
        <f aca="false">C537/10000*1000</f>
        <v>530.1</v>
      </c>
      <c r="F537" s="1" t="n">
        <v>535</v>
      </c>
      <c r="G537" s="1" t="s">
        <v>8684</v>
      </c>
      <c r="H537" s="1" t="n">
        <v>858.645</v>
      </c>
      <c r="I537" s="1" t="n">
        <v>242.066</v>
      </c>
      <c r="J537" s="1" t="n">
        <v>57</v>
      </c>
      <c r="K537" s="1" t="n">
        <v>803</v>
      </c>
      <c r="L537" s="1" t="n">
        <v>89.277</v>
      </c>
      <c r="M537" s="1" t="n">
        <v>146.034</v>
      </c>
      <c r="N537" s="1" t="n">
        <v>82.199</v>
      </c>
      <c r="O537" s="1" t="n">
        <v>100.555</v>
      </c>
      <c r="P537" s="1" t="n">
        <v>16.36</v>
      </c>
      <c r="Q537" s="1" t="n">
        <v>78.209</v>
      </c>
      <c r="R537" s="1" t="n">
        <v>207849.019</v>
      </c>
      <c r="S537" s="1" t="n">
        <v>5221614</v>
      </c>
      <c r="U537" s="1" t="n">
        <f aca="false">S537/$S$7</f>
        <v>0.980982339885347</v>
      </c>
      <c r="V537" s="1" t="n">
        <f aca="false">-(O537+Q537-$M$5)</f>
        <v>-0.200000000000017</v>
      </c>
      <c r="W537" s="1" t="n">
        <f aca="false">-(O537-$M$5)</f>
        <v>78.009</v>
      </c>
      <c r="X537" s="1" t="n">
        <f aca="false">AVERAGE(W537:W541)</f>
        <v>77.73</v>
      </c>
    </row>
    <row r="538" customFormat="false" ht="15" hidden="false" customHeight="false" outlineLevel="0" collapsed="false">
      <c r="A538" s="6" t="b">
        <f aca="false">IF(C538=C537,1 )</f>
        <v>0</v>
      </c>
      <c r="C538" s="1" t="n">
        <f aca="false">VALUE(RIGHT(G538,5))</f>
        <v>5311</v>
      </c>
      <c r="D538" s="1" t="n">
        <f aca="false">C538/10000*1000</f>
        <v>531.1</v>
      </c>
      <c r="F538" s="1" t="n">
        <v>536</v>
      </c>
      <c r="G538" s="1" t="s">
        <v>8685</v>
      </c>
      <c r="H538" s="1" t="n">
        <v>894.509</v>
      </c>
      <c r="I538" s="1" t="n">
        <v>238.859</v>
      </c>
      <c r="J538" s="1" t="n">
        <v>41</v>
      </c>
      <c r="K538" s="1" t="n">
        <v>686</v>
      </c>
      <c r="L538" s="1" t="n">
        <v>89.34</v>
      </c>
      <c r="M538" s="1" t="n">
        <v>145.065</v>
      </c>
      <c r="N538" s="1" t="n">
        <v>82.199</v>
      </c>
      <c r="O538" s="1" t="n">
        <v>101.752</v>
      </c>
      <c r="P538" s="1" t="n">
        <v>16.161</v>
      </c>
      <c r="Q538" s="1" t="n">
        <v>77.012</v>
      </c>
      <c r="R538" s="1" t="n">
        <v>213661.699</v>
      </c>
      <c r="S538" s="1" t="n">
        <v>5367641</v>
      </c>
      <c r="U538" s="1" t="n">
        <f aca="false">S538/$S$7</f>
        <v>1.00841636854898</v>
      </c>
      <c r="V538" s="1" t="n">
        <f aca="false">-(O538+Q538-$M$5)</f>
        <v>-0.200000000000017</v>
      </c>
      <c r="W538" s="1" t="n">
        <f aca="false">-(O538-$M$5)</f>
        <v>76.812</v>
      </c>
      <c r="X538" s="1" t="n">
        <f aca="false">AVERAGE(W538:W542)</f>
        <v>78.209</v>
      </c>
    </row>
    <row r="539" customFormat="false" ht="15" hidden="false" customHeight="false" outlineLevel="0" collapsed="false">
      <c r="A539" s="6" t="b">
        <f aca="false">IF(C539=C538,1 )</f>
        <v>0</v>
      </c>
      <c r="C539" s="1" t="n">
        <f aca="false">VALUE(RIGHT(G539,5))</f>
        <v>5321</v>
      </c>
      <c r="D539" s="1" t="n">
        <f aca="false">C539/10000*1000</f>
        <v>532.1</v>
      </c>
      <c r="F539" s="1" t="n">
        <v>537</v>
      </c>
      <c r="G539" s="1" t="s">
        <v>8686</v>
      </c>
      <c r="H539" s="1" t="n">
        <v>892.32</v>
      </c>
      <c r="I539" s="1" t="n">
        <v>239.75</v>
      </c>
      <c r="J539" s="1" t="n">
        <v>78</v>
      </c>
      <c r="K539" s="1" t="n">
        <v>752</v>
      </c>
      <c r="L539" s="1" t="n">
        <v>89.348</v>
      </c>
      <c r="M539" s="1" t="n">
        <v>145.254</v>
      </c>
      <c r="N539" s="1" t="n">
        <v>82.199</v>
      </c>
      <c r="O539" s="1" t="n">
        <v>101.951</v>
      </c>
      <c r="P539" s="1" t="n">
        <v>16.36</v>
      </c>
      <c r="Q539" s="1" t="n">
        <v>76.813</v>
      </c>
      <c r="R539" s="1" t="n">
        <v>213934.048</v>
      </c>
      <c r="S539" s="1" t="n">
        <v>5374483</v>
      </c>
      <c r="U539" s="1" t="n">
        <f aca="false">S539/$S$7</f>
        <v>1.00970177209844</v>
      </c>
      <c r="V539" s="1" t="n">
        <f aca="false">-(O539+Q539-$M$5)</f>
        <v>-0.200000000000017</v>
      </c>
      <c r="W539" s="1" t="n">
        <f aca="false">-(O539-$M$5)</f>
        <v>76.613</v>
      </c>
      <c r="X539" s="1" t="n">
        <f aca="false">AVERAGE(W539:W543)</f>
        <v>79.2466</v>
      </c>
    </row>
    <row r="540" customFormat="false" ht="15" hidden="false" customHeight="false" outlineLevel="0" collapsed="false">
      <c r="A540" s="6" t="b">
        <f aca="false">IF(C540=C539,1 )</f>
        <v>0</v>
      </c>
      <c r="C540" s="1" t="n">
        <f aca="false">VALUE(RIGHT(G540,5))</f>
        <v>5331</v>
      </c>
      <c r="D540" s="1" t="n">
        <f aca="false">C540/10000*1000</f>
        <v>533.1</v>
      </c>
      <c r="F540" s="1" t="n">
        <v>538</v>
      </c>
      <c r="G540" s="1" t="s">
        <v>8687</v>
      </c>
      <c r="H540" s="1" t="n">
        <v>898.888</v>
      </c>
      <c r="I540" s="1" t="n">
        <v>236.34</v>
      </c>
      <c r="J540" s="1" t="n">
        <v>70</v>
      </c>
      <c r="K540" s="1" t="n">
        <v>749</v>
      </c>
      <c r="L540" s="1" t="n">
        <v>89.317</v>
      </c>
      <c r="M540" s="1" t="n">
        <v>144.57</v>
      </c>
      <c r="N540" s="1" t="n">
        <v>82</v>
      </c>
      <c r="O540" s="1" t="n">
        <v>99.956</v>
      </c>
      <c r="P540" s="1" t="n">
        <v>17.158</v>
      </c>
      <c r="Q540" s="1" t="n">
        <v>78.808</v>
      </c>
      <c r="R540" s="1" t="n">
        <v>212443.372</v>
      </c>
      <c r="S540" s="1" t="n">
        <v>5337034</v>
      </c>
      <c r="U540" s="1" t="n">
        <f aca="false">S540/$S$7</f>
        <v>1.00266624483687</v>
      </c>
      <c r="V540" s="1" t="n">
        <f aca="false">-(O540+Q540-$M$5)</f>
        <v>-0.200000000000017</v>
      </c>
      <c r="W540" s="1" t="n">
        <f aca="false">-(O540-$M$5)</f>
        <v>78.608</v>
      </c>
      <c r="X540" s="1" t="n">
        <f aca="false">AVERAGE(W540:W544)</f>
        <v>79.8052</v>
      </c>
    </row>
    <row r="541" customFormat="false" ht="15" hidden="false" customHeight="false" outlineLevel="0" collapsed="false">
      <c r="A541" s="6" t="b">
        <f aca="false">IF(C541=C540,1 )</f>
        <v>0</v>
      </c>
      <c r="C541" s="1" t="n">
        <f aca="false">VALUE(RIGHT(G541,5))</f>
        <v>5341</v>
      </c>
      <c r="D541" s="1" t="n">
        <f aca="false">C541/10000*1000</f>
        <v>534.1</v>
      </c>
      <c r="F541" s="1" t="n">
        <v>539</v>
      </c>
      <c r="G541" s="1" t="s">
        <v>8688</v>
      </c>
      <c r="H541" s="1" t="n">
        <v>907.008</v>
      </c>
      <c r="I541" s="1" t="n">
        <v>233.242</v>
      </c>
      <c r="J541" s="1" t="n">
        <v>58</v>
      </c>
      <c r="K541" s="1" t="n">
        <v>708</v>
      </c>
      <c r="L541" s="1" t="n">
        <v>89.351</v>
      </c>
      <c r="M541" s="1" t="n">
        <v>143.995</v>
      </c>
      <c r="N541" s="1" t="n">
        <v>82.199</v>
      </c>
      <c r="O541" s="1" t="n">
        <v>99.956</v>
      </c>
      <c r="P541" s="1" t="n">
        <v>16.36</v>
      </c>
      <c r="Q541" s="1" t="n">
        <v>78.808</v>
      </c>
      <c r="R541" s="1" t="n">
        <v>211552.166</v>
      </c>
      <c r="S541" s="1" t="n">
        <v>5314645</v>
      </c>
      <c r="U541" s="1" t="n">
        <f aca="false">S541/$S$7</f>
        <v>0.998460033192794</v>
      </c>
      <c r="V541" s="1" t="n">
        <f aca="false">-(O541+Q541-$M$5)</f>
        <v>-0.200000000000017</v>
      </c>
      <c r="W541" s="1" t="n">
        <f aca="false">-(O541-$M$5)</f>
        <v>78.608</v>
      </c>
      <c r="X541" s="1" t="n">
        <f aca="false">AVERAGE(W541:W545)</f>
        <v>79.845</v>
      </c>
    </row>
    <row r="542" customFormat="false" ht="15" hidden="false" customHeight="false" outlineLevel="0" collapsed="false">
      <c r="A542" s="6" t="b">
        <f aca="false">IF(C542=C541,1 )</f>
        <v>0</v>
      </c>
      <c r="C542" s="1" t="n">
        <f aca="false">VALUE(RIGHT(G542,5))</f>
        <v>5351</v>
      </c>
      <c r="D542" s="1" t="n">
        <f aca="false">C542/10000*1000</f>
        <v>535.1</v>
      </c>
      <c r="F542" s="1" t="n">
        <v>540</v>
      </c>
      <c r="G542" s="1" t="s">
        <v>8689</v>
      </c>
      <c r="H542" s="1" t="n">
        <v>913.417</v>
      </c>
      <c r="I542" s="1" t="n">
        <v>235.914</v>
      </c>
      <c r="J542" s="1" t="n">
        <v>61</v>
      </c>
      <c r="K542" s="1" t="n">
        <v>779</v>
      </c>
      <c r="L542" s="1" t="n">
        <v>89.4</v>
      </c>
      <c r="M542" s="1" t="n">
        <v>144.269</v>
      </c>
      <c r="N542" s="1" t="n">
        <v>82.199</v>
      </c>
      <c r="O542" s="1" t="n">
        <v>98.16</v>
      </c>
      <c r="P542" s="1" t="n">
        <v>16.56</v>
      </c>
      <c r="Q542" s="1" t="n">
        <v>80.603</v>
      </c>
      <c r="R542" s="1" t="n">
        <v>215487.856</v>
      </c>
      <c r="S542" s="1" t="n">
        <v>5413518</v>
      </c>
      <c r="U542" s="1" t="n">
        <f aca="false">S542/$S$7</f>
        <v>1.01703526048679</v>
      </c>
      <c r="V542" s="1" t="n">
        <f aca="false">-(O542+Q542-$M$5)</f>
        <v>-0.198999999999984</v>
      </c>
      <c r="W542" s="1" t="n">
        <f aca="false">-(O542-$M$5)</f>
        <v>80.404</v>
      </c>
      <c r="X542" s="1" t="n">
        <f aca="false">AVERAGE(W542:W546)</f>
        <v>80.2042</v>
      </c>
    </row>
    <row r="543" customFormat="false" ht="15" hidden="false" customHeight="false" outlineLevel="0" collapsed="false">
      <c r="A543" s="6" t="b">
        <f aca="false">IF(C543=C542,1 )</f>
        <v>0</v>
      </c>
      <c r="C543" s="1" t="n">
        <f aca="false">VALUE(RIGHT(G543,5))</f>
        <v>5361</v>
      </c>
      <c r="D543" s="1" t="n">
        <f aca="false">C543/10000*1000</f>
        <v>536.1</v>
      </c>
      <c r="F543" s="1" t="n">
        <v>541</v>
      </c>
      <c r="G543" s="1" t="s">
        <v>8690</v>
      </c>
      <c r="H543" s="1" t="n">
        <v>925.797</v>
      </c>
      <c r="I543" s="1" t="n">
        <v>233.726</v>
      </c>
      <c r="J543" s="1" t="n">
        <v>60</v>
      </c>
      <c r="K543" s="1" t="n">
        <v>754</v>
      </c>
      <c r="L543" s="1" t="n">
        <v>89.444</v>
      </c>
      <c r="M543" s="1" t="n">
        <v>144.267</v>
      </c>
      <c r="N543" s="1" t="n">
        <v>81.8</v>
      </c>
      <c r="O543" s="1" t="n">
        <v>96.564</v>
      </c>
      <c r="P543" s="1" t="n">
        <v>17.358</v>
      </c>
      <c r="Q543" s="1" t="n">
        <v>82.598</v>
      </c>
      <c r="R543" s="1" t="n">
        <v>216383.082</v>
      </c>
      <c r="S543" s="1" t="n">
        <v>5436008</v>
      </c>
      <c r="U543" s="1" t="n">
        <f aca="false">S543/$S$7</f>
        <v>1.02126044695672</v>
      </c>
      <c r="V543" s="1" t="n">
        <f aca="false">-(O543+Q543-$M$5)</f>
        <v>-0.597999999999985</v>
      </c>
      <c r="W543" s="1" t="n">
        <f aca="false">-(O543-$M$5)</f>
        <v>82</v>
      </c>
      <c r="X543" s="1" t="n">
        <f aca="false">AVERAGE(W543:W547)</f>
        <v>80.5632</v>
      </c>
    </row>
    <row r="544" customFormat="false" ht="15" hidden="false" customHeight="false" outlineLevel="0" collapsed="false">
      <c r="A544" s="6" t="b">
        <f aca="false">IF(C544=C543,1 )</f>
        <v>0</v>
      </c>
      <c r="C544" s="1" t="n">
        <f aca="false">VALUE(RIGHT(G544,5))</f>
        <v>5371</v>
      </c>
      <c r="D544" s="1" t="n">
        <f aca="false">C544/10000*1000</f>
        <v>537.1</v>
      </c>
      <c r="F544" s="1" t="n">
        <v>542</v>
      </c>
      <c r="G544" s="1" t="s">
        <v>8691</v>
      </c>
      <c r="H544" s="1" t="n">
        <v>907.446</v>
      </c>
      <c r="I544" s="1" t="n">
        <v>234.25</v>
      </c>
      <c r="J544" s="1" t="n">
        <v>47</v>
      </c>
      <c r="K544" s="1" t="n">
        <v>648</v>
      </c>
      <c r="L544" s="1" t="n">
        <v>89.446</v>
      </c>
      <c r="M544" s="1" t="n">
        <v>144.531</v>
      </c>
      <c r="N544" s="1" t="n">
        <v>82.199</v>
      </c>
      <c r="O544" s="1" t="n">
        <v>99.158</v>
      </c>
      <c r="P544" s="1" t="n">
        <v>16.759</v>
      </c>
      <c r="Q544" s="1" t="n">
        <v>79.606</v>
      </c>
      <c r="R544" s="1" t="n">
        <v>212569.674</v>
      </c>
      <c r="S544" s="1" t="n">
        <v>5340207</v>
      </c>
      <c r="U544" s="1" t="n">
        <f aca="false">S544/$S$7</f>
        <v>1.00326235496</v>
      </c>
      <c r="V544" s="1" t="n">
        <f aca="false">-(O544+Q544-$M$5)</f>
        <v>-0.200000000000017</v>
      </c>
      <c r="W544" s="1" t="n">
        <f aca="false">-(O544-$M$5)</f>
        <v>79.406</v>
      </c>
      <c r="X544" s="1" t="n">
        <f aca="false">AVERAGE(W544:W548)</f>
        <v>80.3636</v>
      </c>
    </row>
    <row r="545" customFormat="false" ht="15" hidden="false" customHeight="false" outlineLevel="0" collapsed="false">
      <c r="A545" s="6" t="b">
        <f aca="false">IF(C545=C544,1 )</f>
        <v>0</v>
      </c>
      <c r="C545" s="1" t="n">
        <f aca="false">VALUE(RIGHT(G545,5))</f>
        <v>5381</v>
      </c>
      <c r="D545" s="1" t="n">
        <f aca="false">C545/10000*1000</f>
        <v>538.1</v>
      </c>
      <c r="F545" s="1" t="n">
        <v>543</v>
      </c>
      <c r="G545" s="1" t="s">
        <v>8692</v>
      </c>
      <c r="H545" s="1" t="n">
        <v>921.219</v>
      </c>
      <c r="I545" s="1" t="n">
        <v>233.112</v>
      </c>
      <c r="J545" s="1" t="n">
        <v>47</v>
      </c>
      <c r="K545" s="1" t="n">
        <v>796</v>
      </c>
      <c r="L545" s="1" t="n">
        <v>89.384</v>
      </c>
      <c r="M545" s="1" t="n">
        <v>144.165</v>
      </c>
      <c r="N545" s="1" t="n">
        <v>82</v>
      </c>
      <c r="O545" s="1" t="n">
        <v>99.757</v>
      </c>
      <c r="P545" s="1" t="n">
        <v>16.959</v>
      </c>
      <c r="Q545" s="1" t="n">
        <v>79.007</v>
      </c>
      <c r="R545" s="1" t="n">
        <v>214746.996</v>
      </c>
      <c r="S545" s="1" t="n">
        <v>5394906</v>
      </c>
      <c r="U545" s="1" t="n">
        <f aca="false">S545/$S$7</f>
        <v>1.01353863218183</v>
      </c>
      <c r="V545" s="1" t="n">
        <f aca="false">-(O545+Q545-$M$5)</f>
        <v>-0.200000000000017</v>
      </c>
      <c r="W545" s="1" t="n">
        <f aca="false">-(O545-$M$5)</f>
        <v>78.807</v>
      </c>
      <c r="X545" s="1" t="n">
        <f aca="false">AVERAGE(W545:W549)</f>
        <v>80.9222</v>
      </c>
    </row>
    <row r="546" customFormat="false" ht="15" hidden="false" customHeight="false" outlineLevel="0" collapsed="false">
      <c r="A546" s="6" t="b">
        <f aca="false">IF(C546=C545,1 )</f>
        <v>0</v>
      </c>
      <c r="C546" s="1" t="n">
        <f aca="false">VALUE(RIGHT(G546,5))</f>
        <v>5391</v>
      </c>
      <c r="D546" s="1" t="n">
        <f aca="false">C546/10000*1000</f>
        <v>539.1</v>
      </c>
      <c r="F546" s="1" t="n">
        <v>544</v>
      </c>
      <c r="G546" s="1" t="s">
        <v>8693</v>
      </c>
      <c r="H546" s="1" t="n">
        <v>941.639</v>
      </c>
      <c r="I546" s="1" t="n">
        <v>234.172</v>
      </c>
      <c r="J546" s="1" t="n">
        <v>67</v>
      </c>
      <c r="K546" s="1" t="n">
        <v>729</v>
      </c>
      <c r="L546" s="1" t="n">
        <v>89.387</v>
      </c>
      <c r="M546" s="1" t="n">
        <v>143.687</v>
      </c>
      <c r="N546" s="1" t="n">
        <v>82</v>
      </c>
      <c r="O546" s="1" t="n">
        <v>98.16</v>
      </c>
      <c r="P546" s="1" t="n">
        <v>16.759</v>
      </c>
      <c r="Q546" s="1" t="n">
        <v>80.803</v>
      </c>
      <c r="R546" s="1" t="n">
        <v>220505.66</v>
      </c>
      <c r="S546" s="1" t="n">
        <v>5539576</v>
      </c>
      <c r="U546" s="1" t="n">
        <f aca="false">S546/$S$7</f>
        <v>1.04071772184859</v>
      </c>
      <c r="V546" s="1" t="n">
        <f aca="false">-(O546+Q546-$M$5)</f>
        <v>-0.399000000000001</v>
      </c>
      <c r="W546" s="1" t="n">
        <f aca="false">-(O546-$M$5)</f>
        <v>80.404</v>
      </c>
      <c r="X546" s="1" t="n">
        <f aca="false">AVERAGE(W546:W550)</f>
        <v>81.002</v>
      </c>
    </row>
    <row r="547" customFormat="false" ht="15" hidden="false" customHeight="false" outlineLevel="0" collapsed="false">
      <c r="A547" s="6" t="b">
        <f aca="false">IF(C547=C546,1 )</f>
        <v>0</v>
      </c>
      <c r="C547" s="1" t="n">
        <f aca="false">VALUE(RIGHT(G547,5))</f>
        <v>5401</v>
      </c>
      <c r="D547" s="1" t="n">
        <f aca="false">C547/10000*1000</f>
        <v>540.1</v>
      </c>
      <c r="F547" s="1" t="n">
        <v>545</v>
      </c>
      <c r="G547" s="1" t="s">
        <v>8694</v>
      </c>
      <c r="H547" s="1" t="n">
        <v>947.013</v>
      </c>
      <c r="I547" s="1" t="n">
        <v>228.595</v>
      </c>
      <c r="J547" s="1" t="n">
        <v>59</v>
      </c>
      <c r="K547" s="1" t="n">
        <v>816</v>
      </c>
      <c r="L547" s="1" t="n">
        <v>89.481</v>
      </c>
      <c r="M547" s="1" t="n">
        <v>143.819</v>
      </c>
      <c r="N547" s="1" t="n">
        <v>82</v>
      </c>
      <c r="O547" s="1" t="n">
        <v>96.365</v>
      </c>
      <c r="P547" s="1" t="n">
        <v>17.358</v>
      </c>
      <c r="Q547" s="1" t="n">
        <v>82.399</v>
      </c>
      <c r="R547" s="1" t="n">
        <v>216482.039</v>
      </c>
      <c r="S547" s="1" t="n">
        <v>5438494</v>
      </c>
      <c r="U547" s="1" t="n">
        <f aca="false">S547/$S$7</f>
        <v>1.02172749069012</v>
      </c>
      <c r="V547" s="1" t="n">
        <f aca="false">-(O547+Q547-$M$5)</f>
        <v>-0.200000000000017</v>
      </c>
      <c r="W547" s="1" t="n">
        <f aca="false">-(O547-$M$5)</f>
        <v>82.199</v>
      </c>
      <c r="X547" s="1" t="n">
        <f aca="false">AVERAGE(W547:W551)</f>
        <v>81.2812</v>
      </c>
    </row>
    <row r="548" customFormat="false" ht="15" hidden="false" customHeight="false" outlineLevel="0" collapsed="false">
      <c r="A548" s="6" t="b">
        <f aca="false">IF(C548=C547,1 )</f>
        <v>0</v>
      </c>
      <c r="C548" s="1" t="n">
        <f aca="false">VALUE(RIGHT(G548,5))</f>
        <v>5411</v>
      </c>
      <c r="D548" s="1" t="n">
        <f aca="false">C548/10000*1000</f>
        <v>541.1</v>
      </c>
      <c r="F548" s="1" t="n">
        <v>546</v>
      </c>
      <c r="G548" s="1" t="s">
        <v>8695</v>
      </c>
      <c r="H548" s="1" t="n">
        <v>955.492</v>
      </c>
      <c r="I548" s="1" t="n">
        <v>228.511</v>
      </c>
      <c r="J548" s="1" t="n">
        <v>50</v>
      </c>
      <c r="K548" s="1" t="n">
        <v>746</v>
      </c>
      <c r="L548" s="1" t="n">
        <v>89.579</v>
      </c>
      <c r="M548" s="1" t="n">
        <v>143.187</v>
      </c>
      <c r="N548" s="1" t="n">
        <v>82</v>
      </c>
      <c r="O548" s="1" t="n">
        <v>97.562</v>
      </c>
      <c r="P548" s="1" t="n">
        <v>17.757</v>
      </c>
      <c r="Q548" s="1" t="n">
        <v>81.202</v>
      </c>
      <c r="R548" s="1" t="n">
        <v>218340.16</v>
      </c>
      <c r="S548" s="1" t="n">
        <v>5485174</v>
      </c>
      <c r="U548" s="1" t="n">
        <f aca="false">S548/$S$7</f>
        <v>1.03049724188695</v>
      </c>
      <c r="V548" s="1" t="n">
        <f aca="false">-(O548+Q548-$M$5)</f>
        <v>-0.200000000000017</v>
      </c>
      <c r="W548" s="1" t="n">
        <f aca="false">-(O548-$M$5)</f>
        <v>81.002</v>
      </c>
      <c r="X548" s="1" t="n">
        <f aca="false">AVERAGE(W548:W552)</f>
        <v>81.5606</v>
      </c>
    </row>
    <row r="549" customFormat="false" ht="15" hidden="false" customHeight="false" outlineLevel="0" collapsed="false">
      <c r="A549" s="6" t="b">
        <f aca="false">IF(C549=C548,1 )</f>
        <v>0</v>
      </c>
      <c r="C549" s="1" t="n">
        <f aca="false">VALUE(RIGHT(G549,5))</f>
        <v>5421</v>
      </c>
      <c r="D549" s="1" t="n">
        <f aca="false">C549/10000*1000</f>
        <v>542.1</v>
      </c>
      <c r="F549" s="1" t="n">
        <v>547</v>
      </c>
      <c r="G549" s="1" t="s">
        <v>8696</v>
      </c>
      <c r="H549" s="1" t="n">
        <v>925</v>
      </c>
      <c r="I549" s="1" t="n">
        <v>227.187</v>
      </c>
      <c r="J549" s="1" t="n">
        <v>55</v>
      </c>
      <c r="K549" s="1" t="n">
        <v>817</v>
      </c>
      <c r="L549" s="1" t="n">
        <v>89.382</v>
      </c>
      <c r="M549" s="1" t="n">
        <v>144.52</v>
      </c>
      <c r="N549" s="1" t="n">
        <v>82</v>
      </c>
      <c r="O549" s="1" t="n">
        <v>96.365</v>
      </c>
      <c r="P549" s="1" t="n">
        <v>17.358</v>
      </c>
      <c r="Q549" s="1" t="n">
        <v>82.399</v>
      </c>
      <c r="R549" s="1" t="n">
        <v>210147.867</v>
      </c>
      <c r="S549" s="1" t="n">
        <v>5279366</v>
      </c>
      <c r="U549" s="1" t="n">
        <f aca="false">S549/$S$7</f>
        <v>0.991832182882753</v>
      </c>
      <c r="V549" s="1" t="n">
        <f aca="false">-(O549+Q549-$M$5)</f>
        <v>-0.200000000000017</v>
      </c>
      <c r="W549" s="1" t="n">
        <f aca="false">-(O549-$M$5)</f>
        <v>82.199</v>
      </c>
      <c r="X549" s="1" t="n">
        <f aca="false">AVERAGE(W549:W553)</f>
        <v>81.9198</v>
      </c>
    </row>
    <row r="550" customFormat="false" ht="15" hidden="false" customHeight="false" outlineLevel="0" collapsed="false">
      <c r="A550" s="6" t="b">
        <f aca="false">IF(C550=C549,1 )</f>
        <v>0</v>
      </c>
      <c r="C550" s="1" t="n">
        <f aca="false">VALUE(RIGHT(G550,5))</f>
        <v>5431</v>
      </c>
      <c r="D550" s="1" t="n">
        <f aca="false">C550/10000*1000</f>
        <v>543.1</v>
      </c>
      <c r="F550" s="1" t="n">
        <v>548</v>
      </c>
      <c r="G550" s="1" t="s">
        <v>8697</v>
      </c>
      <c r="H550" s="1" t="n">
        <v>936.385</v>
      </c>
      <c r="I550" s="1" t="n">
        <v>231.05</v>
      </c>
      <c r="J550" s="1" t="n">
        <v>60</v>
      </c>
      <c r="K550" s="1" t="n">
        <v>790</v>
      </c>
      <c r="L550" s="1" t="n">
        <v>89.463</v>
      </c>
      <c r="M550" s="1" t="n">
        <v>143.962</v>
      </c>
      <c r="N550" s="1" t="n">
        <v>82.199</v>
      </c>
      <c r="O550" s="1" t="n">
        <v>99.358</v>
      </c>
      <c r="P550" s="1" t="n">
        <v>17.557</v>
      </c>
      <c r="Q550" s="1" t="n">
        <v>79.406</v>
      </c>
      <c r="R550" s="1" t="n">
        <v>216351.875</v>
      </c>
      <c r="S550" s="1" t="n">
        <v>5435224</v>
      </c>
      <c r="U550" s="1" t="n">
        <f aca="false">S550/$S$7</f>
        <v>1.0211131572194</v>
      </c>
      <c r="V550" s="1" t="n">
        <f aca="false">-(O550+Q550-$M$5)</f>
        <v>-0.200000000000017</v>
      </c>
      <c r="W550" s="1" t="n">
        <f aca="false">-(O550-$M$5)</f>
        <v>79.206</v>
      </c>
      <c r="X550" s="1" t="n">
        <f aca="false">AVERAGE(W550:W554)</f>
        <v>82.4784</v>
      </c>
    </row>
    <row r="551" customFormat="false" ht="15" hidden="false" customHeight="false" outlineLevel="0" collapsed="false">
      <c r="A551" s="6" t="b">
        <f aca="false">IF(C551=C550,1 )</f>
        <v>0</v>
      </c>
      <c r="C551" s="1" t="n">
        <f aca="false">VALUE(RIGHT(G551,5))</f>
        <v>5441</v>
      </c>
      <c r="D551" s="1" t="n">
        <f aca="false">C551/10000*1000</f>
        <v>544.1</v>
      </c>
      <c r="F551" s="1" t="n">
        <v>549</v>
      </c>
      <c r="G551" s="1" t="s">
        <v>8698</v>
      </c>
      <c r="H551" s="1" t="n">
        <v>944.147</v>
      </c>
      <c r="I551" s="1" t="n">
        <v>228.195</v>
      </c>
      <c r="J551" s="1" t="n">
        <v>68</v>
      </c>
      <c r="K551" s="1" t="n">
        <v>692</v>
      </c>
      <c r="L551" s="1" t="n">
        <v>89.431</v>
      </c>
      <c r="M551" s="1" t="n">
        <v>143.353</v>
      </c>
      <c r="N551" s="1" t="n">
        <v>82.199</v>
      </c>
      <c r="O551" s="1" t="n">
        <v>96.764</v>
      </c>
      <c r="P551" s="1" t="n">
        <v>16.959</v>
      </c>
      <c r="Q551" s="1" t="n">
        <v>82</v>
      </c>
      <c r="R551" s="1" t="n">
        <v>215449.165</v>
      </c>
      <c r="S551" s="1" t="n">
        <v>5412546</v>
      </c>
      <c r="U551" s="1" t="n">
        <f aca="false">S551/$S$7</f>
        <v>1.01685265127163</v>
      </c>
      <c r="V551" s="1" t="n">
        <f aca="false">-(O551+Q551-$M$5)</f>
        <v>-0.200000000000017</v>
      </c>
      <c r="W551" s="1" t="n">
        <f aca="false">-(O551-$M$5)</f>
        <v>81.8</v>
      </c>
      <c r="X551" s="1" t="n">
        <f aca="false">AVERAGE(W551:W555)</f>
        <v>83.3564</v>
      </c>
    </row>
    <row r="552" customFormat="false" ht="15" hidden="false" customHeight="false" outlineLevel="0" collapsed="false">
      <c r="A552" s="6" t="b">
        <f aca="false">IF(C552=C551,1 )</f>
        <v>0</v>
      </c>
      <c r="C552" s="1" t="n">
        <f aca="false">VALUE(RIGHT(G552,5))</f>
        <v>5451</v>
      </c>
      <c r="D552" s="1" t="n">
        <f aca="false">C552/10000*1000</f>
        <v>545.1</v>
      </c>
      <c r="F552" s="1" t="n">
        <v>550</v>
      </c>
      <c r="G552" s="1" t="s">
        <v>8699</v>
      </c>
      <c r="H552" s="1" t="n">
        <v>968.787</v>
      </c>
      <c r="I552" s="1" t="n">
        <v>222.445</v>
      </c>
      <c r="J552" s="1" t="n">
        <v>59</v>
      </c>
      <c r="K552" s="1" t="n">
        <v>718</v>
      </c>
      <c r="L552" s="1" t="n">
        <v>89.536</v>
      </c>
      <c r="M552" s="1" t="n">
        <v>143.109</v>
      </c>
      <c r="N552" s="1" t="n">
        <v>82</v>
      </c>
      <c r="O552" s="1" t="n">
        <v>94.968</v>
      </c>
      <c r="P552" s="1" t="n">
        <v>18.156</v>
      </c>
      <c r="Q552" s="1" t="n">
        <v>83.796</v>
      </c>
      <c r="R552" s="1" t="n">
        <v>215501.748</v>
      </c>
      <c r="S552" s="1" t="n">
        <v>5413867</v>
      </c>
      <c r="U552" s="1" t="n">
        <f aca="false">S552/$S$7</f>
        <v>1.01710082696424</v>
      </c>
      <c r="V552" s="1" t="n">
        <f aca="false">-(O552+Q552-$M$5)</f>
        <v>-0.200000000000017</v>
      </c>
      <c r="W552" s="1" t="n">
        <f aca="false">-(O552-$M$5)</f>
        <v>83.596</v>
      </c>
      <c r="X552" s="1" t="n">
        <f aca="false">AVERAGE(W552:W556)</f>
        <v>83.7954</v>
      </c>
    </row>
    <row r="553" customFormat="false" ht="15" hidden="false" customHeight="false" outlineLevel="0" collapsed="false">
      <c r="A553" s="6" t="b">
        <f aca="false">IF(C553=C552,1 )</f>
        <v>0</v>
      </c>
      <c r="C553" s="1" t="n">
        <f aca="false">VALUE(RIGHT(G553,5))</f>
        <v>5461</v>
      </c>
      <c r="D553" s="1" t="n">
        <f aca="false">C553/10000*1000</f>
        <v>546.1</v>
      </c>
      <c r="F553" s="1" t="n">
        <v>551</v>
      </c>
      <c r="G553" s="1" t="s">
        <v>8700</v>
      </c>
      <c r="H553" s="1" t="n">
        <v>958.636</v>
      </c>
      <c r="I553" s="1" t="n">
        <v>232.511</v>
      </c>
      <c r="J553" s="1" t="n">
        <v>72</v>
      </c>
      <c r="K553" s="1" t="n">
        <v>754</v>
      </c>
      <c r="L553" s="1" t="n">
        <v>89.523</v>
      </c>
      <c r="M553" s="1" t="n">
        <v>143.438</v>
      </c>
      <c r="N553" s="1" t="n">
        <v>82</v>
      </c>
      <c r="O553" s="1" t="n">
        <v>95.766</v>
      </c>
      <c r="P553" s="1" t="n">
        <v>17.557</v>
      </c>
      <c r="Q553" s="1" t="n">
        <v>82.798</v>
      </c>
      <c r="R553" s="1" t="n">
        <v>222893.871</v>
      </c>
      <c r="S553" s="1" t="n">
        <v>5599573</v>
      </c>
      <c r="U553" s="1" t="n">
        <f aca="false">S553/$S$7</f>
        <v>1.05198933201474</v>
      </c>
      <c r="V553" s="1" t="n">
        <f aca="false">-(O553+Q553-$M$5)</f>
        <v>-0</v>
      </c>
      <c r="W553" s="1" t="n">
        <f aca="false">-(O553-$M$5)</f>
        <v>82.798</v>
      </c>
      <c r="X553" s="1" t="n">
        <f aca="false">AVERAGE(W553:W557)</f>
        <v>83.6756</v>
      </c>
    </row>
    <row r="554" customFormat="false" ht="15" hidden="false" customHeight="false" outlineLevel="0" collapsed="false">
      <c r="A554" s="6" t="b">
        <f aca="false">IF(C554=C553,1 )</f>
        <v>0</v>
      </c>
      <c r="C554" s="1" t="n">
        <f aca="false">VALUE(RIGHT(G554,5))</f>
        <v>5471</v>
      </c>
      <c r="D554" s="1" t="n">
        <f aca="false">C554/10000*1000</f>
        <v>547.1</v>
      </c>
      <c r="F554" s="1" t="n">
        <v>552</v>
      </c>
      <c r="G554" s="1" t="s">
        <v>8701</v>
      </c>
      <c r="H554" s="1" t="n">
        <v>969.543</v>
      </c>
      <c r="I554" s="1" t="n">
        <v>227.687</v>
      </c>
      <c r="J554" s="1" t="n">
        <v>50</v>
      </c>
      <c r="K554" s="1" t="n">
        <v>711</v>
      </c>
      <c r="L554" s="1" t="n">
        <v>89.553</v>
      </c>
      <c r="M554" s="1" t="n">
        <v>143.343</v>
      </c>
      <c r="N554" s="1" t="n">
        <v>82.199</v>
      </c>
      <c r="O554" s="1" t="n">
        <v>93.572</v>
      </c>
      <c r="P554" s="1" t="n">
        <v>17.358</v>
      </c>
      <c r="Q554" s="1" t="n">
        <v>85.192</v>
      </c>
      <c r="R554" s="1" t="n">
        <v>220752.494</v>
      </c>
      <c r="S554" s="1" t="n">
        <v>5545777</v>
      </c>
      <c r="U554" s="1" t="n">
        <f aca="false">S554/$S$7</f>
        <v>1.04188270100822</v>
      </c>
      <c r="V554" s="1" t="n">
        <f aca="false">-(O554+Q554-$M$5)</f>
        <v>-0.200000000000017</v>
      </c>
      <c r="W554" s="1" t="n">
        <f aca="false">-(O554-$M$5)</f>
        <v>84.992</v>
      </c>
      <c r="X554" s="1" t="n">
        <f aca="false">AVERAGE(W554:W558)</f>
        <v>83.915</v>
      </c>
    </row>
    <row r="555" customFormat="false" ht="15" hidden="false" customHeight="false" outlineLevel="0" collapsed="false">
      <c r="A555" s="6" t="b">
        <f aca="false">IF(C555=C554,1 )</f>
        <v>0</v>
      </c>
      <c r="C555" s="1" t="n">
        <f aca="false">VALUE(RIGHT(G555,5))</f>
        <v>5481</v>
      </c>
      <c r="D555" s="1" t="n">
        <f aca="false">C555/10000*1000</f>
        <v>548.1</v>
      </c>
      <c r="F555" s="1" t="n">
        <v>553</v>
      </c>
      <c r="G555" s="1" t="s">
        <v>8702</v>
      </c>
      <c r="H555" s="1" t="n">
        <v>967.274</v>
      </c>
      <c r="I555" s="1" t="n">
        <v>228.09</v>
      </c>
      <c r="J555" s="1" t="n">
        <v>50</v>
      </c>
      <c r="K555" s="1" t="n">
        <v>768</v>
      </c>
      <c r="L555" s="1" t="n">
        <v>89.454</v>
      </c>
      <c r="M555" s="1" t="n">
        <v>143.445</v>
      </c>
      <c r="N555" s="1" t="n">
        <v>82</v>
      </c>
      <c r="O555" s="1" t="n">
        <v>94.968</v>
      </c>
      <c r="P555" s="1" t="n">
        <v>17.158</v>
      </c>
      <c r="Q555" s="1" t="n">
        <v>83.796</v>
      </c>
      <c r="R555" s="1" t="n">
        <v>220625.912</v>
      </c>
      <c r="S555" s="1" t="n">
        <v>5542597</v>
      </c>
      <c r="U555" s="1" t="n">
        <f aca="false">S555/$S$7</f>
        <v>1.04128527579815</v>
      </c>
      <c r="V555" s="1" t="n">
        <f aca="false">-(O555+Q555-$M$5)</f>
        <v>-0.200000000000017</v>
      </c>
      <c r="W555" s="1" t="n">
        <f aca="false">-(O555-$M$5)</f>
        <v>83.596</v>
      </c>
      <c r="X555" s="1" t="n">
        <f aca="false">AVERAGE(W555:W559)</f>
        <v>83.6756</v>
      </c>
    </row>
    <row r="556" customFormat="false" ht="15" hidden="false" customHeight="false" outlineLevel="0" collapsed="false">
      <c r="A556" s="6" t="b">
        <f aca="false">IF(C556=C555,1 )</f>
        <v>0</v>
      </c>
      <c r="C556" s="1" t="n">
        <f aca="false">VALUE(RIGHT(G556,5))</f>
        <v>5491</v>
      </c>
      <c r="D556" s="1" t="n">
        <f aca="false">C556/10000*1000</f>
        <v>549.1</v>
      </c>
      <c r="F556" s="1" t="n">
        <v>554</v>
      </c>
      <c r="G556" s="1" t="s">
        <v>8703</v>
      </c>
      <c r="H556" s="1" t="n">
        <v>981.684</v>
      </c>
      <c r="I556" s="1" t="n">
        <v>221.13</v>
      </c>
      <c r="J556" s="1" t="n">
        <v>45</v>
      </c>
      <c r="K556" s="1" t="n">
        <v>812</v>
      </c>
      <c r="L556" s="1" t="n">
        <v>89.526</v>
      </c>
      <c r="M556" s="1" t="n">
        <v>143.119</v>
      </c>
      <c r="N556" s="1" t="n">
        <v>82.199</v>
      </c>
      <c r="O556" s="1" t="n">
        <v>94.569</v>
      </c>
      <c r="P556" s="1" t="n">
        <v>17.358</v>
      </c>
      <c r="Q556" s="1" t="n">
        <v>84.195</v>
      </c>
      <c r="R556" s="1" t="n">
        <v>217079.36</v>
      </c>
      <c r="S556" s="1" t="n">
        <v>5453500</v>
      </c>
      <c r="U556" s="1" t="n">
        <f aca="false">S556/$S$7</f>
        <v>1.02454666135121</v>
      </c>
      <c r="V556" s="1" t="n">
        <f aca="false">-(O556+Q556-$M$5)</f>
        <v>-0.200000000000017</v>
      </c>
      <c r="W556" s="1" t="n">
        <f aca="false">-(O556-$M$5)</f>
        <v>83.995</v>
      </c>
      <c r="X556" s="1" t="n">
        <f aca="false">AVERAGE(W556:W560)</f>
        <v>83.7154</v>
      </c>
    </row>
    <row r="557" customFormat="false" ht="15" hidden="false" customHeight="false" outlineLevel="0" collapsed="false">
      <c r="A557" s="6" t="b">
        <f aca="false">IF(C557=C556,1 )</f>
        <v>0</v>
      </c>
      <c r="C557" s="1" t="n">
        <f aca="false">VALUE(RIGHT(G557,5))</f>
        <v>5501</v>
      </c>
      <c r="D557" s="1" t="n">
        <f aca="false">C557/10000*1000</f>
        <v>550.1</v>
      </c>
      <c r="F557" s="1" t="n">
        <v>555</v>
      </c>
      <c r="G557" s="1" t="s">
        <v>8704</v>
      </c>
      <c r="H557" s="1" t="n">
        <v>962.099</v>
      </c>
      <c r="I557" s="1" t="n">
        <v>222.795</v>
      </c>
      <c r="J557" s="1" t="n">
        <v>59</v>
      </c>
      <c r="K557" s="1" t="n">
        <v>824</v>
      </c>
      <c r="L557" s="1" t="n">
        <v>89.457</v>
      </c>
      <c r="M557" s="1" t="n">
        <v>143.844</v>
      </c>
      <c r="N557" s="1" t="n">
        <v>82.199</v>
      </c>
      <c r="O557" s="1" t="n">
        <v>95.567</v>
      </c>
      <c r="P557" s="1" t="n">
        <v>17.757</v>
      </c>
      <c r="Q557" s="1" t="n">
        <v>83.397</v>
      </c>
      <c r="R557" s="1" t="n">
        <v>214351.25</v>
      </c>
      <c r="S557" s="1" t="n">
        <v>5384964</v>
      </c>
      <c r="U557" s="1" t="n">
        <f aca="false">S557/$S$7</f>
        <v>1.01167083298734</v>
      </c>
      <c r="V557" s="1" t="n">
        <f aca="false">-(O557+Q557-$M$5)</f>
        <v>-0.400000000000006</v>
      </c>
      <c r="W557" s="1" t="n">
        <f aca="false">-(O557-$M$5)</f>
        <v>82.997</v>
      </c>
      <c r="X557" s="1" t="n">
        <f aca="false">AVERAGE(W557:W561)</f>
        <v>84.0346</v>
      </c>
    </row>
    <row r="558" customFormat="false" ht="15" hidden="false" customHeight="false" outlineLevel="0" collapsed="false">
      <c r="A558" s="6" t="b">
        <f aca="false">IF(C558=C557,1 )</f>
        <v>0</v>
      </c>
      <c r="C558" s="1" t="n">
        <f aca="false">VALUE(RIGHT(G558,5))</f>
        <v>5511</v>
      </c>
      <c r="D558" s="1" t="n">
        <f aca="false">C558/10000*1000</f>
        <v>551.1</v>
      </c>
      <c r="F558" s="1" t="n">
        <v>556</v>
      </c>
      <c r="G558" s="1" t="s">
        <v>8705</v>
      </c>
      <c r="H558" s="1" t="n">
        <v>991.635</v>
      </c>
      <c r="I558" s="1" t="n">
        <v>227.157</v>
      </c>
      <c r="J558" s="1" t="n">
        <v>57</v>
      </c>
      <c r="K558" s="1" t="n">
        <v>827</v>
      </c>
      <c r="L558" s="1" t="n">
        <v>89.525</v>
      </c>
      <c r="M558" s="1" t="n">
        <v>143.039</v>
      </c>
      <c r="N558" s="1" t="n">
        <v>82</v>
      </c>
      <c r="O558" s="1" t="n">
        <v>94.569</v>
      </c>
      <c r="P558" s="1" t="n">
        <v>17.757</v>
      </c>
      <c r="Q558" s="1" t="n">
        <v>84.195</v>
      </c>
      <c r="R558" s="1" t="n">
        <v>225257.244</v>
      </c>
      <c r="S558" s="1" t="n">
        <v>5658946</v>
      </c>
      <c r="U558" s="1" t="n">
        <f aca="false">S558/$S$7</f>
        <v>1.06314371157363</v>
      </c>
      <c r="V558" s="1" t="n">
        <f aca="false">-(O558+Q558-$M$5)</f>
        <v>-0.200000000000017</v>
      </c>
      <c r="W558" s="1" t="n">
        <f aca="false">-(O558-$M$5)</f>
        <v>83.995</v>
      </c>
      <c r="X558" s="1" t="n">
        <f aca="false">AVERAGE(W558:W562)</f>
        <v>84.1544</v>
      </c>
    </row>
    <row r="559" customFormat="false" ht="15" hidden="false" customHeight="false" outlineLevel="0" collapsed="false">
      <c r="A559" s="6" t="b">
        <f aca="false">IF(C559=C558,1 )</f>
        <v>0</v>
      </c>
      <c r="C559" s="1" t="n">
        <f aca="false">VALUE(RIGHT(G559,5))</f>
        <v>5521</v>
      </c>
      <c r="D559" s="1" t="n">
        <f aca="false">C559/10000*1000</f>
        <v>552.1</v>
      </c>
      <c r="F559" s="1" t="n">
        <v>557</v>
      </c>
      <c r="G559" s="1" t="s">
        <v>8706</v>
      </c>
      <c r="H559" s="1" t="n">
        <v>965.841</v>
      </c>
      <c r="I559" s="1" t="n">
        <v>226.924</v>
      </c>
      <c r="J559" s="1" t="n">
        <v>54</v>
      </c>
      <c r="K559" s="1" t="n">
        <v>757</v>
      </c>
      <c r="L559" s="1" t="n">
        <v>89.529</v>
      </c>
      <c r="M559" s="1" t="n">
        <v>144.074</v>
      </c>
      <c r="N559" s="1" t="n">
        <v>82.399</v>
      </c>
      <c r="O559" s="1" t="n">
        <v>94.769</v>
      </c>
      <c r="P559" s="1" t="n">
        <v>17.358</v>
      </c>
      <c r="Q559" s="1" t="n">
        <v>84.195</v>
      </c>
      <c r="R559" s="1" t="n">
        <v>219172.493</v>
      </c>
      <c r="S559" s="1" t="n">
        <v>5506084</v>
      </c>
      <c r="U559" s="1" t="n">
        <f aca="false">S559/$S$7</f>
        <v>1.03442559444748</v>
      </c>
      <c r="V559" s="1" t="n">
        <f aca="false">-(O559+Q559-$M$5)</f>
        <v>-0.400000000000006</v>
      </c>
      <c r="W559" s="1" t="n">
        <f aca="false">-(O559-$M$5)</f>
        <v>83.795</v>
      </c>
      <c r="X559" s="1" t="n">
        <f aca="false">AVERAGE(W559:W563)</f>
        <v>84.5534</v>
      </c>
    </row>
    <row r="560" customFormat="false" ht="15" hidden="false" customHeight="false" outlineLevel="0" collapsed="false">
      <c r="A560" s="6" t="b">
        <f aca="false">IF(C560=C559,1 )</f>
        <v>0</v>
      </c>
      <c r="C560" s="1" t="n">
        <f aca="false">VALUE(RIGHT(G560,5))</f>
        <v>5531</v>
      </c>
      <c r="D560" s="1" t="n">
        <f aca="false">C560/10000*1000</f>
        <v>553.1</v>
      </c>
      <c r="F560" s="1" t="n">
        <v>558</v>
      </c>
      <c r="G560" s="1" t="s">
        <v>8707</v>
      </c>
      <c r="H560" s="1" t="n">
        <v>982.718</v>
      </c>
      <c r="I560" s="1" t="n">
        <v>220.843</v>
      </c>
      <c r="J560" s="1" t="n">
        <v>46</v>
      </c>
      <c r="K560" s="1" t="n">
        <v>824</v>
      </c>
      <c r="L560" s="1" t="n">
        <v>89.511</v>
      </c>
      <c r="M560" s="1" t="n">
        <v>143.631</v>
      </c>
      <c r="N560" s="1" t="n">
        <v>82.199</v>
      </c>
      <c r="O560" s="1" t="n">
        <v>94.769</v>
      </c>
      <c r="P560" s="1" t="n">
        <v>17.757</v>
      </c>
      <c r="Q560" s="1" t="n">
        <v>84.195</v>
      </c>
      <c r="R560" s="1" t="n">
        <v>217026.459</v>
      </c>
      <c r="S560" s="1" t="n">
        <v>5452171</v>
      </c>
      <c r="U560" s="1" t="n">
        <f aca="false">S560/$S$7</f>
        <v>1.0242969827021</v>
      </c>
      <c r="V560" s="1" t="n">
        <f aca="false">-(O560+Q560-$M$5)</f>
        <v>-0.400000000000006</v>
      </c>
      <c r="W560" s="1" t="n">
        <f aca="false">-(O560-$M$5)</f>
        <v>83.795</v>
      </c>
      <c r="X560" s="1" t="n">
        <f aca="false">AVERAGE(W560:W564)</f>
        <v>85.152</v>
      </c>
    </row>
    <row r="561" customFormat="false" ht="15" hidden="false" customHeight="false" outlineLevel="0" collapsed="false">
      <c r="A561" s="6" t="b">
        <f aca="false">IF(C561=C560,1 )</f>
        <v>0</v>
      </c>
      <c r="C561" s="1" t="n">
        <f aca="false">VALUE(RIGHT(G561,5))</f>
        <v>5541</v>
      </c>
      <c r="D561" s="1" t="n">
        <f aca="false">C561/10000*1000</f>
        <v>554.1</v>
      </c>
      <c r="F561" s="1" t="n">
        <v>559</v>
      </c>
      <c r="G561" s="1" t="s">
        <v>8708</v>
      </c>
      <c r="H561" s="1" t="n">
        <v>991.197</v>
      </c>
      <c r="I561" s="1" t="n">
        <v>219.221</v>
      </c>
      <c r="J561" s="1" t="n">
        <v>48</v>
      </c>
      <c r="K561" s="1" t="n">
        <v>792</v>
      </c>
      <c r="L561" s="1" t="n">
        <v>89.676</v>
      </c>
      <c r="M561" s="1" t="n">
        <v>143.228</v>
      </c>
      <c r="N561" s="1" t="n">
        <v>82.399</v>
      </c>
      <c r="O561" s="1" t="n">
        <v>92.973</v>
      </c>
      <c r="P561" s="1" t="n">
        <v>17.557</v>
      </c>
      <c r="Q561" s="1" t="n">
        <v>85.99</v>
      </c>
      <c r="R561" s="1" t="n">
        <v>217291.364</v>
      </c>
      <c r="S561" s="1" t="n">
        <v>5458826</v>
      </c>
      <c r="U561" s="1" t="n">
        <f aca="false">S561/$S$7</f>
        <v>1.02554725464329</v>
      </c>
      <c r="V561" s="1" t="n">
        <f aca="false">-(O561+Q561-$M$5)</f>
        <v>-0.399000000000001</v>
      </c>
      <c r="W561" s="1" t="n">
        <f aca="false">-(O561-$M$5)</f>
        <v>85.591</v>
      </c>
      <c r="X561" s="1" t="n">
        <f aca="false">AVERAGE(W561:W565)</f>
        <v>85.4314</v>
      </c>
    </row>
    <row r="562" customFormat="false" ht="15" hidden="false" customHeight="false" outlineLevel="0" collapsed="false">
      <c r="A562" s="6" t="b">
        <f aca="false">IF(C562=C561,1 )</f>
        <v>0</v>
      </c>
      <c r="C562" s="1" t="n">
        <f aca="false">VALUE(RIGHT(G562,5))</f>
        <v>5551</v>
      </c>
      <c r="D562" s="1" t="n">
        <f aca="false">C562/10000*1000</f>
        <v>555.1</v>
      </c>
      <c r="F562" s="1" t="n">
        <v>560</v>
      </c>
      <c r="G562" s="1" t="s">
        <v>8709</v>
      </c>
      <c r="H562" s="1" t="n">
        <v>981.007</v>
      </c>
      <c r="I562" s="1" t="n">
        <v>226.041</v>
      </c>
      <c r="J562" s="1" t="n">
        <v>47</v>
      </c>
      <c r="K562" s="1" t="n">
        <v>766</v>
      </c>
      <c r="L562" s="1" t="n">
        <v>89.407</v>
      </c>
      <c r="M562" s="1" t="n">
        <v>143.869</v>
      </c>
      <c r="N562" s="1" t="n">
        <v>82.199</v>
      </c>
      <c r="O562" s="1" t="n">
        <v>94.968</v>
      </c>
      <c r="P562" s="1" t="n">
        <v>17.757</v>
      </c>
      <c r="Q562" s="1" t="n">
        <v>83.796</v>
      </c>
      <c r="R562" s="1" t="n">
        <v>221747.592</v>
      </c>
      <c r="S562" s="1" t="n">
        <v>5570776</v>
      </c>
      <c r="U562" s="1" t="n">
        <f aca="false">S562/$S$7</f>
        <v>1.04657925221151</v>
      </c>
      <c r="V562" s="1" t="n">
        <f aca="false">-(O562+Q562-$M$5)</f>
        <v>-0.200000000000017</v>
      </c>
      <c r="W562" s="1" t="n">
        <f aca="false">-(O562-$M$5)</f>
        <v>83.596</v>
      </c>
      <c r="X562" s="1" t="n">
        <f aca="false">AVERAGE(W562:W566)</f>
        <v>85.3516</v>
      </c>
    </row>
    <row r="563" customFormat="false" ht="15" hidden="false" customHeight="false" outlineLevel="0" collapsed="false">
      <c r="A563" s="6" t="b">
        <f aca="false">IF(C563=C562,1 )</f>
        <v>0</v>
      </c>
      <c r="C563" s="1" t="n">
        <f aca="false">VALUE(RIGHT(G563,5))</f>
        <v>5561</v>
      </c>
      <c r="D563" s="1" t="n">
        <f aca="false">C563/10000*1000</f>
        <v>556.1</v>
      </c>
      <c r="F563" s="1" t="n">
        <v>561</v>
      </c>
      <c r="G563" s="1" t="s">
        <v>8710</v>
      </c>
      <c r="H563" s="1" t="n">
        <v>1006.363</v>
      </c>
      <c r="I563" s="1" t="n">
        <v>218.892</v>
      </c>
      <c r="J563" s="1" t="n">
        <v>41</v>
      </c>
      <c r="K563" s="1" t="n">
        <v>767</v>
      </c>
      <c r="L563" s="1" t="n">
        <v>89.522</v>
      </c>
      <c r="M563" s="1" t="n">
        <v>143.163</v>
      </c>
      <c r="N563" s="1" t="n">
        <v>82.199</v>
      </c>
      <c r="O563" s="1" t="n">
        <v>92.574</v>
      </c>
      <c r="P563" s="1" t="n">
        <v>17.956</v>
      </c>
      <c r="Q563" s="1" t="n">
        <v>86.389</v>
      </c>
      <c r="R563" s="1" t="n">
        <v>220285.296</v>
      </c>
      <c r="S563" s="1" t="n">
        <v>5534040</v>
      </c>
      <c r="U563" s="1" t="n">
        <f aca="false">S563/$S$7</f>
        <v>1.0396776759483</v>
      </c>
      <c r="V563" s="1" t="n">
        <f aca="false">-(O563+Q563-$M$5)</f>
        <v>-0.399000000000001</v>
      </c>
      <c r="W563" s="1" t="n">
        <f aca="false">-(O563-$M$5)</f>
        <v>85.99</v>
      </c>
      <c r="X563" s="1" t="n">
        <f aca="false">AVERAGE(W563:W567)</f>
        <v>85.6308</v>
      </c>
    </row>
    <row r="564" customFormat="false" ht="15" hidden="false" customHeight="false" outlineLevel="0" collapsed="false">
      <c r="A564" s="6" t="b">
        <f aca="false">IF(C564=C563,1 )</f>
        <v>0</v>
      </c>
      <c r="C564" s="1" t="n">
        <f aca="false">VALUE(RIGHT(G564,5))</f>
        <v>5571</v>
      </c>
      <c r="D564" s="1" t="n">
        <f aca="false">C564/10000*1000</f>
        <v>557.1</v>
      </c>
      <c r="F564" s="1" t="n">
        <v>562</v>
      </c>
      <c r="G564" s="1" t="s">
        <v>8711</v>
      </c>
      <c r="H564" s="1" t="n">
        <v>1005.408</v>
      </c>
      <c r="I564" s="1" t="n">
        <v>220.982</v>
      </c>
      <c r="J564" s="1" t="n">
        <v>48</v>
      </c>
      <c r="K564" s="1" t="n">
        <v>787</v>
      </c>
      <c r="L564" s="1" t="n">
        <v>89.612</v>
      </c>
      <c r="M564" s="1" t="n">
        <v>143</v>
      </c>
      <c r="N564" s="1" t="n">
        <v>82</v>
      </c>
      <c r="O564" s="1" t="n">
        <v>91.776</v>
      </c>
      <c r="P564" s="1" t="n">
        <v>18.156</v>
      </c>
      <c r="Q564" s="1" t="n">
        <v>87.187</v>
      </c>
      <c r="R564" s="1" t="n">
        <v>222176.775</v>
      </c>
      <c r="S564" s="1" t="n">
        <v>5581558</v>
      </c>
      <c r="U564" s="1" t="n">
        <f aca="false">S564/$S$7</f>
        <v>1.04860486183884</v>
      </c>
      <c r="V564" s="1" t="n">
        <f aca="false">-(O564+Q564-$M$5)</f>
        <v>-0.399000000000001</v>
      </c>
      <c r="W564" s="1" t="n">
        <f aca="false">-(O564-$M$5)</f>
        <v>86.788</v>
      </c>
      <c r="X564" s="1" t="n">
        <f aca="false">AVERAGE(W564:W568)</f>
        <v>85.5908</v>
      </c>
    </row>
    <row r="565" customFormat="false" ht="15" hidden="false" customHeight="false" outlineLevel="0" collapsed="false">
      <c r="A565" s="6" t="b">
        <f aca="false">IF(C565=C564,1 )</f>
        <v>0</v>
      </c>
      <c r="C565" s="1" t="n">
        <f aca="false">VALUE(RIGHT(G565,5))</f>
        <v>5581</v>
      </c>
      <c r="D565" s="1" t="n">
        <f aca="false">C565/10000*1000</f>
        <v>558.1</v>
      </c>
      <c r="F565" s="1" t="n">
        <v>563</v>
      </c>
      <c r="G565" s="1" t="s">
        <v>8712</v>
      </c>
      <c r="H565" s="1" t="n">
        <v>989.684</v>
      </c>
      <c r="I565" s="1" t="n">
        <v>218.642</v>
      </c>
      <c r="J565" s="1" t="n">
        <v>52</v>
      </c>
      <c r="K565" s="1" t="n">
        <v>782</v>
      </c>
      <c r="L565" s="1" t="n">
        <v>89.529</v>
      </c>
      <c r="M565" s="1" t="n">
        <v>143.633</v>
      </c>
      <c r="N565" s="1" t="n">
        <v>82.199</v>
      </c>
      <c r="O565" s="1" t="n">
        <v>93.372</v>
      </c>
      <c r="P565" s="1" t="n">
        <v>17.956</v>
      </c>
      <c r="Q565" s="1" t="n">
        <v>85.392</v>
      </c>
      <c r="R565" s="1" t="n">
        <v>216386.426</v>
      </c>
      <c r="S565" s="1" t="n">
        <v>5436092</v>
      </c>
      <c r="U565" s="1" t="n">
        <f aca="false">S565/$S$7</f>
        <v>1.021276228</v>
      </c>
      <c r="V565" s="1" t="n">
        <f aca="false">-(O565+Q565-$M$5)</f>
        <v>-0.200000000000017</v>
      </c>
      <c r="W565" s="1" t="n">
        <f aca="false">-(O565-$M$5)</f>
        <v>85.192</v>
      </c>
      <c r="X565" s="1" t="n">
        <f aca="false">AVERAGE(W565:W569)</f>
        <v>86.2692</v>
      </c>
    </row>
    <row r="566" customFormat="false" ht="15" hidden="false" customHeight="false" outlineLevel="0" collapsed="false">
      <c r="A566" s="6" t="b">
        <f aca="false">IF(C566=C565,1 )</f>
        <v>0</v>
      </c>
      <c r="C566" s="1" t="n">
        <f aca="false">VALUE(RIGHT(G566,5))</f>
        <v>5591</v>
      </c>
      <c r="D566" s="1" t="n">
        <f aca="false">C566/10000*1000</f>
        <v>559.1</v>
      </c>
      <c r="F566" s="1" t="n">
        <v>564</v>
      </c>
      <c r="G566" s="1" t="s">
        <v>8713</v>
      </c>
      <c r="H566" s="1" t="n">
        <v>1001.268</v>
      </c>
      <c r="I566" s="1" t="n">
        <v>222.002</v>
      </c>
      <c r="J566" s="1" t="n">
        <v>38</v>
      </c>
      <c r="K566" s="1" t="n">
        <v>716</v>
      </c>
      <c r="L566" s="1" t="n">
        <v>89.569</v>
      </c>
      <c r="M566" s="1" t="n">
        <v>143.446</v>
      </c>
      <c r="N566" s="1" t="n">
        <v>82.199</v>
      </c>
      <c r="O566" s="1" t="n">
        <v>93.372</v>
      </c>
      <c r="P566" s="1" t="n">
        <v>17.956</v>
      </c>
      <c r="Q566" s="1" t="n">
        <v>85.392</v>
      </c>
      <c r="R566" s="1" t="n">
        <v>222283.812</v>
      </c>
      <c r="S566" s="1" t="n">
        <v>5584247</v>
      </c>
      <c r="U566" s="1" t="n">
        <f aca="false">S566/$S$7</f>
        <v>1.04911004309352</v>
      </c>
      <c r="V566" s="1" t="n">
        <f aca="false">-(O566+Q566-$M$5)</f>
        <v>-0.200000000000017</v>
      </c>
      <c r="W566" s="1" t="n">
        <f aca="false">-(O566-$M$5)</f>
        <v>85.192</v>
      </c>
      <c r="X566" s="1" t="n">
        <f aca="false">AVERAGE(W566:W570)</f>
        <v>86.5884</v>
      </c>
    </row>
    <row r="567" customFormat="false" ht="15" hidden="false" customHeight="false" outlineLevel="0" collapsed="false">
      <c r="A567" s="6" t="b">
        <f aca="false">IF(C567=C566,1 )</f>
        <v>0</v>
      </c>
      <c r="C567" s="1" t="n">
        <f aca="false">VALUE(RIGHT(G567,5))</f>
        <v>5601</v>
      </c>
      <c r="D567" s="1" t="n">
        <f aca="false">C567/10000*1000</f>
        <v>560.1</v>
      </c>
      <c r="F567" s="1" t="n">
        <v>565</v>
      </c>
      <c r="G567" s="1" t="s">
        <v>8714</v>
      </c>
      <c r="H567" s="1" t="n">
        <v>995.337</v>
      </c>
      <c r="I567" s="1" t="n">
        <v>222.666</v>
      </c>
      <c r="J567" s="1" t="n">
        <v>40</v>
      </c>
      <c r="K567" s="1" t="n">
        <v>767</v>
      </c>
      <c r="L567" s="1" t="n">
        <v>89.491</v>
      </c>
      <c r="M567" s="1" t="n">
        <v>143.317</v>
      </c>
      <c r="N567" s="1" t="n">
        <v>82.399</v>
      </c>
      <c r="O567" s="1" t="n">
        <v>93.572</v>
      </c>
      <c r="P567" s="1" t="n">
        <v>17.757</v>
      </c>
      <c r="Q567" s="1" t="n">
        <v>85.192</v>
      </c>
      <c r="R567" s="1" t="n">
        <v>221627.737</v>
      </c>
      <c r="S567" s="1" t="n">
        <v>5567765</v>
      </c>
      <c r="U567" s="1" t="n">
        <f aca="false">S567/$S$7</f>
        <v>1.04601357695757</v>
      </c>
      <c r="V567" s="1" t="n">
        <f aca="false">-(O567+Q567-$M$5)</f>
        <v>-0.200000000000017</v>
      </c>
      <c r="W567" s="1" t="n">
        <f aca="false">-(O567-$M$5)</f>
        <v>84.992</v>
      </c>
      <c r="X567" s="1" t="n">
        <f aca="false">AVERAGE(W567:W571)</f>
        <v>86.4686</v>
      </c>
    </row>
    <row r="568" customFormat="false" ht="15" hidden="false" customHeight="false" outlineLevel="0" collapsed="false">
      <c r="A568" s="6" t="b">
        <f aca="false">IF(C568=C567,1 )</f>
        <v>0</v>
      </c>
      <c r="C568" s="1" t="n">
        <f aca="false">VALUE(RIGHT(G568,5))</f>
        <v>5611</v>
      </c>
      <c r="D568" s="1" t="n">
        <f aca="false">C568/10000*1000</f>
        <v>561.1</v>
      </c>
      <c r="F568" s="1" t="n">
        <v>566</v>
      </c>
      <c r="G568" s="1" t="s">
        <v>8715</v>
      </c>
      <c r="H568" s="1" t="n">
        <v>1009.149</v>
      </c>
      <c r="I568" s="1" t="n">
        <v>216.729</v>
      </c>
      <c r="J568" s="1" t="n">
        <v>44</v>
      </c>
      <c r="K568" s="1" t="n">
        <v>687</v>
      </c>
      <c r="L568" s="1" t="n">
        <v>89.654</v>
      </c>
      <c r="M568" s="1" t="n">
        <v>142.639</v>
      </c>
      <c r="N568" s="1" t="n">
        <v>82.199</v>
      </c>
      <c r="O568" s="1" t="n">
        <v>92.774</v>
      </c>
      <c r="P568" s="1" t="n">
        <v>17.956</v>
      </c>
      <c r="Q568" s="1" t="n">
        <v>85.791</v>
      </c>
      <c r="R568" s="1" t="n">
        <v>218711.426</v>
      </c>
      <c r="S568" s="1" t="n">
        <v>5494501</v>
      </c>
      <c r="U568" s="1" t="n">
        <f aca="false">S568/$S$7</f>
        <v>1.03224950130025</v>
      </c>
      <c r="V568" s="1" t="n">
        <f aca="false">-(O568+Q568-$M$5)</f>
        <v>-0.00100000000000477</v>
      </c>
      <c r="W568" s="1" t="n">
        <f aca="false">-(O568-$M$5)</f>
        <v>85.79</v>
      </c>
      <c r="X568" s="1" t="n">
        <f aca="false">AVERAGE(W568:W572)</f>
        <v>86.6682</v>
      </c>
    </row>
    <row r="569" customFormat="false" ht="15" hidden="false" customHeight="false" outlineLevel="0" collapsed="false">
      <c r="A569" s="6" t="b">
        <f aca="false">IF(C569=C568,1 )</f>
        <v>0</v>
      </c>
      <c r="C569" s="1" t="n">
        <f aca="false">VALUE(RIGHT(G569,5))</f>
        <v>5621</v>
      </c>
      <c r="D569" s="1" t="n">
        <f aca="false">C569/10000*1000</f>
        <v>562.1</v>
      </c>
      <c r="F569" s="1" t="n">
        <v>567</v>
      </c>
      <c r="G569" s="1" t="s">
        <v>8716</v>
      </c>
      <c r="H569" s="1" t="n">
        <v>1014.244</v>
      </c>
      <c r="I569" s="1" t="n">
        <v>218.387</v>
      </c>
      <c r="J569" s="1" t="n">
        <v>44</v>
      </c>
      <c r="K569" s="1" t="n">
        <v>741</v>
      </c>
      <c r="L569" s="1" t="n">
        <v>89.594</v>
      </c>
      <c r="M569" s="1" t="n">
        <v>142.513</v>
      </c>
      <c r="N569" s="1" t="n">
        <v>82.199</v>
      </c>
      <c r="O569" s="1" t="n">
        <v>88.384</v>
      </c>
      <c r="P569" s="1" t="n">
        <v>17.757</v>
      </c>
      <c r="Q569" s="1" t="n">
        <v>90.379</v>
      </c>
      <c r="R569" s="1" t="n">
        <v>221497.732</v>
      </c>
      <c r="S569" s="1" t="n">
        <v>5564499</v>
      </c>
      <c r="U569" s="1" t="n">
        <f aca="false">S569/$S$7</f>
        <v>1.0453999949651</v>
      </c>
      <c r="V569" s="1" t="n">
        <f aca="false">-(O569+Q569-$M$5)</f>
        <v>-0.199000000000012</v>
      </c>
      <c r="W569" s="1" t="n">
        <f aca="false">-(O569-$M$5)</f>
        <v>90.18</v>
      </c>
      <c r="X569" s="1" t="n">
        <f aca="false">AVERAGE(W569:W573)</f>
        <v>86.0698</v>
      </c>
    </row>
    <row r="570" customFormat="false" ht="15" hidden="false" customHeight="false" outlineLevel="0" collapsed="false">
      <c r="A570" s="6" t="b">
        <f aca="false">IF(C570=C569,1 )</f>
        <v>0</v>
      </c>
      <c r="C570" s="1" t="n">
        <f aca="false">VALUE(RIGHT(G570,5))</f>
        <v>5631</v>
      </c>
      <c r="D570" s="1" t="n">
        <f aca="false">C570/10000*1000</f>
        <v>563.1</v>
      </c>
      <c r="F570" s="1" t="n">
        <v>568</v>
      </c>
      <c r="G570" s="1" t="s">
        <v>8717</v>
      </c>
      <c r="H570" s="1" t="n">
        <v>970.896</v>
      </c>
      <c r="I570" s="1" t="n">
        <v>223.754</v>
      </c>
      <c r="J570" s="1" t="n">
        <v>52</v>
      </c>
      <c r="K570" s="1" t="n">
        <v>775</v>
      </c>
      <c r="L570" s="1" t="n">
        <v>89.473</v>
      </c>
      <c r="M570" s="1" t="n">
        <v>143.019</v>
      </c>
      <c r="N570" s="1" t="n">
        <v>82.399</v>
      </c>
      <c r="O570" s="1" t="n">
        <v>91.776</v>
      </c>
      <c r="P570" s="1" t="n">
        <v>17.757</v>
      </c>
      <c r="Q570" s="1" t="n">
        <v>86.988</v>
      </c>
      <c r="R570" s="1" t="n">
        <v>217242.165</v>
      </c>
      <c r="S570" s="1" t="n">
        <v>5457590</v>
      </c>
      <c r="U570" s="1" t="n">
        <f aca="false">S570/$S$7</f>
        <v>1.02531504786353</v>
      </c>
      <c r="V570" s="1" t="n">
        <f aca="false">-(O570+Q570-$M$5)</f>
        <v>-0.200000000000017</v>
      </c>
      <c r="W570" s="1" t="n">
        <f aca="false">-(O570-$M$5)</f>
        <v>86.788</v>
      </c>
      <c r="X570" s="1" t="n">
        <f aca="false">AVERAGE(W570:W574)</f>
        <v>85.1918</v>
      </c>
    </row>
    <row r="571" customFormat="false" ht="15" hidden="false" customHeight="false" outlineLevel="0" collapsed="false">
      <c r="A571" s="6" t="b">
        <f aca="false">IF(C571=C570,1 )</f>
        <v>0</v>
      </c>
      <c r="C571" s="1" t="n">
        <f aca="false">VALUE(RIGHT(G571,5))</f>
        <v>5641</v>
      </c>
      <c r="D571" s="1" t="n">
        <f aca="false">C571/10000*1000</f>
        <v>564.1</v>
      </c>
      <c r="F571" s="1" t="n">
        <v>569</v>
      </c>
      <c r="G571" s="1" t="s">
        <v>8718</v>
      </c>
      <c r="H571" s="1" t="n">
        <v>998.163</v>
      </c>
      <c r="I571" s="1" t="n">
        <v>218.879</v>
      </c>
      <c r="J571" s="1" t="n">
        <v>33</v>
      </c>
      <c r="K571" s="1" t="n">
        <v>780</v>
      </c>
      <c r="L571" s="1" t="n">
        <v>89.477</v>
      </c>
      <c r="M571" s="1" t="n">
        <v>143.65</v>
      </c>
      <c r="N571" s="1" t="n">
        <v>82.199</v>
      </c>
      <c r="O571" s="1" t="n">
        <v>93.971</v>
      </c>
      <c r="P571" s="1" t="n">
        <v>18.156</v>
      </c>
      <c r="Q571" s="1" t="n">
        <v>84.793</v>
      </c>
      <c r="R571" s="1" t="n">
        <v>218477.21</v>
      </c>
      <c r="S571" s="1" t="n">
        <v>5488617</v>
      </c>
      <c r="U571" s="1" t="n">
        <f aca="false">S571/$S$7</f>
        <v>1.03114407679206</v>
      </c>
      <c r="V571" s="1" t="n">
        <f aca="false">-(O571+Q571-$M$5)</f>
        <v>-0.200000000000017</v>
      </c>
      <c r="W571" s="1" t="n">
        <f aca="false">-(O571-$M$5)</f>
        <v>84.593</v>
      </c>
      <c r="X571" s="1" t="n">
        <f aca="false">AVERAGE(W571:W575)</f>
        <v>85.551</v>
      </c>
    </row>
    <row r="572" customFormat="false" ht="15" hidden="false" customHeight="false" outlineLevel="0" collapsed="false">
      <c r="A572" s="6" t="b">
        <f aca="false">IF(C572=C571,1 )</f>
        <v>0</v>
      </c>
      <c r="C572" s="1" t="n">
        <f aca="false">VALUE(RIGHT(G572,5))</f>
        <v>5651</v>
      </c>
      <c r="D572" s="1" t="n">
        <f aca="false">C572/10000*1000</f>
        <v>565.1</v>
      </c>
      <c r="F572" s="1" t="n">
        <v>570</v>
      </c>
      <c r="G572" s="1" t="s">
        <v>8719</v>
      </c>
      <c r="H572" s="1" t="n">
        <v>991.675</v>
      </c>
      <c r="I572" s="1" t="n">
        <v>220.955</v>
      </c>
      <c r="J572" s="1" t="n">
        <v>34</v>
      </c>
      <c r="K572" s="1" t="n">
        <v>814</v>
      </c>
      <c r="L572" s="1" t="n">
        <v>89.483</v>
      </c>
      <c r="M572" s="1" t="n">
        <v>143.597</v>
      </c>
      <c r="N572" s="1" t="n">
        <v>82.199</v>
      </c>
      <c r="O572" s="1" t="n">
        <v>92.574</v>
      </c>
      <c r="P572" s="1" t="n">
        <v>17.557</v>
      </c>
      <c r="Q572" s="1" t="n">
        <v>86.19</v>
      </c>
      <c r="R572" s="1" t="n">
        <v>219115.492</v>
      </c>
      <c r="S572" s="1" t="n">
        <v>5504652</v>
      </c>
      <c r="U572" s="1" t="n">
        <f aca="false">S572/$S$7</f>
        <v>1.03415656523338</v>
      </c>
      <c r="V572" s="1" t="n">
        <f aca="false">-(O572+Q572-$M$5)</f>
        <v>-0.200000000000017</v>
      </c>
      <c r="W572" s="1" t="n">
        <f aca="false">-(O572-$M$5)</f>
        <v>85.99</v>
      </c>
      <c r="X572" s="1" t="n">
        <f aca="false">AVERAGE(W572:W576)</f>
        <v>85.95</v>
      </c>
    </row>
    <row r="573" customFormat="false" ht="15" hidden="false" customHeight="false" outlineLevel="0" collapsed="false">
      <c r="A573" s="6" t="b">
        <f aca="false">IF(C573=C572,1 )</f>
        <v>0</v>
      </c>
      <c r="C573" s="1" t="n">
        <f aca="false">VALUE(RIGHT(G573,5))</f>
        <v>5661</v>
      </c>
      <c r="D573" s="1" t="n">
        <f aca="false">C573/10000*1000</f>
        <v>566.1</v>
      </c>
      <c r="F573" s="1" t="n">
        <v>571</v>
      </c>
      <c r="G573" s="1" t="s">
        <v>8720</v>
      </c>
      <c r="H573" s="1" t="n">
        <v>973.762</v>
      </c>
      <c r="I573" s="1" t="n">
        <v>215.005</v>
      </c>
      <c r="J573" s="1" t="n">
        <v>30</v>
      </c>
      <c r="K573" s="1" t="n">
        <v>702</v>
      </c>
      <c r="L573" s="1" t="n">
        <v>89.416</v>
      </c>
      <c r="M573" s="1" t="n">
        <v>143.955</v>
      </c>
      <c r="N573" s="1" t="n">
        <v>82.399</v>
      </c>
      <c r="O573" s="1" t="n">
        <v>95.766</v>
      </c>
      <c r="P573" s="1" t="n">
        <v>18.355</v>
      </c>
      <c r="Q573" s="1" t="n">
        <v>82.997</v>
      </c>
      <c r="R573" s="1" t="n">
        <v>209364.057</v>
      </c>
      <c r="S573" s="1" t="n">
        <v>5259675</v>
      </c>
      <c r="U573" s="1" t="n">
        <f aca="false">S573/$S$7</f>
        <v>0.988132843319415</v>
      </c>
      <c r="V573" s="1" t="n">
        <f aca="false">-(O573+Q573-$M$5)</f>
        <v>-0.199000000000012</v>
      </c>
      <c r="W573" s="1" t="n">
        <f aca="false">-(O573-$M$5)</f>
        <v>82.798</v>
      </c>
      <c r="X573" s="1" t="n">
        <f aca="false">AVERAGE(W573:W577)</f>
        <v>86.389</v>
      </c>
    </row>
    <row r="574" customFormat="false" ht="15" hidden="false" customHeight="false" outlineLevel="0" collapsed="false">
      <c r="A574" s="6" t="b">
        <f aca="false">IF(C574=C573,1 )</f>
        <v>0</v>
      </c>
      <c r="C574" s="1" t="n">
        <f aca="false">VALUE(RIGHT(G574,5))</f>
        <v>5671</v>
      </c>
      <c r="D574" s="1" t="n">
        <f aca="false">C574/10000*1000</f>
        <v>567.1</v>
      </c>
      <c r="F574" s="1" t="n">
        <v>572</v>
      </c>
      <c r="G574" s="1" t="s">
        <v>8721</v>
      </c>
      <c r="H574" s="1" t="n">
        <v>919.229</v>
      </c>
      <c r="I574" s="1" t="n">
        <v>229.487</v>
      </c>
      <c r="J574" s="1" t="n">
        <v>32</v>
      </c>
      <c r="K574" s="1" t="n">
        <v>792</v>
      </c>
      <c r="L574" s="1" t="n">
        <v>89.375</v>
      </c>
      <c r="M574" s="1" t="n">
        <v>144.671</v>
      </c>
      <c r="N574" s="1" t="n">
        <v>82.199</v>
      </c>
      <c r="O574" s="1" t="n">
        <v>92.774</v>
      </c>
      <c r="P574" s="1" t="n">
        <v>18.156</v>
      </c>
      <c r="Q574" s="1" t="n">
        <v>86.19</v>
      </c>
      <c r="R574" s="1" t="n">
        <v>210950.744</v>
      </c>
      <c r="S574" s="1" t="n">
        <v>5299536</v>
      </c>
      <c r="U574" s="1" t="n">
        <f aca="false">S574/$S$7</f>
        <v>0.995621511966728</v>
      </c>
      <c r="V574" s="1" t="n">
        <f aca="false">-(O574+Q574-$M$5)</f>
        <v>-0.400000000000006</v>
      </c>
      <c r="W574" s="1" t="n">
        <f aca="false">-(O574-$M$5)</f>
        <v>85.79</v>
      </c>
      <c r="X574" s="1" t="n">
        <f aca="false">AVERAGE(W574:W578)</f>
        <v>87.3864</v>
      </c>
    </row>
    <row r="575" customFormat="false" ht="15" hidden="false" customHeight="false" outlineLevel="0" collapsed="false">
      <c r="A575" s="6" t="b">
        <f aca="false">IF(C575=C574,1 )</f>
        <v>0</v>
      </c>
      <c r="C575" s="1" t="n">
        <f aca="false">VALUE(RIGHT(G575,5))</f>
        <v>5681</v>
      </c>
      <c r="D575" s="1" t="n">
        <f aca="false">C575/10000*1000</f>
        <v>568.1</v>
      </c>
      <c r="F575" s="1" t="n">
        <v>573</v>
      </c>
      <c r="G575" s="1" t="s">
        <v>8722</v>
      </c>
      <c r="H575" s="1" t="n">
        <v>947.61</v>
      </c>
      <c r="I575" s="1" t="n">
        <v>225.507</v>
      </c>
      <c r="J575" s="1" t="n">
        <v>46</v>
      </c>
      <c r="K575" s="1" t="n">
        <v>744</v>
      </c>
      <c r="L575" s="1" t="n">
        <v>89.411</v>
      </c>
      <c r="M575" s="1" t="n">
        <v>144.054</v>
      </c>
      <c r="N575" s="1" t="n">
        <v>82.199</v>
      </c>
      <c r="O575" s="1" t="n">
        <v>89.98</v>
      </c>
      <c r="P575" s="1" t="n">
        <v>18.754</v>
      </c>
      <c r="Q575" s="1" t="n">
        <v>88.783</v>
      </c>
      <c r="R575" s="1" t="n">
        <v>213692.707</v>
      </c>
      <c r="S575" s="1" t="n">
        <v>5368420</v>
      </c>
      <c r="U575" s="1" t="n">
        <f aca="false">S575/$S$7</f>
        <v>1.00856271893849</v>
      </c>
      <c r="V575" s="1" t="n">
        <f aca="false">-(O575+Q575-$M$5)</f>
        <v>-0.199000000000012</v>
      </c>
      <c r="W575" s="1" t="n">
        <f aca="false">-(O575-$M$5)</f>
        <v>88.584</v>
      </c>
      <c r="X575" s="1" t="n">
        <f aca="false">AVERAGE(W575:W579)</f>
        <v>87.5062</v>
      </c>
    </row>
    <row r="576" customFormat="false" ht="15" hidden="false" customHeight="false" outlineLevel="0" collapsed="false">
      <c r="A576" s="6" t="b">
        <f aca="false">IF(C576=C575,1 )</f>
        <v>0</v>
      </c>
      <c r="C576" s="1" t="n">
        <f aca="false">VALUE(RIGHT(G576,5))</f>
        <v>5691</v>
      </c>
      <c r="D576" s="1" t="n">
        <f aca="false">C576/10000*1000</f>
        <v>569.1</v>
      </c>
      <c r="F576" s="1" t="n">
        <v>574</v>
      </c>
      <c r="G576" s="1" t="s">
        <v>8723</v>
      </c>
      <c r="H576" s="1" t="n">
        <v>928.424</v>
      </c>
      <c r="I576" s="1" t="n">
        <v>228.098</v>
      </c>
      <c r="J576" s="1" t="n">
        <v>45</v>
      </c>
      <c r="K576" s="1" t="n">
        <v>755</v>
      </c>
      <c r="L576" s="1" t="n">
        <v>89.388</v>
      </c>
      <c r="M576" s="1" t="n">
        <v>144.341</v>
      </c>
      <c r="N576" s="1" t="n">
        <v>82.399</v>
      </c>
      <c r="O576" s="1" t="n">
        <v>91.976</v>
      </c>
      <c r="P576" s="1" t="n">
        <v>17.956</v>
      </c>
      <c r="Q576" s="1" t="n">
        <v>86.788</v>
      </c>
      <c r="R576" s="1" t="n">
        <v>211772.012</v>
      </c>
      <c r="S576" s="1" t="n">
        <v>5320168</v>
      </c>
      <c r="U576" s="1" t="n">
        <f aca="false">S576/$S$7</f>
        <v>0.999497636788768</v>
      </c>
      <c r="V576" s="1" t="n">
        <f aca="false">-(O576+Q576-$M$5)</f>
        <v>-0.200000000000017</v>
      </c>
      <c r="W576" s="1" t="n">
        <f aca="false">-(O576-$M$5)</f>
        <v>86.588</v>
      </c>
      <c r="X576" s="1" t="n">
        <f aca="false">AVERAGE(W576:W580)</f>
        <v>87.5062</v>
      </c>
    </row>
    <row r="577" customFormat="false" ht="15" hidden="false" customHeight="false" outlineLevel="0" collapsed="false">
      <c r="A577" s="6" t="b">
        <f aca="false">IF(C577=C576,1 )</f>
        <v>0</v>
      </c>
      <c r="C577" s="1" t="n">
        <f aca="false">VALUE(RIGHT(G577,5))</f>
        <v>5701</v>
      </c>
      <c r="D577" s="1" t="n">
        <f aca="false">C577/10000*1000</f>
        <v>570.1</v>
      </c>
      <c r="F577" s="1" t="n">
        <v>575</v>
      </c>
      <c r="G577" s="1" t="s">
        <v>8724</v>
      </c>
      <c r="H577" s="1" t="n">
        <v>994.66</v>
      </c>
      <c r="I577" s="1" t="n">
        <v>220.094</v>
      </c>
      <c r="J577" s="1" t="n">
        <v>43</v>
      </c>
      <c r="K577" s="1" t="n">
        <v>785</v>
      </c>
      <c r="L577" s="1" t="n">
        <v>89.444</v>
      </c>
      <c r="M577" s="1" t="n">
        <v>143.683</v>
      </c>
      <c r="N577" s="1" t="n">
        <v>82</v>
      </c>
      <c r="O577" s="1" t="n">
        <v>90.379</v>
      </c>
      <c r="P577" s="1" t="n">
        <v>18.355</v>
      </c>
      <c r="Q577" s="1" t="n">
        <v>88.384</v>
      </c>
      <c r="R577" s="1" t="n">
        <v>218918.494</v>
      </c>
      <c r="S577" s="1" t="n">
        <v>5499703</v>
      </c>
      <c r="U577" s="1" t="n">
        <f aca="false">S577/$S$7</f>
        <v>1.03322679876652</v>
      </c>
      <c r="V577" s="1" t="n">
        <f aca="false">-(O577+Q577-$M$5)</f>
        <v>-0.199000000000012</v>
      </c>
      <c r="W577" s="1" t="n">
        <f aca="false">-(O577-$M$5)</f>
        <v>88.185</v>
      </c>
      <c r="X577" s="1" t="n">
        <f aca="false">AVERAGE(W577:W581)</f>
        <v>87.626</v>
      </c>
    </row>
    <row r="578" customFormat="false" ht="15" hidden="false" customHeight="false" outlineLevel="0" collapsed="false">
      <c r="A578" s="6" t="b">
        <f aca="false">IF(C578=C577,1 )</f>
        <v>0</v>
      </c>
      <c r="C578" s="1" t="n">
        <f aca="false">VALUE(RIGHT(G578,5))</f>
        <v>5711</v>
      </c>
      <c r="D578" s="1" t="n">
        <f aca="false">C578/10000*1000</f>
        <v>571.1</v>
      </c>
      <c r="F578" s="1" t="n">
        <v>576</v>
      </c>
      <c r="G578" s="1" t="s">
        <v>8725</v>
      </c>
      <c r="H578" s="1" t="n">
        <v>962.935</v>
      </c>
      <c r="I578" s="1" t="n">
        <v>229.172</v>
      </c>
      <c r="J578" s="1" t="n">
        <v>48</v>
      </c>
      <c r="K578" s="1" t="n">
        <v>760</v>
      </c>
      <c r="L578" s="1" t="n">
        <v>89.369</v>
      </c>
      <c r="M578" s="1" t="n">
        <v>144.128</v>
      </c>
      <c r="N578" s="1" t="n">
        <v>82</v>
      </c>
      <c r="O578" s="1" t="n">
        <v>90.779</v>
      </c>
      <c r="P578" s="1" t="n">
        <v>18.754</v>
      </c>
      <c r="Q578" s="1" t="n">
        <v>87.985</v>
      </c>
      <c r="R578" s="1" t="n">
        <v>220677.699</v>
      </c>
      <c r="S578" s="1" t="n">
        <v>5543898</v>
      </c>
      <c r="U578" s="1" t="n">
        <f aca="false">S578/$S$7</f>
        <v>1.04152969409951</v>
      </c>
      <c r="V578" s="1" t="n">
        <f aca="false">-(O578+Q578-$M$5)</f>
        <v>-0.200000000000017</v>
      </c>
      <c r="W578" s="1" t="n">
        <f aca="false">-(O578-$M$5)</f>
        <v>87.785</v>
      </c>
      <c r="X578" s="1" t="n">
        <f aca="false">AVERAGE(W578:W582)</f>
        <v>87.546</v>
      </c>
    </row>
    <row r="579" customFormat="false" ht="15" hidden="false" customHeight="false" outlineLevel="0" collapsed="false">
      <c r="A579" s="6" t="b">
        <f aca="false">IF(C579=C578,1 )</f>
        <v>0</v>
      </c>
      <c r="C579" s="1" t="n">
        <f aca="false">VALUE(RIGHT(G579,5))</f>
        <v>5721</v>
      </c>
      <c r="D579" s="1" t="n">
        <f aca="false">C579/10000*1000</f>
        <v>572.1</v>
      </c>
      <c r="F579" s="1" t="n">
        <v>577</v>
      </c>
      <c r="G579" s="1" t="s">
        <v>8726</v>
      </c>
      <c r="H579" s="1" t="n">
        <v>984.948</v>
      </c>
      <c r="I579" s="1" t="n">
        <v>225.321</v>
      </c>
      <c r="J579" s="1" t="n">
        <v>42</v>
      </c>
      <c r="K579" s="1" t="n">
        <v>838</v>
      </c>
      <c r="L579" s="1" t="n">
        <v>89.395</v>
      </c>
      <c r="M579" s="1" t="n">
        <v>143.846</v>
      </c>
      <c r="N579" s="1" t="n">
        <v>82</v>
      </c>
      <c r="O579" s="1" t="n">
        <v>92.175</v>
      </c>
      <c r="P579" s="1" t="n">
        <v>18.355</v>
      </c>
      <c r="Q579" s="1" t="n">
        <v>86.788</v>
      </c>
      <c r="R579" s="1" t="n">
        <v>221929.065</v>
      </c>
      <c r="S579" s="1" t="n">
        <v>5575335</v>
      </c>
      <c r="U579" s="1" t="n">
        <f aca="false">S579/$S$7</f>
        <v>1.04743574954883</v>
      </c>
      <c r="V579" s="1" t="n">
        <f aca="false">-(O579+Q579-$M$5)</f>
        <v>-0.399000000000001</v>
      </c>
      <c r="W579" s="1" t="n">
        <f aca="false">-(O579-$M$5)</f>
        <v>86.389</v>
      </c>
      <c r="X579" s="1" t="n">
        <f aca="false">AVERAGE(W579:W583)</f>
        <v>87.586</v>
      </c>
    </row>
    <row r="580" customFormat="false" ht="15" hidden="false" customHeight="false" outlineLevel="0" collapsed="false">
      <c r="A580" s="6" t="b">
        <f aca="false">IF(C580=C579,1 )</f>
        <v>0</v>
      </c>
      <c r="C580" s="1" t="n">
        <f aca="false">VALUE(RIGHT(G580,5))</f>
        <v>5731</v>
      </c>
      <c r="D580" s="1" t="n">
        <f aca="false">C580/10000*1000</f>
        <v>573.1</v>
      </c>
      <c r="F580" s="1" t="n">
        <v>578</v>
      </c>
      <c r="G580" s="1" t="s">
        <v>8727</v>
      </c>
      <c r="H580" s="1" t="n">
        <v>970.299</v>
      </c>
      <c r="I580" s="1" t="n">
        <v>220.553</v>
      </c>
      <c r="J580" s="1" t="n">
        <v>39</v>
      </c>
      <c r="K580" s="1" t="n">
        <v>697</v>
      </c>
      <c r="L580" s="1" t="n">
        <v>89.449</v>
      </c>
      <c r="M580" s="1" t="n">
        <v>143.606</v>
      </c>
      <c r="N580" s="1" t="n">
        <v>82.199</v>
      </c>
      <c r="O580" s="1" t="n">
        <v>89.98</v>
      </c>
      <c r="P580" s="1" t="n">
        <v>18.355</v>
      </c>
      <c r="Q580" s="1" t="n">
        <v>89.382</v>
      </c>
      <c r="R580" s="1" t="n">
        <v>214002.434</v>
      </c>
      <c r="S580" s="1" t="n">
        <v>5376201</v>
      </c>
      <c r="U580" s="1" t="n">
        <f aca="false">S580/$S$7</f>
        <v>1.01002453200753</v>
      </c>
      <c r="V580" s="1" t="n">
        <f aca="false">-(O580+Q580-$M$5)</f>
        <v>-0.79800000000003</v>
      </c>
      <c r="W580" s="1" t="n">
        <f aca="false">-(O580-$M$5)</f>
        <v>88.584</v>
      </c>
      <c r="X580" s="1" t="n">
        <f aca="false">AVERAGE(W580:W584)</f>
        <v>88.1446</v>
      </c>
    </row>
    <row r="581" customFormat="false" ht="15" hidden="false" customHeight="false" outlineLevel="0" collapsed="false">
      <c r="A581" s="6" t="b">
        <f aca="false">IF(C581=C580,1 )</f>
        <v>0</v>
      </c>
      <c r="C581" s="1" t="n">
        <f aca="false">VALUE(RIGHT(G581,5))</f>
        <v>5741</v>
      </c>
      <c r="D581" s="1" t="n">
        <f aca="false">C581/10000*1000</f>
        <v>574.1</v>
      </c>
      <c r="F581" s="1" t="n">
        <v>579</v>
      </c>
      <c r="G581" s="1" t="s">
        <v>8728</v>
      </c>
      <c r="H581" s="1" t="n">
        <v>874.169</v>
      </c>
      <c r="I581" s="1" t="n">
        <v>236.256</v>
      </c>
      <c r="J581" s="1" t="n">
        <v>67</v>
      </c>
      <c r="K581" s="1" t="n">
        <v>830</v>
      </c>
      <c r="L581" s="1" t="n">
        <v>89.247</v>
      </c>
      <c r="M581" s="1" t="n">
        <v>145.457</v>
      </c>
      <c r="N581" s="1" t="n">
        <v>82.399</v>
      </c>
      <c r="O581" s="1" t="n">
        <v>91.377</v>
      </c>
      <c r="P581" s="1" t="n">
        <v>18.355</v>
      </c>
      <c r="Q581" s="1" t="n">
        <v>87.387</v>
      </c>
      <c r="R581" s="1" t="n">
        <v>206527.516</v>
      </c>
      <c r="S581" s="1" t="n">
        <v>5188415</v>
      </c>
      <c r="U581" s="1" t="n">
        <f aca="false">S581/$S$7</f>
        <v>0.974745258266167</v>
      </c>
      <c r="V581" s="1" t="n">
        <f aca="false">-(O581+Q581-$M$5)</f>
        <v>-0.200000000000017</v>
      </c>
      <c r="W581" s="1" t="n">
        <f aca="false">-(O581-$M$5)</f>
        <v>87.187</v>
      </c>
      <c r="X581" s="1" t="n">
        <f aca="false">AVERAGE(W581:W585)</f>
        <v>88.3042</v>
      </c>
    </row>
    <row r="582" customFormat="false" ht="15" hidden="false" customHeight="false" outlineLevel="0" collapsed="false">
      <c r="A582" s="6" t="b">
        <f aca="false">IF(C582=C581,1 )</f>
        <v>0</v>
      </c>
      <c r="C582" s="1" t="n">
        <f aca="false">VALUE(RIGHT(G582,5))</f>
        <v>5751</v>
      </c>
      <c r="D582" s="1" t="n">
        <f aca="false">C582/10000*1000</f>
        <v>575.1</v>
      </c>
      <c r="F582" s="1" t="n">
        <v>580</v>
      </c>
      <c r="G582" s="1" t="s">
        <v>8729</v>
      </c>
      <c r="H582" s="1" t="n">
        <v>865.73</v>
      </c>
      <c r="I582" s="1" t="n">
        <v>230.85</v>
      </c>
      <c r="J582" s="1" t="n">
        <v>37</v>
      </c>
      <c r="K582" s="1" t="n">
        <v>703</v>
      </c>
      <c r="L582" s="1" t="n">
        <v>89.058</v>
      </c>
      <c r="M582" s="1" t="n">
        <v>145.679</v>
      </c>
      <c r="N582" s="1" t="n">
        <v>82.399</v>
      </c>
      <c r="O582" s="1" t="n">
        <v>90.779</v>
      </c>
      <c r="P582" s="1" t="n">
        <v>18.754</v>
      </c>
      <c r="Q582" s="1" t="n">
        <v>87.985</v>
      </c>
      <c r="R582" s="1" t="n">
        <v>199853.366</v>
      </c>
      <c r="S582" s="1" t="n">
        <v>5020746</v>
      </c>
      <c r="U582" s="1" t="n">
        <f aca="false">S582/$S$7</f>
        <v>0.943245356521948</v>
      </c>
      <c r="V582" s="1" t="n">
        <f aca="false">-(O582+Q582-$M$5)</f>
        <v>-0.200000000000017</v>
      </c>
      <c r="W582" s="1" t="n">
        <f aca="false">-(O582-$M$5)</f>
        <v>87.785</v>
      </c>
      <c r="X582" s="1" t="n">
        <f aca="false">AVERAGE(W582:W586)</f>
        <v>88.3042</v>
      </c>
    </row>
    <row r="583" customFormat="false" ht="15" hidden="false" customHeight="false" outlineLevel="0" collapsed="false">
      <c r="A583" s="6" t="b">
        <f aca="false">IF(C583=C582,1 )</f>
        <v>0</v>
      </c>
      <c r="C583" s="1" t="n">
        <f aca="false">VALUE(RIGHT(G583,5))</f>
        <v>5761</v>
      </c>
      <c r="D583" s="1" t="n">
        <f aca="false">C583/10000*1000</f>
        <v>576.1</v>
      </c>
      <c r="F583" s="1" t="n">
        <v>581</v>
      </c>
      <c r="G583" s="1" t="s">
        <v>8730</v>
      </c>
      <c r="H583" s="1" t="n">
        <v>887.145</v>
      </c>
      <c r="I583" s="1" t="n">
        <v>230.681</v>
      </c>
      <c r="J583" s="1" t="n">
        <v>43</v>
      </c>
      <c r="K583" s="1" t="n">
        <v>726</v>
      </c>
      <c r="L583" s="1" t="n">
        <v>89.222</v>
      </c>
      <c r="M583" s="1" t="n">
        <v>145.59</v>
      </c>
      <c r="N583" s="1" t="n">
        <v>82.399</v>
      </c>
      <c r="O583" s="1" t="n">
        <v>90.579</v>
      </c>
      <c r="P583" s="1" t="n">
        <v>18.156</v>
      </c>
      <c r="Q583" s="1" t="n">
        <v>88.185</v>
      </c>
      <c r="R583" s="1" t="n">
        <v>204647.263</v>
      </c>
      <c r="S583" s="1" t="n">
        <v>5141179</v>
      </c>
      <c r="U583" s="1" t="n">
        <f aca="false">S583/$S$7</f>
        <v>0.965871051592364</v>
      </c>
      <c r="V583" s="1" t="n">
        <f aca="false">-(O583+Q583-$M$5)</f>
        <v>-0.200000000000017</v>
      </c>
      <c r="W583" s="1" t="n">
        <f aca="false">-(O583-$M$5)</f>
        <v>87.985</v>
      </c>
      <c r="X583" s="1" t="n">
        <f aca="false">AVERAGE(W583:W587)</f>
        <v>88.6236</v>
      </c>
    </row>
    <row r="584" customFormat="false" ht="15" hidden="false" customHeight="false" outlineLevel="0" collapsed="false">
      <c r="A584" s="6" t="b">
        <f aca="false">IF(C584=C583,1 )</f>
        <v>0</v>
      </c>
      <c r="C584" s="1" t="n">
        <f aca="false">VALUE(RIGHT(G584,5))</f>
        <v>5771</v>
      </c>
      <c r="D584" s="1" t="n">
        <f aca="false">C584/10000*1000</f>
        <v>577.1</v>
      </c>
      <c r="F584" s="1" t="n">
        <v>582</v>
      </c>
      <c r="G584" s="1" t="s">
        <v>8731</v>
      </c>
      <c r="H584" s="1" t="n">
        <v>845.23</v>
      </c>
      <c r="I584" s="1" t="n">
        <v>236.493</v>
      </c>
      <c r="J584" s="1" t="n">
        <v>50</v>
      </c>
      <c r="K584" s="1" t="n">
        <v>721</v>
      </c>
      <c r="L584" s="1" t="n">
        <v>89.026</v>
      </c>
      <c r="M584" s="1" t="n">
        <v>146.229</v>
      </c>
      <c r="N584" s="1" t="n">
        <v>82.199</v>
      </c>
      <c r="O584" s="1" t="n">
        <v>89.382</v>
      </c>
      <c r="P584" s="1" t="n">
        <v>17.956</v>
      </c>
      <c r="Q584" s="1" t="n">
        <v>89.382</v>
      </c>
      <c r="R584" s="1" t="n">
        <v>199891.062</v>
      </c>
      <c r="S584" s="1" t="n">
        <v>5021693</v>
      </c>
      <c r="U584" s="1" t="n">
        <f aca="false">S584/$S$7</f>
        <v>0.943423268998028</v>
      </c>
      <c r="V584" s="1" t="n">
        <f aca="false">-(O584+Q584-$M$5)</f>
        <v>-0.200000000000017</v>
      </c>
      <c r="W584" s="1" t="n">
        <f aca="false">-(O584-$M$5)</f>
        <v>89.182</v>
      </c>
      <c r="X584" s="1" t="n">
        <f aca="false">AVERAGE(W584:W588)</f>
        <v>89.8206</v>
      </c>
    </row>
    <row r="585" customFormat="false" ht="15" hidden="false" customHeight="false" outlineLevel="0" collapsed="false">
      <c r="A585" s="6" t="b">
        <f aca="false">IF(C585=C584,1 )</f>
        <v>0</v>
      </c>
      <c r="C585" s="1" t="n">
        <f aca="false">VALUE(RIGHT(G585,5))</f>
        <v>5781</v>
      </c>
      <c r="D585" s="1" t="n">
        <f aca="false">C585/10000*1000</f>
        <v>578.1</v>
      </c>
      <c r="F585" s="1" t="n">
        <v>583</v>
      </c>
      <c r="G585" s="1" t="s">
        <v>8732</v>
      </c>
      <c r="H585" s="1" t="n">
        <v>844.155</v>
      </c>
      <c r="I585" s="1" t="n">
        <v>232.736</v>
      </c>
      <c r="J585" s="1" t="n">
        <v>52</v>
      </c>
      <c r="K585" s="1" t="n">
        <v>832</v>
      </c>
      <c r="L585" s="1" t="n">
        <v>89.056</v>
      </c>
      <c r="M585" s="1" t="n">
        <v>146.144</v>
      </c>
      <c r="N585" s="1" t="n">
        <v>82.399</v>
      </c>
      <c r="O585" s="1" t="n">
        <v>89.182</v>
      </c>
      <c r="P585" s="1" t="n">
        <v>18.355</v>
      </c>
      <c r="Q585" s="1" t="n">
        <v>89.781</v>
      </c>
      <c r="R585" s="1" t="n">
        <v>196465.558</v>
      </c>
      <c r="S585" s="1" t="n">
        <v>4935637</v>
      </c>
      <c r="U585" s="1" t="n">
        <f aca="false">S585/$S$7</f>
        <v>0.927255965891905</v>
      </c>
      <c r="V585" s="1" t="n">
        <f aca="false">-(O585+Q585-$M$5)</f>
        <v>-0.399000000000029</v>
      </c>
      <c r="W585" s="1" t="n">
        <f aca="false">-(O585-$M$5)</f>
        <v>89.382</v>
      </c>
      <c r="X585" s="1" t="n">
        <f aca="false">AVERAGE(W585:W589)</f>
        <v>90.1398</v>
      </c>
    </row>
    <row r="586" customFormat="false" ht="15" hidden="false" customHeight="false" outlineLevel="0" collapsed="false">
      <c r="A586" s="6" t="b">
        <f aca="false">IF(C586=C585,1 )</f>
        <v>0</v>
      </c>
      <c r="C586" s="1" t="n">
        <f aca="false">VALUE(RIGHT(G586,5))</f>
        <v>5791</v>
      </c>
      <c r="D586" s="1" t="n">
        <f aca="false">C586/10000*1000</f>
        <v>579.1</v>
      </c>
      <c r="F586" s="1" t="n">
        <v>584</v>
      </c>
      <c r="G586" s="1" t="s">
        <v>8733</v>
      </c>
      <c r="H586" s="1" t="n">
        <v>867.362</v>
      </c>
      <c r="I586" s="1" t="n">
        <v>238.597</v>
      </c>
      <c r="J586" s="1" t="n">
        <v>60</v>
      </c>
      <c r="K586" s="1" t="n">
        <v>864</v>
      </c>
      <c r="L586" s="1" t="n">
        <v>89.131</v>
      </c>
      <c r="M586" s="1" t="n">
        <v>146.066</v>
      </c>
      <c r="N586" s="1" t="n">
        <v>82.199</v>
      </c>
      <c r="O586" s="1" t="n">
        <v>91.377</v>
      </c>
      <c r="P586" s="1" t="n">
        <v>18.754</v>
      </c>
      <c r="Q586" s="1" t="n">
        <v>87.387</v>
      </c>
      <c r="R586" s="1" t="n">
        <v>206950.251</v>
      </c>
      <c r="S586" s="1" t="n">
        <v>5199035</v>
      </c>
      <c r="U586" s="1" t="n">
        <f aca="false">S586/$S$7</f>
        <v>0.976740433024313</v>
      </c>
      <c r="V586" s="1" t="n">
        <f aca="false">-(O586+Q586-$M$5)</f>
        <v>-0.200000000000017</v>
      </c>
      <c r="W586" s="1" t="n">
        <f aca="false">-(O586-$M$5)</f>
        <v>87.187</v>
      </c>
      <c r="X586" s="1" t="n">
        <f aca="false">AVERAGE(W586:W590)</f>
        <v>90.3792</v>
      </c>
    </row>
    <row r="587" customFormat="false" ht="15" hidden="false" customHeight="false" outlineLevel="0" collapsed="false">
      <c r="A587" s="6" t="b">
        <f aca="false">IF(C587=C586,1 )</f>
        <v>0</v>
      </c>
      <c r="C587" s="1" t="n">
        <f aca="false">VALUE(RIGHT(G587,5))</f>
        <v>5801</v>
      </c>
      <c r="D587" s="1" t="n">
        <f aca="false">C587/10000*1000</f>
        <v>580.1</v>
      </c>
      <c r="F587" s="1" t="n">
        <v>585</v>
      </c>
      <c r="G587" s="1" t="s">
        <v>8734</v>
      </c>
      <c r="H587" s="1" t="n">
        <v>840.812</v>
      </c>
      <c r="I587" s="1" t="n">
        <v>240.52</v>
      </c>
      <c r="J587" s="1" t="n">
        <v>51</v>
      </c>
      <c r="K587" s="1" t="n">
        <v>851</v>
      </c>
      <c r="L587" s="1" t="n">
        <v>89.086</v>
      </c>
      <c r="M587" s="1" t="n">
        <v>146.56</v>
      </c>
      <c r="N587" s="1" t="n">
        <v>82</v>
      </c>
      <c r="O587" s="1" t="n">
        <v>89.182</v>
      </c>
      <c r="P587" s="1" t="n">
        <v>18.555</v>
      </c>
      <c r="Q587" s="1" t="n">
        <v>89.581</v>
      </c>
      <c r="R587" s="1" t="n">
        <v>202231.705</v>
      </c>
      <c r="S587" s="1" t="n">
        <v>5080495</v>
      </c>
      <c r="U587" s="1" t="n">
        <f aca="false">S587/$S$7</f>
        <v>0.954470375036494</v>
      </c>
      <c r="V587" s="1" t="n">
        <f aca="false">-(O587+Q587-$M$5)</f>
        <v>-0.199000000000012</v>
      </c>
      <c r="W587" s="1" t="n">
        <f aca="false">-(O587-$M$5)</f>
        <v>89.382</v>
      </c>
      <c r="X587" s="1" t="n">
        <f aca="false">AVERAGE(W587:W591)</f>
        <v>91.0576</v>
      </c>
    </row>
    <row r="588" customFormat="false" ht="15" hidden="false" customHeight="false" outlineLevel="0" collapsed="false">
      <c r="A588" s="6" t="b">
        <f aca="false">IF(C588=C587,1 )</f>
        <v>0</v>
      </c>
      <c r="C588" s="1" t="n">
        <f aca="false">VALUE(RIGHT(G588,5))</f>
        <v>5811</v>
      </c>
      <c r="D588" s="1" t="n">
        <f aca="false">C588/10000*1000</f>
        <v>581.1</v>
      </c>
      <c r="F588" s="1" t="n">
        <v>586</v>
      </c>
      <c r="G588" s="1" t="s">
        <v>8735</v>
      </c>
      <c r="H588" s="1" t="n">
        <v>895.186</v>
      </c>
      <c r="I588" s="1" t="n">
        <v>236.976</v>
      </c>
      <c r="J588" s="1" t="n">
        <v>51</v>
      </c>
      <c r="K588" s="1" t="n">
        <v>712</v>
      </c>
      <c r="L588" s="1" t="n">
        <v>89.156</v>
      </c>
      <c r="M588" s="1" t="n">
        <v>145.371</v>
      </c>
      <c r="N588" s="1" t="n">
        <v>82</v>
      </c>
      <c r="O588" s="1" t="n">
        <v>84.594</v>
      </c>
      <c r="P588" s="1" t="n">
        <v>18.555</v>
      </c>
      <c r="Q588" s="1" t="n">
        <v>94.17</v>
      </c>
      <c r="R588" s="1" t="n">
        <v>212138.023</v>
      </c>
      <c r="S588" s="1" t="n">
        <v>5329363</v>
      </c>
      <c r="U588" s="1" t="n">
        <f aca="false">S588/$S$7</f>
        <v>1.00122509741976</v>
      </c>
      <c r="V588" s="1" t="n">
        <f aca="false">-(O588+Q588-$M$5)</f>
        <v>-0.200000000000017</v>
      </c>
      <c r="W588" s="1" t="n">
        <f aca="false">-(O588-$M$5)</f>
        <v>93.97</v>
      </c>
      <c r="X588" s="1" t="n">
        <f aca="false">AVERAGE(W588:W592)</f>
        <v>90.419</v>
      </c>
    </row>
    <row r="589" customFormat="false" ht="15" hidden="false" customHeight="false" outlineLevel="0" collapsed="false">
      <c r="A589" s="6" t="b">
        <f aca="false">IF(C589=C588,1 )</f>
        <v>0</v>
      </c>
      <c r="C589" s="1" t="n">
        <f aca="false">VALUE(RIGHT(G589,5))</f>
        <v>5821</v>
      </c>
      <c r="D589" s="1" t="n">
        <f aca="false">C589/10000*1000</f>
        <v>582.1</v>
      </c>
      <c r="F589" s="1" t="n">
        <v>587</v>
      </c>
      <c r="G589" s="1" t="s">
        <v>8736</v>
      </c>
      <c r="H589" s="1" t="n">
        <v>856.535</v>
      </c>
      <c r="I589" s="1" t="n">
        <v>241.238</v>
      </c>
      <c r="J589" s="1" t="n">
        <v>58</v>
      </c>
      <c r="K589" s="1" t="n">
        <v>708</v>
      </c>
      <c r="L589" s="1" t="n">
        <v>89.044</v>
      </c>
      <c r="M589" s="1" t="n">
        <v>146.174</v>
      </c>
      <c r="N589" s="1" t="n">
        <v>82</v>
      </c>
      <c r="O589" s="1" t="n">
        <v>87.786</v>
      </c>
      <c r="P589" s="1" t="n">
        <v>17.956</v>
      </c>
      <c r="Q589" s="1" t="n">
        <v>90.978</v>
      </c>
      <c r="R589" s="1" t="n">
        <v>206628.622</v>
      </c>
      <c r="S589" s="1" t="n">
        <v>5190955</v>
      </c>
      <c r="U589" s="1" t="n">
        <f aca="false">S589/$S$7</f>
        <v>0.975222446955968</v>
      </c>
      <c r="V589" s="1" t="n">
        <f aca="false">-(O589+Q589-$M$5)</f>
        <v>-0.200000000000017</v>
      </c>
      <c r="W589" s="1" t="n">
        <f aca="false">-(O589-$M$5)</f>
        <v>90.778</v>
      </c>
      <c r="X589" s="1" t="n">
        <f aca="false">AVERAGE(W589:W593)</f>
        <v>86.2692</v>
      </c>
    </row>
    <row r="590" customFormat="false" ht="15" hidden="false" customHeight="false" outlineLevel="0" collapsed="false">
      <c r="A590" s="6" t="b">
        <f aca="false">IF(C590=C589,1 )</f>
        <v>0</v>
      </c>
      <c r="C590" s="1" t="n">
        <f aca="false">VALUE(RIGHT(G590,5))</f>
        <v>5831</v>
      </c>
      <c r="D590" s="1" t="n">
        <f aca="false">C590/10000*1000</f>
        <v>583.1</v>
      </c>
      <c r="F590" s="1" t="n">
        <v>588</v>
      </c>
      <c r="G590" s="1" t="s">
        <v>8737</v>
      </c>
      <c r="H590" s="1" t="n">
        <v>834.244</v>
      </c>
      <c r="I590" s="1" t="n">
        <v>244.599</v>
      </c>
      <c r="J590" s="1" t="n">
        <v>46</v>
      </c>
      <c r="K590" s="1" t="n">
        <v>743</v>
      </c>
      <c r="L590" s="1" t="n">
        <v>89.059</v>
      </c>
      <c r="M590" s="1" t="n">
        <v>146.554</v>
      </c>
      <c r="N590" s="1" t="n">
        <v>81.8</v>
      </c>
      <c r="O590" s="1" t="n">
        <v>87.985</v>
      </c>
      <c r="P590" s="1" t="n">
        <v>17.956</v>
      </c>
      <c r="Q590" s="1" t="n">
        <v>90.978</v>
      </c>
      <c r="R590" s="1" t="n">
        <v>204055.196</v>
      </c>
      <c r="S590" s="1" t="n">
        <v>5126305</v>
      </c>
      <c r="U590" s="1" t="n">
        <f aca="false">S590/$S$7</f>
        <v>0.963076679713582</v>
      </c>
      <c r="V590" s="1" t="n">
        <f aca="false">-(O590+Q590-$M$5)</f>
        <v>-0.399000000000001</v>
      </c>
      <c r="W590" s="1" t="n">
        <f aca="false">-(O590-$M$5)</f>
        <v>90.579</v>
      </c>
      <c r="X590" s="1" t="n">
        <f aca="false">AVERAGE(W590:W594)</f>
        <v>85.551</v>
      </c>
    </row>
    <row r="591" customFormat="false" ht="15" hidden="false" customHeight="false" outlineLevel="0" collapsed="false">
      <c r="A591" s="6" t="b">
        <f aca="false">IF(C591=C590,1 )</f>
        <v>0</v>
      </c>
      <c r="C591" s="1" t="n">
        <f aca="false">VALUE(RIGHT(G591,5))</f>
        <v>5841</v>
      </c>
      <c r="D591" s="1" t="n">
        <f aca="false">C591/10000*1000</f>
        <v>584.1</v>
      </c>
      <c r="F591" s="1" t="n">
        <v>589</v>
      </c>
      <c r="G591" s="1" t="s">
        <v>8738</v>
      </c>
      <c r="H591" s="1" t="n">
        <v>843.121</v>
      </c>
      <c r="I591" s="1" t="n">
        <v>242.834</v>
      </c>
      <c r="J591" s="1" t="n">
        <v>65</v>
      </c>
      <c r="K591" s="1" t="n">
        <v>734</v>
      </c>
      <c r="L591" s="1" t="n">
        <v>89.161</v>
      </c>
      <c r="M591" s="1" t="n">
        <v>146.248</v>
      </c>
      <c r="N591" s="1" t="n">
        <v>82.199</v>
      </c>
      <c r="O591" s="1" t="n">
        <v>87.985</v>
      </c>
      <c r="P591" s="1" t="n">
        <v>18.156</v>
      </c>
      <c r="Q591" s="1" t="n">
        <v>90.978</v>
      </c>
      <c r="R591" s="1" t="n">
        <v>204738.179</v>
      </c>
      <c r="S591" s="1" t="n">
        <v>5143463</v>
      </c>
      <c r="U591" s="1" t="n">
        <f aca="false">S591/$S$7</f>
        <v>0.966300145674059</v>
      </c>
      <c r="V591" s="1" t="n">
        <f aca="false">-(O591+Q591-$M$5)</f>
        <v>-0.399000000000001</v>
      </c>
      <c r="W591" s="1" t="n">
        <f aca="false">-(O591-$M$5)</f>
        <v>90.579</v>
      </c>
      <c r="X591" s="1" t="n">
        <f aca="false">AVERAGE(W591:W595)</f>
        <v>81.6404</v>
      </c>
    </row>
    <row r="592" customFormat="false" ht="15" hidden="false" customHeight="false" outlineLevel="0" collapsed="false">
      <c r="A592" s="6" t="b">
        <f aca="false">IF(C592=C591,1 )</f>
        <v>0</v>
      </c>
      <c r="C592" s="1" t="n">
        <f aca="false">VALUE(RIGHT(G592,5))</f>
        <v>5851</v>
      </c>
      <c r="D592" s="1" t="n">
        <f aca="false">C592/10000*1000</f>
        <v>585.1</v>
      </c>
      <c r="F592" s="1" t="n">
        <v>590</v>
      </c>
      <c r="G592" s="1" t="s">
        <v>8739</v>
      </c>
      <c r="H592" s="1" t="n">
        <v>882.687</v>
      </c>
      <c r="I592" s="1" t="n">
        <v>236.535</v>
      </c>
      <c r="J592" s="1" t="n">
        <v>52</v>
      </c>
      <c r="K592" s="1" t="n">
        <v>850</v>
      </c>
      <c r="L592" s="1" t="n">
        <v>89.155</v>
      </c>
      <c r="M592" s="1" t="n">
        <v>145.505</v>
      </c>
      <c r="N592" s="1" t="n">
        <v>82.199</v>
      </c>
      <c r="O592" s="1" t="n">
        <v>92.375</v>
      </c>
      <c r="P592" s="1" t="n">
        <v>18.954</v>
      </c>
      <c r="Q592" s="1" t="n">
        <v>86.389</v>
      </c>
      <c r="R592" s="1" t="n">
        <v>208786.519</v>
      </c>
      <c r="S592" s="1" t="n">
        <v>5245166</v>
      </c>
      <c r="U592" s="1" t="n">
        <f aca="false">S592/$S$7</f>
        <v>0.985407043831096</v>
      </c>
      <c r="V592" s="1" t="n">
        <f aca="false">-(O592+Q592-$M$5)</f>
        <v>-0.200000000000017</v>
      </c>
      <c r="W592" s="1" t="n">
        <f aca="false">-(O592-$M$5)</f>
        <v>86.189</v>
      </c>
      <c r="X592" s="1" t="n">
        <f aca="false">AVERAGE(W592:W596)</f>
        <v>80.0842</v>
      </c>
    </row>
    <row r="593" customFormat="false" ht="15" hidden="false" customHeight="false" outlineLevel="0" collapsed="false">
      <c r="A593" s="6" t="b">
        <f aca="false">IF(C593=C592,1 )</f>
        <v>0</v>
      </c>
      <c r="C593" s="1" t="n">
        <f aca="false">VALUE(RIGHT(G593,5))</f>
        <v>5861</v>
      </c>
      <c r="D593" s="1" t="n">
        <f aca="false">C593/10000*1000</f>
        <v>586.1</v>
      </c>
      <c r="F593" s="1" t="n">
        <v>591</v>
      </c>
      <c r="G593" s="1" t="s">
        <v>8740</v>
      </c>
      <c r="H593" s="1" t="n">
        <v>788.348</v>
      </c>
      <c r="I593" s="1" t="n">
        <v>244.507</v>
      </c>
      <c r="J593" s="1" t="n">
        <v>53</v>
      </c>
      <c r="K593" s="1" t="n">
        <v>716</v>
      </c>
      <c r="L593" s="1" t="n">
        <v>89.048</v>
      </c>
      <c r="M593" s="1" t="n">
        <v>148.146</v>
      </c>
      <c r="N593" s="1" t="n">
        <v>82.199</v>
      </c>
      <c r="O593" s="1" t="n">
        <v>105.343</v>
      </c>
      <c r="P593" s="1" t="n">
        <v>17.158</v>
      </c>
      <c r="Q593" s="1" t="n">
        <v>73.421</v>
      </c>
      <c r="R593" s="1" t="n">
        <v>192756.799</v>
      </c>
      <c r="S593" s="1" t="n">
        <v>4842465</v>
      </c>
      <c r="U593" s="1" t="n">
        <f aca="false">S593/$S$7</f>
        <v>0.909751782976087</v>
      </c>
      <c r="V593" s="1" t="n">
        <f aca="false">-(O593+Q593-$M$5)</f>
        <v>-0.200000000000017</v>
      </c>
      <c r="W593" s="1" t="n">
        <f aca="false">-(O593-$M$5)</f>
        <v>73.221</v>
      </c>
      <c r="X593" s="1" t="n">
        <f aca="false">AVERAGE(W593:W597)</f>
        <v>77.1314</v>
      </c>
    </row>
    <row r="594" customFormat="false" ht="15" hidden="false" customHeight="false" outlineLevel="0" collapsed="false">
      <c r="A594" s="6" t="b">
        <f aca="false">IF(C594=C593,1 )</f>
        <v>0</v>
      </c>
      <c r="C594" s="1" t="n">
        <f aca="false">VALUE(RIGHT(G594,5))</f>
        <v>5871</v>
      </c>
      <c r="D594" s="1" t="n">
        <f aca="false">C594/10000*1000</f>
        <v>587.1</v>
      </c>
      <c r="F594" s="1" t="n">
        <v>592</v>
      </c>
      <c r="G594" s="1" t="s">
        <v>8741</v>
      </c>
      <c r="H594" s="1" t="n">
        <v>854.027</v>
      </c>
      <c r="I594" s="1" t="n">
        <v>239.936</v>
      </c>
      <c r="J594" s="1" t="n">
        <v>64</v>
      </c>
      <c r="K594" s="1" t="n">
        <v>865</v>
      </c>
      <c r="L594" s="1" t="n">
        <v>89.018</v>
      </c>
      <c r="M594" s="1" t="n">
        <v>145.974</v>
      </c>
      <c r="N594" s="1" t="n">
        <v>82.199</v>
      </c>
      <c r="O594" s="1" t="n">
        <v>91.377</v>
      </c>
      <c r="P594" s="1" t="n">
        <v>17.158</v>
      </c>
      <c r="Q594" s="1" t="n">
        <v>87.387</v>
      </c>
      <c r="R594" s="1" t="n">
        <v>204911.572</v>
      </c>
      <c r="S594" s="1" t="n">
        <v>5147819</v>
      </c>
      <c r="U594" s="1" t="n">
        <f aca="false">S594/$S$7</f>
        <v>0.967118505490112</v>
      </c>
      <c r="V594" s="1" t="n">
        <f aca="false">-(O594+Q594-$M$5)</f>
        <v>-0.200000000000017</v>
      </c>
      <c r="W594" s="1" t="n">
        <f aca="false">-(O594-$M$5)</f>
        <v>87.187</v>
      </c>
      <c r="X594" s="1" t="n">
        <f aca="false">AVERAGE(W594:W598)</f>
        <v>80.5232</v>
      </c>
    </row>
    <row r="595" customFormat="false" ht="15" hidden="false" customHeight="false" outlineLevel="0" collapsed="false">
      <c r="A595" s="6" t="b">
        <f aca="false">IF(C595=C594,1 )</f>
        <v>0</v>
      </c>
      <c r="C595" s="1" t="n">
        <f aca="false">VALUE(RIGHT(G595,5))</f>
        <v>5881</v>
      </c>
      <c r="D595" s="1" t="n">
        <f aca="false">C595/10000*1000</f>
        <v>588.1</v>
      </c>
      <c r="F595" s="1" t="n">
        <v>593</v>
      </c>
      <c r="G595" s="1" t="s">
        <v>8742</v>
      </c>
      <c r="H595" s="1" t="n">
        <v>775.093</v>
      </c>
      <c r="I595" s="1" t="n">
        <v>246.829</v>
      </c>
      <c r="J595" s="1" t="n">
        <v>62</v>
      </c>
      <c r="K595" s="1" t="n">
        <v>756</v>
      </c>
      <c r="L595" s="1" t="n">
        <v>88.932</v>
      </c>
      <c r="M595" s="1" t="n">
        <v>148.579</v>
      </c>
      <c r="N595" s="1" t="n">
        <v>82.199</v>
      </c>
      <c r="O595" s="1" t="n">
        <v>107.538</v>
      </c>
      <c r="P595" s="1" t="n">
        <v>16.36</v>
      </c>
      <c r="Q595" s="1" t="n">
        <v>71.226</v>
      </c>
      <c r="R595" s="1" t="n">
        <v>191315.641</v>
      </c>
      <c r="S595" s="1" t="n">
        <v>4806260</v>
      </c>
      <c r="U595" s="1" t="n">
        <f aca="false">S595/$S$7</f>
        <v>0.902949965450787</v>
      </c>
      <c r="V595" s="1" t="n">
        <f aca="false">-(O595+Q595-$M$5)</f>
        <v>-0.200000000000017</v>
      </c>
      <c r="W595" s="1" t="n">
        <f aca="false">-(O595-$M$5)</f>
        <v>71.026</v>
      </c>
      <c r="X595" s="1" t="n">
        <f aca="false">AVERAGE(W595:W599)</f>
        <v>77.3708</v>
      </c>
    </row>
    <row r="596" customFormat="false" ht="15" hidden="false" customHeight="false" outlineLevel="0" collapsed="false">
      <c r="A596" s="6" t="b">
        <f aca="false">IF(C596=C595,1 )</f>
        <v>0</v>
      </c>
      <c r="C596" s="1" t="n">
        <f aca="false">VALUE(RIGHT(G596,5))</f>
        <v>5891</v>
      </c>
      <c r="D596" s="1" t="n">
        <f aca="false">C596/10000*1000</f>
        <v>589.1</v>
      </c>
      <c r="F596" s="1" t="n">
        <v>594</v>
      </c>
      <c r="G596" s="1" t="s">
        <v>8743</v>
      </c>
      <c r="H596" s="1" t="n">
        <v>824.213</v>
      </c>
      <c r="I596" s="1" t="n">
        <v>241.745</v>
      </c>
      <c r="J596" s="1" t="n">
        <v>62</v>
      </c>
      <c r="K596" s="1" t="n">
        <v>1013</v>
      </c>
      <c r="L596" s="1" t="n">
        <v>89.059</v>
      </c>
      <c r="M596" s="1" t="n">
        <v>146.825</v>
      </c>
      <c r="N596" s="1" t="n">
        <v>82.199</v>
      </c>
      <c r="O596" s="1" t="n">
        <v>95.766</v>
      </c>
      <c r="P596" s="1" t="n">
        <v>17.956</v>
      </c>
      <c r="Q596" s="1" t="n">
        <v>82.997</v>
      </c>
      <c r="R596" s="1" t="n">
        <v>199249.038</v>
      </c>
      <c r="S596" s="1" t="n">
        <v>5005564</v>
      </c>
      <c r="U596" s="1" t="n">
        <f aca="false">S596/$S$7</f>
        <v>0.940393120817789</v>
      </c>
      <c r="V596" s="1" t="n">
        <f aca="false">-(O596+Q596-$M$5)</f>
        <v>-0.199000000000012</v>
      </c>
      <c r="W596" s="1" t="n">
        <f aca="false">-(O596-$M$5)</f>
        <v>82.798</v>
      </c>
      <c r="X596" s="1" t="n">
        <f aca="false">AVERAGE(W596:W600)</f>
        <v>77.9694</v>
      </c>
    </row>
    <row r="597" customFormat="false" ht="15" hidden="false" customHeight="false" outlineLevel="0" collapsed="false">
      <c r="A597" s="6" t="b">
        <f aca="false">IF(C597=C596,1 )</f>
        <v>0</v>
      </c>
      <c r="C597" s="1" t="n">
        <f aca="false">VALUE(RIGHT(G597,5))</f>
        <v>5901</v>
      </c>
      <c r="D597" s="1" t="n">
        <f aca="false">C597/10000*1000</f>
        <v>590.1</v>
      </c>
      <c r="F597" s="1" t="n">
        <v>595</v>
      </c>
      <c r="G597" s="1" t="s">
        <v>8744</v>
      </c>
      <c r="H597" s="1" t="n">
        <v>810.56</v>
      </c>
      <c r="I597" s="1" t="n">
        <v>246.671</v>
      </c>
      <c r="J597" s="1" t="n">
        <v>26</v>
      </c>
      <c r="K597" s="1" t="n">
        <v>787</v>
      </c>
      <c r="L597" s="1" t="n">
        <v>89.124</v>
      </c>
      <c r="M597" s="1" t="n">
        <v>147.472</v>
      </c>
      <c r="N597" s="1" t="n">
        <v>82</v>
      </c>
      <c r="O597" s="1" t="n">
        <v>107.139</v>
      </c>
      <c r="P597" s="1" t="n">
        <v>17.757</v>
      </c>
      <c r="Q597" s="1" t="n">
        <v>71.625</v>
      </c>
      <c r="R597" s="1" t="n">
        <v>199941.814</v>
      </c>
      <c r="S597" s="1" t="n">
        <v>5022968</v>
      </c>
      <c r="U597" s="1" t="n">
        <f aca="false">S597/$S$7</f>
        <v>0.943662802690743</v>
      </c>
      <c r="V597" s="1" t="n">
        <f aca="false">-(O597+Q597-$M$5)</f>
        <v>-0.200000000000017</v>
      </c>
      <c r="W597" s="1" t="n">
        <f aca="false">-(O597-$M$5)</f>
        <v>71.425</v>
      </c>
      <c r="X597" s="1" t="n">
        <f aca="false">AVERAGE(W597:W601)</f>
        <v>78.7674</v>
      </c>
    </row>
    <row r="598" customFormat="false" ht="15" hidden="false" customHeight="false" outlineLevel="0" collapsed="false">
      <c r="A598" s="6" t="b">
        <f aca="false">IF(C598=C597,1 )</f>
        <v>0</v>
      </c>
      <c r="C598" s="1" t="n">
        <f aca="false">VALUE(RIGHT(G598,5))</f>
        <v>5911</v>
      </c>
      <c r="D598" s="1" t="n">
        <f aca="false">C598/10000*1000</f>
        <v>591.1</v>
      </c>
      <c r="F598" s="1" t="n">
        <v>596</v>
      </c>
      <c r="G598" s="1" t="s">
        <v>8745</v>
      </c>
      <c r="H598" s="1" t="n">
        <v>863.501</v>
      </c>
      <c r="I598" s="1" t="n">
        <v>238.813</v>
      </c>
      <c r="J598" s="1" t="n">
        <v>74</v>
      </c>
      <c r="K598" s="1" t="n">
        <v>716</v>
      </c>
      <c r="L598" s="1" t="n">
        <v>89.175</v>
      </c>
      <c r="M598" s="1" t="n">
        <v>145.329</v>
      </c>
      <c r="N598" s="1" t="n">
        <v>82.199</v>
      </c>
      <c r="O598" s="1" t="n">
        <v>88.384</v>
      </c>
      <c r="P598" s="1" t="n">
        <v>17.757</v>
      </c>
      <c r="Q598" s="1" t="n">
        <v>90.379</v>
      </c>
      <c r="R598" s="1" t="n">
        <v>206215.6</v>
      </c>
      <c r="S598" s="1" t="n">
        <v>5180579</v>
      </c>
      <c r="U598" s="1" t="n">
        <f aca="false">S598/$S$7</f>
        <v>0.973273112371173</v>
      </c>
      <c r="V598" s="1" t="n">
        <f aca="false">-(O598+Q598-$M$5)</f>
        <v>-0.199000000000012</v>
      </c>
      <c r="W598" s="1" t="n">
        <f aca="false">-(O598-$M$5)</f>
        <v>90.18</v>
      </c>
      <c r="X598" s="1" t="n">
        <f aca="false">AVERAGE(W598:W602)</f>
        <v>79.7252</v>
      </c>
    </row>
    <row r="599" customFormat="false" ht="15" hidden="false" customHeight="false" outlineLevel="0" collapsed="false">
      <c r="A599" s="6" t="b">
        <f aca="false">IF(C599=C598,1 )</f>
        <v>0</v>
      </c>
      <c r="C599" s="1" t="n">
        <f aca="false">VALUE(RIGHT(G599,5))</f>
        <v>5921</v>
      </c>
      <c r="D599" s="1" t="n">
        <f aca="false">C599/10000*1000</f>
        <v>592.1</v>
      </c>
      <c r="F599" s="1" t="n">
        <v>597</v>
      </c>
      <c r="G599" s="1" t="s">
        <v>8746</v>
      </c>
      <c r="H599" s="1" t="n">
        <v>807.017</v>
      </c>
      <c r="I599" s="1" t="n">
        <v>241.384</v>
      </c>
      <c r="J599" s="1" t="n">
        <v>51</v>
      </c>
      <c r="K599" s="1" t="n">
        <v>776</v>
      </c>
      <c r="L599" s="1" t="n">
        <v>89.127</v>
      </c>
      <c r="M599" s="1" t="n">
        <v>147.727</v>
      </c>
      <c r="N599" s="1" t="n">
        <v>82.199</v>
      </c>
      <c r="O599" s="1" t="n">
        <v>107.139</v>
      </c>
      <c r="P599" s="1" t="n">
        <v>17.358</v>
      </c>
      <c r="Q599" s="1" t="n">
        <v>71.625</v>
      </c>
      <c r="R599" s="1" t="n">
        <v>194800.693</v>
      </c>
      <c r="S599" s="1" t="n">
        <v>4893812</v>
      </c>
      <c r="U599" s="1" t="n">
        <f aca="false">S599/$S$7</f>
        <v>0.919398321423029</v>
      </c>
      <c r="V599" s="1" t="n">
        <f aca="false">-(O599+Q599-$M$5)</f>
        <v>-0.200000000000017</v>
      </c>
      <c r="W599" s="1" t="n">
        <f aca="false">-(O599-$M$5)</f>
        <v>71.425</v>
      </c>
      <c r="X599" s="1" t="n">
        <f aca="false">AVERAGE(W599:W603)</f>
        <v>79.0866</v>
      </c>
    </row>
    <row r="600" customFormat="false" ht="15" hidden="false" customHeight="false" outlineLevel="0" collapsed="false">
      <c r="A600" s="6" t="b">
        <f aca="false">IF(C600=C599,1 )</f>
        <v>0</v>
      </c>
      <c r="C600" s="1" t="n">
        <f aca="false">VALUE(RIGHT(G600,5))</f>
        <v>5931</v>
      </c>
      <c r="D600" s="1" t="n">
        <f aca="false">C600/10000*1000</f>
        <v>593.1</v>
      </c>
      <c r="F600" s="1" t="n">
        <v>598</v>
      </c>
      <c r="G600" s="1" t="s">
        <v>8747</v>
      </c>
      <c r="H600" s="1" t="n">
        <v>809.326</v>
      </c>
      <c r="I600" s="1" t="n">
        <v>248.536</v>
      </c>
      <c r="J600" s="1" t="n">
        <v>40</v>
      </c>
      <c r="K600" s="1" t="n">
        <v>720</v>
      </c>
      <c r="L600" s="1" t="n">
        <v>89.162</v>
      </c>
      <c r="M600" s="1" t="n">
        <v>147.821</v>
      </c>
      <c r="N600" s="1" t="n">
        <v>82.199</v>
      </c>
      <c r="O600" s="1" t="n">
        <v>104.545</v>
      </c>
      <c r="P600" s="1" t="n">
        <v>17.557</v>
      </c>
      <c r="Q600" s="1" t="n">
        <v>74.219</v>
      </c>
      <c r="R600" s="1" t="n">
        <v>201146.766</v>
      </c>
      <c r="S600" s="1" t="n">
        <v>5053239</v>
      </c>
      <c r="U600" s="1" t="n">
        <f aca="false">S600/$S$7</f>
        <v>0.949349802229711</v>
      </c>
      <c r="V600" s="1" t="n">
        <f aca="false">-(O600+Q600-$M$5)</f>
        <v>-0.200000000000017</v>
      </c>
      <c r="W600" s="1" t="n">
        <f aca="false">-(O600-$M$5)</f>
        <v>74.019</v>
      </c>
      <c r="X600" s="1" t="n">
        <f aca="false">AVERAGE(W600:W604)</f>
        <v>78.927</v>
      </c>
    </row>
    <row r="601" customFormat="false" ht="15" hidden="false" customHeight="false" outlineLevel="0" collapsed="false">
      <c r="A601" s="6" t="b">
        <f aca="false">IF(C601=C600,1 )</f>
        <v>0</v>
      </c>
      <c r="C601" s="1" t="n">
        <f aca="false">VALUE(RIGHT(G601,5))</f>
        <v>5941</v>
      </c>
      <c r="D601" s="1" t="n">
        <f aca="false">C601/10000*1000</f>
        <v>594.1</v>
      </c>
      <c r="F601" s="1" t="n">
        <v>599</v>
      </c>
      <c r="G601" s="1" t="s">
        <v>8748</v>
      </c>
      <c r="H601" s="1" t="n">
        <v>874.527</v>
      </c>
      <c r="I601" s="1" t="n">
        <v>237.427</v>
      </c>
      <c r="J601" s="1" t="n">
        <v>57</v>
      </c>
      <c r="K601" s="1" t="n">
        <v>779</v>
      </c>
      <c r="L601" s="1" t="n">
        <v>89.168</v>
      </c>
      <c r="M601" s="1" t="n">
        <v>145.462</v>
      </c>
      <c r="N601" s="1" t="n">
        <v>82.199</v>
      </c>
      <c r="O601" s="1" t="n">
        <v>91.776</v>
      </c>
      <c r="P601" s="1" t="n">
        <v>17.358</v>
      </c>
      <c r="Q601" s="1" t="n">
        <v>86.988</v>
      </c>
      <c r="R601" s="1" t="n">
        <v>207636.776</v>
      </c>
      <c r="S601" s="1" t="n">
        <v>5216282</v>
      </c>
      <c r="U601" s="1" t="n">
        <f aca="false">S601/$S$7</f>
        <v>0.97998061937589</v>
      </c>
      <c r="V601" s="1" t="n">
        <f aca="false">-(O601+Q601-$M$5)</f>
        <v>-0.200000000000017</v>
      </c>
      <c r="W601" s="1" t="n">
        <f aca="false">-(O601-$M$5)</f>
        <v>86.788</v>
      </c>
      <c r="X601" s="1" t="n">
        <f aca="false">AVERAGE(W601:W605)</f>
        <v>79.1664</v>
      </c>
    </row>
    <row r="602" customFormat="false" ht="15" hidden="false" customHeight="false" outlineLevel="0" collapsed="false">
      <c r="A602" s="6" t="b">
        <f aca="false">IF(C602=C601,1 )</f>
        <v>0</v>
      </c>
      <c r="C602" s="1" t="n">
        <f aca="false">VALUE(RIGHT(G602,5))</f>
        <v>5951</v>
      </c>
      <c r="D602" s="1" t="n">
        <f aca="false">C602/10000*1000</f>
        <v>595.1</v>
      </c>
      <c r="F602" s="1" t="n">
        <v>600</v>
      </c>
      <c r="G602" s="1" t="s">
        <v>8749</v>
      </c>
      <c r="H602" s="1" t="n">
        <v>803.076</v>
      </c>
      <c r="I602" s="1" t="n">
        <v>248.433</v>
      </c>
      <c r="J602" s="1" t="n">
        <v>66</v>
      </c>
      <c r="K602" s="1" t="n">
        <v>761</v>
      </c>
      <c r="L602" s="1" t="n">
        <v>89.231</v>
      </c>
      <c r="M602" s="1" t="n">
        <v>147.653</v>
      </c>
      <c r="N602" s="1" t="n">
        <v>82.199</v>
      </c>
      <c r="O602" s="1" t="n">
        <v>102.35</v>
      </c>
      <c r="P602" s="1" t="n">
        <v>16.759</v>
      </c>
      <c r="Q602" s="1" t="n">
        <v>76.813</v>
      </c>
      <c r="R602" s="1" t="n">
        <v>199510.521</v>
      </c>
      <c r="S602" s="1" t="n">
        <v>5012133</v>
      </c>
      <c r="U602" s="1" t="n">
        <f aca="false">S602/$S$7</f>
        <v>0.94162723597657</v>
      </c>
      <c r="V602" s="1" t="n">
        <f aca="false">-(O602+Q602-$M$5)</f>
        <v>-0.599000000000018</v>
      </c>
      <c r="W602" s="1" t="n">
        <f aca="false">-(O602-$M$5)</f>
        <v>76.214</v>
      </c>
      <c r="X602" s="1" t="n">
        <f aca="false">AVERAGE(W602:W606)</f>
        <v>77.9694</v>
      </c>
    </row>
    <row r="603" customFormat="false" ht="15" hidden="false" customHeight="false" outlineLevel="0" collapsed="false">
      <c r="A603" s="6" t="b">
        <f aca="false">IF(C603=C602,1 )</f>
        <v>0</v>
      </c>
      <c r="C603" s="1" t="n">
        <f aca="false">VALUE(RIGHT(G603,5))</f>
        <v>5961</v>
      </c>
      <c r="D603" s="1" t="n">
        <f aca="false">C603/10000*1000</f>
        <v>596.1</v>
      </c>
      <c r="F603" s="1" t="n">
        <v>601</v>
      </c>
      <c r="G603" s="1" t="s">
        <v>8750</v>
      </c>
      <c r="H603" s="1" t="n">
        <v>864.735</v>
      </c>
      <c r="I603" s="1" t="n">
        <v>248.13</v>
      </c>
      <c r="J603" s="1" t="n">
        <v>51</v>
      </c>
      <c r="K603" s="1" t="n">
        <v>875</v>
      </c>
      <c r="L603" s="1" t="n">
        <v>89.151</v>
      </c>
      <c r="M603" s="1" t="n">
        <v>145.788</v>
      </c>
      <c r="N603" s="1" t="n">
        <v>82</v>
      </c>
      <c r="O603" s="1" t="n">
        <v>91.577</v>
      </c>
      <c r="P603" s="1" t="n">
        <v>16.759</v>
      </c>
      <c r="Q603" s="1" t="n">
        <v>87.387</v>
      </c>
      <c r="R603" s="1" t="n">
        <v>214566.399</v>
      </c>
      <c r="S603" s="1" t="n">
        <v>5390369</v>
      </c>
      <c r="U603" s="1" t="n">
        <f aca="false">S603/$S$7</f>
        <v>1.01268626797489</v>
      </c>
      <c r="V603" s="1" t="n">
        <f aca="false">-(O603+Q603-$M$5)</f>
        <v>-0.400000000000006</v>
      </c>
      <c r="W603" s="1" t="n">
        <f aca="false">-(O603-$M$5)</f>
        <v>86.987</v>
      </c>
      <c r="X603" s="1" t="n">
        <f aca="false">AVERAGE(W603:W607)</f>
        <v>80.124</v>
      </c>
    </row>
    <row r="604" customFormat="false" ht="15" hidden="false" customHeight="false" outlineLevel="0" collapsed="false">
      <c r="A604" s="6" t="b">
        <f aca="false">IF(C604=C603,1 )</f>
        <v>0</v>
      </c>
      <c r="C604" s="1" t="n">
        <f aca="false">VALUE(RIGHT(G604,5))</f>
        <v>5971</v>
      </c>
      <c r="D604" s="1" t="n">
        <f aca="false">C604/10000*1000</f>
        <v>597.1</v>
      </c>
      <c r="F604" s="1" t="n">
        <v>602</v>
      </c>
      <c r="G604" s="1" t="s">
        <v>8751</v>
      </c>
      <c r="H604" s="1" t="n">
        <v>800.409</v>
      </c>
      <c r="I604" s="1" t="n">
        <v>248.745</v>
      </c>
      <c r="J604" s="1" t="n">
        <v>63</v>
      </c>
      <c r="K604" s="1" t="n">
        <v>809</v>
      </c>
      <c r="L604" s="1" t="n">
        <v>89.181</v>
      </c>
      <c r="M604" s="1" t="n">
        <v>147.398</v>
      </c>
      <c r="N604" s="1" t="n">
        <v>82.199</v>
      </c>
      <c r="O604" s="1" t="n">
        <v>107.937</v>
      </c>
      <c r="P604" s="1" t="n">
        <v>16.36</v>
      </c>
      <c r="Q604" s="1" t="n">
        <v>70.827</v>
      </c>
      <c r="R604" s="1" t="n">
        <v>199097.459</v>
      </c>
      <c r="S604" s="1" t="n">
        <v>5001756</v>
      </c>
      <c r="U604" s="1" t="n">
        <f aca="false">S604/$S$7</f>
        <v>0.939677713522212</v>
      </c>
      <c r="V604" s="1" t="n">
        <f aca="false">-(O604+Q604-$M$5)</f>
        <v>-0.200000000000017</v>
      </c>
      <c r="W604" s="1" t="n">
        <f aca="false">-(O604-$M$5)</f>
        <v>70.627</v>
      </c>
      <c r="X604" s="1" t="n">
        <f aca="false">AVERAGE(W604:W608)</f>
        <v>78.4082</v>
      </c>
    </row>
    <row r="605" customFormat="false" ht="15" hidden="false" customHeight="false" outlineLevel="0" collapsed="false">
      <c r="A605" s="6" t="b">
        <f aca="false">IF(C605=C604,1 )</f>
        <v>0</v>
      </c>
      <c r="C605" s="1" t="n">
        <f aca="false">VALUE(RIGHT(G605,5))</f>
        <v>5981</v>
      </c>
      <c r="D605" s="1" t="n">
        <f aca="false">C605/10000*1000</f>
        <v>598.1</v>
      </c>
      <c r="F605" s="1" t="n">
        <v>603</v>
      </c>
      <c r="G605" s="1" t="s">
        <v>8752</v>
      </c>
      <c r="H605" s="1" t="n">
        <v>823.536</v>
      </c>
      <c r="I605" s="1" t="n">
        <v>248.995</v>
      </c>
      <c r="J605" s="1" t="n">
        <v>74</v>
      </c>
      <c r="K605" s="1" t="n">
        <v>840</v>
      </c>
      <c r="L605" s="1" t="n">
        <v>89.156</v>
      </c>
      <c r="M605" s="1" t="n">
        <v>146.999</v>
      </c>
      <c r="N605" s="1" t="n">
        <v>82</v>
      </c>
      <c r="O605" s="1" t="n">
        <v>103.348</v>
      </c>
      <c r="P605" s="1" t="n">
        <v>17.757</v>
      </c>
      <c r="Q605" s="1" t="n">
        <v>75.416</v>
      </c>
      <c r="R605" s="1" t="n">
        <v>205056.702</v>
      </c>
      <c r="S605" s="1" t="n">
        <v>5151465</v>
      </c>
      <c r="U605" s="1" t="n">
        <f aca="false">S605/$S$7</f>
        <v>0.967803477916497</v>
      </c>
      <c r="V605" s="1" t="n">
        <f aca="false">-(O605+Q605-$M$5)</f>
        <v>-0.200000000000017</v>
      </c>
      <c r="W605" s="1" t="n">
        <f aca="false">-(O605-$M$5)</f>
        <v>75.216</v>
      </c>
      <c r="X605" s="1" t="n">
        <f aca="false">AVERAGE(W605:W609)</f>
        <v>79.6852</v>
      </c>
    </row>
    <row r="606" customFormat="false" ht="15" hidden="false" customHeight="false" outlineLevel="0" collapsed="false">
      <c r="A606" s="6" t="b">
        <f aca="false">IF(C606=C605,1 )</f>
        <v>0</v>
      </c>
      <c r="C606" s="1" t="n">
        <f aca="false">VALUE(RIGHT(G606,5))</f>
        <v>5991</v>
      </c>
      <c r="D606" s="1" t="n">
        <f aca="false">C606/10000*1000</f>
        <v>599.1</v>
      </c>
      <c r="F606" s="1" t="n">
        <v>604</v>
      </c>
      <c r="G606" s="1" t="s">
        <v>8753</v>
      </c>
      <c r="H606" s="1" t="n">
        <v>867.561</v>
      </c>
      <c r="I606" s="1" t="n">
        <v>235.394</v>
      </c>
      <c r="J606" s="1" t="n">
        <v>66</v>
      </c>
      <c r="K606" s="1" t="n">
        <v>749</v>
      </c>
      <c r="L606" s="1" t="n">
        <v>89.233</v>
      </c>
      <c r="M606" s="1" t="n">
        <v>145.342</v>
      </c>
      <c r="N606" s="1" t="n">
        <v>82.199</v>
      </c>
      <c r="O606" s="1" t="n">
        <v>97.761</v>
      </c>
      <c r="P606" s="1" t="n">
        <v>17.358</v>
      </c>
      <c r="Q606" s="1" t="n">
        <v>81.002</v>
      </c>
      <c r="R606" s="1" t="n">
        <v>204219.115</v>
      </c>
      <c r="S606" s="1" t="n">
        <v>5130423</v>
      </c>
      <c r="U606" s="1" t="n">
        <f aca="false">S606/$S$7</f>
        <v>0.963850326573661</v>
      </c>
      <c r="V606" s="1" t="n">
        <f aca="false">-(O606+Q606-$M$5)</f>
        <v>-0.198999999999984</v>
      </c>
      <c r="W606" s="1" t="n">
        <f aca="false">-(O606-$M$5)</f>
        <v>80.803</v>
      </c>
      <c r="X606" s="1" t="n">
        <f aca="false">AVERAGE(W606:W610)</f>
        <v>80.3636</v>
      </c>
    </row>
    <row r="607" customFormat="false" ht="15" hidden="false" customHeight="false" outlineLevel="0" collapsed="false">
      <c r="A607" s="6" t="b">
        <f aca="false">IF(C607=C606,1 )</f>
        <v>0</v>
      </c>
      <c r="C607" s="1" t="n">
        <f aca="false">VALUE(RIGHT(G607,5))</f>
        <v>6001</v>
      </c>
      <c r="D607" s="1" t="n">
        <f aca="false">C607/10000*1000</f>
        <v>600.1</v>
      </c>
      <c r="F607" s="1" t="n">
        <v>605</v>
      </c>
      <c r="G607" s="1" t="s">
        <v>8754</v>
      </c>
      <c r="H607" s="1" t="n">
        <v>907.207</v>
      </c>
      <c r="I607" s="1" t="n">
        <v>235.785</v>
      </c>
      <c r="J607" s="1" t="n">
        <v>41</v>
      </c>
      <c r="K607" s="1" t="n">
        <v>719</v>
      </c>
      <c r="L607" s="1" t="n">
        <v>89.283</v>
      </c>
      <c r="M607" s="1" t="n">
        <v>144.63</v>
      </c>
      <c r="N607" s="1" t="n">
        <v>82.199</v>
      </c>
      <c r="O607" s="1" t="n">
        <v>91.577</v>
      </c>
      <c r="P607" s="1" t="n">
        <v>17.358</v>
      </c>
      <c r="Q607" s="1" t="n">
        <v>87.387</v>
      </c>
      <c r="R607" s="1" t="n">
        <v>213906.105</v>
      </c>
      <c r="S607" s="1" t="n">
        <v>5373781</v>
      </c>
      <c r="U607" s="1" t="n">
        <f aca="false">S607/$S$7</f>
        <v>1.00956988766527</v>
      </c>
      <c r="V607" s="1" t="n">
        <f aca="false">-(O607+Q607-$M$5)</f>
        <v>-0.400000000000006</v>
      </c>
      <c r="W607" s="1" t="n">
        <f aca="false">-(O607-$M$5)</f>
        <v>86.987</v>
      </c>
      <c r="X607" s="1" t="n">
        <f aca="false">AVERAGE(W607:W611)</f>
        <v>80.0442</v>
      </c>
    </row>
    <row r="608" customFormat="false" ht="15" hidden="false" customHeight="false" outlineLevel="0" collapsed="false">
      <c r="A608" s="6" t="b">
        <f aca="false">IF(C608=C607,1 )</f>
        <v>0</v>
      </c>
      <c r="C608" s="1" t="n">
        <f aca="false">VALUE(RIGHT(G608,5))</f>
        <v>6011</v>
      </c>
      <c r="D608" s="1" t="n">
        <f aca="false">C608/10000*1000</f>
        <v>601.1</v>
      </c>
      <c r="F608" s="1" t="n">
        <v>606</v>
      </c>
      <c r="G608" s="1" t="s">
        <v>8755</v>
      </c>
      <c r="H608" s="1" t="n">
        <v>846.743</v>
      </c>
      <c r="I608" s="1" t="n">
        <v>243.258</v>
      </c>
      <c r="J608" s="1" t="n">
        <v>49</v>
      </c>
      <c r="K608" s="1" t="n">
        <v>818</v>
      </c>
      <c r="L608" s="1" t="n">
        <v>89.274</v>
      </c>
      <c r="M608" s="1" t="n">
        <v>146.441</v>
      </c>
      <c r="N608" s="1" t="n">
        <v>82</v>
      </c>
      <c r="O608" s="1" t="n">
        <v>100.156</v>
      </c>
      <c r="P608" s="1" t="n">
        <v>17.358</v>
      </c>
      <c r="Q608" s="1" t="n">
        <v>78.608</v>
      </c>
      <c r="R608" s="1" t="n">
        <v>205976.966</v>
      </c>
      <c r="S608" s="1" t="n">
        <v>5174584</v>
      </c>
      <c r="U608" s="1" t="n">
        <f aca="false">S608/$S$7</f>
        <v>0.972146834341504</v>
      </c>
      <c r="V608" s="1" t="n">
        <f aca="false">-(O608+Q608-$M$5)</f>
        <v>-0.200000000000017</v>
      </c>
      <c r="W608" s="1" t="n">
        <f aca="false">-(O608-$M$5)</f>
        <v>78.408</v>
      </c>
      <c r="X608" s="1" t="n">
        <f aca="false">AVERAGE(W608:W612)</f>
        <v>78.3284</v>
      </c>
    </row>
    <row r="609" customFormat="false" ht="15" hidden="false" customHeight="false" outlineLevel="0" collapsed="false">
      <c r="A609" s="6" t="b">
        <f aca="false">IF(C609=C608,1 )</f>
        <v>0</v>
      </c>
      <c r="C609" s="1" t="n">
        <f aca="false">VALUE(RIGHT(G609,5))</f>
        <v>6021</v>
      </c>
      <c r="D609" s="1" t="n">
        <f aca="false">C609/10000*1000</f>
        <v>602.1</v>
      </c>
      <c r="F609" s="1" t="n">
        <v>607</v>
      </c>
      <c r="G609" s="1" t="s">
        <v>8756</v>
      </c>
      <c r="H609" s="1" t="n">
        <v>866.128</v>
      </c>
      <c r="I609" s="1" t="n">
        <v>238.364</v>
      </c>
      <c r="J609" s="1" t="n">
        <v>36</v>
      </c>
      <c r="K609" s="1" t="n">
        <v>727</v>
      </c>
      <c r="L609" s="1" t="n">
        <v>89.317</v>
      </c>
      <c r="M609" s="1" t="n">
        <v>146.013</v>
      </c>
      <c r="N609" s="1" t="n">
        <v>81.8</v>
      </c>
      <c r="O609" s="1" t="n">
        <v>101.552</v>
      </c>
      <c r="P609" s="1" t="n">
        <v>17.956</v>
      </c>
      <c r="Q609" s="1" t="n">
        <v>77.212</v>
      </c>
      <c r="R609" s="1" t="n">
        <v>206453.956</v>
      </c>
      <c r="S609" s="1" t="n">
        <v>5186567</v>
      </c>
      <c r="U609" s="1" t="n">
        <f aca="false">S609/$S$7</f>
        <v>0.974398075313902</v>
      </c>
      <c r="V609" s="1" t="n">
        <f aca="false">-(O609+Q609-$M$5)</f>
        <v>-0.200000000000017</v>
      </c>
      <c r="W609" s="1" t="n">
        <f aca="false">-(O609-$M$5)</f>
        <v>77.012</v>
      </c>
      <c r="X609" s="1" t="n">
        <f aca="false">AVERAGE(W609:W613)</f>
        <v>77.73</v>
      </c>
    </row>
    <row r="610" customFormat="false" ht="15" hidden="false" customHeight="false" outlineLevel="0" collapsed="false">
      <c r="A610" s="6" t="b">
        <f aca="false">IF(C610=C609,1 )</f>
        <v>0</v>
      </c>
      <c r="C610" s="1" t="n">
        <f aca="false">VALUE(RIGHT(G610,5))</f>
        <v>6031</v>
      </c>
      <c r="D610" s="1" t="n">
        <f aca="false">C610/10000*1000</f>
        <v>603.1</v>
      </c>
      <c r="F610" s="1" t="n">
        <v>608</v>
      </c>
      <c r="G610" s="1" t="s">
        <v>8757</v>
      </c>
      <c r="H610" s="1" t="n">
        <v>858.764</v>
      </c>
      <c r="I610" s="1" t="n">
        <v>240.907</v>
      </c>
      <c r="J610" s="1" t="n">
        <v>61</v>
      </c>
      <c r="K610" s="1" t="n">
        <v>709</v>
      </c>
      <c r="L610" s="1" t="n">
        <v>89.289</v>
      </c>
      <c r="M610" s="1" t="n">
        <v>145.953</v>
      </c>
      <c r="N610" s="1" t="n">
        <v>81.601</v>
      </c>
      <c r="O610" s="1" t="n">
        <v>99.956</v>
      </c>
      <c r="P610" s="1" t="n">
        <v>17.956</v>
      </c>
      <c r="Q610" s="1" t="n">
        <v>78.808</v>
      </c>
      <c r="R610" s="1" t="n">
        <v>206882.701</v>
      </c>
      <c r="S610" s="1" t="n">
        <v>5197338</v>
      </c>
      <c r="U610" s="1" t="n">
        <f aca="false">S610/$S$7</f>
        <v>0.976421618376048</v>
      </c>
      <c r="V610" s="1" t="n">
        <f aca="false">-(O610+Q610-$M$5)</f>
        <v>-0.200000000000017</v>
      </c>
      <c r="W610" s="1" t="n">
        <f aca="false">-(O610-$M$5)</f>
        <v>78.608</v>
      </c>
      <c r="X610" s="1" t="n">
        <f aca="false">AVERAGE(W610:W614)</f>
        <v>78.1688</v>
      </c>
    </row>
    <row r="611" customFormat="false" ht="15" hidden="false" customHeight="false" outlineLevel="0" collapsed="false">
      <c r="A611" s="6" t="b">
        <f aca="false">IF(C611=C610,1 )</f>
        <v>0</v>
      </c>
      <c r="C611" s="1" t="n">
        <f aca="false">VALUE(RIGHT(G611,5))</f>
        <v>6041</v>
      </c>
      <c r="D611" s="1" t="n">
        <f aca="false">C611/10000*1000</f>
        <v>604.1</v>
      </c>
      <c r="F611" s="1" t="n">
        <v>609</v>
      </c>
      <c r="G611" s="1" t="s">
        <v>8758</v>
      </c>
      <c r="H611" s="1" t="n">
        <v>837.11</v>
      </c>
      <c r="I611" s="1" t="n">
        <v>244.597</v>
      </c>
      <c r="J611" s="1" t="n">
        <v>62</v>
      </c>
      <c r="K611" s="1" t="n">
        <v>777</v>
      </c>
      <c r="L611" s="1" t="n">
        <v>89.29</v>
      </c>
      <c r="M611" s="1" t="n">
        <v>146.263</v>
      </c>
      <c r="N611" s="1" t="n">
        <v>82</v>
      </c>
      <c r="O611" s="1" t="n">
        <v>99.358</v>
      </c>
      <c r="P611" s="1" t="n">
        <v>17.358</v>
      </c>
      <c r="Q611" s="1" t="n">
        <v>79.406</v>
      </c>
      <c r="R611" s="1" t="n">
        <v>204754.38</v>
      </c>
      <c r="S611" s="1" t="n">
        <v>5143870</v>
      </c>
      <c r="U611" s="1" t="n">
        <f aca="false">S611/$S$7</f>
        <v>0.966376608586165</v>
      </c>
      <c r="V611" s="1" t="n">
        <f aca="false">-(O611+Q611-$M$5)</f>
        <v>-0.200000000000017</v>
      </c>
      <c r="W611" s="1" t="n">
        <f aca="false">-(O611-$M$5)</f>
        <v>79.206</v>
      </c>
      <c r="X611" s="1" t="n">
        <f aca="false">AVERAGE(W611:W615)</f>
        <v>78.488</v>
      </c>
    </row>
    <row r="612" customFormat="false" ht="15" hidden="false" customHeight="false" outlineLevel="0" collapsed="false">
      <c r="A612" s="6" t="b">
        <f aca="false">IF(C612=C611,1 )</f>
        <v>0</v>
      </c>
      <c r="C612" s="1" t="n">
        <f aca="false">VALUE(RIGHT(G612,5))</f>
        <v>6051</v>
      </c>
      <c r="D612" s="1" t="n">
        <f aca="false">C612/10000*1000</f>
        <v>605.1</v>
      </c>
      <c r="F612" s="1" t="n">
        <v>610</v>
      </c>
      <c r="G612" s="1" t="s">
        <v>8759</v>
      </c>
      <c r="H612" s="1" t="n">
        <v>868.755</v>
      </c>
      <c r="I612" s="1" t="n">
        <v>240.69</v>
      </c>
      <c r="J612" s="1" t="n">
        <v>48</v>
      </c>
      <c r="K612" s="1" t="n">
        <v>765</v>
      </c>
      <c r="L612" s="1" t="n">
        <v>89.339</v>
      </c>
      <c r="M612" s="1" t="n">
        <v>145.614</v>
      </c>
      <c r="N612" s="1" t="n">
        <v>82.199</v>
      </c>
      <c r="O612" s="1" t="n">
        <v>100.156</v>
      </c>
      <c r="P612" s="1" t="n">
        <v>16.759</v>
      </c>
      <c r="Q612" s="1" t="n">
        <v>78.808</v>
      </c>
      <c r="R612" s="1" t="n">
        <v>209100.982</v>
      </c>
      <c r="S612" s="1" t="n">
        <v>5253066</v>
      </c>
      <c r="U612" s="1" t="n">
        <f aca="false">S612/$S$7</f>
        <v>0.986891213378117</v>
      </c>
      <c r="V612" s="1" t="n">
        <f aca="false">-(O612+Q612-$M$5)</f>
        <v>-0.400000000000006</v>
      </c>
      <c r="W612" s="1" t="n">
        <f aca="false">-(O612-$M$5)</f>
        <v>78.408</v>
      </c>
      <c r="X612" s="1" t="n">
        <f aca="false">AVERAGE(W612:W616)</f>
        <v>79.0068</v>
      </c>
    </row>
    <row r="613" customFormat="false" ht="15" hidden="false" customHeight="false" outlineLevel="0" collapsed="false">
      <c r="A613" s="6" t="b">
        <f aca="false">IF(C613=C612,1 )</f>
        <v>0</v>
      </c>
      <c r="C613" s="1" t="n">
        <f aca="false">VALUE(RIGHT(G613,5))</f>
        <v>6061</v>
      </c>
      <c r="D613" s="1" t="n">
        <f aca="false">C613/10000*1000</f>
        <v>606.1</v>
      </c>
      <c r="F613" s="1" t="n">
        <v>611</v>
      </c>
      <c r="G613" s="1" t="s">
        <v>8760</v>
      </c>
      <c r="H613" s="1" t="n">
        <v>868.875</v>
      </c>
      <c r="I613" s="1" t="n">
        <v>238.744</v>
      </c>
      <c r="J613" s="1" t="n">
        <v>48</v>
      </c>
      <c r="K613" s="1" t="n">
        <v>743</v>
      </c>
      <c r="L613" s="1" t="n">
        <v>89.226</v>
      </c>
      <c r="M613" s="1" t="n">
        <v>145.714</v>
      </c>
      <c r="N613" s="1" t="n">
        <v>81.8</v>
      </c>
      <c r="O613" s="1" t="n">
        <v>103.148</v>
      </c>
      <c r="P613" s="1" t="n">
        <v>16.56</v>
      </c>
      <c r="Q613" s="1" t="n">
        <v>75.615</v>
      </c>
      <c r="R613" s="1" t="n">
        <v>207438.585</v>
      </c>
      <c r="S613" s="1" t="n">
        <v>5211303</v>
      </c>
      <c r="U613" s="1" t="n">
        <f aca="false">S613/$S$7</f>
        <v>0.979045216822141</v>
      </c>
      <c r="V613" s="1" t="n">
        <f aca="false">-(O613+Q613-$M$5)</f>
        <v>-0.198999999999984</v>
      </c>
      <c r="W613" s="1" t="n">
        <f aca="false">-(O613-$M$5)</f>
        <v>75.416</v>
      </c>
      <c r="X613" s="1" t="n">
        <f aca="false">AVERAGE(W613:W617)</f>
        <v>78.8074</v>
      </c>
    </row>
    <row r="614" customFormat="false" ht="15" hidden="false" customHeight="false" outlineLevel="0" collapsed="false">
      <c r="A614" s="6" t="b">
        <f aca="false">IF(C614=C613,1 )</f>
        <v>0</v>
      </c>
      <c r="C614" s="1" t="n">
        <f aca="false">VALUE(RIGHT(G614,5))</f>
        <v>6071</v>
      </c>
      <c r="D614" s="1" t="n">
        <f aca="false">C614/10000*1000</f>
        <v>607.1</v>
      </c>
      <c r="F614" s="1" t="n">
        <v>612</v>
      </c>
      <c r="G614" s="1" t="s">
        <v>8761</v>
      </c>
      <c r="H614" s="1" t="n">
        <v>865.053</v>
      </c>
      <c r="I614" s="1" t="n">
        <v>243.555</v>
      </c>
      <c r="J614" s="1" t="n">
        <v>68</v>
      </c>
      <c r="K614" s="1" t="n">
        <v>755</v>
      </c>
      <c r="L614" s="1" t="n">
        <v>89.295</v>
      </c>
      <c r="M614" s="1" t="n">
        <v>145.866</v>
      </c>
      <c r="N614" s="1" t="n">
        <v>82</v>
      </c>
      <c r="O614" s="1" t="n">
        <v>99.358</v>
      </c>
      <c r="P614" s="1" t="n">
        <v>16.161</v>
      </c>
      <c r="Q614" s="1" t="n">
        <v>79.406</v>
      </c>
      <c r="R614" s="1" t="n">
        <v>210688.307</v>
      </c>
      <c r="S614" s="1" t="n">
        <v>5292943</v>
      </c>
      <c r="U614" s="1" t="n">
        <f aca="false">S614/$S$7</f>
        <v>0.994382887938436</v>
      </c>
      <c r="V614" s="1" t="n">
        <f aca="false">-(O614+Q614-$M$5)</f>
        <v>-0.200000000000017</v>
      </c>
      <c r="W614" s="1" t="n">
        <f aca="false">-(O614-$M$5)</f>
        <v>79.206</v>
      </c>
      <c r="X614" s="1" t="n">
        <f aca="false">AVERAGE(W614:W618)</f>
        <v>79.8848</v>
      </c>
    </row>
    <row r="615" customFormat="false" ht="15" hidden="false" customHeight="false" outlineLevel="0" collapsed="false">
      <c r="A615" s="6" t="b">
        <f aca="false">IF(C615=C614,1 )</f>
        <v>0</v>
      </c>
      <c r="C615" s="1" t="n">
        <f aca="false">VALUE(RIGHT(G615,5))</f>
        <v>6081</v>
      </c>
      <c r="D615" s="1" t="n">
        <f aca="false">C615/10000*1000</f>
        <v>608.1</v>
      </c>
      <c r="F615" s="1" t="n">
        <v>613</v>
      </c>
      <c r="G615" s="1" t="s">
        <v>8762</v>
      </c>
      <c r="H615" s="1" t="n">
        <v>883.563</v>
      </c>
      <c r="I615" s="1" t="n">
        <v>246.478</v>
      </c>
      <c r="J615" s="1" t="n">
        <v>48</v>
      </c>
      <c r="K615" s="1" t="n">
        <v>772</v>
      </c>
      <c r="L615" s="1" t="n">
        <v>89.317</v>
      </c>
      <c r="M615" s="1" t="n">
        <v>145.599</v>
      </c>
      <c r="N615" s="1" t="n">
        <v>82</v>
      </c>
      <c r="O615" s="1" t="n">
        <v>98.36</v>
      </c>
      <c r="P615" s="1" t="n">
        <v>16.959</v>
      </c>
      <c r="Q615" s="1" t="n">
        <v>80.404</v>
      </c>
      <c r="R615" s="1" t="n">
        <v>217779.101</v>
      </c>
      <c r="S615" s="1" t="n">
        <v>5471079</v>
      </c>
      <c r="U615" s="1" t="n">
        <f aca="false">S615/$S$7</f>
        <v>1.02784922039767</v>
      </c>
      <c r="V615" s="1" t="n">
        <f aca="false">-(O615+Q615-$M$5)</f>
        <v>-0.200000000000017</v>
      </c>
      <c r="W615" s="1" t="n">
        <f aca="false">-(O615-$M$5)</f>
        <v>80.204</v>
      </c>
      <c r="X615" s="1" t="n">
        <f aca="false">AVERAGE(W615:W619)</f>
        <v>79.446</v>
      </c>
    </row>
    <row r="616" customFormat="false" ht="15" hidden="false" customHeight="false" outlineLevel="0" collapsed="false">
      <c r="A616" s="6" t="b">
        <f aca="false">IF(C616=C615,1 )</f>
        <v>0</v>
      </c>
      <c r="C616" s="1" t="n">
        <f aca="false">VALUE(RIGHT(G616,5))</f>
        <v>6091</v>
      </c>
      <c r="D616" s="1" t="n">
        <f aca="false">C616/10000*1000</f>
        <v>609.1</v>
      </c>
      <c r="F616" s="1" t="n">
        <v>614</v>
      </c>
      <c r="G616" s="1" t="s">
        <v>8763</v>
      </c>
      <c r="H616" s="1" t="n">
        <v>888.857</v>
      </c>
      <c r="I616" s="1" t="n">
        <v>240.64</v>
      </c>
      <c r="J616" s="1" t="n">
        <v>60</v>
      </c>
      <c r="K616" s="1" t="n">
        <v>865</v>
      </c>
      <c r="L616" s="1" t="n">
        <v>89.36</v>
      </c>
      <c r="M616" s="1" t="n">
        <v>145.011</v>
      </c>
      <c r="N616" s="1" t="n">
        <v>82</v>
      </c>
      <c r="O616" s="1" t="n">
        <v>96.764</v>
      </c>
      <c r="P616" s="1" t="n">
        <v>16.759</v>
      </c>
      <c r="Q616" s="1" t="n">
        <v>82</v>
      </c>
      <c r="R616" s="1" t="n">
        <v>213894.243</v>
      </c>
      <c r="S616" s="1" t="n">
        <v>5373483</v>
      </c>
      <c r="U616" s="1" t="n">
        <f aca="false">S616/$S$7</f>
        <v>1.00951390253553</v>
      </c>
      <c r="V616" s="1" t="n">
        <f aca="false">-(O616+Q616-$M$5)</f>
        <v>-0.200000000000017</v>
      </c>
      <c r="W616" s="1" t="n">
        <f aca="false">-(O616-$M$5)</f>
        <v>81.8</v>
      </c>
      <c r="X616" s="1" t="n">
        <f aca="false">AVERAGE(W616:W620)</f>
        <v>78.9672</v>
      </c>
    </row>
    <row r="617" customFormat="false" ht="15" hidden="false" customHeight="false" outlineLevel="0" collapsed="false">
      <c r="A617" s="6" t="b">
        <f aca="false">IF(C617=C616,1 )</f>
        <v>0</v>
      </c>
      <c r="C617" s="1" t="n">
        <f aca="false">VALUE(RIGHT(G617,5))</f>
        <v>6101</v>
      </c>
      <c r="D617" s="1" t="n">
        <f aca="false">C617/10000*1000</f>
        <v>610.1</v>
      </c>
      <c r="F617" s="1" t="n">
        <v>615</v>
      </c>
      <c r="G617" s="1" t="s">
        <v>8764</v>
      </c>
      <c r="H617" s="1" t="n">
        <v>867.322</v>
      </c>
      <c r="I617" s="1" t="n">
        <v>244.173</v>
      </c>
      <c r="J617" s="1" t="n">
        <v>74</v>
      </c>
      <c r="K617" s="1" t="n">
        <v>705</v>
      </c>
      <c r="L617" s="1" t="n">
        <v>89.248</v>
      </c>
      <c r="M617" s="1" t="n">
        <v>145.593</v>
      </c>
      <c r="N617" s="1" t="n">
        <v>81.8</v>
      </c>
      <c r="O617" s="1" t="n">
        <v>101.153</v>
      </c>
      <c r="P617" s="1" t="n">
        <v>16.56</v>
      </c>
      <c r="Q617" s="1" t="n">
        <v>77.611</v>
      </c>
      <c r="R617" s="1" t="n">
        <v>211776.709</v>
      </c>
      <c r="S617" s="1" t="n">
        <v>5320286</v>
      </c>
      <c r="U617" s="1" t="n">
        <f aca="false">S617/$S$7</f>
        <v>0.999519805397192</v>
      </c>
      <c r="V617" s="1" t="n">
        <f aca="false">-(O617+Q617-$M$5)</f>
        <v>-0.200000000000017</v>
      </c>
      <c r="W617" s="1" t="n">
        <f aca="false">-(O617-$M$5)</f>
        <v>77.411</v>
      </c>
      <c r="X617" s="1" t="n">
        <f aca="false">AVERAGE(W617:W621)</f>
        <v>77.7302</v>
      </c>
    </row>
    <row r="618" customFormat="false" ht="15" hidden="false" customHeight="false" outlineLevel="0" collapsed="false">
      <c r="A618" s="6" t="b">
        <f aca="false">IF(C618=C617,1 )</f>
        <v>0</v>
      </c>
      <c r="C618" s="1" t="n">
        <f aca="false">VALUE(RIGHT(G618,5))</f>
        <v>6111</v>
      </c>
      <c r="D618" s="1" t="n">
        <f aca="false">C618/10000*1000</f>
        <v>611.1</v>
      </c>
      <c r="F618" s="1" t="n">
        <v>616</v>
      </c>
      <c r="G618" s="1" t="s">
        <v>8765</v>
      </c>
      <c r="H618" s="1" t="n">
        <v>904.54</v>
      </c>
      <c r="I618" s="1" t="n">
        <v>241.928</v>
      </c>
      <c r="J618" s="1" t="n">
        <v>65</v>
      </c>
      <c r="K618" s="1" t="n">
        <v>834</v>
      </c>
      <c r="L618" s="1" t="n">
        <v>89.359</v>
      </c>
      <c r="M618" s="1" t="n">
        <v>144.811</v>
      </c>
      <c r="N618" s="1" t="n">
        <v>82</v>
      </c>
      <c r="O618" s="1" t="n">
        <v>97.761</v>
      </c>
      <c r="P618" s="1" t="n">
        <v>16.56</v>
      </c>
      <c r="Q618" s="1" t="n">
        <v>81.002</v>
      </c>
      <c r="R618" s="1" t="n">
        <v>218833.589</v>
      </c>
      <c r="S618" s="1" t="n">
        <v>5497570</v>
      </c>
      <c r="U618" s="1" t="n">
        <f aca="false">S618/$S$7</f>
        <v>1.03282607298883</v>
      </c>
      <c r="V618" s="1" t="n">
        <f aca="false">-(O618+Q618-$M$5)</f>
        <v>-0.198999999999984</v>
      </c>
      <c r="W618" s="1" t="n">
        <f aca="false">-(O618-$M$5)</f>
        <v>80.803</v>
      </c>
      <c r="X618" s="1" t="n">
        <f aca="false">AVERAGE(W618:W622)</f>
        <v>78.169</v>
      </c>
    </row>
    <row r="619" customFormat="false" ht="15" hidden="false" customHeight="false" outlineLevel="0" collapsed="false">
      <c r="A619" s="6" t="b">
        <f aca="false">IF(C619=C618,1 )</f>
        <v>0</v>
      </c>
      <c r="C619" s="1" t="n">
        <f aca="false">VALUE(RIGHT(G619,5))</f>
        <v>6121</v>
      </c>
      <c r="D619" s="1" t="n">
        <f aca="false">C619/10000*1000</f>
        <v>612.1</v>
      </c>
      <c r="F619" s="1" t="n">
        <v>617</v>
      </c>
      <c r="G619" s="1" t="s">
        <v>8766</v>
      </c>
      <c r="H619" s="1" t="n">
        <v>881.812</v>
      </c>
      <c r="I619" s="1" t="n">
        <v>242.25</v>
      </c>
      <c r="J619" s="1" t="n">
        <v>43</v>
      </c>
      <c r="K619" s="1" t="n">
        <v>735</v>
      </c>
      <c r="L619" s="1" t="n">
        <v>89.287</v>
      </c>
      <c r="M619" s="1" t="n">
        <v>145.538</v>
      </c>
      <c r="N619" s="1" t="n">
        <v>82</v>
      </c>
      <c r="O619" s="1" t="n">
        <v>101.552</v>
      </c>
      <c r="P619" s="1" t="n">
        <v>16.759</v>
      </c>
      <c r="Q619" s="1" t="n">
        <v>77.212</v>
      </c>
      <c r="R619" s="1" t="n">
        <v>213619.107</v>
      </c>
      <c r="S619" s="1" t="n">
        <v>5366571</v>
      </c>
      <c r="U619" s="1" t="n">
        <f aca="false">S619/$S$7</f>
        <v>1.00821534811666</v>
      </c>
      <c r="V619" s="1" t="n">
        <f aca="false">-(O619+Q619-$M$5)</f>
        <v>-0.200000000000017</v>
      </c>
      <c r="W619" s="1" t="n">
        <f aca="false">-(O619-$M$5)</f>
        <v>77.012</v>
      </c>
      <c r="X619" s="1" t="n">
        <f aca="false">AVERAGE(W619:W623)</f>
        <v>78.6876</v>
      </c>
    </row>
    <row r="620" customFormat="false" ht="15" hidden="false" customHeight="false" outlineLevel="0" collapsed="false">
      <c r="A620" s="6" t="b">
        <f aca="false">IF(C620=C619,1 )</f>
        <v>0</v>
      </c>
      <c r="C620" s="1" t="n">
        <f aca="false">VALUE(RIGHT(G620,5))</f>
        <v>6131</v>
      </c>
      <c r="D620" s="1" t="n">
        <f aca="false">C620/10000*1000</f>
        <v>613.1</v>
      </c>
      <c r="F620" s="1" t="n">
        <v>618</v>
      </c>
      <c r="G620" s="1" t="s">
        <v>8767</v>
      </c>
      <c r="H620" s="1" t="n">
        <v>892.081</v>
      </c>
      <c r="I620" s="1" t="n">
        <v>235.742</v>
      </c>
      <c r="J620" s="1" t="n">
        <v>58</v>
      </c>
      <c r="K620" s="1" t="n">
        <v>743</v>
      </c>
      <c r="L620" s="1" t="n">
        <v>89.369</v>
      </c>
      <c r="M620" s="1" t="n">
        <v>144.982</v>
      </c>
      <c r="N620" s="1" t="n">
        <v>81.8</v>
      </c>
      <c r="O620" s="1" t="n">
        <v>100.754</v>
      </c>
      <c r="P620" s="1" t="n">
        <v>17.158</v>
      </c>
      <c r="Q620" s="1" t="n">
        <v>78.01</v>
      </c>
      <c r="R620" s="1" t="n">
        <v>210301.357</v>
      </c>
      <c r="S620" s="1" t="n">
        <v>5283222</v>
      </c>
      <c r="U620" s="1" t="n">
        <f aca="false">S620/$S$7</f>
        <v>0.99255660791735</v>
      </c>
      <c r="V620" s="1" t="n">
        <f aca="false">-(O620+Q620-$M$5)</f>
        <v>-0.200000000000017</v>
      </c>
      <c r="W620" s="1" t="n">
        <f aca="false">-(O620-$M$5)</f>
        <v>77.81</v>
      </c>
      <c r="X620" s="1" t="n">
        <f aca="false">AVERAGE(W620:W624)</f>
        <v>80.0842</v>
      </c>
    </row>
    <row r="621" customFormat="false" ht="15" hidden="false" customHeight="false" outlineLevel="0" collapsed="false">
      <c r="A621" s="6" t="b">
        <f aca="false">IF(C621=C620,1 )</f>
        <v>0</v>
      </c>
      <c r="C621" s="1" t="n">
        <f aca="false">VALUE(RIGHT(G621,5))</f>
        <v>6141</v>
      </c>
      <c r="D621" s="1" t="n">
        <f aca="false">C621/10000*1000</f>
        <v>614.1</v>
      </c>
      <c r="F621" s="1" t="n">
        <v>619</v>
      </c>
      <c r="G621" s="1" t="s">
        <v>8768</v>
      </c>
      <c r="H621" s="1" t="n">
        <v>879.662</v>
      </c>
      <c r="I621" s="1" t="n">
        <v>240.638</v>
      </c>
      <c r="J621" s="1" t="n">
        <v>51</v>
      </c>
      <c r="K621" s="1" t="n">
        <v>780</v>
      </c>
      <c r="L621" s="1" t="n">
        <v>89.291</v>
      </c>
      <c r="M621" s="1" t="n">
        <v>145.348</v>
      </c>
      <c r="N621" s="1" t="n">
        <v>82.199</v>
      </c>
      <c r="O621" s="1" t="n">
        <v>102.949</v>
      </c>
      <c r="P621" s="1" t="n">
        <v>16.161</v>
      </c>
      <c r="Q621" s="1" t="n">
        <v>75.815</v>
      </c>
      <c r="R621" s="1" t="n">
        <v>211679.862</v>
      </c>
      <c r="S621" s="1" t="n">
        <v>5317853</v>
      </c>
      <c r="U621" s="1" t="n">
        <f aca="false">S621/$S$7</f>
        <v>0.999062718750622</v>
      </c>
      <c r="V621" s="1" t="n">
        <f aca="false">-(O621+Q621-$M$5)</f>
        <v>-0.200000000000017</v>
      </c>
      <c r="W621" s="1" t="n">
        <f aca="false">-(O621-$M$5)</f>
        <v>75.615</v>
      </c>
      <c r="X621" s="1" t="n">
        <f aca="false">AVERAGE(W621:W625)</f>
        <v>80.0442</v>
      </c>
    </row>
    <row r="622" customFormat="false" ht="15" hidden="false" customHeight="false" outlineLevel="0" collapsed="false">
      <c r="A622" s="6" t="b">
        <f aca="false">IF(C622=C621,1 )</f>
        <v>0</v>
      </c>
      <c r="C622" s="1" t="n">
        <f aca="false">VALUE(RIGHT(G622,5))</f>
        <v>6151</v>
      </c>
      <c r="D622" s="1" t="n">
        <f aca="false">C622/10000*1000</f>
        <v>615.1</v>
      </c>
      <c r="F622" s="1" t="n">
        <v>620</v>
      </c>
      <c r="G622" s="1" t="s">
        <v>8769</v>
      </c>
      <c r="H622" s="1" t="n">
        <v>894.589</v>
      </c>
      <c r="I622" s="1" t="n">
        <v>237.061</v>
      </c>
      <c r="J622" s="1" t="n">
        <v>57</v>
      </c>
      <c r="K622" s="1" t="n">
        <v>868</v>
      </c>
      <c r="L622" s="1" t="n">
        <v>89.356</v>
      </c>
      <c r="M622" s="1" t="n">
        <v>145.238</v>
      </c>
      <c r="N622" s="1" t="n">
        <v>82.199</v>
      </c>
      <c r="O622" s="1" t="n">
        <v>98.959</v>
      </c>
      <c r="P622" s="1" t="n">
        <v>16.759</v>
      </c>
      <c r="Q622" s="1" t="n">
        <v>80.005</v>
      </c>
      <c r="R622" s="1" t="n">
        <v>212071.946</v>
      </c>
      <c r="S622" s="1" t="n">
        <v>5327703</v>
      </c>
      <c r="U622" s="1" t="n">
        <f aca="false">S622/$S$7</f>
        <v>1.00091323394532</v>
      </c>
      <c r="V622" s="1" t="n">
        <f aca="false">-(O622+Q622-$M$5)</f>
        <v>-0.400000000000006</v>
      </c>
      <c r="W622" s="1" t="n">
        <f aca="false">-(O622-$M$5)</f>
        <v>79.605</v>
      </c>
      <c r="X622" s="1" t="n">
        <f aca="false">AVERAGE(W622:W626)</f>
        <v>81.4408</v>
      </c>
    </row>
    <row r="623" customFormat="false" ht="15" hidden="false" customHeight="false" outlineLevel="0" collapsed="false">
      <c r="A623" s="6" t="b">
        <f aca="false">IF(C623=C622,1 )</f>
        <v>0</v>
      </c>
      <c r="C623" s="1" t="n">
        <f aca="false">VALUE(RIGHT(G623,5))</f>
        <v>6161</v>
      </c>
      <c r="D623" s="1" t="n">
        <f aca="false">C623/10000*1000</f>
        <v>616.1</v>
      </c>
      <c r="F623" s="1" t="n">
        <v>621</v>
      </c>
      <c r="G623" s="1" t="s">
        <v>8770</v>
      </c>
      <c r="H623" s="1" t="n">
        <v>923.528</v>
      </c>
      <c r="I623" s="1" t="n">
        <v>233.191</v>
      </c>
      <c r="J623" s="1" t="n">
        <v>58</v>
      </c>
      <c r="K623" s="1" t="n">
        <v>640</v>
      </c>
      <c r="L623" s="1" t="n">
        <v>89.51</v>
      </c>
      <c r="M623" s="1" t="n">
        <v>143.7</v>
      </c>
      <c r="N623" s="1" t="n">
        <v>82</v>
      </c>
      <c r="O623" s="1" t="n">
        <v>95.168</v>
      </c>
      <c r="P623" s="1" t="n">
        <v>16.759</v>
      </c>
      <c r="Q623" s="1" t="n">
        <v>83.596</v>
      </c>
      <c r="R623" s="1" t="n">
        <v>215357.891</v>
      </c>
      <c r="S623" s="1" t="n">
        <v>5410253</v>
      </c>
      <c r="U623" s="1" t="n">
        <f aca="false">S623/$S$7</f>
        <v>1.01642186636387</v>
      </c>
      <c r="V623" s="1" t="n">
        <f aca="false">-(O623+Q623-$M$5)</f>
        <v>-0.200000000000017</v>
      </c>
      <c r="W623" s="1" t="n">
        <f aca="false">-(O623-$M$5)</f>
        <v>83.396</v>
      </c>
      <c r="X623" s="1" t="n">
        <f aca="false">AVERAGE(W623:W627)</f>
        <v>81.5206</v>
      </c>
    </row>
    <row r="624" customFormat="false" ht="15" hidden="false" customHeight="false" outlineLevel="0" collapsed="false">
      <c r="A624" s="6" t="b">
        <f aca="false">IF(C624=C623,1 )</f>
        <v>0</v>
      </c>
      <c r="C624" s="1" t="n">
        <f aca="false">VALUE(RIGHT(G624,5))</f>
        <v>6171</v>
      </c>
      <c r="D624" s="1" t="n">
        <f aca="false">C624/10000*1000</f>
        <v>617.1</v>
      </c>
      <c r="F624" s="1" t="n">
        <v>622</v>
      </c>
      <c r="G624" s="1" t="s">
        <v>8771</v>
      </c>
      <c r="H624" s="1" t="n">
        <v>923.05</v>
      </c>
      <c r="I624" s="1" t="n">
        <v>235.667</v>
      </c>
      <c r="J624" s="1" t="n">
        <v>59</v>
      </c>
      <c r="K624" s="1" t="n">
        <v>696</v>
      </c>
      <c r="L624" s="1" t="n">
        <v>89.462</v>
      </c>
      <c r="M624" s="1" t="n">
        <v>144.206</v>
      </c>
      <c r="N624" s="1" t="n">
        <v>82.199</v>
      </c>
      <c r="O624" s="1" t="n">
        <v>94.569</v>
      </c>
      <c r="P624" s="1" t="n">
        <v>16.759</v>
      </c>
      <c r="Q624" s="1" t="n">
        <v>84.195</v>
      </c>
      <c r="R624" s="1" t="n">
        <v>217532.586</v>
      </c>
      <c r="S624" s="1" t="n">
        <v>5464886</v>
      </c>
      <c r="U624" s="1" t="n">
        <f aca="false">S624/$S$7</f>
        <v>1.02668574419455</v>
      </c>
      <c r="V624" s="1" t="n">
        <f aca="false">-(O624+Q624-$M$5)</f>
        <v>-0.200000000000017</v>
      </c>
      <c r="W624" s="1" t="n">
        <f aca="false">-(O624-$M$5)</f>
        <v>83.995</v>
      </c>
      <c r="X624" s="1" t="n">
        <f aca="false">AVERAGE(W624:W628)</f>
        <v>82.199</v>
      </c>
    </row>
    <row r="625" customFormat="false" ht="15" hidden="false" customHeight="false" outlineLevel="0" collapsed="false">
      <c r="A625" s="6" t="b">
        <f aca="false">IF(C625=C624,1 )</f>
        <v>0</v>
      </c>
      <c r="C625" s="1" t="n">
        <f aca="false">VALUE(RIGHT(G625,5))</f>
        <v>6181</v>
      </c>
      <c r="D625" s="1" t="n">
        <f aca="false">C625/10000*1000</f>
        <v>618.1</v>
      </c>
      <c r="F625" s="1" t="n">
        <v>623</v>
      </c>
      <c r="G625" s="1" t="s">
        <v>8772</v>
      </c>
      <c r="H625" s="1" t="n">
        <v>918.353</v>
      </c>
      <c r="I625" s="1" t="n">
        <v>234.957</v>
      </c>
      <c r="J625" s="1" t="n">
        <v>46</v>
      </c>
      <c r="K625" s="1" t="n">
        <v>758</v>
      </c>
      <c r="L625" s="1" t="n">
        <v>89.381</v>
      </c>
      <c r="M625" s="1" t="n">
        <v>144.634</v>
      </c>
      <c r="N625" s="1" t="n">
        <v>82</v>
      </c>
      <c r="O625" s="1" t="n">
        <v>100.954</v>
      </c>
      <c r="P625" s="1" t="n">
        <v>16.959</v>
      </c>
      <c r="Q625" s="1" t="n">
        <v>77.81</v>
      </c>
      <c r="R625" s="1" t="n">
        <v>215773.66</v>
      </c>
      <c r="S625" s="1" t="n">
        <v>5420698</v>
      </c>
      <c r="U625" s="1" t="n">
        <f aca="false">S625/$S$7</f>
        <v>1.01838416394851</v>
      </c>
      <c r="V625" s="1" t="n">
        <f aca="false">-(O625+Q625-$M$5)</f>
        <v>-0.200000000000017</v>
      </c>
      <c r="W625" s="1" t="n">
        <f aca="false">-(O625-$M$5)</f>
        <v>77.61</v>
      </c>
      <c r="X625" s="1" t="n">
        <f aca="false">AVERAGE(W625:W629)</f>
        <v>81.8798</v>
      </c>
    </row>
    <row r="626" customFormat="false" ht="15" hidden="false" customHeight="false" outlineLevel="0" collapsed="false">
      <c r="A626" s="6" t="b">
        <f aca="false">IF(C626=C625,1 )</f>
        <v>0</v>
      </c>
      <c r="C626" s="1" t="n">
        <f aca="false">VALUE(RIGHT(G626,5))</f>
        <v>6191</v>
      </c>
      <c r="D626" s="1" t="n">
        <f aca="false">C626/10000*1000</f>
        <v>619.1</v>
      </c>
      <c r="F626" s="1" t="n">
        <v>624</v>
      </c>
      <c r="G626" s="1" t="s">
        <v>8773</v>
      </c>
      <c r="H626" s="1" t="n">
        <v>931.568</v>
      </c>
      <c r="I626" s="1" t="n">
        <v>233.272</v>
      </c>
      <c r="J626" s="1" t="n">
        <v>46</v>
      </c>
      <c r="K626" s="1" t="n">
        <v>702</v>
      </c>
      <c r="L626" s="1" t="n">
        <v>89.477</v>
      </c>
      <c r="M626" s="1" t="n">
        <v>143.759</v>
      </c>
      <c r="N626" s="1" t="n">
        <v>81.8</v>
      </c>
      <c r="O626" s="1" t="n">
        <v>95.966</v>
      </c>
      <c r="P626" s="1" t="n">
        <v>17.358</v>
      </c>
      <c r="Q626" s="1" t="n">
        <v>82.798</v>
      </c>
      <c r="R626" s="1" t="n">
        <v>217308.879</v>
      </c>
      <c r="S626" s="1" t="n">
        <v>5459266</v>
      </c>
      <c r="U626" s="1" t="n">
        <f aca="false">S626/$S$7</f>
        <v>1.02562991725097</v>
      </c>
      <c r="V626" s="1" t="n">
        <f aca="false">-(O626+Q626-$M$5)</f>
        <v>-0.200000000000017</v>
      </c>
      <c r="W626" s="1" t="n">
        <f aca="false">-(O626-$M$5)</f>
        <v>82.598</v>
      </c>
      <c r="X626" s="1" t="n">
        <f aca="false">AVERAGE(W626:W630)</f>
        <v>82.9174</v>
      </c>
    </row>
    <row r="627" customFormat="false" ht="15" hidden="false" customHeight="false" outlineLevel="0" collapsed="false">
      <c r="A627" s="6" t="b">
        <f aca="false">IF(C627=C626,1 )</f>
        <v>0</v>
      </c>
      <c r="C627" s="1" t="n">
        <f aca="false">VALUE(RIGHT(G627,5))</f>
        <v>6201</v>
      </c>
      <c r="D627" s="1" t="n">
        <f aca="false">C627/10000*1000</f>
        <v>620.1</v>
      </c>
      <c r="F627" s="1" t="n">
        <v>625</v>
      </c>
      <c r="G627" s="1" t="s">
        <v>8774</v>
      </c>
      <c r="H627" s="1" t="n">
        <v>934.395</v>
      </c>
      <c r="I627" s="1" t="n">
        <v>233.894</v>
      </c>
      <c r="J627" s="1" t="n">
        <v>76</v>
      </c>
      <c r="K627" s="1" t="n">
        <v>709</v>
      </c>
      <c r="L627" s="1" t="n">
        <v>89.526</v>
      </c>
      <c r="M627" s="1" t="n">
        <v>144.09</v>
      </c>
      <c r="N627" s="1" t="n">
        <v>81.8</v>
      </c>
      <c r="O627" s="1" t="n">
        <v>98.56</v>
      </c>
      <c r="P627" s="1" t="n">
        <v>17.956</v>
      </c>
      <c r="Q627" s="1" t="n">
        <v>80.204</v>
      </c>
      <c r="R627" s="1" t="n">
        <v>218549.418</v>
      </c>
      <c r="S627" s="1" t="n">
        <v>5490431</v>
      </c>
      <c r="U627" s="1" t="n">
        <f aca="false">S627/$S$7</f>
        <v>1.03148487217919</v>
      </c>
      <c r="V627" s="1" t="n">
        <f aca="false">-(O627+Q627-$M$5)</f>
        <v>-0.200000000000017</v>
      </c>
      <c r="W627" s="1" t="n">
        <f aca="false">-(O627-$M$5)</f>
        <v>80.004</v>
      </c>
      <c r="X627" s="1" t="n">
        <f aca="false">AVERAGE(W627:W631)</f>
        <v>83.1568</v>
      </c>
    </row>
    <row r="628" customFormat="false" ht="15" hidden="false" customHeight="false" outlineLevel="0" collapsed="false">
      <c r="A628" s="6" t="b">
        <f aca="false">IF(C628=C627,1 )</f>
        <v>0</v>
      </c>
      <c r="C628" s="1" t="n">
        <f aca="false">VALUE(RIGHT(G628,5))</f>
        <v>6211</v>
      </c>
      <c r="D628" s="1" t="n">
        <f aca="false">C628/10000*1000</f>
        <v>621.1</v>
      </c>
      <c r="F628" s="1" t="n">
        <v>626</v>
      </c>
      <c r="G628" s="1" t="s">
        <v>8775</v>
      </c>
      <c r="H628" s="1" t="n">
        <v>950.357</v>
      </c>
      <c r="I628" s="1" t="n">
        <v>227.491</v>
      </c>
      <c r="J628" s="1" t="n">
        <v>61</v>
      </c>
      <c r="K628" s="1" t="n">
        <v>792</v>
      </c>
      <c r="L628" s="1" t="n">
        <v>89.457</v>
      </c>
      <c r="M628" s="1" t="n">
        <v>144.239</v>
      </c>
      <c r="N628" s="1" t="n">
        <v>82</v>
      </c>
      <c r="O628" s="1" t="n">
        <v>91.776</v>
      </c>
      <c r="P628" s="1" t="n">
        <v>17.557</v>
      </c>
      <c r="Q628" s="1" t="n">
        <v>86.988</v>
      </c>
      <c r="R628" s="1" t="n">
        <v>216197.668</v>
      </c>
      <c r="S628" s="1" t="n">
        <v>5431350</v>
      </c>
      <c r="U628" s="1" t="n">
        <f aca="false">S628/$S$7</f>
        <v>1.02038535053267</v>
      </c>
      <c r="V628" s="1" t="n">
        <f aca="false">-(O628+Q628-$M$5)</f>
        <v>-0.200000000000017</v>
      </c>
      <c r="W628" s="1" t="n">
        <f aca="false">-(O628-$M$5)</f>
        <v>86.788</v>
      </c>
      <c r="X628" s="1" t="n">
        <f aca="false">AVERAGE(W628:W632)</f>
        <v>83.7554</v>
      </c>
    </row>
    <row r="629" customFormat="false" ht="15" hidden="false" customHeight="false" outlineLevel="0" collapsed="false">
      <c r="A629" s="6" t="b">
        <f aca="false">IF(C629=C628,1 )</f>
        <v>0</v>
      </c>
      <c r="C629" s="1" t="n">
        <f aca="false">VALUE(RIGHT(G629,5))</f>
        <v>6221</v>
      </c>
      <c r="D629" s="1" t="n">
        <f aca="false">C629/10000*1000</f>
        <v>622.1</v>
      </c>
      <c r="F629" s="1" t="n">
        <v>627</v>
      </c>
      <c r="G629" s="1" t="s">
        <v>8776</v>
      </c>
      <c r="H629" s="1" t="n">
        <v>957.283</v>
      </c>
      <c r="I629" s="1" t="n">
        <v>227.357</v>
      </c>
      <c r="J629" s="1" t="n">
        <v>49</v>
      </c>
      <c r="K629" s="1" t="n">
        <v>775</v>
      </c>
      <c r="L629" s="1" t="n">
        <v>89.597</v>
      </c>
      <c r="M629" s="1" t="n">
        <v>143.347</v>
      </c>
      <c r="N629" s="1" t="n">
        <v>82.199</v>
      </c>
      <c r="O629" s="1" t="n">
        <v>96.165</v>
      </c>
      <c r="P629" s="1" t="n">
        <v>17.158</v>
      </c>
      <c r="Q629" s="1" t="n">
        <v>82.598</v>
      </c>
      <c r="R629" s="1" t="n">
        <v>217644.758</v>
      </c>
      <c r="S629" s="1" t="n">
        <v>5467704</v>
      </c>
      <c r="U629" s="1" t="n">
        <f aca="false">S629/$S$7</f>
        <v>1.02721516062284</v>
      </c>
      <c r="V629" s="1" t="n">
        <f aca="false">-(O629+Q629-$M$5)</f>
        <v>-0.199000000000012</v>
      </c>
      <c r="W629" s="1" t="n">
        <f aca="false">-(O629-$M$5)</f>
        <v>82.399</v>
      </c>
      <c r="X629" s="1" t="n">
        <f aca="false">AVERAGE(W629:W633)</f>
        <v>83.476</v>
      </c>
    </row>
    <row r="630" customFormat="false" ht="15" hidden="false" customHeight="false" outlineLevel="0" collapsed="false">
      <c r="A630" s="6" t="b">
        <f aca="false">IF(C630=C629,1 )</f>
        <v>0</v>
      </c>
      <c r="C630" s="1" t="n">
        <f aca="false">VALUE(RIGHT(G630,5))</f>
        <v>6231</v>
      </c>
      <c r="D630" s="1" t="n">
        <f aca="false">C630/10000*1000</f>
        <v>623.1</v>
      </c>
      <c r="F630" s="1" t="n">
        <v>628</v>
      </c>
      <c r="G630" s="1" t="s">
        <v>8777</v>
      </c>
      <c r="H630" s="1" t="n">
        <v>947.57</v>
      </c>
      <c r="I630" s="1" t="n">
        <v>232.097</v>
      </c>
      <c r="J630" s="1" t="n">
        <v>52</v>
      </c>
      <c r="K630" s="1" t="n">
        <v>827</v>
      </c>
      <c r="L630" s="1" t="n">
        <v>89.476</v>
      </c>
      <c r="M630" s="1" t="n">
        <v>143.908</v>
      </c>
      <c r="N630" s="1" t="n">
        <v>82.199</v>
      </c>
      <c r="O630" s="1" t="n">
        <v>95.766</v>
      </c>
      <c r="P630" s="1" t="n">
        <v>16.959</v>
      </c>
      <c r="Q630" s="1" t="n">
        <v>82.997</v>
      </c>
      <c r="R630" s="1" t="n">
        <v>219928.36</v>
      </c>
      <c r="S630" s="1" t="n">
        <v>5525073</v>
      </c>
      <c r="U630" s="1" t="n">
        <f aca="false">S630/$S$7</f>
        <v>1.03799304957765</v>
      </c>
      <c r="V630" s="1" t="n">
        <f aca="false">-(O630+Q630-$M$5)</f>
        <v>-0.199000000000012</v>
      </c>
      <c r="W630" s="1" t="n">
        <f aca="false">-(O630-$M$5)</f>
        <v>82.798</v>
      </c>
      <c r="X630" s="1" t="n">
        <f aca="false">AVERAGE(W630:W634)</f>
        <v>83.5158</v>
      </c>
    </row>
    <row r="631" customFormat="false" ht="15" hidden="false" customHeight="false" outlineLevel="0" collapsed="false">
      <c r="A631" s="6" t="b">
        <f aca="false">IF(C631=C630,1 )</f>
        <v>0</v>
      </c>
      <c r="C631" s="1" t="n">
        <f aca="false">VALUE(RIGHT(G631,5))</f>
        <v>6241</v>
      </c>
      <c r="D631" s="1" t="n">
        <f aca="false">C631/10000*1000</f>
        <v>624.1</v>
      </c>
      <c r="F631" s="1" t="n">
        <v>629</v>
      </c>
      <c r="G631" s="1" t="s">
        <v>8778</v>
      </c>
      <c r="H631" s="1" t="n">
        <v>957.641</v>
      </c>
      <c r="I631" s="1" t="n">
        <v>228.28</v>
      </c>
      <c r="J631" s="1" t="n">
        <v>43</v>
      </c>
      <c r="K631" s="1" t="n">
        <v>724</v>
      </c>
      <c r="L631" s="1" t="n">
        <v>89.562</v>
      </c>
      <c r="M631" s="1" t="n">
        <v>143.276</v>
      </c>
      <c r="N631" s="1" t="n">
        <v>82.199</v>
      </c>
      <c r="O631" s="1" t="n">
        <v>94.769</v>
      </c>
      <c r="P631" s="1" t="n">
        <v>17.158</v>
      </c>
      <c r="Q631" s="1" t="n">
        <v>83.995</v>
      </c>
      <c r="R631" s="1" t="n">
        <v>218610.559</v>
      </c>
      <c r="S631" s="1" t="n">
        <v>5491967</v>
      </c>
      <c r="U631" s="1" t="n">
        <f aca="false">S631/$S$7</f>
        <v>1.03177343982782</v>
      </c>
      <c r="V631" s="1" t="n">
        <f aca="false">-(O631+Q631-$M$5)</f>
        <v>-0.200000000000017</v>
      </c>
      <c r="W631" s="1" t="n">
        <f aca="false">-(O631-$M$5)</f>
        <v>83.795</v>
      </c>
      <c r="X631" s="1" t="n">
        <f aca="false">AVERAGE(W631:W635)</f>
        <v>83.5956</v>
      </c>
    </row>
    <row r="632" customFormat="false" ht="15" hidden="false" customHeight="false" outlineLevel="0" collapsed="false">
      <c r="A632" s="6" t="b">
        <f aca="false">IF(C632=C631,1 )</f>
        <v>0</v>
      </c>
      <c r="C632" s="1" t="n">
        <f aca="false">VALUE(RIGHT(G632,5))</f>
        <v>6251</v>
      </c>
      <c r="D632" s="1" t="n">
        <f aca="false">C632/10000*1000</f>
        <v>625.1</v>
      </c>
      <c r="F632" s="1" t="n">
        <v>630</v>
      </c>
      <c r="G632" s="1" t="s">
        <v>8779</v>
      </c>
      <c r="H632" s="1" t="n">
        <v>956.925</v>
      </c>
      <c r="I632" s="1" t="n">
        <v>224.906</v>
      </c>
      <c r="J632" s="1" t="n">
        <v>60</v>
      </c>
      <c r="K632" s="1" t="n">
        <v>790</v>
      </c>
      <c r="L632" s="1" t="n">
        <v>89.414</v>
      </c>
      <c r="M632" s="1" t="n">
        <v>143.466</v>
      </c>
      <c r="N632" s="1" t="n">
        <v>82</v>
      </c>
      <c r="O632" s="1" t="n">
        <v>95.567</v>
      </c>
      <c r="P632" s="1" t="n">
        <v>17.158</v>
      </c>
      <c r="Q632" s="1" t="n">
        <v>83.197</v>
      </c>
      <c r="R632" s="1" t="n">
        <v>215218.333</v>
      </c>
      <c r="S632" s="1" t="n">
        <v>5406747</v>
      </c>
      <c r="U632" s="1" t="n">
        <f aca="false">S632/$S$7</f>
        <v>1.01576319567629</v>
      </c>
      <c r="V632" s="1" t="n">
        <f aca="false">-(O632+Q632-$M$5)</f>
        <v>-0.200000000000017</v>
      </c>
      <c r="W632" s="1" t="n">
        <f aca="false">-(O632-$M$5)</f>
        <v>82.997</v>
      </c>
      <c r="X632" s="1" t="n">
        <f aca="false">AVERAGE(W632:W636)</f>
        <v>82.9572</v>
      </c>
    </row>
    <row r="633" customFormat="false" ht="15" hidden="false" customHeight="false" outlineLevel="0" collapsed="false">
      <c r="A633" s="6" t="b">
        <f aca="false">IF(C633=C632,1 )</f>
        <v>0</v>
      </c>
      <c r="C633" s="1" t="n">
        <f aca="false">VALUE(RIGHT(G633,5))</f>
        <v>6261</v>
      </c>
      <c r="D633" s="1" t="n">
        <f aca="false">C633/10000*1000</f>
        <v>626.1</v>
      </c>
      <c r="F633" s="1" t="n">
        <v>631</v>
      </c>
      <c r="G633" s="1" t="s">
        <v>8780</v>
      </c>
      <c r="H633" s="1" t="n">
        <v>957.362</v>
      </c>
      <c r="I633" s="1" t="n">
        <v>227.173</v>
      </c>
      <c r="J633" s="1" t="n">
        <v>60</v>
      </c>
      <c r="K633" s="1" t="n">
        <v>755</v>
      </c>
      <c r="L633" s="1" t="n">
        <v>89.506</v>
      </c>
      <c r="M633" s="1" t="n">
        <v>143.46</v>
      </c>
      <c r="N633" s="1" t="n">
        <v>82</v>
      </c>
      <c r="O633" s="1" t="n">
        <v>93.173</v>
      </c>
      <c r="P633" s="1" t="n">
        <v>17.557</v>
      </c>
      <c r="Q633" s="1" t="n">
        <v>85.591</v>
      </c>
      <c r="R633" s="1" t="n">
        <v>217486.491</v>
      </c>
      <c r="S633" s="1" t="n">
        <v>5463728</v>
      </c>
      <c r="U633" s="1" t="n">
        <f aca="false">S633/$S$7</f>
        <v>1.02646819124069</v>
      </c>
      <c r="V633" s="1" t="n">
        <f aca="false">-(O633+Q633-$M$5)</f>
        <v>-0.200000000000017</v>
      </c>
      <c r="W633" s="1" t="n">
        <f aca="false">-(O633-$M$5)</f>
        <v>85.391</v>
      </c>
      <c r="X633" s="1" t="n">
        <f aca="false">AVERAGE(W633:W637)</f>
        <v>82.8774</v>
      </c>
    </row>
    <row r="634" customFormat="false" ht="15" hidden="false" customHeight="false" outlineLevel="0" collapsed="false">
      <c r="A634" s="6" t="b">
        <f aca="false">IF(C634=C633,1 )</f>
        <v>0</v>
      </c>
      <c r="C634" s="1" t="n">
        <f aca="false">VALUE(RIGHT(G634,5))</f>
        <v>6271</v>
      </c>
      <c r="D634" s="1" t="n">
        <f aca="false">C634/10000*1000</f>
        <v>627.1</v>
      </c>
      <c r="F634" s="1" t="n">
        <v>632</v>
      </c>
      <c r="G634" s="1" t="s">
        <v>8781</v>
      </c>
      <c r="H634" s="1" t="n">
        <v>952.426</v>
      </c>
      <c r="I634" s="1" t="n">
        <v>227.27</v>
      </c>
      <c r="J634" s="1" t="n">
        <v>56</v>
      </c>
      <c r="K634" s="1" t="n">
        <v>879</v>
      </c>
      <c r="L634" s="1" t="n">
        <v>89.457</v>
      </c>
      <c r="M634" s="1" t="n">
        <v>144.016</v>
      </c>
      <c r="N634" s="1" t="n">
        <v>82.199</v>
      </c>
      <c r="O634" s="1" t="n">
        <v>95.966</v>
      </c>
      <c r="P634" s="1" t="n">
        <v>17.158</v>
      </c>
      <c r="Q634" s="1" t="n">
        <v>82.997</v>
      </c>
      <c r="R634" s="1" t="n">
        <v>216457.837</v>
      </c>
      <c r="S634" s="1" t="n">
        <v>5437886</v>
      </c>
      <c r="U634" s="1" t="n">
        <f aca="false">S634/$S$7</f>
        <v>1.02161326599587</v>
      </c>
      <c r="V634" s="1" t="n">
        <f aca="false">-(O634+Q634-$M$5)</f>
        <v>-0.399000000000001</v>
      </c>
      <c r="W634" s="1" t="n">
        <f aca="false">-(O634-$M$5)</f>
        <v>82.598</v>
      </c>
      <c r="X634" s="1" t="n">
        <f aca="false">AVERAGE(W634:W638)</f>
        <v>82.5184</v>
      </c>
    </row>
    <row r="635" customFormat="false" ht="15" hidden="false" customHeight="false" outlineLevel="0" collapsed="false">
      <c r="A635" s="6" t="b">
        <f aca="false">IF(C635=C634,1 )</f>
        <v>0</v>
      </c>
      <c r="C635" s="1" t="n">
        <f aca="false">VALUE(RIGHT(G635,5))</f>
        <v>6281</v>
      </c>
      <c r="D635" s="1" t="n">
        <f aca="false">C635/10000*1000</f>
        <v>628.1</v>
      </c>
      <c r="F635" s="1" t="n">
        <v>633</v>
      </c>
      <c r="G635" s="1" t="s">
        <v>8782</v>
      </c>
      <c r="H635" s="1" t="n">
        <v>974.2</v>
      </c>
      <c r="I635" s="1" t="n">
        <v>229.177</v>
      </c>
      <c r="J635" s="1" t="n">
        <v>54</v>
      </c>
      <c r="K635" s="1" t="n">
        <v>900</v>
      </c>
      <c r="L635" s="1" t="n">
        <v>89.52</v>
      </c>
      <c r="M635" s="1" t="n">
        <v>143.374</v>
      </c>
      <c r="N635" s="1" t="n">
        <v>82.199</v>
      </c>
      <c r="O635" s="1" t="n">
        <v>95.367</v>
      </c>
      <c r="P635" s="1" t="n">
        <v>17.358</v>
      </c>
      <c r="Q635" s="1" t="n">
        <v>83.596</v>
      </c>
      <c r="R635" s="1" t="n">
        <v>223264.659</v>
      </c>
      <c r="S635" s="1" t="n">
        <v>5608888</v>
      </c>
      <c r="U635" s="1" t="n">
        <f aca="false">S635/$S$7</f>
        <v>1.05373933699328</v>
      </c>
      <c r="V635" s="1" t="n">
        <f aca="false">-(O635+Q635-$M$5)</f>
        <v>-0.399000000000029</v>
      </c>
      <c r="W635" s="1" t="n">
        <f aca="false">-(O635-$M$5)</f>
        <v>83.197</v>
      </c>
      <c r="X635" s="1" t="n">
        <f aca="false">AVERAGE(W635:W639)</f>
        <v>83.3564</v>
      </c>
    </row>
    <row r="636" customFormat="false" ht="15" hidden="false" customHeight="false" outlineLevel="0" collapsed="false">
      <c r="A636" s="6" t="b">
        <f aca="false">IF(C636=C635,1 )</f>
        <v>0</v>
      </c>
      <c r="C636" s="1" t="n">
        <f aca="false">VALUE(RIGHT(G636,5))</f>
        <v>6291</v>
      </c>
      <c r="D636" s="1" t="n">
        <f aca="false">C636/10000*1000</f>
        <v>629.1</v>
      </c>
      <c r="F636" s="1" t="n">
        <v>634</v>
      </c>
      <c r="G636" s="1" t="s">
        <v>8783</v>
      </c>
      <c r="H636" s="1" t="n">
        <v>959.552</v>
      </c>
      <c r="I636" s="1" t="n">
        <v>230.513</v>
      </c>
      <c r="J636" s="1" t="n">
        <v>66</v>
      </c>
      <c r="K636" s="1" t="n">
        <v>848</v>
      </c>
      <c r="L636" s="1" t="n">
        <v>89.533</v>
      </c>
      <c r="M636" s="1" t="n">
        <v>143.636</v>
      </c>
      <c r="N636" s="1" t="n">
        <v>82</v>
      </c>
      <c r="O636" s="1" t="n">
        <v>97.961</v>
      </c>
      <c r="P636" s="1" t="n">
        <v>17.358</v>
      </c>
      <c r="Q636" s="1" t="n">
        <v>80.803</v>
      </c>
      <c r="R636" s="1" t="n">
        <v>221188.722</v>
      </c>
      <c r="S636" s="1" t="n">
        <v>5556736</v>
      </c>
      <c r="U636" s="1" t="n">
        <f aca="false">S636/$S$7</f>
        <v>1.04394156354819</v>
      </c>
      <c r="V636" s="1" t="n">
        <f aca="false">-(O636+Q636-$M$5)</f>
        <v>-0.200000000000017</v>
      </c>
      <c r="W636" s="1" t="n">
        <f aca="false">-(O636-$M$5)</f>
        <v>80.603</v>
      </c>
      <c r="X636" s="1" t="n">
        <f aca="false">AVERAGE(W636:W640)</f>
        <v>83.9548</v>
      </c>
    </row>
    <row r="637" customFormat="false" ht="15" hidden="false" customHeight="false" outlineLevel="0" collapsed="false">
      <c r="A637" s="6" t="b">
        <f aca="false">IF(C637=C636,1 )</f>
        <v>0</v>
      </c>
      <c r="C637" s="1" t="n">
        <f aca="false">VALUE(RIGHT(G637,5))</f>
        <v>6301</v>
      </c>
      <c r="D637" s="1" t="n">
        <f aca="false">C637/10000*1000</f>
        <v>630.1</v>
      </c>
      <c r="F637" s="1" t="n">
        <v>635</v>
      </c>
      <c r="G637" s="1" t="s">
        <v>8784</v>
      </c>
      <c r="H637" s="1" t="n">
        <v>964.01</v>
      </c>
      <c r="I637" s="1" t="n">
        <v>223.928</v>
      </c>
      <c r="J637" s="1" t="n">
        <v>40</v>
      </c>
      <c r="K637" s="1" t="n">
        <v>772</v>
      </c>
      <c r="L637" s="1" t="n">
        <v>89.437</v>
      </c>
      <c r="M637" s="1" t="n">
        <v>143.804</v>
      </c>
      <c r="N637" s="1" t="n">
        <v>82</v>
      </c>
      <c r="O637" s="1" t="n">
        <v>95.966</v>
      </c>
      <c r="P637" s="1" t="n">
        <v>17.557</v>
      </c>
      <c r="Q637" s="1" t="n">
        <v>82.798</v>
      </c>
      <c r="R637" s="1" t="n">
        <v>215869.074</v>
      </c>
      <c r="S637" s="1" t="n">
        <v>5423095</v>
      </c>
      <c r="U637" s="1" t="n">
        <f aca="false">S637/$S$7</f>
        <v>1.01883448729081</v>
      </c>
      <c r="V637" s="1" t="n">
        <f aca="false">-(O637+Q637-$M$5)</f>
        <v>-0.200000000000017</v>
      </c>
      <c r="W637" s="1" t="n">
        <f aca="false">-(O637-$M$5)</f>
        <v>82.598</v>
      </c>
      <c r="X637" s="1" t="n">
        <f aca="false">AVERAGE(W637:W641)</f>
        <v>85.072</v>
      </c>
    </row>
    <row r="638" customFormat="false" ht="15" hidden="false" customHeight="false" outlineLevel="0" collapsed="false">
      <c r="A638" s="6" t="b">
        <f aca="false">IF(C638=C637,1 )</f>
        <v>0</v>
      </c>
      <c r="C638" s="1" t="n">
        <f aca="false">VALUE(RIGHT(G638,5))</f>
        <v>6311</v>
      </c>
      <c r="D638" s="1" t="n">
        <f aca="false">C638/10000*1000</f>
        <v>631.1</v>
      </c>
      <c r="F638" s="1" t="n">
        <v>636</v>
      </c>
      <c r="G638" s="1" t="s">
        <v>8785</v>
      </c>
      <c r="H638" s="1" t="n">
        <v>976.628</v>
      </c>
      <c r="I638" s="1" t="n">
        <v>224.588</v>
      </c>
      <c r="J638" s="1" t="n">
        <v>62</v>
      </c>
      <c r="K638" s="1" t="n">
        <v>741</v>
      </c>
      <c r="L638" s="1" t="n">
        <v>89.54</v>
      </c>
      <c r="M638" s="1" t="n">
        <v>143.194</v>
      </c>
      <c r="N638" s="1" t="n">
        <v>82.199</v>
      </c>
      <c r="O638" s="1" t="n">
        <v>94.968</v>
      </c>
      <c r="P638" s="1" t="n">
        <v>17.158</v>
      </c>
      <c r="Q638" s="1" t="n">
        <v>83.796</v>
      </c>
      <c r="R638" s="1" t="n">
        <v>219339.318</v>
      </c>
      <c r="S638" s="1" t="n">
        <v>5510275</v>
      </c>
      <c r="U638" s="1" t="n">
        <f aca="false">S638/$S$7</f>
        <v>1.03521295578565</v>
      </c>
      <c r="V638" s="1" t="n">
        <f aca="false">-(O638+Q638-$M$5)</f>
        <v>-0.200000000000017</v>
      </c>
      <c r="W638" s="1" t="n">
        <f aca="false">-(O638-$M$5)</f>
        <v>83.596</v>
      </c>
      <c r="X638" s="1" t="n">
        <f aca="false">AVERAGE(W638:W642)</f>
        <v>85.7902</v>
      </c>
    </row>
    <row r="639" customFormat="false" ht="15" hidden="false" customHeight="false" outlineLevel="0" collapsed="false">
      <c r="A639" s="6" t="b">
        <f aca="false">IF(C639=C638,1 )</f>
        <v>0</v>
      </c>
      <c r="C639" s="1" t="n">
        <f aca="false">VALUE(RIGHT(G639,5))</f>
        <v>6321</v>
      </c>
      <c r="D639" s="1" t="n">
        <f aca="false">C639/10000*1000</f>
        <v>632.1</v>
      </c>
      <c r="F639" s="1" t="n">
        <v>637</v>
      </c>
      <c r="G639" s="1" t="s">
        <v>8786</v>
      </c>
      <c r="H639" s="1" t="n">
        <v>977.862</v>
      </c>
      <c r="I639" s="1" t="n">
        <v>225.446</v>
      </c>
      <c r="J639" s="1" t="n">
        <v>47</v>
      </c>
      <c r="K639" s="1" t="n">
        <v>798</v>
      </c>
      <c r="L639" s="1" t="n">
        <v>89.521</v>
      </c>
      <c r="M639" s="1" t="n">
        <v>143.348</v>
      </c>
      <c r="N639" s="1" t="n">
        <v>82</v>
      </c>
      <c r="O639" s="1" t="n">
        <v>91.776</v>
      </c>
      <c r="P639" s="1" t="n">
        <v>17.557</v>
      </c>
      <c r="Q639" s="1" t="n">
        <v>86.988</v>
      </c>
      <c r="R639" s="1" t="n">
        <v>220455.544</v>
      </c>
      <c r="S639" s="1" t="n">
        <v>5538317</v>
      </c>
      <c r="U639" s="1" t="n">
        <f aca="false">S639/$S$7</f>
        <v>1.04048119406888</v>
      </c>
      <c r="V639" s="1" t="n">
        <f aca="false">-(O639+Q639-$M$5)</f>
        <v>-0.200000000000017</v>
      </c>
      <c r="W639" s="1" t="n">
        <f aca="false">-(O639-$M$5)</f>
        <v>86.788</v>
      </c>
      <c r="X639" s="1" t="n">
        <f aca="false">AVERAGE(W639:W643)</f>
        <v>85.87</v>
      </c>
    </row>
    <row r="640" customFormat="false" ht="15" hidden="false" customHeight="false" outlineLevel="0" collapsed="false">
      <c r="A640" s="6" t="b">
        <f aca="false">IF(C640=C639,1 )</f>
        <v>0</v>
      </c>
      <c r="C640" s="1" t="n">
        <f aca="false">VALUE(RIGHT(G640,5))</f>
        <v>6331</v>
      </c>
      <c r="D640" s="1" t="n">
        <f aca="false">C640/10000*1000</f>
        <v>633.1</v>
      </c>
      <c r="F640" s="1" t="n">
        <v>638</v>
      </c>
      <c r="G640" s="1" t="s">
        <v>8787</v>
      </c>
      <c r="H640" s="1" t="n">
        <v>1000.193</v>
      </c>
      <c r="I640" s="1" t="n">
        <v>223.843</v>
      </c>
      <c r="J640" s="1" t="n">
        <v>36</v>
      </c>
      <c r="K640" s="1" t="n">
        <v>812</v>
      </c>
      <c r="L640" s="1" t="n">
        <v>89.557</v>
      </c>
      <c r="M640" s="1" t="n">
        <v>142.979</v>
      </c>
      <c r="N640" s="1" t="n">
        <v>82.199</v>
      </c>
      <c r="O640" s="1" t="n">
        <v>92.375</v>
      </c>
      <c r="P640" s="1" t="n">
        <v>17.557</v>
      </c>
      <c r="Q640" s="1" t="n">
        <v>86.389</v>
      </c>
      <c r="R640" s="1" t="n">
        <v>223886.66</v>
      </c>
      <c r="S640" s="1" t="n">
        <v>5624514</v>
      </c>
      <c r="U640" s="1" t="n">
        <f aca="false">S640/$S$7</f>
        <v>1.05667498678338</v>
      </c>
      <c r="V640" s="1" t="n">
        <f aca="false">-(O640+Q640-$M$5)</f>
        <v>-0.200000000000017</v>
      </c>
      <c r="W640" s="1" t="n">
        <f aca="false">-(O640-$M$5)</f>
        <v>86.189</v>
      </c>
      <c r="X640" s="1" t="n">
        <f aca="false">AVERAGE(W640:W644)</f>
        <v>85.5508</v>
      </c>
    </row>
    <row r="641" customFormat="false" ht="15" hidden="false" customHeight="false" outlineLevel="0" collapsed="false">
      <c r="A641" s="6" t="b">
        <f aca="false">IF(C641=C640,1 )</f>
        <v>0</v>
      </c>
      <c r="C641" s="1" t="n">
        <f aca="false">VALUE(RIGHT(G641,5))</f>
        <v>6341</v>
      </c>
      <c r="D641" s="1" t="n">
        <f aca="false">C641/10000*1000</f>
        <v>634.1</v>
      </c>
      <c r="F641" s="1" t="n">
        <v>639</v>
      </c>
      <c r="G641" s="1" t="s">
        <v>8788</v>
      </c>
      <c r="H641" s="1" t="n">
        <v>1001.984</v>
      </c>
      <c r="I641" s="1" t="n">
        <v>221.067</v>
      </c>
      <c r="J641" s="1" t="n">
        <v>39</v>
      </c>
      <c r="K641" s="1" t="n">
        <v>830</v>
      </c>
      <c r="L641" s="1" t="n">
        <v>89.657</v>
      </c>
      <c r="M641" s="1" t="n">
        <v>142.889</v>
      </c>
      <c r="N641" s="1" t="n">
        <v>82.199</v>
      </c>
      <c r="O641" s="1" t="n">
        <v>92.375</v>
      </c>
      <c r="P641" s="1" t="n">
        <v>17.557</v>
      </c>
      <c r="Q641" s="1" t="n">
        <v>86.589</v>
      </c>
      <c r="R641" s="1" t="n">
        <v>221505.375</v>
      </c>
      <c r="S641" s="1" t="n">
        <v>5564691</v>
      </c>
      <c r="U641" s="1" t="n">
        <f aca="false">S641/$S$7</f>
        <v>1.04543606592118</v>
      </c>
      <c r="V641" s="1" t="n">
        <f aca="false">-(O641+Q641-$M$5)</f>
        <v>-0.400000000000006</v>
      </c>
      <c r="W641" s="1" t="n">
        <f aca="false">-(O641-$M$5)</f>
        <v>86.189</v>
      </c>
      <c r="X641" s="1" t="n">
        <f aca="false">AVERAGE(W641:W645)</f>
        <v>85.6706</v>
      </c>
    </row>
    <row r="642" customFormat="false" ht="15" hidden="false" customHeight="false" outlineLevel="0" collapsed="false">
      <c r="A642" s="6" t="b">
        <f aca="false">IF(C642=C641,1 )</f>
        <v>0</v>
      </c>
      <c r="C642" s="1" t="n">
        <f aca="false">VALUE(RIGHT(G642,5))</f>
        <v>6351</v>
      </c>
      <c r="D642" s="1" t="n">
        <f aca="false">C642/10000*1000</f>
        <v>635.1</v>
      </c>
      <c r="F642" s="1" t="n">
        <v>640</v>
      </c>
      <c r="G642" s="1" t="s">
        <v>8789</v>
      </c>
      <c r="H642" s="1" t="n">
        <v>988.968</v>
      </c>
      <c r="I642" s="1" t="n">
        <v>216.123</v>
      </c>
      <c r="J642" s="1" t="n">
        <v>46</v>
      </c>
      <c r="K642" s="1" t="n">
        <v>818</v>
      </c>
      <c r="L642" s="1" t="n">
        <v>89.535</v>
      </c>
      <c r="M642" s="1" t="n">
        <v>143.29</v>
      </c>
      <c r="N642" s="1" t="n">
        <v>82.199</v>
      </c>
      <c r="O642" s="1" t="n">
        <v>92.375</v>
      </c>
      <c r="P642" s="1" t="n">
        <v>17.757</v>
      </c>
      <c r="Q642" s="1" t="n">
        <v>86.389</v>
      </c>
      <c r="R642" s="1" t="n">
        <v>213738.842</v>
      </c>
      <c r="S642" s="1" t="n">
        <v>5369579</v>
      </c>
      <c r="U642" s="1" t="n">
        <f aca="false">S642/$S$7</f>
        <v>1.00878045976191</v>
      </c>
      <c r="V642" s="1" t="n">
        <f aca="false">-(O642+Q642-$M$5)</f>
        <v>-0.200000000000017</v>
      </c>
      <c r="W642" s="1" t="n">
        <f aca="false">-(O642-$M$5)</f>
        <v>86.189</v>
      </c>
      <c r="X642" s="1" t="n">
        <f aca="false">AVERAGE(W642:W646)</f>
        <v>85.9898</v>
      </c>
    </row>
    <row r="643" customFormat="false" ht="15" hidden="false" customHeight="false" outlineLevel="0" collapsed="false">
      <c r="A643" s="6" t="b">
        <f aca="false">IF(C643=C642,1 )</f>
        <v>0</v>
      </c>
      <c r="C643" s="1" t="n">
        <f aca="false">VALUE(RIGHT(G643,5))</f>
        <v>6361</v>
      </c>
      <c r="D643" s="1" t="n">
        <f aca="false">C643/10000*1000</f>
        <v>636.1</v>
      </c>
      <c r="F643" s="1" t="n">
        <v>641</v>
      </c>
      <c r="G643" s="1" t="s">
        <v>8790</v>
      </c>
      <c r="H643" s="1" t="n">
        <v>997.646</v>
      </c>
      <c r="I643" s="1" t="n">
        <v>220.156</v>
      </c>
      <c r="J643" s="1" t="n">
        <v>36</v>
      </c>
      <c r="K643" s="1" t="n">
        <v>818</v>
      </c>
      <c r="L643" s="1" t="n">
        <v>89.61</v>
      </c>
      <c r="M643" s="1" t="n">
        <v>143.179</v>
      </c>
      <c r="N643" s="1" t="n">
        <v>82.199</v>
      </c>
      <c r="O643" s="1" t="n">
        <v>94.569</v>
      </c>
      <c r="P643" s="1" t="n">
        <v>17.757</v>
      </c>
      <c r="Q643" s="1" t="n">
        <v>84.195</v>
      </c>
      <c r="R643" s="1" t="n">
        <v>219637.979</v>
      </c>
      <c r="S643" s="1" t="n">
        <v>5517778</v>
      </c>
      <c r="U643" s="1" t="n">
        <f aca="false">S643/$S$7</f>
        <v>1.03662254111619</v>
      </c>
      <c r="V643" s="1" t="n">
        <f aca="false">-(O643+Q643-$M$5)</f>
        <v>-0.200000000000017</v>
      </c>
      <c r="W643" s="1" t="n">
        <f aca="false">-(O643-$M$5)</f>
        <v>83.995</v>
      </c>
      <c r="X643" s="1" t="n">
        <f aca="false">AVERAGE(W643:W647)</f>
        <v>85.91</v>
      </c>
    </row>
    <row r="644" customFormat="false" ht="15" hidden="false" customHeight="false" outlineLevel="0" collapsed="false">
      <c r="A644" s="6" t="b">
        <f aca="false">IF(C644=C643,1 )</f>
        <v>0</v>
      </c>
      <c r="C644" s="1" t="n">
        <f aca="false">VALUE(RIGHT(G644,5))</f>
        <v>6371</v>
      </c>
      <c r="D644" s="1" t="n">
        <f aca="false">C644/10000*1000</f>
        <v>637.1</v>
      </c>
      <c r="F644" s="1" t="n">
        <v>642</v>
      </c>
      <c r="G644" s="1" t="s">
        <v>8791</v>
      </c>
      <c r="H644" s="1" t="n">
        <v>1012.334</v>
      </c>
      <c r="I644" s="1" t="n">
        <v>223.131</v>
      </c>
      <c r="J644" s="1" t="n">
        <v>58</v>
      </c>
      <c r="K644" s="1" t="n">
        <v>808</v>
      </c>
      <c r="L644" s="1" t="n">
        <v>89.663</v>
      </c>
      <c r="M644" s="1" t="n">
        <v>142.729</v>
      </c>
      <c r="N644" s="1" t="n">
        <v>82.199</v>
      </c>
      <c r="O644" s="1" t="n">
        <v>93.372</v>
      </c>
      <c r="P644" s="1" t="n">
        <v>18.156</v>
      </c>
      <c r="Q644" s="1" t="n">
        <v>85.392</v>
      </c>
      <c r="R644" s="1" t="n">
        <v>225882.787</v>
      </c>
      <c r="S644" s="1" t="n">
        <v>5674661</v>
      </c>
      <c r="U644" s="1" t="n">
        <f aca="false">S644/$S$7</f>
        <v>1.06609608175482</v>
      </c>
      <c r="V644" s="1" t="n">
        <f aca="false">-(O644+Q644-$M$5)</f>
        <v>-0.200000000000017</v>
      </c>
      <c r="W644" s="1" t="n">
        <f aca="false">-(O644-$M$5)</f>
        <v>85.192</v>
      </c>
      <c r="X644" s="1" t="n">
        <f aca="false">AVERAGE(W644:W648)</f>
        <v>84.8326</v>
      </c>
    </row>
    <row r="645" customFormat="false" ht="15" hidden="false" customHeight="false" outlineLevel="0" collapsed="false">
      <c r="A645" s="6" t="b">
        <f aca="false">IF(C645=C644,1 )</f>
        <v>0</v>
      </c>
      <c r="C645" s="1" t="n">
        <f aca="false">VALUE(RIGHT(G645,5))</f>
        <v>6381</v>
      </c>
      <c r="D645" s="1" t="n">
        <f aca="false">C645/10000*1000</f>
        <v>638.1</v>
      </c>
      <c r="F645" s="1" t="n">
        <v>643</v>
      </c>
      <c r="G645" s="1" t="s">
        <v>8792</v>
      </c>
      <c r="H645" s="1" t="n">
        <v>1015.717</v>
      </c>
      <c r="I645" s="1" t="n">
        <v>220.004</v>
      </c>
      <c r="J645" s="1" t="n">
        <v>51</v>
      </c>
      <c r="K645" s="1" t="n">
        <v>690</v>
      </c>
      <c r="L645" s="1" t="n">
        <v>89.618</v>
      </c>
      <c r="M645" s="1" t="n">
        <v>142.686</v>
      </c>
      <c r="N645" s="1" t="n">
        <v>82.199</v>
      </c>
      <c r="O645" s="1" t="n">
        <v>91.776</v>
      </c>
      <c r="P645" s="1" t="n">
        <v>18.156</v>
      </c>
      <c r="Q645" s="1" t="n">
        <v>86.988</v>
      </c>
      <c r="R645" s="1" t="n">
        <v>223461.458</v>
      </c>
      <c r="S645" s="1" t="n">
        <v>5613832</v>
      </c>
      <c r="U645" s="1" t="n">
        <f aca="false">S645/$S$7</f>
        <v>1.05466816411233</v>
      </c>
      <c r="V645" s="1" t="n">
        <f aca="false">-(O645+Q645-$M$5)</f>
        <v>-0.200000000000017</v>
      </c>
      <c r="W645" s="1" t="n">
        <f aca="false">-(O645-$M$5)</f>
        <v>86.788</v>
      </c>
      <c r="X645" s="1" t="n">
        <f aca="false">AVERAGE(W645:W649)</f>
        <v>85.1916</v>
      </c>
    </row>
    <row r="646" customFormat="false" ht="15" hidden="false" customHeight="false" outlineLevel="0" collapsed="false">
      <c r="A646" s="6" t="b">
        <f aca="false">IF(C646=C645,1 )</f>
        <v>0</v>
      </c>
      <c r="C646" s="1" t="n">
        <f aca="false">VALUE(RIGHT(G646,5))</f>
        <v>6391</v>
      </c>
      <c r="D646" s="1" t="n">
        <f aca="false">C646/10000*1000</f>
        <v>639.1</v>
      </c>
      <c r="F646" s="1" t="n">
        <v>644</v>
      </c>
      <c r="G646" s="1" t="s">
        <v>8793</v>
      </c>
      <c r="H646" s="1" t="n">
        <v>1025.072</v>
      </c>
      <c r="I646" s="1" t="n">
        <v>219.081</v>
      </c>
      <c r="J646" s="1" t="n">
        <v>41</v>
      </c>
      <c r="K646" s="1" t="n">
        <v>800</v>
      </c>
      <c r="L646" s="1" t="n">
        <v>89.63</v>
      </c>
      <c r="M646" s="1" t="n">
        <v>142.595</v>
      </c>
      <c r="N646" s="1" t="n">
        <v>82</v>
      </c>
      <c r="O646" s="1" t="n">
        <v>90.779</v>
      </c>
      <c r="P646" s="1" t="n">
        <v>18.355</v>
      </c>
      <c r="Q646" s="1" t="n">
        <v>87.985</v>
      </c>
      <c r="R646" s="1" t="n">
        <v>224573.902</v>
      </c>
      <c r="S646" s="1" t="n">
        <v>5641779</v>
      </c>
      <c r="U646" s="1" t="n">
        <f aca="false">S646/$S$7</f>
        <v>1.05991855478709</v>
      </c>
      <c r="V646" s="1" t="n">
        <f aca="false">-(O646+Q646-$M$5)</f>
        <v>-0.200000000000017</v>
      </c>
      <c r="W646" s="1" t="n">
        <f aca="false">-(O646-$M$5)</f>
        <v>87.785</v>
      </c>
      <c r="X646" s="1" t="n">
        <f aca="false">AVERAGE(W646:W650)</f>
        <v>85.1916</v>
      </c>
    </row>
    <row r="647" customFormat="false" ht="15" hidden="false" customHeight="false" outlineLevel="0" collapsed="false">
      <c r="A647" s="6" t="b">
        <f aca="false">IF(C647=C646,1 )</f>
        <v>0</v>
      </c>
      <c r="C647" s="1" t="n">
        <f aca="false">VALUE(RIGHT(G647,5))</f>
        <v>6401</v>
      </c>
      <c r="D647" s="1" t="n">
        <f aca="false">C647/10000*1000</f>
        <v>640.1</v>
      </c>
      <c r="F647" s="1" t="n">
        <v>645</v>
      </c>
      <c r="G647" s="1" t="s">
        <v>8794</v>
      </c>
      <c r="H647" s="1" t="n">
        <v>1018.543</v>
      </c>
      <c r="I647" s="1" t="n">
        <v>217.966</v>
      </c>
      <c r="J647" s="1" t="n">
        <v>35</v>
      </c>
      <c r="K647" s="1" t="n">
        <v>756</v>
      </c>
      <c r="L647" s="1" t="n">
        <v>89.64</v>
      </c>
      <c r="M647" s="1" t="n">
        <v>142.598</v>
      </c>
      <c r="N647" s="1" t="n">
        <v>82.199</v>
      </c>
      <c r="O647" s="1" t="n">
        <v>92.774</v>
      </c>
      <c r="P647" s="1" t="n">
        <v>18.156</v>
      </c>
      <c r="Q647" s="1" t="n">
        <v>85.99</v>
      </c>
      <c r="R647" s="1" t="n">
        <v>222007.522</v>
      </c>
      <c r="S647" s="1" t="n">
        <v>5577306</v>
      </c>
      <c r="U647" s="1" t="n">
        <f aca="false">S647/$S$7</f>
        <v>1.04780604045733</v>
      </c>
      <c r="V647" s="1" t="n">
        <f aca="false">-(O647+Q647-$M$5)</f>
        <v>-0.200000000000017</v>
      </c>
      <c r="W647" s="1" t="n">
        <f aca="false">-(O647-$M$5)</f>
        <v>85.79</v>
      </c>
      <c r="X647" s="1" t="n">
        <f aca="false">AVERAGE(W647:W651)</f>
        <v>85.7902</v>
      </c>
    </row>
    <row r="648" customFormat="false" ht="15" hidden="false" customHeight="false" outlineLevel="0" collapsed="false">
      <c r="A648" s="6" t="b">
        <f aca="false">IF(C648=C647,1 )</f>
        <v>0</v>
      </c>
      <c r="C648" s="1" t="n">
        <f aca="false">VALUE(RIGHT(G648,5))</f>
        <v>6411</v>
      </c>
      <c r="D648" s="1" t="n">
        <f aca="false">C648/10000*1000</f>
        <v>641.1</v>
      </c>
      <c r="F648" s="1" t="n">
        <v>646</v>
      </c>
      <c r="G648" s="1" t="s">
        <v>8795</v>
      </c>
      <c r="H648" s="1" t="n">
        <v>949.282</v>
      </c>
      <c r="I648" s="1" t="n">
        <v>220.353</v>
      </c>
      <c r="J648" s="1" t="n">
        <v>36</v>
      </c>
      <c r="K648" s="1" t="n">
        <v>896</v>
      </c>
      <c r="L648" s="1" t="n">
        <v>89.396</v>
      </c>
      <c r="M648" s="1" t="n">
        <v>144.597</v>
      </c>
      <c r="N648" s="1" t="n">
        <v>82.199</v>
      </c>
      <c r="O648" s="1" t="n">
        <v>99.956</v>
      </c>
      <c r="P648" s="1" t="n">
        <v>17.757</v>
      </c>
      <c r="Q648" s="1" t="n">
        <v>79.007</v>
      </c>
      <c r="R648" s="1" t="n">
        <v>209177.21</v>
      </c>
      <c r="S648" s="1" t="n">
        <v>5254981</v>
      </c>
      <c r="U648" s="1" t="n">
        <f aca="false">S648/$S$7</f>
        <v>0.987250983591097</v>
      </c>
      <c r="V648" s="1" t="n">
        <f aca="false">-(O648+Q648-$M$5)</f>
        <v>-0.399000000000029</v>
      </c>
      <c r="W648" s="1" t="n">
        <f aca="false">-(O648-$M$5)</f>
        <v>78.608</v>
      </c>
      <c r="X648" s="1" t="n">
        <f aca="false">AVERAGE(W648:W652)</f>
        <v>86.4288</v>
      </c>
    </row>
    <row r="649" customFormat="false" ht="15" hidden="false" customHeight="false" outlineLevel="0" collapsed="false">
      <c r="A649" s="6" t="b">
        <f aca="false">IF(C649=C648,1 )</f>
        <v>0</v>
      </c>
      <c r="C649" s="1" t="n">
        <f aca="false">VALUE(RIGHT(G649,5))</f>
        <v>6421</v>
      </c>
      <c r="D649" s="1" t="n">
        <f aca="false">C649/10000*1000</f>
        <v>642.1</v>
      </c>
      <c r="F649" s="1" t="n">
        <v>647</v>
      </c>
      <c r="G649" s="1" t="s">
        <v>8796</v>
      </c>
      <c r="H649" s="1" t="n">
        <v>984.788</v>
      </c>
      <c r="I649" s="1" t="n">
        <v>220.084</v>
      </c>
      <c r="J649" s="1" t="n">
        <v>30</v>
      </c>
      <c r="K649" s="1" t="n">
        <v>681</v>
      </c>
      <c r="L649" s="1" t="n">
        <v>89.499</v>
      </c>
      <c r="M649" s="1" t="n">
        <v>143.224</v>
      </c>
      <c r="N649" s="1" t="n">
        <v>82.199</v>
      </c>
      <c r="O649" s="1" t="n">
        <v>91.577</v>
      </c>
      <c r="P649" s="1" t="n">
        <v>18.156</v>
      </c>
      <c r="Q649" s="1" t="n">
        <v>87.187</v>
      </c>
      <c r="R649" s="1" t="n">
        <v>216736.555</v>
      </c>
      <c r="S649" s="1" t="n">
        <v>5444888</v>
      </c>
      <c r="U649" s="1" t="n">
        <f aca="false">S649/$S$7</f>
        <v>1.0229287286754</v>
      </c>
      <c r="V649" s="1" t="n">
        <f aca="false">-(O649+Q649-$M$5)</f>
        <v>-0.200000000000017</v>
      </c>
      <c r="W649" s="1" t="n">
        <f aca="false">-(O649-$M$5)</f>
        <v>86.987</v>
      </c>
      <c r="X649" s="1" t="n">
        <f aca="false">AVERAGE(W649:W653)</f>
        <v>88.0248</v>
      </c>
    </row>
    <row r="650" customFormat="false" ht="15" hidden="false" customHeight="false" outlineLevel="0" collapsed="false">
      <c r="A650" s="6" t="b">
        <f aca="false">IF(C650=C649,1 )</f>
        <v>0</v>
      </c>
      <c r="C650" s="1" t="n">
        <f aca="false">VALUE(RIGHT(G650,5))</f>
        <v>6431</v>
      </c>
      <c r="D650" s="1" t="n">
        <f aca="false">C650/10000*1000</f>
        <v>643.1</v>
      </c>
      <c r="F650" s="1" t="n">
        <v>648</v>
      </c>
      <c r="G650" s="1" t="s">
        <v>8797</v>
      </c>
      <c r="H650" s="1" t="n">
        <v>1010.781</v>
      </c>
      <c r="I650" s="1" t="n">
        <v>219.013</v>
      </c>
      <c r="J650" s="1" t="n">
        <v>35</v>
      </c>
      <c r="K650" s="1" t="n">
        <v>725</v>
      </c>
      <c r="L650" s="1" t="n">
        <v>89.525</v>
      </c>
      <c r="M650" s="1" t="n">
        <v>143.054</v>
      </c>
      <c r="N650" s="1" t="n">
        <v>82.199</v>
      </c>
      <c r="O650" s="1" t="n">
        <v>91.776</v>
      </c>
      <c r="P650" s="1" t="n">
        <v>17.956</v>
      </c>
      <c r="Q650" s="1" t="n">
        <v>86.988</v>
      </c>
      <c r="R650" s="1" t="n">
        <v>221373.937</v>
      </c>
      <c r="S650" s="1" t="n">
        <v>5561389</v>
      </c>
      <c r="U650" s="1" t="n">
        <f aca="false">S650/$S$7</f>
        <v>1.04481572062443</v>
      </c>
      <c r="V650" s="1" t="n">
        <f aca="false">-(O650+Q650-$M$5)</f>
        <v>-0.200000000000017</v>
      </c>
      <c r="W650" s="1" t="n">
        <f aca="false">-(O650-$M$5)</f>
        <v>86.788</v>
      </c>
      <c r="X650" s="1" t="n">
        <f aca="false">AVERAGE(W650:W654)</f>
        <v>88.5436</v>
      </c>
    </row>
    <row r="651" customFormat="false" ht="15" hidden="false" customHeight="false" outlineLevel="0" collapsed="false">
      <c r="A651" s="6" t="b">
        <f aca="false">IF(C651=C650,1 )</f>
        <v>0</v>
      </c>
      <c r="C651" s="1" t="n">
        <f aca="false">VALUE(RIGHT(G651,5))</f>
        <v>6441</v>
      </c>
      <c r="D651" s="1" t="n">
        <f aca="false">C651/10000*1000</f>
        <v>644.1</v>
      </c>
      <c r="F651" s="1" t="n">
        <v>649</v>
      </c>
      <c r="G651" s="1" t="s">
        <v>8798</v>
      </c>
      <c r="H651" s="1" t="n">
        <v>1044.059</v>
      </c>
      <c r="I651" s="1" t="n">
        <v>218.788</v>
      </c>
      <c r="J651" s="1" t="n">
        <v>32</v>
      </c>
      <c r="K651" s="1" t="n">
        <v>711</v>
      </c>
      <c r="L651" s="1" t="n">
        <v>89.6</v>
      </c>
      <c r="M651" s="1" t="n">
        <v>142.05</v>
      </c>
      <c r="N651" s="1" t="n">
        <v>82.399</v>
      </c>
      <c r="O651" s="1" t="n">
        <v>87.786</v>
      </c>
      <c r="P651" s="1" t="n">
        <v>18.156</v>
      </c>
      <c r="Q651" s="1" t="n">
        <v>90.978</v>
      </c>
      <c r="R651" s="1" t="n">
        <v>228427.076</v>
      </c>
      <c r="S651" s="1" t="n">
        <v>5738579</v>
      </c>
      <c r="U651" s="1" t="n">
        <f aca="false">S651/$S$7</f>
        <v>1.07810432847716</v>
      </c>
      <c r="V651" s="1" t="n">
        <f aca="false">-(O651+Q651-$M$5)</f>
        <v>-0.200000000000017</v>
      </c>
      <c r="W651" s="1" t="n">
        <f aca="false">-(O651-$M$5)</f>
        <v>90.778</v>
      </c>
      <c r="X651" s="1" t="n">
        <f aca="false">AVERAGE(W651:W655)</f>
        <v>88.5834</v>
      </c>
    </row>
    <row r="652" customFormat="false" ht="15" hidden="false" customHeight="false" outlineLevel="0" collapsed="false">
      <c r="A652" s="6" t="b">
        <f aca="false">IF(C652=C651,1 )</f>
        <v>0</v>
      </c>
      <c r="C652" s="1" t="n">
        <f aca="false">VALUE(RIGHT(G652,5))</f>
        <v>6451</v>
      </c>
      <c r="D652" s="1" t="n">
        <f aca="false">C652/10000*1000</f>
        <v>645.1</v>
      </c>
      <c r="F652" s="1" t="n">
        <v>650</v>
      </c>
      <c r="G652" s="1" t="s">
        <v>8799</v>
      </c>
      <c r="H652" s="1" t="n">
        <v>1020.255</v>
      </c>
      <c r="I652" s="1" t="n">
        <v>220.618</v>
      </c>
      <c r="J652" s="1" t="n">
        <v>32</v>
      </c>
      <c r="K652" s="1" t="n">
        <v>740</v>
      </c>
      <c r="L652" s="1" t="n">
        <v>89.557</v>
      </c>
      <c r="M652" s="1" t="n">
        <v>143.341</v>
      </c>
      <c r="N652" s="1" t="n">
        <v>81.601</v>
      </c>
      <c r="O652" s="1" t="n">
        <v>89.581</v>
      </c>
      <c r="P652" s="1" t="n">
        <v>18.954</v>
      </c>
      <c r="Q652" s="1" t="n">
        <v>89.182</v>
      </c>
      <c r="R652" s="1" t="n">
        <v>225086.717</v>
      </c>
      <c r="S652" s="1" t="n">
        <v>5654662</v>
      </c>
      <c r="U652" s="1" t="n">
        <f aca="false">S652/$S$7</f>
        <v>1.06233887836611</v>
      </c>
      <c r="V652" s="1" t="n">
        <f aca="false">-(O652+Q652-$M$5)</f>
        <v>-0.199000000000012</v>
      </c>
      <c r="W652" s="1" t="n">
        <f aca="false">-(O652-$M$5)</f>
        <v>88.983</v>
      </c>
      <c r="X652" s="1" t="n">
        <f aca="false">AVERAGE(W652:W656)</f>
        <v>88.2642</v>
      </c>
    </row>
    <row r="653" customFormat="false" ht="15" hidden="false" customHeight="false" outlineLevel="0" collapsed="false">
      <c r="A653" s="6" t="b">
        <f aca="false">IF(C653=C652,1 )</f>
        <v>0</v>
      </c>
      <c r="C653" s="1" t="n">
        <f aca="false">VALUE(RIGHT(G653,5))</f>
        <v>6461</v>
      </c>
      <c r="D653" s="1" t="n">
        <f aca="false">C653/10000*1000</f>
        <v>646.1</v>
      </c>
      <c r="F653" s="1" t="n">
        <v>651</v>
      </c>
      <c r="G653" s="1" t="s">
        <v>8800</v>
      </c>
      <c r="H653" s="1" t="n">
        <v>1029.41</v>
      </c>
      <c r="I653" s="1" t="n">
        <v>218.115</v>
      </c>
      <c r="J653" s="1" t="n">
        <v>33</v>
      </c>
      <c r="K653" s="1" t="n">
        <v>902</v>
      </c>
      <c r="L653" s="1" t="n">
        <v>89.623</v>
      </c>
      <c r="M653" s="1" t="n">
        <v>142.566</v>
      </c>
      <c r="N653" s="1" t="n">
        <v>82.199</v>
      </c>
      <c r="O653" s="1" t="n">
        <v>91.976</v>
      </c>
      <c r="P653" s="1" t="n">
        <v>18.555</v>
      </c>
      <c r="Q653" s="1" t="n">
        <v>86.788</v>
      </c>
      <c r="R653" s="1" t="n">
        <v>224530.076</v>
      </c>
      <c r="S653" s="1" t="n">
        <v>5640678</v>
      </c>
      <c r="U653" s="1" t="n">
        <f aca="false">S653/$S$7</f>
        <v>1.05971171039832</v>
      </c>
      <c r="V653" s="1" t="n">
        <f aca="false">-(O653+Q653-$M$5)</f>
        <v>-0.200000000000017</v>
      </c>
      <c r="W653" s="1" t="n">
        <f aca="false">-(O653-$M$5)</f>
        <v>86.588</v>
      </c>
      <c r="X653" s="1" t="n">
        <f aca="false">AVERAGE(W653:W657)</f>
        <v>88.304</v>
      </c>
    </row>
    <row r="654" customFormat="false" ht="15" hidden="false" customHeight="false" outlineLevel="0" collapsed="false">
      <c r="A654" s="6" t="b">
        <f aca="false">IF(C654=C653,1 )</f>
        <v>0</v>
      </c>
      <c r="C654" s="1" t="n">
        <f aca="false">VALUE(RIGHT(G654,5))</f>
        <v>6471</v>
      </c>
      <c r="D654" s="1" t="n">
        <f aca="false">C654/10000*1000</f>
        <v>647.1</v>
      </c>
      <c r="F654" s="1" t="n">
        <v>652</v>
      </c>
      <c r="G654" s="1" t="s">
        <v>8801</v>
      </c>
      <c r="H654" s="1" t="n">
        <v>1020.215</v>
      </c>
      <c r="I654" s="1" t="n">
        <v>218.476</v>
      </c>
      <c r="J654" s="1" t="n">
        <v>39</v>
      </c>
      <c r="K654" s="1" t="n">
        <v>755</v>
      </c>
      <c r="L654" s="1" t="n">
        <v>89.543</v>
      </c>
      <c r="M654" s="1" t="n">
        <v>142.841</v>
      </c>
      <c r="N654" s="1" t="n">
        <v>82.199</v>
      </c>
      <c r="O654" s="1" t="n">
        <v>88.983</v>
      </c>
      <c r="P654" s="1" t="n">
        <v>17.956</v>
      </c>
      <c r="Q654" s="1" t="n">
        <v>89.781</v>
      </c>
      <c r="R654" s="1" t="n">
        <v>222892.398</v>
      </c>
      <c r="S654" s="1" t="n">
        <v>5599536</v>
      </c>
      <c r="U654" s="1" t="n">
        <f aca="false">S654/$S$7</f>
        <v>1.05198238084091</v>
      </c>
      <c r="V654" s="1" t="n">
        <f aca="false">-(O654+Q654-$M$5)</f>
        <v>-0.200000000000017</v>
      </c>
      <c r="W654" s="1" t="n">
        <f aca="false">-(O654-$M$5)</f>
        <v>89.581</v>
      </c>
      <c r="X654" s="1" t="n">
        <f aca="false">AVERAGE(W654:W658)</f>
        <v>89.3016</v>
      </c>
    </row>
    <row r="655" customFormat="false" ht="15" hidden="false" customHeight="false" outlineLevel="0" collapsed="false">
      <c r="A655" s="6" t="b">
        <f aca="false">IF(C655=C654,1 )</f>
        <v>0</v>
      </c>
      <c r="C655" s="1" t="n">
        <f aca="false">VALUE(RIGHT(G655,5))</f>
        <v>6481</v>
      </c>
      <c r="D655" s="1" t="n">
        <f aca="false">C655/10000*1000</f>
        <v>648.1</v>
      </c>
      <c r="F655" s="1" t="n">
        <v>653</v>
      </c>
      <c r="G655" s="1" t="s">
        <v>8802</v>
      </c>
      <c r="H655" s="1" t="n">
        <v>991.953</v>
      </c>
      <c r="I655" s="1" t="n">
        <v>221.151</v>
      </c>
      <c r="J655" s="1" t="n">
        <v>32</v>
      </c>
      <c r="K655" s="1" t="n">
        <v>899</v>
      </c>
      <c r="L655" s="1" t="n">
        <v>89.413</v>
      </c>
      <c r="M655" s="1" t="n">
        <v>143.853</v>
      </c>
      <c r="N655" s="1" t="n">
        <v>82.199</v>
      </c>
      <c r="O655" s="1" t="n">
        <v>91.577</v>
      </c>
      <c r="P655" s="1" t="n">
        <v>18.355</v>
      </c>
      <c r="Q655" s="1" t="n">
        <v>87.187</v>
      </c>
      <c r="R655" s="1" t="n">
        <v>219371.481</v>
      </c>
      <c r="S655" s="1" t="n">
        <v>5511083</v>
      </c>
      <c r="U655" s="1" t="n">
        <f aca="false">S655/$S$7</f>
        <v>1.03536475439248</v>
      </c>
      <c r="V655" s="1" t="n">
        <f aca="false">-(O655+Q655-$M$5)</f>
        <v>-0.200000000000017</v>
      </c>
      <c r="W655" s="1" t="n">
        <f aca="false">-(O655-$M$5)</f>
        <v>86.987</v>
      </c>
      <c r="X655" s="1" t="n">
        <f aca="false">AVERAGE(W655:W659)</f>
        <v>88.7828</v>
      </c>
    </row>
    <row r="656" customFormat="false" ht="15" hidden="false" customHeight="false" outlineLevel="0" collapsed="false">
      <c r="A656" s="6" t="b">
        <f aca="false">IF(C656=C655,1 )</f>
        <v>0</v>
      </c>
      <c r="C656" s="1" t="n">
        <f aca="false">VALUE(RIGHT(G656,5))</f>
        <v>6491</v>
      </c>
      <c r="D656" s="1" t="n">
        <f aca="false">C656/10000*1000</f>
        <v>649.1</v>
      </c>
      <c r="F656" s="1" t="n">
        <v>654</v>
      </c>
      <c r="G656" s="1" t="s">
        <v>8803</v>
      </c>
      <c r="H656" s="1" t="n">
        <v>931.011</v>
      </c>
      <c r="I656" s="1" t="n">
        <v>225.485</v>
      </c>
      <c r="J656" s="1" t="n">
        <v>31</v>
      </c>
      <c r="K656" s="1" t="n">
        <v>713</v>
      </c>
      <c r="L656" s="1" t="n">
        <v>89.286</v>
      </c>
      <c r="M656" s="1" t="n">
        <v>144.036</v>
      </c>
      <c r="N656" s="1" t="n">
        <v>82.399</v>
      </c>
      <c r="O656" s="1" t="n">
        <v>89.382</v>
      </c>
      <c r="P656" s="1" t="n">
        <v>17.956</v>
      </c>
      <c r="Q656" s="1" t="n">
        <v>89.382</v>
      </c>
      <c r="R656" s="1" t="n">
        <v>209928.738</v>
      </c>
      <c r="S656" s="1" t="n">
        <v>5273861</v>
      </c>
      <c r="U656" s="1" t="n">
        <f aca="false">S656/$S$7</f>
        <v>0.990797960938912</v>
      </c>
      <c r="V656" s="1" t="n">
        <f aca="false">-(O656+Q656-$M$5)</f>
        <v>-0.200000000000017</v>
      </c>
      <c r="W656" s="1" t="n">
        <f aca="false">-(O656-$M$5)</f>
        <v>89.182</v>
      </c>
      <c r="X656" s="1" t="n">
        <f aca="false">AVERAGE(W656:W660)</f>
        <v>88.8626</v>
      </c>
    </row>
    <row r="657" customFormat="false" ht="15" hidden="false" customHeight="false" outlineLevel="0" collapsed="false">
      <c r="A657" s="6" t="b">
        <f aca="false">IF(C657=C656,1 )</f>
        <v>0</v>
      </c>
      <c r="C657" s="1" t="n">
        <f aca="false">VALUE(RIGHT(G657,5))</f>
        <v>6501</v>
      </c>
      <c r="D657" s="1" t="n">
        <f aca="false">C657/10000*1000</f>
        <v>650.1</v>
      </c>
      <c r="F657" s="1" t="n">
        <v>655</v>
      </c>
      <c r="G657" s="1" t="s">
        <v>8804</v>
      </c>
      <c r="H657" s="1" t="n">
        <v>847.619</v>
      </c>
      <c r="I657" s="1" t="n">
        <v>237.723</v>
      </c>
      <c r="J657" s="1" t="n">
        <v>59</v>
      </c>
      <c r="K657" s="1" t="n">
        <v>884</v>
      </c>
      <c r="L657" s="1" t="n">
        <v>89.045</v>
      </c>
      <c r="M657" s="1" t="n">
        <v>146.812</v>
      </c>
      <c r="N657" s="1" t="n">
        <v>82.199</v>
      </c>
      <c r="O657" s="1" t="n">
        <v>89.382</v>
      </c>
      <c r="P657" s="1" t="n">
        <v>17.158</v>
      </c>
      <c r="Q657" s="1" t="n">
        <v>89.581</v>
      </c>
      <c r="R657" s="1" t="n">
        <v>201498.448</v>
      </c>
      <c r="S657" s="1" t="n">
        <v>5062074</v>
      </c>
      <c r="U657" s="1" t="n">
        <f aca="false">S657/$S$7</f>
        <v>0.951009629818056</v>
      </c>
      <c r="V657" s="1" t="n">
        <f aca="false">-(O657+Q657-$M$5)</f>
        <v>-0.399000000000029</v>
      </c>
      <c r="W657" s="1" t="n">
        <f aca="false">-(O657-$M$5)</f>
        <v>89.182</v>
      </c>
      <c r="X657" s="1" t="n">
        <f aca="false">AVERAGE(W657:W661)</f>
        <v>88.304</v>
      </c>
    </row>
    <row r="658" customFormat="false" ht="15" hidden="false" customHeight="false" outlineLevel="0" collapsed="false">
      <c r="A658" s="6" t="b">
        <f aca="false">IF(C658=C657,1 )</f>
        <v>0</v>
      </c>
      <c r="C658" s="1" t="n">
        <f aca="false">VALUE(RIGHT(G658,5))</f>
        <v>6511</v>
      </c>
      <c r="D658" s="1" t="n">
        <f aca="false">C658/10000*1000</f>
        <v>651.1</v>
      </c>
      <c r="F658" s="1" t="n">
        <v>656</v>
      </c>
      <c r="G658" s="1" t="s">
        <v>8805</v>
      </c>
      <c r="H658" s="1" t="n">
        <v>935.748</v>
      </c>
      <c r="I658" s="1" t="n">
        <v>226.57</v>
      </c>
      <c r="J658" s="1" t="n">
        <v>42</v>
      </c>
      <c r="K658" s="1" t="n">
        <v>736</v>
      </c>
      <c r="L658" s="1" t="n">
        <v>89.35</v>
      </c>
      <c r="M658" s="1" t="n">
        <v>143.766</v>
      </c>
      <c r="N658" s="1" t="n">
        <v>82.199</v>
      </c>
      <c r="O658" s="1" t="n">
        <v>86.988</v>
      </c>
      <c r="P658" s="1" t="n">
        <v>18.555</v>
      </c>
      <c r="Q658" s="1" t="n">
        <v>91.776</v>
      </c>
      <c r="R658" s="1" t="n">
        <v>212011.999</v>
      </c>
      <c r="S658" s="1" t="n">
        <v>5326197</v>
      </c>
      <c r="U658" s="1" t="n">
        <f aca="false">S658/$S$7</f>
        <v>1.00063030238358</v>
      </c>
      <c r="V658" s="1" t="n">
        <f aca="false">-(O658+Q658-$M$5)</f>
        <v>-0.200000000000017</v>
      </c>
      <c r="W658" s="1" t="n">
        <f aca="false">-(O658-$M$5)</f>
        <v>91.576</v>
      </c>
      <c r="X658" s="1" t="n">
        <f aca="false">AVERAGE(W658:W662)</f>
        <v>88.2242</v>
      </c>
    </row>
    <row r="659" customFormat="false" ht="15" hidden="false" customHeight="false" outlineLevel="0" collapsed="false">
      <c r="A659" s="6" t="b">
        <f aca="false">IF(C659=C658,1 )</f>
        <v>0</v>
      </c>
      <c r="C659" s="1" t="n">
        <f aca="false">VALUE(RIGHT(G659,5))</f>
        <v>6521</v>
      </c>
      <c r="D659" s="1" t="n">
        <f aca="false">C659/10000*1000</f>
        <v>652.1</v>
      </c>
      <c r="F659" s="1" t="n">
        <v>657</v>
      </c>
      <c r="G659" s="1" t="s">
        <v>8806</v>
      </c>
      <c r="H659" s="1" t="n">
        <v>851.878</v>
      </c>
      <c r="I659" s="1" t="n">
        <v>235.545</v>
      </c>
      <c r="J659" s="1" t="n">
        <v>57</v>
      </c>
      <c r="K659" s="1" t="n">
        <v>797</v>
      </c>
      <c r="L659" s="1" t="n">
        <v>89.106</v>
      </c>
      <c r="M659" s="1" t="n">
        <v>146.049</v>
      </c>
      <c r="N659" s="1" t="n">
        <v>82.399</v>
      </c>
      <c r="O659" s="1" t="n">
        <v>91.577</v>
      </c>
      <c r="P659" s="1" t="n">
        <v>17.358</v>
      </c>
      <c r="Q659" s="1" t="n">
        <v>87.187</v>
      </c>
      <c r="R659" s="1" t="n">
        <v>200655.964</v>
      </c>
      <c r="S659" s="1" t="n">
        <v>5040909</v>
      </c>
      <c r="U659" s="1" t="n">
        <f aca="false">S659/$S$7</f>
        <v>0.947033370518982</v>
      </c>
      <c r="V659" s="1" t="n">
        <f aca="false">-(O659+Q659-$M$5)</f>
        <v>-0.200000000000017</v>
      </c>
      <c r="W659" s="1" t="n">
        <f aca="false">-(O659-$M$5)</f>
        <v>86.987</v>
      </c>
      <c r="X659" s="1" t="n">
        <f aca="false">AVERAGE(W659:W663)</f>
        <v>87.6258</v>
      </c>
    </row>
    <row r="660" customFormat="false" ht="15" hidden="false" customHeight="false" outlineLevel="0" collapsed="false">
      <c r="A660" s="6" t="b">
        <f aca="false">IF(C660=C659,1 )</f>
        <v>0</v>
      </c>
      <c r="C660" s="1" t="n">
        <f aca="false">VALUE(RIGHT(G660,5))</f>
        <v>6531</v>
      </c>
      <c r="D660" s="1" t="n">
        <f aca="false">C660/10000*1000</f>
        <v>653.1</v>
      </c>
      <c r="F660" s="1" t="n">
        <v>658</v>
      </c>
      <c r="G660" s="1" t="s">
        <v>8807</v>
      </c>
      <c r="H660" s="1" t="n">
        <v>806.221</v>
      </c>
      <c r="I660" s="1" t="n">
        <v>244.283</v>
      </c>
      <c r="J660" s="1" t="n">
        <v>58</v>
      </c>
      <c r="K660" s="1" t="n">
        <v>678</v>
      </c>
      <c r="L660" s="1" t="n">
        <v>88.945</v>
      </c>
      <c r="M660" s="1" t="n">
        <v>147.059</v>
      </c>
      <c r="N660" s="1" t="n">
        <v>82.399</v>
      </c>
      <c r="O660" s="1" t="n">
        <v>91.178</v>
      </c>
      <c r="P660" s="1" t="n">
        <v>17.757</v>
      </c>
      <c r="Q660" s="1" t="n">
        <v>87.586</v>
      </c>
      <c r="R660" s="1" t="n">
        <v>196946.449</v>
      </c>
      <c r="S660" s="1" t="n">
        <v>4947718</v>
      </c>
      <c r="U660" s="1" t="n">
        <f aca="false">S660/$S$7</f>
        <v>0.929525618081469</v>
      </c>
      <c r="V660" s="1" t="n">
        <f aca="false">-(O660+Q660-$M$5)</f>
        <v>-0.200000000000017</v>
      </c>
      <c r="W660" s="1" t="n">
        <f aca="false">-(O660-$M$5)</f>
        <v>87.386</v>
      </c>
      <c r="X660" s="1" t="n">
        <f aca="false">AVERAGE(W660:W664)</f>
        <v>88.1048</v>
      </c>
    </row>
    <row r="661" customFormat="false" ht="15" hidden="false" customHeight="false" outlineLevel="0" collapsed="false">
      <c r="A661" s="6" t="b">
        <f aca="false">IF(C661=C660,1 )</f>
        <v>0</v>
      </c>
      <c r="C661" s="1" t="n">
        <f aca="false">VALUE(RIGHT(G661,5))</f>
        <v>6541</v>
      </c>
      <c r="D661" s="1" t="n">
        <f aca="false">C661/10000*1000</f>
        <v>654.1</v>
      </c>
      <c r="F661" s="1" t="n">
        <v>659</v>
      </c>
      <c r="G661" s="1" t="s">
        <v>8808</v>
      </c>
      <c r="H661" s="1" t="n">
        <v>925.438</v>
      </c>
      <c r="I661" s="1" t="n">
        <v>230.224</v>
      </c>
      <c r="J661" s="1" t="n">
        <v>56</v>
      </c>
      <c r="K661" s="1" t="n">
        <v>756</v>
      </c>
      <c r="L661" s="1" t="n">
        <v>89.34</v>
      </c>
      <c r="M661" s="1" t="n">
        <v>144.121</v>
      </c>
      <c r="N661" s="1" t="n">
        <v>82.199</v>
      </c>
      <c r="O661" s="1" t="n">
        <v>92.175</v>
      </c>
      <c r="P661" s="1" t="n">
        <v>18.555</v>
      </c>
      <c r="Q661" s="1" t="n">
        <v>86.589</v>
      </c>
      <c r="R661" s="1" t="n">
        <v>213058.367</v>
      </c>
      <c r="S661" s="1" t="n">
        <v>5352484</v>
      </c>
      <c r="U661" s="1" t="n">
        <f aca="false">S661/$S$7</f>
        <v>1.0055688295839</v>
      </c>
      <c r="V661" s="1" t="n">
        <f aca="false">-(O661+Q661-$M$5)</f>
        <v>-0.200000000000017</v>
      </c>
      <c r="W661" s="1" t="n">
        <f aca="false">-(O661-$M$5)</f>
        <v>86.389</v>
      </c>
      <c r="X661" s="1" t="n">
        <f aca="false">AVERAGE(W661:W665)</f>
        <v>88.025</v>
      </c>
    </row>
    <row r="662" customFormat="false" ht="15" hidden="false" customHeight="false" outlineLevel="0" collapsed="false">
      <c r="A662" s="6" t="b">
        <f aca="false">IF(C662=C661,1 )</f>
        <v>0</v>
      </c>
      <c r="C662" s="1" t="n">
        <f aca="false">VALUE(RIGHT(G662,5))</f>
        <v>6551</v>
      </c>
      <c r="D662" s="1" t="n">
        <f aca="false">C662/10000*1000</f>
        <v>655.1</v>
      </c>
      <c r="F662" s="1" t="n">
        <v>660</v>
      </c>
      <c r="G662" s="1" t="s">
        <v>8809</v>
      </c>
      <c r="H662" s="1" t="n">
        <v>974.598</v>
      </c>
      <c r="I662" s="1" t="n">
        <v>218.731</v>
      </c>
      <c r="J662" s="1" t="n">
        <v>23</v>
      </c>
      <c r="K662" s="1" t="n">
        <v>672</v>
      </c>
      <c r="L662" s="1" t="n">
        <v>89.282</v>
      </c>
      <c r="M662" s="1" t="n">
        <v>144.1</v>
      </c>
      <c r="N662" s="1" t="n">
        <v>82.399</v>
      </c>
      <c r="O662" s="1" t="n">
        <v>89.781</v>
      </c>
      <c r="P662" s="1" t="n">
        <v>18.156</v>
      </c>
      <c r="Q662" s="1" t="n">
        <v>89.182</v>
      </c>
      <c r="R662" s="1" t="n">
        <v>213175.275</v>
      </c>
      <c r="S662" s="1" t="n">
        <v>5355421</v>
      </c>
      <c r="U662" s="1" t="n">
        <f aca="false">S662/$S$7</f>
        <v>1.00612060249017</v>
      </c>
      <c r="V662" s="1" t="n">
        <f aca="false">-(O662+Q662-$M$5)</f>
        <v>-0.399000000000029</v>
      </c>
      <c r="W662" s="1" t="n">
        <f aca="false">-(O662-$M$5)</f>
        <v>88.783</v>
      </c>
      <c r="X662" s="1" t="n">
        <f aca="false">AVERAGE(W662:W666)</f>
        <v>88.3842</v>
      </c>
    </row>
    <row r="663" customFormat="false" ht="15" hidden="false" customHeight="false" outlineLevel="0" collapsed="false">
      <c r="A663" s="6" t="b">
        <f aca="false">IF(C663=C662,1 )</f>
        <v>0</v>
      </c>
      <c r="C663" s="1" t="n">
        <f aca="false">VALUE(RIGHT(G663,5))</f>
        <v>6561</v>
      </c>
      <c r="D663" s="1" t="n">
        <f aca="false">C663/10000*1000</f>
        <v>656.1</v>
      </c>
      <c r="F663" s="1" t="n">
        <v>661</v>
      </c>
      <c r="G663" s="1" t="s">
        <v>8810</v>
      </c>
      <c r="H663" s="1" t="n">
        <v>873.572</v>
      </c>
      <c r="I663" s="1" t="n">
        <v>232.273</v>
      </c>
      <c r="J663" s="1" t="n">
        <v>58</v>
      </c>
      <c r="K663" s="1" t="n">
        <v>741</v>
      </c>
      <c r="L663" s="1" t="n">
        <v>89.044</v>
      </c>
      <c r="M663" s="1" t="n">
        <v>145.302</v>
      </c>
      <c r="N663" s="1" t="n">
        <v>82.399</v>
      </c>
      <c r="O663" s="1" t="n">
        <v>89.98</v>
      </c>
      <c r="P663" s="1" t="n">
        <v>17.757</v>
      </c>
      <c r="Q663" s="1" t="n">
        <v>88.783</v>
      </c>
      <c r="R663" s="1" t="n">
        <v>202907.125</v>
      </c>
      <c r="S663" s="1" t="n">
        <v>5097463</v>
      </c>
      <c r="U663" s="1" t="n">
        <f aca="false">S663/$S$7</f>
        <v>0.957658145780018</v>
      </c>
      <c r="V663" s="1" t="n">
        <f aca="false">-(O663+Q663-$M$5)</f>
        <v>-0.199000000000012</v>
      </c>
      <c r="W663" s="1" t="n">
        <f aca="false">-(O663-$M$5)</f>
        <v>88.584</v>
      </c>
      <c r="X663" s="1" t="n">
        <f aca="false">AVERAGE(W663:W667)</f>
        <v>87.8654</v>
      </c>
    </row>
    <row r="664" customFormat="false" ht="15" hidden="false" customHeight="false" outlineLevel="0" collapsed="false">
      <c r="A664" s="6" t="b">
        <f aca="false">IF(C664=C663,1 )</f>
        <v>0</v>
      </c>
      <c r="C664" s="1" t="n">
        <f aca="false">VALUE(RIGHT(G664,5))</f>
        <v>6571</v>
      </c>
      <c r="D664" s="1" t="n">
        <f aca="false">C664/10000*1000</f>
        <v>657.1</v>
      </c>
      <c r="F664" s="1" t="n">
        <v>662</v>
      </c>
      <c r="G664" s="1" t="s">
        <v>8811</v>
      </c>
      <c r="H664" s="1" t="n">
        <v>855.659</v>
      </c>
      <c r="I664" s="1" t="n">
        <v>241.324</v>
      </c>
      <c r="J664" s="1" t="n">
        <v>54</v>
      </c>
      <c r="K664" s="1" t="n">
        <v>824</v>
      </c>
      <c r="L664" s="1" t="n">
        <v>88.939</v>
      </c>
      <c r="M664" s="1" t="n">
        <v>145.965</v>
      </c>
      <c r="N664" s="1" t="n">
        <v>82.199</v>
      </c>
      <c r="O664" s="1" t="n">
        <v>89.182</v>
      </c>
      <c r="P664" s="1" t="n">
        <v>17.757</v>
      </c>
      <c r="Q664" s="1" t="n">
        <v>89.581</v>
      </c>
      <c r="R664" s="1" t="n">
        <v>206491.293</v>
      </c>
      <c r="S664" s="1" t="n">
        <v>5187505</v>
      </c>
      <c r="U664" s="1" t="n">
        <f aca="false">S664/$S$7</f>
        <v>0.974574296963915</v>
      </c>
      <c r="V664" s="1" t="n">
        <f aca="false">-(O664+Q664-$M$5)</f>
        <v>-0.199000000000012</v>
      </c>
      <c r="W664" s="1" t="n">
        <f aca="false">-(O664-$M$5)</f>
        <v>89.382</v>
      </c>
      <c r="X664" s="1" t="n">
        <f aca="false">AVERAGE(W664:W668)</f>
        <v>88.6634</v>
      </c>
    </row>
    <row r="665" customFormat="false" ht="15" hidden="false" customHeight="false" outlineLevel="0" collapsed="false">
      <c r="A665" s="6" t="b">
        <f aca="false">IF(C665=C664,1 )</f>
        <v>0</v>
      </c>
      <c r="C665" s="1" t="n">
        <f aca="false">VALUE(RIGHT(G665,5))</f>
        <v>6581</v>
      </c>
      <c r="D665" s="1" t="n">
        <f aca="false">C665/10000*1000</f>
        <v>658.1</v>
      </c>
      <c r="F665" s="1" t="n">
        <v>663</v>
      </c>
      <c r="G665" s="1" t="s">
        <v>8812</v>
      </c>
      <c r="H665" s="1" t="n">
        <v>989.645</v>
      </c>
      <c r="I665" s="1" t="n">
        <v>219.106</v>
      </c>
      <c r="J665" s="1" t="n">
        <v>19</v>
      </c>
      <c r="K665" s="1" t="n">
        <v>922</v>
      </c>
      <c r="L665" s="1" t="n">
        <v>89.354</v>
      </c>
      <c r="M665" s="1" t="n">
        <v>144.127</v>
      </c>
      <c r="N665" s="1" t="n">
        <v>82.199</v>
      </c>
      <c r="O665" s="1" t="n">
        <v>91.577</v>
      </c>
      <c r="P665" s="1" t="n">
        <v>18.754</v>
      </c>
      <c r="Q665" s="1" t="n">
        <v>87.786</v>
      </c>
      <c r="R665" s="1" t="n">
        <v>216836.786</v>
      </c>
      <c r="S665" s="1" t="n">
        <v>5447406</v>
      </c>
      <c r="U665" s="1" t="n">
        <f aca="false">S665/$S$7</f>
        <v>1.02340178423481</v>
      </c>
      <c r="V665" s="1" t="n">
        <f aca="false">-(O665+Q665-$M$5)</f>
        <v>-0.799000000000007</v>
      </c>
      <c r="W665" s="1" t="n">
        <f aca="false">-(O665-$M$5)</f>
        <v>86.987</v>
      </c>
      <c r="X665" s="1" t="n">
        <f aca="false">AVERAGE(W665:W669)</f>
        <v>88.9028</v>
      </c>
    </row>
    <row r="666" customFormat="false" ht="15" hidden="false" customHeight="false" outlineLevel="0" collapsed="false">
      <c r="A666" s="6" t="b">
        <f aca="false">IF(C666=C665,1 )</f>
        <v>0</v>
      </c>
      <c r="C666" s="1" t="n">
        <f aca="false">VALUE(RIGHT(G666,5))</f>
        <v>6591</v>
      </c>
      <c r="D666" s="1" t="n">
        <f aca="false">C666/10000*1000</f>
        <v>659.1</v>
      </c>
      <c r="F666" s="1" t="n">
        <v>664</v>
      </c>
      <c r="G666" s="1" t="s">
        <v>8813</v>
      </c>
      <c r="H666" s="1" t="n">
        <v>832.413</v>
      </c>
      <c r="I666" s="1" t="n">
        <v>238.958</v>
      </c>
      <c r="J666" s="1" t="n">
        <v>50</v>
      </c>
      <c r="K666" s="1" t="n">
        <v>764</v>
      </c>
      <c r="L666" s="1" t="n">
        <v>89.081</v>
      </c>
      <c r="M666" s="1" t="n">
        <v>146.068</v>
      </c>
      <c r="N666" s="1" t="n">
        <v>82.199</v>
      </c>
      <c r="O666" s="1" t="n">
        <v>90.379</v>
      </c>
      <c r="P666" s="1" t="n">
        <v>18.954</v>
      </c>
      <c r="Q666" s="1" t="n">
        <v>88.384</v>
      </c>
      <c r="R666" s="1" t="n">
        <v>198912.125</v>
      </c>
      <c r="S666" s="1" t="n">
        <v>4997100</v>
      </c>
      <c r="U666" s="1" t="n">
        <f aca="false">S666/$S$7</f>
        <v>0.938802992837285</v>
      </c>
      <c r="V666" s="1" t="n">
        <f aca="false">-(O666+Q666-$M$5)</f>
        <v>-0.199000000000012</v>
      </c>
      <c r="W666" s="1" t="n">
        <f aca="false">-(O666-$M$5)</f>
        <v>88.185</v>
      </c>
      <c r="X666" s="1" t="n">
        <f aca="false">AVERAGE(W666:W670)</f>
        <v>89.661</v>
      </c>
    </row>
    <row r="667" customFormat="false" ht="15" hidden="false" customHeight="false" outlineLevel="0" collapsed="false">
      <c r="A667" s="6" t="b">
        <f aca="false">IF(C667=C666,1 )</f>
        <v>0</v>
      </c>
      <c r="C667" s="1" t="n">
        <f aca="false">VALUE(RIGHT(G667,5))</f>
        <v>6601</v>
      </c>
      <c r="D667" s="1" t="n">
        <f aca="false">C667/10000*1000</f>
        <v>660.1</v>
      </c>
      <c r="F667" s="1" t="n">
        <v>665</v>
      </c>
      <c r="G667" s="1" t="s">
        <v>8814</v>
      </c>
      <c r="H667" s="1" t="n">
        <v>832.055</v>
      </c>
      <c r="I667" s="1" t="n">
        <v>246.275</v>
      </c>
      <c r="J667" s="1" t="n">
        <v>61</v>
      </c>
      <c r="K667" s="1" t="n">
        <v>766</v>
      </c>
      <c r="L667" s="1" t="n">
        <v>88.943</v>
      </c>
      <c r="M667" s="1" t="n">
        <v>146.971</v>
      </c>
      <c r="N667" s="1" t="n">
        <v>82.199</v>
      </c>
      <c r="O667" s="1" t="n">
        <v>92.375</v>
      </c>
      <c r="P667" s="1" t="n">
        <v>17.557</v>
      </c>
      <c r="Q667" s="1" t="n">
        <v>86.389</v>
      </c>
      <c r="R667" s="1" t="n">
        <v>204914.517</v>
      </c>
      <c r="S667" s="1" t="n">
        <v>5147893</v>
      </c>
      <c r="U667" s="1" t="n">
        <f aca="false">S667/$S$7</f>
        <v>0.967132407837768</v>
      </c>
      <c r="V667" s="1" t="n">
        <f aca="false">-(O667+Q667-$M$5)</f>
        <v>-0.200000000000017</v>
      </c>
      <c r="W667" s="1" t="n">
        <f aca="false">-(O667-$M$5)</f>
        <v>86.189</v>
      </c>
      <c r="X667" s="1" t="n">
        <f aca="false">AVERAGE(W667:W671)</f>
        <v>89.9402</v>
      </c>
    </row>
    <row r="668" customFormat="false" ht="15" hidden="false" customHeight="false" outlineLevel="0" collapsed="false">
      <c r="A668" s="6" t="b">
        <f aca="false">IF(C668=C667,1 )</f>
        <v>0</v>
      </c>
      <c r="C668" s="1" t="n">
        <f aca="false">VALUE(RIGHT(G668,5))</f>
        <v>6611</v>
      </c>
      <c r="D668" s="1" t="n">
        <f aca="false">C668/10000*1000</f>
        <v>661.1</v>
      </c>
      <c r="F668" s="1" t="n">
        <v>666</v>
      </c>
      <c r="G668" s="1" t="s">
        <v>8815</v>
      </c>
      <c r="H668" s="1" t="n">
        <v>879.463</v>
      </c>
      <c r="I668" s="1" t="n">
        <v>235.855</v>
      </c>
      <c r="J668" s="1" t="n">
        <v>58</v>
      </c>
      <c r="K668" s="1" t="n">
        <v>829</v>
      </c>
      <c r="L668" s="1" t="n">
        <v>89.16</v>
      </c>
      <c r="M668" s="1" t="n">
        <v>145.038</v>
      </c>
      <c r="N668" s="1" t="n">
        <v>82.199</v>
      </c>
      <c r="O668" s="1" t="n">
        <v>85.99</v>
      </c>
      <c r="P668" s="1" t="n">
        <v>18.954</v>
      </c>
      <c r="Q668" s="1" t="n">
        <v>92.973</v>
      </c>
      <c r="R668" s="1" t="n">
        <v>207425.927</v>
      </c>
      <c r="S668" s="1" t="n">
        <v>5210985</v>
      </c>
      <c r="U668" s="1" t="n">
        <f aca="false">S668/$S$7</f>
        <v>0.978985474301135</v>
      </c>
      <c r="V668" s="1" t="n">
        <f aca="false">-(O668+Q668-$M$5)</f>
        <v>-0.399000000000001</v>
      </c>
      <c r="W668" s="1" t="n">
        <f aca="false">-(O668-$M$5)</f>
        <v>92.574</v>
      </c>
      <c r="X668" s="1" t="n">
        <f aca="false">AVERAGE(W668:W672)</f>
        <v>90.8182</v>
      </c>
    </row>
    <row r="669" customFormat="false" ht="15" hidden="false" customHeight="false" outlineLevel="0" collapsed="false">
      <c r="A669" s="6" t="b">
        <f aca="false">IF(C669=C668,1 )</f>
        <v>0</v>
      </c>
      <c r="C669" s="1" t="n">
        <f aca="false">VALUE(RIGHT(G669,5))</f>
        <v>6621</v>
      </c>
      <c r="D669" s="1" t="n">
        <f aca="false">C669/10000*1000</f>
        <v>662.1</v>
      </c>
      <c r="F669" s="1" t="n">
        <v>667</v>
      </c>
      <c r="G669" s="1" t="s">
        <v>8816</v>
      </c>
      <c r="H669" s="1" t="n">
        <v>858.247</v>
      </c>
      <c r="I669" s="1" t="n">
        <v>236.733</v>
      </c>
      <c r="J669" s="1" t="n">
        <v>52</v>
      </c>
      <c r="K669" s="1" t="n">
        <v>686</v>
      </c>
      <c r="L669" s="1" t="n">
        <v>89.056</v>
      </c>
      <c r="M669" s="1" t="n">
        <v>145.607</v>
      </c>
      <c r="N669" s="1" t="n">
        <v>82</v>
      </c>
      <c r="O669" s="1" t="n">
        <v>87.985</v>
      </c>
      <c r="P669" s="1" t="n">
        <v>17.557</v>
      </c>
      <c r="Q669" s="1" t="n">
        <v>90.978</v>
      </c>
      <c r="R669" s="1" t="n">
        <v>203175.494</v>
      </c>
      <c r="S669" s="1" t="n">
        <v>5104205</v>
      </c>
      <c r="U669" s="1" t="n">
        <f aca="false">S669/$S$7</f>
        <v>0.958924762373183</v>
      </c>
      <c r="V669" s="1" t="n">
        <f aca="false">-(O669+Q669-$M$5)</f>
        <v>-0.399000000000001</v>
      </c>
      <c r="W669" s="1" t="n">
        <f aca="false">-(O669-$M$5)</f>
        <v>90.579</v>
      </c>
      <c r="X669" s="1" t="n">
        <f aca="false">AVERAGE(W669:W673)</f>
        <v>90.1</v>
      </c>
    </row>
    <row r="670" customFormat="false" ht="15" hidden="false" customHeight="false" outlineLevel="0" collapsed="false">
      <c r="A670" s="6" t="b">
        <f aca="false">IF(C670=C669,1 )</f>
        <v>0</v>
      </c>
      <c r="C670" s="1" t="n">
        <f aca="false">VALUE(RIGHT(G670,5))</f>
        <v>6631</v>
      </c>
      <c r="D670" s="1" t="n">
        <f aca="false">C670/10000*1000</f>
        <v>663.1</v>
      </c>
      <c r="F670" s="1" t="n">
        <v>668</v>
      </c>
      <c r="G670" s="1" t="s">
        <v>8817</v>
      </c>
      <c r="H670" s="1" t="n">
        <v>841.489</v>
      </c>
      <c r="I670" s="1" t="n">
        <v>240.886</v>
      </c>
      <c r="J670" s="1" t="n">
        <v>58</v>
      </c>
      <c r="K670" s="1" t="n">
        <v>714</v>
      </c>
      <c r="L670" s="1" t="n">
        <v>89.108</v>
      </c>
      <c r="M670" s="1" t="n">
        <v>146.061</v>
      </c>
      <c r="N670" s="1" t="n">
        <v>82.199</v>
      </c>
      <c r="O670" s="1" t="n">
        <v>87.786</v>
      </c>
      <c r="P670" s="1" t="n">
        <v>17.757</v>
      </c>
      <c r="Q670" s="1" t="n">
        <v>90.978</v>
      </c>
      <c r="R670" s="1" t="n">
        <v>202702.565</v>
      </c>
      <c r="S670" s="1" t="n">
        <v>5092324</v>
      </c>
      <c r="U670" s="1" t="n">
        <f aca="false">S670/$S$7</f>
        <v>0.956692684096203</v>
      </c>
      <c r="V670" s="1" t="n">
        <f aca="false">-(O670+Q670-$M$5)</f>
        <v>-0.200000000000017</v>
      </c>
      <c r="W670" s="1" t="n">
        <f aca="false">-(O670-$M$5)</f>
        <v>90.778</v>
      </c>
      <c r="X670" s="1" t="n">
        <f aca="false">AVERAGE(W670:W674)</f>
        <v>89.5412</v>
      </c>
    </row>
    <row r="671" customFormat="false" ht="15" hidden="false" customHeight="false" outlineLevel="0" collapsed="false">
      <c r="A671" s="6" t="b">
        <f aca="false">IF(C671=C670,1 )</f>
        <v>0</v>
      </c>
      <c r="C671" s="1" t="n">
        <f aca="false">VALUE(RIGHT(G671,5))</f>
        <v>6641</v>
      </c>
      <c r="D671" s="1" t="n">
        <f aca="false">C671/10000*1000</f>
        <v>664.1</v>
      </c>
      <c r="F671" s="1" t="n">
        <v>669</v>
      </c>
      <c r="G671" s="1" t="s">
        <v>8818</v>
      </c>
      <c r="H671" s="1" t="n">
        <v>878.627</v>
      </c>
      <c r="I671" s="1" t="n">
        <v>241.604</v>
      </c>
      <c r="J671" s="1" t="n">
        <v>47</v>
      </c>
      <c r="K671" s="1" t="n">
        <v>724</v>
      </c>
      <c r="L671" s="1" t="n">
        <v>89.22</v>
      </c>
      <c r="M671" s="1" t="n">
        <v>145.276</v>
      </c>
      <c r="N671" s="1" t="n">
        <v>82.199</v>
      </c>
      <c r="O671" s="1" t="n">
        <v>88.983</v>
      </c>
      <c r="P671" s="1" t="n">
        <v>17.956</v>
      </c>
      <c r="Q671" s="1" t="n">
        <v>89.781</v>
      </c>
      <c r="R671" s="1" t="n">
        <v>212279.93</v>
      </c>
      <c r="S671" s="1" t="n">
        <v>5332928</v>
      </c>
      <c r="U671" s="1" t="n">
        <f aca="false">S671/$S$7</f>
        <v>1.00189485241155</v>
      </c>
      <c r="V671" s="1" t="n">
        <f aca="false">-(O671+Q671-$M$5)</f>
        <v>-0.200000000000017</v>
      </c>
      <c r="W671" s="1" t="n">
        <f aca="false">-(O671-$M$5)</f>
        <v>89.581</v>
      </c>
      <c r="X671" s="1" t="n">
        <f aca="false">AVERAGE(W671:W675)</f>
        <v>85.99</v>
      </c>
    </row>
    <row r="672" customFormat="false" ht="15" hidden="false" customHeight="false" outlineLevel="0" collapsed="false">
      <c r="A672" s="6" t="b">
        <f aca="false">IF(C672=C671,1 )</f>
        <v>0</v>
      </c>
      <c r="C672" s="1" t="n">
        <f aca="false">VALUE(RIGHT(G672,5))</f>
        <v>6651</v>
      </c>
      <c r="D672" s="1" t="n">
        <f aca="false">C672/10000*1000</f>
        <v>665.1</v>
      </c>
      <c r="F672" s="1" t="n">
        <v>670</v>
      </c>
      <c r="G672" s="1" t="s">
        <v>8819</v>
      </c>
      <c r="H672" s="1" t="n">
        <v>869.512</v>
      </c>
      <c r="I672" s="1" t="n">
        <v>239.226</v>
      </c>
      <c r="J672" s="1" t="n">
        <v>54</v>
      </c>
      <c r="K672" s="1" t="n">
        <v>698</v>
      </c>
      <c r="L672" s="1" t="n">
        <v>89.148</v>
      </c>
      <c r="M672" s="1" t="n">
        <v>145.711</v>
      </c>
      <c r="N672" s="1" t="n">
        <v>82</v>
      </c>
      <c r="O672" s="1" t="n">
        <v>87.985</v>
      </c>
      <c r="P672" s="1" t="n">
        <v>18.156</v>
      </c>
      <c r="Q672" s="1" t="n">
        <v>90.779</v>
      </c>
      <c r="R672" s="1" t="n">
        <v>208009.475</v>
      </c>
      <c r="S672" s="1" t="n">
        <v>5225645</v>
      </c>
      <c r="U672" s="1" t="n">
        <f aca="false">S672/$S$7</f>
        <v>0.981739642093453</v>
      </c>
      <c r="V672" s="1" t="n">
        <f aca="false">-(O672+Q672-$M$5)</f>
        <v>-0.200000000000017</v>
      </c>
      <c r="W672" s="1" t="n">
        <f aca="false">-(O672-$M$5)</f>
        <v>90.579</v>
      </c>
      <c r="X672" s="1" t="n">
        <f aca="false">AVERAGE(W672:W676)</f>
        <v>86.0698</v>
      </c>
    </row>
    <row r="673" customFormat="false" ht="15" hidden="false" customHeight="false" outlineLevel="0" collapsed="false">
      <c r="A673" s="6" t="b">
        <f aca="false">IF(C673=C672,1 )</f>
        <v>0</v>
      </c>
      <c r="C673" s="1" t="n">
        <f aca="false">VALUE(RIGHT(G673,5))</f>
        <v>6661</v>
      </c>
      <c r="D673" s="1" t="n">
        <f aca="false">C673/10000*1000</f>
        <v>666.1</v>
      </c>
      <c r="F673" s="1" t="n">
        <v>671</v>
      </c>
      <c r="G673" s="1" t="s">
        <v>8820</v>
      </c>
      <c r="H673" s="1" t="n">
        <v>841.767</v>
      </c>
      <c r="I673" s="1" t="n">
        <v>242.406</v>
      </c>
      <c r="J673" s="1" t="n">
        <v>52</v>
      </c>
      <c r="K673" s="1" t="n">
        <v>722</v>
      </c>
      <c r="L673" s="1" t="n">
        <v>89.022</v>
      </c>
      <c r="M673" s="1" t="n">
        <v>146.32</v>
      </c>
      <c r="N673" s="1" t="n">
        <v>82.199</v>
      </c>
      <c r="O673" s="1" t="n">
        <v>89.581</v>
      </c>
      <c r="P673" s="1" t="n">
        <v>17.757</v>
      </c>
      <c r="Q673" s="1" t="n">
        <v>89.182</v>
      </c>
      <c r="R673" s="1" t="n">
        <v>204049.066</v>
      </c>
      <c r="S673" s="1" t="n">
        <v>5126151</v>
      </c>
      <c r="U673" s="1" t="n">
        <f aca="false">S673/$S$7</f>
        <v>0.963047747800893</v>
      </c>
      <c r="V673" s="1" t="n">
        <f aca="false">-(O673+Q673-$M$5)</f>
        <v>-0.199000000000012</v>
      </c>
      <c r="W673" s="1" t="n">
        <f aca="false">-(O673-$M$5)</f>
        <v>88.983</v>
      </c>
      <c r="X673" s="1" t="n">
        <f aca="false">AVERAGE(W673:W677)</f>
        <v>82.5584</v>
      </c>
    </row>
    <row r="674" customFormat="false" ht="15" hidden="false" customHeight="false" outlineLevel="0" collapsed="false">
      <c r="A674" s="6" t="b">
        <f aca="false">IF(C674=C673,1 )</f>
        <v>0</v>
      </c>
      <c r="C674" s="1" t="n">
        <f aca="false">VALUE(RIGHT(G674,5))</f>
        <v>6671</v>
      </c>
      <c r="D674" s="1" t="n">
        <f aca="false">C674/10000*1000</f>
        <v>667.1</v>
      </c>
      <c r="F674" s="1" t="n">
        <v>672</v>
      </c>
      <c r="G674" s="1" t="s">
        <v>8821</v>
      </c>
      <c r="H674" s="1" t="n">
        <v>859.799</v>
      </c>
      <c r="I674" s="1" t="n">
        <v>238.622</v>
      </c>
      <c r="J674" s="1" t="n">
        <v>44</v>
      </c>
      <c r="K674" s="1" t="n">
        <v>730</v>
      </c>
      <c r="L674" s="1" t="n">
        <v>89.07</v>
      </c>
      <c r="M674" s="1" t="n">
        <v>145.98</v>
      </c>
      <c r="N674" s="1" t="n">
        <v>82</v>
      </c>
      <c r="O674" s="1" t="n">
        <v>90.779</v>
      </c>
      <c r="P674" s="1" t="n">
        <v>17.757</v>
      </c>
      <c r="Q674" s="1" t="n">
        <v>88.384</v>
      </c>
      <c r="R674" s="1" t="n">
        <v>205166.924</v>
      </c>
      <c r="S674" s="1" t="n">
        <v>5154234</v>
      </c>
      <c r="U674" s="1" t="n">
        <f aca="false">S674/$S$7</f>
        <v>0.968323688736205</v>
      </c>
      <c r="V674" s="1" t="n">
        <f aca="false">-(O674+Q674-$M$5)</f>
        <v>-0.599000000000018</v>
      </c>
      <c r="W674" s="1" t="n">
        <f aca="false">-(O674-$M$5)</f>
        <v>87.785</v>
      </c>
      <c r="X674" s="1" t="n">
        <f aca="false">AVERAGE(W674:W678)</f>
        <v>82.7978</v>
      </c>
    </row>
    <row r="675" customFormat="false" ht="15" hidden="false" customHeight="false" outlineLevel="0" collapsed="false">
      <c r="A675" s="6" t="b">
        <f aca="false">IF(C675=C674,1 )</f>
        <v>0</v>
      </c>
      <c r="C675" s="1" t="n">
        <f aca="false">VALUE(RIGHT(G675,5))</f>
        <v>6681</v>
      </c>
      <c r="D675" s="1" t="n">
        <f aca="false">C675/10000*1000</f>
        <v>668.1</v>
      </c>
      <c r="F675" s="1" t="n">
        <v>673</v>
      </c>
      <c r="G675" s="1" t="s">
        <v>8822</v>
      </c>
      <c r="H675" s="1" t="n">
        <v>831.298</v>
      </c>
      <c r="I675" s="1" t="n">
        <v>243.961</v>
      </c>
      <c r="J675" s="1" t="n">
        <v>62</v>
      </c>
      <c r="K675" s="1" t="n">
        <v>745</v>
      </c>
      <c r="L675" s="1" t="n">
        <v>89.097</v>
      </c>
      <c r="M675" s="1" t="n">
        <v>147.603</v>
      </c>
      <c r="N675" s="1" t="n">
        <v>82.199</v>
      </c>
      <c r="O675" s="1" t="n">
        <v>105.542</v>
      </c>
      <c r="P675" s="1" t="n">
        <v>17.956</v>
      </c>
      <c r="Q675" s="1" t="n">
        <v>73.221</v>
      </c>
      <c r="R675" s="1" t="n">
        <v>202804.069</v>
      </c>
      <c r="S675" s="1" t="n">
        <v>5094874</v>
      </c>
      <c r="U675" s="1" t="n">
        <f aca="false">S675/$S$7</f>
        <v>0.957171751481633</v>
      </c>
      <c r="V675" s="1" t="n">
        <f aca="false">-(O675+Q675-$M$5)</f>
        <v>-0.199000000000012</v>
      </c>
      <c r="W675" s="1" t="n">
        <f aca="false">-(O675-$M$5)</f>
        <v>73.022</v>
      </c>
      <c r="X675" s="1" t="n">
        <f aca="false">AVERAGE(W675:W679)</f>
        <v>82.5984</v>
      </c>
    </row>
    <row r="676" customFormat="false" ht="15" hidden="false" customHeight="false" outlineLevel="0" collapsed="false">
      <c r="A676" s="6" t="b">
        <f aca="false">IF(C676=C675,1 )</f>
        <v>0</v>
      </c>
      <c r="C676" s="1" t="n">
        <f aca="false">VALUE(RIGHT(G676,5))</f>
        <v>6691</v>
      </c>
      <c r="D676" s="1" t="n">
        <f aca="false">C676/10000*1000</f>
        <v>669.1</v>
      </c>
      <c r="F676" s="1" t="n">
        <v>674</v>
      </c>
      <c r="G676" s="1" t="s">
        <v>8823</v>
      </c>
      <c r="H676" s="1" t="n">
        <v>854.147</v>
      </c>
      <c r="I676" s="1" t="n">
        <v>241.128</v>
      </c>
      <c r="J676" s="1" t="n">
        <v>54</v>
      </c>
      <c r="K676" s="1" t="n">
        <v>783</v>
      </c>
      <c r="L676" s="1" t="n">
        <v>89.152</v>
      </c>
      <c r="M676" s="1" t="n">
        <v>145.64</v>
      </c>
      <c r="N676" s="1" t="n">
        <v>81.8</v>
      </c>
      <c r="O676" s="1" t="n">
        <v>88.584</v>
      </c>
      <c r="P676" s="1" t="n">
        <v>18.355</v>
      </c>
      <c r="Q676" s="1" t="n">
        <v>90.18</v>
      </c>
      <c r="R676" s="1" t="n">
        <v>205958.855</v>
      </c>
      <c r="S676" s="1" t="n">
        <v>5174129</v>
      </c>
      <c r="U676" s="1" t="n">
        <f aca="false">S676/$S$7</f>
        <v>0.972061353690378</v>
      </c>
      <c r="V676" s="1" t="n">
        <f aca="false">-(O676+Q676-$M$5)</f>
        <v>-0.200000000000017</v>
      </c>
      <c r="W676" s="1" t="n">
        <f aca="false">-(O676-$M$5)</f>
        <v>89.98</v>
      </c>
      <c r="X676" s="1" t="n">
        <f aca="false">AVERAGE(W676:W680)</f>
        <v>82.9574</v>
      </c>
    </row>
    <row r="677" customFormat="false" ht="15" hidden="false" customHeight="false" outlineLevel="0" collapsed="false">
      <c r="A677" s="6" t="b">
        <f aca="false">IF(C677=C676,1 )</f>
        <v>0</v>
      </c>
      <c r="C677" s="1" t="n">
        <f aca="false">VALUE(RIGHT(G677,5))</f>
        <v>6701</v>
      </c>
      <c r="D677" s="1" t="n">
        <f aca="false">C677/10000*1000</f>
        <v>670.1</v>
      </c>
      <c r="F677" s="1" t="n">
        <v>675</v>
      </c>
      <c r="G677" s="1" t="s">
        <v>8824</v>
      </c>
      <c r="H677" s="1" t="n">
        <v>793.005</v>
      </c>
      <c r="I677" s="1" t="n">
        <v>249.043</v>
      </c>
      <c r="J677" s="1" t="n">
        <v>48</v>
      </c>
      <c r="K677" s="1" t="n">
        <v>804</v>
      </c>
      <c r="L677" s="1" t="n">
        <v>89.114</v>
      </c>
      <c r="M677" s="1" t="n">
        <v>148.381</v>
      </c>
      <c r="N677" s="1" t="n">
        <v>82.199</v>
      </c>
      <c r="O677" s="1" t="n">
        <v>105.542</v>
      </c>
      <c r="P677" s="1" t="n">
        <v>17.358</v>
      </c>
      <c r="Q677" s="1" t="n">
        <v>73.221</v>
      </c>
      <c r="R677" s="1" t="n">
        <v>197492.182</v>
      </c>
      <c r="S677" s="1" t="n">
        <v>4961428</v>
      </c>
      <c r="U677" s="1" t="n">
        <f aca="false">S677/$S$7</f>
        <v>0.932101309789019</v>
      </c>
      <c r="V677" s="1" t="n">
        <f aca="false">-(O677+Q677-$M$5)</f>
        <v>-0.199000000000012</v>
      </c>
      <c r="W677" s="1" t="n">
        <f aca="false">-(O677-$M$5)</f>
        <v>73.022</v>
      </c>
      <c r="X677" s="1" t="n">
        <f aca="false">AVERAGE(W677:W681)</f>
        <v>82.7978</v>
      </c>
    </row>
    <row r="678" customFormat="false" ht="15" hidden="false" customHeight="false" outlineLevel="0" collapsed="false">
      <c r="A678" s="6" t="b">
        <f aca="false">IF(C678=C677,1 )</f>
        <v>0</v>
      </c>
      <c r="C678" s="1" t="n">
        <f aca="false">VALUE(RIGHT(G678,5))</f>
        <v>6711</v>
      </c>
      <c r="D678" s="1" t="n">
        <f aca="false">C678/10000*1000</f>
        <v>671.1</v>
      </c>
      <c r="F678" s="1" t="n">
        <v>676</v>
      </c>
      <c r="G678" s="1" t="s">
        <v>8825</v>
      </c>
      <c r="H678" s="1" t="n">
        <v>874.209</v>
      </c>
      <c r="I678" s="1" t="n">
        <v>239.93</v>
      </c>
      <c r="J678" s="1" t="n">
        <v>55</v>
      </c>
      <c r="K678" s="1" t="n">
        <v>753</v>
      </c>
      <c r="L678" s="1" t="n">
        <v>89.118</v>
      </c>
      <c r="M678" s="1" t="n">
        <v>145.43</v>
      </c>
      <c r="N678" s="1" t="n">
        <v>82</v>
      </c>
      <c r="O678" s="1" t="n">
        <v>88.384</v>
      </c>
      <c r="P678" s="1" t="n">
        <v>17.158</v>
      </c>
      <c r="Q678" s="1" t="n">
        <v>90.579</v>
      </c>
      <c r="R678" s="1" t="n">
        <v>209748.459</v>
      </c>
      <c r="S678" s="1" t="n">
        <v>5269332</v>
      </c>
      <c r="U678" s="1" t="n">
        <f aca="false">S678/$S$7</f>
        <v>0.989947099688475</v>
      </c>
      <c r="V678" s="1" t="n">
        <f aca="false">-(O678+Q678-$M$5)</f>
        <v>-0.399000000000001</v>
      </c>
      <c r="W678" s="1" t="n">
        <f aca="false">-(O678-$M$5)</f>
        <v>90.18</v>
      </c>
      <c r="X678" s="1" t="n">
        <f aca="false">AVERAGE(W678:W682)</f>
        <v>83.8352</v>
      </c>
    </row>
    <row r="679" customFormat="false" ht="15" hidden="false" customHeight="false" outlineLevel="0" collapsed="false">
      <c r="A679" s="6" t="b">
        <f aca="false">IF(C679=C678,1 )</f>
        <v>0</v>
      </c>
      <c r="C679" s="1" t="n">
        <f aca="false">VALUE(RIGHT(G679,5))</f>
        <v>6721</v>
      </c>
      <c r="D679" s="1" t="n">
        <f aca="false">C679/10000*1000</f>
        <v>672.1</v>
      </c>
      <c r="F679" s="1" t="n">
        <v>677</v>
      </c>
      <c r="G679" s="1" t="s">
        <v>8826</v>
      </c>
      <c r="H679" s="1" t="n">
        <v>868.835</v>
      </c>
      <c r="I679" s="1" t="n">
        <v>240.633</v>
      </c>
      <c r="J679" s="1" t="n">
        <v>37</v>
      </c>
      <c r="K679" s="1" t="n">
        <v>814</v>
      </c>
      <c r="L679" s="1" t="n">
        <v>89.214</v>
      </c>
      <c r="M679" s="1" t="n">
        <v>145.207</v>
      </c>
      <c r="N679" s="1" t="n">
        <v>82.199</v>
      </c>
      <c r="O679" s="1" t="n">
        <v>91.776</v>
      </c>
      <c r="P679" s="1" t="n">
        <v>18.555</v>
      </c>
      <c r="Q679" s="1" t="n">
        <v>87.187</v>
      </c>
      <c r="R679" s="1" t="n">
        <v>209070.491</v>
      </c>
      <c r="S679" s="1" t="n">
        <v>5252300</v>
      </c>
      <c r="U679" s="1" t="n">
        <f aca="false">S679/$S$7</f>
        <v>0.986747305292924</v>
      </c>
      <c r="V679" s="1" t="n">
        <f aca="false">-(O679+Q679-$M$5)</f>
        <v>-0.399000000000001</v>
      </c>
      <c r="W679" s="1" t="n">
        <f aca="false">-(O679-$M$5)</f>
        <v>86.788</v>
      </c>
      <c r="X679" s="1" t="n">
        <f aca="false">AVERAGE(W679:W683)</f>
        <v>80.2438</v>
      </c>
    </row>
    <row r="680" customFormat="false" ht="15" hidden="false" customHeight="false" outlineLevel="0" collapsed="false">
      <c r="A680" s="6" t="b">
        <f aca="false">IF(C680=C679,1 )</f>
        <v>0</v>
      </c>
      <c r="C680" s="1" t="n">
        <f aca="false">VALUE(RIGHT(G680,5))</f>
        <v>6731</v>
      </c>
      <c r="D680" s="1" t="n">
        <f aca="false">C680/10000*1000</f>
        <v>673.1</v>
      </c>
      <c r="F680" s="1" t="n">
        <v>678</v>
      </c>
      <c r="G680" s="1" t="s">
        <v>8827</v>
      </c>
      <c r="H680" s="1" t="n">
        <v>855.659</v>
      </c>
      <c r="I680" s="1" t="n">
        <v>243.804</v>
      </c>
      <c r="J680" s="1" t="n">
        <v>46</v>
      </c>
      <c r="K680" s="1" t="n">
        <v>779</v>
      </c>
      <c r="L680" s="1" t="n">
        <v>89.177</v>
      </c>
      <c r="M680" s="1" t="n">
        <v>146.55</v>
      </c>
      <c r="N680" s="1" t="n">
        <v>82.199</v>
      </c>
      <c r="O680" s="1" t="n">
        <v>103.747</v>
      </c>
      <c r="P680" s="1" t="n">
        <v>17.557</v>
      </c>
      <c r="Q680" s="1" t="n">
        <v>75.017</v>
      </c>
      <c r="R680" s="1" t="n">
        <v>208612.847</v>
      </c>
      <c r="S680" s="1" t="n">
        <v>5240803</v>
      </c>
      <c r="U680" s="1" t="n">
        <f aca="false">S680/$S$7</f>
        <v>0.984587368928103</v>
      </c>
      <c r="V680" s="1" t="n">
        <f aca="false">-(O680+Q680-$M$5)</f>
        <v>-0.200000000000017</v>
      </c>
      <c r="W680" s="1" t="n">
        <f aca="false">-(O680-$M$5)</f>
        <v>74.817</v>
      </c>
      <c r="X680" s="1" t="n">
        <f aca="false">AVERAGE(W680:W684)</f>
        <v>76.9718</v>
      </c>
    </row>
    <row r="681" customFormat="false" ht="15" hidden="false" customHeight="false" outlineLevel="0" collapsed="false">
      <c r="A681" s="6" t="b">
        <f aca="false">IF(C681=C680,1 )</f>
        <v>0</v>
      </c>
      <c r="C681" s="1" t="n">
        <f aca="false">VALUE(RIGHT(G681,5))</f>
        <v>6741</v>
      </c>
      <c r="D681" s="1" t="n">
        <f aca="false">C681/10000*1000</f>
        <v>674.1</v>
      </c>
      <c r="F681" s="1" t="n">
        <v>679</v>
      </c>
      <c r="G681" s="1" t="s">
        <v>8828</v>
      </c>
      <c r="H681" s="1" t="n">
        <v>875.124</v>
      </c>
      <c r="I681" s="1" t="n">
        <v>241.407</v>
      </c>
      <c r="J681" s="1" t="n">
        <v>48</v>
      </c>
      <c r="K681" s="1" t="n">
        <v>773</v>
      </c>
      <c r="L681" s="1" t="n">
        <v>89.068</v>
      </c>
      <c r="M681" s="1" t="n">
        <v>145.533</v>
      </c>
      <c r="N681" s="1" t="n">
        <v>81.8</v>
      </c>
      <c r="O681" s="1" t="n">
        <v>89.382</v>
      </c>
      <c r="P681" s="1" t="n">
        <v>16.759</v>
      </c>
      <c r="Q681" s="1" t="n">
        <v>89.382</v>
      </c>
      <c r="R681" s="1" t="n">
        <v>211261.068</v>
      </c>
      <c r="S681" s="1" t="n">
        <v>5307332</v>
      </c>
      <c r="U681" s="1" t="n">
        <f aca="false">S681/$S$7</f>
        <v>0.997086143079205</v>
      </c>
      <c r="V681" s="1" t="n">
        <f aca="false">-(O681+Q681-$M$5)</f>
        <v>-0.200000000000017</v>
      </c>
      <c r="W681" s="1" t="n">
        <f aca="false">-(O681-$M$5)</f>
        <v>89.182</v>
      </c>
      <c r="X681" s="1" t="n">
        <f aca="false">AVERAGE(W681:W685)</f>
        <v>77.7698</v>
      </c>
    </row>
    <row r="682" customFormat="false" ht="15" hidden="false" customHeight="false" outlineLevel="0" collapsed="false">
      <c r="A682" s="6" t="b">
        <f aca="false">IF(C682=C681,1 )</f>
        <v>0</v>
      </c>
      <c r="C682" s="1" t="n">
        <f aca="false">VALUE(RIGHT(G682,5))</f>
        <v>6751</v>
      </c>
      <c r="D682" s="1" t="n">
        <f aca="false">C682/10000*1000</f>
        <v>675.1</v>
      </c>
      <c r="F682" s="1" t="n">
        <v>680</v>
      </c>
      <c r="G682" s="1" t="s">
        <v>8829</v>
      </c>
      <c r="H682" s="1" t="n">
        <v>829.268</v>
      </c>
      <c r="I682" s="1" t="n">
        <v>242.842</v>
      </c>
      <c r="J682" s="1" t="n">
        <v>55</v>
      </c>
      <c r="K682" s="1" t="n">
        <v>678</v>
      </c>
      <c r="L682" s="1" t="n">
        <v>89.255</v>
      </c>
      <c r="M682" s="1" t="n">
        <v>146.987</v>
      </c>
      <c r="N682" s="1" t="n">
        <v>81.8</v>
      </c>
      <c r="O682" s="1" t="n">
        <v>100.355</v>
      </c>
      <c r="P682" s="1" t="n">
        <v>18.954</v>
      </c>
      <c r="Q682" s="1" t="n">
        <v>78.409</v>
      </c>
      <c r="R682" s="1" t="n">
        <v>201381.539</v>
      </c>
      <c r="S682" s="1" t="n">
        <v>5059137</v>
      </c>
      <c r="U682" s="1" t="n">
        <f aca="false">S682/$S$7</f>
        <v>0.950457856911778</v>
      </c>
      <c r="V682" s="1" t="n">
        <f aca="false">-(O682+Q682-$M$5)</f>
        <v>-0.200000000000017</v>
      </c>
      <c r="W682" s="1" t="n">
        <f aca="false">-(O682-$M$5)</f>
        <v>78.209</v>
      </c>
      <c r="X682" s="1" t="n">
        <f aca="false">AVERAGE(W682:W686)</f>
        <v>75.216</v>
      </c>
    </row>
    <row r="683" customFormat="false" ht="15" hidden="false" customHeight="false" outlineLevel="0" collapsed="false">
      <c r="A683" s="6" t="b">
        <f aca="false">IF(C683=C682,1 )</f>
        <v>0</v>
      </c>
      <c r="C683" s="1" t="n">
        <f aca="false">VALUE(RIGHT(G683,5))</f>
        <v>6761</v>
      </c>
      <c r="D683" s="1" t="n">
        <f aca="false">C683/10000*1000</f>
        <v>676.1</v>
      </c>
      <c r="F683" s="1" t="n">
        <v>681</v>
      </c>
      <c r="G683" s="1" t="s">
        <v>8830</v>
      </c>
      <c r="H683" s="1" t="n">
        <v>794.12</v>
      </c>
      <c r="I683" s="1" t="n">
        <v>252.654</v>
      </c>
      <c r="J683" s="1" t="n">
        <v>57</v>
      </c>
      <c r="K683" s="1" t="n">
        <v>771</v>
      </c>
      <c r="L683" s="1" t="n">
        <v>89.144</v>
      </c>
      <c r="M683" s="1" t="n">
        <v>147.667</v>
      </c>
      <c r="N683" s="1" t="n">
        <v>82.199</v>
      </c>
      <c r="O683" s="1" t="n">
        <v>106.341</v>
      </c>
      <c r="P683" s="1" t="n">
        <v>17.358</v>
      </c>
      <c r="Q683" s="1" t="n">
        <v>72.623</v>
      </c>
      <c r="R683" s="1" t="n">
        <v>200637.415</v>
      </c>
      <c r="S683" s="1" t="n">
        <v>5040443</v>
      </c>
      <c r="U683" s="1" t="n">
        <f aca="false">S683/$S$7</f>
        <v>0.946945823302664</v>
      </c>
      <c r="V683" s="1" t="n">
        <f aca="false">-(O683+Q683-$M$5)</f>
        <v>-0.400000000000006</v>
      </c>
      <c r="W683" s="1" t="n">
        <f aca="false">-(O683-$M$5)</f>
        <v>72.223</v>
      </c>
      <c r="X683" s="1" t="n">
        <f aca="false">AVERAGE(W683:W687)</f>
        <v>74.6574</v>
      </c>
    </row>
    <row r="684" customFormat="false" ht="15" hidden="false" customHeight="false" outlineLevel="0" collapsed="false">
      <c r="A684" s="6" t="b">
        <f aca="false">IF(C684=C683,1 )</f>
        <v>0</v>
      </c>
      <c r="C684" s="1" t="n">
        <f aca="false">VALUE(RIGHT(G684,5))</f>
        <v>6771</v>
      </c>
      <c r="D684" s="1" t="n">
        <f aca="false">C684/10000*1000</f>
        <v>677.1</v>
      </c>
      <c r="F684" s="1" t="n">
        <v>682</v>
      </c>
      <c r="G684" s="1" t="s">
        <v>8831</v>
      </c>
      <c r="H684" s="1" t="n">
        <v>833.328</v>
      </c>
      <c r="I684" s="1" t="n">
        <v>246.296</v>
      </c>
      <c r="J684" s="1" t="n">
        <v>33</v>
      </c>
      <c r="K684" s="1" t="n">
        <v>756</v>
      </c>
      <c r="L684" s="1" t="n">
        <v>89.044</v>
      </c>
      <c r="M684" s="1" t="n">
        <v>147</v>
      </c>
      <c r="N684" s="1" t="n">
        <v>82</v>
      </c>
      <c r="O684" s="1" t="n">
        <v>108.136</v>
      </c>
      <c r="P684" s="1" t="n">
        <v>16.36</v>
      </c>
      <c r="Q684" s="1" t="n">
        <v>70.628</v>
      </c>
      <c r="R684" s="1" t="n">
        <v>205245.381</v>
      </c>
      <c r="S684" s="1" t="n">
        <v>5156205</v>
      </c>
      <c r="U684" s="1" t="n">
        <f aca="false">S684/$S$7</f>
        <v>0.968693979644709</v>
      </c>
      <c r="V684" s="1" t="n">
        <f aca="false">-(O684+Q684-$M$5)</f>
        <v>-0.200000000000017</v>
      </c>
      <c r="W684" s="1" t="n">
        <f aca="false">-(O684-$M$5)</f>
        <v>70.428</v>
      </c>
      <c r="X684" s="1" t="n">
        <f aca="false">AVERAGE(W684:W688)</f>
        <v>76.2136</v>
      </c>
    </row>
    <row r="685" customFormat="false" ht="15" hidden="false" customHeight="false" outlineLevel="0" collapsed="false">
      <c r="A685" s="6" t="b">
        <f aca="false">IF(C685=C684,1 )</f>
        <v>0</v>
      </c>
      <c r="C685" s="1" t="n">
        <f aca="false">VALUE(RIGHT(G685,5))</f>
        <v>6781</v>
      </c>
      <c r="D685" s="1" t="n">
        <f aca="false">C685/10000*1000</f>
        <v>678.1</v>
      </c>
      <c r="F685" s="1" t="n">
        <v>683</v>
      </c>
      <c r="G685" s="1" t="s">
        <v>8832</v>
      </c>
      <c r="H685" s="1" t="n">
        <v>832.254</v>
      </c>
      <c r="I685" s="1" t="n">
        <v>247.96</v>
      </c>
      <c r="J685" s="1" t="n">
        <v>59</v>
      </c>
      <c r="K685" s="1" t="n">
        <v>906</v>
      </c>
      <c r="L685" s="1" t="n">
        <v>89.068</v>
      </c>
      <c r="M685" s="1" t="n">
        <v>146.84</v>
      </c>
      <c r="N685" s="1" t="n">
        <v>82</v>
      </c>
      <c r="O685" s="1" t="n">
        <v>99.757</v>
      </c>
      <c r="P685" s="1" t="n">
        <v>16.759</v>
      </c>
      <c r="Q685" s="1" t="n">
        <v>79.207</v>
      </c>
      <c r="R685" s="1" t="n">
        <v>206365.229</v>
      </c>
      <c r="S685" s="1" t="n">
        <v>5184338</v>
      </c>
      <c r="U685" s="1" t="n">
        <f aca="false">S685/$S$7</f>
        <v>0.973979314058167</v>
      </c>
      <c r="V685" s="1" t="n">
        <f aca="false">-(O685+Q685-$M$5)</f>
        <v>-0.400000000000006</v>
      </c>
      <c r="W685" s="1" t="n">
        <f aca="false">-(O685-$M$5)</f>
        <v>78.807</v>
      </c>
      <c r="X685" s="1" t="n">
        <f aca="false">AVERAGE(W685:W689)</f>
        <v>78.0092</v>
      </c>
    </row>
    <row r="686" customFormat="false" ht="15" hidden="false" customHeight="false" outlineLevel="0" collapsed="false">
      <c r="A686" s="6" t="b">
        <f aca="false">IF(C686=C685,1 )</f>
        <v>0</v>
      </c>
      <c r="C686" s="1" t="n">
        <f aca="false">VALUE(RIGHT(G686,5))</f>
        <v>6791</v>
      </c>
      <c r="D686" s="1" t="n">
        <f aca="false">C686/10000*1000</f>
        <v>679.1</v>
      </c>
      <c r="F686" s="1" t="n">
        <v>684</v>
      </c>
      <c r="G686" s="1" t="s">
        <v>8833</v>
      </c>
      <c r="H686" s="1" t="n">
        <v>845.947</v>
      </c>
      <c r="I686" s="1" t="n">
        <v>241.633</v>
      </c>
      <c r="J686" s="1" t="n">
        <v>70</v>
      </c>
      <c r="K686" s="1" t="n">
        <v>714</v>
      </c>
      <c r="L686" s="1" t="n">
        <v>89.143</v>
      </c>
      <c r="M686" s="1" t="n">
        <v>146.014</v>
      </c>
      <c r="N686" s="1" t="n">
        <v>82.199</v>
      </c>
      <c r="O686" s="1" t="n">
        <v>102.151</v>
      </c>
      <c r="P686" s="1" t="n">
        <v>16.759</v>
      </c>
      <c r="Q686" s="1" t="n">
        <v>76.613</v>
      </c>
      <c r="R686" s="1" t="n">
        <v>204408.669</v>
      </c>
      <c r="S686" s="1" t="n">
        <v>5135185</v>
      </c>
      <c r="U686" s="1" t="n">
        <f aca="false">S686/$S$7</f>
        <v>0.964744961432257</v>
      </c>
      <c r="V686" s="1" t="n">
        <f aca="false">-(O686+Q686-$M$5)</f>
        <v>-0.200000000000017</v>
      </c>
      <c r="W686" s="1" t="n">
        <f aca="false">-(O686-$M$5)</f>
        <v>76.413</v>
      </c>
      <c r="X686" s="1" t="n">
        <f aca="false">AVERAGE(W686:W690)</f>
        <v>78.3286</v>
      </c>
    </row>
    <row r="687" customFormat="false" ht="15" hidden="false" customHeight="false" outlineLevel="0" collapsed="false">
      <c r="A687" s="6" t="b">
        <f aca="false">IF(C687=C686,1 )</f>
        <v>0</v>
      </c>
      <c r="C687" s="1" t="n">
        <f aca="false">VALUE(RIGHT(G687,5))</f>
        <v>6801</v>
      </c>
      <c r="D687" s="1" t="n">
        <f aca="false">C687/10000*1000</f>
        <v>680.1</v>
      </c>
      <c r="F687" s="1" t="n">
        <v>685</v>
      </c>
      <c r="G687" s="1" t="s">
        <v>8834</v>
      </c>
      <c r="H687" s="1" t="n">
        <v>833.169</v>
      </c>
      <c r="I687" s="1" t="n">
        <v>247.08</v>
      </c>
      <c r="J687" s="1" t="n">
        <v>66</v>
      </c>
      <c r="K687" s="1" t="n">
        <v>688</v>
      </c>
      <c r="L687" s="1" t="n">
        <v>89.304</v>
      </c>
      <c r="M687" s="1" t="n">
        <v>146.232</v>
      </c>
      <c r="N687" s="1" t="n">
        <v>82</v>
      </c>
      <c r="O687" s="1" t="n">
        <v>103.148</v>
      </c>
      <c r="P687" s="1" t="n">
        <v>17.358</v>
      </c>
      <c r="Q687" s="1" t="n">
        <v>75.615</v>
      </c>
      <c r="R687" s="1" t="n">
        <v>205859.5</v>
      </c>
      <c r="S687" s="1" t="n">
        <v>5171633</v>
      </c>
      <c r="U687" s="1" t="n">
        <f aca="false">S687/$S$7</f>
        <v>0.971592431261345</v>
      </c>
      <c r="V687" s="1" t="n">
        <f aca="false">-(O687+Q687-$M$5)</f>
        <v>-0.198999999999984</v>
      </c>
      <c r="W687" s="1" t="n">
        <f aca="false">-(O687-$M$5)</f>
        <v>75.416</v>
      </c>
      <c r="X687" s="1" t="n">
        <f aca="false">AVERAGE(W687:W691)</f>
        <v>79.1268</v>
      </c>
    </row>
    <row r="688" customFormat="false" ht="15" hidden="false" customHeight="false" outlineLevel="0" collapsed="false">
      <c r="A688" s="6" t="b">
        <f aca="false">IF(C688=C687,1 )</f>
        <v>0</v>
      </c>
      <c r="C688" s="1" t="n">
        <f aca="false">VALUE(RIGHT(G688,5))</f>
        <v>6811</v>
      </c>
      <c r="D688" s="1" t="n">
        <f aca="false">C688/10000*1000</f>
        <v>681.1</v>
      </c>
      <c r="F688" s="1" t="n">
        <v>686</v>
      </c>
      <c r="G688" s="1" t="s">
        <v>8835</v>
      </c>
      <c r="H688" s="1" t="n">
        <v>866.685</v>
      </c>
      <c r="I688" s="1" t="n">
        <v>242.268</v>
      </c>
      <c r="J688" s="1" t="n">
        <v>42</v>
      </c>
      <c r="K688" s="1" t="n">
        <v>702</v>
      </c>
      <c r="L688" s="1" t="n">
        <v>89.379</v>
      </c>
      <c r="M688" s="1" t="n">
        <v>145.946</v>
      </c>
      <c r="N688" s="1" t="n">
        <v>82.199</v>
      </c>
      <c r="O688" s="1" t="n">
        <v>98.56</v>
      </c>
      <c r="P688" s="1" t="n">
        <v>17.358</v>
      </c>
      <c r="Q688" s="1" t="n">
        <v>80.204</v>
      </c>
      <c r="R688" s="1" t="n">
        <v>209970.295</v>
      </c>
      <c r="S688" s="1" t="n">
        <v>5274905</v>
      </c>
      <c r="U688" s="1" t="n">
        <f aca="false">S688/$S$7</f>
        <v>0.990994096762594</v>
      </c>
      <c r="V688" s="1" t="n">
        <f aca="false">-(O688+Q688-$M$5)</f>
        <v>-0.200000000000017</v>
      </c>
      <c r="W688" s="1" t="n">
        <f aca="false">-(O688-$M$5)</f>
        <v>80.004</v>
      </c>
      <c r="X688" s="1" t="n">
        <f aca="false">AVERAGE(W688:W692)</f>
        <v>79.6056</v>
      </c>
    </row>
    <row r="689" customFormat="false" ht="15" hidden="false" customHeight="false" outlineLevel="0" collapsed="false">
      <c r="A689" s="6" t="b">
        <f aca="false">IF(C689=C688,1 )</f>
        <v>0</v>
      </c>
      <c r="C689" s="1" t="n">
        <f aca="false">VALUE(RIGHT(G689,5))</f>
        <v>6821</v>
      </c>
      <c r="D689" s="1" t="n">
        <f aca="false">C689/10000*1000</f>
        <v>682.1</v>
      </c>
      <c r="F689" s="1" t="n">
        <v>687</v>
      </c>
      <c r="G689" s="1" t="s">
        <v>8836</v>
      </c>
      <c r="H689" s="1" t="n">
        <v>857.052</v>
      </c>
      <c r="I689" s="1" t="n">
        <v>245.065</v>
      </c>
      <c r="J689" s="1" t="n">
        <v>64</v>
      </c>
      <c r="K689" s="1" t="n">
        <v>732</v>
      </c>
      <c r="L689" s="1" t="n">
        <v>89.353</v>
      </c>
      <c r="M689" s="1" t="n">
        <v>146.189</v>
      </c>
      <c r="N689" s="1" t="n">
        <v>81.601</v>
      </c>
      <c r="O689" s="1" t="n">
        <v>99.158</v>
      </c>
      <c r="P689" s="1" t="n">
        <v>17.956</v>
      </c>
      <c r="Q689" s="1" t="n">
        <v>79.805</v>
      </c>
      <c r="R689" s="1" t="n">
        <v>210033.745</v>
      </c>
      <c r="S689" s="1" t="n">
        <v>5276499</v>
      </c>
      <c r="U689" s="1" t="n">
        <f aca="false">S689/$S$7</f>
        <v>0.991293560845879</v>
      </c>
      <c r="V689" s="1" t="n">
        <f aca="false">-(O689+Q689-$M$5)</f>
        <v>-0.399000000000029</v>
      </c>
      <c r="W689" s="1" t="n">
        <f aca="false">-(O689-$M$5)</f>
        <v>79.406</v>
      </c>
      <c r="X689" s="1" t="n">
        <f aca="false">AVERAGE(W689:W693)</f>
        <v>80.0846</v>
      </c>
    </row>
    <row r="690" customFormat="false" ht="15" hidden="false" customHeight="false" outlineLevel="0" collapsed="false">
      <c r="A690" s="6" t="b">
        <f aca="false">IF(C690=C689,1 )</f>
        <v>0</v>
      </c>
      <c r="C690" s="1" t="n">
        <f aca="false">VALUE(RIGHT(G690,5))</f>
        <v>6831</v>
      </c>
      <c r="D690" s="1" t="n">
        <f aca="false">C690/10000*1000</f>
        <v>683.1</v>
      </c>
      <c r="F690" s="1" t="n">
        <v>688</v>
      </c>
      <c r="G690" s="1" t="s">
        <v>8837</v>
      </c>
      <c r="H690" s="1" t="n">
        <v>843.121</v>
      </c>
      <c r="I690" s="1" t="n">
        <v>246.835</v>
      </c>
      <c r="J690" s="1" t="n">
        <v>54</v>
      </c>
      <c r="K690" s="1" t="n">
        <v>759</v>
      </c>
      <c r="L690" s="1" t="n">
        <v>89.375</v>
      </c>
      <c r="M690" s="1" t="n">
        <v>146.045</v>
      </c>
      <c r="N690" s="1" t="n">
        <v>82</v>
      </c>
      <c r="O690" s="1" t="n">
        <v>98.16</v>
      </c>
      <c r="P690" s="1" t="n">
        <v>17.557</v>
      </c>
      <c r="Q690" s="1" t="n">
        <v>80.603</v>
      </c>
      <c r="R690" s="1" t="n">
        <v>208111.537</v>
      </c>
      <c r="S690" s="1" t="n">
        <v>5228209</v>
      </c>
      <c r="U690" s="1" t="n">
        <f aca="false">S690/$S$7</f>
        <v>0.982221339652765</v>
      </c>
      <c r="V690" s="1" t="n">
        <f aca="false">-(O690+Q690-$M$5)</f>
        <v>-0.198999999999984</v>
      </c>
      <c r="W690" s="1" t="n">
        <f aca="false">-(O690-$M$5)</f>
        <v>80.404</v>
      </c>
      <c r="X690" s="1" t="n">
        <f aca="false">AVERAGE(W690:W694)</f>
        <v>80.0846</v>
      </c>
    </row>
    <row r="691" customFormat="false" ht="15" hidden="false" customHeight="false" outlineLevel="0" collapsed="false">
      <c r="A691" s="6" t="b">
        <f aca="false">IF(C691=C690,1 )</f>
        <v>0</v>
      </c>
      <c r="C691" s="1" t="n">
        <f aca="false">VALUE(RIGHT(G691,5))</f>
        <v>6841</v>
      </c>
      <c r="D691" s="1" t="n">
        <f aca="false">C691/10000*1000</f>
        <v>684.1</v>
      </c>
      <c r="F691" s="1" t="n">
        <v>689</v>
      </c>
      <c r="G691" s="1" t="s">
        <v>8838</v>
      </c>
      <c r="H691" s="1" t="n">
        <v>856.416</v>
      </c>
      <c r="I691" s="1" t="n">
        <v>242.348</v>
      </c>
      <c r="J691" s="1" t="n">
        <v>75</v>
      </c>
      <c r="K691" s="1" t="n">
        <v>785</v>
      </c>
      <c r="L691" s="1" t="n">
        <v>89.322</v>
      </c>
      <c r="M691" s="1" t="n">
        <v>145.681</v>
      </c>
      <c r="N691" s="1" t="n">
        <v>82.199</v>
      </c>
      <c r="O691" s="1" t="n">
        <v>98.16</v>
      </c>
      <c r="P691" s="1" t="n">
        <v>17.358</v>
      </c>
      <c r="Q691" s="1" t="n">
        <v>80.603</v>
      </c>
      <c r="R691" s="1" t="n">
        <v>207550.757</v>
      </c>
      <c r="S691" s="1" t="n">
        <v>5214121</v>
      </c>
      <c r="U691" s="1" t="n">
        <f aca="false">S691/$S$7</f>
        <v>0.979574633250433</v>
      </c>
      <c r="V691" s="1" t="n">
        <f aca="false">-(O691+Q691-$M$5)</f>
        <v>-0.198999999999984</v>
      </c>
      <c r="W691" s="1" t="n">
        <f aca="false">-(O691-$M$5)</f>
        <v>80.404</v>
      </c>
      <c r="X691" s="1" t="n">
        <f aca="false">AVERAGE(W691:W695)</f>
        <v>79.1268</v>
      </c>
    </row>
    <row r="692" customFormat="false" ht="15" hidden="false" customHeight="false" outlineLevel="0" collapsed="false">
      <c r="A692" s="6" t="b">
        <f aca="false">IF(C692=C691,1 )</f>
        <v>0</v>
      </c>
      <c r="C692" s="1" t="n">
        <f aca="false">VALUE(RIGHT(G692,5))</f>
        <v>6851</v>
      </c>
      <c r="D692" s="1" t="n">
        <f aca="false">C692/10000*1000</f>
        <v>685.1</v>
      </c>
      <c r="F692" s="1" t="n">
        <v>690</v>
      </c>
      <c r="G692" s="1" t="s">
        <v>8839</v>
      </c>
      <c r="H692" s="1" t="n">
        <v>876.756</v>
      </c>
      <c r="I692" s="1" t="n">
        <v>239.381</v>
      </c>
      <c r="J692" s="1" t="n">
        <v>44</v>
      </c>
      <c r="K692" s="1" t="n">
        <v>697</v>
      </c>
      <c r="L692" s="1" t="n">
        <v>89.306</v>
      </c>
      <c r="M692" s="1" t="n">
        <v>145.51</v>
      </c>
      <c r="N692" s="1" t="n">
        <v>81.8</v>
      </c>
      <c r="O692" s="1" t="n">
        <v>100.754</v>
      </c>
      <c r="P692" s="1" t="n">
        <v>17.557</v>
      </c>
      <c r="Q692" s="1" t="n">
        <v>78.209</v>
      </c>
      <c r="R692" s="1" t="n">
        <v>209878.702</v>
      </c>
      <c r="S692" s="1" t="n">
        <v>5272604</v>
      </c>
      <c r="U692" s="1" t="n">
        <f aca="false">S692/$S$7</f>
        <v>0.990561808898329</v>
      </c>
      <c r="V692" s="1" t="n">
        <f aca="false">-(O692+Q692-$M$5)</f>
        <v>-0.399000000000029</v>
      </c>
      <c r="W692" s="1" t="n">
        <f aca="false">-(O692-$M$5)</f>
        <v>77.81</v>
      </c>
      <c r="X692" s="1" t="n">
        <f aca="false">AVERAGE(W692:W696)</f>
        <v>79.6454</v>
      </c>
    </row>
    <row r="693" customFormat="false" ht="15" hidden="false" customHeight="false" outlineLevel="0" collapsed="false">
      <c r="A693" s="6" t="b">
        <f aca="false">IF(C693=C692,1 )</f>
        <v>0</v>
      </c>
      <c r="C693" s="1" t="n">
        <f aca="false">VALUE(RIGHT(G693,5))</f>
        <v>6861</v>
      </c>
      <c r="D693" s="1" t="n">
        <f aca="false">C693/10000*1000</f>
        <v>686.1</v>
      </c>
      <c r="F693" s="1" t="n">
        <v>691</v>
      </c>
      <c r="G693" s="1" t="s">
        <v>8840</v>
      </c>
      <c r="H693" s="1" t="n">
        <v>885.752</v>
      </c>
      <c r="I693" s="1" t="n">
        <v>239.821</v>
      </c>
      <c r="J693" s="1" t="n">
        <v>54</v>
      </c>
      <c r="K693" s="1" t="n">
        <v>736</v>
      </c>
      <c r="L693" s="1" t="n">
        <v>89.429</v>
      </c>
      <c r="M693" s="1" t="n">
        <v>144.978</v>
      </c>
      <c r="N693" s="1" t="n">
        <v>82</v>
      </c>
      <c r="O693" s="1" t="n">
        <v>96.165</v>
      </c>
      <c r="P693" s="1" t="n">
        <v>17.757</v>
      </c>
      <c r="Q693" s="1" t="n">
        <v>82.598</v>
      </c>
      <c r="R693" s="1" t="n">
        <v>212422.195</v>
      </c>
      <c r="S693" s="1" t="n">
        <v>5336502</v>
      </c>
      <c r="U693" s="1" t="n">
        <f aca="false">S693/$S$7</f>
        <v>1.0025662982294</v>
      </c>
      <c r="V693" s="1" t="n">
        <f aca="false">-(O693+Q693-$M$5)</f>
        <v>-0.199000000000012</v>
      </c>
      <c r="W693" s="1" t="n">
        <f aca="false">-(O693-$M$5)</f>
        <v>82.399</v>
      </c>
      <c r="X693" s="1" t="n">
        <f aca="false">AVERAGE(W693:W697)</f>
        <v>80.6828</v>
      </c>
    </row>
    <row r="694" customFormat="false" ht="15" hidden="false" customHeight="false" outlineLevel="0" collapsed="false">
      <c r="A694" s="6" t="b">
        <f aca="false">IF(C694=C693,1 )</f>
        <v>0</v>
      </c>
      <c r="C694" s="1" t="n">
        <f aca="false">VALUE(RIGHT(G694,5))</f>
        <v>6871</v>
      </c>
      <c r="D694" s="1" t="n">
        <f aca="false">C694/10000*1000</f>
        <v>687.1</v>
      </c>
      <c r="F694" s="1" t="n">
        <v>692</v>
      </c>
      <c r="G694" s="1" t="s">
        <v>8841</v>
      </c>
      <c r="H694" s="1" t="n">
        <v>861.789</v>
      </c>
      <c r="I694" s="1" t="n">
        <v>242.147</v>
      </c>
      <c r="J694" s="1" t="n">
        <v>53</v>
      </c>
      <c r="K694" s="1" t="n">
        <v>707</v>
      </c>
      <c r="L694" s="1" t="n">
        <v>89.205</v>
      </c>
      <c r="M694" s="1" t="n">
        <v>145.658</v>
      </c>
      <c r="N694" s="1" t="n">
        <v>81.8</v>
      </c>
      <c r="O694" s="1" t="n">
        <v>99.158</v>
      </c>
      <c r="P694" s="1" t="n">
        <v>16.56</v>
      </c>
      <c r="Q694" s="1" t="n">
        <v>79.606</v>
      </c>
      <c r="R694" s="1" t="n">
        <v>208679.88</v>
      </c>
      <c r="S694" s="1" t="n">
        <v>5242487</v>
      </c>
      <c r="U694" s="1" t="n">
        <f aca="false">S694/$S$7</f>
        <v>0.98490374127205</v>
      </c>
      <c r="V694" s="1" t="n">
        <f aca="false">-(O694+Q694-$M$5)</f>
        <v>-0.200000000000017</v>
      </c>
      <c r="W694" s="1" t="n">
        <f aca="false">-(O694-$M$5)</f>
        <v>79.406</v>
      </c>
      <c r="X694" s="1" t="n">
        <f aca="false">AVERAGE(W694:W698)</f>
        <v>81.2414</v>
      </c>
    </row>
    <row r="695" customFormat="false" ht="15" hidden="false" customHeight="false" outlineLevel="0" collapsed="false">
      <c r="A695" s="6" t="b">
        <f aca="false">IF(C695=C694,1 )</f>
        <v>0</v>
      </c>
      <c r="C695" s="1" t="n">
        <f aca="false">VALUE(RIGHT(G695,5))</f>
        <v>6881</v>
      </c>
      <c r="D695" s="1" t="n">
        <f aca="false">C695/10000*1000</f>
        <v>688.1</v>
      </c>
      <c r="F695" s="1" t="n">
        <v>693</v>
      </c>
      <c r="G695" s="1" t="s">
        <v>8842</v>
      </c>
      <c r="H695" s="1" t="n">
        <v>876.279</v>
      </c>
      <c r="I695" s="1" t="n">
        <v>240.557</v>
      </c>
      <c r="J695" s="1" t="n">
        <v>50</v>
      </c>
      <c r="K695" s="1" t="n">
        <v>728</v>
      </c>
      <c r="L695" s="1" t="n">
        <v>89.265</v>
      </c>
      <c r="M695" s="1" t="n">
        <v>145.047</v>
      </c>
      <c r="N695" s="1" t="n">
        <v>82</v>
      </c>
      <c r="O695" s="1" t="n">
        <v>102.949</v>
      </c>
      <c r="P695" s="1" t="n">
        <v>16.161</v>
      </c>
      <c r="Q695" s="1" t="n">
        <v>75.815</v>
      </c>
      <c r="R695" s="1" t="n">
        <v>210794.906</v>
      </c>
      <c r="S695" s="1" t="n">
        <v>5295621</v>
      </c>
      <c r="U695" s="1" t="n">
        <f aca="false">S695/$S$7</f>
        <v>0.99488600262792</v>
      </c>
      <c r="V695" s="1" t="n">
        <f aca="false">-(O695+Q695-$M$5)</f>
        <v>-0.200000000000017</v>
      </c>
      <c r="W695" s="1" t="n">
        <f aca="false">-(O695-$M$5)</f>
        <v>75.615</v>
      </c>
      <c r="X695" s="1" t="n">
        <f aca="false">AVERAGE(W695:W699)</f>
        <v>81.401</v>
      </c>
    </row>
    <row r="696" customFormat="false" ht="15" hidden="false" customHeight="false" outlineLevel="0" collapsed="false">
      <c r="A696" s="6" t="b">
        <f aca="false">IF(C696=C695,1 )</f>
        <v>0</v>
      </c>
      <c r="C696" s="1" t="n">
        <f aca="false">VALUE(RIGHT(G696,5))</f>
        <v>6891</v>
      </c>
      <c r="D696" s="1" t="n">
        <f aca="false">C696/10000*1000</f>
        <v>689.1</v>
      </c>
      <c r="F696" s="1" t="n">
        <v>694</v>
      </c>
      <c r="G696" s="1" t="s">
        <v>8843</v>
      </c>
      <c r="H696" s="1" t="n">
        <v>886.389</v>
      </c>
      <c r="I696" s="1" t="n">
        <v>235.459</v>
      </c>
      <c r="J696" s="1" t="n">
        <v>59</v>
      </c>
      <c r="K696" s="1" t="n">
        <v>696</v>
      </c>
      <c r="L696" s="1" t="n">
        <v>89.378</v>
      </c>
      <c r="M696" s="1" t="n">
        <v>144.621</v>
      </c>
      <c r="N696" s="1" t="n">
        <v>82.199</v>
      </c>
      <c r="O696" s="1" t="n">
        <v>95.567</v>
      </c>
      <c r="P696" s="1" t="n">
        <v>16.959</v>
      </c>
      <c r="Q696" s="1" t="n">
        <v>83.197</v>
      </c>
      <c r="R696" s="1" t="n">
        <v>208707.943</v>
      </c>
      <c r="S696" s="1" t="n">
        <v>5243192</v>
      </c>
      <c r="U696" s="1" t="n">
        <f aca="false">S696/$S$7</f>
        <v>0.985036189313904</v>
      </c>
      <c r="V696" s="1" t="n">
        <f aca="false">-(O696+Q696-$M$5)</f>
        <v>-0.200000000000017</v>
      </c>
      <c r="W696" s="1" t="n">
        <f aca="false">-(O696-$M$5)</f>
        <v>82.997</v>
      </c>
      <c r="X696" s="1" t="n">
        <f aca="false">AVERAGE(W696:W700)</f>
        <v>82.3188</v>
      </c>
    </row>
    <row r="697" customFormat="false" ht="15" hidden="false" customHeight="false" outlineLevel="0" collapsed="false">
      <c r="A697" s="6" t="b">
        <f aca="false">IF(C697=C696,1 )</f>
        <v>0</v>
      </c>
      <c r="C697" s="1" t="n">
        <f aca="false">VALUE(RIGHT(G697,5))</f>
        <v>6901</v>
      </c>
      <c r="D697" s="1" t="n">
        <f aca="false">C697/10000*1000</f>
        <v>690.1</v>
      </c>
      <c r="F697" s="1" t="n">
        <v>695</v>
      </c>
      <c r="G697" s="1" t="s">
        <v>8844</v>
      </c>
      <c r="H697" s="1" t="n">
        <v>907.406</v>
      </c>
      <c r="I697" s="1" t="n">
        <v>240.169</v>
      </c>
      <c r="J697" s="1" t="n">
        <v>43</v>
      </c>
      <c r="K697" s="1" t="n">
        <v>726</v>
      </c>
      <c r="L697" s="1" t="n">
        <v>89.41</v>
      </c>
      <c r="M697" s="1" t="n">
        <v>144.236</v>
      </c>
      <c r="N697" s="1" t="n">
        <v>82.199</v>
      </c>
      <c r="O697" s="1" t="n">
        <v>95.567</v>
      </c>
      <c r="P697" s="1" t="n">
        <v>16.36</v>
      </c>
      <c r="Q697" s="1" t="n">
        <v>83.197</v>
      </c>
      <c r="R697" s="1" t="n">
        <v>217930.84</v>
      </c>
      <c r="S697" s="1" t="n">
        <v>5474891</v>
      </c>
      <c r="U697" s="1" t="n">
        <f aca="false">S697/$S$7</f>
        <v>1.0285653791715</v>
      </c>
      <c r="V697" s="1" t="n">
        <f aca="false">-(O697+Q697-$M$5)</f>
        <v>-0.200000000000017</v>
      </c>
      <c r="W697" s="1" t="n">
        <f aca="false">-(O697-$M$5)</f>
        <v>82.997</v>
      </c>
      <c r="X697" s="1" t="n">
        <f aca="false">AVERAGE(W697:W701)</f>
        <v>81.7202</v>
      </c>
    </row>
    <row r="698" customFormat="false" ht="15" hidden="false" customHeight="false" outlineLevel="0" collapsed="false">
      <c r="A698" s="6" t="b">
        <f aca="false">IF(C698=C697,1 )</f>
        <v>0</v>
      </c>
      <c r="C698" s="1" t="n">
        <f aca="false">VALUE(RIGHT(G698,5))</f>
        <v>6911</v>
      </c>
      <c r="D698" s="1" t="n">
        <f aca="false">C698/10000*1000</f>
        <v>691.1</v>
      </c>
      <c r="F698" s="1" t="n">
        <v>696</v>
      </c>
      <c r="G698" s="1" t="s">
        <v>8845</v>
      </c>
      <c r="H698" s="1" t="n">
        <v>889.494</v>
      </c>
      <c r="I698" s="1" t="n">
        <v>239.201</v>
      </c>
      <c r="J698" s="1" t="n">
        <v>67</v>
      </c>
      <c r="K698" s="1" t="n">
        <v>682</v>
      </c>
      <c r="L698" s="1" t="n">
        <v>89.382</v>
      </c>
      <c r="M698" s="1" t="n">
        <v>145.006</v>
      </c>
      <c r="N698" s="1" t="n">
        <v>82</v>
      </c>
      <c r="O698" s="1" t="n">
        <v>93.372</v>
      </c>
      <c r="P698" s="1" t="n">
        <v>16.759</v>
      </c>
      <c r="Q698" s="1" t="n">
        <v>85.392</v>
      </c>
      <c r="R698" s="1" t="n">
        <v>212767.667</v>
      </c>
      <c r="S698" s="1" t="n">
        <v>5345181</v>
      </c>
      <c r="U698" s="1" t="n">
        <f aca="false">S698/$S$7</f>
        <v>1.00419681816593</v>
      </c>
      <c r="V698" s="1" t="n">
        <f aca="false">-(O698+Q698-$M$5)</f>
        <v>-0.200000000000017</v>
      </c>
      <c r="W698" s="1" t="n">
        <f aca="false">-(O698-$M$5)</f>
        <v>85.192</v>
      </c>
      <c r="X698" s="1" t="n">
        <f aca="false">AVERAGE(W698:W702)</f>
        <v>81.2016</v>
      </c>
    </row>
    <row r="699" customFormat="false" ht="15" hidden="false" customHeight="false" outlineLevel="0" collapsed="false">
      <c r="A699" s="6" t="b">
        <f aca="false">IF(C699=C698,1 )</f>
        <v>0</v>
      </c>
      <c r="C699" s="1" t="n">
        <f aca="false">VALUE(RIGHT(G699,5))</f>
        <v>6921</v>
      </c>
      <c r="D699" s="1" t="n">
        <f aca="false">C699/10000*1000</f>
        <v>692.1</v>
      </c>
      <c r="F699" s="1" t="n">
        <v>697</v>
      </c>
      <c r="G699" s="1" t="s">
        <v>8846</v>
      </c>
      <c r="H699" s="1" t="n">
        <v>901.077</v>
      </c>
      <c r="I699" s="1" t="n">
        <v>239.997</v>
      </c>
      <c r="J699" s="1" t="n">
        <v>69</v>
      </c>
      <c r="K699" s="1" t="n">
        <v>780</v>
      </c>
      <c r="L699" s="1" t="n">
        <v>89.385</v>
      </c>
      <c r="M699" s="1" t="n">
        <v>144.646</v>
      </c>
      <c r="N699" s="1" t="n">
        <v>82</v>
      </c>
      <c r="O699" s="1" t="n">
        <v>98.36</v>
      </c>
      <c r="P699" s="1" t="n">
        <v>16.56</v>
      </c>
      <c r="Q699" s="1" t="n">
        <v>80.603</v>
      </c>
      <c r="R699" s="1" t="n">
        <v>216255.744</v>
      </c>
      <c r="S699" s="1" t="n">
        <v>5432809</v>
      </c>
      <c r="U699" s="1" t="n">
        <f aca="false">S699/$S$7</f>
        <v>1.02065945222496</v>
      </c>
      <c r="V699" s="1" t="n">
        <f aca="false">-(O699+Q699-$M$5)</f>
        <v>-0.399000000000001</v>
      </c>
      <c r="W699" s="1" t="n">
        <f aca="false">-(O699-$M$5)</f>
        <v>80.204</v>
      </c>
      <c r="X699" s="1" t="n">
        <f aca="false">AVERAGE(W699:W703)</f>
        <v>80.643</v>
      </c>
    </row>
    <row r="700" customFormat="false" ht="15" hidden="false" customHeight="false" outlineLevel="0" collapsed="false">
      <c r="A700" s="6" t="b">
        <f aca="false">IF(C700=C699,1 )</f>
        <v>0</v>
      </c>
      <c r="C700" s="1" t="n">
        <f aca="false">VALUE(RIGHT(G700,5))</f>
        <v>6931</v>
      </c>
      <c r="D700" s="1" t="n">
        <f aca="false">C700/10000*1000</f>
        <v>693.1</v>
      </c>
      <c r="F700" s="1" t="n">
        <v>698</v>
      </c>
      <c r="G700" s="1" t="s">
        <v>8847</v>
      </c>
      <c r="H700" s="1" t="n">
        <v>890.847</v>
      </c>
      <c r="I700" s="1" t="n">
        <v>233.841</v>
      </c>
      <c r="J700" s="1" t="n">
        <v>35</v>
      </c>
      <c r="K700" s="1" t="n">
        <v>782</v>
      </c>
      <c r="L700" s="1" t="n">
        <v>89.275</v>
      </c>
      <c r="M700" s="1" t="n">
        <v>144.973</v>
      </c>
      <c r="N700" s="1" t="n">
        <v>82.199</v>
      </c>
      <c r="O700" s="1" t="n">
        <v>98.36</v>
      </c>
      <c r="P700" s="1" t="n">
        <v>16.759</v>
      </c>
      <c r="Q700" s="1" t="n">
        <v>80.603</v>
      </c>
      <c r="R700" s="1" t="n">
        <v>208316.893</v>
      </c>
      <c r="S700" s="1" t="n">
        <v>5233368</v>
      </c>
      <c r="U700" s="1" t="n">
        <f aca="false">S700/$S$7</f>
        <v>0.983190558727837</v>
      </c>
      <c r="V700" s="1" t="n">
        <f aca="false">-(O700+Q700-$M$5)</f>
        <v>-0.399000000000001</v>
      </c>
      <c r="W700" s="1" t="n">
        <f aca="false">-(O700-$M$5)</f>
        <v>80.204</v>
      </c>
      <c r="X700" s="1" t="n">
        <f aca="false">AVERAGE(W700:W704)</f>
        <v>81.2814</v>
      </c>
    </row>
    <row r="701" customFormat="false" ht="15" hidden="false" customHeight="false" outlineLevel="0" collapsed="false">
      <c r="A701" s="6" t="b">
        <f aca="false">IF(C701=C700,1 )</f>
        <v>0</v>
      </c>
      <c r="C701" s="1" t="n">
        <f aca="false">VALUE(RIGHT(G701,5))</f>
        <v>6941</v>
      </c>
      <c r="D701" s="1" t="n">
        <f aca="false">C701/10000*1000</f>
        <v>694.1</v>
      </c>
      <c r="F701" s="1" t="n">
        <v>699</v>
      </c>
      <c r="G701" s="1" t="s">
        <v>8848</v>
      </c>
      <c r="H701" s="1" t="n">
        <v>903.147</v>
      </c>
      <c r="I701" s="1" t="n">
        <v>237.421</v>
      </c>
      <c r="J701" s="1" t="n">
        <v>53</v>
      </c>
      <c r="K701" s="1" t="n">
        <v>848</v>
      </c>
      <c r="L701" s="1" t="n">
        <v>89.361</v>
      </c>
      <c r="M701" s="1" t="n">
        <v>144.642</v>
      </c>
      <c r="N701" s="1" t="n">
        <v>81.601</v>
      </c>
      <c r="O701" s="1" t="n">
        <v>98.56</v>
      </c>
      <c r="P701" s="1" t="n">
        <v>16.959</v>
      </c>
      <c r="Q701" s="1" t="n">
        <v>80.204</v>
      </c>
      <c r="R701" s="1" t="n">
        <v>214425.766</v>
      </c>
      <c r="S701" s="1" t="n">
        <v>5386836</v>
      </c>
      <c r="U701" s="1" t="n">
        <f aca="false">S701/$S$7</f>
        <v>1.01202252480912</v>
      </c>
      <c r="V701" s="1" t="n">
        <f aca="false">-(O701+Q701-$M$5)</f>
        <v>-0.200000000000017</v>
      </c>
      <c r="W701" s="1" t="n">
        <f aca="false">-(O701-$M$5)</f>
        <v>80.004</v>
      </c>
      <c r="X701" s="1" t="n">
        <f aca="false">AVERAGE(W701:W705)</f>
        <v>81.481</v>
      </c>
    </row>
    <row r="702" customFormat="false" ht="15" hidden="false" customHeight="false" outlineLevel="0" collapsed="false">
      <c r="A702" s="6" t="b">
        <f aca="false">IF(C702=C701,1 )</f>
        <v>0</v>
      </c>
      <c r="C702" s="1" t="n">
        <f aca="false">VALUE(RIGHT(G702,5))</f>
        <v>6951</v>
      </c>
      <c r="D702" s="1" t="n">
        <f aca="false">C702/10000*1000</f>
        <v>695.1</v>
      </c>
      <c r="F702" s="1" t="n">
        <v>700</v>
      </c>
      <c r="G702" s="1" t="s">
        <v>8849</v>
      </c>
      <c r="H702" s="1" t="n">
        <v>907.765</v>
      </c>
      <c r="I702" s="1" t="n">
        <v>238.465</v>
      </c>
      <c r="J702" s="1" t="n">
        <v>59</v>
      </c>
      <c r="K702" s="1" t="n">
        <v>753</v>
      </c>
      <c r="L702" s="1" t="n">
        <v>89.371</v>
      </c>
      <c r="M702" s="1" t="n">
        <v>144.538</v>
      </c>
      <c r="N702" s="1" t="n">
        <v>82.199</v>
      </c>
      <c r="O702" s="1" t="n">
        <v>98.16</v>
      </c>
      <c r="P702" s="1" t="n">
        <v>16.36</v>
      </c>
      <c r="Q702" s="1" t="n">
        <v>80.603</v>
      </c>
      <c r="R702" s="1" t="n">
        <v>216470.455</v>
      </c>
      <c r="S702" s="1" t="n">
        <v>5438203</v>
      </c>
      <c r="U702" s="1" t="n">
        <f aca="false">S702/$S$7</f>
        <v>1.02167282064732</v>
      </c>
      <c r="V702" s="1" t="n">
        <f aca="false">-(O702+Q702-$M$5)</f>
        <v>-0.198999999999984</v>
      </c>
      <c r="W702" s="1" t="n">
        <f aca="false">-(O702-$M$5)</f>
        <v>80.404</v>
      </c>
      <c r="X702" s="1" t="n">
        <f aca="false">AVERAGE(W702:W706)</f>
        <v>82.5584</v>
      </c>
    </row>
    <row r="703" customFormat="false" ht="15" hidden="false" customHeight="false" outlineLevel="0" collapsed="false">
      <c r="A703" s="6" t="b">
        <f aca="false">IF(C703=C702,1 )</f>
        <v>0</v>
      </c>
      <c r="C703" s="1" t="n">
        <f aca="false">VALUE(RIGHT(G703,5))</f>
        <v>6961</v>
      </c>
      <c r="D703" s="1" t="n">
        <f aca="false">C703/10000*1000</f>
        <v>696.1</v>
      </c>
      <c r="F703" s="1" t="n">
        <v>701</v>
      </c>
      <c r="G703" s="1" t="s">
        <v>8850</v>
      </c>
      <c r="H703" s="1" t="n">
        <v>903.068</v>
      </c>
      <c r="I703" s="1" t="n">
        <v>237.342</v>
      </c>
      <c r="J703" s="1" t="n">
        <v>55</v>
      </c>
      <c r="K703" s="1" t="n">
        <v>799</v>
      </c>
      <c r="L703" s="1" t="n">
        <v>89.367</v>
      </c>
      <c r="M703" s="1" t="n">
        <v>144.46</v>
      </c>
      <c r="N703" s="1" t="n">
        <v>82.199</v>
      </c>
      <c r="O703" s="1" t="n">
        <v>96.165</v>
      </c>
      <c r="P703" s="1" t="n">
        <v>16.759</v>
      </c>
      <c r="Q703" s="1" t="n">
        <v>82.598</v>
      </c>
      <c r="R703" s="1" t="n">
        <v>214336.124</v>
      </c>
      <c r="S703" s="1" t="n">
        <v>5384584</v>
      </c>
      <c r="U703" s="1" t="n">
        <f aca="false">S703/$S$7</f>
        <v>1.01159944255343</v>
      </c>
      <c r="V703" s="1" t="n">
        <f aca="false">-(O703+Q703-$M$5)</f>
        <v>-0.199000000000012</v>
      </c>
      <c r="W703" s="1" t="n">
        <f aca="false">-(O703-$M$5)</f>
        <v>82.399</v>
      </c>
      <c r="X703" s="1" t="n">
        <f aca="false">AVERAGE(W703:W707)</f>
        <v>83.097</v>
      </c>
    </row>
    <row r="704" customFormat="false" ht="15" hidden="false" customHeight="false" outlineLevel="0" collapsed="false">
      <c r="A704" s="6" t="b">
        <f aca="false">IF(C704=C703,1 )</f>
        <v>0</v>
      </c>
      <c r="C704" s="1" t="n">
        <f aca="false">VALUE(RIGHT(G704,5))</f>
        <v>6971</v>
      </c>
      <c r="D704" s="1" t="n">
        <f aca="false">C704/10000*1000</f>
        <v>697.1</v>
      </c>
      <c r="F704" s="1" t="n">
        <v>702</v>
      </c>
      <c r="G704" s="1" t="s">
        <v>8851</v>
      </c>
      <c r="H704" s="1" t="n">
        <v>908.601</v>
      </c>
      <c r="I704" s="1" t="n">
        <v>238.91</v>
      </c>
      <c r="J704" s="1" t="n">
        <v>53</v>
      </c>
      <c r="K704" s="1" t="n">
        <v>779</v>
      </c>
      <c r="L704" s="1" t="n">
        <v>89.333</v>
      </c>
      <c r="M704" s="1" t="n">
        <v>144.475</v>
      </c>
      <c r="N704" s="1" t="n">
        <v>82.199</v>
      </c>
      <c r="O704" s="1" t="n">
        <v>95.168</v>
      </c>
      <c r="P704" s="1" t="n">
        <v>17.158</v>
      </c>
      <c r="Q704" s="1" t="n">
        <v>83.596</v>
      </c>
      <c r="R704" s="1" t="n">
        <v>217073.867</v>
      </c>
      <c r="S704" s="1" t="n">
        <v>5453362</v>
      </c>
      <c r="U704" s="1" t="n">
        <f aca="false">S704/$S$7</f>
        <v>1.02452073535153</v>
      </c>
      <c r="V704" s="1" t="n">
        <f aca="false">-(O704+Q704-$M$5)</f>
        <v>-0.200000000000017</v>
      </c>
      <c r="W704" s="1" t="n">
        <f aca="false">-(O704-$M$5)</f>
        <v>83.396</v>
      </c>
      <c r="X704" s="1" t="n">
        <f aca="false">AVERAGE(W704:W708)</f>
        <v>83.3296666666667</v>
      </c>
    </row>
    <row r="705" customFormat="false" ht="15" hidden="false" customHeight="false" outlineLevel="0" collapsed="false">
      <c r="A705" s="6" t="b">
        <f aca="false">IF(C705=C704,1 )</f>
        <v>0</v>
      </c>
      <c r="C705" s="1" t="n">
        <f aca="false">VALUE(RIGHT(G705,5))</f>
        <v>6981</v>
      </c>
      <c r="D705" s="1" t="n">
        <f aca="false">C705/10000*1000</f>
        <v>698.1</v>
      </c>
      <c r="F705" s="1" t="n">
        <v>703</v>
      </c>
      <c r="G705" s="1" t="s">
        <v>8852</v>
      </c>
      <c r="H705" s="1" t="n">
        <v>938.932</v>
      </c>
      <c r="I705" s="1" t="n">
        <v>232.826</v>
      </c>
      <c r="J705" s="1" t="n">
        <v>46</v>
      </c>
      <c r="K705" s="1" t="n">
        <v>733</v>
      </c>
      <c r="L705" s="1" t="n">
        <v>89.349</v>
      </c>
      <c r="M705" s="1" t="n">
        <v>143.633</v>
      </c>
      <c r="N705" s="1" t="n">
        <v>81.8</v>
      </c>
      <c r="O705" s="1" t="n">
        <v>97.362</v>
      </c>
      <c r="P705" s="1" t="n">
        <v>16.959</v>
      </c>
      <c r="Q705" s="1" t="n">
        <v>81.401</v>
      </c>
      <c r="R705" s="1" t="n">
        <v>218608.25</v>
      </c>
      <c r="S705" s="1" t="n">
        <v>5491909</v>
      </c>
      <c r="U705" s="1" t="n">
        <f aca="false">S705/$S$7</f>
        <v>1.03176254339317</v>
      </c>
      <c r="V705" s="1" t="n">
        <f aca="false">-(O705+Q705-$M$5)</f>
        <v>-0.198999999999984</v>
      </c>
      <c r="W705" s="1" t="n">
        <f aca="false">-(O705-$M$5)</f>
        <v>81.202</v>
      </c>
      <c r="X705" s="1" t="n">
        <f aca="false">AVERAGE(W705:W709)</f>
        <v>83.2965</v>
      </c>
    </row>
    <row r="706" customFormat="false" ht="15" hidden="false" customHeight="false" outlineLevel="0" collapsed="false">
      <c r="A706" s="6" t="b">
        <f aca="false">IF(C706=C705,1 )</f>
        <v>0</v>
      </c>
      <c r="C706" s="1" t="n">
        <f aca="false">VALUE(RIGHT(G706,5))</f>
        <v>6991</v>
      </c>
      <c r="D706" s="1" t="n">
        <f aca="false">C706/10000*1000</f>
        <v>699.1</v>
      </c>
      <c r="F706" s="1" t="n">
        <v>704</v>
      </c>
      <c r="G706" s="1" t="s">
        <v>8853</v>
      </c>
      <c r="H706" s="1" t="n">
        <v>939.808</v>
      </c>
      <c r="I706" s="1" t="n">
        <v>229.715</v>
      </c>
      <c r="J706" s="1" t="n">
        <v>61</v>
      </c>
      <c r="K706" s="1" t="n">
        <v>679</v>
      </c>
      <c r="L706" s="1" t="n">
        <v>89.505</v>
      </c>
      <c r="M706" s="1" t="n">
        <v>143.282</v>
      </c>
      <c r="N706" s="1" t="n">
        <v>81.8</v>
      </c>
      <c r="O706" s="1" t="n">
        <v>93.173</v>
      </c>
      <c r="P706" s="1" t="n">
        <v>16.959</v>
      </c>
      <c r="Q706" s="1" t="n">
        <v>85.591</v>
      </c>
      <c r="R706" s="1" t="n">
        <v>215888.26</v>
      </c>
      <c r="S706" s="1" t="n">
        <v>5423577</v>
      </c>
      <c r="U706" s="1" t="n">
        <f aca="false">S706/$S$7</f>
        <v>1.01892504042014</v>
      </c>
      <c r="V706" s="1" t="n">
        <f aca="false">-(O706+Q706-$M$5)</f>
        <v>-0.200000000000017</v>
      </c>
      <c r="W706" s="1" t="n">
        <f aca="false">-(O706-$M$5)</f>
        <v>85.391</v>
      </c>
      <c r="X706" s="1" t="n">
        <f aca="false">AVERAGE(W706:W710)</f>
        <v>85.391</v>
      </c>
    </row>
    <row r="707" customFormat="false" ht="15" hidden="false" customHeight="false" outlineLevel="0" collapsed="false">
      <c r="X707" s="1" t="n">
        <f aca="false">AVERAGE(X6:X706)</f>
        <v>82.737649952381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S807"/>
  <sheetViews>
    <sheetView showFormulas="false" showGridLines="true" showRowColHeaders="true" showZeros="true" rightToLeft="false" tabSelected="false" showOutlineSymbols="true" defaultGridColor="true" view="normal" topLeftCell="N1" colorId="64" zoomScale="85" zoomScaleNormal="85" zoomScalePageLayoutView="100" workbookViewId="0">
      <pane xSplit="0" ySplit="6" topLeftCell="A7" activePane="bottomLeft" state="frozen"/>
      <selection pane="topLeft" activeCell="N1" activeCellId="0" sqref="N1"/>
      <selection pane="bottomLeft" activeCell="W7" activeCellId="0" sqref="W7"/>
    </sheetView>
  </sheetViews>
  <sheetFormatPr defaultColWidth="8.59765625" defaultRowHeight="15" zeroHeight="false" outlineLevelRow="0" outlineLevelCol="0"/>
  <cols>
    <col collapsed="false" customWidth="true" hidden="false" outlineLevel="0" max="5" min="5" style="1" width="4.14"/>
    <col collapsed="false" customWidth="true" hidden="false" outlineLevel="0" max="7" min="7" style="1" width="54.29"/>
    <col collapsed="false" customWidth="true" hidden="false" outlineLevel="0" max="21" min="21" style="1" width="9.57"/>
    <col collapsed="false" customWidth="true" hidden="false" outlineLevel="0" max="22" min="22" style="1" width="15.15"/>
    <col collapsed="false" customWidth="true" hidden="false" outlineLevel="0" max="24" min="23" style="1" width="14.29"/>
    <col collapsed="false" customWidth="true" hidden="false" outlineLevel="0" max="34" min="34" style="1" width="20.43"/>
  </cols>
  <sheetData>
    <row r="1" customFormat="false" ht="15" hidden="false" customHeight="false" outlineLevel="0" collapsed="false">
      <c r="A1" s="1" t="s">
        <v>0</v>
      </c>
      <c r="B1" s="1" t="n">
        <f aca="false">10000/A2</f>
        <v>1000</v>
      </c>
      <c r="F1" s="2" t="s">
        <v>1</v>
      </c>
      <c r="AG1" s="3" t="s">
        <v>2</v>
      </c>
      <c r="AH1" s="3" t="s">
        <v>3</v>
      </c>
    </row>
    <row r="2" customFormat="false" ht="15" hidden="false" customHeight="false" outlineLevel="0" collapsed="false">
      <c r="A2" s="1" t="n">
        <f aca="false">C8-C7</f>
        <v>10</v>
      </c>
      <c r="F2" s="4" t="n">
        <v>38</v>
      </c>
      <c r="AG2" s="3" t="n">
        <f aca="false">1000/AS33</f>
        <v>12.4113475177305</v>
      </c>
      <c r="AH2" s="3" t="n">
        <f aca="false">AQ33</f>
        <v>48.90375</v>
      </c>
    </row>
    <row r="3" customFormat="false" ht="15" hidden="false" customHeight="false" outlineLevel="0" collapsed="false">
      <c r="A3" s="1" t="s">
        <v>4</v>
      </c>
    </row>
    <row r="4" customFormat="false" ht="15" hidden="false" customHeight="false" outlineLevel="0" collapsed="false">
      <c r="A4" s="1" t="n">
        <f aca="false">SUM(A7:A752)</f>
        <v>0</v>
      </c>
      <c r="G4" s="5" t="s">
        <v>5</v>
      </c>
    </row>
    <row r="5" customFormat="false" ht="15" hidden="false" customHeight="false" outlineLevel="0" collapsed="false">
      <c r="F5" s="1" t="n">
        <v>805</v>
      </c>
      <c r="G5" s="1" t="s">
        <v>8854</v>
      </c>
      <c r="H5" s="1" t="n">
        <v>0</v>
      </c>
      <c r="I5" s="1" t="n">
        <v>79</v>
      </c>
      <c r="J5" s="1" t="n">
        <v>79</v>
      </c>
      <c r="K5" s="1" t="n">
        <v>79</v>
      </c>
      <c r="L5" s="1" t="n">
        <v>87.786</v>
      </c>
      <c r="M5" s="1" t="n">
        <v>178.963</v>
      </c>
      <c r="N5" s="1" t="n">
        <v>440</v>
      </c>
      <c r="O5" s="1" t="n">
        <v>897</v>
      </c>
      <c r="P5" s="1" t="n">
        <v>87.786</v>
      </c>
      <c r="Q5" s="1" t="n">
        <v>178.963</v>
      </c>
      <c r="R5" s="1" t="n">
        <v>0.2</v>
      </c>
      <c r="S5" s="1" t="n">
        <v>0.2</v>
      </c>
      <c r="T5" s="1" t="n">
        <v>3.145</v>
      </c>
      <c r="U5" s="1" t="n">
        <v>79</v>
      </c>
      <c r="V5" s="1" t="n">
        <v>1</v>
      </c>
    </row>
    <row r="6" s="5" customFormat="true" ht="15" hidden="false" customHeight="false" outlineLevel="0" collapsed="false">
      <c r="C6" s="5" t="s">
        <v>7</v>
      </c>
      <c r="D6" s="5" t="s">
        <v>8</v>
      </c>
      <c r="F6" s="5" t="s">
        <v>9</v>
      </c>
      <c r="G6" s="5" t="s">
        <v>10</v>
      </c>
      <c r="H6" s="5" t="s">
        <v>11</v>
      </c>
      <c r="I6" s="5" t="s">
        <v>12</v>
      </c>
      <c r="J6" s="5" t="s">
        <v>13</v>
      </c>
      <c r="K6" s="5" t="s">
        <v>14</v>
      </c>
      <c r="L6" s="5" t="s">
        <v>15</v>
      </c>
      <c r="M6" s="5" t="s">
        <v>16</v>
      </c>
      <c r="N6" s="5" t="s">
        <v>17</v>
      </c>
      <c r="O6" s="5" t="s">
        <v>18</v>
      </c>
      <c r="P6" s="5" t="s">
        <v>19</v>
      </c>
      <c r="Q6" s="5" t="s">
        <v>20</v>
      </c>
      <c r="R6" s="5" t="s">
        <v>21</v>
      </c>
      <c r="S6" s="5" t="s">
        <v>22</v>
      </c>
      <c r="U6" s="5" t="s">
        <v>23</v>
      </c>
      <c r="V6" s="5" t="s">
        <v>24</v>
      </c>
      <c r="W6" s="5" t="s">
        <v>25</v>
      </c>
      <c r="X6" s="5" t="s">
        <v>429</v>
      </c>
    </row>
    <row r="7" customFormat="false" ht="15" hidden="false" customHeight="false" outlineLevel="0" collapsed="false">
      <c r="C7" s="1" t="n">
        <f aca="false">VALUE(RIGHT(G7,5))</f>
        <v>1</v>
      </c>
      <c r="D7" s="1" t="n">
        <f aca="false">C7/10000*1000</f>
        <v>0.1</v>
      </c>
      <c r="F7" s="1" t="n">
        <v>1</v>
      </c>
      <c r="G7" s="1" t="s">
        <v>8855</v>
      </c>
      <c r="H7" s="1" t="n">
        <v>496.972</v>
      </c>
      <c r="I7" s="1" t="n">
        <v>254.466</v>
      </c>
      <c r="J7" s="1" t="n">
        <v>71</v>
      </c>
      <c r="K7" s="1" t="n">
        <v>741</v>
      </c>
      <c r="L7" s="1" t="n">
        <v>88.364</v>
      </c>
      <c r="M7" s="1" t="n">
        <v>157.971</v>
      </c>
      <c r="N7" s="1" t="n">
        <v>82</v>
      </c>
      <c r="O7" s="1" t="n">
        <v>126.292</v>
      </c>
      <c r="P7" s="1" t="n">
        <v>14.764</v>
      </c>
      <c r="Q7" s="1" t="n">
        <v>52.472</v>
      </c>
      <c r="R7" s="1" t="n">
        <v>126462.231</v>
      </c>
      <c r="S7" s="1" t="n">
        <v>3177003</v>
      </c>
      <c r="U7" s="1" t="n">
        <f aca="false">S7/$S$7</f>
        <v>1</v>
      </c>
      <c r="V7" s="1" t="n">
        <f aca="false">-(O7+Q7-$M$5)</f>
        <v>0.198999999999984</v>
      </c>
      <c r="W7" s="1" t="n">
        <f aca="false">-(O7-$M$5)</f>
        <v>52.671</v>
      </c>
      <c r="X7" s="1" t="n">
        <f aca="false">AVERAGE(W7:W11)</f>
        <v>51.2744</v>
      </c>
    </row>
    <row r="8" customFormat="false" ht="15" hidden="false" customHeight="false" outlineLevel="0" collapsed="false">
      <c r="A8" s="6" t="b">
        <f aca="false">IF(C8=C7,1 )</f>
        <v>0</v>
      </c>
      <c r="C8" s="1" t="n">
        <f aca="false">VALUE(RIGHT(G8,5))</f>
        <v>11</v>
      </c>
      <c r="D8" s="1" t="n">
        <f aca="false">C8/10000*1000</f>
        <v>1.1</v>
      </c>
      <c r="F8" s="1" t="n">
        <v>2</v>
      </c>
      <c r="G8" s="1" t="s">
        <v>8856</v>
      </c>
      <c r="H8" s="1" t="n">
        <v>500.753</v>
      </c>
      <c r="I8" s="1" t="n">
        <v>254.155</v>
      </c>
      <c r="J8" s="1" t="n">
        <v>65</v>
      </c>
      <c r="K8" s="1" t="n">
        <v>655</v>
      </c>
      <c r="L8" s="1" t="n">
        <v>88.489</v>
      </c>
      <c r="M8" s="1" t="n">
        <v>157.694</v>
      </c>
      <c r="N8" s="1" t="n">
        <v>82.199</v>
      </c>
      <c r="O8" s="1" t="n">
        <v>129.085</v>
      </c>
      <c r="P8" s="1" t="n">
        <v>13.966</v>
      </c>
      <c r="Q8" s="1" t="n">
        <v>49.878</v>
      </c>
      <c r="R8" s="1" t="n">
        <v>127268.85</v>
      </c>
      <c r="S8" s="1" t="n">
        <v>3197267</v>
      </c>
      <c r="U8" s="1" t="n">
        <f aca="false">S8/$S$7</f>
        <v>1.00637833832703</v>
      </c>
      <c r="V8" s="1" t="n">
        <f aca="false">-(O8+Q8-$M$5)</f>
        <v>-0</v>
      </c>
      <c r="W8" s="1" t="n">
        <f aca="false">-(O8-$M$5)</f>
        <v>49.878</v>
      </c>
      <c r="X8" s="1" t="n">
        <f aca="false">AVERAGE(W8:W12)</f>
        <v>51.9528</v>
      </c>
    </row>
    <row r="9" customFormat="false" ht="15" hidden="false" customHeight="false" outlineLevel="0" collapsed="false">
      <c r="A9" s="6" t="b">
        <f aca="false">IF(C9=C8,1 )</f>
        <v>0</v>
      </c>
      <c r="C9" s="1" t="n">
        <f aca="false">VALUE(RIGHT(G9,5))</f>
        <v>21</v>
      </c>
      <c r="D9" s="1" t="n">
        <f aca="false">C9/10000*1000</f>
        <v>2.1</v>
      </c>
      <c r="F9" s="1" t="n">
        <v>3</v>
      </c>
      <c r="G9" s="1" t="s">
        <v>8857</v>
      </c>
      <c r="H9" s="1" t="n">
        <v>490.603</v>
      </c>
      <c r="I9" s="1" t="n">
        <v>255.085</v>
      </c>
      <c r="J9" s="1" t="n">
        <v>78</v>
      </c>
      <c r="K9" s="1" t="n">
        <v>642</v>
      </c>
      <c r="L9" s="1" t="n">
        <v>88.498</v>
      </c>
      <c r="M9" s="1" t="n">
        <v>157.871</v>
      </c>
      <c r="N9" s="1" t="n">
        <v>82.199</v>
      </c>
      <c r="O9" s="1" t="n">
        <v>129.285</v>
      </c>
      <c r="P9" s="1" t="n">
        <v>12.968</v>
      </c>
      <c r="Q9" s="1" t="n">
        <v>49.679</v>
      </c>
      <c r="R9" s="1" t="n">
        <v>125145.385</v>
      </c>
      <c r="S9" s="1" t="n">
        <v>3143921</v>
      </c>
      <c r="U9" s="1" t="n">
        <f aca="false">S9/$S$7</f>
        <v>0.98958704162382</v>
      </c>
      <c r="V9" s="1" t="n">
        <f aca="false">-(O9+Q9-$M$5)</f>
        <v>-0.00100000000000477</v>
      </c>
      <c r="W9" s="1" t="n">
        <f aca="false">-(O9-$M$5)</f>
        <v>49.678</v>
      </c>
      <c r="X9" s="1" t="n">
        <f aca="false">AVERAGE(W9:W13)</f>
        <v>52.4316</v>
      </c>
    </row>
    <row r="10" customFormat="false" ht="15" hidden="false" customHeight="false" outlineLevel="0" collapsed="false">
      <c r="A10" s="6" t="b">
        <f aca="false">IF(C10=C9,1 )</f>
        <v>0</v>
      </c>
      <c r="C10" s="1" t="n">
        <f aca="false">VALUE(RIGHT(G10,5))</f>
        <v>31</v>
      </c>
      <c r="D10" s="1" t="n">
        <f aca="false">C10/10000*1000</f>
        <v>3.1</v>
      </c>
      <c r="F10" s="1" t="n">
        <v>4</v>
      </c>
      <c r="G10" s="1" t="s">
        <v>8858</v>
      </c>
      <c r="H10" s="1" t="n">
        <v>523.164</v>
      </c>
      <c r="I10" s="1" t="n">
        <v>255.219</v>
      </c>
      <c r="J10" s="1" t="n">
        <v>61</v>
      </c>
      <c r="K10" s="1" t="n">
        <v>683</v>
      </c>
      <c r="L10" s="1" t="n">
        <v>88.476</v>
      </c>
      <c r="M10" s="1" t="n">
        <v>157.293</v>
      </c>
      <c r="N10" s="1" t="n">
        <v>82</v>
      </c>
      <c r="O10" s="1" t="n">
        <v>127.09</v>
      </c>
      <c r="P10" s="1" t="n">
        <v>13.168</v>
      </c>
      <c r="Q10" s="1" t="n">
        <v>52.272</v>
      </c>
      <c r="R10" s="1" t="n">
        <v>133521.421</v>
      </c>
      <c r="S10" s="1" t="n">
        <v>3354345</v>
      </c>
      <c r="U10" s="1" t="n">
        <f aca="false">S10/$S$7</f>
        <v>1.05582053274737</v>
      </c>
      <c r="V10" s="1" t="n">
        <f aca="false">-(O10+Q10-$M$5)</f>
        <v>-0.399000000000001</v>
      </c>
      <c r="W10" s="1" t="n">
        <f aca="false">-(O10-$M$5)</f>
        <v>51.873</v>
      </c>
      <c r="X10" s="1" t="n">
        <f aca="false">AVERAGE(W10:W14)</f>
        <v>52.711</v>
      </c>
    </row>
    <row r="11" customFormat="false" ht="15" hidden="false" customHeight="false" outlineLevel="0" collapsed="false">
      <c r="A11" s="6" t="b">
        <f aca="false">IF(C11=C10,1 )</f>
        <v>0</v>
      </c>
      <c r="C11" s="1" t="n">
        <f aca="false">VALUE(RIGHT(G11,5))</f>
        <v>41</v>
      </c>
      <c r="D11" s="1" t="n">
        <f aca="false">C11/10000*1000</f>
        <v>4.1</v>
      </c>
      <c r="F11" s="1" t="n">
        <v>5</v>
      </c>
      <c r="G11" s="1" t="s">
        <v>8859</v>
      </c>
      <c r="H11" s="1" t="n">
        <v>495.22</v>
      </c>
      <c r="I11" s="1" t="n">
        <v>254.649</v>
      </c>
      <c r="J11" s="1" t="n">
        <v>67</v>
      </c>
      <c r="K11" s="1" t="n">
        <v>787</v>
      </c>
      <c r="L11" s="1" t="n">
        <v>88.415</v>
      </c>
      <c r="M11" s="1" t="n">
        <v>158.06</v>
      </c>
      <c r="N11" s="1" t="n">
        <v>82</v>
      </c>
      <c r="O11" s="1" t="n">
        <v>126.691</v>
      </c>
      <c r="P11" s="1" t="n">
        <v>13.168</v>
      </c>
      <c r="Q11" s="1" t="n">
        <v>52.272</v>
      </c>
      <c r="R11" s="1" t="n">
        <v>126107.325</v>
      </c>
      <c r="S11" s="1" t="n">
        <v>3168087</v>
      </c>
      <c r="U11" s="1" t="n">
        <f aca="false">S11/$S$7</f>
        <v>0.997193581498035</v>
      </c>
      <c r="V11" s="1" t="n">
        <f aca="false">-(O11+Q11-$M$5)</f>
        <v>-0</v>
      </c>
      <c r="W11" s="1" t="n">
        <f aca="false">-(O11-$M$5)</f>
        <v>52.272</v>
      </c>
      <c r="X11" s="1" t="n">
        <f aca="false">AVERAGE(W11:W15)</f>
        <v>52.711</v>
      </c>
    </row>
    <row r="12" customFormat="false" ht="15" hidden="false" customHeight="false" outlineLevel="0" collapsed="false">
      <c r="A12" s="6" t="b">
        <f aca="false">IF(C12=C11,1 )</f>
        <v>0</v>
      </c>
      <c r="C12" s="1" t="n">
        <f aca="false">VALUE(RIGHT(G12,5))</f>
        <v>51</v>
      </c>
      <c r="D12" s="1" t="n">
        <f aca="false">C12/10000*1000</f>
        <v>5.1</v>
      </c>
      <c r="F12" s="1" t="n">
        <v>6</v>
      </c>
      <c r="G12" s="1" t="s">
        <v>8860</v>
      </c>
      <c r="H12" s="1" t="n">
        <v>524.04</v>
      </c>
      <c r="I12" s="1" t="n">
        <v>252.001</v>
      </c>
      <c r="J12" s="1" t="n">
        <v>86</v>
      </c>
      <c r="K12" s="1" t="n">
        <v>736</v>
      </c>
      <c r="L12" s="1" t="n">
        <v>88.495</v>
      </c>
      <c r="M12" s="1" t="n">
        <v>156.599</v>
      </c>
      <c r="N12" s="1" t="n">
        <v>82</v>
      </c>
      <c r="O12" s="1" t="n">
        <v>122.9</v>
      </c>
      <c r="P12" s="1" t="n">
        <v>14.365</v>
      </c>
      <c r="Q12" s="1" t="n">
        <v>56.063</v>
      </c>
      <c r="R12" s="1" t="n">
        <v>132058.488</v>
      </c>
      <c r="S12" s="1" t="n">
        <v>3317593</v>
      </c>
      <c r="U12" s="1" t="n">
        <f aca="false">S12/$S$7</f>
        <v>1.04425239762128</v>
      </c>
      <c r="V12" s="1" t="n">
        <f aca="false">-(O12+Q12-$M$5)</f>
        <v>-0</v>
      </c>
      <c r="W12" s="1" t="n">
        <f aca="false">-(O12-$M$5)</f>
        <v>56.063</v>
      </c>
      <c r="X12" s="1" t="n">
        <f aca="false">AVERAGE(W12:W16)</f>
        <v>52.1524</v>
      </c>
    </row>
    <row r="13" customFormat="false" ht="15" hidden="false" customHeight="false" outlineLevel="0" collapsed="false">
      <c r="A13" s="6" t="b">
        <f aca="false">IF(C13=C12,1 )</f>
        <v>0</v>
      </c>
      <c r="C13" s="1" t="n">
        <f aca="false">VALUE(RIGHT(G13,5))</f>
        <v>61</v>
      </c>
      <c r="D13" s="1" t="n">
        <f aca="false">C13/10000*1000</f>
        <v>6.1</v>
      </c>
      <c r="F13" s="1" t="n">
        <v>7</v>
      </c>
      <c r="G13" s="1" t="s">
        <v>8861</v>
      </c>
      <c r="H13" s="1" t="n">
        <v>507.56</v>
      </c>
      <c r="I13" s="1" t="n">
        <v>251.726</v>
      </c>
      <c r="J13" s="1" t="n">
        <v>56</v>
      </c>
      <c r="K13" s="1" t="n">
        <v>677</v>
      </c>
      <c r="L13" s="1" t="n">
        <v>88.512</v>
      </c>
      <c r="M13" s="1" t="n">
        <v>157.467</v>
      </c>
      <c r="N13" s="1" t="n">
        <v>82.199</v>
      </c>
      <c r="O13" s="1" t="n">
        <v>126.691</v>
      </c>
      <c r="P13" s="1" t="n">
        <v>13.766</v>
      </c>
      <c r="Q13" s="1" t="n">
        <v>52.272</v>
      </c>
      <c r="R13" s="1" t="n">
        <v>127766.3</v>
      </c>
      <c r="S13" s="1" t="n">
        <v>3209764</v>
      </c>
      <c r="U13" s="1" t="n">
        <f aca="false">S13/$S$7</f>
        <v>1.01031191975582</v>
      </c>
      <c r="V13" s="1" t="n">
        <f aca="false">-(O13+Q13-$M$5)</f>
        <v>-0</v>
      </c>
      <c r="W13" s="1" t="n">
        <f aca="false">-(O13-$M$5)</f>
        <v>52.272</v>
      </c>
      <c r="X13" s="1" t="n">
        <f aca="false">AVERAGE(W13:W17)</f>
        <v>52.1524</v>
      </c>
    </row>
    <row r="14" customFormat="false" ht="15" hidden="false" customHeight="false" outlineLevel="0" collapsed="false">
      <c r="A14" s="6" t="b">
        <f aca="false">IF(C14=C13,1 )</f>
        <v>0</v>
      </c>
      <c r="C14" s="1" t="n">
        <f aca="false">VALUE(RIGHT(G14,5))</f>
        <v>71</v>
      </c>
      <c r="D14" s="1" t="n">
        <f aca="false">C14/10000*1000</f>
        <v>7.1</v>
      </c>
      <c r="F14" s="1" t="n">
        <v>8</v>
      </c>
      <c r="G14" s="1" t="s">
        <v>8862</v>
      </c>
      <c r="H14" s="1" t="n">
        <v>518.109</v>
      </c>
      <c r="I14" s="1" t="n">
        <v>253.662</v>
      </c>
      <c r="J14" s="1" t="n">
        <v>79</v>
      </c>
      <c r="K14" s="1" t="n">
        <v>659</v>
      </c>
      <c r="L14" s="1" t="n">
        <v>88.472</v>
      </c>
      <c r="M14" s="1" t="n">
        <v>157.348</v>
      </c>
      <c r="N14" s="1" t="n">
        <v>82</v>
      </c>
      <c r="O14" s="1" t="n">
        <v>127.888</v>
      </c>
      <c r="P14" s="1" t="n">
        <v>13.367</v>
      </c>
      <c r="Q14" s="1" t="n">
        <v>51.275</v>
      </c>
      <c r="R14" s="1" t="n">
        <v>131424.267</v>
      </c>
      <c r="S14" s="1" t="n">
        <v>3301660</v>
      </c>
      <c r="U14" s="1" t="n">
        <f aca="false">S14/$S$7</f>
        <v>1.03923729376397</v>
      </c>
      <c r="V14" s="1" t="n">
        <f aca="false">-(O14+Q14-$M$5)</f>
        <v>-0.200000000000017</v>
      </c>
      <c r="W14" s="1" t="n">
        <f aca="false">-(O14-$M$5)</f>
        <v>51.075</v>
      </c>
      <c r="X14" s="1" t="n">
        <f aca="false">AVERAGE(W14:W18)</f>
        <v>52.1924</v>
      </c>
    </row>
    <row r="15" customFormat="false" ht="15" hidden="false" customHeight="false" outlineLevel="0" collapsed="false">
      <c r="A15" s="6" t="b">
        <f aca="false">IF(C15=C14,1 )</f>
        <v>0</v>
      </c>
      <c r="C15" s="1" t="n">
        <f aca="false">VALUE(RIGHT(G15,5))</f>
        <v>81</v>
      </c>
      <c r="D15" s="1" t="n">
        <f aca="false">C15/10000*1000</f>
        <v>8.1</v>
      </c>
      <c r="F15" s="1" t="n">
        <v>9</v>
      </c>
      <c r="G15" s="1" t="s">
        <v>8863</v>
      </c>
      <c r="H15" s="1" t="n">
        <v>515.601</v>
      </c>
      <c r="I15" s="1" t="n">
        <v>252.425</v>
      </c>
      <c r="J15" s="1" t="n">
        <v>79</v>
      </c>
      <c r="K15" s="1" t="n">
        <v>682</v>
      </c>
      <c r="L15" s="1" t="n">
        <v>88.455</v>
      </c>
      <c r="M15" s="1" t="n">
        <v>157.246</v>
      </c>
      <c r="N15" s="1" t="n">
        <v>82</v>
      </c>
      <c r="O15" s="1" t="n">
        <v>127.09</v>
      </c>
      <c r="P15" s="1" t="n">
        <v>13.168</v>
      </c>
      <c r="Q15" s="1" t="n">
        <v>51.873</v>
      </c>
      <c r="R15" s="1" t="n">
        <v>130150.292</v>
      </c>
      <c r="S15" s="1" t="n">
        <v>3269655</v>
      </c>
      <c r="U15" s="1" t="n">
        <f aca="false">S15/$S$7</f>
        <v>1.02916333412339</v>
      </c>
      <c r="V15" s="1" t="n">
        <f aca="false">-(O15+Q15-$M$5)</f>
        <v>-0</v>
      </c>
      <c r="W15" s="1" t="n">
        <f aca="false">-(O15-$M$5)</f>
        <v>51.873</v>
      </c>
      <c r="X15" s="1" t="n">
        <f aca="false">AVERAGE(W15:W19)</f>
        <v>52.7112</v>
      </c>
    </row>
    <row r="16" customFormat="false" ht="15" hidden="false" customHeight="false" outlineLevel="0" collapsed="false">
      <c r="A16" s="6" t="b">
        <f aca="false">IF(C16=C15,1 )</f>
        <v>0</v>
      </c>
      <c r="C16" s="1" t="n">
        <f aca="false">VALUE(RIGHT(G16,5))</f>
        <v>91</v>
      </c>
      <c r="D16" s="1" t="n">
        <f aca="false">C16/10000*1000</f>
        <v>9.1</v>
      </c>
      <c r="F16" s="1" t="n">
        <v>10</v>
      </c>
      <c r="G16" s="1" t="s">
        <v>8864</v>
      </c>
      <c r="H16" s="1" t="n">
        <v>510.665</v>
      </c>
      <c r="I16" s="1" t="n">
        <v>254.899</v>
      </c>
      <c r="J16" s="1" t="n">
        <v>52</v>
      </c>
      <c r="K16" s="1" t="n">
        <v>678</v>
      </c>
      <c r="L16" s="1" t="n">
        <v>88.409</v>
      </c>
      <c r="M16" s="1" t="n">
        <v>157.513</v>
      </c>
      <c r="N16" s="1" t="n">
        <v>82</v>
      </c>
      <c r="O16" s="1" t="n">
        <v>129.484</v>
      </c>
      <c r="P16" s="1" t="n">
        <v>13.367</v>
      </c>
      <c r="Q16" s="1" t="n">
        <v>49.679</v>
      </c>
      <c r="R16" s="1" t="n">
        <v>130167.766</v>
      </c>
      <c r="S16" s="1" t="n">
        <v>3270094</v>
      </c>
      <c r="U16" s="1" t="n">
        <f aca="false">S16/$S$7</f>
        <v>1.0293015146665</v>
      </c>
      <c r="V16" s="1" t="n">
        <f aca="false">-(O16+Q16-$M$5)</f>
        <v>-0.200000000000017</v>
      </c>
      <c r="W16" s="1" t="n">
        <f aca="false">-(O16-$M$5)</f>
        <v>49.479</v>
      </c>
      <c r="X16" s="1" t="n">
        <f aca="false">AVERAGE(W16:W20)</f>
        <v>53.3496</v>
      </c>
    </row>
    <row r="17" customFormat="false" ht="15" hidden="false" customHeight="false" outlineLevel="0" collapsed="false">
      <c r="A17" s="6" t="b">
        <f aca="false">IF(C17=C16,1 )</f>
        <v>0</v>
      </c>
      <c r="C17" s="1" t="n">
        <f aca="false">VALUE(RIGHT(G17,5))</f>
        <v>101</v>
      </c>
      <c r="D17" s="1" t="n">
        <f aca="false">C17/10000*1000</f>
        <v>10.1</v>
      </c>
      <c r="F17" s="1" t="n">
        <v>11</v>
      </c>
      <c r="G17" s="1" t="s">
        <v>8865</v>
      </c>
      <c r="H17" s="1" t="n">
        <v>527.781</v>
      </c>
      <c r="I17" s="1" t="n">
        <v>249.624</v>
      </c>
      <c r="J17" s="1" t="n">
        <v>76</v>
      </c>
      <c r="K17" s="1" t="n">
        <v>668</v>
      </c>
      <c r="L17" s="1" t="n">
        <v>88.483</v>
      </c>
      <c r="M17" s="1" t="n">
        <v>156.346</v>
      </c>
      <c r="N17" s="1" t="n">
        <v>82</v>
      </c>
      <c r="O17" s="1" t="n">
        <v>122.9</v>
      </c>
      <c r="P17" s="1" t="n">
        <v>13.367</v>
      </c>
      <c r="Q17" s="1" t="n">
        <v>56.263</v>
      </c>
      <c r="R17" s="1" t="n">
        <v>131746.811</v>
      </c>
      <c r="S17" s="1" t="n">
        <v>3309763</v>
      </c>
      <c r="U17" s="1" t="n">
        <f aca="false">S17/$S$7</f>
        <v>1.04178781071343</v>
      </c>
      <c r="V17" s="1" t="n">
        <f aca="false">-(O17+Q17-$M$5)</f>
        <v>-0.200000000000017</v>
      </c>
      <c r="W17" s="1" t="n">
        <f aca="false">-(O17-$M$5)</f>
        <v>56.063</v>
      </c>
      <c r="X17" s="1" t="n">
        <f aca="false">AVERAGE(W17:W21)</f>
        <v>55.0254</v>
      </c>
    </row>
    <row r="18" customFormat="false" ht="15" hidden="false" customHeight="false" outlineLevel="0" collapsed="false">
      <c r="A18" s="6" t="b">
        <f aca="false">IF(C18=C17,1 )</f>
        <v>0</v>
      </c>
      <c r="C18" s="1" t="n">
        <f aca="false">VALUE(RIGHT(G18,5))</f>
        <v>111</v>
      </c>
      <c r="D18" s="1" t="n">
        <f aca="false">C18/10000*1000</f>
        <v>11.1</v>
      </c>
      <c r="F18" s="1" t="n">
        <v>12</v>
      </c>
      <c r="G18" s="1" t="s">
        <v>8866</v>
      </c>
      <c r="H18" s="1" t="n">
        <v>524.04</v>
      </c>
      <c r="I18" s="1" t="n">
        <v>243.752</v>
      </c>
      <c r="J18" s="1" t="n">
        <v>70</v>
      </c>
      <c r="K18" s="1" t="n">
        <v>638</v>
      </c>
      <c r="L18" s="1" t="n">
        <v>88.55</v>
      </c>
      <c r="M18" s="1" t="n">
        <v>156.773</v>
      </c>
      <c r="N18" s="1" t="n">
        <v>82</v>
      </c>
      <c r="O18" s="1" t="n">
        <v>126.491</v>
      </c>
      <c r="P18" s="1" t="n">
        <v>13.168</v>
      </c>
      <c r="Q18" s="1" t="n">
        <v>52.671</v>
      </c>
      <c r="R18" s="1" t="n">
        <v>127735.57</v>
      </c>
      <c r="S18" s="1" t="n">
        <v>3208992</v>
      </c>
      <c r="U18" s="1" t="n">
        <f aca="false">S18/$S$7</f>
        <v>1.01006892344766</v>
      </c>
      <c r="V18" s="1" t="n">
        <f aca="false">-(O18+Q18-$M$5)</f>
        <v>-0.199000000000012</v>
      </c>
      <c r="W18" s="1" t="n">
        <f aca="false">-(O18-$M$5)</f>
        <v>52.472</v>
      </c>
      <c r="X18" s="1" t="n">
        <f aca="false">AVERAGE(W18:W22)</f>
        <v>54.5066</v>
      </c>
    </row>
    <row r="19" customFormat="false" ht="15" hidden="false" customHeight="false" outlineLevel="0" collapsed="false">
      <c r="A19" s="6" t="b">
        <f aca="false">IF(C19=C18,1 )</f>
        <v>0</v>
      </c>
      <c r="C19" s="1" t="n">
        <f aca="false">VALUE(RIGHT(G19,5))</f>
        <v>121</v>
      </c>
      <c r="D19" s="1" t="n">
        <f aca="false">C19/10000*1000</f>
        <v>12.1</v>
      </c>
      <c r="F19" s="1" t="n">
        <v>13</v>
      </c>
      <c r="G19" s="1" t="s">
        <v>8867</v>
      </c>
      <c r="H19" s="1" t="n">
        <v>543.903</v>
      </c>
      <c r="I19" s="1" t="n">
        <v>245.909</v>
      </c>
      <c r="J19" s="1" t="n">
        <v>39</v>
      </c>
      <c r="K19" s="1" t="n">
        <v>707</v>
      </c>
      <c r="L19" s="1" t="n">
        <v>88.453</v>
      </c>
      <c r="M19" s="1" t="n">
        <v>156.371</v>
      </c>
      <c r="N19" s="1" t="n">
        <v>82</v>
      </c>
      <c r="O19" s="1" t="n">
        <v>125.294</v>
      </c>
      <c r="P19" s="1" t="n">
        <v>13.367</v>
      </c>
      <c r="Q19" s="1" t="n">
        <v>53.669</v>
      </c>
      <c r="R19" s="1" t="n">
        <v>133750.302</v>
      </c>
      <c r="S19" s="1" t="n">
        <v>3360095</v>
      </c>
      <c r="U19" s="1" t="n">
        <f aca="false">S19/$S$7</f>
        <v>1.05763041457625</v>
      </c>
      <c r="V19" s="1" t="n">
        <f aca="false">-(O19+Q19-$M$5)</f>
        <v>-0</v>
      </c>
      <c r="W19" s="1" t="n">
        <f aca="false">-(O19-$M$5)</f>
        <v>53.669</v>
      </c>
      <c r="X19" s="1" t="n">
        <f aca="false">AVERAGE(W19:W23)</f>
        <v>55.3046</v>
      </c>
    </row>
    <row r="20" customFormat="false" ht="15" hidden="false" customHeight="false" outlineLevel="0" collapsed="false">
      <c r="A20" s="6" t="b">
        <f aca="false">IF(C20=C19,1 )</f>
        <v>0</v>
      </c>
      <c r="C20" s="1" t="n">
        <f aca="false">VALUE(RIGHT(G20,5))</f>
        <v>131</v>
      </c>
      <c r="D20" s="1" t="n">
        <f aca="false">C20/10000*1000</f>
        <v>13.1</v>
      </c>
      <c r="F20" s="1" t="n">
        <v>14</v>
      </c>
      <c r="G20" s="1" t="s">
        <v>8868</v>
      </c>
      <c r="H20" s="1" t="n">
        <v>546.769</v>
      </c>
      <c r="I20" s="1" t="n">
        <v>244.82</v>
      </c>
      <c r="J20" s="1" t="n">
        <v>69</v>
      </c>
      <c r="K20" s="1" t="n">
        <v>689</v>
      </c>
      <c r="L20" s="1" t="n">
        <v>88.534</v>
      </c>
      <c r="M20" s="1" t="n">
        <v>155.926</v>
      </c>
      <c r="N20" s="1" t="n">
        <v>81.8</v>
      </c>
      <c r="O20" s="1" t="n">
        <v>123.898</v>
      </c>
      <c r="P20" s="1" t="n">
        <v>13.367</v>
      </c>
      <c r="Q20" s="1" t="n">
        <v>54.866</v>
      </c>
      <c r="R20" s="1" t="n">
        <v>133859.847</v>
      </c>
      <c r="S20" s="1" t="n">
        <v>3362847</v>
      </c>
      <c r="U20" s="1" t="n">
        <f aca="false">S20/$S$7</f>
        <v>1.05849663975766</v>
      </c>
      <c r="V20" s="1" t="n">
        <f aca="false">-(O20+Q20-$M$5)</f>
        <v>0.198999999999984</v>
      </c>
      <c r="W20" s="1" t="n">
        <f aca="false">-(O20-$M$5)</f>
        <v>55.065</v>
      </c>
      <c r="X20" s="1" t="n">
        <f aca="false">AVERAGE(W20:W24)</f>
        <v>55.105</v>
      </c>
    </row>
    <row r="21" customFormat="false" ht="15" hidden="false" customHeight="false" outlineLevel="0" collapsed="false">
      <c r="A21" s="6" t="b">
        <f aca="false">IF(C21=C20,1 )</f>
        <v>0</v>
      </c>
      <c r="C21" s="1" t="n">
        <f aca="false">VALUE(RIGHT(G21,5))</f>
        <v>141</v>
      </c>
      <c r="D21" s="1" t="n">
        <f aca="false">C21/10000*1000</f>
        <v>14.1</v>
      </c>
      <c r="F21" s="1" t="n">
        <v>15</v>
      </c>
      <c r="G21" s="1" t="s">
        <v>8869</v>
      </c>
      <c r="H21" s="1" t="n">
        <v>529.294</v>
      </c>
      <c r="I21" s="1" t="n">
        <v>245.691</v>
      </c>
      <c r="J21" s="1" t="n">
        <v>83</v>
      </c>
      <c r="K21" s="1" t="n">
        <v>624</v>
      </c>
      <c r="L21" s="1" t="n">
        <v>88.476</v>
      </c>
      <c r="M21" s="1" t="n">
        <v>156.783</v>
      </c>
      <c r="N21" s="1" t="n">
        <v>82</v>
      </c>
      <c r="O21" s="1" t="n">
        <v>121.105</v>
      </c>
      <c r="P21" s="1" t="n">
        <v>13.367</v>
      </c>
      <c r="Q21" s="1" t="n">
        <v>57.859</v>
      </c>
      <c r="R21" s="1" t="n">
        <v>130042.498</v>
      </c>
      <c r="S21" s="1" t="n">
        <v>3266947</v>
      </c>
      <c r="U21" s="1" t="n">
        <f aca="false">S21/$S$7</f>
        <v>1.0283109584725</v>
      </c>
      <c r="V21" s="1" t="n">
        <f aca="false">-(O21+Q21-$M$5)</f>
        <v>-0.00100000000000477</v>
      </c>
      <c r="W21" s="1" t="n">
        <f aca="false">-(O21-$M$5)</f>
        <v>57.858</v>
      </c>
      <c r="X21" s="1" t="n">
        <f aca="false">AVERAGE(W21:W25)</f>
        <v>54.6262</v>
      </c>
    </row>
    <row r="22" customFormat="false" ht="15" hidden="false" customHeight="false" outlineLevel="0" collapsed="false">
      <c r="A22" s="6" t="b">
        <f aca="false">IF(C22=C21,1 )</f>
        <v>0</v>
      </c>
      <c r="C22" s="1" t="n">
        <f aca="false">VALUE(RIGHT(G22,5))</f>
        <v>151</v>
      </c>
      <c r="D22" s="1" t="n">
        <f aca="false">C22/10000*1000</f>
        <v>15.1</v>
      </c>
      <c r="F22" s="1" t="n">
        <v>16</v>
      </c>
      <c r="G22" s="1" t="s">
        <v>8870</v>
      </c>
      <c r="H22" s="1" t="n">
        <v>532.319</v>
      </c>
      <c r="I22" s="1" t="n">
        <v>249.482</v>
      </c>
      <c r="J22" s="1" t="n">
        <v>81</v>
      </c>
      <c r="K22" s="1" t="n">
        <v>638</v>
      </c>
      <c r="L22" s="1" t="n">
        <v>88.395</v>
      </c>
      <c r="M22" s="1" t="n">
        <v>156.89</v>
      </c>
      <c r="N22" s="1" t="n">
        <v>81.601</v>
      </c>
      <c r="O22" s="1" t="n">
        <v>125.494</v>
      </c>
      <c r="P22" s="1" t="n">
        <v>13.567</v>
      </c>
      <c r="Q22" s="1" t="n">
        <v>53.47</v>
      </c>
      <c r="R22" s="1" t="n">
        <v>132804.245</v>
      </c>
      <c r="S22" s="1" t="n">
        <v>3336328</v>
      </c>
      <c r="U22" s="1" t="n">
        <f aca="false">S22/$S$7</f>
        <v>1.05014946476286</v>
      </c>
      <c r="V22" s="1" t="n">
        <f aca="false">-(O22+Q22-$M$5)</f>
        <v>-0.00100000000000477</v>
      </c>
      <c r="W22" s="1" t="n">
        <f aca="false">-(O22-$M$5)</f>
        <v>53.469</v>
      </c>
      <c r="X22" s="1" t="n">
        <f aca="false">AVERAGE(W22:W26)</f>
        <v>54.1874</v>
      </c>
    </row>
    <row r="23" customFormat="false" ht="15" hidden="false" customHeight="false" outlineLevel="0" collapsed="false">
      <c r="A23" s="6" t="b">
        <f aca="false">IF(C23=C22,1 )</f>
        <v>0</v>
      </c>
      <c r="C23" s="1" t="n">
        <f aca="false">VALUE(RIGHT(G23,5))</f>
        <v>161</v>
      </c>
      <c r="D23" s="1" t="n">
        <f aca="false">C23/10000*1000</f>
        <v>16.1</v>
      </c>
      <c r="F23" s="1" t="n">
        <v>17</v>
      </c>
      <c r="G23" s="1" t="s">
        <v>8871</v>
      </c>
      <c r="H23" s="1" t="n">
        <v>552.938</v>
      </c>
      <c r="I23" s="1" t="n">
        <v>244.468</v>
      </c>
      <c r="J23" s="1" t="n">
        <v>72</v>
      </c>
      <c r="K23" s="1" t="n">
        <v>690</v>
      </c>
      <c r="L23" s="1" t="n">
        <v>88.524</v>
      </c>
      <c r="M23" s="1" t="n">
        <v>155.937</v>
      </c>
      <c r="N23" s="1" t="n">
        <v>82</v>
      </c>
      <c r="O23" s="1" t="n">
        <v>122.501</v>
      </c>
      <c r="P23" s="1" t="n">
        <v>13.567</v>
      </c>
      <c r="Q23" s="1" t="n">
        <v>56.263</v>
      </c>
      <c r="R23" s="1" t="n">
        <v>135175.857</v>
      </c>
      <c r="S23" s="1" t="n">
        <v>3395908</v>
      </c>
      <c r="U23" s="1" t="n">
        <f aca="false">S23/$S$7</f>
        <v>1.06890298813064</v>
      </c>
      <c r="V23" s="1" t="n">
        <f aca="false">-(O23+Q23-$M$5)</f>
        <v>0.198999999999984</v>
      </c>
      <c r="W23" s="1" t="n">
        <f aca="false">-(O23-$M$5)</f>
        <v>56.462</v>
      </c>
      <c r="X23" s="1" t="n">
        <f aca="false">AVERAGE(W23:W27)</f>
        <v>53.988</v>
      </c>
    </row>
    <row r="24" customFormat="false" ht="15" hidden="false" customHeight="false" outlineLevel="0" collapsed="false">
      <c r="A24" s="6" t="b">
        <f aca="false">IF(C24=C23,1 )</f>
        <v>0</v>
      </c>
      <c r="C24" s="1" t="n">
        <f aca="false">VALUE(RIGHT(G24,5))</f>
        <v>171</v>
      </c>
      <c r="D24" s="1" t="n">
        <f aca="false">C24/10000*1000</f>
        <v>17.1</v>
      </c>
      <c r="F24" s="1" t="n">
        <v>18</v>
      </c>
      <c r="G24" s="1" t="s">
        <v>8872</v>
      </c>
      <c r="H24" s="1" t="n">
        <v>523.88</v>
      </c>
      <c r="I24" s="1" t="n">
        <v>241.985</v>
      </c>
      <c r="J24" s="1" t="n">
        <v>77</v>
      </c>
      <c r="K24" s="1" t="n">
        <v>786</v>
      </c>
      <c r="L24" s="1" t="n">
        <v>88.517</v>
      </c>
      <c r="M24" s="1" t="n">
        <v>156.947</v>
      </c>
      <c r="N24" s="1" t="n">
        <v>82</v>
      </c>
      <c r="O24" s="1" t="n">
        <v>126.292</v>
      </c>
      <c r="P24" s="1" t="n">
        <v>13.367</v>
      </c>
      <c r="Q24" s="1" t="n">
        <v>52.472</v>
      </c>
      <c r="R24" s="1" t="n">
        <v>126771.281</v>
      </c>
      <c r="S24" s="1" t="n">
        <v>3184767</v>
      </c>
      <c r="U24" s="1" t="n">
        <f aca="false">S24/$S$7</f>
        <v>1.00244381261208</v>
      </c>
      <c r="V24" s="1" t="n">
        <f aca="false">-(O24+Q24-$M$5)</f>
        <v>0.198999999999984</v>
      </c>
      <c r="W24" s="1" t="n">
        <f aca="false">-(O24-$M$5)</f>
        <v>52.671</v>
      </c>
      <c r="X24" s="1" t="n">
        <f aca="false">AVERAGE(W24:W28)</f>
        <v>53.5092</v>
      </c>
    </row>
    <row r="25" customFormat="false" ht="15" hidden="false" customHeight="false" outlineLevel="0" collapsed="false">
      <c r="A25" s="6" t="b">
        <f aca="false">IF(C25=C24,1 )</f>
        <v>0</v>
      </c>
      <c r="C25" s="1" t="n">
        <f aca="false">VALUE(RIGHT(G25,5))</f>
        <v>181</v>
      </c>
      <c r="D25" s="1" t="n">
        <f aca="false">C25/10000*1000</f>
        <v>18.1</v>
      </c>
      <c r="F25" s="1" t="n">
        <v>19</v>
      </c>
      <c r="G25" s="1" t="s">
        <v>8873</v>
      </c>
      <c r="H25" s="1" t="n">
        <v>522.766</v>
      </c>
      <c r="I25" s="1" t="n">
        <v>244.909</v>
      </c>
      <c r="J25" s="1" t="n">
        <v>69</v>
      </c>
      <c r="K25" s="1" t="n">
        <v>635</v>
      </c>
      <c r="L25" s="1" t="n">
        <v>88.472</v>
      </c>
      <c r="M25" s="1" t="n">
        <v>156.807</v>
      </c>
      <c r="N25" s="1" t="n">
        <v>81.601</v>
      </c>
      <c r="O25" s="1" t="n">
        <v>126.292</v>
      </c>
      <c r="P25" s="1" t="n">
        <v>13.966</v>
      </c>
      <c r="Q25" s="1" t="n">
        <v>52.472</v>
      </c>
      <c r="R25" s="1" t="n">
        <v>128029.892</v>
      </c>
      <c r="S25" s="1" t="n">
        <v>3216386</v>
      </c>
      <c r="U25" s="1" t="n">
        <f aca="false">S25/$S$7</f>
        <v>1.01239627409858</v>
      </c>
      <c r="V25" s="1" t="n">
        <f aca="false">-(O25+Q25-$M$5)</f>
        <v>0.198999999999984</v>
      </c>
      <c r="W25" s="1" t="n">
        <f aca="false">-(O25-$M$5)</f>
        <v>52.671</v>
      </c>
      <c r="X25" s="1" t="n">
        <f aca="false">AVERAGE(W25:W29)</f>
        <v>52.9506</v>
      </c>
      <c r="AP25" s="1" t="n">
        <v>71.1</v>
      </c>
      <c r="AQ25" s="1" t="n">
        <v>49.67</v>
      </c>
      <c r="AS25" s="1" t="n">
        <f aca="false">AP26-AP25</f>
        <v>91</v>
      </c>
    </row>
    <row r="26" customFormat="false" ht="15" hidden="false" customHeight="false" outlineLevel="0" collapsed="false">
      <c r="A26" s="6" t="b">
        <f aca="false">IF(C26=C25,1 )</f>
        <v>0</v>
      </c>
      <c r="C26" s="1" t="n">
        <f aca="false">VALUE(RIGHT(G26,5))</f>
        <v>191</v>
      </c>
      <c r="D26" s="1" t="n">
        <f aca="false">C26/10000*1000</f>
        <v>19.1</v>
      </c>
      <c r="F26" s="1" t="n">
        <v>20</v>
      </c>
      <c r="G26" s="1" t="s">
        <v>8874</v>
      </c>
      <c r="H26" s="1" t="n">
        <v>523.562</v>
      </c>
      <c r="I26" s="1" t="n">
        <v>243.99</v>
      </c>
      <c r="J26" s="1" t="n">
        <v>79</v>
      </c>
      <c r="K26" s="1" t="n">
        <v>748</v>
      </c>
      <c r="L26" s="1" t="n">
        <v>88.452</v>
      </c>
      <c r="M26" s="1" t="n">
        <v>156.982</v>
      </c>
      <c r="N26" s="1" t="n">
        <v>81.8</v>
      </c>
      <c r="O26" s="1" t="n">
        <v>123.299</v>
      </c>
      <c r="P26" s="1" t="n">
        <v>13.966</v>
      </c>
      <c r="Q26" s="1" t="n">
        <v>55.664</v>
      </c>
      <c r="R26" s="1" t="n">
        <v>127743.73</v>
      </c>
      <c r="S26" s="1" t="n">
        <v>3209197</v>
      </c>
      <c r="U26" s="1" t="n">
        <f aca="false">S26/$S$7</f>
        <v>1.01013344966939</v>
      </c>
      <c r="V26" s="1" t="n">
        <f aca="false">-(O26+Q26-$M$5)</f>
        <v>-0</v>
      </c>
      <c r="W26" s="1" t="n">
        <f aca="false">-(O26-$M$5)</f>
        <v>55.664</v>
      </c>
      <c r="X26" s="1" t="n">
        <f aca="false">AVERAGE(W26:W30)</f>
        <v>52.9506</v>
      </c>
      <c r="AP26" s="1" t="n">
        <v>162.1</v>
      </c>
      <c r="AQ26" s="1" t="n">
        <v>48.84</v>
      </c>
      <c r="AS26" s="1" t="n">
        <f aca="false">AP27-AP26</f>
        <v>79</v>
      </c>
    </row>
    <row r="27" customFormat="false" ht="15" hidden="false" customHeight="false" outlineLevel="0" collapsed="false">
      <c r="A27" s="6" t="b">
        <f aca="false">IF(C27=C26,1 )</f>
        <v>0</v>
      </c>
      <c r="C27" s="1" t="n">
        <f aca="false">VALUE(RIGHT(G27,5))</f>
        <v>201</v>
      </c>
      <c r="D27" s="1" t="n">
        <f aca="false">C27/10000*1000</f>
        <v>20.1</v>
      </c>
      <c r="F27" s="1" t="n">
        <v>21</v>
      </c>
      <c r="G27" s="1" t="s">
        <v>8875</v>
      </c>
      <c r="H27" s="1" t="n">
        <v>540.957</v>
      </c>
      <c r="I27" s="1" t="n">
        <v>243.825</v>
      </c>
      <c r="J27" s="1" t="n">
        <v>52</v>
      </c>
      <c r="K27" s="1" t="n">
        <v>747</v>
      </c>
      <c r="L27" s="1" t="n">
        <v>88.377</v>
      </c>
      <c r="M27" s="1" t="n">
        <v>156.845</v>
      </c>
      <c r="N27" s="1" t="n">
        <v>81.8</v>
      </c>
      <c r="O27" s="1" t="n">
        <v>126.491</v>
      </c>
      <c r="P27" s="1" t="n">
        <v>13.766</v>
      </c>
      <c r="Q27" s="1" t="n">
        <v>52.671</v>
      </c>
      <c r="R27" s="1" t="n">
        <v>131899.067</v>
      </c>
      <c r="S27" s="1" t="n">
        <v>3313588</v>
      </c>
      <c r="U27" s="1" t="n">
        <f aca="false">S27/$S$7</f>
        <v>1.04299177558221</v>
      </c>
      <c r="V27" s="1" t="n">
        <f aca="false">-(O27+Q27-$M$5)</f>
        <v>-0.199000000000012</v>
      </c>
      <c r="W27" s="1" t="n">
        <f aca="false">-(O27-$M$5)</f>
        <v>52.472</v>
      </c>
      <c r="X27" s="1" t="n">
        <f aca="false">AVERAGE(W27:W31)</f>
        <v>52.3122</v>
      </c>
      <c r="AP27" s="1" t="n">
        <v>241.1</v>
      </c>
      <c r="AQ27" s="1" t="n">
        <v>49.96</v>
      </c>
      <c r="AS27" s="1" t="n">
        <f aca="false">AP28-AP27</f>
        <v>67</v>
      </c>
    </row>
    <row r="28" customFormat="false" ht="15" hidden="false" customHeight="false" outlineLevel="0" collapsed="false">
      <c r="A28" s="6" t="b">
        <f aca="false">IF(C28=C27,1 )</f>
        <v>0</v>
      </c>
      <c r="C28" s="1" t="n">
        <f aca="false">VALUE(RIGHT(G28,5))</f>
        <v>211</v>
      </c>
      <c r="D28" s="1" t="n">
        <f aca="false">C28/10000*1000</f>
        <v>21.1</v>
      </c>
      <c r="F28" s="1" t="n">
        <v>22</v>
      </c>
      <c r="G28" s="1" t="s">
        <v>8876</v>
      </c>
      <c r="H28" s="1" t="n">
        <v>539.285</v>
      </c>
      <c r="I28" s="1" t="n">
        <v>242.92</v>
      </c>
      <c r="J28" s="1" t="n">
        <v>75</v>
      </c>
      <c r="K28" s="1" t="n">
        <v>697</v>
      </c>
      <c r="L28" s="1" t="n">
        <v>88.595</v>
      </c>
      <c r="M28" s="1" t="n">
        <v>156.65</v>
      </c>
      <c r="N28" s="1" t="n">
        <v>82</v>
      </c>
      <c r="O28" s="1" t="n">
        <v>124.895</v>
      </c>
      <c r="P28" s="1" t="n">
        <v>13.966</v>
      </c>
      <c r="Q28" s="1" t="n">
        <v>54.068</v>
      </c>
      <c r="R28" s="1" t="n">
        <v>131003.204</v>
      </c>
      <c r="S28" s="1" t="n">
        <v>3291082</v>
      </c>
      <c r="U28" s="1" t="n">
        <f aca="false">S28/$S$7</f>
        <v>1.03590774072294</v>
      </c>
      <c r="V28" s="1" t="n">
        <f aca="false">-(O28+Q28-$M$5)</f>
        <v>-0</v>
      </c>
      <c r="W28" s="1" t="n">
        <f aca="false">-(O28-$M$5)</f>
        <v>54.068</v>
      </c>
      <c r="X28" s="1" t="n">
        <f aca="false">AVERAGE(W28:W32)</f>
        <v>52.6314</v>
      </c>
      <c r="AP28" s="1" t="n">
        <v>308.1</v>
      </c>
      <c r="AQ28" s="1" t="n">
        <v>48.92</v>
      </c>
      <c r="AS28" s="1" t="n">
        <f aca="false">AP29-AP28</f>
        <v>86</v>
      </c>
    </row>
    <row r="29" customFormat="false" ht="15" hidden="false" customHeight="false" outlineLevel="0" collapsed="false">
      <c r="A29" s="6" t="b">
        <f aca="false">IF(C29=C28,1 )</f>
        <v>0</v>
      </c>
      <c r="C29" s="1" t="n">
        <f aca="false">VALUE(RIGHT(G29,5))</f>
        <v>221</v>
      </c>
      <c r="D29" s="1" t="n">
        <f aca="false">C29/10000*1000</f>
        <v>22.1</v>
      </c>
      <c r="F29" s="1" t="n">
        <v>23</v>
      </c>
      <c r="G29" s="1" t="s">
        <v>8877</v>
      </c>
      <c r="H29" s="1" t="n">
        <v>533.235</v>
      </c>
      <c r="I29" s="1" t="n">
        <v>234.917</v>
      </c>
      <c r="J29" s="1" t="n">
        <v>71</v>
      </c>
      <c r="K29" s="1" t="n">
        <v>703</v>
      </c>
      <c r="L29" s="1" t="n">
        <v>88.42</v>
      </c>
      <c r="M29" s="1" t="n">
        <v>156.704</v>
      </c>
      <c r="N29" s="1" t="n">
        <v>81.8</v>
      </c>
      <c r="O29" s="1" t="n">
        <v>129.085</v>
      </c>
      <c r="P29" s="1" t="n">
        <v>14.165</v>
      </c>
      <c r="Q29" s="1" t="n">
        <v>49.679</v>
      </c>
      <c r="R29" s="1" t="n">
        <v>125266.116</v>
      </c>
      <c r="S29" s="1" t="n">
        <v>3146954</v>
      </c>
      <c r="U29" s="1" t="n">
        <f aca="false">S29/$S$7</f>
        <v>0.990541714943297</v>
      </c>
      <c r="V29" s="1" t="n">
        <f aca="false">-(O29+Q29-$M$5)</f>
        <v>0.198999999999984</v>
      </c>
      <c r="W29" s="1" t="n">
        <f aca="false">-(O29-$M$5)</f>
        <v>49.878</v>
      </c>
      <c r="X29" s="1" t="n">
        <f aca="false">AVERAGE(W29:W33)</f>
        <v>52.751</v>
      </c>
      <c r="AP29" s="1" t="n">
        <v>394.1</v>
      </c>
      <c r="AQ29" s="1" t="n">
        <v>48.08</v>
      </c>
      <c r="AS29" s="1" t="n">
        <f aca="false">AP30-AP29</f>
        <v>80</v>
      </c>
    </row>
    <row r="30" customFormat="false" ht="15" hidden="false" customHeight="false" outlineLevel="0" collapsed="false">
      <c r="A30" s="6" t="b">
        <f aca="false">IF(C30=C29,1 )</f>
        <v>0</v>
      </c>
      <c r="C30" s="1" t="n">
        <f aca="false">VALUE(RIGHT(G30,5))</f>
        <v>231</v>
      </c>
      <c r="D30" s="1" t="n">
        <f aca="false">C30/10000*1000</f>
        <v>23.1</v>
      </c>
      <c r="F30" s="1" t="n">
        <v>24</v>
      </c>
      <c r="G30" s="1" t="s">
        <v>8878</v>
      </c>
      <c r="H30" s="1" t="n">
        <v>543.106</v>
      </c>
      <c r="I30" s="1" t="n">
        <v>239.655</v>
      </c>
      <c r="J30" s="1" t="n">
        <v>81</v>
      </c>
      <c r="K30" s="1" t="n">
        <v>680</v>
      </c>
      <c r="L30" s="1" t="n">
        <v>88.52</v>
      </c>
      <c r="M30" s="1" t="n">
        <v>156.622</v>
      </c>
      <c r="N30" s="1" t="n">
        <v>81.8</v>
      </c>
      <c r="O30" s="1" t="n">
        <v>126.292</v>
      </c>
      <c r="P30" s="1" t="n">
        <v>14.165</v>
      </c>
      <c r="Q30" s="1" t="n">
        <v>52.871</v>
      </c>
      <c r="R30" s="1" t="n">
        <v>130158.372</v>
      </c>
      <c r="S30" s="1" t="n">
        <v>3269858</v>
      </c>
      <c r="U30" s="1" t="n">
        <f aca="false">S30/$S$7</f>
        <v>1.029227230821</v>
      </c>
      <c r="V30" s="1" t="n">
        <f aca="false">-(O30+Q30-$M$5)</f>
        <v>-0.200000000000017</v>
      </c>
      <c r="W30" s="1" t="n">
        <f aca="false">-(O30-$M$5)</f>
        <v>52.671</v>
      </c>
      <c r="X30" s="1" t="n">
        <f aca="false">AVERAGE(W30:W34)</f>
        <v>54.0678</v>
      </c>
      <c r="AP30" s="1" t="n">
        <v>474.1</v>
      </c>
      <c r="AQ30" s="1" t="n">
        <v>47.44</v>
      </c>
      <c r="AS30" s="1" t="n">
        <f aca="false">AP31-AP30</f>
        <v>80</v>
      </c>
    </row>
    <row r="31" customFormat="false" ht="15" hidden="false" customHeight="false" outlineLevel="0" collapsed="false">
      <c r="A31" s="6" t="b">
        <f aca="false">IF(C31=C30,1 )</f>
        <v>0</v>
      </c>
      <c r="C31" s="1" t="n">
        <f aca="false">VALUE(RIGHT(G31,5))</f>
        <v>241</v>
      </c>
      <c r="D31" s="1" t="n">
        <f aca="false">C31/10000*1000</f>
        <v>24.1</v>
      </c>
      <c r="F31" s="1" t="n">
        <v>25</v>
      </c>
      <c r="G31" s="1" t="s">
        <v>8879</v>
      </c>
      <c r="H31" s="1" t="n">
        <v>545.375</v>
      </c>
      <c r="I31" s="1" t="n">
        <v>238.815</v>
      </c>
      <c r="J31" s="1" t="n">
        <v>70</v>
      </c>
      <c r="K31" s="1" t="n">
        <v>667</v>
      </c>
      <c r="L31" s="1" t="n">
        <v>88.493</v>
      </c>
      <c r="M31" s="1" t="n">
        <v>156.446</v>
      </c>
      <c r="N31" s="1" t="n">
        <v>81.601</v>
      </c>
      <c r="O31" s="1" t="n">
        <v>126.491</v>
      </c>
      <c r="P31" s="1" t="n">
        <v>14.365</v>
      </c>
      <c r="Q31" s="1" t="n">
        <v>52.272</v>
      </c>
      <c r="R31" s="1" t="n">
        <v>130243.994</v>
      </c>
      <c r="S31" s="1" t="n">
        <v>3272009</v>
      </c>
      <c r="U31" s="1" t="n">
        <f aca="false">S31/$S$7</f>
        <v>1.02990428400603</v>
      </c>
      <c r="V31" s="1" t="n">
        <f aca="false">-(O31+Q31-$M$5)</f>
        <v>0.199999999999989</v>
      </c>
      <c r="W31" s="1" t="n">
        <f aca="false">-(O31-$M$5)</f>
        <v>52.472</v>
      </c>
      <c r="X31" s="1" t="n">
        <f aca="false">AVERAGE(W31:W35)</f>
        <v>54.5866</v>
      </c>
      <c r="AP31" s="1" t="n">
        <v>554.1</v>
      </c>
      <c r="AQ31" s="1" t="n">
        <v>48.8</v>
      </c>
      <c r="AS31" s="1" t="n">
        <f aca="false">AP32-AP31</f>
        <v>81</v>
      </c>
    </row>
    <row r="32" customFormat="false" ht="15" hidden="false" customHeight="false" outlineLevel="0" collapsed="false">
      <c r="A32" s="6" t="b">
        <f aca="false">IF(C32=C31,1 )</f>
        <v>0</v>
      </c>
      <c r="C32" s="1" t="n">
        <f aca="false">VALUE(RIGHT(G32,5))</f>
        <v>251</v>
      </c>
      <c r="D32" s="1" t="n">
        <f aca="false">C32/10000*1000</f>
        <v>25.1</v>
      </c>
      <c r="F32" s="1" t="n">
        <v>26</v>
      </c>
      <c r="G32" s="1" t="s">
        <v>8880</v>
      </c>
      <c r="H32" s="1" t="n">
        <v>557.715</v>
      </c>
      <c r="I32" s="1" t="n">
        <v>233.614</v>
      </c>
      <c r="J32" s="1" t="n">
        <v>59</v>
      </c>
      <c r="K32" s="1" t="n">
        <v>772</v>
      </c>
      <c r="L32" s="1" t="n">
        <v>88.526</v>
      </c>
      <c r="M32" s="1" t="n">
        <v>156.443</v>
      </c>
      <c r="N32" s="1" t="n">
        <v>81.601</v>
      </c>
      <c r="O32" s="1" t="n">
        <v>124.895</v>
      </c>
      <c r="P32" s="1" t="n">
        <v>14.365</v>
      </c>
      <c r="Q32" s="1" t="n">
        <v>54.068</v>
      </c>
      <c r="R32" s="1" t="n">
        <v>130289.89</v>
      </c>
      <c r="S32" s="1" t="n">
        <v>3273162</v>
      </c>
      <c r="U32" s="1" t="n">
        <f aca="false">S32/$S$7</f>
        <v>1.03026720465797</v>
      </c>
      <c r="V32" s="1" t="n">
        <f aca="false">-(O32+Q32-$M$5)</f>
        <v>-0</v>
      </c>
      <c r="W32" s="1" t="n">
        <f aca="false">-(O32-$M$5)</f>
        <v>54.068</v>
      </c>
      <c r="X32" s="1" t="n">
        <f aca="false">AVERAGE(W32:W36)</f>
        <v>54.8658</v>
      </c>
      <c r="AP32" s="1" t="n">
        <v>635.1</v>
      </c>
      <c r="AQ32" s="1" t="n">
        <v>49.52</v>
      </c>
    </row>
    <row r="33" customFormat="false" ht="15" hidden="false" customHeight="false" outlineLevel="0" collapsed="false">
      <c r="A33" s="6" t="b">
        <f aca="false">IF(C33=C32,1 )</f>
        <v>0</v>
      </c>
      <c r="C33" s="1" t="n">
        <f aca="false">VALUE(RIGHT(G33,5))</f>
        <v>261</v>
      </c>
      <c r="D33" s="1" t="n">
        <f aca="false">C33/10000*1000</f>
        <v>26.1</v>
      </c>
      <c r="F33" s="1" t="n">
        <v>27</v>
      </c>
      <c r="G33" s="1" t="s">
        <v>8881</v>
      </c>
      <c r="H33" s="1" t="n">
        <v>558.869</v>
      </c>
      <c r="I33" s="1" t="n">
        <v>232.585</v>
      </c>
      <c r="J33" s="1" t="n">
        <v>44</v>
      </c>
      <c r="K33" s="1" t="n">
        <v>592</v>
      </c>
      <c r="L33" s="1" t="n">
        <v>88.573</v>
      </c>
      <c r="M33" s="1" t="n">
        <v>156.158</v>
      </c>
      <c r="N33" s="1" t="n">
        <v>81.601</v>
      </c>
      <c r="O33" s="1" t="n">
        <v>124.297</v>
      </c>
      <c r="P33" s="1" t="n">
        <v>14.564</v>
      </c>
      <c r="Q33" s="1" t="n">
        <v>54.467</v>
      </c>
      <c r="R33" s="1" t="n">
        <v>129984.462</v>
      </c>
      <c r="S33" s="1" t="n">
        <v>3265489</v>
      </c>
      <c r="U33" s="1" t="n">
        <f aca="false">S33/$S$7</f>
        <v>1.0278520353931</v>
      </c>
      <c r="V33" s="1" t="n">
        <f aca="false">-(O33+Q33-$M$5)</f>
        <v>0.198999999999984</v>
      </c>
      <c r="W33" s="1" t="n">
        <f aca="false">-(O33-$M$5)</f>
        <v>54.666</v>
      </c>
      <c r="X33" s="1" t="n">
        <f aca="false">AVERAGE(W33:W37)</f>
        <v>54.9056</v>
      </c>
      <c r="AQ33" s="1" t="n">
        <f aca="false">AVERAGE(AQ25:AQ32)</f>
        <v>48.90375</v>
      </c>
      <c r="AS33" s="1" t="n">
        <f aca="false">AVERAGE(AS25:AS31)</f>
        <v>80.5714285714286</v>
      </c>
    </row>
    <row r="34" customFormat="false" ht="15" hidden="false" customHeight="false" outlineLevel="0" collapsed="false">
      <c r="A34" s="6" t="b">
        <f aca="false">IF(C34=C33,1 )</f>
        <v>0</v>
      </c>
      <c r="C34" s="1" t="n">
        <f aca="false">VALUE(RIGHT(G34,5))</f>
        <v>271</v>
      </c>
      <c r="D34" s="1" t="n">
        <f aca="false">C34/10000*1000</f>
        <v>27.1</v>
      </c>
      <c r="F34" s="1" t="n">
        <v>28</v>
      </c>
      <c r="G34" s="1" t="s">
        <v>8882</v>
      </c>
      <c r="H34" s="1" t="n">
        <v>551.704</v>
      </c>
      <c r="I34" s="1" t="n">
        <v>235.019</v>
      </c>
      <c r="J34" s="1" t="n">
        <v>58</v>
      </c>
      <c r="K34" s="1" t="n">
        <v>726</v>
      </c>
      <c r="L34" s="1" t="n">
        <v>88.438</v>
      </c>
      <c r="M34" s="1" t="n">
        <v>156.512</v>
      </c>
      <c r="N34" s="1" t="n">
        <v>81.8</v>
      </c>
      <c r="O34" s="1" t="n">
        <v>122.501</v>
      </c>
      <c r="P34" s="1" t="n">
        <v>13.966</v>
      </c>
      <c r="Q34" s="1" t="n">
        <v>56.263</v>
      </c>
      <c r="R34" s="1" t="n">
        <v>129661.122</v>
      </c>
      <c r="S34" s="1" t="n">
        <v>3257366</v>
      </c>
      <c r="U34" s="1" t="n">
        <f aca="false">S34/$S$7</f>
        <v>1.0252952232025</v>
      </c>
      <c r="V34" s="1" t="n">
        <f aca="false">-(O34+Q34-$M$5)</f>
        <v>0.198999999999984</v>
      </c>
      <c r="W34" s="1" t="n">
        <f aca="false">-(O34-$M$5)</f>
        <v>56.462</v>
      </c>
      <c r="X34" s="1" t="n">
        <f aca="false">AVERAGE(W34:W38)</f>
        <v>55.1052</v>
      </c>
    </row>
    <row r="35" customFormat="false" ht="15" hidden="false" customHeight="false" outlineLevel="0" collapsed="false">
      <c r="A35" s="6" t="b">
        <f aca="false">IF(C35=C34,1 )</f>
        <v>0</v>
      </c>
      <c r="C35" s="1" t="n">
        <f aca="false">VALUE(RIGHT(G35,5))</f>
        <v>281</v>
      </c>
      <c r="D35" s="1" t="n">
        <f aca="false">C35/10000*1000</f>
        <v>28.1</v>
      </c>
      <c r="F35" s="1" t="n">
        <v>29</v>
      </c>
      <c r="G35" s="1" t="s">
        <v>8883</v>
      </c>
      <c r="H35" s="1" t="n">
        <v>556.76</v>
      </c>
      <c r="I35" s="1" t="n">
        <v>231.956</v>
      </c>
      <c r="J35" s="1" t="n">
        <v>58</v>
      </c>
      <c r="K35" s="1" t="n">
        <v>658</v>
      </c>
      <c r="L35" s="1" t="n">
        <v>88.53</v>
      </c>
      <c r="M35" s="1" t="n">
        <v>156.536</v>
      </c>
      <c r="N35" s="1" t="n">
        <v>81.601</v>
      </c>
      <c r="O35" s="1" t="n">
        <v>123.698</v>
      </c>
      <c r="P35" s="1" t="n">
        <v>14.365</v>
      </c>
      <c r="Q35" s="1" t="n">
        <v>55.265</v>
      </c>
      <c r="R35" s="1" t="n">
        <v>129143.61</v>
      </c>
      <c r="S35" s="1" t="n">
        <v>3244365</v>
      </c>
      <c r="U35" s="1" t="n">
        <f aca="false">S35/$S$7</f>
        <v>1.02120300169688</v>
      </c>
      <c r="V35" s="1" t="n">
        <f aca="false">-(O35+Q35-$M$5)</f>
        <v>-0</v>
      </c>
      <c r="W35" s="1" t="n">
        <f aca="false">-(O35-$M$5)</f>
        <v>55.265</v>
      </c>
      <c r="X35" s="1" t="n">
        <f aca="false">AVERAGE(W35:W39)</f>
        <v>55.2648</v>
      </c>
    </row>
    <row r="36" customFormat="false" ht="15" hidden="false" customHeight="false" outlineLevel="0" collapsed="false">
      <c r="A36" s="6" t="b">
        <f aca="false">IF(C36=C35,1 )</f>
        <v>0</v>
      </c>
      <c r="C36" s="1" t="n">
        <f aca="false">VALUE(RIGHT(G36,5))</f>
        <v>291</v>
      </c>
      <c r="D36" s="1" t="n">
        <f aca="false">C36/10000*1000</f>
        <v>29.1</v>
      </c>
      <c r="F36" s="1" t="n">
        <v>30</v>
      </c>
      <c r="G36" s="1" t="s">
        <v>8884</v>
      </c>
      <c r="H36" s="1" t="n">
        <v>567.229</v>
      </c>
      <c r="I36" s="1" t="n">
        <v>229.452</v>
      </c>
      <c r="J36" s="1" t="n">
        <v>73</v>
      </c>
      <c r="K36" s="1" t="n">
        <v>710</v>
      </c>
      <c r="L36" s="1" t="n">
        <v>88.618</v>
      </c>
      <c r="M36" s="1" t="n">
        <v>156.189</v>
      </c>
      <c r="N36" s="1" t="n">
        <v>81.601</v>
      </c>
      <c r="O36" s="1" t="n">
        <v>125.095</v>
      </c>
      <c r="P36" s="1" t="n">
        <v>14.365</v>
      </c>
      <c r="Q36" s="1" t="n">
        <v>53.869</v>
      </c>
      <c r="R36" s="1" t="n">
        <v>130151.486</v>
      </c>
      <c r="S36" s="1" t="n">
        <v>3269685</v>
      </c>
      <c r="U36" s="1" t="n">
        <f aca="false">S36/$S$7</f>
        <v>1.0291727769851</v>
      </c>
      <c r="V36" s="1" t="n">
        <f aca="false">-(O36+Q36-$M$5)</f>
        <v>-0.00100000000000477</v>
      </c>
      <c r="W36" s="1" t="n">
        <f aca="false">-(O36-$M$5)</f>
        <v>53.868</v>
      </c>
      <c r="X36" s="1" t="n">
        <f aca="false">AVERAGE(W36:W40)</f>
        <v>55.6638</v>
      </c>
    </row>
    <row r="37" customFormat="false" ht="15" hidden="false" customHeight="false" outlineLevel="0" collapsed="false">
      <c r="A37" s="6" t="b">
        <f aca="false">IF(C37=C36,1 )</f>
        <v>0</v>
      </c>
      <c r="C37" s="1" t="n">
        <f aca="false">VALUE(RIGHT(G37,5))</f>
        <v>301</v>
      </c>
      <c r="D37" s="1" t="n">
        <f aca="false">C37/10000*1000</f>
        <v>30.1</v>
      </c>
      <c r="F37" s="1" t="n">
        <v>31</v>
      </c>
      <c r="G37" s="1" t="s">
        <v>8885</v>
      </c>
      <c r="H37" s="1" t="n">
        <v>570.93</v>
      </c>
      <c r="I37" s="1" t="n">
        <v>230.868</v>
      </c>
      <c r="J37" s="1" t="n">
        <v>66</v>
      </c>
      <c r="K37" s="1" t="n">
        <v>715</v>
      </c>
      <c r="L37" s="1" t="n">
        <v>88.564</v>
      </c>
      <c r="M37" s="1" t="n">
        <v>155.944</v>
      </c>
      <c r="N37" s="1" t="n">
        <v>81.601</v>
      </c>
      <c r="O37" s="1" t="n">
        <v>124.696</v>
      </c>
      <c r="P37" s="1" t="n">
        <v>14.564</v>
      </c>
      <c r="Q37" s="1" t="n">
        <v>54.268</v>
      </c>
      <c r="R37" s="1" t="n">
        <v>131809.306</v>
      </c>
      <c r="S37" s="1" t="n">
        <v>3311333</v>
      </c>
      <c r="U37" s="1" t="n">
        <f aca="false">S37/$S$7</f>
        <v>1.04228198714323</v>
      </c>
      <c r="V37" s="1" t="n">
        <f aca="false">-(O37+Q37-$M$5)</f>
        <v>-0.00100000000000477</v>
      </c>
      <c r="W37" s="1" t="n">
        <f aca="false">-(O37-$M$5)</f>
        <v>54.267</v>
      </c>
      <c r="X37" s="1" t="n">
        <f aca="false">AVERAGE(W37:W41)</f>
        <v>56.0628</v>
      </c>
    </row>
    <row r="38" customFormat="false" ht="15" hidden="false" customHeight="false" outlineLevel="0" collapsed="false">
      <c r="A38" s="6" t="b">
        <f aca="false">IF(C38=C37,1 )</f>
        <v>0</v>
      </c>
      <c r="C38" s="1" t="n">
        <f aca="false">VALUE(RIGHT(G38,5))</f>
        <v>311</v>
      </c>
      <c r="D38" s="1" t="n">
        <f aca="false">C38/10000*1000</f>
        <v>31.1</v>
      </c>
      <c r="F38" s="1" t="n">
        <v>32</v>
      </c>
      <c r="G38" s="1" t="s">
        <v>8886</v>
      </c>
      <c r="H38" s="1" t="n">
        <v>581.439</v>
      </c>
      <c r="I38" s="1" t="n">
        <v>228.161</v>
      </c>
      <c r="J38" s="1" t="n">
        <v>45</v>
      </c>
      <c r="K38" s="1" t="n">
        <v>757</v>
      </c>
      <c r="L38" s="1" t="n">
        <v>88.602</v>
      </c>
      <c r="M38" s="1" t="n">
        <v>155.862</v>
      </c>
      <c r="N38" s="1" t="n">
        <v>81.601</v>
      </c>
      <c r="O38" s="1" t="n">
        <v>123.299</v>
      </c>
      <c r="P38" s="1" t="n">
        <v>14.564</v>
      </c>
      <c r="Q38" s="1" t="n">
        <v>55.664</v>
      </c>
      <c r="R38" s="1" t="n">
        <v>132661.9</v>
      </c>
      <c r="S38" s="1" t="n">
        <v>3332752</v>
      </c>
      <c r="U38" s="1" t="n">
        <f aca="false">S38/$S$7</f>
        <v>1.04902387564632</v>
      </c>
      <c r="V38" s="1" t="n">
        <f aca="false">-(O38+Q38-$M$5)</f>
        <v>-0</v>
      </c>
      <c r="W38" s="1" t="n">
        <f aca="false">-(O38-$M$5)</f>
        <v>55.664</v>
      </c>
      <c r="X38" s="1" t="n">
        <f aca="false">AVERAGE(W38:W42)</f>
        <v>56.023</v>
      </c>
    </row>
    <row r="39" customFormat="false" ht="15" hidden="false" customHeight="false" outlineLevel="0" collapsed="false">
      <c r="A39" s="6" t="b">
        <f aca="false">IF(C39=C38,1 )</f>
        <v>0</v>
      </c>
      <c r="C39" s="1" t="n">
        <f aca="false">VALUE(RIGHT(G39,5))</f>
        <v>321</v>
      </c>
      <c r="D39" s="1" t="n">
        <f aca="false">C39/10000*1000</f>
        <v>32.1</v>
      </c>
      <c r="F39" s="1" t="n">
        <v>33</v>
      </c>
      <c r="G39" s="1" t="s">
        <v>8887</v>
      </c>
      <c r="H39" s="1" t="n">
        <v>550.709</v>
      </c>
      <c r="I39" s="1" t="n">
        <v>234.198</v>
      </c>
      <c r="J39" s="1" t="n">
        <v>65</v>
      </c>
      <c r="K39" s="1" t="n">
        <v>707</v>
      </c>
      <c r="L39" s="1" t="n">
        <v>88.574</v>
      </c>
      <c r="M39" s="1" t="n">
        <v>156.664</v>
      </c>
      <c r="N39" s="1" t="n">
        <v>81.601</v>
      </c>
      <c r="O39" s="1" t="n">
        <v>121.703</v>
      </c>
      <c r="P39" s="1" t="n">
        <v>14.764</v>
      </c>
      <c r="Q39" s="1" t="n">
        <v>57.061</v>
      </c>
      <c r="R39" s="1" t="n">
        <v>128975.034</v>
      </c>
      <c r="S39" s="1" t="n">
        <v>3240130</v>
      </c>
      <c r="U39" s="1" t="n">
        <f aca="false">S39/$S$7</f>
        <v>1.01986998438465</v>
      </c>
      <c r="V39" s="1" t="n">
        <f aca="false">-(O39+Q39-$M$5)</f>
        <v>0.198999999999984</v>
      </c>
      <c r="W39" s="1" t="n">
        <f aca="false">-(O39-$M$5)</f>
        <v>57.26</v>
      </c>
      <c r="X39" s="1" t="n">
        <f aca="false">AVERAGE(W39:W43)</f>
        <v>56.2624</v>
      </c>
    </row>
    <row r="40" customFormat="false" ht="15" hidden="false" customHeight="false" outlineLevel="0" collapsed="false">
      <c r="A40" s="6" t="b">
        <f aca="false">IF(C40=C39,1 )</f>
        <v>0</v>
      </c>
      <c r="C40" s="1" t="n">
        <f aca="false">VALUE(RIGHT(G40,5))</f>
        <v>331</v>
      </c>
      <c r="D40" s="1" t="n">
        <f aca="false">C40/10000*1000</f>
        <v>33.1</v>
      </c>
      <c r="F40" s="1" t="n">
        <v>34</v>
      </c>
      <c r="G40" s="1" t="s">
        <v>8888</v>
      </c>
      <c r="H40" s="1" t="n">
        <v>586.494</v>
      </c>
      <c r="I40" s="1" t="n">
        <v>222.722</v>
      </c>
      <c r="J40" s="1" t="n">
        <v>55</v>
      </c>
      <c r="K40" s="1" t="n">
        <v>719</v>
      </c>
      <c r="L40" s="1" t="n">
        <v>88.573</v>
      </c>
      <c r="M40" s="1" t="n">
        <v>155.476</v>
      </c>
      <c r="N40" s="1" t="n">
        <v>81.601</v>
      </c>
      <c r="O40" s="1" t="n">
        <v>121.703</v>
      </c>
      <c r="P40" s="1" t="n">
        <v>14.764</v>
      </c>
      <c r="Q40" s="1" t="n">
        <v>57.061</v>
      </c>
      <c r="R40" s="1" t="n">
        <v>130624.933</v>
      </c>
      <c r="S40" s="1" t="n">
        <v>3281579</v>
      </c>
      <c r="U40" s="1" t="n">
        <f aca="false">S40/$S$7</f>
        <v>1.0329165568934</v>
      </c>
      <c r="V40" s="1" t="n">
        <f aca="false">-(O40+Q40-$M$5)</f>
        <v>0.198999999999984</v>
      </c>
      <c r="W40" s="1" t="n">
        <f aca="false">-(O40-$M$5)</f>
        <v>57.26</v>
      </c>
      <c r="X40" s="1" t="n">
        <f aca="false">AVERAGE(W40:W44)</f>
        <v>55.9432</v>
      </c>
    </row>
    <row r="41" customFormat="false" ht="15" hidden="false" customHeight="false" outlineLevel="0" collapsed="false">
      <c r="A41" s="6" t="b">
        <f aca="false">IF(C41=C40,1 )</f>
        <v>0</v>
      </c>
      <c r="C41" s="1" t="n">
        <f aca="false">VALUE(RIGHT(G41,5))</f>
        <v>341</v>
      </c>
      <c r="D41" s="1" t="n">
        <f aca="false">C41/10000*1000</f>
        <v>34.1</v>
      </c>
      <c r="F41" s="1" t="n">
        <v>35</v>
      </c>
      <c r="G41" s="1" t="s">
        <v>8889</v>
      </c>
      <c r="H41" s="1" t="n">
        <v>585.42</v>
      </c>
      <c r="I41" s="1" t="n">
        <v>225.163</v>
      </c>
      <c r="J41" s="1" t="n">
        <v>56</v>
      </c>
      <c r="K41" s="1" t="n">
        <v>697</v>
      </c>
      <c r="L41" s="1" t="n">
        <v>88.631</v>
      </c>
      <c r="M41" s="1" t="n">
        <v>156.174</v>
      </c>
      <c r="N41" s="1" t="n">
        <v>81.601</v>
      </c>
      <c r="O41" s="1" t="n">
        <v>123.1</v>
      </c>
      <c r="P41" s="1" t="n">
        <v>14.764</v>
      </c>
      <c r="Q41" s="1" t="n">
        <v>55.664</v>
      </c>
      <c r="R41" s="1" t="n">
        <v>131815.078</v>
      </c>
      <c r="S41" s="1" t="n">
        <v>3311478</v>
      </c>
      <c r="U41" s="1" t="n">
        <f aca="false">S41/$S$7</f>
        <v>1.04232762764152</v>
      </c>
      <c r="V41" s="1" t="n">
        <f aca="false">-(O41+Q41-$M$5)</f>
        <v>0.198999999999984</v>
      </c>
      <c r="W41" s="1" t="n">
        <f aca="false">-(O41-$M$5)</f>
        <v>55.863</v>
      </c>
      <c r="X41" s="1" t="n">
        <f aca="false">AVERAGE(W41:W45)</f>
        <v>56.1428</v>
      </c>
    </row>
    <row r="42" customFormat="false" ht="15" hidden="false" customHeight="false" outlineLevel="0" collapsed="false">
      <c r="A42" s="6" t="b">
        <f aca="false">IF(C42=C41,1 )</f>
        <v>0</v>
      </c>
      <c r="C42" s="1" t="n">
        <f aca="false">VALUE(RIGHT(G42,5))</f>
        <v>351</v>
      </c>
      <c r="D42" s="1" t="n">
        <f aca="false">C42/10000*1000</f>
        <v>35.1</v>
      </c>
      <c r="F42" s="1" t="n">
        <v>36</v>
      </c>
      <c r="G42" s="1" t="s">
        <v>8890</v>
      </c>
      <c r="H42" s="1" t="n">
        <v>593.819</v>
      </c>
      <c r="I42" s="1" t="n">
        <v>227.154</v>
      </c>
      <c r="J42" s="1" t="n">
        <v>59</v>
      </c>
      <c r="K42" s="1" t="n">
        <v>703</v>
      </c>
      <c r="L42" s="1" t="n">
        <v>88.587</v>
      </c>
      <c r="M42" s="1" t="n">
        <v>155.675</v>
      </c>
      <c r="N42" s="1" t="n">
        <v>81.401</v>
      </c>
      <c r="O42" s="1" t="n">
        <v>124.895</v>
      </c>
      <c r="P42" s="1" t="n">
        <v>15.163</v>
      </c>
      <c r="Q42" s="1" t="n">
        <v>53.869</v>
      </c>
      <c r="R42" s="1" t="n">
        <v>134888.023</v>
      </c>
      <c r="S42" s="1" t="n">
        <v>3388677</v>
      </c>
      <c r="U42" s="1" t="n">
        <f aca="false">S42/$S$7</f>
        <v>1.06662694369505</v>
      </c>
      <c r="V42" s="1" t="n">
        <f aca="false">-(O42+Q42-$M$5)</f>
        <v>0.198999999999984</v>
      </c>
      <c r="W42" s="1" t="n">
        <f aca="false">-(O42-$M$5)</f>
        <v>54.068</v>
      </c>
      <c r="X42" s="1" t="n">
        <f aca="false">AVERAGE(W42:W46)</f>
        <v>55.7438</v>
      </c>
    </row>
    <row r="43" customFormat="false" ht="15" hidden="false" customHeight="false" outlineLevel="0" collapsed="false">
      <c r="A43" s="6" t="b">
        <f aca="false">IF(C43=C42,1 )</f>
        <v>0</v>
      </c>
      <c r="C43" s="1" t="n">
        <f aca="false">VALUE(RIGHT(G43,5))</f>
        <v>361</v>
      </c>
      <c r="D43" s="1" t="n">
        <f aca="false">C43/10000*1000</f>
        <v>36.1</v>
      </c>
      <c r="F43" s="1" t="n">
        <v>37</v>
      </c>
      <c r="G43" s="1" t="s">
        <v>8891</v>
      </c>
      <c r="H43" s="1" t="n">
        <v>582.156</v>
      </c>
      <c r="I43" s="1" t="n">
        <v>230.278</v>
      </c>
      <c r="J43" s="1" t="n">
        <v>47</v>
      </c>
      <c r="K43" s="1" t="n">
        <v>712</v>
      </c>
      <c r="L43" s="1" t="n">
        <v>88.593</v>
      </c>
      <c r="M43" s="1" t="n">
        <v>156.166</v>
      </c>
      <c r="N43" s="1" t="n">
        <v>81.601</v>
      </c>
      <c r="O43" s="1" t="n">
        <v>122.102</v>
      </c>
      <c r="P43" s="1" t="n">
        <v>14.963</v>
      </c>
      <c r="Q43" s="1" t="n">
        <v>56.861</v>
      </c>
      <c r="R43" s="1" t="n">
        <v>134057.72</v>
      </c>
      <c r="S43" s="1" t="n">
        <v>3367818</v>
      </c>
      <c r="U43" s="1" t="n">
        <f aca="false">S43/$S$7</f>
        <v>1.06006132194398</v>
      </c>
      <c r="V43" s="1" t="n">
        <f aca="false">-(O43+Q43-$M$5)</f>
        <v>-0</v>
      </c>
      <c r="W43" s="1" t="n">
        <f aca="false">-(O43-$M$5)</f>
        <v>56.861</v>
      </c>
      <c r="X43" s="1" t="n">
        <f aca="false">AVERAGE(W43:W47)</f>
        <v>56.5818</v>
      </c>
    </row>
    <row r="44" customFormat="false" ht="15" hidden="false" customHeight="false" outlineLevel="0" collapsed="false">
      <c r="A44" s="6" t="b">
        <f aca="false">IF(C44=C43,1 )</f>
        <v>0</v>
      </c>
      <c r="C44" s="1" t="n">
        <f aca="false">VALUE(RIGHT(G44,5))</f>
        <v>371</v>
      </c>
      <c r="D44" s="1" t="n">
        <f aca="false">C44/10000*1000</f>
        <v>37.1</v>
      </c>
      <c r="F44" s="1" t="n">
        <v>38</v>
      </c>
      <c r="G44" s="1" t="s">
        <v>8892</v>
      </c>
      <c r="H44" s="1" t="n">
        <v>580.285</v>
      </c>
      <c r="I44" s="1" t="n">
        <v>224.81</v>
      </c>
      <c r="J44" s="1" t="n">
        <v>46</v>
      </c>
      <c r="K44" s="1" t="n">
        <v>767</v>
      </c>
      <c r="L44" s="1" t="n">
        <v>88.611</v>
      </c>
      <c r="M44" s="1" t="n">
        <v>156.285</v>
      </c>
      <c r="N44" s="1" t="n">
        <v>81.601</v>
      </c>
      <c r="O44" s="1" t="n">
        <v>123.299</v>
      </c>
      <c r="P44" s="1" t="n">
        <v>15.163</v>
      </c>
      <c r="Q44" s="1" t="n">
        <v>55.664</v>
      </c>
      <c r="R44" s="1" t="n">
        <v>130453.61</v>
      </c>
      <c r="S44" s="1" t="n">
        <v>3277275</v>
      </c>
      <c r="U44" s="1" t="n">
        <f aca="false">S44/$S$7</f>
        <v>1.03156182099922</v>
      </c>
      <c r="V44" s="1" t="n">
        <f aca="false">-(O44+Q44-$M$5)</f>
        <v>-0</v>
      </c>
      <c r="W44" s="1" t="n">
        <f aca="false">-(O44-$M$5)</f>
        <v>55.664</v>
      </c>
      <c r="X44" s="1" t="n">
        <f aca="false">AVERAGE(W44:W48)</f>
        <v>56.8212</v>
      </c>
    </row>
    <row r="45" customFormat="false" ht="15" hidden="false" customHeight="false" outlineLevel="0" collapsed="false">
      <c r="A45" s="6" t="b">
        <f aca="false">IF(C45=C44,1 )</f>
        <v>0</v>
      </c>
      <c r="C45" s="1" t="n">
        <f aca="false">VALUE(RIGHT(G45,5))</f>
        <v>381</v>
      </c>
      <c r="D45" s="1" t="n">
        <f aca="false">C45/10000*1000</f>
        <v>38.1</v>
      </c>
      <c r="F45" s="1" t="n">
        <v>39</v>
      </c>
      <c r="G45" s="1" t="s">
        <v>8893</v>
      </c>
      <c r="H45" s="1" t="n">
        <v>597.162</v>
      </c>
      <c r="I45" s="1" t="n">
        <v>224.454</v>
      </c>
      <c r="J45" s="1" t="n">
        <v>49</v>
      </c>
      <c r="K45" s="1" t="n">
        <v>706</v>
      </c>
      <c r="L45" s="1" t="n">
        <v>88.668</v>
      </c>
      <c r="M45" s="1" t="n">
        <v>155.686</v>
      </c>
      <c r="N45" s="1" t="n">
        <v>81.401</v>
      </c>
      <c r="O45" s="1" t="n">
        <v>120.705</v>
      </c>
      <c r="P45" s="1" t="n">
        <v>14.963</v>
      </c>
      <c r="Q45" s="1" t="n">
        <v>58.058</v>
      </c>
      <c r="R45" s="1" t="n">
        <v>134035.469</v>
      </c>
      <c r="S45" s="1" t="n">
        <v>3367259</v>
      </c>
      <c r="U45" s="1" t="n">
        <f aca="false">S45/$S$7</f>
        <v>1.05988536995401</v>
      </c>
      <c r="V45" s="1" t="n">
        <f aca="false">-(O45+Q45-$M$5)</f>
        <v>0.199999999999989</v>
      </c>
      <c r="W45" s="1" t="n">
        <f aca="false">-(O45-$M$5)</f>
        <v>58.258</v>
      </c>
      <c r="X45" s="1" t="n">
        <f aca="false">AVERAGE(W45:W49)</f>
        <v>57.4996</v>
      </c>
    </row>
    <row r="46" customFormat="false" ht="15" hidden="false" customHeight="false" outlineLevel="0" collapsed="false">
      <c r="A46" s="6" t="b">
        <f aca="false">IF(C46=C45,1 )</f>
        <v>0</v>
      </c>
      <c r="C46" s="1" t="n">
        <f aca="false">VALUE(RIGHT(G46,5))</f>
        <v>391</v>
      </c>
      <c r="D46" s="1" t="n">
        <f aca="false">C46/10000*1000</f>
        <v>39.1</v>
      </c>
      <c r="F46" s="1" t="n">
        <v>40</v>
      </c>
      <c r="G46" s="1" t="s">
        <v>8894</v>
      </c>
      <c r="H46" s="1" t="n">
        <v>582.434</v>
      </c>
      <c r="I46" s="1" t="n">
        <v>224.236</v>
      </c>
      <c r="J46" s="1" t="n">
        <v>35</v>
      </c>
      <c r="K46" s="1" t="n">
        <v>776</v>
      </c>
      <c r="L46" s="1" t="n">
        <v>88.705</v>
      </c>
      <c r="M46" s="1" t="n">
        <v>156.409</v>
      </c>
      <c r="N46" s="1" t="n">
        <v>81.401</v>
      </c>
      <c r="O46" s="1" t="n">
        <v>125.095</v>
      </c>
      <c r="P46" s="1" t="n">
        <v>15.163</v>
      </c>
      <c r="Q46" s="1" t="n">
        <v>53.669</v>
      </c>
      <c r="R46" s="1" t="n">
        <v>130602.96</v>
      </c>
      <c r="S46" s="1" t="n">
        <v>3281027</v>
      </c>
      <c r="U46" s="1" t="n">
        <f aca="false">S46/$S$7</f>
        <v>1.03274280823783</v>
      </c>
      <c r="V46" s="1" t="n">
        <f aca="false">-(O46+Q46-$M$5)</f>
        <v>0.198999999999984</v>
      </c>
      <c r="W46" s="1" t="n">
        <f aca="false">-(O46-$M$5)</f>
        <v>53.868</v>
      </c>
      <c r="X46" s="1" t="n">
        <f aca="false">AVERAGE(W46:W50)</f>
        <v>57.0206</v>
      </c>
    </row>
    <row r="47" customFormat="false" ht="15" hidden="false" customHeight="false" outlineLevel="0" collapsed="false">
      <c r="A47" s="6" t="b">
        <f aca="false">IF(C47=C46,1 )</f>
        <v>0</v>
      </c>
      <c r="C47" s="1" t="n">
        <f aca="false">VALUE(RIGHT(G47,5))</f>
        <v>401</v>
      </c>
      <c r="D47" s="1" t="n">
        <f aca="false">C47/10000*1000</f>
        <v>40.1</v>
      </c>
      <c r="F47" s="1" t="n">
        <v>41</v>
      </c>
      <c r="G47" s="1" t="s">
        <v>8895</v>
      </c>
      <c r="H47" s="1" t="n">
        <v>541.594</v>
      </c>
      <c r="I47" s="1" t="n">
        <v>237.425</v>
      </c>
      <c r="J47" s="1" t="n">
        <v>68</v>
      </c>
      <c r="K47" s="1" t="n">
        <v>736</v>
      </c>
      <c r="L47" s="1" t="n">
        <v>88.557</v>
      </c>
      <c r="M47" s="1" t="n">
        <v>157.096</v>
      </c>
      <c r="N47" s="1" t="n">
        <v>81.401</v>
      </c>
      <c r="O47" s="1" t="n">
        <v>120.705</v>
      </c>
      <c r="P47" s="1" t="n">
        <v>15.562</v>
      </c>
      <c r="Q47" s="1" t="n">
        <v>58.258</v>
      </c>
      <c r="R47" s="1" t="n">
        <v>128587.726</v>
      </c>
      <c r="S47" s="1" t="n">
        <v>3230400</v>
      </c>
      <c r="U47" s="1" t="n">
        <f aca="false">S47/$S$7</f>
        <v>1.01680734956813</v>
      </c>
      <c r="V47" s="1" t="n">
        <f aca="false">-(O47+Q47-$M$5)</f>
        <v>-0</v>
      </c>
      <c r="W47" s="1" t="n">
        <f aca="false">-(O47-$M$5)</f>
        <v>58.258</v>
      </c>
      <c r="X47" s="1" t="n">
        <f aca="false">AVERAGE(W47:W51)</f>
        <v>57.4994</v>
      </c>
    </row>
    <row r="48" customFormat="false" ht="15" hidden="false" customHeight="false" outlineLevel="0" collapsed="false">
      <c r="A48" s="6" t="b">
        <f aca="false">IF(C48=C47,1 )</f>
        <v>0</v>
      </c>
      <c r="C48" s="1" t="n">
        <f aca="false">VALUE(RIGHT(G48,5))</f>
        <v>411</v>
      </c>
      <c r="D48" s="1" t="n">
        <f aca="false">C48/10000*1000</f>
        <v>41.1</v>
      </c>
      <c r="F48" s="1" t="n">
        <v>42</v>
      </c>
      <c r="G48" s="1" t="s">
        <v>8896</v>
      </c>
      <c r="H48" s="1" t="n">
        <v>617.782</v>
      </c>
      <c r="I48" s="1" t="n">
        <v>220.927</v>
      </c>
      <c r="J48" s="1" t="n">
        <v>41</v>
      </c>
      <c r="K48" s="1" t="n">
        <v>712</v>
      </c>
      <c r="L48" s="1" t="n">
        <v>88.723</v>
      </c>
      <c r="M48" s="1" t="n">
        <v>155.365</v>
      </c>
      <c r="N48" s="1" t="n">
        <v>81.601</v>
      </c>
      <c r="O48" s="1" t="n">
        <v>120.905</v>
      </c>
      <c r="P48" s="1" t="n">
        <v>15.562</v>
      </c>
      <c r="Q48" s="1" t="n">
        <v>58.058</v>
      </c>
      <c r="R48" s="1" t="n">
        <v>136484.901</v>
      </c>
      <c r="S48" s="1" t="n">
        <v>3428794</v>
      </c>
      <c r="U48" s="1" t="n">
        <f aca="false">S48/$S$7</f>
        <v>1.07925425314361</v>
      </c>
      <c r="V48" s="1" t="n">
        <f aca="false">-(O48+Q48-$M$5)</f>
        <v>-0</v>
      </c>
      <c r="W48" s="1" t="n">
        <f aca="false">-(O48-$M$5)</f>
        <v>58.058</v>
      </c>
      <c r="X48" s="1" t="n">
        <f aca="false">AVERAGE(W48:W52)</f>
        <v>57.2998</v>
      </c>
    </row>
    <row r="49" customFormat="false" ht="15" hidden="false" customHeight="false" outlineLevel="0" collapsed="false">
      <c r="A49" s="6" t="b">
        <f aca="false">IF(C49=C48,1 )</f>
        <v>0</v>
      </c>
      <c r="C49" s="1" t="n">
        <f aca="false">VALUE(RIGHT(G49,5))</f>
        <v>421</v>
      </c>
      <c r="D49" s="1" t="n">
        <f aca="false">C49/10000*1000</f>
        <v>42.1</v>
      </c>
      <c r="F49" s="1" t="n">
        <v>43</v>
      </c>
      <c r="G49" s="1" t="s">
        <v>8897</v>
      </c>
      <c r="H49" s="1" t="n">
        <v>559.228</v>
      </c>
      <c r="I49" s="1" t="n">
        <v>231.234</v>
      </c>
      <c r="J49" s="1" t="n">
        <v>55</v>
      </c>
      <c r="K49" s="1" t="n">
        <v>811</v>
      </c>
      <c r="L49" s="1" t="n">
        <v>88.643</v>
      </c>
      <c r="M49" s="1" t="n">
        <v>156.436</v>
      </c>
      <c r="N49" s="1" t="n">
        <v>81.401</v>
      </c>
      <c r="O49" s="1" t="n">
        <v>119.907</v>
      </c>
      <c r="P49" s="1" t="n">
        <v>15.363</v>
      </c>
      <c r="Q49" s="1" t="n">
        <v>59.255</v>
      </c>
      <c r="R49" s="1" t="n">
        <v>129312.187</v>
      </c>
      <c r="S49" s="1" t="n">
        <v>3248600</v>
      </c>
      <c r="U49" s="1" t="n">
        <f aca="false">S49/$S$7</f>
        <v>1.02253601900911</v>
      </c>
      <c r="V49" s="1" t="n">
        <f aca="false">-(O49+Q49-$M$5)</f>
        <v>-0.199000000000012</v>
      </c>
      <c r="W49" s="1" t="n">
        <f aca="false">-(O49-$M$5)</f>
        <v>59.056</v>
      </c>
      <c r="X49" s="1" t="n">
        <f aca="false">AVERAGE(W49:W53)</f>
        <v>57.1402</v>
      </c>
    </row>
    <row r="50" customFormat="false" ht="15" hidden="false" customHeight="false" outlineLevel="0" collapsed="false">
      <c r="A50" s="6" t="b">
        <f aca="false">IF(C50=C49,1 )</f>
        <v>0</v>
      </c>
      <c r="C50" s="1" t="n">
        <f aca="false">VALUE(RIGHT(G50,5))</f>
        <v>431</v>
      </c>
      <c r="D50" s="1" t="n">
        <f aca="false">C50/10000*1000</f>
        <v>43.1</v>
      </c>
      <c r="F50" s="1" t="n">
        <v>44</v>
      </c>
      <c r="G50" s="1" t="s">
        <v>8898</v>
      </c>
      <c r="H50" s="1" t="n">
        <v>593.62</v>
      </c>
      <c r="I50" s="1" t="n">
        <v>218.944</v>
      </c>
      <c r="J50" s="1" t="n">
        <v>38</v>
      </c>
      <c r="K50" s="1" t="n">
        <v>691</v>
      </c>
      <c r="L50" s="1" t="n">
        <v>88.683</v>
      </c>
      <c r="M50" s="1" t="n">
        <v>155.95</v>
      </c>
      <c r="N50" s="1" t="n">
        <v>81.601</v>
      </c>
      <c r="O50" s="1" t="n">
        <v>123.1</v>
      </c>
      <c r="P50" s="1" t="n">
        <v>15.562</v>
      </c>
      <c r="Q50" s="1" t="n">
        <v>55.664</v>
      </c>
      <c r="R50" s="1" t="n">
        <v>129969.177</v>
      </c>
      <c r="S50" s="1" t="n">
        <v>3265105</v>
      </c>
      <c r="U50" s="1" t="n">
        <f aca="false">S50/$S$7</f>
        <v>1.02773116676314</v>
      </c>
      <c r="V50" s="1" t="n">
        <f aca="false">-(O50+Q50-$M$5)</f>
        <v>0.198999999999984</v>
      </c>
      <c r="W50" s="1" t="n">
        <f aca="false">-(O50-$M$5)</f>
        <v>55.863</v>
      </c>
      <c r="X50" s="1" t="n">
        <f aca="false">AVERAGE(W50:W54)</f>
        <v>57.3396</v>
      </c>
    </row>
    <row r="51" customFormat="false" ht="15" hidden="false" customHeight="false" outlineLevel="0" collapsed="false">
      <c r="A51" s="6" t="b">
        <f aca="false">IF(C51=C50,1 )</f>
        <v>0</v>
      </c>
      <c r="C51" s="1" t="n">
        <f aca="false">VALUE(RIGHT(G51,5))</f>
        <v>441</v>
      </c>
      <c r="D51" s="1" t="n">
        <f aca="false">C51/10000*1000</f>
        <v>44.1</v>
      </c>
      <c r="F51" s="1" t="n">
        <v>45</v>
      </c>
      <c r="G51" s="1" t="s">
        <v>8899</v>
      </c>
      <c r="H51" s="1" t="n">
        <v>545.216</v>
      </c>
      <c r="I51" s="1" t="n">
        <v>233.117</v>
      </c>
      <c r="J51" s="1" t="n">
        <v>84</v>
      </c>
      <c r="K51" s="1" t="n">
        <v>678</v>
      </c>
      <c r="L51" s="1" t="n">
        <v>88.601</v>
      </c>
      <c r="M51" s="1" t="n">
        <v>156.846</v>
      </c>
      <c r="N51" s="1" t="n">
        <v>81.401</v>
      </c>
      <c r="O51" s="1" t="n">
        <v>122.701</v>
      </c>
      <c r="P51" s="1" t="n">
        <v>15.363</v>
      </c>
      <c r="Q51" s="1" t="n">
        <v>56.063</v>
      </c>
      <c r="R51" s="1" t="n">
        <v>127099.08</v>
      </c>
      <c r="S51" s="1" t="n">
        <v>3193002</v>
      </c>
      <c r="U51" s="1" t="n">
        <f aca="false">S51/$S$7</f>
        <v>1.00503587815309</v>
      </c>
      <c r="V51" s="1" t="n">
        <f aca="false">-(O51+Q51-$M$5)</f>
        <v>0.198999999999984</v>
      </c>
      <c r="W51" s="1" t="n">
        <f aca="false">-(O51-$M$5)</f>
        <v>56.262</v>
      </c>
      <c r="X51" s="1" t="n">
        <f aca="false">AVERAGE(W51:W55)</f>
        <v>57.6988</v>
      </c>
    </row>
    <row r="52" customFormat="false" ht="15" hidden="false" customHeight="false" outlineLevel="0" collapsed="false">
      <c r="A52" s="6" t="b">
        <f aca="false">IF(C52=C51,1 )</f>
        <v>0</v>
      </c>
      <c r="C52" s="1" t="n">
        <f aca="false">VALUE(RIGHT(G52,5))</f>
        <v>451</v>
      </c>
      <c r="D52" s="1" t="n">
        <f aca="false">C52/10000*1000</f>
        <v>45.1</v>
      </c>
      <c r="F52" s="1" t="n">
        <v>46</v>
      </c>
      <c r="G52" s="1" t="s">
        <v>8900</v>
      </c>
      <c r="H52" s="1" t="n">
        <v>612.408</v>
      </c>
      <c r="I52" s="1" t="n">
        <v>221.399</v>
      </c>
      <c r="J52" s="1" t="n">
        <v>45</v>
      </c>
      <c r="K52" s="1" t="n">
        <v>811</v>
      </c>
      <c r="L52" s="1" t="n">
        <v>88.675</v>
      </c>
      <c r="M52" s="1" t="n">
        <v>155.88</v>
      </c>
      <c r="N52" s="1" t="n">
        <v>81.202</v>
      </c>
      <c r="O52" s="1" t="n">
        <v>121.703</v>
      </c>
      <c r="P52" s="1" t="n">
        <v>16.161</v>
      </c>
      <c r="Q52" s="1" t="n">
        <v>57.26</v>
      </c>
      <c r="R52" s="1" t="n">
        <v>135586.69</v>
      </c>
      <c r="S52" s="1" t="n">
        <v>3406229</v>
      </c>
      <c r="U52" s="1" t="n">
        <f aca="false">S52/$S$7</f>
        <v>1.07215164732296</v>
      </c>
      <c r="V52" s="1" t="n">
        <f aca="false">-(O52+Q52-$M$5)</f>
        <v>-0</v>
      </c>
      <c r="W52" s="1" t="n">
        <f aca="false">-(O52-$M$5)</f>
        <v>57.26</v>
      </c>
      <c r="X52" s="1" t="n">
        <f aca="false">AVERAGE(W52:W56)</f>
        <v>58.1378</v>
      </c>
    </row>
    <row r="53" customFormat="false" ht="15" hidden="false" customHeight="false" outlineLevel="0" collapsed="false">
      <c r="A53" s="6" t="b">
        <f aca="false">IF(C53=C52,1 )</f>
        <v>0</v>
      </c>
      <c r="C53" s="1" t="n">
        <f aca="false">VALUE(RIGHT(G53,5))</f>
        <v>461</v>
      </c>
      <c r="D53" s="1" t="n">
        <f aca="false">C53/10000*1000</f>
        <v>46.1</v>
      </c>
      <c r="F53" s="1" t="n">
        <v>47</v>
      </c>
      <c r="G53" s="1" t="s">
        <v>8901</v>
      </c>
      <c r="H53" s="1" t="n">
        <v>542.868</v>
      </c>
      <c r="I53" s="1" t="n">
        <v>239.831</v>
      </c>
      <c r="J53" s="1" t="n">
        <v>72</v>
      </c>
      <c r="K53" s="1" t="n">
        <v>870</v>
      </c>
      <c r="L53" s="1" t="n">
        <v>88.65</v>
      </c>
      <c r="M53" s="1" t="n">
        <v>156.945</v>
      </c>
      <c r="N53" s="1" t="n">
        <v>81.601</v>
      </c>
      <c r="O53" s="1" t="n">
        <v>121.703</v>
      </c>
      <c r="P53" s="1" t="n">
        <v>15.562</v>
      </c>
      <c r="Q53" s="1" t="n">
        <v>57.46</v>
      </c>
      <c r="R53" s="1" t="n">
        <v>130196.466</v>
      </c>
      <c r="S53" s="1" t="n">
        <v>3270815</v>
      </c>
      <c r="U53" s="1" t="n">
        <f aca="false">S53/$S$7</f>
        <v>1.02952845810973</v>
      </c>
      <c r="V53" s="1" t="n">
        <f aca="false">-(O53+Q53-$M$5)</f>
        <v>-0.200000000000017</v>
      </c>
      <c r="W53" s="1" t="n">
        <f aca="false">-(O53-$M$5)</f>
        <v>57.26</v>
      </c>
      <c r="X53" s="1" t="n">
        <f aca="false">AVERAGE(W53:W57)</f>
        <v>58.0978</v>
      </c>
    </row>
    <row r="54" customFormat="false" ht="15" hidden="false" customHeight="false" outlineLevel="0" collapsed="false">
      <c r="A54" s="6" t="b">
        <f aca="false">IF(C54=C53,1 )</f>
        <v>0</v>
      </c>
      <c r="C54" s="1" t="n">
        <f aca="false">VALUE(RIGHT(G54,5))</f>
        <v>471</v>
      </c>
      <c r="D54" s="1" t="n">
        <f aca="false">C54/10000*1000</f>
        <v>47.1</v>
      </c>
      <c r="F54" s="1" t="n">
        <v>48</v>
      </c>
      <c r="G54" s="1" t="s">
        <v>8902</v>
      </c>
      <c r="H54" s="1" t="n">
        <v>598.715</v>
      </c>
      <c r="I54" s="1" t="n">
        <v>221.719</v>
      </c>
      <c r="J54" s="1" t="n">
        <v>42</v>
      </c>
      <c r="K54" s="1" t="n">
        <v>783</v>
      </c>
      <c r="L54" s="1" t="n">
        <v>88.692</v>
      </c>
      <c r="M54" s="1" t="n">
        <v>156.199</v>
      </c>
      <c r="N54" s="1" t="n">
        <v>81.601</v>
      </c>
      <c r="O54" s="1" t="n">
        <v>118.91</v>
      </c>
      <c r="P54" s="1" t="n">
        <v>15.363</v>
      </c>
      <c r="Q54" s="1" t="n">
        <v>60.053</v>
      </c>
      <c r="R54" s="1" t="n">
        <v>132746.248</v>
      </c>
      <c r="S54" s="1" t="n">
        <v>3334871</v>
      </c>
      <c r="U54" s="1" t="n">
        <f aca="false">S54/$S$7</f>
        <v>1.04969085644552</v>
      </c>
      <c r="V54" s="1" t="n">
        <f aca="false">-(O54+Q54-$M$5)</f>
        <v>-0</v>
      </c>
      <c r="W54" s="1" t="n">
        <f aca="false">-(O54-$M$5)</f>
        <v>60.053</v>
      </c>
      <c r="X54" s="1" t="n">
        <f aca="false">AVERAGE(W54:W58)</f>
        <v>58.816</v>
      </c>
    </row>
    <row r="55" customFormat="false" ht="15" hidden="false" customHeight="false" outlineLevel="0" collapsed="false">
      <c r="A55" s="6" t="b">
        <f aca="false">IF(C55=C54,1 )</f>
        <v>0</v>
      </c>
      <c r="C55" s="1" t="n">
        <f aca="false">VALUE(RIGHT(G55,5))</f>
        <v>481</v>
      </c>
      <c r="D55" s="1" t="n">
        <f aca="false">C55/10000*1000</f>
        <v>48.1</v>
      </c>
      <c r="F55" s="1" t="n">
        <v>49</v>
      </c>
      <c r="G55" s="1" t="s">
        <v>8903</v>
      </c>
      <c r="H55" s="1" t="n">
        <v>522.169</v>
      </c>
      <c r="I55" s="1" t="n">
        <v>241.698</v>
      </c>
      <c r="J55" s="1" t="n">
        <v>77</v>
      </c>
      <c r="K55" s="1" t="n">
        <v>682</v>
      </c>
      <c r="L55" s="1" t="n">
        <v>88.547</v>
      </c>
      <c r="M55" s="1" t="n">
        <v>157.262</v>
      </c>
      <c r="N55" s="1" t="n">
        <v>81.401</v>
      </c>
      <c r="O55" s="1" t="n">
        <v>121.304</v>
      </c>
      <c r="P55" s="1" t="n">
        <v>15.762</v>
      </c>
      <c r="Q55" s="1" t="n">
        <v>57.859</v>
      </c>
      <c r="R55" s="1" t="n">
        <v>126206.919</v>
      </c>
      <c r="S55" s="1" t="n">
        <v>3170589</v>
      </c>
      <c r="U55" s="1" t="n">
        <f aca="false">S55/$S$7</f>
        <v>0.997981116165141</v>
      </c>
      <c r="V55" s="1" t="n">
        <f aca="false">-(O55+Q55-$M$5)</f>
        <v>-0.200000000000017</v>
      </c>
      <c r="W55" s="1" t="n">
        <f aca="false">-(O55-$M$5)</f>
        <v>57.659</v>
      </c>
      <c r="X55" s="1" t="n">
        <f aca="false">AVERAGE(W55:W59)</f>
        <v>58.816</v>
      </c>
    </row>
    <row r="56" customFormat="false" ht="15" hidden="false" customHeight="false" outlineLevel="0" collapsed="false">
      <c r="A56" s="6" t="b">
        <f aca="false">IF(C56=C55,1 )</f>
        <v>0</v>
      </c>
      <c r="C56" s="1" t="n">
        <f aca="false">VALUE(RIGHT(G56,5))</f>
        <v>491</v>
      </c>
      <c r="D56" s="1" t="n">
        <f aca="false">C56/10000*1000</f>
        <v>49.1</v>
      </c>
      <c r="F56" s="1" t="n">
        <v>50</v>
      </c>
      <c r="G56" s="1" t="s">
        <v>8904</v>
      </c>
      <c r="H56" s="1" t="n">
        <v>633.823</v>
      </c>
      <c r="I56" s="1" t="n">
        <v>221.26</v>
      </c>
      <c r="J56" s="1" t="n">
        <v>30</v>
      </c>
      <c r="K56" s="1" t="n">
        <v>724</v>
      </c>
      <c r="L56" s="1" t="n">
        <v>88.792</v>
      </c>
      <c r="M56" s="1" t="n">
        <v>155.591</v>
      </c>
      <c r="N56" s="1" t="n">
        <v>81.601</v>
      </c>
      <c r="O56" s="1" t="n">
        <v>120.506</v>
      </c>
      <c r="P56" s="1" t="n">
        <v>15.163</v>
      </c>
      <c r="Q56" s="1" t="n">
        <v>58.457</v>
      </c>
      <c r="R56" s="1" t="n">
        <v>140239.994</v>
      </c>
      <c r="S56" s="1" t="n">
        <v>3523130</v>
      </c>
      <c r="U56" s="1" t="n">
        <f aca="false">S56/$S$7</f>
        <v>1.10894764657131</v>
      </c>
      <c r="V56" s="1" t="n">
        <f aca="false">-(O56+Q56-$M$5)</f>
        <v>-0</v>
      </c>
      <c r="W56" s="1" t="n">
        <f aca="false">-(O56-$M$5)</f>
        <v>58.457</v>
      </c>
      <c r="X56" s="1" t="n">
        <f aca="false">AVERAGE(W56:W60)</f>
        <v>59.3348</v>
      </c>
    </row>
    <row r="57" customFormat="false" ht="15" hidden="false" customHeight="false" outlineLevel="0" collapsed="false">
      <c r="A57" s="6" t="b">
        <f aca="false">IF(C57=C56,1 )</f>
        <v>0</v>
      </c>
      <c r="C57" s="1" t="n">
        <f aca="false">VALUE(RIGHT(G57,5))</f>
        <v>501</v>
      </c>
      <c r="D57" s="1" t="n">
        <f aca="false">C57/10000*1000</f>
        <v>50.1</v>
      </c>
      <c r="F57" s="1" t="n">
        <v>51</v>
      </c>
      <c r="G57" s="1" t="s">
        <v>8905</v>
      </c>
      <c r="H57" s="1" t="n">
        <v>495.459</v>
      </c>
      <c r="I57" s="1" t="n">
        <v>238.843</v>
      </c>
      <c r="J57" s="1" t="n">
        <v>73</v>
      </c>
      <c r="K57" s="1" t="n">
        <v>701</v>
      </c>
      <c r="L57" s="1" t="n">
        <v>88.603</v>
      </c>
      <c r="M57" s="1" t="n">
        <v>157.763</v>
      </c>
      <c r="N57" s="1" t="n">
        <v>81.202</v>
      </c>
      <c r="O57" s="1" t="n">
        <v>121.903</v>
      </c>
      <c r="P57" s="1" t="n">
        <v>15.961</v>
      </c>
      <c r="Q57" s="1" t="n">
        <v>56.861</v>
      </c>
      <c r="R57" s="1" t="n">
        <v>118337.17</v>
      </c>
      <c r="S57" s="1" t="n">
        <v>2972884</v>
      </c>
      <c r="U57" s="1" t="n">
        <f aca="false">S57/$S$7</f>
        <v>0.935751083647072</v>
      </c>
      <c r="V57" s="1" t="n">
        <f aca="false">-(O57+Q57-$M$5)</f>
        <v>0.198999999999984</v>
      </c>
      <c r="W57" s="1" t="n">
        <f aca="false">-(O57-$M$5)</f>
        <v>57.06</v>
      </c>
      <c r="X57" s="1" t="n">
        <f aca="false">AVERAGE(W57:W61)</f>
        <v>59.4546</v>
      </c>
    </row>
    <row r="58" customFormat="false" ht="15" hidden="false" customHeight="false" outlineLevel="0" collapsed="false">
      <c r="A58" s="6" t="b">
        <f aca="false">IF(C58=C57,1 )</f>
        <v>0</v>
      </c>
      <c r="C58" s="1" t="n">
        <f aca="false">VALUE(RIGHT(G58,5))</f>
        <v>511</v>
      </c>
      <c r="D58" s="1" t="n">
        <f aca="false">C58/10000*1000</f>
        <v>51.1</v>
      </c>
      <c r="F58" s="1" t="n">
        <v>52</v>
      </c>
      <c r="G58" s="1" t="s">
        <v>8906</v>
      </c>
      <c r="H58" s="1" t="n">
        <v>545.017</v>
      </c>
      <c r="I58" s="1" t="n">
        <v>232.655</v>
      </c>
      <c r="J58" s="1" t="n">
        <v>64</v>
      </c>
      <c r="K58" s="1" t="n">
        <v>635</v>
      </c>
      <c r="L58" s="1" t="n">
        <v>88.661</v>
      </c>
      <c r="M58" s="1" t="n">
        <v>156.55</v>
      </c>
      <c r="N58" s="1" t="n">
        <v>81.401</v>
      </c>
      <c r="O58" s="1" t="n">
        <v>118.112</v>
      </c>
      <c r="P58" s="1" t="n">
        <v>15.961</v>
      </c>
      <c r="Q58" s="1" t="n">
        <v>60.852</v>
      </c>
      <c r="R58" s="1" t="n">
        <v>126800.737</v>
      </c>
      <c r="S58" s="1" t="n">
        <v>3185507</v>
      </c>
      <c r="U58" s="1" t="n">
        <f aca="false">S58/$S$7</f>
        <v>1.0026767365344</v>
      </c>
      <c r="V58" s="1" t="n">
        <f aca="false">-(O58+Q58-$M$5)</f>
        <v>-0.00100000000000477</v>
      </c>
      <c r="W58" s="1" t="n">
        <f aca="false">-(O58-$M$5)</f>
        <v>60.851</v>
      </c>
      <c r="X58" s="1" t="n">
        <f aca="false">AVERAGE(W58:W62)</f>
        <v>60.0932</v>
      </c>
    </row>
    <row r="59" customFormat="false" ht="15" hidden="false" customHeight="false" outlineLevel="0" collapsed="false">
      <c r="A59" s="6" t="b">
        <f aca="false">IF(C59=C58,1 )</f>
        <v>0</v>
      </c>
      <c r="C59" s="1" t="n">
        <f aca="false">VALUE(RIGHT(G59,5))</f>
        <v>521</v>
      </c>
      <c r="D59" s="1" t="n">
        <f aca="false">C59/10000*1000</f>
        <v>52.1</v>
      </c>
      <c r="F59" s="1" t="n">
        <v>53</v>
      </c>
      <c r="G59" s="1" t="s">
        <v>8907</v>
      </c>
      <c r="H59" s="1" t="n">
        <v>564.88</v>
      </c>
      <c r="I59" s="1" t="n">
        <v>229.921</v>
      </c>
      <c r="J59" s="1" t="n">
        <v>60</v>
      </c>
      <c r="K59" s="1" t="n">
        <v>717</v>
      </c>
      <c r="L59" s="1" t="n">
        <v>88.652</v>
      </c>
      <c r="M59" s="1" t="n">
        <v>155.853</v>
      </c>
      <c r="N59" s="1" t="n">
        <v>81.401</v>
      </c>
      <c r="O59" s="1" t="n">
        <v>118.91</v>
      </c>
      <c r="P59" s="1" t="n">
        <v>15.562</v>
      </c>
      <c r="Q59" s="1" t="n">
        <v>60.053</v>
      </c>
      <c r="R59" s="1" t="n">
        <v>129877.903</v>
      </c>
      <c r="S59" s="1" t="n">
        <v>3262812</v>
      </c>
      <c r="U59" s="1" t="n">
        <f aca="false">S59/$S$7</f>
        <v>1.02700941736599</v>
      </c>
      <c r="V59" s="1" t="n">
        <f aca="false">-(O59+Q59-$M$5)</f>
        <v>-0</v>
      </c>
      <c r="W59" s="1" t="n">
        <f aca="false">-(O59-$M$5)</f>
        <v>60.053</v>
      </c>
      <c r="X59" s="1" t="n">
        <f aca="false">AVERAGE(W59:W63)</f>
        <v>60.0932</v>
      </c>
    </row>
    <row r="60" customFormat="false" ht="15" hidden="false" customHeight="false" outlineLevel="0" collapsed="false">
      <c r="A60" s="6" t="b">
        <f aca="false">IF(C60=C59,1 )</f>
        <v>0</v>
      </c>
      <c r="C60" s="1" t="n">
        <f aca="false">VALUE(RIGHT(G60,5))</f>
        <v>531</v>
      </c>
      <c r="D60" s="1" t="n">
        <f aca="false">C60/10000*1000</f>
        <v>53.1</v>
      </c>
      <c r="F60" s="1" t="n">
        <v>54</v>
      </c>
      <c r="G60" s="1" t="s">
        <v>8908</v>
      </c>
      <c r="H60" s="1" t="n">
        <v>527.423</v>
      </c>
      <c r="I60" s="1" t="n">
        <v>237.874</v>
      </c>
      <c r="J60" s="1" t="n">
        <v>81</v>
      </c>
      <c r="K60" s="1" t="n">
        <v>673</v>
      </c>
      <c r="L60" s="1" t="n">
        <v>88.631</v>
      </c>
      <c r="M60" s="1" t="n">
        <v>156.974</v>
      </c>
      <c r="N60" s="1" t="n">
        <v>81.601</v>
      </c>
      <c r="O60" s="1" t="n">
        <v>118.71</v>
      </c>
      <c r="P60" s="1" t="n">
        <v>15.562</v>
      </c>
      <c r="Q60" s="1" t="n">
        <v>60.053</v>
      </c>
      <c r="R60" s="1" t="n">
        <v>125460.008</v>
      </c>
      <c r="S60" s="1" t="n">
        <v>3151825</v>
      </c>
      <c r="U60" s="1" t="n">
        <f aca="false">S60/$S$7</f>
        <v>0.992074920923902</v>
      </c>
      <c r="V60" s="1" t="n">
        <f aca="false">-(O60+Q60-$M$5)</f>
        <v>0.200000000000017</v>
      </c>
      <c r="W60" s="1" t="n">
        <f aca="false">-(O60-$M$5)</f>
        <v>60.253</v>
      </c>
      <c r="X60" s="1" t="n">
        <f aca="false">AVERAGE(W60:W64)</f>
        <v>59.7342</v>
      </c>
    </row>
    <row r="61" customFormat="false" ht="15" hidden="false" customHeight="false" outlineLevel="0" collapsed="false">
      <c r="A61" s="6" t="b">
        <f aca="false">IF(C61=C60,1 )</f>
        <v>0</v>
      </c>
      <c r="C61" s="1" t="n">
        <f aca="false">VALUE(RIGHT(G61,5))</f>
        <v>541</v>
      </c>
      <c r="D61" s="1" t="n">
        <f aca="false">C61/10000*1000</f>
        <v>54.1</v>
      </c>
      <c r="F61" s="1" t="n">
        <v>55</v>
      </c>
      <c r="G61" s="1" t="s">
        <v>8909</v>
      </c>
      <c r="H61" s="1" t="n">
        <v>524.438</v>
      </c>
      <c r="I61" s="1" t="n">
        <v>241.219</v>
      </c>
      <c r="J61" s="1" t="n">
        <v>82</v>
      </c>
      <c r="K61" s="1" t="n">
        <v>670</v>
      </c>
      <c r="L61" s="1" t="n">
        <v>88.579</v>
      </c>
      <c r="M61" s="1" t="n">
        <v>157.169</v>
      </c>
      <c r="N61" s="1" t="n">
        <v>81.601</v>
      </c>
      <c r="O61" s="1" t="n">
        <v>119.907</v>
      </c>
      <c r="P61" s="1" t="n">
        <v>15.762</v>
      </c>
      <c r="Q61" s="1" t="n">
        <v>59.056</v>
      </c>
      <c r="R61" s="1" t="n">
        <v>126504.425</v>
      </c>
      <c r="S61" s="1" t="n">
        <v>3178063</v>
      </c>
      <c r="U61" s="1" t="n">
        <f aca="false">S61/$S$7</f>
        <v>1.00033364778063</v>
      </c>
      <c r="V61" s="1" t="n">
        <f aca="false">-(O61+Q61-$M$5)</f>
        <v>-0</v>
      </c>
      <c r="W61" s="1" t="n">
        <f aca="false">-(O61-$M$5)</f>
        <v>59.056</v>
      </c>
      <c r="X61" s="1" t="n">
        <f aca="false">AVERAGE(W61:W65)</f>
        <v>59.814</v>
      </c>
    </row>
    <row r="62" customFormat="false" ht="15" hidden="false" customHeight="false" outlineLevel="0" collapsed="false">
      <c r="A62" s="6" t="b">
        <f aca="false">IF(C62=C61,1 )</f>
        <v>0</v>
      </c>
      <c r="C62" s="1" t="n">
        <f aca="false">VALUE(RIGHT(G62,5))</f>
        <v>551</v>
      </c>
      <c r="D62" s="1" t="n">
        <f aca="false">C62/10000*1000</f>
        <v>55.1</v>
      </c>
      <c r="F62" s="1" t="n">
        <v>56</v>
      </c>
      <c r="G62" s="1" t="s">
        <v>8910</v>
      </c>
      <c r="H62" s="1" t="n">
        <v>467.277</v>
      </c>
      <c r="I62" s="1" t="n">
        <v>250.463</v>
      </c>
      <c r="J62" s="1" t="n">
        <v>74</v>
      </c>
      <c r="K62" s="1" t="n">
        <v>766</v>
      </c>
      <c r="L62" s="1" t="n">
        <v>88.261</v>
      </c>
      <c r="M62" s="1" t="n">
        <v>158.99</v>
      </c>
      <c r="N62" s="1" t="n">
        <v>81.401</v>
      </c>
      <c r="O62" s="1" t="n">
        <v>118.71</v>
      </c>
      <c r="P62" s="1" t="n">
        <v>15.961</v>
      </c>
      <c r="Q62" s="1" t="n">
        <v>60.253</v>
      </c>
      <c r="R62" s="1" t="n">
        <v>117035.41</v>
      </c>
      <c r="S62" s="1" t="n">
        <v>2940181</v>
      </c>
      <c r="U62" s="1" t="n">
        <f aca="false">S62/$S$7</f>
        <v>0.92545742009057</v>
      </c>
      <c r="V62" s="1" t="n">
        <f aca="false">-(O62+Q62-$M$5)</f>
        <v>-0</v>
      </c>
      <c r="W62" s="1" t="n">
        <f aca="false">-(O62-$M$5)</f>
        <v>60.253</v>
      </c>
      <c r="X62" s="1" t="n">
        <f aca="false">AVERAGE(W62:W66)</f>
        <v>59.9736</v>
      </c>
    </row>
    <row r="63" customFormat="false" ht="15" hidden="false" customHeight="false" outlineLevel="0" collapsed="false">
      <c r="A63" s="6" t="b">
        <f aca="false">IF(C63=C62,1 )</f>
        <v>0</v>
      </c>
      <c r="C63" s="1" t="n">
        <f aca="false">VALUE(RIGHT(G63,5))</f>
        <v>561</v>
      </c>
      <c r="D63" s="1" t="n">
        <f aca="false">C63/10000*1000</f>
        <v>56.1</v>
      </c>
      <c r="F63" s="1" t="n">
        <v>57</v>
      </c>
      <c r="G63" s="1" t="s">
        <v>8911</v>
      </c>
      <c r="H63" s="1" t="n">
        <v>504.774</v>
      </c>
      <c r="I63" s="1" t="n">
        <v>242.985</v>
      </c>
      <c r="J63" s="1" t="n">
        <v>56</v>
      </c>
      <c r="K63" s="1" t="n">
        <v>691</v>
      </c>
      <c r="L63" s="1" t="n">
        <v>88.661</v>
      </c>
      <c r="M63" s="1" t="n">
        <v>157.448</v>
      </c>
      <c r="N63" s="1" t="n">
        <v>81.8</v>
      </c>
      <c r="O63" s="1" t="n">
        <v>118.112</v>
      </c>
      <c r="P63" s="1" t="n">
        <v>15.363</v>
      </c>
      <c r="Q63" s="1" t="n">
        <v>61.45</v>
      </c>
      <c r="R63" s="1" t="n">
        <v>122652.406</v>
      </c>
      <c r="S63" s="1" t="n">
        <v>3081292</v>
      </c>
      <c r="U63" s="1" t="n">
        <f aca="false">S63/$S$7</f>
        <v>0.969873808743649</v>
      </c>
      <c r="V63" s="1" t="n">
        <f aca="false">-(O63+Q63-$M$5)</f>
        <v>-0.599000000000018</v>
      </c>
      <c r="W63" s="1" t="n">
        <f aca="false">-(O63-$M$5)</f>
        <v>60.851</v>
      </c>
      <c r="X63" s="1" t="n">
        <f aca="false">AVERAGE(W63:W67)</f>
        <v>58.7764</v>
      </c>
    </row>
    <row r="64" customFormat="false" ht="15" hidden="false" customHeight="false" outlineLevel="0" collapsed="false">
      <c r="A64" s="6" t="b">
        <f aca="false">IF(C64=C63,1 )</f>
        <v>0</v>
      </c>
      <c r="C64" s="1" t="n">
        <f aca="false">VALUE(RIGHT(G64,5))</f>
        <v>571</v>
      </c>
      <c r="D64" s="1" t="n">
        <f aca="false">C64/10000*1000</f>
        <v>57.1</v>
      </c>
      <c r="F64" s="1" t="n">
        <v>58</v>
      </c>
      <c r="G64" s="1" t="s">
        <v>8912</v>
      </c>
      <c r="H64" s="1" t="n">
        <v>502.505</v>
      </c>
      <c r="I64" s="1" t="n">
        <v>244.068</v>
      </c>
      <c r="J64" s="1" t="n">
        <v>74</v>
      </c>
      <c r="K64" s="1" t="n">
        <v>785</v>
      </c>
      <c r="L64" s="1" t="n">
        <v>88.387</v>
      </c>
      <c r="M64" s="1" t="n">
        <v>158.233</v>
      </c>
      <c r="N64" s="1" t="n">
        <v>81.202</v>
      </c>
      <c r="O64" s="1" t="n">
        <v>120.705</v>
      </c>
      <c r="P64" s="1" t="n">
        <v>16.36</v>
      </c>
      <c r="Q64" s="1" t="n">
        <v>58.258</v>
      </c>
      <c r="R64" s="1" t="n">
        <v>122645.161</v>
      </c>
      <c r="S64" s="1" t="n">
        <v>3081110</v>
      </c>
      <c r="U64" s="1" t="n">
        <f aca="false">S64/$S$7</f>
        <v>0.96981652204924</v>
      </c>
      <c r="V64" s="1" t="n">
        <f aca="false">-(O64+Q64-$M$5)</f>
        <v>-0</v>
      </c>
      <c r="W64" s="1" t="n">
        <f aca="false">-(O64-$M$5)</f>
        <v>58.258</v>
      </c>
      <c r="X64" s="1" t="n">
        <f aca="false">AVERAGE(W64:W68)</f>
        <v>58.2178</v>
      </c>
    </row>
    <row r="65" customFormat="false" ht="15" hidden="false" customHeight="false" outlineLevel="0" collapsed="false">
      <c r="A65" s="6" t="b">
        <f aca="false">IF(C65=C64,1 )</f>
        <v>0</v>
      </c>
      <c r="C65" s="1" t="n">
        <f aca="false">VALUE(RIGHT(G65,5))</f>
        <v>581</v>
      </c>
      <c r="D65" s="1" t="n">
        <f aca="false">C65/10000*1000</f>
        <v>58.1</v>
      </c>
      <c r="F65" s="1" t="n">
        <v>59</v>
      </c>
      <c r="G65" s="1" t="s">
        <v>8913</v>
      </c>
      <c r="H65" s="1" t="n">
        <v>532.16</v>
      </c>
      <c r="I65" s="1" t="n">
        <v>238.122</v>
      </c>
      <c r="J65" s="1" t="n">
        <v>75</v>
      </c>
      <c r="K65" s="1" t="n">
        <v>810</v>
      </c>
      <c r="L65" s="1" t="n">
        <v>88.692</v>
      </c>
      <c r="M65" s="1" t="n">
        <v>156.737</v>
      </c>
      <c r="N65" s="1" t="n">
        <v>81.202</v>
      </c>
      <c r="O65" s="1" t="n">
        <v>118.311</v>
      </c>
      <c r="P65" s="1" t="n">
        <v>16.161</v>
      </c>
      <c r="Q65" s="1" t="n">
        <v>60.652</v>
      </c>
      <c r="R65" s="1" t="n">
        <v>126718.977</v>
      </c>
      <c r="S65" s="1" t="n">
        <v>3183453</v>
      </c>
      <c r="U65" s="1" t="n">
        <f aca="false">S65/$S$7</f>
        <v>1.00203021526892</v>
      </c>
      <c r="V65" s="1" t="n">
        <f aca="false">-(O65+Q65-$M$5)</f>
        <v>-0</v>
      </c>
      <c r="W65" s="1" t="n">
        <f aca="false">-(O65-$M$5)</f>
        <v>60.652</v>
      </c>
      <c r="X65" s="1" t="n">
        <f aca="false">AVERAGE(W65:W69)</f>
        <v>57.5792</v>
      </c>
    </row>
    <row r="66" customFormat="false" ht="15" hidden="false" customHeight="false" outlineLevel="0" collapsed="false">
      <c r="A66" s="6" t="b">
        <f aca="false">IF(C66=C65,1 )</f>
        <v>0</v>
      </c>
      <c r="C66" s="1" t="n">
        <f aca="false">VALUE(RIGHT(G66,5))</f>
        <v>591</v>
      </c>
      <c r="D66" s="1" t="n">
        <f aca="false">C66/10000*1000</f>
        <v>59.1</v>
      </c>
      <c r="F66" s="1" t="n">
        <v>60</v>
      </c>
      <c r="G66" s="1" t="s">
        <v>8914</v>
      </c>
      <c r="H66" s="1" t="n">
        <v>533.354</v>
      </c>
      <c r="I66" s="1" t="n">
        <v>242.909</v>
      </c>
      <c r="J66" s="1" t="n">
        <v>73</v>
      </c>
      <c r="K66" s="1" t="n">
        <v>697</v>
      </c>
      <c r="L66" s="1" t="n">
        <v>88.577</v>
      </c>
      <c r="M66" s="1" t="n">
        <v>156.964</v>
      </c>
      <c r="N66" s="1" t="n">
        <v>81.601</v>
      </c>
      <c r="O66" s="1" t="n">
        <v>119.109</v>
      </c>
      <c r="P66" s="1" t="n">
        <v>15.762</v>
      </c>
      <c r="Q66" s="1" t="n">
        <v>59.854</v>
      </c>
      <c r="R66" s="1" t="n">
        <v>129556.513</v>
      </c>
      <c r="S66" s="1" t="n">
        <v>3254738</v>
      </c>
      <c r="U66" s="1" t="n">
        <f aca="false">S66/$S$7</f>
        <v>1.02446802851618</v>
      </c>
      <c r="V66" s="1" t="n">
        <f aca="false">-(O66+Q66-$M$5)</f>
        <v>-0</v>
      </c>
      <c r="W66" s="1" t="n">
        <f aca="false">-(O66-$M$5)</f>
        <v>59.854</v>
      </c>
      <c r="X66" s="1" t="n">
        <f aca="false">AVERAGE(W66:W70)</f>
        <v>56.781</v>
      </c>
    </row>
    <row r="67" customFormat="false" ht="15" hidden="false" customHeight="false" outlineLevel="0" collapsed="false">
      <c r="A67" s="6" t="b">
        <f aca="false">IF(C67=C66,1 )</f>
        <v>0</v>
      </c>
      <c r="C67" s="1" t="n">
        <f aca="false">VALUE(RIGHT(G67,5))</f>
        <v>601</v>
      </c>
      <c r="D67" s="1" t="n">
        <f aca="false">C67/10000*1000</f>
        <v>60.1</v>
      </c>
      <c r="F67" s="1" t="n">
        <v>61</v>
      </c>
      <c r="G67" s="1" t="s">
        <v>8915</v>
      </c>
      <c r="H67" s="1" t="n">
        <v>446.061</v>
      </c>
      <c r="I67" s="1" t="n">
        <v>256.103</v>
      </c>
      <c r="J67" s="1" t="n">
        <v>88</v>
      </c>
      <c r="K67" s="1" t="n">
        <v>760</v>
      </c>
      <c r="L67" s="1" t="n">
        <v>88.265</v>
      </c>
      <c r="M67" s="1" t="n">
        <v>159.925</v>
      </c>
      <c r="N67" s="1" t="n">
        <v>81.601</v>
      </c>
      <c r="O67" s="1" t="n">
        <v>124.696</v>
      </c>
      <c r="P67" s="1" t="n">
        <v>15.762</v>
      </c>
      <c r="Q67" s="1" t="n">
        <v>54.467</v>
      </c>
      <c r="R67" s="1" t="n">
        <v>114237.561</v>
      </c>
      <c r="S67" s="1" t="n">
        <v>2869893</v>
      </c>
      <c r="U67" s="1" t="n">
        <f aca="false">S67/$S$7</f>
        <v>0.90333342461433</v>
      </c>
      <c r="V67" s="1" t="n">
        <f aca="false">-(O67+Q67-$M$5)</f>
        <v>-0.200000000000017</v>
      </c>
      <c r="W67" s="1" t="n">
        <f aca="false">-(O67-$M$5)</f>
        <v>54.267</v>
      </c>
      <c r="X67" s="1" t="n">
        <f aca="false">AVERAGE(W67:W71)</f>
        <v>53.7084</v>
      </c>
    </row>
    <row r="68" customFormat="false" ht="15" hidden="false" customHeight="false" outlineLevel="0" collapsed="false">
      <c r="A68" s="6" t="b">
        <f aca="false">IF(C68=C67,1 )</f>
        <v>0</v>
      </c>
      <c r="C68" s="1" t="n">
        <f aca="false">VALUE(RIGHT(G68,5))</f>
        <v>611</v>
      </c>
      <c r="D68" s="1" t="n">
        <f aca="false">C68/10000*1000</f>
        <v>61.1</v>
      </c>
      <c r="F68" s="1" t="n">
        <v>62</v>
      </c>
      <c r="G68" s="1" t="s">
        <v>8916</v>
      </c>
      <c r="H68" s="1" t="n">
        <v>456.49</v>
      </c>
      <c r="I68" s="1" t="n">
        <v>255.783</v>
      </c>
      <c r="J68" s="1" t="n">
        <v>89</v>
      </c>
      <c r="K68" s="1" t="n">
        <v>857</v>
      </c>
      <c r="L68" s="1" t="n">
        <v>87.997</v>
      </c>
      <c r="M68" s="1" t="n">
        <v>159.332</v>
      </c>
      <c r="N68" s="1" t="n">
        <v>81.601</v>
      </c>
      <c r="O68" s="1" t="n">
        <v>120.905</v>
      </c>
      <c r="P68" s="1" t="n">
        <v>14.564</v>
      </c>
      <c r="Q68" s="1" t="n">
        <v>58.258</v>
      </c>
      <c r="R68" s="1" t="n">
        <v>116762.106</v>
      </c>
      <c r="S68" s="1" t="n">
        <v>2933315</v>
      </c>
      <c r="U68" s="1" t="n">
        <f aca="false">S68/$S$7</f>
        <v>0.923296263805857</v>
      </c>
      <c r="V68" s="1" t="n">
        <f aca="false">-(O68+Q68-$M$5)</f>
        <v>-0.200000000000017</v>
      </c>
      <c r="W68" s="1" t="n">
        <f aca="false">-(O68-$M$5)</f>
        <v>58.058</v>
      </c>
      <c r="X68" s="1" t="n">
        <f aca="false">AVERAGE(W68:W72)</f>
        <v>53.3892</v>
      </c>
    </row>
    <row r="69" customFormat="false" ht="15" hidden="false" customHeight="false" outlineLevel="0" collapsed="false">
      <c r="A69" s="6" t="b">
        <f aca="false">IF(C69=C68,1 )</f>
        <v>0</v>
      </c>
      <c r="C69" s="1" t="n">
        <f aca="false">VALUE(RIGHT(G69,5))</f>
        <v>621</v>
      </c>
      <c r="D69" s="1" t="n">
        <f aca="false">C69/10000*1000</f>
        <v>62.1</v>
      </c>
      <c r="F69" s="1" t="n">
        <v>63</v>
      </c>
      <c r="G69" s="1" t="s">
        <v>8917</v>
      </c>
      <c r="H69" s="1" t="n">
        <v>463.456</v>
      </c>
      <c r="I69" s="1" t="n">
        <v>258.222</v>
      </c>
      <c r="J69" s="1" t="n">
        <v>89</v>
      </c>
      <c r="K69" s="1" t="n">
        <v>712</v>
      </c>
      <c r="L69" s="1" t="n">
        <v>88.316</v>
      </c>
      <c r="M69" s="1" t="n">
        <v>159.569</v>
      </c>
      <c r="N69" s="1" t="n">
        <v>81.601</v>
      </c>
      <c r="O69" s="1" t="n">
        <v>123.898</v>
      </c>
      <c r="P69" s="1" t="n">
        <v>15.961</v>
      </c>
      <c r="Q69" s="1" t="n">
        <v>55.066</v>
      </c>
      <c r="R69" s="1" t="n">
        <v>119674.317</v>
      </c>
      <c r="S69" s="1" t="n">
        <v>3006476</v>
      </c>
      <c r="U69" s="1" t="n">
        <f aca="false">S69/$S$7</f>
        <v>0.946324570672423</v>
      </c>
      <c r="V69" s="1" t="n">
        <f aca="false">-(O69+Q69-$M$5)</f>
        <v>-0.00100000000000477</v>
      </c>
      <c r="W69" s="1" t="n">
        <f aca="false">-(O69-$M$5)</f>
        <v>55.065</v>
      </c>
      <c r="X69" s="1" t="n">
        <f aca="false">AVERAGE(W69:W73)</f>
        <v>50.8754</v>
      </c>
    </row>
    <row r="70" customFormat="false" ht="15" hidden="false" customHeight="false" outlineLevel="0" collapsed="false">
      <c r="A70" s="6" t="b">
        <f aca="false">IF(C70=C69,1 )</f>
        <v>0</v>
      </c>
      <c r="C70" s="1" t="n">
        <f aca="false">VALUE(RIGHT(G70,5))</f>
        <v>631</v>
      </c>
      <c r="D70" s="1" t="n">
        <f aca="false">C70/10000*1000</f>
        <v>63.1</v>
      </c>
      <c r="F70" s="1" t="n">
        <v>64</v>
      </c>
      <c r="G70" s="1" t="s">
        <v>8918</v>
      </c>
      <c r="H70" s="1" t="n">
        <v>499.838</v>
      </c>
      <c r="I70" s="1" t="n">
        <v>244.413</v>
      </c>
      <c r="J70" s="1" t="n">
        <v>77</v>
      </c>
      <c r="K70" s="1" t="n">
        <v>709</v>
      </c>
      <c r="L70" s="1" t="n">
        <v>88.398</v>
      </c>
      <c r="M70" s="1" t="n">
        <v>158.258</v>
      </c>
      <c r="N70" s="1" t="n">
        <v>81.601</v>
      </c>
      <c r="O70" s="1" t="n">
        <v>122.302</v>
      </c>
      <c r="P70" s="1" t="n">
        <v>15.562</v>
      </c>
      <c r="Q70" s="1" t="n">
        <v>56.462</v>
      </c>
      <c r="R70" s="1" t="n">
        <v>122167.018</v>
      </c>
      <c r="S70" s="1" t="n">
        <v>3069098</v>
      </c>
      <c r="U70" s="1" t="n">
        <f aca="false">S70/$S$7</f>
        <v>0.966035600218193</v>
      </c>
      <c r="V70" s="1" t="n">
        <f aca="false">-(O70+Q70-$M$5)</f>
        <v>0.198999999999984</v>
      </c>
      <c r="W70" s="1" t="n">
        <f aca="false">-(O70-$M$5)</f>
        <v>56.661</v>
      </c>
      <c r="X70" s="1" t="n">
        <f aca="false">AVERAGE(W70:W74)</f>
        <v>51.514</v>
      </c>
    </row>
    <row r="71" customFormat="false" ht="15" hidden="false" customHeight="false" outlineLevel="0" collapsed="false">
      <c r="A71" s="6" t="b">
        <f aca="false">IF(C71=C70,1 )</f>
        <v>0</v>
      </c>
      <c r="C71" s="1" t="n">
        <f aca="false">VALUE(RIGHT(G71,5))</f>
        <v>641</v>
      </c>
      <c r="D71" s="1" t="n">
        <f aca="false">C71/10000*1000</f>
        <v>64.1</v>
      </c>
      <c r="F71" s="1" t="n">
        <v>65</v>
      </c>
      <c r="G71" s="1" t="s">
        <v>8919</v>
      </c>
      <c r="H71" s="1" t="n">
        <v>426.277</v>
      </c>
      <c r="I71" s="1" t="n">
        <v>257.602</v>
      </c>
      <c r="J71" s="1" t="n">
        <v>73</v>
      </c>
      <c r="K71" s="1" t="n">
        <v>724</v>
      </c>
      <c r="L71" s="1" t="n">
        <v>88.332</v>
      </c>
      <c r="M71" s="1" t="n">
        <v>160.627</v>
      </c>
      <c r="N71" s="1" t="n">
        <v>81.601</v>
      </c>
      <c r="O71" s="1" t="n">
        <v>134.472</v>
      </c>
      <c r="P71" s="1" t="n">
        <v>15.961</v>
      </c>
      <c r="Q71" s="1" t="n">
        <v>44.491</v>
      </c>
      <c r="R71" s="1" t="n">
        <v>109809.834</v>
      </c>
      <c r="S71" s="1" t="n">
        <v>2758659</v>
      </c>
      <c r="U71" s="1" t="n">
        <f aca="false">S71/$S$7</f>
        <v>0.868321181944115</v>
      </c>
      <c r="V71" s="1" t="n">
        <f aca="false">-(O71+Q71-$M$5)</f>
        <v>-0</v>
      </c>
      <c r="W71" s="1" t="n">
        <f aca="false">-(O71-$M$5)</f>
        <v>44.491</v>
      </c>
      <c r="X71" s="1" t="n">
        <f aca="false">AVERAGE(W71:W75)</f>
        <v>49.7584</v>
      </c>
    </row>
    <row r="72" customFormat="false" ht="15" hidden="false" customHeight="false" outlineLevel="0" collapsed="false">
      <c r="A72" s="6" t="b">
        <f aca="false">IF(C72=C71,1 )</f>
        <v>0</v>
      </c>
      <c r="C72" s="1" t="n">
        <f aca="false">VALUE(RIGHT(G72,5))</f>
        <v>651</v>
      </c>
      <c r="D72" s="1" t="n">
        <f aca="false">C72/10000*1000</f>
        <v>65.1</v>
      </c>
      <c r="F72" s="1" t="n">
        <v>66</v>
      </c>
      <c r="G72" s="1" t="s">
        <v>8920</v>
      </c>
      <c r="H72" s="1" t="n">
        <v>460.55</v>
      </c>
      <c r="I72" s="1" t="n">
        <v>255.063</v>
      </c>
      <c r="J72" s="1" t="n">
        <v>57</v>
      </c>
      <c r="K72" s="1" t="n">
        <v>673</v>
      </c>
      <c r="L72" s="1" t="n">
        <v>88.621</v>
      </c>
      <c r="M72" s="1" t="n">
        <v>159.582</v>
      </c>
      <c r="N72" s="1" t="n">
        <v>81.601</v>
      </c>
      <c r="O72" s="1" t="n">
        <v>126.292</v>
      </c>
      <c r="P72" s="1" t="n">
        <v>16.56</v>
      </c>
      <c r="Q72" s="1" t="n">
        <v>52.671</v>
      </c>
      <c r="R72" s="1" t="n">
        <v>117469.33</v>
      </c>
      <c r="S72" s="1" t="n">
        <v>2951082</v>
      </c>
      <c r="U72" s="1" t="n">
        <f aca="false">S72/$S$7</f>
        <v>0.928888641276071</v>
      </c>
      <c r="V72" s="1" t="n">
        <f aca="false">-(O72+Q72-$M$5)</f>
        <v>-0</v>
      </c>
      <c r="W72" s="1" t="n">
        <f aca="false">-(O72-$M$5)</f>
        <v>52.671</v>
      </c>
      <c r="X72" s="1" t="n">
        <f aca="false">AVERAGE(W72:W76)</f>
        <v>52.791</v>
      </c>
    </row>
    <row r="73" customFormat="false" ht="15" hidden="false" customHeight="false" outlineLevel="0" collapsed="false">
      <c r="A73" s="6" t="b">
        <f aca="false">IF(C73=C72,1 )</f>
        <v>0</v>
      </c>
      <c r="C73" s="1" t="n">
        <f aca="false">VALUE(RIGHT(G73,5))</f>
        <v>661</v>
      </c>
      <c r="D73" s="1" t="n">
        <f aca="false">C73/10000*1000</f>
        <v>66.1</v>
      </c>
      <c r="F73" s="1" t="n">
        <v>67</v>
      </c>
      <c r="G73" s="1" t="s">
        <v>8921</v>
      </c>
      <c r="H73" s="1" t="n">
        <v>447.772</v>
      </c>
      <c r="I73" s="1" t="n">
        <v>265.864</v>
      </c>
      <c r="J73" s="1" t="n">
        <v>82</v>
      </c>
      <c r="K73" s="1" t="n">
        <v>742</v>
      </c>
      <c r="L73" s="1" t="n">
        <v>88.378</v>
      </c>
      <c r="M73" s="1" t="n">
        <v>160.01</v>
      </c>
      <c r="N73" s="1" t="n">
        <v>81.8</v>
      </c>
      <c r="O73" s="1" t="n">
        <v>133.474</v>
      </c>
      <c r="P73" s="1" t="n">
        <v>15.163</v>
      </c>
      <c r="Q73" s="1" t="n">
        <v>45.689</v>
      </c>
      <c r="R73" s="1" t="n">
        <v>119046.544</v>
      </c>
      <c r="S73" s="1" t="n">
        <v>2990705</v>
      </c>
      <c r="U73" s="1" t="n">
        <f aca="false">S73/$S$7</f>
        <v>0.941360458268374</v>
      </c>
      <c r="V73" s="1" t="n">
        <f aca="false">-(O73+Q73-$M$5)</f>
        <v>-0.199999999999989</v>
      </c>
      <c r="W73" s="1" t="n">
        <f aca="false">-(O73-$M$5)</f>
        <v>45.489</v>
      </c>
      <c r="X73" s="1" t="n">
        <f aca="false">AVERAGE(W73:W77)</f>
        <v>51.3146</v>
      </c>
    </row>
    <row r="74" customFormat="false" ht="15" hidden="false" customHeight="false" outlineLevel="0" collapsed="false">
      <c r="A74" s="6" t="b">
        <f aca="false">IF(C74=C73,1 )</f>
        <v>0</v>
      </c>
      <c r="C74" s="1" t="n">
        <f aca="false">VALUE(RIGHT(G74,5))</f>
        <v>671</v>
      </c>
      <c r="D74" s="1" t="n">
        <f aca="false">C74/10000*1000</f>
        <v>67.1</v>
      </c>
      <c r="F74" s="1" t="n">
        <v>68</v>
      </c>
      <c r="G74" s="1" t="s">
        <v>8922</v>
      </c>
      <c r="H74" s="1" t="n">
        <v>482.363</v>
      </c>
      <c r="I74" s="1" t="n">
        <v>252.367</v>
      </c>
      <c r="J74" s="1" t="n">
        <v>69</v>
      </c>
      <c r="K74" s="1" t="n">
        <v>818</v>
      </c>
      <c r="L74" s="1" t="n">
        <v>88.291</v>
      </c>
      <c r="M74" s="1" t="n">
        <v>158.514</v>
      </c>
      <c r="N74" s="1" t="n">
        <v>81.601</v>
      </c>
      <c r="O74" s="1" t="n">
        <v>120.705</v>
      </c>
      <c r="P74" s="1" t="n">
        <v>15.762</v>
      </c>
      <c r="Q74" s="1" t="n">
        <v>58.258</v>
      </c>
      <c r="R74" s="1" t="n">
        <v>121732.62</v>
      </c>
      <c r="S74" s="1" t="n">
        <v>3058185</v>
      </c>
      <c r="U74" s="1" t="n">
        <f aca="false">S74/$S$7</f>
        <v>0.962600601888006</v>
      </c>
      <c r="V74" s="1" t="n">
        <f aca="false">-(O74+Q74-$M$5)</f>
        <v>-0</v>
      </c>
      <c r="W74" s="1" t="n">
        <f aca="false">-(O74-$M$5)</f>
        <v>58.258</v>
      </c>
      <c r="X74" s="1" t="n">
        <f aca="false">AVERAGE(W74:W78)</f>
        <v>52.0726</v>
      </c>
    </row>
    <row r="75" customFormat="false" ht="15" hidden="false" customHeight="false" outlineLevel="0" collapsed="false">
      <c r="A75" s="6" t="b">
        <f aca="false">IF(C75=C74,1 )</f>
        <v>0</v>
      </c>
      <c r="C75" s="1" t="n">
        <f aca="false">VALUE(RIGHT(G75,5))</f>
        <v>681</v>
      </c>
      <c r="D75" s="1" t="n">
        <f aca="false">C75/10000*1000</f>
        <v>68.1</v>
      </c>
      <c r="F75" s="1" t="n">
        <v>69</v>
      </c>
      <c r="G75" s="1" t="s">
        <v>8923</v>
      </c>
      <c r="H75" s="1" t="n">
        <v>472.372</v>
      </c>
      <c r="I75" s="1" t="n">
        <v>251.748</v>
      </c>
      <c r="J75" s="1" t="n">
        <v>70</v>
      </c>
      <c r="K75" s="1" t="n">
        <v>640</v>
      </c>
      <c r="L75" s="1" t="n">
        <v>88.552</v>
      </c>
      <c r="M75" s="1" t="n">
        <v>158.938</v>
      </c>
      <c r="N75" s="1" t="n">
        <v>81.8</v>
      </c>
      <c r="O75" s="1" t="n">
        <v>131.08</v>
      </c>
      <c r="P75" s="1" t="n">
        <v>16.56</v>
      </c>
      <c r="Q75" s="1" t="n">
        <v>47.883</v>
      </c>
      <c r="R75" s="1" t="n">
        <v>118918.53</v>
      </c>
      <c r="S75" s="1" t="n">
        <v>2987489</v>
      </c>
      <c r="U75" s="1" t="n">
        <f aca="false">S75/$S$7</f>
        <v>0.94034818349243</v>
      </c>
      <c r="V75" s="1" t="n">
        <f aca="false">-(O75+Q75-$M$5)</f>
        <v>-0</v>
      </c>
      <c r="W75" s="1" t="n">
        <f aca="false">-(O75-$M$5)</f>
        <v>47.883</v>
      </c>
      <c r="X75" s="1" t="n">
        <f aca="false">AVERAGE(W75:W79)</f>
        <v>49.9576</v>
      </c>
    </row>
    <row r="76" customFormat="false" ht="15" hidden="false" customHeight="false" outlineLevel="0" collapsed="false">
      <c r="A76" s="6" t="b">
        <f aca="false">IF(C76=C75,1 )</f>
        <v>0</v>
      </c>
      <c r="C76" s="1" t="n">
        <f aca="false">VALUE(RIGHT(G76,5))</f>
        <v>691</v>
      </c>
      <c r="D76" s="1" t="n">
        <f aca="false">C76/10000*1000</f>
        <v>69.1</v>
      </c>
      <c r="F76" s="1" t="n">
        <v>70</v>
      </c>
      <c r="G76" s="1" t="s">
        <v>8924</v>
      </c>
      <c r="H76" s="1" t="n">
        <v>503.062</v>
      </c>
      <c r="I76" s="1" t="n">
        <v>248.507</v>
      </c>
      <c r="J76" s="1" t="n">
        <v>72</v>
      </c>
      <c r="K76" s="1" t="n">
        <v>682</v>
      </c>
      <c r="L76" s="1" t="n">
        <v>88.302</v>
      </c>
      <c r="M76" s="1" t="n">
        <v>157.867</v>
      </c>
      <c r="N76" s="1" t="n">
        <v>81.601</v>
      </c>
      <c r="O76" s="1" t="n">
        <v>119.309</v>
      </c>
      <c r="P76" s="1" t="n">
        <v>15.363</v>
      </c>
      <c r="Q76" s="1" t="n">
        <v>59.654</v>
      </c>
      <c r="R76" s="1" t="n">
        <v>125014.664</v>
      </c>
      <c r="S76" s="1" t="n">
        <v>3140637</v>
      </c>
      <c r="U76" s="1" t="n">
        <f aca="false">S76/$S$7</f>
        <v>0.988553363027986</v>
      </c>
      <c r="V76" s="1" t="n">
        <f aca="false">-(O76+Q76-$M$5)</f>
        <v>-0</v>
      </c>
      <c r="W76" s="1" t="n">
        <f aca="false">-(O76-$M$5)</f>
        <v>59.654</v>
      </c>
      <c r="X76" s="1" t="n">
        <f aca="false">AVERAGE(W76:W80)</f>
        <v>49.5984</v>
      </c>
    </row>
    <row r="77" customFormat="false" ht="15" hidden="false" customHeight="false" outlineLevel="0" collapsed="false">
      <c r="A77" s="6" t="b">
        <f aca="false">IF(C77=C76,1 )</f>
        <v>0</v>
      </c>
      <c r="C77" s="1" t="n">
        <f aca="false">VALUE(RIGHT(G77,5))</f>
        <v>701</v>
      </c>
      <c r="D77" s="1" t="n">
        <f aca="false">C77/10000*1000</f>
        <v>70.1</v>
      </c>
      <c r="F77" s="1" t="n">
        <v>71</v>
      </c>
      <c r="G77" s="1" t="s">
        <v>8925</v>
      </c>
      <c r="H77" s="1" t="n">
        <v>460.55</v>
      </c>
      <c r="I77" s="1" t="n">
        <v>254.595</v>
      </c>
      <c r="J77" s="1" t="n">
        <v>65</v>
      </c>
      <c r="K77" s="1" t="n">
        <v>715</v>
      </c>
      <c r="L77" s="1" t="n">
        <v>88.419</v>
      </c>
      <c r="M77" s="1" t="n">
        <v>159.589</v>
      </c>
      <c r="N77" s="1" t="n">
        <v>81.8</v>
      </c>
      <c r="O77" s="1" t="n">
        <v>133.674</v>
      </c>
      <c r="P77" s="1" t="n">
        <v>14.564</v>
      </c>
      <c r="Q77" s="1" t="n">
        <v>45.289</v>
      </c>
      <c r="R77" s="1" t="n">
        <v>117253.465</v>
      </c>
      <c r="S77" s="1" t="n">
        <v>2945659</v>
      </c>
      <c r="U77" s="1" t="n">
        <f aca="false">S77/$S$7</f>
        <v>0.927181686639893</v>
      </c>
      <c r="V77" s="1" t="n">
        <f aca="false">-(O77+Q77-$M$5)</f>
        <v>-0</v>
      </c>
      <c r="W77" s="1" t="n">
        <f aca="false">-(O77-$M$5)</f>
        <v>45.289</v>
      </c>
      <c r="X77" s="1" t="n">
        <f aca="false">AVERAGE(W77:W81)</f>
        <v>48.3614</v>
      </c>
    </row>
    <row r="78" customFormat="false" ht="15" hidden="false" customHeight="false" outlineLevel="0" collapsed="false">
      <c r="A78" s="6" t="b">
        <f aca="false">IF(C78=C77,1 )</f>
        <v>0</v>
      </c>
      <c r="C78" s="1" t="n">
        <f aca="false">VALUE(RIGHT(G78,5))</f>
        <v>711</v>
      </c>
      <c r="D78" s="1" t="n">
        <f aca="false">C78/10000*1000</f>
        <v>71.1</v>
      </c>
      <c r="F78" s="1" t="n">
        <v>72</v>
      </c>
      <c r="G78" s="1" t="s">
        <v>8926</v>
      </c>
      <c r="H78" s="1" t="n">
        <v>498.644</v>
      </c>
      <c r="I78" s="1" t="n">
        <v>246.259</v>
      </c>
      <c r="J78" s="1" t="n">
        <v>52</v>
      </c>
      <c r="K78" s="1" t="n">
        <v>737</v>
      </c>
      <c r="L78" s="1" t="n">
        <v>88.444</v>
      </c>
      <c r="M78" s="1" t="n">
        <v>158.32</v>
      </c>
      <c r="N78" s="1" t="n">
        <v>82</v>
      </c>
      <c r="O78" s="1" t="n">
        <v>129.684</v>
      </c>
      <c r="P78" s="1" t="n">
        <v>15.163</v>
      </c>
      <c r="Q78" s="1" t="n">
        <v>49.28</v>
      </c>
      <c r="R78" s="1" t="n">
        <v>122795.547</v>
      </c>
      <c r="S78" s="1" t="n">
        <v>3084888</v>
      </c>
      <c r="U78" s="1" t="n">
        <f aca="false">S78/$S$7</f>
        <v>0.971005693101329</v>
      </c>
      <c r="V78" s="1" t="n">
        <f aca="false">-(O78+Q78-$M$5)</f>
        <v>-0.00100000000000477</v>
      </c>
      <c r="W78" s="1" t="n">
        <f aca="false">-(O78-$M$5)</f>
        <v>49.279</v>
      </c>
      <c r="X78" s="1" t="n">
        <f aca="false">AVERAGE(W78:W82)</f>
        <v>49.6782</v>
      </c>
    </row>
    <row r="79" customFormat="false" ht="15" hidden="false" customHeight="false" outlineLevel="0" collapsed="false">
      <c r="A79" s="6" t="b">
        <f aca="false">IF(C79=C78,1 )</f>
        <v>0</v>
      </c>
      <c r="C79" s="1" t="n">
        <f aca="false">VALUE(RIGHT(G79,5))</f>
        <v>721</v>
      </c>
      <c r="D79" s="1" t="n">
        <f aca="false">C79/10000*1000</f>
        <v>72.1</v>
      </c>
      <c r="F79" s="1" t="n">
        <v>73</v>
      </c>
      <c r="G79" s="1" t="s">
        <v>8927</v>
      </c>
      <c r="H79" s="1" t="n">
        <v>455.773</v>
      </c>
      <c r="I79" s="1" t="n">
        <v>262.453</v>
      </c>
      <c r="J79" s="1" t="n">
        <v>66</v>
      </c>
      <c r="K79" s="1" t="n">
        <v>738</v>
      </c>
      <c r="L79" s="1" t="n">
        <v>88.318</v>
      </c>
      <c r="M79" s="1" t="n">
        <v>159.503</v>
      </c>
      <c r="N79" s="1" t="n">
        <v>81.8</v>
      </c>
      <c r="O79" s="1" t="n">
        <v>131.28</v>
      </c>
      <c r="P79" s="1" t="n">
        <v>14.564</v>
      </c>
      <c r="Q79" s="1" t="n">
        <v>47.684</v>
      </c>
      <c r="R79" s="1" t="n">
        <v>119619.186</v>
      </c>
      <c r="S79" s="1" t="n">
        <v>3005091</v>
      </c>
      <c r="U79" s="1" t="n">
        <f aca="false">S79/$S$7</f>
        <v>0.945888625223206</v>
      </c>
      <c r="V79" s="1" t="n">
        <f aca="false">-(O79+Q79-$M$5)</f>
        <v>-0.00100000000000477</v>
      </c>
      <c r="W79" s="1" t="n">
        <f aca="false">-(O79-$M$5)</f>
        <v>47.683</v>
      </c>
      <c r="X79" s="1" t="n">
        <f aca="false">AVERAGE(W79:W83)</f>
        <v>50.995</v>
      </c>
    </row>
    <row r="80" customFormat="false" ht="15" hidden="false" customHeight="false" outlineLevel="0" collapsed="false">
      <c r="A80" s="6" t="b">
        <f aca="false">IF(C80=C79,1 )</f>
        <v>0</v>
      </c>
      <c r="C80" s="1" t="n">
        <f aca="false">VALUE(RIGHT(G80,5))</f>
        <v>731</v>
      </c>
      <c r="D80" s="1" t="n">
        <f aca="false">C80/10000*1000</f>
        <v>73.1</v>
      </c>
      <c r="F80" s="1" t="n">
        <v>74</v>
      </c>
      <c r="G80" s="1" t="s">
        <v>8928</v>
      </c>
      <c r="H80" s="1" t="n">
        <v>468.909</v>
      </c>
      <c r="I80" s="1" t="n">
        <v>260.479</v>
      </c>
      <c r="J80" s="1" t="n">
        <v>66</v>
      </c>
      <c r="K80" s="1" t="n">
        <v>677</v>
      </c>
      <c r="L80" s="1" t="n">
        <v>88.539</v>
      </c>
      <c r="M80" s="1" t="n">
        <v>158.972</v>
      </c>
      <c r="N80" s="1" t="n">
        <v>82</v>
      </c>
      <c r="O80" s="1" t="n">
        <v>132.876</v>
      </c>
      <c r="P80" s="1" t="n">
        <v>15.163</v>
      </c>
      <c r="Q80" s="1" t="n">
        <v>46.088</v>
      </c>
      <c r="R80" s="1" t="n">
        <v>122140.706</v>
      </c>
      <c r="S80" s="1" t="n">
        <v>3068437</v>
      </c>
      <c r="U80" s="1" t="n">
        <f aca="false">S80/$S$7</f>
        <v>0.965827542498386</v>
      </c>
      <c r="V80" s="1" t="n">
        <f aca="false">-(O80+Q80-$M$5)</f>
        <v>-0.00100000000000477</v>
      </c>
      <c r="W80" s="1" t="n">
        <f aca="false">-(O80-$M$5)</f>
        <v>46.087</v>
      </c>
      <c r="X80" s="1" t="n">
        <f aca="false">AVERAGE(W80:W84)</f>
        <v>51.3542</v>
      </c>
    </row>
    <row r="81" customFormat="false" ht="15" hidden="false" customHeight="false" outlineLevel="0" collapsed="false">
      <c r="A81" s="6" t="b">
        <f aca="false">IF(C81=C80,1 )</f>
        <v>0</v>
      </c>
      <c r="C81" s="1" t="n">
        <f aca="false">VALUE(RIGHT(G81,5))</f>
        <v>741</v>
      </c>
      <c r="D81" s="1" t="n">
        <f aca="false">C81/10000*1000</f>
        <v>74.1</v>
      </c>
      <c r="F81" s="1" t="n">
        <v>75</v>
      </c>
      <c r="G81" s="1" t="s">
        <v>8929</v>
      </c>
      <c r="H81" s="1" t="n">
        <v>516.118</v>
      </c>
      <c r="I81" s="1" t="n">
        <v>249.194</v>
      </c>
      <c r="J81" s="1" t="n">
        <v>61</v>
      </c>
      <c r="K81" s="1" t="n">
        <v>757</v>
      </c>
      <c r="L81" s="1" t="n">
        <v>88.42</v>
      </c>
      <c r="M81" s="1" t="n">
        <v>157.727</v>
      </c>
      <c r="N81" s="1" t="n">
        <v>82</v>
      </c>
      <c r="O81" s="1" t="n">
        <v>125.494</v>
      </c>
      <c r="P81" s="1" t="n">
        <v>14.963</v>
      </c>
      <c r="Q81" s="1" t="n">
        <v>53.47</v>
      </c>
      <c r="R81" s="1" t="n">
        <v>128613.56</v>
      </c>
      <c r="S81" s="1" t="n">
        <v>3231049</v>
      </c>
      <c r="U81" s="1" t="n">
        <f aca="false">S81/$S$7</f>
        <v>1.01701163014325</v>
      </c>
      <c r="V81" s="1" t="n">
        <f aca="false">-(O81+Q81-$M$5)</f>
        <v>-0.00100000000000477</v>
      </c>
      <c r="W81" s="1" t="n">
        <f aca="false">-(O81-$M$5)</f>
        <v>53.469</v>
      </c>
      <c r="X81" s="1" t="n">
        <f aca="false">AVERAGE(W81:W85)</f>
        <v>52.1522</v>
      </c>
    </row>
    <row r="82" customFormat="false" ht="15" hidden="false" customHeight="false" outlineLevel="0" collapsed="false">
      <c r="A82" s="6" t="b">
        <f aca="false">IF(C82=C81,1 )</f>
        <v>0</v>
      </c>
      <c r="C82" s="1" t="n">
        <f aca="false">VALUE(RIGHT(G82,5))</f>
        <v>751</v>
      </c>
      <c r="D82" s="1" t="n">
        <f aca="false">C82/10000*1000</f>
        <v>75.1</v>
      </c>
      <c r="F82" s="1" t="n">
        <v>76</v>
      </c>
      <c r="G82" s="1" t="s">
        <v>8930</v>
      </c>
      <c r="H82" s="1" t="n">
        <v>508.754</v>
      </c>
      <c r="I82" s="1" t="n">
        <v>249.952</v>
      </c>
      <c r="J82" s="1" t="n">
        <v>68</v>
      </c>
      <c r="K82" s="1" t="n">
        <v>725</v>
      </c>
      <c r="L82" s="1" t="n">
        <v>88.534</v>
      </c>
      <c r="M82" s="1" t="n">
        <v>157.81</v>
      </c>
      <c r="N82" s="1" t="n">
        <v>81.8</v>
      </c>
      <c r="O82" s="1" t="n">
        <v>127.09</v>
      </c>
      <c r="P82" s="1" t="n">
        <v>15.762</v>
      </c>
      <c r="Q82" s="1" t="n">
        <v>51.873</v>
      </c>
      <c r="R82" s="1" t="n">
        <v>127163.963</v>
      </c>
      <c r="S82" s="1" t="n">
        <v>3194632</v>
      </c>
      <c r="U82" s="1" t="n">
        <f aca="false">S82/$S$7</f>
        <v>1.00554894030632</v>
      </c>
      <c r="V82" s="1" t="n">
        <f aca="false">-(O82+Q82-$M$5)</f>
        <v>-0</v>
      </c>
      <c r="W82" s="1" t="n">
        <f aca="false">-(O82-$M$5)</f>
        <v>51.873</v>
      </c>
      <c r="X82" s="1" t="n">
        <f aca="false">AVERAGE(W82:W86)</f>
        <v>50.9152</v>
      </c>
    </row>
    <row r="83" customFormat="false" ht="15" hidden="false" customHeight="false" outlineLevel="0" collapsed="false">
      <c r="A83" s="6" t="b">
        <f aca="false">IF(C83=C82,1 )</f>
        <v>0</v>
      </c>
      <c r="C83" s="1" t="n">
        <f aca="false">VALUE(RIGHT(G83,5))</f>
        <v>761</v>
      </c>
      <c r="D83" s="1" t="n">
        <f aca="false">C83/10000*1000</f>
        <v>76.1</v>
      </c>
      <c r="F83" s="1" t="n">
        <v>77</v>
      </c>
      <c r="G83" s="1" t="s">
        <v>8931</v>
      </c>
      <c r="H83" s="1" t="n">
        <v>505.013</v>
      </c>
      <c r="I83" s="1" t="n">
        <v>254.075</v>
      </c>
      <c r="J83" s="1" t="n">
        <v>62</v>
      </c>
      <c r="K83" s="1" t="n">
        <v>736</v>
      </c>
      <c r="L83" s="1" t="n">
        <v>88.383</v>
      </c>
      <c r="M83" s="1" t="n">
        <v>157.819</v>
      </c>
      <c r="N83" s="1" t="n">
        <v>81.8</v>
      </c>
      <c r="O83" s="1" t="n">
        <v>123.1</v>
      </c>
      <c r="P83" s="1" t="n">
        <v>14.764</v>
      </c>
      <c r="Q83" s="1" t="n">
        <v>55.864</v>
      </c>
      <c r="R83" s="1" t="n">
        <v>128311.158</v>
      </c>
      <c r="S83" s="1" t="n">
        <v>3223452</v>
      </c>
      <c r="U83" s="1" t="n">
        <f aca="false">S83/$S$7</f>
        <v>1.01462038279473</v>
      </c>
      <c r="V83" s="1" t="n">
        <f aca="false">-(O83+Q83-$M$5)</f>
        <v>-0.00100000000000477</v>
      </c>
      <c r="W83" s="1" t="n">
        <f aca="false">-(O83-$M$5)</f>
        <v>55.863</v>
      </c>
      <c r="X83" s="1" t="n">
        <f aca="false">AVERAGE(W83:W87)</f>
        <v>51.0748</v>
      </c>
    </row>
    <row r="84" customFormat="false" ht="15" hidden="false" customHeight="false" outlineLevel="0" collapsed="false">
      <c r="A84" s="6" t="b">
        <f aca="false">IF(C84=C83,1 )</f>
        <v>0</v>
      </c>
      <c r="C84" s="1" t="n">
        <f aca="false">VALUE(RIGHT(G84,5))</f>
        <v>771</v>
      </c>
      <c r="D84" s="1" t="n">
        <f aca="false">C84/10000*1000</f>
        <v>77.1</v>
      </c>
      <c r="F84" s="1" t="n">
        <v>78</v>
      </c>
      <c r="G84" s="1" t="s">
        <v>8932</v>
      </c>
      <c r="H84" s="1" t="n">
        <v>477.746</v>
      </c>
      <c r="I84" s="1" t="n">
        <v>260.374</v>
      </c>
      <c r="J84" s="1" t="n">
        <v>99</v>
      </c>
      <c r="K84" s="1" t="n">
        <v>644</v>
      </c>
      <c r="L84" s="1" t="n">
        <v>88.604</v>
      </c>
      <c r="M84" s="1" t="n">
        <v>158.33</v>
      </c>
      <c r="N84" s="1" t="n">
        <v>82.199</v>
      </c>
      <c r="O84" s="1" t="n">
        <v>129.484</v>
      </c>
      <c r="P84" s="1" t="n">
        <v>13.966</v>
      </c>
      <c r="Q84" s="1" t="n">
        <v>49.28</v>
      </c>
      <c r="R84" s="1" t="n">
        <v>124392.584</v>
      </c>
      <c r="S84" s="1" t="n">
        <v>3125009</v>
      </c>
      <c r="U84" s="1" t="n">
        <f aca="false">S84/$S$7</f>
        <v>0.983634261598116</v>
      </c>
      <c r="V84" s="1" t="n">
        <f aca="false">-(O84+Q84-$M$5)</f>
        <v>0.198999999999984</v>
      </c>
      <c r="W84" s="1" t="n">
        <f aca="false">-(O84-$M$5)</f>
        <v>49.479</v>
      </c>
      <c r="X84" s="1" t="n">
        <f aca="false">AVERAGE(W84:W88)</f>
        <v>49.9576</v>
      </c>
    </row>
    <row r="85" customFormat="false" ht="15" hidden="false" customHeight="false" outlineLevel="0" collapsed="false">
      <c r="A85" s="6" t="b">
        <f aca="false">IF(C85=C84,1 )</f>
        <v>0</v>
      </c>
      <c r="C85" s="1" t="n">
        <f aca="false">VALUE(RIGHT(G85,5))</f>
        <v>781</v>
      </c>
      <c r="D85" s="1" t="n">
        <f aca="false">C85/10000*1000</f>
        <v>78.1</v>
      </c>
      <c r="F85" s="1" t="n">
        <v>79</v>
      </c>
      <c r="G85" s="1" t="s">
        <v>8933</v>
      </c>
      <c r="H85" s="1" t="n">
        <v>482.682</v>
      </c>
      <c r="I85" s="1" t="n">
        <v>259.782</v>
      </c>
      <c r="J85" s="1" t="n">
        <v>76</v>
      </c>
      <c r="K85" s="1" t="n">
        <v>746</v>
      </c>
      <c r="L85" s="1" t="n">
        <v>88.59</v>
      </c>
      <c r="M85" s="1" t="n">
        <v>158.562</v>
      </c>
      <c r="N85" s="1" t="n">
        <v>82.199</v>
      </c>
      <c r="O85" s="1" t="n">
        <v>128.886</v>
      </c>
      <c r="P85" s="1" t="n">
        <v>14.963</v>
      </c>
      <c r="Q85" s="1" t="n">
        <v>50.078</v>
      </c>
      <c r="R85" s="1" t="n">
        <v>125391.782</v>
      </c>
      <c r="S85" s="1" t="n">
        <v>3150111</v>
      </c>
      <c r="U85" s="1" t="n">
        <f aca="false">S85/$S$7</f>
        <v>0.991535418757867</v>
      </c>
      <c r="V85" s="1" t="n">
        <f aca="false">-(O85+Q85-$M$5)</f>
        <v>-0.00100000000000477</v>
      </c>
      <c r="W85" s="1" t="n">
        <f aca="false">-(O85-$M$5)</f>
        <v>50.077</v>
      </c>
      <c r="X85" s="1" t="n">
        <f aca="false">AVERAGE(W85:W89)</f>
        <v>49.8778</v>
      </c>
    </row>
    <row r="86" customFormat="false" ht="15" hidden="false" customHeight="false" outlineLevel="0" collapsed="false">
      <c r="A86" s="6" t="b">
        <f aca="false">IF(C86=C85,1 )</f>
        <v>0</v>
      </c>
      <c r="C86" s="1" t="n">
        <f aca="false">VALUE(RIGHT(G86,5))</f>
        <v>791</v>
      </c>
      <c r="D86" s="1" t="n">
        <f aca="false">C86/10000*1000</f>
        <v>79.1</v>
      </c>
      <c r="F86" s="1" t="n">
        <v>80</v>
      </c>
      <c r="G86" s="1" t="s">
        <v>8934</v>
      </c>
      <c r="H86" s="1" t="n">
        <v>487.777</v>
      </c>
      <c r="I86" s="1" t="n">
        <v>257.675</v>
      </c>
      <c r="J86" s="1" t="n">
        <v>61</v>
      </c>
      <c r="K86" s="1" t="n">
        <v>703</v>
      </c>
      <c r="L86" s="1" t="n">
        <v>88.401</v>
      </c>
      <c r="M86" s="1" t="n">
        <v>158.228</v>
      </c>
      <c r="N86" s="1" t="n">
        <v>81.8</v>
      </c>
      <c r="O86" s="1" t="n">
        <v>131.679</v>
      </c>
      <c r="P86" s="1" t="n">
        <v>13.766</v>
      </c>
      <c r="Q86" s="1" t="n">
        <v>47.085</v>
      </c>
      <c r="R86" s="1" t="n">
        <v>125687.775</v>
      </c>
      <c r="S86" s="1" t="n">
        <v>3157547</v>
      </c>
      <c r="U86" s="1" t="n">
        <f aca="false">S86/$S$7</f>
        <v>0.993875989415182</v>
      </c>
      <c r="V86" s="1" t="n">
        <f aca="false">-(O86+Q86-$M$5)</f>
        <v>0.198999999999984</v>
      </c>
      <c r="W86" s="1" t="n">
        <f aca="false">-(O86-$M$5)</f>
        <v>47.284</v>
      </c>
      <c r="X86" s="1" t="n">
        <f aca="false">AVERAGE(W86:W90)</f>
        <v>49.8778</v>
      </c>
    </row>
    <row r="87" customFormat="false" ht="15" hidden="false" customHeight="false" outlineLevel="0" collapsed="false">
      <c r="A87" s="6" t="b">
        <f aca="false">IF(C87=C86,1 )</f>
        <v>0</v>
      </c>
      <c r="C87" s="1" t="n">
        <f aca="false">VALUE(RIGHT(G87,5))</f>
        <v>801</v>
      </c>
      <c r="D87" s="1" t="n">
        <f aca="false">C87/10000*1000</f>
        <v>80.1</v>
      </c>
      <c r="F87" s="1" t="n">
        <v>81</v>
      </c>
      <c r="G87" s="1" t="s">
        <v>8935</v>
      </c>
      <c r="H87" s="1" t="n">
        <v>515.919</v>
      </c>
      <c r="I87" s="1" t="n">
        <v>249.35</v>
      </c>
      <c r="J87" s="1" t="n">
        <v>63</v>
      </c>
      <c r="K87" s="1" t="n">
        <v>686</v>
      </c>
      <c r="L87" s="1" t="n">
        <v>88.412</v>
      </c>
      <c r="M87" s="1" t="n">
        <v>157.259</v>
      </c>
      <c r="N87" s="1" t="n">
        <v>82.399</v>
      </c>
      <c r="O87" s="1" t="n">
        <v>126.292</v>
      </c>
      <c r="P87" s="1" t="n">
        <v>13.567</v>
      </c>
      <c r="Q87" s="1" t="n">
        <v>52.472</v>
      </c>
      <c r="R87" s="1" t="n">
        <v>128644.29</v>
      </c>
      <c r="S87" s="1" t="n">
        <v>3231821</v>
      </c>
      <c r="U87" s="1" t="n">
        <f aca="false">S87/$S$7</f>
        <v>1.01725462645141</v>
      </c>
      <c r="V87" s="1" t="n">
        <f aca="false">-(O87+Q87-$M$5)</f>
        <v>0.198999999999984</v>
      </c>
      <c r="W87" s="1" t="n">
        <f aca="false">-(O87-$M$5)</f>
        <v>52.671</v>
      </c>
      <c r="X87" s="1" t="n">
        <f aca="false">AVERAGE(W87:W91)</f>
        <v>50.9154</v>
      </c>
    </row>
    <row r="88" customFormat="false" ht="15" hidden="false" customHeight="false" outlineLevel="0" collapsed="false">
      <c r="A88" s="6" t="b">
        <f aca="false">IF(C88=C87,1 )</f>
        <v>0</v>
      </c>
      <c r="C88" s="1" t="n">
        <f aca="false">VALUE(RIGHT(G88,5))</f>
        <v>811</v>
      </c>
      <c r="D88" s="1" t="n">
        <f aca="false">C88/10000*1000</f>
        <v>81.1</v>
      </c>
      <c r="F88" s="1" t="n">
        <v>82</v>
      </c>
      <c r="G88" s="1" t="s">
        <v>8936</v>
      </c>
      <c r="H88" s="1" t="n">
        <v>514.685</v>
      </c>
      <c r="I88" s="1" t="n">
        <v>248.796</v>
      </c>
      <c r="J88" s="1" t="n">
        <v>48</v>
      </c>
      <c r="K88" s="1" t="n">
        <v>627</v>
      </c>
      <c r="L88" s="1" t="n">
        <v>88.44</v>
      </c>
      <c r="M88" s="1" t="n">
        <v>157.502</v>
      </c>
      <c r="N88" s="1" t="n">
        <v>82</v>
      </c>
      <c r="O88" s="1" t="n">
        <v>128.686</v>
      </c>
      <c r="P88" s="1" t="n">
        <v>13.567</v>
      </c>
      <c r="Q88" s="1" t="n">
        <v>50.277</v>
      </c>
      <c r="R88" s="1" t="n">
        <v>128051.387</v>
      </c>
      <c r="S88" s="1" t="n">
        <v>3216926</v>
      </c>
      <c r="U88" s="1" t="n">
        <f aca="false">S88/$S$7</f>
        <v>1.01256624560946</v>
      </c>
      <c r="V88" s="1" t="n">
        <f aca="false">-(O88+Q88-$M$5)</f>
        <v>-0</v>
      </c>
      <c r="W88" s="1" t="n">
        <f aca="false">-(O88-$M$5)</f>
        <v>50.277</v>
      </c>
      <c r="X88" s="1" t="n">
        <f aca="false">AVERAGE(W88:W92)</f>
        <v>50.3966</v>
      </c>
    </row>
    <row r="89" customFormat="false" ht="15" hidden="false" customHeight="false" outlineLevel="0" collapsed="false">
      <c r="A89" s="6" t="b">
        <f aca="false">IF(C89=C88,1 )</f>
        <v>0</v>
      </c>
      <c r="C89" s="1" t="n">
        <f aca="false">VALUE(RIGHT(G89,5))</f>
        <v>821</v>
      </c>
      <c r="D89" s="1" t="n">
        <f aca="false">C89/10000*1000</f>
        <v>82.1</v>
      </c>
      <c r="F89" s="1" t="n">
        <v>83</v>
      </c>
      <c r="G89" s="1" t="s">
        <v>8937</v>
      </c>
      <c r="H89" s="1" t="n">
        <v>484.911</v>
      </c>
      <c r="I89" s="1" t="n">
        <v>259.423</v>
      </c>
      <c r="J89" s="1" t="n">
        <v>73</v>
      </c>
      <c r="K89" s="1" t="n">
        <v>732</v>
      </c>
      <c r="L89" s="1" t="n">
        <v>88.471</v>
      </c>
      <c r="M89" s="1" t="n">
        <v>158.258</v>
      </c>
      <c r="N89" s="1" t="n">
        <v>82.199</v>
      </c>
      <c r="O89" s="1" t="n">
        <v>129.883</v>
      </c>
      <c r="P89" s="1" t="n">
        <v>13.367</v>
      </c>
      <c r="Q89" s="1" t="n">
        <v>49.08</v>
      </c>
      <c r="R89" s="1" t="n">
        <v>125796.882</v>
      </c>
      <c r="S89" s="1" t="n">
        <v>3160288</v>
      </c>
      <c r="U89" s="1" t="n">
        <f aca="false">S89/$S$7</f>
        <v>0.994738752213958</v>
      </c>
      <c r="V89" s="1" t="n">
        <f aca="false">-(O89+Q89-$M$5)</f>
        <v>-0</v>
      </c>
      <c r="W89" s="1" t="n">
        <f aca="false">-(O89-$M$5)</f>
        <v>49.08</v>
      </c>
      <c r="X89" s="1" t="n">
        <f aca="false">AVERAGE(W89:W93)</f>
        <v>50.676</v>
      </c>
    </row>
    <row r="90" customFormat="false" ht="15" hidden="false" customHeight="false" outlineLevel="0" collapsed="false">
      <c r="A90" s="6" t="b">
        <f aca="false">IF(C90=C89,1 )</f>
        <v>0</v>
      </c>
      <c r="C90" s="1" t="n">
        <f aca="false">VALUE(RIGHT(G90,5))</f>
        <v>831</v>
      </c>
      <c r="D90" s="1" t="n">
        <f aca="false">C90/10000*1000</f>
        <v>83.1</v>
      </c>
      <c r="F90" s="1" t="n">
        <v>84</v>
      </c>
      <c r="G90" s="1" t="s">
        <v>8938</v>
      </c>
      <c r="H90" s="1" t="n">
        <v>487.418</v>
      </c>
      <c r="I90" s="1" t="n">
        <v>256.525</v>
      </c>
      <c r="J90" s="1" t="n">
        <v>78</v>
      </c>
      <c r="K90" s="1" t="n">
        <v>702</v>
      </c>
      <c r="L90" s="1" t="n">
        <v>88.393</v>
      </c>
      <c r="M90" s="1" t="n">
        <v>157.866</v>
      </c>
      <c r="N90" s="1" t="n">
        <v>82.199</v>
      </c>
      <c r="O90" s="1" t="n">
        <v>128.886</v>
      </c>
      <c r="P90" s="1" t="n">
        <v>13.367</v>
      </c>
      <c r="Q90" s="1" t="n">
        <v>49.878</v>
      </c>
      <c r="R90" s="1" t="n">
        <v>125034.885</v>
      </c>
      <c r="S90" s="1" t="n">
        <v>3141145</v>
      </c>
      <c r="U90" s="1" t="n">
        <f aca="false">S90/$S$7</f>
        <v>0.988713262153042</v>
      </c>
      <c r="V90" s="1" t="n">
        <f aca="false">-(O90+Q90-$M$5)</f>
        <v>0.198999999999984</v>
      </c>
      <c r="W90" s="1" t="n">
        <f aca="false">-(O90-$M$5)</f>
        <v>50.077</v>
      </c>
      <c r="X90" s="1" t="n">
        <f aca="false">AVERAGE(W90:W94)</f>
        <v>51.2346</v>
      </c>
    </row>
    <row r="91" customFormat="false" ht="15" hidden="false" customHeight="false" outlineLevel="0" collapsed="false">
      <c r="A91" s="6" t="b">
        <f aca="false">IF(C91=C90,1 )</f>
        <v>0</v>
      </c>
      <c r="C91" s="1" t="n">
        <f aca="false">VALUE(RIGHT(G91,5))</f>
        <v>841</v>
      </c>
      <c r="D91" s="1" t="n">
        <f aca="false">C91/10000*1000</f>
        <v>84.1</v>
      </c>
      <c r="F91" s="1" t="n">
        <v>85</v>
      </c>
      <c r="G91" s="1" t="s">
        <v>8939</v>
      </c>
      <c r="H91" s="1" t="n">
        <v>519.701</v>
      </c>
      <c r="I91" s="1" t="n">
        <v>247.062</v>
      </c>
      <c r="J91" s="1" t="n">
        <v>53</v>
      </c>
      <c r="K91" s="1" t="n">
        <v>1159</v>
      </c>
      <c r="L91" s="1" t="n">
        <v>88.558</v>
      </c>
      <c r="M91" s="1" t="n">
        <v>157.138</v>
      </c>
      <c r="N91" s="1" t="n">
        <v>82.199</v>
      </c>
      <c r="O91" s="1" t="n">
        <v>126.491</v>
      </c>
      <c r="P91" s="1" t="n">
        <v>13.567</v>
      </c>
      <c r="Q91" s="1" t="n">
        <v>52.272</v>
      </c>
      <c r="R91" s="1" t="n">
        <v>128398.531</v>
      </c>
      <c r="S91" s="1" t="n">
        <v>3225647</v>
      </c>
      <c r="U91" s="1" t="n">
        <f aca="false">S91/$S$7</f>
        <v>1.01531128551027</v>
      </c>
      <c r="V91" s="1" t="n">
        <f aca="false">-(O91+Q91-$M$5)</f>
        <v>0.199999999999989</v>
      </c>
      <c r="W91" s="1" t="n">
        <f aca="false">-(O91-$M$5)</f>
        <v>52.472</v>
      </c>
      <c r="X91" s="1" t="n">
        <f aca="false">AVERAGE(W91:W95)</f>
        <v>51.7136</v>
      </c>
    </row>
    <row r="92" customFormat="false" ht="15" hidden="false" customHeight="false" outlineLevel="0" collapsed="false">
      <c r="A92" s="6" t="b">
        <f aca="false">IF(C92=C91,1 )</f>
        <v>0</v>
      </c>
      <c r="C92" s="1" t="n">
        <f aca="false">VALUE(RIGHT(G92,5))</f>
        <v>851</v>
      </c>
      <c r="D92" s="1" t="n">
        <f aca="false">C92/10000*1000</f>
        <v>85.1</v>
      </c>
      <c r="F92" s="1" t="n">
        <v>86</v>
      </c>
      <c r="G92" s="1" t="s">
        <v>8940</v>
      </c>
      <c r="H92" s="1" t="n">
        <v>499.957</v>
      </c>
      <c r="I92" s="1" t="n">
        <v>253.514</v>
      </c>
      <c r="J92" s="1" t="n">
        <v>54</v>
      </c>
      <c r="K92" s="1" t="n">
        <v>625</v>
      </c>
      <c r="L92" s="1" t="n">
        <v>88.391</v>
      </c>
      <c r="M92" s="1" t="n">
        <v>157.65</v>
      </c>
      <c r="N92" s="1" t="n">
        <v>82</v>
      </c>
      <c r="O92" s="1" t="n">
        <v>128.886</v>
      </c>
      <c r="P92" s="1" t="n">
        <v>13.567</v>
      </c>
      <c r="Q92" s="1" t="n">
        <v>50.078</v>
      </c>
      <c r="R92" s="1" t="n">
        <v>126746.164</v>
      </c>
      <c r="S92" s="1" t="n">
        <v>3184136</v>
      </c>
      <c r="U92" s="1" t="n">
        <f aca="false">S92/$S$7</f>
        <v>1.00224519775398</v>
      </c>
      <c r="V92" s="1" t="n">
        <f aca="false">-(O92+Q92-$M$5)</f>
        <v>-0.00100000000000477</v>
      </c>
      <c r="W92" s="1" t="n">
        <f aca="false">-(O92-$M$5)</f>
        <v>50.077</v>
      </c>
      <c r="X92" s="1" t="n">
        <f aca="false">AVERAGE(W92:W96)</f>
        <v>52.5116</v>
      </c>
    </row>
    <row r="93" customFormat="false" ht="15" hidden="false" customHeight="false" outlineLevel="0" collapsed="false">
      <c r="A93" s="6" t="b">
        <f aca="false">IF(C93=C92,1 )</f>
        <v>0</v>
      </c>
      <c r="C93" s="1" t="n">
        <f aca="false">VALUE(RIGHT(G93,5))</f>
        <v>861</v>
      </c>
      <c r="D93" s="1" t="n">
        <f aca="false">C93/10000*1000</f>
        <v>86.1</v>
      </c>
      <c r="F93" s="1" t="n">
        <v>87</v>
      </c>
      <c r="G93" s="1" t="s">
        <v>8941</v>
      </c>
      <c r="H93" s="1" t="n">
        <v>524.398</v>
      </c>
      <c r="I93" s="1" t="n">
        <v>244.738</v>
      </c>
      <c r="J93" s="1" t="n">
        <v>49</v>
      </c>
      <c r="K93" s="1" t="n">
        <v>667</v>
      </c>
      <c r="L93" s="1" t="n">
        <v>88.42</v>
      </c>
      <c r="M93" s="1" t="n">
        <v>156.715</v>
      </c>
      <c r="N93" s="1" t="n">
        <v>82.199</v>
      </c>
      <c r="O93" s="1" t="n">
        <v>127.289</v>
      </c>
      <c r="P93" s="1" t="n">
        <v>12.769</v>
      </c>
      <c r="Q93" s="1" t="n">
        <v>51.674</v>
      </c>
      <c r="R93" s="1" t="n">
        <v>128340.136</v>
      </c>
      <c r="S93" s="1" t="n">
        <v>3224180</v>
      </c>
      <c r="U93" s="1" t="n">
        <f aca="false">S93/$S$7</f>
        <v>1.01484952957237</v>
      </c>
      <c r="V93" s="1" t="n">
        <f aca="false">-(O93+Q93-$M$5)</f>
        <v>-0</v>
      </c>
      <c r="W93" s="1" t="n">
        <f aca="false">-(O93-$M$5)</f>
        <v>51.674</v>
      </c>
      <c r="X93" s="1" t="n">
        <f aca="false">AVERAGE(W93:W97)</f>
        <v>53.4294</v>
      </c>
    </row>
    <row r="94" customFormat="false" ht="15" hidden="false" customHeight="false" outlineLevel="0" collapsed="false">
      <c r="A94" s="6" t="b">
        <f aca="false">IF(C94=C93,1 )</f>
        <v>0</v>
      </c>
      <c r="C94" s="1" t="n">
        <f aca="false">VALUE(RIGHT(G94,5))</f>
        <v>871</v>
      </c>
      <c r="D94" s="1" t="n">
        <f aca="false">C94/10000*1000</f>
        <v>87.1</v>
      </c>
      <c r="F94" s="1" t="n">
        <v>88</v>
      </c>
      <c r="G94" s="1" t="s">
        <v>8942</v>
      </c>
      <c r="H94" s="1" t="n">
        <v>526.189</v>
      </c>
      <c r="I94" s="1" t="n">
        <v>249.343</v>
      </c>
      <c r="J94" s="1" t="n">
        <v>78</v>
      </c>
      <c r="K94" s="1" t="n">
        <v>676</v>
      </c>
      <c r="L94" s="1" t="n">
        <v>88.435</v>
      </c>
      <c r="M94" s="1" t="n">
        <v>156.89</v>
      </c>
      <c r="N94" s="1" t="n">
        <v>81.8</v>
      </c>
      <c r="O94" s="1" t="n">
        <v>127.09</v>
      </c>
      <c r="P94" s="1" t="n">
        <v>13.367</v>
      </c>
      <c r="Q94" s="1" t="n">
        <v>51.873</v>
      </c>
      <c r="R94" s="1" t="n">
        <v>131201.316</v>
      </c>
      <c r="S94" s="1" t="n">
        <v>3296059</v>
      </c>
      <c r="U94" s="1" t="n">
        <f aca="false">S94/$S$7</f>
        <v>1.03747431148161</v>
      </c>
      <c r="V94" s="1" t="n">
        <f aca="false">-(O94+Q94-$M$5)</f>
        <v>-0</v>
      </c>
      <c r="W94" s="1" t="n">
        <f aca="false">-(O94-$M$5)</f>
        <v>51.873</v>
      </c>
      <c r="X94" s="1" t="n">
        <f aca="false">AVERAGE(W94:W98)</f>
        <v>54.0278</v>
      </c>
    </row>
    <row r="95" customFormat="false" ht="15" hidden="false" customHeight="false" outlineLevel="0" collapsed="false">
      <c r="A95" s="6" t="b">
        <f aca="false">IF(C95=C94,1 )</f>
        <v>0</v>
      </c>
      <c r="C95" s="1" t="n">
        <f aca="false">VALUE(RIGHT(G95,5))</f>
        <v>881</v>
      </c>
      <c r="D95" s="1" t="n">
        <f aca="false">C95/10000*1000</f>
        <v>88.1</v>
      </c>
      <c r="F95" s="1" t="n">
        <v>89</v>
      </c>
      <c r="G95" s="1" t="s">
        <v>8943</v>
      </c>
      <c r="H95" s="1" t="n">
        <v>515.521</v>
      </c>
      <c r="I95" s="1" t="n">
        <v>249.254</v>
      </c>
      <c r="J95" s="1" t="n">
        <v>80</v>
      </c>
      <c r="K95" s="1" t="n">
        <v>656</v>
      </c>
      <c r="L95" s="1" t="n">
        <v>88.438</v>
      </c>
      <c r="M95" s="1" t="n">
        <v>157.213</v>
      </c>
      <c r="N95" s="1" t="n">
        <v>82.399</v>
      </c>
      <c r="O95" s="1" t="n">
        <v>126.491</v>
      </c>
      <c r="P95" s="1" t="n">
        <v>12.769</v>
      </c>
      <c r="Q95" s="1" t="n">
        <v>52.472</v>
      </c>
      <c r="R95" s="1" t="n">
        <v>128495.935</v>
      </c>
      <c r="S95" s="1" t="n">
        <v>3228094</v>
      </c>
      <c r="U95" s="1" t="n">
        <f aca="false">S95/$S$7</f>
        <v>1.01608150826424</v>
      </c>
      <c r="V95" s="1" t="n">
        <f aca="false">-(O95+Q95-$M$5)</f>
        <v>-0</v>
      </c>
      <c r="W95" s="1" t="n">
        <f aca="false">-(O95-$M$5)</f>
        <v>52.472</v>
      </c>
      <c r="X95" s="1" t="n">
        <f aca="false">AVERAGE(W95:W99)</f>
        <v>53.8284</v>
      </c>
    </row>
    <row r="96" customFormat="false" ht="15" hidden="false" customHeight="false" outlineLevel="0" collapsed="false">
      <c r="A96" s="6" t="b">
        <f aca="false">IF(C96=C95,1 )</f>
        <v>0</v>
      </c>
      <c r="C96" s="1" t="n">
        <f aca="false">VALUE(RIGHT(G96,5))</f>
        <v>891</v>
      </c>
      <c r="D96" s="1" t="n">
        <f aca="false">C96/10000*1000</f>
        <v>89.1</v>
      </c>
      <c r="F96" s="1" t="n">
        <v>90</v>
      </c>
      <c r="G96" s="1" t="s">
        <v>8944</v>
      </c>
      <c r="H96" s="1" t="n">
        <v>530.807</v>
      </c>
      <c r="I96" s="1" t="n">
        <v>247.224</v>
      </c>
      <c r="J96" s="1" t="n">
        <v>53</v>
      </c>
      <c r="K96" s="1" t="n">
        <v>679</v>
      </c>
      <c r="L96" s="1" t="n">
        <v>88.443</v>
      </c>
      <c r="M96" s="1" t="n">
        <v>156.654</v>
      </c>
      <c r="N96" s="1" t="n">
        <v>82.199</v>
      </c>
      <c r="O96" s="1" t="n">
        <v>122.501</v>
      </c>
      <c r="P96" s="1" t="n">
        <v>12.769</v>
      </c>
      <c r="Q96" s="1" t="n">
        <v>56.462</v>
      </c>
      <c r="R96" s="1" t="n">
        <v>131228.185</v>
      </c>
      <c r="S96" s="1" t="n">
        <v>3296734</v>
      </c>
      <c r="U96" s="1" t="n">
        <f aca="false">S96/$S$7</f>
        <v>1.03768677587021</v>
      </c>
      <c r="V96" s="1" t="n">
        <f aca="false">-(O96+Q96-$M$5)</f>
        <v>-0</v>
      </c>
      <c r="W96" s="1" t="n">
        <f aca="false">-(O96-$M$5)</f>
        <v>56.462</v>
      </c>
      <c r="X96" s="1" t="n">
        <f aca="false">AVERAGE(W96:W100)</f>
        <v>53.8682</v>
      </c>
    </row>
    <row r="97" customFormat="false" ht="15" hidden="false" customHeight="false" outlineLevel="0" collapsed="false">
      <c r="A97" s="6" t="b">
        <f aca="false">IF(C97=C96,1 )</f>
        <v>0</v>
      </c>
      <c r="C97" s="1" t="n">
        <f aca="false">VALUE(RIGHT(G97,5))</f>
        <v>901</v>
      </c>
      <c r="D97" s="1" t="n">
        <f aca="false">C97/10000*1000</f>
        <v>90.1</v>
      </c>
      <c r="F97" s="1" t="n">
        <v>91</v>
      </c>
      <c r="G97" s="1" t="s">
        <v>8945</v>
      </c>
      <c r="H97" s="1" t="n">
        <v>536.499</v>
      </c>
      <c r="I97" s="1" t="n">
        <v>243.558</v>
      </c>
      <c r="J97" s="1" t="n">
        <v>55</v>
      </c>
      <c r="K97" s="1" t="n">
        <v>706</v>
      </c>
      <c r="L97" s="1" t="n">
        <v>88.4</v>
      </c>
      <c r="M97" s="1" t="n">
        <v>156.443</v>
      </c>
      <c r="N97" s="1" t="n">
        <v>82</v>
      </c>
      <c r="O97" s="1" t="n">
        <v>124.297</v>
      </c>
      <c r="P97" s="1" t="n">
        <v>12.968</v>
      </c>
      <c r="Q97" s="1" t="n">
        <v>54.667</v>
      </c>
      <c r="R97" s="1" t="n">
        <v>130668.52</v>
      </c>
      <c r="S97" s="1" t="n">
        <v>3282674</v>
      </c>
      <c r="U97" s="1" t="n">
        <f aca="false">S97/$S$7</f>
        <v>1.03326122134603</v>
      </c>
      <c r="V97" s="1" t="n">
        <f aca="false">-(O97+Q97-$M$5)</f>
        <v>-0.00100000000000477</v>
      </c>
      <c r="W97" s="1" t="n">
        <f aca="false">-(O97-$M$5)</f>
        <v>54.666</v>
      </c>
      <c r="X97" s="1" t="n">
        <f aca="false">AVERAGE(W97:W101)</f>
        <v>52.8308</v>
      </c>
    </row>
    <row r="98" customFormat="false" ht="15" hidden="false" customHeight="false" outlineLevel="0" collapsed="false">
      <c r="A98" s="6" t="b">
        <f aca="false">IF(C98=C97,1 )</f>
        <v>0</v>
      </c>
      <c r="C98" s="1" t="n">
        <f aca="false">VALUE(RIGHT(G98,5))</f>
        <v>911</v>
      </c>
      <c r="D98" s="1" t="n">
        <f aca="false">C98/10000*1000</f>
        <v>91.1</v>
      </c>
      <c r="F98" s="1" t="n">
        <v>92</v>
      </c>
      <c r="G98" s="1" t="s">
        <v>8946</v>
      </c>
      <c r="H98" s="1" t="n">
        <v>540.121</v>
      </c>
      <c r="I98" s="1" t="n">
        <v>248.762</v>
      </c>
      <c r="J98" s="1" t="n">
        <v>72</v>
      </c>
      <c r="K98" s="1" t="n">
        <v>629</v>
      </c>
      <c r="L98" s="1" t="n">
        <v>88.446</v>
      </c>
      <c r="M98" s="1" t="n">
        <v>155.994</v>
      </c>
      <c r="N98" s="1" t="n">
        <v>82</v>
      </c>
      <c r="O98" s="1" t="n">
        <v>124.297</v>
      </c>
      <c r="P98" s="1" t="n">
        <v>13.367</v>
      </c>
      <c r="Q98" s="1" t="n">
        <v>54.467</v>
      </c>
      <c r="R98" s="1" t="n">
        <v>134361.715</v>
      </c>
      <c r="S98" s="1" t="n">
        <v>3375455</v>
      </c>
      <c r="U98" s="1" t="n">
        <f aca="false">S98/$S$7</f>
        <v>1.06246515977479</v>
      </c>
      <c r="V98" s="1" t="n">
        <f aca="false">-(O98+Q98-$M$5)</f>
        <v>0.198999999999984</v>
      </c>
      <c r="W98" s="1" t="n">
        <f aca="false">-(O98-$M$5)</f>
        <v>54.666</v>
      </c>
      <c r="X98" s="1" t="n">
        <f aca="false">AVERAGE(W98:W102)</f>
        <v>52.1126</v>
      </c>
    </row>
    <row r="99" customFormat="false" ht="15" hidden="false" customHeight="false" outlineLevel="0" collapsed="false">
      <c r="A99" s="6" t="b">
        <f aca="false">IF(C99=C98,1 )</f>
        <v>0</v>
      </c>
      <c r="C99" s="1" t="n">
        <f aca="false">VALUE(RIGHT(G99,5))</f>
        <v>921</v>
      </c>
      <c r="D99" s="1" t="n">
        <f aca="false">C99/10000*1000</f>
        <v>92.1</v>
      </c>
      <c r="F99" s="1" t="n">
        <v>93</v>
      </c>
      <c r="G99" s="1" t="s">
        <v>8947</v>
      </c>
      <c r="H99" s="1" t="n">
        <v>519.024</v>
      </c>
      <c r="I99" s="1" t="n">
        <v>243.596</v>
      </c>
      <c r="J99" s="1" t="n">
        <v>49</v>
      </c>
      <c r="K99" s="1" t="n">
        <v>772</v>
      </c>
      <c r="L99" s="1" t="n">
        <v>88.405</v>
      </c>
      <c r="M99" s="1" t="n">
        <v>157.411</v>
      </c>
      <c r="N99" s="1" t="n">
        <v>82</v>
      </c>
      <c r="O99" s="1" t="n">
        <v>128.087</v>
      </c>
      <c r="P99" s="1" t="n">
        <v>13.168</v>
      </c>
      <c r="Q99" s="1" t="n">
        <v>50.676</v>
      </c>
      <c r="R99" s="1" t="n">
        <v>126431.939</v>
      </c>
      <c r="S99" s="1" t="n">
        <v>3176242</v>
      </c>
      <c r="U99" s="1" t="n">
        <f aca="false">S99/$S$7</f>
        <v>0.999760466074473</v>
      </c>
      <c r="V99" s="1" t="n">
        <f aca="false">-(O99+Q99-$M$5)</f>
        <v>0.200000000000017</v>
      </c>
      <c r="W99" s="1" t="n">
        <f aca="false">-(O99-$M$5)</f>
        <v>50.876</v>
      </c>
      <c r="X99" s="1" t="n">
        <f aca="false">AVERAGE(W99:W103)</f>
        <v>51.594</v>
      </c>
    </row>
    <row r="100" customFormat="false" ht="15" hidden="false" customHeight="false" outlineLevel="0" collapsed="false">
      <c r="A100" s="6" t="b">
        <f aca="false">IF(C100=C99,1 )</f>
        <v>0</v>
      </c>
      <c r="C100" s="1" t="n">
        <f aca="false">VALUE(RIGHT(G100,5))</f>
        <v>931</v>
      </c>
      <c r="D100" s="1" t="n">
        <f aca="false">C100/10000*1000</f>
        <v>93.1</v>
      </c>
      <c r="F100" s="1" t="n">
        <v>94</v>
      </c>
      <c r="G100" s="1" t="s">
        <v>8948</v>
      </c>
      <c r="H100" s="1" t="n">
        <v>530.687</v>
      </c>
      <c r="I100" s="1" t="n">
        <v>248.061</v>
      </c>
      <c r="J100" s="1" t="n">
        <v>60</v>
      </c>
      <c r="K100" s="1" t="n">
        <v>763</v>
      </c>
      <c r="L100" s="1" t="n">
        <v>88.499</v>
      </c>
      <c r="M100" s="1" t="n">
        <v>156.896</v>
      </c>
      <c r="N100" s="1" t="n">
        <v>82</v>
      </c>
      <c r="O100" s="1" t="n">
        <v>126.292</v>
      </c>
      <c r="P100" s="1" t="n">
        <v>13.567</v>
      </c>
      <c r="Q100" s="1" t="n">
        <v>52.871</v>
      </c>
      <c r="R100" s="1" t="n">
        <v>131642.799</v>
      </c>
      <c r="S100" s="1" t="n">
        <v>3307150</v>
      </c>
      <c r="U100" s="1" t="n">
        <f aca="false">S100/$S$7</f>
        <v>1.04096533745798</v>
      </c>
      <c r="V100" s="1" t="n">
        <f aca="false">-(O100+Q100-$M$5)</f>
        <v>-0.200000000000017</v>
      </c>
      <c r="W100" s="1" t="n">
        <f aca="false">-(O100-$M$5)</f>
        <v>52.671</v>
      </c>
      <c r="X100" s="1" t="n">
        <f aca="false">AVERAGE(W100:W104)</f>
        <v>51.9132</v>
      </c>
    </row>
    <row r="101" customFormat="false" ht="15" hidden="false" customHeight="false" outlineLevel="0" collapsed="false">
      <c r="A101" s="6" t="b">
        <f aca="false">IF(C101=C100,1 )</f>
        <v>0</v>
      </c>
      <c r="C101" s="1" t="n">
        <f aca="false">VALUE(RIGHT(G101,5))</f>
        <v>941</v>
      </c>
      <c r="D101" s="1" t="n">
        <f aca="false">C101/10000*1000</f>
        <v>94.1</v>
      </c>
      <c r="F101" s="1" t="n">
        <v>95</v>
      </c>
      <c r="G101" s="1" t="s">
        <v>8949</v>
      </c>
      <c r="H101" s="1" t="n">
        <v>522.845</v>
      </c>
      <c r="I101" s="1" t="n">
        <v>247.601</v>
      </c>
      <c r="J101" s="1" t="n">
        <v>66</v>
      </c>
      <c r="K101" s="1" t="n">
        <v>711</v>
      </c>
      <c r="L101" s="1" t="n">
        <v>88.48</v>
      </c>
      <c r="M101" s="1" t="n">
        <v>156.859</v>
      </c>
      <c r="N101" s="1" t="n">
        <v>81.8</v>
      </c>
      <c r="O101" s="1" t="n">
        <v>127.688</v>
      </c>
      <c r="P101" s="1" t="n">
        <v>13.567</v>
      </c>
      <c r="Q101" s="1" t="n">
        <v>51.275</v>
      </c>
      <c r="R101" s="1" t="n">
        <v>129457.039</v>
      </c>
      <c r="S101" s="1" t="n">
        <v>3252239</v>
      </c>
      <c r="U101" s="1" t="n">
        <f aca="false">S101/$S$7</f>
        <v>1.02368143813525</v>
      </c>
      <c r="V101" s="1" t="n">
        <f aca="false">-(O101+Q101-$M$5)</f>
        <v>-0</v>
      </c>
      <c r="W101" s="1" t="n">
        <f aca="false">-(O101-$M$5)</f>
        <v>51.275</v>
      </c>
      <c r="X101" s="1" t="n">
        <f aca="false">AVERAGE(W101:W105)</f>
        <v>52.3522</v>
      </c>
    </row>
    <row r="102" customFormat="false" ht="15" hidden="false" customHeight="false" outlineLevel="0" collapsed="false">
      <c r="A102" s="6" t="b">
        <f aca="false">IF(C102=C101,1 )</f>
        <v>0</v>
      </c>
      <c r="C102" s="1" t="n">
        <f aca="false">VALUE(RIGHT(G102,5))</f>
        <v>951</v>
      </c>
      <c r="D102" s="1" t="n">
        <f aca="false">C102/10000*1000</f>
        <v>95.1</v>
      </c>
      <c r="F102" s="1" t="n">
        <v>96</v>
      </c>
      <c r="G102" s="1" t="s">
        <v>8950</v>
      </c>
      <c r="H102" s="1" t="n">
        <v>528.776</v>
      </c>
      <c r="I102" s="1" t="n">
        <v>249.875</v>
      </c>
      <c r="J102" s="1" t="n">
        <v>65</v>
      </c>
      <c r="K102" s="1" t="n">
        <v>756</v>
      </c>
      <c r="L102" s="1" t="n">
        <v>88.383</v>
      </c>
      <c r="M102" s="1" t="n">
        <v>157.144</v>
      </c>
      <c r="N102" s="1" t="n">
        <v>82</v>
      </c>
      <c r="O102" s="1" t="n">
        <v>127.888</v>
      </c>
      <c r="P102" s="1" t="n">
        <v>13.168</v>
      </c>
      <c r="Q102" s="1" t="n">
        <v>51.275</v>
      </c>
      <c r="R102" s="1" t="n">
        <v>132127.79</v>
      </c>
      <c r="S102" s="1" t="n">
        <v>3319334</v>
      </c>
      <c r="U102" s="1" t="n">
        <f aca="false">S102/$S$7</f>
        <v>1.04480039836286</v>
      </c>
      <c r="V102" s="1" t="n">
        <f aca="false">-(O102+Q102-$M$5)</f>
        <v>-0.200000000000017</v>
      </c>
      <c r="W102" s="1" t="n">
        <f aca="false">-(O102-$M$5)</f>
        <v>51.075</v>
      </c>
      <c r="X102" s="1" t="n">
        <f aca="false">AVERAGE(W102:W106)</f>
        <v>52.5118</v>
      </c>
    </row>
    <row r="103" customFormat="false" ht="15" hidden="false" customHeight="false" outlineLevel="0" collapsed="false">
      <c r="A103" s="6" t="b">
        <f aca="false">IF(C103=C102,1 )</f>
        <v>0</v>
      </c>
      <c r="C103" s="1" t="n">
        <f aca="false">VALUE(RIGHT(G103,5))</f>
        <v>961</v>
      </c>
      <c r="D103" s="1" t="n">
        <f aca="false">C103/10000*1000</f>
        <v>96.1</v>
      </c>
      <c r="F103" s="1" t="n">
        <v>97</v>
      </c>
      <c r="G103" s="1" t="s">
        <v>8951</v>
      </c>
      <c r="H103" s="1" t="n">
        <v>540.081</v>
      </c>
      <c r="I103" s="1" t="n">
        <v>243.664</v>
      </c>
      <c r="J103" s="1" t="n">
        <v>83</v>
      </c>
      <c r="K103" s="1" t="n">
        <v>677</v>
      </c>
      <c r="L103" s="1" t="n">
        <v>88.455</v>
      </c>
      <c r="M103" s="1" t="n">
        <v>156.612</v>
      </c>
      <c r="N103" s="1" t="n">
        <v>81.8</v>
      </c>
      <c r="O103" s="1" t="n">
        <v>126.89</v>
      </c>
      <c r="P103" s="1" t="n">
        <v>13.367</v>
      </c>
      <c r="Q103" s="1" t="n">
        <v>51.873</v>
      </c>
      <c r="R103" s="1" t="n">
        <v>131598.536</v>
      </c>
      <c r="S103" s="1" t="n">
        <v>3306038</v>
      </c>
      <c r="U103" s="1" t="n">
        <f aca="false">S103/$S$7</f>
        <v>1.04061532205037</v>
      </c>
      <c r="V103" s="1" t="n">
        <f aca="false">-(O103+Q103-$M$5)</f>
        <v>0.199999999999989</v>
      </c>
      <c r="W103" s="1" t="n">
        <f aca="false">-(O103-$M$5)</f>
        <v>52.073</v>
      </c>
      <c r="X103" s="1" t="n">
        <f aca="false">AVERAGE(W103:W107)</f>
        <v>53.1502</v>
      </c>
    </row>
    <row r="104" customFormat="false" ht="15" hidden="false" customHeight="false" outlineLevel="0" collapsed="false">
      <c r="A104" s="6" t="b">
        <f aca="false">IF(C104=C103,1 )</f>
        <v>0</v>
      </c>
      <c r="C104" s="1" t="n">
        <f aca="false">VALUE(RIGHT(G104,5))</f>
        <v>971</v>
      </c>
      <c r="D104" s="1" t="n">
        <f aca="false">C104/10000*1000</f>
        <v>97.1</v>
      </c>
      <c r="F104" s="1" t="n">
        <v>98</v>
      </c>
      <c r="G104" s="1" t="s">
        <v>8952</v>
      </c>
      <c r="H104" s="1" t="n">
        <v>532.001</v>
      </c>
      <c r="I104" s="1" t="n">
        <v>252.203</v>
      </c>
      <c r="J104" s="1" t="n">
        <v>78</v>
      </c>
      <c r="K104" s="1" t="n">
        <v>796</v>
      </c>
      <c r="L104" s="1" t="n">
        <v>88.463</v>
      </c>
      <c r="M104" s="1" t="n">
        <v>156.592</v>
      </c>
      <c r="N104" s="1" t="n">
        <v>82</v>
      </c>
      <c r="O104" s="1" t="n">
        <v>126.491</v>
      </c>
      <c r="P104" s="1" t="n">
        <v>13.168</v>
      </c>
      <c r="Q104" s="1" t="n">
        <v>52.472</v>
      </c>
      <c r="R104" s="1" t="n">
        <v>134172.4</v>
      </c>
      <c r="S104" s="1" t="n">
        <v>3370699</v>
      </c>
      <c r="U104" s="1" t="n">
        <f aca="false">S104/$S$7</f>
        <v>1.06096815143077</v>
      </c>
      <c r="V104" s="1" t="n">
        <f aca="false">-(O104+Q104-$M$5)</f>
        <v>-0</v>
      </c>
      <c r="W104" s="1" t="n">
        <f aca="false">-(O104-$M$5)</f>
        <v>52.472</v>
      </c>
      <c r="X104" s="1" t="n">
        <f aca="false">AVERAGE(W104:W108)</f>
        <v>53.3896</v>
      </c>
    </row>
    <row r="105" customFormat="false" ht="15" hidden="false" customHeight="false" outlineLevel="0" collapsed="false">
      <c r="A105" s="6" t="b">
        <f aca="false">IF(C105=C104,1 )</f>
        <v>0</v>
      </c>
      <c r="C105" s="1" t="n">
        <f aca="false">VALUE(RIGHT(G105,5))</f>
        <v>981</v>
      </c>
      <c r="D105" s="1" t="n">
        <f aca="false">C105/10000*1000</f>
        <v>98.1</v>
      </c>
      <c r="F105" s="1" t="n">
        <v>99</v>
      </c>
      <c r="G105" s="1" t="s">
        <v>8953</v>
      </c>
      <c r="H105" s="1" t="n">
        <v>554.849</v>
      </c>
      <c r="I105" s="1" t="n">
        <v>240.644</v>
      </c>
      <c r="J105" s="1" t="n">
        <v>54</v>
      </c>
      <c r="K105" s="1" t="n">
        <v>658</v>
      </c>
      <c r="L105" s="1" t="n">
        <v>88.47</v>
      </c>
      <c r="M105" s="1" t="n">
        <v>156.041</v>
      </c>
      <c r="N105" s="1" t="n">
        <v>81.8</v>
      </c>
      <c r="O105" s="1" t="n">
        <v>124.097</v>
      </c>
      <c r="P105" s="1" t="n">
        <v>14.165</v>
      </c>
      <c r="Q105" s="1" t="n">
        <v>54.866</v>
      </c>
      <c r="R105" s="1" t="n">
        <v>133521.102</v>
      </c>
      <c r="S105" s="1" t="n">
        <v>3354337</v>
      </c>
      <c r="U105" s="1" t="n">
        <f aca="false">S105/$S$7</f>
        <v>1.05581801465091</v>
      </c>
      <c r="V105" s="1" t="n">
        <f aca="false">-(O105+Q105-$M$5)</f>
        <v>-0</v>
      </c>
      <c r="W105" s="1" t="n">
        <f aca="false">-(O105-$M$5)</f>
        <v>54.866</v>
      </c>
      <c r="X105" s="1" t="n">
        <f aca="false">AVERAGE(W105:W109)</f>
        <v>53.8684</v>
      </c>
    </row>
    <row r="106" customFormat="false" ht="15" hidden="false" customHeight="false" outlineLevel="0" collapsed="false">
      <c r="A106" s="6" t="b">
        <f aca="false">IF(C106=C105,1 )</f>
        <v>0</v>
      </c>
      <c r="C106" s="1" t="n">
        <f aca="false">VALUE(RIGHT(G106,5))</f>
        <v>991</v>
      </c>
      <c r="D106" s="1" t="n">
        <f aca="false">C106/10000*1000</f>
        <v>99.1</v>
      </c>
      <c r="F106" s="1" t="n">
        <v>100</v>
      </c>
      <c r="G106" s="1" t="s">
        <v>8954</v>
      </c>
      <c r="H106" s="1" t="n">
        <v>526.627</v>
      </c>
      <c r="I106" s="1" t="n">
        <v>243.058</v>
      </c>
      <c r="J106" s="1" t="n">
        <v>66</v>
      </c>
      <c r="K106" s="1" t="n">
        <v>746</v>
      </c>
      <c r="L106" s="1" t="n">
        <v>88.471</v>
      </c>
      <c r="M106" s="1" t="n">
        <v>156.961</v>
      </c>
      <c r="N106" s="1" t="n">
        <v>81.8</v>
      </c>
      <c r="O106" s="1" t="n">
        <v>126.89</v>
      </c>
      <c r="P106" s="1" t="n">
        <v>13.766</v>
      </c>
      <c r="Q106" s="1" t="n">
        <v>52.073</v>
      </c>
      <c r="R106" s="1" t="n">
        <v>128000.754</v>
      </c>
      <c r="S106" s="1" t="n">
        <v>3215654</v>
      </c>
      <c r="U106" s="1" t="n">
        <f aca="false">S106/$S$7</f>
        <v>1.01216586827271</v>
      </c>
      <c r="V106" s="1" t="n">
        <f aca="false">-(O106+Q106-$M$5)</f>
        <v>-0</v>
      </c>
      <c r="W106" s="1" t="n">
        <f aca="false">-(O106-$M$5)</f>
        <v>52.073</v>
      </c>
      <c r="X106" s="1" t="n">
        <f aca="false">AVERAGE(W106:W110)</f>
        <v>54.028</v>
      </c>
    </row>
    <row r="107" customFormat="false" ht="15" hidden="false" customHeight="false" outlineLevel="0" collapsed="false">
      <c r="A107" s="6" t="b">
        <f aca="false">IF(C107=C106,1 )</f>
        <v>0</v>
      </c>
      <c r="C107" s="1" t="n">
        <f aca="false">VALUE(RIGHT(G107,5))</f>
        <v>1001</v>
      </c>
      <c r="D107" s="1" t="n">
        <f aca="false">C107/10000*1000</f>
        <v>100.1</v>
      </c>
      <c r="F107" s="1" t="n">
        <v>101</v>
      </c>
      <c r="G107" s="1" t="s">
        <v>8955</v>
      </c>
      <c r="H107" s="1" t="n">
        <v>531.762</v>
      </c>
      <c r="I107" s="1" t="n">
        <v>245.944</v>
      </c>
      <c r="J107" s="1" t="n">
        <v>73</v>
      </c>
      <c r="K107" s="1" t="n">
        <v>713</v>
      </c>
      <c r="L107" s="1" t="n">
        <v>88.496</v>
      </c>
      <c r="M107" s="1" t="n">
        <v>156.674</v>
      </c>
      <c r="N107" s="1" t="n">
        <v>82</v>
      </c>
      <c r="O107" s="1" t="n">
        <v>124.696</v>
      </c>
      <c r="P107" s="1" t="n">
        <v>13.367</v>
      </c>
      <c r="Q107" s="1" t="n">
        <v>54.068</v>
      </c>
      <c r="R107" s="1" t="n">
        <v>130783.597</v>
      </c>
      <c r="S107" s="1" t="n">
        <v>3285565</v>
      </c>
      <c r="U107" s="1" t="n">
        <f aca="false">S107/$S$7</f>
        <v>1.03417119845339</v>
      </c>
      <c r="V107" s="1" t="n">
        <f aca="false">-(O107+Q107-$M$5)</f>
        <v>0.198999999999984</v>
      </c>
      <c r="W107" s="1" t="n">
        <f aca="false">-(O107-$M$5)</f>
        <v>54.267</v>
      </c>
      <c r="X107" s="1" t="n">
        <f aca="false">AVERAGE(W107:W111)</f>
        <v>54.5866</v>
      </c>
    </row>
    <row r="108" customFormat="false" ht="15" hidden="false" customHeight="false" outlineLevel="0" collapsed="false">
      <c r="A108" s="6" t="b">
        <f aca="false">IF(C108=C107,1 )</f>
        <v>0</v>
      </c>
      <c r="C108" s="1" t="n">
        <f aca="false">VALUE(RIGHT(G108,5))</f>
        <v>1011</v>
      </c>
      <c r="D108" s="1" t="n">
        <f aca="false">C108/10000*1000</f>
        <v>101.1</v>
      </c>
      <c r="F108" s="1" t="n">
        <v>102</v>
      </c>
      <c r="G108" s="1" t="s">
        <v>8956</v>
      </c>
      <c r="H108" s="1" t="n">
        <v>536.061</v>
      </c>
      <c r="I108" s="1" t="n">
        <v>243.171</v>
      </c>
      <c r="J108" s="1" t="n">
        <v>52</v>
      </c>
      <c r="K108" s="1" t="n">
        <v>706</v>
      </c>
      <c r="L108" s="1" t="n">
        <v>88.461</v>
      </c>
      <c r="M108" s="1" t="n">
        <v>156.756</v>
      </c>
      <c r="N108" s="1" t="n">
        <v>81.8</v>
      </c>
      <c r="O108" s="1" t="n">
        <v>125.693</v>
      </c>
      <c r="P108" s="1" t="n">
        <v>14.165</v>
      </c>
      <c r="Q108" s="1" t="n">
        <v>53.27</v>
      </c>
      <c r="R108" s="1" t="n">
        <v>130354.613</v>
      </c>
      <c r="S108" s="1" t="n">
        <v>3274788</v>
      </c>
      <c r="U108" s="1" t="n">
        <f aca="false">S108/$S$7</f>
        <v>1.03077900776298</v>
      </c>
      <c r="V108" s="1" t="n">
        <f aca="false">-(O108+Q108-$M$5)</f>
        <v>-0</v>
      </c>
      <c r="W108" s="1" t="n">
        <f aca="false">-(O108-$M$5)</f>
        <v>53.27</v>
      </c>
      <c r="X108" s="1" t="n">
        <f aca="false">AVERAGE(W108:W112)</f>
        <v>54.5866</v>
      </c>
    </row>
    <row r="109" customFormat="false" ht="15" hidden="false" customHeight="false" outlineLevel="0" collapsed="false">
      <c r="A109" s="6" t="b">
        <f aca="false">IF(C109=C108,1 )</f>
        <v>0</v>
      </c>
      <c r="C109" s="1" t="n">
        <f aca="false">VALUE(RIGHT(G109,5))</f>
        <v>1021</v>
      </c>
      <c r="D109" s="1" t="n">
        <f aca="false">C109/10000*1000</f>
        <v>102.1</v>
      </c>
      <c r="F109" s="1" t="n">
        <v>103</v>
      </c>
      <c r="G109" s="1" t="s">
        <v>8957</v>
      </c>
      <c r="H109" s="1" t="n">
        <v>546.41</v>
      </c>
      <c r="I109" s="1" t="n">
        <v>239.211</v>
      </c>
      <c r="J109" s="1" t="n">
        <v>62</v>
      </c>
      <c r="K109" s="1" t="n">
        <v>719</v>
      </c>
      <c r="L109" s="1" t="n">
        <v>88.486</v>
      </c>
      <c r="M109" s="1" t="n">
        <v>156.645</v>
      </c>
      <c r="N109" s="1" t="n">
        <v>81.601</v>
      </c>
      <c r="O109" s="1" t="n">
        <v>124.097</v>
      </c>
      <c r="P109" s="1" t="n">
        <v>14.165</v>
      </c>
      <c r="Q109" s="1" t="n">
        <v>54.866</v>
      </c>
      <c r="R109" s="1" t="n">
        <v>130707.211</v>
      </c>
      <c r="S109" s="1" t="n">
        <v>3283646</v>
      </c>
      <c r="U109" s="1" t="n">
        <f aca="false">S109/$S$7</f>
        <v>1.03356717006562</v>
      </c>
      <c r="V109" s="1" t="n">
        <f aca="false">-(O109+Q109-$M$5)</f>
        <v>-0</v>
      </c>
      <c r="W109" s="1" t="n">
        <f aca="false">-(O109-$M$5)</f>
        <v>54.866</v>
      </c>
      <c r="X109" s="1" t="n">
        <f aca="false">AVERAGE(W109:W113)</f>
        <v>55.185</v>
      </c>
    </row>
    <row r="110" customFormat="false" ht="15" hidden="false" customHeight="false" outlineLevel="0" collapsed="false">
      <c r="A110" s="6" t="b">
        <f aca="false">IF(C110=C109,1 )</f>
        <v>0</v>
      </c>
      <c r="C110" s="1" t="n">
        <f aca="false">VALUE(RIGHT(G110,5))</f>
        <v>1031</v>
      </c>
      <c r="D110" s="1" t="n">
        <f aca="false">C110/10000*1000</f>
        <v>103.1</v>
      </c>
      <c r="F110" s="1" t="n">
        <v>104</v>
      </c>
      <c r="G110" s="1" t="s">
        <v>8958</v>
      </c>
      <c r="H110" s="1" t="n">
        <v>557.834</v>
      </c>
      <c r="I110" s="1" t="n">
        <v>240.042</v>
      </c>
      <c r="J110" s="1" t="n">
        <v>57</v>
      </c>
      <c r="K110" s="1" t="n">
        <v>747</v>
      </c>
      <c r="L110" s="1" t="n">
        <v>88.451</v>
      </c>
      <c r="M110" s="1" t="n">
        <v>156.411</v>
      </c>
      <c r="N110" s="1" t="n">
        <v>81.601</v>
      </c>
      <c r="O110" s="1" t="n">
        <v>123.299</v>
      </c>
      <c r="P110" s="1" t="n">
        <v>13.766</v>
      </c>
      <c r="Q110" s="1" t="n">
        <v>55.864</v>
      </c>
      <c r="R110" s="1" t="n">
        <v>133903.434</v>
      </c>
      <c r="S110" s="1" t="n">
        <v>3363942</v>
      </c>
      <c r="U110" s="1" t="n">
        <f aca="false">S110/$S$7</f>
        <v>1.05884130421029</v>
      </c>
      <c r="V110" s="1" t="n">
        <f aca="false">-(O110+Q110-$M$5)</f>
        <v>-0.200000000000017</v>
      </c>
      <c r="W110" s="1" t="n">
        <f aca="false">-(O110-$M$5)</f>
        <v>55.664</v>
      </c>
      <c r="X110" s="1" t="n">
        <f aca="false">AVERAGE(W110:W114)</f>
        <v>55.0652</v>
      </c>
    </row>
    <row r="111" customFormat="false" ht="15" hidden="false" customHeight="false" outlineLevel="0" collapsed="false">
      <c r="A111" s="6" t="b">
        <f aca="false">IF(C111=C110,1 )</f>
        <v>0</v>
      </c>
      <c r="C111" s="1" t="n">
        <f aca="false">VALUE(RIGHT(G111,5))</f>
        <v>1041</v>
      </c>
      <c r="D111" s="1" t="n">
        <f aca="false">C111/10000*1000</f>
        <v>104.1</v>
      </c>
      <c r="F111" s="1" t="n">
        <v>105</v>
      </c>
      <c r="G111" s="1" t="s">
        <v>8959</v>
      </c>
      <c r="H111" s="1" t="n">
        <v>544.738</v>
      </c>
      <c r="I111" s="1" t="n">
        <v>239.998</v>
      </c>
      <c r="J111" s="1" t="n">
        <v>58</v>
      </c>
      <c r="K111" s="1" t="n">
        <v>702</v>
      </c>
      <c r="L111" s="1" t="n">
        <v>88.569</v>
      </c>
      <c r="M111" s="1" t="n">
        <v>156.602</v>
      </c>
      <c r="N111" s="1" t="n">
        <v>81.8</v>
      </c>
      <c r="O111" s="1" t="n">
        <v>124.097</v>
      </c>
      <c r="P111" s="1" t="n">
        <v>14.165</v>
      </c>
      <c r="Q111" s="1" t="n">
        <v>54.866</v>
      </c>
      <c r="R111" s="1" t="n">
        <v>130735.95</v>
      </c>
      <c r="S111" s="1" t="n">
        <v>3284368</v>
      </c>
      <c r="U111" s="1" t="n">
        <f aca="false">S111/$S$7</f>
        <v>1.03379442827092</v>
      </c>
      <c r="V111" s="1" t="n">
        <f aca="false">-(O111+Q111-$M$5)</f>
        <v>-0</v>
      </c>
      <c r="W111" s="1" t="n">
        <f aca="false">-(O111-$M$5)</f>
        <v>54.866</v>
      </c>
      <c r="X111" s="1" t="n">
        <f aca="false">AVERAGE(W111:W115)</f>
        <v>55.0652</v>
      </c>
    </row>
    <row r="112" customFormat="false" ht="15" hidden="false" customHeight="false" outlineLevel="0" collapsed="false">
      <c r="A112" s="6" t="b">
        <f aca="false">IF(C112=C111,1 )</f>
        <v>0</v>
      </c>
      <c r="C112" s="1" t="n">
        <f aca="false">VALUE(RIGHT(G112,5))</f>
        <v>1051</v>
      </c>
      <c r="D112" s="1" t="n">
        <f aca="false">C112/10000*1000</f>
        <v>105.1</v>
      </c>
      <c r="F112" s="1" t="n">
        <v>106</v>
      </c>
      <c r="G112" s="1" t="s">
        <v>8960</v>
      </c>
      <c r="H112" s="1" t="n">
        <v>546.808</v>
      </c>
      <c r="I112" s="1" t="n">
        <v>234.906</v>
      </c>
      <c r="J112" s="1" t="n">
        <v>66</v>
      </c>
      <c r="K112" s="1" t="n">
        <v>761</v>
      </c>
      <c r="L112" s="1" t="n">
        <v>88.503</v>
      </c>
      <c r="M112" s="1" t="n">
        <v>156.781</v>
      </c>
      <c r="N112" s="1" t="n">
        <v>81.601</v>
      </c>
      <c r="O112" s="1" t="n">
        <v>124.696</v>
      </c>
      <c r="P112" s="1" t="n">
        <v>14.365</v>
      </c>
      <c r="Q112" s="1" t="n">
        <v>54.268</v>
      </c>
      <c r="R112" s="1" t="n">
        <v>128448.725</v>
      </c>
      <c r="S112" s="1" t="n">
        <v>3226908</v>
      </c>
      <c r="U112" s="1" t="n">
        <f aca="false">S112/$S$7</f>
        <v>1.0157082004644</v>
      </c>
      <c r="V112" s="1" t="n">
        <f aca="false">-(O112+Q112-$M$5)</f>
        <v>-0.00100000000000477</v>
      </c>
      <c r="W112" s="1" t="n">
        <f aca="false">-(O112-$M$5)</f>
        <v>54.267</v>
      </c>
      <c r="X112" s="1" t="n">
        <f aca="false">AVERAGE(W112:W116)</f>
        <v>54.746</v>
      </c>
    </row>
    <row r="113" customFormat="false" ht="15" hidden="false" customHeight="false" outlineLevel="0" collapsed="false">
      <c r="A113" s="6" t="b">
        <f aca="false">IF(C113=C112,1 )</f>
        <v>0</v>
      </c>
      <c r="C113" s="1" t="n">
        <f aca="false">VALUE(RIGHT(G113,5))</f>
        <v>1061</v>
      </c>
      <c r="D113" s="1" t="n">
        <f aca="false">C113/10000*1000</f>
        <v>106.1</v>
      </c>
      <c r="F113" s="1" t="n">
        <v>107</v>
      </c>
      <c r="G113" s="1" t="s">
        <v>8961</v>
      </c>
      <c r="H113" s="1" t="n">
        <v>564.999</v>
      </c>
      <c r="I113" s="1" t="n">
        <v>231.497</v>
      </c>
      <c r="J113" s="1" t="n">
        <v>48</v>
      </c>
      <c r="K113" s="1" t="n">
        <v>713</v>
      </c>
      <c r="L113" s="1" t="n">
        <v>88.548</v>
      </c>
      <c r="M113" s="1" t="n">
        <v>156.073</v>
      </c>
      <c r="N113" s="1" t="n">
        <v>81.401</v>
      </c>
      <c r="O113" s="1" t="n">
        <v>122.701</v>
      </c>
      <c r="P113" s="1" t="n">
        <v>14.564</v>
      </c>
      <c r="Q113" s="1" t="n">
        <v>56.263</v>
      </c>
      <c r="R113" s="1" t="n">
        <v>130795.937</v>
      </c>
      <c r="S113" s="1" t="n">
        <v>3285875</v>
      </c>
      <c r="U113" s="1" t="n">
        <f aca="false">S113/$S$7</f>
        <v>1.03426877469112</v>
      </c>
      <c r="V113" s="1" t="n">
        <f aca="false">-(O113+Q113-$M$5)</f>
        <v>-0.00100000000000477</v>
      </c>
      <c r="W113" s="1" t="n">
        <f aca="false">-(O113-$M$5)</f>
        <v>56.262</v>
      </c>
      <c r="X113" s="1" t="n">
        <f aca="false">AVERAGE(W113:W117)</f>
        <v>54.8658</v>
      </c>
    </row>
    <row r="114" customFormat="false" ht="15" hidden="false" customHeight="false" outlineLevel="0" collapsed="false">
      <c r="A114" s="6" t="b">
        <f aca="false">IF(C114=C113,1 )</f>
        <v>0</v>
      </c>
      <c r="C114" s="1" t="n">
        <f aca="false">VALUE(RIGHT(G114,5))</f>
        <v>1071</v>
      </c>
      <c r="D114" s="1" t="n">
        <f aca="false">C114/10000*1000</f>
        <v>107.1</v>
      </c>
      <c r="F114" s="1" t="n">
        <v>108</v>
      </c>
      <c r="G114" s="1" t="s">
        <v>8962</v>
      </c>
      <c r="H114" s="1" t="n">
        <v>552.142</v>
      </c>
      <c r="I114" s="1" t="n">
        <v>234.125</v>
      </c>
      <c r="J114" s="1" t="n">
        <v>65</v>
      </c>
      <c r="K114" s="1" t="n">
        <v>758</v>
      </c>
      <c r="L114" s="1" t="n">
        <v>88.615</v>
      </c>
      <c r="M114" s="1" t="n">
        <v>156.713</v>
      </c>
      <c r="N114" s="1" t="n">
        <v>81.601</v>
      </c>
      <c r="O114" s="1" t="n">
        <v>124.696</v>
      </c>
      <c r="P114" s="1" t="n">
        <v>14.564</v>
      </c>
      <c r="Q114" s="1" t="n">
        <v>54.268</v>
      </c>
      <c r="R114" s="1" t="n">
        <v>129270.112</v>
      </c>
      <c r="S114" s="1" t="n">
        <v>3247543</v>
      </c>
      <c r="U114" s="1" t="n">
        <f aca="false">S114/$S$7</f>
        <v>1.02220331551465</v>
      </c>
      <c r="V114" s="1" t="n">
        <f aca="false">-(O114+Q114-$M$5)</f>
        <v>-0.00100000000000477</v>
      </c>
      <c r="W114" s="1" t="n">
        <f aca="false">-(O114-$M$5)</f>
        <v>54.267</v>
      </c>
      <c r="X114" s="1" t="n">
        <f aca="false">AVERAGE(W114:W118)</f>
        <v>54.7462</v>
      </c>
    </row>
    <row r="115" customFormat="false" ht="15" hidden="false" customHeight="false" outlineLevel="0" collapsed="false">
      <c r="A115" s="6" t="b">
        <f aca="false">IF(C115=C114,1 )</f>
        <v>0</v>
      </c>
      <c r="C115" s="1" t="n">
        <f aca="false">VALUE(RIGHT(G115,5))</f>
        <v>1081</v>
      </c>
      <c r="D115" s="1" t="n">
        <f aca="false">C115/10000*1000</f>
        <v>108.1</v>
      </c>
      <c r="F115" s="1" t="n">
        <v>109</v>
      </c>
      <c r="G115" s="1" t="s">
        <v>8963</v>
      </c>
      <c r="H115" s="1" t="n">
        <v>556.202</v>
      </c>
      <c r="I115" s="1" t="n">
        <v>239.03</v>
      </c>
      <c r="J115" s="1" t="n">
        <v>76</v>
      </c>
      <c r="K115" s="1" t="n">
        <v>713</v>
      </c>
      <c r="L115" s="1" t="n">
        <v>88.5</v>
      </c>
      <c r="M115" s="1" t="n">
        <v>156.418</v>
      </c>
      <c r="N115" s="1" t="n">
        <v>81.601</v>
      </c>
      <c r="O115" s="1" t="n">
        <v>123.299</v>
      </c>
      <c r="P115" s="1" t="n">
        <v>14.365</v>
      </c>
      <c r="Q115" s="1" t="n">
        <v>55.864</v>
      </c>
      <c r="R115" s="1" t="n">
        <v>132949.017</v>
      </c>
      <c r="S115" s="1" t="n">
        <v>3339965</v>
      </c>
      <c r="U115" s="1" t="n">
        <f aca="false">S115/$S$7</f>
        <v>1.05129425436488</v>
      </c>
      <c r="V115" s="1" t="n">
        <f aca="false">-(O115+Q115-$M$5)</f>
        <v>-0.200000000000017</v>
      </c>
      <c r="W115" s="1" t="n">
        <f aca="false">-(O115-$M$5)</f>
        <v>55.664</v>
      </c>
      <c r="X115" s="1" t="n">
        <f aca="false">AVERAGE(W115:W119)</f>
        <v>54.6266</v>
      </c>
    </row>
    <row r="116" customFormat="false" ht="15" hidden="false" customHeight="false" outlineLevel="0" collapsed="false">
      <c r="A116" s="6" t="b">
        <f aca="false">IF(C116=C115,1 )</f>
        <v>0</v>
      </c>
      <c r="C116" s="1" t="n">
        <f aca="false">VALUE(RIGHT(G116,5))</f>
        <v>1091</v>
      </c>
      <c r="D116" s="1" t="n">
        <f aca="false">C116/10000*1000</f>
        <v>109.1</v>
      </c>
      <c r="F116" s="1" t="n">
        <v>110</v>
      </c>
      <c r="G116" s="1" t="s">
        <v>8964</v>
      </c>
      <c r="H116" s="1" t="n">
        <v>565.159</v>
      </c>
      <c r="I116" s="1" t="n">
        <v>231.162</v>
      </c>
      <c r="J116" s="1" t="n">
        <v>44</v>
      </c>
      <c r="K116" s="1" t="n">
        <v>805</v>
      </c>
      <c r="L116" s="1" t="n">
        <v>88.464</v>
      </c>
      <c r="M116" s="1" t="n">
        <v>156.692</v>
      </c>
      <c r="N116" s="1" t="n">
        <v>81.601</v>
      </c>
      <c r="O116" s="1" t="n">
        <v>125.693</v>
      </c>
      <c r="P116" s="1" t="n">
        <v>14.564</v>
      </c>
      <c r="Q116" s="1" t="n">
        <v>53.071</v>
      </c>
      <c r="R116" s="1" t="n">
        <v>130643.044</v>
      </c>
      <c r="S116" s="1" t="n">
        <v>3282034</v>
      </c>
      <c r="U116" s="1" t="n">
        <f aca="false">S116/$S$7</f>
        <v>1.03305977362942</v>
      </c>
      <c r="V116" s="1" t="n">
        <f aca="false">-(O116+Q116-$M$5)</f>
        <v>0.198999999999984</v>
      </c>
      <c r="W116" s="1" t="n">
        <f aca="false">-(O116-$M$5)</f>
        <v>53.27</v>
      </c>
      <c r="X116" s="1" t="n">
        <f aca="false">AVERAGE(W116:W120)</f>
        <v>54.3472</v>
      </c>
    </row>
    <row r="117" customFormat="false" ht="15" hidden="false" customHeight="false" outlineLevel="0" collapsed="false">
      <c r="A117" s="6" t="b">
        <f aca="false">IF(C117=C116,1 )</f>
        <v>0</v>
      </c>
      <c r="C117" s="1" t="n">
        <f aca="false">VALUE(RIGHT(G117,5))</f>
        <v>1101</v>
      </c>
      <c r="D117" s="1" t="n">
        <f aca="false">C117/10000*1000</f>
        <v>110.1</v>
      </c>
      <c r="F117" s="1" t="n">
        <v>111</v>
      </c>
      <c r="G117" s="1" t="s">
        <v>8965</v>
      </c>
      <c r="H117" s="1" t="n">
        <v>565.835</v>
      </c>
      <c r="I117" s="1" t="n">
        <v>227.777</v>
      </c>
      <c r="J117" s="1" t="n">
        <v>74</v>
      </c>
      <c r="K117" s="1" t="n">
        <v>728</v>
      </c>
      <c r="L117" s="1" t="n">
        <v>88.614</v>
      </c>
      <c r="M117" s="1" t="n">
        <v>156.148</v>
      </c>
      <c r="N117" s="1" t="n">
        <v>81.601</v>
      </c>
      <c r="O117" s="1" t="n">
        <v>124.097</v>
      </c>
      <c r="P117" s="1" t="n">
        <v>15.163</v>
      </c>
      <c r="Q117" s="1" t="n">
        <v>54.866</v>
      </c>
      <c r="R117" s="1" t="n">
        <v>128884.397</v>
      </c>
      <c r="S117" s="1" t="n">
        <v>3237853</v>
      </c>
      <c r="U117" s="1" t="n">
        <f aca="false">S117/$S$7</f>
        <v>1.01915327118042</v>
      </c>
      <c r="V117" s="1" t="n">
        <f aca="false">-(O117+Q117-$M$5)</f>
        <v>-0</v>
      </c>
      <c r="W117" s="1" t="n">
        <f aca="false">-(O117-$M$5)</f>
        <v>54.866</v>
      </c>
      <c r="X117" s="1" t="n">
        <f aca="false">AVERAGE(W117:W121)</f>
        <v>54.8658</v>
      </c>
    </row>
    <row r="118" customFormat="false" ht="15" hidden="false" customHeight="false" outlineLevel="0" collapsed="false">
      <c r="A118" s="6" t="b">
        <f aca="false">IF(C118=C117,1 )</f>
        <v>0</v>
      </c>
      <c r="C118" s="1" t="n">
        <f aca="false">VALUE(RIGHT(G118,5))</f>
        <v>1111</v>
      </c>
      <c r="D118" s="1" t="n">
        <f aca="false">C118/10000*1000</f>
        <v>111.1</v>
      </c>
      <c r="F118" s="1" t="n">
        <v>112</v>
      </c>
      <c r="G118" s="1" t="s">
        <v>8966</v>
      </c>
      <c r="H118" s="1" t="n">
        <v>580.245</v>
      </c>
      <c r="I118" s="1" t="n">
        <v>230.694</v>
      </c>
      <c r="J118" s="1" t="n">
        <v>57</v>
      </c>
      <c r="K118" s="1" t="n">
        <v>726</v>
      </c>
      <c r="L118" s="1" t="n">
        <v>88.572</v>
      </c>
      <c r="M118" s="1" t="n">
        <v>155.954</v>
      </c>
      <c r="N118" s="1" t="n">
        <v>81.401</v>
      </c>
      <c r="O118" s="1" t="n">
        <v>123.299</v>
      </c>
      <c r="P118" s="1" t="n">
        <v>14.963</v>
      </c>
      <c r="Q118" s="1" t="n">
        <v>55.664</v>
      </c>
      <c r="R118" s="1" t="n">
        <v>133859.13</v>
      </c>
      <c r="S118" s="1" t="n">
        <v>3362829</v>
      </c>
      <c r="U118" s="1" t="n">
        <f aca="false">S118/$S$7</f>
        <v>1.05849097404063</v>
      </c>
      <c r="V118" s="1" t="n">
        <f aca="false">-(O118+Q118-$M$5)</f>
        <v>-0</v>
      </c>
      <c r="W118" s="1" t="n">
        <f aca="false">-(O118-$M$5)</f>
        <v>55.664</v>
      </c>
      <c r="X118" s="1" t="n">
        <f aca="false">AVERAGE(W118:W122)</f>
        <v>55.0254</v>
      </c>
    </row>
    <row r="119" customFormat="false" ht="15" hidden="false" customHeight="false" outlineLevel="0" collapsed="false">
      <c r="A119" s="6" t="b">
        <f aca="false">IF(C119=C118,1 )</f>
        <v>0</v>
      </c>
      <c r="C119" s="1" t="n">
        <f aca="false">VALUE(RIGHT(G119,5))</f>
        <v>1121</v>
      </c>
      <c r="D119" s="1" t="n">
        <f aca="false">C119/10000*1000</f>
        <v>112.1</v>
      </c>
      <c r="F119" s="1" t="n">
        <v>113</v>
      </c>
      <c r="G119" s="1" t="s">
        <v>8967</v>
      </c>
      <c r="H119" s="1" t="n">
        <v>573.518</v>
      </c>
      <c r="I119" s="1" t="n">
        <v>230.668</v>
      </c>
      <c r="J119" s="1" t="n">
        <v>66</v>
      </c>
      <c r="K119" s="1" t="n">
        <v>678</v>
      </c>
      <c r="L119" s="1" t="n">
        <v>88.561</v>
      </c>
      <c r="M119" s="1" t="n">
        <v>156.272</v>
      </c>
      <c r="N119" s="1" t="n">
        <v>81.601</v>
      </c>
      <c r="O119" s="1" t="n">
        <v>125.294</v>
      </c>
      <c r="P119" s="1" t="n">
        <v>14.564</v>
      </c>
      <c r="Q119" s="1" t="n">
        <v>53.669</v>
      </c>
      <c r="R119" s="1" t="n">
        <v>132292.425</v>
      </c>
      <c r="S119" s="1" t="n">
        <v>3323470</v>
      </c>
      <c r="U119" s="1" t="n">
        <f aca="false">S119/$S$7</f>
        <v>1.04610225423143</v>
      </c>
      <c r="V119" s="1" t="n">
        <f aca="false">-(O119+Q119-$M$5)</f>
        <v>-0</v>
      </c>
      <c r="W119" s="1" t="n">
        <f aca="false">-(O119-$M$5)</f>
        <v>53.669</v>
      </c>
      <c r="X119" s="1" t="n">
        <f aca="false">AVERAGE(W119:W123)</f>
        <v>54.9056</v>
      </c>
    </row>
    <row r="120" customFormat="false" ht="15" hidden="false" customHeight="false" outlineLevel="0" collapsed="false">
      <c r="A120" s="6" t="b">
        <f aca="false">IF(C120=C119,1 )</f>
        <v>0</v>
      </c>
      <c r="C120" s="1" t="n">
        <f aca="false">VALUE(RIGHT(G120,5))</f>
        <v>1131</v>
      </c>
      <c r="D120" s="1" t="n">
        <f aca="false">C120/10000*1000</f>
        <v>113.1</v>
      </c>
      <c r="F120" s="1" t="n">
        <v>114</v>
      </c>
      <c r="G120" s="1" t="s">
        <v>8968</v>
      </c>
      <c r="H120" s="1" t="n">
        <v>562.253</v>
      </c>
      <c r="I120" s="1" t="n">
        <v>233.938</v>
      </c>
      <c r="J120" s="1" t="n">
        <v>59</v>
      </c>
      <c r="K120" s="1" t="n">
        <v>671</v>
      </c>
      <c r="L120" s="1" t="n">
        <v>88.703</v>
      </c>
      <c r="M120" s="1" t="n">
        <v>156.583</v>
      </c>
      <c r="N120" s="1" t="n">
        <v>81.601</v>
      </c>
      <c r="O120" s="1" t="n">
        <v>124.696</v>
      </c>
      <c r="P120" s="1" t="n">
        <v>15.163</v>
      </c>
      <c r="Q120" s="1" t="n">
        <v>54.268</v>
      </c>
      <c r="R120" s="1" t="n">
        <v>131532.459</v>
      </c>
      <c r="S120" s="1" t="n">
        <v>3304378</v>
      </c>
      <c r="U120" s="1" t="n">
        <f aca="false">S120/$S$7</f>
        <v>1.04009281703543</v>
      </c>
      <c r="V120" s="1" t="n">
        <f aca="false">-(O120+Q120-$M$5)</f>
        <v>-0.00100000000000477</v>
      </c>
      <c r="W120" s="1" t="n">
        <f aca="false">-(O120-$M$5)</f>
        <v>54.267</v>
      </c>
      <c r="X120" s="1" t="n">
        <f aca="false">AVERAGE(W120:W124)</f>
        <v>55.3046</v>
      </c>
    </row>
    <row r="121" customFormat="false" ht="15" hidden="false" customHeight="false" outlineLevel="0" collapsed="false">
      <c r="A121" s="6" t="b">
        <f aca="false">IF(C121=C120,1 )</f>
        <v>0</v>
      </c>
      <c r="C121" s="1" t="n">
        <f aca="false">VALUE(RIGHT(G121,5))</f>
        <v>1141</v>
      </c>
      <c r="D121" s="1" t="n">
        <f aca="false">C121/10000*1000</f>
        <v>114.1</v>
      </c>
      <c r="F121" s="1" t="n">
        <v>115</v>
      </c>
      <c r="G121" s="1" t="s">
        <v>8969</v>
      </c>
      <c r="H121" s="1" t="n">
        <v>594.893</v>
      </c>
      <c r="I121" s="1" t="n">
        <v>227.144</v>
      </c>
      <c r="J121" s="1" t="n">
        <v>54</v>
      </c>
      <c r="K121" s="1" t="n">
        <v>697</v>
      </c>
      <c r="L121" s="1" t="n">
        <v>88.52</v>
      </c>
      <c r="M121" s="1" t="n">
        <v>155.847</v>
      </c>
      <c r="N121" s="1" t="n">
        <v>81.601</v>
      </c>
      <c r="O121" s="1" t="n">
        <v>123.1</v>
      </c>
      <c r="P121" s="1" t="n">
        <v>14.564</v>
      </c>
      <c r="Q121" s="1" t="n">
        <v>55.864</v>
      </c>
      <c r="R121" s="1" t="n">
        <v>135126.737</v>
      </c>
      <c r="S121" s="1" t="n">
        <v>3394674</v>
      </c>
      <c r="U121" s="1" t="n">
        <f aca="false">S121/$S$7</f>
        <v>1.06851457175206</v>
      </c>
      <c r="V121" s="1" t="n">
        <f aca="false">-(O121+Q121-$M$5)</f>
        <v>-0.00100000000000477</v>
      </c>
      <c r="W121" s="1" t="n">
        <f aca="false">-(O121-$M$5)</f>
        <v>55.863</v>
      </c>
      <c r="X121" s="1" t="n">
        <f aca="false">AVERAGE(W121:W125)</f>
        <v>54.9456</v>
      </c>
    </row>
    <row r="122" customFormat="false" ht="15" hidden="false" customHeight="false" outlineLevel="0" collapsed="false">
      <c r="A122" s="6" t="b">
        <f aca="false">IF(C122=C121,1 )</f>
        <v>0</v>
      </c>
      <c r="C122" s="1" t="n">
        <f aca="false">VALUE(RIGHT(G122,5))</f>
        <v>1151</v>
      </c>
      <c r="D122" s="1" t="n">
        <f aca="false">C122/10000*1000</f>
        <v>115.1</v>
      </c>
      <c r="F122" s="1" t="n">
        <v>116</v>
      </c>
      <c r="G122" s="1" t="s">
        <v>8970</v>
      </c>
      <c r="H122" s="1" t="n">
        <v>606.079</v>
      </c>
      <c r="I122" s="1" t="n">
        <v>217.434</v>
      </c>
      <c r="J122" s="1" t="n">
        <v>51</v>
      </c>
      <c r="K122" s="1" t="n">
        <v>738</v>
      </c>
      <c r="L122" s="1" t="n">
        <v>88.639</v>
      </c>
      <c r="M122" s="1" t="n">
        <v>155.455</v>
      </c>
      <c r="N122" s="1" t="n">
        <v>81.401</v>
      </c>
      <c r="O122" s="1" t="n">
        <v>123.299</v>
      </c>
      <c r="P122" s="1" t="n">
        <v>14.963</v>
      </c>
      <c r="Q122" s="1" t="n">
        <v>55.664</v>
      </c>
      <c r="R122" s="1" t="n">
        <v>131781.84</v>
      </c>
      <c r="S122" s="1" t="n">
        <v>3310643</v>
      </c>
      <c r="U122" s="1" t="n">
        <f aca="false">S122/$S$7</f>
        <v>1.04206480132376</v>
      </c>
      <c r="V122" s="1" t="n">
        <f aca="false">-(O122+Q122-$M$5)</f>
        <v>-0</v>
      </c>
      <c r="W122" s="1" t="n">
        <f aca="false">-(O122-$M$5)</f>
        <v>55.664</v>
      </c>
      <c r="X122" s="1" t="n">
        <f aca="false">AVERAGE(W122:W126)</f>
        <v>55.1052</v>
      </c>
    </row>
    <row r="123" customFormat="false" ht="15" hidden="false" customHeight="false" outlineLevel="0" collapsed="false">
      <c r="A123" s="6" t="b">
        <f aca="false">IF(C123=C122,1 )</f>
        <v>0</v>
      </c>
      <c r="C123" s="1" t="n">
        <f aca="false">VALUE(RIGHT(G123,5))</f>
        <v>1161</v>
      </c>
      <c r="D123" s="1" t="n">
        <f aca="false">C123/10000*1000</f>
        <v>116.1</v>
      </c>
      <c r="F123" s="1" t="n">
        <v>117</v>
      </c>
      <c r="G123" s="1" t="s">
        <v>8971</v>
      </c>
      <c r="H123" s="1" t="n">
        <v>581.519</v>
      </c>
      <c r="I123" s="1" t="n">
        <v>228.419</v>
      </c>
      <c r="J123" s="1" t="n">
        <v>60</v>
      </c>
      <c r="K123" s="1" t="n">
        <v>717</v>
      </c>
      <c r="L123" s="1" t="n">
        <v>88.586</v>
      </c>
      <c r="M123" s="1" t="n">
        <v>156.317</v>
      </c>
      <c r="N123" s="1" t="n">
        <v>80.603</v>
      </c>
      <c r="O123" s="1" t="n">
        <v>123.898</v>
      </c>
      <c r="P123" s="1" t="n">
        <v>15.961</v>
      </c>
      <c r="Q123" s="1" t="n">
        <v>55.066</v>
      </c>
      <c r="R123" s="1" t="n">
        <v>132830.158</v>
      </c>
      <c r="S123" s="1" t="n">
        <v>3336979</v>
      </c>
      <c r="U123" s="1" t="n">
        <f aca="false">S123/$S$7</f>
        <v>1.0503543748621</v>
      </c>
      <c r="V123" s="1" t="n">
        <f aca="false">-(O123+Q123-$M$5)</f>
        <v>-0.00100000000000477</v>
      </c>
      <c r="W123" s="1" t="n">
        <f aca="false">-(O123-$M$5)</f>
        <v>55.065</v>
      </c>
      <c r="X123" s="1" t="n">
        <f aca="false">AVERAGE(W123:W127)</f>
        <v>55.1052</v>
      </c>
    </row>
    <row r="124" customFormat="false" ht="15" hidden="false" customHeight="false" outlineLevel="0" collapsed="false">
      <c r="A124" s="6" t="b">
        <f aca="false">IF(C124=C123,1 )</f>
        <v>0</v>
      </c>
      <c r="C124" s="1" t="n">
        <f aca="false">VALUE(RIGHT(G124,5))</f>
        <v>1171</v>
      </c>
      <c r="D124" s="1" t="n">
        <f aca="false">C124/10000*1000</f>
        <v>117.1</v>
      </c>
      <c r="F124" s="1" t="n">
        <v>118</v>
      </c>
      <c r="G124" s="1" t="s">
        <v>8972</v>
      </c>
      <c r="H124" s="1" t="n">
        <v>580.683</v>
      </c>
      <c r="I124" s="1" t="n">
        <v>225.34</v>
      </c>
      <c r="J124" s="1" t="n">
        <v>54</v>
      </c>
      <c r="K124" s="1" t="n">
        <v>723</v>
      </c>
      <c r="L124" s="1" t="n">
        <v>88.606</v>
      </c>
      <c r="M124" s="1" t="n">
        <v>156.317</v>
      </c>
      <c r="N124" s="1" t="n">
        <v>81.401</v>
      </c>
      <c r="O124" s="1" t="n">
        <v>123.299</v>
      </c>
      <c r="P124" s="1" t="n">
        <v>14.963</v>
      </c>
      <c r="Q124" s="1" t="n">
        <v>55.465</v>
      </c>
      <c r="R124" s="1" t="n">
        <v>130850.829</v>
      </c>
      <c r="S124" s="1" t="n">
        <v>3287254</v>
      </c>
      <c r="U124" s="1" t="n">
        <f aca="false">S124/$S$7</f>
        <v>1.03470283156799</v>
      </c>
      <c r="V124" s="1" t="n">
        <f aca="false">-(O124+Q124-$M$5)</f>
        <v>0.198999999999984</v>
      </c>
      <c r="W124" s="1" t="n">
        <f aca="false">-(O124-$M$5)</f>
        <v>55.664</v>
      </c>
      <c r="X124" s="1" t="n">
        <f aca="false">AVERAGE(W124:W128)</f>
        <v>55.1052</v>
      </c>
    </row>
    <row r="125" customFormat="false" ht="15" hidden="false" customHeight="false" outlineLevel="0" collapsed="false">
      <c r="A125" s="6" t="b">
        <f aca="false">IF(C125=C124,1 )</f>
        <v>0</v>
      </c>
      <c r="C125" s="1" t="n">
        <f aca="false">VALUE(RIGHT(G125,5))</f>
        <v>1181</v>
      </c>
      <c r="D125" s="1" t="n">
        <f aca="false">C125/10000*1000</f>
        <v>118.1</v>
      </c>
      <c r="F125" s="1" t="n">
        <v>119</v>
      </c>
      <c r="G125" s="1" t="s">
        <v>8973</v>
      </c>
      <c r="H125" s="1" t="n">
        <v>568.542</v>
      </c>
      <c r="I125" s="1" t="n">
        <v>228.317</v>
      </c>
      <c r="J125" s="1" t="n">
        <v>53</v>
      </c>
      <c r="K125" s="1" t="n">
        <v>755</v>
      </c>
      <c r="L125" s="1" t="n">
        <v>88.526</v>
      </c>
      <c r="M125" s="1" t="n">
        <v>156.895</v>
      </c>
      <c r="N125" s="1" t="n">
        <v>81.601</v>
      </c>
      <c r="O125" s="1" t="n">
        <v>126.491</v>
      </c>
      <c r="P125" s="1" t="n">
        <v>14.764</v>
      </c>
      <c r="Q125" s="1" t="n">
        <v>52.272</v>
      </c>
      <c r="R125" s="1" t="n">
        <v>129807.765</v>
      </c>
      <c r="S125" s="1" t="n">
        <v>3261050</v>
      </c>
      <c r="U125" s="1" t="n">
        <f aca="false">S125/$S$7</f>
        <v>1.02645480662121</v>
      </c>
      <c r="V125" s="1" t="n">
        <f aca="false">-(O125+Q125-$M$5)</f>
        <v>0.199999999999989</v>
      </c>
      <c r="W125" s="1" t="n">
        <f aca="false">-(O125-$M$5)</f>
        <v>52.472</v>
      </c>
      <c r="X125" s="1" t="n">
        <f aca="false">AVERAGE(W125:W129)</f>
        <v>55.624</v>
      </c>
    </row>
    <row r="126" customFormat="false" ht="15" hidden="false" customHeight="false" outlineLevel="0" collapsed="false">
      <c r="A126" s="6" t="b">
        <f aca="false">IF(C126=C125,1 )</f>
        <v>0</v>
      </c>
      <c r="C126" s="1" t="n">
        <f aca="false">VALUE(RIGHT(G126,5))</f>
        <v>1191</v>
      </c>
      <c r="D126" s="1" t="n">
        <f aca="false">C126/10000*1000</f>
        <v>119.1</v>
      </c>
      <c r="F126" s="1" t="n">
        <v>120</v>
      </c>
      <c r="G126" s="1" t="s">
        <v>8974</v>
      </c>
      <c r="H126" s="1" t="n">
        <v>594.456</v>
      </c>
      <c r="I126" s="1" t="n">
        <v>224.587</v>
      </c>
      <c r="J126" s="1" t="n">
        <v>58</v>
      </c>
      <c r="K126" s="1" t="n">
        <v>720</v>
      </c>
      <c r="L126" s="1" t="n">
        <v>88.617</v>
      </c>
      <c r="M126" s="1" t="n">
        <v>155.848</v>
      </c>
      <c r="N126" s="1" t="n">
        <v>81.202</v>
      </c>
      <c r="O126" s="1" t="n">
        <v>122.302</v>
      </c>
      <c r="P126" s="1" t="n">
        <v>15.163</v>
      </c>
      <c r="Q126" s="1" t="n">
        <v>56.662</v>
      </c>
      <c r="R126" s="1" t="n">
        <v>133507.011</v>
      </c>
      <c r="S126" s="1" t="n">
        <v>3353983</v>
      </c>
      <c r="U126" s="1" t="n">
        <f aca="false">S126/$S$7</f>
        <v>1.05570658888267</v>
      </c>
      <c r="V126" s="1" t="n">
        <f aca="false">-(O126+Q126-$M$5)</f>
        <v>-0.00100000000000477</v>
      </c>
      <c r="W126" s="1" t="n">
        <f aca="false">-(O126-$M$5)</f>
        <v>56.661</v>
      </c>
      <c r="X126" s="1" t="n">
        <f aca="false">AVERAGE(W126:W130)</f>
        <v>56.821</v>
      </c>
    </row>
    <row r="127" customFormat="false" ht="15" hidden="false" customHeight="false" outlineLevel="0" collapsed="false">
      <c r="A127" s="6" t="b">
        <f aca="false">IF(C127=C126,1 )</f>
        <v>0</v>
      </c>
      <c r="C127" s="1" t="n">
        <f aca="false">VALUE(RIGHT(G127,5))</f>
        <v>1201</v>
      </c>
      <c r="D127" s="1" t="n">
        <f aca="false">C127/10000*1000</f>
        <v>120.1</v>
      </c>
      <c r="F127" s="1" t="n">
        <v>121</v>
      </c>
      <c r="G127" s="1" t="s">
        <v>8975</v>
      </c>
      <c r="H127" s="1" t="n">
        <v>595.411</v>
      </c>
      <c r="I127" s="1" t="n">
        <v>224.062</v>
      </c>
      <c r="J127" s="1" t="n">
        <v>55</v>
      </c>
      <c r="K127" s="1" t="n">
        <v>757</v>
      </c>
      <c r="L127" s="1" t="n">
        <v>88.697</v>
      </c>
      <c r="M127" s="1" t="n">
        <v>155.895</v>
      </c>
      <c r="N127" s="1" t="n">
        <v>81.401</v>
      </c>
      <c r="O127" s="1" t="n">
        <v>123.299</v>
      </c>
      <c r="P127" s="1" t="n">
        <v>15.363</v>
      </c>
      <c r="Q127" s="1" t="n">
        <v>55.664</v>
      </c>
      <c r="R127" s="1" t="n">
        <v>133408.97</v>
      </c>
      <c r="S127" s="1" t="n">
        <v>3351520</v>
      </c>
      <c r="U127" s="1" t="n">
        <f aca="false">S127/$S$7</f>
        <v>1.05493132993579</v>
      </c>
      <c r="V127" s="1" t="n">
        <f aca="false">-(O127+Q127-$M$5)</f>
        <v>-0</v>
      </c>
      <c r="W127" s="1" t="n">
        <f aca="false">-(O127-$M$5)</f>
        <v>55.664</v>
      </c>
      <c r="X127" s="1" t="n">
        <f aca="false">AVERAGE(W127:W131)</f>
        <v>56.7812</v>
      </c>
    </row>
    <row r="128" customFormat="false" ht="15" hidden="false" customHeight="false" outlineLevel="0" collapsed="false">
      <c r="A128" s="6" t="b">
        <f aca="false">IF(C128=C127,1 )</f>
        <v>0</v>
      </c>
      <c r="C128" s="1" t="n">
        <f aca="false">VALUE(RIGHT(G128,5))</f>
        <v>1211</v>
      </c>
      <c r="D128" s="1" t="n">
        <f aca="false">C128/10000*1000</f>
        <v>121.1</v>
      </c>
      <c r="F128" s="1" t="n">
        <v>122</v>
      </c>
      <c r="G128" s="1" t="s">
        <v>8976</v>
      </c>
      <c r="H128" s="1" t="n">
        <v>572.125</v>
      </c>
      <c r="I128" s="1" t="n">
        <v>227.485</v>
      </c>
      <c r="J128" s="1" t="n">
        <v>43</v>
      </c>
      <c r="K128" s="1" t="n">
        <v>683</v>
      </c>
      <c r="L128" s="1" t="n">
        <v>88.51</v>
      </c>
      <c r="M128" s="1" t="n">
        <v>156.827</v>
      </c>
      <c r="N128" s="1" t="n">
        <v>80.603</v>
      </c>
      <c r="O128" s="1" t="n">
        <v>123.898</v>
      </c>
      <c r="P128" s="1" t="n">
        <v>15.961</v>
      </c>
      <c r="Q128" s="1" t="n">
        <v>54.866</v>
      </c>
      <c r="R128" s="1" t="n">
        <v>130150.053</v>
      </c>
      <c r="S128" s="1" t="n">
        <v>3269649</v>
      </c>
      <c r="U128" s="1" t="n">
        <f aca="false">S128/$S$7</f>
        <v>1.02916144555104</v>
      </c>
      <c r="V128" s="1" t="n">
        <f aca="false">-(O128+Q128-$M$5)</f>
        <v>0.198999999999984</v>
      </c>
      <c r="W128" s="1" t="n">
        <f aca="false">-(O128-$M$5)</f>
        <v>55.065</v>
      </c>
      <c r="X128" s="1" t="n">
        <f aca="false">AVERAGE(W128:W132)</f>
        <v>56.462</v>
      </c>
    </row>
    <row r="129" customFormat="false" ht="15" hidden="false" customHeight="false" outlineLevel="0" collapsed="false">
      <c r="A129" s="6" t="b">
        <f aca="false">IF(C129=C128,1 )</f>
        <v>0</v>
      </c>
      <c r="C129" s="1" t="n">
        <f aca="false">VALUE(RIGHT(G129,5))</f>
        <v>1221</v>
      </c>
      <c r="D129" s="1" t="n">
        <f aca="false">C129/10000*1000</f>
        <v>122.1</v>
      </c>
      <c r="F129" s="1" t="n">
        <v>123</v>
      </c>
      <c r="G129" s="1" t="s">
        <v>8977</v>
      </c>
      <c r="H129" s="1" t="n">
        <v>599.073</v>
      </c>
      <c r="I129" s="1" t="n">
        <v>226.465</v>
      </c>
      <c r="J129" s="1" t="n">
        <v>57</v>
      </c>
      <c r="K129" s="1" t="n">
        <v>799</v>
      </c>
      <c r="L129" s="1" t="n">
        <v>88.682</v>
      </c>
      <c r="M129" s="1" t="n">
        <v>156.392</v>
      </c>
      <c r="N129" s="1" t="n">
        <v>81.401</v>
      </c>
      <c r="O129" s="1" t="n">
        <v>120.705</v>
      </c>
      <c r="P129" s="1" t="n">
        <v>15.363</v>
      </c>
      <c r="Q129" s="1" t="n">
        <v>58.457</v>
      </c>
      <c r="R129" s="1" t="n">
        <v>135668.888</v>
      </c>
      <c r="S129" s="1" t="n">
        <v>3408294</v>
      </c>
      <c r="U129" s="1" t="n">
        <f aca="false">S129/$S$7</f>
        <v>1.07280163097108</v>
      </c>
      <c r="V129" s="1" t="n">
        <f aca="false">-(O129+Q129-$M$5)</f>
        <v>-0.199000000000012</v>
      </c>
      <c r="W129" s="1" t="n">
        <f aca="false">-(O129-$M$5)</f>
        <v>58.258</v>
      </c>
      <c r="X129" s="1" t="n">
        <f aca="false">AVERAGE(W129:W133)</f>
        <v>56.901</v>
      </c>
    </row>
    <row r="130" customFormat="false" ht="15" hidden="false" customHeight="false" outlineLevel="0" collapsed="false">
      <c r="A130" s="6" t="b">
        <f aca="false">IF(C130=C129,1 )</f>
        <v>0</v>
      </c>
      <c r="C130" s="1" t="n">
        <f aca="false">VALUE(RIGHT(G130,5))</f>
        <v>1231</v>
      </c>
      <c r="D130" s="1" t="n">
        <f aca="false">C130/10000*1000</f>
        <v>123.1</v>
      </c>
      <c r="F130" s="1" t="n">
        <v>124</v>
      </c>
      <c r="G130" s="1" t="s">
        <v>8978</v>
      </c>
      <c r="H130" s="1" t="n">
        <v>589.639</v>
      </c>
      <c r="I130" s="1" t="n">
        <v>223.467</v>
      </c>
      <c r="J130" s="1" t="n">
        <v>56</v>
      </c>
      <c r="K130" s="1" t="n">
        <v>723</v>
      </c>
      <c r="L130" s="1" t="n">
        <v>88.632</v>
      </c>
      <c r="M130" s="1" t="n">
        <v>156.123</v>
      </c>
      <c r="N130" s="1" t="n">
        <v>81.601</v>
      </c>
      <c r="O130" s="1" t="n">
        <v>120.506</v>
      </c>
      <c r="P130" s="1" t="n">
        <v>15.363</v>
      </c>
      <c r="Q130" s="1" t="n">
        <v>58.258</v>
      </c>
      <c r="R130" s="1" t="n">
        <v>131764.763</v>
      </c>
      <c r="S130" s="1" t="n">
        <v>3310214</v>
      </c>
      <c r="U130" s="1" t="n">
        <f aca="false">S130/$S$7</f>
        <v>1.04192976840123</v>
      </c>
      <c r="V130" s="1" t="n">
        <f aca="false">-(O130+Q130-$M$5)</f>
        <v>0.198999999999984</v>
      </c>
      <c r="W130" s="1" t="n">
        <f aca="false">-(O130-$M$5)</f>
        <v>58.457</v>
      </c>
      <c r="X130" s="1" t="n">
        <f aca="false">AVERAGE(W130:W134)</f>
        <v>56.1428</v>
      </c>
    </row>
    <row r="131" customFormat="false" ht="15" hidden="false" customHeight="false" outlineLevel="0" collapsed="false">
      <c r="A131" s="6" t="b">
        <f aca="false">IF(C131=C130,1 )</f>
        <v>0</v>
      </c>
      <c r="C131" s="1" t="n">
        <f aca="false">VALUE(RIGHT(G131,5))</f>
        <v>1241</v>
      </c>
      <c r="D131" s="1" t="n">
        <f aca="false">C131/10000*1000</f>
        <v>124.1</v>
      </c>
      <c r="F131" s="1" t="n">
        <v>125</v>
      </c>
      <c r="G131" s="1" t="s">
        <v>8979</v>
      </c>
      <c r="H131" s="1" t="n">
        <v>523.164</v>
      </c>
      <c r="I131" s="1" t="n">
        <v>240.811</v>
      </c>
      <c r="J131" s="1" t="n">
        <v>72</v>
      </c>
      <c r="K131" s="1" t="n">
        <v>737</v>
      </c>
      <c r="L131" s="1" t="n">
        <v>88.628</v>
      </c>
      <c r="M131" s="1" t="n">
        <v>157.079</v>
      </c>
      <c r="N131" s="1" t="n">
        <v>81.601</v>
      </c>
      <c r="O131" s="1" t="n">
        <v>122.501</v>
      </c>
      <c r="P131" s="1" t="n">
        <v>15.363</v>
      </c>
      <c r="Q131" s="1" t="n">
        <v>56.462</v>
      </c>
      <c r="R131" s="1" t="n">
        <v>125983.61</v>
      </c>
      <c r="S131" s="1" t="n">
        <v>3164979</v>
      </c>
      <c r="U131" s="1" t="n">
        <f aca="false">S131/$S$7</f>
        <v>0.996215301024267</v>
      </c>
      <c r="V131" s="1" t="n">
        <f aca="false">-(O131+Q131-$M$5)</f>
        <v>-0</v>
      </c>
      <c r="W131" s="1" t="n">
        <f aca="false">-(O131-$M$5)</f>
        <v>56.462</v>
      </c>
      <c r="X131" s="1" t="n">
        <f aca="false">AVERAGE(W131:W135)</f>
        <v>56.023</v>
      </c>
    </row>
    <row r="132" customFormat="false" ht="15" hidden="false" customHeight="false" outlineLevel="0" collapsed="false">
      <c r="A132" s="6" t="b">
        <f aca="false">IF(C132=C131,1 )</f>
        <v>0</v>
      </c>
      <c r="C132" s="1" t="n">
        <f aca="false">VALUE(RIGHT(G132,5))</f>
        <v>1251</v>
      </c>
      <c r="D132" s="1" t="n">
        <f aca="false">C132/10000*1000</f>
        <v>125.1</v>
      </c>
      <c r="F132" s="1" t="n">
        <v>126</v>
      </c>
      <c r="G132" s="1" t="s">
        <v>8980</v>
      </c>
      <c r="H132" s="1" t="n">
        <v>530.369</v>
      </c>
      <c r="I132" s="1" t="n">
        <v>233.373</v>
      </c>
      <c r="J132" s="1" t="n">
        <v>47</v>
      </c>
      <c r="K132" s="1" t="n">
        <v>810</v>
      </c>
      <c r="L132" s="1" t="n">
        <v>88.664</v>
      </c>
      <c r="M132" s="1" t="n">
        <v>157.207</v>
      </c>
      <c r="N132" s="1" t="n">
        <v>81.601</v>
      </c>
      <c r="O132" s="1" t="n">
        <v>124.895</v>
      </c>
      <c r="P132" s="1" t="n">
        <v>15.363</v>
      </c>
      <c r="Q132" s="1" t="n">
        <v>53.869</v>
      </c>
      <c r="R132" s="1" t="n">
        <v>123773.966</v>
      </c>
      <c r="S132" s="1" t="n">
        <v>3109468</v>
      </c>
      <c r="U132" s="1" t="n">
        <f aca="false">S132/$S$7</f>
        <v>0.978742544467223</v>
      </c>
      <c r="V132" s="1" t="n">
        <f aca="false">-(O132+Q132-$M$5)</f>
        <v>0.198999999999984</v>
      </c>
      <c r="W132" s="1" t="n">
        <f aca="false">-(O132-$M$5)</f>
        <v>54.068</v>
      </c>
      <c r="X132" s="1" t="n">
        <f aca="false">AVERAGE(W132:W136)</f>
        <v>56.7014</v>
      </c>
    </row>
    <row r="133" customFormat="false" ht="15" hidden="false" customHeight="false" outlineLevel="0" collapsed="false">
      <c r="A133" s="6" t="b">
        <f aca="false">IF(C133=C132,1 )</f>
        <v>0</v>
      </c>
      <c r="C133" s="1" t="n">
        <f aca="false">VALUE(RIGHT(G133,5))</f>
        <v>1261</v>
      </c>
      <c r="D133" s="1" t="n">
        <f aca="false">C133/10000*1000</f>
        <v>126.1</v>
      </c>
      <c r="F133" s="1" t="n">
        <v>127</v>
      </c>
      <c r="G133" s="1" t="s">
        <v>8981</v>
      </c>
      <c r="H133" s="1" t="n">
        <v>529.174</v>
      </c>
      <c r="I133" s="1" t="n">
        <v>237.592</v>
      </c>
      <c r="J133" s="1" t="n">
        <v>72</v>
      </c>
      <c r="K133" s="1" t="n">
        <v>678</v>
      </c>
      <c r="L133" s="1" t="n">
        <v>88.582</v>
      </c>
      <c r="M133" s="1" t="n">
        <v>157.166</v>
      </c>
      <c r="N133" s="1" t="n">
        <v>81.401</v>
      </c>
      <c r="O133" s="1" t="n">
        <v>121.703</v>
      </c>
      <c r="P133" s="1" t="n">
        <v>15.363</v>
      </c>
      <c r="Q133" s="1" t="n">
        <v>57.26</v>
      </c>
      <c r="R133" s="1" t="n">
        <v>125727.7</v>
      </c>
      <c r="S133" s="1" t="n">
        <v>3158550</v>
      </c>
      <c r="U133" s="1" t="n">
        <f aca="false">S133/$S$7</f>
        <v>0.99419169575855</v>
      </c>
      <c r="V133" s="1" t="n">
        <f aca="false">-(O133+Q133-$M$5)</f>
        <v>-0</v>
      </c>
      <c r="W133" s="1" t="n">
        <f aca="false">-(O133-$M$5)</f>
        <v>57.26</v>
      </c>
      <c r="X133" s="1" t="n">
        <f aca="false">AVERAGE(W133:W137)</f>
        <v>58.0182</v>
      </c>
    </row>
    <row r="134" customFormat="false" ht="15" hidden="false" customHeight="false" outlineLevel="0" collapsed="false">
      <c r="A134" s="6" t="b">
        <f aca="false">IF(C134=C133,1 )</f>
        <v>0</v>
      </c>
      <c r="C134" s="1" t="n">
        <f aca="false">VALUE(RIGHT(G134,5))</f>
        <v>1271</v>
      </c>
      <c r="D134" s="1" t="n">
        <f aca="false">C134/10000*1000</f>
        <v>127.1</v>
      </c>
      <c r="F134" s="1" t="n">
        <v>128</v>
      </c>
      <c r="G134" s="1" t="s">
        <v>8982</v>
      </c>
      <c r="H134" s="1" t="n">
        <v>524.239</v>
      </c>
      <c r="I134" s="1" t="n">
        <v>239.02</v>
      </c>
      <c r="J134" s="1" t="n">
        <v>69</v>
      </c>
      <c r="K134" s="1" t="n">
        <v>745</v>
      </c>
      <c r="L134" s="1" t="n">
        <v>88.429</v>
      </c>
      <c r="M134" s="1" t="n">
        <v>157.331</v>
      </c>
      <c r="N134" s="1" t="n">
        <v>81.401</v>
      </c>
      <c r="O134" s="1" t="n">
        <v>124.496</v>
      </c>
      <c r="P134" s="1" t="n">
        <v>15.762</v>
      </c>
      <c r="Q134" s="1" t="n">
        <v>54.467</v>
      </c>
      <c r="R134" s="1" t="n">
        <v>125303.692</v>
      </c>
      <c r="S134" s="1" t="n">
        <v>3147898</v>
      </c>
      <c r="U134" s="1" t="n">
        <f aca="false">S134/$S$7</f>
        <v>0.990838850325291</v>
      </c>
      <c r="V134" s="1" t="n">
        <f aca="false">-(O134+Q134-$M$5)</f>
        <v>-0</v>
      </c>
      <c r="W134" s="1" t="n">
        <f aca="false">-(O134-$M$5)</f>
        <v>54.467</v>
      </c>
      <c r="X134" s="1" t="n">
        <f aca="false">AVERAGE(W134:W138)</f>
        <v>58.2178</v>
      </c>
    </row>
    <row r="135" customFormat="false" ht="15" hidden="false" customHeight="false" outlineLevel="0" collapsed="false">
      <c r="A135" s="6" t="b">
        <f aca="false">IF(C135=C134,1 )</f>
        <v>0</v>
      </c>
      <c r="C135" s="1" t="n">
        <f aca="false">VALUE(RIGHT(G135,5))</f>
        <v>1281</v>
      </c>
      <c r="D135" s="1" t="n">
        <f aca="false">C135/10000*1000</f>
        <v>128.1</v>
      </c>
      <c r="F135" s="1" t="n">
        <v>129</v>
      </c>
      <c r="G135" s="1" t="s">
        <v>8983</v>
      </c>
      <c r="H135" s="1" t="n">
        <v>549.316</v>
      </c>
      <c r="I135" s="1" t="n">
        <v>241.378</v>
      </c>
      <c r="J135" s="1" t="n">
        <v>78</v>
      </c>
      <c r="K135" s="1" t="n">
        <v>784</v>
      </c>
      <c r="L135" s="1" t="n">
        <v>88.664</v>
      </c>
      <c r="M135" s="1" t="n">
        <v>156.226</v>
      </c>
      <c r="N135" s="1" t="n">
        <v>81.401</v>
      </c>
      <c r="O135" s="1" t="n">
        <v>121.105</v>
      </c>
      <c r="P135" s="1" t="n">
        <v>15.762</v>
      </c>
      <c r="Q135" s="1" t="n">
        <v>57.859</v>
      </c>
      <c r="R135" s="1" t="n">
        <v>132592.838</v>
      </c>
      <c r="S135" s="1" t="n">
        <v>3331017</v>
      </c>
      <c r="U135" s="1" t="n">
        <f aca="false">S135/$S$7</f>
        <v>1.04847776347709</v>
      </c>
      <c r="V135" s="1" t="n">
        <f aca="false">-(O135+Q135-$M$5)</f>
        <v>-0.00100000000000477</v>
      </c>
      <c r="W135" s="1" t="n">
        <f aca="false">-(O135-$M$5)</f>
        <v>57.858</v>
      </c>
      <c r="X135" s="1" t="n">
        <f aca="false">AVERAGE(W135:W139)</f>
        <v>56.7414</v>
      </c>
    </row>
    <row r="136" customFormat="false" ht="15" hidden="false" customHeight="false" outlineLevel="0" collapsed="false">
      <c r="A136" s="6" t="b">
        <f aca="false">IF(C136=C135,1 )</f>
        <v>0</v>
      </c>
      <c r="C136" s="1" t="n">
        <f aca="false">VALUE(RIGHT(G136,5))</f>
        <v>1291</v>
      </c>
      <c r="D136" s="1" t="n">
        <f aca="false">C136/10000*1000</f>
        <v>129.1</v>
      </c>
      <c r="F136" s="1" t="n">
        <v>130</v>
      </c>
      <c r="G136" s="1" t="s">
        <v>8984</v>
      </c>
      <c r="H136" s="1" t="n">
        <v>547.286</v>
      </c>
      <c r="I136" s="1" t="n">
        <v>232.851</v>
      </c>
      <c r="J136" s="1" t="n">
        <v>57</v>
      </c>
      <c r="K136" s="1" t="n">
        <v>743</v>
      </c>
      <c r="L136" s="1" t="n">
        <v>88.618</v>
      </c>
      <c r="M136" s="1" t="n">
        <v>156.576</v>
      </c>
      <c r="N136" s="1" t="n">
        <v>81.202</v>
      </c>
      <c r="O136" s="1" t="n">
        <v>119.109</v>
      </c>
      <c r="P136" s="1" t="n">
        <v>16.161</v>
      </c>
      <c r="Q136" s="1" t="n">
        <v>59.854</v>
      </c>
      <c r="R136" s="1" t="n">
        <v>127436.312</v>
      </c>
      <c r="S136" s="1" t="n">
        <v>3201474</v>
      </c>
      <c r="U136" s="1" t="n">
        <f aca="false">S136/$S$7</f>
        <v>1.00770254230166</v>
      </c>
      <c r="V136" s="1" t="n">
        <f aca="false">-(O136+Q136-$M$5)</f>
        <v>-0</v>
      </c>
      <c r="W136" s="1" t="n">
        <f aca="false">-(O136-$M$5)</f>
        <v>59.854</v>
      </c>
      <c r="X136" s="1" t="n">
        <f aca="false">AVERAGE(W136:W140)</f>
        <v>56.6218</v>
      </c>
    </row>
    <row r="137" customFormat="false" ht="15" hidden="false" customHeight="false" outlineLevel="0" collapsed="false">
      <c r="A137" s="6" t="b">
        <f aca="false">IF(C137=C136,1 )</f>
        <v>0</v>
      </c>
      <c r="C137" s="1" t="n">
        <f aca="false">VALUE(RIGHT(G137,5))</f>
        <v>1301</v>
      </c>
      <c r="D137" s="1" t="n">
        <f aca="false">C137/10000*1000</f>
        <v>130.1</v>
      </c>
      <c r="F137" s="1" t="n">
        <v>131</v>
      </c>
      <c r="G137" s="1" t="s">
        <v>8985</v>
      </c>
      <c r="H137" s="1" t="n">
        <v>521.771</v>
      </c>
      <c r="I137" s="1" t="n">
        <v>239.437</v>
      </c>
      <c r="J137" s="1" t="n">
        <v>70</v>
      </c>
      <c r="K137" s="1" t="n">
        <v>746</v>
      </c>
      <c r="L137" s="1" t="n">
        <v>88.582</v>
      </c>
      <c r="M137" s="1" t="n">
        <v>156.908</v>
      </c>
      <c r="N137" s="1" t="n">
        <v>81.202</v>
      </c>
      <c r="O137" s="1" t="n">
        <v>118.311</v>
      </c>
      <c r="P137" s="1" t="n">
        <v>15.961</v>
      </c>
      <c r="Q137" s="1" t="n">
        <v>61.051</v>
      </c>
      <c r="R137" s="1" t="n">
        <v>124931.351</v>
      </c>
      <c r="S137" s="1" t="n">
        <v>3138544</v>
      </c>
      <c r="U137" s="1" t="n">
        <f aca="false">S137/$S$7</f>
        <v>0.987894566042273</v>
      </c>
      <c r="V137" s="1" t="n">
        <f aca="false">-(O137+Q137-$M$5)</f>
        <v>-0.399000000000029</v>
      </c>
      <c r="W137" s="1" t="n">
        <f aca="false">-(O137-$M$5)</f>
        <v>60.652</v>
      </c>
      <c r="X137" s="1" t="n">
        <f aca="false">AVERAGE(W137:W141)</f>
        <v>56.2226</v>
      </c>
    </row>
    <row r="138" customFormat="false" ht="15" hidden="false" customHeight="false" outlineLevel="0" collapsed="false">
      <c r="A138" s="6" t="b">
        <f aca="false">IF(C138=C137,1 )</f>
        <v>0</v>
      </c>
      <c r="C138" s="1" t="n">
        <f aca="false">VALUE(RIGHT(G138,5))</f>
        <v>1311</v>
      </c>
      <c r="D138" s="1" t="n">
        <f aca="false">C138/10000*1000</f>
        <v>131.1</v>
      </c>
      <c r="F138" s="1" t="n">
        <v>132</v>
      </c>
      <c r="G138" s="1" t="s">
        <v>8986</v>
      </c>
      <c r="H138" s="1" t="n">
        <v>656.313</v>
      </c>
      <c r="I138" s="1" t="n">
        <v>213.774</v>
      </c>
      <c r="J138" s="1" t="n">
        <v>42</v>
      </c>
      <c r="K138" s="1" t="n">
        <v>616</v>
      </c>
      <c r="L138" s="1" t="n">
        <v>88.692</v>
      </c>
      <c r="M138" s="1" t="n">
        <v>154.742</v>
      </c>
      <c r="N138" s="1" t="n">
        <v>81.401</v>
      </c>
      <c r="O138" s="1" t="n">
        <v>120.705</v>
      </c>
      <c r="P138" s="1" t="n">
        <v>15.562</v>
      </c>
      <c r="Q138" s="1" t="n">
        <v>58.058</v>
      </c>
      <c r="R138" s="1" t="n">
        <v>140302.568</v>
      </c>
      <c r="S138" s="1" t="n">
        <v>3524702</v>
      </c>
      <c r="U138" s="1" t="n">
        <f aca="false">S138/$S$7</f>
        <v>1.10944245252523</v>
      </c>
      <c r="V138" s="1" t="n">
        <f aca="false">-(O138+Q138-$M$5)</f>
        <v>0.199999999999989</v>
      </c>
      <c r="W138" s="1" t="n">
        <f aca="false">-(O138-$M$5)</f>
        <v>58.258</v>
      </c>
      <c r="X138" s="1" t="n">
        <f aca="false">AVERAGE(W138:W142)</f>
        <v>56.063</v>
      </c>
    </row>
    <row r="139" customFormat="false" ht="15" hidden="false" customHeight="false" outlineLevel="0" collapsed="false">
      <c r="A139" s="6" t="b">
        <f aca="false">IF(C139=C138,1 )</f>
        <v>0</v>
      </c>
      <c r="C139" s="1" t="n">
        <f aca="false">VALUE(RIGHT(G139,5))</f>
        <v>1321</v>
      </c>
      <c r="D139" s="1" t="n">
        <f aca="false">C139/10000*1000</f>
        <v>132.1</v>
      </c>
      <c r="F139" s="1" t="n">
        <v>133</v>
      </c>
      <c r="G139" s="1" t="s">
        <v>8987</v>
      </c>
      <c r="H139" s="1" t="n">
        <v>442.04</v>
      </c>
      <c r="I139" s="1" t="n">
        <v>249.636</v>
      </c>
      <c r="J139" s="1" t="n">
        <v>91</v>
      </c>
      <c r="K139" s="1" t="n">
        <v>823</v>
      </c>
      <c r="L139" s="1" t="n">
        <v>88.518</v>
      </c>
      <c r="M139" s="1" t="n">
        <v>160.437</v>
      </c>
      <c r="N139" s="1" t="n">
        <v>81.601</v>
      </c>
      <c r="O139" s="1" t="n">
        <v>131.878</v>
      </c>
      <c r="P139" s="1" t="n">
        <v>15.363</v>
      </c>
      <c r="Q139" s="1" t="n">
        <v>46.886</v>
      </c>
      <c r="R139" s="1" t="n">
        <v>110349.239</v>
      </c>
      <c r="S139" s="1" t="n">
        <v>2772210</v>
      </c>
      <c r="U139" s="1" t="n">
        <f aca="false">S139/$S$7</f>
        <v>0.872586522581187</v>
      </c>
      <c r="V139" s="1" t="n">
        <f aca="false">-(O139+Q139-$M$5)</f>
        <v>0.199000000000012</v>
      </c>
      <c r="W139" s="1" t="n">
        <f aca="false">-(O139-$M$5)</f>
        <v>47.085</v>
      </c>
      <c r="X139" s="1" t="n">
        <f aca="false">AVERAGE(W139:W143)</f>
        <v>56.422</v>
      </c>
    </row>
    <row r="140" customFormat="false" ht="15" hidden="false" customHeight="false" outlineLevel="0" collapsed="false">
      <c r="A140" s="6" t="b">
        <f aca="false">IF(C140=C139,1 )</f>
        <v>0</v>
      </c>
      <c r="C140" s="1" t="n">
        <f aca="false">VALUE(RIGHT(G140,5))</f>
        <v>1331</v>
      </c>
      <c r="D140" s="1" t="n">
        <f aca="false">C140/10000*1000</f>
        <v>133.1</v>
      </c>
      <c r="F140" s="1" t="n">
        <v>134</v>
      </c>
      <c r="G140" s="1" t="s">
        <v>8988</v>
      </c>
      <c r="H140" s="1" t="n">
        <v>517.392</v>
      </c>
      <c r="I140" s="1" t="n">
        <v>237.266</v>
      </c>
      <c r="J140" s="1" t="n">
        <v>88</v>
      </c>
      <c r="K140" s="1" t="n">
        <v>738</v>
      </c>
      <c r="L140" s="1" t="n">
        <v>88.48</v>
      </c>
      <c r="M140" s="1" t="n">
        <v>157.523</v>
      </c>
      <c r="N140" s="1" t="n">
        <v>81.401</v>
      </c>
      <c r="O140" s="1" t="n">
        <v>121.703</v>
      </c>
      <c r="P140" s="1" t="n">
        <v>15.961</v>
      </c>
      <c r="Q140" s="1" t="n">
        <v>57.46</v>
      </c>
      <c r="R140" s="1" t="n">
        <v>122759.642</v>
      </c>
      <c r="S140" s="1" t="n">
        <v>3083986</v>
      </c>
      <c r="U140" s="1" t="n">
        <f aca="false">S140/$S$7</f>
        <v>0.970721777725737</v>
      </c>
      <c r="V140" s="1" t="n">
        <f aca="false">-(O140+Q140-$M$5)</f>
        <v>-0.200000000000017</v>
      </c>
      <c r="W140" s="1" t="n">
        <f aca="false">-(O140-$M$5)</f>
        <v>57.26</v>
      </c>
      <c r="X140" s="1" t="n">
        <f aca="false">AVERAGE(W140:W144)</f>
        <v>59.0954</v>
      </c>
    </row>
    <row r="141" customFormat="false" ht="15" hidden="false" customHeight="false" outlineLevel="0" collapsed="false">
      <c r="A141" s="6" t="b">
        <f aca="false">IF(C141=C140,1 )</f>
        <v>0</v>
      </c>
      <c r="C141" s="1" t="n">
        <f aca="false">VALUE(RIGHT(G141,5))</f>
        <v>1341</v>
      </c>
      <c r="D141" s="1" t="n">
        <f aca="false">C141/10000*1000</f>
        <v>134.1</v>
      </c>
      <c r="F141" s="1" t="n">
        <v>135</v>
      </c>
      <c r="G141" s="1" t="s">
        <v>8989</v>
      </c>
      <c r="H141" s="1" t="n">
        <v>509.272</v>
      </c>
      <c r="I141" s="1" t="n">
        <v>248.542</v>
      </c>
      <c r="J141" s="1" t="n">
        <v>83</v>
      </c>
      <c r="K141" s="1" t="n">
        <v>733</v>
      </c>
      <c r="L141" s="1" t="n">
        <v>88.593</v>
      </c>
      <c r="M141" s="1" t="n">
        <v>157.527</v>
      </c>
      <c r="N141" s="1" t="n">
        <v>81.202</v>
      </c>
      <c r="O141" s="1" t="n">
        <v>121.105</v>
      </c>
      <c r="P141" s="1" t="n">
        <v>16.161</v>
      </c>
      <c r="Q141" s="1" t="n">
        <v>58.058</v>
      </c>
      <c r="R141" s="1" t="n">
        <v>126575.558</v>
      </c>
      <c r="S141" s="1" t="n">
        <v>3179850</v>
      </c>
      <c r="U141" s="1" t="n">
        <f aca="false">S141/$S$7</f>
        <v>1.00089612757684</v>
      </c>
      <c r="V141" s="1" t="n">
        <f aca="false">-(O141+Q141-$M$5)</f>
        <v>-0.200000000000017</v>
      </c>
      <c r="W141" s="1" t="n">
        <f aca="false">-(O141-$M$5)</f>
        <v>57.858</v>
      </c>
      <c r="X141" s="1" t="n">
        <f aca="false">AVERAGE(W141:W145)</f>
        <v>58.457</v>
      </c>
    </row>
    <row r="142" customFormat="false" ht="15" hidden="false" customHeight="false" outlineLevel="0" collapsed="false">
      <c r="A142" s="6" t="b">
        <f aca="false">IF(C142=C141,1 )</f>
        <v>0</v>
      </c>
      <c r="C142" s="1" t="n">
        <f aca="false">VALUE(RIGHT(G142,5))</f>
        <v>1351</v>
      </c>
      <c r="D142" s="1" t="n">
        <f aca="false">C142/10000*1000</f>
        <v>135.1</v>
      </c>
      <c r="F142" s="1" t="n">
        <v>136</v>
      </c>
      <c r="G142" s="1" t="s">
        <v>8990</v>
      </c>
      <c r="H142" s="1" t="n">
        <v>545.734</v>
      </c>
      <c r="I142" s="1" t="n">
        <v>236.06</v>
      </c>
      <c r="J142" s="1" t="n">
        <v>51</v>
      </c>
      <c r="K142" s="1" t="n">
        <v>704</v>
      </c>
      <c r="L142" s="1" t="n">
        <v>88.578</v>
      </c>
      <c r="M142" s="1" t="n">
        <v>157.2</v>
      </c>
      <c r="N142" s="1" t="n">
        <v>81.601</v>
      </c>
      <c r="O142" s="1" t="n">
        <v>119.109</v>
      </c>
      <c r="P142" s="1" t="n">
        <v>15.562</v>
      </c>
      <c r="Q142" s="1" t="n">
        <v>59.854</v>
      </c>
      <c r="R142" s="1" t="n">
        <v>128825.684</v>
      </c>
      <c r="S142" s="1" t="n">
        <v>3236378</v>
      </c>
      <c r="U142" s="1" t="n">
        <f aca="false">S142/$S$7</f>
        <v>1.01868899714605</v>
      </c>
      <c r="V142" s="1" t="n">
        <f aca="false">-(O142+Q142-$M$5)</f>
        <v>-0</v>
      </c>
      <c r="W142" s="1" t="n">
        <f aca="false">-(O142-$M$5)</f>
        <v>59.854</v>
      </c>
      <c r="X142" s="1" t="n">
        <f aca="false">AVERAGE(W142:W146)</f>
        <v>59.5744</v>
      </c>
    </row>
    <row r="143" customFormat="false" ht="15" hidden="false" customHeight="false" outlineLevel="0" collapsed="false">
      <c r="A143" s="6" t="b">
        <f aca="false">IF(C143=C142,1 )</f>
        <v>0</v>
      </c>
      <c r="C143" s="1" t="n">
        <f aca="false">VALUE(RIGHT(G143,5))</f>
        <v>1361</v>
      </c>
      <c r="D143" s="1" t="n">
        <f aca="false">C143/10000*1000</f>
        <v>136.1</v>
      </c>
      <c r="F143" s="1" t="n">
        <v>137</v>
      </c>
      <c r="G143" s="1" t="s">
        <v>8991</v>
      </c>
      <c r="H143" s="1" t="n">
        <v>488.533</v>
      </c>
      <c r="I143" s="1" t="n">
        <v>250.416</v>
      </c>
      <c r="J143" s="1" t="n">
        <v>67</v>
      </c>
      <c r="K143" s="1" t="n">
        <v>815</v>
      </c>
      <c r="L143" s="1" t="n">
        <v>88.275</v>
      </c>
      <c r="M143" s="1" t="n">
        <v>158.661</v>
      </c>
      <c r="N143" s="1" t="n">
        <v>81.601</v>
      </c>
      <c r="O143" s="1" t="n">
        <v>118.91</v>
      </c>
      <c r="P143" s="1" t="n">
        <v>15.961</v>
      </c>
      <c r="Q143" s="1" t="n">
        <v>60.253</v>
      </c>
      <c r="R143" s="1" t="n">
        <v>122336.47</v>
      </c>
      <c r="S143" s="1" t="n">
        <v>3073355</v>
      </c>
      <c r="U143" s="1" t="n">
        <f aca="false">S143/$S$7</f>
        <v>0.967375542295679</v>
      </c>
      <c r="V143" s="1" t="n">
        <f aca="false">-(O143+Q143-$M$5)</f>
        <v>-0.200000000000017</v>
      </c>
      <c r="W143" s="1" t="n">
        <f aca="false">-(O143-$M$5)</f>
        <v>60.053</v>
      </c>
      <c r="X143" s="1" t="n">
        <f aca="false">AVERAGE(W143:W147)</f>
        <v>59.8536</v>
      </c>
    </row>
    <row r="144" customFormat="false" ht="15" hidden="false" customHeight="false" outlineLevel="0" collapsed="false">
      <c r="A144" s="6" t="b">
        <f aca="false">IF(C144=C143,1 )</f>
        <v>0</v>
      </c>
      <c r="C144" s="1" t="n">
        <f aca="false">VALUE(RIGHT(G144,5))</f>
        <v>1371</v>
      </c>
      <c r="D144" s="1" t="n">
        <f aca="false">C144/10000*1000</f>
        <v>137.1</v>
      </c>
      <c r="F144" s="1" t="n">
        <v>138</v>
      </c>
      <c r="G144" s="1" t="s">
        <v>8992</v>
      </c>
      <c r="H144" s="1" t="n">
        <v>514.645</v>
      </c>
      <c r="I144" s="1" t="n">
        <v>243.453</v>
      </c>
      <c r="J144" s="1" t="n">
        <v>71</v>
      </c>
      <c r="K144" s="1" t="n">
        <v>730</v>
      </c>
      <c r="L144" s="1" t="n">
        <v>88.691</v>
      </c>
      <c r="M144" s="1" t="n">
        <v>157.012</v>
      </c>
      <c r="N144" s="1" t="n">
        <v>81.202</v>
      </c>
      <c r="O144" s="1" t="n">
        <v>118.511</v>
      </c>
      <c r="P144" s="1" t="n">
        <v>16.56</v>
      </c>
      <c r="Q144" s="1" t="n">
        <v>60.452</v>
      </c>
      <c r="R144" s="1" t="n">
        <v>125292.029</v>
      </c>
      <c r="S144" s="1" t="n">
        <v>3147605</v>
      </c>
      <c r="U144" s="1" t="n">
        <f aca="false">S144/$S$7</f>
        <v>0.990746625042532</v>
      </c>
      <c r="V144" s="1" t="n">
        <f aca="false">-(O144+Q144-$M$5)</f>
        <v>-0</v>
      </c>
      <c r="W144" s="1" t="n">
        <f aca="false">-(O144-$M$5)</f>
        <v>60.452</v>
      </c>
      <c r="X144" s="1" t="n">
        <f aca="false">AVERAGE(W144:W148)</f>
        <v>59.7738</v>
      </c>
    </row>
    <row r="145" customFormat="false" ht="15" hidden="false" customHeight="false" outlineLevel="0" collapsed="false">
      <c r="A145" s="6" t="b">
        <f aca="false">IF(C145=C144,1 )</f>
        <v>0</v>
      </c>
      <c r="C145" s="1" t="n">
        <f aca="false">VALUE(RIGHT(G145,5))</f>
        <v>1381</v>
      </c>
      <c r="D145" s="1" t="n">
        <f aca="false">C145/10000*1000</f>
        <v>138.1</v>
      </c>
      <c r="F145" s="1" t="n">
        <v>139</v>
      </c>
      <c r="G145" s="1" t="s">
        <v>8993</v>
      </c>
      <c r="H145" s="1" t="n">
        <v>488.374</v>
      </c>
      <c r="I145" s="1" t="n">
        <v>240.923</v>
      </c>
      <c r="J145" s="1" t="n">
        <v>41</v>
      </c>
      <c r="K145" s="1" t="n">
        <v>692</v>
      </c>
      <c r="L145" s="1" t="n">
        <v>88.257</v>
      </c>
      <c r="M145" s="1" t="n">
        <v>159.13</v>
      </c>
      <c r="N145" s="1" t="n">
        <v>81.401</v>
      </c>
      <c r="O145" s="1" t="n">
        <v>124.895</v>
      </c>
      <c r="P145" s="1" t="n">
        <v>16.161</v>
      </c>
      <c r="Q145" s="1" t="n">
        <v>53.869</v>
      </c>
      <c r="R145" s="1" t="n">
        <v>117660.715</v>
      </c>
      <c r="S145" s="1" t="n">
        <v>2955890</v>
      </c>
      <c r="U145" s="1" t="n">
        <f aca="false">S145/$S$7</f>
        <v>0.930402017247072</v>
      </c>
      <c r="V145" s="1" t="n">
        <f aca="false">-(O145+Q145-$M$5)</f>
        <v>0.198999999999984</v>
      </c>
      <c r="W145" s="1" t="n">
        <f aca="false">-(O145-$M$5)</f>
        <v>54.068</v>
      </c>
      <c r="X145" s="1" t="n">
        <f aca="false">AVERAGE(W145:W149)</f>
        <v>58.6964</v>
      </c>
    </row>
    <row r="146" customFormat="false" ht="15" hidden="false" customHeight="false" outlineLevel="0" collapsed="false">
      <c r="A146" s="6" t="b">
        <f aca="false">IF(C146=C145,1 )</f>
        <v>0</v>
      </c>
      <c r="C146" s="1" t="n">
        <f aca="false">VALUE(RIGHT(G146,5))</f>
        <v>1391</v>
      </c>
      <c r="D146" s="1" t="n">
        <f aca="false">C146/10000*1000</f>
        <v>139.1</v>
      </c>
      <c r="F146" s="1" t="n">
        <v>140</v>
      </c>
      <c r="G146" s="1" t="s">
        <v>8994</v>
      </c>
      <c r="H146" s="1" t="n">
        <v>506.724</v>
      </c>
      <c r="I146" s="1" t="n">
        <v>243.02</v>
      </c>
      <c r="J146" s="1" t="n">
        <v>68</v>
      </c>
      <c r="K146" s="1" t="n">
        <v>744</v>
      </c>
      <c r="L146" s="1" t="n">
        <v>88.555</v>
      </c>
      <c r="M146" s="1" t="n">
        <v>157.746</v>
      </c>
      <c r="N146" s="1" t="n">
        <v>81.601</v>
      </c>
      <c r="O146" s="1" t="n">
        <v>115.518</v>
      </c>
      <c r="P146" s="1" t="n">
        <v>15.762</v>
      </c>
      <c r="Q146" s="1" t="n">
        <v>63.445</v>
      </c>
      <c r="R146" s="1" t="n">
        <v>123144.124</v>
      </c>
      <c r="S146" s="1" t="n">
        <v>3093645</v>
      </c>
      <c r="U146" s="1" t="n">
        <f aca="false">S146/$S$7</f>
        <v>0.9737620644362</v>
      </c>
      <c r="V146" s="1" t="n">
        <f aca="false">-(O146+Q146-$M$5)</f>
        <v>-0</v>
      </c>
      <c r="W146" s="1" t="n">
        <f aca="false">-(O146-$M$5)</f>
        <v>63.445</v>
      </c>
      <c r="X146" s="1" t="n">
        <f aca="false">AVERAGE(W146:W150)</f>
        <v>60.8112</v>
      </c>
    </row>
    <row r="147" customFormat="false" ht="15" hidden="false" customHeight="false" outlineLevel="0" collapsed="false">
      <c r="A147" s="6" t="b">
        <f aca="false">IF(C147=C146,1 )</f>
        <v>0</v>
      </c>
      <c r="C147" s="1" t="n">
        <f aca="false">VALUE(RIGHT(G147,5))</f>
        <v>1401</v>
      </c>
      <c r="D147" s="1" t="n">
        <f aca="false">C147/10000*1000</f>
        <v>140.1</v>
      </c>
      <c r="F147" s="1" t="n">
        <v>141</v>
      </c>
      <c r="G147" s="1" t="s">
        <v>8995</v>
      </c>
      <c r="H147" s="1" t="n">
        <v>526.07</v>
      </c>
      <c r="I147" s="1" t="n">
        <v>241.358</v>
      </c>
      <c r="J147" s="1" t="n">
        <v>58</v>
      </c>
      <c r="K147" s="1" t="n">
        <v>765</v>
      </c>
      <c r="L147" s="1" t="n">
        <v>88.355</v>
      </c>
      <c r="M147" s="1" t="n">
        <v>156.873</v>
      </c>
      <c r="N147" s="1" t="n">
        <v>81.202</v>
      </c>
      <c r="O147" s="1" t="n">
        <v>117.713</v>
      </c>
      <c r="P147" s="1" t="n">
        <v>16.36</v>
      </c>
      <c r="Q147" s="1" t="n">
        <v>61.45</v>
      </c>
      <c r="R147" s="1" t="n">
        <v>126971.264</v>
      </c>
      <c r="S147" s="1" t="n">
        <v>3189791</v>
      </c>
      <c r="U147" s="1" t="n">
        <f aca="false">S147/$S$7</f>
        <v>1.00402517718743</v>
      </c>
      <c r="V147" s="1" t="n">
        <f aca="false">-(O147+Q147-$M$5)</f>
        <v>-0.200000000000017</v>
      </c>
      <c r="W147" s="1" t="n">
        <f aca="false">-(O147-$M$5)</f>
        <v>61.25</v>
      </c>
      <c r="X147" s="1" t="n">
        <f aca="false">AVERAGE(W147:W151)</f>
        <v>59.8934</v>
      </c>
    </row>
    <row r="148" customFormat="false" ht="15" hidden="false" customHeight="false" outlineLevel="0" collapsed="false">
      <c r="A148" s="6" t="b">
        <f aca="false">IF(C148=C147,1 )</f>
        <v>0</v>
      </c>
      <c r="C148" s="1" t="n">
        <f aca="false">VALUE(RIGHT(G148,5))</f>
        <v>1411</v>
      </c>
      <c r="D148" s="1" t="n">
        <f aca="false">C148/10000*1000</f>
        <v>141.1</v>
      </c>
      <c r="F148" s="1" t="n">
        <v>142</v>
      </c>
      <c r="G148" s="1" t="s">
        <v>8996</v>
      </c>
      <c r="H148" s="1" t="n">
        <v>492.315</v>
      </c>
      <c r="I148" s="1" t="n">
        <v>251.088</v>
      </c>
      <c r="J148" s="1" t="n">
        <v>63</v>
      </c>
      <c r="K148" s="1" t="n">
        <v>720</v>
      </c>
      <c r="L148" s="1" t="n">
        <v>88.607</v>
      </c>
      <c r="M148" s="1" t="n">
        <v>158.421</v>
      </c>
      <c r="N148" s="1" t="n">
        <v>81.401</v>
      </c>
      <c r="O148" s="1" t="n">
        <v>119.309</v>
      </c>
      <c r="P148" s="1" t="n">
        <v>16.161</v>
      </c>
      <c r="Q148" s="1" t="n">
        <v>59.654</v>
      </c>
      <c r="R148" s="1" t="n">
        <v>123614.386</v>
      </c>
      <c r="S148" s="1" t="n">
        <v>3105459</v>
      </c>
      <c r="U148" s="1" t="n">
        <f aca="false">S148/$S$7</f>
        <v>0.977480663379921</v>
      </c>
      <c r="V148" s="1" t="n">
        <f aca="false">-(O148+Q148-$M$5)</f>
        <v>-0</v>
      </c>
      <c r="W148" s="1" t="n">
        <f aca="false">-(O148-$M$5)</f>
        <v>59.654</v>
      </c>
      <c r="X148" s="1" t="n">
        <f aca="false">AVERAGE(W148:W152)</f>
        <v>57.0604</v>
      </c>
    </row>
    <row r="149" customFormat="false" ht="15" hidden="false" customHeight="false" outlineLevel="0" collapsed="false">
      <c r="A149" s="6" t="b">
        <f aca="false">IF(C149=C148,1 )</f>
        <v>0</v>
      </c>
      <c r="C149" s="1" t="n">
        <f aca="false">VALUE(RIGHT(G149,5))</f>
        <v>1421</v>
      </c>
      <c r="D149" s="1" t="n">
        <f aca="false">C149/10000*1000</f>
        <v>142.1</v>
      </c>
      <c r="F149" s="1" t="n">
        <v>143</v>
      </c>
      <c r="G149" s="1" t="s">
        <v>8997</v>
      </c>
      <c r="H149" s="1" t="n">
        <v>462.978</v>
      </c>
      <c r="I149" s="1" t="n">
        <v>253.53</v>
      </c>
      <c r="J149" s="1" t="n">
        <v>41</v>
      </c>
      <c r="K149" s="1" t="n">
        <v>664</v>
      </c>
      <c r="L149" s="1" t="n">
        <v>88.751</v>
      </c>
      <c r="M149" s="1" t="n">
        <v>159.51</v>
      </c>
      <c r="N149" s="1" t="n">
        <v>81.401</v>
      </c>
      <c r="O149" s="1" t="n">
        <v>123.898</v>
      </c>
      <c r="P149" s="1" t="n">
        <v>16.56</v>
      </c>
      <c r="Q149" s="1" t="n">
        <v>54.866</v>
      </c>
      <c r="R149" s="1" t="n">
        <v>117378.813</v>
      </c>
      <c r="S149" s="1" t="n">
        <v>2948808</v>
      </c>
      <c r="U149" s="1" t="n">
        <f aca="false">S149/$S$7</f>
        <v>0.928172872358005</v>
      </c>
      <c r="V149" s="1" t="n">
        <f aca="false">-(O149+Q149-$M$5)</f>
        <v>0.198999999999984</v>
      </c>
      <c r="W149" s="1" t="n">
        <f aca="false">-(O149-$M$5)</f>
        <v>55.065</v>
      </c>
      <c r="X149" s="1" t="n">
        <f aca="false">AVERAGE(W149:W153)</f>
        <v>54.786</v>
      </c>
    </row>
    <row r="150" customFormat="false" ht="15" hidden="false" customHeight="false" outlineLevel="0" collapsed="false">
      <c r="A150" s="6" t="b">
        <f aca="false">IF(C150=C149,1 )</f>
        <v>0</v>
      </c>
      <c r="C150" s="1" t="n">
        <f aca="false">VALUE(RIGHT(G150,5))</f>
        <v>1431</v>
      </c>
      <c r="D150" s="1" t="n">
        <f aca="false">C150/10000*1000</f>
        <v>143.1</v>
      </c>
      <c r="F150" s="1" t="n">
        <v>144</v>
      </c>
      <c r="G150" s="1" t="s">
        <v>8998</v>
      </c>
      <c r="H150" s="1" t="n">
        <v>498.126</v>
      </c>
      <c r="I150" s="1" t="n">
        <v>250.64</v>
      </c>
      <c r="J150" s="1" t="n">
        <v>94</v>
      </c>
      <c r="K150" s="1" t="n">
        <v>701</v>
      </c>
      <c r="L150" s="1" t="n">
        <v>88.743</v>
      </c>
      <c r="M150" s="1" t="n">
        <v>157.978</v>
      </c>
      <c r="N150" s="1" t="n">
        <v>81.401</v>
      </c>
      <c r="O150" s="1" t="n">
        <v>114.321</v>
      </c>
      <c r="P150" s="1" t="n">
        <v>15.961</v>
      </c>
      <c r="Q150" s="1" t="n">
        <v>64.642</v>
      </c>
      <c r="R150" s="1" t="n">
        <v>124850.546</v>
      </c>
      <c r="S150" s="1" t="n">
        <v>3136514</v>
      </c>
      <c r="U150" s="1" t="n">
        <f aca="false">S150/$S$7</f>
        <v>0.987255599066164</v>
      </c>
      <c r="V150" s="1" t="n">
        <f aca="false">-(O150+Q150-$M$5)</f>
        <v>-0</v>
      </c>
      <c r="W150" s="1" t="n">
        <f aca="false">-(O150-$M$5)</f>
        <v>64.642</v>
      </c>
      <c r="X150" s="1" t="n">
        <f aca="false">AVERAGE(W150:W154)</f>
        <v>53.9082</v>
      </c>
    </row>
    <row r="151" customFormat="false" ht="15" hidden="false" customHeight="false" outlineLevel="0" collapsed="false">
      <c r="A151" s="6" t="b">
        <f aca="false">IF(C151=C150,1 )</f>
        <v>0</v>
      </c>
      <c r="C151" s="1" t="n">
        <f aca="false">VALUE(RIGHT(G151,5))</f>
        <v>1441</v>
      </c>
      <c r="D151" s="1" t="n">
        <f aca="false">C151/10000*1000</f>
        <v>144.1</v>
      </c>
      <c r="F151" s="1" t="n">
        <v>145</v>
      </c>
      <c r="G151" s="1" t="s">
        <v>8999</v>
      </c>
      <c r="H151" s="1" t="n">
        <v>463.734</v>
      </c>
      <c r="I151" s="1" t="n">
        <v>263.055</v>
      </c>
      <c r="J151" s="1" t="n">
        <v>73</v>
      </c>
      <c r="K151" s="1" t="n">
        <v>699</v>
      </c>
      <c r="L151" s="1" t="n">
        <v>88.249</v>
      </c>
      <c r="M151" s="1" t="n">
        <v>159.133</v>
      </c>
      <c r="N151" s="1" t="n">
        <v>81.401</v>
      </c>
      <c r="O151" s="1" t="n">
        <v>120.107</v>
      </c>
      <c r="P151" s="1" t="n">
        <v>15.363</v>
      </c>
      <c r="Q151" s="1" t="n">
        <v>58.856</v>
      </c>
      <c r="R151" s="1" t="n">
        <v>121987.813</v>
      </c>
      <c r="S151" s="1" t="n">
        <v>3064596</v>
      </c>
      <c r="U151" s="1" t="n">
        <f aca="false">S151/$S$7</f>
        <v>0.964618541436694</v>
      </c>
      <c r="V151" s="1" t="n">
        <f aca="false">-(O151+Q151-$M$5)</f>
        <v>-0</v>
      </c>
      <c r="W151" s="1" t="n">
        <f aca="false">-(O151-$M$5)</f>
        <v>58.856</v>
      </c>
      <c r="X151" s="1" t="n">
        <f aca="false">AVERAGE(W151:W155)</f>
        <v>49.918</v>
      </c>
    </row>
    <row r="152" customFormat="false" ht="15" hidden="false" customHeight="false" outlineLevel="0" collapsed="false">
      <c r="A152" s="6" t="b">
        <f aca="false">IF(C152=C151,1 )</f>
        <v>0</v>
      </c>
      <c r="C152" s="1" t="n">
        <f aca="false">VALUE(RIGHT(G152,5))</f>
        <v>1451</v>
      </c>
      <c r="D152" s="1" t="n">
        <f aca="false">C152/10000*1000</f>
        <v>145.1</v>
      </c>
      <c r="F152" s="1" t="n">
        <v>146</v>
      </c>
      <c r="G152" s="1" t="s">
        <v>9000</v>
      </c>
      <c r="H152" s="1" t="n">
        <v>458.918</v>
      </c>
      <c r="I152" s="1" t="n">
        <v>254.612</v>
      </c>
      <c r="J152" s="1" t="n">
        <v>68</v>
      </c>
      <c r="K152" s="1" t="n">
        <v>714</v>
      </c>
      <c r="L152" s="1" t="n">
        <v>88.572</v>
      </c>
      <c r="M152" s="1" t="n">
        <v>159.746</v>
      </c>
      <c r="N152" s="1" t="n">
        <v>81.601</v>
      </c>
      <c r="O152" s="1" t="n">
        <v>131.878</v>
      </c>
      <c r="P152" s="1" t="n">
        <v>16.36</v>
      </c>
      <c r="Q152" s="1" t="n">
        <v>47.085</v>
      </c>
      <c r="R152" s="1" t="n">
        <v>116845.896</v>
      </c>
      <c r="S152" s="1" t="n">
        <v>2935420</v>
      </c>
      <c r="U152" s="1" t="n">
        <f aca="false">S152/$S$7</f>
        <v>0.923958837936256</v>
      </c>
      <c r="V152" s="1" t="n">
        <f aca="false">-(O152+Q152-$M$5)</f>
        <v>-0</v>
      </c>
      <c r="W152" s="1" t="n">
        <f aca="false">-(O152-$M$5)</f>
        <v>47.085</v>
      </c>
      <c r="X152" s="1" t="n">
        <f aca="false">AVERAGE(W152:W156)</f>
        <v>47.5238</v>
      </c>
    </row>
    <row r="153" customFormat="false" ht="15" hidden="false" customHeight="false" outlineLevel="0" collapsed="false">
      <c r="A153" s="6" t="b">
        <f aca="false">IF(C153=C152,1 )</f>
        <v>0</v>
      </c>
      <c r="C153" s="1" t="n">
        <f aca="false">VALUE(RIGHT(G153,5))</f>
        <v>1461</v>
      </c>
      <c r="D153" s="1" t="n">
        <f aca="false">C153/10000*1000</f>
        <v>146.1</v>
      </c>
      <c r="F153" s="1" t="n">
        <v>147</v>
      </c>
      <c r="G153" s="1" t="s">
        <v>9001</v>
      </c>
      <c r="H153" s="1" t="n">
        <v>467.755</v>
      </c>
      <c r="I153" s="1" t="n">
        <v>252.813</v>
      </c>
      <c r="J153" s="1" t="n">
        <v>68</v>
      </c>
      <c r="K153" s="1" t="n">
        <v>689</v>
      </c>
      <c r="L153" s="1" t="n">
        <v>88.281</v>
      </c>
      <c r="M153" s="1" t="n">
        <v>159.495</v>
      </c>
      <c r="N153" s="1" t="n">
        <v>81.601</v>
      </c>
      <c r="O153" s="1" t="n">
        <v>130.681</v>
      </c>
      <c r="P153" s="1" t="n">
        <v>15.762</v>
      </c>
      <c r="Q153" s="1" t="n">
        <v>48.083</v>
      </c>
      <c r="R153" s="1" t="n">
        <v>118254.454</v>
      </c>
      <c r="S153" s="1" t="n">
        <v>2970806</v>
      </c>
      <c r="U153" s="1" t="n">
        <f aca="false">S153/$S$7</f>
        <v>0.935097008092218</v>
      </c>
      <c r="V153" s="1" t="n">
        <f aca="false">-(O153+Q153-$M$5)</f>
        <v>0.198999999999984</v>
      </c>
      <c r="W153" s="1" t="n">
        <f aca="false">-(O153-$M$5)</f>
        <v>48.282</v>
      </c>
      <c r="X153" s="1" t="n">
        <f aca="false">AVERAGE(W153:W157)</f>
        <v>47.9228</v>
      </c>
    </row>
    <row r="154" customFormat="false" ht="15" hidden="false" customHeight="false" outlineLevel="0" collapsed="false">
      <c r="A154" s="6" t="b">
        <f aca="false">IF(C154=C153,1 )</f>
        <v>0</v>
      </c>
      <c r="C154" s="1" t="n">
        <f aca="false">VALUE(RIGHT(G154,5))</f>
        <v>1471</v>
      </c>
      <c r="D154" s="1" t="n">
        <f aca="false">C154/10000*1000</f>
        <v>147.1</v>
      </c>
      <c r="F154" s="1" t="n">
        <v>148</v>
      </c>
      <c r="G154" s="1" t="s">
        <v>9002</v>
      </c>
      <c r="H154" s="1" t="n">
        <v>479.577</v>
      </c>
      <c r="I154" s="1" t="n">
        <v>249.434</v>
      </c>
      <c r="J154" s="1" t="n">
        <v>74</v>
      </c>
      <c r="K154" s="1" t="n">
        <v>869</v>
      </c>
      <c r="L154" s="1" t="n">
        <v>88.296</v>
      </c>
      <c r="M154" s="1" t="n">
        <v>159.1</v>
      </c>
      <c r="N154" s="1" t="n">
        <v>81.401</v>
      </c>
      <c r="O154" s="1" t="n">
        <v>128.287</v>
      </c>
      <c r="P154" s="1" t="n">
        <v>15.961</v>
      </c>
      <c r="Q154" s="1" t="n">
        <v>50.676</v>
      </c>
      <c r="R154" s="1" t="n">
        <v>119622.928</v>
      </c>
      <c r="S154" s="1" t="n">
        <v>3005185</v>
      </c>
      <c r="U154" s="1" t="n">
        <f aca="false">S154/$S$7</f>
        <v>0.945918212856582</v>
      </c>
      <c r="V154" s="1" t="n">
        <f aca="false">-(O154+Q154-$M$5)</f>
        <v>-0</v>
      </c>
      <c r="W154" s="1" t="n">
        <f aca="false">-(O154-$M$5)</f>
        <v>50.676</v>
      </c>
      <c r="X154" s="1" t="n">
        <f aca="false">AVERAGE(W154:W158)</f>
        <v>48.0424</v>
      </c>
    </row>
    <row r="155" customFormat="false" ht="15" hidden="false" customHeight="false" outlineLevel="0" collapsed="false">
      <c r="A155" s="6" t="b">
        <f aca="false">IF(C155=C154,1 )</f>
        <v>0</v>
      </c>
      <c r="C155" s="1" t="n">
        <f aca="false">VALUE(RIGHT(G155,5))</f>
        <v>1481</v>
      </c>
      <c r="D155" s="1" t="n">
        <f aca="false">C155/10000*1000</f>
        <v>148.1</v>
      </c>
      <c r="F155" s="1" t="n">
        <v>149</v>
      </c>
      <c r="G155" s="1" t="s">
        <v>9003</v>
      </c>
      <c r="H155" s="1" t="n">
        <v>435.87</v>
      </c>
      <c r="I155" s="1" t="n">
        <v>266.475</v>
      </c>
      <c r="J155" s="1" t="n">
        <v>95</v>
      </c>
      <c r="K155" s="1" t="n">
        <v>712</v>
      </c>
      <c r="L155" s="1" t="n">
        <v>88.373</v>
      </c>
      <c r="M155" s="1" t="n">
        <v>160.126</v>
      </c>
      <c r="N155" s="1" t="n">
        <v>81.8</v>
      </c>
      <c r="O155" s="1" t="n">
        <v>134.272</v>
      </c>
      <c r="P155" s="1" t="n">
        <v>15.163</v>
      </c>
      <c r="Q155" s="1" t="n">
        <v>44.491</v>
      </c>
      <c r="R155" s="1" t="n">
        <v>116148.583</v>
      </c>
      <c r="S155" s="1" t="n">
        <v>2917902</v>
      </c>
      <c r="U155" s="1" t="n">
        <f aca="false">S155/$S$7</f>
        <v>0.918444836218285</v>
      </c>
      <c r="V155" s="1" t="n">
        <f aca="false">-(O155+Q155-$M$5)</f>
        <v>0.200000000000017</v>
      </c>
      <c r="W155" s="1" t="n">
        <f aca="false">-(O155-$M$5)</f>
        <v>44.691</v>
      </c>
      <c r="X155" s="1" t="n">
        <f aca="false">AVERAGE(W155:W159)</f>
        <v>48.1222</v>
      </c>
    </row>
    <row r="156" customFormat="false" ht="15" hidden="false" customHeight="false" outlineLevel="0" collapsed="false">
      <c r="A156" s="6" t="b">
        <f aca="false">IF(C156=C155,1 )</f>
        <v>0</v>
      </c>
      <c r="C156" s="1" t="n">
        <f aca="false">VALUE(RIGHT(G156,5))</f>
        <v>1491</v>
      </c>
      <c r="D156" s="1" t="n">
        <f aca="false">C156/10000*1000</f>
        <v>149.1</v>
      </c>
      <c r="F156" s="1" t="n">
        <v>150</v>
      </c>
      <c r="G156" s="1" t="s">
        <v>9004</v>
      </c>
      <c r="H156" s="1" t="n">
        <v>444.429</v>
      </c>
      <c r="I156" s="1" t="n">
        <v>268.35</v>
      </c>
      <c r="J156" s="1" t="n">
        <v>86</v>
      </c>
      <c r="K156" s="1" t="n">
        <v>704</v>
      </c>
      <c r="L156" s="1" t="n">
        <v>88.342</v>
      </c>
      <c r="M156" s="1" t="n">
        <v>160.065</v>
      </c>
      <c r="N156" s="1" t="n">
        <v>81.601</v>
      </c>
      <c r="O156" s="1" t="n">
        <v>132.078</v>
      </c>
      <c r="P156" s="1" t="n">
        <v>14.365</v>
      </c>
      <c r="Q156" s="1" t="n">
        <v>47.085</v>
      </c>
      <c r="R156" s="1" t="n">
        <v>119262.529</v>
      </c>
      <c r="S156" s="1" t="n">
        <v>2996131</v>
      </c>
      <c r="U156" s="1" t="n">
        <f aca="false">S156/$S$7</f>
        <v>0.943068357190724</v>
      </c>
      <c r="V156" s="1" t="n">
        <f aca="false">-(O156+Q156-$M$5)</f>
        <v>-0.200000000000017</v>
      </c>
      <c r="W156" s="1" t="n">
        <f aca="false">-(O156-$M$5)</f>
        <v>46.885</v>
      </c>
      <c r="X156" s="1" t="n">
        <f aca="false">AVERAGE(W156:W160)</f>
        <v>49.5188</v>
      </c>
    </row>
    <row r="157" customFormat="false" ht="15" hidden="false" customHeight="false" outlineLevel="0" collapsed="false">
      <c r="A157" s="6" t="b">
        <f aca="false">IF(C157=C156,1 )</f>
        <v>0</v>
      </c>
      <c r="C157" s="1" t="n">
        <f aca="false">VALUE(RIGHT(G157,5))</f>
        <v>1501</v>
      </c>
      <c r="D157" s="1" t="n">
        <f aca="false">C157/10000*1000</f>
        <v>150.1</v>
      </c>
      <c r="F157" s="1" t="n">
        <v>151</v>
      </c>
      <c r="G157" s="1" t="s">
        <v>9005</v>
      </c>
      <c r="H157" s="1" t="n">
        <v>477.467</v>
      </c>
      <c r="I157" s="1" t="n">
        <v>254.595</v>
      </c>
      <c r="J157" s="1" t="n">
        <v>83</v>
      </c>
      <c r="K157" s="1" t="n">
        <v>775</v>
      </c>
      <c r="L157" s="1" t="n">
        <v>88.373</v>
      </c>
      <c r="M157" s="1" t="n">
        <v>159.249</v>
      </c>
      <c r="N157" s="1" t="n">
        <v>81.8</v>
      </c>
      <c r="O157" s="1" t="n">
        <v>129.883</v>
      </c>
      <c r="P157" s="1" t="n">
        <v>15.562</v>
      </c>
      <c r="Q157" s="1" t="n">
        <v>49.08</v>
      </c>
      <c r="R157" s="1" t="n">
        <v>121560.541</v>
      </c>
      <c r="S157" s="1" t="n">
        <v>3053862</v>
      </c>
      <c r="U157" s="1" t="n">
        <f aca="false">S157/$S$7</f>
        <v>0.961239885514745</v>
      </c>
      <c r="V157" s="1" t="n">
        <f aca="false">-(O157+Q157-$M$5)</f>
        <v>-0</v>
      </c>
      <c r="W157" s="1" t="n">
        <f aca="false">-(O157-$M$5)</f>
        <v>49.08</v>
      </c>
      <c r="X157" s="1" t="n">
        <f aca="false">AVERAGE(W157:W161)</f>
        <v>50.2372</v>
      </c>
    </row>
    <row r="158" customFormat="false" ht="15" hidden="false" customHeight="false" outlineLevel="0" collapsed="false">
      <c r="A158" s="6" t="b">
        <f aca="false">IF(C158=C157,1 )</f>
        <v>0</v>
      </c>
      <c r="C158" s="1" t="n">
        <f aca="false">VALUE(RIGHT(G158,5))</f>
        <v>1511</v>
      </c>
      <c r="D158" s="1" t="n">
        <f aca="false">C158/10000*1000</f>
        <v>151.1</v>
      </c>
      <c r="F158" s="1" t="n">
        <v>152</v>
      </c>
      <c r="G158" s="1" t="s">
        <v>9006</v>
      </c>
      <c r="H158" s="1" t="n">
        <v>478.582</v>
      </c>
      <c r="I158" s="1" t="n">
        <v>251.279</v>
      </c>
      <c r="J158" s="1" t="n">
        <v>83</v>
      </c>
      <c r="K158" s="1" t="n">
        <v>729</v>
      </c>
      <c r="L158" s="1" t="n">
        <v>88.43</v>
      </c>
      <c r="M158" s="1" t="n">
        <v>158.705</v>
      </c>
      <c r="N158" s="1" t="n">
        <v>81.601</v>
      </c>
      <c r="O158" s="1" t="n">
        <v>130.083</v>
      </c>
      <c r="P158" s="1" t="n">
        <v>15.762</v>
      </c>
      <c r="Q158" s="1" t="n">
        <v>49.08</v>
      </c>
      <c r="R158" s="1" t="n">
        <v>120257.468</v>
      </c>
      <c r="S158" s="1" t="n">
        <v>3021126</v>
      </c>
      <c r="U158" s="1" t="n">
        <f aca="false">S158/$S$7</f>
        <v>0.950935834810354</v>
      </c>
      <c r="V158" s="1" t="n">
        <f aca="false">-(O158+Q158-$M$5)</f>
        <v>-0.200000000000017</v>
      </c>
      <c r="W158" s="1" t="n">
        <f aca="false">-(O158-$M$5)</f>
        <v>48.88</v>
      </c>
      <c r="X158" s="1" t="n">
        <f aca="false">AVERAGE(W158:W162)</f>
        <v>50.4766</v>
      </c>
    </row>
    <row r="159" customFormat="false" ht="15" hidden="false" customHeight="false" outlineLevel="0" collapsed="false">
      <c r="A159" s="6" t="b">
        <f aca="false">IF(C159=C158,1 )</f>
        <v>0</v>
      </c>
      <c r="C159" s="1" t="n">
        <f aca="false">VALUE(RIGHT(G159,5))</f>
        <v>1521</v>
      </c>
      <c r="D159" s="1" t="n">
        <f aca="false">C159/10000*1000</f>
        <v>152.1</v>
      </c>
      <c r="F159" s="1" t="n">
        <v>153</v>
      </c>
      <c r="G159" s="1" t="s">
        <v>9007</v>
      </c>
      <c r="H159" s="1" t="n">
        <v>471.616</v>
      </c>
      <c r="I159" s="1" t="n">
        <v>257.324</v>
      </c>
      <c r="J159" s="1" t="n">
        <v>71</v>
      </c>
      <c r="K159" s="1" t="n">
        <v>710</v>
      </c>
      <c r="L159" s="1" t="n">
        <v>88.423</v>
      </c>
      <c r="M159" s="1" t="n">
        <v>159.02</v>
      </c>
      <c r="N159" s="1" t="n">
        <v>82</v>
      </c>
      <c r="O159" s="1" t="n">
        <v>127.888</v>
      </c>
      <c r="P159" s="1" t="n">
        <v>15.163</v>
      </c>
      <c r="Q159" s="1" t="n">
        <v>51.075</v>
      </c>
      <c r="R159" s="1" t="n">
        <v>121357.971</v>
      </c>
      <c r="S159" s="1" t="n">
        <v>3048773</v>
      </c>
      <c r="U159" s="1" t="n">
        <f aca="false">S159/$S$7</f>
        <v>0.959638061405671</v>
      </c>
      <c r="V159" s="1" t="n">
        <f aca="false">-(O159+Q159-$M$5)</f>
        <v>-0</v>
      </c>
      <c r="W159" s="1" t="n">
        <f aca="false">-(O159-$M$5)</f>
        <v>51.075</v>
      </c>
      <c r="X159" s="1" t="n">
        <f aca="false">AVERAGE(W159:W163)</f>
        <v>50.0776</v>
      </c>
    </row>
    <row r="160" customFormat="false" ht="15" hidden="false" customHeight="false" outlineLevel="0" collapsed="false">
      <c r="A160" s="6" t="b">
        <f aca="false">IF(C160=C159,1 )</f>
        <v>0</v>
      </c>
      <c r="C160" s="1" t="n">
        <f aca="false">VALUE(RIGHT(G160,5))</f>
        <v>1531</v>
      </c>
      <c r="D160" s="1" t="n">
        <f aca="false">C160/10000*1000</f>
        <v>153.1</v>
      </c>
      <c r="F160" s="1" t="n">
        <v>154</v>
      </c>
      <c r="G160" s="1" t="s">
        <v>9008</v>
      </c>
      <c r="H160" s="1" t="n">
        <v>480.97</v>
      </c>
      <c r="I160" s="1" t="n">
        <v>262.93</v>
      </c>
      <c r="J160" s="1" t="n">
        <v>76</v>
      </c>
      <c r="K160" s="1" t="n">
        <v>796</v>
      </c>
      <c r="L160" s="1" t="n">
        <v>88.448</v>
      </c>
      <c r="M160" s="1" t="n">
        <v>158.998</v>
      </c>
      <c r="N160" s="1" t="n">
        <v>82</v>
      </c>
      <c r="O160" s="1" t="n">
        <v>127.289</v>
      </c>
      <c r="P160" s="1" t="n">
        <v>15.562</v>
      </c>
      <c r="Q160" s="1" t="n">
        <v>51.674</v>
      </c>
      <c r="R160" s="1" t="n">
        <v>126461.435</v>
      </c>
      <c r="S160" s="1" t="n">
        <v>3176983</v>
      </c>
      <c r="U160" s="1" t="n">
        <f aca="false">S160/$S$7</f>
        <v>0.999993704758856</v>
      </c>
      <c r="V160" s="1" t="n">
        <f aca="false">-(O160+Q160-$M$5)</f>
        <v>-0</v>
      </c>
      <c r="W160" s="1" t="n">
        <f aca="false">-(O160-$M$5)</f>
        <v>51.674</v>
      </c>
      <c r="X160" s="1" t="n">
        <f aca="false">AVERAGE(W160:W164)</f>
        <v>49.5988</v>
      </c>
    </row>
    <row r="161" customFormat="false" ht="15" hidden="false" customHeight="false" outlineLevel="0" collapsed="false">
      <c r="A161" s="6" t="b">
        <f aca="false">IF(C161=C160,1 )</f>
        <v>0</v>
      </c>
      <c r="C161" s="1" t="n">
        <f aca="false">VALUE(RIGHT(G161,5))</f>
        <v>1541</v>
      </c>
      <c r="D161" s="1" t="n">
        <f aca="false">C161/10000*1000</f>
        <v>154.1</v>
      </c>
      <c r="F161" s="1" t="n">
        <v>155</v>
      </c>
      <c r="G161" s="1" t="s">
        <v>9009</v>
      </c>
      <c r="H161" s="1" t="n">
        <v>482.244</v>
      </c>
      <c r="I161" s="1" t="n">
        <v>254.802</v>
      </c>
      <c r="J161" s="1" t="n">
        <v>70</v>
      </c>
      <c r="K161" s="1" t="n">
        <v>753</v>
      </c>
      <c r="L161" s="1" t="n">
        <v>88.45</v>
      </c>
      <c r="M161" s="1" t="n">
        <v>158.677</v>
      </c>
      <c r="N161" s="1" t="n">
        <v>82</v>
      </c>
      <c r="O161" s="1" t="n">
        <v>128.486</v>
      </c>
      <c r="P161" s="1" t="n">
        <v>15.363</v>
      </c>
      <c r="Q161" s="1" t="n">
        <v>50.676</v>
      </c>
      <c r="R161" s="1" t="n">
        <v>122876.909</v>
      </c>
      <c r="S161" s="1" t="n">
        <v>3086932</v>
      </c>
      <c r="U161" s="1" t="n">
        <f aca="false">S161/$S$7</f>
        <v>0.971649066746239</v>
      </c>
      <c r="V161" s="1" t="n">
        <f aca="false">-(O161+Q161-$M$5)</f>
        <v>-0.198999999999984</v>
      </c>
      <c r="W161" s="1" t="n">
        <f aca="false">-(O161-$M$5)</f>
        <v>50.477</v>
      </c>
      <c r="X161" s="1" t="n">
        <f aca="false">AVERAGE(W161:W165)</f>
        <v>49.1598</v>
      </c>
    </row>
    <row r="162" customFormat="false" ht="15" hidden="false" customHeight="false" outlineLevel="0" collapsed="false">
      <c r="A162" s="6" t="b">
        <f aca="false">IF(C162=C161,1 )</f>
        <v>0</v>
      </c>
      <c r="C162" s="1" t="n">
        <f aca="false">VALUE(RIGHT(G162,5))</f>
        <v>1551</v>
      </c>
      <c r="D162" s="1" t="n">
        <f aca="false">C162/10000*1000</f>
        <v>155.1</v>
      </c>
      <c r="F162" s="1" t="n">
        <v>156</v>
      </c>
      <c r="G162" s="1" t="s">
        <v>9010</v>
      </c>
      <c r="H162" s="1" t="n">
        <v>489.926</v>
      </c>
      <c r="I162" s="1" t="n">
        <v>256.635</v>
      </c>
      <c r="J162" s="1" t="n">
        <v>67</v>
      </c>
      <c r="K162" s="1" t="n">
        <v>659</v>
      </c>
      <c r="L162" s="1" t="n">
        <v>88.491</v>
      </c>
      <c r="M162" s="1" t="n">
        <v>158.346</v>
      </c>
      <c r="N162" s="1" t="n">
        <v>82</v>
      </c>
      <c r="O162" s="1" t="n">
        <v>128.686</v>
      </c>
      <c r="P162" s="1" t="n">
        <v>15.562</v>
      </c>
      <c r="Q162" s="1" t="n">
        <v>50.277</v>
      </c>
      <c r="R162" s="1" t="n">
        <v>125732.318</v>
      </c>
      <c r="S162" s="1" t="n">
        <v>3158666</v>
      </c>
      <c r="U162" s="1" t="n">
        <f aca="false">S162/$S$7</f>
        <v>0.994228208157185</v>
      </c>
      <c r="V162" s="1" t="n">
        <f aca="false">-(O162+Q162-$M$5)</f>
        <v>-0</v>
      </c>
      <c r="W162" s="1" t="n">
        <f aca="false">-(O162-$M$5)</f>
        <v>50.277</v>
      </c>
      <c r="X162" s="1" t="n">
        <f aca="false">AVERAGE(W162:W166)</f>
        <v>48.7606</v>
      </c>
    </row>
    <row r="163" customFormat="false" ht="15" hidden="false" customHeight="false" outlineLevel="0" collapsed="false">
      <c r="A163" s="6" t="b">
        <f aca="false">IF(C163=C162,1 )</f>
        <v>0</v>
      </c>
      <c r="C163" s="1" t="n">
        <f aca="false">VALUE(RIGHT(G163,5))</f>
        <v>1561</v>
      </c>
      <c r="D163" s="1" t="n">
        <f aca="false">C163/10000*1000</f>
        <v>156.1</v>
      </c>
      <c r="F163" s="1" t="n">
        <v>157</v>
      </c>
      <c r="G163" s="1" t="s">
        <v>9011</v>
      </c>
      <c r="H163" s="1" t="n">
        <v>469.904</v>
      </c>
      <c r="I163" s="1" t="n">
        <v>257.537</v>
      </c>
      <c r="J163" s="1" t="n">
        <v>78</v>
      </c>
      <c r="K163" s="1" t="n">
        <v>653</v>
      </c>
      <c r="L163" s="1" t="n">
        <v>88.299</v>
      </c>
      <c r="M163" s="1" t="n">
        <v>158.935</v>
      </c>
      <c r="N163" s="1" t="n">
        <v>82.199</v>
      </c>
      <c r="O163" s="1" t="n">
        <v>132.078</v>
      </c>
      <c r="P163" s="1" t="n">
        <v>13.966</v>
      </c>
      <c r="Q163" s="1" t="n">
        <v>47.085</v>
      </c>
      <c r="R163" s="1" t="n">
        <v>121017.832</v>
      </c>
      <c r="S163" s="1" t="n">
        <v>3040228</v>
      </c>
      <c r="U163" s="1" t="n">
        <f aca="false">S163/$S$7</f>
        <v>0.956948419626925</v>
      </c>
      <c r="V163" s="1" t="n">
        <f aca="false">-(O163+Q163-$M$5)</f>
        <v>-0.200000000000017</v>
      </c>
      <c r="W163" s="1" t="n">
        <f aca="false">-(O163-$M$5)</f>
        <v>46.885</v>
      </c>
      <c r="X163" s="1" t="n">
        <f aca="false">AVERAGE(W163:W167)</f>
        <v>48.9202</v>
      </c>
    </row>
    <row r="164" customFormat="false" ht="15" hidden="false" customHeight="false" outlineLevel="0" collapsed="false">
      <c r="A164" s="6" t="b">
        <f aca="false">IF(C164=C163,1 )</f>
        <v>0</v>
      </c>
      <c r="C164" s="1" t="n">
        <f aca="false">VALUE(RIGHT(G164,5))</f>
        <v>1571</v>
      </c>
      <c r="D164" s="1" t="n">
        <f aca="false">C164/10000*1000</f>
        <v>157.1</v>
      </c>
      <c r="F164" s="1" t="n">
        <v>158</v>
      </c>
      <c r="G164" s="1" t="s">
        <v>9012</v>
      </c>
      <c r="H164" s="1" t="n">
        <v>481.05</v>
      </c>
      <c r="I164" s="1" t="n">
        <v>259.987</v>
      </c>
      <c r="J164" s="1" t="n">
        <v>87</v>
      </c>
      <c r="K164" s="1" t="n">
        <v>699</v>
      </c>
      <c r="L164" s="1" t="n">
        <v>88.506</v>
      </c>
      <c r="M164" s="1" t="n">
        <v>158.258</v>
      </c>
      <c r="N164" s="1" t="n">
        <v>82</v>
      </c>
      <c r="O164" s="1" t="n">
        <v>130.282</v>
      </c>
      <c r="P164" s="1" t="n">
        <v>14.764</v>
      </c>
      <c r="Q164" s="1" t="n">
        <v>48.482</v>
      </c>
      <c r="R164" s="1" t="n">
        <v>125066.809</v>
      </c>
      <c r="S164" s="1" t="n">
        <v>3141947</v>
      </c>
      <c r="U164" s="1" t="n">
        <f aca="false">S164/$S$7</f>
        <v>0.988965701322914</v>
      </c>
      <c r="V164" s="1" t="n">
        <f aca="false">-(O164+Q164-$M$5)</f>
        <v>0.198999999999984</v>
      </c>
      <c r="W164" s="1" t="n">
        <f aca="false">-(O164-$M$5)</f>
        <v>48.681</v>
      </c>
      <c r="X164" s="1" t="n">
        <f aca="false">AVERAGE(W164:W168)</f>
        <v>49.5986</v>
      </c>
    </row>
    <row r="165" customFormat="false" ht="15" hidden="false" customHeight="false" outlineLevel="0" collapsed="false">
      <c r="A165" s="6" t="b">
        <f aca="false">IF(C165=C164,1 )</f>
        <v>0</v>
      </c>
      <c r="C165" s="1" t="n">
        <f aca="false">VALUE(RIGHT(G165,5))</f>
        <v>1581</v>
      </c>
      <c r="D165" s="1" t="n">
        <f aca="false">C165/10000*1000</f>
        <v>158.1</v>
      </c>
      <c r="F165" s="1" t="n">
        <v>159</v>
      </c>
      <c r="G165" s="1" t="s">
        <v>9013</v>
      </c>
      <c r="H165" s="1" t="n">
        <v>487.618</v>
      </c>
      <c r="I165" s="1" t="n">
        <v>259.583</v>
      </c>
      <c r="J165" s="1" t="n">
        <v>65</v>
      </c>
      <c r="K165" s="1" t="n">
        <v>707</v>
      </c>
      <c r="L165" s="1" t="n">
        <v>88.413</v>
      </c>
      <c r="M165" s="1" t="n">
        <v>158.286</v>
      </c>
      <c r="N165" s="1" t="n">
        <v>82.199</v>
      </c>
      <c r="O165" s="1" t="n">
        <v>129.484</v>
      </c>
      <c r="P165" s="1" t="n">
        <v>13.766</v>
      </c>
      <c r="Q165" s="1" t="n">
        <v>49.28</v>
      </c>
      <c r="R165" s="1" t="n">
        <v>126577.349</v>
      </c>
      <c r="S165" s="1" t="n">
        <v>3179895</v>
      </c>
      <c r="U165" s="1" t="n">
        <f aca="false">S165/$S$7</f>
        <v>1.00091029186941</v>
      </c>
      <c r="V165" s="1" t="n">
        <f aca="false">-(O165+Q165-$M$5)</f>
        <v>0.198999999999984</v>
      </c>
      <c r="W165" s="1" t="n">
        <f aca="false">-(O165-$M$5)</f>
        <v>49.479</v>
      </c>
      <c r="X165" s="1" t="n">
        <f aca="false">AVERAGE(W165:W169)</f>
        <v>49.399</v>
      </c>
    </row>
    <row r="166" customFormat="false" ht="15" hidden="false" customHeight="false" outlineLevel="0" collapsed="false">
      <c r="A166" s="6" t="b">
        <f aca="false">IF(C166=C165,1 )</f>
        <v>0</v>
      </c>
      <c r="C166" s="1" t="n">
        <f aca="false">VALUE(RIGHT(G166,5))</f>
        <v>1591</v>
      </c>
      <c r="D166" s="1" t="n">
        <f aca="false">C166/10000*1000</f>
        <v>159.1</v>
      </c>
      <c r="F166" s="1" t="n">
        <v>160</v>
      </c>
      <c r="G166" s="1" t="s">
        <v>9014</v>
      </c>
      <c r="H166" s="1" t="n">
        <v>490.683</v>
      </c>
      <c r="I166" s="1" t="n">
        <v>257.116</v>
      </c>
      <c r="J166" s="1" t="n">
        <v>88</v>
      </c>
      <c r="K166" s="1" t="n">
        <v>808</v>
      </c>
      <c r="L166" s="1" t="n">
        <v>88.491</v>
      </c>
      <c r="M166" s="1" t="n">
        <v>158.154</v>
      </c>
      <c r="N166" s="1" t="n">
        <v>82</v>
      </c>
      <c r="O166" s="1" t="n">
        <v>130.482</v>
      </c>
      <c r="P166" s="1" t="n">
        <v>14.165</v>
      </c>
      <c r="Q166" s="1" t="n">
        <v>48.482</v>
      </c>
      <c r="R166" s="1" t="n">
        <v>126162.496</v>
      </c>
      <c r="S166" s="1" t="n">
        <v>3169473</v>
      </c>
      <c r="U166" s="1" t="n">
        <f aca="false">S166/$S$7</f>
        <v>0.997629841709309</v>
      </c>
      <c r="V166" s="1" t="n">
        <f aca="false">-(O166+Q166-$M$5)</f>
        <v>-0.00100000000000477</v>
      </c>
      <c r="W166" s="1" t="n">
        <f aca="false">-(O166-$M$5)</f>
        <v>48.481</v>
      </c>
      <c r="X166" s="1" t="n">
        <f aca="false">AVERAGE(W166:W170)</f>
        <v>49.1196</v>
      </c>
    </row>
    <row r="167" customFormat="false" ht="15" hidden="false" customHeight="false" outlineLevel="0" collapsed="false">
      <c r="A167" s="6" t="b">
        <f aca="false">IF(C167=C166,1 )</f>
        <v>0</v>
      </c>
      <c r="C167" s="1" t="n">
        <f aca="false">VALUE(RIGHT(G167,5))</f>
        <v>1601</v>
      </c>
      <c r="D167" s="1" t="n">
        <f aca="false">C167/10000*1000</f>
        <v>160.1</v>
      </c>
      <c r="F167" s="1" t="n">
        <v>161</v>
      </c>
      <c r="G167" s="1" t="s">
        <v>9015</v>
      </c>
      <c r="H167" s="1" t="n">
        <v>500.395</v>
      </c>
      <c r="I167" s="1" t="n">
        <v>258.566</v>
      </c>
      <c r="J167" s="1" t="n">
        <v>92</v>
      </c>
      <c r="K167" s="1" t="n">
        <v>726</v>
      </c>
      <c r="L167" s="1" t="n">
        <v>88.533</v>
      </c>
      <c r="M167" s="1" t="n">
        <v>157.846</v>
      </c>
      <c r="N167" s="1" t="n">
        <v>82.199</v>
      </c>
      <c r="O167" s="1" t="n">
        <v>127.888</v>
      </c>
      <c r="P167" s="1" t="n">
        <v>14.165</v>
      </c>
      <c r="Q167" s="1" t="n">
        <v>50.876</v>
      </c>
      <c r="R167" s="1" t="n">
        <v>129385.071</v>
      </c>
      <c r="S167" s="1" t="n">
        <v>3250431</v>
      </c>
      <c r="U167" s="1" t="n">
        <f aca="false">S167/$S$7</f>
        <v>1.02311234833584</v>
      </c>
      <c r="V167" s="1" t="n">
        <f aca="false">-(O167+Q167-$M$5)</f>
        <v>0.198999999999984</v>
      </c>
      <c r="W167" s="1" t="n">
        <f aca="false">-(O167-$M$5)</f>
        <v>51.075</v>
      </c>
      <c r="X167" s="1" t="n">
        <f aca="false">AVERAGE(W167:W171)</f>
        <v>49.1994</v>
      </c>
    </row>
    <row r="168" customFormat="false" ht="15" hidden="false" customHeight="false" outlineLevel="0" collapsed="false">
      <c r="A168" s="6" t="b">
        <f aca="false">IF(C168=C167,1 )</f>
        <v>0</v>
      </c>
      <c r="C168" s="1" t="n">
        <f aca="false">VALUE(RIGHT(G168,5))</f>
        <v>1611</v>
      </c>
      <c r="D168" s="1" t="n">
        <f aca="false">C168/10000*1000</f>
        <v>161.1</v>
      </c>
      <c r="F168" s="1" t="n">
        <v>162</v>
      </c>
      <c r="G168" s="1" t="s">
        <v>9016</v>
      </c>
      <c r="H168" s="1" t="n">
        <v>493.469</v>
      </c>
      <c r="I168" s="1" t="n">
        <v>249.388</v>
      </c>
      <c r="J168" s="1" t="n">
        <v>82</v>
      </c>
      <c r="K168" s="1" t="n">
        <v>627</v>
      </c>
      <c r="L168" s="1" t="n">
        <v>88.409</v>
      </c>
      <c r="M168" s="1" t="n">
        <v>157.975</v>
      </c>
      <c r="N168" s="1" t="n">
        <v>82</v>
      </c>
      <c r="O168" s="1" t="n">
        <v>128.686</v>
      </c>
      <c r="P168" s="1" t="n">
        <v>13.367</v>
      </c>
      <c r="Q168" s="1" t="n">
        <v>50.277</v>
      </c>
      <c r="R168" s="1" t="n">
        <v>123065.189</v>
      </c>
      <c r="S168" s="1" t="n">
        <v>3091662</v>
      </c>
      <c r="U168" s="1" t="n">
        <f aca="false">S168/$S$7</f>
        <v>0.973137891276779</v>
      </c>
      <c r="V168" s="1" t="n">
        <f aca="false">-(O168+Q168-$M$5)</f>
        <v>-0</v>
      </c>
      <c r="W168" s="1" t="n">
        <f aca="false">-(O168-$M$5)</f>
        <v>50.277</v>
      </c>
      <c r="X168" s="1" t="n">
        <f aca="false">AVERAGE(W168:W172)</f>
        <v>49.2792</v>
      </c>
    </row>
    <row r="169" customFormat="false" ht="15" hidden="false" customHeight="false" outlineLevel="0" collapsed="false">
      <c r="A169" s="6" t="b">
        <f aca="false">IF(C169=C168,1 )</f>
        <v>0</v>
      </c>
      <c r="C169" s="1" t="n">
        <f aca="false">VALUE(RIGHT(G169,5))</f>
        <v>1621</v>
      </c>
      <c r="D169" s="1" t="n">
        <f aca="false">C169/10000*1000</f>
        <v>162.1</v>
      </c>
      <c r="F169" s="1" t="n">
        <v>163</v>
      </c>
      <c r="G169" s="1" t="s">
        <v>9017</v>
      </c>
      <c r="H169" s="1" t="n">
        <v>479.219</v>
      </c>
      <c r="I169" s="1" t="n">
        <v>254.178</v>
      </c>
      <c r="J169" s="1" t="n">
        <v>62</v>
      </c>
      <c r="K169" s="1" t="n">
        <v>679</v>
      </c>
      <c r="L169" s="1" t="n">
        <v>88.35</v>
      </c>
      <c r="M169" s="1" t="n">
        <v>158.23</v>
      </c>
      <c r="N169" s="1" t="n">
        <v>82</v>
      </c>
      <c r="O169" s="1" t="n">
        <v>131.28</v>
      </c>
      <c r="P169" s="1" t="n">
        <v>12.968</v>
      </c>
      <c r="Q169" s="1" t="n">
        <v>47.684</v>
      </c>
      <c r="R169" s="1" t="n">
        <v>121806.579</v>
      </c>
      <c r="S169" s="1" t="n">
        <v>3060043</v>
      </c>
      <c r="U169" s="1" t="n">
        <f aca="false">S169/$S$7</f>
        <v>0.963185429790277</v>
      </c>
      <c r="V169" s="1" t="n">
        <f aca="false">-(O169+Q169-$M$5)</f>
        <v>-0.00100000000000477</v>
      </c>
      <c r="W169" s="1" t="n">
        <f aca="false">-(O169-$M$5)</f>
        <v>47.683</v>
      </c>
      <c r="X169" s="1" t="n">
        <f aca="false">AVERAGE(W169:W173)</f>
        <v>48.8402</v>
      </c>
    </row>
    <row r="170" customFormat="false" ht="15" hidden="false" customHeight="false" outlineLevel="0" collapsed="false">
      <c r="A170" s="6" t="b">
        <f aca="false">IF(C170=C169,1 )</f>
        <v>0</v>
      </c>
      <c r="C170" s="1" t="n">
        <f aca="false">VALUE(RIGHT(G170,5))</f>
        <v>1631</v>
      </c>
      <c r="D170" s="1" t="n">
        <f aca="false">C170/10000*1000</f>
        <v>163.1</v>
      </c>
      <c r="F170" s="1" t="n">
        <v>164</v>
      </c>
      <c r="G170" s="1" t="s">
        <v>9018</v>
      </c>
      <c r="H170" s="1" t="n">
        <v>498.445</v>
      </c>
      <c r="I170" s="1" t="n">
        <v>256.856</v>
      </c>
      <c r="J170" s="1" t="n">
        <v>76</v>
      </c>
      <c r="K170" s="1" t="n">
        <v>729</v>
      </c>
      <c r="L170" s="1" t="n">
        <v>88.369</v>
      </c>
      <c r="M170" s="1" t="n">
        <v>157.927</v>
      </c>
      <c r="N170" s="1" t="n">
        <v>82.199</v>
      </c>
      <c r="O170" s="1" t="n">
        <v>130.881</v>
      </c>
      <c r="P170" s="1" t="n">
        <v>13.367</v>
      </c>
      <c r="Q170" s="1" t="n">
        <v>48.083</v>
      </c>
      <c r="R170" s="1" t="n">
        <v>128028.339</v>
      </c>
      <c r="S170" s="1" t="n">
        <v>3216347</v>
      </c>
      <c r="U170" s="1" t="n">
        <f aca="false">S170/$S$7</f>
        <v>1.01238399837835</v>
      </c>
      <c r="V170" s="1" t="n">
        <f aca="false">-(O170+Q170-$M$5)</f>
        <v>-0.00100000000000477</v>
      </c>
      <c r="W170" s="1" t="n">
        <f aca="false">-(O170-$M$5)</f>
        <v>48.082</v>
      </c>
      <c r="X170" s="1" t="n">
        <f aca="false">AVERAGE(W170:W174)</f>
        <v>50.197</v>
      </c>
    </row>
    <row r="171" customFormat="false" ht="15" hidden="false" customHeight="false" outlineLevel="0" collapsed="false">
      <c r="A171" s="6" t="b">
        <f aca="false">IF(C171=C170,1 )</f>
        <v>0</v>
      </c>
      <c r="C171" s="1" t="n">
        <f aca="false">VALUE(RIGHT(G171,5))</f>
        <v>1641</v>
      </c>
      <c r="D171" s="1" t="n">
        <f aca="false">C171/10000*1000</f>
        <v>164.1</v>
      </c>
      <c r="F171" s="1" t="n">
        <v>165</v>
      </c>
      <c r="G171" s="1" t="s">
        <v>9019</v>
      </c>
      <c r="H171" s="1" t="n">
        <v>491.638</v>
      </c>
      <c r="I171" s="1" t="n">
        <v>256.736</v>
      </c>
      <c r="J171" s="1" t="n">
        <v>91</v>
      </c>
      <c r="K171" s="1" t="n">
        <v>714</v>
      </c>
      <c r="L171" s="1" t="n">
        <v>88.394</v>
      </c>
      <c r="M171" s="1" t="n">
        <v>157.763</v>
      </c>
      <c r="N171" s="1" t="n">
        <v>82</v>
      </c>
      <c r="O171" s="1" t="n">
        <v>130.083</v>
      </c>
      <c r="P171" s="1" t="n">
        <v>13.766</v>
      </c>
      <c r="Q171" s="1" t="n">
        <v>48.681</v>
      </c>
      <c r="R171" s="1" t="n">
        <v>126221.05</v>
      </c>
      <c r="S171" s="1" t="n">
        <v>3170944</v>
      </c>
      <c r="U171" s="1" t="n">
        <f aca="false">S171/$S$7</f>
        <v>0.998092856695445</v>
      </c>
      <c r="V171" s="1" t="n">
        <f aca="false">-(O171+Q171-$M$5)</f>
        <v>0.198999999999984</v>
      </c>
      <c r="W171" s="1" t="n">
        <f aca="false">-(O171-$M$5)</f>
        <v>48.88</v>
      </c>
      <c r="X171" s="1" t="n">
        <f aca="false">AVERAGE(W171:W175)</f>
        <v>50.7158</v>
      </c>
    </row>
    <row r="172" customFormat="false" ht="15" hidden="false" customHeight="false" outlineLevel="0" collapsed="false">
      <c r="A172" s="6" t="b">
        <f aca="false">IF(C172=C171,1 )</f>
        <v>0</v>
      </c>
      <c r="C172" s="1" t="n">
        <f aca="false">VALUE(RIGHT(G172,5))</f>
        <v>1651</v>
      </c>
      <c r="D172" s="1" t="n">
        <f aca="false">C172/10000*1000</f>
        <v>165.1</v>
      </c>
      <c r="F172" s="1" t="n">
        <v>166</v>
      </c>
      <c r="G172" s="1" t="s">
        <v>9020</v>
      </c>
      <c r="H172" s="1" t="n">
        <v>506.127</v>
      </c>
      <c r="I172" s="1" t="n">
        <v>255.173</v>
      </c>
      <c r="J172" s="1" t="n">
        <v>68</v>
      </c>
      <c r="K172" s="1" t="n">
        <v>742</v>
      </c>
      <c r="L172" s="1" t="n">
        <v>88.285</v>
      </c>
      <c r="M172" s="1" t="n">
        <v>157.589</v>
      </c>
      <c r="N172" s="1" t="n">
        <v>82</v>
      </c>
      <c r="O172" s="1" t="n">
        <v>127.489</v>
      </c>
      <c r="P172" s="1" t="n">
        <v>12.968</v>
      </c>
      <c r="Q172" s="1" t="n">
        <v>51.474</v>
      </c>
      <c r="R172" s="1" t="n">
        <v>129149.9</v>
      </c>
      <c r="S172" s="1" t="n">
        <v>3244523</v>
      </c>
      <c r="U172" s="1" t="n">
        <f aca="false">S172/$S$7</f>
        <v>1.02125273410192</v>
      </c>
      <c r="V172" s="1" t="n">
        <f aca="false">-(O172+Q172-$M$5)</f>
        <v>-0</v>
      </c>
      <c r="W172" s="1" t="n">
        <f aca="false">-(O172-$M$5)</f>
        <v>51.474</v>
      </c>
      <c r="X172" s="1" t="n">
        <f aca="false">AVERAGE(W172:W176)</f>
        <v>51.3544</v>
      </c>
    </row>
    <row r="173" customFormat="false" ht="15" hidden="false" customHeight="false" outlineLevel="0" collapsed="false">
      <c r="A173" s="6" t="b">
        <f aca="false">IF(C173=C172,1 )</f>
        <v>0</v>
      </c>
      <c r="C173" s="1" t="n">
        <f aca="false">VALUE(RIGHT(G173,5))</f>
        <v>1661</v>
      </c>
      <c r="D173" s="1" t="n">
        <f aca="false">C173/10000*1000</f>
        <v>166.1</v>
      </c>
      <c r="F173" s="1" t="n">
        <v>167</v>
      </c>
      <c r="G173" s="1" t="s">
        <v>9021</v>
      </c>
      <c r="H173" s="1" t="n">
        <v>478.821</v>
      </c>
      <c r="I173" s="1" t="n">
        <v>260.47</v>
      </c>
      <c r="J173" s="1" t="n">
        <v>83</v>
      </c>
      <c r="K173" s="1" t="n">
        <v>695</v>
      </c>
      <c r="L173" s="1" t="n">
        <v>88.421</v>
      </c>
      <c r="M173" s="1" t="n">
        <v>158.717</v>
      </c>
      <c r="N173" s="1" t="n">
        <v>82.199</v>
      </c>
      <c r="O173" s="1" t="n">
        <v>130.881</v>
      </c>
      <c r="P173" s="1" t="n">
        <v>12.769</v>
      </c>
      <c r="Q173" s="1" t="n">
        <v>48.482</v>
      </c>
      <c r="R173" s="1" t="n">
        <v>124718.471</v>
      </c>
      <c r="S173" s="1" t="n">
        <v>3133196</v>
      </c>
      <c r="U173" s="1" t="n">
        <f aca="false">S173/$S$7</f>
        <v>0.986211218560385</v>
      </c>
      <c r="V173" s="1" t="n">
        <f aca="false">-(O173+Q173-$M$5)</f>
        <v>-0.400000000000006</v>
      </c>
      <c r="W173" s="1" t="n">
        <f aca="false">-(O173-$M$5)</f>
        <v>48.082</v>
      </c>
      <c r="X173" s="1" t="n">
        <f aca="false">AVERAGE(W173:W177)</f>
        <v>51.075</v>
      </c>
    </row>
    <row r="174" customFormat="false" ht="15" hidden="false" customHeight="false" outlineLevel="0" collapsed="false">
      <c r="A174" s="6" t="b">
        <f aca="false">IF(C174=C173,1 )</f>
        <v>0</v>
      </c>
      <c r="C174" s="1" t="n">
        <f aca="false">VALUE(RIGHT(G174,5))</f>
        <v>1671</v>
      </c>
      <c r="D174" s="1" t="n">
        <f aca="false">C174/10000*1000</f>
        <v>167.1</v>
      </c>
      <c r="F174" s="1" t="n">
        <v>168</v>
      </c>
      <c r="G174" s="1" t="s">
        <v>9022</v>
      </c>
      <c r="H174" s="1" t="n">
        <v>527.861</v>
      </c>
      <c r="I174" s="1" t="n">
        <v>251.509</v>
      </c>
      <c r="J174" s="1" t="n">
        <v>58</v>
      </c>
      <c r="K174" s="1" t="n">
        <v>619</v>
      </c>
      <c r="L174" s="1" t="n">
        <v>88.5</v>
      </c>
      <c r="M174" s="1" t="n">
        <v>156.953</v>
      </c>
      <c r="N174" s="1" t="n">
        <v>82</v>
      </c>
      <c r="O174" s="1" t="n">
        <v>124.496</v>
      </c>
      <c r="P174" s="1" t="n">
        <v>13.367</v>
      </c>
      <c r="Q174" s="1" t="n">
        <v>54.467</v>
      </c>
      <c r="R174" s="1" t="n">
        <v>132761.732</v>
      </c>
      <c r="S174" s="1" t="n">
        <v>3335260</v>
      </c>
      <c r="U174" s="1" t="n">
        <f aca="false">S174/$S$7</f>
        <v>1.04981329888577</v>
      </c>
      <c r="V174" s="1" t="n">
        <f aca="false">-(O174+Q174-$M$5)</f>
        <v>-0</v>
      </c>
      <c r="W174" s="1" t="n">
        <f aca="false">-(O174-$M$5)</f>
        <v>54.467</v>
      </c>
      <c r="X174" s="1" t="n">
        <f aca="false">AVERAGE(W174:W178)</f>
        <v>51.8332</v>
      </c>
    </row>
    <row r="175" customFormat="false" ht="15" hidden="false" customHeight="false" outlineLevel="0" collapsed="false">
      <c r="A175" s="6" t="b">
        <f aca="false">IF(C175=C174,1 )</f>
        <v>0</v>
      </c>
      <c r="C175" s="1" t="n">
        <f aca="false">VALUE(RIGHT(G175,5))</f>
        <v>1681</v>
      </c>
      <c r="D175" s="1" t="n">
        <f aca="false">C175/10000*1000</f>
        <v>168.1</v>
      </c>
      <c r="F175" s="1" t="n">
        <v>169</v>
      </c>
      <c r="G175" s="1" t="s">
        <v>9023</v>
      </c>
      <c r="H175" s="1" t="n">
        <v>525.035</v>
      </c>
      <c r="I175" s="1" t="n">
        <v>248.684</v>
      </c>
      <c r="J175" s="1" t="n">
        <v>71</v>
      </c>
      <c r="K175" s="1" t="n">
        <v>608</v>
      </c>
      <c r="L175" s="1" t="n">
        <v>88.385</v>
      </c>
      <c r="M175" s="1" t="n">
        <v>156.965</v>
      </c>
      <c r="N175" s="1" t="n">
        <v>82.199</v>
      </c>
      <c r="O175" s="1" t="n">
        <v>128.287</v>
      </c>
      <c r="P175" s="1" t="n">
        <v>12.968</v>
      </c>
      <c r="Q175" s="1" t="n">
        <v>50.876</v>
      </c>
      <c r="R175" s="1" t="n">
        <v>130567.493</v>
      </c>
      <c r="S175" s="1" t="n">
        <v>3280136</v>
      </c>
      <c r="U175" s="1" t="n">
        <f aca="false">S175/$S$7</f>
        <v>1.03246235524486</v>
      </c>
      <c r="V175" s="1" t="n">
        <f aca="false">-(O175+Q175-$M$5)</f>
        <v>-0.200000000000017</v>
      </c>
      <c r="W175" s="1" t="n">
        <f aca="false">-(O175-$M$5)</f>
        <v>50.676</v>
      </c>
      <c r="X175" s="1" t="n">
        <f aca="false">AVERAGE(W175:W179)</f>
        <v>51.115</v>
      </c>
    </row>
    <row r="176" customFormat="false" ht="15" hidden="false" customHeight="false" outlineLevel="0" collapsed="false">
      <c r="A176" s="6" t="b">
        <f aca="false">IF(C176=C175,1 )</f>
        <v>0</v>
      </c>
      <c r="C176" s="1" t="n">
        <f aca="false">VALUE(RIGHT(G176,5))</f>
        <v>1691</v>
      </c>
      <c r="D176" s="1" t="n">
        <f aca="false">C176/10000*1000</f>
        <v>169.1</v>
      </c>
      <c r="F176" s="1" t="n">
        <v>170</v>
      </c>
      <c r="G176" s="1" t="s">
        <v>9024</v>
      </c>
      <c r="H176" s="1" t="n">
        <v>516.914</v>
      </c>
      <c r="I176" s="1" t="n">
        <v>247.349</v>
      </c>
      <c r="J176" s="1" t="n">
        <v>71</v>
      </c>
      <c r="K176" s="1" t="n">
        <v>658</v>
      </c>
      <c r="L176" s="1" t="n">
        <v>88.397</v>
      </c>
      <c r="M176" s="1" t="n">
        <v>156.946</v>
      </c>
      <c r="N176" s="1" t="n">
        <v>82.199</v>
      </c>
      <c r="O176" s="1" t="n">
        <v>126.89</v>
      </c>
      <c r="P176" s="1" t="n">
        <v>12.769</v>
      </c>
      <c r="Q176" s="1" t="n">
        <v>52.073</v>
      </c>
      <c r="R176" s="1" t="n">
        <v>127858.091</v>
      </c>
      <c r="S176" s="1" t="n">
        <v>3212070</v>
      </c>
      <c r="U176" s="1" t="n">
        <f aca="false">S176/$S$7</f>
        <v>1.01103776105972</v>
      </c>
      <c r="V176" s="1" t="n">
        <f aca="false">-(O176+Q176-$M$5)</f>
        <v>-0</v>
      </c>
      <c r="W176" s="1" t="n">
        <f aca="false">-(O176-$M$5)</f>
        <v>52.073</v>
      </c>
      <c r="X176" s="1" t="n">
        <f aca="false">AVERAGE(W176:W180)</f>
        <v>51.6736</v>
      </c>
    </row>
    <row r="177" customFormat="false" ht="15" hidden="false" customHeight="false" outlineLevel="0" collapsed="false">
      <c r="A177" s="6" t="b">
        <f aca="false">IF(C177=C176,1 )</f>
        <v>0</v>
      </c>
      <c r="C177" s="1" t="n">
        <f aca="false">VALUE(RIGHT(G177,5))</f>
        <v>1701</v>
      </c>
      <c r="D177" s="1" t="n">
        <f aca="false">C177/10000*1000</f>
        <v>170.1</v>
      </c>
      <c r="F177" s="1" t="n">
        <v>171</v>
      </c>
      <c r="G177" s="1" t="s">
        <v>9025</v>
      </c>
      <c r="H177" s="1" t="n">
        <v>520.616</v>
      </c>
      <c r="I177" s="1" t="n">
        <v>252.856</v>
      </c>
      <c r="J177" s="1" t="n">
        <v>79</v>
      </c>
      <c r="K177" s="1" t="n">
        <v>730</v>
      </c>
      <c r="L177" s="1" t="n">
        <v>88.392</v>
      </c>
      <c r="M177" s="1" t="n">
        <v>156.868</v>
      </c>
      <c r="N177" s="1" t="n">
        <v>81.8</v>
      </c>
      <c r="O177" s="1" t="n">
        <v>128.886</v>
      </c>
      <c r="P177" s="1" t="n">
        <v>13.567</v>
      </c>
      <c r="Q177" s="1" t="n">
        <v>50.078</v>
      </c>
      <c r="R177" s="1" t="n">
        <v>131640.968</v>
      </c>
      <c r="S177" s="1" t="n">
        <v>3307104</v>
      </c>
      <c r="U177" s="1" t="n">
        <f aca="false">S177/$S$7</f>
        <v>1.04095085840334</v>
      </c>
      <c r="V177" s="1" t="n">
        <f aca="false">-(O177+Q177-$M$5)</f>
        <v>-0.00100000000000477</v>
      </c>
      <c r="W177" s="1" t="n">
        <f aca="false">-(O177-$M$5)</f>
        <v>50.077</v>
      </c>
      <c r="X177" s="1" t="n">
        <f aca="false">AVERAGE(W177:W181)</f>
        <v>52.312</v>
      </c>
    </row>
    <row r="178" customFormat="false" ht="15" hidden="false" customHeight="false" outlineLevel="0" collapsed="false">
      <c r="A178" s="6" t="b">
        <f aca="false">IF(C178=C177,1 )</f>
        <v>0</v>
      </c>
      <c r="C178" s="1" t="n">
        <f aca="false">VALUE(RIGHT(G178,5))</f>
        <v>1711</v>
      </c>
      <c r="D178" s="1" t="n">
        <f aca="false">C178/10000*1000</f>
        <v>171.1</v>
      </c>
      <c r="F178" s="1" t="n">
        <v>172</v>
      </c>
      <c r="G178" s="1" t="s">
        <v>9026</v>
      </c>
      <c r="H178" s="1" t="n">
        <v>532.399</v>
      </c>
      <c r="I178" s="1" t="n">
        <v>248.286</v>
      </c>
      <c r="J178" s="1" t="n">
        <v>62</v>
      </c>
      <c r="K178" s="1" t="n">
        <v>680</v>
      </c>
      <c r="L178" s="1" t="n">
        <v>88.366</v>
      </c>
      <c r="M178" s="1" t="n">
        <v>156.757</v>
      </c>
      <c r="N178" s="1" t="n">
        <v>81.8</v>
      </c>
      <c r="O178" s="1" t="n">
        <v>127.09</v>
      </c>
      <c r="P178" s="1" t="n">
        <v>13.367</v>
      </c>
      <c r="Q178" s="1" t="n">
        <v>51.873</v>
      </c>
      <c r="R178" s="1" t="n">
        <v>132186.901</v>
      </c>
      <c r="S178" s="1" t="n">
        <v>3320819</v>
      </c>
      <c r="U178" s="1" t="n">
        <f aca="false">S178/$S$7</f>
        <v>1.0452678200178</v>
      </c>
      <c r="V178" s="1" t="n">
        <f aca="false">-(O178+Q178-$M$5)</f>
        <v>-0</v>
      </c>
      <c r="W178" s="1" t="n">
        <f aca="false">-(O178-$M$5)</f>
        <v>51.873</v>
      </c>
      <c r="X178" s="1" t="n">
        <f aca="false">AVERAGE(W178:W182)</f>
        <v>53.2298</v>
      </c>
    </row>
    <row r="179" customFormat="false" ht="15" hidden="false" customHeight="false" outlineLevel="0" collapsed="false">
      <c r="A179" s="6" t="b">
        <f aca="false">IF(C179=C178,1 )</f>
        <v>0</v>
      </c>
      <c r="C179" s="1" t="n">
        <f aca="false">VALUE(RIGHT(G179,5))</f>
        <v>1721</v>
      </c>
      <c r="D179" s="1" t="n">
        <f aca="false">C179/10000*1000</f>
        <v>172.1</v>
      </c>
      <c r="F179" s="1" t="n">
        <v>173</v>
      </c>
      <c r="G179" s="1" t="s">
        <v>9027</v>
      </c>
      <c r="H179" s="1" t="n">
        <v>513.451</v>
      </c>
      <c r="I179" s="1" t="n">
        <v>245.504</v>
      </c>
      <c r="J179" s="1" t="n">
        <v>53</v>
      </c>
      <c r="K179" s="1" t="n">
        <v>619</v>
      </c>
      <c r="L179" s="1" t="n">
        <v>88.389</v>
      </c>
      <c r="M179" s="1" t="n">
        <v>157.338</v>
      </c>
      <c r="N179" s="1" t="n">
        <v>81.8</v>
      </c>
      <c r="O179" s="1" t="n">
        <v>128.087</v>
      </c>
      <c r="P179" s="1" t="n">
        <v>13.168</v>
      </c>
      <c r="Q179" s="1" t="n">
        <v>50.676</v>
      </c>
      <c r="R179" s="1" t="n">
        <v>126054.105</v>
      </c>
      <c r="S179" s="1" t="n">
        <v>3166750</v>
      </c>
      <c r="U179" s="1" t="n">
        <f aca="false">S179/$S$7</f>
        <v>0.996772744627563</v>
      </c>
      <c r="V179" s="1" t="n">
        <f aca="false">-(O179+Q179-$M$5)</f>
        <v>0.200000000000017</v>
      </c>
      <c r="W179" s="1" t="n">
        <f aca="false">-(O179-$M$5)</f>
        <v>50.876</v>
      </c>
      <c r="X179" s="1" t="n">
        <f aca="false">AVERAGE(W179:W183)</f>
        <v>53.948</v>
      </c>
    </row>
    <row r="180" customFormat="false" ht="15" hidden="false" customHeight="false" outlineLevel="0" collapsed="false">
      <c r="A180" s="6" t="b">
        <f aca="false">IF(C180=C179,1 )</f>
        <v>0</v>
      </c>
      <c r="C180" s="1" t="n">
        <f aca="false">VALUE(RIGHT(G180,5))</f>
        <v>1731</v>
      </c>
      <c r="D180" s="1" t="n">
        <f aca="false">C180/10000*1000</f>
        <v>173.1</v>
      </c>
      <c r="F180" s="1" t="n">
        <v>174</v>
      </c>
      <c r="G180" s="1" t="s">
        <v>9028</v>
      </c>
      <c r="H180" s="1" t="n">
        <v>549.037</v>
      </c>
      <c r="I180" s="1" t="n">
        <v>241.809</v>
      </c>
      <c r="J180" s="1" t="n">
        <v>59</v>
      </c>
      <c r="K180" s="1" t="n">
        <v>726</v>
      </c>
      <c r="L180" s="1" t="n">
        <v>88.458</v>
      </c>
      <c r="M180" s="1" t="n">
        <v>156.019</v>
      </c>
      <c r="N180" s="1" t="n">
        <v>82</v>
      </c>
      <c r="O180" s="1" t="n">
        <v>125.494</v>
      </c>
      <c r="P180" s="1" t="n">
        <v>13.367</v>
      </c>
      <c r="Q180" s="1" t="n">
        <v>53.47</v>
      </c>
      <c r="R180" s="1" t="n">
        <v>132762.25</v>
      </c>
      <c r="S180" s="1" t="n">
        <v>3335273</v>
      </c>
      <c r="U180" s="1" t="n">
        <f aca="false">S180/$S$7</f>
        <v>1.04981739079252</v>
      </c>
      <c r="V180" s="1" t="n">
        <f aca="false">-(O180+Q180-$M$5)</f>
        <v>-0.00100000000000477</v>
      </c>
      <c r="W180" s="1" t="n">
        <f aca="false">-(O180-$M$5)</f>
        <v>53.469</v>
      </c>
      <c r="X180" s="1" t="n">
        <f aca="false">AVERAGE(W180:W184)</f>
        <v>54.1474</v>
      </c>
    </row>
    <row r="181" customFormat="false" ht="15" hidden="false" customHeight="false" outlineLevel="0" collapsed="false">
      <c r="A181" s="6" t="b">
        <f aca="false">IF(C181=C180,1 )</f>
        <v>0</v>
      </c>
      <c r="C181" s="1" t="n">
        <f aca="false">VALUE(RIGHT(G181,5))</f>
        <v>1741</v>
      </c>
      <c r="D181" s="1" t="n">
        <f aca="false">C181/10000*1000</f>
        <v>174.1</v>
      </c>
      <c r="F181" s="1" t="n">
        <v>175</v>
      </c>
      <c r="G181" s="1" t="s">
        <v>9029</v>
      </c>
      <c r="H181" s="1" t="n">
        <v>536.22</v>
      </c>
      <c r="I181" s="1" t="n">
        <v>245.613</v>
      </c>
      <c r="J181" s="1" t="n">
        <v>66</v>
      </c>
      <c r="K181" s="1" t="n">
        <v>658</v>
      </c>
      <c r="L181" s="1" t="n">
        <v>88.578</v>
      </c>
      <c r="M181" s="1" t="n">
        <v>156.478</v>
      </c>
      <c r="N181" s="1" t="n">
        <v>82</v>
      </c>
      <c r="O181" s="1" t="n">
        <v>123.698</v>
      </c>
      <c r="P181" s="1" t="n">
        <v>13.367</v>
      </c>
      <c r="Q181" s="1" t="n">
        <v>55.265</v>
      </c>
      <c r="R181" s="1" t="n">
        <v>131702.786</v>
      </c>
      <c r="S181" s="1" t="n">
        <v>3308657</v>
      </c>
      <c r="U181" s="1" t="n">
        <f aca="false">S181/$S$7</f>
        <v>1.04143968387817</v>
      </c>
      <c r="V181" s="1" t="n">
        <f aca="false">-(O181+Q181-$M$5)</f>
        <v>-0</v>
      </c>
      <c r="W181" s="1" t="n">
        <f aca="false">-(O181-$M$5)</f>
        <v>55.265</v>
      </c>
      <c r="X181" s="1" t="n">
        <f aca="false">AVERAGE(W181:W185)</f>
        <v>54.4666</v>
      </c>
    </row>
    <row r="182" customFormat="false" ht="15" hidden="false" customHeight="false" outlineLevel="0" collapsed="false">
      <c r="A182" s="6" t="b">
        <f aca="false">IF(C182=C181,1 )</f>
        <v>0</v>
      </c>
      <c r="C182" s="1" t="n">
        <f aca="false">VALUE(RIGHT(G182,5))</f>
        <v>1751</v>
      </c>
      <c r="D182" s="1" t="n">
        <f aca="false">C182/10000*1000</f>
        <v>175.1</v>
      </c>
      <c r="F182" s="1" t="n">
        <v>176</v>
      </c>
      <c r="G182" s="1" t="s">
        <v>9030</v>
      </c>
      <c r="H182" s="1" t="n">
        <v>544.818</v>
      </c>
      <c r="I182" s="1" t="n">
        <v>243.311</v>
      </c>
      <c r="J182" s="1" t="n">
        <v>64</v>
      </c>
      <c r="K182" s="1" t="n">
        <v>661</v>
      </c>
      <c r="L182" s="1" t="n">
        <v>88.447</v>
      </c>
      <c r="M182" s="1" t="n">
        <v>156.109</v>
      </c>
      <c r="N182" s="1" t="n">
        <v>82</v>
      </c>
      <c r="O182" s="1" t="n">
        <v>124.297</v>
      </c>
      <c r="P182" s="1" t="n">
        <v>13.367</v>
      </c>
      <c r="Q182" s="1" t="n">
        <v>54.667</v>
      </c>
      <c r="R182" s="1" t="n">
        <v>132560.117</v>
      </c>
      <c r="S182" s="1" t="n">
        <v>3330195</v>
      </c>
      <c r="U182" s="1" t="n">
        <f aca="false">S182/$S$7</f>
        <v>1.04821902906607</v>
      </c>
      <c r="V182" s="1" t="n">
        <f aca="false">-(O182+Q182-$M$5)</f>
        <v>-0.00100000000000477</v>
      </c>
      <c r="W182" s="1" t="n">
        <f aca="false">-(O182-$M$5)</f>
        <v>54.666</v>
      </c>
      <c r="X182" s="1" t="n">
        <f aca="false">AVERAGE(W182:W186)</f>
        <v>54.6262</v>
      </c>
    </row>
    <row r="183" customFormat="false" ht="15" hidden="false" customHeight="false" outlineLevel="0" collapsed="false">
      <c r="A183" s="6" t="b">
        <f aca="false">IF(C183=C182,1 )</f>
        <v>0</v>
      </c>
      <c r="C183" s="1" t="n">
        <f aca="false">VALUE(RIGHT(G183,5))</f>
        <v>1761</v>
      </c>
      <c r="D183" s="1" t="n">
        <f aca="false">C183/10000*1000</f>
        <v>176.1</v>
      </c>
      <c r="F183" s="1" t="n">
        <v>177</v>
      </c>
      <c r="G183" s="1" t="s">
        <v>9031</v>
      </c>
      <c r="H183" s="1" t="n">
        <v>533.195</v>
      </c>
      <c r="I183" s="1" t="n">
        <v>248.615</v>
      </c>
      <c r="J183" s="1" t="n">
        <v>89</v>
      </c>
      <c r="K183" s="1" t="n">
        <v>756</v>
      </c>
      <c r="L183" s="1" t="n">
        <v>88.541</v>
      </c>
      <c r="M183" s="1" t="n">
        <v>156.615</v>
      </c>
      <c r="N183" s="1" t="n">
        <v>81.8</v>
      </c>
      <c r="O183" s="1" t="n">
        <v>123.499</v>
      </c>
      <c r="P183" s="1" t="n">
        <v>13.567</v>
      </c>
      <c r="Q183" s="1" t="n">
        <v>55.465</v>
      </c>
      <c r="R183" s="1" t="n">
        <v>132560.197</v>
      </c>
      <c r="S183" s="1" t="n">
        <v>3330197</v>
      </c>
      <c r="U183" s="1" t="n">
        <f aca="false">S183/$S$7</f>
        <v>1.04821965859019</v>
      </c>
      <c r="V183" s="1" t="n">
        <f aca="false">-(O183+Q183-$M$5)</f>
        <v>-0.00100000000000477</v>
      </c>
      <c r="W183" s="1" t="n">
        <f aca="false">-(O183-$M$5)</f>
        <v>55.464</v>
      </c>
      <c r="X183" s="1" t="n">
        <f aca="false">AVERAGE(W183:W187)</f>
        <v>54.1874</v>
      </c>
    </row>
    <row r="184" customFormat="false" ht="15" hidden="false" customHeight="false" outlineLevel="0" collapsed="false">
      <c r="A184" s="6" t="b">
        <f aca="false">IF(C184=C183,1 )</f>
        <v>0</v>
      </c>
      <c r="C184" s="1" t="n">
        <f aca="false">VALUE(RIGHT(G184,5))</f>
        <v>1771</v>
      </c>
      <c r="D184" s="1" t="n">
        <f aca="false">C184/10000*1000</f>
        <v>177.1</v>
      </c>
      <c r="F184" s="1" t="n">
        <v>178</v>
      </c>
      <c r="G184" s="1" t="s">
        <v>9032</v>
      </c>
      <c r="H184" s="1" t="n">
        <v>526.985</v>
      </c>
      <c r="I184" s="1" t="n">
        <v>242.541</v>
      </c>
      <c r="J184" s="1" t="n">
        <v>69</v>
      </c>
      <c r="K184" s="1" t="n">
        <v>729</v>
      </c>
      <c r="L184" s="1" t="n">
        <v>88.473</v>
      </c>
      <c r="M184" s="1" t="n">
        <v>156.715</v>
      </c>
      <c r="N184" s="1" t="n">
        <v>81.8</v>
      </c>
      <c r="O184" s="1" t="n">
        <v>127.09</v>
      </c>
      <c r="P184" s="1" t="n">
        <v>13.567</v>
      </c>
      <c r="Q184" s="1" t="n">
        <v>52.073</v>
      </c>
      <c r="R184" s="1" t="n">
        <v>127815.499</v>
      </c>
      <c r="S184" s="1" t="n">
        <v>3211000</v>
      </c>
      <c r="U184" s="1" t="n">
        <f aca="false">S184/$S$7</f>
        <v>1.01070096565852</v>
      </c>
      <c r="V184" s="1" t="n">
        <f aca="false">-(O184+Q184-$M$5)</f>
        <v>-0.200000000000017</v>
      </c>
      <c r="W184" s="1" t="n">
        <f aca="false">-(O184-$M$5)</f>
        <v>51.873</v>
      </c>
      <c r="X184" s="1" t="n">
        <f aca="false">AVERAGE(W184:W188)</f>
        <v>54.0678</v>
      </c>
    </row>
    <row r="185" customFormat="false" ht="15" hidden="false" customHeight="false" outlineLevel="0" collapsed="false">
      <c r="A185" s="6" t="b">
        <f aca="false">IF(C185=C184,1 )</f>
        <v>0</v>
      </c>
      <c r="C185" s="1" t="n">
        <f aca="false">VALUE(RIGHT(G185,5))</f>
        <v>1781</v>
      </c>
      <c r="D185" s="1" t="n">
        <f aca="false">C185/10000*1000</f>
        <v>178.1</v>
      </c>
      <c r="F185" s="1" t="n">
        <v>179</v>
      </c>
      <c r="G185" s="1" t="s">
        <v>9033</v>
      </c>
      <c r="H185" s="1" t="n">
        <v>537.494</v>
      </c>
      <c r="I185" s="1" t="n">
        <v>240.481</v>
      </c>
      <c r="J185" s="1" t="n">
        <v>60</v>
      </c>
      <c r="K185" s="1" t="n">
        <v>626</v>
      </c>
      <c r="L185" s="1" t="n">
        <v>88.447</v>
      </c>
      <c r="M185" s="1" t="n">
        <v>156.567</v>
      </c>
      <c r="N185" s="1" t="n">
        <v>82</v>
      </c>
      <c r="O185" s="1" t="n">
        <v>123.898</v>
      </c>
      <c r="P185" s="1" t="n">
        <v>13.567</v>
      </c>
      <c r="Q185" s="1" t="n">
        <v>54.866</v>
      </c>
      <c r="R185" s="1" t="n">
        <v>129256.817</v>
      </c>
      <c r="S185" s="1" t="n">
        <v>3247209</v>
      </c>
      <c r="U185" s="1" t="n">
        <f aca="false">S185/$S$7</f>
        <v>1.02209818498755</v>
      </c>
      <c r="V185" s="1" t="n">
        <f aca="false">-(O185+Q185-$M$5)</f>
        <v>0.198999999999984</v>
      </c>
      <c r="W185" s="1" t="n">
        <f aca="false">-(O185-$M$5)</f>
        <v>55.065</v>
      </c>
      <c r="X185" s="1" t="n">
        <f aca="false">AVERAGE(W185:W189)</f>
        <v>54.387</v>
      </c>
    </row>
    <row r="186" customFormat="false" ht="15" hidden="false" customHeight="false" outlineLevel="0" collapsed="false">
      <c r="A186" s="6" t="b">
        <f aca="false">IF(C186=C185,1 )</f>
        <v>0</v>
      </c>
      <c r="C186" s="1" t="n">
        <f aca="false">VALUE(RIGHT(G186,5))</f>
        <v>1791</v>
      </c>
      <c r="D186" s="1" t="n">
        <f aca="false">C186/10000*1000</f>
        <v>179.1</v>
      </c>
      <c r="F186" s="1" t="n">
        <v>180</v>
      </c>
      <c r="G186" s="1" t="s">
        <v>9034</v>
      </c>
      <c r="H186" s="1" t="n">
        <v>548.958</v>
      </c>
      <c r="I186" s="1" t="n">
        <v>247.179</v>
      </c>
      <c r="J186" s="1" t="n">
        <v>84</v>
      </c>
      <c r="K186" s="1" t="n">
        <v>702</v>
      </c>
      <c r="L186" s="1" t="n">
        <v>88.485</v>
      </c>
      <c r="M186" s="1" t="n">
        <v>156.3</v>
      </c>
      <c r="N186" s="1" t="n">
        <v>81.601</v>
      </c>
      <c r="O186" s="1" t="n">
        <v>122.9</v>
      </c>
      <c r="P186" s="1" t="n">
        <v>13.966</v>
      </c>
      <c r="Q186" s="1" t="n">
        <v>56.063</v>
      </c>
      <c r="R186" s="1" t="n">
        <v>135690.821</v>
      </c>
      <c r="S186" s="1" t="n">
        <v>3408845</v>
      </c>
      <c r="U186" s="1" t="n">
        <f aca="false">S186/$S$7</f>
        <v>1.07297506486459</v>
      </c>
      <c r="V186" s="1" t="n">
        <f aca="false">-(O186+Q186-$M$5)</f>
        <v>-0</v>
      </c>
      <c r="W186" s="1" t="n">
        <f aca="false">-(O186-$M$5)</f>
        <v>56.063</v>
      </c>
      <c r="X186" s="1" t="n">
        <f aca="false">AVERAGE(W186:W190)</f>
        <v>53.589</v>
      </c>
    </row>
    <row r="187" customFormat="false" ht="15" hidden="false" customHeight="false" outlineLevel="0" collapsed="false">
      <c r="A187" s="6" t="b">
        <f aca="false">IF(C187=C186,1 )</f>
        <v>0</v>
      </c>
      <c r="C187" s="1" t="n">
        <f aca="false">VALUE(RIGHT(G187,5))</f>
        <v>1801</v>
      </c>
      <c r="D187" s="1" t="n">
        <f aca="false">C187/10000*1000</f>
        <v>180.1</v>
      </c>
      <c r="F187" s="1" t="n">
        <v>181</v>
      </c>
      <c r="G187" s="1" t="s">
        <v>9035</v>
      </c>
      <c r="H187" s="1" t="n">
        <v>541.395</v>
      </c>
      <c r="I187" s="1" t="n">
        <v>247.452</v>
      </c>
      <c r="J187" s="1" t="n">
        <v>64</v>
      </c>
      <c r="K187" s="1" t="n">
        <v>708</v>
      </c>
      <c r="L187" s="1" t="n">
        <v>88.411</v>
      </c>
      <c r="M187" s="1" t="n">
        <v>156.664</v>
      </c>
      <c r="N187" s="1" t="n">
        <v>81.8</v>
      </c>
      <c r="O187" s="1" t="n">
        <v>126.491</v>
      </c>
      <c r="P187" s="1" t="n">
        <v>13.567</v>
      </c>
      <c r="Q187" s="1" t="n">
        <v>52.272</v>
      </c>
      <c r="R187" s="1" t="n">
        <v>133969.352</v>
      </c>
      <c r="S187" s="1" t="n">
        <v>3365598</v>
      </c>
      <c r="U187" s="1" t="n">
        <f aca="false">S187/$S$7</f>
        <v>1.05936255017701</v>
      </c>
      <c r="V187" s="1" t="n">
        <f aca="false">-(O187+Q187-$M$5)</f>
        <v>0.199999999999989</v>
      </c>
      <c r="W187" s="1" t="n">
        <f aca="false">-(O187-$M$5)</f>
        <v>52.472</v>
      </c>
      <c r="X187" s="1" t="n">
        <f aca="false">AVERAGE(W187:W191)</f>
        <v>53.19</v>
      </c>
    </row>
    <row r="188" customFormat="false" ht="15" hidden="false" customHeight="false" outlineLevel="0" collapsed="false">
      <c r="A188" s="6" t="b">
        <f aca="false">IF(C188=C187,1 )</f>
        <v>0</v>
      </c>
      <c r="C188" s="1" t="n">
        <f aca="false">VALUE(RIGHT(G188,5))</f>
        <v>1811</v>
      </c>
      <c r="D188" s="1" t="n">
        <f aca="false">C188/10000*1000</f>
        <v>181.1</v>
      </c>
      <c r="F188" s="1" t="n">
        <v>182</v>
      </c>
      <c r="G188" s="1" t="s">
        <v>9036</v>
      </c>
      <c r="H188" s="1" t="n">
        <v>555.725</v>
      </c>
      <c r="I188" s="1" t="n">
        <v>237.806</v>
      </c>
      <c r="J188" s="1" t="n">
        <v>63</v>
      </c>
      <c r="K188" s="1" t="n">
        <v>762</v>
      </c>
      <c r="L188" s="1" t="n">
        <v>88.448</v>
      </c>
      <c r="M188" s="1" t="n">
        <v>156.262</v>
      </c>
      <c r="N188" s="1" t="n">
        <v>81.601</v>
      </c>
      <c r="O188" s="1" t="n">
        <v>124.097</v>
      </c>
      <c r="P188" s="1" t="n">
        <v>14.165</v>
      </c>
      <c r="Q188" s="1" t="n">
        <v>54.866</v>
      </c>
      <c r="R188" s="1" t="n">
        <v>132154.539</v>
      </c>
      <c r="S188" s="1" t="n">
        <v>3320006</v>
      </c>
      <c r="U188" s="1" t="n">
        <f aca="false">S188/$S$7</f>
        <v>1.0450119184653</v>
      </c>
      <c r="V188" s="1" t="n">
        <f aca="false">-(O188+Q188-$M$5)</f>
        <v>-0</v>
      </c>
      <c r="W188" s="1" t="n">
        <f aca="false">-(O188-$M$5)</f>
        <v>54.866</v>
      </c>
      <c r="X188" s="1" t="n">
        <f aca="false">AVERAGE(W188:W192)</f>
        <v>53.6688</v>
      </c>
    </row>
    <row r="189" customFormat="false" ht="15" hidden="false" customHeight="false" outlineLevel="0" collapsed="false">
      <c r="A189" s="6" t="b">
        <f aca="false">IF(C189=C188,1 )</f>
        <v>0</v>
      </c>
      <c r="C189" s="1" t="n">
        <f aca="false">VALUE(RIGHT(G189,5))</f>
        <v>1821</v>
      </c>
      <c r="D189" s="1" t="n">
        <f aca="false">C189/10000*1000</f>
        <v>182.1</v>
      </c>
      <c r="F189" s="1" t="n">
        <v>183</v>
      </c>
      <c r="G189" s="1" t="s">
        <v>9037</v>
      </c>
      <c r="H189" s="1" t="n">
        <v>537.892</v>
      </c>
      <c r="I189" s="1" t="n">
        <v>246.495</v>
      </c>
      <c r="J189" s="1" t="n">
        <v>85</v>
      </c>
      <c r="K189" s="1" t="n">
        <v>687</v>
      </c>
      <c r="L189" s="1" t="n">
        <v>88.496</v>
      </c>
      <c r="M189" s="1" t="n">
        <v>156.752</v>
      </c>
      <c r="N189" s="1" t="n">
        <v>81.8</v>
      </c>
      <c r="O189" s="1" t="n">
        <v>125.494</v>
      </c>
      <c r="P189" s="1" t="n">
        <v>13.766</v>
      </c>
      <c r="Q189" s="1" t="n">
        <v>53.47</v>
      </c>
      <c r="R189" s="1" t="n">
        <v>132587.822</v>
      </c>
      <c r="S189" s="1" t="n">
        <v>3330891</v>
      </c>
      <c r="U189" s="1" t="n">
        <f aca="false">S189/$S$7</f>
        <v>1.04843810345788</v>
      </c>
      <c r="V189" s="1" t="n">
        <f aca="false">-(O189+Q189-$M$5)</f>
        <v>-0.00100000000000477</v>
      </c>
      <c r="W189" s="1" t="n">
        <f aca="false">-(O189-$M$5)</f>
        <v>53.469</v>
      </c>
      <c r="X189" s="1" t="n">
        <f aca="false">AVERAGE(W189:W193)</f>
        <v>53.589</v>
      </c>
    </row>
    <row r="190" customFormat="false" ht="15" hidden="false" customHeight="false" outlineLevel="0" collapsed="false">
      <c r="A190" s="6" t="b">
        <f aca="false">IF(C190=C189,1 )</f>
        <v>0</v>
      </c>
      <c r="C190" s="1" t="n">
        <f aca="false">VALUE(RIGHT(G190,5))</f>
        <v>1831</v>
      </c>
      <c r="D190" s="1" t="n">
        <f aca="false">C190/10000*1000</f>
        <v>183.1</v>
      </c>
      <c r="F190" s="1" t="n">
        <v>184</v>
      </c>
      <c r="G190" s="1" t="s">
        <v>9038</v>
      </c>
      <c r="H190" s="1" t="n">
        <v>535.105</v>
      </c>
      <c r="I190" s="1" t="n">
        <v>239.507</v>
      </c>
      <c r="J190" s="1" t="n">
        <v>71</v>
      </c>
      <c r="K190" s="1" t="n">
        <v>673</v>
      </c>
      <c r="L190" s="1" t="n">
        <v>88.617</v>
      </c>
      <c r="M190" s="1" t="n">
        <v>156.85</v>
      </c>
      <c r="N190" s="1" t="n">
        <v>81.8</v>
      </c>
      <c r="O190" s="1" t="n">
        <v>127.888</v>
      </c>
      <c r="P190" s="1" t="n">
        <v>14.165</v>
      </c>
      <c r="Q190" s="1" t="n">
        <v>51.075</v>
      </c>
      <c r="R190" s="1" t="n">
        <v>128161.688</v>
      </c>
      <c r="S190" s="1" t="n">
        <v>3219697</v>
      </c>
      <c r="U190" s="1" t="n">
        <f aca="false">S190/$S$7</f>
        <v>1.01343845126995</v>
      </c>
      <c r="V190" s="1" t="n">
        <f aca="false">-(O190+Q190-$M$5)</f>
        <v>-0</v>
      </c>
      <c r="W190" s="1" t="n">
        <f aca="false">-(O190-$M$5)</f>
        <v>51.075</v>
      </c>
      <c r="X190" s="1" t="n">
        <f aca="false">AVERAGE(W190:W194)</f>
        <v>52.8708</v>
      </c>
    </row>
    <row r="191" customFormat="false" ht="15" hidden="false" customHeight="false" outlineLevel="0" collapsed="false">
      <c r="A191" s="6" t="b">
        <f aca="false">IF(C191=C190,1 )</f>
        <v>0</v>
      </c>
      <c r="C191" s="1" t="n">
        <f aca="false">VALUE(RIGHT(G191,5))</f>
        <v>1841</v>
      </c>
      <c r="D191" s="1" t="n">
        <f aca="false">C191/10000*1000</f>
        <v>184.1</v>
      </c>
      <c r="F191" s="1" t="n">
        <v>185</v>
      </c>
      <c r="G191" s="1" t="s">
        <v>9039</v>
      </c>
      <c r="H191" s="1" t="n">
        <v>541.116</v>
      </c>
      <c r="I191" s="1" t="n">
        <v>244.89</v>
      </c>
      <c r="J191" s="1" t="n">
        <v>69</v>
      </c>
      <c r="K191" s="1" t="n">
        <v>713</v>
      </c>
      <c r="L191" s="1" t="n">
        <v>88.551</v>
      </c>
      <c r="M191" s="1" t="n">
        <v>156.783</v>
      </c>
      <c r="N191" s="1" t="n">
        <v>81.8</v>
      </c>
      <c r="O191" s="1" t="n">
        <v>124.895</v>
      </c>
      <c r="P191" s="1" t="n">
        <v>13.966</v>
      </c>
      <c r="Q191" s="1" t="n">
        <v>54.068</v>
      </c>
      <c r="R191" s="1" t="n">
        <v>132513.943</v>
      </c>
      <c r="S191" s="1" t="n">
        <v>3329035</v>
      </c>
      <c r="U191" s="1" t="n">
        <f aca="false">S191/$S$7</f>
        <v>1.04785390507972</v>
      </c>
      <c r="V191" s="1" t="n">
        <f aca="false">-(O191+Q191-$M$5)</f>
        <v>-0</v>
      </c>
      <c r="W191" s="1" t="n">
        <f aca="false">-(O191-$M$5)</f>
        <v>54.068</v>
      </c>
      <c r="X191" s="1" t="n">
        <f aca="false">AVERAGE(W191:W195)</f>
        <v>53.3896</v>
      </c>
    </row>
    <row r="192" customFormat="false" ht="15" hidden="false" customHeight="false" outlineLevel="0" collapsed="false">
      <c r="A192" s="6" t="b">
        <f aca="false">IF(C192=C191,1 )</f>
        <v>0</v>
      </c>
      <c r="C192" s="1" t="n">
        <f aca="false">VALUE(RIGHT(G192,5))</f>
        <v>1851</v>
      </c>
      <c r="D192" s="1" t="n">
        <f aca="false">C192/10000*1000</f>
        <v>185.1</v>
      </c>
      <c r="F192" s="1" t="n">
        <v>186</v>
      </c>
      <c r="G192" s="1" t="s">
        <v>9040</v>
      </c>
      <c r="H192" s="1" t="n">
        <v>545.972</v>
      </c>
      <c r="I192" s="1" t="n">
        <v>242.746</v>
      </c>
      <c r="J192" s="1" t="n">
        <v>80</v>
      </c>
      <c r="K192" s="1" t="n">
        <v>685</v>
      </c>
      <c r="L192" s="1" t="n">
        <v>88.502</v>
      </c>
      <c r="M192" s="1" t="n">
        <v>156.282</v>
      </c>
      <c r="N192" s="1" t="n">
        <v>81.401</v>
      </c>
      <c r="O192" s="1" t="n">
        <v>124.097</v>
      </c>
      <c r="P192" s="1" t="n">
        <v>14.365</v>
      </c>
      <c r="Q192" s="1" t="n">
        <v>54.667</v>
      </c>
      <c r="R192" s="1" t="n">
        <v>132532.691</v>
      </c>
      <c r="S192" s="1" t="n">
        <v>3329506</v>
      </c>
      <c r="U192" s="1" t="n">
        <f aca="false">S192/$S$7</f>
        <v>1.04800215800866</v>
      </c>
      <c r="V192" s="1" t="n">
        <f aca="false">-(O192+Q192-$M$5)</f>
        <v>0.198999999999984</v>
      </c>
      <c r="W192" s="1" t="n">
        <f aca="false">-(O192-$M$5)</f>
        <v>54.866</v>
      </c>
      <c r="X192" s="1" t="n">
        <f aca="false">AVERAGE(W192:W196)</f>
        <v>53.4294</v>
      </c>
    </row>
    <row r="193" customFormat="false" ht="15" hidden="false" customHeight="false" outlineLevel="0" collapsed="false">
      <c r="A193" s="6" t="b">
        <f aca="false">IF(C193=C192,1 )</f>
        <v>0</v>
      </c>
      <c r="C193" s="1" t="n">
        <f aca="false">VALUE(RIGHT(G193,5))</f>
        <v>1861</v>
      </c>
      <c r="D193" s="1" t="n">
        <f aca="false">C193/10000*1000</f>
        <v>186.1</v>
      </c>
      <c r="F193" s="1" t="n">
        <v>187</v>
      </c>
      <c r="G193" s="1" t="s">
        <v>9041</v>
      </c>
      <c r="H193" s="1" t="n">
        <v>563.885</v>
      </c>
      <c r="I193" s="1" t="n">
        <v>233.717</v>
      </c>
      <c r="J193" s="1" t="n">
        <v>62</v>
      </c>
      <c r="K193" s="1" t="n">
        <v>630</v>
      </c>
      <c r="L193" s="1" t="n">
        <v>88.569</v>
      </c>
      <c r="M193" s="1" t="n">
        <v>156.316</v>
      </c>
      <c r="N193" s="1" t="n">
        <v>81.601</v>
      </c>
      <c r="O193" s="1" t="n">
        <v>124.496</v>
      </c>
      <c r="P193" s="1" t="n">
        <v>14.365</v>
      </c>
      <c r="Q193" s="1" t="n">
        <v>54.467</v>
      </c>
      <c r="R193" s="1" t="n">
        <v>131789.602</v>
      </c>
      <c r="S193" s="1" t="n">
        <v>3310838</v>
      </c>
      <c r="U193" s="1" t="n">
        <f aca="false">S193/$S$7</f>
        <v>1.04212617992492</v>
      </c>
      <c r="V193" s="1" t="n">
        <f aca="false">-(O193+Q193-$M$5)</f>
        <v>-0</v>
      </c>
      <c r="W193" s="1" t="n">
        <f aca="false">-(O193-$M$5)</f>
        <v>54.467</v>
      </c>
      <c r="X193" s="1" t="n">
        <f aca="false">AVERAGE(W193:W197)</f>
        <v>53.1102</v>
      </c>
    </row>
    <row r="194" customFormat="false" ht="15" hidden="false" customHeight="false" outlineLevel="0" collapsed="false">
      <c r="A194" s="6" t="b">
        <f aca="false">IF(C194=C193,1 )</f>
        <v>0</v>
      </c>
      <c r="C194" s="1" t="n">
        <f aca="false">VALUE(RIGHT(G194,5))</f>
        <v>1871</v>
      </c>
      <c r="D194" s="1" t="n">
        <f aca="false">C194/10000*1000</f>
        <v>187.1</v>
      </c>
      <c r="F194" s="1" t="n">
        <v>188</v>
      </c>
      <c r="G194" s="1" t="s">
        <v>9042</v>
      </c>
      <c r="H194" s="1" t="n">
        <v>533.036</v>
      </c>
      <c r="I194" s="1" t="n">
        <v>242.423</v>
      </c>
      <c r="J194" s="1" t="n">
        <v>64</v>
      </c>
      <c r="K194" s="1" t="n">
        <v>762</v>
      </c>
      <c r="L194" s="1" t="n">
        <v>88.547</v>
      </c>
      <c r="M194" s="1" t="n">
        <v>157.385</v>
      </c>
      <c r="N194" s="1" t="n">
        <v>81.8</v>
      </c>
      <c r="O194" s="1" t="n">
        <v>129.085</v>
      </c>
      <c r="P194" s="1" t="n">
        <v>14.165</v>
      </c>
      <c r="Q194" s="1" t="n">
        <v>50.078</v>
      </c>
      <c r="R194" s="1" t="n">
        <v>129220.156</v>
      </c>
      <c r="S194" s="1" t="n">
        <v>3246288</v>
      </c>
      <c r="U194" s="1" t="n">
        <f aca="false">S194/$S$7</f>
        <v>1.02180828913287</v>
      </c>
      <c r="V194" s="1" t="n">
        <f aca="false">-(O194+Q194-$M$5)</f>
        <v>-0.200000000000017</v>
      </c>
      <c r="W194" s="1" t="n">
        <f aca="false">-(O194-$M$5)</f>
        <v>49.878</v>
      </c>
      <c r="X194" s="1" t="n">
        <f aca="false">AVERAGE(W194:W198)</f>
        <v>52.9106</v>
      </c>
    </row>
    <row r="195" customFormat="false" ht="15" hidden="false" customHeight="false" outlineLevel="0" collapsed="false">
      <c r="A195" s="6" t="b">
        <f aca="false">IF(C195=C194,1 )</f>
        <v>0</v>
      </c>
      <c r="C195" s="1" t="n">
        <f aca="false">VALUE(RIGHT(G195,5))</f>
        <v>1881</v>
      </c>
      <c r="D195" s="1" t="n">
        <f aca="false">C195/10000*1000</f>
        <v>188.1</v>
      </c>
      <c r="F195" s="1" t="n">
        <v>189</v>
      </c>
      <c r="G195" s="1" t="s">
        <v>9043</v>
      </c>
      <c r="H195" s="1" t="n">
        <v>563.726</v>
      </c>
      <c r="I195" s="1" t="n">
        <v>237.646</v>
      </c>
      <c r="J195" s="1" t="n">
        <v>68</v>
      </c>
      <c r="K195" s="1" t="n">
        <v>938</v>
      </c>
      <c r="L195" s="1" t="n">
        <v>88.526</v>
      </c>
      <c r="M195" s="1" t="n">
        <v>156.551</v>
      </c>
      <c r="N195" s="1" t="n">
        <v>81.601</v>
      </c>
      <c r="O195" s="1" t="n">
        <v>125.294</v>
      </c>
      <c r="P195" s="1" t="n">
        <v>14.365</v>
      </c>
      <c r="Q195" s="1" t="n">
        <v>53.47</v>
      </c>
      <c r="R195" s="1" t="n">
        <v>133966.884</v>
      </c>
      <c r="S195" s="1" t="n">
        <v>3365536</v>
      </c>
      <c r="U195" s="1" t="n">
        <f aca="false">S195/$S$7</f>
        <v>1.05934303492946</v>
      </c>
      <c r="V195" s="1" t="n">
        <f aca="false">-(O195+Q195-$M$5)</f>
        <v>0.198999999999984</v>
      </c>
      <c r="W195" s="1" t="n">
        <f aca="false">-(O195-$M$5)</f>
        <v>53.669</v>
      </c>
      <c r="X195" s="1" t="n">
        <f aca="false">AVERAGE(W195:W199)</f>
        <v>53.7086</v>
      </c>
    </row>
    <row r="196" customFormat="false" ht="15" hidden="false" customHeight="false" outlineLevel="0" collapsed="false">
      <c r="A196" s="6" t="b">
        <f aca="false">IF(C196=C195,1 )</f>
        <v>0</v>
      </c>
      <c r="C196" s="1" t="n">
        <f aca="false">VALUE(RIGHT(G196,5))</f>
        <v>1891</v>
      </c>
      <c r="D196" s="1" t="n">
        <f aca="false">C196/10000*1000</f>
        <v>189.1</v>
      </c>
      <c r="F196" s="1" t="n">
        <v>190</v>
      </c>
      <c r="G196" s="1" t="s">
        <v>9044</v>
      </c>
      <c r="H196" s="1" t="n">
        <v>563.726</v>
      </c>
      <c r="I196" s="1" t="n">
        <v>235.853</v>
      </c>
      <c r="J196" s="1" t="n">
        <v>63</v>
      </c>
      <c r="K196" s="1" t="n">
        <v>707</v>
      </c>
      <c r="L196" s="1" t="n">
        <v>88.553</v>
      </c>
      <c r="M196" s="1" t="n">
        <v>156.251</v>
      </c>
      <c r="N196" s="1" t="n">
        <v>81.601</v>
      </c>
      <c r="O196" s="1" t="n">
        <v>124.696</v>
      </c>
      <c r="P196" s="1" t="n">
        <v>14.564</v>
      </c>
      <c r="Q196" s="1" t="n">
        <v>54.268</v>
      </c>
      <c r="R196" s="1" t="n">
        <v>132956.302</v>
      </c>
      <c r="S196" s="1" t="n">
        <v>3340148</v>
      </c>
      <c r="U196" s="1" t="n">
        <f aca="false">S196/$S$7</f>
        <v>1.05135185582135</v>
      </c>
      <c r="V196" s="1" t="n">
        <f aca="false">-(O196+Q196-$M$5)</f>
        <v>-0.00100000000000477</v>
      </c>
      <c r="W196" s="1" t="n">
        <f aca="false">-(O196-$M$5)</f>
        <v>54.267</v>
      </c>
      <c r="X196" s="1" t="n">
        <f aca="false">AVERAGE(W196:W200)</f>
        <v>54.1474</v>
      </c>
    </row>
    <row r="197" customFormat="false" ht="15" hidden="false" customHeight="false" outlineLevel="0" collapsed="false">
      <c r="A197" s="6" t="b">
        <f aca="false">IF(C197=C196,1 )</f>
        <v>0</v>
      </c>
      <c r="C197" s="1" t="n">
        <f aca="false">VALUE(RIGHT(G197,5))</f>
        <v>1901</v>
      </c>
      <c r="D197" s="1" t="n">
        <f aca="false">C197/10000*1000</f>
        <v>190.1</v>
      </c>
      <c r="F197" s="1" t="n">
        <v>191</v>
      </c>
      <c r="G197" s="1" t="s">
        <v>9045</v>
      </c>
      <c r="H197" s="1" t="n">
        <v>555.566</v>
      </c>
      <c r="I197" s="1" t="n">
        <v>233.632</v>
      </c>
      <c r="J197" s="1" t="n">
        <v>53</v>
      </c>
      <c r="K197" s="1" t="n">
        <v>752</v>
      </c>
      <c r="L197" s="1" t="n">
        <v>88.603</v>
      </c>
      <c r="M197" s="1" t="n">
        <v>156.928</v>
      </c>
      <c r="N197" s="1" t="n">
        <v>81.8</v>
      </c>
      <c r="O197" s="1" t="n">
        <v>125.693</v>
      </c>
      <c r="P197" s="1" t="n">
        <v>14.165</v>
      </c>
      <c r="Q197" s="1" t="n">
        <v>53.27</v>
      </c>
      <c r="R197" s="1" t="n">
        <v>129797.694</v>
      </c>
      <c r="S197" s="1" t="n">
        <v>3260797</v>
      </c>
      <c r="U197" s="1" t="n">
        <f aca="false">S197/$S$7</f>
        <v>1.02637517182074</v>
      </c>
      <c r="V197" s="1" t="n">
        <f aca="false">-(O197+Q197-$M$5)</f>
        <v>-0</v>
      </c>
      <c r="W197" s="1" t="n">
        <f aca="false">-(O197-$M$5)</f>
        <v>53.27</v>
      </c>
      <c r="X197" s="1" t="n">
        <f aca="false">AVERAGE(W197:W201)</f>
        <v>54.5864</v>
      </c>
    </row>
    <row r="198" customFormat="false" ht="15" hidden="false" customHeight="false" outlineLevel="0" collapsed="false">
      <c r="A198" s="6" t="b">
        <f aca="false">IF(C198=C197,1 )</f>
        <v>0</v>
      </c>
      <c r="C198" s="1" t="n">
        <f aca="false">VALUE(RIGHT(G198,5))</f>
        <v>1911</v>
      </c>
      <c r="D198" s="1" t="n">
        <f aca="false">C198/10000*1000</f>
        <v>191.1</v>
      </c>
      <c r="F198" s="1" t="n">
        <v>192</v>
      </c>
      <c r="G198" s="1" t="s">
        <v>9046</v>
      </c>
      <c r="H198" s="1" t="n">
        <v>576.742</v>
      </c>
      <c r="I198" s="1" t="n">
        <v>232.474</v>
      </c>
      <c r="J198" s="1" t="n">
        <v>61</v>
      </c>
      <c r="K198" s="1" t="n">
        <v>732</v>
      </c>
      <c r="L198" s="1" t="n">
        <v>88.47</v>
      </c>
      <c r="M198" s="1" t="n">
        <v>156.277</v>
      </c>
      <c r="N198" s="1" t="n">
        <v>81.601</v>
      </c>
      <c r="O198" s="1" t="n">
        <v>125.494</v>
      </c>
      <c r="P198" s="1" t="n">
        <v>14.564</v>
      </c>
      <c r="Q198" s="1" t="n">
        <v>53.47</v>
      </c>
      <c r="R198" s="1" t="n">
        <v>134077.265</v>
      </c>
      <c r="S198" s="1" t="n">
        <v>3368309</v>
      </c>
      <c r="U198" s="1" t="n">
        <f aca="false">S198/$S$7</f>
        <v>1.06021587011407</v>
      </c>
      <c r="V198" s="1" t="n">
        <f aca="false">-(O198+Q198-$M$5)</f>
        <v>-0.00100000000000477</v>
      </c>
      <c r="W198" s="1" t="n">
        <f aca="false">-(O198-$M$5)</f>
        <v>53.469</v>
      </c>
      <c r="X198" s="1" t="n">
        <f aca="false">AVERAGE(W198:W202)</f>
        <v>55.2248</v>
      </c>
    </row>
    <row r="199" customFormat="false" ht="15" hidden="false" customHeight="false" outlineLevel="0" collapsed="false">
      <c r="A199" s="6" t="b">
        <f aca="false">IF(C199=C198,1 )</f>
        <v>0</v>
      </c>
      <c r="C199" s="1" t="n">
        <f aca="false">VALUE(RIGHT(G199,5))</f>
        <v>1921</v>
      </c>
      <c r="D199" s="1" t="n">
        <f aca="false">C199/10000*1000</f>
        <v>192.1</v>
      </c>
      <c r="F199" s="1" t="n">
        <v>193</v>
      </c>
      <c r="G199" s="1" t="s">
        <v>9047</v>
      </c>
      <c r="H199" s="1" t="n">
        <v>573.398</v>
      </c>
      <c r="I199" s="1" t="n">
        <v>233.872</v>
      </c>
      <c r="J199" s="1" t="n">
        <v>57</v>
      </c>
      <c r="K199" s="1" t="n">
        <v>846</v>
      </c>
      <c r="L199" s="1" t="n">
        <v>88.59</v>
      </c>
      <c r="M199" s="1" t="n">
        <v>156.363</v>
      </c>
      <c r="N199" s="1" t="n">
        <v>81.601</v>
      </c>
      <c r="O199" s="1" t="n">
        <v>125.095</v>
      </c>
      <c r="P199" s="1" t="n">
        <v>14.764</v>
      </c>
      <c r="Q199" s="1" t="n">
        <v>53.869</v>
      </c>
      <c r="R199" s="1" t="n">
        <v>134101.745</v>
      </c>
      <c r="S199" s="1" t="n">
        <v>3368924</v>
      </c>
      <c r="U199" s="1" t="n">
        <f aca="false">S199/$S$7</f>
        <v>1.06040944877924</v>
      </c>
      <c r="V199" s="1" t="n">
        <f aca="false">-(O199+Q199-$M$5)</f>
        <v>-0.00100000000000477</v>
      </c>
      <c r="W199" s="1" t="n">
        <f aca="false">-(O199-$M$5)</f>
        <v>53.868</v>
      </c>
      <c r="X199" s="1" t="n">
        <f aca="false">AVERAGE(W199:W203)</f>
        <v>55.9032</v>
      </c>
    </row>
    <row r="200" customFormat="false" ht="15" hidden="false" customHeight="false" outlineLevel="0" collapsed="false">
      <c r="A200" s="6" t="b">
        <f aca="false">IF(C200=C199,1 )</f>
        <v>0</v>
      </c>
      <c r="C200" s="1" t="n">
        <f aca="false">VALUE(RIGHT(G200,5))</f>
        <v>1931</v>
      </c>
      <c r="D200" s="1" t="n">
        <f aca="false">C200/10000*1000</f>
        <v>193.1</v>
      </c>
      <c r="F200" s="1" t="n">
        <v>194</v>
      </c>
      <c r="G200" s="1" t="s">
        <v>9048</v>
      </c>
      <c r="H200" s="1" t="n">
        <v>586.256</v>
      </c>
      <c r="I200" s="1" t="n">
        <v>230.921</v>
      </c>
      <c r="J200" s="1" t="n">
        <v>60</v>
      </c>
      <c r="K200" s="1" t="n">
        <v>731</v>
      </c>
      <c r="L200" s="1" t="n">
        <v>88.546</v>
      </c>
      <c r="M200" s="1" t="n">
        <v>155.988</v>
      </c>
      <c r="N200" s="1" t="n">
        <v>81.202</v>
      </c>
      <c r="O200" s="1" t="n">
        <v>123.1</v>
      </c>
      <c r="P200" s="1" t="n">
        <v>15.363</v>
      </c>
      <c r="Q200" s="1" t="n">
        <v>56.063</v>
      </c>
      <c r="R200" s="1" t="n">
        <v>135378.467</v>
      </c>
      <c r="S200" s="1" t="n">
        <v>3400998</v>
      </c>
      <c r="U200" s="1" t="n">
        <f aca="false">S200/$S$7</f>
        <v>1.07050512700177</v>
      </c>
      <c r="V200" s="1" t="n">
        <f aca="false">-(O200+Q200-$M$5)</f>
        <v>-0.200000000000017</v>
      </c>
      <c r="W200" s="1" t="n">
        <f aca="false">-(O200-$M$5)</f>
        <v>55.863</v>
      </c>
      <c r="X200" s="1" t="n">
        <f aca="false">AVERAGE(W200:W204)</f>
        <v>56.5416</v>
      </c>
    </row>
    <row r="201" customFormat="false" ht="15" hidden="false" customHeight="false" outlineLevel="0" collapsed="false">
      <c r="A201" s="6" t="b">
        <f aca="false">IF(C201=C200,1 )</f>
        <v>0</v>
      </c>
      <c r="C201" s="1" t="n">
        <f aca="false">VALUE(RIGHT(G201,5))</f>
        <v>1941</v>
      </c>
      <c r="D201" s="1" t="n">
        <f aca="false">C201/10000*1000</f>
        <v>194.1</v>
      </c>
      <c r="F201" s="1" t="n">
        <v>195</v>
      </c>
      <c r="G201" s="1" t="s">
        <v>9049</v>
      </c>
      <c r="H201" s="1" t="n">
        <v>585.698</v>
      </c>
      <c r="I201" s="1" t="n">
        <v>229.565</v>
      </c>
      <c r="J201" s="1" t="n">
        <v>54</v>
      </c>
      <c r="K201" s="1" t="n">
        <v>708</v>
      </c>
      <c r="L201" s="1" t="n">
        <v>88.692</v>
      </c>
      <c r="M201" s="1" t="n">
        <v>155.861</v>
      </c>
      <c r="N201" s="1" t="n">
        <v>81.401</v>
      </c>
      <c r="O201" s="1" t="n">
        <v>122.501</v>
      </c>
      <c r="P201" s="1" t="n">
        <v>15.363</v>
      </c>
      <c r="Q201" s="1" t="n">
        <v>56.462</v>
      </c>
      <c r="R201" s="1" t="n">
        <v>134455.895</v>
      </c>
      <c r="S201" s="1" t="n">
        <v>3377821</v>
      </c>
      <c r="U201" s="1" t="n">
        <f aca="false">S201/$S$7</f>
        <v>1.06320988680212</v>
      </c>
      <c r="V201" s="1" t="n">
        <f aca="false">-(O201+Q201-$M$5)</f>
        <v>-0</v>
      </c>
      <c r="W201" s="1" t="n">
        <f aca="false">-(O201-$M$5)</f>
        <v>56.462</v>
      </c>
      <c r="X201" s="1" t="n">
        <f aca="false">AVERAGE(W201:W205)</f>
        <v>56.382</v>
      </c>
    </row>
    <row r="202" customFormat="false" ht="15" hidden="false" customHeight="false" outlineLevel="0" collapsed="false">
      <c r="A202" s="6" t="b">
        <f aca="false">IF(C202=C201,1 )</f>
        <v>0</v>
      </c>
      <c r="C202" s="1" t="n">
        <f aca="false">VALUE(RIGHT(G202,5))</f>
        <v>1951</v>
      </c>
      <c r="D202" s="1" t="n">
        <f aca="false">C202/10000*1000</f>
        <v>195.1</v>
      </c>
      <c r="F202" s="1" t="n">
        <v>196</v>
      </c>
      <c r="G202" s="1" t="s">
        <v>9050</v>
      </c>
      <c r="H202" s="1" t="n">
        <v>594.296</v>
      </c>
      <c r="I202" s="1" t="n">
        <v>224.936</v>
      </c>
      <c r="J202" s="1" t="n">
        <v>58</v>
      </c>
      <c r="K202" s="1" t="n">
        <v>680</v>
      </c>
      <c r="L202" s="1" t="n">
        <v>88.653</v>
      </c>
      <c r="M202" s="1" t="n">
        <v>155.526</v>
      </c>
      <c r="N202" s="1" t="n">
        <v>81.601</v>
      </c>
      <c r="O202" s="1" t="n">
        <v>122.501</v>
      </c>
      <c r="P202" s="1" t="n">
        <v>14.764</v>
      </c>
      <c r="Q202" s="1" t="n">
        <v>56.263</v>
      </c>
      <c r="R202" s="1" t="n">
        <v>133678.732</v>
      </c>
      <c r="S202" s="1" t="n">
        <v>3358297</v>
      </c>
      <c r="U202" s="1" t="n">
        <f aca="false">S202/$S$7</f>
        <v>1.05706447239741</v>
      </c>
      <c r="V202" s="1" t="n">
        <f aca="false">-(O202+Q202-$M$5)</f>
        <v>0.198999999999984</v>
      </c>
      <c r="W202" s="1" t="n">
        <f aca="false">-(O202-$M$5)</f>
        <v>56.462</v>
      </c>
      <c r="X202" s="1" t="n">
        <f aca="false">AVERAGE(W202:W206)</f>
        <v>56.0228</v>
      </c>
    </row>
    <row r="203" customFormat="false" ht="15" hidden="false" customHeight="false" outlineLevel="0" collapsed="false">
      <c r="A203" s="6" t="b">
        <f aca="false">IF(C203=C202,1 )</f>
        <v>0</v>
      </c>
      <c r="C203" s="1" t="n">
        <f aca="false">VALUE(RIGHT(G203,5))</f>
        <v>1961</v>
      </c>
      <c r="D203" s="1" t="n">
        <f aca="false">C203/10000*1000</f>
        <v>196.1</v>
      </c>
      <c r="F203" s="1" t="n">
        <v>197</v>
      </c>
      <c r="G203" s="1" t="s">
        <v>9051</v>
      </c>
      <c r="H203" s="1" t="n">
        <v>582.434</v>
      </c>
      <c r="I203" s="1" t="n">
        <v>230.844</v>
      </c>
      <c r="J203" s="1" t="n">
        <v>64</v>
      </c>
      <c r="K203" s="1" t="n">
        <v>735</v>
      </c>
      <c r="L203" s="1" t="n">
        <v>88.678</v>
      </c>
      <c r="M203" s="1" t="n">
        <v>156.313</v>
      </c>
      <c r="N203" s="1" t="n">
        <v>81.601</v>
      </c>
      <c r="O203" s="1" t="n">
        <v>122.102</v>
      </c>
      <c r="P203" s="1" t="n">
        <v>14.963</v>
      </c>
      <c r="Q203" s="1" t="n">
        <v>56.662</v>
      </c>
      <c r="R203" s="1" t="n">
        <v>134451.516</v>
      </c>
      <c r="S203" s="1" t="n">
        <v>3377711</v>
      </c>
      <c r="U203" s="1" t="n">
        <f aca="false">S203/$S$7</f>
        <v>1.06317526297583</v>
      </c>
      <c r="V203" s="1" t="n">
        <f aca="false">-(O203+Q203-$M$5)</f>
        <v>0.198999999999984</v>
      </c>
      <c r="W203" s="1" t="n">
        <f aca="false">-(O203-$M$5)</f>
        <v>56.861</v>
      </c>
      <c r="X203" s="1" t="n">
        <f aca="false">AVERAGE(W203:W207)</f>
        <v>56.2622</v>
      </c>
    </row>
    <row r="204" customFormat="false" ht="15" hidden="false" customHeight="false" outlineLevel="0" collapsed="false">
      <c r="A204" s="6" t="b">
        <f aca="false">IF(C204=C203,1 )</f>
        <v>0</v>
      </c>
      <c r="C204" s="1" t="n">
        <f aca="false">VALUE(RIGHT(G204,5))</f>
        <v>1971</v>
      </c>
      <c r="D204" s="1" t="n">
        <f aca="false">C204/10000*1000</f>
        <v>197.1</v>
      </c>
      <c r="F204" s="1" t="n">
        <v>198</v>
      </c>
      <c r="G204" s="1" t="s">
        <v>9052</v>
      </c>
      <c r="H204" s="1" t="n">
        <v>602.297</v>
      </c>
      <c r="I204" s="1" t="n">
        <v>223.65</v>
      </c>
      <c r="J204" s="1" t="n">
        <v>51</v>
      </c>
      <c r="K204" s="1" t="n">
        <v>727</v>
      </c>
      <c r="L204" s="1" t="n">
        <v>88.538</v>
      </c>
      <c r="M204" s="1" t="n">
        <v>155.679</v>
      </c>
      <c r="N204" s="1" t="n">
        <v>81.202</v>
      </c>
      <c r="O204" s="1" t="n">
        <v>121.903</v>
      </c>
      <c r="P204" s="1" t="n">
        <v>15.562</v>
      </c>
      <c r="Q204" s="1" t="n">
        <v>57.26</v>
      </c>
      <c r="R204" s="1" t="n">
        <v>134703.684</v>
      </c>
      <c r="S204" s="1" t="n">
        <v>3384046</v>
      </c>
      <c r="U204" s="1" t="n">
        <f aca="false">S204/$S$7</f>
        <v>1.06516928060817</v>
      </c>
      <c r="V204" s="1" t="n">
        <f aca="false">-(O204+Q204-$M$5)</f>
        <v>-0.200000000000017</v>
      </c>
      <c r="W204" s="1" t="n">
        <f aca="false">-(O204-$M$5)</f>
        <v>57.06</v>
      </c>
      <c r="X204" s="1" t="n">
        <f aca="false">AVERAGE(W204:W208)</f>
        <v>56.5416</v>
      </c>
    </row>
    <row r="205" customFormat="false" ht="15" hidden="false" customHeight="false" outlineLevel="0" collapsed="false">
      <c r="A205" s="6" t="b">
        <f aca="false">IF(C205=C204,1 )</f>
        <v>0</v>
      </c>
      <c r="C205" s="1" t="n">
        <f aca="false">VALUE(RIGHT(G205,5))</f>
        <v>1981</v>
      </c>
      <c r="D205" s="1" t="n">
        <f aca="false">C205/10000*1000</f>
        <v>198.1</v>
      </c>
      <c r="F205" s="1" t="n">
        <v>199</v>
      </c>
      <c r="G205" s="1" t="s">
        <v>9053</v>
      </c>
      <c r="H205" s="1" t="n">
        <v>584.026</v>
      </c>
      <c r="I205" s="1" t="n">
        <v>231.821</v>
      </c>
      <c r="J205" s="1" t="n">
        <v>58</v>
      </c>
      <c r="K205" s="1" t="n">
        <v>687</v>
      </c>
      <c r="L205" s="1" t="n">
        <v>88.623</v>
      </c>
      <c r="M205" s="1" t="n">
        <v>156.299</v>
      </c>
      <c r="N205" s="1" t="n">
        <v>81.601</v>
      </c>
      <c r="O205" s="1" t="n">
        <v>123.898</v>
      </c>
      <c r="P205" s="1" t="n">
        <v>14.764</v>
      </c>
      <c r="Q205" s="1" t="n">
        <v>55.066</v>
      </c>
      <c r="R205" s="1" t="n">
        <v>135389.772</v>
      </c>
      <c r="S205" s="1" t="n">
        <v>3401282</v>
      </c>
      <c r="U205" s="1" t="n">
        <f aca="false">S205/$S$7</f>
        <v>1.07059451942601</v>
      </c>
      <c r="V205" s="1" t="n">
        <f aca="false">-(O205+Q205-$M$5)</f>
        <v>-0.00100000000000477</v>
      </c>
      <c r="W205" s="1" t="n">
        <f aca="false">-(O205-$M$5)</f>
        <v>55.065</v>
      </c>
      <c r="X205" s="1" t="n">
        <f aca="false">AVERAGE(W205:W209)</f>
        <v>56.5018</v>
      </c>
    </row>
    <row r="206" customFormat="false" ht="15" hidden="false" customHeight="false" outlineLevel="0" collapsed="false">
      <c r="A206" s="6" t="b">
        <f aca="false">IF(C206=C205,1 )</f>
        <v>0</v>
      </c>
      <c r="C206" s="1" t="n">
        <f aca="false">VALUE(RIGHT(G206,5))</f>
        <v>1991</v>
      </c>
      <c r="D206" s="1" t="n">
        <f aca="false">C206/10000*1000</f>
        <v>199.1</v>
      </c>
      <c r="F206" s="1" t="n">
        <v>200</v>
      </c>
      <c r="G206" s="1" t="s">
        <v>9054</v>
      </c>
      <c r="H206" s="1" t="n">
        <v>592.664</v>
      </c>
      <c r="I206" s="1" t="n">
        <v>223.429</v>
      </c>
      <c r="J206" s="1" t="n">
        <v>61</v>
      </c>
      <c r="K206" s="1" t="n">
        <v>701</v>
      </c>
      <c r="L206" s="1" t="n">
        <v>88.643</v>
      </c>
      <c r="M206" s="1" t="n">
        <v>155.692</v>
      </c>
      <c r="N206" s="1" t="n">
        <v>81.401</v>
      </c>
      <c r="O206" s="1" t="n">
        <v>124.297</v>
      </c>
      <c r="P206" s="1" t="n">
        <v>14.963</v>
      </c>
      <c r="Q206" s="1" t="n">
        <v>54.667</v>
      </c>
      <c r="R206" s="1" t="n">
        <v>132418.45</v>
      </c>
      <c r="S206" s="1" t="n">
        <v>3326636</v>
      </c>
      <c r="U206" s="1" t="n">
        <f aca="false">S206/$S$7</f>
        <v>1.04709879090451</v>
      </c>
      <c r="V206" s="1" t="n">
        <f aca="false">-(O206+Q206-$M$5)</f>
        <v>-0.00100000000000477</v>
      </c>
      <c r="W206" s="1" t="n">
        <f aca="false">-(O206-$M$5)</f>
        <v>54.666</v>
      </c>
      <c r="X206" s="1" t="n">
        <f aca="false">AVERAGE(W206:W210)</f>
        <v>57.3398</v>
      </c>
    </row>
    <row r="207" customFormat="false" ht="15" hidden="false" customHeight="false" outlineLevel="0" collapsed="false">
      <c r="A207" s="6" t="b">
        <f aca="false">IF(C207=C206,1 )</f>
        <v>0</v>
      </c>
      <c r="C207" s="1" t="n">
        <f aca="false">VALUE(RIGHT(G207,5))</f>
        <v>2001</v>
      </c>
      <c r="D207" s="1" t="n">
        <f aca="false">C207/10000*1000</f>
        <v>200.1</v>
      </c>
      <c r="F207" s="1" t="n">
        <v>201</v>
      </c>
      <c r="G207" s="1" t="s">
        <v>9055</v>
      </c>
      <c r="H207" s="1" t="n">
        <v>586.693</v>
      </c>
      <c r="I207" s="1" t="n">
        <v>230.369</v>
      </c>
      <c r="J207" s="1" t="n">
        <v>52</v>
      </c>
      <c r="K207" s="1" t="n">
        <v>809</v>
      </c>
      <c r="L207" s="1" t="n">
        <v>88.668</v>
      </c>
      <c r="M207" s="1" t="n">
        <v>156.393</v>
      </c>
      <c r="N207" s="1" t="n">
        <v>81.202</v>
      </c>
      <c r="O207" s="1" t="n">
        <v>121.304</v>
      </c>
      <c r="P207" s="1" t="n">
        <v>15.562</v>
      </c>
      <c r="Q207" s="1" t="n">
        <v>57.46</v>
      </c>
      <c r="R207" s="1" t="n">
        <v>135155.795</v>
      </c>
      <c r="S207" s="1" t="n">
        <v>3395404</v>
      </c>
      <c r="U207" s="1" t="n">
        <f aca="false">S207/$S$7</f>
        <v>1.06874434805381</v>
      </c>
      <c r="V207" s="1" t="n">
        <f aca="false">-(O207+Q207-$M$5)</f>
        <v>0.198999999999984</v>
      </c>
      <c r="W207" s="1" t="n">
        <f aca="false">-(O207-$M$5)</f>
        <v>57.659</v>
      </c>
      <c r="X207" s="1" t="n">
        <f aca="false">AVERAGE(W207:W211)</f>
        <v>58.2178</v>
      </c>
    </row>
    <row r="208" customFormat="false" ht="15" hidden="false" customHeight="false" outlineLevel="0" collapsed="false">
      <c r="A208" s="6" t="b">
        <f aca="false">IF(C208=C207,1 )</f>
        <v>0</v>
      </c>
      <c r="C208" s="1" t="n">
        <f aca="false">VALUE(RIGHT(G208,5))</f>
        <v>2011</v>
      </c>
      <c r="D208" s="1" t="n">
        <f aca="false">C208/10000*1000</f>
        <v>201.1</v>
      </c>
      <c r="F208" s="1" t="n">
        <v>202</v>
      </c>
      <c r="G208" s="1" t="s">
        <v>9056</v>
      </c>
      <c r="H208" s="1" t="n">
        <v>598.675</v>
      </c>
      <c r="I208" s="1" t="n">
        <v>228.222</v>
      </c>
      <c r="J208" s="1" t="n">
        <v>47</v>
      </c>
      <c r="K208" s="1" t="n">
        <v>781</v>
      </c>
      <c r="L208" s="1" t="n">
        <v>88.695</v>
      </c>
      <c r="M208" s="1" t="n">
        <v>156.015</v>
      </c>
      <c r="N208" s="1" t="n">
        <v>81.401</v>
      </c>
      <c r="O208" s="1" t="n">
        <v>120.705</v>
      </c>
      <c r="P208" s="1" t="n">
        <v>15.363</v>
      </c>
      <c r="Q208" s="1" t="n">
        <v>58.258</v>
      </c>
      <c r="R208" s="1" t="n">
        <v>136630.868</v>
      </c>
      <c r="S208" s="1" t="n">
        <v>3432461</v>
      </c>
      <c r="U208" s="1" t="n">
        <f aca="false">S208/$S$7</f>
        <v>1.08040848560735</v>
      </c>
      <c r="V208" s="1" t="n">
        <f aca="false">-(O208+Q208-$M$5)</f>
        <v>-0</v>
      </c>
      <c r="W208" s="1" t="n">
        <f aca="false">-(O208-$M$5)</f>
        <v>58.258</v>
      </c>
      <c r="X208" s="1" t="n">
        <f aca="false">AVERAGE(W208:W212)</f>
        <v>57.8986</v>
      </c>
    </row>
    <row r="209" customFormat="false" ht="15" hidden="false" customHeight="false" outlineLevel="0" collapsed="false">
      <c r="A209" s="6" t="b">
        <f aca="false">IF(C209=C208,1 )</f>
        <v>0</v>
      </c>
      <c r="C209" s="1" t="n">
        <f aca="false">VALUE(RIGHT(G209,5))</f>
        <v>2021</v>
      </c>
      <c r="D209" s="1" t="n">
        <f aca="false">C209/10000*1000</f>
        <v>202.1</v>
      </c>
      <c r="F209" s="1" t="n">
        <v>203</v>
      </c>
      <c r="G209" s="1" t="s">
        <v>9057</v>
      </c>
      <c r="H209" s="1" t="n">
        <v>570.97</v>
      </c>
      <c r="I209" s="1" t="n">
        <v>236.691</v>
      </c>
      <c r="J209" s="1" t="n">
        <v>67</v>
      </c>
      <c r="K209" s="1" t="n">
        <v>796</v>
      </c>
      <c r="L209" s="1" t="n">
        <v>88.541</v>
      </c>
      <c r="M209" s="1" t="n">
        <v>156.438</v>
      </c>
      <c r="N209" s="1" t="n">
        <v>81.601</v>
      </c>
      <c r="O209" s="1" t="n">
        <v>122.102</v>
      </c>
      <c r="P209" s="1" t="n">
        <v>15.363</v>
      </c>
      <c r="Q209" s="1" t="n">
        <v>56.861</v>
      </c>
      <c r="R209" s="1" t="n">
        <v>135143.256</v>
      </c>
      <c r="S209" s="1" t="n">
        <v>3395089</v>
      </c>
      <c r="U209" s="1" t="n">
        <f aca="false">S209/$S$7</f>
        <v>1.06864519800579</v>
      </c>
      <c r="V209" s="1" t="n">
        <f aca="false">-(O209+Q209-$M$5)</f>
        <v>-0</v>
      </c>
      <c r="W209" s="1" t="n">
        <f aca="false">-(O209-$M$5)</f>
        <v>56.861</v>
      </c>
      <c r="X209" s="1" t="n">
        <f aca="false">AVERAGE(W209:W213)</f>
        <v>57.3798</v>
      </c>
    </row>
    <row r="210" customFormat="false" ht="15" hidden="false" customHeight="false" outlineLevel="0" collapsed="false">
      <c r="A210" s="6" t="b">
        <f aca="false">IF(C210=C209,1 )</f>
        <v>0</v>
      </c>
      <c r="C210" s="1" t="n">
        <f aca="false">VALUE(RIGHT(G210,5))</f>
        <v>2031</v>
      </c>
      <c r="D210" s="1" t="n">
        <f aca="false">C210/10000*1000</f>
        <v>203.1</v>
      </c>
      <c r="F210" s="1" t="n">
        <v>204</v>
      </c>
      <c r="G210" s="1" t="s">
        <v>9058</v>
      </c>
      <c r="H210" s="1" t="n">
        <v>628.33</v>
      </c>
      <c r="I210" s="1" t="n">
        <v>218.745</v>
      </c>
      <c r="J210" s="1" t="n">
        <v>47</v>
      </c>
      <c r="K210" s="1" t="n">
        <v>793</v>
      </c>
      <c r="L210" s="1" t="n">
        <v>88.71</v>
      </c>
      <c r="M210" s="1" t="n">
        <v>155.615</v>
      </c>
      <c r="N210" s="1" t="n">
        <v>81.601</v>
      </c>
      <c r="O210" s="1" t="n">
        <v>119.708</v>
      </c>
      <c r="P210" s="1" t="n">
        <v>15.163</v>
      </c>
      <c r="Q210" s="1" t="n">
        <v>59.255</v>
      </c>
      <c r="R210" s="1" t="n">
        <v>137443.816</v>
      </c>
      <c r="S210" s="1" t="n">
        <v>3452884</v>
      </c>
      <c r="U210" s="1" t="n">
        <f aca="false">S210/$S$7</f>
        <v>1.08683687110148</v>
      </c>
      <c r="V210" s="1" t="n">
        <f aca="false">-(O210+Q210-$M$5)</f>
        <v>-0</v>
      </c>
      <c r="W210" s="1" t="n">
        <f aca="false">-(O210-$M$5)</f>
        <v>59.255</v>
      </c>
      <c r="X210" s="1" t="n">
        <f aca="false">AVERAGE(W210:W214)</f>
        <v>57.7788</v>
      </c>
    </row>
    <row r="211" customFormat="false" ht="15" hidden="false" customHeight="false" outlineLevel="0" collapsed="false">
      <c r="A211" s="6" t="b">
        <f aca="false">IF(C211=C210,1 )</f>
        <v>0</v>
      </c>
      <c r="C211" s="1" t="n">
        <f aca="false">VALUE(RIGHT(G211,5))</f>
        <v>2041</v>
      </c>
      <c r="D211" s="1" t="n">
        <f aca="false">C211/10000*1000</f>
        <v>204.1</v>
      </c>
      <c r="F211" s="1" t="n">
        <v>205</v>
      </c>
      <c r="G211" s="1" t="s">
        <v>9059</v>
      </c>
      <c r="H211" s="1" t="n">
        <v>594.774</v>
      </c>
      <c r="I211" s="1" t="n">
        <v>219.974</v>
      </c>
      <c r="J211" s="1" t="n">
        <v>41</v>
      </c>
      <c r="K211" s="1" t="n">
        <v>677</v>
      </c>
      <c r="L211" s="1" t="n">
        <v>88.726</v>
      </c>
      <c r="M211" s="1" t="n">
        <v>156.019</v>
      </c>
      <c r="N211" s="1" t="n">
        <v>81.401</v>
      </c>
      <c r="O211" s="1" t="n">
        <v>119.907</v>
      </c>
      <c r="P211" s="1" t="n">
        <v>15.163</v>
      </c>
      <c r="Q211" s="1" t="n">
        <v>59.056</v>
      </c>
      <c r="R211" s="1" t="n">
        <v>130834.628</v>
      </c>
      <c r="S211" s="1" t="n">
        <v>3286847</v>
      </c>
      <c r="U211" s="1" t="n">
        <f aca="false">S211/$S$7</f>
        <v>1.03457472341071</v>
      </c>
      <c r="V211" s="1" t="n">
        <f aca="false">-(O211+Q211-$M$5)</f>
        <v>-0</v>
      </c>
      <c r="W211" s="1" t="n">
        <f aca="false">-(O211-$M$5)</f>
        <v>59.056</v>
      </c>
      <c r="X211" s="1" t="n">
        <f aca="false">AVERAGE(W211:W215)</f>
        <v>57.3398</v>
      </c>
    </row>
    <row r="212" customFormat="false" ht="15" hidden="false" customHeight="false" outlineLevel="0" collapsed="false">
      <c r="A212" s="6" t="b">
        <f aca="false">IF(C212=C211,1 )</f>
        <v>0</v>
      </c>
      <c r="C212" s="1" t="n">
        <f aca="false">VALUE(RIGHT(G212,5))</f>
        <v>2051</v>
      </c>
      <c r="D212" s="1" t="n">
        <f aca="false">C212/10000*1000</f>
        <v>205.1</v>
      </c>
      <c r="F212" s="1" t="n">
        <v>206</v>
      </c>
      <c r="G212" s="1" t="s">
        <v>9060</v>
      </c>
      <c r="H212" s="1" t="n">
        <v>546.848</v>
      </c>
      <c r="I212" s="1" t="n">
        <v>235.095</v>
      </c>
      <c r="J212" s="1" t="n">
        <v>61</v>
      </c>
      <c r="K212" s="1" t="n">
        <v>648</v>
      </c>
      <c r="L212" s="1" t="n">
        <v>88.549</v>
      </c>
      <c r="M212" s="1" t="n">
        <v>156.723</v>
      </c>
      <c r="N212" s="1" t="n">
        <v>81.401</v>
      </c>
      <c r="O212" s="1" t="n">
        <v>122.9</v>
      </c>
      <c r="P212" s="1" t="n">
        <v>15.562</v>
      </c>
      <c r="Q212" s="1" t="n">
        <v>56.263</v>
      </c>
      <c r="R212" s="1" t="n">
        <v>128561.256</v>
      </c>
      <c r="S212" s="1" t="n">
        <v>3229735</v>
      </c>
      <c r="U212" s="1" t="n">
        <f aca="false">S212/$S$7</f>
        <v>1.0165980328001</v>
      </c>
      <c r="V212" s="1" t="n">
        <f aca="false">-(O212+Q212-$M$5)</f>
        <v>-0.200000000000017</v>
      </c>
      <c r="W212" s="1" t="n">
        <f aca="false">-(O212-$M$5)</f>
        <v>56.063</v>
      </c>
      <c r="X212" s="1" t="n">
        <f aca="false">AVERAGE(W212:W216)</f>
        <v>57.0604</v>
      </c>
    </row>
    <row r="213" customFormat="false" ht="15" hidden="false" customHeight="false" outlineLevel="0" collapsed="false">
      <c r="A213" s="6" t="b">
        <f aca="false">IF(C213=C212,1 )</f>
        <v>0</v>
      </c>
      <c r="C213" s="1" t="n">
        <f aca="false">VALUE(RIGHT(G213,5))</f>
        <v>2061</v>
      </c>
      <c r="D213" s="1" t="n">
        <f aca="false">C213/10000*1000</f>
        <v>206.1</v>
      </c>
      <c r="F213" s="1" t="n">
        <v>207</v>
      </c>
      <c r="G213" s="1" t="s">
        <v>9061</v>
      </c>
      <c r="H213" s="1" t="n">
        <v>520.178</v>
      </c>
      <c r="I213" s="1" t="n">
        <v>239.227</v>
      </c>
      <c r="J213" s="1" t="n">
        <v>68</v>
      </c>
      <c r="K213" s="1" t="n">
        <v>781</v>
      </c>
      <c r="L213" s="1" t="n">
        <v>88.635</v>
      </c>
      <c r="M213" s="1" t="n">
        <v>157.522</v>
      </c>
      <c r="N213" s="1" t="n">
        <v>81.601</v>
      </c>
      <c r="O213" s="1" t="n">
        <v>123.299</v>
      </c>
      <c r="P213" s="1" t="n">
        <v>15.363</v>
      </c>
      <c r="Q213" s="1" t="n">
        <v>55.664</v>
      </c>
      <c r="R213" s="1" t="n">
        <v>124440.669</v>
      </c>
      <c r="S213" s="1" t="n">
        <v>3126217</v>
      </c>
      <c r="U213" s="1" t="n">
        <f aca="false">S213/$S$7</f>
        <v>0.98401449416321</v>
      </c>
      <c r="V213" s="1" t="n">
        <f aca="false">-(O213+Q213-$M$5)</f>
        <v>-0</v>
      </c>
      <c r="W213" s="1" t="n">
        <f aca="false">-(O213-$M$5)</f>
        <v>55.664</v>
      </c>
      <c r="X213" s="1" t="n">
        <f aca="false">AVERAGE(W213:W217)</f>
        <v>57.2998</v>
      </c>
    </row>
    <row r="214" customFormat="false" ht="15" hidden="false" customHeight="false" outlineLevel="0" collapsed="false">
      <c r="A214" s="6" t="b">
        <f aca="false">IF(C214=C213,1 )</f>
        <v>0</v>
      </c>
      <c r="C214" s="1" t="n">
        <f aca="false">VALUE(RIGHT(G214,5))</f>
        <v>2071</v>
      </c>
      <c r="D214" s="1" t="n">
        <f aca="false">C214/10000*1000</f>
        <v>207.1</v>
      </c>
      <c r="F214" s="1" t="n">
        <v>208</v>
      </c>
      <c r="G214" s="1" t="s">
        <v>9062</v>
      </c>
      <c r="H214" s="1" t="n">
        <v>641.904</v>
      </c>
      <c r="I214" s="1" t="n">
        <v>217.919</v>
      </c>
      <c r="J214" s="1" t="n">
        <v>47</v>
      </c>
      <c r="K214" s="1" t="n">
        <v>688</v>
      </c>
      <c r="L214" s="1" t="n">
        <v>88.687</v>
      </c>
      <c r="M214" s="1" t="n">
        <v>155.109</v>
      </c>
      <c r="N214" s="1" t="n">
        <v>81.401</v>
      </c>
      <c r="O214" s="1" t="n">
        <v>120.107</v>
      </c>
      <c r="P214" s="1" t="n">
        <v>15.363</v>
      </c>
      <c r="Q214" s="1" t="n">
        <v>59.056</v>
      </c>
      <c r="R214" s="1" t="n">
        <v>139883.177</v>
      </c>
      <c r="S214" s="1" t="n">
        <v>3514166</v>
      </c>
      <c r="U214" s="1" t="n">
        <f aca="false">S214/$S$7</f>
        <v>1.1061261194906</v>
      </c>
      <c r="V214" s="1" t="n">
        <f aca="false">-(O214+Q214-$M$5)</f>
        <v>-0.200000000000017</v>
      </c>
      <c r="W214" s="1" t="n">
        <f aca="false">-(O214-$M$5)</f>
        <v>58.856</v>
      </c>
      <c r="X214" s="1" t="n">
        <f aca="false">AVERAGE(W214:W218)</f>
        <v>58.1378</v>
      </c>
    </row>
    <row r="215" customFormat="false" ht="15" hidden="false" customHeight="false" outlineLevel="0" collapsed="false">
      <c r="A215" s="6" t="b">
        <f aca="false">IF(C215=C214,1 )</f>
        <v>0</v>
      </c>
      <c r="C215" s="1" t="n">
        <f aca="false">VALUE(RIGHT(G215,5))</f>
        <v>2081</v>
      </c>
      <c r="D215" s="1" t="n">
        <f aca="false">C215/10000*1000</f>
        <v>208.1</v>
      </c>
      <c r="F215" s="1" t="n">
        <v>209</v>
      </c>
      <c r="G215" s="1" t="s">
        <v>9063</v>
      </c>
      <c r="H215" s="1" t="n">
        <v>610.776</v>
      </c>
      <c r="I215" s="1" t="n">
        <v>222.348</v>
      </c>
      <c r="J215" s="1" t="n">
        <v>50</v>
      </c>
      <c r="K215" s="1" t="n">
        <v>753</v>
      </c>
      <c r="L215" s="1" t="n">
        <v>88.616</v>
      </c>
      <c r="M215" s="1" t="n">
        <v>155.874</v>
      </c>
      <c r="N215" s="1" t="n">
        <v>81.401</v>
      </c>
      <c r="O215" s="1" t="n">
        <v>121.903</v>
      </c>
      <c r="P215" s="1" t="n">
        <v>15.562</v>
      </c>
      <c r="Q215" s="1" t="n">
        <v>57.061</v>
      </c>
      <c r="R215" s="1" t="n">
        <v>135804.705</v>
      </c>
      <c r="S215" s="1" t="n">
        <v>3411706</v>
      </c>
      <c r="U215" s="1" t="n">
        <f aca="false">S215/$S$7</f>
        <v>1.07387559911023</v>
      </c>
      <c r="V215" s="1" t="n">
        <f aca="false">-(O215+Q215-$M$5)</f>
        <v>-0.00100000000000477</v>
      </c>
      <c r="W215" s="1" t="n">
        <f aca="false">-(O215-$M$5)</f>
        <v>57.06</v>
      </c>
      <c r="X215" s="1" t="n">
        <f aca="false">AVERAGE(W215:W219)</f>
        <v>58.058</v>
      </c>
    </row>
    <row r="216" customFormat="false" ht="15" hidden="false" customHeight="false" outlineLevel="0" collapsed="false">
      <c r="A216" s="6" t="b">
        <f aca="false">IF(C216=C215,1 )</f>
        <v>0</v>
      </c>
      <c r="C216" s="1" t="n">
        <f aca="false">VALUE(RIGHT(G216,5))</f>
        <v>2091</v>
      </c>
      <c r="D216" s="1" t="n">
        <f aca="false">C216/10000*1000</f>
        <v>209.1</v>
      </c>
      <c r="F216" s="1" t="n">
        <v>210</v>
      </c>
      <c r="G216" s="1" t="s">
        <v>9064</v>
      </c>
      <c r="H216" s="1" t="n">
        <v>526.786</v>
      </c>
      <c r="I216" s="1" t="n">
        <v>242.761</v>
      </c>
      <c r="J216" s="1" t="n">
        <v>73</v>
      </c>
      <c r="K216" s="1" t="n">
        <v>725</v>
      </c>
      <c r="L216" s="1" t="n">
        <v>88.532</v>
      </c>
      <c r="M216" s="1" t="n">
        <v>157.489</v>
      </c>
      <c r="N216" s="1" t="n">
        <v>81.401</v>
      </c>
      <c r="O216" s="1" t="n">
        <v>121.304</v>
      </c>
      <c r="P216" s="1" t="n">
        <v>15.562</v>
      </c>
      <c r="Q216" s="1" t="n">
        <v>57.859</v>
      </c>
      <c r="R216" s="1" t="n">
        <v>127883.169</v>
      </c>
      <c r="S216" s="1" t="n">
        <v>3212700</v>
      </c>
      <c r="U216" s="1" t="n">
        <f aca="false">S216/$S$7</f>
        <v>1.01123606115575</v>
      </c>
      <c r="V216" s="1" t="n">
        <f aca="false">-(O216+Q216-$M$5)</f>
        <v>-0.200000000000017</v>
      </c>
      <c r="W216" s="1" t="n">
        <f aca="false">-(O216-$M$5)</f>
        <v>57.659</v>
      </c>
      <c r="X216" s="1" t="n">
        <f aca="false">AVERAGE(W216:W220)</f>
        <v>58.5768</v>
      </c>
    </row>
    <row r="217" customFormat="false" ht="15" hidden="false" customHeight="false" outlineLevel="0" collapsed="false">
      <c r="A217" s="6" t="b">
        <f aca="false">IF(C217=C216,1 )</f>
        <v>0</v>
      </c>
      <c r="C217" s="1" t="n">
        <f aca="false">VALUE(RIGHT(G217,5))</f>
        <v>2101</v>
      </c>
      <c r="D217" s="1" t="n">
        <f aca="false">C217/10000*1000</f>
        <v>210.1</v>
      </c>
      <c r="F217" s="1" t="n">
        <v>211</v>
      </c>
      <c r="G217" s="1" t="s">
        <v>9065</v>
      </c>
      <c r="H217" s="1" t="n">
        <v>530.846</v>
      </c>
      <c r="I217" s="1" t="n">
        <v>241.361</v>
      </c>
      <c r="J217" s="1" t="n">
        <v>64</v>
      </c>
      <c r="K217" s="1" t="n">
        <v>720</v>
      </c>
      <c r="L217" s="1" t="n">
        <v>88.49</v>
      </c>
      <c r="M217" s="1" t="n">
        <v>157.148</v>
      </c>
      <c r="N217" s="1" t="n">
        <v>81.401</v>
      </c>
      <c r="O217" s="1" t="n">
        <v>121.703</v>
      </c>
      <c r="P217" s="1" t="n">
        <v>15.961</v>
      </c>
      <c r="Q217" s="1" t="n">
        <v>57.061</v>
      </c>
      <c r="R217" s="1" t="n">
        <v>128125.823</v>
      </c>
      <c r="S217" s="1" t="n">
        <v>3218796</v>
      </c>
      <c r="U217" s="1" t="n">
        <f aca="false">S217/$S$7</f>
        <v>1.01315485065642</v>
      </c>
      <c r="V217" s="1" t="n">
        <f aca="false">-(O217+Q217-$M$5)</f>
        <v>0.198999999999984</v>
      </c>
      <c r="W217" s="1" t="n">
        <f aca="false">-(O217-$M$5)</f>
        <v>57.26</v>
      </c>
      <c r="X217" s="1" t="n">
        <f aca="false">AVERAGE(W217:W221)</f>
        <v>59.0956</v>
      </c>
    </row>
    <row r="218" customFormat="false" ht="15" hidden="false" customHeight="false" outlineLevel="0" collapsed="false">
      <c r="A218" s="6" t="b">
        <f aca="false">IF(C218=C217,1 )</f>
        <v>0</v>
      </c>
      <c r="C218" s="1" t="n">
        <f aca="false">VALUE(RIGHT(G218,5))</f>
        <v>2111</v>
      </c>
      <c r="D218" s="1" t="n">
        <f aca="false">C218/10000*1000</f>
        <v>211.1</v>
      </c>
      <c r="F218" s="1" t="n">
        <v>212</v>
      </c>
      <c r="G218" s="1" t="s">
        <v>9066</v>
      </c>
      <c r="H218" s="1" t="n">
        <v>555.685</v>
      </c>
      <c r="I218" s="1" t="n">
        <v>236.674</v>
      </c>
      <c r="J218" s="1" t="n">
        <v>61</v>
      </c>
      <c r="K218" s="1" t="n">
        <v>710</v>
      </c>
      <c r="L218" s="1" t="n">
        <v>88.647</v>
      </c>
      <c r="M218" s="1" t="n">
        <v>156.612</v>
      </c>
      <c r="N218" s="1" t="n">
        <v>81.401</v>
      </c>
      <c r="O218" s="1" t="n">
        <v>119.109</v>
      </c>
      <c r="P218" s="1" t="n">
        <v>15.762</v>
      </c>
      <c r="Q218" s="1" t="n">
        <v>59.854</v>
      </c>
      <c r="R218" s="1" t="n">
        <v>131516.059</v>
      </c>
      <c r="S218" s="1" t="n">
        <v>3303966</v>
      </c>
      <c r="U218" s="1" t="n">
        <f aca="false">S218/$S$7</f>
        <v>1.03996313506786</v>
      </c>
      <c r="V218" s="1" t="n">
        <f aca="false">-(O218+Q218-$M$5)</f>
        <v>-0</v>
      </c>
      <c r="W218" s="1" t="n">
        <f aca="false">-(O218-$M$5)</f>
        <v>59.854</v>
      </c>
      <c r="X218" s="1" t="n">
        <f aca="false">AVERAGE(W218:W222)</f>
        <v>60.2926</v>
      </c>
    </row>
    <row r="219" customFormat="false" ht="15" hidden="false" customHeight="false" outlineLevel="0" collapsed="false">
      <c r="A219" s="6" t="b">
        <f aca="false">IF(C219=C218,1 )</f>
        <v>0</v>
      </c>
      <c r="C219" s="1" t="n">
        <f aca="false">VALUE(RIGHT(G219,5))</f>
        <v>2121</v>
      </c>
      <c r="D219" s="1" t="n">
        <f aca="false">C219/10000*1000</f>
        <v>212.1</v>
      </c>
      <c r="F219" s="1" t="n">
        <v>213</v>
      </c>
      <c r="G219" s="1" t="s">
        <v>9067</v>
      </c>
      <c r="H219" s="1" t="n">
        <v>547.047</v>
      </c>
      <c r="I219" s="1" t="n">
        <v>232.459</v>
      </c>
      <c r="J219" s="1" t="n">
        <v>74</v>
      </c>
      <c r="K219" s="1" t="n">
        <v>696</v>
      </c>
      <c r="L219" s="1" t="n">
        <v>88.639</v>
      </c>
      <c r="M219" s="1" t="n">
        <v>156.284</v>
      </c>
      <c r="N219" s="1" t="n">
        <v>81.401</v>
      </c>
      <c r="O219" s="1" t="n">
        <v>120.506</v>
      </c>
      <c r="P219" s="1" t="n">
        <v>15.762</v>
      </c>
      <c r="Q219" s="1" t="n">
        <v>58.457</v>
      </c>
      <c r="R219" s="1" t="n">
        <v>127166.152</v>
      </c>
      <c r="S219" s="1" t="n">
        <v>3194687</v>
      </c>
      <c r="U219" s="1" t="n">
        <f aca="false">S219/$S$7</f>
        <v>1.00556625221947</v>
      </c>
      <c r="V219" s="1" t="n">
        <f aca="false">-(O219+Q219-$M$5)</f>
        <v>-0</v>
      </c>
      <c r="W219" s="1" t="n">
        <f aca="false">-(O219-$M$5)</f>
        <v>58.457</v>
      </c>
      <c r="X219" s="1" t="n">
        <f aca="false">AVERAGE(W219:W223)</f>
        <v>60.3724</v>
      </c>
    </row>
    <row r="220" customFormat="false" ht="15" hidden="false" customHeight="false" outlineLevel="0" collapsed="false">
      <c r="A220" s="6" t="b">
        <f aca="false">IF(C220=C219,1 )</f>
        <v>0</v>
      </c>
      <c r="C220" s="1" t="n">
        <f aca="false">VALUE(RIGHT(G220,5))</f>
        <v>2131</v>
      </c>
      <c r="D220" s="1" t="n">
        <f aca="false">C220/10000*1000</f>
        <v>213.1</v>
      </c>
      <c r="F220" s="1" t="n">
        <v>214</v>
      </c>
      <c r="G220" s="1" t="s">
        <v>9068</v>
      </c>
      <c r="H220" s="1" t="n">
        <v>543.226</v>
      </c>
      <c r="I220" s="1" t="n">
        <v>235.698</v>
      </c>
      <c r="J220" s="1" t="n">
        <v>75</v>
      </c>
      <c r="K220" s="1" t="n">
        <v>688</v>
      </c>
      <c r="L220" s="1" t="n">
        <v>88.556</v>
      </c>
      <c r="M220" s="1" t="n">
        <v>156.461</v>
      </c>
      <c r="N220" s="1" t="n">
        <v>81.401</v>
      </c>
      <c r="O220" s="1" t="n">
        <v>119.309</v>
      </c>
      <c r="P220" s="1" t="n">
        <v>15.961</v>
      </c>
      <c r="Q220" s="1" t="n">
        <v>59.654</v>
      </c>
      <c r="R220" s="1" t="n">
        <v>128037.375</v>
      </c>
      <c r="S220" s="1" t="n">
        <v>3216574</v>
      </c>
      <c r="U220" s="1" t="n">
        <f aca="false">S220/$S$7</f>
        <v>1.01245544936533</v>
      </c>
      <c r="V220" s="1" t="n">
        <f aca="false">-(O220+Q220-$M$5)</f>
        <v>-0</v>
      </c>
      <c r="W220" s="1" t="n">
        <f aca="false">-(O220-$M$5)</f>
        <v>59.654</v>
      </c>
      <c r="X220" s="1" t="n">
        <f aca="false">AVERAGE(W220:W224)</f>
        <v>60.3724</v>
      </c>
    </row>
    <row r="221" customFormat="false" ht="15" hidden="false" customHeight="false" outlineLevel="0" collapsed="false">
      <c r="A221" s="6" t="b">
        <f aca="false">IF(C221=C220,1 )</f>
        <v>0</v>
      </c>
      <c r="C221" s="1" t="n">
        <f aca="false">VALUE(RIGHT(G221,5))</f>
        <v>2141</v>
      </c>
      <c r="D221" s="1" t="n">
        <f aca="false">C221/10000*1000</f>
        <v>214.1</v>
      </c>
      <c r="F221" s="1" t="n">
        <v>215</v>
      </c>
      <c r="G221" s="1" t="s">
        <v>9069</v>
      </c>
      <c r="H221" s="1" t="n">
        <v>534.628</v>
      </c>
      <c r="I221" s="1" t="n">
        <v>238.193</v>
      </c>
      <c r="J221" s="1" t="n">
        <v>63</v>
      </c>
      <c r="K221" s="1" t="n">
        <v>817</v>
      </c>
      <c r="L221" s="1" t="n">
        <v>88.613</v>
      </c>
      <c r="M221" s="1" t="n">
        <v>157.022</v>
      </c>
      <c r="N221" s="1" t="n">
        <v>81.601</v>
      </c>
      <c r="O221" s="1" t="n">
        <v>118.71</v>
      </c>
      <c r="P221" s="1" t="n">
        <v>15.762</v>
      </c>
      <c r="Q221" s="1" t="n">
        <v>60.452</v>
      </c>
      <c r="R221" s="1" t="n">
        <v>127344.64</v>
      </c>
      <c r="S221" s="1" t="n">
        <v>3199171</v>
      </c>
      <c r="U221" s="1" t="n">
        <f aca="false">S221/$S$7</f>
        <v>1.00697764528394</v>
      </c>
      <c r="V221" s="1" t="n">
        <f aca="false">-(O221+Q221-$M$5)</f>
        <v>-0.198999999999984</v>
      </c>
      <c r="W221" s="1" t="n">
        <f aca="false">-(O221-$M$5)</f>
        <v>60.253</v>
      </c>
      <c r="X221" s="1" t="n">
        <f aca="false">AVERAGE(W221:W225)</f>
        <v>59.9334</v>
      </c>
    </row>
    <row r="222" customFormat="false" ht="15" hidden="false" customHeight="false" outlineLevel="0" collapsed="false">
      <c r="A222" s="6" t="b">
        <f aca="false">IF(C222=C221,1 )</f>
        <v>0</v>
      </c>
      <c r="C222" s="1" t="n">
        <f aca="false">VALUE(RIGHT(G222,5))</f>
        <v>2151</v>
      </c>
      <c r="D222" s="1" t="n">
        <f aca="false">C222/10000*1000</f>
        <v>215.1</v>
      </c>
      <c r="F222" s="1" t="n">
        <v>216</v>
      </c>
      <c r="G222" s="1" t="s">
        <v>9070</v>
      </c>
      <c r="H222" s="1" t="n">
        <v>525.393</v>
      </c>
      <c r="I222" s="1" t="n">
        <v>238.478</v>
      </c>
      <c r="J222" s="1" t="n">
        <v>78</v>
      </c>
      <c r="K222" s="1" t="n">
        <v>684</v>
      </c>
      <c r="L222" s="1" t="n">
        <v>88.531</v>
      </c>
      <c r="M222" s="1" t="n">
        <v>156.542</v>
      </c>
      <c r="N222" s="1" t="n">
        <v>81.202</v>
      </c>
      <c r="O222" s="1" t="n">
        <v>115.718</v>
      </c>
      <c r="P222" s="1" t="n">
        <v>16.161</v>
      </c>
      <c r="Q222" s="1" t="n">
        <v>63.246</v>
      </c>
      <c r="R222" s="1" t="n">
        <v>125294.696</v>
      </c>
      <c r="S222" s="1" t="n">
        <v>3147672</v>
      </c>
      <c r="U222" s="1" t="n">
        <f aca="false">S222/$S$7</f>
        <v>0.990767714100364</v>
      </c>
      <c r="V222" s="1" t="n">
        <f aca="false">-(O222+Q222-$M$5)</f>
        <v>-0.00100000000000477</v>
      </c>
      <c r="W222" s="1" t="n">
        <f aca="false">-(O222-$M$5)</f>
        <v>63.245</v>
      </c>
      <c r="X222" s="1" t="n">
        <f aca="false">AVERAGE(W222:W226)</f>
        <v>59.8136</v>
      </c>
    </row>
    <row r="223" customFormat="false" ht="15" hidden="false" customHeight="false" outlineLevel="0" collapsed="false">
      <c r="A223" s="6" t="b">
        <f aca="false">IF(C223=C222,1 )</f>
        <v>0</v>
      </c>
      <c r="C223" s="1" t="n">
        <f aca="false">VALUE(RIGHT(G223,5))</f>
        <v>2161</v>
      </c>
      <c r="D223" s="1" t="n">
        <f aca="false">C223/10000*1000</f>
        <v>216.1</v>
      </c>
      <c r="F223" s="1" t="n">
        <v>217</v>
      </c>
      <c r="G223" s="1" t="s">
        <v>9071</v>
      </c>
      <c r="H223" s="1" t="n">
        <v>559.984</v>
      </c>
      <c r="I223" s="1" t="n">
        <v>231.692</v>
      </c>
      <c r="J223" s="1" t="n">
        <v>74</v>
      </c>
      <c r="K223" s="1" t="n">
        <v>729</v>
      </c>
      <c r="L223" s="1" t="n">
        <v>88.63</v>
      </c>
      <c r="M223" s="1" t="n">
        <v>156.554</v>
      </c>
      <c r="N223" s="1" t="n">
        <v>81.401</v>
      </c>
      <c r="O223" s="1" t="n">
        <v>118.71</v>
      </c>
      <c r="P223" s="1" t="n">
        <v>16.161</v>
      </c>
      <c r="Q223" s="1" t="n">
        <v>60.452</v>
      </c>
      <c r="R223" s="1" t="n">
        <v>129743.559</v>
      </c>
      <c r="S223" s="1" t="n">
        <v>3259437</v>
      </c>
      <c r="U223" s="1" t="n">
        <f aca="false">S223/$S$7</f>
        <v>1.02594709542295</v>
      </c>
      <c r="V223" s="1" t="n">
        <f aca="false">-(O223+Q223-$M$5)</f>
        <v>-0.198999999999984</v>
      </c>
      <c r="W223" s="1" t="n">
        <f aca="false">-(O223-$M$5)</f>
        <v>60.253</v>
      </c>
      <c r="X223" s="1" t="n">
        <f aca="false">AVERAGE(W223:W227)</f>
        <v>59.7338</v>
      </c>
    </row>
    <row r="224" customFormat="false" ht="15" hidden="false" customHeight="false" outlineLevel="0" collapsed="false">
      <c r="A224" s="6" t="b">
        <f aca="false">IF(C224=C223,1 )</f>
        <v>0</v>
      </c>
      <c r="C224" s="1" t="n">
        <f aca="false">VALUE(RIGHT(G224,5))</f>
        <v>2171</v>
      </c>
      <c r="D224" s="1" t="n">
        <f aca="false">C224/10000*1000</f>
        <v>217.1</v>
      </c>
      <c r="F224" s="1" t="n">
        <v>218</v>
      </c>
      <c r="G224" s="1" t="s">
        <v>9072</v>
      </c>
      <c r="H224" s="1" t="n">
        <v>530.408</v>
      </c>
      <c r="I224" s="1" t="n">
        <v>245.424</v>
      </c>
      <c r="J224" s="1" t="n">
        <v>88</v>
      </c>
      <c r="K224" s="1" t="n">
        <v>687</v>
      </c>
      <c r="L224" s="1" t="n">
        <v>88.513</v>
      </c>
      <c r="M224" s="1" t="n">
        <v>156.925</v>
      </c>
      <c r="N224" s="1" t="n">
        <v>81.401</v>
      </c>
      <c r="O224" s="1" t="n">
        <v>120.506</v>
      </c>
      <c r="P224" s="1" t="n">
        <v>15.762</v>
      </c>
      <c r="Q224" s="1" t="n">
        <v>58.457</v>
      </c>
      <c r="R224" s="1" t="n">
        <v>130175.17</v>
      </c>
      <c r="S224" s="1" t="n">
        <v>3270280</v>
      </c>
      <c r="U224" s="1" t="n">
        <f aca="false">S224/$S$7</f>
        <v>1.02936006040913</v>
      </c>
      <c r="V224" s="1" t="n">
        <f aca="false">-(O224+Q224-$M$5)</f>
        <v>-0</v>
      </c>
      <c r="W224" s="1" t="n">
        <f aca="false">-(O224-$M$5)</f>
        <v>58.457</v>
      </c>
      <c r="X224" s="1" t="n">
        <f aca="false">AVERAGE(W224:W228)</f>
        <v>59.3348</v>
      </c>
    </row>
    <row r="225" customFormat="false" ht="15" hidden="false" customHeight="false" outlineLevel="0" collapsed="false">
      <c r="A225" s="6" t="b">
        <f aca="false">IF(C225=C224,1 )</f>
        <v>0</v>
      </c>
      <c r="C225" s="1" t="n">
        <f aca="false">VALUE(RIGHT(G225,5))</f>
        <v>2181</v>
      </c>
      <c r="D225" s="1" t="n">
        <f aca="false">C225/10000*1000</f>
        <v>218.1</v>
      </c>
      <c r="F225" s="1" t="n">
        <v>219</v>
      </c>
      <c r="G225" s="1" t="s">
        <v>9073</v>
      </c>
      <c r="H225" s="1" t="n">
        <v>462.62</v>
      </c>
      <c r="I225" s="1" t="n">
        <v>244.069</v>
      </c>
      <c r="J225" s="1" t="n">
        <v>77</v>
      </c>
      <c r="K225" s="1" t="n">
        <v>659</v>
      </c>
      <c r="L225" s="1" t="n">
        <v>88.246</v>
      </c>
      <c r="M225" s="1" t="n">
        <v>159.048</v>
      </c>
      <c r="N225" s="1" t="n">
        <v>81.401</v>
      </c>
      <c r="O225" s="1" t="n">
        <v>121.504</v>
      </c>
      <c r="P225" s="1" t="n">
        <v>15.961</v>
      </c>
      <c r="Q225" s="1" t="n">
        <v>57.46</v>
      </c>
      <c r="R225" s="1" t="n">
        <v>112910.922</v>
      </c>
      <c r="S225" s="1" t="n">
        <v>2836565</v>
      </c>
      <c r="U225" s="1" t="n">
        <f aca="false">S225/$S$7</f>
        <v>0.892843034772079</v>
      </c>
      <c r="V225" s="1" t="n">
        <f aca="false">-(O225+Q225-$M$5)</f>
        <v>-0.00100000000000477</v>
      </c>
      <c r="W225" s="1" t="n">
        <f aca="false">-(O225-$M$5)</f>
        <v>57.459</v>
      </c>
      <c r="X225" s="1" t="n">
        <f aca="false">AVERAGE(W225:W229)</f>
        <v>59.6142</v>
      </c>
    </row>
    <row r="226" customFormat="false" ht="15" hidden="false" customHeight="false" outlineLevel="0" collapsed="false">
      <c r="A226" s="6" t="b">
        <f aca="false">IF(C226=C225,1 )</f>
        <v>0</v>
      </c>
      <c r="C226" s="1" t="n">
        <f aca="false">VALUE(RIGHT(G226,5))</f>
        <v>2191</v>
      </c>
      <c r="D226" s="1" t="n">
        <f aca="false">C226/10000*1000</f>
        <v>219.1</v>
      </c>
      <c r="F226" s="1" t="n">
        <v>220</v>
      </c>
      <c r="G226" s="1" t="s">
        <v>9074</v>
      </c>
      <c r="H226" s="1" t="n">
        <v>540.002</v>
      </c>
      <c r="I226" s="1" t="n">
        <v>235.993</v>
      </c>
      <c r="J226" s="1" t="n">
        <v>56</v>
      </c>
      <c r="K226" s="1" t="n">
        <v>726</v>
      </c>
      <c r="L226" s="1" t="n">
        <v>88.397</v>
      </c>
      <c r="M226" s="1" t="n">
        <v>157.615</v>
      </c>
      <c r="N226" s="1" t="n">
        <v>81.401</v>
      </c>
      <c r="O226" s="1" t="n">
        <v>119.309</v>
      </c>
      <c r="P226" s="1" t="n">
        <v>16.161</v>
      </c>
      <c r="Q226" s="1" t="n">
        <v>59.654</v>
      </c>
      <c r="R226" s="1" t="n">
        <v>127436.551</v>
      </c>
      <c r="S226" s="1" t="n">
        <v>3201480</v>
      </c>
      <c r="U226" s="1" t="n">
        <f aca="false">S226/$S$7</f>
        <v>1.007704430874</v>
      </c>
      <c r="V226" s="1" t="n">
        <f aca="false">-(O226+Q226-$M$5)</f>
        <v>-0</v>
      </c>
      <c r="W226" s="1" t="n">
        <f aca="false">-(O226-$M$5)</f>
        <v>59.654</v>
      </c>
      <c r="X226" s="1" t="n">
        <f aca="false">AVERAGE(W226:W230)</f>
        <v>58.0182</v>
      </c>
    </row>
    <row r="227" customFormat="false" ht="15" hidden="false" customHeight="false" outlineLevel="0" collapsed="false">
      <c r="A227" s="6" t="b">
        <f aca="false">IF(C227=C226,1 )</f>
        <v>0</v>
      </c>
      <c r="C227" s="1" t="n">
        <f aca="false">VALUE(RIGHT(G227,5))</f>
        <v>2201</v>
      </c>
      <c r="D227" s="1" t="n">
        <f aca="false">C227/10000*1000</f>
        <v>220.1</v>
      </c>
      <c r="F227" s="1" t="n">
        <v>221</v>
      </c>
      <c r="G227" s="1" t="s">
        <v>9075</v>
      </c>
      <c r="H227" s="1" t="n">
        <v>519.581</v>
      </c>
      <c r="I227" s="1" t="n">
        <v>243.513</v>
      </c>
      <c r="J227" s="1" t="n">
        <v>83</v>
      </c>
      <c r="K227" s="1" t="n">
        <v>756</v>
      </c>
      <c r="L227" s="1" t="n">
        <v>88.506</v>
      </c>
      <c r="M227" s="1" t="n">
        <v>157.123</v>
      </c>
      <c r="N227" s="1" t="n">
        <v>81.401</v>
      </c>
      <c r="O227" s="1" t="n">
        <v>116.117</v>
      </c>
      <c r="P227" s="1" t="n">
        <v>16.161</v>
      </c>
      <c r="Q227" s="1" t="n">
        <v>62.847</v>
      </c>
      <c r="R227" s="1" t="n">
        <v>126524.806</v>
      </c>
      <c r="S227" s="1" t="n">
        <v>3178575</v>
      </c>
      <c r="U227" s="1" t="n">
        <f aca="false">S227/$S$7</f>
        <v>1.00049480595391</v>
      </c>
      <c r="V227" s="1" t="n">
        <f aca="false">-(O227+Q227-$M$5)</f>
        <v>-0.00100000000000477</v>
      </c>
      <c r="W227" s="1" t="n">
        <f aca="false">-(O227-$M$5)</f>
        <v>62.846</v>
      </c>
      <c r="X227" s="1" t="n">
        <f aca="false">AVERAGE(W227:W231)</f>
        <v>54.7862</v>
      </c>
    </row>
    <row r="228" customFormat="false" ht="15" hidden="false" customHeight="false" outlineLevel="0" collapsed="false">
      <c r="A228" s="6" t="b">
        <f aca="false">IF(C228=C227,1 )</f>
        <v>0</v>
      </c>
      <c r="C228" s="1" t="n">
        <f aca="false">VALUE(RIGHT(G228,5))</f>
        <v>2211</v>
      </c>
      <c r="D228" s="1" t="n">
        <f aca="false">C228/10000*1000</f>
        <v>221.1</v>
      </c>
      <c r="F228" s="1" t="n">
        <v>222</v>
      </c>
      <c r="G228" s="1" t="s">
        <v>9076</v>
      </c>
      <c r="H228" s="1" t="n">
        <v>513.571</v>
      </c>
      <c r="I228" s="1" t="n">
        <v>245.853</v>
      </c>
      <c r="J228" s="1" t="n">
        <v>83</v>
      </c>
      <c r="K228" s="1" t="n">
        <v>698</v>
      </c>
      <c r="L228" s="1" t="n">
        <v>88.514</v>
      </c>
      <c r="M228" s="1" t="n">
        <v>157.311</v>
      </c>
      <c r="N228" s="1" t="n">
        <v>81.401</v>
      </c>
      <c r="O228" s="1" t="n">
        <v>120.705</v>
      </c>
      <c r="P228" s="1" t="n">
        <v>15.961</v>
      </c>
      <c r="Q228" s="1" t="n">
        <v>58.058</v>
      </c>
      <c r="R228" s="1" t="n">
        <v>126263.124</v>
      </c>
      <c r="S228" s="1" t="n">
        <v>3172001</v>
      </c>
      <c r="U228" s="1" t="n">
        <f aca="false">S228/$S$7</f>
        <v>0.998425560189902</v>
      </c>
      <c r="V228" s="1" t="n">
        <f aca="false">-(O228+Q228-$M$5)</f>
        <v>0.199999999999989</v>
      </c>
      <c r="W228" s="1" t="n">
        <f aca="false">-(O228-$M$5)</f>
        <v>58.258</v>
      </c>
      <c r="X228" s="1" t="n">
        <f aca="false">AVERAGE(W228:W232)</f>
        <v>54.3474</v>
      </c>
    </row>
    <row r="229" customFormat="false" ht="15" hidden="false" customHeight="false" outlineLevel="0" collapsed="false">
      <c r="A229" s="6" t="b">
        <f aca="false">IF(C229=C228,1 )</f>
        <v>0</v>
      </c>
      <c r="C229" s="1" t="n">
        <f aca="false">VALUE(RIGHT(G229,5))</f>
        <v>2221</v>
      </c>
      <c r="D229" s="1" t="n">
        <f aca="false">C229/10000*1000</f>
        <v>222.1</v>
      </c>
      <c r="F229" s="1" t="n">
        <v>223</v>
      </c>
      <c r="G229" s="1" t="s">
        <v>9077</v>
      </c>
      <c r="H229" s="1" t="n">
        <v>507.361</v>
      </c>
      <c r="I229" s="1" t="n">
        <v>246.949</v>
      </c>
      <c r="J229" s="1" t="n">
        <v>74</v>
      </c>
      <c r="K229" s="1" t="n">
        <v>675</v>
      </c>
      <c r="L229" s="1" t="n">
        <v>88.351</v>
      </c>
      <c r="M229" s="1" t="n">
        <v>157.756</v>
      </c>
      <c r="N229" s="1" t="n">
        <v>81.601</v>
      </c>
      <c r="O229" s="1" t="n">
        <v>119.109</v>
      </c>
      <c r="P229" s="1" t="n">
        <v>15.762</v>
      </c>
      <c r="Q229" s="1" t="n">
        <v>59.654</v>
      </c>
      <c r="R229" s="1" t="n">
        <v>125292.308</v>
      </c>
      <c r="S229" s="1" t="n">
        <v>3147612</v>
      </c>
      <c r="U229" s="1" t="n">
        <f aca="false">S229/$S$7</f>
        <v>0.990748828376933</v>
      </c>
      <c r="V229" s="1" t="n">
        <f aca="false">-(O229+Q229-$M$5)</f>
        <v>0.199999999999989</v>
      </c>
      <c r="W229" s="1" t="n">
        <f aca="false">-(O229-$M$5)</f>
        <v>59.854</v>
      </c>
      <c r="X229" s="1" t="n">
        <f aca="false">AVERAGE(W229:W233)</f>
        <v>52.6314</v>
      </c>
    </row>
    <row r="230" customFormat="false" ht="15" hidden="false" customHeight="false" outlineLevel="0" collapsed="false">
      <c r="A230" s="6" t="b">
        <f aca="false">IF(C230=C229,1 )</f>
        <v>0</v>
      </c>
      <c r="C230" s="1" t="n">
        <f aca="false">VALUE(RIGHT(G230,5))</f>
        <v>2231</v>
      </c>
      <c r="D230" s="1" t="n">
        <f aca="false">C230/10000*1000</f>
        <v>223.1</v>
      </c>
      <c r="F230" s="1" t="n">
        <v>224</v>
      </c>
      <c r="G230" s="1" t="s">
        <v>9078</v>
      </c>
      <c r="H230" s="1" t="n">
        <v>462.102</v>
      </c>
      <c r="I230" s="1" t="n">
        <v>255.399</v>
      </c>
      <c r="J230" s="1" t="n">
        <v>67</v>
      </c>
      <c r="K230" s="1" t="n">
        <v>664</v>
      </c>
      <c r="L230" s="1" t="n">
        <v>88.284</v>
      </c>
      <c r="M230" s="1" t="n">
        <v>159.46</v>
      </c>
      <c r="N230" s="1" t="n">
        <v>81.401</v>
      </c>
      <c r="O230" s="1" t="n">
        <v>129.484</v>
      </c>
      <c r="P230" s="1" t="n">
        <v>15.762</v>
      </c>
      <c r="Q230" s="1" t="n">
        <v>49.479</v>
      </c>
      <c r="R230" s="1" t="n">
        <v>118020.318</v>
      </c>
      <c r="S230" s="1" t="n">
        <v>2964924</v>
      </c>
      <c r="U230" s="1" t="n">
        <f aca="false">S230/$S$7</f>
        <v>0.933245577671787</v>
      </c>
      <c r="V230" s="1" t="n">
        <f aca="false">-(O230+Q230-$M$5)</f>
        <v>-0</v>
      </c>
      <c r="W230" s="1" t="n">
        <f aca="false">-(O230-$M$5)</f>
        <v>49.479</v>
      </c>
      <c r="X230" s="1" t="n">
        <f aca="false">AVERAGE(W230:W234)</f>
        <v>52.4718</v>
      </c>
    </row>
    <row r="231" customFormat="false" ht="15" hidden="false" customHeight="false" outlineLevel="0" collapsed="false">
      <c r="A231" s="6" t="b">
        <f aca="false">IF(C231=C230,1 )</f>
        <v>0</v>
      </c>
      <c r="C231" s="1" t="n">
        <f aca="false">VALUE(RIGHT(G231,5))</f>
        <v>2241</v>
      </c>
      <c r="D231" s="1" t="n">
        <f aca="false">C231/10000*1000</f>
        <v>224.1</v>
      </c>
      <c r="F231" s="1" t="n">
        <v>225</v>
      </c>
      <c r="G231" s="1" t="s">
        <v>9079</v>
      </c>
      <c r="H231" s="1" t="n">
        <v>449.325</v>
      </c>
      <c r="I231" s="1" t="n">
        <v>264.074</v>
      </c>
      <c r="J231" s="1" t="n">
        <v>68</v>
      </c>
      <c r="K231" s="1" t="n">
        <v>714</v>
      </c>
      <c r="L231" s="1" t="n">
        <v>88.511</v>
      </c>
      <c r="M231" s="1" t="n">
        <v>160.371</v>
      </c>
      <c r="N231" s="1" t="n">
        <v>81.601</v>
      </c>
      <c r="O231" s="1" t="n">
        <v>135.469</v>
      </c>
      <c r="P231" s="1" t="n">
        <v>15.163</v>
      </c>
      <c r="Q231" s="1" t="n">
        <v>43.494</v>
      </c>
      <c r="R231" s="1" t="n">
        <v>118654.738</v>
      </c>
      <c r="S231" s="1" t="n">
        <v>2980862</v>
      </c>
      <c r="U231" s="1" t="n">
        <f aca="false">S231/$S$7</f>
        <v>0.938262255339388</v>
      </c>
      <c r="V231" s="1" t="n">
        <f aca="false">-(O231+Q231-$M$5)</f>
        <v>-0</v>
      </c>
      <c r="W231" s="1" t="n">
        <f aca="false">-(O231-$M$5)</f>
        <v>43.494</v>
      </c>
      <c r="X231" s="1" t="n">
        <f aca="false">AVERAGE(W231:W235)</f>
        <v>54.6266</v>
      </c>
    </row>
    <row r="232" customFormat="false" ht="15" hidden="false" customHeight="false" outlineLevel="0" collapsed="false">
      <c r="A232" s="6" t="b">
        <f aca="false">IF(C232=C231,1 )</f>
        <v>0</v>
      </c>
      <c r="C232" s="1" t="n">
        <f aca="false">VALUE(RIGHT(G232,5))</f>
        <v>2251</v>
      </c>
      <c r="D232" s="1" t="n">
        <f aca="false">C232/10000*1000</f>
        <v>225.1</v>
      </c>
      <c r="F232" s="1" t="n">
        <v>226</v>
      </c>
      <c r="G232" s="1" t="s">
        <v>9080</v>
      </c>
      <c r="H232" s="1" t="n">
        <v>480.373</v>
      </c>
      <c r="I232" s="1" t="n">
        <v>256.215</v>
      </c>
      <c r="J232" s="1" t="n">
        <v>90</v>
      </c>
      <c r="K232" s="1" t="n">
        <v>884</v>
      </c>
      <c r="L232" s="1" t="n">
        <v>88.28</v>
      </c>
      <c r="M232" s="1" t="n">
        <v>158.537</v>
      </c>
      <c r="N232" s="1" t="n">
        <v>81.601</v>
      </c>
      <c r="O232" s="1" t="n">
        <v>118.311</v>
      </c>
      <c r="P232" s="1" t="n">
        <v>15.562</v>
      </c>
      <c r="Q232" s="1" t="n">
        <v>60.852</v>
      </c>
      <c r="R232" s="1" t="n">
        <v>123078.962</v>
      </c>
      <c r="S232" s="1" t="n">
        <v>3092008</v>
      </c>
      <c r="U232" s="1" t="n">
        <f aca="false">S232/$S$7</f>
        <v>0.973246798948569</v>
      </c>
      <c r="V232" s="1" t="n">
        <f aca="false">-(O232+Q232-$M$5)</f>
        <v>-0.200000000000017</v>
      </c>
      <c r="W232" s="1" t="n">
        <f aca="false">-(O232-$M$5)</f>
        <v>60.652</v>
      </c>
      <c r="X232" s="1" t="n">
        <f aca="false">AVERAGE(W232:W236)</f>
        <v>55.5442</v>
      </c>
    </row>
    <row r="233" customFormat="false" ht="15" hidden="false" customHeight="false" outlineLevel="0" collapsed="false">
      <c r="A233" s="6" t="b">
        <f aca="false">IF(C233=C232,1 )</f>
        <v>0</v>
      </c>
      <c r="C233" s="1" t="n">
        <f aca="false">VALUE(RIGHT(G233,5))</f>
        <v>2261</v>
      </c>
      <c r="D233" s="1" t="n">
        <f aca="false">C233/10000*1000</f>
        <v>226.1</v>
      </c>
      <c r="F233" s="1" t="n">
        <v>227</v>
      </c>
      <c r="G233" s="1" t="s">
        <v>9081</v>
      </c>
      <c r="H233" s="1" t="n">
        <v>478.223</v>
      </c>
      <c r="I233" s="1" t="n">
        <v>248.697</v>
      </c>
      <c r="J233" s="1" t="n">
        <v>75</v>
      </c>
      <c r="K233" s="1" t="n">
        <v>738</v>
      </c>
      <c r="L233" s="1" t="n">
        <v>88.277</v>
      </c>
      <c r="M233" s="1" t="n">
        <v>159.066</v>
      </c>
      <c r="N233" s="1" t="n">
        <v>81.202</v>
      </c>
      <c r="O233" s="1" t="n">
        <v>129.285</v>
      </c>
      <c r="P233" s="1" t="n">
        <v>16.36</v>
      </c>
      <c r="Q233" s="1" t="n">
        <v>49.679</v>
      </c>
      <c r="R233" s="1" t="n">
        <v>118932.78</v>
      </c>
      <c r="S233" s="1" t="n">
        <v>2987847</v>
      </c>
      <c r="U233" s="1" t="n">
        <f aca="false">S233/$S$7</f>
        <v>0.940460868308906</v>
      </c>
      <c r="V233" s="1" t="n">
        <f aca="false">-(O233+Q233-$M$5)</f>
        <v>-0.00100000000000477</v>
      </c>
      <c r="W233" s="1" t="n">
        <f aca="false">-(O233-$M$5)</f>
        <v>49.678</v>
      </c>
      <c r="X233" s="1" t="n">
        <f aca="false">AVERAGE(W233:W237)</f>
        <v>53.0302</v>
      </c>
    </row>
    <row r="234" customFormat="false" ht="15" hidden="false" customHeight="false" outlineLevel="0" collapsed="false">
      <c r="A234" s="6" t="b">
        <f aca="false">IF(C234=C233,1 )</f>
        <v>0</v>
      </c>
      <c r="C234" s="1" t="n">
        <f aca="false">VALUE(RIGHT(G234,5))</f>
        <v>2271</v>
      </c>
      <c r="D234" s="1" t="n">
        <f aca="false">C234/10000*1000</f>
        <v>227.1</v>
      </c>
      <c r="F234" s="1" t="n">
        <v>228</v>
      </c>
      <c r="G234" s="1" t="s">
        <v>9082</v>
      </c>
      <c r="H234" s="1" t="n">
        <v>488.652</v>
      </c>
      <c r="I234" s="1" t="n">
        <v>252.922</v>
      </c>
      <c r="J234" s="1" t="n">
        <v>86</v>
      </c>
      <c r="K234" s="1" t="n">
        <v>761</v>
      </c>
      <c r="L234" s="1" t="n">
        <v>88.422</v>
      </c>
      <c r="M234" s="1" t="n">
        <v>158.417</v>
      </c>
      <c r="N234" s="1" t="n">
        <v>81.401</v>
      </c>
      <c r="O234" s="1" t="n">
        <v>119.907</v>
      </c>
      <c r="P234" s="1" t="n">
        <v>16.56</v>
      </c>
      <c r="Q234" s="1" t="n">
        <v>59.056</v>
      </c>
      <c r="R234" s="1" t="n">
        <v>123591.02</v>
      </c>
      <c r="S234" s="1" t="n">
        <v>3104872</v>
      </c>
      <c r="U234" s="1" t="n">
        <f aca="false">S234/$S$7</f>
        <v>0.977295898052347</v>
      </c>
      <c r="V234" s="1" t="n">
        <f aca="false">-(O234+Q234-$M$5)</f>
        <v>-0</v>
      </c>
      <c r="W234" s="1" t="n">
        <f aca="false">-(O234-$M$5)</f>
        <v>59.056</v>
      </c>
      <c r="X234" s="1" t="n">
        <f aca="false">AVERAGE(W234:W238)</f>
        <v>53.4692</v>
      </c>
    </row>
    <row r="235" customFormat="false" ht="15" hidden="false" customHeight="false" outlineLevel="0" collapsed="false">
      <c r="A235" s="6" t="b">
        <f aca="false">IF(C235=C234,1 )</f>
        <v>0</v>
      </c>
      <c r="C235" s="1" t="n">
        <f aca="false">VALUE(RIGHT(G235,5))</f>
        <v>2281</v>
      </c>
      <c r="D235" s="1" t="n">
        <f aca="false">C235/10000*1000</f>
        <v>228.1</v>
      </c>
      <c r="F235" s="1" t="n">
        <v>229</v>
      </c>
      <c r="G235" s="1" t="s">
        <v>9083</v>
      </c>
      <c r="H235" s="1" t="n">
        <v>484.353</v>
      </c>
      <c r="I235" s="1" t="n">
        <v>249.303</v>
      </c>
      <c r="J235" s="1" t="n">
        <v>90</v>
      </c>
      <c r="K235" s="1" t="n">
        <v>669</v>
      </c>
      <c r="L235" s="1" t="n">
        <v>88.26</v>
      </c>
      <c r="M235" s="1" t="n">
        <v>158.07</v>
      </c>
      <c r="N235" s="1" t="n">
        <v>81.202</v>
      </c>
      <c r="O235" s="1" t="n">
        <v>118.71</v>
      </c>
      <c r="P235" s="1" t="n">
        <v>15.961</v>
      </c>
      <c r="Q235" s="1" t="n">
        <v>60.253</v>
      </c>
      <c r="R235" s="1" t="n">
        <v>120750.817</v>
      </c>
      <c r="S235" s="1" t="n">
        <v>3033520</v>
      </c>
      <c r="U235" s="1" t="n">
        <f aca="false">S235/$S$7</f>
        <v>0.95483699574725</v>
      </c>
      <c r="V235" s="1" t="n">
        <f aca="false">-(O235+Q235-$M$5)</f>
        <v>-0</v>
      </c>
      <c r="W235" s="1" t="n">
        <f aca="false">-(O235-$M$5)</f>
        <v>60.253</v>
      </c>
      <c r="X235" s="1" t="n">
        <f aca="false">AVERAGE(W235:W239)</f>
        <v>50.9154</v>
      </c>
    </row>
    <row r="236" customFormat="false" ht="15" hidden="false" customHeight="false" outlineLevel="0" collapsed="false">
      <c r="A236" s="6" t="b">
        <f aca="false">IF(C236=C235,1 )</f>
        <v>0</v>
      </c>
      <c r="C236" s="1" t="n">
        <f aca="false">VALUE(RIGHT(G236,5))</f>
        <v>2291</v>
      </c>
      <c r="D236" s="1" t="n">
        <f aca="false">C236/10000*1000</f>
        <v>229.1</v>
      </c>
      <c r="F236" s="1" t="n">
        <v>230</v>
      </c>
      <c r="G236" s="1" t="s">
        <v>9084</v>
      </c>
      <c r="H236" s="1" t="n">
        <v>459.276</v>
      </c>
      <c r="I236" s="1" t="n">
        <v>263.383</v>
      </c>
      <c r="J236" s="1" t="n">
        <v>89</v>
      </c>
      <c r="K236" s="1" t="n">
        <v>726</v>
      </c>
      <c r="L236" s="1" t="n">
        <v>88.275</v>
      </c>
      <c r="M236" s="1" t="n">
        <v>159.442</v>
      </c>
      <c r="N236" s="1" t="n">
        <v>81.401</v>
      </c>
      <c r="O236" s="1" t="n">
        <v>130.881</v>
      </c>
      <c r="P236" s="1" t="n">
        <v>15.961</v>
      </c>
      <c r="Q236" s="1" t="n">
        <v>48.083</v>
      </c>
      <c r="R236" s="1" t="n">
        <v>120965.329</v>
      </c>
      <c r="S236" s="1" t="n">
        <v>3038909</v>
      </c>
      <c r="U236" s="1" t="n">
        <f aca="false">S236/$S$7</f>
        <v>0.956533248473483</v>
      </c>
      <c r="V236" s="1" t="n">
        <f aca="false">-(O236+Q236-$M$5)</f>
        <v>-0.00100000000000477</v>
      </c>
      <c r="W236" s="1" t="n">
        <f aca="false">-(O236-$M$5)</f>
        <v>48.082</v>
      </c>
      <c r="X236" s="1" t="n">
        <f aca="false">AVERAGE(W236:W240)</f>
        <v>51.075</v>
      </c>
    </row>
    <row r="237" customFormat="false" ht="15" hidden="false" customHeight="false" outlineLevel="0" collapsed="false">
      <c r="A237" s="6" t="b">
        <f aca="false">IF(C237=C236,1 )</f>
        <v>0</v>
      </c>
      <c r="C237" s="1" t="n">
        <f aca="false">VALUE(RIGHT(G237,5))</f>
        <v>2301</v>
      </c>
      <c r="D237" s="1" t="n">
        <f aca="false">C237/10000*1000</f>
        <v>230.1</v>
      </c>
      <c r="F237" s="1" t="n">
        <v>231</v>
      </c>
      <c r="G237" s="1" t="s">
        <v>9085</v>
      </c>
      <c r="H237" s="1" t="n">
        <v>475.238</v>
      </c>
      <c r="I237" s="1" t="n">
        <v>259.524</v>
      </c>
      <c r="J237" s="1" t="n">
        <v>65</v>
      </c>
      <c r="K237" s="1" t="n">
        <v>639</v>
      </c>
      <c r="L237" s="1" t="n">
        <v>88.314</v>
      </c>
      <c r="M237" s="1" t="n">
        <v>159.163</v>
      </c>
      <c r="N237" s="1" t="n">
        <v>81.601</v>
      </c>
      <c r="O237" s="1" t="n">
        <v>130.881</v>
      </c>
      <c r="P237" s="1" t="n">
        <v>15.562</v>
      </c>
      <c r="Q237" s="1" t="n">
        <v>48.083</v>
      </c>
      <c r="R237" s="1" t="n">
        <v>123335.827</v>
      </c>
      <c r="S237" s="1" t="n">
        <v>3098461</v>
      </c>
      <c r="U237" s="1" t="n">
        <f aca="false">S237/$S$7</f>
        <v>0.975277958503659</v>
      </c>
      <c r="V237" s="1" t="n">
        <f aca="false">-(O237+Q237-$M$5)</f>
        <v>-0.00100000000000477</v>
      </c>
      <c r="W237" s="1" t="n">
        <f aca="false">-(O237-$M$5)</f>
        <v>48.082</v>
      </c>
      <c r="X237" s="1" t="n">
        <f aca="false">AVERAGE(W237:W241)</f>
        <v>51.474</v>
      </c>
    </row>
    <row r="238" customFormat="false" ht="15" hidden="false" customHeight="false" outlineLevel="0" collapsed="false">
      <c r="A238" s="6" t="b">
        <f aca="false">IF(C238=C237,1 )</f>
        <v>0</v>
      </c>
      <c r="C238" s="1" t="n">
        <f aca="false">VALUE(RIGHT(G238,5))</f>
        <v>2311</v>
      </c>
      <c r="D238" s="1" t="n">
        <f aca="false">C238/10000*1000</f>
        <v>231.1</v>
      </c>
      <c r="F238" s="1" t="n">
        <v>232</v>
      </c>
      <c r="G238" s="1" t="s">
        <v>9086</v>
      </c>
      <c r="H238" s="1" t="n">
        <v>480.612</v>
      </c>
      <c r="I238" s="1" t="n">
        <v>252.302</v>
      </c>
      <c r="J238" s="1" t="n">
        <v>72</v>
      </c>
      <c r="K238" s="1" t="n">
        <v>675</v>
      </c>
      <c r="L238" s="1" t="n">
        <v>88.467</v>
      </c>
      <c r="M238" s="1" t="n">
        <v>158.851</v>
      </c>
      <c r="N238" s="1" t="n">
        <v>81.601</v>
      </c>
      <c r="O238" s="1" t="n">
        <v>127.09</v>
      </c>
      <c r="P238" s="1" t="n">
        <v>15.762</v>
      </c>
      <c r="Q238" s="1" t="n">
        <v>52.073</v>
      </c>
      <c r="R238" s="1" t="n">
        <v>121259.094</v>
      </c>
      <c r="S238" s="1" t="n">
        <v>3046289</v>
      </c>
      <c r="U238" s="1" t="n">
        <f aca="false">S238/$S$7</f>
        <v>0.958856192455594</v>
      </c>
      <c r="V238" s="1" t="n">
        <f aca="false">-(O238+Q238-$M$5)</f>
        <v>-0.200000000000017</v>
      </c>
      <c r="W238" s="1" t="n">
        <f aca="false">-(O238-$M$5)</f>
        <v>51.873</v>
      </c>
      <c r="X238" s="1" t="n">
        <f aca="false">AVERAGE(W238:W242)</f>
        <v>51.4342</v>
      </c>
    </row>
    <row r="239" customFormat="false" ht="15" hidden="false" customHeight="false" outlineLevel="0" collapsed="false">
      <c r="A239" s="6" t="b">
        <f aca="false">IF(C239=C238,1 )</f>
        <v>0</v>
      </c>
      <c r="C239" s="1" t="n">
        <f aca="false">VALUE(RIGHT(G239,5))</f>
        <v>2321</v>
      </c>
      <c r="D239" s="1" t="n">
        <f aca="false">C239/10000*1000</f>
        <v>232.1</v>
      </c>
      <c r="F239" s="1" t="n">
        <v>233</v>
      </c>
      <c r="G239" s="1" t="s">
        <v>9087</v>
      </c>
      <c r="H239" s="1" t="n">
        <v>464.491</v>
      </c>
      <c r="I239" s="1" t="n">
        <v>257.832</v>
      </c>
      <c r="J239" s="1" t="n">
        <v>76</v>
      </c>
      <c r="K239" s="1" t="n">
        <v>707</v>
      </c>
      <c r="L239" s="1" t="n">
        <v>88.352</v>
      </c>
      <c r="M239" s="1" t="n">
        <v>159.343</v>
      </c>
      <c r="N239" s="1" t="n">
        <v>81.601</v>
      </c>
      <c r="O239" s="1" t="n">
        <v>132.676</v>
      </c>
      <c r="P239" s="1" t="n">
        <v>14.963</v>
      </c>
      <c r="Q239" s="1" t="n">
        <v>46.287</v>
      </c>
      <c r="R239" s="1" t="n">
        <v>119760.615</v>
      </c>
      <c r="S239" s="1" t="n">
        <v>3008644</v>
      </c>
      <c r="U239" s="1" t="n">
        <f aca="false">S239/$S$7</f>
        <v>0.947006974812426</v>
      </c>
      <c r="V239" s="1" t="n">
        <f aca="false">-(O239+Q239-$M$5)</f>
        <v>-0</v>
      </c>
      <c r="W239" s="1" t="n">
        <f aca="false">-(O239-$M$5)</f>
        <v>46.287</v>
      </c>
      <c r="X239" s="1" t="n">
        <f aca="false">AVERAGE(W239:W243)</f>
        <v>51.4342</v>
      </c>
    </row>
    <row r="240" customFormat="false" ht="15" hidden="false" customHeight="false" outlineLevel="0" collapsed="false">
      <c r="A240" s="6" t="b">
        <f aca="false">IF(C240=C239,1 )</f>
        <v>0</v>
      </c>
      <c r="C240" s="1" t="n">
        <f aca="false">VALUE(RIGHT(G240,5))</f>
        <v>2331</v>
      </c>
      <c r="D240" s="1" t="n">
        <f aca="false">C240/10000*1000</f>
        <v>233.1</v>
      </c>
      <c r="F240" s="1" t="n">
        <v>234</v>
      </c>
      <c r="G240" s="1" t="s">
        <v>9088</v>
      </c>
      <c r="H240" s="1" t="n">
        <v>507.003</v>
      </c>
      <c r="I240" s="1" t="n">
        <v>258.212</v>
      </c>
      <c r="J240" s="1" t="n">
        <v>57</v>
      </c>
      <c r="K240" s="1" t="n">
        <v>697</v>
      </c>
      <c r="L240" s="1" t="n">
        <v>88.323</v>
      </c>
      <c r="M240" s="1" t="n">
        <v>157.999</v>
      </c>
      <c r="N240" s="1" t="n">
        <v>81.8</v>
      </c>
      <c r="O240" s="1" t="n">
        <v>117.912</v>
      </c>
      <c r="P240" s="1" t="n">
        <v>15.363</v>
      </c>
      <c r="Q240" s="1" t="n">
        <v>61.051</v>
      </c>
      <c r="R240" s="1" t="n">
        <v>130914.159</v>
      </c>
      <c r="S240" s="1" t="n">
        <v>3288845</v>
      </c>
      <c r="U240" s="1" t="n">
        <f aca="false">S240/$S$7</f>
        <v>1.03520361800099</v>
      </c>
      <c r="V240" s="1" t="n">
        <f aca="false">-(O240+Q240-$M$5)</f>
        <v>-0</v>
      </c>
      <c r="W240" s="1" t="n">
        <f aca="false">-(O240-$M$5)</f>
        <v>61.051</v>
      </c>
      <c r="X240" s="1" t="n">
        <f aca="false">AVERAGE(W240:W244)</f>
        <v>52.3918</v>
      </c>
    </row>
    <row r="241" customFormat="false" ht="15" hidden="false" customHeight="false" outlineLevel="0" collapsed="false">
      <c r="A241" s="6" t="b">
        <f aca="false">IF(C241=C240,1 )</f>
        <v>0</v>
      </c>
      <c r="C241" s="1" t="n">
        <f aca="false">VALUE(RIGHT(G241,5))</f>
        <v>2341</v>
      </c>
      <c r="D241" s="1" t="n">
        <f aca="false">C241/10000*1000</f>
        <v>234.1</v>
      </c>
      <c r="F241" s="1" t="n">
        <v>235</v>
      </c>
      <c r="G241" s="1" t="s">
        <v>9089</v>
      </c>
      <c r="H241" s="1" t="n">
        <v>482.801</v>
      </c>
      <c r="I241" s="1" t="n">
        <v>258.841</v>
      </c>
      <c r="J241" s="1" t="n">
        <v>82</v>
      </c>
      <c r="K241" s="1" t="n">
        <v>716</v>
      </c>
      <c r="L241" s="1" t="n">
        <v>88.566</v>
      </c>
      <c r="M241" s="1" t="n">
        <v>158.654</v>
      </c>
      <c r="N241" s="1" t="n">
        <v>81.8</v>
      </c>
      <c r="O241" s="1" t="n">
        <v>128.886</v>
      </c>
      <c r="P241" s="1" t="n">
        <v>15.363</v>
      </c>
      <c r="Q241" s="1" t="n">
        <v>50.078</v>
      </c>
      <c r="R241" s="1" t="n">
        <v>124968.768</v>
      </c>
      <c r="S241" s="1" t="n">
        <v>3139484</v>
      </c>
      <c r="U241" s="1" t="n">
        <f aca="false">S241/$S$7</f>
        <v>0.988190442376038</v>
      </c>
      <c r="V241" s="1" t="n">
        <f aca="false">-(O241+Q241-$M$5)</f>
        <v>-0.00100000000000477</v>
      </c>
      <c r="W241" s="1" t="n">
        <f aca="false">-(O241-$M$5)</f>
        <v>50.077</v>
      </c>
      <c r="X241" s="1" t="n">
        <f aca="false">AVERAGE(W241:W245)</f>
        <v>50.4764</v>
      </c>
    </row>
    <row r="242" customFormat="false" ht="15" hidden="false" customHeight="false" outlineLevel="0" collapsed="false">
      <c r="A242" s="6" t="b">
        <f aca="false">IF(C242=C241,1 )</f>
        <v>0</v>
      </c>
      <c r="C242" s="1" t="n">
        <f aca="false">VALUE(RIGHT(G242,5))</f>
        <v>2351</v>
      </c>
      <c r="D242" s="1" t="n">
        <f aca="false">C242/10000*1000</f>
        <v>235.1</v>
      </c>
      <c r="F242" s="1" t="n">
        <v>236</v>
      </c>
      <c r="G242" s="1" t="s">
        <v>9090</v>
      </c>
      <c r="H242" s="1" t="n">
        <v>467.954</v>
      </c>
      <c r="I242" s="1" t="n">
        <v>263.22</v>
      </c>
      <c r="J242" s="1" t="n">
        <v>70</v>
      </c>
      <c r="K242" s="1" t="n">
        <v>690</v>
      </c>
      <c r="L242" s="1" t="n">
        <v>88.326</v>
      </c>
      <c r="M242" s="1" t="n">
        <v>159.164</v>
      </c>
      <c r="N242" s="1" t="n">
        <v>81.601</v>
      </c>
      <c r="O242" s="1" t="n">
        <v>131.08</v>
      </c>
      <c r="P242" s="1" t="n">
        <v>14.365</v>
      </c>
      <c r="Q242" s="1" t="n">
        <v>47.684</v>
      </c>
      <c r="R242" s="1" t="n">
        <v>123174.973</v>
      </c>
      <c r="S242" s="1" t="n">
        <v>3094420</v>
      </c>
      <c r="U242" s="1" t="n">
        <f aca="false">S242/$S$7</f>
        <v>0.974006005030527</v>
      </c>
      <c r="V242" s="1" t="n">
        <f aca="false">-(O242+Q242-$M$5)</f>
        <v>0.198999999999984</v>
      </c>
      <c r="W242" s="1" t="n">
        <f aca="false">-(O242-$M$5)</f>
        <v>47.883</v>
      </c>
      <c r="X242" s="1" t="n">
        <f aca="false">AVERAGE(W242:W246)</f>
        <v>50.9952</v>
      </c>
    </row>
    <row r="243" customFormat="false" ht="15" hidden="false" customHeight="false" outlineLevel="0" collapsed="false">
      <c r="A243" s="6" t="b">
        <f aca="false">IF(C243=C242,1 )</f>
        <v>0</v>
      </c>
      <c r="C243" s="1" t="n">
        <f aca="false">VALUE(RIGHT(G243,5))</f>
        <v>2361</v>
      </c>
      <c r="D243" s="1" t="n">
        <f aca="false">C243/10000*1000</f>
        <v>236.1</v>
      </c>
      <c r="F243" s="1" t="n">
        <v>237</v>
      </c>
      <c r="G243" s="1" t="s">
        <v>9091</v>
      </c>
      <c r="H243" s="1" t="n">
        <v>482.323</v>
      </c>
      <c r="I243" s="1" t="n">
        <v>259.078</v>
      </c>
      <c r="J243" s="1" t="n">
        <v>78</v>
      </c>
      <c r="K243" s="1" t="n">
        <v>693</v>
      </c>
      <c r="L243" s="1" t="n">
        <v>88.508</v>
      </c>
      <c r="M243" s="1" t="n">
        <v>158.325</v>
      </c>
      <c r="N243" s="1" t="n">
        <v>81.8</v>
      </c>
      <c r="O243" s="1" t="n">
        <v>127.09</v>
      </c>
      <c r="P243" s="1" t="n">
        <v>15.363</v>
      </c>
      <c r="Q243" s="1" t="n">
        <v>51.873</v>
      </c>
      <c r="R243" s="1" t="n">
        <v>124959.494</v>
      </c>
      <c r="S243" s="1" t="n">
        <v>3139251</v>
      </c>
      <c r="U243" s="1" t="n">
        <f aca="false">S243/$S$7</f>
        <v>0.988117102816711</v>
      </c>
      <c r="V243" s="1" t="n">
        <f aca="false">-(O243+Q243-$M$5)</f>
        <v>-0</v>
      </c>
      <c r="W243" s="1" t="n">
        <f aca="false">-(O243-$M$5)</f>
        <v>51.873</v>
      </c>
      <c r="X243" s="1" t="n">
        <f aca="false">AVERAGE(W243:W247)</f>
        <v>52.0326</v>
      </c>
    </row>
    <row r="244" customFormat="false" ht="15" hidden="false" customHeight="false" outlineLevel="0" collapsed="false">
      <c r="A244" s="6" t="b">
        <f aca="false">IF(C244=C243,1 )</f>
        <v>0</v>
      </c>
      <c r="C244" s="1" t="n">
        <f aca="false">VALUE(RIGHT(G244,5))</f>
        <v>2371</v>
      </c>
      <c r="D244" s="1" t="n">
        <f aca="false">C244/10000*1000</f>
        <v>237.1</v>
      </c>
      <c r="F244" s="1" t="n">
        <v>238</v>
      </c>
      <c r="G244" s="1" t="s">
        <v>9092</v>
      </c>
      <c r="H244" s="1" t="n">
        <v>493.668</v>
      </c>
      <c r="I244" s="1" t="n">
        <v>251.232</v>
      </c>
      <c r="J244" s="1" t="n">
        <v>80</v>
      </c>
      <c r="K244" s="1" t="n">
        <v>685</v>
      </c>
      <c r="L244" s="1" t="n">
        <v>88.455</v>
      </c>
      <c r="M244" s="1" t="n">
        <v>158.182</v>
      </c>
      <c r="N244" s="1" t="n">
        <v>82</v>
      </c>
      <c r="O244" s="1" t="n">
        <v>127.888</v>
      </c>
      <c r="P244" s="1" t="n">
        <v>15.163</v>
      </c>
      <c r="Q244" s="1" t="n">
        <v>50.876</v>
      </c>
      <c r="R244" s="1" t="n">
        <v>124025.298</v>
      </c>
      <c r="S244" s="1" t="n">
        <v>3115782</v>
      </c>
      <c r="U244" s="1" t="n">
        <f aca="false">S244/$S$7</f>
        <v>0.980729952096363</v>
      </c>
      <c r="V244" s="1" t="n">
        <f aca="false">-(O244+Q244-$M$5)</f>
        <v>0.198999999999984</v>
      </c>
      <c r="W244" s="1" t="n">
        <f aca="false">-(O244-$M$5)</f>
        <v>51.075</v>
      </c>
      <c r="X244" s="1" t="n">
        <f aca="false">AVERAGE(W244:W248)</f>
        <v>51.075</v>
      </c>
    </row>
    <row r="245" customFormat="false" ht="15" hidden="false" customHeight="false" outlineLevel="0" collapsed="false">
      <c r="A245" s="6" t="b">
        <f aca="false">IF(C245=C244,1 )</f>
        <v>0</v>
      </c>
      <c r="C245" s="1" t="n">
        <f aca="false">VALUE(RIGHT(G245,5))</f>
        <v>2381</v>
      </c>
      <c r="D245" s="1" t="n">
        <f aca="false">C245/10000*1000</f>
        <v>238.1</v>
      </c>
      <c r="F245" s="1" t="n">
        <v>239</v>
      </c>
      <c r="G245" s="1" t="s">
        <v>9093</v>
      </c>
      <c r="H245" s="1" t="n">
        <v>491.16</v>
      </c>
      <c r="I245" s="1" t="n">
        <v>254.408</v>
      </c>
      <c r="J245" s="1" t="n">
        <v>67</v>
      </c>
      <c r="K245" s="1" t="n">
        <v>672</v>
      </c>
      <c r="L245" s="1" t="n">
        <v>88.551</v>
      </c>
      <c r="M245" s="1" t="n">
        <v>158.236</v>
      </c>
      <c r="N245" s="1" t="n">
        <v>81.8</v>
      </c>
      <c r="O245" s="1" t="n">
        <v>127.489</v>
      </c>
      <c r="P245" s="1" t="n">
        <v>15.163</v>
      </c>
      <c r="Q245" s="1" t="n">
        <v>51.275</v>
      </c>
      <c r="R245" s="1" t="n">
        <v>124954.876</v>
      </c>
      <c r="S245" s="1" t="n">
        <v>3139135</v>
      </c>
      <c r="U245" s="1" t="n">
        <f aca="false">S245/$S$7</f>
        <v>0.988080590418076</v>
      </c>
      <c r="V245" s="1" t="n">
        <f aca="false">-(O245+Q245-$M$5)</f>
        <v>0.198999999999984</v>
      </c>
      <c r="W245" s="1" t="n">
        <f aca="false">-(O245-$M$5)</f>
        <v>51.474</v>
      </c>
      <c r="X245" s="1" t="n">
        <f aca="false">AVERAGE(W245:W249)</f>
        <v>50.8754</v>
      </c>
    </row>
    <row r="246" customFormat="false" ht="15" hidden="false" customHeight="false" outlineLevel="0" collapsed="false">
      <c r="A246" s="6" t="b">
        <f aca="false">IF(C246=C245,1 )</f>
        <v>0</v>
      </c>
      <c r="C246" s="1" t="n">
        <f aca="false">VALUE(RIGHT(G246,5))</f>
        <v>2391</v>
      </c>
      <c r="D246" s="1" t="n">
        <f aca="false">C246/10000*1000</f>
        <v>239.1</v>
      </c>
      <c r="F246" s="1" t="n">
        <v>240</v>
      </c>
      <c r="G246" s="1" t="s">
        <v>9094</v>
      </c>
      <c r="H246" s="1" t="n">
        <v>505.212</v>
      </c>
      <c r="I246" s="1" t="n">
        <v>252.526</v>
      </c>
      <c r="J246" s="1" t="n">
        <v>84</v>
      </c>
      <c r="K246" s="1" t="n">
        <v>710</v>
      </c>
      <c r="L246" s="1" t="n">
        <v>88.495</v>
      </c>
      <c r="M246" s="1" t="n">
        <v>157.374</v>
      </c>
      <c r="N246" s="1" t="n">
        <v>82.199</v>
      </c>
      <c r="O246" s="1" t="n">
        <v>126.292</v>
      </c>
      <c r="P246" s="1" t="n">
        <v>13.766</v>
      </c>
      <c r="Q246" s="1" t="n">
        <v>52.472</v>
      </c>
      <c r="R246" s="1" t="n">
        <v>127579.174</v>
      </c>
      <c r="S246" s="1" t="n">
        <v>3205063</v>
      </c>
      <c r="U246" s="1" t="n">
        <f aca="false">S246/$S$7</f>
        <v>1.00883222332494</v>
      </c>
      <c r="V246" s="1" t="n">
        <f aca="false">-(O246+Q246-$M$5)</f>
        <v>0.198999999999984</v>
      </c>
      <c r="W246" s="1" t="n">
        <f aca="false">-(O246-$M$5)</f>
        <v>52.671</v>
      </c>
      <c r="X246" s="1" t="n">
        <f aca="false">AVERAGE(W246:W250)</f>
        <v>50.3966</v>
      </c>
    </row>
    <row r="247" customFormat="false" ht="15" hidden="false" customHeight="false" outlineLevel="0" collapsed="false">
      <c r="A247" s="6" t="b">
        <f aca="false">IF(C247=C246,1 )</f>
        <v>0</v>
      </c>
      <c r="C247" s="1" t="n">
        <f aca="false">VALUE(RIGHT(G247,5))</f>
        <v>2401</v>
      </c>
      <c r="D247" s="1" t="n">
        <f aca="false">C247/10000*1000</f>
        <v>240.1</v>
      </c>
      <c r="F247" s="1" t="n">
        <v>241</v>
      </c>
      <c r="G247" s="1" t="s">
        <v>9095</v>
      </c>
      <c r="H247" s="1" t="n">
        <v>488.931</v>
      </c>
      <c r="I247" s="1" t="n">
        <v>260.968</v>
      </c>
      <c r="J247" s="1" t="n">
        <v>89</v>
      </c>
      <c r="K247" s="1" t="n">
        <v>704</v>
      </c>
      <c r="L247" s="1" t="n">
        <v>88.504</v>
      </c>
      <c r="M247" s="1" t="n">
        <v>158.151</v>
      </c>
      <c r="N247" s="1" t="n">
        <v>82</v>
      </c>
      <c r="O247" s="1" t="n">
        <v>125.893</v>
      </c>
      <c r="P247" s="1" t="n">
        <v>14.764</v>
      </c>
      <c r="Q247" s="1" t="n">
        <v>53.071</v>
      </c>
      <c r="R247" s="1" t="n">
        <v>127595.455</v>
      </c>
      <c r="S247" s="1" t="n">
        <v>3205472</v>
      </c>
      <c r="U247" s="1" t="n">
        <f aca="false">S247/$S$7</f>
        <v>1.00896096100633</v>
      </c>
      <c r="V247" s="1" t="n">
        <f aca="false">-(O247+Q247-$M$5)</f>
        <v>-0.00100000000000477</v>
      </c>
      <c r="W247" s="1" t="n">
        <f aca="false">-(O247-$M$5)</f>
        <v>53.07</v>
      </c>
      <c r="X247" s="1" t="n">
        <f aca="false">AVERAGE(W247:W251)</f>
        <v>50.3966</v>
      </c>
    </row>
    <row r="248" customFormat="false" ht="15" hidden="false" customHeight="false" outlineLevel="0" collapsed="false">
      <c r="A248" s="6" t="b">
        <f aca="false">IF(C248=C247,1 )</f>
        <v>0</v>
      </c>
      <c r="C248" s="1" t="n">
        <f aca="false">VALUE(RIGHT(G248,5))</f>
        <v>2411</v>
      </c>
      <c r="D248" s="1" t="n">
        <f aca="false">C248/10000*1000</f>
        <v>241.1</v>
      </c>
      <c r="F248" s="1" t="n">
        <v>242</v>
      </c>
      <c r="G248" s="1" t="s">
        <v>9096</v>
      </c>
      <c r="H248" s="1" t="n">
        <v>465.486</v>
      </c>
      <c r="I248" s="1" t="n">
        <v>255.394</v>
      </c>
      <c r="J248" s="1" t="n">
        <v>101</v>
      </c>
      <c r="K248" s="1" t="n">
        <v>716</v>
      </c>
      <c r="L248" s="1" t="n">
        <v>88.405</v>
      </c>
      <c r="M248" s="1" t="n">
        <v>158.641</v>
      </c>
      <c r="N248" s="1" t="n">
        <v>82.399</v>
      </c>
      <c r="O248" s="1" t="n">
        <v>131.878</v>
      </c>
      <c r="P248" s="1" t="n">
        <v>13.766</v>
      </c>
      <c r="Q248" s="1" t="n">
        <v>47.085</v>
      </c>
      <c r="R248" s="1" t="n">
        <v>118882.147</v>
      </c>
      <c r="S248" s="1" t="n">
        <v>2986575</v>
      </c>
      <c r="U248" s="1" t="n">
        <f aca="false">S248/$S$7</f>
        <v>0.940060490972152</v>
      </c>
      <c r="V248" s="1" t="n">
        <f aca="false">-(O248+Q248-$M$5)</f>
        <v>-0</v>
      </c>
      <c r="W248" s="1" t="n">
        <f aca="false">-(O248-$M$5)</f>
        <v>47.085</v>
      </c>
      <c r="X248" s="1" t="n">
        <f aca="false">AVERAGE(W248:W252)</f>
        <v>49.9578</v>
      </c>
    </row>
    <row r="249" customFormat="false" ht="15" hidden="false" customHeight="false" outlineLevel="0" collapsed="false">
      <c r="A249" s="6" t="b">
        <f aca="false">IF(C249=C248,1 )</f>
        <v>0</v>
      </c>
      <c r="C249" s="1" t="n">
        <f aca="false">VALUE(RIGHT(G249,5))</f>
        <v>2421</v>
      </c>
      <c r="D249" s="1" t="n">
        <f aca="false">C249/10000*1000</f>
        <v>242.1</v>
      </c>
      <c r="F249" s="1" t="n">
        <v>243</v>
      </c>
      <c r="G249" s="1" t="s">
        <v>9097</v>
      </c>
      <c r="H249" s="1" t="n">
        <v>508.754</v>
      </c>
      <c r="I249" s="1" t="n">
        <v>257.944</v>
      </c>
      <c r="J249" s="1" t="n">
        <v>63</v>
      </c>
      <c r="K249" s="1" t="n">
        <v>652</v>
      </c>
      <c r="L249" s="1" t="n">
        <v>88.424</v>
      </c>
      <c r="M249" s="1" t="n">
        <v>157.473</v>
      </c>
      <c r="N249" s="1" t="n">
        <v>82</v>
      </c>
      <c r="O249" s="1" t="n">
        <v>128.886</v>
      </c>
      <c r="P249" s="1" t="n">
        <v>13.966</v>
      </c>
      <c r="Q249" s="1" t="n">
        <v>49.878</v>
      </c>
      <c r="R249" s="1" t="n">
        <v>131230.175</v>
      </c>
      <c r="S249" s="1" t="n">
        <v>3296784</v>
      </c>
      <c r="U249" s="1" t="n">
        <f aca="false">S249/$S$7</f>
        <v>1.03770251397307</v>
      </c>
      <c r="V249" s="1" t="n">
        <f aca="false">-(O249+Q249-$M$5)</f>
        <v>0.198999999999984</v>
      </c>
      <c r="W249" s="1" t="n">
        <f aca="false">-(O249-$M$5)</f>
        <v>50.077</v>
      </c>
      <c r="X249" s="1" t="n">
        <f aca="false">AVERAGE(W249:W253)</f>
        <v>51.3144</v>
      </c>
    </row>
    <row r="250" customFormat="false" ht="15" hidden="false" customHeight="false" outlineLevel="0" collapsed="false">
      <c r="A250" s="6" t="b">
        <f aca="false">IF(C250=C249,1 )</f>
        <v>0</v>
      </c>
      <c r="C250" s="1" t="n">
        <f aca="false">VALUE(RIGHT(G250,5))</f>
        <v>2431</v>
      </c>
      <c r="D250" s="1" t="n">
        <f aca="false">C250/10000*1000</f>
        <v>243.1</v>
      </c>
      <c r="F250" s="1" t="n">
        <v>244</v>
      </c>
      <c r="G250" s="1" t="s">
        <v>9098</v>
      </c>
      <c r="H250" s="1" t="n">
        <v>508.197</v>
      </c>
      <c r="I250" s="1" t="n">
        <v>253.041</v>
      </c>
      <c r="J250" s="1" t="n">
        <v>49</v>
      </c>
      <c r="K250" s="1" t="n">
        <v>684</v>
      </c>
      <c r="L250" s="1" t="n">
        <v>88.45</v>
      </c>
      <c r="M250" s="1" t="n">
        <v>157.783</v>
      </c>
      <c r="N250" s="1" t="n">
        <v>82</v>
      </c>
      <c r="O250" s="1" t="n">
        <v>129.883</v>
      </c>
      <c r="P250" s="1" t="n">
        <v>13.766</v>
      </c>
      <c r="Q250" s="1" t="n">
        <v>48.881</v>
      </c>
      <c r="R250" s="1" t="n">
        <v>128594.493</v>
      </c>
      <c r="S250" s="1" t="n">
        <v>3230570</v>
      </c>
      <c r="U250" s="1" t="n">
        <f aca="false">S250/$S$7</f>
        <v>1.01686085911785</v>
      </c>
      <c r="V250" s="1" t="n">
        <f aca="false">-(O250+Q250-$M$5)</f>
        <v>0.198999999999984</v>
      </c>
      <c r="W250" s="1" t="n">
        <f aca="false">-(O250-$M$5)</f>
        <v>49.08</v>
      </c>
      <c r="X250" s="1" t="n">
        <f aca="false">AVERAGE(W250:W254)</f>
        <v>51.3544</v>
      </c>
    </row>
    <row r="251" customFormat="false" ht="15" hidden="false" customHeight="false" outlineLevel="0" collapsed="false">
      <c r="A251" s="6" t="b">
        <f aca="false">IF(C251=C250,1 )</f>
        <v>0</v>
      </c>
      <c r="C251" s="1" t="n">
        <f aca="false">VALUE(RIGHT(G251,5))</f>
        <v>2441</v>
      </c>
      <c r="D251" s="1" t="n">
        <f aca="false">C251/10000*1000</f>
        <v>244.1</v>
      </c>
      <c r="F251" s="1" t="n">
        <v>245</v>
      </c>
      <c r="G251" s="1" t="s">
        <v>9099</v>
      </c>
      <c r="H251" s="1" t="n">
        <v>517.79</v>
      </c>
      <c r="I251" s="1" t="n">
        <v>262.446</v>
      </c>
      <c r="J251" s="1" t="n">
        <v>67</v>
      </c>
      <c r="K251" s="1" t="n">
        <v>810</v>
      </c>
      <c r="L251" s="1" t="n">
        <v>88.526</v>
      </c>
      <c r="M251" s="1" t="n">
        <v>157.29</v>
      </c>
      <c r="N251" s="1" t="n">
        <v>82.199</v>
      </c>
      <c r="O251" s="1" t="n">
        <v>126.292</v>
      </c>
      <c r="P251" s="1" t="n">
        <v>13.766</v>
      </c>
      <c r="Q251" s="1" t="n">
        <v>52.671</v>
      </c>
      <c r="R251" s="1" t="n">
        <v>135892.157</v>
      </c>
      <c r="S251" s="1" t="n">
        <v>3413903</v>
      </c>
      <c r="U251" s="1" t="n">
        <f aca="false">S251/$S$7</f>
        <v>1.07456713134989</v>
      </c>
      <c r="V251" s="1" t="n">
        <f aca="false">-(O251+Q251-$M$5)</f>
        <v>-0</v>
      </c>
      <c r="W251" s="1" t="n">
        <f aca="false">-(O251-$M$5)</f>
        <v>52.671</v>
      </c>
      <c r="X251" s="1" t="n">
        <f aca="false">AVERAGE(W251:W255)</f>
        <v>51.913</v>
      </c>
    </row>
    <row r="252" customFormat="false" ht="15" hidden="false" customHeight="false" outlineLevel="0" collapsed="false">
      <c r="A252" s="6" t="b">
        <f aca="false">IF(C252=C251,1 )</f>
        <v>0</v>
      </c>
      <c r="C252" s="1" t="n">
        <f aca="false">VALUE(RIGHT(G252,5))</f>
        <v>2451</v>
      </c>
      <c r="D252" s="1" t="n">
        <f aca="false">C252/10000*1000</f>
        <v>245.1</v>
      </c>
      <c r="F252" s="1" t="n">
        <v>246</v>
      </c>
      <c r="G252" s="1" t="s">
        <v>9100</v>
      </c>
      <c r="H252" s="1" t="n">
        <v>498.484</v>
      </c>
      <c r="I252" s="1" t="n">
        <v>255.585</v>
      </c>
      <c r="J252" s="1" t="n">
        <v>70</v>
      </c>
      <c r="K252" s="1" t="n">
        <v>654</v>
      </c>
      <c r="L252" s="1" t="n">
        <v>88.422</v>
      </c>
      <c r="M252" s="1" t="n">
        <v>157.688</v>
      </c>
      <c r="N252" s="1" t="n">
        <v>82.199</v>
      </c>
      <c r="O252" s="1" t="n">
        <v>128.087</v>
      </c>
      <c r="P252" s="1" t="n">
        <v>12.769</v>
      </c>
      <c r="Q252" s="1" t="n">
        <v>51.075</v>
      </c>
      <c r="R252" s="1" t="n">
        <v>127404.985</v>
      </c>
      <c r="S252" s="1" t="n">
        <v>3200687</v>
      </c>
      <c r="U252" s="1" t="n">
        <f aca="false">S252/$S$7</f>
        <v>1.00745482456265</v>
      </c>
      <c r="V252" s="1" t="n">
        <f aca="false">-(O252+Q252-$M$5)</f>
        <v>-0.198999999999984</v>
      </c>
      <c r="W252" s="1" t="n">
        <f aca="false">-(O252-$M$5)</f>
        <v>50.876</v>
      </c>
      <c r="X252" s="1" t="n">
        <f aca="false">AVERAGE(W252:W256)</f>
        <v>51.953</v>
      </c>
    </row>
    <row r="253" customFormat="false" ht="15" hidden="false" customHeight="false" outlineLevel="0" collapsed="false">
      <c r="A253" s="6" t="b">
        <f aca="false">IF(C253=C252,1 )</f>
        <v>0</v>
      </c>
      <c r="C253" s="1" t="n">
        <f aca="false">VALUE(RIGHT(G253,5))</f>
        <v>2461</v>
      </c>
      <c r="D253" s="1" t="n">
        <f aca="false">C253/10000*1000</f>
        <v>246.1</v>
      </c>
      <c r="F253" s="1" t="n">
        <v>247</v>
      </c>
      <c r="G253" s="1" t="s">
        <v>9101</v>
      </c>
      <c r="H253" s="1" t="n">
        <v>524.995</v>
      </c>
      <c r="I253" s="1" t="n">
        <v>257.481</v>
      </c>
      <c r="J253" s="1" t="n">
        <v>79</v>
      </c>
      <c r="K253" s="1" t="n">
        <v>659</v>
      </c>
      <c r="L253" s="1" t="n">
        <v>88.5</v>
      </c>
      <c r="M253" s="1" t="n">
        <v>157.173</v>
      </c>
      <c r="N253" s="1" t="n">
        <v>82</v>
      </c>
      <c r="O253" s="1" t="n">
        <v>125.095</v>
      </c>
      <c r="P253" s="1" t="n">
        <v>13.966</v>
      </c>
      <c r="Q253" s="1" t="n">
        <v>53.869</v>
      </c>
      <c r="R253" s="1" t="n">
        <v>135176.295</v>
      </c>
      <c r="S253" s="1" t="n">
        <v>3395919</v>
      </c>
      <c r="U253" s="1" t="n">
        <f aca="false">S253/$S$7</f>
        <v>1.06890645051327</v>
      </c>
      <c r="V253" s="1" t="n">
        <f aca="false">-(O253+Q253-$M$5)</f>
        <v>-0.00100000000000477</v>
      </c>
      <c r="W253" s="1" t="n">
        <f aca="false">-(O253-$M$5)</f>
        <v>53.868</v>
      </c>
      <c r="X253" s="1" t="n">
        <f aca="false">AVERAGE(W253:W257)</f>
        <v>52.5116</v>
      </c>
    </row>
    <row r="254" customFormat="false" ht="15" hidden="false" customHeight="false" outlineLevel="0" collapsed="false">
      <c r="A254" s="6" t="b">
        <f aca="false">IF(C254=C253,1 )</f>
        <v>0</v>
      </c>
      <c r="C254" s="1" t="n">
        <f aca="false">VALUE(RIGHT(G254,5))</f>
        <v>2471</v>
      </c>
      <c r="D254" s="1" t="n">
        <f aca="false">C254/10000*1000</f>
        <v>247.1</v>
      </c>
      <c r="F254" s="1" t="n">
        <v>248</v>
      </c>
      <c r="G254" s="1" t="s">
        <v>9102</v>
      </c>
      <c r="H254" s="1" t="n">
        <v>518.308</v>
      </c>
      <c r="I254" s="1" t="n">
        <v>261.541</v>
      </c>
      <c r="J254" s="1" t="n">
        <v>83</v>
      </c>
      <c r="K254" s="1" t="n">
        <v>744</v>
      </c>
      <c r="L254" s="1" t="n">
        <v>88.406</v>
      </c>
      <c r="M254" s="1" t="n">
        <v>157.058</v>
      </c>
      <c r="N254" s="1" t="n">
        <v>81.601</v>
      </c>
      <c r="O254" s="1" t="n">
        <v>128.686</v>
      </c>
      <c r="P254" s="1" t="n">
        <v>13.367</v>
      </c>
      <c r="Q254" s="1" t="n">
        <v>50.277</v>
      </c>
      <c r="R254" s="1" t="n">
        <v>135558.905</v>
      </c>
      <c r="S254" s="1" t="n">
        <v>3405531</v>
      </c>
      <c r="U254" s="1" t="n">
        <f aca="false">S254/$S$7</f>
        <v>1.07193194340704</v>
      </c>
      <c r="V254" s="1" t="n">
        <f aca="false">-(O254+Q254-$M$5)</f>
        <v>-0</v>
      </c>
      <c r="W254" s="1" t="n">
        <f aca="false">-(O254-$M$5)</f>
        <v>50.277</v>
      </c>
      <c r="X254" s="1" t="n">
        <f aca="false">AVERAGE(W254:W258)</f>
        <v>52.5914</v>
      </c>
    </row>
    <row r="255" customFormat="false" ht="15" hidden="false" customHeight="false" outlineLevel="0" collapsed="false">
      <c r="A255" s="6" t="b">
        <f aca="false">IF(C255=C254,1 )</f>
        <v>0</v>
      </c>
      <c r="C255" s="1" t="n">
        <f aca="false">VALUE(RIGHT(G255,5))</f>
        <v>2481</v>
      </c>
      <c r="D255" s="1" t="n">
        <f aca="false">C255/10000*1000</f>
        <v>248.1</v>
      </c>
      <c r="F255" s="1" t="n">
        <v>249</v>
      </c>
      <c r="G255" s="1" t="s">
        <v>9103</v>
      </c>
      <c r="H255" s="1" t="n">
        <v>507.998</v>
      </c>
      <c r="I255" s="1" t="n">
        <v>251.977</v>
      </c>
      <c r="J255" s="1" t="n">
        <v>79</v>
      </c>
      <c r="K255" s="1" t="n">
        <v>698</v>
      </c>
      <c r="L255" s="1" t="n">
        <v>88.409</v>
      </c>
      <c r="M255" s="1" t="n">
        <v>157.403</v>
      </c>
      <c r="N255" s="1" t="n">
        <v>82</v>
      </c>
      <c r="O255" s="1" t="n">
        <v>127.09</v>
      </c>
      <c r="P255" s="1" t="n">
        <v>12.968</v>
      </c>
      <c r="Q255" s="1" t="n">
        <v>51.674</v>
      </c>
      <c r="R255" s="1" t="n">
        <v>128003.859</v>
      </c>
      <c r="S255" s="1" t="n">
        <v>3215732</v>
      </c>
      <c r="U255" s="1" t="n">
        <f aca="false">S255/$S$7</f>
        <v>1.01219041971317</v>
      </c>
      <c r="V255" s="1" t="n">
        <f aca="false">-(O255+Q255-$M$5)</f>
        <v>0.198999999999984</v>
      </c>
      <c r="W255" s="1" t="n">
        <f aca="false">-(O255-$M$5)</f>
        <v>51.873</v>
      </c>
      <c r="X255" s="1" t="n">
        <f aca="false">AVERAGE(W255:W259)</f>
        <v>53.948</v>
      </c>
    </row>
    <row r="256" customFormat="false" ht="15" hidden="false" customHeight="false" outlineLevel="0" collapsed="false">
      <c r="A256" s="6" t="b">
        <f aca="false">IF(C256=C255,1 )</f>
        <v>0</v>
      </c>
      <c r="C256" s="1" t="n">
        <f aca="false">VALUE(RIGHT(G256,5))</f>
        <v>2491</v>
      </c>
      <c r="D256" s="1" t="n">
        <f aca="false">C256/10000*1000</f>
        <v>249.1</v>
      </c>
      <c r="F256" s="1" t="n">
        <v>250</v>
      </c>
      <c r="G256" s="1" t="s">
        <v>9104</v>
      </c>
      <c r="H256" s="1" t="n">
        <v>521.89</v>
      </c>
      <c r="I256" s="1" t="n">
        <v>254.838</v>
      </c>
      <c r="J256" s="1" t="n">
        <v>70</v>
      </c>
      <c r="K256" s="1" t="n">
        <v>737</v>
      </c>
      <c r="L256" s="1" t="n">
        <v>88.443</v>
      </c>
      <c r="M256" s="1" t="n">
        <v>157.133</v>
      </c>
      <c r="N256" s="1" t="n">
        <v>82</v>
      </c>
      <c r="O256" s="1" t="n">
        <v>126.092</v>
      </c>
      <c r="P256" s="1" t="n">
        <v>13.168</v>
      </c>
      <c r="Q256" s="1" t="n">
        <v>52.871</v>
      </c>
      <c r="R256" s="1" t="n">
        <v>132997.421</v>
      </c>
      <c r="S256" s="1" t="n">
        <v>3341181</v>
      </c>
      <c r="U256" s="1" t="n">
        <f aca="false">S256/$S$7</f>
        <v>1.05167700502644</v>
      </c>
      <c r="V256" s="1" t="n">
        <f aca="false">-(O256+Q256-$M$5)</f>
        <v>-0</v>
      </c>
      <c r="W256" s="1" t="n">
        <f aca="false">-(O256-$M$5)</f>
        <v>52.871</v>
      </c>
      <c r="X256" s="1" t="n">
        <f aca="false">AVERAGE(W256:W260)</f>
        <v>54.4268</v>
      </c>
    </row>
    <row r="257" customFormat="false" ht="15" hidden="false" customHeight="false" outlineLevel="0" collapsed="false">
      <c r="A257" s="6" t="b">
        <f aca="false">IF(C257=C256,1 )</f>
        <v>0</v>
      </c>
      <c r="C257" s="1" t="n">
        <f aca="false">VALUE(RIGHT(G257,5))</f>
        <v>2501</v>
      </c>
      <c r="D257" s="1" t="n">
        <f aca="false">C257/10000*1000</f>
        <v>250.1</v>
      </c>
      <c r="F257" s="1" t="n">
        <v>251</v>
      </c>
      <c r="G257" s="1" t="s">
        <v>9105</v>
      </c>
      <c r="H257" s="1" t="n">
        <v>550.63</v>
      </c>
      <c r="I257" s="1" t="n">
        <v>250.446</v>
      </c>
      <c r="J257" s="1" t="n">
        <v>70</v>
      </c>
      <c r="K257" s="1" t="n">
        <v>794</v>
      </c>
      <c r="L257" s="1" t="n">
        <v>88.405</v>
      </c>
      <c r="M257" s="1" t="n">
        <v>156.109</v>
      </c>
      <c r="N257" s="1" t="n">
        <v>82</v>
      </c>
      <c r="O257" s="1" t="n">
        <v>125.294</v>
      </c>
      <c r="P257" s="1" t="n">
        <v>13.168</v>
      </c>
      <c r="Q257" s="1" t="n">
        <v>53.669</v>
      </c>
      <c r="R257" s="1" t="n">
        <v>137902.773</v>
      </c>
      <c r="S257" s="1" t="n">
        <v>3464414</v>
      </c>
      <c r="U257" s="1" t="n">
        <f aca="false">S257/$S$7</f>
        <v>1.09046607762095</v>
      </c>
      <c r="V257" s="1" t="n">
        <f aca="false">-(O257+Q257-$M$5)</f>
        <v>-0</v>
      </c>
      <c r="W257" s="1" t="n">
        <f aca="false">-(O257-$M$5)</f>
        <v>53.669</v>
      </c>
      <c r="X257" s="1" t="n">
        <f aca="false">AVERAGE(W257:W261)</f>
        <v>54.746</v>
      </c>
    </row>
    <row r="258" customFormat="false" ht="15" hidden="false" customHeight="false" outlineLevel="0" collapsed="false">
      <c r="A258" s="6" t="b">
        <f aca="false">IF(C258=C257,1 )</f>
        <v>0</v>
      </c>
      <c r="C258" s="1" t="n">
        <f aca="false">VALUE(RIGHT(G258,5))</f>
        <v>2511</v>
      </c>
      <c r="D258" s="1" t="n">
        <f aca="false">C258/10000*1000</f>
        <v>251.1</v>
      </c>
      <c r="F258" s="1" t="n">
        <v>252</v>
      </c>
      <c r="G258" s="1" t="s">
        <v>9106</v>
      </c>
      <c r="H258" s="1" t="n">
        <v>520.736</v>
      </c>
      <c r="I258" s="1" t="n">
        <v>245.106</v>
      </c>
      <c r="J258" s="1" t="n">
        <v>59</v>
      </c>
      <c r="K258" s="1" t="n">
        <v>768</v>
      </c>
      <c r="L258" s="1" t="n">
        <v>88.482</v>
      </c>
      <c r="M258" s="1" t="n">
        <v>156.896</v>
      </c>
      <c r="N258" s="1" t="n">
        <v>82</v>
      </c>
      <c r="O258" s="1" t="n">
        <v>124.696</v>
      </c>
      <c r="P258" s="1" t="n">
        <v>12.968</v>
      </c>
      <c r="Q258" s="1" t="n">
        <v>54.268</v>
      </c>
      <c r="R258" s="1" t="n">
        <v>127635.22</v>
      </c>
      <c r="S258" s="1" t="n">
        <v>3206471</v>
      </c>
      <c r="U258" s="1" t="n">
        <f aca="false">S258/$S$7</f>
        <v>1.00927540830147</v>
      </c>
      <c r="V258" s="1" t="n">
        <f aca="false">-(O258+Q258-$M$5)</f>
        <v>-0.00100000000000477</v>
      </c>
      <c r="W258" s="1" t="n">
        <f aca="false">-(O258-$M$5)</f>
        <v>54.267</v>
      </c>
      <c r="X258" s="1" t="n">
        <f aca="false">AVERAGE(W258:W262)</f>
        <v>54.5864</v>
      </c>
    </row>
    <row r="259" customFormat="false" ht="15" hidden="false" customHeight="false" outlineLevel="0" collapsed="false">
      <c r="A259" s="6" t="b">
        <f aca="false">IF(C259=C258,1 )</f>
        <v>0</v>
      </c>
      <c r="C259" s="1" t="n">
        <f aca="false">VALUE(RIGHT(G259,5))</f>
        <v>2521</v>
      </c>
      <c r="D259" s="1" t="n">
        <f aca="false">C259/10000*1000</f>
        <v>252.1</v>
      </c>
      <c r="F259" s="1" t="n">
        <v>253</v>
      </c>
      <c r="G259" s="1" t="s">
        <v>9107</v>
      </c>
      <c r="H259" s="1" t="n">
        <v>528.737</v>
      </c>
      <c r="I259" s="1" t="n">
        <v>252.226</v>
      </c>
      <c r="J259" s="1" t="n">
        <v>84</v>
      </c>
      <c r="K259" s="1" t="n">
        <v>825</v>
      </c>
      <c r="L259" s="1" t="n">
        <v>88.504</v>
      </c>
      <c r="M259" s="1" t="n">
        <v>156.822</v>
      </c>
      <c r="N259" s="1" t="n">
        <v>81.8</v>
      </c>
      <c r="O259" s="1" t="n">
        <v>121.903</v>
      </c>
      <c r="P259" s="1" t="n">
        <v>13.766</v>
      </c>
      <c r="Q259" s="1" t="n">
        <v>57.46</v>
      </c>
      <c r="R259" s="1" t="n">
        <v>133361.243</v>
      </c>
      <c r="S259" s="1" t="n">
        <v>3350321</v>
      </c>
      <c r="U259" s="1" t="n">
        <f aca="false">S259/$S$7</f>
        <v>1.05455393022921</v>
      </c>
      <c r="V259" s="1" t="n">
        <f aca="false">-(O259+Q259-$M$5)</f>
        <v>-0.400000000000006</v>
      </c>
      <c r="W259" s="1" t="n">
        <f aca="false">-(O259-$M$5)</f>
        <v>57.06</v>
      </c>
      <c r="X259" s="1" t="n">
        <f aca="false">AVERAGE(W259:W263)</f>
        <v>54.7062</v>
      </c>
    </row>
    <row r="260" customFormat="false" ht="15" hidden="false" customHeight="false" outlineLevel="0" collapsed="false">
      <c r="A260" s="6" t="b">
        <f aca="false">IF(C260=C259,1 )</f>
        <v>0</v>
      </c>
      <c r="C260" s="1" t="n">
        <f aca="false">VALUE(RIGHT(G260,5))</f>
        <v>2531</v>
      </c>
      <c r="D260" s="1" t="n">
        <f aca="false">C260/10000*1000</f>
        <v>253.1</v>
      </c>
      <c r="F260" s="1" t="n">
        <v>254</v>
      </c>
      <c r="G260" s="1" t="s">
        <v>9108</v>
      </c>
      <c r="H260" s="1" t="n">
        <v>527.622</v>
      </c>
      <c r="I260" s="1" t="n">
        <v>244.993</v>
      </c>
      <c r="J260" s="1" t="n">
        <v>56</v>
      </c>
      <c r="K260" s="1" t="n">
        <v>718</v>
      </c>
      <c r="L260" s="1" t="n">
        <v>88.475</v>
      </c>
      <c r="M260" s="1" t="n">
        <v>156.918</v>
      </c>
      <c r="N260" s="1" t="n">
        <v>82</v>
      </c>
      <c r="O260" s="1" t="n">
        <v>124.696</v>
      </c>
      <c r="P260" s="1" t="n">
        <v>13.367</v>
      </c>
      <c r="Q260" s="1" t="n">
        <v>54.068</v>
      </c>
      <c r="R260" s="1" t="n">
        <v>129263.624</v>
      </c>
      <c r="S260" s="1" t="n">
        <v>3247380</v>
      </c>
      <c r="U260" s="1" t="n">
        <f aca="false">S260/$S$7</f>
        <v>1.02215200929933</v>
      </c>
      <c r="V260" s="1" t="n">
        <f aca="false">-(O260+Q260-$M$5)</f>
        <v>0.198999999999984</v>
      </c>
      <c r="W260" s="1" t="n">
        <f aca="false">-(O260-$M$5)</f>
        <v>54.267</v>
      </c>
      <c r="X260" s="1" t="n">
        <f aca="false">AVERAGE(W260:W264)</f>
        <v>54.9058</v>
      </c>
    </row>
    <row r="261" customFormat="false" ht="15" hidden="false" customHeight="false" outlineLevel="0" collapsed="false">
      <c r="A261" s="6" t="b">
        <f aca="false">IF(C261=C260,1 )</f>
        <v>0</v>
      </c>
      <c r="C261" s="1" t="n">
        <f aca="false">VALUE(RIGHT(G261,5))</f>
        <v>2541</v>
      </c>
      <c r="D261" s="1" t="n">
        <f aca="false">C261/10000*1000</f>
        <v>254.1</v>
      </c>
      <c r="F261" s="1" t="n">
        <v>255</v>
      </c>
      <c r="G261" s="1" t="s">
        <v>9109</v>
      </c>
      <c r="H261" s="1" t="n">
        <v>527.304</v>
      </c>
      <c r="I261" s="1" t="n">
        <v>252.03</v>
      </c>
      <c r="J261" s="1" t="n">
        <v>93</v>
      </c>
      <c r="K261" s="1" t="n">
        <v>679</v>
      </c>
      <c r="L261" s="1" t="n">
        <v>88.381</v>
      </c>
      <c r="M261" s="1" t="n">
        <v>156.904</v>
      </c>
      <c r="N261" s="1" t="n">
        <v>81.601</v>
      </c>
      <c r="O261" s="1" t="n">
        <v>124.496</v>
      </c>
      <c r="P261" s="1" t="n">
        <v>13.567</v>
      </c>
      <c r="Q261" s="1" t="n">
        <v>54.467</v>
      </c>
      <c r="R261" s="1" t="n">
        <v>132896.474</v>
      </c>
      <c r="S261" s="1" t="n">
        <v>3338645</v>
      </c>
      <c r="U261" s="1" t="n">
        <f aca="false">S261/$S$7</f>
        <v>1.05087876844938</v>
      </c>
      <c r="V261" s="1" t="n">
        <f aca="false">-(O261+Q261-$M$5)</f>
        <v>-0</v>
      </c>
      <c r="W261" s="1" t="n">
        <f aca="false">-(O261-$M$5)</f>
        <v>54.467</v>
      </c>
      <c r="X261" s="1" t="n">
        <f aca="false">AVERAGE(W261:W265)</f>
        <v>54.9458</v>
      </c>
    </row>
    <row r="262" customFormat="false" ht="15" hidden="false" customHeight="false" outlineLevel="0" collapsed="false">
      <c r="A262" s="6" t="b">
        <f aca="false">IF(C262=C261,1 )</f>
        <v>0</v>
      </c>
      <c r="C262" s="1" t="n">
        <f aca="false">VALUE(RIGHT(G262,5))</f>
        <v>2551</v>
      </c>
      <c r="D262" s="1" t="n">
        <f aca="false">C262/10000*1000</f>
        <v>255.1</v>
      </c>
      <c r="F262" s="1" t="n">
        <v>256</v>
      </c>
      <c r="G262" s="1" t="s">
        <v>9110</v>
      </c>
      <c r="H262" s="1" t="n">
        <v>529.493</v>
      </c>
      <c r="I262" s="1" t="n">
        <v>250.094</v>
      </c>
      <c r="J262" s="1" t="n">
        <v>87</v>
      </c>
      <c r="K262" s="1" t="n">
        <v>739</v>
      </c>
      <c r="L262" s="1" t="n">
        <v>88.399</v>
      </c>
      <c r="M262" s="1" t="n">
        <v>157.017</v>
      </c>
      <c r="N262" s="1" t="n">
        <v>81.8</v>
      </c>
      <c r="O262" s="1" t="n">
        <v>126.092</v>
      </c>
      <c r="P262" s="1" t="n">
        <v>13.766</v>
      </c>
      <c r="Q262" s="1" t="n">
        <v>52.871</v>
      </c>
      <c r="R262" s="1" t="n">
        <v>132422.908</v>
      </c>
      <c r="S262" s="1" t="n">
        <v>3326748</v>
      </c>
      <c r="U262" s="1" t="n">
        <f aca="false">S262/$S$7</f>
        <v>1.04713404425492</v>
      </c>
      <c r="V262" s="1" t="n">
        <f aca="false">-(O262+Q262-$M$5)</f>
        <v>-0</v>
      </c>
      <c r="W262" s="1" t="n">
        <f aca="false">-(O262-$M$5)</f>
        <v>52.871</v>
      </c>
      <c r="X262" s="1" t="n">
        <f aca="false">AVERAGE(W262:W266)</f>
        <v>55.265</v>
      </c>
    </row>
    <row r="263" customFormat="false" ht="15" hidden="false" customHeight="false" outlineLevel="0" collapsed="false">
      <c r="A263" s="6" t="b">
        <f aca="false">IF(C263=C262,1 )</f>
        <v>0</v>
      </c>
      <c r="C263" s="1" t="n">
        <f aca="false">VALUE(RIGHT(G263,5))</f>
        <v>2561</v>
      </c>
      <c r="D263" s="1" t="n">
        <f aca="false">C263/10000*1000</f>
        <v>256.1</v>
      </c>
      <c r="F263" s="1" t="n">
        <v>257</v>
      </c>
      <c r="G263" s="1" t="s">
        <v>9111</v>
      </c>
      <c r="H263" s="1" t="n">
        <v>547.764</v>
      </c>
      <c r="I263" s="1" t="n">
        <v>247.945</v>
      </c>
      <c r="J263" s="1" t="n">
        <v>82</v>
      </c>
      <c r="K263" s="1" t="n">
        <v>697</v>
      </c>
      <c r="L263" s="1" t="n">
        <v>88.437</v>
      </c>
      <c r="M263" s="1" t="n">
        <v>155.919</v>
      </c>
      <c r="N263" s="1" t="n">
        <v>81.8</v>
      </c>
      <c r="O263" s="1" t="n">
        <v>124.097</v>
      </c>
      <c r="P263" s="1" t="n">
        <v>13.367</v>
      </c>
      <c r="Q263" s="1" t="n">
        <v>54.866</v>
      </c>
      <c r="R263" s="1" t="n">
        <v>135815.014</v>
      </c>
      <c r="S263" s="1" t="n">
        <v>3411965</v>
      </c>
      <c r="U263" s="1" t="n">
        <f aca="false">S263/$S$7</f>
        <v>1.07395712248304</v>
      </c>
      <c r="V263" s="1" t="n">
        <f aca="false">-(O263+Q263-$M$5)</f>
        <v>-0</v>
      </c>
      <c r="W263" s="1" t="n">
        <f aca="false">-(O263-$M$5)</f>
        <v>54.866</v>
      </c>
      <c r="X263" s="1" t="n">
        <f aca="false">AVERAGE(W263:W267)</f>
        <v>55.4644</v>
      </c>
    </row>
    <row r="264" customFormat="false" ht="15" hidden="false" customHeight="false" outlineLevel="0" collapsed="false">
      <c r="A264" s="6" t="b">
        <f aca="false">IF(C264=C263,1 )</f>
        <v>0</v>
      </c>
      <c r="C264" s="1" t="n">
        <f aca="false">VALUE(RIGHT(G264,5))</f>
        <v>2571</v>
      </c>
      <c r="D264" s="1" t="n">
        <f aca="false">C264/10000*1000</f>
        <v>257.1</v>
      </c>
      <c r="F264" s="1" t="n">
        <v>258</v>
      </c>
      <c r="G264" s="1" t="s">
        <v>9112</v>
      </c>
      <c r="H264" s="1" t="n">
        <v>541.594</v>
      </c>
      <c r="I264" s="1" t="n">
        <v>243.556</v>
      </c>
      <c r="J264" s="1" t="n">
        <v>89</v>
      </c>
      <c r="K264" s="1" t="n">
        <v>667</v>
      </c>
      <c r="L264" s="1" t="n">
        <v>88.459</v>
      </c>
      <c r="M264" s="1" t="n">
        <v>156.324</v>
      </c>
      <c r="N264" s="1" t="n">
        <v>81.8</v>
      </c>
      <c r="O264" s="1" t="n">
        <v>120.905</v>
      </c>
      <c r="P264" s="1" t="n">
        <v>13.367</v>
      </c>
      <c r="Q264" s="1" t="n">
        <v>57.859</v>
      </c>
      <c r="R264" s="1" t="n">
        <v>131908.621</v>
      </c>
      <c r="S264" s="1" t="n">
        <v>3313828</v>
      </c>
      <c r="U264" s="1" t="n">
        <f aca="false">S264/$S$7</f>
        <v>1.04306731847593</v>
      </c>
      <c r="V264" s="1" t="n">
        <f aca="false">-(O264+Q264-$M$5)</f>
        <v>0.198999999999984</v>
      </c>
      <c r="W264" s="1" t="n">
        <f aca="false">-(O264-$M$5)</f>
        <v>58.058</v>
      </c>
      <c r="X264" s="1" t="n">
        <f aca="false">AVERAGE(W264:W268)</f>
        <v>55.8634</v>
      </c>
    </row>
    <row r="265" customFormat="false" ht="15" hidden="false" customHeight="false" outlineLevel="0" collapsed="false">
      <c r="A265" s="6" t="b">
        <f aca="false">IF(C265=C264,1 )</f>
        <v>0</v>
      </c>
      <c r="C265" s="1" t="n">
        <f aca="false">VALUE(RIGHT(G265,5))</f>
        <v>2581</v>
      </c>
      <c r="D265" s="1" t="n">
        <f aca="false">C265/10000*1000</f>
        <v>258.1</v>
      </c>
      <c r="F265" s="1" t="n">
        <v>259</v>
      </c>
      <c r="G265" s="1" t="s">
        <v>9113</v>
      </c>
      <c r="H265" s="1" t="n">
        <v>542.987</v>
      </c>
      <c r="I265" s="1" t="n">
        <v>246.825</v>
      </c>
      <c r="J265" s="1" t="n">
        <v>49</v>
      </c>
      <c r="K265" s="1" t="n">
        <v>779</v>
      </c>
      <c r="L265" s="1" t="n">
        <v>88.543</v>
      </c>
      <c r="M265" s="1" t="n">
        <v>156.521</v>
      </c>
      <c r="N265" s="1" t="n">
        <v>82</v>
      </c>
      <c r="O265" s="1" t="n">
        <v>124.496</v>
      </c>
      <c r="P265" s="1" t="n">
        <v>13.567</v>
      </c>
      <c r="Q265" s="1" t="n">
        <v>54.467</v>
      </c>
      <c r="R265" s="1" t="n">
        <v>134022.93</v>
      </c>
      <c r="S265" s="1" t="n">
        <v>3366944</v>
      </c>
      <c r="U265" s="1" t="n">
        <f aca="false">S265/$S$7</f>
        <v>1.05978621990599</v>
      </c>
      <c r="V265" s="1" t="n">
        <f aca="false">-(O265+Q265-$M$5)</f>
        <v>-0</v>
      </c>
      <c r="W265" s="1" t="n">
        <f aca="false">-(O265-$M$5)</f>
        <v>54.467</v>
      </c>
      <c r="X265" s="1" t="n">
        <f aca="false">AVERAGE(W265:W269)</f>
        <v>55.5042</v>
      </c>
    </row>
    <row r="266" customFormat="false" ht="15" hidden="false" customHeight="false" outlineLevel="0" collapsed="false">
      <c r="A266" s="6" t="b">
        <f aca="false">IF(C266=C265,1 )</f>
        <v>0</v>
      </c>
      <c r="C266" s="1" t="n">
        <f aca="false">VALUE(RIGHT(G266,5))</f>
        <v>2591</v>
      </c>
      <c r="D266" s="1" t="n">
        <f aca="false">C266/10000*1000</f>
        <v>259.1</v>
      </c>
      <c r="F266" s="1" t="n">
        <v>260</v>
      </c>
      <c r="G266" s="1" t="s">
        <v>9114</v>
      </c>
      <c r="H266" s="1" t="n">
        <v>548.241</v>
      </c>
      <c r="I266" s="1" t="n">
        <v>239.007</v>
      </c>
      <c r="J266" s="1" t="n">
        <v>71</v>
      </c>
      <c r="K266" s="1" t="n">
        <v>793</v>
      </c>
      <c r="L266" s="1" t="n">
        <v>88.479</v>
      </c>
      <c r="M266" s="1" t="n">
        <v>156.426</v>
      </c>
      <c r="N266" s="1" t="n">
        <v>81.8</v>
      </c>
      <c r="O266" s="1" t="n">
        <v>122.9</v>
      </c>
      <c r="P266" s="1" t="n">
        <v>13.766</v>
      </c>
      <c r="Q266" s="1" t="n">
        <v>55.864</v>
      </c>
      <c r="R266" s="1" t="n">
        <v>131033.417</v>
      </c>
      <c r="S266" s="1" t="n">
        <v>3291841</v>
      </c>
      <c r="U266" s="1" t="n">
        <f aca="false">S266/$S$7</f>
        <v>1.03614664512435</v>
      </c>
      <c r="V266" s="1" t="n">
        <f aca="false">-(O266+Q266-$M$5)</f>
        <v>0.198999999999984</v>
      </c>
      <c r="W266" s="1" t="n">
        <f aca="false">-(O266-$M$5)</f>
        <v>56.063</v>
      </c>
      <c r="X266" s="1" t="n">
        <f aca="false">AVERAGE(W266:W270)</f>
        <v>56.0628</v>
      </c>
    </row>
    <row r="267" customFormat="false" ht="15" hidden="false" customHeight="false" outlineLevel="0" collapsed="false">
      <c r="A267" s="6" t="b">
        <f aca="false">IF(C267=C266,1 )</f>
        <v>0</v>
      </c>
      <c r="C267" s="1" t="n">
        <f aca="false">VALUE(RIGHT(G267,5))</f>
        <v>2601</v>
      </c>
      <c r="D267" s="1" t="n">
        <f aca="false">C267/10000*1000</f>
        <v>260.1</v>
      </c>
      <c r="F267" s="1" t="n">
        <v>261</v>
      </c>
      <c r="G267" s="1" t="s">
        <v>9115</v>
      </c>
      <c r="H267" s="1" t="n">
        <v>547.525</v>
      </c>
      <c r="I267" s="1" t="n">
        <v>239.756</v>
      </c>
      <c r="J267" s="1" t="n">
        <v>60</v>
      </c>
      <c r="K267" s="1" t="n">
        <v>696</v>
      </c>
      <c r="L267" s="1" t="n">
        <v>88.478</v>
      </c>
      <c r="M267" s="1" t="n">
        <v>156.451</v>
      </c>
      <c r="N267" s="1" t="n">
        <v>81.601</v>
      </c>
      <c r="O267" s="1" t="n">
        <v>125.095</v>
      </c>
      <c r="P267" s="1" t="n">
        <v>13.766</v>
      </c>
      <c r="Q267" s="1" t="n">
        <v>53.869</v>
      </c>
      <c r="R267" s="1" t="n">
        <v>131272.091</v>
      </c>
      <c r="S267" s="1" t="n">
        <v>3297837</v>
      </c>
      <c r="U267" s="1" t="n">
        <f aca="false">S267/$S$7</f>
        <v>1.0380339584193</v>
      </c>
      <c r="V267" s="1" t="n">
        <f aca="false">-(O267+Q267-$M$5)</f>
        <v>-0.00100000000000477</v>
      </c>
      <c r="W267" s="1" t="n">
        <f aca="false">-(O267-$M$5)</f>
        <v>53.868</v>
      </c>
      <c r="X267" s="1" t="n">
        <f aca="false">AVERAGE(W267:W271)</f>
        <v>54.8656</v>
      </c>
    </row>
    <row r="268" customFormat="false" ht="15" hidden="false" customHeight="false" outlineLevel="0" collapsed="false">
      <c r="A268" s="6" t="b">
        <f aca="false">IF(C268=C267,1 )</f>
        <v>0</v>
      </c>
      <c r="C268" s="1" t="n">
        <f aca="false">VALUE(RIGHT(G268,5))</f>
        <v>2611</v>
      </c>
      <c r="D268" s="1" t="n">
        <f aca="false">C268/10000*1000</f>
        <v>261.1</v>
      </c>
      <c r="F268" s="1" t="n">
        <v>262</v>
      </c>
      <c r="G268" s="1" t="s">
        <v>9116</v>
      </c>
      <c r="H268" s="1" t="n">
        <v>545.734</v>
      </c>
      <c r="I268" s="1" t="n">
        <v>245.09</v>
      </c>
      <c r="J268" s="1" t="n">
        <v>75</v>
      </c>
      <c r="K268" s="1" t="n">
        <v>714</v>
      </c>
      <c r="L268" s="1" t="n">
        <v>88.539</v>
      </c>
      <c r="M268" s="1" t="n">
        <v>156.078</v>
      </c>
      <c r="N268" s="1" t="n">
        <v>81.8</v>
      </c>
      <c r="O268" s="1" t="n">
        <v>122.102</v>
      </c>
      <c r="P268" s="1" t="n">
        <v>13.766</v>
      </c>
      <c r="Q268" s="1" t="n">
        <v>56.861</v>
      </c>
      <c r="R268" s="1" t="n">
        <v>133753.726</v>
      </c>
      <c r="S268" s="1" t="n">
        <v>3360181</v>
      </c>
      <c r="U268" s="1" t="n">
        <f aca="false">S268/$S$7</f>
        <v>1.05765748411317</v>
      </c>
      <c r="V268" s="1" t="n">
        <f aca="false">-(O268+Q268-$M$5)</f>
        <v>-0</v>
      </c>
      <c r="W268" s="1" t="n">
        <f aca="false">-(O268-$M$5)</f>
        <v>56.861</v>
      </c>
      <c r="X268" s="1" t="n">
        <f aca="false">AVERAGE(W268:W272)</f>
        <v>54.7858</v>
      </c>
    </row>
    <row r="269" customFormat="false" ht="15" hidden="false" customHeight="false" outlineLevel="0" collapsed="false">
      <c r="A269" s="6" t="b">
        <f aca="false">IF(C269=C268,1 )</f>
        <v>0</v>
      </c>
      <c r="C269" s="1" t="n">
        <f aca="false">VALUE(RIGHT(G269,5))</f>
        <v>2621</v>
      </c>
      <c r="D269" s="1" t="n">
        <f aca="false">C269/10000*1000</f>
        <v>262.1</v>
      </c>
      <c r="F269" s="1" t="n">
        <v>263</v>
      </c>
      <c r="G269" s="1" t="s">
        <v>9117</v>
      </c>
      <c r="H269" s="1" t="n">
        <v>554.968</v>
      </c>
      <c r="I269" s="1" t="n">
        <v>242.224</v>
      </c>
      <c r="J269" s="1" t="n">
        <v>35</v>
      </c>
      <c r="K269" s="1" t="n">
        <v>816</v>
      </c>
      <c r="L269" s="1" t="n">
        <v>88.37</v>
      </c>
      <c r="M269" s="1" t="n">
        <v>156.793</v>
      </c>
      <c r="N269" s="1" t="n">
        <v>81.8</v>
      </c>
      <c r="O269" s="1" t="n">
        <v>122.701</v>
      </c>
      <c r="P269" s="1" t="n">
        <v>13.567</v>
      </c>
      <c r="Q269" s="1" t="n">
        <v>56.462</v>
      </c>
      <c r="R269" s="1" t="n">
        <v>134426.837</v>
      </c>
      <c r="S269" s="1" t="n">
        <v>3377091</v>
      </c>
      <c r="U269" s="1" t="n">
        <f aca="false">S269/$S$7</f>
        <v>1.06298011050037</v>
      </c>
      <c r="V269" s="1" t="n">
        <f aca="false">-(O269+Q269-$M$5)</f>
        <v>-0.200000000000017</v>
      </c>
      <c r="W269" s="1" t="n">
        <f aca="false">-(O269-$M$5)</f>
        <v>56.262</v>
      </c>
      <c r="X269" s="1" t="n">
        <f aca="false">AVERAGE(W269:W273)</f>
        <v>53.7484</v>
      </c>
    </row>
    <row r="270" customFormat="false" ht="15" hidden="false" customHeight="false" outlineLevel="0" collapsed="false">
      <c r="A270" s="6" t="b">
        <f aca="false">IF(C270=C269,1 )</f>
        <v>0</v>
      </c>
      <c r="C270" s="1" t="n">
        <f aca="false">VALUE(RIGHT(G270,5))</f>
        <v>2631</v>
      </c>
      <c r="D270" s="1" t="n">
        <f aca="false">C270/10000*1000</f>
        <v>263.1</v>
      </c>
      <c r="F270" s="1" t="n">
        <v>264</v>
      </c>
      <c r="G270" s="1" t="s">
        <v>9118</v>
      </c>
      <c r="H270" s="1" t="n">
        <v>554.013</v>
      </c>
      <c r="I270" s="1" t="n">
        <v>234.811</v>
      </c>
      <c r="J270" s="1" t="n">
        <v>61</v>
      </c>
      <c r="K270" s="1" t="n">
        <v>671</v>
      </c>
      <c r="L270" s="1" t="n">
        <v>88.482</v>
      </c>
      <c r="M270" s="1" t="n">
        <v>156.315</v>
      </c>
      <c r="N270" s="1" t="n">
        <v>81.8</v>
      </c>
      <c r="O270" s="1" t="n">
        <v>121.703</v>
      </c>
      <c r="P270" s="1" t="n">
        <v>13.966</v>
      </c>
      <c r="Q270" s="1" t="n">
        <v>57.061</v>
      </c>
      <c r="R270" s="1" t="n">
        <v>130088.474</v>
      </c>
      <c r="S270" s="1" t="n">
        <v>3268102</v>
      </c>
      <c r="U270" s="1" t="n">
        <f aca="false">S270/$S$7</f>
        <v>1.02867450864856</v>
      </c>
      <c r="V270" s="1" t="n">
        <f aca="false">-(O270+Q270-$M$5)</f>
        <v>0.198999999999984</v>
      </c>
      <c r="W270" s="1" t="n">
        <f aca="false">-(O270-$M$5)</f>
        <v>57.26</v>
      </c>
      <c r="X270" s="1" t="n">
        <f aca="false">AVERAGE(W270:W274)</f>
        <v>53.509</v>
      </c>
    </row>
    <row r="271" customFormat="false" ht="15" hidden="false" customHeight="false" outlineLevel="0" collapsed="false">
      <c r="A271" s="6" t="b">
        <f aca="false">IF(C271=C270,1 )</f>
        <v>0</v>
      </c>
      <c r="C271" s="1" t="n">
        <f aca="false">VALUE(RIGHT(G271,5))</f>
        <v>2641</v>
      </c>
      <c r="D271" s="1" t="n">
        <f aca="false">C271/10000*1000</f>
        <v>264.1</v>
      </c>
      <c r="F271" s="1" t="n">
        <v>265</v>
      </c>
      <c r="G271" s="1" t="s">
        <v>9119</v>
      </c>
      <c r="H271" s="1" t="n">
        <v>534.031</v>
      </c>
      <c r="I271" s="1" t="n">
        <v>243.024</v>
      </c>
      <c r="J271" s="1" t="n">
        <v>67</v>
      </c>
      <c r="K271" s="1" t="n">
        <v>741</v>
      </c>
      <c r="L271" s="1" t="n">
        <v>88.496</v>
      </c>
      <c r="M271" s="1" t="n">
        <v>156.807</v>
      </c>
      <c r="N271" s="1" t="n">
        <v>81.8</v>
      </c>
      <c r="O271" s="1" t="n">
        <v>128.886</v>
      </c>
      <c r="P271" s="1" t="n">
        <v>13.966</v>
      </c>
      <c r="Q271" s="1" t="n">
        <v>50.078</v>
      </c>
      <c r="R271" s="1" t="n">
        <v>129782.449</v>
      </c>
      <c r="S271" s="1" t="n">
        <v>3260414</v>
      </c>
      <c r="U271" s="1" t="n">
        <f aca="false">S271/$S$7</f>
        <v>1.02625461795283</v>
      </c>
      <c r="V271" s="1" t="n">
        <f aca="false">-(O271+Q271-$M$5)</f>
        <v>-0.00100000000000477</v>
      </c>
      <c r="W271" s="1" t="n">
        <f aca="false">-(O271-$M$5)</f>
        <v>50.077</v>
      </c>
      <c r="X271" s="1" t="n">
        <f aca="false">AVERAGE(W271:W275)</f>
        <v>53.07</v>
      </c>
    </row>
    <row r="272" customFormat="false" ht="15" hidden="false" customHeight="false" outlineLevel="0" collapsed="false">
      <c r="A272" s="6" t="b">
        <f aca="false">IF(C272=C271,1 )</f>
        <v>0</v>
      </c>
      <c r="C272" s="1" t="n">
        <f aca="false">VALUE(RIGHT(G272,5))</f>
        <v>2651</v>
      </c>
      <c r="D272" s="1" t="n">
        <f aca="false">C272/10000*1000</f>
        <v>265.1</v>
      </c>
      <c r="F272" s="1" t="n">
        <v>266</v>
      </c>
      <c r="G272" s="1" t="s">
        <v>9120</v>
      </c>
      <c r="H272" s="1" t="n">
        <v>543.027</v>
      </c>
      <c r="I272" s="1" t="n">
        <v>240.611</v>
      </c>
      <c r="J272" s="1" t="n">
        <v>64</v>
      </c>
      <c r="K272" s="1" t="n">
        <v>817</v>
      </c>
      <c r="L272" s="1" t="n">
        <v>88.486</v>
      </c>
      <c r="M272" s="1" t="n">
        <v>157.089</v>
      </c>
      <c r="N272" s="1" t="n">
        <v>81.8</v>
      </c>
      <c r="O272" s="1" t="n">
        <v>125.494</v>
      </c>
      <c r="P272" s="1" t="n">
        <v>14.165</v>
      </c>
      <c r="Q272" s="1" t="n">
        <v>53.47</v>
      </c>
      <c r="R272" s="1" t="n">
        <v>130658.409</v>
      </c>
      <c r="S272" s="1" t="n">
        <v>3282420</v>
      </c>
      <c r="U272" s="1" t="n">
        <f aca="false">S272/$S$7</f>
        <v>1.0331812717835</v>
      </c>
      <c r="V272" s="1" t="n">
        <f aca="false">-(O272+Q272-$M$5)</f>
        <v>-0.00100000000000477</v>
      </c>
      <c r="W272" s="1" t="n">
        <f aca="false">-(O272-$M$5)</f>
        <v>53.469</v>
      </c>
      <c r="X272" s="1" t="n">
        <f aca="false">AVERAGE(W272:W276)</f>
        <v>54.0676</v>
      </c>
    </row>
    <row r="273" customFormat="false" ht="15" hidden="false" customHeight="false" outlineLevel="0" collapsed="false">
      <c r="A273" s="6" t="b">
        <f aca="false">IF(C273=C272,1 )</f>
        <v>0</v>
      </c>
      <c r="C273" s="1" t="n">
        <f aca="false">VALUE(RIGHT(G273,5))</f>
        <v>2661</v>
      </c>
      <c r="D273" s="1" t="n">
        <f aca="false">C273/10000*1000</f>
        <v>266.1</v>
      </c>
      <c r="F273" s="1" t="n">
        <v>267</v>
      </c>
      <c r="G273" s="1" t="s">
        <v>9121</v>
      </c>
      <c r="H273" s="1" t="n">
        <v>545.057</v>
      </c>
      <c r="I273" s="1" t="n">
        <v>240.744</v>
      </c>
      <c r="J273" s="1" t="n">
        <v>59</v>
      </c>
      <c r="K273" s="1" t="n">
        <v>820</v>
      </c>
      <c r="L273" s="1" t="n">
        <v>88.435</v>
      </c>
      <c r="M273" s="1" t="n">
        <v>156.923</v>
      </c>
      <c r="N273" s="1" t="n">
        <v>81.601</v>
      </c>
      <c r="O273" s="1" t="n">
        <v>127.289</v>
      </c>
      <c r="P273" s="1" t="n">
        <v>14.365</v>
      </c>
      <c r="Q273" s="1" t="n">
        <v>51.674</v>
      </c>
      <c r="R273" s="1" t="n">
        <v>131219.388</v>
      </c>
      <c r="S273" s="1" t="n">
        <v>3296513</v>
      </c>
      <c r="U273" s="1" t="n">
        <f aca="false">S273/$S$7</f>
        <v>1.03761721345557</v>
      </c>
      <c r="V273" s="1" t="n">
        <f aca="false">-(O273+Q273-$M$5)</f>
        <v>-0</v>
      </c>
      <c r="W273" s="1" t="n">
        <f aca="false">-(O273-$M$5)</f>
        <v>51.674</v>
      </c>
      <c r="X273" s="1" t="n">
        <f aca="false">AVERAGE(W273:W277)</f>
        <v>54.5066</v>
      </c>
    </row>
    <row r="274" customFormat="false" ht="15" hidden="false" customHeight="false" outlineLevel="0" collapsed="false">
      <c r="A274" s="6" t="b">
        <f aca="false">IF(C274=C273,1 )</f>
        <v>0</v>
      </c>
      <c r="C274" s="1" t="n">
        <f aca="false">VALUE(RIGHT(G274,5))</f>
        <v>2671</v>
      </c>
      <c r="D274" s="1" t="n">
        <f aca="false">C274/10000*1000</f>
        <v>267.1</v>
      </c>
      <c r="F274" s="1" t="n">
        <v>268</v>
      </c>
      <c r="G274" s="1" t="s">
        <v>9122</v>
      </c>
      <c r="H274" s="1" t="n">
        <v>570.811</v>
      </c>
      <c r="I274" s="1" t="n">
        <v>240.023</v>
      </c>
      <c r="J274" s="1" t="n">
        <v>42</v>
      </c>
      <c r="K274" s="1" t="n">
        <v>765</v>
      </c>
      <c r="L274" s="1" t="n">
        <v>88.495</v>
      </c>
      <c r="M274" s="1" t="n">
        <v>156.222</v>
      </c>
      <c r="N274" s="1" t="n">
        <v>81.601</v>
      </c>
      <c r="O274" s="1" t="n">
        <v>123.898</v>
      </c>
      <c r="P274" s="1" t="n">
        <v>14.564</v>
      </c>
      <c r="Q274" s="1" t="n">
        <v>55.465</v>
      </c>
      <c r="R274" s="1" t="n">
        <v>137008.025</v>
      </c>
      <c r="S274" s="1" t="n">
        <v>3441936</v>
      </c>
      <c r="U274" s="1" t="n">
        <f aca="false">S274/$S$7</f>
        <v>1.08339085609929</v>
      </c>
      <c r="V274" s="1" t="n">
        <f aca="false">-(O274+Q274-$M$5)</f>
        <v>-0.400000000000006</v>
      </c>
      <c r="W274" s="1" t="n">
        <f aca="false">-(O274-$M$5)</f>
        <v>55.065</v>
      </c>
      <c r="X274" s="1" t="n">
        <f aca="false">AVERAGE(W274:W278)</f>
        <v>54.8258</v>
      </c>
    </row>
    <row r="275" customFormat="false" ht="15" hidden="false" customHeight="false" outlineLevel="0" collapsed="false">
      <c r="A275" s="6" t="b">
        <f aca="false">IF(C275=C274,1 )</f>
        <v>0</v>
      </c>
      <c r="C275" s="1" t="n">
        <f aca="false">VALUE(RIGHT(G275,5))</f>
        <v>2681</v>
      </c>
      <c r="D275" s="1" t="n">
        <f aca="false">C275/10000*1000</f>
        <v>268.1</v>
      </c>
      <c r="F275" s="1" t="n">
        <v>269</v>
      </c>
      <c r="G275" s="1" t="s">
        <v>9123</v>
      </c>
      <c r="H275" s="1" t="n">
        <v>564.641</v>
      </c>
      <c r="I275" s="1" t="n">
        <v>236.129</v>
      </c>
      <c r="J275" s="1" t="n">
        <v>76</v>
      </c>
      <c r="K275" s="1" t="n">
        <v>685</v>
      </c>
      <c r="L275" s="1" t="n">
        <v>88.503</v>
      </c>
      <c r="M275" s="1" t="n">
        <v>156.197</v>
      </c>
      <c r="N275" s="1" t="n">
        <v>81.601</v>
      </c>
      <c r="O275" s="1" t="n">
        <v>123.898</v>
      </c>
      <c r="P275" s="1" t="n">
        <v>14.365</v>
      </c>
      <c r="Q275" s="1" t="n">
        <v>55.066</v>
      </c>
      <c r="R275" s="1" t="n">
        <v>133327.886</v>
      </c>
      <c r="S275" s="1" t="n">
        <v>3349483</v>
      </c>
      <c r="U275" s="1" t="n">
        <f aca="false">S275/$S$7</f>
        <v>1.05429015962528</v>
      </c>
      <c r="V275" s="1" t="n">
        <f aca="false">-(O275+Q275-$M$5)</f>
        <v>-0.00100000000000477</v>
      </c>
      <c r="W275" s="1" t="n">
        <f aca="false">-(O275-$M$5)</f>
        <v>55.065</v>
      </c>
      <c r="X275" s="1" t="n">
        <f aca="false">AVERAGE(W275:W279)</f>
        <v>54.6264</v>
      </c>
    </row>
    <row r="276" customFormat="false" ht="15" hidden="false" customHeight="false" outlineLevel="0" collapsed="false">
      <c r="A276" s="6" t="b">
        <f aca="false">IF(C276=C275,1 )</f>
        <v>0</v>
      </c>
      <c r="C276" s="1" t="n">
        <f aca="false">VALUE(RIGHT(G276,5))</f>
        <v>2691</v>
      </c>
      <c r="D276" s="1" t="n">
        <f aca="false">C276/10000*1000</f>
        <v>269.1</v>
      </c>
      <c r="F276" s="1" t="n">
        <v>270</v>
      </c>
      <c r="G276" s="1" t="s">
        <v>9124</v>
      </c>
      <c r="H276" s="1" t="n">
        <v>550.908</v>
      </c>
      <c r="I276" s="1" t="n">
        <v>233.013</v>
      </c>
      <c r="J276" s="1" t="n">
        <v>62</v>
      </c>
      <c r="K276" s="1" t="n">
        <v>752</v>
      </c>
      <c r="L276" s="1" t="n">
        <v>88.483</v>
      </c>
      <c r="M276" s="1" t="n">
        <v>156.784</v>
      </c>
      <c r="N276" s="1" t="n">
        <v>81.401</v>
      </c>
      <c r="O276" s="1" t="n">
        <v>123.898</v>
      </c>
      <c r="P276" s="1" t="n">
        <v>14.764</v>
      </c>
      <c r="Q276" s="1" t="n">
        <v>54.866</v>
      </c>
      <c r="R276" s="1" t="n">
        <v>128369.035</v>
      </c>
      <c r="S276" s="1" t="n">
        <v>3224906</v>
      </c>
      <c r="U276" s="1" t="n">
        <f aca="false">S276/$S$7</f>
        <v>1.01507804682589</v>
      </c>
      <c r="V276" s="1" t="n">
        <f aca="false">-(O276+Q276-$M$5)</f>
        <v>0.198999999999984</v>
      </c>
      <c r="W276" s="1" t="n">
        <f aca="false">-(O276-$M$5)</f>
        <v>55.065</v>
      </c>
      <c r="X276" s="1" t="n">
        <f aca="false">AVERAGE(W276:W280)</f>
        <v>54.3472</v>
      </c>
    </row>
    <row r="277" customFormat="false" ht="15" hidden="false" customHeight="false" outlineLevel="0" collapsed="false">
      <c r="A277" s="6" t="b">
        <f aca="false">IF(C277=C276,1 )</f>
        <v>0</v>
      </c>
      <c r="C277" s="1" t="n">
        <f aca="false">VALUE(RIGHT(G277,5))</f>
        <v>2701</v>
      </c>
      <c r="D277" s="1" t="n">
        <f aca="false">C277/10000*1000</f>
        <v>270.1</v>
      </c>
      <c r="F277" s="1" t="n">
        <v>271</v>
      </c>
      <c r="G277" s="1" t="s">
        <v>9125</v>
      </c>
      <c r="H277" s="1" t="n">
        <v>569.896</v>
      </c>
      <c r="I277" s="1" t="n">
        <v>233.825</v>
      </c>
      <c r="J277" s="1" t="n">
        <v>75</v>
      </c>
      <c r="K277" s="1" t="n">
        <v>714</v>
      </c>
      <c r="L277" s="1" t="n">
        <v>88.549</v>
      </c>
      <c r="M277" s="1" t="n">
        <v>156.192</v>
      </c>
      <c r="N277" s="1" t="n">
        <v>81.601</v>
      </c>
      <c r="O277" s="1" t="n">
        <v>123.299</v>
      </c>
      <c r="P277" s="1" t="n">
        <v>14.564</v>
      </c>
      <c r="Q277" s="1" t="n">
        <v>55.664</v>
      </c>
      <c r="R277" s="1" t="n">
        <v>133255.918</v>
      </c>
      <c r="S277" s="1" t="n">
        <v>3347675</v>
      </c>
      <c r="U277" s="1" t="n">
        <f aca="false">S277/$S$7</f>
        <v>1.05372106982587</v>
      </c>
      <c r="V277" s="1" t="n">
        <f aca="false">-(O277+Q277-$M$5)</f>
        <v>-0</v>
      </c>
      <c r="W277" s="1" t="n">
        <f aca="false">-(O277-$M$5)</f>
        <v>55.664</v>
      </c>
      <c r="X277" s="1" t="n">
        <f aca="false">AVERAGE(W277:W281)</f>
        <v>54.7462</v>
      </c>
    </row>
    <row r="278" customFormat="false" ht="15" hidden="false" customHeight="false" outlineLevel="0" collapsed="false">
      <c r="A278" s="6" t="b">
        <f aca="false">IF(C278=C277,1 )</f>
        <v>0</v>
      </c>
      <c r="C278" s="1" t="n">
        <f aca="false">VALUE(RIGHT(G278,5))</f>
        <v>2711</v>
      </c>
      <c r="D278" s="1" t="n">
        <f aca="false">C278/10000*1000</f>
        <v>271.1</v>
      </c>
      <c r="F278" s="1" t="n">
        <v>272</v>
      </c>
      <c r="G278" s="1" t="s">
        <v>9126</v>
      </c>
      <c r="H278" s="1" t="n">
        <v>564.96</v>
      </c>
      <c r="I278" s="1" t="n">
        <v>236.848</v>
      </c>
      <c r="J278" s="1" t="n">
        <v>71</v>
      </c>
      <c r="K278" s="1" t="n">
        <v>793</v>
      </c>
      <c r="L278" s="1" t="n">
        <v>88.541</v>
      </c>
      <c r="M278" s="1" t="n">
        <v>156.524</v>
      </c>
      <c r="N278" s="1" t="n">
        <v>81.401</v>
      </c>
      <c r="O278" s="1" t="n">
        <v>125.693</v>
      </c>
      <c r="P278" s="1" t="n">
        <v>14.764</v>
      </c>
      <c r="Q278" s="1" t="n">
        <v>53.27</v>
      </c>
      <c r="R278" s="1" t="n">
        <v>133809.573</v>
      </c>
      <c r="S278" s="1" t="n">
        <v>3361584</v>
      </c>
      <c r="U278" s="1" t="n">
        <f aca="false">S278/$S$7</f>
        <v>1.05809909527942</v>
      </c>
      <c r="V278" s="1" t="n">
        <f aca="false">-(O278+Q278-$M$5)</f>
        <v>-0</v>
      </c>
      <c r="W278" s="1" t="n">
        <f aca="false">-(O278-$M$5)</f>
        <v>53.27</v>
      </c>
      <c r="X278" s="1" t="n">
        <f aca="false">AVERAGE(W278:W282)</f>
        <v>54.5068</v>
      </c>
    </row>
    <row r="279" customFormat="false" ht="15" hidden="false" customHeight="false" outlineLevel="0" collapsed="false">
      <c r="A279" s="6" t="b">
        <f aca="false">IF(C279=C278,1 )</f>
        <v>0</v>
      </c>
      <c r="C279" s="1" t="n">
        <f aca="false">VALUE(RIGHT(G279,5))</f>
        <v>2721</v>
      </c>
      <c r="D279" s="1" t="n">
        <f aca="false">C279/10000*1000</f>
        <v>272.1</v>
      </c>
      <c r="F279" s="1" t="n">
        <v>273</v>
      </c>
      <c r="G279" s="1" t="s">
        <v>9127</v>
      </c>
      <c r="H279" s="1" t="n">
        <v>569.219</v>
      </c>
      <c r="I279" s="1" t="n">
        <v>229.446</v>
      </c>
      <c r="J279" s="1" t="n">
        <v>51</v>
      </c>
      <c r="K279" s="1" t="n">
        <v>764</v>
      </c>
      <c r="L279" s="1" t="n">
        <v>88.591</v>
      </c>
      <c r="M279" s="1" t="n">
        <v>156.544</v>
      </c>
      <c r="N279" s="1" t="n">
        <v>81.8</v>
      </c>
      <c r="O279" s="1" t="n">
        <v>124.895</v>
      </c>
      <c r="P279" s="1" t="n">
        <v>14.365</v>
      </c>
      <c r="Q279" s="1" t="n">
        <v>54.068</v>
      </c>
      <c r="R279" s="1" t="n">
        <v>130604.751</v>
      </c>
      <c r="S279" s="1" t="n">
        <v>3281072</v>
      </c>
      <c r="U279" s="1" t="n">
        <f aca="false">S279/$S$7</f>
        <v>1.0327569725304</v>
      </c>
      <c r="V279" s="1" t="n">
        <f aca="false">-(O279+Q279-$M$5)</f>
        <v>-0</v>
      </c>
      <c r="W279" s="1" t="n">
        <f aca="false">-(O279-$M$5)</f>
        <v>54.068</v>
      </c>
      <c r="X279" s="1" t="n">
        <f aca="false">AVERAGE(W279:W283)</f>
        <v>54.7462</v>
      </c>
    </row>
    <row r="280" customFormat="false" ht="15" hidden="false" customHeight="false" outlineLevel="0" collapsed="false">
      <c r="A280" s="6" t="b">
        <f aca="false">IF(C280=C279,1 )</f>
        <v>0</v>
      </c>
      <c r="C280" s="1" t="n">
        <f aca="false">VALUE(RIGHT(G280,5))</f>
        <v>2731</v>
      </c>
      <c r="D280" s="1" t="n">
        <f aca="false">C280/10000*1000</f>
        <v>273.1</v>
      </c>
      <c r="F280" s="1" t="n">
        <v>274</v>
      </c>
      <c r="G280" s="1" t="s">
        <v>9128</v>
      </c>
      <c r="H280" s="1" t="n">
        <v>577.618</v>
      </c>
      <c r="I280" s="1" t="n">
        <v>231.772</v>
      </c>
      <c r="J280" s="1" t="n">
        <v>64</v>
      </c>
      <c r="K280" s="1" t="n">
        <v>815</v>
      </c>
      <c r="L280" s="1" t="n">
        <v>88.517</v>
      </c>
      <c r="M280" s="1" t="n">
        <v>156.476</v>
      </c>
      <c r="N280" s="1" t="n">
        <v>81.401</v>
      </c>
      <c r="O280" s="1" t="n">
        <v>125.294</v>
      </c>
      <c r="P280" s="1" t="n">
        <v>14.963</v>
      </c>
      <c r="Q280" s="1" t="n">
        <v>53.869</v>
      </c>
      <c r="R280" s="1" t="n">
        <v>133875.849</v>
      </c>
      <c r="S280" s="1" t="n">
        <v>3363249</v>
      </c>
      <c r="U280" s="1" t="n">
        <f aca="false">S280/$S$7</f>
        <v>1.05862317410465</v>
      </c>
      <c r="V280" s="1" t="n">
        <f aca="false">-(O280+Q280-$M$5)</f>
        <v>-0.200000000000017</v>
      </c>
      <c r="W280" s="1" t="n">
        <f aca="false">-(O280-$M$5)</f>
        <v>53.669</v>
      </c>
      <c r="X280" s="1" t="n">
        <f aca="false">AVERAGE(W280:W284)</f>
        <v>55.225</v>
      </c>
    </row>
    <row r="281" customFormat="false" ht="15" hidden="false" customHeight="false" outlineLevel="0" collapsed="false">
      <c r="A281" s="6" t="b">
        <f aca="false">IF(C281=C280,1 )</f>
        <v>0</v>
      </c>
      <c r="C281" s="1" t="n">
        <f aca="false">VALUE(RIGHT(G281,5))</f>
        <v>2741</v>
      </c>
      <c r="D281" s="1" t="n">
        <f aca="false">C281/10000*1000</f>
        <v>274.1</v>
      </c>
      <c r="F281" s="1" t="n">
        <v>275</v>
      </c>
      <c r="G281" s="1" t="s">
        <v>9129</v>
      </c>
      <c r="H281" s="1" t="n">
        <v>584.942</v>
      </c>
      <c r="I281" s="1" t="n">
        <v>235.753</v>
      </c>
      <c r="J281" s="1" t="n">
        <v>63</v>
      </c>
      <c r="K281" s="1" t="n">
        <v>773</v>
      </c>
      <c r="L281" s="1" t="n">
        <v>88.633</v>
      </c>
      <c r="M281" s="1" t="n">
        <v>156.141</v>
      </c>
      <c r="N281" s="1" t="n">
        <v>81.601</v>
      </c>
      <c r="O281" s="1" t="n">
        <v>121.903</v>
      </c>
      <c r="P281" s="1" t="n">
        <v>14.764</v>
      </c>
      <c r="Q281" s="1" t="n">
        <v>57.061</v>
      </c>
      <c r="R281" s="1" t="n">
        <v>137901.778</v>
      </c>
      <c r="S281" s="1" t="n">
        <v>3464389</v>
      </c>
      <c r="U281" s="1" t="n">
        <f aca="false">S281/$S$7</f>
        <v>1.09045820856952</v>
      </c>
      <c r="V281" s="1" t="n">
        <f aca="false">-(O281+Q281-$M$5)</f>
        <v>-0.00100000000000477</v>
      </c>
      <c r="W281" s="1" t="n">
        <f aca="false">-(O281-$M$5)</f>
        <v>57.06</v>
      </c>
      <c r="X281" s="1" t="n">
        <f aca="false">AVERAGE(W281:W285)</f>
        <v>55.7436</v>
      </c>
    </row>
    <row r="282" customFormat="false" ht="15" hidden="false" customHeight="false" outlineLevel="0" collapsed="false">
      <c r="A282" s="6" t="b">
        <f aca="false">IF(C282=C281,1 )</f>
        <v>0</v>
      </c>
      <c r="C282" s="1" t="n">
        <f aca="false">VALUE(RIGHT(G282,5))</f>
        <v>2751</v>
      </c>
      <c r="D282" s="1" t="n">
        <f aca="false">C282/10000*1000</f>
        <v>275.1</v>
      </c>
      <c r="F282" s="1" t="n">
        <v>276</v>
      </c>
      <c r="G282" s="1" t="s">
        <v>9130</v>
      </c>
      <c r="H282" s="1" t="n">
        <v>586.892</v>
      </c>
      <c r="I282" s="1" t="n">
        <v>227.83</v>
      </c>
      <c r="J282" s="1" t="n">
        <v>63</v>
      </c>
      <c r="K282" s="1" t="n">
        <v>783</v>
      </c>
      <c r="L282" s="1" t="n">
        <v>88.66</v>
      </c>
      <c r="M282" s="1" t="n">
        <v>155.924</v>
      </c>
      <c r="N282" s="1" t="n">
        <v>81.401</v>
      </c>
      <c r="O282" s="1" t="n">
        <v>124.496</v>
      </c>
      <c r="P282" s="1" t="n">
        <v>14.963</v>
      </c>
      <c r="Q282" s="1" t="n">
        <v>54.467</v>
      </c>
      <c r="R282" s="1" t="n">
        <v>133711.532</v>
      </c>
      <c r="S282" s="1" t="n">
        <v>3359121</v>
      </c>
      <c r="U282" s="1" t="n">
        <f aca="false">S282/$S$7</f>
        <v>1.05732383633254</v>
      </c>
      <c r="V282" s="1" t="n">
        <f aca="false">-(O282+Q282-$M$5)</f>
        <v>-0</v>
      </c>
      <c r="W282" s="1" t="n">
        <f aca="false">-(O282-$M$5)</f>
        <v>54.467</v>
      </c>
      <c r="X282" s="1" t="n">
        <f aca="false">AVERAGE(W282:W286)</f>
        <v>54.9856</v>
      </c>
    </row>
    <row r="283" customFormat="false" ht="15" hidden="false" customHeight="false" outlineLevel="0" collapsed="false">
      <c r="A283" s="6" t="b">
        <f aca="false">IF(C283=C282,1 )</f>
        <v>0</v>
      </c>
      <c r="C283" s="1" t="n">
        <f aca="false">VALUE(RIGHT(G283,5))</f>
        <v>2761</v>
      </c>
      <c r="D283" s="1" t="n">
        <f aca="false">C283/10000*1000</f>
        <v>276.1</v>
      </c>
      <c r="F283" s="1" t="n">
        <v>277</v>
      </c>
      <c r="G283" s="1" t="s">
        <v>9131</v>
      </c>
      <c r="H283" s="1" t="n">
        <v>580.643</v>
      </c>
      <c r="I283" s="1" t="n">
        <v>234.254</v>
      </c>
      <c r="J283" s="1" t="n">
        <v>46</v>
      </c>
      <c r="K283" s="1" t="n">
        <v>620</v>
      </c>
      <c r="L283" s="1" t="n">
        <v>88.498</v>
      </c>
      <c r="M283" s="1" t="n">
        <v>156.304</v>
      </c>
      <c r="N283" s="1" t="n">
        <v>81.601</v>
      </c>
      <c r="O283" s="1" t="n">
        <v>124.496</v>
      </c>
      <c r="P283" s="1" t="n">
        <v>14.963</v>
      </c>
      <c r="Q283" s="1" t="n">
        <v>54.467</v>
      </c>
      <c r="R283" s="1" t="n">
        <v>136017.744</v>
      </c>
      <c r="S283" s="1" t="n">
        <v>3417058</v>
      </c>
      <c r="U283" s="1" t="n">
        <f aca="false">S283/$S$7</f>
        <v>1.07556020564035</v>
      </c>
      <c r="V283" s="1" t="n">
        <f aca="false">-(O283+Q283-$M$5)</f>
        <v>-0</v>
      </c>
      <c r="W283" s="1" t="n">
        <f aca="false">-(O283-$M$5)</f>
        <v>54.467</v>
      </c>
      <c r="X283" s="1" t="n">
        <f aca="false">AVERAGE(W283:W287)</f>
        <v>55.7038</v>
      </c>
    </row>
    <row r="284" customFormat="false" ht="15" hidden="false" customHeight="false" outlineLevel="0" collapsed="false">
      <c r="A284" s="6" t="b">
        <f aca="false">IF(C284=C283,1 )</f>
        <v>0</v>
      </c>
      <c r="C284" s="1" t="n">
        <f aca="false">VALUE(RIGHT(G284,5))</f>
        <v>2771</v>
      </c>
      <c r="D284" s="1" t="n">
        <f aca="false">C284/10000*1000</f>
        <v>277.1</v>
      </c>
      <c r="F284" s="1" t="n">
        <v>278</v>
      </c>
      <c r="G284" s="1" t="s">
        <v>9132</v>
      </c>
      <c r="H284" s="1" t="n">
        <v>585.101</v>
      </c>
      <c r="I284" s="1" t="n">
        <v>226.699</v>
      </c>
      <c r="J284" s="1" t="n">
        <v>61</v>
      </c>
      <c r="K284" s="1" t="n">
        <v>736</v>
      </c>
      <c r="L284" s="1" t="n">
        <v>88.647</v>
      </c>
      <c r="M284" s="1" t="n">
        <v>155.948</v>
      </c>
      <c r="N284" s="1" t="n">
        <v>81.601</v>
      </c>
      <c r="O284" s="1" t="n">
        <v>122.501</v>
      </c>
      <c r="P284" s="1" t="n">
        <v>14.764</v>
      </c>
      <c r="Q284" s="1" t="n">
        <v>56.462</v>
      </c>
      <c r="R284" s="1" t="n">
        <v>132641.679</v>
      </c>
      <c r="S284" s="1" t="n">
        <v>3332244</v>
      </c>
      <c r="U284" s="1" t="n">
        <f aca="false">S284/$S$7</f>
        <v>1.04886397652127</v>
      </c>
      <c r="V284" s="1" t="n">
        <f aca="false">-(O284+Q284-$M$5)</f>
        <v>-0</v>
      </c>
      <c r="W284" s="1" t="n">
        <f aca="false">-(O284-$M$5)</f>
        <v>56.462</v>
      </c>
      <c r="X284" s="1" t="n">
        <f aca="false">AVERAGE(W284:W288)</f>
        <v>56.2624</v>
      </c>
    </row>
    <row r="285" customFormat="false" ht="15" hidden="false" customHeight="false" outlineLevel="0" collapsed="false">
      <c r="A285" s="6" t="b">
        <f aca="false">IF(C285=C284,1 )</f>
        <v>0</v>
      </c>
      <c r="C285" s="1" t="n">
        <f aca="false">VALUE(RIGHT(G285,5))</f>
        <v>2781</v>
      </c>
      <c r="D285" s="1" t="n">
        <f aca="false">C285/10000*1000</f>
        <v>278.1</v>
      </c>
      <c r="F285" s="1" t="n">
        <v>279</v>
      </c>
      <c r="G285" s="1" t="s">
        <v>9133</v>
      </c>
      <c r="H285" s="1" t="n">
        <v>596.048</v>
      </c>
      <c r="I285" s="1" t="n">
        <v>229.371</v>
      </c>
      <c r="J285" s="1" t="n">
        <v>56</v>
      </c>
      <c r="K285" s="1" t="n">
        <v>798</v>
      </c>
      <c r="L285" s="1" t="n">
        <v>88.548</v>
      </c>
      <c r="M285" s="1" t="n">
        <v>156.168</v>
      </c>
      <c r="N285" s="1" t="n">
        <v>81.601</v>
      </c>
      <c r="O285" s="1" t="n">
        <v>122.701</v>
      </c>
      <c r="P285" s="1" t="n">
        <v>14.963</v>
      </c>
      <c r="Q285" s="1" t="n">
        <v>56.462</v>
      </c>
      <c r="R285" s="1" t="n">
        <v>136716.012</v>
      </c>
      <c r="S285" s="1" t="n">
        <v>3434600</v>
      </c>
      <c r="U285" s="1" t="n">
        <f aca="false">S285/$S$7</f>
        <v>1.08108176164769</v>
      </c>
      <c r="V285" s="1" t="n">
        <f aca="false">-(O285+Q285-$M$5)</f>
        <v>-0.200000000000017</v>
      </c>
      <c r="W285" s="1" t="n">
        <f aca="false">-(O285-$M$5)</f>
        <v>56.262</v>
      </c>
      <c r="X285" s="1" t="n">
        <f aca="false">AVERAGE(W285:W289)</f>
        <v>56.3422</v>
      </c>
    </row>
    <row r="286" customFormat="false" ht="15" hidden="false" customHeight="false" outlineLevel="0" collapsed="false">
      <c r="A286" s="6" t="b">
        <f aca="false">IF(C286=C285,1 )</f>
        <v>0</v>
      </c>
      <c r="C286" s="1" t="n">
        <f aca="false">VALUE(RIGHT(G286,5))</f>
        <v>2791</v>
      </c>
      <c r="D286" s="1" t="n">
        <f aca="false">C286/10000*1000</f>
        <v>279.1</v>
      </c>
      <c r="F286" s="1" t="n">
        <v>280</v>
      </c>
      <c r="G286" s="1" t="s">
        <v>9134</v>
      </c>
      <c r="H286" s="1" t="n">
        <v>566.552</v>
      </c>
      <c r="I286" s="1" t="n">
        <v>228.772</v>
      </c>
      <c r="J286" s="1" t="n">
        <v>63</v>
      </c>
      <c r="K286" s="1" t="n">
        <v>706</v>
      </c>
      <c r="L286" s="1" t="n">
        <v>88.587</v>
      </c>
      <c r="M286" s="1" t="n">
        <v>156.863</v>
      </c>
      <c r="N286" s="1" t="n">
        <v>81.401</v>
      </c>
      <c r="O286" s="1" t="n">
        <v>125.693</v>
      </c>
      <c r="P286" s="1" t="n">
        <v>15.163</v>
      </c>
      <c r="Q286" s="1" t="n">
        <v>53.27</v>
      </c>
      <c r="R286" s="1" t="n">
        <v>129610.967</v>
      </c>
      <c r="S286" s="1" t="n">
        <v>3256106</v>
      </c>
      <c r="U286" s="1" t="n">
        <f aca="false">S286/$S$7</f>
        <v>1.02489862301043</v>
      </c>
      <c r="V286" s="1" t="n">
        <f aca="false">-(O286+Q286-$M$5)</f>
        <v>-0</v>
      </c>
      <c r="W286" s="1" t="n">
        <f aca="false">-(O286-$M$5)</f>
        <v>53.27</v>
      </c>
      <c r="X286" s="1" t="n">
        <f aca="false">AVERAGE(W286:W290)</f>
        <v>56.7014</v>
      </c>
    </row>
    <row r="287" customFormat="false" ht="15" hidden="false" customHeight="false" outlineLevel="0" collapsed="false">
      <c r="A287" s="6" t="b">
        <f aca="false">IF(C287=C286,1 )</f>
        <v>0</v>
      </c>
      <c r="C287" s="1" t="n">
        <f aca="false">VALUE(RIGHT(G287,5))</f>
        <v>2801</v>
      </c>
      <c r="D287" s="1" t="n">
        <f aca="false">C287/10000*1000</f>
        <v>280.1</v>
      </c>
      <c r="F287" s="1" t="n">
        <v>281</v>
      </c>
      <c r="G287" s="1" t="s">
        <v>9135</v>
      </c>
      <c r="H287" s="1" t="n">
        <v>610.378</v>
      </c>
      <c r="I287" s="1" t="n">
        <v>221.253</v>
      </c>
      <c r="J287" s="1" t="n">
        <v>54</v>
      </c>
      <c r="K287" s="1" t="n">
        <v>796</v>
      </c>
      <c r="L287" s="1" t="n">
        <v>88.656</v>
      </c>
      <c r="M287" s="1" t="n">
        <v>155.664</v>
      </c>
      <c r="N287" s="1" t="n">
        <v>81.601</v>
      </c>
      <c r="O287" s="1" t="n">
        <v>120.905</v>
      </c>
      <c r="P287" s="1" t="n">
        <v>15.163</v>
      </c>
      <c r="Q287" s="1" t="n">
        <v>58.058</v>
      </c>
      <c r="R287" s="1" t="n">
        <v>135048.042</v>
      </c>
      <c r="S287" s="1" t="n">
        <v>3392697</v>
      </c>
      <c r="U287" s="1" t="n">
        <f aca="false">S287/$S$7</f>
        <v>1.06789228716498</v>
      </c>
      <c r="V287" s="1" t="n">
        <f aca="false">-(O287+Q287-$M$5)</f>
        <v>-0</v>
      </c>
      <c r="W287" s="1" t="n">
        <f aca="false">-(O287-$M$5)</f>
        <v>58.058</v>
      </c>
      <c r="X287" s="1" t="n">
        <f aca="false">AVERAGE(W287:W291)</f>
        <v>56.9408</v>
      </c>
    </row>
    <row r="288" customFormat="false" ht="15" hidden="false" customHeight="false" outlineLevel="0" collapsed="false">
      <c r="A288" s="6" t="b">
        <f aca="false">IF(C288=C287,1 )</f>
        <v>0</v>
      </c>
      <c r="C288" s="1" t="n">
        <f aca="false">VALUE(RIGHT(G288,5))</f>
        <v>2811</v>
      </c>
      <c r="D288" s="1" t="n">
        <f aca="false">C288/10000*1000</f>
        <v>281.1</v>
      </c>
      <c r="F288" s="1" t="n">
        <v>282</v>
      </c>
      <c r="G288" s="1" t="s">
        <v>9136</v>
      </c>
      <c r="H288" s="1" t="n">
        <v>591.59</v>
      </c>
      <c r="I288" s="1" t="n">
        <v>228.026</v>
      </c>
      <c r="J288" s="1" t="n">
        <v>55</v>
      </c>
      <c r="K288" s="1" t="n">
        <v>712</v>
      </c>
      <c r="L288" s="1" t="n">
        <v>88.548</v>
      </c>
      <c r="M288" s="1" t="n">
        <v>156.127</v>
      </c>
      <c r="N288" s="1" t="n">
        <v>81.202</v>
      </c>
      <c r="O288" s="1" t="n">
        <v>121.703</v>
      </c>
      <c r="P288" s="1" t="n">
        <v>15.163</v>
      </c>
      <c r="Q288" s="1" t="n">
        <v>57.26</v>
      </c>
      <c r="R288" s="1" t="n">
        <v>134898.054</v>
      </c>
      <c r="S288" s="1" t="n">
        <v>3388929</v>
      </c>
      <c r="U288" s="1" t="n">
        <f aca="false">S288/$S$7</f>
        <v>1.06670626373346</v>
      </c>
      <c r="V288" s="1" t="n">
        <f aca="false">-(O288+Q288-$M$5)</f>
        <v>-0</v>
      </c>
      <c r="W288" s="1" t="n">
        <f aca="false">-(O288-$M$5)</f>
        <v>57.26</v>
      </c>
      <c r="X288" s="1" t="n">
        <f aca="false">AVERAGE(W288:W292)</f>
        <v>56.7014</v>
      </c>
    </row>
    <row r="289" customFormat="false" ht="15" hidden="false" customHeight="false" outlineLevel="0" collapsed="false">
      <c r="A289" s="6" t="b">
        <f aca="false">IF(C289=C288,1 )</f>
        <v>0</v>
      </c>
      <c r="C289" s="1" t="n">
        <f aca="false">VALUE(RIGHT(G289,5))</f>
        <v>2821</v>
      </c>
      <c r="D289" s="1" t="n">
        <f aca="false">C289/10000*1000</f>
        <v>282.1</v>
      </c>
      <c r="F289" s="1" t="n">
        <v>283</v>
      </c>
      <c r="G289" s="1" t="s">
        <v>9137</v>
      </c>
      <c r="H289" s="1" t="n">
        <v>610.776</v>
      </c>
      <c r="I289" s="1" t="n">
        <v>229.551</v>
      </c>
      <c r="J289" s="1" t="n">
        <v>46</v>
      </c>
      <c r="K289" s="1" t="n">
        <v>786</v>
      </c>
      <c r="L289" s="1" t="n">
        <v>88.675</v>
      </c>
      <c r="M289" s="1" t="n">
        <v>155.709</v>
      </c>
      <c r="N289" s="1" t="n">
        <v>81.601</v>
      </c>
      <c r="O289" s="1" t="n">
        <v>122.102</v>
      </c>
      <c r="P289" s="1" t="n">
        <v>15.363</v>
      </c>
      <c r="Q289" s="1" t="n">
        <v>56.861</v>
      </c>
      <c r="R289" s="1" t="n">
        <v>140204.089</v>
      </c>
      <c r="S289" s="1" t="n">
        <v>3522228</v>
      </c>
      <c r="U289" s="1" t="n">
        <f aca="false">S289/$S$7</f>
        <v>1.10866373119572</v>
      </c>
      <c r="V289" s="1" t="n">
        <f aca="false">-(O289+Q289-$M$5)</f>
        <v>-0</v>
      </c>
      <c r="W289" s="1" t="n">
        <f aca="false">-(O289-$M$5)</f>
        <v>56.861</v>
      </c>
      <c r="X289" s="1" t="n">
        <f aca="false">AVERAGE(W289:W293)</f>
        <v>56.901</v>
      </c>
    </row>
    <row r="290" customFormat="false" ht="15" hidden="false" customHeight="false" outlineLevel="0" collapsed="false">
      <c r="A290" s="6" t="b">
        <f aca="false">IF(C290=C289,1 )</f>
        <v>0</v>
      </c>
      <c r="C290" s="1" t="n">
        <f aca="false">VALUE(RIGHT(G290,5))</f>
        <v>2831</v>
      </c>
      <c r="D290" s="1" t="n">
        <f aca="false">C290/10000*1000</f>
        <v>283.1</v>
      </c>
      <c r="F290" s="1" t="n">
        <v>284</v>
      </c>
      <c r="G290" s="1" t="s">
        <v>9138</v>
      </c>
      <c r="H290" s="1" t="n">
        <v>612.885</v>
      </c>
      <c r="I290" s="1" t="n">
        <v>223.628</v>
      </c>
      <c r="J290" s="1" t="n">
        <v>39</v>
      </c>
      <c r="K290" s="1" t="n">
        <v>686</v>
      </c>
      <c r="L290" s="1" t="n">
        <v>88.632</v>
      </c>
      <c r="M290" s="1" t="n">
        <v>155.752</v>
      </c>
      <c r="N290" s="1" t="n">
        <v>81.202</v>
      </c>
      <c r="O290" s="1" t="n">
        <v>120.905</v>
      </c>
      <c r="P290" s="1" t="n">
        <v>15.562</v>
      </c>
      <c r="Q290" s="1" t="n">
        <v>58.058</v>
      </c>
      <c r="R290" s="1" t="n">
        <v>137058.26</v>
      </c>
      <c r="S290" s="1" t="n">
        <v>3443198</v>
      </c>
      <c r="U290" s="1" t="n">
        <f aca="false">S290/$S$7</f>
        <v>1.08378808581547</v>
      </c>
      <c r="V290" s="1" t="n">
        <f aca="false">-(O290+Q290-$M$5)</f>
        <v>-0</v>
      </c>
      <c r="W290" s="1" t="n">
        <f aca="false">-(O290-$M$5)</f>
        <v>58.058</v>
      </c>
      <c r="X290" s="1" t="n">
        <f aca="false">AVERAGE(W290:W294)</f>
        <v>57.3</v>
      </c>
    </row>
    <row r="291" customFormat="false" ht="15" hidden="false" customHeight="false" outlineLevel="0" collapsed="false">
      <c r="A291" s="6" t="b">
        <f aca="false">IF(C291=C290,1 )</f>
        <v>0</v>
      </c>
      <c r="C291" s="1" t="n">
        <f aca="false">VALUE(RIGHT(G291,5))</f>
        <v>2841</v>
      </c>
      <c r="D291" s="1" t="n">
        <f aca="false">C291/10000*1000</f>
        <v>284.1</v>
      </c>
      <c r="F291" s="1" t="n">
        <v>285</v>
      </c>
      <c r="G291" s="1" t="s">
        <v>9139</v>
      </c>
      <c r="H291" s="1" t="n">
        <v>603.372</v>
      </c>
      <c r="I291" s="1" t="n">
        <v>227.412</v>
      </c>
      <c r="J291" s="1" t="n">
        <v>39</v>
      </c>
      <c r="K291" s="1" t="n">
        <v>702</v>
      </c>
      <c r="L291" s="1" t="n">
        <v>88.644</v>
      </c>
      <c r="M291" s="1" t="n">
        <v>156.387</v>
      </c>
      <c r="N291" s="1" t="n">
        <v>81.401</v>
      </c>
      <c r="O291" s="1" t="n">
        <v>124.496</v>
      </c>
      <c r="P291" s="1" t="n">
        <v>15.363</v>
      </c>
      <c r="Q291" s="1" t="n">
        <v>54.467</v>
      </c>
      <c r="R291" s="1" t="n">
        <v>137213.78</v>
      </c>
      <c r="S291" s="1" t="n">
        <v>3447105</v>
      </c>
      <c r="U291" s="1" t="n">
        <f aca="false">S291/$S$7</f>
        <v>1.08501786117294</v>
      </c>
      <c r="V291" s="1" t="n">
        <f aca="false">-(O291+Q291-$M$5)</f>
        <v>-0</v>
      </c>
      <c r="W291" s="1" t="n">
        <f aca="false">-(O291-$M$5)</f>
        <v>54.467</v>
      </c>
      <c r="X291" s="1" t="n">
        <f aca="false">AVERAGE(W291:W295)</f>
        <v>57.4596</v>
      </c>
    </row>
    <row r="292" customFormat="false" ht="15" hidden="false" customHeight="false" outlineLevel="0" collapsed="false">
      <c r="A292" s="6" t="b">
        <f aca="false">IF(C292=C291,1 )</f>
        <v>0</v>
      </c>
      <c r="C292" s="1" t="n">
        <f aca="false">VALUE(RIGHT(G292,5))</f>
        <v>2851</v>
      </c>
      <c r="D292" s="1" t="n">
        <f aca="false">C292/10000*1000</f>
        <v>285.1</v>
      </c>
      <c r="F292" s="1" t="n">
        <v>286</v>
      </c>
      <c r="G292" s="1" t="s">
        <v>9140</v>
      </c>
      <c r="H292" s="1" t="n">
        <v>613.682</v>
      </c>
      <c r="I292" s="1" t="n">
        <v>221.343</v>
      </c>
      <c r="J292" s="1" t="n">
        <v>44</v>
      </c>
      <c r="K292" s="1" t="n">
        <v>709</v>
      </c>
      <c r="L292" s="1" t="n">
        <v>88.656</v>
      </c>
      <c r="M292" s="1" t="n">
        <v>155.822</v>
      </c>
      <c r="N292" s="1" t="n">
        <v>81.202</v>
      </c>
      <c r="O292" s="1" t="n">
        <v>122.102</v>
      </c>
      <c r="P292" s="1" t="n">
        <v>15.961</v>
      </c>
      <c r="Q292" s="1" t="n">
        <v>56.861</v>
      </c>
      <c r="R292" s="1" t="n">
        <v>135834.32</v>
      </c>
      <c r="S292" s="1" t="n">
        <v>3412450</v>
      </c>
      <c r="U292" s="1" t="n">
        <f aca="false">S292/$S$7</f>
        <v>1.07410978208079</v>
      </c>
      <c r="V292" s="1" t="n">
        <f aca="false">-(O292+Q292-$M$5)</f>
        <v>-0</v>
      </c>
      <c r="W292" s="1" t="n">
        <f aca="false">-(O292-$M$5)</f>
        <v>56.861</v>
      </c>
      <c r="X292" s="1" t="n">
        <f aca="false">AVERAGE(W292:W296)</f>
        <v>58.2576</v>
      </c>
    </row>
    <row r="293" customFormat="false" ht="15" hidden="false" customHeight="false" outlineLevel="0" collapsed="false">
      <c r="A293" s="6" t="b">
        <f aca="false">IF(C293=C292,1 )</f>
        <v>0</v>
      </c>
      <c r="C293" s="1" t="n">
        <f aca="false">VALUE(RIGHT(G293,5))</f>
        <v>2861</v>
      </c>
      <c r="D293" s="1" t="n">
        <f aca="false">C293/10000*1000</f>
        <v>286.1</v>
      </c>
      <c r="F293" s="1" t="n">
        <v>287</v>
      </c>
      <c r="G293" s="1" t="s">
        <v>9141</v>
      </c>
      <c r="H293" s="1" t="n">
        <v>559.546</v>
      </c>
      <c r="I293" s="1" t="n">
        <v>234.851</v>
      </c>
      <c r="J293" s="1" t="n">
        <v>69</v>
      </c>
      <c r="K293" s="1" t="n">
        <v>656</v>
      </c>
      <c r="L293" s="1" t="n">
        <v>88.536</v>
      </c>
      <c r="M293" s="1" t="n">
        <v>156.66</v>
      </c>
      <c r="N293" s="1" t="n">
        <v>81.401</v>
      </c>
      <c r="O293" s="1" t="n">
        <v>120.705</v>
      </c>
      <c r="P293" s="1" t="n">
        <v>15.363</v>
      </c>
      <c r="Q293" s="1" t="n">
        <v>58.258</v>
      </c>
      <c r="R293" s="1" t="n">
        <v>131410.057</v>
      </c>
      <c r="S293" s="1" t="n">
        <v>3301303</v>
      </c>
      <c r="U293" s="1" t="n">
        <f aca="false">S293/$S$7</f>
        <v>1.03912492370955</v>
      </c>
      <c r="V293" s="1" t="n">
        <f aca="false">-(O293+Q293-$M$5)</f>
        <v>-0</v>
      </c>
      <c r="W293" s="1" t="n">
        <f aca="false">-(O293-$M$5)</f>
        <v>58.258</v>
      </c>
      <c r="X293" s="1" t="n">
        <f aca="false">AVERAGE(W293:W297)</f>
        <v>58.7364</v>
      </c>
    </row>
    <row r="294" customFormat="false" ht="15" hidden="false" customHeight="false" outlineLevel="0" collapsed="false">
      <c r="A294" s="6" t="b">
        <f aca="false">IF(C294=C293,1 )</f>
        <v>0</v>
      </c>
      <c r="C294" s="1" t="n">
        <f aca="false">VALUE(RIGHT(G294,5))</f>
        <v>2871</v>
      </c>
      <c r="D294" s="1" t="n">
        <f aca="false">C294/10000*1000</f>
        <v>287.1</v>
      </c>
      <c r="F294" s="1" t="n">
        <v>288</v>
      </c>
      <c r="G294" s="1" t="s">
        <v>9142</v>
      </c>
      <c r="H294" s="1" t="n">
        <v>588.166</v>
      </c>
      <c r="I294" s="1" t="n">
        <v>233.056</v>
      </c>
      <c r="J294" s="1" t="n">
        <v>54</v>
      </c>
      <c r="K294" s="1" t="n">
        <v>756</v>
      </c>
      <c r="L294" s="1" t="n">
        <v>88.71</v>
      </c>
      <c r="M294" s="1" t="n">
        <v>156.15</v>
      </c>
      <c r="N294" s="1" t="n">
        <v>81.202</v>
      </c>
      <c r="O294" s="1" t="n">
        <v>120.107</v>
      </c>
      <c r="P294" s="1" t="n">
        <v>15.961</v>
      </c>
      <c r="Q294" s="1" t="n">
        <v>58.657</v>
      </c>
      <c r="R294" s="1" t="n">
        <v>137075.695</v>
      </c>
      <c r="S294" s="1" t="n">
        <v>3443636</v>
      </c>
      <c r="U294" s="1" t="n">
        <f aca="false">S294/$S$7</f>
        <v>1.08392595159652</v>
      </c>
      <c r="V294" s="1" t="n">
        <f aca="false">-(O294+Q294-$M$5)</f>
        <v>0.198999999999984</v>
      </c>
      <c r="W294" s="1" t="n">
        <f aca="false">-(O294-$M$5)</f>
        <v>58.856</v>
      </c>
      <c r="X294" s="1" t="n">
        <f aca="false">AVERAGE(W294:W298)</f>
        <v>58.896</v>
      </c>
    </row>
    <row r="295" customFormat="false" ht="15" hidden="false" customHeight="false" outlineLevel="0" collapsed="false">
      <c r="A295" s="6" t="b">
        <f aca="false">IF(C295=C294,1 )</f>
        <v>0</v>
      </c>
      <c r="C295" s="1" t="n">
        <f aca="false">VALUE(RIGHT(G295,5))</f>
        <v>2881</v>
      </c>
      <c r="D295" s="1" t="n">
        <f aca="false">C295/10000*1000</f>
        <v>288.1</v>
      </c>
      <c r="F295" s="1" t="n">
        <v>289</v>
      </c>
      <c r="G295" s="1" t="s">
        <v>9143</v>
      </c>
      <c r="H295" s="1" t="n">
        <v>540.678</v>
      </c>
      <c r="I295" s="1" t="n">
        <v>236.601</v>
      </c>
      <c r="J295" s="1" t="n">
        <v>69</v>
      </c>
      <c r="K295" s="1" t="n">
        <v>972</v>
      </c>
      <c r="L295" s="1" t="n">
        <v>88.641</v>
      </c>
      <c r="M295" s="1" t="n">
        <v>156.928</v>
      </c>
      <c r="N295" s="1" t="n">
        <v>81.601</v>
      </c>
      <c r="O295" s="1" t="n">
        <v>120.107</v>
      </c>
      <c r="P295" s="1" t="n">
        <v>15.163</v>
      </c>
      <c r="Q295" s="1" t="n">
        <v>58.856</v>
      </c>
      <c r="R295" s="1" t="n">
        <v>127924.766</v>
      </c>
      <c r="S295" s="1" t="n">
        <v>3213745</v>
      </c>
      <c r="U295" s="1" t="n">
        <f aca="false">S295/$S$7</f>
        <v>1.01156498750552</v>
      </c>
      <c r="V295" s="1" t="n">
        <f aca="false">-(O295+Q295-$M$5)</f>
        <v>-0</v>
      </c>
      <c r="W295" s="1" t="n">
        <f aca="false">-(O295-$M$5)</f>
        <v>58.856</v>
      </c>
      <c r="X295" s="1" t="n">
        <f aca="false">AVERAGE(W295:W299)</f>
        <v>59.2152</v>
      </c>
    </row>
    <row r="296" customFormat="false" ht="15" hidden="false" customHeight="false" outlineLevel="0" collapsed="false">
      <c r="A296" s="6" t="b">
        <f aca="false">IF(C296=C295,1 )</f>
        <v>0</v>
      </c>
      <c r="C296" s="1" t="n">
        <f aca="false">VALUE(RIGHT(G296,5))</f>
        <v>2891</v>
      </c>
      <c r="D296" s="1" t="n">
        <f aca="false">C296/10000*1000</f>
        <v>289.1</v>
      </c>
      <c r="F296" s="1" t="n">
        <v>290</v>
      </c>
      <c r="G296" s="1" t="s">
        <v>9144</v>
      </c>
      <c r="H296" s="1" t="n">
        <v>541.435</v>
      </c>
      <c r="I296" s="1" t="n">
        <v>238.003</v>
      </c>
      <c r="J296" s="1" t="n">
        <v>69</v>
      </c>
      <c r="K296" s="1" t="n">
        <v>743</v>
      </c>
      <c r="L296" s="1" t="n">
        <v>88.472</v>
      </c>
      <c r="M296" s="1" t="n">
        <v>156.747</v>
      </c>
      <c r="N296" s="1" t="n">
        <v>81.202</v>
      </c>
      <c r="O296" s="1" t="n">
        <v>120.506</v>
      </c>
      <c r="P296" s="1" t="n">
        <v>15.961</v>
      </c>
      <c r="Q296" s="1" t="n">
        <v>58.457</v>
      </c>
      <c r="R296" s="1" t="n">
        <v>128863.18</v>
      </c>
      <c r="S296" s="1" t="n">
        <v>3237320</v>
      </c>
      <c r="U296" s="1" t="n">
        <f aca="false">S296/$S$7</f>
        <v>1.01898550300393</v>
      </c>
      <c r="V296" s="1" t="n">
        <f aca="false">-(O296+Q296-$M$5)</f>
        <v>-0</v>
      </c>
      <c r="W296" s="1" t="n">
        <f aca="false">-(O296-$M$5)</f>
        <v>58.457</v>
      </c>
      <c r="X296" s="1" t="n">
        <f aca="false">AVERAGE(W296:W300)</f>
        <v>58.856</v>
      </c>
    </row>
    <row r="297" customFormat="false" ht="15" hidden="false" customHeight="false" outlineLevel="0" collapsed="false">
      <c r="A297" s="6" t="b">
        <f aca="false">IF(C297=C296,1 )</f>
        <v>0</v>
      </c>
      <c r="C297" s="1" t="n">
        <f aca="false">VALUE(RIGHT(G297,5))</f>
        <v>2901</v>
      </c>
      <c r="D297" s="1" t="n">
        <f aca="false">C297/10000*1000</f>
        <v>290.1</v>
      </c>
      <c r="F297" s="1" t="n">
        <v>291</v>
      </c>
      <c r="G297" s="1" t="s">
        <v>9145</v>
      </c>
      <c r="H297" s="1" t="n">
        <v>562.93</v>
      </c>
      <c r="I297" s="1" t="n">
        <v>232.608</v>
      </c>
      <c r="J297" s="1" t="n">
        <v>59</v>
      </c>
      <c r="K297" s="1" t="n">
        <v>729</v>
      </c>
      <c r="L297" s="1" t="n">
        <v>88.688</v>
      </c>
      <c r="M297" s="1" t="n">
        <v>155.741</v>
      </c>
      <c r="N297" s="1" t="n">
        <v>81.401</v>
      </c>
      <c r="O297" s="1" t="n">
        <v>119.708</v>
      </c>
      <c r="P297" s="1" t="n">
        <v>15.562</v>
      </c>
      <c r="Q297" s="1" t="n">
        <v>59.056</v>
      </c>
      <c r="R297" s="1" t="n">
        <v>130941.864</v>
      </c>
      <c r="S297" s="1" t="n">
        <v>3289541</v>
      </c>
      <c r="U297" s="1" t="n">
        <f aca="false">S297/$S$7</f>
        <v>1.0354226923928</v>
      </c>
      <c r="V297" s="1" t="n">
        <f aca="false">-(O297+Q297-$M$5)</f>
        <v>0.198999999999984</v>
      </c>
      <c r="W297" s="1" t="n">
        <f aca="false">-(O297-$M$5)</f>
        <v>59.255</v>
      </c>
      <c r="X297" s="1" t="n">
        <f aca="false">AVERAGE(W297:W301)</f>
        <v>58.2974</v>
      </c>
    </row>
    <row r="298" customFormat="false" ht="15" hidden="false" customHeight="false" outlineLevel="0" collapsed="false">
      <c r="A298" s="6" t="b">
        <f aca="false">IF(C298=C297,1 )</f>
        <v>0</v>
      </c>
      <c r="C298" s="1" t="n">
        <f aca="false">VALUE(RIGHT(G298,5))</f>
        <v>2911</v>
      </c>
      <c r="D298" s="1" t="n">
        <f aca="false">C298/10000*1000</f>
        <v>291.1</v>
      </c>
      <c r="F298" s="1" t="n">
        <v>292</v>
      </c>
      <c r="G298" s="1" t="s">
        <v>9146</v>
      </c>
      <c r="H298" s="1" t="n">
        <v>627.215</v>
      </c>
      <c r="I298" s="1" t="n">
        <v>223.195</v>
      </c>
      <c r="J298" s="1" t="n">
        <v>41</v>
      </c>
      <c r="K298" s="1" t="n">
        <v>769</v>
      </c>
      <c r="L298" s="1" t="n">
        <v>88.649</v>
      </c>
      <c r="M298" s="1" t="n">
        <v>155.289</v>
      </c>
      <c r="N298" s="1" t="n">
        <v>81.202</v>
      </c>
      <c r="O298" s="1" t="n">
        <v>119.907</v>
      </c>
      <c r="P298" s="1" t="n">
        <v>15.762</v>
      </c>
      <c r="Q298" s="1" t="n">
        <v>59.056</v>
      </c>
      <c r="R298" s="1" t="n">
        <v>139991.369</v>
      </c>
      <c r="S298" s="1" t="n">
        <v>3516884</v>
      </c>
      <c r="U298" s="1" t="n">
        <f aca="false">S298/$S$7</f>
        <v>1.10698164276206</v>
      </c>
      <c r="V298" s="1" t="n">
        <f aca="false">-(O298+Q298-$M$5)</f>
        <v>-0</v>
      </c>
      <c r="W298" s="1" t="n">
        <f aca="false">-(O298-$M$5)</f>
        <v>59.056</v>
      </c>
      <c r="X298" s="1" t="n">
        <f aca="false">AVERAGE(W298:W302)</f>
        <v>57.8186</v>
      </c>
    </row>
    <row r="299" customFormat="false" ht="15" hidden="false" customHeight="false" outlineLevel="0" collapsed="false">
      <c r="A299" s="6" t="b">
        <f aca="false">IF(C299=C298,1 )</f>
        <v>0</v>
      </c>
      <c r="C299" s="1" t="n">
        <f aca="false">VALUE(RIGHT(G299,5))</f>
        <v>2921</v>
      </c>
      <c r="D299" s="1" t="n">
        <f aca="false">C299/10000*1000</f>
        <v>292.1</v>
      </c>
      <c r="F299" s="1" t="n">
        <v>293</v>
      </c>
      <c r="G299" s="1" t="s">
        <v>9147</v>
      </c>
      <c r="H299" s="1" t="n">
        <v>557.994</v>
      </c>
      <c r="I299" s="1" t="n">
        <v>235.975</v>
      </c>
      <c r="J299" s="1" t="n">
        <v>49</v>
      </c>
      <c r="K299" s="1" t="n">
        <v>767</v>
      </c>
      <c r="L299" s="1" t="n">
        <v>88.675</v>
      </c>
      <c r="M299" s="1" t="n">
        <v>156.297</v>
      </c>
      <c r="N299" s="1" t="n">
        <v>81.601</v>
      </c>
      <c r="O299" s="1" t="n">
        <v>118.511</v>
      </c>
      <c r="P299" s="1" t="n">
        <v>15.363</v>
      </c>
      <c r="Q299" s="1" t="n">
        <v>60.452</v>
      </c>
      <c r="R299" s="1" t="n">
        <v>131672.415</v>
      </c>
      <c r="S299" s="1" t="n">
        <v>3307894</v>
      </c>
      <c r="U299" s="1" t="n">
        <f aca="false">S299/$S$7</f>
        <v>1.04119952042853</v>
      </c>
      <c r="V299" s="1" t="n">
        <f aca="false">-(O299+Q299-$M$5)</f>
        <v>-0</v>
      </c>
      <c r="W299" s="1" t="n">
        <f aca="false">-(O299-$M$5)</f>
        <v>60.452</v>
      </c>
      <c r="X299" s="1" t="n">
        <f aca="false">AVERAGE(W299:W303)</f>
        <v>58.058</v>
      </c>
    </row>
    <row r="300" customFormat="false" ht="15" hidden="false" customHeight="false" outlineLevel="0" collapsed="false">
      <c r="A300" s="6" t="b">
        <f aca="false">IF(C300=C299,1 )</f>
        <v>0</v>
      </c>
      <c r="C300" s="1" t="n">
        <f aca="false">VALUE(RIGHT(G300,5))</f>
        <v>2931</v>
      </c>
      <c r="D300" s="1" t="n">
        <f aca="false">C300/10000*1000</f>
        <v>293.1</v>
      </c>
      <c r="F300" s="1" t="n">
        <v>294</v>
      </c>
      <c r="G300" s="1" t="s">
        <v>9148</v>
      </c>
      <c r="H300" s="1" t="n">
        <v>656.512</v>
      </c>
      <c r="I300" s="1" t="n">
        <v>218.633</v>
      </c>
      <c r="J300" s="1" t="n">
        <v>33</v>
      </c>
      <c r="K300" s="1" t="n">
        <v>767</v>
      </c>
      <c r="L300" s="1" t="n">
        <v>88.729</v>
      </c>
      <c r="M300" s="1" t="n">
        <v>155.222</v>
      </c>
      <c r="N300" s="1" t="n">
        <v>81.401</v>
      </c>
      <c r="O300" s="1" t="n">
        <v>121.903</v>
      </c>
      <c r="P300" s="1" t="n">
        <v>15.961</v>
      </c>
      <c r="Q300" s="1" t="n">
        <v>56.861</v>
      </c>
      <c r="R300" s="1" t="n">
        <v>143535.094</v>
      </c>
      <c r="S300" s="1" t="n">
        <v>3605910</v>
      </c>
      <c r="U300" s="1" t="n">
        <f aca="false">S300/$S$7</f>
        <v>1.13500364966605</v>
      </c>
      <c r="V300" s="1" t="n">
        <f aca="false">-(O300+Q300-$M$5)</f>
        <v>0.198999999999984</v>
      </c>
      <c r="W300" s="1" t="n">
        <f aca="false">-(O300-$M$5)</f>
        <v>57.06</v>
      </c>
      <c r="X300" s="1" t="n">
        <f aca="false">AVERAGE(W300:W304)</f>
        <v>55.5442</v>
      </c>
    </row>
    <row r="301" customFormat="false" ht="15" hidden="false" customHeight="false" outlineLevel="0" collapsed="false">
      <c r="A301" s="6" t="b">
        <f aca="false">IF(C301=C300,1 )</f>
        <v>0</v>
      </c>
      <c r="C301" s="1" t="n">
        <f aca="false">VALUE(RIGHT(G301,5))</f>
        <v>2941</v>
      </c>
      <c r="D301" s="1" t="n">
        <f aca="false">C301/10000*1000</f>
        <v>294.1</v>
      </c>
      <c r="F301" s="1" t="n">
        <v>295</v>
      </c>
      <c r="G301" s="1" t="s">
        <v>9149</v>
      </c>
      <c r="H301" s="1" t="n">
        <v>517.989</v>
      </c>
      <c r="I301" s="1" t="n">
        <v>238.122</v>
      </c>
      <c r="J301" s="1" t="n">
        <v>63</v>
      </c>
      <c r="K301" s="1" t="n">
        <v>681</v>
      </c>
      <c r="L301" s="1" t="n">
        <v>88.48</v>
      </c>
      <c r="M301" s="1" t="n">
        <v>157.805</v>
      </c>
      <c r="N301" s="1" t="n">
        <v>81.401</v>
      </c>
      <c r="O301" s="1" t="n">
        <v>123.299</v>
      </c>
      <c r="P301" s="1" t="n">
        <v>16.161</v>
      </c>
      <c r="Q301" s="1" t="n">
        <v>55.664</v>
      </c>
      <c r="R301" s="1" t="n">
        <v>123344.664</v>
      </c>
      <c r="S301" s="1" t="n">
        <v>3098683</v>
      </c>
      <c r="U301" s="1" t="n">
        <f aca="false">S301/$S$7</f>
        <v>0.975347835680357</v>
      </c>
      <c r="V301" s="1" t="n">
        <f aca="false">-(O301+Q301-$M$5)</f>
        <v>-0</v>
      </c>
      <c r="W301" s="1" t="n">
        <f aca="false">-(O301-$M$5)</f>
        <v>55.664</v>
      </c>
      <c r="X301" s="1" t="n">
        <f aca="false">AVERAGE(W301:W305)</f>
        <v>55.9832</v>
      </c>
    </row>
    <row r="302" customFormat="false" ht="15" hidden="false" customHeight="false" outlineLevel="0" collapsed="false">
      <c r="A302" s="6" t="b">
        <f aca="false">IF(C302=C301,1 )</f>
        <v>0</v>
      </c>
      <c r="C302" s="1" t="n">
        <f aca="false">VALUE(RIGHT(G302,5))</f>
        <v>2951</v>
      </c>
      <c r="D302" s="1" t="n">
        <f aca="false">C302/10000*1000</f>
        <v>295.1</v>
      </c>
      <c r="F302" s="1" t="n">
        <v>296</v>
      </c>
      <c r="G302" s="1" t="s">
        <v>9150</v>
      </c>
      <c r="H302" s="1" t="n">
        <v>507.162</v>
      </c>
      <c r="I302" s="1" t="n">
        <v>244.011</v>
      </c>
      <c r="J302" s="1" t="n">
        <v>73</v>
      </c>
      <c r="K302" s="1" t="n">
        <v>749</v>
      </c>
      <c r="L302" s="1" t="n">
        <v>88.566</v>
      </c>
      <c r="M302" s="1" t="n">
        <v>157.467</v>
      </c>
      <c r="N302" s="1" t="n">
        <v>81.401</v>
      </c>
      <c r="O302" s="1" t="n">
        <v>122.102</v>
      </c>
      <c r="P302" s="1" t="n">
        <v>15.961</v>
      </c>
      <c r="Q302" s="1" t="n">
        <v>57.061</v>
      </c>
      <c r="R302" s="1" t="n">
        <v>123753.148</v>
      </c>
      <c r="S302" s="1" t="n">
        <v>3108945</v>
      </c>
      <c r="U302" s="1" t="n">
        <f aca="false">S302/$S$7</f>
        <v>0.978577923911309</v>
      </c>
      <c r="V302" s="1" t="n">
        <f aca="false">-(O302+Q302-$M$5)</f>
        <v>-0.200000000000017</v>
      </c>
      <c r="W302" s="1" t="n">
        <f aca="false">-(O302-$M$5)</f>
        <v>56.861</v>
      </c>
      <c r="X302" s="1" t="n">
        <f aca="false">AVERAGE(W302:W306)</f>
        <v>56.3422</v>
      </c>
    </row>
    <row r="303" customFormat="false" ht="15" hidden="false" customHeight="false" outlineLevel="0" collapsed="false">
      <c r="A303" s="6" t="b">
        <f aca="false">IF(C303=C302,1 )</f>
        <v>0</v>
      </c>
      <c r="C303" s="1" t="n">
        <f aca="false">VALUE(RIGHT(G303,5))</f>
        <v>2961</v>
      </c>
      <c r="D303" s="1" t="n">
        <f aca="false">C303/10000*1000</f>
        <v>296.1</v>
      </c>
      <c r="F303" s="1" t="n">
        <v>297</v>
      </c>
      <c r="G303" s="1" t="s">
        <v>9151</v>
      </c>
      <c r="H303" s="1" t="n">
        <v>522.487</v>
      </c>
      <c r="I303" s="1" t="n">
        <v>246.84</v>
      </c>
      <c r="J303" s="1" t="n">
        <v>81</v>
      </c>
      <c r="K303" s="1" t="n">
        <v>801</v>
      </c>
      <c r="L303" s="1" t="n">
        <v>88.533</v>
      </c>
      <c r="M303" s="1" t="n">
        <v>157.185</v>
      </c>
      <c r="N303" s="1" t="n">
        <v>81.601</v>
      </c>
      <c r="O303" s="1" t="n">
        <v>118.71</v>
      </c>
      <c r="P303" s="1" t="n">
        <v>15.961</v>
      </c>
      <c r="Q303" s="1" t="n">
        <v>60.253</v>
      </c>
      <c r="R303" s="1" t="n">
        <v>128970.854</v>
      </c>
      <c r="S303" s="1" t="n">
        <v>3240025</v>
      </c>
      <c r="U303" s="1" t="n">
        <f aca="false">S303/$S$7</f>
        <v>1.01983693436865</v>
      </c>
      <c r="V303" s="1" t="n">
        <f aca="false">-(O303+Q303-$M$5)</f>
        <v>-0</v>
      </c>
      <c r="W303" s="1" t="n">
        <f aca="false">-(O303-$M$5)</f>
        <v>60.253</v>
      </c>
      <c r="X303" s="1" t="n">
        <f aca="false">AVERAGE(W303:W307)</f>
        <v>56.2224</v>
      </c>
    </row>
    <row r="304" customFormat="false" ht="15" hidden="false" customHeight="false" outlineLevel="0" collapsed="false">
      <c r="A304" s="6" t="b">
        <f aca="false">IF(C304=C303,1 )</f>
        <v>0</v>
      </c>
      <c r="C304" s="1" t="n">
        <f aca="false">VALUE(RIGHT(G304,5))</f>
        <v>2971</v>
      </c>
      <c r="D304" s="1" t="n">
        <f aca="false">C304/10000*1000</f>
        <v>297.1</v>
      </c>
      <c r="F304" s="1" t="n">
        <v>298</v>
      </c>
      <c r="G304" s="1" t="s">
        <v>9152</v>
      </c>
      <c r="H304" s="1" t="n">
        <v>462.779</v>
      </c>
      <c r="I304" s="1" t="n">
        <v>252.588</v>
      </c>
      <c r="J304" s="1" t="n">
        <v>81</v>
      </c>
      <c r="K304" s="1" t="n">
        <v>717</v>
      </c>
      <c r="L304" s="1" t="n">
        <v>88.51</v>
      </c>
      <c r="M304" s="1" t="n">
        <v>159.625</v>
      </c>
      <c r="N304" s="1" t="n">
        <v>81.401</v>
      </c>
      <c r="O304" s="1" t="n">
        <v>131.08</v>
      </c>
      <c r="P304" s="1" t="n">
        <v>16.161</v>
      </c>
      <c r="Q304" s="1" t="n">
        <v>47.883</v>
      </c>
      <c r="R304" s="1" t="n">
        <v>116892.509</v>
      </c>
      <c r="S304" s="1" t="n">
        <v>2936591</v>
      </c>
      <c r="U304" s="1" t="n">
        <f aca="false">S304/$S$7</f>
        <v>0.924327424305234</v>
      </c>
      <c r="V304" s="1" t="n">
        <f aca="false">-(O304+Q304-$M$5)</f>
        <v>-0</v>
      </c>
      <c r="W304" s="1" t="n">
        <f aca="false">-(O304-$M$5)</f>
        <v>47.883</v>
      </c>
      <c r="X304" s="1" t="n">
        <f aca="false">AVERAGE(W304:W308)</f>
        <v>56.4618</v>
      </c>
    </row>
    <row r="305" customFormat="false" ht="15" hidden="false" customHeight="false" outlineLevel="0" collapsed="false">
      <c r="A305" s="6" t="b">
        <f aca="false">IF(C305=C304,1 )</f>
        <v>0</v>
      </c>
      <c r="C305" s="1" t="n">
        <f aca="false">VALUE(RIGHT(G305,5))</f>
        <v>2981</v>
      </c>
      <c r="D305" s="1" t="n">
        <f aca="false">C305/10000*1000</f>
        <v>298.1</v>
      </c>
      <c r="F305" s="1" t="n">
        <v>299</v>
      </c>
      <c r="G305" s="1" t="s">
        <v>9153</v>
      </c>
      <c r="H305" s="1" t="n">
        <v>476.989</v>
      </c>
      <c r="I305" s="1" t="n">
        <v>246.361</v>
      </c>
      <c r="J305" s="1" t="n">
        <v>72</v>
      </c>
      <c r="K305" s="1" t="n">
        <v>706</v>
      </c>
      <c r="L305" s="1" t="n">
        <v>88.878</v>
      </c>
      <c r="M305" s="1" t="n">
        <v>158.737</v>
      </c>
      <c r="N305" s="1" t="n">
        <v>81.401</v>
      </c>
      <c r="O305" s="1" t="n">
        <v>119.708</v>
      </c>
      <c r="P305" s="1" t="n">
        <v>16.161</v>
      </c>
      <c r="Q305" s="1" t="n">
        <v>59.056</v>
      </c>
      <c r="R305" s="1" t="n">
        <v>117511.365</v>
      </c>
      <c r="S305" s="1" t="n">
        <v>2952138</v>
      </c>
      <c r="U305" s="1" t="n">
        <f aca="false">S305/$S$7</f>
        <v>0.92922103000847</v>
      </c>
      <c r="V305" s="1" t="n">
        <f aca="false">-(O305+Q305-$M$5)</f>
        <v>0.198999999999984</v>
      </c>
      <c r="W305" s="1" t="n">
        <f aca="false">-(O305-$M$5)</f>
        <v>59.255</v>
      </c>
      <c r="X305" s="1" t="n">
        <f aca="false">AVERAGE(W305:W309)</f>
        <v>59.5342</v>
      </c>
    </row>
    <row r="306" customFormat="false" ht="15" hidden="false" customHeight="false" outlineLevel="0" collapsed="false">
      <c r="A306" s="6" t="b">
        <f aca="false">IF(C306=C305,1 )</f>
        <v>0</v>
      </c>
      <c r="C306" s="1" t="n">
        <f aca="false">VALUE(RIGHT(G306,5))</f>
        <v>2991</v>
      </c>
      <c r="D306" s="1" t="n">
        <f aca="false">C306/10000*1000</f>
        <v>299.1</v>
      </c>
      <c r="F306" s="1" t="n">
        <v>301</v>
      </c>
      <c r="G306" s="1" t="s">
        <v>9154</v>
      </c>
      <c r="H306" s="1" t="n">
        <v>517.352</v>
      </c>
      <c r="I306" s="1" t="n">
        <v>242.159</v>
      </c>
      <c r="J306" s="1" t="n">
        <v>85</v>
      </c>
      <c r="K306" s="1" t="n">
        <v>811</v>
      </c>
      <c r="L306" s="1" t="n">
        <v>88.484</v>
      </c>
      <c r="M306" s="1" t="n">
        <v>157.497</v>
      </c>
      <c r="N306" s="1" t="n">
        <v>81.002</v>
      </c>
      <c r="O306" s="1" t="n">
        <v>121.504</v>
      </c>
      <c r="P306" s="1" t="n">
        <v>16.161</v>
      </c>
      <c r="Q306" s="1" t="n">
        <v>57.26</v>
      </c>
      <c r="R306" s="1" t="n">
        <v>125281.441</v>
      </c>
      <c r="S306" s="1" t="n">
        <v>3147339</v>
      </c>
      <c r="U306" s="1" t="n">
        <f aca="false">S306/$S$7</f>
        <v>0.990662898335318</v>
      </c>
      <c r="V306" s="1" t="n">
        <f aca="false">-(O306+Q306-$M$5)</f>
        <v>0.198999999999984</v>
      </c>
      <c r="W306" s="1" t="n">
        <f aca="false">-(O306-$M$5)</f>
        <v>57.459</v>
      </c>
      <c r="X306" s="1" t="n">
        <f aca="false">AVERAGE(W306:W310)</f>
        <v>59.7338</v>
      </c>
    </row>
    <row r="307" customFormat="false" ht="15" hidden="false" customHeight="false" outlineLevel="0" collapsed="false">
      <c r="A307" s="6" t="b">
        <f aca="false">IF(C307=C306,1 )</f>
        <v>0</v>
      </c>
      <c r="C307" s="1" t="n">
        <f aca="false">VALUE(RIGHT(G307,5))</f>
        <v>3001</v>
      </c>
      <c r="D307" s="1" t="n">
        <f aca="false">C307/10000*1000</f>
        <v>300.1</v>
      </c>
      <c r="F307" s="1" t="n">
        <v>302</v>
      </c>
      <c r="G307" s="1" t="s">
        <v>9155</v>
      </c>
      <c r="H307" s="1" t="n">
        <v>487.259</v>
      </c>
      <c r="I307" s="1" t="n">
        <v>246.693</v>
      </c>
      <c r="J307" s="1" t="n">
        <v>93</v>
      </c>
      <c r="K307" s="1" t="n">
        <v>674</v>
      </c>
      <c r="L307" s="1" t="n">
        <v>88.202</v>
      </c>
      <c r="M307" s="1" t="n">
        <v>158.607</v>
      </c>
      <c r="N307" s="1" t="n">
        <v>81.202</v>
      </c>
      <c r="O307" s="1" t="n">
        <v>122.701</v>
      </c>
      <c r="P307" s="1" t="n">
        <v>16.56</v>
      </c>
      <c r="Q307" s="1" t="n">
        <v>56.263</v>
      </c>
      <c r="R307" s="1" t="n">
        <v>120203.412</v>
      </c>
      <c r="S307" s="1" t="n">
        <v>3019768</v>
      </c>
      <c r="U307" s="1" t="n">
        <f aca="false">S307/$S$7</f>
        <v>0.950508387936681</v>
      </c>
      <c r="V307" s="1" t="n">
        <f aca="false">-(O307+Q307-$M$5)</f>
        <v>-0.00100000000000477</v>
      </c>
      <c r="W307" s="1" t="n">
        <f aca="false">-(O307-$M$5)</f>
        <v>56.262</v>
      </c>
      <c r="X307" s="1" t="n">
        <f aca="false">AVERAGE(W307:W311)</f>
        <v>60.133</v>
      </c>
    </row>
    <row r="308" customFormat="false" ht="15" hidden="false" customHeight="false" outlineLevel="0" collapsed="false">
      <c r="A308" s="6" t="b">
        <f aca="false">IF(C308=C307,1 )</f>
        <v>0</v>
      </c>
      <c r="C308" s="1" t="n">
        <f aca="false">VALUE(RIGHT(G308,5))</f>
        <v>3011</v>
      </c>
      <c r="D308" s="1" t="n">
        <f aca="false">C308/10000*1000</f>
        <v>301.1</v>
      </c>
      <c r="F308" s="1" t="n">
        <v>303</v>
      </c>
      <c r="G308" s="1" t="s">
        <v>9156</v>
      </c>
      <c r="H308" s="1" t="n">
        <v>497.449</v>
      </c>
      <c r="I308" s="1" t="n">
        <v>246.668</v>
      </c>
      <c r="J308" s="1" t="n">
        <v>72</v>
      </c>
      <c r="K308" s="1" t="n">
        <v>823</v>
      </c>
      <c r="L308" s="1" t="n">
        <v>88.634</v>
      </c>
      <c r="M308" s="1" t="n">
        <v>158.596</v>
      </c>
      <c r="N308" s="1" t="n">
        <v>81.401</v>
      </c>
      <c r="O308" s="1" t="n">
        <v>117.513</v>
      </c>
      <c r="P308" s="1" t="n">
        <v>16.161</v>
      </c>
      <c r="Q308" s="1" t="n">
        <v>61.45</v>
      </c>
      <c r="R308" s="1" t="n">
        <v>122704.671</v>
      </c>
      <c r="S308" s="1" t="n">
        <v>3082605</v>
      </c>
      <c r="U308" s="1" t="n">
        <f aca="false">S308/$S$7</f>
        <v>0.970287091324749</v>
      </c>
      <c r="V308" s="1" t="n">
        <f aca="false">-(O308+Q308-$M$5)</f>
        <v>-0</v>
      </c>
      <c r="W308" s="1" t="n">
        <f aca="false">-(O308-$M$5)</f>
        <v>61.45</v>
      </c>
      <c r="X308" s="1" t="n">
        <f aca="false">AVERAGE(W308:W312)</f>
        <v>60.971</v>
      </c>
    </row>
    <row r="309" customFormat="false" ht="15" hidden="false" customHeight="false" outlineLevel="0" collapsed="false">
      <c r="A309" s="6" t="b">
        <f aca="false">IF(C309=C308,1 )</f>
        <v>0</v>
      </c>
      <c r="C309" s="1" t="n">
        <f aca="false">VALUE(RIGHT(G309,5))</f>
        <v>3021</v>
      </c>
      <c r="D309" s="1" t="n">
        <f aca="false">C309/10000*1000</f>
        <v>302.1</v>
      </c>
      <c r="F309" s="1" t="n">
        <v>304</v>
      </c>
      <c r="G309" s="1" t="s">
        <v>9157</v>
      </c>
      <c r="H309" s="1" t="n">
        <v>503.381</v>
      </c>
      <c r="I309" s="1" t="n">
        <v>249.28</v>
      </c>
      <c r="J309" s="1" t="n">
        <v>80</v>
      </c>
      <c r="K309" s="1" t="n">
        <v>761</v>
      </c>
      <c r="L309" s="1" t="n">
        <v>88.576</v>
      </c>
      <c r="M309" s="1" t="n">
        <v>157.749</v>
      </c>
      <c r="N309" s="1" t="n">
        <v>81.202</v>
      </c>
      <c r="O309" s="1" t="n">
        <v>115.718</v>
      </c>
      <c r="P309" s="1" t="n">
        <v>16.36</v>
      </c>
      <c r="Q309" s="1" t="n">
        <v>63.246</v>
      </c>
      <c r="R309" s="1" t="n">
        <v>125482.896</v>
      </c>
      <c r="S309" s="1" t="n">
        <v>3152400</v>
      </c>
      <c r="U309" s="1" t="n">
        <f aca="false">S309/$S$7</f>
        <v>0.99225590910679</v>
      </c>
      <c r="V309" s="1" t="n">
        <f aca="false">-(O309+Q309-$M$5)</f>
        <v>-0.00100000000000477</v>
      </c>
      <c r="W309" s="1" t="n">
        <f aca="false">-(O309-$M$5)</f>
        <v>63.245</v>
      </c>
      <c r="X309" s="1" t="n">
        <f aca="false">AVERAGE(W309:W313)</f>
        <v>59.2152</v>
      </c>
    </row>
    <row r="310" customFormat="false" ht="15" hidden="false" customHeight="false" outlineLevel="0" collapsed="false">
      <c r="A310" s="6" t="b">
        <f aca="false">IF(C310=C309,1 )</f>
        <v>0</v>
      </c>
      <c r="C310" s="1" t="n">
        <f aca="false">VALUE(RIGHT(G310,5))</f>
        <v>3031</v>
      </c>
      <c r="D310" s="1" t="n">
        <f aca="false">C310/10000*1000</f>
        <v>303.1</v>
      </c>
      <c r="F310" s="1" t="n">
        <v>305</v>
      </c>
      <c r="G310" s="1" t="s">
        <v>9158</v>
      </c>
      <c r="H310" s="1" t="n">
        <v>479.975</v>
      </c>
      <c r="I310" s="1" t="n">
        <v>250.328</v>
      </c>
      <c r="J310" s="1" t="n">
        <v>83</v>
      </c>
      <c r="K310" s="1" t="n">
        <v>701</v>
      </c>
      <c r="L310" s="1" t="n">
        <v>88.31</v>
      </c>
      <c r="M310" s="1" t="n">
        <v>158.723</v>
      </c>
      <c r="N310" s="1" t="n">
        <v>81.401</v>
      </c>
      <c r="O310" s="1" t="n">
        <v>118.71</v>
      </c>
      <c r="P310" s="1" t="n">
        <v>16.161</v>
      </c>
      <c r="Q310" s="1" t="n">
        <v>60.253</v>
      </c>
      <c r="R310" s="1" t="n">
        <v>120151.067</v>
      </c>
      <c r="S310" s="1" t="n">
        <v>3018453</v>
      </c>
      <c r="U310" s="1" t="n">
        <f aca="false">S310/$S$7</f>
        <v>0.950094475831468</v>
      </c>
      <c r="V310" s="1" t="n">
        <f aca="false">-(O310+Q310-$M$5)</f>
        <v>-0</v>
      </c>
      <c r="W310" s="1" t="n">
        <f aca="false">-(O310-$M$5)</f>
        <v>60.253</v>
      </c>
      <c r="X310" s="1" t="n">
        <f aca="false">AVERAGE(W310:W314)</f>
        <v>57.699</v>
      </c>
    </row>
    <row r="311" customFormat="false" ht="15" hidden="false" customHeight="false" outlineLevel="0" collapsed="false">
      <c r="A311" s="6" t="b">
        <f aca="false">IF(C311=C310,1 )</f>
        <v>0</v>
      </c>
      <c r="C311" s="1" t="n">
        <f aca="false">VALUE(RIGHT(G311,5))</f>
        <v>3041</v>
      </c>
      <c r="D311" s="1" t="n">
        <f aca="false">C311/10000*1000</f>
        <v>304.1</v>
      </c>
      <c r="F311" s="1" t="n">
        <v>306</v>
      </c>
      <c r="G311" s="1" t="s">
        <v>9159</v>
      </c>
      <c r="H311" s="1" t="n">
        <v>468.75</v>
      </c>
      <c r="I311" s="1" t="n">
        <v>249.682</v>
      </c>
      <c r="J311" s="1" t="n">
        <v>74</v>
      </c>
      <c r="K311" s="1" t="n">
        <v>650</v>
      </c>
      <c r="L311" s="1" t="n">
        <v>88.252</v>
      </c>
      <c r="M311" s="1" t="n">
        <v>158.879</v>
      </c>
      <c r="N311" s="1" t="n">
        <v>81.401</v>
      </c>
      <c r="O311" s="1" t="n">
        <v>119.508</v>
      </c>
      <c r="P311" s="1" t="n">
        <v>15.762</v>
      </c>
      <c r="Q311" s="1" t="n">
        <v>59.455</v>
      </c>
      <c r="R311" s="1" t="n">
        <v>117038.396</v>
      </c>
      <c r="S311" s="1" t="n">
        <v>2940256</v>
      </c>
      <c r="U311" s="1" t="n">
        <f aca="false">S311/$S$7</f>
        <v>0.925481027244859</v>
      </c>
      <c r="V311" s="1" t="n">
        <f aca="false">-(O311+Q311-$M$5)</f>
        <v>-0</v>
      </c>
      <c r="W311" s="1" t="n">
        <f aca="false">-(O311-$M$5)</f>
        <v>59.455</v>
      </c>
      <c r="X311" s="1" t="n">
        <f aca="false">AVERAGE(W311:W315)</f>
        <v>55.185</v>
      </c>
    </row>
    <row r="312" customFormat="false" ht="15" hidden="false" customHeight="false" outlineLevel="0" collapsed="false">
      <c r="A312" s="6" t="b">
        <f aca="false">IF(C312=C311,1 )</f>
        <v>0</v>
      </c>
      <c r="C312" s="1" t="n">
        <f aca="false">VALUE(RIGHT(G312,5))</f>
        <v>3051</v>
      </c>
      <c r="D312" s="1" t="n">
        <f aca="false">C312/10000*1000</f>
        <v>305.1</v>
      </c>
      <c r="F312" s="1" t="n">
        <v>307</v>
      </c>
      <c r="G312" s="1" t="s">
        <v>9160</v>
      </c>
      <c r="H312" s="1" t="n">
        <v>474.641</v>
      </c>
      <c r="I312" s="1" t="n">
        <v>256.259</v>
      </c>
      <c r="J312" s="1" t="n">
        <v>78</v>
      </c>
      <c r="K312" s="1" t="n">
        <v>735</v>
      </c>
      <c r="L312" s="1" t="n">
        <v>88.252</v>
      </c>
      <c r="M312" s="1" t="n">
        <v>158.729</v>
      </c>
      <c r="N312" s="1" t="n">
        <v>81.401</v>
      </c>
      <c r="O312" s="1" t="n">
        <v>118.511</v>
      </c>
      <c r="P312" s="1" t="n">
        <v>15.762</v>
      </c>
      <c r="Q312" s="1" t="n">
        <v>60.452</v>
      </c>
      <c r="R312" s="1" t="n">
        <v>121630.877</v>
      </c>
      <c r="S312" s="1" t="n">
        <v>3055629</v>
      </c>
      <c r="U312" s="1" t="n">
        <f aca="false">S312/$S$7</f>
        <v>0.961796070069811</v>
      </c>
      <c r="V312" s="1" t="n">
        <f aca="false">-(O312+Q312-$M$5)</f>
        <v>-0</v>
      </c>
      <c r="W312" s="1" t="n">
        <f aca="false">-(O312-$M$5)</f>
        <v>60.452</v>
      </c>
      <c r="X312" s="1" t="n">
        <f aca="false">AVERAGE(W312:W316)</f>
        <v>53.3494</v>
      </c>
    </row>
    <row r="313" customFormat="false" ht="15" hidden="false" customHeight="false" outlineLevel="0" collapsed="false">
      <c r="A313" s="6" t="b">
        <f aca="false">IF(C313=C312,1 )</f>
        <v>0</v>
      </c>
      <c r="C313" s="1" t="n">
        <f aca="false">VALUE(RIGHT(G313,5))</f>
        <v>3061</v>
      </c>
      <c r="D313" s="1" t="n">
        <f aca="false">C313/10000*1000</f>
        <v>306.1</v>
      </c>
      <c r="F313" s="1" t="n">
        <v>308</v>
      </c>
      <c r="G313" s="1" t="s">
        <v>9161</v>
      </c>
      <c r="H313" s="1" t="n">
        <v>493.23</v>
      </c>
      <c r="I313" s="1" t="n">
        <v>246.944</v>
      </c>
      <c r="J313" s="1" t="n">
        <v>74</v>
      </c>
      <c r="K313" s="1" t="n">
        <v>707</v>
      </c>
      <c r="L313" s="1" t="n">
        <v>88.332</v>
      </c>
      <c r="M313" s="1" t="n">
        <v>158.455</v>
      </c>
      <c r="N313" s="1" t="n">
        <v>81.202</v>
      </c>
      <c r="O313" s="1" t="n">
        <v>126.292</v>
      </c>
      <c r="P313" s="1" t="n">
        <v>16.36</v>
      </c>
      <c r="Q313" s="1" t="n">
        <v>52.671</v>
      </c>
      <c r="R313" s="1" t="n">
        <v>121800.051</v>
      </c>
      <c r="S313" s="1" t="n">
        <v>3059879</v>
      </c>
      <c r="U313" s="1" t="n">
        <f aca="false">S313/$S$7</f>
        <v>0.963133808812897</v>
      </c>
      <c r="V313" s="1" t="n">
        <f aca="false">-(O313+Q313-$M$5)</f>
        <v>-0</v>
      </c>
      <c r="W313" s="1" t="n">
        <f aca="false">-(O313-$M$5)</f>
        <v>52.671</v>
      </c>
      <c r="X313" s="1" t="n">
        <f aca="false">AVERAGE(W313:W317)</f>
        <v>50.8356</v>
      </c>
    </row>
    <row r="314" customFormat="false" ht="15" hidden="false" customHeight="false" outlineLevel="0" collapsed="false">
      <c r="A314" s="6" t="b">
        <f aca="false">IF(C314=C313,1 )</f>
        <v>0</v>
      </c>
      <c r="C314" s="1" t="n">
        <f aca="false">VALUE(RIGHT(G314,5))</f>
        <v>3071</v>
      </c>
      <c r="D314" s="1" t="n">
        <f aca="false">C314/10000*1000</f>
        <v>307.1</v>
      </c>
      <c r="F314" s="1" t="n">
        <v>309</v>
      </c>
      <c r="G314" s="1" t="s">
        <v>9162</v>
      </c>
      <c r="H314" s="1" t="n">
        <v>487.1</v>
      </c>
      <c r="I314" s="1" t="n">
        <v>254.621</v>
      </c>
      <c r="J314" s="1" t="n">
        <v>76</v>
      </c>
      <c r="K314" s="1" t="n">
        <v>748</v>
      </c>
      <c r="L314" s="1" t="n">
        <v>88.268</v>
      </c>
      <c r="M314" s="1" t="n">
        <v>158.548</v>
      </c>
      <c r="N314" s="1" t="n">
        <v>81.601</v>
      </c>
      <c r="O314" s="1" t="n">
        <v>123.299</v>
      </c>
      <c r="P314" s="1" t="n">
        <v>15.762</v>
      </c>
      <c r="Q314" s="1" t="n">
        <v>55.465</v>
      </c>
      <c r="R314" s="1" t="n">
        <v>124025.895</v>
      </c>
      <c r="S314" s="1" t="n">
        <v>3115797</v>
      </c>
      <c r="U314" s="1" t="n">
        <f aca="false">S314/$S$7</f>
        <v>0.98073467352722</v>
      </c>
      <c r="V314" s="1" t="n">
        <f aca="false">-(O314+Q314-$M$5)</f>
        <v>0.198999999999984</v>
      </c>
      <c r="W314" s="1" t="n">
        <f aca="false">-(O314-$M$5)</f>
        <v>55.664</v>
      </c>
      <c r="X314" s="1" t="n">
        <f aca="false">AVERAGE(W314:W318)</f>
        <v>50.0376</v>
      </c>
    </row>
    <row r="315" customFormat="false" ht="15" hidden="false" customHeight="false" outlineLevel="0" collapsed="false">
      <c r="A315" s="6" t="b">
        <f aca="false">IF(C315=C314,1 )</f>
        <v>0</v>
      </c>
      <c r="C315" s="1" t="n">
        <f aca="false">VALUE(RIGHT(G315,5))</f>
        <v>3081</v>
      </c>
      <c r="D315" s="1" t="n">
        <f aca="false">C315/10000*1000</f>
        <v>308.1</v>
      </c>
      <c r="F315" s="1" t="n">
        <v>310</v>
      </c>
      <c r="G315" s="1" t="s">
        <v>9163</v>
      </c>
      <c r="H315" s="1" t="n">
        <v>468.073</v>
      </c>
      <c r="I315" s="1" t="n">
        <v>254.949</v>
      </c>
      <c r="J315" s="1" t="n">
        <v>58</v>
      </c>
      <c r="K315" s="1" t="n">
        <v>701</v>
      </c>
      <c r="L315" s="1" t="n">
        <v>88.328</v>
      </c>
      <c r="M315" s="1" t="n">
        <v>159.7</v>
      </c>
      <c r="N315" s="1" t="n">
        <v>81.601</v>
      </c>
      <c r="O315" s="1" t="n">
        <v>131.28</v>
      </c>
      <c r="P315" s="1" t="n">
        <v>15.363</v>
      </c>
      <c r="Q315" s="1" t="n">
        <v>47.684</v>
      </c>
      <c r="R315" s="1" t="n">
        <v>119334.617</v>
      </c>
      <c r="S315" s="1" t="n">
        <v>2997942</v>
      </c>
      <c r="U315" s="1" t="n">
        <f aca="false">S315/$S$7</f>
        <v>0.943638391276307</v>
      </c>
      <c r="V315" s="1" t="n">
        <f aca="false">-(O315+Q315-$M$5)</f>
        <v>-0.00100000000000477</v>
      </c>
      <c r="W315" s="1" t="n">
        <f aca="false">-(O315-$M$5)</f>
        <v>47.683</v>
      </c>
      <c r="X315" s="1" t="n">
        <f aca="false">AVERAGE(W315:W319)</f>
        <v>48.9202</v>
      </c>
    </row>
    <row r="316" customFormat="false" ht="15" hidden="false" customHeight="false" outlineLevel="0" collapsed="false">
      <c r="A316" s="6" t="b">
        <f aca="false">IF(C316=C315,1 )</f>
        <v>0</v>
      </c>
      <c r="C316" s="1" t="n">
        <f aca="false">VALUE(RIGHT(G316,5))</f>
        <v>3091</v>
      </c>
      <c r="D316" s="1" t="n">
        <f aca="false">C316/10000*1000</f>
        <v>309.1</v>
      </c>
      <c r="F316" s="1" t="n">
        <v>311</v>
      </c>
      <c r="G316" s="1" t="s">
        <v>9164</v>
      </c>
      <c r="H316" s="1" t="n">
        <v>479.099</v>
      </c>
      <c r="I316" s="1" t="n">
        <v>257.196</v>
      </c>
      <c r="J316" s="1" t="n">
        <v>82</v>
      </c>
      <c r="K316" s="1" t="n">
        <v>721</v>
      </c>
      <c r="L316" s="1" t="n">
        <v>88.311</v>
      </c>
      <c r="M316" s="1" t="n">
        <v>158.867</v>
      </c>
      <c r="N316" s="1" t="n">
        <v>81.401</v>
      </c>
      <c r="O316" s="1" t="n">
        <v>128.686</v>
      </c>
      <c r="P316" s="1" t="n">
        <v>15.363</v>
      </c>
      <c r="Q316" s="1" t="n">
        <v>50.277</v>
      </c>
      <c r="R316" s="1" t="n">
        <v>123222.421</v>
      </c>
      <c r="S316" s="1" t="n">
        <v>3095612</v>
      </c>
      <c r="U316" s="1" t="n">
        <f aca="false">S316/$S$7</f>
        <v>0.974381201402706</v>
      </c>
      <c r="V316" s="1" t="n">
        <f aca="false">-(O316+Q316-$M$5)</f>
        <v>-0</v>
      </c>
      <c r="W316" s="1" t="n">
        <f aca="false">-(O316-$M$5)</f>
        <v>50.277</v>
      </c>
      <c r="X316" s="1" t="n">
        <f aca="false">AVERAGE(W316:W320)</f>
        <v>49.6386</v>
      </c>
    </row>
    <row r="317" customFormat="false" ht="15" hidden="false" customHeight="false" outlineLevel="0" collapsed="false">
      <c r="A317" s="6" t="b">
        <f aca="false">IF(C317=C316,1 )</f>
        <v>0</v>
      </c>
      <c r="C317" s="1" t="n">
        <f aca="false">VALUE(RIGHT(G317,5))</f>
        <v>3101</v>
      </c>
      <c r="D317" s="1" t="n">
        <f aca="false">C317/10000*1000</f>
        <v>310.1</v>
      </c>
      <c r="F317" s="1" t="n">
        <v>312</v>
      </c>
      <c r="G317" s="1" t="s">
        <v>9165</v>
      </c>
      <c r="H317" s="1" t="n">
        <v>456.529</v>
      </c>
      <c r="I317" s="1" t="n">
        <v>256.453</v>
      </c>
      <c r="J317" s="1" t="n">
        <v>82</v>
      </c>
      <c r="K317" s="1" t="n">
        <v>631</v>
      </c>
      <c r="L317" s="1" t="n">
        <v>88.504</v>
      </c>
      <c r="M317" s="1" t="n">
        <v>159.772</v>
      </c>
      <c r="N317" s="1" t="n">
        <v>82</v>
      </c>
      <c r="O317" s="1" t="n">
        <v>131.08</v>
      </c>
      <c r="P317" s="1" t="n">
        <v>15.363</v>
      </c>
      <c r="Q317" s="1" t="n">
        <v>47.883</v>
      </c>
      <c r="R317" s="1" t="n">
        <v>117078.281</v>
      </c>
      <c r="S317" s="1" t="n">
        <v>2941258</v>
      </c>
      <c r="U317" s="1" t="n">
        <f aca="false">S317/$S$7</f>
        <v>0.925796418826171</v>
      </c>
      <c r="V317" s="1" t="n">
        <f aca="false">-(O317+Q317-$M$5)</f>
        <v>-0</v>
      </c>
      <c r="W317" s="1" t="n">
        <f aca="false">-(O317-$M$5)</f>
        <v>47.883</v>
      </c>
      <c r="X317" s="1" t="n">
        <f aca="false">AVERAGE(W317:W321)</f>
        <v>49.7584</v>
      </c>
    </row>
    <row r="318" customFormat="false" ht="15" hidden="false" customHeight="false" outlineLevel="0" collapsed="false">
      <c r="A318" s="6" t="b">
        <f aca="false">IF(C318=C317,1 )</f>
        <v>0</v>
      </c>
      <c r="C318" s="1" t="n">
        <f aca="false">VALUE(RIGHT(G318,5))</f>
        <v>3111</v>
      </c>
      <c r="D318" s="1" t="n">
        <f aca="false">C318/10000*1000</f>
        <v>311.1</v>
      </c>
      <c r="F318" s="1" t="n">
        <v>313</v>
      </c>
      <c r="G318" s="1" t="s">
        <v>9166</v>
      </c>
      <c r="H318" s="1" t="n">
        <v>472.093</v>
      </c>
      <c r="I318" s="1" t="n">
        <v>253.446</v>
      </c>
      <c r="J318" s="1" t="n">
        <v>67</v>
      </c>
      <c r="K318" s="1" t="n">
        <v>806</v>
      </c>
      <c r="L318" s="1" t="n">
        <v>88.482</v>
      </c>
      <c r="M318" s="1" t="n">
        <v>159.193</v>
      </c>
      <c r="N318" s="1" t="n">
        <v>82</v>
      </c>
      <c r="O318" s="1" t="n">
        <v>130.282</v>
      </c>
      <c r="P318" s="1" t="n">
        <v>15.163</v>
      </c>
      <c r="Q318" s="1" t="n">
        <v>48.482</v>
      </c>
      <c r="R318" s="1" t="n">
        <v>119649.956</v>
      </c>
      <c r="S318" s="1" t="n">
        <v>3005864</v>
      </c>
      <c r="U318" s="1" t="n">
        <f aca="false">S318/$S$7</f>
        <v>0.946131936293419</v>
      </c>
      <c r="V318" s="1" t="n">
        <f aca="false">-(O318+Q318-$M$5)</f>
        <v>0.198999999999984</v>
      </c>
      <c r="W318" s="1" t="n">
        <f aca="false">-(O318-$M$5)</f>
        <v>48.681</v>
      </c>
      <c r="X318" s="1" t="n">
        <f aca="false">AVERAGE(W318:W322)</f>
        <v>50.0376</v>
      </c>
    </row>
    <row r="319" customFormat="false" ht="15" hidden="false" customHeight="false" outlineLevel="0" collapsed="false">
      <c r="A319" s="6" t="b">
        <f aca="false">IF(C319=C318,1 )</f>
        <v>0</v>
      </c>
      <c r="C319" s="1" t="n">
        <f aca="false">VALUE(RIGHT(G319,5))</f>
        <v>3121</v>
      </c>
      <c r="D319" s="1" t="n">
        <f aca="false">C319/10000*1000</f>
        <v>312.1</v>
      </c>
      <c r="F319" s="1" t="n">
        <v>314</v>
      </c>
      <c r="G319" s="1" t="s">
        <v>9167</v>
      </c>
      <c r="H319" s="1" t="n">
        <v>479.537</v>
      </c>
      <c r="I319" s="1" t="n">
        <v>261.522</v>
      </c>
      <c r="J319" s="1" t="n">
        <v>80</v>
      </c>
      <c r="K319" s="1" t="n">
        <v>747</v>
      </c>
      <c r="L319" s="1" t="n">
        <v>88.368</v>
      </c>
      <c r="M319" s="1" t="n">
        <v>158.929</v>
      </c>
      <c r="N319" s="1" t="n">
        <v>81.8</v>
      </c>
      <c r="O319" s="1" t="n">
        <v>128.886</v>
      </c>
      <c r="P319" s="1" t="n">
        <v>14.963</v>
      </c>
      <c r="Q319" s="1" t="n">
        <v>50.078</v>
      </c>
      <c r="R319" s="1" t="n">
        <v>125409.694</v>
      </c>
      <c r="S319" s="1" t="n">
        <v>3150561</v>
      </c>
      <c r="U319" s="1" t="n">
        <f aca="false">S319/$S$7</f>
        <v>0.991677061683606</v>
      </c>
      <c r="V319" s="1" t="n">
        <f aca="false">-(O319+Q319-$M$5)</f>
        <v>-0.00100000000000477</v>
      </c>
      <c r="W319" s="1" t="n">
        <f aca="false">-(O319-$M$5)</f>
        <v>50.077</v>
      </c>
      <c r="X319" s="1" t="n">
        <f aca="false">AVERAGE(W319:W323)</f>
        <v>50.6362</v>
      </c>
    </row>
    <row r="320" customFormat="false" ht="15" hidden="false" customHeight="false" outlineLevel="0" collapsed="false">
      <c r="A320" s="6" t="b">
        <f aca="false">IF(C320=C319,1 )</f>
        <v>0</v>
      </c>
      <c r="C320" s="1" t="n">
        <f aca="false">VALUE(RIGHT(G320,5))</f>
        <v>3131</v>
      </c>
      <c r="D320" s="1" t="n">
        <f aca="false">C320/10000*1000</f>
        <v>313.1</v>
      </c>
      <c r="F320" s="1" t="n">
        <v>315</v>
      </c>
      <c r="G320" s="1" t="s">
        <v>9168</v>
      </c>
      <c r="H320" s="1" t="n">
        <v>512.178</v>
      </c>
      <c r="I320" s="1" t="n">
        <v>249.114</v>
      </c>
      <c r="J320" s="1" t="n">
        <v>55</v>
      </c>
      <c r="K320" s="1" t="n">
        <v>670</v>
      </c>
      <c r="L320" s="1" t="n">
        <v>88.427</v>
      </c>
      <c r="M320" s="1" t="n">
        <v>157.822</v>
      </c>
      <c r="N320" s="1" t="n">
        <v>81.8</v>
      </c>
      <c r="O320" s="1" t="n">
        <v>127.688</v>
      </c>
      <c r="P320" s="1" t="n">
        <v>15.562</v>
      </c>
      <c r="Q320" s="1" t="n">
        <v>51.275</v>
      </c>
      <c r="R320" s="1" t="n">
        <v>127590.757</v>
      </c>
      <c r="S320" s="1" t="n">
        <v>3205354</v>
      </c>
      <c r="U320" s="1" t="n">
        <f aca="false">S320/$S$7</f>
        <v>1.00892381908358</v>
      </c>
      <c r="V320" s="1" t="n">
        <f aca="false">-(O320+Q320-$M$5)</f>
        <v>-0</v>
      </c>
      <c r="W320" s="1" t="n">
        <f aca="false">-(O320-$M$5)</f>
        <v>51.275</v>
      </c>
      <c r="X320" s="1" t="n">
        <f aca="false">AVERAGE(W320:W324)</f>
        <v>50.5166</v>
      </c>
    </row>
    <row r="321" customFormat="false" ht="15" hidden="false" customHeight="false" outlineLevel="0" collapsed="false">
      <c r="A321" s="6" t="b">
        <f aca="false">IF(C321=C320,1 )</f>
        <v>0</v>
      </c>
      <c r="C321" s="1" t="n">
        <f aca="false">VALUE(RIGHT(G321,5))</f>
        <v>3141</v>
      </c>
      <c r="D321" s="1" t="n">
        <f aca="false">C321/10000*1000</f>
        <v>314.1</v>
      </c>
      <c r="F321" s="1" t="n">
        <v>316</v>
      </c>
      <c r="G321" s="1" t="s">
        <v>9169</v>
      </c>
      <c r="H321" s="1" t="n">
        <v>479.816</v>
      </c>
      <c r="I321" s="1" t="n">
        <v>259.88</v>
      </c>
      <c r="J321" s="1" t="n">
        <v>81</v>
      </c>
      <c r="K321" s="1" t="n">
        <v>782</v>
      </c>
      <c r="L321" s="1" t="n">
        <v>88.356</v>
      </c>
      <c r="M321" s="1" t="n">
        <v>158.699</v>
      </c>
      <c r="N321" s="1" t="n">
        <v>82</v>
      </c>
      <c r="O321" s="1" t="n">
        <v>128.087</v>
      </c>
      <c r="P321" s="1" t="n">
        <v>14.764</v>
      </c>
      <c r="Q321" s="1" t="n">
        <v>50.876</v>
      </c>
      <c r="R321" s="1" t="n">
        <v>124694.668</v>
      </c>
      <c r="S321" s="1" t="n">
        <v>3132598</v>
      </c>
      <c r="U321" s="1" t="n">
        <f aca="false">S321/$S$7</f>
        <v>0.986022990850182</v>
      </c>
      <c r="V321" s="1" t="n">
        <f aca="false">-(O321+Q321-$M$5)</f>
        <v>-0</v>
      </c>
      <c r="W321" s="1" t="n">
        <f aca="false">-(O321-$M$5)</f>
        <v>50.876</v>
      </c>
      <c r="X321" s="1" t="n">
        <f aca="false">AVERAGE(W321:W325)</f>
        <v>49.9978</v>
      </c>
    </row>
    <row r="322" customFormat="false" ht="15" hidden="false" customHeight="false" outlineLevel="0" collapsed="false">
      <c r="A322" s="6" t="b">
        <f aca="false">IF(C322=C321,1 )</f>
        <v>0</v>
      </c>
      <c r="C322" s="1" t="n">
        <f aca="false">VALUE(RIGHT(G322,5))</f>
        <v>3151</v>
      </c>
      <c r="D322" s="1" t="n">
        <f aca="false">C322/10000*1000</f>
        <v>315.1</v>
      </c>
      <c r="F322" s="1" t="n">
        <v>317</v>
      </c>
      <c r="G322" s="1" t="s">
        <v>9170</v>
      </c>
      <c r="H322" s="1" t="n">
        <v>481.288</v>
      </c>
      <c r="I322" s="1" t="n">
        <v>259.592</v>
      </c>
      <c r="J322" s="1" t="n">
        <v>79</v>
      </c>
      <c r="K322" s="1" t="n">
        <v>753</v>
      </c>
      <c r="L322" s="1" t="n">
        <v>88.43</v>
      </c>
      <c r="M322" s="1" t="n">
        <v>158.862</v>
      </c>
      <c r="N322" s="1" t="n">
        <v>82</v>
      </c>
      <c r="O322" s="1" t="n">
        <v>129.684</v>
      </c>
      <c r="P322" s="1" t="n">
        <v>14.963</v>
      </c>
      <c r="Q322" s="1" t="n">
        <v>49.28</v>
      </c>
      <c r="R322" s="1" t="n">
        <v>124938.476</v>
      </c>
      <c r="S322" s="1" t="n">
        <v>3138723</v>
      </c>
      <c r="U322" s="1" t="n">
        <f aca="false">S322/$S$7</f>
        <v>0.987950908450511</v>
      </c>
      <c r="V322" s="1" t="n">
        <f aca="false">-(O322+Q322-$M$5)</f>
        <v>-0.00100000000000477</v>
      </c>
      <c r="W322" s="1" t="n">
        <f aca="false">-(O322-$M$5)</f>
        <v>49.279</v>
      </c>
      <c r="X322" s="1" t="n">
        <f aca="false">AVERAGE(W322:W326)</f>
        <v>49.7982</v>
      </c>
    </row>
    <row r="323" customFormat="false" ht="15" hidden="false" customHeight="false" outlineLevel="0" collapsed="false">
      <c r="A323" s="6" t="b">
        <f aca="false">IF(C323=C322,1 )</f>
        <v>0</v>
      </c>
      <c r="C323" s="1" t="n">
        <f aca="false">VALUE(RIGHT(G323,5))</f>
        <v>3161</v>
      </c>
      <c r="D323" s="1" t="n">
        <f aca="false">C323/10000*1000</f>
        <v>316.1</v>
      </c>
      <c r="F323" s="1" t="n">
        <v>318</v>
      </c>
      <c r="G323" s="1" t="s">
        <v>9171</v>
      </c>
      <c r="H323" s="1" t="n">
        <v>481.766</v>
      </c>
      <c r="I323" s="1" t="n">
        <v>257.874</v>
      </c>
      <c r="J323" s="1" t="n">
        <v>91</v>
      </c>
      <c r="K323" s="1" t="n">
        <v>672</v>
      </c>
      <c r="L323" s="1" t="n">
        <v>88.332</v>
      </c>
      <c r="M323" s="1" t="n">
        <v>158.643</v>
      </c>
      <c r="N323" s="1" t="n">
        <v>81.401</v>
      </c>
      <c r="O323" s="1" t="n">
        <v>127.289</v>
      </c>
      <c r="P323" s="1" t="n">
        <v>14.165</v>
      </c>
      <c r="Q323" s="1" t="n">
        <v>51.674</v>
      </c>
      <c r="R323" s="1" t="n">
        <v>124234.994</v>
      </c>
      <c r="S323" s="1" t="n">
        <v>3121050</v>
      </c>
      <c r="U323" s="1" t="n">
        <f aca="false">S323/$S$7</f>
        <v>0.982388118613675</v>
      </c>
      <c r="V323" s="1" t="n">
        <f aca="false">-(O323+Q323-$M$5)</f>
        <v>-0</v>
      </c>
      <c r="W323" s="1" t="n">
        <f aca="false">-(O323-$M$5)</f>
        <v>51.674</v>
      </c>
      <c r="X323" s="1" t="n">
        <f aca="false">AVERAGE(W323:W327)</f>
        <v>50.0378</v>
      </c>
    </row>
    <row r="324" customFormat="false" ht="15" hidden="false" customHeight="false" outlineLevel="0" collapsed="false">
      <c r="A324" s="6" t="b">
        <f aca="false">IF(C324=C323,1 )</f>
        <v>0</v>
      </c>
      <c r="C324" s="1" t="n">
        <f aca="false">VALUE(RIGHT(G324,5))</f>
        <v>3171</v>
      </c>
      <c r="D324" s="1" t="n">
        <f aca="false">C324/10000*1000</f>
        <v>317.1</v>
      </c>
      <c r="F324" s="1" t="n">
        <v>319</v>
      </c>
      <c r="G324" s="1" t="s">
        <v>9172</v>
      </c>
      <c r="H324" s="1" t="n">
        <v>484.274</v>
      </c>
      <c r="I324" s="1" t="n">
        <v>250.454</v>
      </c>
      <c r="J324" s="1" t="n">
        <v>79</v>
      </c>
      <c r="K324" s="1" t="n">
        <v>681</v>
      </c>
      <c r="L324" s="1" t="n">
        <v>88.489</v>
      </c>
      <c r="M324" s="1" t="n">
        <v>158.498</v>
      </c>
      <c r="N324" s="1" t="n">
        <v>81.8</v>
      </c>
      <c r="O324" s="1" t="n">
        <v>129.484</v>
      </c>
      <c r="P324" s="1" t="n">
        <v>14.963</v>
      </c>
      <c r="Q324" s="1" t="n">
        <v>49.479</v>
      </c>
      <c r="R324" s="1" t="n">
        <v>121288.311</v>
      </c>
      <c r="S324" s="1" t="n">
        <v>3047023</v>
      </c>
      <c r="U324" s="1" t="n">
        <f aca="false">S324/$S$7</f>
        <v>0.959087227805577</v>
      </c>
      <c r="V324" s="1" t="n">
        <f aca="false">-(O324+Q324-$M$5)</f>
        <v>-0</v>
      </c>
      <c r="W324" s="1" t="n">
        <f aca="false">-(O324-$M$5)</f>
        <v>49.479</v>
      </c>
      <c r="X324" s="1" t="n">
        <f aca="false">AVERAGE(W324:W328)</f>
        <v>49.519</v>
      </c>
    </row>
    <row r="325" customFormat="false" ht="15" hidden="false" customHeight="false" outlineLevel="0" collapsed="false">
      <c r="A325" s="6" t="b">
        <f aca="false">IF(C325=C324,1 )</f>
        <v>0</v>
      </c>
      <c r="C325" s="1" t="n">
        <f aca="false">VALUE(RIGHT(G325,5))</f>
        <v>3181</v>
      </c>
      <c r="D325" s="1" t="n">
        <f aca="false">C325/10000*1000</f>
        <v>318.1</v>
      </c>
      <c r="F325" s="1" t="n">
        <v>320</v>
      </c>
      <c r="G325" s="1" t="s">
        <v>9173</v>
      </c>
      <c r="H325" s="1" t="n">
        <v>478.86</v>
      </c>
      <c r="I325" s="1" t="n">
        <v>259.185</v>
      </c>
      <c r="J325" s="1" t="n">
        <v>76</v>
      </c>
      <c r="K325" s="1" t="n">
        <v>686</v>
      </c>
      <c r="L325" s="1" t="n">
        <v>88.537</v>
      </c>
      <c r="M325" s="1" t="n">
        <v>158.433</v>
      </c>
      <c r="N325" s="1" t="n">
        <v>82</v>
      </c>
      <c r="O325" s="1" t="n">
        <v>130.282</v>
      </c>
      <c r="P325" s="1" t="n">
        <v>14.564</v>
      </c>
      <c r="Q325" s="1" t="n">
        <v>48.482</v>
      </c>
      <c r="R325" s="1" t="n">
        <v>124113.467</v>
      </c>
      <c r="S325" s="1" t="n">
        <v>3117997</v>
      </c>
      <c r="U325" s="1" t="n">
        <f aca="false">S325/$S$7</f>
        <v>0.981427150053053</v>
      </c>
      <c r="V325" s="1" t="n">
        <f aca="false">-(O325+Q325-$M$5)</f>
        <v>0.198999999999984</v>
      </c>
      <c r="W325" s="1" t="n">
        <f aca="false">-(O325-$M$5)</f>
        <v>48.681</v>
      </c>
      <c r="X325" s="1" t="n">
        <f aca="false">AVERAGE(W325:W329)</f>
        <v>49.7984</v>
      </c>
    </row>
    <row r="326" customFormat="false" ht="15" hidden="false" customHeight="false" outlineLevel="0" collapsed="false">
      <c r="A326" s="6" t="b">
        <f aca="false">IF(C326=C325,1 )</f>
        <v>0</v>
      </c>
      <c r="C326" s="1" t="n">
        <f aca="false">VALUE(RIGHT(G326,5))</f>
        <v>3191</v>
      </c>
      <c r="D326" s="1" t="n">
        <f aca="false">C326/10000*1000</f>
        <v>319.1</v>
      </c>
      <c r="F326" s="1" t="n">
        <v>321</v>
      </c>
      <c r="G326" s="1" t="s">
        <v>9174</v>
      </c>
      <c r="H326" s="1" t="n">
        <v>474.283</v>
      </c>
      <c r="I326" s="1" t="n">
        <v>266.773</v>
      </c>
      <c r="J326" s="1" t="n">
        <v>66</v>
      </c>
      <c r="K326" s="1" t="n">
        <v>907</v>
      </c>
      <c r="L326" s="1" t="n">
        <v>88.52</v>
      </c>
      <c r="M326" s="1" t="n">
        <v>158.756</v>
      </c>
      <c r="N326" s="1" t="n">
        <v>82</v>
      </c>
      <c r="O326" s="1" t="n">
        <v>129.085</v>
      </c>
      <c r="P326" s="1" t="n">
        <v>14.165</v>
      </c>
      <c r="Q326" s="1" t="n">
        <v>49.878</v>
      </c>
      <c r="R326" s="1" t="n">
        <v>126525.841</v>
      </c>
      <c r="S326" s="1" t="n">
        <v>3178601</v>
      </c>
      <c r="U326" s="1" t="n">
        <f aca="false">S326/$S$7</f>
        <v>1.0005029897674</v>
      </c>
      <c r="V326" s="1" t="n">
        <f aca="false">-(O326+Q326-$M$5)</f>
        <v>-0</v>
      </c>
      <c r="W326" s="1" t="n">
        <f aca="false">-(O326-$M$5)</f>
        <v>49.878</v>
      </c>
      <c r="X326" s="1" t="n">
        <f aca="false">AVERAGE(W326:W330)</f>
        <v>50.2374</v>
      </c>
    </row>
    <row r="327" customFormat="false" ht="15" hidden="false" customHeight="false" outlineLevel="0" collapsed="false">
      <c r="A327" s="6" t="b">
        <f aca="false">IF(C327=C326,1 )</f>
        <v>0</v>
      </c>
      <c r="C327" s="1" t="n">
        <f aca="false">VALUE(RIGHT(G327,5))</f>
        <v>3201</v>
      </c>
      <c r="D327" s="1" t="n">
        <f aca="false">C327/10000*1000</f>
        <v>320.1</v>
      </c>
      <c r="F327" s="1" t="n">
        <v>322</v>
      </c>
      <c r="G327" s="1" t="s">
        <v>9175</v>
      </c>
      <c r="H327" s="1" t="n">
        <v>497.29</v>
      </c>
      <c r="I327" s="1" t="n">
        <v>257.422</v>
      </c>
      <c r="J327" s="1" t="n">
        <v>74</v>
      </c>
      <c r="K327" s="1" t="n">
        <v>755</v>
      </c>
      <c r="L327" s="1" t="n">
        <v>88.451</v>
      </c>
      <c r="M327" s="1" t="n">
        <v>158.405</v>
      </c>
      <c r="N327" s="1" t="n">
        <v>82</v>
      </c>
      <c r="O327" s="1" t="n">
        <v>128.486</v>
      </c>
      <c r="P327" s="1" t="n">
        <v>14.165</v>
      </c>
      <c r="Q327" s="1" t="n">
        <v>50.277</v>
      </c>
      <c r="R327" s="1" t="n">
        <v>128013.532</v>
      </c>
      <c r="S327" s="1" t="n">
        <v>3215975</v>
      </c>
      <c r="U327" s="1" t="n">
        <f aca="false">S327/$S$7</f>
        <v>1.01226690689307</v>
      </c>
      <c r="V327" s="1" t="n">
        <f aca="false">-(O327+Q327-$M$5)</f>
        <v>0.200000000000017</v>
      </c>
      <c r="W327" s="1" t="n">
        <f aca="false">-(O327-$M$5)</f>
        <v>50.477</v>
      </c>
      <c r="X327" s="1" t="n">
        <f aca="false">AVERAGE(W327:W331)</f>
        <v>51.1152</v>
      </c>
    </row>
    <row r="328" customFormat="false" ht="15" hidden="false" customHeight="false" outlineLevel="0" collapsed="false">
      <c r="A328" s="6" t="b">
        <f aca="false">IF(C328=C327,1 )</f>
        <v>0</v>
      </c>
      <c r="C328" s="1" t="n">
        <f aca="false">VALUE(RIGHT(G328,5))</f>
        <v>3211</v>
      </c>
      <c r="D328" s="1" t="n">
        <f aca="false">C328/10000*1000</f>
        <v>321.1</v>
      </c>
      <c r="F328" s="1" t="n">
        <v>323</v>
      </c>
      <c r="G328" s="1" t="s">
        <v>9176</v>
      </c>
      <c r="H328" s="1" t="n">
        <v>497.29</v>
      </c>
      <c r="I328" s="1" t="n">
        <v>253.59</v>
      </c>
      <c r="J328" s="1" t="n">
        <v>72</v>
      </c>
      <c r="K328" s="1" t="n">
        <v>663</v>
      </c>
      <c r="L328" s="1" t="n">
        <v>88.428</v>
      </c>
      <c r="M328" s="1" t="n">
        <v>158.051</v>
      </c>
      <c r="N328" s="1" t="n">
        <v>82.199</v>
      </c>
      <c r="O328" s="1" t="n">
        <v>129.883</v>
      </c>
      <c r="P328" s="1" t="n">
        <v>13.766</v>
      </c>
      <c r="Q328" s="1" t="n">
        <v>49.08</v>
      </c>
      <c r="R328" s="1" t="n">
        <v>126107.843</v>
      </c>
      <c r="S328" s="1" t="n">
        <v>3168100</v>
      </c>
      <c r="U328" s="1" t="n">
        <f aca="false">S328/$S$7</f>
        <v>0.997197673404778</v>
      </c>
      <c r="V328" s="1" t="n">
        <f aca="false">-(O328+Q328-$M$5)</f>
        <v>-0</v>
      </c>
      <c r="W328" s="1" t="n">
        <f aca="false">-(O328-$M$5)</f>
        <v>49.08</v>
      </c>
      <c r="X328" s="1" t="n">
        <f aca="false">AVERAGE(W328:W332)</f>
        <v>51.3146</v>
      </c>
    </row>
    <row r="329" customFormat="false" ht="15" hidden="false" customHeight="false" outlineLevel="0" collapsed="false">
      <c r="A329" s="6" t="b">
        <f aca="false">IF(C329=C328,1 )</f>
        <v>0</v>
      </c>
      <c r="C329" s="1" t="n">
        <f aca="false">VALUE(RIGHT(G329,5))</f>
        <v>3221</v>
      </c>
      <c r="D329" s="1" t="n">
        <f aca="false">C329/10000*1000</f>
        <v>322.1</v>
      </c>
      <c r="F329" s="1" t="n">
        <v>324</v>
      </c>
      <c r="G329" s="1" t="s">
        <v>9177</v>
      </c>
      <c r="H329" s="1" t="n">
        <v>516.158</v>
      </c>
      <c r="I329" s="1" t="n">
        <v>249.255</v>
      </c>
      <c r="J329" s="1" t="n">
        <v>55</v>
      </c>
      <c r="K329" s="1" t="n">
        <v>762</v>
      </c>
      <c r="L329" s="1" t="n">
        <v>88.487</v>
      </c>
      <c r="M329" s="1" t="n">
        <v>157.542</v>
      </c>
      <c r="N329" s="1" t="n">
        <v>82</v>
      </c>
      <c r="O329" s="1" t="n">
        <v>128.087</v>
      </c>
      <c r="P329" s="1" t="n">
        <v>13.567</v>
      </c>
      <c r="Q329" s="1" t="n">
        <v>50.876</v>
      </c>
      <c r="R329" s="1" t="n">
        <v>128655.157</v>
      </c>
      <c r="S329" s="1" t="n">
        <v>3232094</v>
      </c>
      <c r="U329" s="1" t="n">
        <f aca="false">S329/$S$7</f>
        <v>1.01734055649302</v>
      </c>
      <c r="V329" s="1" t="n">
        <f aca="false">-(O329+Q329-$M$5)</f>
        <v>-0</v>
      </c>
      <c r="W329" s="1" t="n">
        <f aca="false">-(O329-$M$5)</f>
        <v>50.876</v>
      </c>
      <c r="X329" s="1" t="n">
        <f aca="false">AVERAGE(W329:W333)</f>
        <v>52.5516</v>
      </c>
    </row>
    <row r="330" customFormat="false" ht="15" hidden="false" customHeight="false" outlineLevel="0" collapsed="false">
      <c r="A330" s="6" t="b">
        <f aca="false">IF(C330=C329,1 )</f>
        <v>0</v>
      </c>
      <c r="C330" s="1" t="n">
        <f aca="false">VALUE(RIGHT(G330,5))</f>
        <v>3231</v>
      </c>
      <c r="D330" s="1" t="n">
        <f aca="false">C330/10000*1000</f>
        <v>323.1</v>
      </c>
      <c r="F330" s="1" t="n">
        <v>325</v>
      </c>
      <c r="G330" s="1" t="s">
        <v>9178</v>
      </c>
      <c r="H330" s="1" t="n">
        <v>493.35</v>
      </c>
      <c r="I330" s="1" t="n">
        <v>254.898</v>
      </c>
      <c r="J330" s="1" t="n">
        <v>60</v>
      </c>
      <c r="K330" s="1" t="n">
        <v>695</v>
      </c>
      <c r="L330" s="1" t="n">
        <v>88.552</v>
      </c>
      <c r="M330" s="1" t="n">
        <v>158.102</v>
      </c>
      <c r="N330" s="1" t="n">
        <v>82</v>
      </c>
      <c r="O330" s="1" t="n">
        <v>128.087</v>
      </c>
      <c r="P330" s="1" t="n">
        <v>14.165</v>
      </c>
      <c r="Q330" s="1" t="n">
        <v>50.876</v>
      </c>
      <c r="R330" s="1" t="n">
        <v>125753.574</v>
      </c>
      <c r="S330" s="1" t="n">
        <v>3159200</v>
      </c>
      <c r="U330" s="1" t="n">
        <f aca="false">S330/$S$7</f>
        <v>0.994396291095728</v>
      </c>
      <c r="V330" s="1" t="n">
        <f aca="false">-(O330+Q330-$M$5)</f>
        <v>-0</v>
      </c>
      <c r="W330" s="1" t="n">
        <f aca="false">-(O330-$M$5)</f>
        <v>50.876</v>
      </c>
      <c r="X330" s="1" t="n">
        <f aca="false">AVERAGE(W330:W334)</f>
        <v>52.6712</v>
      </c>
    </row>
    <row r="331" customFormat="false" ht="15" hidden="false" customHeight="false" outlineLevel="0" collapsed="false">
      <c r="A331" s="6" t="b">
        <f aca="false">IF(C331=C330,1 )</f>
        <v>0</v>
      </c>
      <c r="C331" s="1" t="n">
        <f aca="false">VALUE(RIGHT(G331,5))</f>
        <v>3241</v>
      </c>
      <c r="D331" s="1" t="n">
        <f aca="false">C331/10000*1000</f>
        <v>324.1</v>
      </c>
      <c r="F331" s="1" t="n">
        <v>326</v>
      </c>
      <c r="G331" s="1" t="s">
        <v>9179</v>
      </c>
      <c r="H331" s="1" t="n">
        <v>491.797</v>
      </c>
      <c r="I331" s="1" t="n">
        <v>259.008</v>
      </c>
      <c r="J331" s="1" t="n">
        <v>81</v>
      </c>
      <c r="K331" s="1" t="n">
        <v>676</v>
      </c>
      <c r="L331" s="1" t="n">
        <v>88.455</v>
      </c>
      <c r="M331" s="1" t="n">
        <v>157.947</v>
      </c>
      <c r="N331" s="1" t="n">
        <v>82.199</v>
      </c>
      <c r="O331" s="1" t="n">
        <v>124.696</v>
      </c>
      <c r="P331" s="1" t="n">
        <v>13.966</v>
      </c>
      <c r="Q331" s="1" t="n">
        <v>54.268</v>
      </c>
      <c r="R331" s="1" t="n">
        <v>127379.549</v>
      </c>
      <c r="S331" s="1" t="n">
        <v>3200048</v>
      </c>
      <c r="U331" s="1" t="n">
        <f aca="false">S331/$S$7</f>
        <v>1.0072536916081</v>
      </c>
      <c r="V331" s="1" t="n">
        <f aca="false">-(O331+Q331-$M$5)</f>
        <v>-0.00100000000000477</v>
      </c>
      <c r="W331" s="1" t="n">
        <f aca="false">-(O331-$M$5)</f>
        <v>54.267</v>
      </c>
      <c r="X331" s="1" t="n">
        <f aca="false">AVERAGE(W331:W335)</f>
        <v>52.4316</v>
      </c>
    </row>
    <row r="332" customFormat="false" ht="15" hidden="false" customHeight="false" outlineLevel="0" collapsed="false">
      <c r="A332" s="6" t="b">
        <f aca="false">IF(C332=C331,1 )</f>
        <v>0</v>
      </c>
      <c r="C332" s="1" t="n">
        <f aca="false">VALUE(RIGHT(G332,5))</f>
        <v>3251</v>
      </c>
      <c r="D332" s="1" t="n">
        <f aca="false">C332/10000*1000</f>
        <v>325.1</v>
      </c>
      <c r="F332" s="1" t="n">
        <v>327</v>
      </c>
      <c r="G332" s="1" t="s">
        <v>9180</v>
      </c>
      <c r="H332" s="1" t="n">
        <v>508.595</v>
      </c>
      <c r="I332" s="1" t="n">
        <v>256.349</v>
      </c>
      <c r="J332" s="1" t="n">
        <v>62</v>
      </c>
      <c r="K332" s="1" t="n">
        <v>703</v>
      </c>
      <c r="L332" s="1" t="n">
        <v>88.395</v>
      </c>
      <c r="M332" s="1" t="n">
        <v>157.711</v>
      </c>
      <c r="N332" s="1" t="n">
        <v>82.199</v>
      </c>
      <c r="O332" s="1" t="n">
        <v>127.489</v>
      </c>
      <c r="P332" s="1" t="n">
        <v>12.968</v>
      </c>
      <c r="Q332" s="1" t="n">
        <v>51.474</v>
      </c>
      <c r="R332" s="1" t="n">
        <v>130377.939</v>
      </c>
      <c r="S332" s="1" t="n">
        <v>3275374</v>
      </c>
      <c r="U332" s="1" t="n">
        <f aca="false">S332/$S$7</f>
        <v>1.03096345832849</v>
      </c>
      <c r="V332" s="1" t="n">
        <f aca="false">-(O332+Q332-$M$5)</f>
        <v>-0</v>
      </c>
      <c r="W332" s="1" t="n">
        <f aca="false">-(O332-$M$5)</f>
        <v>51.474</v>
      </c>
      <c r="X332" s="1" t="n">
        <f aca="false">AVERAGE(W332:W336)</f>
        <v>52.272</v>
      </c>
    </row>
    <row r="333" customFormat="false" ht="15" hidden="false" customHeight="false" outlineLevel="0" collapsed="false">
      <c r="A333" s="6" t="b">
        <f aca="false">IF(C333=C332,1 )</f>
        <v>0</v>
      </c>
      <c r="C333" s="1" t="n">
        <f aca="false">VALUE(RIGHT(G333,5))</f>
        <v>3261</v>
      </c>
      <c r="D333" s="1" t="n">
        <f aca="false">C333/10000*1000</f>
        <v>326.1</v>
      </c>
      <c r="F333" s="1" t="n">
        <v>328</v>
      </c>
      <c r="G333" s="1" t="s">
        <v>9181</v>
      </c>
      <c r="H333" s="1" t="n">
        <v>538.768</v>
      </c>
      <c r="I333" s="1" t="n">
        <v>250.276</v>
      </c>
      <c r="J333" s="1" t="n">
        <v>72</v>
      </c>
      <c r="K333" s="1" t="n">
        <v>976</v>
      </c>
      <c r="L333" s="1" t="n">
        <v>88.421</v>
      </c>
      <c r="M333" s="1" t="n">
        <v>156.792</v>
      </c>
      <c r="N333" s="1" t="n">
        <v>82</v>
      </c>
      <c r="O333" s="1" t="n">
        <v>123.698</v>
      </c>
      <c r="P333" s="1" t="n">
        <v>14.165</v>
      </c>
      <c r="Q333" s="1" t="n">
        <v>55.066</v>
      </c>
      <c r="R333" s="1" t="n">
        <v>134840.695</v>
      </c>
      <c r="S333" s="1" t="n">
        <v>3387488</v>
      </c>
      <c r="U333" s="1" t="n">
        <f aca="false">S333/$S$7</f>
        <v>1.06625269160904</v>
      </c>
      <c r="V333" s="1" t="n">
        <f aca="false">-(O333+Q333-$M$5)</f>
        <v>0.198999999999984</v>
      </c>
      <c r="W333" s="1" t="n">
        <f aca="false">-(O333-$M$5)</f>
        <v>55.265</v>
      </c>
      <c r="X333" s="1" t="n">
        <f aca="false">AVERAGE(W333:W337)</f>
        <v>52.5514</v>
      </c>
    </row>
    <row r="334" customFormat="false" ht="15" hidden="false" customHeight="false" outlineLevel="0" collapsed="false">
      <c r="A334" s="6" t="b">
        <f aca="false">IF(C334=C333,1 )</f>
        <v>0</v>
      </c>
      <c r="C334" s="1" t="n">
        <f aca="false">VALUE(RIGHT(G334,5))</f>
        <v>3271</v>
      </c>
      <c r="D334" s="1" t="n">
        <f aca="false">C334/10000*1000</f>
        <v>327.1</v>
      </c>
      <c r="F334" s="1" t="n">
        <v>329</v>
      </c>
      <c r="G334" s="1" t="s">
        <v>9182</v>
      </c>
      <c r="H334" s="1" t="n">
        <v>513.81</v>
      </c>
      <c r="I334" s="1" t="n">
        <v>254.197</v>
      </c>
      <c r="J334" s="1" t="n">
        <v>72</v>
      </c>
      <c r="K334" s="1" t="n">
        <v>779</v>
      </c>
      <c r="L334" s="1" t="n">
        <v>88.523</v>
      </c>
      <c r="M334" s="1" t="n">
        <v>157.253</v>
      </c>
      <c r="N334" s="1" t="n">
        <v>82</v>
      </c>
      <c r="O334" s="1" t="n">
        <v>127.489</v>
      </c>
      <c r="P334" s="1" t="n">
        <v>12.968</v>
      </c>
      <c r="Q334" s="1" t="n">
        <v>51.275</v>
      </c>
      <c r="R334" s="1" t="n">
        <v>130608.851</v>
      </c>
      <c r="S334" s="1" t="n">
        <v>3281175</v>
      </c>
      <c r="U334" s="1" t="n">
        <f aca="false">S334/$S$7</f>
        <v>1.03278939302229</v>
      </c>
      <c r="V334" s="1" t="n">
        <f aca="false">-(O334+Q334-$M$5)</f>
        <v>0.198999999999984</v>
      </c>
      <c r="W334" s="1" t="n">
        <f aca="false">-(O334-$M$5)</f>
        <v>51.474</v>
      </c>
      <c r="X334" s="1" t="n">
        <f aca="false">AVERAGE(W334:W338)</f>
        <v>52.2322</v>
      </c>
    </row>
    <row r="335" customFormat="false" ht="15" hidden="false" customHeight="false" outlineLevel="0" collapsed="false">
      <c r="A335" s="6" t="b">
        <f aca="false">IF(C335=C334,1 )</f>
        <v>0</v>
      </c>
      <c r="C335" s="1" t="n">
        <f aca="false">VALUE(RIGHT(G335,5))</f>
        <v>3281</v>
      </c>
      <c r="D335" s="1" t="n">
        <f aca="false">C335/10000*1000</f>
        <v>328.1</v>
      </c>
      <c r="F335" s="1" t="n">
        <v>330</v>
      </c>
      <c r="G335" s="1" t="s">
        <v>9183</v>
      </c>
      <c r="H335" s="1" t="n">
        <v>512.814</v>
      </c>
      <c r="I335" s="1" t="n">
        <v>251.692</v>
      </c>
      <c r="J335" s="1" t="n">
        <v>67</v>
      </c>
      <c r="K335" s="1" t="n">
        <v>654</v>
      </c>
      <c r="L335" s="1" t="n">
        <v>88.433</v>
      </c>
      <c r="M335" s="1" t="n">
        <v>157.413</v>
      </c>
      <c r="N335" s="1" t="n">
        <v>82</v>
      </c>
      <c r="O335" s="1" t="n">
        <v>129.285</v>
      </c>
      <c r="P335" s="1" t="n">
        <v>12.968</v>
      </c>
      <c r="Q335" s="1" t="n">
        <v>49.479</v>
      </c>
      <c r="R335" s="1" t="n">
        <v>129071.324</v>
      </c>
      <c r="S335" s="1" t="n">
        <v>3242549</v>
      </c>
      <c r="U335" s="1" t="n">
        <f aca="false">S335/$S$7</f>
        <v>1.02063139380101</v>
      </c>
      <c r="V335" s="1" t="n">
        <f aca="false">-(O335+Q335-$M$5)</f>
        <v>0.198999999999984</v>
      </c>
      <c r="W335" s="1" t="n">
        <f aca="false">-(O335-$M$5)</f>
        <v>49.678</v>
      </c>
      <c r="X335" s="1" t="n">
        <f aca="false">AVERAGE(W335:W339)</f>
        <v>52.1924</v>
      </c>
    </row>
    <row r="336" customFormat="false" ht="15" hidden="false" customHeight="false" outlineLevel="0" collapsed="false">
      <c r="A336" s="6" t="b">
        <f aca="false">IF(C336=C335,1 )</f>
        <v>0</v>
      </c>
      <c r="C336" s="1" t="n">
        <f aca="false">VALUE(RIGHT(G336,5))</f>
        <v>3291</v>
      </c>
      <c r="D336" s="1" t="n">
        <f aca="false">C336/10000*1000</f>
        <v>329.1</v>
      </c>
      <c r="F336" s="1" t="n">
        <v>331</v>
      </c>
      <c r="G336" s="1" t="s">
        <v>9184</v>
      </c>
      <c r="H336" s="1" t="n">
        <v>525.473</v>
      </c>
      <c r="I336" s="1" t="n">
        <v>248.691</v>
      </c>
      <c r="J336" s="1" t="n">
        <v>53</v>
      </c>
      <c r="K336" s="1" t="n">
        <v>717</v>
      </c>
      <c r="L336" s="1" t="n">
        <v>88.558</v>
      </c>
      <c r="M336" s="1" t="n">
        <v>156.953</v>
      </c>
      <c r="N336" s="1" t="n">
        <v>81.8</v>
      </c>
      <c r="O336" s="1" t="n">
        <v>125.494</v>
      </c>
      <c r="P336" s="1" t="n">
        <v>13.367</v>
      </c>
      <c r="Q336" s="1" t="n">
        <v>53.869</v>
      </c>
      <c r="R336" s="1" t="n">
        <v>130680.541</v>
      </c>
      <c r="S336" s="1" t="n">
        <v>3282976</v>
      </c>
      <c r="U336" s="1" t="n">
        <f aca="false">S336/$S$7</f>
        <v>1.0333562794873</v>
      </c>
      <c r="V336" s="1" t="n">
        <f aca="false">-(O336+Q336-$M$5)</f>
        <v>-0.400000000000006</v>
      </c>
      <c r="W336" s="1" t="n">
        <f aca="false">-(O336-$M$5)</f>
        <v>53.469</v>
      </c>
      <c r="X336" s="1" t="n">
        <f aca="false">AVERAGE(W336:W340)</f>
        <v>52.9906</v>
      </c>
    </row>
    <row r="337" customFormat="false" ht="15" hidden="false" customHeight="false" outlineLevel="0" collapsed="false">
      <c r="A337" s="6" t="b">
        <f aca="false">IF(C337=C336,1 )</f>
        <v>0</v>
      </c>
      <c r="C337" s="1" t="n">
        <f aca="false">VALUE(RIGHT(G337,5))</f>
        <v>3301</v>
      </c>
      <c r="D337" s="1" t="n">
        <f aca="false">C337/10000*1000</f>
        <v>330.1</v>
      </c>
      <c r="F337" s="1" t="n">
        <v>332</v>
      </c>
      <c r="G337" s="1" t="s">
        <v>9185</v>
      </c>
      <c r="H337" s="1" t="n">
        <v>557.834</v>
      </c>
      <c r="I337" s="1" t="n">
        <v>239.468</v>
      </c>
      <c r="J337" s="1" t="n">
        <v>44</v>
      </c>
      <c r="K337" s="1" t="n">
        <v>639</v>
      </c>
      <c r="L337" s="1" t="n">
        <v>88.503</v>
      </c>
      <c r="M337" s="1" t="n">
        <v>156.19</v>
      </c>
      <c r="N337" s="1" t="n">
        <v>82</v>
      </c>
      <c r="O337" s="1" t="n">
        <v>126.092</v>
      </c>
      <c r="P337" s="1" t="n">
        <v>12.968</v>
      </c>
      <c r="Q337" s="1" t="n">
        <v>52.871</v>
      </c>
      <c r="R337" s="1" t="n">
        <v>133583.438</v>
      </c>
      <c r="S337" s="1" t="n">
        <v>3355903</v>
      </c>
      <c r="U337" s="1" t="n">
        <f aca="false">S337/$S$7</f>
        <v>1.05631093203248</v>
      </c>
      <c r="V337" s="1" t="n">
        <f aca="false">-(O337+Q337-$M$5)</f>
        <v>-0</v>
      </c>
      <c r="W337" s="1" t="n">
        <f aca="false">-(O337-$M$5)</f>
        <v>52.871</v>
      </c>
      <c r="X337" s="1" t="n">
        <f aca="false">AVERAGE(W337:W341)</f>
        <v>52.472</v>
      </c>
    </row>
    <row r="338" customFormat="false" ht="15" hidden="false" customHeight="false" outlineLevel="0" collapsed="false">
      <c r="A338" s="6" t="b">
        <f aca="false">IF(C338=C337,1 )</f>
        <v>0</v>
      </c>
      <c r="C338" s="1" t="n">
        <f aca="false">VALUE(RIGHT(G338,5))</f>
        <v>3311</v>
      </c>
      <c r="D338" s="1" t="n">
        <f aca="false">C338/10000*1000</f>
        <v>331.1</v>
      </c>
      <c r="F338" s="1" t="n">
        <v>333</v>
      </c>
      <c r="G338" s="1" t="s">
        <v>9186</v>
      </c>
      <c r="H338" s="1" t="n">
        <v>545.256</v>
      </c>
      <c r="I338" s="1" t="n">
        <v>239.192</v>
      </c>
      <c r="J338" s="1" t="n">
        <v>65</v>
      </c>
      <c r="K338" s="1" t="n">
        <v>672</v>
      </c>
      <c r="L338" s="1" t="n">
        <v>88.461</v>
      </c>
      <c r="M338" s="1" t="n">
        <v>156.3</v>
      </c>
      <c r="N338" s="1" t="n">
        <v>82</v>
      </c>
      <c r="O338" s="1" t="n">
        <v>125.294</v>
      </c>
      <c r="P338" s="1" t="n">
        <v>12.968</v>
      </c>
      <c r="Q338" s="1" t="n">
        <v>53.669</v>
      </c>
      <c r="R338" s="1" t="n">
        <v>130420.85</v>
      </c>
      <c r="S338" s="1" t="n">
        <v>3276452</v>
      </c>
      <c r="U338" s="1" t="n">
        <f aca="false">S338/$S$7</f>
        <v>1.03130277182615</v>
      </c>
      <c r="V338" s="1" t="n">
        <f aca="false">-(O338+Q338-$M$5)</f>
        <v>-0</v>
      </c>
      <c r="W338" s="1" t="n">
        <f aca="false">-(O338-$M$5)</f>
        <v>53.669</v>
      </c>
      <c r="X338" s="1" t="n">
        <f aca="false">AVERAGE(W338:W342)</f>
        <v>53.27</v>
      </c>
    </row>
    <row r="339" customFormat="false" ht="15" hidden="false" customHeight="false" outlineLevel="0" collapsed="false">
      <c r="A339" s="6" t="b">
        <f aca="false">IF(C339=C338,1 )</f>
        <v>0</v>
      </c>
      <c r="C339" s="1" t="n">
        <f aca="false">VALUE(RIGHT(G339,5))</f>
        <v>3321</v>
      </c>
      <c r="D339" s="1" t="n">
        <f aca="false">C339/10000*1000</f>
        <v>332.1</v>
      </c>
      <c r="F339" s="1" t="n">
        <v>334</v>
      </c>
      <c r="G339" s="1" t="s">
        <v>9187</v>
      </c>
      <c r="H339" s="1" t="n">
        <v>522.408</v>
      </c>
      <c r="I339" s="1" t="n">
        <v>252.477</v>
      </c>
      <c r="J339" s="1" t="n">
        <v>80</v>
      </c>
      <c r="K339" s="1" t="n">
        <v>724</v>
      </c>
      <c r="L339" s="1" t="n">
        <v>88.396</v>
      </c>
      <c r="M339" s="1" t="n">
        <v>156.958</v>
      </c>
      <c r="N339" s="1" t="n">
        <v>82</v>
      </c>
      <c r="O339" s="1" t="n">
        <v>127.688</v>
      </c>
      <c r="P339" s="1" t="n">
        <v>12.968</v>
      </c>
      <c r="Q339" s="1" t="n">
        <v>51.275</v>
      </c>
      <c r="R339" s="1" t="n">
        <v>131895.803</v>
      </c>
      <c r="S339" s="1" t="n">
        <v>3313506</v>
      </c>
      <c r="U339" s="1" t="n">
        <f aca="false">S339/$S$7</f>
        <v>1.04296596509352</v>
      </c>
      <c r="V339" s="1" t="n">
        <f aca="false">-(O339+Q339-$M$5)</f>
        <v>-0</v>
      </c>
      <c r="W339" s="1" t="n">
        <f aca="false">-(O339-$M$5)</f>
        <v>51.275</v>
      </c>
      <c r="X339" s="1" t="n">
        <f aca="false">AVERAGE(W339:W343)</f>
        <v>53.4296</v>
      </c>
    </row>
    <row r="340" customFormat="false" ht="15" hidden="false" customHeight="false" outlineLevel="0" collapsed="false">
      <c r="A340" s="6" t="b">
        <f aca="false">IF(C340=C339,1 )</f>
        <v>0</v>
      </c>
      <c r="C340" s="1" t="n">
        <f aca="false">VALUE(RIGHT(G340,5))</f>
        <v>3331</v>
      </c>
      <c r="D340" s="1" t="n">
        <f aca="false">C340/10000*1000</f>
        <v>333.1</v>
      </c>
      <c r="F340" s="1" t="n">
        <v>335</v>
      </c>
      <c r="G340" s="1" t="s">
        <v>9188</v>
      </c>
      <c r="H340" s="1" t="n">
        <v>532.16</v>
      </c>
      <c r="I340" s="1" t="n">
        <v>246.819</v>
      </c>
      <c r="J340" s="1" t="n">
        <v>67</v>
      </c>
      <c r="K340" s="1" t="n">
        <v>722</v>
      </c>
      <c r="L340" s="1" t="n">
        <v>88.499</v>
      </c>
      <c r="M340" s="1" t="n">
        <v>156.738</v>
      </c>
      <c r="N340" s="1" t="n">
        <v>81.8</v>
      </c>
      <c r="O340" s="1" t="n">
        <v>125.294</v>
      </c>
      <c r="P340" s="1" t="n">
        <v>13.367</v>
      </c>
      <c r="Q340" s="1" t="n">
        <v>53.47</v>
      </c>
      <c r="R340" s="1" t="n">
        <v>131347.005</v>
      </c>
      <c r="S340" s="1" t="n">
        <v>3299719</v>
      </c>
      <c r="U340" s="1" t="n">
        <f aca="false">S340/$S$7</f>
        <v>1.03862634061095</v>
      </c>
      <c r="V340" s="1" t="n">
        <f aca="false">-(O340+Q340-$M$5)</f>
        <v>0.198999999999984</v>
      </c>
      <c r="W340" s="1" t="n">
        <f aca="false">-(O340-$M$5)</f>
        <v>53.669</v>
      </c>
      <c r="X340" s="1" t="n">
        <f aca="false">AVERAGE(W340:W344)</f>
        <v>54.427</v>
      </c>
    </row>
    <row r="341" customFormat="false" ht="15" hidden="false" customHeight="false" outlineLevel="0" collapsed="false">
      <c r="A341" s="6" t="b">
        <f aca="false">IF(C341=C340,1 )</f>
        <v>0</v>
      </c>
      <c r="C341" s="1" t="n">
        <f aca="false">VALUE(RIGHT(G341,5))</f>
        <v>3341</v>
      </c>
      <c r="D341" s="1" t="n">
        <f aca="false">C341/10000*1000</f>
        <v>334.1</v>
      </c>
      <c r="F341" s="1" t="n">
        <v>336</v>
      </c>
      <c r="G341" s="1" t="s">
        <v>9189</v>
      </c>
      <c r="H341" s="1" t="n">
        <v>517.79</v>
      </c>
      <c r="I341" s="1" t="n">
        <v>250.947</v>
      </c>
      <c r="J341" s="1" t="n">
        <v>53</v>
      </c>
      <c r="K341" s="1" t="n">
        <v>746</v>
      </c>
      <c r="L341" s="1" t="n">
        <v>88.429</v>
      </c>
      <c r="M341" s="1" t="n">
        <v>157.166</v>
      </c>
      <c r="N341" s="1" t="n">
        <v>81.8</v>
      </c>
      <c r="O341" s="1" t="n">
        <v>128.087</v>
      </c>
      <c r="P341" s="1" t="n">
        <v>13.567</v>
      </c>
      <c r="Q341" s="1" t="n">
        <v>50.876</v>
      </c>
      <c r="R341" s="1" t="n">
        <v>129937.85</v>
      </c>
      <c r="S341" s="1" t="n">
        <v>3264318</v>
      </c>
      <c r="U341" s="1" t="n">
        <f aca="false">S341/$S$7</f>
        <v>1.02748344902413</v>
      </c>
      <c r="V341" s="1" t="n">
        <f aca="false">-(O341+Q341-$M$5)</f>
        <v>-0</v>
      </c>
      <c r="W341" s="1" t="n">
        <f aca="false">-(O341-$M$5)</f>
        <v>50.876</v>
      </c>
      <c r="X341" s="1" t="n">
        <f aca="false">AVERAGE(W341:W345)</f>
        <v>54.0678</v>
      </c>
    </row>
    <row r="342" customFormat="false" ht="15" hidden="false" customHeight="false" outlineLevel="0" collapsed="false">
      <c r="A342" s="6" t="b">
        <f aca="false">IF(C342=C341,1 )</f>
        <v>0</v>
      </c>
      <c r="C342" s="1" t="n">
        <f aca="false">VALUE(RIGHT(G342,5))</f>
        <v>3351</v>
      </c>
      <c r="D342" s="1" t="n">
        <f aca="false">C342/10000*1000</f>
        <v>335.1</v>
      </c>
      <c r="F342" s="1" t="n">
        <v>337</v>
      </c>
      <c r="G342" s="1" t="s">
        <v>9190</v>
      </c>
      <c r="H342" s="1" t="n">
        <v>557.556</v>
      </c>
      <c r="I342" s="1" t="n">
        <v>249.977</v>
      </c>
      <c r="J342" s="1" t="n">
        <v>81</v>
      </c>
      <c r="K342" s="1" t="n">
        <v>764</v>
      </c>
      <c r="L342" s="1" t="n">
        <v>88.431</v>
      </c>
      <c r="M342" s="1" t="n">
        <v>156.375</v>
      </c>
      <c r="N342" s="1" t="n">
        <v>81.8</v>
      </c>
      <c r="O342" s="1" t="n">
        <v>122.102</v>
      </c>
      <c r="P342" s="1" t="n">
        <v>13.168</v>
      </c>
      <c r="Q342" s="1" t="n">
        <v>56.861</v>
      </c>
      <c r="R342" s="1" t="n">
        <v>139376.374</v>
      </c>
      <c r="S342" s="1" t="n">
        <v>3501434</v>
      </c>
      <c r="U342" s="1" t="n">
        <f aca="false">S342/$S$7</f>
        <v>1.10211856897837</v>
      </c>
      <c r="V342" s="1" t="n">
        <f aca="false">-(O342+Q342-$M$5)</f>
        <v>-0</v>
      </c>
      <c r="W342" s="1" t="n">
        <f aca="false">-(O342-$M$5)</f>
        <v>56.861</v>
      </c>
      <c r="X342" s="1" t="n">
        <f aca="false">AVERAGE(W342:W346)</f>
        <v>54.5864</v>
      </c>
    </row>
    <row r="343" customFormat="false" ht="15" hidden="false" customHeight="false" outlineLevel="0" collapsed="false">
      <c r="A343" s="6" t="b">
        <f aca="false">IF(C343=C342,1 )</f>
        <v>0</v>
      </c>
      <c r="C343" s="1" t="n">
        <f aca="false">VALUE(RIGHT(G343,5))</f>
        <v>3361</v>
      </c>
      <c r="D343" s="1" t="n">
        <f aca="false">C343/10000*1000</f>
        <v>336.1</v>
      </c>
      <c r="F343" s="1" t="n">
        <v>338</v>
      </c>
      <c r="G343" s="1" t="s">
        <v>9191</v>
      </c>
      <c r="H343" s="1" t="n">
        <v>550.033</v>
      </c>
      <c r="I343" s="1" t="n">
        <v>246.088</v>
      </c>
      <c r="J343" s="1" t="n">
        <v>72</v>
      </c>
      <c r="K343" s="1" t="n">
        <v>761</v>
      </c>
      <c r="L343" s="1" t="n">
        <v>88.389</v>
      </c>
      <c r="M343" s="1" t="n">
        <v>155.882</v>
      </c>
      <c r="N343" s="1" t="n">
        <v>81.8</v>
      </c>
      <c r="O343" s="1" t="n">
        <v>124.496</v>
      </c>
      <c r="P343" s="1" t="n">
        <v>13.367</v>
      </c>
      <c r="Q343" s="1" t="n">
        <v>54.467</v>
      </c>
      <c r="R343" s="1" t="n">
        <v>135356.614</v>
      </c>
      <c r="S343" s="1" t="n">
        <v>3400449</v>
      </c>
      <c r="U343" s="1" t="n">
        <f aca="false">S343/$S$7</f>
        <v>1.07033232263237</v>
      </c>
      <c r="V343" s="1" t="n">
        <f aca="false">-(O343+Q343-$M$5)</f>
        <v>-0</v>
      </c>
      <c r="W343" s="1" t="n">
        <f aca="false">-(O343-$M$5)</f>
        <v>54.467</v>
      </c>
      <c r="X343" s="1" t="n">
        <f aca="false">AVERAGE(W343:W347)</f>
        <v>54.347</v>
      </c>
    </row>
    <row r="344" customFormat="false" ht="15" hidden="false" customHeight="false" outlineLevel="0" collapsed="false">
      <c r="A344" s="6" t="b">
        <f aca="false">IF(C344=C343,1 )</f>
        <v>0</v>
      </c>
      <c r="C344" s="1" t="n">
        <f aca="false">VALUE(RIGHT(G344,5))</f>
        <v>3371</v>
      </c>
      <c r="D344" s="1" t="n">
        <f aca="false">C344/10000*1000</f>
        <v>337.1</v>
      </c>
      <c r="F344" s="1" t="n">
        <v>339</v>
      </c>
      <c r="G344" s="1" t="s">
        <v>9192</v>
      </c>
      <c r="H344" s="1" t="n">
        <v>554.968</v>
      </c>
      <c r="I344" s="1" t="n">
        <v>242.41</v>
      </c>
      <c r="J344" s="1" t="n">
        <v>63</v>
      </c>
      <c r="K344" s="1" t="n">
        <v>737</v>
      </c>
      <c r="L344" s="1" t="n">
        <v>88.515</v>
      </c>
      <c r="M344" s="1" t="n">
        <v>155.948</v>
      </c>
      <c r="N344" s="1" t="n">
        <v>82</v>
      </c>
      <c r="O344" s="1" t="n">
        <v>122.701</v>
      </c>
      <c r="P344" s="1" t="n">
        <v>13.367</v>
      </c>
      <c r="Q344" s="1" t="n">
        <v>56.063</v>
      </c>
      <c r="R344" s="1" t="n">
        <v>134529.694</v>
      </c>
      <c r="S344" s="1" t="n">
        <v>3379675</v>
      </c>
      <c r="U344" s="1" t="n">
        <f aca="false">S344/$S$7</f>
        <v>1.06379345565616</v>
      </c>
      <c r="V344" s="1" t="n">
        <f aca="false">-(O344+Q344-$M$5)</f>
        <v>0.198999999999984</v>
      </c>
      <c r="W344" s="1" t="n">
        <f aca="false">-(O344-$M$5)</f>
        <v>56.262</v>
      </c>
      <c r="X344" s="1" t="n">
        <f aca="false">AVERAGE(W344:W348)</f>
        <v>55.3446</v>
      </c>
    </row>
    <row r="345" customFormat="false" ht="15" hidden="false" customHeight="false" outlineLevel="0" collapsed="false">
      <c r="A345" s="6" t="b">
        <f aca="false">IF(C345=C344,1 )</f>
        <v>0</v>
      </c>
      <c r="C345" s="1" t="n">
        <f aca="false">VALUE(RIGHT(G345,5))</f>
        <v>3381</v>
      </c>
      <c r="D345" s="1" t="n">
        <f aca="false">C345/10000*1000</f>
        <v>338.1</v>
      </c>
      <c r="F345" s="1" t="n">
        <v>340</v>
      </c>
      <c r="G345" s="1" t="s">
        <v>9193</v>
      </c>
      <c r="H345" s="1" t="n">
        <v>538.768</v>
      </c>
      <c r="I345" s="1" t="n">
        <v>247.082</v>
      </c>
      <c r="J345" s="1" t="n">
        <v>63</v>
      </c>
      <c r="K345" s="1" t="n">
        <v>810</v>
      </c>
      <c r="L345" s="1" t="n">
        <v>88.428</v>
      </c>
      <c r="M345" s="1" t="n">
        <v>156.756</v>
      </c>
      <c r="N345" s="1" t="n">
        <v>81.601</v>
      </c>
      <c r="O345" s="1" t="n">
        <v>127.09</v>
      </c>
      <c r="P345" s="1" t="n">
        <v>13.966</v>
      </c>
      <c r="Q345" s="1" t="n">
        <v>51.674</v>
      </c>
      <c r="R345" s="1" t="n">
        <v>133119.703</v>
      </c>
      <c r="S345" s="1" t="n">
        <v>3344253</v>
      </c>
      <c r="U345" s="1" t="n">
        <f aca="false">S345/$S$7</f>
        <v>1.05264395406614</v>
      </c>
      <c r="V345" s="1" t="n">
        <f aca="false">-(O345+Q345-$M$5)</f>
        <v>0.198999999999984</v>
      </c>
      <c r="W345" s="1" t="n">
        <f aca="false">-(O345-$M$5)</f>
        <v>51.873</v>
      </c>
      <c r="X345" s="1" t="n">
        <f aca="false">AVERAGE(W345:W349)</f>
        <v>54.7462</v>
      </c>
    </row>
    <row r="346" customFormat="false" ht="15" hidden="false" customHeight="false" outlineLevel="0" collapsed="false">
      <c r="A346" s="6" t="b">
        <f aca="false">IF(C346=C345,1 )</f>
        <v>0</v>
      </c>
      <c r="C346" s="1" t="n">
        <f aca="false">VALUE(RIGHT(G346,5))</f>
        <v>3391</v>
      </c>
      <c r="D346" s="1" t="n">
        <f aca="false">C346/10000*1000</f>
        <v>339.1</v>
      </c>
      <c r="F346" s="1" t="n">
        <v>341</v>
      </c>
      <c r="G346" s="1" t="s">
        <v>9194</v>
      </c>
      <c r="H346" s="1" t="n">
        <v>536.499</v>
      </c>
      <c r="I346" s="1" t="n">
        <v>245.863</v>
      </c>
      <c r="J346" s="1" t="n">
        <v>68</v>
      </c>
      <c r="K346" s="1" t="n">
        <v>650</v>
      </c>
      <c r="L346" s="1" t="n">
        <v>88.507</v>
      </c>
      <c r="M346" s="1" t="n">
        <v>156.698</v>
      </c>
      <c r="N346" s="1" t="n">
        <v>81.8</v>
      </c>
      <c r="O346" s="1" t="n">
        <v>125.494</v>
      </c>
      <c r="P346" s="1" t="n">
        <v>13.766</v>
      </c>
      <c r="Q346" s="1" t="n">
        <v>53.669</v>
      </c>
      <c r="R346" s="1" t="n">
        <v>131905.396</v>
      </c>
      <c r="S346" s="1" t="n">
        <v>3313747</v>
      </c>
      <c r="U346" s="1" t="n">
        <f aca="false">S346/$S$7</f>
        <v>1.0430418227493</v>
      </c>
      <c r="V346" s="1" t="n">
        <f aca="false">-(O346+Q346-$M$5)</f>
        <v>-0.200000000000017</v>
      </c>
      <c r="W346" s="1" t="n">
        <f aca="false">-(O346-$M$5)</f>
        <v>53.469</v>
      </c>
      <c r="X346" s="1" t="n">
        <f aca="false">AVERAGE(W346:W350)</f>
        <v>55.3846</v>
      </c>
    </row>
    <row r="347" customFormat="false" ht="15" hidden="false" customHeight="false" outlineLevel="0" collapsed="false">
      <c r="A347" s="6" t="b">
        <f aca="false">IF(C347=C346,1 )</f>
        <v>0</v>
      </c>
      <c r="C347" s="1" t="n">
        <f aca="false">VALUE(RIGHT(G347,5))</f>
        <v>3401</v>
      </c>
      <c r="D347" s="1" t="n">
        <f aca="false">C347/10000*1000</f>
        <v>340.1</v>
      </c>
      <c r="F347" s="1" t="n">
        <v>342</v>
      </c>
      <c r="G347" s="1" t="s">
        <v>9195</v>
      </c>
      <c r="H347" s="1" t="n">
        <v>545.176</v>
      </c>
      <c r="I347" s="1" t="n">
        <v>244.834</v>
      </c>
      <c r="J347" s="1" t="n">
        <v>58</v>
      </c>
      <c r="K347" s="1" t="n">
        <v>780</v>
      </c>
      <c r="L347" s="1" t="n">
        <v>88.482</v>
      </c>
      <c r="M347" s="1" t="n">
        <v>156.596</v>
      </c>
      <c r="N347" s="1" t="n">
        <v>81.601</v>
      </c>
      <c r="O347" s="1" t="n">
        <v>123.299</v>
      </c>
      <c r="P347" s="1" t="n">
        <v>13.966</v>
      </c>
      <c r="Q347" s="1" t="n">
        <v>55.664</v>
      </c>
      <c r="R347" s="1" t="n">
        <v>133477.595</v>
      </c>
      <c r="S347" s="1" t="n">
        <v>3353244</v>
      </c>
      <c r="U347" s="1" t="n">
        <f aca="false">S347/$S$7</f>
        <v>1.0554739797224</v>
      </c>
      <c r="V347" s="1" t="n">
        <f aca="false">-(O347+Q347-$M$5)</f>
        <v>-0</v>
      </c>
      <c r="W347" s="1" t="n">
        <f aca="false">-(O347-$M$5)</f>
        <v>55.664</v>
      </c>
      <c r="X347" s="1" t="n">
        <f aca="false">AVERAGE(W347:W351)</f>
        <v>56.1028</v>
      </c>
    </row>
    <row r="348" customFormat="false" ht="15" hidden="false" customHeight="false" outlineLevel="0" collapsed="false">
      <c r="A348" s="6" t="b">
        <f aca="false">IF(C348=C347,1 )</f>
        <v>0</v>
      </c>
      <c r="C348" s="1" t="n">
        <f aca="false">VALUE(RIGHT(G348,5))</f>
        <v>3411</v>
      </c>
      <c r="D348" s="1" t="n">
        <f aca="false">C348/10000*1000</f>
        <v>341.1</v>
      </c>
      <c r="F348" s="1" t="n">
        <v>343</v>
      </c>
      <c r="G348" s="1" t="s">
        <v>9196</v>
      </c>
      <c r="H348" s="1" t="n">
        <v>550.431</v>
      </c>
      <c r="I348" s="1" t="n">
        <v>241.823</v>
      </c>
      <c r="J348" s="1" t="n">
        <v>75</v>
      </c>
      <c r="K348" s="1" t="n">
        <v>697</v>
      </c>
      <c r="L348" s="1" t="n">
        <v>88.502</v>
      </c>
      <c r="M348" s="1" t="n">
        <v>156.204</v>
      </c>
      <c r="N348" s="1" t="n">
        <v>81.601</v>
      </c>
      <c r="O348" s="1" t="n">
        <v>119.508</v>
      </c>
      <c r="P348" s="1" t="n">
        <v>13.766</v>
      </c>
      <c r="Q348" s="1" t="n">
        <v>59.654</v>
      </c>
      <c r="R348" s="1" t="n">
        <v>133106.966</v>
      </c>
      <c r="S348" s="1" t="n">
        <v>3343933</v>
      </c>
      <c r="U348" s="1" t="n">
        <f aca="false">S348/$S$7</f>
        <v>1.05254323020784</v>
      </c>
      <c r="V348" s="1" t="n">
        <f aca="false">-(O348+Q348-$M$5)</f>
        <v>-0.199000000000012</v>
      </c>
      <c r="W348" s="1" t="n">
        <f aca="false">-(O348-$M$5)</f>
        <v>59.455</v>
      </c>
      <c r="X348" s="1" t="n">
        <f aca="false">AVERAGE(W348:W352)</f>
        <v>55.5042</v>
      </c>
    </row>
    <row r="349" customFormat="false" ht="15" hidden="false" customHeight="false" outlineLevel="0" collapsed="false">
      <c r="A349" s="6" t="b">
        <f aca="false">IF(C349=C348,1 )</f>
        <v>0</v>
      </c>
      <c r="C349" s="1" t="n">
        <f aca="false">VALUE(RIGHT(G349,5))</f>
        <v>3421</v>
      </c>
      <c r="D349" s="1" t="n">
        <f aca="false">C349/10000*1000</f>
        <v>342.1</v>
      </c>
      <c r="F349" s="1" t="n">
        <v>344</v>
      </c>
      <c r="G349" s="1" t="s">
        <v>9197</v>
      </c>
      <c r="H349" s="1" t="n">
        <v>545.893</v>
      </c>
      <c r="I349" s="1" t="n">
        <v>239.474</v>
      </c>
      <c r="J349" s="1" t="n">
        <v>82</v>
      </c>
      <c r="K349" s="1" t="n">
        <v>740</v>
      </c>
      <c r="L349" s="1" t="n">
        <v>88.464</v>
      </c>
      <c r="M349" s="1" t="n">
        <v>156.509</v>
      </c>
      <c r="N349" s="1" t="n">
        <v>81.601</v>
      </c>
      <c r="O349" s="1" t="n">
        <v>125.693</v>
      </c>
      <c r="P349" s="1" t="n">
        <v>14.365</v>
      </c>
      <c r="Q349" s="1" t="n">
        <v>53.071</v>
      </c>
      <c r="R349" s="1" t="n">
        <v>130727.074</v>
      </c>
      <c r="S349" s="1" t="n">
        <v>3284145</v>
      </c>
      <c r="U349" s="1" t="n">
        <f aca="false">S349/$S$7</f>
        <v>1.03372423633217</v>
      </c>
      <c r="V349" s="1" t="n">
        <f aca="false">-(O349+Q349-$M$5)</f>
        <v>0.198999999999984</v>
      </c>
      <c r="W349" s="1" t="n">
        <f aca="false">-(O349-$M$5)</f>
        <v>53.27</v>
      </c>
      <c r="X349" s="1" t="n">
        <f aca="false">AVERAGE(W349:W353)</f>
        <v>54.2272</v>
      </c>
    </row>
    <row r="350" customFormat="false" ht="15" hidden="false" customHeight="false" outlineLevel="0" collapsed="false">
      <c r="A350" s="6" t="b">
        <f aca="false">IF(C350=C349,1 )</f>
        <v>0</v>
      </c>
      <c r="C350" s="1" t="n">
        <f aca="false">VALUE(RIGHT(G350,5))</f>
        <v>3431</v>
      </c>
      <c r="D350" s="1" t="n">
        <f aca="false">C350/10000*1000</f>
        <v>343.1</v>
      </c>
      <c r="F350" s="1" t="n">
        <v>345</v>
      </c>
      <c r="G350" s="1" t="s">
        <v>9198</v>
      </c>
      <c r="H350" s="1" t="n">
        <v>562.412</v>
      </c>
      <c r="I350" s="1" t="n">
        <v>240.225</v>
      </c>
      <c r="J350" s="1" t="n">
        <v>46</v>
      </c>
      <c r="K350" s="1" t="n">
        <v>813</v>
      </c>
      <c r="L350" s="1" t="n">
        <v>88.553</v>
      </c>
      <c r="M350" s="1" t="n">
        <v>156.294</v>
      </c>
      <c r="N350" s="1" t="n">
        <v>81.601</v>
      </c>
      <c r="O350" s="1" t="n">
        <v>123.898</v>
      </c>
      <c r="P350" s="1" t="n">
        <v>14.365</v>
      </c>
      <c r="Q350" s="1" t="n">
        <v>55.465</v>
      </c>
      <c r="R350" s="1" t="n">
        <v>135105.242</v>
      </c>
      <c r="S350" s="1" t="n">
        <v>3394134</v>
      </c>
      <c r="U350" s="1" t="n">
        <f aca="false">S350/$S$7</f>
        <v>1.06834460024117</v>
      </c>
      <c r="V350" s="1" t="n">
        <f aca="false">-(O350+Q350-$M$5)</f>
        <v>-0.400000000000006</v>
      </c>
      <c r="W350" s="1" t="n">
        <f aca="false">-(O350-$M$5)</f>
        <v>55.065</v>
      </c>
      <c r="X350" s="1" t="n">
        <f aca="false">AVERAGE(W350:W354)</f>
        <v>54.706</v>
      </c>
    </row>
    <row r="351" customFormat="false" ht="15" hidden="false" customHeight="false" outlineLevel="0" collapsed="false">
      <c r="A351" s="6" t="b">
        <f aca="false">IF(C351=C350,1 )</f>
        <v>0</v>
      </c>
      <c r="C351" s="1" t="n">
        <f aca="false">VALUE(RIGHT(G351,5))</f>
        <v>3441</v>
      </c>
      <c r="D351" s="1" t="n">
        <f aca="false">C351/10000*1000</f>
        <v>344.1</v>
      </c>
      <c r="F351" s="1" t="n">
        <v>346</v>
      </c>
      <c r="G351" s="1" t="s">
        <v>9199</v>
      </c>
      <c r="H351" s="1" t="n">
        <v>557.516</v>
      </c>
      <c r="I351" s="1" t="n">
        <v>237.293</v>
      </c>
      <c r="J351" s="1" t="n">
        <v>67</v>
      </c>
      <c r="K351" s="1" t="n">
        <v>724</v>
      </c>
      <c r="L351" s="1" t="n">
        <v>88.479</v>
      </c>
      <c r="M351" s="1" t="n">
        <v>156.069</v>
      </c>
      <c r="N351" s="1" t="n">
        <v>81.8</v>
      </c>
      <c r="O351" s="1" t="n">
        <v>121.903</v>
      </c>
      <c r="P351" s="1" t="n">
        <v>13.966</v>
      </c>
      <c r="Q351" s="1" t="n">
        <v>56.861</v>
      </c>
      <c r="R351" s="1" t="n">
        <v>132294.893</v>
      </c>
      <c r="S351" s="1" t="n">
        <v>3323532</v>
      </c>
      <c r="U351" s="1" t="n">
        <f aca="false">S351/$S$7</f>
        <v>1.04612176947897</v>
      </c>
      <c r="V351" s="1" t="n">
        <f aca="false">-(O351+Q351-$M$5)</f>
        <v>0.198999999999984</v>
      </c>
      <c r="W351" s="1" t="n">
        <f aca="false">-(O351-$M$5)</f>
        <v>57.06</v>
      </c>
      <c r="X351" s="1" t="n">
        <f aca="false">AVERAGE(W351:W355)</f>
        <v>54.8656</v>
      </c>
    </row>
    <row r="352" customFormat="false" ht="15" hidden="false" customHeight="false" outlineLevel="0" collapsed="false">
      <c r="A352" s="6" t="b">
        <f aca="false">IF(C352=C351,1 )</f>
        <v>0</v>
      </c>
      <c r="C352" s="1" t="n">
        <f aca="false">VALUE(RIGHT(G352,5))</f>
        <v>3451</v>
      </c>
      <c r="D352" s="1" t="n">
        <f aca="false">C352/10000*1000</f>
        <v>345.1</v>
      </c>
      <c r="F352" s="1" t="n">
        <v>347</v>
      </c>
      <c r="G352" s="1" t="s">
        <v>9200</v>
      </c>
      <c r="H352" s="1" t="n">
        <v>545.296</v>
      </c>
      <c r="I352" s="1" t="n">
        <v>239.327</v>
      </c>
      <c r="J352" s="1" t="n">
        <v>63</v>
      </c>
      <c r="K352" s="1" t="n">
        <v>719</v>
      </c>
      <c r="L352" s="1" t="n">
        <v>88.465</v>
      </c>
      <c r="M352" s="1" t="n">
        <v>156.916</v>
      </c>
      <c r="N352" s="1" t="n">
        <v>81.8</v>
      </c>
      <c r="O352" s="1" t="n">
        <v>126.292</v>
      </c>
      <c r="P352" s="1" t="n">
        <v>13.766</v>
      </c>
      <c r="Q352" s="1" t="n">
        <v>52.671</v>
      </c>
      <c r="R352" s="1" t="n">
        <v>130504.242</v>
      </c>
      <c r="S352" s="1" t="n">
        <v>3278547</v>
      </c>
      <c r="U352" s="1" t="n">
        <f aca="false">S352/$S$7</f>
        <v>1.03196219833598</v>
      </c>
      <c r="V352" s="1" t="n">
        <f aca="false">-(O352+Q352-$M$5)</f>
        <v>-0</v>
      </c>
      <c r="W352" s="1" t="n">
        <f aca="false">-(O352-$M$5)</f>
        <v>52.671</v>
      </c>
      <c r="X352" s="1" t="n">
        <f aca="false">AVERAGE(W352:W356)</f>
        <v>54.8258</v>
      </c>
    </row>
    <row r="353" customFormat="false" ht="15" hidden="false" customHeight="false" outlineLevel="0" collapsed="false">
      <c r="A353" s="6" t="b">
        <f aca="false">IF(C353=C352,1 )</f>
        <v>0</v>
      </c>
      <c r="C353" s="1" t="n">
        <f aca="false">VALUE(RIGHT(G353,5))</f>
        <v>3461</v>
      </c>
      <c r="D353" s="1" t="n">
        <f aca="false">C353/10000*1000</f>
        <v>346.1</v>
      </c>
      <c r="F353" s="1" t="n">
        <v>348</v>
      </c>
      <c r="G353" s="1" t="s">
        <v>9201</v>
      </c>
      <c r="H353" s="1" t="n">
        <v>560.263</v>
      </c>
      <c r="I353" s="1" t="n">
        <v>242.855</v>
      </c>
      <c r="J353" s="1" t="n">
        <v>63</v>
      </c>
      <c r="K353" s="1" t="n">
        <v>695</v>
      </c>
      <c r="L353" s="1" t="n">
        <v>88.51</v>
      </c>
      <c r="M353" s="1" t="n">
        <v>156.526</v>
      </c>
      <c r="N353" s="1" t="n">
        <v>81.401</v>
      </c>
      <c r="O353" s="1" t="n">
        <v>125.893</v>
      </c>
      <c r="P353" s="1" t="n">
        <v>14.365</v>
      </c>
      <c r="Q353" s="1" t="n">
        <v>52.871</v>
      </c>
      <c r="R353" s="1" t="n">
        <v>136062.525</v>
      </c>
      <c r="S353" s="1" t="n">
        <v>3418183</v>
      </c>
      <c r="U353" s="1" t="n">
        <f aca="false">S353/$S$7</f>
        <v>1.07591431295469</v>
      </c>
      <c r="V353" s="1" t="n">
        <f aca="false">-(O353+Q353-$M$5)</f>
        <v>0.198999999999984</v>
      </c>
      <c r="W353" s="1" t="n">
        <f aca="false">-(O353-$M$5)</f>
        <v>53.07</v>
      </c>
      <c r="X353" s="1" t="n">
        <f aca="false">AVERAGE(W353:W357)</f>
        <v>54.6662</v>
      </c>
    </row>
    <row r="354" customFormat="false" ht="15" hidden="false" customHeight="false" outlineLevel="0" collapsed="false">
      <c r="A354" s="6" t="b">
        <f aca="false">IF(C354=C353,1 )</f>
        <v>0</v>
      </c>
      <c r="C354" s="1" t="n">
        <f aca="false">VALUE(RIGHT(G354,5))</f>
        <v>3471</v>
      </c>
      <c r="D354" s="1" t="n">
        <f aca="false">C354/10000*1000</f>
        <v>347.1</v>
      </c>
      <c r="F354" s="1" t="n">
        <v>349</v>
      </c>
      <c r="G354" s="1" t="s">
        <v>9202</v>
      </c>
      <c r="H354" s="1" t="n">
        <v>570.015</v>
      </c>
      <c r="I354" s="1" t="n">
        <v>240.192</v>
      </c>
      <c r="J354" s="1" t="n">
        <v>58</v>
      </c>
      <c r="K354" s="1" t="n">
        <v>707</v>
      </c>
      <c r="L354" s="1" t="n">
        <v>88.451</v>
      </c>
      <c r="M354" s="1" t="n">
        <v>156.385</v>
      </c>
      <c r="N354" s="1" t="n">
        <v>81.601</v>
      </c>
      <c r="O354" s="1" t="n">
        <v>123.299</v>
      </c>
      <c r="P354" s="1" t="n">
        <v>14.365</v>
      </c>
      <c r="Q354" s="1" t="n">
        <v>55.465</v>
      </c>
      <c r="R354" s="1" t="n">
        <v>136913.208</v>
      </c>
      <c r="S354" s="1" t="n">
        <v>3439554</v>
      </c>
      <c r="U354" s="1" t="n">
        <f aca="false">S354/$S$7</f>
        <v>1.08264109287904</v>
      </c>
      <c r="V354" s="1" t="n">
        <f aca="false">-(O354+Q354-$M$5)</f>
        <v>0.198999999999984</v>
      </c>
      <c r="W354" s="1" t="n">
        <f aca="false">-(O354-$M$5)</f>
        <v>55.664</v>
      </c>
      <c r="X354" s="1" t="n">
        <f aca="false">AVERAGE(W354:W358)</f>
        <v>54.5864</v>
      </c>
    </row>
    <row r="355" customFormat="false" ht="15" hidden="false" customHeight="false" outlineLevel="0" collapsed="false">
      <c r="A355" s="6" t="b">
        <f aca="false">IF(C355=C354,1 )</f>
        <v>0</v>
      </c>
      <c r="C355" s="1" t="n">
        <f aca="false">VALUE(RIGHT(G355,5))</f>
        <v>3481</v>
      </c>
      <c r="D355" s="1" t="n">
        <f aca="false">C355/10000*1000</f>
        <v>348.1</v>
      </c>
      <c r="F355" s="1" t="n">
        <v>350</v>
      </c>
      <c r="G355" s="1" t="s">
        <v>9203</v>
      </c>
      <c r="H355" s="1" t="n">
        <v>569.179</v>
      </c>
      <c r="I355" s="1" t="n">
        <v>234.617</v>
      </c>
      <c r="J355" s="1" t="n">
        <v>72</v>
      </c>
      <c r="K355" s="1" t="n">
        <v>773</v>
      </c>
      <c r="L355" s="1" t="n">
        <v>88.463</v>
      </c>
      <c r="M355" s="1" t="n">
        <v>156.12</v>
      </c>
      <c r="N355" s="1" t="n">
        <v>81.401</v>
      </c>
      <c r="O355" s="1" t="n">
        <v>123.1</v>
      </c>
      <c r="P355" s="1" t="n">
        <v>14.764</v>
      </c>
      <c r="Q355" s="1" t="n">
        <v>56.063</v>
      </c>
      <c r="R355" s="1" t="n">
        <v>133539.054</v>
      </c>
      <c r="S355" s="1" t="n">
        <v>3354788</v>
      </c>
      <c r="U355" s="1" t="n">
        <f aca="false">S355/$S$7</f>
        <v>1.05595997233871</v>
      </c>
      <c r="V355" s="1" t="n">
        <f aca="false">-(O355+Q355-$M$5)</f>
        <v>-0.200000000000017</v>
      </c>
      <c r="W355" s="1" t="n">
        <f aca="false">-(O355-$M$5)</f>
        <v>55.863</v>
      </c>
      <c r="X355" s="1" t="n">
        <f aca="false">AVERAGE(W355:W359)</f>
        <v>54.6262</v>
      </c>
    </row>
    <row r="356" customFormat="false" ht="15" hidden="false" customHeight="false" outlineLevel="0" collapsed="false">
      <c r="A356" s="6" t="b">
        <f aca="false">IF(C356=C355,1 )</f>
        <v>0</v>
      </c>
      <c r="C356" s="1" t="n">
        <f aca="false">VALUE(RIGHT(G356,5))</f>
        <v>3491</v>
      </c>
      <c r="D356" s="1" t="n">
        <f aca="false">C356/10000*1000</f>
        <v>349.1</v>
      </c>
      <c r="F356" s="1" t="n">
        <v>351</v>
      </c>
      <c r="G356" s="1" t="s">
        <v>9204</v>
      </c>
      <c r="H356" s="1" t="n">
        <v>554.252</v>
      </c>
      <c r="I356" s="1" t="n">
        <v>237.213</v>
      </c>
      <c r="J356" s="1" t="n">
        <v>70</v>
      </c>
      <c r="K356" s="1" t="n">
        <v>727</v>
      </c>
      <c r="L356" s="1" t="n">
        <v>88.513</v>
      </c>
      <c r="M356" s="1" t="n">
        <v>156.557</v>
      </c>
      <c r="N356" s="1" t="n">
        <v>81.601</v>
      </c>
      <c r="O356" s="1" t="n">
        <v>122.102</v>
      </c>
      <c r="P356" s="1" t="n">
        <v>14.564</v>
      </c>
      <c r="Q356" s="1" t="n">
        <v>56.861</v>
      </c>
      <c r="R356" s="1" t="n">
        <v>131475.497</v>
      </c>
      <c r="S356" s="1" t="n">
        <v>3302947</v>
      </c>
      <c r="U356" s="1" t="n">
        <f aca="false">S356/$S$7</f>
        <v>1.03964239253158</v>
      </c>
      <c r="V356" s="1" t="n">
        <f aca="false">-(O356+Q356-$M$5)</f>
        <v>-0</v>
      </c>
      <c r="W356" s="1" t="n">
        <f aca="false">-(O356-$M$5)</f>
        <v>56.861</v>
      </c>
      <c r="X356" s="1" t="n">
        <f aca="false">AVERAGE(W356:W360)</f>
        <v>54.6262</v>
      </c>
    </row>
    <row r="357" customFormat="false" ht="15" hidden="false" customHeight="false" outlineLevel="0" collapsed="false">
      <c r="A357" s="6" t="b">
        <f aca="false">IF(C357=C356,1 )</f>
        <v>0</v>
      </c>
      <c r="C357" s="1" t="n">
        <f aca="false">VALUE(RIGHT(G357,5))</f>
        <v>3501</v>
      </c>
      <c r="D357" s="1" t="n">
        <f aca="false">C357/10000*1000</f>
        <v>350.1</v>
      </c>
      <c r="F357" s="1" t="n">
        <v>352</v>
      </c>
      <c r="G357" s="1" t="s">
        <v>9205</v>
      </c>
      <c r="H357" s="1" t="n">
        <v>556.839</v>
      </c>
      <c r="I357" s="1" t="n">
        <v>239.434</v>
      </c>
      <c r="J357" s="1" t="n">
        <v>63</v>
      </c>
      <c r="K357" s="1" t="n">
        <v>786</v>
      </c>
      <c r="L357" s="1" t="n">
        <v>88.434</v>
      </c>
      <c r="M357" s="1" t="n">
        <v>157.199</v>
      </c>
      <c r="N357" s="1" t="n">
        <v>81.401</v>
      </c>
      <c r="O357" s="1" t="n">
        <v>127.09</v>
      </c>
      <c r="P357" s="1" t="n">
        <v>14.963</v>
      </c>
      <c r="Q357" s="1" t="n">
        <v>52.272</v>
      </c>
      <c r="R357" s="1" t="n">
        <v>133326.533</v>
      </c>
      <c r="S357" s="1" t="n">
        <v>3349449</v>
      </c>
      <c r="U357" s="1" t="n">
        <f aca="false">S357/$S$7</f>
        <v>1.05427945771534</v>
      </c>
      <c r="V357" s="1" t="n">
        <f aca="false">-(O357+Q357-$M$5)</f>
        <v>-0.399000000000001</v>
      </c>
      <c r="W357" s="1" t="n">
        <f aca="false">-(O357-$M$5)</f>
        <v>51.873</v>
      </c>
      <c r="X357" s="1" t="n">
        <f aca="false">AVERAGE(W357:W361)</f>
        <v>54.5464</v>
      </c>
    </row>
    <row r="358" customFormat="false" ht="15" hidden="false" customHeight="false" outlineLevel="0" collapsed="false">
      <c r="A358" s="6" t="b">
        <f aca="false">IF(C358=C357,1 )</f>
        <v>0</v>
      </c>
      <c r="C358" s="1" t="n">
        <f aca="false">VALUE(RIGHT(G358,5))</f>
        <v>3511</v>
      </c>
      <c r="D358" s="1" t="n">
        <f aca="false">C358/10000*1000</f>
        <v>351.1</v>
      </c>
      <c r="F358" s="1" t="n">
        <v>353</v>
      </c>
      <c r="G358" s="1" t="s">
        <v>9206</v>
      </c>
      <c r="H358" s="1" t="n">
        <v>563.288</v>
      </c>
      <c r="I358" s="1" t="n">
        <v>241.795</v>
      </c>
      <c r="J358" s="1" t="n">
        <v>72</v>
      </c>
      <c r="K358" s="1" t="n">
        <v>730</v>
      </c>
      <c r="L358" s="1" t="n">
        <v>88.473</v>
      </c>
      <c r="M358" s="1" t="n">
        <v>156.699</v>
      </c>
      <c r="N358" s="1" t="n">
        <v>81.601</v>
      </c>
      <c r="O358" s="1" t="n">
        <v>126.292</v>
      </c>
      <c r="P358" s="1" t="n">
        <v>14.365</v>
      </c>
      <c r="Q358" s="1" t="n">
        <v>52.671</v>
      </c>
      <c r="R358" s="1" t="n">
        <v>136200.331</v>
      </c>
      <c r="S358" s="1" t="n">
        <v>3421645</v>
      </c>
      <c r="U358" s="1" t="n">
        <f aca="false">S358/$S$7</f>
        <v>1.07700401919671</v>
      </c>
      <c r="V358" s="1" t="n">
        <f aca="false">-(O358+Q358-$M$5)</f>
        <v>-0</v>
      </c>
      <c r="W358" s="1" t="n">
        <f aca="false">-(O358-$M$5)</f>
        <v>52.671</v>
      </c>
      <c r="X358" s="1" t="n">
        <f aca="false">AVERAGE(W358:W362)</f>
        <v>54.5864</v>
      </c>
    </row>
    <row r="359" customFormat="false" ht="15" hidden="false" customHeight="false" outlineLevel="0" collapsed="false">
      <c r="A359" s="6" t="b">
        <f aca="false">IF(C359=C358,1 )</f>
        <v>0</v>
      </c>
      <c r="C359" s="1" t="n">
        <f aca="false">VALUE(RIGHT(G359,5))</f>
        <v>3521</v>
      </c>
      <c r="D359" s="1" t="n">
        <f aca="false">C359/10000*1000</f>
        <v>352.1</v>
      </c>
      <c r="F359" s="1" t="n">
        <v>354</v>
      </c>
      <c r="G359" s="1" t="s">
        <v>9207</v>
      </c>
      <c r="H359" s="1" t="n">
        <v>572.961</v>
      </c>
      <c r="I359" s="1" t="n">
        <v>239.641</v>
      </c>
      <c r="J359" s="1" t="n">
        <v>73</v>
      </c>
      <c r="K359" s="1" t="n">
        <v>683</v>
      </c>
      <c r="L359" s="1" t="n">
        <v>88.547</v>
      </c>
      <c r="M359" s="1" t="n">
        <v>156.062</v>
      </c>
      <c r="N359" s="1" t="n">
        <v>81.401</v>
      </c>
      <c r="O359" s="1" t="n">
        <v>123.1</v>
      </c>
      <c r="P359" s="1" t="n">
        <v>14.963</v>
      </c>
      <c r="Q359" s="1" t="n">
        <v>55.864</v>
      </c>
      <c r="R359" s="1" t="n">
        <v>137304.696</v>
      </c>
      <c r="S359" s="1" t="n">
        <v>3449389</v>
      </c>
      <c r="U359" s="1" t="n">
        <f aca="false">S359/$S$7</f>
        <v>1.08573677771157</v>
      </c>
      <c r="V359" s="1" t="n">
        <f aca="false">-(O359+Q359-$M$5)</f>
        <v>-0.00100000000000477</v>
      </c>
      <c r="W359" s="1" t="n">
        <f aca="false">-(O359-$M$5)</f>
        <v>55.863</v>
      </c>
      <c r="X359" s="1" t="n">
        <f aca="false">AVERAGE(W359:W363)</f>
        <v>54.4668</v>
      </c>
    </row>
    <row r="360" customFormat="false" ht="15" hidden="false" customHeight="false" outlineLevel="0" collapsed="false">
      <c r="A360" s="6" t="b">
        <f aca="false">IF(C360=C359,1 )</f>
        <v>0</v>
      </c>
      <c r="C360" s="1" t="n">
        <f aca="false">VALUE(RIGHT(G360,5))</f>
        <v>3531</v>
      </c>
      <c r="D360" s="1" t="n">
        <f aca="false">C360/10000*1000</f>
        <v>353.1</v>
      </c>
      <c r="F360" s="1" t="n">
        <v>355</v>
      </c>
      <c r="G360" s="1" t="s">
        <v>9208</v>
      </c>
      <c r="H360" s="1" t="n">
        <v>582.952</v>
      </c>
      <c r="I360" s="1" t="n">
        <v>237.921</v>
      </c>
      <c r="J360" s="1" t="n">
        <v>57</v>
      </c>
      <c r="K360" s="1" t="n">
        <v>875</v>
      </c>
      <c r="L360" s="1" t="n">
        <v>88.565</v>
      </c>
      <c r="M360" s="1" t="n">
        <v>156.321</v>
      </c>
      <c r="N360" s="1" t="n">
        <v>81.601</v>
      </c>
      <c r="O360" s="1" t="n">
        <v>123.1</v>
      </c>
      <c r="P360" s="1" t="n">
        <v>14.564</v>
      </c>
      <c r="Q360" s="1" t="n">
        <v>55.664</v>
      </c>
      <c r="R360" s="1" t="n">
        <v>138696.217</v>
      </c>
      <c r="S360" s="1" t="n">
        <v>3484347</v>
      </c>
      <c r="U360" s="1" t="n">
        <f aca="false">S360/$S$7</f>
        <v>1.09674022970705</v>
      </c>
      <c r="V360" s="1" t="n">
        <f aca="false">-(O360+Q360-$M$5)</f>
        <v>0.198999999999984</v>
      </c>
      <c r="W360" s="1" t="n">
        <f aca="false">-(O360-$M$5)</f>
        <v>55.863</v>
      </c>
      <c r="X360" s="1" t="n">
        <f aca="false">AVERAGE(W360:W364)</f>
        <v>54.0678</v>
      </c>
    </row>
    <row r="361" customFormat="false" ht="15" hidden="false" customHeight="false" outlineLevel="0" collapsed="false">
      <c r="A361" s="6" t="b">
        <f aca="false">IF(C361=C360,1 )</f>
        <v>0</v>
      </c>
      <c r="C361" s="1" t="n">
        <f aca="false">VALUE(RIGHT(G361,5))</f>
        <v>3541</v>
      </c>
      <c r="D361" s="1" t="n">
        <f aca="false">C361/10000*1000</f>
        <v>354.1</v>
      </c>
      <c r="F361" s="1" t="n">
        <v>356</v>
      </c>
      <c r="G361" s="1" t="s">
        <v>9209</v>
      </c>
      <c r="H361" s="1" t="n">
        <v>565.557</v>
      </c>
      <c r="I361" s="1" t="n">
        <v>237.773</v>
      </c>
      <c r="J361" s="1" t="n">
        <v>67</v>
      </c>
      <c r="K361" s="1" t="n">
        <v>719</v>
      </c>
      <c r="L361" s="1" t="n">
        <v>88.554</v>
      </c>
      <c r="M361" s="1" t="n">
        <v>156.53</v>
      </c>
      <c r="N361" s="1" t="n">
        <v>81.401</v>
      </c>
      <c r="O361" s="1" t="n">
        <v>122.501</v>
      </c>
      <c r="P361" s="1" t="n">
        <v>14.764</v>
      </c>
      <c r="Q361" s="1" t="n">
        <v>56.462</v>
      </c>
      <c r="R361" s="1" t="n">
        <v>134474.126</v>
      </c>
      <c r="S361" s="1" t="n">
        <v>3378279</v>
      </c>
      <c r="U361" s="1" t="n">
        <f aca="false">S361/$S$7</f>
        <v>1.06335404782432</v>
      </c>
      <c r="V361" s="1" t="n">
        <f aca="false">-(O361+Q361-$M$5)</f>
        <v>-0</v>
      </c>
      <c r="W361" s="1" t="n">
        <f aca="false">-(O361-$M$5)</f>
        <v>56.462</v>
      </c>
      <c r="X361" s="1" t="n">
        <f aca="false">AVERAGE(W361:W365)</f>
        <v>53.8284</v>
      </c>
    </row>
    <row r="362" customFormat="false" ht="15" hidden="false" customHeight="false" outlineLevel="0" collapsed="false">
      <c r="A362" s="6" t="b">
        <f aca="false">IF(C362=C361,1 )</f>
        <v>0</v>
      </c>
      <c r="C362" s="1" t="n">
        <f aca="false">VALUE(RIGHT(G362,5))</f>
        <v>3551</v>
      </c>
      <c r="D362" s="1" t="n">
        <f aca="false">C362/10000*1000</f>
        <v>355.1</v>
      </c>
      <c r="F362" s="1" t="n">
        <v>357</v>
      </c>
      <c r="G362" s="1" t="s">
        <v>9210</v>
      </c>
      <c r="H362" s="1" t="n">
        <v>562.094</v>
      </c>
      <c r="I362" s="1" t="n">
        <v>234.771</v>
      </c>
      <c r="J362" s="1" t="n">
        <v>56</v>
      </c>
      <c r="K362" s="1" t="n">
        <v>741</v>
      </c>
      <c r="L362" s="1" t="n">
        <v>88.58</v>
      </c>
      <c r="M362" s="1" t="n">
        <v>156.815</v>
      </c>
      <c r="N362" s="1" t="n">
        <v>81.601</v>
      </c>
      <c r="O362" s="1" t="n">
        <v>126.89</v>
      </c>
      <c r="P362" s="1" t="n">
        <v>14.764</v>
      </c>
      <c r="Q362" s="1" t="n">
        <v>51.873</v>
      </c>
      <c r="R362" s="1" t="n">
        <v>131963.473</v>
      </c>
      <c r="S362" s="1" t="n">
        <v>3315206</v>
      </c>
      <c r="U362" s="1" t="n">
        <f aca="false">S362/$S$7</f>
        <v>1.04350106059075</v>
      </c>
      <c r="V362" s="1" t="n">
        <f aca="false">-(O362+Q362-$M$5)</f>
        <v>0.199999999999989</v>
      </c>
      <c r="W362" s="1" t="n">
        <f aca="false">-(O362-$M$5)</f>
        <v>52.073</v>
      </c>
      <c r="X362" s="1" t="n">
        <f aca="false">AVERAGE(W362:W366)</f>
        <v>54.0278</v>
      </c>
    </row>
    <row r="363" customFormat="false" ht="15" hidden="false" customHeight="false" outlineLevel="0" collapsed="false">
      <c r="A363" s="6" t="b">
        <f aca="false">IF(C363=C362,1 )</f>
        <v>0</v>
      </c>
      <c r="C363" s="1" t="n">
        <f aca="false">VALUE(RIGHT(G363,5))</f>
        <v>3561</v>
      </c>
      <c r="D363" s="1" t="n">
        <f aca="false">C363/10000*1000</f>
        <v>356.1</v>
      </c>
      <c r="F363" s="1" t="n">
        <v>358</v>
      </c>
      <c r="G363" s="1" t="s">
        <v>9211</v>
      </c>
      <c r="H363" s="1" t="n">
        <v>569.458</v>
      </c>
      <c r="I363" s="1" t="n">
        <v>233.696</v>
      </c>
      <c r="J363" s="1" t="n">
        <v>48</v>
      </c>
      <c r="K363" s="1" t="n">
        <v>722</v>
      </c>
      <c r="L363" s="1" t="n">
        <v>88.587</v>
      </c>
      <c r="M363" s="1" t="n">
        <v>156.75</v>
      </c>
      <c r="N363" s="1" t="n">
        <v>81.601</v>
      </c>
      <c r="O363" s="1" t="n">
        <v>126.89</v>
      </c>
      <c r="P363" s="1" t="n">
        <v>14.764</v>
      </c>
      <c r="Q363" s="1" t="n">
        <v>52.272</v>
      </c>
      <c r="R363" s="1" t="n">
        <v>133080.176</v>
      </c>
      <c r="S363" s="1" t="n">
        <v>3343260</v>
      </c>
      <c r="U363" s="1" t="n">
        <f aca="false">S363/$S$7</f>
        <v>1.05233139534335</v>
      </c>
      <c r="V363" s="1" t="n">
        <f aca="false">-(O363+Q363-$M$5)</f>
        <v>-0.199000000000012</v>
      </c>
      <c r="W363" s="1" t="n">
        <f aca="false">-(O363-$M$5)</f>
        <v>52.073</v>
      </c>
      <c r="X363" s="1" t="n">
        <f aca="false">AVERAGE(W363:W367)</f>
        <v>54.4268</v>
      </c>
    </row>
    <row r="364" customFormat="false" ht="15" hidden="false" customHeight="false" outlineLevel="0" collapsed="false">
      <c r="A364" s="6" t="b">
        <f aca="false">IF(C364=C363,1 )</f>
        <v>0</v>
      </c>
      <c r="C364" s="1" t="n">
        <f aca="false">VALUE(RIGHT(G364,5))</f>
        <v>3571</v>
      </c>
      <c r="D364" s="1" t="n">
        <f aca="false">C364/10000*1000</f>
        <v>357.1</v>
      </c>
      <c r="F364" s="1" t="n">
        <v>359</v>
      </c>
      <c r="G364" s="1" t="s">
        <v>9212</v>
      </c>
      <c r="H364" s="1" t="n">
        <v>590.435</v>
      </c>
      <c r="I364" s="1" t="n">
        <v>230.431</v>
      </c>
      <c r="J364" s="1" t="n">
        <v>63</v>
      </c>
      <c r="K364" s="1" t="n">
        <v>830</v>
      </c>
      <c r="L364" s="1" t="n">
        <v>88.498</v>
      </c>
      <c r="M364" s="1" t="n">
        <v>156.27</v>
      </c>
      <c r="N364" s="1" t="n">
        <v>81.401</v>
      </c>
      <c r="O364" s="1" t="n">
        <v>125.095</v>
      </c>
      <c r="P364" s="1" t="n">
        <v>15.562</v>
      </c>
      <c r="Q364" s="1" t="n">
        <v>53.869</v>
      </c>
      <c r="R364" s="1" t="n">
        <v>136054.285</v>
      </c>
      <c r="S364" s="1" t="n">
        <v>3417976</v>
      </c>
      <c r="U364" s="1" t="n">
        <f aca="false">S364/$S$7</f>
        <v>1.07584915720885</v>
      </c>
      <c r="V364" s="1" t="n">
        <f aca="false">-(O364+Q364-$M$5)</f>
        <v>-0.00100000000000477</v>
      </c>
      <c r="W364" s="1" t="n">
        <f aca="false">-(O364-$M$5)</f>
        <v>53.868</v>
      </c>
      <c r="X364" s="1" t="n">
        <f aca="false">AVERAGE(W364:W368)</f>
        <v>55.6238</v>
      </c>
    </row>
    <row r="365" customFormat="false" ht="15" hidden="false" customHeight="false" outlineLevel="0" collapsed="false">
      <c r="A365" s="6" t="b">
        <f aca="false">IF(C365=C364,1 )</f>
        <v>0</v>
      </c>
      <c r="C365" s="1" t="n">
        <f aca="false">VALUE(RIGHT(G365,5))</f>
        <v>3581</v>
      </c>
      <c r="D365" s="1" t="n">
        <f aca="false">C365/10000*1000</f>
        <v>358.1</v>
      </c>
      <c r="F365" s="1" t="n">
        <v>360</v>
      </c>
      <c r="G365" s="1" t="s">
        <v>9213</v>
      </c>
      <c r="H365" s="1" t="n">
        <v>558.352</v>
      </c>
      <c r="I365" s="1" t="n">
        <v>233.134</v>
      </c>
      <c r="J365" s="1" t="n">
        <v>60</v>
      </c>
      <c r="K365" s="1" t="n">
        <v>693</v>
      </c>
      <c r="L365" s="1" t="n">
        <v>88.609</v>
      </c>
      <c r="M365" s="1" t="n">
        <v>156.797</v>
      </c>
      <c r="N365" s="1" t="n">
        <v>81.401</v>
      </c>
      <c r="O365" s="1" t="n">
        <v>124.297</v>
      </c>
      <c r="P365" s="1" t="n">
        <v>14.963</v>
      </c>
      <c r="Q365" s="1" t="n">
        <v>55.066</v>
      </c>
      <c r="R365" s="1" t="n">
        <v>130170.792</v>
      </c>
      <c r="S365" s="1" t="n">
        <v>3270170</v>
      </c>
      <c r="U365" s="1" t="n">
        <f aca="false">S365/$S$7</f>
        <v>1.02932543658284</v>
      </c>
      <c r="V365" s="1" t="n">
        <f aca="false">-(O365+Q365-$M$5)</f>
        <v>-0.400000000000006</v>
      </c>
      <c r="W365" s="1" t="n">
        <f aca="false">-(O365-$M$5)</f>
        <v>54.666</v>
      </c>
      <c r="X365" s="1" t="n">
        <f aca="false">AVERAGE(W365:W369)</f>
        <v>56.2622</v>
      </c>
    </row>
    <row r="366" customFormat="false" ht="15" hidden="false" customHeight="false" outlineLevel="0" collapsed="false">
      <c r="A366" s="6" t="b">
        <f aca="false">IF(C366=C365,1 )</f>
        <v>0</v>
      </c>
      <c r="C366" s="1" t="n">
        <f aca="false">VALUE(RIGHT(G366,5))</f>
        <v>3591</v>
      </c>
      <c r="D366" s="1" t="n">
        <f aca="false">C366/10000*1000</f>
        <v>359.1</v>
      </c>
      <c r="F366" s="1" t="n">
        <v>361</v>
      </c>
      <c r="G366" s="1" t="s">
        <v>9214</v>
      </c>
      <c r="H366" s="1" t="n">
        <v>592.744</v>
      </c>
      <c r="I366" s="1" t="n">
        <v>233.395</v>
      </c>
      <c r="J366" s="1" t="n">
        <v>50</v>
      </c>
      <c r="K366" s="1" t="n">
        <v>742</v>
      </c>
      <c r="L366" s="1" t="n">
        <v>88.638</v>
      </c>
      <c r="M366" s="1" t="n">
        <v>156.085</v>
      </c>
      <c r="N366" s="1" t="n">
        <v>81.401</v>
      </c>
      <c r="O366" s="1" t="n">
        <v>121.504</v>
      </c>
      <c r="P366" s="1" t="n">
        <v>15.163</v>
      </c>
      <c r="Q366" s="1" t="n">
        <v>57.46</v>
      </c>
      <c r="R366" s="1" t="n">
        <v>138343.659</v>
      </c>
      <c r="S366" s="1" t="n">
        <v>3475490</v>
      </c>
      <c r="U366" s="1" t="n">
        <f aca="false">S366/$S$7</f>
        <v>1.09395238216646</v>
      </c>
      <c r="V366" s="1" t="n">
        <f aca="false">-(O366+Q366-$M$5)</f>
        <v>-0.00100000000000477</v>
      </c>
      <c r="W366" s="1" t="n">
        <f aca="false">-(O366-$M$5)</f>
        <v>57.459</v>
      </c>
      <c r="X366" s="1" t="n">
        <f aca="false">AVERAGE(W366:W370)</f>
        <v>57.18</v>
      </c>
    </row>
    <row r="367" customFormat="false" ht="15" hidden="false" customHeight="false" outlineLevel="0" collapsed="false">
      <c r="A367" s="6" t="b">
        <f aca="false">IF(C367=C366,1 )</f>
        <v>0</v>
      </c>
      <c r="C367" s="1" t="n">
        <f aca="false">VALUE(RIGHT(G367,5))</f>
        <v>3601</v>
      </c>
      <c r="D367" s="1" t="n">
        <f aca="false">C367/10000*1000</f>
        <v>360.1</v>
      </c>
      <c r="F367" s="1" t="n">
        <v>362</v>
      </c>
      <c r="G367" s="1" t="s">
        <v>9215</v>
      </c>
      <c r="H367" s="1" t="n">
        <v>588.724</v>
      </c>
      <c r="I367" s="1" t="n">
        <v>228.594</v>
      </c>
      <c r="J367" s="1" t="n">
        <v>52</v>
      </c>
      <c r="K367" s="1" t="n">
        <v>803</v>
      </c>
      <c r="L367" s="1" t="n">
        <v>88.624</v>
      </c>
      <c r="M367" s="1" t="n">
        <v>156.842</v>
      </c>
      <c r="N367" s="1" t="n">
        <v>81.401</v>
      </c>
      <c r="O367" s="1" t="n">
        <v>124.895</v>
      </c>
      <c r="P367" s="1" t="n">
        <v>15.163</v>
      </c>
      <c r="Q367" s="1" t="n">
        <v>54.068</v>
      </c>
      <c r="R367" s="1" t="n">
        <v>134578.615</v>
      </c>
      <c r="S367" s="1" t="n">
        <v>3380904</v>
      </c>
      <c r="U367" s="1" t="n">
        <f aca="false">S367/$S$7</f>
        <v>1.06418029822446</v>
      </c>
      <c r="V367" s="1" t="n">
        <f aca="false">-(O367+Q367-$M$5)</f>
        <v>-0</v>
      </c>
      <c r="W367" s="1" t="n">
        <f aca="false">-(O367-$M$5)</f>
        <v>54.068</v>
      </c>
      <c r="X367" s="1" t="n">
        <f aca="false">AVERAGE(W367:W371)</f>
        <v>57.0604</v>
      </c>
    </row>
    <row r="368" customFormat="false" ht="15" hidden="false" customHeight="false" outlineLevel="0" collapsed="false">
      <c r="A368" s="6" t="b">
        <f aca="false">IF(C368=C367,1 )</f>
        <v>0</v>
      </c>
      <c r="C368" s="1" t="n">
        <f aca="false">VALUE(RIGHT(G368,5))</f>
        <v>3611</v>
      </c>
      <c r="D368" s="1" t="n">
        <f aca="false">C368/10000*1000</f>
        <v>361.1</v>
      </c>
      <c r="F368" s="1" t="n">
        <v>363</v>
      </c>
      <c r="G368" s="1" t="s">
        <v>9216</v>
      </c>
      <c r="H368" s="1" t="n">
        <v>592.624</v>
      </c>
      <c r="I368" s="1" t="n">
        <v>223.222</v>
      </c>
      <c r="J368" s="1" t="n">
        <v>53</v>
      </c>
      <c r="K368" s="1" t="n">
        <v>629</v>
      </c>
      <c r="L368" s="1" t="n">
        <v>88.605</v>
      </c>
      <c r="M368" s="1" t="n">
        <v>155.721</v>
      </c>
      <c r="N368" s="1" t="n">
        <v>81.401</v>
      </c>
      <c r="O368" s="1" t="n">
        <v>120.905</v>
      </c>
      <c r="P368" s="1" t="n">
        <v>15.163</v>
      </c>
      <c r="Q368" s="1" t="n">
        <v>58.058</v>
      </c>
      <c r="R368" s="1" t="n">
        <v>132286.574</v>
      </c>
      <c r="S368" s="1" t="n">
        <v>3323323</v>
      </c>
      <c r="U368" s="1" t="n">
        <f aca="false">S368/$S$7</f>
        <v>1.04605598420902</v>
      </c>
      <c r="V368" s="1" t="n">
        <f aca="false">-(O368+Q368-$M$5)</f>
        <v>-0</v>
      </c>
      <c r="W368" s="1" t="n">
        <f aca="false">-(O368-$M$5)</f>
        <v>58.058</v>
      </c>
      <c r="X368" s="1" t="n">
        <f aca="false">AVERAGE(W368:W372)</f>
        <v>58.018</v>
      </c>
    </row>
    <row r="369" customFormat="false" ht="15" hidden="false" customHeight="false" outlineLevel="0" collapsed="false">
      <c r="A369" s="6" t="b">
        <f aca="false">IF(C369=C368,1 )</f>
        <v>0</v>
      </c>
      <c r="C369" s="1" t="n">
        <f aca="false">VALUE(RIGHT(G369,5))</f>
        <v>3621</v>
      </c>
      <c r="D369" s="1" t="n">
        <f aca="false">C369/10000*1000</f>
        <v>362.1</v>
      </c>
      <c r="F369" s="1" t="n">
        <v>364</v>
      </c>
      <c r="G369" s="1" t="s">
        <v>9217</v>
      </c>
      <c r="H369" s="1" t="n">
        <v>579.051</v>
      </c>
      <c r="I369" s="1" t="n">
        <v>231.763</v>
      </c>
      <c r="J369" s="1" t="n">
        <v>51</v>
      </c>
      <c r="K369" s="1" t="n">
        <v>691</v>
      </c>
      <c r="L369" s="1" t="n">
        <v>88.599</v>
      </c>
      <c r="M369" s="1" t="n">
        <v>155.885</v>
      </c>
      <c r="N369" s="1" t="n">
        <v>81.202</v>
      </c>
      <c r="O369" s="1" t="n">
        <v>121.903</v>
      </c>
      <c r="P369" s="1" t="n">
        <v>15.363</v>
      </c>
      <c r="Q369" s="1" t="n">
        <v>56.861</v>
      </c>
      <c r="R369" s="1" t="n">
        <v>134202.373</v>
      </c>
      <c r="S369" s="1" t="n">
        <v>3371452</v>
      </c>
      <c r="U369" s="1" t="n">
        <f aca="false">S369/$S$7</f>
        <v>1.06120516725984</v>
      </c>
      <c r="V369" s="1" t="n">
        <f aca="false">-(O369+Q369-$M$5)</f>
        <v>0.198999999999984</v>
      </c>
      <c r="W369" s="1" t="n">
        <f aca="false">-(O369-$M$5)</f>
        <v>57.06</v>
      </c>
      <c r="X369" s="1" t="n">
        <f aca="false">AVERAGE(W369:W373)</f>
        <v>57.6988</v>
      </c>
    </row>
    <row r="370" customFormat="false" ht="15" hidden="false" customHeight="false" outlineLevel="0" collapsed="false">
      <c r="A370" s="6" t="b">
        <f aca="false">IF(C370=C369,1 )</f>
        <v>0</v>
      </c>
      <c r="C370" s="1" t="n">
        <f aca="false">VALUE(RIGHT(G370,5))</f>
        <v>3631</v>
      </c>
      <c r="D370" s="1" t="n">
        <f aca="false">C370/10000*1000</f>
        <v>363.1</v>
      </c>
      <c r="F370" s="1" t="n">
        <v>365</v>
      </c>
      <c r="G370" s="1" t="s">
        <v>9218</v>
      </c>
      <c r="H370" s="1" t="n">
        <v>610.696</v>
      </c>
      <c r="I370" s="1" t="n">
        <v>223.126</v>
      </c>
      <c r="J370" s="1" t="n">
        <v>49</v>
      </c>
      <c r="K370" s="1" t="n">
        <v>717</v>
      </c>
      <c r="L370" s="1" t="n">
        <v>88.631</v>
      </c>
      <c r="M370" s="1" t="n">
        <v>155.725</v>
      </c>
      <c r="N370" s="1" t="n">
        <v>81.401</v>
      </c>
      <c r="O370" s="1" t="n">
        <v>119.708</v>
      </c>
      <c r="P370" s="1" t="n">
        <v>15.363</v>
      </c>
      <c r="Q370" s="1" t="n">
        <v>59.255</v>
      </c>
      <c r="R370" s="1" t="n">
        <v>136262.388</v>
      </c>
      <c r="S370" s="1" t="n">
        <v>3423204</v>
      </c>
      <c r="U370" s="1" t="n">
        <f aca="false">S370/$S$7</f>
        <v>1.07749473324388</v>
      </c>
      <c r="V370" s="1" t="n">
        <f aca="false">-(O370+Q370-$M$5)</f>
        <v>-0</v>
      </c>
      <c r="W370" s="1" t="n">
        <f aca="false">-(O370-$M$5)</f>
        <v>59.255</v>
      </c>
      <c r="X370" s="1" t="n">
        <f aca="false">AVERAGE(W370:W374)</f>
        <v>57.8984</v>
      </c>
    </row>
    <row r="371" customFormat="false" ht="15" hidden="false" customHeight="false" outlineLevel="0" collapsed="false">
      <c r="A371" s="6" t="b">
        <f aca="false">IF(C371=C370,1 )</f>
        <v>0</v>
      </c>
      <c r="C371" s="1" t="n">
        <f aca="false">VALUE(RIGHT(G371,5))</f>
        <v>3641</v>
      </c>
      <c r="D371" s="1" t="n">
        <f aca="false">C371/10000*1000</f>
        <v>364.1</v>
      </c>
      <c r="F371" s="1" t="n">
        <v>366</v>
      </c>
      <c r="G371" s="1" t="s">
        <v>9219</v>
      </c>
      <c r="H371" s="1" t="n">
        <v>619.215</v>
      </c>
      <c r="I371" s="1" t="n">
        <v>223.404</v>
      </c>
      <c r="J371" s="1" t="n">
        <v>50</v>
      </c>
      <c r="K371" s="1" t="n">
        <v>698</v>
      </c>
      <c r="L371" s="1" t="n">
        <v>88.596</v>
      </c>
      <c r="M371" s="1" t="n">
        <v>155.614</v>
      </c>
      <c r="N371" s="1" t="n">
        <v>81.202</v>
      </c>
      <c r="O371" s="1" t="n">
        <v>122.102</v>
      </c>
      <c r="P371" s="1" t="n">
        <v>15.562</v>
      </c>
      <c r="Q371" s="1" t="n">
        <v>56.861</v>
      </c>
      <c r="R371" s="1" t="n">
        <v>138334.902</v>
      </c>
      <c r="S371" s="1" t="n">
        <v>3475270</v>
      </c>
      <c r="U371" s="1" t="n">
        <f aca="false">S371/$S$7</f>
        <v>1.09388313451388</v>
      </c>
      <c r="V371" s="1" t="n">
        <f aca="false">-(O371+Q371-$M$5)</f>
        <v>-0</v>
      </c>
      <c r="W371" s="1" t="n">
        <f aca="false">-(O371-$M$5)</f>
        <v>56.861</v>
      </c>
      <c r="X371" s="1" t="n">
        <f aca="false">AVERAGE(W371:W375)</f>
        <v>57.3398</v>
      </c>
    </row>
    <row r="372" customFormat="false" ht="15" hidden="false" customHeight="false" outlineLevel="0" collapsed="false">
      <c r="A372" s="6" t="b">
        <f aca="false">IF(C372=C371,1 )</f>
        <v>0</v>
      </c>
      <c r="C372" s="1" t="n">
        <f aca="false">VALUE(RIGHT(G372,5))</f>
        <v>3651</v>
      </c>
      <c r="D372" s="1" t="n">
        <f aca="false">C372/10000*1000</f>
        <v>365.1</v>
      </c>
      <c r="F372" s="1" t="n">
        <v>367</v>
      </c>
      <c r="G372" s="1" t="s">
        <v>9220</v>
      </c>
      <c r="H372" s="1" t="n">
        <v>576.543</v>
      </c>
      <c r="I372" s="1" t="n">
        <v>232.322</v>
      </c>
      <c r="J372" s="1" t="n">
        <v>63</v>
      </c>
      <c r="K372" s="1" t="n">
        <v>745</v>
      </c>
      <c r="L372" s="1" t="n">
        <v>88.563</v>
      </c>
      <c r="M372" s="1" t="n">
        <v>156.054</v>
      </c>
      <c r="N372" s="1" t="n">
        <v>81.401</v>
      </c>
      <c r="O372" s="1" t="n">
        <v>120.107</v>
      </c>
      <c r="P372" s="1" t="n">
        <v>15.163</v>
      </c>
      <c r="Q372" s="1" t="n">
        <v>59.056</v>
      </c>
      <c r="R372" s="1" t="n">
        <v>133943.876</v>
      </c>
      <c r="S372" s="1" t="n">
        <v>3364958</v>
      </c>
      <c r="U372" s="1" t="n">
        <f aca="false">S372/$S$7</f>
        <v>1.0591611024604</v>
      </c>
      <c r="V372" s="1" t="n">
        <f aca="false">-(O372+Q372-$M$5)</f>
        <v>-0.200000000000017</v>
      </c>
      <c r="W372" s="1" t="n">
        <f aca="false">-(O372-$M$5)</f>
        <v>58.856</v>
      </c>
      <c r="X372" s="1" t="n">
        <f aca="false">AVERAGE(W372:W376)</f>
        <v>57.26</v>
      </c>
    </row>
    <row r="373" customFormat="false" ht="15" hidden="false" customHeight="false" outlineLevel="0" collapsed="false">
      <c r="A373" s="6" t="b">
        <f aca="false">IF(C373=C372,1 )</f>
        <v>0</v>
      </c>
      <c r="C373" s="1" t="n">
        <f aca="false">VALUE(RIGHT(G373,5))</f>
        <v>3661</v>
      </c>
      <c r="D373" s="1" t="n">
        <f aca="false">C373/10000*1000</f>
        <v>366.1</v>
      </c>
      <c r="F373" s="1" t="n">
        <v>368</v>
      </c>
      <c r="G373" s="1" t="s">
        <v>9221</v>
      </c>
      <c r="H373" s="1" t="n">
        <v>608.188</v>
      </c>
      <c r="I373" s="1" t="n">
        <v>229.296</v>
      </c>
      <c r="J373" s="1" t="n">
        <v>49</v>
      </c>
      <c r="K373" s="1" t="n">
        <v>834</v>
      </c>
      <c r="L373" s="1" t="n">
        <v>88.63</v>
      </c>
      <c r="M373" s="1" t="n">
        <v>156.044</v>
      </c>
      <c r="N373" s="1" t="n">
        <v>81.401</v>
      </c>
      <c r="O373" s="1" t="n">
        <v>122.501</v>
      </c>
      <c r="P373" s="1" t="n">
        <v>15.363</v>
      </c>
      <c r="Q373" s="1" t="n">
        <v>56.462</v>
      </c>
      <c r="R373" s="1" t="n">
        <v>139455.427</v>
      </c>
      <c r="S373" s="1" t="n">
        <v>3503420</v>
      </c>
      <c r="U373" s="1" t="n">
        <f aca="false">S373/$S$7</f>
        <v>1.10274368642397</v>
      </c>
      <c r="V373" s="1" t="n">
        <f aca="false">-(O373+Q373-$M$5)</f>
        <v>-0</v>
      </c>
      <c r="W373" s="1" t="n">
        <f aca="false">-(O373-$M$5)</f>
        <v>56.462</v>
      </c>
      <c r="X373" s="1" t="n">
        <f aca="false">AVERAGE(W373:W377)</f>
        <v>57.2202</v>
      </c>
    </row>
    <row r="374" customFormat="false" ht="15" hidden="false" customHeight="false" outlineLevel="0" collapsed="false">
      <c r="A374" s="6" t="b">
        <f aca="false">IF(C374=C373,1 )</f>
        <v>0</v>
      </c>
      <c r="C374" s="1" t="n">
        <f aca="false">VALUE(RIGHT(G374,5))</f>
        <v>3671</v>
      </c>
      <c r="D374" s="1" t="n">
        <f aca="false">C374/10000*1000</f>
        <v>367.1</v>
      </c>
      <c r="F374" s="1" t="n">
        <v>369</v>
      </c>
      <c r="G374" s="1" t="s">
        <v>9222</v>
      </c>
      <c r="H374" s="1" t="n">
        <v>611.532</v>
      </c>
      <c r="I374" s="1" t="n">
        <v>224.407</v>
      </c>
      <c r="J374" s="1" t="n">
        <v>42</v>
      </c>
      <c r="K374" s="1" t="n">
        <v>732</v>
      </c>
      <c r="L374" s="1" t="n">
        <v>88.62</v>
      </c>
      <c r="M374" s="1" t="n">
        <v>155.614</v>
      </c>
      <c r="N374" s="1" t="n">
        <v>81.401</v>
      </c>
      <c r="O374" s="1" t="n">
        <v>120.905</v>
      </c>
      <c r="P374" s="1" t="n">
        <v>15.562</v>
      </c>
      <c r="Q374" s="1" t="n">
        <v>58.058</v>
      </c>
      <c r="R374" s="1" t="n">
        <v>137231.812</v>
      </c>
      <c r="S374" s="1" t="n">
        <v>3447558</v>
      </c>
      <c r="U374" s="1" t="n">
        <f aca="false">S374/$S$7</f>
        <v>1.08516044838485</v>
      </c>
      <c r="V374" s="1" t="n">
        <f aca="false">-(O374+Q374-$M$5)</f>
        <v>-0</v>
      </c>
      <c r="W374" s="1" t="n">
        <f aca="false">-(O374-$M$5)</f>
        <v>58.058</v>
      </c>
      <c r="X374" s="1" t="n">
        <f aca="false">AVERAGE(W374:W378)</f>
        <v>57.4196</v>
      </c>
    </row>
    <row r="375" customFormat="false" ht="15" hidden="false" customHeight="false" outlineLevel="0" collapsed="false">
      <c r="A375" s="6" t="b">
        <f aca="false">IF(C375=C374,1 )</f>
        <v>0</v>
      </c>
      <c r="C375" s="1" t="n">
        <f aca="false">VALUE(RIGHT(G375,5))</f>
        <v>3681</v>
      </c>
      <c r="D375" s="1" t="n">
        <f aca="false">C375/10000*1000</f>
        <v>368.1</v>
      </c>
      <c r="F375" s="1" t="n">
        <v>370</v>
      </c>
      <c r="G375" s="1" t="s">
        <v>9223</v>
      </c>
      <c r="H375" s="1" t="n">
        <v>523.283</v>
      </c>
      <c r="I375" s="1" t="n">
        <v>243.582</v>
      </c>
      <c r="J375" s="1" t="n">
        <v>75</v>
      </c>
      <c r="K375" s="1" t="n">
        <v>720</v>
      </c>
      <c r="L375" s="1" t="n">
        <v>88.549</v>
      </c>
      <c r="M375" s="1" t="n">
        <v>157.467</v>
      </c>
      <c r="N375" s="1" t="n">
        <v>81.202</v>
      </c>
      <c r="O375" s="1" t="n">
        <v>122.501</v>
      </c>
      <c r="P375" s="1" t="n">
        <v>15.961</v>
      </c>
      <c r="Q375" s="1" t="n">
        <v>56.861</v>
      </c>
      <c r="R375" s="1" t="n">
        <v>127462.624</v>
      </c>
      <c r="S375" s="1" t="n">
        <v>3202135</v>
      </c>
      <c r="U375" s="1" t="n">
        <f aca="false">S375/$S$7</f>
        <v>1.00791060002147</v>
      </c>
      <c r="V375" s="1" t="n">
        <f aca="false">-(O375+Q375-$M$5)</f>
        <v>-0.399000000000001</v>
      </c>
      <c r="W375" s="1" t="n">
        <f aca="false">-(O375-$M$5)</f>
        <v>56.462</v>
      </c>
      <c r="X375" s="1" t="n">
        <f aca="false">AVERAGE(W375:W379)</f>
        <v>57.6192</v>
      </c>
    </row>
    <row r="376" customFormat="false" ht="15" hidden="false" customHeight="false" outlineLevel="0" collapsed="false">
      <c r="A376" s="6" t="b">
        <f aca="false">IF(C376=C375,1 )</f>
        <v>0</v>
      </c>
      <c r="C376" s="1" t="n">
        <f aca="false">VALUE(RIGHT(G376,5))</f>
        <v>3691</v>
      </c>
      <c r="D376" s="1" t="n">
        <f aca="false">C376/10000*1000</f>
        <v>369.1</v>
      </c>
      <c r="F376" s="1" t="n">
        <v>371</v>
      </c>
      <c r="G376" s="1" t="s">
        <v>9224</v>
      </c>
      <c r="H376" s="1" t="n">
        <v>547.286</v>
      </c>
      <c r="I376" s="1" t="n">
        <v>236.385</v>
      </c>
      <c r="J376" s="1" t="n">
        <v>63</v>
      </c>
      <c r="K376" s="1" t="n">
        <v>736</v>
      </c>
      <c r="L376" s="1" t="n">
        <v>88.566</v>
      </c>
      <c r="M376" s="1" t="n">
        <v>156.7</v>
      </c>
      <c r="N376" s="1" t="n">
        <v>81.601</v>
      </c>
      <c r="O376" s="1" t="n">
        <v>122.501</v>
      </c>
      <c r="P376" s="1" t="n">
        <v>15.163</v>
      </c>
      <c r="Q376" s="1" t="n">
        <v>56.462</v>
      </c>
      <c r="R376" s="1" t="n">
        <v>129370.183</v>
      </c>
      <c r="S376" s="1" t="n">
        <v>3250057</v>
      </c>
      <c r="U376" s="1" t="n">
        <f aca="false">S376/$S$7</f>
        <v>1.02299462732645</v>
      </c>
      <c r="V376" s="1" t="n">
        <f aca="false">-(O376+Q376-$M$5)</f>
        <v>-0</v>
      </c>
      <c r="W376" s="1" t="n">
        <f aca="false">-(O376-$M$5)</f>
        <v>56.462</v>
      </c>
      <c r="X376" s="1" t="n">
        <f aca="false">AVERAGE(W376:W380)</f>
        <v>58.138</v>
      </c>
    </row>
    <row r="377" customFormat="false" ht="15" hidden="false" customHeight="false" outlineLevel="0" collapsed="false">
      <c r="A377" s="6" t="b">
        <f aca="false">IF(C377=C376,1 )</f>
        <v>0</v>
      </c>
      <c r="C377" s="1" t="n">
        <f aca="false">VALUE(RIGHT(G377,5))</f>
        <v>3701</v>
      </c>
      <c r="D377" s="1" t="n">
        <f aca="false">C377/10000*1000</f>
        <v>370.1</v>
      </c>
      <c r="F377" s="1" t="n">
        <v>372</v>
      </c>
      <c r="G377" s="1" t="s">
        <v>9225</v>
      </c>
      <c r="H377" s="1" t="n">
        <v>541.474</v>
      </c>
      <c r="I377" s="1" t="n">
        <v>234.757</v>
      </c>
      <c r="J377" s="1" t="n">
        <v>67</v>
      </c>
      <c r="K377" s="1" t="n">
        <v>757</v>
      </c>
      <c r="L377" s="1" t="n">
        <v>88.552</v>
      </c>
      <c r="M377" s="1" t="n">
        <v>156.761</v>
      </c>
      <c r="N377" s="1" t="n">
        <v>81.401</v>
      </c>
      <c r="O377" s="1" t="n">
        <v>120.306</v>
      </c>
      <c r="P377" s="1" t="n">
        <v>15.562</v>
      </c>
      <c r="Q377" s="1" t="n">
        <v>58.457</v>
      </c>
      <c r="R377" s="1" t="n">
        <v>127115.082</v>
      </c>
      <c r="S377" s="1" t="n">
        <v>3193404</v>
      </c>
      <c r="U377" s="1" t="n">
        <f aca="false">S377/$S$7</f>
        <v>1.00516241250008</v>
      </c>
      <c r="V377" s="1" t="n">
        <f aca="false">-(O377+Q377-$M$5)</f>
        <v>0.199999999999989</v>
      </c>
      <c r="W377" s="1" t="n">
        <f aca="false">-(O377-$M$5)</f>
        <v>58.657</v>
      </c>
      <c r="X377" s="1" t="n">
        <f aca="false">AVERAGE(W377:W381)</f>
        <v>58.3774</v>
      </c>
    </row>
    <row r="378" customFormat="false" ht="15" hidden="false" customHeight="false" outlineLevel="0" collapsed="false">
      <c r="A378" s="6" t="b">
        <f aca="false">IF(C378=C377,1 )</f>
        <v>0</v>
      </c>
      <c r="C378" s="1" t="n">
        <f aca="false">VALUE(RIGHT(G378,5))</f>
        <v>3711</v>
      </c>
      <c r="D378" s="1" t="n">
        <f aca="false">C378/10000*1000</f>
        <v>371.1</v>
      </c>
      <c r="F378" s="1" t="n">
        <v>373</v>
      </c>
      <c r="G378" s="1" t="s">
        <v>9226</v>
      </c>
      <c r="H378" s="1" t="n">
        <v>547.644</v>
      </c>
      <c r="I378" s="1" t="n">
        <v>239.125</v>
      </c>
      <c r="J378" s="1" t="n">
        <v>62</v>
      </c>
      <c r="K378" s="1" t="n">
        <v>808</v>
      </c>
      <c r="L378" s="1" t="n">
        <v>88.565</v>
      </c>
      <c r="M378" s="1" t="n">
        <v>157.174</v>
      </c>
      <c r="N378" s="1" t="n">
        <v>81.401</v>
      </c>
      <c r="O378" s="1" t="n">
        <v>121.504</v>
      </c>
      <c r="P378" s="1" t="n">
        <v>15.762</v>
      </c>
      <c r="Q378" s="1" t="n">
        <v>57.46</v>
      </c>
      <c r="R378" s="1" t="n">
        <v>130955.159</v>
      </c>
      <c r="S378" s="1" t="n">
        <v>3289875</v>
      </c>
      <c r="U378" s="1" t="n">
        <f aca="false">S378/$S$7</f>
        <v>1.0355278229199</v>
      </c>
      <c r="V378" s="1" t="n">
        <f aca="false">-(O378+Q378-$M$5)</f>
        <v>-0.00100000000000477</v>
      </c>
      <c r="W378" s="1" t="n">
        <f aca="false">-(O378-$M$5)</f>
        <v>57.459</v>
      </c>
      <c r="X378" s="1" t="n">
        <f aca="false">AVERAGE(W378:W382)</f>
        <v>58.497</v>
      </c>
    </row>
    <row r="379" customFormat="false" ht="15" hidden="false" customHeight="false" outlineLevel="0" collapsed="false">
      <c r="A379" s="6" t="b">
        <f aca="false">IF(C379=C378,1 )</f>
        <v>0</v>
      </c>
      <c r="C379" s="1" t="n">
        <f aca="false">VALUE(RIGHT(G379,5))</f>
        <v>3721</v>
      </c>
      <c r="D379" s="1" t="n">
        <f aca="false">C379/10000*1000</f>
        <v>372.1</v>
      </c>
      <c r="F379" s="1" t="n">
        <v>374</v>
      </c>
      <c r="G379" s="1" t="s">
        <v>9227</v>
      </c>
      <c r="H379" s="1" t="n">
        <v>465.963</v>
      </c>
      <c r="I379" s="1" t="n">
        <v>248.968</v>
      </c>
      <c r="J379" s="1" t="n">
        <v>81</v>
      </c>
      <c r="K379" s="1" t="n">
        <v>748</v>
      </c>
      <c r="L379" s="1" t="n">
        <v>88.161</v>
      </c>
      <c r="M379" s="1" t="n">
        <v>159.347</v>
      </c>
      <c r="N379" s="1" t="n">
        <v>81.401</v>
      </c>
      <c r="O379" s="1" t="n">
        <v>119.907</v>
      </c>
      <c r="P379" s="1" t="n">
        <v>15.363</v>
      </c>
      <c r="Q379" s="1" t="n">
        <v>59.056</v>
      </c>
      <c r="R379" s="1" t="n">
        <v>116009.981</v>
      </c>
      <c r="S379" s="1" t="n">
        <v>2914420</v>
      </c>
      <c r="U379" s="1" t="n">
        <f aca="false">S379/$S$7</f>
        <v>0.917348834735126</v>
      </c>
      <c r="V379" s="1" t="n">
        <f aca="false">-(O379+Q379-$M$5)</f>
        <v>-0</v>
      </c>
      <c r="W379" s="1" t="n">
        <f aca="false">-(O379-$M$5)</f>
        <v>59.056</v>
      </c>
      <c r="X379" s="1" t="n">
        <f aca="false">AVERAGE(W379:W383)</f>
        <v>59.5346</v>
      </c>
    </row>
    <row r="380" customFormat="false" ht="15" hidden="false" customHeight="false" outlineLevel="0" collapsed="false">
      <c r="A380" s="6" t="b">
        <f aca="false">IF(C380=C379,1 )</f>
        <v>0</v>
      </c>
      <c r="C380" s="1" t="n">
        <f aca="false">VALUE(RIGHT(G380,5))</f>
        <v>3731</v>
      </c>
      <c r="D380" s="1" t="n">
        <f aca="false">C380/10000*1000</f>
        <v>373.1</v>
      </c>
      <c r="F380" s="1" t="n">
        <v>376</v>
      </c>
      <c r="G380" s="1" t="s">
        <v>9228</v>
      </c>
      <c r="H380" s="1" t="n">
        <v>538.569</v>
      </c>
      <c r="I380" s="1" t="n">
        <v>242.997</v>
      </c>
      <c r="J380" s="1" t="n">
        <v>80</v>
      </c>
      <c r="K380" s="1" t="n">
        <v>693</v>
      </c>
      <c r="L380" s="1" t="n">
        <v>88.675</v>
      </c>
      <c r="M380" s="1" t="n">
        <v>156.393</v>
      </c>
      <c r="N380" s="1" t="n">
        <v>81.202</v>
      </c>
      <c r="O380" s="1" t="n">
        <v>119.907</v>
      </c>
      <c r="P380" s="1" t="n">
        <v>15.961</v>
      </c>
      <c r="Q380" s="1" t="n">
        <v>58.856</v>
      </c>
      <c r="R380" s="1" t="n">
        <v>130870.572</v>
      </c>
      <c r="S380" s="1" t="n">
        <v>3287750</v>
      </c>
      <c r="U380" s="1" t="n">
        <f aca="false">S380/$S$7</f>
        <v>1.03485895354836</v>
      </c>
      <c r="V380" s="1" t="n">
        <f aca="false">-(O380+Q380-$M$5)</f>
        <v>0.199999999999989</v>
      </c>
      <c r="W380" s="1" t="n">
        <f aca="false">-(O380-$M$5)</f>
        <v>59.056</v>
      </c>
      <c r="X380" s="1" t="n">
        <f aca="false">AVERAGE(W380:W384)</f>
        <v>58.936</v>
      </c>
    </row>
    <row r="381" customFormat="false" ht="15" hidden="false" customHeight="false" outlineLevel="0" collapsed="false">
      <c r="A381" s="6" t="b">
        <f aca="false">IF(C381=C380,1 )</f>
        <v>0</v>
      </c>
      <c r="C381" s="1" t="n">
        <f aca="false">VALUE(RIGHT(G381,5))</f>
        <v>3741</v>
      </c>
      <c r="D381" s="1" t="n">
        <f aca="false">C381/10000*1000</f>
        <v>374.1</v>
      </c>
      <c r="F381" s="1" t="n">
        <v>377</v>
      </c>
      <c r="G381" s="1" t="s">
        <v>9229</v>
      </c>
      <c r="H381" s="1" t="n">
        <v>597.083</v>
      </c>
      <c r="I381" s="1" t="n">
        <v>225.338</v>
      </c>
      <c r="J381" s="1" t="n">
        <v>39</v>
      </c>
      <c r="K381" s="1" t="n">
        <v>705</v>
      </c>
      <c r="L381" s="1" t="n">
        <v>88.685</v>
      </c>
      <c r="M381" s="1" t="n">
        <v>156.497</v>
      </c>
      <c r="N381" s="1" t="n">
        <v>81.202</v>
      </c>
      <c r="O381" s="1" t="n">
        <v>121.304</v>
      </c>
      <c r="P381" s="1" t="n">
        <v>16.36</v>
      </c>
      <c r="Q381" s="1" t="n">
        <v>57.659</v>
      </c>
      <c r="R381" s="1" t="n">
        <v>134545.378</v>
      </c>
      <c r="S381" s="1" t="n">
        <v>3380069</v>
      </c>
      <c r="U381" s="1" t="n">
        <f aca="false">S381/$S$7</f>
        <v>1.0639174719067</v>
      </c>
      <c r="V381" s="1" t="n">
        <f aca="false">-(O381+Q381-$M$5)</f>
        <v>-0</v>
      </c>
      <c r="W381" s="1" t="n">
        <f aca="false">-(O381-$M$5)</f>
        <v>57.659</v>
      </c>
      <c r="X381" s="1" t="n">
        <f aca="false">AVERAGE(W381:W385)</f>
        <v>58.936</v>
      </c>
    </row>
    <row r="382" customFormat="false" ht="15" hidden="false" customHeight="false" outlineLevel="0" collapsed="false">
      <c r="A382" s="6" t="b">
        <f aca="false">IF(C382=C381,1 )</f>
        <v>0</v>
      </c>
      <c r="C382" s="1" t="n">
        <f aca="false">VALUE(RIGHT(G382,5))</f>
        <v>3751</v>
      </c>
      <c r="D382" s="1" t="n">
        <f aca="false">C382/10000*1000</f>
        <v>375.1</v>
      </c>
      <c r="F382" s="1" t="n">
        <v>378</v>
      </c>
      <c r="G382" s="1" t="s">
        <v>9230</v>
      </c>
      <c r="H382" s="1" t="n">
        <v>548.002</v>
      </c>
      <c r="I382" s="1" t="n">
        <v>236.168</v>
      </c>
      <c r="J382" s="1" t="n">
        <v>66</v>
      </c>
      <c r="K382" s="1" t="n">
        <v>809</v>
      </c>
      <c r="L382" s="1" t="n">
        <v>88.572</v>
      </c>
      <c r="M382" s="1" t="n">
        <v>156.346</v>
      </c>
      <c r="N382" s="1" t="n">
        <v>81.401</v>
      </c>
      <c r="O382" s="1" t="n">
        <v>119.708</v>
      </c>
      <c r="P382" s="1" t="n">
        <v>15.762</v>
      </c>
      <c r="Q382" s="1" t="n">
        <v>59.255</v>
      </c>
      <c r="R382" s="1" t="n">
        <v>129420.776</v>
      </c>
      <c r="S382" s="1" t="n">
        <v>3251328</v>
      </c>
      <c r="U382" s="1" t="n">
        <f aca="false">S382/$S$7</f>
        <v>1.02339468990114</v>
      </c>
      <c r="V382" s="1" t="n">
        <f aca="false">-(O382+Q382-$M$5)</f>
        <v>-0</v>
      </c>
      <c r="W382" s="1" t="n">
        <f aca="false">-(O382-$M$5)</f>
        <v>59.255</v>
      </c>
      <c r="X382" s="1" t="n">
        <f aca="false">AVERAGE(W382:W386)</f>
        <v>57.26</v>
      </c>
    </row>
    <row r="383" customFormat="false" ht="15" hidden="false" customHeight="false" outlineLevel="0" collapsed="false">
      <c r="A383" s="6" t="b">
        <f aca="false">IF(C383=C382,1 )</f>
        <v>0</v>
      </c>
      <c r="C383" s="1" t="n">
        <f aca="false">VALUE(RIGHT(G383,5))</f>
        <v>3761</v>
      </c>
      <c r="D383" s="1" t="n">
        <f aca="false">C383/10000*1000</f>
        <v>376.1</v>
      </c>
      <c r="F383" s="1" t="n">
        <v>379</v>
      </c>
      <c r="G383" s="1" t="s">
        <v>9231</v>
      </c>
      <c r="H383" s="1" t="n">
        <v>562.173</v>
      </c>
      <c r="I383" s="1" t="n">
        <v>238.77</v>
      </c>
      <c r="J383" s="1" t="n">
        <v>65</v>
      </c>
      <c r="K383" s="1" t="n">
        <v>716</v>
      </c>
      <c r="L383" s="1" t="n">
        <v>88.718</v>
      </c>
      <c r="M383" s="1" t="n">
        <v>155.817</v>
      </c>
      <c r="N383" s="1" t="n">
        <v>81.401</v>
      </c>
      <c r="O383" s="1" t="n">
        <v>116.316</v>
      </c>
      <c r="P383" s="1" t="n">
        <v>15.762</v>
      </c>
      <c r="Q383" s="1" t="n">
        <v>62.448</v>
      </c>
      <c r="R383" s="1" t="n">
        <v>134230.038</v>
      </c>
      <c r="S383" s="1" t="n">
        <v>3372147</v>
      </c>
      <c r="U383" s="1" t="n">
        <f aca="false">S383/$S$7</f>
        <v>1.06142392688959</v>
      </c>
      <c r="V383" s="1" t="n">
        <f aca="false">-(O383+Q383-$M$5)</f>
        <v>0.198999999999984</v>
      </c>
      <c r="W383" s="1" t="n">
        <f aca="false">-(O383-$M$5)</f>
        <v>62.647</v>
      </c>
      <c r="X383" s="1" t="n">
        <f aca="false">AVERAGE(W383:W387)</f>
        <v>57.1004</v>
      </c>
    </row>
    <row r="384" customFormat="false" ht="15" hidden="false" customHeight="false" outlineLevel="0" collapsed="false">
      <c r="A384" s="6" t="b">
        <f aca="false">IF(C384=C383,1 )</f>
        <v>0</v>
      </c>
      <c r="C384" s="1" t="n">
        <f aca="false">VALUE(RIGHT(G384,5))</f>
        <v>3771</v>
      </c>
      <c r="D384" s="1" t="n">
        <f aca="false">C384/10000*1000</f>
        <v>377.1</v>
      </c>
      <c r="F384" s="1" t="n">
        <v>380</v>
      </c>
      <c r="G384" s="1" t="s">
        <v>9232</v>
      </c>
      <c r="H384" s="1" t="n">
        <v>504.575</v>
      </c>
      <c r="I384" s="1" t="n">
        <v>244.894</v>
      </c>
      <c r="J384" s="1" t="n">
        <v>66</v>
      </c>
      <c r="K384" s="1" t="n">
        <v>695</v>
      </c>
      <c r="L384" s="1" t="n">
        <v>88.45</v>
      </c>
      <c r="M384" s="1" t="n">
        <v>157.906</v>
      </c>
      <c r="N384" s="1" t="n">
        <v>81.601</v>
      </c>
      <c r="O384" s="1" t="n">
        <v>122.9</v>
      </c>
      <c r="P384" s="1" t="n">
        <v>15.562</v>
      </c>
      <c r="Q384" s="1" t="n">
        <v>56.063</v>
      </c>
      <c r="R384" s="1" t="n">
        <v>123567.455</v>
      </c>
      <c r="S384" s="1" t="n">
        <v>3104280</v>
      </c>
      <c r="U384" s="1" t="n">
        <f aca="false">S384/$S$7</f>
        <v>0.977109558914486</v>
      </c>
      <c r="V384" s="1" t="n">
        <f aca="false">-(O384+Q384-$M$5)</f>
        <v>-0</v>
      </c>
      <c r="W384" s="1" t="n">
        <f aca="false">-(O384-$M$5)</f>
        <v>56.063</v>
      </c>
      <c r="X384" s="1" t="n">
        <f aca="false">AVERAGE(W384:W388)</f>
        <v>56.3822</v>
      </c>
    </row>
    <row r="385" customFormat="false" ht="15" hidden="false" customHeight="false" outlineLevel="0" collapsed="false">
      <c r="A385" s="6" t="b">
        <f aca="false">IF(C385=C384,1 )</f>
        <v>0</v>
      </c>
      <c r="C385" s="1" t="n">
        <f aca="false">VALUE(RIGHT(G385,5))</f>
        <v>3781</v>
      </c>
      <c r="D385" s="1" t="n">
        <f aca="false">C385/10000*1000</f>
        <v>378.1</v>
      </c>
      <c r="F385" s="1" t="n">
        <v>381</v>
      </c>
      <c r="G385" s="1" t="s">
        <v>9233</v>
      </c>
      <c r="H385" s="1" t="n">
        <v>491.797</v>
      </c>
      <c r="I385" s="1" t="n">
        <v>255.171</v>
      </c>
      <c r="J385" s="1" t="n">
        <v>77</v>
      </c>
      <c r="K385" s="1" t="n">
        <v>911</v>
      </c>
      <c r="L385" s="1" t="n">
        <v>88.362</v>
      </c>
      <c r="M385" s="1" t="n">
        <v>158.527</v>
      </c>
      <c r="N385" s="1" t="n">
        <v>81.401</v>
      </c>
      <c r="O385" s="1" t="n">
        <v>119.907</v>
      </c>
      <c r="P385" s="1" t="n">
        <v>16.161</v>
      </c>
      <c r="Q385" s="1" t="n">
        <v>59.056</v>
      </c>
      <c r="R385" s="1" t="n">
        <v>125492.33</v>
      </c>
      <c r="S385" s="1" t="n">
        <v>3152637</v>
      </c>
      <c r="U385" s="1" t="n">
        <f aca="false">S385/$S$7</f>
        <v>0.992330507714346</v>
      </c>
      <c r="V385" s="1" t="n">
        <f aca="false">-(O385+Q385-$M$5)</f>
        <v>-0</v>
      </c>
      <c r="W385" s="1" t="n">
        <f aca="false">-(O385-$M$5)</f>
        <v>59.056</v>
      </c>
      <c r="X385" s="1" t="n">
        <f aca="false">AVERAGE(W385:W389)</f>
        <v>56.5816</v>
      </c>
    </row>
    <row r="386" customFormat="false" ht="15" hidden="false" customHeight="false" outlineLevel="0" collapsed="false">
      <c r="A386" s="6" t="b">
        <f aca="false">IF(C386=C385,1 )</f>
        <v>0</v>
      </c>
      <c r="C386" s="1" t="n">
        <f aca="false">VALUE(RIGHT(G386,5))</f>
        <v>3791</v>
      </c>
      <c r="D386" s="1" t="n">
        <f aca="false">C386/10000*1000</f>
        <v>379.1</v>
      </c>
      <c r="F386" s="1" t="n">
        <v>382</v>
      </c>
      <c r="G386" s="1" t="s">
        <v>9234</v>
      </c>
      <c r="H386" s="1" t="n">
        <v>453.663</v>
      </c>
      <c r="I386" s="1" t="n">
        <v>252.873</v>
      </c>
      <c r="J386" s="1" t="n">
        <v>62</v>
      </c>
      <c r="K386" s="1" t="n">
        <v>709</v>
      </c>
      <c r="L386" s="1" t="n">
        <v>88.473</v>
      </c>
      <c r="M386" s="1" t="n">
        <v>159.987</v>
      </c>
      <c r="N386" s="1" t="n">
        <v>81.601</v>
      </c>
      <c r="O386" s="1" t="n">
        <v>129.684</v>
      </c>
      <c r="P386" s="1" t="n">
        <v>15.762</v>
      </c>
      <c r="Q386" s="1" t="n">
        <v>49.479</v>
      </c>
      <c r="R386" s="1" t="n">
        <v>114719.167</v>
      </c>
      <c r="S386" s="1" t="n">
        <v>2881992</v>
      </c>
      <c r="U386" s="1" t="n">
        <f aca="false">S386/$S$7</f>
        <v>0.907141730744352</v>
      </c>
      <c r="V386" s="1" t="n">
        <f aca="false">-(O386+Q386-$M$5)</f>
        <v>-0.200000000000017</v>
      </c>
      <c r="W386" s="1" t="n">
        <f aca="false">-(O386-$M$5)</f>
        <v>49.279</v>
      </c>
      <c r="X386" s="1" t="n">
        <f aca="false">AVERAGE(W386:W390)</f>
        <v>56.0628</v>
      </c>
    </row>
    <row r="387" customFormat="false" ht="15" hidden="false" customHeight="false" outlineLevel="0" collapsed="false">
      <c r="A387" s="6" t="b">
        <f aca="false">IF(C387=C386,1 )</f>
        <v>0</v>
      </c>
      <c r="C387" s="1" t="n">
        <f aca="false">VALUE(RIGHT(G387,5))</f>
        <v>3801</v>
      </c>
      <c r="D387" s="1" t="n">
        <f aca="false">C387/10000*1000</f>
        <v>380.1</v>
      </c>
      <c r="F387" s="1" t="n">
        <v>383</v>
      </c>
      <c r="G387" s="1" t="s">
        <v>9235</v>
      </c>
      <c r="H387" s="1" t="n">
        <v>497.37</v>
      </c>
      <c r="I387" s="1" t="n">
        <v>253.165</v>
      </c>
      <c r="J387" s="1" t="n">
        <v>74</v>
      </c>
      <c r="K387" s="1" t="n">
        <v>645</v>
      </c>
      <c r="L387" s="1" t="n">
        <v>88.363</v>
      </c>
      <c r="M387" s="1" t="n">
        <v>158.429</v>
      </c>
      <c r="N387" s="1" t="n">
        <v>81.202</v>
      </c>
      <c r="O387" s="1" t="n">
        <v>120.506</v>
      </c>
      <c r="P387" s="1" t="n">
        <v>15.762</v>
      </c>
      <c r="Q387" s="1" t="n">
        <v>58.457</v>
      </c>
      <c r="R387" s="1" t="n">
        <v>125916.697</v>
      </c>
      <c r="S387" s="1" t="n">
        <v>3163298</v>
      </c>
      <c r="U387" s="1" t="n">
        <f aca="false">S387/$S$7</f>
        <v>0.99568618600612</v>
      </c>
      <c r="V387" s="1" t="n">
        <f aca="false">-(O387+Q387-$M$5)</f>
        <v>-0</v>
      </c>
      <c r="W387" s="1" t="n">
        <f aca="false">-(O387-$M$5)</f>
        <v>58.457</v>
      </c>
      <c r="X387" s="1" t="n">
        <f aca="false">AVERAGE(W387:W391)</f>
        <v>58.457</v>
      </c>
    </row>
    <row r="388" customFormat="false" ht="15" hidden="false" customHeight="false" outlineLevel="0" collapsed="false">
      <c r="A388" s="6" t="b">
        <f aca="false">IF(C388=C387,1 )</f>
        <v>0</v>
      </c>
      <c r="C388" s="1" t="n">
        <f aca="false">VALUE(RIGHT(G388,5))</f>
        <v>3811</v>
      </c>
      <c r="D388" s="1" t="n">
        <f aca="false">C388/10000*1000</f>
        <v>381.1</v>
      </c>
      <c r="F388" s="1" t="n">
        <v>384</v>
      </c>
      <c r="G388" s="1" t="s">
        <v>9236</v>
      </c>
      <c r="H388" s="1" t="n">
        <v>588.445</v>
      </c>
      <c r="I388" s="1" t="n">
        <v>226.683</v>
      </c>
      <c r="J388" s="1" t="n">
        <v>40</v>
      </c>
      <c r="K388" s="1" t="n">
        <v>660</v>
      </c>
      <c r="L388" s="1" t="n">
        <v>88.592</v>
      </c>
      <c r="M388" s="1" t="n">
        <v>156.296</v>
      </c>
      <c r="N388" s="1" t="n">
        <v>81.202</v>
      </c>
      <c r="O388" s="1" t="n">
        <v>119.907</v>
      </c>
      <c r="P388" s="1" t="n">
        <v>16.161</v>
      </c>
      <c r="Q388" s="1" t="n">
        <v>59.255</v>
      </c>
      <c r="R388" s="1" t="n">
        <v>133390.699</v>
      </c>
      <c r="S388" s="1" t="n">
        <v>3351061</v>
      </c>
      <c r="U388" s="1" t="n">
        <f aca="false">S388/$S$7</f>
        <v>1.05478685415154</v>
      </c>
      <c r="V388" s="1" t="n">
        <f aca="false">-(O388+Q388-$M$5)</f>
        <v>-0.199000000000012</v>
      </c>
      <c r="W388" s="1" t="n">
        <f aca="false">-(O388-$M$5)</f>
        <v>59.056</v>
      </c>
      <c r="X388" s="1" t="n">
        <f aca="false">AVERAGE(W388:W392)</f>
        <v>56.4618</v>
      </c>
    </row>
    <row r="389" customFormat="false" ht="15" hidden="false" customHeight="false" outlineLevel="0" collapsed="false">
      <c r="A389" s="6" t="b">
        <f aca="false">IF(C389=C388,1 )</f>
        <v>0</v>
      </c>
      <c r="C389" s="1" t="n">
        <f aca="false">VALUE(RIGHT(G389,5))</f>
        <v>3821</v>
      </c>
      <c r="D389" s="1" t="n">
        <f aca="false">C389/10000*1000</f>
        <v>382.1</v>
      </c>
      <c r="F389" s="1" t="n">
        <v>385</v>
      </c>
      <c r="G389" s="1" t="s">
        <v>9237</v>
      </c>
      <c r="H389" s="1" t="n">
        <v>489.767</v>
      </c>
      <c r="I389" s="1" t="n">
        <v>253.258</v>
      </c>
      <c r="J389" s="1" t="n">
        <v>79</v>
      </c>
      <c r="K389" s="1" t="n">
        <v>710</v>
      </c>
      <c r="L389" s="1" t="n">
        <v>88.412</v>
      </c>
      <c r="M389" s="1" t="n">
        <v>158.401</v>
      </c>
      <c r="N389" s="1" t="n">
        <v>81.601</v>
      </c>
      <c r="O389" s="1" t="n">
        <v>121.903</v>
      </c>
      <c r="P389" s="1" t="n">
        <v>15.961</v>
      </c>
      <c r="Q389" s="1" t="n">
        <v>57.061</v>
      </c>
      <c r="R389" s="1" t="n">
        <v>124037.439</v>
      </c>
      <c r="S389" s="1" t="n">
        <v>3116087</v>
      </c>
      <c r="U389" s="1" t="n">
        <f aca="false">S389/$S$7</f>
        <v>0.980825954523808</v>
      </c>
      <c r="V389" s="1" t="n">
        <f aca="false">-(O389+Q389-$M$5)</f>
        <v>-0.00100000000000477</v>
      </c>
      <c r="W389" s="1" t="n">
        <f aca="false">-(O389-$M$5)</f>
        <v>57.06</v>
      </c>
      <c r="X389" s="1" t="n">
        <f aca="false">AVERAGE(W389:W393)</f>
        <v>55.0252</v>
      </c>
    </row>
    <row r="390" customFormat="false" ht="15" hidden="false" customHeight="false" outlineLevel="0" collapsed="false">
      <c r="A390" s="6" t="b">
        <f aca="false">IF(C390=C389,1 )</f>
        <v>0</v>
      </c>
      <c r="C390" s="1" t="n">
        <f aca="false">VALUE(RIGHT(G390,5))</f>
        <v>3831</v>
      </c>
      <c r="D390" s="1" t="n">
        <f aca="false">C390/10000*1000</f>
        <v>383.1</v>
      </c>
      <c r="F390" s="1" t="n">
        <v>386</v>
      </c>
      <c r="G390" s="1" t="s">
        <v>9238</v>
      </c>
      <c r="H390" s="1" t="n">
        <v>495.618</v>
      </c>
      <c r="I390" s="1" t="n">
        <v>251.81</v>
      </c>
      <c r="J390" s="1" t="n">
        <v>76</v>
      </c>
      <c r="K390" s="1" t="n">
        <v>692</v>
      </c>
      <c r="L390" s="1" t="n">
        <v>88.289</v>
      </c>
      <c r="M390" s="1" t="n">
        <v>158.525</v>
      </c>
      <c r="N390" s="1" t="n">
        <v>81.401</v>
      </c>
      <c r="O390" s="1" t="n">
        <v>122.501</v>
      </c>
      <c r="P390" s="1" t="n">
        <v>15.961</v>
      </c>
      <c r="Q390" s="1" t="n">
        <v>56.861</v>
      </c>
      <c r="R390" s="1" t="n">
        <v>124801.824</v>
      </c>
      <c r="S390" s="1" t="n">
        <v>3135290</v>
      </c>
      <c r="U390" s="1" t="n">
        <f aca="false">S390/$S$7</f>
        <v>0.986870330308155</v>
      </c>
      <c r="V390" s="1" t="n">
        <f aca="false">-(O390+Q390-$M$5)</f>
        <v>-0.399000000000001</v>
      </c>
      <c r="W390" s="1" t="n">
        <f aca="false">-(O390-$M$5)</f>
        <v>56.462</v>
      </c>
      <c r="X390" s="1" t="n">
        <f aca="false">AVERAGE(W390:W394)</f>
        <v>55.7436</v>
      </c>
    </row>
    <row r="391" customFormat="false" ht="15" hidden="false" customHeight="false" outlineLevel="0" collapsed="false">
      <c r="A391" s="6" t="b">
        <f aca="false">IF(C391=C390,1 )</f>
        <v>0</v>
      </c>
      <c r="C391" s="1" t="n">
        <f aca="false">VALUE(RIGHT(G391,5))</f>
        <v>3841</v>
      </c>
      <c r="D391" s="1" t="n">
        <f aca="false">C391/10000*1000</f>
        <v>384.1</v>
      </c>
      <c r="F391" s="1" t="n">
        <v>387</v>
      </c>
      <c r="G391" s="1" t="s">
        <v>9239</v>
      </c>
      <c r="H391" s="1" t="n">
        <v>490.882</v>
      </c>
      <c r="I391" s="1" t="n">
        <v>250.291</v>
      </c>
      <c r="J391" s="1" t="n">
        <v>75</v>
      </c>
      <c r="K391" s="1" t="n">
        <v>738</v>
      </c>
      <c r="L391" s="1" t="n">
        <v>88.294</v>
      </c>
      <c r="M391" s="1" t="n">
        <v>158.196</v>
      </c>
      <c r="N391" s="1" t="n">
        <v>81.601</v>
      </c>
      <c r="O391" s="1" t="n">
        <v>117.713</v>
      </c>
      <c r="P391" s="1" t="n">
        <v>15.762</v>
      </c>
      <c r="Q391" s="1" t="n">
        <v>61.251</v>
      </c>
      <c r="R391" s="1" t="n">
        <v>122863.296</v>
      </c>
      <c r="S391" s="1" t="n">
        <v>3086590</v>
      </c>
      <c r="U391" s="1" t="n">
        <f aca="false">S391/$S$7</f>
        <v>0.971541418122677</v>
      </c>
      <c r="V391" s="1" t="n">
        <f aca="false">-(O391+Q391-$M$5)</f>
        <v>-0.00100000000000477</v>
      </c>
      <c r="W391" s="1" t="n">
        <f aca="false">-(O391-$M$5)</f>
        <v>61.25</v>
      </c>
      <c r="X391" s="1" t="n">
        <f aca="false">AVERAGE(W391:W395)</f>
        <v>54.2672</v>
      </c>
    </row>
    <row r="392" customFormat="false" ht="15" hidden="false" customHeight="false" outlineLevel="0" collapsed="false">
      <c r="A392" s="6" t="b">
        <f aca="false">IF(C392=C391,1 )</f>
        <v>0</v>
      </c>
      <c r="C392" s="1" t="n">
        <f aca="false">VALUE(RIGHT(G392,5))</f>
        <v>3851</v>
      </c>
      <c r="D392" s="1" t="n">
        <f aca="false">C392/10000*1000</f>
        <v>385.1</v>
      </c>
      <c r="F392" s="1" t="n">
        <v>389</v>
      </c>
      <c r="G392" s="1" t="s">
        <v>9240</v>
      </c>
      <c r="H392" s="1" t="n">
        <v>450.24</v>
      </c>
      <c r="I392" s="1" t="n">
        <v>262.83</v>
      </c>
      <c r="J392" s="1" t="n">
        <v>69</v>
      </c>
      <c r="K392" s="1" t="n">
        <v>807</v>
      </c>
      <c r="L392" s="1" t="n">
        <v>88.686</v>
      </c>
      <c r="M392" s="1" t="n">
        <v>159.816</v>
      </c>
      <c r="N392" s="1" t="n">
        <v>81.601</v>
      </c>
      <c r="O392" s="1" t="n">
        <v>130.482</v>
      </c>
      <c r="P392" s="1" t="n">
        <v>16.36</v>
      </c>
      <c r="Q392" s="1" t="n">
        <v>48.881</v>
      </c>
      <c r="R392" s="1" t="n">
        <v>118336.732</v>
      </c>
      <c r="S392" s="1" t="n">
        <v>2972873</v>
      </c>
      <c r="U392" s="1" t="n">
        <f aca="false">S392/$S$7</f>
        <v>0.935747621264443</v>
      </c>
      <c r="V392" s="1" t="n">
        <f aca="false">-(O392+Q392-$M$5)</f>
        <v>-0.400000000000006</v>
      </c>
      <c r="W392" s="1" t="n">
        <f aca="false">-(O392-$M$5)</f>
        <v>48.481</v>
      </c>
      <c r="X392" s="1" t="n">
        <f aca="false">AVERAGE(W392:W396)</f>
        <v>51.913</v>
      </c>
    </row>
    <row r="393" customFormat="false" ht="15" hidden="false" customHeight="false" outlineLevel="0" collapsed="false">
      <c r="A393" s="6" t="b">
        <f aca="false">IF(C393=C392,1 )</f>
        <v>0</v>
      </c>
      <c r="C393" s="1" t="n">
        <f aca="false">VALUE(RIGHT(G393,5))</f>
        <v>3861</v>
      </c>
      <c r="D393" s="1" t="n">
        <f aca="false">C393/10000*1000</f>
        <v>386.1</v>
      </c>
      <c r="F393" s="1" t="n">
        <v>390</v>
      </c>
      <c r="G393" s="1" t="s">
        <v>9241</v>
      </c>
      <c r="H393" s="1" t="n">
        <v>494.544</v>
      </c>
      <c r="I393" s="1" t="n">
        <v>256.806</v>
      </c>
      <c r="J393" s="1" t="n">
        <v>76</v>
      </c>
      <c r="K393" s="1" t="n">
        <v>699</v>
      </c>
      <c r="L393" s="1" t="n">
        <v>88.593</v>
      </c>
      <c r="M393" s="1" t="n">
        <v>158.565</v>
      </c>
      <c r="N393" s="1" t="n">
        <v>81.601</v>
      </c>
      <c r="O393" s="1" t="n">
        <v>127.09</v>
      </c>
      <c r="P393" s="1" t="n">
        <v>16.56</v>
      </c>
      <c r="Q393" s="1" t="n">
        <v>51.873</v>
      </c>
      <c r="R393" s="1" t="n">
        <v>127001.755</v>
      </c>
      <c r="S393" s="1" t="n">
        <v>3190557</v>
      </c>
      <c r="U393" s="1" t="n">
        <f aca="false">S393/$S$7</f>
        <v>1.00426628492324</v>
      </c>
      <c r="V393" s="1" t="n">
        <f aca="false">-(O393+Q393-$M$5)</f>
        <v>-0</v>
      </c>
      <c r="W393" s="1" t="n">
        <f aca="false">-(O393-$M$5)</f>
        <v>51.873</v>
      </c>
      <c r="X393" s="1" t="n">
        <f aca="false">AVERAGE(W393:W397)</f>
        <v>51.7934</v>
      </c>
    </row>
    <row r="394" customFormat="false" ht="15" hidden="false" customHeight="false" outlineLevel="0" collapsed="false">
      <c r="A394" s="6" t="b">
        <f aca="false">IF(C394=C393,1 )</f>
        <v>0</v>
      </c>
      <c r="C394" s="1" t="n">
        <f aca="false">VALUE(RIGHT(G394,5))</f>
        <v>3871</v>
      </c>
      <c r="D394" s="1" t="n">
        <f aca="false">C394/10000*1000</f>
        <v>387.1</v>
      </c>
      <c r="F394" s="1" t="n">
        <v>391</v>
      </c>
      <c r="G394" s="1" t="s">
        <v>9242</v>
      </c>
      <c r="H394" s="1" t="n">
        <v>482.363</v>
      </c>
      <c r="I394" s="1" t="n">
        <v>253.37</v>
      </c>
      <c r="J394" s="1" t="n">
        <v>83</v>
      </c>
      <c r="K394" s="1" t="n">
        <v>707</v>
      </c>
      <c r="L394" s="1" t="n">
        <v>88.407</v>
      </c>
      <c r="M394" s="1" t="n">
        <v>158.38</v>
      </c>
      <c r="N394" s="1" t="n">
        <v>81.401</v>
      </c>
      <c r="O394" s="1" t="n">
        <v>118.311</v>
      </c>
      <c r="P394" s="1" t="n">
        <v>15.961</v>
      </c>
      <c r="Q394" s="1" t="n">
        <v>60.652</v>
      </c>
      <c r="R394" s="1" t="n">
        <v>122216.575</v>
      </c>
      <c r="S394" s="1" t="n">
        <v>3070343</v>
      </c>
      <c r="U394" s="1" t="n">
        <f aca="false">S394/$S$7</f>
        <v>0.966427478979403</v>
      </c>
      <c r="V394" s="1" t="n">
        <f aca="false">-(O394+Q394-$M$5)</f>
        <v>-0</v>
      </c>
      <c r="W394" s="1" t="n">
        <f aca="false">-(O394-$M$5)</f>
        <v>60.652</v>
      </c>
      <c r="X394" s="1" t="n">
        <f aca="false">AVERAGE(W394:W398)</f>
        <v>50.9554</v>
      </c>
    </row>
    <row r="395" customFormat="false" ht="15" hidden="false" customHeight="false" outlineLevel="0" collapsed="false">
      <c r="A395" s="6" t="b">
        <f aca="false">IF(C395=C394,1 )</f>
        <v>0</v>
      </c>
      <c r="C395" s="1" t="n">
        <f aca="false">VALUE(RIGHT(G395,5))</f>
        <v>3881</v>
      </c>
      <c r="D395" s="1" t="n">
        <f aca="false">C395/10000*1000</f>
        <v>388.1</v>
      </c>
      <c r="F395" s="1" t="n">
        <v>392</v>
      </c>
      <c r="G395" s="1" t="s">
        <v>9243</v>
      </c>
      <c r="H395" s="1" t="n">
        <v>433.84</v>
      </c>
      <c r="I395" s="1" t="n">
        <v>260.212</v>
      </c>
      <c r="J395" s="1" t="n">
        <v>81</v>
      </c>
      <c r="K395" s="1" t="n">
        <v>664</v>
      </c>
      <c r="L395" s="1" t="n">
        <v>88.317</v>
      </c>
      <c r="M395" s="1" t="n">
        <v>160.198</v>
      </c>
      <c r="N395" s="1" t="n">
        <v>81.8</v>
      </c>
      <c r="O395" s="1" t="n">
        <v>129.883</v>
      </c>
      <c r="P395" s="1" t="n">
        <v>15.363</v>
      </c>
      <c r="Q395" s="1" t="n">
        <v>49.28</v>
      </c>
      <c r="R395" s="1" t="n">
        <v>112890.582</v>
      </c>
      <c r="S395" s="1" t="n">
        <v>2836054</v>
      </c>
      <c r="U395" s="1" t="n">
        <f aca="false">S395/$S$7</f>
        <v>0.892682191360852</v>
      </c>
      <c r="V395" s="1" t="n">
        <f aca="false">-(O395+Q395-$M$5)</f>
        <v>-0.200000000000017</v>
      </c>
      <c r="W395" s="1" t="n">
        <f aca="false">-(O395-$M$5)</f>
        <v>49.08</v>
      </c>
      <c r="X395" s="1" t="n">
        <f aca="false">AVERAGE(W395:W399)</f>
        <v>49.9178</v>
      </c>
    </row>
    <row r="396" customFormat="false" ht="15" hidden="false" customHeight="false" outlineLevel="0" collapsed="false">
      <c r="A396" s="6" t="b">
        <f aca="false">IF(C396=C395,1 )</f>
        <v>0</v>
      </c>
      <c r="C396" s="1" t="n">
        <f aca="false">VALUE(RIGHT(G396,5))</f>
        <v>3891</v>
      </c>
      <c r="D396" s="1" t="n">
        <f aca="false">C396/10000*1000</f>
        <v>389.1</v>
      </c>
      <c r="F396" s="1" t="n">
        <v>393</v>
      </c>
      <c r="G396" s="1" t="s">
        <v>9244</v>
      </c>
      <c r="H396" s="1" t="n">
        <v>460.391</v>
      </c>
      <c r="I396" s="1" t="n">
        <v>259.251</v>
      </c>
      <c r="J396" s="1" t="n">
        <v>80</v>
      </c>
      <c r="K396" s="1" t="n">
        <v>743</v>
      </c>
      <c r="L396" s="1" t="n">
        <v>88.493</v>
      </c>
      <c r="M396" s="1" t="n">
        <v>159.35</v>
      </c>
      <c r="N396" s="1" t="n">
        <v>81.8</v>
      </c>
      <c r="O396" s="1" t="n">
        <v>129.484</v>
      </c>
      <c r="P396" s="1" t="n">
        <v>16.161</v>
      </c>
      <c r="Q396" s="1" t="n">
        <v>49.479</v>
      </c>
      <c r="R396" s="1" t="n">
        <v>119356.51</v>
      </c>
      <c r="S396" s="1" t="n">
        <v>2998492</v>
      </c>
      <c r="U396" s="1" t="n">
        <f aca="false">S396/$S$7</f>
        <v>0.943811510407765</v>
      </c>
      <c r="V396" s="1" t="n">
        <f aca="false">-(O396+Q396-$M$5)</f>
        <v>-0</v>
      </c>
      <c r="W396" s="1" t="n">
        <f aca="false">-(O396-$M$5)</f>
        <v>49.479</v>
      </c>
      <c r="X396" s="1" t="n">
        <f aca="false">AVERAGE(W396:W400)</f>
        <v>49.5586</v>
      </c>
    </row>
    <row r="397" customFormat="false" ht="15" hidden="false" customHeight="false" outlineLevel="0" collapsed="false">
      <c r="A397" s="6" t="b">
        <f aca="false">IF(C397=C396,1 )</f>
        <v>0</v>
      </c>
      <c r="C397" s="1" t="n">
        <f aca="false">VALUE(RIGHT(G397,5))</f>
        <v>3901</v>
      </c>
      <c r="D397" s="1" t="n">
        <f aca="false">C397/10000*1000</f>
        <v>390.1</v>
      </c>
      <c r="F397" s="1" t="n">
        <v>394</v>
      </c>
      <c r="G397" s="1" t="s">
        <v>9245</v>
      </c>
      <c r="H397" s="1" t="n">
        <v>451.793</v>
      </c>
      <c r="I397" s="1" t="n">
        <v>267.694</v>
      </c>
      <c r="J397" s="1" t="n">
        <v>99</v>
      </c>
      <c r="K397" s="1" t="n">
        <v>778</v>
      </c>
      <c r="L397" s="1" t="n">
        <v>88.413</v>
      </c>
      <c r="M397" s="1" t="n">
        <v>159.849</v>
      </c>
      <c r="N397" s="1" t="n">
        <v>81.8</v>
      </c>
      <c r="O397" s="1" t="n">
        <v>131.08</v>
      </c>
      <c r="P397" s="1" t="n">
        <v>15.163</v>
      </c>
      <c r="Q397" s="1" t="n">
        <v>47.883</v>
      </c>
      <c r="R397" s="1" t="n">
        <v>120942.282</v>
      </c>
      <c r="S397" s="1" t="n">
        <v>3038330</v>
      </c>
      <c r="U397" s="1" t="n">
        <f aca="false">S397/$S$7</f>
        <v>0.956351001242366</v>
      </c>
      <c r="V397" s="1" t="n">
        <f aca="false">-(O397+Q397-$M$5)</f>
        <v>-0</v>
      </c>
      <c r="W397" s="1" t="n">
        <f aca="false">-(O397-$M$5)</f>
        <v>47.883</v>
      </c>
      <c r="X397" s="1" t="n">
        <f aca="false">AVERAGE(W397:W401)</f>
        <v>49.1994</v>
      </c>
    </row>
    <row r="398" customFormat="false" ht="15" hidden="false" customHeight="false" outlineLevel="0" collapsed="false">
      <c r="A398" s="6" t="b">
        <f aca="false">IF(C398=C397,1 )</f>
        <v>0</v>
      </c>
      <c r="C398" s="1" t="n">
        <f aca="false">VALUE(RIGHT(G398,5))</f>
        <v>3911</v>
      </c>
      <c r="D398" s="1" t="n">
        <f aca="false">C398/10000*1000</f>
        <v>391.1</v>
      </c>
      <c r="F398" s="1" t="n">
        <v>395</v>
      </c>
      <c r="G398" s="1" t="s">
        <v>9246</v>
      </c>
      <c r="H398" s="1" t="n">
        <v>479.537</v>
      </c>
      <c r="I398" s="1" t="n">
        <v>266.446</v>
      </c>
      <c r="J398" s="1" t="n">
        <v>90</v>
      </c>
      <c r="K398" s="1" t="n">
        <v>909</v>
      </c>
      <c r="L398" s="1" t="n">
        <v>88.497</v>
      </c>
      <c r="M398" s="1" t="n">
        <v>158.919</v>
      </c>
      <c r="N398" s="1" t="n">
        <v>81.601</v>
      </c>
      <c r="O398" s="1" t="n">
        <v>131.28</v>
      </c>
      <c r="P398" s="1" t="n">
        <v>15.762</v>
      </c>
      <c r="Q398" s="1" t="n">
        <v>47.684</v>
      </c>
      <c r="R398" s="1" t="n">
        <v>127770.559</v>
      </c>
      <c r="S398" s="1" t="n">
        <v>3209871</v>
      </c>
      <c r="U398" s="1" t="n">
        <f aca="false">S398/$S$7</f>
        <v>1.01034559929594</v>
      </c>
      <c r="V398" s="1" t="n">
        <f aca="false">-(O398+Q398-$M$5)</f>
        <v>-0.00100000000000477</v>
      </c>
      <c r="W398" s="1" t="n">
        <f aca="false">-(O398-$M$5)</f>
        <v>47.683</v>
      </c>
      <c r="X398" s="1" t="n">
        <f aca="false">AVERAGE(W398:W402)</f>
        <v>49.8778</v>
      </c>
    </row>
    <row r="399" customFormat="false" ht="15" hidden="false" customHeight="false" outlineLevel="0" collapsed="false">
      <c r="A399" s="6" t="b">
        <f aca="false">IF(C399=C398,1 )</f>
        <v>0</v>
      </c>
      <c r="C399" s="1" t="n">
        <f aca="false">VALUE(RIGHT(G399,5))</f>
        <v>3921</v>
      </c>
      <c r="D399" s="1" t="n">
        <f aca="false">C399/10000*1000</f>
        <v>392.1</v>
      </c>
      <c r="F399" s="1" t="n">
        <v>396</v>
      </c>
      <c r="G399" s="1" t="s">
        <v>9247</v>
      </c>
      <c r="H399" s="1" t="n">
        <v>502.346</v>
      </c>
      <c r="I399" s="1" t="n">
        <v>256.945</v>
      </c>
      <c r="J399" s="1" t="n">
        <v>61</v>
      </c>
      <c r="K399" s="1" t="n">
        <v>715</v>
      </c>
      <c r="L399" s="1" t="n">
        <v>88.395</v>
      </c>
      <c r="M399" s="1" t="n">
        <v>158.48</v>
      </c>
      <c r="N399" s="1" t="n">
        <v>81.8</v>
      </c>
      <c r="O399" s="1" t="n">
        <v>123.499</v>
      </c>
      <c r="P399" s="1" t="n">
        <v>15.562</v>
      </c>
      <c r="Q399" s="1" t="n">
        <v>55.664</v>
      </c>
      <c r="R399" s="1" t="n">
        <v>129075.423</v>
      </c>
      <c r="S399" s="1" t="n">
        <v>3242652</v>
      </c>
      <c r="U399" s="1" t="n">
        <f aca="false">S399/$S$7</f>
        <v>1.0206638142929</v>
      </c>
      <c r="V399" s="1" t="n">
        <f aca="false">-(O399+Q399-$M$5)</f>
        <v>-0.200000000000017</v>
      </c>
      <c r="W399" s="1" t="n">
        <f aca="false">-(O399-$M$5)</f>
        <v>55.464</v>
      </c>
      <c r="X399" s="1" t="n">
        <f aca="false">AVERAGE(W399:W403)</f>
        <v>49.838</v>
      </c>
    </row>
    <row r="400" customFormat="false" ht="15" hidden="false" customHeight="false" outlineLevel="0" collapsed="false">
      <c r="A400" s="6" t="b">
        <f aca="false">IF(C400=C399,1 )</f>
        <v>0</v>
      </c>
      <c r="C400" s="1" t="n">
        <f aca="false">VALUE(RIGHT(G400,5))</f>
        <v>3931</v>
      </c>
      <c r="D400" s="1" t="n">
        <f aca="false">C400/10000*1000</f>
        <v>393.1</v>
      </c>
      <c r="F400" s="1" t="n">
        <v>397</v>
      </c>
      <c r="G400" s="1" t="s">
        <v>9248</v>
      </c>
      <c r="H400" s="1" t="n">
        <v>469.227</v>
      </c>
      <c r="I400" s="1" t="n">
        <v>263.349</v>
      </c>
      <c r="J400" s="1" t="n">
        <v>63</v>
      </c>
      <c r="K400" s="1" t="n">
        <v>671</v>
      </c>
      <c r="L400" s="1" t="n">
        <v>88.454</v>
      </c>
      <c r="M400" s="1" t="n">
        <v>159.251</v>
      </c>
      <c r="N400" s="1" t="n">
        <v>81.601</v>
      </c>
      <c r="O400" s="1" t="n">
        <v>131.679</v>
      </c>
      <c r="P400" s="1" t="n">
        <v>15.562</v>
      </c>
      <c r="Q400" s="1" t="n">
        <v>47.484</v>
      </c>
      <c r="R400" s="1" t="n">
        <v>123570.361</v>
      </c>
      <c r="S400" s="1" t="n">
        <v>3104353</v>
      </c>
      <c r="U400" s="1" t="n">
        <f aca="false">S400/$S$7</f>
        <v>0.977132536544662</v>
      </c>
      <c r="V400" s="1" t="n">
        <f aca="false">-(O400+Q400-$M$5)</f>
        <v>-0.200000000000017</v>
      </c>
      <c r="W400" s="1" t="n">
        <f aca="false">-(O400-$M$5)</f>
        <v>47.284</v>
      </c>
      <c r="X400" s="1" t="n">
        <f aca="false">AVERAGE(W400:W404)</f>
        <v>47.9228</v>
      </c>
    </row>
    <row r="401" customFormat="false" ht="15" hidden="false" customHeight="false" outlineLevel="0" collapsed="false">
      <c r="A401" s="6" t="b">
        <f aca="false">IF(C401=C400,1 )</f>
        <v>0</v>
      </c>
      <c r="C401" s="1" t="n">
        <f aca="false">VALUE(RIGHT(G401,5))</f>
        <v>3941</v>
      </c>
      <c r="D401" s="1" t="n">
        <f aca="false">C401/10000*1000</f>
        <v>394.1</v>
      </c>
      <c r="F401" s="1" t="n">
        <v>398</v>
      </c>
      <c r="G401" s="1" t="s">
        <v>9249</v>
      </c>
      <c r="H401" s="1" t="n">
        <v>479.577</v>
      </c>
      <c r="I401" s="1" t="n">
        <v>258.041</v>
      </c>
      <c r="J401" s="1" t="n">
        <v>84</v>
      </c>
      <c r="K401" s="1" t="n">
        <v>691</v>
      </c>
      <c r="L401" s="1" t="n">
        <v>88.514</v>
      </c>
      <c r="M401" s="1" t="n">
        <v>158.907</v>
      </c>
      <c r="N401" s="1" t="n">
        <v>81.401</v>
      </c>
      <c r="O401" s="1" t="n">
        <v>131.28</v>
      </c>
      <c r="P401" s="1" t="n">
        <v>15.562</v>
      </c>
      <c r="Q401" s="1" t="n">
        <v>47.684</v>
      </c>
      <c r="R401" s="1" t="n">
        <v>123750.561</v>
      </c>
      <c r="S401" s="1" t="n">
        <v>3108880</v>
      </c>
      <c r="U401" s="1" t="n">
        <f aca="false">S401/$S$7</f>
        <v>0.978557464377591</v>
      </c>
      <c r="V401" s="1" t="n">
        <f aca="false">-(O401+Q401-$M$5)</f>
        <v>-0.00100000000000477</v>
      </c>
      <c r="W401" s="1" t="n">
        <f aca="false">-(O401-$M$5)</f>
        <v>47.683</v>
      </c>
      <c r="X401" s="1" t="n">
        <f aca="false">AVERAGE(W401:W405)</f>
        <v>48.0824</v>
      </c>
    </row>
    <row r="402" customFormat="false" ht="15" hidden="false" customHeight="false" outlineLevel="0" collapsed="false">
      <c r="A402" s="6" t="b">
        <f aca="false">IF(C402=C401,1 )</f>
        <v>0</v>
      </c>
      <c r="C402" s="1" t="n">
        <f aca="false">VALUE(RIGHT(G402,5))</f>
        <v>3951</v>
      </c>
      <c r="D402" s="1" t="n">
        <f aca="false">C402/10000*1000</f>
        <v>395.1</v>
      </c>
      <c r="F402" s="1" t="n">
        <v>399</v>
      </c>
      <c r="G402" s="1" t="s">
        <v>9250</v>
      </c>
      <c r="H402" s="1" t="n">
        <v>490.961</v>
      </c>
      <c r="I402" s="1" t="n">
        <v>257.902</v>
      </c>
      <c r="J402" s="1" t="n">
        <v>70</v>
      </c>
      <c r="K402" s="1" t="n">
        <v>719</v>
      </c>
      <c r="L402" s="1" t="n">
        <v>88.472</v>
      </c>
      <c r="M402" s="1" t="n">
        <v>158.163</v>
      </c>
      <c r="N402" s="1" t="n">
        <v>81.8</v>
      </c>
      <c r="O402" s="1" t="n">
        <v>127.688</v>
      </c>
      <c r="P402" s="1" t="n">
        <v>15.762</v>
      </c>
      <c r="Q402" s="1" t="n">
        <v>51.275</v>
      </c>
      <c r="R402" s="1" t="n">
        <v>126619.782</v>
      </c>
      <c r="S402" s="1" t="n">
        <v>3180961</v>
      </c>
      <c r="U402" s="1" t="n">
        <f aca="false">S402/$S$7</f>
        <v>1.00124582822238</v>
      </c>
      <c r="V402" s="1" t="n">
        <f aca="false">-(O402+Q402-$M$5)</f>
        <v>-0</v>
      </c>
      <c r="W402" s="1" t="n">
        <f aca="false">-(O402-$M$5)</f>
        <v>51.275</v>
      </c>
      <c r="X402" s="1" t="n">
        <f aca="false">AVERAGE(W402:W406)</f>
        <v>48.6412</v>
      </c>
    </row>
    <row r="403" customFormat="false" ht="15" hidden="false" customHeight="false" outlineLevel="0" collapsed="false">
      <c r="A403" s="6" t="b">
        <f aca="false">IF(C403=C402,1 )</f>
        <v>0</v>
      </c>
      <c r="C403" s="1" t="n">
        <f aca="false">VALUE(RIGHT(G403,5))</f>
        <v>3961</v>
      </c>
      <c r="D403" s="1" t="n">
        <f aca="false">C403/10000*1000</f>
        <v>396.1</v>
      </c>
      <c r="F403" s="1" t="n">
        <v>400</v>
      </c>
      <c r="G403" s="1" t="s">
        <v>9251</v>
      </c>
      <c r="H403" s="1" t="n">
        <v>476.193</v>
      </c>
      <c r="I403" s="1" t="n">
        <v>265.183</v>
      </c>
      <c r="J403" s="1" t="n">
        <v>73</v>
      </c>
      <c r="K403" s="1" t="n">
        <v>715</v>
      </c>
      <c r="L403" s="1" t="n">
        <v>88.524</v>
      </c>
      <c r="M403" s="1" t="n">
        <v>158.911</v>
      </c>
      <c r="N403" s="1" t="n">
        <v>82</v>
      </c>
      <c r="O403" s="1" t="n">
        <v>131.479</v>
      </c>
      <c r="P403" s="1" t="n">
        <v>14.764</v>
      </c>
      <c r="Q403" s="1" t="n">
        <v>47.484</v>
      </c>
      <c r="R403" s="1" t="n">
        <v>126278.29</v>
      </c>
      <c r="S403" s="1" t="n">
        <v>3172382</v>
      </c>
      <c r="U403" s="1" t="n">
        <f aca="false">S403/$S$7</f>
        <v>0.998545484533694</v>
      </c>
      <c r="V403" s="1" t="n">
        <f aca="false">-(O403+Q403-$M$5)</f>
        <v>-0</v>
      </c>
      <c r="W403" s="1" t="n">
        <f aca="false">-(O403-$M$5)</f>
        <v>47.484</v>
      </c>
      <c r="X403" s="1" t="n">
        <f aca="false">AVERAGE(W403:W407)</f>
        <v>49.08</v>
      </c>
    </row>
    <row r="404" customFormat="false" ht="15" hidden="false" customHeight="false" outlineLevel="0" collapsed="false">
      <c r="A404" s="6" t="b">
        <f aca="false">IF(C404=C403,1 )</f>
        <v>0</v>
      </c>
      <c r="C404" s="1" t="n">
        <f aca="false">VALUE(RIGHT(G404,5))</f>
        <v>3971</v>
      </c>
      <c r="D404" s="1" t="n">
        <f aca="false">C404/10000*1000</f>
        <v>397.1</v>
      </c>
      <c r="F404" s="1" t="n">
        <v>401</v>
      </c>
      <c r="G404" s="1" t="s">
        <v>9252</v>
      </c>
      <c r="H404" s="1" t="n">
        <v>476.711</v>
      </c>
      <c r="I404" s="1" t="n">
        <v>254.853</v>
      </c>
      <c r="J404" s="1" t="n">
        <v>57</v>
      </c>
      <c r="K404" s="1" t="n">
        <v>696</v>
      </c>
      <c r="L404" s="1" t="n">
        <v>88.369</v>
      </c>
      <c r="M404" s="1" t="n">
        <v>158.9</v>
      </c>
      <c r="N404" s="1" t="n">
        <v>81.8</v>
      </c>
      <c r="O404" s="1" t="n">
        <v>133.075</v>
      </c>
      <c r="P404" s="1" t="n">
        <v>14.564</v>
      </c>
      <c r="Q404" s="1" t="n">
        <v>45.888</v>
      </c>
      <c r="R404" s="1" t="n">
        <v>121491.239</v>
      </c>
      <c r="S404" s="1" t="n">
        <v>3052121</v>
      </c>
      <c r="U404" s="1" t="n">
        <f aca="false">S404/$S$7</f>
        <v>0.960691884773165</v>
      </c>
      <c r="V404" s="1" t="n">
        <f aca="false">-(O404+Q404-$M$5)</f>
        <v>-0</v>
      </c>
      <c r="W404" s="1" t="n">
        <f aca="false">-(O404-$M$5)</f>
        <v>45.888</v>
      </c>
      <c r="X404" s="1" t="n">
        <f aca="false">AVERAGE(W404:W408)</f>
        <v>50.0376</v>
      </c>
    </row>
    <row r="405" customFormat="false" ht="15" hidden="false" customHeight="false" outlineLevel="0" collapsed="false">
      <c r="A405" s="6" t="b">
        <f aca="false">IF(C405=C404,1 )</f>
        <v>0</v>
      </c>
      <c r="C405" s="1" t="n">
        <f aca="false">VALUE(RIGHT(G405,5))</f>
        <v>3981</v>
      </c>
      <c r="D405" s="1" t="n">
        <f aca="false">C405/10000*1000</f>
        <v>398.1</v>
      </c>
      <c r="F405" s="1" t="n">
        <v>402</v>
      </c>
      <c r="G405" s="1" t="s">
        <v>9253</v>
      </c>
      <c r="H405" s="1" t="n">
        <v>478.343</v>
      </c>
      <c r="I405" s="1" t="n">
        <v>264.534</v>
      </c>
      <c r="J405" s="1" t="n">
        <v>93</v>
      </c>
      <c r="K405" s="1" t="n">
        <v>695</v>
      </c>
      <c r="L405" s="1" t="n">
        <v>88.489</v>
      </c>
      <c r="M405" s="1" t="n">
        <v>158.793</v>
      </c>
      <c r="N405" s="1" t="n">
        <v>82</v>
      </c>
      <c r="O405" s="1" t="n">
        <v>130.881</v>
      </c>
      <c r="P405" s="1" t="n">
        <v>14.963</v>
      </c>
      <c r="Q405" s="1" t="n">
        <v>48.083</v>
      </c>
      <c r="R405" s="1" t="n">
        <v>126537.742</v>
      </c>
      <c r="S405" s="1" t="n">
        <v>3178900</v>
      </c>
      <c r="U405" s="1" t="n">
        <f aca="false">S405/$S$7</f>
        <v>1.0005971036225</v>
      </c>
      <c r="V405" s="1" t="n">
        <f aca="false">-(O405+Q405-$M$5)</f>
        <v>-0.00100000000000477</v>
      </c>
      <c r="W405" s="1" t="n">
        <f aca="false">-(O405-$M$5)</f>
        <v>48.082</v>
      </c>
      <c r="X405" s="1" t="n">
        <f aca="false">AVERAGE(W405:W409)</f>
        <v>51.3144</v>
      </c>
    </row>
    <row r="406" customFormat="false" ht="15" hidden="false" customHeight="false" outlineLevel="0" collapsed="false">
      <c r="A406" s="6" t="b">
        <f aca="false">IF(C406=C405,1 )</f>
        <v>0</v>
      </c>
      <c r="C406" s="1" t="n">
        <f aca="false">VALUE(RIGHT(G406,5))</f>
        <v>3991</v>
      </c>
      <c r="D406" s="1" t="n">
        <f aca="false">C406/10000*1000</f>
        <v>399.1</v>
      </c>
      <c r="F406" s="1" t="n">
        <v>403</v>
      </c>
      <c r="G406" s="1" t="s">
        <v>9254</v>
      </c>
      <c r="H406" s="1" t="n">
        <v>489.687</v>
      </c>
      <c r="I406" s="1" t="n">
        <v>258.519</v>
      </c>
      <c r="J406" s="1" t="n">
        <v>71</v>
      </c>
      <c r="K406" s="1" t="n">
        <v>749</v>
      </c>
      <c r="L406" s="1" t="n">
        <v>88.511</v>
      </c>
      <c r="M406" s="1" t="n">
        <v>158.354</v>
      </c>
      <c r="N406" s="1" t="n">
        <v>82</v>
      </c>
      <c r="O406" s="1" t="n">
        <v>128.486</v>
      </c>
      <c r="P406" s="1" t="n">
        <v>14.963</v>
      </c>
      <c r="Q406" s="1" t="n">
        <v>50.477</v>
      </c>
      <c r="R406" s="1" t="n">
        <v>126593.391</v>
      </c>
      <c r="S406" s="1" t="n">
        <v>3180298</v>
      </c>
      <c r="U406" s="1" t="n">
        <f aca="false">S406/$S$7</f>
        <v>1.00103714097846</v>
      </c>
      <c r="V406" s="1" t="n">
        <f aca="false">-(O406+Q406-$M$5)</f>
        <v>-0</v>
      </c>
      <c r="W406" s="1" t="n">
        <f aca="false">-(O406-$M$5)</f>
        <v>50.477</v>
      </c>
      <c r="X406" s="1" t="n">
        <f aca="false">AVERAGE(W406:W410)</f>
        <v>51.9928</v>
      </c>
    </row>
    <row r="407" customFormat="false" ht="15" hidden="false" customHeight="false" outlineLevel="0" collapsed="false">
      <c r="A407" s="6" t="b">
        <f aca="false">IF(C407=C406,1 )</f>
        <v>0</v>
      </c>
      <c r="C407" s="1" t="n">
        <f aca="false">VALUE(RIGHT(G407,5))</f>
        <v>4001</v>
      </c>
      <c r="D407" s="1" t="n">
        <f aca="false">C407/10000*1000</f>
        <v>400.1</v>
      </c>
      <c r="F407" s="1" t="n">
        <v>404</v>
      </c>
      <c r="G407" s="1" t="s">
        <v>9255</v>
      </c>
      <c r="H407" s="1" t="n">
        <v>503.381</v>
      </c>
      <c r="I407" s="1" t="n">
        <v>255.299</v>
      </c>
      <c r="J407" s="1" t="n">
        <v>62</v>
      </c>
      <c r="K407" s="1" t="n">
        <v>753</v>
      </c>
      <c r="L407" s="1" t="n">
        <v>88.446</v>
      </c>
      <c r="M407" s="1" t="n">
        <v>157.935</v>
      </c>
      <c r="N407" s="1" t="n">
        <v>82</v>
      </c>
      <c r="O407" s="1" t="n">
        <v>125.494</v>
      </c>
      <c r="P407" s="1" t="n">
        <v>14.963</v>
      </c>
      <c r="Q407" s="1" t="n">
        <v>53.47</v>
      </c>
      <c r="R407" s="1" t="n">
        <v>128512.375</v>
      </c>
      <c r="S407" s="1" t="n">
        <v>3228507</v>
      </c>
      <c r="U407" s="1" t="n">
        <f aca="false">S407/$S$7</f>
        <v>1.01621150499386</v>
      </c>
      <c r="V407" s="1" t="n">
        <f aca="false">-(O407+Q407-$M$5)</f>
        <v>-0.00100000000000477</v>
      </c>
      <c r="W407" s="1" t="n">
        <f aca="false">-(O407-$M$5)</f>
        <v>53.469</v>
      </c>
      <c r="X407" s="1" t="n">
        <f aca="false">AVERAGE(W407:W411)</f>
        <v>52.1922</v>
      </c>
    </row>
    <row r="408" customFormat="false" ht="15" hidden="false" customHeight="false" outlineLevel="0" collapsed="false">
      <c r="A408" s="6" t="b">
        <f aca="false">IF(C408=C407,1 )</f>
        <v>0</v>
      </c>
      <c r="C408" s="1" t="n">
        <f aca="false">VALUE(RIGHT(G408,5))</f>
        <v>4011</v>
      </c>
      <c r="D408" s="1" t="n">
        <f aca="false">C408/10000*1000</f>
        <v>401.1</v>
      </c>
      <c r="F408" s="1" t="n">
        <v>405</v>
      </c>
      <c r="G408" s="1" t="s">
        <v>9256</v>
      </c>
      <c r="H408" s="1" t="n">
        <v>537.016</v>
      </c>
      <c r="I408" s="1" t="n">
        <v>248.184</v>
      </c>
      <c r="J408" s="1" t="n">
        <v>50</v>
      </c>
      <c r="K408" s="1" t="n">
        <v>711</v>
      </c>
      <c r="L408" s="1" t="n">
        <v>88.456</v>
      </c>
      <c r="M408" s="1" t="n">
        <v>156.967</v>
      </c>
      <c r="N408" s="1" t="n">
        <v>81.8</v>
      </c>
      <c r="O408" s="1" t="n">
        <v>126.691</v>
      </c>
      <c r="P408" s="1" t="n">
        <v>14.764</v>
      </c>
      <c r="Q408" s="1" t="n">
        <v>52.272</v>
      </c>
      <c r="R408" s="1" t="n">
        <v>133278.567</v>
      </c>
      <c r="S408" s="1" t="n">
        <v>3348244</v>
      </c>
      <c r="U408" s="1" t="n">
        <f aca="false">S408/$S$7</f>
        <v>1.05390016943642</v>
      </c>
      <c r="V408" s="1" t="n">
        <f aca="false">-(O408+Q408-$M$5)</f>
        <v>-0</v>
      </c>
      <c r="W408" s="1" t="n">
        <f aca="false">-(O408-$M$5)</f>
        <v>52.272</v>
      </c>
      <c r="X408" s="1" t="n">
        <f aca="false">AVERAGE(W408:W412)</f>
        <v>51.873</v>
      </c>
    </row>
    <row r="409" customFormat="false" ht="15" hidden="false" customHeight="false" outlineLevel="0" collapsed="false">
      <c r="A409" s="6" t="b">
        <f aca="false">IF(C409=C408,1 )</f>
        <v>0</v>
      </c>
      <c r="C409" s="1" t="n">
        <f aca="false">VALUE(RIGHT(G409,5))</f>
        <v>4021</v>
      </c>
      <c r="D409" s="1" t="n">
        <f aca="false">C409/10000*1000</f>
        <v>402.1</v>
      </c>
      <c r="F409" s="1" t="n">
        <v>406</v>
      </c>
      <c r="G409" s="1" t="s">
        <v>9257</v>
      </c>
      <c r="H409" s="1" t="n">
        <v>506.326</v>
      </c>
      <c r="I409" s="1" t="n">
        <v>261.832</v>
      </c>
      <c r="J409" s="1" t="n">
        <v>80</v>
      </c>
      <c r="K409" s="1" t="n">
        <v>833</v>
      </c>
      <c r="L409" s="1" t="n">
        <v>88.542</v>
      </c>
      <c r="M409" s="1" t="n">
        <v>157.914</v>
      </c>
      <c r="N409" s="1" t="n">
        <v>82.199</v>
      </c>
      <c r="O409" s="1" t="n">
        <v>126.691</v>
      </c>
      <c r="P409" s="1" t="n">
        <v>14.564</v>
      </c>
      <c r="Q409" s="1" t="n">
        <v>52.272</v>
      </c>
      <c r="R409" s="1" t="n">
        <v>132572.298</v>
      </c>
      <c r="S409" s="1" t="n">
        <v>3330501</v>
      </c>
      <c r="U409" s="1" t="n">
        <f aca="false">S409/$S$7</f>
        <v>1.04831534625557</v>
      </c>
      <c r="V409" s="1" t="n">
        <f aca="false">-(O409+Q409-$M$5)</f>
        <v>-0</v>
      </c>
      <c r="W409" s="1" t="n">
        <f aca="false">-(O409-$M$5)</f>
        <v>52.272</v>
      </c>
      <c r="X409" s="1" t="n">
        <f aca="false">AVERAGE(W409:W413)</f>
        <v>52.272</v>
      </c>
    </row>
    <row r="410" customFormat="false" ht="15" hidden="false" customHeight="false" outlineLevel="0" collapsed="false">
      <c r="A410" s="6" t="b">
        <f aca="false">IF(C410=C409,1 )</f>
        <v>0</v>
      </c>
      <c r="C410" s="1" t="n">
        <f aca="false">VALUE(RIGHT(G410,5))</f>
        <v>4031</v>
      </c>
      <c r="D410" s="1" t="n">
        <f aca="false">C410/10000*1000</f>
        <v>403.1</v>
      </c>
      <c r="F410" s="1" t="n">
        <v>407</v>
      </c>
      <c r="G410" s="1" t="s">
        <v>9258</v>
      </c>
      <c r="H410" s="1" t="n">
        <v>487.418</v>
      </c>
      <c r="I410" s="1" t="n">
        <v>259.023</v>
      </c>
      <c r="J410" s="1" t="n">
        <v>90</v>
      </c>
      <c r="K410" s="1" t="n">
        <v>740</v>
      </c>
      <c r="L410" s="1" t="n">
        <v>88.407</v>
      </c>
      <c r="M410" s="1" t="n">
        <v>158.273</v>
      </c>
      <c r="N410" s="1" t="n">
        <v>82.199</v>
      </c>
      <c r="O410" s="1" t="n">
        <v>127.489</v>
      </c>
      <c r="P410" s="1" t="n">
        <v>13.367</v>
      </c>
      <c r="Q410" s="1" t="n">
        <v>51.674</v>
      </c>
      <c r="R410" s="1" t="n">
        <v>126252.735</v>
      </c>
      <c r="S410" s="1" t="n">
        <v>3171740</v>
      </c>
      <c r="U410" s="1" t="n">
        <f aca="false">S410/$S$7</f>
        <v>0.998343407292974</v>
      </c>
      <c r="V410" s="1" t="n">
        <f aca="false">-(O410+Q410-$M$5)</f>
        <v>-0.200000000000017</v>
      </c>
      <c r="W410" s="1" t="n">
        <f aca="false">-(O410-$M$5)</f>
        <v>51.474</v>
      </c>
      <c r="X410" s="1" t="n">
        <f aca="false">AVERAGE(W410:W414)</f>
        <v>51.5138</v>
      </c>
    </row>
    <row r="411" customFormat="false" ht="15" hidden="false" customHeight="false" outlineLevel="0" collapsed="false">
      <c r="A411" s="6" t="b">
        <f aca="false">IF(C411=C410,1 )</f>
        <v>0</v>
      </c>
      <c r="C411" s="1" t="n">
        <f aca="false">VALUE(RIGHT(G411,5))</f>
        <v>4041</v>
      </c>
      <c r="D411" s="1" t="n">
        <f aca="false">C411/10000*1000</f>
        <v>404.1</v>
      </c>
      <c r="F411" s="1" t="n">
        <v>408</v>
      </c>
      <c r="G411" s="1" t="s">
        <v>9259</v>
      </c>
      <c r="H411" s="1" t="n">
        <v>509.909</v>
      </c>
      <c r="I411" s="1" t="n">
        <v>253.014</v>
      </c>
      <c r="J411" s="1" t="n">
        <v>90</v>
      </c>
      <c r="K411" s="1" t="n">
        <v>656</v>
      </c>
      <c r="L411" s="1" t="n">
        <v>88.411</v>
      </c>
      <c r="M411" s="1" t="n">
        <v>157.4</v>
      </c>
      <c r="N411" s="1" t="n">
        <v>82</v>
      </c>
      <c r="O411" s="1" t="n">
        <v>127.489</v>
      </c>
      <c r="P411" s="1" t="n">
        <v>13.766</v>
      </c>
      <c r="Q411" s="1" t="n">
        <v>51.474</v>
      </c>
      <c r="R411" s="1" t="n">
        <v>129014.203</v>
      </c>
      <c r="S411" s="1" t="n">
        <v>3241114</v>
      </c>
      <c r="U411" s="1" t="n">
        <f aca="false">S411/$S$7</f>
        <v>1.02017971024894</v>
      </c>
      <c r="V411" s="1" t="n">
        <f aca="false">-(O411+Q411-$M$5)</f>
        <v>-0</v>
      </c>
      <c r="W411" s="1" t="n">
        <f aca="false">-(O411-$M$5)</f>
        <v>51.474</v>
      </c>
      <c r="X411" s="1" t="n">
        <f aca="false">AVERAGE(W411:W415)</f>
        <v>52.0724</v>
      </c>
    </row>
    <row r="412" customFormat="false" ht="15" hidden="false" customHeight="false" outlineLevel="0" collapsed="false">
      <c r="A412" s="6" t="b">
        <f aca="false">IF(C412=C411,1 )</f>
        <v>0</v>
      </c>
      <c r="C412" s="1" t="n">
        <f aca="false">VALUE(RIGHT(G412,5))</f>
        <v>4051</v>
      </c>
      <c r="D412" s="1" t="n">
        <f aca="false">C412/10000*1000</f>
        <v>405.1</v>
      </c>
      <c r="F412" s="1" t="n">
        <v>409</v>
      </c>
      <c r="G412" s="1" t="s">
        <v>9260</v>
      </c>
      <c r="H412" s="1" t="n">
        <v>512.615</v>
      </c>
      <c r="I412" s="1" t="n">
        <v>256.418</v>
      </c>
      <c r="J412" s="1" t="n">
        <v>77</v>
      </c>
      <c r="K412" s="1" t="n">
        <v>764</v>
      </c>
      <c r="L412" s="1" t="n">
        <v>88.484</v>
      </c>
      <c r="M412" s="1" t="n">
        <v>157.451</v>
      </c>
      <c r="N412" s="1" t="n">
        <v>82.199</v>
      </c>
      <c r="O412" s="1" t="n">
        <v>127.09</v>
      </c>
      <c r="P412" s="1" t="n">
        <v>13.766</v>
      </c>
      <c r="Q412" s="1" t="n">
        <v>51.674</v>
      </c>
      <c r="R412" s="1" t="n">
        <v>131443.931</v>
      </c>
      <c r="S412" s="1" t="n">
        <v>3302154</v>
      </c>
      <c r="U412" s="1" t="n">
        <f aca="false">S412/$S$7</f>
        <v>1.03939278622022</v>
      </c>
      <c r="V412" s="1" t="n">
        <f aca="false">-(O412+Q412-$M$5)</f>
        <v>0.198999999999984</v>
      </c>
      <c r="W412" s="1" t="n">
        <f aca="false">-(O412-$M$5)</f>
        <v>51.873</v>
      </c>
      <c r="X412" s="1" t="n">
        <f aca="false">AVERAGE(W412:W416)</f>
        <v>52.1922</v>
      </c>
    </row>
    <row r="413" customFormat="false" ht="15" hidden="false" customHeight="false" outlineLevel="0" collapsed="false">
      <c r="A413" s="6" t="b">
        <f aca="false">IF(C413=C412,1 )</f>
        <v>0</v>
      </c>
      <c r="C413" s="1" t="n">
        <f aca="false">VALUE(RIGHT(G413,5))</f>
        <v>4061</v>
      </c>
      <c r="D413" s="1" t="n">
        <f aca="false">C413/10000*1000</f>
        <v>406.1</v>
      </c>
      <c r="F413" s="1" t="n">
        <v>410</v>
      </c>
      <c r="G413" s="1" t="s">
        <v>9261</v>
      </c>
      <c r="H413" s="1" t="n">
        <v>502.147</v>
      </c>
      <c r="I413" s="1" t="n">
        <v>262.336</v>
      </c>
      <c r="J413" s="1" t="n">
        <v>80</v>
      </c>
      <c r="K413" s="1" t="n">
        <v>804</v>
      </c>
      <c r="L413" s="1" t="n">
        <v>88.464</v>
      </c>
      <c r="M413" s="1" t="n">
        <v>157.886</v>
      </c>
      <c r="N413" s="1" t="n">
        <v>82.199</v>
      </c>
      <c r="O413" s="1" t="n">
        <v>124.696</v>
      </c>
      <c r="P413" s="1" t="n">
        <v>13.367</v>
      </c>
      <c r="Q413" s="1" t="n">
        <v>54.467</v>
      </c>
      <c r="R413" s="1" t="n">
        <v>131730.969</v>
      </c>
      <c r="S413" s="1" t="n">
        <v>3309365</v>
      </c>
      <c r="U413" s="1" t="n">
        <f aca="false">S413/$S$7</f>
        <v>1.04166253541467</v>
      </c>
      <c r="V413" s="1" t="n">
        <f aca="false">-(O413+Q413-$M$5)</f>
        <v>-0.200000000000017</v>
      </c>
      <c r="W413" s="1" t="n">
        <f aca="false">-(O413-$M$5)</f>
        <v>54.267</v>
      </c>
      <c r="X413" s="1" t="n">
        <f aca="false">AVERAGE(W413:W417)</f>
        <v>52.2322</v>
      </c>
    </row>
    <row r="414" customFormat="false" ht="15" hidden="false" customHeight="false" outlineLevel="0" collapsed="false">
      <c r="A414" s="6" t="b">
        <f aca="false">IF(C414=C413,1 )</f>
        <v>0</v>
      </c>
      <c r="C414" s="1" t="n">
        <f aca="false">VALUE(RIGHT(G414,5))</f>
        <v>4071</v>
      </c>
      <c r="D414" s="1" t="n">
        <f aca="false">C414/10000*1000</f>
        <v>407.1</v>
      </c>
      <c r="F414" s="1" t="n">
        <v>411</v>
      </c>
      <c r="G414" s="1" t="s">
        <v>9262</v>
      </c>
      <c r="H414" s="1" t="n">
        <v>518.666</v>
      </c>
      <c r="I414" s="1" t="n">
        <v>252.142</v>
      </c>
      <c r="J414" s="1" t="n">
        <v>45</v>
      </c>
      <c r="K414" s="1" t="n">
        <v>785</v>
      </c>
      <c r="L414" s="1" t="n">
        <v>88.473</v>
      </c>
      <c r="M414" s="1" t="n">
        <v>157.462</v>
      </c>
      <c r="N414" s="1" t="n">
        <v>82</v>
      </c>
      <c r="O414" s="1" t="n">
        <v>130.482</v>
      </c>
      <c r="P414" s="1" t="n">
        <v>13.168</v>
      </c>
      <c r="Q414" s="1" t="n">
        <v>48.881</v>
      </c>
      <c r="R414" s="1" t="n">
        <v>130777.388</v>
      </c>
      <c r="S414" s="1" t="n">
        <v>3285409</v>
      </c>
      <c r="U414" s="1" t="n">
        <f aca="false">S414/$S$7</f>
        <v>1.03412209557246</v>
      </c>
      <c r="V414" s="1" t="n">
        <f aca="false">-(O414+Q414-$M$5)</f>
        <v>-0.400000000000006</v>
      </c>
      <c r="W414" s="1" t="n">
        <f aca="false">-(O414-$M$5)</f>
        <v>48.481</v>
      </c>
      <c r="X414" s="1" t="n">
        <f aca="false">AVERAGE(W414:W418)</f>
        <v>51.5938</v>
      </c>
    </row>
    <row r="415" customFormat="false" ht="15" hidden="false" customHeight="false" outlineLevel="0" collapsed="false">
      <c r="A415" s="6" t="b">
        <f aca="false">IF(C415=C414,1 )</f>
        <v>0</v>
      </c>
      <c r="C415" s="1" t="n">
        <f aca="false">VALUE(RIGHT(G415,5))</f>
        <v>4081</v>
      </c>
      <c r="D415" s="1" t="n">
        <f aca="false">C415/10000*1000</f>
        <v>408.1</v>
      </c>
      <c r="F415" s="1" t="n">
        <v>412</v>
      </c>
      <c r="G415" s="1" t="s">
        <v>9263</v>
      </c>
      <c r="H415" s="1" t="n">
        <v>528.538</v>
      </c>
      <c r="I415" s="1" t="n">
        <v>254.755</v>
      </c>
      <c r="J415" s="1" t="n">
        <v>67</v>
      </c>
      <c r="K415" s="1" t="n">
        <v>737</v>
      </c>
      <c r="L415" s="1" t="n">
        <v>88.493</v>
      </c>
      <c r="M415" s="1" t="n">
        <v>156.96</v>
      </c>
      <c r="N415" s="1" t="n">
        <v>82</v>
      </c>
      <c r="O415" s="1" t="n">
        <v>124.696</v>
      </c>
      <c r="P415" s="1" t="n">
        <v>13.766</v>
      </c>
      <c r="Q415" s="1" t="n">
        <v>54.068</v>
      </c>
      <c r="R415" s="1" t="n">
        <v>134647.837</v>
      </c>
      <c r="S415" s="1" t="n">
        <v>3382643</v>
      </c>
      <c r="U415" s="1" t="n">
        <f aca="false">S415/$S$7</f>
        <v>1.06472766944192</v>
      </c>
      <c r="V415" s="1" t="n">
        <f aca="false">-(O415+Q415-$M$5)</f>
        <v>0.198999999999984</v>
      </c>
      <c r="W415" s="1" t="n">
        <f aca="false">-(O415-$M$5)</f>
        <v>54.267</v>
      </c>
      <c r="X415" s="1" t="n">
        <f aca="false">AVERAGE(W415:W419)</f>
        <v>52.5116</v>
      </c>
    </row>
    <row r="416" customFormat="false" ht="15" hidden="false" customHeight="false" outlineLevel="0" collapsed="false">
      <c r="A416" s="6" t="b">
        <f aca="false">IF(C416=C415,1 )</f>
        <v>0</v>
      </c>
      <c r="C416" s="1" t="n">
        <f aca="false">VALUE(RIGHT(G416,5))</f>
        <v>4091</v>
      </c>
      <c r="D416" s="1" t="n">
        <f aca="false">C416/10000*1000</f>
        <v>409.1</v>
      </c>
      <c r="F416" s="1" t="n">
        <v>413</v>
      </c>
      <c r="G416" s="1" t="s">
        <v>9264</v>
      </c>
      <c r="H416" s="1" t="n">
        <v>528.02</v>
      </c>
      <c r="I416" s="1" t="n">
        <v>250.39</v>
      </c>
      <c r="J416" s="1" t="n">
        <v>52</v>
      </c>
      <c r="K416" s="1" t="n">
        <v>666</v>
      </c>
      <c r="L416" s="1" t="n">
        <v>88.479</v>
      </c>
      <c r="M416" s="1" t="n">
        <v>156.795</v>
      </c>
      <c r="N416" s="1" t="n">
        <v>82</v>
      </c>
      <c r="O416" s="1" t="n">
        <v>126.89</v>
      </c>
      <c r="P416" s="1" t="n">
        <v>12.968</v>
      </c>
      <c r="Q416" s="1" t="n">
        <v>52.073</v>
      </c>
      <c r="R416" s="1" t="n">
        <v>132210.824</v>
      </c>
      <c r="S416" s="1" t="n">
        <v>3321420</v>
      </c>
      <c r="U416" s="1" t="n">
        <f aca="false">S416/$S$7</f>
        <v>1.04545699201417</v>
      </c>
      <c r="V416" s="1" t="n">
        <f aca="false">-(O416+Q416-$M$5)</f>
        <v>-0</v>
      </c>
      <c r="W416" s="1" t="n">
        <f aca="false">-(O416-$M$5)</f>
        <v>52.073</v>
      </c>
      <c r="X416" s="1" t="n">
        <f aca="false">AVERAGE(W416:W420)</f>
        <v>52.6314</v>
      </c>
    </row>
    <row r="417" customFormat="false" ht="15" hidden="false" customHeight="false" outlineLevel="0" collapsed="false">
      <c r="A417" s="6" t="b">
        <f aca="false">IF(C417=C416,1 )</f>
        <v>0</v>
      </c>
      <c r="C417" s="1" t="n">
        <f aca="false">VALUE(RIGHT(G417,5))</f>
        <v>4101</v>
      </c>
      <c r="D417" s="1" t="n">
        <f aca="false">C417/10000*1000</f>
        <v>410.1</v>
      </c>
      <c r="F417" s="1" t="n">
        <v>414</v>
      </c>
      <c r="G417" s="1" t="s">
        <v>9265</v>
      </c>
      <c r="H417" s="1" t="n">
        <v>510.585</v>
      </c>
      <c r="I417" s="1" t="n">
        <v>260.446</v>
      </c>
      <c r="J417" s="1" t="n">
        <v>87</v>
      </c>
      <c r="K417" s="1" t="n">
        <v>676</v>
      </c>
      <c r="L417" s="1" t="n">
        <v>88.424</v>
      </c>
      <c r="M417" s="1" t="n">
        <v>157.421</v>
      </c>
      <c r="N417" s="1" t="n">
        <v>82</v>
      </c>
      <c r="O417" s="1" t="n">
        <v>126.89</v>
      </c>
      <c r="P417" s="1" t="n">
        <v>12.968</v>
      </c>
      <c r="Q417" s="1" t="n">
        <v>52.073</v>
      </c>
      <c r="R417" s="1" t="n">
        <v>132979.787</v>
      </c>
      <c r="S417" s="1" t="n">
        <v>3340738</v>
      </c>
      <c r="U417" s="1" t="n">
        <f aca="false">S417/$S$7</f>
        <v>1.0515375654351</v>
      </c>
      <c r="V417" s="1" t="n">
        <f aca="false">-(O417+Q417-$M$5)</f>
        <v>-0</v>
      </c>
      <c r="W417" s="1" t="n">
        <f aca="false">-(O417-$M$5)</f>
        <v>52.073</v>
      </c>
      <c r="X417" s="1" t="n">
        <f aca="false">AVERAGE(W417:W421)</f>
        <v>52.8708</v>
      </c>
    </row>
    <row r="418" customFormat="false" ht="15" hidden="false" customHeight="false" outlineLevel="0" collapsed="false">
      <c r="A418" s="6" t="b">
        <f aca="false">IF(C418=C417,1 )</f>
        <v>0</v>
      </c>
      <c r="C418" s="1" t="n">
        <f aca="false">VALUE(RIGHT(G418,5))</f>
        <v>4111</v>
      </c>
      <c r="D418" s="1" t="n">
        <f aca="false">C418/10000*1000</f>
        <v>411.1</v>
      </c>
      <c r="F418" s="1" t="n">
        <v>415</v>
      </c>
      <c r="G418" s="1" t="s">
        <v>9266</v>
      </c>
      <c r="H418" s="1" t="n">
        <v>500.753</v>
      </c>
      <c r="I418" s="1" t="n">
        <v>256.386</v>
      </c>
      <c r="J418" s="1" t="n">
        <v>75</v>
      </c>
      <c r="K418" s="1" t="n">
        <v>807</v>
      </c>
      <c r="L418" s="1" t="n">
        <v>88.44</v>
      </c>
      <c r="M418" s="1" t="n">
        <v>158.035</v>
      </c>
      <c r="N418" s="1" t="n">
        <v>81.8</v>
      </c>
      <c r="O418" s="1" t="n">
        <v>127.888</v>
      </c>
      <c r="P418" s="1" t="n">
        <v>13.367</v>
      </c>
      <c r="Q418" s="1" t="n">
        <v>50.876</v>
      </c>
      <c r="R418" s="1" t="n">
        <v>128386.271</v>
      </c>
      <c r="S418" s="1" t="n">
        <v>3225339</v>
      </c>
      <c r="U418" s="1" t="n">
        <f aca="false">S418/$S$7</f>
        <v>1.01521433879666</v>
      </c>
      <c r="V418" s="1" t="n">
        <f aca="false">-(O418+Q418-$M$5)</f>
        <v>0.198999999999984</v>
      </c>
      <c r="W418" s="1" t="n">
        <f aca="false">-(O418-$M$5)</f>
        <v>51.075</v>
      </c>
      <c r="X418" s="1" t="n">
        <f aca="false">AVERAGE(W418:W422)</f>
        <v>53.19</v>
      </c>
    </row>
    <row r="419" customFormat="false" ht="15" hidden="false" customHeight="false" outlineLevel="0" collapsed="false">
      <c r="A419" s="6" t="b">
        <f aca="false">IF(C419=C418,1 )</f>
        <v>0</v>
      </c>
      <c r="C419" s="1" t="n">
        <f aca="false">VALUE(RIGHT(G419,5))</f>
        <v>4121</v>
      </c>
      <c r="D419" s="1" t="n">
        <f aca="false">C419/10000*1000</f>
        <v>412.1</v>
      </c>
      <c r="F419" s="1" t="n">
        <v>416</v>
      </c>
      <c r="G419" s="1" t="s">
        <v>9267</v>
      </c>
      <c r="H419" s="1" t="n">
        <v>533.155</v>
      </c>
      <c r="I419" s="1" t="n">
        <v>246.783</v>
      </c>
      <c r="J419" s="1" t="n">
        <v>45</v>
      </c>
      <c r="K419" s="1" t="n">
        <v>785</v>
      </c>
      <c r="L419" s="1" t="n">
        <v>88.425</v>
      </c>
      <c r="M419" s="1" t="n">
        <v>156.966</v>
      </c>
      <c r="N419" s="1" t="n">
        <v>82</v>
      </c>
      <c r="O419" s="1" t="n">
        <v>125.893</v>
      </c>
      <c r="P419" s="1" t="n">
        <v>13.367</v>
      </c>
      <c r="Q419" s="1" t="n">
        <v>53.27</v>
      </c>
      <c r="R419" s="1" t="n">
        <v>131573.578</v>
      </c>
      <c r="S419" s="1" t="n">
        <v>3305411</v>
      </c>
      <c r="U419" s="1" t="n">
        <f aca="false">S419/$S$7</f>
        <v>1.04041796624051</v>
      </c>
      <c r="V419" s="1" t="n">
        <f aca="false">-(O419+Q419-$M$5)</f>
        <v>-0.200000000000017</v>
      </c>
      <c r="W419" s="1" t="n">
        <f aca="false">-(O419-$M$5)</f>
        <v>53.07</v>
      </c>
      <c r="X419" s="1" t="n">
        <f aca="false">AVERAGE(W419:W423)</f>
        <v>53.629</v>
      </c>
    </row>
    <row r="420" customFormat="false" ht="15" hidden="false" customHeight="false" outlineLevel="0" collapsed="false">
      <c r="A420" s="6" t="b">
        <f aca="false">IF(C420=C419,1 )</f>
        <v>0</v>
      </c>
      <c r="C420" s="1" t="n">
        <f aca="false">VALUE(RIGHT(G420,5))</f>
        <v>4131</v>
      </c>
      <c r="D420" s="1" t="n">
        <f aca="false">C420/10000*1000</f>
        <v>413.1</v>
      </c>
      <c r="F420" s="1" t="n">
        <v>417</v>
      </c>
      <c r="G420" s="1" t="s">
        <v>9268</v>
      </c>
      <c r="H420" s="1" t="n">
        <v>525.91</v>
      </c>
      <c r="I420" s="1" t="n">
        <v>254.595</v>
      </c>
      <c r="J420" s="1" t="n">
        <v>66</v>
      </c>
      <c r="K420" s="1" t="n">
        <v>740</v>
      </c>
      <c r="L420" s="1" t="n">
        <v>88.37</v>
      </c>
      <c r="M420" s="1" t="n">
        <v>156.927</v>
      </c>
      <c r="N420" s="1" t="n">
        <v>81.8</v>
      </c>
      <c r="O420" s="1" t="n">
        <v>124.097</v>
      </c>
      <c r="P420" s="1" t="n">
        <v>13.367</v>
      </c>
      <c r="Q420" s="1" t="n">
        <v>54.866</v>
      </c>
      <c r="R420" s="1" t="n">
        <v>133894.319</v>
      </c>
      <c r="S420" s="1" t="n">
        <v>3363713</v>
      </c>
      <c r="U420" s="1" t="n">
        <f aca="false">S420/$S$7</f>
        <v>1.05876922369919</v>
      </c>
      <c r="V420" s="1" t="n">
        <f aca="false">-(O420+Q420-$M$5)</f>
        <v>-0</v>
      </c>
      <c r="W420" s="1" t="n">
        <f aca="false">-(O420-$M$5)</f>
        <v>54.866</v>
      </c>
      <c r="X420" s="1" t="n">
        <f aca="false">AVERAGE(W420:W424)</f>
        <v>54.3872</v>
      </c>
    </row>
    <row r="421" customFormat="false" ht="15" hidden="false" customHeight="false" outlineLevel="0" collapsed="false">
      <c r="A421" s="6" t="b">
        <f aca="false">IF(C421=C420,1 )</f>
        <v>0</v>
      </c>
      <c r="C421" s="1" t="n">
        <f aca="false">VALUE(RIGHT(G421,5))</f>
        <v>4141</v>
      </c>
      <c r="D421" s="1" t="n">
        <f aca="false">C421/10000*1000</f>
        <v>414.1</v>
      </c>
      <c r="F421" s="1" t="n">
        <v>418</v>
      </c>
      <c r="G421" s="1" t="s">
        <v>9269</v>
      </c>
      <c r="H421" s="1" t="n">
        <v>533.274</v>
      </c>
      <c r="I421" s="1" t="n">
        <v>250.031</v>
      </c>
      <c r="J421" s="1" t="n">
        <v>92</v>
      </c>
      <c r="K421" s="1" t="n">
        <v>793</v>
      </c>
      <c r="L421" s="1" t="n">
        <v>88.38</v>
      </c>
      <c r="M421" s="1" t="n">
        <v>156.509</v>
      </c>
      <c r="N421" s="1" t="n">
        <v>81.8</v>
      </c>
      <c r="O421" s="1" t="n">
        <v>125.693</v>
      </c>
      <c r="P421" s="1" t="n">
        <v>13.567</v>
      </c>
      <c r="Q421" s="1" t="n">
        <v>53.27</v>
      </c>
      <c r="R421" s="1" t="n">
        <v>133335.29</v>
      </c>
      <c r="S421" s="1" t="n">
        <v>3349669</v>
      </c>
      <c r="U421" s="1" t="n">
        <f aca="false">S421/$S$7</f>
        <v>1.05434870536792</v>
      </c>
      <c r="V421" s="1" t="n">
        <f aca="false">-(O421+Q421-$M$5)</f>
        <v>-0</v>
      </c>
      <c r="W421" s="1" t="n">
        <f aca="false">-(O421-$M$5)</f>
        <v>53.27</v>
      </c>
      <c r="X421" s="1" t="n">
        <f aca="false">AVERAGE(W421:W425)</f>
        <v>54.2276</v>
      </c>
    </row>
    <row r="422" customFormat="false" ht="15" hidden="false" customHeight="false" outlineLevel="0" collapsed="false">
      <c r="A422" s="6" t="b">
        <f aca="false">IF(C422=C421,1 )</f>
        <v>0</v>
      </c>
      <c r="C422" s="1" t="n">
        <f aca="false">VALUE(RIGHT(G422,5))</f>
        <v>4151</v>
      </c>
      <c r="D422" s="1" t="n">
        <f aca="false">C422/10000*1000</f>
        <v>415.1</v>
      </c>
      <c r="F422" s="1" t="n">
        <v>419</v>
      </c>
      <c r="G422" s="1" t="s">
        <v>9270</v>
      </c>
      <c r="H422" s="1" t="n">
        <v>542.151</v>
      </c>
      <c r="I422" s="1" t="n">
        <v>251.046</v>
      </c>
      <c r="J422" s="1" t="n">
        <v>59</v>
      </c>
      <c r="K422" s="1" t="n">
        <v>702</v>
      </c>
      <c r="L422" s="1" t="n">
        <v>88.492</v>
      </c>
      <c r="M422" s="1" t="n">
        <v>156.718</v>
      </c>
      <c r="N422" s="1" t="n">
        <v>82</v>
      </c>
      <c r="O422" s="1" t="n">
        <v>125.294</v>
      </c>
      <c r="P422" s="1" t="n">
        <v>13.567</v>
      </c>
      <c r="Q422" s="1" t="n">
        <v>53.869</v>
      </c>
      <c r="R422" s="1" t="n">
        <v>136104.838</v>
      </c>
      <c r="S422" s="1" t="n">
        <v>3419246</v>
      </c>
      <c r="U422" s="1" t="n">
        <f aca="false">S422/$S$7</f>
        <v>1.07624890502149</v>
      </c>
      <c r="V422" s="1" t="n">
        <f aca="false">-(O422+Q422-$M$5)</f>
        <v>-0.200000000000017</v>
      </c>
      <c r="W422" s="1" t="n">
        <f aca="false">-(O422-$M$5)</f>
        <v>53.669</v>
      </c>
      <c r="X422" s="1" t="n">
        <f aca="false">AVERAGE(W422:W426)</f>
        <v>54.1478</v>
      </c>
    </row>
    <row r="423" customFormat="false" ht="15" hidden="false" customHeight="false" outlineLevel="0" collapsed="false">
      <c r="A423" s="6" t="b">
        <f aca="false">IF(C423=C422,1 )</f>
        <v>0</v>
      </c>
      <c r="C423" s="1" t="n">
        <f aca="false">VALUE(RIGHT(G423,5))</f>
        <v>4161</v>
      </c>
      <c r="D423" s="1" t="n">
        <f aca="false">C423/10000*1000</f>
        <v>416.1</v>
      </c>
      <c r="F423" s="1" t="n">
        <v>420</v>
      </c>
      <c r="G423" s="1" t="s">
        <v>9271</v>
      </c>
      <c r="H423" s="1" t="n">
        <v>540.121</v>
      </c>
      <c r="I423" s="1" t="n">
        <v>250.003</v>
      </c>
      <c r="J423" s="1" t="n">
        <v>68</v>
      </c>
      <c r="K423" s="1" t="n">
        <v>672</v>
      </c>
      <c r="L423" s="1" t="n">
        <v>88.483</v>
      </c>
      <c r="M423" s="1" t="n">
        <v>156.576</v>
      </c>
      <c r="N423" s="1" t="n">
        <v>81.8</v>
      </c>
      <c r="O423" s="1" t="n">
        <v>125.693</v>
      </c>
      <c r="P423" s="1" t="n">
        <v>13.367</v>
      </c>
      <c r="Q423" s="1" t="n">
        <v>53.071</v>
      </c>
      <c r="R423" s="1" t="n">
        <v>135032.04</v>
      </c>
      <c r="S423" s="1" t="n">
        <v>3392295</v>
      </c>
      <c r="U423" s="1" t="n">
        <f aca="false">S423/$S$7</f>
        <v>1.06776575281799</v>
      </c>
      <c r="V423" s="1" t="n">
        <f aca="false">-(O423+Q423-$M$5)</f>
        <v>0.198999999999984</v>
      </c>
      <c r="W423" s="1" t="n">
        <f aca="false">-(O423-$M$5)</f>
        <v>53.27</v>
      </c>
      <c r="X423" s="1" t="n">
        <f aca="false">AVERAGE(W423:W427)</f>
        <v>53.7488</v>
      </c>
    </row>
    <row r="424" customFormat="false" ht="15" hidden="false" customHeight="false" outlineLevel="0" collapsed="false">
      <c r="A424" s="6" t="b">
        <f aca="false">IF(C424=C423,1 )</f>
        <v>0</v>
      </c>
      <c r="C424" s="1" t="n">
        <f aca="false">VALUE(RIGHT(G424,5))</f>
        <v>4171</v>
      </c>
      <c r="D424" s="1" t="n">
        <f aca="false">C424/10000*1000</f>
        <v>417.1</v>
      </c>
      <c r="F424" s="1" t="n">
        <v>421</v>
      </c>
      <c r="G424" s="1" t="s">
        <v>9272</v>
      </c>
      <c r="H424" s="1" t="n">
        <v>548.162</v>
      </c>
      <c r="I424" s="1" t="n">
        <v>243.453</v>
      </c>
      <c r="J424" s="1" t="n">
        <v>68</v>
      </c>
      <c r="K424" s="1" t="n">
        <v>686</v>
      </c>
      <c r="L424" s="1" t="n">
        <v>88.426</v>
      </c>
      <c r="M424" s="1" t="n">
        <v>156.525</v>
      </c>
      <c r="N424" s="1" t="n">
        <v>81.8</v>
      </c>
      <c r="O424" s="1" t="n">
        <v>122.102</v>
      </c>
      <c r="P424" s="1" t="n">
        <v>13.567</v>
      </c>
      <c r="Q424" s="1" t="n">
        <v>56.662</v>
      </c>
      <c r="R424" s="1" t="n">
        <v>133451.442</v>
      </c>
      <c r="S424" s="1" t="n">
        <v>3352587</v>
      </c>
      <c r="U424" s="1" t="n">
        <f aca="false">S424/$S$7</f>
        <v>1.05526718105082</v>
      </c>
      <c r="V424" s="1" t="n">
        <f aca="false">-(O424+Q424-$M$5)</f>
        <v>0.198999999999984</v>
      </c>
      <c r="W424" s="1" t="n">
        <f aca="false">-(O424-$M$5)</f>
        <v>56.861</v>
      </c>
      <c r="X424" s="1" t="n">
        <f aca="false">AVERAGE(W424:W428)</f>
        <v>54.2674</v>
      </c>
    </row>
    <row r="425" customFormat="false" ht="15" hidden="false" customHeight="false" outlineLevel="0" collapsed="false">
      <c r="A425" s="6" t="b">
        <f aca="false">IF(C425=C424,1 )</f>
        <v>0</v>
      </c>
      <c r="C425" s="1" t="n">
        <f aca="false">VALUE(RIGHT(G425,5))</f>
        <v>4181</v>
      </c>
      <c r="D425" s="1" t="n">
        <f aca="false">C425/10000*1000</f>
        <v>418.1</v>
      </c>
      <c r="F425" s="1" t="n">
        <v>422</v>
      </c>
      <c r="G425" s="1" t="s">
        <v>9273</v>
      </c>
      <c r="H425" s="1" t="n">
        <v>544.141</v>
      </c>
      <c r="I425" s="1" t="n">
        <v>245.712</v>
      </c>
      <c r="J425" s="1" t="n">
        <v>69</v>
      </c>
      <c r="K425" s="1" t="n">
        <v>704</v>
      </c>
      <c r="L425" s="1" t="n">
        <v>88.457</v>
      </c>
      <c r="M425" s="1" t="n">
        <v>156.803</v>
      </c>
      <c r="N425" s="1" t="n">
        <v>81.8</v>
      </c>
      <c r="O425" s="1" t="n">
        <v>124.895</v>
      </c>
      <c r="P425" s="1" t="n">
        <v>13.367</v>
      </c>
      <c r="Q425" s="1" t="n">
        <v>54.068</v>
      </c>
      <c r="R425" s="1" t="n">
        <v>133702.257</v>
      </c>
      <c r="S425" s="1" t="n">
        <v>3358888</v>
      </c>
      <c r="U425" s="1" t="n">
        <f aca="false">S425/$S$7</f>
        <v>1.05725049677322</v>
      </c>
      <c r="V425" s="1" t="n">
        <f aca="false">-(O425+Q425-$M$5)</f>
        <v>-0</v>
      </c>
      <c r="W425" s="1" t="n">
        <f aca="false">-(O425-$M$5)</f>
        <v>54.068</v>
      </c>
      <c r="X425" s="1" t="n">
        <f aca="false">AVERAGE(W425:W429)</f>
        <v>53.9082</v>
      </c>
    </row>
    <row r="426" customFormat="false" ht="15" hidden="false" customHeight="false" outlineLevel="0" collapsed="false">
      <c r="A426" s="6" t="b">
        <f aca="false">IF(C426=C425,1 )</f>
        <v>0</v>
      </c>
      <c r="C426" s="1" t="n">
        <f aca="false">VALUE(RIGHT(G426,5))</f>
        <v>4191</v>
      </c>
      <c r="D426" s="1" t="n">
        <f aca="false">C426/10000*1000</f>
        <v>419.1</v>
      </c>
      <c r="F426" s="1" t="n">
        <v>423</v>
      </c>
      <c r="G426" s="1" t="s">
        <v>9274</v>
      </c>
      <c r="H426" s="1" t="n">
        <v>537.653</v>
      </c>
      <c r="I426" s="1" t="n">
        <v>248.613</v>
      </c>
      <c r="J426" s="1" t="n">
        <v>56</v>
      </c>
      <c r="K426" s="1" t="n">
        <v>753</v>
      </c>
      <c r="L426" s="1" t="n">
        <v>88.493</v>
      </c>
      <c r="M426" s="1" t="n">
        <v>156.847</v>
      </c>
      <c r="N426" s="1" t="n">
        <v>81.8</v>
      </c>
      <c r="O426" s="1" t="n">
        <v>126.092</v>
      </c>
      <c r="P426" s="1" t="n">
        <v>13.567</v>
      </c>
      <c r="Q426" s="1" t="n">
        <v>52.871</v>
      </c>
      <c r="R426" s="1" t="n">
        <v>133667.308</v>
      </c>
      <c r="S426" s="1" t="n">
        <v>3358010</v>
      </c>
      <c r="U426" s="1" t="n">
        <f aca="false">S426/$S$7</f>
        <v>1.056974135687</v>
      </c>
      <c r="V426" s="1" t="n">
        <f aca="false">-(O426+Q426-$M$5)</f>
        <v>-0</v>
      </c>
      <c r="W426" s="1" t="n">
        <f aca="false">-(O426-$M$5)</f>
        <v>52.871</v>
      </c>
      <c r="X426" s="1" t="n">
        <f aca="false">AVERAGE(W426:W430)</f>
        <v>54.3072</v>
      </c>
    </row>
    <row r="427" customFormat="false" ht="15" hidden="false" customHeight="false" outlineLevel="0" collapsed="false">
      <c r="A427" s="6" t="b">
        <f aca="false">IF(C427=C426,1 )</f>
        <v>0</v>
      </c>
      <c r="C427" s="1" t="n">
        <f aca="false">VALUE(RIGHT(G427,5))</f>
        <v>4201</v>
      </c>
      <c r="D427" s="1" t="n">
        <f aca="false">C427/10000*1000</f>
        <v>420.1</v>
      </c>
      <c r="F427" s="1" t="n">
        <v>424</v>
      </c>
      <c r="G427" s="1" t="s">
        <v>9275</v>
      </c>
      <c r="H427" s="1" t="n">
        <v>536.22</v>
      </c>
      <c r="I427" s="1" t="n">
        <v>246.293</v>
      </c>
      <c r="J427" s="1" t="n">
        <v>74</v>
      </c>
      <c r="K427" s="1" t="n">
        <v>696</v>
      </c>
      <c r="L427" s="1" t="n">
        <v>88.393</v>
      </c>
      <c r="M427" s="1" t="n">
        <v>156.905</v>
      </c>
      <c r="N427" s="1" t="n">
        <v>81.601</v>
      </c>
      <c r="O427" s="1" t="n">
        <v>127.289</v>
      </c>
      <c r="P427" s="1" t="n">
        <v>13.966</v>
      </c>
      <c r="Q427" s="1" t="n">
        <v>51.474</v>
      </c>
      <c r="R427" s="1" t="n">
        <v>132067.047</v>
      </c>
      <c r="S427" s="1" t="n">
        <v>3317808</v>
      </c>
      <c r="U427" s="1" t="n">
        <f aca="false">S427/$S$7</f>
        <v>1.04432007146358</v>
      </c>
      <c r="V427" s="1" t="n">
        <f aca="false">-(O427+Q427-$M$5)</f>
        <v>0.199999999999989</v>
      </c>
      <c r="W427" s="1" t="n">
        <f aca="false">-(O427-$M$5)</f>
        <v>51.674</v>
      </c>
      <c r="X427" s="1" t="n">
        <f aca="false">AVERAGE(W427:W431)</f>
        <v>54.4268</v>
      </c>
    </row>
    <row r="428" customFormat="false" ht="15" hidden="false" customHeight="false" outlineLevel="0" collapsed="false">
      <c r="A428" s="6" t="b">
        <f aca="false">IF(C428=C427,1 )</f>
        <v>0</v>
      </c>
      <c r="C428" s="1" t="n">
        <f aca="false">VALUE(RIGHT(G428,5))</f>
        <v>4211</v>
      </c>
      <c r="D428" s="1" t="n">
        <f aca="false">C428/10000*1000</f>
        <v>421.1</v>
      </c>
      <c r="F428" s="1" t="n">
        <v>425</v>
      </c>
      <c r="G428" s="1" t="s">
        <v>9276</v>
      </c>
      <c r="H428" s="1" t="n">
        <v>544.261</v>
      </c>
      <c r="I428" s="1" t="n">
        <v>247.488</v>
      </c>
      <c r="J428" s="1" t="n">
        <v>60</v>
      </c>
      <c r="K428" s="1" t="n">
        <v>776</v>
      </c>
      <c r="L428" s="1" t="n">
        <v>88.448</v>
      </c>
      <c r="M428" s="1" t="n">
        <v>156.436</v>
      </c>
      <c r="N428" s="1" t="n">
        <v>81.8</v>
      </c>
      <c r="O428" s="1" t="n">
        <v>123.1</v>
      </c>
      <c r="P428" s="1" t="n">
        <v>13.766</v>
      </c>
      <c r="Q428" s="1" t="n">
        <v>55.864</v>
      </c>
      <c r="R428" s="1" t="n">
        <v>134697.992</v>
      </c>
      <c r="S428" s="1" t="n">
        <v>3383903</v>
      </c>
      <c r="U428" s="1" t="n">
        <f aca="false">S428/$S$7</f>
        <v>1.06512426963399</v>
      </c>
      <c r="V428" s="1" t="n">
        <f aca="false">-(O428+Q428-$M$5)</f>
        <v>-0.00100000000000477</v>
      </c>
      <c r="W428" s="1" t="n">
        <f aca="false">-(O428-$M$5)</f>
        <v>55.863</v>
      </c>
      <c r="X428" s="1" t="n">
        <f aca="false">AVERAGE(W428:W432)</f>
        <v>55.4242</v>
      </c>
    </row>
    <row r="429" customFormat="false" ht="15" hidden="false" customHeight="false" outlineLevel="0" collapsed="false">
      <c r="A429" s="6" t="b">
        <f aca="false">IF(C429=C428,1 )</f>
        <v>0</v>
      </c>
      <c r="C429" s="1" t="n">
        <f aca="false">VALUE(RIGHT(G429,5))</f>
        <v>4221</v>
      </c>
      <c r="D429" s="1" t="n">
        <f aca="false">C429/10000*1000</f>
        <v>422.1</v>
      </c>
      <c r="F429" s="1" t="n">
        <v>426</v>
      </c>
      <c r="G429" s="1" t="s">
        <v>9277</v>
      </c>
      <c r="H429" s="1" t="n">
        <v>557.237</v>
      </c>
      <c r="I429" s="1" t="n">
        <v>240.935</v>
      </c>
      <c r="J429" s="1" t="n">
        <v>66</v>
      </c>
      <c r="K429" s="1" t="n">
        <v>711</v>
      </c>
      <c r="L429" s="1" t="n">
        <v>88.517</v>
      </c>
      <c r="M429" s="1" t="n">
        <v>155.937</v>
      </c>
      <c r="N429" s="1" t="n">
        <v>81.601</v>
      </c>
      <c r="O429" s="1" t="n">
        <v>123.898</v>
      </c>
      <c r="P429" s="1" t="n">
        <v>13.966</v>
      </c>
      <c r="Q429" s="1" t="n">
        <v>54.866</v>
      </c>
      <c r="R429" s="1" t="n">
        <v>134257.783</v>
      </c>
      <c r="S429" s="1" t="n">
        <v>3372844</v>
      </c>
      <c r="U429" s="1" t="n">
        <f aca="false">S429/$S$7</f>
        <v>1.06164331604345</v>
      </c>
      <c r="V429" s="1" t="n">
        <f aca="false">-(O429+Q429-$M$5)</f>
        <v>0.198999999999984</v>
      </c>
      <c r="W429" s="1" t="n">
        <f aca="false">-(O429-$M$5)</f>
        <v>55.065</v>
      </c>
      <c r="X429" s="1" t="n">
        <f aca="false">AVERAGE(W429:W433)</f>
        <v>55.0252</v>
      </c>
    </row>
    <row r="430" customFormat="false" ht="15" hidden="false" customHeight="false" outlineLevel="0" collapsed="false">
      <c r="A430" s="6" t="b">
        <f aca="false">IF(C430=C429,1 )</f>
        <v>0</v>
      </c>
      <c r="C430" s="1" t="n">
        <f aca="false">VALUE(RIGHT(G430,5))</f>
        <v>4231</v>
      </c>
      <c r="D430" s="1" t="n">
        <f aca="false">C430/10000*1000</f>
        <v>423.1</v>
      </c>
      <c r="F430" s="1" t="n">
        <v>427</v>
      </c>
      <c r="G430" s="1" t="s">
        <v>9278</v>
      </c>
      <c r="H430" s="1" t="n">
        <v>560.86</v>
      </c>
      <c r="I430" s="1" t="n">
        <v>244.736</v>
      </c>
      <c r="J430" s="1" t="n">
        <v>65</v>
      </c>
      <c r="K430" s="1" t="n">
        <v>748</v>
      </c>
      <c r="L430" s="1" t="n">
        <v>88.506</v>
      </c>
      <c r="M430" s="1" t="n">
        <v>156.082</v>
      </c>
      <c r="N430" s="1" t="n">
        <v>81.601</v>
      </c>
      <c r="O430" s="1" t="n">
        <v>122.9</v>
      </c>
      <c r="P430" s="1" t="n">
        <v>14.365</v>
      </c>
      <c r="Q430" s="1" t="n">
        <v>55.864</v>
      </c>
      <c r="R430" s="1" t="n">
        <v>137262.82</v>
      </c>
      <c r="S430" s="1" t="n">
        <v>3448337</v>
      </c>
      <c r="U430" s="1" t="n">
        <f aca="false">S430/$S$7</f>
        <v>1.0854056480274</v>
      </c>
      <c r="V430" s="1" t="n">
        <f aca="false">-(O430+Q430-$M$5)</f>
        <v>0.198999999999984</v>
      </c>
      <c r="W430" s="1" t="n">
        <f aca="false">-(O430-$M$5)</f>
        <v>56.063</v>
      </c>
      <c r="X430" s="1" t="n">
        <f aca="false">AVERAGE(W430:W434)</f>
        <v>55.3444</v>
      </c>
    </row>
    <row r="431" customFormat="false" ht="15" hidden="false" customHeight="false" outlineLevel="0" collapsed="false">
      <c r="A431" s="6" t="b">
        <f aca="false">IF(C431=C430,1 )</f>
        <v>0</v>
      </c>
      <c r="C431" s="1" t="n">
        <f aca="false">VALUE(RIGHT(G431,5))</f>
        <v>4241</v>
      </c>
      <c r="D431" s="1" t="n">
        <f aca="false">C431/10000*1000</f>
        <v>424.1</v>
      </c>
      <c r="F431" s="1" t="n">
        <v>428</v>
      </c>
      <c r="G431" s="1" t="s">
        <v>9279</v>
      </c>
      <c r="H431" s="1" t="n">
        <v>541.952</v>
      </c>
      <c r="I431" s="1" t="n">
        <v>243.857</v>
      </c>
      <c r="J431" s="1" t="n">
        <v>60</v>
      </c>
      <c r="K431" s="1" t="n">
        <v>786</v>
      </c>
      <c r="L431" s="1" t="n">
        <v>88.525</v>
      </c>
      <c r="M431" s="1" t="n">
        <v>157.023</v>
      </c>
      <c r="N431" s="1" t="n">
        <v>80.603</v>
      </c>
      <c r="O431" s="1" t="n">
        <v>125.494</v>
      </c>
      <c r="P431" s="1" t="n">
        <v>15.363</v>
      </c>
      <c r="Q431" s="1" t="n">
        <v>53.47</v>
      </c>
      <c r="R431" s="1" t="n">
        <v>132158.997</v>
      </c>
      <c r="S431" s="1" t="n">
        <v>3320118</v>
      </c>
      <c r="U431" s="1" t="n">
        <f aca="false">S431/$S$7</f>
        <v>1.0450471718157</v>
      </c>
      <c r="V431" s="1" t="n">
        <f aca="false">-(O431+Q431-$M$5)</f>
        <v>-0.00100000000000477</v>
      </c>
      <c r="W431" s="1" t="n">
        <f aca="false">-(O431-$M$5)</f>
        <v>53.469</v>
      </c>
      <c r="X431" s="1" t="n">
        <f aca="false">AVERAGE(W431:W435)</f>
        <v>55.105</v>
      </c>
    </row>
    <row r="432" customFormat="false" ht="15" hidden="false" customHeight="false" outlineLevel="0" collapsed="false">
      <c r="A432" s="6" t="b">
        <f aca="false">IF(C432=C431,1 )</f>
        <v>0</v>
      </c>
      <c r="C432" s="1" t="n">
        <f aca="false">VALUE(RIGHT(G432,5))</f>
        <v>4251</v>
      </c>
      <c r="D432" s="1" t="n">
        <f aca="false">C432/10000*1000</f>
        <v>425.1</v>
      </c>
      <c r="F432" s="1" t="n">
        <v>429</v>
      </c>
      <c r="G432" s="1" t="s">
        <v>9280</v>
      </c>
      <c r="H432" s="1" t="n">
        <v>548.958</v>
      </c>
      <c r="I432" s="1" t="n">
        <v>247.712</v>
      </c>
      <c r="J432" s="1" t="n">
        <v>79</v>
      </c>
      <c r="K432" s="1" t="n">
        <v>718</v>
      </c>
      <c r="L432" s="1" t="n">
        <v>88.508</v>
      </c>
      <c r="M432" s="1" t="n">
        <v>156.681</v>
      </c>
      <c r="N432" s="1" t="n">
        <v>81.601</v>
      </c>
      <c r="O432" s="1" t="n">
        <v>122.302</v>
      </c>
      <c r="P432" s="1" t="n">
        <v>14.165</v>
      </c>
      <c r="Q432" s="1" t="n">
        <v>56.662</v>
      </c>
      <c r="R432" s="1" t="n">
        <v>135983.272</v>
      </c>
      <c r="S432" s="1" t="n">
        <v>3416192</v>
      </c>
      <c r="U432" s="1" t="n">
        <f aca="false">S432/$S$7</f>
        <v>1.07528762169882</v>
      </c>
      <c r="V432" s="1" t="n">
        <f aca="false">-(O432+Q432-$M$5)</f>
        <v>-0.00100000000000477</v>
      </c>
      <c r="W432" s="1" t="n">
        <f aca="false">-(O432-$M$5)</f>
        <v>56.661</v>
      </c>
      <c r="X432" s="1" t="n">
        <f aca="false">AVERAGE(W432:W436)</f>
        <v>55.6636</v>
      </c>
    </row>
    <row r="433" customFormat="false" ht="15" hidden="false" customHeight="false" outlineLevel="0" collapsed="false">
      <c r="A433" s="6" t="b">
        <f aca="false">IF(C433=C432,1 )</f>
        <v>0</v>
      </c>
      <c r="C433" s="1" t="n">
        <f aca="false">VALUE(RIGHT(G433,5))</f>
        <v>4261</v>
      </c>
      <c r="D433" s="1" t="n">
        <f aca="false">C433/10000*1000</f>
        <v>426.1</v>
      </c>
      <c r="F433" s="1" t="n">
        <v>430</v>
      </c>
      <c r="G433" s="1" t="s">
        <v>9281</v>
      </c>
      <c r="H433" s="1" t="n">
        <v>539.126</v>
      </c>
      <c r="I433" s="1" t="n">
        <v>247.243</v>
      </c>
      <c r="J433" s="1" t="n">
        <v>78</v>
      </c>
      <c r="K433" s="1" t="n">
        <v>737</v>
      </c>
      <c r="L433" s="1" t="n">
        <v>88.408</v>
      </c>
      <c r="M433" s="1" t="n">
        <v>156.804</v>
      </c>
      <c r="N433" s="1" t="n">
        <v>81.202</v>
      </c>
      <c r="O433" s="1" t="n">
        <v>125.095</v>
      </c>
      <c r="P433" s="1" t="n">
        <v>14.564</v>
      </c>
      <c r="Q433" s="1" t="n">
        <v>53.669</v>
      </c>
      <c r="R433" s="1" t="n">
        <v>133295.047</v>
      </c>
      <c r="S433" s="1" t="n">
        <v>3348658</v>
      </c>
      <c r="U433" s="1" t="n">
        <f aca="false">S433/$S$7</f>
        <v>1.05403048092809</v>
      </c>
      <c r="V433" s="1" t="n">
        <f aca="false">-(O433+Q433-$M$5)</f>
        <v>0.198999999999984</v>
      </c>
      <c r="W433" s="1" t="n">
        <f aca="false">-(O433-$M$5)</f>
        <v>53.868</v>
      </c>
      <c r="X433" s="1" t="n">
        <f aca="false">AVERAGE(W433:W437)</f>
        <v>55.3844</v>
      </c>
    </row>
    <row r="434" customFormat="false" ht="15" hidden="false" customHeight="false" outlineLevel="0" collapsed="false">
      <c r="A434" s="6" t="b">
        <f aca="false">IF(C434=C433,1 )</f>
        <v>0</v>
      </c>
      <c r="C434" s="1" t="n">
        <f aca="false">VALUE(RIGHT(G434,5))</f>
        <v>4271</v>
      </c>
      <c r="D434" s="1" t="n">
        <f aca="false">C434/10000*1000</f>
        <v>427.1</v>
      </c>
      <c r="F434" s="1" t="n">
        <v>431</v>
      </c>
      <c r="G434" s="1" t="s">
        <v>9282</v>
      </c>
      <c r="H434" s="1" t="n">
        <v>564.203</v>
      </c>
      <c r="I434" s="1" t="n">
        <v>241.035</v>
      </c>
      <c r="J434" s="1" t="n">
        <v>83</v>
      </c>
      <c r="K434" s="1" t="n">
        <v>767</v>
      </c>
      <c r="L434" s="1" t="n">
        <v>88.478</v>
      </c>
      <c r="M434" s="1" t="n">
        <v>156.368</v>
      </c>
      <c r="N434" s="1" t="n">
        <v>81.601</v>
      </c>
      <c r="O434" s="1" t="n">
        <v>122.302</v>
      </c>
      <c r="P434" s="1" t="n">
        <v>14.365</v>
      </c>
      <c r="Q434" s="1" t="n">
        <v>56.662</v>
      </c>
      <c r="R434" s="1" t="n">
        <v>135993.024</v>
      </c>
      <c r="S434" s="1" t="n">
        <v>3416437</v>
      </c>
      <c r="U434" s="1" t="n">
        <f aca="false">S434/$S$7</f>
        <v>1.07536473840283</v>
      </c>
      <c r="V434" s="1" t="n">
        <f aca="false">-(O434+Q434-$M$5)</f>
        <v>-0.00100000000000477</v>
      </c>
      <c r="W434" s="1" t="n">
        <f aca="false">-(O434-$M$5)</f>
        <v>56.661</v>
      </c>
      <c r="X434" s="1" t="n">
        <f aca="false">AVERAGE(W434:W438)</f>
        <v>56.1026</v>
      </c>
    </row>
    <row r="435" customFormat="false" ht="15" hidden="false" customHeight="false" outlineLevel="0" collapsed="false">
      <c r="A435" s="6" t="b">
        <f aca="false">IF(C435=C434,1 )</f>
        <v>0</v>
      </c>
      <c r="C435" s="1" t="n">
        <f aca="false">VALUE(RIGHT(G435,5))</f>
        <v>4281</v>
      </c>
      <c r="D435" s="1" t="n">
        <f aca="false">C435/10000*1000</f>
        <v>428.1</v>
      </c>
      <c r="F435" s="1" t="n">
        <v>432</v>
      </c>
      <c r="G435" s="1" t="s">
        <v>9283</v>
      </c>
      <c r="H435" s="1" t="n">
        <v>571.488</v>
      </c>
      <c r="I435" s="1" t="n">
        <v>237.009</v>
      </c>
      <c r="J435" s="1" t="n">
        <v>62</v>
      </c>
      <c r="K435" s="1" t="n">
        <v>696</v>
      </c>
      <c r="L435" s="1" t="n">
        <v>88.484</v>
      </c>
      <c r="M435" s="1" t="n">
        <v>156.193</v>
      </c>
      <c r="N435" s="1" t="n">
        <v>81.601</v>
      </c>
      <c r="O435" s="1" t="n">
        <v>124.097</v>
      </c>
      <c r="P435" s="1" t="n">
        <v>14.365</v>
      </c>
      <c r="Q435" s="1" t="n">
        <v>54.667</v>
      </c>
      <c r="R435" s="1" t="n">
        <v>135447.649</v>
      </c>
      <c r="S435" s="1" t="n">
        <v>3402736</v>
      </c>
      <c r="U435" s="1" t="n">
        <f aca="false">S435/$S$7</f>
        <v>1.07105218345718</v>
      </c>
      <c r="V435" s="1" t="n">
        <f aca="false">-(O435+Q435-$M$5)</f>
        <v>0.198999999999984</v>
      </c>
      <c r="W435" s="1" t="n">
        <f aca="false">-(O435-$M$5)</f>
        <v>54.866</v>
      </c>
      <c r="X435" s="1" t="n">
        <f aca="false">AVERAGE(W435:W439)</f>
        <v>56.2224</v>
      </c>
    </row>
    <row r="436" customFormat="false" ht="15" hidden="false" customHeight="false" outlineLevel="0" collapsed="false">
      <c r="A436" s="6" t="b">
        <f aca="false">IF(C436=C435,1 )</f>
        <v>0</v>
      </c>
      <c r="C436" s="1" t="n">
        <f aca="false">VALUE(RIGHT(G436,5))</f>
        <v>4291</v>
      </c>
      <c r="D436" s="1" t="n">
        <f aca="false">C436/10000*1000</f>
        <v>429.1</v>
      </c>
      <c r="F436" s="1" t="n">
        <v>433</v>
      </c>
      <c r="G436" s="1" t="s">
        <v>9284</v>
      </c>
      <c r="H436" s="1" t="n">
        <v>566.711</v>
      </c>
      <c r="I436" s="1" t="n">
        <v>235.786</v>
      </c>
      <c r="J436" s="1" t="n">
        <v>72</v>
      </c>
      <c r="K436" s="1" t="n">
        <v>729</v>
      </c>
      <c r="L436" s="1" t="n">
        <v>88.541</v>
      </c>
      <c r="M436" s="1" t="n">
        <v>156.451</v>
      </c>
      <c r="N436" s="1" t="n">
        <v>81.601</v>
      </c>
      <c r="O436" s="1" t="n">
        <v>122.701</v>
      </c>
      <c r="P436" s="1" t="n">
        <v>14.365</v>
      </c>
      <c r="Q436" s="1" t="n">
        <v>56.263</v>
      </c>
      <c r="R436" s="1" t="n">
        <v>133622.765</v>
      </c>
      <c r="S436" s="1" t="n">
        <v>3356891</v>
      </c>
      <c r="U436" s="1" t="n">
        <f aca="false">S436/$S$7</f>
        <v>1.056621916945</v>
      </c>
      <c r="V436" s="1" t="n">
        <f aca="false">-(O436+Q436-$M$5)</f>
        <v>-0.00100000000000477</v>
      </c>
      <c r="W436" s="1" t="n">
        <f aca="false">-(O436-$M$5)</f>
        <v>56.262</v>
      </c>
      <c r="X436" s="1" t="n">
        <f aca="false">AVERAGE(W436:W440)</f>
        <v>56.4218</v>
      </c>
    </row>
    <row r="437" customFormat="false" ht="15" hidden="false" customHeight="false" outlineLevel="0" collapsed="false">
      <c r="A437" s="6" t="b">
        <f aca="false">IF(C437=C436,1 )</f>
        <v>0</v>
      </c>
      <c r="C437" s="1" t="n">
        <f aca="false">VALUE(RIGHT(G437,5))</f>
        <v>4301</v>
      </c>
      <c r="D437" s="1" t="n">
        <f aca="false">C437/10000*1000</f>
        <v>430.1</v>
      </c>
      <c r="F437" s="1" t="n">
        <v>434</v>
      </c>
      <c r="G437" s="1" t="s">
        <v>9285</v>
      </c>
      <c r="H437" s="1" t="n">
        <v>583.031</v>
      </c>
      <c r="I437" s="1" t="n">
        <v>235.377</v>
      </c>
      <c r="J437" s="1" t="n">
        <v>59</v>
      </c>
      <c r="K437" s="1" t="n">
        <v>716</v>
      </c>
      <c r="L437" s="1" t="n">
        <v>88.54</v>
      </c>
      <c r="M437" s="1" t="n">
        <v>156.005</v>
      </c>
      <c r="N437" s="1" t="n">
        <v>81.8</v>
      </c>
      <c r="O437" s="1" t="n">
        <v>123.698</v>
      </c>
      <c r="P437" s="1" t="n">
        <v>14.365</v>
      </c>
      <c r="Q437" s="1" t="n">
        <v>55.265</v>
      </c>
      <c r="R437" s="1" t="n">
        <v>137231.891</v>
      </c>
      <c r="S437" s="1" t="n">
        <v>3447560</v>
      </c>
      <c r="U437" s="1" t="n">
        <f aca="false">S437/$S$7</f>
        <v>1.08516107790896</v>
      </c>
      <c r="V437" s="1" t="n">
        <f aca="false">-(O437+Q437-$M$5)</f>
        <v>-0</v>
      </c>
      <c r="W437" s="1" t="n">
        <f aca="false">-(O437-$M$5)</f>
        <v>55.265</v>
      </c>
      <c r="X437" s="1" t="n">
        <f aca="false">AVERAGE(W437:W441)</f>
        <v>56.1426</v>
      </c>
    </row>
    <row r="438" customFormat="false" ht="15" hidden="false" customHeight="false" outlineLevel="0" collapsed="false">
      <c r="A438" s="6" t="b">
        <f aca="false">IF(C438=C437,1 )</f>
        <v>0</v>
      </c>
      <c r="C438" s="1" t="n">
        <f aca="false">VALUE(RIGHT(G438,5))</f>
        <v>4311</v>
      </c>
      <c r="D438" s="1" t="n">
        <f aca="false">C438/10000*1000</f>
        <v>431.1</v>
      </c>
      <c r="F438" s="1" t="n">
        <v>435</v>
      </c>
      <c r="G438" s="1" t="s">
        <v>9286</v>
      </c>
      <c r="H438" s="1" t="n">
        <v>573.558</v>
      </c>
      <c r="I438" s="1" t="n">
        <v>236.362</v>
      </c>
      <c r="J438" s="1" t="n">
        <v>66</v>
      </c>
      <c r="K438" s="1" t="n">
        <v>793</v>
      </c>
      <c r="L438" s="1" t="n">
        <v>88.556</v>
      </c>
      <c r="M438" s="1" t="n">
        <v>156.074</v>
      </c>
      <c r="N438" s="1" t="n">
        <v>81.401</v>
      </c>
      <c r="O438" s="1" t="n">
        <v>121.504</v>
      </c>
      <c r="P438" s="1" t="n">
        <v>14.764</v>
      </c>
      <c r="Q438" s="1" t="n">
        <v>57.46</v>
      </c>
      <c r="R438" s="1" t="n">
        <v>135567.105</v>
      </c>
      <c r="S438" s="1" t="n">
        <v>3405737</v>
      </c>
      <c r="U438" s="1" t="n">
        <f aca="false">S438/$S$7</f>
        <v>1.07199678439082</v>
      </c>
      <c r="V438" s="1" t="n">
        <f aca="false">-(O438+Q438-$M$5)</f>
        <v>-0.00100000000000477</v>
      </c>
      <c r="W438" s="1" t="n">
        <f aca="false">-(O438-$M$5)</f>
        <v>57.459</v>
      </c>
      <c r="X438" s="1" t="n">
        <f aca="false">AVERAGE(W438:W442)</f>
        <v>55.6238</v>
      </c>
    </row>
    <row r="439" customFormat="false" ht="15" hidden="false" customHeight="false" outlineLevel="0" collapsed="false">
      <c r="A439" s="6" t="b">
        <f aca="false">IF(C439=C438,1 )</f>
        <v>0</v>
      </c>
      <c r="C439" s="1" t="n">
        <f aca="false">VALUE(RIGHT(G439,5))</f>
        <v>4321</v>
      </c>
      <c r="D439" s="1" t="n">
        <f aca="false">C439/10000*1000</f>
        <v>432.1</v>
      </c>
      <c r="F439" s="1" t="n">
        <v>436</v>
      </c>
      <c r="G439" s="1" t="s">
        <v>9287</v>
      </c>
      <c r="H439" s="1" t="n">
        <v>576.384</v>
      </c>
      <c r="I439" s="1" t="n">
        <v>237.619</v>
      </c>
      <c r="J439" s="1" t="n">
        <v>76</v>
      </c>
      <c r="K439" s="1" t="n">
        <v>817</v>
      </c>
      <c r="L439" s="1" t="n">
        <v>88.557</v>
      </c>
      <c r="M439" s="1" t="n">
        <v>156.08</v>
      </c>
      <c r="N439" s="1" t="n">
        <v>81.401</v>
      </c>
      <c r="O439" s="1" t="n">
        <v>121.703</v>
      </c>
      <c r="P439" s="1" t="n">
        <v>14.764</v>
      </c>
      <c r="Q439" s="1" t="n">
        <v>57.46</v>
      </c>
      <c r="R439" s="1" t="n">
        <v>136959.86</v>
      </c>
      <c r="S439" s="1" t="n">
        <v>3440726</v>
      </c>
      <c r="U439" s="1" t="n">
        <f aca="false">S439/$S$7</f>
        <v>1.08300999401008</v>
      </c>
      <c r="V439" s="1" t="n">
        <f aca="false">-(O439+Q439-$M$5)</f>
        <v>-0.200000000000017</v>
      </c>
      <c r="W439" s="1" t="n">
        <f aca="false">-(O439-$M$5)</f>
        <v>57.26</v>
      </c>
      <c r="X439" s="1" t="n">
        <f aca="false">AVERAGE(W439:W443)</f>
        <v>55.3446</v>
      </c>
    </row>
    <row r="440" customFormat="false" ht="15" hidden="false" customHeight="false" outlineLevel="0" collapsed="false">
      <c r="A440" s="6" t="b">
        <f aca="false">IF(C440=C439,1 )</f>
        <v>0</v>
      </c>
      <c r="C440" s="1" t="n">
        <f aca="false">VALUE(RIGHT(G440,5))</f>
        <v>4331</v>
      </c>
      <c r="D440" s="1" t="n">
        <f aca="false">C440/10000*1000</f>
        <v>433.1</v>
      </c>
      <c r="F440" s="1" t="n">
        <v>437</v>
      </c>
      <c r="G440" s="1" t="s">
        <v>9288</v>
      </c>
      <c r="H440" s="1" t="n">
        <v>585.579</v>
      </c>
      <c r="I440" s="1" t="n">
        <v>232.931</v>
      </c>
      <c r="J440" s="1" t="n">
        <v>60</v>
      </c>
      <c r="K440" s="1" t="n">
        <v>777</v>
      </c>
      <c r="L440" s="1" t="n">
        <v>88.562</v>
      </c>
      <c r="M440" s="1" t="n">
        <v>155.913</v>
      </c>
      <c r="N440" s="1" t="n">
        <v>81.601</v>
      </c>
      <c r="O440" s="1" t="n">
        <v>123.1</v>
      </c>
      <c r="P440" s="1" t="n">
        <v>14.764</v>
      </c>
      <c r="Q440" s="1" t="n">
        <v>55.664</v>
      </c>
      <c r="R440" s="1" t="n">
        <v>136399.757</v>
      </c>
      <c r="S440" s="1" t="n">
        <v>3426655</v>
      </c>
      <c r="U440" s="1" t="n">
        <f aca="false">S440/$S$7</f>
        <v>1.07858097710326</v>
      </c>
      <c r="V440" s="1" t="n">
        <f aca="false">-(O440+Q440-$M$5)</f>
        <v>0.198999999999984</v>
      </c>
      <c r="W440" s="1" t="n">
        <f aca="false">-(O440-$M$5)</f>
        <v>55.863</v>
      </c>
      <c r="X440" s="1" t="n">
        <f aca="false">AVERAGE(W440:W444)</f>
        <v>55.2648</v>
      </c>
    </row>
    <row r="441" customFormat="false" ht="15" hidden="false" customHeight="false" outlineLevel="0" collapsed="false">
      <c r="A441" s="6" t="b">
        <f aca="false">IF(C441=C440,1 )</f>
        <v>0</v>
      </c>
      <c r="C441" s="1" t="n">
        <f aca="false">VALUE(RIGHT(G441,5))</f>
        <v>4341</v>
      </c>
      <c r="D441" s="1" t="n">
        <f aca="false">C441/10000*1000</f>
        <v>434.1</v>
      </c>
      <c r="F441" s="1" t="n">
        <v>438</v>
      </c>
      <c r="G441" s="1" t="s">
        <v>9289</v>
      </c>
      <c r="H441" s="1" t="n">
        <v>579.528</v>
      </c>
      <c r="I441" s="1" t="n">
        <v>234.403</v>
      </c>
      <c r="J441" s="1" t="n">
        <v>66</v>
      </c>
      <c r="K441" s="1" t="n">
        <v>796</v>
      </c>
      <c r="L441" s="1" t="n">
        <v>88.605</v>
      </c>
      <c r="M441" s="1" t="n">
        <v>156.327</v>
      </c>
      <c r="N441" s="1" t="n">
        <v>81.601</v>
      </c>
      <c r="O441" s="1" t="n">
        <v>124.097</v>
      </c>
      <c r="P441" s="1" t="n">
        <v>14.764</v>
      </c>
      <c r="Q441" s="1" t="n">
        <v>54.667</v>
      </c>
      <c r="R441" s="1" t="n">
        <v>135843.316</v>
      </c>
      <c r="S441" s="1" t="n">
        <v>3412676</v>
      </c>
      <c r="U441" s="1" t="n">
        <f aca="false">S441/$S$7</f>
        <v>1.07418091830571</v>
      </c>
      <c r="V441" s="1" t="n">
        <f aca="false">-(O441+Q441-$M$5)</f>
        <v>0.198999999999984</v>
      </c>
      <c r="W441" s="1" t="n">
        <f aca="false">-(O441-$M$5)</f>
        <v>54.866</v>
      </c>
      <c r="X441" s="1" t="n">
        <f aca="false">AVERAGE(W441:W445)</f>
        <v>55.3846</v>
      </c>
    </row>
    <row r="442" customFormat="false" ht="15" hidden="false" customHeight="false" outlineLevel="0" collapsed="false">
      <c r="A442" s="6" t="b">
        <f aca="false">IF(C442=C441,1 )</f>
        <v>0</v>
      </c>
      <c r="C442" s="1" t="n">
        <f aca="false">VALUE(RIGHT(G442,5))</f>
        <v>4351</v>
      </c>
      <c r="D442" s="1" t="n">
        <f aca="false">C442/10000*1000</f>
        <v>435.1</v>
      </c>
      <c r="F442" s="1" t="n">
        <v>439</v>
      </c>
      <c r="G442" s="1" t="s">
        <v>9290</v>
      </c>
      <c r="H442" s="1" t="n">
        <v>558.272</v>
      </c>
      <c r="I442" s="1" t="n">
        <v>236.19</v>
      </c>
      <c r="J442" s="1" t="n">
        <v>57</v>
      </c>
      <c r="K442" s="1" t="n">
        <v>696</v>
      </c>
      <c r="L442" s="1" t="n">
        <v>88.551</v>
      </c>
      <c r="M442" s="1" t="n">
        <v>157.121</v>
      </c>
      <c r="N442" s="1" t="n">
        <v>81.601</v>
      </c>
      <c r="O442" s="1" t="n">
        <v>126.292</v>
      </c>
      <c r="P442" s="1" t="n">
        <v>14.764</v>
      </c>
      <c r="Q442" s="1" t="n">
        <v>52.671</v>
      </c>
      <c r="R442" s="1" t="n">
        <v>131858.346</v>
      </c>
      <c r="S442" s="1" t="n">
        <v>3312565</v>
      </c>
      <c r="U442" s="1" t="n">
        <f aca="false">S442/$S$7</f>
        <v>1.0426697739977</v>
      </c>
      <c r="V442" s="1" t="n">
        <f aca="false">-(O442+Q442-$M$5)</f>
        <v>-0</v>
      </c>
      <c r="W442" s="1" t="n">
        <f aca="false">-(O442-$M$5)</f>
        <v>52.671</v>
      </c>
      <c r="X442" s="1" t="n">
        <f aca="false">AVERAGE(W442:W446)</f>
        <v>56.063</v>
      </c>
    </row>
    <row r="443" customFormat="false" ht="15" hidden="false" customHeight="false" outlineLevel="0" collapsed="false">
      <c r="A443" s="6" t="b">
        <f aca="false">IF(C443=C442,1 )</f>
        <v>0</v>
      </c>
      <c r="C443" s="1" t="n">
        <f aca="false">VALUE(RIGHT(G443,5))</f>
        <v>4361</v>
      </c>
      <c r="D443" s="1" t="n">
        <f aca="false">C443/10000*1000</f>
        <v>436.1</v>
      </c>
      <c r="F443" s="1" t="n">
        <v>440</v>
      </c>
      <c r="G443" s="1" t="s">
        <v>9291</v>
      </c>
      <c r="H443" s="1" t="n">
        <v>594.456</v>
      </c>
      <c r="I443" s="1" t="n">
        <v>230.263</v>
      </c>
      <c r="J443" s="1" t="n">
        <v>56</v>
      </c>
      <c r="K443" s="1" t="n">
        <v>646</v>
      </c>
      <c r="L443" s="1" t="n">
        <v>88.627</v>
      </c>
      <c r="M443" s="1" t="n">
        <v>155.763</v>
      </c>
      <c r="N443" s="1" t="n">
        <v>81.401</v>
      </c>
      <c r="O443" s="1" t="n">
        <v>122.9</v>
      </c>
      <c r="P443" s="1" t="n">
        <v>14.963</v>
      </c>
      <c r="Q443" s="1" t="n">
        <v>56.063</v>
      </c>
      <c r="R443" s="1" t="n">
        <v>136880.886</v>
      </c>
      <c r="S443" s="1" t="n">
        <v>3438742</v>
      </c>
      <c r="U443" s="1" t="n">
        <f aca="false">S443/$S$7</f>
        <v>1.0823855060886</v>
      </c>
      <c r="V443" s="1" t="n">
        <f aca="false">-(O443+Q443-$M$5)</f>
        <v>-0</v>
      </c>
      <c r="W443" s="1" t="n">
        <f aca="false">-(O443-$M$5)</f>
        <v>56.063</v>
      </c>
      <c r="X443" s="1" t="n">
        <f aca="false">AVERAGE(W443:W447)</f>
        <v>56.3024</v>
      </c>
    </row>
    <row r="444" customFormat="false" ht="15" hidden="false" customHeight="false" outlineLevel="0" collapsed="false">
      <c r="A444" s="6" t="b">
        <f aca="false">IF(C444=C443,1 )</f>
        <v>0</v>
      </c>
      <c r="C444" s="1" t="n">
        <f aca="false">VALUE(RIGHT(G444,5))</f>
        <v>4371</v>
      </c>
      <c r="D444" s="1" t="n">
        <f aca="false">C444/10000*1000</f>
        <v>437.1</v>
      </c>
      <c r="F444" s="1" t="n">
        <v>441</v>
      </c>
      <c r="G444" s="1" t="s">
        <v>9292</v>
      </c>
      <c r="H444" s="1" t="n">
        <v>605.402</v>
      </c>
      <c r="I444" s="1" t="n">
        <v>232.386</v>
      </c>
      <c r="J444" s="1" t="n">
        <v>61</v>
      </c>
      <c r="K444" s="1" t="n">
        <v>824</v>
      </c>
      <c r="L444" s="1" t="n">
        <v>88.6</v>
      </c>
      <c r="M444" s="1" t="n">
        <v>155.694</v>
      </c>
      <c r="N444" s="1" t="n">
        <v>81.601</v>
      </c>
      <c r="O444" s="1" t="n">
        <v>122.102</v>
      </c>
      <c r="P444" s="1" t="n">
        <v>14.764</v>
      </c>
      <c r="Q444" s="1" t="n">
        <v>57.26</v>
      </c>
      <c r="R444" s="1" t="n">
        <v>140687.05</v>
      </c>
      <c r="S444" s="1" t="n">
        <v>3534361</v>
      </c>
      <c r="U444" s="1" t="n">
        <f aca="false">S444/$S$7</f>
        <v>1.11248273923569</v>
      </c>
      <c r="V444" s="1" t="n">
        <f aca="false">-(O444+Q444-$M$5)</f>
        <v>-0.399000000000001</v>
      </c>
      <c r="W444" s="1" t="n">
        <f aca="false">-(O444-$M$5)</f>
        <v>56.861</v>
      </c>
      <c r="X444" s="1" t="n">
        <f aca="false">AVERAGE(W444:W448)</f>
        <v>56.1428</v>
      </c>
    </row>
    <row r="445" customFormat="false" ht="15" hidden="false" customHeight="false" outlineLevel="0" collapsed="false">
      <c r="A445" s="6" t="b">
        <f aca="false">IF(C445=C444,1 )</f>
        <v>0</v>
      </c>
      <c r="C445" s="1" t="n">
        <f aca="false">VALUE(RIGHT(G445,5))</f>
        <v>4381</v>
      </c>
      <c r="D445" s="1" t="n">
        <f aca="false">C445/10000*1000</f>
        <v>438.1</v>
      </c>
      <c r="F445" s="1" t="n">
        <v>442</v>
      </c>
      <c r="G445" s="1" t="s">
        <v>9293</v>
      </c>
      <c r="H445" s="1" t="n">
        <v>586.494</v>
      </c>
      <c r="I445" s="1" t="n">
        <v>234.173</v>
      </c>
      <c r="J445" s="1" t="n">
        <v>52</v>
      </c>
      <c r="K445" s="1" t="n">
        <v>770</v>
      </c>
      <c r="L445" s="1" t="n">
        <v>88.617</v>
      </c>
      <c r="M445" s="1" t="n">
        <v>156.35</v>
      </c>
      <c r="N445" s="1" t="n">
        <v>81.601</v>
      </c>
      <c r="O445" s="1" t="n">
        <v>122.501</v>
      </c>
      <c r="P445" s="1" t="n">
        <v>15.163</v>
      </c>
      <c r="Q445" s="1" t="n">
        <v>56.662</v>
      </c>
      <c r="R445" s="1" t="n">
        <v>137340.958</v>
      </c>
      <c r="S445" s="1" t="n">
        <v>3450300</v>
      </c>
      <c r="U445" s="1" t="n">
        <f aca="false">S445/$S$7</f>
        <v>1.08602352594568</v>
      </c>
      <c r="V445" s="1" t="n">
        <f aca="false">-(O445+Q445-$M$5)</f>
        <v>-0.200000000000017</v>
      </c>
      <c r="W445" s="1" t="n">
        <f aca="false">-(O445-$M$5)</f>
        <v>56.462</v>
      </c>
      <c r="X445" s="1" t="n">
        <f aca="false">AVERAGE(W445:W449)</f>
        <v>56.1826</v>
      </c>
    </row>
    <row r="446" customFormat="false" ht="15" hidden="false" customHeight="false" outlineLevel="0" collapsed="false">
      <c r="A446" s="6" t="b">
        <f aca="false">IF(C446=C445,1 )</f>
        <v>0</v>
      </c>
      <c r="C446" s="1" t="n">
        <f aca="false">VALUE(RIGHT(G446,5))</f>
        <v>4391</v>
      </c>
      <c r="D446" s="1" t="n">
        <f aca="false">C446/10000*1000</f>
        <v>439.1</v>
      </c>
      <c r="F446" s="1" t="n">
        <v>443</v>
      </c>
      <c r="G446" s="1" t="s">
        <v>9294</v>
      </c>
      <c r="H446" s="1" t="n">
        <v>601.342</v>
      </c>
      <c r="I446" s="1" t="n">
        <v>225.781</v>
      </c>
      <c r="J446" s="1" t="n">
        <v>31</v>
      </c>
      <c r="K446" s="1" t="n">
        <v>789</v>
      </c>
      <c r="L446" s="1" t="n">
        <v>88.556</v>
      </c>
      <c r="M446" s="1" t="n">
        <v>155.697</v>
      </c>
      <c r="N446" s="1" t="n">
        <v>81.601</v>
      </c>
      <c r="O446" s="1" t="n">
        <v>120.705</v>
      </c>
      <c r="P446" s="1" t="n">
        <v>14.963</v>
      </c>
      <c r="Q446" s="1" t="n">
        <v>58.258</v>
      </c>
      <c r="R446" s="1" t="n">
        <v>135771.308</v>
      </c>
      <c r="S446" s="1" t="n">
        <v>3410867</v>
      </c>
      <c r="U446" s="1" t="n">
        <f aca="false">S446/$S$7</f>
        <v>1.07361151374424</v>
      </c>
      <c r="V446" s="1" t="n">
        <f aca="false">-(O446+Q446-$M$5)</f>
        <v>-0</v>
      </c>
      <c r="W446" s="1" t="n">
        <f aca="false">-(O446-$M$5)</f>
        <v>58.258</v>
      </c>
      <c r="X446" s="1" t="n">
        <f aca="false">AVERAGE(W446:W450)</f>
        <v>56.1826</v>
      </c>
    </row>
    <row r="447" customFormat="false" ht="15" hidden="false" customHeight="false" outlineLevel="0" collapsed="false">
      <c r="A447" s="6" t="b">
        <f aca="false">IF(C447=C446,1 )</f>
        <v>0</v>
      </c>
      <c r="C447" s="1" t="n">
        <f aca="false">VALUE(RIGHT(G447,5))</f>
        <v>4401</v>
      </c>
      <c r="D447" s="1" t="n">
        <f aca="false">C447/10000*1000</f>
        <v>440.1</v>
      </c>
      <c r="F447" s="1" t="n">
        <v>444</v>
      </c>
      <c r="G447" s="1" t="s">
        <v>9295</v>
      </c>
      <c r="H447" s="1" t="n">
        <v>587.171</v>
      </c>
      <c r="I447" s="1" t="n">
        <v>230.75</v>
      </c>
      <c r="J447" s="1" t="n">
        <v>64</v>
      </c>
      <c r="K447" s="1" t="n">
        <v>787</v>
      </c>
      <c r="L447" s="1" t="n">
        <v>88.562</v>
      </c>
      <c r="M447" s="1" t="n">
        <v>156.543</v>
      </c>
      <c r="N447" s="1" t="n">
        <v>81.202</v>
      </c>
      <c r="O447" s="1" t="n">
        <v>125.095</v>
      </c>
      <c r="P447" s="1" t="n">
        <v>14.963</v>
      </c>
      <c r="Q447" s="1" t="n">
        <v>53.869</v>
      </c>
      <c r="R447" s="1" t="n">
        <v>135490.002</v>
      </c>
      <c r="S447" s="1" t="n">
        <v>3403800</v>
      </c>
      <c r="U447" s="1" t="n">
        <f aca="false">S447/$S$7</f>
        <v>1.07138709028603</v>
      </c>
      <c r="V447" s="1" t="n">
        <f aca="false">-(O447+Q447-$M$5)</f>
        <v>-0.00100000000000477</v>
      </c>
      <c r="W447" s="1" t="n">
        <f aca="false">-(O447-$M$5)</f>
        <v>53.868</v>
      </c>
      <c r="X447" s="1" t="n">
        <f aca="false">AVERAGE(W447:W451)</f>
        <v>55.5042</v>
      </c>
    </row>
    <row r="448" customFormat="false" ht="15" hidden="false" customHeight="false" outlineLevel="0" collapsed="false">
      <c r="A448" s="6" t="b">
        <f aca="false">IF(C448=C447,1 )</f>
        <v>0</v>
      </c>
      <c r="C448" s="1" t="n">
        <f aca="false">VALUE(RIGHT(G448,5))</f>
        <v>4411</v>
      </c>
      <c r="D448" s="1" t="n">
        <f aca="false">C448/10000*1000</f>
        <v>441.1</v>
      </c>
      <c r="F448" s="1" t="n">
        <v>445</v>
      </c>
      <c r="G448" s="1" t="s">
        <v>9296</v>
      </c>
      <c r="H448" s="1" t="n">
        <v>585.539</v>
      </c>
      <c r="I448" s="1" t="n">
        <v>230.75</v>
      </c>
      <c r="J448" s="1" t="n">
        <v>51</v>
      </c>
      <c r="K448" s="1" t="n">
        <v>717</v>
      </c>
      <c r="L448" s="1" t="n">
        <v>88.548</v>
      </c>
      <c r="M448" s="1" t="n">
        <v>156.385</v>
      </c>
      <c r="N448" s="1" t="n">
        <v>81.601</v>
      </c>
      <c r="O448" s="1" t="n">
        <v>123.698</v>
      </c>
      <c r="P448" s="1" t="n">
        <v>14.764</v>
      </c>
      <c r="Q448" s="1" t="n">
        <v>55.265</v>
      </c>
      <c r="R448" s="1" t="n">
        <v>135113.163</v>
      </c>
      <c r="S448" s="1" t="n">
        <v>3394333</v>
      </c>
      <c r="U448" s="1" t="n">
        <f aca="false">S448/$S$7</f>
        <v>1.06840723789055</v>
      </c>
      <c r="V448" s="1" t="n">
        <f aca="false">-(O448+Q448-$M$5)</f>
        <v>-0</v>
      </c>
      <c r="W448" s="1" t="n">
        <f aca="false">-(O448-$M$5)</f>
        <v>55.265</v>
      </c>
      <c r="X448" s="1" t="n">
        <f aca="false">AVERAGE(W448:W452)</f>
        <v>56.6216</v>
      </c>
    </row>
    <row r="449" customFormat="false" ht="15" hidden="false" customHeight="false" outlineLevel="0" collapsed="false">
      <c r="A449" s="6" t="b">
        <f aca="false">IF(C449=C448,1 )</f>
        <v>0</v>
      </c>
      <c r="C449" s="1" t="n">
        <f aca="false">VALUE(RIGHT(G449,5))</f>
        <v>4421</v>
      </c>
      <c r="D449" s="1" t="n">
        <f aca="false">C449/10000*1000</f>
        <v>442.1</v>
      </c>
      <c r="F449" s="1" t="n">
        <v>446</v>
      </c>
      <c r="G449" s="1" t="s">
        <v>9297</v>
      </c>
      <c r="H449" s="1" t="n">
        <v>613.045</v>
      </c>
      <c r="I449" s="1" t="n">
        <v>221.856</v>
      </c>
      <c r="J449" s="1" t="n">
        <v>47</v>
      </c>
      <c r="K449" s="1" t="n">
        <v>710</v>
      </c>
      <c r="L449" s="1" t="n">
        <v>88.671</v>
      </c>
      <c r="M449" s="1" t="n">
        <v>155.869</v>
      </c>
      <c r="N449" s="1" t="n">
        <v>81.601</v>
      </c>
      <c r="O449" s="1" t="n">
        <v>121.903</v>
      </c>
      <c r="P449" s="1" t="n">
        <v>15.363</v>
      </c>
      <c r="Q449" s="1" t="n">
        <v>57.26</v>
      </c>
      <c r="R449" s="1" t="n">
        <v>136007.752</v>
      </c>
      <c r="S449" s="1" t="n">
        <v>3416807</v>
      </c>
      <c r="U449" s="1" t="n">
        <f aca="false">S449/$S$7</f>
        <v>1.07548120036399</v>
      </c>
      <c r="V449" s="1" t="n">
        <f aca="false">-(O449+Q449-$M$5)</f>
        <v>-0.200000000000017</v>
      </c>
      <c r="W449" s="1" t="n">
        <f aca="false">-(O449-$M$5)</f>
        <v>57.06</v>
      </c>
      <c r="X449" s="1" t="n">
        <f aca="false">AVERAGE(W449:W453)</f>
        <v>57.2202</v>
      </c>
    </row>
    <row r="450" customFormat="false" ht="15" hidden="false" customHeight="false" outlineLevel="0" collapsed="false">
      <c r="A450" s="6" t="b">
        <f aca="false">IF(C450=C449,1 )</f>
        <v>0</v>
      </c>
      <c r="C450" s="1" t="n">
        <f aca="false">VALUE(RIGHT(G450,5))</f>
        <v>4431</v>
      </c>
      <c r="D450" s="1" t="n">
        <f aca="false">C450/10000*1000</f>
        <v>443.1</v>
      </c>
      <c r="F450" s="1" t="n">
        <v>447</v>
      </c>
      <c r="G450" s="1" t="s">
        <v>9298</v>
      </c>
      <c r="H450" s="1" t="n">
        <v>550.908</v>
      </c>
      <c r="I450" s="1" t="n">
        <v>240.968</v>
      </c>
      <c r="J450" s="1" t="n">
        <v>63</v>
      </c>
      <c r="K450" s="1" t="n">
        <v>785</v>
      </c>
      <c r="L450" s="1" t="n">
        <v>88.592</v>
      </c>
      <c r="M450" s="1" t="n">
        <v>156.789</v>
      </c>
      <c r="N450" s="1" t="n">
        <v>81.202</v>
      </c>
      <c r="O450" s="1" t="n">
        <v>122.501</v>
      </c>
      <c r="P450" s="1" t="n">
        <v>15.562</v>
      </c>
      <c r="Q450" s="1" t="n">
        <v>56.462</v>
      </c>
      <c r="R450" s="1" t="n">
        <v>132751.263</v>
      </c>
      <c r="S450" s="1" t="n">
        <v>3334997</v>
      </c>
      <c r="U450" s="1" t="n">
        <f aca="false">S450/$S$7</f>
        <v>1.04973051646473</v>
      </c>
      <c r="V450" s="1" t="n">
        <f aca="false">-(O450+Q450-$M$5)</f>
        <v>-0</v>
      </c>
      <c r="W450" s="1" t="n">
        <f aca="false">-(O450-$M$5)</f>
        <v>56.462</v>
      </c>
      <c r="X450" s="1" t="n">
        <f aca="false">AVERAGE(W450:W454)</f>
        <v>57.1804</v>
      </c>
    </row>
    <row r="451" customFormat="false" ht="15" hidden="false" customHeight="false" outlineLevel="0" collapsed="false">
      <c r="A451" s="6" t="b">
        <f aca="false">IF(C451=C450,1 )</f>
        <v>0</v>
      </c>
      <c r="C451" s="1" t="n">
        <f aca="false">VALUE(RIGHT(G451,5))</f>
        <v>4441</v>
      </c>
      <c r="D451" s="1" t="n">
        <f aca="false">C451/10000*1000</f>
        <v>444.1</v>
      </c>
      <c r="F451" s="1" t="n">
        <v>448</v>
      </c>
      <c r="G451" s="1" t="s">
        <v>9299</v>
      </c>
      <c r="H451" s="1" t="n">
        <v>597.043</v>
      </c>
      <c r="I451" s="1" t="n">
        <v>233.508</v>
      </c>
      <c r="J451" s="1" t="n">
        <v>48</v>
      </c>
      <c r="K451" s="1" t="n">
        <v>749</v>
      </c>
      <c r="L451" s="1" t="n">
        <v>88.509</v>
      </c>
      <c r="M451" s="1" t="n">
        <v>156.187</v>
      </c>
      <c r="N451" s="1" t="n">
        <v>80.803</v>
      </c>
      <c r="O451" s="1" t="n">
        <v>124.097</v>
      </c>
      <c r="P451" s="1" t="n">
        <v>15.961</v>
      </c>
      <c r="Q451" s="1" t="n">
        <v>54.866</v>
      </c>
      <c r="R451" s="1" t="n">
        <v>139414.348</v>
      </c>
      <c r="S451" s="1" t="n">
        <v>3502388</v>
      </c>
      <c r="U451" s="1" t="n">
        <f aca="false">S451/$S$7</f>
        <v>1.10241885198094</v>
      </c>
      <c r="V451" s="1" t="n">
        <f aca="false">-(O451+Q451-$M$5)</f>
        <v>-0</v>
      </c>
      <c r="W451" s="1" t="n">
        <f aca="false">-(O451-$M$5)</f>
        <v>54.866</v>
      </c>
      <c r="X451" s="1" t="n">
        <f aca="false">AVERAGE(W451:W455)</f>
        <v>57.4198</v>
      </c>
    </row>
    <row r="452" customFormat="false" ht="15" hidden="false" customHeight="false" outlineLevel="0" collapsed="false">
      <c r="A452" s="6" t="b">
        <f aca="false">IF(C452=C451,1 )</f>
        <v>0</v>
      </c>
      <c r="C452" s="1" t="n">
        <f aca="false">VALUE(RIGHT(G452,5))</f>
        <v>4451</v>
      </c>
      <c r="D452" s="1" t="n">
        <f aca="false">C452/10000*1000</f>
        <v>445.1</v>
      </c>
      <c r="F452" s="1" t="n">
        <v>449</v>
      </c>
      <c r="G452" s="1" t="s">
        <v>9300</v>
      </c>
      <c r="H452" s="1" t="n">
        <v>617.065</v>
      </c>
      <c r="I452" s="1" t="n">
        <v>224.013</v>
      </c>
      <c r="J452" s="1" t="n">
        <v>54</v>
      </c>
      <c r="K452" s="1" t="n">
        <v>688</v>
      </c>
      <c r="L452" s="1" t="n">
        <v>88.617</v>
      </c>
      <c r="M452" s="1" t="n">
        <v>155.189</v>
      </c>
      <c r="N452" s="1" t="n">
        <v>81.401</v>
      </c>
      <c r="O452" s="1" t="n">
        <v>119.508</v>
      </c>
      <c r="P452" s="1" t="n">
        <v>15.363</v>
      </c>
      <c r="Q452" s="1" t="n">
        <v>59.455</v>
      </c>
      <c r="R452" s="1" t="n">
        <v>138230.293</v>
      </c>
      <c r="S452" s="1" t="n">
        <v>3472642</v>
      </c>
      <c r="U452" s="1" t="n">
        <f aca="false">S452/$S$7</f>
        <v>1.09305593982757</v>
      </c>
      <c r="V452" s="1" t="n">
        <f aca="false">-(O452+Q452-$M$5)</f>
        <v>-0</v>
      </c>
      <c r="W452" s="1" t="n">
        <f aca="false">-(O452-$M$5)</f>
        <v>59.455</v>
      </c>
      <c r="X452" s="1" t="n">
        <f aca="false">AVERAGE(W452:W456)</f>
        <v>57.9384</v>
      </c>
    </row>
    <row r="453" customFormat="false" ht="15" hidden="false" customHeight="false" outlineLevel="0" collapsed="false">
      <c r="A453" s="6" t="b">
        <f aca="false">IF(C453=C452,1 )</f>
        <v>0</v>
      </c>
      <c r="C453" s="1" t="n">
        <f aca="false">VALUE(RIGHT(G453,5))</f>
        <v>4461</v>
      </c>
      <c r="D453" s="1" t="n">
        <f aca="false">C453/10000*1000</f>
        <v>446.1</v>
      </c>
      <c r="F453" s="1" t="n">
        <v>450</v>
      </c>
      <c r="G453" s="1" t="s">
        <v>9301</v>
      </c>
      <c r="H453" s="1" t="n">
        <v>630.161</v>
      </c>
      <c r="I453" s="1" t="n">
        <v>221.704</v>
      </c>
      <c r="J453" s="1" t="n">
        <v>36</v>
      </c>
      <c r="K453" s="1" t="n">
        <v>849</v>
      </c>
      <c r="L453" s="1" t="n">
        <v>88.671</v>
      </c>
      <c r="M453" s="1" t="n">
        <v>155.742</v>
      </c>
      <c r="N453" s="1" t="n">
        <v>81.601</v>
      </c>
      <c r="O453" s="1" t="n">
        <v>120.705</v>
      </c>
      <c r="P453" s="1" t="n">
        <v>15.163</v>
      </c>
      <c r="Q453" s="1" t="n">
        <v>58.058</v>
      </c>
      <c r="R453" s="1" t="n">
        <v>139709.347</v>
      </c>
      <c r="S453" s="1" t="n">
        <v>3509799</v>
      </c>
      <c r="U453" s="1" t="n">
        <f aca="false">S453/$S$7</f>
        <v>1.10475155358682</v>
      </c>
      <c r="V453" s="1" t="n">
        <f aca="false">-(O453+Q453-$M$5)</f>
        <v>0.199999999999989</v>
      </c>
      <c r="W453" s="1" t="n">
        <f aca="false">-(O453-$M$5)</f>
        <v>58.258</v>
      </c>
      <c r="X453" s="1" t="n">
        <f aca="false">AVERAGE(W453:W457)</f>
        <v>57.8984</v>
      </c>
    </row>
    <row r="454" customFormat="false" ht="15" hidden="false" customHeight="false" outlineLevel="0" collapsed="false">
      <c r="A454" s="6" t="b">
        <f aca="false">IF(C454=C453,1 )</f>
        <v>0</v>
      </c>
      <c r="C454" s="1" t="n">
        <f aca="false">VALUE(RIGHT(G454,5))</f>
        <v>4471</v>
      </c>
      <c r="D454" s="1" t="n">
        <f aca="false">C454/10000*1000</f>
        <v>447.1</v>
      </c>
      <c r="F454" s="1" t="n">
        <v>451</v>
      </c>
      <c r="G454" s="1" t="s">
        <v>9302</v>
      </c>
      <c r="H454" s="1" t="n">
        <v>595.689</v>
      </c>
      <c r="I454" s="1" t="n">
        <v>227.299</v>
      </c>
      <c r="J454" s="1" t="n">
        <v>59</v>
      </c>
      <c r="K454" s="1" t="n">
        <v>710</v>
      </c>
      <c r="L454" s="1" t="n">
        <v>88.667</v>
      </c>
      <c r="M454" s="1" t="n">
        <v>156.048</v>
      </c>
      <c r="N454" s="1" t="n">
        <v>81.202</v>
      </c>
      <c r="O454" s="1" t="n">
        <v>122.102</v>
      </c>
      <c r="P454" s="1" t="n">
        <v>15.961</v>
      </c>
      <c r="Q454" s="1" t="n">
        <v>57.061</v>
      </c>
      <c r="R454" s="1" t="n">
        <v>135399.922</v>
      </c>
      <c r="S454" s="1" t="n">
        <v>3401537</v>
      </c>
      <c r="U454" s="1" t="n">
        <f aca="false">S454/$S$7</f>
        <v>1.0706747837506</v>
      </c>
      <c r="V454" s="1" t="n">
        <f aca="false">-(O454+Q454-$M$5)</f>
        <v>-0.200000000000017</v>
      </c>
      <c r="W454" s="1" t="n">
        <f aca="false">-(O454-$M$5)</f>
        <v>56.861</v>
      </c>
      <c r="X454" s="1" t="n">
        <f aca="false">AVERAGE(W454:W458)</f>
        <v>57.7386</v>
      </c>
    </row>
    <row r="455" customFormat="false" ht="15" hidden="false" customHeight="false" outlineLevel="0" collapsed="false">
      <c r="A455" s="6" t="b">
        <f aca="false">IF(C455=C454,1 )</f>
        <v>0</v>
      </c>
      <c r="C455" s="1" t="n">
        <f aca="false">VALUE(RIGHT(G455,5))</f>
        <v>4481</v>
      </c>
      <c r="D455" s="1" t="n">
        <f aca="false">C455/10000*1000</f>
        <v>448.1</v>
      </c>
      <c r="F455" s="1" t="n">
        <v>452</v>
      </c>
      <c r="G455" s="1" t="s">
        <v>9303</v>
      </c>
      <c r="H455" s="1" t="n">
        <v>595.729</v>
      </c>
      <c r="I455" s="1" t="n">
        <v>232.142</v>
      </c>
      <c r="J455" s="1" t="n">
        <v>42</v>
      </c>
      <c r="K455" s="1" t="n">
        <v>693</v>
      </c>
      <c r="L455" s="1" t="n">
        <v>88.717</v>
      </c>
      <c r="M455" s="1" t="n">
        <v>156.066</v>
      </c>
      <c r="N455" s="1" t="n">
        <v>81.401</v>
      </c>
      <c r="O455" s="1" t="n">
        <v>121.304</v>
      </c>
      <c r="P455" s="1" t="n">
        <v>15.762</v>
      </c>
      <c r="Q455" s="1" t="n">
        <v>57.859</v>
      </c>
      <c r="R455" s="1" t="n">
        <v>138293.544</v>
      </c>
      <c r="S455" s="1" t="n">
        <v>3474231</v>
      </c>
      <c r="U455" s="1" t="n">
        <f aca="false">S455/$S$7</f>
        <v>1.09355609673645</v>
      </c>
      <c r="V455" s="1" t="n">
        <f aca="false">-(O455+Q455-$M$5)</f>
        <v>-0.200000000000017</v>
      </c>
      <c r="W455" s="1" t="n">
        <f aca="false">-(O455-$M$5)</f>
        <v>57.659</v>
      </c>
      <c r="X455" s="1" t="n">
        <f aca="false">AVERAGE(W455:W459)</f>
        <v>57.978</v>
      </c>
    </row>
    <row r="456" customFormat="false" ht="15" hidden="false" customHeight="false" outlineLevel="0" collapsed="false">
      <c r="A456" s="6" t="b">
        <f aca="false">IF(C456=C455,1 )</f>
        <v>0</v>
      </c>
      <c r="C456" s="1" t="n">
        <f aca="false">VALUE(RIGHT(G456,5))</f>
        <v>4491</v>
      </c>
      <c r="D456" s="1" t="n">
        <f aca="false">C456/10000*1000</f>
        <v>449.1</v>
      </c>
      <c r="F456" s="1" t="n">
        <v>453</v>
      </c>
      <c r="G456" s="1" t="s">
        <v>9304</v>
      </c>
      <c r="H456" s="1" t="n">
        <v>634.062</v>
      </c>
      <c r="I456" s="1" t="n">
        <v>223.767</v>
      </c>
      <c r="J456" s="1" t="n">
        <v>31</v>
      </c>
      <c r="K456" s="1" t="n">
        <v>781</v>
      </c>
      <c r="L456" s="1" t="n">
        <v>88.691</v>
      </c>
      <c r="M456" s="1" t="n">
        <v>155.62</v>
      </c>
      <c r="N456" s="1" t="n">
        <v>81.202</v>
      </c>
      <c r="O456" s="1" t="n">
        <v>121.504</v>
      </c>
      <c r="P456" s="1" t="n">
        <v>15.762</v>
      </c>
      <c r="Q456" s="1" t="n">
        <v>57.659</v>
      </c>
      <c r="R456" s="1" t="n">
        <v>141882.17</v>
      </c>
      <c r="S456" s="1" t="n">
        <v>3564385</v>
      </c>
      <c r="U456" s="1" t="n">
        <f aca="false">S456/$S$7</f>
        <v>1.12193315524096</v>
      </c>
      <c r="V456" s="1" t="n">
        <f aca="false">-(O456+Q456-$M$5)</f>
        <v>-0.200000000000017</v>
      </c>
      <c r="W456" s="1" t="n">
        <f aca="false">-(O456-$M$5)</f>
        <v>57.459</v>
      </c>
      <c r="X456" s="1" t="n">
        <f aca="false">AVERAGE(W456:W460)</f>
        <v>57.8982</v>
      </c>
    </row>
    <row r="457" customFormat="false" ht="15" hidden="false" customHeight="false" outlineLevel="0" collapsed="false">
      <c r="A457" s="6" t="b">
        <f aca="false">IF(C457=C456,1 )</f>
        <v>0</v>
      </c>
      <c r="C457" s="1" t="n">
        <f aca="false">VALUE(RIGHT(G457,5))</f>
        <v>4501</v>
      </c>
      <c r="D457" s="1" t="n">
        <f aca="false">C457/10000*1000</f>
        <v>450.1</v>
      </c>
      <c r="F457" s="1" t="n">
        <v>454</v>
      </c>
      <c r="G457" s="1" t="s">
        <v>9305</v>
      </c>
      <c r="H457" s="1" t="n">
        <v>584.146</v>
      </c>
      <c r="I457" s="1" t="n">
        <v>234.743</v>
      </c>
      <c r="J457" s="1" t="n">
        <v>66</v>
      </c>
      <c r="K457" s="1" t="n">
        <v>731</v>
      </c>
      <c r="L457" s="1" t="n">
        <v>88.637</v>
      </c>
      <c r="M457" s="1" t="n">
        <v>155.828</v>
      </c>
      <c r="N457" s="1" t="n">
        <v>81.401</v>
      </c>
      <c r="O457" s="1" t="n">
        <v>119.708</v>
      </c>
      <c r="P457" s="1" t="n">
        <v>15.762</v>
      </c>
      <c r="Q457" s="1" t="n">
        <v>59.255</v>
      </c>
      <c r="R457" s="1" t="n">
        <v>137124.058</v>
      </c>
      <c r="S457" s="1" t="n">
        <v>3444851</v>
      </c>
      <c r="U457" s="1" t="n">
        <f aca="false">S457/$S$7</f>
        <v>1.08430838749601</v>
      </c>
      <c r="V457" s="1" t="n">
        <f aca="false">-(O457+Q457-$M$5)</f>
        <v>-0</v>
      </c>
      <c r="W457" s="1" t="n">
        <f aca="false">-(O457-$M$5)</f>
        <v>59.255</v>
      </c>
      <c r="X457" s="1" t="n">
        <f aca="false">AVERAGE(W457:W461)</f>
        <v>58.3772</v>
      </c>
    </row>
    <row r="458" customFormat="false" ht="15" hidden="false" customHeight="false" outlineLevel="0" collapsed="false">
      <c r="A458" s="6" t="b">
        <f aca="false">IF(C458=C457,1 )</f>
        <v>0</v>
      </c>
      <c r="C458" s="1" t="n">
        <f aca="false">VALUE(RIGHT(G458,5))</f>
        <v>4511</v>
      </c>
      <c r="D458" s="1" t="n">
        <f aca="false">C458/10000*1000</f>
        <v>451.1</v>
      </c>
      <c r="F458" s="1" t="n">
        <v>455</v>
      </c>
      <c r="G458" s="1" t="s">
        <v>9306</v>
      </c>
      <c r="H458" s="1" t="n">
        <v>541.236</v>
      </c>
      <c r="I458" s="1" t="n">
        <v>234</v>
      </c>
      <c r="J458" s="1" t="n">
        <v>57</v>
      </c>
      <c r="K458" s="1" t="n">
        <v>795</v>
      </c>
      <c r="L458" s="1" t="n">
        <v>88.693</v>
      </c>
      <c r="M458" s="1" t="n">
        <v>157.169</v>
      </c>
      <c r="N458" s="1" t="n">
        <v>81.401</v>
      </c>
      <c r="O458" s="1" t="n">
        <v>121.504</v>
      </c>
      <c r="P458" s="1" t="n">
        <v>15.762</v>
      </c>
      <c r="Q458" s="1" t="n">
        <v>57.46</v>
      </c>
      <c r="R458" s="1" t="n">
        <v>126649.317</v>
      </c>
      <c r="S458" s="1" t="n">
        <v>3181703</v>
      </c>
      <c r="U458" s="1" t="n">
        <f aca="false">S458/$S$7</f>
        <v>1.00147938166882</v>
      </c>
      <c r="V458" s="1" t="n">
        <f aca="false">-(O458+Q458-$M$5)</f>
        <v>-0.00100000000000477</v>
      </c>
      <c r="W458" s="1" t="n">
        <f aca="false">-(O458-$M$5)</f>
        <v>57.459</v>
      </c>
      <c r="X458" s="1" t="n">
        <f aca="false">AVERAGE(W458:W462)</f>
        <v>58.1778</v>
      </c>
    </row>
    <row r="459" customFormat="false" ht="15" hidden="false" customHeight="false" outlineLevel="0" collapsed="false">
      <c r="A459" s="6" t="b">
        <f aca="false">IF(C459=C458,1 )</f>
        <v>0</v>
      </c>
      <c r="C459" s="1" t="n">
        <f aca="false">VALUE(RIGHT(G459,5))</f>
        <v>4521</v>
      </c>
      <c r="D459" s="1" t="n">
        <f aca="false">C459/10000*1000</f>
        <v>452.1</v>
      </c>
      <c r="F459" s="1" t="n">
        <v>456</v>
      </c>
      <c r="G459" s="1" t="s">
        <v>9307</v>
      </c>
      <c r="H459" s="1" t="n">
        <v>596.884</v>
      </c>
      <c r="I459" s="1" t="n">
        <v>228.687</v>
      </c>
      <c r="J459" s="1" t="n">
        <v>40</v>
      </c>
      <c r="K459" s="1" t="n">
        <v>724</v>
      </c>
      <c r="L459" s="1" t="n">
        <v>88.539</v>
      </c>
      <c r="M459" s="1" t="n">
        <v>156.221</v>
      </c>
      <c r="N459" s="1" t="n">
        <v>81.002</v>
      </c>
      <c r="O459" s="1" t="n">
        <v>120.905</v>
      </c>
      <c r="P459" s="1" t="n">
        <v>16.36</v>
      </c>
      <c r="Q459" s="1" t="n">
        <v>58.058</v>
      </c>
      <c r="R459" s="1" t="n">
        <v>136499.828</v>
      </c>
      <c r="S459" s="1" t="n">
        <v>3429169</v>
      </c>
      <c r="U459" s="1" t="n">
        <f aca="false">S459/$S$7</f>
        <v>1.07937228891506</v>
      </c>
      <c r="V459" s="1" t="n">
        <f aca="false">-(O459+Q459-$M$5)</f>
        <v>-0</v>
      </c>
      <c r="W459" s="1" t="n">
        <f aca="false">-(O459-$M$5)</f>
        <v>58.058</v>
      </c>
      <c r="X459" s="1" t="n">
        <f aca="false">AVERAGE(W459:W463)</f>
        <v>58.2576</v>
      </c>
    </row>
    <row r="460" customFormat="false" ht="15" hidden="false" customHeight="false" outlineLevel="0" collapsed="false">
      <c r="A460" s="6" t="b">
        <f aca="false">IF(C460=C459,1 )</f>
        <v>0</v>
      </c>
      <c r="C460" s="1" t="n">
        <f aca="false">VALUE(RIGHT(G460,5))</f>
        <v>4531</v>
      </c>
      <c r="D460" s="1" t="n">
        <f aca="false">C460/10000*1000</f>
        <v>453.1</v>
      </c>
      <c r="F460" s="1" t="n">
        <v>457</v>
      </c>
      <c r="G460" s="1" t="s">
        <v>9308</v>
      </c>
      <c r="H460" s="1" t="n">
        <v>540.678</v>
      </c>
      <c r="I460" s="1" t="n">
        <v>239.285</v>
      </c>
      <c r="J460" s="1" t="n">
        <v>67</v>
      </c>
      <c r="K460" s="1" t="n">
        <v>717</v>
      </c>
      <c r="L460" s="1" t="n">
        <v>88.542</v>
      </c>
      <c r="M460" s="1" t="n">
        <v>157.054</v>
      </c>
      <c r="N460" s="1" t="n">
        <v>81.401</v>
      </c>
      <c r="O460" s="1" t="n">
        <v>121.703</v>
      </c>
      <c r="P460" s="1" t="n">
        <v>15.562</v>
      </c>
      <c r="Q460" s="1" t="n">
        <v>57.46</v>
      </c>
      <c r="R460" s="1" t="n">
        <v>129376.274</v>
      </c>
      <c r="S460" s="1" t="n">
        <v>3250210</v>
      </c>
      <c r="U460" s="1" t="n">
        <f aca="false">S460/$S$7</f>
        <v>1.0230427859212</v>
      </c>
      <c r="V460" s="1" t="n">
        <f aca="false">-(O460+Q460-$M$5)</f>
        <v>-0.200000000000017</v>
      </c>
      <c r="W460" s="1" t="n">
        <f aca="false">-(O460-$M$5)</f>
        <v>57.26</v>
      </c>
      <c r="X460" s="1" t="n">
        <f aca="false">AVERAGE(W460:W464)</f>
        <v>58.4172</v>
      </c>
    </row>
    <row r="461" customFormat="false" ht="15" hidden="false" customHeight="false" outlineLevel="0" collapsed="false">
      <c r="A461" s="6" t="b">
        <f aca="false">IF(C461=C460,1 )</f>
        <v>0</v>
      </c>
      <c r="C461" s="1" t="n">
        <f aca="false">VALUE(RIGHT(G461,5))</f>
        <v>4541</v>
      </c>
      <c r="D461" s="1" t="n">
        <f aca="false">C461/10000*1000</f>
        <v>454.1</v>
      </c>
      <c r="F461" s="1" t="n">
        <v>458</v>
      </c>
      <c r="G461" s="1" t="s">
        <v>9309</v>
      </c>
      <c r="H461" s="1" t="n">
        <v>634.818</v>
      </c>
      <c r="I461" s="1" t="n">
        <v>217.048</v>
      </c>
      <c r="J461" s="1" t="n">
        <v>40</v>
      </c>
      <c r="K461" s="1" t="n">
        <v>803</v>
      </c>
      <c r="L461" s="1" t="n">
        <v>88.642</v>
      </c>
      <c r="M461" s="1" t="n">
        <v>155.336</v>
      </c>
      <c r="N461" s="1" t="n">
        <v>81.202</v>
      </c>
      <c r="O461" s="1" t="n">
        <v>119.109</v>
      </c>
      <c r="P461" s="1" t="n">
        <v>16.161</v>
      </c>
      <c r="Q461" s="1" t="n">
        <v>59.654</v>
      </c>
      <c r="R461" s="1" t="n">
        <v>137786.223</v>
      </c>
      <c r="S461" s="1" t="n">
        <v>3461486</v>
      </c>
      <c r="U461" s="1" t="n">
        <f aca="false">S461/$S$7</f>
        <v>1.08954445431748</v>
      </c>
      <c r="V461" s="1" t="n">
        <f aca="false">-(O461+Q461-$M$5)</f>
        <v>0.199999999999989</v>
      </c>
      <c r="W461" s="1" t="n">
        <f aca="false">-(O461-$M$5)</f>
        <v>59.854</v>
      </c>
      <c r="X461" s="1" t="n">
        <f aca="false">AVERAGE(W461:W465)</f>
        <v>59.0956</v>
      </c>
    </row>
    <row r="462" customFormat="false" ht="15" hidden="false" customHeight="false" outlineLevel="0" collapsed="false">
      <c r="A462" s="6" t="b">
        <f aca="false">IF(C462=C461,1 )</f>
        <v>0</v>
      </c>
      <c r="C462" s="1" t="n">
        <f aca="false">VALUE(RIGHT(G462,5))</f>
        <v>4551</v>
      </c>
      <c r="D462" s="1" t="n">
        <f aca="false">C462/10000*1000</f>
        <v>455.1</v>
      </c>
      <c r="F462" s="1" t="n">
        <v>459</v>
      </c>
      <c r="G462" s="1" t="s">
        <v>9310</v>
      </c>
      <c r="H462" s="1" t="n">
        <v>483.717</v>
      </c>
      <c r="I462" s="1" t="n">
        <v>252.967</v>
      </c>
      <c r="J462" s="1" t="n">
        <v>64</v>
      </c>
      <c r="K462" s="1" t="n">
        <v>793</v>
      </c>
      <c r="L462" s="1" t="n">
        <v>88.163</v>
      </c>
      <c r="M462" s="1" t="n">
        <v>158.986</v>
      </c>
      <c r="N462" s="1" t="n">
        <v>81.401</v>
      </c>
      <c r="O462" s="1" t="n">
        <v>120.705</v>
      </c>
      <c r="P462" s="1" t="n">
        <v>15.762</v>
      </c>
      <c r="Q462" s="1" t="n">
        <v>58.258</v>
      </c>
      <c r="R462" s="1" t="n">
        <v>122364.254</v>
      </c>
      <c r="S462" s="1" t="n">
        <v>3074053</v>
      </c>
      <c r="U462" s="1" t="n">
        <f aca="false">S462/$S$7</f>
        <v>0.967595246211603</v>
      </c>
      <c r="V462" s="1" t="n">
        <f aca="false">-(O462+Q462-$M$5)</f>
        <v>-0</v>
      </c>
      <c r="W462" s="1" t="n">
        <f aca="false">-(O462-$M$5)</f>
        <v>58.258</v>
      </c>
      <c r="X462" s="1" t="n">
        <f aca="false">AVERAGE(W462:W466)</f>
        <v>59.335</v>
      </c>
    </row>
    <row r="463" customFormat="false" ht="15" hidden="false" customHeight="false" outlineLevel="0" collapsed="false">
      <c r="A463" s="6" t="b">
        <f aca="false">IF(C463=C462,1 )</f>
        <v>0</v>
      </c>
      <c r="C463" s="1" t="n">
        <f aca="false">VALUE(RIGHT(G463,5))</f>
        <v>4561</v>
      </c>
      <c r="D463" s="1" t="n">
        <f aca="false">C463/10000*1000</f>
        <v>456.1</v>
      </c>
      <c r="F463" s="1" t="n">
        <v>460</v>
      </c>
      <c r="G463" s="1" t="s">
        <v>9311</v>
      </c>
      <c r="H463" s="1" t="n">
        <v>528.816</v>
      </c>
      <c r="I463" s="1" t="n">
        <v>242.608</v>
      </c>
      <c r="J463" s="1" t="n">
        <v>81</v>
      </c>
      <c r="K463" s="1" t="n">
        <v>696</v>
      </c>
      <c r="L463" s="1" t="n">
        <v>88.515</v>
      </c>
      <c r="M463" s="1" t="n">
        <v>157.561</v>
      </c>
      <c r="N463" s="1" t="n">
        <v>81.601</v>
      </c>
      <c r="O463" s="1" t="n">
        <v>121.105</v>
      </c>
      <c r="P463" s="1" t="n">
        <v>15.363</v>
      </c>
      <c r="Q463" s="1" t="n">
        <v>57.859</v>
      </c>
      <c r="R463" s="1" t="n">
        <v>128295.235</v>
      </c>
      <c r="S463" s="1" t="n">
        <v>3223052</v>
      </c>
      <c r="U463" s="1" t="n">
        <f aca="false">S463/$S$7</f>
        <v>1.01449447797185</v>
      </c>
      <c r="V463" s="1" t="n">
        <f aca="false">-(O463+Q463-$M$5)</f>
        <v>-0.00100000000000477</v>
      </c>
      <c r="W463" s="1" t="n">
        <f aca="false">-(O463-$M$5)</f>
        <v>57.858</v>
      </c>
      <c r="X463" s="1" t="n">
        <f aca="false">AVERAGE(W463:W467)</f>
        <v>59.295</v>
      </c>
    </row>
    <row r="464" customFormat="false" ht="15" hidden="false" customHeight="false" outlineLevel="0" collapsed="false">
      <c r="A464" s="6" t="b">
        <f aca="false">IF(C464=C463,1 )</f>
        <v>0</v>
      </c>
      <c r="C464" s="1" t="n">
        <f aca="false">VALUE(RIGHT(G464,5))</f>
        <v>4571</v>
      </c>
      <c r="D464" s="1" t="n">
        <f aca="false">C464/10000*1000</f>
        <v>457.1</v>
      </c>
      <c r="F464" s="1" t="n">
        <v>461</v>
      </c>
      <c r="G464" s="1" t="s">
        <v>9312</v>
      </c>
      <c r="H464" s="1" t="n">
        <v>484.433</v>
      </c>
      <c r="I464" s="1" t="n">
        <v>251.691</v>
      </c>
      <c r="J464" s="1" t="n">
        <v>82</v>
      </c>
      <c r="K464" s="1" t="n">
        <v>752</v>
      </c>
      <c r="L464" s="1" t="n">
        <v>88.093</v>
      </c>
      <c r="M464" s="1" t="n">
        <v>158.594</v>
      </c>
      <c r="N464" s="1" t="n">
        <v>81.202</v>
      </c>
      <c r="O464" s="1" t="n">
        <v>120.107</v>
      </c>
      <c r="P464" s="1" t="n">
        <v>15.762</v>
      </c>
      <c r="Q464" s="1" t="n">
        <v>58.856</v>
      </c>
      <c r="R464" s="1" t="n">
        <v>121927.229</v>
      </c>
      <c r="S464" s="1" t="n">
        <v>3063074</v>
      </c>
      <c r="U464" s="1" t="n">
        <f aca="false">S464/$S$7</f>
        <v>0.96413947358564</v>
      </c>
      <c r="V464" s="1" t="n">
        <f aca="false">-(O464+Q464-$M$5)</f>
        <v>-0</v>
      </c>
      <c r="W464" s="1" t="n">
        <f aca="false">-(O464-$M$5)</f>
        <v>58.856</v>
      </c>
      <c r="X464" s="1" t="n">
        <f aca="false">AVERAGE(W464:W468)</f>
        <v>57.6192</v>
      </c>
    </row>
    <row r="465" customFormat="false" ht="15" hidden="false" customHeight="false" outlineLevel="0" collapsed="false">
      <c r="A465" s="6" t="b">
        <f aca="false">IF(C465=C464,1 )</f>
        <v>0</v>
      </c>
      <c r="C465" s="1" t="n">
        <f aca="false">VALUE(RIGHT(G465,5))</f>
        <v>4581</v>
      </c>
      <c r="D465" s="1" t="n">
        <f aca="false">C465/10000*1000</f>
        <v>458.1</v>
      </c>
      <c r="F465" s="1" t="n">
        <v>462</v>
      </c>
      <c r="G465" s="1" t="s">
        <v>9313</v>
      </c>
      <c r="H465" s="1" t="n">
        <v>525.234</v>
      </c>
      <c r="I465" s="1" t="n">
        <v>245.319</v>
      </c>
      <c r="J465" s="1" t="n">
        <v>55</v>
      </c>
      <c r="K465" s="1" t="n">
        <v>765</v>
      </c>
      <c r="L465" s="1" t="n">
        <v>88.632</v>
      </c>
      <c r="M465" s="1" t="n">
        <v>157.077</v>
      </c>
      <c r="N465" s="1" t="n">
        <v>81.601</v>
      </c>
      <c r="O465" s="1" t="n">
        <v>118.311</v>
      </c>
      <c r="P465" s="1" t="n">
        <v>16.36</v>
      </c>
      <c r="Q465" s="1" t="n">
        <v>60.652</v>
      </c>
      <c r="R465" s="1" t="n">
        <v>128849.607</v>
      </c>
      <c r="S465" s="1" t="n">
        <v>3236979</v>
      </c>
      <c r="U465" s="1" t="n">
        <f aca="false">S465/$S$7</f>
        <v>1.01887816914243</v>
      </c>
      <c r="V465" s="1" t="n">
        <f aca="false">-(O465+Q465-$M$5)</f>
        <v>-0</v>
      </c>
      <c r="W465" s="1" t="n">
        <f aca="false">-(O465-$M$5)</f>
        <v>60.652</v>
      </c>
      <c r="X465" s="1" t="n">
        <f aca="false">AVERAGE(W465:W469)</f>
        <v>57.1802</v>
      </c>
    </row>
    <row r="466" customFormat="false" ht="15" hidden="false" customHeight="false" outlineLevel="0" collapsed="false">
      <c r="A466" s="6" t="b">
        <f aca="false">IF(C466=C465,1 )</f>
        <v>0</v>
      </c>
      <c r="C466" s="1" t="n">
        <f aca="false">VALUE(RIGHT(G466,5))</f>
        <v>4591</v>
      </c>
      <c r="D466" s="1" t="n">
        <f aca="false">C466/10000*1000</f>
        <v>459.1</v>
      </c>
      <c r="F466" s="1" t="n">
        <v>463</v>
      </c>
      <c r="G466" s="1" t="s">
        <v>9314</v>
      </c>
      <c r="H466" s="1" t="n">
        <v>542.947</v>
      </c>
      <c r="I466" s="1" t="n">
        <v>245.611</v>
      </c>
      <c r="J466" s="1" t="n">
        <v>76</v>
      </c>
      <c r="K466" s="1" t="n">
        <v>698</v>
      </c>
      <c r="L466" s="1" t="n">
        <v>88.582</v>
      </c>
      <c r="M466" s="1" t="n">
        <v>156.828</v>
      </c>
      <c r="N466" s="1" t="n">
        <v>81.401</v>
      </c>
      <c r="O466" s="1" t="n">
        <v>117.912</v>
      </c>
      <c r="P466" s="1" t="n">
        <v>15.961</v>
      </c>
      <c r="Q466" s="1" t="n">
        <v>61.251</v>
      </c>
      <c r="R466" s="1" t="n">
        <v>133353.64</v>
      </c>
      <c r="S466" s="1" t="n">
        <v>3350130</v>
      </c>
      <c r="U466" s="1" t="n">
        <f aca="false">S466/$S$7</f>
        <v>1.05449381067629</v>
      </c>
      <c r="V466" s="1" t="n">
        <f aca="false">-(O466+Q466-$M$5)</f>
        <v>-0.200000000000017</v>
      </c>
      <c r="W466" s="1" t="n">
        <f aca="false">-(O466-$M$5)</f>
        <v>61.051</v>
      </c>
      <c r="X466" s="1" t="n">
        <f aca="false">AVERAGE(W466:W470)</f>
        <v>56.861</v>
      </c>
    </row>
    <row r="467" customFormat="false" ht="15" hidden="false" customHeight="false" outlineLevel="0" collapsed="false">
      <c r="A467" s="6" t="b">
        <f aca="false">IF(C467=C466,1 )</f>
        <v>0</v>
      </c>
      <c r="C467" s="1" t="n">
        <f aca="false">VALUE(RIGHT(G467,5))</f>
        <v>4601</v>
      </c>
      <c r="D467" s="1" t="n">
        <f aca="false">C467/10000*1000</f>
        <v>460.1</v>
      </c>
      <c r="F467" s="1" t="n">
        <v>464</v>
      </c>
      <c r="G467" s="1" t="s">
        <v>9315</v>
      </c>
      <c r="H467" s="1" t="n">
        <v>508.436</v>
      </c>
      <c r="I467" s="1" t="n">
        <v>253.616</v>
      </c>
      <c r="J467" s="1" t="n">
        <v>74</v>
      </c>
      <c r="K467" s="1" t="n">
        <v>751</v>
      </c>
      <c r="L467" s="1" t="n">
        <v>88.431</v>
      </c>
      <c r="M467" s="1" t="n">
        <v>158.35</v>
      </c>
      <c r="N467" s="1" t="n">
        <v>81.601</v>
      </c>
      <c r="O467" s="1" t="n">
        <v>120.905</v>
      </c>
      <c r="P467" s="1" t="n">
        <v>15.961</v>
      </c>
      <c r="Q467" s="1" t="n">
        <v>57.859</v>
      </c>
      <c r="R467" s="1" t="n">
        <v>128947.409</v>
      </c>
      <c r="S467" s="1" t="n">
        <v>3239436</v>
      </c>
      <c r="U467" s="1" t="n">
        <f aca="false">S467/$S$7</f>
        <v>1.01965153951696</v>
      </c>
      <c r="V467" s="1" t="n">
        <f aca="false">-(O467+Q467-$M$5)</f>
        <v>0.198999999999984</v>
      </c>
      <c r="W467" s="1" t="n">
        <f aca="false">-(O467-$M$5)</f>
        <v>58.058</v>
      </c>
      <c r="X467" s="1" t="n">
        <f aca="false">AVERAGE(W467:W471)</f>
        <v>57.2998</v>
      </c>
    </row>
    <row r="468" customFormat="false" ht="15" hidden="false" customHeight="false" outlineLevel="0" collapsed="false">
      <c r="A468" s="6" t="b">
        <f aca="false">IF(C468=C467,1 )</f>
        <v>0</v>
      </c>
      <c r="C468" s="1" t="n">
        <f aca="false">VALUE(RIGHT(G468,5))</f>
        <v>4611</v>
      </c>
      <c r="D468" s="1" t="n">
        <f aca="false">C468/10000*1000</f>
        <v>461.1</v>
      </c>
      <c r="F468" s="1" t="n">
        <v>465</v>
      </c>
      <c r="G468" s="1" t="s">
        <v>9316</v>
      </c>
      <c r="H468" s="1" t="n">
        <v>464.291</v>
      </c>
      <c r="I468" s="1" t="n">
        <v>260.415</v>
      </c>
      <c r="J468" s="1" t="n">
        <v>67</v>
      </c>
      <c r="K468" s="1" t="n">
        <v>720</v>
      </c>
      <c r="L468" s="1" t="n">
        <v>88.323</v>
      </c>
      <c r="M468" s="1" t="n">
        <v>159.62</v>
      </c>
      <c r="N468" s="1" t="n">
        <v>81.202</v>
      </c>
      <c r="O468" s="1" t="n">
        <v>129.484</v>
      </c>
      <c r="P468" s="1" t="n">
        <v>16.161</v>
      </c>
      <c r="Q468" s="1" t="n">
        <v>49.479</v>
      </c>
      <c r="R468" s="1" t="n">
        <v>120908.407</v>
      </c>
      <c r="S468" s="1" t="n">
        <v>3037479</v>
      </c>
      <c r="U468" s="1" t="n">
        <f aca="false">S468/$S$7</f>
        <v>0.956083138731692</v>
      </c>
      <c r="V468" s="1" t="n">
        <f aca="false">-(O468+Q468-$M$5)</f>
        <v>-0</v>
      </c>
      <c r="W468" s="1" t="n">
        <f aca="false">-(O468-$M$5)</f>
        <v>49.479</v>
      </c>
      <c r="X468" s="1" t="n">
        <f aca="false">AVERAGE(W468:W472)</f>
        <v>56.5018</v>
      </c>
    </row>
    <row r="469" customFormat="false" ht="15" hidden="false" customHeight="false" outlineLevel="0" collapsed="false">
      <c r="A469" s="6" t="b">
        <f aca="false">IF(C469=C468,1 )</f>
        <v>0</v>
      </c>
      <c r="C469" s="1" t="n">
        <f aca="false">VALUE(RIGHT(G469,5))</f>
        <v>4621</v>
      </c>
      <c r="D469" s="1" t="n">
        <f aca="false">C469/10000*1000</f>
        <v>462.1</v>
      </c>
      <c r="F469" s="1" t="n">
        <v>466</v>
      </c>
      <c r="G469" s="1" t="s">
        <v>9317</v>
      </c>
      <c r="H469" s="1" t="n">
        <v>484.911</v>
      </c>
      <c r="I469" s="1" t="n">
        <v>246.202</v>
      </c>
      <c r="J469" s="1" t="n">
        <v>76</v>
      </c>
      <c r="K469" s="1" t="n">
        <v>767</v>
      </c>
      <c r="L469" s="1" t="n">
        <v>88.381</v>
      </c>
      <c r="M469" s="1" t="n">
        <v>158.604</v>
      </c>
      <c r="N469" s="1" t="n">
        <v>81.202</v>
      </c>
      <c r="O469" s="1" t="n">
        <v>122.302</v>
      </c>
      <c r="P469" s="1" t="n">
        <v>15.961</v>
      </c>
      <c r="Q469" s="1" t="n">
        <v>56.462</v>
      </c>
      <c r="R469" s="1" t="n">
        <v>119385.767</v>
      </c>
      <c r="S469" s="1" t="n">
        <v>2999227</v>
      </c>
      <c r="U469" s="1" t="n">
        <f aca="false">S469/$S$7</f>
        <v>0.944042860519804</v>
      </c>
      <c r="V469" s="1" t="n">
        <f aca="false">-(O469+Q469-$M$5)</f>
        <v>0.198999999999984</v>
      </c>
      <c r="W469" s="1" t="n">
        <f aca="false">-(O469-$M$5)</f>
        <v>56.661</v>
      </c>
      <c r="X469" s="1" t="n">
        <f aca="false">AVERAGE(W469:W473)</f>
        <v>57.0604</v>
      </c>
    </row>
    <row r="470" customFormat="false" ht="15" hidden="false" customHeight="false" outlineLevel="0" collapsed="false">
      <c r="A470" s="6" t="b">
        <f aca="false">IF(C470=C469,1 )</f>
        <v>0</v>
      </c>
      <c r="C470" s="1" t="n">
        <f aca="false">VALUE(RIGHT(G470,5))</f>
        <v>4631</v>
      </c>
      <c r="D470" s="1" t="n">
        <f aca="false">C470/10000*1000</f>
        <v>463.1</v>
      </c>
      <c r="F470" s="1" t="n">
        <v>467</v>
      </c>
      <c r="G470" s="1" t="s">
        <v>9318</v>
      </c>
      <c r="H470" s="1" t="n">
        <v>486.264</v>
      </c>
      <c r="I470" s="1" t="n">
        <v>254.131</v>
      </c>
      <c r="J470" s="1" t="n">
        <v>65</v>
      </c>
      <c r="K470" s="1" t="n">
        <v>702</v>
      </c>
      <c r="L470" s="1" t="n">
        <v>88.288</v>
      </c>
      <c r="M470" s="1" t="n">
        <v>158.825</v>
      </c>
      <c r="N470" s="1" t="n">
        <v>81.8</v>
      </c>
      <c r="O470" s="1" t="n">
        <v>119.907</v>
      </c>
      <c r="P470" s="1" t="n">
        <v>15.562</v>
      </c>
      <c r="Q470" s="1" t="n">
        <v>58.856</v>
      </c>
      <c r="R470" s="1" t="n">
        <v>123574.779</v>
      </c>
      <c r="S470" s="1" t="n">
        <v>3104464</v>
      </c>
      <c r="U470" s="1" t="n">
        <f aca="false">S470/$S$7</f>
        <v>0.977167475133011</v>
      </c>
      <c r="V470" s="1" t="n">
        <f aca="false">-(O470+Q470-$M$5)</f>
        <v>0.199999999999989</v>
      </c>
      <c r="W470" s="1" t="n">
        <f aca="false">-(O470-$M$5)</f>
        <v>59.056</v>
      </c>
      <c r="X470" s="1" t="n">
        <f aca="false">AVERAGE(W470:W474)</f>
        <v>55.9432</v>
      </c>
    </row>
    <row r="471" customFormat="false" ht="15" hidden="false" customHeight="false" outlineLevel="0" collapsed="false">
      <c r="A471" s="6" t="b">
        <f aca="false">IF(C471=C470,1 )</f>
        <v>0</v>
      </c>
      <c r="C471" s="1" t="n">
        <f aca="false">VALUE(RIGHT(G471,5))</f>
        <v>4641</v>
      </c>
      <c r="D471" s="1" t="n">
        <f aca="false">C471/10000*1000</f>
        <v>464.1</v>
      </c>
      <c r="F471" s="1" t="n">
        <v>468</v>
      </c>
      <c r="G471" s="1" t="s">
        <v>9319</v>
      </c>
      <c r="H471" s="1" t="n">
        <v>510.983</v>
      </c>
      <c r="I471" s="1" t="n">
        <v>247.705</v>
      </c>
      <c r="J471" s="1" t="n">
        <v>64</v>
      </c>
      <c r="K471" s="1" t="n">
        <v>703</v>
      </c>
      <c r="L471" s="1" t="n">
        <v>88.399</v>
      </c>
      <c r="M471" s="1" t="n">
        <v>157.257</v>
      </c>
      <c r="N471" s="1" t="n">
        <v>81.601</v>
      </c>
      <c r="O471" s="1" t="n">
        <v>115.718</v>
      </c>
      <c r="P471" s="1" t="n">
        <v>16.56</v>
      </c>
      <c r="Q471" s="1" t="n">
        <v>63.046</v>
      </c>
      <c r="R471" s="1" t="n">
        <v>126573.209</v>
      </c>
      <c r="S471" s="1" t="n">
        <v>3179791</v>
      </c>
      <c r="U471" s="1" t="n">
        <f aca="false">S471/$S$7</f>
        <v>1.00087755661546</v>
      </c>
      <c r="V471" s="1" t="n">
        <f aca="false">-(O471+Q471-$M$5)</f>
        <v>0.198999999999984</v>
      </c>
      <c r="W471" s="1" t="n">
        <f aca="false">-(O471-$M$5)</f>
        <v>63.245</v>
      </c>
      <c r="X471" s="1" t="n">
        <f aca="false">AVERAGE(W471:W475)</f>
        <v>56.5816</v>
      </c>
    </row>
    <row r="472" customFormat="false" ht="15" hidden="false" customHeight="false" outlineLevel="0" collapsed="false">
      <c r="A472" s="6" t="b">
        <f aca="false">IF(C472=C471,1 )</f>
        <v>0</v>
      </c>
      <c r="C472" s="1" t="n">
        <f aca="false">VALUE(RIGHT(G472,5))</f>
        <v>4651</v>
      </c>
      <c r="D472" s="1" t="n">
        <f aca="false">C472/10000*1000</f>
        <v>465.1</v>
      </c>
      <c r="F472" s="1" t="n">
        <v>469</v>
      </c>
      <c r="G472" s="1" t="s">
        <v>9320</v>
      </c>
      <c r="H472" s="1" t="n">
        <v>487.299</v>
      </c>
      <c r="I472" s="1" t="n">
        <v>257.523</v>
      </c>
      <c r="J472" s="1" t="n">
        <v>66</v>
      </c>
      <c r="K472" s="1" t="n">
        <v>806</v>
      </c>
      <c r="L472" s="1" t="n">
        <v>88.201</v>
      </c>
      <c r="M472" s="1" t="n">
        <v>159.163</v>
      </c>
      <c r="N472" s="1" t="n">
        <v>81.601</v>
      </c>
      <c r="O472" s="1" t="n">
        <v>124.895</v>
      </c>
      <c r="P472" s="1" t="n">
        <v>15.562</v>
      </c>
      <c r="Q472" s="1" t="n">
        <v>53.869</v>
      </c>
      <c r="R472" s="1" t="n">
        <v>125490.738</v>
      </c>
      <c r="S472" s="1" t="n">
        <v>3152597</v>
      </c>
      <c r="U472" s="1" t="n">
        <f aca="false">S472/$S$7</f>
        <v>0.992317917232058</v>
      </c>
      <c r="V472" s="1" t="n">
        <f aca="false">-(O472+Q472-$M$5)</f>
        <v>0.198999999999984</v>
      </c>
      <c r="W472" s="1" t="n">
        <f aca="false">-(O472-$M$5)</f>
        <v>54.068</v>
      </c>
      <c r="X472" s="1" t="n">
        <f aca="false">AVERAGE(W472:W476)</f>
        <v>53.988</v>
      </c>
    </row>
    <row r="473" customFormat="false" ht="15" hidden="false" customHeight="false" outlineLevel="0" collapsed="false">
      <c r="A473" s="6" t="b">
        <f aca="false">IF(C473=C472,1 )</f>
        <v>0</v>
      </c>
      <c r="C473" s="1" t="n">
        <f aca="false">VALUE(RIGHT(G473,5))</f>
        <v>4661</v>
      </c>
      <c r="D473" s="1" t="n">
        <f aca="false">C473/10000*1000</f>
        <v>466.1</v>
      </c>
      <c r="F473" s="1" t="n">
        <v>470</v>
      </c>
      <c r="G473" s="1" t="s">
        <v>9321</v>
      </c>
      <c r="H473" s="1" t="n">
        <v>479.497</v>
      </c>
      <c r="I473" s="1" t="n">
        <v>260.599</v>
      </c>
      <c r="J473" s="1" t="n">
        <v>59</v>
      </c>
      <c r="K473" s="1" t="n">
        <v>741</v>
      </c>
      <c r="L473" s="1" t="n">
        <v>88.264</v>
      </c>
      <c r="M473" s="1" t="n">
        <v>159.169</v>
      </c>
      <c r="N473" s="1" t="n">
        <v>81.601</v>
      </c>
      <c r="O473" s="1" t="n">
        <v>126.691</v>
      </c>
      <c r="P473" s="1" t="n">
        <v>15.562</v>
      </c>
      <c r="Q473" s="1" t="n">
        <v>52.272</v>
      </c>
      <c r="R473" s="1" t="n">
        <v>124956.628</v>
      </c>
      <c r="S473" s="1" t="n">
        <v>3139179</v>
      </c>
      <c r="U473" s="1" t="n">
        <f aca="false">S473/$S$7</f>
        <v>0.988094439948593</v>
      </c>
      <c r="V473" s="1" t="n">
        <f aca="false">-(O473+Q473-$M$5)</f>
        <v>-0</v>
      </c>
      <c r="W473" s="1" t="n">
        <f aca="false">-(O473-$M$5)</f>
        <v>52.272</v>
      </c>
      <c r="X473" s="1" t="n">
        <f aca="false">AVERAGE(W473:W477)</f>
        <v>52.3918</v>
      </c>
    </row>
    <row r="474" customFormat="false" ht="15" hidden="false" customHeight="false" outlineLevel="0" collapsed="false">
      <c r="A474" s="6" t="b">
        <f aca="false">IF(C474=C473,1 )</f>
        <v>0</v>
      </c>
      <c r="C474" s="1" t="n">
        <f aca="false">VALUE(RIGHT(G474,5))</f>
        <v>4671</v>
      </c>
      <c r="D474" s="1" t="n">
        <f aca="false">C474/10000*1000</f>
        <v>467.1</v>
      </c>
      <c r="F474" s="1" t="n">
        <v>471</v>
      </c>
      <c r="G474" s="1" t="s">
        <v>9322</v>
      </c>
      <c r="H474" s="1" t="n">
        <v>475.198</v>
      </c>
      <c r="I474" s="1" t="n">
        <v>257.881</v>
      </c>
      <c r="J474" s="1" t="n">
        <v>80</v>
      </c>
      <c r="K474" s="1" t="n">
        <v>773</v>
      </c>
      <c r="L474" s="1" t="n">
        <v>88.474</v>
      </c>
      <c r="M474" s="1" t="n">
        <v>158.973</v>
      </c>
      <c r="N474" s="1" t="n">
        <v>81.8</v>
      </c>
      <c r="O474" s="1" t="n">
        <v>127.888</v>
      </c>
      <c r="P474" s="1" t="n">
        <v>15.363</v>
      </c>
      <c r="Q474" s="1" t="n">
        <v>51.275</v>
      </c>
      <c r="R474" s="1" t="n">
        <v>122544.812</v>
      </c>
      <c r="S474" s="1" t="n">
        <v>3078589</v>
      </c>
      <c r="U474" s="1" t="n">
        <f aca="false">S474/$S$7</f>
        <v>0.969023006903047</v>
      </c>
      <c r="V474" s="1" t="n">
        <f aca="false">-(O474+Q474-$M$5)</f>
        <v>-0.200000000000017</v>
      </c>
      <c r="W474" s="1" t="n">
        <f aca="false">-(O474-$M$5)</f>
        <v>51.075</v>
      </c>
      <c r="X474" s="1" t="n">
        <f aca="false">AVERAGE(W474:W478)</f>
        <v>51.5938</v>
      </c>
    </row>
    <row r="475" customFormat="false" ht="15" hidden="false" customHeight="false" outlineLevel="0" collapsed="false">
      <c r="A475" s="6" t="b">
        <f aca="false">IF(C475=C474,1 )</f>
        <v>0</v>
      </c>
      <c r="C475" s="1" t="n">
        <f aca="false">VALUE(RIGHT(G475,5))</f>
        <v>4681</v>
      </c>
      <c r="D475" s="1" t="n">
        <f aca="false">C475/10000*1000</f>
        <v>468.1</v>
      </c>
      <c r="F475" s="1" t="n">
        <v>472</v>
      </c>
      <c r="G475" s="1" t="s">
        <v>9323</v>
      </c>
      <c r="H475" s="1" t="n">
        <v>517.153</v>
      </c>
      <c r="I475" s="1" t="n">
        <v>253.277</v>
      </c>
      <c r="J475" s="1" t="n">
        <v>45</v>
      </c>
      <c r="K475" s="1" t="n">
        <v>717</v>
      </c>
      <c r="L475" s="1" t="n">
        <v>88.393</v>
      </c>
      <c r="M475" s="1" t="n">
        <v>157.774</v>
      </c>
      <c r="N475" s="1" t="n">
        <v>81.401</v>
      </c>
      <c r="O475" s="1" t="n">
        <v>116.715</v>
      </c>
      <c r="P475" s="1" t="n">
        <v>16.759</v>
      </c>
      <c r="Q475" s="1" t="n">
        <v>62.248</v>
      </c>
      <c r="R475" s="1" t="n">
        <v>130983.262</v>
      </c>
      <c r="S475" s="1" t="n">
        <v>3290581</v>
      </c>
      <c r="U475" s="1" t="n">
        <f aca="false">S475/$S$7</f>
        <v>1.03575004493228</v>
      </c>
      <c r="V475" s="1" t="n">
        <f aca="false">-(O475+Q475-$M$5)</f>
        <v>-0</v>
      </c>
      <c r="W475" s="1" t="n">
        <f aca="false">-(O475-$M$5)</f>
        <v>62.248</v>
      </c>
      <c r="X475" s="1" t="n">
        <f aca="false">AVERAGE(W475:W479)</f>
        <v>53.4294</v>
      </c>
    </row>
    <row r="476" customFormat="false" ht="15" hidden="false" customHeight="false" outlineLevel="0" collapsed="false">
      <c r="A476" s="6" t="b">
        <f aca="false">IF(C476=C475,1 )</f>
        <v>0</v>
      </c>
      <c r="C476" s="1" t="n">
        <f aca="false">VALUE(RIGHT(G476,5))</f>
        <v>4691</v>
      </c>
      <c r="D476" s="1" t="n">
        <f aca="false">C476/10000*1000</f>
        <v>469.1</v>
      </c>
      <c r="F476" s="1" t="n">
        <v>473</v>
      </c>
      <c r="G476" s="1" t="s">
        <v>9324</v>
      </c>
      <c r="H476" s="1" t="n">
        <v>480.93</v>
      </c>
      <c r="I476" s="1" t="n">
        <v>251.793</v>
      </c>
      <c r="J476" s="1" t="n">
        <v>67</v>
      </c>
      <c r="K476" s="1" t="n">
        <v>848</v>
      </c>
      <c r="L476" s="1" t="n">
        <v>88.508</v>
      </c>
      <c r="M476" s="1" t="n">
        <v>159.043</v>
      </c>
      <c r="N476" s="1" t="n">
        <v>81.8</v>
      </c>
      <c r="O476" s="1" t="n">
        <v>128.686</v>
      </c>
      <c r="P476" s="1" t="n">
        <v>15.363</v>
      </c>
      <c r="Q476" s="1" t="n">
        <v>50.477</v>
      </c>
      <c r="R476" s="1" t="n">
        <v>121094.697</v>
      </c>
      <c r="S476" s="1" t="n">
        <v>3042159</v>
      </c>
      <c r="U476" s="1" t="n">
        <f aca="false">S476/$S$7</f>
        <v>0.957556225159372</v>
      </c>
      <c r="V476" s="1" t="n">
        <f aca="false">-(O476+Q476-$M$5)</f>
        <v>-0.200000000000017</v>
      </c>
      <c r="W476" s="1" t="n">
        <f aca="false">-(O476-$M$5)</f>
        <v>50.277</v>
      </c>
      <c r="X476" s="1" t="n">
        <f aca="false">AVERAGE(W476:W480)</f>
        <v>50.7558</v>
      </c>
    </row>
    <row r="477" customFormat="false" ht="15" hidden="false" customHeight="false" outlineLevel="0" collapsed="false">
      <c r="A477" s="6" t="b">
        <f aca="false">IF(C477=C476,1 )</f>
        <v>0</v>
      </c>
      <c r="C477" s="1" t="n">
        <f aca="false">VALUE(RIGHT(G477,5))</f>
        <v>4701</v>
      </c>
      <c r="D477" s="1" t="n">
        <f aca="false">C477/10000*1000</f>
        <v>470.1</v>
      </c>
      <c r="F477" s="1" t="n">
        <v>474</v>
      </c>
      <c r="G477" s="1" t="s">
        <v>9325</v>
      </c>
      <c r="H477" s="1" t="n">
        <v>470.501</v>
      </c>
      <c r="I477" s="1" t="n">
        <v>259.258</v>
      </c>
      <c r="J477" s="1" t="n">
        <v>87</v>
      </c>
      <c r="K477" s="1" t="n">
        <v>774</v>
      </c>
      <c r="L477" s="1" t="n">
        <v>88.355</v>
      </c>
      <c r="M477" s="1" t="n">
        <v>159.275</v>
      </c>
      <c r="N477" s="1" t="n">
        <v>81.601</v>
      </c>
      <c r="O477" s="1" t="n">
        <v>132.876</v>
      </c>
      <c r="P477" s="1" t="n">
        <v>15.363</v>
      </c>
      <c r="Q477" s="1" t="n">
        <v>46.088</v>
      </c>
      <c r="R477" s="1" t="n">
        <v>121981.006</v>
      </c>
      <c r="S477" s="1" t="n">
        <v>3064425</v>
      </c>
      <c r="U477" s="1" t="n">
        <f aca="false">S477/$S$7</f>
        <v>0.964564717124913</v>
      </c>
      <c r="V477" s="1" t="n">
        <f aca="false">-(O477+Q477-$M$5)</f>
        <v>-0.00100000000000477</v>
      </c>
      <c r="W477" s="1" t="n">
        <f aca="false">-(O477-$M$5)</f>
        <v>46.087</v>
      </c>
      <c r="X477" s="1" t="n">
        <f aca="false">AVERAGE(W477:W481)</f>
        <v>49.5986</v>
      </c>
    </row>
    <row r="478" customFormat="false" ht="15" hidden="false" customHeight="false" outlineLevel="0" collapsed="false">
      <c r="A478" s="6" t="b">
        <f aca="false">IF(C478=C477,1 )</f>
        <v>0</v>
      </c>
      <c r="C478" s="1" t="n">
        <f aca="false">VALUE(RIGHT(G478,5))</f>
        <v>4711</v>
      </c>
      <c r="D478" s="1" t="n">
        <f aca="false">C478/10000*1000</f>
        <v>471.1</v>
      </c>
      <c r="F478" s="1" t="n">
        <v>475</v>
      </c>
      <c r="G478" s="1" t="s">
        <v>9326</v>
      </c>
      <c r="H478" s="1" t="n">
        <v>484.353</v>
      </c>
      <c r="I478" s="1" t="n">
        <v>256.092</v>
      </c>
      <c r="J478" s="1" t="n">
        <v>70</v>
      </c>
      <c r="K478" s="1" t="n">
        <v>755</v>
      </c>
      <c r="L478" s="1" t="n">
        <v>88.597</v>
      </c>
      <c r="M478" s="1" t="n">
        <v>158.745</v>
      </c>
      <c r="N478" s="1" t="n">
        <v>81.401</v>
      </c>
      <c r="O478" s="1" t="n">
        <v>130.681</v>
      </c>
      <c r="P478" s="1" t="n">
        <v>15.961</v>
      </c>
      <c r="Q478" s="1" t="n">
        <v>48.482</v>
      </c>
      <c r="R478" s="1" t="n">
        <v>124038.872</v>
      </c>
      <c r="S478" s="1" t="n">
        <v>3116123</v>
      </c>
      <c r="U478" s="1" t="n">
        <f aca="false">S478/$S$7</f>
        <v>0.980837285957867</v>
      </c>
      <c r="V478" s="1" t="n">
        <f aca="false">-(O478+Q478-$M$5)</f>
        <v>-0.200000000000017</v>
      </c>
      <c r="W478" s="1" t="n">
        <f aca="false">-(O478-$M$5)</f>
        <v>48.282</v>
      </c>
      <c r="X478" s="1" t="n">
        <f aca="false">AVERAGE(W478:W482)</f>
        <v>49.9178</v>
      </c>
    </row>
    <row r="479" customFormat="false" ht="15" hidden="false" customHeight="false" outlineLevel="0" collapsed="false">
      <c r="A479" s="6" t="b">
        <f aca="false">IF(C479=C478,1 )</f>
        <v>0</v>
      </c>
      <c r="C479" s="1" t="n">
        <f aca="false">VALUE(RIGHT(G479,5))</f>
        <v>4721</v>
      </c>
      <c r="D479" s="1" t="n">
        <f aca="false">C479/10000*1000</f>
        <v>472.1</v>
      </c>
      <c r="F479" s="1" t="n">
        <v>476</v>
      </c>
      <c r="G479" s="1" t="s">
        <v>9327</v>
      </c>
      <c r="H479" s="1" t="n">
        <v>513.332</v>
      </c>
      <c r="I479" s="1" t="n">
        <v>252.719</v>
      </c>
      <c r="J479" s="1" t="n">
        <v>80</v>
      </c>
      <c r="K479" s="1" t="n">
        <v>696</v>
      </c>
      <c r="L479" s="1" t="n">
        <v>88.3</v>
      </c>
      <c r="M479" s="1" t="n">
        <v>157.531</v>
      </c>
      <c r="N479" s="1" t="n">
        <v>81.601</v>
      </c>
      <c r="O479" s="1" t="n">
        <v>118.71</v>
      </c>
      <c r="P479" s="1" t="n">
        <v>15.562</v>
      </c>
      <c r="Q479" s="1" t="n">
        <v>60.253</v>
      </c>
      <c r="R479" s="1" t="n">
        <v>129728.95</v>
      </c>
      <c r="S479" s="1" t="n">
        <v>3259070</v>
      </c>
      <c r="U479" s="1" t="n">
        <f aca="false">S479/$S$7</f>
        <v>1.02583157774796</v>
      </c>
      <c r="V479" s="1" t="n">
        <f aca="false">-(O479+Q479-$M$5)</f>
        <v>-0</v>
      </c>
      <c r="W479" s="1" t="n">
        <f aca="false">-(O479-$M$5)</f>
        <v>60.253</v>
      </c>
      <c r="X479" s="1" t="n">
        <f aca="false">AVERAGE(W479:W483)</f>
        <v>49.798</v>
      </c>
    </row>
    <row r="480" customFormat="false" ht="15" hidden="false" customHeight="false" outlineLevel="0" collapsed="false">
      <c r="A480" s="6" t="b">
        <f aca="false">IF(C480=C479,1 )</f>
        <v>0</v>
      </c>
      <c r="C480" s="1" t="n">
        <f aca="false">VALUE(RIGHT(G480,5))</f>
        <v>4731</v>
      </c>
      <c r="D480" s="1" t="n">
        <f aca="false">C480/10000*1000</f>
        <v>473.1</v>
      </c>
      <c r="F480" s="1" t="n">
        <v>477</v>
      </c>
      <c r="G480" s="1" t="s">
        <v>9328</v>
      </c>
      <c r="H480" s="1" t="n">
        <v>448.927</v>
      </c>
      <c r="I480" s="1" t="n">
        <v>260.176</v>
      </c>
      <c r="J480" s="1" t="n">
        <v>78</v>
      </c>
      <c r="K480" s="1" t="n">
        <v>659</v>
      </c>
      <c r="L480" s="1" t="n">
        <v>88.322</v>
      </c>
      <c r="M480" s="1" t="n">
        <v>159.744</v>
      </c>
      <c r="N480" s="1" t="n">
        <v>82</v>
      </c>
      <c r="O480" s="1" t="n">
        <v>130.083</v>
      </c>
      <c r="P480" s="1" t="n">
        <v>13.966</v>
      </c>
      <c r="Q480" s="1" t="n">
        <v>48.881</v>
      </c>
      <c r="R480" s="1" t="n">
        <v>116799.961</v>
      </c>
      <c r="S480" s="1" t="n">
        <v>2934266</v>
      </c>
      <c r="U480" s="1" t="n">
        <f aca="false">S480/$S$7</f>
        <v>0.923595602522251</v>
      </c>
      <c r="V480" s="1" t="n">
        <f aca="false">-(O480+Q480-$M$5)</f>
        <v>-0.00100000000000477</v>
      </c>
      <c r="W480" s="1" t="n">
        <f aca="false">-(O480-$M$5)</f>
        <v>48.88</v>
      </c>
      <c r="X480" s="1" t="n">
        <f aca="false">AVERAGE(W480:W484)</f>
        <v>47.683</v>
      </c>
    </row>
    <row r="481" customFormat="false" ht="15" hidden="false" customHeight="false" outlineLevel="0" collapsed="false">
      <c r="A481" s="6" t="b">
        <f aca="false">IF(C481=C480,1 )</f>
        <v>0</v>
      </c>
      <c r="C481" s="1" t="n">
        <f aca="false">VALUE(RIGHT(G481,5))</f>
        <v>4741</v>
      </c>
      <c r="D481" s="1" t="n">
        <f aca="false">C481/10000*1000</f>
        <v>474.1</v>
      </c>
      <c r="F481" s="1" t="n">
        <v>478</v>
      </c>
      <c r="G481" s="1" t="s">
        <v>9329</v>
      </c>
      <c r="H481" s="1" t="n">
        <v>474.641</v>
      </c>
      <c r="I481" s="1" t="n">
        <v>262.086</v>
      </c>
      <c r="J481" s="1" t="n">
        <v>77</v>
      </c>
      <c r="K481" s="1" t="n">
        <v>799</v>
      </c>
      <c r="L481" s="1" t="n">
        <v>88.427</v>
      </c>
      <c r="M481" s="1" t="n">
        <v>159.216</v>
      </c>
      <c r="N481" s="1" t="n">
        <v>81.601</v>
      </c>
      <c r="O481" s="1" t="n">
        <v>134.472</v>
      </c>
      <c r="P481" s="1" t="n">
        <v>14.764</v>
      </c>
      <c r="Q481" s="1" t="n">
        <v>44.491</v>
      </c>
      <c r="R481" s="1" t="n">
        <v>124396.763</v>
      </c>
      <c r="S481" s="1" t="n">
        <v>3125114</v>
      </c>
      <c r="U481" s="1" t="n">
        <f aca="false">S481/$S$7</f>
        <v>0.983667311614122</v>
      </c>
      <c r="V481" s="1" t="n">
        <f aca="false">-(O481+Q481-$M$5)</f>
        <v>-0</v>
      </c>
      <c r="W481" s="1" t="n">
        <f aca="false">-(O481-$M$5)</f>
        <v>44.491</v>
      </c>
      <c r="X481" s="1" t="n">
        <f aca="false">AVERAGE(W481:W485)</f>
        <v>47.4436</v>
      </c>
    </row>
    <row r="482" customFormat="false" ht="15" hidden="false" customHeight="false" outlineLevel="0" collapsed="false">
      <c r="A482" s="6" t="b">
        <f aca="false">IF(C482=C481,1 )</f>
        <v>0</v>
      </c>
      <c r="C482" s="1" t="n">
        <f aca="false">VALUE(RIGHT(G482,5))</f>
        <v>4751</v>
      </c>
      <c r="D482" s="1" t="n">
        <f aca="false">C482/10000*1000</f>
        <v>475.1</v>
      </c>
      <c r="F482" s="1" t="n">
        <v>479</v>
      </c>
      <c r="G482" s="1" t="s">
        <v>9330</v>
      </c>
      <c r="H482" s="1" t="n">
        <v>475.238</v>
      </c>
      <c r="I482" s="1" t="n">
        <v>263.794</v>
      </c>
      <c r="J482" s="1" t="n">
        <v>71</v>
      </c>
      <c r="K482" s="1" t="n">
        <v>689</v>
      </c>
      <c r="L482" s="1" t="n">
        <v>88.536</v>
      </c>
      <c r="M482" s="1" t="n">
        <v>159.096</v>
      </c>
      <c r="N482" s="1" t="n">
        <v>82</v>
      </c>
      <c r="O482" s="1" t="n">
        <v>131.28</v>
      </c>
      <c r="P482" s="1" t="n">
        <v>14.564</v>
      </c>
      <c r="Q482" s="1" t="n">
        <v>47.684</v>
      </c>
      <c r="R482" s="1" t="n">
        <v>125364.992</v>
      </c>
      <c r="S482" s="1" t="n">
        <v>3149438</v>
      </c>
      <c r="U482" s="1" t="n">
        <f aca="false">S482/$S$7</f>
        <v>0.991323583893374</v>
      </c>
      <c r="V482" s="1" t="n">
        <f aca="false">-(O482+Q482-$M$5)</f>
        <v>-0.00100000000000477</v>
      </c>
      <c r="W482" s="1" t="n">
        <f aca="false">-(O482-$M$5)</f>
        <v>47.683</v>
      </c>
      <c r="X482" s="1" t="n">
        <f aca="false">AVERAGE(W482:W486)</f>
        <v>48.4012</v>
      </c>
    </row>
    <row r="483" customFormat="false" ht="15" hidden="false" customHeight="false" outlineLevel="0" collapsed="false">
      <c r="A483" s="6" t="b">
        <f aca="false">IF(C483=C482,1 )</f>
        <v>0</v>
      </c>
      <c r="C483" s="1" t="n">
        <f aca="false">VALUE(RIGHT(G483,5))</f>
        <v>4761</v>
      </c>
      <c r="D483" s="1" t="n">
        <f aca="false">C483/10000*1000</f>
        <v>476.1</v>
      </c>
      <c r="F483" s="1" t="n">
        <v>480</v>
      </c>
      <c r="G483" s="1" t="s">
        <v>9331</v>
      </c>
      <c r="H483" s="1" t="n">
        <v>489.21</v>
      </c>
      <c r="I483" s="1" t="n">
        <v>258.745</v>
      </c>
      <c r="J483" s="1" t="n">
        <v>83</v>
      </c>
      <c r="K483" s="1" t="n">
        <v>737</v>
      </c>
      <c r="L483" s="1" t="n">
        <v>88.356</v>
      </c>
      <c r="M483" s="1" t="n">
        <v>158.375</v>
      </c>
      <c r="N483" s="1" t="n">
        <v>82</v>
      </c>
      <c r="O483" s="1" t="n">
        <v>131.28</v>
      </c>
      <c r="P483" s="1" t="n">
        <v>14.165</v>
      </c>
      <c r="Q483" s="1" t="n">
        <v>47.484</v>
      </c>
      <c r="R483" s="1" t="n">
        <v>126580.653</v>
      </c>
      <c r="S483" s="1" t="n">
        <v>3179978</v>
      </c>
      <c r="U483" s="1" t="n">
        <f aca="false">S483/$S$7</f>
        <v>1.00093641712016</v>
      </c>
      <c r="V483" s="1" t="n">
        <f aca="false">-(O483+Q483-$M$5)</f>
        <v>0.198999999999984</v>
      </c>
      <c r="W483" s="1" t="n">
        <f aca="false">-(O483-$M$5)</f>
        <v>47.683</v>
      </c>
      <c r="X483" s="1" t="n">
        <f aca="false">AVERAGE(W483:W487)</f>
        <v>48.2416</v>
      </c>
    </row>
    <row r="484" customFormat="false" ht="15" hidden="false" customHeight="false" outlineLevel="0" collapsed="false">
      <c r="A484" s="6" t="b">
        <f aca="false">IF(C484=C483,1 )</f>
        <v>0</v>
      </c>
      <c r="C484" s="1" t="n">
        <f aca="false">VALUE(RIGHT(G484,5))</f>
        <v>4771</v>
      </c>
      <c r="D484" s="1" t="n">
        <f aca="false">C484/10000*1000</f>
        <v>477.1</v>
      </c>
      <c r="F484" s="1" t="n">
        <v>481</v>
      </c>
      <c r="G484" s="1" t="s">
        <v>9332</v>
      </c>
      <c r="H484" s="1" t="n">
        <v>471.735</v>
      </c>
      <c r="I484" s="1" t="n">
        <v>259.486</v>
      </c>
      <c r="J484" s="1" t="n">
        <v>61</v>
      </c>
      <c r="K484" s="1" t="n">
        <v>726</v>
      </c>
      <c r="L484" s="1" t="n">
        <v>88.484</v>
      </c>
      <c r="M484" s="1" t="n">
        <v>159.07</v>
      </c>
      <c r="N484" s="1" t="n">
        <v>82.199</v>
      </c>
      <c r="O484" s="1" t="n">
        <v>129.285</v>
      </c>
      <c r="P484" s="1" t="n">
        <v>14.564</v>
      </c>
      <c r="Q484" s="1" t="n">
        <v>49.679</v>
      </c>
      <c r="R484" s="1" t="n">
        <v>122408.478</v>
      </c>
      <c r="S484" s="1" t="n">
        <v>3075164</v>
      </c>
      <c r="U484" s="1" t="n">
        <f aca="false">S484/$S$7</f>
        <v>0.967944946857148</v>
      </c>
      <c r="V484" s="1" t="n">
        <f aca="false">-(O484+Q484-$M$5)</f>
        <v>-0.00100000000000477</v>
      </c>
      <c r="W484" s="1" t="n">
        <f aca="false">-(O484-$M$5)</f>
        <v>49.678</v>
      </c>
      <c r="X484" s="1" t="n">
        <f aca="false">AVERAGE(W484:W488)</f>
        <v>48.9998</v>
      </c>
    </row>
    <row r="485" customFormat="false" ht="15" hidden="false" customHeight="false" outlineLevel="0" collapsed="false">
      <c r="A485" s="6" t="b">
        <f aca="false">IF(C485=C484,1 )</f>
        <v>0</v>
      </c>
      <c r="C485" s="1" t="n">
        <f aca="false">VALUE(RIGHT(G485,5))</f>
        <v>4781</v>
      </c>
      <c r="D485" s="1" t="n">
        <f aca="false">C485/10000*1000</f>
        <v>478.1</v>
      </c>
      <c r="F485" s="1" t="n">
        <v>482</v>
      </c>
      <c r="G485" s="1" t="s">
        <v>9333</v>
      </c>
      <c r="H485" s="1" t="n">
        <v>497.688</v>
      </c>
      <c r="I485" s="1" t="n">
        <v>258.746</v>
      </c>
      <c r="J485" s="1" t="n">
        <v>85</v>
      </c>
      <c r="K485" s="1" t="n">
        <v>666</v>
      </c>
      <c r="L485" s="1" t="n">
        <v>88.462</v>
      </c>
      <c r="M485" s="1" t="n">
        <v>158.27</v>
      </c>
      <c r="N485" s="1" t="n">
        <v>82</v>
      </c>
      <c r="O485" s="1" t="n">
        <v>131.28</v>
      </c>
      <c r="P485" s="1" t="n">
        <v>14.165</v>
      </c>
      <c r="Q485" s="1" t="n">
        <v>47.484</v>
      </c>
      <c r="R485" s="1" t="n">
        <v>128774.852</v>
      </c>
      <c r="S485" s="1" t="n">
        <v>3235101</v>
      </c>
      <c r="U485" s="1" t="n">
        <f aca="false">S485/$S$7</f>
        <v>1.01828704599901</v>
      </c>
      <c r="V485" s="1" t="n">
        <f aca="false">-(O485+Q485-$M$5)</f>
        <v>0.198999999999984</v>
      </c>
      <c r="W485" s="1" t="n">
        <f aca="false">-(O485-$M$5)</f>
        <v>47.683</v>
      </c>
      <c r="X485" s="1" t="n">
        <f aca="false">AVERAGE(W485:W489)</f>
        <v>48.9998</v>
      </c>
    </row>
    <row r="486" customFormat="false" ht="15" hidden="false" customHeight="false" outlineLevel="0" collapsed="false">
      <c r="A486" s="6" t="b">
        <f aca="false">IF(C486=C485,1 )</f>
        <v>0</v>
      </c>
      <c r="C486" s="1" t="n">
        <f aca="false">VALUE(RIGHT(G486,5))</f>
        <v>4791</v>
      </c>
      <c r="D486" s="1" t="n">
        <f aca="false">C486/10000*1000</f>
        <v>479.1</v>
      </c>
      <c r="F486" s="1" t="n">
        <v>483</v>
      </c>
      <c r="G486" s="1" t="s">
        <v>9334</v>
      </c>
      <c r="H486" s="1" t="n">
        <v>505.53</v>
      </c>
      <c r="I486" s="1" t="n">
        <v>260.415</v>
      </c>
      <c r="J486" s="1" t="n">
        <v>77</v>
      </c>
      <c r="K486" s="1" t="n">
        <v>687</v>
      </c>
      <c r="L486" s="1" t="n">
        <v>88.499</v>
      </c>
      <c r="M486" s="1" t="n">
        <v>158.075</v>
      </c>
      <c r="N486" s="1" t="n">
        <v>82</v>
      </c>
      <c r="O486" s="1" t="n">
        <v>129.684</v>
      </c>
      <c r="P486" s="1" t="n">
        <v>14.764</v>
      </c>
      <c r="Q486" s="1" t="n">
        <v>49.28</v>
      </c>
      <c r="R486" s="1" t="n">
        <v>131647.735</v>
      </c>
      <c r="S486" s="1" t="n">
        <v>3307274</v>
      </c>
      <c r="U486" s="1" t="n">
        <f aca="false">S486/$S$7</f>
        <v>1.04100436795307</v>
      </c>
      <c r="V486" s="1" t="n">
        <f aca="false">-(O486+Q486-$M$5)</f>
        <v>-0.00100000000000477</v>
      </c>
      <c r="W486" s="1" t="n">
        <f aca="false">-(O486-$M$5)</f>
        <v>49.279</v>
      </c>
      <c r="X486" s="1" t="n">
        <f aca="false">AVERAGE(W486:W490)</f>
        <v>49.5586</v>
      </c>
    </row>
    <row r="487" customFormat="false" ht="15" hidden="false" customHeight="false" outlineLevel="0" collapsed="false">
      <c r="A487" s="6" t="b">
        <f aca="false">IF(C487=C486,1 )</f>
        <v>0</v>
      </c>
      <c r="C487" s="1" t="n">
        <f aca="false">VALUE(RIGHT(G487,5))</f>
        <v>4801</v>
      </c>
      <c r="D487" s="1" t="n">
        <f aca="false">C487/10000*1000</f>
        <v>480.1</v>
      </c>
      <c r="F487" s="1" t="n">
        <v>484</v>
      </c>
      <c r="G487" s="1" t="s">
        <v>9335</v>
      </c>
      <c r="H487" s="1" t="n">
        <v>465.884</v>
      </c>
      <c r="I487" s="1" t="n">
        <v>264.34</v>
      </c>
      <c r="J487" s="1" t="n">
        <v>89</v>
      </c>
      <c r="K487" s="1" t="n">
        <v>786</v>
      </c>
      <c r="L487" s="1" t="n">
        <v>88.4</v>
      </c>
      <c r="M487" s="1" t="n">
        <v>159.095</v>
      </c>
      <c r="N487" s="1" t="n">
        <v>82</v>
      </c>
      <c r="O487" s="1" t="n">
        <v>132.078</v>
      </c>
      <c r="P487" s="1" t="n">
        <v>14.365</v>
      </c>
      <c r="Q487" s="1" t="n">
        <v>46.886</v>
      </c>
      <c r="R487" s="1" t="n">
        <v>123151.567</v>
      </c>
      <c r="S487" s="1" t="n">
        <v>3093832</v>
      </c>
      <c r="U487" s="1" t="n">
        <f aca="false">S487/$S$7</f>
        <v>0.973820924940896</v>
      </c>
      <c r="V487" s="1" t="n">
        <f aca="false">-(O487+Q487-$M$5)</f>
        <v>-0.00100000000000477</v>
      </c>
      <c r="W487" s="1" t="n">
        <f aca="false">-(O487-$M$5)</f>
        <v>46.885</v>
      </c>
      <c r="X487" s="1" t="n">
        <f aca="false">AVERAGE(W487:W491)</f>
        <v>50.1572</v>
      </c>
    </row>
    <row r="488" customFormat="false" ht="15" hidden="false" customHeight="false" outlineLevel="0" collapsed="false">
      <c r="A488" s="6" t="b">
        <f aca="false">IF(C488=C487,1 )</f>
        <v>0</v>
      </c>
      <c r="C488" s="1" t="n">
        <f aca="false">VALUE(RIGHT(G488,5))</f>
        <v>4811</v>
      </c>
      <c r="D488" s="1" t="n">
        <f aca="false">C488/10000*1000</f>
        <v>481.1</v>
      </c>
      <c r="F488" s="1" t="n">
        <v>485</v>
      </c>
      <c r="G488" s="1" t="s">
        <v>9336</v>
      </c>
      <c r="H488" s="1" t="n">
        <v>486.981</v>
      </c>
      <c r="I488" s="1" t="n">
        <v>262.669</v>
      </c>
      <c r="J488" s="1" t="n">
        <v>56</v>
      </c>
      <c r="K488" s="1" t="n">
        <v>727</v>
      </c>
      <c r="L488" s="1" t="n">
        <v>88.483</v>
      </c>
      <c r="M488" s="1" t="n">
        <v>158.591</v>
      </c>
      <c r="N488" s="1" t="n">
        <v>82</v>
      </c>
      <c r="O488" s="1" t="n">
        <v>127.489</v>
      </c>
      <c r="P488" s="1" t="n">
        <v>14.963</v>
      </c>
      <c r="Q488" s="1" t="n">
        <v>51.474</v>
      </c>
      <c r="R488" s="1" t="n">
        <v>127914.814</v>
      </c>
      <c r="S488" s="1" t="n">
        <v>3213495</v>
      </c>
      <c r="U488" s="1" t="n">
        <f aca="false">S488/$S$7</f>
        <v>1.01148629699122</v>
      </c>
      <c r="V488" s="1" t="n">
        <f aca="false">-(O488+Q488-$M$5)</f>
        <v>-0</v>
      </c>
      <c r="W488" s="1" t="n">
        <f aca="false">-(O488-$M$5)</f>
        <v>51.474</v>
      </c>
      <c r="X488" s="1" t="n">
        <f aca="false">AVERAGE(W488:W492)</f>
        <v>51.115</v>
      </c>
    </row>
    <row r="489" customFormat="false" ht="15" hidden="false" customHeight="false" outlineLevel="0" collapsed="false">
      <c r="A489" s="6" t="b">
        <f aca="false">IF(C489=C488,1 )</f>
        <v>0</v>
      </c>
      <c r="C489" s="1" t="n">
        <f aca="false">VALUE(RIGHT(G489,5))</f>
        <v>4821</v>
      </c>
      <c r="D489" s="1" t="n">
        <f aca="false">C489/10000*1000</f>
        <v>482.1</v>
      </c>
      <c r="F489" s="1" t="n">
        <v>486</v>
      </c>
      <c r="G489" s="1" t="s">
        <v>9337</v>
      </c>
      <c r="H489" s="1" t="n">
        <v>524.199</v>
      </c>
      <c r="I489" s="1" t="n">
        <v>255.841</v>
      </c>
      <c r="J489" s="1" t="n">
        <v>58</v>
      </c>
      <c r="K489" s="1" t="n">
        <v>798</v>
      </c>
      <c r="L489" s="1" t="n">
        <v>88.481</v>
      </c>
      <c r="M489" s="1" t="n">
        <v>157.491</v>
      </c>
      <c r="N489" s="1" t="n">
        <v>82</v>
      </c>
      <c r="O489" s="1" t="n">
        <v>129.285</v>
      </c>
      <c r="P489" s="1" t="n">
        <v>13.966</v>
      </c>
      <c r="Q489" s="1" t="n">
        <v>49.679</v>
      </c>
      <c r="R489" s="1" t="n">
        <v>134111.736</v>
      </c>
      <c r="S489" s="1" t="n">
        <v>3369175</v>
      </c>
      <c r="U489" s="1" t="n">
        <f aca="false">S489/$S$7</f>
        <v>1.0604884540556</v>
      </c>
      <c r="V489" s="1" t="n">
        <f aca="false">-(O489+Q489-$M$5)</f>
        <v>-0.00100000000000477</v>
      </c>
      <c r="W489" s="1" t="n">
        <f aca="false">-(O489-$M$5)</f>
        <v>49.678</v>
      </c>
      <c r="X489" s="1" t="n">
        <f aca="false">AVERAGE(W489:W493)</f>
        <v>51.2746</v>
      </c>
    </row>
    <row r="490" customFormat="false" ht="15" hidden="false" customHeight="false" outlineLevel="0" collapsed="false">
      <c r="A490" s="6" t="b">
        <f aca="false">IF(C490=C489,1 )</f>
        <v>0</v>
      </c>
      <c r="C490" s="1" t="n">
        <f aca="false">VALUE(RIGHT(G490,5))</f>
        <v>4831</v>
      </c>
      <c r="D490" s="1" t="n">
        <f aca="false">C490/10000*1000</f>
        <v>483.1</v>
      </c>
      <c r="F490" s="1" t="n">
        <v>487</v>
      </c>
      <c r="G490" s="1" t="s">
        <v>9338</v>
      </c>
      <c r="H490" s="1" t="n">
        <v>499.878</v>
      </c>
      <c r="I490" s="1" t="n">
        <v>264.127</v>
      </c>
      <c r="J490" s="1" t="n">
        <v>75</v>
      </c>
      <c r="K490" s="1" t="n">
        <v>711</v>
      </c>
      <c r="L490" s="1" t="n">
        <v>88.461</v>
      </c>
      <c r="M490" s="1" t="n">
        <v>158.022</v>
      </c>
      <c r="N490" s="1" t="n">
        <v>82</v>
      </c>
      <c r="O490" s="1" t="n">
        <v>128.486</v>
      </c>
      <c r="P490" s="1" t="n">
        <v>13.966</v>
      </c>
      <c r="Q490" s="1" t="n">
        <v>50.477</v>
      </c>
      <c r="R490" s="1" t="n">
        <v>132031.222</v>
      </c>
      <c r="S490" s="1" t="n">
        <v>3316908</v>
      </c>
      <c r="U490" s="1" t="n">
        <f aca="false">S490/$S$7</f>
        <v>1.0440367856121</v>
      </c>
      <c r="V490" s="1" t="n">
        <f aca="false">-(O490+Q490-$M$5)</f>
        <v>-0</v>
      </c>
      <c r="W490" s="1" t="n">
        <f aca="false">-(O490-$M$5)</f>
        <v>50.477</v>
      </c>
      <c r="X490" s="1" t="n">
        <f aca="false">AVERAGE(W490:W494)</f>
        <v>51.6738</v>
      </c>
    </row>
    <row r="491" customFormat="false" ht="15" hidden="false" customHeight="false" outlineLevel="0" collapsed="false">
      <c r="A491" s="6" t="b">
        <f aca="false">IF(C491=C490,1 )</f>
        <v>0</v>
      </c>
      <c r="C491" s="1" t="n">
        <f aca="false">VALUE(RIGHT(G491,5))</f>
        <v>4841</v>
      </c>
      <c r="D491" s="1" t="n">
        <f aca="false">C491/10000*1000</f>
        <v>484.1</v>
      </c>
      <c r="F491" s="1" t="n">
        <v>488</v>
      </c>
      <c r="G491" s="1" t="s">
        <v>9339</v>
      </c>
      <c r="H491" s="1" t="n">
        <v>494.106</v>
      </c>
      <c r="I491" s="1" t="n">
        <v>256.738</v>
      </c>
      <c r="J491" s="1" t="n">
        <v>77</v>
      </c>
      <c r="K491" s="1" t="n">
        <v>690</v>
      </c>
      <c r="L491" s="1" t="n">
        <v>88.539</v>
      </c>
      <c r="M491" s="1" t="n">
        <v>157.991</v>
      </c>
      <c r="N491" s="1" t="n">
        <v>82</v>
      </c>
      <c r="O491" s="1" t="n">
        <v>126.691</v>
      </c>
      <c r="P491" s="1" t="n">
        <v>15.163</v>
      </c>
      <c r="Q491" s="1" t="n">
        <v>52.272</v>
      </c>
      <c r="R491" s="1" t="n">
        <v>126855.51</v>
      </c>
      <c r="S491" s="1" t="n">
        <v>3186883</v>
      </c>
      <c r="U491" s="1" t="n">
        <f aca="false">S491/$S$7</f>
        <v>1.0031098491251</v>
      </c>
      <c r="V491" s="1" t="n">
        <f aca="false">-(O491+Q491-$M$5)</f>
        <v>-0</v>
      </c>
      <c r="W491" s="1" t="n">
        <f aca="false">-(O491-$M$5)</f>
        <v>52.272</v>
      </c>
      <c r="X491" s="1" t="n">
        <f aca="false">AVERAGE(W491:W495)</f>
        <v>52.1924</v>
      </c>
    </row>
    <row r="492" customFormat="false" ht="15" hidden="false" customHeight="false" outlineLevel="0" collapsed="false">
      <c r="A492" s="6" t="b">
        <f aca="false">IF(C492=C491,1 )</f>
        <v>0</v>
      </c>
      <c r="C492" s="1" t="n">
        <f aca="false">VALUE(RIGHT(G492,5))</f>
        <v>4851</v>
      </c>
      <c r="D492" s="1" t="n">
        <f aca="false">C492/10000*1000</f>
        <v>485.1</v>
      </c>
      <c r="F492" s="1" t="n">
        <v>489</v>
      </c>
      <c r="G492" s="1" t="s">
        <v>9340</v>
      </c>
      <c r="H492" s="1" t="n">
        <v>520.736</v>
      </c>
      <c r="I492" s="1" t="n">
        <v>257.827</v>
      </c>
      <c r="J492" s="1" t="n">
        <v>64</v>
      </c>
      <c r="K492" s="1" t="n">
        <v>842</v>
      </c>
      <c r="L492" s="1" t="n">
        <v>88.429</v>
      </c>
      <c r="M492" s="1" t="n">
        <v>157.32</v>
      </c>
      <c r="N492" s="1" t="n">
        <v>82</v>
      </c>
      <c r="O492" s="1" t="n">
        <v>127.289</v>
      </c>
      <c r="P492" s="1" t="n">
        <v>14.165</v>
      </c>
      <c r="Q492" s="1" t="n">
        <v>51.674</v>
      </c>
      <c r="R492" s="1" t="n">
        <v>134259.614</v>
      </c>
      <c r="S492" s="1" t="n">
        <v>3372890</v>
      </c>
      <c r="U492" s="1" t="n">
        <f aca="false">S492/$S$7</f>
        <v>1.06165779509808</v>
      </c>
      <c r="V492" s="1" t="n">
        <f aca="false">-(O492+Q492-$M$5)</f>
        <v>-0</v>
      </c>
      <c r="W492" s="1" t="n">
        <f aca="false">-(O492-$M$5)</f>
        <v>51.674</v>
      </c>
      <c r="X492" s="1" t="n">
        <f aca="false">AVERAGE(W492:W496)</f>
        <v>52.392</v>
      </c>
    </row>
    <row r="493" customFormat="false" ht="15" hidden="false" customHeight="false" outlineLevel="0" collapsed="false">
      <c r="A493" s="6" t="b">
        <f aca="false">IF(C493=C492,1 )</f>
        <v>0</v>
      </c>
      <c r="C493" s="1" t="n">
        <f aca="false">VALUE(RIGHT(G493,5))</f>
        <v>4861</v>
      </c>
      <c r="D493" s="1" t="n">
        <f aca="false">C493/10000*1000</f>
        <v>486.1</v>
      </c>
      <c r="F493" s="1" t="n">
        <v>490</v>
      </c>
      <c r="G493" s="1" t="s">
        <v>9341</v>
      </c>
      <c r="H493" s="1" t="n">
        <v>550.47</v>
      </c>
      <c r="I493" s="1" t="n">
        <v>247.018</v>
      </c>
      <c r="J493" s="1" t="n">
        <v>50</v>
      </c>
      <c r="K493" s="1" t="n">
        <v>769</v>
      </c>
      <c r="L493" s="1" t="n">
        <v>88.471</v>
      </c>
      <c r="M493" s="1" t="n">
        <v>156.451</v>
      </c>
      <c r="N493" s="1" t="n">
        <v>81.8</v>
      </c>
      <c r="O493" s="1" t="n">
        <v>126.691</v>
      </c>
      <c r="P493" s="1" t="n">
        <v>14.564</v>
      </c>
      <c r="Q493" s="1" t="n">
        <v>52.472</v>
      </c>
      <c r="R493" s="1" t="n">
        <v>135975.988</v>
      </c>
      <c r="S493" s="1" t="n">
        <v>3416009</v>
      </c>
      <c r="U493" s="1" t="n">
        <f aca="false">S493/$S$7</f>
        <v>1.07523002024235</v>
      </c>
      <c r="V493" s="1" t="n">
        <f aca="false">-(O493+Q493-$M$5)</f>
        <v>-0.200000000000017</v>
      </c>
      <c r="W493" s="1" t="n">
        <f aca="false">-(O493-$M$5)</f>
        <v>52.272</v>
      </c>
      <c r="X493" s="1" t="n">
        <f aca="false">AVERAGE(W493:W497)</f>
        <v>52.2722</v>
      </c>
    </row>
    <row r="494" customFormat="false" ht="15" hidden="false" customHeight="false" outlineLevel="0" collapsed="false">
      <c r="A494" s="6" t="b">
        <f aca="false">IF(C494=C493,1 )</f>
        <v>0</v>
      </c>
      <c r="C494" s="1" t="n">
        <f aca="false">VALUE(RIGHT(G494,5))</f>
        <v>4871</v>
      </c>
      <c r="D494" s="1" t="n">
        <f aca="false">C494/10000*1000</f>
        <v>487.1</v>
      </c>
      <c r="F494" s="1" t="n">
        <v>491</v>
      </c>
      <c r="G494" s="1" t="s">
        <v>9342</v>
      </c>
      <c r="H494" s="1" t="n">
        <v>507.918</v>
      </c>
      <c r="I494" s="1" t="n">
        <v>254.782</v>
      </c>
      <c r="J494" s="1" t="n">
        <v>85</v>
      </c>
      <c r="K494" s="1" t="n">
        <v>695</v>
      </c>
      <c r="L494" s="1" t="n">
        <v>88.45</v>
      </c>
      <c r="M494" s="1" t="n">
        <v>157.53</v>
      </c>
      <c r="N494" s="1" t="n">
        <v>82</v>
      </c>
      <c r="O494" s="1" t="n">
        <v>127.289</v>
      </c>
      <c r="P494" s="1" t="n">
        <v>13.367</v>
      </c>
      <c r="Q494" s="1" t="n">
        <v>51.674</v>
      </c>
      <c r="R494" s="1" t="n">
        <v>129408.436</v>
      </c>
      <c r="S494" s="1" t="n">
        <v>3251018</v>
      </c>
      <c r="U494" s="1" t="n">
        <f aca="false">S494/$S$7</f>
        <v>1.02329711366341</v>
      </c>
      <c r="V494" s="1" t="n">
        <f aca="false">-(O494+Q494-$M$5)</f>
        <v>-0</v>
      </c>
      <c r="W494" s="1" t="n">
        <f aca="false">-(O494-$M$5)</f>
        <v>51.674</v>
      </c>
      <c r="X494" s="1" t="n">
        <f aca="false">AVERAGE(W494:W498)</f>
        <v>53.3096</v>
      </c>
    </row>
    <row r="495" customFormat="false" ht="15" hidden="false" customHeight="false" outlineLevel="0" collapsed="false">
      <c r="A495" s="6" t="b">
        <f aca="false">IF(C495=C494,1 )</f>
        <v>0</v>
      </c>
      <c r="C495" s="1" t="n">
        <f aca="false">VALUE(RIGHT(G495,5))</f>
        <v>4881</v>
      </c>
      <c r="D495" s="1" t="n">
        <f aca="false">C495/10000*1000</f>
        <v>488.1</v>
      </c>
      <c r="F495" s="1" t="n">
        <v>492</v>
      </c>
      <c r="G495" s="1" t="s">
        <v>9343</v>
      </c>
      <c r="H495" s="1" t="n">
        <v>529.971</v>
      </c>
      <c r="I495" s="1" t="n">
        <v>258.999</v>
      </c>
      <c r="J495" s="1" t="n">
        <v>60</v>
      </c>
      <c r="K495" s="1" t="n">
        <v>679</v>
      </c>
      <c r="L495" s="1" t="n">
        <v>88.372</v>
      </c>
      <c r="M495" s="1" t="n">
        <v>157.155</v>
      </c>
      <c r="N495" s="1" t="n">
        <v>82</v>
      </c>
      <c r="O495" s="1" t="n">
        <v>125.893</v>
      </c>
      <c r="P495" s="1" t="n">
        <v>13.367</v>
      </c>
      <c r="Q495" s="1" t="n">
        <v>53.071</v>
      </c>
      <c r="R495" s="1" t="n">
        <v>137261.905</v>
      </c>
      <c r="S495" s="1" t="n">
        <v>3448314</v>
      </c>
      <c r="U495" s="1" t="n">
        <f aca="false">S495/$S$7</f>
        <v>1.08539840850009</v>
      </c>
      <c r="V495" s="1" t="n">
        <f aca="false">-(O495+Q495-$M$5)</f>
        <v>-0.00100000000000477</v>
      </c>
      <c r="W495" s="1" t="n">
        <f aca="false">-(O495-$M$5)</f>
        <v>53.07</v>
      </c>
      <c r="X495" s="1" t="n">
        <f aca="false">AVERAGE(W495:W499)</f>
        <v>53.0702</v>
      </c>
    </row>
    <row r="496" customFormat="false" ht="15" hidden="false" customHeight="false" outlineLevel="0" collapsed="false">
      <c r="A496" s="6" t="b">
        <f aca="false">IF(C496=C495,1 )</f>
        <v>0</v>
      </c>
      <c r="C496" s="1" t="n">
        <f aca="false">VALUE(RIGHT(G496,5))</f>
        <v>4891</v>
      </c>
      <c r="D496" s="1" t="n">
        <f aca="false">C496/10000*1000</f>
        <v>489.1</v>
      </c>
      <c r="F496" s="1" t="n">
        <v>493</v>
      </c>
      <c r="G496" s="1" t="s">
        <v>9344</v>
      </c>
      <c r="H496" s="1" t="n">
        <v>524.955</v>
      </c>
      <c r="I496" s="1" t="n">
        <v>244.677</v>
      </c>
      <c r="J496" s="1" t="n">
        <v>72</v>
      </c>
      <c r="K496" s="1" t="n">
        <v>740</v>
      </c>
      <c r="L496" s="1" t="n">
        <v>88.406</v>
      </c>
      <c r="M496" s="1" t="n">
        <v>156.992</v>
      </c>
      <c r="N496" s="1" t="n">
        <v>82</v>
      </c>
      <c r="O496" s="1" t="n">
        <v>125.693</v>
      </c>
      <c r="P496" s="1" t="n">
        <v>13.367</v>
      </c>
      <c r="Q496" s="1" t="n">
        <v>53.27</v>
      </c>
      <c r="R496" s="1" t="n">
        <v>128444.426</v>
      </c>
      <c r="S496" s="1" t="n">
        <v>3226800</v>
      </c>
      <c r="U496" s="1" t="n">
        <f aca="false">S496/$S$7</f>
        <v>1.01567420616222</v>
      </c>
      <c r="V496" s="1" t="n">
        <f aca="false">-(O496+Q496-$M$5)</f>
        <v>-0</v>
      </c>
      <c r="W496" s="1" t="n">
        <f aca="false">-(O496-$M$5)</f>
        <v>53.27</v>
      </c>
      <c r="X496" s="1" t="n">
        <f aca="false">AVERAGE(W496:W500)</f>
        <v>52.9106</v>
      </c>
    </row>
    <row r="497" customFormat="false" ht="15" hidden="false" customHeight="false" outlineLevel="0" collapsed="false">
      <c r="A497" s="6" t="b">
        <f aca="false">IF(C497=C496,1 )</f>
        <v>0</v>
      </c>
      <c r="C497" s="1" t="n">
        <f aca="false">VALUE(RIGHT(G497,5))</f>
        <v>4901</v>
      </c>
      <c r="D497" s="1" t="n">
        <f aca="false">C497/10000*1000</f>
        <v>490.1</v>
      </c>
      <c r="F497" s="1" t="n">
        <v>494</v>
      </c>
      <c r="G497" s="1" t="s">
        <v>9345</v>
      </c>
      <c r="H497" s="1" t="n">
        <v>525.552</v>
      </c>
      <c r="I497" s="1" t="n">
        <v>249.771</v>
      </c>
      <c r="J497" s="1" t="n">
        <v>61</v>
      </c>
      <c r="K497" s="1" t="n">
        <v>787</v>
      </c>
      <c r="L497" s="1" t="n">
        <v>88.423</v>
      </c>
      <c r="M497" s="1" t="n">
        <v>157.169</v>
      </c>
      <c r="N497" s="1" t="n">
        <v>82</v>
      </c>
      <c r="O497" s="1" t="n">
        <v>127.888</v>
      </c>
      <c r="P497" s="1" t="n">
        <v>13.367</v>
      </c>
      <c r="Q497" s="1" t="n">
        <v>51.075</v>
      </c>
      <c r="R497" s="1" t="n">
        <v>131267.911</v>
      </c>
      <c r="S497" s="1" t="n">
        <v>3297732</v>
      </c>
      <c r="U497" s="1" t="n">
        <f aca="false">S497/$S$7</f>
        <v>1.0380009084033</v>
      </c>
      <c r="V497" s="1" t="n">
        <f aca="false">-(O497+Q497-$M$5)</f>
        <v>-0</v>
      </c>
      <c r="W497" s="1" t="n">
        <f aca="false">-(O497-$M$5)</f>
        <v>51.075</v>
      </c>
      <c r="X497" s="1" t="n">
        <f aca="false">AVERAGE(W497:W501)</f>
        <v>53.7086</v>
      </c>
    </row>
    <row r="498" customFormat="false" ht="15" hidden="false" customHeight="false" outlineLevel="0" collapsed="false">
      <c r="A498" s="6" t="b">
        <f aca="false">IF(C498=C497,1 )</f>
        <v>0</v>
      </c>
      <c r="C498" s="1" t="n">
        <f aca="false">VALUE(RIGHT(G498,5))</f>
        <v>4911</v>
      </c>
      <c r="D498" s="1" t="n">
        <f aca="false">C498/10000*1000</f>
        <v>491.1</v>
      </c>
      <c r="F498" s="1" t="n">
        <v>495</v>
      </c>
      <c r="G498" s="1" t="s">
        <v>9346</v>
      </c>
      <c r="H498" s="1" t="n">
        <v>531.961</v>
      </c>
      <c r="I498" s="1" t="n">
        <v>249.747</v>
      </c>
      <c r="J498" s="1" t="n">
        <v>61</v>
      </c>
      <c r="K498" s="1" t="n">
        <v>700</v>
      </c>
      <c r="L498" s="1" t="n">
        <v>88.549</v>
      </c>
      <c r="M498" s="1" t="n">
        <v>156.523</v>
      </c>
      <c r="N498" s="1" t="n">
        <v>82</v>
      </c>
      <c r="O498" s="1" t="n">
        <v>121.504</v>
      </c>
      <c r="P498" s="1" t="n">
        <v>13.367</v>
      </c>
      <c r="Q498" s="1" t="n">
        <v>57.659</v>
      </c>
      <c r="R498" s="1" t="n">
        <v>132855.833</v>
      </c>
      <c r="S498" s="1" t="n">
        <v>3337624</v>
      </c>
      <c r="U498" s="1" t="n">
        <f aca="false">S498/$S$7</f>
        <v>1.05055739638899</v>
      </c>
      <c r="V498" s="1" t="n">
        <f aca="false">-(O498+Q498-$M$5)</f>
        <v>-0.200000000000017</v>
      </c>
      <c r="W498" s="1" t="n">
        <f aca="false">-(O498-$M$5)</f>
        <v>57.459</v>
      </c>
      <c r="X498" s="1" t="n">
        <f aca="false">AVERAGE(W498:W502)</f>
        <v>54.746</v>
      </c>
    </row>
    <row r="499" customFormat="false" ht="15" hidden="false" customHeight="false" outlineLevel="0" collapsed="false">
      <c r="A499" s="6" t="b">
        <f aca="false">IF(C499=C498,1 )</f>
        <v>0</v>
      </c>
      <c r="C499" s="1" t="n">
        <f aca="false">VALUE(RIGHT(G499,5))</f>
        <v>4921</v>
      </c>
      <c r="D499" s="1" t="n">
        <f aca="false">C499/10000*1000</f>
        <v>492.1</v>
      </c>
      <c r="F499" s="1" t="n">
        <v>496</v>
      </c>
      <c r="G499" s="1" t="s">
        <v>9347</v>
      </c>
      <c r="H499" s="1" t="n">
        <v>506.844</v>
      </c>
      <c r="I499" s="1" t="n">
        <v>257.394</v>
      </c>
      <c r="J499" s="1" t="n">
        <v>72</v>
      </c>
      <c r="K499" s="1" t="n">
        <v>748</v>
      </c>
      <c r="L499" s="1" t="n">
        <v>88.374</v>
      </c>
      <c r="M499" s="1" t="n">
        <v>157.956</v>
      </c>
      <c r="N499" s="1" t="n">
        <v>82</v>
      </c>
      <c r="O499" s="1" t="n">
        <v>128.486</v>
      </c>
      <c r="P499" s="1" t="n">
        <v>13.168</v>
      </c>
      <c r="Q499" s="1" t="n">
        <v>50.676</v>
      </c>
      <c r="R499" s="1" t="n">
        <v>130458.267</v>
      </c>
      <c r="S499" s="1" t="n">
        <v>3277392</v>
      </c>
      <c r="U499" s="1" t="n">
        <f aca="false">S499/$S$7</f>
        <v>1.03159864815992</v>
      </c>
      <c r="V499" s="1" t="n">
        <f aca="false">-(O499+Q499-$M$5)</f>
        <v>-0.198999999999984</v>
      </c>
      <c r="W499" s="1" t="n">
        <f aca="false">-(O499-$M$5)</f>
        <v>50.477</v>
      </c>
      <c r="X499" s="1" t="n">
        <f aca="false">AVERAGE(W499:W503)</f>
        <v>53.6688</v>
      </c>
    </row>
    <row r="500" customFormat="false" ht="15" hidden="false" customHeight="false" outlineLevel="0" collapsed="false">
      <c r="A500" s="6" t="b">
        <f aca="false">IF(C500=C499,1 )</f>
        <v>0</v>
      </c>
      <c r="C500" s="1" t="n">
        <f aca="false">VALUE(RIGHT(G500,5))</f>
        <v>4931</v>
      </c>
      <c r="D500" s="1" t="n">
        <f aca="false">C500/10000*1000</f>
        <v>493.1</v>
      </c>
      <c r="F500" s="1" t="n">
        <v>497</v>
      </c>
      <c r="G500" s="1" t="s">
        <v>9348</v>
      </c>
      <c r="H500" s="1" t="n">
        <v>531.244</v>
      </c>
      <c r="I500" s="1" t="n">
        <v>250.775</v>
      </c>
      <c r="J500" s="1" t="n">
        <v>70</v>
      </c>
      <c r="K500" s="1" t="n">
        <v>789</v>
      </c>
      <c r="L500" s="1" t="n">
        <v>88.443</v>
      </c>
      <c r="M500" s="1" t="n">
        <v>156.753</v>
      </c>
      <c r="N500" s="1" t="n">
        <v>82</v>
      </c>
      <c r="O500" s="1" t="n">
        <v>126.691</v>
      </c>
      <c r="P500" s="1" t="n">
        <v>13.168</v>
      </c>
      <c r="Q500" s="1" t="n">
        <v>52.073</v>
      </c>
      <c r="R500" s="1" t="n">
        <v>133222.64</v>
      </c>
      <c r="S500" s="1" t="n">
        <v>3346839</v>
      </c>
      <c r="U500" s="1" t="n">
        <f aca="false">S500/$S$7</f>
        <v>1.05345792874605</v>
      </c>
      <c r="V500" s="1" t="n">
        <f aca="false">-(O500+Q500-$M$5)</f>
        <v>0.198999999999984</v>
      </c>
      <c r="W500" s="1" t="n">
        <f aca="false">-(O500-$M$5)</f>
        <v>52.272</v>
      </c>
      <c r="X500" s="1" t="n">
        <f aca="false">AVERAGE(W500:W504)</f>
        <v>54.0678</v>
      </c>
    </row>
    <row r="501" customFormat="false" ht="15" hidden="false" customHeight="false" outlineLevel="0" collapsed="false">
      <c r="A501" s="6" t="b">
        <f aca="false">IF(C501=C500,1 )</f>
        <v>0</v>
      </c>
      <c r="C501" s="1" t="n">
        <f aca="false">VALUE(RIGHT(G501,5))</f>
        <v>4941</v>
      </c>
      <c r="D501" s="1" t="n">
        <f aca="false">C501/10000*1000</f>
        <v>494.1</v>
      </c>
      <c r="F501" s="1" t="n">
        <v>498</v>
      </c>
      <c r="G501" s="1" t="s">
        <v>9349</v>
      </c>
      <c r="H501" s="1" t="n">
        <v>567.547</v>
      </c>
      <c r="I501" s="1" t="n">
        <v>243.19</v>
      </c>
      <c r="J501" s="1" t="n">
        <v>58</v>
      </c>
      <c r="K501" s="1" t="n">
        <v>659</v>
      </c>
      <c r="L501" s="1" t="n">
        <v>88.42</v>
      </c>
      <c r="M501" s="1" t="n">
        <v>156.088</v>
      </c>
      <c r="N501" s="1" t="n">
        <v>81.8</v>
      </c>
      <c r="O501" s="1" t="n">
        <v>121.703</v>
      </c>
      <c r="P501" s="1" t="n">
        <v>13.567</v>
      </c>
      <c r="Q501" s="1" t="n">
        <v>57.26</v>
      </c>
      <c r="R501" s="1" t="n">
        <v>138022.031</v>
      </c>
      <c r="S501" s="1" t="n">
        <v>3467410</v>
      </c>
      <c r="U501" s="1" t="n">
        <f aca="false">S501/$S$7</f>
        <v>1.09140910474431</v>
      </c>
      <c r="V501" s="1" t="n">
        <f aca="false">-(O501+Q501-$M$5)</f>
        <v>-0</v>
      </c>
      <c r="W501" s="1" t="n">
        <f aca="false">-(O501-$M$5)</f>
        <v>57.26</v>
      </c>
      <c r="X501" s="1" t="n">
        <f aca="false">AVERAGE(W501:W505)</f>
        <v>54.9456</v>
      </c>
    </row>
    <row r="502" customFormat="false" ht="15" hidden="false" customHeight="false" outlineLevel="0" collapsed="false">
      <c r="A502" s="6" t="b">
        <f aca="false">IF(C502=C501,1 )</f>
        <v>0</v>
      </c>
      <c r="C502" s="1" t="n">
        <f aca="false">VALUE(RIGHT(G502,5))</f>
        <v>4951</v>
      </c>
      <c r="D502" s="1" t="n">
        <f aca="false">C502/10000*1000</f>
        <v>495.1</v>
      </c>
      <c r="F502" s="1" t="n">
        <v>499</v>
      </c>
      <c r="G502" s="1" t="s">
        <v>9350</v>
      </c>
      <c r="H502" s="1" t="n">
        <v>573.956</v>
      </c>
      <c r="I502" s="1" t="n">
        <v>249.286</v>
      </c>
      <c r="J502" s="1" t="n">
        <v>58</v>
      </c>
      <c r="K502" s="1" t="n">
        <v>670</v>
      </c>
      <c r="L502" s="1" t="n">
        <v>88.57</v>
      </c>
      <c r="M502" s="1" t="n">
        <v>155.692</v>
      </c>
      <c r="N502" s="1" t="n">
        <v>81.8</v>
      </c>
      <c r="O502" s="1" t="n">
        <v>122.701</v>
      </c>
      <c r="P502" s="1" t="n">
        <v>13.367</v>
      </c>
      <c r="Q502" s="1" t="n">
        <v>56.263</v>
      </c>
      <c r="R502" s="1" t="n">
        <v>143079.082</v>
      </c>
      <c r="S502" s="1" t="n">
        <v>3594454</v>
      </c>
      <c r="U502" s="1" t="n">
        <f aca="false">S502/$S$7</f>
        <v>1.13139773553881</v>
      </c>
      <c r="V502" s="1" t="n">
        <f aca="false">-(O502+Q502-$M$5)</f>
        <v>-0.00100000000000477</v>
      </c>
      <c r="W502" s="1" t="n">
        <f aca="false">-(O502-$M$5)</f>
        <v>56.262</v>
      </c>
      <c r="X502" s="1" t="n">
        <f aca="false">AVERAGE(W502:W506)</f>
        <v>55.185</v>
      </c>
    </row>
    <row r="503" customFormat="false" ht="15" hidden="false" customHeight="false" outlineLevel="0" collapsed="false">
      <c r="A503" s="6" t="b">
        <f aca="false">IF(C503=C502,1 )</f>
        <v>0</v>
      </c>
      <c r="C503" s="1" t="n">
        <f aca="false">VALUE(RIGHT(G503,5))</f>
        <v>4961</v>
      </c>
      <c r="D503" s="1" t="n">
        <f aca="false">C503/10000*1000</f>
        <v>496.1</v>
      </c>
      <c r="F503" s="1" t="n">
        <v>500</v>
      </c>
      <c r="G503" s="1" t="s">
        <v>9351</v>
      </c>
      <c r="H503" s="1" t="n">
        <v>536.18</v>
      </c>
      <c r="I503" s="1" t="n">
        <v>256.593</v>
      </c>
      <c r="J503" s="1" t="n">
        <v>72</v>
      </c>
      <c r="K503" s="1" t="n">
        <v>724</v>
      </c>
      <c r="L503" s="1" t="n">
        <v>88.484</v>
      </c>
      <c r="M503" s="1" t="n">
        <v>156.918</v>
      </c>
      <c r="N503" s="1" t="n">
        <v>81.601</v>
      </c>
      <c r="O503" s="1" t="n">
        <v>126.89</v>
      </c>
      <c r="P503" s="1" t="n">
        <v>13.966</v>
      </c>
      <c r="Q503" s="1" t="n">
        <v>52.073</v>
      </c>
      <c r="R503" s="1" t="n">
        <v>137580.19</v>
      </c>
      <c r="S503" s="1" t="n">
        <v>3456310</v>
      </c>
      <c r="U503" s="1" t="n">
        <f aca="false">S503/$S$7</f>
        <v>1.08791524590943</v>
      </c>
      <c r="V503" s="1" t="n">
        <f aca="false">-(O503+Q503-$M$5)</f>
        <v>-0</v>
      </c>
      <c r="W503" s="1" t="n">
        <f aca="false">-(O503-$M$5)</f>
        <v>52.073</v>
      </c>
      <c r="X503" s="1" t="n">
        <f aca="false">AVERAGE(W503:W507)</f>
        <v>54.1476</v>
      </c>
    </row>
    <row r="504" customFormat="false" ht="15" hidden="false" customHeight="false" outlineLevel="0" collapsed="false">
      <c r="A504" s="6" t="b">
        <f aca="false">IF(C504=C503,1 )</f>
        <v>0</v>
      </c>
      <c r="C504" s="1" t="n">
        <f aca="false">VALUE(RIGHT(G504,5))</f>
        <v>4971</v>
      </c>
      <c r="D504" s="1" t="n">
        <f aca="false">C504/10000*1000</f>
        <v>497.1</v>
      </c>
      <c r="F504" s="1" t="n">
        <v>501</v>
      </c>
      <c r="G504" s="1" t="s">
        <v>9352</v>
      </c>
      <c r="H504" s="1" t="n">
        <v>528.378</v>
      </c>
      <c r="I504" s="1" t="n">
        <v>254.357</v>
      </c>
      <c r="J504" s="1" t="n">
        <v>85</v>
      </c>
      <c r="K504" s="1" t="n">
        <v>725</v>
      </c>
      <c r="L504" s="1" t="n">
        <v>88.469</v>
      </c>
      <c r="M504" s="1" t="n">
        <v>157.168</v>
      </c>
      <c r="N504" s="1" t="n">
        <v>81.601</v>
      </c>
      <c r="O504" s="1" t="n">
        <v>126.491</v>
      </c>
      <c r="P504" s="1" t="n">
        <v>13.766</v>
      </c>
      <c r="Q504" s="1" t="n">
        <v>52.472</v>
      </c>
      <c r="R504" s="1" t="n">
        <v>134396.823</v>
      </c>
      <c r="S504" s="1" t="n">
        <v>3376337</v>
      </c>
      <c r="U504" s="1" t="n">
        <f aca="false">S504/$S$7</f>
        <v>1.06274277990924</v>
      </c>
      <c r="V504" s="1" t="n">
        <f aca="false">-(O504+Q504-$M$5)</f>
        <v>-0</v>
      </c>
      <c r="W504" s="1" t="n">
        <f aca="false">-(O504-$M$5)</f>
        <v>52.472</v>
      </c>
      <c r="X504" s="1" t="n">
        <f aca="false">AVERAGE(W504:W508)</f>
        <v>53.9082</v>
      </c>
    </row>
    <row r="505" customFormat="false" ht="15" hidden="false" customHeight="false" outlineLevel="0" collapsed="false">
      <c r="A505" s="6" t="b">
        <f aca="false">IF(C505=C504,1 )</f>
        <v>0</v>
      </c>
      <c r="C505" s="1" t="n">
        <f aca="false">VALUE(RIGHT(G505,5))</f>
        <v>4981</v>
      </c>
      <c r="D505" s="1" t="n">
        <f aca="false">C505/10000*1000</f>
        <v>498.1</v>
      </c>
      <c r="F505" s="1" t="n">
        <v>502</v>
      </c>
      <c r="G505" s="1" t="s">
        <v>9353</v>
      </c>
      <c r="H505" s="1" t="n">
        <v>537.733</v>
      </c>
      <c r="I505" s="1" t="n">
        <v>248.183</v>
      </c>
      <c r="J505" s="1" t="n">
        <v>52</v>
      </c>
      <c r="K505" s="1" t="n">
        <v>737</v>
      </c>
      <c r="L505" s="1" t="n">
        <v>88.496</v>
      </c>
      <c r="M505" s="1" t="n">
        <v>156.643</v>
      </c>
      <c r="N505" s="1" t="n">
        <v>81.601</v>
      </c>
      <c r="O505" s="1" t="n">
        <v>122.302</v>
      </c>
      <c r="P505" s="1" t="n">
        <v>13.766</v>
      </c>
      <c r="Q505" s="1" t="n">
        <v>56.462</v>
      </c>
      <c r="R505" s="1" t="n">
        <v>133456.139</v>
      </c>
      <c r="S505" s="1" t="n">
        <v>3352705</v>
      </c>
      <c r="U505" s="1" t="n">
        <f aca="false">S505/$S$7</f>
        <v>1.05530432297357</v>
      </c>
      <c r="V505" s="1" t="n">
        <f aca="false">-(O505+Q505-$M$5)</f>
        <v>0.198999999999984</v>
      </c>
      <c r="W505" s="1" t="n">
        <f aca="false">-(O505-$M$5)</f>
        <v>56.661</v>
      </c>
      <c r="X505" s="1" t="n">
        <f aca="false">AVERAGE(W505:W509)</f>
        <v>54.7062</v>
      </c>
    </row>
    <row r="506" customFormat="false" ht="15" hidden="false" customHeight="false" outlineLevel="0" collapsed="false">
      <c r="A506" s="6" t="b">
        <f aca="false">IF(C506=C505,1 )</f>
        <v>0</v>
      </c>
      <c r="C506" s="1" t="n">
        <f aca="false">VALUE(RIGHT(G506,5))</f>
        <v>4991</v>
      </c>
      <c r="D506" s="1" t="n">
        <f aca="false">C506/10000*1000</f>
        <v>499.1</v>
      </c>
      <c r="F506" s="1" t="n">
        <v>503</v>
      </c>
      <c r="G506" s="1" t="s">
        <v>9354</v>
      </c>
      <c r="H506" s="1" t="n">
        <v>555.048</v>
      </c>
      <c r="I506" s="1" t="n">
        <v>242.611</v>
      </c>
      <c r="J506" s="1" t="n">
        <v>54</v>
      </c>
      <c r="K506" s="1" t="n">
        <v>761</v>
      </c>
      <c r="L506" s="1" t="n">
        <v>88.418</v>
      </c>
      <c r="M506" s="1" t="n">
        <v>155.894</v>
      </c>
      <c r="N506" s="1" t="n">
        <v>81.8</v>
      </c>
      <c r="O506" s="1" t="n">
        <v>120.506</v>
      </c>
      <c r="P506" s="1" t="n">
        <v>13.766</v>
      </c>
      <c r="Q506" s="1" t="n">
        <v>58.258</v>
      </c>
      <c r="R506" s="1" t="n">
        <v>134660.654</v>
      </c>
      <c r="S506" s="1" t="n">
        <v>3382965</v>
      </c>
      <c r="U506" s="1" t="n">
        <f aca="false">S506/$S$7</f>
        <v>1.06482902282434</v>
      </c>
      <c r="V506" s="1" t="n">
        <f aca="false">-(O506+Q506-$M$5)</f>
        <v>0.198999999999984</v>
      </c>
      <c r="W506" s="1" t="n">
        <f aca="false">-(O506-$M$5)</f>
        <v>58.457</v>
      </c>
      <c r="X506" s="1" t="n">
        <f aca="false">AVERAGE(W506:W510)</f>
        <v>54.2274</v>
      </c>
    </row>
    <row r="507" customFormat="false" ht="15" hidden="false" customHeight="false" outlineLevel="0" collapsed="false">
      <c r="A507" s="6" t="b">
        <f aca="false">IF(C507=C506,1 )</f>
        <v>0</v>
      </c>
      <c r="C507" s="1" t="n">
        <f aca="false">VALUE(RIGHT(G507,5))</f>
        <v>5001</v>
      </c>
      <c r="D507" s="1" t="n">
        <f aca="false">C507/10000*1000</f>
        <v>500.1</v>
      </c>
      <c r="F507" s="1" t="n">
        <v>504</v>
      </c>
      <c r="G507" s="1" t="s">
        <v>9355</v>
      </c>
      <c r="H507" s="1" t="n">
        <v>536.18</v>
      </c>
      <c r="I507" s="1" t="n">
        <v>250.826</v>
      </c>
      <c r="J507" s="1" t="n">
        <v>67</v>
      </c>
      <c r="K507" s="1" t="n">
        <v>706</v>
      </c>
      <c r="L507" s="1" t="n">
        <v>88.419</v>
      </c>
      <c r="M507" s="1" t="n">
        <v>157.254</v>
      </c>
      <c r="N507" s="1" t="n">
        <v>81.8</v>
      </c>
      <c r="O507" s="1" t="n">
        <v>127.888</v>
      </c>
      <c r="P507" s="1" t="n">
        <v>13.567</v>
      </c>
      <c r="Q507" s="1" t="n">
        <v>51.075</v>
      </c>
      <c r="R507" s="1" t="n">
        <v>134487.699</v>
      </c>
      <c r="S507" s="1" t="n">
        <v>3378620</v>
      </c>
      <c r="U507" s="1" t="n">
        <f aca="false">S507/$S$7</f>
        <v>1.06346138168582</v>
      </c>
      <c r="V507" s="1" t="n">
        <f aca="false">-(O507+Q507-$M$5)</f>
        <v>-0</v>
      </c>
      <c r="W507" s="1" t="n">
        <f aca="false">-(O507-$M$5)</f>
        <v>51.075</v>
      </c>
      <c r="X507" s="1" t="n">
        <f aca="false">AVERAGE(W507:W511)</f>
        <v>54.1076</v>
      </c>
    </row>
    <row r="508" customFormat="false" ht="15" hidden="false" customHeight="false" outlineLevel="0" collapsed="false">
      <c r="A508" s="6" t="b">
        <f aca="false">IF(C508=C507,1 )</f>
        <v>0</v>
      </c>
      <c r="C508" s="1" t="n">
        <f aca="false">VALUE(RIGHT(G508,5))</f>
        <v>5011</v>
      </c>
      <c r="D508" s="1" t="n">
        <f aca="false">C508/10000*1000</f>
        <v>501.1</v>
      </c>
      <c r="F508" s="1" t="n">
        <v>505</v>
      </c>
      <c r="G508" s="1" t="s">
        <v>9356</v>
      </c>
      <c r="H508" s="1" t="n">
        <v>542.191</v>
      </c>
      <c r="I508" s="1" t="n">
        <v>244.531</v>
      </c>
      <c r="J508" s="1" t="n">
        <v>81</v>
      </c>
      <c r="K508" s="1" t="n">
        <v>713</v>
      </c>
      <c r="L508" s="1" t="n">
        <v>88.493</v>
      </c>
      <c r="M508" s="1" t="n">
        <v>156.84</v>
      </c>
      <c r="N508" s="1" t="n">
        <v>81.8</v>
      </c>
      <c r="O508" s="1" t="n">
        <v>128.087</v>
      </c>
      <c r="P508" s="1" t="n">
        <v>14.165</v>
      </c>
      <c r="Q508" s="1" t="n">
        <v>50.876</v>
      </c>
      <c r="R508" s="1" t="n">
        <v>132582.448</v>
      </c>
      <c r="S508" s="1" t="n">
        <v>3330756</v>
      </c>
      <c r="U508" s="1" t="n">
        <f aca="false">S508/$S$7</f>
        <v>1.04839561058016</v>
      </c>
      <c r="V508" s="1" t="n">
        <f aca="false">-(O508+Q508-$M$5)</f>
        <v>-0</v>
      </c>
      <c r="W508" s="1" t="n">
        <f aca="false">-(O508-$M$5)</f>
        <v>50.876</v>
      </c>
      <c r="X508" s="1" t="n">
        <f aca="false">AVERAGE(W508:W512)</f>
        <v>54.8658</v>
      </c>
    </row>
    <row r="509" customFormat="false" ht="15" hidden="false" customHeight="false" outlineLevel="0" collapsed="false">
      <c r="A509" s="6" t="b">
        <f aca="false">IF(C509=C508,1 )</f>
        <v>0</v>
      </c>
      <c r="C509" s="1" t="n">
        <f aca="false">VALUE(RIGHT(G509,5))</f>
        <v>5021</v>
      </c>
      <c r="D509" s="1" t="n">
        <f aca="false">C509/10000*1000</f>
        <v>502.1</v>
      </c>
      <c r="F509" s="1" t="n">
        <v>506</v>
      </c>
      <c r="G509" s="1" t="s">
        <v>9357</v>
      </c>
      <c r="H509" s="1" t="n">
        <v>543.305</v>
      </c>
      <c r="I509" s="1" t="n">
        <v>246.75</v>
      </c>
      <c r="J509" s="1" t="n">
        <v>95</v>
      </c>
      <c r="K509" s="1" t="n">
        <v>766</v>
      </c>
      <c r="L509" s="1" t="n">
        <v>88.557</v>
      </c>
      <c r="M509" s="1" t="n">
        <v>156.594</v>
      </c>
      <c r="N509" s="1" t="n">
        <v>81.601</v>
      </c>
      <c r="O509" s="1" t="n">
        <v>122.501</v>
      </c>
      <c r="P509" s="1" t="n">
        <v>14.165</v>
      </c>
      <c r="Q509" s="1" t="n">
        <v>56.263</v>
      </c>
      <c r="R509" s="1" t="n">
        <v>134060.706</v>
      </c>
      <c r="S509" s="1" t="n">
        <v>3367893</v>
      </c>
      <c r="U509" s="1" t="n">
        <f aca="false">S509/$S$7</f>
        <v>1.06008492909827</v>
      </c>
      <c r="V509" s="1" t="n">
        <f aca="false">-(O509+Q509-$M$5)</f>
        <v>0.198999999999984</v>
      </c>
      <c r="W509" s="1" t="n">
        <f aca="false">-(O509-$M$5)</f>
        <v>56.462</v>
      </c>
      <c r="X509" s="1" t="n">
        <f aca="false">AVERAGE(W509:W513)</f>
        <v>55.2248</v>
      </c>
    </row>
    <row r="510" customFormat="false" ht="15" hidden="false" customHeight="false" outlineLevel="0" collapsed="false">
      <c r="A510" s="6" t="b">
        <f aca="false">IF(C510=C509,1 )</f>
        <v>0</v>
      </c>
      <c r="C510" s="1" t="n">
        <f aca="false">VALUE(RIGHT(G510,5))</f>
        <v>5031</v>
      </c>
      <c r="D510" s="1" t="n">
        <f aca="false">C510/10000*1000</f>
        <v>503.1</v>
      </c>
      <c r="F510" s="1" t="n">
        <v>507</v>
      </c>
      <c r="G510" s="1" t="s">
        <v>9358</v>
      </c>
      <c r="H510" s="1" t="n">
        <v>554.929</v>
      </c>
      <c r="I510" s="1" t="n">
        <v>241.118</v>
      </c>
      <c r="J510" s="1" t="n">
        <v>67</v>
      </c>
      <c r="K510" s="1" t="n">
        <v>782</v>
      </c>
      <c r="L510" s="1" t="n">
        <v>88.45</v>
      </c>
      <c r="M510" s="1" t="n">
        <v>156.373</v>
      </c>
      <c r="N510" s="1" t="n">
        <v>82</v>
      </c>
      <c r="O510" s="1" t="n">
        <v>124.696</v>
      </c>
      <c r="P510" s="1" t="n">
        <v>13.966</v>
      </c>
      <c r="Q510" s="1" t="n">
        <v>54.268</v>
      </c>
      <c r="R510" s="1" t="n">
        <v>133803.244</v>
      </c>
      <c r="S510" s="1" t="n">
        <v>3361425</v>
      </c>
      <c r="U510" s="1" t="n">
        <f aca="false">S510/$S$7</f>
        <v>1.05804904811232</v>
      </c>
      <c r="V510" s="1" t="n">
        <f aca="false">-(O510+Q510-$M$5)</f>
        <v>-0.00100000000000477</v>
      </c>
      <c r="W510" s="1" t="n">
        <f aca="false">-(O510-$M$5)</f>
        <v>54.267</v>
      </c>
      <c r="X510" s="1" t="n">
        <f aca="false">AVERAGE(W510:W514)</f>
        <v>55.6238</v>
      </c>
    </row>
    <row r="511" customFormat="false" ht="15" hidden="false" customHeight="false" outlineLevel="0" collapsed="false">
      <c r="A511" s="6" t="b">
        <f aca="false">IF(C511=C510,1 )</f>
        <v>0</v>
      </c>
      <c r="C511" s="1" t="n">
        <f aca="false">VALUE(RIGHT(G511,5))</f>
        <v>5041</v>
      </c>
      <c r="D511" s="1" t="n">
        <f aca="false">C511/10000*1000</f>
        <v>504.1</v>
      </c>
      <c r="F511" s="1" t="n">
        <v>508</v>
      </c>
      <c r="G511" s="1" t="s">
        <v>9359</v>
      </c>
      <c r="H511" s="1" t="n">
        <v>570.532</v>
      </c>
      <c r="I511" s="1" t="n">
        <v>236.52</v>
      </c>
      <c r="J511" s="1" t="n">
        <v>72</v>
      </c>
      <c r="K511" s="1" t="n">
        <v>716</v>
      </c>
      <c r="L511" s="1" t="n">
        <v>88.515</v>
      </c>
      <c r="M511" s="1" t="n">
        <v>155.719</v>
      </c>
      <c r="N511" s="1" t="n">
        <v>81.601</v>
      </c>
      <c r="O511" s="1" t="n">
        <v>121.105</v>
      </c>
      <c r="P511" s="1" t="n">
        <v>14.165</v>
      </c>
      <c r="Q511" s="1" t="n">
        <v>57.859</v>
      </c>
      <c r="R511" s="1" t="n">
        <v>134942.318</v>
      </c>
      <c r="S511" s="1" t="n">
        <v>3390041</v>
      </c>
      <c r="U511" s="1" t="n">
        <f aca="false">S511/$S$7</f>
        <v>1.06705627914106</v>
      </c>
      <c r="V511" s="1" t="n">
        <f aca="false">-(O511+Q511-$M$5)</f>
        <v>-0.00100000000000477</v>
      </c>
      <c r="W511" s="1" t="n">
        <f aca="false">-(O511-$M$5)</f>
        <v>57.858</v>
      </c>
      <c r="X511" s="1" t="n">
        <f aca="false">AVERAGE(W511:W515)</f>
        <v>56.0628</v>
      </c>
    </row>
    <row r="512" customFormat="false" ht="15" hidden="false" customHeight="false" outlineLevel="0" collapsed="false">
      <c r="A512" s="6" t="b">
        <f aca="false">IF(C512=C511,1 )</f>
        <v>0</v>
      </c>
      <c r="C512" s="1" t="n">
        <f aca="false">VALUE(RIGHT(G512,5))</f>
        <v>5051</v>
      </c>
      <c r="D512" s="1" t="n">
        <f aca="false">C512/10000*1000</f>
        <v>505.1</v>
      </c>
      <c r="F512" s="1" t="n">
        <v>509</v>
      </c>
      <c r="G512" s="1" t="s">
        <v>9360</v>
      </c>
      <c r="H512" s="1" t="n">
        <v>558.432</v>
      </c>
      <c r="I512" s="1" t="n">
        <v>241.683</v>
      </c>
      <c r="J512" s="1" t="n">
        <v>68</v>
      </c>
      <c r="K512" s="1" t="n">
        <v>827</v>
      </c>
      <c r="L512" s="1" t="n">
        <v>88.506</v>
      </c>
      <c r="M512" s="1" t="n">
        <v>156.373</v>
      </c>
      <c r="N512" s="1" t="n">
        <v>81.601</v>
      </c>
      <c r="O512" s="1" t="n">
        <v>124.097</v>
      </c>
      <c r="P512" s="1" t="n">
        <v>14.564</v>
      </c>
      <c r="Q512" s="1" t="n">
        <v>54.667</v>
      </c>
      <c r="R512" s="1" t="n">
        <v>134963.335</v>
      </c>
      <c r="S512" s="1" t="n">
        <v>3390569</v>
      </c>
      <c r="U512" s="1" t="n">
        <f aca="false">S512/$S$7</f>
        <v>1.06722247350726</v>
      </c>
      <c r="V512" s="1" t="n">
        <f aca="false">-(O512+Q512-$M$5)</f>
        <v>0.198999999999984</v>
      </c>
      <c r="W512" s="1" t="n">
        <f aca="false">-(O512-$M$5)</f>
        <v>54.866</v>
      </c>
      <c r="X512" s="1" t="n">
        <f aca="false">AVERAGE(W512:W516)</f>
        <v>55.0254</v>
      </c>
    </row>
    <row r="513" customFormat="false" ht="15" hidden="false" customHeight="false" outlineLevel="0" collapsed="false">
      <c r="A513" s="6" t="b">
        <f aca="false">IF(C513=C512,1 )</f>
        <v>0</v>
      </c>
      <c r="C513" s="1" t="n">
        <f aca="false">VALUE(RIGHT(G513,5))</f>
        <v>5061</v>
      </c>
      <c r="D513" s="1" t="n">
        <f aca="false">C513/10000*1000</f>
        <v>506.1</v>
      </c>
      <c r="F513" s="1" t="n">
        <v>510</v>
      </c>
      <c r="G513" s="1" t="s">
        <v>9361</v>
      </c>
      <c r="H513" s="1" t="n">
        <v>554.252</v>
      </c>
      <c r="I513" s="1" t="n">
        <v>243.401</v>
      </c>
      <c r="J513" s="1" t="n">
        <v>54</v>
      </c>
      <c r="K513" s="1" t="n">
        <v>820</v>
      </c>
      <c r="L513" s="1" t="n">
        <v>88.521</v>
      </c>
      <c r="M513" s="1" t="n">
        <v>157.089</v>
      </c>
      <c r="N513" s="1" t="n">
        <v>81.601</v>
      </c>
      <c r="O513" s="1" t="n">
        <v>126.292</v>
      </c>
      <c r="P513" s="1" t="n">
        <v>14.365</v>
      </c>
      <c r="Q513" s="1" t="n">
        <v>52.871</v>
      </c>
      <c r="R513" s="1" t="n">
        <v>134905.697</v>
      </c>
      <c r="S513" s="1" t="n">
        <v>3389121</v>
      </c>
      <c r="U513" s="1" t="n">
        <f aca="false">S513/$S$7</f>
        <v>1.06676669804844</v>
      </c>
      <c r="V513" s="1" t="n">
        <f aca="false">-(O513+Q513-$M$5)</f>
        <v>-0.200000000000017</v>
      </c>
      <c r="W513" s="1" t="n">
        <f aca="false">-(O513-$M$5)</f>
        <v>52.671</v>
      </c>
      <c r="X513" s="1" t="n">
        <f aca="false">AVERAGE(W513:W517)</f>
        <v>55.6638</v>
      </c>
    </row>
    <row r="514" customFormat="false" ht="15" hidden="false" customHeight="false" outlineLevel="0" collapsed="false">
      <c r="A514" s="6" t="b">
        <f aca="false">IF(C514=C513,1 )</f>
        <v>0</v>
      </c>
      <c r="C514" s="1" t="n">
        <f aca="false">VALUE(RIGHT(G514,5))</f>
        <v>5071</v>
      </c>
      <c r="D514" s="1" t="n">
        <f aca="false">C514/10000*1000</f>
        <v>507.1</v>
      </c>
      <c r="F514" s="1" t="n">
        <v>511</v>
      </c>
      <c r="G514" s="1" t="s">
        <v>9362</v>
      </c>
      <c r="H514" s="1" t="n">
        <v>574.513</v>
      </c>
      <c r="I514" s="1" t="n">
        <v>243.949</v>
      </c>
      <c r="J514" s="1" t="n">
        <v>66</v>
      </c>
      <c r="K514" s="1" t="n">
        <v>777</v>
      </c>
      <c r="L514" s="1" t="n">
        <v>88.562</v>
      </c>
      <c r="M514" s="1" t="n">
        <v>156.043</v>
      </c>
      <c r="N514" s="1" t="n">
        <v>81.601</v>
      </c>
      <c r="O514" s="1" t="n">
        <v>120.506</v>
      </c>
      <c r="P514" s="1" t="n">
        <v>14.365</v>
      </c>
      <c r="Q514" s="1" t="n">
        <v>58.457</v>
      </c>
      <c r="R514" s="1" t="n">
        <v>140151.705</v>
      </c>
      <c r="S514" s="1" t="n">
        <v>3520912</v>
      </c>
      <c r="U514" s="1" t="n">
        <f aca="false">S514/$S$7</f>
        <v>1.10824950432845</v>
      </c>
      <c r="V514" s="1" t="n">
        <f aca="false">-(O514+Q514-$M$5)</f>
        <v>-0</v>
      </c>
      <c r="W514" s="1" t="n">
        <f aca="false">-(O514-$M$5)</f>
        <v>58.457</v>
      </c>
      <c r="X514" s="1" t="n">
        <f aca="false">AVERAGE(W514:W518)</f>
        <v>55.9432</v>
      </c>
    </row>
    <row r="515" customFormat="false" ht="15" hidden="false" customHeight="false" outlineLevel="0" collapsed="false">
      <c r="A515" s="6" t="b">
        <f aca="false">IF(C515=C514,1 )</f>
        <v>0</v>
      </c>
      <c r="C515" s="1" t="n">
        <f aca="false">VALUE(RIGHT(G515,5))</f>
        <v>5081</v>
      </c>
      <c r="D515" s="1" t="n">
        <f aca="false">C515/10000*1000</f>
        <v>508.1</v>
      </c>
      <c r="F515" s="1" t="n">
        <v>512</v>
      </c>
      <c r="G515" s="1" t="s">
        <v>9363</v>
      </c>
      <c r="H515" s="1" t="n">
        <v>555.645</v>
      </c>
      <c r="I515" s="1" t="n">
        <v>236.544</v>
      </c>
      <c r="J515" s="1" t="n">
        <v>65</v>
      </c>
      <c r="K515" s="1" t="n">
        <v>692</v>
      </c>
      <c r="L515" s="1" t="n">
        <v>88.521</v>
      </c>
      <c r="M515" s="1" t="n">
        <v>156.801</v>
      </c>
      <c r="N515" s="1" t="n">
        <v>81.601</v>
      </c>
      <c r="O515" s="1" t="n">
        <v>122.501</v>
      </c>
      <c r="P515" s="1" t="n">
        <v>14.564</v>
      </c>
      <c r="Q515" s="1" t="n">
        <v>56.263</v>
      </c>
      <c r="R515" s="1" t="n">
        <v>131434.298</v>
      </c>
      <c r="S515" s="1" t="n">
        <v>3301912</v>
      </c>
      <c r="U515" s="1" t="n">
        <f aca="false">S515/$S$7</f>
        <v>1.03931661380238</v>
      </c>
      <c r="V515" s="1" t="n">
        <f aca="false">-(O515+Q515-$M$5)</f>
        <v>0.198999999999984</v>
      </c>
      <c r="W515" s="1" t="n">
        <f aca="false">-(O515-$M$5)</f>
        <v>56.462</v>
      </c>
      <c r="X515" s="1" t="n">
        <f aca="false">AVERAGE(W515:W519)</f>
        <v>54.9856</v>
      </c>
    </row>
    <row r="516" customFormat="false" ht="15" hidden="false" customHeight="false" outlineLevel="0" collapsed="false">
      <c r="A516" s="6" t="b">
        <f aca="false">IF(C516=C515,1 )</f>
        <v>0</v>
      </c>
      <c r="C516" s="1" t="n">
        <f aca="false">VALUE(RIGHT(G516,5))</f>
        <v>5091</v>
      </c>
      <c r="D516" s="1" t="n">
        <f aca="false">C516/10000*1000</f>
        <v>509.1</v>
      </c>
      <c r="F516" s="1" t="n">
        <v>513</v>
      </c>
      <c r="G516" s="1" t="s">
        <v>9364</v>
      </c>
      <c r="H516" s="1" t="n">
        <v>570.174</v>
      </c>
      <c r="I516" s="1" t="n">
        <v>234.241</v>
      </c>
      <c r="J516" s="1" t="n">
        <v>50</v>
      </c>
      <c r="K516" s="1" t="n">
        <v>698</v>
      </c>
      <c r="L516" s="1" t="n">
        <v>88.515</v>
      </c>
      <c r="M516" s="1" t="n">
        <v>156.186</v>
      </c>
      <c r="N516" s="1" t="n">
        <v>81.401</v>
      </c>
      <c r="O516" s="1" t="n">
        <v>126.292</v>
      </c>
      <c r="P516" s="1" t="n">
        <v>14.764</v>
      </c>
      <c r="Q516" s="1" t="n">
        <v>52.472</v>
      </c>
      <c r="R516" s="1" t="n">
        <v>133558.36</v>
      </c>
      <c r="S516" s="1" t="n">
        <v>3355273</v>
      </c>
      <c r="U516" s="1" t="n">
        <f aca="false">S516/$S$7</f>
        <v>1.05611263193645</v>
      </c>
      <c r="V516" s="1" t="n">
        <f aca="false">-(O516+Q516-$M$5)</f>
        <v>0.198999999999984</v>
      </c>
      <c r="W516" s="1" t="n">
        <f aca="false">-(O516-$M$5)</f>
        <v>52.671</v>
      </c>
      <c r="X516" s="1" t="n">
        <f aca="false">AVERAGE(W516:W520)</f>
        <v>54.6664</v>
      </c>
    </row>
    <row r="517" customFormat="false" ht="15" hidden="false" customHeight="false" outlineLevel="0" collapsed="false">
      <c r="A517" s="6" t="b">
        <f aca="false">IF(C517=C516,1 )</f>
        <v>0</v>
      </c>
      <c r="C517" s="1" t="n">
        <f aca="false">VALUE(RIGHT(G517,5))</f>
        <v>5101</v>
      </c>
      <c r="D517" s="1" t="n">
        <f aca="false">C517/10000*1000</f>
        <v>510.1</v>
      </c>
      <c r="F517" s="1" t="n">
        <v>514</v>
      </c>
      <c r="G517" s="1" t="s">
        <v>9365</v>
      </c>
      <c r="H517" s="1" t="n">
        <v>570.612</v>
      </c>
      <c r="I517" s="1" t="n">
        <v>241.21</v>
      </c>
      <c r="J517" s="1" t="n">
        <v>65</v>
      </c>
      <c r="K517" s="1" t="n">
        <v>714</v>
      </c>
      <c r="L517" s="1" t="n">
        <v>88.61</v>
      </c>
      <c r="M517" s="1" t="n">
        <v>156.291</v>
      </c>
      <c r="N517" s="1" t="n">
        <v>81.401</v>
      </c>
      <c r="O517" s="1" t="n">
        <v>120.905</v>
      </c>
      <c r="P517" s="1" t="n">
        <v>14.963</v>
      </c>
      <c r="Q517" s="1" t="n">
        <v>58.058</v>
      </c>
      <c r="R517" s="1" t="n">
        <v>137637.47</v>
      </c>
      <c r="S517" s="1" t="n">
        <v>3457749</v>
      </c>
      <c r="U517" s="1" t="n">
        <f aca="false">S517/$S$7</f>
        <v>1.08836818850974</v>
      </c>
      <c r="V517" s="1" t="n">
        <f aca="false">-(O517+Q517-$M$5)</f>
        <v>-0</v>
      </c>
      <c r="W517" s="1" t="n">
        <f aca="false">-(O517-$M$5)</f>
        <v>58.058</v>
      </c>
      <c r="X517" s="1" t="n">
        <f aca="false">AVERAGE(W517:W521)</f>
        <v>55.1452</v>
      </c>
    </row>
    <row r="518" customFormat="false" ht="15" hidden="false" customHeight="false" outlineLevel="0" collapsed="false">
      <c r="A518" s="6" t="b">
        <f aca="false">IF(C518=C517,1 )</f>
        <v>0</v>
      </c>
      <c r="C518" s="1" t="n">
        <f aca="false">VALUE(RIGHT(G518,5))</f>
        <v>5111</v>
      </c>
      <c r="D518" s="1" t="n">
        <f aca="false">C518/10000*1000</f>
        <v>511.1</v>
      </c>
      <c r="F518" s="1" t="n">
        <v>515</v>
      </c>
      <c r="G518" s="1" t="s">
        <v>9366</v>
      </c>
      <c r="H518" s="1" t="n">
        <v>567.746</v>
      </c>
      <c r="I518" s="1" t="n">
        <v>244.983</v>
      </c>
      <c r="J518" s="1" t="n">
        <v>65</v>
      </c>
      <c r="K518" s="1" t="n">
        <v>836</v>
      </c>
      <c r="L518" s="1" t="n">
        <v>88.533</v>
      </c>
      <c r="M518" s="1" t="n">
        <v>156.466</v>
      </c>
      <c r="N518" s="1" t="n">
        <v>81.601</v>
      </c>
      <c r="O518" s="1" t="n">
        <v>124.895</v>
      </c>
      <c r="P518" s="1" t="n">
        <v>14.764</v>
      </c>
      <c r="Q518" s="1" t="n">
        <v>54.068</v>
      </c>
      <c r="R518" s="1" t="n">
        <v>139088.102</v>
      </c>
      <c r="S518" s="1" t="n">
        <v>3494192</v>
      </c>
      <c r="U518" s="1" t="n">
        <f aca="false">S518/$S$7</f>
        <v>1.09983906216016</v>
      </c>
      <c r="V518" s="1" t="n">
        <f aca="false">-(O518+Q518-$M$5)</f>
        <v>-0</v>
      </c>
      <c r="W518" s="1" t="n">
        <f aca="false">-(O518-$M$5)</f>
        <v>54.068</v>
      </c>
      <c r="X518" s="1" t="n">
        <f aca="false">AVERAGE(W518:W522)</f>
        <v>54.5466</v>
      </c>
    </row>
    <row r="519" customFormat="false" ht="15" hidden="false" customHeight="false" outlineLevel="0" collapsed="false">
      <c r="A519" s="6" t="b">
        <f aca="false">IF(C519=C518,1 )</f>
        <v>0</v>
      </c>
      <c r="C519" s="1" t="n">
        <f aca="false">VALUE(RIGHT(G519,5))</f>
        <v>5121</v>
      </c>
      <c r="D519" s="1" t="n">
        <f aca="false">C519/10000*1000</f>
        <v>512.1</v>
      </c>
      <c r="F519" s="1" t="n">
        <v>516</v>
      </c>
      <c r="G519" s="1" t="s">
        <v>9367</v>
      </c>
      <c r="H519" s="1" t="n">
        <v>564.363</v>
      </c>
      <c r="I519" s="1" t="n">
        <v>232.175</v>
      </c>
      <c r="J519" s="1" t="n">
        <v>52</v>
      </c>
      <c r="K519" s="1" t="n">
        <v>657</v>
      </c>
      <c r="L519" s="1" t="n">
        <v>88.483</v>
      </c>
      <c r="M519" s="1" t="n">
        <v>156.43</v>
      </c>
      <c r="N519" s="1" t="n">
        <v>81.601</v>
      </c>
      <c r="O519" s="1" t="n">
        <v>125.294</v>
      </c>
      <c r="P519" s="1" t="n">
        <v>14.564</v>
      </c>
      <c r="Q519" s="1" t="n">
        <v>53.669</v>
      </c>
      <c r="R519" s="1" t="n">
        <v>131030.71</v>
      </c>
      <c r="S519" s="1" t="n">
        <v>3291773</v>
      </c>
      <c r="U519" s="1" t="n">
        <f aca="false">S519/$S$7</f>
        <v>1.03612524130446</v>
      </c>
      <c r="V519" s="1" t="n">
        <f aca="false">-(O519+Q519-$M$5)</f>
        <v>-0</v>
      </c>
      <c r="W519" s="1" t="n">
        <f aca="false">-(O519-$M$5)</f>
        <v>53.669</v>
      </c>
      <c r="X519" s="1" t="n">
        <f aca="false">AVERAGE(W519:W523)</f>
        <v>55.0652</v>
      </c>
    </row>
    <row r="520" customFormat="false" ht="15" hidden="false" customHeight="false" outlineLevel="0" collapsed="false">
      <c r="A520" s="6" t="b">
        <f aca="false">IF(C520=C519,1 )</f>
        <v>0</v>
      </c>
      <c r="C520" s="1" t="n">
        <f aca="false">VALUE(RIGHT(G520,5))</f>
        <v>5131</v>
      </c>
      <c r="D520" s="1" t="n">
        <f aca="false">C520/10000*1000</f>
        <v>513.1</v>
      </c>
      <c r="F520" s="1" t="n">
        <v>517</v>
      </c>
      <c r="G520" s="1" t="s">
        <v>9368</v>
      </c>
      <c r="H520" s="1" t="n">
        <v>574.433</v>
      </c>
      <c r="I520" s="1" t="n">
        <v>236.426</v>
      </c>
      <c r="J520" s="1" t="n">
        <v>60</v>
      </c>
      <c r="K520" s="1" t="n">
        <v>762</v>
      </c>
      <c r="L520" s="1" t="n">
        <v>88.534</v>
      </c>
      <c r="M520" s="1" t="n">
        <v>156.534</v>
      </c>
      <c r="N520" s="1" t="n">
        <v>81.601</v>
      </c>
      <c r="O520" s="1" t="n">
        <v>124.097</v>
      </c>
      <c r="P520" s="1" t="n">
        <v>14.564</v>
      </c>
      <c r="Q520" s="1" t="n">
        <v>55.066</v>
      </c>
      <c r="R520" s="1" t="n">
        <v>135810.994</v>
      </c>
      <c r="S520" s="1" t="n">
        <v>3411864</v>
      </c>
      <c r="U520" s="1" t="n">
        <f aca="false">S520/$S$7</f>
        <v>1.07392533151527</v>
      </c>
      <c r="V520" s="1" t="n">
        <f aca="false">-(O520+Q520-$M$5)</f>
        <v>-0.200000000000017</v>
      </c>
      <c r="W520" s="1" t="n">
        <f aca="false">-(O520-$M$5)</f>
        <v>54.866</v>
      </c>
      <c r="X520" s="1" t="n">
        <f aca="false">AVERAGE(W520:W524)</f>
        <v>55.0652</v>
      </c>
    </row>
    <row r="521" customFormat="false" ht="15" hidden="false" customHeight="false" outlineLevel="0" collapsed="false">
      <c r="A521" s="6" t="b">
        <f aca="false">IF(C521=C520,1 )</f>
        <v>0</v>
      </c>
      <c r="C521" s="1" t="n">
        <f aca="false">VALUE(RIGHT(G521,5))</f>
        <v>5141</v>
      </c>
      <c r="D521" s="1" t="n">
        <f aca="false">C521/10000*1000</f>
        <v>514.1</v>
      </c>
      <c r="F521" s="1" t="n">
        <v>518</v>
      </c>
      <c r="G521" s="1" t="s">
        <v>9369</v>
      </c>
      <c r="H521" s="1" t="n">
        <v>574.553</v>
      </c>
      <c r="I521" s="1" t="n">
        <v>233.733</v>
      </c>
      <c r="J521" s="1" t="n">
        <v>68</v>
      </c>
      <c r="K521" s="1" t="n">
        <v>677</v>
      </c>
      <c r="L521" s="1" t="n">
        <v>88.58</v>
      </c>
      <c r="M521" s="1" t="n">
        <v>156.42</v>
      </c>
      <c r="N521" s="1" t="n">
        <v>81.401</v>
      </c>
      <c r="O521" s="1" t="n">
        <v>123.898</v>
      </c>
      <c r="P521" s="1" t="n">
        <v>14.764</v>
      </c>
      <c r="Q521" s="1" t="n">
        <v>55.066</v>
      </c>
      <c r="R521" s="1" t="n">
        <v>134292.214</v>
      </c>
      <c r="S521" s="1" t="n">
        <v>3373709</v>
      </c>
      <c r="U521" s="1" t="n">
        <f aca="false">S521/$S$7</f>
        <v>1.06191558522293</v>
      </c>
      <c r="V521" s="1" t="n">
        <f aca="false">-(O521+Q521-$M$5)</f>
        <v>-0.00100000000000477</v>
      </c>
      <c r="W521" s="1" t="n">
        <f aca="false">-(O521-$M$5)</f>
        <v>55.065</v>
      </c>
      <c r="X521" s="1" t="n">
        <f aca="false">AVERAGE(W521:W525)</f>
        <v>55.145</v>
      </c>
    </row>
    <row r="522" customFormat="false" ht="15" hidden="false" customHeight="false" outlineLevel="0" collapsed="false">
      <c r="A522" s="6" t="b">
        <f aca="false">IF(C522=C521,1 )</f>
        <v>0</v>
      </c>
      <c r="C522" s="1" t="n">
        <f aca="false">VALUE(RIGHT(G522,5))</f>
        <v>5151</v>
      </c>
      <c r="D522" s="1" t="n">
        <f aca="false">C522/10000*1000</f>
        <v>515.1</v>
      </c>
      <c r="F522" s="1" t="n">
        <v>519</v>
      </c>
      <c r="G522" s="1" t="s">
        <v>9370</v>
      </c>
      <c r="H522" s="1" t="n">
        <v>589.878</v>
      </c>
      <c r="I522" s="1" t="n">
        <v>225.389</v>
      </c>
      <c r="J522" s="1" t="n">
        <v>58</v>
      </c>
      <c r="K522" s="1" t="n">
        <v>678</v>
      </c>
      <c r="L522" s="1" t="n">
        <v>88.578</v>
      </c>
      <c r="M522" s="1" t="n">
        <v>155.698</v>
      </c>
      <c r="N522" s="1" t="n">
        <v>81.601</v>
      </c>
      <c r="O522" s="1" t="n">
        <v>123.898</v>
      </c>
      <c r="P522" s="1" t="n">
        <v>14.764</v>
      </c>
      <c r="Q522" s="1" t="n">
        <v>55.066</v>
      </c>
      <c r="R522" s="1" t="n">
        <v>132952.082</v>
      </c>
      <c r="S522" s="1" t="n">
        <v>3340042</v>
      </c>
      <c r="U522" s="1" t="n">
        <f aca="false">S522/$S$7</f>
        <v>1.05131849104329</v>
      </c>
      <c r="V522" s="1" t="n">
        <f aca="false">-(O522+Q522-$M$5)</f>
        <v>-0.00100000000000477</v>
      </c>
      <c r="W522" s="1" t="n">
        <f aca="false">-(O522-$M$5)</f>
        <v>55.065</v>
      </c>
      <c r="X522" s="1" t="n">
        <f aca="false">AVERAGE(W522:W526)</f>
        <v>55.4244</v>
      </c>
    </row>
    <row r="523" customFormat="false" ht="15" hidden="false" customHeight="false" outlineLevel="0" collapsed="false">
      <c r="A523" s="6" t="b">
        <f aca="false">IF(C523=C522,1 )</f>
        <v>0</v>
      </c>
      <c r="C523" s="1" t="n">
        <f aca="false">VALUE(RIGHT(G523,5))</f>
        <v>5161</v>
      </c>
      <c r="D523" s="1" t="n">
        <f aca="false">C523/10000*1000</f>
        <v>516.1</v>
      </c>
      <c r="F523" s="1" t="n">
        <v>520</v>
      </c>
      <c r="G523" s="1" t="s">
        <v>9371</v>
      </c>
      <c r="H523" s="1" t="n">
        <v>584.624</v>
      </c>
      <c r="I523" s="1" t="n">
        <v>232.119</v>
      </c>
      <c r="J523" s="1" t="n">
        <v>65</v>
      </c>
      <c r="K523" s="1" t="n">
        <v>772</v>
      </c>
      <c r="L523" s="1" t="n">
        <v>88.567</v>
      </c>
      <c r="M523" s="1" t="n">
        <v>155.987</v>
      </c>
      <c r="N523" s="1" t="n">
        <v>81.601</v>
      </c>
      <c r="O523" s="1" t="n">
        <v>122.302</v>
      </c>
      <c r="P523" s="1" t="n">
        <v>14.963</v>
      </c>
      <c r="Q523" s="1" t="n">
        <v>56.861</v>
      </c>
      <c r="R523" s="1" t="n">
        <v>135702.126</v>
      </c>
      <c r="S523" s="1" t="n">
        <v>3409129</v>
      </c>
      <c r="U523" s="1" t="n">
        <f aca="false">S523/$S$7</f>
        <v>1.07306445728883</v>
      </c>
      <c r="V523" s="1" t="n">
        <f aca="false">-(O523+Q523-$M$5)</f>
        <v>-0.200000000000017</v>
      </c>
      <c r="W523" s="1" t="n">
        <f aca="false">-(O523-$M$5)</f>
        <v>56.661</v>
      </c>
      <c r="X523" s="1" t="n">
        <f aca="false">AVERAGE(W523:W527)</f>
        <v>55.3846</v>
      </c>
    </row>
    <row r="524" customFormat="false" ht="15" hidden="false" customHeight="false" outlineLevel="0" collapsed="false">
      <c r="A524" s="6" t="b">
        <f aca="false">IF(C524=C523,1 )</f>
        <v>0</v>
      </c>
      <c r="C524" s="1" t="n">
        <f aca="false">VALUE(RIGHT(G524,5))</f>
        <v>5171</v>
      </c>
      <c r="D524" s="1" t="n">
        <f aca="false">C524/10000*1000</f>
        <v>517.1</v>
      </c>
      <c r="F524" s="1" t="n">
        <v>521</v>
      </c>
      <c r="G524" s="1" t="s">
        <v>9372</v>
      </c>
      <c r="H524" s="1" t="n">
        <v>576.623</v>
      </c>
      <c r="I524" s="1" t="n">
        <v>236.663</v>
      </c>
      <c r="J524" s="1" t="n">
        <v>65</v>
      </c>
      <c r="K524" s="1" t="n">
        <v>750</v>
      </c>
      <c r="L524" s="1" t="n">
        <v>88.462</v>
      </c>
      <c r="M524" s="1" t="n">
        <v>156.395</v>
      </c>
      <c r="N524" s="1" t="n">
        <v>81.401</v>
      </c>
      <c r="O524" s="1" t="n">
        <v>125.294</v>
      </c>
      <c r="P524" s="1" t="n">
        <v>14.963</v>
      </c>
      <c r="Q524" s="1" t="n">
        <v>53.669</v>
      </c>
      <c r="R524" s="1" t="n">
        <v>136465.516</v>
      </c>
      <c r="S524" s="1" t="n">
        <v>3428307</v>
      </c>
      <c r="U524" s="1" t="n">
        <f aca="false">S524/$S$7</f>
        <v>1.07910096402175</v>
      </c>
      <c r="V524" s="1" t="n">
        <f aca="false">-(O524+Q524-$M$5)</f>
        <v>-0</v>
      </c>
      <c r="W524" s="1" t="n">
        <f aca="false">-(O524-$M$5)</f>
        <v>53.669</v>
      </c>
      <c r="X524" s="1" t="n">
        <f aca="false">AVERAGE(W524:W528)</f>
        <v>55.5044</v>
      </c>
    </row>
    <row r="525" customFormat="false" ht="15" hidden="false" customHeight="false" outlineLevel="0" collapsed="false">
      <c r="A525" s="6" t="b">
        <f aca="false">IF(C525=C524,1 )</f>
        <v>0</v>
      </c>
      <c r="C525" s="1" t="n">
        <f aca="false">VALUE(RIGHT(G525,5))</f>
        <v>5181</v>
      </c>
      <c r="D525" s="1" t="n">
        <f aca="false">C525/10000*1000</f>
        <v>518.1</v>
      </c>
      <c r="F525" s="1" t="n">
        <v>522</v>
      </c>
      <c r="G525" s="1" t="s">
        <v>9373</v>
      </c>
      <c r="H525" s="1" t="n">
        <v>594.893</v>
      </c>
      <c r="I525" s="1" t="n">
        <v>235.799</v>
      </c>
      <c r="J525" s="1" t="n">
        <v>57</v>
      </c>
      <c r="K525" s="1" t="n">
        <v>760</v>
      </c>
      <c r="L525" s="1" t="n">
        <v>88.556</v>
      </c>
      <c r="M525" s="1" t="n">
        <v>156.27</v>
      </c>
      <c r="N525" s="1" t="n">
        <v>81.601</v>
      </c>
      <c r="O525" s="1" t="n">
        <v>123.698</v>
      </c>
      <c r="P525" s="1" t="n">
        <v>15.363</v>
      </c>
      <c r="Q525" s="1" t="n">
        <v>55.265</v>
      </c>
      <c r="R525" s="1" t="n">
        <v>140275.461</v>
      </c>
      <c r="S525" s="1" t="n">
        <v>3524021</v>
      </c>
      <c r="U525" s="1" t="n">
        <f aca="false">S525/$S$7</f>
        <v>1.10922809956428</v>
      </c>
      <c r="V525" s="1" t="n">
        <f aca="false">-(O525+Q525-$M$5)</f>
        <v>-0</v>
      </c>
      <c r="W525" s="1" t="n">
        <f aca="false">-(O525-$M$5)</f>
        <v>55.265</v>
      </c>
      <c r="X525" s="1" t="n">
        <f aca="false">AVERAGE(W525:W529)</f>
        <v>56.502</v>
      </c>
    </row>
    <row r="526" customFormat="false" ht="15" hidden="false" customHeight="false" outlineLevel="0" collapsed="false">
      <c r="A526" s="6" t="b">
        <f aca="false">IF(C526=C525,1 )</f>
        <v>0</v>
      </c>
      <c r="C526" s="1" t="n">
        <f aca="false">VALUE(RIGHT(G526,5))</f>
        <v>5191</v>
      </c>
      <c r="D526" s="1" t="n">
        <f aca="false">C526/10000*1000</f>
        <v>519.1</v>
      </c>
      <c r="F526" s="1" t="n">
        <v>523</v>
      </c>
      <c r="G526" s="1" t="s">
        <v>9374</v>
      </c>
      <c r="H526" s="1" t="n">
        <v>595.212</v>
      </c>
      <c r="I526" s="1" t="n">
        <v>226.456</v>
      </c>
      <c r="J526" s="1" t="n">
        <v>55</v>
      </c>
      <c r="K526" s="1" t="n">
        <v>722</v>
      </c>
      <c r="L526" s="1" t="n">
        <v>88.515</v>
      </c>
      <c r="M526" s="1" t="n">
        <v>156.179</v>
      </c>
      <c r="N526" s="1" t="n">
        <v>81.401</v>
      </c>
      <c r="O526" s="1" t="n">
        <v>122.501</v>
      </c>
      <c r="P526" s="1" t="n">
        <v>15.363</v>
      </c>
      <c r="Q526" s="1" t="n">
        <v>56.462</v>
      </c>
      <c r="R526" s="1" t="n">
        <v>134789.385</v>
      </c>
      <c r="S526" s="1" t="n">
        <v>3386199</v>
      </c>
      <c r="U526" s="1" t="n">
        <f aca="false">S526/$S$7</f>
        <v>1.06584696331732</v>
      </c>
      <c r="V526" s="1" t="n">
        <f aca="false">-(O526+Q526-$M$5)</f>
        <v>-0</v>
      </c>
      <c r="W526" s="1" t="n">
        <f aca="false">-(O526-$M$5)</f>
        <v>56.462</v>
      </c>
      <c r="X526" s="1" t="n">
        <f aca="false">AVERAGE(W526:W530)</f>
        <v>56.7414</v>
      </c>
    </row>
    <row r="527" customFormat="false" ht="15" hidden="false" customHeight="false" outlineLevel="0" collapsed="false">
      <c r="A527" s="6" t="b">
        <f aca="false">IF(C527=C526,1 )</f>
        <v>0</v>
      </c>
      <c r="C527" s="1" t="n">
        <f aca="false">VALUE(RIGHT(G527,5))</f>
        <v>5201</v>
      </c>
      <c r="D527" s="1" t="n">
        <f aca="false">C527/10000*1000</f>
        <v>520.1</v>
      </c>
      <c r="F527" s="1" t="n">
        <v>524</v>
      </c>
      <c r="G527" s="1" t="s">
        <v>9375</v>
      </c>
      <c r="H527" s="1" t="n">
        <v>589.241</v>
      </c>
      <c r="I527" s="1" t="n">
        <v>229.74</v>
      </c>
      <c r="J527" s="1" t="n">
        <v>61</v>
      </c>
      <c r="K527" s="1" t="n">
        <v>775</v>
      </c>
      <c r="L527" s="1" t="n">
        <v>88.6</v>
      </c>
      <c r="M527" s="1" t="n">
        <v>156.211</v>
      </c>
      <c r="N527" s="1" t="n">
        <v>81.401</v>
      </c>
      <c r="O527" s="1" t="n">
        <v>124.097</v>
      </c>
      <c r="P527" s="1" t="n">
        <v>15.163</v>
      </c>
      <c r="Q527" s="1" t="n">
        <v>54.866</v>
      </c>
      <c r="R527" s="1" t="n">
        <v>135372.019</v>
      </c>
      <c r="S527" s="1" t="n">
        <v>3400836</v>
      </c>
      <c r="U527" s="1" t="n">
        <f aca="false">S527/$S$7</f>
        <v>1.0704541355485</v>
      </c>
      <c r="V527" s="1" t="n">
        <f aca="false">-(O527+Q527-$M$5)</f>
        <v>-0</v>
      </c>
      <c r="W527" s="1" t="n">
        <f aca="false">-(O527-$M$5)</f>
        <v>54.866</v>
      </c>
      <c r="X527" s="1" t="n">
        <f aca="false">AVERAGE(W527:W531)</f>
        <v>57.0206</v>
      </c>
    </row>
    <row r="528" customFormat="false" ht="15" hidden="false" customHeight="false" outlineLevel="0" collapsed="false">
      <c r="A528" s="6" t="b">
        <f aca="false">IF(C528=C527,1 )</f>
        <v>0</v>
      </c>
      <c r="C528" s="1" t="n">
        <f aca="false">VALUE(RIGHT(G528,5))</f>
        <v>5211</v>
      </c>
      <c r="D528" s="1" t="n">
        <f aca="false">C528/10000*1000</f>
        <v>521.1</v>
      </c>
      <c r="F528" s="1" t="n">
        <v>525</v>
      </c>
      <c r="G528" s="1" t="s">
        <v>9376</v>
      </c>
      <c r="H528" s="1" t="n">
        <v>593.858</v>
      </c>
      <c r="I528" s="1" t="n">
        <v>235.59</v>
      </c>
      <c r="J528" s="1" t="n">
        <v>55</v>
      </c>
      <c r="K528" s="1" t="n">
        <v>818</v>
      </c>
      <c r="L528" s="1" t="n">
        <v>88.629</v>
      </c>
      <c r="M528" s="1" t="n">
        <v>156.372</v>
      </c>
      <c r="N528" s="1" t="n">
        <v>81.401</v>
      </c>
      <c r="O528" s="1" t="n">
        <v>121.703</v>
      </c>
      <c r="P528" s="1" t="n">
        <v>14.963</v>
      </c>
      <c r="Q528" s="1" t="n">
        <v>57.46</v>
      </c>
      <c r="R528" s="1" t="n">
        <v>139907.061</v>
      </c>
      <c r="S528" s="1" t="n">
        <v>3514766</v>
      </c>
      <c r="U528" s="1" t="n">
        <f aca="false">S528/$S$7</f>
        <v>1.10631497672492</v>
      </c>
      <c r="V528" s="1" t="n">
        <f aca="false">-(O528+Q528-$M$5)</f>
        <v>-0.200000000000017</v>
      </c>
      <c r="W528" s="1" t="n">
        <f aca="false">-(O528-$M$5)</f>
        <v>57.26</v>
      </c>
      <c r="X528" s="1" t="n">
        <f aca="false">AVERAGE(W528:W532)</f>
        <v>57.1402</v>
      </c>
    </row>
    <row r="529" customFormat="false" ht="15" hidden="false" customHeight="false" outlineLevel="0" collapsed="false">
      <c r="A529" s="6" t="b">
        <f aca="false">IF(C529=C528,1 )</f>
        <v>0</v>
      </c>
      <c r="C529" s="1" t="n">
        <f aca="false">VALUE(RIGHT(G529,5))</f>
        <v>5221</v>
      </c>
      <c r="D529" s="1" t="n">
        <f aca="false">C529/10000*1000</f>
        <v>522.1</v>
      </c>
      <c r="F529" s="1" t="n">
        <v>526</v>
      </c>
      <c r="G529" s="1" t="s">
        <v>9377</v>
      </c>
      <c r="H529" s="1" t="n">
        <v>595.889</v>
      </c>
      <c r="I529" s="1" t="n">
        <v>231.927</v>
      </c>
      <c r="J529" s="1" t="n">
        <v>45</v>
      </c>
      <c r="K529" s="1" t="n">
        <v>806</v>
      </c>
      <c r="L529" s="1" t="n">
        <v>88.543</v>
      </c>
      <c r="M529" s="1" t="n">
        <v>155.97</v>
      </c>
      <c r="N529" s="1" t="n">
        <v>81.401</v>
      </c>
      <c r="O529" s="1" t="n">
        <v>120.306</v>
      </c>
      <c r="P529" s="1" t="n">
        <v>15.163</v>
      </c>
      <c r="Q529" s="1" t="n">
        <v>58.856</v>
      </c>
      <c r="R529" s="1" t="n">
        <v>138202.469</v>
      </c>
      <c r="S529" s="1" t="n">
        <v>3471943</v>
      </c>
      <c r="U529" s="1" t="n">
        <f aca="false">S529/$S$7</f>
        <v>1.09283592114959</v>
      </c>
      <c r="V529" s="1" t="n">
        <f aca="false">-(O529+Q529-$M$5)</f>
        <v>-0.199000000000012</v>
      </c>
      <c r="W529" s="1" t="n">
        <f aca="false">-(O529-$M$5)</f>
        <v>58.657</v>
      </c>
      <c r="X529" s="1" t="n">
        <f aca="false">AVERAGE(W529:W533)</f>
        <v>56.781</v>
      </c>
    </row>
    <row r="530" customFormat="false" ht="15" hidden="false" customHeight="false" outlineLevel="0" collapsed="false">
      <c r="A530" s="6" t="b">
        <f aca="false">IF(C530=C529,1 )</f>
        <v>0</v>
      </c>
      <c r="C530" s="1" t="n">
        <f aca="false">VALUE(RIGHT(G530,5))</f>
        <v>5231</v>
      </c>
      <c r="D530" s="1" t="n">
        <f aca="false">C530/10000*1000</f>
        <v>523.1</v>
      </c>
      <c r="F530" s="1" t="n">
        <v>527</v>
      </c>
      <c r="G530" s="1" t="s">
        <v>9378</v>
      </c>
      <c r="H530" s="1" t="n">
        <v>579.409</v>
      </c>
      <c r="I530" s="1" t="n">
        <v>234.477</v>
      </c>
      <c r="J530" s="1" t="n">
        <v>43</v>
      </c>
      <c r="K530" s="1" t="n">
        <v>839</v>
      </c>
      <c r="L530" s="1" t="n">
        <v>88.614</v>
      </c>
      <c r="M530" s="1" t="n">
        <v>156.672</v>
      </c>
      <c r="N530" s="1" t="n">
        <v>81.202</v>
      </c>
      <c r="O530" s="1" t="n">
        <v>122.501</v>
      </c>
      <c r="P530" s="1" t="n">
        <v>15.562</v>
      </c>
      <c r="Q530" s="1" t="n">
        <v>56.462</v>
      </c>
      <c r="R530" s="1" t="n">
        <v>135858.283</v>
      </c>
      <c r="S530" s="1" t="n">
        <v>3413052</v>
      </c>
      <c r="U530" s="1" t="n">
        <f aca="false">S530/$S$7</f>
        <v>1.07429926883922</v>
      </c>
      <c r="V530" s="1" t="n">
        <f aca="false">-(O530+Q530-$M$5)</f>
        <v>-0</v>
      </c>
      <c r="W530" s="1" t="n">
        <f aca="false">-(O530-$M$5)</f>
        <v>56.462</v>
      </c>
      <c r="X530" s="1" t="n">
        <f aca="false">AVERAGE(W530:W534)</f>
        <v>56.8208</v>
      </c>
    </row>
    <row r="531" customFormat="false" ht="15" hidden="false" customHeight="false" outlineLevel="0" collapsed="false">
      <c r="A531" s="6" t="b">
        <f aca="false">IF(C531=C530,1 )</f>
        <v>0</v>
      </c>
      <c r="C531" s="1" t="n">
        <f aca="false">VALUE(RIGHT(G531,5))</f>
        <v>5241</v>
      </c>
      <c r="D531" s="1" t="n">
        <f aca="false">C531/10000*1000</f>
        <v>524.1</v>
      </c>
      <c r="F531" s="1" t="n">
        <v>528</v>
      </c>
      <c r="G531" s="1" t="s">
        <v>9379</v>
      </c>
      <c r="H531" s="1" t="n">
        <v>603.69</v>
      </c>
      <c r="I531" s="1" t="n">
        <v>229.439</v>
      </c>
      <c r="J531" s="1" t="n">
        <v>45</v>
      </c>
      <c r="K531" s="1" t="n">
        <v>817</v>
      </c>
      <c r="L531" s="1" t="n">
        <v>88.701</v>
      </c>
      <c r="M531" s="1" t="n">
        <v>156.038</v>
      </c>
      <c r="N531" s="1" t="n">
        <v>81.8</v>
      </c>
      <c r="O531" s="1" t="n">
        <v>121.105</v>
      </c>
      <c r="P531" s="1" t="n">
        <v>15.163</v>
      </c>
      <c r="Q531" s="1" t="n">
        <v>57.859</v>
      </c>
      <c r="R531" s="1" t="n">
        <v>138510.285</v>
      </c>
      <c r="S531" s="1" t="n">
        <v>3479676</v>
      </c>
      <c r="U531" s="1" t="n">
        <f aca="false">S531/$S$7</f>
        <v>1.09526997613789</v>
      </c>
      <c r="V531" s="1" t="n">
        <f aca="false">-(O531+Q531-$M$5)</f>
        <v>-0.00100000000000477</v>
      </c>
      <c r="W531" s="1" t="n">
        <f aca="false">-(O531-$M$5)</f>
        <v>57.858</v>
      </c>
      <c r="X531" s="1" t="n">
        <f aca="false">AVERAGE(W531:W535)</f>
        <v>57.3396</v>
      </c>
    </row>
    <row r="532" customFormat="false" ht="15" hidden="false" customHeight="false" outlineLevel="0" collapsed="false">
      <c r="A532" s="6" t="b">
        <f aca="false">IF(C532=C531,1 )</f>
        <v>0</v>
      </c>
      <c r="C532" s="1" t="n">
        <f aca="false">VALUE(RIGHT(G532,5))</f>
        <v>5251</v>
      </c>
      <c r="D532" s="1" t="n">
        <f aca="false">C532/10000*1000</f>
        <v>525.1</v>
      </c>
      <c r="F532" s="1" t="n">
        <v>529</v>
      </c>
      <c r="G532" s="1" t="s">
        <v>9380</v>
      </c>
      <c r="H532" s="1" t="n">
        <v>526.866</v>
      </c>
      <c r="I532" s="1" t="n">
        <v>241.832</v>
      </c>
      <c r="J532" s="1" t="n">
        <v>69</v>
      </c>
      <c r="K532" s="1" t="n">
        <v>727</v>
      </c>
      <c r="L532" s="1" t="n">
        <v>88.554</v>
      </c>
      <c r="M532" s="1" t="n">
        <v>157.813</v>
      </c>
      <c r="N532" s="1" t="n">
        <v>81.401</v>
      </c>
      <c r="O532" s="1" t="n">
        <v>123.499</v>
      </c>
      <c r="P532" s="1" t="n">
        <v>15.363</v>
      </c>
      <c r="Q532" s="1" t="n">
        <v>55.664</v>
      </c>
      <c r="R532" s="1" t="n">
        <v>127412.827</v>
      </c>
      <c r="S532" s="1" t="n">
        <v>3200884</v>
      </c>
      <c r="U532" s="1" t="n">
        <f aca="false">S532/$S$7</f>
        <v>1.00751683268791</v>
      </c>
      <c r="V532" s="1" t="n">
        <f aca="false">-(O532+Q532-$M$5)</f>
        <v>-0.200000000000017</v>
      </c>
      <c r="W532" s="1" t="n">
        <f aca="false">-(O532-$M$5)</f>
        <v>55.464</v>
      </c>
      <c r="X532" s="1" t="n">
        <f aca="false">AVERAGE(W532:W536)</f>
        <v>57.4994</v>
      </c>
    </row>
    <row r="533" customFormat="false" ht="15" hidden="false" customHeight="false" outlineLevel="0" collapsed="false">
      <c r="A533" s="6" t="b">
        <f aca="false">IF(C533=C532,1 )</f>
        <v>0</v>
      </c>
      <c r="C533" s="1" t="n">
        <f aca="false">VALUE(RIGHT(G533,5))</f>
        <v>5261</v>
      </c>
      <c r="D533" s="1" t="n">
        <f aca="false">C533/10000*1000</f>
        <v>526.1</v>
      </c>
      <c r="F533" s="1" t="n">
        <v>530</v>
      </c>
      <c r="G533" s="1" t="s">
        <v>9381</v>
      </c>
      <c r="H533" s="1" t="n">
        <v>638.759</v>
      </c>
      <c r="I533" s="1" t="n">
        <v>223.208</v>
      </c>
      <c r="J533" s="1" t="n">
        <v>24</v>
      </c>
      <c r="K533" s="1" t="n">
        <v>695</v>
      </c>
      <c r="L533" s="1" t="n">
        <v>88.704</v>
      </c>
      <c r="M533" s="1" t="n">
        <v>155.469</v>
      </c>
      <c r="N533" s="1" t="n">
        <v>81.401</v>
      </c>
      <c r="O533" s="1" t="n">
        <v>123.499</v>
      </c>
      <c r="P533" s="1" t="n">
        <v>15.562</v>
      </c>
      <c r="Q533" s="1" t="n">
        <v>55.465</v>
      </c>
      <c r="R533" s="1" t="n">
        <v>142576.299</v>
      </c>
      <c r="S533" s="1" t="n">
        <v>3581823</v>
      </c>
      <c r="U533" s="1" t="n">
        <f aca="false">S533/$S$7</f>
        <v>1.12742197599436</v>
      </c>
      <c r="V533" s="1" t="n">
        <f aca="false">-(O533+Q533-$M$5)</f>
        <v>-0.00100000000000477</v>
      </c>
      <c r="W533" s="1" t="n">
        <f aca="false">-(O533-$M$5)</f>
        <v>55.464</v>
      </c>
      <c r="X533" s="1" t="n">
        <f aca="false">AVERAGE(W533:W537)</f>
        <v>58.3374</v>
      </c>
    </row>
    <row r="534" customFormat="false" ht="15" hidden="false" customHeight="false" outlineLevel="0" collapsed="false">
      <c r="A534" s="6" t="b">
        <f aca="false">IF(C534=C533,1 )</f>
        <v>0</v>
      </c>
      <c r="C534" s="1" t="n">
        <f aca="false">VALUE(RIGHT(G534,5))</f>
        <v>5271</v>
      </c>
      <c r="D534" s="1" t="n">
        <f aca="false">C534/10000*1000</f>
        <v>527.1</v>
      </c>
      <c r="F534" s="1" t="n">
        <v>531</v>
      </c>
      <c r="G534" s="1" t="s">
        <v>9382</v>
      </c>
      <c r="H534" s="1" t="n">
        <v>618.18</v>
      </c>
      <c r="I534" s="1" t="n">
        <v>227.551</v>
      </c>
      <c r="J534" s="1" t="n">
        <v>50</v>
      </c>
      <c r="K534" s="1" t="n">
        <v>921</v>
      </c>
      <c r="L534" s="1" t="n">
        <v>88.682</v>
      </c>
      <c r="M534" s="1" t="n">
        <v>155.766</v>
      </c>
      <c r="N534" s="1" t="n">
        <v>81.401</v>
      </c>
      <c r="O534" s="1" t="n">
        <v>120.107</v>
      </c>
      <c r="P534" s="1" t="n">
        <v>15.562</v>
      </c>
      <c r="Q534" s="1" t="n">
        <v>58.856</v>
      </c>
      <c r="R534" s="1" t="n">
        <v>140667.505</v>
      </c>
      <c r="S534" s="1" t="n">
        <v>3533870</v>
      </c>
      <c r="U534" s="1" t="n">
        <f aca="false">S534/$S$7</f>
        <v>1.1123281910656</v>
      </c>
      <c r="V534" s="1" t="n">
        <f aca="false">-(O534+Q534-$M$5)</f>
        <v>-0</v>
      </c>
      <c r="W534" s="1" t="n">
        <f aca="false">-(O534-$M$5)</f>
        <v>58.856</v>
      </c>
      <c r="X534" s="1" t="n">
        <f aca="false">AVERAGE(W534:W538)</f>
        <v>58.2178</v>
      </c>
    </row>
    <row r="535" customFormat="false" ht="15" hidden="false" customHeight="false" outlineLevel="0" collapsed="false">
      <c r="A535" s="6" t="b">
        <f aca="false">IF(C535=C534,1 )</f>
        <v>0</v>
      </c>
      <c r="C535" s="1" t="n">
        <f aca="false">VALUE(RIGHT(G535,5))</f>
        <v>5281</v>
      </c>
      <c r="D535" s="1" t="n">
        <f aca="false">C535/10000*1000</f>
        <v>528.1</v>
      </c>
      <c r="F535" s="1" t="n">
        <v>532</v>
      </c>
      <c r="G535" s="1" t="s">
        <v>9383</v>
      </c>
      <c r="H535" s="1" t="n">
        <v>598.396</v>
      </c>
      <c r="I535" s="1" t="n">
        <v>228.273</v>
      </c>
      <c r="J535" s="1" t="n">
        <v>34</v>
      </c>
      <c r="K535" s="1" t="n">
        <v>776</v>
      </c>
      <c r="L535" s="1" t="n">
        <v>88.601</v>
      </c>
      <c r="M535" s="1" t="n">
        <v>155.906</v>
      </c>
      <c r="N535" s="1" t="n">
        <v>81.401</v>
      </c>
      <c r="O535" s="1" t="n">
        <v>119.907</v>
      </c>
      <c r="P535" s="1" t="n">
        <v>15.363</v>
      </c>
      <c r="Q535" s="1" t="n">
        <v>59.056</v>
      </c>
      <c r="R535" s="1" t="n">
        <v>136597.869</v>
      </c>
      <c r="S535" s="1" t="n">
        <v>3431632</v>
      </c>
      <c r="U535" s="1" t="n">
        <f aca="false">S535/$S$7</f>
        <v>1.08014754786193</v>
      </c>
      <c r="V535" s="1" t="n">
        <f aca="false">-(O535+Q535-$M$5)</f>
        <v>-0</v>
      </c>
      <c r="W535" s="1" t="n">
        <f aca="false">-(O535-$M$5)</f>
        <v>59.056</v>
      </c>
      <c r="X535" s="1" t="n">
        <f aca="false">AVERAGE(W535:W539)</f>
        <v>58.0182</v>
      </c>
    </row>
    <row r="536" customFormat="false" ht="15" hidden="false" customHeight="false" outlineLevel="0" collapsed="false">
      <c r="A536" s="6" t="b">
        <f aca="false">IF(C536=C535,1 )</f>
        <v>0</v>
      </c>
      <c r="C536" s="1" t="n">
        <f aca="false">VALUE(RIGHT(G536,5))</f>
        <v>5291</v>
      </c>
      <c r="D536" s="1" t="n">
        <f aca="false">C536/10000*1000</f>
        <v>529.1</v>
      </c>
      <c r="F536" s="1" t="n">
        <v>533</v>
      </c>
      <c r="G536" s="1" t="s">
        <v>9384</v>
      </c>
      <c r="H536" s="1" t="n">
        <v>630.161</v>
      </c>
      <c r="I536" s="1" t="n">
        <v>224.579</v>
      </c>
      <c r="J536" s="1" t="n">
        <v>38</v>
      </c>
      <c r="K536" s="1" t="n">
        <v>807</v>
      </c>
      <c r="L536" s="1" t="n">
        <v>88.622</v>
      </c>
      <c r="M536" s="1" t="n">
        <v>155.431</v>
      </c>
      <c r="N536" s="1" t="n">
        <v>81.401</v>
      </c>
      <c r="O536" s="1" t="n">
        <v>120.306</v>
      </c>
      <c r="P536" s="1" t="n">
        <v>15.562</v>
      </c>
      <c r="Q536" s="1" t="n">
        <v>58.657</v>
      </c>
      <c r="R536" s="1" t="n">
        <v>141520.856</v>
      </c>
      <c r="S536" s="1" t="n">
        <v>3555308</v>
      </c>
      <c r="U536" s="1" t="n">
        <f aca="false">S536/$S$7</f>
        <v>1.11907606004779</v>
      </c>
      <c r="V536" s="1" t="n">
        <f aca="false">-(O536+Q536-$M$5)</f>
        <v>-0</v>
      </c>
      <c r="W536" s="1" t="n">
        <f aca="false">-(O536-$M$5)</f>
        <v>58.657</v>
      </c>
      <c r="X536" s="1" t="n">
        <f aca="false">AVERAGE(W536:W540)</f>
        <v>58.098</v>
      </c>
    </row>
    <row r="537" customFormat="false" ht="15" hidden="false" customHeight="false" outlineLevel="0" collapsed="false">
      <c r="A537" s="6" t="b">
        <f aca="false">IF(C537=C536,1 )</f>
        <v>0</v>
      </c>
      <c r="C537" s="1" t="n">
        <f aca="false">VALUE(RIGHT(G537,5))</f>
        <v>5301</v>
      </c>
      <c r="D537" s="1" t="n">
        <f aca="false">C537/10000*1000</f>
        <v>530.1</v>
      </c>
      <c r="F537" s="1" t="n">
        <v>534</v>
      </c>
      <c r="G537" s="1" t="s">
        <v>9385</v>
      </c>
      <c r="H537" s="1" t="n">
        <v>539.325</v>
      </c>
      <c r="I537" s="1" t="n">
        <v>241.994</v>
      </c>
      <c r="J537" s="1" t="n">
        <v>73</v>
      </c>
      <c r="K537" s="1" t="n">
        <v>812</v>
      </c>
      <c r="L537" s="1" t="n">
        <v>88.568</v>
      </c>
      <c r="M537" s="1" t="n">
        <v>156.986</v>
      </c>
      <c r="N537" s="1" t="n">
        <v>81.401</v>
      </c>
      <c r="O537" s="1" t="n">
        <v>119.309</v>
      </c>
      <c r="P537" s="1" t="n">
        <v>15.363</v>
      </c>
      <c r="Q537" s="1" t="n">
        <v>59.654</v>
      </c>
      <c r="R537" s="1" t="n">
        <v>130513.597</v>
      </c>
      <c r="S537" s="1" t="n">
        <v>3278782</v>
      </c>
      <c r="U537" s="1" t="n">
        <f aca="false">S537/$S$7</f>
        <v>1.03203616741942</v>
      </c>
      <c r="V537" s="1" t="n">
        <f aca="false">-(O537+Q537-$M$5)</f>
        <v>-0</v>
      </c>
      <c r="W537" s="1" t="n">
        <f aca="false">-(O537-$M$5)</f>
        <v>59.654</v>
      </c>
      <c r="X537" s="1" t="n">
        <f aca="false">AVERAGE(W537:W541)</f>
        <v>56.7014</v>
      </c>
    </row>
    <row r="538" customFormat="false" ht="15" hidden="false" customHeight="false" outlineLevel="0" collapsed="false">
      <c r="A538" s="6" t="b">
        <f aca="false">IF(C538=C537,1 )</f>
        <v>0</v>
      </c>
      <c r="C538" s="1" t="n">
        <f aca="false">VALUE(RIGHT(G538,5))</f>
        <v>5311</v>
      </c>
      <c r="D538" s="1" t="n">
        <f aca="false">C538/10000*1000</f>
        <v>531.1</v>
      </c>
      <c r="F538" s="1" t="n">
        <v>535</v>
      </c>
      <c r="G538" s="1" t="s">
        <v>9386</v>
      </c>
      <c r="H538" s="1" t="n">
        <v>511.342</v>
      </c>
      <c r="I538" s="1" t="n">
        <v>247.813</v>
      </c>
      <c r="J538" s="1" t="n">
        <v>72</v>
      </c>
      <c r="K538" s="1" t="n">
        <v>731</v>
      </c>
      <c r="L538" s="1" t="n">
        <v>88.581</v>
      </c>
      <c r="M538" s="1" t="n">
        <v>158.201</v>
      </c>
      <c r="N538" s="1" t="n">
        <v>81.401</v>
      </c>
      <c r="O538" s="1" t="n">
        <v>124.097</v>
      </c>
      <c r="P538" s="1" t="n">
        <v>15.762</v>
      </c>
      <c r="Q538" s="1" t="n">
        <v>54.667</v>
      </c>
      <c r="R538" s="1" t="n">
        <v>126716.947</v>
      </c>
      <c r="S538" s="1" t="n">
        <v>3183402</v>
      </c>
      <c r="U538" s="1" t="n">
        <f aca="false">S538/$S$7</f>
        <v>1.002014162404</v>
      </c>
      <c r="V538" s="1" t="n">
        <f aca="false">-(O538+Q538-$M$5)</f>
        <v>0.198999999999984</v>
      </c>
      <c r="W538" s="1" t="n">
        <f aca="false">-(O538-$M$5)</f>
        <v>54.866</v>
      </c>
      <c r="X538" s="1" t="n">
        <f aca="false">AVERAGE(W538:W542)</f>
        <v>56.3024</v>
      </c>
    </row>
    <row r="539" customFormat="false" ht="15" hidden="false" customHeight="false" outlineLevel="0" collapsed="false">
      <c r="A539" s="6" t="b">
        <f aca="false">IF(C539=C538,1 )</f>
        <v>0</v>
      </c>
      <c r="C539" s="1" t="n">
        <f aca="false">VALUE(RIGHT(G539,5))</f>
        <v>5321</v>
      </c>
      <c r="D539" s="1" t="n">
        <f aca="false">C539/10000*1000</f>
        <v>532.1</v>
      </c>
      <c r="F539" s="1" t="n">
        <v>536</v>
      </c>
      <c r="G539" s="1" t="s">
        <v>9387</v>
      </c>
      <c r="H539" s="1" t="n">
        <v>557.317</v>
      </c>
      <c r="I539" s="1" t="n">
        <v>237.127</v>
      </c>
      <c r="J539" s="1" t="n">
        <v>73</v>
      </c>
      <c r="K539" s="1" t="n">
        <v>688</v>
      </c>
      <c r="L539" s="1" t="n">
        <v>88.643</v>
      </c>
      <c r="M539" s="1" t="n">
        <v>156.639</v>
      </c>
      <c r="N539" s="1" t="n">
        <v>81.202</v>
      </c>
      <c r="O539" s="1" t="n">
        <v>121.105</v>
      </c>
      <c r="P539" s="1" t="n">
        <v>15.961</v>
      </c>
      <c r="Q539" s="1" t="n">
        <v>58.058</v>
      </c>
      <c r="R539" s="1" t="n">
        <v>132155.057</v>
      </c>
      <c r="S539" s="1" t="n">
        <v>3320019</v>
      </c>
      <c r="U539" s="1" t="n">
        <f aca="false">S539/$S$7</f>
        <v>1.04501601037204</v>
      </c>
      <c r="V539" s="1" t="n">
        <f aca="false">-(O539+Q539-$M$5)</f>
        <v>-0.200000000000017</v>
      </c>
      <c r="W539" s="1" t="n">
        <f aca="false">-(O539-$M$5)</f>
        <v>57.858</v>
      </c>
      <c r="X539" s="1" t="n">
        <f aca="false">AVERAGE(W539:W543)</f>
        <v>57.3798</v>
      </c>
    </row>
    <row r="540" customFormat="false" ht="15" hidden="false" customHeight="false" outlineLevel="0" collapsed="false">
      <c r="A540" s="6" t="b">
        <f aca="false">IF(C540=C539,1 )</f>
        <v>0</v>
      </c>
      <c r="C540" s="1" t="n">
        <f aca="false">VALUE(RIGHT(G540,5))</f>
        <v>5331</v>
      </c>
      <c r="D540" s="1" t="n">
        <f aca="false">C540/10000*1000</f>
        <v>533.1</v>
      </c>
      <c r="F540" s="1" t="n">
        <v>537</v>
      </c>
      <c r="G540" s="1" t="s">
        <v>9388</v>
      </c>
      <c r="H540" s="1" t="n">
        <v>572.363</v>
      </c>
      <c r="I540" s="1" t="n">
        <v>238.9</v>
      </c>
      <c r="J540" s="1" t="n">
        <v>58</v>
      </c>
      <c r="K540" s="1" t="n">
        <v>813</v>
      </c>
      <c r="L540" s="1" t="n">
        <v>88.553</v>
      </c>
      <c r="M540" s="1" t="n">
        <v>156.413</v>
      </c>
      <c r="N540" s="1" t="n">
        <v>81.601</v>
      </c>
      <c r="O540" s="1" t="n">
        <v>119.508</v>
      </c>
      <c r="P540" s="1" t="n">
        <v>15.562</v>
      </c>
      <c r="Q540" s="1" t="n">
        <v>59.455</v>
      </c>
      <c r="R540" s="1" t="n">
        <v>136737.467</v>
      </c>
      <c r="S540" s="1" t="n">
        <v>3435139</v>
      </c>
      <c r="U540" s="1" t="n">
        <f aca="false">S540/$S$7</f>
        <v>1.08125141839652</v>
      </c>
      <c r="V540" s="1" t="n">
        <f aca="false">-(O540+Q540-$M$5)</f>
        <v>-0</v>
      </c>
      <c r="W540" s="1" t="n">
        <f aca="false">-(O540-$M$5)</f>
        <v>59.455</v>
      </c>
      <c r="X540" s="1" t="n">
        <f aca="false">AVERAGE(W540:W544)</f>
        <v>57.779</v>
      </c>
    </row>
    <row r="541" customFormat="false" ht="15" hidden="false" customHeight="false" outlineLevel="0" collapsed="false">
      <c r="A541" s="6" t="b">
        <f aca="false">IF(C541=C540,1 )</f>
        <v>0</v>
      </c>
      <c r="C541" s="1" t="n">
        <f aca="false">VALUE(RIGHT(G541,5))</f>
        <v>5341</v>
      </c>
      <c r="D541" s="1" t="n">
        <f aca="false">C541/10000*1000</f>
        <v>534.1</v>
      </c>
      <c r="F541" s="1" t="n">
        <v>538</v>
      </c>
      <c r="G541" s="1" t="s">
        <v>9389</v>
      </c>
      <c r="H541" s="1" t="n">
        <v>491.956</v>
      </c>
      <c r="I541" s="1" t="n">
        <v>256.28</v>
      </c>
      <c r="J541" s="1" t="n">
        <v>72</v>
      </c>
      <c r="K541" s="1" t="n">
        <v>735</v>
      </c>
      <c r="L541" s="1" t="n">
        <v>88.415</v>
      </c>
      <c r="M541" s="1" t="n">
        <v>158.808</v>
      </c>
      <c r="N541" s="1" t="n">
        <v>81.401</v>
      </c>
      <c r="O541" s="1" t="n">
        <v>127.289</v>
      </c>
      <c r="P541" s="1" t="n">
        <v>15.562</v>
      </c>
      <c r="Q541" s="1" t="n">
        <v>51.474</v>
      </c>
      <c r="R541" s="1" t="n">
        <v>126078.427</v>
      </c>
      <c r="S541" s="1" t="n">
        <v>3167361</v>
      </c>
      <c r="U541" s="1" t="n">
        <f aca="false">S541/$S$7</f>
        <v>0.99696506424451</v>
      </c>
      <c r="V541" s="1" t="n">
        <f aca="false">-(O541+Q541-$M$5)</f>
        <v>0.199999999999989</v>
      </c>
      <c r="W541" s="1" t="n">
        <f aca="false">-(O541-$M$5)</f>
        <v>51.674</v>
      </c>
      <c r="X541" s="1" t="n">
        <f aca="false">AVERAGE(W541:W545)</f>
        <v>57.779</v>
      </c>
    </row>
    <row r="542" customFormat="false" ht="15" hidden="false" customHeight="false" outlineLevel="0" collapsed="false">
      <c r="A542" s="6" t="b">
        <f aca="false">IF(C542=C541,1 )</f>
        <v>0</v>
      </c>
      <c r="C542" s="1" t="n">
        <f aca="false">VALUE(RIGHT(G542,5))</f>
        <v>5351</v>
      </c>
      <c r="D542" s="1" t="n">
        <f aca="false">C542/10000*1000</f>
        <v>535.1</v>
      </c>
      <c r="F542" s="1" t="n">
        <v>539</v>
      </c>
      <c r="G542" s="1" t="s">
        <v>9390</v>
      </c>
      <c r="H542" s="1" t="n">
        <v>506.764</v>
      </c>
      <c r="I542" s="1" t="n">
        <v>249.419</v>
      </c>
      <c r="J542" s="1" t="n">
        <v>84</v>
      </c>
      <c r="K542" s="1" t="n">
        <v>742</v>
      </c>
      <c r="L542" s="1" t="n">
        <v>88.57</v>
      </c>
      <c r="M542" s="1" t="n">
        <v>157.935</v>
      </c>
      <c r="N542" s="1" t="n">
        <v>81.401</v>
      </c>
      <c r="O542" s="1" t="n">
        <v>121.304</v>
      </c>
      <c r="P542" s="1" t="n">
        <v>15.762</v>
      </c>
      <c r="Q542" s="1" t="n">
        <v>57.659</v>
      </c>
      <c r="R542" s="1" t="n">
        <v>126396.712</v>
      </c>
      <c r="S542" s="1" t="n">
        <v>3175357</v>
      </c>
      <c r="U542" s="1" t="n">
        <f aca="false">S542/$S$7</f>
        <v>0.999481901653854</v>
      </c>
      <c r="V542" s="1" t="n">
        <f aca="false">-(O542+Q542-$M$5)</f>
        <v>-0</v>
      </c>
      <c r="W542" s="1" t="n">
        <f aca="false">-(O542-$M$5)</f>
        <v>57.659</v>
      </c>
      <c r="X542" s="1" t="n">
        <f aca="false">AVERAGE(W542:W546)</f>
        <v>58.2578</v>
      </c>
    </row>
    <row r="543" customFormat="false" ht="15" hidden="false" customHeight="false" outlineLevel="0" collapsed="false">
      <c r="A543" s="6" t="b">
        <f aca="false">IF(C543=C542,1 )</f>
        <v>0</v>
      </c>
      <c r="C543" s="1" t="n">
        <f aca="false">VALUE(RIGHT(G543,5))</f>
        <v>5361</v>
      </c>
      <c r="D543" s="1" t="n">
        <f aca="false">C543/10000*1000</f>
        <v>536.1</v>
      </c>
      <c r="F543" s="1" t="n">
        <v>540</v>
      </c>
      <c r="G543" s="1" t="s">
        <v>9391</v>
      </c>
      <c r="H543" s="1" t="n">
        <v>521.731</v>
      </c>
      <c r="I543" s="1" t="n">
        <v>246.759</v>
      </c>
      <c r="J543" s="1" t="n">
        <v>80</v>
      </c>
      <c r="K543" s="1" t="n">
        <v>718</v>
      </c>
      <c r="L543" s="1" t="n">
        <v>88.494</v>
      </c>
      <c r="M543" s="1" t="n">
        <v>157.372</v>
      </c>
      <c r="N543" s="1" t="n">
        <v>81.401</v>
      </c>
      <c r="O543" s="1" t="n">
        <v>118.71</v>
      </c>
      <c r="P543" s="1" t="n">
        <v>15.961</v>
      </c>
      <c r="Q543" s="1" t="n">
        <v>60.452</v>
      </c>
      <c r="R543" s="1" t="n">
        <v>128741.813</v>
      </c>
      <c r="S543" s="1" t="n">
        <v>3234271</v>
      </c>
      <c r="U543" s="1" t="n">
        <f aca="false">S543/$S$7</f>
        <v>1.01802579349154</v>
      </c>
      <c r="V543" s="1" t="n">
        <f aca="false">-(O543+Q543-$M$5)</f>
        <v>-0.198999999999984</v>
      </c>
      <c r="W543" s="1" t="n">
        <f aca="false">-(O543-$M$5)</f>
        <v>60.253</v>
      </c>
      <c r="X543" s="1" t="n">
        <f aca="false">AVERAGE(W543:W547)</f>
        <v>58.8164</v>
      </c>
    </row>
    <row r="544" customFormat="false" ht="15" hidden="false" customHeight="false" outlineLevel="0" collapsed="false">
      <c r="A544" s="6" t="b">
        <f aca="false">IF(C544=C543,1 )</f>
        <v>0</v>
      </c>
      <c r="C544" s="1" t="n">
        <f aca="false">VALUE(RIGHT(G544,5))</f>
        <v>5371</v>
      </c>
      <c r="D544" s="1" t="n">
        <f aca="false">C544/10000*1000</f>
        <v>537.1</v>
      </c>
      <c r="F544" s="1" t="n">
        <v>541</v>
      </c>
      <c r="G544" s="1" t="s">
        <v>9392</v>
      </c>
      <c r="H544" s="1" t="n">
        <v>505.848</v>
      </c>
      <c r="I544" s="1" t="n">
        <v>250.207</v>
      </c>
      <c r="J544" s="1" t="n">
        <v>87</v>
      </c>
      <c r="K544" s="1" t="n">
        <v>659</v>
      </c>
      <c r="L544" s="1" t="n">
        <v>88.203</v>
      </c>
      <c r="M544" s="1" t="n">
        <v>157.903</v>
      </c>
      <c r="N544" s="1" t="n">
        <v>81.401</v>
      </c>
      <c r="O544" s="1" t="n">
        <v>119.109</v>
      </c>
      <c r="P544" s="1" t="n">
        <v>15.562</v>
      </c>
      <c r="Q544" s="1" t="n">
        <v>59.854</v>
      </c>
      <c r="R544" s="1" t="n">
        <v>126566.761</v>
      </c>
      <c r="S544" s="1" t="n">
        <v>3179629</v>
      </c>
      <c r="U544" s="1" t="n">
        <f aca="false">S544/$S$7</f>
        <v>1.0008265651622</v>
      </c>
      <c r="V544" s="1" t="n">
        <f aca="false">-(O544+Q544-$M$5)</f>
        <v>-0</v>
      </c>
      <c r="W544" s="1" t="n">
        <f aca="false">-(O544-$M$5)</f>
        <v>59.854</v>
      </c>
      <c r="X544" s="1" t="n">
        <f aca="false">AVERAGE(W544:W548)</f>
        <v>58.2576</v>
      </c>
    </row>
    <row r="545" customFormat="false" ht="15" hidden="false" customHeight="false" outlineLevel="0" collapsed="false">
      <c r="A545" s="6" t="b">
        <f aca="false">IF(C545=C544,1 )</f>
        <v>0</v>
      </c>
      <c r="C545" s="1" t="n">
        <f aca="false">VALUE(RIGHT(G545,5))</f>
        <v>5381</v>
      </c>
      <c r="D545" s="1" t="n">
        <f aca="false">C545/10000*1000</f>
        <v>538.1</v>
      </c>
      <c r="F545" s="1" t="n">
        <v>542</v>
      </c>
      <c r="G545" s="1" t="s">
        <v>9393</v>
      </c>
      <c r="H545" s="1" t="n">
        <v>516.357</v>
      </c>
      <c r="I545" s="1" t="n">
        <v>243.102</v>
      </c>
      <c r="J545" s="1" t="n">
        <v>43</v>
      </c>
      <c r="K545" s="1" t="n">
        <v>761</v>
      </c>
      <c r="L545" s="1" t="n">
        <v>88.365</v>
      </c>
      <c r="M545" s="1" t="n">
        <v>158.12</v>
      </c>
      <c r="N545" s="1" t="n">
        <v>81.401</v>
      </c>
      <c r="O545" s="1" t="n">
        <v>119.508</v>
      </c>
      <c r="P545" s="1" t="n">
        <v>16.36</v>
      </c>
      <c r="Q545" s="1" t="n">
        <v>59.654</v>
      </c>
      <c r="R545" s="1" t="n">
        <v>125527.439</v>
      </c>
      <c r="S545" s="1" t="n">
        <v>3153519</v>
      </c>
      <c r="U545" s="1" t="n">
        <f aca="false">S545/$S$7</f>
        <v>0.992608127848793</v>
      </c>
      <c r="V545" s="1" t="n">
        <f aca="false">-(O545+Q545-$M$5)</f>
        <v>-0.199000000000012</v>
      </c>
      <c r="W545" s="1" t="n">
        <f aca="false">-(O545-$M$5)</f>
        <v>59.455</v>
      </c>
      <c r="X545" s="1" t="n">
        <f aca="false">AVERAGE(W545:W549)</f>
        <v>58.4172</v>
      </c>
    </row>
    <row r="546" customFormat="false" ht="15" hidden="false" customHeight="false" outlineLevel="0" collapsed="false">
      <c r="A546" s="6" t="b">
        <f aca="false">IF(C546=C545,1 )</f>
        <v>0</v>
      </c>
      <c r="C546" s="1" t="n">
        <f aca="false">VALUE(RIGHT(G546,5))</f>
        <v>5391</v>
      </c>
      <c r="D546" s="1" t="n">
        <f aca="false">C546/10000*1000</f>
        <v>539.1</v>
      </c>
      <c r="F546" s="1" t="n">
        <v>543</v>
      </c>
      <c r="G546" s="1" t="s">
        <v>9394</v>
      </c>
      <c r="H546" s="1" t="n">
        <v>493.867</v>
      </c>
      <c r="I546" s="1" t="n">
        <v>245.497</v>
      </c>
      <c r="J546" s="1" t="n">
        <v>67</v>
      </c>
      <c r="K546" s="1" t="n">
        <v>728</v>
      </c>
      <c r="L546" s="1" t="n">
        <v>88.369</v>
      </c>
      <c r="M546" s="1" t="n">
        <v>158.592</v>
      </c>
      <c r="N546" s="1" t="n">
        <v>81.601</v>
      </c>
      <c r="O546" s="1" t="n">
        <v>124.895</v>
      </c>
      <c r="P546" s="1" t="n">
        <v>15.562</v>
      </c>
      <c r="Q546" s="1" t="n">
        <v>53.869</v>
      </c>
      <c r="R546" s="1" t="n">
        <v>121243.052</v>
      </c>
      <c r="S546" s="1" t="n">
        <v>3045886</v>
      </c>
      <c r="U546" s="1" t="n">
        <f aca="false">S546/$S$7</f>
        <v>0.958729343346544</v>
      </c>
      <c r="V546" s="1" t="n">
        <f aca="false">-(O546+Q546-$M$5)</f>
        <v>0.198999999999984</v>
      </c>
      <c r="W546" s="1" t="n">
        <f aca="false">-(O546-$M$5)</f>
        <v>54.068</v>
      </c>
      <c r="X546" s="1" t="n">
        <f aca="false">AVERAGE(W546:W550)</f>
        <v>58.1778</v>
      </c>
    </row>
    <row r="547" customFormat="false" ht="15" hidden="false" customHeight="false" outlineLevel="0" collapsed="false">
      <c r="A547" s="6" t="b">
        <f aca="false">IF(C547=C546,1 )</f>
        <v>0</v>
      </c>
      <c r="C547" s="1" t="n">
        <f aca="false">VALUE(RIGHT(G547,5))</f>
        <v>5401</v>
      </c>
      <c r="D547" s="1" t="n">
        <f aca="false">C547/10000*1000</f>
        <v>540.1</v>
      </c>
      <c r="F547" s="1" t="n">
        <v>544</v>
      </c>
      <c r="G547" s="1" t="s">
        <v>9395</v>
      </c>
      <c r="H547" s="1" t="n">
        <v>529.374</v>
      </c>
      <c r="I547" s="1" t="n">
        <v>245.032</v>
      </c>
      <c r="J547" s="1" t="n">
        <v>64</v>
      </c>
      <c r="K547" s="1" t="n">
        <v>750</v>
      </c>
      <c r="L547" s="1" t="n">
        <v>88.515</v>
      </c>
      <c r="M547" s="1" t="n">
        <v>157.331</v>
      </c>
      <c r="N547" s="1" t="n">
        <v>81.202</v>
      </c>
      <c r="O547" s="1" t="n">
        <v>118.511</v>
      </c>
      <c r="P547" s="1" t="n">
        <v>16.36</v>
      </c>
      <c r="Q547" s="1" t="n">
        <v>60.452</v>
      </c>
      <c r="R547" s="1" t="n">
        <v>129713.466</v>
      </c>
      <c r="S547" s="1" t="n">
        <v>3258681</v>
      </c>
      <c r="U547" s="1" t="n">
        <f aca="false">S547/$S$7</f>
        <v>1.02570913530771</v>
      </c>
      <c r="V547" s="1" t="n">
        <f aca="false">-(O547+Q547-$M$5)</f>
        <v>-0</v>
      </c>
      <c r="W547" s="1" t="n">
        <f aca="false">-(O547-$M$5)</f>
        <v>60.452</v>
      </c>
      <c r="X547" s="1" t="n">
        <f aca="false">AVERAGE(W547:W551)</f>
        <v>58.7364</v>
      </c>
    </row>
    <row r="548" customFormat="false" ht="15" hidden="false" customHeight="false" outlineLevel="0" collapsed="false">
      <c r="A548" s="6" t="b">
        <f aca="false">IF(C548=C547,1 )</f>
        <v>0</v>
      </c>
      <c r="C548" s="1" t="n">
        <f aca="false">VALUE(RIGHT(G548,5))</f>
        <v>5411</v>
      </c>
      <c r="D548" s="1" t="n">
        <f aca="false">C548/10000*1000</f>
        <v>541.1</v>
      </c>
      <c r="F548" s="1" t="n">
        <v>545</v>
      </c>
      <c r="G548" s="1" t="s">
        <v>9396</v>
      </c>
      <c r="H548" s="1" t="n">
        <v>473.049</v>
      </c>
      <c r="I548" s="1" t="n">
        <v>253.216</v>
      </c>
      <c r="J548" s="1" t="n">
        <v>81</v>
      </c>
      <c r="K548" s="1" t="n">
        <v>700</v>
      </c>
      <c r="L548" s="1" t="n">
        <v>88.185</v>
      </c>
      <c r="M548" s="1" t="n">
        <v>159.092</v>
      </c>
      <c r="N548" s="1" t="n">
        <v>81.401</v>
      </c>
      <c r="O548" s="1" t="n">
        <v>121.504</v>
      </c>
      <c r="P548" s="1" t="n">
        <v>15.363</v>
      </c>
      <c r="Q548" s="1" t="n">
        <v>57.659</v>
      </c>
      <c r="R548" s="1" t="n">
        <v>119783.304</v>
      </c>
      <c r="S548" s="1" t="n">
        <v>3009214</v>
      </c>
      <c r="U548" s="1" t="n">
        <f aca="false">S548/$S$7</f>
        <v>0.947186389185028</v>
      </c>
      <c r="V548" s="1" t="n">
        <f aca="false">-(O548+Q548-$M$5)</f>
        <v>-0.200000000000017</v>
      </c>
      <c r="W548" s="1" t="n">
        <f aca="false">-(O548-$M$5)</f>
        <v>57.459</v>
      </c>
      <c r="X548" s="1" t="n">
        <f aca="false">AVERAGE(W548:W552)</f>
        <v>56.1028</v>
      </c>
    </row>
    <row r="549" customFormat="false" ht="15" hidden="false" customHeight="false" outlineLevel="0" collapsed="false">
      <c r="A549" s="6" t="b">
        <f aca="false">IF(C549=C548,1 )</f>
        <v>0</v>
      </c>
      <c r="C549" s="1" t="n">
        <f aca="false">VALUE(RIGHT(G549,5))</f>
        <v>5421</v>
      </c>
      <c r="D549" s="1" t="n">
        <f aca="false">C549/10000*1000</f>
        <v>542.1</v>
      </c>
      <c r="F549" s="1" t="n">
        <v>546</v>
      </c>
      <c r="G549" s="1" t="s">
        <v>9397</v>
      </c>
      <c r="H549" s="1" t="n">
        <v>504.336</v>
      </c>
      <c r="I549" s="1" t="n">
        <v>244.033</v>
      </c>
      <c r="J549" s="1" t="n">
        <v>60</v>
      </c>
      <c r="K549" s="1" t="n">
        <v>646</v>
      </c>
      <c r="L549" s="1" t="n">
        <v>88.503</v>
      </c>
      <c r="M549" s="1" t="n">
        <v>158.052</v>
      </c>
      <c r="N549" s="1" t="n">
        <v>81.8</v>
      </c>
      <c r="O549" s="1" t="n">
        <v>118.311</v>
      </c>
      <c r="P549" s="1" t="n">
        <v>15.961</v>
      </c>
      <c r="Q549" s="1" t="n">
        <v>60.452</v>
      </c>
      <c r="R549" s="1" t="n">
        <v>123074.782</v>
      </c>
      <c r="S549" s="1" t="n">
        <v>3091903</v>
      </c>
      <c r="U549" s="1" t="n">
        <f aca="false">S549/$S$7</f>
        <v>0.973213748932563</v>
      </c>
      <c r="V549" s="1" t="n">
        <f aca="false">-(O549+Q549-$M$5)</f>
        <v>0.199999999999989</v>
      </c>
      <c r="W549" s="1" t="n">
        <f aca="false">-(O549-$M$5)</f>
        <v>60.652</v>
      </c>
      <c r="X549" s="1" t="n">
        <f aca="false">AVERAGE(W549:W553)</f>
        <v>53.5092</v>
      </c>
    </row>
    <row r="550" customFormat="false" ht="15" hidden="false" customHeight="false" outlineLevel="0" collapsed="false">
      <c r="A550" s="6" t="b">
        <f aca="false">IF(C550=C549,1 )</f>
        <v>0</v>
      </c>
      <c r="C550" s="1" t="n">
        <f aca="false">VALUE(RIGHT(G550,5))</f>
        <v>5431</v>
      </c>
      <c r="D550" s="1" t="n">
        <f aca="false">C550/10000*1000</f>
        <v>543.1</v>
      </c>
      <c r="F550" s="1" t="n">
        <v>547</v>
      </c>
      <c r="G550" s="1" t="s">
        <v>9398</v>
      </c>
      <c r="H550" s="1" t="n">
        <v>504.654</v>
      </c>
      <c r="I550" s="1" t="n">
        <v>248.925</v>
      </c>
      <c r="J550" s="1" t="n">
        <v>66</v>
      </c>
      <c r="K550" s="1" t="n">
        <v>752</v>
      </c>
      <c r="L550" s="1" t="n">
        <v>88.249</v>
      </c>
      <c r="M550" s="1" t="n">
        <v>158.335</v>
      </c>
      <c r="N550" s="1" t="n">
        <v>81.401</v>
      </c>
      <c r="O550" s="1" t="n">
        <v>120.705</v>
      </c>
      <c r="P550" s="1" t="n">
        <v>16.36</v>
      </c>
      <c r="Q550" s="1" t="n">
        <v>58.457</v>
      </c>
      <c r="R550" s="1" t="n">
        <v>125620.942</v>
      </c>
      <c r="S550" s="1" t="n">
        <v>3155868</v>
      </c>
      <c r="U550" s="1" t="n">
        <f aca="false">S550/$S$7</f>
        <v>0.993347503921148</v>
      </c>
      <c r="V550" s="1" t="n">
        <f aca="false">-(O550+Q550-$M$5)</f>
        <v>-0.199000000000012</v>
      </c>
      <c r="W550" s="1" t="n">
        <f aca="false">-(O550-$M$5)</f>
        <v>58.258</v>
      </c>
      <c r="X550" s="1" t="n">
        <f aca="false">AVERAGE(W550:W554)</f>
        <v>50.4766</v>
      </c>
    </row>
    <row r="551" customFormat="false" ht="15" hidden="false" customHeight="false" outlineLevel="0" collapsed="false">
      <c r="A551" s="6" t="b">
        <f aca="false">IF(C551=C550,1 )</f>
        <v>0</v>
      </c>
      <c r="C551" s="1" t="n">
        <f aca="false">VALUE(RIGHT(G551,5))</f>
        <v>5441</v>
      </c>
      <c r="D551" s="1" t="n">
        <f aca="false">C551/10000*1000</f>
        <v>544.1</v>
      </c>
      <c r="F551" s="1" t="n">
        <v>548</v>
      </c>
      <c r="G551" s="1" t="s">
        <v>9399</v>
      </c>
      <c r="H551" s="1" t="n">
        <v>484.314</v>
      </c>
      <c r="I551" s="1" t="n">
        <v>258.257</v>
      </c>
      <c r="J551" s="1" t="n">
        <v>81</v>
      </c>
      <c r="K551" s="1" t="n">
        <v>828</v>
      </c>
      <c r="L551" s="1" t="n">
        <v>88.631</v>
      </c>
      <c r="M551" s="1" t="n">
        <v>159.081</v>
      </c>
      <c r="N551" s="1" t="n">
        <v>82</v>
      </c>
      <c r="O551" s="1" t="n">
        <v>122.102</v>
      </c>
      <c r="P551" s="1" t="n">
        <v>15.562</v>
      </c>
      <c r="Q551" s="1" t="n">
        <v>56.861</v>
      </c>
      <c r="R551" s="1" t="n">
        <v>125077.159</v>
      </c>
      <c r="S551" s="1" t="n">
        <v>3142207</v>
      </c>
      <c r="U551" s="1" t="n">
        <f aca="false">S551/$S$7</f>
        <v>0.989047539457785</v>
      </c>
      <c r="V551" s="1" t="n">
        <f aca="false">-(O551+Q551-$M$5)</f>
        <v>-0</v>
      </c>
      <c r="W551" s="1" t="n">
        <f aca="false">-(O551-$M$5)</f>
        <v>56.861</v>
      </c>
      <c r="X551" s="1" t="n">
        <f aca="false">AVERAGE(W551:W555)</f>
        <v>49.1598</v>
      </c>
    </row>
    <row r="552" customFormat="false" ht="15" hidden="false" customHeight="false" outlineLevel="0" collapsed="false">
      <c r="A552" s="6" t="b">
        <f aca="false">IF(C552=C551,1 )</f>
        <v>0</v>
      </c>
      <c r="C552" s="1" t="n">
        <f aca="false">VALUE(RIGHT(G552,5))</f>
        <v>5451</v>
      </c>
      <c r="D552" s="1" t="n">
        <f aca="false">C552/10000*1000</f>
        <v>545.1</v>
      </c>
      <c r="F552" s="1" t="n">
        <v>549</v>
      </c>
      <c r="G552" s="1" t="s">
        <v>9400</v>
      </c>
      <c r="H552" s="1" t="n">
        <v>453.027</v>
      </c>
      <c r="I552" s="1" t="n">
        <v>263.243</v>
      </c>
      <c r="J552" s="1" t="n">
        <v>74</v>
      </c>
      <c r="K552" s="1" t="n">
        <v>767</v>
      </c>
      <c r="L552" s="1" t="n">
        <v>88.562</v>
      </c>
      <c r="M552" s="1" t="n">
        <v>160.21</v>
      </c>
      <c r="N552" s="1" t="n">
        <v>81.601</v>
      </c>
      <c r="O552" s="1" t="n">
        <v>131.679</v>
      </c>
      <c r="P552" s="1" t="n">
        <v>15.961</v>
      </c>
      <c r="Q552" s="1" t="n">
        <v>47.085</v>
      </c>
      <c r="R552" s="1" t="n">
        <v>119256.001</v>
      </c>
      <c r="S552" s="1" t="n">
        <v>2995967</v>
      </c>
      <c r="U552" s="1" t="n">
        <f aca="false">S552/$S$7</f>
        <v>0.943016736213343</v>
      </c>
      <c r="V552" s="1" t="n">
        <f aca="false">-(O552+Q552-$M$5)</f>
        <v>0.198999999999984</v>
      </c>
      <c r="W552" s="1" t="n">
        <f aca="false">-(O552-$M$5)</f>
        <v>47.284</v>
      </c>
      <c r="X552" s="1" t="n">
        <f aca="false">AVERAGE(W552:W556)</f>
        <v>48.4814</v>
      </c>
    </row>
    <row r="553" customFormat="false" ht="15" hidden="false" customHeight="false" outlineLevel="0" collapsed="false">
      <c r="A553" s="6" t="b">
        <f aca="false">IF(C553=C552,1 )</f>
        <v>0</v>
      </c>
      <c r="C553" s="1" t="n">
        <f aca="false">VALUE(RIGHT(G553,5))</f>
        <v>5461</v>
      </c>
      <c r="D553" s="1" t="n">
        <f aca="false">C553/10000*1000</f>
        <v>546.1</v>
      </c>
      <c r="F553" s="1" t="n">
        <v>550</v>
      </c>
      <c r="G553" s="1" t="s">
        <v>9401</v>
      </c>
      <c r="H553" s="1" t="n">
        <v>444.667</v>
      </c>
      <c r="I553" s="1" t="n">
        <v>267.668</v>
      </c>
      <c r="J553" s="1" t="n">
        <v>73</v>
      </c>
      <c r="K553" s="1" t="n">
        <v>686</v>
      </c>
      <c r="L553" s="1" t="n">
        <v>88.435</v>
      </c>
      <c r="M553" s="1" t="n">
        <v>160.338</v>
      </c>
      <c r="N553" s="1" t="n">
        <v>81.601</v>
      </c>
      <c r="O553" s="1" t="n">
        <v>134.472</v>
      </c>
      <c r="P553" s="1" t="n">
        <v>15.363</v>
      </c>
      <c r="Q553" s="1" t="n">
        <v>44.691</v>
      </c>
      <c r="R553" s="1" t="n">
        <v>119023.298</v>
      </c>
      <c r="S553" s="1" t="n">
        <v>2990121</v>
      </c>
      <c r="U553" s="1" t="n">
        <f aca="false">S553/$S$7</f>
        <v>0.941176637226971</v>
      </c>
      <c r="V553" s="1" t="n">
        <f aca="false">-(O553+Q553-$M$5)</f>
        <v>-0.200000000000017</v>
      </c>
      <c r="W553" s="1" t="n">
        <f aca="false">-(O553-$M$5)</f>
        <v>44.491</v>
      </c>
      <c r="X553" s="1" t="n">
        <f aca="false">AVERAGE(W553:W557)</f>
        <v>50.5564</v>
      </c>
    </row>
    <row r="554" customFormat="false" ht="15" hidden="false" customHeight="false" outlineLevel="0" collapsed="false">
      <c r="A554" s="6" t="b">
        <f aca="false">IF(C554=C553,1 )</f>
        <v>0</v>
      </c>
      <c r="C554" s="1" t="n">
        <f aca="false">VALUE(RIGHT(G554,5))</f>
        <v>5471</v>
      </c>
      <c r="D554" s="1" t="n">
        <f aca="false">C554/10000*1000</f>
        <v>547.1</v>
      </c>
      <c r="F554" s="1" t="n">
        <v>551</v>
      </c>
      <c r="G554" s="1" t="s">
        <v>9402</v>
      </c>
      <c r="H554" s="1" t="n">
        <v>456.052</v>
      </c>
      <c r="I554" s="1" t="n">
        <v>271.715</v>
      </c>
      <c r="J554" s="1" t="n">
        <v>94</v>
      </c>
      <c r="K554" s="1" t="n">
        <v>1027</v>
      </c>
      <c r="L554" s="1" t="n">
        <v>88.398</v>
      </c>
      <c r="M554" s="1" t="n">
        <v>159.96</v>
      </c>
      <c r="N554" s="1" t="n">
        <v>81.601</v>
      </c>
      <c r="O554" s="1" t="n">
        <v>133.474</v>
      </c>
      <c r="P554" s="1" t="n">
        <v>15.762</v>
      </c>
      <c r="Q554" s="1" t="n">
        <v>45.489</v>
      </c>
      <c r="R554" s="1" t="n">
        <v>123916.231</v>
      </c>
      <c r="S554" s="1" t="n">
        <v>3113042</v>
      </c>
      <c r="U554" s="1" t="n">
        <f aca="false">S554/$S$7</f>
        <v>0.979867504059644</v>
      </c>
      <c r="V554" s="1" t="n">
        <f aca="false">-(O554+Q554-$M$5)</f>
        <v>-0</v>
      </c>
      <c r="W554" s="1" t="n">
        <f aca="false">-(O554-$M$5)</f>
        <v>45.489</v>
      </c>
      <c r="X554" s="1" t="n">
        <f aca="false">AVERAGE(W554:W558)</f>
        <v>51.0752</v>
      </c>
    </row>
    <row r="555" customFormat="false" ht="15" hidden="false" customHeight="false" outlineLevel="0" collapsed="false">
      <c r="A555" s="6" t="b">
        <f aca="false">IF(C555=C554,1 )</f>
        <v>0</v>
      </c>
      <c r="C555" s="1" t="n">
        <f aca="false">VALUE(RIGHT(G555,5))</f>
        <v>5481</v>
      </c>
      <c r="D555" s="1" t="n">
        <f aca="false">C555/10000*1000</f>
        <v>548.1</v>
      </c>
      <c r="F555" s="1" t="n">
        <v>552</v>
      </c>
      <c r="G555" s="1" t="s">
        <v>9403</v>
      </c>
      <c r="H555" s="1" t="n">
        <v>504.455</v>
      </c>
      <c r="I555" s="1" t="n">
        <v>257.156</v>
      </c>
      <c r="J555" s="1" t="n">
        <v>56</v>
      </c>
      <c r="K555" s="1" t="n">
        <v>692</v>
      </c>
      <c r="L555" s="1" t="n">
        <v>88.57</v>
      </c>
      <c r="M555" s="1" t="n">
        <v>158.379</v>
      </c>
      <c r="N555" s="1" t="n">
        <v>81.601</v>
      </c>
      <c r="O555" s="1" t="n">
        <v>127.289</v>
      </c>
      <c r="P555" s="1" t="n">
        <v>15.961</v>
      </c>
      <c r="Q555" s="1" t="n">
        <v>52.073</v>
      </c>
      <c r="R555" s="1" t="n">
        <v>129723.537</v>
      </c>
      <c r="S555" s="1" t="n">
        <v>3258934</v>
      </c>
      <c r="U555" s="1" t="n">
        <f aca="false">S555/$S$7</f>
        <v>1.02578877010818</v>
      </c>
      <c r="V555" s="1" t="n">
        <f aca="false">-(O555+Q555-$M$5)</f>
        <v>-0.399000000000001</v>
      </c>
      <c r="W555" s="1" t="n">
        <f aca="false">-(O555-$M$5)</f>
        <v>51.674</v>
      </c>
      <c r="X555" s="1" t="n">
        <f aca="false">AVERAGE(W555:W559)</f>
        <v>52.1924</v>
      </c>
    </row>
    <row r="556" customFormat="false" ht="15" hidden="false" customHeight="false" outlineLevel="0" collapsed="false">
      <c r="A556" s="6" t="b">
        <f aca="false">IF(C556=C555,1 )</f>
        <v>0</v>
      </c>
      <c r="C556" s="1" t="n">
        <f aca="false">VALUE(RIGHT(G556,5))</f>
        <v>5491</v>
      </c>
      <c r="D556" s="1" t="n">
        <f aca="false">C556/10000*1000</f>
        <v>549.1</v>
      </c>
      <c r="F556" s="1" t="n">
        <v>553</v>
      </c>
      <c r="G556" s="1" t="s">
        <v>9404</v>
      </c>
      <c r="H556" s="1" t="n">
        <v>473.805</v>
      </c>
      <c r="I556" s="1" t="n">
        <v>254.752</v>
      </c>
      <c r="J556" s="1" t="n">
        <v>62</v>
      </c>
      <c r="K556" s="1" t="n">
        <v>675</v>
      </c>
      <c r="L556" s="1" t="n">
        <v>88.639</v>
      </c>
      <c r="M556" s="1" t="n">
        <v>159.068</v>
      </c>
      <c r="N556" s="1" t="n">
        <v>81.8</v>
      </c>
      <c r="O556" s="1" t="n">
        <v>125.494</v>
      </c>
      <c r="P556" s="1" t="n">
        <v>15.562</v>
      </c>
      <c r="Q556" s="1" t="n">
        <v>53.47</v>
      </c>
      <c r="R556" s="1" t="n">
        <v>120702.692</v>
      </c>
      <c r="S556" s="1" t="n">
        <v>3032311</v>
      </c>
      <c r="U556" s="1" t="n">
        <f aca="false">S556/$S$7</f>
        <v>0.954456448420099</v>
      </c>
      <c r="V556" s="1" t="n">
        <f aca="false">-(O556+Q556-$M$5)</f>
        <v>-0.00100000000000477</v>
      </c>
      <c r="W556" s="1" t="n">
        <f aca="false">-(O556-$M$5)</f>
        <v>53.469</v>
      </c>
      <c r="X556" s="1" t="n">
        <f aca="false">AVERAGE(W556:W560)</f>
        <v>51.4342</v>
      </c>
    </row>
    <row r="557" customFormat="false" ht="15" hidden="false" customHeight="false" outlineLevel="0" collapsed="false">
      <c r="A557" s="6" t="b">
        <f aca="false">IF(C557=C556,1 )</f>
        <v>0</v>
      </c>
      <c r="C557" s="1" t="n">
        <f aca="false">VALUE(RIGHT(G557,5))</f>
        <v>5501</v>
      </c>
      <c r="D557" s="1" t="n">
        <f aca="false">C557/10000*1000</f>
        <v>550.1</v>
      </c>
      <c r="F557" s="1" t="n">
        <v>554</v>
      </c>
      <c r="G557" s="1" t="s">
        <v>9405</v>
      </c>
      <c r="H557" s="1" t="n">
        <v>499.32</v>
      </c>
      <c r="I557" s="1" t="n">
        <v>252.646</v>
      </c>
      <c r="J557" s="1" t="n">
        <v>66</v>
      </c>
      <c r="K557" s="1" t="n">
        <v>769</v>
      </c>
      <c r="L557" s="1" t="n">
        <v>88.525</v>
      </c>
      <c r="M557" s="1" t="n">
        <v>158.5</v>
      </c>
      <c r="N557" s="1" t="n">
        <v>81.8</v>
      </c>
      <c r="O557" s="1" t="n">
        <v>121.304</v>
      </c>
      <c r="P557" s="1" t="n">
        <v>16.161</v>
      </c>
      <c r="Q557" s="1" t="n">
        <v>57.659</v>
      </c>
      <c r="R557" s="1" t="n">
        <v>126151.231</v>
      </c>
      <c r="S557" s="1" t="n">
        <v>3169190</v>
      </c>
      <c r="U557" s="1" t="n">
        <f aca="false">S557/$S$7</f>
        <v>0.997540764047122</v>
      </c>
      <c r="V557" s="1" t="n">
        <f aca="false">-(O557+Q557-$M$5)</f>
        <v>-0</v>
      </c>
      <c r="W557" s="1" t="n">
        <f aca="false">-(O557-$M$5)</f>
        <v>57.659</v>
      </c>
      <c r="X557" s="1" t="n">
        <f aca="false">AVERAGE(W557:W561)</f>
        <v>51.2348</v>
      </c>
    </row>
    <row r="558" customFormat="false" ht="15" hidden="false" customHeight="false" outlineLevel="0" collapsed="false">
      <c r="A558" s="6" t="b">
        <f aca="false">IF(C558=C557,1 )</f>
        <v>0</v>
      </c>
      <c r="C558" s="1" t="n">
        <f aca="false">VALUE(RIGHT(G558,5))</f>
        <v>5511</v>
      </c>
      <c r="D558" s="1" t="n">
        <f aca="false">C558/10000*1000</f>
        <v>551.1</v>
      </c>
      <c r="F558" s="1" t="n">
        <v>555</v>
      </c>
      <c r="G558" s="1" t="s">
        <v>9406</v>
      </c>
      <c r="H558" s="1" t="n">
        <v>481.567</v>
      </c>
      <c r="I558" s="1" t="n">
        <v>261.945</v>
      </c>
      <c r="J558" s="1" t="n">
        <v>75</v>
      </c>
      <c r="K558" s="1" t="n">
        <v>757</v>
      </c>
      <c r="L558" s="1" t="n">
        <v>88.443</v>
      </c>
      <c r="M558" s="1" t="n">
        <v>158.795</v>
      </c>
      <c r="N558" s="1" t="n">
        <v>81.601</v>
      </c>
      <c r="O558" s="1" t="n">
        <v>131.878</v>
      </c>
      <c r="P558" s="1" t="n">
        <v>16.161</v>
      </c>
      <c r="Q558" s="1" t="n">
        <v>47.085</v>
      </c>
      <c r="R558" s="1" t="n">
        <v>126144.225</v>
      </c>
      <c r="S558" s="1" t="n">
        <v>3169014</v>
      </c>
      <c r="U558" s="1" t="n">
        <f aca="false">S558/$S$7</f>
        <v>0.997485365925056</v>
      </c>
      <c r="V558" s="1" t="n">
        <f aca="false">-(O558+Q558-$M$5)</f>
        <v>-0</v>
      </c>
      <c r="W558" s="1" t="n">
        <f aca="false">-(O558-$M$5)</f>
        <v>47.085</v>
      </c>
      <c r="X558" s="1" t="n">
        <f aca="false">AVERAGE(W558:W562)</f>
        <v>49.2796</v>
      </c>
    </row>
    <row r="559" customFormat="false" ht="15" hidden="false" customHeight="false" outlineLevel="0" collapsed="false">
      <c r="A559" s="6" t="b">
        <f aca="false">IF(C559=C558,1 )</f>
        <v>0</v>
      </c>
      <c r="C559" s="1" t="n">
        <f aca="false">VALUE(RIGHT(G559,5))</f>
        <v>5521</v>
      </c>
      <c r="D559" s="1" t="n">
        <f aca="false">C559/10000*1000</f>
        <v>552.1</v>
      </c>
      <c r="F559" s="1" t="n">
        <v>556</v>
      </c>
      <c r="G559" s="1" t="s">
        <v>9407</v>
      </c>
      <c r="H559" s="1" t="n">
        <v>471.178</v>
      </c>
      <c r="I559" s="1" t="n">
        <v>259.867</v>
      </c>
      <c r="J559" s="1" t="n">
        <v>91</v>
      </c>
      <c r="K559" s="1" t="n">
        <v>672</v>
      </c>
      <c r="L559" s="1" t="n">
        <v>88.389</v>
      </c>
      <c r="M559" s="1" t="n">
        <v>159.086</v>
      </c>
      <c r="N559" s="1" t="n">
        <v>81.601</v>
      </c>
      <c r="O559" s="1" t="n">
        <v>127.888</v>
      </c>
      <c r="P559" s="1" t="n">
        <v>15.762</v>
      </c>
      <c r="Q559" s="1" t="n">
        <v>51.075</v>
      </c>
      <c r="R559" s="1" t="n">
        <v>122443.347</v>
      </c>
      <c r="S559" s="1" t="n">
        <v>3076040</v>
      </c>
      <c r="U559" s="1" t="n">
        <f aca="false">S559/$S$7</f>
        <v>0.968220678419252</v>
      </c>
      <c r="V559" s="1" t="n">
        <f aca="false">-(O559+Q559-$M$5)</f>
        <v>-0</v>
      </c>
      <c r="W559" s="1" t="n">
        <f aca="false">-(O559-$M$5)</f>
        <v>51.075</v>
      </c>
      <c r="X559" s="1" t="n">
        <f aca="false">AVERAGE(W559:W563)</f>
        <v>49.4392</v>
      </c>
    </row>
    <row r="560" customFormat="false" ht="15" hidden="false" customHeight="false" outlineLevel="0" collapsed="false">
      <c r="A560" s="6" t="b">
        <f aca="false">IF(C560=C559,1 )</f>
        <v>0</v>
      </c>
      <c r="C560" s="1" t="n">
        <f aca="false">VALUE(RIGHT(G560,5))</f>
        <v>5531</v>
      </c>
      <c r="D560" s="1" t="n">
        <f aca="false">C560/10000*1000</f>
        <v>553.1</v>
      </c>
      <c r="F560" s="1" t="n">
        <v>557</v>
      </c>
      <c r="G560" s="1" t="s">
        <v>9408</v>
      </c>
      <c r="H560" s="1" t="n">
        <v>473.208</v>
      </c>
      <c r="I560" s="1" t="n">
        <v>267.948</v>
      </c>
      <c r="J560" s="1" t="n">
        <v>85</v>
      </c>
      <c r="K560" s="1" t="n">
        <v>726</v>
      </c>
      <c r="L560" s="1" t="n">
        <v>88.49</v>
      </c>
      <c r="M560" s="1" t="n">
        <v>159.308</v>
      </c>
      <c r="N560" s="1" t="n">
        <v>81.8</v>
      </c>
      <c r="O560" s="1" t="n">
        <v>131.08</v>
      </c>
      <c r="P560" s="1" t="n">
        <v>14.764</v>
      </c>
      <c r="Q560" s="1" t="n">
        <v>48.083</v>
      </c>
      <c r="R560" s="1" t="n">
        <v>126795.085</v>
      </c>
      <c r="S560" s="1" t="n">
        <v>3185365</v>
      </c>
      <c r="U560" s="1" t="n">
        <f aca="false">S560/$S$7</f>
        <v>1.00263204032228</v>
      </c>
      <c r="V560" s="1" t="n">
        <f aca="false">-(O560+Q560-$M$5)</f>
        <v>-0.200000000000017</v>
      </c>
      <c r="W560" s="1" t="n">
        <f aca="false">-(O560-$M$5)</f>
        <v>47.883</v>
      </c>
      <c r="X560" s="1" t="n">
        <f aca="false">AVERAGE(W560:W564)</f>
        <v>49.12</v>
      </c>
    </row>
    <row r="561" customFormat="false" ht="15" hidden="false" customHeight="false" outlineLevel="0" collapsed="false">
      <c r="A561" s="6" t="b">
        <f aca="false">IF(C561=C560,1 )</f>
        <v>0</v>
      </c>
      <c r="C561" s="1" t="n">
        <f aca="false">VALUE(RIGHT(G561,5))</f>
        <v>5541</v>
      </c>
      <c r="D561" s="1" t="n">
        <f aca="false">C561/10000*1000</f>
        <v>554.1</v>
      </c>
      <c r="F561" s="1" t="n">
        <v>558</v>
      </c>
      <c r="G561" s="1" t="s">
        <v>9409</v>
      </c>
      <c r="H561" s="1" t="n">
        <v>492.116</v>
      </c>
      <c r="I561" s="1" t="n">
        <v>258.066</v>
      </c>
      <c r="J561" s="1" t="n">
        <v>61</v>
      </c>
      <c r="K561" s="1" t="n">
        <v>756</v>
      </c>
      <c r="L561" s="1" t="n">
        <v>88.358</v>
      </c>
      <c r="M561" s="1" t="n">
        <v>158.428</v>
      </c>
      <c r="N561" s="1" t="n">
        <v>81.8</v>
      </c>
      <c r="O561" s="1" t="n">
        <v>126.491</v>
      </c>
      <c r="P561" s="1" t="n">
        <v>15.163</v>
      </c>
      <c r="Q561" s="1" t="n">
        <v>52.472</v>
      </c>
      <c r="R561" s="1" t="n">
        <v>126998.292</v>
      </c>
      <c r="S561" s="1" t="n">
        <v>3190470</v>
      </c>
      <c r="U561" s="1" t="n">
        <f aca="false">S561/$S$7</f>
        <v>1.00423890062427</v>
      </c>
      <c r="V561" s="1" t="n">
        <f aca="false">-(O561+Q561-$M$5)</f>
        <v>-0</v>
      </c>
      <c r="W561" s="1" t="n">
        <f aca="false">-(O561-$M$5)</f>
        <v>52.472</v>
      </c>
      <c r="X561" s="1" t="n">
        <f aca="false">AVERAGE(W561:W565)</f>
        <v>48.8008</v>
      </c>
    </row>
    <row r="562" customFormat="false" ht="15" hidden="false" customHeight="false" outlineLevel="0" collapsed="false">
      <c r="A562" s="6" t="b">
        <f aca="false">IF(C562=C561,1 )</f>
        <v>0</v>
      </c>
      <c r="C562" s="1" t="n">
        <f aca="false">VALUE(RIGHT(G562,5))</f>
        <v>5551</v>
      </c>
      <c r="D562" s="1" t="n">
        <f aca="false">C562/10000*1000</f>
        <v>555.1</v>
      </c>
      <c r="F562" s="1" t="n">
        <v>559</v>
      </c>
      <c r="G562" s="1" t="s">
        <v>9410</v>
      </c>
      <c r="H562" s="1" t="n">
        <v>494.504</v>
      </c>
      <c r="I562" s="1" t="n">
        <v>259.516</v>
      </c>
      <c r="J562" s="1" t="n">
        <v>56</v>
      </c>
      <c r="K562" s="1" t="n">
        <v>785</v>
      </c>
      <c r="L562" s="1" t="n">
        <v>88.516</v>
      </c>
      <c r="M562" s="1" t="n">
        <v>158.442</v>
      </c>
      <c r="N562" s="1" t="n">
        <v>82</v>
      </c>
      <c r="O562" s="1" t="n">
        <v>131.08</v>
      </c>
      <c r="P562" s="1" t="n">
        <v>14.365</v>
      </c>
      <c r="Q562" s="1" t="n">
        <v>47.883</v>
      </c>
      <c r="R562" s="1" t="n">
        <v>128331.737</v>
      </c>
      <c r="S562" s="1" t="n">
        <v>3223969</v>
      </c>
      <c r="U562" s="1" t="n">
        <f aca="false">S562/$S$7</f>
        <v>1.0147831147783</v>
      </c>
      <c r="V562" s="1" t="n">
        <f aca="false">-(O562+Q562-$M$5)</f>
        <v>-0</v>
      </c>
      <c r="W562" s="1" t="n">
        <f aca="false">-(O562-$M$5)</f>
        <v>47.883</v>
      </c>
      <c r="X562" s="1" t="n">
        <f aca="false">AVERAGE(W562:W566)</f>
        <v>49.0402</v>
      </c>
    </row>
    <row r="563" customFormat="false" ht="15" hidden="false" customHeight="false" outlineLevel="0" collapsed="false">
      <c r="A563" s="6" t="b">
        <f aca="false">IF(C563=C562,1 )</f>
        <v>0</v>
      </c>
      <c r="C563" s="1" t="n">
        <f aca="false">VALUE(RIGHT(G563,5))</f>
        <v>5561</v>
      </c>
      <c r="D563" s="1" t="n">
        <f aca="false">C563/10000*1000</f>
        <v>556.1</v>
      </c>
      <c r="F563" s="1" t="n">
        <v>560</v>
      </c>
      <c r="G563" s="1" t="s">
        <v>9411</v>
      </c>
      <c r="H563" s="1" t="n">
        <v>470.302</v>
      </c>
      <c r="I563" s="1" t="n">
        <v>260.687</v>
      </c>
      <c r="J563" s="1" t="n">
        <v>89</v>
      </c>
      <c r="K563" s="1" t="n">
        <v>751</v>
      </c>
      <c r="L563" s="1" t="n">
        <v>88.433</v>
      </c>
      <c r="M563" s="1" t="n">
        <v>159.167</v>
      </c>
      <c r="N563" s="1" t="n">
        <v>82.199</v>
      </c>
      <c r="O563" s="1" t="n">
        <v>131.08</v>
      </c>
      <c r="P563" s="1" t="n">
        <v>14.764</v>
      </c>
      <c r="Q563" s="1" t="n">
        <v>47.684</v>
      </c>
      <c r="R563" s="1" t="n">
        <v>122601.654</v>
      </c>
      <c r="S563" s="1" t="n">
        <v>3080017</v>
      </c>
      <c r="U563" s="1" t="n">
        <f aca="false">S563/$S$7</f>
        <v>0.969472487120724</v>
      </c>
      <c r="V563" s="1" t="n">
        <f aca="false">-(O563+Q563-$M$5)</f>
        <v>0.198999999999984</v>
      </c>
      <c r="W563" s="1" t="n">
        <f aca="false">-(O563-$M$5)</f>
        <v>47.883</v>
      </c>
      <c r="X563" s="1" t="n">
        <f aca="false">AVERAGE(W563:W567)</f>
        <v>49.6388</v>
      </c>
    </row>
    <row r="564" customFormat="false" ht="15" hidden="false" customHeight="false" outlineLevel="0" collapsed="false">
      <c r="A564" s="6" t="b">
        <f aca="false">IF(C564=C563,1 )</f>
        <v>0</v>
      </c>
      <c r="C564" s="1" t="n">
        <f aca="false">VALUE(RIGHT(G564,5))</f>
        <v>5571</v>
      </c>
      <c r="D564" s="1" t="n">
        <f aca="false">C564/10000*1000</f>
        <v>557.1</v>
      </c>
      <c r="F564" s="1" t="n">
        <v>561</v>
      </c>
      <c r="G564" s="1" t="s">
        <v>9412</v>
      </c>
      <c r="H564" s="1" t="n">
        <v>505.649</v>
      </c>
      <c r="I564" s="1" t="n">
        <v>257.125</v>
      </c>
      <c r="J564" s="1" t="n">
        <v>57</v>
      </c>
      <c r="K564" s="1" t="n">
        <v>752</v>
      </c>
      <c r="L564" s="1" t="n">
        <v>88.536</v>
      </c>
      <c r="M564" s="1" t="n">
        <v>158.136</v>
      </c>
      <c r="N564" s="1" t="n">
        <v>82</v>
      </c>
      <c r="O564" s="1" t="n">
        <v>129.484</v>
      </c>
      <c r="P564" s="1" t="n">
        <v>15.163</v>
      </c>
      <c r="Q564" s="1" t="n">
        <v>49.679</v>
      </c>
      <c r="R564" s="1" t="n">
        <v>130015.072</v>
      </c>
      <c r="S564" s="1" t="n">
        <v>3266258</v>
      </c>
      <c r="U564" s="1" t="n">
        <f aca="false">S564/$S$7</f>
        <v>1.02809408741509</v>
      </c>
      <c r="V564" s="1" t="n">
        <f aca="false">-(O564+Q564-$M$5)</f>
        <v>-0.200000000000017</v>
      </c>
      <c r="W564" s="1" t="n">
        <f aca="false">-(O564-$M$5)</f>
        <v>49.479</v>
      </c>
      <c r="X564" s="1" t="n">
        <f aca="false">AVERAGE(W564:W568)</f>
        <v>49.7584</v>
      </c>
    </row>
    <row r="565" customFormat="false" ht="15" hidden="false" customHeight="false" outlineLevel="0" collapsed="false">
      <c r="A565" s="6" t="b">
        <f aca="false">IF(C565=C564,1 )</f>
        <v>0</v>
      </c>
      <c r="C565" s="1" t="n">
        <f aca="false">VALUE(RIGHT(G565,5))</f>
        <v>5581</v>
      </c>
      <c r="D565" s="1" t="n">
        <f aca="false">C565/10000*1000</f>
        <v>558.1</v>
      </c>
      <c r="F565" s="1" t="n">
        <v>562</v>
      </c>
      <c r="G565" s="1" t="s">
        <v>9413</v>
      </c>
      <c r="H565" s="1" t="n">
        <v>487.14</v>
      </c>
      <c r="I565" s="1" t="n">
        <v>260.267</v>
      </c>
      <c r="J565" s="1" t="n">
        <v>60</v>
      </c>
      <c r="K565" s="1" t="n">
        <v>753</v>
      </c>
      <c r="L565" s="1" t="n">
        <v>88.494</v>
      </c>
      <c r="M565" s="1" t="n">
        <v>158.838</v>
      </c>
      <c r="N565" s="1" t="n">
        <v>82.199</v>
      </c>
      <c r="O565" s="1" t="n">
        <v>132.676</v>
      </c>
      <c r="P565" s="1" t="n">
        <v>14.165</v>
      </c>
      <c r="Q565" s="1" t="n">
        <v>46.088</v>
      </c>
      <c r="R565" s="1" t="n">
        <v>126786.248</v>
      </c>
      <c r="S565" s="1" t="n">
        <v>3185143</v>
      </c>
      <c r="U565" s="1" t="n">
        <f aca="false">S565/$S$7</f>
        <v>1.00256216314558</v>
      </c>
      <c r="V565" s="1" t="n">
        <f aca="false">-(O565+Q565-$M$5)</f>
        <v>0.199000000000012</v>
      </c>
      <c r="W565" s="1" t="n">
        <f aca="false">-(O565-$M$5)</f>
        <v>46.287</v>
      </c>
      <c r="X565" s="1" t="n">
        <f aca="false">AVERAGE(W565:W569)</f>
        <v>50.1974</v>
      </c>
    </row>
    <row r="566" customFormat="false" ht="15" hidden="false" customHeight="false" outlineLevel="0" collapsed="false">
      <c r="A566" s="6" t="b">
        <f aca="false">IF(C566=C565,1 )</f>
        <v>0</v>
      </c>
      <c r="C566" s="1" t="n">
        <f aca="false">VALUE(RIGHT(G566,5))</f>
        <v>5591</v>
      </c>
      <c r="D566" s="1" t="n">
        <f aca="false">C566/10000*1000</f>
        <v>559.1</v>
      </c>
      <c r="F566" s="1" t="n">
        <v>563</v>
      </c>
      <c r="G566" s="1" t="s">
        <v>9414</v>
      </c>
      <c r="H566" s="1" t="n">
        <v>504.893</v>
      </c>
      <c r="I566" s="1" t="n">
        <v>262.136</v>
      </c>
      <c r="J566" s="1" t="n">
        <v>93</v>
      </c>
      <c r="K566" s="1" t="n">
        <v>708</v>
      </c>
      <c r="L566" s="1" t="n">
        <v>88.441</v>
      </c>
      <c r="M566" s="1" t="n">
        <v>158.004</v>
      </c>
      <c r="N566" s="1" t="n">
        <v>81.8</v>
      </c>
      <c r="O566" s="1" t="n">
        <v>125.294</v>
      </c>
      <c r="P566" s="1" t="n">
        <v>15.163</v>
      </c>
      <c r="Q566" s="1" t="n">
        <v>53.47</v>
      </c>
      <c r="R566" s="1" t="n">
        <v>132350.581</v>
      </c>
      <c r="S566" s="1" t="n">
        <v>3324931</v>
      </c>
      <c r="U566" s="1" t="n">
        <f aca="false">S566/$S$7</f>
        <v>1.04656212159699</v>
      </c>
      <c r="V566" s="1" t="n">
        <f aca="false">-(O566+Q566-$M$5)</f>
        <v>0.198999999999984</v>
      </c>
      <c r="W566" s="1" t="n">
        <f aca="false">-(O566-$M$5)</f>
        <v>53.669</v>
      </c>
      <c r="X566" s="1" t="n">
        <f aca="false">AVERAGE(W566:W570)</f>
        <v>50.6362</v>
      </c>
    </row>
    <row r="567" customFormat="false" ht="15" hidden="false" customHeight="false" outlineLevel="0" collapsed="false">
      <c r="A567" s="6" t="b">
        <f aca="false">IF(C567=C566,1 )</f>
        <v>0</v>
      </c>
      <c r="C567" s="1" t="n">
        <f aca="false">VALUE(RIGHT(G567,5))</f>
        <v>5601</v>
      </c>
      <c r="D567" s="1" t="n">
        <f aca="false">C567/10000*1000</f>
        <v>560.1</v>
      </c>
      <c r="F567" s="1" t="n">
        <v>564</v>
      </c>
      <c r="G567" s="1" t="s">
        <v>9415</v>
      </c>
      <c r="H567" s="1" t="n">
        <v>489.289</v>
      </c>
      <c r="I567" s="1" t="n">
        <v>264.371</v>
      </c>
      <c r="J567" s="1" t="n">
        <v>57</v>
      </c>
      <c r="K567" s="1" t="n">
        <v>761</v>
      </c>
      <c r="L567" s="1" t="n">
        <v>88.577</v>
      </c>
      <c r="M567" s="1" t="n">
        <v>158.583</v>
      </c>
      <c r="N567" s="1" t="n">
        <v>82.199</v>
      </c>
      <c r="O567" s="1" t="n">
        <v>128.087</v>
      </c>
      <c r="P567" s="1" t="n">
        <v>14.764</v>
      </c>
      <c r="Q567" s="1" t="n">
        <v>50.876</v>
      </c>
      <c r="R567" s="1" t="n">
        <v>129354.062</v>
      </c>
      <c r="S567" s="1" t="n">
        <v>3249652</v>
      </c>
      <c r="U567" s="1" t="n">
        <f aca="false">S567/$S$7</f>
        <v>1.02286714869328</v>
      </c>
      <c r="V567" s="1" t="n">
        <f aca="false">-(O567+Q567-$M$5)</f>
        <v>-0</v>
      </c>
      <c r="W567" s="1" t="n">
        <f aca="false">-(O567-$M$5)</f>
        <v>50.876</v>
      </c>
      <c r="X567" s="1" t="n">
        <f aca="false">AVERAGE(W567:W571)</f>
        <v>49.5588</v>
      </c>
    </row>
    <row r="568" customFormat="false" ht="15" hidden="false" customHeight="false" outlineLevel="0" collapsed="false">
      <c r="A568" s="6" t="b">
        <f aca="false">IF(C568=C567,1 )</f>
        <v>0</v>
      </c>
      <c r="C568" s="1" t="n">
        <f aca="false">VALUE(RIGHT(G568,5))</f>
        <v>5611</v>
      </c>
      <c r="D568" s="1" t="n">
        <f aca="false">C568/10000*1000</f>
        <v>561.1</v>
      </c>
      <c r="F568" s="1" t="n">
        <v>565</v>
      </c>
      <c r="G568" s="1" t="s">
        <v>9416</v>
      </c>
      <c r="H568" s="1" t="n">
        <v>499.679</v>
      </c>
      <c r="I568" s="1" t="n">
        <v>255.783</v>
      </c>
      <c r="J568" s="1" t="n">
        <v>62</v>
      </c>
      <c r="K568" s="1" t="n">
        <v>707</v>
      </c>
      <c r="L568" s="1" t="n">
        <v>88.507</v>
      </c>
      <c r="M568" s="1" t="n">
        <v>157.891</v>
      </c>
      <c r="N568" s="1" t="n">
        <v>82</v>
      </c>
      <c r="O568" s="1" t="n">
        <v>130.482</v>
      </c>
      <c r="P568" s="1" t="n">
        <v>14.564</v>
      </c>
      <c r="Q568" s="1" t="n">
        <v>48.482</v>
      </c>
      <c r="R568" s="1" t="n">
        <v>127809.33</v>
      </c>
      <c r="S568" s="1" t="n">
        <v>3210845</v>
      </c>
      <c r="U568" s="1" t="n">
        <f aca="false">S568/$S$7</f>
        <v>1.01065217753965</v>
      </c>
      <c r="V568" s="1" t="n">
        <f aca="false">-(O568+Q568-$M$5)</f>
        <v>-0.00100000000000477</v>
      </c>
      <c r="W568" s="1" t="n">
        <f aca="false">-(O568-$M$5)</f>
        <v>48.481</v>
      </c>
      <c r="X568" s="1" t="n">
        <f aca="false">AVERAGE(W568:W572)</f>
        <v>49.7582</v>
      </c>
    </row>
    <row r="569" customFormat="false" ht="15" hidden="false" customHeight="false" outlineLevel="0" collapsed="false">
      <c r="A569" s="6" t="b">
        <f aca="false">IF(C569=C568,1 )</f>
        <v>0</v>
      </c>
      <c r="C569" s="1" t="n">
        <f aca="false">VALUE(RIGHT(G569,5))</f>
        <v>5621</v>
      </c>
      <c r="D569" s="1" t="n">
        <f aca="false">C569/10000*1000</f>
        <v>562.1</v>
      </c>
      <c r="F569" s="1" t="n">
        <v>566</v>
      </c>
      <c r="G569" s="1" t="s">
        <v>9417</v>
      </c>
      <c r="H569" s="1" t="n">
        <v>514.287</v>
      </c>
      <c r="I569" s="1" t="n">
        <v>260.471</v>
      </c>
      <c r="J569" s="1" t="n">
        <v>80</v>
      </c>
      <c r="K569" s="1" t="n">
        <v>745</v>
      </c>
      <c r="L569" s="1" t="n">
        <v>88.41</v>
      </c>
      <c r="M569" s="1" t="n">
        <v>157.637</v>
      </c>
      <c r="N569" s="1" t="n">
        <v>82</v>
      </c>
      <c r="O569" s="1" t="n">
        <v>127.289</v>
      </c>
      <c r="P569" s="1" t="n">
        <v>13.168</v>
      </c>
      <c r="Q569" s="1" t="n">
        <v>51.674</v>
      </c>
      <c r="R569" s="1" t="n">
        <v>133957.092</v>
      </c>
      <c r="S569" s="1" t="n">
        <v>3365290</v>
      </c>
      <c r="U569" s="1" t="n">
        <f aca="false">S569/$S$7</f>
        <v>1.05926560346339</v>
      </c>
      <c r="V569" s="1" t="n">
        <f aca="false">-(O569+Q569-$M$5)</f>
        <v>-0</v>
      </c>
      <c r="W569" s="1" t="n">
        <f aca="false">-(O569-$M$5)</f>
        <v>51.674</v>
      </c>
      <c r="X569" s="1" t="n">
        <f aca="false">AVERAGE(W569:W573)</f>
        <v>50.3968</v>
      </c>
    </row>
    <row r="570" customFormat="false" ht="15" hidden="false" customHeight="false" outlineLevel="0" collapsed="false">
      <c r="A570" s="6" t="b">
        <f aca="false">IF(C570=C569,1 )</f>
        <v>0</v>
      </c>
      <c r="C570" s="1" t="n">
        <f aca="false">VALUE(RIGHT(G570,5))</f>
        <v>5631</v>
      </c>
      <c r="D570" s="1" t="n">
        <f aca="false">C570/10000*1000</f>
        <v>563.1</v>
      </c>
      <c r="F570" s="1" t="n">
        <v>567</v>
      </c>
      <c r="G570" s="1" t="s">
        <v>9418</v>
      </c>
      <c r="H570" s="1" t="n">
        <v>491.24</v>
      </c>
      <c r="I570" s="1" t="n">
        <v>261.785</v>
      </c>
      <c r="J570" s="1" t="n">
        <v>71</v>
      </c>
      <c r="K570" s="1" t="n">
        <v>733</v>
      </c>
      <c r="L570" s="1" t="n">
        <v>88.406</v>
      </c>
      <c r="M570" s="1" t="n">
        <v>158.27</v>
      </c>
      <c r="N570" s="1" t="n">
        <v>82</v>
      </c>
      <c r="O570" s="1" t="n">
        <v>130.482</v>
      </c>
      <c r="P570" s="1" t="n">
        <v>13.766</v>
      </c>
      <c r="Q570" s="1" t="n">
        <v>48.681</v>
      </c>
      <c r="R570" s="1" t="n">
        <v>128599.35</v>
      </c>
      <c r="S570" s="1" t="n">
        <v>3230692</v>
      </c>
      <c r="U570" s="1" t="n">
        <f aca="false">S570/$S$7</f>
        <v>1.01689926008883</v>
      </c>
      <c r="V570" s="1" t="n">
        <f aca="false">-(O570+Q570-$M$5)</f>
        <v>-0.200000000000017</v>
      </c>
      <c r="W570" s="1" t="n">
        <f aca="false">-(O570-$M$5)</f>
        <v>48.481</v>
      </c>
      <c r="X570" s="1" t="n">
        <f aca="false">AVERAGE(W570:W574)</f>
        <v>50.5564</v>
      </c>
    </row>
    <row r="571" customFormat="false" ht="15" hidden="false" customHeight="false" outlineLevel="0" collapsed="false">
      <c r="A571" s="6" t="b">
        <f aca="false">IF(C571=C570,1 )</f>
        <v>0</v>
      </c>
      <c r="C571" s="1" t="n">
        <f aca="false">VALUE(RIGHT(G571,5))</f>
        <v>5641</v>
      </c>
      <c r="D571" s="1" t="n">
        <f aca="false">C571/10000*1000</f>
        <v>564.1</v>
      </c>
      <c r="F571" s="1" t="n">
        <v>568</v>
      </c>
      <c r="G571" s="1" t="s">
        <v>9419</v>
      </c>
      <c r="H571" s="1" t="n">
        <v>479.378</v>
      </c>
      <c r="I571" s="1" t="n">
        <v>257.107</v>
      </c>
      <c r="J571" s="1" t="n">
        <v>60</v>
      </c>
      <c r="K571" s="1" t="n">
        <v>675</v>
      </c>
      <c r="L571" s="1" t="n">
        <v>88.452</v>
      </c>
      <c r="M571" s="1" t="n">
        <v>158.424</v>
      </c>
      <c r="N571" s="1" t="n">
        <v>82.199</v>
      </c>
      <c r="O571" s="1" t="n">
        <v>130.681</v>
      </c>
      <c r="P571" s="1" t="n">
        <v>13.766</v>
      </c>
      <c r="Q571" s="1" t="n">
        <v>48.083</v>
      </c>
      <c r="R571" s="1" t="n">
        <v>123251.32</v>
      </c>
      <c r="S571" s="1" t="n">
        <v>3096338</v>
      </c>
      <c r="U571" s="1" t="n">
        <f aca="false">S571/$S$7</f>
        <v>0.97460971865623</v>
      </c>
      <c r="V571" s="1" t="n">
        <f aca="false">-(O571+Q571-$M$5)</f>
        <v>0.198999999999984</v>
      </c>
      <c r="W571" s="1" t="n">
        <f aca="false">-(O571-$M$5)</f>
        <v>48.282</v>
      </c>
      <c r="X571" s="1" t="n">
        <f aca="false">AVERAGE(W571:W575)</f>
        <v>51.4742</v>
      </c>
    </row>
    <row r="572" customFormat="false" ht="15" hidden="false" customHeight="false" outlineLevel="0" collapsed="false">
      <c r="A572" s="6" t="b">
        <f aca="false">IF(C572=C571,1 )</f>
        <v>0</v>
      </c>
      <c r="C572" s="1" t="n">
        <f aca="false">VALUE(RIGHT(G572,5))</f>
        <v>5651</v>
      </c>
      <c r="D572" s="1" t="n">
        <f aca="false">C572/10000*1000</f>
        <v>565.1</v>
      </c>
      <c r="F572" s="1" t="n">
        <v>569</v>
      </c>
      <c r="G572" s="1" t="s">
        <v>9420</v>
      </c>
      <c r="H572" s="1" t="n">
        <v>530.209</v>
      </c>
      <c r="I572" s="1" t="n">
        <v>251.615</v>
      </c>
      <c r="J572" s="1" t="n">
        <v>68</v>
      </c>
      <c r="K572" s="1" t="n">
        <v>664</v>
      </c>
      <c r="L572" s="1" t="n">
        <v>88.375</v>
      </c>
      <c r="M572" s="1" t="n">
        <v>156.803</v>
      </c>
      <c r="N572" s="1" t="n">
        <v>82.199</v>
      </c>
      <c r="O572" s="1" t="n">
        <v>127.09</v>
      </c>
      <c r="P572" s="1" t="n">
        <v>13.168</v>
      </c>
      <c r="Q572" s="1" t="n">
        <v>51.674</v>
      </c>
      <c r="R572" s="1" t="n">
        <v>133408.811</v>
      </c>
      <c r="S572" s="1" t="n">
        <v>3351516</v>
      </c>
      <c r="U572" s="1" t="n">
        <f aca="false">S572/$S$7</f>
        <v>1.05493007088756</v>
      </c>
      <c r="V572" s="1" t="n">
        <f aca="false">-(O572+Q572-$M$5)</f>
        <v>0.198999999999984</v>
      </c>
      <c r="W572" s="1" t="n">
        <f aca="false">-(O572-$M$5)</f>
        <v>51.873</v>
      </c>
      <c r="X572" s="1" t="n">
        <f aca="false">AVERAGE(W572:W576)</f>
        <v>52.9506</v>
      </c>
    </row>
    <row r="573" customFormat="false" ht="15" hidden="false" customHeight="false" outlineLevel="0" collapsed="false">
      <c r="A573" s="6" t="b">
        <f aca="false">IF(C573=C572,1 )</f>
        <v>0</v>
      </c>
      <c r="C573" s="1" t="n">
        <f aca="false">VALUE(RIGHT(G573,5))</f>
        <v>5661</v>
      </c>
      <c r="D573" s="1" t="n">
        <f aca="false">C573/10000*1000</f>
        <v>566.1</v>
      </c>
      <c r="F573" s="1" t="n">
        <v>570</v>
      </c>
      <c r="G573" s="1" t="s">
        <v>9421</v>
      </c>
      <c r="H573" s="1" t="n">
        <v>512.018</v>
      </c>
      <c r="I573" s="1" t="n">
        <v>256.85</v>
      </c>
      <c r="J573" s="1" t="n">
        <v>54</v>
      </c>
      <c r="K573" s="1" t="n">
        <v>696</v>
      </c>
      <c r="L573" s="1" t="n">
        <v>88.53</v>
      </c>
      <c r="M573" s="1" t="n">
        <v>157.536</v>
      </c>
      <c r="N573" s="1" t="n">
        <v>82</v>
      </c>
      <c r="O573" s="1" t="n">
        <v>127.289</v>
      </c>
      <c r="P573" s="1" t="n">
        <v>14.165</v>
      </c>
      <c r="Q573" s="1" t="n">
        <v>51.674</v>
      </c>
      <c r="R573" s="1" t="n">
        <v>131511.799</v>
      </c>
      <c r="S573" s="1" t="n">
        <v>3303859</v>
      </c>
      <c r="U573" s="1" t="n">
        <f aca="false">S573/$S$7</f>
        <v>1.03992945552774</v>
      </c>
      <c r="V573" s="1" t="n">
        <f aca="false">-(O573+Q573-$M$5)</f>
        <v>-0</v>
      </c>
      <c r="W573" s="1" t="n">
        <f aca="false">-(O573-$M$5)</f>
        <v>51.674</v>
      </c>
      <c r="X573" s="1" t="n">
        <f aca="false">AVERAGE(W573:W577)</f>
        <v>53.9082</v>
      </c>
    </row>
    <row r="574" customFormat="false" ht="15" hidden="false" customHeight="false" outlineLevel="0" collapsed="false">
      <c r="A574" s="6" t="b">
        <f aca="false">IF(C574=C573,1 )</f>
        <v>0</v>
      </c>
      <c r="C574" s="1" t="n">
        <f aca="false">VALUE(RIGHT(G574,5))</f>
        <v>5671</v>
      </c>
      <c r="D574" s="1" t="n">
        <f aca="false">C574/10000*1000</f>
        <v>567.1</v>
      </c>
      <c r="F574" s="1" t="n">
        <v>571</v>
      </c>
      <c r="G574" s="1" t="s">
        <v>9422</v>
      </c>
      <c r="H574" s="1" t="n">
        <v>508.913</v>
      </c>
      <c r="I574" s="1" t="n">
        <v>257.528</v>
      </c>
      <c r="J574" s="1" t="n">
        <v>82</v>
      </c>
      <c r="K574" s="1" t="n">
        <v>716</v>
      </c>
      <c r="L574" s="1" t="n">
        <v>88.466</v>
      </c>
      <c r="M574" s="1" t="n">
        <v>157.77</v>
      </c>
      <c r="N574" s="1" t="n">
        <v>81.8</v>
      </c>
      <c r="O574" s="1" t="n">
        <v>126.491</v>
      </c>
      <c r="P574" s="1" t="n">
        <v>13.567</v>
      </c>
      <c r="Q574" s="1" t="n">
        <v>52.472</v>
      </c>
      <c r="R574" s="1" t="n">
        <v>131059.45</v>
      </c>
      <c r="S574" s="1" t="n">
        <v>3292495</v>
      </c>
      <c r="U574" s="1" t="n">
        <f aca="false">S574/$S$7</f>
        <v>1.03635249950976</v>
      </c>
      <c r="V574" s="1" t="n">
        <f aca="false">-(O574+Q574-$M$5)</f>
        <v>-0</v>
      </c>
      <c r="W574" s="1" t="n">
        <f aca="false">-(O574-$M$5)</f>
        <v>52.472</v>
      </c>
      <c r="X574" s="1" t="n">
        <f aca="false">AVERAGE(W574:W578)</f>
        <v>53.948</v>
      </c>
    </row>
    <row r="575" customFormat="false" ht="15" hidden="false" customHeight="false" outlineLevel="0" collapsed="false">
      <c r="A575" s="6" t="b">
        <f aca="false">IF(C575=C574,1 )</f>
        <v>0</v>
      </c>
      <c r="C575" s="1" t="n">
        <f aca="false">VALUE(RIGHT(G575,5))</f>
        <v>5681</v>
      </c>
      <c r="D575" s="1" t="n">
        <f aca="false">C575/10000*1000</f>
        <v>568.1</v>
      </c>
      <c r="F575" s="1" t="n">
        <v>572</v>
      </c>
      <c r="G575" s="1" t="s">
        <v>9423</v>
      </c>
      <c r="H575" s="1" t="n">
        <v>531.483</v>
      </c>
      <c r="I575" s="1" t="n">
        <v>258.823</v>
      </c>
      <c r="J575" s="1" t="n">
        <v>81</v>
      </c>
      <c r="K575" s="1" t="n">
        <v>714</v>
      </c>
      <c r="L575" s="1" t="n">
        <v>88.458</v>
      </c>
      <c r="M575" s="1" t="n">
        <v>157.189</v>
      </c>
      <c r="N575" s="1" t="n">
        <v>81.8</v>
      </c>
      <c r="O575" s="1" t="n">
        <v>125.893</v>
      </c>
      <c r="P575" s="1" t="n">
        <v>13.766</v>
      </c>
      <c r="Q575" s="1" t="n">
        <v>53.071</v>
      </c>
      <c r="R575" s="1" t="n">
        <v>137559.968</v>
      </c>
      <c r="S575" s="1" t="n">
        <v>3455802</v>
      </c>
      <c r="U575" s="1" t="n">
        <f aca="false">S575/$S$7</f>
        <v>1.08775534678438</v>
      </c>
      <c r="V575" s="1" t="n">
        <f aca="false">-(O575+Q575-$M$5)</f>
        <v>-0.00100000000000477</v>
      </c>
      <c r="W575" s="1" t="n">
        <f aca="false">-(O575-$M$5)</f>
        <v>53.07</v>
      </c>
      <c r="X575" s="1" t="n">
        <f aca="false">AVERAGE(W575:W579)</f>
        <v>54.6262</v>
      </c>
    </row>
    <row r="576" customFormat="false" ht="15" hidden="false" customHeight="false" outlineLevel="0" collapsed="false">
      <c r="A576" s="6" t="b">
        <f aca="false">IF(C576=C575,1 )</f>
        <v>0</v>
      </c>
      <c r="C576" s="1" t="n">
        <f aca="false">VALUE(RIGHT(G576,5))</f>
        <v>5691</v>
      </c>
      <c r="D576" s="1" t="n">
        <f aca="false">C576/10000*1000</f>
        <v>569.1</v>
      </c>
      <c r="F576" s="1" t="n">
        <v>573</v>
      </c>
      <c r="G576" s="1" t="s">
        <v>9424</v>
      </c>
      <c r="H576" s="1" t="n">
        <v>540.877</v>
      </c>
      <c r="I576" s="1" t="n">
        <v>256.097</v>
      </c>
      <c r="J576" s="1" t="n">
        <v>69</v>
      </c>
      <c r="K576" s="1" t="n">
        <v>752</v>
      </c>
      <c r="L576" s="1" t="n">
        <v>88.519</v>
      </c>
      <c r="M576" s="1" t="n">
        <v>156.619</v>
      </c>
      <c r="N576" s="1" t="n">
        <v>82</v>
      </c>
      <c r="O576" s="1" t="n">
        <v>123.299</v>
      </c>
      <c r="P576" s="1" t="n">
        <v>13.966</v>
      </c>
      <c r="Q576" s="1" t="n">
        <v>55.864</v>
      </c>
      <c r="R576" s="1" t="n">
        <v>138517.052</v>
      </c>
      <c r="S576" s="1" t="n">
        <v>3479846</v>
      </c>
      <c r="U576" s="1" t="n">
        <f aca="false">S576/$S$7</f>
        <v>1.09532348568761</v>
      </c>
      <c r="V576" s="1" t="n">
        <f aca="false">-(O576+Q576-$M$5)</f>
        <v>-0.200000000000017</v>
      </c>
      <c r="W576" s="1" t="n">
        <f aca="false">-(O576-$M$5)</f>
        <v>55.664</v>
      </c>
      <c r="X576" s="1" t="n">
        <f aca="false">AVERAGE(W576:W580)</f>
        <v>55.2248</v>
      </c>
    </row>
    <row r="577" customFormat="false" ht="15" hidden="false" customHeight="false" outlineLevel="0" collapsed="false">
      <c r="A577" s="6" t="b">
        <f aca="false">IF(C577=C576,1 )</f>
        <v>0</v>
      </c>
      <c r="C577" s="1" t="n">
        <f aca="false">VALUE(RIGHT(G577,5))</f>
        <v>5701</v>
      </c>
      <c r="D577" s="1" t="n">
        <f aca="false">C577/10000*1000</f>
        <v>570.1</v>
      </c>
      <c r="F577" s="1" t="n">
        <v>574</v>
      </c>
      <c r="G577" s="1" t="s">
        <v>9425</v>
      </c>
      <c r="H577" s="1" t="n">
        <v>542.708</v>
      </c>
      <c r="I577" s="1" t="n">
        <v>253.733</v>
      </c>
      <c r="J577" s="1" t="n">
        <v>56</v>
      </c>
      <c r="K577" s="1" t="n">
        <v>707</v>
      </c>
      <c r="L577" s="1" t="n">
        <v>88.547</v>
      </c>
      <c r="M577" s="1" t="n">
        <v>156.472</v>
      </c>
      <c r="N577" s="1" t="n">
        <v>82</v>
      </c>
      <c r="O577" s="1" t="n">
        <v>122.302</v>
      </c>
      <c r="P577" s="1" t="n">
        <v>13.766</v>
      </c>
      <c r="Q577" s="1" t="n">
        <v>56.662</v>
      </c>
      <c r="R577" s="1" t="n">
        <v>137703.189</v>
      </c>
      <c r="S577" s="1" t="n">
        <v>3459400</v>
      </c>
      <c r="U577" s="1" t="n">
        <f aca="false">S577/$S$7</f>
        <v>1.08888786066617</v>
      </c>
      <c r="V577" s="1" t="n">
        <f aca="false">-(O577+Q577-$M$5)</f>
        <v>-0.00100000000000477</v>
      </c>
      <c r="W577" s="1" t="n">
        <f aca="false">-(O577-$M$5)</f>
        <v>56.661</v>
      </c>
      <c r="X577" s="1" t="n">
        <f aca="false">AVERAGE(W577:W581)</f>
        <v>54.9454</v>
      </c>
    </row>
    <row r="578" customFormat="false" ht="15" hidden="false" customHeight="false" outlineLevel="0" collapsed="false">
      <c r="A578" s="6" t="b">
        <f aca="false">IF(C578=C577,1 )</f>
        <v>0</v>
      </c>
      <c r="C578" s="1" t="n">
        <f aca="false">VALUE(RIGHT(G578,5))</f>
        <v>5711</v>
      </c>
      <c r="D578" s="1" t="n">
        <f aca="false">C578/10000*1000</f>
        <v>571.1</v>
      </c>
      <c r="F578" s="1" t="n">
        <v>575</v>
      </c>
      <c r="G578" s="1" t="s">
        <v>9426</v>
      </c>
      <c r="H578" s="1" t="n">
        <v>511.381</v>
      </c>
      <c r="I578" s="1" t="n">
        <v>253.884</v>
      </c>
      <c r="J578" s="1" t="n">
        <v>71</v>
      </c>
      <c r="K578" s="1" t="n">
        <v>758</v>
      </c>
      <c r="L578" s="1" t="n">
        <v>88.51</v>
      </c>
      <c r="M578" s="1" t="n">
        <v>157.537</v>
      </c>
      <c r="N578" s="1" t="n">
        <v>82</v>
      </c>
      <c r="O578" s="1" t="n">
        <v>127.09</v>
      </c>
      <c r="P578" s="1" t="n">
        <v>13.168</v>
      </c>
      <c r="Q578" s="1" t="n">
        <v>51.674</v>
      </c>
      <c r="R578" s="1" t="n">
        <v>129831.569</v>
      </c>
      <c r="S578" s="1" t="n">
        <v>3261648</v>
      </c>
      <c r="U578" s="1" t="n">
        <f aca="false">S578/$S$7</f>
        <v>1.02664303433141</v>
      </c>
      <c r="V578" s="1" t="n">
        <f aca="false">-(O578+Q578-$M$5)</f>
        <v>0.198999999999984</v>
      </c>
      <c r="W578" s="1" t="n">
        <f aca="false">-(O578-$M$5)</f>
        <v>51.873</v>
      </c>
      <c r="X578" s="1" t="n">
        <f aca="false">AVERAGE(W578:W582)</f>
        <v>54.6262</v>
      </c>
    </row>
    <row r="579" customFormat="false" ht="15" hidden="false" customHeight="false" outlineLevel="0" collapsed="false">
      <c r="A579" s="6" t="b">
        <f aca="false">IF(C579=C578,1 )</f>
        <v>0</v>
      </c>
      <c r="C579" s="1" t="n">
        <f aca="false">VALUE(RIGHT(G579,5))</f>
        <v>5721</v>
      </c>
      <c r="D579" s="1" t="n">
        <f aca="false">C579/10000*1000</f>
        <v>572.1</v>
      </c>
      <c r="F579" s="1" t="n">
        <v>576</v>
      </c>
      <c r="G579" s="1" t="s">
        <v>9427</v>
      </c>
      <c r="H579" s="1" t="n">
        <v>539.205</v>
      </c>
      <c r="I579" s="1" t="n">
        <v>254.419</v>
      </c>
      <c r="J579" s="1" t="n">
        <v>96</v>
      </c>
      <c r="K579" s="1" t="n">
        <v>782</v>
      </c>
      <c r="L579" s="1" t="n">
        <v>88.444</v>
      </c>
      <c r="M579" s="1" t="n">
        <v>156.702</v>
      </c>
      <c r="N579" s="1" t="n">
        <v>82.199</v>
      </c>
      <c r="O579" s="1" t="n">
        <v>123.1</v>
      </c>
      <c r="P579" s="1" t="n">
        <v>12.968</v>
      </c>
      <c r="Q579" s="1" t="n">
        <v>56.263</v>
      </c>
      <c r="R579" s="1" t="n">
        <v>137184.005</v>
      </c>
      <c r="S579" s="1" t="n">
        <v>3446357</v>
      </c>
      <c r="U579" s="1" t="n">
        <f aca="false">S579/$S$7</f>
        <v>1.08478241915415</v>
      </c>
      <c r="V579" s="1" t="n">
        <f aca="false">-(O579+Q579-$M$5)</f>
        <v>-0.400000000000006</v>
      </c>
      <c r="W579" s="1" t="n">
        <f aca="false">-(O579-$M$5)</f>
        <v>55.863</v>
      </c>
      <c r="X579" s="1" t="n">
        <f aca="false">AVERAGE(W579:W583)</f>
        <v>55.105</v>
      </c>
    </row>
    <row r="580" customFormat="false" ht="15" hidden="false" customHeight="false" outlineLevel="0" collapsed="false">
      <c r="A580" s="6" t="b">
        <f aca="false">IF(C580=C579,1 )</f>
        <v>0</v>
      </c>
      <c r="C580" s="1" t="n">
        <f aca="false">VALUE(RIGHT(G580,5))</f>
        <v>5731</v>
      </c>
      <c r="D580" s="1" t="n">
        <f aca="false">C580/10000*1000</f>
        <v>573.1</v>
      </c>
      <c r="F580" s="1" t="n">
        <v>577</v>
      </c>
      <c r="G580" s="1" t="s">
        <v>9428</v>
      </c>
      <c r="H580" s="1" t="n">
        <v>536.538</v>
      </c>
      <c r="I580" s="1" t="n">
        <v>257.084</v>
      </c>
      <c r="J580" s="1" t="n">
        <v>78</v>
      </c>
      <c r="K580" s="1" t="n">
        <v>697</v>
      </c>
      <c r="L580" s="1" t="n">
        <v>88.525</v>
      </c>
      <c r="M580" s="1" t="n">
        <v>156.515</v>
      </c>
      <c r="N580" s="1" t="n">
        <v>82</v>
      </c>
      <c r="O580" s="1" t="n">
        <v>122.9</v>
      </c>
      <c r="P580" s="1" t="n">
        <v>13.367</v>
      </c>
      <c r="Q580" s="1" t="n">
        <v>56.063</v>
      </c>
      <c r="R580" s="1" t="n">
        <v>137935.334</v>
      </c>
      <c r="S580" s="1" t="n">
        <v>3465232</v>
      </c>
      <c r="U580" s="1" t="n">
        <f aca="false">S580/$S$7</f>
        <v>1.09072355298374</v>
      </c>
      <c r="V580" s="1" t="n">
        <f aca="false">-(O580+Q580-$M$5)</f>
        <v>-0</v>
      </c>
      <c r="W580" s="1" t="n">
        <f aca="false">-(O580-$M$5)</f>
        <v>56.063</v>
      </c>
      <c r="X580" s="1" t="n">
        <f aca="false">AVERAGE(W580:W584)</f>
        <v>55.0252</v>
      </c>
    </row>
    <row r="581" customFormat="false" ht="15" hidden="false" customHeight="false" outlineLevel="0" collapsed="false">
      <c r="A581" s="6" t="b">
        <f aca="false">IF(C581=C580,1 )</f>
        <v>0</v>
      </c>
      <c r="C581" s="1" t="n">
        <f aca="false">VALUE(RIGHT(G581,5))</f>
        <v>5741</v>
      </c>
      <c r="D581" s="1" t="n">
        <f aca="false">C581/10000*1000</f>
        <v>574.1</v>
      </c>
      <c r="F581" s="1" t="n">
        <v>578</v>
      </c>
      <c r="G581" s="1" t="s">
        <v>9429</v>
      </c>
      <c r="H581" s="1" t="n">
        <v>548.202</v>
      </c>
      <c r="I581" s="1" t="n">
        <v>245.045</v>
      </c>
      <c r="J581" s="1" t="n">
        <v>59</v>
      </c>
      <c r="K581" s="1" t="n">
        <v>818</v>
      </c>
      <c r="L581" s="1" t="n">
        <v>88.511</v>
      </c>
      <c r="M581" s="1" t="n">
        <v>156.579</v>
      </c>
      <c r="N581" s="1" t="n">
        <v>81.8</v>
      </c>
      <c r="O581" s="1" t="n">
        <v>124.696</v>
      </c>
      <c r="P581" s="1" t="n">
        <v>13.367</v>
      </c>
      <c r="Q581" s="1" t="n">
        <v>54.268</v>
      </c>
      <c r="R581" s="1" t="n">
        <v>134333.97</v>
      </c>
      <c r="S581" s="1" t="n">
        <v>3374758</v>
      </c>
      <c r="U581" s="1" t="n">
        <f aca="false">S581/$S$7</f>
        <v>1.06224577062093</v>
      </c>
      <c r="V581" s="1" t="n">
        <f aca="false">-(O581+Q581-$M$5)</f>
        <v>-0.00100000000000477</v>
      </c>
      <c r="W581" s="1" t="n">
        <f aca="false">-(O581-$M$5)</f>
        <v>54.267</v>
      </c>
      <c r="X581" s="1" t="n">
        <f aca="false">AVERAGE(W581:W585)</f>
        <v>55.105</v>
      </c>
    </row>
    <row r="582" customFormat="false" ht="15" hidden="false" customHeight="false" outlineLevel="0" collapsed="false">
      <c r="A582" s="6" t="b">
        <f aca="false">IF(C582=C581,1 )</f>
        <v>0</v>
      </c>
      <c r="C582" s="1" t="n">
        <f aca="false">VALUE(RIGHT(G582,5))</f>
        <v>5751</v>
      </c>
      <c r="D582" s="1" t="n">
        <f aca="false">C582/10000*1000</f>
        <v>575.1</v>
      </c>
      <c r="F582" s="1" t="n">
        <v>579</v>
      </c>
      <c r="G582" s="1" t="s">
        <v>9430</v>
      </c>
      <c r="H582" s="1" t="n">
        <v>546.132</v>
      </c>
      <c r="I582" s="1" t="n">
        <v>245.619</v>
      </c>
      <c r="J582" s="1" t="n">
        <v>66</v>
      </c>
      <c r="K582" s="1" t="n">
        <v>705</v>
      </c>
      <c r="L582" s="1" t="n">
        <v>88.44</v>
      </c>
      <c r="M582" s="1" t="n">
        <v>156.306</v>
      </c>
      <c r="N582" s="1" t="n">
        <v>81.8</v>
      </c>
      <c r="O582" s="1" t="n">
        <v>123.898</v>
      </c>
      <c r="P582" s="1" t="n">
        <v>13.367</v>
      </c>
      <c r="Q582" s="1" t="n">
        <v>55.066</v>
      </c>
      <c r="R582" s="1" t="n">
        <v>134140.157</v>
      </c>
      <c r="S582" s="1" t="n">
        <v>3369889</v>
      </c>
      <c r="U582" s="1" t="n">
        <f aca="false">S582/$S$7</f>
        <v>1.06071319416444</v>
      </c>
      <c r="V582" s="1" t="n">
        <f aca="false">-(O582+Q582-$M$5)</f>
        <v>-0.00100000000000477</v>
      </c>
      <c r="W582" s="1" t="n">
        <f aca="false">-(O582-$M$5)</f>
        <v>55.065</v>
      </c>
      <c r="X582" s="1" t="n">
        <f aca="false">AVERAGE(W582:W586)</f>
        <v>54.8258</v>
      </c>
    </row>
    <row r="583" customFormat="false" ht="15" hidden="false" customHeight="false" outlineLevel="0" collapsed="false">
      <c r="A583" s="6" t="b">
        <f aca="false">IF(C583=C582,1 )</f>
        <v>0</v>
      </c>
      <c r="C583" s="1" t="n">
        <f aca="false">VALUE(RIGHT(G583,5))</f>
        <v>5761</v>
      </c>
      <c r="D583" s="1" t="n">
        <f aca="false">C583/10000*1000</f>
        <v>576.1</v>
      </c>
      <c r="F583" s="1" t="n">
        <v>580</v>
      </c>
      <c r="G583" s="1" t="s">
        <v>9431</v>
      </c>
      <c r="H583" s="1" t="n">
        <v>517.113</v>
      </c>
      <c r="I583" s="1" t="n">
        <v>252.664</v>
      </c>
      <c r="J583" s="1" t="n">
        <v>71</v>
      </c>
      <c r="K583" s="1" t="n">
        <v>679</v>
      </c>
      <c r="L583" s="1" t="n">
        <v>88.456</v>
      </c>
      <c r="M583" s="1" t="n">
        <v>157.385</v>
      </c>
      <c r="N583" s="1" t="n">
        <v>81.8</v>
      </c>
      <c r="O583" s="1" t="n">
        <v>124.696</v>
      </c>
      <c r="P583" s="1" t="n">
        <v>13.567</v>
      </c>
      <c r="Q583" s="1" t="n">
        <v>54.268</v>
      </c>
      <c r="R583" s="1" t="n">
        <v>130655.742</v>
      </c>
      <c r="S583" s="1" t="n">
        <v>3282353</v>
      </c>
      <c r="U583" s="1" t="n">
        <f aca="false">S583/$S$7</f>
        <v>1.03316018272567</v>
      </c>
      <c r="V583" s="1" t="n">
        <f aca="false">-(O583+Q583-$M$5)</f>
        <v>-0.00100000000000477</v>
      </c>
      <c r="W583" s="1" t="n">
        <f aca="false">-(O583-$M$5)</f>
        <v>54.267</v>
      </c>
      <c r="X583" s="1" t="n">
        <f aca="false">AVERAGE(W583:W587)</f>
        <v>55.3046</v>
      </c>
    </row>
    <row r="584" customFormat="false" ht="15" hidden="false" customHeight="false" outlineLevel="0" collapsed="false">
      <c r="A584" s="6" t="b">
        <f aca="false">IF(C584=C583,1 )</f>
        <v>0</v>
      </c>
      <c r="C584" s="1" t="n">
        <f aca="false">VALUE(RIGHT(G584,5))</f>
        <v>5771</v>
      </c>
      <c r="D584" s="1" t="n">
        <f aca="false">C584/10000*1000</f>
        <v>577.1</v>
      </c>
      <c r="F584" s="1" t="n">
        <v>581</v>
      </c>
      <c r="G584" s="1" t="s">
        <v>9432</v>
      </c>
      <c r="H584" s="1" t="n">
        <v>545.176</v>
      </c>
      <c r="I584" s="1" t="n">
        <v>250.551</v>
      </c>
      <c r="J584" s="1" t="n">
        <v>70</v>
      </c>
      <c r="K584" s="1" t="n">
        <v>697</v>
      </c>
      <c r="L584" s="1" t="n">
        <v>88.498</v>
      </c>
      <c r="M584" s="1" t="n">
        <v>156.437</v>
      </c>
      <c r="N584" s="1" t="n">
        <v>81.8</v>
      </c>
      <c r="O584" s="1" t="n">
        <v>123.499</v>
      </c>
      <c r="P584" s="1" t="n">
        <v>13.567</v>
      </c>
      <c r="Q584" s="1" t="n">
        <v>55.864</v>
      </c>
      <c r="R584" s="1" t="n">
        <v>136594.525</v>
      </c>
      <c r="S584" s="1" t="n">
        <v>3431548</v>
      </c>
      <c r="U584" s="1" t="n">
        <f aca="false">S584/$S$7</f>
        <v>1.08012110784913</v>
      </c>
      <c r="V584" s="1" t="n">
        <f aca="false">-(O584+Q584-$M$5)</f>
        <v>-0.400000000000006</v>
      </c>
      <c r="W584" s="1" t="n">
        <f aca="false">-(O584-$M$5)</f>
        <v>55.464</v>
      </c>
      <c r="X584" s="1" t="n">
        <f aca="false">AVERAGE(W584:W588)</f>
        <v>54.8658</v>
      </c>
    </row>
    <row r="585" customFormat="false" ht="15" hidden="false" customHeight="false" outlineLevel="0" collapsed="false">
      <c r="A585" s="6" t="b">
        <f aca="false">IF(C585=C584,1 )</f>
        <v>0</v>
      </c>
      <c r="C585" s="1" t="n">
        <f aca="false">VALUE(RIGHT(G585,5))</f>
        <v>5781</v>
      </c>
      <c r="D585" s="1" t="n">
        <f aca="false">C585/10000*1000</f>
        <v>578.1</v>
      </c>
      <c r="F585" s="1" t="n">
        <v>582</v>
      </c>
      <c r="G585" s="1" t="s">
        <v>9433</v>
      </c>
      <c r="H585" s="1" t="n">
        <v>557.118</v>
      </c>
      <c r="I585" s="1" t="n">
        <v>243.904</v>
      </c>
      <c r="J585" s="1" t="n">
        <v>63</v>
      </c>
      <c r="K585" s="1" t="n">
        <v>756</v>
      </c>
      <c r="L585" s="1" t="n">
        <v>88.41</v>
      </c>
      <c r="M585" s="1" t="n">
        <v>156.356</v>
      </c>
      <c r="N585" s="1" t="n">
        <v>81.601</v>
      </c>
      <c r="O585" s="1" t="n">
        <v>122.501</v>
      </c>
      <c r="P585" s="1" t="n">
        <v>13.966</v>
      </c>
      <c r="Q585" s="1" t="n">
        <v>56.462</v>
      </c>
      <c r="R585" s="1" t="n">
        <v>135883.082</v>
      </c>
      <c r="S585" s="1" t="n">
        <v>3413675</v>
      </c>
      <c r="U585" s="1" t="n">
        <f aca="false">S585/$S$7</f>
        <v>1.07449536560085</v>
      </c>
      <c r="V585" s="1" t="n">
        <f aca="false">-(O585+Q585-$M$5)</f>
        <v>-0</v>
      </c>
      <c r="W585" s="1" t="n">
        <f aca="false">-(O585-$M$5)</f>
        <v>56.462</v>
      </c>
      <c r="X585" s="1" t="n">
        <f aca="false">AVERAGE(W585:W589)</f>
        <v>55.3446</v>
      </c>
    </row>
    <row r="586" customFormat="false" ht="15" hidden="false" customHeight="false" outlineLevel="0" collapsed="false">
      <c r="A586" s="6" t="b">
        <f aca="false">IF(C586=C585,1 )</f>
        <v>0</v>
      </c>
      <c r="C586" s="1" t="n">
        <f aca="false">VALUE(RIGHT(G586,5))</f>
        <v>5791</v>
      </c>
      <c r="D586" s="1" t="n">
        <f aca="false">C586/10000*1000</f>
        <v>579.1</v>
      </c>
      <c r="F586" s="1" t="n">
        <v>583</v>
      </c>
      <c r="G586" s="1" t="s">
        <v>9434</v>
      </c>
      <c r="H586" s="1" t="n">
        <v>547.485</v>
      </c>
      <c r="I586" s="1" t="n">
        <v>247.993</v>
      </c>
      <c r="J586" s="1" t="n">
        <v>80</v>
      </c>
      <c r="K586" s="1" t="n">
        <v>798</v>
      </c>
      <c r="L586" s="1" t="n">
        <v>88.434</v>
      </c>
      <c r="M586" s="1" t="n">
        <v>156.552</v>
      </c>
      <c r="N586" s="1" t="n">
        <v>81.601</v>
      </c>
      <c r="O586" s="1" t="n">
        <v>126.092</v>
      </c>
      <c r="P586" s="1" t="n">
        <v>13.766</v>
      </c>
      <c r="Q586" s="1" t="n">
        <v>52.871</v>
      </c>
      <c r="R586" s="1" t="n">
        <v>135772.462</v>
      </c>
      <c r="S586" s="1" t="n">
        <v>3410896</v>
      </c>
      <c r="U586" s="1" t="n">
        <f aca="false">S586/$S$7</f>
        <v>1.0736206418439</v>
      </c>
      <c r="V586" s="1" t="n">
        <f aca="false">-(O586+Q586-$M$5)</f>
        <v>-0</v>
      </c>
      <c r="W586" s="1" t="n">
        <f aca="false">-(O586-$M$5)</f>
        <v>52.871</v>
      </c>
      <c r="X586" s="1" t="n">
        <f aca="false">AVERAGE(W586:W590)</f>
        <v>55.5042</v>
      </c>
    </row>
    <row r="587" customFormat="false" ht="15" hidden="false" customHeight="false" outlineLevel="0" collapsed="false">
      <c r="A587" s="6" t="b">
        <f aca="false">IF(C587=C586,1 )</f>
        <v>0</v>
      </c>
      <c r="C587" s="1" t="n">
        <f aca="false">VALUE(RIGHT(G587,5))</f>
        <v>5801</v>
      </c>
      <c r="D587" s="1" t="n">
        <f aca="false">C587/10000*1000</f>
        <v>580.1</v>
      </c>
      <c r="F587" s="1" t="n">
        <v>584</v>
      </c>
      <c r="G587" s="1" t="s">
        <v>9435</v>
      </c>
      <c r="H587" s="1" t="n">
        <v>540.917</v>
      </c>
      <c r="I587" s="1" t="n">
        <v>247.284</v>
      </c>
      <c r="J587" s="1" t="n">
        <v>66</v>
      </c>
      <c r="K587" s="1" t="n">
        <v>757</v>
      </c>
      <c r="L587" s="1" t="n">
        <v>88.536</v>
      </c>
      <c r="M587" s="1" t="n">
        <v>157.066</v>
      </c>
      <c r="N587" s="1" t="n">
        <v>81.8</v>
      </c>
      <c r="O587" s="1" t="n">
        <v>121.504</v>
      </c>
      <c r="P587" s="1" t="n">
        <v>13.966</v>
      </c>
      <c r="Q587" s="1" t="n">
        <v>57.46</v>
      </c>
      <c r="R587" s="1" t="n">
        <v>133759.975</v>
      </c>
      <c r="S587" s="1" t="n">
        <v>3360338</v>
      </c>
      <c r="U587" s="1" t="n">
        <f aca="false">S587/$S$7</f>
        <v>1.05770690175615</v>
      </c>
      <c r="V587" s="1" t="n">
        <f aca="false">-(O587+Q587-$M$5)</f>
        <v>-0.00100000000000477</v>
      </c>
      <c r="W587" s="1" t="n">
        <f aca="false">-(O587-$M$5)</f>
        <v>57.459</v>
      </c>
      <c r="X587" s="1" t="n">
        <f aca="false">AVERAGE(W587:W591)</f>
        <v>55.6238</v>
      </c>
    </row>
    <row r="588" customFormat="false" ht="15" hidden="false" customHeight="false" outlineLevel="0" collapsed="false">
      <c r="A588" s="6" t="b">
        <f aca="false">IF(C588=C587,1 )</f>
        <v>0</v>
      </c>
      <c r="C588" s="1" t="n">
        <f aca="false">VALUE(RIGHT(G588,5))</f>
        <v>5811</v>
      </c>
      <c r="D588" s="1" t="n">
        <f aca="false">C588/10000*1000</f>
        <v>581.1</v>
      </c>
      <c r="F588" s="1" t="n">
        <v>585</v>
      </c>
      <c r="G588" s="1" t="s">
        <v>9436</v>
      </c>
      <c r="H588" s="1" t="n">
        <v>543.146</v>
      </c>
      <c r="I588" s="1" t="n">
        <v>245.689</v>
      </c>
      <c r="J588" s="1" t="n">
        <v>68</v>
      </c>
      <c r="K588" s="1" t="n">
        <v>747</v>
      </c>
      <c r="L588" s="1" t="n">
        <v>88.433</v>
      </c>
      <c r="M588" s="1" t="n">
        <v>156.995</v>
      </c>
      <c r="N588" s="1" t="n">
        <v>81.8</v>
      </c>
      <c r="O588" s="1" t="n">
        <v>126.89</v>
      </c>
      <c r="P588" s="1" t="n">
        <v>13.966</v>
      </c>
      <c r="Q588" s="1" t="n">
        <v>52.272</v>
      </c>
      <c r="R588" s="1" t="n">
        <v>133444.914</v>
      </c>
      <c r="S588" s="1" t="n">
        <v>3352423</v>
      </c>
      <c r="U588" s="1" t="n">
        <f aca="false">S588/$S$7</f>
        <v>1.05521556007344</v>
      </c>
      <c r="V588" s="1" t="n">
        <f aca="false">-(O588+Q588-$M$5)</f>
        <v>-0.199000000000012</v>
      </c>
      <c r="W588" s="1" t="n">
        <f aca="false">-(O588-$M$5)</f>
        <v>52.073</v>
      </c>
      <c r="X588" s="1" t="n">
        <f aca="false">AVERAGE(W588:W592)</f>
        <v>54.6662</v>
      </c>
    </row>
    <row r="589" customFormat="false" ht="15" hidden="false" customHeight="false" outlineLevel="0" collapsed="false">
      <c r="A589" s="6" t="b">
        <f aca="false">IF(C589=C588,1 )</f>
        <v>0</v>
      </c>
      <c r="C589" s="1" t="n">
        <f aca="false">VALUE(RIGHT(G589,5))</f>
        <v>5821</v>
      </c>
      <c r="D589" s="1" t="n">
        <f aca="false">C589/10000*1000</f>
        <v>582.1</v>
      </c>
      <c r="F589" s="1" t="n">
        <v>586</v>
      </c>
      <c r="G589" s="1" t="s">
        <v>9437</v>
      </c>
      <c r="H589" s="1" t="n">
        <v>571.05</v>
      </c>
      <c r="I589" s="1" t="n">
        <v>238.208</v>
      </c>
      <c r="J589" s="1" t="n">
        <v>75</v>
      </c>
      <c r="K589" s="1" t="n">
        <v>748</v>
      </c>
      <c r="L589" s="1" t="n">
        <v>88.419</v>
      </c>
      <c r="M589" s="1" t="n">
        <v>156.039</v>
      </c>
      <c r="N589" s="1" t="n">
        <v>81.601</v>
      </c>
      <c r="O589" s="1" t="n">
        <v>121.105</v>
      </c>
      <c r="P589" s="1" t="n">
        <v>14.165</v>
      </c>
      <c r="Q589" s="1" t="n">
        <v>57.859</v>
      </c>
      <c r="R589" s="1" t="n">
        <v>136028.69</v>
      </c>
      <c r="S589" s="1" t="n">
        <v>3417333</v>
      </c>
      <c r="U589" s="1" t="n">
        <f aca="false">S589/$S$7</f>
        <v>1.07564676520608</v>
      </c>
      <c r="V589" s="1" t="n">
        <f aca="false">-(O589+Q589-$M$5)</f>
        <v>-0.00100000000000477</v>
      </c>
      <c r="W589" s="1" t="n">
        <f aca="false">-(O589-$M$5)</f>
        <v>57.858</v>
      </c>
      <c r="X589" s="1" t="n">
        <f aca="false">AVERAGE(W589:W593)</f>
        <v>55.544</v>
      </c>
    </row>
    <row r="590" customFormat="false" ht="15" hidden="false" customHeight="false" outlineLevel="0" collapsed="false">
      <c r="A590" s="6" t="b">
        <f aca="false">IF(C590=C589,1 )</f>
        <v>0</v>
      </c>
      <c r="C590" s="1" t="n">
        <f aca="false">VALUE(RIGHT(G590,5))</f>
        <v>5831</v>
      </c>
      <c r="D590" s="1" t="n">
        <f aca="false">C590/10000*1000</f>
        <v>583.1</v>
      </c>
      <c r="F590" s="1" t="n">
        <v>587</v>
      </c>
      <c r="G590" s="1" t="s">
        <v>9438</v>
      </c>
      <c r="H590" s="1" t="n">
        <v>559.626</v>
      </c>
      <c r="I590" s="1" t="n">
        <v>239.994</v>
      </c>
      <c r="J590" s="1" t="n">
        <v>59</v>
      </c>
      <c r="K590" s="1" t="n">
        <v>701</v>
      </c>
      <c r="L590" s="1" t="n">
        <v>88.596</v>
      </c>
      <c r="M590" s="1" t="n">
        <v>156.298</v>
      </c>
      <c r="N590" s="1" t="n">
        <v>81.601</v>
      </c>
      <c r="O590" s="1" t="n">
        <v>121.703</v>
      </c>
      <c r="P590" s="1" t="n">
        <v>14.365</v>
      </c>
      <c r="Q590" s="1" t="n">
        <v>57.26</v>
      </c>
      <c r="R590" s="1" t="n">
        <v>134306.584</v>
      </c>
      <c r="S590" s="1" t="n">
        <v>3374070</v>
      </c>
      <c r="U590" s="1" t="n">
        <f aca="false">S590/$S$7</f>
        <v>1.06202921432558</v>
      </c>
      <c r="V590" s="1" t="n">
        <f aca="false">-(O590+Q590-$M$5)</f>
        <v>-0</v>
      </c>
      <c r="W590" s="1" t="n">
        <f aca="false">-(O590-$M$5)</f>
        <v>57.26</v>
      </c>
      <c r="X590" s="1" t="n">
        <f aca="false">AVERAGE(W590:W594)</f>
        <v>54.786</v>
      </c>
    </row>
    <row r="591" customFormat="false" ht="15" hidden="false" customHeight="false" outlineLevel="0" collapsed="false">
      <c r="A591" s="6" t="b">
        <f aca="false">IF(C591=C590,1 )</f>
        <v>0</v>
      </c>
      <c r="C591" s="1" t="n">
        <f aca="false">VALUE(RIGHT(G591,5))</f>
        <v>5841</v>
      </c>
      <c r="D591" s="1" t="n">
        <f aca="false">C591/10000*1000</f>
        <v>584.1</v>
      </c>
      <c r="F591" s="1" t="n">
        <v>588</v>
      </c>
      <c r="G591" s="1" t="s">
        <v>9439</v>
      </c>
      <c r="H591" s="1" t="n">
        <v>547.127</v>
      </c>
      <c r="I591" s="1" t="n">
        <v>249.419</v>
      </c>
      <c r="J591" s="1" t="n">
        <v>46</v>
      </c>
      <c r="K591" s="1" t="n">
        <v>774</v>
      </c>
      <c r="L591" s="1" t="n">
        <v>88.529</v>
      </c>
      <c r="M591" s="1" t="n">
        <v>156.801</v>
      </c>
      <c r="N591" s="1" t="n">
        <v>81.8</v>
      </c>
      <c r="O591" s="1" t="n">
        <v>125.494</v>
      </c>
      <c r="P591" s="1" t="n">
        <v>13.966</v>
      </c>
      <c r="Q591" s="1" t="n">
        <v>53.669</v>
      </c>
      <c r="R591" s="1" t="n">
        <v>136464.083</v>
      </c>
      <c r="S591" s="1" t="n">
        <v>3428271</v>
      </c>
      <c r="U591" s="1" t="n">
        <f aca="false">S591/$S$7</f>
        <v>1.07908963258769</v>
      </c>
      <c r="V591" s="1" t="n">
        <f aca="false">-(O591+Q591-$M$5)</f>
        <v>-0.200000000000017</v>
      </c>
      <c r="W591" s="1" t="n">
        <f aca="false">-(O591-$M$5)</f>
        <v>53.469</v>
      </c>
      <c r="X591" s="1" t="n">
        <f aca="false">AVERAGE(W591:W595)</f>
        <v>54.5066</v>
      </c>
    </row>
    <row r="592" customFormat="false" ht="15" hidden="false" customHeight="false" outlineLevel="0" collapsed="false">
      <c r="A592" s="6" t="b">
        <f aca="false">IF(C592=C591,1 )</f>
        <v>0</v>
      </c>
      <c r="C592" s="1" t="n">
        <f aca="false">VALUE(RIGHT(G592,5))</f>
        <v>5851</v>
      </c>
      <c r="D592" s="1" t="n">
        <f aca="false">C592/10000*1000</f>
        <v>585.1</v>
      </c>
      <c r="F592" s="1" t="n">
        <v>589</v>
      </c>
      <c r="G592" s="1" t="s">
        <v>9440</v>
      </c>
      <c r="H592" s="1" t="n">
        <v>555.685</v>
      </c>
      <c r="I592" s="1" t="n">
        <v>249.576</v>
      </c>
      <c r="J592" s="1" t="n">
        <v>70</v>
      </c>
      <c r="K592" s="1" t="n">
        <v>805</v>
      </c>
      <c r="L592" s="1" t="n">
        <v>88.505</v>
      </c>
      <c r="M592" s="1" t="n">
        <v>156.535</v>
      </c>
      <c r="N592" s="1" t="n">
        <v>81.8</v>
      </c>
      <c r="O592" s="1" t="n">
        <v>126.292</v>
      </c>
      <c r="P592" s="1" t="n">
        <v>14.365</v>
      </c>
      <c r="Q592" s="1" t="n">
        <v>52.671</v>
      </c>
      <c r="R592" s="1" t="n">
        <v>138685.469</v>
      </c>
      <c r="S592" s="1" t="n">
        <v>3484077</v>
      </c>
      <c r="U592" s="1" t="n">
        <f aca="false">S592/$S$7</f>
        <v>1.09665524395161</v>
      </c>
      <c r="V592" s="1" t="n">
        <f aca="false">-(O592+Q592-$M$5)</f>
        <v>-0</v>
      </c>
      <c r="W592" s="1" t="n">
        <f aca="false">-(O592-$M$5)</f>
        <v>52.671</v>
      </c>
      <c r="X592" s="1" t="n">
        <f aca="false">AVERAGE(W592:W596)</f>
        <v>54.9456</v>
      </c>
    </row>
    <row r="593" customFormat="false" ht="15" hidden="false" customHeight="false" outlineLevel="0" collapsed="false">
      <c r="A593" s="6" t="b">
        <f aca="false">IF(C593=C592,1 )</f>
        <v>0</v>
      </c>
      <c r="C593" s="1" t="n">
        <f aca="false">VALUE(RIGHT(G593,5))</f>
        <v>5861</v>
      </c>
      <c r="D593" s="1" t="n">
        <f aca="false">C593/10000*1000</f>
        <v>586.1</v>
      </c>
      <c r="F593" s="1" t="n">
        <v>590</v>
      </c>
      <c r="G593" s="1" t="s">
        <v>9441</v>
      </c>
      <c r="H593" s="1" t="n">
        <v>569.259</v>
      </c>
      <c r="I593" s="1" t="n">
        <v>239.52</v>
      </c>
      <c r="J593" s="1" t="n">
        <v>50</v>
      </c>
      <c r="K593" s="1" t="n">
        <v>759</v>
      </c>
      <c r="L593" s="1" t="n">
        <v>88.518</v>
      </c>
      <c r="M593" s="1" t="n">
        <v>156.141</v>
      </c>
      <c r="N593" s="1" t="n">
        <v>81.601</v>
      </c>
      <c r="O593" s="1" t="n">
        <v>122.501</v>
      </c>
      <c r="P593" s="1" t="n">
        <v>14.165</v>
      </c>
      <c r="Q593" s="1" t="n">
        <v>56.662</v>
      </c>
      <c r="R593" s="1" t="n">
        <v>136348.886</v>
      </c>
      <c r="S593" s="1" t="n">
        <v>3425377</v>
      </c>
      <c r="U593" s="1" t="n">
        <f aca="false">S593/$S$7</f>
        <v>1.07817871119417</v>
      </c>
      <c r="V593" s="1" t="n">
        <f aca="false">-(O593+Q593-$M$5)</f>
        <v>-0.200000000000017</v>
      </c>
      <c r="W593" s="1" t="n">
        <f aca="false">-(O593-$M$5)</f>
        <v>56.462</v>
      </c>
      <c r="X593" s="1" t="n">
        <f aca="false">AVERAGE(W593:W597)</f>
        <v>55.3446</v>
      </c>
    </row>
    <row r="594" customFormat="false" ht="15" hidden="false" customHeight="false" outlineLevel="0" collapsed="false">
      <c r="A594" s="6" t="b">
        <f aca="false">IF(C594=C593,1 )</f>
        <v>0</v>
      </c>
      <c r="C594" s="1" t="n">
        <f aca="false">VALUE(RIGHT(G594,5))</f>
        <v>5871</v>
      </c>
      <c r="D594" s="1" t="n">
        <f aca="false">C594/10000*1000</f>
        <v>587.1</v>
      </c>
      <c r="F594" s="1" t="n">
        <v>591</v>
      </c>
      <c r="G594" s="1" t="s">
        <v>9442</v>
      </c>
      <c r="H594" s="1" t="n">
        <v>552.66</v>
      </c>
      <c r="I594" s="1" t="n">
        <v>238.314</v>
      </c>
      <c r="J594" s="1" t="n">
        <v>71</v>
      </c>
      <c r="K594" s="1" t="n">
        <v>742</v>
      </c>
      <c r="L594" s="1" t="n">
        <v>88.496</v>
      </c>
      <c r="M594" s="1" t="n">
        <v>156.601</v>
      </c>
      <c r="N594" s="1" t="n">
        <v>81.8</v>
      </c>
      <c r="O594" s="1" t="n">
        <v>124.895</v>
      </c>
      <c r="P594" s="1" t="n">
        <v>14.165</v>
      </c>
      <c r="Q594" s="1" t="n">
        <v>54.467</v>
      </c>
      <c r="R594" s="1" t="n">
        <v>131706.528</v>
      </c>
      <c r="S594" s="1" t="n">
        <v>3308751</v>
      </c>
      <c r="U594" s="1" t="n">
        <f aca="false">S594/$S$7</f>
        <v>1.04146927151155</v>
      </c>
      <c r="V594" s="1" t="n">
        <f aca="false">-(O594+Q594-$M$5)</f>
        <v>-0.399000000000001</v>
      </c>
      <c r="W594" s="1" t="n">
        <f aca="false">-(O594-$M$5)</f>
        <v>54.068</v>
      </c>
      <c r="X594" s="1" t="n">
        <f aca="false">AVERAGE(W594:W598)</f>
        <v>55.3046</v>
      </c>
    </row>
    <row r="595" customFormat="false" ht="15" hidden="false" customHeight="false" outlineLevel="0" collapsed="false">
      <c r="A595" s="6" t="b">
        <f aca="false">IF(C595=C594,1 )</f>
        <v>0</v>
      </c>
      <c r="C595" s="1" t="n">
        <f aca="false">VALUE(RIGHT(G595,5))</f>
        <v>5881</v>
      </c>
      <c r="D595" s="1" t="n">
        <f aca="false">C595/10000*1000</f>
        <v>588.1</v>
      </c>
      <c r="F595" s="1" t="n">
        <v>592</v>
      </c>
      <c r="G595" s="1" t="s">
        <v>9443</v>
      </c>
      <c r="H595" s="1" t="n">
        <v>568.542</v>
      </c>
      <c r="I595" s="1" t="n">
        <v>237.985</v>
      </c>
      <c r="J595" s="1" t="n">
        <v>50</v>
      </c>
      <c r="K595" s="1" t="n">
        <v>705</v>
      </c>
      <c r="L595" s="1" t="n">
        <v>88.555</v>
      </c>
      <c r="M595" s="1" t="n">
        <v>156.367</v>
      </c>
      <c r="N595" s="1" t="n">
        <v>81.8</v>
      </c>
      <c r="O595" s="1" t="n">
        <v>123.1</v>
      </c>
      <c r="P595" s="1" t="n">
        <v>14.165</v>
      </c>
      <c r="Q595" s="1" t="n">
        <v>55.864</v>
      </c>
      <c r="R595" s="1" t="n">
        <v>135304.469</v>
      </c>
      <c r="S595" s="1" t="n">
        <v>3399139</v>
      </c>
      <c r="U595" s="1" t="n">
        <f aca="false">S595/$S$7</f>
        <v>1.06991998433744</v>
      </c>
      <c r="V595" s="1" t="n">
        <f aca="false">-(O595+Q595-$M$5)</f>
        <v>-0.00100000000000477</v>
      </c>
      <c r="W595" s="1" t="n">
        <f aca="false">-(O595-$M$5)</f>
        <v>55.863</v>
      </c>
      <c r="X595" s="1" t="n">
        <f aca="false">AVERAGE(W595:W599)</f>
        <v>55.544</v>
      </c>
    </row>
    <row r="596" customFormat="false" ht="15" hidden="false" customHeight="false" outlineLevel="0" collapsed="false">
      <c r="A596" s="6" t="b">
        <f aca="false">IF(C596=C595,1 )</f>
        <v>0</v>
      </c>
      <c r="C596" s="1" t="n">
        <f aca="false">VALUE(RIGHT(G596,5))</f>
        <v>5891</v>
      </c>
      <c r="D596" s="1" t="n">
        <f aca="false">C596/10000*1000</f>
        <v>589.1</v>
      </c>
      <c r="F596" s="1" t="n">
        <v>593</v>
      </c>
      <c r="G596" s="1" t="s">
        <v>9444</v>
      </c>
      <c r="H596" s="1" t="n">
        <v>556.879</v>
      </c>
      <c r="I596" s="1" t="n">
        <v>237.536</v>
      </c>
      <c r="J596" s="1" t="n">
        <v>56</v>
      </c>
      <c r="K596" s="1" t="n">
        <v>976</v>
      </c>
      <c r="L596" s="1" t="n">
        <v>88.456</v>
      </c>
      <c r="M596" s="1" t="n">
        <v>156.523</v>
      </c>
      <c r="N596" s="1" t="n">
        <v>81.601</v>
      </c>
      <c r="O596" s="1" t="n">
        <v>123.299</v>
      </c>
      <c r="P596" s="1" t="n">
        <v>14.564</v>
      </c>
      <c r="Q596" s="1" t="n">
        <v>55.465</v>
      </c>
      <c r="R596" s="1" t="n">
        <v>132278.692</v>
      </c>
      <c r="S596" s="1" t="n">
        <v>3323125</v>
      </c>
      <c r="U596" s="1" t="n">
        <f aca="false">S596/$S$7</f>
        <v>1.04599366132169</v>
      </c>
      <c r="V596" s="1" t="n">
        <f aca="false">-(O596+Q596-$M$5)</f>
        <v>0.198999999999984</v>
      </c>
      <c r="W596" s="1" t="n">
        <f aca="false">-(O596-$M$5)</f>
        <v>55.664</v>
      </c>
      <c r="X596" s="1" t="n">
        <f aca="false">AVERAGE(W596:W600)</f>
        <v>55.1052</v>
      </c>
    </row>
    <row r="597" customFormat="false" ht="15" hidden="false" customHeight="false" outlineLevel="0" collapsed="false">
      <c r="A597" s="6" t="b">
        <f aca="false">IF(C597=C596,1 )</f>
        <v>0</v>
      </c>
      <c r="C597" s="1" t="n">
        <f aca="false">VALUE(RIGHT(G597,5))</f>
        <v>5901</v>
      </c>
      <c r="D597" s="1" t="n">
        <f aca="false">C597/10000*1000</f>
        <v>590.1</v>
      </c>
      <c r="F597" s="1" t="n">
        <v>594</v>
      </c>
      <c r="G597" s="1" t="s">
        <v>9445</v>
      </c>
      <c r="H597" s="1" t="n">
        <v>568.98</v>
      </c>
      <c r="I597" s="1" t="n">
        <v>235.017</v>
      </c>
      <c r="J597" s="1" t="n">
        <v>61</v>
      </c>
      <c r="K597" s="1" t="n">
        <v>732</v>
      </c>
      <c r="L597" s="1" t="n">
        <v>88.559</v>
      </c>
      <c r="M597" s="1" t="n">
        <v>156.151</v>
      </c>
      <c r="N597" s="1" t="n">
        <v>81.601</v>
      </c>
      <c r="O597" s="1" t="n">
        <v>124.297</v>
      </c>
      <c r="P597" s="1" t="n">
        <v>14.165</v>
      </c>
      <c r="Q597" s="1" t="n">
        <v>54.467</v>
      </c>
      <c r="R597" s="1" t="n">
        <v>133720.249</v>
      </c>
      <c r="S597" s="1" t="n">
        <v>3359340</v>
      </c>
      <c r="U597" s="1" t="n">
        <f aca="false">S597/$S$7</f>
        <v>1.05739276922307</v>
      </c>
      <c r="V597" s="1" t="n">
        <f aca="false">-(O597+Q597-$M$5)</f>
        <v>0.198999999999984</v>
      </c>
      <c r="W597" s="1" t="n">
        <f aca="false">-(O597-$M$5)</f>
        <v>54.666</v>
      </c>
      <c r="X597" s="1" t="n">
        <f aca="false">AVERAGE(W597:W601)</f>
        <v>54.746</v>
      </c>
    </row>
    <row r="598" customFormat="false" ht="15" hidden="false" customHeight="false" outlineLevel="0" collapsed="false">
      <c r="A598" s="6" t="b">
        <f aca="false">IF(C598=C597,1 )</f>
        <v>0</v>
      </c>
      <c r="C598" s="1" t="n">
        <f aca="false">VALUE(RIGHT(G598,5))</f>
        <v>5911</v>
      </c>
      <c r="D598" s="1" t="n">
        <f aca="false">C598/10000*1000</f>
        <v>591.1</v>
      </c>
      <c r="F598" s="1" t="n">
        <v>595</v>
      </c>
      <c r="G598" s="1" t="s">
        <v>9446</v>
      </c>
      <c r="H598" s="1" t="n">
        <v>567.587</v>
      </c>
      <c r="I598" s="1" t="n">
        <v>244.099</v>
      </c>
      <c r="J598" s="1" t="n">
        <v>66</v>
      </c>
      <c r="K598" s="1" t="n">
        <v>761</v>
      </c>
      <c r="L598" s="1" t="n">
        <v>88.601</v>
      </c>
      <c r="M598" s="1" t="n">
        <v>156.268</v>
      </c>
      <c r="N598" s="1" t="n">
        <v>81.601</v>
      </c>
      <c r="O598" s="1" t="n">
        <v>122.701</v>
      </c>
      <c r="P598" s="1" t="n">
        <v>14.564</v>
      </c>
      <c r="Q598" s="1" t="n">
        <v>56.263</v>
      </c>
      <c r="R598" s="1" t="n">
        <v>138547.424</v>
      </c>
      <c r="S598" s="1" t="n">
        <v>3480609</v>
      </c>
      <c r="U598" s="1" t="n">
        <f aca="false">S598/$S$7</f>
        <v>1.09556364913725</v>
      </c>
      <c r="V598" s="1" t="n">
        <f aca="false">-(O598+Q598-$M$5)</f>
        <v>-0.00100000000000477</v>
      </c>
      <c r="W598" s="1" t="n">
        <f aca="false">-(O598-$M$5)</f>
        <v>56.262</v>
      </c>
      <c r="X598" s="1" t="n">
        <f aca="false">AVERAGE(W598:W602)</f>
        <v>55.1052</v>
      </c>
    </row>
    <row r="599" customFormat="false" ht="15" hidden="false" customHeight="false" outlineLevel="0" collapsed="false">
      <c r="A599" s="6" t="b">
        <f aca="false">IF(C599=C598,1 )</f>
        <v>0</v>
      </c>
      <c r="C599" s="1" t="n">
        <f aca="false">VALUE(RIGHT(G599,5))</f>
        <v>5921</v>
      </c>
      <c r="D599" s="1" t="n">
        <f aca="false">C599/10000*1000</f>
        <v>592.1</v>
      </c>
      <c r="F599" s="1" t="n">
        <v>596</v>
      </c>
      <c r="G599" s="1" t="s">
        <v>9447</v>
      </c>
      <c r="H599" s="1" t="n">
        <v>578.215</v>
      </c>
      <c r="I599" s="1" t="n">
        <v>236.724</v>
      </c>
      <c r="J599" s="1" t="n">
        <v>63</v>
      </c>
      <c r="K599" s="1" t="n">
        <v>753</v>
      </c>
      <c r="L599" s="1" t="n">
        <v>88.634</v>
      </c>
      <c r="M599" s="1" t="n">
        <v>156.284</v>
      </c>
      <c r="N599" s="1" t="n">
        <v>81.401</v>
      </c>
      <c r="O599" s="1" t="n">
        <v>123.698</v>
      </c>
      <c r="P599" s="1" t="n">
        <v>15.163</v>
      </c>
      <c r="Q599" s="1" t="n">
        <v>55.066</v>
      </c>
      <c r="R599" s="1" t="n">
        <v>136877.105</v>
      </c>
      <c r="S599" s="1" t="n">
        <v>3438647</v>
      </c>
      <c r="U599" s="1" t="n">
        <f aca="false">S599/$S$7</f>
        <v>1.08235560369317</v>
      </c>
      <c r="V599" s="1" t="n">
        <f aca="false">-(O599+Q599-$M$5)</f>
        <v>0.198999999999984</v>
      </c>
      <c r="W599" s="1" t="n">
        <f aca="false">-(O599-$M$5)</f>
        <v>55.265</v>
      </c>
      <c r="X599" s="1" t="n">
        <f aca="false">AVERAGE(W599:W603)</f>
        <v>55.3446</v>
      </c>
    </row>
    <row r="600" customFormat="false" ht="15" hidden="false" customHeight="false" outlineLevel="0" collapsed="false">
      <c r="A600" s="6" t="b">
        <f aca="false">IF(C600=C599,1 )</f>
        <v>0</v>
      </c>
      <c r="C600" s="1" t="n">
        <f aca="false">VALUE(RIGHT(G600,5))</f>
        <v>5931</v>
      </c>
      <c r="D600" s="1" t="n">
        <f aca="false">C600/10000*1000</f>
        <v>593.1</v>
      </c>
      <c r="F600" s="1" t="n">
        <v>597</v>
      </c>
      <c r="G600" s="1" t="s">
        <v>9448</v>
      </c>
      <c r="H600" s="1" t="n">
        <v>577.021</v>
      </c>
      <c r="I600" s="1" t="n">
        <v>237.624</v>
      </c>
      <c r="J600" s="1" t="n">
        <v>59</v>
      </c>
      <c r="K600" s="1" t="n">
        <v>821</v>
      </c>
      <c r="L600" s="1" t="n">
        <v>88.554</v>
      </c>
      <c r="M600" s="1" t="n">
        <v>156.463</v>
      </c>
      <c r="N600" s="1" t="n">
        <v>81.202</v>
      </c>
      <c r="O600" s="1" t="n">
        <v>125.294</v>
      </c>
      <c r="P600" s="1" t="n">
        <v>15.163</v>
      </c>
      <c r="Q600" s="1" t="n">
        <v>53.669</v>
      </c>
      <c r="R600" s="1" t="n">
        <v>137113.709</v>
      </c>
      <c r="S600" s="1" t="n">
        <v>3444591</v>
      </c>
      <c r="U600" s="1" t="n">
        <f aca="false">S600/$S$7</f>
        <v>1.08422654936114</v>
      </c>
      <c r="V600" s="1" t="n">
        <f aca="false">-(O600+Q600-$M$5)</f>
        <v>-0</v>
      </c>
      <c r="W600" s="1" t="n">
        <f aca="false">-(O600-$M$5)</f>
        <v>53.669</v>
      </c>
      <c r="X600" s="1" t="n">
        <f aca="false">AVERAGE(W600:W604)</f>
        <v>56.1028</v>
      </c>
    </row>
    <row r="601" customFormat="false" ht="15" hidden="false" customHeight="false" outlineLevel="0" collapsed="false">
      <c r="A601" s="6" t="b">
        <f aca="false">IF(C601=C600,1 )</f>
        <v>0</v>
      </c>
      <c r="C601" s="1" t="n">
        <f aca="false">VALUE(RIGHT(G601,5))</f>
        <v>5941</v>
      </c>
      <c r="D601" s="1" t="n">
        <f aca="false">C601/10000*1000</f>
        <v>594.1</v>
      </c>
      <c r="F601" s="1" t="n">
        <v>598</v>
      </c>
      <c r="G601" s="1" t="s">
        <v>9449</v>
      </c>
      <c r="H601" s="1" t="n">
        <v>582.673</v>
      </c>
      <c r="I601" s="1" t="n">
        <v>229.413</v>
      </c>
      <c r="J601" s="1" t="n">
        <v>48</v>
      </c>
      <c r="K601" s="1" t="n">
        <v>657</v>
      </c>
      <c r="L601" s="1" t="n">
        <v>88.633</v>
      </c>
      <c r="M601" s="1" t="n">
        <v>156.078</v>
      </c>
      <c r="N601" s="1" t="n">
        <v>81.601</v>
      </c>
      <c r="O601" s="1" t="n">
        <v>125.095</v>
      </c>
      <c r="P601" s="1" t="n">
        <v>14.764</v>
      </c>
      <c r="Q601" s="1" t="n">
        <v>54.068</v>
      </c>
      <c r="R601" s="1" t="n">
        <v>133673.04</v>
      </c>
      <c r="S601" s="1" t="n">
        <v>3358154</v>
      </c>
      <c r="U601" s="1" t="n">
        <f aca="false">S601/$S$7</f>
        <v>1.05701946142323</v>
      </c>
      <c r="V601" s="1" t="n">
        <f aca="false">-(O601+Q601-$M$5)</f>
        <v>-0.200000000000017</v>
      </c>
      <c r="W601" s="1" t="n">
        <f aca="false">-(O601-$M$5)</f>
        <v>53.868</v>
      </c>
      <c r="X601" s="1" t="n">
        <f aca="false">AVERAGE(W601:W605)</f>
        <v>56.5416</v>
      </c>
    </row>
    <row r="602" customFormat="false" ht="15" hidden="false" customHeight="false" outlineLevel="0" collapsed="false">
      <c r="A602" s="6" t="b">
        <f aca="false">IF(C602=C601,1 )</f>
        <v>0</v>
      </c>
      <c r="C602" s="1" t="n">
        <f aca="false">VALUE(RIGHT(G602,5))</f>
        <v>5951</v>
      </c>
      <c r="D602" s="1" t="n">
        <f aca="false">C602/10000*1000</f>
        <v>595.1</v>
      </c>
      <c r="F602" s="1" t="n">
        <v>599</v>
      </c>
      <c r="G602" s="1" t="s">
        <v>9450</v>
      </c>
      <c r="H602" s="1" t="n">
        <v>573.279</v>
      </c>
      <c r="I602" s="1" t="n">
        <v>231.485</v>
      </c>
      <c r="J602" s="1" t="n">
        <v>57</v>
      </c>
      <c r="K602" s="1" t="n">
        <v>759</v>
      </c>
      <c r="L602" s="1" t="n">
        <v>88.525</v>
      </c>
      <c r="M602" s="1" t="n">
        <v>156.672</v>
      </c>
      <c r="N602" s="1" t="n">
        <v>81.401</v>
      </c>
      <c r="O602" s="1" t="n">
        <v>122.501</v>
      </c>
      <c r="P602" s="1" t="n">
        <v>14.963</v>
      </c>
      <c r="Q602" s="1" t="n">
        <v>56.263</v>
      </c>
      <c r="R602" s="1" t="n">
        <v>132705.527</v>
      </c>
      <c r="S602" s="1" t="n">
        <v>3333848</v>
      </c>
      <c r="U602" s="1" t="n">
        <f aca="false">S602/$S$7</f>
        <v>1.04936885486101</v>
      </c>
      <c r="V602" s="1" t="n">
        <f aca="false">-(O602+Q602-$M$5)</f>
        <v>0.198999999999984</v>
      </c>
      <c r="W602" s="1" t="n">
        <f aca="false">-(O602-$M$5)</f>
        <v>56.462</v>
      </c>
      <c r="X602" s="1" t="n">
        <f aca="false">AVERAGE(W602:W606)</f>
        <v>57.18</v>
      </c>
    </row>
    <row r="603" customFormat="false" ht="15" hidden="false" customHeight="false" outlineLevel="0" collapsed="false">
      <c r="A603" s="6" t="b">
        <f aca="false">IF(C603=C602,1 )</f>
        <v>0</v>
      </c>
      <c r="C603" s="1" t="n">
        <f aca="false">VALUE(RIGHT(G603,5))</f>
        <v>5961</v>
      </c>
      <c r="D603" s="1" t="n">
        <f aca="false">C603/10000*1000</f>
        <v>596.1</v>
      </c>
      <c r="F603" s="1" t="n">
        <v>600</v>
      </c>
      <c r="G603" s="1" t="s">
        <v>9451</v>
      </c>
      <c r="H603" s="1" t="n">
        <v>574.672</v>
      </c>
      <c r="I603" s="1" t="n">
        <v>232.577</v>
      </c>
      <c r="J603" s="1" t="n">
        <v>67</v>
      </c>
      <c r="K603" s="1" t="n">
        <v>693</v>
      </c>
      <c r="L603" s="1" t="n">
        <v>88.603</v>
      </c>
      <c r="M603" s="1" t="n">
        <v>156.431</v>
      </c>
      <c r="N603" s="1" t="n">
        <v>81.401</v>
      </c>
      <c r="O603" s="1" t="n">
        <v>121.504</v>
      </c>
      <c r="P603" s="1" t="n">
        <v>14.963</v>
      </c>
      <c r="Q603" s="1" t="n">
        <v>57.46</v>
      </c>
      <c r="R603" s="1" t="n">
        <v>133655.685</v>
      </c>
      <c r="S603" s="1" t="n">
        <v>3357718</v>
      </c>
      <c r="U603" s="1" t="n">
        <f aca="false">S603/$S$7</f>
        <v>1.0568822251663</v>
      </c>
      <c r="V603" s="1" t="n">
        <f aca="false">-(O603+Q603-$M$5)</f>
        <v>-0.00100000000000477</v>
      </c>
      <c r="W603" s="1" t="n">
        <f aca="false">-(O603-$M$5)</f>
        <v>57.459</v>
      </c>
      <c r="X603" s="1" t="n">
        <f aca="false">AVERAGE(W603:W607)</f>
        <v>57.0602</v>
      </c>
    </row>
    <row r="604" customFormat="false" ht="15" hidden="false" customHeight="false" outlineLevel="0" collapsed="false">
      <c r="A604" s="6" t="b">
        <f aca="false">IF(C604=C603,1 )</f>
        <v>0</v>
      </c>
      <c r="C604" s="1" t="n">
        <f aca="false">VALUE(RIGHT(G604,5))</f>
        <v>5971</v>
      </c>
      <c r="D604" s="1" t="n">
        <f aca="false">C604/10000*1000</f>
        <v>597.1</v>
      </c>
      <c r="F604" s="1" t="n">
        <v>601</v>
      </c>
      <c r="G604" s="1" t="s">
        <v>9452</v>
      </c>
      <c r="H604" s="1" t="n">
        <v>618.816</v>
      </c>
      <c r="I604" s="1" t="n">
        <v>231.847</v>
      </c>
      <c r="J604" s="1" t="n">
        <v>49</v>
      </c>
      <c r="K604" s="1" t="n">
        <v>852</v>
      </c>
      <c r="L604" s="1" t="n">
        <v>88.546</v>
      </c>
      <c r="M604" s="1" t="n">
        <v>155.498</v>
      </c>
      <c r="N604" s="1" t="n">
        <v>81.601</v>
      </c>
      <c r="O604" s="1" t="n">
        <v>119.907</v>
      </c>
      <c r="P604" s="1" t="n">
        <v>14.764</v>
      </c>
      <c r="Q604" s="1" t="n">
        <v>59.056</v>
      </c>
      <c r="R604" s="1" t="n">
        <v>143471.007</v>
      </c>
      <c r="S604" s="1" t="n">
        <v>3604300</v>
      </c>
      <c r="U604" s="1" t="n">
        <f aca="false">S604/$S$7</f>
        <v>1.13449688275397</v>
      </c>
      <c r="V604" s="1" t="n">
        <f aca="false">-(O604+Q604-$M$5)</f>
        <v>-0</v>
      </c>
      <c r="W604" s="1" t="n">
        <f aca="false">-(O604-$M$5)</f>
        <v>59.056</v>
      </c>
      <c r="X604" s="1" t="n">
        <f aca="false">AVERAGE(W604:W608)</f>
        <v>57.6588</v>
      </c>
    </row>
    <row r="605" customFormat="false" ht="15" hidden="false" customHeight="false" outlineLevel="0" collapsed="false">
      <c r="A605" s="6" t="b">
        <f aca="false">IF(C605=C604,1 )</f>
        <v>0</v>
      </c>
      <c r="C605" s="1" t="n">
        <f aca="false">VALUE(RIGHT(G605,5))</f>
        <v>5981</v>
      </c>
      <c r="D605" s="1" t="n">
        <f aca="false">C605/10000*1000</f>
        <v>598.1</v>
      </c>
      <c r="F605" s="1" t="n">
        <v>602</v>
      </c>
      <c r="G605" s="1" t="s">
        <v>9453</v>
      </c>
      <c r="H605" s="1" t="n">
        <v>587.131</v>
      </c>
      <c r="I605" s="1" t="n">
        <v>226.063</v>
      </c>
      <c r="J605" s="1" t="n">
        <v>40</v>
      </c>
      <c r="K605" s="1" t="n">
        <v>744</v>
      </c>
      <c r="L605" s="1" t="n">
        <v>88.563</v>
      </c>
      <c r="M605" s="1" t="n">
        <v>156.252</v>
      </c>
      <c r="N605" s="1" t="n">
        <v>81.601</v>
      </c>
      <c r="O605" s="1" t="n">
        <v>123.1</v>
      </c>
      <c r="P605" s="1" t="n">
        <v>14.963</v>
      </c>
      <c r="Q605" s="1" t="n">
        <v>55.664</v>
      </c>
      <c r="R605" s="1" t="n">
        <v>132728.574</v>
      </c>
      <c r="S605" s="1" t="n">
        <v>3334427</v>
      </c>
      <c r="U605" s="1" t="n">
        <f aca="false">S605/$S$7</f>
        <v>1.04955110209213</v>
      </c>
      <c r="V605" s="1" t="n">
        <f aca="false">-(O605+Q605-$M$5)</f>
        <v>0.198999999999984</v>
      </c>
      <c r="W605" s="1" t="n">
        <f aca="false">-(O605-$M$5)</f>
        <v>55.863</v>
      </c>
      <c r="X605" s="1" t="n">
        <f aca="false">AVERAGE(W605:W609)</f>
        <v>57.1</v>
      </c>
    </row>
    <row r="606" customFormat="false" ht="15" hidden="false" customHeight="false" outlineLevel="0" collapsed="false">
      <c r="A606" s="6" t="b">
        <f aca="false">IF(C606=C605,1 )</f>
        <v>0</v>
      </c>
      <c r="C606" s="1" t="n">
        <f aca="false">VALUE(RIGHT(G606,5))</f>
        <v>5991</v>
      </c>
      <c r="D606" s="1" t="n">
        <f aca="false">C606/10000*1000</f>
        <v>599.1</v>
      </c>
      <c r="F606" s="1" t="n">
        <v>603</v>
      </c>
      <c r="G606" s="1" t="s">
        <v>9454</v>
      </c>
      <c r="H606" s="1" t="n">
        <v>606.954</v>
      </c>
      <c r="I606" s="1" t="n">
        <v>231.641</v>
      </c>
      <c r="J606" s="1" t="n">
        <v>49</v>
      </c>
      <c r="K606" s="1" t="n">
        <v>750</v>
      </c>
      <c r="L606" s="1" t="n">
        <v>88.668</v>
      </c>
      <c r="M606" s="1" t="n">
        <v>155.989</v>
      </c>
      <c r="N606" s="1" t="n">
        <v>81.601</v>
      </c>
      <c r="O606" s="1" t="n">
        <v>121.903</v>
      </c>
      <c r="P606" s="1" t="n">
        <v>14.963</v>
      </c>
      <c r="Q606" s="1" t="n">
        <v>56.861</v>
      </c>
      <c r="R606" s="1" t="n">
        <v>140595.417</v>
      </c>
      <c r="S606" s="1" t="n">
        <v>3532059</v>
      </c>
      <c r="U606" s="1" t="n">
        <f aca="false">S606/$S$7</f>
        <v>1.11175815698002</v>
      </c>
      <c r="V606" s="1" t="n">
        <f aca="false">-(O606+Q606-$M$5)</f>
        <v>0.198999999999984</v>
      </c>
      <c r="W606" s="1" t="n">
        <f aca="false">-(O606-$M$5)</f>
        <v>57.06</v>
      </c>
      <c r="X606" s="1" t="n">
        <f aca="false">AVERAGE(W606:W610)</f>
        <v>57.3394</v>
      </c>
    </row>
    <row r="607" customFormat="false" ht="15" hidden="false" customHeight="false" outlineLevel="0" collapsed="false">
      <c r="A607" s="6" t="b">
        <f aca="false">IF(C607=C606,1 )</f>
        <v>0</v>
      </c>
      <c r="C607" s="1" t="n">
        <f aca="false">VALUE(RIGHT(G607,5))</f>
        <v>6001</v>
      </c>
      <c r="D607" s="1" t="n">
        <f aca="false">C607/10000*1000</f>
        <v>600.1</v>
      </c>
      <c r="F607" s="1" t="n">
        <v>604</v>
      </c>
      <c r="G607" s="1" t="s">
        <v>9455</v>
      </c>
      <c r="H607" s="1" t="n">
        <v>581.877</v>
      </c>
      <c r="I607" s="1" t="n">
        <v>228.049</v>
      </c>
      <c r="J607" s="1" t="n">
        <v>54</v>
      </c>
      <c r="K607" s="1" t="n">
        <v>760</v>
      </c>
      <c r="L607" s="1" t="n">
        <v>88.636</v>
      </c>
      <c r="M607" s="1" t="n">
        <v>156.413</v>
      </c>
      <c r="N607" s="1" t="n">
        <v>81.601</v>
      </c>
      <c r="O607" s="1" t="n">
        <v>123.1</v>
      </c>
      <c r="P607" s="1" t="n">
        <v>14.963</v>
      </c>
      <c r="Q607" s="1" t="n">
        <v>55.664</v>
      </c>
      <c r="R607" s="1" t="n">
        <v>132696.611</v>
      </c>
      <c r="S607" s="1" t="n">
        <v>3333624</v>
      </c>
      <c r="U607" s="1" t="n">
        <f aca="false">S607/$S$7</f>
        <v>1.0492983481602</v>
      </c>
      <c r="V607" s="1" t="n">
        <f aca="false">-(O607+Q607-$M$5)</f>
        <v>0.198999999999984</v>
      </c>
      <c r="W607" s="1" t="n">
        <f aca="false">-(O607-$M$5)</f>
        <v>55.863</v>
      </c>
      <c r="X607" s="1" t="n">
        <f aca="false">AVERAGE(W607:W611)</f>
        <v>57.2198</v>
      </c>
    </row>
    <row r="608" customFormat="false" ht="15" hidden="false" customHeight="false" outlineLevel="0" collapsed="false">
      <c r="A608" s="6" t="b">
        <f aca="false">IF(C608=C607,1 )</f>
        <v>0</v>
      </c>
      <c r="C608" s="1" t="n">
        <f aca="false">VALUE(RIGHT(G608,5))</f>
        <v>6011</v>
      </c>
      <c r="D608" s="1" t="n">
        <f aca="false">C608/10000*1000</f>
        <v>601.1</v>
      </c>
      <c r="F608" s="1" t="n">
        <v>605</v>
      </c>
      <c r="G608" s="1" t="s">
        <v>9456</v>
      </c>
      <c r="H608" s="1" t="n">
        <v>609.263</v>
      </c>
      <c r="I608" s="1" t="n">
        <v>223.134</v>
      </c>
      <c r="J608" s="1" t="n">
        <v>51</v>
      </c>
      <c r="K608" s="1" t="n">
        <v>729</v>
      </c>
      <c r="L608" s="1" t="n">
        <v>88.658</v>
      </c>
      <c r="M608" s="1" t="n">
        <v>155.898</v>
      </c>
      <c r="N608" s="1" t="n">
        <v>81.601</v>
      </c>
      <c r="O608" s="1" t="n">
        <v>118.511</v>
      </c>
      <c r="P608" s="1" t="n">
        <v>14.963</v>
      </c>
      <c r="Q608" s="1" t="n">
        <v>60.452</v>
      </c>
      <c r="R608" s="1" t="n">
        <v>135947.248</v>
      </c>
      <c r="S608" s="1" t="n">
        <v>3415287</v>
      </c>
      <c r="U608" s="1" t="n">
        <f aca="false">S608/$S$7</f>
        <v>1.07500276203705</v>
      </c>
      <c r="V608" s="1" t="n">
        <f aca="false">-(O608+Q608-$M$5)</f>
        <v>-0</v>
      </c>
      <c r="W608" s="1" t="n">
        <f aca="false">-(O608-$M$5)</f>
        <v>60.452</v>
      </c>
      <c r="X608" s="1" t="n">
        <f aca="false">AVERAGE(W608:W612)</f>
        <v>57.3794</v>
      </c>
    </row>
    <row r="609" customFormat="false" ht="15" hidden="false" customHeight="false" outlineLevel="0" collapsed="false">
      <c r="A609" s="6" t="b">
        <f aca="false">IF(C609=C608,1 )</f>
        <v>0</v>
      </c>
      <c r="C609" s="1" t="n">
        <f aca="false">VALUE(RIGHT(G609,5))</f>
        <v>6021</v>
      </c>
      <c r="D609" s="1" t="n">
        <f aca="false">C609/10000*1000</f>
        <v>602.1</v>
      </c>
      <c r="F609" s="1" t="n">
        <v>606</v>
      </c>
      <c r="G609" s="1" t="s">
        <v>9457</v>
      </c>
      <c r="H609" s="1" t="n">
        <v>609.741</v>
      </c>
      <c r="I609" s="1" t="n">
        <v>229.388</v>
      </c>
      <c r="J609" s="1" t="n">
        <v>33</v>
      </c>
      <c r="K609" s="1" t="n">
        <v>655</v>
      </c>
      <c r="L609" s="1" t="n">
        <v>88.602</v>
      </c>
      <c r="M609" s="1" t="n">
        <v>155.47</v>
      </c>
      <c r="N609" s="1" t="n">
        <v>81.601</v>
      </c>
      <c r="O609" s="1" t="n">
        <v>122.701</v>
      </c>
      <c r="P609" s="1" t="n">
        <v>15.163</v>
      </c>
      <c r="Q609" s="1" t="n">
        <v>56.462</v>
      </c>
      <c r="R609" s="1" t="n">
        <v>139867.215</v>
      </c>
      <c r="S609" s="1" t="n">
        <v>3513765</v>
      </c>
      <c r="U609" s="1" t="n">
        <f aca="false">S609/$S$7</f>
        <v>1.10599989990567</v>
      </c>
      <c r="V609" s="1" t="n">
        <f aca="false">-(O609+Q609-$M$5)</f>
        <v>-0.200000000000017</v>
      </c>
      <c r="W609" s="1" t="n">
        <f aca="false">-(O609-$M$5)</f>
        <v>56.262</v>
      </c>
      <c r="X609" s="1" t="n">
        <f aca="false">AVERAGE(W609:W613)</f>
        <v>57.0204</v>
      </c>
    </row>
    <row r="610" customFormat="false" ht="15" hidden="false" customHeight="false" outlineLevel="0" collapsed="false">
      <c r="A610" s="6" t="b">
        <f aca="false">IF(C610=C609,1 )</f>
        <v>0</v>
      </c>
      <c r="C610" s="1" t="n">
        <f aca="false">VALUE(RIGHT(G610,5))</f>
        <v>6031</v>
      </c>
      <c r="D610" s="1" t="n">
        <f aca="false">C610/10000*1000</f>
        <v>603.1</v>
      </c>
      <c r="F610" s="1" t="n">
        <v>607</v>
      </c>
      <c r="G610" s="1" t="s">
        <v>9458</v>
      </c>
      <c r="H610" s="1" t="n">
        <v>613.284</v>
      </c>
      <c r="I610" s="1" t="n">
        <v>223.486</v>
      </c>
      <c r="J610" s="1" t="n">
        <v>51</v>
      </c>
      <c r="K610" s="1" t="n">
        <v>712</v>
      </c>
      <c r="L610" s="1" t="n">
        <v>88.63</v>
      </c>
      <c r="M610" s="1" t="n">
        <v>155.691</v>
      </c>
      <c r="N610" s="1" t="n">
        <v>81.601</v>
      </c>
      <c r="O610" s="1" t="n">
        <v>121.903</v>
      </c>
      <c r="P610" s="1" t="n">
        <v>14.963</v>
      </c>
      <c r="Q610" s="1" t="n">
        <v>57.061</v>
      </c>
      <c r="R610" s="1" t="n">
        <v>137060.29</v>
      </c>
      <c r="S610" s="1" t="n">
        <v>3443249</v>
      </c>
      <c r="U610" s="1" t="n">
        <f aca="false">S610/$S$7</f>
        <v>1.08380413868039</v>
      </c>
      <c r="V610" s="1" t="n">
        <f aca="false">-(O610+Q610-$M$5)</f>
        <v>-0.00100000000000477</v>
      </c>
      <c r="W610" s="1" t="n">
        <f aca="false">-(O610-$M$5)</f>
        <v>57.06</v>
      </c>
      <c r="X610" s="1" t="n">
        <f aca="false">AVERAGE(W610:W614)</f>
        <v>57.619</v>
      </c>
    </row>
    <row r="611" customFormat="false" ht="15" hidden="false" customHeight="false" outlineLevel="0" collapsed="false">
      <c r="A611" s="6" t="b">
        <f aca="false">IF(C611=C610,1 )</f>
        <v>0</v>
      </c>
      <c r="C611" s="1" t="n">
        <f aca="false">VALUE(RIGHT(G611,5))</f>
        <v>6041</v>
      </c>
      <c r="D611" s="1" t="n">
        <f aca="false">C611/10000*1000</f>
        <v>604.1</v>
      </c>
      <c r="F611" s="1" t="n">
        <v>608</v>
      </c>
      <c r="G611" s="1" t="s">
        <v>9459</v>
      </c>
      <c r="H611" s="1" t="n">
        <v>614.796</v>
      </c>
      <c r="I611" s="1" t="n">
        <v>225.863</v>
      </c>
      <c r="J611" s="1" t="n">
        <v>50</v>
      </c>
      <c r="K611" s="1" t="n">
        <v>677</v>
      </c>
      <c r="L611" s="1" t="n">
        <v>88.616</v>
      </c>
      <c r="M611" s="1" t="n">
        <v>155.907</v>
      </c>
      <c r="N611" s="1" t="n">
        <v>81.401</v>
      </c>
      <c r="O611" s="1" t="n">
        <v>122.501</v>
      </c>
      <c r="P611" s="1" t="n">
        <v>15.363</v>
      </c>
      <c r="Q611" s="1" t="n">
        <v>56.462</v>
      </c>
      <c r="R611" s="1" t="n">
        <v>138859.897</v>
      </c>
      <c r="S611" s="1" t="n">
        <v>3488459</v>
      </c>
      <c r="U611" s="1" t="n">
        <f aca="false">S611/$S$7</f>
        <v>1.09803453128625</v>
      </c>
      <c r="V611" s="1" t="n">
        <f aca="false">-(O611+Q611-$M$5)</f>
        <v>-0</v>
      </c>
      <c r="W611" s="1" t="n">
        <f aca="false">-(O611-$M$5)</f>
        <v>56.462</v>
      </c>
      <c r="X611" s="1" t="n">
        <f aca="false">AVERAGE(W611:W615)</f>
        <v>57.659</v>
      </c>
    </row>
    <row r="612" customFormat="false" ht="15" hidden="false" customHeight="false" outlineLevel="0" collapsed="false">
      <c r="A612" s="6" t="b">
        <f aca="false">IF(C612=C611,1 )</f>
        <v>0</v>
      </c>
      <c r="C612" s="1" t="n">
        <f aca="false">VALUE(RIGHT(G612,5))</f>
        <v>6051</v>
      </c>
      <c r="D612" s="1" t="n">
        <f aca="false">C612/10000*1000</f>
        <v>605.1</v>
      </c>
      <c r="F612" s="1" t="n">
        <v>609</v>
      </c>
      <c r="G612" s="1" t="s">
        <v>9460</v>
      </c>
      <c r="H612" s="1" t="n">
        <v>597.759</v>
      </c>
      <c r="I612" s="1" t="n">
        <v>228.678</v>
      </c>
      <c r="J612" s="1" t="n">
        <v>54</v>
      </c>
      <c r="K612" s="1" t="n">
        <v>779</v>
      </c>
      <c r="L612" s="1" t="n">
        <v>88.618</v>
      </c>
      <c r="M612" s="1" t="n">
        <v>156.216</v>
      </c>
      <c r="N612" s="1" t="n">
        <v>81.401</v>
      </c>
      <c r="O612" s="1" t="n">
        <v>122.302</v>
      </c>
      <c r="P612" s="1" t="n">
        <v>15.363</v>
      </c>
      <c r="Q612" s="1" t="n">
        <v>56.462</v>
      </c>
      <c r="R612" s="1" t="n">
        <v>136694.477</v>
      </c>
      <c r="S612" s="1" t="n">
        <v>3434059</v>
      </c>
      <c r="U612" s="1" t="n">
        <f aca="false">S612/$S$7</f>
        <v>1.08091147537475</v>
      </c>
      <c r="V612" s="1" t="n">
        <f aca="false">-(O612+Q612-$M$5)</f>
        <v>0.198999999999984</v>
      </c>
      <c r="W612" s="1" t="n">
        <f aca="false">-(O612-$M$5)</f>
        <v>56.661</v>
      </c>
      <c r="X612" s="1" t="n">
        <f aca="false">AVERAGE(W612:W616)</f>
        <v>58.058</v>
      </c>
    </row>
    <row r="613" customFormat="false" ht="15" hidden="false" customHeight="false" outlineLevel="0" collapsed="false">
      <c r="A613" s="6" t="b">
        <f aca="false">IF(C613=C612,1 )</f>
        <v>0</v>
      </c>
      <c r="C613" s="1" t="n">
        <f aca="false">VALUE(RIGHT(G613,5))</f>
        <v>6061</v>
      </c>
      <c r="D613" s="1" t="n">
        <f aca="false">C613/10000*1000</f>
        <v>606.1</v>
      </c>
      <c r="F613" s="1" t="n">
        <v>610</v>
      </c>
      <c r="G613" s="1" t="s">
        <v>9461</v>
      </c>
      <c r="H613" s="1" t="n">
        <v>636.968</v>
      </c>
      <c r="I613" s="1" t="n">
        <v>222.043</v>
      </c>
      <c r="J613" s="1" t="n">
        <v>31</v>
      </c>
      <c r="K613" s="1" t="n">
        <v>889</v>
      </c>
      <c r="L613" s="1" t="n">
        <v>88.682</v>
      </c>
      <c r="M613" s="1" t="n">
        <v>155.622</v>
      </c>
      <c r="N613" s="1" t="n">
        <v>81.401</v>
      </c>
      <c r="O613" s="1" t="n">
        <v>120.306</v>
      </c>
      <c r="P613" s="1" t="n">
        <v>15.363</v>
      </c>
      <c r="Q613" s="1" t="n">
        <v>58.457</v>
      </c>
      <c r="R613" s="1" t="n">
        <v>141434</v>
      </c>
      <c r="S613" s="1" t="n">
        <v>3553126</v>
      </c>
      <c r="U613" s="1" t="n">
        <f aca="false">S613/$S$7</f>
        <v>1.11838924923898</v>
      </c>
      <c r="V613" s="1" t="n">
        <f aca="false">-(O613+Q613-$M$5)</f>
        <v>0.199999999999989</v>
      </c>
      <c r="W613" s="1" t="n">
        <f aca="false">-(O613-$M$5)</f>
        <v>58.657</v>
      </c>
      <c r="X613" s="1" t="n">
        <f aca="false">AVERAGE(W613:W617)</f>
        <v>58.7764</v>
      </c>
    </row>
    <row r="614" customFormat="false" ht="15" hidden="false" customHeight="false" outlineLevel="0" collapsed="false">
      <c r="A614" s="6" t="b">
        <f aca="false">IF(C614=C613,1 )</f>
        <v>0</v>
      </c>
      <c r="C614" s="1" t="n">
        <f aca="false">VALUE(RIGHT(G614,5))</f>
        <v>6071</v>
      </c>
      <c r="D614" s="1" t="n">
        <f aca="false">C614/10000*1000</f>
        <v>607.1</v>
      </c>
      <c r="F614" s="1" t="n">
        <v>611</v>
      </c>
      <c r="G614" s="1" t="s">
        <v>9462</v>
      </c>
      <c r="H614" s="1" t="n">
        <v>562.969</v>
      </c>
      <c r="I614" s="1" t="n">
        <v>240.403</v>
      </c>
      <c r="J614" s="1" t="n">
        <v>78</v>
      </c>
      <c r="K614" s="1" t="n">
        <v>805</v>
      </c>
      <c r="L614" s="1" t="n">
        <v>88.484</v>
      </c>
      <c r="M614" s="1" t="n">
        <v>156.737</v>
      </c>
      <c r="N614" s="1" t="n">
        <v>81.202</v>
      </c>
      <c r="O614" s="1" t="n">
        <v>119.708</v>
      </c>
      <c r="P614" s="1" t="n">
        <v>15.762</v>
      </c>
      <c r="Q614" s="1" t="n">
        <v>59.255</v>
      </c>
      <c r="R614" s="1" t="n">
        <v>135339.776</v>
      </c>
      <c r="S614" s="1" t="n">
        <v>3400026</v>
      </c>
      <c r="U614" s="1" t="n">
        <f aca="false">S614/$S$7</f>
        <v>1.07019917828217</v>
      </c>
      <c r="V614" s="1" t="n">
        <f aca="false">-(O614+Q614-$M$5)</f>
        <v>-0</v>
      </c>
      <c r="W614" s="1" t="n">
        <f aca="false">-(O614-$M$5)</f>
        <v>59.255</v>
      </c>
      <c r="X614" s="1" t="n">
        <f aca="false">AVERAGE(W614:W618)</f>
        <v>58.6966</v>
      </c>
    </row>
    <row r="615" customFormat="false" ht="15" hidden="false" customHeight="false" outlineLevel="0" collapsed="false">
      <c r="A615" s="6" t="b">
        <f aca="false">IF(C615=C614,1 )</f>
        <v>0</v>
      </c>
      <c r="C615" s="1" t="n">
        <f aca="false">VALUE(RIGHT(G615,5))</f>
        <v>6081</v>
      </c>
      <c r="D615" s="1" t="n">
        <f aca="false">C615/10000*1000</f>
        <v>608.1</v>
      </c>
      <c r="F615" s="1" t="n">
        <v>612</v>
      </c>
      <c r="G615" s="1" t="s">
        <v>9463</v>
      </c>
      <c r="H615" s="1" t="n">
        <v>638.719</v>
      </c>
      <c r="I615" s="1" t="n">
        <v>223.472</v>
      </c>
      <c r="J615" s="1" t="n">
        <v>43</v>
      </c>
      <c r="K615" s="1" t="n">
        <v>773</v>
      </c>
      <c r="L615" s="1" t="n">
        <v>88.637</v>
      </c>
      <c r="M615" s="1" t="n">
        <v>155.319</v>
      </c>
      <c r="N615" s="1" t="n">
        <v>81.401</v>
      </c>
      <c r="O615" s="1" t="n">
        <v>121.703</v>
      </c>
      <c r="P615" s="1" t="n">
        <v>15.762</v>
      </c>
      <c r="Q615" s="1" t="n">
        <v>57.26</v>
      </c>
      <c r="R615" s="1" t="n">
        <v>142735.879</v>
      </c>
      <c r="S615" s="1" t="n">
        <v>3585832</v>
      </c>
      <c r="U615" s="1" t="n">
        <f aca="false">S615/$S$7</f>
        <v>1.12868385708166</v>
      </c>
      <c r="V615" s="1" t="n">
        <f aca="false">-(O615+Q615-$M$5)</f>
        <v>-0</v>
      </c>
      <c r="W615" s="1" t="n">
        <f aca="false">-(O615-$M$5)</f>
        <v>57.26</v>
      </c>
      <c r="X615" s="1" t="n">
        <f aca="false">AVERAGE(W615:W619)</f>
        <v>58.2576</v>
      </c>
    </row>
    <row r="616" customFormat="false" ht="15" hidden="false" customHeight="false" outlineLevel="0" collapsed="false">
      <c r="A616" s="6" t="b">
        <f aca="false">IF(C616=C615,1 )</f>
        <v>0</v>
      </c>
      <c r="C616" s="1" t="n">
        <f aca="false">VALUE(RIGHT(G616,5))</f>
        <v>6091</v>
      </c>
      <c r="D616" s="1" t="n">
        <f aca="false">C616/10000*1000</f>
        <v>609.1</v>
      </c>
      <c r="F616" s="1" t="n">
        <v>613</v>
      </c>
      <c r="G616" s="1" t="s">
        <v>9464</v>
      </c>
      <c r="H616" s="1" t="n">
        <v>555.367</v>
      </c>
      <c r="I616" s="1" t="n">
        <v>241.21</v>
      </c>
      <c r="J616" s="1" t="n">
        <v>57</v>
      </c>
      <c r="K616" s="1" t="n">
        <v>680</v>
      </c>
      <c r="L616" s="1" t="n">
        <v>88.485</v>
      </c>
      <c r="M616" s="1" t="n">
        <v>156.658</v>
      </c>
      <c r="N616" s="1" t="n">
        <v>81.202</v>
      </c>
      <c r="O616" s="1" t="n">
        <v>120.506</v>
      </c>
      <c r="P616" s="1" t="n">
        <v>16.161</v>
      </c>
      <c r="Q616" s="1" t="n">
        <v>58.457</v>
      </c>
      <c r="R616" s="1" t="n">
        <v>133960.157</v>
      </c>
      <c r="S616" s="1" t="n">
        <v>3365367</v>
      </c>
      <c r="U616" s="1" t="n">
        <f aca="false">S616/$S$7</f>
        <v>1.05928984014179</v>
      </c>
      <c r="V616" s="1" t="n">
        <f aca="false">-(O616+Q616-$M$5)</f>
        <v>-0</v>
      </c>
      <c r="W616" s="1" t="n">
        <f aca="false">-(O616-$M$5)</f>
        <v>58.457</v>
      </c>
      <c r="X616" s="1" t="n">
        <f aca="false">AVERAGE(W616:W620)</f>
        <v>57.7788</v>
      </c>
    </row>
    <row r="617" customFormat="false" ht="15" hidden="false" customHeight="false" outlineLevel="0" collapsed="false">
      <c r="A617" s="6" t="b">
        <f aca="false">IF(C617=C616,1 )</f>
        <v>0</v>
      </c>
      <c r="C617" s="1" t="n">
        <f aca="false">VALUE(RIGHT(G617,5))</f>
        <v>6101</v>
      </c>
      <c r="D617" s="1" t="n">
        <f aca="false">C617/10000*1000</f>
        <v>610.1</v>
      </c>
      <c r="F617" s="1" t="n">
        <v>614</v>
      </c>
      <c r="G617" s="1" t="s">
        <v>9465</v>
      </c>
      <c r="H617" s="1" t="n">
        <v>554.61</v>
      </c>
      <c r="I617" s="1" t="n">
        <v>237.5</v>
      </c>
      <c r="J617" s="1" t="n">
        <v>66</v>
      </c>
      <c r="K617" s="1" t="n">
        <v>686</v>
      </c>
      <c r="L617" s="1" t="n">
        <v>88.742</v>
      </c>
      <c r="M617" s="1" t="n">
        <v>156.355</v>
      </c>
      <c r="N617" s="1" t="n">
        <v>81.202</v>
      </c>
      <c r="O617" s="1" t="n">
        <v>118.71</v>
      </c>
      <c r="P617" s="1" t="n">
        <v>16.36</v>
      </c>
      <c r="Q617" s="1" t="n">
        <v>60.053</v>
      </c>
      <c r="R617" s="1" t="n">
        <v>131719.942</v>
      </c>
      <c r="S617" s="1" t="n">
        <v>3309088</v>
      </c>
      <c r="U617" s="1" t="n">
        <f aca="false">S617/$S$7</f>
        <v>1.04157534632482</v>
      </c>
      <c r="V617" s="1" t="n">
        <f aca="false">-(O617+Q617-$M$5)</f>
        <v>0.200000000000017</v>
      </c>
      <c r="W617" s="1" t="n">
        <f aca="false">-(O617-$M$5)</f>
        <v>60.253</v>
      </c>
      <c r="X617" s="1" t="n">
        <f aca="false">AVERAGE(W617:W621)</f>
        <v>57.699</v>
      </c>
    </row>
    <row r="618" customFormat="false" ht="15" hidden="false" customHeight="false" outlineLevel="0" collapsed="false">
      <c r="A618" s="6" t="b">
        <f aca="false">IF(C618=C617,1 )</f>
        <v>0</v>
      </c>
      <c r="C618" s="1" t="n">
        <f aca="false">VALUE(RIGHT(G618,5))</f>
        <v>6111</v>
      </c>
      <c r="D618" s="1" t="n">
        <f aca="false">C618/10000*1000</f>
        <v>611.1</v>
      </c>
      <c r="F618" s="1" t="n">
        <v>615</v>
      </c>
      <c r="G618" s="1" t="s">
        <v>9466</v>
      </c>
      <c r="H618" s="1" t="n">
        <v>594.296</v>
      </c>
      <c r="I618" s="1" t="n">
        <v>228.496</v>
      </c>
      <c r="J618" s="1" t="n">
        <v>47</v>
      </c>
      <c r="K618" s="1" t="n">
        <v>762</v>
      </c>
      <c r="L618" s="1" t="n">
        <v>88.634</v>
      </c>
      <c r="M618" s="1" t="n">
        <v>156.351</v>
      </c>
      <c r="N618" s="1" t="n">
        <v>81.601</v>
      </c>
      <c r="O618" s="1" t="n">
        <v>120.705</v>
      </c>
      <c r="P618" s="1" t="n">
        <v>15.562</v>
      </c>
      <c r="Q618" s="1" t="n">
        <v>58.258</v>
      </c>
      <c r="R618" s="1" t="n">
        <v>135794.554</v>
      </c>
      <c r="S618" s="1" t="n">
        <v>3411451</v>
      </c>
      <c r="U618" s="1" t="n">
        <f aca="false">S618/$S$7</f>
        <v>1.07379533478565</v>
      </c>
      <c r="V618" s="1" t="n">
        <f aca="false">-(O618+Q618-$M$5)</f>
        <v>-0</v>
      </c>
      <c r="W618" s="1" t="n">
        <f aca="false">-(O618-$M$5)</f>
        <v>58.258</v>
      </c>
      <c r="X618" s="1" t="n">
        <f aca="false">AVERAGE(W618:W622)</f>
        <v>57.9384</v>
      </c>
    </row>
    <row r="619" customFormat="false" ht="15" hidden="false" customHeight="false" outlineLevel="0" collapsed="false">
      <c r="A619" s="6" t="b">
        <f aca="false">IF(C619=C618,1 )</f>
        <v>0</v>
      </c>
      <c r="C619" s="1" t="n">
        <f aca="false">VALUE(RIGHT(G619,5))</f>
        <v>6121</v>
      </c>
      <c r="D619" s="1" t="n">
        <f aca="false">C619/10000*1000</f>
        <v>612.1</v>
      </c>
      <c r="F619" s="1" t="n">
        <v>616</v>
      </c>
      <c r="G619" s="1" t="s">
        <v>9467</v>
      </c>
      <c r="H619" s="1" t="n">
        <v>522.806</v>
      </c>
      <c r="I619" s="1" t="n">
        <v>244.968</v>
      </c>
      <c r="J619" s="1" t="n">
        <v>72</v>
      </c>
      <c r="K619" s="1" t="n">
        <v>800</v>
      </c>
      <c r="L619" s="1" t="n">
        <v>88.488</v>
      </c>
      <c r="M619" s="1" t="n">
        <v>157.534</v>
      </c>
      <c r="N619" s="1" t="n">
        <v>81.401</v>
      </c>
      <c r="O619" s="1" t="n">
        <v>121.903</v>
      </c>
      <c r="P619" s="1" t="n">
        <v>15.762</v>
      </c>
      <c r="Q619" s="1" t="n">
        <v>57.061</v>
      </c>
      <c r="R619" s="1" t="n">
        <v>128070.573</v>
      </c>
      <c r="S619" s="1" t="n">
        <v>3217408</v>
      </c>
      <c r="U619" s="1" t="n">
        <f aca="false">S619/$S$7</f>
        <v>1.01271796092103</v>
      </c>
      <c r="V619" s="1" t="n">
        <f aca="false">-(O619+Q619-$M$5)</f>
        <v>-0.00100000000000477</v>
      </c>
      <c r="W619" s="1" t="n">
        <f aca="false">-(O619-$M$5)</f>
        <v>57.06</v>
      </c>
      <c r="X619" s="1" t="n">
        <f aca="false">AVERAGE(W619:W623)</f>
        <v>57.5392</v>
      </c>
    </row>
    <row r="620" customFormat="false" ht="15" hidden="false" customHeight="false" outlineLevel="0" collapsed="false">
      <c r="A620" s="6" t="b">
        <f aca="false">IF(C620=C619,1 )</f>
        <v>0</v>
      </c>
      <c r="C620" s="1" t="n">
        <f aca="false">VALUE(RIGHT(G620,5))</f>
        <v>6131</v>
      </c>
      <c r="D620" s="1" t="n">
        <f aca="false">C620/10000*1000</f>
        <v>613.1</v>
      </c>
      <c r="F620" s="1" t="n">
        <v>617</v>
      </c>
      <c r="G620" s="1" t="s">
        <v>9468</v>
      </c>
      <c r="H620" s="1" t="n">
        <v>496.733</v>
      </c>
      <c r="I620" s="1" t="n">
        <v>252.438</v>
      </c>
      <c r="J620" s="1" t="n">
        <v>72</v>
      </c>
      <c r="K620" s="1" t="n">
        <v>731</v>
      </c>
      <c r="L620" s="1" t="n">
        <v>88.391</v>
      </c>
      <c r="M620" s="1" t="n">
        <v>158.898</v>
      </c>
      <c r="N620" s="1" t="n">
        <v>81.601</v>
      </c>
      <c r="O620" s="1" t="n">
        <v>124.097</v>
      </c>
      <c r="P620" s="1" t="n">
        <v>15.762</v>
      </c>
      <c r="Q620" s="1" t="n">
        <v>54.866</v>
      </c>
      <c r="R620" s="1" t="n">
        <v>125394.05</v>
      </c>
      <c r="S620" s="1" t="n">
        <v>3150168</v>
      </c>
      <c r="U620" s="1" t="n">
        <f aca="false">S620/$S$7</f>
        <v>0.991553360195127</v>
      </c>
      <c r="V620" s="1" t="n">
        <f aca="false">-(O620+Q620-$M$5)</f>
        <v>-0</v>
      </c>
      <c r="W620" s="1" t="n">
        <f aca="false">-(O620-$M$5)</f>
        <v>54.866</v>
      </c>
      <c r="X620" s="1" t="n">
        <f aca="false">AVERAGE(W620:W624)</f>
        <v>58.5368</v>
      </c>
    </row>
    <row r="621" customFormat="false" ht="15" hidden="false" customHeight="false" outlineLevel="0" collapsed="false">
      <c r="A621" s="6" t="b">
        <f aca="false">IF(C621=C620,1 )</f>
        <v>0</v>
      </c>
      <c r="C621" s="1" t="n">
        <f aca="false">VALUE(RIGHT(G621,5))</f>
        <v>6141</v>
      </c>
      <c r="D621" s="1" t="n">
        <f aca="false">C621/10000*1000</f>
        <v>614.1</v>
      </c>
      <c r="F621" s="1" t="n">
        <v>618</v>
      </c>
      <c r="G621" s="1" t="s">
        <v>9469</v>
      </c>
      <c r="H621" s="1" t="n">
        <v>518.427</v>
      </c>
      <c r="I621" s="1" t="n">
        <v>244.143</v>
      </c>
      <c r="J621" s="1" t="n">
        <v>67</v>
      </c>
      <c r="K621" s="1" t="n">
        <v>836</v>
      </c>
      <c r="L621" s="1" t="n">
        <v>88.534</v>
      </c>
      <c r="M621" s="1" t="n">
        <v>157.315</v>
      </c>
      <c r="N621" s="1" t="n">
        <v>81.202</v>
      </c>
      <c r="O621" s="1" t="n">
        <v>120.905</v>
      </c>
      <c r="P621" s="1" t="n">
        <v>16.36</v>
      </c>
      <c r="Q621" s="1" t="n">
        <v>57.859</v>
      </c>
      <c r="R621" s="1" t="n">
        <v>126570.144</v>
      </c>
      <c r="S621" s="1" t="n">
        <v>3179714</v>
      </c>
      <c r="U621" s="1" t="n">
        <f aca="false">S621/$S$7</f>
        <v>1.00085331993706</v>
      </c>
      <c r="V621" s="1" t="n">
        <f aca="false">-(O621+Q621-$M$5)</f>
        <v>0.198999999999984</v>
      </c>
      <c r="W621" s="1" t="n">
        <f aca="false">-(O621-$M$5)</f>
        <v>58.058</v>
      </c>
      <c r="X621" s="1" t="n">
        <f aca="false">AVERAGE(W621:W625)</f>
        <v>59.0156</v>
      </c>
    </row>
    <row r="622" customFormat="false" ht="15" hidden="false" customHeight="false" outlineLevel="0" collapsed="false">
      <c r="A622" s="6" t="b">
        <f aca="false">IF(C622=C621,1 )</f>
        <v>0</v>
      </c>
      <c r="C622" s="1" t="n">
        <f aca="false">VALUE(RIGHT(G622,5))</f>
        <v>6151</v>
      </c>
      <c r="D622" s="1" t="n">
        <f aca="false">C622/10000*1000</f>
        <v>615.1</v>
      </c>
      <c r="F622" s="1" t="n">
        <v>619</v>
      </c>
      <c r="G622" s="1" t="s">
        <v>9470</v>
      </c>
      <c r="H622" s="1" t="n">
        <v>487.657</v>
      </c>
      <c r="I622" s="1" t="n">
        <v>254.474</v>
      </c>
      <c r="J622" s="1" t="n">
        <v>64</v>
      </c>
      <c r="K622" s="1" t="n">
        <v>796</v>
      </c>
      <c r="L622" s="1" t="n">
        <v>88.269</v>
      </c>
      <c r="M622" s="1" t="n">
        <v>158.596</v>
      </c>
      <c r="N622" s="1" t="n">
        <v>81.401</v>
      </c>
      <c r="O622" s="1" t="n">
        <v>117.513</v>
      </c>
      <c r="P622" s="1" t="n">
        <v>15.961</v>
      </c>
      <c r="Q622" s="1" t="n">
        <v>61.65</v>
      </c>
      <c r="R622" s="1" t="n">
        <v>124096.271</v>
      </c>
      <c r="S622" s="1" t="n">
        <v>3117565</v>
      </c>
      <c r="U622" s="1" t="n">
        <f aca="false">S622/$S$7</f>
        <v>0.981291172844344</v>
      </c>
      <c r="V622" s="1" t="n">
        <f aca="false">-(O622+Q622-$M$5)</f>
        <v>-0.200000000000017</v>
      </c>
      <c r="W622" s="1" t="n">
        <f aca="false">-(O622-$M$5)</f>
        <v>61.45</v>
      </c>
      <c r="X622" s="1" t="n">
        <f aca="false">AVERAGE(W622:W626)</f>
        <v>59.8136</v>
      </c>
    </row>
    <row r="623" customFormat="false" ht="15" hidden="false" customHeight="false" outlineLevel="0" collapsed="false">
      <c r="A623" s="6" t="b">
        <f aca="false">IF(C623=C622,1 )</f>
        <v>0</v>
      </c>
      <c r="C623" s="1" t="n">
        <f aca="false">VALUE(RIGHT(G623,5))</f>
        <v>6161</v>
      </c>
      <c r="D623" s="1" t="n">
        <f aca="false">C623/10000*1000</f>
        <v>616.1</v>
      </c>
      <c r="F623" s="1" t="n">
        <v>620</v>
      </c>
      <c r="G623" s="1" t="s">
        <v>9471</v>
      </c>
      <c r="H623" s="1" t="n">
        <v>541.395</v>
      </c>
      <c r="I623" s="1" t="n">
        <v>244.963</v>
      </c>
      <c r="J623" s="1" t="n">
        <v>63</v>
      </c>
      <c r="K623" s="1" t="n">
        <v>697</v>
      </c>
      <c r="L623" s="1" t="n">
        <v>88.563</v>
      </c>
      <c r="M623" s="1" t="n">
        <v>157.374</v>
      </c>
      <c r="N623" s="1" t="n">
        <v>81.601</v>
      </c>
      <c r="O623" s="1" t="n">
        <v>122.701</v>
      </c>
      <c r="P623" s="1" t="n">
        <v>15.762</v>
      </c>
      <c r="Q623" s="1" t="n">
        <v>56.662</v>
      </c>
      <c r="R623" s="1" t="n">
        <v>132621.577</v>
      </c>
      <c r="S623" s="1" t="n">
        <v>3331739</v>
      </c>
      <c r="U623" s="1" t="n">
        <f aca="false">S623/$S$7</f>
        <v>1.04870502168238</v>
      </c>
      <c r="V623" s="1" t="n">
        <f aca="false">-(O623+Q623-$M$5)</f>
        <v>-0.400000000000006</v>
      </c>
      <c r="W623" s="1" t="n">
        <f aca="false">-(O623-$M$5)</f>
        <v>56.262</v>
      </c>
      <c r="X623" s="1" t="n">
        <f aca="false">AVERAGE(W623:W627)</f>
        <v>59.4544</v>
      </c>
    </row>
    <row r="624" customFormat="false" ht="15" hidden="false" customHeight="false" outlineLevel="0" collapsed="false">
      <c r="A624" s="6" t="b">
        <f aca="false">IF(C624=C623,1 )</f>
        <v>0</v>
      </c>
      <c r="C624" s="1" t="n">
        <f aca="false">VALUE(RIGHT(G624,5))</f>
        <v>6171</v>
      </c>
      <c r="D624" s="1" t="n">
        <f aca="false">C624/10000*1000</f>
        <v>617.1</v>
      </c>
      <c r="F624" s="1" t="n">
        <v>621</v>
      </c>
      <c r="G624" s="1" t="s">
        <v>9472</v>
      </c>
      <c r="H624" s="1" t="n">
        <v>542.907</v>
      </c>
      <c r="I624" s="1" t="n">
        <v>249.776</v>
      </c>
      <c r="J624" s="1" t="n">
        <v>78</v>
      </c>
      <c r="K624" s="1" t="n">
        <v>673</v>
      </c>
      <c r="L624" s="1" t="n">
        <v>88.506</v>
      </c>
      <c r="M624" s="1" t="n">
        <v>156.718</v>
      </c>
      <c r="N624" s="1" t="n">
        <v>81.601</v>
      </c>
      <c r="O624" s="1" t="n">
        <v>116.915</v>
      </c>
      <c r="P624" s="1" t="n">
        <v>15.562</v>
      </c>
      <c r="Q624" s="1" t="n">
        <v>62.049</v>
      </c>
      <c r="R624" s="1" t="n">
        <v>135605.398</v>
      </c>
      <c r="S624" s="1" t="n">
        <v>3406699</v>
      </c>
      <c r="U624" s="1" t="n">
        <f aca="false">S624/$S$7</f>
        <v>1.07229958548985</v>
      </c>
      <c r="V624" s="1" t="n">
        <f aca="false">-(O624+Q624-$M$5)</f>
        <v>-0.00100000000000477</v>
      </c>
      <c r="W624" s="1" t="n">
        <f aca="false">-(O624-$M$5)</f>
        <v>62.048</v>
      </c>
      <c r="X624" s="1" t="n">
        <f aca="false">AVERAGE(W624:W628)</f>
        <v>60.4122</v>
      </c>
    </row>
    <row r="625" customFormat="false" ht="15" hidden="false" customHeight="false" outlineLevel="0" collapsed="false">
      <c r="A625" s="6" t="b">
        <f aca="false">IF(C625=C624,1 )</f>
        <v>0</v>
      </c>
      <c r="C625" s="1" t="n">
        <f aca="false">VALUE(RIGHT(G625,5))</f>
        <v>6181</v>
      </c>
      <c r="D625" s="1" t="n">
        <f aca="false">C625/10000*1000</f>
        <v>618.1</v>
      </c>
      <c r="F625" s="1" t="n">
        <v>622</v>
      </c>
      <c r="G625" s="1" t="s">
        <v>9473</v>
      </c>
      <c r="H625" s="1" t="n">
        <v>509.67</v>
      </c>
      <c r="I625" s="1" t="n">
        <v>249.97</v>
      </c>
      <c r="J625" s="1" t="n">
        <v>73</v>
      </c>
      <c r="K625" s="1" t="n">
        <v>729</v>
      </c>
      <c r="L625" s="1" t="n">
        <v>88.473</v>
      </c>
      <c r="M625" s="1" t="n">
        <v>158.132</v>
      </c>
      <c r="N625" s="1" t="n">
        <v>81.601</v>
      </c>
      <c r="O625" s="1" t="n">
        <v>121.703</v>
      </c>
      <c r="P625" s="1" t="n">
        <v>15.762</v>
      </c>
      <c r="Q625" s="1" t="n">
        <v>57.46</v>
      </c>
      <c r="R625" s="1" t="n">
        <v>127401.92</v>
      </c>
      <c r="S625" s="1" t="n">
        <v>3200610</v>
      </c>
      <c r="U625" s="1" t="n">
        <f aca="false">S625/$S$7</f>
        <v>1.00743058788424</v>
      </c>
      <c r="V625" s="1" t="n">
        <f aca="false">-(O625+Q625-$M$5)</f>
        <v>-0.200000000000017</v>
      </c>
      <c r="W625" s="1" t="n">
        <f aca="false">-(O625-$M$5)</f>
        <v>57.26</v>
      </c>
      <c r="X625" s="1" t="n">
        <f aca="false">AVERAGE(W625:W629)</f>
        <v>57.4196</v>
      </c>
    </row>
    <row r="626" customFormat="false" ht="15" hidden="false" customHeight="false" outlineLevel="0" collapsed="false">
      <c r="A626" s="6" t="b">
        <f aca="false">IF(C626=C625,1 )</f>
        <v>0</v>
      </c>
      <c r="C626" s="1" t="n">
        <f aca="false">VALUE(RIGHT(G626,5))</f>
        <v>6191</v>
      </c>
      <c r="D626" s="1" t="n">
        <f aca="false">C626/10000*1000</f>
        <v>619.1</v>
      </c>
      <c r="F626" s="1" t="n">
        <v>623</v>
      </c>
      <c r="G626" s="1" t="s">
        <v>9474</v>
      </c>
      <c r="H626" s="1" t="n">
        <v>499.36</v>
      </c>
      <c r="I626" s="1" t="n">
        <v>249.139</v>
      </c>
      <c r="J626" s="1" t="n">
        <v>76</v>
      </c>
      <c r="K626" s="1" t="n">
        <v>662</v>
      </c>
      <c r="L626" s="1" t="n">
        <v>88.538</v>
      </c>
      <c r="M626" s="1" t="n">
        <v>157.964</v>
      </c>
      <c r="N626" s="1" t="n">
        <v>81.401</v>
      </c>
      <c r="O626" s="1" t="n">
        <v>116.915</v>
      </c>
      <c r="P626" s="1" t="n">
        <v>15.961</v>
      </c>
      <c r="Q626" s="1" t="n">
        <v>62.049</v>
      </c>
      <c r="R626" s="1" t="n">
        <v>124410.138</v>
      </c>
      <c r="S626" s="1" t="n">
        <v>3125450</v>
      </c>
      <c r="U626" s="1" t="n">
        <f aca="false">S626/$S$7</f>
        <v>0.98377307166534</v>
      </c>
      <c r="V626" s="1" t="n">
        <f aca="false">-(O626+Q626-$M$5)</f>
        <v>-0.00100000000000477</v>
      </c>
      <c r="W626" s="1" t="n">
        <f aca="false">-(O626-$M$5)</f>
        <v>62.048</v>
      </c>
      <c r="X626" s="1" t="n">
        <f aca="false">AVERAGE(W626:W630)</f>
        <v>54.786</v>
      </c>
    </row>
    <row r="627" customFormat="false" ht="15" hidden="false" customHeight="false" outlineLevel="0" collapsed="false">
      <c r="A627" s="6" t="b">
        <f aca="false">IF(C627=C626,1 )</f>
        <v>0</v>
      </c>
      <c r="C627" s="1" t="n">
        <f aca="false">VALUE(RIGHT(G627,5))</f>
        <v>6201</v>
      </c>
      <c r="D627" s="1" t="n">
        <f aca="false">C627/10000*1000</f>
        <v>620.1</v>
      </c>
      <c r="F627" s="1" t="n">
        <v>624</v>
      </c>
      <c r="G627" s="1" t="s">
        <v>9475</v>
      </c>
      <c r="H627" s="1" t="n">
        <v>519.223</v>
      </c>
      <c r="I627" s="1" t="n">
        <v>248.957</v>
      </c>
      <c r="J627" s="1" t="n">
        <v>71</v>
      </c>
      <c r="K627" s="1" t="n">
        <v>678</v>
      </c>
      <c r="L627" s="1" t="n">
        <v>88.302</v>
      </c>
      <c r="M627" s="1" t="n">
        <v>158.094</v>
      </c>
      <c r="N627" s="1" t="n">
        <v>81.202</v>
      </c>
      <c r="O627" s="1" t="n">
        <v>119.309</v>
      </c>
      <c r="P627" s="1" t="n">
        <v>16.161</v>
      </c>
      <c r="Q627" s="1" t="n">
        <v>60.053</v>
      </c>
      <c r="R627" s="1" t="n">
        <v>129264.38</v>
      </c>
      <c r="S627" s="1" t="n">
        <v>3247399</v>
      </c>
      <c r="U627" s="1" t="n">
        <f aca="false">S627/$S$7</f>
        <v>1.02215798977842</v>
      </c>
      <c r="V627" s="1" t="n">
        <f aca="false">-(O627+Q627-$M$5)</f>
        <v>-0.399000000000001</v>
      </c>
      <c r="W627" s="1" t="n">
        <f aca="false">-(O627-$M$5)</f>
        <v>59.654</v>
      </c>
      <c r="X627" s="1" t="n">
        <f aca="false">AVERAGE(W627:W631)</f>
        <v>54.427</v>
      </c>
    </row>
    <row r="628" customFormat="false" ht="15" hidden="false" customHeight="false" outlineLevel="0" collapsed="false">
      <c r="A628" s="6" t="b">
        <f aca="false">IF(C628=C627,1 )</f>
        <v>0</v>
      </c>
      <c r="C628" s="1" t="n">
        <f aca="false">VALUE(RIGHT(G628,5))</f>
        <v>6211</v>
      </c>
      <c r="D628" s="1" t="n">
        <f aca="false">C628/10000*1000</f>
        <v>621.1</v>
      </c>
      <c r="F628" s="1" t="n">
        <v>625</v>
      </c>
      <c r="G628" s="1" t="s">
        <v>9476</v>
      </c>
      <c r="H628" s="1" t="n">
        <v>497.569</v>
      </c>
      <c r="I628" s="1" t="n">
        <v>258.065</v>
      </c>
      <c r="J628" s="1" t="n">
        <v>69</v>
      </c>
      <c r="K628" s="1" t="n">
        <v>663</v>
      </c>
      <c r="L628" s="1" t="n">
        <v>88.342</v>
      </c>
      <c r="M628" s="1" t="n">
        <v>158.461</v>
      </c>
      <c r="N628" s="1" t="n">
        <v>81.601</v>
      </c>
      <c r="O628" s="1" t="n">
        <v>117.912</v>
      </c>
      <c r="P628" s="1" t="n">
        <v>15.562</v>
      </c>
      <c r="Q628" s="1" t="n">
        <v>61.251</v>
      </c>
      <c r="R628" s="1" t="n">
        <v>128404.9</v>
      </c>
      <c r="S628" s="1" t="n">
        <v>3225807</v>
      </c>
      <c r="U628" s="1" t="n">
        <f aca="false">S628/$S$7</f>
        <v>1.01536164743943</v>
      </c>
      <c r="V628" s="1" t="n">
        <f aca="false">-(O628+Q628-$M$5)</f>
        <v>-0.200000000000017</v>
      </c>
      <c r="W628" s="1" t="n">
        <f aca="false">-(O628-$M$5)</f>
        <v>61.051</v>
      </c>
      <c r="X628" s="1" t="n">
        <f aca="false">AVERAGE(W628:W632)</f>
        <v>53.23</v>
      </c>
    </row>
    <row r="629" customFormat="false" ht="15" hidden="false" customHeight="false" outlineLevel="0" collapsed="false">
      <c r="A629" s="6" t="b">
        <f aca="false">IF(C629=C628,1 )</f>
        <v>0</v>
      </c>
      <c r="C629" s="1" t="n">
        <f aca="false">VALUE(RIGHT(G629,5))</f>
        <v>6221</v>
      </c>
      <c r="D629" s="1" t="n">
        <f aca="false">C629/10000*1000</f>
        <v>622.1</v>
      </c>
      <c r="F629" s="1" t="n">
        <v>626</v>
      </c>
      <c r="G629" s="1" t="s">
        <v>9477</v>
      </c>
      <c r="H629" s="1" t="n">
        <v>457.127</v>
      </c>
      <c r="I629" s="1" t="n">
        <v>265.648</v>
      </c>
      <c r="J629" s="1" t="n">
        <v>82</v>
      </c>
      <c r="K629" s="1" t="n">
        <v>738</v>
      </c>
      <c r="L629" s="1" t="n">
        <v>88.599</v>
      </c>
      <c r="M629" s="1" t="n">
        <v>159.96</v>
      </c>
      <c r="N629" s="1" t="n">
        <v>81.601</v>
      </c>
      <c r="O629" s="1" t="n">
        <v>131.878</v>
      </c>
      <c r="P629" s="1" t="n">
        <v>15.562</v>
      </c>
      <c r="Q629" s="1" t="n">
        <v>47.085</v>
      </c>
      <c r="R629" s="1" t="n">
        <v>121434.517</v>
      </c>
      <c r="S629" s="1" t="n">
        <v>3050696</v>
      </c>
      <c r="U629" s="1" t="n">
        <f aca="false">S629/$S$7</f>
        <v>0.96024334884166</v>
      </c>
      <c r="V629" s="1" t="n">
        <f aca="false">-(O629+Q629-$M$5)</f>
        <v>-0</v>
      </c>
      <c r="W629" s="1" t="n">
        <f aca="false">-(O629-$M$5)</f>
        <v>47.085</v>
      </c>
      <c r="X629" s="1" t="n">
        <f aca="false">AVERAGE(W629:W633)</f>
        <v>51.6738</v>
      </c>
    </row>
    <row r="630" customFormat="false" ht="15" hidden="false" customHeight="false" outlineLevel="0" collapsed="false">
      <c r="A630" s="6" t="b">
        <f aca="false">IF(C630=C629,1 )</f>
        <v>0</v>
      </c>
      <c r="C630" s="1" t="n">
        <f aca="false">VALUE(RIGHT(G630,5))</f>
        <v>6231</v>
      </c>
      <c r="D630" s="1" t="n">
        <f aca="false">C630/10000*1000</f>
        <v>623.1</v>
      </c>
      <c r="F630" s="1" t="n">
        <v>627</v>
      </c>
      <c r="G630" s="1" t="s">
        <v>9478</v>
      </c>
      <c r="H630" s="1" t="n">
        <v>452.867</v>
      </c>
      <c r="I630" s="1" t="n">
        <v>262.84</v>
      </c>
      <c r="J630" s="1" t="n">
        <v>83</v>
      </c>
      <c r="K630" s="1" t="n">
        <v>715</v>
      </c>
      <c r="L630" s="1" t="n">
        <v>88.353</v>
      </c>
      <c r="M630" s="1" t="n">
        <v>160.101</v>
      </c>
      <c r="N630" s="1" t="n">
        <v>81.601</v>
      </c>
      <c r="O630" s="1" t="n">
        <v>134.871</v>
      </c>
      <c r="P630" s="1" t="n">
        <v>15.961</v>
      </c>
      <c r="Q630" s="1" t="n">
        <v>44.092</v>
      </c>
      <c r="R630" s="1" t="n">
        <v>119031.617</v>
      </c>
      <c r="S630" s="1" t="n">
        <v>2990330</v>
      </c>
      <c r="U630" s="1" t="n">
        <f aca="false">S630/$S$7</f>
        <v>0.941242422496926</v>
      </c>
      <c r="V630" s="1" t="n">
        <f aca="false">-(O630+Q630-$M$5)</f>
        <v>-0</v>
      </c>
      <c r="W630" s="1" t="n">
        <f aca="false">-(O630-$M$5)</f>
        <v>44.092</v>
      </c>
      <c r="X630" s="1" t="n">
        <f aca="false">AVERAGE(W630:W634)</f>
        <v>51.8732</v>
      </c>
    </row>
    <row r="631" customFormat="false" ht="15" hidden="false" customHeight="false" outlineLevel="0" collapsed="false">
      <c r="A631" s="6" t="b">
        <f aca="false">IF(C631=C630,1 )</f>
        <v>0</v>
      </c>
      <c r="C631" s="1" t="n">
        <f aca="false">VALUE(RIGHT(G631,5))</f>
        <v>6241</v>
      </c>
      <c r="D631" s="1" t="n">
        <f aca="false">C631/10000*1000</f>
        <v>624.1</v>
      </c>
      <c r="F631" s="1" t="n">
        <v>628</v>
      </c>
      <c r="G631" s="1" t="s">
        <v>9479</v>
      </c>
      <c r="H631" s="1" t="n">
        <v>521.373</v>
      </c>
      <c r="I631" s="1" t="n">
        <v>256.589</v>
      </c>
      <c r="J631" s="1" t="n">
        <v>76</v>
      </c>
      <c r="K631" s="1" t="n">
        <v>824</v>
      </c>
      <c r="L631" s="1" t="n">
        <v>88.517</v>
      </c>
      <c r="M631" s="1" t="n">
        <v>157.481</v>
      </c>
      <c r="N631" s="1" t="n">
        <v>81.601</v>
      </c>
      <c r="O631" s="1" t="n">
        <v>118.71</v>
      </c>
      <c r="P631" s="1" t="n">
        <v>15.762</v>
      </c>
      <c r="Q631" s="1" t="n">
        <v>60.253</v>
      </c>
      <c r="R631" s="1" t="n">
        <v>133778.604</v>
      </c>
      <c r="S631" s="1" t="n">
        <v>3360806</v>
      </c>
      <c r="U631" s="1" t="n">
        <f aca="false">S631/$S$7</f>
        <v>1.05785421039892</v>
      </c>
      <c r="V631" s="1" t="n">
        <f aca="false">-(O631+Q631-$M$5)</f>
        <v>-0</v>
      </c>
      <c r="W631" s="1" t="n">
        <f aca="false">-(O631-$M$5)</f>
        <v>60.253</v>
      </c>
      <c r="X631" s="1" t="n">
        <f aca="false">AVERAGE(W631:W635)</f>
        <v>54.7862</v>
      </c>
    </row>
    <row r="632" customFormat="false" ht="15" hidden="false" customHeight="false" outlineLevel="0" collapsed="false">
      <c r="A632" s="6" t="b">
        <f aca="false">IF(C632=C631,1 )</f>
        <v>0</v>
      </c>
      <c r="C632" s="1" t="n">
        <f aca="false">VALUE(RIGHT(G632,5))</f>
        <v>6251</v>
      </c>
      <c r="D632" s="1" t="n">
        <f aca="false">C632/10000*1000</f>
        <v>625.1</v>
      </c>
      <c r="F632" s="1" t="n">
        <v>629</v>
      </c>
      <c r="G632" s="1" t="s">
        <v>9480</v>
      </c>
      <c r="H632" s="1" t="n">
        <v>504.774</v>
      </c>
      <c r="I632" s="1" t="n">
        <v>253.354</v>
      </c>
      <c r="J632" s="1" t="n">
        <v>83</v>
      </c>
      <c r="K632" s="1" t="n">
        <v>751</v>
      </c>
      <c r="L632" s="1" t="n">
        <v>88.39</v>
      </c>
      <c r="M632" s="1" t="n">
        <v>158.33</v>
      </c>
      <c r="N632" s="1" t="n">
        <v>81.601</v>
      </c>
      <c r="O632" s="1" t="n">
        <v>125.294</v>
      </c>
      <c r="P632" s="1" t="n">
        <v>15.961</v>
      </c>
      <c r="Q632" s="1" t="n">
        <v>53.47</v>
      </c>
      <c r="R632" s="1" t="n">
        <v>127886.512</v>
      </c>
      <c r="S632" s="1" t="n">
        <v>3212784</v>
      </c>
      <c r="U632" s="1" t="n">
        <f aca="false">S632/$S$7</f>
        <v>1.01126250116855</v>
      </c>
      <c r="V632" s="1" t="n">
        <f aca="false">-(O632+Q632-$M$5)</f>
        <v>0.198999999999984</v>
      </c>
      <c r="W632" s="1" t="n">
        <f aca="false">-(O632-$M$5)</f>
        <v>53.669</v>
      </c>
      <c r="X632" s="1" t="n">
        <f aca="false">AVERAGE(W632:W636)</f>
        <v>52.5914</v>
      </c>
    </row>
    <row r="633" customFormat="false" ht="15" hidden="false" customHeight="false" outlineLevel="0" collapsed="false">
      <c r="A633" s="6" t="b">
        <f aca="false">IF(C633=C632,1 )</f>
        <v>0</v>
      </c>
      <c r="C633" s="1" t="n">
        <f aca="false">VALUE(RIGHT(G633,5))</f>
        <v>6261</v>
      </c>
      <c r="D633" s="1" t="n">
        <f aca="false">C633/10000*1000</f>
        <v>626.1</v>
      </c>
      <c r="F633" s="1" t="n">
        <v>630</v>
      </c>
      <c r="G633" s="1" t="s">
        <v>9481</v>
      </c>
      <c r="H633" s="1" t="n">
        <v>497.529</v>
      </c>
      <c r="I633" s="1" t="n">
        <v>255.586</v>
      </c>
      <c r="J633" s="1" t="n">
        <v>58</v>
      </c>
      <c r="K633" s="1" t="n">
        <v>754</v>
      </c>
      <c r="L633" s="1" t="n">
        <v>88.63</v>
      </c>
      <c r="M633" s="1" t="n">
        <v>158.528</v>
      </c>
      <c r="N633" s="1" t="n">
        <v>81.8</v>
      </c>
      <c r="O633" s="1" t="n">
        <v>125.693</v>
      </c>
      <c r="P633" s="1" t="n">
        <v>15.762</v>
      </c>
      <c r="Q633" s="1" t="n">
        <v>53.27</v>
      </c>
      <c r="R633" s="1" t="n">
        <v>127161.535</v>
      </c>
      <c r="S633" s="1" t="n">
        <v>3194571</v>
      </c>
      <c r="U633" s="1" t="n">
        <f aca="false">S633/$S$7</f>
        <v>1.00552973982083</v>
      </c>
      <c r="V633" s="1" t="n">
        <f aca="false">-(O633+Q633-$M$5)</f>
        <v>-0</v>
      </c>
      <c r="W633" s="1" t="n">
        <f aca="false">-(O633-$M$5)</f>
        <v>53.27</v>
      </c>
      <c r="X633" s="1" t="n">
        <f aca="false">AVERAGE(W633:W637)</f>
        <v>51.7932</v>
      </c>
    </row>
    <row r="634" customFormat="false" ht="15" hidden="false" customHeight="false" outlineLevel="0" collapsed="false">
      <c r="A634" s="6" t="b">
        <f aca="false">IF(C634=C633,1 )</f>
        <v>0</v>
      </c>
      <c r="C634" s="1" t="n">
        <f aca="false">VALUE(RIGHT(G634,5))</f>
        <v>6271</v>
      </c>
      <c r="D634" s="1" t="n">
        <f aca="false">C634/10000*1000</f>
        <v>627.1</v>
      </c>
      <c r="F634" s="1" t="n">
        <v>631</v>
      </c>
      <c r="G634" s="1" t="s">
        <v>9482</v>
      </c>
      <c r="H634" s="1" t="n">
        <v>479.457</v>
      </c>
      <c r="I634" s="1" t="n">
        <v>258.097</v>
      </c>
      <c r="J634" s="1" t="n">
        <v>55</v>
      </c>
      <c r="K634" s="1" t="n">
        <v>725</v>
      </c>
      <c r="L634" s="1" t="n">
        <v>88.209</v>
      </c>
      <c r="M634" s="1" t="n">
        <v>159.341</v>
      </c>
      <c r="N634" s="1" t="n">
        <v>81.8</v>
      </c>
      <c r="O634" s="1" t="n">
        <v>130.881</v>
      </c>
      <c r="P634" s="1" t="n">
        <v>14.165</v>
      </c>
      <c r="Q634" s="1" t="n">
        <v>47.883</v>
      </c>
      <c r="R634" s="1" t="n">
        <v>123746.5</v>
      </c>
      <c r="S634" s="1" t="n">
        <v>3108778</v>
      </c>
      <c r="U634" s="1" t="n">
        <f aca="false">S634/$S$7</f>
        <v>0.978525358647757</v>
      </c>
      <c r="V634" s="1" t="n">
        <f aca="false">-(O634+Q634-$M$5)</f>
        <v>0.198999999999984</v>
      </c>
      <c r="W634" s="1" t="n">
        <f aca="false">-(O634-$M$5)</f>
        <v>48.082</v>
      </c>
      <c r="X634" s="1" t="n">
        <f aca="false">AVERAGE(W634:W638)</f>
        <v>50.7556</v>
      </c>
    </row>
    <row r="635" customFormat="false" ht="15" hidden="false" customHeight="false" outlineLevel="0" collapsed="false">
      <c r="A635" s="6" t="b">
        <f aca="false">IF(C635=C634,1 )</f>
        <v>0</v>
      </c>
      <c r="C635" s="1" t="n">
        <f aca="false">VALUE(RIGHT(G635,5))</f>
        <v>6281</v>
      </c>
      <c r="D635" s="1" t="n">
        <f aca="false">C635/10000*1000</f>
        <v>628.1</v>
      </c>
      <c r="F635" s="1" t="n">
        <v>632</v>
      </c>
      <c r="G635" s="1" t="s">
        <v>9483</v>
      </c>
      <c r="H635" s="1" t="n">
        <v>520.178</v>
      </c>
      <c r="I635" s="1" t="n">
        <v>251.572</v>
      </c>
      <c r="J635" s="1" t="n">
        <v>66</v>
      </c>
      <c r="K635" s="1" t="n">
        <v>689</v>
      </c>
      <c r="L635" s="1" t="n">
        <v>88.406</v>
      </c>
      <c r="M635" s="1" t="n">
        <v>157.69</v>
      </c>
      <c r="N635" s="1" t="n">
        <v>81.601</v>
      </c>
      <c r="O635" s="1" t="n">
        <v>120.306</v>
      </c>
      <c r="P635" s="1" t="n">
        <v>15.961</v>
      </c>
      <c r="Q635" s="1" t="n">
        <v>58.856</v>
      </c>
      <c r="R635" s="1" t="n">
        <v>130862.532</v>
      </c>
      <c r="S635" s="1" t="n">
        <v>3287548</v>
      </c>
      <c r="U635" s="1" t="n">
        <f aca="false">S635/$S$7</f>
        <v>1.03479537161281</v>
      </c>
      <c r="V635" s="1" t="n">
        <f aca="false">-(O635+Q635-$M$5)</f>
        <v>-0.199000000000012</v>
      </c>
      <c r="W635" s="1" t="n">
        <f aca="false">-(O635-$M$5)</f>
        <v>58.657</v>
      </c>
      <c r="X635" s="1" t="n">
        <f aca="false">AVERAGE(W635:W639)</f>
        <v>50.197</v>
      </c>
    </row>
    <row r="636" customFormat="false" ht="15" hidden="false" customHeight="false" outlineLevel="0" collapsed="false">
      <c r="A636" s="6" t="b">
        <f aca="false">IF(C636=C635,1 )</f>
        <v>0</v>
      </c>
      <c r="C636" s="1" t="n">
        <f aca="false">VALUE(RIGHT(G636,5))</f>
        <v>6291</v>
      </c>
      <c r="D636" s="1" t="n">
        <f aca="false">C636/10000*1000</f>
        <v>629.1</v>
      </c>
      <c r="F636" s="1" t="n">
        <v>633</v>
      </c>
      <c r="G636" s="1" t="s">
        <v>9484</v>
      </c>
      <c r="H636" s="1" t="n">
        <v>478.621</v>
      </c>
      <c r="I636" s="1" t="n">
        <v>259.268</v>
      </c>
      <c r="J636" s="1" t="n">
        <v>55</v>
      </c>
      <c r="K636" s="1" t="n">
        <v>963</v>
      </c>
      <c r="L636" s="1" t="n">
        <v>88.343</v>
      </c>
      <c r="M636" s="1" t="n">
        <v>158.927</v>
      </c>
      <c r="N636" s="1" t="n">
        <v>81.8</v>
      </c>
      <c r="O636" s="1" t="n">
        <v>129.684</v>
      </c>
      <c r="P636" s="1" t="n">
        <v>15.762</v>
      </c>
      <c r="Q636" s="1" t="n">
        <v>49.479</v>
      </c>
      <c r="R636" s="1" t="n">
        <v>124091.375</v>
      </c>
      <c r="S636" s="1" t="n">
        <v>3117442</v>
      </c>
      <c r="U636" s="1" t="n">
        <f aca="false">S636/$S$7</f>
        <v>0.981252457111309</v>
      </c>
      <c r="V636" s="1" t="n">
        <f aca="false">-(O636+Q636-$M$5)</f>
        <v>-0.200000000000017</v>
      </c>
      <c r="W636" s="1" t="n">
        <f aca="false">-(O636-$M$5)</f>
        <v>49.279</v>
      </c>
      <c r="X636" s="1" t="n">
        <f aca="false">AVERAGE(W636:W640)</f>
        <v>49.758</v>
      </c>
    </row>
    <row r="637" customFormat="false" ht="15" hidden="false" customHeight="false" outlineLevel="0" collapsed="false">
      <c r="A637" s="6" t="b">
        <f aca="false">IF(C637=C636,1 )</f>
        <v>0</v>
      </c>
      <c r="C637" s="1" t="n">
        <f aca="false">VALUE(RIGHT(G637,5))</f>
        <v>6301</v>
      </c>
      <c r="D637" s="1" t="n">
        <f aca="false">C637/10000*1000</f>
        <v>630.1</v>
      </c>
      <c r="F637" s="1" t="n">
        <v>634</v>
      </c>
      <c r="G637" s="1" t="s">
        <v>9485</v>
      </c>
      <c r="H637" s="1" t="n">
        <v>486.662</v>
      </c>
      <c r="I637" s="1" t="n">
        <v>264.036</v>
      </c>
      <c r="J637" s="1" t="n">
        <v>71</v>
      </c>
      <c r="K637" s="1" t="n">
        <v>1000</v>
      </c>
      <c r="L637" s="1" t="n">
        <v>88.477</v>
      </c>
      <c r="M637" s="1" t="n">
        <v>158.89</v>
      </c>
      <c r="N637" s="1" t="n">
        <v>81.601</v>
      </c>
      <c r="O637" s="1" t="n">
        <v>129.285</v>
      </c>
      <c r="P637" s="1" t="n">
        <v>15.762</v>
      </c>
      <c r="Q637" s="1" t="n">
        <v>49.679</v>
      </c>
      <c r="R637" s="1" t="n">
        <v>128496.572</v>
      </c>
      <c r="S637" s="1" t="n">
        <v>3228110</v>
      </c>
      <c r="U637" s="1" t="n">
        <f aca="false">S637/$S$7</f>
        <v>1.01608654445715</v>
      </c>
      <c r="V637" s="1" t="n">
        <f aca="false">-(O637+Q637-$M$5)</f>
        <v>-0.00100000000000477</v>
      </c>
      <c r="W637" s="1" t="n">
        <f aca="false">-(O637-$M$5)</f>
        <v>49.678</v>
      </c>
      <c r="X637" s="1" t="n">
        <f aca="false">AVERAGE(W637:W641)</f>
        <v>50.1172</v>
      </c>
    </row>
    <row r="638" customFormat="false" ht="15" hidden="false" customHeight="false" outlineLevel="0" collapsed="false">
      <c r="A638" s="6" t="b">
        <f aca="false">IF(C638=C637,1 )</f>
        <v>0</v>
      </c>
      <c r="C638" s="1" t="n">
        <f aca="false">VALUE(RIGHT(G638,5))</f>
        <v>6311</v>
      </c>
      <c r="D638" s="1" t="n">
        <f aca="false">C638/10000*1000</f>
        <v>631.1</v>
      </c>
      <c r="F638" s="1" t="n">
        <v>635</v>
      </c>
      <c r="G638" s="1" t="s">
        <v>9486</v>
      </c>
      <c r="H638" s="1" t="n">
        <v>462.779</v>
      </c>
      <c r="I638" s="1" t="n">
        <v>264.944</v>
      </c>
      <c r="J638" s="1" t="n">
        <v>89</v>
      </c>
      <c r="K638" s="1" t="n">
        <v>917</v>
      </c>
      <c r="L638" s="1" t="n">
        <v>88.556</v>
      </c>
      <c r="M638" s="1" t="n">
        <v>159.456</v>
      </c>
      <c r="N638" s="1" t="n">
        <v>82</v>
      </c>
      <c r="O638" s="1" t="n">
        <v>130.881</v>
      </c>
      <c r="P638" s="1" t="n">
        <v>15.363</v>
      </c>
      <c r="Q638" s="1" t="n">
        <v>48.282</v>
      </c>
      <c r="R638" s="1" t="n">
        <v>122610.451</v>
      </c>
      <c r="S638" s="1" t="n">
        <v>3080238</v>
      </c>
      <c r="U638" s="1" t="n">
        <f aca="false">S638/$S$7</f>
        <v>0.969542049535364</v>
      </c>
      <c r="V638" s="1" t="n">
        <f aca="false">-(O638+Q638-$M$5)</f>
        <v>-0.200000000000017</v>
      </c>
      <c r="W638" s="1" t="n">
        <f aca="false">-(O638-$M$5)</f>
        <v>48.082</v>
      </c>
      <c r="X638" s="1" t="n">
        <f aca="false">AVERAGE(W638:W642)</f>
        <v>50.4764</v>
      </c>
    </row>
    <row r="639" customFormat="false" ht="15" hidden="false" customHeight="false" outlineLevel="0" collapsed="false">
      <c r="A639" s="6" t="b">
        <f aca="false">IF(C639=C638,1 )</f>
        <v>0</v>
      </c>
      <c r="C639" s="1" t="n">
        <f aca="false">VALUE(RIGHT(G639,5))</f>
        <v>6321</v>
      </c>
      <c r="D639" s="1" t="n">
        <f aca="false">C639/10000*1000</f>
        <v>632.1</v>
      </c>
      <c r="F639" s="1" t="n">
        <v>636</v>
      </c>
      <c r="G639" s="1" t="s">
        <v>9487</v>
      </c>
      <c r="H639" s="1" t="n">
        <v>463.296</v>
      </c>
      <c r="I639" s="1" t="n">
        <v>267.849</v>
      </c>
      <c r="J639" s="1" t="n">
        <v>93</v>
      </c>
      <c r="K639" s="1" t="n">
        <v>766</v>
      </c>
      <c r="L639" s="1" t="n">
        <v>88.318</v>
      </c>
      <c r="M639" s="1" t="n">
        <v>159.265</v>
      </c>
      <c r="N639" s="1" t="n">
        <v>82</v>
      </c>
      <c r="O639" s="1" t="n">
        <v>133.674</v>
      </c>
      <c r="P639" s="1" t="n">
        <v>13.966</v>
      </c>
      <c r="Q639" s="1" t="n">
        <v>45.289</v>
      </c>
      <c r="R639" s="1" t="n">
        <v>124093.445</v>
      </c>
      <c r="S639" s="1" t="n">
        <v>3117494</v>
      </c>
      <c r="U639" s="1" t="n">
        <f aca="false">S639/$S$7</f>
        <v>0.981268824738283</v>
      </c>
      <c r="V639" s="1" t="n">
        <f aca="false">-(O639+Q639-$M$5)</f>
        <v>-0</v>
      </c>
      <c r="W639" s="1" t="n">
        <f aca="false">-(O639-$M$5)</f>
        <v>45.289</v>
      </c>
      <c r="X639" s="1" t="n">
        <f aca="false">AVERAGE(W639:W643)</f>
        <v>50.7956</v>
      </c>
    </row>
    <row r="640" customFormat="false" ht="15" hidden="false" customHeight="false" outlineLevel="0" collapsed="false">
      <c r="A640" s="6" t="b">
        <f aca="false">IF(C640=C639,1 )</f>
        <v>0</v>
      </c>
      <c r="C640" s="1" t="n">
        <f aca="false">VALUE(RIGHT(G640,5))</f>
        <v>6331</v>
      </c>
      <c r="D640" s="1" t="n">
        <f aca="false">C640/10000*1000</f>
        <v>633.1</v>
      </c>
      <c r="F640" s="1" t="n">
        <v>637</v>
      </c>
      <c r="G640" s="1" t="s">
        <v>9488</v>
      </c>
      <c r="H640" s="1" t="n">
        <v>511.461</v>
      </c>
      <c r="I640" s="1" t="n">
        <v>252.88</v>
      </c>
      <c r="J640" s="1" t="n">
        <v>37</v>
      </c>
      <c r="K640" s="1" t="n">
        <v>685</v>
      </c>
      <c r="L640" s="1" t="n">
        <v>88.321</v>
      </c>
      <c r="M640" s="1" t="n">
        <v>158.023</v>
      </c>
      <c r="N640" s="1" t="n">
        <v>81.8</v>
      </c>
      <c r="O640" s="1" t="n">
        <v>122.501</v>
      </c>
      <c r="P640" s="1" t="n">
        <v>14.963</v>
      </c>
      <c r="Q640" s="1" t="n">
        <v>56.462</v>
      </c>
      <c r="R640" s="1" t="n">
        <v>129338.219</v>
      </c>
      <c r="S640" s="1" t="n">
        <v>3249254</v>
      </c>
      <c r="U640" s="1" t="n">
        <f aca="false">S640/$S$7</f>
        <v>1.02274187339452</v>
      </c>
      <c r="V640" s="1" t="n">
        <f aca="false">-(O640+Q640-$M$5)</f>
        <v>-0</v>
      </c>
      <c r="W640" s="1" t="n">
        <f aca="false">-(O640-$M$5)</f>
        <v>56.462</v>
      </c>
      <c r="X640" s="1" t="n">
        <f aca="false">AVERAGE(W640:W644)</f>
        <v>51.2744</v>
      </c>
    </row>
    <row r="641" customFormat="false" ht="15" hidden="false" customHeight="false" outlineLevel="0" collapsed="false">
      <c r="A641" s="6" t="b">
        <f aca="false">IF(C641=C640,1 )</f>
        <v>0</v>
      </c>
      <c r="C641" s="1" t="n">
        <f aca="false">VALUE(RIGHT(G641,5))</f>
        <v>6341</v>
      </c>
      <c r="D641" s="1" t="n">
        <f aca="false">C641/10000*1000</f>
        <v>634.1</v>
      </c>
      <c r="F641" s="1" t="n">
        <v>638</v>
      </c>
      <c r="G641" s="1" t="s">
        <v>9489</v>
      </c>
      <c r="H641" s="1" t="n">
        <v>498.564</v>
      </c>
      <c r="I641" s="1" t="n">
        <v>252.734</v>
      </c>
      <c r="J641" s="1" t="n">
        <v>84</v>
      </c>
      <c r="K641" s="1" t="n">
        <v>787</v>
      </c>
      <c r="L641" s="1" t="n">
        <v>88.443</v>
      </c>
      <c r="M641" s="1" t="n">
        <v>158.042</v>
      </c>
      <c r="N641" s="1" t="n">
        <v>81.601</v>
      </c>
      <c r="O641" s="1" t="n">
        <v>127.888</v>
      </c>
      <c r="P641" s="1" t="n">
        <v>15.562</v>
      </c>
      <c r="Q641" s="1" t="n">
        <v>50.876</v>
      </c>
      <c r="R641" s="1" t="n">
        <v>126004.03</v>
      </c>
      <c r="S641" s="1" t="n">
        <v>3165492</v>
      </c>
      <c r="U641" s="1" t="n">
        <f aca="false">S641/$S$7</f>
        <v>0.996376773959609</v>
      </c>
      <c r="V641" s="1" t="n">
        <f aca="false">-(O641+Q641-$M$5)</f>
        <v>0.198999999999984</v>
      </c>
      <c r="W641" s="1" t="n">
        <f aca="false">-(O641-$M$5)</f>
        <v>51.075</v>
      </c>
      <c r="X641" s="1" t="n">
        <f aca="false">AVERAGE(W641:W645)</f>
        <v>49.9176</v>
      </c>
    </row>
    <row r="642" customFormat="false" ht="15" hidden="false" customHeight="false" outlineLevel="0" collapsed="false">
      <c r="A642" s="6" t="b">
        <f aca="false">IF(C642=C641,1 )</f>
        <v>0</v>
      </c>
      <c r="C642" s="1" t="n">
        <f aca="false">VALUE(RIGHT(G642,5))</f>
        <v>6351</v>
      </c>
      <c r="D642" s="1" t="n">
        <f aca="false">C642/10000*1000</f>
        <v>635.1</v>
      </c>
      <c r="F642" s="1" t="n">
        <v>639</v>
      </c>
      <c r="G642" s="1" t="s">
        <v>9490</v>
      </c>
      <c r="H642" s="1" t="n">
        <v>501.629</v>
      </c>
      <c r="I642" s="1" t="n">
        <v>257.403</v>
      </c>
      <c r="J642" s="1" t="n">
        <v>65</v>
      </c>
      <c r="K642" s="1" t="n">
        <v>787</v>
      </c>
      <c r="L642" s="1" t="n">
        <v>88.499</v>
      </c>
      <c r="M642" s="1" t="n">
        <v>158.466</v>
      </c>
      <c r="N642" s="1" t="n">
        <v>82</v>
      </c>
      <c r="O642" s="1" t="n">
        <v>127.489</v>
      </c>
      <c r="P642" s="1" t="n">
        <v>15.562</v>
      </c>
      <c r="Q642" s="1" t="n">
        <v>51.674</v>
      </c>
      <c r="R642" s="1" t="n">
        <v>129120.643</v>
      </c>
      <c r="S642" s="1" t="n">
        <v>3243788</v>
      </c>
      <c r="U642" s="1" t="n">
        <f aca="false">S642/$S$7</f>
        <v>1.02102138398988</v>
      </c>
      <c r="V642" s="1" t="n">
        <f aca="false">-(O642+Q642-$M$5)</f>
        <v>-0.200000000000017</v>
      </c>
      <c r="W642" s="1" t="n">
        <f aca="false">-(O642-$M$5)</f>
        <v>51.474</v>
      </c>
      <c r="X642" s="1" t="n">
        <f aca="false">AVERAGE(W642:W646)</f>
        <v>49.5186</v>
      </c>
    </row>
    <row r="643" customFormat="false" ht="15" hidden="false" customHeight="false" outlineLevel="0" collapsed="false">
      <c r="A643" s="6" t="b">
        <f aca="false">IF(C643=C642,1 )</f>
        <v>0</v>
      </c>
      <c r="C643" s="1" t="n">
        <f aca="false">VALUE(RIGHT(G643,5))</f>
        <v>6361</v>
      </c>
      <c r="D643" s="1" t="n">
        <f aca="false">C643/10000*1000</f>
        <v>636.1</v>
      </c>
      <c r="F643" s="1" t="n">
        <v>640</v>
      </c>
      <c r="G643" s="1" t="s">
        <v>9491</v>
      </c>
      <c r="H643" s="1" t="n">
        <v>506.087</v>
      </c>
      <c r="I643" s="1" t="n">
        <v>252.194</v>
      </c>
      <c r="J643" s="1" t="n">
        <v>64</v>
      </c>
      <c r="K643" s="1" t="n">
        <v>740</v>
      </c>
      <c r="L643" s="1" t="n">
        <v>88.436</v>
      </c>
      <c r="M643" s="1" t="n">
        <v>158</v>
      </c>
      <c r="N643" s="1" t="n">
        <v>82</v>
      </c>
      <c r="O643" s="1" t="n">
        <v>129.285</v>
      </c>
      <c r="P643" s="1" t="n">
        <v>14.764</v>
      </c>
      <c r="Q643" s="1" t="n">
        <v>49.479</v>
      </c>
      <c r="R643" s="1" t="n">
        <v>127632.115</v>
      </c>
      <c r="S643" s="1" t="n">
        <v>3206393</v>
      </c>
      <c r="U643" s="1" t="n">
        <f aca="false">S643/$S$7</f>
        <v>1.00925085686101</v>
      </c>
      <c r="V643" s="1" t="n">
        <f aca="false">-(O643+Q643-$M$5)</f>
        <v>0.198999999999984</v>
      </c>
      <c r="W643" s="1" t="n">
        <f aca="false">-(O643-$M$5)</f>
        <v>49.678</v>
      </c>
      <c r="X643" s="1" t="n">
        <f aca="false">AVERAGE(W643:W647)</f>
        <v>49.5586</v>
      </c>
    </row>
    <row r="644" customFormat="false" ht="15" hidden="false" customHeight="false" outlineLevel="0" collapsed="false">
      <c r="A644" s="6" t="b">
        <f aca="false">IF(C644=C643,1 )</f>
        <v>0</v>
      </c>
      <c r="C644" s="1" t="n">
        <f aca="false">VALUE(RIGHT(G644,5))</f>
        <v>6371</v>
      </c>
      <c r="D644" s="1" t="n">
        <f aca="false">C644/10000*1000</f>
        <v>637.1</v>
      </c>
      <c r="F644" s="1" t="n">
        <v>641</v>
      </c>
      <c r="G644" s="1" t="s">
        <v>9492</v>
      </c>
      <c r="H644" s="1" t="n">
        <v>491.081</v>
      </c>
      <c r="I644" s="1" t="n">
        <v>260.357</v>
      </c>
      <c r="J644" s="1" t="n">
        <v>78</v>
      </c>
      <c r="K644" s="1" t="n">
        <v>685</v>
      </c>
      <c r="L644" s="1" t="n">
        <v>88.483</v>
      </c>
      <c r="M644" s="1" t="n">
        <v>158.038</v>
      </c>
      <c r="N644" s="1" t="n">
        <v>82.199</v>
      </c>
      <c r="O644" s="1" t="n">
        <v>131.28</v>
      </c>
      <c r="P644" s="1" t="n">
        <v>14.165</v>
      </c>
      <c r="Q644" s="1" t="n">
        <v>47.484</v>
      </c>
      <c r="R644" s="1" t="n">
        <v>127856.061</v>
      </c>
      <c r="S644" s="1" t="n">
        <v>3212019</v>
      </c>
      <c r="U644" s="1" t="n">
        <f aca="false">S644/$S$7</f>
        <v>1.0110217081948</v>
      </c>
      <c r="V644" s="1" t="n">
        <f aca="false">-(O644+Q644-$M$5)</f>
        <v>0.198999999999984</v>
      </c>
      <c r="W644" s="1" t="n">
        <f aca="false">-(O644-$M$5)</f>
        <v>47.683</v>
      </c>
      <c r="X644" s="1" t="n">
        <f aca="false">AVERAGE(W644:W648)</f>
        <v>50.8356</v>
      </c>
    </row>
    <row r="645" customFormat="false" ht="15" hidden="false" customHeight="false" outlineLevel="0" collapsed="false">
      <c r="A645" s="6" t="b">
        <f aca="false">IF(C645=C644,1 )</f>
        <v>0</v>
      </c>
      <c r="C645" s="1" t="n">
        <f aca="false">VALUE(RIGHT(G645,5))</f>
        <v>6381</v>
      </c>
      <c r="D645" s="1" t="n">
        <f aca="false">C645/10000*1000</f>
        <v>638.1</v>
      </c>
      <c r="F645" s="1" t="n">
        <v>642</v>
      </c>
      <c r="G645" s="1" t="s">
        <v>9493</v>
      </c>
      <c r="H645" s="1" t="n">
        <v>508.714</v>
      </c>
      <c r="I645" s="1" t="n">
        <v>258.612</v>
      </c>
      <c r="J645" s="1" t="n">
        <v>72</v>
      </c>
      <c r="K645" s="1" t="n">
        <v>717</v>
      </c>
      <c r="L645" s="1" t="n">
        <v>88.523</v>
      </c>
      <c r="M645" s="1" t="n">
        <v>157.889</v>
      </c>
      <c r="N645" s="1" t="n">
        <v>82</v>
      </c>
      <c r="O645" s="1" t="n">
        <v>129.285</v>
      </c>
      <c r="P645" s="1" t="n">
        <v>15.363</v>
      </c>
      <c r="Q645" s="1" t="n">
        <v>49.679</v>
      </c>
      <c r="R645" s="1" t="n">
        <v>131559.685</v>
      </c>
      <c r="S645" s="1" t="n">
        <v>3305062</v>
      </c>
      <c r="U645" s="1" t="n">
        <f aca="false">S645/$S$7</f>
        <v>1.04030811428255</v>
      </c>
      <c r="V645" s="1" t="n">
        <f aca="false">-(O645+Q645-$M$5)</f>
        <v>-0.00100000000000477</v>
      </c>
      <c r="W645" s="1" t="n">
        <f aca="false">-(O645-$M$5)</f>
        <v>49.678</v>
      </c>
      <c r="X645" s="1" t="n">
        <f aca="false">AVERAGE(W645:W649)</f>
        <v>52.1126</v>
      </c>
    </row>
    <row r="646" customFormat="false" ht="15" hidden="false" customHeight="false" outlineLevel="0" collapsed="false">
      <c r="A646" s="6" t="b">
        <f aca="false">IF(C646=C645,1 )</f>
        <v>0</v>
      </c>
      <c r="C646" s="1" t="n">
        <f aca="false">VALUE(RIGHT(G646,5))</f>
        <v>6391</v>
      </c>
      <c r="D646" s="1" t="n">
        <f aca="false">C646/10000*1000</f>
        <v>639.1</v>
      </c>
      <c r="F646" s="1" t="n">
        <v>643</v>
      </c>
      <c r="G646" s="1" t="s">
        <v>9494</v>
      </c>
      <c r="H646" s="1" t="n">
        <v>484.592</v>
      </c>
      <c r="I646" s="1" t="n">
        <v>255.056</v>
      </c>
      <c r="J646" s="1" t="n">
        <v>90</v>
      </c>
      <c r="K646" s="1" t="n">
        <v>728</v>
      </c>
      <c r="L646" s="1" t="n">
        <v>88.42</v>
      </c>
      <c r="M646" s="1" t="n">
        <v>158.315</v>
      </c>
      <c r="N646" s="1" t="n">
        <v>82.199</v>
      </c>
      <c r="O646" s="1" t="n">
        <v>129.883</v>
      </c>
      <c r="P646" s="1" t="n">
        <v>14.165</v>
      </c>
      <c r="Q646" s="1" t="n">
        <v>49.08</v>
      </c>
      <c r="R646" s="1" t="n">
        <v>123598.304</v>
      </c>
      <c r="S646" s="1" t="n">
        <v>3105055</v>
      </c>
      <c r="U646" s="1" t="n">
        <f aca="false">S646/$S$7</f>
        <v>0.977353499508814</v>
      </c>
      <c r="V646" s="1" t="n">
        <f aca="false">-(O646+Q646-$M$5)</f>
        <v>-0</v>
      </c>
      <c r="W646" s="1" t="n">
        <f aca="false">-(O646-$M$5)</f>
        <v>49.08</v>
      </c>
      <c r="X646" s="1" t="n">
        <f aca="false">AVERAGE(W646:W650)</f>
        <v>52.3522</v>
      </c>
    </row>
    <row r="647" customFormat="false" ht="15" hidden="false" customHeight="false" outlineLevel="0" collapsed="false">
      <c r="A647" s="6" t="b">
        <f aca="false">IF(C647=C646,1 )</f>
        <v>0</v>
      </c>
      <c r="C647" s="1" t="n">
        <f aca="false">VALUE(RIGHT(G647,5))</f>
        <v>6401</v>
      </c>
      <c r="D647" s="1" t="n">
        <f aca="false">C647/10000*1000</f>
        <v>640.1</v>
      </c>
      <c r="F647" s="1" t="n">
        <v>644</v>
      </c>
      <c r="G647" s="1" t="s">
        <v>9495</v>
      </c>
      <c r="H647" s="1" t="n">
        <v>493.748</v>
      </c>
      <c r="I647" s="1" t="n">
        <v>264.924</v>
      </c>
      <c r="J647" s="1" t="n">
        <v>76</v>
      </c>
      <c r="K647" s="1" t="n">
        <v>707</v>
      </c>
      <c r="L647" s="1" t="n">
        <v>88.582</v>
      </c>
      <c r="M647" s="1" t="n">
        <v>158.469</v>
      </c>
      <c r="N647" s="1" t="n">
        <v>82.199</v>
      </c>
      <c r="O647" s="1" t="n">
        <v>127.289</v>
      </c>
      <c r="P647" s="1" t="n">
        <v>14.764</v>
      </c>
      <c r="Q647" s="1" t="n">
        <v>51.674</v>
      </c>
      <c r="R647" s="1" t="n">
        <v>130805.61</v>
      </c>
      <c r="S647" s="1" t="n">
        <v>3286118</v>
      </c>
      <c r="U647" s="1" t="n">
        <f aca="false">S647/$S$7</f>
        <v>1.03434526187102</v>
      </c>
      <c r="V647" s="1" t="n">
        <f aca="false">-(O647+Q647-$M$5)</f>
        <v>-0</v>
      </c>
      <c r="W647" s="1" t="n">
        <f aca="false">-(O647-$M$5)</f>
        <v>51.674</v>
      </c>
      <c r="X647" s="1" t="n">
        <f aca="false">AVERAGE(W647:W651)</f>
        <v>53.4296</v>
      </c>
    </row>
    <row r="648" customFormat="false" ht="15" hidden="false" customHeight="false" outlineLevel="0" collapsed="false">
      <c r="A648" s="6" t="b">
        <f aca="false">IF(C648=C647,1 )</f>
        <v>0</v>
      </c>
      <c r="C648" s="1" t="n">
        <f aca="false">VALUE(RIGHT(G648,5))</f>
        <v>6411</v>
      </c>
      <c r="D648" s="1" t="n">
        <f aca="false">C648/10000*1000</f>
        <v>641.1</v>
      </c>
      <c r="F648" s="1" t="n">
        <v>645</v>
      </c>
      <c r="G648" s="1" t="s">
        <v>9496</v>
      </c>
      <c r="H648" s="1" t="n">
        <v>505.61</v>
      </c>
      <c r="I648" s="1" t="n">
        <v>260.526</v>
      </c>
      <c r="J648" s="1" t="n">
        <v>84</v>
      </c>
      <c r="K648" s="1" t="n">
        <v>691</v>
      </c>
      <c r="L648" s="1" t="n">
        <v>88.424</v>
      </c>
      <c r="M648" s="1" t="n">
        <v>157.761</v>
      </c>
      <c r="N648" s="1" t="n">
        <v>82.199</v>
      </c>
      <c r="O648" s="1" t="n">
        <v>122.9</v>
      </c>
      <c r="P648" s="1" t="n">
        <v>13.966</v>
      </c>
      <c r="Q648" s="1" t="n">
        <v>56.063</v>
      </c>
      <c r="R648" s="1" t="n">
        <v>131724.401</v>
      </c>
      <c r="S648" s="1" t="n">
        <v>3309200</v>
      </c>
      <c r="U648" s="1" t="n">
        <f aca="false">S648/$S$7</f>
        <v>1.04161059967523</v>
      </c>
      <c r="V648" s="1" t="n">
        <f aca="false">-(O648+Q648-$M$5)</f>
        <v>-0</v>
      </c>
      <c r="W648" s="1" t="n">
        <f aca="false">-(O648-$M$5)</f>
        <v>56.063</v>
      </c>
      <c r="X648" s="1" t="n">
        <f aca="false">AVERAGE(W648:W652)</f>
        <v>53.5892</v>
      </c>
    </row>
    <row r="649" customFormat="false" ht="15" hidden="false" customHeight="false" outlineLevel="0" collapsed="false">
      <c r="A649" s="6" t="b">
        <f aca="false">IF(C649=C648,1 )</f>
        <v>0</v>
      </c>
      <c r="C649" s="1" t="n">
        <f aca="false">VALUE(RIGHT(G649,5))</f>
        <v>6421</v>
      </c>
      <c r="D649" s="1" t="n">
        <f aca="false">C649/10000*1000</f>
        <v>642.1</v>
      </c>
      <c r="F649" s="1" t="n">
        <v>646</v>
      </c>
      <c r="G649" s="1" t="s">
        <v>9497</v>
      </c>
      <c r="H649" s="1" t="n">
        <v>478.98</v>
      </c>
      <c r="I649" s="1" t="n">
        <v>267.957</v>
      </c>
      <c r="J649" s="1" t="n">
        <v>79</v>
      </c>
      <c r="K649" s="1" t="n">
        <v>682</v>
      </c>
      <c r="L649" s="1" t="n">
        <v>88.459</v>
      </c>
      <c r="M649" s="1" t="n">
        <v>158.884</v>
      </c>
      <c r="N649" s="1" t="n">
        <v>82.199</v>
      </c>
      <c r="O649" s="1" t="n">
        <v>124.895</v>
      </c>
      <c r="P649" s="1" t="n">
        <v>14.365</v>
      </c>
      <c r="Q649" s="1" t="n">
        <v>53.869</v>
      </c>
      <c r="R649" s="1" t="n">
        <v>128346.147</v>
      </c>
      <c r="S649" s="1" t="n">
        <v>3224331</v>
      </c>
      <c r="U649" s="1" t="n">
        <f aca="false">S649/$S$7</f>
        <v>1.014897058643</v>
      </c>
      <c r="V649" s="1" t="n">
        <f aca="false">-(O649+Q649-$M$5)</f>
        <v>0.198999999999984</v>
      </c>
      <c r="W649" s="1" t="n">
        <f aca="false">-(O649-$M$5)</f>
        <v>54.068</v>
      </c>
      <c r="X649" s="1" t="n">
        <f aca="false">AVERAGE(W649:W653)</f>
        <v>53.27</v>
      </c>
    </row>
    <row r="650" customFormat="false" ht="15" hidden="false" customHeight="false" outlineLevel="0" collapsed="false">
      <c r="A650" s="6" t="b">
        <f aca="false">IF(C650=C649,1 )</f>
        <v>0</v>
      </c>
      <c r="C650" s="1" t="n">
        <f aca="false">VALUE(RIGHT(G650,5))</f>
        <v>6431</v>
      </c>
      <c r="D650" s="1" t="n">
        <f aca="false">C650/10000*1000</f>
        <v>643.1</v>
      </c>
      <c r="F650" s="1" t="n">
        <v>647</v>
      </c>
      <c r="G650" s="1" t="s">
        <v>9498</v>
      </c>
      <c r="H650" s="1" t="n">
        <v>507.162</v>
      </c>
      <c r="I650" s="1" t="n">
        <v>255.122</v>
      </c>
      <c r="J650" s="1" t="n">
        <v>77</v>
      </c>
      <c r="K650" s="1" t="n">
        <v>645</v>
      </c>
      <c r="L650" s="1" t="n">
        <v>88.4</v>
      </c>
      <c r="M650" s="1" t="n">
        <v>157.594</v>
      </c>
      <c r="N650" s="1" t="n">
        <v>82</v>
      </c>
      <c r="O650" s="1" t="n">
        <v>128.087</v>
      </c>
      <c r="P650" s="1" t="n">
        <v>13.766</v>
      </c>
      <c r="Q650" s="1" t="n">
        <v>50.876</v>
      </c>
      <c r="R650" s="1" t="n">
        <v>129388.136</v>
      </c>
      <c r="S650" s="1" t="n">
        <v>3250508</v>
      </c>
      <c r="U650" s="1" t="n">
        <f aca="false">S650/$S$7</f>
        <v>1.02313658501424</v>
      </c>
      <c r="V650" s="1" t="n">
        <f aca="false">-(O650+Q650-$M$5)</f>
        <v>-0</v>
      </c>
      <c r="W650" s="1" t="n">
        <f aca="false">-(O650-$M$5)</f>
        <v>50.876</v>
      </c>
      <c r="X650" s="1" t="n">
        <f aca="false">AVERAGE(W650:W654)</f>
        <v>53.1502</v>
      </c>
    </row>
    <row r="651" customFormat="false" ht="15" hidden="false" customHeight="false" outlineLevel="0" collapsed="false">
      <c r="A651" s="6" t="b">
        <f aca="false">IF(C651=C650,1 )</f>
        <v>0</v>
      </c>
      <c r="C651" s="1" t="n">
        <f aca="false">VALUE(RIGHT(G651,5))</f>
        <v>6441</v>
      </c>
      <c r="D651" s="1" t="n">
        <f aca="false">C651/10000*1000</f>
        <v>644.1</v>
      </c>
      <c r="F651" s="1" t="n">
        <v>648</v>
      </c>
      <c r="G651" s="1" t="s">
        <v>9499</v>
      </c>
      <c r="H651" s="1" t="n">
        <v>523.562</v>
      </c>
      <c r="I651" s="1" t="n">
        <v>258.77</v>
      </c>
      <c r="J651" s="1" t="n">
        <v>77</v>
      </c>
      <c r="K651" s="1" t="n">
        <v>838</v>
      </c>
      <c r="L651" s="1" t="n">
        <v>88.48</v>
      </c>
      <c r="M651" s="1" t="n">
        <v>157.382</v>
      </c>
      <c r="N651" s="1" t="n">
        <v>82</v>
      </c>
      <c r="O651" s="1" t="n">
        <v>124.496</v>
      </c>
      <c r="P651" s="1" t="n">
        <v>15.363</v>
      </c>
      <c r="Q651" s="1" t="n">
        <v>54.866</v>
      </c>
      <c r="R651" s="1" t="n">
        <v>135482.081</v>
      </c>
      <c r="S651" s="1" t="n">
        <v>3403601</v>
      </c>
      <c r="U651" s="1" t="n">
        <f aca="false">S651/$S$7</f>
        <v>1.07132445263665</v>
      </c>
      <c r="V651" s="1" t="n">
        <f aca="false">-(O651+Q651-$M$5)</f>
        <v>-0.399000000000001</v>
      </c>
      <c r="W651" s="1" t="n">
        <f aca="false">-(O651-$M$5)</f>
        <v>54.467</v>
      </c>
      <c r="X651" s="1" t="n">
        <f aca="false">AVERAGE(W651:W655)</f>
        <v>53.1502</v>
      </c>
    </row>
    <row r="652" customFormat="false" ht="15" hidden="false" customHeight="false" outlineLevel="0" collapsed="false">
      <c r="A652" s="6" t="b">
        <f aca="false">IF(C652=C651,1 )</f>
        <v>0</v>
      </c>
      <c r="C652" s="1" t="n">
        <f aca="false">VALUE(RIGHT(G652,5))</f>
        <v>6451</v>
      </c>
      <c r="D652" s="1" t="n">
        <f aca="false">C652/10000*1000</f>
        <v>645.1</v>
      </c>
      <c r="F652" s="1" t="n">
        <v>649</v>
      </c>
      <c r="G652" s="1" t="s">
        <v>9500</v>
      </c>
      <c r="H652" s="1" t="n">
        <v>517.273</v>
      </c>
      <c r="I652" s="1" t="n">
        <v>252.174</v>
      </c>
      <c r="J652" s="1" t="n">
        <v>63</v>
      </c>
      <c r="K652" s="1" t="n">
        <v>773</v>
      </c>
      <c r="L652" s="1" t="n">
        <v>88.434</v>
      </c>
      <c r="M652" s="1" t="n">
        <v>157.325</v>
      </c>
      <c r="N652" s="1" t="n">
        <v>82</v>
      </c>
      <c r="O652" s="1" t="n">
        <v>126.491</v>
      </c>
      <c r="P652" s="1" t="n">
        <v>13.966</v>
      </c>
      <c r="Q652" s="1" t="n">
        <v>52.671</v>
      </c>
      <c r="R652" s="1" t="n">
        <v>130442.703</v>
      </c>
      <c r="S652" s="1" t="n">
        <v>3277001</v>
      </c>
      <c r="U652" s="1" t="n">
        <f aca="false">S652/$S$7</f>
        <v>1.03147557619555</v>
      </c>
      <c r="V652" s="1" t="n">
        <f aca="false">-(O652+Q652-$M$5)</f>
        <v>-0.199000000000012</v>
      </c>
      <c r="W652" s="1" t="n">
        <f aca="false">-(O652-$M$5)</f>
        <v>52.472</v>
      </c>
      <c r="X652" s="1" t="n">
        <f aca="false">AVERAGE(W652:W656)</f>
        <v>52.9108</v>
      </c>
    </row>
    <row r="653" customFormat="false" ht="15" hidden="false" customHeight="false" outlineLevel="0" collapsed="false">
      <c r="A653" s="6" t="b">
        <f aca="false">IF(C653=C652,1 )</f>
        <v>0</v>
      </c>
      <c r="C653" s="1" t="n">
        <f aca="false">VALUE(RIGHT(G653,5))</f>
        <v>6461</v>
      </c>
      <c r="D653" s="1" t="n">
        <f aca="false">C653/10000*1000</f>
        <v>646.1</v>
      </c>
      <c r="F653" s="1" t="n">
        <v>650</v>
      </c>
      <c r="G653" s="1" t="s">
        <v>9501</v>
      </c>
      <c r="H653" s="1" t="n">
        <v>544.579</v>
      </c>
      <c r="I653" s="1" t="n">
        <v>254.093</v>
      </c>
      <c r="J653" s="1" t="n">
        <v>70</v>
      </c>
      <c r="K653" s="1" t="n">
        <v>796</v>
      </c>
      <c r="L653" s="1" t="n">
        <v>88.509</v>
      </c>
      <c r="M653" s="1" t="n">
        <v>156.405</v>
      </c>
      <c r="N653" s="1" t="n">
        <v>82</v>
      </c>
      <c r="O653" s="1" t="n">
        <v>124.496</v>
      </c>
      <c r="P653" s="1" t="n">
        <v>14.165</v>
      </c>
      <c r="Q653" s="1" t="n">
        <v>54.467</v>
      </c>
      <c r="R653" s="1" t="n">
        <v>138373.872</v>
      </c>
      <c r="S653" s="1" t="n">
        <v>3476249</v>
      </c>
      <c r="U653" s="1" t="n">
        <f aca="false">S653/$S$7</f>
        <v>1.09419128656788</v>
      </c>
      <c r="V653" s="1" t="n">
        <f aca="false">-(O653+Q653-$M$5)</f>
        <v>-0</v>
      </c>
      <c r="W653" s="1" t="n">
        <f aca="false">-(O653-$M$5)</f>
        <v>54.467</v>
      </c>
      <c r="X653" s="1" t="n">
        <f aca="false">AVERAGE(W653:W657)</f>
        <v>53.2698</v>
      </c>
    </row>
    <row r="654" customFormat="false" ht="15" hidden="false" customHeight="false" outlineLevel="0" collapsed="false">
      <c r="A654" s="6" t="b">
        <f aca="false">IF(C654=C653,1 )</f>
        <v>0</v>
      </c>
      <c r="C654" s="1" t="n">
        <f aca="false">VALUE(RIGHT(G654,5))</f>
        <v>6471</v>
      </c>
      <c r="D654" s="1" t="n">
        <f aca="false">C654/10000*1000</f>
        <v>647.1</v>
      </c>
      <c r="F654" s="1" t="n">
        <v>651</v>
      </c>
      <c r="G654" s="1" t="s">
        <v>9502</v>
      </c>
      <c r="H654" s="1" t="n">
        <v>509.192</v>
      </c>
      <c r="I654" s="1" t="n">
        <v>257.743</v>
      </c>
      <c r="J654" s="1" t="n">
        <v>69</v>
      </c>
      <c r="K654" s="1" t="n">
        <v>814</v>
      </c>
      <c r="L654" s="1" t="n">
        <v>88.605</v>
      </c>
      <c r="M654" s="1" t="n">
        <v>157.727</v>
      </c>
      <c r="N654" s="1" t="n">
        <v>82</v>
      </c>
      <c r="O654" s="1" t="n">
        <v>125.494</v>
      </c>
      <c r="P654" s="1" t="n">
        <v>13.966</v>
      </c>
      <c r="Q654" s="1" t="n">
        <v>53.47</v>
      </c>
      <c r="R654" s="1" t="n">
        <v>131240.843</v>
      </c>
      <c r="S654" s="1" t="n">
        <v>3297052</v>
      </c>
      <c r="U654" s="1" t="n">
        <f aca="false">S654/$S$7</f>
        <v>1.0377868702044</v>
      </c>
      <c r="V654" s="1" t="n">
        <f aca="false">-(O654+Q654-$M$5)</f>
        <v>-0.00100000000000477</v>
      </c>
      <c r="W654" s="1" t="n">
        <f aca="false">-(O654-$M$5)</f>
        <v>53.469</v>
      </c>
      <c r="X654" s="1" t="n">
        <f aca="false">AVERAGE(W654:W658)</f>
        <v>53.549</v>
      </c>
    </row>
    <row r="655" customFormat="false" ht="15" hidden="false" customHeight="false" outlineLevel="0" collapsed="false">
      <c r="A655" s="6" t="b">
        <f aca="false">IF(C655=C654,1 )</f>
        <v>0</v>
      </c>
      <c r="C655" s="1" t="n">
        <f aca="false">VALUE(RIGHT(G655,5))</f>
        <v>6481</v>
      </c>
      <c r="D655" s="1" t="n">
        <f aca="false">C655/10000*1000</f>
        <v>648.1</v>
      </c>
      <c r="F655" s="1" t="n">
        <v>652</v>
      </c>
      <c r="G655" s="1" t="s">
        <v>9503</v>
      </c>
      <c r="H655" s="1" t="n">
        <v>532.04</v>
      </c>
      <c r="I655" s="1" t="n">
        <v>253.654</v>
      </c>
      <c r="J655" s="1" t="n">
        <v>74</v>
      </c>
      <c r="K655" s="1" t="n">
        <v>676</v>
      </c>
      <c r="L655" s="1" t="n">
        <v>88.426</v>
      </c>
      <c r="M655" s="1" t="n">
        <v>157.05</v>
      </c>
      <c r="N655" s="1" t="n">
        <v>82</v>
      </c>
      <c r="O655" s="1" t="n">
        <v>128.087</v>
      </c>
      <c r="P655" s="1" t="n">
        <v>13.367</v>
      </c>
      <c r="Q655" s="1" t="n">
        <v>50.876</v>
      </c>
      <c r="R655" s="1" t="n">
        <v>134954.14</v>
      </c>
      <c r="S655" s="1" t="n">
        <v>3390338</v>
      </c>
      <c r="U655" s="1" t="n">
        <f aca="false">S655/$S$7</f>
        <v>1.06714976347205</v>
      </c>
      <c r="V655" s="1" t="n">
        <f aca="false">-(O655+Q655-$M$5)</f>
        <v>-0</v>
      </c>
      <c r="W655" s="1" t="n">
        <f aca="false">-(O655-$M$5)</f>
        <v>50.876</v>
      </c>
      <c r="X655" s="1" t="n">
        <f aca="false">AVERAGE(W655:W659)</f>
        <v>53.5092</v>
      </c>
    </row>
    <row r="656" customFormat="false" ht="15" hidden="false" customHeight="false" outlineLevel="0" collapsed="false">
      <c r="A656" s="6" t="b">
        <f aca="false">IF(C656=C655,1 )</f>
        <v>0</v>
      </c>
      <c r="C656" s="1" t="n">
        <f aca="false">VALUE(RIGHT(G656,5))</f>
        <v>6491</v>
      </c>
      <c r="D656" s="1" t="n">
        <f aca="false">C656/10000*1000</f>
        <v>649.1</v>
      </c>
      <c r="F656" s="1" t="n">
        <v>653</v>
      </c>
      <c r="G656" s="1" t="s">
        <v>9504</v>
      </c>
      <c r="H656" s="1" t="n">
        <v>521.691</v>
      </c>
      <c r="I656" s="1" t="n">
        <v>253.853</v>
      </c>
      <c r="J656" s="1" t="n">
        <v>90</v>
      </c>
      <c r="K656" s="1" t="n">
        <v>716</v>
      </c>
      <c r="L656" s="1" t="n">
        <v>88.489</v>
      </c>
      <c r="M656" s="1" t="n">
        <v>157.139</v>
      </c>
      <c r="N656" s="1" t="n">
        <v>82.199</v>
      </c>
      <c r="O656" s="1" t="n">
        <v>125.693</v>
      </c>
      <c r="P656" s="1" t="n">
        <v>13.168</v>
      </c>
      <c r="Q656" s="1" t="n">
        <v>53.27</v>
      </c>
      <c r="R656" s="1" t="n">
        <v>132432.979</v>
      </c>
      <c r="S656" s="1" t="n">
        <v>3327001</v>
      </c>
      <c r="U656" s="1" t="n">
        <f aca="false">S656/$S$7</f>
        <v>1.04721367905539</v>
      </c>
      <c r="V656" s="1" t="n">
        <f aca="false">-(O656+Q656-$M$5)</f>
        <v>-0</v>
      </c>
      <c r="W656" s="1" t="n">
        <f aca="false">-(O656-$M$5)</f>
        <v>53.27</v>
      </c>
      <c r="X656" s="1" t="n">
        <f aca="false">AVERAGE(W656:W660)</f>
        <v>54.4668</v>
      </c>
    </row>
    <row r="657" customFormat="false" ht="15" hidden="false" customHeight="false" outlineLevel="0" collapsed="false">
      <c r="A657" s="6" t="b">
        <f aca="false">IF(C657=C656,1 )</f>
        <v>0</v>
      </c>
      <c r="C657" s="1" t="n">
        <f aca="false">VALUE(RIGHT(G657,5))</f>
        <v>6501</v>
      </c>
      <c r="D657" s="1" t="n">
        <f aca="false">C657/10000*1000</f>
        <v>650.1</v>
      </c>
      <c r="F657" s="1" t="n">
        <v>654</v>
      </c>
      <c r="G657" s="1" t="s">
        <v>9505</v>
      </c>
      <c r="H657" s="1" t="n">
        <v>530.727</v>
      </c>
      <c r="I657" s="1" t="n">
        <v>252.861</v>
      </c>
      <c r="J657" s="1" t="n">
        <v>69</v>
      </c>
      <c r="K657" s="1" t="n">
        <v>736</v>
      </c>
      <c r="L657" s="1" t="n">
        <v>88.413</v>
      </c>
      <c r="M657" s="1" t="n">
        <v>157.107</v>
      </c>
      <c r="N657" s="1" t="n">
        <v>82</v>
      </c>
      <c r="O657" s="1" t="n">
        <v>124.696</v>
      </c>
      <c r="P657" s="1" t="n">
        <v>13.168</v>
      </c>
      <c r="Q657" s="1" t="n">
        <v>54.068</v>
      </c>
      <c r="R657" s="1" t="n">
        <v>134200.184</v>
      </c>
      <c r="S657" s="1" t="n">
        <v>3371397</v>
      </c>
      <c r="U657" s="1" t="n">
        <f aca="false">S657/$S$7</f>
        <v>1.06118785534669</v>
      </c>
      <c r="V657" s="1" t="n">
        <f aca="false">-(O657+Q657-$M$5)</f>
        <v>0.198999999999984</v>
      </c>
      <c r="W657" s="1" t="n">
        <f aca="false">-(O657-$M$5)</f>
        <v>54.267</v>
      </c>
      <c r="X657" s="1" t="n">
        <f aca="false">AVERAGE(W657:W661)</f>
        <v>54.347</v>
      </c>
    </row>
    <row r="658" customFormat="false" ht="15" hidden="false" customHeight="false" outlineLevel="0" collapsed="false">
      <c r="A658" s="6" t="b">
        <f aca="false">IF(C658=C657,1 )</f>
        <v>0</v>
      </c>
      <c r="C658" s="1" t="n">
        <f aca="false">VALUE(RIGHT(G658,5))</f>
        <v>6511</v>
      </c>
      <c r="D658" s="1" t="n">
        <f aca="false">C658/10000*1000</f>
        <v>651.1</v>
      </c>
      <c r="F658" s="1" t="n">
        <v>655</v>
      </c>
      <c r="G658" s="1" t="s">
        <v>9506</v>
      </c>
      <c r="H658" s="1" t="n">
        <v>544.5</v>
      </c>
      <c r="I658" s="1" t="n">
        <v>254.99</v>
      </c>
      <c r="J658" s="1" t="n">
        <v>65</v>
      </c>
      <c r="K658" s="1" t="n">
        <v>794</v>
      </c>
      <c r="L658" s="1" t="n">
        <v>88.405</v>
      </c>
      <c r="M658" s="1" t="n">
        <v>156.78</v>
      </c>
      <c r="N658" s="1" t="n">
        <v>81.8</v>
      </c>
      <c r="O658" s="1" t="n">
        <v>123.1</v>
      </c>
      <c r="P658" s="1" t="n">
        <v>13.367</v>
      </c>
      <c r="Q658" s="1" t="n">
        <v>56.063</v>
      </c>
      <c r="R658" s="1" t="n">
        <v>138841.825</v>
      </c>
      <c r="S658" s="1" t="n">
        <v>3488005</v>
      </c>
      <c r="U658" s="1" t="n">
        <f aca="false">S658/$S$7</f>
        <v>1.09789162931228</v>
      </c>
      <c r="V658" s="1" t="n">
        <f aca="false">-(O658+Q658-$M$5)</f>
        <v>-0.200000000000017</v>
      </c>
      <c r="W658" s="1" t="n">
        <f aca="false">-(O658-$M$5)</f>
        <v>55.863</v>
      </c>
      <c r="X658" s="1" t="n">
        <f aca="false">AVERAGE(W658:W662)</f>
        <v>54.0278</v>
      </c>
    </row>
    <row r="659" customFormat="false" ht="15" hidden="false" customHeight="false" outlineLevel="0" collapsed="false">
      <c r="A659" s="6" t="b">
        <f aca="false">IF(C659=C658,1 )</f>
        <v>0</v>
      </c>
      <c r="C659" s="1" t="n">
        <f aca="false">VALUE(RIGHT(G659,5))</f>
        <v>6521</v>
      </c>
      <c r="D659" s="1" t="n">
        <f aca="false">C659/10000*1000</f>
        <v>652.1</v>
      </c>
      <c r="F659" s="1" t="n">
        <v>656</v>
      </c>
      <c r="G659" s="1" t="s">
        <v>9507</v>
      </c>
      <c r="H659" s="1" t="n">
        <v>547.843</v>
      </c>
      <c r="I659" s="1" t="n">
        <v>249.842</v>
      </c>
      <c r="J659" s="1" t="n">
        <v>68</v>
      </c>
      <c r="K659" s="1" t="n">
        <v>814</v>
      </c>
      <c r="L659" s="1" t="n">
        <v>88.51</v>
      </c>
      <c r="M659" s="1" t="n">
        <v>156.986</v>
      </c>
      <c r="N659" s="1" t="n">
        <v>82</v>
      </c>
      <c r="O659" s="1" t="n">
        <v>125.693</v>
      </c>
      <c r="P659" s="1" t="n">
        <v>13.168</v>
      </c>
      <c r="Q659" s="1" t="n">
        <v>53.27</v>
      </c>
      <c r="R659" s="1" t="n">
        <v>136874.279</v>
      </c>
      <c r="S659" s="1" t="n">
        <v>3438576</v>
      </c>
      <c r="U659" s="1" t="n">
        <f aca="false">S659/$S$7</f>
        <v>1.08233325558711</v>
      </c>
      <c r="V659" s="1" t="n">
        <f aca="false">-(O659+Q659-$M$5)</f>
        <v>-0</v>
      </c>
      <c r="W659" s="1" t="n">
        <f aca="false">-(O659-$M$5)</f>
        <v>53.27</v>
      </c>
      <c r="X659" s="1" t="n">
        <f aca="false">AVERAGE(W659:W663)</f>
        <v>53.6288</v>
      </c>
    </row>
    <row r="660" customFormat="false" ht="15" hidden="false" customHeight="false" outlineLevel="0" collapsed="false">
      <c r="A660" s="6" t="b">
        <f aca="false">IF(C660=C659,1 )</f>
        <v>0</v>
      </c>
      <c r="C660" s="1" t="n">
        <f aca="false">VALUE(RIGHT(G660,5))</f>
        <v>6531</v>
      </c>
      <c r="D660" s="1" t="n">
        <f aca="false">C660/10000*1000</f>
        <v>653.1</v>
      </c>
      <c r="F660" s="1" t="n">
        <v>657</v>
      </c>
      <c r="G660" s="1" t="s">
        <v>9508</v>
      </c>
      <c r="H660" s="1" t="n">
        <v>547.843</v>
      </c>
      <c r="I660" s="1" t="n">
        <v>250.461</v>
      </c>
      <c r="J660" s="1" t="n">
        <v>90</v>
      </c>
      <c r="K660" s="1" t="n">
        <v>714</v>
      </c>
      <c r="L660" s="1" t="n">
        <v>88.518</v>
      </c>
      <c r="M660" s="1" t="n">
        <v>156.374</v>
      </c>
      <c r="N660" s="1" t="n">
        <v>82</v>
      </c>
      <c r="O660" s="1" t="n">
        <v>123.299</v>
      </c>
      <c r="P660" s="1" t="n">
        <v>13.367</v>
      </c>
      <c r="Q660" s="1" t="n">
        <v>55.664</v>
      </c>
      <c r="R660" s="1" t="n">
        <v>137213.342</v>
      </c>
      <c r="S660" s="1" t="n">
        <v>3447094</v>
      </c>
      <c r="U660" s="1" t="n">
        <f aca="false">S660/$S$7</f>
        <v>1.08501439879031</v>
      </c>
      <c r="V660" s="1" t="n">
        <f aca="false">-(O660+Q660-$M$5)</f>
        <v>-0</v>
      </c>
      <c r="W660" s="1" t="n">
        <f aca="false">-(O660-$M$5)</f>
        <v>55.664</v>
      </c>
      <c r="X660" s="1" t="n">
        <f aca="false">AVERAGE(W660:W664)</f>
        <v>53.3096</v>
      </c>
    </row>
    <row r="661" customFormat="false" ht="15" hidden="false" customHeight="false" outlineLevel="0" collapsed="false">
      <c r="A661" s="6" t="b">
        <f aca="false">IF(C661=C660,1 )</f>
        <v>0</v>
      </c>
      <c r="C661" s="1" t="n">
        <f aca="false">VALUE(RIGHT(G661,5))</f>
        <v>6541</v>
      </c>
      <c r="D661" s="1" t="n">
        <f aca="false">C661/10000*1000</f>
        <v>654.1</v>
      </c>
      <c r="F661" s="1" t="n">
        <v>658</v>
      </c>
      <c r="G661" s="1" t="s">
        <v>9509</v>
      </c>
      <c r="H661" s="1" t="n">
        <v>531.802</v>
      </c>
      <c r="I661" s="1" t="n">
        <v>250.382</v>
      </c>
      <c r="J661" s="1" t="n">
        <v>68</v>
      </c>
      <c r="K661" s="1" t="n">
        <v>668</v>
      </c>
      <c r="L661" s="1" t="n">
        <v>88.42</v>
      </c>
      <c r="M661" s="1" t="n">
        <v>157.078</v>
      </c>
      <c r="N661" s="1" t="n">
        <v>81.8</v>
      </c>
      <c r="O661" s="1" t="n">
        <v>126.292</v>
      </c>
      <c r="P661" s="1" t="n">
        <v>13.567</v>
      </c>
      <c r="Q661" s="1" t="n">
        <v>52.671</v>
      </c>
      <c r="R661" s="1" t="n">
        <v>133153.458</v>
      </c>
      <c r="S661" s="1" t="n">
        <v>3345101</v>
      </c>
      <c r="U661" s="1" t="n">
        <f aca="false">S661/$S$7</f>
        <v>1.05291087229065</v>
      </c>
      <c r="V661" s="1" t="n">
        <f aca="false">-(O661+Q661-$M$5)</f>
        <v>-0</v>
      </c>
      <c r="W661" s="1" t="n">
        <f aca="false">-(O661-$M$5)</f>
        <v>52.671</v>
      </c>
      <c r="X661" s="1" t="n">
        <f aca="false">AVERAGE(W661:W665)</f>
        <v>52.6712</v>
      </c>
    </row>
    <row r="662" customFormat="false" ht="15" hidden="false" customHeight="false" outlineLevel="0" collapsed="false">
      <c r="A662" s="6" t="b">
        <f aca="false">IF(C662=C661,1 )</f>
        <v>0</v>
      </c>
      <c r="C662" s="1" t="n">
        <f aca="false">VALUE(RIGHT(G662,5))</f>
        <v>6551</v>
      </c>
      <c r="D662" s="1" t="n">
        <f aca="false">C662/10000*1000</f>
        <v>655.1</v>
      </c>
      <c r="F662" s="1" t="n">
        <v>659</v>
      </c>
      <c r="G662" s="1" t="s">
        <v>9510</v>
      </c>
      <c r="H662" s="1" t="n">
        <v>544.619</v>
      </c>
      <c r="I662" s="1" t="n">
        <v>254.126</v>
      </c>
      <c r="J662" s="1" t="n">
        <v>83</v>
      </c>
      <c r="K662" s="1" t="n">
        <v>741</v>
      </c>
      <c r="L662" s="1" t="n">
        <v>88.473</v>
      </c>
      <c r="M662" s="1" t="n">
        <v>156.689</v>
      </c>
      <c r="N662" s="1" t="n">
        <v>82</v>
      </c>
      <c r="O662" s="1" t="n">
        <v>126.292</v>
      </c>
      <c r="P662" s="1" t="n">
        <v>13.567</v>
      </c>
      <c r="Q662" s="1" t="n">
        <v>52.871</v>
      </c>
      <c r="R662" s="1" t="n">
        <v>138401.696</v>
      </c>
      <c r="S662" s="1" t="n">
        <v>3476948</v>
      </c>
      <c r="U662" s="1" t="n">
        <f aca="false">S662/$S$7</f>
        <v>1.09441130524586</v>
      </c>
      <c r="V662" s="1" t="n">
        <f aca="false">-(O662+Q662-$M$5)</f>
        <v>-0.200000000000017</v>
      </c>
      <c r="W662" s="1" t="n">
        <f aca="false">-(O662-$M$5)</f>
        <v>52.671</v>
      </c>
      <c r="X662" s="1" t="n">
        <f aca="false">AVERAGE(W662:W666)</f>
        <v>52.6712</v>
      </c>
    </row>
    <row r="663" customFormat="false" ht="15" hidden="false" customHeight="false" outlineLevel="0" collapsed="false">
      <c r="A663" s="6" t="b">
        <f aca="false">IF(C663=C662,1 )</f>
        <v>0</v>
      </c>
      <c r="C663" s="1" t="n">
        <f aca="false">VALUE(RIGHT(G663,5))</f>
        <v>6561</v>
      </c>
      <c r="D663" s="1" t="n">
        <f aca="false">C663/10000*1000</f>
        <v>656.1</v>
      </c>
      <c r="F663" s="1" t="n">
        <v>660</v>
      </c>
      <c r="G663" s="1" t="s">
        <v>9511</v>
      </c>
      <c r="H663" s="1" t="n">
        <v>546.689</v>
      </c>
      <c r="I663" s="1" t="n">
        <v>248.405</v>
      </c>
      <c r="J663" s="1" t="n">
        <v>51</v>
      </c>
      <c r="K663" s="1" t="n">
        <v>814</v>
      </c>
      <c r="L663" s="1" t="n">
        <v>88.463</v>
      </c>
      <c r="M663" s="1" t="n">
        <v>156.53</v>
      </c>
      <c r="N663" s="1" t="n">
        <v>82</v>
      </c>
      <c r="O663" s="1" t="n">
        <v>125.095</v>
      </c>
      <c r="P663" s="1" t="n">
        <v>13.367</v>
      </c>
      <c r="Q663" s="1" t="n">
        <v>53.669</v>
      </c>
      <c r="R663" s="1" t="n">
        <v>135800.246</v>
      </c>
      <c r="S663" s="1" t="n">
        <v>3411594</v>
      </c>
      <c r="U663" s="1" t="n">
        <f aca="false">S663/$S$7</f>
        <v>1.07384034575982</v>
      </c>
      <c r="V663" s="1" t="n">
        <f aca="false">-(O663+Q663-$M$5)</f>
        <v>0.198999999999984</v>
      </c>
      <c r="W663" s="1" t="n">
        <f aca="false">-(O663-$M$5)</f>
        <v>53.868</v>
      </c>
      <c r="X663" s="1" t="n">
        <f aca="false">AVERAGE(W663:W667)</f>
        <v>53.4294</v>
      </c>
    </row>
    <row r="664" customFormat="false" ht="15" hidden="false" customHeight="false" outlineLevel="0" collapsed="false">
      <c r="A664" s="6" t="b">
        <f aca="false">IF(C664=C663,1 )</f>
        <v>0</v>
      </c>
      <c r="C664" s="1" t="n">
        <f aca="false">VALUE(RIGHT(G664,5))</f>
        <v>6571</v>
      </c>
      <c r="D664" s="1" t="n">
        <f aca="false">C664/10000*1000</f>
        <v>657.1</v>
      </c>
      <c r="F664" s="1" t="n">
        <v>661</v>
      </c>
      <c r="G664" s="1" t="s">
        <v>9512</v>
      </c>
      <c r="H664" s="1" t="n">
        <v>541.275</v>
      </c>
      <c r="I664" s="1" t="n">
        <v>249.993</v>
      </c>
      <c r="J664" s="1" t="n">
        <v>61</v>
      </c>
      <c r="K664" s="1" t="n">
        <v>708</v>
      </c>
      <c r="L664" s="1" t="n">
        <v>88.496</v>
      </c>
      <c r="M664" s="1" t="n">
        <v>156.551</v>
      </c>
      <c r="N664" s="1" t="n">
        <v>82</v>
      </c>
      <c r="O664" s="1" t="n">
        <v>127.289</v>
      </c>
      <c r="P664" s="1" t="n">
        <v>13.766</v>
      </c>
      <c r="Q664" s="1" t="n">
        <v>51.474</v>
      </c>
      <c r="R664" s="1" t="n">
        <v>135314.937</v>
      </c>
      <c r="S664" s="1" t="n">
        <v>3399402</v>
      </c>
      <c r="U664" s="1" t="n">
        <f aca="false">S664/$S$7</f>
        <v>1.07000276675848</v>
      </c>
      <c r="V664" s="1" t="n">
        <f aca="false">-(O664+Q664-$M$5)</f>
        <v>0.199999999999989</v>
      </c>
      <c r="W664" s="1" t="n">
        <f aca="false">-(O664-$M$5)</f>
        <v>51.674</v>
      </c>
      <c r="X664" s="1" t="n">
        <f aca="false">AVERAGE(W664:W668)</f>
        <v>53.589</v>
      </c>
    </row>
    <row r="665" customFormat="false" ht="15" hidden="false" customHeight="false" outlineLevel="0" collapsed="false">
      <c r="A665" s="6" t="b">
        <f aca="false">IF(C665=C664,1 )</f>
        <v>0</v>
      </c>
      <c r="C665" s="1" t="n">
        <f aca="false">VALUE(RIGHT(G665,5))</f>
        <v>6581</v>
      </c>
      <c r="D665" s="1" t="n">
        <f aca="false">C665/10000*1000</f>
        <v>658.1</v>
      </c>
      <c r="F665" s="1" t="n">
        <v>662</v>
      </c>
      <c r="G665" s="1" t="s">
        <v>9513</v>
      </c>
      <c r="H665" s="1" t="n">
        <v>539.126</v>
      </c>
      <c r="I665" s="1" t="n">
        <v>250.769</v>
      </c>
      <c r="J665" s="1" t="n">
        <v>81</v>
      </c>
      <c r="K665" s="1" t="n">
        <v>667</v>
      </c>
      <c r="L665" s="1" t="n">
        <v>88.444</v>
      </c>
      <c r="M665" s="1" t="n">
        <v>156.635</v>
      </c>
      <c r="N665" s="1" t="n">
        <v>81.8</v>
      </c>
      <c r="O665" s="1" t="n">
        <v>126.491</v>
      </c>
      <c r="P665" s="1" t="n">
        <v>13.567</v>
      </c>
      <c r="Q665" s="1" t="n">
        <v>52.472</v>
      </c>
      <c r="R665" s="1" t="n">
        <v>135195.999</v>
      </c>
      <c r="S665" s="1" t="n">
        <v>3396414</v>
      </c>
      <c r="U665" s="1" t="n">
        <f aca="false">S665/$S$7</f>
        <v>1.06906225773158</v>
      </c>
      <c r="V665" s="1" t="n">
        <f aca="false">-(O665+Q665-$M$5)</f>
        <v>-0</v>
      </c>
      <c r="W665" s="1" t="n">
        <f aca="false">-(O665-$M$5)</f>
        <v>52.472</v>
      </c>
      <c r="X665" s="1" t="n">
        <f aca="false">AVERAGE(W665:W669)</f>
        <v>54.5466</v>
      </c>
    </row>
    <row r="666" customFormat="false" ht="15" hidden="false" customHeight="false" outlineLevel="0" collapsed="false">
      <c r="A666" s="6" t="b">
        <f aca="false">IF(C666=C665,1 )</f>
        <v>0</v>
      </c>
      <c r="C666" s="1" t="n">
        <f aca="false">VALUE(RIGHT(G666,5))</f>
        <v>6591</v>
      </c>
      <c r="D666" s="1" t="n">
        <f aca="false">C666/10000*1000</f>
        <v>659.1</v>
      </c>
      <c r="F666" s="1" t="n">
        <v>663</v>
      </c>
      <c r="G666" s="1" t="s">
        <v>9514</v>
      </c>
      <c r="H666" s="1" t="n">
        <v>533.155</v>
      </c>
      <c r="I666" s="1" t="n">
        <v>247.822</v>
      </c>
      <c r="J666" s="1" t="n">
        <v>59</v>
      </c>
      <c r="K666" s="1" t="n">
        <v>751</v>
      </c>
      <c r="L666" s="1" t="n">
        <v>88.476</v>
      </c>
      <c r="M666" s="1" t="n">
        <v>156.962</v>
      </c>
      <c r="N666" s="1" t="n">
        <v>81.601</v>
      </c>
      <c r="O666" s="1" t="n">
        <v>126.292</v>
      </c>
      <c r="P666" s="1" t="n">
        <v>13.966</v>
      </c>
      <c r="Q666" s="1" t="n">
        <v>52.472</v>
      </c>
      <c r="R666" s="1" t="n">
        <v>132127.551</v>
      </c>
      <c r="S666" s="1" t="n">
        <v>3319328</v>
      </c>
      <c r="U666" s="1" t="n">
        <f aca="false">S666/$S$7</f>
        <v>1.04479850979052</v>
      </c>
      <c r="V666" s="1" t="n">
        <f aca="false">-(O666+Q666-$M$5)</f>
        <v>0.198999999999984</v>
      </c>
      <c r="W666" s="1" t="n">
        <f aca="false">-(O666-$M$5)</f>
        <v>52.671</v>
      </c>
      <c r="X666" s="1" t="n">
        <f aca="false">AVERAGE(W666:W670)</f>
        <v>55.185</v>
      </c>
    </row>
    <row r="667" customFormat="false" ht="15" hidden="false" customHeight="false" outlineLevel="0" collapsed="false">
      <c r="A667" s="6" t="b">
        <f aca="false">IF(C667=C666,1 )</f>
        <v>0</v>
      </c>
      <c r="C667" s="1" t="n">
        <f aca="false">VALUE(RIGHT(G667,5))</f>
        <v>6601</v>
      </c>
      <c r="D667" s="1" t="n">
        <f aca="false">C667/10000*1000</f>
        <v>660.1</v>
      </c>
      <c r="F667" s="1" t="n">
        <v>664</v>
      </c>
      <c r="G667" s="1" t="s">
        <v>9515</v>
      </c>
      <c r="H667" s="1" t="n">
        <v>565.796</v>
      </c>
      <c r="I667" s="1" t="n">
        <v>242.824</v>
      </c>
      <c r="J667" s="1" t="n">
        <v>69</v>
      </c>
      <c r="K667" s="1" t="n">
        <v>666</v>
      </c>
      <c r="L667" s="1" t="n">
        <v>88.582</v>
      </c>
      <c r="M667" s="1" t="n">
        <v>155.865</v>
      </c>
      <c r="N667" s="1" t="n">
        <v>82</v>
      </c>
      <c r="O667" s="1" t="n">
        <v>122.501</v>
      </c>
      <c r="P667" s="1" t="n">
        <v>13.567</v>
      </c>
      <c r="Q667" s="1" t="n">
        <v>56.662</v>
      </c>
      <c r="R667" s="1" t="n">
        <v>137388.884</v>
      </c>
      <c r="S667" s="1" t="n">
        <v>3451504</v>
      </c>
      <c r="U667" s="1" t="n">
        <f aca="false">S667/$S$7</f>
        <v>1.08640249946254</v>
      </c>
      <c r="V667" s="1" t="n">
        <f aca="false">-(O667+Q667-$M$5)</f>
        <v>-0.200000000000017</v>
      </c>
      <c r="W667" s="1" t="n">
        <f aca="false">-(O667-$M$5)</f>
        <v>56.462</v>
      </c>
      <c r="X667" s="1" t="n">
        <f aca="false">AVERAGE(W667:W671)</f>
        <v>55.9432</v>
      </c>
    </row>
    <row r="668" customFormat="false" ht="15" hidden="false" customHeight="false" outlineLevel="0" collapsed="false">
      <c r="A668" s="6" t="b">
        <f aca="false">IF(C668=C667,1 )</f>
        <v>0</v>
      </c>
      <c r="C668" s="1" t="n">
        <f aca="false">VALUE(RIGHT(G668,5))</f>
        <v>6611</v>
      </c>
      <c r="D668" s="1" t="n">
        <f aca="false">C668/10000*1000</f>
        <v>661.1</v>
      </c>
      <c r="F668" s="1" t="n">
        <v>665</v>
      </c>
      <c r="G668" s="1" t="s">
        <v>9516</v>
      </c>
      <c r="H668" s="1" t="n">
        <v>553.376</v>
      </c>
      <c r="I668" s="1" t="n">
        <v>244.828</v>
      </c>
      <c r="J668" s="1" t="n">
        <v>74</v>
      </c>
      <c r="K668" s="1" t="n">
        <v>713</v>
      </c>
      <c r="L668" s="1" t="n">
        <v>88.585</v>
      </c>
      <c r="M668" s="1" t="n">
        <v>156.11</v>
      </c>
      <c r="N668" s="1" t="n">
        <v>81.401</v>
      </c>
      <c r="O668" s="1" t="n">
        <v>124.297</v>
      </c>
      <c r="P668" s="1" t="n">
        <v>14.564</v>
      </c>
      <c r="Q668" s="1" t="n">
        <v>54.667</v>
      </c>
      <c r="R668" s="1" t="n">
        <v>135482.041</v>
      </c>
      <c r="S668" s="1" t="n">
        <v>3403600</v>
      </c>
      <c r="U668" s="1" t="n">
        <f aca="false">S668/$S$7</f>
        <v>1.07132413787459</v>
      </c>
      <c r="V668" s="1" t="n">
        <f aca="false">-(O668+Q668-$M$5)</f>
        <v>-0.00100000000000477</v>
      </c>
      <c r="W668" s="1" t="n">
        <f aca="false">-(O668-$M$5)</f>
        <v>54.666</v>
      </c>
      <c r="X668" s="1" t="n">
        <f aca="false">AVERAGE(W668:W672)</f>
        <v>55.624</v>
      </c>
    </row>
    <row r="669" customFormat="false" ht="15" hidden="false" customHeight="false" outlineLevel="0" collapsed="false">
      <c r="A669" s="6" t="b">
        <f aca="false">IF(C669=C668,1 )</f>
        <v>0</v>
      </c>
      <c r="C669" s="1" t="n">
        <f aca="false">VALUE(RIGHT(G669,5))</f>
        <v>6621</v>
      </c>
      <c r="D669" s="1" t="n">
        <f aca="false">C669/10000*1000</f>
        <v>662.1</v>
      </c>
      <c r="F669" s="1" t="n">
        <v>666</v>
      </c>
      <c r="G669" s="1" t="s">
        <v>9517</v>
      </c>
      <c r="H669" s="1" t="n">
        <v>553.814</v>
      </c>
      <c r="I669" s="1" t="n">
        <v>241.677</v>
      </c>
      <c r="J669" s="1" t="n">
        <v>52</v>
      </c>
      <c r="K669" s="1" t="n">
        <v>879</v>
      </c>
      <c r="L669" s="1" t="n">
        <v>88.535</v>
      </c>
      <c r="M669" s="1" t="n">
        <v>156.608</v>
      </c>
      <c r="N669" s="1" t="n">
        <v>81.8</v>
      </c>
      <c r="O669" s="1" t="n">
        <v>122.501</v>
      </c>
      <c r="P669" s="1" t="n">
        <v>13.766</v>
      </c>
      <c r="Q669" s="1" t="n">
        <v>56.462</v>
      </c>
      <c r="R669" s="1" t="n">
        <v>133843.885</v>
      </c>
      <c r="S669" s="1" t="n">
        <v>3362446</v>
      </c>
      <c r="U669" s="1" t="n">
        <f aca="false">S669/$S$7</f>
        <v>1.05837042017272</v>
      </c>
      <c r="V669" s="1" t="n">
        <f aca="false">-(O669+Q669-$M$5)</f>
        <v>-0</v>
      </c>
      <c r="W669" s="1" t="n">
        <f aca="false">-(O669-$M$5)</f>
        <v>56.462</v>
      </c>
      <c r="X669" s="1" t="n">
        <f aca="false">AVERAGE(W669:W673)</f>
        <v>55.8236</v>
      </c>
    </row>
    <row r="670" customFormat="false" ht="15" hidden="false" customHeight="false" outlineLevel="0" collapsed="false">
      <c r="A670" s="6" t="b">
        <f aca="false">IF(C670=C669,1 )</f>
        <v>0</v>
      </c>
      <c r="C670" s="1" t="n">
        <f aca="false">VALUE(RIGHT(G670,5))</f>
        <v>6631</v>
      </c>
      <c r="D670" s="1" t="n">
        <f aca="false">C670/10000*1000</f>
        <v>663.1</v>
      </c>
      <c r="F670" s="1" t="n">
        <v>667</v>
      </c>
      <c r="G670" s="1" t="s">
        <v>9518</v>
      </c>
      <c r="H670" s="1" t="n">
        <v>569.537</v>
      </c>
      <c r="I670" s="1" t="n">
        <v>245.589</v>
      </c>
      <c r="J670" s="1" t="n">
        <v>61</v>
      </c>
      <c r="K670" s="1" t="n">
        <v>694</v>
      </c>
      <c r="L670" s="1" t="n">
        <v>88.554</v>
      </c>
      <c r="M670" s="1" t="n">
        <v>155.948</v>
      </c>
      <c r="N670" s="1" t="n">
        <v>81.8</v>
      </c>
      <c r="O670" s="1" t="n">
        <v>123.299</v>
      </c>
      <c r="P670" s="1" t="n">
        <v>13.966</v>
      </c>
      <c r="Q670" s="1" t="n">
        <v>55.664</v>
      </c>
      <c r="R670" s="1" t="n">
        <v>139871.992</v>
      </c>
      <c r="S670" s="1" t="n">
        <v>3513885</v>
      </c>
      <c r="U670" s="1" t="n">
        <f aca="false">S670/$S$7</f>
        <v>1.10603767135253</v>
      </c>
      <c r="V670" s="1" t="n">
        <f aca="false">-(O670+Q670-$M$5)</f>
        <v>-0</v>
      </c>
      <c r="W670" s="1" t="n">
        <f aca="false">-(O670-$M$5)</f>
        <v>55.664</v>
      </c>
      <c r="X670" s="1" t="n">
        <f aca="false">AVERAGE(W670:W674)</f>
        <v>55.3448</v>
      </c>
    </row>
    <row r="671" customFormat="false" ht="15" hidden="false" customHeight="false" outlineLevel="0" collapsed="false">
      <c r="A671" s="6" t="b">
        <f aca="false">IF(C671=C670,1 )</f>
        <v>0</v>
      </c>
      <c r="C671" s="1" t="n">
        <f aca="false">VALUE(RIGHT(G671,5))</f>
        <v>6641</v>
      </c>
      <c r="D671" s="1" t="n">
        <f aca="false">C671/10000*1000</f>
        <v>664.1</v>
      </c>
      <c r="F671" s="1" t="n">
        <v>668</v>
      </c>
      <c r="G671" s="1" t="s">
        <v>9519</v>
      </c>
      <c r="H671" s="1" t="n">
        <v>565.875</v>
      </c>
      <c r="I671" s="1" t="n">
        <v>242.565</v>
      </c>
      <c r="J671" s="1" t="n">
        <v>65</v>
      </c>
      <c r="K671" s="1" t="n">
        <v>784</v>
      </c>
      <c r="L671" s="1" t="n">
        <v>88.58</v>
      </c>
      <c r="M671" s="1" t="n">
        <v>156.127</v>
      </c>
      <c r="N671" s="1" t="n">
        <v>81.601</v>
      </c>
      <c r="O671" s="1" t="n">
        <v>122.501</v>
      </c>
      <c r="P671" s="1" t="n">
        <v>14.365</v>
      </c>
      <c r="Q671" s="1" t="n">
        <v>56.462</v>
      </c>
      <c r="R671" s="1" t="n">
        <v>137261.228</v>
      </c>
      <c r="S671" s="1" t="n">
        <v>3448297</v>
      </c>
      <c r="U671" s="1" t="n">
        <f aca="false">S671/$S$7</f>
        <v>1.08539305754511</v>
      </c>
      <c r="V671" s="1" t="n">
        <f aca="false">-(O671+Q671-$M$5)</f>
        <v>-0</v>
      </c>
      <c r="W671" s="1" t="n">
        <f aca="false">-(O671-$M$5)</f>
        <v>56.462</v>
      </c>
      <c r="X671" s="1" t="n">
        <f aca="false">AVERAGE(W671:W675)</f>
        <v>55.0256</v>
      </c>
    </row>
    <row r="672" customFormat="false" ht="15" hidden="false" customHeight="false" outlineLevel="0" collapsed="false">
      <c r="A672" s="6" t="b">
        <f aca="false">IF(C672=C671,1 )</f>
        <v>0</v>
      </c>
      <c r="C672" s="1" t="n">
        <f aca="false">VALUE(RIGHT(G672,5))</f>
        <v>6651</v>
      </c>
      <c r="D672" s="1" t="n">
        <f aca="false">C672/10000*1000</f>
        <v>665.1</v>
      </c>
      <c r="F672" s="1" t="n">
        <v>669</v>
      </c>
      <c r="G672" s="1" t="s">
        <v>9520</v>
      </c>
      <c r="H672" s="1" t="n">
        <v>560.024</v>
      </c>
      <c r="I672" s="1" t="n">
        <v>246.593</v>
      </c>
      <c r="J672" s="1" t="n">
        <v>72</v>
      </c>
      <c r="K672" s="1" t="n">
        <v>754</v>
      </c>
      <c r="L672" s="1" t="n">
        <v>88.535</v>
      </c>
      <c r="M672" s="1" t="n">
        <v>156.13</v>
      </c>
      <c r="N672" s="1" t="n">
        <v>81.601</v>
      </c>
      <c r="O672" s="1" t="n">
        <v>124.097</v>
      </c>
      <c r="P672" s="1" t="n">
        <v>14.365</v>
      </c>
      <c r="Q672" s="1" t="n">
        <v>54.667</v>
      </c>
      <c r="R672" s="1" t="n">
        <v>138098.099</v>
      </c>
      <c r="S672" s="1" t="n">
        <v>3469321</v>
      </c>
      <c r="U672" s="1" t="n">
        <f aca="false">S672/$S$7</f>
        <v>1.09201061503562</v>
      </c>
      <c r="V672" s="1" t="n">
        <f aca="false">-(O672+Q672-$M$5)</f>
        <v>0.198999999999984</v>
      </c>
      <c r="W672" s="1" t="n">
        <f aca="false">-(O672-$M$5)</f>
        <v>54.866</v>
      </c>
      <c r="X672" s="1" t="n">
        <f aca="false">AVERAGE(W672:W676)</f>
        <v>54.9058</v>
      </c>
    </row>
    <row r="673" customFormat="false" ht="15" hidden="false" customHeight="false" outlineLevel="0" collapsed="false">
      <c r="A673" s="6" t="b">
        <f aca="false">IF(C673=C672,1 )</f>
        <v>0</v>
      </c>
      <c r="C673" s="1" t="n">
        <f aca="false">VALUE(RIGHT(G673,5))</f>
        <v>6661</v>
      </c>
      <c r="D673" s="1" t="n">
        <f aca="false">C673/10000*1000</f>
        <v>666.1</v>
      </c>
      <c r="F673" s="1" t="n">
        <v>670</v>
      </c>
      <c r="G673" s="1" t="s">
        <v>9521</v>
      </c>
      <c r="H673" s="1" t="n">
        <v>570.055</v>
      </c>
      <c r="I673" s="1" t="n">
        <v>242.987</v>
      </c>
      <c r="J673" s="1" t="n">
        <v>77</v>
      </c>
      <c r="K673" s="1" t="n">
        <v>721</v>
      </c>
      <c r="L673" s="1" t="n">
        <v>88.588</v>
      </c>
      <c r="M673" s="1" t="n">
        <v>156.17</v>
      </c>
      <c r="N673" s="1" t="n">
        <v>81.601</v>
      </c>
      <c r="O673" s="1" t="n">
        <v>123.299</v>
      </c>
      <c r="P673" s="1" t="n">
        <v>14.564</v>
      </c>
      <c r="Q673" s="1" t="n">
        <v>55.664</v>
      </c>
      <c r="R673" s="1" t="n">
        <v>138515.739</v>
      </c>
      <c r="S673" s="1" t="n">
        <v>3479813</v>
      </c>
      <c r="U673" s="1" t="n">
        <f aca="false">S673/$S$7</f>
        <v>1.09531309853972</v>
      </c>
      <c r="V673" s="1" t="n">
        <f aca="false">-(O673+Q673-$M$5)</f>
        <v>-0</v>
      </c>
      <c r="W673" s="1" t="n">
        <f aca="false">-(O673-$M$5)</f>
        <v>55.664</v>
      </c>
      <c r="X673" s="1" t="n">
        <f aca="false">AVERAGE(W673:W677)</f>
        <v>54.786</v>
      </c>
    </row>
    <row r="674" customFormat="false" ht="15" hidden="false" customHeight="false" outlineLevel="0" collapsed="false">
      <c r="A674" s="6" t="b">
        <f aca="false">IF(C674=C673,1 )</f>
        <v>0</v>
      </c>
      <c r="C674" s="1" t="n">
        <f aca="false">VALUE(RIGHT(G674,5))</f>
        <v>6671</v>
      </c>
      <c r="D674" s="1" t="n">
        <f aca="false">C674/10000*1000</f>
        <v>667.1</v>
      </c>
      <c r="F674" s="1" t="n">
        <v>671</v>
      </c>
      <c r="G674" s="1" t="s">
        <v>9522</v>
      </c>
      <c r="H674" s="1" t="n">
        <v>575.548</v>
      </c>
      <c r="I674" s="1" t="n">
        <v>240.747</v>
      </c>
      <c r="J674" s="1" t="n">
        <v>64</v>
      </c>
      <c r="K674" s="1" t="n">
        <v>718</v>
      </c>
      <c r="L674" s="1" t="n">
        <v>88.524</v>
      </c>
      <c r="M674" s="1" t="n">
        <v>156.12</v>
      </c>
      <c r="N674" s="1" t="n">
        <v>81.401</v>
      </c>
      <c r="O674" s="1" t="n">
        <v>124.895</v>
      </c>
      <c r="P674" s="1" t="n">
        <v>14.963</v>
      </c>
      <c r="Q674" s="1" t="n">
        <v>54.068</v>
      </c>
      <c r="R674" s="1" t="n">
        <v>138561.435</v>
      </c>
      <c r="S674" s="1" t="n">
        <v>3480961</v>
      </c>
      <c r="U674" s="1" t="n">
        <f aca="false">S674/$S$7</f>
        <v>1.09567444538139</v>
      </c>
      <c r="V674" s="1" t="n">
        <f aca="false">-(O674+Q674-$M$5)</f>
        <v>-0</v>
      </c>
      <c r="W674" s="1" t="n">
        <f aca="false">-(O674-$M$5)</f>
        <v>54.068</v>
      </c>
      <c r="X674" s="1" t="n">
        <f aca="false">AVERAGE(W674:W678)</f>
        <v>54.387</v>
      </c>
    </row>
    <row r="675" customFormat="false" ht="15" hidden="false" customHeight="false" outlineLevel="0" collapsed="false">
      <c r="A675" s="6" t="b">
        <f aca="false">IF(C675=C674,1 )</f>
        <v>0</v>
      </c>
      <c r="C675" s="1" t="n">
        <f aca="false">VALUE(RIGHT(G675,5))</f>
        <v>6681</v>
      </c>
      <c r="D675" s="1" t="n">
        <f aca="false">C675/10000*1000</f>
        <v>668.1</v>
      </c>
      <c r="F675" s="1" t="n">
        <v>672</v>
      </c>
      <c r="G675" s="1" t="s">
        <v>9523</v>
      </c>
      <c r="H675" s="1" t="n">
        <v>570.015</v>
      </c>
      <c r="I675" s="1" t="n">
        <v>240.558</v>
      </c>
      <c r="J675" s="1" t="n">
        <v>74</v>
      </c>
      <c r="K675" s="1" t="n">
        <v>800</v>
      </c>
      <c r="L675" s="1" t="n">
        <v>88.579</v>
      </c>
      <c r="M675" s="1" t="n">
        <v>156.324</v>
      </c>
      <c r="N675" s="1" t="n">
        <v>81.8</v>
      </c>
      <c r="O675" s="1" t="n">
        <v>124.895</v>
      </c>
      <c r="P675" s="1" t="n">
        <v>14.564</v>
      </c>
      <c r="Q675" s="1" t="n">
        <v>54.068</v>
      </c>
      <c r="R675" s="1" t="n">
        <v>137121.909</v>
      </c>
      <c r="S675" s="1" t="n">
        <v>3444797</v>
      </c>
      <c r="U675" s="1" t="n">
        <f aca="false">S675/$S$7</f>
        <v>1.08429139034493</v>
      </c>
      <c r="V675" s="1" t="n">
        <f aca="false">-(O675+Q675-$M$5)</f>
        <v>-0</v>
      </c>
      <c r="W675" s="1" t="n">
        <f aca="false">-(O675-$M$5)</f>
        <v>54.068</v>
      </c>
      <c r="X675" s="1" t="n">
        <f aca="false">AVERAGE(W675:W679)</f>
        <v>54.4668</v>
      </c>
    </row>
    <row r="676" customFormat="false" ht="15" hidden="false" customHeight="false" outlineLevel="0" collapsed="false">
      <c r="A676" s="6" t="b">
        <f aca="false">IF(C676=C675,1 )</f>
        <v>0</v>
      </c>
      <c r="C676" s="1" t="n">
        <f aca="false">VALUE(RIGHT(G676,5))</f>
        <v>6691</v>
      </c>
      <c r="D676" s="1" t="n">
        <f aca="false">C676/10000*1000</f>
        <v>669.1</v>
      </c>
      <c r="F676" s="1" t="n">
        <v>673</v>
      </c>
      <c r="G676" s="1" t="s">
        <v>9524</v>
      </c>
      <c r="H676" s="1" t="n">
        <v>560.979</v>
      </c>
      <c r="I676" s="1" t="n">
        <v>240.054</v>
      </c>
      <c r="J676" s="1" t="n">
        <v>65</v>
      </c>
      <c r="K676" s="1" t="n">
        <v>779</v>
      </c>
      <c r="L676" s="1" t="n">
        <v>88.621</v>
      </c>
      <c r="M676" s="1" t="n">
        <v>156.682</v>
      </c>
      <c r="N676" s="1" t="n">
        <v>81.401</v>
      </c>
      <c r="O676" s="1" t="n">
        <v>123.1</v>
      </c>
      <c r="P676" s="1" t="n">
        <v>14.963</v>
      </c>
      <c r="Q676" s="1" t="n">
        <v>55.864</v>
      </c>
      <c r="R676" s="1" t="n">
        <v>134665.351</v>
      </c>
      <c r="S676" s="1" t="n">
        <v>3383083</v>
      </c>
      <c r="U676" s="1" t="n">
        <f aca="false">S676/$S$7</f>
        <v>1.06486616474709</v>
      </c>
      <c r="V676" s="1" t="n">
        <f aca="false">-(O676+Q676-$M$5)</f>
        <v>-0.00100000000000477</v>
      </c>
      <c r="W676" s="1" t="n">
        <f aca="false">-(O676-$M$5)</f>
        <v>55.863</v>
      </c>
      <c r="X676" s="1" t="n">
        <f aca="false">AVERAGE(W676:W680)</f>
        <v>54.9456</v>
      </c>
    </row>
    <row r="677" customFormat="false" ht="15" hidden="false" customHeight="false" outlineLevel="0" collapsed="false">
      <c r="A677" s="6" t="b">
        <f aca="false">IF(C677=C676,1 )</f>
        <v>0</v>
      </c>
      <c r="C677" s="1" t="n">
        <f aca="false">VALUE(RIGHT(G677,5))</f>
        <v>6701</v>
      </c>
      <c r="D677" s="1" t="n">
        <f aca="false">C677/10000*1000</f>
        <v>670.1</v>
      </c>
      <c r="F677" s="1" t="n">
        <v>674</v>
      </c>
      <c r="G677" s="1" t="s">
        <v>9525</v>
      </c>
      <c r="H677" s="1" t="n">
        <v>570.851</v>
      </c>
      <c r="I677" s="1" t="n">
        <v>232.223</v>
      </c>
      <c r="J677" s="1" t="n">
        <v>62</v>
      </c>
      <c r="K677" s="1" t="n">
        <v>686</v>
      </c>
      <c r="L677" s="1" t="n">
        <v>88.567</v>
      </c>
      <c r="M677" s="1" t="n">
        <v>156.405</v>
      </c>
      <c r="N677" s="1" t="n">
        <v>81.601</v>
      </c>
      <c r="O677" s="1" t="n">
        <v>124.696</v>
      </c>
      <c r="P677" s="1" t="n">
        <v>14.365</v>
      </c>
      <c r="Q677" s="1" t="n">
        <v>54.268</v>
      </c>
      <c r="R677" s="1" t="n">
        <v>132564.416</v>
      </c>
      <c r="S677" s="1" t="n">
        <v>3330303</v>
      </c>
      <c r="U677" s="1" t="n">
        <f aca="false">S677/$S$7</f>
        <v>1.04825302336825</v>
      </c>
      <c r="V677" s="1" t="n">
        <f aca="false">-(O677+Q677-$M$5)</f>
        <v>-0.00100000000000477</v>
      </c>
      <c r="W677" s="1" t="n">
        <f aca="false">-(O677-$M$5)</f>
        <v>54.267</v>
      </c>
      <c r="X677" s="1" t="n">
        <f aca="false">AVERAGE(W677:W681)</f>
        <v>55.624</v>
      </c>
    </row>
    <row r="678" customFormat="false" ht="15" hidden="false" customHeight="false" outlineLevel="0" collapsed="false">
      <c r="A678" s="6" t="b">
        <f aca="false">IF(C678=C677,1 )</f>
        <v>0</v>
      </c>
      <c r="C678" s="1" t="n">
        <f aca="false">VALUE(RIGHT(G678,5))</f>
        <v>6711</v>
      </c>
      <c r="D678" s="1" t="n">
        <f aca="false">C678/10000*1000</f>
        <v>671.1</v>
      </c>
      <c r="F678" s="1" t="n">
        <v>675</v>
      </c>
      <c r="G678" s="1" t="s">
        <v>9526</v>
      </c>
      <c r="H678" s="1" t="n">
        <v>574.354</v>
      </c>
      <c r="I678" s="1" t="n">
        <v>238.002</v>
      </c>
      <c r="J678" s="1" t="n">
        <v>59</v>
      </c>
      <c r="K678" s="1" t="n">
        <v>751</v>
      </c>
      <c r="L678" s="1" t="n">
        <v>88.491</v>
      </c>
      <c r="M678" s="1" t="n">
        <v>156.571</v>
      </c>
      <c r="N678" s="1" t="n">
        <v>81.401</v>
      </c>
      <c r="O678" s="1" t="n">
        <v>125.294</v>
      </c>
      <c r="P678" s="1" t="n">
        <v>14.764</v>
      </c>
      <c r="Q678" s="1" t="n">
        <v>53.669</v>
      </c>
      <c r="R678" s="1" t="n">
        <v>136697.224</v>
      </c>
      <c r="S678" s="1" t="n">
        <v>3434128</v>
      </c>
      <c r="U678" s="1" t="n">
        <f aca="false">S678/$S$7</f>
        <v>1.08093319395669</v>
      </c>
      <c r="V678" s="1" t="n">
        <f aca="false">-(O678+Q678-$M$5)</f>
        <v>-0</v>
      </c>
      <c r="W678" s="1" t="n">
        <f aca="false">-(O678-$M$5)</f>
        <v>53.669</v>
      </c>
      <c r="X678" s="1" t="n">
        <f aca="false">AVERAGE(W678:W682)</f>
        <v>56.063</v>
      </c>
    </row>
    <row r="679" customFormat="false" ht="15" hidden="false" customHeight="false" outlineLevel="0" collapsed="false">
      <c r="A679" s="6" t="b">
        <f aca="false">IF(C679=C678,1 )</f>
        <v>0</v>
      </c>
      <c r="C679" s="1" t="n">
        <f aca="false">VALUE(RIGHT(G679,5))</f>
        <v>6721</v>
      </c>
      <c r="D679" s="1" t="n">
        <f aca="false">C679/10000*1000</f>
        <v>672.1</v>
      </c>
      <c r="F679" s="1" t="n">
        <v>676</v>
      </c>
      <c r="G679" s="1" t="s">
        <v>9527</v>
      </c>
      <c r="H679" s="1" t="n">
        <v>582.116</v>
      </c>
      <c r="I679" s="1" t="n">
        <v>237.435</v>
      </c>
      <c r="J679" s="1" t="n">
        <v>63</v>
      </c>
      <c r="K679" s="1" t="n">
        <v>892</v>
      </c>
      <c r="L679" s="1" t="n">
        <v>88.536</v>
      </c>
      <c r="M679" s="1" t="n">
        <v>156.405</v>
      </c>
      <c r="N679" s="1" t="n">
        <v>81.601</v>
      </c>
      <c r="O679" s="1" t="n">
        <v>124.496</v>
      </c>
      <c r="P679" s="1" t="n">
        <v>14.564</v>
      </c>
      <c r="Q679" s="1" t="n">
        <v>54.467</v>
      </c>
      <c r="R679" s="1" t="n">
        <v>138214.53</v>
      </c>
      <c r="S679" s="1" t="n">
        <v>3472246</v>
      </c>
      <c r="U679" s="1" t="n">
        <f aca="false">S679/$S$7</f>
        <v>1.09293129405292</v>
      </c>
      <c r="V679" s="1" t="n">
        <f aca="false">-(O679+Q679-$M$5)</f>
        <v>-0</v>
      </c>
      <c r="W679" s="1" t="n">
        <f aca="false">-(O679-$M$5)</f>
        <v>54.467</v>
      </c>
      <c r="X679" s="1" t="n">
        <f aca="false">AVERAGE(W679:W683)</f>
        <v>56.9408</v>
      </c>
    </row>
    <row r="680" customFormat="false" ht="15" hidden="false" customHeight="false" outlineLevel="0" collapsed="false">
      <c r="A680" s="6" t="b">
        <f aca="false">IF(C680=C679,1 )</f>
        <v>0</v>
      </c>
      <c r="C680" s="1" t="n">
        <f aca="false">VALUE(RIGHT(G680,5))</f>
        <v>6731</v>
      </c>
      <c r="D680" s="1" t="n">
        <f aca="false">C680/10000*1000</f>
        <v>673.1</v>
      </c>
      <c r="F680" s="1" t="n">
        <v>677</v>
      </c>
      <c r="G680" s="1" t="s">
        <v>9528</v>
      </c>
      <c r="H680" s="1" t="n">
        <v>588.962</v>
      </c>
      <c r="I680" s="1" t="n">
        <v>233.596</v>
      </c>
      <c r="J680" s="1" t="n">
        <v>67</v>
      </c>
      <c r="K680" s="1" t="n">
        <v>736</v>
      </c>
      <c r="L680" s="1" t="n">
        <v>88.565</v>
      </c>
      <c r="M680" s="1" t="n">
        <v>155.971</v>
      </c>
      <c r="N680" s="1" t="n">
        <v>81.401</v>
      </c>
      <c r="O680" s="1" t="n">
        <v>122.501</v>
      </c>
      <c r="P680" s="1" t="n">
        <v>14.963</v>
      </c>
      <c r="Q680" s="1" t="n">
        <v>56.662</v>
      </c>
      <c r="R680" s="1" t="n">
        <v>137579.075</v>
      </c>
      <c r="S680" s="1" t="n">
        <v>3456282</v>
      </c>
      <c r="U680" s="1" t="n">
        <f aca="false">S680/$S$7</f>
        <v>1.08790643257183</v>
      </c>
      <c r="V680" s="1" t="n">
        <f aca="false">-(O680+Q680-$M$5)</f>
        <v>-0.200000000000017</v>
      </c>
      <c r="W680" s="1" t="n">
        <f aca="false">-(O680-$M$5)</f>
        <v>56.462</v>
      </c>
      <c r="X680" s="1" t="n">
        <f aca="false">AVERAGE(W680:W684)</f>
        <v>57.7788</v>
      </c>
    </row>
    <row r="681" customFormat="false" ht="15" hidden="false" customHeight="false" outlineLevel="0" collapsed="false">
      <c r="A681" s="6" t="b">
        <f aca="false">IF(C681=C680,1 )</f>
        <v>0</v>
      </c>
      <c r="C681" s="1" t="n">
        <f aca="false">VALUE(RIGHT(G681,5))</f>
        <v>6741</v>
      </c>
      <c r="D681" s="1" t="n">
        <f aca="false">C681/10000*1000</f>
        <v>674.1</v>
      </c>
      <c r="F681" s="1" t="n">
        <v>678</v>
      </c>
      <c r="G681" s="1" t="s">
        <v>9529</v>
      </c>
      <c r="H681" s="1" t="n">
        <v>597.401</v>
      </c>
      <c r="I681" s="1" t="n">
        <v>231.691</v>
      </c>
      <c r="J681" s="1" t="n">
        <v>52</v>
      </c>
      <c r="K681" s="1" t="n">
        <v>824</v>
      </c>
      <c r="L681" s="1" t="n">
        <v>88.606</v>
      </c>
      <c r="M681" s="1" t="n">
        <v>155.867</v>
      </c>
      <c r="N681" s="1" t="n">
        <v>81.601</v>
      </c>
      <c r="O681" s="1" t="n">
        <v>119.708</v>
      </c>
      <c r="P681" s="1" t="n">
        <v>14.764</v>
      </c>
      <c r="Q681" s="1" t="n">
        <v>59.654</v>
      </c>
      <c r="R681" s="1" t="n">
        <v>138412.483</v>
      </c>
      <c r="S681" s="1" t="n">
        <v>3477219</v>
      </c>
      <c r="U681" s="1" t="n">
        <f aca="false">S681/$S$7</f>
        <v>1.09449660576336</v>
      </c>
      <c r="V681" s="1" t="n">
        <f aca="false">-(O681+Q681-$M$5)</f>
        <v>-0.399000000000001</v>
      </c>
      <c r="W681" s="1" t="n">
        <f aca="false">-(O681-$M$5)</f>
        <v>59.255</v>
      </c>
      <c r="X681" s="1" t="n">
        <f aca="false">AVERAGE(W681:W685)</f>
        <v>58.058</v>
      </c>
    </row>
    <row r="682" customFormat="false" ht="15" hidden="false" customHeight="false" outlineLevel="0" collapsed="false">
      <c r="A682" s="6" t="b">
        <f aca="false">IF(C682=C681,1 )</f>
        <v>0</v>
      </c>
      <c r="C682" s="1" t="n">
        <f aca="false">VALUE(RIGHT(G682,5))</f>
        <v>6751</v>
      </c>
      <c r="D682" s="1" t="n">
        <f aca="false">C682/10000*1000</f>
        <v>675.1</v>
      </c>
      <c r="F682" s="1" t="n">
        <v>679</v>
      </c>
      <c r="G682" s="1" t="s">
        <v>9530</v>
      </c>
      <c r="H682" s="1" t="n">
        <v>571.01</v>
      </c>
      <c r="I682" s="1" t="n">
        <v>237.67</v>
      </c>
      <c r="J682" s="1" t="n">
        <v>77</v>
      </c>
      <c r="K682" s="1" t="n">
        <v>825</v>
      </c>
      <c r="L682" s="1" t="n">
        <v>88.546</v>
      </c>
      <c r="M682" s="1" t="n">
        <v>156.195</v>
      </c>
      <c r="N682" s="1" t="n">
        <v>81.601</v>
      </c>
      <c r="O682" s="1" t="n">
        <v>122.501</v>
      </c>
      <c r="P682" s="1" t="n">
        <v>14.564</v>
      </c>
      <c r="Q682" s="1" t="n">
        <v>56.462</v>
      </c>
      <c r="R682" s="1" t="n">
        <v>135711.918</v>
      </c>
      <c r="S682" s="1" t="n">
        <v>3409375</v>
      </c>
      <c r="U682" s="1" t="n">
        <f aca="false">S682/$S$7</f>
        <v>1.07314188875491</v>
      </c>
      <c r="V682" s="1" t="n">
        <f aca="false">-(O682+Q682-$M$5)</f>
        <v>-0</v>
      </c>
      <c r="W682" s="1" t="n">
        <f aca="false">-(O682-$M$5)</f>
        <v>56.462</v>
      </c>
      <c r="X682" s="1" t="n">
        <f aca="false">AVERAGE(W682:W686)</f>
        <v>57.5392</v>
      </c>
    </row>
    <row r="683" customFormat="false" ht="15" hidden="false" customHeight="false" outlineLevel="0" collapsed="false">
      <c r="A683" s="6" t="b">
        <f aca="false">IF(C683=C682,1 )</f>
        <v>0</v>
      </c>
      <c r="C683" s="1" t="n">
        <f aca="false">VALUE(RIGHT(G683,5))</f>
        <v>6761</v>
      </c>
      <c r="D683" s="1" t="n">
        <f aca="false">C683/10000*1000</f>
        <v>676.1</v>
      </c>
      <c r="F683" s="1" t="n">
        <v>680</v>
      </c>
      <c r="G683" s="1" t="s">
        <v>9531</v>
      </c>
      <c r="H683" s="1" t="n">
        <v>577.299</v>
      </c>
      <c r="I683" s="1" t="n">
        <v>236.777</v>
      </c>
      <c r="J683" s="1" t="n">
        <v>66</v>
      </c>
      <c r="K683" s="1" t="n">
        <v>813</v>
      </c>
      <c r="L683" s="1" t="n">
        <v>88.532</v>
      </c>
      <c r="M683" s="1" t="n">
        <v>156.079</v>
      </c>
      <c r="N683" s="1" t="n">
        <v>81.401</v>
      </c>
      <c r="O683" s="1" t="n">
        <v>120.905</v>
      </c>
      <c r="P683" s="1" t="n">
        <v>15.163</v>
      </c>
      <c r="Q683" s="1" t="n">
        <v>58.058</v>
      </c>
      <c r="R683" s="1" t="n">
        <v>136691.332</v>
      </c>
      <c r="S683" s="1" t="n">
        <v>3433980</v>
      </c>
      <c r="U683" s="1" t="n">
        <f aca="false">S683/$S$7</f>
        <v>1.08088660917223</v>
      </c>
      <c r="V683" s="1" t="n">
        <f aca="false">-(O683+Q683-$M$5)</f>
        <v>-0</v>
      </c>
      <c r="W683" s="1" t="n">
        <f aca="false">-(O683-$M$5)</f>
        <v>58.058</v>
      </c>
      <c r="X683" s="1" t="n">
        <f aca="false">AVERAGE(W683:W687)</f>
        <v>57.6588</v>
      </c>
    </row>
    <row r="684" customFormat="false" ht="15" hidden="false" customHeight="false" outlineLevel="0" collapsed="false">
      <c r="A684" s="6" t="b">
        <f aca="false">IF(C684=C683,1 )</f>
        <v>0</v>
      </c>
      <c r="C684" s="1" t="n">
        <f aca="false">VALUE(RIGHT(G684,5))</f>
        <v>6771</v>
      </c>
      <c r="D684" s="1" t="n">
        <f aca="false">C684/10000*1000</f>
        <v>677.1</v>
      </c>
      <c r="F684" s="1" t="n">
        <v>681</v>
      </c>
      <c r="G684" s="1" t="s">
        <v>9532</v>
      </c>
      <c r="H684" s="1" t="n">
        <v>601.979</v>
      </c>
      <c r="I684" s="1" t="n">
        <v>231.725</v>
      </c>
      <c r="J684" s="1" t="n">
        <v>64</v>
      </c>
      <c r="K684" s="1" t="n">
        <v>765</v>
      </c>
      <c r="L684" s="1" t="n">
        <v>88.569</v>
      </c>
      <c r="M684" s="1" t="n">
        <v>155.681</v>
      </c>
      <c r="N684" s="1" t="n">
        <v>81.401</v>
      </c>
      <c r="O684" s="1" t="n">
        <v>120.306</v>
      </c>
      <c r="P684" s="1" t="n">
        <v>14.963</v>
      </c>
      <c r="Q684" s="1" t="n">
        <v>58.657</v>
      </c>
      <c r="R684" s="1" t="n">
        <v>139493.601</v>
      </c>
      <c r="S684" s="1" t="n">
        <v>3504379</v>
      </c>
      <c r="U684" s="1" t="n">
        <f aca="false">S684/$S$7</f>
        <v>1.10304554323682</v>
      </c>
      <c r="V684" s="1" t="n">
        <f aca="false">-(O684+Q684-$M$5)</f>
        <v>-0</v>
      </c>
      <c r="W684" s="1" t="n">
        <f aca="false">-(O684-$M$5)</f>
        <v>58.657</v>
      </c>
      <c r="X684" s="1" t="n">
        <f aca="false">AVERAGE(W684:W688)</f>
        <v>57.18</v>
      </c>
    </row>
    <row r="685" customFormat="false" ht="15" hidden="false" customHeight="false" outlineLevel="0" collapsed="false">
      <c r="A685" s="6" t="b">
        <f aca="false">IF(C685=C684,1 )</f>
        <v>0</v>
      </c>
      <c r="C685" s="1" t="n">
        <f aca="false">VALUE(RIGHT(G685,5))</f>
        <v>6781</v>
      </c>
      <c r="D685" s="1" t="n">
        <f aca="false">C685/10000*1000</f>
        <v>678.1</v>
      </c>
      <c r="F685" s="1" t="n">
        <v>682</v>
      </c>
      <c r="G685" s="1" t="s">
        <v>9533</v>
      </c>
      <c r="H685" s="1" t="n">
        <v>589.281</v>
      </c>
      <c r="I685" s="1" t="n">
        <v>231.669</v>
      </c>
      <c r="J685" s="1" t="n">
        <v>69</v>
      </c>
      <c r="K685" s="1" t="n">
        <v>743</v>
      </c>
      <c r="L685" s="1" t="n">
        <v>88.62</v>
      </c>
      <c r="M685" s="1" t="n">
        <v>156.126</v>
      </c>
      <c r="N685" s="1" t="n">
        <v>81.202</v>
      </c>
      <c r="O685" s="1" t="n">
        <v>121.105</v>
      </c>
      <c r="P685" s="1" t="n">
        <v>15.562</v>
      </c>
      <c r="Q685" s="1" t="n">
        <v>57.659</v>
      </c>
      <c r="R685" s="1" t="n">
        <v>136518.019</v>
      </c>
      <c r="S685" s="1" t="n">
        <v>3429626</v>
      </c>
      <c r="U685" s="1" t="n">
        <f aca="false">S685/$S$7</f>
        <v>1.0795161351752</v>
      </c>
      <c r="V685" s="1" t="n">
        <f aca="false">-(O685+Q685-$M$5)</f>
        <v>0.198999999999984</v>
      </c>
      <c r="W685" s="1" t="n">
        <f aca="false">-(O685-$M$5)</f>
        <v>57.858</v>
      </c>
      <c r="X685" s="1" t="n">
        <f aca="false">AVERAGE(W685:W689)</f>
        <v>56.2622</v>
      </c>
    </row>
    <row r="686" customFormat="false" ht="15" hidden="false" customHeight="false" outlineLevel="0" collapsed="false">
      <c r="A686" s="6" t="b">
        <f aca="false">IF(C686=C685,1 )</f>
        <v>0</v>
      </c>
      <c r="C686" s="1" t="n">
        <f aca="false">VALUE(RIGHT(G686,5))</f>
        <v>6791</v>
      </c>
      <c r="D686" s="1" t="n">
        <f aca="false">C686/10000*1000</f>
        <v>679.1</v>
      </c>
      <c r="F686" s="1" t="n">
        <v>683</v>
      </c>
      <c r="G686" s="1" t="s">
        <v>9534</v>
      </c>
      <c r="H686" s="1" t="n">
        <v>605.561</v>
      </c>
      <c r="I686" s="1" t="n">
        <v>231.544</v>
      </c>
      <c r="J686" s="1" t="n">
        <v>55</v>
      </c>
      <c r="K686" s="1" t="n">
        <v>775</v>
      </c>
      <c r="L686" s="1" t="n">
        <v>88.594</v>
      </c>
      <c r="M686" s="1" t="n">
        <v>156.112</v>
      </c>
      <c r="N686" s="1" t="n">
        <v>81.8</v>
      </c>
      <c r="O686" s="1" t="n">
        <v>122.302</v>
      </c>
      <c r="P686" s="1" t="n">
        <v>14.764</v>
      </c>
      <c r="Q686" s="1" t="n">
        <v>56.861</v>
      </c>
      <c r="R686" s="1" t="n">
        <v>140213.881</v>
      </c>
      <c r="S686" s="1" t="n">
        <v>3522474</v>
      </c>
      <c r="U686" s="1" t="n">
        <f aca="false">S686/$S$7</f>
        <v>1.10874116266179</v>
      </c>
      <c r="V686" s="1" t="n">
        <f aca="false">-(O686+Q686-$M$5)</f>
        <v>-0.200000000000017</v>
      </c>
      <c r="W686" s="1" t="n">
        <f aca="false">-(O686-$M$5)</f>
        <v>56.661</v>
      </c>
      <c r="X686" s="1" t="n">
        <f aca="false">AVERAGE(W686:W690)</f>
        <v>55.4244</v>
      </c>
    </row>
    <row r="687" customFormat="false" ht="15" hidden="false" customHeight="false" outlineLevel="0" collapsed="false">
      <c r="A687" s="6" t="b">
        <f aca="false">IF(C687=C686,1 )</f>
        <v>0</v>
      </c>
      <c r="C687" s="1" t="n">
        <f aca="false">VALUE(RIGHT(G687,5))</f>
        <v>6801</v>
      </c>
      <c r="D687" s="1" t="n">
        <f aca="false">C687/10000*1000</f>
        <v>680.1</v>
      </c>
      <c r="F687" s="1" t="n">
        <v>684</v>
      </c>
      <c r="G687" s="1" t="s">
        <v>9535</v>
      </c>
      <c r="H687" s="1" t="n">
        <v>549.714</v>
      </c>
      <c r="I687" s="1" t="n">
        <v>241.432</v>
      </c>
      <c r="J687" s="1" t="n">
        <v>60</v>
      </c>
      <c r="K687" s="1" t="n">
        <v>739</v>
      </c>
      <c r="L687" s="1" t="n">
        <v>88.687</v>
      </c>
      <c r="M687" s="1" t="n">
        <v>157.377</v>
      </c>
      <c r="N687" s="1" t="n">
        <v>81.202</v>
      </c>
      <c r="O687" s="1" t="n">
        <v>121.903</v>
      </c>
      <c r="P687" s="1" t="n">
        <v>15.363</v>
      </c>
      <c r="Q687" s="1" t="n">
        <v>56.861</v>
      </c>
      <c r="R687" s="1" t="n">
        <v>132718.344</v>
      </c>
      <c r="S687" s="1" t="n">
        <v>3334170</v>
      </c>
      <c r="U687" s="1" t="n">
        <f aca="false">S687/$S$7</f>
        <v>1.04947020824343</v>
      </c>
      <c r="V687" s="1" t="n">
        <f aca="false">-(O687+Q687-$M$5)</f>
        <v>0.198999999999984</v>
      </c>
      <c r="W687" s="1" t="n">
        <f aca="false">-(O687-$M$5)</f>
        <v>57.06</v>
      </c>
      <c r="X687" s="1" t="n">
        <f aca="false">AVERAGE(W687:W691)</f>
        <v>55.0254</v>
      </c>
    </row>
    <row r="688" customFormat="false" ht="15" hidden="false" customHeight="false" outlineLevel="0" collapsed="false">
      <c r="A688" s="6" t="b">
        <f aca="false">IF(C688=C687,1 )</f>
        <v>0</v>
      </c>
      <c r="C688" s="1" t="n">
        <f aca="false">VALUE(RIGHT(G688,5))</f>
        <v>6811</v>
      </c>
      <c r="D688" s="1" t="n">
        <f aca="false">C688/10000*1000</f>
        <v>681.1</v>
      </c>
      <c r="F688" s="1" t="n">
        <v>685</v>
      </c>
      <c r="G688" s="1" t="s">
        <v>9536</v>
      </c>
      <c r="H688" s="1" t="n">
        <v>590.873</v>
      </c>
      <c r="I688" s="1" t="n">
        <v>234.984</v>
      </c>
      <c r="J688" s="1" t="n">
        <v>70</v>
      </c>
      <c r="K688" s="1" t="n">
        <v>751</v>
      </c>
      <c r="L688" s="1" t="n">
        <v>88.643</v>
      </c>
      <c r="M688" s="1" t="n">
        <v>156.203</v>
      </c>
      <c r="N688" s="1" t="n">
        <v>81.601</v>
      </c>
      <c r="O688" s="1" t="n">
        <v>123.299</v>
      </c>
      <c r="P688" s="1" t="n">
        <v>15.163</v>
      </c>
      <c r="Q688" s="1" t="n">
        <v>55.465</v>
      </c>
      <c r="R688" s="1" t="n">
        <v>138845.726</v>
      </c>
      <c r="S688" s="1" t="n">
        <v>3488103</v>
      </c>
      <c r="U688" s="1" t="n">
        <f aca="false">S688/$S$7</f>
        <v>1.09792247599388</v>
      </c>
      <c r="V688" s="1" t="n">
        <f aca="false">-(O688+Q688-$M$5)</f>
        <v>0.198999999999984</v>
      </c>
      <c r="W688" s="1" t="n">
        <f aca="false">-(O688-$M$5)</f>
        <v>55.664</v>
      </c>
      <c r="X688" s="1" t="n">
        <f aca="false">AVERAGE(W688:W692)</f>
        <v>54.427</v>
      </c>
    </row>
    <row r="689" customFormat="false" ht="15" hidden="false" customHeight="false" outlineLevel="0" collapsed="false">
      <c r="A689" s="6" t="b">
        <f aca="false">IF(C689=C688,1 )</f>
        <v>0</v>
      </c>
      <c r="C689" s="1" t="n">
        <f aca="false">VALUE(RIGHT(G689,5))</f>
        <v>6821</v>
      </c>
      <c r="D689" s="1" t="n">
        <f aca="false">C689/10000*1000</f>
        <v>682.1</v>
      </c>
      <c r="F689" s="1" t="n">
        <v>686</v>
      </c>
      <c r="G689" s="1" t="s">
        <v>9537</v>
      </c>
      <c r="H689" s="1" t="n">
        <v>604.248</v>
      </c>
      <c r="I689" s="1" t="n">
        <v>228.261</v>
      </c>
      <c r="J689" s="1" t="n">
        <v>54</v>
      </c>
      <c r="K689" s="1" t="n">
        <v>815</v>
      </c>
      <c r="L689" s="1" t="n">
        <v>88.63</v>
      </c>
      <c r="M689" s="1" t="n">
        <v>156.146</v>
      </c>
      <c r="N689" s="1" t="n">
        <v>81.401</v>
      </c>
      <c r="O689" s="1" t="n">
        <v>124.895</v>
      </c>
      <c r="P689" s="1" t="n">
        <v>15.363</v>
      </c>
      <c r="Q689" s="1" t="n">
        <v>54.068</v>
      </c>
      <c r="R689" s="1" t="n">
        <v>137926.219</v>
      </c>
      <c r="S689" s="1" t="n">
        <v>3465003</v>
      </c>
      <c r="U689" s="1" t="n">
        <f aca="false">S689/$S$7</f>
        <v>1.09065147247264</v>
      </c>
      <c r="V689" s="1" t="n">
        <f aca="false">-(O689+Q689-$M$5)</f>
        <v>-0</v>
      </c>
      <c r="W689" s="1" t="n">
        <f aca="false">-(O689-$M$5)</f>
        <v>54.068</v>
      </c>
      <c r="X689" s="1" t="n">
        <f aca="false">AVERAGE(W689:W693)</f>
        <v>54.9458</v>
      </c>
    </row>
    <row r="690" customFormat="false" ht="15" hidden="false" customHeight="false" outlineLevel="0" collapsed="false">
      <c r="A690" s="6" t="b">
        <f aca="false">IF(C690=C689,1 )</f>
        <v>0</v>
      </c>
      <c r="C690" s="1" t="n">
        <f aca="false">VALUE(RIGHT(G690,5))</f>
        <v>6831</v>
      </c>
      <c r="D690" s="1" t="n">
        <f aca="false">C690/10000*1000</f>
        <v>683.1</v>
      </c>
      <c r="F690" s="1" t="n">
        <v>687</v>
      </c>
      <c r="G690" s="1" t="s">
        <v>9538</v>
      </c>
      <c r="H690" s="1" t="n">
        <v>548.56</v>
      </c>
      <c r="I690" s="1" t="n">
        <v>239.81</v>
      </c>
      <c r="J690" s="1" t="n">
        <v>68</v>
      </c>
      <c r="K690" s="1" t="n">
        <v>734</v>
      </c>
      <c r="L690" s="1" t="n">
        <v>88.571</v>
      </c>
      <c r="M690" s="1" t="n">
        <v>156.955</v>
      </c>
      <c r="N690" s="1" t="n">
        <v>81.601</v>
      </c>
      <c r="O690" s="1" t="n">
        <v>125.294</v>
      </c>
      <c r="P690" s="1" t="n">
        <v>14.963</v>
      </c>
      <c r="Q690" s="1" t="n">
        <v>53.669</v>
      </c>
      <c r="R690" s="1" t="n">
        <v>131549.973</v>
      </c>
      <c r="S690" s="1" t="n">
        <v>3304818</v>
      </c>
      <c r="U690" s="1" t="n">
        <f aca="false">S690/$S$7</f>
        <v>1.04023131234059</v>
      </c>
      <c r="V690" s="1" t="n">
        <f aca="false">-(O690+Q690-$M$5)</f>
        <v>-0</v>
      </c>
      <c r="W690" s="1" t="n">
        <f aca="false">-(O690-$M$5)</f>
        <v>53.669</v>
      </c>
      <c r="X690" s="1" t="n">
        <f aca="false">AVERAGE(W690:W694)</f>
        <v>55.9434</v>
      </c>
    </row>
    <row r="691" customFormat="false" ht="15" hidden="false" customHeight="false" outlineLevel="0" collapsed="false">
      <c r="A691" s="6" t="b">
        <f aca="false">IF(C691=C690,1 )</f>
        <v>0</v>
      </c>
      <c r="C691" s="1" t="n">
        <f aca="false">VALUE(RIGHT(G691,5))</f>
        <v>6841</v>
      </c>
      <c r="D691" s="1" t="n">
        <f aca="false">C691/10000*1000</f>
        <v>684.1</v>
      </c>
      <c r="F691" s="1" t="n">
        <v>688</v>
      </c>
      <c r="G691" s="1" t="s">
        <v>9539</v>
      </c>
      <c r="H691" s="1" t="n">
        <v>615.433</v>
      </c>
      <c r="I691" s="1" t="n">
        <v>224.881</v>
      </c>
      <c r="J691" s="1" t="n">
        <v>53</v>
      </c>
      <c r="K691" s="1" t="n">
        <v>797</v>
      </c>
      <c r="L691" s="1" t="n">
        <v>88.658</v>
      </c>
      <c r="M691" s="1" t="n">
        <v>155.865</v>
      </c>
      <c r="N691" s="1" t="n">
        <v>81.601</v>
      </c>
      <c r="O691" s="1" t="n">
        <v>124.297</v>
      </c>
      <c r="P691" s="1" t="n">
        <v>15.163</v>
      </c>
      <c r="Q691" s="1" t="n">
        <v>54.667</v>
      </c>
      <c r="R691" s="1" t="n">
        <v>138399.387</v>
      </c>
      <c r="S691" s="1" t="n">
        <v>3476890</v>
      </c>
      <c r="U691" s="1" t="n">
        <f aca="false">S691/$S$7</f>
        <v>1.09439304904654</v>
      </c>
      <c r="V691" s="1" t="n">
        <f aca="false">-(O691+Q691-$M$5)</f>
        <v>-0.00100000000000477</v>
      </c>
      <c r="W691" s="1" t="n">
        <f aca="false">-(O691-$M$5)</f>
        <v>54.666</v>
      </c>
      <c r="X691" s="1" t="n">
        <f aca="false">AVERAGE(W691:W695)</f>
        <v>56.6616</v>
      </c>
    </row>
    <row r="692" customFormat="false" ht="15" hidden="false" customHeight="false" outlineLevel="0" collapsed="false">
      <c r="A692" s="6" t="b">
        <f aca="false">IF(C692=C691,1 )</f>
        <v>0</v>
      </c>
      <c r="C692" s="1" t="n">
        <f aca="false">VALUE(RIGHT(G692,5))</f>
        <v>6851</v>
      </c>
      <c r="D692" s="1" t="n">
        <f aca="false">C692/10000*1000</f>
        <v>685.1</v>
      </c>
      <c r="F692" s="1" t="n">
        <v>689</v>
      </c>
      <c r="G692" s="1" t="s">
        <v>9540</v>
      </c>
      <c r="H692" s="1" t="n">
        <v>557.596</v>
      </c>
      <c r="I692" s="1" t="n">
        <v>242.43</v>
      </c>
      <c r="J692" s="1" t="n">
        <v>65</v>
      </c>
      <c r="K692" s="1" t="n">
        <v>833</v>
      </c>
      <c r="L692" s="1" t="n">
        <v>88.518</v>
      </c>
      <c r="M692" s="1" t="n">
        <v>157.411</v>
      </c>
      <c r="N692" s="1" t="n">
        <v>81.601</v>
      </c>
      <c r="O692" s="1" t="n">
        <v>124.895</v>
      </c>
      <c r="P692" s="1" t="n">
        <v>15.562</v>
      </c>
      <c r="Q692" s="1" t="n">
        <v>53.869</v>
      </c>
      <c r="R692" s="1" t="n">
        <v>135177.648</v>
      </c>
      <c r="S692" s="1" t="n">
        <v>3395953</v>
      </c>
      <c r="U692" s="1" t="n">
        <f aca="false">S692/$S$7</f>
        <v>1.06891715242321</v>
      </c>
      <c r="V692" s="1" t="n">
        <f aca="false">-(O692+Q692-$M$5)</f>
        <v>0.198999999999984</v>
      </c>
      <c r="W692" s="1" t="n">
        <f aca="false">-(O692-$M$5)</f>
        <v>54.068</v>
      </c>
      <c r="X692" s="1" t="n">
        <f aca="false">AVERAGE(W692:W696)</f>
        <v>56.7016</v>
      </c>
    </row>
    <row r="693" customFormat="false" ht="15" hidden="false" customHeight="false" outlineLevel="0" collapsed="false">
      <c r="A693" s="6" t="b">
        <f aca="false">IF(C693=C692,1 )</f>
        <v>0</v>
      </c>
      <c r="C693" s="1" t="n">
        <f aca="false">VALUE(RIGHT(G693,5))</f>
        <v>6861</v>
      </c>
      <c r="D693" s="1" t="n">
        <f aca="false">C693/10000*1000</f>
        <v>686.1</v>
      </c>
      <c r="F693" s="1" t="n">
        <v>690</v>
      </c>
      <c r="G693" s="1" t="s">
        <v>9541</v>
      </c>
      <c r="H693" s="1" t="n">
        <v>610.776</v>
      </c>
      <c r="I693" s="1" t="n">
        <v>226.155</v>
      </c>
      <c r="J693" s="1" t="n">
        <v>46</v>
      </c>
      <c r="K693" s="1" t="n">
        <v>683</v>
      </c>
      <c r="L693" s="1" t="n">
        <v>88.627</v>
      </c>
      <c r="M693" s="1" t="n">
        <v>155.663</v>
      </c>
      <c r="N693" s="1" t="n">
        <v>81.401</v>
      </c>
      <c r="O693" s="1" t="n">
        <v>120.705</v>
      </c>
      <c r="P693" s="1" t="n">
        <v>15.363</v>
      </c>
      <c r="Q693" s="1" t="n">
        <v>58.258</v>
      </c>
      <c r="R693" s="1" t="n">
        <v>138129.944</v>
      </c>
      <c r="S693" s="1" t="n">
        <v>3470121</v>
      </c>
      <c r="U693" s="1" t="n">
        <f aca="false">S693/$S$7</f>
        <v>1.09226242468137</v>
      </c>
      <c r="V693" s="1" t="n">
        <f aca="false">-(O693+Q693-$M$5)</f>
        <v>-0</v>
      </c>
      <c r="W693" s="1" t="n">
        <f aca="false">-(O693-$M$5)</f>
        <v>58.258</v>
      </c>
      <c r="X693" s="1" t="n">
        <f aca="false">AVERAGE(W693:W697)</f>
        <v>57.6194</v>
      </c>
    </row>
    <row r="694" customFormat="false" ht="15" hidden="false" customHeight="false" outlineLevel="0" collapsed="false">
      <c r="A694" s="6" t="b">
        <f aca="false">IF(C694=C693,1 )</f>
        <v>0</v>
      </c>
      <c r="C694" s="1" t="n">
        <f aca="false">VALUE(RIGHT(G694,5))</f>
        <v>6871</v>
      </c>
      <c r="D694" s="1" t="n">
        <f aca="false">C694/10000*1000</f>
        <v>687.1</v>
      </c>
      <c r="F694" s="1" t="n">
        <v>691</v>
      </c>
      <c r="G694" s="1" t="s">
        <v>9542</v>
      </c>
      <c r="H694" s="1" t="n">
        <v>609.383</v>
      </c>
      <c r="I694" s="1" t="n">
        <v>231.025</v>
      </c>
      <c r="J694" s="1" t="n">
        <v>32</v>
      </c>
      <c r="K694" s="1" t="n">
        <v>732</v>
      </c>
      <c r="L694" s="1" t="n">
        <v>88.538</v>
      </c>
      <c r="M694" s="1" t="n">
        <v>156.229</v>
      </c>
      <c r="N694" s="1" t="n">
        <v>81.002</v>
      </c>
      <c r="O694" s="1" t="n">
        <v>119.907</v>
      </c>
      <c r="P694" s="1" t="n">
        <v>15.762</v>
      </c>
      <c r="Q694" s="1" t="n">
        <v>59.056</v>
      </c>
      <c r="R694" s="1" t="n">
        <v>140782.662</v>
      </c>
      <c r="S694" s="1" t="n">
        <v>3536763</v>
      </c>
      <c r="U694" s="1" t="n">
        <f aca="false">S694/$S$7</f>
        <v>1.11323879769707</v>
      </c>
      <c r="V694" s="1" t="n">
        <f aca="false">-(O694+Q694-$M$5)</f>
        <v>-0</v>
      </c>
      <c r="W694" s="1" t="n">
        <f aca="false">-(O694-$M$5)</f>
        <v>59.056</v>
      </c>
      <c r="X694" s="1" t="n">
        <f aca="false">AVERAGE(W694:W698)</f>
        <v>57.4596</v>
      </c>
    </row>
    <row r="695" customFormat="false" ht="15" hidden="false" customHeight="false" outlineLevel="0" collapsed="false">
      <c r="A695" s="6" t="b">
        <f aca="false">IF(C695=C694,1 )</f>
        <v>0</v>
      </c>
      <c r="C695" s="1" t="n">
        <f aca="false">VALUE(RIGHT(G695,5))</f>
        <v>6881</v>
      </c>
      <c r="D695" s="1" t="n">
        <f aca="false">C695/10000*1000</f>
        <v>688.1</v>
      </c>
      <c r="F695" s="1" t="n">
        <v>692</v>
      </c>
      <c r="G695" s="1" t="s">
        <v>9543</v>
      </c>
      <c r="H695" s="1" t="n">
        <v>545.415</v>
      </c>
      <c r="I695" s="1" t="n">
        <v>240.461</v>
      </c>
      <c r="J695" s="1" t="n">
        <v>68</v>
      </c>
      <c r="K695" s="1" t="n">
        <v>752</v>
      </c>
      <c r="L695" s="1" t="n">
        <v>88.686</v>
      </c>
      <c r="M695" s="1" t="n">
        <v>156.611</v>
      </c>
      <c r="N695" s="1" t="n">
        <v>81.401</v>
      </c>
      <c r="O695" s="1" t="n">
        <v>121.703</v>
      </c>
      <c r="P695" s="1" t="n">
        <v>15.762</v>
      </c>
      <c r="Q695" s="1" t="n">
        <v>57.26</v>
      </c>
      <c r="R695" s="1" t="n">
        <v>131151.281</v>
      </c>
      <c r="S695" s="1" t="n">
        <v>3294802</v>
      </c>
      <c r="U695" s="1" t="n">
        <f aca="false">S695/$S$7</f>
        <v>1.03707865557571</v>
      </c>
      <c r="V695" s="1" t="n">
        <f aca="false">-(O695+Q695-$M$5)</f>
        <v>-0</v>
      </c>
      <c r="W695" s="1" t="n">
        <f aca="false">-(O695-$M$5)</f>
        <v>57.26</v>
      </c>
      <c r="X695" s="1" t="n">
        <f aca="false">AVERAGE(W695:W699)</f>
        <v>57.5792</v>
      </c>
    </row>
    <row r="696" customFormat="false" ht="15" hidden="false" customHeight="false" outlineLevel="0" collapsed="false">
      <c r="A696" s="6" t="b">
        <f aca="false">IF(C696=C695,1 )</f>
        <v>0</v>
      </c>
      <c r="C696" s="1" t="n">
        <f aca="false">VALUE(RIGHT(G696,5))</f>
        <v>6891</v>
      </c>
      <c r="D696" s="1" t="n">
        <f aca="false">C696/10000*1000</f>
        <v>689.1</v>
      </c>
      <c r="F696" s="1" t="n">
        <v>693</v>
      </c>
      <c r="G696" s="1" t="s">
        <v>9544</v>
      </c>
      <c r="H696" s="1" t="n">
        <v>553.973</v>
      </c>
      <c r="I696" s="1" t="n">
        <v>235.332</v>
      </c>
      <c r="J696" s="1" t="n">
        <v>74</v>
      </c>
      <c r="K696" s="1" t="n">
        <v>853</v>
      </c>
      <c r="L696" s="1" t="n">
        <v>88.553</v>
      </c>
      <c r="M696" s="1" t="n">
        <v>156.54</v>
      </c>
      <c r="N696" s="1" t="n">
        <v>81.202</v>
      </c>
      <c r="O696" s="1" t="n">
        <v>124.097</v>
      </c>
      <c r="P696" s="1" t="n">
        <v>15.961</v>
      </c>
      <c r="Q696" s="1" t="n">
        <v>54.667</v>
      </c>
      <c r="R696" s="1" t="n">
        <v>130367.829</v>
      </c>
      <c r="S696" s="1" t="n">
        <v>3275120</v>
      </c>
      <c r="U696" s="1" t="n">
        <f aca="false">S696/$S$7</f>
        <v>1.03088350876597</v>
      </c>
      <c r="V696" s="1" t="n">
        <f aca="false">-(O696+Q696-$M$5)</f>
        <v>0.198999999999984</v>
      </c>
      <c r="W696" s="1" t="n">
        <f aca="false">-(O696-$M$5)</f>
        <v>54.866</v>
      </c>
      <c r="X696" s="1" t="n">
        <f aca="false">AVERAGE(W696:W700)</f>
        <v>58.1778</v>
      </c>
    </row>
    <row r="697" customFormat="false" ht="15" hidden="false" customHeight="false" outlineLevel="0" collapsed="false">
      <c r="A697" s="6" t="b">
        <f aca="false">IF(C697=C696,1 )</f>
        <v>0</v>
      </c>
      <c r="C697" s="1" t="n">
        <f aca="false">VALUE(RIGHT(G697,5))</f>
        <v>6901</v>
      </c>
      <c r="D697" s="1" t="n">
        <f aca="false">C697/10000*1000</f>
        <v>690.1</v>
      </c>
      <c r="F697" s="1" t="n">
        <v>694</v>
      </c>
      <c r="G697" s="1" t="s">
        <v>9545</v>
      </c>
      <c r="H697" s="1" t="n">
        <v>527.184</v>
      </c>
      <c r="I697" s="1" t="n">
        <v>246.573</v>
      </c>
      <c r="J697" s="1" t="n">
        <v>76</v>
      </c>
      <c r="K697" s="1" t="n">
        <v>795</v>
      </c>
      <c r="L697" s="1" t="n">
        <v>88.434</v>
      </c>
      <c r="M697" s="1" t="n">
        <v>157.045</v>
      </c>
      <c r="N697" s="1" t="n">
        <v>81.401</v>
      </c>
      <c r="O697" s="1" t="n">
        <v>120.306</v>
      </c>
      <c r="P697" s="1" t="n">
        <v>15.562</v>
      </c>
      <c r="Q697" s="1" t="n">
        <v>58.657</v>
      </c>
      <c r="R697" s="1" t="n">
        <v>129989.557</v>
      </c>
      <c r="S697" s="1" t="n">
        <v>3265617</v>
      </c>
      <c r="U697" s="1" t="n">
        <f aca="false">S697/$S$7</f>
        <v>1.02789232493643</v>
      </c>
      <c r="V697" s="1" t="n">
        <f aca="false">-(O697+Q697-$M$5)</f>
        <v>-0</v>
      </c>
      <c r="W697" s="1" t="n">
        <f aca="false">-(O697-$M$5)</f>
        <v>58.657</v>
      </c>
      <c r="X697" s="1" t="n">
        <f aca="false">AVERAGE(W697:W701)</f>
        <v>58.2974</v>
      </c>
    </row>
    <row r="698" customFormat="false" ht="15" hidden="false" customHeight="false" outlineLevel="0" collapsed="false">
      <c r="A698" s="6" t="b">
        <f aca="false">IF(C698=C697,1 )</f>
        <v>0</v>
      </c>
      <c r="C698" s="1" t="n">
        <f aca="false">VALUE(RIGHT(G698,5))</f>
        <v>6911</v>
      </c>
      <c r="D698" s="1" t="n">
        <f aca="false">C698/10000*1000</f>
        <v>691.1</v>
      </c>
      <c r="F698" s="1" t="n">
        <v>695</v>
      </c>
      <c r="G698" s="1" t="s">
        <v>9546</v>
      </c>
      <c r="H698" s="1" t="n">
        <v>542.748</v>
      </c>
      <c r="I698" s="1" t="n">
        <v>241.754</v>
      </c>
      <c r="J698" s="1" t="n">
        <v>59</v>
      </c>
      <c r="K698" s="1" t="n">
        <v>757</v>
      </c>
      <c r="L698" s="1" t="n">
        <v>88.539</v>
      </c>
      <c r="M698" s="1" t="n">
        <v>157.151</v>
      </c>
      <c r="N698" s="1" t="n">
        <v>81.401</v>
      </c>
      <c r="O698" s="1" t="n">
        <v>121.504</v>
      </c>
      <c r="P698" s="1" t="n">
        <v>15.762</v>
      </c>
      <c r="Q698" s="1" t="n">
        <v>57.659</v>
      </c>
      <c r="R698" s="1" t="n">
        <v>131211.308</v>
      </c>
      <c r="S698" s="1" t="n">
        <v>3296310</v>
      </c>
      <c r="U698" s="1" t="n">
        <f aca="false">S698/$S$7</f>
        <v>1.03755331675796</v>
      </c>
      <c r="V698" s="1" t="n">
        <f aca="false">-(O698+Q698-$M$5)</f>
        <v>-0.200000000000017</v>
      </c>
      <c r="W698" s="1" t="n">
        <f aca="false">-(O698-$M$5)</f>
        <v>57.459</v>
      </c>
      <c r="X698" s="1" t="n">
        <f aca="false">AVERAGE(W698:W702)</f>
        <v>57.7786</v>
      </c>
    </row>
    <row r="699" customFormat="false" ht="15" hidden="false" customHeight="false" outlineLevel="0" collapsed="false">
      <c r="A699" s="6" t="b">
        <f aca="false">IF(C699=C698,1 )</f>
        <v>0</v>
      </c>
      <c r="C699" s="1" t="n">
        <f aca="false">VALUE(RIGHT(G699,5))</f>
        <v>6921</v>
      </c>
      <c r="D699" s="1" t="n">
        <f aca="false">C699/10000*1000</f>
        <v>692.1</v>
      </c>
      <c r="F699" s="1" t="n">
        <v>696</v>
      </c>
      <c r="G699" s="1" t="s">
        <v>9547</v>
      </c>
      <c r="H699" s="1" t="n">
        <v>545.614</v>
      </c>
      <c r="I699" s="1" t="n">
        <v>242.431</v>
      </c>
      <c r="J699" s="1" t="n">
        <v>65</v>
      </c>
      <c r="K699" s="1" t="n">
        <v>742</v>
      </c>
      <c r="L699" s="1" t="n">
        <v>88.593</v>
      </c>
      <c r="M699" s="1" t="n">
        <v>156.641</v>
      </c>
      <c r="N699" s="1" t="n">
        <v>81.601</v>
      </c>
      <c r="O699" s="1" t="n">
        <v>119.309</v>
      </c>
      <c r="P699" s="1" t="n">
        <v>15.961</v>
      </c>
      <c r="Q699" s="1" t="n">
        <v>59.854</v>
      </c>
      <c r="R699" s="1" t="n">
        <v>132273.956</v>
      </c>
      <c r="S699" s="1" t="n">
        <v>3323006</v>
      </c>
      <c r="U699" s="1" t="n">
        <f aca="false">S699/$S$7</f>
        <v>1.04595620463689</v>
      </c>
      <c r="V699" s="1" t="n">
        <f aca="false">-(O699+Q699-$M$5)</f>
        <v>-0.200000000000017</v>
      </c>
      <c r="W699" s="1" t="n">
        <f aca="false">-(O699-$M$5)</f>
        <v>59.654</v>
      </c>
      <c r="X699" s="1" t="n">
        <f aca="false">AVERAGE(W699:W703)</f>
        <v>57.9782</v>
      </c>
    </row>
    <row r="700" customFormat="false" ht="15" hidden="false" customHeight="false" outlineLevel="0" collapsed="false">
      <c r="A700" s="6" t="b">
        <f aca="false">IF(C700=C699,1 )</f>
        <v>0</v>
      </c>
      <c r="C700" s="1" t="n">
        <f aca="false">VALUE(RIGHT(G700,5))</f>
        <v>6931</v>
      </c>
      <c r="D700" s="1" t="n">
        <f aca="false">C700/10000*1000</f>
        <v>693.1</v>
      </c>
      <c r="F700" s="1" t="n">
        <v>697</v>
      </c>
      <c r="G700" s="1" t="s">
        <v>9548</v>
      </c>
      <c r="H700" s="1" t="n">
        <v>652.213</v>
      </c>
      <c r="I700" s="1" t="n">
        <v>215.648</v>
      </c>
      <c r="J700" s="1" t="n">
        <v>30</v>
      </c>
      <c r="K700" s="1" t="n">
        <v>763</v>
      </c>
      <c r="L700" s="1" t="n">
        <v>88.642</v>
      </c>
      <c r="M700" s="1" t="n">
        <v>155.041</v>
      </c>
      <c r="N700" s="1" t="n">
        <v>81.601</v>
      </c>
      <c r="O700" s="1" t="n">
        <v>118.71</v>
      </c>
      <c r="P700" s="1" t="n">
        <v>15.562</v>
      </c>
      <c r="Q700" s="1" t="n">
        <v>60.253</v>
      </c>
      <c r="R700" s="1" t="n">
        <v>140648.558</v>
      </c>
      <c r="S700" s="1" t="n">
        <v>3533394</v>
      </c>
      <c r="U700" s="1" t="n">
        <f aca="false">S700/$S$7</f>
        <v>1.11217836432638</v>
      </c>
      <c r="V700" s="1" t="n">
        <f aca="false">-(O700+Q700-$M$5)</f>
        <v>-0</v>
      </c>
      <c r="W700" s="1" t="n">
        <f aca="false">-(O700-$M$5)</f>
        <v>60.253</v>
      </c>
      <c r="X700" s="1" t="n">
        <f aca="false">AVERAGE(W700:W704)</f>
        <v>57.4196</v>
      </c>
    </row>
    <row r="701" customFormat="false" ht="15" hidden="false" customHeight="false" outlineLevel="0" collapsed="false">
      <c r="A701" s="6" t="b">
        <f aca="false">IF(C701=C700,1 )</f>
        <v>0</v>
      </c>
      <c r="C701" s="1" t="n">
        <f aca="false">VALUE(RIGHT(G701,5))</f>
        <v>6941</v>
      </c>
      <c r="D701" s="1" t="n">
        <f aca="false">C701/10000*1000</f>
        <v>694.1</v>
      </c>
      <c r="F701" s="1" t="n">
        <v>698</v>
      </c>
      <c r="G701" s="1" t="s">
        <v>9549</v>
      </c>
      <c r="H701" s="1" t="n">
        <v>535.981</v>
      </c>
      <c r="I701" s="1" t="n">
        <v>247.806</v>
      </c>
      <c r="J701" s="1" t="n">
        <v>46</v>
      </c>
      <c r="K701" s="1" t="n">
        <v>842</v>
      </c>
      <c r="L701" s="1" t="n">
        <v>88.458</v>
      </c>
      <c r="M701" s="1" t="n">
        <v>158.243</v>
      </c>
      <c r="N701" s="1" t="n">
        <v>81.202</v>
      </c>
      <c r="O701" s="1" t="n">
        <v>123.499</v>
      </c>
      <c r="P701" s="1" t="n">
        <v>16.161</v>
      </c>
      <c r="Q701" s="1" t="n">
        <v>55.465</v>
      </c>
      <c r="R701" s="1" t="n">
        <v>132819.57</v>
      </c>
      <c r="S701" s="1" t="n">
        <v>3336713</v>
      </c>
      <c r="U701" s="1" t="n">
        <f aca="false">S701/$S$7</f>
        <v>1.05027064815488</v>
      </c>
      <c r="V701" s="1" t="n">
        <f aca="false">-(O701+Q701-$M$5)</f>
        <v>-0.00100000000000477</v>
      </c>
      <c r="W701" s="1" t="n">
        <f aca="false">-(O701-$M$5)</f>
        <v>55.464</v>
      </c>
      <c r="X701" s="1" t="n">
        <f aca="false">AVERAGE(W701:W705)</f>
        <v>56.821</v>
      </c>
    </row>
    <row r="702" customFormat="false" ht="15" hidden="false" customHeight="false" outlineLevel="0" collapsed="false">
      <c r="A702" s="6" t="b">
        <f aca="false">IF(C702=C701,1 )</f>
        <v>0</v>
      </c>
      <c r="C702" s="1" t="n">
        <f aca="false">VALUE(RIGHT(G702,5))</f>
        <v>6951</v>
      </c>
      <c r="D702" s="1" t="n">
        <f aca="false">C702/10000*1000</f>
        <v>695.1</v>
      </c>
      <c r="F702" s="1" t="n">
        <v>699</v>
      </c>
      <c r="G702" s="1" t="s">
        <v>9550</v>
      </c>
      <c r="H702" s="1" t="n">
        <v>496.773</v>
      </c>
      <c r="I702" s="1" t="n">
        <v>250.648</v>
      </c>
      <c r="J702" s="1" t="n">
        <v>63</v>
      </c>
      <c r="K702" s="1" t="n">
        <v>689</v>
      </c>
      <c r="L702" s="1" t="n">
        <v>88.23</v>
      </c>
      <c r="M702" s="1" t="n">
        <v>158.593</v>
      </c>
      <c r="N702" s="1" t="n">
        <v>81.601</v>
      </c>
      <c r="O702" s="1" t="n">
        <v>122.9</v>
      </c>
      <c r="P702" s="1" t="n">
        <v>15.562</v>
      </c>
      <c r="Q702" s="1" t="n">
        <v>55.864</v>
      </c>
      <c r="R702" s="1" t="n">
        <v>124514.986</v>
      </c>
      <c r="S702" s="1" t="n">
        <v>3128084</v>
      </c>
      <c r="U702" s="1" t="n">
        <f aca="false">S702/$S$7</f>
        <v>0.984602154923996</v>
      </c>
      <c r="V702" s="1" t="n">
        <f aca="false">-(O702+Q702-$M$5)</f>
        <v>0.198999999999984</v>
      </c>
      <c r="W702" s="1" t="n">
        <f aca="false">-(O702-$M$5)</f>
        <v>56.063</v>
      </c>
      <c r="X702" s="1" t="n">
        <f aca="false">AVERAGE(W702:W706)</f>
        <v>56.6216</v>
      </c>
    </row>
    <row r="703" customFormat="false" ht="15" hidden="false" customHeight="false" outlineLevel="0" collapsed="false">
      <c r="A703" s="6" t="b">
        <f aca="false">IF(C703=C702,1 )</f>
        <v>0</v>
      </c>
      <c r="C703" s="1" t="n">
        <f aca="false">VALUE(RIGHT(G703,5))</f>
        <v>6961</v>
      </c>
      <c r="D703" s="1" t="n">
        <f aca="false">C703/10000*1000</f>
        <v>696.1</v>
      </c>
      <c r="F703" s="1" t="n">
        <v>700</v>
      </c>
      <c r="G703" s="1" t="s">
        <v>9551</v>
      </c>
      <c r="H703" s="1" t="n">
        <v>561.098</v>
      </c>
      <c r="I703" s="1" t="n">
        <v>242.823</v>
      </c>
      <c r="J703" s="1" t="n">
        <v>79</v>
      </c>
      <c r="K703" s="1" t="n">
        <v>749</v>
      </c>
      <c r="L703" s="1" t="n">
        <v>88.693</v>
      </c>
      <c r="M703" s="1" t="n">
        <v>156.661</v>
      </c>
      <c r="N703" s="1" t="n">
        <v>81.601</v>
      </c>
      <c r="O703" s="1" t="n">
        <v>120.506</v>
      </c>
      <c r="P703" s="1" t="n">
        <v>15.562</v>
      </c>
      <c r="Q703" s="1" t="n">
        <v>58.657</v>
      </c>
      <c r="R703" s="1" t="n">
        <v>136247.421</v>
      </c>
      <c r="S703" s="1" t="n">
        <v>3422828</v>
      </c>
      <c r="U703" s="1" t="n">
        <f aca="false">S703/$S$7</f>
        <v>1.07737638271037</v>
      </c>
      <c r="V703" s="1" t="n">
        <f aca="false">-(O703+Q703-$M$5)</f>
        <v>-0.200000000000017</v>
      </c>
      <c r="W703" s="1" t="n">
        <f aca="false">-(O703-$M$5)</f>
        <v>58.457</v>
      </c>
      <c r="X703" s="1" t="n">
        <f aca="false">AVERAGE(W703:W707)</f>
        <v>57.3398</v>
      </c>
    </row>
    <row r="704" customFormat="false" ht="15" hidden="false" customHeight="false" outlineLevel="0" collapsed="false">
      <c r="A704" s="6" t="b">
        <f aca="false">IF(C704=C703,1 )</f>
        <v>0</v>
      </c>
      <c r="C704" s="1" t="n">
        <f aca="false">VALUE(RIGHT(G704,5))</f>
        <v>6971</v>
      </c>
      <c r="D704" s="1" t="n">
        <f aca="false">C704/10000*1000</f>
        <v>697.1</v>
      </c>
      <c r="F704" s="1" t="n">
        <v>701</v>
      </c>
      <c r="G704" s="1" t="s">
        <v>9552</v>
      </c>
      <c r="H704" s="1" t="n">
        <v>500.037</v>
      </c>
      <c r="I704" s="1" t="n">
        <v>248.871</v>
      </c>
      <c r="J704" s="1" t="n">
        <v>62</v>
      </c>
      <c r="K704" s="1" t="n">
        <v>771</v>
      </c>
      <c r="L704" s="1" t="n">
        <v>88.35</v>
      </c>
      <c r="M704" s="1" t="n">
        <v>158.461</v>
      </c>
      <c r="N704" s="1" t="n">
        <v>81.601</v>
      </c>
      <c r="O704" s="1" t="n">
        <v>122.102</v>
      </c>
      <c r="P704" s="1" t="n">
        <v>15.363</v>
      </c>
      <c r="Q704" s="1" t="n">
        <v>56.861</v>
      </c>
      <c r="R704" s="1" t="n">
        <v>124444.808</v>
      </c>
      <c r="S704" s="1" t="n">
        <v>3126321</v>
      </c>
      <c r="U704" s="1" t="n">
        <f aca="false">S704/$S$7</f>
        <v>0.984047229417158</v>
      </c>
      <c r="V704" s="1" t="n">
        <f aca="false">-(O704+Q704-$M$5)</f>
        <v>-0</v>
      </c>
      <c r="W704" s="1" t="n">
        <f aca="false">-(O704-$M$5)</f>
        <v>56.861</v>
      </c>
      <c r="X704" s="1" t="n">
        <f aca="false">AVERAGE(W704:W708)</f>
        <v>56.7412</v>
      </c>
    </row>
    <row r="705" customFormat="false" ht="15" hidden="false" customHeight="false" outlineLevel="0" collapsed="false">
      <c r="A705" s="6" t="b">
        <f aca="false">IF(C705=C704,1 )</f>
        <v>0</v>
      </c>
      <c r="C705" s="1" t="n">
        <f aca="false">VALUE(RIGHT(G705,5))</f>
        <v>6981</v>
      </c>
      <c r="D705" s="1" t="n">
        <f aca="false">C705/10000*1000</f>
        <v>698.1</v>
      </c>
      <c r="F705" s="1" t="n">
        <v>702</v>
      </c>
      <c r="G705" s="1" t="s">
        <v>9553</v>
      </c>
      <c r="H705" s="1" t="n">
        <v>511.939</v>
      </c>
      <c r="I705" s="1" t="n">
        <v>250.957</v>
      </c>
      <c r="J705" s="1" t="n">
        <v>76</v>
      </c>
      <c r="K705" s="1" t="n">
        <v>828</v>
      </c>
      <c r="L705" s="1" t="n">
        <v>88.331</v>
      </c>
      <c r="M705" s="1" t="n">
        <v>158.054</v>
      </c>
      <c r="N705" s="1" t="n">
        <v>81.002</v>
      </c>
      <c r="O705" s="1" t="n">
        <v>121.703</v>
      </c>
      <c r="P705" s="1" t="n">
        <v>15.961</v>
      </c>
      <c r="Q705" s="1" t="n">
        <v>57.46</v>
      </c>
      <c r="R705" s="1" t="n">
        <v>128474.44</v>
      </c>
      <c r="S705" s="1" t="n">
        <v>3227554</v>
      </c>
      <c r="U705" s="1" t="n">
        <f aca="false">S705/$S$7</f>
        <v>1.01591153675335</v>
      </c>
      <c r="V705" s="1" t="n">
        <f aca="false">-(O705+Q705-$M$5)</f>
        <v>-0.200000000000017</v>
      </c>
      <c r="W705" s="1" t="n">
        <f aca="false">-(O705-$M$5)</f>
        <v>57.26</v>
      </c>
      <c r="X705" s="1" t="n">
        <f aca="false">AVERAGE(W705:W709)</f>
        <v>57.9382</v>
      </c>
    </row>
    <row r="706" customFormat="false" ht="15" hidden="false" customHeight="false" outlineLevel="0" collapsed="false">
      <c r="A706" s="6" t="b">
        <f aca="false">IF(C706=C705,1 )</f>
        <v>0</v>
      </c>
      <c r="C706" s="1" t="n">
        <f aca="false">VALUE(RIGHT(G706,5))</f>
        <v>6991</v>
      </c>
      <c r="D706" s="1" t="n">
        <f aca="false">C706/10000*1000</f>
        <v>699.1</v>
      </c>
      <c r="F706" s="1" t="n">
        <v>703</v>
      </c>
      <c r="G706" s="1" t="s">
        <v>9554</v>
      </c>
      <c r="H706" s="1" t="n">
        <v>486.423</v>
      </c>
      <c r="I706" s="1" t="n">
        <v>252.879</v>
      </c>
      <c r="J706" s="1" t="n">
        <v>78</v>
      </c>
      <c r="K706" s="1" t="n">
        <v>817</v>
      </c>
      <c r="L706" s="1" t="n">
        <v>88.623</v>
      </c>
      <c r="M706" s="1" t="n">
        <v>159.03</v>
      </c>
      <c r="N706" s="1" t="n">
        <v>81.401</v>
      </c>
      <c r="O706" s="1" t="n">
        <v>124.496</v>
      </c>
      <c r="P706" s="1" t="n">
        <v>16.161</v>
      </c>
      <c r="Q706" s="1" t="n">
        <v>54.467</v>
      </c>
      <c r="R706" s="1" t="n">
        <v>123006.317</v>
      </c>
      <c r="S706" s="1" t="n">
        <v>3090183</v>
      </c>
      <c r="U706" s="1" t="n">
        <f aca="false">S706/$S$7</f>
        <v>0.972672358194185</v>
      </c>
      <c r="V706" s="1" t="n">
        <f aca="false">-(O706+Q706-$M$5)</f>
        <v>-0</v>
      </c>
      <c r="W706" s="1" t="n">
        <f aca="false">-(O706-$M$5)</f>
        <v>54.467</v>
      </c>
      <c r="X706" s="1" t="n">
        <f aca="false">AVERAGE(W706:W710)</f>
        <v>58.2574</v>
      </c>
    </row>
    <row r="707" customFormat="false" ht="15" hidden="false" customHeight="false" outlineLevel="0" collapsed="false">
      <c r="A707" s="6" t="b">
        <f aca="false">IF(C707=C706,1 )</f>
        <v>0</v>
      </c>
      <c r="C707" s="1" t="n">
        <f aca="false">VALUE(RIGHT(G707,5))</f>
        <v>7001</v>
      </c>
      <c r="D707" s="1" t="n">
        <f aca="false">C707/10000*1000</f>
        <v>700.1</v>
      </c>
      <c r="F707" s="1" t="n">
        <v>704</v>
      </c>
      <c r="G707" s="1" t="s">
        <v>9555</v>
      </c>
      <c r="H707" s="1" t="n">
        <v>527.741</v>
      </c>
      <c r="I707" s="1" t="n">
        <v>248.71</v>
      </c>
      <c r="J707" s="1" t="n">
        <v>70</v>
      </c>
      <c r="K707" s="1" t="n">
        <v>757</v>
      </c>
      <c r="L707" s="1" t="n">
        <v>88.417</v>
      </c>
      <c r="M707" s="1" t="n">
        <v>157.391</v>
      </c>
      <c r="N707" s="1" t="n">
        <v>81.601</v>
      </c>
      <c r="O707" s="1" t="n">
        <v>119.309</v>
      </c>
      <c r="P707" s="1" t="n">
        <v>16.161</v>
      </c>
      <c r="Q707" s="1" t="n">
        <v>59.654</v>
      </c>
      <c r="R707" s="1" t="n">
        <v>131254.735</v>
      </c>
      <c r="S707" s="1" t="n">
        <v>3297401</v>
      </c>
      <c r="U707" s="1" t="n">
        <f aca="false">S707/$S$7</f>
        <v>1.03789672216237</v>
      </c>
      <c r="V707" s="1" t="n">
        <f aca="false">-(O707+Q707-$M$5)</f>
        <v>-0</v>
      </c>
      <c r="W707" s="1" t="n">
        <f aca="false">-(O707-$M$5)</f>
        <v>59.654</v>
      </c>
      <c r="X707" s="1" t="n">
        <f aca="false">AVERAGE(W707:W711)</f>
        <v>59.0554</v>
      </c>
    </row>
    <row r="708" customFormat="false" ht="15" hidden="false" customHeight="false" outlineLevel="0" collapsed="false">
      <c r="A708" s="6" t="b">
        <f aca="false">IF(C708=C707,1 )</f>
        <v>0</v>
      </c>
      <c r="C708" s="1" t="n">
        <f aca="false">VALUE(RIGHT(G708,5))</f>
        <v>7011</v>
      </c>
      <c r="D708" s="1" t="n">
        <f aca="false">C708/10000*1000</f>
        <v>701.1</v>
      </c>
      <c r="F708" s="1" t="n">
        <v>705</v>
      </c>
      <c r="G708" s="1" t="s">
        <v>9556</v>
      </c>
      <c r="H708" s="1" t="n">
        <v>512.377</v>
      </c>
      <c r="I708" s="1" t="n">
        <v>252.068</v>
      </c>
      <c r="J708" s="1" t="n">
        <v>78</v>
      </c>
      <c r="K708" s="1" t="n">
        <v>706</v>
      </c>
      <c r="L708" s="1" t="n">
        <v>88.468</v>
      </c>
      <c r="M708" s="1" t="n">
        <v>158.118</v>
      </c>
      <c r="N708" s="1" t="n">
        <v>81.601</v>
      </c>
      <c r="O708" s="1" t="n">
        <v>123.499</v>
      </c>
      <c r="P708" s="1" t="n">
        <v>15.961</v>
      </c>
      <c r="Q708" s="1" t="n">
        <v>55.465</v>
      </c>
      <c r="R708" s="1" t="n">
        <v>129153.681</v>
      </c>
      <c r="S708" s="1" t="n">
        <v>3244618</v>
      </c>
      <c r="U708" s="1" t="n">
        <f aca="false">S708/$S$7</f>
        <v>1.02128263649735</v>
      </c>
      <c r="V708" s="1" t="n">
        <f aca="false">-(O708+Q708-$M$5)</f>
        <v>-0.00100000000000477</v>
      </c>
      <c r="W708" s="1" t="n">
        <f aca="false">-(O708-$M$5)</f>
        <v>55.464</v>
      </c>
      <c r="X708" s="1" t="n">
        <f aca="false">AVERAGE(W708:W712)</f>
        <v>57.18</v>
      </c>
    </row>
    <row r="709" customFormat="false" ht="15" hidden="false" customHeight="false" outlineLevel="0" collapsed="false">
      <c r="A709" s="6" t="b">
        <f aca="false">IF(C709=C708,1 )</f>
        <v>0</v>
      </c>
      <c r="C709" s="1" t="n">
        <f aca="false">VALUE(RIGHT(G709,5))</f>
        <v>7021</v>
      </c>
      <c r="D709" s="1" t="n">
        <f aca="false">C709/10000*1000</f>
        <v>702.1</v>
      </c>
      <c r="F709" s="1" t="n">
        <v>706</v>
      </c>
      <c r="G709" s="1" t="s">
        <v>9557</v>
      </c>
      <c r="H709" s="1" t="n">
        <v>497.848</v>
      </c>
      <c r="I709" s="1" t="n">
        <v>257.299</v>
      </c>
      <c r="J709" s="1" t="n">
        <v>71</v>
      </c>
      <c r="K709" s="1" t="n">
        <v>752</v>
      </c>
      <c r="L709" s="1" t="n">
        <v>88.307</v>
      </c>
      <c r="M709" s="1" t="n">
        <v>158.333</v>
      </c>
      <c r="N709" s="1" t="n">
        <v>81.401</v>
      </c>
      <c r="O709" s="1" t="n">
        <v>116.117</v>
      </c>
      <c r="P709" s="1" t="n">
        <v>15.961</v>
      </c>
      <c r="Q709" s="1" t="n">
        <v>62.647</v>
      </c>
      <c r="R709" s="1" t="n">
        <v>128095.85</v>
      </c>
      <c r="S709" s="1" t="n">
        <v>3218043</v>
      </c>
      <c r="U709" s="1" t="n">
        <f aca="false">S709/$S$7</f>
        <v>1.01291783482735</v>
      </c>
      <c r="V709" s="1" t="n">
        <f aca="false">-(O709+Q709-$M$5)</f>
        <v>0.198999999999984</v>
      </c>
      <c r="W709" s="1" t="n">
        <f aca="false">-(O709-$M$5)</f>
        <v>62.846</v>
      </c>
      <c r="X709" s="1" t="n">
        <f aca="false">AVERAGE(W709:W713)</f>
        <v>56.0228</v>
      </c>
    </row>
    <row r="710" customFormat="false" ht="15" hidden="false" customHeight="false" outlineLevel="0" collapsed="false">
      <c r="A710" s="6" t="b">
        <f aca="false">IF(C710=C709,1 )</f>
        <v>0</v>
      </c>
      <c r="C710" s="1" t="n">
        <f aca="false">VALUE(RIGHT(G710,5))</f>
        <v>7031</v>
      </c>
      <c r="D710" s="1" t="n">
        <f aca="false">C710/10000*1000</f>
        <v>703.1</v>
      </c>
      <c r="F710" s="1" t="n">
        <v>707</v>
      </c>
      <c r="G710" s="1" t="s">
        <v>9558</v>
      </c>
      <c r="H710" s="1" t="n">
        <v>492.394</v>
      </c>
      <c r="I710" s="1" t="n">
        <v>253.979</v>
      </c>
      <c r="J710" s="1" t="n">
        <v>89</v>
      </c>
      <c r="K710" s="1" t="n">
        <v>732</v>
      </c>
      <c r="L710" s="1" t="n">
        <v>88.198</v>
      </c>
      <c r="M710" s="1" t="n">
        <v>158.344</v>
      </c>
      <c r="N710" s="1" t="n">
        <v>81.202</v>
      </c>
      <c r="O710" s="1" t="n">
        <v>120.107</v>
      </c>
      <c r="P710" s="1" t="n">
        <v>15.961</v>
      </c>
      <c r="Q710" s="1" t="n">
        <v>58.856</v>
      </c>
      <c r="R710" s="1" t="n">
        <v>125057.574</v>
      </c>
      <c r="S710" s="1" t="n">
        <v>3141715</v>
      </c>
      <c r="U710" s="1" t="n">
        <f aca="false">S710/$S$7</f>
        <v>0.988892676525644</v>
      </c>
      <c r="V710" s="1" t="n">
        <f aca="false">-(O710+Q710-$M$5)</f>
        <v>-0</v>
      </c>
      <c r="W710" s="1" t="n">
        <f aca="false">-(O710-$M$5)</f>
        <v>58.856</v>
      </c>
      <c r="X710" s="1" t="n">
        <f aca="false">AVERAGE(W710:W714)</f>
        <v>53.2696</v>
      </c>
    </row>
    <row r="711" customFormat="false" ht="15" hidden="false" customHeight="false" outlineLevel="0" collapsed="false">
      <c r="A711" s="6" t="b">
        <f aca="false">IF(C711=C710,1 )</f>
        <v>0</v>
      </c>
      <c r="C711" s="1" t="n">
        <f aca="false">VALUE(RIGHT(G711,5))</f>
        <v>7041</v>
      </c>
      <c r="D711" s="1" t="n">
        <f aca="false">C711/10000*1000</f>
        <v>704.1</v>
      </c>
      <c r="F711" s="1" t="n">
        <v>708</v>
      </c>
      <c r="G711" s="1" t="s">
        <v>9559</v>
      </c>
      <c r="H711" s="1" t="n">
        <v>519.343</v>
      </c>
      <c r="I711" s="1" t="n">
        <v>257.555</v>
      </c>
      <c r="J711" s="1" t="n">
        <v>80</v>
      </c>
      <c r="K711" s="1" t="n">
        <v>779</v>
      </c>
      <c r="L711" s="1" t="n">
        <v>88.4</v>
      </c>
      <c r="M711" s="1" t="n">
        <v>157.61</v>
      </c>
      <c r="N711" s="1" t="n">
        <v>81.601</v>
      </c>
      <c r="O711" s="1" t="n">
        <v>120.506</v>
      </c>
      <c r="P711" s="1" t="n">
        <v>15.961</v>
      </c>
      <c r="Q711" s="1" t="n">
        <v>58.457</v>
      </c>
      <c r="R711" s="1" t="n">
        <v>133759.258</v>
      </c>
      <c r="S711" s="1" t="n">
        <v>3360320</v>
      </c>
      <c r="U711" s="1" t="n">
        <f aca="false">S711/$S$7</f>
        <v>1.05770123603912</v>
      </c>
      <c r="V711" s="1" t="n">
        <f aca="false">-(O711+Q711-$M$5)</f>
        <v>-0</v>
      </c>
      <c r="W711" s="1" t="n">
        <f aca="false">-(O711-$M$5)</f>
        <v>58.457</v>
      </c>
      <c r="X711" s="1" t="n">
        <f aca="false">AVERAGE(W711:W715)</f>
        <v>52.9902</v>
      </c>
    </row>
    <row r="712" customFormat="false" ht="15" hidden="false" customHeight="false" outlineLevel="0" collapsed="false">
      <c r="A712" s="6" t="b">
        <f aca="false">IF(C712=C711,1 )</f>
        <v>0</v>
      </c>
      <c r="C712" s="1" t="n">
        <f aca="false">VALUE(RIGHT(G712,5))</f>
        <v>7051</v>
      </c>
      <c r="D712" s="1" t="n">
        <f aca="false">C712/10000*1000</f>
        <v>705.1</v>
      </c>
      <c r="F712" s="1" t="n">
        <v>709</v>
      </c>
      <c r="G712" s="1" t="s">
        <v>9560</v>
      </c>
      <c r="H712" s="1" t="n">
        <v>474.004</v>
      </c>
      <c r="I712" s="1" t="n">
        <v>263.225</v>
      </c>
      <c r="J712" s="1" t="n">
        <v>77</v>
      </c>
      <c r="K712" s="1" t="n">
        <v>875</v>
      </c>
      <c r="L712" s="1" t="n">
        <v>88.351</v>
      </c>
      <c r="M712" s="1" t="n">
        <v>159.461</v>
      </c>
      <c r="N712" s="1" t="n">
        <v>81.8</v>
      </c>
      <c r="O712" s="1" t="n">
        <v>128.686</v>
      </c>
      <c r="P712" s="1" t="n">
        <v>15.363</v>
      </c>
      <c r="Q712" s="1" t="n">
        <v>50.277</v>
      </c>
      <c r="R712" s="1" t="n">
        <v>124769.86</v>
      </c>
      <c r="S712" s="1" t="n">
        <v>3134487</v>
      </c>
      <c r="U712" s="1" t="n">
        <f aca="false">S712/$S$7</f>
        <v>0.986617576376226</v>
      </c>
      <c r="V712" s="1" t="n">
        <f aca="false">-(O712+Q712-$M$5)</f>
        <v>-0</v>
      </c>
      <c r="W712" s="1" t="n">
        <f aca="false">-(O712-$M$5)</f>
        <v>50.277</v>
      </c>
      <c r="X712" s="1" t="n">
        <f aca="false">AVERAGE(W712:W716)</f>
        <v>50.7158</v>
      </c>
    </row>
    <row r="713" customFormat="false" ht="15" hidden="false" customHeight="false" outlineLevel="0" collapsed="false">
      <c r="A713" s="6" t="b">
        <f aca="false">IF(C713=C712,1 )</f>
        <v>0</v>
      </c>
      <c r="C713" s="1" t="n">
        <f aca="false">VALUE(RIGHT(G713,5))</f>
        <v>7061</v>
      </c>
      <c r="D713" s="1" t="n">
        <f aca="false">C713/10000*1000</f>
        <v>706.1</v>
      </c>
      <c r="F713" s="1" t="n">
        <v>710</v>
      </c>
      <c r="G713" s="1" t="s">
        <v>9561</v>
      </c>
      <c r="H713" s="1" t="n">
        <v>482.204</v>
      </c>
      <c r="I713" s="1" t="n">
        <v>261.32</v>
      </c>
      <c r="J713" s="1" t="n">
        <v>44</v>
      </c>
      <c r="K713" s="1" t="n">
        <v>724</v>
      </c>
      <c r="L713" s="1" t="n">
        <v>88.437</v>
      </c>
      <c r="M713" s="1" t="n">
        <v>159.23</v>
      </c>
      <c r="N713" s="1" t="n">
        <v>81.8</v>
      </c>
      <c r="O713" s="1" t="n">
        <v>129.285</v>
      </c>
      <c r="P713" s="1" t="n">
        <v>15.363</v>
      </c>
      <c r="Q713" s="1" t="n">
        <v>49.878</v>
      </c>
      <c r="R713" s="1" t="n">
        <v>126009.484</v>
      </c>
      <c r="S713" s="1" t="n">
        <v>3165629</v>
      </c>
      <c r="U713" s="1" t="n">
        <f aca="false">S713/$S$7</f>
        <v>0.996419896361445</v>
      </c>
      <c r="V713" s="1" t="n">
        <f aca="false">-(O713+Q713-$M$5)</f>
        <v>-0.200000000000017</v>
      </c>
      <c r="W713" s="1" t="n">
        <f aca="false">-(O713-$M$5)</f>
        <v>49.678</v>
      </c>
      <c r="X713" s="1" t="n">
        <f aca="false">AVERAGE(W713:W717)</f>
        <v>50.7558</v>
      </c>
    </row>
    <row r="714" customFormat="false" ht="15" hidden="false" customHeight="false" outlineLevel="0" collapsed="false">
      <c r="A714" s="6" t="b">
        <f aca="false">IF(C714=C713,1 )</f>
        <v>0</v>
      </c>
      <c r="C714" s="1" t="n">
        <f aca="false">VALUE(RIGHT(G714,5))</f>
        <v>7071</v>
      </c>
      <c r="D714" s="1" t="n">
        <f aca="false">C714/10000*1000</f>
        <v>707.1</v>
      </c>
      <c r="F714" s="1" t="n">
        <v>711</v>
      </c>
      <c r="G714" s="1" t="s">
        <v>9562</v>
      </c>
      <c r="H714" s="1" t="n">
        <v>467.556</v>
      </c>
      <c r="I714" s="1" t="n">
        <v>267.812</v>
      </c>
      <c r="J714" s="1" t="n">
        <v>72</v>
      </c>
      <c r="K714" s="1" t="n">
        <v>671</v>
      </c>
      <c r="L714" s="1" t="n">
        <v>88.26</v>
      </c>
      <c r="M714" s="1" t="n">
        <v>159.347</v>
      </c>
      <c r="N714" s="1" t="n">
        <v>81.601</v>
      </c>
      <c r="O714" s="1" t="n">
        <v>129.883</v>
      </c>
      <c r="P714" s="1" t="n">
        <v>15.562</v>
      </c>
      <c r="Q714" s="1" t="n">
        <v>48.881</v>
      </c>
      <c r="R714" s="1" t="n">
        <v>125216.757</v>
      </c>
      <c r="S714" s="1" t="n">
        <v>3145714</v>
      </c>
      <c r="U714" s="1" t="n">
        <f aca="false">S714/$S$7</f>
        <v>0.990151409992373</v>
      </c>
      <c r="V714" s="1" t="n">
        <f aca="false">-(O714+Q714-$M$5)</f>
        <v>0.198999999999984</v>
      </c>
      <c r="W714" s="1" t="n">
        <f aca="false">-(O714-$M$5)</f>
        <v>49.08</v>
      </c>
      <c r="X714" s="1" t="n">
        <f aca="false">AVERAGE(W714:W718)</f>
        <v>50.1574</v>
      </c>
    </row>
    <row r="715" customFormat="false" ht="15" hidden="false" customHeight="false" outlineLevel="0" collapsed="false">
      <c r="A715" s="6" t="b">
        <f aca="false">IF(C715=C714,1 )</f>
        <v>0</v>
      </c>
      <c r="C715" s="1" t="n">
        <f aca="false">VALUE(RIGHT(G715,5))</f>
        <v>7081</v>
      </c>
      <c r="D715" s="1" t="n">
        <f aca="false">C715/10000*1000</f>
        <v>708.1</v>
      </c>
      <c r="F715" s="1" t="n">
        <v>712</v>
      </c>
      <c r="G715" s="1" t="s">
        <v>9563</v>
      </c>
      <c r="H715" s="1" t="n">
        <v>509.232</v>
      </c>
      <c r="I715" s="1" t="n">
        <v>255.131</v>
      </c>
      <c r="J715" s="1" t="n">
        <v>72</v>
      </c>
      <c r="K715" s="1" t="n">
        <v>737</v>
      </c>
      <c r="L715" s="1" t="n">
        <v>88.442</v>
      </c>
      <c r="M715" s="1" t="n">
        <v>157.785</v>
      </c>
      <c r="N715" s="1" t="n">
        <v>81.8</v>
      </c>
      <c r="O715" s="1" t="n">
        <v>121.504</v>
      </c>
      <c r="P715" s="1" t="n">
        <v>15.762</v>
      </c>
      <c r="Q715" s="1" t="n">
        <v>57.659</v>
      </c>
      <c r="R715" s="1" t="n">
        <v>129920.773</v>
      </c>
      <c r="S715" s="1" t="n">
        <v>3263889</v>
      </c>
      <c r="U715" s="1" t="n">
        <f aca="false">S715/$S$7</f>
        <v>1.02734841610159</v>
      </c>
      <c r="V715" s="1" t="n">
        <f aca="false">-(O715+Q715-$M$5)</f>
        <v>-0.200000000000017</v>
      </c>
      <c r="W715" s="1" t="n">
        <f aca="false">-(O715-$M$5)</f>
        <v>57.459</v>
      </c>
      <c r="X715" s="1" t="n">
        <f aca="false">AVERAGE(W715:W719)</f>
        <v>50.0776</v>
      </c>
    </row>
    <row r="716" customFormat="false" ht="15" hidden="false" customHeight="false" outlineLevel="0" collapsed="false">
      <c r="A716" s="6" t="b">
        <f aca="false">IF(C716=C715,1 )</f>
        <v>0</v>
      </c>
      <c r="C716" s="1" t="n">
        <f aca="false">VALUE(RIGHT(G716,5))</f>
        <v>7091</v>
      </c>
      <c r="D716" s="1" t="n">
        <f aca="false">C716/10000*1000</f>
        <v>709.1</v>
      </c>
      <c r="F716" s="1" t="n">
        <v>713</v>
      </c>
      <c r="G716" s="1" t="s">
        <v>9564</v>
      </c>
      <c r="H716" s="1" t="n">
        <v>467.635</v>
      </c>
      <c r="I716" s="1" t="n">
        <v>261.619</v>
      </c>
      <c r="J716" s="1" t="n">
        <v>81</v>
      </c>
      <c r="K716" s="1" t="n">
        <v>678</v>
      </c>
      <c r="L716" s="1" t="n">
        <v>88.453</v>
      </c>
      <c r="M716" s="1" t="n">
        <v>159.259</v>
      </c>
      <c r="N716" s="1" t="n">
        <v>82</v>
      </c>
      <c r="O716" s="1" t="n">
        <v>131.878</v>
      </c>
      <c r="P716" s="1" t="n">
        <v>14.764</v>
      </c>
      <c r="Q716" s="1" t="n">
        <v>47.085</v>
      </c>
      <c r="R716" s="1" t="n">
        <v>122342.321</v>
      </c>
      <c r="S716" s="1" t="n">
        <v>3073502</v>
      </c>
      <c r="U716" s="1" t="n">
        <f aca="false">S716/$S$7</f>
        <v>0.967421812318087</v>
      </c>
      <c r="V716" s="1" t="n">
        <f aca="false">-(O716+Q716-$M$5)</f>
        <v>-0</v>
      </c>
      <c r="W716" s="1" t="n">
        <f aca="false">-(O716-$M$5)</f>
        <v>47.085</v>
      </c>
      <c r="X716" s="1" t="n">
        <f aca="false">AVERAGE(W716:W720)</f>
        <v>48.6012</v>
      </c>
    </row>
    <row r="717" customFormat="false" ht="15" hidden="false" customHeight="false" outlineLevel="0" collapsed="false">
      <c r="A717" s="6" t="b">
        <f aca="false">IF(C717=C716,1 )</f>
        <v>0</v>
      </c>
      <c r="C717" s="1" t="n">
        <f aca="false">VALUE(RIGHT(G717,5))</f>
        <v>7101</v>
      </c>
      <c r="D717" s="1" t="n">
        <f aca="false">C717/10000*1000</f>
        <v>710.1</v>
      </c>
      <c r="F717" s="1" t="n">
        <v>714</v>
      </c>
      <c r="G717" s="1" t="s">
        <v>9565</v>
      </c>
      <c r="H717" s="1" t="n">
        <v>479.497</v>
      </c>
      <c r="I717" s="1" t="n">
        <v>261.585</v>
      </c>
      <c r="J717" s="1" t="n">
        <v>66</v>
      </c>
      <c r="K717" s="1" t="n">
        <v>711</v>
      </c>
      <c r="L717" s="1" t="n">
        <v>88.543</v>
      </c>
      <c r="M717" s="1" t="n">
        <v>158.958</v>
      </c>
      <c r="N717" s="1" t="n">
        <v>81.8</v>
      </c>
      <c r="O717" s="1" t="n">
        <v>128.486</v>
      </c>
      <c r="P717" s="1" t="n">
        <v>15.163</v>
      </c>
      <c r="Q717" s="1" t="n">
        <v>50.277</v>
      </c>
      <c r="R717" s="1" t="n">
        <v>125429.239</v>
      </c>
      <c r="S717" s="1" t="n">
        <v>3151052</v>
      </c>
      <c r="U717" s="1" t="n">
        <f aca="false">S717/$S$7</f>
        <v>0.991831609853689</v>
      </c>
      <c r="V717" s="1" t="n">
        <f aca="false">-(O717+Q717-$M$5)</f>
        <v>0.200000000000017</v>
      </c>
      <c r="W717" s="1" t="n">
        <f aca="false">-(O717-$M$5)</f>
        <v>50.477</v>
      </c>
      <c r="X717" s="1" t="n">
        <f aca="false">AVERAGE(W717:W721)</f>
        <v>49.3992</v>
      </c>
    </row>
    <row r="718" customFormat="false" ht="15" hidden="false" customHeight="false" outlineLevel="0" collapsed="false">
      <c r="A718" s="6" t="b">
        <f aca="false">IF(C718=C717,1 )</f>
        <v>0</v>
      </c>
      <c r="C718" s="1" t="n">
        <f aca="false">VALUE(RIGHT(G718,5))</f>
        <v>7111</v>
      </c>
      <c r="D718" s="1" t="n">
        <f aca="false">C718/10000*1000</f>
        <v>711.1</v>
      </c>
      <c r="F718" s="1" t="n">
        <v>715</v>
      </c>
      <c r="G718" s="1" t="s">
        <v>9566</v>
      </c>
      <c r="H718" s="1" t="n">
        <v>472.929</v>
      </c>
      <c r="I718" s="1" t="n">
        <v>262.54</v>
      </c>
      <c r="J718" s="1" t="n">
        <v>60</v>
      </c>
      <c r="K718" s="1" t="n">
        <v>668</v>
      </c>
      <c r="L718" s="1" t="n">
        <v>88.345</v>
      </c>
      <c r="M718" s="1" t="n">
        <v>159.155</v>
      </c>
      <c r="N718" s="1" t="n">
        <v>81.8</v>
      </c>
      <c r="O718" s="1" t="n">
        <v>132.277</v>
      </c>
      <c r="P718" s="1" t="n">
        <v>13.766</v>
      </c>
      <c r="Q718" s="1" t="n">
        <v>47.085</v>
      </c>
      <c r="R718" s="1" t="n">
        <v>124162.786</v>
      </c>
      <c r="S718" s="1" t="n">
        <v>3119236</v>
      </c>
      <c r="U718" s="1" t="n">
        <f aca="false">S718/$S$7</f>
        <v>0.98181714024192</v>
      </c>
      <c r="V718" s="1" t="n">
        <f aca="false">-(O718+Q718-$M$5)</f>
        <v>-0.399000000000001</v>
      </c>
      <c r="W718" s="1" t="n">
        <f aca="false">-(O718-$M$5)</f>
        <v>46.686</v>
      </c>
      <c r="X718" s="1" t="n">
        <f aca="false">AVERAGE(W718:W722)</f>
        <v>49.6386</v>
      </c>
    </row>
    <row r="719" customFormat="false" ht="15" hidden="false" customHeight="false" outlineLevel="0" collapsed="false">
      <c r="A719" s="6" t="b">
        <f aca="false">IF(C719=C718,1 )</f>
        <v>0</v>
      </c>
      <c r="C719" s="1" t="n">
        <f aca="false">VALUE(RIGHT(G719,5))</f>
        <v>7121</v>
      </c>
      <c r="D719" s="1" t="n">
        <f aca="false">C719/10000*1000</f>
        <v>712.1</v>
      </c>
      <c r="F719" s="1" t="n">
        <v>716</v>
      </c>
      <c r="G719" s="1" t="s">
        <v>9567</v>
      </c>
      <c r="H719" s="1" t="n">
        <v>476.154</v>
      </c>
      <c r="I719" s="1" t="n">
        <v>261.735</v>
      </c>
      <c r="J719" s="1" t="n">
        <v>64</v>
      </c>
      <c r="K719" s="1" t="n">
        <v>706</v>
      </c>
      <c r="L719" s="1" t="n">
        <v>88.539</v>
      </c>
      <c r="M719" s="1" t="n">
        <v>158.883</v>
      </c>
      <c r="N719" s="1" t="n">
        <v>82</v>
      </c>
      <c r="O719" s="1" t="n">
        <v>130.282</v>
      </c>
      <c r="P719" s="1" t="n">
        <v>14.564</v>
      </c>
      <c r="Q719" s="1" t="n">
        <v>48.482</v>
      </c>
      <c r="R719" s="1" t="n">
        <v>124625.924</v>
      </c>
      <c r="S719" s="1" t="n">
        <v>3130871</v>
      </c>
      <c r="U719" s="1" t="n">
        <f aca="false">S719/$S$7</f>
        <v>0.985479396777403</v>
      </c>
      <c r="V719" s="1" t="n">
        <f aca="false">-(O719+Q719-$M$5)</f>
        <v>0.198999999999984</v>
      </c>
      <c r="W719" s="1" t="n">
        <f aca="false">-(O719-$M$5)</f>
        <v>48.681</v>
      </c>
      <c r="X719" s="1" t="n">
        <f aca="false">AVERAGE(W719:W723)</f>
        <v>50.4366</v>
      </c>
    </row>
    <row r="720" customFormat="false" ht="15" hidden="false" customHeight="false" outlineLevel="0" collapsed="false">
      <c r="A720" s="6" t="b">
        <f aca="false">IF(C720=C719,1 )</f>
        <v>0</v>
      </c>
      <c r="C720" s="1" t="n">
        <f aca="false">VALUE(RIGHT(G720,5))</f>
        <v>7131</v>
      </c>
      <c r="D720" s="1" t="n">
        <f aca="false">C720/10000*1000</f>
        <v>713.1</v>
      </c>
      <c r="F720" s="1" t="n">
        <v>717</v>
      </c>
      <c r="G720" s="1" t="s">
        <v>9568</v>
      </c>
      <c r="H720" s="1" t="n">
        <v>474.76</v>
      </c>
      <c r="I720" s="1" t="n">
        <v>263.866</v>
      </c>
      <c r="J720" s="1" t="n">
        <v>74</v>
      </c>
      <c r="K720" s="1" t="n">
        <v>746</v>
      </c>
      <c r="L720" s="1" t="n">
        <v>88.488</v>
      </c>
      <c r="M720" s="1" t="n">
        <v>159.019</v>
      </c>
      <c r="N720" s="1" t="n">
        <v>82</v>
      </c>
      <c r="O720" s="1" t="n">
        <v>128.886</v>
      </c>
      <c r="P720" s="1" t="n">
        <v>14.564</v>
      </c>
      <c r="Q720" s="1" t="n">
        <v>50.078</v>
      </c>
      <c r="R720" s="1" t="n">
        <v>125273.082</v>
      </c>
      <c r="S720" s="1" t="n">
        <v>3147129</v>
      </c>
      <c r="U720" s="1" t="n">
        <f aca="false">S720/$S$7</f>
        <v>0.990596798303307</v>
      </c>
      <c r="V720" s="1" t="n">
        <f aca="false">-(O720+Q720-$M$5)</f>
        <v>-0.00100000000000477</v>
      </c>
      <c r="W720" s="1" t="n">
        <f aca="false">-(O720-$M$5)</f>
        <v>50.077</v>
      </c>
      <c r="X720" s="1" t="n">
        <f aca="false">AVERAGE(W720:W724)</f>
        <v>51.5538</v>
      </c>
    </row>
    <row r="721" customFormat="false" ht="15" hidden="false" customHeight="false" outlineLevel="0" collapsed="false">
      <c r="A721" s="6" t="b">
        <f aca="false">IF(C721=C720,1 )</f>
        <v>0</v>
      </c>
      <c r="C721" s="1" t="n">
        <f aca="false">VALUE(RIGHT(G721,5))</f>
        <v>7141</v>
      </c>
      <c r="D721" s="1" t="n">
        <f aca="false">C721/10000*1000</f>
        <v>714.1</v>
      </c>
      <c r="F721" s="1" t="n">
        <v>718</v>
      </c>
      <c r="G721" s="1" t="s">
        <v>9569</v>
      </c>
      <c r="H721" s="1" t="n">
        <v>497.808</v>
      </c>
      <c r="I721" s="1" t="n">
        <v>262.626</v>
      </c>
      <c r="J721" s="1" t="n">
        <v>66</v>
      </c>
      <c r="K721" s="1" t="n">
        <v>665</v>
      </c>
      <c r="L721" s="1" t="n">
        <v>88.386</v>
      </c>
      <c r="M721" s="1" t="n">
        <v>158.193</v>
      </c>
      <c r="N721" s="1" t="n">
        <v>82</v>
      </c>
      <c r="O721" s="1" t="n">
        <v>127.888</v>
      </c>
      <c r="P721" s="1" t="n">
        <v>14.764</v>
      </c>
      <c r="Q721" s="1" t="n">
        <v>51.075</v>
      </c>
      <c r="R721" s="1" t="n">
        <v>130737.304</v>
      </c>
      <c r="S721" s="1" t="n">
        <v>3284402</v>
      </c>
      <c r="U721" s="1" t="n">
        <f aca="false">S721/$S$7</f>
        <v>1.03380513018087</v>
      </c>
      <c r="V721" s="1" t="n">
        <f aca="false">-(O721+Q721-$M$5)</f>
        <v>-0</v>
      </c>
      <c r="W721" s="1" t="n">
        <f aca="false">-(O721-$M$5)</f>
        <v>51.075</v>
      </c>
      <c r="X721" s="1" t="n">
        <f aca="false">AVERAGE(W721:W725)</f>
        <v>51.3144</v>
      </c>
    </row>
    <row r="722" customFormat="false" ht="15" hidden="false" customHeight="false" outlineLevel="0" collapsed="false">
      <c r="A722" s="6" t="b">
        <f aca="false">IF(C722=C721,1 )</f>
        <v>0</v>
      </c>
      <c r="C722" s="1" t="n">
        <f aca="false">VALUE(RIGHT(G722,5))</f>
        <v>7151</v>
      </c>
      <c r="D722" s="1" t="n">
        <f aca="false">C722/10000*1000</f>
        <v>715.1</v>
      </c>
      <c r="F722" s="1" t="n">
        <v>719</v>
      </c>
      <c r="G722" s="1" t="s">
        <v>9570</v>
      </c>
      <c r="H722" s="1" t="n">
        <v>508.834</v>
      </c>
      <c r="I722" s="1" t="n">
        <v>258.487</v>
      </c>
      <c r="J722" s="1" t="n">
        <v>66</v>
      </c>
      <c r="K722" s="1" t="n">
        <v>761</v>
      </c>
      <c r="L722" s="1" t="n">
        <v>88.473</v>
      </c>
      <c r="M722" s="1" t="n">
        <v>157.724</v>
      </c>
      <c r="N722" s="1" t="n">
        <v>82</v>
      </c>
      <c r="O722" s="1" t="n">
        <v>127.289</v>
      </c>
      <c r="P722" s="1" t="n">
        <v>14.564</v>
      </c>
      <c r="Q722" s="1" t="n">
        <v>51.674</v>
      </c>
      <c r="R722" s="1" t="n">
        <v>131526.886</v>
      </c>
      <c r="S722" s="1" t="n">
        <v>3304238</v>
      </c>
      <c r="U722" s="1" t="n">
        <f aca="false">S722/$S$7</f>
        <v>1.04004875034742</v>
      </c>
      <c r="V722" s="1" t="n">
        <f aca="false">-(O722+Q722-$M$5)</f>
        <v>-0</v>
      </c>
      <c r="W722" s="1" t="n">
        <f aca="false">-(O722-$M$5)</f>
        <v>51.674</v>
      </c>
      <c r="X722" s="1" t="n">
        <f aca="false">AVERAGE(W722:W726)</f>
        <v>51.7534</v>
      </c>
    </row>
    <row r="723" customFormat="false" ht="15" hidden="false" customHeight="false" outlineLevel="0" collapsed="false">
      <c r="A723" s="6" t="b">
        <f aca="false">IF(C723=C722,1 )</f>
        <v>0</v>
      </c>
      <c r="C723" s="1" t="n">
        <f aca="false">VALUE(RIGHT(G723,5))</f>
        <v>7161</v>
      </c>
      <c r="D723" s="1" t="n">
        <f aca="false">C723/10000*1000</f>
        <v>716.1</v>
      </c>
      <c r="F723" s="1" t="n">
        <v>720</v>
      </c>
      <c r="G723" s="1" t="s">
        <v>9571</v>
      </c>
      <c r="H723" s="1" t="n">
        <v>513.013</v>
      </c>
      <c r="I723" s="1" t="n">
        <v>255.749</v>
      </c>
      <c r="J723" s="1" t="n">
        <v>72</v>
      </c>
      <c r="K723" s="1" t="n">
        <v>694</v>
      </c>
      <c r="L723" s="1" t="n">
        <v>88.376</v>
      </c>
      <c r="M723" s="1" t="n">
        <v>158.06</v>
      </c>
      <c r="N723" s="1" t="n">
        <v>82</v>
      </c>
      <c r="O723" s="1" t="n">
        <v>128.287</v>
      </c>
      <c r="P723" s="1" t="n">
        <v>14.963</v>
      </c>
      <c r="Q723" s="1" t="n">
        <v>50.676</v>
      </c>
      <c r="R723" s="1" t="n">
        <v>131202.511</v>
      </c>
      <c r="S723" s="1" t="n">
        <v>3296089</v>
      </c>
      <c r="U723" s="1" t="n">
        <f aca="false">S723/$S$7</f>
        <v>1.03748375434332</v>
      </c>
      <c r="V723" s="1" t="n">
        <f aca="false">-(O723+Q723-$M$5)</f>
        <v>-0</v>
      </c>
      <c r="W723" s="1" t="n">
        <f aca="false">-(O723-$M$5)</f>
        <v>50.676</v>
      </c>
      <c r="X723" s="1" t="n">
        <f aca="false">AVERAGE(W723:W727)</f>
        <v>51.434</v>
      </c>
    </row>
    <row r="724" customFormat="false" ht="15" hidden="false" customHeight="false" outlineLevel="0" collapsed="false">
      <c r="A724" s="6" t="b">
        <f aca="false">IF(C724=C723,1 )</f>
        <v>0</v>
      </c>
      <c r="C724" s="1" t="n">
        <f aca="false">VALUE(RIGHT(G724,5))</f>
        <v>7171</v>
      </c>
      <c r="D724" s="1" t="n">
        <f aca="false">C724/10000*1000</f>
        <v>717.1</v>
      </c>
      <c r="F724" s="1" t="n">
        <v>721</v>
      </c>
      <c r="G724" s="1" t="s">
        <v>9572</v>
      </c>
      <c r="H724" s="1" t="n">
        <v>520.855</v>
      </c>
      <c r="I724" s="1" t="n">
        <v>253.43</v>
      </c>
      <c r="J724" s="1" t="n">
        <v>69</v>
      </c>
      <c r="K724" s="1" t="n">
        <v>730</v>
      </c>
      <c r="L724" s="1" t="n">
        <v>88.416</v>
      </c>
      <c r="M724" s="1" t="n">
        <v>157.718</v>
      </c>
      <c r="N724" s="1" t="n">
        <v>82</v>
      </c>
      <c r="O724" s="1" t="n">
        <v>124.696</v>
      </c>
      <c r="P724" s="1" t="n">
        <v>14.564</v>
      </c>
      <c r="Q724" s="1" t="n">
        <v>54.268</v>
      </c>
      <c r="R724" s="1" t="n">
        <v>132000.094</v>
      </c>
      <c r="S724" s="1" t="n">
        <v>3316126</v>
      </c>
      <c r="U724" s="1" t="n">
        <f aca="false">S724/$S$7</f>
        <v>1.04379064168337</v>
      </c>
      <c r="V724" s="1" t="n">
        <f aca="false">-(O724+Q724-$M$5)</f>
        <v>-0.00100000000000477</v>
      </c>
      <c r="W724" s="1" t="n">
        <f aca="false">-(O724-$M$5)</f>
        <v>54.267</v>
      </c>
      <c r="X724" s="1" t="n">
        <f aca="false">AVERAGE(W724:W728)</f>
        <v>51.5936</v>
      </c>
    </row>
    <row r="725" customFormat="false" ht="15" hidden="false" customHeight="false" outlineLevel="0" collapsed="false">
      <c r="A725" s="6" t="b">
        <f aca="false">IF(C725=C724,1 )</f>
        <v>0</v>
      </c>
      <c r="C725" s="1" t="n">
        <f aca="false">VALUE(RIGHT(G725,5))</f>
        <v>7181</v>
      </c>
      <c r="D725" s="1" t="n">
        <f aca="false">C725/10000*1000</f>
        <v>718.1</v>
      </c>
      <c r="F725" s="1" t="n">
        <v>722</v>
      </c>
      <c r="G725" s="1" t="s">
        <v>9573</v>
      </c>
      <c r="H725" s="1" t="n">
        <v>476.273</v>
      </c>
      <c r="I725" s="1" t="n">
        <v>259.851</v>
      </c>
      <c r="J725" s="1" t="n">
        <v>78</v>
      </c>
      <c r="K725" s="1" t="n">
        <v>610</v>
      </c>
      <c r="L725" s="1" t="n">
        <v>88.601</v>
      </c>
      <c r="M725" s="1" t="n">
        <v>158.836</v>
      </c>
      <c r="N725" s="1" t="n">
        <v>82.199</v>
      </c>
      <c r="O725" s="1" t="n">
        <v>130.083</v>
      </c>
      <c r="P725" s="1" t="n">
        <v>13.966</v>
      </c>
      <c r="Q725" s="1" t="n">
        <v>49.08</v>
      </c>
      <c r="R725" s="1" t="n">
        <v>123760.233</v>
      </c>
      <c r="S725" s="1" t="n">
        <v>3109123</v>
      </c>
      <c r="U725" s="1" t="n">
        <f aca="false">S725/$S$7</f>
        <v>0.97863395155749</v>
      </c>
      <c r="V725" s="1" t="n">
        <f aca="false">-(O725+Q725-$M$5)</f>
        <v>-0.200000000000017</v>
      </c>
      <c r="W725" s="1" t="n">
        <f aca="false">-(O725-$M$5)</f>
        <v>48.88</v>
      </c>
      <c r="X725" s="1" t="n">
        <f aca="false">AVERAGE(W725:W729)</f>
        <v>50.5162</v>
      </c>
    </row>
    <row r="726" customFormat="false" ht="15" hidden="false" customHeight="false" outlineLevel="0" collapsed="false">
      <c r="A726" s="6" t="b">
        <f aca="false">IF(C726=C725,1 )</f>
        <v>0</v>
      </c>
      <c r="C726" s="1" t="n">
        <f aca="false">VALUE(RIGHT(G726,5))</f>
        <v>7191</v>
      </c>
      <c r="D726" s="1" t="n">
        <f aca="false">C726/10000*1000</f>
        <v>719.1</v>
      </c>
      <c r="F726" s="1" t="n">
        <v>723</v>
      </c>
      <c r="G726" s="1" t="s">
        <v>9574</v>
      </c>
      <c r="H726" s="1" t="n">
        <v>507.918</v>
      </c>
      <c r="I726" s="1" t="n">
        <v>266.175</v>
      </c>
      <c r="J726" s="1" t="n">
        <v>91</v>
      </c>
      <c r="K726" s="1" t="n">
        <v>672</v>
      </c>
      <c r="L726" s="1" t="n">
        <v>88.536</v>
      </c>
      <c r="M726" s="1" t="n">
        <v>157.829</v>
      </c>
      <c r="N726" s="1" t="n">
        <v>82</v>
      </c>
      <c r="O726" s="1" t="n">
        <v>125.693</v>
      </c>
      <c r="P726" s="1" t="n">
        <v>14.764</v>
      </c>
      <c r="Q726" s="1" t="n">
        <v>53.47</v>
      </c>
      <c r="R726" s="1" t="n">
        <v>135195.203</v>
      </c>
      <c r="S726" s="1" t="n">
        <v>3396394</v>
      </c>
      <c r="U726" s="1" t="n">
        <f aca="false">S726/$S$7</f>
        <v>1.06905596249044</v>
      </c>
      <c r="V726" s="1" t="n">
        <f aca="false">-(O726+Q726-$M$5)</f>
        <v>-0.200000000000017</v>
      </c>
      <c r="W726" s="1" t="n">
        <f aca="false">-(O726-$M$5)</f>
        <v>53.27</v>
      </c>
      <c r="X726" s="1" t="n">
        <f aca="false">AVERAGE(W726:W730)</f>
        <v>51.7532</v>
      </c>
    </row>
    <row r="727" customFormat="false" ht="15" hidden="false" customHeight="false" outlineLevel="0" collapsed="false">
      <c r="A727" s="6" t="b">
        <f aca="false">IF(C727=C726,1 )</f>
        <v>0</v>
      </c>
      <c r="C727" s="1" t="n">
        <f aca="false">VALUE(RIGHT(G727,5))</f>
        <v>7201</v>
      </c>
      <c r="D727" s="1" t="n">
        <f aca="false">C727/10000*1000</f>
        <v>720.1</v>
      </c>
      <c r="F727" s="1" t="n">
        <v>724</v>
      </c>
      <c r="G727" s="1" t="s">
        <v>9575</v>
      </c>
      <c r="H727" s="1" t="n">
        <v>506.963</v>
      </c>
      <c r="I727" s="1" t="n">
        <v>262.464</v>
      </c>
      <c r="J727" s="1" t="n">
        <v>92</v>
      </c>
      <c r="K727" s="1" t="n">
        <v>777</v>
      </c>
      <c r="L727" s="1" t="n">
        <v>88.378</v>
      </c>
      <c r="M727" s="1" t="n">
        <v>157.88</v>
      </c>
      <c r="N727" s="1" t="n">
        <v>82.199</v>
      </c>
      <c r="O727" s="1" t="n">
        <v>128.886</v>
      </c>
      <c r="P727" s="1" t="n">
        <v>13.567</v>
      </c>
      <c r="Q727" s="1" t="n">
        <v>50.078</v>
      </c>
      <c r="R727" s="1" t="n">
        <v>133059.517</v>
      </c>
      <c r="S727" s="1" t="n">
        <v>3342741</v>
      </c>
      <c r="U727" s="1" t="n">
        <f aca="false">S727/$S$7</f>
        <v>1.05216803383566</v>
      </c>
      <c r="V727" s="1" t="n">
        <f aca="false">-(O727+Q727-$M$5)</f>
        <v>-0.00100000000000477</v>
      </c>
      <c r="W727" s="1" t="n">
        <f aca="false">-(O727-$M$5)</f>
        <v>50.077</v>
      </c>
      <c r="X727" s="1" t="n">
        <f aca="false">AVERAGE(W727:W731)</f>
        <v>52.0724</v>
      </c>
    </row>
    <row r="728" customFormat="false" ht="15" hidden="false" customHeight="false" outlineLevel="0" collapsed="false">
      <c r="A728" s="6" t="b">
        <f aca="false">IF(C728=C727,1 )</f>
        <v>0</v>
      </c>
      <c r="C728" s="1" t="n">
        <f aca="false">VALUE(RIGHT(G728,5))</f>
        <v>7211</v>
      </c>
      <c r="D728" s="1" t="n">
        <f aca="false">C728/10000*1000</f>
        <v>721.1</v>
      </c>
      <c r="F728" s="1" t="n">
        <v>725</v>
      </c>
      <c r="G728" s="1" t="s">
        <v>9576</v>
      </c>
      <c r="H728" s="1" t="n">
        <v>515.561</v>
      </c>
      <c r="I728" s="1" t="n">
        <v>252.948</v>
      </c>
      <c r="J728" s="1" t="n">
        <v>68</v>
      </c>
      <c r="K728" s="1" t="n">
        <v>775</v>
      </c>
      <c r="L728" s="1" t="n">
        <v>88.497</v>
      </c>
      <c r="M728" s="1" t="n">
        <v>157.31</v>
      </c>
      <c r="N728" s="1" t="n">
        <v>82</v>
      </c>
      <c r="O728" s="1" t="n">
        <v>127.489</v>
      </c>
      <c r="P728" s="1" t="n">
        <v>14.564</v>
      </c>
      <c r="Q728" s="1" t="n">
        <v>51.474</v>
      </c>
      <c r="R728" s="1" t="n">
        <v>130410.182</v>
      </c>
      <c r="S728" s="1" t="n">
        <v>3276184</v>
      </c>
      <c r="U728" s="1" t="n">
        <f aca="false">S728/$S$7</f>
        <v>1.03121841559482</v>
      </c>
      <c r="V728" s="1" t="n">
        <f aca="false">-(O728+Q728-$M$5)</f>
        <v>-0</v>
      </c>
      <c r="W728" s="1" t="n">
        <f aca="false">-(O728-$M$5)</f>
        <v>51.474</v>
      </c>
      <c r="X728" s="1" t="n">
        <f aca="false">AVERAGE(W728:W732)</f>
        <v>52.5912</v>
      </c>
    </row>
    <row r="729" customFormat="false" ht="15" hidden="false" customHeight="false" outlineLevel="0" collapsed="false">
      <c r="A729" s="6" t="b">
        <f aca="false">IF(C729=C728,1 )</f>
        <v>0</v>
      </c>
      <c r="C729" s="1" t="n">
        <f aca="false">VALUE(RIGHT(G729,5))</f>
        <v>7221</v>
      </c>
      <c r="D729" s="1" t="n">
        <f aca="false">C729/10000*1000</f>
        <v>722.1</v>
      </c>
      <c r="F729" s="1" t="n">
        <v>726</v>
      </c>
      <c r="G729" s="1" t="s">
        <v>9577</v>
      </c>
      <c r="H729" s="1" t="n">
        <v>513.292</v>
      </c>
      <c r="I729" s="1" t="n">
        <v>260.632</v>
      </c>
      <c r="J729" s="1" t="n">
        <v>83</v>
      </c>
      <c r="K729" s="1" t="n">
        <v>714</v>
      </c>
      <c r="L729" s="1" t="n">
        <v>88.397</v>
      </c>
      <c r="M729" s="1" t="n">
        <v>157.924</v>
      </c>
      <c r="N729" s="1" t="n">
        <v>82</v>
      </c>
      <c r="O729" s="1" t="n">
        <v>130.083</v>
      </c>
      <c r="P729" s="1" t="n">
        <v>13.567</v>
      </c>
      <c r="Q729" s="1" t="n">
        <v>48.881</v>
      </c>
      <c r="R729" s="1" t="n">
        <v>133780.316</v>
      </c>
      <c r="S729" s="1" t="n">
        <v>3360849</v>
      </c>
      <c r="U729" s="1" t="n">
        <f aca="false">S729/$S$7</f>
        <v>1.05786774516738</v>
      </c>
      <c r="V729" s="1" t="n">
        <f aca="false">-(O729+Q729-$M$5)</f>
        <v>-0.00100000000000477</v>
      </c>
      <c r="W729" s="1" t="n">
        <f aca="false">-(O729-$M$5)</f>
        <v>48.88</v>
      </c>
      <c r="X729" s="1" t="n">
        <f aca="false">AVERAGE(W729:W733)</f>
        <v>52.3118</v>
      </c>
    </row>
    <row r="730" customFormat="false" ht="15" hidden="false" customHeight="false" outlineLevel="0" collapsed="false">
      <c r="A730" s="6" t="b">
        <f aca="false">IF(C730=C729,1 )</f>
        <v>0</v>
      </c>
      <c r="C730" s="1" t="n">
        <f aca="false">VALUE(RIGHT(G730,5))</f>
        <v>7231</v>
      </c>
      <c r="D730" s="1" t="n">
        <f aca="false">C730/10000*1000</f>
        <v>723.1</v>
      </c>
      <c r="F730" s="1" t="n">
        <v>727</v>
      </c>
      <c r="G730" s="1" t="s">
        <v>9578</v>
      </c>
      <c r="H730" s="1" t="n">
        <v>516.039</v>
      </c>
      <c r="I730" s="1" t="n">
        <v>251.819</v>
      </c>
      <c r="J730" s="1" t="n">
        <v>91</v>
      </c>
      <c r="K730" s="1" t="n">
        <v>763</v>
      </c>
      <c r="L730" s="1" t="n">
        <v>88.421</v>
      </c>
      <c r="M730" s="1" t="n">
        <v>157.664</v>
      </c>
      <c r="N730" s="1" t="n">
        <v>82.199</v>
      </c>
      <c r="O730" s="1" t="n">
        <v>123.898</v>
      </c>
      <c r="P730" s="1" t="n">
        <v>13.168</v>
      </c>
      <c r="Q730" s="1" t="n">
        <v>55.465</v>
      </c>
      <c r="R730" s="1" t="n">
        <v>129948.239</v>
      </c>
      <c r="S730" s="1" t="n">
        <v>3264579</v>
      </c>
      <c r="U730" s="1" t="n">
        <f aca="false">S730/$S$7</f>
        <v>1.02756560192106</v>
      </c>
      <c r="V730" s="1" t="n">
        <f aca="false">-(O730+Q730-$M$5)</f>
        <v>-0.400000000000006</v>
      </c>
      <c r="W730" s="1" t="n">
        <f aca="false">-(O730-$M$5)</f>
        <v>55.065</v>
      </c>
      <c r="X730" s="1" t="n">
        <f aca="false">AVERAGE(W730:W734)</f>
        <v>53.2696</v>
      </c>
    </row>
    <row r="731" customFormat="false" ht="15" hidden="false" customHeight="false" outlineLevel="0" collapsed="false">
      <c r="A731" s="6" t="b">
        <f aca="false">IF(C731=C730,1 )</f>
        <v>0</v>
      </c>
      <c r="C731" s="1" t="n">
        <f aca="false">VALUE(RIGHT(G731,5))</f>
        <v>7241</v>
      </c>
      <c r="D731" s="1" t="n">
        <f aca="false">C731/10000*1000</f>
        <v>724.1</v>
      </c>
      <c r="F731" s="1" t="n">
        <v>728</v>
      </c>
      <c r="G731" s="1" t="s">
        <v>9579</v>
      </c>
      <c r="H731" s="1" t="n">
        <v>525.313</v>
      </c>
      <c r="I731" s="1" t="n">
        <v>259.798</v>
      </c>
      <c r="J731" s="1" t="n">
        <v>60</v>
      </c>
      <c r="K731" s="1" t="n">
        <v>710</v>
      </c>
      <c r="L731" s="1" t="n">
        <v>88.494</v>
      </c>
      <c r="M731" s="1" t="n">
        <v>157.189</v>
      </c>
      <c r="N731" s="1" t="n">
        <v>82.199</v>
      </c>
      <c r="O731" s="1" t="n">
        <v>124.097</v>
      </c>
      <c r="P731" s="1" t="n">
        <v>13.766</v>
      </c>
      <c r="Q731" s="1" t="n">
        <v>54.866</v>
      </c>
      <c r="R731" s="1" t="n">
        <v>136475.308</v>
      </c>
      <c r="S731" s="1" t="n">
        <v>3428553</v>
      </c>
      <c r="U731" s="1" t="n">
        <f aca="false">S731/$S$7</f>
        <v>1.07917839548782</v>
      </c>
      <c r="V731" s="1" t="n">
        <f aca="false">-(O731+Q731-$M$5)</f>
        <v>-0</v>
      </c>
      <c r="W731" s="1" t="n">
        <f aca="false">-(O731-$M$5)</f>
        <v>54.866</v>
      </c>
      <c r="X731" s="1" t="n">
        <f aca="false">AVERAGE(W731:W735)</f>
        <v>53.1898</v>
      </c>
    </row>
    <row r="732" customFormat="false" ht="15" hidden="false" customHeight="false" outlineLevel="0" collapsed="false">
      <c r="A732" s="6" t="b">
        <f aca="false">IF(C732=C731,1 )</f>
        <v>0</v>
      </c>
      <c r="C732" s="1" t="n">
        <f aca="false">VALUE(RIGHT(G732,5))</f>
        <v>7251</v>
      </c>
      <c r="D732" s="1" t="n">
        <f aca="false">C732/10000*1000</f>
        <v>725.1</v>
      </c>
      <c r="F732" s="1" t="n">
        <v>729</v>
      </c>
      <c r="G732" s="1" t="s">
        <v>9580</v>
      </c>
      <c r="H732" s="1" t="n">
        <v>506.326</v>
      </c>
      <c r="I732" s="1" t="n">
        <v>256.713</v>
      </c>
      <c r="J732" s="1" t="n">
        <v>83</v>
      </c>
      <c r="K732" s="1" t="n">
        <v>705</v>
      </c>
      <c r="L732" s="1" t="n">
        <v>88.577</v>
      </c>
      <c r="M732" s="1" t="n">
        <v>157.863</v>
      </c>
      <c r="N732" s="1" t="n">
        <v>82</v>
      </c>
      <c r="O732" s="1" t="n">
        <v>126.292</v>
      </c>
      <c r="P732" s="1" t="n">
        <v>13.367</v>
      </c>
      <c r="Q732" s="1" t="n">
        <v>52.671</v>
      </c>
      <c r="R732" s="1" t="n">
        <v>129980.641</v>
      </c>
      <c r="S732" s="1" t="n">
        <v>3265393</v>
      </c>
      <c r="U732" s="1" t="n">
        <f aca="false">S732/$S$7</f>
        <v>1.02782181823561</v>
      </c>
      <c r="V732" s="1" t="n">
        <f aca="false">-(O732+Q732-$M$5)</f>
        <v>-0</v>
      </c>
      <c r="W732" s="1" t="n">
        <f aca="false">-(O732-$M$5)</f>
        <v>52.671</v>
      </c>
      <c r="X732" s="1" t="n">
        <f aca="false">AVERAGE(W732:W736)</f>
        <v>53.1898</v>
      </c>
    </row>
    <row r="733" customFormat="false" ht="15" hidden="false" customHeight="false" outlineLevel="0" collapsed="false">
      <c r="A733" s="6" t="b">
        <f aca="false">IF(C733=C732,1 )</f>
        <v>0</v>
      </c>
      <c r="C733" s="1" t="n">
        <f aca="false">VALUE(RIGHT(G733,5))</f>
        <v>7261</v>
      </c>
      <c r="D733" s="1" t="n">
        <f aca="false">C733/10000*1000</f>
        <v>726.1</v>
      </c>
      <c r="F733" s="1" t="n">
        <v>730</v>
      </c>
      <c r="G733" s="1" t="s">
        <v>9581</v>
      </c>
      <c r="H733" s="1" t="n">
        <v>512.775</v>
      </c>
      <c r="I733" s="1" t="n">
        <v>258.848</v>
      </c>
      <c r="J733" s="1" t="n">
        <v>62</v>
      </c>
      <c r="K733" s="1" t="n">
        <v>727</v>
      </c>
      <c r="L733" s="1" t="n">
        <v>88.468</v>
      </c>
      <c r="M733" s="1" t="n">
        <v>157.361</v>
      </c>
      <c r="N733" s="1" t="n">
        <v>82</v>
      </c>
      <c r="O733" s="1" t="n">
        <v>128.886</v>
      </c>
      <c r="P733" s="1" t="n">
        <v>12.968</v>
      </c>
      <c r="Q733" s="1" t="n">
        <v>49.878</v>
      </c>
      <c r="R733" s="1" t="n">
        <v>132730.843</v>
      </c>
      <c r="S733" s="1" t="n">
        <v>3334484</v>
      </c>
      <c r="U733" s="1" t="n">
        <f aca="false">S733/$S$7</f>
        <v>1.04956904352939</v>
      </c>
      <c r="V733" s="1" t="n">
        <f aca="false">-(O733+Q733-$M$5)</f>
        <v>0.198999999999984</v>
      </c>
      <c r="W733" s="1" t="n">
        <f aca="false">-(O733-$M$5)</f>
        <v>50.077</v>
      </c>
      <c r="X733" s="1" t="n">
        <f aca="false">AVERAGE(W733:W737)</f>
        <v>52.9904</v>
      </c>
    </row>
    <row r="734" customFormat="false" ht="15" hidden="false" customHeight="false" outlineLevel="0" collapsed="false">
      <c r="A734" s="6" t="b">
        <f aca="false">IF(C734=C733,1 )</f>
        <v>0</v>
      </c>
      <c r="C734" s="1" t="n">
        <f aca="false">VALUE(RIGHT(G734,5))</f>
        <v>7271</v>
      </c>
      <c r="D734" s="1" t="n">
        <f aca="false">C734/10000*1000</f>
        <v>727.1</v>
      </c>
      <c r="F734" s="1" t="n">
        <v>731</v>
      </c>
      <c r="G734" s="1" t="s">
        <v>9582</v>
      </c>
      <c r="H734" s="1" t="n">
        <v>513.849</v>
      </c>
      <c r="I734" s="1" t="n">
        <v>257.954</v>
      </c>
      <c r="J734" s="1" t="n">
        <v>86</v>
      </c>
      <c r="K734" s="1" t="n">
        <v>691</v>
      </c>
      <c r="L734" s="1" t="n">
        <v>88.508</v>
      </c>
      <c r="M734" s="1" t="n">
        <v>157.777</v>
      </c>
      <c r="N734" s="1" t="n">
        <v>82</v>
      </c>
      <c r="O734" s="1" t="n">
        <v>125.294</v>
      </c>
      <c r="P734" s="1" t="n">
        <v>13.966</v>
      </c>
      <c r="Q734" s="1" t="n">
        <v>53.669</v>
      </c>
      <c r="R734" s="1" t="n">
        <v>132549.609</v>
      </c>
      <c r="S734" s="1" t="n">
        <v>3329931</v>
      </c>
      <c r="U734" s="1" t="n">
        <f aca="false">S734/$S$7</f>
        <v>1.04813593188297</v>
      </c>
      <c r="V734" s="1" t="n">
        <f aca="false">-(O734+Q734-$M$5)</f>
        <v>-0</v>
      </c>
      <c r="W734" s="1" t="n">
        <f aca="false">-(O734-$M$5)</f>
        <v>53.669</v>
      </c>
      <c r="X734" s="1" t="n">
        <f aca="false">AVERAGE(W734:W738)</f>
        <v>54.2674</v>
      </c>
    </row>
    <row r="735" customFormat="false" ht="15" hidden="false" customHeight="false" outlineLevel="0" collapsed="false">
      <c r="A735" s="6" t="b">
        <f aca="false">IF(C735=C734,1 )</f>
        <v>0</v>
      </c>
      <c r="C735" s="1" t="n">
        <f aca="false">VALUE(RIGHT(G735,5))</f>
        <v>7281</v>
      </c>
      <c r="D735" s="1" t="n">
        <f aca="false">C735/10000*1000</f>
        <v>728.1</v>
      </c>
      <c r="F735" s="1" t="n">
        <v>732</v>
      </c>
      <c r="G735" s="1" t="s">
        <v>9583</v>
      </c>
      <c r="H735" s="1" t="n">
        <v>539.723</v>
      </c>
      <c r="I735" s="1" t="n">
        <v>257.751</v>
      </c>
      <c r="J735" s="1" t="n">
        <v>87</v>
      </c>
      <c r="K735" s="1" t="n">
        <v>750</v>
      </c>
      <c r="L735" s="1" t="n">
        <v>88.502</v>
      </c>
      <c r="M735" s="1" t="n">
        <v>156.644</v>
      </c>
      <c r="N735" s="1" t="n">
        <v>81.8</v>
      </c>
      <c r="O735" s="1" t="n">
        <v>124.297</v>
      </c>
      <c r="P735" s="1" t="n">
        <v>13.567</v>
      </c>
      <c r="Q735" s="1" t="n">
        <v>54.667</v>
      </c>
      <c r="R735" s="1" t="n">
        <v>139114.095</v>
      </c>
      <c r="S735" s="1" t="n">
        <v>3494845</v>
      </c>
      <c r="U735" s="1" t="n">
        <f aca="false">S735/$S$7</f>
        <v>1.1000446017835</v>
      </c>
      <c r="V735" s="1" t="n">
        <f aca="false">-(O735+Q735-$M$5)</f>
        <v>-0.00100000000000477</v>
      </c>
      <c r="W735" s="1" t="n">
        <f aca="false">-(O735-$M$5)</f>
        <v>54.666</v>
      </c>
      <c r="X735" s="1" t="n">
        <f aca="false">AVERAGE(W735:W739)</f>
        <v>54.6664</v>
      </c>
    </row>
    <row r="736" customFormat="false" ht="15" hidden="false" customHeight="false" outlineLevel="0" collapsed="false">
      <c r="A736" s="6" t="b">
        <f aca="false">IF(C736=C735,1 )</f>
        <v>0</v>
      </c>
      <c r="C736" s="1" t="n">
        <f aca="false">VALUE(RIGHT(G736,5))</f>
        <v>7291</v>
      </c>
      <c r="D736" s="1" t="n">
        <f aca="false">C736/10000*1000</f>
        <v>729.1</v>
      </c>
      <c r="F736" s="1" t="n">
        <v>733</v>
      </c>
      <c r="G736" s="1" t="s">
        <v>9584</v>
      </c>
      <c r="H736" s="1" t="n">
        <v>556.959</v>
      </c>
      <c r="I736" s="1" t="n">
        <v>253.068</v>
      </c>
      <c r="J736" s="1" t="n">
        <v>65</v>
      </c>
      <c r="K736" s="1" t="n">
        <v>759</v>
      </c>
      <c r="L736" s="1" t="n">
        <v>88.435</v>
      </c>
      <c r="M736" s="1" t="n">
        <v>156.483</v>
      </c>
      <c r="N736" s="1" t="n">
        <v>82</v>
      </c>
      <c r="O736" s="1" t="n">
        <v>124.097</v>
      </c>
      <c r="P736" s="1" t="n">
        <v>13.168</v>
      </c>
      <c r="Q736" s="1" t="n">
        <v>55.265</v>
      </c>
      <c r="R736" s="1" t="n">
        <v>140948.174</v>
      </c>
      <c r="S736" s="1" t="n">
        <v>3540921</v>
      </c>
      <c r="U736" s="1" t="n">
        <f aca="false">S736/$S$7</f>
        <v>1.1145475783309</v>
      </c>
      <c r="V736" s="1" t="n">
        <f aca="false">-(O736+Q736-$M$5)</f>
        <v>-0.399000000000001</v>
      </c>
      <c r="W736" s="1" t="n">
        <f aca="false">-(O736-$M$5)</f>
        <v>54.866</v>
      </c>
      <c r="X736" s="1" t="n">
        <f aca="false">AVERAGE(W736:W740)</f>
        <v>53.9882</v>
      </c>
    </row>
    <row r="737" customFormat="false" ht="15" hidden="false" customHeight="false" outlineLevel="0" collapsed="false">
      <c r="A737" s="6" t="b">
        <f aca="false">IF(C737=C736,1 )</f>
        <v>0</v>
      </c>
      <c r="C737" s="1" t="n">
        <f aca="false">VALUE(RIGHT(G737,5))</f>
        <v>7301</v>
      </c>
      <c r="D737" s="1" t="n">
        <f aca="false">C737/10000*1000</f>
        <v>730.1</v>
      </c>
      <c r="F737" s="1" t="n">
        <v>734</v>
      </c>
      <c r="G737" s="1" t="s">
        <v>9585</v>
      </c>
      <c r="H737" s="1" t="n">
        <v>523.96</v>
      </c>
      <c r="I737" s="1" t="n">
        <v>251.073</v>
      </c>
      <c r="J737" s="1" t="n">
        <v>70</v>
      </c>
      <c r="K737" s="1" t="n">
        <v>689</v>
      </c>
      <c r="L737" s="1" t="n">
        <v>88.4</v>
      </c>
      <c r="M737" s="1" t="n">
        <v>157.346</v>
      </c>
      <c r="N737" s="1" t="n">
        <v>81.8</v>
      </c>
      <c r="O737" s="1" t="n">
        <v>127.289</v>
      </c>
      <c r="P737" s="1" t="n">
        <v>13.567</v>
      </c>
      <c r="Q737" s="1" t="n">
        <v>51.674</v>
      </c>
      <c r="R737" s="1" t="n">
        <v>131552.282</v>
      </c>
      <c r="S737" s="1" t="n">
        <v>3304876</v>
      </c>
      <c r="U737" s="1" t="n">
        <f aca="false">S737/$S$7</f>
        <v>1.04024956853991</v>
      </c>
      <c r="V737" s="1" t="n">
        <f aca="false">-(O737+Q737-$M$5)</f>
        <v>-0</v>
      </c>
      <c r="W737" s="1" t="n">
        <f aca="false">-(O737-$M$5)</f>
        <v>51.674</v>
      </c>
      <c r="X737" s="1" t="n">
        <f aca="false">AVERAGE(W737:W741)</f>
        <v>54.1078</v>
      </c>
    </row>
    <row r="738" customFormat="false" ht="15" hidden="false" customHeight="false" outlineLevel="0" collapsed="false">
      <c r="A738" s="6" t="b">
        <f aca="false">IF(C738=C737,1 )</f>
        <v>0</v>
      </c>
      <c r="C738" s="1" t="n">
        <f aca="false">VALUE(RIGHT(G738,5))</f>
        <v>7311</v>
      </c>
      <c r="D738" s="1" t="n">
        <f aca="false">C738/10000*1000</f>
        <v>731.1</v>
      </c>
      <c r="F738" s="1" t="n">
        <v>735</v>
      </c>
      <c r="G738" s="1" t="s">
        <v>9586</v>
      </c>
      <c r="H738" s="1" t="n">
        <v>538.33</v>
      </c>
      <c r="I738" s="1" t="n">
        <v>253.303</v>
      </c>
      <c r="J738" s="1" t="n">
        <v>68</v>
      </c>
      <c r="K738" s="1" t="n">
        <v>735</v>
      </c>
      <c r="L738" s="1" t="n">
        <v>88.498</v>
      </c>
      <c r="M738" s="1" t="n">
        <v>157.14</v>
      </c>
      <c r="N738" s="1" t="n">
        <v>82</v>
      </c>
      <c r="O738" s="1" t="n">
        <v>122.501</v>
      </c>
      <c r="P738" s="1" t="n">
        <v>13.367</v>
      </c>
      <c r="Q738" s="1" t="n">
        <v>56.662</v>
      </c>
      <c r="R738" s="1" t="n">
        <v>136360.668</v>
      </c>
      <c r="S738" s="1" t="n">
        <v>3425673</v>
      </c>
      <c r="U738" s="1" t="n">
        <f aca="false">S738/$S$7</f>
        <v>1.0782718807631</v>
      </c>
      <c r="V738" s="1" t="n">
        <f aca="false">-(O738+Q738-$M$5)</f>
        <v>-0.200000000000017</v>
      </c>
      <c r="W738" s="1" t="n">
        <f aca="false">-(O738-$M$5)</f>
        <v>56.462</v>
      </c>
      <c r="X738" s="1" t="n">
        <f aca="false">AVERAGE(W738:W742)</f>
        <v>54.786</v>
      </c>
    </row>
    <row r="739" customFormat="false" ht="15" hidden="false" customHeight="false" outlineLevel="0" collapsed="false">
      <c r="A739" s="6" t="b">
        <f aca="false">IF(C739=C738,1 )</f>
        <v>0</v>
      </c>
      <c r="C739" s="1" t="n">
        <f aca="false">VALUE(RIGHT(G739,5))</f>
        <v>7321</v>
      </c>
      <c r="D739" s="1" t="n">
        <f aca="false">C739/10000*1000</f>
        <v>732.1</v>
      </c>
      <c r="F739" s="1" t="n">
        <v>736</v>
      </c>
      <c r="G739" s="1" t="s">
        <v>9587</v>
      </c>
      <c r="H739" s="1" t="n">
        <v>544.539</v>
      </c>
      <c r="I739" s="1" t="n">
        <v>246.747</v>
      </c>
      <c r="J739" s="1" t="n">
        <v>83</v>
      </c>
      <c r="K739" s="1" t="n">
        <v>715</v>
      </c>
      <c r="L739" s="1" t="n">
        <v>88.534</v>
      </c>
      <c r="M739" s="1" t="n">
        <v>156.427</v>
      </c>
      <c r="N739" s="1" t="n">
        <v>81.601</v>
      </c>
      <c r="O739" s="1" t="n">
        <v>123.299</v>
      </c>
      <c r="P739" s="1" t="n">
        <v>13.567</v>
      </c>
      <c r="Q739" s="1" t="n">
        <v>55.465</v>
      </c>
      <c r="R739" s="1" t="n">
        <v>134363.586</v>
      </c>
      <c r="S739" s="1" t="n">
        <v>3375502</v>
      </c>
      <c r="U739" s="1" t="n">
        <f aca="false">S739/$S$7</f>
        <v>1.06247995359148</v>
      </c>
      <c r="V739" s="1" t="n">
        <f aca="false">-(O739+Q739-$M$5)</f>
        <v>0.198999999999984</v>
      </c>
      <c r="W739" s="1" t="n">
        <f aca="false">-(O739-$M$5)</f>
        <v>55.664</v>
      </c>
      <c r="X739" s="1" t="n">
        <f aca="false">AVERAGE(W739:W743)</f>
        <v>54.1476</v>
      </c>
    </row>
    <row r="740" customFormat="false" ht="15" hidden="false" customHeight="false" outlineLevel="0" collapsed="false">
      <c r="A740" s="6" t="b">
        <f aca="false">IF(C740=C739,1 )</f>
        <v>0</v>
      </c>
      <c r="C740" s="1" t="n">
        <f aca="false">VALUE(RIGHT(G740,5))</f>
        <v>7331</v>
      </c>
      <c r="D740" s="1" t="n">
        <f aca="false">C740/10000*1000</f>
        <v>733.1</v>
      </c>
      <c r="F740" s="1" t="n">
        <v>737</v>
      </c>
      <c r="G740" s="1" t="s">
        <v>9588</v>
      </c>
      <c r="H740" s="1" t="n">
        <v>534.747</v>
      </c>
      <c r="I740" s="1" t="n">
        <v>252.577</v>
      </c>
      <c r="J740" s="1" t="n">
        <v>81</v>
      </c>
      <c r="K740" s="1" t="n">
        <v>690</v>
      </c>
      <c r="L740" s="1" t="n">
        <v>88.481</v>
      </c>
      <c r="M740" s="1" t="n">
        <v>156.711</v>
      </c>
      <c r="N740" s="1" t="n">
        <v>82</v>
      </c>
      <c r="O740" s="1" t="n">
        <v>127.688</v>
      </c>
      <c r="P740" s="1" t="n">
        <v>13.567</v>
      </c>
      <c r="Q740" s="1" t="n">
        <v>51.275</v>
      </c>
      <c r="R740" s="1" t="n">
        <v>135064.68</v>
      </c>
      <c r="S740" s="1" t="n">
        <v>3393115</v>
      </c>
      <c r="U740" s="1" t="n">
        <f aca="false">S740/$S$7</f>
        <v>1.06802385770489</v>
      </c>
      <c r="V740" s="1" t="n">
        <f aca="false">-(O740+Q740-$M$5)</f>
        <v>-0</v>
      </c>
      <c r="W740" s="1" t="n">
        <f aca="false">-(O740-$M$5)</f>
        <v>51.275</v>
      </c>
      <c r="X740" s="1" t="n">
        <f aca="false">AVERAGE(W740:W744)</f>
        <v>53.8682</v>
      </c>
    </row>
    <row r="741" customFormat="false" ht="15" hidden="false" customHeight="false" outlineLevel="0" collapsed="false">
      <c r="A741" s="6" t="b">
        <f aca="false">IF(C741=C740,1 )</f>
        <v>0</v>
      </c>
      <c r="C741" s="1" t="n">
        <f aca="false">VALUE(RIGHT(G741,5))</f>
        <v>7341</v>
      </c>
      <c r="D741" s="1" t="n">
        <f aca="false">C741/10000*1000</f>
        <v>734.1</v>
      </c>
      <c r="F741" s="1" t="n">
        <v>738</v>
      </c>
      <c r="G741" s="1" t="s">
        <v>9589</v>
      </c>
      <c r="H741" s="1" t="n">
        <v>566.751</v>
      </c>
      <c r="I741" s="1" t="n">
        <v>248.844</v>
      </c>
      <c r="J741" s="1" t="n">
        <v>57</v>
      </c>
      <c r="K741" s="1" t="n">
        <v>778</v>
      </c>
      <c r="L741" s="1" t="n">
        <v>88.51</v>
      </c>
      <c r="M741" s="1" t="n">
        <v>156.108</v>
      </c>
      <c r="N741" s="1" t="n">
        <v>81.601</v>
      </c>
      <c r="O741" s="1" t="n">
        <v>123.499</v>
      </c>
      <c r="P741" s="1" t="n">
        <v>14.165</v>
      </c>
      <c r="Q741" s="1" t="n">
        <v>55.265</v>
      </c>
      <c r="R741" s="1" t="n">
        <v>141032.362</v>
      </c>
      <c r="S741" s="1" t="n">
        <v>3543036</v>
      </c>
      <c r="U741" s="1" t="n">
        <f aca="false">S741/$S$7</f>
        <v>1.11521330008187</v>
      </c>
      <c r="V741" s="1" t="n">
        <f aca="false">-(O741+Q741-$M$5)</f>
        <v>0.198999999999984</v>
      </c>
      <c r="W741" s="1" t="n">
        <f aca="false">-(O741-$M$5)</f>
        <v>55.464</v>
      </c>
      <c r="X741" s="1" t="n">
        <f aca="false">AVERAGE(W741:W745)</f>
        <v>54.9454</v>
      </c>
    </row>
    <row r="742" customFormat="false" ht="15" hidden="false" customHeight="false" outlineLevel="0" collapsed="false">
      <c r="A742" s="6" t="b">
        <f aca="false">IF(C742=C741,1 )</f>
        <v>0</v>
      </c>
      <c r="C742" s="1" t="n">
        <f aca="false">VALUE(RIGHT(G742,5))</f>
        <v>7351</v>
      </c>
      <c r="D742" s="1" t="n">
        <f aca="false">C742/10000*1000</f>
        <v>735.1</v>
      </c>
      <c r="F742" s="1" t="n">
        <v>739</v>
      </c>
      <c r="G742" s="1" t="s">
        <v>9590</v>
      </c>
      <c r="H742" s="1" t="n">
        <v>547.923</v>
      </c>
      <c r="I742" s="1" t="n">
        <v>249.778</v>
      </c>
      <c r="J742" s="1" t="n">
        <v>58</v>
      </c>
      <c r="K742" s="1" t="n">
        <v>794</v>
      </c>
      <c r="L742" s="1" t="n">
        <v>88.591</v>
      </c>
      <c r="M742" s="1" t="n">
        <v>156.813</v>
      </c>
      <c r="N742" s="1" t="n">
        <v>82</v>
      </c>
      <c r="O742" s="1" t="n">
        <v>123.898</v>
      </c>
      <c r="P742" s="1" t="n">
        <v>13.966</v>
      </c>
      <c r="Q742" s="1" t="n">
        <v>55.066</v>
      </c>
      <c r="R742" s="1" t="n">
        <v>136858.993</v>
      </c>
      <c r="S742" s="1" t="n">
        <v>3438192</v>
      </c>
      <c r="U742" s="1" t="n">
        <f aca="false">S742/$S$7</f>
        <v>1.08221238695714</v>
      </c>
      <c r="V742" s="1" t="n">
        <f aca="false">-(O742+Q742-$M$5)</f>
        <v>-0.00100000000000477</v>
      </c>
      <c r="W742" s="1" t="n">
        <f aca="false">-(O742-$M$5)</f>
        <v>55.065</v>
      </c>
      <c r="X742" s="1" t="n">
        <f aca="false">AVERAGE(W742:W746)</f>
        <v>55.145</v>
      </c>
    </row>
    <row r="743" customFormat="false" ht="15" hidden="false" customHeight="false" outlineLevel="0" collapsed="false">
      <c r="A743" s="6" t="b">
        <f aca="false">IF(C743=C742,1 )</f>
        <v>0</v>
      </c>
      <c r="C743" s="1" t="n">
        <f aca="false">VALUE(RIGHT(G743,5))</f>
        <v>7361</v>
      </c>
      <c r="D743" s="1" t="n">
        <f aca="false">C743/10000*1000</f>
        <v>736.1</v>
      </c>
      <c r="F743" s="1" t="n">
        <v>740</v>
      </c>
      <c r="G743" s="1" t="s">
        <v>9591</v>
      </c>
      <c r="H743" s="1" t="n">
        <v>539.922</v>
      </c>
      <c r="I743" s="1" t="n">
        <v>247.435</v>
      </c>
      <c r="J743" s="1" t="n">
        <v>77</v>
      </c>
      <c r="K743" s="1" t="n">
        <v>730</v>
      </c>
      <c r="L743" s="1" t="n">
        <v>88.507</v>
      </c>
      <c r="M743" s="1" t="n">
        <v>156.952</v>
      </c>
      <c r="N743" s="1" t="n">
        <v>81.8</v>
      </c>
      <c r="O743" s="1" t="n">
        <v>125.693</v>
      </c>
      <c r="P743" s="1" t="n">
        <v>13.766</v>
      </c>
      <c r="Q743" s="1" t="n">
        <v>53.071</v>
      </c>
      <c r="R743" s="1" t="n">
        <v>133595.817</v>
      </c>
      <c r="S743" s="1" t="n">
        <v>3356214</v>
      </c>
      <c r="U743" s="1" t="n">
        <f aca="false">S743/$S$7</f>
        <v>1.05640882303227</v>
      </c>
      <c r="V743" s="1" t="n">
        <f aca="false">-(O743+Q743-$M$5)</f>
        <v>0.198999999999984</v>
      </c>
      <c r="W743" s="1" t="n">
        <f aca="false">-(O743-$M$5)</f>
        <v>53.27</v>
      </c>
      <c r="X743" s="1" t="n">
        <f aca="false">AVERAGE(W743:W747)</f>
        <v>55.145</v>
      </c>
    </row>
    <row r="744" customFormat="false" ht="15" hidden="false" customHeight="false" outlineLevel="0" collapsed="false">
      <c r="A744" s="6" t="b">
        <f aca="false">IF(C744=C743,1 )</f>
        <v>0</v>
      </c>
      <c r="C744" s="1" t="n">
        <f aca="false">VALUE(RIGHT(G744,5))</f>
        <v>7371</v>
      </c>
      <c r="D744" s="1" t="n">
        <f aca="false">C744/10000*1000</f>
        <v>737.1</v>
      </c>
      <c r="F744" s="1" t="n">
        <v>741</v>
      </c>
      <c r="G744" s="1" t="s">
        <v>9592</v>
      </c>
      <c r="H744" s="1" t="n">
        <v>545.455</v>
      </c>
      <c r="I744" s="1" t="n">
        <v>243.547</v>
      </c>
      <c r="J744" s="1" t="n">
        <v>75</v>
      </c>
      <c r="K744" s="1" t="n">
        <v>708</v>
      </c>
      <c r="L744" s="1" t="n">
        <v>88.541</v>
      </c>
      <c r="M744" s="1" t="n">
        <v>156.591</v>
      </c>
      <c r="N744" s="1" t="n">
        <v>81.8</v>
      </c>
      <c r="O744" s="1" t="n">
        <v>124.696</v>
      </c>
      <c r="P744" s="1" t="n">
        <v>13.966</v>
      </c>
      <c r="Q744" s="1" t="n">
        <v>54.068</v>
      </c>
      <c r="R744" s="1" t="n">
        <v>132844.09</v>
      </c>
      <c r="S744" s="1" t="n">
        <v>3337329</v>
      </c>
      <c r="U744" s="1" t="n">
        <f aca="false">S744/$S$7</f>
        <v>1.05046454158211</v>
      </c>
      <c r="V744" s="1" t="n">
        <f aca="false">-(O744+Q744-$M$5)</f>
        <v>0.198999999999984</v>
      </c>
      <c r="W744" s="1" t="n">
        <f aca="false">-(O744-$M$5)</f>
        <v>54.267</v>
      </c>
      <c r="X744" s="1" t="n">
        <f aca="false">AVERAGE(W744:W748)</f>
        <v>54.746</v>
      </c>
    </row>
    <row r="745" customFormat="false" ht="15" hidden="false" customHeight="false" outlineLevel="0" collapsed="false">
      <c r="A745" s="6" t="b">
        <f aca="false">IF(C745=C744,1 )</f>
        <v>0</v>
      </c>
      <c r="C745" s="1" t="n">
        <f aca="false">VALUE(RIGHT(G745,5))</f>
        <v>7381</v>
      </c>
      <c r="D745" s="1" t="n">
        <f aca="false">C745/10000*1000</f>
        <v>738.1</v>
      </c>
      <c r="F745" s="1" t="n">
        <v>742</v>
      </c>
      <c r="G745" s="1" t="s">
        <v>9593</v>
      </c>
      <c r="H745" s="1" t="n">
        <v>564.243</v>
      </c>
      <c r="I745" s="1" t="n">
        <v>245.368</v>
      </c>
      <c r="J745" s="1" t="n">
        <v>61</v>
      </c>
      <c r="K745" s="1" t="n">
        <v>740</v>
      </c>
      <c r="L745" s="1" t="n">
        <v>88.557</v>
      </c>
      <c r="M745" s="1" t="n">
        <v>155.944</v>
      </c>
      <c r="N745" s="1" t="n">
        <v>81.8</v>
      </c>
      <c r="O745" s="1" t="n">
        <v>122.302</v>
      </c>
      <c r="P745" s="1" t="n">
        <v>13.766</v>
      </c>
      <c r="Q745" s="1" t="n">
        <v>56.662</v>
      </c>
      <c r="R745" s="1" t="n">
        <v>138447.154</v>
      </c>
      <c r="S745" s="1" t="n">
        <v>3478090</v>
      </c>
      <c r="U745" s="1" t="n">
        <f aca="false">S745/$S$7</f>
        <v>1.09477076351517</v>
      </c>
      <c r="V745" s="1" t="n">
        <f aca="false">-(O745+Q745-$M$5)</f>
        <v>-0.00100000000000477</v>
      </c>
      <c r="W745" s="1" t="n">
        <f aca="false">-(O745-$M$5)</f>
        <v>56.661</v>
      </c>
      <c r="X745" s="1" t="n">
        <f aca="false">AVERAGE(W745:W749)</f>
        <v>54.7062</v>
      </c>
    </row>
    <row r="746" customFormat="false" ht="15" hidden="false" customHeight="false" outlineLevel="0" collapsed="false">
      <c r="A746" s="6" t="b">
        <f aca="false">IF(C746=C745,1 )</f>
        <v>0</v>
      </c>
      <c r="C746" s="1" t="n">
        <f aca="false">VALUE(RIGHT(G746,5))</f>
        <v>7391</v>
      </c>
      <c r="D746" s="1" t="n">
        <f aca="false">C746/10000*1000</f>
        <v>739.1</v>
      </c>
      <c r="F746" s="1" t="n">
        <v>743</v>
      </c>
      <c r="G746" s="1" t="s">
        <v>9594</v>
      </c>
      <c r="H746" s="1" t="n">
        <v>563.646</v>
      </c>
      <c r="I746" s="1" t="n">
        <v>244.686</v>
      </c>
      <c r="J746" s="1" t="n">
        <v>63</v>
      </c>
      <c r="K746" s="1" t="n">
        <v>695</v>
      </c>
      <c r="L746" s="1" t="n">
        <v>88.516</v>
      </c>
      <c r="M746" s="1" t="n">
        <v>155.976</v>
      </c>
      <c r="N746" s="1" t="n">
        <v>81.601</v>
      </c>
      <c r="O746" s="1" t="n">
        <v>122.501</v>
      </c>
      <c r="P746" s="1" t="n">
        <v>13.966</v>
      </c>
      <c r="Q746" s="1" t="n">
        <v>56.462</v>
      </c>
      <c r="R746" s="1" t="n">
        <v>137916.268</v>
      </c>
      <c r="S746" s="1" t="n">
        <v>3464753</v>
      </c>
      <c r="U746" s="1" t="n">
        <f aca="false">S746/$S$7</f>
        <v>1.09057278195834</v>
      </c>
      <c r="V746" s="1" t="n">
        <f aca="false">-(O746+Q746-$M$5)</f>
        <v>-0</v>
      </c>
      <c r="W746" s="1" t="n">
        <f aca="false">-(O746-$M$5)</f>
        <v>56.462</v>
      </c>
      <c r="X746" s="1" t="n">
        <f aca="false">AVERAGE(W746:W750)</f>
        <v>54.1876</v>
      </c>
    </row>
    <row r="747" customFormat="false" ht="15" hidden="false" customHeight="false" outlineLevel="0" collapsed="false">
      <c r="A747" s="6" t="b">
        <f aca="false">IF(C747=C746,1 )</f>
        <v>0</v>
      </c>
      <c r="C747" s="1" t="n">
        <f aca="false">VALUE(RIGHT(G747,5))</f>
        <v>7401</v>
      </c>
      <c r="D747" s="1" t="n">
        <f aca="false">C747/10000*1000</f>
        <v>740.1</v>
      </c>
      <c r="F747" s="1" t="n">
        <v>744</v>
      </c>
      <c r="G747" s="1" t="s">
        <v>9595</v>
      </c>
      <c r="H747" s="1" t="n">
        <v>548.838</v>
      </c>
      <c r="I747" s="1" t="n">
        <v>247.371</v>
      </c>
      <c r="J747" s="1" t="n">
        <v>59</v>
      </c>
      <c r="K747" s="1" t="n">
        <v>815</v>
      </c>
      <c r="L747" s="1" t="n">
        <v>88.501</v>
      </c>
      <c r="M747" s="1" t="n">
        <v>156.964</v>
      </c>
      <c r="N747" s="1" t="n">
        <v>81.601</v>
      </c>
      <c r="O747" s="1" t="n">
        <v>123.898</v>
      </c>
      <c r="P747" s="1" t="n">
        <v>14.365</v>
      </c>
      <c r="Q747" s="1" t="n">
        <v>55.265</v>
      </c>
      <c r="R747" s="1" t="n">
        <v>135766.65</v>
      </c>
      <c r="S747" s="1" t="n">
        <v>3410750</v>
      </c>
      <c r="U747" s="1" t="n">
        <f aca="false">S747/$S$7</f>
        <v>1.07357468658355</v>
      </c>
      <c r="V747" s="1" t="n">
        <f aca="false">-(O747+Q747-$M$5)</f>
        <v>-0.200000000000017</v>
      </c>
      <c r="W747" s="1" t="n">
        <f aca="false">-(O747-$M$5)</f>
        <v>55.065</v>
      </c>
      <c r="X747" s="1" t="n">
        <f aca="false">AVERAGE(W747:W751)</f>
        <v>53.988</v>
      </c>
    </row>
    <row r="748" customFormat="false" ht="15" hidden="false" customHeight="false" outlineLevel="0" collapsed="false">
      <c r="A748" s="6" t="b">
        <f aca="false">IF(C748=C747,1 )</f>
        <v>0</v>
      </c>
      <c r="C748" s="1" t="n">
        <f aca="false">VALUE(RIGHT(G748,5))</f>
        <v>7411</v>
      </c>
      <c r="D748" s="1" t="n">
        <f aca="false">C748/10000*1000</f>
        <v>741.1</v>
      </c>
      <c r="F748" s="1" t="n">
        <v>745</v>
      </c>
      <c r="G748" s="1" t="s">
        <v>9596</v>
      </c>
      <c r="H748" s="1" t="n">
        <v>546.769</v>
      </c>
      <c r="I748" s="1" t="n">
        <v>247.262</v>
      </c>
      <c r="J748" s="1" t="n">
        <v>84</v>
      </c>
      <c r="K748" s="1" t="n">
        <v>738</v>
      </c>
      <c r="L748" s="1" t="n">
        <v>88.457</v>
      </c>
      <c r="M748" s="1" t="n">
        <v>156.935</v>
      </c>
      <c r="N748" s="1" t="n">
        <v>81.8</v>
      </c>
      <c r="O748" s="1" t="n">
        <v>127.688</v>
      </c>
      <c r="P748" s="1" t="n">
        <v>13.766</v>
      </c>
      <c r="Q748" s="1" t="n">
        <v>51.275</v>
      </c>
      <c r="R748" s="1" t="n">
        <v>135195.043</v>
      </c>
      <c r="S748" s="1" t="n">
        <v>3396390</v>
      </c>
      <c r="U748" s="1" t="n">
        <f aca="false">S748/$S$7</f>
        <v>1.06905470344221</v>
      </c>
      <c r="V748" s="1" t="n">
        <f aca="false">-(O748+Q748-$M$5)</f>
        <v>-0</v>
      </c>
      <c r="W748" s="1" t="n">
        <f aca="false">-(O748-$M$5)</f>
        <v>51.275</v>
      </c>
      <c r="X748" s="1" t="n">
        <f aca="false">AVERAGE(W748:W752)</f>
        <v>53.5092</v>
      </c>
    </row>
    <row r="749" customFormat="false" ht="15" hidden="false" customHeight="false" outlineLevel="0" collapsed="false">
      <c r="A749" s="6" t="b">
        <f aca="false">IF(C749=C748,1 )</f>
        <v>0</v>
      </c>
      <c r="C749" s="1" t="n">
        <f aca="false">VALUE(RIGHT(G749,5))</f>
        <v>7421</v>
      </c>
      <c r="D749" s="1" t="n">
        <f aca="false">C749/10000*1000</f>
        <v>742.1</v>
      </c>
      <c r="F749" s="1" t="n">
        <v>746</v>
      </c>
      <c r="G749" s="1" t="s">
        <v>9597</v>
      </c>
      <c r="H749" s="1" t="n">
        <v>538.131</v>
      </c>
      <c r="I749" s="1" t="n">
        <v>251.976</v>
      </c>
      <c r="J749" s="1" t="n">
        <v>74</v>
      </c>
      <c r="K749" s="1" t="n">
        <v>821</v>
      </c>
      <c r="L749" s="1" t="n">
        <v>88.537</v>
      </c>
      <c r="M749" s="1" t="n">
        <v>156.946</v>
      </c>
      <c r="N749" s="1" t="n">
        <v>81.601</v>
      </c>
      <c r="O749" s="1" t="n">
        <v>124.895</v>
      </c>
      <c r="P749" s="1" t="n">
        <v>14.165</v>
      </c>
      <c r="Q749" s="1" t="n">
        <v>54.068</v>
      </c>
      <c r="R749" s="1" t="n">
        <v>135596.044</v>
      </c>
      <c r="S749" s="1" t="n">
        <v>3406464</v>
      </c>
      <c r="U749" s="1" t="n">
        <f aca="false">S749/$S$7</f>
        <v>1.07222561640641</v>
      </c>
      <c r="V749" s="1" t="n">
        <f aca="false">-(O749+Q749-$M$5)</f>
        <v>-0</v>
      </c>
      <c r="W749" s="1" t="n">
        <f aca="false">-(O749-$M$5)</f>
        <v>54.068</v>
      </c>
      <c r="X749" s="1" t="n">
        <f aca="false">AVERAGE(W749:W753)</f>
        <v>54.6264</v>
      </c>
    </row>
    <row r="750" customFormat="false" ht="15" hidden="false" customHeight="false" outlineLevel="0" collapsed="false">
      <c r="A750" s="6" t="b">
        <f aca="false">IF(C750=C749,1 )</f>
        <v>0</v>
      </c>
      <c r="C750" s="1" t="n">
        <f aca="false">VALUE(RIGHT(G750,5))</f>
        <v>7431</v>
      </c>
      <c r="D750" s="1" t="n">
        <f aca="false">C750/10000*1000</f>
        <v>743.1</v>
      </c>
      <c r="F750" s="1" t="n">
        <v>747</v>
      </c>
      <c r="G750" s="1" t="s">
        <v>9598</v>
      </c>
      <c r="H750" s="1" t="n">
        <v>553.137</v>
      </c>
      <c r="I750" s="1" t="n">
        <v>244.923</v>
      </c>
      <c r="J750" s="1" t="n">
        <v>59</v>
      </c>
      <c r="K750" s="1" t="n">
        <v>748</v>
      </c>
      <c r="L750" s="1" t="n">
        <v>88.601</v>
      </c>
      <c r="M750" s="1" t="n">
        <v>156.702</v>
      </c>
      <c r="N750" s="1" t="n">
        <v>81.8</v>
      </c>
      <c r="O750" s="1" t="n">
        <v>124.895</v>
      </c>
      <c r="P750" s="1" t="n">
        <v>13.966</v>
      </c>
      <c r="Q750" s="1" t="n">
        <v>54.467</v>
      </c>
      <c r="R750" s="1" t="n">
        <v>135476.229</v>
      </c>
      <c r="S750" s="1" t="n">
        <v>3403454</v>
      </c>
      <c r="U750" s="1" t="n">
        <f aca="false">S750/$S$7</f>
        <v>1.07127818261424</v>
      </c>
      <c r="V750" s="1" t="n">
        <f aca="false">-(O750+Q750-$M$5)</f>
        <v>-0.399000000000001</v>
      </c>
      <c r="W750" s="1" t="n">
        <f aca="false">-(O750-$M$5)</f>
        <v>54.068</v>
      </c>
      <c r="X750" s="1" t="n">
        <f aca="false">AVERAGE(W750:W754)</f>
        <v>55.0652</v>
      </c>
    </row>
    <row r="751" customFormat="false" ht="15" hidden="false" customHeight="false" outlineLevel="0" collapsed="false">
      <c r="A751" s="6" t="b">
        <f aca="false">IF(C751=C750,1 )</f>
        <v>0</v>
      </c>
      <c r="C751" s="1" t="n">
        <f aca="false">VALUE(RIGHT(G751,5))</f>
        <v>7441</v>
      </c>
      <c r="D751" s="1" t="n">
        <f aca="false">C751/10000*1000</f>
        <v>744.1</v>
      </c>
      <c r="F751" s="1" t="n">
        <v>748</v>
      </c>
      <c r="G751" s="1" t="s">
        <v>9599</v>
      </c>
      <c r="H751" s="1" t="n">
        <v>574.274</v>
      </c>
      <c r="I751" s="1" t="n">
        <v>243.078</v>
      </c>
      <c r="J751" s="1" t="n">
        <v>65</v>
      </c>
      <c r="K751" s="1" t="n">
        <v>755</v>
      </c>
      <c r="L751" s="1" t="n">
        <v>88.533</v>
      </c>
      <c r="M751" s="1" t="n">
        <v>155.851</v>
      </c>
      <c r="N751" s="1" t="n">
        <v>81.8</v>
      </c>
      <c r="O751" s="1" t="n">
        <v>123.499</v>
      </c>
      <c r="P751" s="1" t="n">
        <v>13.966</v>
      </c>
      <c r="Q751" s="1" t="n">
        <v>55.465</v>
      </c>
      <c r="R751" s="1" t="n">
        <v>139593.314</v>
      </c>
      <c r="S751" s="1" t="n">
        <v>3506884</v>
      </c>
      <c r="U751" s="1" t="n">
        <f aca="false">S751/$S$7</f>
        <v>1.1038340221901</v>
      </c>
      <c r="V751" s="1" t="n">
        <f aca="false">-(O751+Q751-$M$5)</f>
        <v>-0.00100000000000477</v>
      </c>
      <c r="W751" s="1" t="n">
        <f aca="false">-(O751-$M$5)</f>
        <v>55.464</v>
      </c>
      <c r="X751" s="1" t="n">
        <f aca="false">AVERAGE(W751:W755)</f>
        <v>55.943</v>
      </c>
    </row>
    <row r="752" customFormat="false" ht="15" hidden="false" customHeight="false" outlineLevel="0" collapsed="false">
      <c r="A752" s="6" t="b">
        <f aca="false">IF(C752=C751,1 )</f>
        <v>0</v>
      </c>
      <c r="C752" s="1" t="n">
        <f aca="false">VALUE(RIGHT(G752,5))</f>
        <v>7451</v>
      </c>
      <c r="D752" s="1" t="n">
        <f aca="false">C752/10000*1000</f>
        <v>745.1</v>
      </c>
      <c r="F752" s="1" t="n">
        <v>749</v>
      </c>
      <c r="G752" s="1" t="s">
        <v>9600</v>
      </c>
      <c r="H752" s="1" t="n">
        <v>562.332</v>
      </c>
      <c r="I752" s="1" t="n">
        <v>239.724</v>
      </c>
      <c r="J752" s="1" t="n">
        <v>52</v>
      </c>
      <c r="K752" s="1" t="n">
        <v>797</v>
      </c>
      <c r="L752" s="1" t="n">
        <v>88.547</v>
      </c>
      <c r="M752" s="1" t="n">
        <v>156.424</v>
      </c>
      <c r="N752" s="1" t="n">
        <v>81.601</v>
      </c>
      <c r="O752" s="1" t="n">
        <v>126.292</v>
      </c>
      <c r="P752" s="1" t="n">
        <v>14.365</v>
      </c>
      <c r="Q752" s="1" t="n">
        <v>52.671</v>
      </c>
      <c r="R752" s="1" t="n">
        <v>134804.551</v>
      </c>
      <c r="S752" s="1" t="n">
        <v>3386580</v>
      </c>
      <c r="U752" s="1" t="n">
        <f aca="false">S752/$S$7</f>
        <v>1.06596688766111</v>
      </c>
      <c r="V752" s="1" t="n">
        <f aca="false">-(O752+Q752-$M$5)</f>
        <v>-0</v>
      </c>
      <c r="W752" s="1" t="n">
        <f aca="false">-(O752-$M$5)</f>
        <v>52.671</v>
      </c>
      <c r="X752" s="1" t="n">
        <f aca="false">AVERAGE(W752:W756)</f>
        <v>56.1426</v>
      </c>
    </row>
    <row r="753" customFormat="false" ht="15" hidden="false" customHeight="false" outlineLevel="0" collapsed="false">
      <c r="A753" s="6" t="b">
        <f aca="false">IF(C753=C752,1 )</f>
        <v>0</v>
      </c>
      <c r="C753" s="1" t="n">
        <f aca="false">VALUE(RIGHT(G753,5))</f>
        <v>7461</v>
      </c>
      <c r="D753" s="1" t="n">
        <f aca="false">C753/10000*1000</f>
        <v>746.1</v>
      </c>
      <c r="F753" s="1" t="n">
        <v>750</v>
      </c>
      <c r="G753" s="1" t="s">
        <v>9601</v>
      </c>
      <c r="H753" s="1" t="n">
        <v>569.179</v>
      </c>
      <c r="I753" s="1" t="n">
        <v>237.282</v>
      </c>
      <c r="J753" s="1" t="n">
        <v>56</v>
      </c>
      <c r="K753" s="1" t="n">
        <v>671</v>
      </c>
      <c r="L753" s="1" t="n">
        <v>88.557</v>
      </c>
      <c r="M753" s="1" t="n">
        <v>156.177</v>
      </c>
      <c r="N753" s="1" t="n">
        <v>81.601</v>
      </c>
      <c r="O753" s="1" t="n">
        <v>122.102</v>
      </c>
      <c r="P753" s="1" t="n">
        <v>14.564</v>
      </c>
      <c r="Q753" s="1" t="n">
        <v>57.061</v>
      </c>
      <c r="R753" s="1" t="n">
        <v>135055.804</v>
      </c>
      <c r="S753" s="1" t="n">
        <v>3392892</v>
      </c>
      <c r="U753" s="1" t="n">
        <f aca="false">S753/$S$7</f>
        <v>1.06795366576613</v>
      </c>
      <c r="V753" s="1" t="n">
        <f aca="false">-(O753+Q753-$M$5)</f>
        <v>-0.200000000000017</v>
      </c>
      <c r="W753" s="1" t="n">
        <f aca="false">-(O753-$M$5)</f>
        <v>56.861</v>
      </c>
      <c r="X753" s="1" t="n">
        <f aca="false">AVERAGE(W753:W757)</f>
        <v>56.6614</v>
      </c>
    </row>
    <row r="754" customFormat="false" ht="15" hidden="false" customHeight="false" outlineLevel="0" collapsed="false">
      <c r="A754" s="6" t="b">
        <f aca="false">IF(C754=C753,1 )</f>
        <v>0</v>
      </c>
      <c r="C754" s="1" t="n">
        <f aca="false">VALUE(RIGHT(G754,5))</f>
        <v>7471</v>
      </c>
      <c r="D754" s="1" t="n">
        <f aca="false">C754/10000*1000</f>
        <v>747.1</v>
      </c>
      <c r="F754" s="1" t="n">
        <v>751</v>
      </c>
      <c r="G754" s="1" t="s">
        <v>9602</v>
      </c>
      <c r="H754" s="1" t="n">
        <v>558.75</v>
      </c>
      <c r="I754" s="1" t="n">
        <v>241.207</v>
      </c>
      <c r="J754" s="1" t="n">
        <v>78</v>
      </c>
      <c r="K754" s="1" t="n">
        <v>648</v>
      </c>
      <c r="L754" s="1" t="n">
        <v>88.632</v>
      </c>
      <c r="M754" s="1" t="n">
        <v>156.351</v>
      </c>
      <c r="N754" s="1" t="n">
        <v>81.8</v>
      </c>
      <c r="O754" s="1" t="n">
        <v>122.701</v>
      </c>
      <c r="P754" s="1" t="n">
        <v>14.165</v>
      </c>
      <c r="Q754" s="1" t="n">
        <v>56.263</v>
      </c>
      <c r="R754" s="1" t="n">
        <v>134774.657</v>
      </c>
      <c r="S754" s="1" t="n">
        <v>3385829</v>
      </c>
      <c r="U754" s="1" t="n">
        <f aca="false">S754/$S$7</f>
        <v>1.06573050135615</v>
      </c>
      <c r="V754" s="1" t="n">
        <f aca="false">-(O754+Q754-$M$5)</f>
        <v>-0.00100000000000477</v>
      </c>
      <c r="W754" s="1" t="n">
        <f aca="false">-(O754-$M$5)</f>
        <v>56.262</v>
      </c>
      <c r="X754" s="1" t="n">
        <f aca="false">AVERAGE(W754:W758)</f>
        <v>56.3022</v>
      </c>
    </row>
    <row r="755" customFormat="false" ht="15" hidden="false" customHeight="false" outlineLevel="0" collapsed="false">
      <c r="A755" s="6" t="b">
        <f aca="false">IF(C755=C754,1 )</f>
        <v>0</v>
      </c>
      <c r="C755" s="1" t="n">
        <f aca="false">VALUE(RIGHT(G755,5))</f>
        <v>7481</v>
      </c>
      <c r="D755" s="1" t="n">
        <f aca="false">C755/10000*1000</f>
        <v>748.1</v>
      </c>
      <c r="F755" s="1" t="n">
        <v>752</v>
      </c>
      <c r="G755" s="1" t="s">
        <v>9603</v>
      </c>
      <c r="H755" s="1" t="n">
        <v>565.915</v>
      </c>
      <c r="I755" s="1" t="n">
        <v>242.429</v>
      </c>
      <c r="J755" s="1" t="n">
        <v>79</v>
      </c>
      <c r="K755" s="1" t="n">
        <v>766</v>
      </c>
      <c r="L755" s="1" t="n">
        <v>88.552</v>
      </c>
      <c r="M755" s="1" t="n">
        <v>156.39</v>
      </c>
      <c r="N755" s="1" t="n">
        <v>81.8</v>
      </c>
      <c r="O755" s="1" t="n">
        <v>120.506</v>
      </c>
      <c r="P755" s="1" t="n">
        <v>14.365</v>
      </c>
      <c r="Q755" s="1" t="n">
        <v>58.258</v>
      </c>
      <c r="R755" s="1" t="n">
        <v>137194.156</v>
      </c>
      <c r="S755" s="1" t="n">
        <v>3446612</v>
      </c>
      <c r="U755" s="1" t="n">
        <f aca="false">S755/$S$7</f>
        <v>1.08486268347874</v>
      </c>
      <c r="V755" s="1" t="n">
        <f aca="false">-(O755+Q755-$M$5)</f>
        <v>0.198999999999984</v>
      </c>
      <c r="W755" s="1" t="n">
        <f aca="false">-(O755-$M$5)</f>
        <v>58.457</v>
      </c>
      <c r="X755" s="1" t="n">
        <f aca="false">AVERAGE(W755:W759)</f>
        <v>56.1826</v>
      </c>
    </row>
    <row r="756" customFormat="false" ht="15" hidden="false" customHeight="false" outlineLevel="0" collapsed="false">
      <c r="A756" s="6" t="b">
        <f aca="false">IF(C756=C755,1 )</f>
        <v>0</v>
      </c>
      <c r="C756" s="1" t="n">
        <f aca="false">VALUE(RIGHT(G756,5))</f>
        <v>7491</v>
      </c>
      <c r="D756" s="1" t="n">
        <f aca="false">C756/10000*1000</f>
        <v>749.1</v>
      </c>
      <c r="F756" s="1" t="n">
        <v>753</v>
      </c>
      <c r="G756" s="1" t="s">
        <v>9604</v>
      </c>
      <c r="H756" s="1" t="n">
        <v>552.461</v>
      </c>
      <c r="I756" s="1" t="n">
        <v>238.906</v>
      </c>
      <c r="J756" s="1" t="n">
        <v>62</v>
      </c>
      <c r="K756" s="1" t="n">
        <v>739</v>
      </c>
      <c r="L756" s="1" t="n">
        <v>88.553</v>
      </c>
      <c r="M756" s="1" t="n">
        <v>157.187</v>
      </c>
      <c r="N756" s="1" t="n">
        <v>81.601</v>
      </c>
      <c r="O756" s="1" t="n">
        <v>122.501</v>
      </c>
      <c r="P756" s="1" t="n">
        <v>14.564</v>
      </c>
      <c r="Q756" s="1" t="n">
        <v>56.462</v>
      </c>
      <c r="R756" s="1" t="n">
        <v>131986.281</v>
      </c>
      <c r="S756" s="1" t="n">
        <v>3315779</v>
      </c>
      <c r="U756" s="1" t="n">
        <f aca="false">S756/$S$7</f>
        <v>1.04368141924953</v>
      </c>
      <c r="V756" s="1" t="n">
        <f aca="false">-(O756+Q756-$M$5)</f>
        <v>-0</v>
      </c>
      <c r="W756" s="1" t="n">
        <f aca="false">-(O756-$M$5)</f>
        <v>56.462</v>
      </c>
      <c r="X756" s="1" t="n">
        <f aca="false">AVERAGE(W756:W760)</f>
        <v>55.624</v>
      </c>
    </row>
    <row r="757" customFormat="false" ht="15" hidden="false" customHeight="false" outlineLevel="0" collapsed="false">
      <c r="A757" s="6" t="b">
        <f aca="false">IF(C757=C756,1 )</f>
        <v>0</v>
      </c>
      <c r="C757" s="1" t="n">
        <f aca="false">VALUE(RIGHT(G757,5))</f>
        <v>7501</v>
      </c>
      <c r="D757" s="1" t="n">
        <f aca="false">C757/10000*1000</f>
        <v>750.1</v>
      </c>
      <c r="F757" s="1" t="n">
        <v>754</v>
      </c>
      <c r="G757" s="1" t="s">
        <v>9605</v>
      </c>
      <c r="H757" s="1" t="n">
        <v>574.473</v>
      </c>
      <c r="I757" s="1" t="n">
        <v>233.651</v>
      </c>
      <c r="J757" s="1" t="n">
        <v>76</v>
      </c>
      <c r="K757" s="1" t="n">
        <v>708</v>
      </c>
      <c r="L757" s="1" t="n">
        <v>88.532</v>
      </c>
      <c r="M757" s="1" t="n">
        <v>156.299</v>
      </c>
      <c r="N757" s="1" t="n">
        <v>81.601</v>
      </c>
      <c r="O757" s="1" t="n">
        <v>123.698</v>
      </c>
      <c r="P757" s="1" t="n">
        <v>14.365</v>
      </c>
      <c r="Q757" s="1" t="n">
        <v>55.066</v>
      </c>
      <c r="R757" s="1" t="n">
        <v>134226.177</v>
      </c>
      <c r="S757" s="1" t="n">
        <v>3372050</v>
      </c>
      <c r="U757" s="1" t="n">
        <f aca="false">S757/$S$7</f>
        <v>1.06139339497004</v>
      </c>
      <c r="V757" s="1" t="n">
        <f aca="false">-(O757+Q757-$M$5)</f>
        <v>0.198999999999984</v>
      </c>
      <c r="W757" s="1" t="n">
        <f aca="false">-(O757-$M$5)</f>
        <v>55.265</v>
      </c>
      <c r="X757" s="1" t="n">
        <f aca="false">AVERAGE(W757:W761)</f>
        <v>55.5042</v>
      </c>
    </row>
    <row r="758" customFormat="false" ht="15" hidden="false" customHeight="false" outlineLevel="0" collapsed="false">
      <c r="A758" s="6" t="b">
        <f aca="false">IF(C758=C757,1 )</f>
        <v>0</v>
      </c>
      <c r="C758" s="1" t="n">
        <f aca="false">VALUE(RIGHT(G758,5))</f>
        <v>7511</v>
      </c>
      <c r="D758" s="1" t="n">
        <f aca="false">C758/10000*1000</f>
        <v>751.1</v>
      </c>
      <c r="F758" s="1" t="n">
        <v>755</v>
      </c>
      <c r="G758" s="1" t="s">
        <v>9606</v>
      </c>
      <c r="H758" s="1" t="n">
        <v>576.543</v>
      </c>
      <c r="I758" s="1" t="n">
        <v>236.654</v>
      </c>
      <c r="J758" s="1" t="n">
        <v>67</v>
      </c>
      <c r="K758" s="1" t="n">
        <v>759</v>
      </c>
      <c r="L758" s="1" t="n">
        <v>88.582</v>
      </c>
      <c r="M758" s="1" t="n">
        <v>156.505</v>
      </c>
      <c r="N758" s="1" t="n">
        <v>81.601</v>
      </c>
      <c r="O758" s="1" t="n">
        <v>123.898</v>
      </c>
      <c r="P758" s="1" t="n">
        <v>14.564</v>
      </c>
      <c r="Q758" s="1" t="n">
        <v>55.066</v>
      </c>
      <c r="R758" s="1" t="n">
        <v>136441.274</v>
      </c>
      <c r="S758" s="1" t="n">
        <v>3427698</v>
      </c>
      <c r="U758" s="1" t="n">
        <f aca="false">S758/$S$7</f>
        <v>1.07890927392892</v>
      </c>
      <c r="V758" s="1" t="n">
        <f aca="false">-(O758+Q758-$M$5)</f>
        <v>-0.00100000000000477</v>
      </c>
      <c r="W758" s="1" t="n">
        <f aca="false">-(O758-$M$5)</f>
        <v>55.065</v>
      </c>
      <c r="X758" s="1" t="n">
        <f aca="false">AVERAGE(W758:W762)</f>
        <v>55.2648</v>
      </c>
    </row>
    <row r="759" customFormat="false" ht="15" hidden="false" customHeight="false" outlineLevel="0" collapsed="false">
      <c r="A759" s="6" t="b">
        <f aca="false">IF(C759=C758,1 )</f>
        <v>0</v>
      </c>
      <c r="C759" s="1" t="n">
        <f aca="false">VALUE(RIGHT(G759,5))</f>
        <v>7521</v>
      </c>
      <c r="D759" s="1" t="n">
        <f aca="false">C759/10000*1000</f>
        <v>752.1</v>
      </c>
      <c r="F759" s="1" t="n">
        <v>756</v>
      </c>
      <c r="G759" s="1" t="s">
        <v>9607</v>
      </c>
      <c r="H759" s="1" t="n">
        <v>585.579</v>
      </c>
      <c r="I759" s="1" t="n">
        <v>238.473</v>
      </c>
      <c r="J759" s="1" t="n">
        <v>52</v>
      </c>
      <c r="K759" s="1" t="n">
        <v>768</v>
      </c>
      <c r="L759" s="1" t="n">
        <v>88.591</v>
      </c>
      <c r="M759" s="1" t="n">
        <v>155.975</v>
      </c>
      <c r="N759" s="1" t="n">
        <v>81.202</v>
      </c>
      <c r="O759" s="1" t="n">
        <v>123.299</v>
      </c>
      <c r="P759" s="1" t="n">
        <v>15.163</v>
      </c>
      <c r="Q759" s="1" t="n">
        <v>55.465</v>
      </c>
      <c r="R759" s="1" t="n">
        <v>139644.901</v>
      </c>
      <c r="S759" s="1" t="n">
        <v>3508180</v>
      </c>
      <c r="U759" s="1" t="n">
        <f aca="false">S759/$S$7</f>
        <v>1.10424195381622</v>
      </c>
      <c r="V759" s="1" t="n">
        <f aca="false">-(O759+Q759-$M$5)</f>
        <v>0.198999999999984</v>
      </c>
      <c r="W759" s="1" t="n">
        <f aca="false">-(O759-$M$5)</f>
        <v>55.664</v>
      </c>
      <c r="X759" s="1" t="n">
        <f aca="false">AVERAGE(W759:W763)</f>
        <v>55.5442</v>
      </c>
    </row>
    <row r="760" customFormat="false" ht="15" hidden="false" customHeight="false" outlineLevel="0" collapsed="false">
      <c r="A760" s="6" t="b">
        <f aca="false">IF(C760=C759,1 )</f>
        <v>0</v>
      </c>
      <c r="C760" s="1" t="n">
        <f aca="false">VALUE(RIGHT(G760,5))</f>
        <v>7531</v>
      </c>
      <c r="D760" s="1" t="n">
        <f aca="false">C760/10000*1000</f>
        <v>753.1</v>
      </c>
      <c r="F760" s="1" t="n">
        <v>757</v>
      </c>
      <c r="G760" s="1" t="s">
        <v>9608</v>
      </c>
      <c r="H760" s="1" t="n">
        <v>574.394</v>
      </c>
      <c r="I760" s="1" t="n">
        <v>234.88</v>
      </c>
      <c r="J760" s="1" t="n">
        <v>66</v>
      </c>
      <c r="K760" s="1" t="n">
        <v>731</v>
      </c>
      <c r="L760" s="1" t="n">
        <v>88.556</v>
      </c>
      <c r="M760" s="1" t="n">
        <v>156.583</v>
      </c>
      <c r="N760" s="1" t="n">
        <v>81.401</v>
      </c>
      <c r="O760" s="1" t="n">
        <v>123.299</v>
      </c>
      <c r="P760" s="1" t="n">
        <v>15.163</v>
      </c>
      <c r="Q760" s="1" t="n">
        <v>55.664</v>
      </c>
      <c r="R760" s="1" t="n">
        <v>134913.499</v>
      </c>
      <c r="S760" s="1" t="n">
        <v>3389317</v>
      </c>
      <c r="U760" s="1" t="n">
        <f aca="false">S760/$S$7</f>
        <v>1.06682839141165</v>
      </c>
      <c r="V760" s="1" t="n">
        <f aca="false">-(O760+Q760-$M$5)</f>
        <v>-0</v>
      </c>
      <c r="W760" s="1" t="n">
        <f aca="false">-(O760-$M$5)</f>
        <v>55.664</v>
      </c>
      <c r="X760" s="1" t="n">
        <f aca="false">AVERAGE(W760:W764)</f>
        <v>55.7038</v>
      </c>
    </row>
    <row r="761" customFormat="false" ht="15" hidden="false" customHeight="false" outlineLevel="0" collapsed="false">
      <c r="A761" s="6" t="b">
        <f aca="false">IF(C761=C760,1 )</f>
        <v>0</v>
      </c>
      <c r="C761" s="1" t="n">
        <f aca="false">VALUE(RIGHT(G761,5))</f>
        <v>7541</v>
      </c>
      <c r="D761" s="1" t="n">
        <f aca="false">C761/10000*1000</f>
        <v>754.1</v>
      </c>
      <c r="F761" s="1" t="n">
        <v>758</v>
      </c>
      <c r="G761" s="1" t="s">
        <v>9609</v>
      </c>
      <c r="H761" s="1" t="n">
        <v>597.043</v>
      </c>
      <c r="I761" s="1" t="n">
        <v>230.505</v>
      </c>
      <c r="J761" s="1" t="n">
        <v>50</v>
      </c>
      <c r="K761" s="1" t="n">
        <v>905</v>
      </c>
      <c r="L761" s="1" t="n">
        <v>88.729</v>
      </c>
      <c r="M761" s="1" t="n">
        <v>156.142</v>
      </c>
      <c r="N761" s="1" t="n">
        <v>81.601</v>
      </c>
      <c r="O761" s="1" t="n">
        <v>123.1</v>
      </c>
      <c r="P761" s="1" t="n">
        <v>14.764</v>
      </c>
      <c r="Q761" s="1" t="n">
        <v>56.063</v>
      </c>
      <c r="R761" s="1" t="n">
        <v>137621.189</v>
      </c>
      <c r="S761" s="1" t="n">
        <v>3457340</v>
      </c>
      <c r="U761" s="1" t="n">
        <f aca="false">S761/$S$7</f>
        <v>1.08823945082834</v>
      </c>
      <c r="V761" s="1" t="n">
        <f aca="false">-(O761+Q761-$M$5)</f>
        <v>-0.200000000000017</v>
      </c>
      <c r="W761" s="1" t="n">
        <f aca="false">-(O761-$M$5)</f>
        <v>55.863</v>
      </c>
      <c r="X761" s="1" t="n">
        <f aca="false">AVERAGE(W761:W765)</f>
        <v>55.4244</v>
      </c>
    </row>
    <row r="762" customFormat="false" ht="15" hidden="false" customHeight="false" outlineLevel="0" collapsed="false">
      <c r="A762" s="6" t="b">
        <f aca="false">IF(C762=C761,1 )</f>
        <v>0</v>
      </c>
      <c r="C762" s="1" t="n">
        <f aca="false">VALUE(RIGHT(G762,5))</f>
        <v>7551</v>
      </c>
      <c r="D762" s="1" t="n">
        <f aca="false">C762/10000*1000</f>
        <v>755.1</v>
      </c>
      <c r="F762" s="1" t="n">
        <v>759</v>
      </c>
      <c r="G762" s="1" t="s">
        <v>9610</v>
      </c>
      <c r="H762" s="1" t="n">
        <v>581.797</v>
      </c>
      <c r="I762" s="1" t="n">
        <v>231.253</v>
      </c>
      <c r="J762" s="1" t="n">
        <v>49</v>
      </c>
      <c r="K762" s="1" t="n">
        <v>774</v>
      </c>
      <c r="L762" s="1" t="n">
        <v>88.505</v>
      </c>
      <c r="M762" s="1" t="n">
        <v>156.232</v>
      </c>
      <c r="N762" s="1" t="n">
        <v>80.803</v>
      </c>
      <c r="O762" s="1" t="n">
        <v>124.895</v>
      </c>
      <c r="P762" s="1" t="n">
        <v>15.762</v>
      </c>
      <c r="Q762" s="1" t="n">
        <v>54.268</v>
      </c>
      <c r="R762" s="1" t="n">
        <v>134542.273</v>
      </c>
      <c r="S762" s="1" t="n">
        <v>3379991</v>
      </c>
      <c r="U762" s="1" t="n">
        <f aca="false">S762/$S$7</f>
        <v>1.06389292046624</v>
      </c>
      <c r="V762" s="1" t="n">
        <f aca="false">-(O762+Q762-$M$5)</f>
        <v>-0.200000000000017</v>
      </c>
      <c r="W762" s="1" t="n">
        <f aca="false">-(O762-$M$5)</f>
        <v>54.068</v>
      </c>
      <c r="X762" s="1" t="n">
        <f aca="false">AVERAGE(W762:W766)</f>
        <v>55.3048</v>
      </c>
    </row>
    <row r="763" customFormat="false" ht="15" hidden="false" customHeight="false" outlineLevel="0" collapsed="false">
      <c r="A763" s="6" t="b">
        <f aca="false">IF(C763=C762,1 )</f>
        <v>0</v>
      </c>
      <c r="C763" s="1" t="n">
        <f aca="false">VALUE(RIGHT(G763,5))</f>
        <v>7561</v>
      </c>
      <c r="D763" s="1" t="n">
        <f aca="false">C763/10000*1000</f>
        <v>756.1</v>
      </c>
      <c r="F763" s="1" t="n">
        <v>760</v>
      </c>
      <c r="G763" s="1" t="s">
        <v>9611</v>
      </c>
      <c r="H763" s="1" t="n">
        <v>573.398</v>
      </c>
      <c r="I763" s="1" t="n">
        <v>230.851</v>
      </c>
      <c r="J763" s="1" t="n">
        <v>58</v>
      </c>
      <c r="K763" s="1" t="n">
        <v>817</v>
      </c>
      <c r="L763" s="1" t="n">
        <v>88.5</v>
      </c>
      <c r="M763" s="1" t="n">
        <v>156.62</v>
      </c>
      <c r="N763" s="1" t="n">
        <v>81.202</v>
      </c>
      <c r="O763" s="1" t="n">
        <v>122.501</v>
      </c>
      <c r="P763" s="1" t="n">
        <v>15.163</v>
      </c>
      <c r="Q763" s="1" t="n">
        <v>56.462</v>
      </c>
      <c r="R763" s="1" t="n">
        <v>132369.409</v>
      </c>
      <c r="S763" s="1" t="n">
        <v>3325404</v>
      </c>
      <c r="U763" s="1" t="n">
        <f aca="false">S763/$S$7</f>
        <v>1.04671100405004</v>
      </c>
      <c r="V763" s="1" t="n">
        <f aca="false">-(O763+Q763-$M$5)</f>
        <v>-0</v>
      </c>
      <c r="W763" s="1" t="n">
        <f aca="false">-(O763-$M$5)</f>
        <v>56.462</v>
      </c>
      <c r="X763" s="1" t="n">
        <f aca="false">AVERAGE(W763:W767)</f>
        <v>55.9032</v>
      </c>
    </row>
    <row r="764" customFormat="false" ht="15" hidden="false" customHeight="false" outlineLevel="0" collapsed="false">
      <c r="A764" s="6" t="b">
        <f aca="false">IF(C764=C763,1 )</f>
        <v>0</v>
      </c>
      <c r="C764" s="1" t="n">
        <f aca="false">VALUE(RIGHT(G764,5))</f>
        <v>7571</v>
      </c>
      <c r="D764" s="1" t="n">
        <f aca="false">C764/10000*1000</f>
        <v>757.1</v>
      </c>
      <c r="F764" s="1" t="n">
        <v>761</v>
      </c>
      <c r="G764" s="1" t="s">
        <v>9612</v>
      </c>
      <c r="H764" s="1" t="n">
        <v>589.4</v>
      </c>
      <c r="I764" s="1" t="n">
        <v>236.918</v>
      </c>
      <c r="J764" s="1" t="n">
        <v>62</v>
      </c>
      <c r="K764" s="1" t="n">
        <v>866</v>
      </c>
      <c r="L764" s="1" t="n">
        <v>88.544</v>
      </c>
      <c r="M764" s="1" t="n">
        <v>156.15</v>
      </c>
      <c r="N764" s="1" t="n">
        <v>81.601</v>
      </c>
      <c r="O764" s="1" t="n">
        <v>122.501</v>
      </c>
      <c r="P764" s="1" t="n">
        <v>14.963</v>
      </c>
      <c r="Q764" s="1" t="n">
        <v>56.462</v>
      </c>
      <c r="R764" s="1" t="n">
        <v>139639.568</v>
      </c>
      <c r="S764" s="1" t="n">
        <v>3508046</v>
      </c>
      <c r="U764" s="1" t="n">
        <f aca="false">S764/$S$7</f>
        <v>1.10419977570056</v>
      </c>
      <c r="V764" s="1" t="n">
        <f aca="false">-(O764+Q764-$M$5)</f>
        <v>-0</v>
      </c>
      <c r="W764" s="1" t="n">
        <f aca="false">-(O764-$M$5)</f>
        <v>56.462</v>
      </c>
      <c r="X764" s="1" t="n">
        <f aca="false">AVERAGE(W764:W768)</f>
        <v>55.6638</v>
      </c>
    </row>
    <row r="765" customFormat="false" ht="15" hidden="false" customHeight="false" outlineLevel="0" collapsed="false">
      <c r="A765" s="6" t="b">
        <f aca="false">IF(C765=C764,1 )</f>
        <v>0</v>
      </c>
      <c r="C765" s="1" t="n">
        <f aca="false">VALUE(RIGHT(G765,5))</f>
        <v>7581</v>
      </c>
      <c r="D765" s="1" t="n">
        <f aca="false">C765/10000*1000</f>
        <v>758.1</v>
      </c>
      <c r="F765" s="1" t="n">
        <v>762</v>
      </c>
      <c r="G765" s="1" t="s">
        <v>9613</v>
      </c>
      <c r="H765" s="1" t="n">
        <v>602.218</v>
      </c>
      <c r="I765" s="1" t="n">
        <v>232.11</v>
      </c>
      <c r="J765" s="1" t="n">
        <v>47</v>
      </c>
      <c r="K765" s="1" t="n">
        <v>776</v>
      </c>
      <c r="L765" s="1" t="n">
        <v>88.656</v>
      </c>
      <c r="M765" s="1" t="n">
        <v>155.978</v>
      </c>
      <c r="N765" s="1" t="n">
        <v>81.202</v>
      </c>
      <c r="O765" s="1" t="n">
        <v>124.696</v>
      </c>
      <c r="P765" s="1" t="n">
        <v>15.562</v>
      </c>
      <c r="Q765" s="1" t="n">
        <v>54.068</v>
      </c>
      <c r="R765" s="1" t="n">
        <v>139780.798</v>
      </c>
      <c r="S765" s="1" t="n">
        <v>3511594</v>
      </c>
      <c r="U765" s="1" t="n">
        <f aca="false">S765/$S$7</f>
        <v>1.10531655147949</v>
      </c>
      <c r="V765" s="1" t="n">
        <f aca="false">-(O765+Q765-$M$5)</f>
        <v>0.198999999999984</v>
      </c>
      <c r="W765" s="1" t="n">
        <f aca="false">-(O765-$M$5)</f>
        <v>54.267</v>
      </c>
      <c r="X765" s="1" t="n">
        <f aca="false">AVERAGE(W765:W769)</f>
        <v>55.145</v>
      </c>
    </row>
    <row r="766" customFormat="false" ht="15" hidden="false" customHeight="false" outlineLevel="0" collapsed="false">
      <c r="A766" s="6" t="b">
        <f aca="false">IF(C766=C765,1 )</f>
        <v>0</v>
      </c>
      <c r="C766" s="1" t="n">
        <f aca="false">VALUE(RIGHT(G766,5))</f>
        <v>7591</v>
      </c>
      <c r="D766" s="1" t="n">
        <f aca="false">C766/10000*1000</f>
        <v>759.1</v>
      </c>
      <c r="F766" s="1" t="n">
        <v>763</v>
      </c>
      <c r="G766" s="1" t="s">
        <v>9614</v>
      </c>
      <c r="H766" s="1" t="n">
        <v>549.077</v>
      </c>
      <c r="I766" s="1" t="n">
        <v>237.398</v>
      </c>
      <c r="J766" s="1" t="n">
        <v>72</v>
      </c>
      <c r="K766" s="1" t="n">
        <v>676</v>
      </c>
      <c r="L766" s="1" t="n">
        <v>88.581</v>
      </c>
      <c r="M766" s="1" t="n">
        <v>156.533</v>
      </c>
      <c r="N766" s="1" t="n">
        <v>81.601</v>
      </c>
      <c r="O766" s="1" t="n">
        <v>123.698</v>
      </c>
      <c r="P766" s="1" t="n">
        <v>14.963</v>
      </c>
      <c r="Q766" s="1" t="n">
        <v>55.265</v>
      </c>
      <c r="R766" s="1" t="n">
        <v>130349.797</v>
      </c>
      <c r="S766" s="1" t="n">
        <v>3274667</v>
      </c>
      <c r="U766" s="1" t="n">
        <f aca="false">S766/$S$7</f>
        <v>1.03074092155406</v>
      </c>
      <c r="V766" s="1" t="n">
        <f aca="false">-(O766+Q766-$M$5)</f>
        <v>-0</v>
      </c>
      <c r="W766" s="1" t="n">
        <f aca="false">-(O766-$M$5)</f>
        <v>55.265</v>
      </c>
      <c r="X766" s="1" t="n">
        <f aca="false">AVERAGE(W766:W770)</f>
        <v>55.7436</v>
      </c>
    </row>
    <row r="767" customFormat="false" ht="15" hidden="false" customHeight="false" outlineLevel="0" collapsed="false">
      <c r="A767" s="6" t="b">
        <f aca="false">IF(C767=C766,1 )</f>
        <v>0</v>
      </c>
      <c r="C767" s="1" t="n">
        <f aca="false">VALUE(RIGHT(G767,5))</f>
        <v>7601</v>
      </c>
      <c r="D767" s="1" t="n">
        <f aca="false">C767/10000*1000</f>
        <v>760.1</v>
      </c>
      <c r="F767" s="1" t="n">
        <v>764</v>
      </c>
      <c r="G767" s="1" t="s">
        <v>9615</v>
      </c>
      <c r="H767" s="1" t="n">
        <v>614.438</v>
      </c>
      <c r="I767" s="1" t="n">
        <v>233.228</v>
      </c>
      <c r="J767" s="1" t="n">
        <v>46</v>
      </c>
      <c r="K767" s="1" t="n">
        <v>797</v>
      </c>
      <c r="L767" s="1" t="n">
        <v>88.693</v>
      </c>
      <c r="M767" s="1" t="n">
        <v>155.64</v>
      </c>
      <c r="N767" s="1" t="n">
        <v>81.202</v>
      </c>
      <c r="O767" s="1" t="n">
        <v>121.903</v>
      </c>
      <c r="P767" s="1" t="n">
        <v>15.363</v>
      </c>
      <c r="Q767" s="1" t="n">
        <v>57.061</v>
      </c>
      <c r="R767" s="1" t="n">
        <v>143304.342</v>
      </c>
      <c r="S767" s="1" t="n">
        <v>3600113</v>
      </c>
      <c r="U767" s="1" t="n">
        <f aca="false">S767/$S$7</f>
        <v>1.13317897402048</v>
      </c>
      <c r="V767" s="1" t="n">
        <f aca="false">-(O767+Q767-$M$5)</f>
        <v>-0.00100000000000477</v>
      </c>
      <c r="W767" s="1" t="n">
        <f aca="false">-(O767-$M$5)</f>
        <v>57.06</v>
      </c>
      <c r="X767" s="1" t="n">
        <f aca="false">AVERAGE(W767:W771)</f>
        <v>55.7436</v>
      </c>
    </row>
    <row r="768" customFormat="false" ht="15" hidden="false" customHeight="false" outlineLevel="0" collapsed="false">
      <c r="A768" s="6" t="b">
        <f aca="false">IF(C768=C767,1 )</f>
        <v>0</v>
      </c>
      <c r="C768" s="1" t="n">
        <f aca="false">VALUE(RIGHT(G768,5))</f>
        <v>7611</v>
      </c>
      <c r="D768" s="1" t="n">
        <f aca="false">C768/10000*1000</f>
        <v>761.1</v>
      </c>
      <c r="F768" s="1" t="n">
        <v>765</v>
      </c>
      <c r="G768" s="1" t="s">
        <v>9616</v>
      </c>
      <c r="H768" s="1" t="n">
        <v>597.242</v>
      </c>
      <c r="I768" s="1" t="n">
        <v>223.638</v>
      </c>
      <c r="J768" s="1" t="n">
        <v>43</v>
      </c>
      <c r="K768" s="1" t="n">
        <v>726</v>
      </c>
      <c r="L768" s="1" t="n">
        <v>88.602</v>
      </c>
      <c r="M768" s="1" t="n">
        <v>156.406</v>
      </c>
      <c r="N768" s="1" t="n">
        <v>81.601</v>
      </c>
      <c r="O768" s="1" t="n">
        <v>123.698</v>
      </c>
      <c r="P768" s="1" t="n">
        <v>14.963</v>
      </c>
      <c r="Q768" s="1" t="n">
        <v>55.066</v>
      </c>
      <c r="R768" s="1" t="n">
        <v>133566.122</v>
      </c>
      <c r="S768" s="1" t="n">
        <v>3355468</v>
      </c>
      <c r="U768" s="1" t="n">
        <f aca="false">S768/$S$7</f>
        <v>1.0561740105376</v>
      </c>
      <c r="V768" s="1" t="n">
        <f aca="false">-(O768+Q768-$M$5)</f>
        <v>0.198999999999984</v>
      </c>
      <c r="W768" s="1" t="n">
        <f aca="false">-(O768-$M$5)</f>
        <v>55.265</v>
      </c>
      <c r="X768" s="1" t="n">
        <f aca="false">AVERAGE(W768:W772)</f>
        <v>56.023</v>
      </c>
    </row>
    <row r="769" customFormat="false" ht="15" hidden="false" customHeight="false" outlineLevel="0" collapsed="false">
      <c r="A769" s="6" t="b">
        <f aca="false">IF(C769=C768,1 )</f>
        <v>0</v>
      </c>
      <c r="C769" s="1" t="n">
        <f aca="false">VALUE(RIGHT(G769,5))</f>
        <v>7621</v>
      </c>
      <c r="D769" s="1" t="n">
        <f aca="false">C769/10000*1000</f>
        <v>762.1</v>
      </c>
      <c r="F769" s="1" t="n">
        <v>766</v>
      </c>
      <c r="G769" s="1" t="s">
        <v>9617</v>
      </c>
      <c r="H769" s="1" t="n">
        <v>614.995</v>
      </c>
      <c r="I769" s="1" t="n">
        <v>228.556</v>
      </c>
      <c r="J769" s="1" t="n">
        <v>42</v>
      </c>
      <c r="K769" s="1" t="n">
        <v>800</v>
      </c>
      <c r="L769" s="1" t="n">
        <v>88.67</v>
      </c>
      <c r="M769" s="1" t="n">
        <v>155.87</v>
      </c>
      <c r="N769" s="1" t="n">
        <v>81.401</v>
      </c>
      <c r="O769" s="1" t="n">
        <v>125.095</v>
      </c>
      <c r="P769" s="1" t="n">
        <v>15.163</v>
      </c>
      <c r="Q769" s="1" t="n">
        <v>53.869</v>
      </c>
      <c r="R769" s="1" t="n">
        <v>140560.826</v>
      </c>
      <c r="S769" s="1" t="n">
        <v>3531190</v>
      </c>
      <c r="U769" s="1" t="n">
        <f aca="false">S769/$S$7</f>
        <v>1.11148462875232</v>
      </c>
      <c r="V769" s="1" t="n">
        <f aca="false">-(O769+Q769-$M$5)</f>
        <v>-0.00100000000000477</v>
      </c>
      <c r="W769" s="1" t="n">
        <f aca="false">-(O769-$M$5)</f>
        <v>53.868</v>
      </c>
      <c r="X769" s="1" t="n">
        <f aca="false">AVERAGE(W769:W773)</f>
        <v>56.9008</v>
      </c>
    </row>
    <row r="770" customFormat="false" ht="15" hidden="false" customHeight="false" outlineLevel="0" collapsed="false">
      <c r="A770" s="6" t="b">
        <f aca="false">IF(C770=C769,1 )</f>
        <v>0</v>
      </c>
      <c r="C770" s="1" t="n">
        <f aca="false">VALUE(RIGHT(G770,5))</f>
        <v>7631</v>
      </c>
      <c r="D770" s="1" t="n">
        <f aca="false">C770/10000*1000</f>
        <v>763.1</v>
      </c>
      <c r="F770" s="1" t="n">
        <v>767</v>
      </c>
      <c r="G770" s="1" t="s">
        <v>9618</v>
      </c>
      <c r="H770" s="1" t="n">
        <v>588.803</v>
      </c>
      <c r="I770" s="1" t="n">
        <v>227.826</v>
      </c>
      <c r="J770" s="1" t="n">
        <v>45</v>
      </c>
      <c r="K770" s="1" t="n">
        <v>739</v>
      </c>
      <c r="L770" s="1" t="n">
        <v>88.632</v>
      </c>
      <c r="M770" s="1" t="n">
        <v>156.677</v>
      </c>
      <c r="N770" s="1" t="n">
        <v>81.401</v>
      </c>
      <c r="O770" s="1" t="n">
        <v>121.703</v>
      </c>
      <c r="P770" s="1" t="n">
        <v>15.363</v>
      </c>
      <c r="Q770" s="1" t="n">
        <v>57.26</v>
      </c>
      <c r="R770" s="1" t="n">
        <v>134144.735</v>
      </c>
      <c r="S770" s="1" t="n">
        <v>3370004</v>
      </c>
      <c r="U770" s="1" t="n">
        <f aca="false">S770/$S$7</f>
        <v>1.06074939180102</v>
      </c>
      <c r="V770" s="1" t="n">
        <f aca="false">-(O770+Q770-$M$5)</f>
        <v>-0</v>
      </c>
      <c r="W770" s="1" t="n">
        <f aca="false">-(O770-$M$5)</f>
        <v>57.26</v>
      </c>
      <c r="X770" s="1" t="n">
        <f aca="false">AVERAGE(W770:W774)</f>
        <v>57.9384</v>
      </c>
    </row>
    <row r="771" customFormat="false" ht="15" hidden="false" customHeight="false" outlineLevel="0" collapsed="false">
      <c r="A771" s="6" t="b">
        <f aca="false">IF(C771=C770,1 )</f>
        <v>0</v>
      </c>
      <c r="C771" s="1" t="n">
        <f aca="false">VALUE(RIGHT(G771,5))</f>
        <v>7641</v>
      </c>
      <c r="D771" s="1" t="n">
        <f aca="false">C771/10000*1000</f>
        <v>764.1</v>
      </c>
      <c r="F771" s="1" t="n">
        <v>768</v>
      </c>
      <c r="G771" s="1" t="s">
        <v>9619</v>
      </c>
      <c r="H771" s="1" t="n">
        <v>590.037</v>
      </c>
      <c r="I771" s="1" t="n">
        <v>232.102</v>
      </c>
      <c r="J771" s="1" t="n">
        <v>44</v>
      </c>
      <c r="K771" s="1" t="n">
        <v>768</v>
      </c>
      <c r="L771" s="1" t="n">
        <v>88.6</v>
      </c>
      <c r="M771" s="1" t="n">
        <v>156.868</v>
      </c>
      <c r="N771" s="1" t="n">
        <v>81.401</v>
      </c>
      <c r="O771" s="1" t="n">
        <v>123.698</v>
      </c>
      <c r="P771" s="1" t="n">
        <v>15.363</v>
      </c>
      <c r="Q771" s="1" t="n">
        <v>55.265</v>
      </c>
      <c r="R771" s="1" t="n">
        <v>136949.073</v>
      </c>
      <c r="S771" s="1" t="n">
        <v>3440455</v>
      </c>
      <c r="U771" s="1" t="n">
        <f aca="false">S771/$S$7</f>
        <v>1.08292469349258</v>
      </c>
      <c r="V771" s="1" t="n">
        <f aca="false">-(O771+Q771-$M$5)</f>
        <v>-0</v>
      </c>
      <c r="W771" s="1" t="n">
        <f aca="false">-(O771-$M$5)</f>
        <v>55.265</v>
      </c>
      <c r="X771" s="1" t="n">
        <f aca="false">AVERAGE(W771:W775)</f>
        <v>58.2576</v>
      </c>
    </row>
    <row r="772" customFormat="false" ht="15" hidden="false" customHeight="false" outlineLevel="0" collapsed="false">
      <c r="A772" s="6" t="b">
        <f aca="false">IF(C772=C771,1 )</f>
        <v>0</v>
      </c>
      <c r="C772" s="1" t="n">
        <f aca="false">VALUE(RIGHT(G772,5))</f>
        <v>7651</v>
      </c>
      <c r="D772" s="1" t="n">
        <f aca="false">C772/10000*1000</f>
        <v>765.1</v>
      </c>
      <c r="F772" s="1" t="n">
        <v>769</v>
      </c>
      <c r="G772" s="1" t="s">
        <v>9620</v>
      </c>
      <c r="H772" s="1" t="n">
        <v>553.018</v>
      </c>
      <c r="I772" s="1" t="n">
        <v>243.369</v>
      </c>
      <c r="J772" s="1" t="n">
        <v>73</v>
      </c>
      <c r="K772" s="1" t="n">
        <v>792</v>
      </c>
      <c r="L772" s="1" t="n">
        <v>88.577</v>
      </c>
      <c r="M772" s="1" t="n">
        <v>157.011</v>
      </c>
      <c r="N772" s="1" t="n">
        <v>81.601</v>
      </c>
      <c r="O772" s="1" t="n">
        <v>120.506</v>
      </c>
      <c r="P772" s="1" t="n">
        <v>15.363</v>
      </c>
      <c r="Q772" s="1" t="n">
        <v>58.457</v>
      </c>
      <c r="R772" s="1" t="n">
        <v>134587.611</v>
      </c>
      <c r="S772" s="1" t="n">
        <v>3381130</v>
      </c>
      <c r="U772" s="1" t="n">
        <f aca="false">S772/$S$7</f>
        <v>1.06425143444939</v>
      </c>
      <c r="V772" s="1" t="n">
        <f aca="false">-(O772+Q772-$M$5)</f>
        <v>-0</v>
      </c>
      <c r="W772" s="1" t="n">
        <f aca="false">-(O772-$M$5)</f>
        <v>58.457</v>
      </c>
      <c r="X772" s="1" t="n">
        <f aca="false">AVERAGE(W772:W776)</f>
        <v>58.7762</v>
      </c>
    </row>
    <row r="773" customFormat="false" ht="15" hidden="false" customHeight="false" outlineLevel="0" collapsed="false">
      <c r="A773" s="6" t="b">
        <f aca="false">IF(C773=C772,1 )</f>
        <v>0</v>
      </c>
      <c r="C773" s="1" t="n">
        <f aca="false">VALUE(RIGHT(G773,5))</f>
        <v>7661</v>
      </c>
      <c r="D773" s="1" t="n">
        <f aca="false">C773/10000*1000</f>
        <v>766.1</v>
      </c>
      <c r="F773" s="1" t="n">
        <v>770</v>
      </c>
      <c r="G773" s="1" t="s">
        <v>9621</v>
      </c>
      <c r="H773" s="1" t="n">
        <v>611.492</v>
      </c>
      <c r="I773" s="1" t="n">
        <v>232.131</v>
      </c>
      <c r="J773" s="1" t="n">
        <v>44</v>
      </c>
      <c r="K773" s="1" t="n">
        <v>756</v>
      </c>
      <c r="L773" s="1" t="n">
        <v>88.664</v>
      </c>
      <c r="M773" s="1" t="n">
        <v>155.711</v>
      </c>
      <c r="N773" s="1" t="n">
        <v>81.401</v>
      </c>
      <c r="O773" s="1" t="n">
        <v>119.309</v>
      </c>
      <c r="P773" s="1" t="n">
        <v>15.961</v>
      </c>
      <c r="Q773" s="1" t="n">
        <v>59.654</v>
      </c>
      <c r="R773" s="1" t="n">
        <v>141946.576</v>
      </c>
      <c r="S773" s="1" t="n">
        <v>3566003</v>
      </c>
      <c r="U773" s="1" t="n">
        <f aca="false">S773/$S$7</f>
        <v>1.12244244024951</v>
      </c>
      <c r="V773" s="1" t="n">
        <f aca="false">-(O773+Q773-$M$5)</f>
        <v>-0</v>
      </c>
      <c r="W773" s="1" t="n">
        <f aca="false">-(O773-$M$5)</f>
        <v>59.654</v>
      </c>
      <c r="X773" s="1" t="n">
        <f aca="false">AVERAGE(W773:W777)</f>
        <v>59.1752</v>
      </c>
    </row>
    <row r="774" customFormat="false" ht="15" hidden="false" customHeight="false" outlineLevel="0" collapsed="false">
      <c r="A774" s="6" t="b">
        <f aca="false">IF(C774=C773,1 )</f>
        <v>0</v>
      </c>
      <c r="C774" s="1" t="n">
        <f aca="false">VALUE(RIGHT(G774,5))</f>
        <v>7671</v>
      </c>
      <c r="D774" s="1" t="n">
        <f aca="false">C774/10000*1000</f>
        <v>767.1</v>
      </c>
      <c r="F774" s="1" t="n">
        <v>771</v>
      </c>
      <c r="G774" s="1" t="s">
        <v>9622</v>
      </c>
      <c r="H774" s="1" t="n">
        <v>564.164</v>
      </c>
      <c r="I774" s="1" t="n">
        <v>234.583</v>
      </c>
      <c r="J774" s="1" t="n">
        <v>56</v>
      </c>
      <c r="K774" s="1" t="n">
        <v>776</v>
      </c>
      <c r="L774" s="1" t="n">
        <v>88.579</v>
      </c>
      <c r="M774" s="1" t="n">
        <v>156.684</v>
      </c>
      <c r="N774" s="1" t="n">
        <v>81.401</v>
      </c>
      <c r="O774" s="1" t="n">
        <v>119.907</v>
      </c>
      <c r="P774" s="1" t="n">
        <v>15.762</v>
      </c>
      <c r="Q774" s="1" t="n">
        <v>58.856</v>
      </c>
      <c r="R774" s="1" t="n">
        <v>132343.138</v>
      </c>
      <c r="S774" s="1" t="n">
        <v>3324744</v>
      </c>
      <c r="U774" s="1" t="n">
        <f aca="false">S774/$S$7</f>
        <v>1.04650326109229</v>
      </c>
      <c r="V774" s="1" t="n">
        <f aca="false">-(O774+Q774-$M$5)</f>
        <v>0.199999999999989</v>
      </c>
      <c r="W774" s="1" t="n">
        <f aca="false">-(O774-$M$5)</f>
        <v>59.056</v>
      </c>
      <c r="X774" s="1" t="n">
        <f aca="false">AVERAGE(W774:W778)</f>
        <v>58.9758</v>
      </c>
    </row>
    <row r="775" customFormat="false" ht="15" hidden="false" customHeight="false" outlineLevel="0" collapsed="false">
      <c r="A775" s="6" t="b">
        <f aca="false">IF(C775=C774,1 )</f>
        <v>0</v>
      </c>
      <c r="C775" s="1" t="n">
        <f aca="false">VALUE(RIGHT(G775,5))</f>
        <v>7681</v>
      </c>
      <c r="D775" s="1" t="n">
        <f aca="false">C775/10000*1000</f>
        <v>768.1</v>
      </c>
      <c r="F775" s="1" t="n">
        <v>772</v>
      </c>
      <c r="G775" s="1" t="s">
        <v>9623</v>
      </c>
      <c r="H775" s="1" t="n">
        <v>549.157</v>
      </c>
      <c r="I775" s="1" t="n">
        <v>243.799</v>
      </c>
      <c r="J775" s="1" t="n">
        <v>75</v>
      </c>
      <c r="K775" s="1" t="n">
        <v>766</v>
      </c>
      <c r="L775" s="1" t="n">
        <v>88.634</v>
      </c>
      <c r="M775" s="1" t="n">
        <v>157.03</v>
      </c>
      <c r="N775" s="1" t="n">
        <v>81.401</v>
      </c>
      <c r="O775" s="1" t="n">
        <v>120.107</v>
      </c>
      <c r="P775" s="1" t="n">
        <v>15.762</v>
      </c>
      <c r="Q775" s="1" t="n">
        <v>58.856</v>
      </c>
      <c r="R775" s="1" t="n">
        <v>133883.89</v>
      </c>
      <c r="S775" s="1" t="n">
        <v>3363451</v>
      </c>
      <c r="U775" s="1" t="n">
        <f aca="false">S775/$S$7</f>
        <v>1.05868675604021</v>
      </c>
      <c r="V775" s="1" t="n">
        <f aca="false">-(O775+Q775-$M$5)</f>
        <v>-0</v>
      </c>
      <c r="W775" s="1" t="n">
        <f aca="false">-(O775-$M$5)</f>
        <v>58.856</v>
      </c>
      <c r="X775" s="1" t="n">
        <f aca="false">AVERAGE(W775:W779)</f>
        <v>58.9758</v>
      </c>
    </row>
    <row r="776" customFormat="false" ht="15" hidden="false" customHeight="false" outlineLevel="0" collapsed="false">
      <c r="A776" s="6" t="b">
        <f aca="false">IF(C776=C775,1 )</f>
        <v>0</v>
      </c>
      <c r="C776" s="1" t="n">
        <f aca="false">VALUE(RIGHT(G776,5))</f>
        <v>7691</v>
      </c>
      <c r="D776" s="1" t="n">
        <f aca="false">C776/10000*1000</f>
        <v>769.1</v>
      </c>
      <c r="F776" s="1" t="n">
        <v>773</v>
      </c>
      <c r="G776" s="1" t="s">
        <v>9624</v>
      </c>
      <c r="H776" s="1" t="n">
        <v>535.822</v>
      </c>
      <c r="I776" s="1" t="n">
        <v>239.965</v>
      </c>
      <c r="J776" s="1" t="n">
        <v>76</v>
      </c>
      <c r="K776" s="1" t="n">
        <v>784</v>
      </c>
      <c r="L776" s="1" t="n">
        <v>88.587</v>
      </c>
      <c r="M776" s="1" t="n">
        <v>157.262</v>
      </c>
      <c r="N776" s="1" t="n">
        <v>81.401</v>
      </c>
      <c r="O776" s="1" t="n">
        <v>121.105</v>
      </c>
      <c r="P776" s="1" t="n">
        <v>15.961</v>
      </c>
      <c r="Q776" s="1" t="n">
        <v>58.058</v>
      </c>
      <c r="R776" s="1" t="n">
        <v>128578.77</v>
      </c>
      <c r="S776" s="1" t="n">
        <v>3230175</v>
      </c>
      <c r="U776" s="1" t="n">
        <f aca="false">S776/$S$7</f>
        <v>1.01673652810526</v>
      </c>
      <c r="V776" s="1" t="n">
        <f aca="false">-(O776+Q776-$M$5)</f>
        <v>-0.200000000000017</v>
      </c>
      <c r="W776" s="1" t="n">
        <f aca="false">-(O776-$M$5)</f>
        <v>57.858</v>
      </c>
      <c r="X776" s="1" t="n">
        <f aca="false">AVERAGE(W776:W780)</f>
        <v>58.936</v>
      </c>
    </row>
    <row r="777" customFormat="false" ht="15" hidden="false" customHeight="false" outlineLevel="0" collapsed="false">
      <c r="A777" s="6" t="b">
        <f aca="false">IF(C777=C776,1 )</f>
        <v>0</v>
      </c>
      <c r="C777" s="1" t="n">
        <f aca="false">VALUE(RIGHT(G777,5))</f>
        <v>7701</v>
      </c>
      <c r="D777" s="1" t="n">
        <f aca="false">C777/10000*1000</f>
        <v>770.1</v>
      </c>
      <c r="F777" s="1" t="n">
        <v>774</v>
      </c>
      <c r="G777" s="1" t="s">
        <v>9625</v>
      </c>
      <c r="H777" s="1" t="n">
        <v>552.023</v>
      </c>
      <c r="I777" s="1" t="n">
        <v>237.191</v>
      </c>
      <c r="J777" s="1" t="n">
        <v>87</v>
      </c>
      <c r="K777" s="1" t="n">
        <v>854</v>
      </c>
      <c r="L777" s="1" t="n">
        <v>88.764</v>
      </c>
      <c r="M777" s="1" t="n">
        <v>155.98</v>
      </c>
      <c r="N777" s="1" t="n">
        <v>81.202</v>
      </c>
      <c r="O777" s="1" t="n">
        <v>118.511</v>
      </c>
      <c r="P777" s="1" t="n">
        <v>15.961</v>
      </c>
      <c r="Q777" s="1" t="n">
        <v>60.452</v>
      </c>
      <c r="R777" s="1" t="n">
        <v>130934.858</v>
      </c>
      <c r="S777" s="1" t="n">
        <v>3289365</v>
      </c>
      <c r="U777" s="1" t="n">
        <f aca="false">S777/$S$7</f>
        <v>1.03536729427073</v>
      </c>
      <c r="V777" s="1" t="n">
        <f aca="false">-(O777+Q777-$M$5)</f>
        <v>-0</v>
      </c>
      <c r="W777" s="1" t="n">
        <f aca="false">-(O777-$M$5)</f>
        <v>60.452</v>
      </c>
      <c r="X777" s="1" t="n">
        <f aca="false">AVERAGE(W777:W781)</f>
        <v>59.6144</v>
      </c>
    </row>
    <row r="778" customFormat="false" ht="15" hidden="false" customHeight="false" outlineLevel="0" collapsed="false">
      <c r="A778" s="6" t="b">
        <f aca="false">IF(C778=C777,1 )</f>
        <v>0</v>
      </c>
      <c r="C778" s="1" t="n">
        <f aca="false">VALUE(RIGHT(G778,5))</f>
        <v>7711</v>
      </c>
      <c r="D778" s="1" t="n">
        <f aca="false">C778/10000*1000</f>
        <v>771.1</v>
      </c>
      <c r="F778" s="1" t="n">
        <v>775</v>
      </c>
      <c r="G778" s="1" t="s">
        <v>9626</v>
      </c>
      <c r="H778" s="1" t="n">
        <v>517.671</v>
      </c>
      <c r="I778" s="1" t="n">
        <v>248.376</v>
      </c>
      <c r="J778" s="1" t="n">
        <v>75</v>
      </c>
      <c r="K778" s="1" t="n">
        <v>750</v>
      </c>
      <c r="L778" s="1" t="n">
        <v>88.48</v>
      </c>
      <c r="M778" s="1" t="n">
        <v>157.788</v>
      </c>
      <c r="N778" s="1" t="n">
        <v>81.202</v>
      </c>
      <c r="O778" s="1" t="n">
        <v>120.306</v>
      </c>
      <c r="P778" s="1" t="n">
        <v>15.961</v>
      </c>
      <c r="Q778" s="1" t="n">
        <v>58.657</v>
      </c>
      <c r="R778" s="1" t="n">
        <v>128577.058</v>
      </c>
      <c r="S778" s="1" t="n">
        <v>3230132</v>
      </c>
      <c r="U778" s="1" t="n">
        <f aca="false">S778/$S$7</f>
        <v>1.0167229933368</v>
      </c>
      <c r="V778" s="1" t="n">
        <f aca="false">-(O778+Q778-$M$5)</f>
        <v>-0</v>
      </c>
      <c r="W778" s="1" t="n">
        <f aca="false">-(O778-$M$5)</f>
        <v>58.657</v>
      </c>
      <c r="X778" s="1" t="n">
        <f aca="false">AVERAGE(W778:W782)</f>
        <v>58.8962</v>
      </c>
    </row>
    <row r="779" customFormat="false" ht="15" hidden="false" customHeight="false" outlineLevel="0" collapsed="false">
      <c r="A779" s="6" t="b">
        <f aca="false">IF(C779=C778,1 )</f>
        <v>0</v>
      </c>
      <c r="C779" s="1" t="n">
        <f aca="false">VALUE(RIGHT(G779,5))</f>
        <v>7721</v>
      </c>
      <c r="D779" s="1" t="n">
        <f aca="false">C779/10000*1000</f>
        <v>772.1</v>
      </c>
      <c r="F779" s="1" t="n">
        <v>776</v>
      </c>
      <c r="G779" s="1" t="s">
        <v>9627</v>
      </c>
      <c r="H779" s="1" t="n">
        <v>481.806</v>
      </c>
      <c r="I779" s="1" t="n">
        <v>244.635</v>
      </c>
      <c r="J779" s="1" t="n">
        <v>53</v>
      </c>
      <c r="K779" s="1" t="n">
        <v>797</v>
      </c>
      <c r="L779" s="1" t="n">
        <v>88.236</v>
      </c>
      <c r="M779" s="1" t="n">
        <v>158.547</v>
      </c>
      <c r="N779" s="1" t="n">
        <v>81.202</v>
      </c>
      <c r="O779" s="1" t="n">
        <v>119.907</v>
      </c>
      <c r="P779" s="1" t="n">
        <v>15.961</v>
      </c>
      <c r="Q779" s="1" t="n">
        <v>59.056</v>
      </c>
      <c r="R779" s="1" t="n">
        <v>117866.55</v>
      </c>
      <c r="S779" s="1" t="n">
        <v>2961061</v>
      </c>
      <c r="U779" s="1" t="n">
        <f aca="false">S779/$S$7</f>
        <v>0.932029651844836</v>
      </c>
      <c r="V779" s="1" t="n">
        <f aca="false">-(O779+Q779-$M$5)</f>
        <v>-0</v>
      </c>
      <c r="W779" s="1" t="n">
        <f aca="false">-(O779-$M$5)</f>
        <v>59.056</v>
      </c>
      <c r="X779" s="1" t="n">
        <f aca="false">AVERAGE(W779:W783)</f>
        <v>58.976</v>
      </c>
    </row>
    <row r="780" customFormat="false" ht="15" hidden="false" customHeight="false" outlineLevel="0" collapsed="false">
      <c r="A780" s="6" t="b">
        <f aca="false">IF(C780=C779,1 )</f>
        <v>0</v>
      </c>
      <c r="C780" s="1" t="n">
        <f aca="false">VALUE(RIGHT(G780,5))</f>
        <v>7731</v>
      </c>
      <c r="D780" s="1" t="n">
        <f aca="false">C780/10000*1000</f>
        <v>773.1</v>
      </c>
      <c r="F780" s="1" t="n">
        <v>777</v>
      </c>
      <c r="G780" s="1" t="s">
        <v>9628</v>
      </c>
      <c r="H780" s="1" t="n">
        <v>547.803</v>
      </c>
      <c r="I780" s="1" t="n">
        <v>240.922</v>
      </c>
      <c r="J780" s="1" t="n">
        <v>72</v>
      </c>
      <c r="K780" s="1" t="n">
        <v>797</v>
      </c>
      <c r="L780" s="1" t="n">
        <v>88.651</v>
      </c>
      <c r="M780" s="1" t="n">
        <v>157.03</v>
      </c>
      <c r="N780" s="1" t="n">
        <v>81.8</v>
      </c>
      <c r="O780" s="1" t="n">
        <v>120.306</v>
      </c>
      <c r="P780" s="1" t="n">
        <v>15.363</v>
      </c>
      <c r="Q780" s="1" t="n">
        <v>58.657</v>
      </c>
      <c r="R780" s="1" t="n">
        <v>131977.922</v>
      </c>
      <c r="S780" s="1" t="n">
        <v>3315569</v>
      </c>
      <c r="U780" s="1" t="n">
        <f aca="false">S780/$S$7</f>
        <v>1.04361531921751</v>
      </c>
      <c r="V780" s="1" t="n">
        <f aca="false">-(O780+Q780-$M$5)</f>
        <v>-0</v>
      </c>
      <c r="W780" s="1" t="n">
        <f aca="false">-(O780-$M$5)</f>
        <v>58.657</v>
      </c>
      <c r="X780" s="1" t="n">
        <f aca="false">AVERAGE(W780:W784)</f>
        <v>58.8962</v>
      </c>
    </row>
    <row r="781" customFormat="false" ht="15" hidden="false" customHeight="false" outlineLevel="0" collapsed="false">
      <c r="A781" s="6" t="b">
        <f aca="false">IF(C781=C780,1 )</f>
        <v>0</v>
      </c>
      <c r="C781" s="1" t="n">
        <f aca="false">VALUE(RIGHT(G781,5))</f>
        <v>7741</v>
      </c>
      <c r="D781" s="1" t="n">
        <f aca="false">C781/10000*1000</f>
        <v>774.1</v>
      </c>
      <c r="F781" s="1" t="n">
        <v>778</v>
      </c>
      <c r="G781" s="1" t="s">
        <v>9629</v>
      </c>
      <c r="H781" s="1" t="n">
        <v>558.193</v>
      </c>
      <c r="I781" s="1" t="n">
        <v>240.448</v>
      </c>
      <c r="J781" s="1" t="n">
        <v>59</v>
      </c>
      <c r="K781" s="1" t="n">
        <v>727</v>
      </c>
      <c r="L781" s="1" t="n">
        <v>88.658</v>
      </c>
      <c r="M781" s="1" t="n">
        <v>156.583</v>
      </c>
      <c r="N781" s="1" t="n">
        <v>81.601</v>
      </c>
      <c r="O781" s="1" t="n">
        <v>117.713</v>
      </c>
      <c r="P781" s="1" t="n">
        <v>15.762</v>
      </c>
      <c r="Q781" s="1" t="n">
        <v>61.251</v>
      </c>
      <c r="R781" s="1" t="n">
        <v>134216.465</v>
      </c>
      <c r="S781" s="1" t="n">
        <v>3371806</v>
      </c>
      <c r="U781" s="1" t="n">
        <f aca="false">S781/$S$7</f>
        <v>1.06131659302808</v>
      </c>
      <c r="V781" s="1" t="n">
        <f aca="false">-(O781+Q781-$M$5)</f>
        <v>-0.00100000000000477</v>
      </c>
      <c r="W781" s="1" t="n">
        <f aca="false">-(O781-$M$5)</f>
        <v>61.25</v>
      </c>
      <c r="X781" s="1" t="n">
        <f aca="false">AVERAGE(W781:W785)</f>
        <v>59.4548</v>
      </c>
    </row>
    <row r="782" customFormat="false" ht="15" hidden="false" customHeight="false" outlineLevel="0" collapsed="false">
      <c r="A782" s="6" t="b">
        <f aca="false">IF(C782=C781,1 )</f>
        <v>0</v>
      </c>
      <c r="C782" s="1" t="n">
        <f aca="false">VALUE(RIGHT(G782,5))</f>
        <v>7751</v>
      </c>
      <c r="D782" s="1" t="n">
        <f aca="false">C782/10000*1000</f>
        <v>775.1</v>
      </c>
      <c r="F782" s="1" t="n">
        <v>779</v>
      </c>
      <c r="G782" s="1" t="s">
        <v>9630</v>
      </c>
      <c r="H782" s="1" t="n">
        <v>555.008</v>
      </c>
      <c r="I782" s="1" t="n">
        <v>243.126</v>
      </c>
      <c r="J782" s="1" t="n">
        <v>59</v>
      </c>
      <c r="K782" s="1" t="n">
        <v>744</v>
      </c>
      <c r="L782" s="1" t="n">
        <v>88.436</v>
      </c>
      <c r="M782" s="1" t="n">
        <v>157.422</v>
      </c>
      <c r="N782" s="1" t="n">
        <v>81.601</v>
      </c>
      <c r="O782" s="1" t="n">
        <v>122.102</v>
      </c>
      <c r="P782" s="1" t="n">
        <v>16.161</v>
      </c>
      <c r="Q782" s="1" t="n">
        <v>56.861</v>
      </c>
      <c r="R782" s="1" t="n">
        <v>134937.104</v>
      </c>
      <c r="S782" s="1" t="n">
        <v>3389910</v>
      </c>
      <c r="U782" s="1" t="n">
        <f aca="false">S782/$S$7</f>
        <v>1.06701504531157</v>
      </c>
      <c r="V782" s="1" t="n">
        <f aca="false">-(O782+Q782-$M$5)</f>
        <v>-0</v>
      </c>
      <c r="W782" s="1" t="n">
        <f aca="false">-(O782-$M$5)</f>
        <v>56.861</v>
      </c>
      <c r="X782" s="1" t="n">
        <f aca="false">AVERAGE(W782:W786)</f>
        <v>59.5346</v>
      </c>
    </row>
    <row r="783" customFormat="false" ht="15" hidden="false" customHeight="false" outlineLevel="0" collapsed="false">
      <c r="A783" s="6" t="b">
        <f aca="false">IF(C783=C782,1 )</f>
        <v>0</v>
      </c>
      <c r="C783" s="1" t="n">
        <f aca="false">VALUE(RIGHT(G783,5))</f>
        <v>7761</v>
      </c>
      <c r="D783" s="1" t="n">
        <f aca="false">C783/10000*1000</f>
        <v>776.1</v>
      </c>
      <c r="F783" s="1" t="n">
        <v>780</v>
      </c>
      <c r="G783" s="1" t="s">
        <v>9631</v>
      </c>
      <c r="H783" s="1" t="n">
        <v>540.002</v>
      </c>
      <c r="I783" s="1" t="n">
        <v>242.804</v>
      </c>
      <c r="J783" s="1" t="n">
        <v>72</v>
      </c>
      <c r="K783" s="1" t="n">
        <v>741</v>
      </c>
      <c r="L783" s="1" t="n">
        <v>88.602</v>
      </c>
      <c r="M783" s="1" t="n">
        <v>156.996</v>
      </c>
      <c r="N783" s="1" t="n">
        <v>81.202</v>
      </c>
      <c r="O783" s="1" t="n">
        <v>119.907</v>
      </c>
      <c r="P783" s="1" t="n">
        <v>16.161</v>
      </c>
      <c r="Q783" s="1" t="n">
        <v>59.255</v>
      </c>
      <c r="R783" s="1" t="n">
        <v>131114.302</v>
      </c>
      <c r="S783" s="1" t="n">
        <v>3293873</v>
      </c>
      <c r="U783" s="1" t="n">
        <f aca="false">S783/$S$7</f>
        <v>1.03678624162458</v>
      </c>
      <c r="V783" s="1" t="n">
        <f aca="false">-(O783+Q783-$M$5)</f>
        <v>-0.199000000000012</v>
      </c>
      <c r="W783" s="1" t="n">
        <f aca="false">-(O783-$M$5)</f>
        <v>59.056</v>
      </c>
      <c r="X783" s="1" t="n">
        <f aca="false">AVERAGE(W783:W787)</f>
        <v>58.0582</v>
      </c>
    </row>
    <row r="784" customFormat="false" ht="15" hidden="false" customHeight="false" outlineLevel="0" collapsed="false">
      <c r="A784" s="6" t="b">
        <f aca="false">IF(C784=C783,1 )</f>
        <v>0</v>
      </c>
      <c r="C784" s="1" t="n">
        <f aca="false">VALUE(RIGHT(G784,5))</f>
        <v>7771</v>
      </c>
      <c r="D784" s="1" t="n">
        <f aca="false">C784/10000*1000</f>
        <v>777.1</v>
      </c>
      <c r="F784" s="1" t="n">
        <v>781</v>
      </c>
      <c r="G784" s="1" t="s">
        <v>9632</v>
      </c>
      <c r="H784" s="1" t="n">
        <v>519.502</v>
      </c>
      <c r="I784" s="1" t="n">
        <v>250.222</v>
      </c>
      <c r="J784" s="1" t="n">
        <v>65</v>
      </c>
      <c r="K784" s="1" t="n">
        <v>810</v>
      </c>
      <c r="L784" s="1" t="n">
        <v>88.492</v>
      </c>
      <c r="M784" s="1" t="n">
        <v>157.867</v>
      </c>
      <c r="N784" s="1" t="n">
        <v>81.8</v>
      </c>
      <c r="O784" s="1" t="n">
        <v>120.306</v>
      </c>
      <c r="P784" s="1" t="n">
        <v>15.762</v>
      </c>
      <c r="Q784" s="1" t="n">
        <v>58.457</v>
      </c>
      <c r="R784" s="1" t="n">
        <v>129990.592</v>
      </c>
      <c r="S784" s="1" t="n">
        <v>3265643</v>
      </c>
      <c r="U784" s="1" t="n">
        <f aca="false">S784/$S$7</f>
        <v>1.02790050874991</v>
      </c>
      <c r="V784" s="1" t="n">
        <f aca="false">-(O784+Q784-$M$5)</f>
        <v>0.199999999999989</v>
      </c>
      <c r="W784" s="1" t="n">
        <f aca="false">-(O784-$M$5)</f>
        <v>58.657</v>
      </c>
      <c r="X784" s="1" t="n">
        <f aca="false">AVERAGE(W784:W788)</f>
        <v>56.1428</v>
      </c>
    </row>
    <row r="785" customFormat="false" ht="15" hidden="false" customHeight="false" outlineLevel="0" collapsed="false">
      <c r="A785" s="6" t="b">
        <f aca="false">IF(C785=C784,1 )</f>
        <v>0</v>
      </c>
      <c r="C785" s="1" t="n">
        <f aca="false">VALUE(RIGHT(G785,5))</f>
        <v>7781</v>
      </c>
      <c r="D785" s="1" t="n">
        <f aca="false">C785/10000*1000</f>
        <v>778.1</v>
      </c>
      <c r="F785" s="1" t="n">
        <v>782</v>
      </c>
      <c r="G785" s="1" t="s">
        <v>9633</v>
      </c>
      <c r="H785" s="1" t="n">
        <v>533.553</v>
      </c>
      <c r="I785" s="1" t="n">
        <v>249.793</v>
      </c>
      <c r="J785" s="1" t="n">
        <v>73</v>
      </c>
      <c r="K785" s="1" t="n">
        <v>662</v>
      </c>
      <c r="L785" s="1" t="n">
        <v>88.502</v>
      </c>
      <c r="M785" s="1" t="n">
        <v>156.933</v>
      </c>
      <c r="N785" s="1" t="n">
        <v>81.601</v>
      </c>
      <c r="O785" s="1" t="n">
        <v>117.513</v>
      </c>
      <c r="P785" s="1" t="n">
        <v>16.161</v>
      </c>
      <c r="Q785" s="1" t="n">
        <v>61.65</v>
      </c>
      <c r="R785" s="1" t="n">
        <v>133277.771</v>
      </c>
      <c r="S785" s="1" t="n">
        <v>3348224</v>
      </c>
      <c r="U785" s="1" t="n">
        <f aca="false">S785/$S$7</f>
        <v>1.05389387419527</v>
      </c>
      <c r="V785" s="1" t="n">
        <f aca="false">-(O785+Q785-$M$5)</f>
        <v>-0.200000000000017</v>
      </c>
      <c r="W785" s="1" t="n">
        <f aca="false">-(O785-$M$5)</f>
        <v>61.45</v>
      </c>
      <c r="X785" s="1" t="n">
        <f aca="false">AVERAGE(W785:W789)</f>
        <v>54.9058</v>
      </c>
    </row>
    <row r="786" customFormat="false" ht="15" hidden="false" customHeight="false" outlineLevel="0" collapsed="false">
      <c r="A786" s="6" t="b">
        <f aca="false">IF(C786=C785,1 )</f>
        <v>0</v>
      </c>
      <c r="C786" s="1" t="n">
        <f aca="false">VALUE(RIGHT(G786,5))</f>
        <v>7791</v>
      </c>
      <c r="D786" s="1" t="n">
        <f aca="false">C786/10000*1000</f>
        <v>779.1</v>
      </c>
      <c r="F786" s="1" t="n">
        <v>783</v>
      </c>
      <c r="G786" s="1" t="s">
        <v>9634</v>
      </c>
      <c r="H786" s="1" t="n">
        <v>498.564</v>
      </c>
      <c r="I786" s="1" t="n">
        <v>248.253</v>
      </c>
      <c r="J786" s="1" t="n">
        <v>77</v>
      </c>
      <c r="K786" s="1" t="n">
        <v>729</v>
      </c>
      <c r="L786" s="1" t="n">
        <v>88.334</v>
      </c>
      <c r="M786" s="1" t="n">
        <v>158.192</v>
      </c>
      <c r="N786" s="1" t="n">
        <v>81.401</v>
      </c>
      <c r="O786" s="1" t="n">
        <v>117.314</v>
      </c>
      <c r="P786" s="1" t="n">
        <v>15.762</v>
      </c>
      <c r="Q786" s="1" t="n">
        <v>61.65</v>
      </c>
      <c r="R786" s="1" t="n">
        <v>123770.025</v>
      </c>
      <c r="S786" s="1" t="n">
        <v>3109369</v>
      </c>
      <c r="U786" s="1" t="n">
        <f aca="false">S786/$S$7</f>
        <v>0.97871138302356</v>
      </c>
      <c r="V786" s="1" t="n">
        <f aca="false">-(O786+Q786-$M$5)</f>
        <v>-0.00100000000000477</v>
      </c>
      <c r="W786" s="1" t="n">
        <f aca="false">-(O786-$M$5)</f>
        <v>61.649</v>
      </c>
      <c r="X786" s="1" t="n">
        <f aca="false">AVERAGE(W786:W790)</f>
        <v>55.0254</v>
      </c>
    </row>
    <row r="787" customFormat="false" ht="15" hidden="false" customHeight="false" outlineLevel="0" collapsed="false">
      <c r="A787" s="6" t="b">
        <f aca="false">IF(C787=C786,1 )</f>
        <v>0</v>
      </c>
      <c r="C787" s="1" t="n">
        <f aca="false">VALUE(RIGHT(G787,5))</f>
        <v>7801</v>
      </c>
      <c r="D787" s="1" t="n">
        <f aca="false">C787/10000*1000</f>
        <v>780.1</v>
      </c>
      <c r="F787" s="1" t="n">
        <v>784</v>
      </c>
      <c r="G787" s="1" t="s">
        <v>9635</v>
      </c>
      <c r="H787" s="1" t="n">
        <v>486.583</v>
      </c>
      <c r="I787" s="1" t="n">
        <v>254.044</v>
      </c>
      <c r="J787" s="1" t="n">
        <v>67</v>
      </c>
      <c r="K787" s="1" t="n">
        <v>715</v>
      </c>
      <c r="L787" s="1" t="n">
        <v>88.589</v>
      </c>
      <c r="M787" s="1" t="n">
        <v>159.398</v>
      </c>
      <c r="N787" s="1" t="n">
        <v>81.401</v>
      </c>
      <c r="O787" s="1" t="n">
        <v>129.484</v>
      </c>
      <c r="P787" s="1" t="n">
        <v>16.161</v>
      </c>
      <c r="Q787" s="1" t="n">
        <v>49.679</v>
      </c>
      <c r="R787" s="1" t="n">
        <v>123613.231</v>
      </c>
      <c r="S787" s="1" t="n">
        <v>3105430</v>
      </c>
      <c r="U787" s="1" t="n">
        <f aca="false">S787/$S$7</f>
        <v>0.977471535280263</v>
      </c>
      <c r="V787" s="1" t="n">
        <f aca="false">-(O787+Q787-$M$5)</f>
        <v>-0.200000000000017</v>
      </c>
      <c r="W787" s="1" t="n">
        <f aca="false">-(O787-$M$5)</f>
        <v>49.479</v>
      </c>
      <c r="X787" s="1" t="n">
        <f aca="false">AVERAGE(W787:W791)</f>
        <v>52.1924</v>
      </c>
    </row>
    <row r="788" customFormat="false" ht="15" hidden="false" customHeight="false" outlineLevel="0" collapsed="false">
      <c r="A788" s="6" t="b">
        <f aca="false">IF(C788=C787,1 )</f>
        <v>0</v>
      </c>
      <c r="C788" s="1" t="n">
        <f aca="false">VALUE(RIGHT(G788,5))</f>
        <v>7811</v>
      </c>
      <c r="D788" s="1" t="n">
        <f aca="false">C788/10000*1000</f>
        <v>781.1</v>
      </c>
      <c r="F788" s="1" t="n">
        <v>785</v>
      </c>
      <c r="G788" s="1" t="s">
        <v>9636</v>
      </c>
      <c r="H788" s="1" t="n">
        <v>483.279</v>
      </c>
      <c r="I788" s="1" t="n">
        <v>260.303</v>
      </c>
      <c r="J788" s="1" t="n">
        <v>72</v>
      </c>
      <c r="K788" s="1" t="n">
        <v>697</v>
      </c>
      <c r="L788" s="1" t="n">
        <v>88.287</v>
      </c>
      <c r="M788" s="1" t="n">
        <v>159.08</v>
      </c>
      <c r="N788" s="1" t="n">
        <v>81.002</v>
      </c>
      <c r="O788" s="1" t="n">
        <v>129.484</v>
      </c>
      <c r="P788" s="1" t="n">
        <v>15.562</v>
      </c>
      <c r="Q788" s="1" t="n">
        <v>49.479</v>
      </c>
      <c r="R788" s="1" t="n">
        <v>125798.753</v>
      </c>
      <c r="S788" s="1" t="n">
        <v>3160335</v>
      </c>
      <c r="U788" s="1" t="n">
        <f aca="false">S788/$S$7</f>
        <v>0.994753546030646</v>
      </c>
      <c r="V788" s="1" t="n">
        <f aca="false">-(O788+Q788-$M$5)</f>
        <v>-0</v>
      </c>
      <c r="W788" s="1" t="n">
        <f aca="false">-(O788-$M$5)</f>
        <v>49.479</v>
      </c>
      <c r="X788" s="1" t="n">
        <f aca="false">AVERAGE(W788:W792)</f>
        <v>52.312</v>
      </c>
    </row>
    <row r="789" customFormat="false" ht="15" hidden="false" customHeight="false" outlineLevel="0" collapsed="false">
      <c r="A789" s="6" t="b">
        <f aca="false">IF(C789=C788,1 )</f>
        <v>0</v>
      </c>
      <c r="C789" s="1" t="n">
        <f aca="false">VALUE(RIGHT(G789,5))</f>
        <v>7821</v>
      </c>
      <c r="D789" s="1" t="n">
        <f aca="false">C789/10000*1000</f>
        <v>782.1</v>
      </c>
      <c r="F789" s="1" t="n">
        <v>786</v>
      </c>
      <c r="G789" s="1" t="s">
        <v>9637</v>
      </c>
      <c r="H789" s="1" t="n">
        <v>494.623</v>
      </c>
      <c r="I789" s="1" t="n">
        <v>255.966</v>
      </c>
      <c r="J789" s="1" t="n">
        <v>64</v>
      </c>
      <c r="K789" s="1" t="n">
        <v>752</v>
      </c>
      <c r="L789" s="1" t="n">
        <v>88.363</v>
      </c>
      <c r="M789" s="1" t="n">
        <v>158.644</v>
      </c>
      <c r="N789" s="1" t="n">
        <v>81.601</v>
      </c>
      <c r="O789" s="1" t="n">
        <v>126.491</v>
      </c>
      <c r="P789" s="1" t="n">
        <v>16.161</v>
      </c>
      <c r="Q789" s="1" t="n">
        <v>52.272</v>
      </c>
      <c r="R789" s="1" t="n">
        <v>126606.805</v>
      </c>
      <c r="S789" s="1" t="n">
        <v>3180635</v>
      </c>
      <c r="U789" s="1" t="n">
        <f aca="false">S789/$S$7</f>
        <v>1.00114321579174</v>
      </c>
      <c r="V789" s="1" t="n">
        <f aca="false">-(O789+Q789-$M$5)</f>
        <v>0.199999999999989</v>
      </c>
      <c r="W789" s="1" t="n">
        <f aca="false">-(O789-$M$5)</f>
        <v>52.472</v>
      </c>
      <c r="X789" s="1" t="n">
        <f aca="false">AVERAGE(W789:W793)</f>
        <v>53.3894</v>
      </c>
    </row>
    <row r="790" customFormat="false" ht="15" hidden="false" customHeight="false" outlineLevel="0" collapsed="false">
      <c r="A790" s="6" t="b">
        <f aca="false">IF(C790=C789,1 )</f>
        <v>0</v>
      </c>
      <c r="C790" s="1" t="n">
        <f aca="false">VALUE(RIGHT(G790,5))</f>
        <v>7831</v>
      </c>
      <c r="D790" s="1" t="n">
        <f aca="false">C790/10000*1000</f>
        <v>783.1</v>
      </c>
      <c r="F790" s="1" t="n">
        <v>787</v>
      </c>
      <c r="G790" s="1" t="s">
        <v>9638</v>
      </c>
      <c r="H790" s="1" t="n">
        <v>491.24</v>
      </c>
      <c r="I790" s="1" t="n">
        <v>255.726</v>
      </c>
      <c r="J790" s="1" t="n">
        <v>73</v>
      </c>
      <c r="K790" s="1" t="n">
        <v>783</v>
      </c>
      <c r="L790" s="1" t="n">
        <v>88.324</v>
      </c>
      <c r="M790" s="1" t="n">
        <v>158.197</v>
      </c>
      <c r="N790" s="1" t="n">
        <v>81.401</v>
      </c>
      <c r="O790" s="1" t="n">
        <v>116.915</v>
      </c>
      <c r="P790" s="1" t="n">
        <v>15.762</v>
      </c>
      <c r="Q790" s="1" t="n">
        <v>62.049</v>
      </c>
      <c r="R790" s="1" t="n">
        <v>125622.892</v>
      </c>
      <c r="S790" s="1" t="n">
        <v>3155917</v>
      </c>
      <c r="U790" s="1" t="n">
        <f aca="false">S790/$S$7</f>
        <v>0.993362927261951</v>
      </c>
      <c r="V790" s="1" t="n">
        <f aca="false">-(O790+Q790-$M$5)</f>
        <v>-0.00100000000000477</v>
      </c>
      <c r="W790" s="1" t="n">
        <f aca="false">-(O790-$M$5)</f>
        <v>62.048</v>
      </c>
      <c r="X790" s="1" t="n">
        <f aca="false">AVERAGE(W790:W794)</f>
        <v>53.2696</v>
      </c>
    </row>
    <row r="791" customFormat="false" ht="15" hidden="false" customHeight="false" outlineLevel="0" collapsed="false">
      <c r="A791" s="6" t="b">
        <f aca="false">IF(C791=C790,1 )</f>
        <v>0</v>
      </c>
      <c r="C791" s="1" t="n">
        <f aca="false">VALUE(RIGHT(G791,5))</f>
        <v>7841</v>
      </c>
      <c r="D791" s="1" t="n">
        <f aca="false">C791/10000*1000</f>
        <v>784.1</v>
      </c>
      <c r="F791" s="1" t="n">
        <v>789</v>
      </c>
      <c r="G791" s="1" t="s">
        <v>9639</v>
      </c>
      <c r="H791" s="1" t="n">
        <v>453.106</v>
      </c>
      <c r="I791" s="1" t="n">
        <v>268.747</v>
      </c>
      <c r="J791" s="1" t="n">
        <v>86</v>
      </c>
      <c r="K791" s="1" t="n">
        <v>798</v>
      </c>
      <c r="L791" s="1" t="n">
        <v>88.568</v>
      </c>
      <c r="M791" s="1" t="n">
        <v>159.951</v>
      </c>
      <c r="N791" s="1" t="n">
        <v>81.8</v>
      </c>
      <c r="O791" s="1" t="n">
        <v>131.479</v>
      </c>
      <c r="P791" s="1" t="n">
        <v>15.562</v>
      </c>
      <c r="Q791" s="1" t="n">
        <v>47.484</v>
      </c>
      <c r="R791" s="1" t="n">
        <v>121771.072</v>
      </c>
      <c r="S791" s="1" t="n">
        <v>3059151</v>
      </c>
      <c r="U791" s="1" t="n">
        <f aca="false">S791/$S$7</f>
        <v>0.962904662035258</v>
      </c>
      <c r="V791" s="1" t="n">
        <f aca="false">-(O791+Q791-$M$5)</f>
        <v>-0</v>
      </c>
      <c r="W791" s="1" t="n">
        <f aca="false">-(O791-$M$5)</f>
        <v>47.484</v>
      </c>
      <c r="X791" s="1" t="n">
        <f aca="false">AVERAGE(W791:W795)</f>
        <v>51.7134</v>
      </c>
    </row>
    <row r="792" customFormat="false" ht="15" hidden="false" customHeight="false" outlineLevel="0" collapsed="false">
      <c r="A792" s="6" t="b">
        <f aca="false">IF(C792=C791,1 )</f>
        <v>0</v>
      </c>
      <c r="C792" s="1" t="n">
        <f aca="false">VALUE(RIGHT(G792,5))</f>
        <v>7851</v>
      </c>
      <c r="D792" s="1" t="n">
        <f aca="false">C792/10000*1000</f>
        <v>785.1</v>
      </c>
      <c r="F792" s="1" t="n">
        <v>790</v>
      </c>
      <c r="G792" s="1" t="s">
        <v>9640</v>
      </c>
      <c r="H792" s="1" t="n">
        <v>470.78</v>
      </c>
      <c r="I792" s="1" t="n">
        <v>264.925</v>
      </c>
      <c r="J792" s="1" t="n">
        <v>87</v>
      </c>
      <c r="K792" s="1" t="n">
        <v>800</v>
      </c>
      <c r="L792" s="1" t="n">
        <v>88.351</v>
      </c>
      <c r="M792" s="1" t="n">
        <v>159.56</v>
      </c>
      <c r="N792" s="1" t="n">
        <v>81.8</v>
      </c>
      <c r="O792" s="1" t="n">
        <v>128.886</v>
      </c>
      <c r="P792" s="1" t="n">
        <v>14.764</v>
      </c>
      <c r="Q792" s="1" t="n">
        <v>49.878</v>
      </c>
      <c r="R792" s="1" t="n">
        <v>124721.218</v>
      </c>
      <c r="S792" s="1" t="n">
        <v>3133265</v>
      </c>
      <c r="U792" s="1" t="n">
        <f aca="false">S792/$S$7</f>
        <v>0.986232937142332</v>
      </c>
      <c r="V792" s="1" t="n">
        <f aca="false">-(O792+Q792-$M$5)</f>
        <v>0.198999999999984</v>
      </c>
      <c r="W792" s="1" t="n">
        <f aca="false">-(O792-$M$5)</f>
        <v>50.077</v>
      </c>
      <c r="X792" s="1" t="n">
        <f aca="false">AVERAGE(W792:W796)</f>
        <v>51.833</v>
      </c>
    </row>
    <row r="793" customFormat="false" ht="15" hidden="false" customHeight="false" outlineLevel="0" collapsed="false">
      <c r="A793" s="6" t="b">
        <f aca="false">IF(C793=C792,1 )</f>
        <v>0</v>
      </c>
      <c r="C793" s="1" t="n">
        <f aca="false">VALUE(RIGHT(G793,5))</f>
        <v>7861</v>
      </c>
      <c r="D793" s="1" t="n">
        <f aca="false">C793/10000*1000</f>
        <v>786.1</v>
      </c>
      <c r="F793" s="1" t="n">
        <v>791</v>
      </c>
      <c r="G793" s="1" t="s">
        <v>9641</v>
      </c>
      <c r="H793" s="1" t="n">
        <v>510.784</v>
      </c>
      <c r="I793" s="1" t="n">
        <v>258.038</v>
      </c>
      <c r="J793" s="1" t="n">
        <v>80</v>
      </c>
      <c r="K793" s="1" t="n">
        <v>700</v>
      </c>
      <c r="L793" s="1" t="n">
        <v>88.277</v>
      </c>
      <c r="M793" s="1" t="n">
        <v>157.986</v>
      </c>
      <c r="N793" s="1" t="n">
        <v>81.8</v>
      </c>
      <c r="O793" s="1" t="n">
        <v>124.097</v>
      </c>
      <c r="P793" s="1" t="n">
        <v>15.961</v>
      </c>
      <c r="Q793" s="1" t="n">
        <v>54.667</v>
      </c>
      <c r="R793" s="1" t="n">
        <v>131801.544</v>
      </c>
      <c r="S793" s="1" t="n">
        <v>3311138</v>
      </c>
      <c r="U793" s="1" t="n">
        <f aca="false">S793/$S$7</f>
        <v>1.04222060854208</v>
      </c>
      <c r="V793" s="1" t="n">
        <f aca="false">-(O793+Q793-$M$5)</f>
        <v>0.198999999999984</v>
      </c>
      <c r="W793" s="1" t="n">
        <f aca="false">-(O793-$M$5)</f>
        <v>54.866</v>
      </c>
      <c r="X793" s="1" t="n">
        <f aca="false">AVERAGE(W793:W797)</f>
        <v>51.7134</v>
      </c>
    </row>
    <row r="794" customFormat="false" ht="15" hidden="false" customHeight="false" outlineLevel="0" collapsed="false">
      <c r="A794" s="6" t="b">
        <f aca="false">IF(C794=C793,1 )</f>
        <v>0</v>
      </c>
      <c r="C794" s="1" t="n">
        <f aca="false">VALUE(RIGHT(G794,5))</f>
        <v>7871</v>
      </c>
      <c r="D794" s="1" t="n">
        <f aca="false">C794/10000*1000</f>
        <v>787.1</v>
      </c>
      <c r="F794" s="1" t="n">
        <v>792</v>
      </c>
      <c r="G794" s="1" t="s">
        <v>9642</v>
      </c>
      <c r="H794" s="1" t="n">
        <v>483</v>
      </c>
      <c r="I794" s="1" t="n">
        <v>265.275</v>
      </c>
      <c r="J794" s="1" t="n">
        <v>78</v>
      </c>
      <c r="K794" s="1" t="n">
        <v>795</v>
      </c>
      <c r="L794" s="1" t="n">
        <v>88.389</v>
      </c>
      <c r="M794" s="1" t="n">
        <v>158.947</v>
      </c>
      <c r="N794" s="1" t="n">
        <v>81.8</v>
      </c>
      <c r="O794" s="1" t="n">
        <v>127.09</v>
      </c>
      <c r="P794" s="1" t="n">
        <v>14.564</v>
      </c>
      <c r="Q794" s="1" t="n">
        <v>51.674</v>
      </c>
      <c r="R794" s="1" t="n">
        <v>128127.813</v>
      </c>
      <c r="S794" s="1" t="n">
        <v>3218846</v>
      </c>
      <c r="U794" s="1" t="n">
        <f aca="false">S794/$S$7</f>
        <v>1.01317058875928</v>
      </c>
      <c r="V794" s="1" t="n">
        <f aca="false">-(O794+Q794-$M$5)</f>
        <v>0.198999999999984</v>
      </c>
      <c r="W794" s="1" t="n">
        <f aca="false">-(O794-$M$5)</f>
        <v>51.873</v>
      </c>
      <c r="X794" s="1" t="n">
        <f aca="false">AVERAGE(W794:W798)</f>
        <v>50.9552</v>
      </c>
    </row>
    <row r="795" customFormat="false" ht="15" hidden="false" customHeight="false" outlineLevel="0" collapsed="false">
      <c r="A795" s="6" t="b">
        <f aca="false">IF(C795=C794,1 )</f>
        <v>0</v>
      </c>
      <c r="C795" s="1" t="n">
        <f aca="false">VALUE(RIGHT(G795,5))</f>
        <v>7881</v>
      </c>
      <c r="D795" s="1" t="n">
        <f aca="false">C795/10000*1000</f>
        <v>788.1</v>
      </c>
      <c r="F795" s="1" t="n">
        <v>793</v>
      </c>
      <c r="G795" s="1" t="s">
        <v>9643</v>
      </c>
      <c r="H795" s="1" t="n">
        <v>495.579</v>
      </c>
      <c r="I795" s="1" t="n">
        <v>264.849</v>
      </c>
      <c r="J795" s="1" t="n">
        <v>87</v>
      </c>
      <c r="K795" s="1" t="n">
        <v>754</v>
      </c>
      <c r="L795" s="1" t="n">
        <v>88.309</v>
      </c>
      <c r="M795" s="1" t="n">
        <v>158.43</v>
      </c>
      <c r="N795" s="1" t="n">
        <v>81.8</v>
      </c>
      <c r="O795" s="1" t="n">
        <v>124.696</v>
      </c>
      <c r="P795" s="1" t="n">
        <v>16.161</v>
      </c>
      <c r="Q795" s="1" t="n">
        <v>54.268</v>
      </c>
      <c r="R795" s="1" t="n">
        <v>131253.342</v>
      </c>
      <c r="S795" s="1" t="n">
        <v>3297366</v>
      </c>
      <c r="U795" s="1" t="n">
        <f aca="false">S795/$S$7</f>
        <v>1.03788570549036</v>
      </c>
      <c r="V795" s="1" t="n">
        <f aca="false">-(O795+Q795-$M$5)</f>
        <v>-0.00100000000000477</v>
      </c>
      <c r="W795" s="1" t="n">
        <f aca="false">-(O795-$M$5)</f>
        <v>54.267</v>
      </c>
      <c r="X795" s="1" t="n">
        <f aca="false">AVERAGE(W795:W799)</f>
        <v>49.5188</v>
      </c>
    </row>
    <row r="796" customFormat="false" ht="15" hidden="false" customHeight="false" outlineLevel="0" collapsed="false">
      <c r="A796" s="6" t="b">
        <f aca="false">IF(C796=C795,1 )</f>
        <v>0</v>
      </c>
      <c r="C796" s="1" t="n">
        <f aca="false">VALUE(RIGHT(G796,5))</f>
        <v>7891</v>
      </c>
      <c r="D796" s="1" t="n">
        <f aca="false">C796/10000*1000</f>
        <v>789.1</v>
      </c>
      <c r="F796" s="1" t="n">
        <v>794</v>
      </c>
      <c r="G796" s="1" t="s">
        <v>9644</v>
      </c>
      <c r="H796" s="1" t="n">
        <v>465.008</v>
      </c>
      <c r="I796" s="1" t="n">
        <v>267.208</v>
      </c>
      <c r="J796" s="1" t="n">
        <v>60</v>
      </c>
      <c r="K796" s="1" t="n">
        <v>653</v>
      </c>
      <c r="L796" s="1" t="n">
        <v>88.58</v>
      </c>
      <c r="M796" s="1" t="n">
        <v>159.487</v>
      </c>
      <c r="N796" s="1" t="n">
        <v>82</v>
      </c>
      <c r="O796" s="1" t="n">
        <v>130.881</v>
      </c>
      <c r="P796" s="1" t="n">
        <v>14.963</v>
      </c>
      <c r="Q796" s="1" t="n">
        <v>47.883</v>
      </c>
      <c r="R796" s="1" t="n">
        <v>124253.702</v>
      </c>
      <c r="S796" s="1" t="n">
        <v>3121520</v>
      </c>
      <c r="U796" s="1" t="n">
        <f aca="false">S796/$S$7</f>
        <v>0.982536056780557</v>
      </c>
      <c r="V796" s="1" t="n">
        <f aca="false">-(O796+Q796-$M$5)</f>
        <v>0.198999999999984</v>
      </c>
      <c r="W796" s="1" t="n">
        <f aca="false">-(O796-$M$5)</f>
        <v>48.082</v>
      </c>
      <c r="X796" s="1" t="n">
        <f aca="false">AVERAGE(W796:W800)</f>
        <v>48.6808</v>
      </c>
    </row>
    <row r="797" customFormat="false" ht="15" hidden="false" customHeight="false" outlineLevel="0" collapsed="false">
      <c r="A797" s="6" t="b">
        <f aca="false">IF(C797=C796,1 )</f>
        <v>0</v>
      </c>
      <c r="C797" s="1" t="n">
        <f aca="false">VALUE(RIGHT(G797,5))</f>
        <v>7901</v>
      </c>
      <c r="D797" s="1" t="n">
        <f aca="false">C797/10000*1000</f>
        <v>790.1</v>
      </c>
      <c r="F797" s="1" t="n">
        <v>795</v>
      </c>
      <c r="G797" s="1" t="s">
        <v>9645</v>
      </c>
      <c r="H797" s="1" t="n">
        <v>494.663</v>
      </c>
      <c r="I797" s="1" t="n">
        <v>259.741</v>
      </c>
      <c r="J797" s="1" t="n">
        <v>64</v>
      </c>
      <c r="K797" s="1" t="n">
        <v>762</v>
      </c>
      <c r="L797" s="1" t="n">
        <v>88.469</v>
      </c>
      <c r="M797" s="1" t="n">
        <v>158.811</v>
      </c>
      <c r="N797" s="1" t="n">
        <v>82.199</v>
      </c>
      <c r="O797" s="1" t="n">
        <v>129.484</v>
      </c>
      <c r="P797" s="1" t="n">
        <v>15.562</v>
      </c>
      <c r="Q797" s="1" t="n">
        <v>49.479</v>
      </c>
      <c r="R797" s="1" t="n">
        <v>128484.431</v>
      </c>
      <c r="S797" s="1" t="n">
        <v>3227805</v>
      </c>
      <c r="U797" s="1" t="n">
        <f aca="false">S797/$S$7</f>
        <v>1.01599054202971</v>
      </c>
      <c r="V797" s="1" t="n">
        <f aca="false">-(O797+Q797-$M$5)</f>
        <v>-0</v>
      </c>
      <c r="W797" s="1" t="n">
        <f aca="false">-(O797-$M$5)</f>
        <v>49.479</v>
      </c>
      <c r="X797" s="1" t="n">
        <f aca="false">AVERAGE(W797:W801)</f>
        <v>48.8006</v>
      </c>
    </row>
    <row r="798" customFormat="false" ht="15" hidden="false" customHeight="false" outlineLevel="0" collapsed="false">
      <c r="A798" s="6" t="b">
        <f aca="false">IF(C798=C797,1 )</f>
        <v>0</v>
      </c>
      <c r="C798" s="1" t="n">
        <f aca="false">VALUE(RIGHT(G798,5))</f>
        <v>7911</v>
      </c>
      <c r="D798" s="1" t="n">
        <f aca="false">C798/10000*1000</f>
        <v>791.1</v>
      </c>
      <c r="F798" s="1" t="n">
        <v>796</v>
      </c>
      <c r="G798" s="1" t="s">
        <v>9646</v>
      </c>
      <c r="H798" s="1" t="n">
        <v>502.744</v>
      </c>
      <c r="I798" s="1" t="n">
        <v>259.431</v>
      </c>
      <c r="J798" s="1" t="n">
        <v>73</v>
      </c>
      <c r="K798" s="1" t="n">
        <v>649</v>
      </c>
      <c r="L798" s="1" t="n">
        <v>88.486</v>
      </c>
      <c r="M798" s="1" t="n">
        <v>158.072</v>
      </c>
      <c r="N798" s="1" t="n">
        <v>82</v>
      </c>
      <c r="O798" s="1" t="n">
        <v>127.888</v>
      </c>
      <c r="P798" s="1" t="n">
        <v>15.961</v>
      </c>
      <c r="Q798" s="1" t="n">
        <v>51.275</v>
      </c>
      <c r="R798" s="1" t="n">
        <v>130427.457</v>
      </c>
      <c r="S798" s="1" t="n">
        <v>3276618</v>
      </c>
      <c r="U798" s="1" t="n">
        <f aca="false">S798/$S$7</f>
        <v>1.03135502232765</v>
      </c>
      <c r="V798" s="1" t="n">
        <f aca="false">-(O798+Q798-$M$5)</f>
        <v>-0.200000000000017</v>
      </c>
      <c r="W798" s="1" t="n">
        <f aca="false">-(O798-$M$5)</f>
        <v>51.075</v>
      </c>
      <c r="X798" s="1" t="n">
        <f aca="false">AVERAGE(W798:W802)</f>
        <v>48.9202</v>
      </c>
    </row>
    <row r="799" customFormat="false" ht="15" hidden="false" customHeight="false" outlineLevel="0" collapsed="false">
      <c r="A799" s="6" t="b">
        <f aca="false">IF(C799=C798,1 )</f>
        <v>0</v>
      </c>
      <c r="C799" s="1" t="n">
        <f aca="false">VALUE(RIGHT(G799,5))</f>
        <v>7921</v>
      </c>
      <c r="D799" s="1" t="n">
        <f aca="false">C799/10000*1000</f>
        <v>792.1</v>
      </c>
      <c r="F799" s="1" t="n">
        <v>797</v>
      </c>
      <c r="G799" s="1" t="s">
        <v>9647</v>
      </c>
      <c r="H799" s="1" t="n">
        <v>491.319</v>
      </c>
      <c r="I799" s="1" t="n">
        <v>263.068</v>
      </c>
      <c r="J799" s="1" t="n">
        <v>47</v>
      </c>
      <c r="K799" s="1" t="n">
        <v>673</v>
      </c>
      <c r="L799" s="1" t="n">
        <v>88.344</v>
      </c>
      <c r="M799" s="1" t="n">
        <v>158.958</v>
      </c>
      <c r="N799" s="1" t="n">
        <v>81.8</v>
      </c>
      <c r="O799" s="1" t="n">
        <v>134.272</v>
      </c>
      <c r="P799" s="1" t="n">
        <v>14.365</v>
      </c>
      <c r="Q799" s="1" t="n">
        <v>44.691</v>
      </c>
      <c r="R799" s="1" t="n">
        <v>129250.608</v>
      </c>
      <c r="S799" s="1" t="n">
        <v>3247053</v>
      </c>
      <c r="U799" s="1" t="n">
        <f aca="false">S799/$S$7</f>
        <v>1.02204908210663</v>
      </c>
      <c r="V799" s="1" t="n">
        <f aca="false">-(O799+Q799-$M$5)</f>
        <v>-0</v>
      </c>
      <c r="W799" s="1" t="n">
        <f aca="false">-(O799-$M$5)</f>
        <v>44.691</v>
      </c>
      <c r="X799" s="1" t="n">
        <f aca="false">AVERAGE(W799:W803)</f>
        <v>48.561</v>
      </c>
    </row>
    <row r="800" customFormat="false" ht="15" hidden="false" customHeight="false" outlineLevel="0" collapsed="false">
      <c r="A800" s="6" t="b">
        <f aca="false">IF(C800=C799,1 )</f>
        <v>0</v>
      </c>
      <c r="C800" s="1" t="n">
        <f aca="false">VALUE(RIGHT(G800,5))</f>
        <v>7931</v>
      </c>
      <c r="D800" s="1" t="n">
        <f aca="false">C800/10000*1000</f>
        <v>793.1</v>
      </c>
      <c r="F800" s="1" t="n">
        <v>798</v>
      </c>
      <c r="G800" s="1" t="s">
        <v>9648</v>
      </c>
      <c r="H800" s="1" t="n">
        <v>496.932</v>
      </c>
      <c r="I800" s="1" t="n">
        <v>256.784</v>
      </c>
      <c r="J800" s="1" t="n">
        <v>65</v>
      </c>
      <c r="K800" s="1" t="n">
        <v>741</v>
      </c>
      <c r="L800" s="1" t="n">
        <v>88.316</v>
      </c>
      <c r="M800" s="1" t="n">
        <v>158.367</v>
      </c>
      <c r="N800" s="1" t="n">
        <v>82</v>
      </c>
      <c r="O800" s="1" t="n">
        <v>128.886</v>
      </c>
      <c r="P800" s="1" t="n">
        <v>14.764</v>
      </c>
      <c r="Q800" s="1" t="n">
        <v>50.078</v>
      </c>
      <c r="R800" s="1" t="n">
        <v>127604.212</v>
      </c>
      <c r="S800" s="1" t="n">
        <v>3205692</v>
      </c>
      <c r="U800" s="1" t="n">
        <f aca="false">S800/$S$7</f>
        <v>1.00903020865892</v>
      </c>
      <c r="V800" s="1" t="n">
        <f aca="false">-(O800+Q800-$M$5)</f>
        <v>-0.00100000000000477</v>
      </c>
      <c r="W800" s="1" t="n">
        <f aca="false">-(O800-$M$5)</f>
        <v>50.077</v>
      </c>
      <c r="X800" s="1" t="n">
        <f aca="false">AVERAGE(W800:W804)</f>
        <v>49.1994</v>
      </c>
    </row>
    <row r="801" customFormat="false" ht="15" hidden="false" customHeight="false" outlineLevel="0" collapsed="false">
      <c r="A801" s="6" t="b">
        <f aca="false">IF(C801=C800,1 )</f>
        <v>0</v>
      </c>
      <c r="C801" s="1" t="n">
        <f aca="false">VALUE(RIGHT(G801,5))</f>
        <v>7941</v>
      </c>
      <c r="D801" s="1" t="n">
        <f aca="false">C801/10000*1000</f>
        <v>794.1</v>
      </c>
      <c r="F801" s="1" t="n">
        <v>799</v>
      </c>
      <c r="G801" s="1" t="s">
        <v>9649</v>
      </c>
      <c r="H801" s="1" t="n">
        <v>507.082</v>
      </c>
      <c r="I801" s="1" t="n">
        <v>261.992</v>
      </c>
      <c r="J801" s="1" t="n">
        <v>75</v>
      </c>
      <c r="K801" s="1" t="n">
        <v>798</v>
      </c>
      <c r="L801" s="1" t="n">
        <v>88.415</v>
      </c>
      <c r="M801" s="1" t="n">
        <v>157.806</v>
      </c>
      <c r="N801" s="1" t="n">
        <v>82</v>
      </c>
      <c r="O801" s="1" t="n">
        <v>130.282</v>
      </c>
      <c r="P801" s="1" t="n">
        <v>14.963</v>
      </c>
      <c r="Q801" s="1" t="n">
        <v>48.482</v>
      </c>
      <c r="R801" s="1" t="n">
        <v>132851.772</v>
      </c>
      <c r="S801" s="1" t="n">
        <v>3337522</v>
      </c>
      <c r="U801" s="1" t="n">
        <f aca="false">S801/$S$7</f>
        <v>1.05052529065915</v>
      </c>
      <c r="V801" s="1" t="n">
        <f aca="false">-(O801+Q801-$M$5)</f>
        <v>0.198999999999984</v>
      </c>
      <c r="W801" s="1" t="n">
        <f aca="false">-(O801-$M$5)</f>
        <v>48.681</v>
      </c>
      <c r="X801" s="1" t="n">
        <f aca="false">AVERAGE(W801:W805)</f>
        <v>49.3592</v>
      </c>
    </row>
    <row r="802" customFormat="false" ht="15" hidden="false" customHeight="false" outlineLevel="0" collapsed="false">
      <c r="A802" s="6" t="b">
        <f aca="false">IF(C802=C801,1 )</f>
        <v>0</v>
      </c>
      <c r="C802" s="1" t="n">
        <f aca="false">VALUE(RIGHT(G802,5))</f>
        <v>7951</v>
      </c>
      <c r="D802" s="1" t="n">
        <f aca="false">C802/10000*1000</f>
        <v>795.1</v>
      </c>
      <c r="F802" s="1" t="n">
        <v>800</v>
      </c>
      <c r="G802" s="1" t="s">
        <v>9650</v>
      </c>
      <c r="H802" s="1" t="n">
        <v>509.192</v>
      </c>
      <c r="I802" s="1" t="n">
        <v>262.954</v>
      </c>
      <c r="J802" s="1" t="n">
        <v>86</v>
      </c>
      <c r="K802" s="1" t="n">
        <v>689</v>
      </c>
      <c r="L802" s="1" t="n">
        <v>88.481</v>
      </c>
      <c r="M802" s="1" t="n">
        <v>157.777</v>
      </c>
      <c r="N802" s="1" t="n">
        <v>82.199</v>
      </c>
      <c r="O802" s="1" t="n">
        <v>128.886</v>
      </c>
      <c r="P802" s="1" t="n">
        <v>14.764</v>
      </c>
      <c r="Q802" s="1" t="n">
        <v>50.078</v>
      </c>
      <c r="R802" s="1" t="n">
        <v>133893.881</v>
      </c>
      <c r="S802" s="1" t="n">
        <v>3363702</v>
      </c>
      <c r="U802" s="1" t="n">
        <f aca="false">S802/$S$7</f>
        <v>1.05876576131656</v>
      </c>
      <c r="V802" s="1" t="n">
        <f aca="false">-(O802+Q802-$M$5)</f>
        <v>-0.00100000000000477</v>
      </c>
      <c r="W802" s="1" t="n">
        <f aca="false">-(O802-$M$5)</f>
        <v>50.077</v>
      </c>
      <c r="X802" s="1" t="n">
        <f aca="false">AVERAGE(W802:W806)</f>
        <v>50.1572</v>
      </c>
    </row>
    <row r="803" customFormat="false" ht="15" hidden="false" customHeight="false" outlineLevel="0" collapsed="false">
      <c r="A803" s="6" t="b">
        <f aca="false">IF(C803=C802,1 )</f>
        <v>0</v>
      </c>
      <c r="C803" s="1" t="n">
        <f aca="false">VALUE(RIGHT(G803,5))</f>
        <v>7961</v>
      </c>
      <c r="D803" s="1" t="n">
        <f aca="false">C803/10000*1000</f>
        <v>796.1</v>
      </c>
      <c r="F803" s="1" t="n">
        <v>801</v>
      </c>
      <c r="G803" s="1" t="s">
        <v>9651</v>
      </c>
      <c r="H803" s="1" t="n">
        <v>481.527</v>
      </c>
      <c r="I803" s="1" t="n">
        <v>268.413</v>
      </c>
      <c r="J803" s="1" t="n">
        <v>72</v>
      </c>
      <c r="K803" s="1" t="n">
        <v>686</v>
      </c>
      <c r="L803" s="1" t="n">
        <v>88.517</v>
      </c>
      <c r="M803" s="1" t="n">
        <v>158.627</v>
      </c>
      <c r="N803" s="1" t="n">
        <v>82</v>
      </c>
      <c r="O803" s="1" t="n">
        <v>129.684</v>
      </c>
      <c r="P803" s="1" t="n">
        <v>14.165</v>
      </c>
      <c r="Q803" s="1" t="n">
        <v>49.08</v>
      </c>
      <c r="R803" s="1" t="n">
        <v>129248.219</v>
      </c>
      <c r="S803" s="1" t="n">
        <v>3246993</v>
      </c>
      <c r="U803" s="1" t="n">
        <f aca="false">S803/$S$7</f>
        <v>1.0220301963832</v>
      </c>
      <c r="V803" s="1" t="n">
        <f aca="false">-(O803+Q803-$M$5)</f>
        <v>0.198999999999984</v>
      </c>
      <c r="W803" s="1" t="n">
        <f aca="false">-(O803-$M$5)</f>
        <v>49.279</v>
      </c>
      <c r="X803" s="1" t="n">
        <f aca="false">AVERAGE(W803:W807)</f>
        <v>50.17725</v>
      </c>
    </row>
    <row r="804" customFormat="false" ht="15" hidden="false" customHeight="false" outlineLevel="0" collapsed="false">
      <c r="A804" s="6" t="b">
        <f aca="false">IF(C804=C803,1 )</f>
        <v>0</v>
      </c>
      <c r="C804" s="1" t="n">
        <f aca="false">VALUE(RIGHT(G804,5))</f>
        <v>7971</v>
      </c>
      <c r="D804" s="1" t="n">
        <f aca="false">C804/10000*1000</f>
        <v>797.1</v>
      </c>
      <c r="F804" s="1" t="n">
        <v>802</v>
      </c>
      <c r="G804" s="1" t="s">
        <v>9652</v>
      </c>
      <c r="H804" s="1" t="n">
        <v>497.649</v>
      </c>
      <c r="I804" s="1" t="n">
        <v>264.568</v>
      </c>
      <c r="J804" s="1" t="n">
        <v>84</v>
      </c>
      <c r="K804" s="1" t="n">
        <v>684</v>
      </c>
      <c r="L804" s="1" t="n">
        <v>88.42</v>
      </c>
      <c r="M804" s="1" t="n">
        <v>158.178</v>
      </c>
      <c r="N804" s="1" t="n">
        <v>82</v>
      </c>
      <c r="O804" s="1" t="n">
        <v>131.08</v>
      </c>
      <c r="P804" s="1" t="n">
        <v>14.165</v>
      </c>
      <c r="Q804" s="1" t="n">
        <v>47.883</v>
      </c>
      <c r="R804" s="1" t="n">
        <v>131661.707</v>
      </c>
      <c r="S804" s="1" t="n">
        <v>3307625</v>
      </c>
      <c r="U804" s="1" t="n">
        <f aca="false">S804/$S$7</f>
        <v>1.04111484943514</v>
      </c>
      <c r="V804" s="1" t="n">
        <f aca="false">-(O804+Q804-$M$5)</f>
        <v>-0</v>
      </c>
      <c r="W804" s="1" t="n">
        <f aca="false">-(O804-$M$5)</f>
        <v>47.883</v>
      </c>
      <c r="X804" s="1" t="n">
        <f aca="false">AVERAGE(W804:W808)</f>
        <v>50.4766666666667</v>
      </c>
    </row>
    <row r="805" customFormat="false" ht="15" hidden="false" customHeight="false" outlineLevel="0" collapsed="false">
      <c r="A805" s="6" t="b">
        <f aca="false">IF(C805=C804,1 )</f>
        <v>0</v>
      </c>
      <c r="C805" s="1" t="n">
        <f aca="false">VALUE(RIGHT(G805,5))</f>
        <v>7981</v>
      </c>
      <c r="D805" s="1" t="n">
        <f aca="false">C805/10000*1000</f>
        <v>798.1</v>
      </c>
      <c r="F805" s="1" t="n">
        <v>803</v>
      </c>
      <c r="G805" s="1" t="s">
        <v>9653</v>
      </c>
      <c r="H805" s="1" t="n">
        <v>491.2</v>
      </c>
      <c r="I805" s="1" t="n">
        <v>267.707</v>
      </c>
      <c r="J805" s="1" t="n">
        <v>78</v>
      </c>
      <c r="K805" s="1" t="n">
        <v>806</v>
      </c>
      <c r="L805" s="1" t="n">
        <v>88.532</v>
      </c>
      <c r="M805" s="1" t="n">
        <v>158.39</v>
      </c>
      <c r="N805" s="1" t="n">
        <v>82</v>
      </c>
      <c r="O805" s="1" t="n">
        <v>128.087</v>
      </c>
      <c r="P805" s="1" t="n">
        <v>14.165</v>
      </c>
      <c r="Q805" s="1" t="n">
        <v>50.876</v>
      </c>
      <c r="R805" s="1" t="n">
        <v>131497.868</v>
      </c>
      <c r="S805" s="1" t="n">
        <v>3303509</v>
      </c>
      <c r="U805" s="1" t="n">
        <f aca="false">S805/$S$7</f>
        <v>1.03981928880772</v>
      </c>
      <c r="V805" s="1" t="n">
        <f aca="false">-(O805+Q805-$M$5)</f>
        <v>-0</v>
      </c>
      <c r="W805" s="1" t="n">
        <f aca="false">-(O805-$M$5)</f>
        <v>50.876</v>
      </c>
      <c r="X805" s="1" t="n">
        <f aca="false">AVERAGE(W805:W809)</f>
        <v>51.7735</v>
      </c>
    </row>
    <row r="806" customFormat="false" ht="15" hidden="false" customHeight="false" outlineLevel="0" collapsed="false">
      <c r="A806" s="6" t="b">
        <f aca="false">IF(C806=C805,1 )</f>
        <v>0</v>
      </c>
      <c r="C806" s="1" t="n">
        <f aca="false">VALUE(RIGHT(G806,5))</f>
        <v>7991</v>
      </c>
      <c r="D806" s="1" t="n">
        <f aca="false">C806/10000*1000</f>
        <v>799.1</v>
      </c>
      <c r="F806" s="1" t="n">
        <v>804</v>
      </c>
      <c r="G806" s="1" t="s">
        <v>9654</v>
      </c>
      <c r="H806" s="1" t="n">
        <v>504.256</v>
      </c>
      <c r="I806" s="1" t="n">
        <v>261.178</v>
      </c>
      <c r="J806" s="1" t="n">
        <v>69</v>
      </c>
      <c r="K806" s="1" t="n">
        <v>744</v>
      </c>
      <c r="L806" s="1" t="n">
        <v>88.513</v>
      </c>
      <c r="M806" s="1" t="n">
        <v>158.009</v>
      </c>
      <c r="N806" s="1" t="n">
        <v>82.199</v>
      </c>
      <c r="O806" s="1" t="n">
        <v>126.292</v>
      </c>
      <c r="P806" s="1" t="n">
        <v>13.966</v>
      </c>
      <c r="Q806" s="1" t="n">
        <v>52.671</v>
      </c>
      <c r="R806" s="1" t="n">
        <v>131700.438</v>
      </c>
      <c r="S806" s="1" t="n">
        <v>3308598</v>
      </c>
      <c r="U806" s="1" t="n">
        <f aca="false">S806/$S$7</f>
        <v>1.0414211129168</v>
      </c>
      <c r="V806" s="1" t="n">
        <f aca="false">-(O806+Q806-$M$5)</f>
        <v>-0</v>
      </c>
      <c r="W806" s="1" t="n">
        <f aca="false">-(O806-$M$5)</f>
        <v>52.671</v>
      </c>
      <c r="X806" s="1" t="n">
        <f aca="false">AVERAGE(W806:W810)</f>
        <v>52.671</v>
      </c>
    </row>
    <row r="807" customFormat="false" ht="15" hidden="false" customHeight="false" outlineLevel="0" collapsed="false">
      <c r="X807" s="1" t="n">
        <f aca="false">AVERAGE(X6:X806)</f>
        <v>54.4606907708334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R407"/>
  <sheetViews>
    <sheetView showFormulas="false" showGridLines="true" showRowColHeaders="true" showZeros="true" rightToLeft="false" tabSelected="false" showOutlineSymbols="true" defaultGridColor="true" view="normal" topLeftCell="E1" colorId="64" zoomScale="85" zoomScaleNormal="85" zoomScalePageLayoutView="100" workbookViewId="0">
      <pane xSplit="0" ySplit="6" topLeftCell="A7" activePane="bottomLeft" state="frozen"/>
      <selection pane="topLeft" activeCell="E1" activeCellId="0" sqref="E1"/>
      <selection pane="bottomLeft" activeCell="AO68" activeCellId="0" sqref="AO68"/>
    </sheetView>
  </sheetViews>
  <sheetFormatPr defaultColWidth="8.59765625" defaultRowHeight="15" zeroHeight="false" outlineLevelRow="0" outlineLevelCol="0"/>
  <cols>
    <col collapsed="false" customWidth="true" hidden="false" outlineLevel="0" max="5" min="5" style="1" width="4.14"/>
    <col collapsed="false" customWidth="true" hidden="false" outlineLevel="0" max="7" min="7" style="1" width="54.29"/>
    <col collapsed="false" customWidth="true" hidden="false" outlineLevel="0" max="21" min="21" style="1" width="9.57"/>
    <col collapsed="false" customWidth="true" hidden="false" outlineLevel="0" max="22" min="22" style="1" width="15.15"/>
    <col collapsed="false" customWidth="true" hidden="false" outlineLevel="0" max="24" min="23" style="1" width="14.29"/>
    <col collapsed="false" customWidth="true" hidden="false" outlineLevel="0" max="33" min="33" style="1" width="10"/>
    <col collapsed="false" customWidth="true" hidden="false" outlineLevel="0" max="34" min="34" style="1" width="20.43"/>
  </cols>
  <sheetData>
    <row r="1" customFormat="false" ht="15" hidden="false" customHeight="false" outlineLevel="0" collapsed="false">
      <c r="A1" s="1" t="s">
        <v>0</v>
      </c>
      <c r="B1" s="1" t="n">
        <f aca="false">10000/A2</f>
        <v>1000</v>
      </c>
      <c r="F1" s="2" t="s">
        <v>1</v>
      </c>
      <c r="AG1" s="3" t="s">
        <v>2</v>
      </c>
      <c r="AH1" s="3" t="s">
        <v>3</v>
      </c>
    </row>
    <row r="2" customFormat="false" ht="15" hidden="false" customHeight="false" outlineLevel="0" collapsed="false">
      <c r="A2" s="1" t="n">
        <f aca="false">C8-C7</f>
        <v>10</v>
      </c>
      <c r="F2" s="4" t="n">
        <v>38</v>
      </c>
      <c r="AG2" s="3" t="n">
        <f aca="false">1000/AR30</f>
        <v>13.5593220338983</v>
      </c>
      <c r="AH2" s="3" t="n">
        <f aca="false">AP30</f>
        <v>75.494</v>
      </c>
    </row>
    <row r="3" customFormat="false" ht="15" hidden="false" customHeight="false" outlineLevel="0" collapsed="false">
      <c r="A3" s="1" t="s">
        <v>4</v>
      </c>
    </row>
    <row r="4" customFormat="false" ht="15" hidden="false" customHeight="false" outlineLevel="0" collapsed="false">
      <c r="A4" s="1" t="n">
        <f aca="false">SUM(A7:A406)</f>
        <v>0</v>
      </c>
      <c r="G4" s="5" t="s">
        <v>5</v>
      </c>
    </row>
    <row r="5" customFormat="false" ht="15" hidden="false" customHeight="false" outlineLevel="0" collapsed="false">
      <c r="F5" s="1" t="n">
        <v>407</v>
      </c>
      <c r="G5" s="1" t="s">
        <v>9655</v>
      </c>
      <c r="H5" s="1" t="n">
        <v>0</v>
      </c>
      <c r="I5" s="1" t="n">
        <v>80</v>
      </c>
      <c r="J5" s="1" t="n">
        <v>80</v>
      </c>
      <c r="K5" s="1" t="n">
        <v>80</v>
      </c>
      <c r="L5" s="1" t="n">
        <v>88.384</v>
      </c>
      <c r="M5" s="1" t="n">
        <v>178.963</v>
      </c>
      <c r="N5" s="1" t="n">
        <v>443</v>
      </c>
      <c r="O5" s="1" t="n">
        <v>897</v>
      </c>
      <c r="P5" s="1" t="n">
        <v>88.384</v>
      </c>
      <c r="Q5" s="1" t="n">
        <v>178.963</v>
      </c>
      <c r="R5" s="1" t="n">
        <v>0.2</v>
      </c>
      <c r="S5" s="1" t="n">
        <v>0.2</v>
      </c>
      <c r="T5" s="1" t="n">
        <v>3.184</v>
      </c>
      <c r="U5" s="1" t="n">
        <v>80</v>
      </c>
      <c r="V5" s="1" t="n">
        <v>1</v>
      </c>
    </row>
    <row r="6" s="5" customFormat="true" ht="15" hidden="false" customHeight="false" outlineLevel="0" collapsed="false">
      <c r="C6" s="5" t="s">
        <v>7</v>
      </c>
      <c r="D6" s="5" t="s">
        <v>8</v>
      </c>
      <c r="F6" s="5" t="s">
        <v>9</v>
      </c>
      <c r="G6" s="5" t="s">
        <v>10</v>
      </c>
      <c r="H6" s="5" t="s">
        <v>11</v>
      </c>
      <c r="I6" s="5" t="s">
        <v>12</v>
      </c>
      <c r="J6" s="5" t="s">
        <v>13</v>
      </c>
      <c r="K6" s="5" t="s">
        <v>14</v>
      </c>
      <c r="L6" s="5" t="s">
        <v>15</v>
      </c>
      <c r="M6" s="5" t="s">
        <v>16</v>
      </c>
      <c r="N6" s="5" t="s">
        <v>17</v>
      </c>
      <c r="O6" s="5" t="s">
        <v>18</v>
      </c>
      <c r="P6" s="5" t="s">
        <v>19</v>
      </c>
      <c r="Q6" s="5" t="s">
        <v>20</v>
      </c>
      <c r="R6" s="5" t="s">
        <v>21</v>
      </c>
      <c r="S6" s="5" t="s">
        <v>22</v>
      </c>
      <c r="U6" s="5" t="s">
        <v>23</v>
      </c>
      <c r="V6" s="5" t="s">
        <v>24</v>
      </c>
      <c r="W6" s="5" t="s">
        <v>25</v>
      </c>
      <c r="X6" s="5" t="s">
        <v>429</v>
      </c>
    </row>
    <row r="7" customFormat="false" ht="15" hidden="false" customHeight="false" outlineLevel="0" collapsed="false">
      <c r="C7" s="1" t="n">
        <f aca="false">VALUE(RIGHT(G7,5))</f>
        <v>1</v>
      </c>
      <c r="D7" s="1" t="n">
        <f aca="false">C7/10000*1000</f>
        <v>0.1</v>
      </c>
      <c r="F7" s="1" t="n">
        <v>1</v>
      </c>
      <c r="G7" s="1" t="s">
        <v>9656</v>
      </c>
      <c r="H7" s="1" t="n">
        <v>998.083</v>
      </c>
      <c r="I7" s="1" t="n">
        <v>237.274</v>
      </c>
      <c r="J7" s="1" t="n">
        <v>0</v>
      </c>
      <c r="K7" s="1" t="n">
        <v>255</v>
      </c>
      <c r="L7" s="1" t="n">
        <v>88.769</v>
      </c>
      <c r="M7" s="1" t="n">
        <v>139.567</v>
      </c>
      <c r="N7" s="1" t="n">
        <v>80.204</v>
      </c>
      <c r="O7" s="1" t="n">
        <v>94.569</v>
      </c>
      <c r="P7" s="1" t="n">
        <v>16.959</v>
      </c>
      <c r="Q7" s="1" t="n">
        <v>84.594</v>
      </c>
      <c r="R7" s="1" t="n">
        <v>236819.113</v>
      </c>
      <c r="S7" s="1" t="n">
        <v>5949405</v>
      </c>
      <c r="U7" s="1" t="n">
        <f aca="false">S7/$S$7</f>
        <v>1</v>
      </c>
      <c r="V7" s="1" t="n">
        <f aca="false">-(O7+Q7-$M$5)</f>
        <v>-0.200000000000017</v>
      </c>
      <c r="W7" s="1" t="n">
        <f aca="false">-(O7-$M$5)</f>
        <v>84.394</v>
      </c>
      <c r="X7" s="1" t="n">
        <f aca="false">AVERAGE(W7:W11)</f>
        <v>86.0296</v>
      </c>
    </row>
    <row r="8" customFormat="false" ht="15" hidden="false" customHeight="false" outlineLevel="0" collapsed="false">
      <c r="A8" s="6" t="b">
        <f aca="false">IF(C8=C7,1 )</f>
        <v>0</v>
      </c>
      <c r="C8" s="1" t="n">
        <f aca="false">VALUE(RIGHT(G8,5))</f>
        <v>11</v>
      </c>
      <c r="D8" s="1" t="n">
        <f aca="false">C8/10000*1000</f>
        <v>1.1</v>
      </c>
      <c r="F8" s="1" t="n">
        <v>2</v>
      </c>
      <c r="G8" s="1" t="s">
        <v>9657</v>
      </c>
      <c r="H8" s="1" t="n">
        <v>1038.168</v>
      </c>
      <c r="I8" s="1" t="n">
        <v>243.394</v>
      </c>
      <c r="J8" s="1" t="n">
        <v>0</v>
      </c>
      <c r="K8" s="1" t="n">
        <v>255</v>
      </c>
      <c r="L8" s="1" t="n">
        <v>88.697</v>
      </c>
      <c r="M8" s="1" t="n">
        <v>138.182</v>
      </c>
      <c r="N8" s="1" t="n">
        <v>80.005</v>
      </c>
      <c r="O8" s="1" t="n">
        <v>91.577</v>
      </c>
      <c r="P8" s="1" t="n">
        <v>17.557</v>
      </c>
      <c r="Q8" s="1" t="n">
        <v>87.586</v>
      </c>
      <c r="R8" s="1" t="n">
        <v>252684.197</v>
      </c>
      <c r="S8" s="1" t="n">
        <v>6347970</v>
      </c>
      <c r="U8" s="1" t="n">
        <f aca="false">S8/$S$7</f>
        <v>1.06699241352707</v>
      </c>
      <c r="V8" s="1" t="n">
        <f aca="false">-(O8+Q8-$M$5)</f>
        <v>-0.200000000000017</v>
      </c>
      <c r="W8" s="1" t="n">
        <f aca="false">-(O8-$M$5)</f>
        <v>87.386</v>
      </c>
      <c r="X8" s="1" t="n">
        <f aca="false">AVERAGE(W8:W12)</f>
        <v>85.7902</v>
      </c>
    </row>
    <row r="9" customFormat="false" ht="15" hidden="false" customHeight="false" outlineLevel="0" collapsed="false">
      <c r="A9" s="6" t="b">
        <f aca="false">IF(C9=C8,1 )</f>
        <v>0</v>
      </c>
      <c r="C9" s="1" t="n">
        <f aca="false">VALUE(RIGHT(G9,5))</f>
        <v>21</v>
      </c>
      <c r="D9" s="1" t="n">
        <f aca="false">C9/10000*1000</f>
        <v>2.1</v>
      </c>
      <c r="F9" s="1" t="n">
        <v>3</v>
      </c>
      <c r="G9" s="1" t="s">
        <v>9658</v>
      </c>
      <c r="H9" s="1" t="n">
        <v>1045.611</v>
      </c>
      <c r="I9" s="1" t="n">
        <v>240.312</v>
      </c>
      <c r="J9" s="1" t="n">
        <v>0</v>
      </c>
      <c r="K9" s="1" t="n">
        <v>255</v>
      </c>
      <c r="L9" s="1" t="n">
        <v>88.716</v>
      </c>
      <c r="M9" s="1" t="n">
        <v>137.866</v>
      </c>
      <c r="N9" s="1" t="n">
        <v>80.204</v>
      </c>
      <c r="O9" s="1" t="n">
        <v>93.572</v>
      </c>
      <c r="P9" s="1" t="n">
        <v>17.158</v>
      </c>
      <c r="Q9" s="1" t="n">
        <v>85.791</v>
      </c>
      <c r="R9" s="1" t="n">
        <v>251273.29</v>
      </c>
      <c r="S9" s="1" t="n">
        <v>6312525</v>
      </c>
      <c r="U9" s="1" t="n">
        <f aca="false">S9/$S$7</f>
        <v>1.06103467489606</v>
      </c>
      <c r="V9" s="1" t="n">
        <f aca="false">-(O9+Q9-$M$5)</f>
        <v>-0.400000000000006</v>
      </c>
      <c r="W9" s="1" t="n">
        <f aca="false">-(O9-$M$5)</f>
        <v>85.391</v>
      </c>
      <c r="X9" s="1" t="n">
        <f aca="false">AVERAGE(W9:W13)</f>
        <v>85.5508</v>
      </c>
    </row>
    <row r="10" customFormat="false" ht="15" hidden="false" customHeight="false" outlineLevel="0" collapsed="false">
      <c r="A10" s="6" t="b">
        <f aca="false">IF(C10=C9,1 )</f>
        <v>0</v>
      </c>
      <c r="C10" s="1" t="n">
        <f aca="false">VALUE(RIGHT(G10,5))</f>
        <v>31</v>
      </c>
      <c r="D10" s="1" t="n">
        <f aca="false">C10/10000*1000</f>
        <v>3.1</v>
      </c>
      <c r="F10" s="1" t="n">
        <v>4</v>
      </c>
      <c r="G10" s="1" t="s">
        <v>9659</v>
      </c>
      <c r="H10" s="1" t="n">
        <v>1024.673</v>
      </c>
      <c r="I10" s="1" t="n">
        <v>237.556</v>
      </c>
      <c r="J10" s="1" t="n">
        <v>0</v>
      </c>
      <c r="K10" s="1" t="n">
        <v>255</v>
      </c>
      <c r="L10" s="1" t="n">
        <v>88.774</v>
      </c>
      <c r="M10" s="1" t="n">
        <v>138.919</v>
      </c>
      <c r="N10" s="1" t="n">
        <v>80.005</v>
      </c>
      <c r="O10" s="1" t="n">
        <v>92.375</v>
      </c>
      <c r="P10" s="1" t="n">
        <v>17.358</v>
      </c>
      <c r="Q10" s="1" t="n">
        <v>86.988</v>
      </c>
      <c r="R10" s="1" t="n">
        <v>243416.876</v>
      </c>
      <c r="S10" s="1" t="n">
        <v>6115155</v>
      </c>
      <c r="U10" s="1" t="n">
        <f aca="false">S10/$S$7</f>
        <v>1.02785992885003</v>
      </c>
      <c r="V10" s="1" t="n">
        <f aca="false">-(O10+Q10-$M$5)</f>
        <v>-0.400000000000006</v>
      </c>
      <c r="W10" s="1" t="n">
        <f aca="false">-(O10-$M$5)</f>
        <v>86.588</v>
      </c>
      <c r="X10" s="1" t="n">
        <f aca="false">AVERAGE(W10:W14)</f>
        <v>85.7902</v>
      </c>
    </row>
    <row r="11" customFormat="false" ht="15" hidden="false" customHeight="false" outlineLevel="0" collapsed="false">
      <c r="A11" s="6" t="b">
        <f aca="false">IF(C11=C10,1 )</f>
        <v>0</v>
      </c>
      <c r="C11" s="1" t="n">
        <f aca="false">VALUE(RIGHT(G11,5))</f>
        <v>41</v>
      </c>
      <c r="D11" s="1" t="n">
        <f aca="false">C11/10000*1000</f>
        <v>4.1</v>
      </c>
      <c r="F11" s="1" t="n">
        <v>5</v>
      </c>
      <c r="G11" s="1" t="s">
        <v>9660</v>
      </c>
      <c r="H11" s="1" t="n">
        <v>1040.556</v>
      </c>
      <c r="I11" s="1" t="n">
        <v>242.914</v>
      </c>
      <c r="J11" s="1" t="n">
        <v>0</v>
      </c>
      <c r="K11" s="1" t="n">
        <v>255</v>
      </c>
      <c r="L11" s="1" t="n">
        <v>88.756</v>
      </c>
      <c r="M11" s="1" t="n">
        <v>137.864</v>
      </c>
      <c r="N11" s="1" t="n">
        <v>80.204</v>
      </c>
      <c r="O11" s="1" t="n">
        <v>92.574</v>
      </c>
      <c r="P11" s="1" t="n">
        <v>17.557</v>
      </c>
      <c r="Q11" s="1" t="n">
        <v>86.589</v>
      </c>
      <c r="R11" s="1" t="n">
        <v>252765.4</v>
      </c>
      <c r="S11" s="1" t="n">
        <v>6350010</v>
      </c>
      <c r="U11" s="1" t="n">
        <f aca="false">S11/$S$7</f>
        <v>1.06733530495907</v>
      </c>
      <c r="V11" s="1" t="n">
        <f aca="false">-(O11+Q11-$M$5)</f>
        <v>-0.200000000000017</v>
      </c>
      <c r="W11" s="1" t="n">
        <f aca="false">-(O11-$M$5)</f>
        <v>86.389</v>
      </c>
      <c r="X11" s="1" t="n">
        <f aca="false">AVERAGE(W11:W15)</f>
        <v>85.9498</v>
      </c>
    </row>
    <row r="12" customFormat="false" ht="15" hidden="false" customHeight="false" outlineLevel="0" collapsed="false">
      <c r="A12" s="6" t="b">
        <f aca="false">IF(C12=C11,1 )</f>
        <v>0</v>
      </c>
      <c r="C12" s="1" t="n">
        <f aca="false">VALUE(RIGHT(G12,5))</f>
        <v>51</v>
      </c>
      <c r="D12" s="1" t="n">
        <f aca="false">C12/10000*1000</f>
        <v>5.1</v>
      </c>
      <c r="F12" s="1" t="n">
        <v>6</v>
      </c>
      <c r="G12" s="1" t="s">
        <v>9661</v>
      </c>
      <c r="H12" s="1" t="n">
        <v>1058.747</v>
      </c>
      <c r="I12" s="1" t="n">
        <v>238.989</v>
      </c>
      <c r="J12" s="1" t="n">
        <v>0</v>
      </c>
      <c r="K12" s="1" t="n">
        <v>255</v>
      </c>
      <c r="L12" s="1" t="n">
        <v>88.696</v>
      </c>
      <c r="M12" s="1" t="n">
        <v>137.975</v>
      </c>
      <c r="N12" s="1" t="n">
        <v>79.805</v>
      </c>
      <c r="O12" s="1" t="n">
        <v>95.766</v>
      </c>
      <c r="P12" s="1" t="n">
        <v>17.757</v>
      </c>
      <c r="Q12" s="1" t="n">
        <v>83.397</v>
      </c>
      <c r="R12" s="1" t="n">
        <v>253029.311</v>
      </c>
      <c r="S12" s="1" t="n">
        <v>6356640</v>
      </c>
      <c r="U12" s="1" t="n">
        <f aca="false">S12/$S$7</f>
        <v>1.06844970211307</v>
      </c>
      <c r="V12" s="1" t="n">
        <f aca="false">-(O12+Q12-$M$5)</f>
        <v>-0.200000000000017</v>
      </c>
      <c r="W12" s="1" t="n">
        <f aca="false">-(O12-$M$5)</f>
        <v>83.197</v>
      </c>
      <c r="X12" s="1" t="n">
        <f aca="false">AVERAGE(W12:W16)</f>
        <v>86.269</v>
      </c>
    </row>
    <row r="13" customFormat="false" ht="15" hidden="false" customHeight="false" outlineLevel="0" collapsed="false">
      <c r="A13" s="6" t="b">
        <f aca="false">IF(C13=C12,1 )</f>
        <v>0</v>
      </c>
      <c r="C13" s="1" t="n">
        <f aca="false">VALUE(RIGHT(G13,5))</f>
        <v>61</v>
      </c>
      <c r="D13" s="1" t="n">
        <f aca="false">C13/10000*1000</f>
        <v>6.1</v>
      </c>
      <c r="F13" s="1" t="n">
        <v>7</v>
      </c>
      <c r="G13" s="1" t="s">
        <v>9662</v>
      </c>
      <c r="H13" s="1" t="n">
        <v>1060.857</v>
      </c>
      <c r="I13" s="1" t="n">
        <v>237.529</v>
      </c>
      <c r="J13" s="1" t="n">
        <v>0</v>
      </c>
      <c r="K13" s="1" t="n">
        <v>255</v>
      </c>
      <c r="L13" s="1" t="n">
        <v>88.711</v>
      </c>
      <c r="M13" s="1" t="n">
        <v>137.717</v>
      </c>
      <c r="N13" s="1" t="n">
        <v>79.805</v>
      </c>
      <c r="O13" s="1" t="n">
        <v>92.774</v>
      </c>
      <c r="P13" s="1" t="n">
        <v>17.757</v>
      </c>
      <c r="Q13" s="1" t="n">
        <v>86.389</v>
      </c>
      <c r="R13" s="1" t="n">
        <v>251983.819</v>
      </c>
      <c r="S13" s="1" t="n">
        <v>6330375</v>
      </c>
      <c r="U13" s="1" t="n">
        <f aca="false">S13/$S$7</f>
        <v>1.06403497492606</v>
      </c>
      <c r="V13" s="1" t="n">
        <f aca="false">-(O13+Q13-$M$5)</f>
        <v>-0.200000000000017</v>
      </c>
      <c r="W13" s="1" t="n">
        <f aca="false">-(O13-$M$5)</f>
        <v>86.189</v>
      </c>
      <c r="X13" s="1" t="n">
        <f aca="false">AVERAGE(W13:W17)</f>
        <v>87.2266</v>
      </c>
    </row>
    <row r="14" customFormat="false" ht="15" hidden="false" customHeight="false" outlineLevel="0" collapsed="false">
      <c r="A14" s="6" t="b">
        <f aca="false">IF(C14=C13,1 )</f>
        <v>0</v>
      </c>
      <c r="C14" s="1" t="n">
        <f aca="false">VALUE(RIGHT(G14,5))</f>
        <v>71</v>
      </c>
      <c r="D14" s="1" t="n">
        <f aca="false">C14/10000*1000</f>
        <v>7.1</v>
      </c>
      <c r="F14" s="1" t="n">
        <v>8</v>
      </c>
      <c r="G14" s="1" t="s">
        <v>9663</v>
      </c>
      <c r="H14" s="1" t="n">
        <v>1009.269</v>
      </c>
      <c r="I14" s="1" t="n">
        <v>243.464</v>
      </c>
      <c r="J14" s="1" t="n">
        <v>0</v>
      </c>
      <c r="K14" s="1" t="n">
        <v>255</v>
      </c>
      <c r="L14" s="1" t="n">
        <v>88.862</v>
      </c>
      <c r="M14" s="1" t="n">
        <v>138.362</v>
      </c>
      <c r="N14" s="1" t="n">
        <v>80.005</v>
      </c>
      <c r="O14" s="1" t="n">
        <v>92.375</v>
      </c>
      <c r="P14" s="1" t="n">
        <v>17.956</v>
      </c>
      <c r="Q14" s="1" t="n">
        <v>86.988</v>
      </c>
      <c r="R14" s="1" t="n">
        <v>245721.019</v>
      </c>
      <c r="S14" s="1" t="n">
        <v>6173040</v>
      </c>
      <c r="U14" s="1" t="n">
        <f aca="false">S14/$S$7</f>
        <v>1.03758947323304</v>
      </c>
      <c r="V14" s="1" t="n">
        <f aca="false">-(O14+Q14-$M$5)</f>
        <v>-0.400000000000006</v>
      </c>
      <c r="W14" s="1" t="n">
        <f aca="false">-(O14-$M$5)</f>
        <v>86.588</v>
      </c>
      <c r="X14" s="1" t="n">
        <f aca="false">AVERAGE(W14:W18)</f>
        <v>87.2266</v>
      </c>
    </row>
    <row r="15" customFormat="false" ht="15" hidden="false" customHeight="false" outlineLevel="0" collapsed="false">
      <c r="A15" s="6" t="b">
        <f aca="false">IF(C15=C14,1 )</f>
        <v>0</v>
      </c>
      <c r="C15" s="1" t="n">
        <f aca="false">VALUE(RIGHT(G15,5))</f>
        <v>81</v>
      </c>
      <c r="D15" s="1" t="n">
        <f aca="false">C15/10000*1000</f>
        <v>8.1</v>
      </c>
      <c r="F15" s="1" t="n">
        <v>9</v>
      </c>
      <c r="G15" s="1" t="s">
        <v>9664</v>
      </c>
      <c r="H15" s="1" t="n">
        <v>1056.08</v>
      </c>
      <c r="I15" s="1" t="n">
        <v>236.008</v>
      </c>
      <c r="J15" s="1" t="n">
        <v>0</v>
      </c>
      <c r="K15" s="1" t="n">
        <v>255</v>
      </c>
      <c r="L15" s="1" t="n">
        <v>88.9</v>
      </c>
      <c r="M15" s="1" t="n">
        <v>137.885</v>
      </c>
      <c r="N15" s="1" t="n">
        <v>79.805</v>
      </c>
      <c r="O15" s="1" t="n">
        <v>91.577</v>
      </c>
      <c r="P15" s="1" t="n">
        <v>17.956</v>
      </c>
      <c r="Q15" s="1" t="n">
        <v>87.786</v>
      </c>
      <c r="R15" s="1" t="n">
        <v>249243.209</v>
      </c>
      <c r="S15" s="1" t="n">
        <v>6261525</v>
      </c>
      <c r="U15" s="1" t="n">
        <f aca="false">S15/$S$7</f>
        <v>1.05246238909605</v>
      </c>
      <c r="V15" s="1" t="n">
        <f aca="false">-(O15+Q15-$M$5)</f>
        <v>-0.400000000000006</v>
      </c>
      <c r="W15" s="1" t="n">
        <f aca="false">-(O15-$M$5)</f>
        <v>87.386</v>
      </c>
      <c r="X15" s="1" t="n">
        <f aca="false">AVERAGE(W15:W19)</f>
        <v>88.2642</v>
      </c>
    </row>
    <row r="16" customFormat="false" ht="15" hidden="false" customHeight="false" outlineLevel="0" collapsed="false">
      <c r="A16" s="6" t="b">
        <f aca="false">IF(C16=C15,1 )</f>
        <v>0</v>
      </c>
      <c r="C16" s="1" t="n">
        <f aca="false">VALUE(RIGHT(G16,5))</f>
        <v>91</v>
      </c>
      <c r="D16" s="1" t="n">
        <f aca="false">C16/10000*1000</f>
        <v>9.1</v>
      </c>
      <c r="F16" s="1" t="n">
        <v>10</v>
      </c>
      <c r="G16" s="1" t="s">
        <v>9665</v>
      </c>
      <c r="H16" s="1" t="n">
        <v>1068.3</v>
      </c>
      <c r="I16" s="1" t="n">
        <v>231.807</v>
      </c>
      <c r="J16" s="1" t="n">
        <v>0</v>
      </c>
      <c r="K16" s="1" t="n">
        <v>255</v>
      </c>
      <c r="L16" s="1" t="n">
        <v>88.797</v>
      </c>
      <c r="M16" s="1" t="n">
        <v>137.942</v>
      </c>
      <c r="N16" s="1" t="n">
        <v>79.606</v>
      </c>
      <c r="O16" s="1" t="n">
        <v>90.978</v>
      </c>
      <c r="P16" s="1" t="n">
        <v>17.757</v>
      </c>
      <c r="Q16" s="1" t="n">
        <v>88.185</v>
      </c>
      <c r="R16" s="1" t="n">
        <v>247639.445</v>
      </c>
      <c r="S16" s="1" t="n">
        <v>6221235</v>
      </c>
      <c r="U16" s="1" t="n">
        <f aca="false">S16/$S$7</f>
        <v>1.04569028331405</v>
      </c>
      <c r="V16" s="1" t="n">
        <f aca="false">-(O16+Q16-$M$5)</f>
        <v>-0.200000000000017</v>
      </c>
      <c r="W16" s="1" t="n">
        <f aca="false">-(O16-$M$5)</f>
        <v>87.985</v>
      </c>
      <c r="X16" s="1" t="n">
        <f aca="false">AVERAGE(W16:W20)</f>
        <v>88.5038</v>
      </c>
    </row>
    <row r="17" customFormat="false" ht="15" hidden="false" customHeight="false" outlineLevel="0" collapsed="false">
      <c r="A17" s="6" t="b">
        <f aca="false">IF(C17=C16,1 )</f>
        <v>0</v>
      </c>
      <c r="C17" s="1" t="n">
        <f aca="false">VALUE(RIGHT(G17,5))</f>
        <v>101</v>
      </c>
      <c r="D17" s="1" t="n">
        <f aca="false">C17/10000*1000</f>
        <v>10.1</v>
      </c>
      <c r="F17" s="1" t="n">
        <v>11</v>
      </c>
      <c r="G17" s="1" t="s">
        <v>9666</v>
      </c>
      <c r="H17" s="1" t="n">
        <v>1036.337</v>
      </c>
      <c r="I17" s="1" t="n">
        <v>234.255</v>
      </c>
      <c r="J17" s="1" t="n">
        <v>0</v>
      </c>
      <c r="K17" s="1" t="n">
        <v>255</v>
      </c>
      <c r="L17" s="1" t="n">
        <v>88.967</v>
      </c>
      <c r="M17" s="1" t="n">
        <v>138.392</v>
      </c>
      <c r="N17" s="1" t="n">
        <v>80.005</v>
      </c>
      <c r="O17" s="1" t="n">
        <v>90.978</v>
      </c>
      <c r="P17" s="1" t="n">
        <v>17.956</v>
      </c>
      <c r="Q17" s="1" t="n">
        <v>88.185</v>
      </c>
      <c r="R17" s="1" t="n">
        <v>242767.25</v>
      </c>
      <c r="S17" s="1" t="n">
        <v>6098835</v>
      </c>
      <c r="U17" s="1" t="n">
        <f aca="false">S17/$S$7</f>
        <v>1.02511679739403</v>
      </c>
      <c r="V17" s="1" t="n">
        <f aca="false">-(O17+Q17-$M$5)</f>
        <v>-0.200000000000017</v>
      </c>
      <c r="W17" s="1" t="n">
        <f aca="false">-(O17-$M$5)</f>
        <v>87.985</v>
      </c>
      <c r="X17" s="1" t="n">
        <f aca="false">AVERAGE(W17:W21)</f>
        <v>88.5436</v>
      </c>
    </row>
    <row r="18" customFormat="false" ht="15" hidden="false" customHeight="false" outlineLevel="0" collapsed="false">
      <c r="A18" s="6" t="b">
        <f aca="false">IF(C18=C17,1 )</f>
        <v>0</v>
      </c>
      <c r="C18" s="1" t="n">
        <f aca="false">VALUE(RIGHT(G18,5))</f>
        <v>111</v>
      </c>
      <c r="D18" s="1" t="n">
        <f aca="false">C18/10000*1000</f>
        <v>11.1</v>
      </c>
      <c r="F18" s="1" t="n">
        <v>12</v>
      </c>
      <c r="G18" s="1" t="s">
        <v>9667</v>
      </c>
      <c r="H18" s="1" t="n">
        <v>1044.974</v>
      </c>
      <c r="I18" s="1" t="n">
        <v>233.708</v>
      </c>
      <c r="J18" s="1" t="n">
        <v>0</v>
      </c>
      <c r="K18" s="1" t="n">
        <v>255</v>
      </c>
      <c r="L18" s="1" t="n">
        <v>88.842</v>
      </c>
      <c r="M18" s="1" t="n">
        <v>138.129</v>
      </c>
      <c r="N18" s="1" t="n">
        <v>79.606</v>
      </c>
      <c r="O18" s="1" t="n">
        <v>92.774</v>
      </c>
      <c r="P18" s="1" t="n">
        <v>18.156</v>
      </c>
      <c r="Q18" s="1" t="n">
        <v>86.389</v>
      </c>
      <c r="R18" s="1" t="n">
        <v>244218.758</v>
      </c>
      <c r="S18" s="1" t="n">
        <v>6135300</v>
      </c>
      <c r="U18" s="1" t="n">
        <f aca="false">S18/$S$7</f>
        <v>1.03124598174103</v>
      </c>
      <c r="V18" s="1" t="n">
        <f aca="false">-(O18+Q18-$M$5)</f>
        <v>-0.200000000000017</v>
      </c>
      <c r="W18" s="1" t="n">
        <f aca="false">-(O18-$M$5)</f>
        <v>86.189</v>
      </c>
      <c r="X18" s="1" t="n">
        <f aca="false">AVERAGE(W18:W22)</f>
        <v>88.2244</v>
      </c>
    </row>
    <row r="19" customFormat="false" ht="15" hidden="false" customHeight="false" outlineLevel="0" collapsed="false">
      <c r="A19" s="6" t="b">
        <f aca="false">IF(C19=C18,1 )</f>
        <v>0</v>
      </c>
      <c r="C19" s="1" t="n">
        <f aca="false">VALUE(RIGHT(G19,5))</f>
        <v>121</v>
      </c>
      <c r="D19" s="1" t="n">
        <f aca="false">C19/10000*1000</f>
        <v>12.1</v>
      </c>
      <c r="F19" s="1" t="n">
        <v>13</v>
      </c>
      <c r="G19" s="1" t="s">
        <v>9668</v>
      </c>
      <c r="H19" s="1" t="n">
        <v>1086.213</v>
      </c>
      <c r="I19" s="1" t="n">
        <v>234.684</v>
      </c>
      <c r="J19" s="1" t="n">
        <v>0</v>
      </c>
      <c r="K19" s="1" t="n">
        <v>255</v>
      </c>
      <c r="L19" s="1" t="n">
        <v>88.795</v>
      </c>
      <c r="M19" s="1" t="n">
        <v>136.956</v>
      </c>
      <c r="N19" s="1" t="n">
        <v>79.406</v>
      </c>
      <c r="O19" s="1" t="n">
        <v>87.187</v>
      </c>
      <c r="P19" s="1" t="n">
        <v>18.355</v>
      </c>
      <c r="Q19" s="1" t="n">
        <v>92.375</v>
      </c>
      <c r="R19" s="1" t="n">
        <v>254917.286</v>
      </c>
      <c r="S19" s="1" t="n">
        <v>6404070</v>
      </c>
      <c r="U19" s="1" t="n">
        <f aca="false">S19/$S$7</f>
        <v>1.07642192790708</v>
      </c>
      <c r="V19" s="1" t="n">
        <f aca="false">-(O19+Q19-$M$5)</f>
        <v>-0.599000000000018</v>
      </c>
      <c r="W19" s="1" t="n">
        <f aca="false">-(O19-$M$5)</f>
        <v>91.776</v>
      </c>
      <c r="X19" s="1" t="n">
        <f aca="false">AVERAGE(W19:W23)</f>
        <v>88.1048</v>
      </c>
    </row>
    <row r="20" customFormat="false" ht="15" hidden="false" customHeight="false" outlineLevel="0" collapsed="false">
      <c r="A20" s="6" t="b">
        <f aca="false">IF(C20=C19,1 )</f>
        <v>0</v>
      </c>
      <c r="C20" s="1" t="n">
        <f aca="false">VALUE(RIGHT(G20,5))</f>
        <v>131</v>
      </c>
      <c r="D20" s="1" t="n">
        <f aca="false">C20/10000*1000</f>
        <v>13.1</v>
      </c>
      <c r="F20" s="1" t="n">
        <v>14</v>
      </c>
      <c r="G20" s="1" t="s">
        <v>9669</v>
      </c>
      <c r="H20" s="1" t="n">
        <v>1011.458</v>
      </c>
      <c r="I20" s="1" t="n">
        <v>240.509</v>
      </c>
      <c r="J20" s="1" t="n">
        <v>0</v>
      </c>
      <c r="K20" s="1" t="n">
        <v>255</v>
      </c>
      <c r="L20" s="1" t="n">
        <v>88.883</v>
      </c>
      <c r="M20" s="1" t="n">
        <v>138.187</v>
      </c>
      <c r="N20" s="1" t="n">
        <v>80.005</v>
      </c>
      <c r="O20" s="1" t="n">
        <v>90.379</v>
      </c>
      <c r="P20" s="1" t="n">
        <v>17.757</v>
      </c>
      <c r="Q20" s="1" t="n">
        <v>88.983</v>
      </c>
      <c r="R20" s="1" t="n">
        <v>243264.62</v>
      </c>
      <c r="S20" s="1" t="n">
        <v>6111330</v>
      </c>
      <c r="U20" s="1" t="n">
        <f aca="false">S20/$S$7</f>
        <v>1.02721700741503</v>
      </c>
      <c r="V20" s="1" t="n">
        <f aca="false">-(O20+Q20-$M$5)</f>
        <v>-0.399000000000029</v>
      </c>
      <c r="W20" s="1" t="n">
        <f aca="false">-(O20-$M$5)</f>
        <v>88.584</v>
      </c>
      <c r="X20" s="1" t="n">
        <f aca="false">AVERAGE(W20:W24)</f>
        <v>87.8654</v>
      </c>
    </row>
    <row r="21" customFormat="false" ht="15" hidden="false" customHeight="false" outlineLevel="0" collapsed="false">
      <c r="A21" s="6" t="b">
        <f aca="false">IF(C21=C20,1 )</f>
        <v>0</v>
      </c>
      <c r="C21" s="1" t="n">
        <f aca="false">VALUE(RIGHT(G21,5))</f>
        <v>141</v>
      </c>
      <c r="D21" s="1" t="n">
        <f aca="false">C21/10000*1000</f>
        <v>14.1</v>
      </c>
      <c r="F21" s="1" t="n">
        <v>15</v>
      </c>
      <c r="G21" s="1" t="s">
        <v>9670</v>
      </c>
      <c r="H21" s="1" t="n">
        <v>1088.84</v>
      </c>
      <c r="I21" s="1" t="n">
        <v>229.774</v>
      </c>
      <c r="J21" s="1" t="n">
        <v>0</v>
      </c>
      <c r="K21" s="1" t="n">
        <v>255</v>
      </c>
      <c r="L21" s="1" t="n">
        <v>88.831</v>
      </c>
      <c r="M21" s="1" t="n">
        <v>137.136</v>
      </c>
      <c r="N21" s="1" t="n">
        <v>79.805</v>
      </c>
      <c r="O21" s="1" t="n">
        <v>90.779</v>
      </c>
      <c r="P21" s="1" t="n">
        <v>17.757</v>
      </c>
      <c r="Q21" s="1" t="n">
        <v>88.584</v>
      </c>
      <c r="R21" s="1" t="n">
        <v>250187.197</v>
      </c>
      <c r="S21" s="1" t="n">
        <v>6285240</v>
      </c>
      <c r="U21" s="1" t="n">
        <f aca="false">S21/$S$7</f>
        <v>1.05644850199306</v>
      </c>
      <c r="V21" s="1" t="n">
        <f aca="false">-(O21+Q21-$M$5)</f>
        <v>-0.400000000000006</v>
      </c>
      <c r="W21" s="1" t="n">
        <f aca="false">-(O21-$M$5)</f>
        <v>88.184</v>
      </c>
      <c r="X21" s="1" t="n">
        <f aca="false">AVERAGE(W21:W25)</f>
        <v>87.8654</v>
      </c>
    </row>
    <row r="22" customFormat="false" ht="15" hidden="false" customHeight="false" outlineLevel="0" collapsed="false">
      <c r="A22" s="6" t="b">
        <f aca="false">IF(C22=C21,1 )</f>
        <v>0</v>
      </c>
      <c r="C22" s="1" t="n">
        <f aca="false">VALUE(RIGHT(G22,5))</f>
        <v>151</v>
      </c>
      <c r="D22" s="1" t="n">
        <f aca="false">C22/10000*1000</f>
        <v>15.1</v>
      </c>
      <c r="F22" s="1" t="n">
        <v>16</v>
      </c>
      <c r="G22" s="1" t="s">
        <v>9671</v>
      </c>
      <c r="H22" s="1" t="n">
        <v>1068.977</v>
      </c>
      <c r="I22" s="1" t="n">
        <v>231.223</v>
      </c>
      <c r="J22" s="1" t="n">
        <v>0</v>
      </c>
      <c r="K22" s="1" t="n">
        <v>255</v>
      </c>
      <c r="L22" s="1" t="n">
        <v>88.895</v>
      </c>
      <c r="M22" s="1" t="n">
        <v>137.725</v>
      </c>
      <c r="N22" s="1" t="n">
        <v>80.005</v>
      </c>
      <c r="O22" s="1" t="n">
        <v>92.574</v>
      </c>
      <c r="P22" s="1" t="n">
        <v>17.757</v>
      </c>
      <c r="Q22" s="1" t="n">
        <v>86.988</v>
      </c>
      <c r="R22" s="1" t="n">
        <v>247172.527</v>
      </c>
      <c r="S22" s="1" t="n">
        <v>6209505</v>
      </c>
      <c r="U22" s="1" t="n">
        <f aca="false">S22/$S$7</f>
        <v>1.04371865758004</v>
      </c>
      <c r="V22" s="1" t="n">
        <f aca="false">-(O22+Q22-$M$5)</f>
        <v>-0.599000000000018</v>
      </c>
      <c r="W22" s="1" t="n">
        <f aca="false">-(O22-$M$5)</f>
        <v>86.389</v>
      </c>
      <c r="X22" s="1" t="n">
        <f aca="false">AVERAGE(W22:W26)</f>
        <v>87.9054</v>
      </c>
    </row>
    <row r="23" customFormat="false" ht="15" hidden="false" customHeight="false" outlineLevel="0" collapsed="false">
      <c r="A23" s="6" t="b">
        <f aca="false">IF(C23=C22,1 )</f>
        <v>0</v>
      </c>
      <c r="C23" s="1" t="n">
        <f aca="false">VALUE(RIGHT(G23,5))</f>
        <v>161</v>
      </c>
      <c r="D23" s="1" t="n">
        <f aca="false">C23/10000*1000</f>
        <v>16.1</v>
      </c>
      <c r="F23" s="1" t="n">
        <v>17</v>
      </c>
      <c r="G23" s="1" t="s">
        <v>9672</v>
      </c>
      <c r="H23" s="1" t="n">
        <v>899.286</v>
      </c>
      <c r="I23" s="1" t="n">
        <v>247.483</v>
      </c>
      <c r="J23" s="1" t="n">
        <v>0</v>
      </c>
      <c r="K23" s="1" t="n">
        <v>255</v>
      </c>
      <c r="L23" s="1" t="n">
        <v>89.151</v>
      </c>
      <c r="M23" s="1" t="n">
        <v>140.736</v>
      </c>
      <c r="N23" s="1" t="n">
        <v>80.005</v>
      </c>
      <c r="O23" s="1" t="n">
        <v>93.372</v>
      </c>
      <c r="P23" s="1" t="n">
        <v>17.557</v>
      </c>
      <c r="Q23" s="1" t="n">
        <v>86.19</v>
      </c>
      <c r="R23" s="1" t="n">
        <v>222557.793</v>
      </c>
      <c r="S23" s="1" t="n">
        <v>5591130</v>
      </c>
      <c r="U23" s="1" t="n">
        <f aca="false">S23/$S$7</f>
        <v>0.93977969225494</v>
      </c>
      <c r="V23" s="1" t="n">
        <f aca="false">-(O23+Q23-$M$5)</f>
        <v>-0.599000000000018</v>
      </c>
      <c r="W23" s="1" t="n">
        <f aca="false">-(O23-$M$5)</f>
        <v>85.591</v>
      </c>
      <c r="X23" s="1" t="n">
        <f aca="false">AVERAGE(W23:W27)</f>
        <v>88.3444</v>
      </c>
    </row>
    <row r="24" customFormat="false" ht="15" hidden="false" customHeight="false" outlineLevel="0" collapsed="false">
      <c r="A24" s="6" t="b">
        <f aca="false">IF(C24=C23,1 )</f>
        <v>0</v>
      </c>
      <c r="C24" s="1" t="n">
        <f aca="false">VALUE(RIGHT(G24,5))</f>
        <v>171</v>
      </c>
      <c r="D24" s="1" t="n">
        <f aca="false">C24/10000*1000</f>
        <v>17.1</v>
      </c>
      <c r="F24" s="1" t="n">
        <v>18</v>
      </c>
      <c r="G24" s="1" t="s">
        <v>9673</v>
      </c>
      <c r="H24" s="1" t="n">
        <v>1014.722</v>
      </c>
      <c r="I24" s="1" t="n">
        <v>239.645</v>
      </c>
      <c r="J24" s="1" t="n">
        <v>0</v>
      </c>
      <c r="K24" s="1" t="n">
        <v>255</v>
      </c>
      <c r="L24" s="1" t="n">
        <v>88.93</v>
      </c>
      <c r="M24" s="1" t="n">
        <v>137.622</v>
      </c>
      <c r="N24" s="1" t="n">
        <v>79.805</v>
      </c>
      <c r="O24" s="1" t="n">
        <v>88.384</v>
      </c>
      <c r="P24" s="1" t="n">
        <v>17.757</v>
      </c>
      <c r="Q24" s="1" t="n">
        <v>90.978</v>
      </c>
      <c r="R24" s="1" t="n">
        <v>243173.267</v>
      </c>
      <c r="S24" s="1" t="n">
        <v>6109035</v>
      </c>
      <c r="U24" s="1" t="n">
        <f aca="false">S24/$S$7</f>
        <v>1.02683125455403</v>
      </c>
      <c r="V24" s="1" t="n">
        <f aca="false">-(O24+Q24-$M$5)</f>
        <v>-0.399000000000001</v>
      </c>
      <c r="W24" s="1" t="n">
        <f aca="false">-(O24-$M$5)</f>
        <v>90.579</v>
      </c>
      <c r="X24" s="1" t="n">
        <f aca="false">AVERAGE(W24:W28)</f>
        <v>89.1824</v>
      </c>
    </row>
    <row r="25" customFormat="false" ht="15" hidden="false" customHeight="false" outlineLevel="0" collapsed="false">
      <c r="A25" s="6" t="b">
        <f aca="false">IF(C25=C24,1 )</f>
        <v>0</v>
      </c>
      <c r="C25" s="1" t="n">
        <f aca="false">VALUE(RIGHT(G25,5))</f>
        <v>181</v>
      </c>
      <c r="D25" s="1" t="n">
        <f aca="false">C25/10000*1000</f>
        <v>18.1</v>
      </c>
      <c r="F25" s="1" t="n">
        <v>19</v>
      </c>
      <c r="G25" s="1" t="s">
        <v>9674</v>
      </c>
      <c r="H25" s="1" t="n">
        <v>996.252</v>
      </c>
      <c r="I25" s="1" t="n">
        <v>243.517</v>
      </c>
      <c r="J25" s="1" t="n">
        <v>0</v>
      </c>
      <c r="K25" s="1" t="n">
        <v>255</v>
      </c>
      <c r="L25" s="1" t="n">
        <v>89.015</v>
      </c>
      <c r="M25" s="1" t="n">
        <v>137.836</v>
      </c>
      <c r="N25" s="1" t="n">
        <v>80.204</v>
      </c>
      <c r="O25" s="1" t="n">
        <v>90.379</v>
      </c>
      <c r="P25" s="1" t="n">
        <v>17.158</v>
      </c>
      <c r="Q25" s="1" t="n">
        <v>89.182</v>
      </c>
      <c r="R25" s="1" t="n">
        <v>242604.844</v>
      </c>
      <c r="S25" s="1" t="n">
        <v>6094755</v>
      </c>
      <c r="U25" s="1" t="n">
        <f aca="false">S25/$S$7</f>
        <v>1.02443101453002</v>
      </c>
      <c r="V25" s="1" t="n">
        <f aca="false">-(O25+Q25-$M$5)</f>
        <v>-0.598000000000013</v>
      </c>
      <c r="W25" s="1" t="n">
        <f aca="false">-(O25-$M$5)</f>
        <v>88.584</v>
      </c>
      <c r="X25" s="1" t="n">
        <f aca="false">AVERAGE(W25:W29)</f>
        <v>89.6612</v>
      </c>
      <c r="AO25" s="1" t="n">
        <v>35.1</v>
      </c>
      <c r="AP25" s="1" t="n">
        <v>74.9</v>
      </c>
      <c r="AR25" s="1" t="n">
        <f aca="false">AO26-AO25</f>
        <v>73</v>
      </c>
    </row>
    <row r="26" customFormat="false" ht="15" hidden="false" customHeight="false" outlineLevel="0" collapsed="false">
      <c r="A26" s="6" t="b">
        <f aca="false">IF(C26=C25,1 )</f>
        <v>0</v>
      </c>
      <c r="C26" s="1" t="n">
        <f aca="false">VALUE(RIGHT(G26,5))</f>
        <v>191</v>
      </c>
      <c r="D26" s="1" t="n">
        <f aca="false">C26/10000*1000</f>
        <v>19.1</v>
      </c>
      <c r="F26" s="1" t="n">
        <v>20</v>
      </c>
      <c r="G26" s="1" t="s">
        <v>9675</v>
      </c>
      <c r="H26" s="1" t="n">
        <v>978.101</v>
      </c>
      <c r="I26" s="1" t="n">
        <v>246.791</v>
      </c>
      <c r="J26" s="1" t="n">
        <v>0</v>
      </c>
      <c r="K26" s="1" t="n">
        <v>255</v>
      </c>
      <c r="L26" s="1" t="n">
        <v>88.947</v>
      </c>
      <c r="M26" s="1" t="n">
        <v>138.013</v>
      </c>
      <c r="N26" s="1" t="n">
        <v>79.805</v>
      </c>
      <c r="O26" s="1" t="n">
        <v>90.579</v>
      </c>
      <c r="P26" s="1" t="n">
        <v>17.956</v>
      </c>
      <c r="Q26" s="1" t="n">
        <v>88.783</v>
      </c>
      <c r="R26" s="1" t="n">
        <v>241386.795</v>
      </c>
      <c r="S26" s="1" t="n">
        <v>6064155</v>
      </c>
      <c r="U26" s="1" t="n">
        <f aca="false">S26/$S$7</f>
        <v>1.01928764305002</v>
      </c>
      <c r="V26" s="1" t="n">
        <f aca="false">-(O26+Q26-$M$5)</f>
        <v>-0.399000000000001</v>
      </c>
      <c r="W26" s="1" t="n">
        <f aca="false">-(O26-$M$5)</f>
        <v>88.384</v>
      </c>
      <c r="X26" s="1" t="n">
        <f aca="false">AVERAGE(W26:W30)</f>
        <v>90.6986</v>
      </c>
      <c r="AO26" s="1" t="n">
        <v>108.1</v>
      </c>
      <c r="AP26" s="1" t="n">
        <v>73.78</v>
      </c>
      <c r="AR26" s="1" t="n">
        <f aca="false">AO27-AO26</f>
        <v>75</v>
      </c>
    </row>
    <row r="27" customFormat="false" ht="15" hidden="false" customHeight="false" outlineLevel="0" collapsed="false">
      <c r="A27" s="6" t="b">
        <f aca="false">IF(C27=C26,1 )</f>
        <v>0</v>
      </c>
      <c r="C27" s="1" t="n">
        <f aca="false">VALUE(RIGHT(G27,5))</f>
        <v>201</v>
      </c>
      <c r="D27" s="1" t="n">
        <f aca="false">C27/10000*1000</f>
        <v>20.1</v>
      </c>
      <c r="F27" s="1" t="n">
        <v>21</v>
      </c>
      <c r="G27" s="1" t="s">
        <v>9676</v>
      </c>
      <c r="H27" s="1" t="n">
        <v>912.661</v>
      </c>
      <c r="I27" s="1" t="n">
        <v>247.148</v>
      </c>
      <c r="J27" s="1" t="n">
        <v>0</v>
      </c>
      <c r="K27" s="1" t="n">
        <v>255</v>
      </c>
      <c r="L27" s="1" t="n">
        <v>89.226</v>
      </c>
      <c r="M27" s="1" t="n">
        <v>140.05</v>
      </c>
      <c r="N27" s="1" t="n">
        <v>79.805</v>
      </c>
      <c r="O27" s="1" t="n">
        <v>90.379</v>
      </c>
      <c r="P27" s="1" t="n">
        <v>18.355</v>
      </c>
      <c r="Q27" s="1" t="n">
        <v>88.783</v>
      </c>
      <c r="R27" s="1" t="n">
        <v>225562.313</v>
      </c>
      <c r="S27" s="1" t="n">
        <v>5666610</v>
      </c>
      <c r="U27" s="1" t="n">
        <f aca="false">S27/$S$7</f>
        <v>0.952466675238953</v>
      </c>
      <c r="V27" s="1" t="n">
        <f aca="false">-(O27+Q27-$M$5)</f>
        <v>-0.199000000000012</v>
      </c>
      <c r="W27" s="1" t="n">
        <f aca="false">-(O27-$M$5)</f>
        <v>88.584</v>
      </c>
      <c r="X27" s="1" t="n">
        <f aca="false">AVERAGE(W27:W31)</f>
        <v>90.8982</v>
      </c>
      <c r="AO27" s="1" t="n">
        <v>183.1</v>
      </c>
      <c r="AP27" s="1" t="n">
        <v>76.53</v>
      </c>
      <c r="AR27" s="1" t="n">
        <f aca="false">AO28-AO27</f>
        <v>77</v>
      </c>
    </row>
    <row r="28" customFormat="false" ht="15" hidden="false" customHeight="false" outlineLevel="0" collapsed="false">
      <c r="A28" s="6" t="b">
        <f aca="false">IF(C28=C27,1 )</f>
        <v>0</v>
      </c>
      <c r="C28" s="1" t="n">
        <f aca="false">VALUE(RIGHT(G28,5))</f>
        <v>211</v>
      </c>
      <c r="D28" s="1" t="n">
        <f aca="false">C28/10000*1000</f>
        <v>21.1</v>
      </c>
      <c r="F28" s="1" t="n">
        <v>22</v>
      </c>
      <c r="G28" s="1" t="s">
        <v>9677</v>
      </c>
      <c r="H28" s="1" t="n">
        <v>969.384</v>
      </c>
      <c r="I28" s="1" t="n">
        <v>244.519</v>
      </c>
      <c r="J28" s="1" t="n">
        <v>0</v>
      </c>
      <c r="K28" s="1" t="n">
        <v>255</v>
      </c>
      <c r="L28" s="1" t="n">
        <v>88.982</v>
      </c>
      <c r="M28" s="1" t="n">
        <v>138.491</v>
      </c>
      <c r="N28" s="1" t="n">
        <v>79.406</v>
      </c>
      <c r="O28" s="1" t="n">
        <v>89.182</v>
      </c>
      <c r="P28" s="1" t="n">
        <v>18.355</v>
      </c>
      <c r="Q28" s="1" t="n">
        <v>89.98</v>
      </c>
      <c r="R28" s="1" t="n">
        <v>237032.271</v>
      </c>
      <c r="S28" s="1" t="n">
        <v>5954760</v>
      </c>
      <c r="U28" s="1" t="n">
        <f aca="false">S28/$S$7</f>
        <v>1.000900090009</v>
      </c>
      <c r="V28" s="1" t="n">
        <f aca="false">-(O28+Q28-$M$5)</f>
        <v>-0.199000000000012</v>
      </c>
      <c r="W28" s="1" t="n">
        <f aca="false">-(O28-$M$5)</f>
        <v>89.781</v>
      </c>
      <c r="X28" s="1" t="n">
        <f aca="false">AVERAGE(W28:W32)</f>
        <v>91.4168</v>
      </c>
      <c r="AO28" s="1" t="n">
        <v>260.1</v>
      </c>
      <c r="AP28" s="1" t="n">
        <v>76.01</v>
      </c>
      <c r="AR28" s="1" t="n">
        <f aca="false">AO29-AO28</f>
        <v>70</v>
      </c>
    </row>
    <row r="29" customFormat="false" ht="15" hidden="false" customHeight="false" outlineLevel="0" collapsed="false">
      <c r="A29" s="6" t="b">
        <f aca="false">IF(C29=C28,1 )</f>
        <v>0</v>
      </c>
      <c r="C29" s="1" t="n">
        <f aca="false">VALUE(RIGHT(G29,5))</f>
        <v>221</v>
      </c>
      <c r="D29" s="1" t="n">
        <f aca="false">C29/10000*1000</f>
        <v>22.1</v>
      </c>
      <c r="F29" s="1" t="n">
        <v>23</v>
      </c>
      <c r="G29" s="1" t="s">
        <v>9678</v>
      </c>
      <c r="H29" s="1" t="n">
        <v>981.684</v>
      </c>
      <c r="I29" s="1" t="n">
        <v>241.61</v>
      </c>
      <c r="J29" s="1" t="n">
        <v>0</v>
      </c>
      <c r="K29" s="1" t="n">
        <v>255</v>
      </c>
      <c r="L29" s="1" t="n">
        <v>89.161</v>
      </c>
      <c r="M29" s="1" t="n">
        <v>138.329</v>
      </c>
      <c r="N29" s="1" t="n">
        <v>80.204</v>
      </c>
      <c r="O29" s="1" t="n">
        <v>85.99</v>
      </c>
      <c r="P29" s="1" t="n">
        <v>17.557</v>
      </c>
      <c r="Q29" s="1" t="n">
        <v>93.372</v>
      </c>
      <c r="R29" s="1" t="n">
        <v>237184.527</v>
      </c>
      <c r="S29" s="1" t="n">
        <v>5958585</v>
      </c>
      <c r="U29" s="1" t="n">
        <f aca="false">S29/$S$7</f>
        <v>1.001543011444</v>
      </c>
      <c r="V29" s="1" t="n">
        <f aca="false">-(O29+Q29-$M$5)</f>
        <v>-0.399000000000001</v>
      </c>
      <c r="W29" s="1" t="n">
        <f aca="false">-(O29-$M$5)</f>
        <v>92.973</v>
      </c>
      <c r="X29" s="1" t="n">
        <f aca="false">AVERAGE(W29:W33)</f>
        <v>87.187</v>
      </c>
      <c r="AO29" s="1" t="n">
        <v>330.1</v>
      </c>
      <c r="AP29" s="1" t="n">
        <v>76.25</v>
      </c>
    </row>
    <row r="30" customFormat="false" ht="15" hidden="false" customHeight="false" outlineLevel="0" collapsed="false">
      <c r="A30" s="6" t="b">
        <f aca="false">IF(C30=C29,1 )</f>
        <v>0</v>
      </c>
      <c r="C30" s="1" t="n">
        <f aca="false">VALUE(RIGHT(G30,5))</f>
        <v>231</v>
      </c>
      <c r="D30" s="1" t="n">
        <f aca="false">C30/10000*1000</f>
        <v>23.1</v>
      </c>
      <c r="F30" s="1" t="n">
        <v>24</v>
      </c>
      <c r="G30" s="1" t="s">
        <v>9679</v>
      </c>
      <c r="H30" s="1" t="n">
        <v>967.274</v>
      </c>
      <c r="I30" s="1" t="n">
        <v>247.875</v>
      </c>
      <c r="J30" s="1" t="n">
        <v>0</v>
      </c>
      <c r="K30" s="1" t="n">
        <v>255</v>
      </c>
      <c r="L30" s="1" t="n">
        <v>89.076</v>
      </c>
      <c r="M30" s="1" t="n">
        <v>137.909</v>
      </c>
      <c r="N30" s="1" t="n">
        <v>80.204</v>
      </c>
      <c r="O30" s="1" t="n">
        <v>85.192</v>
      </c>
      <c r="P30" s="1" t="n">
        <v>17.956</v>
      </c>
      <c r="Q30" s="1" t="n">
        <v>94.17</v>
      </c>
      <c r="R30" s="1" t="n">
        <v>239762.73</v>
      </c>
      <c r="S30" s="1" t="n">
        <v>6023355</v>
      </c>
      <c r="U30" s="1" t="n">
        <f aca="false">S30/$S$7</f>
        <v>1.01242981441001</v>
      </c>
      <c r="V30" s="1" t="n">
        <f aca="false">-(O30+Q30-$M$5)</f>
        <v>-0.399000000000001</v>
      </c>
      <c r="W30" s="1" t="n">
        <f aca="false">-(O30-$M$5)</f>
        <v>93.771</v>
      </c>
      <c r="X30" s="1" t="n">
        <f aca="false">AVERAGE(W30:W34)</f>
        <v>87.1072</v>
      </c>
      <c r="AP30" s="1" t="n">
        <f aca="false">AVERAGE(AP25:AP29)</f>
        <v>75.494</v>
      </c>
      <c r="AR30" s="1" t="n">
        <f aca="false">AVERAGE(AR25:AR28)</f>
        <v>73.75</v>
      </c>
    </row>
    <row r="31" customFormat="false" ht="15" hidden="false" customHeight="false" outlineLevel="0" collapsed="false">
      <c r="A31" s="6" t="b">
        <f aca="false">IF(C31=C30,1 )</f>
        <v>0</v>
      </c>
      <c r="C31" s="1" t="n">
        <f aca="false">VALUE(RIGHT(G31,5))</f>
        <v>241</v>
      </c>
      <c r="D31" s="1" t="n">
        <f aca="false">C31/10000*1000</f>
        <v>24.1</v>
      </c>
      <c r="F31" s="1" t="n">
        <v>25</v>
      </c>
      <c r="G31" s="1" t="s">
        <v>9680</v>
      </c>
      <c r="H31" s="1" t="n">
        <v>933.161</v>
      </c>
      <c r="I31" s="1" t="n">
        <v>247.93</v>
      </c>
      <c r="J31" s="1" t="n">
        <v>0</v>
      </c>
      <c r="K31" s="1" t="n">
        <v>255</v>
      </c>
      <c r="L31" s="1" t="n">
        <v>89.065</v>
      </c>
      <c r="M31" s="1" t="n">
        <v>139.018</v>
      </c>
      <c r="N31" s="1" t="n">
        <v>79.606</v>
      </c>
      <c r="O31" s="1" t="n">
        <v>89.581</v>
      </c>
      <c r="P31" s="1" t="n">
        <v>18.156</v>
      </c>
      <c r="Q31" s="1" t="n">
        <v>89.581</v>
      </c>
      <c r="R31" s="1" t="n">
        <v>231358.195</v>
      </c>
      <c r="S31" s="1" t="n">
        <v>5812215</v>
      </c>
      <c r="U31" s="1" t="n">
        <f aca="false">S31/$S$7</f>
        <v>0.976940551197977</v>
      </c>
      <c r="V31" s="1" t="n">
        <f aca="false">-(O31+Q31-$M$5)</f>
        <v>-0.199000000000012</v>
      </c>
      <c r="W31" s="1" t="n">
        <f aca="false">-(O31-$M$5)</f>
        <v>89.382</v>
      </c>
      <c r="X31" s="1" t="n">
        <f aca="false">AVERAGE(W31:W35)</f>
        <v>86.7082</v>
      </c>
    </row>
    <row r="32" customFormat="false" ht="15" hidden="false" customHeight="false" outlineLevel="0" collapsed="false">
      <c r="A32" s="6" t="b">
        <f aca="false">IF(C32=C31,1 )</f>
        <v>0</v>
      </c>
      <c r="C32" s="1" t="n">
        <f aca="false">VALUE(RIGHT(G32,5))</f>
        <v>251</v>
      </c>
      <c r="D32" s="1" t="n">
        <f aca="false">C32/10000*1000</f>
        <v>25.1</v>
      </c>
      <c r="F32" s="1" t="n">
        <v>26</v>
      </c>
      <c r="G32" s="1" t="s">
        <v>9681</v>
      </c>
      <c r="H32" s="1" t="n">
        <v>928.981</v>
      </c>
      <c r="I32" s="1" t="n">
        <v>246.128</v>
      </c>
      <c r="J32" s="1" t="n">
        <v>0</v>
      </c>
      <c r="K32" s="1" t="n">
        <v>255</v>
      </c>
      <c r="L32" s="1" t="n">
        <v>89.096</v>
      </c>
      <c r="M32" s="1" t="n">
        <v>139.192</v>
      </c>
      <c r="N32" s="1" t="n">
        <v>80.603</v>
      </c>
      <c r="O32" s="1" t="n">
        <v>87.786</v>
      </c>
      <c r="P32" s="1" t="n">
        <v>17.358</v>
      </c>
      <c r="Q32" s="1" t="n">
        <v>91.377</v>
      </c>
      <c r="R32" s="1" t="n">
        <v>228648.036</v>
      </c>
      <c r="S32" s="1" t="n">
        <v>5744130</v>
      </c>
      <c r="U32" s="1" t="n">
        <f aca="false">S32/$S$7</f>
        <v>0.965496549654966</v>
      </c>
      <c r="V32" s="1" t="n">
        <f aca="false">-(O32+Q32-$M$5)</f>
        <v>-0.200000000000017</v>
      </c>
      <c r="W32" s="1" t="n">
        <f aca="false">-(O32-$M$5)</f>
        <v>91.177</v>
      </c>
      <c r="X32" s="1" t="n">
        <f aca="false">AVERAGE(W32:W36)</f>
        <v>82.5982</v>
      </c>
    </row>
    <row r="33" customFormat="false" ht="15" hidden="false" customHeight="false" outlineLevel="0" collapsed="false">
      <c r="A33" s="6" t="b">
        <f aca="false">IF(C33=C32,1 )</f>
        <v>0</v>
      </c>
      <c r="C33" s="1" t="n">
        <f aca="false">VALUE(RIGHT(G33,5))</f>
        <v>261</v>
      </c>
      <c r="D33" s="1" t="n">
        <f aca="false">C33/10000*1000</f>
        <v>26.1</v>
      </c>
      <c r="F33" s="1" t="n">
        <v>28</v>
      </c>
      <c r="G33" s="1" t="s">
        <v>9682</v>
      </c>
      <c r="H33" s="1" t="n">
        <v>784.925</v>
      </c>
      <c r="I33" s="1" t="n">
        <v>251.004</v>
      </c>
      <c r="J33" s="1" t="n">
        <v>0</v>
      </c>
      <c r="K33" s="1" t="n">
        <v>255</v>
      </c>
      <c r="L33" s="1" t="n">
        <v>88.838</v>
      </c>
      <c r="M33" s="1" t="n">
        <v>145.663</v>
      </c>
      <c r="N33" s="1" t="n">
        <v>80.005</v>
      </c>
      <c r="O33" s="1" t="n">
        <v>110.331</v>
      </c>
      <c r="P33" s="1" t="n">
        <v>17.757</v>
      </c>
      <c r="Q33" s="1" t="n">
        <v>68.832</v>
      </c>
      <c r="R33" s="1" t="n">
        <v>197019.372</v>
      </c>
      <c r="S33" s="1" t="n">
        <v>4949550</v>
      </c>
      <c r="U33" s="1" t="n">
        <f aca="false">S33/$S$7</f>
        <v>0.831940336890832</v>
      </c>
      <c r="V33" s="1" t="n">
        <f aca="false">-(O33+Q33-$M$5)</f>
        <v>-0.200000000000017</v>
      </c>
      <c r="W33" s="1" t="n">
        <f aca="false">-(O33-$M$5)</f>
        <v>68.632</v>
      </c>
      <c r="X33" s="1" t="n">
        <f aca="false">AVERAGE(W33:W37)</f>
        <v>83.117</v>
      </c>
    </row>
    <row r="34" customFormat="false" ht="15" hidden="false" customHeight="false" outlineLevel="0" collapsed="false">
      <c r="A34" s="6" t="b">
        <f aca="false">IF(C34=C33,1 )</f>
        <v>0</v>
      </c>
      <c r="C34" s="1" t="n">
        <f aca="false">VALUE(RIGHT(G34,5))</f>
        <v>271</v>
      </c>
      <c r="D34" s="1" t="n">
        <f aca="false">C34/10000*1000</f>
        <v>27.1</v>
      </c>
      <c r="F34" s="1" t="n">
        <v>29</v>
      </c>
      <c r="G34" s="1" t="s">
        <v>9683</v>
      </c>
      <c r="H34" s="1" t="n">
        <v>894.271</v>
      </c>
      <c r="I34" s="1" t="n">
        <v>249.733</v>
      </c>
      <c r="J34" s="1" t="n">
        <v>0</v>
      </c>
      <c r="K34" s="1" t="n">
        <v>255</v>
      </c>
      <c r="L34" s="1" t="n">
        <v>89.182</v>
      </c>
      <c r="M34" s="1" t="n">
        <v>140.924</v>
      </c>
      <c r="N34" s="1" t="n">
        <v>80.603</v>
      </c>
      <c r="O34" s="1" t="n">
        <v>86.389</v>
      </c>
      <c r="P34" s="1" t="n">
        <v>17.158</v>
      </c>
      <c r="Q34" s="1" t="n">
        <v>92.774</v>
      </c>
      <c r="R34" s="1" t="n">
        <v>223329.224</v>
      </c>
      <c r="S34" s="1" t="n">
        <v>5610510</v>
      </c>
      <c r="U34" s="1" t="n">
        <f aca="false">S34/$S$7</f>
        <v>0.943037160858943</v>
      </c>
      <c r="V34" s="1" t="n">
        <f aca="false">-(O34+Q34-$M$5)</f>
        <v>-0.200000000000017</v>
      </c>
      <c r="W34" s="1" t="n">
        <f aca="false">-(O34-$M$5)</f>
        <v>92.574</v>
      </c>
      <c r="X34" s="1" t="n">
        <f aca="false">AVERAGE(W34:W38)</f>
        <v>88.3044</v>
      </c>
    </row>
    <row r="35" customFormat="false" ht="15" hidden="false" customHeight="false" outlineLevel="0" collapsed="false">
      <c r="A35" s="6" t="b">
        <f aca="false">IF(C35=C34,1 )</f>
        <v>0</v>
      </c>
      <c r="C35" s="1" t="n">
        <f aca="false">VALUE(RIGHT(G35,5))</f>
        <v>281</v>
      </c>
      <c r="D35" s="1" t="n">
        <f aca="false">C35/10000*1000</f>
        <v>28.1</v>
      </c>
      <c r="F35" s="1" t="n">
        <v>30</v>
      </c>
      <c r="G35" s="1" t="s">
        <v>9684</v>
      </c>
      <c r="H35" s="1" t="n">
        <v>959.193</v>
      </c>
      <c r="I35" s="1" t="n">
        <v>247.413</v>
      </c>
      <c r="J35" s="1" t="n">
        <v>0</v>
      </c>
      <c r="K35" s="1" t="n">
        <v>255</v>
      </c>
      <c r="L35" s="1" t="n">
        <v>89.022</v>
      </c>
      <c r="M35" s="1" t="n">
        <v>138.889</v>
      </c>
      <c r="N35" s="1" t="n">
        <v>80.404</v>
      </c>
      <c r="O35" s="1" t="n">
        <v>87.187</v>
      </c>
      <c r="P35" s="1" t="n">
        <v>17.358</v>
      </c>
      <c r="Q35" s="1" t="n">
        <v>92.175</v>
      </c>
      <c r="R35" s="1" t="n">
        <v>237316.483</v>
      </c>
      <c r="S35" s="1" t="n">
        <v>5961900</v>
      </c>
      <c r="U35" s="1" t="n">
        <f aca="false">S35/$S$7</f>
        <v>1.002100210021</v>
      </c>
      <c r="V35" s="1" t="n">
        <f aca="false">-(O35+Q35-$M$5)</f>
        <v>-0.399000000000001</v>
      </c>
      <c r="W35" s="1" t="n">
        <f aca="false">-(O35-$M$5)</f>
        <v>91.776</v>
      </c>
      <c r="X35" s="1" t="n">
        <f aca="false">AVERAGE(W35:W39)</f>
        <v>88.823</v>
      </c>
    </row>
    <row r="36" customFormat="false" ht="15" hidden="false" customHeight="false" outlineLevel="0" collapsed="false">
      <c r="A36" s="6" t="b">
        <f aca="false">IF(C36=C35,1 )</f>
        <v>0</v>
      </c>
      <c r="C36" s="1" t="n">
        <f aca="false">VALUE(RIGHT(G36,5))</f>
        <v>291</v>
      </c>
      <c r="D36" s="1" t="n">
        <f aca="false">C36/10000*1000</f>
        <v>29.1</v>
      </c>
      <c r="F36" s="1" t="n">
        <v>31</v>
      </c>
      <c r="G36" s="1" t="s">
        <v>9685</v>
      </c>
      <c r="H36" s="1" t="n">
        <v>816.889</v>
      </c>
      <c r="I36" s="1" t="n">
        <v>250.092</v>
      </c>
      <c r="J36" s="1" t="n">
        <v>0</v>
      </c>
      <c r="K36" s="1" t="n">
        <v>255</v>
      </c>
      <c r="L36" s="1" t="n">
        <v>88.814</v>
      </c>
      <c r="M36" s="1" t="n">
        <v>144.718</v>
      </c>
      <c r="N36" s="1" t="n">
        <v>81.002</v>
      </c>
      <c r="O36" s="1" t="n">
        <v>110.131</v>
      </c>
      <c r="P36" s="1" t="n">
        <v>16.959</v>
      </c>
      <c r="Q36" s="1" t="n">
        <v>69.231</v>
      </c>
      <c r="R36" s="1" t="n">
        <v>204297.213</v>
      </c>
      <c r="S36" s="1" t="n">
        <v>5132385</v>
      </c>
      <c r="U36" s="1" t="n">
        <f aca="false">S36/$S$7</f>
        <v>0.862671981483863</v>
      </c>
      <c r="V36" s="1" t="n">
        <f aca="false">-(O36+Q36-$M$5)</f>
        <v>-0.399000000000001</v>
      </c>
      <c r="W36" s="1" t="n">
        <f aca="false">-(O36-$M$5)</f>
        <v>68.832</v>
      </c>
      <c r="X36" s="1" t="n">
        <f aca="false">AVERAGE(W36:W40)</f>
        <v>85.511</v>
      </c>
    </row>
    <row r="37" customFormat="false" ht="15" hidden="false" customHeight="false" outlineLevel="0" collapsed="false">
      <c r="A37" s="6" t="b">
        <f aca="false">IF(C37=C36,1 )</f>
        <v>0</v>
      </c>
      <c r="C37" s="1" t="n">
        <f aca="false">VALUE(RIGHT(G37,5))</f>
        <v>301</v>
      </c>
      <c r="D37" s="1" t="n">
        <f aca="false">C37/10000*1000</f>
        <v>30.1</v>
      </c>
      <c r="F37" s="1" t="n">
        <v>32</v>
      </c>
      <c r="G37" s="1" t="s">
        <v>9686</v>
      </c>
      <c r="H37" s="1" t="n">
        <v>931.847</v>
      </c>
      <c r="I37" s="1" t="n">
        <v>248.17</v>
      </c>
      <c r="J37" s="1" t="n">
        <v>0</v>
      </c>
      <c r="K37" s="1" t="n">
        <v>255</v>
      </c>
      <c r="L37" s="1" t="n">
        <v>89.197</v>
      </c>
      <c r="M37" s="1" t="n">
        <v>139.101</v>
      </c>
      <c r="N37" s="1" t="n">
        <v>81.202</v>
      </c>
      <c r="O37" s="1" t="n">
        <v>85.192</v>
      </c>
      <c r="P37" s="1" t="n">
        <v>16.56</v>
      </c>
      <c r="Q37" s="1" t="n">
        <v>94.17</v>
      </c>
      <c r="R37" s="1" t="n">
        <v>231256.691</v>
      </c>
      <c r="S37" s="1" t="n">
        <v>5809665</v>
      </c>
      <c r="U37" s="1" t="n">
        <f aca="false">S37/$S$7</f>
        <v>0.976511936907977</v>
      </c>
      <c r="V37" s="1" t="n">
        <f aca="false">-(O37+Q37-$M$5)</f>
        <v>-0.399000000000001</v>
      </c>
      <c r="W37" s="1" t="n">
        <f aca="false">-(O37-$M$5)</f>
        <v>93.771</v>
      </c>
      <c r="X37" s="1" t="n">
        <f aca="false">AVERAGE(W37:W41)</f>
        <v>86.9076</v>
      </c>
    </row>
    <row r="38" customFormat="false" ht="15" hidden="false" customHeight="false" outlineLevel="0" collapsed="false">
      <c r="A38" s="6" t="b">
        <f aca="false">IF(C38=C37,1 )</f>
        <v>0</v>
      </c>
      <c r="C38" s="1" t="n">
        <f aca="false">VALUE(RIGHT(G38,5))</f>
        <v>311</v>
      </c>
      <c r="D38" s="1" t="n">
        <f aca="false">C38/10000*1000</f>
        <v>31.1</v>
      </c>
      <c r="F38" s="1" t="n">
        <v>33</v>
      </c>
      <c r="G38" s="1" t="s">
        <v>9687</v>
      </c>
      <c r="H38" s="1" t="n">
        <v>915.686</v>
      </c>
      <c r="I38" s="1" t="n">
        <v>247.152</v>
      </c>
      <c r="J38" s="1" t="n">
        <v>0</v>
      </c>
      <c r="K38" s="1" t="n">
        <v>255</v>
      </c>
      <c r="L38" s="1" t="n">
        <v>89.212</v>
      </c>
      <c r="M38" s="1" t="n">
        <v>140.353</v>
      </c>
      <c r="N38" s="1" t="n">
        <v>81.002</v>
      </c>
      <c r="O38" s="1" t="n">
        <v>84.394</v>
      </c>
      <c r="P38" s="1" t="n">
        <v>16.959</v>
      </c>
      <c r="Q38" s="1" t="n">
        <v>94.968</v>
      </c>
      <c r="R38" s="1" t="n">
        <v>226313.443</v>
      </c>
      <c r="S38" s="1" t="n">
        <v>5685480</v>
      </c>
      <c r="U38" s="1" t="n">
        <f aca="false">S38/$S$7</f>
        <v>0.955638420984956</v>
      </c>
      <c r="V38" s="1" t="n">
        <f aca="false">-(O38+Q38-$M$5)</f>
        <v>-0.399000000000029</v>
      </c>
      <c r="W38" s="1" t="n">
        <f aca="false">-(O38-$M$5)</f>
        <v>94.569</v>
      </c>
      <c r="X38" s="1" t="n">
        <f aca="false">AVERAGE(W38:W42)</f>
        <v>82.638</v>
      </c>
    </row>
    <row r="39" customFormat="false" ht="15" hidden="false" customHeight="false" outlineLevel="0" collapsed="false">
      <c r="A39" s="6" t="b">
        <f aca="false">IF(C39=C38,1 )</f>
        <v>0</v>
      </c>
      <c r="C39" s="1" t="n">
        <f aca="false">VALUE(RIGHT(G39,5))</f>
        <v>321</v>
      </c>
      <c r="D39" s="1" t="n">
        <f aca="false">C39/10000*1000</f>
        <v>32.1</v>
      </c>
      <c r="F39" s="1" t="n">
        <v>34</v>
      </c>
      <c r="G39" s="1" t="s">
        <v>9688</v>
      </c>
      <c r="H39" s="1" t="n">
        <v>890.648</v>
      </c>
      <c r="I39" s="1" t="n">
        <v>249.963</v>
      </c>
      <c r="J39" s="1" t="n">
        <v>0</v>
      </c>
      <c r="K39" s="1" t="n">
        <v>255</v>
      </c>
      <c r="L39" s="1" t="n">
        <v>89.091</v>
      </c>
      <c r="M39" s="1" t="n">
        <v>140.807</v>
      </c>
      <c r="N39" s="1" t="n">
        <v>80.603</v>
      </c>
      <c r="O39" s="1" t="n">
        <v>83.796</v>
      </c>
      <c r="P39" s="1" t="n">
        <v>17.158</v>
      </c>
      <c r="Q39" s="1" t="n">
        <v>95.766</v>
      </c>
      <c r="R39" s="1" t="n">
        <v>222628.846</v>
      </c>
      <c r="S39" s="1" t="n">
        <v>5592915</v>
      </c>
      <c r="U39" s="1" t="n">
        <f aca="false">S39/$S$7</f>
        <v>0.94007972225794</v>
      </c>
      <c r="V39" s="1" t="n">
        <f aca="false">-(O39+Q39-$M$5)</f>
        <v>-0.599000000000018</v>
      </c>
      <c r="W39" s="1" t="n">
        <f aca="false">-(O39-$M$5)</f>
        <v>95.167</v>
      </c>
      <c r="X39" s="1" t="n">
        <f aca="false">AVERAGE(W39:W43)</f>
        <v>78.4084</v>
      </c>
    </row>
    <row r="40" customFormat="false" ht="15" hidden="false" customHeight="false" outlineLevel="0" collapsed="false">
      <c r="A40" s="6" t="b">
        <f aca="false">IF(C40=C39,1 )</f>
        <v>0</v>
      </c>
      <c r="C40" s="1" t="n">
        <f aca="false">VALUE(RIGHT(G40,5))</f>
        <v>331</v>
      </c>
      <c r="D40" s="1" t="n">
        <f aca="false">C40/10000*1000</f>
        <v>33.1</v>
      </c>
      <c r="F40" s="1" t="n">
        <v>36</v>
      </c>
      <c r="G40" s="1" t="s">
        <v>9689</v>
      </c>
      <c r="H40" s="1" t="n">
        <v>823.258</v>
      </c>
      <c r="I40" s="1" t="n">
        <v>249.945</v>
      </c>
      <c r="J40" s="1" t="n">
        <v>0</v>
      </c>
      <c r="K40" s="1" t="n">
        <v>255</v>
      </c>
      <c r="L40" s="1" t="n">
        <v>88.604</v>
      </c>
      <c r="M40" s="1" t="n">
        <v>144.325</v>
      </c>
      <c r="N40" s="1" t="n">
        <v>80.204</v>
      </c>
      <c r="O40" s="1" t="n">
        <v>103.747</v>
      </c>
      <c r="P40" s="1" t="n">
        <v>17.557</v>
      </c>
      <c r="Q40" s="1" t="n">
        <v>75.615</v>
      </c>
      <c r="R40" s="1" t="n">
        <v>205769.022</v>
      </c>
      <c r="S40" s="1" t="n">
        <v>5169360</v>
      </c>
      <c r="U40" s="1" t="n">
        <f aca="false">S40/$S$7</f>
        <v>0.868886888688869</v>
      </c>
      <c r="V40" s="1" t="n">
        <f aca="false">-(O40+Q40-$M$5)</f>
        <v>-0.399000000000001</v>
      </c>
      <c r="W40" s="1" t="n">
        <f aca="false">-(O40-$M$5)</f>
        <v>75.216</v>
      </c>
      <c r="X40" s="1" t="n">
        <f aca="false">AVERAGE(W40:W44)</f>
        <v>75.3758</v>
      </c>
    </row>
    <row r="41" customFormat="false" ht="15" hidden="false" customHeight="false" outlineLevel="0" collapsed="false">
      <c r="A41" s="6" t="b">
        <f aca="false">IF(C41=C40,1 )</f>
        <v>0</v>
      </c>
      <c r="C41" s="1" t="n">
        <f aca="false">VALUE(RIGHT(G41,5))</f>
        <v>341</v>
      </c>
      <c r="D41" s="1" t="n">
        <f aca="false">C41/10000*1000</f>
        <v>34.1</v>
      </c>
      <c r="F41" s="1" t="n">
        <v>38</v>
      </c>
      <c r="G41" s="1" t="s">
        <v>9690</v>
      </c>
      <c r="H41" s="1" t="n">
        <v>868.676</v>
      </c>
      <c r="I41" s="1" t="n">
        <v>251.565</v>
      </c>
      <c r="J41" s="1" t="n">
        <v>0</v>
      </c>
      <c r="K41" s="1" t="n">
        <v>255</v>
      </c>
      <c r="L41" s="1" t="n">
        <v>88.819</v>
      </c>
      <c r="M41" s="1" t="n">
        <v>142.405</v>
      </c>
      <c r="N41" s="1" t="n">
        <v>80.404</v>
      </c>
      <c r="O41" s="1" t="n">
        <v>103.148</v>
      </c>
      <c r="P41" s="1" t="n">
        <v>17.158</v>
      </c>
      <c r="Q41" s="1" t="n">
        <v>76.214</v>
      </c>
      <c r="R41" s="1" t="n">
        <v>218528.082</v>
      </c>
      <c r="S41" s="1" t="n">
        <v>5489895</v>
      </c>
      <c r="U41" s="1" t="n">
        <f aca="false">S41/$S$7</f>
        <v>0.922763704941923</v>
      </c>
      <c r="V41" s="1" t="n">
        <f aca="false">-(O41+Q41-$M$5)</f>
        <v>-0.399000000000001</v>
      </c>
      <c r="W41" s="1" t="n">
        <f aca="false">-(O41-$M$5)</f>
        <v>75.815</v>
      </c>
      <c r="X41" s="1" t="n">
        <f aca="false">AVERAGE(W41:W45)</f>
        <v>75.7748</v>
      </c>
    </row>
    <row r="42" customFormat="false" ht="15" hidden="false" customHeight="false" outlineLevel="0" collapsed="false">
      <c r="A42" s="6" t="b">
        <f aca="false">IF(C42=C41,1 )</f>
        <v>0</v>
      </c>
      <c r="C42" s="1" t="n">
        <f aca="false">VALUE(RIGHT(G42,5))</f>
        <v>351</v>
      </c>
      <c r="D42" s="1" t="n">
        <f aca="false">C42/10000*1000</f>
        <v>35.1</v>
      </c>
      <c r="F42" s="1" t="n">
        <v>39</v>
      </c>
      <c r="G42" s="1" t="s">
        <v>9691</v>
      </c>
      <c r="H42" s="1" t="n">
        <v>826.88</v>
      </c>
      <c r="I42" s="1" t="n">
        <v>252.103</v>
      </c>
      <c r="J42" s="1" t="n">
        <v>0</v>
      </c>
      <c r="K42" s="1" t="n">
        <v>255</v>
      </c>
      <c r="L42" s="1" t="n">
        <v>88.957</v>
      </c>
      <c r="M42" s="1" t="n">
        <v>144.114</v>
      </c>
      <c r="N42" s="1" t="n">
        <v>81.202</v>
      </c>
      <c r="O42" s="1" t="n">
        <v>106.54</v>
      </c>
      <c r="P42" s="1" t="n">
        <v>16.759</v>
      </c>
      <c r="Q42" s="1" t="n">
        <v>72.822</v>
      </c>
      <c r="R42" s="1" t="n">
        <v>208458.88</v>
      </c>
      <c r="S42" s="1" t="n">
        <v>5236935</v>
      </c>
      <c r="U42" s="1" t="n">
        <f aca="false">S42/$S$7</f>
        <v>0.88024516737388</v>
      </c>
      <c r="V42" s="1" t="n">
        <f aca="false">-(O42+Q42-$M$5)</f>
        <v>-0.399000000000029</v>
      </c>
      <c r="W42" s="1" t="n">
        <f aca="false">-(O42-$M$5)</f>
        <v>72.423</v>
      </c>
      <c r="X42" s="1" t="n">
        <f aca="false">AVERAGE(W42:W46)</f>
        <v>74.8968</v>
      </c>
    </row>
    <row r="43" customFormat="false" ht="15" hidden="false" customHeight="false" outlineLevel="0" collapsed="false">
      <c r="A43" s="6" t="b">
        <f aca="false">IF(C43=C42,1 )</f>
        <v>0</v>
      </c>
      <c r="C43" s="1" t="n">
        <f aca="false">VALUE(RIGHT(G43,5))</f>
        <v>361</v>
      </c>
      <c r="D43" s="1" t="n">
        <f aca="false">C43/10000*1000</f>
        <v>36.1</v>
      </c>
      <c r="F43" s="1" t="n">
        <v>40</v>
      </c>
      <c r="G43" s="1" t="s">
        <v>9692</v>
      </c>
      <c r="H43" s="1" t="n">
        <v>840.931</v>
      </c>
      <c r="I43" s="1" t="n">
        <v>252.019</v>
      </c>
      <c r="J43" s="1" t="n">
        <v>0</v>
      </c>
      <c r="K43" s="1" t="n">
        <v>255</v>
      </c>
      <c r="L43" s="1" t="n">
        <v>88.871</v>
      </c>
      <c r="M43" s="1" t="n">
        <v>143.671</v>
      </c>
      <c r="N43" s="1" t="n">
        <v>81.202</v>
      </c>
      <c r="O43" s="1" t="n">
        <v>105.542</v>
      </c>
      <c r="P43" s="1" t="n">
        <v>16.36</v>
      </c>
      <c r="Q43" s="1" t="n">
        <v>73.62</v>
      </c>
      <c r="R43" s="1" t="n">
        <v>211930.318</v>
      </c>
      <c r="S43" s="1" t="n">
        <v>5324145</v>
      </c>
      <c r="U43" s="1" t="n">
        <f aca="false">S43/$S$7</f>
        <v>0.894903776091895</v>
      </c>
      <c r="V43" s="1" t="n">
        <f aca="false">-(O43+Q43-$M$5)</f>
        <v>-0.199000000000012</v>
      </c>
      <c r="W43" s="1" t="n">
        <f aca="false">-(O43-$M$5)</f>
        <v>73.421</v>
      </c>
      <c r="X43" s="1" t="n">
        <f aca="false">AVERAGE(W43:W47)</f>
        <v>75.4554</v>
      </c>
    </row>
    <row r="44" customFormat="false" ht="15" hidden="false" customHeight="false" outlineLevel="0" collapsed="false">
      <c r="A44" s="6" t="b">
        <f aca="false">IF(C44=C43,1 )</f>
        <v>0</v>
      </c>
      <c r="C44" s="1" t="n">
        <f aca="false">VALUE(RIGHT(G44,5))</f>
        <v>371</v>
      </c>
      <c r="D44" s="1" t="n">
        <f aca="false">C44/10000*1000</f>
        <v>37.1</v>
      </c>
      <c r="F44" s="1" t="n">
        <v>41</v>
      </c>
      <c r="G44" s="1" t="s">
        <v>9693</v>
      </c>
      <c r="H44" s="1" t="n">
        <v>866.765</v>
      </c>
      <c r="I44" s="1" t="n">
        <v>248.946</v>
      </c>
      <c r="J44" s="1" t="n">
        <v>0</v>
      </c>
      <c r="K44" s="1" t="n">
        <v>255</v>
      </c>
      <c r="L44" s="1" t="n">
        <v>88.996</v>
      </c>
      <c r="M44" s="1" t="n">
        <v>142.795</v>
      </c>
      <c r="N44" s="1" t="n">
        <v>81.401</v>
      </c>
      <c r="O44" s="1" t="n">
        <v>98.959</v>
      </c>
      <c r="P44" s="1" t="n">
        <v>16.161</v>
      </c>
      <c r="Q44" s="1" t="n">
        <v>80.204</v>
      </c>
      <c r="R44" s="1" t="n">
        <v>215777.322</v>
      </c>
      <c r="S44" s="1" t="n">
        <v>5420790</v>
      </c>
      <c r="U44" s="1" t="n">
        <f aca="false">S44/$S$7</f>
        <v>0.911148257682911</v>
      </c>
      <c r="V44" s="1" t="n">
        <f aca="false">-(O44+Q44-$M$5)</f>
        <v>-0.200000000000017</v>
      </c>
      <c r="W44" s="1" t="n">
        <f aca="false">-(O44-$M$5)</f>
        <v>80.004</v>
      </c>
      <c r="X44" s="1" t="n">
        <f aca="false">AVERAGE(W44:W48)</f>
        <v>75.7346</v>
      </c>
    </row>
    <row r="45" customFormat="false" ht="15" hidden="false" customHeight="false" outlineLevel="0" collapsed="false">
      <c r="A45" s="6" t="b">
        <f aca="false">IF(C45=C44,1 )</f>
        <v>0</v>
      </c>
      <c r="C45" s="1" t="n">
        <f aca="false">VALUE(RIGHT(G45,5))</f>
        <v>381</v>
      </c>
      <c r="D45" s="1" t="n">
        <f aca="false">C45/10000*1000</f>
        <v>38.1</v>
      </c>
      <c r="F45" s="1" t="n">
        <v>42</v>
      </c>
      <c r="G45" s="1" t="s">
        <v>9694</v>
      </c>
      <c r="H45" s="1" t="n">
        <v>843.2</v>
      </c>
      <c r="I45" s="1" t="n">
        <v>251.834</v>
      </c>
      <c r="J45" s="1" t="n">
        <v>0</v>
      </c>
      <c r="K45" s="1" t="n">
        <v>255</v>
      </c>
      <c r="L45" s="1" t="n">
        <v>88.753</v>
      </c>
      <c r="M45" s="1" t="n">
        <v>143.37</v>
      </c>
      <c r="N45" s="1" t="n">
        <v>81.401</v>
      </c>
      <c r="O45" s="1" t="n">
        <v>101.752</v>
      </c>
      <c r="P45" s="1" t="n">
        <v>15.363</v>
      </c>
      <c r="Q45" s="1" t="n">
        <v>77.411</v>
      </c>
      <c r="R45" s="1" t="n">
        <v>212346.485</v>
      </c>
      <c r="S45" s="1" t="n">
        <v>5334600</v>
      </c>
      <c r="U45" s="1" t="n">
        <f aca="false">S45/$S$7</f>
        <v>0.896661094680897</v>
      </c>
      <c r="V45" s="1" t="n">
        <f aca="false">-(O45+Q45-$M$5)</f>
        <v>-0.200000000000017</v>
      </c>
      <c r="W45" s="1" t="n">
        <f aca="false">-(O45-$M$5)</f>
        <v>77.211</v>
      </c>
      <c r="X45" s="1" t="n">
        <f aca="false">AVERAGE(W45:W49)</f>
        <v>75.5352</v>
      </c>
    </row>
    <row r="46" customFormat="false" ht="15" hidden="false" customHeight="false" outlineLevel="0" collapsed="false">
      <c r="A46" s="6" t="b">
        <f aca="false">IF(C46=C45,1 )</f>
        <v>0</v>
      </c>
      <c r="C46" s="1" t="n">
        <f aca="false">VALUE(RIGHT(G46,5))</f>
        <v>391</v>
      </c>
      <c r="D46" s="1" t="n">
        <f aca="false">C46/10000*1000</f>
        <v>39.1</v>
      </c>
      <c r="F46" s="1" t="n">
        <v>43</v>
      </c>
      <c r="G46" s="1" t="s">
        <v>9695</v>
      </c>
      <c r="H46" s="1" t="n">
        <v>841.17</v>
      </c>
      <c r="I46" s="1" t="n">
        <v>249.896</v>
      </c>
      <c r="J46" s="1" t="n">
        <v>0</v>
      </c>
      <c r="K46" s="1" t="n">
        <v>255</v>
      </c>
      <c r="L46" s="1" t="n">
        <v>88.863</v>
      </c>
      <c r="M46" s="1" t="n">
        <v>143.951</v>
      </c>
      <c r="N46" s="1" t="n">
        <v>81.202</v>
      </c>
      <c r="O46" s="1" t="n">
        <v>107.538</v>
      </c>
      <c r="P46" s="1" t="n">
        <v>15.961</v>
      </c>
      <c r="Q46" s="1" t="n">
        <v>71.825</v>
      </c>
      <c r="R46" s="1" t="n">
        <v>210204.749</v>
      </c>
      <c r="S46" s="1" t="n">
        <v>5280795</v>
      </c>
      <c r="U46" s="1" t="n">
        <f aca="false">S46/$S$7</f>
        <v>0.887617333161888</v>
      </c>
      <c r="V46" s="1" t="n">
        <f aca="false">-(O46+Q46-$M$5)</f>
        <v>-0.400000000000006</v>
      </c>
      <c r="W46" s="1" t="n">
        <f aca="false">-(O46-$M$5)</f>
        <v>71.425</v>
      </c>
      <c r="X46" s="1" t="n">
        <f aca="false">AVERAGE(W46:W50)</f>
        <v>76.3334</v>
      </c>
    </row>
    <row r="47" customFormat="false" ht="15" hidden="false" customHeight="false" outlineLevel="0" collapsed="false">
      <c r="A47" s="6" t="b">
        <f aca="false">IF(C47=C46,1 )</f>
        <v>0</v>
      </c>
      <c r="C47" s="1" t="n">
        <f aca="false">VALUE(RIGHT(G47,5))</f>
        <v>401</v>
      </c>
      <c r="D47" s="1" t="n">
        <f aca="false">C47/10000*1000</f>
        <v>40.1</v>
      </c>
      <c r="F47" s="1" t="n">
        <v>44</v>
      </c>
      <c r="G47" s="1" t="s">
        <v>9696</v>
      </c>
      <c r="H47" s="1" t="n">
        <v>858.366</v>
      </c>
      <c r="I47" s="1" t="n">
        <v>252.079</v>
      </c>
      <c r="J47" s="1" t="n">
        <v>0</v>
      </c>
      <c r="K47" s="1" t="n">
        <v>255</v>
      </c>
      <c r="L47" s="1" t="n">
        <v>88.863</v>
      </c>
      <c r="M47" s="1" t="n">
        <v>142.831</v>
      </c>
      <c r="N47" s="1" t="n">
        <v>81.202</v>
      </c>
      <c r="O47" s="1" t="n">
        <v>103.747</v>
      </c>
      <c r="P47" s="1" t="n">
        <v>16.56</v>
      </c>
      <c r="Q47" s="1" t="n">
        <v>75.416</v>
      </c>
      <c r="R47" s="1" t="n">
        <v>216376.196</v>
      </c>
      <c r="S47" s="1" t="n">
        <v>5435835</v>
      </c>
      <c r="U47" s="1" t="n">
        <f aca="false">S47/$S$7</f>
        <v>0.913677081993914</v>
      </c>
      <c r="V47" s="1" t="n">
        <f aca="false">-(O47+Q47-$M$5)</f>
        <v>-0.200000000000017</v>
      </c>
      <c r="W47" s="1" t="n">
        <f aca="false">-(O47-$M$5)</f>
        <v>75.216</v>
      </c>
      <c r="X47" s="1" t="n">
        <f aca="false">AVERAGE(W47:W51)</f>
        <v>77.6902</v>
      </c>
    </row>
    <row r="48" customFormat="false" ht="15" hidden="false" customHeight="false" outlineLevel="0" collapsed="false">
      <c r="A48" s="6" t="b">
        <f aca="false">IF(C48=C47,1 )</f>
        <v>0</v>
      </c>
      <c r="C48" s="1" t="n">
        <f aca="false">VALUE(RIGHT(G48,5))</f>
        <v>411</v>
      </c>
      <c r="D48" s="1" t="n">
        <f aca="false">C48/10000*1000</f>
        <v>41.1</v>
      </c>
      <c r="F48" s="1" t="n">
        <v>45</v>
      </c>
      <c r="G48" s="1" t="s">
        <v>9697</v>
      </c>
      <c r="H48" s="1" t="n">
        <v>875.562</v>
      </c>
      <c r="I48" s="1" t="n">
        <v>249.841</v>
      </c>
      <c r="J48" s="1" t="n">
        <v>0</v>
      </c>
      <c r="K48" s="1" t="n">
        <v>255</v>
      </c>
      <c r="L48" s="1" t="n">
        <v>88.877</v>
      </c>
      <c r="M48" s="1" t="n">
        <v>142.891</v>
      </c>
      <c r="N48" s="1" t="n">
        <v>81.202</v>
      </c>
      <c r="O48" s="1" t="n">
        <v>104.146</v>
      </c>
      <c r="P48" s="1" t="n">
        <v>16.161</v>
      </c>
      <c r="Q48" s="1" t="n">
        <v>75.017</v>
      </c>
      <c r="R48" s="1" t="n">
        <v>218751.391</v>
      </c>
      <c r="S48" s="1" t="n">
        <v>5495505</v>
      </c>
      <c r="U48" s="1" t="n">
        <f aca="false">S48/$S$7</f>
        <v>0.923706656379924</v>
      </c>
      <c r="V48" s="1" t="n">
        <f aca="false">-(O48+Q48-$M$5)</f>
        <v>-0.200000000000017</v>
      </c>
      <c r="W48" s="1" t="n">
        <f aca="false">-(O48-$M$5)</f>
        <v>74.817</v>
      </c>
      <c r="X48" s="1" t="n">
        <f aca="false">AVERAGE(W48:W52)</f>
        <v>79.2464</v>
      </c>
    </row>
    <row r="49" customFormat="false" ht="15" hidden="false" customHeight="false" outlineLevel="0" collapsed="false">
      <c r="A49" s="6" t="b">
        <f aca="false">IF(C49=C48,1 )</f>
        <v>0</v>
      </c>
      <c r="C49" s="1" t="n">
        <f aca="false">VALUE(RIGHT(G49,5))</f>
        <v>421</v>
      </c>
      <c r="D49" s="1" t="n">
        <f aca="false">C49/10000*1000</f>
        <v>42.1</v>
      </c>
      <c r="F49" s="1" t="n">
        <v>46</v>
      </c>
      <c r="G49" s="1" t="s">
        <v>9698</v>
      </c>
      <c r="H49" s="1" t="n">
        <v>903.028</v>
      </c>
      <c r="I49" s="1" t="n">
        <v>248.166</v>
      </c>
      <c r="J49" s="1" t="n">
        <v>0</v>
      </c>
      <c r="K49" s="1" t="n">
        <v>255</v>
      </c>
      <c r="L49" s="1" t="n">
        <v>88.739</v>
      </c>
      <c r="M49" s="1" t="n">
        <v>141.619</v>
      </c>
      <c r="N49" s="1" t="n">
        <v>81.401</v>
      </c>
      <c r="O49" s="1" t="n">
        <v>99.956</v>
      </c>
      <c r="P49" s="1" t="n">
        <v>15.961</v>
      </c>
      <c r="Q49" s="1" t="n">
        <v>79.207</v>
      </c>
      <c r="R49" s="1" t="n">
        <v>224100.655</v>
      </c>
      <c r="S49" s="1" t="n">
        <v>5629890</v>
      </c>
      <c r="U49" s="1" t="n">
        <f aca="false">S49/$S$7</f>
        <v>0.946294629462946</v>
      </c>
      <c r="V49" s="1" t="n">
        <f aca="false">-(O49+Q49-$M$5)</f>
        <v>-0.200000000000017</v>
      </c>
      <c r="W49" s="1" t="n">
        <f aca="false">-(O49-$M$5)</f>
        <v>79.007</v>
      </c>
      <c r="X49" s="1" t="n">
        <f aca="false">AVERAGE(W49:W53)</f>
        <v>80.4436</v>
      </c>
    </row>
    <row r="50" customFormat="false" ht="15" hidden="false" customHeight="false" outlineLevel="0" collapsed="false">
      <c r="A50" s="6" t="b">
        <f aca="false">IF(C50=C49,1 )</f>
        <v>0</v>
      </c>
      <c r="C50" s="1" t="n">
        <f aca="false">VALUE(RIGHT(G50,5))</f>
        <v>431</v>
      </c>
      <c r="D50" s="1" t="n">
        <f aca="false">C50/10000*1000</f>
        <v>43.1</v>
      </c>
      <c r="F50" s="1" t="n">
        <v>47</v>
      </c>
      <c r="G50" s="1" t="s">
        <v>9699</v>
      </c>
      <c r="H50" s="1" t="n">
        <v>890.847</v>
      </c>
      <c r="I50" s="1" t="n">
        <v>251.775</v>
      </c>
      <c r="J50" s="1" t="n">
        <v>0</v>
      </c>
      <c r="K50" s="1" t="n">
        <v>255</v>
      </c>
      <c r="L50" s="1" t="n">
        <v>88.868</v>
      </c>
      <c r="M50" s="1" t="n">
        <v>141.683</v>
      </c>
      <c r="N50" s="1" t="n">
        <v>81.202</v>
      </c>
      <c r="O50" s="1" t="n">
        <v>97.761</v>
      </c>
      <c r="P50" s="1" t="n">
        <v>16.56</v>
      </c>
      <c r="Q50" s="1" t="n">
        <v>81.401</v>
      </c>
      <c r="R50" s="1" t="n">
        <v>224293.512</v>
      </c>
      <c r="S50" s="1" t="n">
        <v>5634735</v>
      </c>
      <c r="U50" s="1" t="n">
        <f aca="false">S50/$S$7</f>
        <v>0.947108996613947</v>
      </c>
      <c r="V50" s="1" t="n">
        <f aca="false">-(O50+Q50-$M$5)</f>
        <v>-0.198999999999984</v>
      </c>
      <c r="W50" s="1" t="n">
        <f aca="false">-(O50-$M$5)</f>
        <v>81.202</v>
      </c>
      <c r="X50" s="1" t="n">
        <f aca="false">AVERAGE(W50:W54)</f>
        <v>81.7604</v>
      </c>
    </row>
    <row r="51" customFormat="false" ht="15" hidden="false" customHeight="false" outlineLevel="0" collapsed="false">
      <c r="A51" s="6" t="b">
        <f aca="false">IF(C51=C50,1 )</f>
        <v>0</v>
      </c>
      <c r="C51" s="1" t="n">
        <f aca="false">VALUE(RIGHT(G51,5))</f>
        <v>441</v>
      </c>
      <c r="D51" s="1" t="n">
        <f aca="false">C51/10000*1000</f>
        <v>44.1</v>
      </c>
      <c r="F51" s="1" t="n">
        <v>48</v>
      </c>
      <c r="G51" s="1" t="s">
        <v>9700</v>
      </c>
      <c r="H51" s="1" t="n">
        <v>890.41</v>
      </c>
      <c r="I51" s="1" t="n">
        <v>251.5</v>
      </c>
      <c r="J51" s="1" t="n">
        <v>0</v>
      </c>
      <c r="K51" s="1" t="n">
        <v>255</v>
      </c>
      <c r="L51" s="1" t="n">
        <v>88.823</v>
      </c>
      <c r="M51" s="1" t="n">
        <v>141.774</v>
      </c>
      <c r="N51" s="1" t="n">
        <v>81.401</v>
      </c>
      <c r="O51" s="1" t="n">
        <v>100.754</v>
      </c>
      <c r="P51" s="1" t="n">
        <v>15.762</v>
      </c>
      <c r="Q51" s="1" t="n">
        <v>78.608</v>
      </c>
      <c r="R51" s="1" t="n">
        <v>223938.248</v>
      </c>
      <c r="S51" s="1" t="n">
        <v>5625810</v>
      </c>
      <c r="U51" s="1" t="n">
        <f aca="false">S51/$S$7</f>
        <v>0.945608846598946</v>
      </c>
      <c r="V51" s="1" t="n">
        <f aca="false">-(O51+Q51-$M$5)</f>
        <v>-0.399000000000029</v>
      </c>
      <c r="W51" s="1" t="n">
        <f aca="false">-(O51-$M$5)</f>
        <v>78.209</v>
      </c>
      <c r="X51" s="1" t="n">
        <f aca="false">AVERAGE(W51:W55)</f>
        <v>81.1218</v>
      </c>
    </row>
    <row r="52" customFormat="false" ht="15" hidden="false" customHeight="false" outlineLevel="0" collapsed="false">
      <c r="A52" s="6" t="b">
        <f aca="false">IF(C52=C51,1 )</f>
        <v>0</v>
      </c>
      <c r="C52" s="1" t="n">
        <f aca="false">VALUE(RIGHT(G52,5))</f>
        <v>451</v>
      </c>
      <c r="D52" s="1" t="n">
        <f aca="false">C52/10000*1000</f>
        <v>45.1</v>
      </c>
      <c r="F52" s="1" t="n">
        <v>49</v>
      </c>
      <c r="G52" s="1" t="s">
        <v>9701</v>
      </c>
      <c r="H52" s="1" t="n">
        <v>937.38</v>
      </c>
      <c r="I52" s="1" t="n">
        <v>248.46</v>
      </c>
      <c r="J52" s="1" t="n">
        <v>0</v>
      </c>
      <c r="K52" s="1" t="n">
        <v>255</v>
      </c>
      <c r="L52" s="1" t="n">
        <v>88.874</v>
      </c>
      <c r="M52" s="1" t="n">
        <v>140.414</v>
      </c>
      <c r="N52" s="1" t="n">
        <v>81.002</v>
      </c>
      <c r="O52" s="1" t="n">
        <v>95.966</v>
      </c>
      <c r="P52" s="1" t="n">
        <v>15.961</v>
      </c>
      <c r="Q52" s="1" t="n">
        <v>83.596</v>
      </c>
      <c r="R52" s="1" t="n">
        <v>232901.056</v>
      </c>
      <c r="S52" s="1" t="n">
        <v>5850975</v>
      </c>
      <c r="U52" s="1" t="n">
        <f aca="false">S52/$S$7</f>
        <v>0.983455488405983</v>
      </c>
      <c r="V52" s="1" t="n">
        <f aca="false">-(O52+Q52-$M$5)</f>
        <v>-0.599000000000018</v>
      </c>
      <c r="W52" s="1" t="n">
        <f aca="false">-(O52-$M$5)</f>
        <v>82.997</v>
      </c>
      <c r="X52" s="1" t="n">
        <f aca="false">AVERAGE(W52:W56)</f>
        <v>82.1194</v>
      </c>
    </row>
    <row r="53" customFormat="false" ht="15" hidden="false" customHeight="false" outlineLevel="0" collapsed="false">
      <c r="A53" s="6" t="b">
        <f aca="false">IF(C53=C52,1 )</f>
        <v>0</v>
      </c>
      <c r="C53" s="1" t="n">
        <f aca="false">VALUE(RIGHT(G53,5))</f>
        <v>461</v>
      </c>
      <c r="D53" s="1" t="n">
        <f aca="false">C53/10000*1000</f>
        <v>46.1</v>
      </c>
      <c r="F53" s="1" t="n">
        <v>50</v>
      </c>
      <c r="G53" s="1" t="s">
        <v>9702</v>
      </c>
      <c r="H53" s="1" t="n">
        <v>915.606</v>
      </c>
      <c r="I53" s="1" t="n">
        <v>250.92</v>
      </c>
      <c r="J53" s="1" t="n">
        <v>0</v>
      </c>
      <c r="K53" s="1" t="n">
        <v>255</v>
      </c>
      <c r="L53" s="1" t="n">
        <v>88.827</v>
      </c>
      <c r="M53" s="1" t="n">
        <v>141.006</v>
      </c>
      <c r="N53" s="1" t="n">
        <v>81.202</v>
      </c>
      <c r="O53" s="1" t="n">
        <v>98.16</v>
      </c>
      <c r="P53" s="1" t="n">
        <v>15.762</v>
      </c>
      <c r="Q53" s="1" t="n">
        <v>81.401</v>
      </c>
      <c r="R53" s="1" t="n">
        <v>229744.28</v>
      </c>
      <c r="S53" s="1" t="n">
        <v>5771670</v>
      </c>
      <c r="U53" s="1" t="n">
        <f aca="false">S53/$S$7</f>
        <v>0.97012558398697</v>
      </c>
      <c r="V53" s="1" t="n">
        <f aca="false">-(O53+Q53-$M$5)</f>
        <v>-0.597999999999985</v>
      </c>
      <c r="W53" s="1" t="n">
        <f aca="false">-(O53-$M$5)</f>
        <v>80.803</v>
      </c>
      <c r="X53" s="1" t="n">
        <f aca="false">AVERAGE(W53:W57)</f>
        <v>81.6406</v>
      </c>
    </row>
    <row r="54" customFormat="false" ht="15" hidden="false" customHeight="false" outlineLevel="0" collapsed="false">
      <c r="A54" s="6" t="b">
        <f aca="false">IF(C54=C53,1 )</f>
        <v>0</v>
      </c>
      <c r="C54" s="1" t="n">
        <f aca="false">VALUE(RIGHT(G54,5))</f>
        <v>471</v>
      </c>
      <c r="D54" s="1" t="n">
        <f aca="false">C54/10000*1000</f>
        <v>47.1</v>
      </c>
      <c r="F54" s="1" t="n">
        <v>51</v>
      </c>
      <c r="G54" s="1" t="s">
        <v>9703</v>
      </c>
      <c r="H54" s="1" t="n">
        <v>942.674</v>
      </c>
      <c r="I54" s="1" t="n">
        <v>249.907</v>
      </c>
      <c r="J54" s="1" t="n">
        <v>0</v>
      </c>
      <c r="K54" s="1" t="n">
        <v>255</v>
      </c>
      <c r="L54" s="1" t="n">
        <v>88.875</v>
      </c>
      <c r="M54" s="1" t="n">
        <v>140.104</v>
      </c>
      <c r="N54" s="1" t="n">
        <v>81.002</v>
      </c>
      <c r="O54" s="1" t="n">
        <v>93.372</v>
      </c>
      <c r="P54" s="1" t="n">
        <v>16.161</v>
      </c>
      <c r="Q54" s="1" t="n">
        <v>86.389</v>
      </c>
      <c r="R54" s="1" t="n">
        <v>235580.763</v>
      </c>
      <c r="S54" s="1" t="n">
        <v>5918295</v>
      </c>
      <c r="U54" s="1" t="n">
        <f aca="false">S54/$S$7</f>
        <v>0.994770905661995</v>
      </c>
      <c r="V54" s="1" t="n">
        <f aca="false">-(O54+Q54-$M$5)</f>
        <v>-0.798000000000002</v>
      </c>
      <c r="W54" s="1" t="n">
        <f aca="false">-(O54-$M$5)</f>
        <v>85.591</v>
      </c>
      <c r="X54" s="1" t="n">
        <f aca="false">AVERAGE(W54:W58)</f>
        <v>81.9598</v>
      </c>
    </row>
    <row r="55" customFormat="false" ht="15" hidden="false" customHeight="false" outlineLevel="0" collapsed="false">
      <c r="A55" s="6" t="b">
        <f aca="false">IF(C55=C54,1 )</f>
        <v>0</v>
      </c>
      <c r="C55" s="1" t="n">
        <f aca="false">VALUE(RIGHT(G55,5))</f>
        <v>481</v>
      </c>
      <c r="D55" s="1" t="n">
        <f aca="false">C55/10000*1000</f>
        <v>48.1</v>
      </c>
      <c r="F55" s="1" t="n">
        <v>52</v>
      </c>
      <c r="G55" s="1" t="s">
        <v>9704</v>
      </c>
      <c r="H55" s="1" t="n">
        <v>905.058</v>
      </c>
      <c r="I55" s="1" t="n">
        <v>251.333</v>
      </c>
      <c r="J55" s="1" t="n">
        <v>0</v>
      </c>
      <c r="K55" s="1" t="n">
        <v>255</v>
      </c>
      <c r="L55" s="1" t="n">
        <v>88.905</v>
      </c>
      <c r="M55" s="1" t="n">
        <v>141.682</v>
      </c>
      <c r="N55" s="1" t="n">
        <v>81.202</v>
      </c>
      <c r="O55" s="1" t="n">
        <v>100.954</v>
      </c>
      <c r="P55" s="1" t="n">
        <v>15.562</v>
      </c>
      <c r="Q55" s="1" t="n">
        <v>78.209</v>
      </c>
      <c r="R55" s="1" t="n">
        <v>227470.589</v>
      </c>
      <c r="S55" s="1" t="n">
        <v>5714550</v>
      </c>
      <c r="U55" s="1" t="n">
        <f aca="false">S55/$S$7</f>
        <v>0.960524623890961</v>
      </c>
      <c r="V55" s="1" t="n">
        <f aca="false">-(O55+Q55-$M$5)</f>
        <v>-0.200000000000017</v>
      </c>
      <c r="W55" s="1" t="n">
        <f aca="false">-(O55-$M$5)</f>
        <v>78.009</v>
      </c>
      <c r="X55" s="1" t="n">
        <f aca="false">AVERAGE(W55:W59)</f>
        <v>81.1218</v>
      </c>
    </row>
    <row r="56" customFormat="false" ht="15" hidden="false" customHeight="false" outlineLevel="0" collapsed="false">
      <c r="A56" s="6" t="b">
        <f aca="false">IF(C56=C55,1 )</f>
        <v>0</v>
      </c>
      <c r="C56" s="1" t="n">
        <f aca="false">VALUE(RIGHT(G56,5))</f>
        <v>491</v>
      </c>
      <c r="D56" s="1" t="n">
        <f aca="false">C56/10000*1000</f>
        <v>49.1</v>
      </c>
      <c r="F56" s="1" t="n">
        <v>53</v>
      </c>
      <c r="G56" s="1" t="s">
        <v>9705</v>
      </c>
      <c r="H56" s="1" t="n">
        <v>938.574</v>
      </c>
      <c r="I56" s="1" t="n">
        <v>249.701</v>
      </c>
      <c r="J56" s="1" t="n">
        <v>0</v>
      </c>
      <c r="K56" s="1" t="n">
        <v>255</v>
      </c>
      <c r="L56" s="1" t="n">
        <v>88.785</v>
      </c>
      <c r="M56" s="1" t="n">
        <v>140.514</v>
      </c>
      <c r="N56" s="1" t="n">
        <v>81.002</v>
      </c>
      <c r="O56" s="1" t="n">
        <v>95.766</v>
      </c>
      <c r="P56" s="1" t="n">
        <v>15.762</v>
      </c>
      <c r="Q56" s="1" t="n">
        <v>83.596</v>
      </c>
      <c r="R56" s="1" t="n">
        <v>234362.715</v>
      </c>
      <c r="S56" s="1" t="n">
        <v>5887695</v>
      </c>
      <c r="U56" s="1" t="n">
        <f aca="false">S56/$S$7</f>
        <v>0.98962753418199</v>
      </c>
      <c r="V56" s="1" t="n">
        <f aca="false">-(O56+Q56-$M$5)</f>
        <v>-0.399000000000029</v>
      </c>
      <c r="W56" s="1" t="n">
        <f aca="false">-(O56-$M$5)</f>
        <v>83.197</v>
      </c>
      <c r="X56" s="1" t="n">
        <f aca="false">AVERAGE(W56:W60)</f>
        <v>82.4786</v>
      </c>
    </row>
    <row r="57" customFormat="false" ht="15" hidden="false" customHeight="false" outlineLevel="0" collapsed="false">
      <c r="A57" s="6" t="b">
        <f aca="false">IF(C57=C56,1 )</f>
        <v>0</v>
      </c>
      <c r="C57" s="1" t="n">
        <f aca="false">VALUE(RIGHT(G57,5))</f>
        <v>501</v>
      </c>
      <c r="D57" s="1" t="n">
        <f aca="false">C57/10000*1000</f>
        <v>50.1</v>
      </c>
      <c r="F57" s="1" t="n">
        <v>54</v>
      </c>
      <c r="G57" s="1" t="s">
        <v>9706</v>
      </c>
      <c r="H57" s="1" t="n">
        <v>913.656</v>
      </c>
      <c r="I57" s="1" t="n">
        <v>251.8</v>
      </c>
      <c r="J57" s="1" t="n">
        <v>0</v>
      </c>
      <c r="K57" s="1" t="n">
        <v>255</v>
      </c>
      <c r="L57" s="1" t="n">
        <v>88.799</v>
      </c>
      <c r="M57" s="1" t="n">
        <v>141.327</v>
      </c>
      <c r="N57" s="1" t="n">
        <v>80.803</v>
      </c>
      <c r="O57" s="1" t="n">
        <v>98.36</v>
      </c>
      <c r="P57" s="1" t="n">
        <v>15.762</v>
      </c>
      <c r="Q57" s="1" t="n">
        <v>80.803</v>
      </c>
      <c r="R57" s="1" t="n">
        <v>230058.943</v>
      </c>
      <c r="S57" s="1" t="n">
        <v>5779575</v>
      </c>
      <c r="U57" s="1" t="n">
        <f aca="false">S57/$S$7</f>
        <v>0.971454288285972</v>
      </c>
      <c r="V57" s="1" t="n">
        <f aca="false">-(O57+Q57-$M$5)</f>
        <v>-0.200000000000017</v>
      </c>
      <c r="W57" s="1" t="n">
        <f aca="false">-(O57-$M$5)</f>
        <v>80.603</v>
      </c>
      <c r="X57" s="1" t="n">
        <f aca="false">AVERAGE(W57:W61)</f>
        <v>82.1992</v>
      </c>
    </row>
    <row r="58" customFormat="false" ht="15" hidden="false" customHeight="false" outlineLevel="0" collapsed="false">
      <c r="A58" s="6" t="b">
        <f aca="false">IF(C58=C57,1 )</f>
        <v>0</v>
      </c>
      <c r="C58" s="1" t="n">
        <f aca="false">VALUE(RIGHT(G58,5))</f>
        <v>511</v>
      </c>
      <c r="D58" s="1" t="n">
        <f aca="false">C58/10000*1000</f>
        <v>51.1</v>
      </c>
      <c r="F58" s="1" t="n">
        <v>55</v>
      </c>
      <c r="G58" s="1" t="s">
        <v>9707</v>
      </c>
      <c r="H58" s="1" t="n">
        <v>950.755</v>
      </c>
      <c r="I58" s="1" t="n">
        <v>246.502</v>
      </c>
      <c r="J58" s="1" t="n">
        <v>0</v>
      </c>
      <c r="K58" s="1" t="n">
        <v>255</v>
      </c>
      <c r="L58" s="1" t="n">
        <v>88.815</v>
      </c>
      <c r="M58" s="1" t="n">
        <v>140.18</v>
      </c>
      <c r="N58" s="1" t="n">
        <v>81.202</v>
      </c>
      <c r="O58" s="1" t="n">
        <v>96.564</v>
      </c>
      <c r="P58" s="1" t="n">
        <v>15.363</v>
      </c>
      <c r="Q58" s="1" t="n">
        <v>82.598</v>
      </c>
      <c r="R58" s="1" t="n">
        <v>234362.715</v>
      </c>
      <c r="S58" s="1" t="n">
        <v>5887695</v>
      </c>
      <c r="U58" s="1" t="n">
        <f aca="false">S58/$S$7</f>
        <v>0.98962753418199</v>
      </c>
      <c r="V58" s="1" t="n">
        <f aca="false">-(O58+Q58-$M$5)</f>
        <v>-0.198999999999984</v>
      </c>
      <c r="W58" s="1" t="n">
        <f aca="false">-(O58-$M$5)</f>
        <v>82.399</v>
      </c>
      <c r="X58" s="1" t="n">
        <f aca="false">AVERAGE(W58:W62)</f>
        <v>82.9574</v>
      </c>
    </row>
    <row r="59" customFormat="false" ht="15" hidden="false" customHeight="false" outlineLevel="0" collapsed="false">
      <c r="A59" s="6" t="b">
        <f aca="false">IF(C59=C58,1 )</f>
        <v>0</v>
      </c>
      <c r="C59" s="1" t="n">
        <f aca="false">VALUE(RIGHT(G59,5))</f>
        <v>521</v>
      </c>
      <c r="D59" s="1" t="n">
        <f aca="false">C59/10000*1000</f>
        <v>52.1</v>
      </c>
      <c r="F59" s="1" t="n">
        <v>56</v>
      </c>
      <c r="G59" s="1" t="s">
        <v>9708</v>
      </c>
      <c r="H59" s="1" t="n">
        <v>932.365</v>
      </c>
      <c r="I59" s="1" t="n">
        <v>251.037</v>
      </c>
      <c r="J59" s="1" t="n">
        <v>0</v>
      </c>
      <c r="K59" s="1" t="n">
        <v>255</v>
      </c>
      <c r="L59" s="1" t="n">
        <v>88.912</v>
      </c>
      <c r="M59" s="1" t="n">
        <v>140.681</v>
      </c>
      <c r="N59" s="1" t="n">
        <v>81.002</v>
      </c>
      <c r="O59" s="1" t="n">
        <v>97.562</v>
      </c>
      <c r="P59" s="1" t="n">
        <v>15.961</v>
      </c>
      <c r="Q59" s="1" t="n">
        <v>81.8</v>
      </c>
      <c r="R59" s="1" t="n">
        <v>234058.202</v>
      </c>
      <c r="S59" s="1" t="n">
        <v>5880045</v>
      </c>
      <c r="U59" s="1" t="n">
        <f aca="false">S59/$S$7</f>
        <v>0.988341691311988</v>
      </c>
      <c r="V59" s="1" t="n">
        <f aca="false">-(O59+Q59-$M$5)</f>
        <v>-0.399000000000001</v>
      </c>
      <c r="W59" s="1" t="n">
        <f aca="false">-(O59-$M$5)</f>
        <v>81.401</v>
      </c>
      <c r="X59" s="1" t="n">
        <f aca="false">AVERAGE(W59:W63)</f>
        <v>83.077</v>
      </c>
    </row>
    <row r="60" customFormat="false" ht="15" hidden="false" customHeight="false" outlineLevel="0" collapsed="false">
      <c r="A60" s="6" t="b">
        <f aca="false">IF(C60=C59,1 )</f>
        <v>0</v>
      </c>
      <c r="C60" s="1" t="n">
        <f aca="false">VALUE(RIGHT(G60,5))</f>
        <v>531</v>
      </c>
      <c r="D60" s="1" t="n">
        <f aca="false">C60/10000*1000</f>
        <v>53.1</v>
      </c>
      <c r="F60" s="1" t="n">
        <v>57</v>
      </c>
      <c r="G60" s="1" t="s">
        <v>9709</v>
      </c>
      <c r="H60" s="1" t="n">
        <v>948.605</v>
      </c>
      <c r="I60" s="1" t="n">
        <v>250.602</v>
      </c>
      <c r="J60" s="1" t="n">
        <v>0</v>
      </c>
      <c r="K60" s="1" t="n">
        <v>255</v>
      </c>
      <c r="L60" s="1" t="n">
        <v>88.804</v>
      </c>
      <c r="M60" s="1" t="n">
        <v>140.135</v>
      </c>
      <c r="N60" s="1" t="n">
        <v>80.803</v>
      </c>
      <c r="O60" s="1" t="n">
        <v>94.17</v>
      </c>
      <c r="P60" s="1" t="n">
        <v>15.762</v>
      </c>
      <c r="Q60" s="1" t="n">
        <v>85.192</v>
      </c>
      <c r="R60" s="1" t="n">
        <v>237722.499</v>
      </c>
      <c r="S60" s="1" t="n">
        <v>5972100</v>
      </c>
      <c r="U60" s="1" t="n">
        <f aca="false">S60/$S$7</f>
        <v>1.003814667181</v>
      </c>
      <c r="V60" s="1" t="n">
        <f aca="false">-(O60+Q60-$M$5)</f>
        <v>-0.399000000000001</v>
      </c>
      <c r="W60" s="1" t="n">
        <f aca="false">-(O60-$M$5)</f>
        <v>84.793</v>
      </c>
      <c r="X60" s="1" t="n">
        <f aca="false">AVERAGE(W60:W64)</f>
        <v>84.1942</v>
      </c>
    </row>
    <row r="61" customFormat="false" ht="15" hidden="false" customHeight="false" outlineLevel="0" collapsed="false">
      <c r="A61" s="6" t="b">
        <f aca="false">IF(C61=C60,1 )</f>
        <v>0</v>
      </c>
      <c r="C61" s="1" t="n">
        <f aca="false">VALUE(RIGHT(G61,5))</f>
        <v>541</v>
      </c>
      <c r="D61" s="1" t="n">
        <f aca="false">C61/10000*1000</f>
        <v>54.1</v>
      </c>
      <c r="F61" s="1" t="n">
        <v>58</v>
      </c>
      <c r="G61" s="1" t="s">
        <v>9710</v>
      </c>
      <c r="H61" s="1" t="n">
        <v>940.803</v>
      </c>
      <c r="I61" s="1" t="n">
        <v>249.627</v>
      </c>
      <c r="J61" s="1" t="n">
        <v>0</v>
      </c>
      <c r="K61" s="1" t="n">
        <v>255</v>
      </c>
      <c r="L61" s="1" t="n">
        <v>88.844</v>
      </c>
      <c r="M61" s="1" t="n">
        <v>140.462</v>
      </c>
      <c r="N61" s="1" t="n">
        <v>80.603</v>
      </c>
      <c r="O61" s="1" t="n">
        <v>97.163</v>
      </c>
      <c r="P61" s="1" t="n">
        <v>15.961</v>
      </c>
      <c r="Q61" s="1" t="n">
        <v>82</v>
      </c>
      <c r="R61" s="1" t="n">
        <v>234849.934</v>
      </c>
      <c r="S61" s="1" t="n">
        <v>5899935</v>
      </c>
      <c r="U61" s="1" t="n">
        <f aca="false">S61/$S$7</f>
        <v>0.991684882773992</v>
      </c>
      <c r="V61" s="1" t="n">
        <f aca="false">-(O61+Q61-$M$5)</f>
        <v>-0.200000000000017</v>
      </c>
      <c r="W61" s="1" t="n">
        <f aca="false">-(O61-$M$5)</f>
        <v>81.8</v>
      </c>
      <c r="X61" s="1" t="n">
        <f aca="false">AVERAGE(W61:W65)</f>
        <v>83.9148</v>
      </c>
    </row>
    <row r="62" customFormat="false" ht="15" hidden="false" customHeight="false" outlineLevel="0" collapsed="false">
      <c r="A62" s="6" t="b">
        <f aca="false">IF(C62=C61,1 )</f>
        <v>0</v>
      </c>
      <c r="C62" s="1" t="n">
        <f aca="false">VALUE(RIGHT(G62,5))</f>
        <v>551</v>
      </c>
      <c r="D62" s="1" t="n">
        <f aca="false">C62/10000*1000</f>
        <v>55.1</v>
      </c>
      <c r="F62" s="1" t="n">
        <v>59</v>
      </c>
      <c r="G62" s="1" t="s">
        <v>9711</v>
      </c>
      <c r="H62" s="1" t="n">
        <v>951.949</v>
      </c>
      <c r="I62" s="1" t="n">
        <v>251.705</v>
      </c>
      <c r="J62" s="1" t="n">
        <v>0</v>
      </c>
      <c r="K62" s="1" t="n">
        <v>255</v>
      </c>
      <c r="L62" s="1" t="n">
        <v>88.88</v>
      </c>
      <c r="M62" s="1" t="n">
        <v>140.036</v>
      </c>
      <c r="N62" s="1" t="n">
        <v>80.603</v>
      </c>
      <c r="O62" s="1" t="n">
        <v>94.569</v>
      </c>
      <c r="P62" s="1" t="n">
        <v>16.161</v>
      </c>
      <c r="Q62" s="1" t="n">
        <v>84.594</v>
      </c>
      <c r="R62" s="1" t="n">
        <v>239610.474</v>
      </c>
      <c r="S62" s="1" t="n">
        <v>6019530</v>
      </c>
      <c r="U62" s="1" t="n">
        <f aca="false">S62/$S$7</f>
        <v>1.01178689297501</v>
      </c>
      <c r="V62" s="1" t="n">
        <f aca="false">-(O62+Q62-$M$5)</f>
        <v>-0.200000000000017</v>
      </c>
      <c r="W62" s="1" t="n">
        <f aca="false">-(O62-$M$5)</f>
        <v>84.394</v>
      </c>
      <c r="X62" s="1" t="n">
        <f aca="false">AVERAGE(W62:W66)</f>
        <v>83.436</v>
      </c>
    </row>
    <row r="63" customFormat="false" ht="15" hidden="false" customHeight="false" outlineLevel="0" collapsed="false">
      <c r="A63" s="6" t="b">
        <f aca="false">IF(C63=C62,1 )</f>
        <v>0</v>
      </c>
      <c r="C63" s="1" t="n">
        <f aca="false">VALUE(RIGHT(G63,5))</f>
        <v>561</v>
      </c>
      <c r="D63" s="1" t="n">
        <f aca="false">C63/10000*1000</f>
        <v>56.1</v>
      </c>
      <c r="F63" s="1" t="n">
        <v>60</v>
      </c>
      <c r="G63" s="1" t="s">
        <v>9712</v>
      </c>
      <c r="H63" s="1" t="n">
        <v>962.816</v>
      </c>
      <c r="I63" s="1" t="n">
        <v>250.593</v>
      </c>
      <c r="J63" s="1" t="n">
        <v>0</v>
      </c>
      <c r="K63" s="1" t="n">
        <v>255</v>
      </c>
      <c r="L63" s="1" t="n">
        <v>88.933</v>
      </c>
      <c r="M63" s="1" t="n">
        <v>139.799</v>
      </c>
      <c r="N63" s="1" t="n">
        <v>81.002</v>
      </c>
      <c r="O63" s="1" t="n">
        <v>95.966</v>
      </c>
      <c r="P63" s="1" t="n">
        <v>16.161</v>
      </c>
      <c r="Q63" s="1" t="n">
        <v>83.397</v>
      </c>
      <c r="R63" s="1" t="n">
        <v>241275.141</v>
      </c>
      <c r="S63" s="1" t="n">
        <v>6061350</v>
      </c>
      <c r="U63" s="1" t="n">
        <f aca="false">S63/$S$7</f>
        <v>1.01881616733102</v>
      </c>
      <c r="V63" s="1" t="n">
        <f aca="false">-(O63+Q63-$M$5)</f>
        <v>-0.400000000000006</v>
      </c>
      <c r="W63" s="1" t="n">
        <f aca="false">-(O63-$M$5)</f>
        <v>82.997</v>
      </c>
      <c r="X63" s="1" t="n">
        <f aca="false">AVERAGE(W63:W67)</f>
        <v>82.8774</v>
      </c>
    </row>
    <row r="64" customFormat="false" ht="15" hidden="false" customHeight="false" outlineLevel="0" collapsed="false">
      <c r="A64" s="6" t="b">
        <f aca="false">IF(C64=C63,1 )</f>
        <v>0</v>
      </c>
      <c r="C64" s="1" t="n">
        <f aca="false">VALUE(RIGHT(G64,5))</f>
        <v>571</v>
      </c>
      <c r="D64" s="1" t="n">
        <f aca="false">C64/10000*1000</f>
        <v>57.1</v>
      </c>
      <c r="F64" s="1" t="n">
        <v>61</v>
      </c>
      <c r="G64" s="1" t="s">
        <v>9713</v>
      </c>
      <c r="H64" s="1" t="n">
        <v>972.409</v>
      </c>
      <c r="I64" s="1" t="n">
        <v>247.891</v>
      </c>
      <c r="J64" s="1" t="n">
        <v>0</v>
      </c>
      <c r="K64" s="1" t="n">
        <v>255</v>
      </c>
      <c r="L64" s="1" t="n">
        <v>88.84</v>
      </c>
      <c r="M64" s="1" t="n">
        <v>139.976</v>
      </c>
      <c r="N64" s="1" t="n">
        <v>80.603</v>
      </c>
      <c r="O64" s="1" t="n">
        <v>91.976</v>
      </c>
      <c r="P64" s="1" t="n">
        <v>15.961</v>
      </c>
      <c r="Q64" s="1" t="n">
        <v>87.387</v>
      </c>
      <c r="R64" s="1" t="n">
        <v>241051.832</v>
      </c>
      <c r="S64" s="1" t="n">
        <v>6055740</v>
      </c>
      <c r="U64" s="1" t="n">
        <f aca="false">S64/$S$7</f>
        <v>1.01787321589302</v>
      </c>
      <c r="V64" s="1" t="n">
        <f aca="false">-(O64+Q64-$M$5)</f>
        <v>-0.400000000000006</v>
      </c>
      <c r="W64" s="1" t="n">
        <f aca="false">-(O64-$M$5)</f>
        <v>86.987</v>
      </c>
      <c r="X64" s="1" t="n">
        <f aca="false">AVERAGE(W64:W68)</f>
        <v>82.678</v>
      </c>
    </row>
    <row r="65" customFormat="false" ht="15" hidden="false" customHeight="false" outlineLevel="0" collapsed="false">
      <c r="A65" s="6" t="b">
        <f aca="false">IF(C65=C64,1 )</f>
        <v>0</v>
      </c>
      <c r="C65" s="1" t="n">
        <f aca="false">VALUE(RIGHT(G65,5))</f>
        <v>581</v>
      </c>
      <c r="D65" s="1" t="n">
        <f aca="false">C65/10000*1000</f>
        <v>58.1</v>
      </c>
      <c r="F65" s="1" t="n">
        <v>62</v>
      </c>
      <c r="G65" s="1" t="s">
        <v>9714</v>
      </c>
      <c r="H65" s="1" t="n">
        <v>957.8</v>
      </c>
      <c r="I65" s="1" t="n">
        <v>250.952</v>
      </c>
      <c r="J65" s="1" t="n">
        <v>0</v>
      </c>
      <c r="K65" s="1" t="n">
        <v>255</v>
      </c>
      <c r="L65" s="1" t="n">
        <v>88.826</v>
      </c>
      <c r="M65" s="1" t="n">
        <v>140.054</v>
      </c>
      <c r="N65" s="1" t="n">
        <v>80.603</v>
      </c>
      <c r="O65" s="1" t="n">
        <v>95.567</v>
      </c>
      <c r="P65" s="1" t="n">
        <v>16.36</v>
      </c>
      <c r="Q65" s="1" t="n">
        <v>83.796</v>
      </c>
      <c r="R65" s="1" t="n">
        <v>240361.604</v>
      </c>
      <c r="S65" s="1" t="n">
        <v>6038400</v>
      </c>
      <c r="U65" s="1" t="n">
        <f aca="false">S65/$S$7</f>
        <v>1.01495863872102</v>
      </c>
      <c r="V65" s="1" t="n">
        <f aca="false">-(O65+Q65-$M$5)</f>
        <v>-0.400000000000006</v>
      </c>
      <c r="W65" s="1" t="n">
        <f aca="false">-(O65-$M$5)</f>
        <v>83.396</v>
      </c>
      <c r="X65" s="1" t="n">
        <f aca="false">AVERAGE(W65:W69)</f>
        <v>82.5184</v>
      </c>
    </row>
    <row r="66" customFormat="false" ht="15" hidden="false" customHeight="false" outlineLevel="0" collapsed="false">
      <c r="A66" s="6" t="b">
        <f aca="false">IF(C66=C65,1 )</f>
        <v>0</v>
      </c>
      <c r="C66" s="1" t="n">
        <f aca="false">VALUE(RIGHT(G66,5))</f>
        <v>591</v>
      </c>
      <c r="D66" s="1" t="n">
        <f aca="false">C66/10000*1000</f>
        <v>59.1</v>
      </c>
      <c r="F66" s="1" t="n">
        <v>63</v>
      </c>
      <c r="G66" s="1" t="s">
        <v>9715</v>
      </c>
      <c r="H66" s="1" t="n">
        <v>949.083</v>
      </c>
      <c r="I66" s="1" t="n">
        <v>248.23</v>
      </c>
      <c r="J66" s="1" t="n">
        <v>0</v>
      </c>
      <c r="K66" s="1" t="n">
        <v>255</v>
      </c>
      <c r="L66" s="1" t="n">
        <v>88.799</v>
      </c>
      <c r="M66" s="1" t="n">
        <v>140.626</v>
      </c>
      <c r="N66" s="1" t="n">
        <v>80.603</v>
      </c>
      <c r="O66" s="1" t="n">
        <v>99.557</v>
      </c>
      <c r="P66" s="1" t="n">
        <v>16.36</v>
      </c>
      <c r="Q66" s="1" t="n">
        <v>79.606</v>
      </c>
      <c r="R66" s="1" t="n">
        <v>235590.914</v>
      </c>
      <c r="S66" s="1" t="n">
        <v>5918550</v>
      </c>
      <c r="U66" s="1" t="n">
        <f aca="false">S66/$S$7</f>
        <v>0.994813767090995</v>
      </c>
      <c r="V66" s="1" t="n">
        <f aca="false">-(O66+Q66-$M$5)</f>
        <v>-0.200000000000017</v>
      </c>
      <c r="W66" s="1" t="n">
        <f aca="false">-(O66-$M$5)</f>
        <v>79.406</v>
      </c>
      <c r="X66" s="1" t="n">
        <f aca="false">AVERAGE(W66:W70)</f>
        <v>82.6382</v>
      </c>
    </row>
    <row r="67" customFormat="false" ht="15" hidden="false" customHeight="false" outlineLevel="0" collapsed="false">
      <c r="A67" s="6" t="b">
        <f aca="false">IF(C67=C66,1 )</f>
        <v>0</v>
      </c>
      <c r="C67" s="1" t="n">
        <f aca="false">VALUE(RIGHT(G67,5))</f>
        <v>601</v>
      </c>
      <c r="D67" s="1" t="n">
        <f aca="false">C67/10000*1000</f>
        <v>60.1</v>
      </c>
      <c r="F67" s="1" t="n">
        <v>64</v>
      </c>
      <c r="G67" s="1" t="s">
        <v>9716</v>
      </c>
      <c r="H67" s="1" t="n">
        <v>969.344</v>
      </c>
      <c r="I67" s="1" t="n">
        <v>249.921</v>
      </c>
      <c r="J67" s="1" t="n">
        <v>0</v>
      </c>
      <c r="K67" s="1" t="n">
        <v>255</v>
      </c>
      <c r="L67" s="1" t="n">
        <v>88.896</v>
      </c>
      <c r="M67" s="1" t="n">
        <v>139.865</v>
      </c>
      <c r="N67" s="1" t="n">
        <v>80.803</v>
      </c>
      <c r="O67" s="1" t="n">
        <v>97.362</v>
      </c>
      <c r="P67" s="1" t="n">
        <v>16.36</v>
      </c>
      <c r="Q67" s="1" t="n">
        <v>81.8</v>
      </c>
      <c r="R67" s="1" t="n">
        <v>242259.73</v>
      </c>
      <c r="S67" s="1" t="n">
        <v>6086085</v>
      </c>
      <c r="U67" s="1" t="n">
        <f aca="false">S67/$S$7</f>
        <v>1.02297372594402</v>
      </c>
      <c r="V67" s="1" t="n">
        <f aca="false">-(O67+Q67-$M$5)</f>
        <v>-0.198999999999984</v>
      </c>
      <c r="W67" s="1" t="n">
        <f aca="false">-(O67-$M$5)</f>
        <v>81.601</v>
      </c>
      <c r="X67" s="1" t="n">
        <f aca="false">AVERAGE(W67:W71)</f>
        <v>83.2766</v>
      </c>
    </row>
    <row r="68" customFormat="false" ht="15" hidden="false" customHeight="false" outlineLevel="0" collapsed="false">
      <c r="A68" s="6" t="b">
        <f aca="false">IF(C68=C67,1 )</f>
        <v>0</v>
      </c>
      <c r="C68" s="1" t="n">
        <f aca="false">VALUE(RIGHT(G68,5))</f>
        <v>611</v>
      </c>
      <c r="D68" s="1" t="n">
        <f aca="false">C68/10000*1000</f>
        <v>61.1</v>
      </c>
      <c r="F68" s="1" t="n">
        <v>65</v>
      </c>
      <c r="G68" s="1" t="s">
        <v>9717</v>
      </c>
      <c r="H68" s="1" t="n">
        <v>966.319</v>
      </c>
      <c r="I68" s="1" t="n">
        <v>248.929</v>
      </c>
      <c r="J68" s="1" t="n">
        <v>0</v>
      </c>
      <c r="K68" s="1" t="n">
        <v>255</v>
      </c>
      <c r="L68" s="1" t="n">
        <v>88.838</v>
      </c>
      <c r="M68" s="1" t="n">
        <v>139.917</v>
      </c>
      <c r="N68" s="1" t="n">
        <v>80.204</v>
      </c>
      <c r="O68" s="1" t="n">
        <v>96.963</v>
      </c>
      <c r="P68" s="1" t="n">
        <v>16.56</v>
      </c>
      <c r="Q68" s="1" t="n">
        <v>82.399</v>
      </c>
      <c r="R68" s="1" t="n">
        <v>240544.312</v>
      </c>
      <c r="S68" s="1" t="n">
        <v>6042990</v>
      </c>
      <c r="U68" s="1" t="n">
        <f aca="false">S68/$S$7</f>
        <v>1.01573014444302</v>
      </c>
      <c r="V68" s="1" t="n">
        <f aca="false">-(O68+Q68-$M$5)</f>
        <v>-0.399000000000001</v>
      </c>
      <c r="W68" s="1" t="n">
        <f aca="false">-(O68-$M$5)</f>
        <v>82</v>
      </c>
      <c r="X68" s="1" t="n">
        <f aca="false">AVERAGE(W68:W72)</f>
        <v>83.2766</v>
      </c>
    </row>
    <row r="69" customFormat="false" ht="15" hidden="false" customHeight="false" outlineLevel="0" collapsed="false">
      <c r="A69" s="6" t="b">
        <f aca="false">IF(C69=C68,1 )</f>
        <v>0</v>
      </c>
      <c r="C69" s="1" t="n">
        <f aca="false">VALUE(RIGHT(G69,5))</f>
        <v>621</v>
      </c>
      <c r="D69" s="1" t="n">
        <f aca="false">C69/10000*1000</f>
        <v>62.1</v>
      </c>
      <c r="F69" s="1" t="n">
        <v>66</v>
      </c>
      <c r="G69" s="1" t="s">
        <v>9718</v>
      </c>
      <c r="H69" s="1" t="n">
        <v>974.399</v>
      </c>
      <c r="I69" s="1" t="n">
        <v>249.104</v>
      </c>
      <c r="J69" s="1" t="n">
        <v>0</v>
      </c>
      <c r="K69" s="1" t="n">
        <v>255</v>
      </c>
      <c r="L69" s="1" t="n">
        <v>88.843</v>
      </c>
      <c r="M69" s="1" t="n">
        <v>139.642</v>
      </c>
      <c r="N69" s="1" t="n">
        <v>80.803</v>
      </c>
      <c r="O69" s="1" t="n">
        <v>92.774</v>
      </c>
      <c r="P69" s="1" t="n">
        <v>16.56</v>
      </c>
      <c r="Q69" s="1" t="n">
        <v>86.389</v>
      </c>
      <c r="R69" s="1" t="n">
        <v>242726.649</v>
      </c>
      <c r="S69" s="1" t="n">
        <v>6097815</v>
      </c>
      <c r="U69" s="1" t="n">
        <f aca="false">S69/$S$7</f>
        <v>1.02494535167803</v>
      </c>
      <c r="V69" s="1" t="n">
        <f aca="false">-(O69+Q69-$M$5)</f>
        <v>-0.200000000000017</v>
      </c>
      <c r="W69" s="1" t="n">
        <f aca="false">-(O69-$M$5)</f>
        <v>86.189</v>
      </c>
      <c r="X69" s="1" t="n">
        <f aca="false">AVERAGE(W69:W73)</f>
        <v>83.6756</v>
      </c>
    </row>
    <row r="70" customFormat="false" ht="15" hidden="false" customHeight="false" outlineLevel="0" collapsed="false">
      <c r="A70" s="6" t="b">
        <f aca="false">IF(C70=C69,1 )</f>
        <v>0</v>
      </c>
      <c r="C70" s="1" t="n">
        <f aca="false">VALUE(RIGHT(G70,5))</f>
        <v>631</v>
      </c>
      <c r="D70" s="1" t="n">
        <f aca="false">C70/10000*1000</f>
        <v>63.1</v>
      </c>
      <c r="F70" s="1" t="n">
        <v>67</v>
      </c>
      <c r="G70" s="1" t="s">
        <v>9719</v>
      </c>
      <c r="H70" s="1" t="n">
        <v>988.45</v>
      </c>
      <c r="I70" s="1" t="n">
        <v>249.044</v>
      </c>
      <c r="J70" s="1" t="n">
        <v>0</v>
      </c>
      <c r="K70" s="1" t="n">
        <v>255</v>
      </c>
      <c r="L70" s="1" t="n">
        <v>88.824</v>
      </c>
      <c r="M70" s="1" t="n">
        <v>139.216</v>
      </c>
      <c r="N70" s="1" t="n">
        <v>80.404</v>
      </c>
      <c r="O70" s="1" t="n">
        <v>94.968</v>
      </c>
      <c r="P70" s="1" t="n">
        <v>16.56</v>
      </c>
      <c r="Q70" s="1" t="n">
        <v>84.195</v>
      </c>
      <c r="R70" s="1" t="n">
        <v>246167.636</v>
      </c>
      <c r="S70" s="1" t="n">
        <v>6184260</v>
      </c>
      <c r="U70" s="1" t="n">
        <f aca="false">S70/$S$7</f>
        <v>1.03947537610904</v>
      </c>
      <c r="V70" s="1" t="n">
        <f aca="false">-(O70+Q70-$M$5)</f>
        <v>-0.200000000000017</v>
      </c>
      <c r="W70" s="1" t="n">
        <f aca="false">-(O70-$M$5)</f>
        <v>83.995</v>
      </c>
      <c r="X70" s="1" t="n">
        <f aca="false">AVERAGE(W70:W74)</f>
        <v>82.8378</v>
      </c>
    </row>
    <row r="71" customFormat="false" ht="15" hidden="false" customHeight="false" outlineLevel="0" collapsed="false">
      <c r="A71" s="6" t="b">
        <f aca="false">IF(C71=C70,1 )</f>
        <v>0</v>
      </c>
      <c r="C71" s="1" t="n">
        <f aca="false">VALUE(RIGHT(G71,5))</f>
        <v>641</v>
      </c>
      <c r="D71" s="1" t="n">
        <f aca="false">C71/10000*1000</f>
        <v>64.1</v>
      </c>
      <c r="F71" s="1" t="n">
        <v>68</v>
      </c>
      <c r="G71" s="1" t="s">
        <v>9720</v>
      </c>
      <c r="H71" s="1" t="n">
        <v>974.16</v>
      </c>
      <c r="I71" s="1" t="n">
        <v>248.842</v>
      </c>
      <c r="J71" s="1" t="n">
        <v>0</v>
      </c>
      <c r="K71" s="1" t="n">
        <v>255</v>
      </c>
      <c r="L71" s="1" t="n">
        <v>88.82</v>
      </c>
      <c r="M71" s="1" t="n">
        <v>139.578</v>
      </c>
      <c r="N71" s="1" t="n">
        <v>80.404</v>
      </c>
      <c r="O71" s="1" t="n">
        <v>96.365</v>
      </c>
      <c r="P71" s="1" t="n">
        <v>16.759</v>
      </c>
      <c r="Q71" s="1" t="n">
        <v>82.997</v>
      </c>
      <c r="R71" s="1" t="n">
        <v>242411.986</v>
      </c>
      <c r="S71" s="1" t="n">
        <v>6089910</v>
      </c>
      <c r="U71" s="1" t="n">
        <f aca="false">S71/$S$7</f>
        <v>1.02361664737902</v>
      </c>
      <c r="V71" s="1" t="n">
        <f aca="false">-(O71+Q71-$M$5)</f>
        <v>-0.399000000000001</v>
      </c>
      <c r="W71" s="1" t="n">
        <f aca="false">-(O71-$M$5)</f>
        <v>82.598</v>
      </c>
      <c r="X71" s="1" t="n">
        <f aca="false">AVERAGE(W71:W75)</f>
        <v>82.5984</v>
      </c>
    </row>
    <row r="72" customFormat="false" ht="15" hidden="false" customHeight="false" outlineLevel="0" collapsed="false">
      <c r="A72" s="6" t="b">
        <f aca="false">IF(C72=C71,1 )</f>
        <v>0</v>
      </c>
      <c r="C72" s="1" t="n">
        <f aca="false">VALUE(RIGHT(G72,5))</f>
        <v>651</v>
      </c>
      <c r="D72" s="1" t="n">
        <f aca="false">C72/10000*1000</f>
        <v>65.1</v>
      </c>
      <c r="F72" s="1" t="n">
        <v>69</v>
      </c>
      <c r="G72" s="1" t="s">
        <v>9721</v>
      </c>
      <c r="H72" s="1" t="n">
        <v>985.385</v>
      </c>
      <c r="I72" s="1" t="n">
        <v>247.295</v>
      </c>
      <c r="J72" s="1" t="n">
        <v>0</v>
      </c>
      <c r="K72" s="1" t="n">
        <v>255</v>
      </c>
      <c r="L72" s="1" t="n">
        <v>88.787</v>
      </c>
      <c r="M72" s="1" t="n">
        <v>139.573</v>
      </c>
      <c r="N72" s="1" t="n">
        <v>80.404</v>
      </c>
      <c r="O72" s="1" t="n">
        <v>97.362</v>
      </c>
      <c r="P72" s="1" t="n">
        <v>16.959</v>
      </c>
      <c r="Q72" s="1" t="n">
        <v>81.8</v>
      </c>
      <c r="R72" s="1" t="n">
        <v>243680.787</v>
      </c>
      <c r="S72" s="1" t="n">
        <v>6121785</v>
      </c>
      <c r="U72" s="1" t="n">
        <f aca="false">S72/$S$7</f>
        <v>1.02897432600403</v>
      </c>
      <c r="V72" s="1" t="n">
        <f aca="false">-(O72+Q72-$M$5)</f>
        <v>-0.198999999999984</v>
      </c>
      <c r="W72" s="1" t="n">
        <f aca="false">-(O72-$M$5)</f>
        <v>81.601</v>
      </c>
      <c r="X72" s="1" t="n">
        <f aca="false">AVERAGE(W72:W76)</f>
        <v>82.6782</v>
      </c>
    </row>
    <row r="73" customFormat="false" ht="15" hidden="false" customHeight="false" outlineLevel="0" collapsed="false">
      <c r="A73" s="6" t="b">
        <f aca="false">IF(C73=C72,1 )</f>
        <v>0</v>
      </c>
      <c r="C73" s="1" t="n">
        <f aca="false">VALUE(RIGHT(G73,5))</f>
        <v>661</v>
      </c>
      <c r="D73" s="1" t="n">
        <f aca="false">C73/10000*1000</f>
        <v>66.1</v>
      </c>
      <c r="F73" s="1" t="n">
        <v>70</v>
      </c>
      <c r="G73" s="1" t="s">
        <v>9722</v>
      </c>
      <c r="H73" s="1" t="n">
        <v>991.396</v>
      </c>
      <c r="I73" s="1" t="n">
        <v>248.396</v>
      </c>
      <c r="J73" s="1" t="n">
        <v>0</v>
      </c>
      <c r="K73" s="1" t="n">
        <v>255</v>
      </c>
      <c r="L73" s="1" t="n">
        <v>88.811</v>
      </c>
      <c r="M73" s="1" t="n">
        <v>139.112</v>
      </c>
      <c r="N73" s="1" t="n">
        <v>80.404</v>
      </c>
      <c r="O73" s="1" t="n">
        <v>94.968</v>
      </c>
      <c r="P73" s="1" t="n">
        <v>16.759</v>
      </c>
      <c r="Q73" s="1" t="n">
        <v>84.195</v>
      </c>
      <c r="R73" s="1" t="n">
        <v>246258.99</v>
      </c>
      <c r="S73" s="1" t="n">
        <v>6186555</v>
      </c>
      <c r="U73" s="1" t="n">
        <f aca="false">S73/$S$7</f>
        <v>1.03986112897004</v>
      </c>
      <c r="V73" s="1" t="n">
        <f aca="false">-(O73+Q73-$M$5)</f>
        <v>-0.200000000000017</v>
      </c>
      <c r="W73" s="1" t="n">
        <f aca="false">-(O73-$M$5)</f>
        <v>83.995</v>
      </c>
      <c r="X73" s="1" t="n">
        <f aca="false">AVERAGE(W73:W77)</f>
        <v>82.9974</v>
      </c>
    </row>
    <row r="74" customFormat="false" ht="15" hidden="false" customHeight="false" outlineLevel="0" collapsed="false">
      <c r="A74" s="6" t="b">
        <f aca="false">IF(C74=C73,1 )</f>
        <v>0</v>
      </c>
      <c r="C74" s="1" t="n">
        <f aca="false">VALUE(RIGHT(G74,5))</f>
        <v>671</v>
      </c>
      <c r="D74" s="1" t="n">
        <f aca="false">C74/10000*1000</f>
        <v>67.1</v>
      </c>
      <c r="F74" s="1" t="n">
        <v>71</v>
      </c>
      <c r="G74" s="1" t="s">
        <v>9723</v>
      </c>
      <c r="H74" s="1" t="n">
        <v>996.332</v>
      </c>
      <c r="I74" s="1" t="n">
        <v>247.879</v>
      </c>
      <c r="J74" s="1" t="n">
        <v>0</v>
      </c>
      <c r="K74" s="1" t="n">
        <v>255</v>
      </c>
      <c r="L74" s="1" t="n">
        <v>88.736</v>
      </c>
      <c r="M74" s="1" t="n">
        <v>139.244</v>
      </c>
      <c r="N74" s="1" t="n">
        <v>80.404</v>
      </c>
      <c r="O74" s="1" t="n">
        <v>96.963</v>
      </c>
      <c r="P74" s="1" t="n">
        <v>16.759</v>
      </c>
      <c r="Q74" s="1" t="n">
        <v>82.399</v>
      </c>
      <c r="R74" s="1" t="n">
        <v>246969.518</v>
      </c>
      <c r="S74" s="1" t="n">
        <v>6204405</v>
      </c>
      <c r="U74" s="1" t="n">
        <f aca="false">S74/$S$7</f>
        <v>1.04286142900004</v>
      </c>
      <c r="V74" s="1" t="n">
        <f aca="false">-(O74+Q74-$M$5)</f>
        <v>-0.399000000000001</v>
      </c>
      <c r="W74" s="1" t="n">
        <f aca="false">-(O74-$M$5)</f>
        <v>82</v>
      </c>
      <c r="X74" s="1" t="n">
        <f aca="false">AVERAGE(W74:W78)</f>
        <v>83.117</v>
      </c>
    </row>
    <row r="75" customFormat="false" ht="15" hidden="false" customHeight="false" outlineLevel="0" collapsed="false">
      <c r="A75" s="6" t="b">
        <f aca="false">IF(C75=C74,1 )</f>
        <v>0</v>
      </c>
      <c r="C75" s="1" t="n">
        <f aca="false">VALUE(RIGHT(G75,5))</f>
        <v>681</v>
      </c>
      <c r="D75" s="1" t="n">
        <f aca="false">C75/10000*1000</f>
        <v>68.1</v>
      </c>
      <c r="F75" s="1" t="n">
        <v>72</v>
      </c>
      <c r="G75" s="1" t="s">
        <v>9724</v>
      </c>
      <c r="H75" s="1" t="n">
        <v>999.715</v>
      </c>
      <c r="I75" s="1" t="n">
        <v>247.497</v>
      </c>
      <c r="J75" s="1" t="n">
        <v>0</v>
      </c>
      <c r="K75" s="1" t="n">
        <v>255</v>
      </c>
      <c r="L75" s="1" t="n">
        <v>88.754</v>
      </c>
      <c r="M75" s="1" t="n">
        <v>139.079</v>
      </c>
      <c r="N75" s="1" t="n">
        <v>80.404</v>
      </c>
      <c r="O75" s="1" t="n">
        <v>96.165</v>
      </c>
      <c r="P75" s="1" t="n">
        <v>16.959</v>
      </c>
      <c r="Q75" s="1" t="n">
        <v>82.997</v>
      </c>
      <c r="R75" s="1" t="n">
        <v>247426.287</v>
      </c>
      <c r="S75" s="1" t="n">
        <v>6215880</v>
      </c>
      <c r="U75" s="1" t="n">
        <f aca="false">S75/$S$7</f>
        <v>1.04479019330504</v>
      </c>
      <c r="V75" s="1" t="n">
        <f aca="false">-(O75+Q75-$M$5)</f>
        <v>-0.199000000000012</v>
      </c>
      <c r="W75" s="1" t="n">
        <f aca="false">-(O75-$M$5)</f>
        <v>82.798</v>
      </c>
      <c r="X75" s="1" t="n">
        <f aca="false">AVERAGE(W75:W79)</f>
        <v>84.0746</v>
      </c>
    </row>
    <row r="76" customFormat="false" ht="15" hidden="false" customHeight="false" outlineLevel="0" collapsed="false">
      <c r="A76" s="6" t="b">
        <f aca="false">IF(C76=C75,1 )</f>
        <v>0</v>
      </c>
      <c r="C76" s="1" t="n">
        <f aca="false">VALUE(RIGHT(G76,5))</f>
        <v>691</v>
      </c>
      <c r="D76" s="1" t="n">
        <f aca="false">C76/10000*1000</f>
        <v>69.1</v>
      </c>
      <c r="F76" s="1" t="n">
        <v>73</v>
      </c>
      <c r="G76" s="1" t="s">
        <v>9725</v>
      </c>
      <c r="H76" s="1" t="n">
        <v>1006.045</v>
      </c>
      <c r="I76" s="1" t="n">
        <v>245.304</v>
      </c>
      <c r="J76" s="1" t="n">
        <v>0</v>
      </c>
      <c r="K76" s="1" t="n">
        <v>255</v>
      </c>
      <c r="L76" s="1" t="n">
        <v>88.766</v>
      </c>
      <c r="M76" s="1" t="n">
        <v>139.045</v>
      </c>
      <c r="N76" s="1" t="n">
        <v>80.204</v>
      </c>
      <c r="O76" s="1" t="n">
        <v>95.966</v>
      </c>
      <c r="P76" s="1" t="n">
        <v>16.959</v>
      </c>
      <c r="Q76" s="1" t="n">
        <v>83.197</v>
      </c>
      <c r="R76" s="1" t="n">
        <v>246786.811</v>
      </c>
      <c r="S76" s="1" t="n">
        <v>6199815</v>
      </c>
      <c r="U76" s="1" t="n">
        <f aca="false">S76/$S$7</f>
        <v>1.04208992327804</v>
      </c>
      <c r="V76" s="1" t="n">
        <f aca="false">-(O76+Q76-$M$5)</f>
        <v>-0.200000000000017</v>
      </c>
      <c r="W76" s="1" t="n">
        <f aca="false">-(O76-$M$5)</f>
        <v>82.997</v>
      </c>
      <c r="X76" s="1" t="n">
        <f aca="false">AVERAGE(W76:W80)</f>
        <v>84.3538</v>
      </c>
    </row>
    <row r="77" customFormat="false" ht="15" hidden="false" customHeight="false" outlineLevel="0" collapsed="false">
      <c r="A77" s="6" t="b">
        <f aca="false">IF(C77=C76,1 )</f>
        <v>0</v>
      </c>
      <c r="C77" s="1" t="n">
        <f aca="false">VALUE(RIGHT(G77,5))</f>
        <v>701</v>
      </c>
      <c r="D77" s="1" t="n">
        <f aca="false">C77/10000*1000</f>
        <v>70.1</v>
      </c>
      <c r="F77" s="1" t="n">
        <v>74</v>
      </c>
      <c r="G77" s="1" t="s">
        <v>9726</v>
      </c>
      <c r="H77" s="1" t="n">
        <v>1007.04</v>
      </c>
      <c r="I77" s="1" t="n">
        <v>246.231</v>
      </c>
      <c r="J77" s="1" t="n">
        <v>0</v>
      </c>
      <c r="K77" s="1" t="n">
        <v>255</v>
      </c>
      <c r="L77" s="1" t="n">
        <v>88.748</v>
      </c>
      <c r="M77" s="1" t="n">
        <v>138.867</v>
      </c>
      <c r="N77" s="1" t="n">
        <v>80.404</v>
      </c>
      <c r="O77" s="1" t="n">
        <v>95.766</v>
      </c>
      <c r="P77" s="1" t="n">
        <v>16.959</v>
      </c>
      <c r="Q77" s="1" t="n">
        <v>83.397</v>
      </c>
      <c r="R77" s="1" t="n">
        <v>247964.258</v>
      </c>
      <c r="S77" s="1" t="n">
        <v>6229395</v>
      </c>
      <c r="U77" s="1" t="n">
        <f aca="false">S77/$S$7</f>
        <v>1.04706184904205</v>
      </c>
      <c r="V77" s="1" t="n">
        <f aca="false">-(O77+Q77-$M$5)</f>
        <v>-0.200000000000017</v>
      </c>
      <c r="W77" s="1" t="n">
        <f aca="false">-(O77-$M$5)</f>
        <v>83.197</v>
      </c>
      <c r="X77" s="1" t="n">
        <f aca="false">AVERAGE(W77:W81)</f>
        <v>84.4736</v>
      </c>
    </row>
    <row r="78" customFormat="false" ht="15" hidden="false" customHeight="false" outlineLevel="0" collapsed="false">
      <c r="A78" s="6" t="b">
        <f aca="false">IF(C78=C77,1 )</f>
        <v>0</v>
      </c>
      <c r="C78" s="1" t="n">
        <f aca="false">VALUE(RIGHT(G78,5))</f>
        <v>711</v>
      </c>
      <c r="D78" s="1" t="n">
        <f aca="false">C78/10000*1000</f>
        <v>71.1</v>
      </c>
      <c r="F78" s="1" t="n">
        <v>75</v>
      </c>
      <c r="G78" s="1" t="s">
        <v>9727</v>
      </c>
      <c r="H78" s="1" t="n">
        <v>1019.101</v>
      </c>
      <c r="I78" s="1" t="n">
        <v>240.159</v>
      </c>
      <c r="J78" s="1" t="n">
        <v>0</v>
      </c>
      <c r="K78" s="1" t="n">
        <v>255</v>
      </c>
      <c r="L78" s="1" t="n">
        <v>88.817</v>
      </c>
      <c r="M78" s="1" t="n">
        <v>138.888</v>
      </c>
      <c r="N78" s="1" t="n">
        <v>80.005</v>
      </c>
      <c r="O78" s="1" t="n">
        <v>94.37</v>
      </c>
      <c r="P78" s="1" t="n">
        <v>17.358</v>
      </c>
      <c r="Q78" s="1" t="n">
        <v>84.793</v>
      </c>
      <c r="R78" s="1" t="n">
        <v>244746.58</v>
      </c>
      <c r="S78" s="1" t="n">
        <v>6148560</v>
      </c>
      <c r="U78" s="1" t="n">
        <f aca="false">S78/$S$7</f>
        <v>1.03347477604903</v>
      </c>
      <c r="V78" s="1" t="n">
        <f aca="false">-(O78+Q78-$M$5)</f>
        <v>-0.200000000000017</v>
      </c>
      <c r="W78" s="1" t="n">
        <f aca="false">-(O78-$M$5)</f>
        <v>84.593</v>
      </c>
      <c r="X78" s="1" t="n">
        <f aca="false">AVERAGE(W78:W82)</f>
        <v>84.314</v>
      </c>
    </row>
    <row r="79" customFormat="false" ht="15" hidden="false" customHeight="false" outlineLevel="0" collapsed="false">
      <c r="A79" s="6" t="b">
        <f aca="false">IF(C79=C78,1 )</f>
        <v>0</v>
      </c>
      <c r="C79" s="1" t="n">
        <f aca="false">VALUE(RIGHT(G79,5))</f>
        <v>721</v>
      </c>
      <c r="D79" s="1" t="n">
        <f aca="false">C79/10000*1000</f>
        <v>72.1</v>
      </c>
      <c r="F79" s="1" t="n">
        <v>76</v>
      </c>
      <c r="G79" s="1" t="s">
        <v>9728</v>
      </c>
      <c r="H79" s="1" t="n">
        <v>1027.062</v>
      </c>
      <c r="I79" s="1" t="n">
        <v>241.935</v>
      </c>
      <c r="J79" s="1" t="n">
        <v>0</v>
      </c>
      <c r="K79" s="1" t="n">
        <v>255</v>
      </c>
      <c r="L79" s="1" t="n">
        <v>88.803</v>
      </c>
      <c r="M79" s="1" t="n">
        <v>138.446</v>
      </c>
      <c r="N79" s="1" t="n">
        <v>79.805</v>
      </c>
      <c r="O79" s="1" t="n">
        <v>92.175</v>
      </c>
      <c r="P79" s="1" t="n">
        <v>18.355</v>
      </c>
      <c r="Q79" s="1" t="n">
        <v>87.187</v>
      </c>
      <c r="R79" s="1" t="n">
        <v>248481.929</v>
      </c>
      <c r="S79" s="1" t="n">
        <v>6242400</v>
      </c>
      <c r="U79" s="1" t="n">
        <f aca="false">S79/$S$7</f>
        <v>1.04924778192105</v>
      </c>
      <c r="V79" s="1" t="n">
        <f aca="false">-(O79+Q79-$M$5)</f>
        <v>-0.399000000000001</v>
      </c>
      <c r="W79" s="1" t="n">
        <f aca="false">-(O79-$M$5)</f>
        <v>86.788</v>
      </c>
      <c r="X79" s="1" t="n">
        <f aca="false">AVERAGE(W79:W83)</f>
        <v>84.4736</v>
      </c>
    </row>
    <row r="80" customFormat="false" ht="15" hidden="false" customHeight="false" outlineLevel="0" collapsed="false">
      <c r="A80" s="6" t="b">
        <f aca="false">IF(C80=C79,1 )</f>
        <v>0</v>
      </c>
      <c r="C80" s="1" t="n">
        <f aca="false">VALUE(RIGHT(G80,5))</f>
        <v>731</v>
      </c>
      <c r="D80" s="1" t="n">
        <f aca="false">C80/10000*1000</f>
        <v>73.1</v>
      </c>
      <c r="F80" s="1" t="n">
        <v>77</v>
      </c>
      <c r="G80" s="1" t="s">
        <v>9729</v>
      </c>
      <c r="H80" s="1" t="n">
        <v>1025.947</v>
      </c>
      <c r="I80" s="1" t="n">
        <v>245.294</v>
      </c>
      <c r="J80" s="1" t="n">
        <v>0</v>
      </c>
      <c r="K80" s="1" t="n">
        <v>255</v>
      </c>
      <c r="L80" s="1" t="n">
        <v>88.817</v>
      </c>
      <c r="M80" s="1" t="n">
        <v>138.138</v>
      </c>
      <c r="N80" s="1" t="n">
        <v>80.204</v>
      </c>
      <c r="O80" s="1" t="n">
        <v>94.769</v>
      </c>
      <c r="P80" s="1" t="n">
        <v>17.158</v>
      </c>
      <c r="Q80" s="1" t="n">
        <v>84.594</v>
      </c>
      <c r="R80" s="1" t="n">
        <v>251659.006</v>
      </c>
      <c r="S80" s="1" t="n">
        <v>6322215</v>
      </c>
      <c r="U80" s="1" t="n">
        <f aca="false">S80/$S$7</f>
        <v>1.06266340919806</v>
      </c>
      <c r="V80" s="1" t="n">
        <f aca="false">-(O80+Q80-$M$5)</f>
        <v>-0.400000000000006</v>
      </c>
      <c r="W80" s="1" t="n">
        <f aca="false">-(O80-$M$5)</f>
        <v>84.194</v>
      </c>
      <c r="X80" s="1" t="n">
        <f aca="false">AVERAGE(W80:W84)</f>
        <v>84.6332</v>
      </c>
    </row>
    <row r="81" customFormat="false" ht="15" hidden="false" customHeight="false" outlineLevel="0" collapsed="false">
      <c r="A81" s="6" t="b">
        <f aca="false">IF(C81=C80,1 )</f>
        <v>0</v>
      </c>
      <c r="C81" s="1" t="n">
        <f aca="false">VALUE(RIGHT(G81,5))</f>
        <v>741</v>
      </c>
      <c r="D81" s="1" t="n">
        <f aca="false">C81/10000*1000</f>
        <v>74.1</v>
      </c>
      <c r="F81" s="1" t="n">
        <v>78</v>
      </c>
      <c r="G81" s="1" t="s">
        <v>9730</v>
      </c>
      <c r="H81" s="1" t="n">
        <v>1027.5</v>
      </c>
      <c r="I81" s="1" t="n">
        <v>240.162</v>
      </c>
      <c r="J81" s="1" t="n">
        <v>0</v>
      </c>
      <c r="K81" s="1" t="n">
        <v>255</v>
      </c>
      <c r="L81" s="1" t="n">
        <v>88.767</v>
      </c>
      <c r="M81" s="1" t="n">
        <v>138.684</v>
      </c>
      <c r="N81" s="1" t="n">
        <v>80.204</v>
      </c>
      <c r="O81" s="1" t="n">
        <v>95.367</v>
      </c>
      <c r="P81" s="1" t="n">
        <v>17.158</v>
      </c>
      <c r="Q81" s="1" t="n">
        <v>83.995</v>
      </c>
      <c r="R81" s="1" t="n">
        <v>246766.51</v>
      </c>
      <c r="S81" s="1" t="n">
        <v>6199305</v>
      </c>
      <c r="U81" s="1" t="n">
        <f aca="false">S81/$S$7</f>
        <v>1.04200420042004</v>
      </c>
      <c r="V81" s="1" t="n">
        <f aca="false">-(O81+Q81-$M$5)</f>
        <v>-0.399000000000029</v>
      </c>
      <c r="W81" s="1" t="n">
        <f aca="false">-(O81-$M$5)</f>
        <v>83.596</v>
      </c>
      <c r="X81" s="1" t="n">
        <f aca="false">AVERAGE(W81:W85)</f>
        <v>84.9924</v>
      </c>
    </row>
    <row r="82" customFormat="false" ht="15" hidden="false" customHeight="false" outlineLevel="0" collapsed="false">
      <c r="A82" s="6" t="b">
        <f aca="false">IF(C82=C81,1 )</f>
        <v>0</v>
      </c>
      <c r="C82" s="1" t="n">
        <f aca="false">VALUE(RIGHT(G82,5))</f>
        <v>751</v>
      </c>
      <c r="D82" s="1" t="n">
        <f aca="false">C82/10000*1000</f>
        <v>75.1</v>
      </c>
      <c r="F82" s="1" t="n">
        <v>79</v>
      </c>
      <c r="G82" s="1" t="s">
        <v>9731</v>
      </c>
      <c r="H82" s="1" t="n">
        <v>1027.818</v>
      </c>
      <c r="I82" s="1" t="n">
        <v>239.08</v>
      </c>
      <c r="J82" s="1" t="n">
        <v>0</v>
      </c>
      <c r="K82" s="1" t="n">
        <v>255</v>
      </c>
      <c r="L82" s="1" t="n">
        <v>88.795</v>
      </c>
      <c r="M82" s="1" t="n">
        <v>138.704</v>
      </c>
      <c r="N82" s="1" t="n">
        <v>80.204</v>
      </c>
      <c r="O82" s="1" t="n">
        <v>96.564</v>
      </c>
      <c r="P82" s="1" t="n">
        <v>17.358</v>
      </c>
      <c r="Q82" s="1" t="n">
        <v>82.598</v>
      </c>
      <c r="R82" s="1" t="n">
        <v>245731.169</v>
      </c>
      <c r="S82" s="1" t="n">
        <v>6173295</v>
      </c>
      <c r="U82" s="1" t="n">
        <f aca="false">S82/$S$7</f>
        <v>1.03763233466204</v>
      </c>
      <c r="V82" s="1" t="n">
        <f aca="false">-(O82+Q82-$M$5)</f>
        <v>-0.198999999999984</v>
      </c>
      <c r="W82" s="1" t="n">
        <f aca="false">-(O82-$M$5)</f>
        <v>82.399</v>
      </c>
      <c r="X82" s="1" t="n">
        <f aca="false">AVERAGE(W82:W86)</f>
        <v>85.511</v>
      </c>
    </row>
    <row r="83" customFormat="false" ht="15" hidden="false" customHeight="false" outlineLevel="0" collapsed="false">
      <c r="A83" s="6" t="b">
        <f aca="false">IF(C83=C82,1 )</f>
        <v>0</v>
      </c>
      <c r="C83" s="1" t="n">
        <f aca="false">VALUE(RIGHT(G83,5))</f>
        <v>761</v>
      </c>
      <c r="D83" s="1" t="n">
        <f aca="false">C83/10000*1000</f>
        <v>76.1</v>
      </c>
      <c r="F83" s="1" t="n">
        <v>80</v>
      </c>
      <c r="G83" s="1" t="s">
        <v>9732</v>
      </c>
      <c r="H83" s="1" t="n">
        <v>1031.759</v>
      </c>
      <c r="I83" s="1" t="n">
        <v>242.584</v>
      </c>
      <c r="J83" s="1" t="n">
        <v>0</v>
      </c>
      <c r="K83" s="1" t="n">
        <v>255</v>
      </c>
      <c r="L83" s="1" t="n">
        <v>88.746</v>
      </c>
      <c r="M83" s="1" t="n">
        <v>138.381</v>
      </c>
      <c r="N83" s="1" t="n">
        <v>80.204</v>
      </c>
      <c r="O83" s="1" t="n">
        <v>93.572</v>
      </c>
      <c r="P83" s="1" t="n">
        <v>16.959</v>
      </c>
      <c r="Q83" s="1" t="n">
        <v>85.591</v>
      </c>
      <c r="R83" s="1" t="n">
        <v>250288.701</v>
      </c>
      <c r="S83" s="1" t="n">
        <v>6287790</v>
      </c>
      <c r="U83" s="1" t="n">
        <f aca="false">S83/$S$7</f>
        <v>1.05687711628306</v>
      </c>
      <c r="V83" s="1" t="n">
        <f aca="false">-(O83+Q83-$M$5)</f>
        <v>-0.200000000000017</v>
      </c>
      <c r="W83" s="1" t="n">
        <f aca="false">-(O83-$M$5)</f>
        <v>85.391</v>
      </c>
      <c r="X83" s="1" t="n">
        <f aca="false">AVERAGE(W83:W87)</f>
        <v>85.7104</v>
      </c>
    </row>
    <row r="84" customFormat="false" ht="15" hidden="false" customHeight="false" outlineLevel="0" collapsed="false">
      <c r="A84" s="6" t="b">
        <f aca="false">IF(C84=C83,1 )</f>
        <v>0</v>
      </c>
      <c r="C84" s="1" t="n">
        <f aca="false">VALUE(RIGHT(G84,5))</f>
        <v>771</v>
      </c>
      <c r="D84" s="1" t="n">
        <f aca="false">C84/10000*1000</f>
        <v>77.1</v>
      </c>
      <c r="F84" s="1" t="n">
        <v>81</v>
      </c>
      <c r="G84" s="1" t="s">
        <v>9733</v>
      </c>
      <c r="H84" s="1" t="n">
        <v>1049.393</v>
      </c>
      <c r="I84" s="1" t="n">
        <v>240.694</v>
      </c>
      <c r="J84" s="1" t="n">
        <v>0</v>
      </c>
      <c r="K84" s="1" t="n">
        <v>255</v>
      </c>
      <c r="L84" s="1" t="n">
        <v>88.785</v>
      </c>
      <c r="M84" s="1" t="n">
        <v>137.916</v>
      </c>
      <c r="N84" s="1" t="n">
        <v>79.805</v>
      </c>
      <c r="O84" s="1" t="n">
        <v>91.377</v>
      </c>
      <c r="P84" s="1" t="n">
        <v>17.757</v>
      </c>
      <c r="Q84" s="1" t="n">
        <v>87.786</v>
      </c>
      <c r="R84" s="1" t="n">
        <v>252582.693</v>
      </c>
      <c r="S84" s="1" t="n">
        <v>6345420</v>
      </c>
      <c r="U84" s="1" t="n">
        <f aca="false">S84/$S$7</f>
        <v>1.06656379923707</v>
      </c>
      <c r="V84" s="1" t="n">
        <f aca="false">-(O84+Q84-$M$5)</f>
        <v>-0.200000000000017</v>
      </c>
      <c r="W84" s="1" t="n">
        <f aca="false">-(O84-$M$5)</f>
        <v>87.586</v>
      </c>
      <c r="X84" s="1" t="n">
        <f aca="false">AVERAGE(W84:W88)</f>
        <v>86.5484</v>
      </c>
    </row>
    <row r="85" customFormat="false" ht="15" hidden="false" customHeight="false" outlineLevel="0" collapsed="false">
      <c r="A85" s="6" t="b">
        <f aca="false">IF(C85=C84,1 )</f>
        <v>0</v>
      </c>
      <c r="C85" s="1" t="n">
        <f aca="false">VALUE(RIGHT(G85,5))</f>
        <v>781</v>
      </c>
      <c r="D85" s="1" t="n">
        <f aca="false">C85/10000*1000</f>
        <v>78.1</v>
      </c>
      <c r="F85" s="1" t="n">
        <v>82</v>
      </c>
      <c r="G85" s="1" t="s">
        <v>9734</v>
      </c>
      <c r="H85" s="1" t="n">
        <v>1025.31</v>
      </c>
      <c r="I85" s="1" t="n">
        <v>238.952</v>
      </c>
      <c r="J85" s="1" t="n">
        <v>0</v>
      </c>
      <c r="K85" s="1" t="n">
        <v>255</v>
      </c>
      <c r="L85" s="1" t="n">
        <v>88.848</v>
      </c>
      <c r="M85" s="1" t="n">
        <v>138.596</v>
      </c>
      <c r="N85" s="1" t="n">
        <v>80.204</v>
      </c>
      <c r="O85" s="1" t="n">
        <v>92.973</v>
      </c>
      <c r="P85" s="1" t="n">
        <v>17.358</v>
      </c>
      <c r="Q85" s="1" t="n">
        <v>86.19</v>
      </c>
      <c r="R85" s="1" t="n">
        <v>245000.34</v>
      </c>
      <c r="S85" s="1" t="n">
        <v>6154935</v>
      </c>
      <c r="U85" s="1" t="n">
        <f aca="false">S85/$S$7</f>
        <v>1.03454631177403</v>
      </c>
      <c r="V85" s="1" t="n">
        <f aca="false">-(O85+Q85-$M$5)</f>
        <v>-0.200000000000017</v>
      </c>
      <c r="W85" s="1" t="n">
        <f aca="false">-(O85-$M$5)</f>
        <v>85.99</v>
      </c>
      <c r="X85" s="1" t="n">
        <f aca="false">AVERAGE(W85:W89)</f>
        <v>85.9498</v>
      </c>
    </row>
    <row r="86" customFormat="false" ht="15" hidden="false" customHeight="false" outlineLevel="0" collapsed="false">
      <c r="A86" s="6" t="b">
        <f aca="false">IF(C86=C85,1 )</f>
        <v>0</v>
      </c>
      <c r="C86" s="1" t="n">
        <f aca="false">VALUE(RIGHT(G86,5))</f>
        <v>791</v>
      </c>
      <c r="D86" s="1" t="n">
        <f aca="false">C86/10000*1000</f>
        <v>79.1</v>
      </c>
      <c r="F86" s="1" t="n">
        <v>83</v>
      </c>
      <c r="G86" s="1" t="s">
        <v>9735</v>
      </c>
      <c r="H86" s="1" t="n">
        <v>1055.085</v>
      </c>
      <c r="I86" s="1" t="n">
        <v>236.942</v>
      </c>
      <c r="J86" s="1" t="n">
        <v>0</v>
      </c>
      <c r="K86" s="1" t="n">
        <v>255</v>
      </c>
      <c r="L86" s="1" t="n">
        <v>88.789</v>
      </c>
      <c r="M86" s="1" t="n">
        <v>137.706</v>
      </c>
      <c r="N86" s="1" t="n">
        <v>80.005</v>
      </c>
      <c r="O86" s="1" t="n">
        <v>92.774</v>
      </c>
      <c r="P86" s="1" t="n">
        <v>17.557</v>
      </c>
      <c r="Q86" s="1" t="n">
        <v>86.389</v>
      </c>
      <c r="R86" s="1" t="n">
        <v>249994.339</v>
      </c>
      <c r="S86" s="1" t="n">
        <v>6280395</v>
      </c>
      <c r="U86" s="1" t="n">
        <f aca="false">S86/$S$7</f>
        <v>1.05563413484206</v>
      </c>
      <c r="V86" s="1" t="n">
        <f aca="false">-(O86+Q86-$M$5)</f>
        <v>-0.200000000000017</v>
      </c>
      <c r="W86" s="1" t="n">
        <f aca="false">-(O86-$M$5)</f>
        <v>86.189</v>
      </c>
      <c r="X86" s="1" t="n">
        <f aca="false">AVERAGE(W86:W90)</f>
        <v>86.269</v>
      </c>
    </row>
    <row r="87" customFormat="false" ht="15" hidden="false" customHeight="false" outlineLevel="0" collapsed="false">
      <c r="A87" s="6" t="b">
        <f aca="false">IF(C87=C86,1 )</f>
        <v>0</v>
      </c>
      <c r="C87" s="1" t="n">
        <f aca="false">VALUE(RIGHT(G87,5))</f>
        <v>801</v>
      </c>
      <c r="D87" s="1" t="n">
        <f aca="false">C87/10000*1000</f>
        <v>80.1</v>
      </c>
      <c r="F87" s="1" t="n">
        <v>84</v>
      </c>
      <c r="G87" s="1" t="s">
        <v>9736</v>
      </c>
      <c r="H87" s="1" t="n">
        <v>1029.251</v>
      </c>
      <c r="I87" s="1" t="n">
        <v>234.862</v>
      </c>
      <c r="J87" s="1" t="n">
        <v>0</v>
      </c>
      <c r="K87" s="1" t="n">
        <v>255</v>
      </c>
      <c r="L87" s="1" t="n">
        <v>88.835</v>
      </c>
      <c r="M87" s="1" t="n">
        <v>138.977</v>
      </c>
      <c r="N87" s="1" t="n">
        <v>80.204</v>
      </c>
      <c r="O87" s="1" t="n">
        <v>95.567</v>
      </c>
      <c r="P87" s="1" t="n">
        <v>17.358</v>
      </c>
      <c r="Q87" s="1" t="n">
        <v>83.995</v>
      </c>
      <c r="R87" s="1" t="n">
        <v>241731.909</v>
      </c>
      <c r="S87" s="1" t="n">
        <v>6072825</v>
      </c>
      <c r="U87" s="1" t="n">
        <f aca="false">S87/$S$7</f>
        <v>1.02074493163602</v>
      </c>
      <c r="V87" s="1" t="n">
        <f aca="false">-(O87+Q87-$M$5)</f>
        <v>-0.599000000000018</v>
      </c>
      <c r="W87" s="1" t="n">
        <f aca="false">-(O87-$M$5)</f>
        <v>83.396</v>
      </c>
      <c r="X87" s="1" t="n">
        <f aca="false">AVERAGE(W87:W91)</f>
        <v>86.4686</v>
      </c>
    </row>
    <row r="88" customFormat="false" ht="15" hidden="false" customHeight="false" outlineLevel="0" collapsed="false">
      <c r="A88" s="6" t="b">
        <f aca="false">IF(C88=C87,1 )</f>
        <v>0</v>
      </c>
      <c r="C88" s="1" t="n">
        <f aca="false">VALUE(RIGHT(G88,5))</f>
        <v>811</v>
      </c>
      <c r="D88" s="1" t="n">
        <f aca="false">C88/10000*1000</f>
        <v>81.1</v>
      </c>
      <c r="F88" s="1" t="n">
        <v>85</v>
      </c>
      <c r="G88" s="1" t="s">
        <v>9737</v>
      </c>
      <c r="H88" s="1" t="n">
        <v>1079.127</v>
      </c>
      <c r="I88" s="1" t="n">
        <v>233.911</v>
      </c>
      <c r="J88" s="1" t="n">
        <v>0</v>
      </c>
      <c r="K88" s="1" t="n">
        <v>255</v>
      </c>
      <c r="L88" s="1" t="n">
        <v>88.833</v>
      </c>
      <c r="M88" s="1" t="n">
        <v>137.035</v>
      </c>
      <c r="N88" s="1" t="n">
        <v>79.805</v>
      </c>
      <c r="O88" s="1" t="n">
        <v>89.382</v>
      </c>
      <c r="P88" s="1" t="n">
        <v>17.956</v>
      </c>
      <c r="Q88" s="1" t="n">
        <v>89.98</v>
      </c>
      <c r="R88" s="1" t="n">
        <v>252420.286</v>
      </c>
      <c r="S88" s="1" t="n">
        <v>6341340</v>
      </c>
      <c r="U88" s="1" t="n">
        <f aca="false">S88/$S$7</f>
        <v>1.06587801637307</v>
      </c>
      <c r="V88" s="1" t="n">
        <f aca="false">-(O88+Q88-$M$5)</f>
        <v>-0.399000000000029</v>
      </c>
      <c r="W88" s="1" t="n">
        <f aca="false">-(O88-$M$5)</f>
        <v>89.581</v>
      </c>
      <c r="X88" s="1" t="n">
        <f aca="false">AVERAGE(W88:W92)</f>
        <v>88.0248</v>
      </c>
    </row>
    <row r="89" customFormat="false" ht="15" hidden="false" customHeight="false" outlineLevel="0" collapsed="false">
      <c r="A89" s="6" t="b">
        <f aca="false">IF(C89=C88,1 )</f>
        <v>0</v>
      </c>
      <c r="C89" s="1" t="n">
        <f aca="false">VALUE(RIGHT(G89,5))</f>
        <v>821</v>
      </c>
      <c r="D89" s="1" t="n">
        <f aca="false">C89/10000*1000</f>
        <v>82.1</v>
      </c>
      <c r="F89" s="1" t="n">
        <v>86</v>
      </c>
      <c r="G89" s="1" t="s">
        <v>9738</v>
      </c>
      <c r="H89" s="1" t="n">
        <v>1054.289</v>
      </c>
      <c r="I89" s="1" t="n">
        <v>233.896</v>
      </c>
      <c r="J89" s="1" t="n">
        <v>0</v>
      </c>
      <c r="K89" s="1" t="n">
        <v>255</v>
      </c>
      <c r="L89" s="1" t="n">
        <v>88.852</v>
      </c>
      <c r="M89" s="1" t="n">
        <v>138.14</v>
      </c>
      <c r="N89" s="1" t="n">
        <v>79.805</v>
      </c>
      <c r="O89" s="1" t="n">
        <v>94.37</v>
      </c>
      <c r="P89" s="1" t="n">
        <v>17.956</v>
      </c>
      <c r="Q89" s="1" t="n">
        <v>84.793</v>
      </c>
      <c r="R89" s="1" t="n">
        <v>246593.953</v>
      </c>
      <c r="S89" s="1" t="n">
        <v>6194970</v>
      </c>
      <c r="U89" s="1" t="n">
        <f aca="false">S89/$S$7</f>
        <v>1.04127555612704</v>
      </c>
      <c r="V89" s="1" t="n">
        <f aca="false">-(O89+Q89-$M$5)</f>
        <v>-0.200000000000017</v>
      </c>
      <c r="W89" s="1" t="n">
        <f aca="false">-(O89-$M$5)</f>
        <v>84.593</v>
      </c>
      <c r="X89" s="1" t="n">
        <f aca="false">AVERAGE(W89:W93)</f>
        <v>87.3864</v>
      </c>
    </row>
    <row r="90" customFormat="false" ht="15" hidden="false" customHeight="false" outlineLevel="0" collapsed="false">
      <c r="A90" s="6" t="b">
        <f aca="false">IF(C90=C89,1 )</f>
        <v>0</v>
      </c>
      <c r="C90" s="1" t="n">
        <f aca="false">VALUE(RIGHT(G90,5))</f>
        <v>831</v>
      </c>
      <c r="D90" s="1" t="n">
        <f aca="false">C90/10000*1000</f>
        <v>83.1</v>
      </c>
      <c r="F90" s="1" t="n">
        <v>87</v>
      </c>
      <c r="G90" s="1" t="s">
        <v>9739</v>
      </c>
      <c r="H90" s="1" t="n">
        <v>1079.645</v>
      </c>
      <c r="I90" s="1" t="n">
        <v>231.675</v>
      </c>
      <c r="J90" s="1" t="n">
        <v>0</v>
      </c>
      <c r="K90" s="1" t="n">
        <v>255</v>
      </c>
      <c r="L90" s="1" t="n">
        <v>88.774</v>
      </c>
      <c r="M90" s="1" t="n">
        <v>137.645</v>
      </c>
      <c r="N90" s="1" t="n">
        <v>80.005</v>
      </c>
      <c r="O90" s="1" t="n">
        <v>91.377</v>
      </c>
      <c r="P90" s="1" t="n">
        <v>17.757</v>
      </c>
      <c r="Q90" s="1" t="n">
        <v>87.586</v>
      </c>
      <c r="R90" s="1" t="n">
        <v>250126.295</v>
      </c>
      <c r="S90" s="1" t="n">
        <v>6283710</v>
      </c>
      <c r="U90" s="1" t="n">
        <f aca="false">S90/$S$7</f>
        <v>1.05619133341906</v>
      </c>
      <c r="V90" s="1" t="n">
        <f aca="false">-(O90+Q90-$M$5)</f>
        <v>-0</v>
      </c>
      <c r="W90" s="1" t="n">
        <f aca="false">-(O90-$M$5)</f>
        <v>87.586</v>
      </c>
      <c r="X90" s="1" t="n">
        <f aca="false">AVERAGE(W90:W94)</f>
        <v>87.3864</v>
      </c>
    </row>
    <row r="91" customFormat="false" ht="15" hidden="false" customHeight="false" outlineLevel="0" collapsed="false">
      <c r="A91" s="6" t="b">
        <f aca="false">IF(C91=C90,1 )</f>
        <v>0</v>
      </c>
      <c r="C91" s="1" t="n">
        <f aca="false">VALUE(RIGHT(G91,5))</f>
        <v>841</v>
      </c>
      <c r="D91" s="1" t="n">
        <f aca="false">C91/10000*1000</f>
        <v>84.1</v>
      </c>
      <c r="F91" s="1" t="n">
        <v>88</v>
      </c>
      <c r="G91" s="1" t="s">
        <v>9740</v>
      </c>
      <c r="H91" s="1" t="n">
        <v>1079.167</v>
      </c>
      <c r="I91" s="1" t="n">
        <v>232.031</v>
      </c>
      <c r="J91" s="1" t="n">
        <v>0</v>
      </c>
      <c r="K91" s="1" t="n">
        <v>255</v>
      </c>
      <c r="L91" s="1" t="n">
        <v>88.867</v>
      </c>
      <c r="M91" s="1" t="n">
        <v>137.421</v>
      </c>
      <c r="N91" s="1" t="n">
        <v>79.406</v>
      </c>
      <c r="O91" s="1" t="n">
        <v>91.776</v>
      </c>
      <c r="P91" s="1" t="n">
        <v>18.355</v>
      </c>
      <c r="Q91" s="1" t="n">
        <v>87.387</v>
      </c>
      <c r="R91" s="1" t="n">
        <v>250400.355</v>
      </c>
      <c r="S91" s="1" t="n">
        <v>6290595</v>
      </c>
      <c r="U91" s="1" t="n">
        <f aca="false">S91/$S$7</f>
        <v>1.05734859200206</v>
      </c>
      <c r="V91" s="1" t="n">
        <f aca="false">-(O91+Q91-$M$5)</f>
        <v>-0.200000000000017</v>
      </c>
      <c r="W91" s="1" t="n">
        <f aca="false">-(O91-$M$5)</f>
        <v>87.187</v>
      </c>
      <c r="X91" s="1" t="n">
        <f aca="false">AVERAGE(W91:W95)</f>
        <v>87.8652</v>
      </c>
    </row>
    <row r="92" customFormat="false" ht="15" hidden="false" customHeight="false" outlineLevel="0" collapsed="false">
      <c r="A92" s="6" t="b">
        <f aca="false">IF(C92=C91,1 )</f>
        <v>0</v>
      </c>
      <c r="C92" s="1" t="n">
        <f aca="false">VALUE(RIGHT(G92,5))</f>
        <v>851</v>
      </c>
      <c r="D92" s="1" t="n">
        <f aca="false">C92/10000*1000</f>
        <v>85.1</v>
      </c>
      <c r="F92" s="1" t="n">
        <v>89</v>
      </c>
      <c r="G92" s="1" t="s">
        <v>9741</v>
      </c>
      <c r="H92" s="1" t="n">
        <v>1066.031</v>
      </c>
      <c r="I92" s="1" t="n">
        <v>234.252</v>
      </c>
      <c r="J92" s="1" t="n">
        <v>0</v>
      </c>
      <c r="K92" s="1" t="n">
        <v>255</v>
      </c>
      <c r="L92" s="1" t="n">
        <v>88.895</v>
      </c>
      <c r="M92" s="1" t="n">
        <v>137.103</v>
      </c>
      <c r="N92" s="1" t="n">
        <v>80.204</v>
      </c>
      <c r="O92" s="1" t="n">
        <v>87.786</v>
      </c>
      <c r="P92" s="1" t="n">
        <v>17.557</v>
      </c>
      <c r="Q92" s="1" t="n">
        <v>91.377</v>
      </c>
      <c r="R92" s="1" t="n">
        <v>249720.278</v>
      </c>
      <c r="S92" s="1" t="n">
        <v>6273510</v>
      </c>
      <c r="U92" s="1" t="n">
        <f aca="false">S92/$S$7</f>
        <v>1.05447687625905</v>
      </c>
      <c r="V92" s="1" t="n">
        <f aca="false">-(O92+Q92-$M$5)</f>
        <v>-0.200000000000017</v>
      </c>
      <c r="W92" s="1" t="n">
        <f aca="false">-(O92-$M$5)</f>
        <v>91.177</v>
      </c>
      <c r="X92" s="1" t="n">
        <f aca="false">AVERAGE(W92:W96)</f>
        <v>88.1446</v>
      </c>
    </row>
    <row r="93" customFormat="false" ht="15" hidden="false" customHeight="false" outlineLevel="0" collapsed="false">
      <c r="A93" s="6" t="b">
        <f aca="false">IF(C93=C92,1 )</f>
        <v>0</v>
      </c>
      <c r="C93" s="1" t="n">
        <f aca="false">VALUE(RIGHT(G93,5))</f>
        <v>861</v>
      </c>
      <c r="D93" s="1" t="n">
        <f aca="false">C93/10000*1000</f>
        <v>86.1</v>
      </c>
      <c r="F93" s="1" t="n">
        <v>90</v>
      </c>
      <c r="G93" s="1" t="s">
        <v>9742</v>
      </c>
      <c r="H93" s="1" t="n">
        <v>1074.351</v>
      </c>
      <c r="I93" s="1" t="n">
        <v>232.41</v>
      </c>
      <c r="J93" s="1" t="n">
        <v>0</v>
      </c>
      <c r="K93" s="1" t="n">
        <v>255</v>
      </c>
      <c r="L93" s="1" t="n">
        <v>88.904</v>
      </c>
      <c r="M93" s="1" t="n">
        <v>137.574</v>
      </c>
      <c r="N93" s="1" t="n">
        <v>80.204</v>
      </c>
      <c r="O93" s="1" t="n">
        <v>92.574</v>
      </c>
      <c r="P93" s="1" t="n">
        <v>17.557</v>
      </c>
      <c r="Q93" s="1" t="n">
        <v>86.788</v>
      </c>
      <c r="R93" s="1" t="n">
        <v>249689.827</v>
      </c>
      <c r="S93" s="1" t="n">
        <v>6272745</v>
      </c>
      <c r="U93" s="1" t="n">
        <f aca="false">S93/$S$7</f>
        <v>1.05434829197205</v>
      </c>
      <c r="V93" s="1" t="n">
        <f aca="false">-(O93+Q93-$M$5)</f>
        <v>-0.399000000000001</v>
      </c>
      <c r="W93" s="1" t="n">
        <f aca="false">-(O93-$M$5)</f>
        <v>86.389</v>
      </c>
      <c r="X93" s="1" t="n">
        <f aca="false">AVERAGE(W93:W97)</f>
        <v>87.8254</v>
      </c>
    </row>
    <row r="94" customFormat="false" ht="15" hidden="false" customHeight="false" outlineLevel="0" collapsed="false">
      <c r="A94" s="6" t="b">
        <f aca="false">IF(C94=C93,1 )</f>
        <v>0</v>
      </c>
      <c r="C94" s="1" t="n">
        <f aca="false">VALUE(RIGHT(G94,5))</f>
        <v>871</v>
      </c>
      <c r="D94" s="1" t="n">
        <f aca="false">C94/10000*1000</f>
        <v>87.1</v>
      </c>
      <c r="F94" s="1" t="n">
        <v>91</v>
      </c>
      <c r="G94" s="1" t="s">
        <v>9743</v>
      </c>
      <c r="H94" s="1" t="n">
        <v>1010.781</v>
      </c>
      <c r="I94" s="1" t="n">
        <v>244.958</v>
      </c>
      <c r="J94" s="1" t="n">
        <v>0</v>
      </c>
      <c r="K94" s="1" t="n">
        <v>255</v>
      </c>
      <c r="L94" s="1" t="n">
        <v>88.912</v>
      </c>
      <c r="M94" s="1" t="n">
        <v>138.096</v>
      </c>
      <c r="N94" s="1" t="n">
        <v>80.204</v>
      </c>
      <c r="O94" s="1" t="n">
        <v>94.37</v>
      </c>
      <c r="P94" s="1" t="n">
        <v>17.557</v>
      </c>
      <c r="Q94" s="1" t="n">
        <v>84.993</v>
      </c>
      <c r="R94" s="1" t="n">
        <v>247598.844</v>
      </c>
      <c r="S94" s="1" t="n">
        <v>6220215</v>
      </c>
      <c r="U94" s="1" t="n">
        <f aca="false">S94/$S$7</f>
        <v>1.04551883759805</v>
      </c>
      <c r="V94" s="1" t="n">
        <f aca="false">-(O94+Q94-$M$5)</f>
        <v>-0.400000000000006</v>
      </c>
      <c r="W94" s="1" t="n">
        <f aca="false">-(O94-$M$5)</f>
        <v>84.593</v>
      </c>
      <c r="X94" s="1" t="n">
        <f aca="false">AVERAGE(W94:W98)</f>
        <v>88.2244</v>
      </c>
    </row>
    <row r="95" customFormat="false" ht="15" hidden="false" customHeight="false" outlineLevel="0" collapsed="false">
      <c r="A95" s="6" t="b">
        <f aca="false">IF(C95=C94,1 )</f>
        <v>0</v>
      </c>
      <c r="C95" s="1" t="n">
        <f aca="false">VALUE(RIGHT(G95,5))</f>
        <v>881</v>
      </c>
      <c r="D95" s="1" t="n">
        <f aca="false">C95/10000*1000</f>
        <v>88.1</v>
      </c>
      <c r="F95" s="1" t="n">
        <v>92</v>
      </c>
      <c r="G95" s="1" t="s">
        <v>9744</v>
      </c>
      <c r="H95" s="1" t="n">
        <v>1017.628</v>
      </c>
      <c r="I95" s="1" t="n">
        <v>241.614</v>
      </c>
      <c r="J95" s="1" t="n">
        <v>0</v>
      </c>
      <c r="K95" s="1" t="n">
        <v>255</v>
      </c>
      <c r="L95" s="1" t="n">
        <v>88.928</v>
      </c>
      <c r="M95" s="1" t="n">
        <v>137.619</v>
      </c>
      <c r="N95" s="1" t="n">
        <v>80.204</v>
      </c>
      <c r="O95" s="1" t="n">
        <v>88.983</v>
      </c>
      <c r="P95" s="1" t="n">
        <v>17.557</v>
      </c>
      <c r="Q95" s="1" t="n">
        <v>90.379</v>
      </c>
      <c r="R95" s="1" t="n">
        <v>245873.275</v>
      </c>
      <c r="S95" s="1" t="n">
        <v>6176865</v>
      </c>
      <c r="U95" s="1" t="n">
        <f aca="false">S95/$S$7</f>
        <v>1.03823239466804</v>
      </c>
      <c r="V95" s="1" t="n">
        <f aca="false">-(O95+Q95-$M$5)</f>
        <v>-0.399000000000029</v>
      </c>
      <c r="W95" s="1" t="n">
        <f aca="false">-(O95-$M$5)</f>
        <v>89.98</v>
      </c>
      <c r="X95" s="1" t="n">
        <f aca="false">AVERAGE(W95:W99)</f>
        <v>88.9426</v>
      </c>
    </row>
    <row r="96" customFormat="false" ht="15" hidden="false" customHeight="false" outlineLevel="0" collapsed="false">
      <c r="A96" s="6" t="b">
        <f aca="false">IF(C96=C95,1 )</f>
        <v>0</v>
      </c>
      <c r="C96" s="1" t="n">
        <f aca="false">VALUE(RIGHT(G96,5))</f>
        <v>891</v>
      </c>
      <c r="D96" s="1" t="n">
        <f aca="false">C96/10000*1000</f>
        <v>89.1</v>
      </c>
      <c r="F96" s="1" t="n">
        <v>93</v>
      </c>
      <c r="G96" s="1" t="s">
        <v>9745</v>
      </c>
      <c r="H96" s="1" t="n">
        <v>1007.278</v>
      </c>
      <c r="I96" s="1" t="n">
        <v>237.526</v>
      </c>
      <c r="J96" s="1" t="n">
        <v>0</v>
      </c>
      <c r="K96" s="1" t="n">
        <v>255</v>
      </c>
      <c r="L96" s="1" t="n">
        <v>89.084</v>
      </c>
      <c r="M96" s="1" t="n">
        <v>138.416</v>
      </c>
      <c r="N96" s="1" t="n">
        <v>79.606</v>
      </c>
      <c r="O96" s="1" t="n">
        <v>90.379</v>
      </c>
      <c r="P96" s="1" t="n">
        <v>18.156</v>
      </c>
      <c r="Q96" s="1" t="n">
        <v>88.783</v>
      </c>
      <c r="R96" s="1" t="n">
        <v>239255.21</v>
      </c>
      <c r="S96" s="1" t="n">
        <v>6010605</v>
      </c>
      <c r="U96" s="1" t="n">
        <f aca="false">S96/$S$7</f>
        <v>1.01028674296001</v>
      </c>
      <c r="V96" s="1" t="n">
        <f aca="false">-(O96+Q96-$M$5)</f>
        <v>-0.199000000000012</v>
      </c>
      <c r="W96" s="1" t="n">
        <f aca="false">-(O96-$M$5)</f>
        <v>88.584</v>
      </c>
      <c r="X96" s="1" t="n">
        <f aca="false">AVERAGE(W96:W100)</f>
        <v>88.8628</v>
      </c>
    </row>
    <row r="97" customFormat="false" ht="15" hidden="false" customHeight="false" outlineLevel="0" collapsed="false">
      <c r="A97" s="6" t="b">
        <f aca="false">IF(C97=C96,1 )</f>
        <v>0</v>
      </c>
      <c r="C97" s="1" t="n">
        <f aca="false">VALUE(RIGHT(G97,5))</f>
        <v>901</v>
      </c>
      <c r="D97" s="1" t="n">
        <f aca="false">C97/10000*1000</f>
        <v>90.1</v>
      </c>
      <c r="F97" s="1" t="n">
        <v>94</v>
      </c>
      <c r="G97" s="1" t="s">
        <v>9746</v>
      </c>
      <c r="H97" s="1" t="n">
        <v>1032.873</v>
      </c>
      <c r="I97" s="1" t="n">
        <v>235.729</v>
      </c>
      <c r="J97" s="1" t="n">
        <v>0</v>
      </c>
      <c r="K97" s="1" t="n">
        <v>255</v>
      </c>
      <c r="L97" s="1" t="n">
        <v>88.998</v>
      </c>
      <c r="M97" s="1" t="n">
        <v>137.808</v>
      </c>
      <c r="N97" s="1" t="n">
        <v>80.204</v>
      </c>
      <c r="O97" s="1" t="n">
        <v>89.382</v>
      </c>
      <c r="P97" s="1" t="n">
        <v>17.557</v>
      </c>
      <c r="Q97" s="1" t="n">
        <v>89.781</v>
      </c>
      <c r="R97" s="1" t="n">
        <v>243477.779</v>
      </c>
      <c r="S97" s="1" t="n">
        <v>6116685</v>
      </c>
      <c r="U97" s="1" t="n">
        <f aca="false">S97/$S$7</f>
        <v>1.02811709742403</v>
      </c>
      <c r="V97" s="1" t="n">
        <f aca="false">-(O97+Q97-$M$5)</f>
        <v>-0.200000000000017</v>
      </c>
      <c r="W97" s="1" t="n">
        <f aca="false">-(O97-$M$5)</f>
        <v>89.581</v>
      </c>
      <c r="X97" s="1" t="n">
        <f aca="false">AVERAGE(W97:W101)</f>
        <v>89.1022</v>
      </c>
    </row>
    <row r="98" customFormat="false" ht="15" hidden="false" customHeight="false" outlineLevel="0" collapsed="false">
      <c r="A98" s="6" t="b">
        <f aca="false">IF(C98=C97,1 )</f>
        <v>0</v>
      </c>
      <c r="C98" s="1" t="n">
        <f aca="false">VALUE(RIGHT(G98,5))</f>
        <v>911</v>
      </c>
      <c r="D98" s="1" t="n">
        <f aca="false">C98/10000*1000</f>
        <v>91.1</v>
      </c>
      <c r="F98" s="1" t="n">
        <v>95</v>
      </c>
      <c r="G98" s="1" t="s">
        <v>9747</v>
      </c>
      <c r="H98" s="1" t="n">
        <v>928.583</v>
      </c>
      <c r="I98" s="1" t="n">
        <v>244.08</v>
      </c>
      <c r="J98" s="1" t="n">
        <v>0</v>
      </c>
      <c r="K98" s="1" t="n">
        <v>255</v>
      </c>
      <c r="L98" s="1" t="n">
        <v>89.302</v>
      </c>
      <c r="M98" s="1" t="n">
        <v>139.851</v>
      </c>
      <c r="N98" s="1" t="n">
        <v>80.603</v>
      </c>
      <c r="O98" s="1" t="n">
        <v>90.579</v>
      </c>
      <c r="P98" s="1" t="n">
        <v>17.358</v>
      </c>
      <c r="Q98" s="1" t="n">
        <v>88.783</v>
      </c>
      <c r="R98" s="1" t="n">
        <v>226648.406</v>
      </c>
      <c r="S98" s="1" t="n">
        <v>5693895</v>
      </c>
      <c r="U98" s="1" t="n">
        <f aca="false">S98/$S$7</f>
        <v>0.957052848141957</v>
      </c>
      <c r="V98" s="1" t="n">
        <f aca="false">-(O98+Q98-$M$5)</f>
        <v>-0.399000000000001</v>
      </c>
      <c r="W98" s="1" t="n">
        <f aca="false">-(O98-$M$5)</f>
        <v>88.384</v>
      </c>
      <c r="X98" s="1" t="n">
        <f aca="false">AVERAGE(W98:W102)</f>
        <v>89.3416</v>
      </c>
    </row>
    <row r="99" customFormat="false" ht="15" hidden="false" customHeight="false" outlineLevel="0" collapsed="false">
      <c r="A99" s="6" t="b">
        <f aca="false">IF(C99=C98,1 )</f>
        <v>0</v>
      </c>
      <c r="C99" s="1" t="n">
        <f aca="false">VALUE(RIGHT(G99,5))</f>
        <v>921</v>
      </c>
      <c r="D99" s="1" t="n">
        <f aca="false">C99/10000*1000</f>
        <v>92.1</v>
      </c>
      <c r="F99" s="1" t="n">
        <v>96</v>
      </c>
      <c r="G99" s="1" t="s">
        <v>9748</v>
      </c>
      <c r="H99" s="1" t="n">
        <v>953.899</v>
      </c>
      <c r="I99" s="1" t="n">
        <v>245.859</v>
      </c>
      <c r="J99" s="1" t="n">
        <v>0</v>
      </c>
      <c r="K99" s="1" t="n">
        <v>255</v>
      </c>
      <c r="L99" s="1" t="n">
        <v>89.135</v>
      </c>
      <c r="M99" s="1" t="n">
        <v>138.981</v>
      </c>
      <c r="N99" s="1" t="n">
        <v>80.204</v>
      </c>
      <c r="O99" s="1" t="n">
        <v>90.779</v>
      </c>
      <c r="P99" s="1" t="n">
        <v>17.557</v>
      </c>
      <c r="Q99" s="1" t="n">
        <v>88.384</v>
      </c>
      <c r="R99" s="1" t="n">
        <v>234525.121</v>
      </c>
      <c r="S99" s="1" t="n">
        <v>5891775</v>
      </c>
      <c r="U99" s="1" t="n">
        <f aca="false">S99/$S$7</f>
        <v>0.99031331704599</v>
      </c>
      <c r="V99" s="1" t="n">
        <f aca="false">-(O99+Q99-$M$5)</f>
        <v>-0.200000000000017</v>
      </c>
      <c r="W99" s="1" t="n">
        <f aca="false">-(O99-$M$5)</f>
        <v>88.184</v>
      </c>
      <c r="X99" s="1" t="n">
        <f aca="false">AVERAGE(W99:W103)</f>
        <v>89.6608</v>
      </c>
    </row>
    <row r="100" customFormat="false" ht="15" hidden="false" customHeight="false" outlineLevel="0" collapsed="false">
      <c r="A100" s="6" t="b">
        <f aca="false">IF(C100=C99,1 )</f>
        <v>0</v>
      </c>
      <c r="C100" s="1" t="n">
        <f aca="false">VALUE(RIGHT(G100,5))</f>
        <v>931</v>
      </c>
      <c r="D100" s="1" t="n">
        <f aca="false">C100/10000*1000</f>
        <v>93.1</v>
      </c>
      <c r="F100" s="1" t="n">
        <v>97</v>
      </c>
      <c r="G100" s="1" t="s">
        <v>9749</v>
      </c>
      <c r="H100" s="1" t="n">
        <v>910.671</v>
      </c>
      <c r="I100" s="1" t="n">
        <v>249.171</v>
      </c>
      <c r="J100" s="1" t="n">
        <v>0</v>
      </c>
      <c r="K100" s="1" t="n">
        <v>255</v>
      </c>
      <c r="L100" s="1" t="n">
        <v>89.255</v>
      </c>
      <c r="M100" s="1" t="n">
        <v>140.22</v>
      </c>
      <c r="N100" s="1" t="n">
        <v>80.603</v>
      </c>
      <c r="O100" s="1" t="n">
        <v>89.382</v>
      </c>
      <c r="P100" s="1" t="n">
        <v>17.158</v>
      </c>
      <c r="Q100" s="1" t="n">
        <v>89.781</v>
      </c>
      <c r="R100" s="1" t="n">
        <v>226912.317</v>
      </c>
      <c r="S100" s="1" t="n">
        <v>5700525</v>
      </c>
      <c r="U100" s="1" t="n">
        <f aca="false">S100/$S$7</f>
        <v>0.958167245295958</v>
      </c>
      <c r="V100" s="1" t="n">
        <f aca="false">-(O100+Q100-$M$5)</f>
        <v>-0.200000000000017</v>
      </c>
      <c r="W100" s="1" t="n">
        <f aca="false">-(O100-$M$5)</f>
        <v>89.581</v>
      </c>
      <c r="X100" s="1" t="n">
        <f aca="false">AVERAGE(W100:W104)</f>
        <v>89.0624</v>
      </c>
    </row>
    <row r="101" customFormat="false" ht="15" hidden="false" customHeight="false" outlineLevel="0" collapsed="false">
      <c r="A101" s="6" t="b">
        <f aca="false">IF(C101=C100,1 )</f>
        <v>0</v>
      </c>
      <c r="C101" s="1" t="n">
        <f aca="false">VALUE(RIGHT(G101,5))</f>
        <v>941</v>
      </c>
      <c r="D101" s="1" t="n">
        <f aca="false">C101/10000*1000</f>
        <v>94.1</v>
      </c>
      <c r="F101" s="1" t="n">
        <v>98</v>
      </c>
      <c r="G101" s="1" t="s">
        <v>9750</v>
      </c>
      <c r="H101" s="1" t="n">
        <v>960.666</v>
      </c>
      <c r="I101" s="1" t="n">
        <v>241.983</v>
      </c>
      <c r="J101" s="1" t="n">
        <v>0</v>
      </c>
      <c r="K101" s="1" t="n">
        <v>255</v>
      </c>
      <c r="L101" s="1" t="n">
        <v>88.921</v>
      </c>
      <c r="M101" s="1" t="n">
        <v>138.614</v>
      </c>
      <c r="N101" s="1" t="n">
        <v>79.606</v>
      </c>
      <c r="O101" s="1" t="n">
        <v>89.182</v>
      </c>
      <c r="P101" s="1" t="n">
        <v>18.156</v>
      </c>
      <c r="Q101" s="1" t="n">
        <v>90.18</v>
      </c>
      <c r="R101" s="1" t="n">
        <v>232464.589</v>
      </c>
      <c r="S101" s="1" t="n">
        <v>5840010</v>
      </c>
      <c r="U101" s="1" t="n">
        <f aca="false">S101/$S$7</f>
        <v>0.981612446958982</v>
      </c>
      <c r="V101" s="1" t="n">
        <f aca="false">-(O101+Q101-$M$5)</f>
        <v>-0.399000000000029</v>
      </c>
      <c r="W101" s="1" t="n">
        <f aca="false">-(O101-$M$5)</f>
        <v>89.781</v>
      </c>
      <c r="X101" s="1" t="n">
        <f aca="false">AVERAGE(W101:W105)</f>
        <v>87.8254</v>
      </c>
    </row>
    <row r="102" customFormat="false" ht="15" hidden="false" customHeight="false" outlineLevel="0" collapsed="false">
      <c r="A102" s="6" t="b">
        <f aca="false">IF(C102=C101,1 )</f>
        <v>0</v>
      </c>
      <c r="C102" s="1" t="n">
        <f aca="false">VALUE(RIGHT(G102,5))</f>
        <v>951</v>
      </c>
      <c r="D102" s="1" t="n">
        <f aca="false">C102/10000*1000</f>
        <v>95.1</v>
      </c>
      <c r="F102" s="1" t="n">
        <v>99</v>
      </c>
      <c r="G102" s="1" t="s">
        <v>9751</v>
      </c>
      <c r="H102" s="1" t="n">
        <v>978.181</v>
      </c>
      <c r="I102" s="1" t="n">
        <v>239.061</v>
      </c>
      <c r="J102" s="1" t="n">
        <v>0</v>
      </c>
      <c r="K102" s="1" t="n">
        <v>255</v>
      </c>
      <c r="L102" s="1" t="n">
        <v>89.082</v>
      </c>
      <c r="M102" s="1" t="n">
        <v>138.263</v>
      </c>
      <c r="N102" s="1" t="n">
        <v>80.204</v>
      </c>
      <c r="O102" s="1" t="n">
        <v>88.185</v>
      </c>
      <c r="P102" s="1" t="n">
        <v>17.757</v>
      </c>
      <c r="Q102" s="1" t="n">
        <v>90.978</v>
      </c>
      <c r="R102" s="1" t="n">
        <v>233845.044</v>
      </c>
      <c r="S102" s="1" t="n">
        <v>5874690</v>
      </c>
      <c r="U102" s="1" t="n">
        <f aca="false">S102/$S$7</f>
        <v>0.987441601302987</v>
      </c>
      <c r="V102" s="1" t="n">
        <f aca="false">-(O102+Q102-$M$5)</f>
        <v>-0.200000000000017</v>
      </c>
      <c r="W102" s="1" t="n">
        <f aca="false">-(O102-$M$5)</f>
        <v>90.778</v>
      </c>
      <c r="X102" s="1" t="n">
        <f aca="false">AVERAGE(W102:W106)</f>
        <v>84.0744</v>
      </c>
    </row>
    <row r="103" customFormat="false" ht="15" hidden="false" customHeight="false" outlineLevel="0" collapsed="false">
      <c r="A103" s="6" t="b">
        <f aca="false">IF(C103=C102,1 )</f>
        <v>0</v>
      </c>
      <c r="C103" s="1" t="n">
        <f aca="false">VALUE(RIGHT(G103,5))</f>
        <v>961</v>
      </c>
      <c r="D103" s="1" t="n">
        <f aca="false">C103/10000*1000</f>
        <v>96.1</v>
      </c>
      <c r="F103" s="1" t="n">
        <v>100</v>
      </c>
      <c r="G103" s="1" t="s">
        <v>9752</v>
      </c>
      <c r="H103" s="1" t="n">
        <v>948.963</v>
      </c>
      <c r="I103" s="1" t="n">
        <v>246.903</v>
      </c>
      <c r="J103" s="1" t="n">
        <v>0</v>
      </c>
      <c r="K103" s="1" t="n">
        <v>255</v>
      </c>
      <c r="L103" s="1" t="n">
        <v>89.091</v>
      </c>
      <c r="M103" s="1" t="n">
        <v>138.81</v>
      </c>
      <c r="N103" s="1" t="n">
        <v>80.803</v>
      </c>
      <c r="O103" s="1" t="n">
        <v>88.983</v>
      </c>
      <c r="P103" s="1" t="n">
        <v>16.959</v>
      </c>
      <c r="Q103" s="1" t="n">
        <v>90.18</v>
      </c>
      <c r="R103" s="1" t="n">
        <v>234301.812</v>
      </c>
      <c r="S103" s="1" t="n">
        <v>5886165</v>
      </c>
      <c r="U103" s="1" t="n">
        <f aca="false">S103/$S$7</f>
        <v>0.989370365607989</v>
      </c>
      <c r="V103" s="1" t="n">
        <f aca="false">-(O103+Q103-$M$5)</f>
        <v>-0.200000000000017</v>
      </c>
      <c r="W103" s="1" t="n">
        <f aca="false">-(O103-$M$5)</f>
        <v>89.98</v>
      </c>
      <c r="X103" s="1" t="n">
        <f aca="false">AVERAGE(W103:W107)</f>
        <v>83.835</v>
      </c>
    </row>
    <row r="104" customFormat="false" ht="15" hidden="false" customHeight="false" outlineLevel="0" collapsed="false">
      <c r="A104" s="6" t="b">
        <f aca="false">IF(C104=C103,1 )</f>
        <v>0</v>
      </c>
      <c r="C104" s="1" t="n">
        <f aca="false">VALUE(RIGHT(G104,5))</f>
        <v>971</v>
      </c>
      <c r="D104" s="1" t="n">
        <f aca="false">C104/10000*1000</f>
        <v>97.1</v>
      </c>
      <c r="F104" s="1" t="n">
        <v>101</v>
      </c>
      <c r="G104" s="1" t="s">
        <v>9753</v>
      </c>
      <c r="H104" s="1" t="n">
        <v>947.491</v>
      </c>
      <c r="I104" s="1" t="n">
        <v>246.815</v>
      </c>
      <c r="J104" s="1" t="n">
        <v>0</v>
      </c>
      <c r="K104" s="1" t="n">
        <v>255</v>
      </c>
      <c r="L104" s="1" t="n">
        <v>89.093</v>
      </c>
      <c r="M104" s="1" t="n">
        <v>139.47</v>
      </c>
      <c r="N104" s="1" t="n">
        <v>80.204</v>
      </c>
      <c r="O104" s="1" t="n">
        <v>93.771</v>
      </c>
      <c r="P104" s="1" t="n">
        <v>17.557</v>
      </c>
      <c r="Q104" s="1" t="n">
        <v>85.392</v>
      </c>
      <c r="R104" s="1" t="n">
        <v>233855.194</v>
      </c>
      <c r="S104" s="1" t="n">
        <v>5874945</v>
      </c>
      <c r="U104" s="1" t="n">
        <f aca="false">S104/$S$7</f>
        <v>0.987484462731988</v>
      </c>
      <c r="V104" s="1" t="n">
        <f aca="false">-(O104+Q104-$M$5)</f>
        <v>-0.200000000000017</v>
      </c>
      <c r="W104" s="1" t="n">
        <f aca="false">-(O104-$M$5)</f>
        <v>85.192</v>
      </c>
      <c r="X104" s="1" t="n">
        <f aca="false">AVERAGE(W104:W108)</f>
        <v>83.9946</v>
      </c>
    </row>
    <row r="105" customFormat="false" ht="15" hidden="false" customHeight="false" outlineLevel="0" collapsed="false">
      <c r="A105" s="6" t="b">
        <f aca="false">IF(C105=C104,1 )</f>
        <v>0</v>
      </c>
      <c r="C105" s="1" t="n">
        <f aca="false">VALUE(RIGHT(G105,5))</f>
        <v>981</v>
      </c>
      <c r="D105" s="1" t="n">
        <f aca="false">C105/10000*1000</f>
        <v>98.1</v>
      </c>
      <c r="F105" s="1" t="n">
        <v>102</v>
      </c>
      <c r="G105" s="1" t="s">
        <v>9754</v>
      </c>
      <c r="H105" s="1" t="n">
        <v>897.654</v>
      </c>
      <c r="I105" s="1" t="n">
        <v>247.435</v>
      </c>
      <c r="J105" s="1" t="n">
        <v>0</v>
      </c>
      <c r="K105" s="1" t="n">
        <v>255</v>
      </c>
      <c r="L105" s="1" t="n">
        <v>89.204</v>
      </c>
      <c r="M105" s="1" t="n">
        <v>141.276</v>
      </c>
      <c r="N105" s="1" t="n">
        <v>80.404</v>
      </c>
      <c r="O105" s="1" t="n">
        <v>95.567</v>
      </c>
      <c r="P105" s="1" t="n">
        <v>17.557</v>
      </c>
      <c r="Q105" s="1" t="n">
        <v>83.796</v>
      </c>
      <c r="R105" s="1" t="n">
        <v>222111.175</v>
      </c>
      <c r="S105" s="1" t="n">
        <v>5579910</v>
      </c>
      <c r="U105" s="1" t="n">
        <f aca="false">S105/$S$7</f>
        <v>0.937893789378938</v>
      </c>
      <c r="V105" s="1" t="n">
        <f aca="false">-(O105+Q105-$M$5)</f>
        <v>-0.400000000000006</v>
      </c>
      <c r="W105" s="1" t="n">
        <f aca="false">-(O105-$M$5)</f>
        <v>83.396</v>
      </c>
      <c r="X105" s="1" t="n">
        <f aca="false">AVERAGE(W105:W109)</f>
        <v>85.5906</v>
      </c>
    </row>
    <row r="106" customFormat="false" ht="15" hidden="false" customHeight="false" outlineLevel="0" collapsed="false">
      <c r="A106" s="6" t="b">
        <f aca="false">IF(C106=C105,1 )</f>
        <v>0</v>
      </c>
      <c r="C106" s="1" t="n">
        <f aca="false">VALUE(RIGHT(G106,5))</f>
        <v>991</v>
      </c>
      <c r="D106" s="1" t="n">
        <f aca="false">C106/10000*1000</f>
        <v>99.1</v>
      </c>
      <c r="F106" s="1" t="n">
        <v>104</v>
      </c>
      <c r="G106" s="1" t="s">
        <v>9755</v>
      </c>
      <c r="H106" s="1" t="n">
        <v>859.321</v>
      </c>
      <c r="I106" s="1" t="n">
        <v>240.4</v>
      </c>
      <c r="J106" s="1" t="n">
        <v>0</v>
      </c>
      <c r="K106" s="1" t="n">
        <v>255</v>
      </c>
      <c r="L106" s="1" t="n">
        <v>88.853</v>
      </c>
      <c r="M106" s="1" t="n">
        <v>143.956</v>
      </c>
      <c r="N106" s="1" t="n">
        <v>80.005</v>
      </c>
      <c r="O106" s="1" t="n">
        <v>107.937</v>
      </c>
      <c r="P106" s="1" t="n">
        <v>17.557</v>
      </c>
      <c r="Q106" s="1" t="n">
        <v>71.426</v>
      </c>
      <c r="R106" s="1" t="n">
        <v>206581.055</v>
      </c>
      <c r="S106" s="1" t="n">
        <v>5189760</v>
      </c>
      <c r="U106" s="1" t="n">
        <f aca="false">S106/$S$7</f>
        <v>0.872315803008872</v>
      </c>
      <c r="V106" s="1" t="n">
        <f aca="false">-(O106+Q106-$M$5)</f>
        <v>-0.400000000000006</v>
      </c>
      <c r="W106" s="1" t="n">
        <f aca="false">-(O106-$M$5)</f>
        <v>71.026</v>
      </c>
      <c r="X106" s="1" t="n">
        <f aca="false">AVERAGE(W106:W110)</f>
        <v>87.3464</v>
      </c>
    </row>
    <row r="107" customFormat="false" ht="15" hidden="false" customHeight="false" outlineLevel="0" collapsed="false">
      <c r="A107" s="6" t="b">
        <f aca="false">IF(C107=C106,1 )</f>
        <v>0</v>
      </c>
      <c r="C107" s="1" t="n">
        <f aca="false">VALUE(RIGHT(G107,5))</f>
        <v>1001</v>
      </c>
      <c r="D107" s="1" t="n">
        <f aca="false">C107/10000*1000</f>
        <v>100.1</v>
      </c>
      <c r="F107" s="1" t="n">
        <v>105</v>
      </c>
      <c r="G107" s="1" t="s">
        <v>9756</v>
      </c>
      <c r="H107" s="1" t="n">
        <v>921.896</v>
      </c>
      <c r="I107" s="1" t="n">
        <v>247.051</v>
      </c>
      <c r="J107" s="1" t="n">
        <v>0</v>
      </c>
      <c r="K107" s="1" t="n">
        <v>255</v>
      </c>
      <c r="L107" s="1" t="n">
        <v>89.084</v>
      </c>
      <c r="M107" s="1" t="n">
        <v>139.97</v>
      </c>
      <c r="N107" s="1" t="n">
        <v>80.404</v>
      </c>
      <c r="O107" s="1" t="n">
        <v>89.382</v>
      </c>
      <c r="P107" s="1" t="n">
        <v>17.757</v>
      </c>
      <c r="Q107" s="1" t="n">
        <v>89.98</v>
      </c>
      <c r="R107" s="1" t="n">
        <v>227754.801</v>
      </c>
      <c r="S107" s="1" t="n">
        <v>5721690</v>
      </c>
      <c r="U107" s="1" t="n">
        <f aca="false">S107/$S$7</f>
        <v>0.961724743902962</v>
      </c>
      <c r="V107" s="1" t="n">
        <f aca="false">-(O107+Q107-$M$5)</f>
        <v>-0.399000000000029</v>
      </c>
      <c r="W107" s="1" t="n">
        <f aca="false">-(O107-$M$5)</f>
        <v>89.581</v>
      </c>
      <c r="X107" s="1" t="n">
        <f aca="false">AVERAGE(W107:W111)</f>
        <v>92.1348</v>
      </c>
    </row>
    <row r="108" customFormat="false" ht="15" hidden="false" customHeight="false" outlineLevel="0" collapsed="false">
      <c r="A108" s="6" t="b">
        <f aca="false">IF(C108=C107,1 )</f>
        <v>0</v>
      </c>
      <c r="C108" s="1" t="n">
        <f aca="false">VALUE(RIGHT(G108,5))</f>
        <v>1011</v>
      </c>
      <c r="D108" s="1" t="n">
        <f aca="false">C108/10000*1000</f>
        <v>101.1</v>
      </c>
      <c r="F108" s="1" t="n">
        <v>106</v>
      </c>
      <c r="G108" s="1" t="s">
        <v>9757</v>
      </c>
      <c r="H108" s="1" t="n">
        <v>951.869</v>
      </c>
      <c r="I108" s="1" t="n">
        <v>248.069</v>
      </c>
      <c r="J108" s="1" t="n">
        <v>0</v>
      </c>
      <c r="K108" s="1" t="n">
        <v>255</v>
      </c>
      <c r="L108" s="1" t="n">
        <v>89.129</v>
      </c>
      <c r="M108" s="1" t="n">
        <v>138.861</v>
      </c>
      <c r="N108" s="1" t="n">
        <v>80.404</v>
      </c>
      <c r="O108" s="1" t="n">
        <v>88.185</v>
      </c>
      <c r="P108" s="1" t="n">
        <v>17.557</v>
      </c>
      <c r="Q108" s="1" t="n">
        <v>91.178</v>
      </c>
      <c r="R108" s="1" t="n">
        <v>236128.885</v>
      </c>
      <c r="S108" s="1" t="n">
        <v>5932065</v>
      </c>
      <c r="U108" s="1" t="n">
        <f aca="false">S108/$S$7</f>
        <v>0.997085422827997</v>
      </c>
      <c r="V108" s="1" t="n">
        <f aca="false">-(O108+Q108-$M$5)</f>
        <v>-0.400000000000006</v>
      </c>
      <c r="W108" s="1" t="n">
        <f aca="false">-(O108-$M$5)</f>
        <v>90.778</v>
      </c>
      <c r="X108" s="1" t="n">
        <f aca="false">AVERAGE(W108:W112)</f>
        <v>93.1324</v>
      </c>
    </row>
    <row r="109" customFormat="false" ht="15" hidden="false" customHeight="false" outlineLevel="0" collapsed="false">
      <c r="A109" s="6" t="b">
        <f aca="false">IF(C109=C108,1 )</f>
        <v>0</v>
      </c>
      <c r="C109" s="1" t="n">
        <f aca="false">VALUE(RIGHT(G109,5))</f>
        <v>1021</v>
      </c>
      <c r="D109" s="1" t="n">
        <f aca="false">C109/10000*1000</f>
        <v>102.1</v>
      </c>
      <c r="F109" s="1" t="n">
        <v>107</v>
      </c>
      <c r="G109" s="1" t="s">
        <v>9758</v>
      </c>
      <c r="H109" s="1" t="n">
        <v>913.059</v>
      </c>
      <c r="I109" s="1" t="n">
        <v>250.042</v>
      </c>
      <c r="J109" s="1" t="n">
        <v>0</v>
      </c>
      <c r="K109" s="1" t="n">
        <v>255</v>
      </c>
      <c r="L109" s="1" t="n">
        <v>89.223</v>
      </c>
      <c r="M109" s="1" t="n">
        <v>139.81</v>
      </c>
      <c r="N109" s="1" t="n">
        <v>80.603</v>
      </c>
      <c r="O109" s="1" t="n">
        <v>85.791</v>
      </c>
      <c r="P109" s="1" t="n">
        <v>17.757</v>
      </c>
      <c r="Q109" s="1" t="n">
        <v>93.572</v>
      </c>
      <c r="R109" s="1" t="n">
        <v>228302.923</v>
      </c>
      <c r="S109" s="1" t="n">
        <v>5735460</v>
      </c>
      <c r="U109" s="1" t="n">
        <f aca="false">S109/$S$7</f>
        <v>0.964039261068964</v>
      </c>
      <c r="V109" s="1" t="n">
        <f aca="false">-(O109+Q109-$M$5)</f>
        <v>-0.400000000000006</v>
      </c>
      <c r="W109" s="1" t="n">
        <f aca="false">-(O109-$M$5)</f>
        <v>93.172</v>
      </c>
      <c r="X109" s="1" t="n">
        <f aca="false">AVERAGE(W109:W113)</f>
        <v>93.7708</v>
      </c>
    </row>
    <row r="110" customFormat="false" ht="15" hidden="false" customHeight="false" outlineLevel="0" collapsed="false">
      <c r="A110" s="6" t="b">
        <f aca="false">IF(C110=C109,1 )</f>
        <v>0</v>
      </c>
      <c r="C110" s="1" t="n">
        <f aca="false">VALUE(RIGHT(G110,5))</f>
        <v>1031</v>
      </c>
      <c r="D110" s="1" t="n">
        <f aca="false">C110/10000*1000</f>
        <v>103.1</v>
      </c>
      <c r="F110" s="1" t="n">
        <v>108</v>
      </c>
      <c r="G110" s="1" t="s">
        <v>9759</v>
      </c>
      <c r="H110" s="1" t="n">
        <v>880.418</v>
      </c>
      <c r="I110" s="1" t="n">
        <v>248.221</v>
      </c>
      <c r="J110" s="1" t="n">
        <v>0</v>
      </c>
      <c r="K110" s="1" t="n">
        <v>255</v>
      </c>
      <c r="L110" s="1" t="n">
        <v>89.199</v>
      </c>
      <c r="M110" s="1" t="n">
        <v>141</v>
      </c>
      <c r="N110" s="1" t="n">
        <v>79.805</v>
      </c>
      <c r="O110" s="1" t="n">
        <v>86.788</v>
      </c>
      <c r="P110" s="1" t="n">
        <v>18.156</v>
      </c>
      <c r="Q110" s="1" t="n">
        <v>92.574</v>
      </c>
      <c r="R110" s="1" t="n">
        <v>218538.232</v>
      </c>
      <c r="S110" s="1" t="n">
        <v>5490150</v>
      </c>
      <c r="U110" s="1" t="n">
        <f aca="false">S110/$S$7</f>
        <v>0.922806566370923</v>
      </c>
      <c r="V110" s="1" t="n">
        <f aca="false">-(O110+Q110-$M$5)</f>
        <v>-0.399000000000001</v>
      </c>
      <c r="W110" s="1" t="n">
        <f aca="false">-(O110-$M$5)</f>
        <v>92.175</v>
      </c>
      <c r="X110" s="1" t="n">
        <f aca="false">AVERAGE(W110:W114)</f>
        <v>93.4516</v>
      </c>
    </row>
    <row r="111" customFormat="false" ht="15" hidden="false" customHeight="false" outlineLevel="0" collapsed="false">
      <c r="A111" s="6" t="b">
        <f aca="false">IF(C111=C110,1 )</f>
        <v>0</v>
      </c>
      <c r="C111" s="1" t="n">
        <f aca="false">VALUE(RIGHT(G111,5))</f>
        <v>1041</v>
      </c>
      <c r="D111" s="1" t="n">
        <f aca="false">C111/10000*1000</f>
        <v>104.1</v>
      </c>
      <c r="F111" s="1" t="n">
        <v>109</v>
      </c>
      <c r="G111" s="1" t="s">
        <v>9760</v>
      </c>
      <c r="H111" s="1" t="n">
        <v>891.643</v>
      </c>
      <c r="I111" s="1" t="n">
        <v>250.355</v>
      </c>
      <c r="J111" s="1" t="n">
        <v>0</v>
      </c>
      <c r="K111" s="1" t="n">
        <v>255</v>
      </c>
      <c r="L111" s="1" t="n">
        <v>89.236</v>
      </c>
      <c r="M111" s="1" t="n">
        <v>140.592</v>
      </c>
      <c r="N111" s="1" t="n">
        <v>81.202</v>
      </c>
      <c r="O111" s="1" t="n">
        <v>83.995</v>
      </c>
      <c r="P111" s="1" t="n">
        <v>16.759</v>
      </c>
      <c r="Q111" s="1" t="n">
        <v>95.367</v>
      </c>
      <c r="R111" s="1" t="n">
        <v>223227.72</v>
      </c>
      <c r="S111" s="1" t="n">
        <v>5607960</v>
      </c>
      <c r="U111" s="1" t="n">
        <f aca="false">S111/$S$7</f>
        <v>0.942608546568943</v>
      </c>
      <c r="V111" s="1" t="n">
        <f aca="false">-(O111+Q111-$M$5)</f>
        <v>-0.399000000000029</v>
      </c>
      <c r="W111" s="1" t="n">
        <f aca="false">-(O111-$M$5)</f>
        <v>94.968</v>
      </c>
      <c r="X111" s="1" t="n">
        <f aca="false">AVERAGE(W111:W115)</f>
        <v>89.7008</v>
      </c>
    </row>
    <row r="112" customFormat="false" ht="15" hidden="false" customHeight="false" outlineLevel="0" collapsed="false">
      <c r="A112" s="6" t="b">
        <f aca="false">IF(C112=C111,1 )</f>
        <v>0</v>
      </c>
      <c r="C112" s="1" t="n">
        <f aca="false">VALUE(RIGHT(G112,5))</f>
        <v>1051</v>
      </c>
      <c r="D112" s="1" t="n">
        <f aca="false">C112/10000*1000</f>
        <v>105.1</v>
      </c>
      <c r="F112" s="1" t="n">
        <v>110</v>
      </c>
      <c r="G112" s="1" t="s">
        <v>9761</v>
      </c>
      <c r="H112" s="1" t="n">
        <v>937.3</v>
      </c>
      <c r="I112" s="1" t="n">
        <v>249.141</v>
      </c>
      <c r="J112" s="1" t="n">
        <v>0</v>
      </c>
      <c r="K112" s="1" t="n">
        <v>255</v>
      </c>
      <c r="L112" s="1" t="n">
        <v>89.215</v>
      </c>
      <c r="M112" s="1" t="n">
        <v>138.872</v>
      </c>
      <c r="N112" s="1" t="n">
        <v>80.404</v>
      </c>
      <c r="O112" s="1" t="n">
        <v>84.394</v>
      </c>
      <c r="P112" s="1" t="n">
        <v>17.557</v>
      </c>
      <c r="Q112" s="1" t="n">
        <v>94.769</v>
      </c>
      <c r="R112" s="1" t="n">
        <v>233520.231</v>
      </c>
      <c r="S112" s="1" t="n">
        <v>5866530</v>
      </c>
      <c r="U112" s="1" t="n">
        <f aca="false">S112/$S$7</f>
        <v>0.986070035574986</v>
      </c>
      <c r="V112" s="1" t="n">
        <f aca="false">-(O112+Q112-$M$5)</f>
        <v>-0.200000000000017</v>
      </c>
      <c r="W112" s="1" t="n">
        <f aca="false">-(O112-$M$5)</f>
        <v>94.569</v>
      </c>
      <c r="X112" s="1" t="n">
        <f aca="false">AVERAGE(W112:W116)</f>
        <v>85.3514</v>
      </c>
    </row>
    <row r="113" customFormat="false" ht="15" hidden="false" customHeight="false" outlineLevel="0" collapsed="false">
      <c r="A113" s="6" t="b">
        <f aca="false">IF(C113=C112,1 )</f>
        <v>0</v>
      </c>
      <c r="C113" s="1" t="n">
        <f aca="false">VALUE(RIGHT(G113,5))</f>
        <v>1061</v>
      </c>
      <c r="D113" s="1" t="n">
        <f aca="false">C113/10000*1000</f>
        <v>106.1</v>
      </c>
      <c r="F113" s="1" t="n">
        <v>111</v>
      </c>
      <c r="G113" s="1" t="s">
        <v>9762</v>
      </c>
      <c r="H113" s="1" t="n">
        <v>924.722</v>
      </c>
      <c r="I113" s="1" t="n">
        <v>247.942</v>
      </c>
      <c r="J113" s="1" t="n">
        <v>0</v>
      </c>
      <c r="K113" s="1" t="n">
        <v>255</v>
      </c>
      <c r="L113" s="1" t="n">
        <v>89.148</v>
      </c>
      <c r="M113" s="1" t="n">
        <v>139.902</v>
      </c>
      <c r="N113" s="1" t="n">
        <v>81.002</v>
      </c>
      <c r="O113" s="1" t="n">
        <v>84.993</v>
      </c>
      <c r="P113" s="1" t="n">
        <v>16.759</v>
      </c>
      <c r="Q113" s="1" t="n">
        <v>94.17</v>
      </c>
      <c r="R113" s="1" t="n">
        <v>229277.361</v>
      </c>
      <c r="S113" s="1" t="n">
        <v>5759940</v>
      </c>
      <c r="U113" s="1" t="n">
        <f aca="false">S113/$S$7</f>
        <v>0.968153958252968</v>
      </c>
      <c r="V113" s="1" t="n">
        <f aca="false">-(O113+Q113-$M$5)</f>
        <v>-0.200000000000017</v>
      </c>
      <c r="W113" s="1" t="n">
        <f aca="false">-(O113-$M$5)</f>
        <v>93.97</v>
      </c>
      <c r="X113" s="1" t="n">
        <f aca="false">AVERAGE(W113:W117)</f>
        <v>80.962</v>
      </c>
    </row>
    <row r="114" customFormat="false" ht="15" hidden="false" customHeight="false" outlineLevel="0" collapsed="false">
      <c r="A114" s="6" t="b">
        <f aca="false">IF(C114=C113,1 )</f>
        <v>0</v>
      </c>
      <c r="C114" s="1" t="n">
        <f aca="false">VALUE(RIGHT(G114,5))</f>
        <v>1071</v>
      </c>
      <c r="D114" s="1" t="n">
        <f aca="false">C114/10000*1000</f>
        <v>107.1</v>
      </c>
      <c r="F114" s="1" t="n">
        <v>112</v>
      </c>
      <c r="G114" s="1" t="s">
        <v>9763</v>
      </c>
      <c r="H114" s="1" t="n">
        <v>953.581</v>
      </c>
      <c r="I114" s="1" t="n">
        <v>245.335</v>
      </c>
      <c r="J114" s="1" t="n">
        <v>0</v>
      </c>
      <c r="K114" s="1" t="n">
        <v>255</v>
      </c>
      <c r="L114" s="1" t="n">
        <v>89.134</v>
      </c>
      <c r="M114" s="1" t="n">
        <v>139.454</v>
      </c>
      <c r="N114" s="1" t="n">
        <v>80.404</v>
      </c>
      <c r="O114" s="1" t="n">
        <v>87.387</v>
      </c>
      <c r="P114" s="1" t="n">
        <v>17.557</v>
      </c>
      <c r="Q114" s="1" t="n">
        <v>91.976</v>
      </c>
      <c r="R114" s="1" t="n">
        <v>233946.548</v>
      </c>
      <c r="S114" s="1" t="n">
        <v>5877240</v>
      </c>
      <c r="U114" s="1" t="n">
        <f aca="false">S114/$S$7</f>
        <v>0.987870215592988</v>
      </c>
      <c r="V114" s="1" t="n">
        <f aca="false">-(O114+Q114-$M$5)</f>
        <v>-0.400000000000006</v>
      </c>
      <c r="W114" s="1" t="n">
        <f aca="false">-(O114-$M$5)</f>
        <v>91.576</v>
      </c>
      <c r="X114" s="1" t="n">
        <f aca="false">AVERAGE(W114:W118)</f>
        <v>77.4906</v>
      </c>
    </row>
    <row r="115" customFormat="false" ht="15" hidden="false" customHeight="false" outlineLevel="0" collapsed="false">
      <c r="A115" s="6" t="b">
        <f aca="false">IF(C115=C114,1 )</f>
        <v>0</v>
      </c>
      <c r="C115" s="1" t="n">
        <f aca="false">VALUE(RIGHT(G115,5))</f>
        <v>1081</v>
      </c>
      <c r="D115" s="1" t="n">
        <f aca="false">C115/10000*1000</f>
        <v>108.1</v>
      </c>
      <c r="F115" s="1" t="n">
        <v>113</v>
      </c>
      <c r="G115" s="1" t="s">
        <v>9764</v>
      </c>
      <c r="H115" s="1" t="n">
        <v>859.719</v>
      </c>
      <c r="I115" s="1" t="n">
        <v>249.274</v>
      </c>
      <c r="J115" s="1" t="n">
        <v>0</v>
      </c>
      <c r="K115" s="1" t="n">
        <v>255</v>
      </c>
      <c r="L115" s="1" t="n">
        <v>88.928</v>
      </c>
      <c r="M115" s="1" t="n">
        <v>143.18</v>
      </c>
      <c r="N115" s="1" t="n">
        <v>81.401</v>
      </c>
      <c r="O115" s="1" t="n">
        <v>105.542</v>
      </c>
      <c r="P115" s="1" t="n">
        <v>16.36</v>
      </c>
      <c r="Q115" s="1" t="n">
        <v>73.82</v>
      </c>
      <c r="R115" s="1" t="n">
        <v>214305.513</v>
      </c>
      <c r="S115" s="1" t="n">
        <v>5383815</v>
      </c>
      <c r="U115" s="1" t="n">
        <f aca="false">S115/$S$7</f>
        <v>0.904933350477905</v>
      </c>
      <c r="V115" s="1" t="n">
        <f aca="false">-(O115+Q115-$M$5)</f>
        <v>-0.399000000000001</v>
      </c>
      <c r="W115" s="1" t="n">
        <f aca="false">-(O115-$M$5)</f>
        <v>73.421</v>
      </c>
      <c r="X115" s="1" t="n">
        <f aca="false">AVERAGE(W115:W119)</f>
        <v>73.7796</v>
      </c>
    </row>
    <row r="116" customFormat="false" ht="15" hidden="false" customHeight="false" outlineLevel="0" collapsed="false">
      <c r="A116" s="6" t="b">
        <f aca="false">IF(C116=C115,1 )</f>
        <v>0</v>
      </c>
      <c r="C116" s="1" t="n">
        <f aca="false">VALUE(RIGHT(G116,5))</f>
        <v>1091</v>
      </c>
      <c r="D116" s="1" t="n">
        <f aca="false">C116/10000*1000</f>
        <v>109.1</v>
      </c>
      <c r="F116" s="1" t="n">
        <v>115</v>
      </c>
      <c r="G116" s="1" t="s">
        <v>9765</v>
      </c>
      <c r="H116" s="1" t="n">
        <v>833.846</v>
      </c>
      <c r="I116" s="1" t="n">
        <v>252.176</v>
      </c>
      <c r="J116" s="1" t="n">
        <v>0</v>
      </c>
      <c r="K116" s="1" t="n">
        <v>255</v>
      </c>
      <c r="L116" s="1" t="n">
        <v>88.736</v>
      </c>
      <c r="M116" s="1" t="n">
        <v>143.872</v>
      </c>
      <c r="N116" s="1" t="n">
        <v>80.603</v>
      </c>
      <c r="O116" s="1" t="n">
        <v>105.742</v>
      </c>
      <c r="P116" s="1" t="n">
        <v>16.759</v>
      </c>
      <c r="Q116" s="1" t="n">
        <v>73.421</v>
      </c>
      <c r="R116" s="1" t="n">
        <v>210275.802</v>
      </c>
      <c r="S116" s="1" t="n">
        <v>5282580</v>
      </c>
      <c r="U116" s="1" t="n">
        <f aca="false">S116/$S$7</f>
        <v>0.887917363164888</v>
      </c>
      <c r="V116" s="1" t="n">
        <f aca="false">-(O116+Q116-$M$5)</f>
        <v>-0.200000000000017</v>
      </c>
      <c r="W116" s="1" t="n">
        <f aca="false">-(O116-$M$5)</f>
        <v>73.221</v>
      </c>
      <c r="X116" s="1" t="n">
        <f aca="false">AVERAGE(W116:W120)</f>
        <v>74.8968</v>
      </c>
    </row>
    <row r="117" customFormat="false" ht="15" hidden="false" customHeight="false" outlineLevel="0" collapsed="false">
      <c r="A117" s="6" t="b">
        <f aca="false">IF(C117=C116,1 )</f>
        <v>0</v>
      </c>
      <c r="C117" s="1" t="n">
        <f aca="false">VALUE(RIGHT(G117,5))</f>
        <v>1101</v>
      </c>
      <c r="D117" s="1" t="n">
        <f aca="false">C117/10000*1000</f>
        <v>110.1</v>
      </c>
      <c r="F117" s="1" t="n">
        <v>116</v>
      </c>
      <c r="G117" s="1" t="s">
        <v>9766</v>
      </c>
      <c r="H117" s="1" t="n">
        <v>854.465</v>
      </c>
      <c r="I117" s="1" t="n">
        <v>249.547</v>
      </c>
      <c r="J117" s="1" t="n">
        <v>0</v>
      </c>
      <c r="K117" s="1" t="n">
        <v>255</v>
      </c>
      <c r="L117" s="1" t="n">
        <v>88.958</v>
      </c>
      <c r="M117" s="1" t="n">
        <v>143.553</v>
      </c>
      <c r="N117" s="1" t="n">
        <v>81.202</v>
      </c>
      <c r="O117" s="1" t="n">
        <v>106.341</v>
      </c>
      <c r="P117" s="1" t="n">
        <v>16.959</v>
      </c>
      <c r="Q117" s="1" t="n">
        <v>73.022</v>
      </c>
      <c r="R117" s="1" t="n">
        <v>213229.57</v>
      </c>
      <c r="S117" s="1" t="n">
        <v>5356785</v>
      </c>
      <c r="U117" s="1" t="n">
        <f aca="false">S117/$S$7</f>
        <v>0.9003900390039</v>
      </c>
      <c r="V117" s="1" t="n">
        <f aca="false">-(O117+Q117-$M$5)</f>
        <v>-0.400000000000006</v>
      </c>
      <c r="W117" s="1" t="n">
        <f aca="false">-(O117-$M$5)</f>
        <v>72.622</v>
      </c>
      <c r="X117" s="1" t="n">
        <f aca="false">AVERAGE(W117:W121)</f>
        <v>75.6948</v>
      </c>
    </row>
    <row r="118" customFormat="false" ht="15" hidden="false" customHeight="false" outlineLevel="0" collapsed="false">
      <c r="A118" s="6" t="b">
        <f aca="false">IF(C118=C117,1 )</f>
        <v>0</v>
      </c>
      <c r="C118" s="1" t="n">
        <f aca="false">VALUE(RIGHT(G118,5))</f>
        <v>1111</v>
      </c>
      <c r="D118" s="1" t="n">
        <f aca="false">C118/10000*1000</f>
        <v>111.1</v>
      </c>
      <c r="F118" s="1" t="n">
        <v>117</v>
      </c>
      <c r="G118" s="1" t="s">
        <v>9767</v>
      </c>
      <c r="H118" s="1" t="n">
        <v>877.831</v>
      </c>
      <c r="I118" s="1" t="n">
        <v>248.062</v>
      </c>
      <c r="J118" s="1" t="n">
        <v>0</v>
      </c>
      <c r="K118" s="1" t="n">
        <v>255</v>
      </c>
      <c r="L118" s="1" t="n">
        <v>88.936</v>
      </c>
      <c r="M118" s="1" t="n">
        <v>142.702</v>
      </c>
      <c r="N118" s="1" t="n">
        <v>81.401</v>
      </c>
      <c r="O118" s="1" t="n">
        <v>102.35</v>
      </c>
      <c r="P118" s="1" t="n">
        <v>16.161</v>
      </c>
      <c r="Q118" s="1" t="n">
        <v>77.012</v>
      </c>
      <c r="R118" s="1" t="n">
        <v>217756.651</v>
      </c>
      <c r="S118" s="1" t="n">
        <v>5470515</v>
      </c>
      <c r="U118" s="1" t="n">
        <f aca="false">S118/$S$7</f>
        <v>0.91950623633792</v>
      </c>
      <c r="V118" s="1" t="n">
        <f aca="false">-(O118+Q118-$M$5)</f>
        <v>-0.399000000000001</v>
      </c>
      <c r="W118" s="1" t="n">
        <f aca="false">-(O118-$M$5)</f>
        <v>76.613</v>
      </c>
      <c r="X118" s="1" t="n">
        <f aca="false">AVERAGE(W118:W122)</f>
        <v>77.5704</v>
      </c>
    </row>
    <row r="119" customFormat="false" ht="15" hidden="false" customHeight="false" outlineLevel="0" collapsed="false">
      <c r="A119" s="6" t="b">
        <f aca="false">IF(C119=C118,1 )</f>
        <v>0</v>
      </c>
      <c r="C119" s="1" t="n">
        <f aca="false">VALUE(RIGHT(G119,5))</f>
        <v>1121</v>
      </c>
      <c r="D119" s="1" t="n">
        <f aca="false">C119/10000*1000</f>
        <v>112.1</v>
      </c>
      <c r="F119" s="1" t="n">
        <v>118</v>
      </c>
      <c r="G119" s="1" t="s">
        <v>9768</v>
      </c>
      <c r="H119" s="1" t="n">
        <v>854.067</v>
      </c>
      <c r="I119" s="1" t="n">
        <v>248.558</v>
      </c>
      <c r="J119" s="1" t="n">
        <v>0</v>
      </c>
      <c r="K119" s="1" t="n">
        <v>255</v>
      </c>
      <c r="L119" s="1" t="n">
        <v>88.774</v>
      </c>
      <c r="M119" s="1" t="n">
        <v>143.493</v>
      </c>
      <c r="N119" s="1" t="n">
        <v>81.401</v>
      </c>
      <c r="O119" s="1" t="n">
        <v>105.942</v>
      </c>
      <c r="P119" s="1" t="n">
        <v>16.161</v>
      </c>
      <c r="Q119" s="1" t="n">
        <v>73.221</v>
      </c>
      <c r="R119" s="1" t="n">
        <v>212285.582</v>
      </c>
      <c r="S119" s="1" t="n">
        <v>5333070</v>
      </c>
      <c r="U119" s="1" t="n">
        <f aca="false">S119/$S$7</f>
        <v>0.896403926106897</v>
      </c>
      <c r="V119" s="1" t="n">
        <f aca="false">-(O119+Q119-$M$5)</f>
        <v>-0.200000000000017</v>
      </c>
      <c r="W119" s="1" t="n">
        <f aca="false">-(O119-$M$5)</f>
        <v>73.021</v>
      </c>
      <c r="X119" s="1" t="n">
        <f aca="false">AVERAGE(W119:W123)</f>
        <v>77.2112</v>
      </c>
    </row>
    <row r="120" customFormat="false" ht="15" hidden="false" customHeight="false" outlineLevel="0" collapsed="false">
      <c r="A120" s="6" t="b">
        <f aca="false">IF(C120=C119,1 )</f>
        <v>0</v>
      </c>
      <c r="C120" s="1" t="n">
        <f aca="false">VALUE(RIGHT(G120,5))</f>
        <v>1131</v>
      </c>
      <c r="D120" s="1" t="n">
        <f aca="false">C120/10000*1000</f>
        <v>113.1</v>
      </c>
      <c r="F120" s="1" t="n">
        <v>119</v>
      </c>
      <c r="G120" s="1" t="s">
        <v>9769</v>
      </c>
      <c r="H120" s="1" t="n">
        <v>915.606</v>
      </c>
      <c r="I120" s="1" t="n">
        <v>248.748</v>
      </c>
      <c r="J120" s="1" t="n">
        <v>0</v>
      </c>
      <c r="K120" s="1" t="n">
        <v>255</v>
      </c>
      <c r="L120" s="1" t="n">
        <v>88.851</v>
      </c>
      <c r="M120" s="1" t="n">
        <v>141.341</v>
      </c>
      <c r="N120" s="1" t="n">
        <v>81.002</v>
      </c>
      <c r="O120" s="1" t="n">
        <v>99.956</v>
      </c>
      <c r="P120" s="1" t="n">
        <v>16.36</v>
      </c>
      <c r="Q120" s="1" t="n">
        <v>79.406</v>
      </c>
      <c r="R120" s="1" t="n">
        <v>227754.801</v>
      </c>
      <c r="S120" s="1" t="n">
        <v>5721690</v>
      </c>
      <c r="U120" s="1" t="n">
        <f aca="false">S120/$S$7</f>
        <v>0.961724743902962</v>
      </c>
      <c r="V120" s="1" t="n">
        <f aca="false">-(O120+Q120-$M$5)</f>
        <v>-0.399000000000029</v>
      </c>
      <c r="W120" s="1" t="n">
        <f aca="false">-(O120-$M$5)</f>
        <v>79.007</v>
      </c>
      <c r="X120" s="1" t="n">
        <f aca="false">AVERAGE(W120:W124)</f>
        <v>78.6078</v>
      </c>
    </row>
    <row r="121" customFormat="false" ht="15" hidden="false" customHeight="false" outlineLevel="0" collapsed="false">
      <c r="A121" s="6" t="b">
        <f aca="false">IF(C121=C120,1 )</f>
        <v>0</v>
      </c>
      <c r="C121" s="1" t="n">
        <f aca="false">VALUE(RIGHT(G121,5))</f>
        <v>1141</v>
      </c>
      <c r="D121" s="1" t="n">
        <f aca="false">C121/10000*1000</f>
        <v>114.1</v>
      </c>
      <c r="F121" s="1" t="n">
        <v>120</v>
      </c>
      <c r="G121" s="1" t="s">
        <v>9770</v>
      </c>
      <c r="H121" s="1" t="n">
        <v>876.517</v>
      </c>
      <c r="I121" s="1" t="n">
        <v>251.514</v>
      </c>
      <c r="J121" s="1" t="n">
        <v>0</v>
      </c>
      <c r="K121" s="1" t="n">
        <v>255</v>
      </c>
      <c r="L121" s="1" t="n">
        <v>89.056</v>
      </c>
      <c r="M121" s="1" t="n">
        <v>142.505</v>
      </c>
      <c r="N121" s="1" t="n">
        <v>81.202</v>
      </c>
      <c r="O121" s="1" t="n">
        <v>101.752</v>
      </c>
      <c r="P121" s="1" t="n">
        <v>16.959</v>
      </c>
      <c r="Q121" s="1" t="n">
        <v>77.611</v>
      </c>
      <c r="R121" s="1" t="n">
        <v>220456.659</v>
      </c>
      <c r="S121" s="1" t="n">
        <v>5538345</v>
      </c>
      <c r="U121" s="1" t="n">
        <f aca="false">S121/$S$7</f>
        <v>0.930907376451931</v>
      </c>
      <c r="V121" s="1" t="n">
        <f aca="false">-(O121+Q121-$M$5)</f>
        <v>-0.400000000000006</v>
      </c>
      <c r="W121" s="1" t="n">
        <f aca="false">-(O121-$M$5)</f>
        <v>77.211</v>
      </c>
      <c r="X121" s="1" t="n">
        <f aca="false">AVERAGE(W121:W125)</f>
        <v>79.6054</v>
      </c>
    </row>
    <row r="122" customFormat="false" ht="15" hidden="false" customHeight="false" outlineLevel="0" collapsed="false">
      <c r="A122" s="6" t="b">
        <f aca="false">IF(C122=C121,1 )</f>
        <v>0</v>
      </c>
      <c r="C122" s="1" t="n">
        <f aca="false">VALUE(RIGHT(G122,5))</f>
        <v>1151</v>
      </c>
      <c r="D122" s="1" t="n">
        <f aca="false">C122/10000*1000</f>
        <v>115.1</v>
      </c>
      <c r="F122" s="1" t="n">
        <v>121</v>
      </c>
      <c r="G122" s="1" t="s">
        <v>9771</v>
      </c>
      <c r="H122" s="1" t="n">
        <v>909.556</v>
      </c>
      <c r="I122" s="1" t="n">
        <v>250.659</v>
      </c>
      <c r="J122" s="1" t="n">
        <v>0</v>
      </c>
      <c r="K122" s="1" t="n">
        <v>255</v>
      </c>
      <c r="L122" s="1" t="n">
        <v>88.765</v>
      </c>
      <c r="M122" s="1" t="n">
        <v>141.142</v>
      </c>
      <c r="N122" s="1" t="n">
        <v>80.404</v>
      </c>
      <c r="O122" s="1" t="n">
        <v>96.963</v>
      </c>
      <c r="P122" s="1" t="n">
        <v>16.759</v>
      </c>
      <c r="Q122" s="1" t="n">
        <v>82.199</v>
      </c>
      <c r="R122" s="1" t="n">
        <v>227988.26</v>
      </c>
      <c r="S122" s="1" t="n">
        <v>5727555</v>
      </c>
      <c r="U122" s="1" t="n">
        <f aca="false">S122/$S$7</f>
        <v>0.962710556769963</v>
      </c>
      <c r="V122" s="1" t="n">
        <f aca="false">-(O122+Q122-$M$5)</f>
        <v>-0.198999999999984</v>
      </c>
      <c r="W122" s="1" t="n">
        <f aca="false">-(O122-$M$5)</f>
        <v>82</v>
      </c>
      <c r="X122" s="1" t="n">
        <f aca="false">AVERAGE(W122:W126)</f>
        <v>80.0842</v>
      </c>
    </row>
    <row r="123" customFormat="false" ht="15" hidden="false" customHeight="false" outlineLevel="0" collapsed="false">
      <c r="A123" s="6" t="b">
        <f aca="false">IF(C123=C122,1 )</f>
        <v>0</v>
      </c>
      <c r="C123" s="1" t="n">
        <f aca="false">VALUE(RIGHT(G123,5))</f>
        <v>1161</v>
      </c>
      <c r="D123" s="1" t="n">
        <f aca="false">C123/10000*1000</f>
        <v>116.1</v>
      </c>
      <c r="F123" s="1" t="n">
        <v>122</v>
      </c>
      <c r="G123" s="1" t="s">
        <v>9772</v>
      </c>
      <c r="H123" s="1" t="n">
        <v>866.924</v>
      </c>
      <c r="I123" s="1" t="n">
        <v>249.321</v>
      </c>
      <c r="J123" s="1" t="n">
        <v>0</v>
      </c>
      <c r="K123" s="1" t="n">
        <v>255</v>
      </c>
      <c r="L123" s="1" t="n">
        <v>88.849</v>
      </c>
      <c r="M123" s="1" t="n">
        <v>143.192</v>
      </c>
      <c r="N123" s="1" t="n">
        <v>81.401</v>
      </c>
      <c r="O123" s="1" t="n">
        <v>104.146</v>
      </c>
      <c r="P123" s="1" t="n">
        <v>15.562</v>
      </c>
      <c r="Q123" s="1" t="n">
        <v>75.017</v>
      </c>
      <c r="R123" s="1" t="n">
        <v>216142.737</v>
      </c>
      <c r="S123" s="1" t="n">
        <v>5429970</v>
      </c>
      <c r="U123" s="1" t="n">
        <f aca="false">S123/$S$7</f>
        <v>0.912691269126913</v>
      </c>
      <c r="V123" s="1" t="n">
        <f aca="false">-(O123+Q123-$M$5)</f>
        <v>-0.200000000000017</v>
      </c>
      <c r="W123" s="1" t="n">
        <f aca="false">-(O123-$M$5)</f>
        <v>74.817</v>
      </c>
      <c r="X123" s="1" t="n">
        <f aca="false">AVERAGE(W123:W127)</f>
        <v>80.3236</v>
      </c>
    </row>
    <row r="124" customFormat="false" ht="15" hidden="false" customHeight="false" outlineLevel="0" collapsed="false">
      <c r="A124" s="6" t="b">
        <f aca="false">IF(C124=C123,1 )</f>
        <v>0</v>
      </c>
      <c r="C124" s="1" t="n">
        <f aca="false">VALUE(RIGHT(G124,5))</f>
        <v>1171</v>
      </c>
      <c r="D124" s="1" t="n">
        <f aca="false">C124/10000*1000</f>
        <v>117.1</v>
      </c>
      <c r="F124" s="1" t="n">
        <v>123</v>
      </c>
      <c r="G124" s="1" t="s">
        <v>9773</v>
      </c>
      <c r="H124" s="1" t="n">
        <v>896.062</v>
      </c>
      <c r="I124" s="1" t="n">
        <v>248.6</v>
      </c>
      <c r="J124" s="1" t="n">
        <v>0</v>
      </c>
      <c r="K124" s="1" t="n">
        <v>255</v>
      </c>
      <c r="L124" s="1" t="n">
        <v>88.78</v>
      </c>
      <c r="M124" s="1" t="n">
        <v>142.228</v>
      </c>
      <c r="N124" s="1" t="n">
        <v>81.002</v>
      </c>
      <c r="O124" s="1" t="n">
        <v>98.959</v>
      </c>
      <c r="P124" s="1" t="n">
        <v>16.36</v>
      </c>
      <c r="Q124" s="1" t="n">
        <v>80.404</v>
      </c>
      <c r="R124" s="1" t="n">
        <v>222760.801</v>
      </c>
      <c r="S124" s="1" t="n">
        <v>5596230</v>
      </c>
      <c r="U124" s="1" t="n">
        <f aca="false">S124/$S$7</f>
        <v>0.940636920834941</v>
      </c>
      <c r="V124" s="1" t="n">
        <f aca="false">-(O124+Q124-$M$5)</f>
        <v>-0.400000000000006</v>
      </c>
      <c r="W124" s="1" t="n">
        <f aca="false">-(O124-$M$5)</f>
        <v>80.004</v>
      </c>
      <c r="X124" s="1" t="n">
        <f aca="false">AVERAGE(W124:W128)</f>
        <v>81.1216</v>
      </c>
    </row>
    <row r="125" customFormat="false" ht="15" hidden="false" customHeight="false" outlineLevel="0" collapsed="false">
      <c r="A125" s="6" t="b">
        <f aca="false">IF(C125=C124,1 )</f>
        <v>0</v>
      </c>
      <c r="C125" s="1" t="n">
        <f aca="false">VALUE(RIGHT(G125,5))</f>
        <v>1181</v>
      </c>
      <c r="D125" s="1" t="n">
        <f aca="false">C125/10000*1000</f>
        <v>118.1</v>
      </c>
      <c r="F125" s="1" t="n">
        <v>124</v>
      </c>
      <c r="G125" s="1" t="s">
        <v>9774</v>
      </c>
      <c r="H125" s="1" t="n">
        <v>905.575</v>
      </c>
      <c r="I125" s="1" t="n">
        <v>251.189</v>
      </c>
      <c r="J125" s="1" t="n">
        <v>0</v>
      </c>
      <c r="K125" s="1" t="n">
        <v>255</v>
      </c>
      <c r="L125" s="1" t="n">
        <v>89.067</v>
      </c>
      <c r="M125" s="1" t="n">
        <v>141.348</v>
      </c>
      <c r="N125" s="1" t="n">
        <v>81.401</v>
      </c>
      <c r="O125" s="1" t="n">
        <v>94.968</v>
      </c>
      <c r="P125" s="1" t="n">
        <v>15.762</v>
      </c>
      <c r="Q125" s="1" t="n">
        <v>84.594</v>
      </c>
      <c r="R125" s="1" t="n">
        <v>227470.589</v>
      </c>
      <c r="S125" s="1" t="n">
        <v>5714550</v>
      </c>
      <c r="U125" s="1" t="n">
        <f aca="false">S125/$S$7</f>
        <v>0.960524623890961</v>
      </c>
      <c r="V125" s="1" t="n">
        <f aca="false">-(O125+Q125-$M$5)</f>
        <v>-0.599000000000018</v>
      </c>
      <c r="W125" s="1" t="n">
        <f aca="false">-(O125-$M$5)</f>
        <v>83.995</v>
      </c>
      <c r="X125" s="1" t="n">
        <f aca="false">AVERAGE(W125:W129)</f>
        <v>80.8424</v>
      </c>
    </row>
    <row r="126" customFormat="false" ht="15" hidden="false" customHeight="false" outlineLevel="0" collapsed="false">
      <c r="A126" s="6" t="b">
        <f aca="false">IF(C126=C125,1 )</f>
        <v>0</v>
      </c>
      <c r="C126" s="1" t="n">
        <f aca="false">VALUE(RIGHT(G126,5))</f>
        <v>1191</v>
      </c>
      <c r="D126" s="1" t="n">
        <f aca="false">C126/10000*1000</f>
        <v>119.1</v>
      </c>
      <c r="F126" s="1" t="n">
        <v>125</v>
      </c>
      <c r="G126" s="1" t="s">
        <v>9775</v>
      </c>
      <c r="H126" s="1" t="n">
        <v>897.973</v>
      </c>
      <c r="I126" s="1" t="n">
        <v>249.246</v>
      </c>
      <c r="J126" s="1" t="n">
        <v>0</v>
      </c>
      <c r="K126" s="1" t="n">
        <v>255</v>
      </c>
      <c r="L126" s="1" t="n">
        <v>88.83</v>
      </c>
      <c r="M126" s="1" t="n">
        <v>142.145</v>
      </c>
      <c r="N126" s="1" t="n">
        <v>81.002</v>
      </c>
      <c r="O126" s="1" t="n">
        <v>99.358</v>
      </c>
      <c r="P126" s="1" t="n">
        <v>15.762</v>
      </c>
      <c r="Q126" s="1" t="n">
        <v>80.204</v>
      </c>
      <c r="R126" s="1" t="n">
        <v>223816.443</v>
      </c>
      <c r="S126" s="1" t="n">
        <v>5622750</v>
      </c>
      <c r="U126" s="1" t="n">
        <f aca="false">S126/$S$7</f>
        <v>0.945094509450945</v>
      </c>
      <c r="V126" s="1" t="n">
        <f aca="false">-(O126+Q126-$M$5)</f>
        <v>-0.599000000000018</v>
      </c>
      <c r="W126" s="1" t="n">
        <f aca="false">-(O126-$M$5)</f>
        <v>79.605</v>
      </c>
      <c r="X126" s="1" t="n">
        <f aca="false">AVERAGE(W126:W130)</f>
        <v>80.6428</v>
      </c>
    </row>
    <row r="127" customFormat="false" ht="15" hidden="false" customHeight="false" outlineLevel="0" collapsed="false">
      <c r="A127" s="6" t="b">
        <f aca="false">IF(C127=C126,1 )</f>
        <v>0</v>
      </c>
      <c r="C127" s="1" t="n">
        <f aca="false">VALUE(RIGHT(G127,5))</f>
        <v>1201</v>
      </c>
      <c r="D127" s="1" t="n">
        <f aca="false">C127/10000*1000</f>
        <v>120.1</v>
      </c>
      <c r="F127" s="1" t="n">
        <v>126</v>
      </c>
      <c r="G127" s="1" t="s">
        <v>9776</v>
      </c>
      <c r="H127" s="1" t="n">
        <v>934.673</v>
      </c>
      <c r="I127" s="1" t="n">
        <v>249.831</v>
      </c>
      <c r="J127" s="1" t="n">
        <v>0</v>
      </c>
      <c r="K127" s="1" t="n">
        <v>255</v>
      </c>
      <c r="L127" s="1" t="n">
        <v>88.894</v>
      </c>
      <c r="M127" s="1" t="n">
        <v>140.682</v>
      </c>
      <c r="N127" s="1" t="n">
        <v>81.002</v>
      </c>
      <c r="O127" s="1" t="n">
        <v>95.766</v>
      </c>
      <c r="P127" s="1" t="n">
        <v>15.961</v>
      </c>
      <c r="Q127" s="1" t="n">
        <v>83.596</v>
      </c>
      <c r="R127" s="1" t="n">
        <v>233510.081</v>
      </c>
      <c r="S127" s="1" t="n">
        <v>5866275</v>
      </c>
      <c r="U127" s="1" t="n">
        <f aca="false">S127/$S$7</f>
        <v>0.986027174145986</v>
      </c>
      <c r="V127" s="1" t="n">
        <f aca="false">-(O127+Q127-$M$5)</f>
        <v>-0.399000000000029</v>
      </c>
      <c r="W127" s="1" t="n">
        <f aca="false">-(O127-$M$5)</f>
        <v>83.197</v>
      </c>
      <c r="X127" s="1" t="n">
        <f aca="false">AVERAGE(W127:W131)</f>
        <v>81.5606</v>
      </c>
    </row>
    <row r="128" customFormat="false" ht="15" hidden="false" customHeight="false" outlineLevel="0" collapsed="false">
      <c r="A128" s="6" t="b">
        <f aca="false">IF(C128=C127,1 )</f>
        <v>0</v>
      </c>
      <c r="C128" s="1" t="n">
        <f aca="false">VALUE(RIGHT(G128,5))</f>
        <v>1211</v>
      </c>
      <c r="D128" s="1" t="n">
        <f aca="false">C128/10000*1000</f>
        <v>121.1</v>
      </c>
      <c r="F128" s="1" t="n">
        <v>127</v>
      </c>
      <c r="G128" s="1" t="s">
        <v>9777</v>
      </c>
      <c r="H128" s="1" t="n">
        <v>899.525</v>
      </c>
      <c r="I128" s="1" t="n">
        <v>252.371</v>
      </c>
      <c r="J128" s="1" t="n">
        <v>0</v>
      </c>
      <c r="K128" s="1" t="n">
        <v>255</v>
      </c>
      <c r="L128" s="1" t="n">
        <v>88.895</v>
      </c>
      <c r="M128" s="1" t="n">
        <v>141.593</v>
      </c>
      <c r="N128" s="1" t="n">
        <v>80.803</v>
      </c>
      <c r="O128" s="1" t="n">
        <v>100.156</v>
      </c>
      <c r="P128" s="1" t="n">
        <v>16.56</v>
      </c>
      <c r="Q128" s="1" t="n">
        <v>79.207</v>
      </c>
      <c r="R128" s="1" t="n">
        <v>227013.821</v>
      </c>
      <c r="S128" s="1" t="n">
        <v>5703075</v>
      </c>
      <c r="U128" s="1" t="n">
        <f aca="false">S128/$S$7</f>
        <v>0.958595859585959</v>
      </c>
      <c r="V128" s="1" t="n">
        <f aca="false">-(O128+Q128-$M$5)</f>
        <v>-0.400000000000006</v>
      </c>
      <c r="W128" s="1" t="n">
        <f aca="false">-(O128-$M$5)</f>
        <v>78.807</v>
      </c>
      <c r="X128" s="1" t="n">
        <f aca="false">AVERAGE(W128:W132)</f>
        <v>81.0418</v>
      </c>
    </row>
    <row r="129" customFormat="false" ht="15" hidden="false" customHeight="false" outlineLevel="0" collapsed="false">
      <c r="A129" s="6" t="b">
        <f aca="false">IF(C129=C128,1 )</f>
        <v>0</v>
      </c>
      <c r="C129" s="1" t="n">
        <f aca="false">VALUE(RIGHT(G129,5))</f>
        <v>1221</v>
      </c>
      <c r="D129" s="1" t="n">
        <f aca="false">C129/10000*1000</f>
        <v>122.1</v>
      </c>
      <c r="F129" s="1" t="n">
        <v>128</v>
      </c>
      <c r="G129" s="1" t="s">
        <v>9778</v>
      </c>
      <c r="H129" s="1" t="n">
        <v>881.294</v>
      </c>
      <c r="I129" s="1" t="n">
        <v>251.096</v>
      </c>
      <c r="J129" s="1" t="n">
        <v>0</v>
      </c>
      <c r="K129" s="1" t="n">
        <v>255</v>
      </c>
      <c r="L129" s="1" t="n">
        <v>88.767</v>
      </c>
      <c r="M129" s="1" t="n">
        <v>142.573</v>
      </c>
      <c r="N129" s="1" t="n">
        <v>81.002</v>
      </c>
      <c r="O129" s="1" t="n">
        <v>100.355</v>
      </c>
      <c r="P129" s="1" t="n">
        <v>15.762</v>
      </c>
      <c r="Q129" s="1" t="n">
        <v>79.007</v>
      </c>
      <c r="R129" s="1" t="n">
        <v>221288.992</v>
      </c>
      <c r="S129" s="1" t="n">
        <v>5559255</v>
      </c>
      <c r="U129" s="1" t="n">
        <f aca="false">S129/$S$7</f>
        <v>0.934422013629934</v>
      </c>
      <c r="V129" s="1" t="n">
        <f aca="false">-(O129+Q129-$M$5)</f>
        <v>-0.399000000000029</v>
      </c>
      <c r="W129" s="1" t="n">
        <f aca="false">-(O129-$M$5)</f>
        <v>78.608</v>
      </c>
      <c r="X129" s="1" t="n">
        <f aca="false">AVERAGE(W129:W133)</f>
        <v>80.9222</v>
      </c>
    </row>
    <row r="130" customFormat="false" ht="15" hidden="false" customHeight="false" outlineLevel="0" collapsed="false">
      <c r="A130" s="6" t="b">
        <f aca="false">IF(C130=C129,1 )</f>
        <v>0</v>
      </c>
      <c r="C130" s="1" t="n">
        <f aca="false">VALUE(RIGHT(G130,5))</f>
        <v>1231</v>
      </c>
      <c r="D130" s="1" t="n">
        <f aca="false">C130/10000*1000</f>
        <v>123.1</v>
      </c>
      <c r="F130" s="1" t="n">
        <v>129</v>
      </c>
      <c r="G130" s="1" t="s">
        <v>9779</v>
      </c>
      <c r="H130" s="1" t="n">
        <v>943.152</v>
      </c>
      <c r="I130" s="1" t="n">
        <v>250.157</v>
      </c>
      <c r="J130" s="1" t="n">
        <v>0</v>
      </c>
      <c r="K130" s="1" t="n">
        <v>255</v>
      </c>
      <c r="L130" s="1" t="n">
        <v>88.815</v>
      </c>
      <c r="M130" s="1" t="n">
        <v>140.431</v>
      </c>
      <c r="N130" s="1" t="n">
        <v>81.202</v>
      </c>
      <c r="O130" s="1" t="n">
        <v>95.966</v>
      </c>
      <c r="P130" s="1" t="n">
        <v>15.562</v>
      </c>
      <c r="Q130" s="1" t="n">
        <v>83.397</v>
      </c>
      <c r="R130" s="1" t="n">
        <v>235936.028</v>
      </c>
      <c r="S130" s="1" t="n">
        <v>5927220</v>
      </c>
      <c r="U130" s="1" t="n">
        <f aca="false">S130/$S$7</f>
        <v>0.996271055676996</v>
      </c>
      <c r="V130" s="1" t="n">
        <f aca="false">-(O130+Q130-$M$5)</f>
        <v>-0.400000000000006</v>
      </c>
      <c r="W130" s="1" t="n">
        <f aca="false">-(O130-$M$5)</f>
        <v>82.997</v>
      </c>
      <c r="X130" s="1" t="n">
        <f aca="false">AVERAGE(W130:W134)</f>
        <v>82.4384</v>
      </c>
    </row>
    <row r="131" customFormat="false" ht="15" hidden="false" customHeight="false" outlineLevel="0" collapsed="false">
      <c r="A131" s="6" t="b">
        <f aca="false">IF(C131=C130,1 )</f>
        <v>0</v>
      </c>
      <c r="C131" s="1" t="n">
        <f aca="false">VALUE(RIGHT(G131,5))</f>
        <v>1241</v>
      </c>
      <c r="D131" s="1" t="n">
        <f aca="false">C131/10000*1000</f>
        <v>124.1</v>
      </c>
      <c r="F131" s="1" t="n">
        <v>130</v>
      </c>
      <c r="G131" s="1" t="s">
        <v>9780</v>
      </c>
      <c r="H131" s="1" t="n">
        <v>940.525</v>
      </c>
      <c r="I131" s="1" t="n">
        <v>249.41</v>
      </c>
      <c r="J131" s="1" t="n">
        <v>0</v>
      </c>
      <c r="K131" s="1" t="n">
        <v>255</v>
      </c>
      <c r="L131" s="1" t="n">
        <v>88.853</v>
      </c>
      <c r="M131" s="1" t="n">
        <v>140.582</v>
      </c>
      <c r="N131" s="1" t="n">
        <v>80.603</v>
      </c>
      <c r="O131" s="1" t="n">
        <v>94.769</v>
      </c>
      <c r="P131" s="1" t="n">
        <v>16.36</v>
      </c>
      <c r="Q131" s="1" t="n">
        <v>84.594</v>
      </c>
      <c r="R131" s="1" t="n">
        <v>234575.873</v>
      </c>
      <c r="S131" s="1" t="n">
        <v>5893050</v>
      </c>
      <c r="U131" s="1" t="n">
        <f aca="false">S131/$S$7</f>
        <v>0.990527624190991</v>
      </c>
      <c r="V131" s="1" t="n">
        <f aca="false">-(O131+Q131-$M$5)</f>
        <v>-0.400000000000006</v>
      </c>
      <c r="W131" s="1" t="n">
        <f aca="false">-(O131-$M$5)</f>
        <v>84.194</v>
      </c>
      <c r="X131" s="1" t="n">
        <f aca="false">AVERAGE(W131:W135)</f>
        <v>83.3162</v>
      </c>
    </row>
    <row r="132" customFormat="false" ht="15" hidden="false" customHeight="false" outlineLevel="0" collapsed="false">
      <c r="A132" s="6" t="b">
        <f aca="false">IF(C132=C131,1 )</f>
        <v>0</v>
      </c>
      <c r="C132" s="1" t="n">
        <f aca="false">VALUE(RIGHT(G132,5))</f>
        <v>1251</v>
      </c>
      <c r="D132" s="1" t="n">
        <f aca="false">C132/10000*1000</f>
        <v>125.1</v>
      </c>
      <c r="F132" s="1" t="n">
        <v>131</v>
      </c>
      <c r="G132" s="1" t="s">
        <v>9781</v>
      </c>
      <c r="H132" s="1" t="n">
        <v>942.634</v>
      </c>
      <c r="I132" s="1" t="n">
        <v>251.027</v>
      </c>
      <c r="J132" s="1" t="n">
        <v>0</v>
      </c>
      <c r="K132" s="1" t="n">
        <v>255</v>
      </c>
      <c r="L132" s="1" t="n">
        <v>88.935</v>
      </c>
      <c r="M132" s="1" t="n">
        <v>140.582</v>
      </c>
      <c r="N132" s="1" t="n">
        <v>80.803</v>
      </c>
      <c r="O132" s="1" t="n">
        <v>98.36</v>
      </c>
      <c r="P132" s="1" t="n">
        <v>15.762</v>
      </c>
      <c r="Q132" s="1" t="n">
        <v>81.002</v>
      </c>
      <c r="R132" s="1" t="n">
        <v>236626.255</v>
      </c>
      <c r="S132" s="1" t="n">
        <v>5944560</v>
      </c>
      <c r="U132" s="1" t="n">
        <f aca="false">S132/$S$7</f>
        <v>0.999185632848999</v>
      </c>
      <c r="V132" s="1" t="n">
        <f aca="false">-(O132+Q132-$M$5)</f>
        <v>-0.399000000000001</v>
      </c>
      <c r="W132" s="1" t="n">
        <f aca="false">-(O132-$M$5)</f>
        <v>80.603</v>
      </c>
      <c r="X132" s="1" t="n">
        <f aca="false">AVERAGE(W132:W136)</f>
        <v>82.9172</v>
      </c>
    </row>
    <row r="133" customFormat="false" ht="15" hidden="false" customHeight="false" outlineLevel="0" collapsed="false">
      <c r="A133" s="6" t="b">
        <f aca="false">IF(C133=C132,1 )</f>
        <v>0</v>
      </c>
      <c r="C133" s="1" t="n">
        <f aca="false">VALUE(RIGHT(G133,5))</f>
        <v>1261</v>
      </c>
      <c r="D133" s="1" t="n">
        <f aca="false">C133/10000*1000</f>
        <v>126.1</v>
      </c>
      <c r="F133" s="1" t="n">
        <v>132</v>
      </c>
      <c r="G133" s="1" t="s">
        <v>9782</v>
      </c>
      <c r="H133" s="1" t="n">
        <v>932.245</v>
      </c>
      <c r="I133" s="1" t="n">
        <v>248.63</v>
      </c>
      <c r="J133" s="1" t="n">
        <v>0</v>
      </c>
      <c r="K133" s="1" t="n">
        <v>255</v>
      </c>
      <c r="L133" s="1" t="n">
        <v>88.937</v>
      </c>
      <c r="M133" s="1" t="n">
        <v>141.021</v>
      </c>
      <c r="N133" s="1" t="n">
        <v>81.002</v>
      </c>
      <c r="O133" s="1" t="n">
        <v>100.754</v>
      </c>
      <c r="P133" s="1" t="n">
        <v>16.161</v>
      </c>
      <c r="Q133" s="1" t="n">
        <v>78.409</v>
      </c>
      <c r="R133" s="1" t="n">
        <v>231784.512</v>
      </c>
      <c r="S133" s="1" t="n">
        <v>5822925</v>
      </c>
      <c r="U133" s="1" t="n">
        <f aca="false">S133/$S$7</f>
        <v>0.978740731215979</v>
      </c>
      <c r="V133" s="1" t="n">
        <f aca="false">-(O133+Q133-$M$5)</f>
        <v>-0.200000000000017</v>
      </c>
      <c r="W133" s="1" t="n">
        <f aca="false">-(O133-$M$5)</f>
        <v>78.209</v>
      </c>
      <c r="X133" s="1" t="n">
        <f aca="false">AVERAGE(W133:W137)</f>
        <v>83.835</v>
      </c>
    </row>
    <row r="134" customFormat="false" ht="15" hidden="false" customHeight="false" outlineLevel="0" collapsed="false">
      <c r="A134" s="6" t="b">
        <f aca="false">IF(C134=C133,1 )</f>
        <v>0</v>
      </c>
      <c r="C134" s="1" t="n">
        <f aca="false">VALUE(RIGHT(G134,5))</f>
        <v>1271</v>
      </c>
      <c r="D134" s="1" t="n">
        <f aca="false">C134/10000*1000</f>
        <v>127.1</v>
      </c>
      <c r="F134" s="1" t="n">
        <v>133</v>
      </c>
      <c r="G134" s="1" t="s">
        <v>9783</v>
      </c>
      <c r="H134" s="1" t="n">
        <v>954.536</v>
      </c>
      <c r="I134" s="1" t="n">
        <v>250.002</v>
      </c>
      <c r="J134" s="1" t="n">
        <v>0</v>
      </c>
      <c r="K134" s="1" t="n">
        <v>255</v>
      </c>
      <c r="L134" s="1" t="n">
        <v>88.897</v>
      </c>
      <c r="M134" s="1" t="n">
        <v>139.801</v>
      </c>
      <c r="N134" s="1" t="n">
        <v>80.803</v>
      </c>
      <c r="O134" s="1" t="n">
        <v>92.774</v>
      </c>
      <c r="P134" s="1" t="n">
        <v>15.762</v>
      </c>
      <c r="Q134" s="1" t="n">
        <v>86.389</v>
      </c>
      <c r="R134" s="1" t="n">
        <v>238636.035</v>
      </c>
      <c r="S134" s="1" t="n">
        <v>5995050</v>
      </c>
      <c r="U134" s="1" t="n">
        <f aca="false">S134/$S$7</f>
        <v>1.00767219579101</v>
      </c>
      <c r="V134" s="1" t="n">
        <f aca="false">-(O134+Q134-$M$5)</f>
        <v>-0.200000000000017</v>
      </c>
      <c r="W134" s="1" t="n">
        <f aca="false">-(O134-$M$5)</f>
        <v>86.189</v>
      </c>
      <c r="X134" s="1" t="n">
        <f aca="false">AVERAGE(W134:W138)</f>
        <v>85.2714</v>
      </c>
    </row>
    <row r="135" customFormat="false" ht="15" hidden="false" customHeight="false" outlineLevel="0" collapsed="false">
      <c r="A135" s="6" t="b">
        <f aca="false">IF(C135=C134,1 )</f>
        <v>0</v>
      </c>
      <c r="C135" s="1" t="n">
        <f aca="false">VALUE(RIGHT(G135,5))</f>
        <v>1281</v>
      </c>
      <c r="D135" s="1" t="n">
        <f aca="false">C135/10000*1000</f>
        <v>128.1</v>
      </c>
      <c r="F135" s="1" t="n">
        <v>134</v>
      </c>
      <c r="G135" s="1" t="s">
        <v>9784</v>
      </c>
      <c r="H135" s="1" t="n">
        <v>972.926</v>
      </c>
      <c r="I135" s="1" t="n">
        <v>248.803</v>
      </c>
      <c r="J135" s="1" t="n">
        <v>0</v>
      </c>
      <c r="K135" s="1" t="n">
        <v>255</v>
      </c>
      <c r="L135" s="1" t="n">
        <v>88.867</v>
      </c>
      <c r="M135" s="1" t="n">
        <v>139.466</v>
      </c>
      <c r="N135" s="1" t="n">
        <v>81.002</v>
      </c>
      <c r="O135" s="1" t="n">
        <v>91.577</v>
      </c>
      <c r="P135" s="1" t="n">
        <v>15.961</v>
      </c>
      <c r="Q135" s="1" t="n">
        <v>87.786</v>
      </c>
      <c r="R135" s="1" t="n">
        <v>242066.872</v>
      </c>
      <c r="S135" s="1" t="n">
        <v>6081240</v>
      </c>
      <c r="U135" s="1" t="n">
        <f aca="false">S135/$S$7</f>
        <v>1.02215935879302</v>
      </c>
      <c r="V135" s="1" t="n">
        <f aca="false">-(O135+Q135-$M$5)</f>
        <v>-0.400000000000006</v>
      </c>
      <c r="W135" s="1" t="n">
        <f aca="false">-(O135-$M$5)</f>
        <v>87.386</v>
      </c>
      <c r="X135" s="1" t="n">
        <f aca="false">AVERAGE(W135:W139)</f>
        <v>85.2316</v>
      </c>
    </row>
    <row r="136" customFormat="false" ht="15" hidden="false" customHeight="false" outlineLevel="0" collapsed="false">
      <c r="A136" s="6" t="b">
        <f aca="false">IF(C136=C135,1 )</f>
        <v>0</v>
      </c>
      <c r="C136" s="1" t="n">
        <f aca="false">VALUE(RIGHT(G136,5))</f>
        <v>1291</v>
      </c>
      <c r="D136" s="1" t="n">
        <f aca="false">C136/10000*1000</f>
        <v>129.1</v>
      </c>
      <c r="F136" s="1" t="n">
        <v>135</v>
      </c>
      <c r="G136" s="1" t="s">
        <v>9785</v>
      </c>
      <c r="H136" s="1" t="n">
        <v>939.131</v>
      </c>
      <c r="I136" s="1" t="n">
        <v>249.423</v>
      </c>
      <c r="J136" s="1" t="n">
        <v>0</v>
      </c>
      <c r="K136" s="1" t="n">
        <v>255</v>
      </c>
      <c r="L136" s="1" t="n">
        <v>88.856</v>
      </c>
      <c r="M136" s="1" t="n">
        <v>140.856</v>
      </c>
      <c r="N136" s="1" t="n">
        <v>80.803</v>
      </c>
      <c r="O136" s="1" t="n">
        <v>96.764</v>
      </c>
      <c r="P136" s="1" t="n">
        <v>16.161</v>
      </c>
      <c r="Q136" s="1" t="n">
        <v>82.399</v>
      </c>
      <c r="R136" s="1" t="n">
        <v>234240.91</v>
      </c>
      <c r="S136" s="1" t="n">
        <v>5884635</v>
      </c>
      <c r="U136" s="1" t="n">
        <f aca="false">S136/$S$7</f>
        <v>0.989113197033989</v>
      </c>
      <c r="V136" s="1" t="n">
        <f aca="false">-(O136+Q136-$M$5)</f>
        <v>-0.200000000000017</v>
      </c>
      <c r="W136" s="1" t="n">
        <f aca="false">-(O136-$M$5)</f>
        <v>82.199</v>
      </c>
      <c r="X136" s="1" t="n">
        <f aca="false">AVERAGE(W136:W140)</f>
        <v>84.0346</v>
      </c>
    </row>
    <row r="137" customFormat="false" ht="15" hidden="false" customHeight="false" outlineLevel="0" collapsed="false">
      <c r="A137" s="6" t="b">
        <f aca="false">IF(C137=C136,1 )</f>
        <v>0</v>
      </c>
      <c r="C137" s="1" t="n">
        <f aca="false">VALUE(RIGHT(G137,5))</f>
        <v>1301</v>
      </c>
      <c r="D137" s="1" t="n">
        <f aca="false">C137/10000*1000</f>
        <v>130.1</v>
      </c>
      <c r="F137" s="1" t="n">
        <v>136</v>
      </c>
      <c r="G137" s="1" t="s">
        <v>9786</v>
      </c>
      <c r="H137" s="1" t="n">
        <v>953.302</v>
      </c>
      <c r="I137" s="1" t="n">
        <v>250.091</v>
      </c>
      <c r="J137" s="1" t="n">
        <v>0</v>
      </c>
      <c r="K137" s="1" t="n">
        <v>255</v>
      </c>
      <c r="L137" s="1" t="n">
        <v>88.852</v>
      </c>
      <c r="M137" s="1" t="n">
        <v>140.073</v>
      </c>
      <c r="N137" s="1" t="n">
        <v>80.803</v>
      </c>
      <c r="O137" s="1" t="n">
        <v>93.771</v>
      </c>
      <c r="P137" s="1" t="n">
        <v>15.762</v>
      </c>
      <c r="Q137" s="1" t="n">
        <v>85.392</v>
      </c>
      <c r="R137" s="1" t="n">
        <v>238412.726</v>
      </c>
      <c r="S137" s="1" t="n">
        <v>5989440</v>
      </c>
      <c r="U137" s="1" t="n">
        <f aca="false">S137/$S$7</f>
        <v>1.00672924435301</v>
      </c>
      <c r="V137" s="1" t="n">
        <f aca="false">-(O137+Q137-$M$5)</f>
        <v>-0.200000000000017</v>
      </c>
      <c r="W137" s="1" t="n">
        <f aca="false">-(O137-$M$5)</f>
        <v>85.192</v>
      </c>
      <c r="X137" s="1" t="n">
        <f aca="false">AVERAGE(W137:W141)</f>
        <v>84.0746</v>
      </c>
    </row>
    <row r="138" customFormat="false" ht="15" hidden="false" customHeight="false" outlineLevel="0" collapsed="false">
      <c r="A138" s="6" t="b">
        <f aca="false">IF(C138=C137,1 )</f>
        <v>0</v>
      </c>
      <c r="C138" s="1" t="n">
        <f aca="false">VALUE(RIGHT(G138,5))</f>
        <v>1311</v>
      </c>
      <c r="D138" s="1" t="n">
        <f aca="false">C138/10000*1000</f>
        <v>131.1</v>
      </c>
      <c r="F138" s="1" t="n">
        <v>137</v>
      </c>
      <c r="G138" s="1" t="s">
        <v>9787</v>
      </c>
      <c r="H138" s="1" t="n">
        <v>970.976</v>
      </c>
      <c r="I138" s="1" t="n">
        <v>247.839</v>
      </c>
      <c r="J138" s="1" t="n">
        <v>0</v>
      </c>
      <c r="K138" s="1" t="n">
        <v>255</v>
      </c>
      <c r="L138" s="1" t="n">
        <v>88.952</v>
      </c>
      <c r="M138" s="1" t="n">
        <v>139.953</v>
      </c>
      <c r="N138" s="1" t="n">
        <v>80.803</v>
      </c>
      <c r="O138" s="1" t="n">
        <v>93.572</v>
      </c>
      <c r="P138" s="1" t="n">
        <v>15.961</v>
      </c>
      <c r="Q138" s="1" t="n">
        <v>85.791</v>
      </c>
      <c r="R138" s="1" t="n">
        <v>240645.816</v>
      </c>
      <c r="S138" s="1" t="n">
        <v>6045540</v>
      </c>
      <c r="U138" s="1" t="n">
        <f aca="false">S138/$S$7</f>
        <v>1.01615875873302</v>
      </c>
      <c r="V138" s="1" t="n">
        <f aca="false">-(O138+Q138-$M$5)</f>
        <v>-0.400000000000006</v>
      </c>
      <c r="W138" s="1" t="n">
        <f aca="false">-(O138-$M$5)</f>
        <v>85.391</v>
      </c>
      <c r="X138" s="1" t="n">
        <f aca="false">AVERAGE(W138:W142)</f>
        <v>83.4362</v>
      </c>
    </row>
    <row r="139" customFormat="false" ht="15" hidden="false" customHeight="false" outlineLevel="0" collapsed="false">
      <c r="A139" s="6" t="b">
        <f aca="false">IF(C139=C138,1 )</f>
        <v>0</v>
      </c>
      <c r="C139" s="1" t="n">
        <f aca="false">VALUE(RIGHT(G139,5))</f>
        <v>1321</v>
      </c>
      <c r="D139" s="1" t="n">
        <f aca="false">C139/10000*1000</f>
        <v>132.1</v>
      </c>
      <c r="F139" s="1" t="n">
        <v>138</v>
      </c>
      <c r="G139" s="1" t="s">
        <v>9788</v>
      </c>
      <c r="H139" s="1" t="n">
        <v>965.443</v>
      </c>
      <c r="I139" s="1" t="n">
        <v>250.164</v>
      </c>
      <c r="J139" s="1" t="n">
        <v>0</v>
      </c>
      <c r="K139" s="1" t="n">
        <v>255</v>
      </c>
      <c r="L139" s="1" t="n">
        <v>88.909</v>
      </c>
      <c r="M139" s="1" t="n">
        <v>139.588</v>
      </c>
      <c r="N139" s="1" t="n">
        <v>80.803</v>
      </c>
      <c r="O139" s="1" t="n">
        <v>92.973</v>
      </c>
      <c r="P139" s="1" t="n">
        <v>15.961</v>
      </c>
      <c r="Q139" s="1" t="n">
        <v>86.19</v>
      </c>
      <c r="R139" s="1" t="n">
        <v>241518.751</v>
      </c>
      <c r="S139" s="1" t="n">
        <v>6067470</v>
      </c>
      <c r="U139" s="1" t="n">
        <f aca="false">S139/$S$7</f>
        <v>1.01984484162702</v>
      </c>
      <c r="V139" s="1" t="n">
        <f aca="false">-(O139+Q139-$M$5)</f>
        <v>-0.200000000000017</v>
      </c>
      <c r="W139" s="1" t="n">
        <f aca="false">-(O139-$M$5)</f>
        <v>85.99</v>
      </c>
      <c r="X139" s="1" t="n">
        <f aca="false">AVERAGE(W139:W143)</f>
        <v>82.3588</v>
      </c>
    </row>
    <row r="140" customFormat="false" ht="15" hidden="false" customHeight="false" outlineLevel="0" collapsed="false">
      <c r="A140" s="6" t="b">
        <f aca="false">IF(C140=C139,1 )</f>
        <v>0</v>
      </c>
      <c r="C140" s="1" t="n">
        <f aca="false">VALUE(RIGHT(G140,5))</f>
        <v>1331</v>
      </c>
      <c r="D140" s="1" t="n">
        <f aca="false">C140/10000*1000</f>
        <v>133.1</v>
      </c>
      <c r="F140" s="1" t="n">
        <v>139</v>
      </c>
      <c r="G140" s="1" t="s">
        <v>9789</v>
      </c>
      <c r="H140" s="1" t="n">
        <v>957.8</v>
      </c>
      <c r="I140" s="1" t="n">
        <v>252.351</v>
      </c>
      <c r="J140" s="1" t="n">
        <v>0</v>
      </c>
      <c r="K140" s="1" t="n">
        <v>255</v>
      </c>
      <c r="L140" s="1" t="n">
        <v>88.884</v>
      </c>
      <c r="M140" s="1" t="n">
        <v>139.531</v>
      </c>
      <c r="N140" s="1" t="n">
        <v>80.603</v>
      </c>
      <c r="O140" s="1" t="n">
        <v>97.562</v>
      </c>
      <c r="P140" s="1" t="n">
        <v>16.161</v>
      </c>
      <c r="Q140" s="1" t="n">
        <v>81.601</v>
      </c>
      <c r="R140" s="1" t="n">
        <v>241701.458</v>
      </c>
      <c r="S140" s="1" t="n">
        <v>6072060</v>
      </c>
      <c r="U140" s="1" t="n">
        <f aca="false">S140/$S$7</f>
        <v>1.02061634734902</v>
      </c>
      <c r="V140" s="1" t="n">
        <f aca="false">-(O140+Q140-$M$5)</f>
        <v>-0.200000000000017</v>
      </c>
      <c r="W140" s="1" t="n">
        <f aca="false">-(O140-$M$5)</f>
        <v>81.401</v>
      </c>
      <c r="X140" s="1" t="n">
        <f aca="false">AVERAGE(W140:W144)</f>
        <v>81.2814</v>
      </c>
    </row>
    <row r="141" customFormat="false" ht="15" hidden="false" customHeight="false" outlineLevel="0" collapsed="false">
      <c r="A141" s="6" t="b">
        <f aca="false">IF(C141=C140,1 )</f>
        <v>0</v>
      </c>
      <c r="C141" s="1" t="n">
        <f aca="false">VALUE(RIGHT(G141,5))</f>
        <v>1341</v>
      </c>
      <c r="D141" s="1" t="n">
        <f aca="false">C141/10000*1000</f>
        <v>134.1</v>
      </c>
      <c r="F141" s="1" t="n">
        <v>140</v>
      </c>
      <c r="G141" s="1" t="s">
        <v>9790</v>
      </c>
      <c r="H141" s="1" t="n">
        <v>974.877</v>
      </c>
      <c r="I141" s="1" t="n">
        <v>249.367</v>
      </c>
      <c r="J141" s="1" t="n">
        <v>0</v>
      </c>
      <c r="K141" s="1" t="n">
        <v>255</v>
      </c>
      <c r="L141" s="1" t="n">
        <v>88.903</v>
      </c>
      <c r="M141" s="1" t="n">
        <v>139.712</v>
      </c>
      <c r="N141" s="1" t="n">
        <v>80.603</v>
      </c>
      <c r="O141" s="1" t="n">
        <v>96.564</v>
      </c>
      <c r="P141" s="1" t="n">
        <v>16.36</v>
      </c>
      <c r="Q141" s="1" t="n">
        <v>82.997</v>
      </c>
      <c r="R141" s="1" t="n">
        <v>243102.214</v>
      </c>
      <c r="S141" s="1" t="n">
        <v>6107250</v>
      </c>
      <c r="U141" s="1" t="n">
        <f aca="false">S141/$S$7</f>
        <v>1.02653122455103</v>
      </c>
      <c r="V141" s="1" t="n">
        <f aca="false">-(O141+Q141-$M$5)</f>
        <v>-0.597999999999985</v>
      </c>
      <c r="W141" s="1" t="n">
        <f aca="false">-(O141-$M$5)</f>
        <v>82.399</v>
      </c>
      <c r="X141" s="1" t="n">
        <f aca="false">AVERAGE(W141:W145)</f>
        <v>82.1592</v>
      </c>
    </row>
    <row r="142" customFormat="false" ht="15" hidden="false" customHeight="false" outlineLevel="0" collapsed="false">
      <c r="A142" s="6" t="b">
        <f aca="false">IF(C142=C141,1 )</f>
        <v>0</v>
      </c>
      <c r="C142" s="1" t="n">
        <f aca="false">VALUE(RIGHT(G142,5))</f>
        <v>1351</v>
      </c>
      <c r="D142" s="1" t="n">
        <f aca="false">C142/10000*1000</f>
        <v>135.1</v>
      </c>
      <c r="F142" s="1" t="n">
        <v>141</v>
      </c>
      <c r="G142" s="1" t="s">
        <v>9791</v>
      </c>
      <c r="H142" s="1" t="n">
        <v>982.679</v>
      </c>
      <c r="I142" s="1" t="n">
        <v>248.637</v>
      </c>
      <c r="J142" s="1" t="n">
        <v>0</v>
      </c>
      <c r="K142" s="1" t="n">
        <v>255</v>
      </c>
      <c r="L142" s="1" t="n">
        <v>88.9</v>
      </c>
      <c r="M142" s="1" t="n">
        <v>139.737</v>
      </c>
      <c r="N142" s="1" t="n">
        <v>80.603</v>
      </c>
      <c r="O142" s="1" t="n">
        <v>96.963</v>
      </c>
      <c r="P142" s="1" t="n">
        <v>16.56</v>
      </c>
      <c r="Q142" s="1" t="n">
        <v>82.199</v>
      </c>
      <c r="R142" s="1" t="n">
        <v>244330.413</v>
      </c>
      <c r="S142" s="1" t="n">
        <v>6138105</v>
      </c>
      <c r="U142" s="1" t="n">
        <f aca="false">S142/$S$7</f>
        <v>1.03171745746003</v>
      </c>
      <c r="V142" s="1" t="n">
        <f aca="false">-(O142+Q142-$M$5)</f>
        <v>-0.198999999999984</v>
      </c>
      <c r="W142" s="1" t="n">
        <f aca="false">-(O142-$M$5)</f>
        <v>82</v>
      </c>
      <c r="X142" s="1" t="n">
        <f aca="false">AVERAGE(W142:W146)</f>
        <v>81.76</v>
      </c>
    </row>
    <row r="143" customFormat="false" ht="15" hidden="false" customHeight="false" outlineLevel="0" collapsed="false">
      <c r="A143" s="6" t="b">
        <f aca="false">IF(C143=C142,1 )</f>
        <v>0</v>
      </c>
      <c r="C143" s="1" t="n">
        <f aca="false">VALUE(RIGHT(G143,5))</f>
        <v>1361</v>
      </c>
      <c r="D143" s="1" t="n">
        <f aca="false">C143/10000*1000</f>
        <v>136.1</v>
      </c>
      <c r="F143" s="1" t="n">
        <v>142</v>
      </c>
      <c r="G143" s="1" t="s">
        <v>9792</v>
      </c>
      <c r="H143" s="1" t="n">
        <v>972.528</v>
      </c>
      <c r="I143" s="1" t="n">
        <v>250.199</v>
      </c>
      <c r="J143" s="1" t="n">
        <v>0</v>
      </c>
      <c r="K143" s="1" t="n">
        <v>255</v>
      </c>
      <c r="L143" s="1" t="n">
        <v>88.88</v>
      </c>
      <c r="M143" s="1" t="n">
        <v>139.892</v>
      </c>
      <c r="N143" s="1" t="n">
        <v>80.603</v>
      </c>
      <c r="O143" s="1" t="n">
        <v>98.959</v>
      </c>
      <c r="P143" s="1" t="n">
        <v>16.36</v>
      </c>
      <c r="Q143" s="1" t="n">
        <v>80.404</v>
      </c>
      <c r="R143" s="1" t="n">
        <v>243325.523</v>
      </c>
      <c r="S143" s="1" t="n">
        <v>6112860</v>
      </c>
      <c r="U143" s="1" t="n">
        <f aca="false">S143/$S$7</f>
        <v>1.02747417598903</v>
      </c>
      <c r="V143" s="1" t="n">
        <f aca="false">-(O143+Q143-$M$5)</f>
        <v>-0.400000000000006</v>
      </c>
      <c r="W143" s="1" t="n">
        <f aca="false">-(O143-$M$5)</f>
        <v>80.004</v>
      </c>
      <c r="X143" s="1" t="n">
        <f aca="false">AVERAGE(W143:W147)</f>
        <v>82.2786</v>
      </c>
    </row>
    <row r="144" customFormat="false" ht="15" hidden="false" customHeight="false" outlineLevel="0" collapsed="false">
      <c r="A144" s="6" t="b">
        <f aca="false">IF(C144=C143,1 )</f>
        <v>0</v>
      </c>
      <c r="C144" s="1" t="n">
        <f aca="false">VALUE(RIGHT(G144,5))</f>
        <v>1371</v>
      </c>
      <c r="D144" s="1" t="n">
        <f aca="false">C144/10000*1000</f>
        <v>137.1</v>
      </c>
      <c r="F144" s="1" t="n">
        <v>143</v>
      </c>
      <c r="G144" s="1" t="s">
        <v>9793</v>
      </c>
      <c r="H144" s="1" t="n">
        <v>971.294</v>
      </c>
      <c r="I144" s="1" t="n">
        <v>250.067</v>
      </c>
      <c r="J144" s="1" t="n">
        <v>0</v>
      </c>
      <c r="K144" s="1" t="n">
        <v>255</v>
      </c>
      <c r="L144" s="1" t="n">
        <v>88.877</v>
      </c>
      <c r="M144" s="1" t="n">
        <v>139.702</v>
      </c>
      <c r="N144" s="1" t="n">
        <v>80.603</v>
      </c>
      <c r="O144" s="1" t="n">
        <v>98.36</v>
      </c>
      <c r="P144" s="1" t="n">
        <v>16.56</v>
      </c>
      <c r="Q144" s="1" t="n">
        <v>81.002</v>
      </c>
      <c r="R144" s="1" t="n">
        <v>242889.055</v>
      </c>
      <c r="S144" s="1" t="n">
        <v>6101895</v>
      </c>
      <c r="U144" s="1" t="n">
        <f aca="false">S144/$S$7</f>
        <v>1.02563113454203</v>
      </c>
      <c r="V144" s="1" t="n">
        <f aca="false">-(O144+Q144-$M$5)</f>
        <v>-0.399000000000001</v>
      </c>
      <c r="W144" s="1" t="n">
        <f aca="false">-(O144-$M$5)</f>
        <v>80.603</v>
      </c>
      <c r="X144" s="1" t="n">
        <f aca="false">AVERAGE(W144:W148)</f>
        <v>83.0768</v>
      </c>
    </row>
    <row r="145" customFormat="false" ht="15" hidden="false" customHeight="false" outlineLevel="0" collapsed="false">
      <c r="A145" s="6" t="b">
        <f aca="false">IF(C145=C144,1 )</f>
        <v>0</v>
      </c>
      <c r="C145" s="1" t="n">
        <f aca="false">VALUE(RIGHT(G145,5))</f>
        <v>1381</v>
      </c>
      <c r="D145" s="1" t="n">
        <f aca="false">C145/10000*1000</f>
        <v>138.1</v>
      </c>
      <c r="F145" s="1" t="n">
        <v>144</v>
      </c>
      <c r="G145" s="1" t="s">
        <v>9794</v>
      </c>
      <c r="H145" s="1" t="n">
        <v>988.49</v>
      </c>
      <c r="I145" s="1" t="n">
        <v>248.069</v>
      </c>
      <c r="J145" s="1" t="n">
        <v>0</v>
      </c>
      <c r="K145" s="1" t="n">
        <v>255</v>
      </c>
      <c r="L145" s="1" t="n">
        <v>88.797</v>
      </c>
      <c r="M145" s="1" t="n">
        <v>139.189</v>
      </c>
      <c r="N145" s="1" t="n">
        <v>80.603</v>
      </c>
      <c r="O145" s="1" t="n">
        <v>93.173</v>
      </c>
      <c r="P145" s="1" t="n">
        <v>16.56</v>
      </c>
      <c r="Q145" s="1" t="n">
        <v>85.99</v>
      </c>
      <c r="R145" s="1" t="n">
        <v>245213.498</v>
      </c>
      <c r="S145" s="1" t="n">
        <v>6160290</v>
      </c>
      <c r="U145" s="1" t="n">
        <f aca="false">S145/$S$7</f>
        <v>1.03544640178304</v>
      </c>
      <c r="V145" s="1" t="n">
        <f aca="false">-(O145+Q145-$M$5)</f>
        <v>-0.200000000000017</v>
      </c>
      <c r="W145" s="1" t="n">
        <f aca="false">-(O145-$M$5)</f>
        <v>85.79</v>
      </c>
      <c r="X145" s="1" t="n">
        <f aca="false">AVERAGE(W145:W149)</f>
        <v>83.436</v>
      </c>
    </row>
    <row r="146" customFormat="false" ht="15" hidden="false" customHeight="false" outlineLevel="0" collapsed="false">
      <c r="A146" s="6" t="b">
        <f aca="false">IF(C146=C145,1 )</f>
        <v>0</v>
      </c>
      <c r="C146" s="1" t="n">
        <f aca="false">VALUE(RIGHT(G146,5))</f>
        <v>1391</v>
      </c>
      <c r="D146" s="1" t="n">
        <f aca="false">C146/10000*1000</f>
        <v>139.1</v>
      </c>
      <c r="F146" s="1" t="n">
        <v>145</v>
      </c>
      <c r="G146" s="1" t="s">
        <v>9795</v>
      </c>
      <c r="H146" s="1" t="n">
        <v>971.254</v>
      </c>
      <c r="I146" s="1" t="n">
        <v>248.437</v>
      </c>
      <c r="J146" s="1" t="n">
        <v>0</v>
      </c>
      <c r="K146" s="1" t="n">
        <v>255</v>
      </c>
      <c r="L146" s="1" t="n">
        <v>88.796</v>
      </c>
      <c r="M146" s="1" t="n">
        <v>139.926</v>
      </c>
      <c r="N146" s="1" t="n">
        <v>80.404</v>
      </c>
      <c r="O146" s="1" t="n">
        <v>98.56</v>
      </c>
      <c r="P146" s="1" t="n">
        <v>16.56</v>
      </c>
      <c r="Q146" s="1" t="n">
        <v>80.603</v>
      </c>
      <c r="R146" s="1" t="n">
        <v>241295.442</v>
      </c>
      <c r="S146" s="1" t="n">
        <v>6061860</v>
      </c>
      <c r="U146" s="1" t="n">
        <f aca="false">S146/$S$7</f>
        <v>1.01890189018902</v>
      </c>
      <c r="V146" s="1" t="n">
        <f aca="false">-(O146+Q146-$M$5)</f>
        <v>-0.200000000000017</v>
      </c>
      <c r="W146" s="1" t="n">
        <f aca="false">-(O146-$M$5)</f>
        <v>80.403</v>
      </c>
      <c r="X146" s="1" t="n">
        <f aca="false">AVERAGE(W146:W150)</f>
        <v>82.9972</v>
      </c>
    </row>
    <row r="147" customFormat="false" ht="15" hidden="false" customHeight="false" outlineLevel="0" collapsed="false">
      <c r="A147" s="6" t="b">
        <f aca="false">IF(C147=C146,1 )</f>
        <v>0</v>
      </c>
      <c r="C147" s="1" t="n">
        <f aca="false">VALUE(RIGHT(G147,5))</f>
        <v>1401</v>
      </c>
      <c r="D147" s="1" t="n">
        <f aca="false">C147/10000*1000</f>
        <v>140.1</v>
      </c>
      <c r="F147" s="1" t="n">
        <v>146</v>
      </c>
      <c r="G147" s="1" t="s">
        <v>9796</v>
      </c>
      <c r="H147" s="1" t="n">
        <v>994.899</v>
      </c>
      <c r="I147" s="1" t="n">
        <v>248.644</v>
      </c>
      <c r="J147" s="1" t="n">
        <v>0</v>
      </c>
      <c r="K147" s="1" t="n">
        <v>255</v>
      </c>
      <c r="L147" s="1" t="n">
        <v>88.906</v>
      </c>
      <c r="M147" s="1" t="n">
        <v>139.05</v>
      </c>
      <c r="N147" s="1" t="n">
        <v>80.603</v>
      </c>
      <c r="O147" s="1" t="n">
        <v>94.37</v>
      </c>
      <c r="P147" s="1" t="n">
        <v>16.759</v>
      </c>
      <c r="Q147" s="1" t="n">
        <v>84.993</v>
      </c>
      <c r="R147" s="1" t="n">
        <v>247375.535</v>
      </c>
      <c r="S147" s="1" t="n">
        <v>6214605</v>
      </c>
      <c r="U147" s="1" t="n">
        <f aca="false">S147/$S$7</f>
        <v>1.04457588616004</v>
      </c>
      <c r="V147" s="1" t="n">
        <f aca="false">-(O147+Q147-$M$5)</f>
        <v>-0.400000000000006</v>
      </c>
      <c r="W147" s="1" t="n">
        <f aca="false">-(O147-$M$5)</f>
        <v>84.593</v>
      </c>
      <c r="X147" s="1" t="n">
        <f aca="false">AVERAGE(W147:W151)</f>
        <v>83.2766</v>
      </c>
    </row>
    <row r="148" customFormat="false" ht="15" hidden="false" customHeight="false" outlineLevel="0" collapsed="false">
      <c r="A148" s="6" t="b">
        <f aca="false">IF(C148=C147,1 )</f>
        <v>0</v>
      </c>
      <c r="C148" s="1" t="n">
        <f aca="false">VALUE(RIGHT(G148,5))</f>
        <v>1411</v>
      </c>
      <c r="D148" s="1" t="n">
        <f aca="false">C148/10000*1000</f>
        <v>141.1</v>
      </c>
      <c r="F148" s="1" t="n">
        <v>147</v>
      </c>
      <c r="G148" s="1" t="s">
        <v>9797</v>
      </c>
      <c r="H148" s="1" t="n">
        <v>1005.408</v>
      </c>
      <c r="I148" s="1" t="n">
        <v>246.358</v>
      </c>
      <c r="J148" s="1" t="n">
        <v>0</v>
      </c>
      <c r="K148" s="1" t="n">
        <v>255</v>
      </c>
      <c r="L148" s="1" t="n">
        <v>88.841</v>
      </c>
      <c r="M148" s="1" t="n">
        <v>138.681</v>
      </c>
      <c r="N148" s="1" t="n">
        <v>80.404</v>
      </c>
      <c r="O148" s="1" t="n">
        <v>94.968</v>
      </c>
      <c r="P148" s="1" t="n">
        <v>16.759</v>
      </c>
      <c r="Q148" s="1" t="n">
        <v>84.195</v>
      </c>
      <c r="R148" s="1" t="n">
        <v>247690.197</v>
      </c>
      <c r="S148" s="1" t="n">
        <v>6222510</v>
      </c>
      <c r="U148" s="1" t="n">
        <f aca="false">S148/$S$7</f>
        <v>1.04590459045905</v>
      </c>
      <c r="V148" s="1" t="n">
        <f aca="false">-(O148+Q148-$M$5)</f>
        <v>-0.200000000000017</v>
      </c>
      <c r="W148" s="1" t="n">
        <f aca="false">-(O148-$M$5)</f>
        <v>83.995</v>
      </c>
      <c r="X148" s="1" t="n">
        <f aca="false">AVERAGE(W148:W152)</f>
        <v>83.3166</v>
      </c>
    </row>
    <row r="149" customFormat="false" ht="15" hidden="false" customHeight="false" outlineLevel="0" collapsed="false">
      <c r="A149" s="6" t="b">
        <f aca="false">IF(C149=C148,1 )</f>
        <v>0</v>
      </c>
      <c r="C149" s="1" t="n">
        <f aca="false">VALUE(RIGHT(G149,5))</f>
        <v>1421</v>
      </c>
      <c r="D149" s="1" t="n">
        <f aca="false">C149/10000*1000</f>
        <v>142.1</v>
      </c>
      <c r="F149" s="1" t="n">
        <v>148</v>
      </c>
      <c r="G149" s="1" t="s">
        <v>9798</v>
      </c>
      <c r="H149" s="1" t="n">
        <v>1007.478</v>
      </c>
      <c r="I149" s="1" t="n">
        <v>248.109</v>
      </c>
      <c r="J149" s="1" t="n">
        <v>0</v>
      </c>
      <c r="K149" s="1" t="n">
        <v>255</v>
      </c>
      <c r="L149" s="1" t="n">
        <v>88.759</v>
      </c>
      <c r="M149" s="1" t="n">
        <v>138.84</v>
      </c>
      <c r="N149" s="1" t="n">
        <v>80.603</v>
      </c>
      <c r="O149" s="1" t="n">
        <v>96.564</v>
      </c>
      <c r="P149" s="1" t="n">
        <v>16.56</v>
      </c>
      <c r="Q149" s="1" t="n">
        <v>82.598</v>
      </c>
      <c r="R149" s="1" t="n">
        <v>249963.888</v>
      </c>
      <c r="S149" s="1" t="n">
        <v>6279630</v>
      </c>
      <c r="U149" s="1" t="n">
        <f aca="false">S149/$S$7</f>
        <v>1.05550555055506</v>
      </c>
      <c r="V149" s="1" t="n">
        <f aca="false">-(O149+Q149-$M$5)</f>
        <v>-0.198999999999984</v>
      </c>
      <c r="W149" s="1" t="n">
        <f aca="false">-(O149-$M$5)</f>
        <v>82.399</v>
      </c>
      <c r="X149" s="1" t="n">
        <f aca="false">AVERAGE(W149:W153)</f>
        <v>83.4762</v>
      </c>
    </row>
    <row r="150" customFormat="false" ht="15" hidden="false" customHeight="false" outlineLevel="0" collapsed="false">
      <c r="A150" s="6" t="b">
        <f aca="false">IF(C150=C149,1 )</f>
        <v>0</v>
      </c>
      <c r="C150" s="1" t="n">
        <f aca="false">VALUE(RIGHT(G150,5))</f>
        <v>1431</v>
      </c>
      <c r="D150" s="1" t="n">
        <f aca="false">C150/10000*1000</f>
        <v>143.1</v>
      </c>
      <c r="F150" s="1" t="n">
        <v>149</v>
      </c>
      <c r="G150" s="1" t="s">
        <v>9799</v>
      </c>
      <c r="H150" s="1" t="n">
        <v>989.167</v>
      </c>
      <c r="I150" s="1" t="n">
        <v>248.392</v>
      </c>
      <c r="J150" s="1" t="n">
        <v>0</v>
      </c>
      <c r="K150" s="1" t="n">
        <v>255</v>
      </c>
      <c r="L150" s="1" t="n">
        <v>88.799</v>
      </c>
      <c r="M150" s="1" t="n">
        <v>139.038</v>
      </c>
      <c r="N150" s="1" t="n">
        <v>80.204</v>
      </c>
      <c r="O150" s="1" t="n">
        <v>95.367</v>
      </c>
      <c r="P150" s="1" t="n">
        <v>16.959</v>
      </c>
      <c r="Q150" s="1" t="n">
        <v>83.796</v>
      </c>
      <c r="R150" s="1" t="n">
        <v>245700.718</v>
      </c>
      <c r="S150" s="1" t="n">
        <v>6172530</v>
      </c>
      <c r="U150" s="1" t="n">
        <f aca="false">S150/$S$7</f>
        <v>1.03750375037504</v>
      </c>
      <c r="V150" s="1" t="n">
        <f aca="false">-(O150+Q150-$M$5)</f>
        <v>-0.200000000000017</v>
      </c>
      <c r="W150" s="1" t="n">
        <f aca="false">-(O150-$M$5)</f>
        <v>83.596</v>
      </c>
      <c r="X150" s="1" t="n">
        <f aca="false">AVERAGE(W150:W154)</f>
        <v>83.556</v>
      </c>
    </row>
    <row r="151" customFormat="false" ht="15" hidden="false" customHeight="false" outlineLevel="0" collapsed="false">
      <c r="A151" s="6" t="b">
        <f aca="false">IF(C151=C150,1 )</f>
        <v>0</v>
      </c>
      <c r="C151" s="1" t="n">
        <f aca="false">VALUE(RIGHT(G151,5))</f>
        <v>1441</v>
      </c>
      <c r="D151" s="1" t="n">
        <f aca="false">C151/10000*1000</f>
        <v>144.1</v>
      </c>
      <c r="F151" s="1" t="n">
        <v>150</v>
      </c>
      <c r="G151" s="1" t="s">
        <v>9800</v>
      </c>
      <c r="H151" s="1" t="n">
        <v>1004.054</v>
      </c>
      <c r="I151" s="1" t="n">
        <v>245.295</v>
      </c>
      <c r="J151" s="1" t="n">
        <v>0</v>
      </c>
      <c r="K151" s="1" t="n">
        <v>255</v>
      </c>
      <c r="L151" s="1" t="n">
        <v>88.776</v>
      </c>
      <c r="M151" s="1" t="n">
        <v>138.841</v>
      </c>
      <c r="N151" s="1" t="n">
        <v>80.005</v>
      </c>
      <c r="O151" s="1" t="n">
        <v>97.163</v>
      </c>
      <c r="P151" s="1" t="n">
        <v>17.158</v>
      </c>
      <c r="Q151" s="1" t="n">
        <v>82</v>
      </c>
      <c r="R151" s="1" t="n">
        <v>246289.441</v>
      </c>
      <c r="S151" s="1" t="n">
        <v>6187320</v>
      </c>
      <c r="U151" s="1" t="n">
        <f aca="false">S151/$S$7</f>
        <v>1.03998971325704</v>
      </c>
      <c r="V151" s="1" t="n">
        <f aca="false">-(O151+Q151-$M$5)</f>
        <v>-0.200000000000017</v>
      </c>
      <c r="W151" s="1" t="n">
        <f aca="false">-(O151-$M$5)</f>
        <v>81.8</v>
      </c>
      <c r="X151" s="1" t="n">
        <f aca="false">AVERAGE(W151:W155)</f>
        <v>83.6756</v>
      </c>
    </row>
    <row r="152" customFormat="false" ht="15" hidden="false" customHeight="false" outlineLevel="0" collapsed="false">
      <c r="A152" s="6" t="b">
        <f aca="false">IF(C152=C151,1 )</f>
        <v>0</v>
      </c>
      <c r="C152" s="1" t="n">
        <f aca="false">VALUE(RIGHT(G152,5))</f>
        <v>1451</v>
      </c>
      <c r="D152" s="1" t="n">
        <f aca="false">C152/10000*1000</f>
        <v>145.1</v>
      </c>
      <c r="F152" s="1" t="n">
        <v>151</v>
      </c>
      <c r="G152" s="1" t="s">
        <v>9801</v>
      </c>
      <c r="H152" s="1" t="n">
        <v>1025.072</v>
      </c>
      <c r="I152" s="1" t="n">
        <v>242.771</v>
      </c>
      <c r="J152" s="1" t="n">
        <v>0</v>
      </c>
      <c r="K152" s="1" t="n">
        <v>255</v>
      </c>
      <c r="L152" s="1" t="n">
        <v>88.84</v>
      </c>
      <c r="M152" s="1" t="n">
        <v>138.555</v>
      </c>
      <c r="N152" s="1" t="n">
        <v>80.204</v>
      </c>
      <c r="O152" s="1" t="n">
        <v>94.17</v>
      </c>
      <c r="P152" s="1" t="n">
        <v>17.757</v>
      </c>
      <c r="Q152" s="1" t="n">
        <v>85.392</v>
      </c>
      <c r="R152" s="1" t="n">
        <v>248857.494</v>
      </c>
      <c r="S152" s="1" t="n">
        <v>6251835</v>
      </c>
      <c r="U152" s="1" t="n">
        <f aca="false">S152/$S$7</f>
        <v>1.05083365479405</v>
      </c>
      <c r="V152" s="1" t="n">
        <f aca="false">-(O152+Q152-$M$5)</f>
        <v>-0.599000000000018</v>
      </c>
      <c r="W152" s="1" t="n">
        <f aca="false">-(O152-$M$5)</f>
        <v>84.793</v>
      </c>
      <c r="X152" s="1" t="n">
        <f aca="false">AVERAGE(W152:W156)</f>
        <v>84.5934</v>
      </c>
    </row>
    <row r="153" customFormat="false" ht="15" hidden="false" customHeight="false" outlineLevel="0" collapsed="false">
      <c r="A153" s="6" t="b">
        <f aca="false">IF(C153=C152,1 )</f>
        <v>0</v>
      </c>
      <c r="C153" s="1" t="n">
        <f aca="false">VALUE(RIGHT(G153,5))</f>
        <v>1461</v>
      </c>
      <c r="D153" s="1" t="n">
        <f aca="false">C153/10000*1000</f>
        <v>146.1</v>
      </c>
      <c r="F153" s="1" t="n">
        <v>152</v>
      </c>
      <c r="G153" s="1" t="s">
        <v>9802</v>
      </c>
      <c r="H153" s="1" t="n">
        <v>1030.206</v>
      </c>
      <c r="I153" s="1" t="n">
        <v>243.6</v>
      </c>
      <c r="J153" s="1" t="n">
        <v>0</v>
      </c>
      <c r="K153" s="1" t="n">
        <v>255</v>
      </c>
      <c r="L153" s="1" t="n">
        <v>88.823</v>
      </c>
      <c r="M153" s="1" t="n">
        <v>138.223</v>
      </c>
      <c r="N153" s="1" t="n">
        <v>80.404</v>
      </c>
      <c r="O153" s="1" t="n">
        <v>94.17</v>
      </c>
      <c r="P153" s="1" t="n">
        <v>17.358</v>
      </c>
      <c r="Q153" s="1" t="n">
        <v>85.192</v>
      </c>
      <c r="R153" s="1" t="n">
        <v>250958.628</v>
      </c>
      <c r="S153" s="1" t="n">
        <v>6304620</v>
      </c>
      <c r="U153" s="1" t="n">
        <f aca="false">S153/$S$7</f>
        <v>1.05970597059706</v>
      </c>
      <c r="V153" s="1" t="n">
        <f aca="false">-(O153+Q153-$M$5)</f>
        <v>-0.399000000000001</v>
      </c>
      <c r="W153" s="1" t="n">
        <f aca="false">-(O153-$M$5)</f>
        <v>84.793</v>
      </c>
      <c r="X153" s="1" t="n">
        <f aca="false">AVERAGE(W153:W157)</f>
        <v>84.9924</v>
      </c>
    </row>
    <row r="154" customFormat="false" ht="15" hidden="false" customHeight="false" outlineLevel="0" collapsed="false">
      <c r="A154" s="6" t="b">
        <f aca="false">IF(C154=C153,1 )</f>
        <v>0</v>
      </c>
      <c r="C154" s="1" t="n">
        <f aca="false">VALUE(RIGHT(G154,5))</f>
        <v>1471</v>
      </c>
      <c r="D154" s="1" t="n">
        <f aca="false">C154/10000*1000</f>
        <v>147.1</v>
      </c>
      <c r="F154" s="1" t="n">
        <v>153</v>
      </c>
      <c r="G154" s="1" t="s">
        <v>9803</v>
      </c>
      <c r="H154" s="1" t="n">
        <v>1024.196</v>
      </c>
      <c r="I154" s="1" t="n">
        <v>247.24</v>
      </c>
      <c r="J154" s="1" t="n">
        <v>0</v>
      </c>
      <c r="K154" s="1" t="n">
        <v>255</v>
      </c>
      <c r="L154" s="1" t="n">
        <v>88.783</v>
      </c>
      <c r="M154" s="1" t="n">
        <v>138.337</v>
      </c>
      <c r="N154" s="1" t="n">
        <v>79.805</v>
      </c>
      <c r="O154" s="1" t="n">
        <v>96.165</v>
      </c>
      <c r="P154" s="1" t="n">
        <v>17.557</v>
      </c>
      <c r="Q154" s="1" t="n">
        <v>83.397</v>
      </c>
      <c r="R154" s="1" t="n">
        <v>253222.168</v>
      </c>
      <c r="S154" s="1" t="n">
        <v>6361485</v>
      </c>
      <c r="U154" s="1" t="n">
        <f aca="false">S154/$S$7</f>
        <v>1.06926406926407</v>
      </c>
      <c r="V154" s="1" t="n">
        <f aca="false">-(O154+Q154-$M$5)</f>
        <v>-0.599000000000018</v>
      </c>
      <c r="W154" s="1" t="n">
        <f aca="false">-(O154-$M$5)</f>
        <v>82.798</v>
      </c>
      <c r="X154" s="1" t="n">
        <f aca="false">AVERAGE(W154:W158)</f>
        <v>85.4712</v>
      </c>
    </row>
    <row r="155" customFormat="false" ht="15" hidden="false" customHeight="false" outlineLevel="0" collapsed="false">
      <c r="A155" s="6" t="b">
        <f aca="false">IF(C155=C154,1 )</f>
        <v>0</v>
      </c>
      <c r="C155" s="1" t="n">
        <f aca="false">VALUE(RIGHT(G155,5))</f>
        <v>1481</v>
      </c>
      <c r="D155" s="1" t="n">
        <f aca="false">C155/10000*1000</f>
        <v>148.1</v>
      </c>
      <c r="F155" s="1" t="n">
        <v>154</v>
      </c>
      <c r="G155" s="1" t="s">
        <v>9804</v>
      </c>
      <c r="H155" s="1" t="n">
        <v>1024.952</v>
      </c>
      <c r="I155" s="1" t="n">
        <v>243.819</v>
      </c>
      <c r="J155" s="1" t="n">
        <v>0</v>
      </c>
      <c r="K155" s="1" t="n">
        <v>255</v>
      </c>
      <c r="L155" s="1" t="n">
        <v>88.835</v>
      </c>
      <c r="M155" s="1" t="n">
        <v>138.412</v>
      </c>
      <c r="N155" s="1" t="n">
        <v>80.005</v>
      </c>
      <c r="O155" s="1" t="n">
        <v>94.769</v>
      </c>
      <c r="P155" s="1" t="n">
        <v>17.358</v>
      </c>
      <c r="Q155" s="1" t="n">
        <v>84.394</v>
      </c>
      <c r="R155" s="1" t="n">
        <v>249902.986</v>
      </c>
      <c r="S155" s="1" t="n">
        <v>6278100</v>
      </c>
      <c r="U155" s="1" t="n">
        <f aca="false">S155/$S$7</f>
        <v>1.05524838198106</v>
      </c>
      <c r="V155" s="1" t="n">
        <f aca="false">-(O155+Q155-$M$5)</f>
        <v>-0.200000000000017</v>
      </c>
      <c r="W155" s="1" t="n">
        <f aca="false">-(O155-$M$5)</f>
        <v>84.194</v>
      </c>
      <c r="X155" s="1" t="n">
        <f aca="false">AVERAGE(W155:W159)</f>
        <v>86.4288</v>
      </c>
    </row>
    <row r="156" customFormat="false" ht="15" hidden="false" customHeight="false" outlineLevel="0" collapsed="false">
      <c r="A156" s="6" t="b">
        <f aca="false">IF(C156=C155,1 )</f>
        <v>0</v>
      </c>
      <c r="C156" s="1" t="n">
        <f aca="false">VALUE(RIGHT(G156,5))</f>
        <v>1491</v>
      </c>
      <c r="D156" s="1" t="n">
        <f aca="false">C156/10000*1000</f>
        <v>149.1</v>
      </c>
      <c r="F156" s="1" t="n">
        <v>155</v>
      </c>
      <c r="G156" s="1" t="s">
        <v>9805</v>
      </c>
      <c r="H156" s="1" t="n">
        <v>1038.725</v>
      </c>
      <c r="I156" s="1" t="n">
        <v>241.036</v>
      </c>
      <c r="J156" s="1" t="n">
        <v>0</v>
      </c>
      <c r="K156" s="1" t="n">
        <v>255</v>
      </c>
      <c r="L156" s="1" t="n">
        <v>88.8</v>
      </c>
      <c r="M156" s="1" t="n">
        <v>138.037</v>
      </c>
      <c r="N156" s="1" t="n">
        <v>80.603</v>
      </c>
      <c r="O156" s="1" t="n">
        <v>92.574</v>
      </c>
      <c r="P156" s="1" t="n">
        <v>16.759</v>
      </c>
      <c r="Q156" s="1" t="n">
        <v>86.589</v>
      </c>
      <c r="R156" s="1" t="n">
        <v>250369.904</v>
      </c>
      <c r="S156" s="1" t="n">
        <v>6289830</v>
      </c>
      <c r="U156" s="1" t="n">
        <f aca="false">S156/$S$7</f>
        <v>1.05722000771506</v>
      </c>
      <c r="V156" s="1" t="n">
        <f aca="false">-(O156+Q156-$M$5)</f>
        <v>-0.200000000000017</v>
      </c>
      <c r="W156" s="1" t="n">
        <f aca="false">-(O156-$M$5)</f>
        <v>86.389</v>
      </c>
      <c r="X156" s="1" t="n">
        <f aca="false">AVERAGE(W156:W160)</f>
        <v>86.9076</v>
      </c>
    </row>
    <row r="157" customFormat="false" ht="15" hidden="false" customHeight="false" outlineLevel="0" collapsed="false">
      <c r="A157" s="6" t="b">
        <f aca="false">IF(C157=C156,1 )</f>
        <v>0</v>
      </c>
      <c r="C157" s="1" t="n">
        <f aca="false">VALUE(RIGHT(G157,5))</f>
        <v>1501</v>
      </c>
      <c r="D157" s="1" t="n">
        <f aca="false">C157/10000*1000</f>
        <v>150.1</v>
      </c>
      <c r="F157" s="1" t="n">
        <v>156</v>
      </c>
      <c r="G157" s="1" t="s">
        <v>9806</v>
      </c>
      <c r="H157" s="1" t="n">
        <v>1042.307</v>
      </c>
      <c r="I157" s="1" t="n">
        <v>242.165</v>
      </c>
      <c r="J157" s="1" t="n">
        <v>0</v>
      </c>
      <c r="K157" s="1" t="n">
        <v>255</v>
      </c>
      <c r="L157" s="1" t="n">
        <v>88.804</v>
      </c>
      <c r="M157" s="1" t="n">
        <v>137.794</v>
      </c>
      <c r="N157" s="1" t="n">
        <v>80.005</v>
      </c>
      <c r="O157" s="1" t="n">
        <v>92.175</v>
      </c>
      <c r="P157" s="1" t="n">
        <v>17.358</v>
      </c>
      <c r="Q157" s="1" t="n">
        <v>86.988</v>
      </c>
      <c r="R157" s="1" t="n">
        <v>252410.136</v>
      </c>
      <c r="S157" s="1" t="n">
        <v>6341085</v>
      </c>
      <c r="U157" s="1" t="n">
        <f aca="false">S157/$S$7</f>
        <v>1.06583515494407</v>
      </c>
      <c r="V157" s="1" t="n">
        <f aca="false">-(O157+Q157-$M$5)</f>
        <v>-0.200000000000017</v>
      </c>
      <c r="W157" s="1" t="n">
        <f aca="false">-(O157-$M$5)</f>
        <v>86.788</v>
      </c>
      <c r="X157" s="1" t="n">
        <f aca="false">AVERAGE(W157:W161)</f>
        <v>87.2666</v>
      </c>
    </row>
    <row r="158" customFormat="false" ht="15" hidden="false" customHeight="false" outlineLevel="0" collapsed="false">
      <c r="A158" s="6" t="b">
        <f aca="false">IF(C158=C157,1 )</f>
        <v>0</v>
      </c>
      <c r="C158" s="1" t="n">
        <f aca="false">VALUE(RIGHT(G158,5))</f>
        <v>1511</v>
      </c>
      <c r="D158" s="1" t="n">
        <f aca="false">C158/10000*1000</f>
        <v>151.1</v>
      </c>
      <c r="F158" s="1" t="n">
        <v>157</v>
      </c>
      <c r="G158" s="1" t="s">
        <v>9807</v>
      </c>
      <c r="H158" s="1" t="n">
        <v>1053.413</v>
      </c>
      <c r="I158" s="1" t="n">
        <v>236.711</v>
      </c>
      <c r="J158" s="1" t="n">
        <v>0</v>
      </c>
      <c r="K158" s="1" t="n">
        <v>255</v>
      </c>
      <c r="L158" s="1" t="n">
        <v>88.795</v>
      </c>
      <c r="M158" s="1" t="n">
        <v>137.938</v>
      </c>
      <c r="N158" s="1" t="n">
        <v>80.204</v>
      </c>
      <c r="O158" s="1" t="n">
        <v>91.776</v>
      </c>
      <c r="P158" s="1" t="n">
        <v>17.358</v>
      </c>
      <c r="Q158" s="1" t="n">
        <v>87.387</v>
      </c>
      <c r="R158" s="1" t="n">
        <v>249354.864</v>
      </c>
      <c r="S158" s="1" t="n">
        <v>6264330</v>
      </c>
      <c r="U158" s="1" t="n">
        <f aca="false">S158/$S$7</f>
        <v>1.05293386481505</v>
      </c>
      <c r="V158" s="1" t="n">
        <f aca="false">-(O158+Q158-$M$5)</f>
        <v>-0.200000000000017</v>
      </c>
      <c r="W158" s="1" t="n">
        <f aca="false">-(O158-$M$5)</f>
        <v>87.187</v>
      </c>
      <c r="X158" s="1" t="n">
        <f aca="false">AVERAGE(W158:W162)</f>
        <v>87.3862</v>
      </c>
    </row>
    <row r="159" customFormat="false" ht="15" hidden="false" customHeight="false" outlineLevel="0" collapsed="false">
      <c r="A159" s="6" t="b">
        <f aca="false">IF(C159=C158,1 )</f>
        <v>0</v>
      </c>
      <c r="C159" s="1" t="n">
        <f aca="false">VALUE(RIGHT(G159,5))</f>
        <v>1521</v>
      </c>
      <c r="D159" s="1" t="n">
        <f aca="false">C159/10000*1000</f>
        <v>152.1</v>
      </c>
      <c r="F159" s="1" t="n">
        <v>158</v>
      </c>
      <c r="G159" s="1" t="s">
        <v>9808</v>
      </c>
      <c r="H159" s="1" t="n">
        <v>1057.991</v>
      </c>
      <c r="I159" s="1" t="n">
        <v>241.741</v>
      </c>
      <c r="J159" s="1" t="n">
        <v>0</v>
      </c>
      <c r="K159" s="1" t="n">
        <v>255</v>
      </c>
      <c r="L159" s="1" t="n">
        <v>88.787</v>
      </c>
      <c r="M159" s="1" t="n">
        <v>137.471</v>
      </c>
      <c r="N159" s="1" t="n">
        <v>79.805</v>
      </c>
      <c r="O159" s="1" t="n">
        <v>91.377</v>
      </c>
      <c r="P159" s="1" t="n">
        <v>17.557</v>
      </c>
      <c r="Q159" s="1" t="n">
        <v>87.786</v>
      </c>
      <c r="R159" s="1" t="n">
        <v>255759.77</v>
      </c>
      <c r="S159" s="1" t="n">
        <v>6425235</v>
      </c>
      <c r="U159" s="1" t="n">
        <f aca="false">S159/$S$7</f>
        <v>1.07997942651408</v>
      </c>
      <c r="V159" s="1" t="n">
        <f aca="false">-(O159+Q159-$M$5)</f>
        <v>-0.200000000000017</v>
      </c>
      <c r="W159" s="1" t="n">
        <f aca="false">-(O159-$M$5)</f>
        <v>87.586</v>
      </c>
      <c r="X159" s="1" t="n">
        <f aca="false">AVERAGE(W159:W163)</f>
        <v>87.2266</v>
      </c>
    </row>
    <row r="160" customFormat="false" ht="15" hidden="false" customHeight="false" outlineLevel="0" collapsed="false">
      <c r="A160" s="6" t="b">
        <f aca="false">IF(C160=C159,1 )</f>
        <v>0</v>
      </c>
      <c r="C160" s="1" t="n">
        <f aca="false">VALUE(RIGHT(G160,5))</f>
        <v>1531</v>
      </c>
      <c r="D160" s="1" t="n">
        <f aca="false">C160/10000*1000</f>
        <v>153.1</v>
      </c>
      <c r="F160" s="1" t="n">
        <v>159</v>
      </c>
      <c r="G160" s="1" t="s">
        <v>9809</v>
      </c>
      <c r="H160" s="1" t="n">
        <v>1041.869</v>
      </c>
      <c r="I160" s="1" t="n">
        <v>239.558</v>
      </c>
      <c r="J160" s="1" t="n">
        <v>0</v>
      </c>
      <c r="K160" s="1" t="n">
        <v>255</v>
      </c>
      <c r="L160" s="1" t="n">
        <v>88.82</v>
      </c>
      <c r="M160" s="1" t="n">
        <v>138.159</v>
      </c>
      <c r="N160" s="1" t="n">
        <v>80.204</v>
      </c>
      <c r="O160" s="1" t="n">
        <v>92.375</v>
      </c>
      <c r="P160" s="1" t="n">
        <v>17.358</v>
      </c>
      <c r="Q160" s="1" t="n">
        <v>86.988</v>
      </c>
      <c r="R160" s="1" t="n">
        <v>249588.323</v>
      </c>
      <c r="S160" s="1" t="n">
        <v>6270195</v>
      </c>
      <c r="U160" s="1" t="n">
        <f aca="false">S160/$S$7</f>
        <v>1.05391967768205</v>
      </c>
      <c r="V160" s="1" t="n">
        <f aca="false">-(O160+Q160-$M$5)</f>
        <v>-0.400000000000006</v>
      </c>
      <c r="W160" s="1" t="n">
        <f aca="false">-(O160-$M$5)</f>
        <v>86.588</v>
      </c>
      <c r="X160" s="1" t="n">
        <f aca="false">AVERAGE(W160:W164)</f>
        <v>86.9472</v>
      </c>
    </row>
    <row r="161" customFormat="false" ht="15" hidden="false" customHeight="false" outlineLevel="0" collapsed="false">
      <c r="A161" s="6" t="b">
        <f aca="false">IF(C161=C160,1 )</f>
        <v>0</v>
      </c>
      <c r="C161" s="1" t="n">
        <f aca="false">VALUE(RIGHT(G161,5))</f>
        <v>1541</v>
      </c>
      <c r="D161" s="1" t="n">
        <f aca="false">C161/10000*1000</f>
        <v>154.1</v>
      </c>
      <c r="F161" s="1" t="n">
        <v>160</v>
      </c>
      <c r="G161" s="1" t="s">
        <v>9810</v>
      </c>
      <c r="H161" s="1" t="n">
        <v>1069.216</v>
      </c>
      <c r="I161" s="1" t="n">
        <v>237.827</v>
      </c>
      <c r="J161" s="1" t="n">
        <v>0</v>
      </c>
      <c r="K161" s="1" t="n">
        <v>255</v>
      </c>
      <c r="L161" s="1" t="n">
        <v>88.838</v>
      </c>
      <c r="M161" s="1" t="n">
        <v>137.365</v>
      </c>
      <c r="N161" s="1" t="n">
        <v>80.005</v>
      </c>
      <c r="O161" s="1" t="n">
        <v>90.779</v>
      </c>
      <c r="P161" s="1" t="n">
        <v>17.956</v>
      </c>
      <c r="Q161" s="1" t="n">
        <v>88.584</v>
      </c>
      <c r="R161" s="1" t="n">
        <v>254287.961</v>
      </c>
      <c r="S161" s="1" t="n">
        <v>6388260</v>
      </c>
      <c r="U161" s="1" t="n">
        <f aca="false">S161/$S$7</f>
        <v>1.07376451930907</v>
      </c>
      <c r="V161" s="1" t="n">
        <f aca="false">-(O161+Q161-$M$5)</f>
        <v>-0.400000000000006</v>
      </c>
      <c r="W161" s="1" t="n">
        <f aca="false">-(O161-$M$5)</f>
        <v>88.184</v>
      </c>
      <c r="X161" s="1" t="n">
        <f aca="false">AVERAGE(W161:W165)</f>
        <v>87.3064</v>
      </c>
    </row>
    <row r="162" customFormat="false" ht="15" hidden="false" customHeight="false" outlineLevel="0" collapsed="false">
      <c r="A162" s="6" t="b">
        <f aca="false">IF(C162=C161,1 )</f>
        <v>0</v>
      </c>
      <c r="C162" s="1" t="n">
        <f aca="false">VALUE(RIGHT(G162,5))</f>
        <v>1551</v>
      </c>
      <c r="D162" s="1" t="n">
        <f aca="false">C162/10000*1000</f>
        <v>155.1</v>
      </c>
      <c r="F162" s="1" t="n">
        <v>161</v>
      </c>
      <c r="G162" s="1" t="s">
        <v>9811</v>
      </c>
      <c r="H162" s="1" t="n">
        <v>1060.737</v>
      </c>
      <c r="I162" s="1" t="n">
        <v>238.158</v>
      </c>
      <c r="J162" s="1" t="n">
        <v>0</v>
      </c>
      <c r="K162" s="1" t="n">
        <v>255</v>
      </c>
      <c r="L162" s="1" t="n">
        <v>88.838</v>
      </c>
      <c r="M162" s="1" t="n">
        <v>137.669</v>
      </c>
      <c r="N162" s="1" t="n">
        <v>79.805</v>
      </c>
      <c r="O162" s="1" t="n">
        <v>91.577</v>
      </c>
      <c r="P162" s="1" t="n">
        <v>17.956</v>
      </c>
      <c r="Q162" s="1" t="n">
        <v>87.586</v>
      </c>
      <c r="R162" s="1" t="n">
        <v>252623.294</v>
      </c>
      <c r="S162" s="1" t="n">
        <v>6346440</v>
      </c>
      <c r="U162" s="1" t="n">
        <f aca="false">S162/$S$7</f>
        <v>1.06673524495307</v>
      </c>
      <c r="V162" s="1" t="n">
        <f aca="false">-(O162+Q162-$M$5)</f>
        <v>-0.200000000000017</v>
      </c>
      <c r="W162" s="1" t="n">
        <f aca="false">-(O162-$M$5)</f>
        <v>87.386</v>
      </c>
      <c r="X162" s="1" t="n">
        <f aca="false">AVERAGE(W162:W166)</f>
        <v>87.546</v>
      </c>
    </row>
    <row r="163" customFormat="false" ht="15" hidden="false" customHeight="false" outlineLevel="0" collapsed="false">
      <c r="A163" s="6" t="b">
        <f aca="false">IF(C163=C162,1 )</f>
        <v>0</v>
      </c>
      <c r="C163" s="1" t="n">
        <f aca="false">VALUE(RIGHT(G163,5))</f>
        <v>1561</v>
      </c>
      <c r="D163" s="1" t="n">
        <f aca="false">C163/10000*1000</f>
        <v>156.1</v>
      </c>
      <c r="F163" s="1" t="n">
        <v>162</v>
      </c>
      <c r="G163" s="1" t="s">
        <v>9812</v>
      </c>
      <c r="H163" s="1" t="n">
        <v>1061.533</v>
      </c>
      <c r="I163" s="1" t="n">
        <v>235.168</v>
      </c>
      <c r="J163" s="1" t="n">
        <v>0</v>
      </c>
      <c r="K163" s="1" t="n">
        <v>255</v>
      </c>
      <c r="L163" s="1" t="n">
        <v>88.765</v>
      </c>
      <c r="M163" s="1" t="n">
        <v>137.774</v>
      </c>
      <c r="N163" s="1" t="n">
        <v>79.805</v>
      </c>
      <c r="O163" s="1" t="n">
        <v>92.574</v>
      </c>
      <c r="P163" s="1" t="n">
        <v>17.557</v>
      </c>
      <c r="Q163" s="1" t="n">
        <v>86.589</v>
      </c>
      <c r="R163" s="1" t="n">
        <v>249639.075</v>
      </c>
      <c r="S163" s="1" t="n">
        <v>6271470</v>
      </c>
      <c r="U163" s="1" t="n">
        <f aca="false">S163/$S$7</f>
        <v>1.05413398482705</v>
      </c>
      <c r="V163" s="1" t="n">
        <f aca="false">-(O163+Q163-$M$5)</f>
        <v>-0.200000000000017</v>
      </c>
      <c r="W163" s="1" t="n">
        <f aca="false">-(O163-$M$5)</f>
        <v>86.389</v>
      </c>
      <c r="X163" s="1" t="n">
        <f aca="false">AVERAGE(W163:W167)</f>
        <v>87.7856</v>
      </c>
    </row>
    <row r="164" customFormat="false" ht="15" hidden="false" customHeight="false" outlineLevel="0" collapsed="false">
      <c r="A164" s="6" t="b">
        <f aca="false">IF(C164=C163,1 )</f>
        <v>0</v>
      </c>
      <c r="C164" s="1" t="n">
        <f aca="false">VALUE(RIGHT(G164,5))</f>
        <v>1571</v>
      </c>
      <c r="D164" s="1" t="n">
        <f aca="false">C164/10000*1000</f>
        <v>157.1</v>
      </c>
      <c r="F164" s="1" t="n">
        <v>163</v>
      </c>
      <c r="G164" s="1" t="s">
        <v>9813</v>
      </c>
      <c r="H164" s="1" t="n">
        <v>1053.134</v>
      </c>
      <c r="I164" s="1" t="n">
        <v>231.916</v>
      </c>
      <c r="J164" s="1" t="n">
        <v>0</v>
      </c>
      <c r="K164" s="1" t="n">
        <v>255</v>
      </c>
      <c r="L164" s="1" t="n">
        <v>88.931</v>
      </c>
      <c r="M164" s="1" t="n">
        <v>137.997</v>
      </c>
      <c r="N164" s="1" t="n">
        <v>80.404</v>
      </c>
      <c r="O164" s="1" t="n">
        <v>92.774</v>
      </c>
      <c r="P164" s="1" t="n">
        <v>17.358</v>
      </c>
      <c r="Q164" s="1" t="n">
        <v>86.389</v>
      </c>
      <c r="R164" s="1" t="n">
        <v>244239.059</v>
      </c>
      <c r="S164" s="1" t="n">
        <v>6135810</v>
      </c>
      <c r="U164" s="1" t="n">
        <f aca="false">S164/$S$7</f>
        <v>1.03133170459903</v>
      </c>
      <c r="V164" s="1" t="n">
        <f aca="false">-(O164+Q164-$M$5)</f>
        <v>-0.200000000000017</v>
      </c>
      <c r="W164" s="1" t="n">
        <f aca="false">-(O164-$M$5)</f>
        <v>86.189</v>
      </c>
      <c r="X164" s="1" t="n">
        <f aca="false">AVERAGE(W164:W168)</f>
        <v>88.2644</v>
      </c>
    </row>
    <row r="165" customFormat="false" ht="15" hidden="false" customHeight="false" outlineLevel="0" collapsed="false">
      <c r="A165" s="6" t="b">
        <f aca="false">IF(C165=C164,1 )</f>
        <v>0</v>
      </c>
      <c r="C165" s="1" t="n">
        <f aca="false">VALUE(RIGHT(G165,5))</f>
        <v>1581</v>
      </c>
      <c r="D165" s="1" t="n">
        <f aca="false">C165/10000*1000</f>
        <v>158.1</v>
      </c>
      <c r="F165" s="1" t="n">
        <v>164</v>
      </c>
      <c r="G165" s="1" t="s">
        <v>9814</v>
      </c>
      <c r="H165" s="1" t="n">
        <v>1077.933</v>
      </c>
      <c r="I165" s="1" t="n">
        <v>232.928</v>
      </c>
      <c r="J165" s="1" t="n">
        <v>0</v>
      </c>
      <c r="K165" s="1" t="n">
        <v>255</v>
      </c>
      <c r="L165" s="1" t="n">
        <v>88.818</v>
      </c>
      <c r="M165" s="1" t="n">
        <v>137.396</v>
      </c>
      <c r="N165" s="1" t="n">
        <v>79.805</v>
      </c>
      <c r="O165" s="1" t="n">
        <v>90.579</v>
      </c>
      <c r="P165" s="1" t="n">
        <v>17.956</v>
      </c>
      <c r="Q165" s="1" t="n">
        <v>88.983</v>
      </c>
      <c r="R165" s="1" t="n">
        <v>251080.433</v>
      </c>
      <c r="S165" s="1" t="n">
        <v>6307680</v>
      </c>
      <c r="U165" s="1" t="n">
        <f aca="false">S165/$S$7</f>
        <v>1.06022030774506</v>
      </c>
      <c r="V165" s="1" t="n">
        <f aca="false">-(O165+Q165-$M$5)</f>
        <v>-0.599000000000018</v>
      </c>
      <c r="W165" s="1" t="n">
        <f aca="false">-(O165-$M$5)</f>
        <v>88.384</v>
      </c>
      <c r="X165" s="1" t="n">
        <f aca="false">AVERAGE(W165:W169)</f>
        <v>88.2246</v>
      </c>
    </row>
    <row r="166" customFormat="false" ht="15" hidden="false" customHeight="false" outlineLevel="0" collapsed="false">
      <c r="A166" s="6" t="b">
        <f aca="false">IF(C166=C165,1 )</f>
        <v>0</v>
      </c>
      <c r="C166" s="1" t="n">
        <f aca="false">VALUE(RIGHT(G166,5))</f>
        <v>1591</v>
      </c>
      <c r="D166" s="1" t="n">
        <f aca="false">C166/10000*1000</f>
        <v>159.1</v>
      </c>
      <c r="F166" s="1" t="n">
        <v>165</v>
      </c>
      <c r="G166" s="1" t="s">
        <v>9815</v>
      </c>
      <c r="H166" s="1" t="n">
        <v>1092.542</v>
      </c>
      <c r="I166" s="1" t="n">
        <v>234.245</v>
      </c>
      <c r="J166" s="1" t="n">
        <v>0</v>
      </c>
      <c r="K166" s="1" t="n">
        <v>255</v>
      </c>
      <c r="L166" s="1" t="n">
        <v>88.875</v>
      </c>
      <c r="M166" s="1" t="n">
        <v>136.806</v>
      </c>
      <c r="N166" s="1" t="n">
        <v>80.204</v>
      </c>
      <c r="O166" s="1" t="n">
        <v>89.581</v>
      </c>
      <c r="P166" s="1" t="n">
        <v>17.358</v>
      </c>
      <c r="Q166" s="1" t="n">
        <v>89.781</v>
      </c>
      <c r="R166" s="1" t="n">
        <v>255922.176</v>
      </c>
      <c r="S166" s="1" t="n">
        <v>6429315</v>
      </c>
      <c r="U166" s="1" t="n">
        <f aca="false">S166/$S$7</f>
        <v>1.08066520937808</v>
      </c>
      <c r="V166" s="1" t="n">
        <f aca="false">-(O166+Q166-$M$5)</f>
        <v>-0.399000000000029</v>
      </c>
      <c r="W166" s="1" t="n">
        <f aca="false">-(O166-$M$5)</f>
        <v>89.382</v>
      </c>
      <c r="X166" s="1" t="n">
        <f aca="false">AVERAGE(W166:W170)</f>
        <v>88.3444</v>
      </c>
    </row>
    <row r="167" customFormat="false" ht="15" hidden="false" customHeight="false" outlineLevel="0" collapsed="false">
      <c r="A167" s="6" t="b">
        <f aca="false">IF(C167=C166,1 )</f>
        <v>0</v>
      </c>
      <c r="C167" s="1" t="n">
        <f aca="false">VALUE(RIGHT(G167,5))</f>
        <v>1601</v>
      </c>
      <c r="D167" s="1" t="n">
        <f aca="false">C167/10000*1000</f>
        <v>160.1</v>
      </c>
      <c r="F167" s="1" t="n">
        <v>166</v>
      </c>
      <c r="G167" s="1" t="s">
        <v>9816</v>
      </c>
      <c r="H167" s="1" t="n">
        <v>1085.457</v>
      </c>
      <c r="I167" s="1" t="n">
        <v>229.078</v>
      </c>
      <c r="J167" s="1" t="n">
        <v>0</v>
      </c>
      <c r="K167" s="1" t="n">
        <v>255</v>
      </c>
      <c r="L167" s="1" t="n">
        <v>88.888</v>
      </c>
      <c r="M167" s="1" t="n">
        <v>137.46</v>
      </c>
      <c r="N167" s="1" t="n">
        <v>80.204</v>
      </c>
      <c r="O167" s="1" t="n">
        <v>90.379</v>
      </c>
      <c r="P167" s="1" t="n">
        <v>17.956</v>
      </c>
      <c r="Q167" s="1" t="n">
        <v>89.382</v>
      </c>
      <c r="R167" s="1" t="n">
        <v>248654.486</v>
      </c>
      <c r="S167" s="1" t="n">
        <v>6246735</v>
      </c>
      <c r="U167" s="1" t="n">
        <f aca="false">S167/$S$7</f>
        <v>1.04997642621405</v>
      </c>
      <c r="V167" s="1" t="n">
        <f aca="false">-(O167+Q167-$M$5)</f>
        <v>-0.79800000000003</v>
      </c>
      <c r="W167" s="1" t="n">
        <f aca="false">-(O167-$M$5)</f>
        <v>88.584</v>
      </c>
      <c r="X167" s="1" t="n">
        <f aca="false">AVERAGE(W167:W171)</f>
        <v>88.3444</v>
      </c>
    </row>
    <row r="168" customFormat="false" ht="15" hidden="false" customHeight="false" outlineLevel="0" collapsed="false">
      <c r="A168" s="6" t="b">
        <f aca="false">IF(C168=C167,1 )</f>
        <v>0</v>
      </c>
      <c r="C168" s="1" t="n">
        <f aca="false">VALUE(RIGHT(G168,5))</f>
        <v>1611</v>
      </c>
      <c r="D168" s="1" t="n">
        <f aca="false">C168/10000*1000</f>
        <v>161.1</v>
      </c>
      <c r="F168" s="1" t="n">
        <v>167</v>
      </c>
      <c r="G168" s="1" t="s">
        <v>9817</v>
      </c>
      <c r="H168" s="1" t="n">
        <v>1098.871</v>
      </c>
      <c r="I168" s="1" t="n">
        <v>230.836</v>
      </c>
      <c r="J168" s="1" t="n">
        <v>0</v>
      </c>
      <c r="K168" s="1" t="n">
        <v>255</v>
      </c>
      <c r="L168" s="1" t="n">
        <v>88.808</v>
      </c>
      <c r="M168" s="1" t="n">
        <v>136.771</v>
      </c>
      <c r="N168" s="1" t="n">
        <v>79.406</v>
      </c>
      <c r="O168" s="1" t="n">
        <v>90.18</v>
      </c>
      <c r="P168" s="1" t="n">
        <v>18.156</v>
      </c>
      <c r="Q168" s="1" t="n">
        <v>88.783</v>
      </c>
      <c r="R168" s="1" t="n">
        <v>253658.636</v>
      </c>
      <c r="S168" s="1" t="n">
        <v>6372450</v>
      </c>
      <c r="U168" s="1" t="n">
        <f aca="false">S168/$S$7</f>
        <v>1.07110711071107</v>
      </c>
      <c r="V168" s="1" t="n">
        <f aca="false">-(O168+Q168-$M$5)</f>
        <v>-0</v>
      </c>
      <c r="W168" s="1" t="n">
        <f aca="false">-(O168-$M$5)</f>
        <v>88.783</v>
      </c>
      <c r="X168" s="1" t="n">
        <f aca="false">AVERAGE(W168:W172)</f>
        <v>88.6236</v>
      </c>
    </row>
    <row r="169" customFormat="false" ht="15" hidden="false" customHeight="false" outlineLevel="0" collapsed="false">
      <c r="A169" s="6" t="b">
        <f aca="false">IF(C169=C168,1 )</f>
        <v>0</v>
      </c>
      <c r="C169" s="1" t="n">
        <f aca="false">VALUE(RIGHT(G169,5))</f>
        <v>1621</v>
      </c>
      <c r="D169" s="1" t="n">
        <f aca="false">C169/10000*1000</f>
        <v>162.1</v>
      </c>
      <c r="F169" s="1" t="n">
        <v>168</v>
      </c>
      <c r="G169" s="1" t="s">
        <v>9818</v>
      </c>
      <c r="H169" s="1" t="n">
        <v>1003.338</v>
      </c>
      <c r="I169" s="1" t="n">
        <v>238.925</v>
      </c>
      <c r="J169" s="1" t="n">
        <v>0</v>
      </c>
      <c r="K169" s="1" t="n">
        <v>255</v>
      </c>
      <c r="L169" s="1" t="n">
        <v>88.961</v>
      </c>
      <c r="M169" s="1" t="n">
        <v>138.245</v>
      </c>
      <c r="N169" s="1" t="n">
        <v>80.005</v>
      </c>
      <c r="O169" s="1" t="n">
        <v>92.973</v>
      </c>
      <c r="P169" s="1" t="n">
        <v>17.757</v>
      </c>
      <c r="Q169" s="1" t="n">
        <v>86.589</v>
      </c>
      <c r="R169" s="1" t="n">
        <v>239722.129</v>
      </c>
      <c r="S169" s="1" t="n">
        <v>6022335</v>
      </c>
      <c r="U169" s="1" t="n">
        <f aca="false">S169/$S$7</f>
        <v>1.01225836869401</v>
      </c>
      <c r="V169" s="1" t="n">
        <f aca="false">-(O169+Q169-$M$5)</f>
        <v>-0.599000000000018</v>
      </c>
      <c r="W169" s="1" t="n">
        <f aca="false">-(O169-$M$5)</f>
        <v>85.99</v>
      </c>
      <c r="X169" s="1" t="n">
        <f aca="false">AVERAGE(W169:W173)</f>
        <v>88.5438</v>
      </c>
    </row>
    <row r="170" customFormat="false" ht="15" hidden="false" customHeight="false" outlineLevel="0" collapsed="false">
      <c r="A170" s="6" t="b">
        <f aca="false">IF(C170=C169,1 )</f>
        <v>0</v>
      </c>
      <c r="C170" s="1" t="n">
        <f aca="false">VALUE(RIGHT(G170,5))</f>
        <v>1631</v>
      </c>
      <c r="D170" s="1" t="n">
        <f aca="false">C170/10000*1000</f>
        <v>163.1</v>
      </c>
      <c r="F170" s="1" t="n">
        <v>169</v>
      </c>
      <c r="G170" s="1" t="s">
        <v>9819</v>
      </c>
      <c r="H170" s="1" t="n">
        <v>953.342</v>
      </c>
      <c r="I170" s="1" t="n">
        <v>243.373</v>
      </c>
      <c r="J170" s="1" t="n">
        <v>0</v>
      </c>
      <c r="K170" s="1" t="n">
        <v>255</v>
      </c>
      <c r="L170" s="1" t="n">
        <v>89.235</v>
      </c>
      <c r="M170" s="1" t="n">
        <v>139.084</v>
      </c>
      <c r="N170" s="1" t="n">
        <v>80.603</v>
      </c>
      <c r="O170" s="1" t="n">
        <v>89.98</v>
      </c>
      <c r="P170" s="1" t="n">
        <v>17.358</v>
      </c>
      <c r="Q170" s="1" t="n">
        <v>89.182</v>
      </c>
      <c r="R170" s="1" t="n">
        <v>232017.971</v>
      </c>
      <c r="S170" s="1" t="n">
        <v>5828790</v>
      </c>
      <c r="U170" s="1" t="n">
        <f aca="false">S170/$S$7</f>
        <v>0.97972654408298</v>
      </c>
      <c r="V170" s="1" t="n">
        <f aca="false">-(O170+Q170-$M$5)</f>
        <v>-0.199000000000012</v>
      </c>
      <c r="W170" s="1" t="n">
        <f aca="false">-(O170-$M$5)</f>
        <v>88.983</v>
      </c>
      <c r="X170" s="1" t="n">
        <f aca="false">AVERAGE(W170:W174)</f>
        <v>89.6212</v>
      </c>
    </row>
    <row r="171" customFormat="false" ht="15" hidden="false" customHeight="false" outlineLevel="0" collapsed="false">
      <c r="A171" s="6" t="b">
        <f aca="false">IF(C171=C170,1 )</f>
        <v>0</v>
      </c>
      <c r="C171" s="1" t="n">
        <f aca="false">VALUE(RIGHT(G171,5))</f>
        <v>1641</v>
      </c>
      <c r="D171" s="1" t="n">
        <f aca="false">C171/10000*1000</f>
        <v>164.1</v>
      </c>
      <c r="F171" s="1" t="n">
        <v>170</v>
      </c>
      <c r="G171" s="1" t="s">
        <v>9820</v>
      </c>
      <c r="H171" s="1" t="n">
        <v>1071.604</v>
      </c>
      <c r="I171" s="1" t="n">
        <v>233.583</v>
      </c>
      <c r="J171" s="1" t="n">
        <v>0</v>
      </c>
      <c r="K171" s="1" t="n">
        <v>255</v>
      </c>
      <c r="L171" s="1" t="n">
        <v>88.93</v>
      </c>
      <c r="M171" s="1" t="n">
        <v>137.089</v>
      </c>
      <c r="N171" s="1" t="n">
        <v>80.404</v>
      </c>
      <c r="O171" s="1" t="n">
        <v>89.581</v>
      </c>
      <c r="P171" s="1" t="n">
        <v>17.358</v>
      </c>
      <c r="Q171" s="1" t="n">
        <v>89.781</v>
      </c>
      <c r="R171" s="1" t="n">
        <v>250309.002</v>
      </c>
      <c r="S171" s="1" t="n">
        <v>6288300</v>
      </c>
      <c r="U171" s="1" t="n">
        <f aca="false">S171/$S$7</f>
        <v>1.05696283914106</v>
      </c>
      <c r="V171" s="1" t="n">
        <f aca="false">-(O171+Q171-$M$5)</f>
        <v>-0.399000000000029</v>
      </c>
      <c r="W171" s="1" t="n">
        <f aca="false">-(O171-$M$5)</f>
        <v>89.382</v>
      </c>
      <c r="X171" s="1" t="n">
        <f aca="false">AVERAGE(W171:W175)</f>
        <v>90.0202</v>
      </c>
    </row>
    <row r="172" customFormat="false" ht="15" hidden="false" customHeight="false" outlineLevel="0" collapsed="false">
      <c r="A172" s="6" t="b">
        <f aca="false">IF(C172=C171,1 )</f>
        <v>0</v>
      </c>
      <c r="C172" s="1" t="n">
        <f aca="false">VALUE(RIGHT(G172,5))</f>
        <v>1651</v>
      </c>
      <c r="D172" s="1" t="n">
        <f aca="false">C172/10000*1000</f>
        <v>165.1</v>
      </c>
      <c r="F172" s="1" t="n">
        <v>171</v>
      </c>
      <c r="G172" s="1" t="s">
        <v>9821</v>
      </c>
      <c r="H172" s="1" t="n">
        <v>918.313</v>
      </c>
      <c r="I172" s="1" t="n">
        <v>246.942</v>
      </c>
      <c r="J172" s="1" t="n">
        <v>0</v>
      </c>
      <c r="K172" s="1" t="n">
        <v>255</v>
      </c>
      <c r="L172" s="1" t="n">
        <v>89.235</v>
      </c>
      <c r="M172" s="1" t="n">
        <v>140.053</v>
      </c>
      <c r="N172" s="1" t="n">
        <v>80.005</v>
      </c>
      <c r="O172" s="1" t="n">
        <v>88.983</v>
      </c>
      <c r="P172" s="1" t="n">
        <v>17.956</v>
      </c>
      <c r="Q172" s="1" t="n">
        <v>90.379</v>
      </c>
      <c r="R172" s="1" t="n">
        <v>226770.211</v>
      </c>
      <c r="S172" s="1" t="n">
        <v>5696955</v>
      </c>
      <c r="U172" s="1" t="n">
        <f aca="false">S172/$S$7</f>
        <v>0.957567185289958</v>
      </c>
      <c r="V172" s="1" t="n">
        <f aca="false">-(O172+Q172-$M$5)</f>
        <v>-0.399000000000029</v>
      </c>
      <c r="W172" s="1" t="n">
        <f aca="false">-(O172-$M$5)</f>
        <v>89.98</v>
      </c>
      <c r="X172" s="1" t="n">
        <f aca="false">AVERAGE(W172:W176)</f>
        <v>89.3418</v>
      </c>
    </row>
    <row r="173" customFormat="false" ht="15" hidden="false" customHeight="false" outlineLevel="0" collapsed="false">
      <c r="A173" s="6" t="b">
        <f aca="false">IF(C173=C172,1 )</f>
        <v>0</v>
      </c>
      <c r="C173" s="1" t="n">
        <f aca="false">VALUE(RIGHT(G173,5))</f>
        <v>1661</v>
      </c>
      <c r="D173" s="1" t="n">
        <f aca="false">C173/10000*1000</f>
        <v>166.1</v>
      </c>
      <c r="F173" s="1" t="n">
        <v>172</v>
      </c>
      <c r="G173" s="1" t="s">
        <v>9822</v>
      </c>
      <c r="H173" s="1" t="n">
        <v>980.091</v>
      </c>
      <c r="I173" s="1" t="n">
        <v>246.735</v>
      </c>
      <c r="J173" s="1" t="n">
        <v>0</v>
      </c>
      <c r="K173" s="1" t="n">
        <v>255</v>
      </c>
      <c r="L173" s="1" t="n">
        <v>88.979</v>
      </c>
      <c r="M173" s="1" t="n">
        <v>137.87</v>
      </c>
      <c r="N173" s="1" t="n">
        <v>79.805</v>
      </c>
      <c r="O173" s="1" t="n">
        <v>90.579</v>
      </c>
      <c r="P173" s="1" t="n">
        <v>17.557</v>
      </c>
      <c r="Q173" s="1" t="n">
        <v>88.783</v>
      </c>
      <c r="R173" s="1" t="n">
        <v>241823.263</v>
      </c>
      <c r="S173" s="1" t="n">
        <v>6075120</v>
      </c>
      <c r="U173" s="1" t="n">
        <f aca="false">S173/$S$7</f>
        <v>1.02113068449702</v>
      </c>
      <c r="V173" s="1" t="n">
        <f aca="false">-(O173+Q173-$M$5)</f>
        <v>-0.399000000000001</v>
      </c>
      <c r="W173" s="1" t="n">
        <f aca="false">-(O173-$M$5)</f>
        <v>88.384</v>
      </c>
      <c r="X173" s="1" t="n">
        <f aca="false">AVERAGE(W173:W177)</f>
        <v>89.6212</v>
      </c>
    </row>
    <row r="174" customFormat="false" ht="15" hidden="false" customHeight="false" outlineLevel="0" collapsed="false">
      <c r="A174" s="6" t="b">
        <f aca="false">IF(C174=C173,1 )</f>
        <v>0</v>
      </c>
      <c r="C174" s="1" t="n">
        <f aca="false">VALUE(RIGHT(G174,5))</f>
        <v>1671</v>
      </c>
      <c r="D174" s="1" t="n">
        <f aca="false">C174/10000*1000</f>
        <v>167.1</v>
      </c>
      <c r="F174" s="1" t="n">
        <v>173</v>
      </c>
      <c r="G174" s="1" t="s">
        <v>9823</v>
      </c>
      <c r="H174" s="1" t="n">
        <v>990.043</v>
      </c>
      <c r="I174" s="1" t="n">
        <v>245.783</v>
      </c>
      <c r="J174" s="1" t="n">
        <v>0</v>
      </c>
      <c r="K174" s="1" t="n">
        <v>255</v>
      </c>
      <c r="L174" s="1" t="n">
        <v>89.024</v>
      </c>
      <c r="M174" s="1" t="n">
        <v>137.43</v>
      </c>
      <c r="N174" s="1" t="n">
        <v>80.005</v>
      </c>
      <c r="O174" s="1" t="n">
        <v>87.586</v>
      </c>
      <c r="P174" s="1" t="n">
        <v>18.156</v>
      </c>
      <c r="Q174" s="1" t="n">
        <v>91.776</v>
      </c>
      <c r="R174" s="1" t="n">
        <v>243335.673</v>
      </c>
      <c r="S174" s="1" t="n">
        <v>6113115</v>
      </c>
      <c r="U174" s="1" t="n">
        <f aca="false">S174/$S$7</f>
        <v>1.02751703741803</v>
      </c>
      <c r="V174" s="1" t="n">
        <f aca="false">-(O174+Q174-$M$5)</f>
        <v>-0.399000000000001</v>
      </c>
      <c r="W174" s="1" t="n">
        <f aca="false">-(O174-$M$5)</f>
        <v>91.377</v>
      </c>
      <c r="X174" s="1" t="n">
        <f aca="false">AVERAGE(W174:W178)</f>
        <v>91.1774</v>
      </c>
    </row>
    <row r="175" customFormat="false" ht="15" hidden="false" customHeight="false" outlineLevel="0" collapsed="false">
      <c r="A175" s="6" t="b">
        <f aca="false">IF(C175=C174,1 )</f>
        <v>0</v>
      </c>
      <c r="C175" s="1" t="n">
        <f aca="false">VALUE(RIGHT(G175,5))</f>
        <v>1681</v>
      </c>
      <c r="D175" s="1" t="n">
        <f aca="false">C175/10000*1000</f>
        <v>168.1</v>
      </c>
      <c r="F175" s="1" t="n">
        <v>174</v>
      </c>
      <c r="G175" s="1" t="s">
        <v>9824</v>
      </c>
      <c r="H175" s="1" t="n">
        <v>1013.608</v>
      </c>
      <c r="I175" s="1" t="n">
        <v>244.085</v>
      </c>
      <c r="J175" s="1" t="n">
        <v>0</v>
      </c>
      <c r="K175" s="1" t="n">
        <v>255</v>
      </c>
      <c r="L175" s="1" t="n">
        <v>88.983</v>
      </c>
      <c r="M175" s="1" t="n">
        <v>137.025</v>
      </c>
      <c r="N175" s="1" t="n">
        <v>79.606</v>
      </c>
      <c r="O175" s="1" t="n">
        <v>87.985</v>
      </c>
      <c r="P175" s="1" t="n">
        <v>18.555</v>
      </c>
      <c r="Q175" s="1" t="n">
        <v>91.178</v>
      </c>
      <c r="R175" s="1" t="n">
        <v>247405.986</v>
      </c>
      <c r="S175" s="1" t="n">
        <v>6215370</v>
      </c>
      <c r="U175" s="1" t="n">
        <f aca="false">S175/$S$7</f>
        <v>1.04470447044704</v>
      </c>
      <c r="V175" s="1" t="n">
        <f aca="false">-(O175+Q175-$M$5)</f>
        <v>-0.200000000000017</v>
      </c>
      <c r="W175" s="1" t="n">
        <f aca="false">-(O175-$M$5)</f>
        <v>90.978</v>
      </c>
      <c r="X175" s="1" t="n">
        <f aca="false">AVERAGE(W175:W179)</f>
        <v>91.3768</v>
      </c>
    </row>
    <row r="176" customFormat="false" ht="15" hidden="false" customHeight="false" outlineLevel="0" collapsed="false">
      <c r="A176" s="6" t="b">
        <f aca="false">IF(C176=C175,1 )</f>
        <v>0</v>
      </c>
      <c r="C176" s="1" t="n">
        <f aca="false">VALUE(RIGHT(G176,5))</f>
        <v>1691</v>
      </c>
      <c r="D176" s="1" t="n">
        <f aca="false">C176/10000*1000</f>
        <v>169.1</v>
      </c>
      <c r="F176" s="1" t="n">
        <v>175</v>
      </c>
      <c r="G176" s="1" t="s">
        <v>9825</v>
      </c>
      <c r="H176" s="1" t="n">
        <v>934.713</v>
      </c>
      <c r="I176" s="1" t="n">
        <v>247.952</v>
      </c>
      <c r="J176" s="1" t="n">
        <v>0</v>
      </c>
      <c r="K176" s="1" t="n">
        <v>255</v>
      </c>
      <c r="L176" s="1" t="n">
        <v>89.107</v>
      </c>
      <c r="M176" s="1" t="n">
        <v>139.522</v>
      </c>
      <c r="N176" s="1" t="n">
        <v>79.606</v>
      </c>
      <c r="O176" s="1" t="n">
        <v>92.973</v>
      </c>
      <c r="P176" s="1" t="n">
        <v>17.757</v>
      </c>
      <c r="Q176" s="1" t="n">
        <v>86.988</v>
      </c>
      <c r="R176" s="1" t="n">
        <v>231764.211</v>
      </c>
      <c r="S176" s="1" t="n">
        <v>5822415</v>
      </c>
      <c r="U176" s="1" t="n">
        <f aca="false">S176/$S$7</f>
        <v>0.978655008357979</v>
      </c>
      <c r="V176" s="1" t="n">
        <f aca="false">-(O176+Q176-$M$5)</f>
        <v>-0.998000000000019</v>
      </c>
      <c r="W176" s="1" t="n">
        <f aca="false">-(O176-$M$5)</f>
        <v>85.99</v>
      </c>
      <c r="X176" s="1" t="n">
        <f aca="false">AVERAGE(W176:W180)</f>
        <v>91.3368</v>
      </c>
    </row>
    <row r="177" customFormat="false" ht="15" hidden="false" customHeight="false" outlineLevel="0" collapsed="false">
      <c r="A177" s="6" t="b">
        <f aca="false">IF(C177=C176,1 )</f>
        <v>0</v>
      </c>
      <c r="C177" s="1" t="n">
        <f aca="false">VALUE(RIGHT(G177,5))</f>
        <v>1701</v>
      </c>
      <c r="D177" s="1" t="n">
        <f aca="false">C177/10000*1000</f>
        <v>170.1</v>
      </c>
      <c r="F177" s="1" t="n">
        <v>176</v>
      </c>
      <c r="G177" s="1" t="s">
        <v>9826</v>
      </c>
      <c r="H177" s="1" t="n">
        <v>962.497</v>
      </c>
      <c r="I177" s="1" t="n">
        <v>247.85</v>
      </c>
      <c r="J177" s="1" t="n">
        <v>0</v>
      </c>
      <c r="K177" s="1" t="n">
        <v>255</v>
      </c>
      <c r="L177" s="1" t="n">
        <v>89.069</v>
      </c>
      <c r="M177" s="1" t="n">
        <v>138.285</v>
      </c>
      <c r="N177" s="1" t="n">
        <v>80.603</v>
      </c>
      <c r="O177" s="1" t="n">
        <v>87.586</v>
      </c>
      <c r="P177" s="1" t="n">
        <v>17.358</v>
      </c>
      <c r="Q177" s="1" t="n">
        <v>91.776</v>
      </c>
      <c r="R177" s="1" t="n">
        <v>238554.832</v>
      </c>
      <c r="S177" s="1" t="n">
        <v>5993010</v>
      </c>
      <c r="U177" s="1" t="n">
        <f aca="false">S177/$S$7</f>
        <v>1.00732930435901</v>
      </c>
      <c r="V177" s="1" t="n">
        <f aca="false">-(O177+Q177-$M$5)</f>
        <v>-0.399000000000001</v>
      </c>
      <c r="W177" s="1" t="n">
        <f aca="false">-(O177-$M$5)</f>
        <v>91.377</v>
      </c>
      <c r="X177" s="1" t="n">
        <f aca="false">AVERAGE(W177:W181)</f>
        <v>92.893</v>
      </c>
    </row>
    <row r="178" customFormat="false" ht="15" hidden="false" customHeight="false" outlineLevel="0" collapsed="false">
      <c r="A178" s="6" t="b">
        <f aca="false">IF(C178=C177,1 )</f>
        <v>0</v>
      </c>
      <c r="C178" s="1" t="n">
        <f aca="false">VALUE(RIGHT(G178,5))</f>
        <v>1711</v>
      </c>
      <c r="D178" s="1" t="n">
        <f aca="false">C178/10000*1000</f>
        <v>171.1</v>
      </c>
      <c r="F178" s="1" t="n">
        <v>177</v>
      </c>
      <c r="G178" s="1" t="s">
        <v>9827</v>
      </c>
      <c r="H178" s="1" t="n">
        <v>1000.273</v>
      </c>
      <c r="I178" s="1" t="n">
        <v>244.954</v>
      </c>
      <c r="J178" s="1" t="n">
        <v>0</v>
      </c>
      <c r="K178" s="1" t="n">
        <v>255</v>
      </c>
      <c r="L178" s="1" t="n">
        <v>89.084</v>
      </c>
      <c r="M178" s="1" t="n">
        <v>137.232</v>
      </c>
      <c r="N178" s="1" t="n">
        <v>80.204</v>
      </c>
      <c r="O178" s="1" t="n">
        <v>82.798</v>
      </c>
      <c r="P178" s="1" t="n">
        <v>17.557</v>
      </c>
      <c r="Q178" s="1" t="n">
        <v>96.365</v>
      </c>
      <c r="R178" s="1" t="n">
        <v>245020.641</v>
      </c>
      <c r="S178" s="1" t="n">
        <v>6155445</v>
      </c>
      <c r="U178" s="1" t="n">
        <f aca="false">S178/$S$7</f>
        <v>1.03463203463203</v>
      </c>
      <c r="V178" s="1" t="n">
        <f aca="false">-(O178+Q178-$M$5)</f>
        <v>-0.200000000000017</v>
      </c>
      <c r="W178" s="1" t="n">
        <f aca="false">-(O178-$M$5)</f>
        <v>96.165</v>
      </c>
      <c r="X178" s="1" t="n">
        <f aca="false">AVERAGE(W178:W182)</f>
        <v>92.9328</v>
      </c>
    </row>
    <row r="179" customFormat="false" ht="15" hidden="false" customHeight="false" outlineLevel="0" collapsed="false">
      <c r="A179" s="6" t="b">
        <f aca="false">IF(C179=C178,1 )</f>
        <v>0</v>
      </c>
      <c r="C179" s="1" t="n">
        <f aca="false">VALUE(RIGHT(G179,5))</f>
        <v>1721</v>
      </c>
      <c r="D179" s="1" t="n">
        <f aca="false">C179/10000*1000</f>
        <v>172.1</v>
      </c>
      <c r="F179" s="1" t="n">
        <v>178</v>
      </c>
      <c r="G179" s="1" t="s">
        <v>9828</v>
      </c>
      <c r="H179" s="1" t="n">
        <v>946.376</v>
      </c>
      <c r="I179" s="1" t="n">
        <v>246.924</v>
      </c>
      <c r="J179" s="1" t="n">
        <v>0</v>
      </c>
      <c r="K179" s="1" t="n">
        <v>255</v>
      </c>
      <c r="L179" s="1" t="n">
        <v>89.012</v>
      </c>
      <c r="M179" s="1" t="n">
        <v>138.669</v>
      </c>
      <c r="N179" s="1" t="n">
        <v>79.606</v>
      </c>
      <c r="O179" s="1" t="n">
        <v>86.589</v>
      </c>
      <c r="P179" s="1" t="n">
        <v>18.555</v>
      </c>
      <c r="Q179" s="1" t="n">
        <v>92.574</v>
      </c>
      <c r="R179" s="1" t="n">
        <v>233682.637</v>
      </c>
      <c r="S179" s="1" t="n">
        <v>5870610</v>
      </c>
      <c r="U179" s="1" t="n">
        <f aca="false">S179/$S$7</f>
        <v>0.986755818438987</v>
      </c>
      <c r="V179" s="1" t="n">
        <f aca="false">-(O179+Q179-$M$5)</f>
        <v>-0.200000000000017</v>
      </c>
      <c r="W179" s="1" t="n">
        <f aca="false">-(O179-$M$5)</f>
        <v>92.374</v>
      </c>
      <c r="X179" s="1" t="n">
        <f aca="false">AVERAGE(W179:W183)</f>
        <v>92.454</v>
      </c>
    </row>
    <row r="180" customFormat="false" ht="15" hidden="false" customHeight="false" outlineLevel="0" collapsed="false">
      <c r="A180" s="6" t="b">
        <f aca="false">IF(C180=C179,1 )</f>
        <v>0</v>
      </c>
      <c r="C180" s="1" t="n">
        <f aca="false">VALUE(RIGHT(G180,5))</f>
        <v>1731</v>
      </c>
      <c r="D180" s="1" t="n">
        <f aca="false">C180/10000*1000</f>
        <v>173.1</v>
      </c>
      <c r="F180" s="1" t="n">
        <v>179</v>
      </c>
      <c r="G180" s="1" t="s">
        <v>9829</v>
      </c>
      <c r="H180" s="1" t="n">
        <v>957.402</v>
      </c>
      <c r="I180" s="1" t="n">
        <v>248.31</v>
      </c>
      <c r="J180" s="1" t="n">
        <v>0</v>
      </c>
      <c r="K180" s="1" t="n">
        <v>255</v>
      </c>
      <c r="L180" s="1" t="n">
        <v>88.996</v>
      </c>
      <c r="M180" s="1" t="n">
        <v>138.648</v>
      </c>
      <c r="N180" s="1" t="n">
        <v>79.805</v>
      </c>
      <c r="O180" s="1" t="n">
        <v>88.185</v>
      </c>
      <c r="P180" s="1" t="n">
        <v>17.956</v>
      </c>
      <c r="Q180" s="1" t="n">
        <v>91.178</v>
      </c>
      <c r="R180" s="1" t="n">
        <v>237732.649</v>
      </c>
      <c r="S180" s="1" t="n">
        <v>5972355</v>
      </c>
      <c r="U180" s="1" t="n">
        <f aca="false">S180/$S$7</f>
        <v>1.00385752861</v>
      </c>
      <c r="V180" s="1" t="n">
        <f aca="false">-(O180+Q180-$M$5)</f>
        <v>-0.400000000000006</v>
      </c>
      <c r="W180" s="1" t="n">
        <f aca="false">-(O180-$M$5)</f>
        <v>90.778</v>
      </c>
      <c r="X180" s="1" t="n">
        <f aca="false">AVERAGE(W180:W184)</f>
        <v>92.494</v>
      </c>
    </row>
    <row r="181" customFormat="false" ht="15" hidden="false" customHeight="false" outlineLevel="0" collapsed="false">
      <c r="A181" s="6" t="b">
        <f aca="false">IF(C181=C180,1 )</f>
        <v>0</v>
      </c>
      <c r="C181" s="1" t="n">
        <f aca="false">VALUE(RIGHT(G181,5))</f>
        <v>1741</v>
      </c>
      <c r="D181" s="1" t="n">
        <f aca="false">C181/10000*1000</f>
        <v>174.1</v>
      </c>
      <c r="F181" s="1" t="n">
        <v>180</v>
      </c>
      <c r="G181" s="1" t="s">
        <v>9830</v>
      </c>
      <c r="H181" s="1" t="n">
        <v>904.939</v>
      </c>
      <c r="I181" s="1" t="n">
        <v>249.751</v>
      </c>
      <c r="J181" s="1" t="n">
        <v>0</v>
      </c>
      <c r="K181" s="1" t="n">
        <v>255</v>
      </c>
      <c r="L181" s="1" t="n">
        <v>89.265</v>
      </c>
      <c r="M181" s="1" t="n">
        <v>140.196</v>
      </c>
      <c r="N181" s="1" t="n">
        <v>80.803</v>
      </c>
      <c r="O181" s="1" t="n">
        <v>85.192</v>
      </c>
      <c r="P181" s="1" t="n">
        <v>17.158</v>
      </c>
      <c r="Q181" s="1" t="n">
        <v>94.17</v>
      </c>
      <c r="R181" s="1" t="n">
        <v>226008.931</v>
      </c>
      <c r="S181" s="1" t="n">
        <v>5677830</v>
      </c>
      <c r="U181" s="1" t="n">
        <f aca="false">S181/$S$7</f>
        <v>0.954352578114954</v>
      </c>
      <c r="V181" s="1" t="n">
        <f aca="false">-(O181+Q181-$M$5)</f>
        <v>-0.399000000000001</v>
      </c>
      <c r="W181" s="1" t="n">
        <f aca="false">-(O181-$M$5)</f>
        <v>93.771</v>
      </c>
      <c r="X181" s="1" t="n">
        <f aca="false">AVERAGE(W181:W185)</f>
        <v>92.095</v>
      </c>
    </row>
    <row r="182" customFormat="false" ht="15" hidden="false" customHeight="false" outlineLevel="0" collapsed="false">
      <c r="A182" s="6" t="b">
        <f aca="false">IF(C182=C181,1 )</f>
        <v>0</v>
      </c>
      <c r="C182" s="1" t="n">
        <f aca="false">VALUE(RIGHT(G182,5))</f>
        <v>1751</v>
      </c>
      <c r="D182" s="1" t="n">
        <f aca="false">C182/10000*1000</f>
        <v>175.1</v>
      </c>
      <c r="F182" s="1" t="n">
        <v>181</v>
      </c>
      <c r="G182" s="1" t="s">
        <v>9831</v>
      </c>
      <c r="H182" s="1" t="n">
        <v>1027.102</v>
      </c>
      <c r="I182" s="1" t="n">
        <v>240.354</v>
      </c>
      <c r="J182" s="1" t="n">
        <v>0</v>
      </c>
      <c r="K182" s="1" t="n">
        <v>255</v>
      </c>
      <c r="L182" s="1" t="n">
        <v>89.029</v>
      </c>
      <c r="M182" s="1" t="n">
        <v>137.315</v>
      </c>
      <c r="N182" s="1" t="n">
        <v>79.606</v>
      </c>
      <c r="O182" s="1" t="n">
        <v>87.387</v>
      </c>
      <c r="P182" s="1" t="n">
        <v>18.355</v>
      </c>
      <c r="Q182" s="1" t="n">
        <v>92.175</v>
      </c>
      <c r="R182" s="1" t="n">
        <v>246868.014</v>
      </c>
      <c r="S182" s="1" t="n">
        <v>6201855</v>
      </c>
      <c r="U182" s="1" t="n">
        <f aca="false">S182/$S$7</f>
        <v>1.04243281471004</v>
      </c>
      <c r="V182" s="1" t="n">
        <f aca="false">-(O182+Q182-$M$5)</f>
        <v>-0.599000000000018</v>
      </c>
      <c r="W182" s="1" t="n">
        <f aca="false">-(O182-$M$5)</f>
        <v>91.576</v>
      </c>
      <c r="X182" s="1" t="n">
        <f aca="false">AVERAGE(W182:W186)</f>
        <v>91.7358</v>
      </c>
    </row>
    <row r="183" customFormat="false" ht="15" hidden="false" customHeight="false" outlineLevel="0" collapsed="false">
      <c r="A183" s="6" t="b">
        <f aca="false">IF(C183=C182,1 )</f>
        <v>0</v>
      </c>
      <c r="C183" s="1" t="n">
        <f aca="false">VALUE(RIGHT(G183,5))</f>
        <v>1761</v>
      </c>
      <c r="D183" s="1" t="n">
        <f aca="false">C183/10000*1000</f>
        <v>176.1</v>
      </c>
      <c r="F183" s="1" t="n">
        <v>182</v>
      </c>
      <c r="G183" s="1" t="s">
        <v>9832</v>
      </c>
      <c r="H183" s="1" t="n">
        <v>963.532</v>
      </c>
      <c r="I183" s="1" t="n">
        <v>246.583</v>
      </c>
      <c r="J183" s="1" t="n">
        <v>0</v>
      </c>
      <c r="K183" s="1" t="n">
        <v>255</v>
      </c>
      <c r="L183" s="1" t="n">
        <v>89.185</v>
      </c>
      <c r="M183" s="1" t="n">
        <v>138.916</v>
      </c>
      <c r="N183" s="1" t="n">
        <v>80.204</v>
      </c>
      <c r="O183" s="1" t="n">
        <v>85.192</v>
      </c>
      <c r="P183" s="1" t="n">
        <v>17.557</v>
      </c>
      <c r="Q183" s="1" t="n">
        <v>94.17</v>
      </c>
      <c r="R183" s="1" t="n">
        <v>237590.544</v>
      </c>
      <c r="S183" s="1" t="n">
        <v>5968785</v>
      </c>
      <c r="U183" s="1" t="n">
        <f aca="false">S183/$S$7</f>
        <v>1.003257468604</v>
      </c>
      <c r="V183" s="1" t="n">
        <f aca="false">-(O183+Q183-$M$5)</f>
        <v>-0.399000000000001</v>
      </c>
      <c r="W183" s="1" t="n">
        <f aca="false">-(O183-$M$5)</f>
        <v>93.771</v>
      </c>
      <c r="X183" s="1" t="n">
        <f aca="false">AVERAGE(W183:W187)</f>
        <v>92.3344</v>
      </c>
    </row>
    <row r="184" customFormat="false" ht="15" hidden="false" customHeight="false" outlineLevel="0" collapsed="false">
      <c r="A184" s="6" t="b">
        <f aca="false">IF(C184=C183,1 )</f>
        <v>0</v>
      </c>
      <c r="C184" s="1" t="n">
        <f aca="false">VALUE(RIGHT(G184,5))</f>
        <v>1771</v>
      </c>
      <c r="D184" s="1" t="n">
        <f aca="false">C184/10000*1000</f>
        <v>177.1</v>
      </c>
      <c r="F184" s="1" t="n">
        <v>183</v>
      </c>
      <c r="G184" s="1" t="s">
        <v>9833</v>
      </c>
      <c r="H184" s="1" t="n">
        <v>957.959</v>
      </c>
      <c r="I184" s="1" t="n">
        <v>247.943</v>
      </c>
      <c r="J184" s="1" t="n">
        <v>0</v>
      </c>
      <c r="K184" s="1" t="n">
        <v>255</v>
      </c>
      <c r="L184" s="1" t="n">
        <v>89.218</v>
      </c>
      <c r="M184" s="1" t="n">
        <v>138.79</v>
      </c>
      <c r="N184" s="1" t="n">
        <v>80.803</v>
      </c>
      <c r="O184" s="1" t="n">
        <v>86.389</v>
      </c>
      <c r="P184" s="1" t="n">
        <v>17.358</v>
      </c>
      <c r="Q184" s="1" t="n">
        <v>92.774</v>
      </c>
      <c r="R184" s="1" t="n">
        <v>237519.491</v>
      </c>
      <c r="S184" s="1" t="n">
        <v>5967000</v>
      </c>
      <c r="U184" s="1" t="n">
        <f aca="false">S184/$S$7</f>
        <v>1.002957438601</v>
      </c>
      <c r="V184" s="1" t="n">
        <f aca="false">-(O184+Q184-$M$5)</f>
        <v>-0.200000000000017</v>
      </c>
      <c r="W184" s="1" t="n">
        <f aca="false">-(O184-$M$5)</f>
        <v>92.574</v>
      </c>
      <c r="X184" s="1" t="n">
        <f aca="false">AVERAGE(W184:W188)</f>
        <v>92.1348</v>
      </c>
    </row>
    <row r="185" customFormat="false" ht="15" hidden="false" customHeight="false" outlineLevel="0" collapsed="false">
      <c r="A185" s="6" t="b">
        <f aca="false">IF(C185=C184,1 )</f>
        <v>0</v>
      </c>
      <c r="C185" s="1" t="n">
        <f aca="false">VALUE(RIGHT(G185,5))</f>
        <v>1781</v>
      </c>
      <c r="D185" s="1" t="n">
        <f aca="false">C185/10000*1000</f>
        <v>178.1</v>
      </c>
      <c r="F185" s="1" t="n">
        <v>184</v>
      </c>
      <c r="G185" s="1" t="s">
        <v>9834</v>
      </c>
      <c r="H185" s="1" t="n">
        <v>904.779</v>
      </c>
      <c r="I185" s="1" t="n">
        <v>249.492</v>
      </c>
      <c r="J185" s="1" t="n">
        <v>0</v>
      </c>
      <c r="K185" s="1" t="n">
        <v>255</v>
      </c>
      <c r="L185" s="1" t="n">
        <v>89.187</v>
      </c>
      <c r="M185" s="1" t="n">
        <v>140.371</v>
      </c>
      <c r="N185" s="1" t="n">
        <v>81.002</v>
      </c>
      <c r="O185" s="1" t="n">
        <v>90.18</v>
      </c>
      <c r="P185" s="1" t="n">
        <v>16.759</v>
      </c>
      <c r="Q185" s="1" t="n">
        <v>88.983</v>
      </c>
      <c r="R185" s="1" t="n">
        <v>225734.87</v>
      </c>
      <c r="S185" s="1" t="n">
        <v>5670945</v>
      </c>
      <c r="U185" s="1" t="n">
        <f aca="false">S185/$S$7</f>
        <v>0.953195319531953</v>
      </c>
      <c r="V185" s="1" t="n">
        <f aca="false">-(O185+Q185-$M$5)</f>
        <v>-0.200000000000017</v>
      </c>
      <c r="W185" s="1" t="n">
        <f aca="false">-(O185-$M$5)</f>
        <v>88.783</v>
      </c>
      <c r="X185" s="1" t="n">
        <f aca="false">AVERAGE(W185:W189)</f>
        <v>88.9026</v>
      </c>
    </row>
    <row r="186" customFormat="false" ht="15" hidden="false" customHeight="false" outlineLevel="0" collapsed="false">
      <c r="A186" s="6" t="b">
        <f aca="false">IF(C186=C185,1 )</f>
        <v>0</v>
      </c>
      <c r="C186" s="1" t="n">
        <f aca="false">VALUE(RIGHT(G186,5))</f>
        <v>1791</v>
      </c>
      <c r="D186" s="1" t="n">
        <f aca="false">C186/10000*1000</f>
        <v>179.1</v>
      </c>
      <c r="F186" s="1" t="n">
        <v>185</v>
      </c>
      <c r="G186" s="1" t="s">
        <v>9835</v>
      </c>
      <c r="H186" s="1" t="n">
        <v>928.503</v>
      </c>
      <c r="I186" s="1" t="n">
        <v>245.227</v>
      </c>
      <c r="J186" s="1" t="n">
        <v>0</v>
      </c>
      <c r="K186" s="1" t="n">
        <v>255</v>
      </c>
      <c r="L186" s="1" t="n">
        <v>89.12</v>
      </c>
      <c r="M186" s="1" t="n">
        <v>139.767</v>
      </c>
      <c r="N186" s="1" t="n">
        <v>81.002</v>
      </c>
      <c r="O186" s="1" t="n">
        <v>86.988</v>
      </c>
      <c r="P186" s="1" t="n">
        <v>17.158</v>
      </c>
      <c r="Q186" s="1" t="n">
        <v>92.375</v>
      </c>
      <c r="R186" s="1" t="n">
        <v>227693.898</v>
      </c>
      <c r="S186" s="1" t="n">
        <v>5720160</v>
      </c>
      <c r="U186" s="1" t="n">
        <f aca="false">S186/$S$7</f>
        <v>0.961467575328961</v>
      </c>
      <c r="V186" s="1" t="n">
        <f aca="false">-(O186+Q186-$M$5)</f>
        <v>-0.400000000000006</v>
      </c>
      <c r="W186" s="1" t="n">
        <f aca="false">-(O186-$M$5)</f>
        <v>91.975</v>
      </c>
      <c r="X186" s="1" t="n">
        <f aca="false">AVERAGE(W186:W190)</f>
        <v>85.9498</v>
      </c>
    </row>
    <row r="187" customFormat="false" ht="15" hidden="false" customHeight="false" outlineLevel="0" collapsed="false">
      <c r="A187" s="6" t="b">
        <f aca="false">IF(C187=C186,1 )</f>
        <v>0</v>
      </c>
      <c r="C187" s="1" t="n">
        <f aca="false">VALUE(RIGHT(G187,5))</f>
        <v>1801</v>
      </c>
      <c r="D187" s="1" t="n">
        <f aca="false">C187/10000*1000</f>
        <v>180.1</v>
      </c>
      <c r="F187" s="1" t="n">
        <v>186</v>
      </c>
      <c r="G187" s="1" t="s">
        <v>9836</v>
      </c>
      <c r="H187" s="1" t="n">
        <v>951.949</v>
      </c>
      <c r="I187" s="1" t="n">
        <v>245.18</v>
      </c>
      <c r="J187" s="1" t="n">
        <v>0</v>
      </c>
      <c r="K187" s="1" t="n">
        <v>255</v>
      </c>
      <c r="L187" s="1" t="n">
        <v>89.108</v>
      </c>
      <c r="M187" s="1" t="n">
        <v>139.31</v>
      </c>
      <c r="N187" s="1" t="n">
        <v>80.404</v>
      </c>
      <c r="O187" s="1" t="n">
        <v>84.394</v>
      </c>
      <c r="P187" s="1" t="n">
        <v>16.759</v>
      </c>
      <c r="Q187" s="1" t="n">
        <v>94.769</v>
      </c>
      <c r="R187" s="1" t="n">
        <v>233398.426</v>
      </c>
      <c r="S187" s="1" t="n">
        <v>5863470</v>
      </c>
      <c r="U187" s="1" t="n">
        <f aca="false">S187/$S$7</f>
        <v>0.985555698426986</v>
      </c>
      <c r="V187" s="1" t="n">
        <f aca="false">-(O187+Q187-$M$5)</f>
        <v>-0.200000000000017</v>
      </c>
      <c r="W187" s="1" t="n">
        <f aca="false">-(O187-$M$5)</f>
        <v>94.569</v>
      </c>
      <c r="X187" s="1" t="n">
        <f aca="false">AVERAGE(W187:W191)</f>
        <v>81.7202</v>
      </c>
    </row>
    <row r="188" customFormat="false" ht="15" hidden="false" customHeight="false" outlineLevel="0" collapsed="false">
      <c r="A188" s="6" t="b">
        <f aca="false">IF(C188=C187,1 )</f>
        <v>0</v>
      </c>
      <c r="C188" s="1" t="n">
        <f aca="false">VALUE(RIGHT(G188,5))</f>
        <v>1811</v>
      </c>
      <c r="D188" s="1" t="n">
        <f aca="false">C188/10000*1000</f>
        <v>181.1</v>
      </c>
      <c r="F188" s="1" t="n">
        <v>187</v>
      </c>
      <c r="G188" s="1" t="s">
        <v>9837</v>
      </c>
      <c r="H188" s="1" t="n">
        <v>925.836</v>
      </c>
      <c r="I188" s="1" t="n">
        <v>250.856</v>
      </c>
      <c r="J188" s="1" t="n">
        <v>0</v>
      </c>
      <c r="K188" s="1" t="n">
        <v>255</v>
      </c>
      <c r="L188" s="1" t="n">
        <v>89.082</v>
      </c>
      <c r="M188" s="1" t="n">
        <v>139.6</v>
      </c>
      <c r="N188" s="1" t="n">
        <v>80.603</v>
      </c>
      <c r="O188" s="1" t="n">
        <v>86.19</v>
      </c>
      <c r="P188" s="1" t="n">
        <v>17.358</v>
      </c>
      <c r="Q188" s="1" t="n">
        <v>93.173</v>
      </c>
      <c r="R188" s="1" t="n">
        <v>232251.43</v>
      </c>
      <c r="S188" s="1" t="n">
        <v>5834655</v>
      </c>
      <c r="U188" s="1" t="n">
        <f aca="false">S188/$S$7</f>
        <v>0.980712356949981</v>
      </c>
      <c r="V188" s="1" t="n">
        <f aca="false">-(O188+Q188-$M$5)</f>
        <v>-0.400000000000006</v>
      </c>
      <c r="W188" s="1" t="n">
        <f aca="false">-(O188-$M$5)</f>
        <v>92.773</v>
      </c>
      <c r="X188" s="1" t="n">
        <f aca="false">AVERAGE(W188:W192)</f>
        <v>77.6502</v>
      </c>
    </row>
    <row r="189" customFormat="false" ht="15" hidden="false" customHeight="false" outlineLevel="0" collapsed="false">
      <c r="A189" s="6" t="b">
        <f aca="false">IF(C189=C188,1 )</f>
        <v>0</v>
      </c>
      <c r="C189" s="1" t="n">
        <f aca="false">VALUE(RIGHT(G189,5))</f>
        <v>1821</v>
      </c>
      <c r="D189" s="1" t="n">
        <f aca="false">C189/10000*1000</f>
        <v>182.1</v>
      </c>
      <c r="F189" s="1" t="n">
        <v>188</v>
      </c>
      <c r="G189" s="1" t="s">
        <v>9838</v>
      </c>
      <c r="H189" s="1" t="n">
        <v>859.958</v>
      </c>
      <c r="I189" s="1" t="n">
        <v>252.84</v>
      </c>
      <c r="J189" s="1" t="n">
        <v>0</v>
      </c>
      <c r="K189" s="1" t="n">
        <v>255</v>
      </c>
      <c r="L189" s="1" t="n">
        <v>88.891</v>
      </c>
      <c r="M189" s="1" t="n">
        <v>142.676</v>
      </c>
      <c r="N189" s="1" t="n">
        <v>80.603</v>
      </c>
      <c r="O189" s="1" t="n">
        <v>102.55</v>
      </c>
      <c r="P189" s="1" t="n">
        <v>16.959</v>
      </c>
      <c r="Q189" s="1" t="n">
        <v>76.813</v>
      </c>
      <c r="R189" s="1" t="n">
        <v>217431.838</v>
      </c>
      <c r="S189" s="1" t="n">
        <v>5462355</v>
      </c>
      <c r="U189" s="1" t="n">
        <f aca="false">S189/$S$7</f>
        <v>0.918134670609918</v>
      </c>
      <c r="V189" s="1" t="n">
        <f aca="false">-(O189+Q189-$M$5)</f>
        <v>-0.400000000000006</v>
      </c>
      <c r="W189" s="1" t="n">
        <f aca="false">-(O189-$M$5)</f>
        <v>76.413</v>
      </c>
      <c r="X189" s="1" t="n">
        <f aca="false">AVERAGE(W189:W193)</f>
        <v>73.4604</v>
      </c>
    </row>
    <row r="190" customFormat="false" ht="15" hidden="false" customHeight="false" outlineLevel="0" collapsed="false">
      <c r="A190" s="6" t="b">
        <f aca="false">IF(C190=C189,1 )</f>
        <v>0</v>
      </c>
      <c r="C190" s="1" t="n">
        <f aca="false">VALUE(RIGHT(G190,5))</f>
        <v>1831</v>
      </c>
      <c r="D190" s="1" t="n">
        <f aca="false">C190/10000*1000</f>
        <v>183.1</v>
      </c>
      <c r="F190" s="1" t="n">
        <v>189</v>
      </c>
      <c r="G190" s="1" t="s">
        <v>9839</v>
      </c>
      <c r="H190" s="1" t="n">
        <v>867.601</v>
      </c>
      <c r="I190" s="1" t="n">
        <v>249.571</v>
      </c>
      <c r="J190" s="1" t="n">
        <v>0</v>
      </c>
      <c r="K190" s="1" t="n">
        <v>255</v>
      </c>
      <c r="L190" s="1" t="n">
        <v>88.991</v>
      </c>
      <c r="M190" s="1" t="n">
        <v>143.033</v>
      </c>
      <c r="N190" s="1" t="n">
        <v>81.601</v>
      </c>
      <c r="O190" s="1" t="n">
        <v>104.944</v>
      </c>
      <c r="P190" s="1" t="n">
        <v>16.36</v>
      </c>
      <c r="Q190" s="1" t="n">
        <v>74.418</v>
      </c>
      <c r="R190" s="1" t="n">
        <v>216528.452</v>
      </c>
      <c r="S190" s="1" t="n">
        <v>5439660</v>
      </c>
      <c r="U190" s="1" t="n">
        <f aca="false">S190/$S$7</f>
        <v>0.914320003428914</v>
      </c>
      <c r="V190" s="1" t="n">
        <f aca="false">-(O190+Q190-$M$5)</f>
        <v>-0.399000000000029</v>
      </c>
      <c r="W190" s="1" t="n">
        <f aca="false">-(O190-$M$5)</f>
        <v>74.019</v>
      </c>
      <c r="X190" s="1" t="n">
        <f aca="false">AVERAGE(W190:W194)</f>
        <v>76.533</v>
      </c>
    </row>
    <row r="191" customFormat="false" ht="15" hidden="false" customHeight="false" outlineLevel="0" collapsed="false">
      <c r="A191" s="6" t="b">
        <f aca="false">IF(C191=C190,1 )</f>
        <v>0</v>
      </c>
      <c r="C191" s="1" t="n">
        <f aca="false">VALUE(RIGHT(G191,5))</f>
        <v>1841</v>
      </c>
      <c r="D191" s="1" t="n">
        <f aca="false">C191/10000*1000</f>
        <v>184.1</v>
      </c>
      <c r="F191" s="1" t="n">
        <v>190</v>
      </c>
      <c r="G191" s="1" t="s">
        <v>9840</v>
      </c>
      <c r="H191" s="1" t="n">
        <v>832.692</v>
      </c>
      <c r="I191" s="1" t="n">
        <v>248.759</v>
      </c>
      <c r="J191" s="1" t="n">
        <v>0</v>
      </c>
      <c r="K191" s="1" t="n">
        <v>255</v>
      </c>
      <c r="L191" s="1" t="n">
        <v>88.905</v>
      </c>
      <c r="M191" s="1" t="n">
        <v>144.295</v>
      </c>
      <c r="N191" s="1" t="n">
        <v>81.401</v>
      </c>
      <c r="O191" s="1" t="n">
        <v>108.136</v>
      </c>
      <c r="P191" s="1" t="n">
        <v>16.36</v>
      </c>
      <c r="Q191" s="1" t="n">
        <v>71.226</v>
      </c>
      <c r="R191" s="1" t="n">
        <v>207139.327</v>
      </c>
      <c r="S191" s="1" t="n">
        <v>5203785</v>
      </c>
      <c r="U191" s="1" t="n">
        <f aca="false">S191/$S$7</f>
        <v>0.874673181603875</v>
      </c>
      <c r="V191" s="1" t="n">
        <f aca="false">-(O191+Q191-$M$5)</f>
        <v>-0.399000000000001</v>
      </c>
      <c r="W191" s="1" t="n">
        <f aca="false">-(O191-$M$5)</f>
        <v>70.827</v>
      </c>
      <c r="X191" s="1" t="n">
        <f aca="false">AVERAGE(W191:W195)</f>
        <v>76.8922</v>
      </c>
    </row>
    <row r="192" customFormat="false" ht="15" hidden="false" customHeight="false" outlineLevel="0" collapsed="false">
      <c r="A192" s="6" t="b">
        <f aca="false">IF(C192=C191,1 )</f>
        <v>0</v>
      </c>
      <c r="C192" s="1" t="n">
        <f aca="false">VALUE(RIGHT(G192,5))</f>
        <v>1851</v>
      </c>
      <c r="D192" s="1" t="n">
        <f aca="false">C192/10000*1000</f>
        <v>185.1</v>
      </c>
      <c r="F192" s="1" t="n">
        <v>191</v>
      </c>
      <c r="G192" s="1" t="s">
        <v>9841</v>
      </c>
      <c r="H192" s="1" t="n">
        <v>865.849</v>
      </c>
      <c r="I192" s="1" t="n">
        <v>249.291</v>
      </c>
      <c r="J192" s="1" t="n">
        <v>0</v>
      </c>
      <c r="K192" s="1" t="n">
        <v>255</v>
      </c>
      <c r="L192" s="1" t="n">
        <v>88.806</v>
      </c>
      <c r="M192" s="1" t="n">
        <v>143.096</v>
      </c>
      <c r="N192" s="1" t="n">
        <v>81.002</v>
      </c>
      <c r="O192" s="1" t="n">
        <v>104.744</v>
      </c>
      <c r="P192" s="1" t="n">
        <v>16.56</v>
      </c>
      <c r="Q192" s="1" t="n">
        <v>74.618</v>
      </c>
      <c r="R192" s="1" t="n">
        <v>215848.375</v>
      </c>
      <c r="S192" s="1" t="n">
        <v>5422575</v>
      </c>
      <c r="U192" s="1" t="n">
        <f aca="false">S192/$S$7</f>
        <v>0.911448287685912</v>
      </c>
      <c r="V192" s="1" t="n">
        <f aca="false">-(O192+Q192-$M$5)</f>
        <v>-0.399000000000001</v>
      </c>
      <c r="W192" s="1" t="n">
        <f aca="false">-(O192-$M$5)</f>
        <v>74.219</v>
      </c>
      <c r="X192" s="1" t="n">
        <f aca="false">AVERAGE(W192:W196)</f>
        <v>78.1292</v>
      </c>
    </row>
    <row r="193" customFormat="false" ht="15" hidden="false" customHeight="false" outlineLevel="0" collapsed="false">
      <c r="A193" s="6" t="b">
        <f aca="false">IF(C193=C192,1 )</f>
        <v>0</v>
      </c>
      <c r="C193" s="1" t="n">
        <f aca="false">VALUE(RIGHT(G193,5))</f>
        <v>1861</v>
      </c>
      <c r="D193" s="1" t="n">
        <f aca="false">C193/10000*1000</f>
        <v>186.1</v>
      </c>
      <c r="F193" s="1" t="n">
        <v>192</v>
      </c>
      <c r="G193" s="1" t="s">
        <v>9842</v>
      </c>
      <c r="H193" s="1" t="n">
        <v>843.479</v>
      </c>
      <c r="I193" s="1" t="n">
        <v>250.03</v>
      </c>
      <c r="J193" s="1" t="n">
        <v>0</v>
      </c>
      <c r="K193" s="1" t="n">
        <v>255</v>
      </c>
      <c r="L193" s="1" t="n">
        <v>88.837</v>
      </c>
      <c r="M193" s="1" t="n">
        <v>143.793</v>
      </c>
      <c r="N193" s="1" t="n">
        <v>81.202</v>
      </c>
      <c r="O193" s="1" t="n">
        <v>107.139</v>
      </c>
      <c r="P193" s="1" t="n">
        <v>16.161</v>
      </c>
      <c r="Q193" s="1" t="n">
        <v>72.024</v>
      </c>
      <c r="R193" s="1" t="n">
        <v>210894.977</v>
      </c>
      <c r="S193" s="1" t="n">
        <v>5298135</v>
      </c>
      <c r="U193" s="1" t="n">
        <f aca="false">S193/$S$7</f>
        <v>0.890531910333891</v>
      </c>
      <c r="V193" s="1" t="n">
        <f aca="false">-(O193+Q193-$M$5)</f>
        <v>-0.200000000000017</v>
      </c>
      <c r="W193" s="1" t="n">
        <f aca="false">-(O193-$M$5)</f>
        <v>71.824</v>
      </c>
      <c r="X193" s="1" t="n">
        <f aca="false">AVERAGE(W193:W197)</f>
        <v>79.0468</v>
      </c>
    </row>
    <row r="194" customFormat="false" ht="15" hidden="false" customHeight="false" outlineLevel="0" collapsed="false">
      <c r="A194" s="6" t="b">
        <f aca="false">IF(C194=C193,1 )</f>
        <v>0</v>
      </c>
      <c r="C194" s="1" t="n">
        <f aca="false">VALUE(RIGHT(G194,5))</f>
        <v>1871</v>
      </c>
      <c r="D194" s="1" t="n">
        <f aca="false">C194/10000*1000</f>
        <v>187.1</v>
      </c>
      <c r="F194" s="1" t="n">
        <v>193</v>
      </c>
      <c r="G194" s="1" t="s">
        <v>9843</v>
      </c>
      <c r="H194" s="1" t="n">
        <v>962.617</v>
      </c>
      <c r="I194" s="1" t="n">
        <v>249.96</v>
      </c>
      <c r="J194" s="1" t="n">
        <v>0</v>
      </c>
      <c r="K194" s="1" t="n">
        <v>255</v>
      </c>
      <c r="L194" s="1" t="n">
        <v>89.088</v>
      </c>
      <c r="M194" s="1" t="n">
        <v>138.909</v>
      </c>
      <c r="N194" s="1" t="n">
        <v>80.404</v>
      </c>
      <c r="O194" s="1" t="n">
        <v>87.187</v>
      </c>
      <c r="P194" s="1" t="n">
        <v>17.557</v>
      </c>
      <c r="Q194" s="1" t="n">
        <v>92.175</v>
      </c>
      <c r="R194" s="1" t="n">
        <v>240615.364</v>
      </c>
      <c r="S194" s="1" t="n">
        <v>6044775</v>
      </c>
      <c r="U194" s="1" t="n">
        <f aca="false">S194/$S$7</f>
        <v>1.01603017444602</v>
      </c>
      <c r="V194" s="1" t="n">
        <f aca="false">-(O194+Q194-$M$5)</f>
        <v>-0.399000000000001</v>
      </c>
      <c r="W194" s="1" t="n">
        <f aca="false">-(O194-$M$5)</f>
        <v>91.776</v>
      </c>
      <c r="X194" s="1" t="n">
        <f aca="false">AVERAGE(W194:W198)</f>
        <v>79.9646</v>
      </c>
    </row>
    <row r="195" customFormat="false" ht="15" hidden="false" customHeight="false" outlineLevel="0" collapsed="false">
      <c r="A195" s="6" t="b">
        <f aca="false">IF(C195=C194,1 )</f>
        <v>0</v>
      </c>
      <c r="C195" s="1" t="n">
        <f aca="false">VALUE(RIGHT(G195,5))</f>
        <v>1881</v>
      </c>
      <c r="D195" s="1" t="n">
        <f aca="false">C195/10000*1000</f>
        <v>188.1</v>
      </c>
      <c r="F195" s="1" t="n">
        <v>194</v>
      </c>
      <c r="G195" s="1" t="s">
        <v>9844</v>
      </c>
      <c r="H195" s="1" t="n">
        <v>897.933</v>
      </c>
      <c r="I195" s="1" t="n">
        <v>250.456</v>
      </c>
      <c r="J195" s="1" t="n">
        <v>0</v>
      </c>
      <c r="K195" s="1" t="n">
        <v>255</v>
      </c>
      <c r="L195" s="1" t="n">
        <v>88.889</v>
      </c>
      <c r="M195" s="1" t="n">
        <v>141.996</v>
      </c>
      <c r="N195" s="1" t="n">
        <v>80.803</v>
      </c>
      <c r="O195" s="1" t="n">
        <v>103.148</v>
      </c>
      <c r="P195" s="1" t="n">
        <v>16.759</v>
      </c>
      <c r="Q195" s="1" t="n">
        <v>76.214</v>
      </c>
      <c r="R195" s="1" t="n">
        <v>224892.386</v>
      </c>
      <c r="S195" s="1" t="n">
        <v>5649780</v>
      </c>
      <c r="U195" s="1" t="n">
        <f aca="false">S195/$S$7</f>
        <v>0.94963782092495</v>
      </c>
      <c r="V195" s="1" t="n">
        <f aca="false">-(O195+Q195-$M$5)</f>
        <v>-0.399000000000001</v>
      </c>
      <c r="W195" s="1" t="n">
        <f aca="false">-(O195-$M$5)</f>
        <v>75.815</v>
      </c>
      <c r="X195" s="1" t="n">
        <f aca="false">AVERAGE(W195:W199)</f>
        <v>76.9718</v>
      </c>
    </row>
    <row r="196" customFormat="false" ht="15" hidden="false" customHeight="false" outlineLevel="0" collapsed="false">
      <c r="A196" s="6" t="b">
        <f aca="false">IF(C196=C195,1 )</f>
        <v>0</v>
      </c>
      <c r="C196" s="1" t="n">
        <f aca="false">VALUE(RIGHT(G196,5))</f>
        <v>1891</v>
      </c>
      <c r="D196" s="1" t="n">
        <f aca="false">C196/10000*1000</f>
        <v>189.1</v>
      </c>
      <c r="F196" s="1" t="n">
        <v>195</v>
      </c>
      <c r="G196" s="1" t="s">
        <v>9845</v>
      </c>
      <c r="H196" s="1" t="n">
        <v>867.521</v>
      </c>
      <c r="I196" s="1" t="n">
        <v>250.133</v>
      </c>
      <c r="J196" s="1" t="n">
        <v>0</v>
      </c>
      <c r="K196" s="1" t="n">
        <v>255</v>
      </c>
      <c r="L196" s="1" t="n">
        <v>88.725</v>
      </c>
      <c r="M196" s="1" t="n">
        <v>142.913</v>
      </c>
      <c r="N196" s="1" t="n">
        <v>81.202</v>
      </c>
      <c r="O196" s="1" t="n">
        <v>101.951</v>
      </c>
      <c r="P196" s="1" t="n">
        <v>16.161</v>
      </c>
      <c r="Q196" s="1" t="n">
        <v>77.212</v>
      </c>
      <c r="R196" s="1" t="n">
        <v>216995.371</v>
      </c>
      <c r="S196" s="1" t="n">
        <v>5451390</v>
      </c>
      <c r="U196" s="1" t="n">
        <f aca="false">S196/$S$7</f>
        <v>0.916291629162916</v>
      </c>
      <c r="V196" s="1" t="n">
        <f aca="false">-(O196+Q196-$M$5)</f>
        <v>-0.200000000000017</v>
      </c>
      <c r="W196" s="1" t="n">
        <f aca="false">-(O196-$M$5)</f>
        <v>77.012</v>
      </c>
      <c r="X196" s="1" t="n">
        <f aca="false">AVERAGE(W196:W200)</f>
        <v>78.0492</v>
      </c>
    </row>
    <row r="197" customFormat="false" ht="15" hidden="false" customHeight="false" outlineLevel="0" collapsed="false">
      <c r="A197" s="6" t="b">
        <f aca="false">IF(C197=C196,1 )</f>
        <v>0</v>
      </c>
      <c r="C197" s="1" t="n">
        <f aca="false">VALUE(RIGHT(G197,5))</f>
        <v>1901</v>
      </c>
      <c r="D197" s="1" t="n">
        <f aca="false">C197/10000*1000</f>
        <v>190.1</v>
      </c>
      <c r="F197" s="1" t="n">
        <v>196</v>
      </c>
      <c r="G197" s="1" t="s">
        <v>9846</v>
      </c>
      <c r="H197" s="1" t="n">
        <v>887.344</v>
      </c>
      <c r="I197" s="1" t="n">
        <v>252.277</v>
      </c>
      <c r="J197" s="1" t="n">
        <v>0</v>
      </c>
      <c r="K197" s="1" t="n">
        <v>255</v>
      </c>
      <c r="L197" s="1" t="n">
        <v>88.808</v>
      </c>
      <c r="M197" s="1" t="n">
        <v>141.994</v>
      </c>
      <c r="N197" s="1" t="n">
        <v>81.202</v>
      </c>
      <c r="O197" s="1" t="n">
        <v>100.156</v>
      </c>
      <c r="P197" s="1" t="n">
        <v>16.36</v>
      </c>
      <c r="Q197" s="1" t="n">
        <v>79.007</v>
      </c>
      <c r="R197" s="1" t="n">
        <v>223857.045</v>
      </c>
      <c r="S197" s="1" t="n">
        <v>5623770</v>
      </c>
      <c r="U197" s="1" t="n">
        <f aca="false">S197/$S$7</f>
        <v>0.945265955166945</v>
      </c>
      <c r="V197" s="1" t="n">
        <f aca="false">-(O197+Q197-$M$5)</f>
        <v>-0.200000000000017</v>
      </c>
      <c r="W197" s="1" t="n">
        <f aca="false">-(O197-$M$5)</f>
        <v>78.807</v>
      </c>
      <c r="X197" s="1" t="n">
        <f aca="false">AVERAGE(W197:W201)</f>
        <v>78.488</v>
      </c>
    </row>
    <row r="198" customFormat="false" ht="15" hidden="false" customHeight="false" outlineLevel="0" collapsed="false">
      <c r="A198" s="6" t="b">
        <f aca="false">IF(C198=C197,1 )</f>
        <v>0</v>
      </c>
      <c r="C198" s="1" t="n">
        <f aca="false">VALUE(RIGHT(G198,5))</f>
        <v>1911</v>
      </c>
      <c r="D198" s="1" t="n">
        <f aca="false">C198/10000*1000</f>
        <v>191.1</v>
      </c>
      <c r="F198" s="1" t="n">
        <v>197</v>
      </c>
      <c r="G198" s="1" t="s">
        <v>9847</v>
      </c>
      <c r="H198" s="1" t="n">
        <v>867.561</v>
      </c>
      <c r="I198" s="1" t="n">
        <v>250.613</v>
      </c>
      <c r="J198" s="1" t="n">
        <v>0</v>
      </c>
      <c r="K198" s="1" t="n">
        <v>255</v>
      </c>
      <c r="L198" s="1" t="n">
        <v>88.813</v>
      </c>
      <c r="M198" s="1" t="n">
        <v>142.814</v>
      </c>
      <c r="N198" s="1" t="n">
        <v>81.401</v>
      </c>
      <c r="O198" s="1" t="n">
        <v>102.55</v>
      </c>
      <c r="P198" s="1" t="n">
        <v>15.363</v>
      </c>
      <c r="Q198" s="1" t="n">
        <v>76.813</v>
      </c>
      <c r="R198" s="1" t="n">
        <v>217421.688</v>
      </c>
      <c r="S198" s="1" t="n">
        <v>5462100</v>
      </c>
      <c r="U198" s="1" t="n">
        <f aca="false">S198/$S$7</f>
        <v>0.918091809180918</v>
      </c>
      <c r="V198" s="1" t="n">
        <f aca="false">-(O198+Q198-$M$5)</f>
        <v>-0.400000000000006</v>
      </c>
      <c r="W198" s="1" t="n">
        <f aca="false">-(O198-$M$5)</f>
        <v>76.413</v>
      </c>
      <c r="X198" s="1" t="n">
        <f aca="false">AVERAGE(W198:W202)</f>
        <v>79.1266</v>
      </c>
    </row>
    <row r="199" customFormat="false" ht="15" hidden="false" customHeight="false" outlineLevel="0" collapsed="false">
      <c r="A199" s="6" t="b">
        <f aca="false">IF(C199=C198,1 )</f>
        <v>0</v>
      </c>
      <c r="C199" s="1" t="n">
        <f aca="false">VALUE(RIGHT(G199,5))</f>
        <v>1921</v>
      </c>
      <c r="D199" s="1" t="n">
        <f aca="false">C199/10000*1000</f>
        <v>192.1</v>
      </c>
      <c r="F199" s="1" t="n">
        <v>198</v>
      </c>
      <c r="G199" s="1" t="s">
        <v>9848</v>
      </c>
      <c r="H199" s="1" t="n">
        <v>905.854</v>
      </c>
      <c r="I199" s="1" t="n">
        <v>252.165</v>
      </c>
      <c r="J199" s="1" t="n">
        <v>0</v>
      </c>
      <c r="K199" s="1" t="n">
        <v>255</v>
      </c>
      <c r="L199" s="1" t="n">
        <v>88.94</v>
      </c>
      <c r="M199" s="1" t="n">
        <v>141.495</v>
      </c>
      <c r="N199" s="1" t="n">
        <v>81.202</v>
      </c>
      <c r="O199" s="1" t="n">
        <v>102.151</v>
      </c>
      <c r="P199" s="1" t="n">
        <v>16.36</v>
      </c>
      <c r="Q199" s="1" t="n">
        <v>77.012</v>
      </c>
      <c r="R199" s="1" t="n">
        <v>228424.727</v>
      </c>
      <c r="S199" s="1" t="n">
        <v>5738520</v>
      </c>
      <c r="U199" s="1" t="n">
        <f aca="false">S199/$S$7</f>
        <v>0.964553598216965</v>
      </c>
      <c r="V199" s="1" t="n">
        <f aca="false">-(O199+Q199-$M$5)</f>
        <v>-0.200000000000017</v>
      </c>
      <c r="W199" s="1" t="n">
        <f aca="false">-(O199-$M$5)</f>
        <v>76.812</v>
      </c>
      <c r="X199" s="1" t="n">
        <f aca="false">AVERAGE(W199:W203)</f>
        <v>79.8448</v>
      </c>
    </row>
    <row r="200" customFormat="false" ht="15" hidden="false" customHeight="false" outlineLevel="0" collapsed="false">
      <c r="A200" s="6" t="b">
        <f aca="false">IF(C200=C199,1 )</f>
        <v>0</v>
      </c>
      <c r="C200" s="1" t="n">
        <f aca="false">VALUE(RIGHT(G200,5))</f>
        <v>1931</v>
      </c>
      <c r="D200" s="1" t="n">
        <f aca="false">C200/10000*1000</f>
        <v>193.1</v>
      </c>
      <c r="F200" s="1" t="n">
        <v>199</v>
      </c>
      <c r="G200" s="1" t="s">
        <v>9849</v>
      </c>
      <c r="H200" s="1" t="n">
        <v>937.897</v>
      </c>
      <c r="I200" s="1" t="n">
        <v>249.188</v>
      </c>
      <c r="J200" s="1" t="n">
        <v>0</v>
      </c>
      <c r="K200" s="1" t="n">
        <v>255</v>
      </c>
      <c r="L200" s="1" t="n">
        <v>88.854</v>
      </c>
      <c r="M200" s="1" t="n">
        <v>140.694</v>
      </c>
      <c r="N200" s="1" t="n">
        <v>80.803</v>
      </c>
      <c r="O200" s="1" t="n">
        <v>97.761</v>
      </c>
      <c r="P200" s="1" t="n">
        <v>16.56</v>
      </c>
      <c r="Q200" s="1" t="n">
        <v>81.601</v>
      </c>
      <c r="R200" s="1" t="n">
        <v>233713.089</v>
      </c>
      <c r="S200" s="1" t="n">
        <v>5871375</v>
      </c>
      <c r="U200" s="1" t="n">
        <f aca="false">S200/$S$7</f>
        <v>0.986884402725987</v>
      </c>
      <c r="V200" s="1" t="n">
        <f aca="false">-(O200+Q200-$M$5)</f>
        <v>-0.399000000000001</v>
      </c>
      <c r="W200" s="1" t="n">
        <f aca="false">-(O200-$M$5)</f>
        <v>81.202</v>
      </c>
      <c r="X200" s="1" t="n">
        <f aca="false">AVERAGE(W200:W204)</f>
        <v>80.8824</v>
      </c>
    </row>
    <row r="201" customFormat="false" ht="15" hidden="false" customHeight="false" outlineLevel="0" collapsed="false">
      <c r="A201" s="6" t="b">
        <f aca="false">IF(C201=C200,1 )</f>
        <v>0</v>
      </c>
      <c r="C201" s="1" t="n">
        <f aca="false">VALUE(RIGHT(G201,5))</f>
        <v>1941</v>
      </c>
      <c r="D201" s="1" t="n">
        <f aca="false">C201/10000*1000</f>
        <v>194.1</v>
      </c>
      <c r="F201" s="1" t="n">
        <v>200</v>
      </c>
      <c r="G201" s="1" t="s">
        <v>9850</v>
      </c>
      <c r="H201" s="1" t="n">
        <v>910.591</v>
      </c>
      <c r="I201" s="1" t="n">
        <v>252.202</v>
      </c>
      <c r="J201" s="1" t="n">
        <v>0</v>
      </c>
      <c r="K201" s="1" t="n">
        <v>255</v>
      </c>
      <c r="L201" s="1" t="n">
        <v>88.858</v>
      </c>
      <c r="M201" s="1" t="n">
        <v>141.309</v>
      </c>
      <c r="N201" s="1" t="n">
        <v>81.002</v>
      </c>
      <c r="O201" s="1" t="n">
        <v>99.757</v>
      </c>
      <c r="P201" s="1" t="n">
        <v>15.961</v>
      </c>
      <c r="Q201" s="1" t="n">
        <v>79.606</v>
      </c>
      <c r="R201" s="1" t="n">
        <v>229652.926</v>
      </c>
      <c r="S201" s="1" t="n">
        <v>5769375</v>
      </c>
      <c r="U201" s="1" t="n">
        <f aca="false">S201/$S$7</f>
        <v>0.96973983112597</v>
      </c>
      <c r="V201" s="1" t="n">
        <f aca="false">-(O201+Q201-$M$5)</f>
        <v>-0.400000000000006</v>
      </c>
      <c r="W201" s="1" t="n">
        <f aca="false">-(O201-$M$5)</f>
        <v>79.206</v>
      </c>
      <c r="X201" s="1" t="n">
        <f aca="false">AVERAGE(W201:W205)</f>
        <v>81.3212</v>
      </c>
    </row>
    <row r="202" customFormat="false" ht="15" hidden="false" customHeight="false" outlineLevel="0" collapsed="false">
      <c r="A202" s="6" t="b">
        <f aca="false">IF(C202=C201,1 )</f>
        <v>0</v>
      </c>
      <c r="C202" s="1" t="n">
        <f aca="false">VALUE(RIGHT(G202,5))</f>
        <v>1951</v>
      </c>
      <c r="D202" s="1" t="n">
        <f aca="false">C202/10000*1000</f>
        <v>195.1</v>
      </c>
      <c r="F202" s="1" t="n">
        <v>201</v>
      </c>
      <c r="G202" s="1" t="s">
        <v>9851</v>
      </c>
      <c r="H202" s="1" t="n">
        <v>899.605</v>
      </c>
      <c r="I202" s="1" t="n">
        <v>250.69</v>
      </c>
      <c r="J202" s="1" t="n">
        <v>0</v>
      </c>
      <c r="K202" s="1" t="n">
        <v>255</v>
      </c>
      <c r="L202" s="1" t="n">
        <v>88.779</v>
      </c>
      <c r="M202" s="1" t="n">
        <v>141.777</v>
      </c>
      <c r="N202" s="1" t="n">
        <v>81.202</v>
      </c>
      <c r="O202" s="1" t="n">
        <v>96.963</v>
      </c>
      <c r="P202" s="1" t="n">
        <v>15.562</v>
      </c>
      <c r="Q202" s="1" t="n">
        <v>82.598</v>
      </c>
      <c r="R202" s="1" t="n">
        <v>225521.711</v>
      </c>
      <c r="S202" s="1" t="n">
        <v>5665590</v>
      </c>
      <c r="U202" s="1" t="n">
        <f aca="false">S202/$S$7</f>
        <v>0.952295229522952</v>
      </c>
      <c r="V202" s="1" t="n">
        <f aca="false">-(O202+Q202-$M$5)</f>
        <v>-0.597999999999985</v>
      </c>
      <c r="W202" s="1" t="n">
        <f aca="false">-(O202-$M$5)</f>
        <v>82</v>
      </c>
      <c r="X202" s="1" t="n">
        <f aca="false">AVERAGE(W202:W206)</f>
        <v>80.7626</v>
      </c>
    </row>
    <row r="203" customFormat="false" ht="15" hidden="false" customHeight="false" outlineLevel="0" collapsed="false">
      <c r="A203" s="6" t="b">
        <f aca="false">IF(C203=C202,1 )</f>
        <v>0</v>
      </c>
      <c r="C203" s="1" t="n">
        <f aca="false">VALUE(RIGHT(G203,5))</f>
        <v>1961</v>
      </c>
      <c r="D203" s="1" t="n">
        <f aca="false">C203/10000*1000</f>
        <v>196.1</v>
      </c>
      <c r="F203" s="1" t="n">
        <v>202</v>
      </c>
      <c r="G203" s="1" t="s">
        <v>9852</v>
      </c>
      <c r="H203" s="1" t="n">
        <v>908.123</v>
      </c>
      <c r="I203" s="1" t="n">
        <v>249.467</v>
      </c>
      <c r="J203" s="1" t="n">
        <v>0</v>
      </c>
      <c r="K203" s="1" t="n">
        <v>255</v>
      </c>
      <c r="L203" s="1" t="n">
        <v>88.866</v>
      </c>
      <c r="M203" s="1" t="n">
        <v>141.573</v>
      </c>
      <c r="N203" s="1" t="n">
        <v>81.202</v>
      </c>
      <c r="O203" s="1" t="n">
        <v>98.959</v>
      </c>
      <c r="P203" s="1" t="n">
        <v>15.762</v>
      </c>
      <c r="Q203" s="1" t="n">
        <v>80.404</v>
      </c>
      <c r="R203" s="1" t="n">
        <v>226546.902</v>
      </c>
      <c r="S203" s="1" t="n">
        <v>5691345</v>
      </c>
      <c r="U203" s="1" t="n">
        <f aca="false">S203/$S$7</f>
        <v>0.956624233851957</v>
      </c>
      <c r="V203" s="1" t="n">
        <f aca="false">-(O203+Q203-$M$5)</f>
        <v>-0.400000000000006</v>
      </c>
      <c r="W203" s="1" t="n">
        <f aca="false">-(O203-$M$5)</f>
        <v>80.004</v>
      </c>
      <c r="X203" s="1" t="n">
        <f aca="false">AVERAGE(W203:W207)</f>
        <v>80.8024</v>
      </c>
    </row>
    <row r="204" customFormat="false" ht="15" hidden="false" customHeight="false" outlineLevel="0" collapsed="false">
      <c r="A204" s="6" t="b">
        <f aca="false">IF(C204=C203,1 )</f>
        <v>0</v>
      </c>
      <c r="C204" s="1" t="n">
        <f aca="false">VALUE(RIGHT(G204,5))</f>
        <v>1971</v>
      </c>
      <c r="D204" s="1" t="n">
        <f aca="false">C204/10000*1000</f>
        <v>197.1</v>
      </c>
      <c r="F204" s="1" t="n">
        <v>203</v>
      </c>
      <c r="G204" s="1" t="s">
        <v>9853</v>
      </c>
      <c r="H204" s="1" t="n">
        <v>935.31</v>
      </c>
      <c r="I204" s="1" t="n">
        <v>250.496</v>
      </c>
      <c r="J204" s="1" t="n">
        <v>0</v>
      </c>
      <c r="K204" s="1" t="n">
        <v>255</v>
      </c>
      <c r="L204" s="1" t="n">
        <v>88.878</v>
      </c>
      <c r="M204" s="1" t="n">
        <v>140.732</v>
      </c>
      <c r="N204" s="1" t="n">
        <v>81.002</v>
      </c>
      <c r="O204" s="1" t="n">
        <v>96.963</v>
      </c>
      <c r="P204" s="1" t="n">
        <v>15.762</v>
      </c>
      <c r="Q204" s="1" t="n">
        <v>82.199</v>
      </c>
      <c r="R204" s="1" t="n">
        <v>234291.662</v>
      </c>
      <c r="S204" s="1" t="n">
        <v>5885910</v>
      </c>
      <c r="U204" s="1" t="n">
        <f aca="false">S204/$S$7</f>
        <v>0.989327504178989</v>
      </c>
      <c r="V204" s="1" t="n">
        <f aca="false">-(O204+Q204-$M$5)</f>
        <v>-0.198999999999984</v>
      </c>
      <c r="W204" s="1" t="n">
        <f aca="false">-(O204-$M$5)</f>
        <v>82</v>
      </c>
      <c r="X204" s="1" t="n">
        <f aca="false">AVERAGE(W204:W208)</f>
        <v>80.563</v>
      </c>
    </row>
    <row r="205" customFormat="false" ht="15" hidden="false" customHeight="false" outlineLevel="0" collapsed="false">
      <c r="A205" s="6" t="b">
        <f aca="false">IF(C205=C204,1 )</f>
        <v>0</v>
      </c>
      <c r="C205" s="1" t="n">
        <f aca="false">VALUE(RIGHT(G205,5))</f>
        <v>1981</v>
      </c>
      <c r="D205" s="1" t="n">
        <f aca="false">C205/10000*1000</f>
        <v>198.1</v>
      </c>
      <c r="F205" s="1" t="n">
        <v>204</v>
      </c>
      <c r="G205" s="1" t="s">
        <v>9854</v>
      </c>
      <c r="H205" s="1" t="n">
        <v>946.694</v>
      </c>
      <c r="I205" s="1" t="n">
        <v>250.486</v>
      </c>
      <c r="J205" s="1" t="n">
        <v>0</v>
      </c>
      <c r="K205" s="1" t="n">
        <v>255</v>
      </c>
      <c r="L205" s="1" t="n">
        <v>88.785</v>
      </c>
      <c r="M205" s="1" t="n">
        <v>140.261</v>
      </c>
      <c r="N205" s="1" t="n">
        <v>81.002</v>
      </c>
      <c r="O205" s="1" t="n">
        <v>95.567</v>
      </c>
      <c r="P205" s="1" t="n">
        <v>15.762</v>
      </c>
      <c r="Q205" s="1" t="n">
        <v>83.796</v>
      </c>
      <c r="R205" s="1" t="n">
        <v>237133.775</v>
      </c>
      <c r="S205" s="1" t="n">
        <v>5957310</v>
      </c>
      <c r="U205" s="1" t="n">
        <f aca="false">S205/$S$7</f>
        <v>1.001328704299</v>
      </c>
      <c r="V205" s="1" t="n">
        <f aca="false">-(O205+Q205-$M$5)</f>
        <v>-0.400000000000006</v>
      </c>
      <c r="W205" s="1" t="n">
        <f aca="false">-(O205-$M$5)</f>
        <v>83.396</v>
      </c>
      <c r="X205" s="1" t="n">
        <f aca="false">AVERAGE(W205:W209)</f>
        <v>80.6428</v>
      </c>
    </row>
    <row r="206" customFormat="false" ht="15" hidden="false" customHeight="false" outlineLevel="0" collapsed="false">
      <c r="A206" s="6" t="b">
        <f aca="false">IF(C206=C205,1 )</f>
        <v>0</v>
      </c>
      <c r="C206" s="1" t="n">
        <f aca="false">VALUE(RIGHT(G206,5))</f>
        <v>1991</v>
      </c>
      <c r="D206" s="1" t="n">
        <f aca="false">C206/10000*1000</f>
        <v>199.1</v>
      </c>
      <c r="F206" s="1" t="n">
        <v>205</v>
      </c>
      <c r="G206" s="1" t="s">
        <v>9855</v>
      </c>
      <c r="H206" s="1" t="n">
        <v>896.062</v>
      </c>
      <c r="I206" s="1" t="n">
        <v>253.459</v>
      </c>
      <c r="J206" s="1" t="n">
        <v>0</v>
      </c>
      <c r="K206" s="1" t="n">
        <v>255</v>
      </c>
      <c r="L206" s="1" t="n">
        <v>88.797</v>
      </c>
      <c r="M206" s="1" t="n">
        <v>141.849</v>
      </c>
      <c r="N206" s="1" t="n">
        <v>80.803</v>
      </c>
      <c r="O206" s="1" t="n">
        <v>102.55</v>
      </c>
      <c r="P206" s="1" t="n">
        <v>15.762</v>
      </c>
      <c r="Q206" s="1" t="n">
        <v>76.813</v>
      </c>
      <c r="R206" s="1" t="n">
        <v>227115.325</v>
      </c>
      <c r="S206" s="1" t="n">
        <v>5705625</v>
      </c>
      <c r="U206" s="1" t="n">
        <f aca="false">S206/$S$7</f>
        <v>0.959024473875959</v>
      </c>
      <c r="V206" s="1" t="n">
        <f aca="false">-(O206+Q206-$M$5)</f>
        <v>-0.400000000000006</v>
      </c>
      <c r="W206" s="1" t="n">
        <f aca="false">-(O206-$M$5)</f>
        <v>76.413</v>
      </c>
      <c r="X206" s="1" t="n">
        <f aca="false">AVERAGE(W206:W210)</f>
        <v>80.5232</v>
      </c>
    </row>
    <row r="207" customFormat="false" ht="15" hidden="false" customHeight="false" outlineLevel="0" collapsed="false">
      <c r="A207" s="6" t="b">
        <f aca="false">IF(C207=C206,1 )</f>
        <v>0</v>
      </c>
      <c r="C207" s="1" t="n">
        <f aca="false">VALUE(RIGHT(G207,5))</f>
        <v>2001</v>
      </c>
      <c r="D207" s="1" t="n">
        <f aca="false">C207/10000*1000</f>
        <v>200.1</v>
      </c>
      <c r="F207" s="1" t="n">
        <v>206</v>
      </c>
      <c r="G207" s="1" t="s">
        <v>9856</v>
      </c>
      <c r="H207" s="1" t="n">
        <v>929.18</v>
      </c>
      <c r="I207" s="1" t="n">
        <v>250.991</v>
      </c>
      <c r="J207" s="1" t="n">
        <v>0</v>
      </c>
      <c r="K207" s="1" t="n">
        <v>255</v>
      </c>
      <c r="L207" s="1" t="n">
        <v>88.974</v>
      </c>
      <c r="M207" s="1" t="n">
        <v>141.009</v>
      </c>
      <c r="N207" s="1" t="n">
        <v>80.803</v>
      </c>
      <c r="O207" s="1" t="n">
        <v>96.764</v>
      </c>
      <c r="P207" s="1" t="n">
        <v>16.36</v>
      </c>
      <c r="Q207" s="1" t="n">
        <v>82.598</v>
      </c>
      <c r="R207" s="1" t="n">
        <v>233215.719</v>
      </c>
      <c r="S207" s="1" t="n">
        <v>5858880</v>
      </c>
      <c r="U207" s="1" t="n">
        <f aca="false">S207/$S$7</f>
        <v>0.984784192704985</v>
      </c>
      <c r="V207" s="1" t="n">
        <f aca="false">-(O207+Q207-$M$5)</f>
        <v>-0.399000000000001</v>
      </c>
      <c r="W207" s="1" t="n">
        <f aca="false">-(O207-$M$5)</f>
        <v>82.199</v>
      </c>
      <c r="X207" s="1" t="n">
        <f aca="false">AVERAGE(W207:W211)</f>
        <v>81.1616</v>
      </c>
    </row>
    <row r="208" customFormat="false" ht="15" hidden="false" customHeight="false" outlineLevel="0" collapsed="false">
      <c r="A208" s="6" t="b">
        <f aca="false">IF(C208=C207,1 )</f>
        <v>0</v>
      </c>
      <c r="C208" s="1" t="n">
        <f aca="false">VALUE(RIGHT(G208,5))</f>
        <v>2011</v>
      </c>
      <c r="D208" s="1" t="n">
        <f aca="false">C208/10000*1000</f>
        <v>201.1</v>
      </c>
      <c r="F208" s="1" t="n">
        <v>207</v>
      </c>
      <c r="G208" s="1" t="s">
        <v>9857</v>
      </c>
      <c r="H208" s="1" t="n">
        <v>922.652</v>
      </c>
      <c r="I208" s="1" t="n">
        <v>251.832</v>
      </c>
      <c r="J208" s="1" t="n">
        <v>0</v>
      </c>
      <c r="K208" s="1" t="n">
        <v>255</v>
      </c>
      <c r="L208" s="1" t="n">
        <v>88.932</v>
      </c>
      <c r="M208" s="1" t="n">
        <v>140.839</v>
      </c>
      <c r="N208" s="1" t="n">
        <v>81.002</v>
      </c>
      <c r="O208" s="1" t="n">
        <v>100.156</v>
      </c>
      <c r="P208" s="1" t="n">
        <v>15.762</v>
      </c>
      <c r="Q208" s="1" t="n">
        <v>79.007</v>
      </c>
      <c r="R208" s="1" t="n">
        <v>232352.934</v>
      </c>
      <c r="S208" s="1" t="n">
        <v>5837205</v>
      </c>
      <c r="U208" s="1" t="n">
        <f aca="false">S208/$S$7</f>
        <v>0.981140971239981</v>
      </c>
      <c r="V208" s="1" t="n">
        <f aca="false">-(O208+Q208-$M$5)</f>
        <v>-0.200000000000017</v>
      </c>
      <c r="W208" s="1" t="n">
        <f aca="false">-(O208-$M$5)</f>
        <v>78.807</v>
      </c>
      <c r="X208" s="1" t="n">
        <f aca="false">AVERAGE(W208:W212)</f>
        <v>81.5606</v>
      </c>
    </row>
    <row r="209" customFormat="false" ht="15" hidden="false" customHeight="false" outlineLevel="0" collapsed="false">
      <c r="A209" s="6" t="b">
        <f aca="false">IF(C209=C208,1 )</f>
        <v>0</v>
      </c>
      <c r="C209" s="1" t="n">
        <f aca="false">VALUE(RIGHT(G209,5))</f>
        <v>2021</v>
      </c>
      <c r="D209" s="1" t="n">
        <f aca="false">C209/10000*1000</f>
        <v>202.1</v>
      </c>
      <c r="F209" s="1" t="n">
        <v>208</v>
      </c>
      <c r="G209" s="1" t="s">
        <v>9858</v>
      </c>
      <c r="H209" s="1" t="n">
        <v>930.812</v>
      </c>
      <c r="I209" s="1" t="n">
        <v>251.358</v>
      </c>
      <c r="J209" s="1" t="n">
        <v>0</v>
      </c>
      <c r="K209" s="1" t="n">
        <v>255</v>
      </c>
      <c r="L209" s="1" t="n">
        <v>88.813</v>
      </c>
      <c r="M209" s="1" t="n">
        <v>141.021</v>
      </c>
      <c r="N209" s="1" t="n">
        <v>81.002</v>
      </c>
      <c r="O209" s="1" t="n">
        <v>96.564</v>
      </c>
      <c r="P209" s="1" t="n">
        <v>15.961</v>
      </c>
      <c r="Q209" s="1" t="n">
        <v>82.798</v>
      </c>
      <c r="R209" s="1" t="n">
        <v>233966.849</v>
      </c>
      <c r="S209" s="1" t="n">
        <v>5877750</v>
      </c>
      <c r="U209" s="1" t="n">
        <f aca="false">S209/$S$7</f>
        <v>0.987955938450988</v>
      </c>
      <c r="V209" s="1" t="n">
        <f aca="false">-(O209+Q209-$M$5)</f>
        <v>-0.399000000000001</v>
      </c>
      <c r="W209" s="1" t="n">
        <f aca="false">-(O209-$M$5)</f>
        <v>82.399</v>
      </c>
      <c r="X209" s="1" t="n">
        <f aca="false">AVERAGE(W209:W213)</f>
        <v>81.9198</v>
      </c>
    </row>
    <row r="210" customFormat="false" ht="15" hidden="false" customHeight="false" outlineLevel="0" collapsed="false">
      <c r="A210" s="6" t="b">
        <f aca="false">IF(C210=C209,1 )</f>
        <v>0</v>
      </c>
      <c r="C210" s="1" t="n">
        <f aca="false">VALUE(RIGHT(G210,5))</f>
        <v>2031</v>
      </c>
      <c r="D210" s="1" t="n">
        <f aca="false">C210/10000*1000</f>
        <v>203.1</v>
      </c>
      <c r="F210" s="1" t="n">
        <v>209</v>
      </c>
      <c r="G210" s="1" t="s">
        <v>9859</v>
      </c>
      <c r="H210" s="1" t="n">
        <v>970.14</v>
      </c>
      <c r="I210" s="1" t="n">
        <v>248.775</v>
      </c>
      <c r="J210" s="1" t="n">
        <v>0</v>
      </c>
      <c r="K210" s="1" t="n">
        <v>255</v>
      </c>
      <c r="L210" s="1" t="n">
        <v>88.924</v>
      </c>
      <c r="M210" s="1" t="n">
        <v>139.828</v>
      </c>
      <c r="N210" s="1" t="n">
        <v>80.803</v>
      </c>
      <c r="O210" s="1" t="n">
        <v>96.165</v>
      </c>
      <c r="P210" s="1" t="n">
        <v>15.961</v>
      </c>
      <c r="Q210" s="1" t="n">
        <v>83.197</v>
      </c>
      <c r="R210" s="1" t="n">
        <v>241346.194</v>
      </c>
      <c r="S210" s="1" t="n">
        <v>6063135</v>
      </c>
      <c r="U210" s="1" t="n">
        <f aca="false">S210/$S$7</f>
        <v>1.01911619733402</v>
      </c>
      <c r="V210" s="1" t="n">
        <f aca="false">-(O210+Q210-$M$5)</f>
        <v>-0.399000000000029</v>
      </c>
      <c r="W210" s="1" t="n">
        <f aca="false">-(O210-$M$5)</f>
        <v>82.798</v>
      </c>
      <c r="X210" s="1" t="n">
        <f aca="false">AVERAGE(W210:W214)</f>
        <v>81.7202</v>
      </c>
    </row>
    <row r="211" customFormat="false" ht="15" hidden="false" customHeight="false" outlineLevel="0" collapsed="false">
      <c r="A211" s="6" t="b">
        <f aca="false">IF(C211=C210,1 )</f>
        <v>0</v>
      </c>
      <c r="C211" s="1" t="n">
        <f aca="false">VALUE(RIGHT(G211,5))</f>
        <v>2041</v>
      </c>
      <c r="D211" s="1" t="n">
        <f aca="false">C211/10000*1000</f>
        <v>204.1</v>
      </c>
      <c r="F211" s="1" t="n">
        <v>210</v>
      </c>
      <c r="G211" s="1" t="s">
        <v>9860</v>
      </c>
      <c r="H211" s="1" t="n">
        <v>953.223</v>
      </c>
      <c r="I211" s="1" t="n">
        <v>251.017</v>
      </c>
      <c r="J211" s="1" t="n">
        <v>0</v>
      </c>
      <c r="K211" s="1" t="n">
        <v>255</v>
      </c>
      <c r="L211" s="1" t="n">
        <v>88.914</v>
      </c>
      <c r="M211" s="1" t="n">
        <v>140.321</v>
      </c>
      <c r="N211" s="1" t="n">
        <v>80.603</v>
      </c>
      <c r="O211" s="1" t="n">
        <v>99.358</v>
      </c>
      <c r="P211" s="1" t="n">
        <v>16.161</v>
      </c>
      <c r="Q211" s="1" t="n">
        <v>80.204</v>
      </c>
      <c r="R211" s="1" t="n">
        <v>239275.511</v>
      </c>
      <c r="S211" s="1" t="n">
        <v>6011115</v>
      </c>
      <c r="U211" s="1" t="n">
        <f aca="false">S211/$S$7</f>
        <v>1.01037246581801</v>
      </c>
      <c r="V211" s="1" t="n">
        <f aca="false">-(O211+Q211-$M$5)</f>
        <v>-0.599000000000018</v>
      </c>
      <c r="W211" s="1" t="n">
        <f aca="false">-(O211-$M$5)</f>
        <v>79.605</v>
      </c>
      <c r="X211" s="1" t="n">
        <f aca="false">AVERAGE(W211:W215)</f>
        <v>81.6004</v>
      </c>
    </row>
    <row r="212" customFormat="false" ht="15" hidden="false" customHeight="false" outlineLevel="0" collapsed="false">
      <c r="A212" s="6" t="b">
        <f aca="false">IF(C212=C211,1 )</f>
        <v>0</v>
      </c>
      <c r="C212" s="1" t="n">
        <f aca="false">VALUE(RIGHT(G212,5))</f>
        <v>2051</v>
      </c>
      <c r="D212" s="1" t="n">
        <f aca="false">C212/10000*1000</f>
        <v>205.1</v>
      </c>
      <c r="F212" s="1" t="n">
        <v>211</v>
      </c>
      <c r="G212" s="1" t="s">
        <v>9861</v>
      </c>
      <c r="H212" s="1" t="n">
        <v>961.184</v>
      </c>
      <c r="I212" s="1" t="n">
        <v>250.427</v>
      </c>
      <c r="J212" s="1" t="n">
        <v>0</v>
      </c>
      <c r="K212" s="1" t="n">
        <v>255</v>
      </c>
      <c r="L212" s="1" t="n">
        <v>88.899</v>
      </c>
      <c r="M212" s="1" t="n">
        <v>139.784</v>
      </c>
      <c r="N212" s="1" t="n">
        <v>80.803</v>
      </c>
      <c r="O212" s="1" t="n">
        <v>94.769</v>
      </c>
      <c r="P212" s="1" t="n">
        <v>15.961</v>
      </c>
      <c r="Q212" s="1" t="n">
        <v>84.594</v>
      </c>
      <c r="R212" s="1" t="n">
        <v>240706.718</v>
      </c>
      <c r="S212" s="1" t="n">
        <v>6047070</v>
      </c>
      <c r="U212" s="1" t="n">
        <f aca="false">S212/$S$7</f>
        <v>1.01641592730702</v>
      </c>
      <c r="V212" s="1" t="n">
        <f aca="false">-(O212+Q212-$M$5)</f>
        <v>-0.400000000000006</v>
      </c>
      <c r="W212" s="1" t="n">
        <f aca="false">-(O212-$M$5)</f>
        <v>84.194</v>
      </c>
      <c r="X212" s="1" t="n">
        <f aca="false">AVERAGE(W212:W216)</f>
        <v>81.6802</v>
      </c>
    </row>
    <row r="213" customFormat="false" ht="15" hidden="false" customHeight="false" outlineLevel="0" collapsed="false">
      <c r="A213" s="6" t="b">
        <f aca="false">IF(C213=C212,1 )</f>
        <v>0</v>
      </c>
      <c r="C213" s="1" t="n">
        <f aca="false">VALUE(RIGHT(G213,5))</f>
        <v>2061</v>
      </c>
      <c r="D213" s="1" t="n">
        <f aca="false">C213/10000*1000</f>
        <v>206.1</v>
      </c>
      <c r="F213" s="1" t="n">
        <v>212</v>
      </c>
      <c r="G213" s="1" t="s">
        <v>9862</v>
      </c>
      <c r="H213" s="1" t="n">
        <v>957.76</v>
      </c>
      <c r="I213" s="1" t="n">
        <v>252.34</v>
      </c>
      <c r="J213" s="1" t="n">
        <v>0</v>
      </c>
      <c r="K213" s="1" t="n">
        <v>255</v>
      </c>
      <c r="L213" s="1" t="n">
        <v>88.881</v>
      </c>
      <c r="M213" s="1" t="n">
        <v>139.973</v>
      </c>
      <c r="N213" s="1" t="n">
        <v>80.803</v>
      </c>
      <c r="O213" s="1" t="n">
        <v>98.36</v>
      </c>
      <c r="P213" s="1" t="n">
        <v>16.161</v>
      </c>
      <c r="Q213" s="1" t="n">
        <v>80.803</v>
      </c>
      <c r="R213" s="1" t="n">
        <v>241681.157</v>
      </c>
      <c r="S213" s="1" t="n">
        <v>6071550</v>
      </c>
      <c r="U213" s="1" t="n">
        <f aca="false">S213/$S$7</f>
        <v>1.02053062449102</v>
      </c>
      <c r="V213" s="1" t="n">
        <f aca="false">-(O213+Q213-$M$5)</f>
        <v>-0.200000000000017</v>
      </c>
      <c r="W213" s="1" t="n">
        <f aca="false">-(O213-$M$5)</f>
        <v>80.603</v>
      </c>
      <c r="X213" s="1" t="n">
        <f aca="false">AVERAGE(W213:W217)</f>
        <v>81.2414</v>
      </c>
    </row>
    <row r="214" customFormat="false" ht="15" hidden="false" customHeight="false" outlineLevel="0" collapsed="false">
      <c r="A214" s="6" t="b">
        <f aca="false">IF(C214=C213,1 )</f>
        <v>0</v>
      </c>
      <c r="C214" s="1" t="n">
        <f aca="false">VALUE(RIGHT(G214,5))</f>
        <v>2071</v>
      </c>
      <c r="D214" s="1" t="n">
        <f aca="false">C214/10000*1000</f>
        <v>207.1</v>
      </c>
      <c r="F214" s="1" t="n">
        <v>213</v>
      </c>
      <c r="G214" s="1" t="s">
        <v>9863</v>
      </c>
      <c r="H214" s="1" t="n">
        <v>967.752</v>
      </c>
      <c r="I214" s="1" t="n">
        <v>249.452</v>
      </c>
      <c r="J214" s="1" t="n">
        <v>0</v>
      </c>
      <c r="K214" s="1" t="n">
        <v>255</v>
      </c>
      <c r="L214" s="1" t="n">
        <v>88.809</v>
      </c>
      <c r="M214" s="1" t="n">
        <v>139.93</v>
      </c>
      <c r="N214" s="1" t="n">
        <v>80.603</v>
      </c>
      <c r="O214" s="1" t="n">
        <v>97.562</v>
      </c>
      <c r="P214" s="1" t="n">
        <v>16.36</v>
      </c>
      <c r="Q214" s="1" t="n">
        <v>81.8</v>
      </c>
      <c r="R214" s="1" t="n">
        <v>241407.096</v>
      </c>
      <c r="S214" s="1" t="n">
        <v>6064665</v>
      </c>
      <c r="U214" s="1" t="n">
        <f aca="false">S214/$S$7</f>
        <v>1.01937336590802</v>
      </c>
      <c r="V214" s="1" t="n">
        <f aca="false">-(O214+Q214-$M$5)</f>
        <v>-0.399000000000001</v>
      </c>
      <c r="W214" s="1" t="n">
        <f aca="false">-(O214-$M$5)</f>
        <v>81.401</v>
      </c>
      <c r="X214" s="1" t="n">
        <f aca="false">AVERAGE(W214:W218)</f>
        <v>82.0394</v>
      </c>
    </row>
    <row r="215" customFormat="false" ht="15" hidden="false" customHeight="false" outlineLevel="0" collapsed="false">
      <c r="A215" s="6" t="b">
        <f aca="false">IF(C215=C214,1 )</f>
        <v>0</v>
      </c>
      <c r="C215" s="1" t="n">
        <f aca="false">VALUE(RIGHT(G215,5))</f>
        <v>2081</v>
      </c>
      <c r="D215" s="1" t="n">
        <f aca="false">C215/10000*1000</f>
        <v>208.1</v>
      </c>
      <c r="F215" s="1" t="n">
        <v>214</v>
      </c>
      <c r="G215" s="1" t="s">
        <v>9864</v>
      </c>
      <c r="H215" s="1" t="n">
        <v>973.842</v>
      </c>
      <c r="I215" s="1" t="n">
        <v>249.069</v>
      </c>
      <c r="J215" s="1" t="n">
        <v>0</v>
      </c>
      <c r="K215" s="1" t="n">
        <v>255</v>
      </c>
      <c r="L215" s="1" t="n">
        <v>88.867</v>
      </c>
      <c r="M215" s="1" t="n">
        <v>139.867</v>
      </c>
      <c r="N215" s="1" t="n">
        <v>80.404</v>
      </c>
      <c r="O215" s="1" t="n">
        <v>96.764</v>
      </c>
      <c r="P215" s="1" t="n">
        <v>16.36</v>
      </c>
      <c r="Q215" s="1" t="n">
        <v>82.399</v>
      </c>
      <c r="R215" s="1" t="n">
        <v>242554.092</v>
      </c>
      <c r="S215" s="1" t="n">
        <v>6093480</v>
      </c>
      <c r="U215" s="1" t="n">
        <f aca="false">S215/$S$7</f>
        <v>1.02421670738502</v>
      </c>
      <c r="V215" s="1" t="n">
        <f aca="false">-(O215+Q215-$M$5)</f>
        <v>-0.200000000000017</v>
      </c>
      <c r="W215" s="1" t="n">
        <f aca="false">-(O215-$M$5)</f>
        <v>82.199</v>
      </c>
      <c r="X215" s="1" t="n">
        <f aca="false">AVERAGE(W215:W219)</f>
        <v>82.5582</v>
      </c>
    </row>
    <row r="216" customFormat="false" ht="15" hidden="false" customHeight="false" outlineLevel="0" collapsed="false">
      <c r="A216" s="6" t="b">
        <f aca="false">IF(C216=C215,1 )</f>
        <v>0</v>
      </c>
      <c r="C216" s="1" t="n">
        <f aca="false">VALUE(RIGHT(G216,5))</f>
        <v>2091</v>
      </c>
      <c r="D216" s="1" t="n">
        <f aca="false">C216/10000*1000</f>
        <v>209.1</v>
      </c>
      <c r="F216" s="1" t="n">
        <v>215</v>
      </c>
      <c r="G216" s="1" t="s">
        <v>9865</v>
      </c>
      <c r="H216" s="1" t="n">
        <v>959.154</v>
      </c>
      <c r="I216" s="1" t="n">
        <v>249.666</v>
      </c>
      <c r="J216" s="1" t="n">
        <v>0</v>
      </c>
      <c r="K216" s="1" t="n">
        <v>255</v>
      </c>
      <c r="L216" s="1" t="n">
        <v>88.893</v>
      </c>
      <c r="M216" s="1" t="n">
        <v>140.166</v>
      </c>
      <c r="N216" s="1" t="n">
        <v>80.603</v>
      </c>
      <c r="O216" s="1" t="n">
        <v>98.959</v>
      </c>
      <c r="P216" s="1" t="n">
        <v>16.36</v>
      </c>
      <c r="Q216" s="1" t="n">
        <v>80.404</v>
      </c>
      <c r="R216" s="1" t="n">
        <v>239468.369</v>
      </c>
      <c r="S216" s="1" t="n">
        <v>6015960</v>
      </c>
      <c r="U216" s="1" t="n">
        <f aca="false">S216/$S$7</f>
        <v>1.01118683296901</v>
      </c>
      <c r="V216" s="1" t="n">
        <f aca="false">-(O216+Q216-$M$5)</f>
        <v>-0.400000000000006</v>
      </c>
      <c r="W216" s="1" t="n">
        <f aca="false">-(O216-$M$5)</f>
        <v>80.004</v>
      </c>
      <c r="X216" s="1" t="n">
        <f aca="false">AVERAGE(W216:W220)</f>
        <v>82.8376</v>
      </c>
    </row>
    <row r="217" customFormat="false" ht="15" hidden="false" customHeight="false" outlineLevel="0" collapsed="false">
      <c r="A217" s="6" t="b">
        <f aca="false">IF(C217=C216,1 )</f>
        <v>0</v>
      </c>
      <c r="C217" s="1" t="n">
        <f aca="false">VALUE(RIGHT(G217,5))</f>
        <v>2101</v>
      </c>
      <c r="D217" s="1" t="n">
        <f aca="false">C217/10000*1000</f>
        <v>210.1</v>
      </c>
      <c r="F217" s="1" t="n">
        <v>216</v>
      </c>
      <c r="G217" s="1" t="s">
        <v>9866</v>
      </c>
      <c r="H217" s="1" t="n">
        <v>979.056</v>
      </c>
      <c r="I217" s="1" t="n">
        <v>251.071</v>
      </c>
      <c r="J217" s="1" t="n">
        <v>0</v>
      </c>
      <c r="K217" s="1" t="n">
        <v>255</v>
      </c>
      <c r="L217" s="1" t="n">
        <v>88.801</v>
      </c>
      <c r="M217" s="1" t="n">
        <v>139.508</v>
      </c>
      <c r="N217" s="1" t="n">
        <v>80.404</v>
      </c>
      <c r="O217" s="1" t="n">
        <v>96.963</v>
      </c>
      <c r="P217" s="1" t="n">
        <v>16.759</v>
      </c>
      <c r="Q217" s="1" t="n">
        <v>82.399</v>
      </c>
      <c r="R217" s="1" t="n">
        <v>245812.372</v>
      </c>
      <c r="S217" s="1" t="n">
        <v>6175335</v>
      </c>
      <c r="U217" s="1" t="n">
        <f aca="false">S217/$S$7</f>
        <v>1.03797522609404</v>
      </c>
      <c r="V217" s="1" t="n">
        <f aca="false">-(O217+Q217-$M$5)</f>
        <v>-0.399000000000001</v>
      </c>
      <c r="W217" s="1" t="n">
        <f aca="false">-(O217-$M$5)</f>
        <v>82</v>
      </c>
      <c r="X217" s="1" t="n">
        <f aca="false">AVERAGE(W217:W221)</f>
        <v>83.7954</v>
      </c>
    </row>
    <row r="218" customFormat="false" ht="15" hidden="false" customHeight="false" outlineLevel="0" collapsed="false">
      <c r="A218" s="6" t="b">
        <f aca="false">IF(C218=C217,1 )</f>
        <v>0</v>
      </c>
      <c r="C218" s="1" t="n">
        <f aca="false">VALUE(RIGHT(G218,5))</f>
        <v>2111</v>
      </c>
      <c r="D218" s="1" t="n">
        <f aca="false">C218/10000*1000</f>
        <v>211.1</v>
      </c>
      <c r="F218" s="1" t="n">
        <v>217</v>
      </c>
      <c r="G218" s="1" t="s">
        <v>9867</v>
      </c>
      <c r="H218" s="1" t="n">
        <v>989.724</v>
      </c>
      <c r="I218" s="1" t="n">
        <v>249.77</v>
      </c>
      <c r="J218" s="1" t="n">
        <v>0</v>
      </c>
      <c r="K218" s="1" t="n">
        <v>255</v>
      </c>
      <c r="L218" s="1" t="n">
        <v>88.8</v>
      </c>
      <c r="M218" s="1" t="n">
        <v>139.128</v>
      </c>
      <c r="N218" s="1" t="n">
        <v>80.204</v>
      </c>
      <c r="O218" s="1" t="n">
        <v>94.37</v>
      </c>
      <c r="P218" s="1" t="n">
        <v>17.358</v>
      </c>
      <c r="Q218" s="1" t="n">
        <v>84.993</v>
      </c>
      <c r="R218" s="1" t="n">
        <v>247202.978</v>
      </c>
      <c r="S218" s="1" t="n">
        <v>6210270</v>
      </c>
      <c r="U218" s="1" t="n">
        <f aca="false">S218/$S$7</f>
        <v>1.04384724186704</v>
      </c>
      <c r="V218" s="1" t="n">
        <f aca="false">-(O218+Q218-$M$5)</f>
        <v>-0.400000000000006</v>
      </c>
      <c r="W218" s="1" t="n">
        <f aca="false">-(O218-$M$5)</f>
        <v>84.593</v>
      </c>
      <c r="X218" s="1" t="n">
        <f aca="false">AVERAGE(W218:W222)</f>
        <v>83.9948</v>
      </c>
    </row>
    <row r="219" customFormat="false" ht="15" hidden="false" customHeight="false" outlineLevel="0" collapsed="false">
      <c r="A219" s="6" t="b">
        <f aca="false">IF(C219=C218,1 )</f>
        <v>0</v>
      </c>
      <c r="C219" s="1" t="n">
        <f aca="false">VALUE(RIGHT(G219,5))</f>
        <v>2121</v>
      </c>
      <c r="D219" s="1" t="n">
        <f aca="false">C219/10000*1000</f>
        <v>212.1</v>
      </c>
      <c r="F219" s="1" t="n">
        <v>218</v>
      </c>
      <c r="G219" s="1" t="s">
        <v>9868</v>
      </c>
      <c r="H219" s="1" t="n">
        <v>998.442</v>
      </c>
      <c r="I219" s="1" t="n">
        <v>250.822</v>
      </c>
      <c r="J219" s="1" t="n">
        <v>0</v>
      </c>
      <c r="K219" s="1" t="n">
        <v>255</v>
      </c>
      <c r="L219" s="1" t="n">
        <v>88.824</v>
      </c>
      <c r="M219" s="1" t="n">
        <v>139.011</v>
      </c>
      <c r="N219" s="1" t="n">
        <v>80.404</v>
      </c>
      <c r="O219" s="1" t="n">
        <v>94.968</v>
      </c>
      <c r="P219" s="1" t="n">
        <v>16.959</v>
      </c>
      <c r="Q219" s="1" t="n">
        <v>84.594</v>
      </c>
      <c r="R219" s="1" t="n">
        <v>250430.807</v>
      </c>
      <c r="S219" s="1" t="n">
        <v>6291360</v>
      </c>
      <c r="U219" s="1" t="n">
        <f aca="false">S219/$S$7</f>
        <v>1.05747717628906</v>
      </c>
      <c r="V219" s="1" t="n">
        <f aca="false">-(O219+Q219-$M$5)</f>
        <v>-0.599000000000018</v>
      </c>
      <c r="W219" s="1" t="n">
        <f aca="false">-(O219-$M$5)</f>
        <v>83.995</v>
      </c>
      <c r="X219" s="1" t="n">
        <f aca="false">AVERAGE(W219:W223)</f>
        <v>84.2342</v>
      </c>
    </row>
    <row r="220" customFormat="false" ht="15" hidden="false" customHeight="false" outlineLevel="0" collapsed="false">
      <c r="A220" s="6" t="b">
        <f aca="false">IF(C220=C219,1 )</f>
        <v>0</v>
      </c>
      <c r="C220" s="1" t="n">
        <f aca="false">VALUE(RIGHT(G220,5))</f>
        <v>2131</v>
      </c>
      <c r="D220" s="1" t="n">
        <f aca="false">C220/10000*1000</f>
        <v>213.1</v>
      </c>
      <c r="F220" s="1" t="n">
        <v>219</v>
      </c>
      <c r="G220" s="1" t="s">
        <v>9869</v>
      </c>
      <c r="H220" s="1" t="n">
        <v>993.784</v>
      </c>
      <c r="I220" s="1" t="n">
        <v>248.494</v>
      </c>
      <c r="J220" s="1" t="n">
        <v>0</v>
      </c>
      <c r="K220" s="1" t="n">
        <v>255</v>
      </c>
      <c r="L220" s="1" t="n">
        <v>88.835</v>
      </c>
      <c r="M220" s="1" t="n">
        <v>139.423</v>
      </c>
      <c r="N220" s="1" t="n">
        <v>80.404</v>
      </c>
      <c r="O220" s="1" t="n">
        <v>95.367</v>
      </c>
      <c r="P220" s="1" t="n">
        <v>17.158</v>
      </c>
      <c r="Q220" s="1" t="n">
        <v>83.995</v>
      </c>
      <c r="R220" s="1" t="n">
        <v>246949.218</v>
      </c>
      <c r="S220" s="1" t="n">
        <v>6203895</v>
      </c>
      <c r="U220" s="1" t="n">
        <f aca="false">S220/$S$7</f>
        <v>1.04277570614204</v>
      </c>
      <c r="V220" s="1" t="n">
        <f aca="false">-(O220+Q220-$M$5)</f>
        <v>-0.399000000000029</v>
      </c>
      <c r="W220" s="1" t="n">
        <f aca="false">-(O220-$M$5)</f>
        <v>83.596</v>
      </c>
      <c r="X220" s="1" t="n">
        <f aca="false">AVERAGE(W220:W224)</f>
        <v>84.3938</v>
      </c>
    </row>
    <row r="221" customFormat="false" ht="15" hidden="false" customHeight="false" outlineLevel="0" collapsed="false">
      <c r="A221" s="6" t="b">
        <f aca="false">IF(C221=C220,1 )</f>
        <v>0</v>
      </c>
      <c r="C221" s="1" t="n">
        <f aca="false">VALUE(RIGHT(G221,5))</f>
        <v>2141</v>
      </c>
      <c r="D221" s="1" t="n">
        <f aca="false">C221/10000*1000</f>
        <v>214.1</v>
      </c>
      <c r="F221" s="1" t="n">
        <v>220</v>
      </c>
      <c r="G221" s="1" t="s">
        <v>9870</v>
      </c>
      <c r="H221" s="1" t="n">
        <v>1004.811</v>
      </c>
      <c r="I221" s="1" t="n">
        <v>248.797</v>
      </c>
      <c r="J221" s="1" t="n">
        <v>0</v>
      </c>
      <c r="K221" s="1" t="n">
        <v>255</v>
      </c>
      <c r="L221" s="1" t="n">
        <v>88.838</v>
      </c>
      <c r="M221" s="1" t="n">
        <v>138.744</v>
      </c>
      <c r="N221" s="1" t="n">
        <v>80.603</v>
      </c>
      <c r="O221" s="1" t="n">
        <v>94.17</v>
      </c>
      <c r="P221" s="1" t="n">
        <v>16.56</v>
      </c>
      <c r="Q221" s="1" t="n">
        <v>84.993</v>
      </c>
      <c r="R221" s="1" t="n">
        <v>249994.339</v>
      </c>
      <c r="S221" s="1" t="n">
        <v>6280395</v>
      </c>
      <c r="U221" s="1" t="n">
        <f aca="false">S221/$S$7</f>
        <v>1.05563413484206</v>
      </c>
      <c r="V221" s="1" t="n">
        <f aca="false">-(O221+Q221-$M$5)</f>
        <v>-0.200000000000017</v>
      </c>
      <c r="W221" s="1" t="n">
        <f aca="false">-(O221-$M$5)</f>
        <v>84.793</v>
      </c>
      <c r="X221" s="1" t="n">
        <f aca="false">AVERAGE(W221:W225)</f>
        <v>85.0322</v>
      </c>
    </row>
    <row r="222" customFormat="false" ht="15" hidden="false" customHeight="false" outlineLevel="0" collapsed="false">
      <c r="A222" s="6" t="b">
        <f aca="false">IF(C222=C221,1 )</f>
        <v>0</v>
      </c>
      <c r="C222" s="1" t="n">
        <f aca="false">VALUE(RIGHT(G222,5))</f>
        <v>2151</v>
      </c>
      <c r="D222" s="1" t="n">
        <f aca="false">C222/10000*1000</f>
        <v>215.1</v>
      </c>
      <c r="F222" s="1" t="n">
        <v>221</v>
      </c>
      <c r="G222" s="1" t="s">
        <v>9871</v>
      </c>
      <c r="H222" s="1" t="n">
        <v>988.968</v>
      </c>
      <c r="I222" s="1" t="n">
        <v>248.175</v>
      </c>
      <c r="J222" s="1" t="n">
        <v>0</v>
      </c>
      <c r="K222" s="1" t="n">
        <v>255</v>
      </c>
      <c r="L222" s="1" t="n">
        <v>88.803</v>
      </c>
      <c r="M222" s="1" t="n">
        <v>139.586</v>
      </c>
      <c r="N222" s="1" t="n">
        <v>80.005</v>
      </c>
      <c r="O222" s="1" t="n">
        <v>95.966</v>
      </c>
      <c r="P222" s="1" t="n">
        <v>17.557</v>
      </c>
      <c r="Q222" s="1" t="n">
        <v>83.596</v>
      </c>
      <c r="R222" s="1" t="n">
        <v>245436.807</v>
      </c>
      <c r="S222" s="1" t="n">
        <v>6165900</v>
      </c>
      <c r="U222" s="1" t="n">
        <f aca="false">S222/$S$7</f>
        <v>1.03638935322104</v>
      </c>
      <c r="V222" s="1" t="n">
        <f aca="false">-(O222+Q222-$M$5)</f>
        <v>-0.599000000000018</v>
      </c>
      <c r="W222" s="1" t="n">
        <f aca="false">-(O222-$M$5)</f>
        <v>82.997</v>
      </c>
      <c r="X222" s="1" t="n">
        <f aca="false">AVERAGE(W222:W226)</f>
        <v>84.9124</v>
      </c>
    </row>
    <row r="223" customFormat="false" ht="15" hidden="false" customHeight="false" outlineLevel="0" collapsed="false">
      <c r="A223" s="6" t="b">
        <f aca="false">IF(C223=C222,1 )</f>
        <v>0</v>
      </c>
      <c r="C223" s="1" t="n">
        <f aca="false">VALUE(RIGHT(G223,5))</f>
        <v>2161</v>
      </c>
      <c r="D223" s="1" t="n">
        <f aca="false">C223/10000*1000</f>
        <v>216.1</v>
      </c>
      <c r="F223" s="1" t="n">
        <v>222</v>
      </c>
      <c r="G223" s="1" t="s">
        <v>9872</v>
      </c>
      <c r="H223" s="1" t="n">
        <v>998.561</v>
      </c>
      <c r="I223" s="1" t="n">
        <v>249.064</v>
      </c>
      <c r="J223" s="1" t="n">
        <v>0</v>
      </c>
      <c r="K223" s="1" t="n">
        <v>255</v>
      </c>
      <c r="L223" s="1" t="n">
        <v>88.839</v>
      </c>
      <c r="M223" s="1" t="n">
        <v>138.944</v>
      </c>
      <c r="N223" s="1" t="n">
        <v>80.603</v>
      </c>
      <c r="O223" s="1" t="n">
        <v>93.173</v>
      </c>
      <c r="P223" s="1" t="n">
        <v>16.759</v>
      </c>
      <c r="Q223" s="1" t="n">
        <v>85.99</v>
      </c>
      <c r="R223" s="1" t="n">
        <v>248705.238</v>
      </c>
      <c r="S223" s="1" t="n">
        <v>6248010</v>
      </c>
      <c r="U223" s="1" t="n">
        <f aca="false">S223/$S$7</f>
        <v>1.05019073335905</v>
      </c>
      <c r="V223" s="1" t="n">
        <f aca="false">-(O223+Q223-$M$5)</f>
        <v>-0.200000000000017</v>
      </c>
      <c r="W223" s="1" t="n">
        <f aca="false">-(O223-$M$5)</f>
        <v>85.79</v>
      </c>
      <c r="X223" s="1" t="n">
        <f aca="false">AVERAGE(W223:W227)</f>
        <v>85.5508</v>
      </c>
    </row>
    <row r="224" customFormat="false" ht="15" hidden="false" customHeight="false" outlineLevel="0" collapsed="false">
      <c r="A224" s="6" t="b">
        <f aca="false">IF(C224=C223,1 )</f>
        <v>0</v>
      </c>
      <c r="C224" s="1" t="n">
        <f aca="false">VALUE(RIGHT(G224,5))</f>
        <v>2171</v>
      </c>
      <c r="D224" s="1" t="n">
        <f aca="false">C224/10000*1000</f>
        <v>217.1</v>
      </c>
      <c r="F224" s="1" t="n">
        <v>223</v>
      </c>
      <c r="G224" s="1" t="s">
        <v>9873</v>
      </c>
      <c r="H224" s="1" t="n">
        <v>1017.708</v>
      </c>
      <c r="I224" s="1" t="n">
        <v>243.52</v>
      </c>
      <c r="J224" s="1" t="n">
        <v>0</v>
      </c>
      <c r="K224" s="1" t="n">
        <v>255</v>
      </c>
      <c r="L224" s="1" t="n">
        <v>88.792</v>
      </c>
      <c r="M224" s="1" t="n">
        <v>138.583</v>
      </c>
      <c r="N224" s="1" t="n">
        <v>80.204</v>
      </c>
      <c r="O224" s="1" t="n">
        <v>94.17</v>
      </c>
      <c r="P224" s="1" t="n">
        <v>16.959</v>
      </c>
      <c r="Q224" s="1" t="n">
        <v>84.993</v>
      </c>
      <c r="R224" s="1" t="n">
        <v>247832.303</v>
      </c>
      <c r="S224" s="1" t="n">
        <v>6226080</v>
      </c>
      <c r="U224" s="1" t="n">
        <f aca="false">S224/$S$7</f>
        <v>1.04650465046505</v>
      </c>
      <c r="V224" s="1" t="n">
        <f aca="false">-(O224+Q224-$M$5)</f>
        <v>-0.200000000000017</v>
      </c>
      <c r="W224" s="1" t="n">
        <f aca="false">-(O224-$M$5)</f>
        <v>84.793</v>
      </c>
      <c r="X224" s="1" t="n">
        <f aca="false">AVERAGE(W224:W228)</f>
        <v>85.7902</v>
      </c>
    </row>
    <row r="225" customFormat="false" ht="15" hidden="false" customHeight="false" outlineLevel="0" collapsed="false">
      <c r="A225" s="6" t="b">
        <f aca="false">IF(C225=C224,1 )</f>
        <v>0</v>
      </c>
      <c r="C225" s="1" t="n">
        <f aca="false">VALUE(RIGHT(G225,5))</f>
        <v>2181</v>
      </c>
      <c r="D225" s="1" t="n">
        <f aca="false">C225/10000*1000</f>
        <v>218.1</v>
      </c>
      <c r="F225" s="1" t="n">
        <v>224</v>
      </c>
      <c r="G225" s="1" t="s">
        <v>9874</v>
      </c>
      <c r="H225" s="1" t="n">
        <v>1020.016</v>
      </c>
      <c r="I225" s="1" t="n">
        <v>246.114</v>
      </c>
      <c r="J225" s="1" t="n">
        <v>0</v>
      </c>
      <c r="K225" s="1" t="n">
        <v>255</v>
      </c>
      <c r="L225" s="1" t="n">
        <v>88.762</v>
      </c>
      <c r="M225" s="1" t="n">
        <v>138.473</v>
      </c>
      <c r="N225" s="1" t="n">
        <v>80.404</v>
      </c>
      <c r="O225" s="1" t="n">
        <v>92.175</v>
      </c>
      <c r="P225" s="1" t="n">
        <v>16.759</v>
      </c>
      <c r="Q225" s="1" t="n">
        <v>87.187</v>
      </c>
      <c r="R225" s="1" t="n">
        <v>251039.831</v>
      </c>
      <c r="S225" s="1" t="n">
        <v>6306660</v>
      </c>
      <c r="U225" s="1" t="n">
        <f aca="false">S225/$S$7</f>
        <v>1.06004886202906</v>
      </c>
      <c r="V225" s="1" t="n">
        <f aca="false">-(O225+Q225-$M$5)</f>
        <v>-0.399000000000001</v>
      </c>
      <c r="W225" s="1" t="n">
        <f aca="false">-(O225-$M$5)</f>
        <v>86.788</v>
      </c>
      <c r="X225" s="1" t="n">
        <f aca="false">AVERAGE(W225:W229)</f>
        <v>86.1492</v>
      </c>
    </row>
    <row r="226" customFormat="false" ht="15" hidden="false" customHeight="false" outlineLevel="0" collapsed="false">
      <c r="A226" s="6" t="b">
        <f aca="false">IF(C226=C225,1 )</f>
        <v>0</v>
      </c>
      <c r="C226" s="1" t="n">
        <f aca="false">VALUE(RIGHT(G226,5))</f>
        <v>2191</v>
      </c>
      <c r="D226" s="1" t="n">
        <f aca="false">C226/10000*1000</f>
        <v>219.1</v>
      </c>
      <c r="F226" s="1" t="n">
        <v>225</v>
      </c>
      <c r="G226" s="1" t="s">
        <v>9875</v>
      </c>
      <c r="H226" s="1" t="n">
        <v>1026.903</v>
      </c>
      <c r="I226" s="1" t="n">
        <v>244.453</v>
      </c>
      <c r="J226" s="1" t="n">
        <v>0</v>
      </c>
      <c r="K226" s="1" t="n">
        <v>255</v>
      </c>
      <c r="L226" s="1" t="n">
        <v>88.82</v>
      </c>
      <c r="M226" s="1" t="n">
        <v>138.209</v>
      </c>
      <c r="N226" s="1" t="n">
        <v>80.603</v>
      </c>
      <c r="O226" s="1" t="n">
        <v>94.769</v>
      </c>
      <c r="P226" s="1" t="n">
        <v>16.56</v>
      </c>
      <c r="Q226" s="1" t="n">
        <v>84.394</v>
      </c>
      <c r="R226" s="1" t="n">
        <v>251029.681</v>
      </c>
      <c r="S226" s="1" t="n">
        <v>6306405</v>
      </c>
      <c r="U226" s="1" t="n">
        <f aca="false">S226/$S$7</f>
        <v>1.06000600060006</v>
      </c>
      <c r="V226" s="1" t="n">
        <f aca="false">-(O226+Q226-$M$5)</f>
        <v>-0.200000000000017</v>
      </c>
      <c r="W226" s="1" t="n">
        <f aca="false">-(O226-$M$5)</f>
        <v>84.194</v>
      </c>
      <c r="X226" s="1" t="n">
        <f aca="false">AVERAGE(W226:W230)</f>
        <v>86.0294</v>
      </c>
    </row>
    <row r="227" customFormat="false" ht="15" hidden="false" customHeight="false" outlineLevel="0" collapsed="false">
      <c r="A227" s="6" t="b">
        <f aca="false">IF(C227=C226,1 )</f>
        <v>0</v>
      </c>
      <c r="C227" s="1" t="n">
        <f aca="false">VALUE(RIGHT(G227,5))</f>
        <v>2201</v>
      </c>
      <c r="D227" s="1" t="n">
        <f aca="false">C227/10000*1000</f>
        <v>220.1</v>
      </c>
      <c r="F227" s="1" t="n">
        <v>226</v>
      </c>
      <c r="G227" s="1" t="s">
        <v>9876</v>
      </c>
      <c r="H227" s="1" t="n">
        <v>1024.355</v>
      </c>
      <c r="I227" s="1" t="n">
        <v>245.081</v>
      </c>
      <c r="J227" s="1" t="n">
        <v>0</v>
      </c>
      <c r="K227" s="1" t="n">
        <v>255</v>
      </c>
      <c r="L227" s="1" t="n">
        <v>88.822</v>
      </c>
      <c r="M227" s="1" t="n">
        <v>138.198</v>
      </c>
      <c r="N227" s="1" t="n">
        <v>80.404</v>
      </c>
      <c r="O227" s="1" t="n">
        <v>92.774</v>
      </c>
      <c r="P227" s="1" t="n">
        <v>16.759</v>
      </c>
      <c r="Q227" s="1" t="n">
        <v>86.389</v>
      </c>
      <c r="R227" s="1" t="n">
        <v>251049.981</v>
      </c>
      <c r="S227" s="1" t="n">
        <v>6306915</v>
      </c>
      <c r="U227" s="1" t="n">
        <f aca="false">S227/$S$7</f>
        <v>1.06009172345806</v>
      </c>
      <c r="V227" s="1" t="n">
        <f aca="false">-(O227+Q227-$M$5)</f>
        <v>-0.200000000000017</v>
      </c>
      <c r="W227" s="1" t="n">
        <f aca="false">-(O227-$M$5)</f>
        <v>86.189</v>
      </c>
      <c r="X227" s="1" t="n">
        <f aca="false">AVERAGE(W227:W231)</f>
        <v>86.229</v>
      </c>
    </row>
    <row r="228" customFormat="false" ht="15" hidden="false" customHeight="false" outlineLevel="0" collapsed="false">
      <c r="A228" s="6" t="b">
        <f aca="false">IF(C228=C227,1 )</f>
        <v>0</v>
      </c>
      <c r="C228" s="1" t="n">
        <f aca="false">VALUE(RIGHT(G228,5))</f>
        <v>2211</v>
      </c>
      <c r="D228" s="1" t="n">
        <f aca="false">C228/10000*1000</f>
        <v>221.1</v>
      </c>
      <c r="F228" s="1" t="n">
        <v>227</v>
      </c>
      <c r="G228" s="1" t="s">
        <v>9877</v>
      </c>
      <c r="H228" s="1" t="n">
        <v>1040.755</v>
      </c>
      <c r="I228" s="1" t="n">
        <v>242.428</v>
      </c>
      <c r="J228" s="1" t="n">
        <v>0</v>
      </c>
      <c r="K228" s="1" t="n">
        <v>255</v>
      </c>
      <c r="L228" s="1" t="n">
        <v>88.824</v>
      </c>
      <c r="M228" s="1" t="n">
        <v>138.088</v>
      </c>
      <c r="N228" s="1" t="n">
        <v>80.005</v>
      </c>
      <c r="O228" s="1" t="n">
        <v>91.976</v>
      </c>
      <c r="P228" s="1" t="n">
        <v>17.358</v>
      </c>
      <c r="Q228" s="1" t="n">
        <v>87.387</v>
      </c>
      <c r="R228" s="1" t="n">
        <v>252308.632</v>
      </c>
      <c r="S228" s="1" t="n">
        <v>6338535</v>
      </c>
      <c r="U228" s="1" t="n">
        <f aca="false">S228/$S$7</f>
        <v>1.06540654065407</v>
      </c>
      <c r="V228" s="1" t="n">
        <f aca="false">-(O228+Q228-$M$5)</f>
        <v>-0.400000000000006</v>
      </c>
      <c r="W228" s="1" t="n">
        <f aca="false">-(O228-$M$5)</f>
        <v>86.987</v>
      </c>
      <c r="X228" s="1" t="n">
        <f aca="false">AVERAGE(W228:W232)</f>
        <v>86.269</v>
      </c>
    </row>
    <row r="229" customFormat="false" ht="15" hidden="false" customHeight="false" outlineLevel="0" collapsed="false">
      <c r="A229" s="6" t="b">
        <f aca="false">IF(C229=C228,1 )</f>
        <v>0</v>
      </c>
      <c r="C229" s="1" t="n">
        <f aca="false">VALUE(RIGHT(G229,5))</f>
        <v>2221</v>
      </c>
      <c r="D229" s="1" t="n">
        <f aca="false">C229/10000*1000</f>
        <v>222.1</v>
      </c>
      <c r="F229" s="1" t="n">
        <v>228</v>
      </c>
      <c r="G229" s="1" t="s">
        <v>9878</v>
      </c>
      <c r="H229" s="1" t="n">
        <v>1042.586</v>
      </c>
      <c r="I229" s="1" t="n">
        <v>242.558</v>
      </c>
      <c r="J229" s="1" t="n">
        <v>0</v>
      </c>
      <c r="K229" s="1" t="n">
        <v>255</v>
      </c>
      <c r="L229" s="1" t="n">
        <v>88.824</v>
      </c>
      <c r="M229" s="1" t="n">
        <v>137.852</v>
      </c>
      <c r="N229" s="1" t="n">
        <v>80.005</v>
      </c>
      <c r="O229" s="1" t="n">
        <v>92.375</v>
      </c>
      <c r="P229" s="1" t="n">
        <v>17.757</v>
      </c>
      <c r="Q229" s="1" t="n">
        <v>86.988</v>
      </c>
      <c r="R229" s="1" t="n">
        <v>252887.205</v>
      </c>
      <c r="S229" s="1" t="n">
        <v>6353070</v>
      </c>
      <c r="U229" s="1" t="n">
        <f aca="false">S229/$S$7</f>
        <v>1.06784964210707</v>
      </c>
      <c r="V229" s="1" t="n">
        <f aca="false">-(O229+Q229-$M$5)</f>
        <v>-0.400000000000006</v>
      </c>
      <c r="W229" s="1" t="n">
        <f aca="false">-(O229-$M$5)</f>
        <v>86.588</v>
      </c>
      <c r="X229" s="1" t="n">
        <f aca="false">AVERAGE(W229:W233)</f>
        <v>86.2292</v>
      </c>
    </row>
    <row r="230" customFormat="false" ht="15" hidden="false" customHeight="false" outlineLevel="0" collapsed="false">
      <c r="A230" s="6" t="b">
        <f aca="false">IF(C230=C229,1 )</f>
        <v>0</v>
      </c>
      <c r="C230" s="1" t="n">
        <f aca="false">VALUE(RIGHT(G230,5))</f>
        <v>2231</v>
      </c>
      <c r="D230" s="1" t="n">
        <f aca="false">C230/10000*1000</f>
        <v>223.1</v>
      </c>
      <c r="F230" s="1" t="n">
        <v>229</v>
      </c>
      <c r="G230" s="1" t="s">
        <v>9879</v>
      </c>
      <c r="H230" s="1" t="n">
        <v>1042.108</v>
      </c>
      <c r="I230" s="1" t="n">
        <v>243.701</v>
      </c>
      <c r="J230" s="1" t="n">
        <v>0</v>
      </c>
      <c r="K230" s="1" t="n">
        <v>255</v>
      </c>
      <c r="L230" s="1" t="n">
        <v>88.791</v>
      </c>
      <c r="M230" s="1" t="n">
        <v>137.929</v>
      </c>
      <c r="N230" s="1" t="n">
        <v>80.005</v>
      </c>
      <c r="O230" s="1" t="n">
        <v>92.774</v>
      </c>
      <c r="P230" s="1" t="n">
        <v>17.358</v>
      </c>
      <c r="Q230" s="1" t="n">
        <v>86.589</v>
      </c>
      <c r="R230" s="1" t="n">
        <v>253963.148</v>
      </c>
      <c r="S230" s="1" t="n">
        <v>6380100</v>
      </c>
      <c r="U230" s="1" t="n">
        <f aca="false">S230/$S$7</f>
        <v>1.07239295358107</v>
      </c>
      <c r="V230" s="1" t="n">
        <f aca="false">-(O230+Q230-$M$5)</f>
        <v>-0.400000000000006</v>
      </c>
      <c r="W230" s="1" t="n">
        <f aca="false">-(O230-$M$5)</f>
        <v>86.189</v>
      </c>
      <c r="X230" s="1" t="n">
        <f aca="false">AVERAGE(W230:W234)</f>
        <v>86.2692</v>
      </c>
    </row>
    <row r="231" customFormat="false" ht="15" hidden="false" customHeight="false" outlineLevel="0" collapsed="false">
      <c r="A231" s="6" t="b">
        <f aca="false">IF(C231=C230,1 )</f>
        <v>0</v>
      </c>
      <c r="C231" s="1" t="n">
        <f aca="false">VALUE(RIGHT(G231,5))</f>
        <v>2241</v>
      </c>
      <c r="D231" s="1" t="n">
        <f aca="false">C231/10000*1000</f>
        <v>224.1</v>
      </c>
      <c r="F231" s="1" t="n">
        <v>230</v>
      </c>
      <c r="G231" s="1" t="s">
        <v>9880</v>
      </c>
      <c r="H231" s="1" t="n">
        <v>1048.159</v>
      </c>
      <c r="I231" s="1" t="n">
        <v>238.218</v>
      </c>
      <c r="J231" s="1" t="n">
        <v>0</v>
      </c>
      <c r="K231" s="1" t="n">
        <v>255</v>
      </c>
      <c r="L231" s="1" t="n">
        <v>88.801</v>
      </c>
      <c r="M231" s="1" t="n">
        <v>138.273</v>
      </c>
      <c r="N231" s="1" t="n">
        <v>79.805</v>
      </c>
      <c r="O231" s="1" t="n">
        <v>93.771</v>
      </c>
      <c r="P231" s="1" t="n">
        <v>17.757</v>
      </c>
      <c r="Q231" s="1" t="n">
        <v>85.591</v>
      </c>
      <c r="R231" s="1" t="n">
        <v>249689.827</v>
      </c>
      <c r="S231" s="1" t="n">
        <v>6272745</v>
      </c>
      <c r="U231" s="1" t="n">
        <f aca="false">S231/$S$7</f>
        <v>1.05434829197205</v>
      </c>
      <c r="V231" s="1" t="n">
        <f aca="false">-(O231+Q231-$M$5)</f>
        <v>-0.399000000000001</v>
      </c>
      <c r="W231" s="1" t="n">
        <f aca="false">-(O231-$M$5)</f>
        <v>85.192</v>
      </c>
      <c r="X231" s="1" t="n">
        <f aca="false">AVERAGE(W231:W235)</f>
        <v>86.828</v>
      </c>
    </row>
    <row r="232" customFormat="false" ht="15" hidden="false" customHeight="false" outlineLevel="0" collapsed="false">
      <c r="A232" s="6" t="b">
        <f aca="false">IF(C232=C231,1 )</f>
        <v>0</v>
      </c>
      <c r="C232" s="1" t="n">
        <f aca="false">VALUE(RIGHT(G232,5))</f>
        <v>2251</v>
      </c>
      <c r="D232" s="1" t="n">
        <f aca="false">C232/10000*1000</f>
        <v>225.1</v>
      </c>
      <c r="F232" s="1" t="n">
        <v>231</v>
      </c>
      <c r="G232" s="1" t="s">
        <v>9881</v>
      </c>
      <c r="H232" s="1" t="n">
        <v>1064.36</v>
      </c>
      <c r="I232" s="1" t="n">
        <v>240.59</v>
      </c>
      <c r="J232" s="1" t="n">
        <v>0</v>
      </c>
      <c r="K232" s="1" t="n">
        <v>255</v>
      </c>
      <c r="L232" s="1" t="n">
        <v>88.751</v>
      </c>
      <c r="M232" s="1" t="n">
        <v>137.363</v>
      </c>
      <c r="N232" s="1" t="n">
        <v>80.005</v>
      </c>
      <c r="O232" s="1" t="n">
        <v>92.574</v>
      </c>
      <c r="P232" s="1" t="n">
        <v>17.557</v>
      </c>
      <c r="Q232" s="1" t="n">
        <v>86.788</v>
      </c>
      <c r="R232" s="1" t="n">
        <v>256074.432</v>
      </c>
      <c r="S232" s="1" t="n">
        <v>6433140</v>
      </c>
      <c r="U232" s="1" t="n">
        <f aca="false">S232/$S$7</f>
        <v>1.08130813081308</v>
      </c>
      <c r="V232" s="1" t="n">
        <f aca="false">-(O232+Q232-$M$5)</f>
        <v>-0.399000000000001</v>
      </c>
      <c r="W232" s="1" t="n">
        <f aca="false">-(O232-$M$5)</f>
        <v>86.389</v>
      </c>
      <c r="X232" s="1" t="n">
        <f aca="false">AVERAGE(W232:W236)</f>
        <v>87.227</v>
      </c>
    </row>
    <row r="233" customFormat="false" ht="15" hidden="false" customHeight="false" outlineLevel="0" collapsed="false">
      <c r="A233" s="6" t="b">
        <f aca="false">IF(C233=C232,1 )</f>
        <v>0</v>
      </c>
      <c r="C233" s="1" t="n">
        <f aca="false">VALUE(RIGHT(G233,5))</f>
        <v>2261</v>
      </c>
      <c r="D233" s="1" t="n">
        <f aca="false">C233/10000*1000</f>
        <v>226.1</v>
      </c>
      <c r="F233" s="1" t="n">
        <v>232</v>
      </c>
      <c r="G233" s="1" t="s">
        <v>9882</v>
      </c>
      <c r="H233" s="1" t="n">
        <v>1056.677</v>
      </c>
      <c r="I233" s="1" t="n">
        <v>241.081</v>
      </c>
      <c r="J233" s="1" t="n">
        <v>0</v>
      </c>
      <c r="K233" s="1" t="n">
        <v>255</v>
      </c>
      <c r="L233" s="1" t="n">
        <v>88.798</v>
      </c>
      <c r="M233" s="1" t="n">
        <v>137.537</v>
      </c>
      <c r="N233" s="1" t="n">
        <v>79.805</v>
      </c>
      <c r="O233" s="1" t="n">
        <v>92.175</v>
      </c>
      <c r="P233" s="1" t="n">
        <v>17.557</v>
      </c>
      <c r="Q233" s="1" t="n">
        <v>87.387</v>
      </c>
      <c r="R233" s="1" t="n">
        <v>254744.729</v>
      </c>
      <c r="S233" s="1" t="n">
        <v>6399735</v>
      </c>
      <c r="U233" s="1" t="n">
        <f aca="false">S233/$S$7</f>
        <v>1.07569328361408</v>
      </c>
      <c r="V233" s="1" t="n">
        <f aca="false">-(O233+Q233-$M$5)</f>
        <v>-0.599000000000018</v>
      </c>
      <c r="W233" s="1" t="n">
        <f aca="false">-(O233-$M$5)</f>
        <v>86.788</v>
      </c>
      <c r="X233" s="1" t="n">
        <f aca="false">AVERAGE(W233:W237)</f>
        <v>87.626</v>
      </c>
    </row>
    <row r="234" customFormat="false" ht="15" hidden="false" customHeight="false" outlineLevel="0" collapsed="false">
      <c r="A234" s="6" t="b">
        <f aca="false">IF(C234=C233,1 )</f>
        <v>0</v>
      </c>
      <c r="C234" s="1" t="n">
        <f aca="false">VALUE(RIGHT(G234,5))</f>
        <v>2271</v>
      </c>
      <c r="D234" s="1" t="n">
        <f aca="false">C234/10000*1000</f>
        <v>227.1</v>
      </c>
      <c r="F234" s="1" t="n">
        <v>233</v>
      </c>
      <c r="G234" s="1" t="s">
        <v>9883</v>
      </c>
      <c r="H234" s="1" t="n">
        <v>1055.523</v>
      </c>
      <c r="I234" s="1" t="n">
        <v>239.796</v>
      </c>
      <c r="J234" s="1" t="n">
        <v>0</v>
      </c>
      <c r="K234" s="1" t="n">
        <v>255</v>
      </c>
      <c r="L234" s="1" t="n">
        <v>88.858</v>
      </c>
      <c r="M234" s="1" t="n">
        <v>137.51</v>
      </c>
      <c r="N234" s="1" t="n">
        <v>80.204</v>
      </c>
      <c r="O234" s="1" t="n">
        <v>92.175</v>
      </c>
      <c r="P234" s="1" t="n">
        <v>17.358</v>
      </c>
      <c r="Q234" s="1" t="n">
        <v>86.788</v>
      </c>
      <c r="R234" s="1" t="n">
        <v>253110.514</v>
      </c>
      <c r="S234" s="1" t="n">
        <v>6358680</v>
      </c>
      <c r="U234" s="1" t="n">
        <f aca="false">S234/$S$7</f>
        <v>1.06879259354507</v>
      </c>
      <c r="V234" s="1" t="n">
        <f aca="false">-(O234+Q234-$M$5)</f>
        <v>-0</v>
      </c>
      <c r="W234" s="1" t="n">
        <f aca="false">-(O234-$M$5)</f>
        <v>86.788</v>
      </c>
      <c r="X234" s="1" t="n">
        <f aca="false">AVERAGE(W234:W238)</f>
        <v>88.1448</v>
      </c>
    </row>
    <row r="235" customFormat="false" ht="15" hidden="false" customHeight="false" outlineLevel="0" collapsed="false">
      <c r="A235" s="6" t="b">
        <f aca="false">IF(C235=C234,1 )</f>
        <v>0</v>
      </c>
      <c r="C235" s="1" t="n">
        <f aca="false">VALUE(RIGHT(G235,5))</f>
        <v>2281</v>
      </c>
      <c r="D235" s="1" t="n">
        <f aca="false">C235/10000*1000</f>
        <v>228.1</v>
      </c>
      <c r="F235" s="1" t="n">
        <v>234</v>
      </c>
      <c r="G235" s="1" t="s">
        <v>9884</v>
      </c>
      <c r="H235" s="1" t="n">
        <v>1083.824</v>
      </c>
      <c r="I235" s="1" t="n">
        <v>236.007</v>
      </c>
      <c r="J235" s="1" t="n">
        <v>0</v>
      </c>
      <c r="K235" s="1" t="n">
        <v>255</v>
      </c>
      <c r="L235" s="1" t="n">
        <v>88.714</v>
      </c>
      <c r="M235" s="1" t="n">
        <v>137.029</v>
      </c>
      <c r="N235" s="1" t="n">
        <v>80.005</v>
      </c>
      <c r="O235" s="1" t="n">
        <v>89.98</v>
      </c>
      <c r="P235" s="1" t="n">
        <v>17.956</v>
      </c>
      <c r="Q235" s="1" t="n">
        <v>89.182</v>
      </c>
      <c r="R235" s="1" t="n">
        <v>255790.221</v>
      </c>
      <c r="S235" s="1" t="n">
        <v>6426000</v>
      </c>
      <c r="U235" s="1" t="n">
        <f aca="false">S235/$S$7</f>
        <v>1.08010801080108</v>
      </c>
      <c r="V235" s="1" t="n">
        <f aca="false">-(O235+Q235-$M$5)</f>
        <v>-0.199000000000012</v>
      </c>
      <c r="W235" s="1" t="n">
        <f aca="false">-(O235-$M$5)</f>
        <v>88.983</v>
      </c>
      <c r="X235" s="1" t="n">
        <f aca="false">AVERAGE(W235:W239)</f>
        <v>88.3842</v>
      </c>
    </row>
    <row r="236" customFormat="false" ht="15" hidden="false" customHeight="false" outlineLevel="0" collapsed="false">
      <c r="A236" s="6" t="b">
        <f aca="false">IF(C236=C235,1 )</f>
        <v>0</v>
      </c>
      <c r="C236" s="1" t="n">
        <f aca="false">VALUE(RIGHT(G236,5))</f>
        <v>2291</v>
      </c>
      <c r="D236" s="1" t="n">
        <f aca="false">C236/10000*1000</f>
        <v>229.1</v>
      </c>
      <c r="F236" s="1" t="n">
        <v>235</v>
      </c>
      <c r="G236" s="1" t="s">
        <v>9885</v>
      </c>
      <c r="H236" s="1" t="n">
        <v>1064.2</v>
      </c>
      <c r="I236" s="1" t="n">
        <v>234.617</v>
      </c>
      <c r="J236" s="1" t="n">
        <v>0</v>
      </c>
      <c r="K236" s="1" t="n">
        <v>255</v>
      </c>
      <c r="L236" s="1" t="n">
        <v>88.783</v>
      </c>
      <c r="M236" s="1" t="n">
        <v>137.903</v>
      </c>
      <c r="N236" s="1" t="n">
        <v>80.005</v>
      </c>
      <c r="O236" s="1" t="n">
        <v>91.776</v>
      </c>
      <c r="P236" s="1" t="n">
        <v>17.757</v>
      </c>
      <c r="Q236" s="1" t="n">
        <v>87.387</v>
      </c>
      <c r="R236" s="1" t="n">
        <v>249679.677</v>
      </c>
      <c r="S236" s="1" t="n">
        <v>6272490</v>
      </c>
      <c r="U236" s="1" t="n">
        <f aca="false">S236/$S$7</f>
        <v>1.05430543054305</v>
      </c>
      <c r="V236" s="1" t="n">
        <f aca="false">-(O236+Q236-$M$5)</f>
        <v>-0.200000000000017</v>
      </c>
      <c r="W236" s="1" t="n">
        <f aca="false">-(O236-$M$5)</f>
        <v>87.187</v>
      </c>
      <c r="X236" s="1" t="n">
        <f aca="false">AVERAGE(W236:W240)</f>
        <v>88.3442</v>
      </c>
    </row>
    <row r="237" customFormat="false" ht="15" hidden="false" customHeight="false" outlineLevel="0" collapsed="false">
      <c r="A237" s="6" t="b">
        <f aca="false">IF(C237=C236,1 )</f>
        <v>0</v>
      </c>
      <c r="C237" s="1" t="n">
        <f aca="false">VALUE(RIGHT(G237,5))</f>
        <v>2301</v>
      </c>
      <c r="D237" s="1" t="n">
        <f aca="false">C237/10000*1000</f>
        <v>230.1</v>
      </c>
      <c r="F237" s="1" t="n">
        <v>236</v>
      </c>
      <c r="G237" s="1" t="s">
        <v>9886</v>
      </c>
      <c r="H237" s="1" t="n">
        <v>1074.391</v>
      </c>
      <c r="I237" s="1" t="n">
        <v>233.025</v>
      </c>
      <c r="J237" s="1" t="n">
        <v>0</v>
      </c>
      <c r="K237" s="1" t="n">
        <v>255</v>
      </c>
      <c r="L237" s="1" t="n">
        <v>88.835</v>
      </c>
      <c r="M237" s="1" t="n">
        <v>137.355</v>
      </c>
      <c r="N237" s="1" t="n">
        <v>79.606</v>
      </c>
      <c r="O237" s="1" t="n">
        <v>90.579</v>
      </c>
      <c r="P237" s="1" t="n">
        <v>17.956</v>
      </c>
      <c r="Q237" s="1" t="n">
        <v>88.783</v>
      </c>
      <c r="R237" s="1" t="n">
        <v>250359.754</v>
      </c>
      <c r="S237" s="1" t="n">
        <v>6289575</v>
      </c>
      <c r="U237" s="1" t="n">
        <f aca="false">S237/$S$7</f>
        <v>1.05717714628606</v>
      </c>
      <c r="V237" s="1" t="n">
        <f aca="false">-(O237+Q237-$M$5)</f>
        <v>-0.399000000000001</v>
      </c>
      <c r="W237" s="1" t="n">
        <f aca="false">-(O237-$M$5)</f>
        <v>88.384</v>
      </c>
      <c r="X237" s="1" t="n">
        <f aca="false">AVERAGE(W237:W241)</f>
        <v>88.823</v>
      </c>
    </row>
    <row r="238" customFormat="false" ht="15" hidden="false" customHeight="false" outlineLevel="0" collapsed="false">
      <c r="A238" s="6" t="b">
        <f aca="false">IF(C238=C237,1 )</f>
        <v>0</v>
      </c>
      <c r="C238" s="1" t="n">
        <f aca="false">VALUE(RIGHT(G238,5))</f>
        <v>2311</v>
      </c>
      <c r="D238" s="1" t="n">
        <f aca="false">C238/10000*1000</f>
        <v>231.1</v>
      </c>
      <c r="F238" s="1" t="n">
        <v>237</v>
      </c>
      <c r="G238" s="1" t="s">
        <v>9887</v>
      </c>
      <c r="H238" s="1" t="n">
        <v>1066.867</v>
      </c>
      <c r="I238" s="1" t="n">
        <v>237.903</v>
      </c>
      <c r="J238" s="1" t="n">
        <v>0</v>
      </c>
      <c r="K238" s="1" t="n">
        <v>255</v>
      </c>
      <c r="L238" s="1" t="n">
        <v>88.892</v>
      </c>
      <c r="M238" s="1" t="n">
        <v>137.343</v>
      </c>
      <c r="N238" s="1" t="n">
        <v>79.606</v>
      </c>
      <c r="O238" s="1" t="n">
        <v>89.581</v>
      </c>
      <c r="P238" s="1" t="n">
        <v>18.555</v>
      </c>
      <c r="Q238" s="1" t="n">
        <v>89.781</v>
      </c>
      <c r="R238" s="1" t="n">
        <v>253810.892</v>
      </c>
      <c r="S238" s="1" t="n">
        <v>6376275</v>
      </c>
      <c r="U238" s="1" t="n">
        <f aca="false">S238/$S$7</f>
        <v>1.07175003214607</v>
      </c>
      <c r="V238" s="1" t="n">
        <f aca="false">-(O238+Q238-$M$5)</f>
        <v>-0.399000000000029</v>
      </c>
      <c r="W238" s="1" t="n">
        <f aca="false">-(O238-$M$5)</f>
        <v>89.382</v>
      </c>
      <c r="X238" s="1" t="n">
        <f aca="false">AVERAGE(W238:W242)</f>
        <v>88.9428</v>
      </c>
    </row>
    <row r="239" customFormat="false" ht="15" hidden="false" customHeight="false" outlineLevel="0" collapsed="false">
      <c r="A239" s="6" t="b">
        <f aca="false">IF(C239=C238,1 )</f>
        <v>0</v>
      </c>
      <c r="C239" s="1" t="n">
        <f aca="false">VALUE(RIGHT(G239,5))</f>
        <v>2321</v>
      </c>
      <c r="D239" s="1" t="n">
        <f aca="false">C239/10000*1000</f>
        <v>232.1</v>
      </c>
      <c r="F239" s="1" t="n">
        <v>238</v>
      </c>
      <c r="G239" s="1" t="s">
        <v>9888</v>
      </c>
      <c r="H239" s="1" t="n">
        <v>1069.335</v>
      </c>
      <c r="I239" s="1" t="n">
        <v>232.314</v>
      </c>
      <c r="J239" s="1" t="n">
        <v>0</v>
      </c>
      <c r="K239" s="1" t="n">
        <v>255</v>
      </c>
      <c r="L239" s="1" t="n">
        <v>88.868</v>
      </c>
      <c r="M239" s="1" t="n">
        <v>137.717</v>
      </c>
      <c r="N239" s="1" t="n">
        <v>79.805</v>
      </c>
      <c r="O239" s="1" t="n">
        <v>90.978</v>
      </c>
      <c r="P239" s="1" t="n">
        <v>17.956</v>
      </c>
      <c r="Q239" s="1" t="n">
        <v>88.185</v>
      </c>
      <c r="R239" s="1" t="n">
        <v>248421.026</v>
      </c>
      <c r="S239" s="1" t="n">
        <v>6240870</v>
      </c>
      <c r="U239" s="1" t="n">
        <f aca="false">S239/$S$7</f>
        <v>1.04899061334705</v>
      </c>
      <c r="V239" s="1" t="n">
        <f aca="false">-(O239+Q239-$M$5)</f>
        <v>-0.200000000000017</v>
      </c>
      <c r="W239" s="1" t="n">
        <f aca="false">-(O239-$M$5)</f>
        <v>87.985</v>
      </c>
      <c r="X239" s="1" t="n">
        <f aca="false">AVERAGE(W239:W243)</f>
        <v>89.0226</v>
      </c>
    </row>
    <row r="240" customFormat="false" ht="15" hidden="false" customHeight="false" outlineLevel="0" collapsed="false">
      <c r="A240" s="6" t="b">
        <f aca="false">IF(C240=C239,1 )</f>
        <v>0</v>
      </c>
      <c r="C240" s="1" t="n">
        <f aca="false">VALUE(RIGHT(G240,5))</f>
        <v>2331</v>
      </c>
      <c r="D240" s="1" t="n">
        <f aca="false">C240/10000*1000</f>
        <v>233.1</v>
      </c>
      <c r="F240" s="1" t="n">
        <v>239</v>
      </c>
      <c r="G240" s="1" t="s">
        <v>9889</v>
      </c>
      <c r="H240" s="1" t="n">
        <v>1082.989</v>
      </c>
      <c r="I240" s="1" t="n">
        <v>234.558</v>
      </c>
      <c r="J240" s="1" t="n">
        <v>0</v>
      </c>
      <c r="K240" s="1" t="n">
        <v>255</v>
      </c>
      <c r="L240" s="1" t="n">
        <v>88.861</v>
      </c>
      <c r="M240" s="1" t="n">
        <v>137.22</v>
      </c>
      <c r="N240" s="1" t="n">
        <v>79.007</v>
      </c>
      <c r="O240" s="1" t="n">
        <v>90.18</v>
      </c>
      <c r="P240" s="1" t="n">
        <v>18.954</v>
      </c>
      <c r="Q240" s="1" t="n">
        <v>88.983</v>
      </c>
      <c r="R240" s="1" t="n">
        <v>254024.05</v>
      </c>
      <c r="S240" s="1" t="n">
        <v>6381630</v>
      </c>
      <c r="U240" s="1" t="n">
        <f aca="false">S240/$S$7</f>
        <v>1.07265012215507</v>
      </c>
      <c r="V240" s="1" t="n">
        <f aca="false">-(O240+Q240-$M$5)</f>
        <v>-0.200000000000017</v>
      </c>
      <c r="W240" s="1" t="n">
        <f aca="false">-(O240-$M$5)</f>
        <v>88.783</v>
      </c>
      <c r="X240" s="1" t="n">
        <f aca="false">AVERAGE(W240:W244)</f>
        <v>88.7432</v>
      </c>
    </row>
    <row r="241" customFormat="false" ht="15" hidden="false" customHeight="false" outlineLevel="0" collapsed="false">
      <c r="A241" s="6" t="b">
        <f aca="false">IF(C241=C240,1 )</f>
        <v>0</v>
      </c>
      <c r="C241" s="1" t="n">
        <f aca="false">VALUE(RIGHT(G241,5))</f>
        <v>2341</v>
      </c>
      <c r="D241" s="1" t="n">
        <f aca="false">C241/10000*1000</f>
        <v>234.1</v>
      </c>
      <c r="F241" s="1" t="n">
        <v>240</v>
      </c>
      <c r="G241" s="1" t="s">
        <v>9890</v>
      </c>
      <c r="H241" s="1" t="n">
        <v>1030.843</v>
      </c>
      <c r="I241" s="1" t="n">
        <v>239.816</v>
      </c>
      <c r="J241" s="1" t="n">
        <v>0</v>
      </c>
      <c r="K241" s="1" t="n">
        <v>255</v>
      </c>
      <c r="L241" s="1" t="n">
        <v>88.963</v>
      </c>
      <c r="M241" s="1" t="n">
        <v>137.807</v>
      </c>
      <c r="N241" s="1" t="n">
        <v>80.404</v>
      </c>
      <c r="O241" s="1" t="n">
        <v>89.382</v>
      </c>
      <c r="P241" s="1" t="n">
        <v>17.158</v>
      </c>
      <c r="Q241" s="1" t="n">
        <v>89.98</v>
      </c>
      <c r="R241" s="1" t="n">
        <v>247213.128</v>
      </c>
      <c r="S241" s="1" t="n">
        <v>6210525</v>
      </c>
      <c r="U241" s="1" t="n">
        <f aca="false">S241/$S$7</f>
        <v>1.04389010329604</v>
      </c>
      <c r="V241" s="1" t="n">
        <f aca="false">-(O241+Q241-$M$5)</f>
        <v>-0.399000000000029</v>
      </c>
      <c r="W241" s="1" t="n">
        <f aca="false">-(O241-$M$5)</f>
        <v>89.581</v>
      </c>
      <c r="X241" s="1" t="n">
        <f aca="false">AVERAGE(W241:W245)</f>
        <v>88.5836</v>
      </c>
    </row>
    <row r="242" customFormat="false" ht="15" hidden="false" customHeight="false" outlineLevel="0" collapsed="false">
      <c r="A242" s="6" t="b">
        <f aca="false">IF(C242=C241,1 )</f>
        <v>0</v>
      </c>
      <c r="C242" s="1" t="n">
        <f aca="false">VALUE(RIGHT(G242,5))</f>
        <v>2351</v>
      </c>
      <c r="D242" s="1" t="n">
        <f aca="false">C242/10000*1000</f>
        <v>235.1</v>
      </c>
      <c r="F242" s="1" t="n">
        <v>241</v>
      </c>
      <c r="G242" s="1" t="s">
        <v>9891</v>
      </c>
      <c r="H242" s="1" t="n">
        <v>1081.078</v>
      </c>
      <c r="I242" s="1" t="n">
        <v>232.654</v>
      </c>
      <c r="J242" s="1" t="n">
        <v>0</v>
      </c>
      <c r="K242" s="1" t="n">
        <v>255</v>
      </c>
      <c r="L242" s="1" t="n">
        <v>88.873</v>
      </c>
      <c r="M242" s="1" t="n">
        <v>137.161</v>
      </c>
      <c r="N242" s="1" t="n">
        <v>80.204</v>
      </c>
      <c r="O242" s="1" t="n">
        <v>89.98</v>
      </c>
      <c r="P242" s="1" t="n">
        <v>17.757</v>
      </c>
      <c r="Q242" s="1" t="n">
        <v>89.182</v>
      </c>
      <c r="R242" s="1" t="n">
        <v>251516.9</v>
      </c>
      <c r="S242" s="1" t="n">
        <v>6318645</v>
      </c>
      <c r="U242" s="1" t="n">
        <f aca="false">S242/$S$7</f>
        <v>1.06206334919206</v>
      </c>
      <c r="V242" s="1" t="n">
        <f aca="false">-(O242+Q242-$M$5)</f>
        <v>-0.199000000000012</v>
      </c>
      <c r="W242" s="1" t="n">
        <f aca="false">-(O242-$M$5)</f>
        <v>88.983</v>
      </c>
      <c r="X242" s="1" t="n">
        <f aca="false">AVERAGE(W242:W246)</f>
        <v>88.9826</v>
      </c>
    </row>
    <row r="243" customFormat="false" ht="15" hidden="false" customHeight="false" outlineLevel="0" collapsed="false">
      <c r="A243" s="6" t="b">
        <f aca="false">IF(C243=C242,1 )</f>
        <v>0</v>
      </c>
      <c r="C243" s="1" t="n">
        <f aca="false">VALUE(RIGHT(G243,5))</f>
        <v>2361</v>
      </c>
      <c r="D243" s="1" t="n">
        <f aca="false">C243/10000*1000</f>
        <v>236.1</v>
      </c>
      <c r="F243" s="1" t="n">
        <v>242</v>
      </c>
      <c r="G243" s="1" t="s">
        <v>9892</v>
      </c>
      <c r="H243" s="1" t="n">
        <v>1069.375</v>
      </c>
      <c r="I243" s="1" t="n">
        <v>233.691</v>
      </c>
      <c r="J243" s="1" t="n">
        <v>0</v>
      </c>
      <c r="K243" s="1" t="n">
        <v>255</v>
      </c>
      <c r="L243" s="1" t="n">
        <v>88.899</v>
      </c>
      <c r="M243" s="1" t="n">
        <v>137.09</v>
      </c>
      <c r="N243" s="1" t="n">
        <v>80.005</v>
      </c>
      <c r="O243" s="1" t="n">
        <v>89.182</v>
      </c>
      <c r="P243" s="1" t="n">
        <v>17.557</v>
      </c>
      <c r="Q243" s="1" t="n">
        <v>89.98</v>
      </c>
      <c r="R243" s="1" t="n">
        <v>249902.986</v>
      </c>
      <c r="S243" s="1" t="n">
        <v>6278100</v>
      </c>
      <c r="U243" s="1" t="n">
        <f aca="false">S243/$S$7</f>
        <v>1.05524838198106</v>
      </c>
      <c r="V243" s="1" t="n">
        <f aca="false">-(O243+Q243-$M$5)</f>
        <v>-0.199000000000012</v>
      </c>
      <c r="W243" s="1" t="n">
        <f aca="false">-(O243-$M$5)</f>
        <v>89.781</v>
      </c>
      <c r="X243" s="1" t="n">
        <f aca="false">AVERAGE(W243:W247)</f>
        <v>89.5012</v>
      </c>
    </row>
    <row r="244" customFormat="false" ht="15" hidden="false" customHeight="false" outlineLevel="0" collapsed="false">
      <c r="A244" s="6" t="b">
        <f aca="false">IF(C244=C243,1 )</f>
        <v>0</v>
      </c>
      <c r="C244" s="1" t="n">
        <f aca="false">VALUE(RIGHT(G244,5))</f>
        <v>2371</v>
      </c>
      <c r="D244" s="1" t="n">
        <f aca="false">C244/10000*1000</f>
        <v>237.1</v>
      </c>
      <c r="F244" s="1" t="n">
        <v>243</v>
      </c>
      <c r="G244" s="1" t="s">
        <v>9893</v>
      </c>
      <c r="H244" s="1" t="n">
        <v>1089.357</v>
      </c>
      <c r="I244" s="1" t="n">
        <v>230.774</v>
      </c>
      <c r="J244" s="1" t="n">
        <v>0</v>
      </c>
      <c r="K244" s="1" t="n">
        <v>255</v>
      </c>
      <c r="L244" s="1" t="n">
        <v>88.82</v>
      </c>
      <c r="M244" s="1" t="n">
        <v>137.083</v>
      </c>
      <c r="N244" s="1" t="n">
        <v>80.204</v>
      </c>
      <c r="O244" s="1" t="n">
        <v>92.375</v>
      </c>
      <c r="P244" s="1" t="n">
        <v>17.557</v>
      </c>
      <c r="Q244" s="1" t="n">
        <v>86.988</v>
      </c>
      <c r="R244" s="1" t="n">
        <v>251395.095</v>
      </c>
      <c r="S244" s="1" t="n">
        <v>6315585</v>
      </c>
      <c r="U244" s="1" t="n">
        <f aca="false">S244/$S$7</f>
        <v>1.06154901204406</v>
      </c>
      <c r="V244" s="1" t="n">
        <f aca="false">-(O244+Q244-$M$5)</f>
        <v>-0.400000000000006</v>
      </c>
      <c r="W244" s="1" t="n">
        <f aca="false">-(O244-$M$5)</f>
        <v>86.588</v>
      </c>
      <c r="X244" s="1" t="n">
        <f aca="false">AVERAGE(W244:W248)</f>
        <v>89.2218</v>
      </c>
    </row>
    <row r="245" customFormat="false" ht="15" hidden="false" customHeight="false" outlineLevel="0" collapsed="false">
      <c r="A245" s="6" t="b">
        <f aca="false">IF(C245=C244,1 )</f>
        <v>0</v>
      </c>
      <c r="C245" s="1" t="n">
        <f aca="false">VALUE(RIGHT(G245,5))</f>
        <v>2381</v>
      </c>
      <c r="D245" s="1" t="n">
        <f aca="false">C245/10000*1000</f>
        <v>238.1</v>
      </c>
      <c r="F245" s="1" t="n">
        <v>244</v>
      </c>
      <c r="G245" s="1" t="s">
        <v>9894</v>
      </c>
      <c r="H245" s="1" t="n">
        <v>1107.907</v>
      </c>
      <c r="I245" s="1" t="n">
        <v>225.636</v>
      </c>
      <c r="J245" s="1" t="n">
        <v>0</v>
      </c>
      <c r="K245" s="1" t="n">
        <v>255</v>
      </c>
      <c r="L245" s="1" t="n">
        <v>88.819</v>
      </c>
      <c r="M245" s="1" t="n">
        <v>137.21</v>
      </c>
      <c r="N245" s="1" t="n">
        <v>79.805</v>
      </c>
      <c r="O245" s="1" t="n">
        <v>90.978</v>
      </c>
      <c r="P245" s="1" t="n">
        <v>17.757</v>
      </c>
      <c r="Q245" s="1" t="n">
        <v>88.384</v>
      </c>
      <c r="R245" s="1" t="n">
        <v>249984.189</v>
      </c>
      <c r="S245" s="1" t="n">
        <v>6280140</v>
      </c>
      <c r="U245" s="1" t="n">
        <f aca="false">S245/$S$7</f>
        <v>1.05559127341306</v>
      </c>
      <c r="V245" s="1" t="n">
        <f aca="false">-(O245+Q245-$M$5)</f>
        <v>-0.399000000000001</v>
      </c>
      <c r="W245" s="1" t="n">
        <f aca="false">-(O245-$M$5)</f>
        <v>87.985</v>
      </c>
      <c r="X245" s="1" t="n">
        <f aca="false">AVERAGE(W245:W249)</f>
        <v>90.5386</v>
      </c>
    </row>
    <row r="246" customFormat="false" ht="15" hidden="false" customHeight="false" outlineLevel="0" collapsed="false">
      <c r="A246" s="6" t="b">
        <f aca="false">IF(C246=C245,1 )</f>
        <v>0</v>
      </c>
      <c r="C246" s="1" t="n">
        <f aca="false">VALUE(RIGHT(G246,5))</f>
        <v>2391</v>
      </c>
      <c r="D246" s="1" t="n">
        <f aca="false">C246/10000*1000</f>
        <v>239.1</v>
      </c>
      <c r="F246" s="1" t="n">
        <v>245</v>
      </c>
      <c r="G246" s="1" t="s">
        <v>9895</v>
      </c>
      <c r="H246" s="1" t="n">
        <v>1088.76</v>
      </c>
      <c r="I246" s="1" t="n">
        <v>227.395</v>
      </c>
      <c r="J246" s="1" t="n">
        <v>0</v>
      </c>
      <c r="K246" s="1" t="n">
        <v>255</v>
      </c>
      <c r="L246" s="1" t="n">
        <v>88.898</v>
      </c>
      <c r="M246" s="1" t="n">
        <v>136.965</v>
      </c>
      <c r="N246" s="1" t="n">
        <v>80.404</v>
      </c>
      <c r="O246" s="1" t="n">
        <v>87.387</v>
      </c>
      <c r="P246" s="1" t="n">
        <v>17.158</v>
      </c>
      <c r="Q246" s="1" t="n">
        <v>91.976</v>
      </c>
      <c r="R246" s="1" t="n">
        <v>247578.543</v>
      </c>
      <c r="S246" s="1" t="n">
        <v>6219705</v>
      </c>
      <c r="U246" s="1" t="n">
        <f aca="false">S246/$S$7</f>
        <v>1.04543311474005</v>
      </c>
      <c r="V246" s="1" t="n">
        <f aca="false">-(O246+Q246-$M$5)</f>
        <v>-0.400000000000006</v>
      </c>
      <c r="W246" s="1" t="n">
        <f aca="false">-(O246-$M$5)</f>
        <v>91.576</v>
      </c>
      <c r="X246" s="1" t="n">
        <f aca="false">AVERAGE(W246:W250)</f>
        <v>91.0574</v>
      </c>
    </row>
    <row r="247" customFormat="false" ht="15" hidden="false" customHeight="false" outlineLevel="0" collapsed="false">
      <c r="A247" s="6" t="b">
        <f aca="false">IF(C247=C246,1 )</f>
        <v>0</v>
      </c>
      <c r="C247" s="1" t="n">
        <f aca="false">VALUE(RIGHT(G247,5))</f>
        <v>2401</v>
      </c>
      <c r="D247" s="1" t="n">
        <f aca="false">C247/10000*1000</f>
        <v>240.1</v>
      </c>
      <c r="F247" s="1" t="n">
        <v>246</v>
      </c>
      <c r="G247" s="1" t="s">
        <v>9896</v>
      </c>
      <c r="H247" s="1" t="n">
        <v>975.952</v>
      </c>
      <c r="I247" s="1" t="n">
        <v>249.176</v>
      </c>
      <c r="J247" s="1" t="n">
        <v>0</v>
      </c>
      <c r="K247" s="1" t="n">
        <v>255</v>
      </c>
      <c r="L247" s="1" t="n">
        <v>88.919</v>
      </c>
      <c r="M247" s="1" t="n">
        <v>137.658</v>
      </c>
      <c r="N247" s="1" t="n">
        <v>80.204</v>
      </c>
      <c r="O247" s="1" t="n">
        <v>87.387</v>
      </c>
      <c r="P247" s="1" t="n">
        <v>17.557</v>
      </c>
      <c r="Q247" s="1" t="n">
        <v>91.976</v>
      </c>
      <c r="R247" s="1" t="n">
        <v>243183.417</v>
      </c>
      <c r="S247" s="1" t="n">
        <v>6109290</v>
      </c>
      <c r="U247" s="1" t="n">
        <f aca="false">S247/$S$7</f>
        <v>1.02687411598303</v>
      </c>
      <c r="V247" s="1" t="n">
        <f aca="false">-(O247+Q247-$M$5)</f>
        <v>-0.400000000000006</v>
      </c>
      <c r="W247" s="1" t="n">
        <f aca="false">-(O247-$M$5)</f>
        <v>91.576</v>
      </c>
      <c r="X247" s="1" t="n">
        <f aca="false">AVERAGE(W247:W251)</f>
        <v>91.1372</v>
      </c>
    </row>
    <row r="248" customFormat="false" ht="15" hidden="false" customHeight="false" outlineLevel="0" collapsed="false">
      <c r="A248" s="6" t="b">
        <f aca="false">IF(C248=C247,1 )</f>
        <v>0</v>
      </c>
      <c r="C248" s="1" t="n">
        <f aca="false">VALUE(RIGHT(G248,5))</f>
        <v>2411</v>
      </c>
      <c r="D248" s="1" t="n">
        <f aca="false">C248/10000*1000</f>
        <v>241.1</v>
      </c>
      <c r="F248" s="1" t="n">
        <v>247</v>
      </c>
      <c r="G248" s="1" t="s">
        <v>9897</v>
      </c>
      <c r="H248" s="1" t="n">
        <v>1086.73</v>
      </c>
      <c r="I248" s="1" t="n">
        <v>223.504</v>
      </c>
      <c r="J248" s="1" t="n">
        <v>0</v>
      </c>
      <c r="K248" s="1" t="n">
        <v>255</v>
      </c>
      <c r="L248" s="1" t="n">
        <v>88.927</v>
      </c>
      <c r="M248" s="1" t="n">
        <v>137.806</v>
      </c>
      <c r="N248" s="1" t="n">
        <v>80.005</v>
      </c>
      <c r="O248" s="1" t="n">
        <v>90.579</v>
      </c>
      <c r="P248" s="1" t="n">
        <v>17.757</v>
      </c>
      <c r="Q248" s="1" t="n">
        <v>88.783</v>
      </c>
      <c r="R248" s="1" t="n">
        <v>242889.055</v>
      </c>
      <c r="S248" s="1" t="n">
        <v>6101895</v>
      </c>
      <c r="U248" s="1" t="n">
        <f aca="false">S248/$S$7</f>
        <v>1.02563113454203</v>
      </c>
      <c r="V248" s="1" t="n">
        <f aca="false">-(O248+Q248-$M$5)</f>
        <v>-0.399000000000001</v>
      </c>
      <c r="W248" s="1" t="n">
        <f aca="false">-(O248-$M$5)</f>
        <v>88.384</v>
      </c>
      <c r="X248" s="1" t="n">
        <f aca="false">AVERAGE(W248:W252)</f>
        <v>91.0974</v>
      </c>
    </row>
    <row r="249" customFormat="false" ht="15" hidden="false" customHeight="false" outlineLevel="0" collapsed="false">
      <c r="A249" s="6" t="b">
        <f aca="false">IF(C249=C248,1 )</f>
        <v>0</v>
      </c>
      <c r="C249" s="1" t="n">
        <f aca="false">VALUE(RIGHT(G249,5))</f>
        <v>2421</v>
      </c>
      <c r="D249" s="1" t="n">
        <f aca="false">C249/10000*1000</f>
        <v>242.1</v>
      </c>
      <c r="F249" s="1" t="n">
        <v>248</v>
      </c>
      <c r="G249" s="1" t="s">
        <v>9898</v>
      </c>
      <c r="H249" s="1" t="n">
        <v>1035.063</v>
      </c>
      <c r="I249" s="1" t="n">
        <v>242.301</v>
      </c>
      <c r="J249" s="1" t="n">
        <v>0</v>
      </c>
      <c r="K249" s="1" t="n">
        <v>255</v>
      </c>
      <c r="L249" s="1" t="n">
        <v>88.982</v>
      </c>
      <c r="M249" s="1" t="n">
        <v>136.524</v>
      </c>
      <c r="N249" s="1" t="n">
        <v>80.204</v>
      </c>
      <c r="O249" s="1" t="n">
        <v>85.791</v>
      </c>
      <c r="P249" s="1" t="n">
        <v>17.956</v>
      </c>
      <c r="Q249" s="1" t="n">
        <v>93.173</v>
      </c>
      <c r="R249" s="1" t="n">
        <v>250796.221</v>
      </c>
      <c r="S249" s="1" t="n">
        <v>6300540</v>
      </c>
      <c r="U249" s="1" t="n">
        <f aca="false">S249/$S$7</f>
        <v>1.05902018773306</v>
      </c>
      <c r="V249" s="1" t="n">
        <f aca="false">-(O249+Q249-$M$5)</f>
        <v>-0.00100000000000477</v>
      </c>
      <c r="W249" s="1" t="n">
        <f aca="false">-(O249-$M$5)</f>
        <v>93.172</v>
      </c>
      <c r="X249" s="1" t="n">
        <f aca="false">AVERAGE(W249:W253)</f>
        <v>91.6162</v>
      </c>
    </row>
    <row r="250" customFormat="false" ht="15" hidden="false" customHeight="false" outlineLevel="0" collapsed="false">
      <c r="A250" s="6" t="b">
        <f aca="false">IF(C250=C249,1 )</f>
        <v>0</v>
      </c>
      <c r="C250" s="1" t="n">
        <f aca="false">VALUE(RIGHT(G250,5))</f>
        <v>2431</v>
      </c>
      <c r="D250" s="1" t="n">
        <f aca="false">C250/10000*1000</f>
        <v>243.1</v>
      </c>
      <c r="F250" s="1" t="n">
        <v>249</v>
      </c>
      <c r="G250" s="1" t="s">
        <v>9899</v>
      </c>
      <c r="H250" s="1" t="n">
        <v>1001.188</v>
      </c>
      <c r="I250" s="1" t="n">
        <v>240.492</v>
      </c>
      <c r="J250" s="1" t="n">
        <v>0</v>
      </c>
      <c r="K250" s="1" t="n">
        <v>255</v>
      </c>
      <c r="L250" s="1" t="n">
        <v>88.971</v>
      </c>
      <c r="M250" s="1" t="n">
        <v>138.144</v>
      </c>
      <c r="N250" s="1" t="n">
        <v>80.204</v>
      </c>
      <c r="O250" s="1" t="n">
        <v>88.384</v>
      </c>
      <c r="P250" s="1" t="n">
        <v>17.557</v>
      </c>
      <c r="Q250" s="1" t="n">
        <v>90.779</v>
      </c>
      <c r="R250" s="1" t="n">
        <v>240777.771</v>
      </c>
      <c r="S250" s="1" t="n">
        <v>6048855</v>
      </c>
      <c r="U250" s="1" t="n">
        <f aca="false">S250/$S$7</f>
        <v>1.01671595731002</v>
      </c>
      <c r="V250" s="1" t="n">
        <f aca="false">-(O250+Q250-$M$5)</f>
        <v>-0.200000000000017</v>
      </c>
      <c r="W250" s="1" t="n">
        <f aca="false">-(O250-$M$5)</f>
        <v>90.579</v>
      </c>
      <c r="X250" s="1" t="n">
        <f aca="false">AVERAGE(W250:W254)</f>
        <v>92.175</v>
      </c>
    </row>
    <row r="251" customFormat="false" ht="15" hidden="false" customHeight="false" outlineLevel="0" collapsed="false">
      <c r="A251" s="6" t="b">
        <f aca="false">IF(C251=C250,1 )</f>
        <v>0</v>
      </c>
      <c r="C251" s="1" t="n">
        <f aca="false">VALUE(RIGHT(G251,5))</f>
        <v>2441</v>
      </c>
      <c r="D251" s="1" t="n">
        <f aca="false">C251/10000*1000</f>
        <v>244.1</v>
      </c>
      <c r="F251" s="1" t="n">
        <v>250</v>
      </c>
      <c r="G251" s="1" t="s">
        <v>9900</v>
      </c>
      <c r="H251" s="1" t="n">
        <v>952.227</v>
      </c>
      <c r="I251" s="1" t="n">
        <v>248.242</v>
      </c>
      <c r="J251" s="1" t="n">
        <v>0</v>
      </c>
      <c r="K251" s="1" t="n">
        <v>255</v>
      </c>
      <c r="L251" s="1" t="n">
        <v>89.087</v>
      </c>
      <c r="M251" s="1" t="n">
        <v>138.579</v>
      </c>
      <c r="N251" s="1" t="n">
        <v>80.404</v>
      </c>
      <c r="O251" s="1" t="n">
        <v>86.988</v>
      </c>
      <c r="P251" s="1" t="n">
        <v>17.557</v>
      </c>
      <c r="Q251" s="1" t="n">
        <v>92.175</v>
      </c>
      <c r="R251" s="1" t="n">
        <v>236382.645</v>
      </c>
      <c r="S251" s="1" t="n">
        <v>5938440</v>
      </c>
      <c r="U251" s="1" t="n">
        <f aca="false">S251/$S$7</f>
        <v>0.998156958552998</v>
      </c>
      <c r="V251" s="1" t="n">
        <f aca="false">-(O251+Q251-$M$5)</f>
        <v>-0.200000000000017</v>
      </c>
      <c r="W251" s="1" t="n">
        <f aca="false">-(O251-$M$5)</f>
        <v>91.975</v>
      </c>
      <c r="X251" s="1" t="n">
        <f aca="false">AVERAGE(W251:W255)</f>
        <v>92.4144</v>
      </c>
    </row>
    <row r="252" customFormat="false" ht="15" hidden="false" customHeight="false" outlineLevel="0" collapsed="false">
      <c r="A252" s="6" t="b">
        <f aca="false">IF(C252=C251,1 )</f>
        <v>0</v>
      </c>
      <c r="C252" s="1" t="n">
        <f aca="false">VALUE(RIGHT(G252,5))</f>
        <v>2451</v>
      </c>
      <c r="D252" s="1" t="n">
        <f aca="false">C252/10000*1000</f>
        <v>245.1</v>
      </c>
      <c r="F252" s="1" t="n">
        <v>251</v>
      </c>
      <c r="G252" s="1" t="s">
        <v>9901</v>
      </c>
      <c r="H252" s="1" t="n">
        <v>985.704</v>
      </c>
      <c r="I252" s="1" t="n">
        <v>246.896</v>
      </c>
      <c r="J252" s="1" t="n">
        <v>0</v>
      </c>
      <c r="K252" s="1" t="n">
        <v>255</v>
      </c>
      <c r="L252" s="1" t="n">
        <v>88.99</v>
      </c>
      <c r="M252" s="1" t="n">
        <v>137.928</v>
      </c>
      <c r="N252" s="1" t="n">
        <v>80.005</v>
      </c>
      <c r="O252" s="1" t="n">
        <v>87.586</v>
      </c>
      <c r="P252" s="1" t="n">
        <v>17.956</v>
      </c>
      <c r="Q252" s="1" t="n">
        <v>91.776</v>
      </c>
      <c r="R252" s="1" t="n">
        <v>243366.124</v>
      </c>
      <c r="S252" s="1" t="n">
        <v>6113880</v>
      </c>
      <c r="U252" s="1" t="n">
        <f aca="false">S252/$S$7</f>
        <v>1.02764562170503</v>
      </c>
      <c r="V252" s="1" t="n">
        <f aca="false">-(O252+Q252-$M$5)</f>
        <v>-0.399000000000001</v>
      </c>
      <c r="W252" s="1" t="n">
        <f aca="false">-(O252-$M$5)</f>
        <v>91.377</v>
      </c>
      <c r="X252" s="1" t="n">
        <f aca="false">AVERAGE(W252:W256)</f>
        <v>90.8582</v>
      </c>
    </row>
    <row r="253" customFormat="false" ht="15" hidden="false" customHeight="false" outlineLevel="0" collapsed="false">
      <c r="A253" s="6" t="b">
        <f aca="false">IF(C253=C252,1 )</f>
        <v>0</v>
      </c>
      <c r="C253" s="1" t="n">
        <f aca="false">VALUE(RIGHT(G253,5))</f>
        <v>2461</v>
      </c>
      <c r="D253" s="1" t="n">
        <f aca="false">C253/10000*1000</f>
        <v>246.1</v>
      </c>
      <c r="F253" s="1" t="n">
        <v>252</v>
      </c>
      <c r="G253" s="1" t="s">
        <v>9902</v>
      </c>
      <c r="H253" s="1" t="n">
        <v>959.91</v>
      </c>
      <c r="I253" s="1" t="n">
        <v>246.71</v>
      </c>
      <c r="J253" s="1" t="n">
        <v>0</v>
      </c>
      <c r="K253" s="1" t="n">
        <v>255</v>
      </c>
      <c r="L253" s="1" t="n">
        <v>89.014</v>
      </c>
      <c r="M253" s="1" t="n">
        <v>138.6</v>
      </c>
      <c r="N253" s="1" t="n">
        <v>80.603</v>
      </c>
      <c r="O253" s="1" t="n">
        <v>87.985</v>
      </c>
      <c r="P253" s="1" t="n">
        <v>17.158</v>
      </c>
      <c r="Q253" s="1" t="n">
        <v>91.377</v>
      </c>
      <c r="R253" s="1" t="n">
        <v>236819.113</v>
      </c>
      <c r="S253" s="1" t="n">
        <v>5949405</v>
      </c>
      <c r="U253" s="1" t="n">
        <f aca="false">S253/$S$7</f>
        <v>1</v>
      </c>
      <c r="V253" s="1" t="n">
        <f aca="false">-(O253+Q253-$M$5)</f>
        <v>-0.399000000000001</v>
      </c>
      <c r="W253" s="1" t="n">
        <f aca="false">-(O253-$M$5)</f>
        <v>90.978</v>
      </c>
      <c r="X253" s="1" t="n">
        <f aca="false">AVERAGE(W253:W257)</f>
        <v>91.3768</v>
      </c>
    </row>
    <row r="254" customFormat="false" ht="15" hidden="false" customHeight="false" outlineLevel="0" collapsed="false">
      <c r="A254" s="6" t="b">
        <f aca="false">IF(C254=C253,1 )</f>
        <v>0</v>
      </c>
      <c r="C254" s="1" t="n">
        <f aca="false">VALUE(RIGHT(G254,5))</f>
        <v>2471</v>
      </c>
      <c r="D254" s="1" t="n">
        <f aca="false">C254/10000*1000</f>
        <v>247.1</v>
      </c>
      <c r="F254" s="1" t="n">
        <v>253</v>
      </c>
      <c r="G254" s="1" t="s">
        <v>9903</v>
      </c>
      <c r="H254" s="1" t="n">
        <v>932.882</v>
      </c>
      <c r="I254" s="1" t="n">
        <v>246.198</v>
      </c>
      <c r="J254" s="1" t="n">
        <v>0</v>
      </c>
      <c r="K254" s="1" t="n">
        <v>255</v>
      </c>
      <c r="L254" s="1" t="n">
        <v>89.246</v>
      </c>
      <c r="M254" s="1" t="n">
        <v>139.656</v>
      </c>
      <c r="N254" s="1" t="n">
        <v>80.005</v>
      </c>
      <c r="O254" s="1" t="n">
        <v>82.997</v>
      </c>
      <c r="P254" s="1" t="n">
        <v>17.757</v>
      </c>
      <c r="Q254" s="1" t="n">
        <v>96.365</v>
      </c>
      <c r="R254" s="1" t="n">
        <v>229673.227</v>
      </c>
      <c r="S254" s="1" t="n">
        <v>5769885</v>
      </c>
      <c r="U254" s="1" t="n">
        <f aca="false">S254/$S$7</f>
        <v>0.96982555398397</v>
      </c>
      <c r="V254" s="1" t="n">
        <f aca="false">-(O254+Q254-$M$5)</f>
        <v>-0.399000000000001</v>
      </c>
      <c r="W254" s="1" t="n">
        <f aca="false">-(O254-$M$5)</f>
        <v>95.966</v>
      </c>
      <c r="X254" s="1" t="n">
        <f aca="false">AVERAGE(W254:W258)</f>
        <v>91.5762</v>
      </c>
    </row>
    <row r="255" customFormat="false" ht="15" hidden="false" customHeight="false" outlineLevel="0" collapsed="false">
      <c r="A255" s="6" t="b">
        <f aca="false">IF(C255=C254,1 )</f>
        <v>0</v>
      </c>
      <c r="C255" s="1" t="n">
        <f aca="false">VALUE(RIGHT(G255,5))</f>
        <v>2481</v>
      </c>
      <c r="D255" s="1" t="n">
        <f aca="false">C255/10000*1000</f>
        <v>248.1</v>
      </c>
      <c r="F255" s="1" t="n">
        <v>254</v>
      </c>
      <c r="G255" s="1" t="s">
        <v>9904</v>
      </c>
      <c r="H255" s="1" t="n">
        <v>911.904</v>
      </c>
      <c r="I255" s="1" t="n">
        <v>249.167</v>
      </c>
      <c r="J255" s="1" t="n">
        <v>0</v>
      </c>
      <c r="K255" s="1" t="n">
        <v>255</v>
      </c>
      <c r="L255" s="1" t="n">
        <v>89.2</v>
      </c>
      <c r="M255" s="1" t="n">
        <v>140.297</v>
      </c>
      <c r="N255" s="1" t="n">
        <v>80.005</v>
      </c>
      <c r="O255" s="1" t="n">
        <v>87.187</v>
      </c>
      <c r="P255" s="1" t="n">
        <v>17.757</v>
      </c>
      <c r="Q255" s="1" t="n">
        <v>92.375</v>
      </c>
      <c r="R255" s="1" t="n">
        <v>227216.829</v>
      </c>
      <c r="S255" s="1" t="n">
        <v>5708175</v>
      </c>
      <c r="U255" s="1" t="n">
        <f aca="false">S255/$S$7</f>
        <v>0.959453088165959</v>
      </c>
      <c r="V255" s="1" t="n">
        <f aca="false">-(O255+Q255-$M$5)</f>
        <v>-0.599000000000018</v>
      </c>
      <c r="W255" s="1" t="n">
        <f aca="false">-(O255-$M$5)</f>
        <v>91.776</v>
      </c>
      <c r="X255" s="1" t="n">
        <f aca="false">AVERAGE(W255:W259)</f>
        <v>91.4564</v>
      </c>
    </row>
    <row r="256" customFormat="false" ht="15" hidden="false" customHeight="false" outlineLevel="0" collapsed="false">
      <c r="A256" s="6" t="b">
        <f aca="false">IF(C256=C255,1 )</f>
        <v>0</v>
      </c>
      <c r="C256" s="1" t="n">
        <f aca="false">VALUE(RIGHT(G256,5))</f>
        <v>2491</v>
      </c>
      <c r="D256" s="1" t="n">
        <f aca="false">C256/10000*1000</f>
        <v>249.1</v>
      </c>
      <c r="F256" s="1" t="n">
        <v>255</v>
      </c>
      <c r="G256" s="1" t="s">
        <v>9905</v>
      </c>
      <c r="H256" s="1" t="n">
        <v>881.135</v>
      </c>
      <c r="I256" s="1" t="n">
        <v>250.173</v>
      </c>
      <c r="J256" s="1" t="n">
        <v>0</v>
      </c>
      <c r="K256" s="1" t="n">
        <v>255</v>
      </c>
      <c r="L256" s="1" t="n">
        <v>89.148</v>
      </c>
      <c r="M256" s="1" t="n">
        <v>141.913</v>
      </c>
      <c r="N256" s="1" t="n">
        <v>80.603</v>
      </c>
      <c r="O256" s="1" t="n">
        <v>94.769</v>
      </c>
      <c r="P256" s="1" t="n">
        <v>17.158</v>
      </c>
      <c r="Q256" s="1" t="n">
        <v>84.594</v>
      </c>
      <c r="R256" s="1" t="n">
        <v>220436.358</v>
      </c>
      <c r="S256" s="1" t="n">
        <v>5537835</v>
      </c>
      <c r="U256" s="1" t="n">
        <f aca="false">S256/$S$7</f>
        <v>0.930821653593931</v>
      </c>
      <c r="V256" s="1" t="n">
        <f aca="false">-(O256+Q256-$M$5)</f>
        <v>-0.400000000000006</v>
      </c>
      <c r="W256" s="1" t="n">
        <f aca="false">-(O256-$M$5)</f>
        <v>84.194</v>
      </c>
      <c r="X256" s="1" t="n">
        <f aca="false">AVERAGE(W256:W260)</f>
        <v>91.4164</v>
      </c>
    </row>
    <row r="257" customFormat="false" ht="15" hidden="false" customHeight="false" outlineLevel="0" collapsed="false">
      <c r="A257" s="6" t="b">
        <f aca="false">IF(C257=C256,1 )</f>
        <v>0</v>
      </c>
      <c r="C257" s="1" t="n">
        <f aca="false">VALUE(RIGHT(G257,5))</f>
        <v>2501</v>
      </c>
      <c r="D257" s="1" t="n">
        <f aca="false">C257/10000*1000</f>
        <v>250.1</v>
      </c>
      <c r="F257" s="1" t="n">
        <v>256</v>
      </c>
      <c r="G257" s="1" t="s">
        <v>9906</v>
      </c>
      <c r="H257" s="1" t="n">
        <v>965.881</v>
      </c>
      <c r="I257" s="1" t="n">
        <v>242.852</v>
      </c>
      <c r="J257" s="1" t="n">
        <v>0</v>
      </c>
      <c r="K257" s="1" t="n">
        <v>255</v>
      </c>
      <c r="L257" s="1" t="n">
        <v>89.127</v>
      </c>
      <c r="M257" s="1" t="n">
        <v>139.322</v>
      </c>
      <c r="N257" s="1" t="n">
        <v>80.803</v>
      </c>
      <c r="O257" s="1" t="n">
        <v>84.993</v>
      </c>
      <c r="P257" s="1" t="n">
        <v>17.158</v>
      </c>
      <c r="Q257" s="1" t="n">
        <v>94.37</v>
      </c>
      <c r="R257" s="1" t="n">
        <v>234565.723</v>
      </c>
      <c r="S257" s="1" t="n">
        <v>5892795</v>
      </c>
      <c r="U257" s="1" t="n">
        <f aca="false">S257/$S$7</f>
        <v>0.990484762761991</v>
      </c>
      <c r="V257" s="1" t="n">
        <f aca="false">-(O257+Q257-$M$5)</f>
        <v>-0.400000000000006</v>
      </c>
      <c r="W257" s="1" t="n">
        <f aca="false">-(O257-$M$5)</f>
        <v>93.97</v>
      </c>
      <c r="X257" s="1" t="n">
        <f aca="false">AVERAGE(W257:W261)</f>
        <v>89.2218</v>
      </c>
    </row>
    <row r="258" customFormat="false" ht="15" hidden="false" customHeight="false" outlineLevel="0" collapsed="false">
      <c r="A258" s="6" t="b">
        <f aca="false">IF(C258=C257,1 )</f>
        <v>0</v>
      </c>
      <c r="C258" s="1" t="n">
        <f aca="false">VALUE(RIGHT(G258,5))</f>
        <v>2511</v>
      </c>
      <c r="D258" s="1" t="n">
        <f aca="false">C258/10000*1000</f>
        <v>251.1</v>
      </c>
      <c r="F258" s="1" t="n">
        <v>257</v>
      </c>
      <c r="G258" s="1" t="s">
        <v>9907</v>
      </c>
      <c r="H258" s="1" t="n">
        <v>941.878</v>
      </c>
      <c r="I258" s="1" t="n">
        <v>247.489</v>
      </c>
      <c r="J258" s="1" t="n">
        <v>0</v>
      </c>
      <c r="K258" s="1" t="n">
        <v>255</v>
      </c>
      <c r="L258" s="1" t="n">
        <v>89.181</v>
      </c>
      <c r="M258" s="1" t="n">
        <v>139.535</v>
      </c>
      <c r="N258" s="1" t="n">
        <v>80.204</v>
      </c>
      <c r="O258" s="1" t="n">
        <v>86.988</v>
      </c>
      <c r="P258" s="1" t="n">
        <v>17.757</v>
      </c>
      <c r="Q258" s="1" t="n">
        <v>92.175</v>
      </c>
      <c r="R258" s="1" t="n">
        <v>233104.064</v>
      </c>
      <c r="S258" s="1" t="n">
        <v>5856075</v>
      </c>
      <c r="U258" s="1" t="n">
        <f aca="false">S258/$S$7</f>
        <v>0.984312716985984</v>
      </c>
      <c r="V258" s="1" t="n">
        <f aca="false">-(O258+Q258-$M$5)</f>
        <v>-0.200000000000017</v>
      </c>
      <c r="W258" s="1" t="n">
        <f aca="false">-(O258-$M$5)</f>
        <v>91.975</v>
      </c>
      <c r="X258" s="1" t="n">
        <f aca="false">AVERAGE(W258:W262)</f>
        <v>89.7008</v>
      </c>
    </row>
    <row r="259" customFormat="false" ht="15" hidden="false" customHeight="false" outlineLevel="0" collapsed="false">
      <c r="A259" s="6" t="b">
        <f aca="false">IF(C259=C258,1 )</f>
        <v>0</v>
      </c>
      <c r="C259" s="1" t="n">
        <f aca="false">VALUE(RIGHT(G259,5))</f>
        <v>2521</v>
      </c>
      <c r="D259" s="1" t="n">
        <f aca="false">C259/10000*1000</f>
        <v>252.1</v>
      </c>
      <c r="F259" s="1" t="n">
        <v>258</v>
      </c>
      <c r="G259" s="1" t="s">
        <v>9908</v>
      </c>
      <c r="H259" s="1" t="n">
        <v>946.177</v>
      </c>
      <c r="I259" s="1" t="n">
        <v>245.656</v>
      </c>
      <c r="J259" s="1" t="n">
        <v>0</v>
      </c>
      <c r="K259" s="1" t="n">
        <v>255</v>
      </c>
      <c r="L259" s="1" t="n">
        <v>89.095</v>
      </c>
      <c r="M259" s="1" t="n">
        <v>139.171</v>
      </c>
      <c r="N259" s="1" t="n">
        <v>80.404</v>
      </c>
      <c r="O259" s="1" t="n">
        <v>83.596</v>
      </c>
      <c r="P259" s="1" t="n">
        <v>17.358</v>
      </c>
      <c r="Q259" s="1" t="n">
        <v>95.567</v>
      </c>
      <c r="R259" s="1" t="n">
        <v>232434.138</v>
      </c>
      <c r="S259" s="1" t="n">
        <v>5839245</v>
      </c>
      <c r="U259" s="1" t="n">
        <f aca="false">S259/$S$7</f>
        <v>0.981483862671982</v>
      </c>
      <c r="V259" s="1" t="n">
        <f aca="false">-(O259+Q259-$M$5)</f>
        <v>-0.200000000000017</v>
      </c>
      <c r="W259" s="1" t="n">
        <f aca="false">-(O259-$M$5)</f>
        <v>95.367</v>
      </c>
      <c r="X259" s="1" t="n">
        <f aca="false">AVERAGE(W259:W263)</f>
        <v>85.99</v>
      </c>
    </row>
    <row r="260" customFormat="false" ht="15" hidden="false" customHeight="false" outlineLevel="0" collapsed="false">
      <c r="A260" s="6" t="b">
        <f aca="false">IF(C260=C259,1 )</f>
        <v>0</v>
      </c>
      <c r="C260" s="1" t="n">
        <f aca="false">VALUE(RIGHT(G260,5))</f>
        <v>2531</v>
      </c>
      <c r="D260" s="1" t="n">
        <f aca="false">C260/10000*1000</f>
        <v>253.1</v>
      </c>
      <c r="F260" s="1" t="n">
        <v>259</v>
      </c>
      <c r="G260" s="1" t="s">
        <v>9909</v>
      </c>
      <c r="H260" s="1" t="n">
        <v>926.195</v>
      </c>
      <c r="I260" s="1" t="n">
        <v>250.057</v>
      </c>
      <c r="J260" s="1" t="n">
        <v>0</v>
      </c>
      <c r="K260" s="1" t="n">
        <v>255</v>
      </c>
      <c r="L260" s="1" t="n">
        <v>89.127</v>
      </c>
      <c r="M260" s="1" t="n">
        <v>139.657</v>
      </c>
      <c r="N260" s="1" t="n">
        <v>80.404</v>
      </c>
      <c r="O260" s="1" t="n">
        <v>87.387</v>
      </c>
      <c r="P260" s="1" t="n">
        <v>17.557</v>
      </c>
      <c r="Q260" s="1" t="n">
        <v>91.776</v>
      </c>
      <c r="R260" s="1" t="n">
        <v>231601.804</v>
      </c>
      <c r="S260" s="1" t="n">
        <v>5818335</v>
      </c>
      <c r="U260" s="1" t="n">
        <f aca="false">S260/$S$7</f>
        <v>0.977969225493978</v>
      </c>
      <c r="V260" s="1" t="n">
        <f aca="false">-(O260+Q260-$M$5)</f>
        <v>-0.200000000000017</v>
      </c>
      <c r="W260" s="1" t="n">
        <f aca="false">-(O260-$M$5)</f>
        <v>91.576</v>
      </c>
      <c r="X260" s="1" t="n">
        <f aca="false">AVERAGE(W260:W264)</f>
        <v>81.9598</v>
      </c>
    </row>
    <row r="261" customFormat="false" ht="15" hidden="false" customHeight="false" outlineLevel="0" collapsed="false">
      <c r="A261" s="6" t="b">
        <f aca="false">IF(C261=C260,1 )</f>
        <v>0</v>
      </c>
      <c r="C261" s="1" t="n">
        <f aca="false">VALUE(RIGHT(G261,5))</f>
        <v>2541</v>
      </c>
      <c r="D261" s="1" t="n">
        <f aca="false">C261/10000*1000</f>
        <v>254.1</v>
      </c>
      <c r="F261" s="1" t="n">
        <v>260</v>
      </c>
      <c r="G261" s="1" t="s">
        <v>9910</v>
      </c>
      <c r="H261" s="1" t="n">
        <v>842.683</v>
      </c>
      <c r="I261" s="1" t="n">
        <v>249.652</v>
      </c>
      <c r="J261" s="1" t="n">
        <v>0</v>
      </c>
      <c r="K261" s="1" t="n">
        <v>255</v>
      </c>
      <c r="L261" s="1" t="n">
        <v>88.866</v>
      </c>
      <c r="M261" s="1" t="n">
        <v>143.896</v>
      </c>
      <c r="N261" s="1" t="n">
        <v>81.202</v>
      </c>
      <c r="O261" s="1" t="n">
        <v>105.742</v>
      </c>
      <c r="P261" s="1" t="n">
        <v>16.759</v>
      </c>
      <c r="Q261" s="1" t="n">
        <v>73.421</v>
      </c>
      <c r="R261" s="1" t="n">
        <v>210377.306</v>
      </c>
      <c r="S261" s="1" t="n">
        <v>5285130</v>
      </c>
      <c r="U261" s="1" t="n">
        <f aca="false">S261/$S$7</f>
        <v>0.888345977454888</v>
      </c>
      <c r="V261" s="1" t="n">
        <f aca="false">-(O261+Q261-$M$5)</f>
        <v>-0.200000000000017</v>
      </c>
      <c r="W261" s="1" t="n">
        <f aca="false">-(O261-$M$5)</f>
        <v>73.221</v>
      </c>
      <c r="X261" s="1" t="n">
        <f aca="false">AVERAGE(W261:W265)</f>
        <v>81.9598</v>
      </c>
    </row>
    <row r="262" customFormat="false" ht="15" hidden="false" customHeight="false" outlineLevel="0" collapsed="false">
      <c r="A262" s="6" t="b">
        <f aca="false">IF(C262=C261,1 )</f>
        <v>0</v>
      </c>
      <c r="C262" s="1" t="n">
        <f aca="false">VALUE(RIGHT(G262,5))</f>
        <v>2551</v>
      </c>
      <c r="D262" s="1" t="n">
        <f aca="false">C262/10000*1000</f>
        <v>255.1</v>
      </c>
      <c r="F262" s="1" t="n">
        <v>261</v>
      </c>
      <c r="G262" s="1" t="s">
        <v>9911</v>
      </c>
      <c r="H262" s="1" t="n">
        <v>930.096</v>
      </c>
      <c r="I262" s="1" t="n">
        <v>249.969</v>
      </c>
      <c r="J262" s="1" t="n">
        <v>0</v>
      </c>
      <c r="K262" s="1" t="n">
        <v>255</v>
      </c>
      <c r="L262" s="1" t="n">
        <v>89.098</v>
      </c>
      <c r="M262" s="1" t="n">
        <v>139.463</v>
      </c>
      <c r="N262" s="1" t="n">
        <v>80.005</v>
      </c>
      <c r="O262" s="1" t="n">
        <v>82.598</v>
      </c>
      <c r="P262" s="1" t="n">
        <v>17.757</v>
      </c>
      <c r="Q262" s="1" t="n">
        <v>96.564</v>
      </c>
      <c r="R262" s="1" t="n">
        <v>232495.04</v>
      </c>
      <c r="S262" s="1" t="n">
        <v>5840775</v>
      </c>
      <c r="U262" s="1" t="n">
        <f aca="false">S262/$S$7</f>
        <v>0.981741031245982</v>
      </c>
      <c r="V262" s="1" t="n">
        <f aca="false">-(O262+Q262-$M$5)</f>
        <v>-0.198999999999984</v>
      </c>
      <c r="W262" s="1" t="n">
        <f aca="false">-(O262-$M$5)</f>
        <v>96.365</v>
      </c>
      <c r="X262" s="1" t="n">
        <f aca="false">AVERAGE(W262:W266)</f>
        <v>83.3962</v>
      </c>
    </row>
    <row r="263" customFormat="false" ht="15" hidden="false" customHeight="false" outlineLevel="0" collapsed="false">
      <c r="A263" s="6" t="b">
        <f aca="false">IF(C263=C262,1 )</f>
        <v>0</v>
      </c>
      <c r="C263" s="1" t="n">
        <f aca="false">VALUE(RIGHT(G263,5))</f>
        <v>2561</v>
      </c>
      <c r="D263" s="1" t="n">
        <f aca="false">C263/10000*1000</f>
        <v>256.1</v>
      </c>
      <c r="F263" s="1" t="n">
        <v>262</v>
      </c>
      <c r="G263" s="1" t="s">
        <v>9912</v>
      </c>
      <c r="H263" s="1" t="n">
        <v>869.273</v>
      </c>
      <c r="I263" s="1" t="n">
        <v>250.318</v>
      </c>
      <c r="J263" s="1" t="n">
        <v>0</v>
      </c>
      <c r="K263" s="1" t="n">
        <v>255</v>
      </c>
      <c r="L263" s="1" t="n">
        <v>88.786</v>
      </c>
      <c r="M263" s="1" t="n">
        <v>143.069</v>
      </c>
      <c r="N263" s="1" t="n">
        <v>81.202</v>
      </c>
      <c r="O263" s="1" t="n">
        <v>105.542</v>
      </c>
      <c r="P263" s="1" t="n">
        <v>16.759</v>
      </c>
      <c r="Q263" s="1" t="n">
        <v>73.82</v>
      </c>
      <c r="R263" s="1" t="n">
        <v>217594.245</v>
      </c>
      <c r="S263" s="1" t="n">
        <v>5466435</v>
      </c>
      <c r="U263" s="1" t="n">
        <f aca="false">S263/$S$7</f>
        <v>0.918820453473919</v>
      </c>
      <c r="V263" s="1" t="n">
        <f aca="false">-(O263+Q263-$M$5)</f>
        <v>-0.399000000000001</v>
      </c>
      <c r="W263" s="1" t="n">
        <f aca="false">-(O263-$M$5)</f>
        <v>73.421</v>
      </c>
      <c r="X263" s="1" t="n">
        <f aca="false">AVERAGE(W263:W267)</f>
        <v>78.8872</v>
      </c>
    </row>
    <row r="264" customFormat="false" ht="15" hidden="false" customHeight="false" outlineLevel="0" collapsed="false">
      <c r="A264" s="6" t="b">
        <f aca="false">IF(C264=C263,1 )</f>
        <v>0</v>
      </c>
      <c r="C264" s="1" t="n">
        <f aca="false">VALUE(RIGHT(G264,5))</f>
        <v>2571</v>
      </c>
      <c r="D264" s="1" t="n">
        <f aca="false">C264/10000*1000</f>
        <v>257.1</v>
      </c>
      <c r="F264" s="1" t="n">
        <v>263</v>
      </c>
      <c r="G264" s="1" t="s">
        <v>9913</v>
      </c>
      <c r="H264" s="1" t="n">
        <v>846.106</v>
      </c>
      <c r="I264" s="1" t="n">
        <v>250.957</v>
      </c>
      <c r="J264" s="1" t="n">
        <v>0</v>
      </c>
      <c r="K264" s="1" t="n">
        <v>255</v>
      </c>
      <c r="L264" s="1" t="n">
        <v>88.76</v>
      </c>
      <c r="M264" s="1" t="n">
        <v>143.522</v>
      </c>
      <c r="N264" s="1" t="n">
        <v>80.803</v>
      </c>
      <c r="O264" s="1" t="n">
        <v>103.747</v>
      </c>
      <c r="P264" s="1" t="n">
        <v>16.959</v>
      </c>
      <c r="Q264" s="1" t="n">
        <v>75.416</v>
      </c>
      <c r="R264" s="1" t="n">
        <v>212336.335</v>
      </c>
      <c r="S264" s="1" t="n">
        <v>5334345</v>
      </c>
      <c r="U264" s="1" t="n">
        <f aca="false">S264/$S$7</f>
        <v>0.896618233251897</v>
      </c>
      <c r="V264" s="1" t="n">
        <f aca="false">-(O264+Q264-$M$5)</f>
        <v>-0.200000000000017</v>
      </c>
      <c r="W264" s="1" t="n">
        <f aca="false">-(O264-$M$5)</f>
        <v>75.216</v>
      </c>
      <c r="X264" s="1" t="n">
        <f aca="false">AVERAGE(W264:W268)</f>
        <v>79.366</v>
      </c>
    </row>
    <row r="265" customFormat="false" ht="15" hidden="false" customHeight="false" outlineLevel="0" collapsed="false">
      <c r="A265" s="6" t="b">
        <f aca="false">IF(C265=C264,1 )</f>
        <v>0</v>
      </c>
      <c r="C265" s="1" t="n">
        <f aca="false">VALUE(RIGHT(G265,5))</f>
        <v>2581</v>
      </c>
      <c r="D265" s="1" t="n">
        <f aca="false">C265/10000*1000</f>
        <v>258.1</v>
      </c>
      <c r="F265" s="1" t="n">
        <v>264</v>
      </c>
      <c r="G265" s="1" t="s">
        <v>9914</v>
      </c>
      <c r="H265" s="1" t="n">
        <v>910.312</v>
      </c>
      <c r="I265" s="1" t="n">
        <v>250.785</v>
      </c>
      <c r="J265" s="1" t="n">
        <v>0</v>
      </c>
      <c r="K265" s="1" t="n">
        <v>255</v>
      </c>
      <c r="L265" s="1" t="n">
        <v>89.109</v>
      </c>
      <c r="M265" s="1" t="n">
        <v>140.761</v>
      </c>
      <c r="N265" s="1" t="n">
        <v>81.401</v>
      </c>
      <c r="O265" s="1" t="n">
        <v>87.387</v>
      </c>
      <c r="P265" s="1" t="n">
        <v>16.759</v>
      </c>
      <c r="Q265" s="1" t="n">
        <v>91.976</v>
      </c>
      <c r="R265" s="1" t="n">
        <v>228292.772</v>
      </c>
      <c r="S265" s="1" t="n">
        <v>5735205</v>
      </c>
      <c r="U265" s="1" t="n">
        <f aca="false">S265/$S$7</f>
        <v>0.963996399639964</v>
      </c>
      <c r="V265" s="1" t="n">
        <f aca="false">-(O265+Q265-$M$5)</f>
        <v>-0.400000000000006</v>
      </c>
      <c r="W265" s="1" t="n">
        <f aca="false">-(O265-$M$5)</f>
        <v>91.576</v>
      </c>
      <c r="X265" s="1" t="n">
        <f aca="false">AVERAGE(W265:W269)</f>
        <v>79.8448</v>
      </c>
    </row>
    <row r="266" customFormat="false" ht="15" hidden="false" customHeight="false" outlineLevel="0" collapsed="false">
      <c r="A266" s="6" t="b">
        <f aca="false">IF(C266=C265,1 )</f>
        <v>0</v>
      </c>
      <c r="C266" s="1" t="n">
        <f aca="false">VALUE(RIGHT(G266,5))</f>
        <v>2591</v>
      </c>
      <c r="D266" s="1" t="n">
        <f aca="false">C266/10000*1000</f>
        <v>259.1</v>
      </c>
      <c r="F266" s="1" t="n">
        <v>265</v>
      </c>
      <c r="G266" s="1" t="s">
        <v>9915</v>
      </c>
      <c r="H266" s="1" t="n">
        <v>888.459</v>
      </c>
      <c r="I266" s="1" t="n">
        <v>251.036</v>
      </c>
      <c r="J266" s="1" t="n">
        <v>0</v>
      </c>
      <c r="K266" s="1" t="n">
        <v>255</v>
      </c>
      <c r="L266" s="1" t="n">
        <v>88.833</v>
      </c>
      <c r="M266" s="1" t="n">
        <v>141.872</v>
      </c>
      <c r="N266" s="1" t="n">
        <v>80.803</v>
      </c>
      <c r="O266" s="1" t="n">
        <v>98.56</v>
      </c>
      <c r="P266" s="1" t="n">
        <v>16.959</v>
      </c>
      <c r="Q266" s="1" t="n">
        <v>80.603</v>
      </c>
      <c r="R266" s="1" t="n">
        <v>223034.862</v>
      </c>
      <c r="S266" s="1" t="n">
        <v>5603115</v>
      </c>
      <c r="U266" s="1" t="n">
        <f aca="false">S266/$S$7</f>
        <v>0.941794179417942</v>
      </c>
      <c r="V266" s="1" t="n">
        <f aca="false">-(O266+Q266-$M$5)</f>
        <v>-0.200000000000017</v>
      </c>
      <c r="W266" s="1" t="n">
        <f aca="false">-(O266-$M$5)</f>
        <v>80.403</v>
      </c>
      <c r="X266" s="1" t="n">
        <f aca="false">AVERAGE(W266:W270)</f>
        <v>76.4532</v>
      </c>
    </row>
    <row r="267" customFormat="false" ht="15" hidden="false" customHeight="false" outlineLevel="0" collapsed="false">
      <c r="A267" s="6" t="b">
        <f aca="false">IF(C267=C266,1 )</f>
        <v>0</v>
      </c>
      <c r="C267" s="1" t="n">
        <f aca="false">VALUE(RIGHT(G267,5))</f>
        <v>2601</v>
      </c>
      <c r="D267" s="1" t="n">
        <f aca="false">C267/10000*1000</f>
        <v>260.1</v>
      </c>
      <c r="F267" s="1" t="n">
        <v>266</v>
      </c>
      <c r="G267" s="1" t="s">
        <v>9916</v>
      </c>
      <c r="H267" s="1" t="n">
        <v>853.868</v>
      </c>
      <c r="I267" s="1" t="n">
        <v>251.885</v>
      </c>
      <c r="J267" s="1" t="n">
        <v>0</v>
      </c>
      <c r="K267" s="1" t="n">
        <v>255</v>
      </c>
      <c r="L267" s="1" t="n">
        <v>88.882</v>
      </c>
      <c r="M267" s="1" t="n">
        <v>143.184</v>
      </c>
      <c r="N267" s="1" t="n">
        <v>81.202</v>
      </c>
      <c r="O267" s="1" t="n">
        <v>105.143</v>
      </c>
      <c r="P267" s="1" t="n">
        <v>15.961</v>
      </c>
      <c r="Q267" s="1" t="n">
        <v>74.019</v>
      </c>
      <c r="R267" s="1" t="n">
        <v>215076.944</v>
      </c>
      <c r="S267" s="1" t="n">
        <v>5403195</v>
      </c>
      <c r="U267" s="1" t="n">
        <f aca="false">S267/$S$7</f>
        <v>0.908190819081908</v>
      </c>
      <c r="V267" s="1" t="n">
        <f aca="false">-(O267+Q267-$M$5)</f>
        <v>-0.199000000000012</v>
      </c>
      <c r="W267" s="1" t="n">
        <f aca="false">-(O267-$M$5)</f>
        <v>73.82</v>
      </c>
      <c r="X267" s="1" t="n">
        <f aca="false">AVERAGE(W267:W271)</f>
        <v>76.0144</v>
      </c>
    </row>
    <row r="268" customFormat="false" ht="15" hidden="false" customHeight="false" outlineLevel="0" collapsed="false">
      <c r="A268" s="6" t="b">
        <f aca="false">IF(C268=C267,1 )</f>
        <v>0</v>
      </c>
      <c r="C268" s="1" t="n">
        <f aca="false">VALUE(RIGHT(G268,5))</f>
        <v>2611</v>
      </c>
      <c r="D268" s="1" t="n">
        <f aca="false">C268/10000*1000</f>
        <v>261.1</v>
      </c>
      <c r="F268" s="1" t="n">
        <v>267</v>
      </c>
      <c r="G268" s="1" t="s">
        <v>9917</v>
      </c>
      <c r="H268" s="1" t="n">
        <v>864.417</v>
      </c>
      <c r="I268" s="1" t="n">
        <v>252.006</v>
      </c>
      <c r="J268" s="1" t="n">
        <v>0</v>
      </c>
      <c r="K268" s="1" t="n">
        <v>255</v>
      </c>
      <c r="L268" s="1" t="n">
        <v>88.794</v>
      </c>
      <c r="M268" s="1" t="n">
        <v>142.611</v>
      </c>
      <c r="N268" s="1" t="n">
        <v>81.202</v>
      </c>
      <c r="O268" s="1" t="n">
        <v>103.148</v>
      </c>
      <c r="P268" s="1" t="n">
        <v>16.56</v>
      </c>
      <c r="Q268" s="1" t="n">
        <v>76.214</v>
      </c>
      <c r="R268" s="1" t="n">
        <v>217837.854</v>
      </c>
      <c r="S268" s="1" t="n">
        <v>5472555</v>
      </c>
      <c r="U268" s="1" t="n">
        <f aca="false">S268/$S$7</f>
        <v>0.91984912776992</v>
      </c>
      <c r="V268" s="1" t="n">
        <f aca="false">-(O268+Q268-$M$5)</f>
        <v>-0.399000000000001</v>
      </c>
      <c r="W268" s="1" t="n">
        <f aca="false">-(O268-$M$5)</f>
        <v>75.815</v>
      </c>
      <c r="X268" s="1" t="n">
        <f aca="false">AVERAGE(W268:W272)</f>
        <v>77.0118</v>
      </c>
    </row>
    <row r="269" customFormat="false" ht="15" hidden="false" customHeight="false" outlineLevel="0" collapsed="false">
      <c r="A269" s="6" t="b">
        <f aca="false">IF(C269=C268,1 )</f>
        <v>0</v>
      </c>
      <c r="C269" s="1" t="n">
        <f aca="false">VALUE(RIGHT(G269,5))</f>
        <v>2621</v>
      </c>
      <c r="D269" s="1" t="n">
        <f aca="false">C269/10000*1000</f>
        <v>262.1</v>
      </c>
      <c r="F269" s="1" t="n">
        <v>268</v>
      </c>
      <c r="G269" s="1" t="s">
        <v>9918</v>
      </c>
      <c r="H269" s="1" t="n">
        <v>884.518</v>
      </c>
      <c r="I269" s="1" t="n">
        <v>251.706</v>
      </c>
      <c r="J269" s="1" t="n">
        <v>0</v>
      </c>
      <c r="K269" s="1" t="n">
        <v>255</v>
      </c>
      <c r="L269" s="1" t="n">
        <v>88.932</v>
      </c>
      <c r="M269" s="1" t="n">
        <v>142.342</v>
      </c>
      <c r="N269" s="1" t="n">
        <v>81.202</v>
      </c>
      <c r="O269" s="1" t="n">
        <v>101.353</v>
      </c>
      <c r="P269" s="1" t="n">
        <v>15.961</v>
      </c>
      <c r="Q269" s="1" t="n">
        <v>78.209</v>
      </c>
      <c r="R269" s="1" t="n">
        <v>222638.996</v>
      </c>
      <c r="S269" s="1" t="n">
        <v>5593170</v>
      </c>
      <c r="U269" s="1" t="n">
        <f aca="false">S269/$S$7</f>
        <v>0.94012258368694</v>
      </c>
      <c r="V269" s="1" t="n">
        <f aca="false">-(O269+Q269-$M$5)</f>
        <v>-0.599000000000018</v>
      </c>
      <c r="W269" s="1" t="n">
        <f aca="false">-(O269-$M$5)</f>
        <v>77.61</v>
      </c>
      <c r="X269" s="1" t="n">
        <f aca="false">AVERAGE(W269:W273)</f>
        <v>77.3708</v>
      </c>
    </row>
    <row r="270" customFormat="false" ht="15" hidden="false" customHeight="false" outlineLevel="0" collapsed="false">
      <c r="A270" s="6" t="b">
        <f aca="false">IF(C270=C269,1 )</f>
        <v>0</v>
      </c>
      <c r="C270" s="1" t="n">
        <f aca="false">VALUE(RIGHT(G270,5))</f>
        <v>2631</v>
      </c>
      <c r="D270" s="1" t="n">
        <f aca="false">C270/10000*1000</f>
        <v>263.1</v>
      </c>
      <c r="F270" s="1" t="n">
        <v>269</v>
      </c>
      <c r="G270" s="1" t="s">
        <v>9919</v>
      </c>
      <c r="H270" s="1" t="n">
        <v>886.747</v>
      </c>
      <c r="I270" s="1" t="n">
        <v>250.971</v>
      </c>
      <c r="J270" s="1" t="n">
        <v>0</v>
      </c>
      <c r="K270" s="1" t="n">
        <v>255</v>
      </c>
      <c r="L270" s="1" t="n">
        <v>88.853</v>
      </c>
      <c r="M270" s="1" t="n">
        <v>142.449</v>
      </c>
      <c r="N270" s="1" t="n">
        <v>81.401</v>
      </c>
      <c r="O270" s="1" t="n">
        <v>104.345</v>
      </c>
      <c r="P270" s="1" t="n">
        <v>15.762</v>
      </c>
      <c r="Q270" s="1" t="n">
        <v>74.817</v>
      </c>
      <c r="R270" s="1" t="n">
        <v>222547.643</v>
      </c>
      <c r="S270" s="1" t="n">
        <v>5590875</v>
      </c>
      <c r="U270" s="1" t="n">
        <f aca="false">S270/$S$7</f>
        <v>0.93973683082594</v>
      </c>
      <c r="V270" s="1" t="n">
        <f aca="false">-(O270+Q270-$M$5)</f>
        <v>-0.198999999999984</v>
      </c>
      <c r="W270" s="1" t="n">
        <f aca="false">-(O270-$M$5)</f>
        <v>74.618</v>
      </c>
      <c r="X270" s="1" t="n">
        <f aca="false">AVERAGE(W270:W274)</f>
        <v>77.5704</v>
      </c>
    </row>
    <row r="271" customFormat="false" ht="15" hidden="false" customHeight="false" outlineLevel="0" collapsed="false">
      <c r="A271" s="6" t="b">
        <f aca="false">IF(C271=C270,1 )</f>
        <v>0</v>
      </c>
      <c r="C271" s="1" t="n">
        <f aca="false">VALUE(RIGHT(G271,5))</f>
        <v>2641</v>
      </c>
      <c r="D271" s="1" t="n">
        <f aca="false">C271/10000*1000</f>
        <v>264.1</v>
      </c>
      <c r="F271" s="1" t="n">
        <v>270</v>
      </c>
      <c r="G271" s="1" t="s">
        <v>9920</v>
      </c>
      <c r="H271" s="1" t="n">
        <v>894.151</v>
      </c>
      <c r="I271" s="1" t="n">
        <v>251.038</v>
      </c>
      <c r="J271" s="1" t="n">
        <v>0</v>
      </c>
      <c r="K271" s="1" t="n">
        <v>255</v>
      </c>
      <c r="L271" s="1" t="n">
        <v>88.904</v>
      </c>
      <c r="M271" s="1" t="n">
        <v>142.133</v>
      </c>
      <c r="N271" s="1" t="n">
        <v>81.202</v>
      </c>
      <c r="O271" s="1" t="n">
        <v>100.754</v>
      </c>
      <c r="P271" s="1" t="n">
        <v>15.762</v>
      </c>
      <c r="Q271" s="1" t="n">
        <v>78.409</v>
      </c>
      <c r="R271" s="1" t="n">
        <v>224466.069</v>
      </c>
      <c r="S271" s="1" t="n">
        <v>5639070</v>
      </c>
      <c r="U271" s="1" t="n">
        <f aca="false">S271/$S$7</f>
        <v>0.947837640906948</v>
      </c>
      <c r="V271" s="1" t="n">
        <f aca="false">-(O271+Q271-$M$5)</f>
        <v>-0.200000000000017</v>
      </c>
      <c r="W271" s="1" t="n">
        <f aca="false">-(O271-$M$5)</f>
        <v>78.209</v>
      </c>
      <c r="X271" s="1" t="n">
        <f aca="false">AVERAGE(W271:W275)</f>
        <v>78.089</v>
      </c>
    </row>
    <row r="272" customFormat="false" ht="15" hidden="false" customHeight="false" outlineLevel="0" collapsed="false">
      <c r="A272" s="6" t="b">
        <f aca="false">IF(C272=C271,1 )</f>
        <v>0</v>
      </c>
      <c r="C272" s="1" t="n">
        <f aca="false">VALUE(RIGHT(G272,5))</f>
        <v>2651</v>
      </c>
      <c r="D272" s="1" t="n">
        <f aca="false">C272/10000*1000</f>
        <v>265.1</v>
      </c>
      <c r="F272" s="1" t="n">
        <v>271</v>
      </c>
      <c r="G272" s="1" t="s">
        <v>9921</v>
      </c>
      <c r="H272" s="1" t="n">
        <v>898.689</v>
      </c>
      <c r="I272" s="1" t="n">
        <v>251.86</v>
      </c>
      <c r="J272" s="1" t="n">
        <v>0</v>
      </c>
      <c r="K272" s="1" t="n">
        <v>255</v>
      </c>
      <c r="L272" s="1" t="n">
        <v>88.783</v>
      </c>
      <c r="M272" s="1" t="n">
        <v>141.38</v>
      </c>
      <c r="N272" s="1" t="n">
        <v>81.202</v>
      </c>
      <c r="O272" s="1" t="n">
        <v>100.156</v>
      </c>
      <c r="P272" s="1" t="n">
        <v>15.762</v>
      </c>
      <c r="Q272" s="1" t="n">
        <v>79.007</v>
      </c>
      <c r="R272" s="1" t="n">
        <v>226343.894</v>
      </c>
      <c r="S272" s="1" t="n">
        <v>5686245</v>
      </c>
      <c r="U272" s="1" t="n">
        <f aca="false">S272/$S$7</f>
        <v>0.955767005271956</v>
      </c>
      <c r="V272" s="1" t="n">
        <f aca="false">-(O272+Q272-$M$5)</f>
        <v>-0.200000000000017</v>
      </c>
      <c r="W272" s="1" t="n">
        <f aca="false">-(O272-$M$5)</f>
        <v>78.807</v>
      </c>
      <c r="X272" s="1" t="n">
        <f aca="false">AVERAGE(W272:W276)</f>
        <v>78.2486</v>
      </c>
    </row>
    <row r="273" customFormat="false" ht="15" hidden="false" customHeight="false" outlineLevel="0" collapsed="false">
      <c r="A273" s="6" t="b">
        <f aca="false">IF(C273=C272,1 )</f>
        <v>0</v>
      </c>
      <c r="C273" s="1" t="n">
        <f aca="false">VALUE(RIGHT(G273,5))</f>
        <v>2661</v>
      </c>
      <c r="D273" s="1" t="n">
        <f aca="false">C273/10000*1000</f>
        <v>266.1</v>
      </c>
      <c r="F273" s="1" t="n">
        <v>272</v>
      </c>
      <c r="G273" s="1" t="s">
        <v>9922</v>
      </c>
      <c r="H273" s="1" t="n">
        <v>909.874</v>
      </c>
      <c r="I273" s="1" t="n">
        <v>250.538</v>
      </c>
      <c r="J273" s="1" t="n">
        <v>0</v>
      </c>
      <c r="K273" s="1" t="n">
        <v>255</v>
      </c>
      <c r="L273" s="1" t="n">
        <v>88.829</v>
      </c>
      <c r="M273" s="1" t="n">
        <v>141.511</v>
      </c>
      <c r="N273" s="1" t="n">
        <v>81.202</v>
      </c>
      <c r="O273" s="1" t="n">
        <v>101.353</v>
      </c>
      <c r="P273" s="1" t="n">
        <v>15.961</v>
      </c>
      <c r="Q273" s="1" t="n">
        <v>78.209</v>
      </c>
      <c r="R273" s="1" t="n">
        <v>227957.809</v>
      </c>
      <c r="S273" s="1" t="n">
        <v>5726790</v>
      </c>
      <c r="U273" s="1" t="n">
        <f aca="false">S273/$S$7</f>
        <v>0.962581972482963</v>
      </c>
      <c r="V273" s="1" t="n">
        <f aca="false">-(O273+Q273-$M$5)</f>
        <v>-0.599000000000018</v>
      </c>
      <c r="W273" s="1" t="n">
        <f aca="false">-(O273-$M$5)</f>
        <v>77.61</v>
      </c>
      <c r="X273" s="1" t="n">
        <f aca="false">AVERAGE(W273:W277)</f>
        <v>78.1688</v>
      </c>
    </row>
    <row r="274" customFormat="false" ht="15" hidden="false" customHeight="false" outlineLevel="0" collapsed="false">
      <c r="A274" s="6" t="b">
        <f aca="false">IF(C274=C273,1 )</f>
        <v>0</v>
      </c>
      <c r="C274" s="1" t="n">
        <f aca="false">VALUE(RIGHT(G274,5))</f>
        <v>2671</v>
      </c>
      <c r="D274" s="1" t="n">
        <f aca="false">C274/10000*1000</f>
        <v>267.1</v>
      </c>
      <c r="F274" s="1" t="n">
        <v>273</v>
      </c>
      <c r="G274" s="1" t="s">
        <v>9923</v>
      </c>
      <c r="H274" s="1" t="n">
        <v>886.747</v>
      </c>
      <c r="I274" s="1" t="n">
        <v>253.1</v>
      </c>
      <c r="J274" s="1" t="n">
        <v>0</v>
      </c>
      <c r="K274" s="1" t="n">
        <v>255</v>
      </c>
      <c r="L274" s="1" t="n">
        <v>88.76</v>
      </c>
      <c r="M274" s="1" t="n">
        <v>142.056</v>
      </c>
      <c r="N274" s="1" t="n">
        <v>81.002</v>
      </c>
      <c r="O274" s="1" t="n">
        <v>100.355</v>
      </c>
      <c r="P274" s="1" t="n">
        <v>15.762</v>
      </c>
      <c r="Q274" s="1" t="n">
        <v>79.007</v>
      </c>
      <c r="R274" s="1" t="n">
        <v>224435.618</v>
      </c>
      <c r="S274" s="1" t="n">
        <v>5638305</v>
      </c>
      <c r="U274" s="1" t="n">
        <f aca="false">S274/$S$7</f>
        <v>0.947709056619948</v>
      </c>
      <c r="V274" s="1" t="n">
        <f aca="false">-(O274+Q274-$M$5)</f>
        <v>-0.399000000000029</v>
      </c>
      <c r="W274" s="1" t="n">
        <f aca="false">-(O274-$M$5)</f>
        <v>78.608</v>
      </c>
      <c r="X274" s="1" t="n">
        <f aca="false">AVERAGE(W274:W278)</f>
        <v>79.4856</v>
      </c>
    </row>
    <row r="275" customFormat="false" ht="15" hidden="false" customHeight="false" outlineLevel="0" collapsed="false">
      <c r="A275" s="6" t="b">
        <f aca="false">IF(C275=C274,1 )</f>
        <v>0</v>
      </c>
      <c r="C275" s="1" t="n">
        <f aca="false">VALUE(RIGHT(G275,5))</f>
        <v>2681</v>
      </c>
      <c r="D275" s="1" t="n">
        <f aca="false">C275/10000*1000</f>
        <v>268.1</v>
      </c>
      <c r="F275" s="1" t="n">
        <v>274</v>
      </c>
      <c r="G275" s="1" t="s">
        <v>9924</v>
      </c>
      <c r="H275" s="1" t="n">
        <v>905.814</v>
      </c>
      <c r="I275" s="1" t="n">
        <v>251.739</v>
      </c>
      <c r="J275" s="1" t="n">
        <v>0</v>
      </c>
      <c r="K275" s="1" t="n">
        <v>255</v>
      </c>
      <c r="L275" s="1" t="n">
        <v>88.884</v>
      </c>
      <c r="M275" s="1" t="n">
        <v>141.579</v>
      </c>
      <c r="N275" s="1" t="n">
        <v>80.803</v>
      </c>
      <c r="O275" s="1" t="n">
        <v>101.752</v>
      </c>
      <c r="P275" s="1" t="n">
        <v>16.161</v>
      </c>
      <c r="Q275" s="1" t="n">
        <v>77.81</v>
      </c>
      <c r="R275" s="1" t="n">
        <v>228028.862</v>
      </c>
      <c r="S275" s="1" t="n">
        <v>5728575</v>
      </c>
      <c r="U275" s="1" t="n">
        <f aca="false">S275/$S$7</f>
        <v>0.962882002485963</v>
      </c>
      <c r="V275" s="1" t="n">
        <f aca="false">-(O275+Q275-$M$5)</f>
        <v>-0.599000000000018</v>
      </c>
      <c r="W275" s="1" t="n">
        <f aca="false">-(O275-$M$5)</f>
        <v>77.211</v>
      </c>
      <c r="X275" s="1" t="n">
        <f aca="false">AVERAGE(W275:W279)</f>
        <v>80.8422</v>
      </c>
    </row>
    <row r="276" customFormat="false" ht="15" hidden="false" customHeight="false" outlineLevel="0" collapsed="false">
      <c r="A276" s="6" t="b">
        <f aca="false">IF(C276=C275,1 )</f>
        <v>0</v>
      </c>
      <c r="C276" s="1" t="n">
        <f aca="false">VALUE(RIGHT(G276,5))</f>
        <v>2691</v>
      </c>
      <c r="D276" s="1" t="n">
        <f aca="false">C276/10000*1000</f>
        <v>269.1</v>
      </c>
      <c r="F276" s="1" t="n">
        <v>275</v>
      </c>
      <c r="G276" s="1" t="s">
        <v>9925</v>
      </c>
      <c r="H276" s="1" t="n">
        <v>927.19</v>
      </c>
      <c r="I276" s="1" t="n">
        <v>248.464</v>
      </c>
      <c r="J276" s="1" t="n">
        <v>0</v>
      </c>
      <c r="K276" s="1" t="n">
        <v>255</v>
      </c>
      <c r="L276" s="1" t="n">
        <v>88.827</v>
      </c>
      <c r="M276" s="1" t="n">
        <v>141.282</v>
      </c>
      <c r="N276" s="1" t="n">
        <v>80.803</v>
      </c>
      <c r="O276" s="1" t="n">
        <v>99.956</v>
      </c>
      <c r="P276" s="1" t="n">
        <v>16.36</v>
      </c>
      <c r="Q276" s="1" t="n">
        <v>79.406</v>
      </c>
      <c r="R276" s="1" t="n">
        <v>230373.605</v>
      </c>
      <c r="S276" s="1" t="n">
        <v>5787480</v>
      </c>
      <c r="U276" s="1" t="n">
        <f aca="false">S276/$S$7</f>
        <v>0.972782992584973</v>
      </c>
      <c r="V276" s="1" t="n">
        <f aca="false">-(O276+Q276-$M$5)</f>
        <v>-0.399000000000029</v>
      </c>
      <c r="W276" s="1" t="n">
        <f aca="false">-(O276-$M$5)</f>
        <v>79.007</v>
      </c>
      <c r="X276" s="1" t="n">
        <f aca="false">AVERAGE(W276:W280)</f>
        <v>82.1192</v>
      </c>
    </row>
    <row r="277" customFormat="false" ht="15" hidden="false" customHeight="false" outlineLevel="0" collapsed="false">
      <c r="A277" s="6" t="b">
        <f aca="false">IF(C277=C276,1 )</f>
        <v>0</v>
      </c>
      <c r="C277" s="1" t="n">
        <f aca="false">VALUE(RIGHT(G277,5))</f>
        <v>2701</v>
      </c>
      <c r="D277" s="1" t="n">
        <f aca="false">C277/10000*1000</f>
        <v>270.1</v>
      </c>
      <c r="F277" s="1" t="n">
        <v>276</v>
      </c>
      <c r="G277" s="1" t="s">
        <v>9926</v>
      </c>
      <c r="H277" s="1" t="n">
        <v>926.473</v>
      </c>
      <c r="I277" s="1" t="n">
        <v>250.519</v>
      </c>
      <c r="J277" s="1" t="n">
        <v>0</v>
      </c>
      <c r="K277" s="1" t="n">
        <v>255</v>
      </c>
      <c r="L277" s="1" t="n">
        <v>88.881</v>
      </c>
      <c r="M277" s="1" t="n">
        <v>140.822</v>
      </c>
      <c r="N277" s="1" t="n">
        <v>81.002</v>
      </c>
      <c r="O277" s="1" t="n">
        <v>100.555</v>
      </c>
      <c r="P277" s="1" t="n">
        <v>15.762</v>
      </c>
      <c r="Q277" s="1" t="n">
        <v>78.409</v>
      </c>
      <c r="R277" s="1" t="n">
        <v>232099.174</v>
      </c>
      <c r="S277" s="1" t="n">
        <v>5830830</v>
      </c>
      <c r="U277" s="1" t="n">
        <f aca="false">S277/$S$7</f>
        <v>0.98006943551498</v>
      </c>
      <c r="V277" s="1" t="n">
        <f aca="false">-(O277+Q277-$M$5)</f>
        <v>-0.00100000000000477</v>
      </c>
      <c r="W277" s="1" t="n">
        <f aca="false">-(O277-$M$5)</f>
        <v>78.408</v>
      </c>
      <c r="X277" s="1" t="n">
        <f aca="false">AVERAGE(W277:W281)</f>
        <v>82.3586</v>
      </c>
    </row>
    <row r="278" customFormat="false" ht="15" hidden="false" customHeight="false" outlineLevel="0" collapsed="false">
      <c r="A278" s="6" t="b">
        <f aca="false">IF(C278=C277,1 )</f>
        <v>0</v>
      </c>
      <c r="C278" s="1" t="n">
        <f aca="false">VALUE(RIGHT(G278,5))</f>
        <v>2711</v>
      </c>
      <c r="D278" s="1" t="n">
        <f aca="false">C278/10000*1000</f>
        <v>271.1</v>
      </c>
      <c r="F278" s="1" t="n">
        <v>277</v>
      </c>
      <c r="G278" s="1" t="s">
        <v>9927</v>
      </c>
      <c r="H278" s="1" t="n">
        <v>954.297</v>
      </c>
      <c r="I278" s="1" t="n">
        <v>247.767</v>
      </c>
      <c r="J278" s="1" t="n">
        <v>0</v>
      </c>
      <c r="K278" s="1" t="n">
        <v>255</v>
      </c>
      <c r="L278" s="1" t="n">
        <v>88.792</v>
      </c>
      <c r="M278" s="1" t="n">
        <v>140.547</v>
      </c>
      <c r="N278" s="1" t="n">
        <v>80.803</v>
      </c>
      <c r="O278" s="1" t="n">
        <v>94.769</v>
      </c>
      <c r="P278" s="1" t="n">
        <v>15.961</v>
      </c>
      <c r="Q278" s="1" t="n">
        <v>84.793</v>
      </c>
      <c r="R278" s="1" t="n">
        <v>236443.548</v>
      </c>
      <c r="S278" s="1" t="n">
        <v>5939970</v>
      </c>
      <c r="U278" s="1" t="n">
        <f aca="false">S278/$S$7</f>
        <v>0.998414127126998</v>
      </c>
      <c r="V278" s="1" t="n">
        <f aca="false">-(O278+Q278-$M$5)</f>
        <v>-0.599000000000018</v>
      </c>
      <c r="W278" s="1" t="n">
        <f aca="false">-(O278-$M$5)</f>
        <v>84.194</v>
      </c>
      <c r="X278" s="1" t="n">
        <f aca="false">AVERAGE(W278:W282)</f>
        <v>82.598</v>
      </c>
    </row>
    <row r="279" customFormat="false" ht="15" hidden="false" customHeight="false" outlineLevel="0" collapsed="false">
      <c r="A279" s="6" t="b">
        <f aca="false">IF(C279=C278,1 )</f>
        <v>0</v>
      </c>
      <c r="C279" s="1" t="n">
        <f aca="false">VALUE(RIGHT(G279,5))</f>
        <v>2721</v>
      </c>
      <c r="D279" s="1" t="n">
        <f aca="false">C279/10000*1000</f>
        <v>272.1</v>
      </c>
      <c r="F279" s="1" t="n">
        <v>278</v>
      </c>
      <c r="G279" s="1" t="s">
        <v>9928</v>
      </c>
      <c r="H279" s="1" t="n">
        <v>943.072</v>
      </c>
      <c r="I279" s="1" t="n">
        <v>249.748</v>
      </c>
      <c r="J279" s="1" t="n">
        <v>0</v>
      </c>
      <c r="K279" s="1" t="n">
        <v>255</v>
      </c>
      <c r="L279" s="1" t="n">
        <v>88.811</v>
      </c>
      <c r="M279" s="1" t="n">
        <v>140.529</v>
      </c>
      <c r="N279" s="1" t="n">
        <v>80.803</v>
      </c>
      <c r="O279" s="1" t="n">
        <v>93.572</v>
      </c>
      <c r="P279" s="1" t="n">
        <v>15.961</v>
      </c>
      <c r="Q279" s="1" t="n">
        <v>85.791</v>
      </c>
      <c r="R279" s="1" t="n">
        <v>235530.011</v>
      </c>
      <c r="S279" s="1" t="n">
        <v>5917020</v>
      </c>
      <c r="U279" s="1" t="n">
        <f aca="false">S279/$S$7</f>
        <v>0.994556598516995</v>
      </c>
      <c r="V279" s="1" t="n">
        <f aca="false">-(O279+Q279-$M$5)</f>
        <v>-0.400000000000006</v>
      </c>
      <c r="W279" s="1" t="n">
        <f aca="false">-(O279-$M$5)</f>
        <v>85.391</v>
      </c>
      <c r="X279" s="1" t="n">
        <f aca="false">AVERAGE(W279:W283)</f>
        <v>82.3188</v>
      </c>
    </row>
    <row r="280" customFormat="false" ht="15" hidden="false" customHeight="false" outlineLevel="0" collapsed="false">
      <c r="A280" s="6" t="b">
        <f aca="false">IF(C280=C279,1 )</f>
        <v>0</v>
      </c>
      <c r="C280" s="1" t="n">
        <f aca="false">VALUE(RIGHT(G280,5))</f>
        <v>2731</v>
      </c>
      <c r="D280" s="1" t="n">
        <f aca="false">C280/10000*1000</f>
        <v>273.1</v>
      </c>
      <c r="F280" s="1" t="n">
        <v>279</v>
      </c>
      <c r="G280" s="1" t="s">
        <v>9929</v>
      </c>
      <c r="H280" s="1" t="n">
        <v>952.626</v>
      </c>
      <c r="I280" s="1" t="n">
        <v>249.406</v>
      </c>
      <c r="J280" s="1" t="n">
        <v>0</v>
      </c>
      <c r="K280" s="1" t="n">
        <v>255</v>
      </c>
      <c r="L280" s="1" t="n">
        <v>88.878</v>
      </c>
      <c r="M280" s="1" t="n">
        <v>139.855</v>
      </c>
      <c r="N280" s="1" t="n">
        <v>80.803</v>
      </c>
      <c r="O280" s="1" t="n">
        <v>95.367</v>
      </c>
      <c r="P280" s="1" t="n">
        <v>15.961</v>
      </c>
      <c r="Q280" s="1" t="n">
        <v>83.796</v>
      </c>
      <c r="R280" s="1" t="n">
        <v>237590.544</v>
      </c>
      <c r="S280" s="1" t="n">
        <v>5968785</v>
      </c>
      <c r="U280" s="1" t="n">
        <f aca="false">S280/$S$7</f>
        <v>1.003257468604</v>
      </c>
      <c r="V280" s="1" t="n">
        <f aca="false">-(O280+Q280-$M$5)</f>
        <v>-0.200000000000017</v>
      </c>
      <c r="W280" s="1" t="n">
        <f aca="false">-(O280-$M$5)</f>
        <v>83.596</v>
      </c>
      <c r="X280" s="1" t="n">
        <f aca="false">AVERAGE(W280:W284)</f>
        <v>81.3212</v>
      </c>
    </row>
    <row r="281" customFormat="false" ht="15" hidden="false" customHeight="false" outlineLevel="0" collapsed="false">
      <c r="A281" s="6" t="b">
        <f aca="false">IF(C281=C280,1 )</f>
        <v>0</v>
      </c>
      <c r="C281" s="1" t="n">
        <f aca="false">VALUE(RIGHT(G281,5))</f>
        <v>2741</v>
      </c>
      <c r="D281" s="1" t="n">
        <f aca="false">C281/10000*1000</f>
        <v>274.1</v>
      </c>
      <c r="F281" s="1" t="n">
        <v>280</v>
      </c>
      <c r="G281" s="1" t="s">
        <v>9930</v>
      </c>
      <c r="H281" s="1" t="n">
        <v>966.239</v>
      </c>
      <c r="I281" s="1" t="n">
        <v>249.642</v>
      </c>
      <c r="J281" s="1" t="n">
        <v>0</v>
      </c>
      <c r="K281" s="1" t="n">
        <v>255</v>
      </c>
      <c r="L281" s="1" t="n">
        <v>88.876</v>
      </c>
      <c r="M281" s="1" t="n">
        <v>140.022</v>
      </c>
      <c r="N281" s="1" t="n">
        <v>80.603</v>
      </c>
      <c r="O281" s="1" t="n">
        <v>98.759</v>
      </c>
      <c r="P281" s="1" t="n">
        <v>16.161</v>
      </c>
      <c r="Q281" s="1" t="n">
        <v>80.603</v>
      </c>
      <c r="R281" s="1" t="n">
        <v>241214.238</v>
      </c>
      <c r="S281" s="1" t="n">
        <v>6059820</v>
      </c>
      <c r="U281" s="1" t="n">
        <f aca="false">S281/$S$7</f>
        <v>1.01855899875702</v>
      </c>
      <c r="V281" s="1" t="n">
        <f aca="false">-(O281+Q281-$M$5)</f>
        <v>-0.399000000000001</v>
      </c>
      <c r="W281" s="1" t="n">
        <f aca="false">-(O281-$M$5)</f>
        <v>80.204</v>
      </c>
      <c r="X281" s="1" t="n">
        <f aca="false">AVERAGE(W281:W285)</f>
        <v>81.8</v>
      </c>
    </row>
    <row r="282" customFormat="false" ht="15" hidden="false" customHeight="false" outlineLevel="0" collapsed="false">
      <c r="A282" s="6" t="b">
        <f aca="false">IF(C282=C281,1 )</f>
        <v>0</v>
      </c>
      <c r="C282" s="1" t="n">
        <f aca="false">VALUE(RIGHT(G282,5))</f>
        <v>2751</v>
      </c>
      <c r="D282" s="1" t="n">
        <f aca="false">C282/10000*1000</f>
        <v>275.1</v>
      </c>
      <c r="F282" s="1" t="n">
        <v>281</v>
      </c>
      <c r="G282" s="1" t="s">
        <v>9931</v>
      </c>
      <c r="H282" s="1" t="n">
        <v>951.79</v>
      </c>
      <c r="I282" s="1" t="n">
        <v>251.31</v>
      </c>
      <c r="J282" s="1" t="n">
        <v>0</v>
      </c>
      <c r="K282" s="1" t="n">
        <v>255</v>
      </c>
      <c r="L282" s="1" t="n">
        <v>88.864</v>
      </c>
      <c r="M282" s="1" t="n">
        <v>140.157</v>
      </c>
      <c r="N282" s="1" t="n">
        <v>80.603</v>
      </c>
      <c r="O282" s="1" t="n">
        <v>99.358</v>
      </c>
      <c r="P282" s="1" t="n">
        <v>16.161</v>
      </c>
      <c r="Q282" s="1" t="n">
        <v>79.805</v>
      </c>
      <c r="R282" s="1" t="n">
        <v>239194.308</v>
      </c>
      <c r="S282" s="1" t="n">
        <v>6009075</v>
      </c>
      <c r="U282" s="1" t="n">
        <f aca="false">S282/$S$7</f>
        <v>1.01002957438601</v>
      </c>
      <c r="V282" s="1" t="n">
        <f aca="false">-(O282+Q282-$M$5)</f>
        <v>-0.200000000000017</v>
      </c>
      <c r="W282" s="1" t="n">
        <f aca="false">-(O282-$M$5)</f>
        <v>79.605</v>
      </c>
      <c r="X282" s="1" t="n">
        <f aca="false">AVERAGE(W282:W286)</f>
        <v>82.5582</v>
      </c>
    </row>
    <row r="283" customFormat="false" ht="15" hidden="false" customHeight="false" outlineLevel="0" collapsed="false">
      <c r="A283" s="6" t="b">
        <f aca="false">IF(C283=C282,1 )</f>
        <v>0</v>
      </c>
      <c r="C283" s="1" t="n">
        <f aca="false">VALUE(RIGHT(G283,5))</f>
        <v>2761</v>
      </c>
      <c r="D283" s="1" t="n">
        <f aca="false">C283/10000*1000</f>
        <v>276.1</v>
      </c>
      <c r="F283" s="1" t="n">
        <v>282</v>
      </c>
      <c r="G283" s="1" t="s">
        <v>9932</v>
      </c>
      <c r="H283" s="1" t="n">
        <v>965.323</v>
      </c>
      <c r="I283" s="1" t="n">
        <v>251.32</v>
      </c>
      <c r="J283" s="1" t="n">
        <v>0</v>
      </c>
      <c r="K283" s="1" t="n">
        <v>255</v>
      </c>
      <c r="L283" s="1" t="n">
        <v>88.884</v>
      </c>
      <c r="M283" s="1" t="n">
        <v>139.707</v>
      </c>
      <c r="N283" s="1" t="n">
        <v>80.803</v>
      </c>
      <c r="O283" s="1" t="n">
        <v>96.165</v>
      </c>
      <c r="P283" s="1" t="n">
        <v>16.161</v>
      </c>
      <c r="Q283" s="1" t="n">
        <v>82.997</v>
      </c>
      <c r="R283" s="1" t="n">
        <v>242604.844</v>
      </c>
      <c r="S283" s="1" t="n">
        <v>6094755</v>
      </c>
      <c r="U283" s="1" t="n">
        <f aca="false">S283/$S$7</f>
        <v>1.02443101453002</v>
      </c>
      <c r="V283" s="1" t="n">
        <f aca="false">-(O283+Q283-$M$5)</f>
        <v>-0.199000000000012</v>
      </c>
      <c r="W283" s="1" t="n">
        <f aca="false">-(O283-$M$5)</f>
        <v>82.798</v>
      </c>
      <c r="X283" s="1" t="n">
        <f aca="false">AVERAGE(W283:W287)</f>
        <v>82.7978</v>
      </c>
    </row>
    <row r="284" customFormat="false" ht="15" hidden="false" customHeight="false" outlineLevel="0" collapsed="false">
      <c r="A284" s="6" t="b">
        <f aca="false">IF(C284=C283,1 )</f>
        <v>0</v>
      </c>
      <c r="C284" s="1" t="n">
        <f aca="false">VALUE(RIGHT(G284,5))</f>
        <v>2771</v>
      </c>
      <c r="D284" s="1" t="n">
        <f aca="false">C284/10000*1000</f>
        <v>277.1</v>
      </c>
      <c r="F284" s="1" t="n">
        <v>283</v>
      </c>
      <c r="G284" s="1" t="s">
        <v>9933</v>
      </c>
      <c r="H284" s="1" t="n">
        <v>946.495</v>
      </c>
      <c r="I284" s="1" t="n">
        <v>249.638</v>
      </c>
      <c r="J284" s="1" t="n">
        <v>0</v>
      </c>
      <c r="K284" s="1" t="n">
        <v>255</v>
      </c>
      <c r="L284" s="1" t="n">
        <v>88.842</v>
      </c>
      <c r="M284" s="1" t="n">
        <v>140.35</v>
      </c>
      <c r="N284" s="1" t="n">
        <v>80.803</v>
      </c>
      <c r="O284" s="1" t="n">
        <v>98.56</v>
      </c>
      <c r="P284" s="1" t="n">
        <v>16.161</v>
      </c>
      <c r="Q284" s="1" t="n">
        <v>80.603</v>
      </c>
      <c r="R284" s="1" t="n">
        <v>236281.141</v>
      </c>
      <c r="S284" s="1" t="n">
        <v>5935890</v>
      </c>
      <c r="U284" s="1" t="n">
        <f aca="false">S284/$S$7</f>
        <v>0.997728344262998</v>
      </c>
      <c r="V284" s="1" t="n">
        <f aca="false">-(O284+Q284-$M$5)</f>
        <v>-0.200000000000017</v>
      </c>
      <c r="W284" s="1" t="n">
        <f aca="false">-(O284-$M$5)</f>
        <v>80.403</v>
      </c>
      <c r="X284" s="1" t="n">
        <f aca="false">AVERAGE(W284:W288)</f>
        <v>82.8776</v>
      </c>
    </row>
    <row r="285" customFormat="false" ht="15" hidden="false" customHeight="false" outlineLevel="0" collapsed="false">
      <c r="A285" s="6" t="b">
        <f aca="false">IF(C285=C284,1 )</f>
        <v>0</v>
      </c>
      <c r="C285" s="1" t="n">
        <f aca="false">VALUE(RIGHT(G285,5))</f>
        <v>2781</v>
      </c>
      <c r="D285" s="1" t="n">
        <f aca="false">C285/10000*1000</f>
        <v>278.1</v>
      </c>
      <c r="F285" s="1" t="n">
        <v>284</v>
      </c>
      <c r="G285" s="1" t="s">
        <v>9934</v>
      </c>
      <c r="H285" s="1" t="n">
        <v>981.524</v>
      </c>
      <c r="I285" s="1" t="n">
        <v>247.42</v>
      </c>
      <c r="J285" s="1" t="n">
        <v>0</v>
      </c>
      <c r="K285" s="1" t="n">
        <v>255</v>
      </c>
      <c r="L285" s="1" t="n">
        <v>88.899</v>
      </c>
      <c r="M285" s="1" t="n">
        <v>139.593</v>
      </c>
      <c r="N285" s="1" t="n">
        <v>80.603</v>
      </c>
      <c r="O285" s="1" t="n">
        <v>92.973</v>
      </c>
      <c r="P285" s="1" t="n">
        <v>16.161</v>
      </c>
      <c r="Q285" s="1" t="n">
        <v>86.19</v>
      </c>
      <c r="R285" s="1" t="n">
        <v>242848.454</v>
      </c>
      <c r="S285" s="1" t="n">
        <v>6100875</v>
      </c>
      <c r="U285" s="1" t="n">
        <f aca="false">S285/$S$7</f>
        <v>1.02545968882603</v>
      </c>
      <c r="V285" s="1" t="n">
        <f aca="false">-(O285+Q285-$M$5)</f>
        <v>-0.200000000000017</v>
      </c>
      <c r="W285" s="1" t="n">
        <f aca="false">-(O285-$M$5)</f>
        <v>85.99</v>
      </c>
      <c r="X285" s="1" t="n">
        <f aca="false">AVERAGE(W285:W289)</f>
        <v>83.6358</v>
      </c>
    </row>
    <row r="286" customFormat="false" ht="15" hidden="false" customHeight="false" outlineLevel="0" collapsed="false">
      <c r="A286" s="6" t="b">
        <f aca="false">IF(C286=C285,1 )</f>
        <v>0</v>
      </c>
      <c r="C286" s="1" t="n">
        <f aca="false">VALUE(RIGHT(G286,5))</f>
        <v>2791</v>
      </c>
      <c r="D286" s="1" t="n">
        <f aca="false">C286/10000*1000</f>
        <v>279.1</v>
      </c>
      <c r="F286" s="1" t="n">
        <v>285</v>
      </c>
      <c r="G286" s="1" t="s">
        <v>9935</v>
      </c>
      <c r="H286" s="1" t="n">
        <v>974.757</v>
      </c>
      <c r="I286" s="1" t="n">
        <v>250.751</v>
      </c>
      <c r="J286" s="1" t="n">
        <v>0</v>
      </c>
      <c r="K286" s="1" t="n">
        <v>255</v>
      </c>
      <c r="L286" s="1" t="n">
        <v>88.894</v>
      </c>
      <c r="M286" s="1" t="n">
        <v>139.118</v>
      </c>
      <c r="N286" s="1" t="n">
        <v>80.603</v>
      </c>
      <c r="O286" s="1" t="n">
        <v>94.968</v>
      </c>
      <c r="P286" s="1" t="n">
        <v>16.36</v>
      </c>
      <c r="Q286" s="1" t="n">
        <v>84.394</v>
      </c>
      <c r="R286" s="1" t="n">
        <v>244421.767</v>
      </c>
      <c r="S286" s="1" t="n">
        <v>6140400</v>
      </c>
      <c r="U286" s="1" t="n">
        <f aca="false">S286/$S$7</f>
        <v>1.03210321032103</v>
      </c>
      <c r="V286" s="1" t="n">
        <f aca="false">-(O286+Q286-$M$5)</f>
        <v>-0.399000000000029</v>
      </c>
      <c r="W286" s="1" t="n">
        <f aca="false">-(O286-$M$5)</f>
        <v>83.995</v>
      </c>
      <c r="X286" s="1" t="n">
        <f aca="false">AVERAGE(W286:W290)</f>
        <v>83.7954</v>
      </c>
    </row>
    <row r="287" customFormat="false" ht="15" hidden="false" customHeight="false" outlineLevel="0" collapsed="false">
      <c r="A287" s="6" t="b">
        <f aca="false">IF(C287=C286,1 )</f>
        <v>0</v>
      </c>
      <c r="C287" s="1" t="n">
        <f aca="false">VALUE(RIGHT(G287,5))</f>
        <v>2801</v>
      </c>
      <c r="D287" s="1" t="n">
        <f aca="false">C287/10000*1000</f>
        <v>280.1</v>
      </c>
      <c r="F287" s="1" t="n">
        <v>286</v>
      </c>
      <c r="G287" s="1" t="s">
        <v>9936</v>
      </c>
      <c r="H287" s="1" t="n">
        <v>980.688</v>
      </c>
      <c r="I287" s="1" t="n">
        <v>248.572</v>
      </c>
      <c r="J287" s="1" t="n">
        <v>0</v>
      </c>
      <c r="K287" s="1" t="n">
        <v>255</v>
      </c>
      <c r="L287" s="1" t="n">
        <v>88.847</v>
      </c>
      <c r="M287" s="1" t="n">
        <v>139.552</v>
      </c>
      <c r="N287" s="1" t="n">
        <v>80.803</v>
      </c>
      <c r="O287" s="1" t="n">
        <v>98.16</v>
      </c>
      <c r="P287" s="1" t="n">
        <v>16.36</v>
      </c>
      <c r="Q287" s="1" t="n">
        <v>81.002</v>
      </c>
      <c r="R287" s="1" t="n">
        <v>243772.141</v>
      </c>
      <c r="S287" s="1" t="n">
        <v>6124080</v>
      </c>
      <c r="U287" s="1" t="n">
        <f aca="false">S287/$S$7</f>
        <v>1.02936007886503</v>
      </c>
      <c r="V287" s="1" t="n">
        <f aca="false">-(O287+Q287-$M$5)</f>
        <v>-0.198999999999984</v>
      </c>
      <c r="W287" s="1" t="n">
        <f aca="false">-(O287-$M$5)</f>
        <v>80.803</v>
      </c>
      <c r="X287" s="1" t="n">
        <f aca="false">AVERAGE(W287:W291)</f>
        <v>83.6756</v>
      </c>
    </row>
    <row r="288" customFormat="false" ht="15" hidden="false" customHeight="false" outlineLevel="0" collapsed="false">
      <c r="A288" s="6" t="b">
        <f aca="false">IF(C288=C287,1 )</f>
        <v>0</v>
      </c>
      <c r="C288" s="1" t="n">
        <f aca="false">VALUE(RIGHT(G288,5))</f>
        <v>2811</v>
      </c>
      <c r="D288" s="1" t="n">
        <f aca="false">C288/10000*1000</f>
        <v>281.1</v>
      </c>
      <c r="F288" s="1" t="n">
        <v>287</v>
      </c>
      <c r="G288" s="1" t="s">
        <v>9937</v>
      </c>
      <c r="H288" s="1" t="n">
        <v>967.354</v>
      </c>
      <c r="I288" s="1" t="n">
        <v>251.107</v>
      </c>
      <c r="J288" s="1" t="n">
        <v>0</v>
      </c>
      <c r="K288" s="1" t="n">
        <v>255</v>
      </c>
      <c r="L288" s="1" t="n">
        <v>88.822</v>
      </c>
      <c r="M288" s="1" t="n">
        <v>139.742</v>
      </c>
      <c r="N288" s="1" t="n">
        <v>80.404</v>
      </c>
      <c r="O288" s="1" t="n">
        <v>95.766</v>
      </c>
      <c r="P288" s="1" t="n">
        <v>16.56</v>
      </c>
      <c r="Q288" s="1" t="n">
        <v>83.397</v>
      </c>
      <c r="R288" s="1" t="n">
        <v>242909.356</v>
      </c>
      <c r="S288" s="1" t="n">
        <v>6102405</v>
      </c>
      <c r="U288" s="1" t="n">
        <f aca="false">S288/$S$7</f>
        <v>1.02571685740003</v>
      </c>
      <c r="V288" s="1" t="n">
        <f aca="false">-(O288+Q288-$M$5)</f>
        <v>-0.200000000000017</v>
      </c>
      <c r="W288" s="1" t="n">
        <f aca="false">-(O288-$M$5)</f>
        <v>83.197</v>
      </c>
      <c r="X288" s="1" t="n">
        <f aca="false">AVERAGE(W288:W292)</f>
        <v>84.6332</v>
      </c>
    </row>
    <row r="289" customFormat="false" ht="15" hidden="false" customHeight="false" outlineLevel="0" collapsed="false">
      <c r="A289" s="6" t="b">
        <f aca="false">IF(C289=C288,1 )</f>
        <v>0</v>
      </c>
      <c r="C289" s="1" t="n">
        <f aca="false">VALUE(RIGHT(G289,5))</f>
        <v>2821</v>
      </c>
      <c r="D289" s="1" t="n">
        <f aca="false">C289/10000*1000</f>
        <v>282.1</v>
      </c>
      <c r="F289" s="1" t="n">
        <v>288</v>
      </c>
      <c r="G289" s="1" t="s">
        <v>9938</v>
      </c>
      <c r="H289" s="1" t="n">
        <v>990.202</v>
      </c>
      <c r="I289" s="1" t="n">
        <v>249.126</v>
      </c>
      <c r="J289" s="1" t="n">
        <v>0</v>
      </c>
      <c r="K289" s="1" t="n">
        <v>255</v>
      </c>
      <c r="L289" s="1" t="n">
        <v>88.806</v>
      </c>
      <c r="M289" s="1" t="n">
        <v>139.034</v>
      </c>
      <c r="N289" s="1" t="n">
        <v>80.404</v>
      </c>
      <c r="O289" s="1" t="n">
        <v>94.769</v>
      </c>
      <c r="P289" s="1" t="n">
        <v>16.56</v>
      </c>
      <c r="Q289" s="1" t="n">
        <v>84.394</v>
      </c>
      <c r="R289" s="1" t="n">
        <v>246685.307</v>
      </c>
      <c r="S289" s="1" t="n">
        <v>6197265</v>
      </c>
      <c r="U289" s="1" t="n">
        <f aca="false">S289/$S$7</f>
        <v>1.04166130898804</v>
      </c>
      <c r="V289" s="1" t="n">
        <f aca="false">-(O289+Q289-$M$5)</f>
        <v>-0.200000000000017</v>
      </c>
      <c r="W289" s="1" t="n">
        <f aca="false">-(O289-$M$5)</f>
        <v>84.194</v>
      </c>
      <c r="X289" s="1" t="n">
        <f aca="false">AVERAGE(W289:W293)</f>
        <v>84.9922</v>
      </c>
    </row>
    <row r="290" customFormat="false" ht="15" hidden="false" customHeight="false" outlineLevel="0" collapsed="false">
      <c r="A290" s="6" t="b">
        <f aca="false">IF(C290=C289,1 )</f>
        <v>0</v>
      </c>
      <c r="C290" s="1" t="n">
        <f aca="false">VALUE(RIGHT(G290,5))</f>
        <v>2831</v>
      </c>
      <c r="D290" s="1" t="n">
        <f aca="false">C290/10000*1000</f>
        <v>283.1</v>
      </c>
      <c r="F290" s="1" t="n">
        <v>289</v>
      </c>
      <c r="G290" s="1" t="s">
        <v>9939</v>
      </c>
      <c r="H290" s="1" t="n">
        <v>1002.621</v>
      </c>
      <c r="I290" s="1" t="n">
        <v>247.61</v>
      </c>
      <c r="J290" s="1" t="n">
        <v>0</v>
      </c>
      <c r="K290" s="1" t="n">
        <v>255</v>
      </c>
      <c r="L290" s="1" t="n">
        <v>88.887</v>
      </c>
      <c r="M290" s="1" t="n">
        <v>138.611</v>
      </c>
      <c r="N290" s="1" t="n">
        <v>81.002</v>
      </c>
      <c r="O290" s="1" t="n">
        <v>92.175</v>
      </c>
      <c r="P290" s="1" t="n">
        <v>16.161</v>
      </c>
      <c r="Q290" s="1" t="n">
        <v>87.187</v>
      </c>
      <c r="R290" s="1" t="n">
        <v>248258.62</v>
      </c>
      <c r="S290" s="1" t="n">
        <v>6236790</v>
      </c>
      <c r="U290" s="1" t="n">
        <f aca="false">S290/$S$7</f>
        <v>1.04830483048305</v>
      </c>
      <c r="V290" s="1" t="n">
        <f aca="false">-(O290+Q290-$M$5)</f>
        <v>-0.399000000000001</v>
      </c>
      <c r="W290" s="1" t="n">
        <f aca="false">-(O290-$M$5)</f>
        <v>86.788</v>
      </c>
      <c r="X290" s="1" t="n">
        <f aca="false">AVERAGE(W290:W294)</f>
        <v>84.9524</v>
      </c>
    </row>
    <row r="291" customFormat="false" ht="15" hidden="false" customHeight="false" outlineLevel="0" collapsed="false">
      <c r="A291" s="6" t="b">
        <f aca="false">IF(C291=C290,1 )</f>
        <v>0</v>
      </c>
      <c r="C291" s="1" t="n">
        <f aca="false">VALUE(RIGHT(G291,5))</f>
        <v>2841</v>
      </c>
      <c r="D291" s="1" t="n">
        <f aca="false">C291/10000*1000</f>
        <v>284.1</v>
      </c>
      <c r="F291" s="1" t="n">
        <v>290</v>
      </c>
      <c r="G291" s="1" t="s">
        <v>9940</v>
      </c>
      <c r="H291" s="1" t="n">
        <v>965.483</v>
      </c>
      <c r="I291" s="1" t="n">
        <v>250.132</v>
      </c>
      <c r="J291" s="1" t="n">
        <v>0</v>
      </c>
      <c r="K291" s="1" t="n">
        <v>255</v>
      </c>
      <c r="L291" s="1" t="n">
        <v>88.784</v>
      </c>
      <c r="M291" s="1" t="n">
        <v>139.639</v>
      </c>
      <c r="N291" s="1" t="n">
        <v>80.204</v>
      </c>
      <c r="O291" s="1" t="n">
        <v>95.567</v>
      </c>
      <c r="P291" s="1" t="n">
        <v>17.358</v>
      </c>
      <c r="Q291" s="1" t="n">
        <v>83.397</v>
      </c>
      <c r="R291" s="1" t="n">
        <v>241498.45</v>
      </c>
      <c r="S291" s="1" t="n">
        <v>6066960</v>
      </c>
      <c r="U291" s="1" t="n">
        <f aca="false">S291/$S$7</f>
        <v>1.01975911876902</v>
      </c>
      <c r="V291" s="1" t="n">
        <f aca="false">-(O291+Q291-$M$5)</f>
        <v>-0.00100000000000477</v>
      </c>
      <c r="W291" s="1" t="n">
        <f aca="false">-(O291-$M$5)</f>
        <v>83.396</v>
      </c>
      <c r="X291" s="1" t="n">
        <f aca="false">AVERAGE(W291:W295)</f>
        <v>84.8726</v>
      </c>
    </row>
    <row r="292" customFormat="false" ht="15" hidden="false" customHeight="false" outlineLevel="0" collapsed="false">
      <c r="A292" s="6" t="b">
        <f aca="false">IF(C292=C291,1 )</f>
        <v>0</v>
      </c>
      <c r="C292" s="1" t="n">
        <f aca="false">VALUE(RIGHT(G292,5))</f>
        <v>2851</v>
      </c>
      <c r="D292" s="1" t="n">
        <f aca="false">C292/10000*1000</f>
        <v>285.1</v>
      </c>
      <c r="F292" s="1" t="n">
        <v>291</v>
      </c>
      <c r="G292" s="1" t="s">
        <v>9941</v>
      </c>
      <c r="H292" s="1" t="n">
        <v>1000.512</v>
      </c>
      <c r="I292" s="1" t="n">
        <v>248.416</v>
      </c>
      <c r="J292" s="1" t="n">
        <v>0</v>
      </c>
      <c r="K292" s="1" t="n">
        <v>255</v>
      </c>
      <c r="L292" s="1" t="n">
        <v>88.785</v>
      </c>
      <c r="M292" s="1" t="n">
        <v>138.96</v>
      </c>
      <c r="N292" s="1" t="n">
        <v>80.603</v>
      </c>
      <c r="O292" s="1" t="n">
        <v>93.372</v>
      </c>
      <c r="P292" s="1" t="n">
        <v>16.56</v>
      </c>
      <c r="Q292" s="1" t="n">
        <v>85.99</v>
      </c>
      <c r="R292" s="1" t="n">
        <v>248542.831</v>
      </c>
      <c r="S292" s="1" t="n">
        <v>6243930</v>
      </c>
      <c r="U292" s="1" t="n">
        <f aca="false">S292/$S$7</f>
        <v>1.04950495049505</v>
      </c>
      <c r="V292" s="1" t="n">
        <f aca="false">-(O292+Q292-$M$5)</f>
        <v>-0.399000000000001</v>
      </c>
      <c r="W292" s="1" t="n">
        <f aca="false">-(O292-$M$5)</f>
        <v>85.591</v>
      </c>
      <c r="X292" s="1" t="n">
        <f aca="false">AVERAGE(W292:W296)</f>
        <v>85.1918</v>
      </c>
    </row>
    <row r="293" customFormat="false" ht="15" hidden="false" customHeight="false" outlineLevel="0" collapsed="false">
      <c r="A293" s="6" t="b">
        <f aca="false">IF(C293=C292,1 )</f>
        <v>0</v>
      </c>
      <c r="C293" s="1" t="n">
        <f aca="false">VALUE(RIGHT(G293,5))</f>
        <v>2861</v>
      </c>
      <c r="D293" s="1" t="n">
        <f aca="false">C293/10000*1000</f>
        <v>286.1</v>
      </c>
      <c r="F293" s="1" t="n">
        <v>292</v>
      </c>
      <c r="G293" s="1" t="s">
        <v>9942</v>
      </c>
      <c r="H293" s="1" t="n">
        <v>996.093</v>
      </c>
      <c r="I293" s="1" t="n">
        <v>251.984</v>
      </c>
      <c r="J293" s="1" t="n">
        <v>0</v>
      </c>
      <c r="K293" s="1" t="n">
        <v>255</v>
      </c>
      <c r="L293" s="1" t="n">
        <v>88.799</v>
      </c>
      <c r="M293" s="1" t="n">
        <v>138.685</v>
      </c>
      <c r="N293" s="1" t="n">
        <v>79.805</v>
      </c>
      <c r="O293" s="1" t="n">
        <v>93.971</v>
      </c>
      <c r="P293" s="1" t="n">
        <v>17.158</v>
      </c>
      <c r="Q293" s="1" t="n">
        <v>85.192</v>
      </c>
      <c r="R293" s="1" t="n">
        <v>250999.229</v>
      </c>
      <c r="S293" s="1" t="n">
        <v>6305640</v>
      </c>
      <c r="U293" s="1" t="n">
        <f aca="false">S293/$S$7</f>
        <v>1.05987741631306</v>
      </c>
      <c r="V293" s="1" t="n">
        <f aca="false">-(O293+Q293-$M$5)</f>
        <v>-0.200000000000017</v>
      </c>
      <c r="W293" s="1" t="n">
        <f aca="false">-(O293-$M$5)</f>
        <v>84.992</v>
      </c>
      <c r="X293" s="1" t="n">
        <f aca="false">AVERAGE(W293:W297)</f>
        <v>84.9124</v>
      </c>
    </row>
    <row r="294" customFormat="false" ht="15" hidden="false" customHeight="false" outlineLevel="0" collapsed="false">
      <c r="A294" s="6" t="b">
        <f aca="false">IF(C294=C293,1 )</f>
        <v>0</v>
      </c>
      <c r="C294" s="1" t="n">
        <f aca="false">VALUE(RIGHT(G294,5))</f>
        <v>2871</v>
      </c>
      <c r="D294" s="1" t="n">
        <f aca="false">C294/10000*1000</f>
        <v>287.1</v>
      </c>
      <c r="F294" s="1" t="n">
        <v>293</v>
      </c>
      <c r="G294" s="1" t="s">
        <v>9943</v>
      </c>
      <c r="H294" s="1" t="n">
        <v>1003.497</v>
      </c>
      <c r="I294" s="1" t="n">
        <v>251.632</v>
      </c>
      <c r="J294" s="1" t="n">
        <v>0</v>
      </c>
      <c r="K294" s="1" t="n">
        <v>255</v>
      </c>
      <c r="L294" s="1" t="n">
        <v>88.816</v>
      </c>
      <c r="M294" s="1" t="n">
        <v>138.634</v>
      </c>
      <c r="N294" s="1" t="n">
        <v>80.204</v>
      </c>
      <c r="O294" s="1" t="n">
        <v>94.968</v>
      </c>
      <c r="P294" s="1" t="n">
        <v>17.158</v>
      </c>
      <c r="Q294" s="1" t="n">
        <v>84.195</v>
      </c>
      <c r="R294" s="1" t="n">
        <v>252511.64</v>
      </c>
      <c r="S294" s="1" t="n">
        <v>6343635</v>
      </c>
      <c r="U294" s="1" t="n">
        <f aca="false">S294/$S$7</f>
        <v>1.06626376923407</v>
      </c>
      <c r="V294" s="1" t="n">
        <f aca="false">-(O294+Q294-$M$5)</f>
        <v>-0.200000000000017</v>
      </c>
      <c r="W294" s="1" t="n">
        <f aca="false">-(O294-$M$5)</f>
        <v>83.995</v>
      </c>
      <c r="X294" s="1" t="n">
        <f aca="false">AVERAGE(W294:W298)</f>
        <v>85.1518</v>
      </c>
    </row>
    <row r="295" customFormat="false" ht="15" hidden="false" customHeight="false" outlineLevel="0" collapsed="false">
      <c r="A295" s="6" t="b">
        <f aca="false">IF(C295=C294,1 )</f>
        <v>0</v>
      </c>
      <c r="C295" s="1" t="n">
        <f aca="false">VALUE(RIGHT(G295,5))</f>
        <v>2881</v>
      </c>
      <c r="D295" s="1" t="n">
        <f aca="false">C295/10000*1000</f>
        <v>288.1</v>
      </c>
      <c r="F295" s="1" t="n">
        <v>294</v>
      </c>
      <c r="G295" s="1" t="s">
        <v>9944</v>
      </c>
      <c r="H295" s="1" t="n">
        <v>1011.617</v>
      </c>
      <c r="I295" s="1" t="n">
        <v>246.903</v>
      </c>
      <c r="J295" s="1" t="n">
        <v>0</v>
      </c>
      <c r="K295" s="1" t="n">
        <v>255</v>
      </c>
      <c r="L295" s="1" t="n">
        <v>88.761</v>
      </c>
      <c r="M295" s="1" t="n">
        <v>138.593</v>
      </c>
      <c r="N295" s="1" t="n">
        <v>79.805</v>
      </c>
      <c r="O295" s="1" t="n">
        <v>92.574</v>
      </c>
      <c r="P295" s="1" t="n">
        <v>17.358</v>
      </c>
      <c r="Q295" s="1" t="n">
        <v>86.788</v>
      </c>
      <c r="R295" s="1" t="n">
        <v>249771.03</v>
      </c>
      <c r="S295" s="1" t="n">
        <v>6274785</v>
      </c>
      <c r="U295" s="1" t="n">
        <f aca="false">S295/$S$7</f>
        <v>1.05469118340405</v>
      </c>
      <c r="V295" s="1" t="n">
        <f aca="false">-(O295+Q295-$M$5)</f>
        <v>-0.399000000000001</v>
      </c>
      <c r="W295" s="1" t="n">
        <f aca="false">-(O295-$M$5)</f>
        <v>86.389</v>
      </c>
      <c r="X295" s="1" t="n">
        <f aca="false">AVERAGE(W295:W299)</f>
        <v>84.673</v>
      </c>
    </row>
    <row r="296" customFormat="false" ht="15" hidden="false" customHeight="false" outlineLevel="0" collapsed="false">
      <c r="A296" s="6" t="b">
        <f aca="false">IF(C296=C295,1 )</f>
        <v>0</v>
      </c>
      <c r="C296" s="1" t="n">
        <f aca="false">VALUE(RIGHT(G296,5))</f>
        <v>2891</v>
      </c>
      <c r="D296" s="1" t="n">
        <f aca="false">C296/10000*1000</f>
        <v>289.1</v>
      </c>
      <c r="F296" s="1" t="n">
        <v>295</v>
      </c>
      <c r="G296" s="1" t="s">
        <v>9945</v>
      </c>
      <c r="H296" s="1" t="n">
        <v>1000.352</v>
      </c>
      <c r="I296" s="1" t="n">
        <v>249.927</v>
      </c>
      <c r="J296" s="1" t="n">
        <v>0</v>
      </c>
      <c r="K296" s="1" t="n">
        <v>255</v>
      </c>
      <c r="L296" s="1" t="n">
        <v>88.793</v>
      </c>
      <c r="M296" s="1" t="n">
        <v>138.827</v>
      </c>
      <c r="N296" s="1" t="n">
        <v>80.404</v>
      </c>
      <c r="O296" s="1" t="n">
        <v>93.971</v>
      </c>
      <c r="P296" s="1" t="n">
        <v>16.759</v>
      </c>
      <c r="Q296" s="1" t="n">
        <v>85.392</v>
      </c>
      <c r="R296" s="1" t="n">
        <v>250014.64</v>
      </c>
      <c r="S296" s="1" t="n">
        <v>6280905</v>
      </c>
      <c r="U296" s="1" t="n">
        <f aca="false">S296/$S$7</f>
        <v>1.05571985770006</v>
      </c>
      <c r="V296" s="1" t="n">
        <f aca="false">-(O296+Q296-$M$5)</f>
        <v>-0.400000000000006</v>
      </c>
      <c r="W296" s="1" t="n">
        <f aca="false">-(O296-$M$5)</f>
        <v>84.992</v>
      </c>
      <c r="X296" s="1" t="n">
        <f aca="false">AVERAGE(W296:W300)</f>
        <v>84.9922</v>
      </c>
    </row>
    <row r="297" customFormat="false" ht="15" hidden="false" customHeight="false" outlineLevel="0" collapsed="false">
      <c r="A297" s="6" t="b">
        <f aca="false">IF(C297=C296,1 )</f>
        <v>0</v>
      </c>
      <c r="C297" s="1" t="n">
        <f aca="false">VALUE(RIGHT(G297,5))</f>
        <v>2901</v>
      </c>
      <c r="D297" s="1" t="n">
        <f aca="false">C297/10000*1000</f>
        <v>290.1</v>
      </c>
      <c r="F297" s="1" t="n">
        <v>296</v>
      </c>
      <c r="G297" s="1" t="s">
        <v>9946</v>
      </c>
      <c r="H297" s="1" t="n">
        <v>997.765</v>
      </c>
      <c r="I297" s="1" t="n">
        <v>248.967</v>
      </c>
      <c r="J297" s="1" t="n">
        <v>0</v>
      </c>
      <c r="K297" s="1" t="n">
        <v>255</v>
      </c>
      <c r="L297" s="1" t="n">
        <v>88.751</v>
      </c>
      <c r="M297" s="1" t="n">
        <v>139.078</v>
      </c>
      <c r="N297" s="1" t="n">
        <v>80.204</v>
      </c>
      <c r="O297" s="1" t="n">
        <v>94.769</v>
      </c>
      <c r="P297" s="1" t="n">
        <v>16.959</v>
      </c>
      <c r="Q297" s="1" t="n">
        <v>84.394</v>
      </c>
      <c r="R297" s="1" t="n">
        <v>248410.876</v>
      </c>
      <c r="S297" s="1" t="n">
        <v>6240615</v>
      </c>
      <c r="U297" s="1" t="n">
        <f aca="false">S297/$S$7</f>
        <v>1.04894775191805</v>
      </c>
      <c r="V297" s="1" t="n">
        <f aca="false">-(O297+Q297-$M$5)</f>
        <v>-0.200000000000017</v>
      </c>
      <c r="W297" s="1" t="n">
        <f aca="false">-(O297-$M$5)</f>
        <v>84.194</v>
      </c>
      <c r="X297" s="1" t="n">
        <f aca="false">AVERAGE(W297:W301)</f>
        <v>84.7528</v>
      </c>
    </row>
    <row r="298" customFormat="false" ht="15" hidden="false" customHeight="false" outlineLevel="0" collapsed="false">
      <c r="A298" s="6" t="b">
        <f aca="false">IF(C298=C297,1 )</f>
        <v>0</v>
      </c>
      <c r="C298" s="1" t="n">
        <f aca="false">VALUE(RIGHT(G298,5))</f>
        <v>2911</v>
      </c>
      <c r="D298" s="1" t="n">
        <f aca="false">C298/10000*1000</f>
        <v>291.1</v>
      </c>
      <c r="F298" s="1" t="n">
        <v>297</v>
      </c>
      <c r="G298" s="1" t="s">
        <v>9947</v>
      </c>
      <c r="H298" s="1" t="n">
        <v>1025.231</v>
      </c>
      <c r="I298" s="1" t="n">
        <v>244.783</v>
      </c>
      <c r="J298" s="1" t="n">
        <v>0</v>
      </c>
      <c r="K298" s="1" t="n">
        <v>255</v>
      </c>
      <c r="L298" s="1" t="n">
        <v>88.738</v>
      </c>
      <c r="M298" s="1" t="n">
        <v>138.411</v>
      </c>
      <c r="N298" s="1" t="n">
        <v>80.404</v>
      </c>
      <c r="O298" s="1" t="n">
        <v>92.774</v>
      </c>
      <c r="P298" s="1" t="n">
        <v>16.959</v>
      </c>
      <c r="Q298" s="1" t="n">
        <v>86.389</v>
      </c>
      <c r="R298" s="1" t="n">
        <v>250958.628</v>
      </c>
      <c r="S298" s="1" t="n">
        <v>6304620</v>
      </c>
      <c r="U298" s="1" t="n">
        <f aca="false">S298/$S$7</f>
        <v>1.05970597059706</v>
      </c>
      <c r="V298" s="1" t="n">
        <f aca="false">-(O298+Q298-$M$5)</f>
        <v>-0.200000000000017</v>
      </c>
      <c r="W298" s="1" t="n">
        <f aca="false">-(O298-$M$5)</f>
        <v>86.189</v>
      </c>
      <c r="X298" s="1" t="n">
        <f aca="false">AVERAGE(W298:W302)</f>
        <v>85.112</v>
      </c>
    </row>
    <row r="299" customFormat="false" ht="15" hidden="false" customHeight="false" outlineLevel="0" collapsed="false">
      <c r="A299" s="6" t="b">
        <f aca="false">IF(C299=C298,1 )</f>
        <v>0</v>
      </c>
      <c r="C299" s="1" t="n">
        <f aca="false">VALUE(RIGHT(G299,5))</f>
        <v>2921</v>
      </c>
      <c r="D299" s="1" t="n">
        <f aca="false">C299/10000*1000</f>
        <v>292.1</v>
      </c>
      <c r="F299" s="1" t="n">
        <v>298</v>
      </c>
      <c r="G299" s="1" t="s">
        <v>9948</v>
      </c>
      <c r="H299" s="1" t="n">
        <v>1007.04</v>
      </c>
      <c r="I299" s="1" t="n">
        <v>246.503</v>
      </c>
      <c r="J299" s="1" t="n">
        <v>0</v>
      </c>
      <c r="K299" s="1" t="n">
        <v>255</v>
      </c>
      <c r="L299" s="1" t="n">
        <v>88.701</v>
      </c>
      <c r="M299" s="1" t="n">
        <v>138.991</v>
      </c>
      <c r="N299" s="1" t="n">
        <v>80.005</v>
      </c>
      <c r="O299" s="1" t="n">
        <v>97.362</v>
      </c>
      <c r="P299" s="1" t="n">
        <v>16.959</v>
      </c>
      <c r="Q299" s="1" t="n">
        <v>81.8</v>
      </c>
      <c r="R299" s="1" t="n">
        <v>248238.319</v>
      </c>
      <c r="S299" s="1" t="n">
        <v>6236280</v>
      </c>
      <c r="U299" s="1" t="n">
        <f aca="false">S299/$S$7</f>
        <v>1.04821910762505</v>
      </c>
      <c r="V299" s="1" t="n">
        <f aca="false">-(O299+Q299-$M$5)</f>
        <v>-0.198999999999984</v>
      </c>
      <c r="W299" s="1" t="n">
        <f aca="false">-(O299-$M$5)</f>
        <v>81.601</v>
      </c>
      <c r="X299" s="1" t="n">
        <f aca="false">AVERAGE(W299:W303)</f>
        <v>85.0722</v>
      </c>
    </row>
    <row r="300" customFormat="false" ht="15" hidden="false" customHeight="false" outlineLevel="0" collapsed="false">
      <c r="A300" s="6" t="b">
        <f aca="false">IF(C300=C299,1 )</f>
        <v>0</v>
      </c>
      <c r="C300" s="1" t="n">
        <f aca="false">VALUE(RIGHT(G300,5))</f>
        <v>2931</v>
      </c>
      <c r="D300" s="1" t="n">
        <f aca="false">C300/10000*1000</f>
        <v>293.1</v>
      </c>
      <c r="F300" s="1" t="n">
        <v>299</v>
      </c>
      <c r="G300" s="1" t="s">
        <v>9949</v>
      </c>
      <c r="H300" s="1" t="n">
        <v>1036.774</v>
      </c>
      <c r="I300" s="1" t="n">
        <v>243.056</v>
      </c>
      <c r="J300" s="1" t="n">
        <v>0</v>
      </c>
      <c r="K300" s="1" t="n">
        <v>255</v>
      </c>
      <c r="L300" s="1" t="n">
        <v>88.706</v>
      </c>
      <c r="M300" s="1" t="n">
        <v>138.159</v>
      </c>
      <c r="N300" s="1" t="n">
        <v>80.005</v>
      </c>
      <c r="O300" s="1" t="n">
        <v>90.978</v>
      </c>
      <c r="P300" s="1" t="n">
        <v>17.358</v>
      </c>
      <c r="Q300" s="1" t="n">
        <v>88.185</v>
      </c>
      <c r="R300" s="1" t="n">
        <v>251993.969</v>
      </c>
      <c r="S300" s="1" t="n">
        <v>6330630</v>
      </c>
      <c r="U300" s="1" t="n">
        <f aca="false">S300/$S$7</f>
        <v>1.06407783635506</v>
      </c>
      <c r="V300" s="1" t="n">
        <f aca="false">-(O300+Q300-$M$5)</f>
        <v>-0.200000000000017</v>
      </c>
      <c r="W300" s="1" t="n">
        <f aca="false">-(O300-$M$5)</f>
        <v>87.985</v>
      </c>
      <c r="X300" s="1" t="n">
        <f aca="false">AVERAGE(W300:W304)</f>
        <v>86.0696</v>
      </c>
    </row>
    <row r="301" customFormat="false" ht="15" hidden="false" customHeight="false" outlineLevel="0" collapsed="false">
      <c r="A301" s="6" t="b">
        <f aca="false">IF(C301=C300,1 )</f>
        <v>0</v>
      </c>
      <c r="C301" s="1" t="n">
        <f aca="false">VALUE(RIGHT(G301,5))</f>
        <v>2941</v>
      </c>
      <c r="D301" s="1" t="n">
        <f aca="false">C301/10000*1000</f>
        <v>294.1</v>
      </c>
      <c r="F301" s="1" t="n">
        <v>300</v>
      </c>
      <c r="G301" s="1" t="s">
        <v>9950</v>
      </c>
      <c r="H301" s="1" t="n">
        <v>1022.126</v>
      </c>
      <c r="I301" s="1" t="n">
        <v>243.54</v>
      </c>
      <c r="J301" s="1" t="n">
        <v>0</v>
      </c>
      <c r="K301" s="1" t="n">
        <v>255</v>
      </c>
      <c r="L301" s="1" t="n">
        <v>88.754</v>
      </c>
      <c r="M301" s="1" t="n">
        <v>138.514</v>
      </c>
      <c r="N301" s="1" t="n">
        <v>80.204</v>
      </c>
      <c r="O301" s="1" t="n">
        <v>95.168</v>
      </c>
      <c r="P301" s="1" t="n">
        <v>17.158</v>
      </c>
      <c r="Q301" s="1" t="n">
        <v>84.195</v>
      </c>
      <c r="R301" s="1" t="n">
        <v>248928.547</v>
      </c>
      <c r="S301" s="1" t="n">
        <v>6253620</v>
      </c>
      <c r="U301" s="1" t="n">
        <f aca="false">S301/$S$7</f>
        <v>1.05113368479705</v>
      </c>
      <c r="V301" s="1" t="n">
        <f aca="false">-(O301+Q301-$M$5)</f>
        <v>-0.400000000000006</v>
      </c>
      <c r="W301" s="1" t="n">
        <f aca="false">-(O301-$M$5)</f>
        <v>83.795</v>
      </c>
      <c r="X301" s="1" t="n">
        <f aca="false">AVERAGE(W301:W305)</f>
        <v>85.5908</v>
      </c>
    </row>
    <row r="302" customFormat="false" ht="15" hidden="false" customHeight="false" outlineLevel="0" collapsed="false">
      <c r="A302" s="6" t="b">
        <f aca="false">IF(C302=C301,1 )</f>
        <v>0</v>
      </c>
      <c r="C302" s="1" t="n">
        <f aca="false">VALUE(RIGHT(G302,5))</f>
        <v>2951</v>
      </c>
      <c r="D302" s="1" t="n">
        <f aca="false">C302/10000*1000</f>
        <v>295.1</v>
      </c>
      <c r="F302" s="1" t="n">
        <v>301</v>
      </c>
      <c r="G302" s="1" t="s">
        <v>9951</v>
      </c>
      <c r="H302" s="1" t="n">
        <v>1039.521</v>
      </c>
      <c r="I302" s="1" t="n">
        <v>244.669</v>
      </c>
      <c r="J302" s="1" t="n">
        <v>0</v>
      </c>
      <c r="K302" s="1" t="n">
        <v>255</v>
      </c>
      <c r="L302" s="1" t="n">
        <v>88.738</v>
      </c>
      <c r="M302" s="1" t="n">
        <v>137.869</v>
      </c>
      <c r="N302" s="1" t="n">
        <v>79.606</v>
      </c>
      <c r="O302" s="1" t="n">
        <v>92.973</v>
      </c>
      <c r="P302" s="1" t="n">
        <v>17.757</v>
      </c>
      <c r="Q302" s="1" t="n">
        <v>86.19</v>
      </c>
      <c r="R302" s="1" t="n">
        <v>254338.713</v>
      </c>
      <c r="S302" s="1" t="n">
        <v>6389535</v>
      </c>
      <c r="U302" s="1" t="n">
        <f aca="false">S302/$S$7</f>
        <v>1.07397882645407</v>
      </c>
      <c r="V302" s="1" t="n">
        <f aca="false">-(O302+Q302-$M$5)</f>
        <v>-0.200000000000017</v>
      </c>
      <c r="W302" s="1" t="n">
        <f aca="false">-(O302-$M$5)</f>
        <v>85.99</v>
      </c>
      <c r="X302" s="1" t="n">
        <f aca="false">AVERAGE(W302:W306)</f>
        <v>85.5908</v>
      </c>
    </row>
    <row r="303" customFormat="false" ht="15" hidden="false" customHeight="false" outlineLevel="0" collapsed="false">
      <c r="A303" s="6" t="b">
        <f aca="false">IF(C303=C302,1 )</f>
        <v>0</v>
      </c>
      <c r="C303" s="1" t="n">
        <f aca="false">VALUE(RIGHT(G303,5))</f>
        <v>2961</v>
      </c>
      <c r="D303" s="1" t="n">
        <f aca="false">C303/10000*1000</f>
        <v>296.1</v>
      </c>
      <c r="F303" s="1" t="n">
        <v>302</v>
      </c>
      <c r="G303" s="1" t="s">
        <v>9952</v>
      </c>
      <c r="H303" s="1" t="n">
        <v>1046.407</v>
      </c>
      <c r="I303" s="1" t="n">
        <v>242.739</v>
      </c>
      <c r="J303" s="1" t="n">
        <v>0</v>
      </c>
      <c r="K303" s="1" t="n">
        <v>255</v>
      </c>
      <c r="L303" s="1" t="n">
        <v>88.719</v>
      </c>
      <c r="M303" s="1" t="n">
        <v>137.774</v>
      </c>
      <c r="N303" s="1" t="n">
        <v>80.204</v>
      </c>
      <c r="O303" s="1" t="n">
        <v>92.973</v>
      </c>
      <c r="P303" s="1" t="n">
        <v>17.358</v>
      </c>
      <c r="Q303" s="1" t="n">
        <v>86.19</v>
      </c>
      <c r="R303" s="1" t="n">
        <v>254003.749</v>
      </c>
      <c r="S303" s="1" t="n">
        <v>6381120</v>
      </c>
      <c r="U303" s="1" t="n">
        <f aca="false">S303/$S$7</f>
        <v>1.07256439929707</v>
      </c>
      <c r="V303" s="1" t="n">
        <f aca="false">-(O303+Q303-$M$5)</f>
        <v>-0.200000000000017</v>
      </c>
      <c r="W303" s="1" t="n">
        <f aca="false">-(O303-$M$5)</f>
        <v>85.99</v>
      </c>
      <c r="X303" s="1" t="n">
        <f aca="false">AVERAGE(W303:W307)</f>
        <v>85.9498</v>
      </c>
    </row>
    <row r="304" customFormat="false" ht="15" hidden="false" customHeight="false" outlineLevel="0" collapsed="false">
      <c r="A304" s="6" t="b">
        <f aca="false">IF(C304=C303,1 )</f>
        <v>0</v>
      </c>
      <c r="C304" s="1" t="n">
        <f aca="false">VALUE(RIGHT(G304,5))</f>
        <v>2971</v>
      </c>
      <c r="D304" s="1" t="n">
        <f aca="false">C304/10000*1000</f>
        <v>297.1</v>
      </c>
      <c r="F304" s="1" t="n">
        <v>303</v>
      </c>
      <c r="G304" s="1" t="s">
        <v>9953</v>
      </c>
      <c r="H304" s="1" t="n">
        <v>1042.745</v>
      </c>
      <c r="I304" s="1" t="n">
        <v>244.623</v>
      </c>
      <c r="J304" s="1" t="n">
        <v>0</v>
      </c>
      <c r="K304" s="1" t="n">
        <v>255</v>
      </c>
      <c r="L304" s="1" t="n">
        <v>88.787</v>
      </c>
      <c r="M304" s="1" t="n">
        <v>137.723</v>
      </c>
      <c r="N304" s="1" t="n">
        <v>80.204</v>
      </c>
      <c r="O304" s="1" t="n">
        <v>92.375</v>
      </c>
      <c r="P304" s="1" t="n">
        <v>17.358</v>
      </c>
      <c r="Q304" s="1" t="n">
        <v>86.988</v>
      </c>
      <c r="R304" s="1" t="n">
        <v>255079.692</v>
      </c>
      <c r="S304" s="1" t="n">
        <v>6408150</v>
      </c>
      <c r="U304" s="1" t="n">
        <f aca="false">S304/$S$7</f>
        <v>1.07710771077108</v>
      </c>
      <c r="V304" s="1" t="n">
        <f aca="false">-(O304+Q304-$M$5)</f>
        <v>-0.400000000000006</v>
      </c>
      <c r="W304" s="1" t="n">
        <f aca="false">-(O304-$M$5)</f>
        <v>86.588</v>
      </c>
      <c r="X304" s="1" t="n">
        <f aca="false">AVERAGE(W304:W308)</f>
        <v>86.1492</v>
      </c>
    </row>
    <row r="305" customFormat="false" ht="15" hidden="false" customHeight="false" outlineLevel="0" collapsed="false">
      <c r="A305" s="6" t="b">
        <f aca="false">IF(C305=C304,1 )</f>
        <v>0</v>
      </c>
      <c r="C305" s="1" t="n">
        <f aca="false">VALUE(RIGHT(G305,5))</f>
        <v>2981</v>
      </c>
      <c r="D305" s="1" t="n">
        <f aca="false">C305/10000*1000</f>
        <v>298.1</v>
      </c>
      <c r="F305" s="1" t="n">
        <v>304</v>
      </c>
      <c r="G305" s="1" t="s">
        <v>9954</v>
      </c>
      <c r="H305" s="1" t="n">
        <v>1041.591</v>
      </c>
      <c r="I305" s="1" t="n">
        <v>238.677</v>
      </c>
      <c r="J305" s="1" t="n">
        <v>0</v>
      </c>
      <c r="K305" s="1" t="n">
        <v>255</v>
      </c>
      <c r="L305" s="1" t="n">
        <v>88.731</v>
      </c>
      <c r="M305" s="1" t="n">
        <v>137.964</v>
      </c>
      <c r="N305" s="1" t="n">
        <v>80.005</v>
      </c>
      <c r="O305" s="1" t="n">
        <v>93.372</v>
      </c>
      <c r="P305" s="1" t="n">
        <v>17.358</v>
      </c>
      <c r="Q305" s="1" t="n">
        <v>85.99</v>
      </c>
      <c r="R305" s="1" t="n">
        <v>248603.734</v>
      </c>
      <c r="S305" s="1" t="n">
        <v>6245460</v>
      </c>
      <c r="U305" s="1" t="n">
        <f aca="false">S305/$S$7</f>
        <v>1.04976211906905</v>
      </c>
      <c r="V305" s="1" t="n">
        <f aca="false">-(O305+Q305-$M$5)</f>
        <v>-0.399000000000001</v>
      </c>
      <c r="W305" s="1" t="n">
        <f aca="false">-(O305-$M$5)</f>
        <v>85.591</v>
      </c>
      <c r="X305" s="1" t="n">
        <f aca="false">AVERAGE(W305:W309)</f>
        <v>86.0694</v>
      </c>
    </row>
    <row r="306" customFormat="false" ht="15" hidden="false" customHeight="false" outlineLevel="0" collapsed="false">
      <c r="A306" s="6" t="b">
        <f aca="false">IF(C306=C305,1 )</f>
        <v>0</v>
      </c>
      <c r="C306" s="1" t="n">
        <f aca="false">VALUE(RIGHT(G306,5))</f>
        <v>2991</v>
      </c>
      <c r="D306" s="1" t="n">
        <f aca="false">C306/10000*1000</f>
        <v>299.1</v>
      </c>
      <c r="F306" s="1" t="n">
        <v>305</v>
      </c>
      <c r="G306" s="1" t="s">
        <v>9955</v>
      </c>
      <c r="H306" s="1" t="n">
        <v>1041.511</v>
      </c>
      <c r="I306" s="1" t="n">
        <v>236.395</v>
      </c>
      <c r="J306" s="1" t="n">
        <v>0</v>
      </c>
      <c r="K306" s="1" t="n">
        <v>255</v>
      </c>
      <c r="L306" s="1" t="n">
        <v>88.706</v>
      </c>
      <c r="M306" s="1" t="n">
        <v>138.203</v>
      </c>
      <c r="N306" s="1" t="n">
        <v>80.005</v>
      </c>
      <c r="O306" s="1" t="n">
        <v>95.168</v>
      </c>
      <c r="P306" s="1" t="n">
        <v>17.358</v>
      </c>
      <c r="Q306" s="1" t="n">
        <v>83.995</v>
      </c>
      <c r="R306" s="1" t="n">
        <v>246208.238</v>
      </c>
      <c r="S306" s="1" t="n">
        <v>6185280</v>
      </c>
      <c r="U306" s="1" t="n">
        <f aca="false">S306/$S$7</f>
        <v>1.03964682182504</v>
      </c>
      <c r="V306" s="1" t="n">
        <f aca="false">-(O306+Q306-$M$5)</f>
        <v>-0.200000000000017</v>
      </c>
      <c r="W306" s="1" t="n">
        <f aca="false">-(O306-$M$5)</f>
        <v>83.795</v>
      </c>
      <c r="X306" s="1" t="n">
        <f aca="false">AVERAGE(W306:W310)</f>
        <v>86.0694</v>
      </c>
    </row>
    <row r="307" customFormat="false" ht="15" hidden="false" customHeight="false" outlineLevel="0" collapsed="false">
      <c r="A307" s="6" t="b">
        <f aca="false">IF(C307=C306,1 )</f>
        <v>0</v>
      </c>
      <c r="C307" s="1" t="n">
        <f aca="false">VALUE(RIGHT(G307,5))</f>
        <v>3001</v>
      </c>
      <c r="D307" s="1" t="n">
        <f aca="false">C307/10000*1000</f>
        <v>300.1</v>
      </c>
      <c r="F307" s="1" t="n">
        <v>306</v>
      </c>
      <c r="G307" s="1" t="s">
        <v>9956</v>
      </c>
      <c r="H307" s="1" t="n">
        <v>1062.807</v>
      </c>
      <c r="I307" s="1" t="n">
        <v>240.149</v>
      </c>
      <c r="J307" s="1" t="n">
        <v>0</v>
      </c>
      <c r="K307" s="1" t="n">
        <v>255</v>
      </c>
      <c r="L307" s="1" t="n">
        <v>88.71</v>
      </c>
      <c r="M307" s="1" t="n">
        <v>137.178</v>
      </c>
      <c r="N307" s="1" t="n">
        <v>79.207</v>
      </c>
      <c r="O307" s="1" t="n">
        <v>91.178</v>
      </c>
      <c r="P307" s="1" t="n">
        <v>18.355</v>
      </c>
      <c r="Q307" s="1" t="n">
        <v>87.985</v>
      </c>
      <c r="R307" s="1" t="n">
        <v>255231.949</v>
      </c>
      <c r="S307" s="1" t="n">
        <v>6411975</v>
      </c>
      <c r="U307" s="1" t="n">
        <f aca="false">S307/$S$7</f>
        <v>1.07775063220608</v>
      </c>
      <c r="V307" s="1" t="n">
        <f aca="false">-(O307+Q307-$M$5)</f>
        <v>-0.200000000000017</v>
      </c>
      <c r="W307" s="1" t="n">
        <f aca="false">-(O307-$M$5)</f>
        <v>87.785</v>
      </c>
      <c r="X307" s="1" t="n">
        <f aca="false">AVERAGE(W307:W311)</f>
        <v>86.7876</v>
      </c>
    </row>
    <row r="308" customFormat="false" ht="15" hidden="false" customHeight="false" outlineLevel="0" collapsed="false">
      <c r="A308" s="6" t="b">
        <f aca="false">IF(C308=C307,1 )</f>
        <v>0</v>
      </c>
      <c r="C308" s="1" t="n">
        <f aca="false">VALUE(RIGHT(G308,5))</f>
        <v>3011</v>
      </c>
      <c r="D308" s="1" t="n">
        <f aca="false">C308/10000*1000</f>
        <v>301.1</v>
      </c>
      <c r="F308" s="1" t="n">
        <v>307</v>
      </c>
      <c r="G308" s="1" t="s">
        <v>9957</v>
      </c>
      <c r="H308" s="1" t="n">
        <v>1056.359</v>
      </c>
      <c r="I308" s="1" t="n">
        <v>240.5</v>
      </c>
      <c r="J308" s="1" t="n">
        <v>0</v>
      </c>
      <c r="K308" s="1" t="n">
        <v>255</v>
      </c>
      <c r="L308" s="1" t="n">
        <v>88.737</v>
      </c>
      <c r="M308" s="1" t="n">
        <v>137.349</v>
      </c>
      <c r="N308" s="1" t="n">
        <v>80.204</v>
      </c>
      <c r="O308" s="1" t="n">
        <v>91.976</v>
      </c>
      <c r="P308" s="1" t="n">
        <v>17.358</v>
      </c>
      <c r="Q308" s="1" t="n">
        <v>87.187</v>
      </c>
      <c r="R308" s="1" t="n">
        <v>254054.501</v>
      </c>
      <c r="S308" s="1" t="n">
        <v>6382395</v>
      </c>
      <c r="U308" s="1" t="n">
        <f aca="false">S308/$S$7</f>
        <v>1.07277870644207</v>
      </c>
      <c r="V308" s="1" t="n">
        <f aca="false">-(O308+Q308-$M$5)</f>
        <v>-0.200000000000017</v>
      </c>
      <c r="W308" s="1" t="n">
        <f aca="false">-(O308-$M$5)</f>
        <v>86.987</v>
      </c>
      <c r="X308" s="1" t="n">
        <f aca="false">AVERAGE(W308:W312)</f>
        <v>86.7876</v>
      </c>
    </row>
    <row r="309" customFormat="false" ht="15" hidden="false" customHeight="false" outlineLevel="0" collapsed="false">
      <c r="A309" s="6" t="b">
        <f aca="false">IF(C309=C308,1 )</f>
        <v>0</v>
      </c>
      <c r="C309" s="1" t="n">
        <f aca="false">VALUE(RIGHT(G309,5))</f>
        <v>3021</v>
      </c>
      <c r="D309" s="1" t="n">
        <f aca="false">C309/10000*1000</f>
        <v>302.1</v>
      </c>
      <c r="F309" s="1" t="n">
        <v>308</v>
      </c>
      <c r="G309" s="1" t="s">
        <v>9958</v>
      </c>
      <c r="H309" s="1" t="n">
        <v>1055.961</v>
      </c>
      <c r="I309" s="1" t="n">
        <v>235.227</v>
      </c>
      <c r="J309" s="1" t="n">
        <v>0</v>
      </c>
      <c r="K309" s="1" t="n">
        <v>255</v>
      </c>
      <c r="L309" s="1" t="n">
        <v>88.739</v>
      </c>
      <c r="M309" s="1" t="n">
        <v>138.157</v>
      </c>
      <c r="N309" s="1" t="n">
        <v>80.005</v>
      </c>
      <c r="O309" s="1" t="n">
        <v>92.774</v>
      </c>
      <c r="P309" s="1" t="n">
        <v>17.358</v>
      </c>
      <c r="Q309" s="1" t="n">
        <v>86.389</v>
      </c>
      <c r="R309" s="1" t="n">
        <v>248390.575</v>
      </c>
      <c r="S309" s="1" t="n">
        <v>6240105</v>
      </c>
      <c r="U309" s="1" t="n">
        <f aca="false">S309/$S$7</f>
        <v>1.04886202906005</v>
      </c>
      <c r="V309" s="1" t="n">
        <f aca="false">-(O309+Q309-$M$5)</f>
        <v>-0.200000000000017</v>
      </c>
      <c r="W309" s="1" t="n">
        <f aca="false">-(O309-$M$5)</f>
        <v>86.189</v>
      </c>
      <c r="X309" s="1" t="n">
        <f aca="false">AVERAGE(W309:W313)</f>
        <v>87.2266</v>
      </c>
    </row>
    <row r="310" customFormat="false" ht="15" hidden="false" customHeight="false" outlineLevel="0" collapsed="false">
      <c r="A310" s="6" t="b">
        <f aca="false">IF(C310=C309,1 )</f>
        <v>0</v>
      </c>
      <c r="C310" s="1" t="n">
        <f aca="false">VALUE(RIGHT(G310,5))</f>
        <v>3031</v>
      </c>
      <c r="D310" s="1" t="n">
        <f aca="false">C310/10000*1000</f>
        <v>303.1</v>
      </c>
      <c r="F310" s="1" t="n">
        <v>309</v>
      </c>
      <c r="G310" s="1" t="s">
        <v>9959</v>
      </c>
      <c r="H310" s="1" t="n">
        <v>1056</v>
      </c>
      <c r="I310" s="1" t="n">
        <v>234.363</v>
      </c>
      <c r="J310" s="1" t="n">
        <v>0</v>
      </c>
      <c r="K310" s="1" t="n">
        <v>255</v>
      </c>
      <c r="L310" s="1" t="n">
        <v>88.715</v>
      </c>
      <c r="M310" s="1" t="n">
        <v>138.441</v>
      </c>
      <c r="N310" s="1" t="n">
        <v>80.005</v>
      </c>
      <c r="O310" s="1" t="n">
        <v>93.372</v>
      </c>
      <c r="P310" s="1" t="n">
        <v>17.158</v>
      </c>
      <c r="Q310" s="1" t="n">
        <v>85.99</v>
      </c>
      <c r="R310" s="1" t="n">
        <v>247487.189</v>
      </c>
      <c r="S310" s="1" t="n">
        <v>6217410</v>
      </c>
      <c r="U310" s="1" t="n">
        <f aca="false">S310/$S$7</f>
        <v>1.04504736187905</v>
      </c>
      <c r="V310" s="1" t="n">
        <f aca="false">-(O310+Q310-$M$5)</f>
        <v>-0.399000000000001</v>
      </c>
      <c r="W310" s="1" t="n">
        <f aca="false">-(O310-$M$5)</f>
        <v>85.591</v>
      </c>
      <c r="X310" s="1" t="n">
        <f aca="false">AVERAGE(W310:W314)</f>
        <v>88.1046</v>
      </c>
    </row>
    <row r="311" customFormat="false" ht="15" hidden="false" customHeight="false" outlineLevel="0" collapsed="false">
      <c r="A311" s="6" t="b">
        <f aca="false">IF(C311=C310,1 )</f>
        <v>0</v>
      </c>
      <c r="C311" s="1" t="n">
        <f aca="false">VALUE(RIGHT(G311,5))</f>
        <v>3041</v>
      </c>
      <c r="D311" s="1" t="n">
        <f aca="false">C311/10000*1000</f>
        <v>304.1</v>
      </c>
      <c r="F311" s="1" t="n">
        <v>310</v>
      </c>
      <c r="G311" s="1" t="s">
        <v>9960</v>
      </c>
      <c r="H311" s="1" t="n">
        <v>1079.326</v>
      </c>
      <c r="I311" s="1" t="n">
        <v>239.436</v>
      </c>
      <c r="J311" s="1" t="n">
        <v>0</v>
      </c>
      <c r="K311" s="1" t="n">
        <v>255</v>
      </c>
      <c r="L311" s="1" t="n">
        <v>88.778</v>
      </c>
      <c r="M311" s="1" t="n">
        <v>136.764</v>
      </c>
      <c r="N311" s="1" t="n">
        <v>80.005</v>
      </c>
      <c r="O311" s="1" t="n">
        <v>91.577</v>
      </c>
      <c r="P311" s="1" t="n">
        <v>17.557</v>
      </c>
      <c r="Q311" s="1" t="n">
        <v>87.786</v>
      </c>
      <c r="R311" s="1" t="n">
        <v>258429.326</v>
      </c>
      <c r="S311" s="1" t="n">
        <v>6492300</v>
      </c>
      <c r="U311" s="1" t="n">
        <f aca="false">S311/$S$7</f>
        <v>1.09125198234109</v>
      </c>
      <c r="V311" s="1" t="n">
        <f aca="false">-(O311+Q311-$M$5)</f>
        <v>-0.400000000000006</v>
      </c>
      <c r="W311" s="1" t="n">
        <f aca="false">-(O311-$M$5)</f>
        <v>87.386</v>
      </c>
      <c r="X311" s="1" t="n">
        <f aca="false">AVERAGE(W311:W315)</f>
        <v>89.142</v>
      </c>
    </row>
    <row r="312" customFormat="false" ht="15" hidden="false" customHeight="false" outlineLevel="0" collapsed="false">
      <c r="A312" s="6" t="b">
        <f aca="false">IF(C312=C311,1 )</f>
        <v>0</v>
      </c>
      <c r="C312" s="1" t="n">
        <f aca="false">VALUE(RIGHT(G312,5))</f>
        <v>3051</v>
      </c>
      <c r="D312" s="1" t="n">
        <f aca="false">C312/10000*1000</f>
        <v>305.1</v>
      </c>
      <c r="F312" s="1" t="n">
        <v>311</v>
      </c>
      <c r="G312" s="1" t="s">
        <v>9961</v>
      </c>
      <c r="H312" s="1" t="n">
        <v>1083.745</v>
      </c>
      <c r="I312" s="1" t="n">
        <v>233.205</v>
      </c>
      <c r="J312" s="1" t="n">
        <v>0</v>
      </c>
      <c r="K312" s="1" t="n">
        <v>255</v>
      </c>
      <c r="L312" s="1" t="n">
        <v>88.705</v>
      </c>
      <c r="M312" s="1" t="n">
        <v>136.835</v>
      </c>
      <c r="N312" s="1" t="n">
        <v>79.406</v>
      </c>
      <c r="O312" s="1" t="n">
        <v>91.178</v>
      </c>
      <c r="P312" s="1" t="n">
        <v>17.956</v>
      </c>
      <c r="Q312" s="1" t="n">
        <v>87.985</v>
      </c>
      <c r="R312" s="1" t="n">
        <v>252734.949</v>
      </c>
      <c r="S312" s="1" t="n">
        <v>6349245</v>
      </c>
      <c r="U312" s="1" t="n">
        <f aca="false">S312/$S$7</f>
        <v>1.06720672067207</v>
      </c>
      <c r="V312" s="1" t="n">
        <f aca="false">-(O312+Q312-$M$5)</f>
        <v>-0.200000000000017</v>
      </c>
      <c r="W312" s="1" t="n">
        <f aca="false">-(O312-$M$5)</f>
        <v>87.785</v>
      </c>
      <c r="X312" s="1" t="n">
        <f aca="false">AVERAGE(W312:W316)</f>
        <v>90.2194</v>
      </c>
    </row>
    <row r="313" customFormat="false" ht="15" hidden="false" customHeight="false" outlineLevel="0" collapsed="false">
      <c r="A313" s="6" t="b">
        <f aca="false">IF(C313=C312,1 )</f>
        <v>0</v>
      </c>
      <c r="C313" s="1" t="n">
        <f aca="false">VALUE(RIGHT(G313,5))</f>
        <v>3061</v>
      </c>
      <c r="D313" s="1" t="n">
        <f aca="false">C313/10000*1000</f>
        <v>306.1</v>
      </c>
      <c r="F313" s="1" t="n">
        <v>312</v>
      </c>
      <c r="G313" s="1" t="s">
        <v>9962</v>
      </c>
      <c r="H313" s="1" t="n">
        <v>1083.148</v>
      </c>
      <c r="I313" s="1" t="n">
        <v>236.417</v>
      </c>
      <c r="J313" s="1" t="n">
        <v>0</v>
      </c>
      <c r="K313" s="1" t="n">
        <v>255</v>
      </c>
      <c r="L313" s="1" t="n">
        <v>88.791</v>
      </c>
      <c r="M313" s="1" t="n">
        <v>137.053</v>
      </c>
      <c r="N313" s="1" t="n">
        <v>79.406</v>
      </c>
      <c r="O313" s="1" t="n">
        <v>89.781</v>
      </c>
      <c r="P313" s="1" t="n">
        <v>18.156</v>
      </c>
      <c r="Q313" s="1" t="n">
        <v>89.581</v>
      </c>
      <c r="R313" s="1" t="n">
        <v>256074.432</v>
      </c>
      <c r="S313" s="1" t="n">
        <v>6433140</v>
      </c>
      <c r="U313" s="1" t="n">
        <f aca="false">S313/$S$7</f>
        <v>1.08130813081308</v>
      </c>
      <c r="V313" s="1" t="n">
        <f aca="false">-(O313+Q313-$M$5)</f>
        <v>-0.399000000000029</v>
      </c>
      <c r="W313" s="1" t="n">
        <f aca="false">-(O313-$M$5)</f>
        <v>89.182</v>
      </c>
      <c r="X313" s="1" t="n">
        <f aca="false">AVERAGE(W313:W317)</f>
        <v>90.2594</v>
      </c>
    </row>
    <row r="314" customFormat="false" ht="15" hidden="false" customHeight="false" outlineLevel="0" collapsed="false">
      <c r="A314" s="6" t="b">
        <f aca="false">IF(C314=C313,1 )</f>
        <v>0</v>
      </c>
      <c r="C314" s="1" t="n">
        <f aca="false">VALUE(RIGHT(G314,5))</f>
        <v>3071</v>
      </c>
      <c r="D314" s="1" t="n">
        <f aca="false">C314/10000*1000</f>
        <v>307.1</v>
      </c>
      <c r="F314" s="1" t="n">
        <v>313</v>
      </c>
      <c r="G314" s="1" t="s">
        <v>9963</v>
      </c>
      <c r="H314" s="1" t="n">
        <v>1070.728</v>
      </c>
      <c r="I314" s="1" t="n">
        <v>237.822</v>
      </c>
      <c r="J314" s="1" t="n">
        <v>0</v>
      </c>
      <c r="K314" s="1" t="n">
        <v>255</v>
      </c>
      <c r="L314" s="1" t="n">
        <v>88.778</v>
      </c>
      <c r="M314" s="1" t="n">
        <v>136.876</v>
      </c>
      <c r="N314" s="1" t="n">
        <v>79.805</v>
      </c>
      <c r="O314" s="1" t="n">
        <v>88.384</v>
      </c>
      <c r="P314" s="1" t="n">
        <v>17.557</v>
      </c>
      <c r="Q314" s="1" t="n">
        <v>90.978</v>
      </c>
      <c r="R314" s="1" t="n">
        <v>254643.225</v>
      </c>
      <c r="S314" s="1" t="n">
        <v>6397185</v>
      </c>
      <c r="U314" s="1" t="n">
        <f aca="false">S314/$S$7</f>
        <v>1.07526466932408</v>
      </c>
      <c r="V314" s="1" t="n">
        <f aca="false">-(O314+Q314-$M$5)</f>
        <v>-0.399000000000001</v>
      </c>
      <c r="W314" s="1" t="n">
        <f aca="false">-(O314-$M$5)</f>
        <v>90.579</v>
      </c>
      <c r="X314" s="1" t="n">
        <f aca="false">AVERAGE(W314:W318)</f>
        <v>90.6584</v>
      </c>
    </row>
    <row r="315" customFormat="false" ht="15" hidden="false" customHeight="false" outlineLevel="0" collapsed="false">
      <c r="A315" s="6" t="b">
        <f aca="false">IF(C315=C314,1 )</f>
        <v>0</v>
      </c>
      <c r="C315" s="1" t="n">
        <f aca="false">VALUE(RIGHT(G315,5))</f>
        <v>3081</v>
      </c>
      <c r="D315" s="1" t="n">
        <f aca="false">C315/10000*1000</f>
        <v>308.1</v>
      </c>
      <c r="F315" s="1" t="n">
        <v>314</v>
      </c>
      <c r="G315" s="1" t="s">
        <v>9964</v>
      </c>
      <c r="H315" s="1" t="n">
        <v>1074.032</v>
      </c>
      <c r="I315" s="1" t="n">
        <v>230.778</v>
      </c>
      <c r="J315" s="1" t="n">
        <v>0</v>
      </c>
      <c r="K315" s="1" t="n">
        <v>255</v>
      </c>
      <c r="L315" s="1" t="n">
        <v>88.846</v>
      </c>
      <c r="M315" s="1" t="n">
        <v>137.564</v>
      </c>
      <c r="N315" s="1" t="n">
        <v>80.005</v>
      </c>
      <c r="O315" s="1" t="n">
        <v>88.185</v>
      </c>
      <c r="P315" s="1" t="n">
        <v>17.557</v>
      </c>
      <c r="Q315" s="1" t="n">
        <v>90.978</v>
      </c>
      <c r="R315" s="1" t="n">
        <v>247862.754</v>
      </c>
      <c r="S315" s="1" t="n">
        <v>6226845</v>
      </c>
      <c r="U315" s="1" t="n">
        <f aca="false">S315/$S$7</f>
        <v>1.04663323475205</v>
      </c>
      <c r="V315" s="1" t="n">
        <f aca="false">-(O315+Q315-$M$5)</f>
        <v>-0.200000000000017</v>
      </c>
      <c r="W315" s="1" t="n">
        <f aca="false">-(O315-$M$5)</f>
        <v>90.778</v>
      </c>
      <c r="X315" s="1" t="n">
        <f aca="false">AVERAGE(W315:W319)</f>
        <v>90.2194</v>
      </c>
    </row>
    <row r="316" customFormat="false" ht="15" hidden="false" customHeight="false" outlineLevel="0" collapsed="false">
      <c r="A316" s="6" t="b">
        <f aca="false">IF(C316=C315,1 )</f>
        <v>0</v>
      </c>
      <c r="C316" s="1" t="n">
        <f aca="false">VALUE(RIGHT(G316,5))</f>
        <v>3091</v>
      </c>
      <c r="D316" s="1" t="n">
        <f aca="false">C316/10000*1000</f>
        <v>309.1</v>
      </c>
      <c r="F316" s="1" t="n">
        <v>315</v>
      </c>
      <c r="G316" s="1" t="s">
        <v>9965</v>
      </c>
      <c r="H316" s="1" t="n">
        <v>1110.972</v>
      </c>
      <c r="I316" s="1" t="n">
        <v>231.218</v>
      </c>
      <c r="J316" s="1" t="n">
        <v>0</v>
      </c>
      <c r="K316" s="1" t="n">
        <v>255</v>
      </c>
      <c r="L316" s="1" t="n">
        <v>88.759</v>
      </c>
      <c r="M316" s="1" t="n">
        <v>136.608</v>
      </c>
      <c r="N316" s="1" t="n">
        <v>79.805</v>
      </c>
      <c r="O316" s="1" t="n">
        <v>86.19</v>
      </c>
      <c r="P316" s="1" t="n">
        <v>17.956</v>
      </c>
      <c r="Q316" s="1" t="n">
        <v>92.973</v>
      </c>
      <c r="R316" s="1" t="n">
        <v>256876.314</v>
      </c>
      <c r="S316" s="1" t="n">
        <v>6453285</v>
      </c>
      <c r="U316" s="1" t="n">
        <f aca="false">S316/$S$7</f>
        <v>1.08469418370408</v>
      </c>
      <c r="V316" s="1" t="n">
        <f aca="false">-(O316+Q316-$M$5)</f>
        <v>-0.200000000000017</v>
      </c>
      <c r="W316" s="1" t="n">
        <f aca="false">-(O316-$M$5)</f>
        <v>92.773</v>
      </c>
      <c r="X316" s="1" t="n">
        <f aca="false">AVERAGE(W316:W320)</f>
        <v>90.2194</v>
      </c>
    </row>
    <row r="317" customFormat="false" ht="15" hidden="false" customHeight="false" outlineLevel="0" collapsed="false">
      <c r="A317" s="6" t="b">
        <f aca="false">IF(C317=C316,1 )</f>
        <v>0</v>
      </c>
      <c r="C317" s="1" t="n">
        <f aca="false">VALUE(RIGHT(G317,5))</f>
        <v>3101</v>
      </c>
      <c r="D317" s="1" t="n">
        <f aca="false">C317/10000*1000</f>
        <v>310.1</v>
      </c>
      <c r="F317" s="1" t="n">
        <v>316</v>
      </c>
      <c r="G317" s="1" t="s">
        <v>9966</v>
      </c>
      <c r="H317" s="1" t="n">
        <v>1102.175</v>
      </c>
      <c r="I317" s="1" t="n">
        <v>231.046</v>
      </c>
      <c r="J317" s="1" t="n">
        <v>0</v>
      </c>
      <c r="K317" s="1" t="n">
        <v>255</v>
      </c>
      <c r="L317" s="1" t="n">
        <v>88.753</v>
      </c>
      <c r="M317" s="1" t="n">
        <v>136.635</v>
      </c>
      <c r="N317" s="1" t="n">
        <v>79.805</v>
      </c>
      <c r="O317" s="1" t="n">
        <v>90.978</v>
      </c>
      <c r="P317" s="1" t="n">
        <v>17.757</v>
      </c>
      <c r="Q317" s="1" t="n">
        <v>88.185</v>
      </c>
      <c r="R317" s="1" t="n">
        <v>254653.375</v>
      </c>
      <c r="S317" s="1" t="n">
        <v>6397440</v>
      </c>
      <c r="U317" s="1" t="n">
        <f aca="false">S317/$S$7</f>
        <v>1.07530753075308</v>
      </c>
      <c r="V317" s="1" t="n">
        <f aca="false">-(O317+Q317-$M$5)</f>
        <v>-0.200000000000017</v>
      </c>
      <c r="W317" s="1" t="n">
        <f aca="false">-(O317-$M$5)</f>
        <v>87.985</v>
      </c>
      <c r="X317" s="1" t="n">
        <f aca="false">AVERAGE(W317:W321)</f>
        <v>89.4614</v>
      </c>
    </row>
    <row r="318" customFormat="false" ht="15" hidden="false" customHeight="false" outlineLevel="0" collapsed="false">
      <c r="A318" s="6" t="b">
        <f aca="false">IF(C318=C317,1 )</f>
        <v>0</v>
      </c>
      <c r="C318" s="1" t="n">
        <f aca="false">VALUE(RIGHT(G318,5))</f>
        <v>3111</v>
      </c>
      <c r="D318" s="1" t="n">
        <f aca="false">C318/10000*1000</f>
        <v>311.1</v>
      </c>
      <c r="F318" s="1" t="n">
        <v>317</v>
      </c>
      <c r="G318" s="1" t="s">
        <v>9967</v>
      </c>
      <c r="H318" s="1" t="n">
        <v>981.564</v>
      </c>
      <c r="I318" s="1" t="n">
        <v>240.709</v>
      </c>
      <c r="J318" s="1" t="n">
        <v>0</v>
      </c>
      <c r="K318" s="1" t="n">
        <v>255</v>
      </c>
      <c r="L318" s="1" t="n">
        <v>88.96</v>
      </c>
      <c r="M318" s="1" t="n">
        <v>139.232</v>
      </c>
      <c r="N318" s="1" t="n">
        <v>79.805</v>
      </c>
      <c r="O318" s="1" t="n">
        <v>87.786</v>
      </c>
      <c r="P318" s="1" t="n">
        <v>17.757</v>
      </c>
      <c r="Q318" s="1" t="n">
        <v>91.776</v>
      </c>
      <c r="R318" s="1" t="n">
        <v>236270.991</v>
      </c>
      <c r="S318" s="1" t="n">
        <v>5935635</v>
      </c>
      <c r="U318" s="1" t="n">
        <f aca="false">S318/$S$7</f>
        <v>0.997685482833998</v>
      </c>
      <c r="V318" s="1" t="n">
        <f aca="false">-(O318+Q318-$M$5)</f>
        <v>-0.599000000000018</v>
      </c>
      <c r="W318" s="1" t="n">
        <f aca="false">-(O318-$M$5)</f>
        <v>91.177</v>
      </c>
      <c r="X318" s="1" t="n">
        <f aca="false">AVERAGE(W318:W322)</f>
        <v>90.419</v>
      </c>
    </row>
    <row r="319" customFormat="false" ht="15" hidden="false" customHeight="false" outlineLevel="0" collapsed="false">
      <c r="A319" s="6" t="b">
        <f aca="false">IF(C319=C318,1 )</f>
        <v>0</v>
      </c>
      <c r="C319" s="1" t="n">
        <f aca="false">VALUE(RIGHT(G319,5))</f>
        <v>3121</v>
      </c>
      <c r="D319" s="1" t="n">
        <f aca="false">C319/10000*1000</f>
        <v>312.1</v>
      </c>
      <c r="F319" s="1" t="n">
        <v>318</v>
      </c>
      <c r="G319" s="1" t="s">
        <v>9968</v>
      </c>
      <c r="H319" s="1" t="n">
        <v>988.769</v>
      </c>
      <c r="I319" s="1" t="n">
        <v>242.763</v>
      </c>
      <c r="J319" s="1" t="n">
        <v>0</v>
      </c>
      <c r="K319" s="1" t="n">
        <v>255</v>
      </c>
      <c r="L319" s="1" t="n">
        <v>88.941</v>
      </c>
      <c r="M319" s="1" t="n">
        <v>138.323</v>
      </c>
      <c r="N319" s="1" t="n">
        <v>80.404</v>
      </c>
      <c r="O319" s="1" t="n">
        <v>90.579</v>
      </c>
      <c r="P319" s="1" t="n">
        <v>16.959</v>
      </c>
      <c r="Q319" s="1" t="n">
        <v>88.983</v>
      </c>
      <c r="R319" s="1" t="n">
        <v>240036.791</v>
      </c>
      <c r="S319" s="1" t="n">
        <v>6030240</v>
      </c>
      <c r="U319" s="1" t="n">
        <f aca="false">S319/$S$7</f>
        <v>1.01358707299301</v>
      </c>
      <c r="V319" s="1" t="n">
        <f aca="false">-(O319+Q319-$M$5)</f>
        <v>-0.599000000000018</v>
      </c>
      <c r="W319" s="1" t="n">
        <f aca="false">-(O319-$M$5)</f>
        <v>88.384</v>
      </c>
      <c r="X319" s="1" t="n">
        <f aca="false">AVERAGE(W319:W323)</f>
        <v>91.0574</v>
      </c>
    </row>
    <row r="320" customFormat="false" ht="15" hidden="false" customHeight="false" outlineLevel="0" collapsed="false">
      <c r="A320" s="6" t="b">
        <f aca="false">IF(C320=C319,1 )</f>
        <v>0</v>
      </c>
      <c r="C320" s="1" t="n">
        <f aca="false">VALUE(RIGHT(G320,5))</f>
        <v>3131</v>
      </c>
      <c r="D320" s="1" t="n">
        <f aca="false">C320/10000*1000</f>
        <v>313.1</v>
      </c>
      <c r="F320" s="1" t="n">
        <v>319</v>
      </c>
      <c r="G320" s="1" t="s">
        <v>9969</v>
      </c>
      <c r="H320" s="1" t="n">
        <v>1079.844</v>
      </c>
      <c r="I320" s="1" t="n">
        <v>234.104</v>
      </c>
      <c r="J320" s="1" t="n">
        <v>0</v>
      </c>
      <c r="K320" s="1" t="n">
        <v>255</v>
      </c>
      <c r="L320" s="1" t="n">
        <v>88.808</v>
      </c>
      <c r="M320" s="1" t="n">
        <v>136.642</v>
      </c>
      <c r="N320" s="1" t="n">
        <v>80.404</v>
      </c>
      <c r="O320" s="1" t="n">
        <v>88.185</v>
      </c>
      <c r="P320" s="1" t="n">
        <v>17.158</v>
      </c>
      <c r="Q320" s="1" t="n">
        <v>91.178</v>
      </c>
      <c r="R320" s="1" t="n">
        <v>252795.851</v>
      </c>
      <c r="S320" s="1" t="n">
        <v>6350775</v>
      </c>
      <c r="U320" s="1" t="n">
        <f aca="false">S320/$S$7</f>
        <v>1.06746388924607</v>
      </c>
      <c r="V320" s="1" t="n">
        <f aca="false">-(O320+Q320-$M$5)</f>
        <v>-0.400000000000006</v>
      </c>
      <c r="W320" s="1" t="n">
        <f aca="false">-(O320-$M$5)</f>
        <v>90.778</v>
      </c>
      <c r="X320" s="1" t="n">
        <f aca="false">AVERAGE(W320:W324)</f>
        <v>91.2968</v>
      </c>
    </row>
    <row r="321" customFormat="false" ht="15" hidden="false" customHeight="false" outlineLevel="0" collapsed="false">
      <c r="A321" s="6" t="b">
        <f aca="false">IF(C321=C320,1 )</f>
        <v>0</v>
      </c>
      <c r="C321" s="1" t="n">
        <f aca="false">VALUE(RIGHT(G321,5))</f>
        <v>3141</v>
      </c>
      <c r="D321" s="1" t="n">
        <f aca="false">C321/10000*1000</f>
        <v>314.1</v>
      </c>
      <c r="F321" s="1" t="n">
        <v>320</v>
      </c>
      <c r="G321" s="1" t="s">
        <v>9970</v>
      </c>
      <c r="H321" s="1" t="n">
        <v>984.868</v>
      </c>
      <c r="I321" s="1" t="n">
        <v>244.374</v>
      </c>
      <c r="J321" s="1" t="n">
        <v>0</v>
      </c>
      <c r="K321" s="1" t="n">
        <v>255</v>
      </c>
      <c r="L321" s="1" t="n">
        <v>88.779</v>
      </c>
      <c r="M321" s="1" t="n">
        <v>138.117</v>
      </c>
      <c r="N321" s="1" t="n">
        <v>80.005</v>
      </c>
      <c r="O321" s="1" t="n">
        <v>89.98</v>
      </c>
      <c r="P321" s="1" t="n">
        <v>17.557</v>
      </c>
      <c r="Q321" s="1" t="n">
        <v>89.98</v>
      </c>
      <c r="R321" s="1" t="n">
        <v>240676.267</v>
      </c>
      <c r="S321" s="1" t="n">
        <v>6046305</v>
      </c>
      <c r="U321" s="1" t="n">
        <f aca="false">S321/$S$7</f>
        <v>1.01628734302002</v>
      </c>
      <c r="V321" s="1" t="n">
        <f aca="false">-(O321+Q321-$M$5)</f>
        <v>-0.997000000000014</v>
      </c>
      <c r="W321" s="1" t="n">
        <f aca="false">-(O321-$M$5)</f>
        <v>88.983</v>
      </c>
      <c r="X321" s="1" t="n">
        <f aca="false">AVERAGE(W321:W325)</f>
        <v>91.8554</v>
      </c>
    </row>
    <row r="322" customFormat="false" ht="15" hidden="false" customHeight="false" outlineLevel="0" collapsed="false">
      <c r="A322" s="6" t="b">
        <f aca="false">IF(C322=C321,1 )</f>
        <v>0</v>
      </c>
      <c r="C322" s="1" t="n">
        <f aca="false">VALUE(RIGHT(G322,5))</f>
        <v>3151</v>
      </c>
      <c r="D322" s="1" t="n">
        <f aca="false">C322/10000*1000</f>
        <v>315.1</v>
      </c>
      <c r="F322" s="1" t="n">
        <v>321</v>
      </c>
      <c r="G322" s="1" t="s">
        <v>9971</v>
      </c>
      <c r="H322" s="1" t="n">
        <v>953.342</v>
      </c>
      <c r="I322" s="1" t="n">
        <v>248.25</v>
      </c>
      <c r="J322" s="1" t="n">
        <v>0</v>
      </c>
      <c r="K322" s="1" t="n">
        <v>255</v>
      </c>
      <c r="L322" s="1" t="n">
        <v>89.071</v>
      </c>
      <c r="M322" s="1" t="n">
        <v>138.72</v>
      </c>
      <c r="N322" s="1" t="n">
        <v>79.805</v>
      </c>
      <c r="O322" s="1" t="n">
        <v>86.19</v>
      </c>
      <c r="P322" s="1" t="n">
        <v>17.557</v>
      </c>
      <c r="Q322" s="1" t="n">
        <v>92.973</v>
      </c>
      <c r="R322" s="1" t="n">
        <v>236666.857</v>
      </c>
      <c r="S322" s="1" t="n">
        <v>5945580</v>
      </c>
      <c r="U322" s="1" t="n">
        <f aca="false">S322/$S$7</f>
        <v>0.999357078564999</v>
      </c>
      <c r="V322" s="1" t="n">
        <f aca="false">-(O322+Q322-$M$5)</f>
        <v>-0.200000000000017</v>
      </c>
      <c r="W322" s="1" t="n">
        <f aca="false">-(O322-$M$5)</f>
        <v>92.773</v>
      </c>
      <c r="X322" s="1" t="n">
        <f aca="false">AVERAGE(W322:W326)</f>
        <v>92.2544</v>
      </c>
    </row>
    <row r="323" customFormat="false" ht="15" hidden="false" customHeight="false" outlineLevel="0" collapsed="false">
      <c r="A323" s="6" t="b">
        <f aca="false">IF(C323=C322,1 )</f>
        <v>0</v>
      </c>
      <c r="C323" s="1" t="n">
        <f aca="false">VALUE(RIGHT(G323,5))</f>
        <v>3161</v>
      </c>
      <c r="D323" s="1" t="n">
        <f aca="false">C323/10000*1000</f>
        <v>316.1</v>
      </c>
      <c r="F323" s="1" t="n">
        <v>322</v>
      </c>
      <c r="G323" s="1" t="s">
        <v>9972</v>
      </c>
      <c r="H323" s="1" t="n">
        <v>1017.867</v>
      </c>
      <c r="I323" s="1" t="n">
        <v>245.746</v>
      </c>
      <c r="J323" s="1" t="n">
        <v>0</v>
      </c>
      <c r="K323" s="1" t="n">
        <v>255</v>
      </c>
      <c r="L323" s="1" t="n">
        <v>88.795</v>
      </c>
      <c r="M323" s="1" t="n">
        <v>136.823</v>
      </c>
      <c r="N323" s="1" t="n">
        <v>80.005</v>
      </c>
      <c r="O323" s="1" t="n">
        <v>84.594</v>
      </c>
      <c r="P323" s="1" t="n">
        <v>17.358</v>
      </c>
      <c r="Q323" s="1" t="n">
        <v>94.769</v>
      </c>
      <c r="R323" s="1" t="n">
        <v>250136.445</v>
      </c>
      <c r="S323" s="1" t="n">
        <v>6283965</v>
      </c>
      <c r="U323" s="1" t="n">
        <f aca="false">S323/$S$7</f>
        <v>1.05623419484806</v>
      </c>
      <c r="V323" s="1" t="n">
        <f aca="false">-(O323+Q323-$M$5)</f>
        <v>-0.400000000000006</v>
      </c>
      <c r="W323" s="1" t="n">
        <f aca="false">-(O323-$M$5)</f>
        <v>94.369</v>
      </c>
      <c r="X323" s="1" t="n">
        <f aca="false">AVERAGE(W323:W327)</f>
        <v>88.2642</v>
      </c>
    </row>
    <row r="324" customFormat="false" ht="15" hidden="false" customHeight="false" outlineLevel="0" collapsed="false">
      <c r="A324" s="6" t="b">
        <f aca="false">IF(C324=C323,1 )</f>
        <v>0</v>
      </c>
      <c r="C324" s="1" t="n">
        <f aca="false">VALUE(RIGHT(G324,5))</f>
        <v>3171</v>
      </c>
      <c r="D324" s="1" t="n">
        <f aca="false">C324/10000*1000</f>
        <v>317.1</v>
      </c>
      <c r="F324" s="1" t="n">
        <v>323</v>
      </c>
      <c r="G324" s="1" t="s">
        <v>9973</v>
      </c>
      <c r="H324" s="1" t="n">
        <v>1012.732</v>
      </c>
      <c r="I324" s="1" t="n">
        <v>240.186</v>
      </c>
      <c r="J324" s="1" t="n">
        <v>0</v>
      </c>
      <c r="K324" s="1" t="n">
        <v>255</v>
      </c>
      <c r="L324" s="1" t="n">
        <v>88.887</v>
      </c>
      <c r="M324" s="1" t="n">
        <v>138.134</v>
      </c>
      <c r="N324" s="1" t="n">
        <v>79.606</v>
      </c>
      <c r="O324" s="1" t="n">
        <v>89.382</v>
      </c>
      <c r="P324" s="1" t="n">
        <v>17.956</v>
      </c>
      <c r="Q324" s="1" t="n">
        <v>89.98</v>
      </c>
      <c r="R324" s="1" t="n">
        <v>243244.32</v>
      </c>
      <c r="S324" s="1" t="n">
        <v>6110820</v>
      </c>
      <c r="U324" s="1" t="n">
        <f aca="false">S324/$S$7</f>
        <v>1.02713128455703</v>
      </c>
      <c r="V324" s="1" t="n">
        <f aca="false">-(O324+Q324-$M$5)</f>
        <v>-0.399000000000029</v>
      </c>
      <c r="W324" s="1" t="n">
        <f aca="false">-(O324-$M$5)</f>
        <v>89.581</v>
      </c>
      <c r="X324" s="1" t="n">
        <f aca="false">AVERAGE(W324:W328)</f>
        <v>87.1072</v>
      </c>
    </row>
    <row r="325" customFormat="false" ht="15" hidden="false" customHeight="false" outlineLevel="0" collapsed="false">
      <c r="A325" s="6" t="b">
        <f aca="false">IF(C325=C324,1 )</f>
        <v>0</v>
      </c>
      <c r="C325" s="1" t="n">
        <f aca="false">VALUE(RIGHT(G325,5))</f>
        <v>3181</v>
      </c>
      <c r="D325" s="1" t="n">
        <f aca="false">C325/10000*1000</f>
        <v>318.1</v>
      </c>
      <c r="F325" s="1" t="n">
        <v>324</v>
      </c>
      <c r="G325" s="1" t="s">
        <v>9974</v>
      </c>
      <c r="H325" s="1" t="n">
        <v>969.981</v>
      </c>
      <c r="I325" s="1" t="n">
        <v>246.545</v>
      </c>
      <c r="J325" s="1" t="n">
        <v>0</v>
      </c>
      <c r="K325" s="1" t="n">
        <v>255</v>
      </c>
      <c r="L325" s="1" t="n">
        <v>89.075</v>
      </c>
      <c r="M325" s="1" t="n">
        <v>138.624</v>
      </c>
      <c r="N325" s="1" t="n">
        <v>80.803</v>
      </c>
      <c r="O325" s="1" t="n">
        <v>85.392</v>
      </c>
      <c r="P325" s="1" t="n">
        <v>16.759</v>
      </c>
      <c r="Q325" s="1" t="n">
        <v>93.971</v>
      </c>
      <c r="R325" s="1" t="n">
        <v>239143.556</v>
      </c>
      <c r="S325" s="1" t="n">
        <v>6007800</v>
      </c>
      <c r="U325" s="1" t="n">
        <f aca="false">S325/$S$7</f>
        <v>1.00981526724101</v>
      </c>
      <c r="V325" s="1" t="n">
        <f aca="false">-(O325+Q325-$M$5)</f>
        <v>-0.400000000000006</v>
      </c>
      <c r="W325" s="1" t="n">
        <f aca="false">-(O325-$M$5)</f>
        <v>93.571</v>
      </c>
      <c r="X325" s="1" t="n">
        <f aca="false">AVERAGE(W325:W329)</f>
        <v>87.8254</v>
      </c>
    </row>
    <row r="326" customFormat="false" ht="15" hidden="false" customHeight="false" outlineLevel="0" collapsed="false">
      <c r="A326" s="6" t="b">
        <f aca="false">IF(C326=C325,1 )</f>
        <v>0</v>
      </c>
      <c r="C326" s="1" t="n">
        <f aca="false">VALUE(RIGHT(G326,5))</f>
        <v>3191</v>
      </c>
      <c r="D326" s="1" t="n">
        <f aca="false">C326/10000*1000</f>
        <v>319.1</v>
      </c>
      <c r="F326" s="1" t="n">
        <v>325</v>
      </c>
      <c r="G326" s="1" t="s">
        <v>9975</v>
      </c>
      <c r="H326" s="1" t="n">
        <v>898.649</v>
      </c>
      <c r="I326" s="1" t="n">
        <v>248.584</v>
      </c>
      <c r="J326" s="1" t="n">
        <v>0</v>
      </c>
      <c r="K326" s="1" t="n">
        <v>255</v>
      </c>
      <c r="L326" s="1" t="n">
        <v>89.251</v>
      </c>
      <c r="M326" s="1" t="n">
        <v>140.884</v>
      </c>
      <c r="N326" s="1" t="n">
        <v>81.002</v>
      </c>
      <c r="O326" s="1" t="n">
        <v>87.985</v>
      </c>
      <c r="P326" s="1" t="n">
        <v>16.56</v>
      </c>
      <c r="Q326" s="1" t="n">
        <v>91.377</v>
      </c>
      <c r="R326" s="1" t="n">
        <v>223390.126</v>
      </c>
      <c r="S326" s="1" t="n">
        <v>5612040</v>
      </c>
      <c r="U326" s="1" t="n">
        <f aca="false">S326/$S$7</f>
        <v>0.943294329432943</v>
      </c>
      <c r="V326" s="1" t="n">
        <f aca="false">-(O326+Q326-$M$5)</f>
        <v>-0.399000000000001</v>
      </c>
      <c r="W326" s="1" t="n">
        <f aca="false">-(O326-$M$5)</f>
        <v>90.978</v>
      </c>
      <c r="X326" s="1" t="n">
        <f aca="false">AVERAGE(W326:W330)</f>
        <v>87.3466</v>
      </c>
    </row>
    <row r="327" customFormat="false" ht="15" hidden="false" customHeight="false" outlineLevel="0" collapsed="false">
      <c r="A327" s="6" t="b">
        <f aca="false">IF(C327=C326,1 )</f>
        <v>0</v>
      </c>
      <c r="C327" s="1" t="n">
        <f aca="false">VALUE(RIGHT(G327,5))</f>
        <v>3201</v>
      </c>
      <c r="D327" s="1" t="n">
        <f aca="false">C327/10000*1000</f>
        <v>320.1</v>
      </c>
      <c r="F327" s="1" t="n">
        <v>327</v>
      </c>
      <c r="G327" s="1" t="s">
        <v>9976</v>
      </c>
      <c r="H327" s="1" t="n">
        <v>838.822</v>
      </c>
      <c r="I327" s="1" t="n">
        <v>250.027</v>
      </c>
      <c r="J327" s="1" t="n">
        <v>0</v>
      </c>
      <c r="K327" s="1" t="n">
        <v>255</v>
      </c>
      <c r="L327" s="1" t="n">
        <v>88.887</v>
      </c>
      <c r="M327" s="1" t="n">
        <v>143.797</v>
      </c>
      <c r="N327" s="1" t="n">
        <v>80.005</v>
      </c>
      <c r="O327" s="1" t="n">
        <v>106.141</v>
      </c>
      <c r="P327" s="1" t="n">
        <v>17.557</v>
      </c>
      <c r="Q327" s="1" t="n">
        <v>73.022</v>
      </c>
      <c r="R327" s="1" t="n">
        <v>209727.68</v>
      </c>
      <c r="S327" s="1" t="n">
        <v>5268810</v>
      </c>
      <c r="U327" s="1" t="n">
        <f aca="false">S327/$S$7</f>
        <v>0.885602845998886</v>
      </c>
      <c r="V327" s="1" t="n">
        <f aca="false">-(O327+Q327-$M$5)</f>
        <v>-0.200000000000017</v>
      </c>
      <c r="W327" s="1" t="n">
        <f aca="false">-(O327-$M$5)</f>
        <v>72.822</v>
      </c>
      <c r="X327" s="1" t="n">
        <f aca="false">AVERAGE(W327:W331)</f>
        <v>87.8254</v>
      </c>
    </row>
    <row r="328" customFormat="false" ht="15" hidden="false" customHeight="false" outlineLevel="0" collapsed="false">
      <c r="A328" s="6" t="b">
        <f aca="false">IF(C328=C327,1 )</f>
        <v>0</v>
      </c>
      <c r="C328" s="1" t="n">
        <f aca="false">VALUE(RIGHT(G328,5))</f>
        <v>3211</v>
      </c>
      <c r="D328" s="1" t="n">
        <f aca="false">C328/10000*1000</f>
        <v>321.1</v>
      </c>
      <c r="F328" s="1" t="n">
        <v>328</v>
      </c>
      <c r="G328" s="1" t="s">
        <v>9977</v>
      </c>
      <c r="H328" s="1" t="n">
        <v>902.749</v>
      </c>
      <c r="I328" s="1" t="n">
        <v>251.245</v>
      </c>
      <c r="J328" s="1" t="n">
        <v>0</v>
      </c>
      <c r="K328" s="1" t="n">
        <v>255</v>
      </c>
      <c r="L328" s="1" t="n">
        <v>89.184</v>
      </c>
      <c r="M328" s="1" t="n">
        <v>140.624</v>
      </c>
      <c r="N328" s="1" t="n">
        <v>80.803</v>
      </c>
      <c r="O328" s="1" t="n">
        <v>90.379</v>
      </c>
      <c r="P328" s="1" t="n">
        <v>16.56</v>
      </c>
      <c r="Q328" s="1" t="n">
        <v>88.983</v>
      </c>
      <c r="R328" s="1" t="n">
        <v>226810.813</v>
      </c>
      <c r="S328" s="1" t="n">
        <v>5697975</v>
      </c>
      <c r="U328" s="1" t="n">
        <f aca="false">S328/$S$7</f>
        <v>0.957738631005958</v>
      </c>
      <c r="V328" s="1" t="n">
        <f aca="false">-(O328+Q328-$M$5)</f>
        <v>-0.399000000000029</v>
      </c>
      <c r="W328" s="1" t="n">
        <f aca="false">-(O328-$M$5)</f>
        <v>88.584</v>
      </c>
      <c r="X328" s="1" t="n">
        <f aca="false">AVERAGE(W328:W332)</f>
        <v>92.1748</v>
      </c>
    </row>
    <row r="329" customFormat="false" ht="15" hidden="false" customHeight="false" outlineLevel="0" collapsed="false">
      <c r="A329" s="6" t="b">
        <f aca="false">IF(C329=C328,1 )</f>
        <v>0</v>
      </c>
      <c r="C329" s="1" t="n">
        <f aca="false">VALUE(RIGHT(G329,5))</f>
        <v>3221</v>
      </c>
      <c r="D329" s="1" t="n">
        <f aca="false">C329/10000*1000</f>
        <v>322.1</v>
      </c>
      <c r="F329" s="1" t="n">
        <v>329</v>
      </c>
      <c r="G329" s="1" t="s">
        <v>9978</v>
      </c>
      <c r="H329" s="1" t="n">
        <v>888.817</v>
      </c>
      <c r="I329" s="1" t="n">
        <v>247.977</v>
      </c>
      <c r="J329" s="1" t="n">
        <v>0</v>
      </c>
      <c r="K329" s="1" t="n">
        <v>255</v>
      </c>
      <c r="L329" s="1" t="n">
        <v>89.229</v>
      </c>
      <c r="M329" s="1" t="n">
        <v>141.25</v>
      </c>
      <c r="N329" s="1" t="n">
        <v>80.803</v>
      </c>
      <c r="O329" s="1" t="n">
        <v>85.791</v>
      </c>
      <c r="P329" s="1" t="n">
        <v>16.56</v>
      </c>
      <c r="Q329" s="1" t="n">
        <v>93.372</v>
      </c>
      <c r="R329" s="1" t="n">
        <v>220405.907</v>
      </c>
      <c r="S329" s="1" t="n">
        <v>5537070</v>
      </c>
      <c r="U329" s="1" t="n">
        <f aca="false">S329/$S$7</f>
        <v>0.930693069306931</v>
      </c>
      <c r="V329" s="1" t="n">
        <f aca="false">-(O329+Q329-$M$5)</f>
        <v>-0.200000000000017</v>
      </c>
      <c r="W329" s="1" t="n">
        <f aca="false">-(O329-$M$5)</f>
        <v>93.172</v>
      </c>
      <c r="X329" s="1" t="n">
        <f aca="false">AVERAGE(W329:W333)</f>
        <v>88.9824</v>
      </c>
    </row>
    <row r="330" customFormat="false" ht="15" hidden="false" customHeight="false" outlineLevel="0" collapsed="false">
      <c r="A330" s="6" t="b">
        <f aca="false">IF(C330=C329,1 )</f>
        <v>0</v>
      </c>
      <c r="C330" s="1" t="n">
        <f aca="false">VALUE(RIGHT(G330,5))</f>
        <v>3231</v>
      </c>
      <c r="D330" s="1" t="n">
        <f aca="false">C330/10000*1000</f>
        <v>323.1</v>
      </c>
      <c r="F330" s="1" t="n">
        <v>330</v>
      </c>
      <c r="G330" s="1" t="s">
        <v>9979</v>
      </c>
      <c r="H330" s="1" t="n">
        <v>1055.244</v>
      </c>
      <c r="I330" s="1" t="n">
        <v>226.316</v>
      </c>
      <c r="J330" s="1" t="n">
        <v>0</v>
      </c>
      <c r="K330" s="1" t="n">
        <v>255</v>
      </c>
      <c r="L330" s="1" t="n">
        <v>89.076</v>
      </c>
      <c r="M330" s="1" t="n">
        <v>138.546</v>
      </c>
      <c r="N330" s="1" t="n">
        <v>80.603</v>
      </c>
      <c r="O330" s="1" t="n">
        <v>87.786</v>
      </c>
      <c r="P330" s="1" t="n">
        <v>16.959</v>
      </c>
      <c r="Q330" s="1" t="n">
        <v>91.377</v>
      </c>
      <c r="R330" s="1" t="n">
        <v>238818.743</v>
      </c>
      <c r="S330" s="1" t="n">
        <v>5999640</v>
      </c>
      <c r="U330" s="1" t="n">
        <f aca="false">S330/$S$7</f>
        <v>1.00844370151301</v>
      </c>
      <c r="V330" s="1" t="n">
        <f aca="false">-(O330+Q330-$M$5)</f>
        <v>-0.200000000000017</v>
      </c>
      <c r="W330" s="1" t="n">
        <f aca="false">-(O330-$M$5)</f>
        <v>91.177</v>
      </c>
      <c r="X330" s="1" t="n">
        <f aca="false">AVERAGE(W330:W334)</f>
        <v>89.3016</v>
      </c>
    </row>
    <row r="331" customFormat="false" ht="15" hidden="false" customHeight="false" outlineLevel="0" collapsed="false">
      <c r="A331" s="6" t="b">
        <f aca="false">IF(C331=C330,1 )</f>
        <v>0</v>
      </c>
      <c r="C331" s="1" t="n">
        <f aca="false">VALUE(RIGHT(G331,5))</f>
        <v>3241</v>
      </c>
      <c r="D331" s="1" t="n">
        <f aca="false">C331/10000*1000</f>
        <v>324.1</v>
      </c>
      <c r="F331" s="1" t="n">
        <v>331</v>
      </c>
      <c r="G331" s="1" t="s">
        <v>9980</v>
      </c>
      <c r="H331" s="1" t="n">
        <v>932.723</v>
      </c>
      <c r="I331" s="1" t="n">
        <v>247.905</v>
      </c>
      <c r="J331" s="1" t="n">
        <v>0</v>
      </c>
      <c r="K331" s="1" t="n">
        <v>255</v>
      </c>
      <c r="L331" s="1" t="n">
        <v>89.186</v>
      </c>
      <c r="M331" s="1" t="n">
        <v>139.645</v>
      </c>
      <c r="N331" s="1" t="n">
        <v>80.404</v>
      </c>
      <c r="O331" s="1" t="n">
        <v>85.591</v>
      </c>
      <c r="P331" s="1" t="n">
        <v>17.158</v>
      </c>
      <c r="Q331" s="1" t="n">
        <v>93.572</v>
      </c>
      <c r="R331" s="1" t="n">
        <v>231226.239</v>
      </c>
      <c r="S331" s="1" t="n">
        <v>5808900</v>
      </c>
      <c r="U331" s="1" t="n">
        <f aca="false">S331/$S$7</f>
        <v>0.976383352620976</v>
      </c>
      <c r="V331" s="1" t="n">
        <f aca="false">-(O331+Q331-$M$5)</f>
        <v>-0.200000000000017</v>
      </c>
      <c r="W331" s="1" t="n">
        <f aca="false">-(O331-$M$5)</f>
        <v>93.372</v>
      </c>
      <c r="X331" s="1" t="n">
        <f aca="false">AVERAGE(W331:W335)</f>
        <v>84.7926</v>
      </c>
    </row>
    <row r="332" customFormat="false" ht="15" hidden="false" customHeight="false" outlineLevel="0" collapsed="false">
      <c r="A332" s="6" t="b">
        <f aca="false">IF(C332=C331,1 )</f>
        <v>0</v>
      </c>
      <c r="C332" s="1" t="n">
        <f aca="false">VALUE(RIGHT(G332,5))</f>
        <v>3251</v>
      </c>
      <c r="D332" s="1" t="n">
        <f aca="false">C332/10000*1000</f>
        <v>325.1</v>
      </c>
      <c r="F332" s="1" t="n">
        <v>332</v>
      </c>
      <c r="G332" s="1" t="s">
        <v>9981</v>
      </c>
      <c r="H332" s="1" t="n">
        <v>897.256</v>
      </c>
      <c r="I332" s="1" t="n">
        <v>249.242</v>
      </c>
      <c r="J332" s="1" t="n">
        <v>0</v>
      </c>
      <c r="K332" s="1" t="n">
        <v>255</v>
      </c>
      <c r="L332" s="1" t="n">
        <v>89.214</v>
      </c>
      <c r="M332" s="1" t="n">
        <v>140.81</v>
      </c>
      <c r="N332" s="1" t="n">
        <v>81.002</v>
      </c>
      <c r="O332" s="1" t="n">
        <v>84.394</v>
      </c>
      <c r="P332" s="1" t="n">
        <v>16.56</v>
      </c>
      <c r="Q332" s="1" t="n">
        <v>94.968</v>
      </c>
      <c r="R332" s="1" t="n">
        <v>223633.736</v>
      </c>
      <c r="S332" s="1" t="n">
        <v>5618160</v>
      </c>
      <c r="U332" s="1" t="n">
        <f aca="false">S332/$S$7</f>
        <v>0.944323003728944</v>
      </c>
      <c r="V332" s="1" t="n">
        <f aca="false">-(O332+Q332-$M$5)</f>
        <v>-0.399000000000029</v>
      </c>
      <c r="W332" s="1" t="n">
        <f aca="false">-(O332-$M$5)</f>
        <v>94.569</v>
      </c>
      <c r="X332" s="1" t="n">
        <f aca="false">AVERAGE(W332:W336)</f>
        <v>81.2412</v>
      </c>
    </row>
    <row r="333" customFormat="false" ht="15" hidden="false" customHeight="false" outlineLevel="0" collapsed="false">
      <c r="A333" s="6" t="b">
        <f aca="false">IF(C333=C332,1 )</f>
        <v>0</v>
      </c>
      <c r="C333" s="1" t="n">
        <f aca="false">VALUE(RIGHT(G333,5))</f>
        <v>3261</v>
      </c>
      <c r="D333" s="1" t="n">
        <f aca="false">C333/10000*1000</f>
        <v>326.1</v>
      </c>
      <c r="F333" s="1" t="n">
        <v>333</v>
      </c>
      <c r="G333" s="1" t="s">
        <v>9982</v>
      </c>
      <c r="H333" s="1" t="n">
        <v>852.316</v>
      </c>
      <c r="I333" s="1" t="n">
        <v>249.796</v>
      </c>
      <c r="J333" s="1" t="n">
        <v>0</v>
      </c>
      <c r="K333" s="1" t="n">
        <v>255</v>
      </c>
      <c r="L333" s="1" t="n">
        <v>88.902</v>
      </c>
      <c r="M333" s="1" t="n">
        <v>143.765</v>
      </c>
      <c r="N333" s="1" t="n">
        <v>80.803</v>
      </c>
      <c r="O333" s="1" t="n">
        <v>106.341</v>
      </c>
      <c r="P333" s="1" t="n">
        <v>16.959</v>
      </c>
      <c r="Q333" s="1" t="n">
        <v>73.221</v>
      </c>
      <c r="R333" s="1" t="n">
        <v>212904.757</v>
      </c>
      <c r="S333" s="1" t="n">
        <v>5348625</v>
      </c>
      <c r="U333" s="1" t="n">
        <f aca="false">S333/$S$7</f>
        <v>0.899018473275899</v>
      </c>
      <c r="V333" s="1" t="n">
        <f aca="false">-(O333+Q333-$M$5)</f>
        <v>-0.599000000000018</v>
      </c>
      <c r="W333" s="1" t="n">
        <f aca="false">-(O333-$M$5)</f>
        <v>72.622</v>
      </c>
      <c r="X333" s="1" t="n">
        <f aca="false">AVERAGE(W333:W337)</f>
        <v>76.772</v>
      </c>
    </row>
    <row r="334" customFormat="false" ht="15" hidden="false" customHeight="false" outlineLevel="0" collapsed="false">
      <c r="A334" s="6" t="b">
        <f aca="false">IF(C334=C333,1 )</f>
        <v>0</v>
      </c>
      <c r="C334" s="1" t="n">
        <f aca="false">VALUE(RIGHT(G334,5))</f>
        <v>3271</v>
      </c>
      <c r="D334" s="1" t="n">
        <f aca="false">C334/10000*1000</f>
        <v>327.1</v>
      </c>
      <c r="F334" s="1" t="n">
        <v>334</v>
      </c>
      <c r="G334" s="1" t="s">
        <v>9983</v>
      </c>
      <c r="H334" s="1" t="n">
        <v>928.066</v>
      </c>
      <c r="I334" s="1" t="n">
        <v>248.995</v>
      </c>
      <c r="J334" s="1" t="n">
        <v>0</v>
      </c>
      <c r="K334" s="1" t="n">
        <v>255</v>
      </c>
      <c r="L334" s="1" t="n">
        <v>89.065</v>
      </c>
      <c r="M334" s="1" t="n">
        <v>139.619</v>
      </c>
      <c r="N334" s="1" t="n">
        <v>80.404</v>
      </c>
      <c r="O334" s="1" t="n">
        <v>84.195</v>
      </c>
      <c r="P334" s="1" t="n">
        <v>16.759</v>
      </c>
      <c r="Q334" s="1" t="n">
        <v>95.168</v>
      </c>
      <c r="R334" s="1" t="n">
        <v>231084.134</v>
      </c>
      <c r="S334" s="1" t="n">
        <v>5805330</v>
      </c>
      <c r="U334" s="1" t="n">
        <f aca="false">S334/$S$7</f>
        <v>0.975783292614976</v>
      </c>
      <c r="V334" s="1" t="n">
        <f aca="false">-(O334+Q334-$M$5)</f>
        <v>-0.400000000000006</v>
      </c>
      <c r="W334" s="1" t="n">
        <f aca="false">-(O334-$M$5)</f>
        <v>94.768</v>
      </c>
      <c r="X334" s="1" t="n">
        <f aca="false">AVERAGE(W334:W338)</f>
        <v>77.211</v>
      </c>
    </row>
    <row r="335" customFormat="false" ht="15" hidden="false" customHeight="false" outlineLevel="0" collapsed="false">
      <c r="A335" s="6" t="b">
        <f aca="false">IF(C335=C334,1 )</f>
        <v>0</v>
      </c>
      <c r="C335" s="1" t="n">
        <f aca="false">VALUE(RIGHT(G335,5))</f>
        <v>3281</v>
      </c>
      <c r="D335" s="1" t="n">
        <f aca="false">C335/10000*1000</f>
        <v>328.1</v>
      </c>
      <c r="F335" s="1" t="n">
        <v>335</v>
      </c>
      <c r="G335" s="1" t="s">
        <v>9984</v>
      </c>
      <c r="H335" s="1" t="n">
        <v>833.766</v>
      </c>
      <c r="I335" s="1" t="n">
        <v>247.33</v>
      </c>
      <c r="J335" s="1" t="n">
        <v>0</v>
      </c>
      <c r="K335" s="1" t="n">
        <v>255</v>
      </c>
      <c r="L335" s="1" t="n">
        <v>88.826</v>
      </c>
      <c r="M335" s="1" t="n">
        <v>144.594</v>
      </c>
      <c r="N335" s="1" t="n">
        <v>81.401</v>
      </c>
      <c r="O335" s="1" t="n">
        <v>110.331</v>
      </c>
      <c r="P335" s="1" t="n">
        <v>15.961</v>
      </c>
      <c r="Q335" s="1" t="n">
        <v>68.832</v>
      </c>
      <c r="R335" s="1" t="n">
        <v>206215.64</v>
      </c>
      <c r="S335" s="1" t="n">
        <v>5180580</v>
      </c>
      <c r="U335" s="1" t="n">
        <f aca="false">S335/$S$7</f>
        <v>0.870772791564871</v>
      </c>
      <c r="V335" s="1" t="n">
        <f aca="false">-(O335+Q335-$M$5)</f>
        <v>-0.200000000000017</v>
      </c>
      <c r="W335" s="1" t="n">
        <f aca="false">-(O335-$M$5)</f>
        <v>68.632</v>
      </c>
      <c r="X335" s="1" t="n">
        <f aca="false">AVERAGE(W335:W339)</f>
        <v>74.0588</v>
      </c>
    </row>
    <row r="336" customFormat="false" ht="15" hidden="false" customHeight="false" outlineLevel="0" collapsed="false">
      <c r="A336" s="6" t="b">
        <f aca="false">IF(C336=C335,1 )</f>
        <v>0</v>
      </c>
      <c r="C336" s="1" t="n">
        <f aca="false">VALUE(RIGHT(G336,5))</f>
        <v>3291</v>
      </c>
      <c r="D336" s="1" t="n">
        <f aca="false">C336/10000*1000</f>
        <v>329.1</v>
      </c>
      <c r="F336" s="1" t="n">
        <v>336</v>
      </c>
      <c r="G336" s="1" t="s">
        <v>9985</v>
      </c>
      <c r="H336" s="1" t="n">
        <v>869.034</v>
      </c>
      <c r="I336" s="1" t="n">
        <v>251.262</v>
      </c>
      <c r="J336" s="1" t="n">
        <v>0</v>
      </c>
      <c r="K336" s="1" t="n">
        <v>255</v>
      </c>
      <c r="L336" s="1" t="n">
        <v>88.781</v>
      </c>
      <c r="M336" s="1" t="n">
        <v>142.862</v>
      </c>
      <c r="N336" s="1" t="n">
        <v>80.803</v>
      </c>
      <c r="O336" s="1" t="n">
        <v>103.348</v>
      </c>
      <c r="P336" s="1" t="n">
        <v>16.959</v>
      </c>
      <c r="Q336" s="1" t="n">
        <v>76.015</v>
      </c>
      <c r="R336" s="1" t="n">
        <v>218355.525</v>
      </c>
      <c r="S336" s="1" t="n">
        <v>5485560</v>
      </c>
      <c r="U336" s="1" t="n">
        <f aca="false">S336/$S$7</f>
        <v>0.922035060648922</v>
      </c>
      <c r="V336" s="1" t="n">
        <f aca="false">-(O336+Q336-$M$5)</f>
        <v>-0.400000000000006</v>
      </c>
      <c r="W336" s="1" t="n">
        <f aca="false">-(O336-$M$5)</f>
        <v>75.615</v>
      </c>
      <c r="X336" s="1" t="n">
        <f aca="false">AVERAGE(W336:W340)</f>
        <v>76.6126</v>
      </c>
    </row>
    <row r="337" customFormat="false" ht="15" hidden="false" customHeight="false" outlineLevel="0" collapsed="false">
      <c r="A337" s="6" t="b">
        <f aca="false">IF(C337=C336,1 )</f>
        <v>0</v>
      </c>
      <c r="C337" s="1" t="n">
        <f aca="false">VALUE(RIGHT(G337,5))</f>
        <v>3301</v>
      </c>
      <c r="D337" s="1" t="n">
        <f aca="false">C337/10000*1000</f>
        <v>330.1</v>
      </c>
      <c r="F337" s="1" t="n">
        <v>337</v>
      </c>
      <c r="G337" s="1" t="s">
        <v>9986</v>
      </c>
      <c r="H337" s="1" t="n">
        <v>861.789</v>
      </c>
      <c r="I337" s="1" t="n">
        <v>250.889</v>
      </c>
      <c r="J337" s="1" t="n">
        <v>0</v>
      </c>
      <c r="K337" s="1" t="n">
        <v>255</v>
      </c>
      <c r="L337" s="1" t="n">
        <v>88.843</v>
      </c>
      <c r="M337" s="1" t="n">
        <v>143.222</v>
      </c>
      <c r="N337" s="1" t="n">
        <v>81.202</v>
      </c>
      <c r="O337" s="1" t="n">
        <v>106.74</v>
      </c>
      <c r="P337" s="1" t="n">
        <v>15.961</v>
      </c>
      <c r="Q337" s="1" t="n">
        <v>72.623</v>
      </c>
      <c r="R337" s="1" t="n">
        <v>216213.789</v>
      </c>
      <c r="S337" s="1" t="n">
        <v>5431755</v>
      </c>
      <c r="U337" s="1" t="n">
        <f aca="false">S337/$S$7</f>
        <v>0.912991299129913</v>
      </c>
      <c r="V337" s="1" t="n">
        <f aca="false">-(O337+Q337-$M$5)</f>
        <v>-0.400000000000006</v>
      </c>
      <c r="W337" s="1" t="n">
        <f aca="false">-(O337-$M$5)</f>
        <v>72.223</v>
      </c>
      <c r="X337" s="1" t="n">
        <f aca="false">AVERAGE(W337:W341)</f>
        <v>76.2536</v>
      </c>
    </row>
    <row r="338" customFormat="false" ht="15" hidden="false" customHeight="false" outlineLevel="0" collapsed="false">
      <c r="A338" s="6" t="b">
        <f aca="false">IF(C338=C337,1 )</f>
        <v>0</v>
      </c>
      <c r="C338" s="1" t="n">
        <f aca="false">VALUE(RIGHT(G338,5))</f>
        <v>3311</v>
      </c>
      <c r="D338" s="1" t="n">
        <f aca="false">C338/10000*1000</f>
        <v>331.1</v>
      </c>
      <c r="F338" s="1" t="n">
        <v>338</v>
      </c>
      <c r="G338" s="1" t="s">
        <v>9987</v>
      </c>
      <c r="H338" s="1" t="n">
        <v>857.092</v>
      </c>
      <c r="I338" s="1" t="n">
        <v>251.625</v>
      </c>
      <c r="J338" s="1" t="n">
        <v>0</v>
      </c>
      <c r="K338" s="1" t="n">
        <v>255</v>
      </c>
      <c r="L338" s="1" t="n">
        <v>88.772</v>
      </c>
      <c r="M338" s="1" t="n">
        <v>143.32</v>
      </c>
      <c r="N338" s="1" t="n">
        <v>81.002</v>
      </c>
      <c r="O338" s="1" t="n">
        <v>104.146</v>
      </c>
      <c r="P338" s="1" t="n">
        <v>16.36</v>
      </c>
      <c r="Q338" s="1" t="n">
        <v>75.216</v>
      </c>
      <c r="R338" s="1" t="n">
        <v>215665.668</v>
      </c>
      <c r="S338" s="1" t="n">
        <v>5417985</v>
      </c>
      <c r="U338" s="1" t="n">
        <f aca="false">S338/$S$7</f>
        <v>0.910676781963911</v>
      </c>
      <c r="V338" s="1" t="n">
        <f aca="false">-(O338+Q338-$M$5)</f>
        <v>-0.399000000000001</v>
      </c>
      <c r="W338" s="1" t="n">
        <f aca="false">-(O338-$M$5)</f>
        <v>74.817</v>
      </c>
      <c r="X338" s="1" t="n">
        <f aca="false">AVERAGE(W338:W342)</f>
        <v>77.8098</v>
      </c>
    </row>
    <row r="339" customFormat="false" ht="15" hidden="false" customHeight="false" outlineLevel="0" collapsed="false">
      <c r="A339" s="6" t="b">
        <f aca="false">IF(C339=C338,1 )</f>
        <v>0</v>
      </c>
      <c r="C339" s="1" t="n">
        <f aca="false">VALUE(RIGHT(G339,5))</f>
        <v>3321</v>
      </c>
      <c r="D339" s="1" t="n">
        <f aca="false">C339/10000*1000</f>
        <v>332.1</v>
      </c>
      <c r="F339" s="1" t="n">
        <v>339</v>
      </c>
      <c r="G339" s="1" t="s">
        <v>9988</v>
      </c>
      <c r="H339" s="1" t="n">
        <v>876.279</v>
      </c>
      <c r="I339" s="1" t="n">
        <v>251.676</v>
      </c>
      <c r="J339" s="1" t="n">
        <v>0</v>
      </c>
      <c r="K339" s="1" t="n">
        <v>255</v>
      </c>
      <c r="L339" s="1" t="n">
        <v>88.746</v>
      </c>
      <c r="M339" s="1" t="n">
        <v>142.515</v>
      </c>
      <c r="N339" s="1" t="n">
        <v>81.002</v>
      </c>
      <c r="O339" s="1" t="n">
        <v>99.956</v>
      </c>
      <c r="P339" s="1" t="n">
        <v>16.36</v>
      </c>
      <c r="Q339" s="1" t="n">
        <v>79.207</v>
      </c>
      <c r="R339" s="1" t="n">
        <v>220537.862</v>
      </c>
      <c r="S339" s="1" t="n">
        <v>5540385</v>
      </c>
      <c r="U339" s="1" t="n">
        <f aca="false">S339/$S$7</f>
        <v>0.931250267883931</v>
      </c>
      <c r="V339" s="1" t="n">
        <f aca="false">-(O339+Q339-$M$5)</f>
        <v>-0.200000000000017</v>
      </c>
      <c r="W339" s="1" t="n">
        <f aca="false">-(O339-$M$5)</f>
        <v>79.007</v>
      </c>
      <c r="X339" s="1" t="n">
        <f aca="false">AVERAGE(W339:W343)</f>
        <v>78.568</v>
      </c>
    </row>
    <row r="340" customFormat="false" ht="15" hidden="false" customHeight="false" outlineLevel="0" collapsed="false">
      <c r="A340" s="6" t="b">
        <f aca="false">IF(C340=C339,1 )</f>
        <v>0</v>
      </c>
      <c r="C340" s="1" t="n">
        <f aca="false">VALUE(RIGHT(G340,5))</f>
        <v>3331</v>
      </c>
      <c r="D340" s="1" t="n">
        <f aca="false">C340/10000*1000</f>
        <v>333.1</v>
      </c>
      <c r="F340" s="1" t="n">
        <v>340</v>
      </c>
      <c r="G340" s="1" t="s">
        <v>9989</v>
      </c>
      <c r="H340" s="1" t="n">
        <v>895.823</v>
      </c>
      <c r="I340" s="1" t="n">
        <v>250.445</v>
      </c>
      <c r="J340" s="1" t="n">
        <v>0</v>
      </c>
      <c r="K340" s="1" t="n">
        <v>255</v>
      </c>
      <c r="L340" s="1" t="n">
        <v>88.66</v>
      </c>
      <c r="M340" s="1" t="n">
        <v>141.968</v>
      </c>
      <c r="N340" s="1" t="n">
        <v>80.404</v>
      </c>
      <c r="O340" s="1" t="n">
        <v>97.562</v>
      </c>
      <c r="P340" s="1" t="n">
        <v>16.56</v>
      </c>
      <c r="Q340" s="1" t="n">
        <v>81.601</v>
      </c>
      <c r="R340" s="1" t="n">
        <v>224354.415</v>
      </c>
      <c r="S340" s="1" t="n">
        <v>5636265</v>
      </c>
      <c r="U340" s="1" t="n">
        <f aca="false">S340/$S$7</f>
        <v>0.947366165187947</v>
      </c>
      <c r="V340" s="1" t="n">
        <f aca="false">-(O340+Q340-$M$5)</f>
        <v>-0.200000000000017</v>
      </c>
      <c r="W340" s="1" t="n">
        <f aca="false">-(O340-$M$5)</f>
        <v>81.401</v>
      </c>
      <c r="X340" s="1" t="n">
        <f aca="false">AVERAGE(W340:W344)</f>
        <v>77.9296</v>
      </c>
    </row>
    <row r="341" customFormat="false" ht="15" hidden="false" customHeight="false" outlineLevel="0" collapsed="false">
      <c r="A341" s="6" t="b">
        <f aca="false">IF(C341=C340,1 )</f>
        <v>0</v>
      </c>
      <c r="C341" s="1" t="n">
        <f aca="false">VALUE(RIGHT(G341,5))</f>
        <v>3341</v>
      </c>
      <c r="D341" s="1" t="n">
        <f aca="false">C341/10000*1000</f>
        <v>334.1</v>
      </c>
      <c r="F341" s="1" t="n">
        <v>341</v>
      </c>
      <c r="G341" s="1" t="s">
        <v>9990</v>
      </c>
      <c r="H341" s="1" t="n">
        <v>875.721</v>
      </c>
      <c r="I341" s="1" t="n">
        <v>251.94</v>
      </c>
      <c r="J341" s="1" t="n">
        <v>0</v>
      </c>
      <c r="K341" s="1" t="n">
        <v>255</v>
      </c>
      <c r="L341" s="1" t="n">
        <v>88.865</v>
      </c>
      <c r="M341" s="1" t="n">
        <v>142.785</v>
      </c>
      <c r="N341" s="1" t="n">
        <v>81.401</v>
      </c>
      <c r="O341" s="1" t="n">
        <v>105.143</v>
      </c>
      <c r="P341" s="1" t="n">
        <v>15.762</v>
      </c>
      <c r="Q341" s="1" t="n">
        <v>74.418</v>
      </c>
      <c r="R341" s="1" t="n">
        <v>220629.216</v>
      </c>
      <c r="S341" s="1" t="n">
        <v>5542680</v>
      </c>
      <c r="U341" s="1" t="n">
        <f aca="false">S341/$S$7</f>
        <v>0.931636020744932</v>
      </c>
      <c r="V341" s="1" t="n">
        <f aca="false">-(O341+Q341-$M$5)</f>
        <v>-0.598000000000013</v>
      </c>
      <c r="W341" s="1" t="n">
        <f aca="false">-(O341-$M$5)</f>
        <v>73.82</v>
      </c>
      <c r="X341" s="1" t="n">
        <f aca="false">AVERAGE(W341:W345)</f>
        <v>77.4508</v>
      </c>
    </row>
    <row r="342" customFormat="false" ht="15" hidden="false" customHeight="false" outlineLevel="0" collapsed="false">
      <c r="A342" s="6" t="b">
        <f aca="false">IF(C342=C341,1 )</f>
        <v>0</v>
      </c>
      <c r="C342" s="1" t="n">
        <f aca="false">VALUE(RIGHT(G342,5))</f>
        <v>3351</v>
      </c>
      <c r="D342" s="1" t="n">
        <f aca="false">C342/10000*1000</f>
        <v>335.1</v>
      </c>
      <c r="F342" s="1" t="n">
        <v>342</v>
      </c>
      <c r="G342" s="1" t="s">
        <v>9991</v>
      </c>
      <c r="H342" s="1" t="n">
        <v>916.402</v>
      </c>
      <c r="I342" s="1" t="n">
        <v>249.628</v>
      </c>
      <c r="J342" s="1" t="n">
        <v>0</v>
      </c>
      <c r="K342" s="1" t="n">
        <v>255</v>
      </c>
      <c r="L342" s="1" t="n">
        <v>88.855</v>
      </c>
      <c r="M342" s="1" t="n">
        <v>141.304</v>
      </c>
      <c r="N342" s="1" t="n">
        <v>81.202</v>
      </c>
      <c r="O342" s="1" t="n">
        <v>98.959</v>
      </c>
      <c r="P342" s="1" t="n">
        <v>15.961</v>
      </c>
      <c r="Q342" s="1" t="n">
        <v>80.204</v>
      </c>
      <c r="R342" s="1" t="n">
        <v>228759.691</v>
      </c>
      <c r="S342" s="1" t="n">
        <v>5746935</v>
      </c>
      <c r="U342" s="1" t="n">
        <f aca="false">S342/$S$7</f>
        <v>0.965968025373966</v>
      </c>
      <c r="V342" s="1" t="n">
        <f aca="false">-(O342+Q342-$M$5)</f>
        <v>-0.200000000000017</v>
      </c>
      <c r="W342" s="1" t="n">
        <f aca="false">-(O342-$M$5)</f>
        <v>80.004</v>
      </c>
      <c r="X342" s="1" t="n">
        <f aca="false">AVERAGE(W342:W346)</f>
        <v>78.4882</v>
      </c>
    </row>
    <row r="343" customFormat="false" ht="15" hidden="false" customHeight="false" outlineLevel="0" collapsed="false">
      <c r="A343" s="6" t="b">
        <f aca="false">IF(C343=C342,1 )</f>
        <v>0</v>
      </c>
      <c r="C343" s="1" t="n">
        <f aca="false">VALUE(RIGHT(G343,5))</f>
        <v>3361</v>
      </c>
      <c r="D343" s="1" t="n">
        <f aca="false">C343/10000*1000</f>
        <v>336.1</v>
      </c>
      <c r="F343" s="1" t="n">
        <v>343</v>
      </c>
      <c r="G343" s="1" t="s">
        <v>9992</v>
      </c>
      <c r="H343" s="1" t="n">
        <v>908.601</v>
      </c>
      <c r="I343" s="1" t="n">
        <v>249.224</v>
      </c>
      <c r="J343" s="1" t="n">
        <v>0</v>
      </c>
      <c r="K343" s="1" t="n">
        <v>255</v>
      </c>
      <c r="L343" s="1" t="n">
        <v>88.758</v>
      </c>
      <c r="M343" s="1" t="n">
        <v>141.652</v>
      </c>
      <c r="N343" s="1" t="n">
        <v>81.202</v>
      </c>
      <c r="O343" s="1" t="n">
        <v>100.355</v>
      </c>
      <c r="P343" s="1" t="n">
        <v>15.562</v>
      </c>
      <c r="Q343" s="1" t="n">
        <v>78.808</v>
      </c>
      <c r="R343" s="1" t="n">
        <v>226445.398</v>
      </c>
      <c r="S343" s="1" t="n">
        <v>5688795</v>
      </c>
      <c r="U343" s="1" t="n">
        <f aca="false">S343/$S$7</f>
        <v>0.956195619561956</v>
      </c>
      <c r="V343" s="1" t="n">
        <f aca="false">-(O343+Q343-$M$5)</f>
        <v>-0.200000000000017</v>
      </c>
      <c r="W343" s="1" t="n">
        <f aca="false">-(O343-$M$5)</f>
        <v>78.608</v>
      </c>
      <c r="X343" s="1" t="n">
        <f aca="false">AVERAGE(W343:W347)</f>
        <v>78.3686</v>
      </c>
    </row>
    <row r="344" customFormat="false" ht="15" hidden="false" customHeight="false" outlineLevel="0" collapsed="false">
      <c r="A344" s="6" t="b">
        <f aca="false">IF(C344=C343,1 )</f>
        <v>0</v>
      </c>
      <c r="C344" s="1" t="n">
        <f aca="false">VALUE(RIGHT(G344,5))</f>
        <v>3371</v>
      </c>
      <c r="D344" s="1" t="n">
        <f aca="false">C344/10000*1000</f>
        <v>337.1</v>
      </c>
      <c r="F344" s="1" t="n">
        <v>344</v>
      </c>
      <c r="G344" s="1" t="s">
        <v>9993</v>
      </c>
      <c r="H344" s="1" t="n">
        <v>881.374</v>
      </c>
      <c r="I344" s="1" t="n">
        <v>250.923</v>
      </c>
      <c r="J344" s="1" t="n">
        <v>0</v>
      </c>
      <c r="K344" s="1" t="n">
        <v>255</v>
      </c>
      <c r="L344" s="1" t="n">
        <v>88.799</v>
      </c>
      <c r="M344" s="1" t="n">
        <v>142.387</v>
      </c>
      <c r="N344" s="1" t="n">
        <v>81.002</v>
      </c>
      <c r="O344" s="1" t="n">
        <v>103.148</v>
      </c>
      <c r="P344" s="1" t="n">
        <v>16.161</v>
      </c>
      <c r="Q344" s="1" t="n">
        <v>76.015</v>
      </c>
      <c r="R344" s="1" t="n">
        <v>221157.037</v>
      </c>
      <c r="S344" s="1" t="n">
        <v>5555940</v>
      </c>
      <c r="U344" s="1" t="n">
        <f aca="false">S344/$S$7</f>
        <v>0.933864815052934</v>
      </c>
      <c r="V344" s="1" t="n">
        <f aca="false">-(O344+Q344-$M$5)</f>
        <v>-0.200000000000017</v>
      </c>
      <c r="W344" s="1" t="n">
        <f aca="false">-(O344-$M$5)</f>
        <v>75.815</v>
      </c>
      <c r="X344" s="1" t="n">
        <f aca="false">AVERAGE(W344:W348)</f>
        <v>79.007</v>
      </c>
    </row>
    <row r="345" customFormat="false" ht="15" hidden="false" customHeight="false" outlineLevel="0" collapsed="false">
      <c r="A345" s="6" t="b">
        <f aca="false">IF(C345=C344,1 )</f>
        <v>0</v>
      </c>
      <c r="C345" s="1" t="n">
        <f aca="false">VALUE(RIGHT(G345,5))</f>
        <v>3381</v>
      </c>
      <c r="D345" s="1" t="n">
        <f aca="false">C345/10000*1000</f>
        <v>338.1</v>
      </c>
      <c r="F345" s="1" t="n">
        <v>345</v>
      </c>
      <c r="G345" s="1" t="s">
        <v>9994</v>
      </c>
      <c r="H345" s="1" t="n">
        <v>929.976</v>
      </c>
      <c r="I345" s="1" t="n">
        <v>246.759</v>
      </c>
      <c r="J345" s="1" t="n">
        <v>0</v>
      </c>
      <c r="K345" s="1" t="n">
        <v>255</v>
      </c>
      <c r="L345" s="1" t="n">
        <v>88.859</v>
      </c>
      <c r="M345" s="1" t="n">
        <v>141.275</v>
      </c>
      <c r="N345" s="1" t="n">
        <v>81.202</v>
      </c>
      <c r="O345" s="1" t="n">
        <v>99.956</v>
      </c>
      <c r="P345" s="1" t="n">
        <v>15.961</v>
      </c>
      <c r="Q345" s="1" t="n">
        <v>79.406</v>
      </c>
      <c r="R345" s="1" t="n">
        <v>229480.37</v>
      </c>
      <c r="S345" s="1" t="n">
        <v>5765040</v>
      </c>
      <c r="U345" s="1" t="n">
        <f aca="false">S345/$S$7</f>
        <v>0.969011186832969</v>
      </c>
      <c r="V345" s="1" t="n">
        <f aca="false">-(O345+Q345-$M$5)</f>
        <v>-0.399000000000029</v>
      </c>
      <c r="W345" s="1" t="n">
        <f aca="false">-(O345-$M$5)</f>
        <v>79.007</v>
      </c>
      <c r="X345" s="1" t="n">
        <f aca="false">AVERAGE(W345:W349)</f>
        <v>79.4858</v>
      </c>
    </row>
    <row r="346" customFormat="false" ht="15" hidden="false" customHeight="false" outlineLevel="0" collapsed="false">
      <c r="A346" s="6" t="b">
        <f aca="false">IF(C346=C345,1 )</f>
        <v>0</v>
      </c>
      <c r="C346" s="1" t="n">
        <f aca="false">VALUE(RIGHT(G346,5))</f>
        <v>3391</v>
      </c>
      <c r="D346" s="1" t="n">
        <f aca="false">C346/10000*1000</f>
        <v>339.1</v>
      </c>
      <c r="F346" s="1" t="n">
        <v>346</v>
      </c>
      <c r="G346" s="1" t="s">
        <v>9995</v>
      </c>
      <c r="H346" s="1" t="n">
        <v>909.636</v>
      </c>
      <c r="I346" s="1" t="n">
        <v>250.715</v>
      </c>
      <c r="J346" s="1" t="n">
        <v>0</v>
      </c>
      <c r="K346" s="1" t="n">
        <v>255</v>
      </c>
      <c r="L346" s="1" t="n">
        <v>88.796</v>
      </c>
      <c r="M346" s="1" t="n">
        <v>141.62</v>
      </c>
      <c r="N346" s="1" t="n">
        <v>81.002</v>
      </c>
      <c r="O346" s="1" t="n">
        <v>99.956</v>
      </c>
      <c r="P346" s="1" t="n">
        <v>15.562</v>
      </c>
      <c r="Q346" s="1" t="n">
        <v>79.606</v>
      </c>
      <c r="R346" s="1" t="n">
        <v>228059.313</v>
      </c>
      <c r="S346" s="1" t="n">
        <v>5729340</v>
      </c>
      <c r="U346" s="1" t="n">
        <f aca="false">S346/$S$7</f>
        <v>0.963010586772963</v>
      </c>
      <c r="V346" s="1" t="n">
        <f aca="false">-(O346+Q346-$M$5)</f>
        <v>-0.599000000000018</v>
      </c>
      <c r="W346" s="1" t="n">
        <f aca="false">-(O346-$M$5)</f>
        <v>79.007</v>
      </c>
      <c r="X346" s="1" t="n">
        <f aca="false">AVERAGE(W346:W350)</f>
        <v>79.9646</v>
      </c>
    </row>
    <row r="347" customFormat="false" ht="15" hidden="false" customHeight="false" outlineLevel="0" collapsed="false">
      <c r="A347" s="6" t="b">
        <f aca="false">IF(C347=C346,1 )</f>
        <v>0</v>
      </c>
      <c r="C347" s="1" t="n">
        <f aca="false">VALUE(RIGHT(G347,5))</f>
        <v>3401</v>
      </c>
      <c r="D347" s="1" t="n">
        <f aca="false">C347/10000*1000</f>
        <v>340.1</v>
      </c>
      <c r="F347" s="1" t="n">
        <v>347</v>
      </c>
      <c r="G347" s="1" t="s">
        <v>9996</v>
      </c>
      <c r="H347" s="1" t="n">
        <v>906.053</v>
      </c>
      <c r="I347" s="1" t="n">
        <v>251.863</v>
      </c>
      <c r="J347" s="1" t="n">
        <v>0</v>
      </c>
      <c r="K347" s="1" t="n">
        <v>255</v>
      </c>
      <c r="L347" s="1" t="n">
        <v>88.838</v>
      </c>
      <c r="M347" s="1" t="n">
        <v>141.425</v>
      </c>
      <c r="N347" s="1" t="n">
        <v>81.202</v>
      </c>
      <c r="O347" s="1" t="n">
        <v>99.557</v>
      </c>
      <c r="P347" s="1" t="n">
        <v>15.562</v>
      </c>
      <c r="Q347" s="1" t="n">
        <v>79.805</v>
      </c>
      <c r="R347" s="1" t="n">
        <v>228201.418</v>
      </c>
      <c r="S347" s="1" t="n">
        <v>5732910</v>
      </c>
      <c r="U347" s="1" t="n">
        <f aca="false">S347/$S$7</f>
        <v>0.963610646778964</v>
      </c>
      <c r="V347" s="1" t="n">
        <f aca="false">-(O347+Q347-$M$5)</f>
        <v>-0.399000000000029</v>
      </c>
      <c r="W347" s="1" t="n">
        <f aca="false">-(O347-$M$5)</f>
        <v>79.406</v>
      </c>
      <c r="X347" s="1" t="n">
        <f aca="false">AVERAGE(W347:W351)</f>
        <v>80.643</v>
      </c>
    </row>
    <row r="348" customFormat="false" ht="15" hidden="false" customHeight="false" outlineLevel="0" collapsed="false">
      <c r="A348" s="6" t="b">
        <f aca="false">IF(C348=C347,1 )</f>
        <v>0</v>
      </c>
      <c r="C348" s="1" t="n">
        <f aca="false">VALUE(RIGHT(G348,5))</f>
        <v>3411</v>
      </c>
      <c r="D348" s="1" t="n">
        <f aca="false">C348/10000*1000</f>
        <v>341.1</v>
      </c>
      <c r="F348" s="1" t="n">
        <v>348</v>
      </c>
      <c r="G348" s="1" t="s">
        <v>9997</v>
      </c>
      <c r="H348" s="1" t="n">
        <v>910.471</v>
      </c>
      <c r="I348" s="1" t="n">
        <v>252.692</v>
      </c>
      <c r="J348" s="1" t="n">
        <v>0</v>
      </c>
      <c r="K348" s="1" t="n">
        <v>255</v>
      </c>
      <c r="L348" s="1" t="n">
        <v>88.759</v>
      </c>
      <c r="M348" s="1" t="n">
        <v>141.213</v>
      </c>
      <c r="N348" s="1" t="n">
        <v>81.002</v>
      </c>
      <c r="O348" s="1" t="n">
        <v>97.163</v>
      </c>
      <c r="P348" s="1" t="n">
        <v>15.562</v>
      </c>
      <c r="Q348" s="1" t="n">
        <v>82.199</v>
      </c>
      <c r="R348" s="1" t="n">
        <v>230069.093</v>
      </c>
      <c r="S348" s="1" t="n">
        <v>5779830</v>
      </c>
      <c r="U348" s="1" t="n">
        <f aca="false">S348/$S$7</f>
        <v>0.971497149714972</v>
      </c>
      <c r="V348" s="1" t="n">
        <f aca="false">-(O348+Q348-$M$5)</f>
        <v>-0.399000000000001</v>
      </c>
      <c r="W348" s="1" t="n">
        <f aca="false">-(O348-$M$5)</f>
        <v>81.8</v>
      </c>
      <c r="X348" s="1" t="n">
        <f aca="false">AVERAGE(W348:W352)</f>
        <v>81.481</v>
      </c>
    </row>
    <row r="349" customFormat="false" ht="15" hidden="false" customHeight="false" outlineLevel="0" collapsed="false">
      <c r="A349" s="6" t="b">
        <f aca="false">IF(C349=C348,1 )</f>
        <v>0</v>
      </c>
      <c r="C349" s="1" t="n">
        <f aca="false">VALUE(RIGHT(G349,5))</f>
        <v>3421</v>
      </c>
      <c r="D349" s="1" t="n">
        <f aca="false">C349/10000*1000</f>
        <v>342.1</v>
      </c>
      <c r="F349" s="1" t="n">
        <v>349</v>
      </c>
      <c r="G349" s="1" t="s">
        <v>9998</v>
      </c>
      <c r="H349" s="1" t="n">
        <v>903.187</v>
      </c>
      <c r="I349" s="1" t="n">
        <v>252.471</v>
      </c>
      <c r="J349" s="1" t="n">
        <v>0</v>
      </c>
      <c r="K349" s="1" t="n">
        <v>255</v>
      </c>
      <c r="L349" s="1" t="n">
        <v>88.704</v>
      </c>
      <c r="M349" s="1" t="n">
        <v>141.57</v>
      </c>
      <c r="N349" s="1" t="n">
        <v>80.803</v>
      </c>
      <c r="O349" s="1" t="n">
        <v>100.754</v>
      </c>
      <c r="P349" s="1" t="n">
        <v>16.161</v>
      </c>
      <c r="Q349" s="1" t="n">
        <v>78.409</v>
      </c>
      <c r="R349" s="1" t="n">
        <v>228028.862</v>
      </c>
      <c r="S349" s="1" t="n">
        <v>5728575</v>
      </c>
      <c r="U349" s="1" t="n">
        <f aca="false">S349/$S$7</f>
        <v>0.962882002485963</v>
      </c>
      <c r="V349" s="1" t="n">
        <f aca="false">-(O349+Q349-$M$5)</f>
        <v>-0.200000000000017</v>
      </c>
      <c r="W349" s="1" t="n">
        <f aca="false">-(O349-$M$5)</f>
        <v>78.209</v>
      </c>
      <c r="X349" s="1" t="n">
        <f aca="false">AVERAGE(W349:W353)</f>
        <v>81.92</v>
      </c>
    </row>
    <row r="350" customFormat="false" ht="15" hidden="false" customHeight="false" outlineLevel="0" collapsed="false">
      <c r="A350" s="6" t="b">
        <f aca="false">IF(C350=C349,1 )</f>
        <v>0</v>
      </c>
      <c r="C350" s="1" t="n">
        <f aca="false">VALUE(RIGHT(G350,5))</f>
        <v>3431</v>
      </c>
      <c r="D350" s="1" t="n">
        <f aca="false">C350/10000*1000</f>
        <v>343.1</v>
      </c>
      <c r="F350" s="1" t="n">
        <v>350</v>
      </c>
      <c r="G350" s="1" t="s">
        <v>9999</v>
      </c>
      <c r="H350" s="1" t="n">
        <v>913.576</v>
      </c>
      <c r="I350" s="1" t="n">
        <v>252.867</v>
      </c>
      <c r="J350" s="1" t="n">
        <v>0</v>
      </c>
      <c r="K350" s="1" t="n">
        <v>255</v>
      </c>
      <c r="L350" s="1" t="n">
        <v>88.717</v>
      </c>
      <c r="M350" s="1" t="n">
        <v>141.545</v>
      </c>
      <c r="N350" s="1" t="n">
        <v>81.002</v>
      </c>
      <c r="O350" s="1" t="n">
        <v>97.562</v>
      </c>
      <c r="P350" s="1" t="n">
        <v>15.562</v>
      </c>
      <c r="Q350" s="1" t="n">
        <v>82</v>
      </c>
      <c r="R350" s="1" t="n">
        <v>231013.081</v>
      </c>
      <c r="S350" s="1" t="n">
        <v>5803545</v>
      </c>
      <c r="U350" s="1" t="n">
        <f aca="false">S350/$S$7</f>
        <v>0.975483262611976</v>
      </c>
      <c r="V350" s="1" t="n">
        <f aca="false">-(O350+Q350-$M$5)</f>
        <v>-0.599000000000018</v>
      </c>
      <c r="W350" s="1" t="n">
        <f aca="false">-(O350-$M$5)</f>
        <v>81.401</v>
      </c>
      <c r="X350" s="1" t="n">
        <f aca="false">AVERAGE(W350:W354)</f>
        <v>81.6806</v>
      </c>
    </row>
    <row r="351" customFormat="false" ht="15" hidden="false" customHeight="false" outlineLevel="0" collapsed="false">
      <c r="A351" s="6" t="b">
        <f aca="false">IF(C351=C350,1 )</f>
        <v>0</v>
      </c>
      <c r="C351" s="1" t="n">
        <f aca="false">VALUE(RIGHT(G351,5))</f>
        <v>3441</v>
      </c>
      <c r="D351" s="1" t="n">
        <f aca="false">C351/10000*1000</f>
        <v>344.1</v>
      </c>
      <c r="F351" s="1" t="n">
        <v>351</v>
      </c>
      <c r="G351" s="1" t="s">
        <v>10000</v>
      </c>
      <c r="H351" s="1" t="n">
        <v>938.017</v>
      </c>
      <c r="I351" s="1" t="n">
        <v>250.033</v>
      </c>
      <c r="J351" s="1" t="n">
        <v>0</v>
      </c>
      <c r="K351" s="1" t="n">
        <v>255</v>
      </c>
      <c r="L351" s="1" t="n">
        <v>88.807</v>
      </c>
      <c r="M351" s="1" t="n">
        <v>140.478</v>
      </c>
      <c r="N351" s="1" t="n">
        <v>80.803</v>
      </c>
      <c r="O351" s="1" t="n">
        <v>96.564</v>
      </c>
      <c r="P351" s="1" t="n">
        <v>15.562</v>
      </c>
      <c r="Q351" s="1" t="n">
        <v>82.598</v>
      </c>
      <c r="R351" s="1" t="n">
        <v>234535.272</v>
      </c>
      <c r="S351" s="1" t="n">
        <v>5892030</v>
      </c>
      <c r="U351" s="1" t="n">
        <f aca="false">S351/$S$7</f>
        <v>0.99035617847499</v>
      </c>
      <c r="V351" s="1" t="n">
        <f aca="false">-(O351+Q351-$M$5)</f>
        <v>-0.198999999999984</v>
      </c>
      <c r="W351" s="1" t="n">
        <f aca="false">-(O351-$M$5)</f>
        <v>82.399</v>
      </c>
      <c r="X351" s="1" t="n">
        <f aca="false">AVERAGE(W351:W355)</f>
        <v>81.561</v>
      </c>
    </row>
    <row r="352" customFormat="false" ht="15" hidden="false" customHeight="false" outlineLevel="0" collapsed="false">
      <c r="A352" s="6" t="b">
        <f aca="false">IF(C352=C351,1 )</f>
        <v>0</v>
      </c>
      <c r="C352" s="1" t="n">
        <f aca="false">VALUE(RIGHT(G352,5))</f>
        <v>3451</v>
      </c>
      <c r="D352" s="1" t="n">
        <f aca="false">C352/10000*1000</f>
        <v>345.1</v>
      </c>
      <c r="F352" s="1" t="n">
        <v>352</v>
      </c>
      <c r="G352" s="1" t="s">
        <v>10001</v>
      </c>
      <c r="H352" s="1" t="n">
        <v>944.426</v>
      </c>
      <c r="I352" s="1" t="n">
        <v>251.679</v>
      </c>
      <c r="J352" s="1" t="n">
        <v>0</v>
      </c>
      <c r="K352" s="1" t="n">
        <v>255</v>
      </c>
      <c r="L352" s="1" t="n">
        <v>88.756</v>
      </c>
      <c r="M352" s="1" t="n">
        <v>140.324</v>
      </c>
      <c r="N352" s="1" t="n">
        <v>80.803</v>
      </c>
      <c r="O352" s="1" t="n">
        <v>95.367</v>
      </c>
      <c r="P352" s="1" t="n">
        <v>16.161</v>
      </c>
      <c r="Q352" s="1" t="n">
        <v>83.995</v>
      </c>
      <c r="R352" s="1" t="n">
        <v>237692.048</v>
      </c>
      <c r="S352" s="1" t="n">
        <v>5971335</v>
      </c>
      <c r="U352" s="1" t="n">
        <f aca="false">S352/$S$7</f>
        <v>1.003686082894</v>
      </c>
      <c r="V352" s="1" t="n">
        <f aca="false">-(O352+Q352-$M$5)</f>
        <v>-0.399000000000029</v>
      </c>
      <c r="W352" s="1" t="n">
        <f aca="false">-(O352-$M$5)</f>
        <v>83.596</v>
      </c>
      <c r="X352" s="1" t="n">
        <f aca="false">AVERAGE(W352:W356)</f>
        <v>81.7604</v>
      </c>
    </row>
    <row r="353" customFormat="false" ht="15" hidden="false" customHeight="false" outlineLevel="0" collapsed="false">
      <c r="A353" s="6" t="b">
        <f aca="false">IF(C353=C352,1 )</f>
        <v>0</v>
      </c>
      <c r="C353" s="1" t="n">
        <f aca="false">VALUE(RIGHT(G353,5))</f>
        <v>3461</v>
      </c>
      <c r="D353" s="1" t="n">
        <f aca="false">C353/10000*1000</f>
        <v>346.1</v>
      </c>
      <c r="F353" s="1" t="n">
        <v>353</v>
      </c>
      <c r="G353" s="1" t="s">
        <v>10002</v>
      </c>
      <c r="H353" s="1" t="n">
        <v>956.128</v>
      </c>
      <c r="I353" s="1" t="n">
        <v>248.991</v>
      </c>
      <c r="J353" s="1" t="n">
        <v>0</v>
      </c>
      <c r="K353" s="1" t="n">
        <v>255</v>
      </c>
      <c r="L353" s="1" t="n">
        <v>88.796</v>
      </c>
      <c r="M353" s="1" t="n">
        <v>140.081</v>
      </c>
      <c r="N353" s="1" t="n">
        <v>80.404</v>
      </c>
      <c r="O353" s="1" t="n">
        <v>94.968</v>
      </c>
      <c r="P353" s="1" t="n">
        <v>16.161</v>
      </c>
      <c r="Q353" s="1" t="n">
        <v>84.195</v>
      </c>
      <c r="R353" s="1" t="n">
        <v>238067.613</v>
      </c>
      <c r="S353" s="1" t="n">
        <v>5980770</v>
      </c>
      <c r="U353" s="1" t="n">
        <f aca="false">S353/$S$7</f>
        <v>1.00527195576701</v>
      </c>
      <c r="V353" s="1" t="n">
        <f aca="false">-(O353+Q353-$M$5)</f>
        <v>-0.200000000000017</v>
      </c>
      <c r="W353" s="1" t="n">
        <f aca="false">-(O353-$M$5)</f>
        <v>83.995</v>
      </c>
      <c r="X353" s="1" t="n">
        <f aca="false">AVERAGE(W353:W357)</f>
        <v>82.5184</v>
      </c>
    </row>
    <row r="354" customFormat="false" ht="15" hidden="false" customHeight="false" outlineLevel="0" collapsed="false">
      <c r="A354" s="6" t="b">
        <f aca="false">IF(C354=C353,1 )</f>
        <v>0</v>
      </c>
      <c r="C354" s="1" t="n">
        <f aca="false">VALUE(RIGHT(G354,5))</f>
        <v>3471</v>
      </c>
      <c r="D354" s="1" t="n">
        <f aca="false">C354/10000*1000</f>
        <v>347.1</v>
      </c>
      <c r="F354" s="1" t="n">
        <v>354</v>
      </c>
      <c r="G354" s="1" t="s">
        <v>10003</v>
      </c>
      <c r="H354" s="1" t="n">
        <v>921.378</v>
      </c>
      <c r="I354" s="1" t="n">
        <v>252.367</v>
      </c>
      <c r="J354" s="1" t="n">
        <v>0</v>
      </c>
      <c r="K354" s="1" t="n">
        <v>255</v>
      </c>
      <c r="L354" s="1" t="n">
        <v>88.8</v>
      </c>
      <c r="M354" s="1" t="n">
        <v>141.422</v>
      </c>
      <c r="N354" s="1" t="n">
        <v>80.603</v>
      </c>
      <c r="O354" s="1" t="n">
        <v>101.951</v>
      </c>
      <c r="P354" s="1" t="n">
        <v>15.961</v>
      </c>
      <c r="Q354" s="1" t="n">
        <v>77.411</v>
      </c>
      <c r="R354" s="1" t="n">
        <v>232525.491</v>
      </c>
      <c r="S354" s="1" t="n">
        <v>5841540</v>
      </c>
      <c r="U354" s="1" t="n">
        <f aca="false">S354/$S$7</f>
        <v>0.981869615532982</v>
      </c>
      <c r="V354" s="1" t="n">
        <f aca="false">-(O354+Q354-$M$5)</f>
        <v>-0.399000000000001</v>
      </c>
      <c r="W354" s="1" t="n">
        <f aca="false">-(O354-$M$5)</f>
        <v>77.012</v>
      </c>
      <c r="X354" s="1" t="n">
        <f aca="false">AVERAGE(W354:W358)</f>
        <v>82.279</v>
      </c>
    </row>
    <row r="355" customFormat="false" ht="15" hidden="false" customHeight="false" outlineLevel="0" collapsed="false">
      <c r="A355" s="6" t="b">
        <f aca="false">IF(C355=C354,1 )</f>
        <v>0</v>
      </c>
      <c r="C355" s="1" t="n">
        <f aca="false">VALUE(RIGHT(G355,5))</f>
        <v>3481</v>
      </c>
      <c r="D355" s="1" t="n">
        <f aca="false">C355/10000*1000</f>
        <v>348.1</v>
      </c>
      <c r="F355" s="1" t="n">
        <v>355</v>
      </c>
      <c r="G355" s="1" t="s">
        <v>10004</v>
      </c>
      <c r="H355" s="1" t="n">
        <v>961.383</v>
      </c>
      <c r="I355" s="1" t="n">
        <v>251.326</v>
      </c>
      <c r="J355" s="1" t="n">
        <v>0</v>
      </c>
      <c r="K355" s="1" t="n">
        <v>255</v>
      </c>
      <c r="L355" s="1" t="n">
        <v>88.845</v>
      </c>
      <c r="M355" s="1" t="n">
        <v>139.791</v>
      </c>
      <c r="N355" s="1" t="n">
        <v>81.002</v>
      </c>
      <c r="O355" s="1" t="n">
        <v>98.16</v>
      </c>
      <c r="P355" s="1" t="n">
        <v>15.762</v>
      </c>
      <c r="Q355" s="1" t="n">
        <v>81.002</v>
      </c>
      <c r="R355" s="1" t="n">
        <v>241620.255</v>
      </c>
      <c r="S355" s="1" t="n">
        <v>6070020</v>
      </c>
      <c r="U355" s="1" t="n">
        <f aca="false">S355/$S$7</f>
        <v>1.02027345591702</v>
      </c>
      <c r="V355" s="1" t="n">
        <f aca="false">-(O355+Q355-$M$5)</f>
        <v>-0.198999999999984</v>
      </c>
      <c r="W355" s="1" t="n">
        <f aca="false">-(O355-$M$5)</f>
        <v>80.803</v>
      </c>
      <c r="X355" s="1" t="n">
        <f aca="false">AVERAGE(W355:W359)</f>
        <v>83.1568</v>
      </c>
    </row>
    <row r="356" customFormat="false" ht="15" hidden="false" customHeight="false" outlineLevel="0" collapsed="false">
      <c r="A356" s="6" t="b">
        <f aca="false">IF(C356=C355,1 )</f>
        <v>0</v>
      </c>
      <c r="C356" s="1" t="n">
        <f aca="false">VALUE(RIGHT(G356,5))</f>
        <v>3491</v>
      </c>
      <c r="D356" s="1" t="n">
        <f aca="false">C356/10000*1000</f>
        <v>349.1</v>
      </c>
      <c r="F356" s="1" t="n">
        <v>356</v>
      </c>
      <c r="G356" s="1" t="s">
        <v>10005</v>
      </c>
      <c r="H356" s="1" t="n">
        <v>980.211</v>
      </c>
      <c r="I356" s="1" t="n">
        <v>248.849</v>
      </c>
      <c r="J356" s="1" t="n">
        <v>0</v>
      </c>
      <c r="K356" s="1" t="n">
        <v>255</v>
      </c>
      <c r="L356" s="1" t="n">
        <v>88.831</v>
      </c>
      <c r="M356" s="1" t="n">
        <v>139.474</v>
      </c>
      <c r="N356" s="1" t="n">
        <v>80.603</v>
      </c>
      <c r="O356" s="1" t="n">
        <v>95.567</v>
      </c>
      <c r="P356" s="1" t="n">
        <v>16.36</v>
      </c>
      <c r="Q356" s="1" t="n">
        <v>83.796</v>
      </c>
      <c r="R356" s="1" t="n">
        <v>243924.397</v>
      </c>
      <c r="S356" s="1" t="n">
        <v>6127905</v>
      </c>
      <c r="U356" s="1" t="n">
        <f aca="false">S356/$S$7</f>
        <v>1.03000300030003</v>
      </c>
      <c r="V356" s="1" t="n">
        <f aca="false">-(O356+Q356-$M$5)</f>
        <v>-0.400000000000006</v>
      </c>
      <c r="W356" s="1" t="n">
        <f aca="false">-(O356-$M$5)</f>
        <v>83.396</v>
      </c>
      <c r="X356" s="1" t="n">
        <f aca="false">AVERAGE(W356:W360)</f>
        <v>84.1144</v>
      </c>
    </row>
    <row r="357" customFormat="false" ht="15" hidden="false" customHeight="false" outlineLevel="0" collapsed="false">
      <c r="A357" s="6" t="b">
        <f aca="false">IF(C357=C356,1 )</f>
        <v>0</v>
      </c>
      <c r="C357" s="1" t="n">
        <f aca="false">VALUE(RIGHT(G357,5))</f>
        <v>3501</v>
      </c>
      <c r="D357" s="1" t="n">
        <f aca="false">C357/10000*1000</f>
        <v>350.1</v>
      </c>
      <c r="F357" s="1" t="n">
        <v>357</v>
      </c>
      <c r="G357" s="1" t="s">
        <v>10006</v>
      </c>
      <c r="H357" s="1" t="n">
        <v>980.808</v>
      </c>
      <c r="I357" s="1" t="n">
        <v>248.977</v>
      </c>
      <c r="J357" s="1" t="n">
        <v>0</v>
      </c>
      <c r="K357" s="1" t="n">
        <v>255</v>
      </c>
      <c r="L357" s="1" t="n">
        <v>88.813</v>
      </c>
      <c r="M357" s="1" t="n">
        <v>139.154</v>
      </c>
      <c r="N357" s="1" t="n">
        <v>80.204</v>
      </c>
      <c r="O357" s="1" t="n">
        <v>91.577</v>
      </c>
      <c r="P357" s="1" t="n">
        <v>16.959</v>
      </c>
      <c r="Q357" s="1" t="n">
        <v>87.586</v>
      </c>
      <c r="R357" s="1" t="n">
        <v>244198.458</v>
      </c>
      <c r="S357" s="1" t="n">
        <v>6134790</v>
      </c>
      <c r="U357" s="1" t="n">
        <f aca="false">S357/$S$7</f>
        <v>1.03116025888303</v>
      </c>
      <c r="V357" s="1" t="n">
        <f aca="false">-(O357+Q357-$M$5)</f>
        <v>-0.200000000000017</v>
      </c>
      <c r="W357" s="1" t="n">
        <f aca="false">-(O357-$M$5)</f>
        <v>87.386</v>
      </c>
      <c r="X357" s="1" t="n">
        <f aca="false">AVERAGE(W357:W361)</f>
        <v>84.1942</v>
      </c>
    </row>
    <row r="358" customFormat="false" ht="15" hidden="false" customHeight="false" outlineLevel="0" collapsed="false">
      <c r="A358" s="6" t="b">
        <f aca="false">IF(C358=C357,1 )</f>
        <v>0</v>
      </c>
      <c r="C358" s="1" t="n">
        <f aca="false">VALUE(RIGHT(G358,5))</f>
        <v>3511</v>
      </c>
      <c r="D358" s="1" t="n">
        <f aca="false">C358/10000*1000</f>
        <v>351.1</v>
      </c>
      <c r="F358" s="1" t="n">
        <v>358</v>
      </c>
      <c r="G358" s="1" t="s">
        <v>10007</v>
      </c>
      <c r="H358" s="1" t="n">
        <v>964.687</v>
      </c>
      <c r="I358" s="1" t="n">
        <v>252.517</v>
      </c>
      <c r="J358" s="1" t="n">
        <v>0</v>
      </c>
      <c r="K358" s="1" t="n">
        <v>255</v>
      </c>
      <c r="L358" s="1" t="n">
        <v>88.79</v>
      </c>
      <c r="M358" s="1" t="n">
        <v>139.58</v>
      </c>
      <c r="N358" s="1" t="n">
        <v>80.803</v>
      </c>
      <c r="O358" s="1" t="n">
        <v>96.165</v>
      </c>
      <c r="P358" s="1" t="n">
        <v>15.961</v>
      </c>
      <c r="Q358" s="1" t="n">
        <v>83.197</v>
      </c>
      <c r="R358" s="1" t="n">
        <v>243599.584</v>
      </c>
      <c r="S358" s="1" t="n">
        <v>6119745</v>
      </c>
      <c r="U358" s="1" t="n">
        <f aca="false">S358/$S$7</f>
        <v>1.02863143457203</v>
      </c>
      <c r="V358" s="1" t="n">
        <f aca="false">-(O358+Q358-$M$5)</f>
        <v>-0.399000000000029</v>
      </c>
      <c r="W358" s="1" t="n">
        <f aca="false">-(O358-$M$5)</f>
        <v>82.798</v>
      </c>
      <c r="X358" s="1" t="n">
        <f aca="false">AVERAGE(W358:W362)</f>
        <v>82.7178</v>
      </c>
    </row>
    <row r="359" customFormat="false" ht="15" hidden="false" customHeight="false" outlineLevel="0" collapsed="false">
      <c r="A359" s="6" t="b">
        <f aca="false">IF(C359=C358,1 )</f>
        <v>0</v>
      </c>
      <c r="C359" s="1" t="n">
        <f aca="false">VALUE(RIGHT(G359,5))</f>
        <v>3521</v>
      </c>
      <c r="D359" s="1" t="n">
        <f aca="false">C359/10000*1000</f>
        <v>352.1</v>
      </c>
      <c r="F359" s="1" t="n">
        <v>359</v>
      </c>
      <c r="G359" s="1" t="s">
        <v>10008</v>
      </c>
      <c r="H359" s="1" t="n">
        <v>953.143</v>
      </c>
      <c r="I359" s="1" t="n">
        <v>251.326</v>
      </c>
      <c r="J359" s="1" t="n">
        <v>0</v>
      </c>
      <c r="K359" s="1" t="n">
        <v>255</v>
      </c>
      <c r="L359" s="1" t="n">
        <v>88.779</v>
      </c>
      <c r="M359" s="1" t="n">
        <v>140.109</v>
      </c>
      <c r="N359" s="1" t="n">
        <v>80.404</v>
      </c>
      <c r="O359" s="1" t="n">
        <v>97.562</v>
      </c>
      <c r="P359" s="1" t="n">
        <v>16.36</v>
      </c>
      <c r="Q359" s="1" t="n">
        <v>81.601</v>
      </c>
      <c r="R359" s="1" t="n">
        <v>239549.572</v>
      </c>
      <c r="S359" s="1" t="n">
        <v>6018000</v>
      </c>
      <c r="U359" s="1" t="n">
        <f aca="false">S359/$S$7</f>
        <v>1.01152972440101</v>
      </c>
      <c r="V359" s="1" t="n">
        <f aca="false">-(O359+Q359-$M$5)</f>
        <v>-0.200000000000017</v>
      </c>
      <c r="W359" s="1" t="n">
        <f aca="false">-(O359-$M$5)</f>
        <v>81.401</v>
      </c>
      <c r="X359" s="1" t="n">
        <f aca="false">AVERAGE(W359:W363)</f>
        <v>82.7178</v>
      </c>
    </row>
    <row r="360" customFormat="false" ht="15" hidden="false" customHeight="false" outlineLevel="0" collapsed="false">
      <c r="A360" s="6" t="b">
        <f aca="false">IF(C360=C359,1 )</f>
        <v>0</v>
      </c>
      <c r="C360" s="1" t="n">
        <f aca="false">VALUE(RIGHT(G360,5))</f>
        <v>3531</v>
      </c>
      <c r="D360" s="1" t="n">
        <f aca="false">C360/10000*1000</f>
        <v>353.1</v>
      </c>
      <c r="F360" s="1" t="n">
        <v>360</v>
      </c>
      <c r="G360" s="1" t="s">
        <v>10009</v>
      </c>
      <c r="H360" s="1" t="n">
        <v>994.899</v>
      </c>
      <c r="I360" s="1" t="n">
        <v>249.164</v>
      </c>
      <c r="J360" s="1" t="n">
        <v>0</v>
      </c>
      <c r="K360" s="1" t="n">
        <v>255</v>
      </c>
      <c r="L360" s="1" t="n">
        <v>88.83</v>
      </c>
      <c r="M360" s="1" t="n">
        <v>138.756</v>
      </c>
      <c r="N360" s="1" t="n">
        <v>80.603</v>
      </c>
      <c r="O360" s="1" t="n">
        <v>93.372</v>
      </c>
      <c r="P360" s="1" t="n">
        <v>16.56</v>
      </c>
      <c r="Q360" s="1" t="n">
        <v>85.99</v>
      </c>
      <c r="R360" s="1" t="n">
        <v>247893.205</v>
      </c>
      <c r="S360" s="1" t="n">
        <v>6227610</v>
      </c>
      <c r="U360" s="1" t="n">
        <f aca="false">S360/$S$7</f>
        <v>1.04676181903905</v>
      </c>
      <c r="V360" s="1" t="n">
        <f aca="false">-(O360+Q360-$M$5)</f>
        <v>-0.399000000000001</v>
      </c>
      <c r="W360" s="1" t="n">
        <f aca="false">-(O360-$M$5)</f>
        <v>85.591</v>
      </c>
      <c r="X360" s="1" t="n">
        <f aca="false">AVERAGE(W360:W364)</f>
        <v>83.2764</v>
      </c>
    </row>
    <row r="361" customFormat="false" ht="15" hidden="false" customHeight="false" outlineLevel="0" collapsed="false">
      <c r="A361" s="6" t="b">
        <f aca="false">IF(C361=C360,1 )</f>
        <v>0</v>
      </c>
      <c r="C361" s="1" t="n">
        <f aca="false">VALUE(RIGHT(G361,5))</f>
        <v>3541</v>
      </c>
      <c r="D361" s="1" t="n">
        <f aca="false">C361/10000*1000</f>
        <v>354.1</v>
      </c>
      <c r="F361" s="1" t="n">
        <v>361</v>
      </c>
      <c r="G361" s="1" t="s">
        <v>10010</v>
      </c>
      <c r="H361" s="1" t="n">
        <v>977.146</v>
      </c>
      <c r="I361" s="1" t="n">
        <v>251.25</v>
      </c>
      <c r="J361" s="1" t="n">
        <v>0</v>
      </c>
      <c r="K361" s="1" t="n">
        <v>255</v>
      </c>
      <c r="L361" s="1" t="n">
        <v>88.78</v>
      </c>
      <c r="M361" s="1" t="n">
        <v>139.611</v>
      </c>
      <c r="N361" s="1" t="n">
        <v>80.005</v>
      </c>
      <c r="O361" s="1" t="n">
        <v>95.168</v>
      </c>
      <c r="P361" s="1" t="n">
        <v>16.759</v>
      </c>
      <c r="Q361" s="1" t="n">
        <v>83.995</v>
      </c>
      <c r="R361" s="1" t="n">
        <v>245507.86</v>
      </c>
      <c r="S361" s="1" t="n">
        <v>6167685</v>
      </c>
      <c r="U361" s="1" t="n">
        <f aca="false">S361/$S$7</f>
        <v>1.03668938322404</v>
      </c>
      <c r="V361" s="1" t="n">
        <f aca="false">-(O361+Q361-$M$5)</f>
        <v>-0.200000000000017</v>
      </c>
      <c r="W361" s="1" t="n">
        <f aca="false">-(O361-$M$5)</f>
        <v>83.795</v>
      </c>
      <c r="X361" s="1" t="n">
        <f aca="false">AVERAGE(W361:W365)</f>
        <v>82.5182</v>
      </c>
    </row>
    <row r="362" customFormat="false" ht="15" hidden="false" customHeight="false" outlineLevel="0" collapsed="false">
      <c r="A362" s="6" t="b">
        <f aca="false">IF(C362=C361,1 )</f>
        <v>0</v>
      </c>
      <c r="C362" s="1" t="n">
        <f aca="false">VALUE(RIGHT(G362,5))</f>
        <v>3551</v>
      </c>
      <c r="D362" s="1" t="n">
        <f aca="false">C362/10000*1000</f>
        <v>355.1</v>
      </c>
      <c r="F362" s="1" t="n">
        <v>362</v>
      </c>
      <c r="G362" s="1" t="s">
        <v>10011</v>
      </c>
      <c r="H362" s="1" t="n">
        <v>965.005</v>
      </c>
      <c r="I362" s="1" t="n">
        <v>248.836</v>
      </c>
      <c r="J362" s="1" t="n">
        <v>0</v>
      </c>
      <c r="K362" s="1" t="n">
        <v>255</v>
      </c>
      <c r="L362" s="1" t="n">
        <v>88.811</v>
      </c>
      <c r="M362" s="1" t="n">
        <v>140.033</v>
      </c>
      <c r="N362" s="1" t="n">
        <v>80.803</v>
      </c>
      <c r="O362" s="1" t="n">
        <v>98.959</v>
      </c>
      <c r="P362" s="1" t="n">
        <v>16.161</v>
      </c>
      <c r="Q362" s="1" t="n">
        <v>80.204</v>
      </c>
      <c r="R362" s="1" t="n">
        <v>240128.145</v>
      </c>
      <c r="S362" s="1" t="n">
        <v>6032535</v>
      </c>
      <c r="U362" s="1" t="n">
        <f aca="false">S362/$S$7</f>
        <v>1.01397282585401</v>
      </c>
      <c r="V362" s="1" t="n">
        <f aca="false">-(O362+Q362-$M$5)</f>
        <v>-0.200000000000017</v>
      </c>
      <c r="W362" s="1" t="n">
        <f aca="false">-(O362-$M$5)</f>
        <v>80.004</v>
      </c>
      <c r="X362" s="1" t="n">
        <f aca="false">AVERAGE(W362:W366)</f>
        <v>82.997</v>
      </c>
    </row>
    <row r="363" customFormat="false" ht="15" hidden="false" customHeight="false" outlineLevel="0" collapsed="false">
      <c r="A363" s="6" t="b">
        <f aca="false">IF(C363=C362,1 )</f>
        <v>0</v>
      </c>
      <c r="C363" s="1" t="n">
        <f aca="false">VALUE(RIGHT(G363,5))</f>
        <v>3561</v>
      </c>
      <c r="D363" s="1" t="n">
        <f aca="false">C363/10000*1000</f>
        <v>356.1</v>
      </c>
      <c r="F363" s="1" t="n">
        <v>363</v>
      </c>
      <c r="G363" s="1" t="s">
        <v>10012</v>
      </c>
      <c r="H363" s="1" t="n">
        <v>997.725</v>
      </c>
      <c r="I363" s="1" t="n">
        <v>249.11</v>
      </c>
      <c r="J363" s="1" t="n">
        <v>0</v>
      </c>
      <c r="K363" s="1" t="n">
        <v>255</v>
      </c>
      <c r="L363" s="1" t="n">
        <v>88.776</v>
      </c>
      <c r="M363" s="1" t="n">
        <v>139.201</v>
      </c>
      <c r="N363" s="1" t="n">
        <v>80.005</v>
      </c>
      <c r="O363" s="1" t="n">
        <v>96.165</v>
      </c>
      <c r="P363" s="1" t="n">
        <v>16.959</v>
      </c>
      <c r="Q363" s="1" t="n">
        <v>83.197</v>
      </c>
      <c r="R363" s="1" t="n">
        <v>248542.831</v>
      </c>
      <c r="S363" s="1" t="n">
        <v>6243930</v>
      </c>
      <c r="U363" s="1" t="n">
        <f aca="false">S363/$S$7</f>
        <v>1.04950495049505</v>
      </c>
      <c r="V363" s="1" t="n">
        <f aca="false">-(O363+Q363-$M$5)</f>
        <v>-0.399000000000029</v>
      </c>
      <c r="W363" s="1" t="n">
        <f aca="false">-(O363-$M$5)</f>
        <v>82.798</v>
      </c>
      <c r="X363" s="1" t="n">
        <f aca="false">AVERAGE(W363:W367)</f>
        <v>83.6754</v>
      </c>
    </row>
    <row r="364" customFormat="false" ht="15" hidden="false" customHeight="false" outlineLevel="0" collapsed="false">
      <c r="A364" s="6" t="b">
        <f aca="false">IF(C364=C363,1 )</f>
        <v>0</v>
      </c>
      <c r="C364" s="1" t="n">
        <f aca="false">VALUE(RIGHT(G364,5))</f>
        <v>3571</v>
      </c>
      <c r="D364" s="1" t="n">
        <f aca="false">C364/10000*1000</f>
        <v>357.1</v>
      </c>
      <c r="F364" s="1" t="n">
        <v>364</v>
      </c>
      <c r="G364" s="1" t="s">
        <v>10013</v>
      </c>
      <c r="H364" s="1" t="n">
        <v>992.351</v>
      </c>
      <c r="I364" s="1" t="n">
        <v>248.75</v>
      </c>
      <c r="J364" s="1" t="n">
        <v>0</v>
      </c>
      <c r="K364" s="1" t="n">
        <v>255</v>
      </c>
      <c r="L364" s="1" t="n">
        <v>88.754</v>
      </c>
      <c r="M364" s="1" t="n">
        <v>138.892</v>
      </c>
      <c r="N364" s="1" t="n">
        <v>80.603</v>
      </c>
      <c r="O364" s="1" t="n">
        <v>94.769</v>
      </c>
      <c r="P364" s="1" t="n">
        <v>16.161</v>
      </c>
      <c r="Q364" s="1" t="n">
        <v>84.793</v>
      </c>
      <c r="R364" s="1" t="n">
        <v>246847.714</v>
      </c>
      <c r="S364" s="1" t="n">
        <v>6201345</v>
      </c>
      <c r="U364" s="1" t="n">
        <f aca="false">S364/$S$7</f>
        <v>1.04234709185204</v>
      </c>
      <c r="V364" s="1" t="n">
        <f aca="false">-(O364+Q364-$M$5)</f>
        <v>-0.599000000000018</v>
      </c>
      <c r="W364" s="1" t="n">
        <f aca="false">-(O364-$M$5)</f>
        <v>84.194</v>
      </c>
      <c r="X364" s="1" t="n">
        <f aca="false">AVERAGE(W364:W368)</f>
        <v>83.5158</v>
      </c>
    </row>
    <row r="365" customFormat="false" ht="15" hidden="false" customHeight="false" outlineLevel="0" collapsed="false">
      <c r="A365" s="6" t="b">
        <f aca="false">IF(C365=C364,1 )</f>
        <v>0</v>
      </c>
      <c r="C365" s="1" t="n">
        <f aca="false">VALUE(RIGHT(G365,5))</f>
        <v>3581</v>
      </c>
      <c r="D365" s="1" t="n">
        <f aca="false">C365/10000*1000</f>
        <v>358.1</v>
      </c>
      <c r="F365" s="1" t="n">
        <v>365</v>
      </c>
      <c r="G365" s="1" t="s">
        <v>10014</v>
      </c>
      <c r="H365" s="1" t="n">
        <v>977.066</v>
      </c>
      <c r="I365" s="1" t="n">
        <v>251.125</v>
      </c>
      <c r="J365" s="1" t="n">
        <v>0</v>
      </c>
      <c r="K365" s="1" t="n">
        <v>255</v>
      </c>
      <c r="L365" s="1" t="n">
        <v>88.744</v>
      </c>
      <c r="M365" s="1" t="n">
        <v>139.377</v>
      </c>
      <c r="N365" s="1" t="n">
        <v>80.404</v>
      </c>
      <c r="O365" s="1" t="n">
        <v>97.163</v>
      </c>
      <c r="P365" s="1" t="n">
        <v>16.56</v>
      </c>
      <c r="Q365" s="1" t="n">
        <v>82.199</v>
      </c>
      <c r="R365" s="1" t="n">
        <v>245365.754</v>
      </c>
      <c r="S365" s="1" t="n">
        <v>6164115</v>
      </c>
      <c r="U365" s="1" t="n">
        <f aca="false">S365/$S$7</f>
        <v>1.03608932321804</v>
      </c>
      <c r="V365" s="1" t="n">
        <f aca="false">-(O365+Q365-$M$5)</f>
        <v>-0.399000000000001</v>
      </c>
      <c r="W365" s="1" t="n">
        <f aca="false">-(O365-$M$5)</f>
        <v>81.8</v>
      </c>
      <c r="X365" s="1" t="n">
        <f aca="false">AVERAGE(W365:W369)</f>
        <v>83.6356</v>
      </c>
    </row>
    <row r="366" customFormat="false" ht="15" hidden="false" customHeight="false" outlineLevel="0" collapsed="false">
      <c r="A366" s="6" t="b">
        <f aca="false">IF(C366=C365,1 )</f>
        <v>0</v>
      </c>
      <c r="C366" s="1" t="n">
        <f aca="false">VALUE(RIGHT(G366,5))</f>
        <v>3591</v>
      </c>
      <c r="D366" s="1" t="n">
        <f aca="false">C366/10000*1000</f>
        <v>359.1</v>
      </c>
      <c r="F366" s="1" t="n">
        <v>366</v>
      </c>
      <c r="G366" s="1" t="s">
        <v>10015</v>
      </c>
      <c r="H366" s="1" t="n">
        <v>1000.352</v>
      </c>
      <c r="I366" s="1" t="n">
        <v>249.653</v>
      </c>
      <c r="J366" s="1" t="n">
        <v>0</v>
      </c>
      <c r="K366" s="1" t="n">
        <v>255</v>
      </c>
      <c r="L366" s="1" t="n">
        <v>88.746</v>
      </c>
      <c r="M366" s="1" t="n">
        <v>138.407</v>
      </c>
      <c r="N366" s="1" t="n">
        <v>80.404</v>
      </c>
      <c r="O366" s="1" t="n">
        <v>92.774</v>
      </c>
      <c r="P366" s="1" t="n">
        <v>16.56</v>
      </c>
      <c r="Q366" s="1" t="n">
        <v>86.589</v>
      </c>
      <c r="R366" s="1" t="n">
        <v>249740.579</v>
      </c>
      <c r="S366" s="1" t="n">
        <v>6274020</v>
      </c>
      <c r="U366" s="1" t="n">
        <f aca="false">S366/$S$7</f>
        <v>1.05456259911705</v>
      </c>
      <c r="V366" s="1" t="n">
        <f aca="false">-(O366+Q366-$M$5)</f>
        <v>-0.400000000000006</v>
      </c>
      <c r="W366" s="1" t="n">
        <f aca="false">-(O366-$M$5)</f>
        <v>86.189</v>
      </c>
      <c r="X366" s="1" t="n">
        <f aca="false">AVERAGE(W366:W370)</f>
        <v>84.4736</v>
      </c>
    </row>
    <row r="367" customFormat="false" ht="15" hidden="false" customHeight="false" outlineLevel="0" collapsed="false">
      <c r="A367" s="6" t="b">
        <f aca="false">IF(C367=C366,1 )</f>
        <v>0</v>
      </c>
      <c r="C367" s="1" t="n">
        <f aca="false">VALUE(RIGHT(G367,5))</f>
        <v>3601</v>
      </c>
      <c r="D367" s="1" t="n">
        <f aca="false">C367/10000*1000</f>
        <v>360.1</v>
      </c>
      <c r="F367" s="1" t="n">
        <v>367</v>
      </c>
      <c r="G367" s="1" t="s">
        <v>10016</v>
      </c>
      <c r="H367" s="1" t="n">
        <v>991.396</v>
      </c>
      <c r="I367" s="1" t="n">
        <v>248.734</v>
      </c>
      <c r="J367" s="1" t="n">
        <v>0</v>
      </c>
      <c r="K367" s="1" t="n">
        <v>255</v>
      </c>
      <c r="L367" s="1" t="n">
        <v>88.767</v>
      </c>
      <c r="M367" s="1" t="n">
        <v>139.479</v>
      </c>
      <c r="N367" s="1" t="n">
        <v>80.404</v>
      </c>
      <c r="O367" s="1" t="n">
        <v>95.567</v>
      </c>
      <c r="P367" s="1" t="n">
        <v>16.56</v>
      </c>
      <c r="Q367" s="1" t="n">
        <v>83.796</v>
      </c>
      <c r="R367" s="1" t="n">
        <v>246593.953</v>
      </c>
      <c r="S367" s="1" t="n">
        <v>6194970</v>
      </c>
      <c r="U367" s="1" t="n">
        <f aca="false">S367/$S$7</f>
        <v>1.04127555612704</v>
      </c>
      <c r="V367" s="1" t="n">
        <f aca="false">-(O367+Q367-$M$5)</f>
        <v>-0.400000000000006</v>
      </c>
      <c r="W367" s="1" t="n">
        <f aca="false">-(O367-$M$5)</f>
        <v>83.396</v>
      </c>
      <c r="X367" s="1" t="n">
        <f aca="false">AVERAGE(W367:W371)</f>
        <v>84.354</v>
      </c>
    </row>
    <row r="368" customFormat="false" ht="15" hidden="false" customHeight="false" outlineLevel="0" collapsed="false">
      <c r="A368" s="6" t="b">
        <f aca="false">IF(C368=C367,1 )</f>
        <v>0</v>
      </c>
      <c r="C368" s="1" t="n">
        <f aca="false">VALUE(RIGHT(G368,5))</f>
        <v>3611</v>
      </c>
      <c r="D368" s="1" t="n">
        <f aca="false">C368/10000*1000</f>
        <v>361.1</v>
      </c>
      <c r="F368" s="1" t="n">
        <v>368</v>
      </c>
      <c r="G368" s="1" t="s">
        <v>10017</v>
      </c>
      <c r="H368" s="1" t="n">
        <v>1004.691</v>
      </c>
      <c r="I368" s="1" t="n">
        <v>250.534</v>
      </c>
      <c r="J368" s="1" t="n">
        <v>0</v>
      </c>
      <c r="K368" s="1" t="n">
        <v>255</v>
      </c>
      <c r="L368" s="1" t="n">
        <v>88.682</v>
      </c>
      <c r="M368" s="1" t="n">
        <v>138.85</v>
      </c>
      <c r="N368" s="1" t="n">
        <v>79.805</v>
      </c>
      <c r="O368" s="1" t="n">
        <v>96.963</v>
      </c>
      <c r="P368" s="1" t="n">
        <v>17.557</v>
      </c>
      <c r="Q368" s="1" t="n">
        <v>82.598</v>
      </c>
      <c r="R368" s="1" t="n">
        <v>251709.758</v>
      </c>
      <c r="S368" s="1" t="n">
        <v>6323490</v>
      </c>
      <c r="U368" s="1" t="n">
        <f aca="false">S368/$S$7</f>
        <v>1.06287771634306</v>
      </c>
      <c r="V368" s="1" t="n">
        <f aca="false">-(O368+Q368-$M$5)</f>
        <v>-0.597999999999985</v>
      </c>
      <c r="W368" s="1" t="n">
        <f aca="false">-(O368-$M$5)</f>
        <v>82</v>
      </c>
      <c r="X368" s="1" t="n">
        <f aca="false">AVERAGE(W368:W372)</f>
        <v>85.2718</v>
      </c>
    </row>
    <row r="369" customFormat="false" ht="15" hidden="false" customHeight="false" outlineLevel="0" collapsed="false">
      <c r="A369" s="6" t="b">
        <f aca="false">IF(C369=C368,1 )</f>
        <v>0</v>
      </c>
      <c r="C369" s="1" t="n">
        <f aca="false">VALUE(RIGHT(G369,5))</f>
        <v>3621</v>
      </c>
      <c r="D369" s="1" t="n">
        <f aca="false">C369/10000*1000</f>
        <v>362.1</v>
      </c>
      <c r="F369" s="1" t="n">
        <v>369</v>
      </c>
      <c r="G369" s="1" t="s">
        <v>10018</v>
      </c>
      <c r="H369" s="1" t="n">
        <v>1000.233</v>
      </c>
      <c r="I369" s="1" t="n">
        <v>247.561</v>
      </c>
      <c r="J369" s="1" t="n">
        <v>0</v>
      </c>
      <c r="K369" s="1" t="n">
        <v>255</v>
      </c>
      <c r="L369" s="1" t="n">
        <v>88.745</v>
      </c>
      <c r="M369" s="1" t="n">
        <v>138.846</v>
      </c>
      <c r="N369" s="1" t="n">
        <v>80.603</v>
      </c>
      <c r="O369" s="1" t="n">
        <v>94.17</v>
      </c>
      <c r="P369" s="1" t="n">
        <v>16.56</v>
      </c>
      <c r="Q369" s="1" t="n">
        <v>85.192</v>
      </c>
      <c r="R369" s="1" t="n">
        <v>247619.144</v>
      </c>
      <c r="S369" s="1" t="n">
        <v>6220725</v>
      </c>
      <c r="U369" s="1" t="n">
        <f aca="false">S369/$S$7</f>
        <v>1.04560456045605</v>
      </c>
      <c r="V369" s="1" t="n">
        <f aca="false">-(O369+Q369-$M$5)</f>
        <v>-0.399000000000001</v>
      </c>
      <c r="W369" s="1" t="n">
        <f aca="false">-(O369-$M$5)</f>
        <v>84.793</v>
      </c>
      <c r="X369" s="1" t="n">
        <f aca="false">AVERAGE(W369:W373)</f>
        <v>86.0698</v>
      </c>
    </row>
    <row r="370" customFormat="false" ht="15" hidden="false" customHeight="false" outlineLevel="0" collapsed="false">
      <c r="A370" s="6" t="b">
        <f aca="false">IF(C370=C369,1 )</f>
        <v>0</v>
      </c>
      <c r="C370" s="1" t="n">
        <f aca="false">VALUE(RIGHT(G370,5))</f>
        <v>3631</v>
      </c>
      <c r="D370" s="1" t="n">
        <f aca="false">C370/10000*1000</f>
        <v>363.1</v>
      </c>
      <c r="F370" s="1" t="n">
        <v>370</v>
      </c>
      <c r="G370" s="1" t="s">
        <v>10019</v>
      </c>
      <c r="H370" s="1" t="n">
        <v>1034.704</v>
      </c>
      <c r="I370" s="1" t="n">
        <v>243.905</v>
      </c>
      <c r="J370" s="1" t="n">
        <v>0</v>
      </c>
      <c r="K370" s="1" t="n">
        <v>255</v>
      </c>
      <c r="L370" s="1" t="n">
        <v>88.638</v>
      </c>
      <c r="M370" s="1" t="n">
        <v>138.197</v>
      </c>
      <c r="N370" s="1" t="n">
        <v>80.005</v>
      </c>
      <c r="O370" s="1" t="n">
        <v>92.973</v>
      </c>
      <c r="P370" s="1" t="n">
        <v>17.358</v>
      </c>
      <c r="Q370" s="1" t="n">
        <v>86.19</v>
      </c>
      <c r="R370" s="1" t="n">
        <v>252369.534</v>
      </c>
      <c r="S370" s="1" t="n">
        <v>6340065</v>
      </c>
      <c r="U370" s="1" t="n">
        <f aca="false">S370/$S$7</f>
        <v>1.06566370922807</v>
      </c>
      <c r="V370" s="1" t="n">
        <f aca="false">-(O370+Q370-$M$5)</f>
        <v>-0.200000000000017</v>
      </c>
      <c r="W370" s="1" t="n">
        <f aca="false">-(O370-$M$5)</f>
        <v>85.99</v>
      </c>
      <c r="X370" s="1" t="n">
        <f aca="false">AVERAGE(W370:W374)</f>
        <v>85.99</v>
      </c>
    </row>
    <row r="371" customFormat="false" ht="15" hidden="false" customHeight="false" outlineLevel="0" collapsed="false">
      <c r="A371" s="6" t="b">
        <f aca="false">IF(C371=C370,1 )</f>
        <v>0</v>
      </c>
      <c r="C371" s="1" t="n">
        <f aca="false">VALUE(RIGHT(G371,5))</f>
        <v>3641</v>
      </c>
      <c r="D371" s="1" t="n">
        <f aca="false">C371/10000*1000</f>
        <v>364.1</v>
      </c>
      <c r="F371" s="1" t="n">
        <v>371</v>
      </c>
      <c r="G371" s="1" t="s">
        <v>10020</v>
      </c>
      <c r="H371" s="1" t="n">
        <v>1025.549</v>
      </c>
      <c r="I371" s="1" t="n">
        <v>245.785</v>
      </c>
      <c r="J371" s="1" t="n">
        <v>0</v>
      </c>
      <c r="K371" s="1" t="n">
        <v>255</v>
      </c>
      <c r="L371" s="1" t="n">
        <v>88.754</v>
      </c>
      <c r="M371" s="1" t="n">
        <v>138.217</v>
      </c>
      <c r="N371" s="1" t="n">
        <v>80.005</v>
      </c>
      <c r="O371" s="1" t="n">
        <v>93.372</v>
      </c>
      <c r="P371" s="1" t="n">
        <v>17.557</v>
      </c>
      <c r="Q371" s="1" t="n">
        <v>85.791</v>
      </c>
      <c r="R371" s="1" t="n">
        <v>252065.022</v>
      </c>
      <c r="S371" s="1" t="n">
        <v>6332415</v>
      </c>
      <c r="U371" s="1" t="n">
        <f aca="false">S371/$S$7</f>
        <v>1.06437786635806</v>
      </c>
      <c r="V371" s="1" t="n">
        <f aca="false">-(O371+Q371-$M$5)</f>
        <v>-0.200000000000017</v>
      </c>
      <c r="W371" s="1" t="n">
        <f aca="false">-(O371-$M$5)</f>
        <v>85.591</v>
      </c>
      <c r="X371" s="1" t="n">
        <f aca="false">AVERAGE(W371:W375)</f>
        <v>86.1096</v>
      </c>
    </row>
    <row r="372" customFormat="false" ht="15" hidden="false" customHeight="false" outlineLevel="0" collapsed="false">
      <c r="A372" s="6" t="b">
        <f aca="false">IF(C372=C371,1 )</f>
        <v>0</v>
      </c>
      <c r="C372" s="1" t="n">
        <f aca="false">VALUE(RIGHT(G372,5))</f>
        <v>3651</v>
      </c>
      <c r="D372" s="1" t="n">
        <f aca="false">C372/10000*1000</f>
        <v>365.1</v>
      </c>
      <c r="F372" s="1" t="n">
        <v>372</v>
      </c>
      <c r="G372" s="1" t="s">
        <v>10021</v>
      </c>
      <c r="H372" s="1" t="n">
        <v>1025.032</v>
      </c>
      <c r="I372" s="1" t="n">
        <v>246.266</v>
      </c>
      <c r="J372" s="1" t="n">
        <v>0</v>
      </c>
      <c r="K372" s="1" t="n">
        <v>255</v>
      </c>
      <c r="L372" s="1" t="n">
        <v>88.75</v>
      </c>
      <c r="M372" s="1" t="n">
        <v>138.042</v>
      </c>
      <c r="N372" s="1" t="n">
        <v>80.404</v>
      </c>
      <c r="O372" s="1" t="n">
        <v>90.978</v>
      </c>
      <c r="P372" s="1" t="n">
        <v>17.158</v>
      </c>
      <c r="Q372" s="1" t="n">
        <v>88.185</v>
      </c>
      <c r="R372" s="1" t="n">
        <v>252430.437</v>
      </c>
      <c r="S372" s="1" t="n">
        <v>6341595</v>
      </c>
      <c r="U372" s="1" t="n">
        <f aca="false">S372/$S$7</f>
        <v>1.06592087780207</v>
      </c>
      <c r="V372" s="1" t="n">
        <f aca="false">-(O372+Q372-$M$5)</f>
        <v>-0.200000000000017</v>
      </c>
      <c r="W372" s="1" t="n">
        <f aca="false">-(O372-$M$5)</f>
        <v>87.985</v>
      </c>
      <c r="X372" s="1" t="n">
        <f aca="false">AVERAGE(W372:W376)</f>
        <v>86.2292</v>
      </c>
    </row>
    <row r="373" customFormat="false" ht="15" hidden="false" customHeight="false" outlineLevel="0" collapsed="false">
      <c r="A373" s="6" t="b">
        <f aca="false">IF(C373=C372,1 )</f>
        <v>0</v>
      </c>
      <c r="C373" s="1" t="n">
        <f aca="false">VALUE(RIGHT(G373,5))</f>
        <v>3661</v>
      </c>
      <c r="D373" s="1" t="n">
        <f aca="false">C373/10000*1000</f>
        <v>366.1</v>
      </c>
      <c r="F373" s="1" t="n">
        <v>373</v>
      </c>
      <c r="G373" s="1" t="s">
        <v>10022</v>
      </c>
      <c r="H373" s="1" t="n">
        <v>1041.352</v>
      </c>
      <c r="I373" s="1" t="n">
        <v>244.814</v>
      </c>
      <c r="J373" s="1" t="n">
        <v>0</v>
      </c>
      <c r="K373" s="1" t="n">
        <v>255</v>
      </c>
      <c r="L373" s="1" t="n">
        <v>88.728</v>
      </c>
      <c r="M373" s="1" t="n">
        <v>138.068</v>
      </c>
      <c r="N373" s="1" t="n">
        <v>80.204</v>
      </c>
      <c r="O373" s="1" t="n">
        <v>92.973</v>
      </c>
      <c r="P373" s="1" t="n">
        <v>17.158</v>
      </c>
      <c r="Q373" s="1" t="n">
        <v>86.589</v>
      </c>
      <c r="R373" s="1" t="n">
        <v>254937.587</v>
      </c>
      <c r="S373" s="1" t="n">
        <v>6404580</v>
      </c>
      <c r="U373" s="1" t="n">
        <f aca="false">S373/$S$7</f>
        <v>1.07650765076508</v>
      </c>
      <c r="V373" s="1" t="n">
        <f aca="false">-(O373+Q373-$M$5)</f>
        <v>-0.599000000000018</v>
      </c>
      <c r="W373" s="1" t="n">
        <f aca="false">-(O373-$M$5)</f>
        <v>85.99</v>
      </c>
      <c r="X373" s="1" t="n">
        <f aca="false">AVERAGE(W373:W377)</f>
        <v>85.1518</v>
      </c>
    </row>
    <row r="374" customFormat="false" ht="15" hidden="false" customHeight="false" outlineLevel="0" collapsed="false">
      <c r="A374" s="6" t="b">
        <f aca="false">IF(C374=C373,1 )</f>
        <v>0</v>
      </c>
      <c r="C374" s="1" t="n">
        <f aca="false">VALUE(RIGHT(G374,5))</f>
        <v>3671</v>
      </c>
      <c r="D374" s="1" t="n">
        <f aca="false">C374/10000*1000</f>
        <v>367.1</v>
      </c>
      <c r="F374" s="1" t="n">
        <v>374</v>
      </c>
      <c r="G374" s="1" t="s">
        <v>10023</v>
      </c>
      <c r="H374" s="1" t="n">
        <v>1037.371</v>
      </c>
      <c r="I374" s="1" t="n">
        <v>243.288</v>
      </c>
      <c r="J374" s="1" t="n">
        <v>0</v>
      </c>
      <c r="K374" s="1" t="n">
        <v>255</v>
      </c>
      <c r="L374" s="1" t="n">
        <v>88.681</v>
      </c>
      <c r="M374" s="1" t="n">
        <v>138.043</v>
      </c>
      <c r="N374" s="1" t="n">
        <v>80.005</v>
      </c>
      <c r="O374" s="1" t="n">
        <v>94.569</v>
      </c>
      <c r="P374" s="1" t="n">
        <v>17.358</v>
      </c>
      <c r="Q374" s="1" t="n">
        <v>84.793</v>
      </c>
      <c r="R374" s="1" t="n">
        <v>252379.685</v>
      </c>
      <c r="S374" s="1" t="n">
        <v>6340320</v>
      </c>
      <c r="U374" s="1" t="n">
        <f aca="false">S374/$S$7</f>
        <v>1.06570657065707</v>
      </c>
      <c r="V374" s="1" t="n">
        <f aca="false">-(O374+Q374-$M$5)</f>
        <v>-0.399000000000029</v>
      </c>
      <c r="W374" s="1" t="n">
        <f aca="false">-(O374-$M$5)</f>
        <v>84.394</v>
      </c>
      <c r="X374" s="1" t="n">
        <f aca="false">AVERAGE(W374:W378)</f>
        <v>85.3114</v>
      </c>
    </row>
    <row r="375" customFormat="false" ht="15" hidden="false" customHeight="false" outlineLevel="0" collapsed="false">
      <c r="A375" s="6" t="b">
        <f aca="false">IF(C375=C374,1 )</f>
        <v>0</v>
      </c>
      <c r="C375" s="1" t="n">
        <f aca="false">VALUE(RIGHT(G375,5))</f>
        <v>3681</v>
      </c>
      <c r="D375" s="1" t="n">
        <f aca="false">C375/10000*1000</f>
        <v>368.1</v>
      </c>
      <c r="F375" s="1" t="n">
        <v>375</v>
      </c>
      <c r="G375" s="1" t="s">
        <v>10024</v>
      </c>
      <c r="H375" s="1" t="n">
        <v>1038.844</v>
      </c>
      <c r="I375" s="1" t="n">
        <v>245.171</v>
      </c>
      <c r="J375" s="1" t="n">
        <v>0</v>
      </c>
      <c r="K375" s="1" t="n">
        <v>255</v>
      </c>
      <c r="L375" s="1" t="n">
        <v>88.687</v>
      </c>
      <c r="M375" s="1" t="n">
        <v>137.777</v>
      </c>
      <c r="N375" s="1" t="n">
        <v>80.005</v>
      </c>
      <c r="O375" s="1" t="n">
        <v>92.375</v>
      </c>
      <c r="P375" s="1" t="n">
        <v>17.557</v>
      </c>
      <c r="Q375" s="1" t="n">
        <v>86.589</v>
      </c>
      <c r="R375" s="1" t="n">
        <v>254693.977</v>
      </c>
      <c r="S375" s="1" t="n">
        <v>6398460</v>
      </c>
      <c r="U375" s="1" t="n">
        <f aca="false">S375/$S$7</f>
        <v>1.07547897646908</v>
      </c>
      <c r="V375" s="1" t="n">
        <f aca="false">-(O375+Q375-$M$5)</f>
        <v>-0.00100000000000477</v>
      </c>
      <c r="W375" s="1" t="n">
        <f aca="false">-(O375-$M$5)</f>
        <v>86.588</v>
      </c>
      <c r="X375" s="1" t="n">
        <f aca="false">AVERAGE(W375:W379)</f>
        <v>85.83</v>
      </c>
    </row>
    <row r="376" customFormat="false" ht="15" hidden="false" customHeight="false" outlineLevel="0" collapsed="false">
      <c r="A376" s="6" t="b">
        <f aca="false">IF(C376=C375,1 )</f>
        <v>0</v>
      </c>
      <c r="C376" s="1" t="n">
        <f aca="false">VALUE(RIGHT(G376,5))</f>
        <v>3691</v>
      </c>
      <c r="D376" s="1" t="n">
        <f aca="false">C376/10000*1000</f>
        <v>369.1</v>
      </c>
      <c r="F376" s="1" t="n">
        <v>376</v>
      </c>
      <c r="G376" s="1" t="s">
        <v>10025</v>
      </c>
      <c r="H376" s="1" t="n">
        <v>1059.702</v>
      </c>
      <c r="I376" s="1" t="n">
        <v>245.738</v>
      </c>
      <c r="J376" s="1" t="n">
        <v>0</v>
      </c>
      <c r="K376" s="1" t="n">
        <v>255</v>
      </c>
      <c r="L376" s="1" t="n">
        <v>88.621</v>
      </c>
      <c r="M376" s="1" t="n">
        <v>137.334</v>
      </c>
      <c r="N376" s="1" t="n">
        <v>79.805</v>
      </c>
      <c r="O376" s="1" t="n">
        <v>92.774</v>
      </c>
      <c r="P376" s="1" t="n">
        <v>17.557</v>
      </c>
      <c r="Q376" s="1" t="n">
        <v>86.389</v>
      </c>
      <c r="R376" s="1" t="n">
        <v>260408.655</v>
      </c>
      <c r="S376" s="1" t="n">
        <v>6542025</v>
      </c>
      <c r="U376" s="1" t="n">
        <f aca="false">S376/$S$7</f>
        <v>1.0996099609961</v>
      </c>
      <c r="V376" s="1" t="n">
        <f aca="false">-(O376+Q376-$M$5)</f>
        <v>-0.200000000000017</v>
      </c>
      <c r="W376" s="1" t="n">
        <f aca="false">-(O376-$M$5)</f>
        <v>86.189</v>
      </c>
      <c r="X376" s="1" t="n">
        <f aca="false">AVERAGE(W376:W380)</f>
        <v>86.1492</v>
      </c>
    </row>
    <row r="377" customFormat="false" ht="15" hidden="false" customHeight="false" outlineLevel="0" collapsed="false">
      <c r="A377" s="6" t="b">
        <f aca="false">IF(C377=C376,1 )</f>
        <v>0</v>
      </c>
      <c r="C377" s="1" t="n">
        <f aca="false">VALUE(RIGHT(G377,5))</f>
        <v>3701</v>
      </c>
      <c r="D377" s="1" t="n">
        <f aca="false">C377/10000*1000</f>
        <v>370.1</v>
      </c>
      <c r="F377" s="1" t="n">
        <v>377</v>
      </c>
      <c r="G377" s="1" t="s">
        <v>10026</v>
      </c>
      <c r="H377" s="1" t="n">
        <v>1025.47</v>
      </c>
      <c r="I377" s="1" t="n">
        <v>242.677</v>
      </c>
      <c r="J377" s="1" t="n">
        <v>0</v>
      </c>
      <c r="K377" s="1" t="n">
        <v>255</v>
      </c>
      <c r="L377" s="1" t="n">
        <v>88.658</v>
      </c>
      <c r="M377" s="1" t="n">
        <v>138.497</v>
      </c>
      <c r="N377" s="1" t="n">
        <v>79.805</v>
      </c>
      <c r="O377" s="1" t="n">
        <v>96.365</v>
      </c>
      <c r="P377" s="1" t="n">
        <v>17.757</v>
      </c>
      <c r="Q377" s="1" t="n">
        <v>82.798</v>
      </c>
      <c r="R377" s="1" t="n">
        <v>248857.494</v>
      </c>
      <c r="S377" s="1" t="n">
        <v>6251835</v>
      </c>
      <c r="U377" s="1" t="n">
        <f aca="false">S377/$S$7</f>
        <v>1.05083365479405</v>
      </c>
      <c r="V377" s="1" t="n">
        <f aca="false">-(O377+Q377-$M$5)</f>
        <v>-0.200000000000017</v>
      </c>
      <c r="W377" s="1" t="n">
        <f aca="false">-(O377-$M$5)</f>
        <v>82.598</v>
      </c>
      <c r="X377" s="1" t="n">
        <f aca="false">AVERAGE(W377:W381)</f>
        <v>86.1892</v>
      </c>
    </row>
    <row r="378" customFormat="false" ht="15" hidden="false" customHeight="false" outlineLevel="0" collapsed="false">
      <c r="A378" s="6" t="b">
        <f aca="false">IF(C378=C377,1 )</f>
        <v>0</v>
      </c>
      <c r="C378" s="1" t="n">
        <f aca="false">VALUE(RIGHT(G378,5))</f>
        <v>3711</v>
      </c>
      <c r="D378" s="1" t="n">
        <f aca="false">C378/10000*1000</f>
        <v>371.1</v>
      </c>
      <c r="F378" s="1" t="n">
        <v>378</v>
      </c>
      <c r="G378" s="1" t="s">
        <v>10027</v>
      </c>
      <c r="H378" s="1" t="n">
        <v>1051.025</v>
      </c>
      <c r="I378" s="1" t="n">
        <v>242.522</v>
      </c>
      <c r="J378" s="1" t="n">
        <v>0</v>
      </c>
      <c r="K378" s="1" t="n">
        <v>255</v>
      </c>
      <c r="L378" s="1" t="n">
        <v>88.679</v>
      </c>
      <c r="M378" s="1" t="n">
        <v>137.513</v>
      </c>
      <c r="N378" s="1" t="n">
        <v>79.805</v>
      </c>
      <c r="O378" s="1" t="n">
        <v>92.175</v>
      </c>
      <c r="P378" s="1" t="n">
        <v>17.358</v>
      </c>
      <c r="Q378" s="1" t="n">
        <v>87.187</v>
      </c>
      <c r="R378" s="1" t="n">
        <v>254896.985</v>
      </c>
      <c r="S378" s="1" t="n">
        <v>6403560</v>
      </c>
      <c r="U378" s="1" t="n">
        <f aca="false">S378/$S$7</f>
        <v>1.07633620504908</v>
      </c>
      <c r="V378" s="1" t="n">
        <f aca="false">-(O378+Q378-$M$5)</f>
        <v>-0.399000000000001</v>
      </c>
      <c r="W378" s="1" t="n">
        <f aca="false">-(O378-$M$5)</f>
        <v>86.788</v>
      </c>
      <c r="X378" s="1" t="n">
        <f aca="false">AVERAGE(W378:W382)</f>
        <v>87.3864</v>
      </c>
    </row>
    <row r="379" customFormat="false" ht="15" hidden="false" customHeight="false" outlineLevel="0" collapsed="false">
      <c r="A379" s="6" t="b">
        <f aca="false">IF(C379=C378,1 )</f>
        <v>0</v>
      </c>
      <c r="C379" s="1" t="n">
        <f aca="false">VALUE(RIGHT(G379,5))</f>
        <v>3721</v>
      </c>
      <c r="D379" s="1" t="n">
        <f aca="false">C379/10000*1000</f>
        <v>372.1</v>
      </c>
      <c r="F379" s="1" t="n">
        <v>379</v>
      </c>
      <c r="G379" s="1" t="s">
        <v>10028</v>
      </c>
      <c r="H379" s="1" t="n">
        <v>1052.259</v>
      </c>
      <c r="I379" s="1" t="n">
        <v>235.997</v>
      </c>
      <c r="J379" s="1" t="n">
        <v>0</v>
      </c>
      <c r="K379" s="1" t="n">
        <v>255</v>
      </c>
      <c r="L379" s="1" t="n">
        <v>88.645</v>
      </c>
      <c r="M379" s="1" t="n">
        <v>137.732</v>
      </c>
      <c r="N379" s="1" t="n">
        <v>80.005</v>
      </c>
      <c r="O379" s="1" t="n">
        <v>91.976</v>
      </c>
      <c r="P379" s="1" t="n">
        <v>17.358</v>
      </c>
      <c r="Q379" s="1" t="n">
        <v>87.387</v>
      </c>
      <c r="R379" s="1" t="n">
        <v>248329.673</v>
      </c>
      <c r="S379" s="1" t="n">
        <v>6238575</v>
      </c>
      <c r="U379" s="1" t="n">
        <f aca="false">S379/$S$7</f>
        <v>1.04860486048605</v>
      </c>
      <c r="V379" s="1" t="n">
        <f aca="false">-(O379+Q379-$M$5)</f>
        <v>-0.400000000000006</v>
      </c>
      <c r="W379" s="1" t="n">
        <f aca="false">-(O379-$M$5)</f>
        <v>86.987</v>
      </c>
      <c r="X379" s="1" t="n">
        <f aca="false">AVERAGE(W379:W383)</f>
        <v>87.985</v>
      </c>
    </row>
    <row r="380" customFormat="false" ht="15" hidden="false" customHeight="false" outlineLevel="0" collapsed="false">
      <c r="A380" s="6" t="b">
        <f aca="false">IF(C380=C379,1 )</f>
        <v>0</v>
      </c>
      <c r="C380" s="1" t="n">
        <f aca="false">VALUE(RIGHT(G380,5))</f>
        <v>3731</v>
      </c>
      <c r="D380" s="1" t="n">
        <f aca="false">C380/10000*1000</f>
        <v>373.1</v>
      </c>
      <c r="F380" s="1" t="n">
        <v>380</v>
      </c>
      <c r="G380" s="1" t="s">
        <v>10029</v>
      </c>
      <c r="H380" s="1" t="n">
        <v>1067.902</v>
      </c>
      <c r="I380" s="1" t="n">
        <v>239.925</v>
      </c>
      <c r="J380" s="1" t="n">
        <v>0</v>
      </c>
      <c r="K380" s="1" t="n">
        <v>255</v>
      </c>
      <c r="L380" s="1" t="n">
        <v>88.674</v>
      </c>
      <c r="M380" s="1" t="n">
        <v>137.294</v>
      </c>
      <c r="N380" s="1" t="n">
        <v>79.805</v>
      </c>
      <c r="O380" s="1" t="n">
        <v>90.779</v>
      </c>
      <c r="P380" s="1" t="n">
        <v>17.757</v>
      </c>
      <c r="Q380" s="1" t="n">
        <v>88.584</v>
      </c>
      <c r="R380" s="1" t="n">
        <v>256216.538</v>
      </c>
      <c r="S380" s="1" t="n">
        <v>6436710</v>
      </c>
      <c r="U380" s="1" t="n">
        <f aca="false">S380/$S$7</f>
        <v>1.08190819081908</v>
      </c>
      <c r="V380" s="1" t="n">
        <f aca="false">-(O380+Q380-$M$5)</f>
        <v>-0.400000000000006</v>
      </c>
      <c r="W380" s="1" t="n">
        <f aca="false">-(O380-$M$5)</f>
        <v>88.184</v>
      </c>
      <c r="X380" s="1" t="n">
        <f aca="false">AVERAGE(W380:W384)</f>
        <v>88.025</v>
      </c>
    </row>
    <row r="381" customFormat="false" ht="15" hidden="false" customHeight="false" outlineLevel="0" collapsed="false">
      <c r="A381" s="6" t="b">
        <f aca="false">IF(C381=C380,1 )</f>
        <v>0</v>
      </c>
      <c r="C381" s="1" t="n">
        <f aca="false">VALUE(RIGHT(G381,5))</f>
        <v>3741</v>
      </c>
      <c r="D381" s="1" t="n">
        <f aca="false">C381/10000*1000</f>
        <v>374.1</v>
      </c>
      <c r="F381" s="1" t="n">
        <v>381</v>
      </c>
      <c r="G381" s="1" t="s">
        <v>10030</v>
      </c>
      <c r="H381" s="1" t="n">
        <v>1066.748</v>
      </c>
      <c r="I381" s="1" t="n">
        <v>237.321</v>
      </c>
      <c r="J381" s="1" t="n">
        <v>0</v>
      </c>
      <c r="K381" s="1" t="n">
        <v>255</v>
      </c>
      <c r="L381" s="1" t="n">
        <v>88.659</v>
      </c>
      <c r="M381" s="1" t="n">
        <v>137.497</v>
      </c>
      <c r="N381" s="1" t="n">
        <v>80.005</v>
      </c>
      <c r="O381" s="1" t="n">
        <v>92.574</v>
      </c>
      <c r="P381" s="1" t="n">
        <v>17.557</v>
      </c>
      <c r="Q381" s="1" t="n">
        <v>86.988</v>
      </c>
      <c r="R381" s="1" t="n">
        <v>253161.266</v>
      </c>
      <c r="S381" s="1" t="n">
        <v>6359955</v>
      </c>
      <c r="U381" s="1" t="n">
        <f aca="false">S381/$S$7</f>
        <v>1.06900690069007</v>
      </c>
      <c r="V381" s="1" t="n">
        <f aca="false">-(O381+Q381-$M$5)</f>
        <v>-0.599000000000018</v>
      </c>
      <c r="W381" s="1" t="n">
        <f aca="false">-(O381-$M$5)</f>
        <v>86.389</v>
      </c>
      <c r="X381" s="1" t="n">
        <f aca="false">AVERAGE(W381:W385)</f>
        <v>88.1848</v>
      </c>
    </row>
    <row r="382" customFormat="false" ht="15" hidden="false" customHeight="false" outlineLevel="0" collapsed="false">
      <c r="A382" s="6" t="b">
        <f aca="false">IF(C382=C381,1 )</f>
        <v>0</v>
      </c>
      <c r="C382" s="1" t="n">
        <f aca="false">VALUE(RIGHT(G382,5))</f>
        <v>3751</v>
      </c>
      <c r="D382" s="1" t="n">
        <f aca="false">C382/10000*1000</f>
        <v>375.1</v>
      </c>
      <c r="F382" s="1" t="n">
        <v>382</v>
      </c>
      <c r="G382" s="1" t="s">
        <v>10031</v>
      </c>
      <c r="H382" s="1" t="n">
        <v>1072.241</v>
      </c>
      <c r="I382" s="1" t="n">
        <v>236.105</v>
      </c>
      <c r="J382" s="1" t="n">
        <v>0</v>
      </c>
      <c r="K382" s="1" t="n">
        <v>255</v>
      </c>
      <c r="L382" s="1" t="n">
        <v>88.662</v>
      </c>
      <c r="M382" s="1" t="n">
        <v>137.079</v>
      </c>
      <c r="N382" s="1" t="n">
        <v>79.406</v>
      </c>
      <c r="O382" s="1" t="n">
        <v>90.379</v>
      </c>
      <c r="P382" s="1" t="n">
        <v>17.956</v>
      </c>
      <c r="Q382" s="1" t="n">
        <v>88.584</v>
      </c>
      <c r="R382" s="1" t="n">
        <v>253161.266</v>
      </c>
      <c r="S382" s="1" t="n">
        <v>6359955</v>
      </c>
      <c r="U382" s="1" t="n">
        <f aca="false">S382/$S$7</f>
        <v>1.06900690069007</v>
      </c>
      <c r="V382" s="1" t="n">
        <f aca="false">-(O382+Q382-$M$5)</f>
        <v>-0</v>
      </c>
      <c r="W382" s="1" t="n">
        <f aca="false">-(O382-$M$5)</f>
        <v>88.584</v>
      </c>
      <c r="X382" s="1" t="n">
        <f aca="false">AVERAGE(W382:W386)</f>
        <v>89.1424</v>
      </c>
    </row>
    <row r="383" customFormat="false" ht="15" hidden="false" customHeight="false" outlineLevel="0" collapsed="false">
      <c r="A383" s="6" t="b">
        <f aca="false">IF(C383=C382,1 )</f>
        <v>0</v>
      </c>
      <c r="C383" s="1" t="n">
        <f aca="false">VALUE(RIGHT(G383,5))</f>
        <v>3761</v>
      </c>
      <c r="D383" s="1" t="n">
        <f aca="false">C383/10000*1000</f>
        <v>376.1</v>
      </c>
      <c r="F383" s="1" t="n">
        <v>383</v>
      </c>
      <c r="G383" s="1" t="s">
        <v>10032</v>
      </c>
      <c r="H383" s="1" t="n">
        <v>1084.979</v>
      </c>
      <c r="I383" s="1" t="n">
        <v>232.173</v>
      </c>
      <c r="J383" s="1" t="n">
        <v>0</v>
      </c>
      <c r="K383" s="1" t="n">
        <v>255</v>
      </c>
      <c r="L383" s="1" t="n">
        <v>88.739</v>
      </c>
      <c r="M383" s="1" t="n">
        <v>137.156</v>
      </c>
      <c r="N383" s="1" t="n">
        <v>79.606</v>
      </c>
      <c r="O383" s="1" t="n">
        <v>89.182</v>
      </c>
      <c r="P383" s="1" t="n">
        <v>17.757</v>
      </c>
      <c r="Q383" s="1" t="n">
        <v>90.18</v>
      </c>
      <c r="R383" s="1" t="n">
        <v>251902.616</v>
      </c>
      <c r="S383" s="1" t="n">
        <v>6328335</v>
      </c>
      <c r="U383" s="1" t="n">
        <f aca="false">S383/$S$7</f>
        <v>1.06369208349406</v>
      </c>
      <c r="V383" s="1" t="n">
        <f aca="false">-(O383+Q383-$M$5)</f>
        <v>-0.399000000000029</v>
      </c>
      <c r="W383" s="1" t="n">
        <f aca="false">-(O383-$M$5)</f>
        <v>89.781</v>
      </c>
      <c r="X383" s="1" t="n">
        <f aca="false">AVERAGE(W383:W387)</f>
        <v>89.2222</v>
      </c>
    </row>
    <row r="384" customFormat="false" ht="15" hidden="false" customHeight="false" outlineLevel="0" collapsed="false">
      <c r="A384" s="6" t="b">
        <f aca="false">IF(C384=C383,1 )</f>
        <v>0</v>
      </c>
      <c r="C384" s="1" t="n">
        <f aca="false">VALUE(RIGHT(G384,5))</f>
        <v>3771</v>
      </c>
      <c r="D384" s="1" t="n">
        <f aca="false">C384/10000*1000</f>
        <v>377.1</v>
      </c>
      <c r="F384" s="1" t="n">
        <v>384</v>
      </c>
      <c r="G384" s="1" t="s">
        <v>10033</v>
      </c>
      <c r="H384" s="1" t="n">
        <v>1063.444</v>
      </c>
      <c r="I384" s="1" t="n">
        <v>239.108</v>
      </c>
      <c r="J384" s="1" t="n">
        <v>0</v>
      </c>
      <c r="K384" s="1" t="n">
        <v>255</v>
      </c>
      <c r="L384" s="1" t="n">
        <v>88.64</v>
      </c>
      <c r="M384" s="1" t="n">
        <v>137.562</v>
      </c>
      <c r="N384" s="1" t="n">
        <v>80.005</v>
      </c>
      <c r="O384" s="1" t="n">
        <v>91.776</v>
      </c>
      <c r="P384" s="1" t="n">
        <v>17.557</v>
      </c>
      <c r="Q384" s="1" t="n">
        <v>87.786</v>
      </c>
      <c r="R384" s="1" t="n">
        <v>254277.81</v>
      </c>
      <c r="S384" s="1" t="n">
        <v>6388005</v>
      </c>
      <c r="U384" s="1" t="n">
        <f aca="false">S384/$S$7</f>
        <v>1.07372165788007</v>
      </c>
      <c r="V384" s="1" t="n">
        <f aca="false">-(O384+Q384-$M$5)</f>
        <v>-0.599000000000018</v>
      </c>
      <c r="W384" s="1" t="n">
        <f aca="false">-(O384-$M$5)</f>
        <v>87.187</v>
      </c>
      <c r="X384" s="1" t="n">
        <f aca="false">AVERAGE(W384:W388)</f>
        <v>89.5414</v>
      </c>
    </row>
    <row r="385" customFormat="false" ht="15" hidden="false" customHeight="false" outlineLevel="0" collapsed="false">
      <c r="A385" s="6" t="b">
        <f aca="false">IF(C385=C384,1 )</f>
        <v>0</v>
      </c>
      <c r="C385" s="1" t="n">
        <f aca="false">VALUE(RIGHT(G385,5))</f>
        <v>3781</v>
      </c>
      <c r="D385" s="1" t="n">
        <f aca="false">C385/10000*1000</f>
        <v>378.1</v>
      </c>
      <c r="F385" s="1" t="n">
        <v>385</v>
      </c>
      <c r="G385" s="1" t="s">
        <v>10034</v>
      </c>
      <c r="H385" s="1" t="n">
        <v>1082.909</v>
      </c>
      <c r="I385" s="1" t="n">
        <v>235.588</v>
      </c>
      <c r="J385" s="1" t="n">
        <v>0</v>
      </c>
      <c r="K385" s="1" t="n">
        <v>255</v>
      </c>
      <c r="L385" s="1" t="n">
        <v>88.721</v>
      </c>
      <c r="M385" s="1" t="n">
        <v>136.727</v>
      </c>
      <c r="N385" s="1" t="n">
        <v>79.606</v>
      </c>
      <c r="O385" s="1" t="n">
        <v>89.98</v>
      </c>
      <c r="P385" s="1" t="n">
        <v>17.956</v>
      </c>
      <c r="Q385" s="1" t="n">
        <v>89.182</v>
      </c>
      <c r="R385" s="1" t="n">
        <v>255120.294</v>
      </c>
      <c r="S385" s="1" t="n">
        <v>6409170</v>
      </c>
      <c r="U385" s="1" t="n">
        <f aca="false">S385/$S$7</f>
        <v>1.07727915648708</v>
      </c>
      <c r="V385" s="1" t="n">
        <f aca="false">-(O385+Q385-$M$5)</f>
        <v>-0.199000000000012</v>
      </c>
      <c r="W385" s="1" t="n">
        <f aca="false">-(O385-$M$5)</f>
        <v>88.983</v>
      </c>
      <c r="X385" s="1" t="n">
        <f aca="false">AVERAGE(W385:W389)</f>
        <v>90.2996</v>
      </c>
    </row>
    <row r="386" customFormat="false" ht="15" hidden="false" customHeight="false" outlineLevel="0" collapsed="false">
      <c r="A386" s="6" t="b">
        <f aca="false">IF(C386=C385,1 )</f>
        <v>0</v>
      </c>
      <c r="C386" s="1" t="n">
        <f aca="false">VALUE(RIGHT(G386,5))</f>
        <v>3791</v>
      </c>
      <c r="D386" s="1" t="n">
        <f aca="false">C386/10000*1000</f>
        <v>379.1</v>
      </c>
      <c r="F386" s="1" t="n">
        <v>386</v>
      </c>
      <c r="G386" s="1" t="s">
        <v>10035</v>
      </c>
      <c r="H386" s="1" t="n">
        <v>1077.137</v>
      </c>
      <c r="I386" s="1" t="n">
        <v>235.691</v>
      </c>
      <c r="J386" s="1" t="n">
        <v>0</v>
      </c>
      <c r="K386" s="1" t="n">
        <v>255</v>
      </c>
      <c r="L386" s="1" t="n">
        <v>88.726</v>
      </c>
      <c r="M386" s="1" t="n">
        <v>137.107</v>
      </c>
      <c r="N386" s="1" t="n">
        <v>80.005</v>
      </c>
      <c r="O386" s="1" t="n">
        <v>87.786</v>
      </c>
      <c r="P386" s="1" t="n">
        <v>17.557</v>
      </c>
      <c r="Q386" s="1" t="n">
        <v>91.976</v>
      </c>
      <c r="R386" s="1" t="n">
        <v>253871.794</v>
      </c>
      <c r="S386" s="1" t="n">
        <v>6377805</v>
      </c>
      <c r="U386" s="1" t="n">
        <f aca="false">S386/$S$7</f>
        <v>1.07200720072007</v>
      </c>
      <c r="V386" s="1" t="n">
        <f aca="false">-(O386+Q386-$M$5)</f>
        <v>-0.799000000000007</v>
      </c>
      <c r="W386" s="1" t="n">
        <f aca="false">-(O386-$M$5)</f>
        <v>91.177</v>
      </c>
      <c r="X386" s="1" t="n">
        <f aca="false">AVERAGE(W386:W390)</f>
        <v>90.2996</v>
      </c>
    </row>
    <row r="387" customFormat="false" ht="15" hidden="false" customHeight="false" outlineLevel="0" collapsed="false">
      <c r="A387" s="6" t="b">
        <f aca="false">IF(C387=C386,1 )</f>
        <v>0</v>
      </c>
      <c r="C387" s="1" t="n">
        <f aca="false">VALUE(RIGHT(G387,5))</f>
        <v>3801</v>
      </c>
      <c r="D387" s="1" t="n">
        <f aca="false">C387/10000*1000</f>
        <v>380.1</v>
      </c>
      <c r="F387" s="1" t="n">
        <v>387</v>
      </c>
      <c r="G387" s="1" t="s">
        <v>10036</v>
      </c>
      <c r="H387" s="1" t="n">
        <v>1096.483</v>
      </c>
      <c r="I387" s="1" t="n">
        <v>232.098</v>
      </c>
      <c r="J387" s="1" t="n">
        <v>0</v>
      </c>
      <c r="K387" s="1" t="n">
        <v>255</v>
      </c>
      <c r="L387" s="1" t="n">
        <v>88.636</v>
      </c>
      <c r="M387" s="1" t="n">
        <v>136.778</v>
      </c>
      <c r="N387" s="1" t="n">
        <v>79.805</v>
      </c>
      <c r="O387" s="1" t="n">
        <v>89.98</v>
      </c>
      <c r="P387" s="1" t="n">
        <v>17.358</v>
      </c>
      <c r="Q387" s="1" t="n">
        <v>89.382</v>
      </c>
      <c r="R387" s="1" t="n">
        <v>254490.969</v>
      </c>
      <c r="S387" s="1" t="n">
        <v>6393360</v>
      </c>
      <c r="U387" s="1" t="n">
        <f aca="false">S387/$S$7</f>
        <v>1.07462174788907</v>
      </c>
      <c r="V387" s="1" t="n">
        <f aca="false">-(O387+Q387-$M$5)</f>
        <v>-0.399000000000029</v>
      </c>
      <c r="W387" s="1" t="n">
        <f aca="false">-(O387-$M$5)</f>
        <v>88.983</v>
      </c>
      <c r="X387" s="1" t="n">
        <f aca="false">AVERAGE(W387:W391)</f>
        <v>90.6188</v>
      </c>
    </row>
    <row r="388" customFormat="false" ht="15" hidden="false" customHeight="false" outlineLevel="0" collapsed="false">
      <c r="A388" s="6" t="b">
        <f aca="false">IF(C388=C387,1 )</f>
        <v>0</v>
      </c>
      <c r="C388" s="1" t="n">
        <f aca="false">VALUE(RIGHT(G388,5))</f>
        <v>3811</v>
      </c>
      <c r="D388" s="1" t="n">
        <f aca="false">C388/10000*1000</f>
        <v>381.1</v>
      </c>
      <c r="F388" s="1" t="n">
        <v>388</v>
      </c>
      <c r="G388" s="1" t="s">
        <v>10037</v>
      </c>
      <c r="H388" s="1" t="n">
        <v>1093.617</v>
      </c>
      <c r="I388" s="1" t="n">
        <v>232.585</v>
      </c>
      <c r="J388" s="1" t="n">
        <v>0</v>
      </c>
      <c r="K388" s="1" t="n">
        <v>255</v>
      </c>
      <c r="L388" s="1" t="n">
        <v>88.683</v>
      </c>
      <c r="M388" s="1" t="n">
        <v>136.834</v>
      </c>
      <c r="N388" s="1" t="n">
        <v>79.805</v>
      </c>
      <c r="O388" s="1" t="n">
        <v>87.586</v>
      </c>
      <c r="P388" s="1" t="n">
        <v>17.757</v>
      </c>
      <c r="Q388" s="1" t="n">
        <v>91.776</v>
      </c>
      <c r="R388" s="1" t="n">
        <v>254359.014</v>
      </c>
      <c r="S388" s="1" t="n">
        <v>6390045</v>
      </c>
      <c r="U388" s="1" t="n">
        <f aca="false">S388/$S$7</f>
        <v>1.07406454931207</v>
      </c>
      <c r="V388" s="1" t="n">
        <f aca="false">-(O388+Q388-$M$5)</f>
        <v>-0.399000000000001</v>
      </c>
      <c r="W388" s="1" t="n">
        <f aca="false">-(O388-$M$5)</f>
        <v>91.377</v>
      </c>
      <c r="X388" s="1" t="n">
        <f aca="false">AVERAGE(W388:W392)</f>
        <v>90.459</v>
      </c>
    </row>
    <row r="389" customFormat="false" ht="15" hidden="false" customHeight="false" outlineLevel="0" collapsed="false">
      <c r="A389" s="6" t="b">
        <f aca="false">IF(C389=C388,1 )</f>
        <v>0</v>
      </c>
      <c r="C389" s="1" t="n">
        <f aca="false">VALUE(RIGHT(G389,5))</f>
        <v>3821</v>
      </c>
      <c r="D389" s="1" t="n">
        <f aca="false">C389/10000*1000</f>
        <v>382.1</v>
      </c>
      <c r="F389" s="1" t="n">
        <v>389</v>
      </c>
      <c r="G389" s="1" t="s">
        <v>10038</v>
      </c>
      <c r="H389" s="1" t="n">
        <v>1016.036</v>
      </c>
      <c r="I389" s="1" t="n">
        <v>240.474</v>
      </c>
      <c r="J389" s="1" t="n">
        <v>0</v>
      </c>
      <c r="K389" s="1" t="n">
        <v>255</v>
      </c>
      <c r="L389" s="1" t="n">
        <v>88.848</v>
      </c>
      <c r="M389" s="1" t="n">
        <v>137.586</v>
      </c>
      <c r="N389" s="1" t="n">
        <v>79.805</v>
      </c>
      <c r="O389" s="1" t="n">
        <v>87.985</v>
      </c>
      <c r="P389" s="1" t="n">
        <v>18.156</v>
      </c>
      <c r="Q389" s="1" t="n">
        <v>91.178</v>
      </c>
      <c r="R389" s="1" t="n">
        <v>244330.413</v>
      </c>
      <c r="S389" s="1" t="n">
        <v>6138105</v>
      </c>
      <c r="U389" s="1" t="n">
        <f aca="false">S389/$S$7</f>
        <v>1.03171745746003</v>
      </c>
      <c r="V389" s="1" t="n">
        <f aca="false">-(O389+Q389-$M$5)</f>
        <v>-0.200000000000017</v>
      </c>
      <c r="W389" s="1" t="n">
        <f aca="false">-(O389-$M$5)</f>
        <v>90.978</v>
      </c>
      <c r="X389" s="1" t="n">
        <f aca="false">AVERAGE(W389:W393)</f>
        <v>90.06</v>
      </c>
    </row>
    <row r="390" customFormat="false" ht="15" hidden="false" customHeight="false" outlineLevel="0" collapsed="false">
      <c r="A390" s="6" t="b">
        <f aca="false">IF(C390=C389,1 )</f>
        <v>0</v>
      </c>
      <c r="C390" s="1" t="n">
        <f aca="false">VALUE(RIGHT(G390,5))</f>
        <v>3831</v>
      </c>
      <c r="D390" s="1" t="n">
        <f aca="false">C390/10000*1000</f>
        <v>383.1</v>
      </c>
      <c r="F390" s="1" t="n">
        <v>390</v>
      </c>
      <c r="G390" s="1" t="s">
        <v>10039</v>
      </c>
      <c r="H390" s="1" t="n">
        <v>1094.612</v>
      </c>
      <c r="I390" s="1" t="n">
        <v>229.462</v>
      </c>
      <c r="J390" s="1" t="n">
        <v>0</v>
      </c>
      <c r="K390" s="1" t="n">
        <v>255</v>
      </c>
      <c r="L390" s="1" t="n">
        <v>88.712</v>
      </c>
      <c r="M390" s="1" t="n">
        <v>137.517</v>
      </c>
      <c r="N390" s="1" t="n">
        <v>79.606</v>
      </c>
      <c r="O390" s="1" t="n">
        <v>89.98</v>
      </c>
      <c r="P390" s="1" t="n">
        <v>17.557</v>
      </c>
      <c r="Q390" s="1" t="n">
        <v>89.382</v>
      </c>
      <c r="R390" s="1" t="n">
        <v>251171.786</v>
      </c>
      <c r="S390" s="1" t="n">
        <v>6309975</v>
      </c>
      <c r="U390" s="1" t="n">
        <f aca="false">S390/$S$7</f>
        <v>1.06060606060606</v>
      </c>
      <c r="V390" s="1" t="n">
        <f aca="false">-(O390+Q390-$M$5)</f>
        <v>-0.399000000000029</v>
      </c>
      <c r="W390" s="1" t="n">
        <f aca="false">-(O390-$M$5)</f>
        <v>88.983</v>
      </c>
      <c r="X390" s="1" t="n">
        <f aca="false">AVERAGE(W390:W394)</f>
        <v>89.9004</v>
      </c>
    </row>
    <row r="391" customFormat="false" ht="15" hidden="false" customHeight="false" outlineLevel="0" collapsed="false">
      <c r="A391" s="6" t="b">
        <f aca="false">IF(C391=C390,1 )</f>
        <v>0</v>
      </c>
      <c r="C391" s="1" t="n">
        <f aca="false">VALUE(RIGHT(G391,5))</f>
        <v>3841</v>
      </c>
      <c r="D391" s="1" t="n">
        <f aca="false">C391/10000*1000</f>
        <v>384.1</v>
      </c>
      <c r="F391" s="1" t="n">
        <v>391</v>
      </c>
      <c r="G391" s="1" t="s">
        <v>10040</v>
      </c>
      <c r="H391" s="1" t="n">
        <v>1097.557</v>
      </c>
      <c r="I391" s="1" t="n">
        <v>231.177</v>
      </c>
      <c r="J391" s="1" t="n">
        <v>0</v>
      </c>
      <c r="K391" s="1" t="n">
        <v>255</v>
      </c>
      <c r="L391" s="1" t="n">
        <v>88.735</v>
      </c>
      <c r="M391" s="1" t="n">
        <v>136.528</v>
      </c>
      <c r="N391" s="1" t="n">
        <v>79.406</v>
      </c>
      <c r="O391" s="1" t="n">
        <v>86.19</v>
      </c>
      <c r="P391" s="1" t="n">
        <v>18.156</v>
      </c>
      <c r="Q391" s="1" t="n">
        <v>92.973</v>
      </c>
      <c r="R391" s="1" t="n">
        <v>253729.689</v>
      </c>
      <c r="S391" s="1" t="n">
        <v>6374235</v>
      </c>
      <c r="U391" s="1" t="n">
        <f aca="false">S391/$S$7</f>
        <v>1.07140714071407</v>
      </c>
      <c r="V391" s="1" t="n">
        <f aca="false">-(O391+Q391-$M$5)</f>
        <v>-0.200000000000017</v>
      </c>
      <c r="W391" s="1" t="n">
        <f aca="false">-(O391-$M$5)</f>
        <v>92.773</v>
      </c>
      <c r="X391" s="1" t="n">
        <f aca="false">AVERAGE(W391:W395)</f>
        <v>89.9004</v>
      </c>
    </row>
    <row r="392" customFormat="false" ht="15" hidden="false" customHeight="false" outlineLevel="0" collapsed="false">
      <c r="A392" s="6" t="b">
        <f aca="false">IF(C392=C391,1 )</f>
        <v>0</v>
      </c>
      <c r="C392" s="1" t="n">
        <f aca="false">VALUE(RIGHT(G392,5))</f>
        <v>3851</v>
      </c>
      <c r="D392" s="1" t="n">
        <f aca="false">C392/10000*1000</f>
        <v>385.1</v>
      </c>
      <c r="F392" s="1" t="n">
        <v>392</v>
      </c>
      <c r="G392" s="1" t="s">
        <v>10041</v>
      </c>
      <c r="H392" s="1" t="n">
        <v>1008.035</v>
      </c>
      <c r="I392" s="1" t="n">
        <v>244.699</v>
      </c>
      <c r="J392" s="1" t="n">
        <v>0</v>
      </c>
      <c r="K392" s="1" t="n">
        <v>255</v>
      </c>
      <c r="L392" s="1" t="n">
        <v>88.732</v>
      </c>
      <c r="M392" s="1" t="n">
        <v>137.78</v>
      </c>
      <c r="N392" s="1" t="n">
        <v>80.005</v>
      </c>
      <c r="O392" s="1" t="n">
        <v>90.779</v>
      </c>
      <c r="P392" s="1" t="n">
        <v>17.358</v>
      </c>
      <c r="Q392" s="1" t="n">
        <v>88.384</v>
      </c>
      <c r="R392" s="1" t="n">
        <v>246665.006</v>
      </c>
      <c r="S392" s="1" t="n">
        <v>6196755</v>
      </c>
      <c r="U392" s="1" t="n">
        <f aca="false">S392/$S$7</f>
        <v>1.04157558613004</v>
      </c>
      <c r="V392" s="1" t="n">
        <f aca="false">-(O392+Q392-$M$5)</f>
        <v>-0.200000000000017</v>
      </c>
      <c r="W392" s="1" t="n">
        <f aca="false">-(O392-$M$5)</f>
        <v>88.184</v>
      </c>
      <c r="X392" s="1" t="n">
        <f aca="false">AVERAGE(W392:W396)</f>
        <v>89.7408</v>
      </c>
    </row>
    <row r="393" customFormat="false" ht="15" hidden="false" customHeight="false" outlineLevel="0" collapsed="false">
      <c r="A393" s="6" t="b">
        <f aca="false">IF(C393=C392,1 )</f>
        <v>0</v>
      </c>
      <c r="C393" s="1" t="n">
        <f aca="false">VALUE(RIGHT(G393,5))</f>
        <v>3861</v>
      </c>
      <c r="D393" s="1" t="n">
        <f aca="false">C393/10000*1000</f>
        <v>386.1</v>
      </c>
      <c r="F393" s="1" t="n">
        <v>393</v>
      </c>
      <c r="G393" s="1" t="s">
        <v>10042</v>
      </c>
      <c r="H393" s="1" t="n">
        <v>1017.23</v>
      </c>
      <c r="I393" s="1" t="n">
        <v>240.751</v>
      </c>
      <c r="J393" s="1" t="n">
        <v>0</v>
      </c>
      <c r="K393" s="1" t="n">
        <v>255</v>
      </c>
      <c r="L393" s="1" t="n">
        <v>88.775</v>
      </c>
      <c r="M393" s="1" t="n">
        <v>138.029</v>
      </c>
      <c r="N393" s="1" t="n">
        <v>79.606</v>
      </c>
      <c r="O393" s="1" t="n">
        <v>89.581</v>
      </c>
      <c r="P393" s="1" t="n">
        <v>17.956</v>
      </c>
      <c r="Q393" s="1" t="n">
        <v>89.781</v>
      </c>
      <c r="R393" s="1" t="n">
        <v>244898.836</v>
      </c>
      <c r="S393" s="1" t="n">
        <v>6152385</v>
      </c>
      <c r="U393" s="1" t="n">
        <f aca="false">S393/$S$7</f>
        <v>1.03411769748403</v>
      </c>
      <c r="V393" s="1" t="n">
        <f aca="false">-(O393+Q393-$M$5)</f>
        <v>-0.399000000000029</v>
      </c>
      <c r="W393" s="1" t="n">
        <f aca="false">-(O393-$M$5)</f>
        <v>89.382</v>
      </c>
      <c r="X393" s="1" t="n">
        <f aca="false">AVERAGE(W393:W397)</f>
        <v>91.2572</v>
      </c>
    </row>
    <row r="394" customFormat="false" ht="15" hidden="false" customHeight="false" outlineLevel="0" collapsed="false">
      <c r="A394" s="6" t="b">
        <f aca="false">IF(C394=C393,1 )</f>
        <v>0</v>
      </c>
      <c r="C394" s="1" t="n">
        <f aca="false">VALUE(RIGHT(G394,5))</f>
        <v>3871</v>
      </c>
      <c r="D394" s="1" t="n">
        <f aca="false">C394/10000*1000</f>
        <v>387.1</v>
      </c>
      <c r="F394" s="1" t="n">
        <v>394</v>
      </c>
      <c r="G394" s="1" t="s">
        <v>10043</v>
      </c>
      <c r="H394" s="1" t="n">
        <v>973.802</v>
      </c>
      <c r="I394" s="1" t="n">
        <v>245.723</v>
      </c>
      <c r="J394" s="1" t="n">
        <v>0</v>
      </c>
      <c r="K394" s="1" t="n">
        <v>255</v>
      </c>
      <c r="L394" s="1" t="n">
        <v>88.776</v>
      </c>
      <c r="M394" s="1" t="n">
        <v>138.119</v>
      </c>
      <c r="N394" s="1" t="n">
        <v>80.005</v>
      </c>
      <c r="O394" s="1" t="n">
        <v>88.783</v>
      </c>
      <c r="P394" s="1" t="n">
        <v>17.557</v>
      </c>
      <c r="Q394" s="1" t="n">
        <v>90.379</v>
      </c>
      <c r="R394" s="1" t="n">
        <v>239285.661</v>
      </c>
      <c r="S394" s="1" t="n">
        <v>6011370</v>
      </c>
      <c r="U394" s="1" t="n">
        <f aca="false">S394/$S$7</f>
        <v>1.01041532724701</v>
      </c>
      <c r="V394" s="1" t="n">
        <f aca="false">-(O394+Q394-$M$5)</f>
        <v>-0.199000000000012</v>
      </c>
      <c r="W394" s="1" t="n">
        <f aca="false">-(O394-$M$5)</f>
        <v>90.18</v>
      </c>
      <c r="X394" s="1" t="n">
        <f aca="false">AVERAGE(W394:W398)</f>
        <v>91.7758</v>
      </c>
    </row>
    <row r="395" customFormat="false" ht="15" hidden="false" customHeight="false" outlineLevel="0" collapsed="false">
      <c r="A395" s="6" t="b">
        <f aca="false">IF(C395=C394,1 )</f>
        <v>0</v>
      </c>
      <c r="C395" s="1" t="n">
        <f aca="false">VALUE(RIGHT(G395,5))</f>
        <v>3881</v>
      </c>
      <c r="D395" s="1" t="n">
        <f aca="false">C395/10000*1000</f>
        <v>388.1</v>
      </c>
      <c r="F395" s="1" t="n">
        <v>395</v>
      </c>
      <c r="G395" s="1" t="s">
        <v>10044</v>
      </c>
      <c r="H395" s="1" t="n">
        <v>963.771</v>
      </c>
      <c r="I395" s="1" t="n">
        <v>245.711</v>
      </c>
      <c r="J395" s="1" t="n">
        <v>0</v>
      </c>
      <c r="K395" s="1" t="n">
        <v>255</v>
      </c>
      <c r="L395" s="1" t="n">
        <v>88.826</v>
      </c>
      <c r="M395" s="1" t="n">
        <v>138.4</v>
      </c>
      <c r="N395" s="1" t="n">
        <v>80.404</v>
      </c>
      <c r="O395" s="1" t="n">
        <v>89.98</v>
      </c>
      <c r="P395" s="1" t="n">
        <v>16.959</v>
      </c>
      <c r="Q395" s="1" t="n">
        <v>89.382</v>
      </c>
      <c r="R395" s="1" t="n">
        <v>236808.962</v>
      </c>
      <c r="S395" s="1" t="n">
        <v>5949150</v>
      </c>
      <c r="U395" s="1" t="n">
        <f aca="false">S395/$S$7</f>
        <v>0.999957138571</v>
      </c>
      <c r="V395" s="1" t="n">
        <f aca="false">-(O395+Q395-$M$5)</f>
        <v>-0.399000000000029</v>
      </c>
      <c r="W395" s="1" t="n">
        <f aca="false">-(O395-$M$5)</f>
        <v>88.983</v>
      </c>
      <c r="X395" s="1" t="n">
        <f aca="false">AVERAGE(W395:W399)</f>
        <v>92.6934</v>
      </c>
    </row>
    <row r="396" customFormat="false" ht="15" hidden="false" customHeight="false" outlineLevel="0" collapsed="false">
      <c r="A396" s="6" t="b">
        <f aca="false">IF(C396=C395,1 )</f>
        <v>0</v>
      </c>
      <c r="C396" s="1" t="n">
        <f aca="false">VALUE(RIGHT(G396,5))</f>
        <v>3891</v>
      </c>
      <c r="D396" s="1" t="n">
        <f aca="false">C396/10000*1000</f>
        <v>389.1</v>
      </c>
      <c r="F396" s="1" t="n">
        <v>396</v>
      </c>
      <c r="G396" s="1" t="s">
        <v>10045</v>
      </c>
      <c r="H396" s="1" t="n">
        <v>996.173</v>
      </c>
      <c r="I396" s="1" t="n">
        <v>243.7</v>
      </c>
      <c r="J396" s="1" t="n">
        <v>0</v>
      </c>
      <c r="K396" s="1" t="n">
        <v>255</v>
      </c>
      <c r="L396" s="1" t="n">
        <v>88.906</v>
      </c>
      <c r="M396" s="1" t="n">
        <v>138.044</v>
      </c>
      <c r="N396" s="1" t="n">
        <v>80.404</v>
      </c>
      <c r="O396" s="1" t="n">
        <v>86.988</v>
      </c>
      <c r="P396" s="1" t="n">
        <v>16.759</v>
      </c>
      <c r="Q396" s="1" t="n">
        <v>92.574</v>
      </c>
      <c r="R396" s="1" t="n">
        <v>242767.25</v>
      </c>
      <c r="S396" s="1" t="n">
        <v>6098835</v>
      </c>
      <c r="U396" s="1" t="n">
        <f aca="false">S396/$S$7</f>
        <v>1.02511679739403</v>
      </c>
      <c r="V396" s="1" t="n">
        <f aca="false">-(O396+Q396-$M$5)</f>
        <v>-0.599000000000018</v>
      </c>
      <c r="W396" s="1" t="n">
        <f aca="false">-(O396-$M$5)</f>
        <v>91.975</v>
      </c>
      <c r="X396" s="1" t="n">
        <f aca="false">AVERAGE(W396:W400)</f>
        <v>93.4514</v>
      </c>
    </row>
    <row r="397" customFormat="false" ht="15" hidden="false" customHeight="false" outlineLevel="0" collapsed="false">
      <c r="A397" s="6" t="b">
        <f aca="false">IF(C397=C396,1 )</f>
        <v>0</v>
      </c>
      <c r="C397" s="1" t="n">
        <f aca="false">VALUE(RIGHT(G397,5))</f>
        <v>3901</v>
      </c>
      <c r="D397" s="1" t="n">
        <f aca="false">C397/10000*1000</f>
        <v>390.1</v>
      </c>
      <c r="F397" s="1" t="n">
        <v>397</v>
      </c>
      <c r="G397" s="1" t="s">
        <v>10046</v>
      </c>
      <c r="H397" s="1" t="n">
        <v>1057.394</v>
      </c>
      <c r="I397" s="1" t="n">
        <v>239.814</v>
      </c>
      <c r="J397" s="1" t="n">
        <v>0</v>
      </c>
      <c r="K397" s="1" t="n">
        <v>255</v>
      </c>
      <c r="L397" s="1" t="n">
        <v>88.766</v>
      </c>
      <c r="M397" s="1" t="n">
        <v>136.191</v>
      </c>
      <c r="N397" s="1" t="n">
        <v>79.207</v>
      </c>
      <c r="O397" s="1" t="n">
        <v>83.197</v>
      </c>
      <c r="P397" s="1" t="n">
        <v>18.156</v>
      </c>
      <c r="Q397" s="1" t="n">
        <v>96.165</v>
      </c>
      <c r="R397" s="1" t="n">
        <v>253577.432</v>
      </c>
      <c r="S397" s="1" t="n">
        <v>6370410</v>
      </c>
      <c r="U397" s="1" t="n">
        <f aca="false">S397/$S$7</f>
        <v>1.07076421927907</v>
      </c>
      <c r="V397" s="1" t="n">
        <f aca="false">-(O397+Q397-$M$5)</f>
        <v>-0.399000000000029</v>
      </c>
      <c r="W397" s="1" t="n">
        <f aca="false">-(O397-$M$5)</f>
        <v>95.766</v>
      </c>
      <c r="X397" s="1" t="n">
        <f aca="false">AVERAGE(W397:W401)</f>
        <v>93.9302</v>
      </c>
    </row>
    <row r="398" customFormat="false" ht="15" hidden="false" customHeight="false" outlineLevel="0" collapsed="false">
      <c r="A398" s="6" t="b">
        <f aca="false">IF(C398=C397,1 )</f>
        <v>0</v>
      </c>
      <c r="C398" s="1" t="n">
        <f aca="false">VALUE(RIGHT(G398,5))</f>
        <v>3911</v>
      </c>
      <c r="D398" s="1" t="n">
        <f aca="false">C398/10000*1000</f>
        <v>391.1</v>
      </c>
      <c r="F398" s="1" t="n">
        <v>398</v>
      </c>
      <c r="G398" s="1" t="s">
        <v>10047</v>
      </c>
      <c r="H398" s="1" t="n">
        <v>931.449</v>
      </c>
      <c r="I398" s="1" t="n">
        <v>249.344</v>
      </c>
      <c r="J398" s="1" t="n">
        <v>0</v>
      </c>
      <c r="K398" s="1" t="n">
        <v>255</v>
      </c>
      <c r="L398" s="1" t="n">
        <v>88.929</v>
      </c>
      <c r="M398" s="1" t="n">
        <v>139.509</v>
      </c>
      <c r="N398" s="1" t="n">
        <v>79.606</v>
      </c>
      <c r="O398" s="1" t="n">
        <v>86.988</v>
      </c>
      <c r="P398" s="1" t="n">
        <v>18.156</v>
      </c>
      <c r="Q398" s="1" t="n">
        <v>92.375</v>
      </c>
      <c r="R398" s="1" t="n">
        <v>232251.43</v>
      </c>
      <c r="S398" s="1" t="n">
        <v>5834655</v>
      </c>
      <c r="U398" s="1" t="n">
        <f aca="false">S398/$S$7</f>
        <v>0.980712356949981</v>
      </c>
      <c r="V398" s="1" t="n">
        <f aca="false">-(O398+Q398-$M$5)</f>
        <v>-0.400000000000006</v>
      </c>
      <c r="W398" s="1" t="n">
        <f aca="false">-(O398-$M$5)</f>
        <v>91.975</v>
      </c>
      <c r="X398" s="1" t="n">
        <f aca="false">AVERAGE(W398:W402)</f>
        <v>92.7332</v>
      </c>
    </row>
    <row r="399" customFormat="false" ht="15" hidden="false" customHeight="false" outlineLevel="0" collapsed="false">
      <c r="A399" s="6" t="b">
        <f aca="false">IF(C399=C398,1 )</f>
        <v>0</v>
      </c>
      <c r="C399" s="1" t="n">
        <f aca="false">VALUE(RIGHT(G399,5))</f>
        <v>3921</v>
      </c>
      <c r="D399" s="1" t="n">
        <f aca="false">C399/10000*1000</f>
        <v>392.1</v>
      </c>
      <c r="F399" s="1" t="n">
        <v>399</v>
      </c>
      <c r="G399" s="1" t="s">
        <v>10048</v>
      </c>
      <c r="H399" s="1" t="n">
        <v>914.412</v>
      </c>
      <c r="I399" s="1" t="n">
        <v>249.461</v>
      </c>
      <c r="J399" s="1" t="n">
        <v>0</v>
      </c>
      <c r="K399" s="1" t="n">
        <v>255</v>
      </c>
      <c r="L399" s="1" t="n">
        <v>89.039</v>
      </c>
      <c r="M399" s="1" t="n">
        <v>140.148</v>
      </c>
      <c r="N399" s="1" t="n">
        <v>79.606</v>
      </c>
      <c r="O399" s="1" t="n">
        <v>84.195</v>
      </c>
      <c r="P399" s="1" t="n">
        <v>17.956</v>
      </c>
      <c r="Q399" s="1" t="n">
        <v>95.168</v>
      </c>
      <c r="R399" s="1" t="n">
        <v>228110.065</v>
      </c>
      <c r="S399" s="1" t="n">
        <v>5730615</v>
      </c>
      <c r="U399" s="1" t="n">
        <f aca="false">S399/$S$7</f>
        <v>0.963224893917963</v>
      </c>
      <c r="V399" s="1" t="n">
        <f aca="false">-(O399+Q399-$M$5)</f>
        <v>-0.400000000000006</v>
      </c>
      <c r="W399" s="1" t="n">
        <f aca="false">-(O399-$M$5)</f>
        <v>94.768</v>
      </c>
      <c r="X399" s="1" t="n">
        <f aca="false">AVERAGE(W399:W403)</f>
        <v>92.7732</v>
      </c>
    </row>
    <row r="400" customFormat="false" ht="15" hidden="false" customHeight="false" outlineLevel="0" collapsed="false">
      <c r="A400" s="6" t="b">
        <f aca="false">IF(C400=C399,1 )</f>
        <v>0</v>
      </c>
      <c r="C400" s="1" t="n">
        <f aca="false">VALUE(RIGHT(G400,5))</f>
        <v>3931</v>
      </c>
      <c r="D400" s="1" t="n">
        <f aca="false">C400/10000*1000</f>
        <v>393.1</v>
      </c>
      <c r="F400" s="1" t="n">
        <v>400</v>
      </c>
      <c r="G400" s="1" t="s">
        <v>10049</v>
      </c>
      <c r="H400" s="1" t="n">
        <v>947.57</v>
      </c>
      <c r="I400" s="1" t="n">
        <v>244.931</v>
      </c>
      <c r="J400" s="1" t="n">
        <v>0</v>
      </c>
      <c r="K400" s="1" t="n">
        <v>255</v>
      </c>
      <c r="L400" s="1" t="n">
        <v>89.092</v>
      </c>
      <c r="M400" s="1" t="n">
        <v>139.002</v>
      </c>
      <c r="N400" s="1" t="n">
        <v>80.204</v>
      </c>
      <c r="O400" s="1" t="n">
        <v>86.19</v>
      </c>
      <c r="P400" s="1" t="n">
        <v>17.358</v>
      </c>
      <c r="Q400" s="1" t="n">
        <v>92.973</v>
      </c>
      <c r="R400" s="1" t="n">
        <v>232089.024</v>
      </c>
      <c r="S400" s="1" t="n">
        <v>5830575</v>
      </c>
      <c r="U400" s="1" t="n">
        <f aca="false">S400/$S$7</f>
        <v>0.98002657408598</v>
      </c>
      <c r="V400" s="1" t="n">
        <f aca="false">-(O400+Q400-$M$5)</f>
        <v>-0.200000000000017</v>
      </c>
      <c r="W400" s="1" t="n">
        <f aca="false">-(O400-$M$5)</f>
        <v>92.773</v>
      </c>
      <c r="X400" s="1" t="n">
        <f aca="false">AVERAGE(W400:W404)</f>
        <v>92.1348</v>
      </c>
    </row>
    <row r="401" customFormat="false" ht="15" hidden="false" customHeight="false" outlineLevel="0" collapsed="false">
      <c r="A401" s="6" t="b">
        <f aca="false">IF(C401=C400,1 )</f>
        <v>0</v>
      </c>
      <c r="C401" s="1" t="n">
        <f aca="false">VALUE(RIGHT(G401,5))</f>
        <v>3941</v>
      </c>
      <c r="D401" s="1" t="n">
        <f aca="false">C401/10000*1000</f>
        <v>394.1</v>
      </c>
      <c r="F401" s="1" t="n">
        <v>401</v>
      </c>
      <c r="G401" s="1" t="s">
        <v>10050</v>
      </c>
      <c r="H401" s="1" t="n">
        <v>983.196</v>
      </c>
      <c r="I401" s="1" t="n">
        <v>249.962</v>
      </c>
      <c r="J401" s="1" t="n">
        <v>0</v>
      </c>
      <c r="K401" s="1" t="n">
        <v>255</v>
      </c>
      <c r="L401" s="1" t="n">
        <v>88.87</v>
      </c>
      <c r="M401" s="1" t="n">
        <v>137.289</v>
      </c>
      <c r="N401" s="1" t="n">
        <v>80.204</v>
      </c>
      <c r="O401" s="1" t="n">
        <v>84.594</v>
      </c>
      <c r="P401" s="1" t="n">
        <v>18.156</v>
      </c>
      <c r="Q401" s="1" t="n">
        <v>94.769</v>
      </c>
      <c r="R401" s="1" t="n">
        <v>245761.62</v>
      </c>
      <c r="S401" s="1" t="n">
        <v>6174060</v>
      </c>
      <c r="U401" s="1" t="n">
        <f aca="false">S401/$S$7</f>
        <v>1.03776091894904</v>
      </c>
      <c r="V401" s="1" t="n">
        <f aca="false">-(O401+Q401-$M$5)</f>
        <v>-0.400000000000006</v>
      </c>
      <c r="W401" s="1" t="n">
        <f aca="false">-(O401-$M$5)</f>
        <v>94.369</v>
      </c>
      <c r="X401" s="1" t="n">
        <f aca="false">AVERAGE(W401:W405)</f>
        <v>88.0248</v>
      </c>
    </row>
    <row r="402" customFormat="false" ht="15" hidden="false" customHeight="false" outlineLevel="0" collapsed="false">
      <c r="A402" s="6" t="b">
        <f aca="false">IF(C402=C401,1 )</f>
        <v>0</v>
      </c>
      <c r="C402" s="1" t="n">
        <f aca="false">VALUE(RIGHT(G402,5))</f>
        <v>3951</v>
      </c>
      <c r="D402" s="1" t="n">
        <f aca="false">C402/10000*1000</f>
        <v>395.1</v>
      </c>
      <c r="F402" s="1" t="n">
        <v>402</v>
      </c>
      <c r="G402" s="1" t="s">
        <v>10051</v>
      </c>
      <c r="H402" s="1" t="n">
        <v>926.951</v>
      </c>
      <c r="I402" s="1" t="n">
        <v>250.894</v>
      </c>
      <c r="J402" s="1" t="n">
        <v>0</v>
      </c>
      <c r="K402" s="1" t="n">
        <v>255</v>
      </c>
      <c r="L402" s="1" t="n">
        <v>88.916</v>
      </c>
      <c r="M402" s="1" t="n">
        <v>139.554</v>
      </c>
      <c r="N402" s="1" t="n">
        <v>80.404</v>
      </c>
      <c r="O402" s="1" t="n">
        <v>89.182</v>
      </c>
      <c r="P402" s="1" t="n">
        <v>17.158</v>
      </c>
      <c r="Q402" s="1" t="n">
        <v>89.98</v>
      </c>
      <c r="R402" s="1" t="n">
        <v>232566.093</v>
      </c>
      <c r="S402" s="1" t="n">
        <v>5842560</v>
      </c>
      <c r="U402" s="1" t="n">
        <f aca="false">S402/$S$7</f>
        <v>0.982041061248982</v>
      </c>
      <c r="V402" s="1" t="n">
        <f aca="false">-(O402+Q402-$M$5)</f>
        <v>-0.199000000000012</v>
      </c>
      <c r="W402" s="1" t="n">
        <f aca="false">-(O402-$M$5)</f>
        <v>89.781</v>
      </c>
      <c r="X402" s="1" t="n">
        <f aca="false">AVERAGE(W402:W406)</f>
        <v>84.1942</v>
      </c>
    </row>
    <row r="403" customFormat="false" ht="15" hidden="false" customHeight="false" outlineLevel="0" collapsed="false">
      <c r="A403" s="6" t="b">
        <f aca="false">IF(C403=C402,1 )</f>
        <v>0</v>
      </c>
      <c r="C403" s="1" t="n">
        <f aca="false">VALUE(RIGHT(G403,5))</f>
        <v>3961</v>
      </c>
      <c r="D403" s="1" t="n">
        <f aca="false">C403/10000*1000</f>
        <v>396.1</v>
      </c>
      <c r="F403" s="1" t="n">
        <v>403</v>
      </c>
      <c r="G403" s="1" t="s">
        <v>10052</v>
      </c>
      <c r="H403" s="1" t="n">
        <v>921.458</v>
      </c>
      <c r="I403" s="1" t="n">
        <v>248.038</v>
      </c>
      <c r="J403" s="1" t="n">
        <v>0</v>
      </c>
      <c r="K403" s="1" t="n">
        <v>255</v>
      </c>
      <c r="L403" s="1" t="n">
        <v>89.068</v>
      </c>
      <c r="M403" s="1" t="n">
        <v>140.542</v>
      </c>
      <c r="N403" s="1" t="n">
        <v>80.404</v>
      </c>
      <c r="O403" s="1" t="n">
        <v>86.788</v>
      </c>
      <c r="P403" s="1" t="n">
        <v>16.959</v>
      </c>
      <c r="Q403" s="1" t="n">
        <v>92.574</v>
      </c>
      <c r="R403" s="1" t="n">
        <v>228556.683</v>
      </c>
      <c r="S403" s="1" t="n">
        <v>5741835</v>
      </c>
      <c r="U403" s="1" t="n">
        <f aca="false">S403/$S$7</f>
        <v>0.965110796793965</v>
      </c>
      <c r="V403" s="1" t="n">
        <f aca="false">-(O403+Q403-$M$5)</f>
        <v>-0.399000000000001</v>
      </c>
      <c r="W403" s="1" t="n">
        <f aca="false">-(O403-$M$5)</f>
        <v>92.175</v>
      </c>
      <c r="X403" s="1" t="n">
        <f aca="false">AVERAGE(W403:W407)</f>
        <v>82.7975</v>
      </c>
    </row>
    <row r="404" customFormat="false" ht="15" hidden="false" customHeight="false" outlineLevel="0" collapsed="false">
      <c r="A404" s="6" t="b">
        <f aca="false">IF(C404=C403,1 )</f>
        <v>0</v>
      </c>
      <c r="C404" s="1" t="n">
        <f aca="false">VALUE(RIGHT(G404,5))</f>
        <v>3971</v>
      </c>
      <c r="D404" s="1" t="n">
        <f aca="false">C404/10000*1000</f>
        <v>397.1</v>
      </c>
      <c r="F404" s="1" t="n">
        <v>404</v>
      </c>
      <c r="G404" s="1" t="s">
        <v>10053</v>
      </c>
      <c r="H404" s="1" t="n">
        <v>916.88</v>
      </c>
      <c r="I404" s="1" t="n">
        <v>250.915</v>
      </c>
      <c r="J404" s="1" t="n">
        <v>0</v>
      </c>
      <c r="K404" s="1" t="n">
        <v>255</v>
      </c>
      <c r="L404" s="1" t="n">
        <v>88.913</v>
      </c>
      <c r="M404" s="1" t="n">
        <v>139.483</v>
      </c>
      <c r="N404" s="1" t="n">
        <v>80.404</v>
      </c>
      <c r="O404" s="1" t="n">
        <v>87.387</v>
      </c>
      <c r="P404" s="1" t="n">
        <v>16.959</v>
      </c>
      <c r="Q404" s="1" t="n">
        <v>91.976</v>
      </c>
      <c r="R404" s="1" t="n">
        <v>230058.943</v>
      </c>
      <c r="S404" s="1" t="n">
        <v>5779575</v>
      </c>
      <c r="U404" s="1" t="n">
        <f aca="false">S404/$S$7</f>
        <v>0.971454288285972</v>
      </c>
      <c r="V404" s="1" t="n">
        <f aca="false">-(O404+Q404-$M$5)</f>
        <v>-0.400000000000006</v>
      </c>
      <c r="W404" s="1" t="n">
        <f aca="false">-(O404-$M$5)</f>
        <v>91.576</v>
      </c>
      <c r="X404" s="1" t="n">
        <f aca="false">AVERAGE(W404:W408)</f>
        <v>79.6716666666667</v>
      </c>
    </row>
    <row r="405" customFormat="false" ht="15" hidden="false" customHeight="false" outlineLevel="0" collapsed="false">
      <c r="A405" s="6" t="b">
        <f aca="false">IF(C405=C404,1 )</f>
        <v>0</v>
      </c>
      <c r="C405" s="1" t="n">
        <f aca="false">VALUE(RIGHT(G405,5))</f>
        <v>3981</v>
      </c>
      <c r="D405" s="1" t="n">
        <f aca="false">C405/10000*1000</f>
        <v>398.1</v>
      </c>
      <c r="F405" s="1" t="n">
        <v>405</v>
      </c>
      <c r="G405" s="1" t="s">
        <v>10054</v>
      </c>
      <c r="H405" s="1" t="n">
        <v>862.148</v>
      </c>
      <c r="I405" s="1" t="n">
        <v>248.383</v>
      </c>
      <c r="J405" s="1" t="n">
        <v>0</v>
      </c>
      <c r="K405" s="1" t="n">
        <v>255</v>
      </c>
      <c r="L405" s="1" t="n">
        <v>88.851</v>
      </c>
      <c r="M405" s="1" t="n">
        <v>143.303</v>
      </c>
      <c r="N405" s="1" t="n">
        <v>80.204</v>
      </c>
      <c r="O405" s="1" t="n">
        <v>106.74</v>
      </c>
      <c r="P405" s="1" t="n">
        <v>17.158</v>
      </c>
      <c r="Q405" s="1" t="n">
        <v>72.623</v>
      </c>
      <c r="R405" s="1" t="n">
        <v>214143.107</v>
      </c>
      <c r="S405" s="1" t="n">
        <v>5379735</v>
      </c>
      <c r="U405" s="1" t="n">
        <f aca="false">S405/$S$7</f>
        <v>0.904247567613904</v>
      </c>
      <c r="V405" s="1" t="n">
        <f aca="false">-(O405+Q405-$M$5)</f>
        <v>-0.400000000000006</v>
      </c>
      <c r="W405" s="1" t="n">
        <f aca="false">-(O405-$M$5)</f>
        <v>72.223</v>
      </c>
      <c r="X405" s="1" t="n">
        <f aca="false">AVERAGE(W405:W409)</f>
        <v>73.7195</v>
      </c>
    </row>
    <row r="406" customFormat="false" ht="15" hidden="false" customHeight="false" outlineLevel="0" collapsed="false">
      <c r="A406" s="6" t="b">
        <f aca="false">IF(C406=C405,1 )</f>
        <v>0</v>
      </c>
      <c r="C406" s="1" t="n">
        <f aca="false">VALUE(RIGHT(G406,5))</f>
        <v>3991</v>
      </c>
      <c r="D406" s="1" t="n">
        <f aca="false">C406/10000*1000</f>
        <v>399.1</v>
      </c>
      <c r="F406" s="1" t="n">
        <v>406</v>
      </c>
      <c r="G406" s="1" t="s">
        <v>10055</v>
      </c>
      <c r="H406" s="1" t="n">
        <v>850.763</v>
      </c>
      <c r="I406" s="1" t="n">
        <v>247.293</v>
      </c>
      <c r="J406" s="1" t="n">
        <v>0</v>
      </c>
      <c r="K406" s="1" t="n">
        <v>255</v>
      </c>
      <c r="L406" s="1" t="n">
        <v>88.709</v>
      </c>
      <c r="M406" s="1" t="n">
        <v>143.773</v>
      </c>
      <c r="N406" s="1" t="n">
        <v>80.803</v>
      </c>
      <c r="O406" s="1" t="n">
        <v>103.747</v>
      </c>
      <c r="P406" s="1" t="n">
        <v>16.56</v>
      </c>
      <c r="Q406" s="1" t="n">
        <v>75.416</v>
      </c>
      <c r="R406" s="1" t="n">
        <v>210387.457</v>
      </c>
      <c r="S406" s="1" t="n">
        <v>5285385</v>
      </c>
      <c r="U406" s="1" t="n">
        <f aca="false">S406/$S$7</f>
        <v>0.888388838883888</v>
      </c>
      <c r="V406" s="1" t="n">
        <f aca="false">-(O406+Q406-$M$5)</f>
        <v>-0.200000000000017</v>
      </c>
      <c r="W406" s="1" t="n">
        <f aca="false">-(O406-$M$5)</f>
        <v>75.216</v>
      </c>
      <c r="X406" s="1" t="n">
        <f aca="false">AVERAGE(W406:W410)</f>
        <v>75.216</v>
      </c>
    </row>
    <row r="407" customFormat="false" ht="15" hidden="false" customHeight="false" outlineLevel="0" collapsed="false">
      <c r="X407" s="1" t="n">
        <f aca="false">AVERAGE(X6:X406)</f>
        <v>84.8689996666666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R457"/>
  <sheetViews>
    <sheetView showFormulas="false" showGridLines="true" showRowColHeaders="true" showZeros="true" rightToLeft="false" tabSelected="false" showOutlineSymbols="true" defaultGridColor="true" view="normal" topLeftCell="G1" colorId="64" zoomScale="85" zoomScaleNormal="85" zoomScalePageLayoutView="100" workbookViewId="0">
      <pane xSplit="0" ySplit="6" topLeftCell="A365" activePane="bottomLeft" state="frozen"/>
      <selection pane="topLeft" activeCell="G1" activeCellId="0" sqref="G1"/>
      <selection pane="bottomLeft" activeCell="U462" activeCellId="0" sqref="U462"/>
    </sheetView>
  </sheetViews>
  <sheetFormatPr defaultColWidth="8.59765625" defaultRowHeight="15" zeroHeight="false" outlineLevelRow="0" outlineLevelCol="0"/>
  <cols>
    <col collapsed="false" customWidth="true" hidden="false" outlineLevel="0" max="5" min="5" style="1" width="4.14"/>
    <col collapsed="false" customWidth="true" hidden="false" outlineLevel="0" max="7" min="7" style="1" width="54.29"/>
    <col collapsed="false" customWidth="true" hidden="false" outlineLevel="0" max="21" min="21" style="1" width="9.57"/>
    <col collapsed="false" customWidth="true" hidden="false" outlineLevel="0" max="22" min="22" style="1" width="15.15"/>
    <col collapsed="false" customWidth="true" hidden="false" outlineLevel="0" max="23" min="23" style="1" width="14.29"/>
    <col collapsed="false" customWidth="true" hidden="false" outlineLevel="0" max="24" min="24" style="1" width="23.86"/>
    <col collapsed="false" customWidth="true" hidden="false" outlineLevel="0" max="34" min="34" style="1" width="20.43"/>
  </cols>
  <sheetData>
    <row r="1" customFormat="false" ht="15" hidden="false" customHeight="false" outlineLevel="0" collapsed="false">
      <c r="A1" s="1" t="s">
        <v>0</v>
      </c>
      <c r="B1" s="1" t="n">
        <f aca="false">10000/A2</f>
        <v>1000</v>
      </c>
      <c r="F1" s="2" t="s">
        <v>1</v>
      </c>
      <c r="AG1" s="3" t="s">
        <v>2</v>
      </c>
      <c r="AH1" s="3" t="s">
        <v>3</v>
      </c>
    </row>
    <row r="2" customFormat="false" ht="15" hidden="false" customHeight="false" outlineLevel="0" collapsed="false">
      <c r="A2" s="1" t="n">
        <f aca="false">C8-C7</f>
        <v>10</v>
      </c>
      <c r="F2" s="4" t="n">
        <v>57</v>
      </c>
      <c r="AG2" s="3" t="n">
        <f aca="false">1000/AR28</f>
        <v>12.448132780083</v>
      </c>
      <c r="AH2" s="3" t="n">
        <f aca="false">AP28</f>
        <v>79.5225</v>
      </c>
    </row>
    <row r="3" customFormat="false" ht="15" hidden="false" customHeight="false" outlineLevel="0" collapsed="false">
      <c r="A3" s="1" t="s">
        <v>4</v>
      </c>
    </row>
    <row r="4" customFormat="false" ht="15" hidden="false" customHeight="false" outlineLevel="0" collapsed="false">
      <c r="A4" s="1" t="n">
        <f aca="false">SUM(A7:A399)</f>
        <v>0</v>
      </c>
      <c r="G4" s="5" t="s">
        <v>5</v>
      </c>
    </row>
    <row r="5" customFormat="false" ht="15" hidden="false" customHeight="false" outlineLevel="0" collapsed="false">
      <c r="F5" s="1" t="n">
        <v>458</v>
      </c>
      <c r="G5" s="1" t="s">
        <v>10056</v>
      </c>
      <c r="H5" s="1" t="n">
        <v>0</v>
      </c>
      <c r="I5" s="1" t="n">
        <v>103</v>
      </c>
      <c r="J5" s="1" t="n">
        <v>103</v>
      </c>
      <c r="K5" s="1" t="n">
        <v>103</v>
      </c>
      <c r="L5" s="1" t="n">
        <v>90.579</v>
      </c>
      <c r="M5" s="1" t="n">
        <v>179.761</v>
      </c>
      <c r="N5" s="1" t="n">
        <v>454</v>
      </c>
      <c r="O5" s="1" t="n">
        <v>901</v>
      </c>
      <c r="P5" s="1" t="n">
        <v>90.579</v>
      </c>
      <c r="Q5" s="1" t="n">
        <v>179.761</v>
      </c>
      <c r="R5" s="1" t="n">
        <v>0.2</v>
      </c>
      <c r="S5" s="1" t="n">
        <v>0.2</v>
      </c>
      <c r="T5" s="1" t="n">
        <v>4.1</v>
      </c>
      <c r="U5" s="1" t="n">
        <v>103</v>
      </c>
      <c r="V5" s="1" t="n">
        <v>7</v>
      </c>
    </row>
    <row r="6" s="5" customFormat="true" ht="15" hidden="false" customHeight="false" outlineLevel="0" collapsed="false">
      <c r="C6" s="5" t="s">
        <v>7</v>
      </c>
      <c r="D6" s="5" t="s">
        <v>8</v>
      </c>
      <c r="F6" s="5" t="s">
        <v>9</v>
      </c>
      <c r="G6" s="5" t="s">
        <v>10</v>
      </c>
      <c r="H6" s="5" t="s">
        <v>11</v>
      </c>
      <c r="I6" s="5" t="s">
        <v>12</v>
      </c>
      <c r="J6" s="5" t="s">
        <v>13</v>
      </c>
      <c r="K6" s="5" t="s">
        <v>14</v>
      </c>
      <c r="L6" s="5" t="s">
        <v>15</v>
      </c>
      <c r="M6" s="5" t="s">
        <v>16</v>
      </c>
      <c r="N6" s="5" t="s">
        <v>17</v>
      </c>
      <c r="O6" s="5" t="s">
        <v>18</v>
      </c>
      <c r="P6" s="5" t="s">
        <v>19</v>
      </c>
      <c r="Q6" s="5" t="s">
        <v>20</v>
      </c>
      <c r="R6" s="5" t="s">
        <v>21</v>
      </c>
      <c r="S6" s="5" t="s">
        <v>22</v>
      </c>
      <c r="U6" s="5" t="s">
        <v>23</v>
      </c>
      <c r="V6" s="5" t="s">
        <v>24</v>
      </c>
      <c r="W6" s="5" t="s">
        <v>25</v>
      </c>
      <c r="X6" s="5" t="s">
        <v>429</v>
      </c>
    </row>
    <row r="7" customFormat="false" ht="15" hidden="false" customHeight="false" outlineLevel="0" collapsed="false">
      <c r="C7" s="1" t="n">
        <f aca="false">VALUE(RIGHT(G7,5))</f>
        <v>1</v>
      </c>
      <c r="D7" s="1" t="n">
        <f aca="false">C7/10000*1000</f>
        <v>0.1</v>
      </c>
      <c r="F7" s="1" t="n">
        <v>1</v>
      </c>
      <c r="G7" s="1" t="s">
        <v>10057</v>
      </c>
      <c r="H7" s="1" t="n">
        <v>921.139</v>
      </c>
      <c r="I7" s="1" t="n">
        <v>241.97</v>
      </c>
      <c r="J7" s="1" t="n">
        <v>53</v>
      </c>
      <c r="K7" s="1" t="n">
        <v>741</v>
      </c>
      <c r="L7" s="1" t="n">
        <v>90.935</v>
      </c>
      <c r="M7" s="1" t="n">
        <v>146.713</v>
      </c>
      <c r="N7" s="1" t="n">
        <v>82.598</v>
      </c>
      <c r="O7" s="1" t="n">
        <v>102.151</v>
      </c>
      <c r="P7" s="1" t="n">
        <v>16.56</v>
      </c>
      <c r="Q7" s="1" t="n">
        <v>77.611</v>
      </c>
      <c r="R7" s="1" t="n">
        <v>222888.019</v>
      </c>
      <c r="S7" s="1" t="n">
        <v>5599426</v>
      </c>
      <c r="U7" s="1" t="n">
        <f aca="false">S7/$S$7</f>
        <v>1</v>
      </c>
      <c r="V7" s="1" t="n">
        <f aca="false">-(O7+Q7-$M$5)</f>
        <v>-0.00100000000000477</v>
      </c>
      <c r="W7" s="1" t="n">
        <f aca="false">-(O7-$M$5)</f>
        <v>77.61</v>
      </c>
      <c r="X7" s="1" t="n">
        <f aca="false">AVERAGE(W7:W11)</f>
        <v>79.8448</v>
      </c>
    </row>
    <row r="8" customFormat="false" ht="15" hidden="false" customHeight="false" outlineLevel="0" collapsed="false">
      <c r="A8" s="6" t="b">
        <f aca="false">IF(C8=C7,1 )</f>
        <v>0</v>
      </c>
      <c r="C8" s="1" t="n">
        <f aca="false">VALUE(RIGHT(G8,5))</f>
        <v>11</v>
      </c>
      <c r="D8" s="1" t="n">
        <f aca="false">C8/10000*1000</f>
        <v>1.1</v>
      </c>
      <c r="F8" s="1" t="n">
        <v>2</v>
      </c>
      <c r="G8" s="1" t="s">
        <v>10058</v>
      </c>
      <c r="H8" s="1" t="n">
        <v>927.747</v>
      </c>
      <c r="I8" s="1" t="n">
        <v>248.505</v>
      </c>
      <c r="J8" s="1" t="n">
        <v>75</v>
      </c>
      <c r="K8" s="1" t="n">
        <v>723</v>
      </c>
      <c r="L8" s="1" t="n">
        <v>90.926</v>
      </c>
      <c r="M8" s="1" t="n">
        <v>146.915</v>
      </c>
      <c r="N8" s="1" t="n">
        <v>82.798</v>
      </c>
      <c r="O8" s="1" t="n">
        <v>103.348</v>
      </c>
      <c r="P8" s="1" t="n">
        <v>16.161</v>
      </c>
      <c r="Q8" s="1" t="n">
        <v>76.414</v>
      </c>
      <c r="R8" s="1" t="n">
        <v>230549.426</v>
      </c>
      <c r="S8" s="1" t="n">
        <v>5791897</v>
      </c>
      <c r="U8" s="1" t="n">
        <f aca="false">S8/$S$7</f>
        <v>1.0343733446964</v>
      </c>
      <c r="V8" s="1" t="n">
        <f aca="false">-(O8+Q8-$M$5)</f>
        <v>-0.00100000000000477</v>
      </c>
      <c r="W8" s="1" t="n">
        <f aca="false">-(O8-$M$5)</f>
        <v>76.413</v>
      </c>
      <c r="X8" s="1" t="n">
        <f aca="false">AVERAGE(W8:W12)</f>
        <v>81.6804</v>
      </c>
    </row>
    <row r="9" customFormat="false" ht="15" hidden="false" customHeight="false" outlineLevel="0" collapsed="false">
      <c r="A9" s="6" t="b">
        <f aca="false">IF(C9=C8,1 )</f>
        <v>0</v>
      </c>
      <c r="C9" s="1" t="n">
        <f aca="false">VALUE(RIGHT(G9,5))</f>
        <v>21</v>
      </c>
      <c r="D9" s="1" t="n">
        <f aca="false">C9/10000*1000</f>
        <v>2.1</v>
      </c>
      <c r="F9" s="1" t="n">
        <v>3</v>
      </c>
      <c r="G9" s="1" t="s">
        <v>10059</v>
      </c>
      <c r="H9" s="1" t="n">
        <v>948.088</v>
      </c>
      <c r="I9" s="1" t="n">
        <v>246.57</v>
      </c>
      <c r="J9" s="1" t="n">
        <v>79</v>
      </c>
      <c r="K9" s="1" t="n">
        <v>695</v>
      </c>
      <c r="L9" s="1" t="n">
        <v>90.977</v>
      </c>
      <c r="M9" s="1" t="n">
        <v>146.03</v>
      </c>
      <c r="N9" s="1" t="n">
        <v>82.598</v>
      </c>
      <c r="O9" s="1" t="n">
        <v>98.759</v>
      </c>
      <c r="P9" s="1" t="n">
        <v>16.36</v>
      </c>
      <c r="Q9" s="1" t="n">
        <v>80.803</v>
      </c>
      <c r="R9" s="1" t="n">
        <v>233770.409</v>
      </c>
      <c r="S9" s="1" t="n">
        <v>5872815</v>
      </c>
      <c r="U9" s="1" t="n">
        <f aca="false">S9/$S$7</f>
        <v>1.04882446879377</v>
      </c>
      <c r="V9" s="1" t="n">
        <f aca="false">-(O9+Q9-$M$5)</f>
        <v>0.198999999999984</v>
      </c>
      <c r="W9" s="1" t="n">
        <f aca="false">-(O9-$M$5)</f>
        <v>81.002</v>
      </c>
      <c r="X9" s="1" t="n">
        <f aca="false">AVERAGE(W9:W13)</f>
        <v>82.279</v>
      </c>
    </row>
    <row r="10" customFormat="false" ht="15" hidden="false" customHeight="false" outlineLevel="0" collapsed="false">
      <c r="A10" s="6" t="b">
        <f aca="false">IF(C10=C9,1 )</f>
        <v>0</v>
      </c>
      <c r="C10" s="1" t="n">
        <f aca="false">VALUE(RIGHT(G10,5))</f>
        <v>31</v>
      </c>
      <c r="D10" s="1" t="n">
        <f aca="false">C10/10000*1000</f>
        <v>3.1</v>
      </c>
      <c r="F10" s="1" t="n">
        <v>4</v>
      </c>
      <c r="G10" s="1" t="s">
        <v>10060</v>
      </c>
      <c r="H10" s="1" t="n">
        <v>979.852</v>
      </c>
      <c r="I10" s="1" t="n">
        <v>244.359</v>
      </c>
      <c r="J10" s="1" t="n">
        <v>62</v>
      </c>
      <c r="K10" s="1" t="n">
        <v>698</v>
      </c>
      <c r="L10" s="1" t="n">
        <v>91.11</v>
      </c>
      <c r="M10" s="1" t="n">
        <v>145.555</v>
      </c>
      <c r="N10" s="1" t="n">
        <v>82.598</v>
      </c>
      <c r="O10" s="1" t="n">
        <v>99.158</v>
      </c>
      <c r="P10" s="1" t="n">
        <v>16.56</v>
      </c>
      <c r="Q10" s="1" t="n">
        <v>80.404</v>
      </c>
      <c r="R10" s="1" t="n">
        <v>239436.126</v>
      </c>
      <c r="S10" s="1" t="n">
        <v>6015150</v>
      </c>
      <c r="U10" s="1" t="n">
        <f aca="false">S10/$S$7</f>
        <v>1.07424403858538</v>
      </c>
      <c r="V10" s="1" t="n">
        <f aca="false">-(O10+Q10-$M$5)</f>
        <v>0.198999999999984</v>
      </c>
      <c r="W10" s="1" t="n">
        <f aca="false">-(O10-$M$5)</f>
        <v>80.603</v>
      </c>
      <c r="X10" s="1" t="n">
        <f aca="false">AVERAGE(W10:W14)</f>
        <v>82.1194</v>
      </c>
    </row>
    <row r="11" customFormat="false" ht="15" hidden="false" customHeight="false" outlineLevel="0" collapsed="false">
      <c r="A11" s="6" t="b">
        <f aca="false">IF(C11=C10,1 )</f>
        <v>0</v>
      </c>
      <c r="C11" s="1" t="n">
        <f aca="false">VALUE(RIGHT(G11,5))</f>
        <v>41</v>
      </c>
      <c r="D11" s="1" t="n">
        <f aca="false">C11/10000*1000</f>
        <v>4.1</v>
      </c>
      <c r="F11" s="1" t="n">
        <v>5</v>
      </c>
      <c r="G11" s="1" t="s">
        <v>10061</v>
      </c>
      <c r="H11" s="1" t="n">
        <v>961.661</v>
      </c>
      <c r="I11" s="1" t="n">
        <v>246.64</v>
      </c>
      <c r="J11" s="1" t="n">
        <v>70</v>
      </c>
      <c r="K11" s="1" t="n">
        <v>715</v>
      </c>
      <c r="L11" s="1" t="n">
        <v>90.973</v>
      </c>
      <c r="M11" s="1" t="n">
        <v>146.151</v>
      </c>
      <c r="N11" s="1" t="n">
        <v>82.598</v>
      </c>
      <c r="O11" s="1" t="n">
        <v>96.165</v>
      </c>
      <c r="P11" s="1" t="n">
        <v>16.56</v>
      </c>
      <c r="Q11" s="1" t="n">
        <v>83.397</v>
      </c>
      <c r="R11" s="1" t="n">
        <v>237184.328</v>
      </c>
      <c r="S11" s="1" t="n">
        <v>5958580</v>
      </c>
      <c r="U11" s="1" t="n">
        <f aca="false">S11/$S$7</f>
        <v>1.06414121733192</v>
      </c>
      <c r="V11" s="1" t="n">
        <f aca="false">-(O11+Q11-$M$5)</f>
        <v>0.198999999999984</v>
      </c>
      <c r="W11" s="1" t="n">
        <f aca="false">-(O11-$M$5)</f>
        <v>83.596</v>
      </c>
      <c r="X11" s="1" t="n">
        <f aca="false">AVERAGE(W11:W15)</f>
        <v>81.7602</v>
      </c>
    </row>
    <row r="12" customFormat="false" ht="15" hidden="false" customHeight="false" outlineLevel="0" collapsed="false">
      <c r="A12" s="6" t="b">
        <f aca="false">IF(C12=C11,1 )</f>
        <v>0</v>
      </c>
      <c r="C12" s="1" t="n">
        <f aca="false">VALUE(RIGHT(G12,5))</f>
        <v>51</v>
      </c>
      <c r="D12" s="1" t="n">
        <f aca="false">C12/10000*1000</f>
        <v>5.1</v>
      </c>
      <c r="F12" s="1" t="n">
        <v>6</v>
      </c>
      <c r="G12" s="1" t="s">
        <v>10062</v>
      </c>
      <c r="H12" s="1" t="n">
        <v>965.801</v>
      </c>
      <c r="I12" s="1" t="n">
        <v>242.678</v>
      </c>
      <c r="J12" s="1" t="n">
        <v>78</v>
      </c>
      <c r="K12" s="1" t="n">
        <v>806</v>
      </c>
      <c r="L12" s="1" t="n">
        <v>90.988</v>
      </c>
      <c r="M12" s="1" t="n">
        <v>145.174</v>
      </c>
      <c r="N12" s="1" t="n">
        <v>82.598</v>
      </c>
      <c r="O12" s="1" t="n">
        <v>92.973</v>
      </c>
      <c r="P12" s="1" t="n">
        <v>16.161</v>
      </c>
      <c r="Q12" s="1" t="n">
        <v>86.788</v>
      </c>
      <c r="R12" s="1" t="n">
        <v>234378.358</v>
      </c>
      <c r="S12" s="1" t="n">
        <v>5888088</v>
      </c>
      <c r="U12" s="1" t="n">
        <f aca="false">S12/$S$7</f>
        <v>1.05155206980144</v>
      </c>
      <c r="V12" s="1" t="n">
        <f aca="false">-(O12+Q12-$M$5)</f>
        <v>-0</v>
      </c>
      <c r="W12" s="1" t="n">
        <f aca="false">-(O12-$M$5)</f>
        <v>86.788</v>
      </c>
      <c r="X12" s="1" t="n">
        <f aca="false">AVERAGE(W12:W16)</f>
        <v>81.84</v>
      </c>
    </row>
    <row r="13" customFormat="false" ht="15" hidden="false" customHeight="false" outlineLevel="0" collapsed="false">
      <c r="A13" s="6" t="b">
        <f aca="false">IF(C13=C12,1 )</f>
        <v>0</v>
      </c>
      <c r="C13" s="1" t="n">
        <f aca="false">VALUE(RIGHT(G13,5))</f>
        <v>61</v>
      </c>
      <c r="D13" s="1" t="n">
        <f aca="false">C13/10000*1000</f>
        <v>6.1</v>
      </c>
      <c r="F13" s="1" t="n">
        <v>7</v>
      </c>
      <c r="G13" s="1" t="s">
        <v>10063</v>
      </c>
      <c r="H13" s="1" t="n">
        <v>945.381</v>
      </c>
      <c r="I13" s="1" t="n">
        <v>249.928</v>
      </c>
      <c r="J13" s="1" t="n">
        <v>81</v>
      </c>
      <c r="K13" s="1" t="n">
        <v>651</v>
      </c>
      <c r="L13" s="1" t="n">
        <v>90.928</v>
      </c>
      <c r="M13" s="1" t="n">
        <v>146.362</v>
      </c>
      <c r="N13" s="1" t="n">
        <v>82.598</v>
      </c>
      <c r="O13" s="1" t="n">
        <v>100.355</v>
      </c>
      <c r="P13" s="1" t="n">
        <v>16.36</v>
      </c>
      <c r="Q13" s="1" t="n">
        <v>79.606</v>
      </c>
      <c r="R13" s="1" t="n">
        <v>236277.121</v>
      </c>
      <c r="S13" s="1" t="n">
        <v>5935789</v>
      </c>
      <c r="U13" s="1" t="n">
        <f aca="false">S13/$S$7</f>
        <v>1.06007097870389</v>
      </c>
      <c r="V13" s="1" t="n">
        <f aca="false">-(O13+Q13-$M$5)</f>
        <v>-0.200000000000017</v>
      </c>
      <c r="W13" s="1" t="n">
        <f aca="false">-(O13-$M$5)</f>
        <v>79.406</v>
      </c>
      <c r="X13" s="1" t="n">
        <f aca="false">AVERAGE(W13:W17)</f>
        <v>80.0842</v>
      </c>
    </row>
    <row r="14" customFormat="false" ht="15" hidden="false" customHeight="false" outlineLevel="0" collapsed="false">
      <c r="A14" s="6" t="b">
        <f aca="false">IF(C14=C13,1 )</f>
        <v>0</v>
      </c>
      <c r="C14" s="1" t="n">
        <f aca="false">VALUE(RIGHT(G14,5))</f>
        <v>71</v>
      </c>
      <c r="D14" s="1" t="n">
        <f aca="false">C14/10000*1000</f>
        <v>7.1</v>
      </c>
      <c r="F14" s="1" t="n">
        <v>8</v>
      </c>
      <c r="G14" s="1" t="s">
        <v>10064</v>
      </c>
      <c r="H14" s="1" t="n">
        <v>965.284</v>
      </c>
      <c r="I14" s="1" t="n">
        <v>244.318</v>
      </c>
      <c r="J14" s="1" t="n">
        <v>67</v>
      </c>
      <c r="K14" s="1" t="n">
        <v>675</v>
      </c>
      <c r="L14" s="1" t="n">
        <v>91.02</v>
      </c>
      <c r="M14" s="1" t="n">
        <v>145.938</v>
      </c>
      <c r="N14" s="1" t="n">
        <v>82.598</v>
      </c>
      <c r="O14" s="1" t="n">
        <v>99.557</v>
      </c>
      <c r="P14" s="1" t="n">
        <v>16.36</v>
      </c>
      <c r="Q14" s="1" t="n">
        <v>80.005</v>
      </c>
      <c r="R14" s="1" t="n">
        <v>235836.116</v>
      </c>
      <c r="S14" s="1" t="n">
        <v>5924710</v>
      </c>
      <c r="U14" s="1" t="n">
        <f aca="false">S14/$S$7</f>
        <v>1.05809238304069</v>
      </c>
      <c r="V14" s="1" t="n">
        <f aca="false">-(O14+Q14-$M$5)</f>
        <v>0.198999999999984</v>
      </c>
      <c r="W14" s="1" t="n">
        <f aca="false">-(O14-$M$5)</f>
        <v>80.204</v>
      </c>
      <c r="X14" s="1" t="n">
        <f aca="false">AVERAGE(W14:W18)</f>
        <v>79.6852</v>
      </c>
    </row>
    <row r="15" customFormat="false" ht="15" hidden="false" customHeight="false" outlineLevel="0" collapsed="false">
      <c r="A15" s="6" t="b">
        <f aca="false">IF(C15=C14,1 )</f>
        <v>0</v>
      </c>
      <c r="C15" s="1" t="n">
        <f aca="false">VALUE(RIGHT(G15,5))</f>
        <v>81</v>
      </c>
      <c r="D15" s="1" t="n">
        <f aca="false">C15/10000*1000</f>
        <v>8.1</v>
      </c>
      <c r="F15" s="1" t="n">
        <v>9</v>
      </c>
      <c r="G15" s="1" t="s">
        <v>10065</v>
      </c>
      <c r="H15" s="1" t="n">
        <v>987.097</v>
      </c>
      <c r="I15" s="1" t="n">
        <v>244.728</v>
      </c>
      <c r="J15" s="1" t="n">
        <v>52</v>
      </c>
      <c r="K15" s="1" t="n">
        <v>742</v>
      </c>
      <c r="L15" s="1" t="n">
        <v>90.973</v>
      </c>
      <c r="M15" s="1" t="n">
        <v>145.46</v>
      </c>
      <c r="N15" s="1" t="n">
        <v>82.399</v>
      </c>
      <c r="O15" s="1" t="n">
        <v>100.954</v>
      </c>
      <c r="P15" s="1" t="n">
        <v>16.56</v>
      </c>
      <c r="Q15" s="1" t="n">
        <v>78.808</v>
      </c>
      <c r="R15" s="1" t="n">
        <v>241570.179</v>
      </c>
      <c r="S15" s="1" t="n">
        <v>6068762</v>
      </c>
      <c r="U15" s="1" t="n">
        <f aca="false">S15/$S$7</f>
        <v>1.08381859140562</v>
      </c>
      <c r="V15" s="1" t="n">
        <f aca="false">-(O15+Q15-$M$5)</f>
        <v>-0.00100000000000477</v>
      </c>
      <c r="W15" s="1" t="n">
        <f aca="false">-(O15-$M$5)</f>
        <v>78.807</v>
      </c>
      <c r="X15" s="1" t="n">
        <f aca="false">AVERAGE(W15:W19)</f>
        <v>80.6428</v>
      </c>
    </row>
    <row r="16" customFormat="false" ht="15" hidden="false" customHeight="false" outlineLevel="0" collapsed="false">
      <c r="A16" s="6" t="b">
        <f aca="false">IF(C16=C15,1 )</f>
        <v>0</v>
      </c>
      <c r="C16" s="1" t="n">
        <f aca="false">VALUE(RIGHT(G16,5))</f>
        <v>91</v>
      </c>
      <c r="D16" s="1" t="n">
        <f aca="false">C16/10000*1000</f>
        <v>9.1</v>
      </c>
      <c r="F16" s="1" t="n">
        <v>10</v>
      </c>
      <c r="G16" s="1" t="s">
        <v>10066</v>
      </c>
      <c r="H16" s="1" t="n">
        <v>992.988</v>
      </c>
      <c r="I16" s="1" t="n">
        <v>243.16</v>
      </c>
      <c r="J16" s="1" t="n">
        <v>60</v>
      </c>
      <c r="K16" s="1" t="n">
        <v>702</v>
      </c>
      <c r="L16" s="1" t="n">
        <v>90.944</v>
      </c>
      <c r="M16" s="1" t="n">
        <v>145.217</v>
      </c>
      <c r="N16" s="1" t="n">
        <v>82.199</v>
      </c>
      <c r="O16" s="1" t="n">
        <v>95.766</v>
      </c>
      <c r="P16" s="1" t="n">
        <v>16.759</v>
      </c>
      <c r="Q16" s="1" t="n">
        <v>84.195</v>
      </c>
      <c r="R16" s="1" t="n">
        <v>241454.704</v>
      </c>
      <c r="S16" s="1" t="n">
        <v>6065861</v>
      </c>
      <c r="U16" s="1" t="n">
        <f aca="false">S16/$S$7</f>
        <v>1.08330050258723</v>
      </c>
      <c r="V16" s="1" t="n">
        <f aca="false">-(O16+Q16-$M$5)</f>
        <v>-0.200000000000017</v>
      </c>
      <c r="W16" s="1" t="n">
        <f aca="false">-(O16-$M$5)</f>
        <v>83.995</v>
      </c>
      <c r="X16" s="1" t="n">
        <f aca="false">AVERAGE(W16:W20)</f>
        <v>80.7626</v>
      </c>
    </row>
    <row r="17" customFormat="false" ht="15" hidden="false" customHeight="false" outlineLevel="0" collapsed="false">
      <c r="A17" s="6" t="b">
        <f aca="false">IF(C17=C16,1 )</f>
        <v>0</v>
      </c>
      <c r="C17" s="1" t="n">
        <f aca="false">VALUE(RIGHT(G17,5))</f>
        <v>101</v>
      </c>
      <c r="D17" s="1" t="n">
        <f aca="false">C17/10000*1000</f>
        <v>10.1</v>
      </c>
      <c r="F17" s="1" t="n">
        <v>11</v>
      </c>
      <c r="G17" s="1" t="s">
        <v>10067</v>
      </c>
      <c r="H17" s="1" t="n">
        <v>983.236</v>
      </c>
      <c r="I17" s="1" t="n">
        <v>242.67</v>
      </c>
      <c r="J17" s="1" t="n">
        <v>57</v>
      </c>
      <c r="K17" s="1" t="n">
        <v>673</v>
      </c>
      <c r="L17" s="1" t="n">
        <v>90.917</v>
      </c>
      <c r="M17" s="1" t="n">
        <v>145.458</v>
      </c>
      <c r="N17" s="1" t="n">
        <v>82.399</v>
      </c>
      <c r="O17" s="1" t="n">
        <v>101.752</v>
      </c>
      <c r="P17" s="1" t="n">
        <v>16.959</v>
      </c>
      <c r="Q17" s="1" t="n">
        <v>78.01</v>
      </c>
      <c r="R17" s="1" t="n">
        <v>238601.484</v>
      </c>
      <c r="S17" s="1" t="n">
        <v>5994182</v>
      </c>
      <c r="U17" s="1" t="n">
        <f aca="false">S17/$S$7</f>
        <v>1.07049936904247</v>
      </c>
      <c r="V17" s="1" t="n">
        <f aca="false">-(O17+Q17-$M$5)</f>
        <v>-0.00100000000000477</v>
      </c>
      <c r="W17" s="1" t="n">
        <f aca="false">-(O17-$M$5)</f>
        <v>78.009</v>
      </c>
      <c r="X17" s="1" t="n">
        <f aca="false">AVERAGE(W17:W21)</f>
        <v>80.7226</v>
      </c>
    </row>
    <row r="18" customFormat="false" ht="15" hidden="false" customHeight="false" outlineLevel="0" collapsed="false">
      <c r="A18" s="6" t="b">
        <f aca="false">IF(C18=C17,1 )</f>
        <v>0</v>
      </c>
      <c r="C18" s="1" t="n">
        <f aca="false">VALUE(RIGHT(G18,5))</f>
        <v>111</v>
      </c>
      <c r="D18" s="1" t="n">
        <f aca="false">C18/10000*1000</f>
        <v>11.1</v>
      </c>
      <c r="F18" s="1" t="n">
        <v>12</v>
      </c>
      <c r="G18" s="1" t="s">
        <v>10068</v>
      </c>
      <c r="H18" s="1" t="n">
        <v>963.174</v>
      </c>
      <c r="I18" s="1" t="n">
        <v>240.054</v>
      </c>
      <c r="J18" s="1" t="n">
        <v>79</v>
      </c>
      <c r="K18" s="1" t="n">
        <v>722</v>
      </c>
      <c r="L18" s="1" t="n">
        <v>91.024</v>
      </c>
      <c r="M18" s="1" t="n">
        <v>146.033</v>
      </c>
      <c r="N18" s="1" t="n">
        <v>82.199</v>
      </c>
      <c r="O18" s="1" t="n">
        <v>102.35</v>
      </c>
      <c r="P18" s="1" t="n">
        <v>16.959</v>
      </c>
      <c r="Q18" s="1" t="n">
        <v>77.411</v>
      </c>
      <c r="R18" s="1" t="n">
        <v>231214.218</v>
      </c>
      <c r="S18" s="1" t="n">
        <v>5808598</v>
      </c>
      <c r="U18" s="1" t="n">
        <f aca="false">S18/$S$7</f>
        <v>1.03735597184426</v>
      </c>
      <c r="V18" s="1" t="n">
        <f aca="false">-(O18+Q18-$M$5)</f>
        <v>-0</v>
      </c>
      <c r="W18" s="1" t="n">
        <f aca="false">-(O18-$M$5)</f>
        <v>77.411</v>
      </c>
      <c r="X18" s="1" t="n">
        <f aca="false">AVERAGE(W18:W22)</f>
        <v>81.5208</v>
      </c>
    </row>
    <row r="19" customFormat="false" ht="15" hidden="false" customHeight="false" outlineLevel="0" collapsed="false">
      <c r="A19" s="6" t="b">
        <f aca="false">IF(C19=C18,1 )</f>
        <v>0</v>
      </c>
      <c r="C19" s="1" t="n">
        <f aca="false">VALUE(RIGHT(G19,5))</f>
        <v>121</v>
      </c>
      <c r="D19" s="1" t="n">
        <f aca="false">C19/10000*1000</f>
        <v>12.1</v>
      </c>
      <c r="F19" s="1" t="n">
        <v>13</v>
      </c>
      <c r="G19" s="1" t="s">
        <v>10069</v>
      </c>
      <c r="H19" s="1" t="n">
        <v>996.412</v>
      </c>
      <c r="I19" s="1" t="n">
        <v>236.875</v>
      </c>
      <c r="J19" s="1" t="n">
        <v>69</v>
      </c>
      <c r="K19" s="1" t="n">
        <v>728</v>
      </c>
      <c r="L19" s="1" t="n">
        <v>90.981</v>
      </c>
      <c r="M19" s="1" t="n">
        <v>145.108</v>
      </c>
      <c r="N19" s="1" t="n">
        <v>82.199</v>
      </c>
      <c r="O19" s="1" t="n">
        <v>94.769</v>
      </c>
      <c r="P19" s="1" t="n">
        <v>17.158</v>
      </c>
      <c r="Q19" s="1" t="n">
        <v>84.793</v>
      </c>
      <c r="R19" s="1" t="n">
        <v>236025.033</v>
      </c>
      <c r="S19" s="1" t="n">
        <v>5929456</v>
      </c>
      <c r="U19" s="1" t="n">
        <f aca="false">S19/$S$7</f>
        <v>1.05893996991835</v>
      </c>
      <c r="V19" s="1" t="n">
        <f aca="false">-(O19+Q19-$M$5)</f>
        <v>0.198999999999984</v>
      </c>
      <c r="W19" s="1" t="n">
        <f aca="false">-(O19-$M$5)</f>
        <v>84.992</v>
      </c>
      <c r="X19" s="1" t="n">
        <f aca="false">AVERAGE(W19:W23)</f>
        <v>81.6006</v>
      </c>
    </row>
    <row r="20" customFormat="false" ht="15" hidden="false" customHeight="false" outlineLevel="0" collapsed="false">
      <c r="A20" s="6" t="b">
        <f aca="false">IF(C20=C19,1 )</f>
        <v>0</v>
      </c>
      <c r="C20" s="1" t="n">
        <f aca="false">VALUE(RIGHT(G20,5))</f>
        <v>131</v>
      </c>
      <c r="D20" s="1" t="n">
        <f aca="false">C20/10000*1000</f>
        <v>13.1</v>
      </c>
      <c r="F20" s="1" t="n">
        <v>14</v>
      </c>
      <c r="G20" s="1" t="s">
        <v>10070</v>
      </c>
      <c r="H20" s="1" t="n">
        <v>979.494</v>
      </c>
      <c r="I20" s="1" t="n">
        <v>237.376</v>
      </c>
      <c r="J20" s="1" t="n">
        <v>57</v>
      </c>
      <c r="K20" s="1" t="n">
        <v>784</v>
      </c>
      <c r="L20" s="1" t="n">
        <v>90.998</v>
      </c>
      <c r="M20" s="1" t="n">
        <v>145.784</v>
      </c>
      <c r="N20" s="1" t="n">
        <v>82</v>
      </c>
      <c r="O20" s="1" t="n">
        <v>100.355</v>
      </c>
      <c r="P20" s="1" t="n">
        <v>17.158</v>
      </c>
      <c r="Q20" s="1" t="n">
        <v>79.207</v>
      </c>
      <c r="R20" s="1" t="n">
        <v>232508.654</v>
      </c>
      <c r="S20" s="1" t="n">
        <v>5841117</v>
      </c>
      <c r="U20" s="1" t="n">
        <f aca="false">S20/$S$7</f>
        <v>1.04316353140483</v>
      </c>
      <c r="V20" s="1" t="n">
        <f aca="false">-(O20+Q20-$M$5)</f>
        <v>0.198999999999984</v>
      </c>
      <c r="W20" s="1" t="n">
        <f aca="false">-(O20-$M$5)</f>
        <v>79.406</v>
      </c>
      <c r="X20" s="1" t="n">
        <f aca="false">AVERAGE(W20:W24)</f>
        <v>81.1618</v>
      </c>
    </row>
    <row r="21" customFormat="false" ht="15" hidden="false" customHeight="false" outlineLevel="0" collapsed="false">
      <c r="A21" s="6" t="b">
        <f aca="false">IF(C21=C20,1 )</f>
        <v>0</v>
      </c>
      <c r="C21" s="1" t="n">
        <f aca="false">VALUE(RIGHT(G21,5))</f>
        <v>141</v>
      </c>
      <c r="D21" s="1" t="n">
        <f aca="false">C21/10000*1000</f>
        <v>14.1</v>
      </c>
      <c r="F21" s="1" t="n">
        <v>15</v>
      </c>
      <c r="G21" s="1" t="s">
        <v>10071</v>
      </c>
      <c r="H21" s="1" t="n">
        <v>999.437</v>
      </c>
      <c r="I21" s="1" t="n">
        <v>241.406</v>
      </c>
      <c r="J21" s="1" t="n">
        <v>71</v>
      </c>
      <c r="K21" s="1" t="n">
        <v>889</v>
      </c>
      <c r="L21" s="1" t="n">
        <v>91.025</v>
      </c>
      <c r="M21" s="1" t="n">
        <v>144.969</v>
      </c>
      <c r="N21" s="1" t="n">
        <v>82.399</v>
      </c>
      <c r="O21" s="1" t="n">
        <v>95.966</v>
      </c>
      <c r="P21" s="1" t="n">
        <v>16.959</v>
      </c>
      <c r="Q21" s="1" t="n">
        <v>83.796</v>
      </c>
      <c r="R21" s="1" t="n">
        <v>241270.245</v>
      </c>
      <c r="S21" s="1" t="n">
        <v>6061227</v>
      </c>
      <c r="U21" s="1" t="n">
        <f aca="false">S21/$S$7</f>
        <v>1.08247291775978</v>
      </c>
      <c r="V21" s="1" t="n">
        <f aca="false">-(O21+Q21-$M$5)</f>
        <v>-0.00100000000000477</v>
      </c>
      <c r="W21" s="1" t="n">
        <f aca="false">-(O21-$M$5)</f>
        <v>83.795</v>
      </c>
      <c r="X21" s="1" t="n">
        <f aca="false">AVERAGE(W21:W25)</f>
        <v>80.7228</v>
      </c>
    </row>
    <row r="22" customFormat="false" ht="15" hidden="false" customHeight="false" outlineLevel="0" collapsed="false">
      <c r="A22" s="6" t="b">
        <f aca="false">IF(C22=C21,1 )</f>
        <v>0</v>
      </c>
      <c r="C22" s="1" t="n">
        <f aca="false">VALUE(RIGHT(G22,5))</f>
        <v>151</v>
      </c>
      <c r="D22" s="1" t="n">
        <f aca="false">C22/10000*1000</f>
        <v>15.1</v>
      </c>
      <c r="F22" s="1" t="n">
        <v>16</v>
      </c>
      <c r="G22" s="1" t="s">
        <v>10072</v>
      </c>
      <c r="H22" s="1" t="n">
        <v>973.603</v>
      </c>
      <c r="I22" s="1" t="n">
        <v>243.354</v>
      </c>
      <c r="J22" s="1" t="n">
        <v>69</v>
      </c>
      <c r="K22" s="1" t="n">
        <v>825</v>
      </c>
      <c r="L22" s="1" t="n">
        <v>90.974</v>
      </c>
      <c r="M22" s="1" t="n">
        <v>145.726</v>
      </c>
      <c r="N22" s="1" t="n">
        <v>82.199</v>
      </c>
      <c r="O22" s="1" t="n">
        <v>97.761</v>
      </c>
      <c r="P22" s="1" t="n">
        <v>17.956</v>
      </c>
      <c r="Q22" s="1" t="n">
        <v>82</v>
      </c>
      <c r="R22" s="1" t="n">
        <v>236930.091</v>
      </c>
      <c r="S22" s="1" t="n">
        <v>5952193</v>
      </c>
      <c r="U22" s="1" t="n">
        <f aca="false">S22/$S$7</f>
        <v>1.06300056470074</v>
      </c>
      <c r="V22" s="1" t="n">
        <f aca="false">-(O22+Q22-$M$5)</f>
        <v>-0</v>
      </c>
      <c r="W22" s="1" t="n">
        <f aca="false">-(O22-$M$5)</f>
        <v>82</v>
      </c>
      <c r="X22" s="1" t="n">
        <f aca="false">AVERAGE(W22:W26)</f>
        <v>80.244</v>
      </c>
    </row>
    <row r="23" customFormat="false" ht="15" hidden="false" customHeight="false" outlineLevel="0" collapsed="false">
      <c r="A23" s="6" t="b">
        <f aca="false">IF(C23=C22,1 )</f>
        <v>0</v>
      </c>
      <c r="C23" s="1" t="n">
        <f aca="false">VALUE(RIGHT(G23,5))</f>
        <v>161</v>
      </c>
      <c r="D23" s="1" t="n">
        <f aca="false">C23/10000*1000</f>
        <v>16.1</v>
      </c>
      <c r="F23" s="1" t="n">
        <v>17</v>
      </c>
      <c r="G23" s="1" t="s">
        <v>10073</v>
      </c>
      <c r="H23" s="1" t="n">
        <v>979.574</v>
      </c>
      <c r="I23" s="1" t="n">
        <v>236.885</v>
      </c>
      <c r="J23" s="1" t="n">
        <v>64</v>
      </c>
      <c r="K23" s="1" t="n">
        <v>696</v>
      </c>
      <c r="L23" s="1" t="n">
        <v>90.928</v>
      </c>
      <c r="M23" s="1" t="n">
        <v>146.133</v>
      </c>
      <c r="N23" s="1" t="n">
        <v>82.199</v>
      </c>
      <c r="O23" s="1" t="n">
        <v>101.951</v>
      </c>
      <c r="P23" s="1" t="n">
        <v>16.959</v>
      </c>
      <c r="Q23" s="1" t="n">
        <v>77.81</v>
      </c>
      <c r="R23" s="1" t="n">
        <v>232046.034</v>
      </c>
      <c r="S23" s="1" t="n">
        <v>5829495</v>
      </c>
      <c r="U23" s="1" t="n">
        <f aca="false">S23/$S$7</f>
        <v>1.04108796151606</v>
      </c>
      <c r="V23" s="1" t="n">
        <f aca="false">-(O23+Q23-$M$5)</f>
        <v>-0</v>
      </c>
      <c r="W23" s="1" t="n">
        <f aca="false">-(O23-$M$5)</f>
        <v>77.81</v>
      </c>
      <c r="X23" s="1" t="n">
        <f aca="false">AVERAGE(W23:W27)</f>
        <v>80.8026</v>
      </c>
    </row>
    <row r="24" customFormat="false" ht="15" hidden="false" customHeight="false" outlineLevel="0" collapsed="false">
      <c r="A24" s="6" t="b">
        <f aca="false">IF(C24=C23,1 )</f>
        <v>0</v>
      </c>
      <c r="C24" s="1" t="n">
        <f aca="false">VALUE(RIGHT(G24,5))</f>
        <v>171</v>
      </c>
      <c r="D24" s="1" t="n">
        <f aca="false">C24/10000*1000</f>
        <v>17.1</v>
      </c>
      <c r="F24" s="1" t="n">
        <v>18</v>
      </c>
      <c r="G24" s="1" t="s">
        <v>10074</v>
      </c>
      <c r="H24" s="1" t="n">
        <v>1007</v>
      </c>
      <c r="I24" s="1" t="n">
        <v>235.729</v>
      </c>
      <c r="J24" s="1" t="n">
        <v>69</v>
      </c>
      <c r="K24" s="1" t="n">
        <v>747</v>
      </c>
      <c r="L24" s="1" t="n">
        <v>90.916</v>
      </c>
      <c r="M24" s="1" t="n">
        <v>145.037</v>
      </c>
      <c r="N24" s="1" t="n">
        <v>82.199</v>
      </c>
      <c r="O24" s="1" t="n">
        <v>96.963</v>
      </c>
      <c r="P24" s="1" t="n">
        <v>17.158</v>
      </c>
      <c r="Q24" s="1" t="n">
        <v>82.798</v>
      </c>
      <c r="R24" s="1" t="n">
        <v>237378.738</v>
      </c>
      <c r="S24" s="1" t="n">
        <v>5963464</v>
      </c>
      <c r="U24" s="1" t="n">
        <f aca="false">S24/$S$7</f>
        <v>1.06501344959287</v>
      </c>
      <c r="V24" s="1" t="n">
        <f aca="false">-(O24+Q24-$M$5)</f>
        <v>-0</v>
      </c>
      <c r="W24" s="1" t="n">
        <f aca="false">-(O24-$M$5)</f>
        <v>82.798</v>
      </c>
      <c r="X24" s="1" t="n">
        <f aca="false">AVERAGE(W24:W28)</f>
        <v>82.3588</v>
      </c>
      <c r="AO24" s="1" t="n">
        <v>73.1</v>
      </c>
      <c r="AP24" s="1" t="n">
        <v>78.21</v>
      </c>
      <c r="AR24" s="1" t="n">
        <f aca="false">AO25-AO24</f>
        <v>84</v>
      </c>
    </row>
    <row r="25" customFormat="false" ht="15" hidden="false" customHeight="false" outlineLevel="0" collapsed="false">
      <c r="A25" s="6" t="b">
        <f aca="false">IF(C25=C24,1 )</f>
        <v>0</v>
      </c>
      <c r="C25" s="1" t="n">
        <f aca="false">VALUE(RIGHT(G25,5))</f>
        <v>181</v>
      </c>
      <c r="D25" s="1" t="n">
        <f aca="false">C25/10000*1000</f>
        <v>18.1</v>
      </c>
      <c r="F25" s="1" t="n">
        <v>19</v>
      </c>
      <c r="G25" s="1" t="s">
        <v>10075</v>
      </c>
      <c r="H25" s="1" t="n">
        <v>969.025</v>
      </c>
      <c r="I25" s="1" t="n">
        <v>238.996</v>
      </c>
      <c r="J25" s="1" t="n">
        <v>88</v>
      </c>
      <c r="K25" s="1" t="n">
        <v>824</v>
      </c>
      <c r="L25" s="1" t="n">
        <v>90.928</v>
      </c>
      <c r="M25" s="1" t="n">
        <v>146.136</v>
      </c>
      <c r="N25" s="1" t="n">
        <v>82</v>
      </c>
      <c r="O25" s="1" t="n">
        <v>102.55</v>
      </c>
      <c r="P25" s="1" t="n">
        <v>17.358</v>
      </c>
      <c r="Q25" s="1" t="n">
        <v>77.212</v>
      </c>
      <c r="R25" s="1" t="n">
        <v>231593.565</v>
      </c>
      <c r="S25" s="1" t="n">
        <v>5818128</v>
      </c>
      <c r="U25" s="1" t="n">
        <f aca="false">S25/$S$7</f>
        <v>1.03905793200946</v>
      </c>
      <c r="V25" s="1" t="n">
        <f aca="false">-(O25+Q25-$M$5)</f>
        <v>-0.00100000000000477</v>
      </c>
      <c r="W25" s="1" t="n">
        <f aca="false">-(O25-$M$5)</f>
        <v>77.211</v>
      </c>
      <c r="X25" s="1" t="n">
        <f aca="false">AVERAGE(W25:W29)</f>
        <v>82.1592</v>
      </c>
      <c r="AO25" s="1" t="n">
        <v>157.1</v>
      </c>
      <c r="AP25" s="1" t="n">
        <v>79.96</v>
      </c>
      <c r="AR25" s="1" t="n">
        <f aca="false">AO26-AO25</f>
        <v>74</v>
      </c>
    </row>
    <row r="26" customFormat="false" ht="15" hidden="false" customHeight="false" outlineLevel="0" collapsed="false">
      <c r="A26" s="6" t="b">
        <f aca="false">IF(C26=C25,1 )</f>
        <v>0</v>
      </c>
      <c r="C26" s="1" t="n">
        <f aca="false">VALUE(RIGHT(G26,5))</f>
        <v>191</v>
      </c>
      <c r="D26" s="1" t="n">
        <f aca="false">C26/10000*1000</f>
        <v>19.1</v>
      </c>
      <c r="F26" s="1" t="n">
        <v>20</v>
      </c>
      <c r="G26" s="1" t="s">
        <v>10076</v>
      </c>
      <c r="H26" s="1" t="n">
        <v>1007.995</v>
      </c>
      <c r="I26" s="1" t="n">
        <v>236.347</v>
      </c>
      <c r="J26" s="1" t="n">
        <v>81</v>
      </c>
      <c r="K26" s="1" t="n">
        <v>674</v>
      </c>
      <c r="L26" s="1" t="n">
        <v>90.949</v>
      </c>
      <c r="M26" s="1" t="n">
        <v>145.335</v>
      </c>
      <c r="N26" s="1" t="n">
        <v>82</v>
      </c>
      <c r="O26" s="1" t="n">
        <v>98.36</v>
      </c>
      <c r="P26" s="1" t="n">
        <v>17.757</v>
      </c>
      <c r="Q26" s="1" t="n">
        <v>81.202</v>
      </c>
      <c r="R26" s="1" t="n">
        <v>238236.229</v>
      </c>
      <c r="S26" s="1" t="n">
        <v>5985006</v>
      </c>
      <c r="U26" s="1" t="n">
        <f aca="false">S26/$S$7</f>
        <v>1.06886062964311</v>
      </c>
      <c r="V26" s="1" t="n">
        <f aca="false">-(O26+Q26-$M$5)</f>
        <v>0.198999999999984</v>
      </c>
      <c r="W26" s="1" t="n">
        <f aca="false">-(O26-$M$5)</f>
        <v>81.401</v>
      </c>
      <c r="X26" s="1" t="n">
        <f aca="false">AVERAGE(W26:W30)</f>
        <v>82.8774</v>
      </c>
      <c r="AO26" s="1" t="n">
        <v>231.1</v>
      </c>
      <c r="AP26" s="1" t="n">
        <v>79.52</v>
      </c>
      <c r="AR26" s="1" t="n">
        <f aca="false">AO27-AO26</f>
        <v>83</v>
      </c>
    </row>
    <row r="27" customFormat="false" ht="15" hidden="false" customHeight="false" outlineLevel="0" collapsed="false">
      <c r="A27" s="6" t="b">
        <f aca="false">IF(C27=C26,1 )</f>
        <v>0</v>
      </c>
      <c r="C27" s="1" t="n">
        <f aca="false">VALUE(RIGHT(G27,5))</f>
        <v>201</v>
      </c>
      <c r="D27" s="1" t="n">
        <f aca="false">C27/10000*1000</f>
        <v>20.1</v>
      </c>
      <c r="F27" s="1" t="n">
        <v>21</v>
      </c>
      <c r="G27" s="1" t="s">
        <v>10077</v>
      </c>
      <c r="H27" s="1" t="n">
        <v>1022.325</v>
      </c>
      <c r="I27" s="1" t="n">
        <v>233.568</v>
      </c>
      <c r="J27" s="1" t="n">
        <v>73</v>
      </c>
      <c r="K27" s="1" t="n">
        <v>793</v>
      </c>
      <c r="L27" s="1" t="n">
        <v>90.93</v>
      </c>
      <c r="M27" s="1" t="n">
        <v>144.715</v>
      </c>
      <c r="N27" s="1" t="n">
        <v>81.8</v>
      </c>
      <c r="O27" s="1" t="n">
        <v>94.968</v>
      </c>
      <c r="P27" s="1" t="n">
        <v>17.557</v>
      </c>
      <c r="Q27" s="1" t="n">
        <v>84.793</v>
      </c>
      <c r="R27" s="1" t="n">
        <v>238782.161</v>
      </c>
      <c r="S27" s="1" t="n">
        <v>5998721</v>
      </c>
      <c r="U27" s="1" t="n">
        <f aca="false">S27/$S$7</f>
        <v>1.07130998784518</v>
      </c>
      <c r="V27" s="1" t="n">
        <f aca="false">-(O27+Q27-$M$5)</f>
        <v>-0</v>
      </c>
      <c r="W27" s="1" t="n">
        <f aca="false">-(O27-$M$5)</f>
        <v>84.793</v>
      </c>
      <c r="X27" s="1" t="n">
        <f aca="false">AVERAGE(W27:W31)</f>
        <v>83.1966</v>
      </c>
      <c r="AO27" s="1" t="n">
        <v>314.1</v>
      </c>
      <c r="AP27" s="1" t="n">
        <v>80.4</v>
      </c>
    </row>
    <row r="28" customFormat="false" ht="15" hidden="false" customHeight="false" outlineLevel="0" collapsed="false">
      <c r="A28" s="6" t="b">
        <f aca="false">IF(C28=C27,1 )</f>
        <v>0</v>
      </c>
      <c r="C28" s="1" t="n">
        <f aca="false">VALUE(RIGHT(G28,5))</f>
        <v>211</v>
      </c>
      <c r="D28" s="1" t="n">
        <f aca="false">C28/10000*1000</f>
        <v>21.1</v>
      </c>
      <c r="F28" s="1" t="n">
        <v>22</v>
      </c>
      <c r="G28" s="1" t="s">
        <v>10078</v>
      </c>
      <c r="H28" s="1" t="n">
        <v>1029.848</v>
      </c>
      <c r="I28" s="1" t="n">
        <v>232.179</v>
      </c>
      <c r="J28" s="1" t="n">
        <v>74</v>
      </c>
      <c r="K28" s="1" t="n">
        <v>719</v>
      </c>
      <c r="L28" s="1" t="n">
        <v>90.93</v>
      </c>
      <c r="M28" s="1" t="n">
        <v>144.983</v>
      </c>
      <c r="N28" s="1" t="n">
        <v>81.8</v>
      </c>
      <c r="O28" s="1" t="n">
        <v>94.17</v>
      </c>
      <c r="P28" s="1" t="n">
        <v>17.557</v>
      </c>
      <c r="Q28" s="1" t="n">
        <v>85.591</v>
      </c>
      <c r="R28" s="1" t="n">
        <v>239109.442</v>
      </c>
      <c r="S28" s="1" t="n">
        <v>6006943</v>
      </c>
      <c r="U28" s="1" t="n">
        <f aca="false">S28/$S$7</f>
        <v>1.07277835263829</v>
      </c>
      <c r="V28" s="1" t="n">
        <f aca="false">-(O28+Q28-$M$5)</f>
        <v>-0</v>
      </c>
      <c r="W28" s="1" t="n">
        <f aca="false">-(O28-$M$5)</f>
        <v>85.591</v>
      </c>
      <c r="X28" s="1" t="n">
        <f aca="false">AVERAGE(W28:W32)</f>
        <v>83.1566</v>
      </c>
      <c r="AP28" s="1" t="n">
        <f aca="false">AVERAGE(AP24:AP27)</f>
        <v>79.5225</v>
      </c>
      <c r="AR28" s="1" t="n">
        <f aca="false">AVERAGE(AR24:AR26)</f>
        <v>80.3333333333333</v>
      </c>
    </row>
    <row r="29" customFormat="false" ht="15" hidden="false" customHeight="false" outlineLevel="0" collapsed="false">
      <c r="A29" s="6" t="b">
        <f aca="false">IF(C29=C28,1 )</f>
        <v>0</v>
      </c>
      <c r="C29" s="1" t="n">
        <f aca="false">VALUE(RIGHT(G29,5))</f>
        <v>221</v>
      </c>
      <c r="D29" s="1" t="n">
        <f aca="false">C29/10000*1000</f>
        <v>22.1</v>
      </c>
      <c r="F29" s="1" t="n">
        <v>23</v>
      </c>
      <c r="G29" s="1" t="s">
        <v>10079</v>
      </c>
      <c r="H29" s="1" t="n">
        <v>1031.679</v>
      </c>
      <c r="I29" s="1" t="n">
        <v>231.929</v>
      </c>
      <c r="J29" s="1" t="n">
        <v>64</v>
      </c>
      <c r="K29" s="1" t="n">
        <v>698</v>
      </c>
      <c r="L29" s="1" t="n">
        <v>90.919</v>
      </c>
      <c r="M29" s="1" t="n">
        <v>145.026</v>
      </c>
      <c r="N29" s="1" t="n">
        <v>82</v>
      </c>
      <c r="O29" s="1" t="n">
        <v>97.961</v>
      </c>
      <c r="P29" s="1" t="n">
        <v>17.557</v>
      </c>
      <c r="Q29" s="1" t="n">
        <v>81.8</v>
      </c>
      <c r="R29" s="1" t="n">
        <v>239276.347</v>
      </c>
      <c r="S29" s="1" t="n">
        <v>6011136</v>
      </c>
      <c r="U29" s="1" t="n">
        <f aca="false">S29/$S$7</f>
        <v>1.07352717939303</v>
      </c>
      <c r="V29" s="1" t="n">
        <f aca="false">-(O29+Q29-$M$5)</f>
        <v>-0</v>
      </c>
      <c r="W29" s="1" t="n">
        <f aca="false">-(O29-$M$5)</f>
        <v>81.8</v>
      </c>
      <c r="X29" s="1" t="n">
        <f aca="false">AVERAGE(W29:W33)</f>
        <v>82.8772</v>
      </c>
    </row>
    <row r="30" customFormat="false" ht="15" hidden="false" customHeight="false" outlineLevel="0" collapsed="false">
      <c r="A30" s="6" t="b">
        <f aca="false">IF(C30=C29,1 )</f>
        <v>0</v>
      </c>
      <c r="C30" s="1" t="n">
        <f aca="false">VALUE(RIGHT(G30,5))</f>
        <v>231</v>
      </c>
      <c r="D30" s="1" t="n">
        <f aca="false">C30/10000*1000</f>
        <v>23.1</v>
      </c>
      <c r="F30" s="1" t="n">
        <v>24</v>
      </c>
      <c r="G30" s="1" t="s">
        <v>10080</v>
      </c>
      <c r="H30" s="1" t="n">
        <v>1015.478</v>
      </c>
      <c r="I30" s="1" t="n">
        <v>232.335</v>
      </c>
      <c r="J30" s="1" t="n">
        <v>69</v>
      </c>
      <c r="K30" s="1" t="n">
        <v>672</v>
      </c>
      <c r="L30" s="1" t="n">
        <v>90.925</v>
      </c>
      <c r="M30" s="1" t="n">
        <v>144.831</v>
      </c>
      <c r="N30" s="1" t="n">
        <v>81.601</v>
      </c>
      <c r="O30" s="1" t="n">
        <v>98.959</v>
      </c>
      <c r="P30" s="1" t="n">
        <v>17.557</v>
      </c>
      <c r="Q30" s="1" t="n">
        <v>80.803</v>
      </c>
      <c r="R30" s="1" t="n">
        <v>235931.649</v>
      </c>
      <c r="S30" s="1" t="n">
        <v>5927110</v>
      </c>
      <c r="U30" s="1" t="n">
        <f aca="false">S30/$S$7</f>
        <v>1.05852099840234</v>
      </c>
      <c r="V30" s="1" t="n">
        <f aca="false">-(O30+Q30-$M$5)</f>
        <v>-0.00100000000000477</v>
      </c>
      <c r="W30" s="1" t="n">
        <f aca="false">-(O30-$M$5)</f>
        <v>80.802</v>
      </c>
      <c r="X30" s="1" t="n">
        <f aca="false">AVERAGE(W30:W34)</f>
        <v>83.5954</v>
      </c>
    </row>
    <row r="31" customFormat="false" ht="15" hidden="false" customHeight="false" outlineLevel="0" collapsed="false">
      <c r="A31" s="6" t="b">
        <f aca="false">IF(C31=C30,1 )</f>
        <v>0</v>
      </c>
      <c r="C31" s="1" t="n">
        <f aca="false">VALUE(RIGHT(G31,5))</f>
        <v>241</v>
      </c>
      <c r="D31" s="1" t="n">
        <f aca="false">C31/10000*1000</f>
        <v>24.1</v>
      </c>
      <c r="F31" s="1" t="n">
        <v>25</v>
      </c>
      <c r="G31" s="1" t="s">
        <v>10081</v>
      </c>
      <c r="H31" s="1" t="n">
        <v>1014.921</v>
      </c>
      <c r="I31" s="1" t="n">
        <v>229.668</v>
      </c>
      <c r="J31" s="1" t="n">
        <v>67</v>
      </c>
      <c r="K31" s="1" t="n">
        <v>747</v>
      </c>
      <c r="L31" s="1" t="n">
        <v>90.934</v>
      </c>
      <c r="M31" s="1" t="n">
        <v>145.411</v>
      </c>
      <c r="N31" s="1" t="n">
        <v>81.8</v>
      </c>
      <c r="O31" s="1" t="n">
        <v>96.764</v>
      </c>
      <c r="P31" s="1" t="n">
        <v>17.956</v>
      </c>
      <c r="Q31" s="1" t="n">
        <v>82.798</v>
      </c>
      <c r="R31" s="1" t="n">
        <v>233094.591</v>
      </c>
      <c r="S31" s="1" t="n">
        <v>5855837</v>
      </c>
      <c r="U31" s="1" t="n">
        <f aca="false">S31/$S$7</f>
        <v>1.04579237228959</v>
      </c>
      <c r="V31" s="1" t="n">
        <f aca="false">-(O31+Q31-$M$5)</f>
        <v>0.198999999999984</v>
      </c>
      <c r="W31" s="1" t="n">
        <f aca="false">-(O31-$M$5)</f>
        <v>82.997</v>
      </c>
      <c r="X31" s="1" t="n">
        <f aca="false">AVERAGE(W31:W35)</f>
        <v>83.7152</v>
      </c>
    </row>
    <row r="32" customFormat="false" ht="15" hidden="false" customHeight="false" outlineLevel="0" collapsed="false">
      <c r="A32" s="6" t="b">
        <f aca="false">IF(C32=C31,1 )</f>
        <v>0</v>
      </c>
      <c r="C32" s="1" t="n">
        <f aca="false">VALUE(RIGHT(G32,5))</f>
        <v>251</v>
      </c>
      <c r="D32" s="1" t="n">
        <f aca="false">C32/10000*1000</f>
        <v>25.1</v>
      </c>
      <c r="F32" s="1" t="n">
        <v>26</v>
      </c>
      <c r="G32" s="1" t="s">
        <v>10082</v>
      </c>
      <c r="H32" s="1" t="n">
        <v>1029.888</v>
      </c>
      <c r="I32" s="1" t="n">
        <v>233.563</v>
      </c>
      <c r="J32" s="1" t="n">
        <v>58</v>
      </c>
      <c r="K32" s="1" t="n">
        <v>773</v>
      </c>
      <c r="L32" s="1" t="n">
        <v>90.891</v>
      </c>
      <c r="M32" s="1" t="n">
        <v>144.996</v>
      </c>
      <c r="N32" s="1" t="n">
        <v>81.601</v>
      </c>
      <c r="O32" s="1" t="n">
        <v>95.168</v>
      </c>
      <c r="P32" s="1" t="n">
        <v>18.156</v>
      </c>
      <c r="Q32" s="1" t="n">
        <v>84.793</v>
      </c>
      <c r="R32" s="1" t="n">
        <v>240543.436</v>
      </c>
      <c r="S32" s="1" t="n">
        <v>6042968</v>
      </c>
      <c r="U32" s="1" t="n">
        <f aca="false">S32/$S$7</f>
        <v>1.07921204780633</v>
      </c>
      <c r="V32" s="1" t="n">
        <f aca="false">-(O32+Q32-$M$5)</f>
        <v>-0.200000000000017</v>
      </c>
      <c r="W32" s="1" t="n">
        <f aca="false">-(O32-$M$5)</f>
        <v>84.593</v>
      </c>
      <c r="X32" s="1" t="n">
        <f aca="false">AVERAGE(W32:W36)</f>
        <v>83.436</v>
      </c>
    </row>
    <row r="33" customFormat="false" ht="15" hidden="false" customHeight="false" outlineLevel="0" collapsed="false">
      <c r="A33" s="6" t="b">
        <f aca="false">IF(C33=C32,1 )</f>
        <v>0</v>
      </c>
      <c r="C33" s="1" t="n">
        <f aca="false">VALUE(RIGHT(G33,5))</f>
        <v>261</v>
      </c>
      <c r="D33" s="1" t="n">
        <f aca="false">C33/10000*1000</f>
        <v>26.1</v>
      </c>
      <c r="F33" s="1" t="n">
        <v>27</v>
      </c>
      <c r="G33" s="1" t="s">
        <v>10083</v>
      </c>
      <c r="H33" s="1" t="n">
        <v>1028.455</v>
      </c>
      <c r="I33" s="1" t="n">
        <v>231.112</v>
      </c>
      <c r="J33" s="1" t="n">
        <v>67</v>
      </c>
      <c r="K33" s="1" t="n">
        <v>810</v>
      </c>
      <c r="L33" s="1" t="n">
        <v>90.912</v>
      </c>
      <c r="M33" s="1" t="n">
        <v>145.35</v>
      </c>
      <c r="N33" s="1" t="n">
        <v>81.8</v>
      </c>
      <c r="O33" s="1" t="n">
        <v>95.567</v>
      </c>
      <c r="P33" s="1" t="n">
        <v>17.956</v>
      </c>
      <c r="Q33" s="1" t="n">
        <v>84.195</v>
      </c>
      <c r="R33" s="1" t="n">
        <v>237688.624</v>
      </c>
      <c r="S33" s="1" t="n">
        <v>5971249</v>
      </c>
      <c r="U33" s="1" t="n">
        <f aca="false">S33/$S$7</f>
        <v>1.06640377067221</v>
      </c>
      <c r="V33" s="1" t="n">
        <f aca="false">-(O33+Q33-$M$5)</f>
        <v>-0.00100000000000477</v>
      </c>
      <c r="W33" s="1" t="n">
        <f aca="false">-(O33-$M$5)</f>
        <v>84.194</v>
      </c>
      <c r="X33" s="1" t="n">
        <f aca="false">AVERAGE(W33:W37)</f>
        <v>83.9148</v>
      </c>
    </row>
    <row r="34" customFormat="false" ht="15" hidden="false" customHeight="false" outlineLevel="0" collapsed="false">
      <c r="A34" s="6" t="b">
        <f aca="false">IF(C34=C33,1 )</f>
        <v>0</v>
      </c>
      <c r="C34" s="1" t="n">
        <f aca="false">VALUE(RIGHT(G34,5))</f>
        <v>271</v>
      </c>
      <c r="D34" s="1" t="n">
        <f aca="false">C34/10000*1000</f>
        <v>27.1</v>
      </c>
      <c r="F34" s="1" t="n">
        <v>28</v>
      </c>
      <c r="G34" s="1" t="s">
        <v>10084</v>
      </c>
      <c r="H34" s="1" t="n">
        <v>1063.723</v>
      </c>
      <c r="I34" s="1" t="n">
        <v>224.457</v>
      </c>
      <c r="J34" s="1" t="n">
        <v>65</v>
      </c>
      <c r="K34" s="1" t="n">
        <v>695</v>
      </c>
      <c r="L34" s="1" t="n">
        <v>90.832</v>
      </c>
      <c r="M34" s="1" t="n">
        <v>143.964</v>
      </c>
      <c r="N34" s="1" t="n">
        <v>81.601</v>
      </c>
      <c r="O34" s="1" t="n">
        <v>94.37</v>
      </c>
      <c r="P34" s="1" t="n">
        <v>18.156</v>
      </c>
      <c r="Q34" s="1" t="n">
        <v>85.192</v>
      </c>
      <c r="R34" s="1" t="n">
        <v>238760.189</v>
      </c>
      <c r="S34" s="1" t="n">
        <v>5998169</v>
      </c>
      <c r="U34" s="1" t="n">
        <f aca="false">S34/$S$7</f>
        <v>1.071211406312</v>
      </c>
      <c r="V34" s="1" t="n">
        <f aca="false">-(O34+Q34-$M$5)</f>
        <v>0.198999999999984</v>
      </c>
      <c r="W34" s="1" t="n">
        <f aca="false">-(O34-$M$5)</f>
        <v>85.391</v>
      </c>
      <c r="X34" s="1" t="n">
        <f aca="false">AVERAGE(W34:W38)</f>
        <v>83.9148</v>
      </c>
    </row>
    <row r="35" customFormat="false" ht="15" hidden="false" customHeight="false" outlineLevel="0" collapsed="false">
      <c r="A35" s="6" t="b">
        <f aca="false">IF(C35=C34,1 )</f>
        <v>0</v>
      </c>
      <c r="C35" s="1" t="n">
        <f aca="false">VALUE(RIGHT(G35,5))</f>
        <v>281</v>
      </c>
      <c r="D35" s="1" t="n">
        <f aca="false">C35/10000*1000</f>
        <v>28.1</v>
      </c>
      <c r="F35" s="1" t="n">
        <v>29</v>
      </c>
      <c r="G35" s="1" t="s">
        <v>10085</v>
      </c>
      <c r="H35" s="1" t="n">
        <v>1040.198</v>
      </c>
      <c r="I35" s="1" t="n">
        <v>230.931</v>
      </c>
      <c r="J35" s="1" t="n">
        <v>75</v>
      </c>
      <c r="K35" s="1" t="n">
        <v>730</v>
      </c>
      <c r="L35" s="1" t="n">
        <v>90.928</v>
      </c>
      <c r="M35" s="1" t="n">
        <v>144.774</v>
      </c>
      <c r="N35" s="1" t="n">
        <v>81.8</v>
      </c>
      <c r="O35" s="1" t="n">
        <v>98.36</v>
      </c>
      <c r="P35" s="1" t="n">
        <v>18.156</v>
      </c>
      <c r="Q35" s="1" t="n">
        <v>81.401</v>
      </c>
      <c r="R35" s="1" t="n">
        <v>240213.607</v>
      </c>
      <c r="S35" s="1" t="n">
        <v>6034682</v>
      </c>
      <c r="U35" s="1" t="n">
        <f aca="false">S35/$S$7</f>
        <v>1.07773225327025</v>
      </c>
      <c r="V35" s="1" t="n">
        <f aca="false">-(O35+Q35-$M$5)</f>
        <v>-0</v>
      </c>
      <c r="W35" s="1" t="n">
        <f aca="false">-(O35-$M$5)</f>
        <v>81.401</v>
      </c>
      <c r="X35" s="1" t="n">
        <f aca="false">AVERAGE(W35:W39)</f>
        <v>83.9548</v>
      </c>
    </row>
    <row r="36" customFormat="false" ht="15" hidden="false" customHeight="false" outlineLevel="0" collapsed="false">
      <c r="A36" s="6" t="b">
        <f aca="false">IF(C36=C35,1 )</f>
        <v>0</v>
      </c>
      <c r="C36" s="1" t="n">
        <f aca="false">VALUE(RIGHT(G36,5))</f>
        <v>291</v>
      </c>
      <c r="D36" s="1" t="n">
        <f aca="false">C36/10000*1000</f>
        <v>29.1</v>
      </c>
      <c r="F36" s="1" t="n">
        <v>30</v>
      </c>
      <c r="G36" s="1" t="s">
        <v>10086</v>
      </c>
      <c r="H36" s="1" t="n">
        <v>1045.731</v>
      </c>
      <c r="I36" s="1" t="n">
        <v>230.554</v>
      </c>
      <c r="J36" s="1" t="n">
        <v>59</v>
      </c>
      <c r="K36" s="1" t="n">
        <v>775</v>
      </c>
      <c r="L36" s="1" t="n">
        <v>90.81</v>
      </c>
      <c r="M36" s="1" t="n">
        <v>144.606</v>
      </c>
      <c r="N36" s="1" t="n">
        <v>81.401</v>
      </c>
      <c r="O36" s="1" t="n">
        <v>98.16</v>
      </c>
      <c r="P36" s="1" t="n">
        <v>17.956</v>
      </c>
      <c r="Q36" s="1" t="n">
        <v>81.401</v>
      </c>
      <c r="R36" s="1" t="n">
        <v>241097.688</v>
      </c>
      <c r="S36" s="1" t="n">
        <v>6056892</v>
      </c>
      <c r="U36" s="1" t="n">
        <f aca="false">S36/$S$7</f>
        <v>1.08169873126281</v>
      </c>
      <c r="V36" s="1" t="n">
        <f aca="false">-(O36+Q36-$M$5)</f>
        <v>0.200000000000017</v>
      </c>
      <c r="W36" s="1" t="n">
        <f aca="false">-(O36-$M$5)</f>
        <v>81.601</v>
      </c>
      <c r="X36" s="1" t="n">
        <f aca="false">AVERAGE(W36:W40)</f>
        <v>84.8326</v>
      </c>
    </row>
    <row r="37" customFormat="false" ht="15" hidden="false" customHeight="false" outlineLevel="0" collapsed="false">
      <c r="A37" s="6" t="b">
        <f aca="false">IF(C37=C36,1 )</f>
        <v>0</v>
      </c>
      <c r="C37" s="1" t="n">
        <f aca="false">VALUE(RIGHT(G37,5))</f>
        <v>301</v>
      </c>
      <c r="D37" s="1" t="n">
        <f aca="false">C37/10000*1000</f>
        <v>30.1</v>
      </c>
      <c r="F37" s="1" t="n">
        <v>31</v>
      </c>
      <c r="G37" s="1" t="s">
        <v>10087</v>
      </c>
      <c r="H37" s="1" t="n">
        <v>1051.741</v>
      </c>
      <c r="I37" s="1" t="n">
        <v>229.645</v>
      </c>
      <c r="J37" s="1" t="n">
        <v>69</v>
      </c>
      <c r="K37" s="1" t="n">
        <v>664</v>
      </c>
      <c r="L37" s="1" t="n">
        <v>90.876</v>
      </c>
      <c r="M37" s="1" t="n">
        <v>144.555</v>
      </c>
      <c r="N37" s="1" t="n">
        <v>81.601</v>
      </c>
      <c r="O37" s="1" t="n">
        <v>92.774</v>
      </c>
      <c r="P37" s="1" t="n">
        <v>17.956</v>
      </c>
      <c r="Q37" s="1" t="n">
        <v>86.988</v>
      </c>
      <c r="R37" s="1" t="n">
        <v>241526.632</v>
      </c>
      <c r="S37" s="1" t="n">
        <v>6067668</v>
      </c>
      <c r="U37" s="1" t="n">
        <f aca="false">S37/$S$7</f>
        <v>1.0836232142366</v>
      </c>
      <c r="V37" s="1" t="n">
        <f aca="false">-(O37+Q37-$M$5)</f>
        <v>-0.00100000000000477</v>
      </c>
      <c r="W37" s="1" t="n">
        <f aca="false">-(O37-$M$5)</f>
        <v>86.987</v>
      </c>
      <c r="X37" s="1" t="n">
        <f aca="false">AVERAGE(W37:W41)</f>
        <v>85.83</v>
      </c>
    </row>
    <row r="38" customFormat="false" ht="15" hidden="false" customHeight="false" outlineLevel="0" collapsed="false">
      <c r="A38" s="6" t="b">
        <f aca="false">IF(C38=C37,1 )</f>
        <v>0</v>
      </c>
      <c r="C38" s="1" t="n">
        <f aca="false">VALUE(RIGHT(G38,5))</f>
        <v>311</v>
      </c>
      <c r="D38" s="1" t="n">
        <f aca="false">C38/10000*1000</f>
        <v>31.1</v>
      </c>
      <c r="F38" s="1" t="n">
        <v>32</v>
      </c>
      <c r="G38" s="1" t="s">
        <v>10088</v>
      </c>
      <c r="H38" s="1" t="n">
        <v>1028.933</v>
      </c>
      <c r="I38" s="1" t="n">
        <v>230.13</v>
      </c>
      <c r="J38" s="1" t="n">
        <v>71</v>
      </c>
      <c r="K38" s="1" t="n">
        <v>719</v>
      </c>
      <c r="L38" s="1" t="n">
        <v>90.889</v>
      </c>
      <c r="M38" s="1" t="n">
        <v>145.669</v>
      </c>
      <c r="N38" s="1" t="n">
        <v>81.601</v>
      </c>
      <c r="O38" s="1" t="n">
        <v>95.567</v>
      </c>
      <c r="P38" s="1" t="n">
        <v>17.956</v>
      </c>
      <c r="Q38" s="1" t="n">
        <v>84.394</v>
      </c>
      <c r="R38" s="1" t="n">
        <v>236788.741</v>
      </c>
      <c r="S38" s="1" t="n">
        <v>5948642</v>
      </c>
      <c r="U38" s="1" t="n">
        <f aca="false">S38/$S$7</f>
        <v>1.06236639255524</v>
      </c>
      <c r="V38" s="1" t="n">
        <f aca="false">-(O38+Q38-$M$5)</f>
        <v>-0.200000000000017</v>
      </c>
      <c r="W38" s="1" t="n">
        <f aca="false">-(O38-$M$5)</f>
        <v>84.194</v>
      </c>
      <c r="X38" s="1" t="n">
        <f aca="false">AVERAGE(W38:W42)</f>
        <v>85.6704</v>
      </c>
    </row>
    <row r="39" customFormat="false" ht="15" hidden="false" customHeight="false" outlineLevel="0" collapsed="false">
      <c r="A39" s="6" t="b">
        <f aca="false">IF(C39=C38,1 )</f>
        <v>0</v>
      </c>
      <c r="C39" s="1" t="n">
        <f aca="false">VALUE(RIGHT(G39,5))</f>
        <v>321</v>
      </c>
      <c r="D39" s="1" t="n">
        <f aca="false">C39/10000*1000</f>
        <v>32.1</v>
      </c>
      <c r="F39" s="1" t="n">
        <v>33</v>
      </c>
      <c r="G39" s="1" t="s">
        <v>10089</v>
      </c>
      <c r="H39" s="1" t="n">
        <v>1057.433</v>
      </c>
      <c r="I39" s="1" t="n">
        <v>228.564</v>
      </c>
      <c r="J39" s="1" t="n">
        <v>66</v>
      </c>
      <c r="K39" s="1" t="n">
        <v>855</v>
      </c>
      <c r="L39" s="1" t="n">
        <v>90.834</v>
      </c>
      <c r="M39" s="1" t="n">
        <v>144.728</v>
      </c>
      <c r="N39" s="1" t="n">
        <v>81.601</v>
      </c>
      <c r="O39" s="1" t="n">
        <v>94.17</v>
      </c>
      <c r="P39" s="1" t="n">
        <v>17.757</v>
      </c>
      <c r="Q39" s="1" t="n">
        <v>85.591</v>
      </c>
      <c r="R39" s="1" t="n">
        <v>241690.87</v>
      </c>
      <c r="S39" s="1" t="n">
        <v>6071794</v>
      </c>
      <c r="U39" s="1" t="n">
        <f aca="false">S39/$S$7</f>
        <v>1.08436007547917</v>
      </c>
      <c r="V39" s="1" t="n">
        <f aca="false">-(O39+Q39-$M$5)</f>
        <v>-0</v>
      </c>
      <c r="W39" s="1" t="n">
        <f aca="false">-(O39-$M$5)</f>
        <v>85.591</v>
      </c>
      <c r="X39" s="1" t="n">
        <f aca="false">AVERAGE(W39:W43)</f>
        <v>85.7502</v>
      </c>
    </row>
    <row r="40" customFormat="false" ht="15" hidden="false" customHeight="false" outlineLevel="0" collapsed="false">
      <c r="A40" s="6" t="b">
        <f aca="false">IF(C40=C39,1 )</f>
        <v>0</v>
      </c>
      <c r="C40" s="1" t="n">
        <f aca="false">VALUE(RIGHT(G40,5))</f>
        <v>331</v>
      </c>
      <c r="D40" s="1" t="n">
        <f aca="false">C40/10000*1000</f>
        <v>33.1</v>
      </c>
      <c r="F40" s="1" t="n">
        <v>34</v>
      </c>
      <c r="G40" s="1" t="s">
        <v>10090</v>
      </c>
      <c r="H40" s="1" t="n">
        <v>1080.123</v>
      </c>
      <c r="I40" s="1" t="n">
        <v>227.808</v>
      </c>
      <c r="J40" s="1" t="n">
        <v>69</v>
      </c>
      <c r="K40" s="1" t="n">
        <v>757</v>
      </c>
      <c r="L40" s="1" t="n">
        <v>90.866</v>
      </c>
      <c r="M40" s="1" t="n">
        <v>143.887</v>
      </c>
      <c r="N40" s="1" t="n">
        <v>81.401</v>
      </c>
      <c r="O40" s="1" t="n">
        <v>93.971</v>
      </c>
      <c r="P40" s="1" t="n">
        <v>18.355</v>
      </c>
      <c r="Q40" s="1" t="n">
        <v>85.791</v>
      </c>
      <c r="R40" s="1" t="n">
        <v>246060.241</v>
      </c>
      <c r="S40" s="1" t="n">
        <v>6181562</v>
      </c>
      <c r="U40" s="1" t="n">
        <f aca="false">S40/$S$7</f>
        <v>1.10396351340298</v>
      </c>
      <c r="V40" s="1" t="n">
        <f aca="false">-(O40+Q40-$M$5)</f>
        <v>-0.00100000000000477</v>
      </c>
      <c r="W40" s="1" t="n">
        <f aca="false">-(O40-$M$5)</f>
        <v>85.79</v>
      </c>
      <c r="X40" s="1" t="n">
        <f aca="false">AVERAGE(W40:W44)</f>
        <v>85.6304</v>
      </c>
    </row>
    <row r="41" customFormat="false" ht="15" hidden="false" customHeight="false" outlineLevel="0" collapsed="false">
      <c r="A41" s="6" t="b">
        <f aca="false">IF(C41=C40,1 )</f>
        <v>0</v>
      </c>
      <c r="C41" s="1" t="n">
        <f aca="false">VALUE(RIGHT(G41,5))</f>
        <v>341</v>
      </c>
      <c r="D41" s="1" t="n">
        <f aca="false">C41/10000*1000</f>
        <v>34.1</v>
      </c>
      <c r="F41" s="1" t="n">
        <v>35</v>
      </c>
      <c r="G41" s="1" t="s">
        <v>10091</v>
      </c>
      <c r="H41" s="1" t="n">
        <v>1083.188</v>
      </c>
      <c r="I41" s="1" t="n">
        <v>223.343</v>
      </c>
      <c r="J41" s="1" t="n">
        <v>67</v>
      </c>
      <c r="K41" s="1" t="n">
        <v>661</v>
      </c>
      <c r="L41" s="1" t="n">
        <v>90.823</v>
      </c>
      <c r="M41" s="1" t="n">
        <v>143.956</v>
      </c>
      <c r="N41" s="1" t="n">
        <v>81.002</v>
      </c>
      <c r="O41" s="1" t="n">
        <v>93.173</v>
      </c>
      <c r="P41" s="1" t="n">
        <v>18.754</v>
      </c>
      <c r="Q41" s="1" t="n">
        <v>86.589</v>
      </c>
      <c r="R41" s="1" t="n">
        <v>241921.941</v>
      </c>
      <c r="S41" s="1" t="n">
        <v>6077599</v>
      </c>
      <c r="U41" s="1" t="n">
        <f aca="false">S41/$S$7</f>
        <v>1.08539678888515</v>
      </c>
      <c r="V41" s="1" t="n">
        <f aca="false">-(O41+Q41-$M$5)</f>
        <v>-0.00100000000000477</v>
      </c>
      <c r="W41" s="1" t="n">
        <f aca="false">-(O41-$M$5)</f>
        <v>86.588</v>
      </c>
      <c r="X41" s="1" t="n">
        <f aca="false">AVERAGE(W41:W45)</f>
        <v>86.0694</v>
      </c>
    </row>
    <row r="42" customFormat="false" ht="15" hidden="false" customHeight="false" outlineLevel="0" collapsed="false">
      <c r="A42" s="6" t="b">
        <f aca="false">IF(C42=C41,1 )</f>
        <v>0</v>
      </c>
      <c r="C42" s="1" t="n">
        <f aca="false">VALUE(RIGHT(G42,5))</f>
        <v>351</v>
      </c>
      <c r="D42" s="1" t="n">
        <f aca="false">C42/10000*1000</f>
        <v>35.1</v>
      </c>
      <c r="F42" s="1" t="n">
        <v>36</v>
      </c>
      <c r="G42" s="1" t="s">
        <v>10092</v>
      </c>
      <c r="H42" s="1" t="n">
        <v>1087.765</v>
      </c>
      <c r="I42" s="1" t="n">
        <v>220.891</v>
      </c>
      <c r="J42" s="1" t="n">
        <v>57</v>
      </c>
      <c r="K42" s="1" t="n">
        <v>865</v>
      </c>
      <c r="L42" s="1" t="n">
        <v>90.834</v>
      </c>
      <c r="M42" s="1" t="n">
        <v>143.695</v>
      </c>
      <c r="N42" s="1" t="n">
        <v>81.601</v>
      </c>
      <c r="O42" s="1" t="n">
        <v>93.572</v>
      </c>
      <c r="P42" s="1" t="n">
        <v>18.156</v>
      </c>
      <c r="Q42" s="1" t="n">
        <v>85.99</v>
      </c>
      <c r="R42" s="1" t="n">
        <v>240277.495</v>
      </c>
      <c r="S42" s="1" t="n">
        <v>6036287</v>
      </c>
      <c r="U42" s="1" t="n">
        <f aca="false">S42/$S$7</f>
        <v>1.07801888979335</v>
      </c>
      <c r="V42" s="1" t="n">
        <f aca="false">-(O42+Q42-$M$5)</f>
        <v>0.198999999999984</v>
      </c>
      <c r="W42" s="1" t="n">
        <f aca="false">-(O42-$M$5)</f>
        <v>86.189</v>
      </c>
      <c r="X42" s="1" t="n">
        <f aca="false">AVERAGE(W42:W46)</f>
        <v>86.668</v>
      </c>
    </row>
    <row r="43" customFormat="false" ht="15" hidden="false" customHeight="false" outlineLevel="0" collapsed="false">
      <c r="A43" s="6" t="b">
        <f aca="false">IF(C43=C42,1 )</f>
        <v>0</v>
      </c>
      <c r="C43" s="1" t="n">
        <f aca="false">VALUE(RIGHT(G43,5))</f>
        <v>361</v>
      </c>
      <c r="D43" s="1" t="n">
        <f aca="false">C43/10000*1000</f>
        <v>36.1</v>
      </c>
      <c r="F43" s="1" t="n">
        <v>37</v>
      </c>
      <c r="G43" s="1" t="s">
        <v>10093</v>
      </c>
      <c r="H43" s="1" t="n">
        <v>1079.446</v>
      </c>
      <c r="I43" s="1" t="n">
        <v>221.398</v>
      </c>
      <c r="J43" s="1" t="n">
        <v>65</v>
      </c>
      <c r="K43" s="1" t="n">
        <v>680</v>
      </c>
      <c r="L43" s="1" t="n">
        <v>90.865</v>
      </c>
      <c r="M43" s="1" t="n">
        <v>143.823</v>
      </c>
      <c r="N43" s="1" t="n">
        <v>81.401</v>
      </c>
      <c r="O43" s="1" t="n">
        <v>95.168</v>
      </c>
      <c r="P43" s="1" t="n">
        <v>18.156</v>
      </c>
      <c r="Q43" s="1" t="n">
        <v>84.594</v>
      </c>
      <c r="R43" s="1" t="n">
        <v>238986.682</v>
      </c>
      <c r="S43" s="1" t="n">
        <v>6003859</v>
      </c>
      <c r="U43" s="1" t="n">
        <f aca="false">S43/$S$7</f>
        <v>1.07222758189857</v>
      </c>
      <c r="V43" s="1" t="n">
        <f aca="false">-(O43+Q43-$M$5)</f>
        <v>-0.00100000000000477</v>
      </c>
      <c r="W43" s="1" t="n">
        <f aca="false">-(O43-$M$5)</f>
        <v>84.593</v>
      </c>
      <c r="X43" s="1" t="n">
        <f aca="false">AVERAGE(W43:W47)</f>
        <v>86.5882</v>
      </c>
    </row>
    <row r="44" customFormat="false" ht="15" hidden="false" customHeight="false" outlineLevel="0" collapsed="false">
      <c r="A44" s="6" t="b">
        <f aca="false">IF(C44=C43,1 )</f>
        <v>0</v>
      </c>
      <c r="C44" s="1" t="n">
        <f aca="false">VALUE(RIGHT(G44,5))</f>
        <v>371</v>
      </c>
      <c r="D44" s="1" t="n">
        <f aca="false">C44/10000*1000</f>
        <v>37.1</v>
      </c>
      <c r="F44" s="1" t="n">
        <v>38</v>
      </c>
      <c r="G44" s="1" t="s">
        <v>10094</v>
      </c>
      <c r="H44" s="1" t="n">
        <v>1086.69</v>
      </c>
      <c r="I44" s="1" t="n">
        <v>222.334</v>
      </c>
      <c r="J44" s="1" t="n">
        <v>61</v>
      </c>
      <c r="K44" s="1" t="n">
        <v>661</v>
      </c>
      <c r="L44" s="1" t="n">
        <v>90.86</v>
      </c>
      <c r="M44" s="1" t="n">
        <v>144.347</v>
      </c>
      <c r="N44" s="1" t="n">
        <v>81.202</v>
      </c>
      <c r="O44" s="1" t="n">
        <v>94.769</v>
      </c>
      <c r="P44" s="1" t="n">
        <v>18.555</v>
      </c>
      <c r="Q44" s="1" t="n">
        <v>84.993</v>
      </c>
      <c r="R44" s="1" t="n">
        <v>241608.671</v>
      </c>
      <c r="S44" s="1" t="n">
        <v>6069729</v>
      </c>
      <c r="U44" s="1" t="n">
        <f aca="false">S44/$S$7</f>
        <v>1.08399128767842</v>
      </c>
      <c r="V44" s="1" t="n">
        <f aca="false">-(O44+Q44-$M$5)</f>
        <v>-0.00100000000000477</v>
      </c>
      <c r="W44" s="1" t="n">
        <f aca="false">-(O44-$M$5)</f>
        <v>84.992</v>
      </c>
      <c r="X44" s="1" t="n">
        <f aca="false">AVERAGE(W44:W48)</f>
        <v>86.668</v>
      </c>
    </row>
    <row r="45" customFormat="false" ht="15" hidden="false" customHeight="false" outlineLevel="0" collapsed="false">
      <c r="A45" s="6" t="b">
        <f aca="false">IF(C45=C44,1 )</f>
        <v>0</v>
      </c>
      <c r="C45" s="1" t="n">
        <f aca="false">VALUE(RIGHT(G45,5))</f>
        <v>381</v>
      </c>
      <c r="D45" s="1" t="n">
        <f aca="false">C45/10000*1000</f>
        <v>38.1</v>
      </c>
      <c r="F45" s="1" t="n">
        <v>39</v>
      </c>
      <c r="G45" s="1" t="s">
        <v>10095</v>
      </c>
      <c r="H45" s="1" t="n">
        <v>1098.353</v>
      </c>
      <c r="I45" s="1" t="n">
        <v>221.262</v>
      </c>
      <c r="J45" s="1" t="n">
        <v>51</v>
      </c>
      <c r="K45" s="1" t="n">
        <v>633</v>
      </c>
      <c r="L45" s="1" t="n">
        <v>90.882</v>
      </c>
      <c r="M45" s="1" t="n">
        <v>143.751</v>
      </c>
      <c r="N45" s="1" t="n">
        <v>81.401</v>
      </c>
      <c r="O45" s="1" t="n">
        <v>91.776</v>
      </c>
      <c r="P45" s="1" t="n">
        <v>18.555</v>
      </c>
      <c r="Q45" s="1" t="n">
        <v>88.185</v>
      </c>
      <c r="R45" s="1" t="n">
        <v>243023.678</v>
      </c>
      <c r="S45" s="1" t="n">
        <v>6105277</v>
      </c>
      <c r="U45" s="1" t="n">
        <f aca="false">S45/$S$7</f>
        <v>1.09033979554333</v>
      </c>
      <c r="V45" s="1" t="n">
        <f aca="false">-(O45+Q45-$M$5)</f>
        <v>-0.200000000000017</v>
      </c>
      <c r="W45" s="1" t="n">
        <f aca="false">-(O45-$M$5)</f>
        <v>87.985</v>
      </c>
      <c r="X45" s="1" t="n">
        <f aca="false">AVERAGE(W45:W49)</f>
        <v>86.6282</v>
      </c>
    </row>
    <row r="46" customFormat="false" ht="15" hidden="false" customHeight="false" outlineLevel="0" collapsed="false">
      <c r="A46" s="6" t="b">
        <f aca="false">IF(C46=C45,1 )</f>
        <v>0</v>
      </c>
      <c r="C46" s="1" t="n">
        <f aca="false">VALUE(RIGHT(G46,5))</f>
        <v>391</v>
      </c>
      <c r="D46" s="1" t="n">
        <f aca="false">C46/10000*1000</f>
        <v>39.1</v>
      </c>
      <c r="F46" s="1" t="n">
        <v>40</v>
      </c>
      <c r="G46" s="1" t="s">
        <v>10096</v>
      </c>
      <c r="H46" s="1" t="n">
        <v>1119.132</v>
      </c>
      <c r="I46" s="1" t="n">
        <v>222.233</v>
      </c>
      <c r="J46" s="1" t="n">
        <v>47</v>
      </c>
      <c r="K46" s="1" t="n">
        <v>815</v>
      </c>
      <c r="L46" s="1" t="n">
        <v>90.856</v>
      </c>
      <c r="M46" s="1" t="n">
        <v>143.171</v>
      </c>
      <c r="N46" s="1" t="n">
        <v>81.401</v>
      </c>
      <c r="O46" s="1" t="n">
        <v>90.18</v>
      </c>
      <c r="P46" s="1" t="n">
        <v>18.355</v>
      </c>
      <c r="Q46" s="1" t="n">
        <v>89.581</v>
      </c>
      <c r="R46" s="1" t="n">
        <v>248708.542</v>
      </c>
      <c r="S46" s="1" t="n">
        <v>6248093</v>
      </c>
      <c r="U46" s="1" t="n">
        <f aca="false">S46/$S$7</f>
        <v>1.11584526699701</v>
      </c>
      <c r="V46" s="1" t="n">
        <f aca="false">-(O46+Q46-$M$5)</f>
        <v>-0</v>
      </c>
      <c r="W46" s="1" t="n">
        <f aca="false">-(O46-$M$5)</f>
        <v>89.581</v>
      </c>
      <c r="X46" s="1" t="n">
        <f aca="false">AVERAGE(W46:W50)</f>
        <v>86.4686</v>
      </c>
    </row>
    <row r="47" customFormat="false" ht="15" hidden="false" customHeight="false" outlineLevel="0" collapsed="false">
      <c r="A47" s="6" t="b">
        <f aca="false">IF(C47=C46,1 )</f>
        <v>0</v>
      </c>
      <c r="C47" s="1" t="n">
        <f aca="false">VALUE(RIGHT(G47,5))</f>
        <v>401</v>
      </c>
      <c r="D47" s="1" t="n">
        <f aca="false">C47/10000*1000</f>
        <v>40.1</v>
      </c>
      <c r="F47" s="1" t="n">
        <v>41</v>
      </c>
      <c r="G47" s="1" t="s">
        <v>10097</v>
      </c>
      <c r="H47" s="1" t="n">
        <v>1079.565</v>
      </c>
      <c r="I47" s="1" t="n">
        <v>228.235</v>
      </c>
      <c r="J47" s="1" t="n">
        <v>54</v>
      </c>
      <c r="K47" s="1" t="n">
        <v>663</v>
      </c>
      <c r="L47" s="1" t="n">
        <v>90.897</v>
      </c>
      <c r="M47" s="1" t="n">
        <v>144.737</v>
      </c>
      <c r="N47" s="1" t="n">
        <v>80.803</v>
      </c>
      <c r="O47" s="1" t="n">
        <v>93.971</v>
      </c>
      <c r="P47" s="1" t="n">
        <v>19.153</v>
      </c>
      <c r="Q47" s="1" t="n">
        <v>85.791</v>
      </c>
      <c r="R47" s="1" t="n">
        <v>246394.767</v>
      </c>
      <c r="S47" s="1" t="n">
        <v>6189966</v>
      </c>
      <c r="U47" s="1" t="n">
        <f aca="false">S47/$S$7</f>
        <v>1.10546438152768</v>
      </c>
      <c r="V47" s="1" t="n">
        <f aca="false">-(O47+Q47-$M$5)</f>
        <v>-0.00100000000000477</v>
      </c>
      <c r="W47" s="1" t="n">
        <f aca="false">-(O47-$M$5)</f>
        <v>85.79</v>
      </c>
      <c r="X47" s="1" t="n">
        <f aca="false">AVERAGE(W47:W51)</f>
        <v>86.0696</v>
      </c>
    </row>
    <row r="48" customFormat="false" ht="15" hidden="false" customHeight="false" outlineLevel="0" collapsed="false">
      <c r="A48" s="6" t="b">
        <f aca="false">IF(C48=C47,1 )</f>
        <v>0</v>
      </c>
      <c r="C48" s="1" t="n">
        <f aca="false">VALUE(RIGHT(G48,5))</f>
        <v>411</v>
      </c>
      <c r="D48" s="1" t="n">
        <f aca="false">C48/10000*1000</f>
        <v>41.1</v>
      </c>
      <c r="F48" s="1" t="n">
        <v>42</v>
      </c>
      <c r="G48" s="1" t="s">
        <v>10098</v>
      </c>
      <c r="H48" s="1" t="n">
        <v>1103.21</v>
      </c>
      <c r="I48" s="1" t="n">
        <v>221.907</v>
      </c>
      <c r="J48" s="1" t="n">
        <v>56</v>
      </c>
      <c r="K48" s="1" t="n">
        <v>744</v>
      </c>
      <c r="L48" s="1" t="n">
        <v>90.844</v>
      </c>
      <c r="M48" s="1" t="n">
        <v>144.083</v>
      </c>
      <c r="N48" s="1" t="n">
        <v>81.401</v>
      </c>
      <c r="O48" s="1" t="n">
        <v>94.769</v>
      </c>
      <c r="P48" s="1" t="n">
        <v>18.355</v>
      </c>
      <c r="Q48" s="1" t="n">
        <v>84.993</v>
      </c>
      <c r="R48" s="1" t="n">
        <v>244810.229</v>
      </c>
      <c r="S48" s="1" t="n">
        <v>6150159</v>
      </c>
      <c r="U48" s="1" t="n">
        <f aca="false">S48/$S$7</f>
        <v>1.09835525998558</v>
      </c>
      <c r="V48" s="1" t="n">
        <f aca="false">-(O48+Q48-$M$5)</f>
        <v>-0.00100000000000477</v>
      </c>
      <c r="W48" s="1" t="n">
        <f aca="false">-(O48-$M$5)</f>
        <v>84.992</v>
      </c>
      <c r="X48" s="1" t="n">
        <f aca="false">AVERAGE(W48:W52)</f>
        <v>86.5086</v>
      </c>
    </row>
    <row r="49" customFormat="false" ht="15" hidden="false" customHeight="false" outlineLevel="0" collapsed="false">
      <c r="A49" s="6" t="b">
        <f aca="false">IF(C49=C48,1 )</f>
        <v>0</v>
      </c>
      <c r="C49" s="1" t="n">
        <f aca="false">VALUE(RIGHT(G49,5))</f>
        <v>421</v>
      </c>
      <c r="D49" s="1" t="n">
        <f aca="false">C49/10000*1000</f>
        <v>42.1</v>
      </c>
      <c r="F49" s="1" t="n">
        <v>43</v>
      </c>
      <c r="G49" s="1" t="s">
        <v>10099</v>
      </c>
      <c r="H49" s="1" t="n">
        <v>1078.729</v>
      </c>
      <c r="I49" s="1" t="n">
        <v>224.178</v>
      </c>
      <c r="J49" s="1" t="n">
        <v>51</v>
      </c>
      <c r="K49" s="1" t="n">
        <v>790</v>
      </c>
      <c r="L49" s="1" t="n">
        <v>90.889</v>
      </c>
      <c r="M49" s="1" t="n">
        <v>144.415</v>
      </c>
      <c r="N49" s="1" t="n">
        <v>81.002</v>
      </c>
      <c r="O49" s="1" t="n">
        <v>94.968</v>
      </c>
      <c r="P49" s="1" t="n">
        <v>18.754</v>
      </c>
      <c r="Q49" s="1" t="n">
        <v>84.793</v>
      </c>
      <c r="R49" s="1" t="n">
        <v>241827.84</v>
      </c>
      <c r="S49" s="1" t="n">
        <v>6075235</v>
      </c>
      <c r="U49" s="1" t="n">
        <f aca="false">S49/$S$7</f>
        <v>1.08497460275393</v>
      </c>
      <c r="V49" s="1" t="n">
        <f aca="false">-(O49+Q49-$M$5)</f>
        <v>-0</v>
      </c>
      <c r="W49" s="1" t="n">
        <f aca="false">-(O49-$M$5)</f>
        <v>84.793</v>
      </c>
      <c r="X49" s="1" t="n">
        <f aca="false">AVERAGE(W49:W53)</f>
        <v>86.5086</v>
      </c>
    </row>
    <row r="50" customFormat="false" ht="15" hidden="false" customHeight="false" outlineLevel="0" collapsed="false">
      <c r="A50" s="6" t="b">
        <f aca="false">IF(C50=C49,1 )</f>
        <v>0</v>
      </c>
      <c r="C50" s="1" t="n">
        <f aca="false">VALUE(RIGHT(G50,5))</f>
        <v>431</v>
      </c>
      <c r="D50" s="1" t="n">
        <f aca="false">C50/10000*1000</f>
        <v>43.1</v>
      </c>
      <c r="F50" s="1" t="n">
        <v>44</v>
      </c>
      <c r="G50" s="1" t="s">
        <v>10100</v>
      </c>
      <c r="H50" s="1" t="n">
        <v>1101.02</v>
      </c>
      <c r="I50" s="1" t="n">
        <v>225.441</v>
      </c>
      <c r="J50" s="1" t="n">
        <v>45</v>
      </c>
      <c r="K50" s="1" t="n">
        <v>723</v>
      </c>
      <c r="L50" s="1" t="n">
        <v>90.835</v>
      </c>
      <c r="M50" s="1" t="n">
        <v>143.876</v>
      </c>
      <c r="N50" s="1" t="n">
        <v>81.002</v>
      </c>
      <c r="O50" s="1" t="n">
        <v>92.574</v>
      </c>
      <c r="P50" s="1" t="n">
        <v>18.954</v>
      </c>
      <c r="Q50" s="1" t="n">
        <v>87.187</v>
      </c>
      <c r="R50" s="1" t="n">
        <v>248214.874</v>
      </c>
      <c r="S50" s="1" t="n">
        <v>6235691</v>
      </c>
      <c r="U50" s="1" t="n">
        <f aca="false">S50/$S$7</f>
        <v>1.1136303971157</v>
      </c>
      <c r="V50" s="1" t="n">
        <f aca="false">-(O50+Q50-$M$5)</f>
        <v>-0</v>
      </c>
      <c r="W50" s="1" t="n">
        <f aca="false">-(O50-$M$5)</f>
        <v>87.187</v>
      </c>
      <c r="X50" s="1" t="n">
        <f aca="false">AVERAGE(W50:W54)</f>
        <v>87.586</v>
      </c>
    </row>
    <row r="51" customFormat="false" ht="15" hidden="false" customHeight="false" outlineLevel="0" collapsed="false">
      <c r="A51" s="6" t="b">
        <f aca="false">IF(C51=C50,1 )</f>
        <v>0</v>
      </c>
      <c r="C51" s="1" t="n">
        <f aca="false">VALUE(RIGHT(G51,5))</f>
        <v>441</v>
      </c>
      <c r="D51" s="1" t="n">
        <f aca="false">C51/10000*1000</f>
        <v>44.1</v>
      </c>
      <c r="F51" s="1" t="n">
        <v>45</v>
      </c>
      <c r="G51" s="1" t="s">
        <v>10101</v>
      </c>
      <c r="H51" s="1" t="n">
        <v>1128.884</v>
      </c>
      <c r="I51" s="1" t="n">
        <v>220.812</v>
      </c>
      <c r="J51" s="1" t="n">
        <v>53</v>
      </c>
      <c r="K51" s="1" t="n">
        <v>937</v>
      </c>
      <c r="L51" s="1" t="n">
        <v>90.773</v>
      </c>
      <c r="M51" s="1" t="n">
        <v>143.204</v>
      </c>
      <c r="N51" s="1" t="n">
        <v>81.202</v>
      </c>
      <c r="O51" s="1" t="n">
        <v>92.175</v>
      </c>
      <c r="P51" s="1" t="n">
        <v>18.754</v>
      </c>
      <c r="Q51" s="1" t="n">
        <v>87.586</v>
      </c>
      <c r="R51" s="1" t="n">
        <v>249270.755</v>
      </c>
      <c r="S51" s="1" t="n">
        <v>6262217</v>
      </c>
      <c r="U51" s="1" t="n">
        <f aca="false">S51/$S$7</f>
        <v>1.1183676684003</v>
      </c>
      <c r="V51" s="1" t="n">
        <f aca="false">-(O51+Q51-$M$5)</f>
        <v>-0</v>
      </c>
      <c r="W51" s="1" t="n">
        <f aca="false">-(O51-$M$5)</f>
        <v>87.586</v>
      </c>
      <c r="X51" s="1" t="n">
        <f aca="false">AVERAGE(W51:W55)</f>
        <v>87.9052</v>
      </c>
    </row>
    <row r="52" customFormat="false" ht="15" hidden="false" customHeight="false" outlineLevel="0" collapsed="false">
      <c r="A52" s="6" t="b">
        <f aca="false">IF(C52=C51,1 )</f>
        <v>0</v>
      </c>
      <c r="C52" s="1" t="n">
        <f aca="false">VALUE(RIGHT(G52,5))</f>
        <v>451</v>
      </c>
      <c r="D52" s="1" t="n">
        <f aca="false">C52/10000*1000</f>
        <v>45.1</v>
      </c>
      <c r="F52" s="1" t="n">
        <v>46</v>
      </c>
      <c r="G52" s="1" t="s">
        <v>10102</v>
      </c>
      <c r="H52" s="1" t="n">
        <v>1084.899</v>
      </c>
      <c r="I52" s="1" t="n">
        <v>221.425</v>
      </c>
      <c r="J52" s="1" t="n">
        <v>51</v>
      </c>
      <c r="K52" s="1" t="n">
        <v>722</v>
      </c>
      <c r="L52" s="1" t="n">
        <v>90.902</v>
      </c>
      <c r="M52" s="1" t="n">
        <v>144.414</v>
      </c>
      <c r="N52" s="1" t="n">
        <v>81.002</v>
      </c>
      <c r="O52" s="1" t="n">
        <v>91.776</v>
      </c>
      <c r="P52" s="1" t="n">
        <v>18.954</v>
      </c>
      <c r="Q52" s="1" t="n">
        <v>87.985</v>
      </c>
      <c r="R52" s="1" t="n">
        <v>240224.156</v>
      </c>
      <c r="S52" s="1" t="n">
        <v>6034947</v>
      </c>
      <c r="U52" s="1" t="n">
        <f aca="false">S52/$S$7</f>
        <v>1.07777957954976</v>
      </c>
      <c r="V52" s="1" t="n">
        <f aca="false">-(O52+Q52-$M$5)</f>
        <v>-0</v>
      </c>
      <c r="W52" s="1" t="n">
        <f aca="false">-(O52-$M$5)</f>
        <v>87.985</v>
      </c>
      <c r="X52" s="1" t="n">
        <f aca="false">AVERAGE(W52:W56)</f>
        <v>88.5038</v>
      </c>
    </row>
    <row r="53" customFormat="false" ht="15" hidden="false" customHeight="false" outlineLevel="0" collapsed="false">
      <c r="A53" s="6" t="b">
        <f aca="false">IF(C53=C52,1 )</f>
        <v>0</v>
      </c>
      <c r="C53" s="1" t="n">
        <f aca="false">VALUE(RIGHT(G53,5))</f>
        <v>461</v>
      </c>
      <c r="D53" s="1" t="n">
        <f aca="false">C53/10000*1000</f>
        <v>46.1</v>
      </c>
      <c r="F53" s="1" t="n">
        <v>47</v>
      </c>
      <c r="G53" s="1" t="s">
        <v>10103</v>
      </c>
      <c r="H53" s="1" t="n">
        <v>1049.632</v>
      </c>
      <c r="I53" s="1" t="n">
        <v>230.98</v>
      </c>
      <c r="J53" s="1" t="n">
        <v>59</v>
      </c>
      <c r="K53" s="1" t="n">
        <v>701</v>
      </c>
      <c r="L53" s="1" t="n">
        <v>90.86</v>
      </c>
      <c r="M53" s="1" t="n">
        <v>144.361</v>
      </c>
      <c r="N53" s="1" t="n">
        <v>81.202</v>
      </c>
      <c r="O53" s="1" t="n">
        <v>94.769</v>
      </c>
      <c r="P53" s="1" t="n">
        <v>18.754</v>
      </c>
      <c r="Q53" s="1" t="n">
        <v>85.192</v>
      </c>
      <c r="R53" s="1" t="n">
        <v>242443.512</v>
      </c>
      <c r="S53" s="1" t="n">
        <v>6090702</v>
      </c>
      <c r="U53" s="1" t="n">
        <f aca="false">S53/$S$7</f>
        <v>1.08773685017</v>
      </c>
      <c r="V53" s="1" t="n">
        <f aca="false">-(O53+Q53-$M$5)</f>
        <v>-0.200000000000017</v>
      </c>
      <c r="W53" s="1" t="n">
        <f aca="false">-(O53-$M$5)</f>
        <v>84.992</v>
      </c>
      <c r="X53" s="1" t="n">
        <f aca="false">AVERAGE(W53:W57)</f>
        <v>84.5136</v>
      </c>
    </row>
    <row r="54" customFormat="false" ht="15" hidden="false" customHeight="false" outlineLevel="0" collapsed="false">
      <c r="A54" s="6" t="b">
        <f aca="false">IF(C54=C53,1 )</f>
        <v>0</v>
      </c>
      <c r="C54" s="1" t="n">
        <f aca="false">VALUE(RIGHT(G54,5))</f>
        <v>471</v>
      </c>
      <c r="D54" s="1" t="n">
        <f aca="false">C54/10000*1000</f>
        <v>47.1</v>
      </c>
      <c r="F54" s="1" t="n">
        <v>48</v>
      </c>
      <c r="G54" s="1" t="s">
        <v>10104</v>
      </c>
      <c r="H54" s="1" t="n">
        <v>1093.577</v>
      </c>
      <c r="I54" s="1" t="n">
        <v>220.292</v>
      </c>
      <c r="J54" s="1" t="n">
        <v>49</v>
      </c>
      <c r="K54" s="1" t="n">
        <v>686</v>
      </c>
      <c r="L54" s="1" t="n">
        <v>90.938</v>
      </c>
      <c r="M54" s="1" t="n">
        <v>143.791</v>
      </c>
      <c r="N54" s="1" t="n">
        <v>80.803</v>
      </c>
      <c r="O54" s="1" t="n">
        <v>89.581</v>
      </c>
      <c r="P54" s="1" t="n">
        <v>18.954</v>
      </c>
      <c r="Q54" s="1" t="n">
        <v>90.18</v>
      </c>
      <c r="R54" s="1" t="n">
        <v>240905.945</v>
      </c>
      <c r="S54" s="1" t="n">
        <v>6052075</v>
      </c>
      <c r="U54" s="1" t="n">
        <f aca="false">S54/$S$7</f>
        <v>1.08083846451404</v>
      </c>
      <c r="V54" s="1" t="n">
        <f aca="false">-(O54+Q54-$M$5)</f>
        <v>-0</v>
      </c>
      <c r="W54" s="1" t="n">
        <f aca="false">-(O54-$M$5)</f>
        <v>90.18</v>
      </c>
      <c r="X54" s="1" t="n">
        <f aca="false">AVERAGE(W54:W58)</f>
        <v>85.5512</v>
      </c>
    </row>
    <row r="55" customFormat="false" ht="15" hidden="false" customHeight="false" outlineLevel="0" collapsed="false">
      <c r="A55" s="6" t="b">
        <f aca="false">IF(C55=C54,1 )</f>
        <v>0</v>
      </c>
      <c r="C55" s="1" t="n">
        <f aca="false">VALUE(RIGHT(G55,5))</f>
        <v>481</v>
      </c>
      <c r="D55" s="1" t="n">
        <f aca="false">C55/10000*1000</f>
        <v>48.1</v>
      </c>
      <c r="F55" s="1" t="n">
        <v>49</v>
      </c>
      <c r="G55" s="1" t="s">
        <v>10105</v>
      </c>
      <c r="H55" s="1" t="n">
        <v>1107.151</v>
      </c>
      <c r="I55" s="1" t="n">
        <v>220.243</v>
      </c>
      <c r="J55" s="1" t="n">
        <v>49</v>
      </c>
      <c r="K55" s="1" t="n">
        <v>686</v>
      </c>
      <c r="L55" s="1" t="n">
        <v>90.91</v>
      </c>
      <c r="M55" s="1" t="n">
        <v>143.749</v>
      </c>
      <c r="N55" s="1" t="n">
        <v>80.603</v>
      </c>
      <c r="O55" s="1" t="n">
        <v>90.978</v>
      </c>
      <c r="P55" s="1" t="n">
        <v>19.552</v>
      </c>
      <c r="Q55" s="1" t="n">
        <v>88.584</v>
      </c>
      <c r="R55" s="1" t="n">
        <v>243842.636</v>
      </c>
      <c r="S55" s="1" t="n">
        <v>6125851</v>
      </c>
      <c r="U55" s="1" t="n">
        <f aca="false">S55/$S$7</f>
        <v>1.09401410073104</v>
      </c>
      <c r="V55" s="1" t="n">
        <f aca="false">-(O55+Q55-$M$5)</f>
        <v>0.198999999999984</v>
      </c>
      <c r="W55" s="1" t="n">
        <f aca="false">-(O55-$M$5)</f>
        <v>88.783</v>
      </c>
      <c r="X55" s="1" t="n">
        <f aca="false">AVERAGE(W55:W59)</f>
        <v>84.4738</v>
      </c>
    </row>
    <row r="56" customFormat="false" ht="15" hidden="false" customHeight="false" outlineLevel="0" collapsed="false">
      <c r="A56" s="6" t="b">
        <f aca="false">IF(C56=C55,1 )</f>
        <v>0</v>
      </c>
      <c r="C56" s="1" t="n">
        <f aca="false">VALUE(RIGHT(G56,5))</f>
        <v>491</v>
      </c>
      <c r="D56" s="1" t="n">
        <f aca="false">C56/10000*1000</f>
        <v>49.1</v>
      </c>
      <c r="F56" s="1" t="n">
        <v>50</v>
      </c>
      <c r="G56" s="1" t="s">
        <v>10106</v>
      </c>
      <c r="H56" s="1" t="n">
        <v>1128.367</v>
      </c>
      <c r="I56" s="1" t="n">
        <v>220.814</v>
      </c>
      <c r="J56" s="1" t="n">
        <v>45</v>
      </c>
      <c r="K56" s="1" t="n">
        <v>694</v>
      </c>
      <c r="L56" s="1" t="n">
        <v>90.935</v>
      </c>
      <c r="M56" s="1" t="n">
        <v>142.79</v>
      </c>
      <c r="N56" s="1" t="n">
        <v>81.202</v>
      </c>
      <c r="O56" s="1" t="n">
        <v>89.182</v>
      </c>
      <c r="P56" s="1" t="n">
        <v>18.954</v>
      </c>
      <c r="Q56" s="1" t="n">
        <v>90.379</v>
      </c>
      <c r="R56" s="1" t="n">
        <v>249159.259</v>
      </c>
      <c r="S56" s="1" t="n">
        <v>6259416</v>
      </c>
      <c r="U56" s="1" t="n">
        <f aca="false">S56/$S$7</f>
        <v>1.11786743855531</v>
      </c>
      <c r="V56" s="1" t="n">
        <f aca="false">-(O56+Q56-$M$5)</f>
        <v>0.199999999999989</v>
      </c>
      <c r="W56" s="1" t="n">
        <f aca="false">-(O56-$M$5)</f>
        <v>90.579</v>
      </c>
      <c r="X56" s="1" t="n">
        <f aca="false">AVERAGE(W56:W60)</f>
        <v>84.0348</v>
      </c>
    </row>
    <row r="57" customFormat="false" ht="15" hidden="false" customHeight="false" outlineLevel="0" collapsed="false">
      <c r="A57" s="6" t="b">
        <f aca="false">IF(C57=C56,1 )</f>
        <v>0</v>
      </c>
      <c r="C57" s="1" t="n">
        <f aca="false">VALUE(RIGHT(G57,5))</f>
        <v>501</v>
      </c>
      <c r="D57" s="1" t="n">
        <f aca="false">C57/10000*1000</f>
        <v>50.1</v>
      </c>
      <c r="F57" s="1" t="n">
        <v>52</v>
      </c>
      <c r="G57" s="1" t="s">
        <v>10107</v>
      </c>
      <c r="H57" s="1" t="n">
        <v>798.698</v>
      </c>
      <c r="I57" s="1" t="n">
        <v>252.9</v>
      </c>
      <c r="J57" s="1" t="n">
        <v>69</v>
      </c>
      <c r="K57" s="1" t="n">
        <v>719</v>
      </c>
      <c r="L57" s="1" t="n">
        <v>90.804</v>
      </c>
      <c r="M57" s="1" t="n">
        <v>151.54</v>
      </c>
      <c r="N57" s="1" t="n">
        <v>80.803</v>
      </c>
      <c r="O57" s="1" t="n">
        <v>111.727</v>
      </c>
      <c r="P57" s="1" t="n">
        <v>19.353</v>
      </c>
      <c r="Q57" s="1" t="n">
        <v>68.034</v>
      </c>
      <c r="R57" s="1" t="n">
        <v>201990.643</v>
      </c>
      <c r="S57" s="1" t="n">
        <v>5074439</v>
      </c>
      <c r="U57" s="1" t="n">
        <f aca="false">S57/$S$7</f>
        <v>0.90624271130648</v>
      </c>
      <c r="V57" s="1" t="n">
        <f aca="false">-(O57+Q57-$M$5)</f>
        <v>-0</v>
      </c>
      <c r="W57" s="1" t="n">
        <f aca="false">-(O57-$M$5)</f>
        <v>68.034</v>
      </c>
      <c r="X57" s="1" t="n">
        <f aca="false">AVERAGE(W57:W61)</f>
        <v>83.516</v>
      </c>
    </row>
    <row r="58" customFormat="false" ht="15" hidden="false" customHeight="false" outlineLevel="0" collapsed="false">
      <c r="A58" s="6" t="b">
        <f aca="false">IF(C58=C57,1 )</f>
        <v>0</v>
      </c>
      <c r="C58" s="1" t="n">
        <f aca="false">VALUE(RIGHT(G58,5))</f>
        <v>511</v>
      </c>
      <c r="D58" s="1" t="n">
        <f aca="false">C58/10000*1000</f>
        <v>51.1</v>
      </c>
      <c r="F58" s="1" t="n">
        <v>53</v>
      </c>
      <c r="G58" s="1" t="s">
        <v>10108</v>
      </c>
      <c r="H58" s="1" t="n">
        <v>1110.056</v>
      </c>
      <c r="I58" s="1" t="n">
        <v>220.837</v>
      </c>
      <c r="J58" s="1" t="n">
        <v>46</v>
      </c>
      <c r="K58" s="1" t="n">
        <v>766</v>
      </c>
      <c r="L58" s="1" t="n">
        <v>90.961</v>
      </c>
      <c r="M58" s="1" t="n">
        <v>143.362</v>
      </c>
      <c r="N58" s="1" t="n">
        <v>80.803</v>
      </c>
      <c r="O58" s="1" t="n">
        <v>89.581</v>
      </c>
      <c r="P58" s="1" t="n">
        <v>18.954</v>
      </c>
      <c r="Q58" s="1" t="n">
        <v>89.98</v>
      </c>
      <c r="R58" s="1" t="n">
        <v>245142.008</v>
      </c>
      <c r="S58" s="1" t="n">
        <v>6158494</v>
      </c>
      <c r="U58" s="1" t="n">
        <f aca="false">S58/$S$7</f>
        <v>1.09984380541863</v>
      </c>
      <c r="V58" s="1" t="n">
        <f aca="false">-(O58+Q58-$M$5)</f>
        <v>0.199999999999989</v>
      </c>
      <c r="W58" s="1" t="n">
        <f aca="false">-(O58-$M$5)</f>
        <v>90.18</v>
      </c>
      <c r="X58" s="1" t="n">
        <f aca="false">AVERAGE(W58:W62)</f>
        <v>87.985</v>
      </c>
    </row>
    <row r="59" customFormat="false" ht="15" hidden="false" customHeight="false" outlineLevel="0" collapsed="false">
      <c r="A59" s="6" t="b">
        <f aca="false">IF(C59=C58,1 )</f>
        <v>0</v>
      </c>
      <c r="C59" s="1" t="n">
        <f aca="false">VALUE(RIGHT(G59,5))</f>
        <v>521</v>
      </c>
      <c r="D59" s="1" t="n">
        <f aca="false">C59/10000*1000</f>
        <v>52.1</v>
      </c>
      <c r="F59" s="1" t="n">
        <v>54</v>
      </c>
      <c r="G59" s="1" t="s">
        <v>10109</v>
      </c>
      <c r="H59" s="1" t="n">
        <v>994.063</v>
      </c>
      <c r="I59" s="1" t="n">
        <v>232.63</v>
      </c>
      <c r="J59" s="1" t="n">
        <v>72</v>
      </c>
      <c r="K59" s="1" t="n">
        <v>637</v>
      </c>
      <c r="L59" s="1" t="n">
        <v>91.007</v>
      </c>
      <c r="M59" s="1" t="n">
        <v>145.265</v>
      </c>
      <c r="N59" s="1" t="n">
        <v>81.401</v>
      </c>
      <c r="O59" s="1" t="n">
        <v>94.968</v>
      </c>
      <c r="P59" s="1" t="n">
        <v>18.555</v>
      </c>
      <c r="Q59" s="1" t="n">
        <v>84.594</v>
      </c>
      <c r="R59" s="1" t="n">
        <v>231248.729</v>
      </c>
      <c r="S59" s="1" t="n">
        <v>5809465</v>
      </c>
      <c r="U59" s="1" t="n">
        <f aca="false">S59/$S$7</f>
        <v>1.03751080914365</v>
      </c>
      <c r="V59" s="1" t="n">
        <f aca="false">-(O59+Q59-$M$5)</f>
        <v>0.198999999999984</v>
      </c>
      <c r="W59" s="1" t="n">
        <f aca="false">-(O59-$M$5)</f>
        <v>84.793</v>
      </c>
      <c r="X59" s="1" t="n">
        <f aca="false">AVERAGE(W59:W63)</f>
        <v>87.7056</v>
      </c>
    </row>
    <row r="60" customFormat="false" ht="15" hidden="false" customHeight="false" outlineLevel="0" collapsed="false">
      <c r="A60" s="6" t="b">
        <f aca="false">IF(C60=C59,1 )</f>
        <v>0</v>
      </c>
      <c r="C60" s="1" t="n">
        <f aca="false">VALUE(RIGHT(G60,5))</f>
        <v>531</v>
      </c>
      <c r="D60" s="1" t="n">
        <f aca="false">C60/10000*1000</f>
        <v>53.1</v>
      </c>
      <c r="F60" s="1" t="n">
        <v>55</v>
      </c>
      <c r="G60" s="1" t="s">
        <v>10110</v>
      </c>
      <c r="H60" s="1" t="n">
        <v>1017.429</v>
      </c>
      <c r="I60" s="1" t="n">
        <v>233.13</v>
      </c>
      <c r="J60" s="1" t="n">
        <v>58</v>
      </c>
      <c r="K60" s="1" t="n">
        <v>643</v>
      </c>
      <c r="L60" s="1" t="n">
        <v>90.858</v>
      </c>
      <c r="M60" s="1" t="n">
        <v>144.983</v>
      </c>
      <c r="N60" s="1" t="n">
        <v>81.002</v>
      </c>
      <c r="O60" s="1" t="n">
        <v>93.173</v>
      </c>
      <c r="P60" s="1" t="n">
        <v>18.754</v>
      </c>
      <c r="Q60" s="1" t="n">
        <v>86.389</v>
      </c>
      <c r="R60" s="1" t="n">
        <v>237193.364</v>
      </c>
      <c r="S60" s="1" t="n">
        <v>5958807</v>
      </c>
      <c r="U60" s="1" t="n">
        <f aca="false">S60/$S$7</f>
        <v>1.06418175720154</v>
      </c>
      <c r="V60" s="1" t="n">
        <f aca="false">-(O60+Q60-$M$5)</f>
        <v>0.198999999999984</v>
      </c>
      <c r="W60" s="1" t="n">
        <f aca="false">-(O60-$M$5)</f>
        <v>86.588</v>
      </c>
      <c r="X60" s="1" t="n">
        <f aca="false">AVERAGE(W60:W64)</f>
        <v>89.3016</v>
      </c>
    </row>
    <row r="61" customFormat="false" ht="15" hidden="false" customHeight="false" outlineLevel="0" collapsed="false">
      <c r="A61" s="6" t="b">
        <f aca="false">IF(C61=C60,1 )</f>
        <v>0</v>
      </c>
      <c r="C61" s="1" t="n">
        <f aca="false">VALUE(RIGHT(G61,5))</f>
        <v>541</v>
      </c>
      <c r="D61" s="1" t="n">
        <f aca="false">C61/10000*1000</f>
        <v>54.1</v>
      </c>
      <c r="F61" s="1" t="n">
        <v>56</v>
      </c>
      <c r="G61" s="1" t="s">
        <v>10111</v>
      </c>
      <c r="H61" s="1" t="n">
        <v>950.158</v>
      </c>
      <c r="I61" s="1" t="n">
        <v>243.596</v>
      </c>
      <c r="J61" s="1" t="n">
        <v>81</v>
      </c>
      <c r="K61" s="1" t="n">
        <v>747</v>
      </c>
      <c r="L61" s="1" t="n">
        <v>91.271</v>
      </c>
      <c r="M61" s="1" t="n">
        <v>146.262</v>
      </c>
      <c r="N61" s="1" t="n">
        <v>81.202</v>
      </c>
      <c r="O61" s="1" t="n">
        <v>91.776</v>
      </c>
      <c r="P61" s="1" t="n">
        <v>18.555</v>
      </c>
      <c r="Q61" s="1" t="n">
        <v>87.985</v>
      </c>
      <c r="R61" s="1" t="n">
        <v>231455.002</v>
      </c>
      <c r="S61" s="1" t="n">
        <v>5814647</v>
      </c>
      <c r="U61" s="1" t="n">
        <f aca="false">S61/$S$7</f>
        <v>1.03843626114534</v>
      </c>
      <c r="V61" s="1" t="n">
        <f aca="false">-(O61+Q61-$M$5)</f>
        <v>-0</v>
      </c>
      <c r="W61" s="1" t="n">
        <f aca="false">-(O61-$M$5)</f>
        <v>87.985</v>
      </c>
      <c r="X61" s="1" t="n">
        <f aca="false">AVERAGE(W61:W65)</f>
        <v>89.7406</v>
      </c>
    </row>
    <row r="62" customFormat="false" ht="15" hidden="false" customHeight="false" outlineLevel="0" collapsed="false">
      <c r="A62" s="6" t="b">
        <f aca="false">IF(C62=C61,1 )</f>
        <v>0</v>
      </c>
      <c r="C62" s="1" t="n">
        <f aca="false">VALUE(RIGHT(G62,5))</f>
        <v>551</v>
      </c>
      <c r="D62" s="1" t="n">
        <f aca="false">C62/10000*1000</f>
        <v>55.1</v>
      </c>
      <c r="F62" s="1" t="n">
        <v>57</v>
      </c>
      <c r="G62" s="1" t="s">
        <v>10112</v>
      </c>
      <c r="H62" s="1" t="n">
        <v>938.733</v>
      </c>
      <c r="I62" s="1" t="n">
        <v>242.239</v>
      </c>
      <c r="J62" s="1" t="n">
        <v>63</v>
      </c>
      <c r="K62" s="1" t="n">
        <v>707</v>
      </c>
      <c r="L62" s="1" t="n">
        <v>91.161</v>
      </c>
      <c r="M62" s="1" t="n">
        <v>146.357</v>
      </c>
      <c r="N62" s="1" t="n">
        <v>81.601</v>
      </c>
      <c r="O62" s="1" t="n">
        <v>89.382</v>
      </c>
      <c r="P62" s="1" t="n">
        <v>17.956</v>
      </c>
      <c r="Q62" s="1" t="n">
        <v>90.18</v>
      </c>
      <c r="R62" s="1" t="n">
        <v>227398.183</v>
      </c>
      <c r="S62" s="1" t="n">
        <v>5712731</v>
      </c>
      <c r="U62" s="1" t="n">
        <f aca="false">S62/$S$7</f>
        <v>1.02023510981304</v>
      </c>
      <c r="V62" s="1" t="n">
        <f aca="false">-(O62+Q62-$M$5)</f>
        <v>0.198999999999984</v>
      </c>
      <c r="W62" s="1" t="n">
        <f aca="false">-(O62-$M$5)</f>
        <v>90.379</v>
      </c>
      <c r="X62" s="1" t="n">
        <f aca="false">AVERAGE(W62:W66)</f>
        <v>91.217</v>
      </c>
    </row>
    <row r="63" customFormat="false" ht="15" hidden="false" customHeight="false" outlineLevel="0" collapsed="false">
      <c r="A63" s="6" t="b">
        <f aca="false">IF(C63=C62,1 )</f>
        <v>0</v>
      </c>
      <c r="C63" s="1" t="n">
        <f aca="false">VALUE(RIGHT(G63,5))</f>
        <v>561</v>
      </c>
      <c r="D63" s="1" t="n">
        <f aca="false">C63/10000*1000</f>
        <v>56.1</v>
      </c>
      <c r="F63" s="1" t="n">
        <v>58</v>
      </c>
      <c r="G63" s="1" t="s">
        <v>10113</v>
      </c>
      <c r="H63" s="1" t="n">
        <v>931.369</v>
      </c>
      <c r="I63" s="1" t="n">
        <v>241.843</v>
      </c>
      <c r="J63" s="1" t="n">
        <v>71</v>
      </c>
      <c r="K63" s="1" t="n">
        <v>673</v>
      </c>
      <c r="L63" s="1" t="n">
        <v>91.187</v>
      </c>
      <c r="M63" s="1" t="n">
        <v>146.499</v>
      </c>
      <c r="N63" s="1" t="n">
        <v>81.401</v>
      </c>
      <c r="O63" s="1" t="n">
        <v>90.978</v>
      </c>
      <c r="P63" s="1" t="n">
        <v>18.355</v>
      </c>
      <c r="Q63" s="1" t="n">
        <v>88.783</v>
      </c>
      <c r="R63" s="1" t="n">
        <v>225244.824</v>
      </c>
      <c r="S63" s="1" t="n">
        <v>5658634</v>
      </c>
      <c r="U63" s="1" t="n">
        <f aca="false">S63/$S$7</f>
        <v>1.01057394097181</v>
      </c>
      <c r="V63" s="1" t="n">
        <f aca="false">-(O63+Q63-$M$5)</f>
        <v>-0</v>
      </c>
      <c r="W63" s="1" t="n">
        <f aca="false">-(O63-$M$5)</f>
        <v>88.783</v>
      </c>
      <c r="X63" s="1" t="n">
        <f aca="false">AVERAGE(W63:W67)</f>
        <v>91.4564</v>
      </c>
    </row>
    <row r="64" customFormat="false" ht="15" hidden="false" customHeight="false" outlineLevel="0" collapsed="false">
      <c r="A64" s="6" t="b">
        <f aca="false">IF(C64=C63,1 )</f>
        <v>0</v>
      </c>
      <c r="C64" s="1" t="n">
        <f aca="false">VALUE(RIGHT(G64,5))</f>
        <v>571</v>
      </c>
      <c r="D64" s="1" t="n">
        <f aca="false">C64/10000*1000</f>
        <v>57.1</v>
      </c>
      <c r="F64" s="1" t="n">
        <v>59</v>
      </c>
      <c r="G64" s="1" t="s">
        <v>10114</v>
      </c>
      <c r="H64" s="1" t="n">
        <v>949.003</v>
      </c>
      <c r="I64" s="1" t="n">
        <v>239.357</v>
      </c>
      <c r="J64" s="1" t="n">
        <v>67</v>
      </c>
      <c r="K64" s="1" t="n">
        <v>619</v>
      </c>
      <c r="L64" s="1" t="n">
        <v>91.154</v>
      </c>
      <c r="M64" s="1" t="n">
        <v>146.058</v>
      </c>
      <c r="N64" s="1" t="n">
        <v>81.8</v>
      </c>
      <c r="O64" s="1" t="n">
        <v>86.988</v>
      </c>
      <c r="P64" s="1" t="n">
        <v>18.156</v>
      </c>
      <c r="Q64" s="1" t="n">
        <v>92.774</v>
      </c>
      <c r="R64" s="1" t="n">
        <v>227150.672</v>
      </c>
      <c r="S64" s="1" t="n">
        <v>5706513</v>
      </c>
      <c r="U64" s="1" t="n">
        <f aca="false">S64/$S$7</f>
        <v>1.01912463884691</v>
      </c>
      <c r="V64" s="1" t="n">
        <f aca="false">-(O64+Q64-$M$5)</f>
        <v>-0.00100000000000477</v>
      </c>
      <c r="W64" s="1" t="n">
        <f aca="false">-(O64-$M$5)</f>
        <v>92.773</v>
      </c>
      <c r="X64" s="1" t="n">
        <f aca="false">AVERAGE(W64:W68)</f>
        <v>92.414</v>
      </c>
    </row>
    <row r="65" customFormat="false" ht="15" hidden="false" customHeight="false" outlineLevel="0" collapsed="false">
      <c r="A65" s="6" t="b">
        <f aca="false">IF(C65=C64,1 )</f>
        <v>0</v>
      </c>
      <c r="C65" s="1" t="n">
        <f aca="false">VALUE(RIGHT(G65,5))</f>
        <v>581</v>
      </c>
      <c r="D65" s="1" t="n">
        <f aca="false">C65/10000*1000</f>
        <v>58.1</v>
      </c>
      <c r="F65" s="1" t="n">
        <v>60</v>
      </c>
      <c r="G65" s="1" t="s">
        <v>10115</v>
      </c>
      <c r="H65" s="1" t="n">
        <v>955.014</v>
      </c>
      <c r="I65" s="1" t="n">
        <v>242.442</v>
      </c>
      <c r="J65" s="1" t="n">
        <v>73</v>
      </c>
      <c r="K65" s="1" t="n">
        <v>757</v>
      </c>
      <c r="L65" s="1" t="n">
        <v>91.121</v>
      </c>
      <c r="M65" s="1" t="n">
        <v>146.064</v>
      </c>
      <c r="N65" s="1" t="n">
        <v>81.002</v>
      </c>
      <c r="O65" s="1" t="n">
        <v>90.978</v>
      </c>
      <c r="P65" s="1" t="n">
        <v>18.754</v>
      </c>
      <c r="Q65" s="1" t="n">
        <v>88.783</v>
      </c>
      <c r="R65" s="1" t="n">
        <v>231535.648</v>
      </c>
      <c r="S65" s="1" t="n">
        <v>5816673</v>
      </c>
      <c r="U65" s="1" t="n">
        <f aca="false">S65/$S$7</f>
        <v>1.03879808394646</v>
      </c>
      <c r="V65" s="1" t="n">
        <f aca="false">-(O65+Q65-$M$5)</f>
        <v>-0</v>
      </c>
      <c r="W65" s="1" t="n">
        <f aca="false">-(O65-$M$5)</f>
        <v>88.783</v>
      </c>
      <c r="X65" s="1" t="n">
        <f aca="false">AVERAGE(W65:W69)</f>
        <v>93.252</v>
      </c>
    </row>
    <row r="66" customFormat="false" ht="15" hidden="false" customHeight="false" outlineLevel="0" collapsed="false">
      <c r="A66" s="6" t="b">
        <f aca="false">IF(C66=C65,1 )</f>
        <v>0</v>
      </c>
      <c r="C66" s="1" t="n">
        <f aca="false">VALUE(RIGHT(G66,5))</f>
        <v>591</v>
      </c>
      <c r="D66" s="1" t="n">
        <f aca="false">C66/10000*1000</f>
        <v>59.1</v>
      </c>
      <c r="F66" s="1" t="n">
        <v>61</v>
      </c>
      <c r="G66" s="1" t="s">
        <v>10116</v>
      </c>
      <c r="H66" s="1" t="n">
        <v>974.12</v>
      </c>
      <c r="I66" s="1" t="n">
        <v>242.947</v>
      </c>
      <c r="J66" s="1" t="n">
        <v>65</v>
      </c>
      <c r="K66" s="1" t="n">
        <v>650</v>
      </c>
      <c r="L66" s="1" t="n">
        <v>91.148</v>
      </c>
      <c r="M66" s="1" t="n">
        <v>145.807</v>
      </c>
      <c r="N66" s="1" t="n">
        <v>81.601</v>
      </c>
      <c r="O66" s="1" t="n">
        <v>84.394</v>
      </c>
      <c r="P66" s="1" t="n">
        <v>18.355</v>
      </c>
      <c r="Q66" s="1" t="n">
        <v>95.367</v>
      </c>
      <c r="R66" s="1" t="n">
        <v>236659.891</v>
      </c>
      <c r="S66" s="1" t="n">
        <v>5945405</v>
      </c>
      <c r="U66" s="1" t="n">
        <f aca="false">S66/$S$7</f>
        <v>1.06178829758622</v>
      </c>
      <c r="V66" s="1" t="n">
        <f aca="false">-(O66+Q66-$M$5)</f>
        <v>-0</v>
      </c>
      <c r="W66" s="1" t="n">
        <f aca="false">-(O66-$M$5)</f>
        <v>95.367</v>
      </c>
      <c r="X66" s="1" t="n">
        <f aca="false">AVERAGE(W66:W70)</f>
        <v>93.8506</v>
      </c>
    </row>
    <row r="67" customFormat="false" ht="15" hidden="false" customHeight="false" outlineLevel="0" collapsed="false">
      <c r="A67" s="6" t="b">
        <f aca="false">IF(C67=C66,1 )</f>
        <v>0</v>
      </c>
      <c r="C67" s="1" t="n">
        <f aca="false">VALUE(RIGHT(G67,5))</f>
        <v>601</v>
      </c>
      <c r="D67" s="1" t="n">
        <f aca="false">C67/10000*1000</f>
        <v>60.1</v>
      </c>
      <c r="F67" s="1" t="n">
        <v>62</v>
      </c>
      <c r="G67" s="1" t="s">
        <v>10117</v>
      </c>
      <c r="H67" s="1" t="n">
        <v>958.039</v>
      </c>
      <c r="I67" s="1" t="n">
        <v>243.798</v>
      </c>
      <c r="J67" s="1" t="n">
        <v>77</v>
      </c>
      <c r="K67" s="1" t="n">
        <v>708</v>
      </c>
      <c r="L67" s="1" t="n">
        <v>91.116</v>
      </c>
      <c r="M67" s="1" t="n">
        <v>146.008</v>
      </c>
      <c r="N67" s="1" t="n">
        <v>81.8</v>
      </c>
      <c r="O67" s="1" t="n">
        <v>88.185</v>
      </c>
      <c r="P67" s="1" t="n">
        <v>17.956</v>
      </c>
      <c r="Q67" s="1" t="n">
        <v>91.577</v>
      </c>
      <c r="R67" s="1" t="n">
        <v>233568.435</v>
      </c>
      <c r="S67" s="1" t="n">
        <v>5867741</v>
      </c>
      <c r="U67" s="1" t="n">
        <f aca="false">S67/$S$7</f>
        <v>1.04791830448335</v>
      </c>
      <c r="V67" s="1" t="n">
        <f aca="false">-(O67+Q67-$M$5)</f>
        <v>-0.00100000000000477</v>
      </c>
      <c r="W67" s="1" t="n">
        <f aca="false">-(O67-$M$5)</f>
        <v>91.576</v>
      </c>
      <c r="X67" s="1" t="n">
        <f aca="false">AVERAGE(W67:W71)</f>
        <v>89.0622</v>
      </c>
    </row>
    <row r="68" customFormat="false" ht="15" hidden="false" customHeight="false" outlineLevel="0" collapsed="false">
      <c r="A68" s="6" t="b">
        <f aca="false">IF(C68=C67,1 )</f>
        <v>0</v>
      </c>
      <c r="C68" s="1" t="n">
        <f aca="false">VALUE(RIGHT(G68,5))</f>
        <v>611</v>
      </c>
      <c r="D68" s="1" t="n">
        <f aca="false">C68/10000*1000</f>
        <v>61.1</v>
      </c>
      <c r="F68" s="1" t="n">
        <v>63</v>
      </c>
      <c r="G68" s="1" t="s">
        <v>10118</v>
      </c>
      <c r="H68" s="1" t="n">
        <v>954.656</v>
      </c>
      <c r="I68" s="1" t="n">
        <v>241.726</v>
      </c>
      <c r="J68" s="1" t="n">
        <v>59</v>
      </c>
      <c r="K68" s="1" t="n">
        <v>803</v>
      </c>
      <c r="L68" s="1" t="n">
        <v>91.094</v>
      </c>
      <c r="M68" s="1" t="n">
        <v>145.523</v>
      </c>
      <c r="N68" s="1" t="n">
        <v>81.8</v>
      </c>
      <c r="O68" s="1" t="n">
        <v>86.19</v>
      </c>
      <c r="P68" s="1" t="n">
        <v>17.956</v>
      </c>
      <c r="Q68" s="1" t="n">
        <v>93.572</v>
      </c>
      <c r="R68" s="1" t="n">
        <v>230764.694</v>
      </c>
      <c r="S68" s="1" t="n">
        <v>5797305</v>
      </c>
      <c r="U68" s="1" t="n">
        <f aca="false">S68/$S$7</f>
        <v>1.03533915797798</v>
      </c>
      <c r="V68" s="1" t="n">
        <f aca="false">-(O68+Q68-$M$5)</f>
        <v>-0.00100000000000477</v>
      </c>
      <c r="W68" s="1" t="n">
        <f aca="false">-(O68-$M$5)</f>
        <v>93.571</v>
      </c>
      <c r="X68" s="1" t="n">
        <f aca="false">AVERAGE(W68:W72)</f>
        <v>89.3016</v>
      </c>
    </row>
    <row r="69" customFormat="false" ht="15" hidden="false" customHeight="false" outlineLevel="0" collapsed="false">
      <c r="A69" s="6" t="b">
        <f aca="false">IF(C69=C68,1 )</f>
        <v>0</v>
      </c>
      <c r="C69" s="1" t="n">
        <f aca="false">VALUE(RIGHT(G69,5))</f>
        <v>621</v>
      </c>
      <c r="D69" s="1" t="n">
        <f aca="false">C69/10000*1000</f>
        <v>62.1</v>
      </c>
      <c r="F69" s="1" t="n">
        <v>64</v>
      </c>
      <c r="G69" s="1" t="s">
        <v>10119</v>
      </c>
      <c r="H69" s="1" t="n">
        <v>964.129</v>
      </c>
      <c r="I69" s="1" t="n">
        <v>244.242</v>
      </c>
      <c r="J69" s="1" t="n">
        <v>58</v>
      </c>
      <c r="K69" s="1" t="n">
        <v>704</v>
      </c>
      <c r="L69" s="1" t="n">
        <v>91.175</v>
      </c>
      <c r="M69" s="1" t="n">
        <v>145.613</v>
      </c>
      <c r="N69" s="1" t="n">
        <v>81.202</v>
      </c>
      <c r="O69" s="1" t="n">
        <v>82.798</v>
      </c>
      <c r="P69" s="1" t="n">
        <v>18.555</v>
      </c>
      <c r="Q69" s="1" t="n">
        <v>96.764</v>
      </c>
      <c r="R69" s="1" t="n">
        <v>235480.732</v>
      </c>
      <c r="S69" s="1" t="n">
        <v>5915782</v>
      </c>
      <c r="U69" s="1" t="n">
        <f aca="false">S69/$S$7</f>
        <v>1.05649793389537</v>
      </c>
      <c r="V69" s="1" t="n">
        <f aca="false">-(O69+Q69-$M$5)</f>
        <v>0.198999999999984</v>
      </c>
      <c r="W69" s="1" t="n">
        <f aca="false">-(O69-$M$5)</f>
        <v>96.963</v>
      </c>
      <c r="X69" s="1" t="n">
        <f aca="false">AVERAGE(W69:W73)</f>
        <v>88.5834</v>
      </c>
    </row>
    <row r="70" customFormat="false" ht="15" hidden="false" customHeight="false" outlineLevel="0" collapsed="false">
      <c r="A70" s="6" t="b">
        <f aca="false">IF(C70=C69,1 )</f>
        <v>0</v>
      </c>
      <c r="C70" s="1" t="n">
        <f aca="false">VALUE(RIGHT(G70,5))</f>
        <v>631</v>
      </c>
      <c r="D70" s="1" t="n">
        <f aca="false">C70/10000*1000</f>
        <v>63.1</v>
      </c>
      <c r="F70" s="1" t="n">
        <v>65</v>
      </c>
      <c r="G70" s="1" t="s">
        <v>10120</v>
      </c>
      <c r="H70" s="1" t="n">
        <v>976.469</v>
      </c>
      <c r="I70" s="1" t="n">
        <v>240.751</v>
      </c>
      <c r="J70" s="1" t="n">
        <v>65</v>
      </c>
      <c r="K70" s="1" t="n">
        <v>722</v>
      </c>
      <c r="L70" s="1" t="n">
        <v>91.054</v>
      </c>
      <c r="M70" s="1" t="n">
        <v>145.2</v>
      </c>
      <c r="N70" s="1" t="n">
        <v>81.401</v>
      </c>
      <c r="O70" s="1" t="n">
        <v>87.985</v>
      </c>
      <c r="P70" s="1" t="n">
        <v>18.355</v>
      </c>
      <c r="Q70" s="1" t="n">
        <v>91.577</v>
      </c>
      <c r="R70" s="1" t="n">
        <v>235086.379</v>
      </c>
      <c r="S70" s="1" t="n">
        <v>5905875</v>
      </c>
      <c r="U70" s="1" t="n">
        <f aca="false">S70/$S$7</f>
        <v>1.05472864540044</v>
      </c>
      <c r="V70" s="1" t="n">
        <f aca="false">-(O70+Q70-$M$5)</f>
        <v>0.198999999999984</v>
      </c>
      <c r="W70" s="1" t="n">
        <f aca="false">-(O70-$M$5)</f>
        <v>91.776</v>
      </c>
      <c r="X70" s="1" t="n">
        <f aca="false">AVERAGE(W70:W74)</f>
        <v>83.8748</v>
      </c>
    </row>
    <row r="71" customFormat="false" ht="15" hidden="false" customHeight="false" outlineLevel="0" collapsed="false">
      <c r="A71" s="6" t="b">
        <f aca="false">IF(C71=C70,1 )</f>
        <v>0</v>
      </c>
      <c r="C71" s="1" t="n">
        <f aca="false">VALUE(RIGHT(G71,5))</f>
        <v>641</v>
      </c>
      <c r="D71" s="1" t="n">
        <f aca="false">C71/10000*1000</f>
        <v>64.1</v>
      </c>
      <c r="F71" s="1" t="n">
        <v>67</v>
      </c>
      <c r="G71" s="1" t="s">
        <v>10121</v>
      </c>
      <c r="H71" s="1" t="n">
        <v>847.579</v>
      </c>
      <c r="I71" s="1" t="n">
        <v>256.362</v>
      </c>
      <c r="J71" s="1" t="n">
        <v>78</v>
      </c>
      <c r="K71" s="1" t="n">
        <v>702</v>
      </c>
      <c r="L71" s="1" t="n">
        <v>90.973</v>
      </c>
      <c r="M71" s="1" t="n">
        <v>149.334</v>
      </c>
      <c r="N71" s="1" t="n">
        <v>81.601</v>
      </c>
      <c r="O71" s="1" t="n">
        <v>108.336</v>
      </c>
      <c r="P71" s="1" t="n">
        <v>17.956</v>
      </c>
      <c r="Q71" s="1" t="n">
        <v>71.426</v>
      </c>
      <c r="R71" s="1" t="n">
        <v>217287.185</v>
      </c>
      <c r="S71" s="1" t="n">
        <v>5458721</v>
      </c>
      <c r="U71" s="1" t="n">
        <f aca="false">S71/$S$7</f>
        <v>0.974871531474833</v>
      </c>
      <c r="V71" s="1" t="n">
        <f aca="false">-(O71+Q71-$M$5)</f>
        <v>-0.00100000000000477</v>
      </c>
      <c r="W71" s="1" t="n">
        <f aca="false">-(O71-$M$5)</f>
        <v>71.425</v>
      </c>
      <c r="X71" s="1" t="n">
        <f aca="false">AVERAGE(W71:W75)</f>
        <v>80.0042</v>
      </c>
    </row>
    <row r="72" customFormat="false" ht="15" hidden="false" customHeight="false" outlineLevel="0" collapsed="false">
      <c r="A72" s="6" t="b">
        <f aca="false">IF(C72=C71,1 )</f>
        <v>0</v>
      </c>
      <c r="C72" s="1" t="n">
        <f aca="false">VALUE(RIGHT(G72,5))</f>
        <v>651</v>
      </c>
      <c r="D72" s="1" t="n">
        <f aca="false">C72/10000*1000</f>
        <v>65.1</v>
      </c>
      <c r="F72" s="1" t="n">
        <v>68</v>
      </c>
      <c r="G72" s="1" t="s">
        <v>10122</v>
      </c>
      <c r="H72" s="1" t="n">
        <v>961.661</v>
      </c>
      <c r="I72" s="1" t="n">
        <v>241.294</v>
      </c>
      <c r="J72" s="1" t="n">
        <v>60</v>
      </c>
      <c r="K72" s="1" t="n">
        <v>715</v>
      </c>
      <c r="L72" s="1" t="n">
        <v>91.134</v>
      </c>
      <c r="M72" s="1" t="n">
        <v>145.992</v>
      </c>
      <c r="N72" s="1" t="n">
        <v>82</v>
      </c>
      <c r="O72" s="1" t="n">
        <v>86.988</v>
      </c>
      <c r="P72" s="1" t="n">
        <v>17.557</v>
      </c>
      <c r="Q72" s="1" t="n">
        <v>92.774</v>
      </c>
      <c r="R72" s="1" t="n">
        <v>232043.247</v>
      </c>
      <c r="S72" s="1" t="n">
        <v>5829425</v>
      </c>
      <c r="U72" s="1" t="n">
        <f aca="false">S72/$S$7</f>
        <v>1.04107546023467</v>
      </c>
      <c r="V72" s="1" t="n">
        <f aca="false">-(O72+Q72-$M$5)</f>
        <v>-0.00100000000000477</v>
      </c>
      <c r="W72" s="1" t="n">
        <f aca="false">-(O72-$M$5)</f>
        <v>92.773</v>
      </c>
      <c r="X72" s="1" t="n">
        <f aca="false">AVERAGE(W72:W76)</f>
        <v>84.633</v>
      </c>
    </row>
    <row r="73" customFormat="false" ht="15" hidden="false" customHeight="false" outlineLevel="0" collapsed="false">
      <c r="A73" s="6" t="b">
        <f aca="false">IF(C73=C72,1 )</f>
        <v>0</v>
      </c>
      <c r="C73" s="1" t="n">
        <f aca="false">VALUE(RIGHT(G73,5))</f>
        <v>661</v>
      </c>
      <c r="D73" s="1" t="n">
        <f aca="false">C73/10000*1000</f>
        <v>66.1</v>
      </c>
      <c r="F73" s="1" t="n">
        <v>69</v>
      </c>
      <c r="G73" s="1" t="s">
        <v>10123</v>
      </c>
      <c r="H73" s="1" t="n">
        <v>944.824</v>
      </c>
      <c r="I73" s="1" t="n">
        <v>239.486</v>
      </c>
      <c r="J73" s="1" t="n">
        <v>54</v>
      </c>
      <c r="K73" s="1" t="n">
        <v>793</v>
      </c>
      <c r="L73" s="1" t="n">
        <v>91.109</v>
      </c>
      <c r="M73" s="1" t="n">
        <v>146.436</v>
      </c>
      <c r="N73" s="1" t="n">
        <v>82</v>
      </c>
      <c r="O73" s="1" t="n">
        <v>89.781</v>
      </c>
      <c r="P73" s="1" t="n">
        <v>17.557</v>
      </c>
      <c r="Q73" s="1" t="n">
        <v>89.98</v>
      </c>
      <c r="R73" s="1" t="n">
        <v>226271.568</v>
      </c>
      <c r="S73" s="1" t="n">
        <v>5684428</v>
      </c>
      <c r="U73" s="1" t="n">
        <f aca="false">S73/$S$7</f>
        <v>1.0151804845711</v>
      </c>
      <c r="V73" s="1" t="n">
        <f aca="false">-(O73+Q73-$M$5)</f>
        <v>-0</v>
      </c>
      <c r="W73" s="1" t="n">
        <f aca="false">-(O73-$M$5)</f>
        <v>89.98</v>
      </c>
      <c r="X73" s="1" t="n">
        <f aca="false">AVERAGE(W73:W77)</f>
        <v>84.0346</v>
      </c>
    </row>
    <row r="74" customFormat="false" ht="15" hidden="false" customHeight="false" outlineLevel="0" collapsed="false">
      <c r="A74" s="6" t="b">
        <f aca="false">IF(C74=C73,1 )</f>
        <v>0</v>
      </c>
      <c r="C74" s="1" t="n">
        <f aca="false">VALUE(RIGHT(G74,5))</f>
        <v>671</v>
      </c>
      <c r="D74" s="1" t="n">
        <f aca="false">C74/10000*1000</f>
        <v>67.1</v>
      </c>
      <c r="F74" s="1" t="n">
        <v>70</v>
      </c>
      <c r="G74" s="1" t="s">
        <v>10124</v>
      </c>
      <c r="H74" s="1" t="n">
        <v>876.318</v>
      </c>
      <c r="I74" s="1" t="n">
        <v>251.431</v>
      </c>
      <c r="J74" s="1" t="n">
        <v>68</v>
      </c>
      <c r="K74" s="1" t="n">
        <v>709</v>
      </c>
      <c r="L74" s="1" t="n">
        <v>91.063</v>
      </c>
      <c r="M74" s="1" t="n">
        <v>148.591</v>
      </c>
      <c r="N74" s="1" t="n">
        <v>82.399</v>
      </c>
      <c r="O74" s="1" t="n">
        <v>106.341</v>
      </c>
      <c r="P74" s="1" t="n">
        <v>16.759</v>
      </c>
      <c r="Q74" s="1" t="n">
        <v>73.421</v>
      </c>
      <c r="R74" s="1" t="n">
        <v>220333.66</v>
      </c>
      <c r="S74" s="1" t="n">
        <v>5535255</v>
      </c>
      <c r="U74" s="1" t="n">
        <f aca="false">S74/$S$7</f>
        <v>0.988539718178256</v>
      </c>
      <c r="V74" s="1" t="n">
        <f aca="false">-(O74+Q74-$M$5)</f>
        <v>-0.00100000000000477</v>
      </c>
      <c r="W74" s="1" t="n">
        <f aca="false">-(O74-$M$5)</f>
        <v>73.42</v>
      </c>
      <c r="X74" s="1" t="n">
        <f aca="false">AVERAGE(W74:W78)</f>
        <v>82.0794</v>
      </c>
    </row>
    <row r="75" customFormat="false" ht="15" hidden="false" customHeight="false" outlineLevel="0" collapsed="false">
      <c r="A75" s="6" t="b">
        <f aca="false">IF(C75=C74,1 )</f>
        <v>0</v>
      </c>
      <c r="C75" s="1" t="n">
        <f aca="false">VALUE(RIGHT(G75,5))</f>
        <v>681</v>
      </c>
      <c r="D75" s="1" t="n">
        <f aca="false">C75/10000*1000</f>
        <v>68.1</v>
      </c>
      <c r="F75" s="1" t="n">
        <v>71</v>
      </c>
      <c r="G75" s="1" t="s">
        <v>10125</v>
      </c>
      <c r="H75" s="1" t="n">
        <v>901.038</v>
      </c>
      <c r="I75" s="1" t="n">
        <v>246.184</v>
      </c>
      <c r="J75" s="1" t="n">
        <v>53</v>
      </c>
      <c r="K75" s="1" t="n">
        <v>666</v>
      </c>
      <c r="L75" s="1" t="n">
        <v>90.877</v>
      </c>
      <c r="M75" s="1" t="n">
        <v>148.034</v>
      </c>
      <c r="N75" s="1" t="n">
        <v>82.399</v>
      </c>
      <c r="O75" s="1" t="n">
        <v>107.338</v>
      </c>
      <c r="P75" s="1" t="n">
        <v>16.759</v>
      </c>
      <c r="Q75" s="1" t="n">
        <v>72.224</v>
      </c>
      <c r="R75" s="1" t="n">
        <v>221820.794</v>
      </c>
      <c r="S75" s="1" t="n">
        <v>5572615</v>
      </c>
      <c r="U75" s="1" t="n">
        <f aca="false">S75/$S$7</f>
        <v>0.995211830641212</v>
      </c>
      <c r="V75" s="1" t="n">
        <f aca="false">-(O75+Q75-$M$5)</f>
        <v>0.198999999999984</v>
      </c>
      <c r="W75" s="1" t="n">
        <f aca="false">-(O75-$M$5)</f>
        <v>72.423</v>
      </c>
      <c r="X75" s="1" t="n">
        <f aca="false">AVERAGE(W75:W79)</f>
        <v>81.441</v>
      </c>
    </row>
    <row r="76" customFormat="false" ht="15" hidden="false" customHeight="false" outlineLevel="0" collapsed="false">
      <c r="A76" s="6" t="b">
        <f aca="false">IF(C76=C75,1 )</f>
        <v>0</v>
      </c>
      <c r="C76" s="1" t="n">
        <f aca="false">VALUE(RIGHT(G76,5))</f>
        <v>691</v>
      </c>
      <c r="D76" s="1" t="n">
        <f aca="false">C76/10000*1000</f>
        <v>69.1</v>
      </c>
      <c r="F76" s="1" t="n">
        <v>72</v>
      </c>
      <c r="G76" s="1" t="s">
        <v>10126</v>
      </c>
      <c r="H76" s="1" t="n">
        <v>972.409</v>
      </c>
      <c r="I76" s="1" t="n">
        <v>242.049</v>
      </c>
      <c r="J76" s="1" t="n">
        <v>65</v>
      </c>
      <c r="K76" s="1" t="n">
        <v>709</v>
      </c>
      <c r="L76" s="1" t="n">
        <v>91.114</v>
      </c>
      <c r="M76" s="1" t="n">
        <v>145.303</v>
      </c>
      <c r="N76" s="1" t="n">
        <v>82.199</v>
      </c>
      <c r="O76" s="1" t="n">
        <v>85.192</v>
      </c>
      <c r="P76" s="1" t="n">
        <v>17.158</v>
      </c>
      <c r="Q76" s="1" t="n">
        <v>94.569</v>
      </c>
      <c r="R76" s="1" t="n">
        <v>235370.351</v>
      </c>
      <c r="S76" s="1" t="n">
        <v>5913009</v>
      </c>
      <c r="U76" s="1" t="n">
        <f aca="false">S76/$S$7</f>
        <v>1.05600270456293</v>
      </c>
      <c r="V76" s="1" t="n">
        <f aca="false">-(O76+Q76-$M$5)</f>
        <v>-0</v>
      </c>
      <c r="W76" s="1" t="n">
        <f aca="false">-(O76-$M$5)</f>
        <v>94.569</v>
      </c>
      <c r="X76" s="1" t="n">
        <f aca="false">AVERAGE(W76:W80)</f>
        <v>81.401</v>
      </c>
    </row>
    <row r="77" customFormat="false" ht="15" hidden="false" customHeight="false" outlineLevel="0" collapsed="false">
      <c r="A77" s="6" t="b">
        <f aca="false">IF(C77=C76,1 )</f>
        <v>0</v>
      </c>
      <c r="C77" s="1" t="n">
        <f aca="false">VALUE(RIGHT(G77,5))</f>
        <v>701</v>
      </c>
      <c r="D77" s="1" t="n">
        <f aca="false">C77/10000*1000</f>
        <v>70.1</v>
      </c>
      <c r="F77" s="1" t="n">
        <v>73</v>
      </c>
      <c r="G77" s="1" t="s">
        <v>10127</v>
      </c>
      <c r="H77" s="1" t="n">
        <v>941.997</v>
      </c>
      <c r="I77" s="1" t="n">
        <v>246.968</v>
      </c>
      <c r="J77" s="1" t="n">
        <v>70</v>
      </c>
      <c r="K77" s="1" t="n">
        <v>824</v>
      </c>
      <c r="L77" s="1" t="n">
        <v>91.089</v>
      </c>
      <c r="M77" s="1" t="n">
        <v>145.983</v>
      </c>
      <c r="N77" s="1" t="n">
        <v>82.199</v>
      </c>
      <c r="O77" s="1" t="n">
        <v>89.98</v>
      </c>
      <c r="P77" s="1" t="n">
        <v>16.959</v>
      </c>
      <c r="Q77" s="1" t="n">
        <v>89.781</v>
      </c>
      <c r="R77" s="1" t="n">
        <v>232643.316</v>
      </c>
      <c r="S77" s="1" t="n">
        <v>5844500</v>
      </c>
      <c r="U77" s="1" t="n">
        <f aca="false">S77/$S$7</f>
        <v>1.04376770047501</v>
      </c>
      <c r="V77" s="1" t="n">
        <f aca="false">-(O77+Q77-$M$5)</f>
        <v>-0</v>
      </c>
      <c r="W77" s="1" t="n">
        <f aca="false">-(O77-$M$5)</f>
        <v>89.781</v>
      </c>
      <c r="X77" s="1" t="n">
        <f aca="false">AVERAGE(W77:W81)</f>
        <v>78.3284</v>
      </c>
    </row>
    <row r="78" customFormat="false" ht="15" hidden="false" customHeight="false" outlineLevel="0" collapsed="false">
      <c r="A78" s="6" t="b">
        <f aca="false">IF(C78=C77,1 )</f>
        <v>0</v>
      </c>
      <c r="C78" s="1" t="n">
        <f aca="false">VALUE(RIGHT(G78,5))</f>
        <v>711</v>
      </c>
      <c r="D78" s="1" t="n">
        <f aca="false">C78/10000*1000</f>
        <v>71.1</v>
      </c>
      <c r="F78" s="1" t="n">
        <v>74</v>
      </c>
      <c r="G78" s="1" t="s">
        <v>10128</v>
      </c>
      <c r="H78" s="1" t="n">
        <v>898.211</v>
      </c>
      <c r="I78" s="1" t="n">
        <v>249.182</v>
      </c>
      <c r="J78" s="1" t="n">
        <v>62</v>
      </c>
      <c r="K78" s="1" t="n">
        <v>718</v>
      </c>
      <c r="L78" s="1" t="n">
        <v>90.944</v>
      </c>
      <c r="M78" s="1" t="n">
        <v>147.934</v>
      </c>
      <c r="N78" s="1" t="n">
        <v>82.598</v>
      </c>
      <c r="O78" s="1" t="n">
        <v>99.557</v>
      </c>
      <c r="P78" s="1" t="n">
        <v>17.158</v>
      </c>
      <c r="Q78" s="1" t="n">
        <v>80.204</v>
      </c>
      <c r="R78" s="1" t="n">
        <v>223818.155</v>
      </c>
      <c r="S78" s="1" t="n">
        <v>5622793</v>
      </c>
      <c r="U78" s="1" t="n">
        <f aca="false">S78/$S$7</f>
        <v>1.00417310631483</v>
      </c>
      <c r="V78" s="1" t="n">
        <f aca="false">-(O78+Q78-$M$5)</f>
        <v>-0</v>
      </c>
      <c r="W78" s="1" t="n">
        <f aca="false">-(O78-$M$5)</f>
        <v>80.204</v>
      </c>
      <c r="X78" s="1" t="n">
        <f aca="false">AVERAGE(W78:W82)</f>
        <v>76.373</v>
      </c>
    </row>
    <row r="79" customFormat="false" ht="15" hidden="false" customHeight="false" outlineLevel="0" collapsed="false">
      <c r="A79" s="6" t="b">
        <f aca="false">IF(C79=C78,1 )</f>
        <v>0</v>
      </c>
      <c r="C79" s="1" t="n">
        <f aca="false">VALUE(RIGHT(G79,5))</f>
        <v>721</v>
      </c>
      <c r="D79" s="1" t="n">
        <f aca="false">C79/10000*1000</f>
        <v>72.1</v>
      </c>
      <c r="F79" s="1" t="n">
        <v>75</v>
      </c>
      <c r="G79" s="1" t="s">
        <v>10129</v>
      </c>
      <c r="H79" s="1" t="n">
        <v>883.045</v>
      </c>
      <c r="I79" s="1" t="n">
        <v>252.524</v>
      </c>
      <c r="J79" s="1" t="n">
        <v>75</v>
      </c>
      <c r="K79" s="1" t="n">
        <v>695</v>
      </c>
      <c r="L79" s="1" t="n">
        <v>90.983</v>
      </c>
      <c r="M79" s="1" t="n">
        <v>147.928</v>
      </c>
      <c r="N79" s="1" t="n">
        <v>82.997</v>
      </c>
      <c r="O79" s="1" t="n">
        <v>109.533</v>
      </c>
      <c r="P79" s="1" t="n">
        <v>15.961</v>
      </c>
      <c r="Q79" s="1" t="n">
        <v>70.428</v>
      </c>
      <c r="R79" s="1" t="n">
        <v>222990.359</v>
      </c>
      <c r="S79" s="1" t="n">
        <v>5601997</v>
      </c>
      <c r="U79" s="1" t="n">
        <f aca="false">S79/$S$7</f>
        <v>1.00045915420616</v>
      </c>
      <c r="V79" s="1" t="n">
        <f aca="false">-(O79+Q79-$M$5)</f>
        <v>-0.200000000000017</v>
      </c>
      <c r="W79" s="1" t="n">
        <f aca="false">-(O79-$M$5)</f>
        <v>70.228</v>
      </c>
      <c r="X79" s="1" t="n">
        <f aca="false">AVERAGE(W79:W83)</f>
        <v>76.2932</v>
      </c>
    </row>
    <row r="80" customFormat="false" ht="15" hidden="false" customHeight="false" outlineLevel="0" collapsed="false">
      <c r="A80" s="6" t="b">
        <f aca="false">IF(C80=C79,1 )</f>
        <v>0</v>
      </c>
      <c r="C80" s="1" t="n">
        <f aca="false">VALUE(RIGHT(G80,5))</f>
        <v>731</v>
      </c>
      <c r="D80" s="1" t="n">
        <f aca="false">C80/10000*1000</f>
        <v>73.1</v>
      </c>
      <c r="F80" s="1" t="n">
        <v>76</v>
      </c>
      <c r="G80" s="1" t="s">
        <v>10130</v>
      </c>
      <c r="H80" s="1" t="n">
        <v>903.904</v>
      </c>
      <c r="I80" s="1" t="n">
        <v>249.333</v>
      </c>
      <c r="J80" s="1" t="n">
        <v>69</v>
      </c>
      <c r="K80" s="1" t="n">
        <v>800</v>
      </c>
      <c r="L80" s="1" t="n">
        <v>90.989</v>
      </c>
      <c r="M80" s="1" t="n">
        <v>147.439</v>
      </c>
      <c r="N80" s="1" t="n">
        <v>82.798</v>
      </c>
      <c r="O80" s="1" t="n">
        <v>107.538</v>
      </c>
      <c r="P80" s="1" t="n">
        <v>16.161</v>
      </c>
      <c r="Q80" s="1" t="n">
        <v>72.224</v>
      </c>
      <c r="R80" s="1" t="n">
        <v>225373.356</v>
      </c>
      <c r="S80" s="1" t="n">
        <v>5661863</v>
      </c>
      <c r="U80" s="1" t="n">
        <f aca="false">S80/$S$7</f>
        <v>1.01115060722295</v>
      </c>
      <c r="V80" s="1" t="n">
        <f aca="false">-(O80+Q80-$M$5)</f>
        <v>-0.00100000000000477</v>
      </c>
      <c r="W80" s="1" t="n">
        <f aca="false">-(O80-$M$5)</f>
        <v>72.223</v>
      </c>
      <c r="X80" s="1" t="n">
        <f aca="false">AVERAGE(W80:W84)</f>
        <v>78.2086</v>
      </c>
    </row>
    <row r="81" customFormat="false" ht="15" hidden="false" customHeight="false" outlineLevel="0" collapsed="false">
      <c r="A81" s="6" t="b">
        <f aca="false">IF(C81=C80,1 )</f>
        <v>0</v>
      </c>
      <c r="C81" s="1" t="n">
        <f aca="false">VALUE(RIGHT(G81,5))</f>
        <v>741</v>
      </c>
      <c r="D81" s="1" t="n">
        <f aca="false">C81/10000*1000</f>
        <v>74.1</v>
      </c>
      <c r="F81" s="1" t="n">
        <v>77</v>
      </c>
      <c r="G81" s="1" t="s">
        <v>10131</v>
      </c>
      <c r="H81" s="1" t="n">
        <v>920.224</v>
      </c>
      <c r="I81" s="1" t="n">
        <v>248.407</v>
      </c>
      <c r="J81" s="1" t="n">
        <v>69</v>
      </c>
      <c r="K81" s="1" t="n">
        <v>712</v>
      </c>
      <c r="L81" s="1" t="n">
        <v>90.824</v>
      </c>
      <c r="M81" s="1" t="n">
        <v>147.179</v>
      </c>
      <c r="N81" s="1" t="n">
        <v>82.399</v>
      </c>
      <c r="O81" s="1" t="n">
        <v>100.555</v>
      </c>
      <c r="P81" s="1" t="n">
        <v>16.759</v>
      </c>
      <c r="Q81" s="1" t="n">
        <v>79.007</v>
      </c>
      <c r="R81" s="1" t="n">
        <v>228589.602</v>
      </c>
      <c r="S81" s="1" t="n">
        <v>5742662</v>
      </c>
      <c r="U81" s="1" t="n">
        <f aca="false">S81/$S$7</f>
        <v>1.02558047914197</v>
      </c>
      <c r="V81" s="1" t="n">
        <f aca="false">-(O81+Q81-$M$5)</f>
        <v>0.198999999999984</v>
      </c>
      <c r="W81" s="1" t="n">
        <f aca="false">-(O81-$M$5)</f>
        <v>79.206</v>
      </c>
      <c r="X81" s="1" t="n">
        <f aca="false">AVERAGE(W81:W85)</f>
        <v>79.286</v>
      </c>
    </row>
    <row r="82" customFormat="false" ht="15" hidden="false" customHeight="false" outlineLevel="0" collapsed="false">
      <c r="A82" s="6" t="b">
        <f aca="false">IF(C82=C81,1 )</f>
        <v>0</v>
      </c>
      <c r="C82" s="1" t="n">
        <f aca="false">VALUE(RIGHT(G82,5))</f>
        <v>751</v>
      </c>
      <c r="D82" s="1" t="n">
        <f aca="false">C82/10000*1000</f>
        <v>75.1</v>
      </c>
      <c r="F82" s="1" t="n">
        <v>78</v>
      </c>
      <c r="G82" s="1" t="s">
        <v>10132</v>
      </c>
      <c r="H82" s="1" t="n">
        <v>921.697</v>
      </c>
      <c r="I82" s="1" t="n">
        <v>241.396</v>
      </c>
      <c r="J82" s="1" t="n">
        <v>80</v>
      </c>
      <c r="K82" s="1" t="n">
        <v>657</v>
      </c>
      <c r="L82" s="1" t="n">
        <v>91.019</v>
      </c>
      <c r="M82" s="1" t="n">
        <v>146.748</v>
      </c>
      <c r="N82" s="1" t="n">
        <v>82.997</v>
      </c>
      <c r="O82" s="1" t="n">
        <v>99.757</v>
      </c>
      <c r="P82" s="1" t="n">
        <v>15.961</v>
      </c>
      <c r="Q82" s="1" t="n">
        <v>79.805</v>
      </c>
      <c r="R82" s="1" t="n">
        <v>222493.706</v>
      </c>
      <c r="S82" s="1" t="n">
        <v>5589520</v>
      </c>
      <c r="U82" s="1" t="n">
        <f aca="false">S82/$S$7</f>
        <v>0.998230890094806</v>
      </c>
      <c r="V82" s="1" t="n">
        <f aca="false">-(O82+Q82-$M$5)</f>
        <v>0.198999999999984</v>
      </c>
      <c r="W82" s="1" t="n">
        <f aca="false">-(O82-$M$5)</f>
        <v>80.004</v>
      </c>
      <c r="X82" s="1" t="n">
        <f aca="false">AVERAGE(W82:W86)</f>
        <v>79.286</v>
      </c>
    </row>
    <row r="83" customFormat="false" ht="15" hidden="false" customHeight="false" outlineLevel="0" collapsed="false">
      <c r="A83" s="6" t="b">
        <f aca="false">IF(C83=C82,1 )</f>
        <v>0</v>
      </c>
      <c r="C83" s="1" t="n">
        <f aca="false">VALUE(RIGHT(G83,5))</f>
        <v>761</v>
      </c>
      <c r="D83" s="1" t="n">
        <f aca="false">C83/10000*1000</f>
        <v>76.1</v>
      </c>
      <c r="F83" s="1" t="n">
        <v>79</v>
      </c>
      <c r="G83" s="1" t="s">
        <v>10133</v>
      </c>
      <c r="H83" s="1" t="n">
        <v>912.462</v>
      </c>
      <c r="I83" s="1" t="n">
        <v>251.375</v>
      </c>
      <c r="J83" s="1" t="n">
        <v>80</v>
      </c>
      <c r="K83" s="1" t="n">
        <v>694</v>
      </c>
      <c r="L83" s="1" t="n">
        <v>90.942</v>
      </c>
      <c r="M83" s="1" t="n">
        <v>146.811</v>
      </c>
      <c r="N83" s="1" t="n">
        <v>82.399</v>
      </c>
      <c r="O83" s="1" t="n">
        <v>99.956</v>
      </c>
      <c r="P83" s="1" t="n">
        <v>16.56</v>
      </c>
      <c r="Q83" s="1" t="n">
        <v>79.805</v>
      </c>
      <c r="R83" s="1" t="n">
        <v>229370.108</v>
      </c>
      <c r="S83" s="1" t="n">
        <v>5762270</v>
      </c>
      <c r="U83" s="1" t="n">
        <f aca="false">S83/$S$7</f>
        <v>1.02908226664662</v>
      </c>
      <c r="V83" s="1" t="n">
        <f aca="false">-(O83+Q83-$M$5)</f>
        <v>-0</v>
      </c>
      <c r="W83" s="1" t="n">
        <f aca="false">-(O83-$M$5)</f>
        <v>79.805</v>
      </c>
      <c r="X83" s="1" t="n">
        <f aca="false">AVERAGE(W83:W87)</f>
        <v>78.9668</v>
      </c>
    </row>
    <row r="84" customFormat="false" ht="15" hidden="false" customHeight="false" outlineLevel="0" collapsed="false">
      <c r="A84" s="6" t="b">
        <f aca="false">IF(C84=C83,1 )</f>
        <v>0</v>
      </c>
      <c r="C84" s="1" t="n">
        <f aca="false">VALUE(RIGHT(G84,5))</f>
        <v>771</v>
      </c>
      <c r="D84" s="1" t="n">
        <f aca="false">C84/10000*1000</f>
        <v>77.1</v>
      </c>
      <c r="F84" s="1" t="n">
        <v>80</v>
      </c>
      <c r="G84" s="1" t="s">
        <v>10134</v>
      </c>
      <c r="H84" s="1" t="n">
        <v>913.417</v>
      </c>
      <c r="I84" s="1" t="n">
        <v>250.715</v>
      </c>
      <c r="J84" s="1" t="n">
        <v>79</v>
      </c>
      <c r="K84" s="1" t="n">
        <v>678</v>
      </c>
      <c r="L84" s="1" t="n">
        <v>90.866</v>
      </c>
      <c r="M84" s="1" t="n">
        <v>147.202</v>
      </c>
      <c r="N84" s="1" t="n">
        <v>82.598</v>
      </c>
      <c r="O84" s="1" t="n">
        <v>99.956</v>
      </c>
      <c r="P84" s="1" t="n">
        <v>16.36</v>
      </c>
      <c r="Q84" s="1" t="n">
        <v>79.805</v>
      </c>
      <c r="R84" s="1" t="n">
        <v>229007.679</v>
      </c>
      <c r="S84" s="1" t="n">
        <v>5753165</v>
      </c>
      <c r="U84" s="1" t="n">
        <f aca="false">S84/$S$7</f>
        <v>1.02745620711837</v>
      </c>
      <c r="V84" s="1" t="n">
        <f aca="false">-(O84+Q84-$M$5)</f>
        <v>-0</v>
      </c>
      <c r="W84" s="1" t="n">
        <f aca="false">-(O84-$M$5)</f>
        <v>79.805</v>
      </c>
      <c r="X84" s="1" t="n">
        <f aca="false">AVERAGE(W84:W88)</f>
        <v>79.326</v>
      </c>
    </row>
    <row r="85" customFormat="false" ht="15" hidden="false" customHeight="false" outlineLevel="0" collapsed="false">
      <c r="A85" s="6" t="b">
        <f aca="false">IF(C85=C84,1 )</f>
        <v>0</v>
      </c>
      <c r="C85" s="1" t="n">
        <f aca="false">VALUE(RIGHT(G85,5))</f>
        <v>781</v>
      </c>
      <c r="D85" s="1" t="n">
        <f aca="false">C85/10000*1000</f>
        <v>78.1</v>
      </c>
      <c r="F85" s="1" t="n">
        <v>81</v>
      </c>
      <c r="G85" s="1" t="s">
        <v>10135</v>
      </c>
      <c r="H85" s="1" t="n">
        <v>919.905</v>
      </c>
      <c r="I85" s="1" t="n">
        <v>247.921</v>
      </c>
      <c r="J85" s="1" t="n">
        <v>59</v>
      </c>
      <c r="K85" s="1" t="n">
        <v>635</v>
      </c>
      <c r="L85" s="1" t="n">
        <v>90.956</v>
      </c>
      <c r="M85" s="1" t="n">
        <v>146.562</v>
      </c>
      <c r="N85" s="1" t="n">
        <v>82.598</v>
      </c>
      <c r="O85" s="1" t="n">
        <v>102.151</v>
      </c>
      <c r="P85" s="1" t="n">
        <v>16.161</v>
      </c>
      <c r="Q85" s="1" t="n">
        <v>77.611</v>
      </c>
      <c r="R85" s="1" t="n">
        <v>228063.851</v>
      </c>
      <c r="S85" s="1" t="n">
        <v>5729454</v>
      </c>
      <c r="U85" s="1" t="n">
        <f aca="false">S85/$S$7</f>
        <v>1.02322166593504</v>
      </c>
      <c r="V85" s="1" t="n">
        <f aca="false">-(O85+Q85-$M$5)</f>
        <v>-0.00100000000000477</v>
      </c>
      <c r="W85" s="1" t="n">
        <f aca="false">-(O85-$M$5)</f>
        <v>77.61</v>
      </c>
      <c r="X85" s="1" t="n">
        <f aca="false">AVERAGE(W85:W89)</f>
        <v>79.4058</v>
      </c>
    </row>
    <row r="86" customFormat="false" ht="15" hidden="false" customHeight="false" outlineLevel="0" collapsed="false">
      <c r="A86" s="6" t="b">
        <f aca="false">IF(C86=C85,1 )</f>
        <v>0</v>
      </c>
      <c r="C86" s="1" t="n">
        <f aca="false">VALUE(RIGHT(G86,5))</f>
        <v>791</v>
      </c>
      <c r="D86" s="1" t="n">
        <f aca="false">C86/10000*1000</f>
        <v>79.1</v>
      </c>
      <c r="F86" s="1" t="n">
        <v>82</v>
      </c>
      <c r="G86" s="1" t="s">
        <v>10136</v>
      </c>
      <c r="H86" s="1" t="n">
        <v>939.967</v>
      </c>
      <c r="I86" s="1" t="n">
        <v>247.363</v>
      </c>
      <c r="J86" s="1" t="n">
        <v>63</v>
      </c>
      <c r="K86" s="1" t="n">
        <v>762</v>
      </c>
      <c r="L86" s="1" t="n">
        <v>90.914</v>
      </c>
      <c r="M86" s="1" t="n">
        <v>146.623</v>
      </c>
      <c r="N86" s="1" t="n">
        <v>82.598</v>
      </c>
      <c r="O86" s="1" t="n">
        <v>100.555</v>
      </c>
      <c r="P86" s="1" t="n">
        <v>16.161</v>
      </c>
      <c r="Q86" s="1" t="n">
        <v>79.606</v>
      </c>
      <c r="R86" s="1" t="n">
        <v>232513.47</v>
      </c>
      <c r="S86" s="1" t="n">
        <v>5841238</v>
      </c>
      <c r="U86" s="1" t="n">
        <f aca="false">S86/$S$7</f>
        <v>1.04318514076264</v>
      </c>
      <c r="V86" s="1" t="n">
        <f aca="false">-(O86+Q86-$M$5)</f>
        <v>-0.400000000000006</v>
      </c>
      <c r="W86" s="1" t="n">
        <f aca="false">-(O86-$M$5)</f>
        <v>79.206</v>
      </c>
      <c r="X86" s="1" t="n">
        <f aca="false">AVERAGE(W86:W90)</f>
        <v>79.8448</v>
      </c>
    </row>
    <row r="87" customFormat="false" ht="15" hidden="false" customHeight="false" outlineLevel="0" collapsed="false">
      <c r="A87" s="6" t="b">
        <f aca="false">IF(C87=C86,1 )</f>
        <v>0</v>
      </c>
      <c r="C87" s="1" t="n">
        <f aca="false">VALUE(RIGHT(G87,5))</f>
        <v>801</v>
      </c>
      <c r="D87" s="1" t="n">
        <f aca="false">C87/10000*1000</f>
        <v>80.1</v>
      </c>
      <c r="F87" s="1" t="n">
        <v>83</v>
      </c>
      <c r="G87" s="1" t="s">
        <v>10137</v>
      </c>
      <c r="H87" s="1" t="n">
        <v>940.564</v>
      </c>
      <c r="I87" s="1" t="n">
        <v>244.709</v>
      </c>
      <c r="J87" s="1" t="n">
        <v>71</v>
      </c>
      <c r="K87" s="1" t="n">
        <v>751</v>
      </c>
      <c r="L87" s="1" t="n">
        <v>90.934</v>
      </c>
      <c r="M87" s="1" t="n">
        <v>146.449</v>
      </c>
      <c r="N87" s="1" t="n">
        <v>82.598</v>
      </c>
      <c r="O87" s="1" t="n">
        <v>101.353</v>
      </c>
      <c r="P87" s="1" t="n">
        <v>16.161</v>
      </c>
      <c r="Q87" s="1" t="n">
        <v>78.209</v>
      </c>
      <c r="R87" s="1" t="n">
        <v>230164.985</v>
      </c>
      <c r="S87" s="1" t="n">
        <v>5782239</v>
      </c>
      <c r="U87" s="1" t="n">
        <f aca="false">S87/$S$7</f>
        <v>1.03264852504525</v>
      </c>
      <c r="V87" s="1" t="n">
        <f aca="false">-(O87+Q87-$M$5)</f>
        <v>0.198999999999984</v>
      </c>
      <c r="W87" s="1" t="n">
        <f aca="false">-(O87-$M$5)</f>
        <v>78.408</v>
      </c>
      <c r="X87" s="1" t="n">
        <f aca="false">AVERAGE(W87:W91)</f>
        <v>80.164</v>
      </c>
    </row>
    <row r="88" customFormat="false" ht="15" hidden="false" customHeight="false" outlineLevel="0" collapsed="false">
      <c r="A88" s="6" t="b">
        <f aca="false">IF(C88=C87,1 )</f>
        <v>0</v>
      </c>
      <c r="C88" s="1" t="n">
        <f aca="false">VALUE(RIGHT(G88,5))</f>
        <v>811</v>
      </c>
      <c r="D88" s="1" t="n">
        <f aca="false">C88/10000*1000</f>
        <v>81.1</v>
      </c>
      <c r="F88" s="1" t="n">
        <v>84</v>
      </c>
      <c r="G88" s="1" t="s">
        <v>10138</v>
      </c>
      <c r="H88" s="1" t="n">
        <v>966.358</v>
      </c>
      <c r="I88" s="1" t="n">
        <v>238.127</v>
      </c>
      <c r="J88" s="1" t="n">
        <v>57</v>
      </c>
      <c r="K88" s="1" t="n">
        <v>683</v>
      </c>
      <c r="L88" s="1" t="n">
        <v>90.906</v>
      </c>
      <c r="M88" s="1" t="n">
        <v>145.758</v>
      </c>
      <c r="N88" s="1" t="n">
        <v>82.798</v>
      </c>
      <c r="O88" s="1" t="n">
        <v>98.16</v>
      </c>
      <c r="P88" s="1" t="n">
        <v>15.961</v>
      </c>
      <c r="Q88" s="1" t="n">
        <v>81.401</v>
      </c>
      <c r="R88" s="1" t="n">
        <v>230115.984</v>
      </c>
      <c r="S88" s="1" t="n">
        <v>5781008</v>
      </c>
      <c r="U88" s="1" t="n">
        <f aca="false">S88/$S$7</f>
        <v>1.03242868108267</v>
      </c>
      <c r="V88" s="1" t="n">
        <f aca="false">-(O88+Q88-$M$5)</f>
        <v>0.200000000000017</v>
      </c>
      <c r="W88" s="1" t="n">
        <f aca="false">-(O88-$M$5)</f>
        <v>81.601</v>
      </c>
      <c r="X88" s="1" t="n">
        <f aca="false">AVERAGE(W88:W92)</f>
        <v>81.3212</v>
      </c>
    </row>
    <row r="89" customFormat="false" ht="15" hidden="false" customHeight="false" outlineLevel="0" collapsed="false">
      <c r="A89" s="6" t="b">
        <f aca="false">IF(C89=C88,1 )</f>
        <v>0</v>
      </c>
      <c r="C89" s="1" t="n">
        <f aca="false">VALUE(RIGHT(G89,5))</f>
        <v>821</v>
      </c>
      <c r="D89" s="1" t="n">
        <f aca="false">C89/10000*1000</f>
        <v>82.1</v>
      </c>
      <c r="F89" s="1" t="n">
        <v>85</v>
      </c>
      <c r="G89" s="1" t="s">
        <v>10139</v>
      </c>
      <c r="H89" s="1" t="n">
        <v>964.567</v>
      </c>
      <c r="I89" s="1" t="n">
        <v>245.821</v>
      </c>
      <c r="J89" s="1" t="n">
        <v>72</v>
      </c>
      <c r="K89" s="1" t="n">
        <v>771</v>
      </c>
      <c r="L89" s="1" t="n">
        <v>90.997</v>
      </c>
      <c r="M89" s="1" t="n">
        <v>146.026</v>
      </c>
      <c r="N89" s="1" t="n">
        <v>82.598</v>
      </c>
      <c r="O89" s="1" t="n">
        <v>99.557</v>
      </c>
      <c r="P89" s="1" t="n">
        <v>16.56</v>
      </c>
      <c r="Q89" s="1" t="n">
        <v>80.005</v>
      </c>
      <c r="R89" s="1" t="n">
        <v>237110.887</v>
      </c>
      <c r="S89" s="1" t="n">
        <v>5956735</v>
      </c>
      <c r="U89" s="1" t="n">
        <f aca="false">S89/$S$7</f>
        <v>1.06381171927265</v>
      </c>
      <c r="V89" s="1" t="n">
        <f aca="false">-(O89+Q89-$M$5)</f>
        <v>0.198999999999984</v>
      </c>
      <c r="W89" s="1" t="n">
        <f aca="false">-(O89-$M$5)</f>
        <v>80.204</v>
      </c>
      <c r="X89" s="1" t="n">
        <f aca="false">AVERAGE(W89:W93)</f>
        <v>81.2412</v>
      </c>
    </row>
    <row r="90" customFormat="false" ht="15" hidden="false" customHeight="false" outlineLevel="0" collapsed="false">
      <c r="A90" s="6" t="b">
        <f aca="false">IF(C90=C89,1 )</f>
        <v>0</v>
      </c>
      <c r="C90" s="1" t="n">
        <f aca="false">VALUE(RIGHT(G90,5))</f>
        <v>831</v>
      </c>
      <c r="D90" s="1" t="n">
        <f aca="false">C90/10000*1000</f>
        <v>83.1</v>
      </c>
      <c r="F90" s="1" t="n">
        <v>86</v>
      </c>
      <c r="G90" s="1" t="s">
        <v>10140</v>
      </c>
      <c r="H90" s="1" t="n">
        <v>959.313</v>
      </c>
      <c r="I90" s="1" t="n">
        <v>247.575</v>
      </c>
      <c r="J90" s="1" t="n">
        <v>71</v>
      </c>
      <c r="K90" s="1" t="n">
        <v>685</v>
      </c>
      <c r="L90" s="1" t="n">
        <v>90.993</v>
      </c>
      <c r="M90" s="1" t="n">
        <v>146.005</v>
      </c>
      <c r="N90" s="1" t="n">
        <v>82.399</v>
      </c>
      <c r="O90" s="1" t="n">
        <v>99.956</v>
      </c>
      <c r="P90" s="1" t="n">
        <v>16.56</v>
      </c>
      <c r="Q90" s="1" t="n">
        <v>79.805</v>
      </c>
      <c r="R90" s="1" t="n">
        <v>237502.016</v>
      </c>
      <c r="S90" s="1" t="n">
        <v>5966561</v>
      </c>
      <c r="U90" s="1" t="n">
        <f aca="false">S90/$S$7</f>
        <v>1.06556654199913</v>
      </c>
      <c r="V90" s="1" t="n">
        <f aca="false">-(O90+Q90-$M$5)</f>
        <v>-0</v>
      </c>
      <c r="W90" s="1" t="n">
        <f aca="false">-(O90-$M$5)</f>
        <v>79.805</v>
      </c>
      <c r="X90" s="1" t="n">
        <f aca="false">AVERAGE(W90:W94)</f>
        <v>80.9618</v>
      </c>
    </row>
    <row r="91" customFormat="false" ht="15" hidden="false" customHeight="false" outlineLevel="0" collapsed="false">
      <c r="A91" s="6" t="b">
        <f aca="false">IF(C91=C90,1 )</f>
        <v>0</v>
      </c>
      <c r="C91" s="1" t="n">
        <f aca="false">VALUE(RIGHT(G91,5))</f>
        <v>841</v>
      </c>
      <c r="D91" s="1" t="n">
        <f aca="false">C91/10000*1000</f>
        <v>84.1</v>
      </c>
      <c r="F91" s="1" t="n">
        <v>87</v>
      </c>
      <c r="G91" s="1" t="s">
        <v>10141</v>
      </c>
      <c r="H91" s="1" t="n">
        <v>953.581</v>
      </c>
      <c r="I91" s="1" t="n">
        <v>243.457</v>
      </c>
      <c r="J91" s="1" t="n">
        <v>69</v>
      </c>
      <c r="K91" s="1" t="n">
        <v>686</v>
      </c>
      <c r="L91" s="1" t="n">
        <v>90.858</v>
      </c>
      <c r="M91" s="1" t="n">
        <v>145.905</v>
      </c>
      <c r="N91" s="1" t="n">
        <v>82.399</v>
      </c>
      <c r="O91" s="1" t="n">
        <v>98.959</v>
      </c>
      <c r="P91" s="1" t="n">
        <v>16.56</v>
      </c>
      <c r="Q91" s="1" t="n">
        <v>80.603</v>
      </c>
      <c r="R91" s="1" t="n">
        <v>232156.136</v>
      </c>
      <c r="S91" s="1" t="n">
        <v>5832261</v>
      </c>
      <c r="U91" s="1" t="n">
        <f aca="false">S91/$S$7</f>
        <v>1.04158194072035</v>
      </c>
      <c r="V91" s="1" t="n">
        <f aca="false">-(O91+Q91-$M$5)</f>
        <v>0.198999999999984</v>
      </c>
      <c r="W91" s="1" t="n">
        <f aca="false">-(O91-$M$5)</f>
        <v>80.802</v>
      </c>
      <c r="X91" s="1" t="n">
        <f aca="false">AVERAGE(W91:W95)</f>
        <v>80.842</v>
      </c>
    </row>
    <row r="92" customFormat="false" ht="15" hidden="false" customHeight="false" outlineLevel="0" collapsed="false">
      <c r="A92" s="6" t="b">
        <f aca="false">IF(C92=C91,1 )</f>
        <v>0</v>
      </c>
      <c r="C92" s="1" t="n">
        <f aca="false">VALUE(RIGHT(G92,5))</f>
        <v>851</v>
      </c>
      <c r="D92" s="1" t="n">
        <f aca="false">C92/10000*1000</f>
        <v>85.1</v>
      </c>
      <c r="F92" s="1" t="n">
        <v>88</v>
      </c>
      <c r="G92" s="1" t="s">
        <v>10142</v>
      </c>
      <c r="H92" s="1" t="n">
        <v>987.615</v>
      </c>
      <c r="I92" s="1" t="n">
        <v>238.67</v>
      </c>
      <c r="J92" s="1" t="n">
        <v>74</v>
      </c>
      <c r="K92" s="1" t="n">
        <v>680</v>
      </c>
      <c r="L92" s="1" t="n">
        <v>91.002</v>
      </c>
      <c r="M92" s="1" t="n">
        <v>144.977</v>
      </c>
      <c r="N92" s="1" t="n">
        <v>82.598</v>
      </c>
      <c r="O92" s="1" t="n">
        <v>95.567</v>
      </c>
      <c r="P92" s="1" t="n">
        <v>16.36</v>
      </c>
      <c r="Q92" s="1" t="n">
        <v>84.195</v>
      </c>
      <c r="R92" s="1" t="n">
        <v>235713.793</v>
      </c>
      <c r="S92" s="1" t="n">
        <v>5921637</v>
      </c>
      <c r="U92" s="1" t="n">
        <f aca="false">S92/$S$7</f>
        <v>1.05754357678805</v>
      </c>
      <c r="V92" s="1" t="n">
        <f aca="false">-(O92+Q92-$M$5)</f>
        <v>-0.00100000000000477</v>
      </c>
      <c r="W92" s="1" t="n">
        <f aca="false">-(O92-$M$5)</f>
        <v>84.194</v>
      </c>
      <c r="X92" s="1" t="n">
        <f aca="false">AVERAGE(W92:W96)</f>
        <v>80.5628</v>
      </c>
    </row>
    <row r="93" customFormat="false" ht="15" hidden="false" customHeight="false" outlineLevel="0" collapsed="false">
      <c r="A93" s="6" t="b">
        <f aca="false">IF(C93=C92,1 )</f>
        <v>0</v>
      </c>
      <c r="C93" s="1" t="n">
        <f aca="false">VALUE(RIGHT(G93,5))</f>
        <v>861</v>
      </c>
      <c r="D93" s="1" t="n">
        <f aca="false">C93/10000*1000</f>
        <v>86.1</v>
      </c>
      <c r="F93" s="1" t="n">
        <v>89</v>
      </c>
      <c r="G93" s="1" t="s">
        <v>10143</v>
      </c>
      <c r="H93" s="1" t="n">
        <v>983.952</v>
      </c>
      <c r="I93" s="1" t="n">
        <v>245.144</v>
      </c>
      <c r="J93" s="1" t="n">
        <v>67</v>
      </c>
      <c r="K93" s="1" t="n">
        <v>819</v>
      </c>
      <c r="L93" s="1" t="n">
        <v>91.016</v>
      </c>
      <c r="M93" s="1" t="n">
        <v>145.675</v>
      </c>
      <c r="N93" s="1" t="n">
        <v>82.199</v>
      </c>
      <c r="O93" s="1" t="n">
        <v>98.56</v>
      </c>
      <c r="P93" s="1" t="n">
        <v>17.158</v>
      </c>
      <c r="Q93" s="1" t="n">
        <v>81.202</v>
      </c>
      <c r="R93" s="1" t="n">
        <v>241210.218</v>
      </c>
      <c r="S93" s="1" t="n">
        <v>6059719</v>
      </c>
      <c r="U93" s="1" t="n">
        <f aca="false">S93/$S$7</f>
        <v>1.08220360444088</v>
      </c>
      <c r="V93" s="1" t="n">
        <f aca="false">-(O93+Q93-$M$5)</f>
        <v>-0.00100000000000477</v>
      </c>
      <c r="W93" s="1" t="n">
        <f aca="false">-(O93-$M$5)</f>
        <v>81.201</v>
      </c>
      <c r="X93" s="1" t="n">
        <f aca="false">AVERAGE(W93:W97)</f>
        <v>80.0042</v>
      </c>
    </row>
    <row r="94" customFormat="false" ht="15" hidden="false" customHeight="false" outlineLevel="0" collapsed="false">
      <c r="A94" s="6" t="b">
        <f aca="false">IF(C94=C93,1 )</f>
        <v>0</v>
      </c>
      <c r="C94" s="1" t="n">
        <f aca="false">VALUE(RIGHT(G94,5))</f>
        <v>871</v>
      </c>
      <c r="D94" s="1" t="n">
        <f aca="false">C94/10000*1000</f>
        <v>87.1</v>
      </c>
      <c r="F94" s="1" t="n">
        <v>90</v>
      </c>
      <c r="G94" s="1" t="s">
        <v>10144</v>
      </c>
      <c r="H94" s="1" t="n">
        <v>968.747</v>
      </c>
      <c r="I94" s="1" t="n">
        <v>243.189</v>
      </c>
      <c r="J94" s="1" t="n">
        <v>66</v>
      </c>
      <c r="K94" s="1" t="n">
        <v>712</v>
      </c>
      <c r="L94" s="1" t="n">
        <v>90.976</v>
      </c>
      <c r="M94" s="1" t="n">
        <v>145.697</v>
      </c>
      <c r="N94" s="1" t="n">
        <v>82.199</v>
      </c>
      <c r="O94" s="1" t="n">
        <v>100.954</v>
      </c>
      <c r="P94" s="1" t="n">
        <v>16.959</v>
      </c>
      <c r="Q94" s="1" t="n">
        <v>79.007</v>
      </c>
      <c r="R94" s="1" t="n">
        <v>235588.645</v>
      </c>
      <c r="S94" s="1" t="n">
        <v>5918493</v>
      </c>
      <c r="U94" s="1" t="n">
        <f aca="false">S94/$S$7</f>
        <v>1.05698209066429</v>
      </c>
      <c r="V94" s="1" t="n">
        <f aca="false">-(O94+Q94-$M$5)</f>
        <v>-0.200000000000017</v>
      </c>
      <c r="W94" s="1" t="n">
        <f aca="false">-(O94-$M$5)</f>
        <v>78.807</v>
      </c>
      <c r="X94" s="1" t="n">
        <f aca="false">AVERAGE(W94:W98)</f>
        <v>79.9644</v>
      </c>
    </row>
    <row r="95" customFormat="false" ht="15" hidden="false" customHeight="false" outlineLevel="0" collapsed="false">
      <c r="A95" s="6" t="b">
        <f aca="false">IF(C95=C94,1 )</f>
        <v>0</v>
      </c>
      <c r="C95" s="1" t="n">
        <f aca="false">VALUE(RIGHT(G95,5))</f>
        <v>881</v>
      </c>
      <c r="D95" s="1" t="n">
        <f aca="false">C95/10000*1000</f>
        <v>88.1</v>
      </c>
      <c r="F95" s="1" t="n">
        <v>91</v>
      </c>
      <c r="G95" s="1" t="s">
        <v>10145</v>
      </c>
      <c r="H95" s="1" t="n">
        <v>966.557</v>
      </c>
      <c r="I95" s="1" t="n">
        <v>238.727</v>
      </c>
      <c r="J95" s="1" t="n">
        <v>68</v>
      </c>
      <c r="K95" s="1" t="n">
        <v>684</v>
      </c>
      <c r="L95" s="1" t="n">
        <v>90.926</v>
      </c>
      <c r="M95" s="1" t="n">
        <v>145.775</v>
      </c>
      <c r="N95" s="1" t="n">
        <v>82.399</v>
      </c>
      <c r="O95" s="1" t="n">
        <v>100.555</v>
      </c>
      <c r="P95" s="1" t="n">
        <v>16.56</v>
      </c>
      <c r="Q95" s="1" t="n">
        <v>79.207</v>
      </c>
      <c r="R95" s="1" t="n">
        <v>230743.637</v>
      </c>
      <c r="S95" s="1" t="n">
        <v>5796776</v>
      </c>
      <c r="U95" s="1" t="n">
        <f aca="false">S95/$S$7</f>
        <v>1.03524468400868</v>
      </c>
      <c r="V95" s="1" t="n">
        <f aca="false">-(O95+Q95-$M$5)</f>
        <v>-0.00100000000000477</v>
      </c>
      <c r="W95" s="1" t="n">
        <f aca="false">-(O95-$M$5)</f>
        <v>79.206</v>
      </c>
      <c r="X95" s="1" t="n">
        <f aca="false">AVERAGE(W95:W99)</f>
        <v>80.2836</v>
      </c>
    </row>
    <row r="96" customFormat="false" ht="15" hidden="false" customHeight="false" outlineLevel="0" collapsed="false">
      <c r="A96" s="6" t="b">
        <f aca="false">IF(C96=C95,1 )</f>
        <v>0</v>
      </c>
      <c r="C96" s="1" t="n">
        <f aca="false">VALUE(RIGHT(G96,5))</f>
        <v>891</v>
      </c>
      <c r="D96" s="1" t="n">
        <f aca="false">C96/10000*1000</f>
        <v>89.1</v>
      </c>
      <c r="F96" s="1" t="n">
        <v>92</v>
      </c>
      <c r="G96" s="1" t="s">
        <v>10146</v>
      </c>
      <c r="H96" s="1" t="n">
        <v>990.003</v>
      </c>
      <c r="I96" s="1" t="n">
        <v>240.118</v>
      </c>
      <c r="J96" s="1" t="n">
        <v>72</v>
      </c>
      <c r="K96" s="1" t="n">
        <v>797</v>
      </c>
      <c r="L96" s="1" t="n">
        <v>90.955</v>
      </c>
      <c r="M96" s="1" t="n">
        <v>145.481</v>
      </c>
      <c r="N96" s="1" t="n">
        <v>82.399</v>
      </c>
      <c r="O96" s="1" t="n">
        <v>100.355</v>
      </c>
      <c r="P96" s="1" t="n">
        <v>17.158</v>
      </c>
      <c r="Q96" s="1" t="n">
        <v>79.406</v>
      </c>
      <c r="R96" s="1" t="n">
        <v>237717.762</v>
      </c>
      <c r="S96" s="1" t="n">
        <v>5971981</v>
      </c>
      <c r="U96" s="1" t="n">
        <f aca="false">S96/$S$7</f>
        <v>1.06653449835751</v>
      </c>
      <c r="V96" s="1" t="n">
        <f aca="false">-(O96+Q96-$M$5)</f>
        <v>-0</v>
      </c>
      <c r="W96" s="1" t="n">
        <f aca="false">-(O96-$M$5)</f>
        <v>79.406</v>
      </c>
      <c r="X96" s="1" t="n">
        <f aca="false">AVERAGE(W96:W100)</f>
        <v>80.6428</v>
      </c>
    </row>
    <row r="97" customFormat="false" ht="15" hidden="false" customHeight="false" outlineLevel="0" collapsed="false">
      <c r="A97" s="6" t="b">
        <f aca="false">IF(C97=C96,1 )</f>
        <v>0</v>
      </c>
      <c r="C97" s="1" t="n">
        <f aca="false">VALUE(RIGHT(G97,5))</f>
        <v>901</v>
      </c>
      <c r="D97" s="1" t="n">
        <f aca="false">C97/10000*1000</f>
        <v>90.1</v>
      </c>
      <c r="F97" s="1" t="n">
        <v>93</v>
      </c>
      <c r="G97" s="1" t="s">
        <v>10147</v>
      </c>
      <c r="H97" s="1" t="n">
        <v>993.227</v>
      </c>
      <c r="I97" s="1" t="n">
        <v>239.532</v>
      </c>
      <c r="J97" s="1" t="n">
        <v>74</v>
      </c>
      <c r="K97" s="1" t="n">
        <v>702</v>
      </c>
      <c r="L97" s="1" t="n">
        <v>90.942</v>
      </c>
      <c r="M97" s="1" t="n">
        <v>145.049</v>
      </c>
      <c r="N97" s="1" t="n">
        <v>82.199</v>
      </c>
      <c r="O97" s="1" t="n">
        <v>98.36</v>
      </c>
      <c r="P97" s="1" t="n">
        <v>17.358</v>
      </c>
      <c r="Q97" s="1" t="n">
        <v>81.601</v>
      </c>
      <c r="R97" s="1" t="n">
        <v>237910.142</v>
      </c>
      <c r="S97" s="1" t="n">
        <v>5976814</v>
      </c>
      <c r="U97" s="1" t="n">
        <f aca="false">S97/$S$7</f>
        <v>1.06739762254202</v>
      </c>
      <c r="V97" s="1" t="n">
        <f aca="false">-(O97+Q97-$M$5)</f>
        <v>-0.200000000000017</v>
      </c>
      <c r="W97" s="1" t="n">
        <f aca="false">-(O97-$M$5)</f>
        <v>81.401</v>
      </c>
      <c r="X97" s="1" t="n">
        <f aca="false">AVERAGE(W97:W101)</f>
        <v>81.1616</v>
      </c>
    </row>
    <row r="98" customFormat="false" ht="15" hidden="false" customHeight="false" outlineLevel="0" collapsed="false">
      <c r="A98" s="6" t="b">
        <f aca="false">IF(C98=C97,1 )</f>
        <v>0</v>
      </c>
      <c r="C98" s="1" t="n">
        <f aca="false">VALUE(RIGHT(G98,5))</f>
        <v>911</v>
      </c>
      <c r="D98" s="1" t="n">
        <f aca="false">C98/10000*1000</f>
        <v>91.1</v>
      </c>
      <c r="F98" s="1" t="n">
        <v>94</v>
      </c>
      <c r="G98" s="1" t="s">
        <v>10148</v>
      </c>
      <c r="H98" s="1" t="n">
        <v>985.306</v>
      </c>
      <c r="I98" s="1" t="n">
        <v>240.37</v>
      </c>
      <c r="J98" s="1" t="n">
        <v>83</v>
      </c>
      <c r="K98" s="1" t="n">
        <v>755</v>
      </c>
      <c r="L98" s="1" t="n">
        <v>90.921</v>
      </c>
      <c r="M98" s="1" t="n">
        <v>144.956</v>
      </c>
      <c r="N98" s="1" t="n">
        <v>82.399</v>
      </c>
      <c r="O98" s="1" t="n">
        <v>98.759</v>
      </c>
      <c r="P98" s="1" t="n">
        <v>16.56</v>
      </c>
      <c r="Q98" s="1" t="n">
        <v>80.803</v>
      </c>
      <c r="R98" s="1" t="n">
        <v>236837.941</v>
      </c>
      <c r="S98" s="1" t="n">
        <v>5949878</v>
      </c>
      <c r="U98" s="1" t="n">
        <f aca="false">S98/$S$7</f>
        <v>1.06258712946648</v>
      </c>
      <c r="V98" s="1" t="n">
        <f aca="false">-(O98+Q98-$M$5)</f>
        <v>0.198999999999984</v>
      </c>
      <c r="W98" s="1" t="n">
        <f aca="false">-(O98-$M$5)</f>
        <v>81.002</v>
      </c>
      <c r="X98" s="1" t="n">
        <f aca="false">AVERAGE(W98:W102)</f>
        <v>81.401</v>
      </c>
    </row>
    <row r="99" customFormat="false" ht="15" hidden="false" customHeight="false" outlineLevel="0" collapsed="false">
      <c r="A99" s="6" t="b">
        <f aca="false">IF(C99=C98,1 )</f>
        <v>0</v>
      </c>
      <c r="C99" s="1" t="n">
        <f aca="false">VALUE(RIGHT(G99,5))</f>
        <v>921</v>
      </c>
      <c r="D99" s="1" t="n">
        <f aca="false">C99/10000*1000</f>
        <v>92.1</v>
      </c>
      <c r="F99" s="1" t="n">
        <v>95</v>
      </c>
      <c r="G99" s="1" t="s">
        <v>10149</v>
      </c>
      <c r="H99" s="1" t="n">
        <v>967.592</v>
      </c>
      <c r="I99" s="1" t="n">
        <v>238.601</v>
      </c>
      <c r="J99" s="1" t="n">
        <v>75</v>
      </c>
      <c r="K99" s="1" t="n">
        <v>690</v>
      </c>
      <c r="L99" s="1" t="n">
        <v>90.957</v>
      </c>
      <c r="M99" s="1" t="n">
        <v>145.926</v>
      </c>
      <c r="N99" s="1" t="n">
        <v>82.199</v>
      </c>
      <c r="O99" s="1" t="n">
        <v>99.358</v>
      </c>
      <c r="P99" s="1" t="n">
        <v>16.959</v>
      </c>
      <c r="Q99" s="1" t="n">
        <v>80.204</v>
      </c>
      <c r="R99" s="1" t="n">
        <v>230868.149</v>
      </c>
      <c r="S99" s="1" t="n">
        <v>5799904</v>
      </c>
      <c r="U99" s="1" t="n">
        <f aca="false">S99/$S$7</f>
        <v>1.03580331269669</v>
      </c>
      <c r="V99" s="1" t="n">
        <f aca="false">-(O99+Q99-$M$5)</f>
        <v>0.198999999999984</v>
      </c>
      <c r="W99" s="1" t="n">
        <f aca="false">-(O99-$M$5)</f>
        <v>80.403</v>
      </c>
      <c r="X99" s="1" t="n">
        <f aca="false">AVERAGE(W99:W103)</f>
        <v>81.4808</v>
      </c>
    </row>
    <row r="100" customFormat="false" ht="15" hidden="false" customHeight="false" outlineLevel="0" collapsed="false">
      <c r="A100" s="6" t="b">
        <f aca="false">IF(C100=C99,1 )</f>
        <v>0</v>
      </c>
      <c r="C100" s="1" t="n">
        <f aca="false">VALUE(RIGHT(G100,5))</f>
        <v>931</v>
      </c>
      <c r="D100" s="1" t="n">
        <f aca="false">C100/10000*1000</f>
        <v>93.1</v>
      </c>
      <c r="F100" s="1" t="n">
        <v>96</v>
      </c>
      <c r="G100" s="1" t="s">
        <v>10150</v>
      </c>
      <c r="H100" s="1" t="n">
        <v>987.017</v>
      </c>
      <c r="I100" s="1" t="n">
        <v>240.721</v>
      </c>
      <c r="J100" s="1" t="n">
        <v>82</v>
      </c>
      <c r="K100" s="1" t="n">
        <v>680</v>
      </c>
      <c r="L100" s="1" t="n">
        <v>90.965</v>
      </c>
      <c r="M100" s="1" t="n">
        <v>145.668</v>
      </c>
      <c r="N100" s="1" t="n">
        <v>82.199</v>
      </c>
      <c r="O100" s="1" t="n">
        <v>98.759</v>
      </c>
      <c r="P100" s="1" t="n">
        <v>17.158</v>
      </c>
      <c r="Q100" s="1" t="n">
        <v>81.202</v>
      </c>
      <c r="R100" s="1" t="n">
        <v>237595.519</v>
      </c>
      <c r="S100" s="1" t="n">
        <v>5968910</v>
      </c>
      <c r="U100" s="1" t="n">
        <f aca="false">S100/$S$7</f>
        <v>1.06598604928434</v>
      </c>
      <c r="V100" s="1" t="n">
        <f aca="false">-(O100+Q100-$M$5)</f>
        <v>-0.200000000000017</v>
      </c>
      <c r="W100" s="1" t="n">
        <f aca="false">-(O100-$M$5)</f>
        <v>81.002</v>
      </c>
      <c r="X100" s="1" t="n">
        <f aca="false">AVERAGE(W100:W104)</f>
        <v>81.2016</v>
      </c>
    </row>
    <row r="101" customFormat="false" ht="15" hidden="false" customHeight="false" outlineLevel="0" collapsed="false">
      <c r="A101" s="6" t="b">
        <f aca="false">IF(C101=C100,1 )</f>
        <v>0</v>
      </c>
      <c r="C101" s="1" t="n">
        <f aca="false">VALUE(RIGHT(G101,5))</f>
        <v>941</v>
      </c>
      <c r="D101" s="1" t="n">
        <f aca="false">C101/10000*1000</f>
        <v>94.1</v>
      </c>
      <c r="F101" s="1" t="n">
        <v>97</v>
      </c>
      <c r="G101" s="1" t="s">
        <v>10151</v>
      </c>
      <c r="H101" s="1" t="n">
        <v>1016.673</v>
      </c>
      <c r="I101" s="1" t="n">
        <v>234.779</v>
      </c>
      <c r="J101" s="1" t="n">
        <v>56</v>
      </c>
      <c r="K101" s="1" t="n">
        <v>732</v>
      </c>
      <c r="L101" s="1" t="n">
        <v>90.888</v>
      </c>
      <c r="M101" s="1" t="n">
        <v>145.005</v>
      </c>
      <c r="N101" s="1" t="n">
        <v>81.8</v>
      </c>
      <c r="O101" s="1" t="n">
        <v>97.761</v>
      </c>
      <c r="P101" s="1" t="n">
        <v>17.757</v>
      </c>
      <c r="Q101" s="1" t="n">
        <v>82</v>
      </c>
      <c r="R101" s="1" t="n">
        <v>238693.793</v>
      </c>
      <c r="S101" s="1" t="n">
        <v>5996501</v>
      </c>
      <c r="U101" s="1" t="n">
        <f aca="false">S101/$S$7</f>
        <v>1.07091351863566</v>
      </c>
      <c r="V101" s="1" t="n">
        <f aca="false">-(O101+Q101-$M$5)</f>
        <v>-0</v>
      </c>
      <c r="W101" s="1" t="n">
        <f aca="false">-(O101-$M$5)</f>
        <v>82</v>
      </c>
      <c r="X101" s="1" t="n">
        <f aca="false">AVERAGE(W101:W105)</f>
        <v>81.9598</v>
      </c>
    </row>
    <row r="102" customFormat="false" ht="15" hidden="false" customHeight="false" outlineLevel="0" collapsed="false">
      <c r="A102" s="6" t="b">
        <f aca="false">IF(C102=C101,1 )</f>
        <v>0</v>
      </c>
      <c r="C102" s="1" t="n">
        <f aca="false">VALUE(RIGHT(G102,5))</f>
        <v>951</v>
      </c>
      <c r="D102" s="1" t="n">
        <f aca="false">C102/10000*1000</f>
        <v>95.1</v>
      </c>
      <c r="F102" s="1" t="n">
        <v>98</v>
      </c>
      <c r="G102" s="1" t="s">
        <v>10152</v>
      </c>
      <c r="H102" s="1" t="n">
        <v>1003.656</v>
      </c>
      <c r="I102" s="1" t="n">
        <v>239.555</v>
      </c>
      <c r="J102" s="1" t="n">
        <v>69</v>
      </c>
      <c r="K102" s="1" t="n">
        <v>744</v>
      </c>
      <c r="L102" s="1" t="n">
        <v>90.903</v>
      </c>
      <c r="M102" s="1" t="n">
        <v>145.008</v>
      </c>
      <c r="N102" s="1" t="n">
        <v>82</v>
      </c>
      <c r="O102" s="1" t="n">
        <v>97.163</v>
      </c>
      <c r="P102" s="1" t="n">
        <v>17.158</v>
      </c>
      <c r="Q102" s="1" t="n">
        <v>83.197</v>
      </c>
      <c r="R102" s="1" t="n">
        <v>240430.906</v>
      </c>
      <c r="S102" s="1" t="n">
        <v>6040141</v>
      </c>
      <c r="U102" s="1" t="n">
        <f aca="false">S102/$S$7</f>
        <v>1.07870717462826</v>
      </c>
      <c r="V102" s="1" t="n">
        <f aca="false">-(O102+Q102-$M$5)</f>
        <v>-0.599000000000018</v>
      </c>
      <c r="W102" s="1" t="n">
        <f aca="false">-(O102-$M$5)</f>
        <v>82.598</v>
      </c>
      <c r="X102" s="1" t="n">
        <f aca="false">AVERAGE(W102:W106)</f>
        <v>81.7202</v>
      </c>
    </row>
    <row r="103" customFormat="false" ht="15" hidden="false" customHeight="false" outlineLevel="0" collapsed="false">
      <c r="A103" s="6" t="b">
        <f aca="false">IF(C103=C102,1 )</f>
        <v>0</v>
      </c>
      <c r="C103" s="1" t="n">
        <f aca="false">VALUE(RIGHT(G103,5))</f>
        <v>961</v>
      </c>
      <c r="D103" s="1" t="n">
        <f aca="false">C103/10000*1000</f>
        <v>96.1</v>
      </c>
      <c r="F103" s="1" t="n">
        <v>99</v>
      </c>
      <c r="G103" s="1" t="s">
        <v>10153</v>
      </c>
      <c r="H103" s="1" t="n">
        <v>990.719</v>
      </c>
      <c r="I103" s="1" t="n">
        <v>233.667</v>
      </c>
      <c r="J103" s="1" t="n">
        <v>79</v>
      </c>
      <c r="K103" s="1" t="n">
        <v>699</v>
      </c>
      <c r="L103" s="1" t="n">
        <v>90.963</v>
      </c>
      <c r="M103" s="1" t="n">
        <v>145.457</v>
      </c>
      <c r="N103" s="1" t="n">
        <v>82</v>
      </c>
      <c r="O103" s="1" t="n">
        <v>98.36</v>
      </c>
      <c r="P103" s="1" t="n">
        <v>16.959</v>
      </c>
      <c r="Q103" s="1" t="n">
        <v>81.202</v>
      </c>
      <c r="R103" s="1" t="n">
        <v>231498.708</v>
      </c>
      <c r="S103" s="1" t="n">
        <v>5815745</v>
      </c>
      <c r="U103" s="1" t="n">
        <f aca="false">S103/$S$7</f>
        <v>1.03863235267329</v>
      </c>
      <c r="V103" s="1" t="n">
        <f aca="false">-(O103+Q103-$M$5)</f>
        <v>0.198999999999984</v>
      </c>
      <c r="W103" s="1" t="n">
        <f aca="false">-(O103-$M$5)</f>
        <v>81.401</v>
      </c>
      <c r="X103" s="1" t="n">
        <f aca="false">AVERAGE(W103:W107)</f>
        <v>81.6006</v>
      </c>
    </row>
    <row r="104" customFormat="false" ht="15" hidden="false" customHeight="false" outlineLevel="0" collapsed="false">
      <c r="A104" s="6" t="b">
        <f aca="false">IF(C104=C103,1 )</f>
        <v>0</v>
      </c>
      <c r="C104" s="1" t="n">
        <f aca="false">VALUE(RIGHT(G104,5))</f>
        <v>971</v>
      </c>
      <c r="D104" s="1" t="n">
        <f aca="false">C104/10000*1000</f>
        <v>97.1</v>
      </c>
      <c r="F104" s="1" t="n">
        <v>100</v>
      </c>
      <c r="G104" s="1" t="s">
        <v>10154</v>
      </c>
      <c r="H104" s="1" t="n">
        <v>984.51</v>
      </c>
      <c r="I104" s="1" t="n">
        <v>239.59</v>
      </c>
      <c r="J104" s="1" t="n">
        <v>89</v>
      </c>
      <c r="K104" s="1" t="n">
        <v>756</v>
      </c>
      <c r="L104" s="1" t="n">
        <v>90.829</v>
      </c>
      <c r="M104" s="1" t="n">
        <v>145.529</v>
      </c>
      <c r="N104" s="1" t="n">
        <v>81.8</v>
      </c>
      <c r="O104" s="1" t="n">
        <v>100.754</v>
      </c>
      <c r="P104" s="1" t="n">
        <v>17.557</v>
      </c>
      <c r="Q104" s="1" t="n">
        <v>79.007</v>
      </c>
      <c r="R104" s="1" t="n">
        <v>235878.628</v>
      </c>
      <c r="S104" s="1" t="n">
        <v>5925778</v>
      </c>
      <c r="U104" s="1" t="n">
        <f aca="false">S104/$S$7</f>
        <v>1.05828311687662</v>
      </c>
      <c r="V104" s="1" t="n">
        <f aca="false">-(O104+Q104-$M$5)</f>
        <v>-0</v>
      </c>
      <c r="W104" s="1" t="n">
        <f aca="false">-(O104-$M$5)</f>
        <v>79.007</v>
      </c>
      <c r="X104" s="1" t="n">
        <f aca="false">AVERAGE(W104:W108)</f>
        <v>81.8002</v>
      </c>
    </row>
    <row r="105" customFormat="false" ht="15" hidden="false" customHeight="false" outlineLevel="0" collapsed="false">
      <c r="A105" s="6" t="b">
        <f aca="false">IF(C105=C104,1 )</f>
        <v>0</v>
      </c>
      <c r="C105" s="1" t="n">
        <f aca="false">VALUE(RIGHT(G105,5))</f>
        <v>981</v>
      </c>
      <c r="D105" s="1" t="n">
        <f aca="false">C105/10000*1000</f>
        <v>98.1</v>
      </c>
      <c r="F105" s="1" t="n">
        <v>101</v>
      </c>
      <c r="G105" s="1" t="s">
        <v>10155</v>
      </c>
      <c r="H105" s="1" t="n">
        <v>1021.608</v>
      </c>
      <c r="I105" s="1" t="n">
        <v>230.193</v>
      </c>
      <c r="J105" s="1" t="n">
        <v>62</v>
      </c>
      <c r="K105" s="1" t="n">
        <v>798</v>
      </c>
      <c r="L105" s="1" t="n">
        <v>90.941</v>
      </c>
      <c r="M105" s="1" t="n">
        <v>144.951</v>
      </c>
      <c r="N105" s="1" t="n">
        <v>82</v>
      </c>
      <c r="O105" s="1" t="n">
        <v>94.968</v>
      </c>
      <c r="P105" s="1" t="n">
        <v>17.358</v>
      </c>
      <c r="Q105" s="1" t="n">
        <v>84.793</v>
      </c>
      <c r="R105" s="1" t="n">
        <v>235166.985</v>
      </c>
      <c r="S105" s="1" t="n">
        <v>5907900</v>
      </c>
      <c r="U105" s="1" t="n">
        <f aca="false">S105/$S$7</f>
        <v>1.05509028961183</v>
      </c>
      <c r="V105" s="1" t="n">
        <f aca="false">-(O105+Q105-$M$5)</f>
        <v>-0</v>
      </c>
      <c r="W105" s="1" t="n">
        <f aca="false">-(O105-$M$5)</f>
        <v>84.793</v>
      </c>
      <c r="X105" s="1" t="n">
        <f aca="false">AVERAGE(W105:W109)</f>
        <v>82.5982</v>
      </c>
    </row>
    <row r="106" customFormat="false" ht="15" hidden="false" customHeight="false" outlineLevel="0" collapsed="false">
      <c r="A106" s="6" t="b">
        <f aca="false">IF(C106=C105,1 )</f>
        <v>0</v>
      </c>
      <c r="C106" s="1" t="n">
        <f aca="false">VALUE(RIGHT(G106,5))</f>
        <v>991</v>
      </c>
      <c r="D106" s="1" t="n">
        <f aca="false">C106/10000*1000</f>
        <v>99.1</v>
      </c>
      <c r="F106" s="1" t="n">
        <v>102</v>
      </c>
      <c r="G106" s="1" t="s">
        <v>10156</v>
      </c>
      <c r="H106" s="1" t="n">
        <v>1012.254</v>
      </c>
      <c r="I106" s="1" t="n">
        <v>233.795</v>
      </c>
      <c r="J106" s="1" t="n">
        <v>85</v>
      </c>
      <c r="K106" s="1" t="n">
        <v>870</v>
      </c>
      <c r="L106" s="1" t="n">
        <v>90.882</v>
      </c>
      <c r="M106" s="1" t="n">
        <v>144.946</v>
      </c>
      <c r="N106" s="1" t="n">
        <v>82</v>
      </c>
      <c r="O106" s="1" t="n">
        <v>98.959</v>
      </c>
      <c r="P106" s="1" t="n">
        <v>17.358</v>
      </c>
      <c r="Q106" s="1" t="n">
        <v>80.603</v>
      </c>
      <c r="R106" s="1" t="n">
        <v>236659.692</v>
      </c>
      <c r="S106" s="1" t="n">
        <v>5945400</v>
      </c>
      <c r="U106" s="1" t="n">
        <f aca="false">S106/$S$7</f>
        <v>1.06178740463755</v>
      </c>
      <c r="V106" s="1" t="n">
        <f aca="false">-(O106+Q106-$M$5)</f>
        <v>0.198999999999984</v>
      </c>
      <c r="W106" s="1" t="n">
        <f aca="false">-(O106-$M$5)</f>
        <v>80.802</v>
      </c>
      <c r="X106" s="1" t="n">
        <f aca="false">AVERAGE(W106:W110)</f>
        <v>82.7178</v>
      </c>
    </row>
    <row r="107" customFormat="false" ht="15" hidden="false" customHeight="false" outlineLevel="0" collapsed="false">
      <c r="A107" s="6" t="b">
        <f aca="false">IF(C107=C106,1 )</f>
        <v>0</v>
      </c>
      <c r="C107" s="1" t="n">
        <f aca="false">VALUE(RIGHT(G107,5))</f>
        <v>1001</v>
      </c>
      <c r="D107" s="1" t="n">
        <f aca="false">C107/10000*1000</f>
        <v>100.1</v>
      </c>
      <c r="F107" s="1" t="n">
        <v>103</v>
      </c>
      <c r="G107" s="1" t="s">
        <v>10157</v>
      </c>
      <c r="H107" s="1" t="n">
        <v>1008.154</v>
      </c>
      <c r="I107" s="1" t="n">
        <v>229.648</v>
      </c>
      <c r="J107" s="1" t="n">
        <v>68</v>
      </c>
      <c r="K107" s="1" t="n">
        <v>654</v>
      </c>
      <c r="L107" s="1" t="n">
        <v>90.86</v>
      </c>
      <c r="M107" s="1" t="n">
        <v>145.353</v>
      </c>
      <c r="N107" s="1" t="n">
        <v>82</v>
      </c>
      <c r="O107" s="1" t="n">
        <v>97.761</v>
      </c>
      <c r="P107" s="1" t="n">
        <v>17.158</v>
      </c>
      <c r="Q107" s="1" t="n">
        <v>82</v>
      </c>
      <c r="R107" s="1" t="n">
        <v>231520.163</v>
      </c>
      <c r="S107" s="1" t="n">
        <v>5816284</v>
      </c>
      <c r="U107" s="1" t="n">
        <f aca="false">S107/$S$7</f>
        <v>1.03872861253993</v>
      </c>
      <c r="V107" s="1" t="n">
        <f aca="false">-(O107+Q107-$M$5)</f>
        <v>-0</v>
      </c>
      <c r="W107" s="1" t="n">
        <f aca="false">-(O107-$M$5)</f>
        <v>82</v>
      </c>
      <c r="X107" s="1" t="n">
        <f aca="false">AVERAGE(W107:W111)</f>
        <v>83.117</v>
      </c>
    </row>
    <row r="108" customFormat="false" ht="15" hidden="false" customHeight="false" outlineLevel="0" collapsed="false">
      <c r="A108" s="6" t="b">
        <f aca="false">IF(C108=C107,1 )</f>
        <v>0</v>
      </c>
      <c r="C108" s="1" t="n">
        <f aca="false">VALUE(RIGHT(G108,5))</f>
        <v>1011</v>
      </c>
      <c r="D108" s="1" t="n">
        <f aca="false">C108/10000*1000</f>
        <v>101.1</v>
      </c>
      <c r="F108" s="1" t="n">
        <v>104</v>
      </c>
      <c r="G108" s="1" t="s">
        <v>10158</v>
      </c>
      <c r="H108" s="1" t="n">
        <v>1018.424</v>
      </c>
      <c r="I108" s="1" t="n">
        <v>230.091</v>
      </c>
      <c r="J108" s="1" t="n">
        <v>71</v>
      </c>
      <c r="K108" s="1" t="n">
        <v>692</v>
      </c>
      <c r="L108" s="1" t="n">
        <v>90.833</v>
      </c>
      <c r="M108" s="1" t="n">
        <v>145.046</v>
      </c>
      <c r="N108" s="1" t="n">
        <v>82</v>
      </c>
      <c r="O108" s="1" t="n">
        <v>97.362</v>
      </c>
      <c r="P108" s="1" t="n">
        <v>17.557</v>
      </c>
      <c r="Q108" s="1" t="n">
        <v>82.598</v>
      </c>
      <c r="R108" s="1" t="n">
        <v>234330.034</v>
      </c>
      <c r="S108" s="1" t="n">
        <v>5886874</v>
      </c>
      <c r="U108" s="1" t="n">
        <f aca="false">S108/$S$7</f>
        <v>1.05133526186434</v>
      </c>
      <c r="V108" s="1" t="n">
        <f aca="false">-(O108+Q108-$M$5)</f>
        <v>-0.198999999999984</v>
      </c>
      <c r="W108" s="1" t="n">
        <f aca="false">-(O108-$M$5)</f>
        <v>82.399</v>
      </c>
      <c r="X108" s="1" t="n">
        <f aca="false">AVERAGE(W108:W112)</f>
        <v>83.9548</v>
      </c>
    </row>
    <row r="109" customFormat="false" ht="15" hidden="false" customHeight="false" outlineLevel="0" collapsed="false">
      <c r="A109" s="6" t="b">
        <f aca="false">IF(C109=C108,1 )</f>
        <v>0</v>
      </c>
      <c r="C109" s="1" t="n">
        <f aca="false">VALUE(RIGHT(G109,5))</f>
        <v>1021</v>
      </c>
      <c r="D109" s="1" t="n">
        <f aca="false">C109/10000*1000</f>
        <v>102.1</v>
      </c>
      <c r="F109" s="1" t="n">
        <v>105</v>
      </c>
      <c r="G109" s="1" t="s">
        <v>10159</v>
      </c>
      <c r="H109" s="1" t="n">
        <v>1015.996</v>
      </c>
      <c r="I109" s="1" t="n">
        <v>234.993</v>
      </c>
      <c r="J109" s="1" t="n">
        <v>72</v>
      </c>
      <c r="K109" s="1" t="n">
        <v>814</v>
      </c>
      <c r="L109" s="1" t="n">
        <v>90.903</v>
      </c>
      <c r="M109" s="1" t="n">
        <v>145.46</v>
      </c>
      <c r="N109" s="1" t="n">
        <v>81.601</v>
      </c>
      <c r="O109" s="1" t="n">
        <v>96.764</v>
      </c>
      <c r="P109" s="1" t="n">
        <v>18.156</v>
      </c>
      <c r="Q109" s="1" t="n">
        <v>82.997</v>
      </c>
      <c r="R109" s="1" t="n">
        <v>238752.068</v>
      </c>
      <c r="S109" s="1" t="n">
        <v>5997965</v>
      </c>
      <c r="U109" s="1" t="n">
        <f aca="false">S109/$S$7</f>
        <v>1.07117497400626</v>
      </c>
      <c r="V109" s="1" t="n">
        <f aca="false">-(O109+Q109-$M$5)</f>
        <v>-0</v>
      </c>
      <c r="W109" s="1" t="n">
        <f aca="false">-(O109-$M$5)</f>
        <v>82.997</v>
      </c>
      <c r="X109" s="1" t="n">
        <f aca="false">AVERAGE(W109:W113)</f>
        <v>83.6354</v>
      </c>
    </row>
    <row r="110" customFormat="false" ht="15" hidden="false" customHeight="false" outlineLevel="0" collapsed="false">
      <c r="A110" s="6" t="b">
        <f aca="false">IF(C110=C109,1 )</f>
        <v>0</v>
      </c>
      <c r="C110" s="1" t="n">
        <f aca="false">VALUE(RIGHT(G110,5))</f>
        <v>1031</v>
      </c>
      <c r="D110" s="1" t="n">
        <f aca="false">C110/10000*1000</f>
        <v>103.1</v>
      </c>
      <c r="F110" s="1" t="n">
        <v>106</v>
      </c>
      <c r="G110" s="1" t="s">
        <v>10160</v>
      </c>
      <c r="H110" s="1" t="n">
        <v>1032.157</v>
      </c>
      <c r="I110" s="1" t="n">
        <v>232.478</v>
      </c>
      <c r="J110" s="1" t="n">
        <v>75</v>
      </c>
      <c r="K110" s="1" t="n">
        <v>645</v>
      </c>
      <c r="L110" s="1" t="n">
        <v>90.92</v>
      </c>
      <c r="M110" s="1" t="n">
        <v>144.936</v>
      </c>
      <c r="N110" s="1" t="n">
        <v>81.8</v>
      </c>
      <c r="O110" s="1" t="n">
        <v>94.37</v>
      </c>
      <c r="P110" s="1" t="n">
        <v>17.757</v>
      </c>
      <c r="Q110" s="1" t="n">
        <v>85.392</v>
      </c>
      <c r="R110" s="1" t="n">
        <v>239954.115</v>
      </c>
      <c r="S110" s="1" t="n">
        <v>6028163</v>
      </c>
      <c r="U110" s="1" t="n">
        <f aca="false">S110/$S$7</f>
        <v>1.07656802679418</v>
      </c>
      <c r="V110" s="1" t="n">
        <f aca="false">-(O110+Q110-$M$5)</f>
        <v>-0.00100000000000477</v>
      </c>
      <c r="W110" s="1" t="n">
        <f aca="false">-(O110-$M$5)</f>
        <v>85.391</v>
      </c>
      <c r="X110" s="1" t="n">
        <f aca="false">AVERAGE(W110:W114)</f>
        <v>83.795</v>
      </c>
    </row>
    <row r="111" customFormat="false" ht="15" hidden="false" customHeight="false" outlineLevel="0" collapsed="false">
      <c r="A111" s="6" t="b">
        <f aca="false">IF(C111=C110,1 )</f>
        <v>0</v>
      </c>
      <c r="C111" s="1" t="n">
        <f aca="false">VALUE(RIGHT(G111,5))</f>
        <v>1041</v>
      </c>
      <c r="D111" s="1" t="n">
        <f aca="false">C111/10000*1000</f>
        <v>104.1</v>
      </c>
      <c r="F111" s="1" t="n">
        <v>107</v>
      </c>
      <c r="G111" s="1" t="s">
        <v>10161</v>
      </c>
      <c r="H111" s="1" t="n">
        <v>1037.212</v>
      </c>
      <c r="I111" s="1" t="n">
        <v>230.918</v>
      </c>
      <c r="J111" s="1" t="n">
        <v>71</v>
      </c>
      <c r="K111" s="1" t="n">
        <v>785</v>
      </c>
      <c r="L111" s="1" t="n">
        <v>90.841</v>
      </c>
      <c r="M111" s="1" t="n">
        <v>144.648</v>
      </c>
      <c r="N111" s="1" t="n">
        <v>81.8</v>
      </c>
      <c r="O111" s="1" t="n">
        <v>96.963</v>
      </c>
      <c r="P111" s="1" t="n">
        <v>17.956</v>
      </c>
      <c r="Q111" s="1" t="n">
        <v>82.598</v>
      </c>
      <c r="R111" s="1" t="n">
        <v>239511.12</v>
      </c>
      <c r="S111" s="1" t="n">
        <v>6017034</v>
      </c>
      <c r="U111" s="1" t="n">
        <f aca="false">S111/$S$7</f>
        <v>1.07458050164428</v>
      </c>
      <c r="V111" s="1" t="n">
        <f aca="false">-(O111+Q111-$M$5)</f>
        <v>0.200000000000017</v>
      </c>
      <c r="W111" s="1" t="n">
        <f aca="false">-(O111-$M$5)</f>
        <v>82.798</v>
      </c>
      <c r="X111" s="1" t="n">
        <f aca="false">AVERAGE(W111:W115)</f>
        <v>83.1566</v>
      </c>
    </row>
    <row r="112" customFormat="false" ht="15" hidden="false" customHeight="false" outlineLevel="0" collapsed="false">
      <c r="A112" s="6" t="b">
        <f aca="false">IF(C112=C111,1 )</f>
        <v>0</v>
      </c>
      <c r="C112" s="1" t="n">
        <f aca="false">VALUE(RIGHT(G112,5))</f>
        <v>1051</v>
      </c>
      <c r="D112" s="1" t="n">
        <f aca="false">C112/10000*1000</f>
        <v>105.1</v>
      </c>
      <c r="F112" s="1" t="n">
        <v>108</v>
      </c>
      <c r="G112" s="1" t="s">
        <v>10162</v>
      </c>
      <c r="H112" s="1" t="n">
        <v>1045.532</v>
      </c>
      <c r="I112" s="1" t="n">
        <v>229.148</v>
      </c>
      <c r="J112" s="1" t="n">
        <v>73</v>
      </c>
      <c r="K112" s="1" t="n">
        <v>721</v>
      </c>
      <c r="L112" s="1" t="n">
        <v>90.872</v>
      </c>
      <c r="M112" s="1" t="n">
        <v>144.628</v>
      </c>
      <c r="N112" s="1" t="n">
        <v>81.601</v>
      </c>
      <c r="O112" s="1" t="n">
        <v>93.572</v>
      </c>
      <c r="P112" s="1" t="n">
        <v>18.156</v>
      </c>
      <c r="Q112" s="1" t="n">
        <v>86.19</v>
      </c>
      <c r="R112" s="1" t="n">
        <v>239581.974</v>
      </c>
      <c r="S112" s="1" t="n">
        <v>6018814</v>
      </c>
      <c r="U112" s="1" t="n">
        <f aca="false">S112/$S$7</f>
        <v>1.07489839137083</v>
      </c>
      <c r="V112" s="1" t="n">
        <f aca="false">-(O112+Q112-$M$5)</f>
        <v>-0.00100000000000477</v>
      </c>
      <c r="W112" s="1" t="n">
        <f aca="false">-(O112-$M$5)</f>
        <v>86.189</v>
      </c>
      <c r="X112" s="1" t="n">
        <f aca="false">AVERAGE(W112:W116)</f>
        <v>83.1964</v>
      </c>
    </row>
    <row r="113" customFormat="false" ht="15" hidden="false" customHeight="false" outlineLevel="0" collapsed="false">
      <c r="A113" s="6" t="b">
        <f aca="false">IF(C113=C112,1 )</f>
        <v>0</v>
      </c>
      <c r="C113" s="1" t="n">
        <f aca="false">VALUE(RIGHT(G113,5))</f>
        <v>1061</v>
      </c>
      <c r="D113" s="1" t="n">
        <f aca="false">C113/10000*1000</f>
        <v>106.1</v>
      </c>
      <c r="F113" s="1" t="n">
        <v>109</v>
      </c>
      <c r="G113" s="1" t="s">
        <v>10163</v>
      </c>
      <c r="H113" s="1" t="n">
        <v>1027.46</v>
      </c>
      <c r="I113" s="1" t="n">
        <v>231.108</v>
      </c>
      <c r="J113" s="1" t="n">
        <v>74</v>
      </c>
      <c r="K113" s="1" t="n">
        <v>725</v>
      </c>
      <c r="L113" s="1" t="n">
        <v>90.89</v>
      </c>
      <c r="M113" s="1" t="n">
        <v>144.835</v>
      </c>
      <c r="N113" s="1" t="n">
        <v>81.401</v>
      </c>
      <c r="O113" s="1" t="n">
        <v>98.959</v>
      </c>
      <c r="P113" s="1" t="n">
        <v>18.555</v>
      </c>
      <c r="Q113" s="1" t="n">
        <v>80.803</v>
      </c>
      <c r="R113" s="1" t="n">
        <v>237453.812</v>
      </c>
      <c r="S113" s="1" t="n">
        <v>5965350</v>
      </c>
      <c r="U113" s="1" t="n">
        <f aca="false">S113/$S$7</f>
        <v>1.06535026983123</v>
      </c>
      <c r="V113" s="1" t="n">
        <f aca="false">-(O113+Q113-$M$5)</f>
        <v>-0.00100000000000477</v>
      </c>
      <c r="W113" s="1" t="n">
        <f aca="false">-(O113-$M$5)</f>
        <v>80.802</v>
      </c>
      <c r="X113" s="1" t="n">
        <f aca="false">AVERAGE(W113:W117)</f>
        <v>82.9172</v>
      </c>
    </row>
    <row r="114" customFormat="false" ht="15" hidden="false" customHeight="false" outlineLevel="0" collapsed="false">
      <c r="A114" s="6" t="b">
        <f aca="false">IF(C114=C113,1 )</f>
        <v>0</v>
      </c>
      <c r="C114" s="1" t="n">
        <f aca="false">VALUE(RIGHT(G114,5))</f>
        <v>1071</v>
      </c>
      <c r="D114" s="1" t="n">
        <f aca="false">C114/10000*1000</f>
        <v>107.1</v>
      </c>
      <c r="F114" s="1" t="n">
        <v>110</v>
      </c>
      <c r="G114" s="1" t="s">
        <v>10164</v>
      </c>
      <c r="H114" s="1" t="n">
        <v>1051.065</v>
      </c>
      <c r="I114" s="1" t="n">
        <v>232.607</v>
      </c>
      <c r="J114" s="1" t="n">
        <v>70</v>
      </c>
      <c r="K114" s="1" t="n">
        <v>730</v>
      </c>
      <c r="L114" s="1" t="n">
        <v>90.805</v>
      </c>
      <c r="M114" s="1" t="n">
        <v>144.487</v>
      </c>
      <c r="N114" s="1" t="n">
        <v>81.601</v>
      </c>
      <c r="O114" s="1" t="n">
        <v>95.966</v>
      </c>
      <c r="P114" s="1" t="n">
        <v>18.156</v>
      </c>
      <c r="Q114" s="1" t="n">
        <v>83.995</v>
      </c>
      <c r="R114" s="1" t="n">
        <v>244485.057</v>
      </c>
      <c r="S114" s="1" t="n">
        <v>6141990</v>
      </c>
      <c r="U114" s="1" t="n">
        <f aca="false">S114/$S$7</f>
        <v>1.09689636044837</v>
      </c>
      <c r="V114" s="1" t="n">
        <f aca="false">-(O114+Q114-$M$5)</f>
        <v>-0.200000000000017</v>
      </c>
      <c r="W114" s="1" t="n">
        <f aca="false">-(O114-$M$5)</f>
        <v>83.795</v>
      </c>
      <c r="X114" s="1" t="n">
        <f aca="false">AVERAGE(W114:W118)</f>
        <v>83.077</v>
      </c>
    </row>
    <row r="115" customFormat="false" ht="15" hidden="false" customHeight="false" outlineLevel="0" collapsed="false">
      <c r="A115" s="6" t="b">
        <f aca="false">IF(C115=C114,1 )</f>
        <v>0</v>
      </c>
      <c r="C115" s="1" t="n">
        <f aca="false">VALUE(RIGHT(G115,5))</f>
        <v>1081</v>
      </c>
      <c r="D115" s="1" t="n">
        <f aca="false">C115/10000*1000</f>
        <v>108.1</v>
      </c>
      <c r="F115" s="1" t="n">
        <v>111</v>
      </c>
      <c r="G115" s="1" t="s">
        <v>10165</v>
      </c>
      <c r="H115" s="1" t="n">
        <v>1055.284</v>
      </c>
      <c r="I115" s="1" t="n">
        <v>235.212</v>
      </c>
      <c r="J115" s="1" t="n">
        <v>69</v>
      </c>
      <c r="K115" s="1" t="n">
        <v>717</v>
      </c>
      <c r="L115" s="1" t="n">
        <v>90.839</v>
      </c>
      <c r="M115" s="1" t="n">
        <v>144.434</v>
      </c>
      <c r="N115" s="1" t="n">
        <v>81.401</v>
      </c>
      <c r="O115" s="1" t="n">
        <v>97.562</v>
      </c>
      <c r="P115" s="1" t="n">
        <v>18.156</v>
      </c>
      <c r="Q115" s="1" t="n">
        <v>82.199</v>
      </c>
      <c r="R115" s="1" t="n">
        <v>248215.789</v>
      </c>
      <c r="S115" s="1" t="n">
        <v>6235714</v>
      </c>
      <c r="U115" s="1" t="n">
        <f aca="false">S115/$S$7</f>
        <v>1.11363450467959</v>
      </c>
      <c r="V115" s="1" t="n">
        <f aca="false">-(O115+Q115-$M$5)</f>
        <v>-0</v>
      </c>
      <c r="W115" s="1" t="n">
        <f aca="false">-(O115-$M$5)</f>
        <v>82.199</v>
      </c>
      <c r="X115" s="1" t="n">
        <f aca="false">AVERAGE(W115:W119)</f>
        <v>82.7978</v>
      </c>
    </row>
    <row r="116" customFormat="false" ht="15" hidden="false" customHeight="false" outlineLevel="0" collapsed="false">
      <c r="A116" s="6" t="b">
        <f aca="false">IF(C116=C115,1 )</f>
        <v>0</v>
      </c>
      <c r="C116" s="1" t="n">
        <f aca="false">VALUE(RIGHT(G116,5))</f>
        <v>1091</v>
      </c>
      <c r="D116" s="1" t="n">
        <f aca="false">C116/10000*1000</f>
        <v>109.1</v>
      </c>
      <c r="F116" s="1" t="n">
        <v>112</v>
      </c>
      <c r="G116" s="1" t="s">
        <v>10166</v>
      </c>
      <c r="H116" s="1" t="n">
        <v>1051.184</v>
      </c>
      <c r="I116" s="1" t="n">
        <v>230.87</v>
      </c>
      <c r="J116" s="1" t="n">
        <v>60</v>
      </c>
      <c r="K116" s="1" t="n">
        <v>708</v>
      </c>
      <c r="L116" s="1" t="n">
        <v>90.839</v>
      </c>
      <c r="M116" s="1" t="n">
        <v>144.727</v>
      </c>
      <c r="N116" s="1" t="n">
        <v>81.8</v>
      </c>
      <c r="O116" s="1" t="n">
        <v>96.764</v>
      </c>
      <c r="P116" s="1" t="n">
        <v>17.557</v>
      </c>
      <c r="Q116" s="1" t="n">
        <v>82.997</v>
      </c>
      <c r="R116" s="1" t="n">
        <v>242687.042</v>
      </c>
      <c r="S116" s="1" t="n">
        <v>6096820</v>
      </c>
      <c r="U116" s="1" t="n">
        <f aca="false">S116/$S$7</f>
        <v>1.08882946216273</v>
      </c>
      <c r="V116" s="1" t="n">
        <f aca="false">-(O116+Q116-$M$5)</f>
        <v>-0</v>
      </c>
      <c r="W116" s="1" t="n">
        <f aca="false">-(O116-$M$5)</f>
        <v>82.997</v>
      </c>
      <c r="X116" s="1" t="n">
        <f aca="false">AVERAGE(W116:W120)</f>
        <v>83.8352</v>
      </c>
    </row>
    <row r="117" customFormat="false" ht="15" hidden="false" customHeight="false" outlineLevel="0" collapsed="false">
      <c r="A117" s="6" t="b">
        <f aca="false">IF(C117=C116,1 )</f>
        <v>0</v>
      </c>
      <c r="C117" s="1" t="n">
        <f aca="false">VALUE(RIGHT(G117,5))</f>
        <v>1101</v>
      </c>
      <c r="D117" s="1" t="n">
        <f aca="false">C117/10000*1000</f>
        <v>110.1</v>
      </c>
      <c r="F117" s="1" t="n">
        <v>113</v>
      </c>
      <c r="G117" s="1" t="s">
        <v>10167</v>
      </c>
      <c r="H117" s="1" t="n">
        <v>1064.837</v>
      </c>
      <c r="I117" s="1" t="n">
        <v>226.936</v>
      </c>
      <c r="J117" s="1" t="n">
        <v>60</v>
      </c>
      <c r="K117" s="1" t="n">
        <v>704</v>
      </c>
      <c r="L117" s="1" t="n">
        <v>90.805</v>
      </c>
      <c r="M117" s="1" t="n">
        <v>144.488</v>
      </c>
      <c r="N117" s="1" t="n">
        <v>81.601</v>
      </c>
      <c r="O117" s="1" t="n">
        <v>94.968</v>
      </c>
      <c r="P117" s="1" t="n">
        <v>18.156</v>
      </c>
      <c r="Q117" s="1" t="n">
        <v>84.793</v>
      </c>
      <c r="R117" s="1" t="n">
        <v>241649.671</v>
      </c>
      <c r="S117" s="1" t="n">
        <v>6070759</v>
      </c>
      <c r="U117" s="1" t="n">
        <f aca="false">S117/$S$7</f>
        <v>1.08417523510446</v>
      </c>
      <c r="V117" s="1" t="n">
        <f aca="false">-(O117+Q117-$M$5)</f>
        <v>-0</v>
      </c>
      <c r="W117" s="1" t="n">
        <f aca="false">-(O117-$M$5)</f>
        <v>84.793</v>
      </c>
      <c r="X117" s="1" t="n">
        <f aca="false">AVERAGE(W117:W121)</f>
        <v>83.556</v>
      </c>
    </row>
    <row r="118" customFormat="false" ht="15" hidden="false" customHeight="false" outlineLevel="0" collapsed="false">
      <c r="A118" s="6" t="b">
        <f aca="false">IF(C118=C117,1 )</f>
        <v>0</v>
      </c>
      <c r="C118" s="1" t="n">
        <f aca="false">VALUE(RIGHT(G118,5))</f>
        <v>1111</v>
      </c>
      <c r="D118" s="1" t="n">
        <f aca="false">C118/10000*1000</f>
        <v>111.1</v>
      </c>
      <c r="F118" s="1" t="n">
        <v>114</v>
      </c>
      <c r="G118" s="1" t="s">
        <v>10168</v>
      </c>
      <c r="H118" s="1" t="n">
        <v>1054.209</v>
      </c>
      <c r="I118" s="1" t="n">
        <v>226.662</v>
      </c>
      <c r="J118" s="1" t="n">
        <v>67</v>
      </c>
      <c r="K118" s="1" t="n">
        <v>724</v>
      </c>
      <c r="L118" s="1" t="n">
        <v>90.818</v>
      </c>
      <c r="M118" s="1" t="n">
        <v>144.652</v>
      </c>
      <c r="N118" s="1" t="n">
        <v>81.601</v>
      </c>
      <c r="O118" s="1" t="n">
        <v>98.16</v>
      </c>
      <c r="P118" s="1" t="n">
        <v>18.156</v>
      </c>
      <c r="Q118" s="1" t="n">
        <v>81.601</v>
      </c>
      <c r="R118" s="1" t="n">
        <v>238948.708</v>
      </c>
      <c r="S118" s="1" t="n">
        <v>6002905</v>
      </c>
      <c r="U118" s="1" t="n">
        <f aca="false">S118/$S$7</f>
        <v>1.07205720729232</v>
      </c>
      <c r="V118" s="1" t="n">
        <f aca="false">-(O118+Q118-$M$5)</f>
        <v>-0</v>
      </c>
      <c r="W118" s="1" t="n">
        <f aca="false">-(O118-$M$5)</f>
        <v>81.601</v>
      </c>
      <c r="X118" s="1" t="n">
        <f aca="false">AVERAGE(W118:W122)</f>
        <v>83.4762</v>
      </c>
    </row>
    <row r="119" customFormat="false" ht="15" hidden="false" customHeight="false" outlineLevel="0" collapsed="false">
      <c r="A119" s="6" t="b">
        <f aca="false">IF(C119=C118,1 )</f>
        <v>0</v>
      </c>
      <c r="C119" s="1" t="n">
        <f aca="false">VALUE(RIGHT(G119,5))</f>
        <v>1121</v>
      </c>
      <c r="D119" s="1" t="n">
        <f aca="false">C119/10000*1000</f>
        <v>112.1</v>
      </c>
      <c r="F119" s="1" t="n">
        <v>115</v>
      </c>
      <c r="G119" s="1" t="s">
        <v>10169</v>
      </c>
      <c r="H119" s="1" t="n">
        <v>1083.824</v>
      </c>
      <c r="I119" s="1" t="n">
        <v>229.024</v>
      </c>
      <c r="J119" s="1" t="n">
        <v>67</v>
      </c>
      <c r="K119" s="1" t="n">
        <v>835</v>
      </c>
      <c r="L119" s="1" t="n">
        <v>90.779</v>
      </c>
      <c r="M119" s="1" t="n">
        <v>143.952</v>
      </c>
      <c r="N119" s="1" t="n">
        <v>81.202</v>
      </c>
      <c r="O119" s="1" t="n">
        <v>97.362</v>
      </c>
      <c r="P119" s="1" t="n">
        <v>18.555</v>
      </c>
      <c r="Q119" s="1" t="n">
        <v>82.598</v>
      </c>
      <c r="R119" s="1" t="n">
        <v>248222.317</v>
      </c>
      <c r="S119" s="1" t="n">
        <v>6235878</v>
      </c>
      <c r="U119" s="1" t="n">
        <f aca="false">S119/$S$7</f>
        <v>1.11366379339597</v>
      </c>
      <c r="V119" s="1" t="n">
        <f aca="false">-(O119+Q119-$M$5)</f>
        <v>-0.198999999999984</v>
      </c>
      <c r="W119" s="1" t="n">
        <f aca="false">-(O119-$M$5)</f>
        <v>82.399</v>
      </c>
      <c r="X119" s="1" t="n">
        <f aca="false">AVERAGE(W119:W123)</f>
        <v>84.4338</v>
      </c>
    </row>
    <row r="120" customFormat="false" ht="15" hidden="false" customHeight="false" outlineLevel="0" collapsed="false">
      <c r="A120" s="6" t="b">
        <f aca="false">IF(C120=C119,1 )</f>
        <v>0</v>
      </c>
      <c r="C120" s="1" t="n">
        <f aca="false">VALUE(RIGHT(G120,5))</f>
        <v>1131</v>
      </c>
      <c r="D120" s="1" t="n">
        <f aca="false">C120/10000*1000</f>
        <v>113.1</v>
      </c>
      <c r="F120" s="1" t="n">
        <v>116</v>
      </c>
      <c r="G120" s="1" t="s">
        <v>10170</v>
      </c>
      <c r="H120" s="1" t="n">
        <v>1073.515</v>
      </c>
      <c r="I120" s="1" t="n">
        <v>226.254</v>
      </c>
      <c r="J120" s="1" t="n">
        <v>65</v>
      </c>
      <c r="K120" s="1" t="n">
        <v>687</v>
      </c>
      <c r="L120" s="1" t="n">
        <v>90.801</v>
      </c>
      <c r="M120" s="1" t="n">
        <v>143.958</v>
      </c>
      <c r="N120" s="1" t="n">
        <v>81.202</v>
      </c>
      <c r="O120" s="1" t="n">
        <v>92.375</v>
      </c>
      <c r="P120" s="1" t="n">
        <v>18.355</v>
      </c>
      <c r="Q120" s="1" t="n">
        <v>87.387</v>
      </c>
      <c r="R120" s="1" t="n">
        <v>242887.543</v>
      </c>
      <c r="S120" s="1" t="n">
        <v>6101857</v>
      </c>
      <c r="U120" s="1" t="n">
        <f aca="false">S120/$S$7</f>
        <v>1.08972901865298</v>
      </c>
      <c r="V120" s="1" t="n">
        <f aca="false">-(O120+Q120-$M$5)</f>
        <v>-0.00100000000000477</v>
      </c>
      <c r="W120" s="1" t="n">
        <f aca="false">-(O120-$M$5)</f>
        <v>87.386</v>
      </c>
      <c r="X120" s="1" t="n">
        <f aca="false">AVERAGE(W120:W124)</f>
        <v>85.5908</v>
      </c>
    </row>
    <row r="121" customFormat="false" ht="15" hidden="false" customHeight="false" outlineLevel="0" collapsed="false">
      <c r="A121" s="6" t="b">
        <f aca="false">IF(C121=C120,1 )</f>
        <v>0</v>
      </c>
      <c r="C121" s="1" t="n">
        <f aca="false">VALUE(RIGHT(G121,5))</f>
        <v>1141</v>
      </c>
      <c r="D121" s="1" t="n">
        <f aca="false">C121/10000*1000</f>
        <v>114.1</v>
      </c>
      <c r="F121" s="1" t="n">
        <v>117</v>
      </c>
      <c r="G121" s="1" t="s">
        <v>10171</v>
      </c>
      <c r="H121" s="1" t="n">
        <v>1059.663</v>
      </c>
      <c r="I121" s="1" t="n">
        <v>230.364</v>
      </c>
      <c r="J121" s="1" t="n">
        <v>57</v>
      </c>
      <c r="K121" s="1" t="n">
        <v>859</v>
      </c>
      <c r="L121" s="1" t="n">
        <v>90.856</v>
      </c>
      <c r="M121" s="1" t="n">
        <v>145.123</v>
      </c>
      <c r="N121" s="1" t="n">
        <v>81.401</v>
      </c>
      <c r="O121" s="1" t="n">
        <v>98.16</v>
      </c>
      <c r="P121" s="1" t="n">
        <v>18.156</v>
      </c>
      <c r="Q121" s="1" t="n">
        <v>81.601</v>
      </c>
      <c r="R121" s="1" t="n">
        <v>244108.537</v>
      </c>
      <c r="S121" s="1" t="n">
        <v>6132531</v>
      </c>
      <c r="U121" s="1" t="n">
        <f aca="false">S121/$S$7</f>
        <v>1.09520708015429</v>
      </c>
      <c r="V121" s="1" t="n">
        <f aca="false">-(O121+Q121-$M$5)</f>
        <v>-0</v>
      </c>
      <c r="W121" s="1" t="n">
        <f aca="false">-(O121-$M$5)</f>
        <v>81.601</v>
      </c>
      <c r="X121" s="1" t="n">
        <f aca="false">AVERAGE(W121:W125)</f>
        <v>85.112</v>
      </c>
    </row>
    <row r="122" customFormat="false" ht="15" hidden="false" customHeight="false" outlineLevel="0" collapsed="false">
      <c r="A122" s="6" t="b">
        <f aca="false">IF(C122=C121,1 )</f>
        <v>0</v>
      </c>
      <c r="C122" s="1" t="n">
        <f aca="false">VALUE(RIGHT(G122,5))</f>
        <v>1151</v>
      </c>
      <c r="D122" s="1" t="n">
        <f aca="false">C122/10000*1000</f>
        <v>115.1</v>
      </c>
      <c r="F122" s="1" t="n">
        <v>118</v>
      </c>
      <c r="G122" s="1" t="s">
        <v>10172</v>
      </c>
      <c r="H122" s="1" t="n">
        <v>1095.05</v>
      </c>
      <c r="I122" s="1" t="n">
        <v>223.644</v>
      </c>
      <c r="J122" s="1" t="n">
        <v>60</v>
      </c>
      <c r="K122" s="1" t="n">
        <v>671</v>
      </c>
      <c r="L122" s="1" t="n">
        <v>90.731</v>
      </c>
      <c r="M122" s="1" t="n">
        <v>143.813</v>
      </c>
      <c r="N122" s="1" t="n">
        <v>81.202</v>
      </c>
      <c r="O122" s="1" t="n">
        <v>95.367</v>
      </c>
      <c r="P122" s="1" t="n">
        <v>18.555</v>
      </c>
      <c r="Q122" s="1" t="n">
        <v>84.394</v>
      </c>
      <c r="R122" s="1" t="n">
        <v>244900.906</v>
      </c>
      <c r="S122" s="1" t="n">
        <v>6152437</v>
      </c>
      <c r="U122" s="1" t="n">
        <f aca="false">S122/$S$7</f>
        <v>1.09876208739967</v>
      </c>
      <c r="V122" s="1" t="n">
        <f aca="false">-(O122+Q122-$M$5)</f>
        <v>-0</v>
      </c>
      <c r="W122" s="1" t="n">
        <f aca="false">-(O122-$M$5)</f>
        <v>84.394</v>
      </c>
      <c r="X122" s="1" t="n">
        <f aca="false">AVERAGE(W122:W126)</f>
        <v>86.748</v>
      </c>
    </row>
    <row r="123" customFormat="false" ht="15" hidden="false" customHeight="false" outlineLevel="0" collapsed="false">
      <c r="A123" s="6" t="b">
        <f aca="false">IF(C123=C122,1 )</f>
        <v>0</v>
      </c>
      <c r="C123" s="1" t="n">
        <f aca="false">VALUE(RIGHT(G123,5))</f>
        <v>1161</v>
      </c>
      <c r="D123" s="1" t="n">
        <f aca="false">C123/10000*1000</f>
        <v>116.1</v>
      </c>
      <c r="F123" s="1" t="n">
        <v>119</v>
      </c>
      <c r="G123" s="1" t="s">
        <v>10173</v>
      </c>
      <c r="H123" s="1" t="n">
        <v>1096.562</v>
      </c>
      <c r="I123" s="1" t="n">
        <v>224.362</v>
      </c>
      <c r="J123" s="1" t="n">
        <v>62</v>
      </c>
      <c r="K123" s="1" t="n">
        <v>681</v>
      </c>
      <c r="L123" s="1" t="n">
        <v>90.735</v>
      </c>
      <c r="M123" s="1" t="n">
        <v>143.354</v>
      </c>
      <c r="N123" s="1" t="n">
        <v>81.002</v>
      </c>
      <c r="O123" s="1" t="n">
        <v>93.372</v>
      </c>
      <c r="P123" s="1" t="n">
        <v>18.555</v>
      </c>
      <c r="Q123" s="1" t="n">
        <v>86.389</v>
      </c>
      <c r="R123" s="1" t="n">
        <v>246026.605</v>
      </c>
      <c r="S123" s="1" t="n">
        <v>6180717</v>
      </c>
      <c r="U123" s="1" t="n">
        <f aca="false">S123/$S$7</f>
        <v>1.10381260507773</v>
      </c>
      <c r="V123" s="1" t="n">
        <f aca="false">-(O123+Q123-$M$5)</f>
        <v>-0</v>
      </c>
      <c r="W123" s="1" t="n">
        <f aca="false">-(O123-$M$5)</f>
        <v>86.389</v>
      </c>
      <c r="X123" s="1" t="n">
        <f aca="false">AVERAGE(W123:W127)</f>
        <v>87.506</v>
      </c>
    </row>
    <row r="124" customFormat="false" ht="15" hidden="false" customHeight="false" outlineLevel="0" collapsed="false">
      <c r="A124" s="6" t="b">
        <f aca="false">IF(C124=C123,1 )</f>
        <v>0</v>
      </c>
      <c r="C124" s="1" t="n">
        <f aca="false">VALUE(RIGHT(G124,5))</f>
        <v>1171</v>
      </c>
      <c r="D124" s="1" t="n">
        <f aca="false">C124/10000*1000</f>
        <v>117.1</v>
      </c>
      <c r="F124" s="1" t="n">
        <v>120</v>
      </c>
      <c r="G124" s="1" t="s">
        <v>10174</v>
      </c>
      <c r="H124" s="1" t="n">
        <v>1103.409</v>
      </c>
      <c r="I124" s="1" t="n">
        <v>226.124</v>
      </c>
      <c r="J124" s="1" t="n">
        <v>54</v>
      </c>
      <c r="K124" s="1" t="n">
        <v>961</v>
      </c>
      <c r="L124" s="1" t="n">
        <v>90.88</v>
      </c>
      <c r="M124" s="1" t="n">
        <v>143.711</v>
      </c>
      <c r="N124" s="1" t="n">
        <v>81.401</v>
      </c>
      <c r="O124" s="1" t="n">
        <v>91.577</v>
      </c>
      <c r="P124" s="1" t="n">
        <v>18.555</v>
      </c>
      <c r="Q124" s="1" t="n">
        <v>88.185</v>
      </c>
      <c r="R124" s="1" t="n">
        <v>249507.16</v>
      </c>
      <c r="S124" s="1" t="n">
        <v>6268156</v>
      </c>
      <c r="U124" s="1" t="n">
        <f aca="false">S124/$S$7</f>
        <v>1.11942831283064</v>
      </c>
      <c r="V124" s="1" t="n">
        <f aca="false">-(O124+Q124-$M$5)</f>
        <v>-0.00100000000000477</v>
      </c>
      <c r="W124" s="1" t="n">
        <f aca="false">-(O124-$M$5)</f>
        <v>88.184</v>
      </c>
      <c r="X124" s="1" t="n">
        <f aca="false">AVERAGE(W124:W128)</f>
        <v>87.3862</v>
      </c>
    </row>
    <row r="125" customFormat="false" ht="15" hidden="false" customHeight="false" outlineLevel="0" collapsed="false">
      <c r="A125" s="6" t="b">
        <f aca="false">IF(C125=C124,1 )</f>
        <v>0</v>
      </c>
      <c r="C125" s="1" t="n">
        <f aca="false">VALUE(RIGHT(G125,5))</f>
        <v>1181</v>
      </c>
      <c r="D125" s="1" t="n">
        <f aca="false">C125/10000*1000</f>
        <v>118.1</v>
      </c>
      <c r="F125" s="1" t="n">
        <v>121</v>
      </c>
      <c r="G125" s="1" t="s">
        <v>10175</v>
      </c>
      <c r="H125" s="1" t="n">
        <v>1092.781</v>
      </c>
      <c r="I125" s="1" t="n">
        <v>222.589</v>
      </c>
      <c r="J125" s="1" t="n">
        <v>54</v>
      </c>
      <c r="K125" s="1" t="n">
        <v>624</v>
      </c>
      <c r="L125" s="1" t="n">
        <v>90.839</v>
      </c>
      <c r="M125" s="1" t="n">
        <v>143.701</v>
      </c>
      <c r="N125" s="1" t="n">
        <v>81.601</v>
      </c>
      <c r="O125" s="1" t="n">
        <v>94.769</v>
      </c>
      <c r="P125" s="1" t="n">
        <v>18.355</v>
      </c>
      <c r="Q125" s="1" t="n">
        <v>84.793</v>
      </c>
      <c r="R125" s="1" t="n">
        <v>243241.016</v>
      </c>
      <c r="S125" s="1" t="n">
        <v>6110737</v>
      </c>
      <c r="U125" s="1" t="n">
        <f aca="false">S125/$S$7</f>
        <v>1.09131489549107</v>
      </c>
      <c r="V125" s="1" t="n">
        <f aca="false">-(O125+Q125-$M$5)</f>
        <v>0.198999999999984</v>
      </c>
      <c r="W125" s="1" t="n">
        <f aca="false">-(O125-$M$5)</f>
        <v>84.992</v>
      </c>
      <c r="X125" s="1" t="n">
        <f aca="false">AVERAGE(W125:W129)</f>
        <v>86.9074</v>
      </c>
    </row>
    <row r="126" customFormat="false" ht="15" hidden="false" customHeight="false" outlineLevel="0" collapsed="false">
      <c r="A126" s="6" t="b">
        <f aca="false">IF(C126=C125,1 )</f>
        <v>0</v>
      </c>
      <c r="C126" s="1" t="n">
        <f aca="false">VALUE(RIGHT(G126,5))</f>
        <v>1191</v>
      </c>
      <c r="D126" s="1" t="n">
        <f aca="false">C126/10000*1000</f>
        <v>119.1</v>
      </c>
      <c r="F126" s="1" t="n">
        <v>122</v>
      </c>
      <c r="G126" s="1" t="s">
        <v>10176</v>
      </c>
      <c r="H126" s="1" t="n">
        <v>1100.901</v>
      </c>
      <c r="I126" s="1" t="n">
        <v>226.335</v>
      </c>
      <c r="J126" s="1" t="n">
        <v>64</v>
      </c>
      <c r="K126" s="1" t="n">
        <v>755</v>
      </c>
      <c r="L126" s="1" t="n">
        <v>90.835</v>
      </c>
      <c r="M126" s="1" t="n">
        <v>143.497</v>
      </c>
      <c r="N126" s="1" t="n">
        <v>80.803</v>
      </c>
      <c r="O126" s="1" t="n">
        <v>89.98</v>
      </c>
      <c r="P126" s="1" t="n">
        <v>19.153</v>
      </c>
      <c r="Q126" s="1" t="n">
        <v>89.581</v>
      </c>
      <c r="R126" s="1" t="n">
        <v>249172.515</v>
      </c>
      <c r="S126" s="1" t="n">
        <v>6259749</v>
      </c>
      <c r="U126" s="1" t="n">
        <f aca="false">S126/$S$7</f>
        <v>1.11792690893674</v>
      </c>
      <c r="V126" s="1" t="n">
        <f aca="false">-(O126+Q126-$M$5)</f>
        <v>0.199999999999989</v>
      </c>
      <c r="W126" s="1" t="n">
        <f aca="false">-(O126-$M$5)</f>
        <v>89.781</v>
      </c>
      <c r="X126" s="1" t="n">
        <f aca="false">AVERAGE(W126:W130)</f>
        <v>87.5458</v>
      </c>
    </row>
    <row r="127" customFormat="false" ht="15" hidden="false" customHeight="false" outlineLevel="0" collapsed="false">
      <c r="A127" s="6" t="b">
        <f aca="false">IF(C127=C126,1 )</f>
        <v>0</v>
      </c>
      <c r="C127" s="1" t="n">
        <f aca="false">VALUE(RIGHT(G127,5))</f>
        <v>1201</v>
      </c>
      <c r="D127" s="1" t="n">
        <f aca="false">C127/10000*1000</f>
        <v>120.1</v>
      </c>
      <c r="F127" s="1" t="n">
        <v>123</v>
      </c>
      <c r="G127" s="1" t="s">
        <v>10177</v>
      </c>
      <c r="H127" s="1" t="n">
        <v>1141.821</v>
      </c>
      <c r="I127" s="1" t="n">
        <v>219.737</v>
      </c>
      <c r="J127" s="1" t="n">
        <v>51</v>
      </c>
      <c r="K127" s="1" t="n">
        <v>677</v>
      </c>
      <c r="L127" s="1" t="n">
        <v>90.728</v>
      </c>
      <c r="M127" s="1" t="n">
        <v>142.908</v>
      </c>
      <c r="N127" s="1" t="n">
        <v>81.202</v>
      </c>
      <c r="O127" s="1" t="n">
        <v>91.577</v>
      </c>
      <c r="P127" s="1" t="n">
        <v>18.754</v>
      </c>
      <c r="Q127" s="1" t="n">
        <v>88.584</v>
      </c>
      <c r="R127" s="1" t="n">
        <v>250900.591</v>
      </c>
      <c r="S127" s="1" t="n">
        <v>6303162</v>
      </c>
      <c r="U127" s="1" t="n">
        <f aca="false">S127/$S$7</f>
        <v>1.12568002505971</v>
      </c>
      <c r="V127" s="1" t="n">
        <f aca="false">-(O127+Q127-$M$5)</f>
        <v>-0.400000000000006</v>
      </c>
      <c r="W127" s="1" t="n">
        <f aca="false">-(O127-$M$5)</f>
        <v>88.184</v>
      </c>
      <c r="X127" s="1" t="n">
        <f aca="false">AVERAGE(W127:W131)</f>
        <v>87.466</v>
      </c>
    </row>
    <row r="128" customFormat="false" ht="15" hidden="false" customHeight="false" outlineLevel="0" collapsed="false">
      <c r="A128" s="6" t="b">
        <f aca="false">IF(C128=C127,1 )</f>
        <v>0</v>
      </c>
      <c r="C128" s="1" t="n">
        <f aca="false">VALUE(RIGHT(G128,5))</f>
        <v>1211</v>
      </c>
      <c r="D128" s="1" t="n">
        <f aca="false">C128/10000*1000</f>
        <v>121.1</v>
      </c>
      <c r="F128" s="1" t="n">
        <v>124</v>
      </c>
      <c r="G128" s="1" t="s">
        <v>10178</v>
      </c>
      <c r="H128" s="1" t="n">
        <v>1114.077</v>
      </c>
      <c r="I128" s="1" t="n">
        <v>218.089</v>
      </c>
      <c r="J128" s="1" t="n">
        <v>55</v>
      </c>
      <c r="K128" s="1" t="n">
        <v>708</v>
      </c>
      <c r="L128" s="1" t="n">
        <v>90.808</v>
      </c>
      <c r="M128" s="1" t="n">
        <v>143.36</v>
      </c>
      <c r="N128" s="1" t="n">
        <v>80.803</v>
      </c>
      <c r="O128" s="1" t="n">
        <v>93.971</v>
      </c>
      <c r="P128" s="1" t="n">
        <v>19.153</v>
      </c>
      <c r="Q128" s="1" t="n">
        <v>85.791</v>
      </c>
      <c r="R128" s="1" t="n">
        <v>242967.552</v>
      </c>
      <c r="S128" s="1" t="n">
        <v>6103867</v>
      </c>
      <c r="U128" s="1" t="n">
        <f aca="false">S128/$S$7</f>
        <v>1.09008798401836</v>
      </c>
      <c r="V128" s="1" t="n">
        <f aca="false">-(O128+Q128-$M$5)</f>
        <v>-0.00100000000000477</v>
      </c>
      <c r="W128" s="1" t="n">
        <f aca="false">-(O128-$M$5)</f>
        <v>85.79</v>
      </c>
      <c r="X128" s="1" t="n">
        <f aca="false">AVERAGE(W128:W132)</f>
        <v>87.8652</v>
      </c>
    </row>
    <row r="129" customFormat="false" ht="15" hidden="false" customHeight="false" outlineLevel="0" collapsed="false">
      <c r="A129" s="6" t="b">
        <f aca="false">IF(C129=C128,1 )</f>
        <v>0</v>
      </c>
      <c r="C129" s="1" t="n">
        <f aca="false">VALUE(RIGHT(G129,5))</f>
        <v>1221</v>
      </c>
      <c r="D129" s="1" t="n">
        <f aca="false">C129/10000*1000</f>
        <v>122.1</v>
      </c>
      <c r="F129" s="1" t="n">
        <v>125</v>
      </c>
      <c r="G129" s="1" t="s">
        <v>10179</v>
      </c>
      <c r="H129" s="1" t="n">
        <v>1116.425</v>
      </c>
      <c r="I129" s="1" t="n">
        <v>221.429</v>
      </c>
      <c r="J129" s="1" t="n">
        <v>54</v>
      </c>
      <c r="K129" s="1" t="n">
        <v>736</v>
      </c>
      <c r="L129" s="1" t="n">
        <v>90.647</v>
      </c>
      <c r="M129" s="1" t="n">
        <v>143.489</v>
      </c>
      <c r="N129" s="1" t="n">
        <v>81.002</v>
      </c>
      <c r="O129" s="1" t="n">
        <v>93.971</v>
      </c>
      <c r="P129" s="1" t="n">
        <v>18.754</v>
      </c>
      <c r="Q129" s="1" t="n">
        <v>85.791</v>
      </c>
      <c r="R129" s="1" t="n">
        <v>247209.386</v>
      </c>
      <c r="S129" s="1" t="n">
        <v>6210431</v>
      </c>
      <c r="U129" s="1" t="n">
        <f aca="false">S129/$S$7</f>
        <v>1.10911922043438</v>
      </c>
      <c r="V129" s="1" t="n">
        <f aca="false">-(O129+Q129-$M$5)</f>
        <v>-0.00100000000000477</v>
      </c>
      <c r="W129" s="1" t="n">
        <f aca="false">-(O129-$M$5)</f>
        <v>85.79</v>
      </c>
      <c r="X129" s="1" t="n">
        <f aca="false">AVERAGE(W129:W133)</f>
        <v>88.9426</v>
      </c>
    </row>
    <row r="130" customFormat="false" ht="15" hidden="false" customHeight="false" outlineLevel="0" collapsed="false">
      <c r="A130" s="6" t="b">
        <f aca="false">IF(C130=C129,1 )</f>
        <v>0</v>
      </c>
      <c r="C130" s="1" t="n">
        <f aca="false">VALUE(RIGHT(G130,5))</f>
        <v>1231</v>
      </c>
      <c r="D130" s="1" t="n">
        <f aca="false">C130/10000*1000</f>
        <v>123.1</v>
      </c>
      <c r="F130" s="1" t="n">
        <v>126</v>
      </c>
      <c r="G130" s="1" t="s">
        <v>10180</v>
      </c>
      <c r="H130" s="1" t="n">
        <v>1119.411</v>
      </c>
      <c r="I130" s="1" t="n">
        <v>222.247</v>
      </c>
      <c r="J130" s="1" t="n">
        <v>51</v>
      </c>
      <c r="K130" s="1" t="n">
        <v>687</v>
      </c>
      <c r="L130" s="1" t="n">
        <v>90.761</v>
      </c>
      <c r="M130" s="1" t="n">
        <v>143.218</v>
      </c>
      <c r="N130" s="1" t="n">
        <v>81.002</v>
      </c>
      <c r="O130" s="1" t="n">
        <v>91.577</v>
      </c>
      <c r="P130" s="1" t="n">
        <v>18.555</v>
      </c>
      <c r="Q130" s="1" t="n">
        <v>88.185</v>
      </c>
      <c r="R130" s="1" t="n">
        <v>248785.924</v>
      </c>
      <c r="S130" s="1" t="n">
        <v>6250037</v>
      </c>
      <c r="U130" s="1" t="n">
        <f aca="false">S130/$S$7</f>
        <v>1.11619244543994</v>
      </c>
      <c r="V130" s="1" t="n">
        <f aca="false">-(O130+Q130-$M$5)</f>
        <v>-0.00100000000000477</v>
      </c>
      <c r="W130" s="1" t="n">
        <f aca="false">-(O130-$M$5)</f>
        <v>88.184</v>
      </c>
      <c r="X130" s="1" t="n">
        <f aca="false">AVERAGE(W130:W134)</f>
        <v>90.0998</v>
      </c>
    </row>
    <row r="131" customFormat="false" ht="15" hidden="false" customHeight="false" outlineLevel="0" collapsed="false">
      <c r="A131" s="6" t="b">
        <f aca="false">IF(C131=C130,1 )</f>
        <v>0</v>
      </c>
      <c r="C131" s="1" t="n">
        <f aca="false">VALUE(RIGHT(G131,5))</f>
        <v>1241</v>
      </c>
      <c r="D131" s="1" t="n">
        <f aca="false">C131/10000*1000</f>
        <v>124.1</v>
      </c>
      <c r="F131" s="1" t="n">
        <v>127</v>
      </c>
      <c r="G131" s="1" t="s">
        <v>10181</v>
      </c>
      <c r="H131" s="1" t="n">
        <v>1045.213</v>
      </c>
      <c r="I131" s="1" t="n">
        <v>227.204</v>
      </c>
      <c r="J131" s="1" t="n">
        <v>61</v>
      </c>
      <c r="K131" s="1" t="n">
        <v>671</v>
      </c>
      <c r="L131" s="1" t="n">
        <v>90.895</v>
      </c>
      <c r="M131" s="1" t="n">
        <v>144.045</v>
      </c>
      <c r="N131" s="1" t="n">
        <v>81.002</v>
      </c>
      <c r="O131" s="1" t="n">
        <v>90.379</v>
      </c>
      <c r="P131" s="1" t="n">
        <v>19.552</v>
      </c>
      <c r="Q131" s="1" t="n">
        <v>89.382</v>
      </c>
      <c r="R131" s="1" t="n">
        <v>237476.222</v>
      </c>
      <c r="S131" s="1" t="n">
        <v>5965913</v>
      </c>
      <c r="U131" s="1" t="n">
        <f aca="false">S131/$S$7</f>
        <v>1.06545081585148</v>
      </c>
      <c r="V131" s="1" t="n">
        <f aca="false">-(O131+Q131-$M$5)</f>
        <v>-0</v>
      </c>
      <c r="W131" s="1" t="n">
        <f aca="false">-(O131-$M$5)</f>
        <v>89.382</v>
      </c>
      <c r="X131" s="1" t="n">
        <f aca="false">AVERAGE(W131:W135)</f>
        <v>90.7782</v>
      </c>
    </row>
    <row r="132" customFormat="false" ht="15" hidden="false" customHeight="false" outlineLevel="0" collapsed="false">
      <c r="A132" s="6" t="b">
        <f aca="false">IF(C132=C131,1 )</f>
        <v>0</v>
      </c>
      <c r="C132" s="1" t="n">
        <f aca="false">VALUE(RIGHT(G132,5))</f>
        <v>1251</v>
      </c>
      <c r="D132" s="1" t="n">
        <f aca="false">C132/10000*1000</f>
        <v>125.1</v>
      </c>
      <c r="F132" s="1" t="n">
        <v>128</v>
      </c>
      <c r="G132" s="1" t="s">
        <v>10182</v>
      </c>
      <c r="H132" s="1" t="n">
        <v>1105.837</v>
      </c>
      <c r="I132" s="1" t="n">
        <v>222.597</v>
      </c>
      <c r="J132" s="1" t="n">
        <v>55</v>
      </c>
      <c r="K132" s="1" t="n">
        <v>743</v>
      </c>
      <c r="L132" s="1" t="n">
        <v>90.831</v>
      </c>
      <c r="M132" s="1" t="n">
        <v>143.434</v>
      </c>
      <c r="N132" s="1" t="n">
        <v>81.002</v>
      </c>
      <c r="O132" s="1" t="n">
        <v>89.581</v>
      </c>
      <c r="P132" s="1" t="n">
        <v>18.555</v>
      </c>
      <c r="Q132" s="1" t="n">
        <v>90.18</v>
      </c>
      <c r="R132" s="1" t="n">
        <v>246155.854</v>
      </c>
      <c r="S132" s="1" t="n">
        <v>6183964</v>
      </c>
      <c r="U132" s="1" t="n">
        <f aca="false">S132/$S$7</f>
        <v>1.1043924859441</v>
      </c>
      <c r="V132" s="1" t="n">
        <f aca="false">-(O132+Q132-$M$5)</f>
        <v>-0</v>
      </c>
      <c r="W132" s="1" t="n">
        <f aca="false">-(O132-$M$5)</f>
        <v>90.18</v>
      </c>
      <c r="X132" s="1" t="n">
        <f aca="false">AVERAGE(W132:W136)</f>
        <v>90.5786</v>
      </c>
    </row>
    <row r="133" customFormat="false" ht="15" hidden="false" customHeight="false" outlineLevel="0" collapsed="false">
      <c r="A133" s="6" t="b">
        <f aca="false">IF(C133=C132,1 )</f>
        <v>0</v>
      </c>
      <c r="C133" s="1" t="n">
        <f aca="false">VALUE(RIGHT(G133,5))</f>
        <v>1261</v>
      </c>
      <c r="D133" s="1" t="n">
        <f aca="false">C133/10000*1000</f>
        <v>126.1</v>
      </c>
      <c r="F133" s="1" t="n">
        <v>129</v>
      </c>
      <c r="G133" s="1" t="s">
        <v>10183</v>
      </c>
      <c r="H133" s="1" t="n">
        <v>953.461</v>
      </c>
      <c r="I133" s="1" t="n">
        <v>237.585</v>
      </c>
      <c r="J133" s="1" t="n">
        <v>55</v>
      </c>
      <c r="K133" s="1" t="n">
        <v>702</v>
      </c>
      <c r="L133" s="1" t="n">
        <v>91.243</v>
      </c>
      <c r="M133" s="1" t="n">
        <v>146.348</v>
      </c>
      <c r="N133" s="1" t="n">
        <v>81.002</v>
      </c>
      <c r="O133" s="1" t="n">
        <v>88.584</v>
      </c>
      <c r="P133" s="1" t="n">
        <v>18.754</v>
      </c>
      <c r="Q133" s="1" t="n">
        <v>91.178</v>
      </c>
      <c r="R133" s="1" t="n">
        <v>226528.154</v>
      </c>
      <c r="S133" s="1" t="n">
        <v>5690874</v>
      </c>
      <c r="U133" s="1" t="n">
        <f aca="false">S133/$S$7</f>
        <v>1.01633167399658</v>
      </c>
      <c r="V133" s="1" t="n">
        <f aca="false">-(O133+Q133-$M$5)</f>
        <v>-0.00100000000000477</v>
      </c>
      <c r="W133" s="1" t="n">
        <f aca="false">-(O133-$M$5)</f>
        <v>91.177</v>
      </c>
      <c r="X133" s="1" t="n">
        <f aca="false">AVERAGE(W133:W137)</f>
        <v>90.8578</v>
      </c>
    </row>
    <row r="134" customFormat="false" ht="15" hidden="false" customHeight="false" outlineLevel="0" collapsed="false">
      <c r="A134" s="6" t="b">
        <f aca="false">IF(C134=C133,1 )</f>
        <v>0</v>
      </c>
      <c r="C134" s="1" t="n">
        <f aca="false">VALUE(RIGHT(G134,5))</f>
        <v>1271</v>
      </c>
      <c r="D134" s="1" t="n">
        <f aca="false">C134/10000*1000</f>
        <v>127.1</v>
      </c>
      <c r="F134" s="1" t="n">
        <v>130</v>
      </c>
      <c r="G134" s="1" t="s">
        <v>10184</v>
      </c>
      <c r="H134" s="1" t="n">
        <v>1035.341</v>
      </c>
      <c r="I134" s="1" t="n">
        <v>234.48</v>
      </c>
      <c r="J134" s="1" t="n">
        <v>59</v>
      </c>
      <c r="K134" s="1" t="n">
        <v>731</v>
      </c>
      <c r="L134" s="1" t="n">
        <v>90.871</v>
      </c>
      <c r="M134" s="1" t="n">
        <v>144.073</v>
      </c>
      <c r="N134" s="1" t="n">
        <v>80.803</v>
      </c>
      <c r="O134" s="1" t="n">
        <v>88.185</v>
      </c>
      <c r="P134" s="1" t="n">
        <v>19.153</v>
      </c>
      <c r="Q134" s="1" t="n">
        <v>91.377</v>
      </c>
      <c r="R134" s="1" t="n">
        <v>242767.051</v>
      </c>
      <c r="S134" s="1" t="n">
        <v>6098830</v>
      </c>
      <c r="U134" s="1" t="n">
        <f aca="false">S134/$S$7</f>
        <v>1.08918842752811</v>
      </c>
      <c r="V134" s="1" t="n">
        <f aca="false">-(O134+Q134-$M$5)</f>
        <v>0.198999999999984</v>
      </c>
      <c r="W134" s="1" t="n">
        <f aca="false">-(O134-$M$5)</f>
        <v>91.576</v>
      </c>
      <c r="X134" s="1" t="n">
        <f aca="false">AVERAGE(W134:W138)</f>
        <v>90.8578</v>
      </c>
    </row>
    <row r="135" customFormat="false" ht="15" hidden="false" customHeight="false" outlineLevel="0" collapsed="false">
      <c r="A135" s="6" t="b">
        <f aca="false">IF(C135=C134,1 )</f>
        <v>0</v>
      </c>
      <c r="C135" s="1" t="n">
        <f aca="false">VALUE(RIGHT(G135,5))</f>
        <v>1281</v>
      </c>
      <c r="D135" s="1" t="n">
        <f aca="false">C135/10000*1000</f>
        <v>128.1</v>
      </c>
      <c r="F135" s="1" t="n">
        <v>131</v>
      </c>
      <c r="G135" s="1" t="s">
        <v>10185</v>
      </c>
      <c r="H135" s="1" t="n">
        <v>1126.018</v>
      </c>
      <c r="I135" s="1" t="n">
        <v>222.525</v>
      </c>
      <c r="J135" s="1" t="n">
        <v>44</v>
      </c>
      <c r="K135" s="1" t="n">
        <v>698</v>
      </c>
      <c r="L135" s="1" t="n">
        <v>90.744</v>
      </c>
      <c r="M135" s="1" t="n">
        <v>143.356</v>
      </c>
      <c r="N135" s="1" t="n">
        <v>81.202</v>
      </c>
      <c r="O135" s="1" t="n">
        <v>88.185</v>
      </c>
      <c r="P135" s="1" t="n">
        <v>18.754</v>
      </c>
      <c r="Q135" s="1" t="n">
        <v>91.377</v>
      </c>
      <c r="R135" s="1" t="n">
        <v>250567.578</v>
      </c>
      <c r="S135" s="1" t="n">
        <v>6294796</v>
      </c>
      <c r="U135" s="1" t="n">
        <f aca="false">S135/$S$7</f>
        <v>1.12418594334491</v>
      </c>
      <c r="V135" s="1" t="n">
        <f aca="false">-(O135+Q135-$M$5)</f>
        <v>0.198999999999984</v>
      </c>
      <c r="W135" s="1" t="n">
        <f aca="false">-(O135-$M$5)</f>
        <v>91.576</v>
      </c>
      <c r="X135" s="1" t="n">
        <f aca="false">AVERAGE(W135:W139)</f>
        <v>91.0972</v>
      </c>
    </row>
    <row r="136" customFormat="false" ht="15" hidden="false" customHeight="false" outlineLevel="0" collapsed="false">
      <c r="A136" s="6" t="b">
        <f aca="false">IF(C136=C135,1 )</f>
        <v>0</v>
      </c>
      <c r="C136" s="1" t="n">
        <f aca="false">VALUE(RIGHT(G136,5))</f>
        <v>1291</v>
      </c>
      <c r="D136" s="1" t="n">
        <f aca="false">C136/10000*1000</f>
        <v>129.1</v>
      </c>
      <c r="F136" s="1" t="n">
        <v>132</v>
      </c>
      <c r="G136" s="1" t="s">
        <v>10186</v>
      </c>
      <c r="H136" s="1" t="n">
        <v>1012.413</v>
      </c>
      <c r="I136" s="1" t="n">
        <v>229.867</v>
      </c>
      <c r="J136" s="1" t="n">
        <v>53</v>
      </c>
      <c r="K136" s="1" t="n">
        <v>857</v>
      </c>
      <c r="L136" s="1" t="n">
        <v>90.901</v>
      </c>
      <c r="M136" s="1" t="n">
        <v>144.373</v>
      </c>
      <c r="N136" s="1" t="n">
        <v>80.803</v>
      </c>
      <c r="O136" s="1" t="n">
        <v>91.377</v>
      </c>
      <c r="P136" s="1" t="n">
        <v>18.754</v>
      </c>
      <c r="Q136" s="1" t="n">
        <v>88.384</v>
      </c>
      <c r="R136" s="1" t="n">
        <v>232720.379</v>
      </c>
      <c r="S136" s="1" t="n">
        <v>5846436</v>
      </c>
      <c r="U136" s="1" t="n">
        <f aca="false">S136/$S$7</f>
        <v>1.04411345020007</v>
      </c>
      <c r="V136" s="1" t="n">
        <f aca="false">-(O136+Q136-$M$5)</f>
        <v>-0</v>
      </c>
      <c r="W136" s="1" t="n">
        <f aca="false">-(O136-$M$5)</f>
        <v>88.384</v>
      </c>
      <c r="X136" s="1" t="n">
        <f aca="false">AVERAGE(W136:W140)</f>
        <v>91.0174</v>
      </c>
    </row>
    <row r="137" customFormat="false" ht="15" hidden="false" customHeight="false" outlineLevel="0" collapsed="false">
      <c r="A137" s="6" t="b">
        <f aca="false">IF(C137=C136,1 )</f>
        <v>0</v>
      </c>
      <c r="C137" s="1" t="n">
        <f aca="false">VALUE(RIGHT(G137,5))</f>
        <v>1301</v>
      </c>
      <c r="D137" s="1" t="n">
        <f aca="false">C137/10000*1000</f>
        <v>130.1</v>
      </c>
      <c r="F137" s="1" t="n">
        <v>133</v>
      </c>
      <c r="G137" s="1" t="s">
        <v>10187</v>
      </c>
      <c r="H137" s="1" t="n">
        <v>1008.433</v>
      </c>
      <c r="I137" s="1" t="n">
        <v>233.944</v>
      </c>
      <c r="J137" s="1" t="n">
        <v>50</v>
      </c>
      <c r="K137" s="1" t="n">
        <v>842</v>
      </c>
      <c r="L137" s="1" t="n">
        <v>91.111</v>
      </c>
      <c r="M137" s="1" t="n">
        <v>145.23</v>
      </c>
      <c r="N137" s="1" t="n">
        <v>80.803</v>
      </c>
      <c r="O137" s="1" t="n">
        <v>88.185</v>
      </c>
      <c r="P137" s="1" t="n">
        <v>18.754</v>
      </c>
      <c r="Q137" s="1" t="n">
        <v>91.577</v>
      </c>
      <c r="R137" s="1" t="n">
        <v>235917.239</v>
      </c>
      <c r="S137" s="1" t="n">
        <v>5926748</v>
      </c>
      <c r="U137" s="1" t="n">
        <f aca="false">S137/$S$7</f>
        <v>1.05845634891862</v>
      </c>
      <c r="V137" s="1" t="n">
        <f aca="false">-(O137+Q137-$M$5)</f>
        <v>-0.00100000000000477</v>
      </c>
      <c r="W137" s="1" t="n">
        <f aca="false">-(O137-$M$5)</f>
        <v>91.576</v>
      </c>
      <c r="X137" s="1" t="n">
        <f aca="false">AVERAGE(W137:W141)</f>
        <v>91.5362</v>
      </c>
    </row>
    <row r="138" customFormat="false" ht="15" hidden="false" customHeight="false" outlineLevel="0" collapsed="false">
      <c r="A138" s="6" t="b">
        <f aca="false">IF(C138=C137,1 )</f>
        <v>0</v>
      </c>
      <c r="C138" s="1" t="n">
        <f aca="false">VALUE(RIGHT(G138,5))</f>
        <v>1311</v>
      </c>
      <c r="D138" s="1" t="n">
        <f aca="false">C138/10000*1000</f>
        <v>131.1</v>
      </c>
      <c r="F138" s="1" t="n">
        <v>134</v>
      </c>
      <c r="G138" s="1" t="s">
        <v>10188</v>
      </c>
      <c r="H138" s="1" t="n">
        <v>1087.805</v>
      </c>
      <c r="I138" s="1" t="n">
        <v>225.085</v>
      </c>
      <c r="J138" s="1" t="n">
        <v>54</v>
      </c>
      <c r="K138" s="1" t="n">
        <v>824</v>
      </c>
      <c r="L138" s="1" t="n">
        <v>90.916</v>
      </c>
      <c r="M138" s="1" t="n">
        <v>143.829</v>
      </c>
      <c r="N138" s="1" t="n">
        <v>80.803</v>
      </c>
      <c r="O138" s="1" t="n">
        <v>88.584</v>
      </c>
      <c r="P138" s="1" t="n">
        <v>18.954</v>
      </c>
      <c r="Q138" s="1" t="n">
        <v>91.178</v>
      </c>
      <c r="R138" s="1" t="n">
        <v>244848.561</v>
      </c>
      <c r="S138" s="1" t="n">
        <v>6151122</v>
      </c>
      <c r="U138" s="1" t="n">
        <f aca="false">S138/$S$7</f>
        <v>1.09852724189944</v>
      </c>
      <c r="V138" s="1" t="n">
        <f aca="false">-(O138+Q138-$M$5)</f>
        <v>-0.00100000000000477</v>
      </c>
      <c r="W138" s="1" t="n">
        <f aca="false">-(O138-$M$5)</f>
        <v>91.177</v>
      </c>
      <c r="X138" s="1" t="n">
        <f aca="false">AVERAGE(W138:W142)</f>
        <v>91.5762</v>
      </c>
    </row>
    <row r="139" customFormat="false" ht="15" hidden="false" customHeight="false" outlineLevel="0" collapsed="false">
      <c r="A139" s="6" t="b">
        <f aca="false">IF(C139=C138,1 )</f>
        <v>0</v>
      </c>
      <c r="C139" s="1" t="n">
        <f aca="false">VALUE(RIGHT(G139,5))</f>
        <v>1321</v>
      </c>
      <c r="D139" s="1" t="n">
        <f aca="false">C139/10000*1000</f>
        <v>132.1</v>
      </c>
      <c r="F139" s="1" t="n">
        <v>135</v>
      </c>
      <c r="G139" s="1" t="s">
        <v>10189</v>
      </c>
      <c r="H139" s="1" t="n">
        <v>981.166</v>
      </c>
      <c r="I139" s="1" t="n">
        <v>240.415</v>
      </c>
      <c r="J139" s="1" t="n">
        <v>70</v>
      </c>
      <c r="K139" s="1" t="n">
        <v>698</v>
      </c>
      <c r="L139" s="1" t="n">
        <v>90.98</v>
      </c>
      <c r="M139" s="1" t="n">
        <v>144.956</v>
      </c>
      <c r="N139" s="1" t="n">
        <v>80.603</v>
      </c>
      <c r="O139" s="1" t="n">
        <v>86.988</v>
      </c>
      <c r="P139" s="1" t="n">
        <v>19.153</v>
      </c>
      <c r="Q139" s="1" t="n">
        <v>92.973</v>
      </c>
      <c r="R139" s="1" t="n">
        <v>235886.669</v>
      </c>
      <c r="S139" s="1" t="n">
        <v>5925980</v>
      </c>
      <c r="U139" s="1" t="n">
        <f aca="false">S139/$S$7</f>
        <v>1.05831919200289</v>
      </c>
      <c r="V139" s="1" t="n">
        <f aca="false">-(O139+Q139-$M$5)</f>
        <v>-0.200000000000017</v>
      </c>
      <c r="W139" s="1" t="n">
        <f aca="false">-(O139-$M$5)</f>
        <v>92.773</v>
      </c>
      <c r="X139" s="1" t="n">
        <f aca="false">AVERAGE(W139:W143)</f>
        <v>91.7758</v>
      </c>
    </row>
    <row r="140" customFormat="false" ht="15" hidden="false" customHeight="false" outlineLevel="0" collapsed="false">
      <c r="A140" s="6" t="b">
        <f aca="false">IF(C140=C139,1 )</f>
        <v>0</v>
      </c>
      <c r="C140" s="1" t="n">
        <f aca="false">VALUE(RIGHT(G140,5))</f>
        <v>1331</v>
      </c>
      <c r="D140" s="1" t="n">
        <f aca="false">C140/10000*1000</f>
        <v>133.1</v>
      </c>
      <c r="F140" s="1" t="n">
        <v>136</v>
      </c>
      <c r="G140" s="1" t="s">
        <v>10190</v>
      </c>
      <c r="H140" s="1" t="n">
        <v>1018.703</v>
      </c>
      <c r="I140" s="1" t="n">
        <v>238.178</v>
      </c>
      <c r="J140" s="1" t="n">
        <v>62</v>
      </c>
      <c r="K140" s="1" t="n">
        <v>720</v>
      </c>
      <c r="L140" s="1" t="n">
        <v>90.826</v>
      </c>
      <c r="M140" s="1" t="n">
        <v>144.323</v>
      </c>
      <c r="N140" s="1" t="n">
        <v>80.603</v>
      </c>
      <c r="O140" s="1" t="n">
        <v>88.584</v>
      </c>
      <c r="P140" s="1" t="n">
        <v>18.954</v>
      </c>
      <c r="Q140" s="1" t="n">
        <v>91.178</v>
      </c>
      <c r="R140" s="1" t="n">
        <v>242632.27</v>
      </c>
      <c r="S140" s="1" t="n">
        <v>6095444</v>
      </c>
      <c r="U140" s="1" t="n">
        <f aca="false">S140/$S$7</f>
        <v>1.08858372268872</v>
      </c>
      <c r="V140" s="1" t="n">
        <f aca="false">-(O140+Q140-$M$5)</f>
        <v>-0.00100000000000477</v>
      </c>
      <c r="W140" s="1" t="n">
        <f aca="false">-(O140-$M$5)</f>
        <v>91.177</v>
      </c>
      <c r="X140" s="1" t="n">
        <f aca="false">AVERAGE(W140:W144)</f>
        <v>92.1748</v>
      </c>
    </row>
    <row r="141" customFormat="false" ht="15" hidden="false" customHeight="false" outlineLevel="0" collapsed="false">
      <c r="A141" s="6" t="b">
        <f aca="false">IF(C141=C140,1 )</f>
        <v>0</v>
      </c>
      <c r="C141" s="1" t="n">
        <f aca="false">VALUE(RIGHT(G141,5))</f>
        <v>1341</v>
      </c>
      <c r="D141" s="1" t="n">
        <f aca="false">C141/10000*1000</f>
        <v>134.1</v>
      </c>
      <c r="F141" s="1" t="n">
        <v>137</v>
      </c>
      <c r="G141" s="1" t="s">
        <v>10191</v>
      </c>
      <c r="H141" s="1" t="n">
        <v>933.001</v>
      </c>
      <c r="I141" s="1" t="n">
        <v>240.975</v>
      </c>
      <c r="J141" s="1" t="n">
        <v>80</v>
      </c>
      <c r="K141" s="1" t="n">
        <v>680</v>
      </c>
      <c r="L141" s="1" t="n">
        <v>91.036</v>
      </c>
      <c r="M141" s="1" t="n">
        <v>146.249</v>
      </c>
      <c r="N141" s="1" t="n">
        <v>81.601</v>
      </c>
      <c r="O141" s="1" t="n">
        <v>88.783</v>
      </c>
      <c r="P141" s="1" t="n">
        <v>17.956</v>
      </c>
      <c r="Q141" s="1" t="n">
        <v>90.779</v>
      </c>
      <c r="R141" s="1" t="n">
        <v>224830.29</v>
      </c>
      <c r="S141" s="1" t="n">
        <v>5648220</v>
      </c>
      <c r="U141" s="1" t="n">
        <f aca="false">S141/$S$7</f>
        <v>1.00871410748173</v>
      </c>
      <c r="V141" s="1" t="n">
        <f aca="false">-(O141+Q141-$M$5)</f>
        <v>0.198999999999984</v>
      </c>
      <c r="W141" s="1" t="n">
        <f aca="false">-(O141-$M$5)</f>
        <v>90.978</v>
      </c>
      <c r="X141" s="1" t="n">
        <f aca="false">AVERAGE(W141:W145)</f>
        <v>92.933</v>
      </c>
    </row>
    <row r="142" customFormat="false" ht="15" hidden="false" customHeight="false" outlineLevel="0" collapsed="false">
      <c r="A142" s="6" t="b">
        <f aca="false">IF(C142=C141,1 )</f>
        <v>0</v>
      </c>
      <c r="C142" s="1" t="n">
        <f aca="false">VALUE(RIGHT(G142,5))</f>
        <v>1351</v>
      </c>
      <c r="D142" s="1" t="n">
        <f aca="false">C142/10000*1000</f>
        <v>135.1</v>
      </c>
      <c r="F142" s="1" t="n">
        <v>138</v>
      </c>
      <c r="G142" s="1" t="s">
        <v>10192</v>
      </c>
      <c r="H142" s="1" t="n">
        <v>907.287</v>
      </c>
      <c r="I142" s="1" t="n">
        <v>244.972</v>
      </c>
      <c r="J142" s="1" t="n">
        <v>69</v>
      </c>
      <c r="K142" s="1" t="n">
        <v>668</v>
      </c>
      <c r="L142" s="1" t="n">
        <v>91.171</v>
      </c>
      <c r="M142" s="1" t="n">
        <v>147.344</v>
      </c>
      <c r="N142" s="1" t="n">
        <v>80.603</v>
      </c>
      <c r="O142" s="1" t="n">
        <v>87.985</v>
      </c>
      <c r="P142" s="1" t="n">
        <v>18.954</v>
      </c>
      <c r="Q142" s="1" t="n">
        <v>91.776</v>
      </c>
      <c r="R142" s="1" t="n">
        <v>222260.326</v>
      </c>
      <c r="S142" s="1" t="n">
        <v>5583657</v>
      </c>
      <c r="U142" s="1" t="n">
        <f aca="false">S142/$S$7</f>
        <v>0.997183818484252</v>
      </c>
      <c r="V142" s="1" t="n">
        <f aca="false">-(O142+Q142-$M$5)</f>
        <v>-0</v>
      </c>
      <c r="W142" s="1" t="n">
        <f aca="false">-(O142-$M$5)</f>
        <v>91.776</v>
      </c>
      <c r="X142" s="1" t="n">
        <f aca="false">AVERAGE(W142:W146)</f>
        <v>94.6088</v>
      </c>
    </row>
    <row r="143" customFormat="false" ht="15" hidden="false" customHeight="false" outlineLevel="0" collapsed="false">
      <c r="A143" s="6" t="b">
        <f aca="false">IF(C143=C142,1 )</f>
        <v>0</v>
      </c>
      <c r="C143" s="1" t="n">
        <f aca="false">VALUE(RIGHT(G143,5))</f>
        <v>1361</v>
      </c>
      <c r="D143" s="1" t="n">
        <f aca="false">C143/10000*1000</f>
        <v>136.1</v>
      </c>
      <c r="F143" s="1" t="n">
        <v>139</v>
      </c>
      <c r="G143" s="1" t="s">
        <v>10193</v>
      </c>
      <c r="H143" s="1" t="n">
        <v>949.003</v>
      </c>
      <c r="I143" s="1" t="n">
        <v>245.06</v>
      </c>
      <c r="J143" s="1" t="n">
        <v>64</v>
      </c>
      <c r="K143" s="1" t="n">
        <v>695</v>
      </c>
      <c r="L143" s="1" t="n">
        <v>91.029</v>
      </c>
      <c r="M143" s="1" t="n">
        <v>145.785</v>
      </c>
      <c r="N143" s="1" t="n">
        <v>81.202</v>
      </c>
      <c r="O143" s="1" t="n">
        <v>87.586</v>
      </c>
      <c r="P143" s="1" t="n">
        <v>18.355</v>
      </c>
      <c r="Q143" s="1" t="n">
        <v>92.175</v>
      </c>
      <c r="R143" s="1" t="n">
        <v>232562.431</v>
      </c>
      <c r="S143" s="1" t="n">
        <v>5842468</v>
      </c>
      <c r="U143" s="1" t="n">
        <f aca="false">S143/$S$7</f>
        <v>1.04340480613549</v>
      </c>
      <c r="V143" s="1" t="n">
        <f aca="false">-(O143+Q143-$M$5)</f>
        <v>-0</v>
      </c>
      <c r="W143" s="1" t="n">
        <f aca="false">-(O143-$M$5)</f>
        <v>92.175</v>
      </c>
      <c r="X143" s="1" t="n">
        <f aca="false">AVERAGE(W143:W147)</f>
        <v>95.327</v>
      </c>
    </row>
    <row r="144" customFormat="false" ht="15" hidden="false" customHeight="false" outlineLevel="0" collapsed="false">
      <c r="A144" s="6" t="b">
        <f aca="false">IF(C144=C143,1 )</f>
        <v>0</v>
      </c>
      <c r="C144" s="1" t="n">
        <f aca="false">VALUE(RIGHT(G144,5))</f>
        <v>1371</v>
      </c>
      <c r="D144" s="1" t="n">
        <f aca="false">C144/10000*1000</f>
        <v>137.1</v>
      </c>
      <c r="F144" s="1" t="n">
        <v>140</v>
      </c>
      <c r="G144" s="1" t="s">
        <v>10194</v>
      </c>
      <c r="H144" s="1" t="n">
        <v>993.705</v>
      </c>
      <c r="I144" s="1" t="n">
        <v>236.905</v>
      </c>
      <c r="J144" s="1" t="n">
        <v>68</v>
      </c>
      <c r="K144" s="1" t="n">
        <v>745</v>
      </c>
      <c r="L144" s="1" t="n">
        <v>90.999</v>
      </c>
      <c r="M144" s="1" t="n">
        <v>145.002</v>
      </c>
      <c r="N144" s="1" t="n">
        <v>81.202</v>
      </c>
      <c r="O144" s="1" t="n">
        <v>84.993</v>
      </c>
      <c r="P144" s="1" t="n">
        <v>18.355</v>
      </c>
      <c r="Q144" s="1" t="n">
        <v>94.968</v>
      </c>
      <c r="R144" s="1" t="n">
        <v>235413.62</v>
      </c>
      <c r="S144" s="1" t="n">
        <v>5914096</v>
      </c>
      <c r="U144" s="1" t="n">
        <f aca="false">S144/$S$7</f>
        <v>1.05619683160381</v>
      </c>
      <c r="V144" s="1" t="n">
        <f aca="false">-(O144+Q144-$M$5)</f>
        <v>-0.200000000000017</v>
      </c>
      <c r="W144" s="1" t="n">
        <f aca="false">-(O144-$M$5)</f>
        <v>94.768</v>
      </c>
      <c r="X144" s="1" t="n">
        <f aca="false">AVERAGE(W144:W148)</f>
        <v>95.2472</v>
      </c>
    </row>
    <row r="145" customFormat="false" ht="15" hidden="false" customHeight="false" outlineLevel="0" collapsed="false">
      <c r="A145" s="6" t="b">
        <f aca="false">IF(C145=C144,1 )</f>
        <v>0</v>
      </c>
      <c r="C145" s="1" t="n">
        <f aca="false">VALUE(RIGHT(G145,5))</f>
        <v>1381</v>
      </c>
      <c r="D145" s="1" t="n">
        <f aca="false">C145/10000*1000</f>
        <v>138.1</v>
      </c>
      <c r="F145" s="1" t="n">
        <v>141</v>
      </c>
      <c r="G145" s="1" t="s">
        <v>10195</v>
      </c>
      <c r="H145" s="1" t="n">
        <v>975.753</v>
      </c>
      <c r="I145" s="1" t="n">
        <v>240.447</v>
      </c>
      <c r="J145" s="1" t="n">
        <v>68</v>
      </c>
      <c r="K145" s="1" t="n">
        <v>803</v>
      </c>
      <c r="L145" s="1" t="n">
        <v>90.914</v>
      </c>
      <c r="M145" s="1" t="n">
        <v>144.974</v>
      </c>
      <c r="N145" s="1" t="n">
        <v>80.404</v>
      </c>
      <c r="O145" s="1" t="n">
        <v>84.793</v>
      </c>
      <c r="P145" s="1" t="n">
        <v>19.353</v>
      </c>
      <c r="Q145" s="1" t="n">
        <v>94.968</v>
      </c>
      <c r="R145" s="1" t="n">
        <v>234616.594</v>
      </c>
      <c r="S145" s="1" t="n">
        <v>5894073</v>
      </c>
      <c r="U145" s="1" t="n">
        <f aca="false">S145/$S$7</f>
        <v>1.05262092935955</v>
      </c>
      <c r="V145" s="1" t="n">
        <f aca="false">-(O145+Q145-$M$5)</f>
        <v>-0</v>
      </c>
      <c r="W145" s="1" t="n">
        <f aca="false">-(O145-$M$5)</f>
        <v>94.968</v>
      </c>
      <c r="X145" s="1" t="n">
        <f aca="false">AVERAGE(W145:W149)</f>
        <v>95.327</v>
      </c>
    </row>
    <row r="146" customFormat="false" ht="15" hidden="false" customHeight="false" outlineLevel="0" collapsed="false">
      <c r="A146" s="6" t="b">
        <f aca="false">IF(C146=C145,1 )</f>
        <v>0</v>
      </c>
      <c r="C146" s="1" t="n">
        <f aca="false">VALUE(RIGHT(G146,5))</f>
        <v>1391</v>
      </c>
      <c r="D146" s="1" t="n">
        <f aca="false">C146/10000*1000</f>
        <v>139.1</v>
      </c>
      <c r="F146" s="1" t="n">
        <v>142</v>
      </c>
      <c r="G146" s="1" t="s">
        <v>10196</v>
      </c>
      <c r="H146" s="1" t="n">
        <v>983.077</v>
      </c>
      <c r="I146" s="1" t="n">
        <v>246.254</v>
      </c>
      <c r="J146" s="1" t="n">
        <v>61</v>
      </c>
      <c r="K146" s="1" t="n">
        <v>773</v>
      </c>
      <c r="L146" s="1" t="n">
        <v>91.099</v>
      </c>
      <c r="M146" s="1" t="n">
        <v>145.453</v>
      </c>
      <c r="N146" s="1" t="n">
        <v>81.601</v>
      </c>
      <c r="O146" s="1" t="n">
        <v>80.404</v>
      </c>
      <c r="P146" s="1" t="n">
        <v>17.757</v>
      </c>
      <c r="Q146" s="1" t="n">
        <v>99.358</v>
      </c>
      <c r="R146" s="1" t="n">
        <v>242086.656</v>
      </c>
      <c r="S146" s="1" t="n">
        <v>6081737</v>
      </c>
      <c r="U146" s="1" t="n">
        <f aca="false">S146/$S$7</f>
        <v>1.08613579320452</v>
      </c>
      <c r="V146" s="1" t="n">
        <f aca="false">-(O146+Q146-$M$5)</f>
        <v>-0.00100000000000477</v>
      </c>
      <c r="W146" s="1" t="n">
        <f aca="false">-(O146-$M$5)</f>
        <v>99.357</v>
      </c>
      <c r="X146" s="1" t="n">
        <f aca="false">AVERAGE(W146:W150)</f>
        <v>90.0598</v>
      </c>
    </row>
    <row r="147" customFormat="false" ht="15" hidden="false" customHeight="false" outlineLevel="0" collapsed="false">
      <c r="A147" s="6" t="b">
        <f aca="false">IF(C147=C146,1 )</f>
        <v>0</v>
      </c>
      <c r="C147" s="1" t="n">
        <f aca="false">VALUE(RIGHT(G147,5))</f>
        <v>1401</v>
      </c>
      <c r="D147" s="1" t="n">
        <f aca="false">C147/10000*1000</f>
        <v>140.1</v>
      </c>
      <c r="F147" s="1" t="n">
        <v>143</v>
      </c>
      <c r="G147" s="1" t="s">
        <v>10197</v>
      </c>
      <c r="H147" s="1" t="n">
        <v>946.535</v>
      </c>
      <c r="I147" s="1" t="n">
        <v>245.775</v>
      </c>
      <c r="J147" s="1" t="n">
        <v>69</v>
      </c>
      <c r="K147" s="1" t="n">
        <v>686</v>
      </c>
      <c r="L147" s="1" t="n">
        <v>91.218</v>
      </c>
      <c r="M147" s="1" t="n">
        <v>145.956</v>
      </c>
      <c r="N147" s="1" t="n">
        <v>82</v>
      </c>
      <c r="O147" s="1" t="n">
        <v>84.394</v>
      </c>
      <c r="P147" s="1" t="n">
        <v>17.358</v>
      </c>
      <c r="Q147" s="1" t="n">
        <v>95.367</v>
      </c>
      <c r="R147" s="1" t="n">
        <v>232634.439</v>
      </c>
      <c r="S147" s="1" t="n">
        <v>5844277</v>
      </c>
      <c r="U147" s="1" t="n">
        <f aca="false">S147/$S$7</f>
        <v>1.04372787496433</v>
      </c>
      <c r="V147" s="1" t="n">
        <f aca="false">-(O147+Q147-$M$5)</f>
        <v>-0</v>
      </c>
      <c r="W147" s="1" t="n">
        <f aca="false">-(O147-$M$5)</f>
        <v>95.367</v>
      </c>
      <c r="X147" s="1" t="n">
        <f aca="false">AVERAGE(W147:W151)</f>
        <v>89.98</v>
      </c>
    </row>
    <row r="148" customFormat="false" ht="15" hidden="false" customHeight="false" outlineLevel="0" collapsed="false">
      <c r="A148" s="6" t="b">
        <f aca="false">IF(C148=C147,1 )</f>
        <v>0</v>
      </c>
      <c r="C148" s="1" t="n">
        <f aca="false">VALUE(RIGHT(G148,5))</f>
        <v>1411</v>
      </c>
      <c r="D148" s="1" t="n">
        <f aca="false">C148/10000*1000</f>
        <v>141.1</v>
      </c>
      <c r="F148" s="1" t="n">
        <v>144</v>
      </c>
      <c r="G148" s="1" t="s">
        <v>10198</v>
      </c>
      <c r="H148" s="1" t="n">
        <v>957.76</v>
      </c>
      <c r="I148" s="1" t="n">
        <v>244.99</v>
      </c>
      <c r="J148" s="1" t="n">
        <v>61</v>
      </c>
      <c r="K148" s="1" t="n">
        <v>667</v>
      </c>
      <c r="L148" s="1" t="n">
        <v>91.038</v>
      </c>
      <c r="M148" s="1" t="n">
        <v>145.894</v>
      </c>
      <c r="N148" s="1" t="n">
        <v>81.601</v>
      </c>
      <c r="O148" s="1" t="n">
        <v>87.985</v>
      </c>
      <c r="P148" s="1" t="n">
        <v>17.757</v>
      </c>
      <c r="Q148" s="1" t="n">
        <v>91.976</v>
      </c>
      <c r="R148" s="1" t="n">
        <v>234641.99</v>
      </c>
      <c r="S148" s="1" t="n">
        <v>5894711</v>
      </c>
      <c r="U148" s="1" t="n">
        <f aca="false">S148/$S$7</f>
        <v>1.05273486960985</v>
      </c>
      <c r="V148" s="1" t="n">
        <f aca="false">-(O148+Q148-$M$5)</f>
        <v>-0.200000000000017</v>
      </c>
      <c r="W148" s="1" t="n">
        <f aca="false">-(O148-$M$5)</f>
        <v>91.776</v>
      </c>
      <c r="X148" s="1" t="n">
        <f aca="false">AVERAGE(W148:W152)</f>
        <v>85.1518</v>
      </c>
    </row>
    <row r="149" customFormat="false" ht="15" hidden="false" customHeight="false" outlineLevel="0" collapsed="false">
      <c r="A149" s="6" t="b">
        <f aca="false">IF(C149=C148,1 )</f>
        <v>0</v>
      </c>
      <c r="C149" s="1" t="n">
        <f aca="false">VALUE(RIGHT(G149,5))</f>
        <v>1421</v>
      </c>
      <c r="D149" s="1" t="n">
        <f aca="false">C149/10000*1000</f>
        <v>142.1</v>
      </c>
      <c r="F149" s="1" t="n">
        <v>145</v>
      </c>
      <c r="G149" s="1" t="s">
        <v>10199</v>
      </c>
      <c r="H149" s="1" t="n">
        <v>970.976</v>
      </c>
      <c r="I149" s="1" t="n">
        <v>241.991</v>
      </c>
      <c r="J149" s="1" t="n">
        <v>75</v>
      </c>
      <c r="K149" s="1" t="n">
        <v>688</v>
      </c>
      <c r="L149" s="1" t="n">
        <v>91.045</v>
      </c>
      <c r="M149" s="1" t="n">
        <v>145.299</v>
      </c>
      <c r="N149" s="1" t="n">
        <v>81.202</v>
      </c>
      <c r="O149" s="1" t="n">
        <v>84.594</v>
      </c>
      <c r="P149" s="1" t="n">
        <v>18.156</v>
      </c>
      <c r="Q149" s="1" t="n">
        <v>94.968</v>
      </c>
      <c r="R149" s="1" t="n">
        <v>234967.758</v>
      </c>
      <c r="S149" s="1" t="n">
        <v>5902895</v>
      </c>
      <c r="U149" s="1" t="n">
        <f aca="false">S149/$S$7</f>
        <v>1.05419644799306</v>
      </c>
      <c r="V149" s="1" t="n">
        <f aca="false">-(O149+Q149-$M$5)</f>
        <v>0.198999999999984</v>
      </c>
      <c r="W149" s="1" t="n">
        <f aca="false">-(O149-$M$5)</f>
        <v>95.167</v>
      </c>
      <c r="X149" s="1" t="n">
        <f aca="false">AVERAGE(W149:W153)</f>
        <v>86.2292</v>
      </c>
    </row>
    <row r="150" customFormat="false" ht="15" hidden="false" customHeight="false" outlineLevel="0" collapsed="false">
      <c r="A150" s="6" t="b">
        <f aca="false">IF(C150=C149,1 )</f>
        <v>0</v>
      </c>
      <c r="C150" s="1" t="n">
        <f aca="false">VALUE(RIGHT(G150,5))</f>
        <v>1431</v>
      </c>
      <c r="D150" s="1" t="n">
        <f aca="false">C150/10000*1000</f>
        <v>143.1</v>
      </c>
      <c r="F150" s="1" t="n">
        <v>147</v>
      </c>
      <c r="G150" s="1" t="s">
        <v>10200</v>
      </c>
      <c r="H150" s="1" t="n">
        <v>875.204</v>
      </c>
      <c r="I150" s="1" t="n">
        <v>254.988</v>
      </c>
      <c r="J150" s="1" t="n">
        <v>75</v>
      </c>
      <c r="K150" s="1" t="n">
        <v>646</v>
      </c>
      <c r="L150" s="1" t="n">
        <v>90.889</v>
      </c>
      <c r="M150" s="1" t="n">
        <v>148.593</v>
      </c>
      <c r="N150" s="1" t="n">
        <v>81.002</v>
      </c>
      <c r="O150" s="1" t="n">
        <v>111.129</v>
      </c>
      <c r="P150" s="1" t="n">
        <v>18.555</v>
      </c>
      <c r="Q150" s="1" t="n">
        <v>68.433</v>
      </c>
      <c r="R150" s="1" t="n">
        <v>223166.459</v>
      </c>
      <c r="S150" s="1" t="n">
        <v>5606421</v>
      </c>
      <c r="U150" s="1" t="n">
        <f aca="false">S150/$S$7</f>
        <v>1.00124923518946</v>
      </c>
      <c r="V150" s="1" t="n">
        <f aca="false">-(O150+Q150-$M$5)</f>
        <v>0.198999999999984</v>
      </c>
      <c r="W150" s="1" t="n">
        <f aca="false">-(O150-$M$5)</f>
        <v>68.632</v>
      </c>
      <c r="X150" s="1" t="n">
        <f aca="false">AVERAGE(W150:W154)</f>
        <v>85.95</v>
      </c>
    </row>
    <row r="151" customFormat="false" ht="15" hidden="false" customHeight="false" outlineLevel="0" collapsed="false">
      <c r="A151" s="6" t="b">
        <f aca="false">IF(C151=C150,1 )</f>
        <v>0</v>
      </c>
      <c r="C151" s="1" t="n">
        <f aca="false">VALUE(RIGHT(G151,5))</f>
        <v>1441</v>
      </c>
      <c r="D151" s="1" t="n">
        <f aca="false">C151/10000*1000</f>
        <v>144.1</v>
      </c>
      <c r="F151" s="1" t="n">
        <v>148</v>
      </c>
      <c r="G151" s="1" t="s">
        <v>10201</v>
      </c>
      <c r="H151" s="1" t="n">
        <v>972.488</v>
      </c>
      <c r="I151" s="1" t="n">
        <v>243.176</v>
      </c>
      <c r="J151" s="1" t="n">
        <v>60</v>
      </c>
      <c r="K151" s="1" t="n">
        <v>714</v>
      </c>
      <c r="L151" s="1" t="n">
        <v>91.15</v>
      </c>
      <c r="M151" s="1" t="n">
        <v>145.235</v>
      </c>
      <c r="N151" s="1" t="n">
        <v>81.8</v>
      </c>
      <c r="O151" s="1" t="n">
        <v>80.803</v>
      </c>
      <c r="P151" s="1" t="n">
        <v>17.757</v>
      </c>
      <c r="Q151" s="1" t="n">
        <v>98.959</v>
      </c>
      <c r="R151" s="1" t="n">
        <v>236485.423</v>
      </c>
      <c r="S151" s="1" t="n">
        <v>5941022</v>
      </c>
      <c r="U151" s="1" t="n">
        <f aca="false">S151/$S$7</f>
        <v>1.06100553878201</v>
      </c>
      <c r="V151" s="1" t="n">
        <f aca="false">-(O151+Q151-$M$5)</f>
        <v>-0.00100000000000477</v>
      </c>
      <c r="W151" s="1" t="n">
        <f aca="false">-(O151-$M$5)</f>
        <v>98.958</v>
      </c>
      <c r="X151" s="1" t="n">
        <f aca="false">AVERAGE(W151:W155)</f>
        <v>87.985</v>
      </c>
    </row>
    <row r="152" customFormat="false" ht="15" hidden="false" customHeight="false" outlineLevel="0" collapsed="false">
      <c r="A152" s="6" t="b">
        <f aca="false">IF(C152=C151,1 )</f>
        <v>0</v>
      </c>
      <c r="C152" s="1" t="n">
        <f aca="false">VALUE(RIGHT(G152,5))</f>
        <v>1451</v>
      </c>
      <c r="D152" s="1" t="n">
        <f aca="false">C152/10000*1000</f>
        <v>145.1</v>
      </c>
      <c r="F152" s="1" t="n">
        <v>149</v>
      </c>
      <c r="G152" s="1" t="s">
        <v>10202</v>
      </c>
      <c r="H152" s="1" t="n">
        <v>856.575</v>
      </c>
      <c r="I152" s="1" t="n">
        <v>252.986</v>
      </c>
      <c r="J152" s="1" t="n">
        <v>68</v>
      </c>
      <c r="K152" s="1" t="n">
        <v>719</v>
      </c>
      <c r="L152" s="1" t="n">
        <v>90.911</v>
      </c>
      <c r="M152" s="1" t="n">
        <v>148.559</v>
      </c>
      <c r="N152" s="1" t="n">
        <v>82</v>
      </c>
      <c r="O152" s="1" t="n">
        <v>108.535</v>
      </c>
      <c r="P152" s="1" t="n">
        <v>17.358</v>
      </c>
      <c r="Q152" s="1" t="n">
        <v>71.226</v>
      </c>
      <c r="R152" s="1" t="n">
        <v>216701.487</v>
      </c>
      <c r="S152" s="1" t="n">
        <v>5444007</v>
      </c>
      <c r="U152" s="1" t="n">
        <f aca="false">S152/$S$7</f>
        <v>0.972243762128475</v>
      </c>
      <c r="V152" s="1" t="n">
        <f aca="false">-(O152+Q152-$M$5)</f>
        <v>-0</v>
      </c>
      <c r="W152" s="1" t="n">
        <f aca="false">-(O152-$M$5)</f>
        <v>71.226</v>
      </c>
      <c r="X152" s="1" t="n">
        <f aca="false">AVERAGE(W152:W156)</f>
        <v>87.5462</v>
      </c>
    </row>
    <row r="153" customFormat="false" ht="15" hidden="false" customHeight="false" outlineLevel="0" collapsed="false">
      <c r="A153" s="6" t="b">
        <f aca="false">IF(C153=C152,1 )</f>
        <v>0</v>
      </c>
      <c r="C153" s="1" t="n">
        <f aca="false">VALUE(RIGHT(G153,5))</f>
        <v>1461</v>
      </c>
      <c r="D153" s="1" t="n">
        <f aca="false">C153/10000*1000</f>
        <v>146.1</v>
      </c>
      <c r="F153" s="1" t="n">
        <v>150</v>
      </c>
      <c r="G153" s="1" t="s">
        <v>10203</v>
      </c>
      <c r="H153" s="1" t="n">
        <v>971.931</v>
      </c>
      <c r="I153" s="1" t="n">
        <v>244.857</v>
      </c>
      <c r="J153" s="1" t="n">
        <v>65</v>
      </c>
      <c r="K153" s="1" t="n">
        <v>706</v>
      </c>
      <c r="L153" s="1" t="n">
        <v>91.109</v>
      </c>
      <c r="M153" s="1" t="n">
        <v>145.212</v>
      </c>
      <c r="N153" s="1" t="n">
        <v>82.199</v>
      </c>
      <c r="O153" s="1" t="n">
        <v>82.598</v>
      </c>
      <c r="P153" s="1" t="n">
        <v>16.959</v>
      </c>
      <c r="Q153" s="1" t="n">
        <v>97.362</v>
      </c>
      <c r="R153" s="1" t="n">
        <v>237984.021</v>
      </c>
      <c r="S153" s="1" t="n">
        <v>5978670</v>
      </c>
      <c r="U153" s="1" t="n">
        <f aca="false">S153/$S$7</f>
        <v>1.06772908508836</v>
      </c>
      <c r="V153" s="1" t="n">
        <f aca="false">-(O153+Q153-$M$5)</f>
        <v>-0.198999999999984</v>
      </c>
      <c r="W153" s="1" t="n">
        <f aca="false">-(O153-$M$5)</f>
        <v>97.163</v>
      </c>
      <c r="X153" s="1" t="n">
        <f aca="false">AVERAGE(W153:W157)</f>
        <v>92.0152</v>
      </c>
    </row>
    <row r="154" customFormat="false" ht="15" hidden="false" customHeight="false" outlineLevel="0" collapsed="false">
      <c r="A154" s="6" t="b">
        <f aca="false">IF(C154=C153,1 )</f>
        <v>0</v>
      </c>
      <c r="C154" s="1" t="n">
        <f aca="false">VALUE(RIGHT(G154,5))</f>
        <v>1471</v>
      </c>
      <c r="D154" s="1" t="n">
        <f aca="false">C154/10000*1000</f>
        <v>147.1</v>
      </c>
      <c r="F154" s="1" t="n">
        <v>151</v>
      </c>
      <c r="G154" s="1" t="s">
        <v>10204</v>
      </c>
      <c r="H154" s="1" t="n">
        <v>948.048</v>
      </c>
      <c r="I154" s="1" t="n">
        <v>248.247</v>
      </c>
      <c r="J154" s="1" t="n">
        <v>47</v>
      </c>
      <c r="K154" s="1" t="n">
        <v>831</v>
      </c>
      <c r="L154" s="1" t="n">
        <v>91.142</v>
      </c>
      <c r="M154" s="1" t="n">
        <v>145.768</v>
      </c>
      <c r="N154" s="1" t="n">
        <v>82.399</v>
      </c>
      <c r="O154" s="1" t="n">
        <v>85.99</v>
      </c>
      <c r="P154" s="1" t="n">
        <v>16.56</v>
      </c>
      <c r="Q154" s="1" t="n">
        <v>93.572</v>
      </c>
      <c r="R154" s="1" t="n">
        <v>235350.13</v>
      </c>
      <c r="S154" s="1" t="n">
        <v>5912501</v>
      </c>
      <c r="U154" s="1" t="n">
        <f aca="false">S154/$S$7</f>
        <v>1.05591198097805</v>
      </c>
      <c r="V154" s="1" t="n">
        <f aca="false">-(O154+Q154-$M$5)</f>
        <v>0.198999999999984</v>
      </c>
      <c r="W154" s="1" t="n">
        <f aca="false">-(O154-$M$5)</f>
        <v>93.771</v>
      </c>
      <c r="X154" s="1" t="n">
        <f aca="false">AVERAGE(W154:W158)</f>
        <v>90.379</v>
      </c>
    </row>
    <row r="155" customFormat="false" ht="15" hidden="false" customHeight="false" outlineLevel="0" collapsed="false">
      <c r="A155" s="6" t="b">
        <f aca="false">IF(C155=C154,1 )</f>
        <v>0</v>
      </c>
      <c r="C155" s="1" t="n">
        <f aca="false">VALUE(RIGHT(G155,5))</f>
        <v>1481</v>
      </c>
      <c r="D155" s="1" t="n">
        <f aca="false">C155/10000*1000</f>
        <v>148.1</v>
      </c>
      <c r="F155" s="1" t="n">
        <v>152</v>
      </c>
      <c r="G155" s="1" t="s">
        <v>10205</v>
      </c>
      <c r="H155" s="1" t="n">
        <v>904.222</v>
      </c>
      <c r="I155" s="1" t="n">
        <v>250.955</v>
      </c>
      <c r="J155" s="1" t="n">
        <v>70</v>
      </c>
      <c r="K155" s="1" t="n">
        <v>656</v>
      </c>
      <c r="L155" s="1" t="n">
        <v>91.08</v>
      </c>
      <c r="M155" s="1" t="n">
        <v>147.438</v>
      </c>
      <c r="N155" s="1" t="n">
        <v>82.997</v>
      </c>
      <c r="O155" s="1" t="n">
        <v>100.954</v>
      </c>
      <c r="P155" s="1" t="n">
        <v>15.961</v>
      </c>
      <c r="Q155" s="1" t="n">
        <v>78.808</v>
      </c>
      <c r="R155" s="1" t="n">
        <v>226919.442</v>
      </c>
      <c r="S155" s="1" t="n">
        <v>5700704</v>
      </c>
      <c r="U155" s="1" t="n">
        <f aca="false">S155/$S$7</f>
        <v>1.01808721108199</v>
      </c>
      <c r="V155" s="1" t="n">
        <f aca="false">-(O155+Q155-$M$5)</f>
        <v>-0.00100000000000477</v>
      </c>
      <c r="W155" s="1" t="n">
        <f aca="false">-(O155-$M$5)</f>
        <v>78.807</v>
      </c>
      <c r="X155" s="1" t="n">
        <f aca="false">AVERAGE(W155:W159)</f>
        <v>90.9376</v>
      </c>
    </row>
    <row r="156" customFormat="false" ht="15" hidden="false" customHeight="false" outlineLevel="0" collapsed="false">
      <c r="A156" s="6" t="b">
        <f aca="false">IF(C156=C155,1 )</f>
        <v>0</v>
      </c>
      <c r="C156" s="1" t="n">
        <f aca="false">VALUE(RIGHT(G156,5))</f>
        <v>1491</v>
      </c>
      <c r="D156" s="1" t="n">
        <f aca="false">C156/10000*1000</f>
        <v>149.1</v>
      </c>
      <c r="F156" s="1" t="n">
        <v>153</v>
      </c>
      <c r="G156" s="1" t="s">
        <v>10206</v>
      </c>
      <c r="H156" s="1" t="n">
        <v>984.271</v>
      </c>
      <c r="I156" s="1" t="n">
        <v>242.841</v>
      </c>
      <c r="J156" s="1" t="n">
        <v>72</v>
      </c>
      <c r="K156" s="1" t="n">
        <v>756</v>
      </c>
      <c r="L156" s="1" t="n">
        <v>91.053</v>
      </c>
      <c r="M156" s="1" t="n">
        <v>144.811</v>
      </c>
      <c r="N156" s="1" t="n">
        <v>82.798</v>
      </c>
      <c r="O156" s="1" t="n">
        <v>82.997</v>
      </c>
      <c r="P156" s="1" t="n">
        <v>16.56</v>
      </c>
      <c r="Q156" s="1" t="n">
        <v>96.764</v>
      </c>
      <c r="R156" s="1" t="n">
        <v>239021.671</v>
      </c>
      <c r="S156" s="1" t="n">
        <v>6004738</v>
      </c>
      <c r="U156" s="1" t="n">
        <f aca="false">S156/$S$7</f>
        <v>1.07238456227478</v>
      </c>
      <c r="V156" s="1" t="n">
        <f aca="false">-(O156+Q156-$M$5)</f>
        <v>-0</v>
      </c>
      <c r="W156" s="1" t="n">
        <f aca="false">-(O156-$M$5)</f>
        <v>96.764</v>
      </c>
      <c r="X156" s="1" t="n">
        <f aca="false">AVERAGE(W156:W160)</f>
        <v>90.2992</v>
      </c>
    </row>
    <row r="157" customFormat="false" ht="15" hidden="false" customHeight="false" outlineLevel="0" collapsed="false">
      <c r="A157" s="6" t="b">
        <f aca="false">IF(C157=C156,1 )</f>
        <v>0</v>
      </c>
      <c r="C157" s="1" t="n">
        <f aca="false">VALUE(RIGHT(G157,5))</f>
        <v>1501</v>
      </c>
      <c r="D157" s="1" t="n">
        <f aca="false">C157/10000*1000</f>
        <v>150.1</v>
      </c>
      <c r="F157" s="1" t="n">
        <v>154</v>
      </c>
      <c r="G157" s="1" t="s">
        <v>10207</v>
      </c>
      <c r="H157" s="1" t="n">
        <v>951.193</v>
      </c>
      <c r="I157" s="1" t="n">
        <v>248.272</v>
      </c>
      <c r="J157" s="1" t="n">
        <v>55</v>
      </c>
      <c r="K157" s="1" t="n">
        <v>713</v>
      </c>
      <c r="L157" s="1" t="n">
        <v>91.031</v>
      </c>
      <c r="M157" s="1" t="n">
        <v>145.453</v>
      </c>
      <c r="N157" s="1" t="n">
        <v>81.401</v>
      </c>
      <c r="O157" s="1" t="n">
        <v>86.19</v>
      </c>
      <c r="P157" s="1" t="n">
        <v>17.358</v>
      </c>
      <c r="Q157" s="1" t="n">
        <v>93.572</v>
      </c>
      <c r="R157" s="1" t="n">
        <v>236154.202</v>
      </c>
      <c r="S157" s="1" t="n">
        <v>5932701</v>
      </c>
      <c r="U157" s="1" t="n">
        <f aca="false">S157/$S$7</f>
        <v>1.05951949360524</v>
      </c>
      <c r="V157" s="1" t="n">
        <f aca="false">-(O157+Q157-$M$5)</f>
        <v>-0.00100000000000477</v>
      </c>
      <c r="W157" s="1" t="n">
        <f aca="false">-(O157-$M$5)</f>
        <v>93.571</v>
      </c>
      <c r="X157" s="1" t="n">
        <f aca="false">AVERAGE(W157:W161)</f>
        <v>85.9098</v>
      </c>
    </row>
    <row r="158" customFormat="false" ht="15" hidden="false" customHeight="false" outlineLevel="0" collapsed="false">
      <c r="A158" s="6" t="b">
        <f aca="false">IF(C158=C157,1 )</f>
        <v>0</v>
      </c>
      <c r="C158" s="1" t="n">
        <f aca="false">VALUE(RIGHT(G158,5))</f>
        <v>1511</v>
      </c>
      <c r="D158" s="1" t="n">
        <f aca="false">C158/10000*1000</f>
        <v>151.1</v>
      </c>
      <c r="F158" s="1" t="n">
        <v>155</v>
      </c>
      <c r="G158" s="1" t="s">
        <v>10208</v>
      </c>
      <c r="H158" s="1" t="n">
        <v>959.154</v>
      </c>
      <c r="I158" s="1" t="n">
        <v>244.916</v>
      </c>
      <c r="J158" s="1" t="n">
        <v>78</v>
      </c>
      <c r="K158" s="1" t="n">
        <v>733</v>
      </c>
      <c r="L158" s="1" t="n">
        <v>91.01</v>
      </c>
      <c r="M158" s="1" t="n">
        <v>145.811</v>
      </c>
      <c r="N158" s="1" t="n">
        <v>82.598</v>
      </c>
      <c r="O158" s="1" t="n">
        <v>90.779</v>
      </c>
      <c r="P158" s="1" t="n">
        <v>16.36</v>
      </c>
      <c r="Q158" s="1" t="n">
        <v>88.783</v>
      </c>
      <c r="R158" s="1" t="n">
        <v>234911.991</v>
      </c>
      <c r="S158" s="1" t="n">
        <v>5901494</v>
      </c>
      <c r="U158" s="1" t="n">
        <f aca="false">S158/$S$7</f>
        <v>1.0539462437757</v>
      </c>
      <c r="V158" s="1" t="n">
        <f aca="false">-(O158+Q158-$M$5)</f>
        <v>0.198999999999984</v>
      </c>
      <c r="W158" s="1" t="n">
        <f aca="false">-(O158-$M$5)</f>
        <v>88.982</v>
      </c>
      <c r="X158" s="1" t="n">
        <f aca="false">AVERAGE(W158:W162)</f>
        <v>85.2714</v>
      </c>
    </row>
    <row r="159" customFormat="false" ht="15" hidden="false" customHeight="false" outlineLevel="0" collapsed="false">
      <c r="A159" s="6" t="b">
        <f aca="false">IF(C159=C158,1 )</f>
        <v>0</v>
      </c>
      <c r="C159" s="1" t="n">
        <f aca="false">VALUE(RIGHT(G159,5))</f>
        <v>1521</v>
      </c>
      <c r="D159" s="1" t="n">
        <f aca="false">C159/10000*1000</f>
        <v>152.1</v>
      </c>
      <c r="F159" s="1" t="n">
        <v>156</v>
      </c>
      <c r="G159" s="1" t="s">
        <v>10209</v>
      </c>
      <c r="H159" s="1" t="n">
        <v>978.34</v>
      </c>
      <c r="I159" s="1" t="n">
        <v>243.479</v>
      </c>
      <c r="J159" s="1" t="n">
        <v>58</v>
      </c>
      <c r="K159" s="1" t="n">
        <v>741</v>
      </c>
      <c r="L159" s="1" t="n">
        <v>90.978</v>
      </c>
      <c r="M159" s="1" t="n">
        <v>145.279</v>
      </c>
      <c r="N159" s="1" t="n">
        <v>82.598</v>
      </c>
      <c r="O159" s="1" t="n">
        <v>83.197</v>
      </c>
      <c r="P159" s="1" t="n">
        <v>16.56</v>
      </c>
      <c r="Q159" s="1" t="n">
        <v>96.564</v>
      </c>
      <c r="R159" s="1" t="n">
        <v>238205.618</v>
      </c>
      <c r="S159" s="1" t="n">
        <v>5984237</v>
      </c>
      <c r="U159" s="1" t="n">
        <f aca="false">S159/$S$7</f>
        <v>1.06872329413765</v>
      </c>
      <c r="V159" s="1" t="n">
        <f aca="false">-(O159+Q159-$M$5)</f>
        <v>-0</v>
      </c>
      <c r="W159" s="1" t="n">
        <f aca="false">-(O159-$M$5)</f>
        <v>96.564</v>
      </c>
      <c r="X159" s="1" t="n">
        <f aca="false">AVERAGE(W159:W163)</f>
        <v>83.0768</v>
      </c>
    </row>
    <row r="160" customFormat="false" ht="15" hidden="false" customHeight="false" outlineLevel="0" collapsed="false">
      <c r="A160" s="6" t="b">
        <f aca="false">IF(C160=C159,1 )</f>
        <v>0</v>
      </c>
      <c r="C160" s="1" t="n">
        <f aca="false">VALUE(RIGHT(G160,5))</f>
        <v>1531</v>
      </c>
      <c r="D160" s="1" t="n">
        <f aca="false">C160/10000*1000</f>
        <v>153.1</v>
      </c>
      <c r="F160" s="1" t="n">
        <v>157</v>
      </c>
      <c r="G160" s="1" t="s">
        <v>10210</v>
      </c>
      <c r="H160" s="1" t="n">
        <v>921.896</v>
      </c>
      <c r="I160" s="1" t="n">
        <v>249.727</v>
      </c>
      <c r="J160" s="1" t="n">
        <v>69</v>
      </c>
      <c r="K160" s="1" t="n">
        <v>755</v>
      </c>
      <c r="L160" s="1" t="n">
        <v>90.942</v>
      </c>
      <c r="M160" s="1" t="n">
        <v>147.159</v>
      </c>
      <c r="N160" s="1" t="n">
        <v>82.798</v>
      </c>
      <c r="O160" s="1" t="n">
        <v>104.146</v>
      </c>
      <c r="P160" s="1" t="n">
        <v>15.961</v>
      </c>
      <c r="Q160" s="1" t="n">
        <v>75.815</v>
      </c>
      <c r="R160" s="1" t="n">
        <v>230222.663</v>
      </c>
      <c r="S160" s="1" t="n">
        <v>5783688</v>
      </c>
      <c r="U160" s="1" t="n">
        <f aca="false">S160/$S$7</f>
        <v>1.03290730156984</v>
      </c>
      <c r="V160" s="1" t="n">
        <f aca="false">-(O160+Q160-$M$5)</f>
        <v>-0.200000000000017</v>
      </c>
      <c r="W160" s="1" t="n">
        <f aca="false">-(O160-$M$5)</f>
        <v>75.615</v>
      </c>
      <c r="X160" s="1" t="n">
        <f aca="false">AVERAGE(W160:W164)</f>
        <v>79.286</v>
      </c>
    </row>
    <row r="161" customFormat="false" ht="15" hidden="false" customHeight="false" outlineLevel="0" collapsed="false">
      <c r="A161" s="6" t="b">
        <f aca="false">IF(C161=C160,1 )</f>
        <v>0</v>
      </c>
      <c r="C161" s="1" t="n">
        <f aca="false">VALUE(RIGHT(G161,5))</f>
        <v>1541</v>
      </c>
      <c r="D161" s="1" t="n">
        <f aca="false">C161/10000*1000</f>
        <v>154.1</v>
      </c>
      <c r="F161" s="1" t="n">
        <v>158</v>
      </c>
      <c r="G161" s="1" t="s">
        <v>10211</v>
      </c>
      <c r="H161" s="1" t="n">
        <v>917.398</v>
      </c>
      <c r="I161" s="1" t="n">
        <v>251.633</v>
      </c>
      <c r="J161" s="1" t="n">
        <v>67</v>
      </c>
      <c r="K161" s="1" t="n">
        <v>700</v>
      </c>
      <c r="L161" s="1" t="n">
        <v>90.949</v>
      </c>
      <c r="M161" s="1" t="n">
        <v>147.145</v>
      </c>
      <c r="N161" s="1" t="n">
        <v>82.598</v>
      </c>
      <c r="O161" s="1" t="n">
        <v>104.944</v>
      </c>
      <c r="P161" s="1" t="n">
        <v>15.961</v>
      </c>
      <c r="Q161" s="1" t="n">
        <v>74.817</v>
      </c>
      <c r="R161" s="1" t="n">
        <v>230847.53</v>
      </c>
      <c r="S161" s="1" t="n">
        <v>5799386</v>
      </c>
      <c r="U161" s="1" t="n">
        <f aca="false">S161/$S$7</f>
        <v>1.03571080321447</v>
      </c>
      <c r="V161" s="1" t="n">
        <f aca="false">-(O161+Q161-$M$5)</f>
        <v>-0</v>
      </c>
      <c r="W161" s="1" t="n">
        <f aca="false">-(O161-$M$5)</f>
        <v>74.817</v>
      </c>
      <c r="X161" s="1" t="n">
        <f aca="false">AVERAGE(W161:W165)</f>
        <v>80.1638</v>
      </c>
    </row>
    <row r="162" customFormat="false" ht="15" hidden="false" customHeight="false" outlineLevel="0" collapsed="false">
      <c r="A162" s="6" t="b">
        <f aca="false">IF(C162=C161,1 )</f>
        <v>0</v>
      </c>
      <c r="C162" s="1" t="n">
        <f aca="false">VALUE(RIGHT(G162,5))</f>
        <v>1551</v>
      </c>
      <c r="D162" s="1" t="n">
        <f aca="false">C162/10000*1000</f>
        <v>155.1</v>
      </c>
      <c r="F162" s="1" t="n">
        <v>159</v>
      </c>
      <c r="G162" s="1" t="s">
        <v>10212</v>
      </c>
      <c r="H162" s="1" t="n">
        <v>970.458</v>
      </c>
      <c r="I162" s="1" t="n">
        <v>242.203</v>
      </c>
      <c r="J162" s="1" t="n">
        <v>45</v>
      </c>
      <c r="K162" s="1" t="n">
        <v>736</v>
      </c>
      <c r="L162" s="1" t="n">
        <v>90.972</v>
      </c>
      <c r="M162" s="1" t="n">
        <v>145.233</v>
      </c>
      <c r="N162" s="1" t="n">
        <v>82.598</v>
      </c>
      <c r="O162" s="1" t="n">
        <v>89.382</v>
      </c>
      <c r="P162" s="1" t="n">
        <v>16.161</v>
      </c>
      <c r="Q162" s="1" t="n">
        <v>90.579</v>
      </c>
      <c r="R162" s="1" t="n">
        <v>235047.927</v>
      </c>
      <c r="S162" s="1" t="n">
        <v>5904909</v>
      </c>
      <c r="U162" s="1" t="n">
        <f aca="false">S162/$S$7</f>
        <v>1.05455612771738</v>
      </c>
      <c r="V162" s="1" t="n">
        <f aca="false">-(O162+Q162-$M$5)</f>
        <v>-0.200000000000017</v>
      </c>
      <c r="W162" s="1" t="n">
        <f aca="false">-(O162-$M$5)</f>
        <v>90.379</v>
      </c>
      <c r="X162" s="1" t="n">
        <f aca="false">AVERAGE(W162:W166)</f>
        <v>81.0816</v>
      </c>
    </row>
    <row r="163" customFormat="false" ht="15" hidden="false" customHeight="false" outlineLevel="0" collapsed="false">
      <c r="A163" s="6" t="b">
        <f aca="false">IF(C163=C162,1 )</f>
        <v>0</v>
      </c>
      <c r="C163" s="1" t="n">
        <f aca="false">VALUE(RIGHT(G163,5))</f>
        <v>1561</v>
      </c>
      <c r="D163" s="1" t="n">
        <f aca="false">C163/10000*1000</f>
        <v>156.1</v>
      </c>
      <c r="F163" s="1" t="n">
        <v>160</v>
      </c>
      <c r="G163" s="1" t="s">
        <v>10213</v>
      </c>
      <c r="H163" s="1" t="n">
        <v>919.627</v>
      </c>
      <c r="I163" s="1" t="n">
        <v>250.5</v>
      </c>
      <c r="J163" s="1" t="n">
        <v>74</v>
      </c>
      <c r="K163" s="1" t="n">
        <v>766</v>
      </c>
      <c r="L163" s="1" t="n">
        <v>90.799</v>
      </c>
      <c r="M163" s="1" t="n">
        <v>146.863</v>
      </c>
      <c r="N163" s="1" t="n">
        <v>82.598</v>
      </c>
      <c r="O163" s="1" t="n">
        <v>101.752</v>
      </c>
      <c r="P163" s="1" t="n">
        <v>16.36</v>
      </c>
      <c r="Q163" s="1" t="n">
        <v>78.01</v>
      </c>
      <c r="R163" s="1" t="n">
        <v>230366.56</v>
      </c>
      <c r="S163" s="1" t="n">
        <v>5787303</v>
      </c>
      <c r="U163" s="1" t="n">
        <f aca="false">S163/$S$7</f>
        <v>1.03355290345832</v>
      </c>
      <c r="V163" s="1" t="n">
        <f aca="false">-(O163+Q163-$M$5)</f>
        <v>-0.00100000000000477</v>
      </c>
      <c r="W163" s="1" t="n">
        <f aca="false">-(O163-$M$5)</f>
        <v>78.009</v>
      </c>
      <c r="X163" s="1" t="n">
        <f aca="false">AVERAGE(W163:W167)</f>
        <v>78.448</v>
      </c>
    </row>
    <row r="164" customFormat="false" ht="15" hidden="false" customHeight="false" outlineLevel="0" collapsed="false">
      <c r="A164" s="6" t="b">
        <f aca="false">IF(C164=C163,1 )</f>
        <v>0</v>
      </c>
      <c r="C164" s="1" t="n">
        <f aca="false">VALUE(RIGHT(G164,5))</f>
        <v>1571</v>
      </c>
      <c r="D164" s="1" t="n">
        <f aca="false">C164/10000*1000</f>
        <v>157.1</v>
      </c>
      <c r="F164" s="1" t="n">
        <v>161</v>
      </c>
      <c r="G164" s="1" t="s">
        <v>10214</v>
      </c>
      <c r="H164" s="1" t="n">
        <v>924.722</v>
      </c>
      <c r="I164" s="1" t="n">
        <v>245.882</v>
      </c>
      <c r="J164" s="1" t="n">
        <v>71</v>
      </c>
      <c r="K164" s="1" t="n">
        <v>732</v>
      </c>
      <c r="L164" s="1" t="n">
        <v>90.982</v>
      </c>
      <c r="M164" s="1" t="n">
        <v>146.5</v>
      </c>
      <c r="N164" s="1" t="n">
        <v>82.399</v>
      </c>
      <c r="O164" s="1" t="n">
        <v>102.151</v>
      </c>
      <c r="P164" s="1" t="n">
        <v>16.161</v>
      </c>
      <c r="Q164" s="1" t="n">
        <v>77.611</v>
      </c>
      <c r="R164" s="1" t="n">
        <v>227372.11</v>
      </c>
      <c r="S164" s="1" t="n">
        <v>5712076</v>
      </c>
      <c r="U164" s="1" t="n">
        <f aca="false">S164/$S$7</f>
        <v>1.02011813353726</v>
      </c>
      <c r="V164" s="1" t="n">
        <f aca="false">-(O164+Q164-$M$5)</f>
        <v>-0.00100000000000477</v>
      </c>
      <c r="W164" s="1" t="n">
        <f aca="false">-(O164-$M$5)</f>
        <v>77.61</v>
      </c>
      <c r="X164" s="1" t="n">
        <f aca="false">AVERAGE(W164:W168)</f>
        <v>79.9644</v>
      </c>
    </row>
    <row r="165" customFormat="false" ht="15" hidden="false" customHeight="false" outlineLevel="0" collapsed="false">
      <c r="A165" s="6" t="b">
        <f aca="false">IF(C165=C164,1 )</f>
        <v>0</v>
      </c>
      <c r="C165" s="1" t="n">
        <f aca="false">VALUE(RIGHT(G165,5))</f>
        <v>1581</v>
      </c>
      <c r="D165" s="1" t="n">
        <f aca="false">C165/10000*1000</f>
        <v>158.1</v>
      </c>
      <c r="F165" s="1" t="n">
        <v>162</v>
      </c>
      <c r="G165" s="1" t="s">
        <v>10215</v>
      </c>
      <c r="H165" s="1" t="n">
        <v>943.868</v>
      </c>
      <c r="I165" s="1" t="n">
        <v>248.28</v>
      </c>
      <c r="J165" s="1" t="n">
        <v>68</v>
      </c>
      <c r="K165" s="1" t="n">
        <v>716</v>
      </c>
      <c r="L165" s="1" t="n">
        <v>90.885</v>
      </c>
      <c r="M165" s="1" t="n">
        <v>146.386</v>
      </c>
      <c r="N165" s="1" t="n">
        <v>82.598</v>
      </c>
      <c r="O165" s="1" t="n">
        <v>99.757</v>
      </c>
      <c r="P165" s="1" t="n">
        <v>16.161</v>
      </c>
      <c r="Q165" s="1" t="n">
        <v>80.204</v>
      </c>
      <c r="R165" s="1" t="n">
        <v>234343.926</v>
      </c>
      <c r="S165" s="1" t="n">
        <v>5887223</v>
      </c>
      <c r="U165" s="1" t="n">
        <f aca="false">S165/$S$7</f>
        <v>1.05139758968151</v>
      </c>
      <c r="V165" s="1" t="n">
        <f aca="false">-(O165+Q165-$M$5)</f>
        <v>-0.200000000000017</v>
      </c>
      <c r="W165" s="1" t="n">
        <f aca="false">-(O165-$M$5)</f>
        <v>80.004</v>
      </c>
      <c r="X165" s="1" t="n">
        <f aca="false">AVERAGE(W165:W169)</f>
        <v>80.9222</v>
      </c>
    </row>
    <row r="166" customFormat="false" ht="15" hidden="false" customHeight="false" outlineLevel="0" collapsed="false">
      <c r="A166" s="6" t="b">
        <f aca="false">IF(C166=C165,1 )</f>
        <v>0</v>
      </c>
      <c r="C166" s="1" t="n">
        <f aca="false">VALUE(RIGHT(G166,5))</f>
        <v>1591</v>
      </c>
      <c r="D166" s="1" t="n">
        <f aca="false">C166/10000*1000</f>
        <v>159.1</v>
      </c>
      <c r="F166" s="1" t="n">
        <v>163</v>
      </c>
      <c r="G166" s="1" t="s">
        <v>10216</v>
      </c>
      <c r="H166" s="1" t="n">
        <v>941.122</v>
      </c>
      <c r="I166" s="1" t="n">
        <v>246.346</v>
      </c>
      <c r="J166" s="1" t="n">
        <v>84</v>
      </c>
      <c r="K166" s="1" t="n">
        <v>800</v>
      </c>
      <c r="L166" s="1" t="n">
        <v>90.881</v>
      </c>
      <c r="M166" s="1" t="n">
        <v>146.758</v>
      </c>
      <c r="N166" s="1" t="n">
        <v>82.598</v>
      </c>
      <c r="O166" s="1" t="n">
        <v>100.355</v>
      </c>
      <c r="P166" s="1" t="n">
        <v>15.961</v>
      </c>
      <c r="Q166" s="1" t="n">
        <v>79.406</v>
      </c>
      <c r="R166" s="1" t="n">
        <v>231841.314</v>
      </c>
      <c r="S166" s="1" t="n">
        <v>5824352</v>
      </c>
      <c r="U166" s="1" t="n">
        <f aca="false">S166/$S$7</f>
        <v>1.04016947451399</v>
      </c>
      <c r="V166" s="1" t="n">
        <f aca="false">-(O166+Q166-$M$5)</f>
        <v>-0</v>
      </c>
      <c r="W166" s="1" t="n">
        <f aca="false">-(O166-$M$5)</f>
        <v>79.406</v>
      </c>
      <c r="X166" s="1" t="n">
        <f aca="false">AVERAGE(W166:W170)</f>
        <v>81.0818</v>
      </c>
    </row>
    <row r="167" customFormat="false" ht="15" hidden="false" customHeight="false" outlineLevel="0" collapsed="false">
      <c r="A167" s="6" t="b">
        <f aca="false">IF(C167=C166,1 )</f>
        <v>0</v>
      </c>
      <c r="C167" s="1" t="n">
        <f aca="false">VALUE(RIGHT(G167,5))</f>
        <v>1601</v>
      </c>
      <c r="D167" s="1" t="n">
        <f aca="false">C167/10000*1000</f>
        <v>160.1</v>
      </c>
      <c r="F167" s="1" t="n">
        <v>164</v>
      </c>
      <c r="G167" s="1" t="s">
        <v>10217</v>
      </c>
      <c r="H167" s="1" t="n">
        <v>934.554</v>
      </c>
      <c r="I167" s="1" t="n">
        <v>244.538</v>
      </c>
      <c r="J167" s="1" t="n">
        <v>63</v>
      </c>
      <c r="K167" s="1" t="n">
        <v>728</v>
      </c>
      <c r="L167" s="1" t="n">
        <v>90.925</v>
      </c>
      <c r="M167" s="1" t="n">
        <v>146.886</v>
      </c>
      <c r="N167" s="1" t="n">
        <v>82.598</v>
      </c>
      <c r="O167" s="1" t="n">
        <v>102.55</v>
      </c>
      <c r="P167" s="1" t="n">
        <v>16.36</v>
      </c>
      <c r="Q167" s="1" t="n">
        <v>77.411</v>
      </c>
      <c r="R167" s="1" t="n">
        <v>228534.153</v>
      </c>
      <c r="S167" s="1" t="n">
        <v>5741269</v>
      </c>
      <c r="U167" s="1" t="n">
        <f aca="false">S167/$S$7</f>
        <v>1.02533170364248</v>
      </c>
      <c r="V167" s="1" t="n">
        <f aca="false">-(O167+Q167-$M$5)</f>
        <v>-0.200000000000017</v>
      </c>
      <c r="W167" s="1" t="n">
        <f aca="false">-(O167-$M$5)</f>
        <v>77.211</v>
      </c>
      <c r="X167" s="1" t="n">
        <f aca="false">AVERAGE(W167:W171)</f>
        <v>81.401</v>
      </c>
    </row>
    <row r="168" customFormat="false" ht="15" hidden="false" customHeight="false" outlineLevel="0" collapsed="false">
      <c r="A168" s="6" t="b">
        <f aca="false">IF(C168=C167,1 )</f>
        <v>0</v>
      </c>
      <c r="C168" s="1" t="n">
        <f aca="false">VALUE(RIGHT(G168,5))</f>
        <v>1611</v>
      </c>
      <c r="D168" s="1" t="n">
        <f aca="false">C168/10000*1000</f>
        <v>161.1</v>
      </c>
      <c r="F168" s="1" t="n">
        <v>165</v>
      </c>
      <c r="G168" s="1" t="s">
        <v>10218</v>
      </c>
      <c r="H168" s="1" t="n">
        <v>947.053</v>
      </c>
      <c r="I168" s="1" t="n">
        <v>246.802</v>
      </c>
      <c r="J168" s="1" t="n">
        <v>80</v>
      </c>
      <c r="K168" s="1" t="n">
        <v>692</v>
      </c>
      <c r="L168" s="1" t="n">
        <v>90.856</v>
      </c>
      <c r="M168" s="1" t="n">
        <v>145.775</v>
      </c>
      <c r="N168" s="1" t="n">
        <v>82.598</v>
      </c>
      <c r="O168" s="1" t="n">
        <v>94.17</v>
      </c>
      <c r="P168" s="1" t="n">
        <v>16.759</v>
      </c>
      <c r="Q168" s="1" t="n">
        <v>85.591</v>
      </c>
      <c r="R168" s="1" t="n">
        <v>233734.106</v>
      </c>
      <c r="S168" s="1" t="n">
        <v>5871903</v>
      </c>
      <c r="U168" s="1" t="n">
        <f aca="false">S168/$S$7</f>
        <v>1.04866159495634</v>
      </c>
      <c r="V168" s="1" t="n">
        <f aca="false">-(O168+Q168-$M$5)</f>
        <v>-0</v>
      </c>
      <c r="W168" s="1" t="n">
        <f aca="false">-(O168-$M$5)</f>
        <v>85.591</v>
      </c>
      <c r="X168" s="1" t="n">
        <f aca="false">AVERAGE(W168:W172)</f>
        <v>82.1192</v>
      </c>
    </row>
    <row r="169" customFormat="false" ht="15" hidden="false" customHeight="false" outlineLevel="0" collapsed="false">
      <c r="A169" s="6" t="b">
        <f aca="false">IF(C169=C168,1 )</f>
        <v>0</v>
      </c>
      <c r="C169" s="1" t="n">
        <f aca="false">VALUE(RIGHT(G169,5))</f>
        <v>1621</v>
      </c>
      <c r="D169" s="1" t="n">
        <f aca="false">C169/10000*1000</f>
        <v>162.1</v>
      </c>
      <c r="F169" s="1" t="n">
        <v>166</v>
      </c>
      <c r="G169" s="1" t="s">
        <v>10219</v>
      </c>
      <c r="H169" s="1" t="n">
        <v>967.831</v>
      </c>
      <c r="I169" s="1" t="n">
        <v>243.237</v>
      </c>
      <c r="J169" s="1" t="n">
        <v>60</v>
      </c>
      <c r="K169" s="1" t="n">
        <v>750</v>
      </c>
      <c r="L169" s="1" t="n">
        <v>90.954</v>
      </c>
      <c r="M169" s="1" t="n">
        <v>145.838</v>
      </c>
      <c r="N169" s="1" t="n">
        <v>82.598</v>
      </c>
      <c r="O169" s="1" t="n">
        <v>97.362</v>
      </c>
      <c r="P169" s="1" t="n">
        <v>16.36</v>
      </c>
      <c r="Q169" s="1" t="n">
        <v>82.399</v>
      </c>
      <c r="R169" s="1" t="n">
        <v>235412.306</v>
      </c>
      <c r="S169" s="1" t="n">
        <v>5914063</v>
      </c>
      <c r="U169" s="1" t="n">
        <f aca="false">S169/$S$7</f>
        <v>1.05619093814259</v>
      </c>
      <c r="V169" s="1" t="n">
        <f aca="false">-(O169+Q169-$M$5)</f>
        <v>-0</v>
      </c>
      <c r="W169" s="1" t="n">
        <f aca="false">-(O169-$M$5)</f>
        <v>82.399</v>
      </c>
      <c r="X169" s="1" t="n">
        <f aca="false">AVERAGE(W169:W173)</f>
        <v>81.5606</v>
      </c>
    </row>
    <row r="170" customFormat="false" ht="15" hidden="false" customHeight="false" outlineLevel="0" collapsed="false">
      <c r="A170" s="6" t="b">
        <f aca="false">IF(C170=C169,1 )</f>
        <v>0</v>
      </c>
      <c r="C170" s="1" t="n">
        <f aca="false">VALUE(RIGHT(G170,5))</f>
        <v>1631</v>
      </c>
      <c r="D170" s="1" t="n">
        <f aca="false">C170/10000*1000</f>
        <v>163.1</v>
      </c>
      <c r="F170" s="1" t="n">
        <v>167</v>
      </c>
      <c r="G170" s="1" t="s">
        <v>10220</v>
      </c>
      <c r="H170" s="1" t="n">
        <v>965.284</v>
      </c>
      <c r="I170" s="1" t="n">
        <v>245.312</v>
      </c>
      <c r="J170" s="1" t="n">
        <v>61</v>
      </c>
      <c r="K170" s="1" t="n">
        <v>715</v>
      </c>
      <c r="L170" s="1" t="n">
        <v>90.878</v>
      </c>
      <c r="M170" s="1" t="n">
        <v>145.617</v>
      </c>
      <c r="N170" s="1" t="n">
        <v>82.399</v>
      </c>
      <c r="O170" s="1" t="n">
        <v>98.959</v>
      </c>
      <c r="P170" s="1" t="n">
        <v>16.56</v>
      </c>
      <c r="Q170" s="1" t="n">
        <v>80.803</v>
      </c>
      <c r="R170" s="1" t="n">
        <v>236795.508</v>
      </c>
      <c r="S170" s="1" t="n">
        <v>5948812</v>
      </c>
      <c r="U170" s="1" t="n">
        <f aca="false">S170/$S$7</f>
        <v>1.06239675281002</v>
      </c>
      <c r="V170" s="1" t="n">
        <f aca="false">-(O170+Q170-$M$5)</f>
        <v>-0.00100000000000477</v>
      </c>
      <c r="W170" s="1" t="n">
        <f aca="false">-(O170-$M$5)</f>
        <v>80.802</v>
      </c>
      <c r="X170" s="1" t="n">
        <f aca="false">AVERAGE(W170:W174)</f>
        <v>80.6826</v>
      </c>
    </row>
    <row r="171" customFormat="false" ht="15" hidden="false" customHeight="false" outlineLevel="0" collapsed="false">
      <c r="A171" s="6" t="b">
        <f aca="false">IF(C171=C170,1 )</f>
        <v>0</v>
      </c>
      <c r="C171" s="1" t="n">
        <f aca="false">VALUE(RIGHT(G171,5))</f>
        <v>1641</v>
      </c>
      <c r="D171" s="1" t="n">
        <f aca="false">C171/10000*1000</f>
        <v>164.1</v>
      </c>
      <c r="F171" s="1" t="n">
        <v>168</v>
      </c>
      <c r="G171" s="1" t="s">
        <v>10221</v>
      </c>
      <c r="H171" s="1" t="n">
        <v>975.474</v>
      </c>
      <c r="I171" s="1" t="n">
        <v>240.587</v>
      </c>
      <c r="J171" s="1" t="n">
        <v>73</v>
      </c>
      <c r="K171" s="1" t="n">
        <v>718</v>
      </c>
      <c r="L171" s="1" t="n">
        <v>90.961</v>
      </c>
      <c r="M171" s="1" t="n">
        <v>145.268</v>
      </c>
      <c r="N171" s="1" t="n">
        <v>82.399</v>
      </c>
      <c r="O171" s="1" t="n">
        <v>98.759</v>
      </c>
      <c r="P171" s="1" t="n">
        <v>16.36</v>
      </c>
      <c r="Q171" s="1" t="n">
        <v>81.002</v>
      </c>
      <c r="R171" s="1" t="n">
        <v>234686.652</v>
      </c>
      <c r="S171" s="1" t="n">
        <v>5895833</v>
      </c>
      <c r="U171" s="1" t="n">
        <f aca="false">S171/$S$7</f>
        <v>1.05293524729142</v>
      </c>
      <c r="V171" s="1" t="n">
        <f aca="false">-(O171+Q171-$M$5)</f>
        <v>-0</v>
      </c>
      <c r="W171" s="1" t="n">
        <f aca="false">-(O171-$M$5)</f>
        <v>81.002</v>
      </c>
      <c r="X171" s="1" t="n">
        <f aca="false">AVERAGE(W171:W175)</f>
        <v>81.1616</v>
      </c>
    </row>
    <row r="172" customFormat="false" ht="15" hidden="false" customHeight="false" outlineLevel="0" collapsed="false">
      <c r="A172" s="6" t="b">
        <f aca="false">IF(C172=C171,1 )</f>
        <v>0</v>
      </c>
      <c r="C172" s="1" t="n">
        <f aca="false">VALUE(RIGHT(G172,5))</f>
        <v>1651</v>
      </c>
      <c r="D172" s="1" t="n">
        <f aca="false">C172/10000*1000</f>
        <v>165.1</v>
      </c>
      <c r="F172" s="1" t="n">
        <v>169</v>
      </c>
      <c r="G172" s="1" t="s">
        <v>10222</v>
      </c>
      <c r="H172" s="1" t="n">
        <v>979.136</v>
      </c>
      <c r="I172" s="1" t="n">
        <v>245.64</v>
      </c>
      <c r="J172" s="1" t="n">
        <v>76</v>
      </c>
      <c r="K172" s="1" t="n">
        <v>722</v>
      </c>
      <c r="L172" s="1" t="n">
        <v>90.895</v>
      </c>
      <c r="M172" s="1" t="n">
        <v>145.19</v>
      </c>
      <c r="N172" s="1" t="n">
        <v>82.199</v>
      </c>
      <c r="O172" s="1" t="n">
        <v>98.959</v>
      </c>
      <c r="P172" s="1" t="n">
        <v>16.759</v>
      </c>
      <c r="Q172" s="1" t="n">
        <v>80.803</v>
      </c>
      <c r="R172" s="1" t="n">
        <v>240514.577</v>
      </c>
      <c r="S172" s="1" t="n">
        <v>6042243</v>
      </c>
      <c r="U172" s="1" t="n">
        <f aca="false">S172/$S$7</f>
        <v>1.07908257024916</v>
      </c>
      <c r="V172" s="1" t="n">
        <f aca="false">-(O172+Q172-$M$5)</f>
        <v>-0.00100000000000477</v>
      </c>
      <c r="W172" s="1" t="n">
        <f aca="false">-(O172-$M$5)</f>
        <v>80.802</v>
      </c>
      <c r="X172" s="1" t="n">
        <f aca="false">AVERAGE(W172:W176)</f>
        <v>81.1216</v>
      </c>
    </row>
    <row r="173" customFormat="false" ht="15" hidden="false" customHeight="false" outlineLevel="0" collapsed="false">
      <c r="A173" s="6" t="b">
        <f aca="false">IF(C173=C172,1 )</f>
        <v>0</v>
      </c>
      <c r="C173" s="1" t="n">
        <f aca="false">VALUE(RIGHT(G173,5))</f>
        <v>1661</v>
      </c>
      <c r="D173" s="1" t="n">
        <f aca="false">C173/10000*1000</f>
        <v>166.1</v>
      </c>
      <c r="F173" s="1" t="n">
        <v>170</v>
      </c>
      <c r="G173" s="1" t="s">
        <v>10223</v>
      </c>
      <c r="H173" s="1" t="n">
        <v>1001.308</v>
      </c>
      <c r="I173" s="1" t="n">
        <v>240.195</v>
      </c>
      <c r="J173" s="1" t="n">
        <v>75</v>
      </c>
      <c r="K173" s="1" t="n">
        <v>669</v>
      </c>
      <c r="L173" s="1" t="n">
        <v>90.974</v>
      </c>
      <c r="M173" s="1" t="n">
        <v>144.984</v>
      </c>
      <c r="N173" s="1" t="n">
        <v>82</v>
      </c>
      <c r="O173" s="1" t="n">
        <v>96.963</v>
      </c>
      <c r="P173" s="1" t="n">
        <v>16.959</v>
      </c>
      <c r="Q173" s="1" t="n">
        <v>82.598</v>
      </c>
      <c r="R173" s="1" t="n">
        <v>240509.283</v>
      </c>
      <c r="S173" s="1" t="n">
        <v>6042110</v>
      </c>
      <c r="U173" s="1" t="n">
        <f aca="false">S173/$S$7</f>
        <v>1.07905881781454</v>
      </c>
      <c r="V173" s="1" t="n">
        <f aca="false">-(O173+Q173-$M$5)</f>
        <v>0.200000000000017</v>
      </c>
      <c r="W173" s="1" t="n">
        <f aca="false">-(O173-$M$5)</f>
        <v>82.798</v>
      </c>
      <c r="X173" s="1" t="n">
        <f aca="false">AVERAGE(W173:W177)</f>
        <v>81.7602</v>
      </c>
    </row>
    <row r="174" customFormat="false" ht="15" hidden="false" customHeight="false" outlineLevel="0" collapsed="false">
      <c r="A174" s="6" t="b">
        <f aca="false">IF(C174=C173,1 )</f>
        <v>0</v>
      </c>
      <c r="C174" s="1" t="n">
        <f aca="false">VALUE(RIGHT(G174,5))</f>
        <v>1671</v>
      </c>
      <c r="D174" s="1" t="n">
        <f aca="false">C174/10000*1000</f>
        <v>167.1</v>
      </c>
      <c r="F174" s="1" t="n">
        <v>171</v>
      </c>
      <c r="G174" s="1" t="s">
        <v>10224</v>
      </c>
      <c r="H174" s="1" t="n">
        <v>963.134</v>
      </c>
      <c r="I174" s="1" t="n">
        <v>244.673</v>
      </c>
      <c r="J174" s="1" t="n">
        <v>80</v>
      </c>
      <c r="K174" s="1" t="n">
        <v>700</v>
      </c>
      <c r="L174" s="1" t="n">
        <v>90.843</v>
      </c>
      <c r="M174" s="1" t="n">
        <v>145.824</v>
      </c>
      <c r="N174" s="1" t="n">
        <v>82.399</v>
      </c>
      <c r="O174" s="1" t="n">
        <v>101.752</v>
      </c>
      <c r="P174" s="1" t="n">
        <v>16.56</v>
      </c>
      <c r="Q174" s="1" t="n">
        <v>78.209</v>
      </c>
      <c r="R174" s="1" t="n">
        <v>235652.851</v>
      </c>
      <c r="S174" s="1" t="n">
        <v>5920106</v>
      </c>
      <c r="U174" s="1" t="n">
        <f aca="false">S174/$S$7</f>
        <v>1.05727015590527</v>
      </c>
      <c r="V174" s="1" t="n">
        <f aca="false">-(O174+Q174-$M$5)</f>
        <v>-0.200000000000017</v>
      </c>
      <c r="W174" s="1" t="n">
        <f aca="false">-(O174-$M$5)</f>
        <v>78.009</v>
      </c>
      <c r="X174" s="1" t="n">
        <f aca="false">AVERAGE(W174:W178)</f>
        <v>81.9596</v>
      </c>
    </row>
    <row r="175" customFormat="false" ht="15" hidden="false" customHeight="false" outlineLevel="0" collapsed="false">
      <c r="A175" s="6" t="b">
        <f aca="false">IF(C175=C174,1 )</f>
        <v>0</v>
      </c>
      <c r="C175" s="1" t="n">
        <f aca="false">VALUE(RIGHT(G175,5))</f>
        <v>1681</v>
      </c>
      <c r="D175" s="1" t="n">
        <f aca="false">C175/10000*1000</f>
        <v>168.1</v>
      </c>
      <c r="F175" s="1" t="n">
        <v>172</v>
      </c>
      <c r="G175" s="1" t="s">
        <v>10225</v>
      </c>
      <c r="H175" s="1" t="n">
        <v>991.914</v>
      </c>
      <c r="I175" s="1" t="n">
        <v>240.258</v>
      </c>
      <c r="J175" s="1" t="n">
        <v>62</v>
      </c>
      <c r="K175" s="1" t="n">
        <v>741</v>
      </c>
      <c r="L175" s="1" t="n">
        <v>90.922</v>
      </c>
      <c r="M175" s="1" t="n">
        <v>145.432</v>
      </c>
      <c r="N175" s="1" t="n">
        <v>82.399</v>
      </c>
      <c r="O175" s="1" t="n">
        <v>96.564</v>
      </c>
      <c r="P175" s="1" t="n">
        <v>16.959</v>
      </c>
      <c r="Q175" s="1" t="n">
        <v>82.997</v>
      </c>
      <c r="R175" s="1" t="n">
        <v>238314.964</v>
      </c>
      <c r="S175" s="1" t="n">
        <v>5986984</v>
      </c>
      <c r="U175" s="1" t="n">
        <f aca="false">S175/$S$7</f>
        <v>1.069213880137</v>
      </c>
      <c r="V175" s="1" t="n">
        <f aca="false">-(O175+Q175-$M$5)</f>
        <v>0.200000000000017</v>
      </c>
      <c r="W175" s="1" t="n">
        <f aca="false">-(O175-$M$5)</f>
        <v>83.197</v>
      </c>
      <c r="X175" s="1" t="n">
        <f aca="false">AVERAGE(W175:W179)</f>
        <v>82.4384</v>
      </c>
    </row>
    <row r="176" customFormat="false" ht="15" hidden="false" customHeight="false" outlineLevel="0" collapsed="false">
      <c r="A176" s="6" t="b">
        <f aca="false">IF(C176=C175,1 )</f>
        <v>0</v>
      </c>
      <c r="C176" s="1" t="n">
        <f aca="false">VALUE(RIGHT(G176,5))</f>
        <v>1691</v>
      </c>
      <c r="D176" s="1" t="n">
        <f aca="false">C176/10000*1000</f>
        <v>169.1</v>
      </c>
      <c r="F176" s="1" t="n">
        <v>173</v>
      </c>
      <c r="G176" s="1" t="s">
        <v>10226</v>
      </c>
      <c r="H176" s="1" t="n">
        <v>969.981</v>
      </c>
      <c r="I176" s="1" t="n">
        <v>243.871</v>
      </c>
      <c r="J176" s="1" t="n">
        <v>72</v>
      </c>
      <c r="K176" s="1" t="n">
        <v>796</v>
      </c>
      <c r="L176" s="1" t="n">
        <v>90.866</v>
      </c>
      <c r="M176" s="1" t="n">
        <v>146.115</v>
      </c>
      <c r="N176" s="1" t="n">
        <v>82</v>
      </c>
      <c r="O176" s="1" t="n">
        <v>98.959</v>
      </c>
      <c r="P176" s="1" t="n">
        <v>17.158</v>
      </c>
      <c r="Q176" s="1" t="n">
        <v>80.603</v>
      </c>
      <c r="R176" s="1" t="n">
        <v>236549.868</v>
      </c>
      <c r="S176" s="1" t="n">
        <v>5942641</v>
      </c>
      <c r="U176" s="1" t="n">
        <f aca="false">S176/$S$7</f>
        <v>1.06129467556139</v>
      </c>
      <c r="V176" s="1" t="n">
        <f aca="false">-(O176+Q176-$M$5)</f>
        <v>0.198999999999984</v>
      </c>
      <c r="W176" s="1" t="n">
        <f aca="false">-(O176-$M$5)</f>
        <v>80.802</v>
      </c>
      <c r="X176" s="1" t="n">
        <f aca="false">AVERAGE(W176:W180)</f>
        <v>82.558</v>
      </c>
    </row>
    <row r="177" customFormat="false" ht="15" hidden="false" customHeight="false" outlineLevel="0" collapsed="false">
      <c r="A177" s="6" t="b">
        <f aca="false">IF(C177=C176,1 )</f>
        <v>0</v>
      </c>
      <c r="C177" s="1" t="n">
        <f aca="false">VALUE(RIGHT(G177,5))</f>
        <v>1701</v>
      </c>
      <c r="D177" s="1" t="n">
        <f aca="false">C177/10000*1000</f>
        <v>170.1</v>
      </c>
      <c r="F177" s="1" t="n">
        <v>174</v>
      </c>
      <c r="G177" s="1" t="s">
        <v>10227</v>
      </c>
      <c r="H177" s="1" t="n">
        <v>988.291</v>
      </c>
      <c r="I177" s="1" t="n">
        <v>242.126</v>
      </c>
      <c r="J177" s="1" t="n">
        <v>62</v>
      </c>
      <c r="K177" s="1" t="n">
        <v>763</v>
      </c>
      <c r="L177" s="1" t="n">
        <v>90.863</v>
      </c>
      <c r="M177" s="1" t="n">
        <v>145.569</v>
      </c>
      <c r="N177" s="1" t="n">
        <v>82.199</v>
      </c>
      <c r="O177" s="1" t="n">
        <v>95.766</v>
      </c>
      <c r="P177" s="1" t="n">
        <v>16.759</v>
      </c>
      <c r="Q177" s="1" t="n">
        <v>83.995</v>
      </c>
      <c r="R177" s="1" t="n">
        <v>239290.995</v>
      </c>
      <c r="S177" s="1" t="n">
        <v>6011504</v>
      </c>
      <c r="U177" s="1" t="n">
        <f aca="false">S177/$S$7</f>
        <v>1.07359290041515</v>
      </c>
      <c r="V177" s="1" t="n">
        <f aca="false">-(O177+Q177-$M$5)</f>
        <v>-0</v>
      </c>
      <c r="W177" s="1" t="n">
        <f aca="false">-(O177-$M$5)</f>
        <v>83.995</v>
      </c>
      <c r="X177" s="1" t="n">
        <f aca="false">AVERAGE(W177:W181)</f>
        <v>82.6778</v>
      </c>
    </row>
    <row r="178" customFormat="false" ht="15" hidden="false" customHeight="false" outlineLevel="0" collapsed="false">
      <c r="A178" s="6" t="b">
        <f aca="false">IF(C178=C177,1 )</f>
        <v>0</v>
      </c>
      <c r="C178" s="1" t="n">
        <f aca="false">VALUE(RIGHT(G178,5))</f>
        <v>1711</v>
      </c>
      <c r="D178" s="1" t="n">
        <f aca="false">C178/10000*1000</f>
        <v>171.1</v>
      </c>
      <c r="F178" s="1" t="n">
        <v>175</v>
      </c>
      <c r="G178" s="1" t="s">
        <v>10228</v>
      </c>
      <c r="H178" s="1" t="n">
        <v>1012.055</v>
      </c>
      <c r="I178" s="1" t="n">
        <v>234.554</v>
      </c>
      <c r="J178" s="1" t="n">
        <v>65</v>
      </c>
      <c r="K178" s="1" t="n">
        <v>757</v>
      </c>
      <c r="L178" s="1" t="n">
        <v>90.947</v>
      </c>
      <c r="M178" s="1" t="n">
        <v>144.737</v>
      </c>
      <c r="N178" s="1" t="n">
        <v>82</v>
      </c>
      <c r="O178" s="1" t="n">
        <v>95.966</v>
      </c>
      <c r="P178" s="1" t="n">
        <v>17.358</v>
      </c>
      <c r="Q178" s="1" t="n">
        <v>83.596</v>
      </c>
      <c r="R178" s="1" t="n">
        <v>237381.565</v>
      </c>
      <c r="S178" s="1" t="n">
        <v>5963535</v>
      </c>
      <c r="U178" s="1" t="n">
        <f aca="false">S178/$S$7</f>
        <v>1.06502612946398</v>
      </c>
      <c r="V178" s="1" t="n">
        <f aca="false">-(O178+Q178-$M$5)</f>
        <v>0.198999999999984</v>
      </c>
      <c r="W178" s="1" t="n">
        <f aca="false">-(O178-$M$5)</f>
        <v>83.795</v>
      </c>
      <c r="X178" s="1" t="n">
        <f aca="false">AVERAGE(W178:W182)</f>
        <v>82.119</v>
      </c>
    </row>
    <row r="179" customFormat="false" ht="15" hidden="false" customHeight="false" outlineLevel="0" collapsed="false">
      <c r="A179" s="6" t="b">
        <f aca="false">IF(C179=C178,1 )</f>
        <v>0</v>
      </c>
      <c r="C179" s="1" t="n">
        <f aca="false">VALUE(RIGHT(G179,5))</f>
        <v>1721</v>
      </c>
      <c r="D179" s="1" t="n">
        <f aca="false">C179/10000*1000</f>
        <v>172.1</v>
      </c>
      <c r="F179" s="1" t="n">
        <v>176</v>
      </c>
      <c r="G179" s="1" t="s">
        <v>10229</v>
      </c>
      <c r="H179" s="1" t="n">
        <v>978.181</v>
      </c>
      <c r="I179" s="1" t="n">
        <v>239.411</v>
      </c>
      <c r="J179" s="1" t="n">
        <v>67</v>
      </c>
      <c r="K179" s="1" t="n">
        <v>757</v>
      </c>
      <c r="L179" s="1" t="n">
        <v>90.853</v>
      </c>
      <c r="M179" s="1" t="n">
        <v>145.607</v>
      </c>
      <c r="N179" s="1" t="n">
        <v>82</v>
      </c>
      <c r="O179" s="1" t="n">
        <v>99.358</v>
      </c>
      <c r="P179" s="1" t="n">
        <v>17.557</v>
      </c>
      <c r="Q179" s="1" t="n">
        <v>80.404</v>
      </c>
      <c r="R179" s="1" t="n">
        <v>234186.774</v>
      </c>
      <c r="S179" s="1" t="n">
        <v>5883275</v>
      </c>
      <c r="U179" s="1" t="n">
        <f aca="false">S179/$S$7</f>
        <v>1.05069251741161</v>
      </c>
      <c r="V179" s="1" t="n">
        <f aca="false">-(O179+Q179-$M$5)</f>
        <v>-0.00100000000000477</v>
      </c>
      <c r="W179" s="1" t="n">
        <f aca="false">-(O179-$M$5)</f>
        <v>80.403</v>
      </c>
      <c r="X179" s="1" t="n">
        <f aca="false">AVERAGE(W179:W183)</f>
        <v>81.7998</v>
      </c>
    </row>
    <row r="180" customFormat="false" ht="15" hidden="false" customHeight="false" outlineLevel="0" collapsed="false">
      <c r="A180" s="6" t="b">
        <f aca="false">IF(C180=C179,1 )</f>
        <v>0</v>
      </c>
      <c r="C180" s="1" t="n">
        <f aca="false">VALUE(RIGHT(G180,5))</f>
        <v>1731</v>
      </c>
      <c r="D180" s="1" t="n">
        <f aca="false">C180/10000*1000</f>
        <v>173.1</v>
      </c>
      <c r="F180" s="1" t="n">
        <v>177</v>
      </c>
      <c r="G180" s="1" t="s">
        <v>10230</v>
      </c>
      <c r="H180" s="1" t="n">
        <v>1004.492</v>
      </c>
      <c r="I180" s="1" t="n">
        <v>237.979</v>
      </c>
      <c r="J180" s="1" t="n">
        <v>67</v>
      </c>
      <c r="K180" s="1" t="n">
        <v>756</v>
      </c>
      <c r="L180" s="1" t="n">
        <v>90.839</v>
      </c>
      <c r="M180" s="1" t="n">
        <v>145.09</v>
      </c>
      <c r="N180" s="1" t="n">
        <v>82.199</v>
      </c>
      <c r="O180" s="1" t="n">
        <v>95.966</v>
      </c>
      <c r="P180" s="1" t="n">
        <v>17.358</v>
      </c>
      <c r="Q180" s="1" t="n">
        <v>83.796</v>
      </c>
      <c r="R180" s="1" t="n">
        <v>239048.341</v>
      </c>
      <c r="S180" s="1" t="n">
        <v>6005408</v>
      </c>
      <c r="U180" s="1" t="n">
        <f aca="false">S180/$S$7</f>
        <v>1.07250421739657</v>
      </c>
      <c r="V180" s="1" t="n">
        <f aca="false">-(O180+Q180-$M$5)</f>
        <v>-0.00100000000000477</v>
      </c>
      <c r="W180" s="1" t="n">
        <f aca="false">-(O180-$M$5)</f>
        <v>83.795</v>
      </c>
      <c r="X180" s="1" t="n">
        <f aca="false">AVERAGE(W180:W184)</f>
        <v>81.9994</v>
      </c>
    </row>
    <row r="181" customFormat="false" ht="15" hidden="false" customHeight="false" outlineLevel="0" collapsed="false">
      <c r="A181" s="6" t="b">
        <f aca="false">IF(C181=C180,1 )</f>
        <v>0</v>
      </c>
      <c r="C181" s="1" t="n">
        <f aca="false">VALUE(RIGHT(G181,5))</f>
        <v>1741</v>
      </c>
      <c r="D181" s="1" t="n">
        <f aca="false">C181/10000*1000</f>
        <v>174.1</v>
      </c>
      <c r="F181" s="1" t="n">
        <v>178</v>
      </c>
      <c r="G181" s="1" t="s">
        <v>10231</v>
      </c>
      <c r="H181" s="1" t="n">
        <v>1014.364</v>
      </c>
      <c r="I181" s="1" t="n">
        <v>235.491</v>
      </c>
      <c r="J181" s="1" t="n">
        <v>65</v>
      </c>
      <c r="K181" s="1" t="n">
        <v>721</v>
      </c>
      <c r="L181" s="1" t="n">
        <v>90.806</v>
      </c>
      <c r="M181" s="1" t="n">
        <v>145.009</v>
      </c>
      <c r="N181" s="1" t="n">
        <v>81.8</v>
      </c>
      <c r="O181" s="1" t="n">
        <v>98.36</v>
      </c>
      <c r="P181" s="1" t="n">
        <v>17.358</v>
      </c>
      <c r="Q181" s="1" t="n">
        <v>81.401</v>
      </c>
      <c r="R181" s="1" t="n">
        <v>238873.595</v>
      </c>
      <c r="S181" s="1" t="n">
        <v>6001018</v>
      </c>
      <c r="U181" s="1" t="n">
        <f aca="false">S181/$S$7</f>
        <v>1.07172020846422</v>
      </c>
      <c r="V181" s="1" t="n">
        <f aca="false">-(O181+Q181-$M$5)</f>
        <v>-0</v>
      </c>
      <c r="W181" s="1" t="n">
        <f aca="false">-(O181-$M$5)</f>
        <v>81.401</v>
      </c>
      <c r="X181" s="1" t="n">
        <f aca="false">AVERAGE(W181:W185)</f>
        <v>81.2812</v>
      </c>
    </row>
    <row r="182" customFormat="false" ht="15" hidden="false" customHeight="false" outlineLevel="0" collapsed="false">
      <c r="A182" s="6" t="b">
        <f aca="false">IF(C182=C181,1 )</f>
        <v>0</v>
      </c>
      <c r="C182" s="1" t="n">
        <f aca="false">VALUE(RIGHT(G182,5))</f>
        <v>1751</v>
      </c>
      <c r="D182" s="1" t="n">
        <f aca="false">C182/10000*1000</f>
        <v>175.1</v>
      </c>
      <c r="F182" s="1" t="n">
        <v>179</v>
      </c>
      <c r="G182" s="1" t="s">
        <v>10232</v>
      </c>
      <c r="H182" s="1" t="n">
        <v>1017.15</v>
      </c>
      <c r="I182" s="1" t="n">
        <v>236.237</v>
      </c>
      <c r="J182" s="1" t="n">
        <v>73</v>
      </c>
      <c r="K182" s="1" t="n">
        <v>715</v>
      </c>
      <c r="L182" s="1" t="n">
        <v>90.804</v>
      </c>
      <c r="M182" s="1" t="n">
        <v>145.022</v>
      </c>
      <c r="N182" s="1" t="n">
        <v>81.8</v>
      </c>
      <c r="O182" s="1" t="n">
        <v>98.56</v>
      </c>
      <c r="P182" s="1" t="n">
        <v>17.956</v>
      </c>
      <c r="Q182" s="1" t="n">
        <v>81.002</v>
      </c>
      <c r="R182" s="1" t="n">
        <v>240288.72</v>
      </c>
      <c r="S182" s="1" t="n">
        <v>6036569</v>
      </c>
      <c r="U182" s="1" t="n">
        <f aca="false">S182/$S$7</f>
        <v>1.07806925209834</v>
      </c>
      <c r="V182" s="1" t="n">
        <f aca="false">-(O182+Q182-$M$5)</f>
        <v>0.198999999999984</v>
      </c>
      <c r="W182" s="1" t="n">
        <f aca="false">-(O182-$M$5)</f>
        <v>81.201</v>
      </c>
      <c r="X182" s="1" t="n">
        <f aca="false">AVERAGE(W182:W186)</f>
        <v>81.9994</v>
      </c>
    </row>
    <row r="183" customFormat="false" ht="15" hidden="false" customHeight="false" outlineLevel="0" collapsed="false">
      <c r="A183" s="6" t="b">
        <f aca="false">IF(C183=C182,1 )</f>
        <v>0</v>
      </c>
      <c r="C183" s="1" t="n">
        <f aca="false">VALUE(RIGHT(G183,5))</f>
        <v>1761</v>
      </c>
      <c r="D183" s="1" t="n">
        <f aca="false">C183/10000*1000</f>
        <v>176.1</v>
      </c>
      <c r="F183" s="1" t="n">
        <v>180</v>
      </c>
      <c r="G183" s="1" t="s">
        <v>10233</v>
      </c>
      <c r="H183" s="1" t="n">
        <v>1000.671</v>
      </c>
      <c r="I183" s="1" t="n">
        <v>232.63</v>
      </c>
      <c r="J183" s="1" t="n">
        <v>76</v>
      </c>
      <c r="K183" s="1" t="n">
        <v>659</v>
      </c>
      <c r="L183" s="1" t="n">
        <v>90.796</v>
      </c>
      <c r="M183" s="1" t="n">
        <v>144.823</v>
      </c>
      <c r="N183" s="1" t="n">
        <v>82</v>
      </c>
      <c r="O183" s="1" t="n">
        <v>97.562</v>
      </c>
      <c r="P183" s="1" t="n">
        <v>17.557</v>
      </c>
      <c r="Q183" s="1" t="n">
        <v>82.199</v>
      </c>
      <c r="R183" s="1" t="n">
        <v>232786.496</v>
      </c>
      <c r="S183" s="1" t="n">
        <v>5848097</v>
      </c>
      <c r="U183" s="1" t="n">
        <f aca="false">S183/$S$7</f>
        <v>1.04441008774828</v>
      </c>
      <c r="V183" s="1" t="n">
        <f aca="false">-(O183+Q183-$M$5)</f>
        <v>-0</v>
      </c>
      <c r="W183" s="1" t="n">
        <f aca="false">-(O183-$M$5)</f>
        <v>82.199</v>
      </c>
      <c r="X183" s="1" t="n">
        <f aca="false">AVERAGE(W183:W187)</f>
        <v>82.5582</v>
      </c>
    </row>
    <row r="184" customFormat="false" ht="15" hidden="false" customHeight="false" outlineLevel="0" collapsed="false">
      <c r="A184" s="6" t="b">
        <f aca="false">IF(C184=C183,1 )</f>
        <v>0</v>
      </c>
      <c r="C184" s="1" t="n">
        <f aca="false">VALUE(RIGHT(G184,5))</f>
        <v>1771</v>
      </c>
      <c r="D184" s="1" t="n">
        <f aca="false">C184/10000*1000</f>
        <v>177.1</v>
      </c>
      <c r="F184" s="1" t="n">
        <v>181</v>
      </c>
      <c r="G184" s="1" t="s">
        <v>10234</v>
      </c>
      <c r="H184" s="1" t="n">
        <v>1009.587</v>
      </c>
      <c r="I184" s="1" t="n">
        <v>237.552</v>
      </c>
      <c r="J184" s="1" t="n">
        <v>79</v>
      </c>
      <c r="K184" s="1" t="n">
        <v>676</v>
      </c>
      <c r="L184" s="1" t="n">
        <v>90.82</v>
      </c>
      <c r="M184" s="1" t="n">
        <v>145.112</v>
      </c>
      <c r="N184" s="1" t="n">
        <v>81.601</v>
      </c>
      <c r="O184" s="1" t="n">
        <v>98.36</v>
      </c>
      <c r="P184" s="1" t="n">
        <v>17.956</v>
      </c>
      <c r="Q184" s="1" t="n">
        <v>81.401</v>
      </c>
      <c r="R184" s="1" t="n">
        <v>239829.683</v>
      </c>
      <c r="S184" s="1" t="n">
        <v>6025037</v>
      </c>
      <c r="U184" s="1" t="n">
        <f aca="false">S184/$S$7</f>
        <v>1.07600975528563</v>
      </c>
      <c r="V184" s="1" t="n">
        <f aca="false">-(O184+Q184-$M$5)</f>
        <v>-0</v>
      </c>
      <c r="W184" s="1" t="n">
        <f aca="false">-(O184-$M$5)</f>
        <v>81.401</v>
      </c>
      <c r="X184" s="1" t="n">
        <f aca="false">AVERAGE(W184:W188)</f>
        <v>82.3986</v>
      </c>
    </row>
    <row r="185" customFormat="false" ht="15" hidden="false" customHeight="false" outlineLevel="0" collapsed="false">
      <c r="A185" s="6" t="b">
        <f aca="false">IF(C185=C184,1 )</f>
        <v>0</v>
      </c>
      <c r="C185" s="1" t="n">
        <f aca="false">VALUE(RIGHT(G185,5))</f>
        <v>1781</v>
      </c>
      <c r="D185" s="1" t="n">
        <f aca="false">C185/10000*1000</f>
        <v>178.1</v>
      </c>
      <c r="F185" s="1" t="n">
        <v>182</v>
      </c>
      <c r="G185" s="1" t="s">
        <v>10235</v>
      </c>
      <c r="H185" s="1" t="n">
        <v>1012.573</v>
      </c>
      <c r="I185" s="1" t="n">
        <v>237.858</v>
      </c>
      <c r="J185" s="1" t="n">
        <v>74</v>
      </c>
      <c r="K185" s="1" t="n">
        <v>707</v>
      </c>
      <c r="L185" s="1" t="n">
        <v>90.84</v>
      </c>
      <c r="M185" s="1" t="n">
        <v>144.845</v>
      </c>
      <c r="N185" s="1" t="n">
        <v>81.8</v>
      </c>
      <c r="O185" s="1" t="n">
        <v>99.557</v>
      </c>
      <c r="P185" s="1" t="n">
        <v>17.557</v>
      </c>
      <c r="Q185" s="1" t="n">
        <v>80.204</v>
      </c>
      <c r="R185" s="1" t="n">
        <v>240848.744</v>
      </c>
      <c r="S185" s="1" t="n">
        <v>6050638</v>
      </c>
      <c r="U185" s="1" t="n">
        <f aca="false">S185/$S$7</f>
        <v>1.08058183106626</v>
      </c>
      <c r="V185" s="1" t="n">
        <f aca="false">-(O185+Q185-$M$5)</f>
        <v>-0</v>
      </c>
      <c r="W185" s="1" t="n">
        <f aca="false">-(O185-$M$5)</f>
        <v>80.204</v>
      </c>
      <c r="X185" s="1" t="n">
        <f aca="false">AVERAGE(W185:W189)</f>
        <v>82.8376</v>
      </c>
    </row>
    <row r="186" customFormat="false" ht="15" hidden="false" customHeight="false" outlineLevel="0" collapsed="false">
      <c r="A186" s="6" t="b">
        <f aca="false">IF(C186=C185,1 )</f>
        <v>0</v>
      </c>
      <c r="C186" s="1" t="n">
        <f aca="false">VALUE(RIGHT(G186,5))</f>
        <v>1791</v>
      </c>
      <c r="D186" s="1" t="n">
        <f aca="false">C186/10000*1000</f>
        <v>179.1</v>
      </c>
      <c r="F186" s="1" t="n">
        <v>183</v>
      </c>
      <c r="G186" s="1" t="s">
        <v>10236</v>
      </c>
      <c r="H186" s="1" t="n">
        <v>1030.883</v>
      </c>
      <c r="I186" s="1" t="n">
        <v>231.913</v>
      </c>
      <c r="J186" s="1" t="n">
        <v>43</v>
      </c>
      <c r="K186" s="1" t="n">
        <v>770</v>
      </c>
      <c r="L186" s="1" t="n">
        <v>90.799</v>
      </c>
      <c r="M186" s="1" t="n">
        <v>144.682</v>
      </c>
      <c r="N186" s="1" t="n">
        <v>82</v>
      </c>
      <c r="O186" s="1" t="n">
        <v>94.769</v>
      </c>
      <c r="P186" s="1" t="n">
        <v>17.358</v>
      </c>
      <c r="Q186" s="1" t="n">
        <v>84.993</v>
      </c>
      <c r="R186" s="1" t="n">
        <v>239075.13</v>
      </c>
      <c r="S186" s="1" t="n">
        <v>6006081</v>
      </c>
      <c r="U186" s="1" t="n">
        <f aca="false">S186/$S$7</f>
        <v>1.07262440828756</v>
      </c>
      <c r="V186" s="1" t="n">
        <f aca="false">-(O186+Q186-$M$5)</f>
        <v>-0.00100000000000477</v>
      </c>
      <c r="W186" s="1" t="n">
        <f aca="false">-(O186-$M$5)</f>
        <v>84.992</v>
      </c>
      <c r="X186" s="1" t="n">
        <f aca="false">AVERAGE(W186:W190)</f>
        <v>83.3564</v>
      </c>
    </row>
    <row r="187" customFormat="false" ht="15" hidden="false" customHeight="false" outlineLevel="0" collapsed="false">
      <c r="A187" s="6" t="b">
        <f aca="false">IF(C187=C186,1 )</f>
        <v>0</v>
      </c>
      <c r="C187" s="1" t="n">
        <f aca="false">VALUE(RIGHT(G187,5))</f>
        <v>1801</v>
      </c>
      <c r="D187" s="1" t="n">
        <f aca="false">C187/10000*1000</f>
        <v>180.1</v>
      </c>
      <c r="F187" s="1" t="n">
        <v>184</v>
      </c>
      <c r="G187" s="1" t="s">
        <v>10237</v>
      </c>
      <c r="H187" s="1" t="n">
        <v>1023.24</v>
      </c>
      <c r="I187" s="1" t="n">
        <v>234.992</v>
      </c>
      <c r="J187" s="1" t="n">
        <v>68</v>
      </c>
      <c r="K187" s="1" t="n">
        <v>814</v>
      </c>
      <c r="L187" s="1" t="n">
        <v>90.8</v>
      </c>
      <c r="M187" s="1" t="n">
        <v>145.059</v>
      </c>
      <c r="N187" s="1" t="n">
        <v>81.8</v>
      </c>
      <c r="O187" s="1" t="n">
        <v>95.766</v>
      </c>
      <c r="P187" s="1" t="n">
        <v>17.358</v>
      </c>
      <c r="Q187" s="1" t="n">
        <v>84.195</v>
      </c>
      <c r="R187" s="1" t="n">
        <v>240453.038</v>
      </c>
      <c r="S187" s="1" t="n">
        <v>6040697</v>
      </c>
      <c r="U187" s="1" t="n">
        <f aca="false">S187/$S$7</f>
        <v>1.07880647052037</v>
      </c>
      <c r="V187" s="1" t="n">
        <f aca="false">-(O187+Q187-$M$5)</f>
        <v>-0.200000000000017</v>
      </c>
      <c r="W187" s="1" t="n">
        <f aca="false">-(O187-$M$5)</f>
        <v>83.995</v>
      </c>
      <c r="X187" s="1" t="n">
        <f aca="false">AVERAGE(W187:W191)</f>
        <v>83.117</v>
      </c>
    </row>
    <row r="188" customFormat="false" ht="15" hidden="false" customHeight="false" outlineLevel="0" collapsed="false">
      <c r="A188" s="6" t="b">
        <f aca="false">IF(C188=C187,1 )</f>
        <v>0</v>
      </c>
      <c r="C188" s="1" t="n">
        <f aca="false">VALUE(RIGHT(G188,5))</f>
        <v>1811</v>
      </c>
      <c r="D188" s="1" t="n">
        <f aca="false">C188/10000*1000</f>
        <v>181.1</v>
      </c>
      <c r="F188" s="1" t="n">
        <v>185</v>
      </c>
      <c r="G188" s="1" t="s">
        <v>10238</v>
      </c>
      <c r="H188" s="1" t="n">
        <v>1021.21</v>
      </c>
      <c r="I188" s="1" t="n">
        <v>238.684</v>
      </c>
      <c r="J188" s="1" t="n">
        <v>68</v>
      </c>
      <c r="K188" s="1" t="n">
        <v>690</v>
      </c>
      <c r="L188" s="1" t="n">
        <v>90.86</v>
      </c>
      <c r="M188" s="1" t="n">
        <v>145.142</v>
      </c>
      <c r="N188" s="1" t="n">
        <v>81.8</v>
      </c>
      <c r="O188" s="1" t="n">
        <v>98.36</v>
      </c>
      <c r="P188" s="1" t="n">
        <v>17.956</v>
      </c>
      <c r="Q188" s="1" t="n">
        <v>81.401</v>
      </c>
      <c r="R188" s="1" t="n">
        <v>243746.625</v>
      </c>
      <c r="S188" s="1" t="n">
        <v>6123439</v>
      </c>
      <c r="U188" s="1" t="n">
        <f aca="false">S188/$S$7</f>
        <v>1.09358334229259</v>
      </c>
      <c r="V188" s="1" t="n">
        <f aca="false">-(O188+Q188-$M$5)</f>
        <v>-0</v>
      </c>
      <c r="W188" s="1" t="n">
        <f aca="false">-(O188-$M$5)</f>
        <v>81.401</v>
      </c>
      <c r="X188" s="1" t="n">
        <f aca="false">AVERAGE(W188:W192)</f>
        <v>83.5558</v>
      </c>
    </row>
    <row r="189" customFormat="false" ht="15" hidden="false" customHeight="false" outlineLevel="0" collapsed="false">
      <c r="A189" s="6" t="b">
        <f aca="false">IF(C189=C188,1 )</f>
        <v>0</v>
      </c>
      <c r="C189" s="1" t="n">
        <f aca="false">VALUE(RIGHT(G189,5))</f>
        <v>1821</v>
      </c>
      <c r="D189" s="1" t="n">
        <f aca="false">C189/10000*1000</f>
        <v>182.1</v>
      </c>
      <c r="F189" s="1" t="n">
        <v>186</v>
      </c>
      <c r="G189" s="1" t="s">
        <v>10239</v>
      </c>
      <c r="H189" s="1" t="n">
        <v>1036.217</v>
      </c>
      <c r="I189" s="1" t="n">
        <v>231.219</v>
      </c>
      <c r="J189" s="1" t="n">
        <v>61</v>
      </c>
      <c r="K189" s="1" t="n">
        <v>737</v>
      </c>
      <c r="L189" s="1" t="n">
        <v>90.783</v>
      </c>
      <c r="M189" s="1" t="n">
        <v>144.814</v>
      </c>
      <c r="N189" s="1" t="n">
        <v>81.8</v>
      </c>
      <c r="O189" s="1" t="n">
        <v>96.165</v>
      </c>
      <c r="P189" s="1" t="n">
        <v>17.557</v>
      </c>
      <c r="Q189" s="1" t="n">
        <v>83.796</v>
      </c>
      <c r="R189" s="1" t="n">
        <v>239593.358</v>
      </c>
      <c r="S189" s="1" t="n">
        <v>6019100</v>
      </c>
      <c r="U189" s="1" t="n">
        <f aca="false">S189/$S$7</f>
        <v>1.07494946803476</v>
      </c>
      <c r="V189" s="1" t="n">
        <f aca="false">-(O189+Q189-$M$5)</f>
        <v>-0.200000000000017</v>
      </c>
      <c r="W189" s="1" t="n">
        <f aca="false">-(O189-$M$5)</f>
        <v>83.596</v>
      </c>
      <c r="X189" s="1" t="n">
        <f aca="false">AVERAGE(W189:W193)</f>
        <v>83.875</v>
      </c>
    </row>
    <row r="190" customFormat="false" ht="15" hidden="false" customHeight="false" outlineLevel="0" collapsed="false">
      <c r="A190" s="6" t="b">
        <f aca="false">IF(C190=C189,1 )</f>
        <v>0</v>
      </c>
      <c r="C190" s="1" t="n">
        <f aca="false">VALUE(RIGHT(G190,5))</f>
        <v>1831</v>
      </c>
      <c r="D190" s="1" t="n">
        <f aca="false">C190/10000*1000</f>
        <v>183.1</v>
      </c>
      <c r="F190" s="1" t="n">
        <v>187</v>
      </c>
      <c r="G190" s="1" t="s">
        <v>10240</v>
      </c>
      <c r="H190" s="1" t="n">
        <v>1031.48</v>
      </c>
      <c r="I190" s="1" t="n">
        <v>233.881</v>
      </c>
      <c r="J190" s="1" t="n">
        <v>59</v>
      </c>
      <c r="K190" s="1" t="n">
        <v>793</v>
      </c>
      <c r="L190" s="1" t="n">
        <v>90.78</v>
      </c>
      <c r="M190" s="1" t="n">
        <v>144.902</v>
      </c>
      <c r="N190" s="1" t="n">
        <v>81.601</v>
      </c>
      <c r="O190" s="1" t="n">
        <v>96.963</v>
      </c>
      <c r="P190" s="1" t="n">
        <v>17.757</v>
      </c>
      <c r="Q190" s="1" t="n">
        <v>82.798</v>
      </c>
      <c r="R190" s="1" t="n">
        <v>241244.053</v>
      </c>
      <c r="S190" s="1" t="n">
        <v>6060569</v>
      </c>
      <c r="U190" s="1" t="n">
        <f aca="false">S190/$S$7</f>
        <v>1.0823554057148</v>
      </c>
      <c r="V190" s="1" t="n">
        <f aca="false">-(O190+Q190-$M$5)</f>
        <v>-0</v>
      </c>
      <c r="W190" s="1" t="n">
        <f aca="false">-(O190-$M$5)</f>
        <v>82.798</v>
      </c>
      <c r="X190" s="1" t="n">
        <f aca="false">AVERAGE(W190:W194)</f>
        <v>84.3936</v>
      </c>
    </row>
    <row r="191" customFormat="false" ht="15" hidden="false" customHeight="false" outlineLevel="0" collapsed="false">
      <c r="A191" s="6" t="b">
        <f aca="false">IF(C191=C190,1 )</f>
        <v>0</v>
      </c>
      <c r="C191" s="1" t="n">
        <f aca="false">VALUE(RIGHT(G191,5))</f>
        <v>1841</v>
      </c>
      <c r="D191" s="1" t="n">
        <f aca="false">C191/10000*1000</f>
        <v>184.1</v>
      </c>
      <c r="F191" s="1" t="n">
        <v>188</v>
      </c>
      <c r="G191" s="1" t="s">
        <v>10241</v>
      </c>
      <c r="H191" s="1" t="n">
        <v>1027.102</v>
      </c>
      <c r="I191" s="1" t="n">
        <v>233.069</v>
      </c>
      <c r="J191" s="1" t="n">
        <v>69</v>
      </c>
      <c r="K191" s="1" t="n">
        <v>718</v>
      </c>
      <c r="L191" s="1" t="n">
        <v>90.804</v>
      </c>
      <c r="M191" s="1" t="n">
        <v>145.034</v>
      </c>
      <c r="N191" s="1" t="n">
        <v>81.8</v>
      </c>
      <c r="O191" s="1" t="n">
        <v>95.966</v>
      </c>
      <c r="P191" s="1" t="n">
        <v>17.956</v>
      </c>
      <c r="Q191" s="1" t="n">
        <v>83.596</v>
      </c>
      <c r="R191" s="1" t="n">
        <v>239385.255</v>
      </c>
      <c r="S191" s="1" t="n">
        <v>6013872</v>
      </c>
      <c r="U191" s="1" t="n">
        <f aca="false">S191/$S$7</f>
        <v>1.07401580090531</v>
      </c>
      <c r="V191" s="1" t="n">
        <f aca="false">-(O191+Q191-$M$5)</f>
        <v>0.198999999999984</v>
      </c>
      <c r="W191" s="1" t="n">
        <f aca="false">-(O191-$M$5)</f>
        <v>83.795</v>
      </c>
      <c r="X191" s="1" t="n">
        <f aca="false">AVERAGE(W191:W195)</f>
        <v>84.5532</v>
      </c>
    </row>
    <row r="192" customFormat="false" ht="15" hidden="false" customHeight="false" outlineLevel="0" collapsed="false">
      <c r="A192" s="6" t="b">
        <f aca="false">IF(C192=C191,1 )</f>
        <v>0</v>
      </c>
      <c r="C192" s="1" t="n">
        <f aca="false">VALUE(RIGHT(G192,5))</f>
        <v>1851</v>
      </c>
      <c r="D192" s="1" t="n">
        <f aca="false">C192/10000*1000</f>
        <v>185.1</v>
      </c>
      <c r="F192" s="1" t="n">
        <v>189</v>
      </c>
      <c r="G192" s="1" t="s">
        <v>10242</v>
      </c>
      <c r="H192" s="1" t="n">
        <v>1066.907</v>
      </c>
      <c r="I192" s="1" t="n">
        <v>226.659</v>
      </c>
      <c r="J192" s="1" t="n">
        <v>66</v>
      </c>
      <c r="K192" s="1" t="n">
        <v>707</v>
      </c>
      <c r="L192" s="1" t="n">
        <v>90.836</v>
      </c>
      <c r="M192" s="1" t="n">
        <v>144.191</v>
      </c>
      <c r="N192" s="1" t="n">
        <v>81.8</v>
      </c>
      <c r="O192" s="1" t="n">
        <v>93.572</v>
      </c>
      <c r="P192" s="1" t="n">
        <v>17.557</v>
      </c>
      <c r="Q192" s="1" t="n">
        <v>86.19</v>
      </c>
      <c r="R192" s="1" t="n">
        <v>241823.661</v>
      </c>
      <c r="S192" s="1" t="n">
        <v>6075130</v>
      </c>
      <c r="U192" s="1" t="n">
        <f aca="false">S192/$S$7</f>
        <v>1.08495585083185</v>
      </c>
      <c r="V192" s="1" t="n">
        <f aca="false">-(O192+Q192-$M$5)</f>
        <v>-0.00100000000000477</v>
      </c>
      <c r="W192" s="1" t="n">
        <f aca="false">-(O192-$M$5)</f>
        <v>86.189</v>
      </c>
      <c r="X192" s="1" t="n">
        <f aca="false">AVERAGE(W192:W196)</f>
        <v>85.2714</v>
      </c>
    </row>
    <row r="193" customFormat="false" ht="15" hidden="false" customHeight="false" outlineLevel="0" collapsed="false">
      <c r="A193" s="6" t="b">
        <f aca="false">IF(C193=C192,1 )</f>
        <v>0</v>
      </c>
      <c r="C193" s="1" t="n">
        <f aca="false">VALUE(RIGHT(G193,5))</f>
        <v>1861</v>
      </c>
      <c r="D193" s="1" t="n">
        <f aca="false">C193/10000*1000</f>
        <v>186.1</v>
      </c>
      <c r="F193" s="1" t="n">
        <v>190</v>
      </c>
      <c r="G193" s="1" t="s">
        <v>10243</v>
      </c>
      <c r="H193" s="1" t="n">
        <v>1041.034</v>
      </c>
      <c r="I193" s="1" t="n">
        <v>235.427</v>
      </c>
      <c r="J193" s="1" t="n">
        <v>58</v>
      </c>
      <c r="K193" s="1" t="n">
        <v>690</v>
      </c>
      <c r="L193" s="1" t="n">
        <v>90.836</v>
      </c>
      <c r="M193" s="1" t="n">
        <v>144.857</v>
      </c>
      <c r="N193" s="1" t="n">
        <v>81.601</v>
      </c>
      <c r="O193" s="1" t="n">
        <v>96.764</v>
      </c>
      <c r="P193" s="1" t="n">
        <v>17.757</v>
      </c>
      <c r="Q193" s="1" t="n">
        <v>83.197</v>
      </c>
      <c r="R193" s="1" t="n">
        <v>245087.275</v>
      </c>
      <c r="S193" s="1" t="n">
        <v>6157119</v>
      </c>
      <c r="U193" s="1" t="n">
        <f aca="false">S193/$S$7</f>
        <v>1.09959824453435</v>
      </c>
      <c r="V193" s="1" t="n">
        <f aca="false">-(O193+Q193-$M$5)</f>
        <v>-0.200000000000017</v>
      </c>
      <c r="W193" s="1" t="n">
        <f aca="false">-(O193-$M$5)</f>
        <v>82.997</v>
      </c>
      <c r="X193" s="1" t="n">
        <f aca="false">AVERAGE(W193:W197)</f>
        <v>85.2714</v>
      </c>
    </row>
    <row r="194" customFormat="false" ht="15" hidden="false" customHeight="false" outlineLevel="0" collapsed="false">
      <c r="A194" s="6" t="b">
        <f aca="false">IF(C194=C193,1 )</f>
        <v>0</v>
      </c>
      <c r="C194" s="1" t="n">
        <f aca="false">VALUE(RIGHT(G194,5))</f>
        <v>1871</v>
      </c>
      <c r="D194" s="1" t="n">
        <f aca="false">C194/10000*1000</f>
        <v>187.1</v>
      </c>
      <c r="F194" s="1" t="n">
        <v>191</v>
      </c>
      <c r="G194" s="1" t="s">
        <v>10244</v>
      </c>
      <c r="H194" s="1" t="n">
        <v>1077.655</v>
      </c>
      <c r="I194" s="1" t="n">
        <v>229.139</v>
      </c>
      <c r="J194" s="1" t="n">
        <v>68</v>
      </c>
      <c r="K194" s="1" t="n">
        <v>741</v>
      </c>
      <c r="L194" s="1" t="n">
        <v>90.749</v>
      </c>
      <c r="M194" s="1" t="n">
        <v>144.219</v>
      </c>
      <c r="N194" s="1" t="n">
        <v>81.401</v>
      </c>
      <c r="O194" s="1" t="n">
        <v>93.572</v>
      </c>
      <c r="P194" s="1" t="n">
        <v>18.156</v>
      </c>
      <c r="Q194" s="1" t="n">
        <v>86.19</v>
      </c>
      <c r="R194" s="1" t="n">
        <v>246933.057</v>
      </c>
      <c r="S194" s="1" t="n">
        <v>6203489</v>
      </c>
      <c r="U194" s="1" t="n">
        <f aca="false">S194/$S$7</f>
        <v>1.10787945050082</v>
      </c>
      <c r="V194" s="1" t="n">
        <f aca="false">-(O194+Q194-$M$5)</f>
        <v>-0.00100000000000477</v>
      </c>
      <c r="W194" s="1" t="n">
        <f aca="false">-(O194-$M$5)</f>
        <v>86.189</v>
      </c>
      <c r="X194" s="1" t="n">
        <f aca="false">AVERAGE(W194:W198)</f>
        <v>86.1094</v>
      </c>
    </row>
    <row r="195" customFormat="false" ht="15" hidden="false" customHeight="false" outlineLevel="0" collapsed="false">
      <c r="A195" s="6" t="b">
        <f aca="false">IF(C195=C194,1 )</f>
        <v>0</v>
      </c>
      <c r="C195" s="1" t="n">
        <f aca="false">VALUE(RIGHT(G195,5))</f>
        <v>1881</v>
      </c>
      <c r="D195" s="1" t="n">
        <f aca="false">C195/10000*1000</f>
        <v>188.1</v>
      </c>
      <c r="F195" s="1" t="n">
        <v>192</v>
      </c>
      <c r="G195" s="1" t="s">
        <v>10245</v>
      </c>
      <c r="H195" s="1" t="n">
        <v>1044.855</v>
      </c>
      <c r="I195" s="1" t="n">
        <v>229.65</v>
      </c>
      <c r="J195" s="1" t="n">
        <v>60</v>
      </c>
      <c r="K195" s="1" t="n">
        <v>776</v>
      </c>
      <c r="L195" s="1" t="n">
        <v>90.726</v>
      </c>
      <c r="M195" s="1" t="n">
        <v>144.236</v>
      </c>
      <c r="N195" s="1" t="n">
        <v>81.202</v>
      </c>
      <c r="O195" s="1" t="n">
        <v>96.165</v>
      </c>
      <c r="P195" s="1" t="n">
        <v>18.555</v>
      </c>
      <c r="Q195" s="1" t="n">
        <v>83.596</v>
      </c>
      <c r="R195" s="1" t="n">
        <v>239950.493</v>
      </c>
      <c r="S195" s="1" t="n">
        <v>6028072</v>
      </c>
      <c r="U195" s="1" t="n">
        <f aca="false">S195/$S$7</f>
        <v>1.07655177512838</v>
      </c>
      <c r="V195" s="1" t="n">
        <f aca="false">-(O195+Q195-$M$5)</f>
        <v>-0</v>
      </c>
      <c r="W195" s="1" t="n">
        <f aca="false">-(O195-$M$5)</f>
        <v>83.596</v>
      </c>
      <c r="X195" s="1" t="n">
        <f aca="false">AVERAGE(W195:W199)</f>
        <v>86.269</v>
      </c>
    </row>
    <row r="196" customFormat="false" ht="15" hidden="false" customHeight="false" outlineLevel="0" collapsed="false">
      <c r="A196" s="6" t="b">
        <f aca="false">IF(C196=C195,1 )</f>
        <v>0</v>
      </c>
      <c r="C196" s="1" t="n">
        <f aca="false">VALUE(RIGHT(G196,5))</f>
        <v>1891</v>
      </c>
      <c r="D196" s="1" t="n">
        <f aca="false">C196/10000*1000</f>
        <v>189.1</v>
      </c>
      <c r="F196" s="1" t="n">
        <v>193</v>
      </c>
      <c r="G196" s="1" t="s">
        <v>10246</v>
      </c>
      <c r="H196" s="1" t="n">
        <v>1068.3</v>
      </c>
      <c r="I196" s="1" t="n">
        <v>229.405</v>
      </c>
      <c r="J196" s="1" t="n">
        <v>66</v>
      </c>
      <c r="K196" s="1" t="n">
        <v>696</v>
      </c>
      <c r="L196" s="1" t="n">
        <v>90.718</v>
      </c>
      <c r="M196" s="1" t="n">
        <v>144.145</v>
      </c>
      <c r="N196" s="1" t="n">
        <v>81.601</v>
      </c>
      <c r="O196" s="1" t="n">
        <v>92.375</v>
      </c>
      <c r="P196" s="1" t="n">
        <v>18.156</v>
      </c>
      <c r="Q196" s="1" t="n">
        <v>87.387</v>
      </c>
      <c r="R196" s="1" t="n">
        <v>245073.144</v>
      </c>
      <c r="S196" s="1" t="n">
        <v>6156764</v>
      </c>
      <c r="U196" s="1" t="n">
        <f aca="false">S196/$S$7</f>
        <v>1.09953484517877</v>
      </c>
      <c r="V196" s="1" t="n">
        <f aca="false">-(O196+Q196-$M$5)</f>
        <v>-0.00100000000000477</v>
      </c>
      <c r="W196" s="1" t="n">
        <f aca="false">-(O196-$M$5)</f>
        <v>87.386</v>
      </c>
      <c r="X196" s="1" t="n">
        <f aca="false">AVERAGE(W196:W200)</f>
        <v>87.1866</v>
      </c>
    </row>
    <row r="197" customFormat="false" ht="15" hidden="false" customHeight="false" outlineLevel="0" collapsed="false">
      <c r="A197" s="6" t="b">
        <f aca="false">IF(C197=C196,1 )</f>
        <v>0</v>
      </c>
      <c r="C197" s="1" t="n">
        <f aca="false">VALUE(RIGHT(G197,5))</f>
        <v>1901</v>
      </c>
      <c r="D197" s="1" t="n">
        <f aca="false">C197/10000*1000</f>
        <v>190.1</v>
      </c>
      <c r="F197" s="1" t="n">
        <v>194</v>
      </c>
      <c r="G197" s="1" t="s">
        <v>10247</v>
      </c>
      <c r="H197" s="1" t="n">
        <v>1060.658</v>
      </c>
      <c r="I197" s="1" t="n">
        <v>223.515</v>
      </c>
      <c r="J197" s="1" t="n">
        <v>55</v>
      </c>
      <c r="K197" s="1" t="n">
        <v>736</v>
      </c>
      <c r="L197" s="1" t="n">
        <v>90.784</v>
      </c>
      <c r="M197" s="1" t="n">
        <v>144.444</v>
      </c>
      <c r="N197" s="1" t="n">
        <v>81.002</v>
      </c>
      <c r="O197" s="1" t="n">
        <v>93.572</v>
      </c>
      <c r="P197" s="1" t="n">
        <v>18.555</v>
      </c>
      <c r="Q197" s="1" t="n">
        <v>86.19</v>
      </c>
      <c r="R197" s="1" t="n">
        <v>237073.152</v>
      </c>
      <c r="S197" s="1" t="n">
        <v>5955787</v>
      </c>
      <c r="U197" s="1" t="n">
        <f aca="false">S197/$S$7</f>
        <v>1.0636424162048</v>
      </c>
      <c r="V197" s="1" t="n">
        <f aca="false">-(O197+Q197-$M$5)</f>
        <v>-0.00100000000000477</v>
      </c>
      <c r="W197" s="1" t="n">
        <f aca="false">-(O197-$M$5)</f>
        <v>86.189</v>
      </c>
      <c r="X197" s="1" t="n">
        <f aca="false">AVERAGE(W197:W201)</f>
        <v>87.7454</v>
      </c>
    </row>
    <row r="198" customFormat="false" ht="15" hidden="false" customHeight="false" outlineLevel="0" collapsed="false">
      <c r="A198" s="6" t="b">
        <f aca="false">IF(C198=C197,1 )</f>
        <v>0</v>
      </c>
      <c r="C198" s="1" t="n">
        <f aca="false">VALUE(RIGHT(G198,5))</f>
        <v>1911</v>
      </c>
      <c r="D198" s="1" t="n">
        <f aca="false">C198/10000*1000</f>
        <v>191.1</v>
      </c>
      <c r="F198" s="1" t="n">
        <v>195</v>
      </c>
      <c r="G198" s="1" t="s">
        <v>10248</v>
      </c>
      <c r="H198" s="1" t="n">
        <v>1088.959</v>
      </c>
      <c r="I198" s="1" t="n">
        <v>224.375</v>
      </c>
      <c r="J198" s="1" t="n">
        <v>51</v>
      </c>
      <c r="K198" s="1" t="n">
        <v>670</v>
      </c>
      <c r="L198" s="1" t="n">
        <v>90.789</v>
      </c>
      <c r="M198" s="1" t="n">
        <v>143.872</v>
      </c>
      <c r="N198" s="1" t="n">
        <v>81.202</v>
      </c>
      <c r="O198" s="1" t="n">
        <v>92.574</v>
      </c>
      <c r="P198" s="1" t="n">
        <v>18.355</v>
      </c>
      <c r="Q198" s="1" t="n">
        <v>86.988</v>
      </c>
      <c r="R198" s="1" t="n">
        <v>244335.548</v>
      </c>
      <c r="S198" s="1" t="n">
        <v>6138234</v>
      </c>
      <c r="U198" s="1" t="n">
        <f aca="false">S198/$S$7</f>
        <v>1.0962255774074</v>
      </c>
      <c r="V198" s="1" t="n">
        <f aca="false">-(O198+Q198-$M$5)</f>
        <v>0.198999999999984</v>
      </c>
      <c r="W198" s="1" t="n">
        <f aca="false">-(O198-$M$5)</f>
        <v>87.187</v>
      </c>
      <c r="X198" s="1" t="n">
        <f aca="false">AVERAGE(W198:W202)</f>
        <v>87.945</v>
      </c>
    </row>
    <row r="199" customFormat="false" ht="15" hidden="false" customHeight="false" outlineLevel="0" collapsed="false">
      <c r="A199" s="6" t="b">
        <f aca="false">IF(C199=C198,1 )</f>
        <v>0</v>
      </c>
      <c r="C199" s="1" t="n">
        <f aca="false">VALUE(RIGHT(G199,5))</f>
        <v>1921</v>
      </c>
      <c r="D199" s="1" t="n">
        <f aca="false">C199/10000*1000</f>
        <v>192.1</v>
      </c>
      <c r="F199" s="1" t="n">
        <v>196</v>
      </c>
      <c r="G199" s="1" t="s">
        <v>10249</v>
      </c>
      <c r="H199" s="1" t="n">
        <v>1098.274</v>
      </c>
      <c r="I199" s="1" t="n">
        <v>226.736</v>
      </c>
      <c r="J199" s="1" t="n">
        <v>57</v>
      </c>
      <c r="K199" s="1" t="n">
        <v>681</v>
      </c>
      <c r="L199" s="1" t="n">
        <v>90.691</v>
      </c>
      <c r="M199" s="1" t="n">
        <v>143.419</v>
      </c>
      <c r="N199" s="1" t="n">
        <v>81.002</v>
      </c>
      <c r="O199" s="1" t="n">
        <v>92.774</v>
      </c>
      <c r="P199" s="1" t="n">
        <v>18.555</v>
      </c>
      <c r="Q199" s="1" t="n">
        <v>86.988</v>
      </c>
      <c r="R199" s="1" t="n">
        <v>249018.149</v>
      </c>
      <c r="S199" s="1" t="n">
        <v>6255871</v>
      </c>
      <c r="U199" s="1" t="n">
        <f aca="false">S199/$S$7</f>
        <v>1.11723433794821</v>
      </c>
      <c r="V199" s="1" t="n">
        <f aca="false">-(O199+Q199-$M$5)</f>
        <v>-0.00100000000000477</v>
      </c>
      <c r="W199" s="1" t="n">
        <f aca="false">-(O199-$M$5)</f>
        <v>86.987</v>
      </c>
      <c r="X199" s="1" t="n">
        <f aca="false">AVERAGE(W199:W203)</f>
        <v>88.5436</v>
      </c>
    </row>
    <row r="200" customFormat="false" ht="15" hidden="false" customHeight="false" outlineLevel="0" collapsed="false">
      <c r="A200" s="6" t="b">
        <f aca="false">IF(C200=C199,1 )</f>
        <v>0</v>
      </c>
      <c r="C200" s="1" t="n">
        <f aca="false">VALUE(RIGHT(G200,5))</f>
        <v>1931</v>
      </c>
      <c r="D200" s="1" t="n">
        <f aca="false">C200/10000*1000</f>
        <v>193.1</v>
      </c>
      <c r="F200" s="1" t="n">
        <v>197</v>
      </c>
      <c r="G200" s="1" t="s">
        <v>10250</v>
      </c>
      <c r="H200" s="1" t="n">
        <v>1120.207</v>
      </c>
      <c r="I200" s="1" t="n">
        <v>223.14</v>
      </c>
      <c r="J200" s="1" t="n">
        <v>63</v>
      </c>
      <c r="K200" s="1" t="n">
        <v>720</v>
      </c>
      <c r="L200" s="1" t="n">
        <v>90.619</v>
      </c>
      <c r="M200" s="1" t="n">
        <v>143.054</v>
      </c>
      <c r="N200" s="1" t="n">
        <v>81.002</v>
      </c>
      <c r="O200" s="1" t="n">
        <v>91.577</v>
      </c>
      <c r="P200" s="1" t="n">
        <v>18.555</v>
      </c>
      <c r="Q200" s="1" t="n">
        <v>88.185</v>
      </c>
      <c r="R200" s="1" t="n">
        <v>249963.331</v>
      </c>
      <c r="S200" s="1" t="n">
        <v>6279616</v>
      </c>
      <c r="U200" s="1" t="n">
        <f aca="false">S200/$S$7</f>
        <v>1.1214749511825</v>
      </c>
      <c r="V200" s="1" t="n">
        <f aca="false">-(O200+Q200-$M$5)</f>
        <v>-0.00100000000000477</v>
      </c>
      <c r="W200" s="1" t="n">
        <f aca="false">-(O200-$M$5)</f>
        <v>88.184</v>
      </c>
      <c r="X200" s="1" t="n">
        <f aca="false">AVERAGE(W200:W204)</f>
        <v>88.1846</v>
      </c>
    </row>
    <row r="201" customFormat="false" ht="15" hidden="false" customHeight="false" outlineLevel="0" collapsed="false">
      <c r="A201" s="6" t="b">
        <f aca="false">IF(C201=C200,1 )</f>
        <v>0</v>
      </c>
      <c r="C201" s="1" t="n">
        <f aca="false">VALUE(RIGHT(G201,5))</f>
        <v>1941</v>
      </c>
      <c r="D201" s="1" t="n">
        <f aca="false">C201/10000*1000</f>
        <v>194.1</v>
      </c>
      <c r="F201" s="1" t="n">
        <v>198</v>
      </c>
      <c r="G201" s="1" t="s">
        <v>10251</v>
      </c>
      <c r="H201" s="1" t="n">
        <v>1096.483</v>
      </c>
      <c r="I201" s="1" t="n">
        <v>223.038</v>
      </c>
      <c r="J201" s="1" t="n">
        <v>60</v>
      </c>
      <c r="K201" s="1" t="n">
        <v>687</v>
      </c>
      <c r="L201" s="1" t="n">
        <v>90.764</v>
      </c>
      <c r="M201" s="1" t="n">
        <v>143.526</v>
      </c>
      <c r="N201" s="1" t="n">
        <v>81.002</v>
      </c>
      <c r="O201" s="1" t="n">
        <v>89.581</v>
      </c>
      <c r="P201" s="1" t="n">
        <v>18.555</v>
      </c>
      <c r="Q201" s="1" t="n">
        <v>89.98</v>
      </c>
      <c r="R201" s="1" t="n">
        <v>244556.866</v>
      </c>
      <c r="S201" s="1" t="n">
        <v>6143794</v>
      </c>
      <c r="U201" s="1" t="n">
        <f aca="false">S201/$S$7</f>
        <v>1.09721853632855</v>
      </c>
      <c r="V201" s="1" t="n">
        <f aca="false">-(O201+Q201-$M$5)</f>
        <v>0.199999999999989</v>
      </c>
      <c r="W201" s="1" t="n">
        <f aca="false">-(O201-$M$5)</f>
        <v>90.18</v>
      </c>
      <c r="X201" s="1" t="n">
        <f aca="false">AVERAGE(W201:W205)</f>
        <v>87.9852</v>
      </c>
    </row>
    <row r="202" customFormat="false" ht="15" hidden="false" customHeight="false" outlineLevel="0" collapsed="false">
      <c r="A202" s="6" t="b">
        <f aca="false">IF(C202=C201,1 )</f>
        <v>0</v>
      </c>
      <c r="C202" s="1" t="n">
        <f aca="false">VALUE(RIGHT(G202,5))</f>
        <v>1951</v>
      </c>
      <c r="D202" s="1" t="n">
        <f aca="false">C202/10000*1000</f>
        <v>195.1</v>
      </c>
      <c r="F202" s="1" t="n">
        <v>199</v>
      </c>
      <c r="G202" s="1" t="s">
        <v>10252</v>
      </c>
      <c r="H202" s="1" t="n">
        <v>1089.119</v>
      </c>
      <c r="I202" s="1" t="n">
        <v>228.165</v>
      </c>
      <c r="J202" s="1" t="n">
        <v>54</v>
      </c>
      <c r="K202" s="1" t="n">
        <v>673</v>
      </c>
      <c r="L202" s="1" t="n">
        <v>90.765</v>
      </c>
      <c r="M202" s="1" t="n">
        <v>144.002</v>
      </c>
      <c r="N202" s="1" t="n">
        <v>81.401</v>
      </c>
      <c r="O202" s="1" t="n">
        <v>92.574</v>
      </c>
      <c r="P202" s="1" t="n">
        <v>17.956</v>
      </c>
      <c r="Q202" s="1" t="n">
        <v>87.187</v>
      </c>
      <c r="R202" s="1" t="n">
        <v>248498.488</v>
      </c>
      <c r="S202" s="1" t="n">
        <v>6242816</v>
      </c>
      <c r="U202" s="1" t="n">
        <f aca="false">S202/$S$7</f>
        <v>1.11490284897059</v>
      </c>
      <c r="V202" s="1" t="n">
        <f aca="false">-(O202+Q202-$M$5)</f>
        <v>-0</v>
      </c>
      <c r="W202" s="1" t="n">
        <f aca="false">-(O202-$M$5)</f>
        <v>87.187</v>
      </c>
      <c r="X202" s="1" t="n">
        <f aca="false">AVERAGE(W202:W206)</f>
        <v>87.3866</v>
      </c>
    </row>
    <row r="203" customFormat="false" ht="15" hidden="false" customHeight="false" outlineLevel="0" collapsed="false">
      <c r="A203" s="6" t="b">
        <f aca="false">IF(C203=C202,1 )</f>
        <v>0</v>
      </c>
      <c r="C203" s="1" t="n">
        <f aca="false">VALUE(RIGHT(G203,5))</f>
        <v>1961</v>
      </c>
      <c r="D203" s="1" t="n">
        <f aca="false">C203/10000*1000</f>
        <v>196.1</v>
      </c>
      <c r="F203" s="1" t="n">
        <v>200</v>
      </c>
      <c r="G203" s="1" t="s">
        <v>10253</v>
      </c>
      <c r="H203" s="1" t="n">
        <v>1123.749</v>
      </c>
      <c r="I203" s="1" t="n">
        <v>226.429</v>
      </c>
      <c r="J203" s="1" t="n">
        <v>53</v>
      </c>
      <c r="K203" s="1" t="n">
        <v>682</v>
      </c>
      <c r="L203" s="1" t="n">
        <v>90.747</v>
      </c>
      <c r="M203" s="1" t="n">
        <v>143.156</v>
      </c>
      <c r="N203" s="1" t="n">
        <v>81.002</v>
      </c>
      <c r="O203" s="1" t="n">
        <v>89.581</v>
      </c>
      <c r="P203" s="1" t="n">
        <v>18.555</v>
      </c>
      <c r="Q203" s="1" t="n">
        <v>90.18</v>
      </c>
      <c r="R203" s="1" t="n">
        <v>254449.691</v>
      </c>
      <c r="S203" s="1" t="n">
        <v>6392323</v>
      </c>
      <c r="U203" s="1" t="n">
        <f aca="false">S203/$S$7</f>
        <v>1.14160326433459</v>
      </c>
      <c r="V203" s="1" t="n">
        <f aca="false">-(O203+Q203-$M$5)</f>
        <v>-0</v>
      </c>
      <c r="W203" s="1" t="n">
        <f aca="false">-(O203-$M$5)</f>
        <v>90.18</v>
      </c>
      <c r="X203" s="1" t="n">
        <f aca="false">AVERAGE(W203:W207)</f>
        <v>87.8256</v>
      </c>
    </row>
    <row r="204" customFormat="false" ht="15" hidden="false" customHeight="false" outlineLevel="0" collapsed="false">
      <c r="A204" s="6" t="b">
        <f aca="false">IF(C204=C203,1 )</f>
        <v>0</v>
      </c>
      <c r="C204" s="1" t="n">
        <f aca="false">VALUE(RIGHT(G204,5))</f>
        <v>1971</v>
      </c>
      <c r="D204" s="1" t="n">
        <f aca="false">C204/10000*1000</f>
        <v>197.1</v>
      </c>
      <c r="F204" s="1" t="n">
        <v>201</v>
      </c>
      <c r="G204" s="1" t="s">
        <v>10254</v>
      </c>
      <c r="H204" s="1" t="n">
        <v>1066.828</v>
      </c>
      <c r="I204" s="1" t="n">
        <v>233.861</v>
      </c>
      <c r="J204" s="1" t="n">
        <v>59</v>
      </c>
      <c r="K204" s="1" t="n">
        <v>723</v>
      </c>
      <c r="L204" s="1" t="n">
        <v>90.83</v>
      </c>
      <c r="M204" s="1" t="n">
        <v>144.545</v>
      </c>
      <c r="N204" s="1" t="n">
        <v>81.002</v>
      </c>
      <c r="O204" s="1" t="n">
        <v>94.569</v>
      </c>
      <c r="P204" s="1" t="n">
        <v>18.555</v>
      </c>
      <c r="Q204" s="1" t="n">
        <v>85.392</v>
      </c>
      <c r="R204" s="1" t="n">
        <v>249489.168</v>
      </c>
      <c r="S204" s="1" t="n">
        <v>6267704</v>
      </c>
      <c r="U204" s="1" t="n">
        <f aca="false">S204/$S$7</f>
        <v>1.11934759027086</v>
      </c>
      <c r="V204" s="1" t="n">
        <f aca="false">-(O204+Q204-$M$5)</f>
        <v>-0.200000000000017</v>
      </c>
      <c r="W204" s="1" t="n">
        <f aca="false">-(O204-$M$5)</f>
        <v>85.192</v>
      </c>
      <c r="X204" s="1" t="n">
        <f aca="false">AVERAGE(W204:W208)</f>
        <v>87.4664</v>
      </c>
    </row>
    <row r="205" customFormat="false" ht="15" hidden="false" customHeight="false" outlineLevel="0" collapsed="false">
      <c r="A205" s="6" t="b">
        <f aca="false">IF(C205=C204,1 )</f>
        <v>0</v>
      </c>
      <c r="C205" s="1" t="n">
        <f aca="false">VALUE(RIGHT(G205,5))</f>
        <v>1981</v>
      </c>
      <c r="D205" s="1" t="n">
        <f aca="false">C205/10000*1000</f>
        <v>198.1</v>
      </c>
      <c r="F205" s="1" t="n">
        <v>202</v>
      </c>
      <c r="G205" s="1" t="s">
        <v>10255</v>
      </c>
      <c r="H205" s="1" t="n">
        <v>1109.419</v>
      </c>
      <c r="I205" s="1" t="n">
        <v>224.885</v>
      </c>
      <c r="J205" s="1" t="n">
        <v>55</v>
      </c>
      <c r="K205" s="1" t="n">
        <v>709</v>
      </c>
      <c r="L205" s="1" t="n">
        <v>90.734</v>
      </c>
      <c r="M205" s="1" t="n">
        <v>143.845</v>
      </c>
      <c r="N205" s="1" t="n">
        <v>80.803</v>
      </c>
      <c r="O205" s="1" t="n">
        <v>92.574</v>
      </c>
      <c r="P205" s="1" t="n">
        <v>19.153</v>
      </c>
      <c r="Q205" s="1" t="n">
        <v>86.988</v>
      </c>
      <c r="R205" s="1" t="n">
        <v>249492.073</v>
      </c>
      <c r="S205" s="1" t="n">
        <v>6267777</v>
      </c>
      <c r="U205" s="1" t="n">
        <f aca="false">S205/$S$7</f>
        <v>1.11936062732144</v>
      </c>
      <c r="V205" s="1" t="n">
        <f aca="false">-(O205+Q205-$M$5)</f>
        <v>0.198999999999984</v>
      </c>
      <c r="W205" s="1" t="n">
        <f aca="false">-(O205-$M$5)</f>
        <v>87.187</v>
      </c>
      <c r="X205" s="1" t="n">
        <f aca="false">AVERAGE(W205:W209)</f>
        <v>88.5438</v>
      </c>
    </row>
    <row r="206" customFormat="false" ht="15" hidden="false" customHeight="false" outlineLevel="0" collapsed="false">
      <c r="A206" s="6" t="b">
        <f aca="false">IF(C206=C205,1 )</f>
        <v>0</v>
      </c>
      <c r="C206" s="1" t="n">
        <f aca="false">VALUE(RIGHT(G206,5))</f>
        <v>1991</v>
      </c>
      <c r="D206" s="1" t="n">
        <f aca="false">C206/10000*1000</f>
        <v>199.1</v>
      </c>
      <c r="F206" s="1" t="n">
        <v>203</v>
      </c>
      <c r="G206" s="1" t="s">
        <v>10256</v>
      </c>
      <c r="H206" s="1" t="n">
        <v>1089.955</v>
      </c>
      <c r="I206" s="1" t="n">
        <v>225.506</v>
      </c>
      <c r="J206" s="1" t="n">
        <v>46</v>
      </c>
      <c r="K206" s="1" t="n">
        <v>736</v>
      </c>
      <c r="L206" s="1" t="n">
        <v>90.78</v>
      </c>
      <c r="M206" s="1" t="n">
        <v>144.122</v>
      </c>
      <c r="N206" s="1" t="n">
        <v>80.603</v>
      </c>
      <c r="O206" s="1" t="n">
        <v>92.574</v>
      </c>
      <c r="P206" s="1" t="n">
        <v>18.954</v>
      </c>
      <c r="Q206" s="1" t="n">
        <v>87.187</v>
      </c>
      <c r="R206" s="1" t="n">
        <v>245791.713</v>
      </c>
      <c r="S206" s="1" t="n">
        <v>6174816</v>
      </c>
      <c r="U206" s="1" t="n">
        <f aca="false">S206/$S$7</f>
        <v>1.10275874705729</v>
      </c>
      <c r="V206" s="1" t="n">
        <f aca="false">-(O206+Q206-$M$5)</f>
        <v>-0</v>
      </c>
      <c r="W206" s="1" t="n">
        <f aca="false">-(O206-$M$5)</f>
        <v>87.187</v>
      </c>
      <c r="X206" s="1" t="n">
        <f aca="false">AVERAGE(W206:W210)</f>
        <v>89.5812</v>
      </c>
    </row>
    <row r="207" customFormat="false" ht="15" hidden="false" customHeight="false" outlineLevel="0" collapsed="false">
      <c r="A207" s="6" t="b">
        <f aca="false">IF(C207=C206,1 )</f>
        <v>0</v>
      </c>
      <c r="C207" s="1" t="n">
        <f aca="false">VALUE(RIGHT(G207,5))</f>
        <v>2001</v>
      </c>
      <c r="D207" s="1" t="n">
        <f aca="false">C207/10000*1000</f>
        <v>200.1</v>
      </c>
      <c r="F207" s="1" t="n">
        <v>204</v>
      </c>
      <c r="G207" s="1" t="s">
        <v>10257</v>
      </c>
      <c r="H207" s="1" t="n">
        <v>1082.75</v>
      </c>
      <c r="I207" s="1" t="n">
        <v>224.682</v>
      </c>
      <c r="J207" s="1" t="n">
        <v>58</v>
      </c>
      <c r="K207" s="1" t="n">
        <v>808</v>
      </c>
      <c r="L207" s="1" t="n">
        <v>90.845</v>
      </c>
      <c r="M207" s="1" t="n">
        <v>143.993</v>
      </c>
      <c r="N207" s="1" t="n">
        <v>80.803</v>
      </c>
      <c r="O207" s="1" t="n">
        <v>90.379</v>
      </c>
      <c r="P207" s="1" t="n">
        <v>18.555</v>
      </c>
      <c r="Q207" s="1" t="n">
        <v>89.382</v>
      </c>
      <c r="R207" s="1" t="n">
        <v>243274.174</v>
      </c>
      <c r="S207" s="1" t="n">
        <v>6111570</v>
      </c>
      <c r="U207" s="1" t="n">
        <f aca="false">S207/$S$7</f>
        <v>1.09146366073951</v>
      </c>
      <c r="V207" s="1" t="n">
        <f aca="false">-(O207+Q207-$M$5)</f>
        <v>-0</v>
      </c>
      <c r="W207" s="1" t="n">
        <f aca="false">-(O207-$M$5)</f>
        <v>89.382</v>
      </c>
      <c r="X207" s="1" t="n">
        <f aca="false">AVERAGE(W207:W211)</f>
        <v>90.1</v>
      </c>
    </row>
    <row r="208" customFormat="false" ht="15" hidden="false" customHeight="false" outlineLevel="0" collapsed="false">
      <c r="A208" s="6" t="b">
        <f aca="false">IF(C208=C207,1 )</f>
        <v>0</v>
      </c>
      <c r="C208" s="1" t="n">
        <f aca="false">VALUE(RIGHT(G208,5))</f>
        <v>2011</v>
      </c>
      <c r="D208" s="1" t="n">
        <f aca="false">C208/10000*1000</f>
        <v>201.1</v>
      </c>
      <c r="F208" s="1" t="n">
        <v>205</v>
      </c>
      <c r="G208" s="1" t="s">
        <v>10258</v>
      </c>
      <c r="H208" s="1" t="n">
        <v>1107.111</v>
      </c>
      <c r="I208" s="1" t="n">
        <v>222.477</v>
      </c>
      <c r="J208" s="1" t="n">
        <v>58</v>
      </c>
      <c r="K208" s="1" t="n">
        <v>700</v>
      </c>
      <c r="L208" s="1" t="n">
        <v>90.722</v>
      </c>
      <c r="M208" s="1" t="n">
        <v>143.764</v>
      </c>
      <c r="N208" s="1" t="n">
        <v>81.002</v>
      </c>
      <c r="O208" s="1" t="n">
        <v>91.377</v>
      </c>
      <c r="P208" s="1" t="n">
        <v>18.954</v>
      </c>
      <c r="Q208" s="1" t="n">
        <v>88.384</v>
      </c>
      <c r="R208" s="1" t="n">
        <v>246306.995</v>
      </c>
      <c r="S208" s="1" t="n">
        <v>6187761</v>
      </c>
      <c r="U208" s="1" t="n">
        <f aca="false">S208/$S$7</f>
        <v>1.10507059116417</v>
      </c>
      <c r="V208" s="1" t="n">
        <f aca="false">-(O208+Q208-$M$5)</f>
        <v>-0</v>
      </c>
      <c r="W208" s="1" t="n">
        <f aca="false">-(O208-$M$5)</f>
        <v>88.384</v>
      </c>
      <c r="X208" s="1" t="n">
        <f aca="false">AVERAGE(W208:W212)</f>
        <v>89.9402</v>
      </c>
    </row>
    <row r="209" customFormat="false" ht="15" hidden="false" customHeight="false" outlineLevel="0" collapsed="false">
      <c r="A209" s="6" t="b">
        <f aca="false">IF(C209=C208,1 )</f>
        <v>0</v>
      </c>
      <c r="C209" s="1" t="n">
        <f aca="false">VALUE(RIGHT(G209,5))</f>
        <v>2021</v>
      </c>
      <c r="D209" s="1" t="n">
        <f aca="false">C209/10000*1000</f>
        <v>202.1</v>
      </c>
      <c r="F209" s="1" t="n">
        <v>206</v>
      </c>
      <c r="G209" s="1" t="s">
        <v>10259</v>
      </c>
      <c r="H209" s="1" t="n">
        <v>1150.339</v>
      </c>
      <c r="I209" s="1" t="n">
        <v>221.899</v>
      </c>
      <c r="J209" s="1" t="n">
        <v>61</v>
      </c>
      <c r="K209" s="1" t="n">
        <v>727</v>
      </c>
      <c r="L209" s="1" t="n">
        <v>90.62</v>
      </c>
      <c r="M209" s="1" t="n">
        <v>142.698</v>
      </c>
      <c r="N209" s="1" t="n">
        <v>81.202</v>
      </c>
      <c r="O209" s="1" t="n">
        <v>89.182</v>
      </c>
      <c r="P209" s="1" t="n">
        <v>18.355</v>
      </c>
      <c r="Q209" s="1" t="n">
        <v>90.579</v>
      </c>
      <c r="R209" s="1" t="n">
        <v>255259.136</v>
      </c>
      <c r="S209" s="1" t="n">
        <v>6412658</v>
      </c>
      <c r="U209" s="1" t="n">
        <f aca="false">S209/$S$7</f>
        <v>1.14523488657587</v>
      </c>
      <c r="V209" s="1" t="n">
        <f aca="false">-(O209+Q209-$M$5)</f>
        <v>-0</v>
      </c>
      <c r="W209" s="1" t="n">
        <f aca="false">-(O209-$M$5)</f>
        <v>90.579</v>
      </c>
      <c r="X209" s="1" t="n">
        <f aca="false">AVERAGE(W209:W213)</f>
        <v>90.1796</v>
      </c>
    </row>
    <row r="210" customFormat="false" ht="15" hidden="false" customHeight="false" outlineLevel="0" collapsed="false">
      <c r="A210" s="6" t="b">
        <f aca="false">IF(C210=C209,1 )</f>
        <v>0</v>
      </c>
      <c r="C210" s="1" t="n">
        <f aca="false">VALUE(RIGHT(G210,5))</f>
        <v>2031</v>
      </c>
      <c r="D210" s="1" t="n">
        <f aca="false">C210/10000*1000</f>
        <v>203.1</v>
      </c>
      <c r="F210" s="1" t="n">
        <v>207</v>
      </c>
      <c r="G210" s="1" t="s">
        <v>10260</v>
      </c>
      <c r="H210" s="1" t="n">
        <v>1137.522</v>
      </c>
      <c r="I210" s="1" t="n">
        <v>221.041</v>
      </c>
      <c r="J210" s="1" t="n">
        <v>51</v>
      </c>
      <c r="K210" s="1" t="n">
        <v>707</v>
      </c>
      <c r="L210" s="1" t="n">
        <v>90.717</v>
      </c>
      <c r="M210" s="1" t="n">
        <v>142.655</v>
      </c>
      <c r="N210" s="1" t="n">
        <v>80.603</v>
      </c>
      <c r="O210" s="1" t="n">
        <v>87.387</v>
      </c>
      <c r="P210" s="1" t="n">
        <v>19.153</v>
      </c>
      <c r="Q210" s="1" t="n">
        <v>92.774</v>
      </c>
      <c r="R210" s="1" t="n">
        <v>251439.319</v>
      </c>
      <c r="S210" s="1" t="n">
        <v>6316696</v>
      </c>
      <c r="U210" s="1" t="n">
        <f aca="false">S210/$S$7</f>
        <v>1.12809705851993</v>
      </c>
      <c r="V210" s="1" t="n">
        <f aca="false">-(O210+Q210-$M$5)</f>
        <v>-0.400000000000006</v>
      </c>
      <c r="W210" s="1" t="n">
        <f aca="false">-(O210-$M$5)</f>
        <v>92.374</v>
      </c>
      <c r="X210" s="1" t="n">
        <f aca="false">AVERAGE(W210:W214)</f>
        <v>89.6608</v>
      </c>
    </row>
    <row r="211" customFormat="false" ht="15" hidden="false" customHeight="false" outlineLevel="0" collapsed="false">
      <c r="A211" s="6" t="b">
        <f aca="false">IF(C211=C210,1 )</f>
        <v>0</v>
      </c>
      <c r="C211" s="1" t="n">
        <f aca="false">VALUE(RIGHT(G211,5))</f>
        <v>2041</v>
      </c>
      <c r="D211" s="1" t="n">
        <f aca="false">C211/10000*1000</f>
        <v>204.1</v>
      </c>
      <c r="F211" s="1" t="n">
        <v>208</v>
      </c>
      <c r="G211" s="1" t="s">
        <v>10261</v>
      </c>
      <c r="H211" s="1" t="n">
        <v>1035.66</v>
      </c>
      <c r="I211" s="1" t="n">
        <v>236.55</v>
      </c>
      <c r="J211" s="1" t="n">
        <v>54</v>
      </c>
      <c r="K211" s="1" t="n">
        <v>759</v>
      </c>
      <c r="L211" s="1" t="n">
        <v>90.879</v>
      </c>
      <c r="M211" s="1" t="n">
        <v>144.293</v>
      </c>
      <c r="N211" s="1" t="n">
        <v>80.603</v>
      </c>
      <c r="O211" s="1" t="n">
        <v>89.98</v>
      </c>
      <c r="P211" s="1" t="n">
        <v>19.153</v>
      </c>
      <c r="Q211" s="1" t="n">
        <v>89.781</v>
      </c>
      <c r="R211" s="1" t="n">
        <v>244985.452</v>
      </c>
      <c r="S211" s="1" t="n">
        <v>6154561</v>
      </c>
      <c r="U211" s="1" t="n">
        <f aca="false">S211/$S$7</f>
        <v>1.09914141199473</v>
      </c>
      <c r="V211" s="1" t="n">
        <f aca="false">-(O211+Q211-$M$5)</f>
        <v>-0</v>
      </c>
      <c r="W211" s="1" t="n">
        <f aca="false">-(O211-$M$5)</f>
        <v>89.781</v>
      </c>
      <c r="X211" s="1" t="n">
        <f aca="false">AVERAGE(W211:W215)</f>
        <v>89.9402</v>
      </c>
    </row>
    <row r="212" customFormat="false" ht="15" hidden="false" customHeight="false" outlineLevel="0" collapsed="false">
      <c r="A212" s="6" t="b">
        <f aca="false">IF(C212=C211,1 )</f>
        <v>0</v>
      </c>
      <c r="C212" s="1" t="n">
        <f aca="false">VALUE(RIGHT(G212,5))</f>
        <v>2051</v>
      </c>
      <c r="D212" s="1" t="n">
        <f aca="false">C212/10000*1000</f>
        <v>205.1</v>
      </c>
      <c r="F212" s="1" t="n">
        <v>209</v>
      </c>
      <c r="G212" s="1" t="s">
        <v>10262</v>
      </c>
      <c r="H212" s="1" t="n">
        <v>1073.037</v>
      </c>
      <c r="I212" s="1" t="n">
        <v>227.12</v>
      </c>
      <c r="J212" s="1" t="n">
        <v>54</v>
      </c>
      <c r="K212" s="1" t="n">
        <v>739</v>
      </c>
      <c r="L212" s="1" t="n">
        <v>90.761</v>
      </c>
      <c r="M212" s="1" t="n">
        <v>144.136</v>
      </c>
      <c r="N212" s="1" t="n">
        <v>81.002</v>
      </c>
      <c r="O212" s="1" t="n">
        <v>91.178</v>
      </c>
      <c r="P212" s="1" t="n">
        <v>18.555</v>
      </c>
      <c r="Q212" s="1" t="n">
        <v>88.584</v>
      </c>
      <c r="R212" s="1" t="n">
        <v>243708.253</v>
      </c>
      <c r="S212" s="1" t="n">
        <v>6122475</v>
      </c>
      <c r="U212" s="1" t="n">
        <f aca="false">S212/$S$7</f>
        <v>1.09341118178899</v>
      </c>
      <c r="V212" s="1" t="n">
        <f aca="false">-(O212+Q212-$M$5)</f>
        <v>-0.00100000000000477</v>
      </c>
      <c r="W212" s="1" t="n">
        <f aca="false">-(O212-$M$5)</f>
        <v>88.583</v>
      </c>
      <c r="X212" s="1" t="n">
        <f aca="false">AVERAGE(W212:W216)</f>
        <v>90.1396</v>
      </c>
    </row>
    <row r="213" customFormat="false" ht="15" hidden="false" customHeight="false" outlineLevel="0" collapsed="false">
      <c r="A213" s="6" t="b">
        <f aca="false">IF(C213=C212,1 )</f>
        <v>0</v>
      </c>
      <c r="C213" s="1" t="n">
        <f aca="false">VALUE(RIGHT(G213,5))</f>
        <v>2061</v>
      </c>
      <c r="D213" s="1" t="n">
        <f aca="false">C213/10000*1000</f>
        <v>206.1</v>
      </c>
      <c r="F213" s="1" t="n">
        <v>210</v>
      </c>
      <c r="G213" s="1" t="s">
        <v>10263</v>
      </c>
      <c r="H213" s="1" t="n">
        <v>1113.121</v>
      </c>
      <c r="I213" s="1" t="n">
        <v>225.141</v>
      </c>
      <c r="J213" s="1" t="n">
        <v>46</v>
      </c>
      <c r="K213" s="1" t="n">
        <v>695</v>
      </c>
      <c r="L213" s="1" t="n">
        <v>90.912</v>
      </c>
      <c r="M213" s="1" t="n">
        <v>142.94</v>
      </c>
      <c r="N213" s="1" t="n">
        <v>81.202</v>
      </c>
      <c r="O213" s="1" t="n">
        <v>90.18</v>
      </c>
      <c r="P213" s="1" t="n">
        <v>18.754</v>
      </c>
      <c r="Q213" s="1" t="n">
        <v>89.581</v>
      </c>
      <c r="R213" s="1" t="n">
        <v>250609.135</v>
      </c>
      <c r="S213" s="1" t="n">
        <v>6295840</v>
      </c>
      <c r="U213" s="1" t="n">
        <f aca="false">S213/$S$7</f>
        <v>1.12437239102722</v>
      </c>
      <c r="V213" s="1" t="n">
        <f aca="false">-(O213+Q213-$M$5)</f>
        <v>-0</v>
      </c>
      <c r="W213" s="1" t="n">
        <f aca="false">-(O213-$M$5)</f>
        <v>89.581</v>
      </c>
      <c r="X213" s="1" t="n">
        <f aca="false">AVERAGE(W213:W217)</f>
        <v>91.0574</v>
      </c>
    </row>
    <row r="214" customFormat="false" ht="15" hidden="false" customHeight="false" outlineLevel="0" collapsed="false">
      <c r="A214" s="6" t="b">
        <f aca="false">IF(C214=C213,1 )</f>
        <v>0</v>
      </c>
      <c r="C214" s="1" t="n">
        <f aca="false">VALUE(RIGHT(G214,5))</f>
        <v>2071</v>
      </c>
      <c r="D214" s="1" t="n">
        <f aca="false">C214/10000*1000</f>
        <v>207.1</v>
      </c>
      <c r="F214" s="1" t="n">
        <v>211</v>
      </c>
      <c r="G214" s="1" t="s">
        <v>10264</v>
      </c>
      <c r="H214" s="1" t="n">
        <v>1043.302</v>
      </c>
      <c r="I214" s="1" t="n">
        <v>232.818</v>
      </c>
      <c r="J214" s="1" t="n">
        <v>51</v>
      </c>
      <c r="K214" s="1" t="n">
        <v>736</v>
      </c>
      <c r="L214" s="1" t="n">
        <v>90.898</v>
      </c>
      <c r="M214" s="1" t="n">
        <v>143.999</v>
      </c>
      <c r="N214" s="1" t="n">
        <v>81.202</v>
      </c>
      <c r="O214" s="1" t="n">
        <v>91.776</v>
      </c>
      <c r="P214" s="1" t="n">
        <v>18.156</v>
      </c>
      <c r="Q214" s="1" t="n">
        <v>88.185</v>
      </c>
      <c r="R214" s="1" t="n">
        <v>242899.843</v>
      </c>
      <c r="S214" s="1" t="n">
        <v>6102166</v>
      </c>
      <c r="U214" s="1" t="n">
        <f aca="false">S214/$S$7</f>
        <v>1.0897842028808</v>
      </c>
      <c r="V214" s="1" t="n">
        <f aca="false">-(O214+Q214-$M$5)</f>
        <v>-0.200000000000017</v>
      </c>
      <c r="W214" s="1" t="n">
        <f aca="false">-(O214-$M$5)</f>
        <v>87.985</v>
      </c>
      <c r="X214" s="1" t="n">
        <f aca="false">AVERAGE(W214:W218)</f>
        <v>91.5362</v>
      </c>
    </row>
    <row r="215" customFormat="false" ht="15" hidden="false" customHeight="false" outlineLevel="0" collapsed="false">
      <c r="A215" s="6" t="b">
        <f aca="false">IF(C215=C214,1 )</f>
        <v>0</v>
      </c>
      <c r="C215" s="1" t="n">
        <f aca="false">VALUE(RIGHT(G215,5))</f>
        <v>2081</v>
      </c>
      <c r="D215" s="1" t="n">
        <f aca="false">C215/10000*1000</f>
        <v>208.1</v>
      </c>
      <c r="F215" s="1" t="n">
        <v>212</v>
      </c>
      <c r="G215" s="1" t="s">
        <v>10265</v>
      </c>
      <c r="H215" s="1" t="n">
        <v>1025.31</v>
      </c>
      <c r="I215" s="1" t="n">
        <v>236.946</v>
      </c>
      <c r="J215" s="1" t="n">
        <v>56</v>
      </c>
      <c r="K215" s="1" t="n">
        <v>808</v>
      </c>
      <c r="L215" s="1" t="n">
        <v>90.86</v>
      </c>
      <c r="M215" s="1" t="n">
        <v>144.57</v>
      </c>
      <c r="N215" s="1" t="n">
        <v>81.002</v>
      </c>
      <c r="O215" s="1" t="n">
        <v>85.99</v>
      </c>
      <c r="P215" s="1" t="n">
        <v>18.555</v>
      </c>
      <c r="Q215" s="1" t="n">
        <v>93.771</v>
      </c>
      <c r="R215" s="1" t="n">
        <v>242943.509</v>
      </c>
      <c r="S215" s="1" t="n">
        <v>6103263</v>
      </c>
      <c r="U215" s="1" t="n">
        <f aca="false">S215/$S$7</f>
        <v>1.08998011581901</v>
      </c>
      <c r="V215" s="1" t="n">
        <f aca="false">-(O215+Q215-$M$5)</f>
        <v>-0</v>
      </c>
      <c r="W215" s="1" t="n">
        <f aca="false">-(O215-$M$5)</f>
        <v>93.771</v>
      </c>
      <c r="X215" s="1" t="n">
        <f aca="false">AVERAGE(W215:W219)</f>
        <v>92.8928</v>
      </c>
    </row>
    <row r="216" customFormat="false" ht="15" hidden="false" customHeight="false" outlineLevel="0" collapsed="false">
      <c r="A216" s="6" t="b">
        <f aca="false">IF(C216=C215,1 )</f>
        <v>0</v>
      </c>
      <c r="C216" s="1" t="n">
        <f aca="false">VALUE(RIGHT(G216,5))</f>
        <v>2091</v>
      </c>
      <c r="D216" s="1" t="n">
        <f aca="false">C216/10000*1000</f>
        <v>209.1</v>
      </c>
      <c r="F216" s="1" t="n">
        <v>213</v>
      </c>
      <c r="G216" s="1" t="s">
        <v>10266</v>
      </c>
      <c r="H216" s="1" t="n">
        <v>907.725</v>
      </c>
      <c r="I216" s="1" t="n">
        <v>248.704</v>
      </c>
      <c r="J216" s="1" t="n">
        <v>73</v>
      </c>
      <c r="K216" s="1" t="n">
        <v>708</v>
      </c>
      <c r="L216" s="1" t="n">
        <v>91.215</v>
      </c>
      <c r="M216" s="1" t="n">
        <v>147.064</v>
      </c>
      <c r="N216" s="1" t="n">
        <v>81.8</v>
      </c>
      <c r="O216" s="1" t="n">
        <v>88.983</v>
      </c>
      <c r="P216" s="1" t="n">
        <v>17.757</v>
      </c>
      <c r="Q216" s="1" t="n">
        <v>90.779</v>
      </c>
      <c r="R216" s="1" t="n">
        <v>225754.852</v>
      </c>
      <c r="S216" s="1" t="n">
        <v>5671447</v>
      </c>
      <c r="U216" s="1" t="n">
        <f aca="false">S216/$S$7</f>
        <v>1.01286221123379</v>
      </c>
      <c r="V216" s="1" t="n">
        <f aca="false">-(O216+Q216-$M$5)</f>
        <v>-0.00100000000000477</v>
      </c>
      <c r="W216" s="1" t="n">
        <f aca="false">-(O216-$M$5)</f>
        <v>90.778</v>
      </c>
      <c r="X216" s="1" t="n">
        <f aca="false">AVERAGE(W216:W220)</f>
        <v>92.414</v>
      </c>
    </row>
    <row r="217" customFormat="false" ht="15" hidden="false" customHeight="false" outlineLevel="0" collapsed="false">
      <c r="A217" s="6" t="b">
        <f aca="false">IF(C217=C216,1 )</f>
        <v>0</v>
      </c>
      <c r="C217" s="1" t="n">
        <f aca="false">VALUE(RIGHT(G217,5))</f>
        <v>2101</v>
      </c>
      <c r="D217" s="1" t="n">
        <f aca="false">C217/10000*1000</f>
        <v>210.1</v>
      </c>
      <c r="F217" s="1" t="n">
        <v>214</v>
      </c>
      <c r="G217" s="1" t="s">
        <v>10267</v>
      </c>
      <c r="H217" s="1" t="n">
        <v>973.165</v>
      </c>
      <c r="I217" s="1" t="n">
        <v>241.212</v>
      </c>
      <c r="J217" s="1" t="n">
        <v>67</v>
      </c>
      <c r="K217" s="1" t="n">
        <v>825</v>
      </c>
      <c r="L217" s="1" t="n">
        <v>91.12</v>
      </c>
      <c r="M217" s="1" t="n">
        <v>145.756</v>
      </c>
      <c r="N217" s="1" t="n">
        <v>81.002</v>
      </c>
      <c r="O217" s="1" t="n">
        <v>86.589</v>
      </c>
      <c r="P217" s="1" t="n">
        <v>19.153</v>
      </c>
      <c r="Q217" s="1" t="n">
        <v>93.173</v>
      </c>
      <c r="R217" s="1" t="n">
        <v>234738.638</v>
      </c>
      <c r="S217" s="1" t="n">
        <v>5897139</v>
      </c>
      <c r="U217" s="1" t="n">
        <f aca="false">S217/$S$7</f>
        <v>1.05316848548405</v>
      </c>
      <c r="V217" s="1" t="n">
        <f aca="false">-(O217+Q217-$M$5)</f>
        <v>-0.00100000000000477</v>
      </c>
      <c r="W217" s="1" t="n">
        <f aca="false">-(O217-$M$5)</f>
        <v>93.172</v>
      </c>
      <c r="X217" s="1" t="n">
        <f aca="false">AVERAGE(W217:W221)</f>
        <v>92.9328</v>
      </c>
    </row>
    <row r="218" customFormat="false" ht="15" hidden="false" customHeight="false" outlineLevel="0" collapsed="false">
      <c r="A218" s="6" t="b">
        <f aca="false">IF(C218=C217,1 )</f>
        <v>0</v>
      </c>
      <c r="C218" s="1" t="n">
        <f aca="false">VALUE(RIGHT(G218,5))</f>
        <v>2111</v>
      </c>
      <c r="D218" s="1" t="n">
        <f aca="false">C218/10000*1000</f>
        <v>211.1</v>
      </c>
      <c r="F218" s="1" t="n">
        <v>215</v>
      </c>
      <c r="G218" s="1" t="s">
        <v>10268</v>
      </c>
      <c r="H218" s="1" t="n">
        <v>989.565</v>
      </c>
      <c r="I218" s="1" t="n">
        <v>240.974</v>
      </c>
      <c r="J218" s="1" t="n">
        <v>66</v>
      </c>
      <c r="K218" s="1" t="n">
        <v>743</v>
      </c>
      <c r="L218" s="1" t="n">
        <v>90.967</v>
      </c>
      <c r="M218" s="1" t="n">
        <v>145.08</v>
      </c>
      <c r="N218" s="1" t="n">
        <v>81.202</v>
      </c>
      <c r="O218" s="1" t="n">
        <v>87.786</v>
      </c>
      <c r="P218" s="1" t="n">
        <v>18.156</v>
      </c>
      <c r="Q218" s="1" t="n">
        <v>91.776</v>
      </c>
      <c r="R218" s="1" t="n">
        <v>238459.498</v>
      </c>
      <c r="S218" s="1" t="n">
        <v>5990615</v>
      </c>
      <c r="U218" s="1" t="n">
        <f aca="false">S218/$S$7</f>
        <v>1.06986233946122</v>
      </c>
      <c r="V218" s="1" t="n">
        <f aca="false">-(O218+Q218-$M$5)</f>
        <v>0.198999999999984</v>
      </c>
      <c r="W218" s="1" t="n">
        <f aca="false">-(O218-$M$5)</f>
        <v>91.975</v>
      </c>
      <c r="X218" s="1" t="n">
        <f aca="false">AVERAGE(W218:W222)</f>
        <v>92.9728</v>
      </c>
    </row>
    <row r="219" customFormat="false" ht="15" hidden="false" customHeight="false" outlineLevel="0" collapsed="false">
      <c r="A219" s="6" t="b">
        <f aca="false">IF(C219=C218,1 )</f>
        <v>0</v>
      </c>
      <c r="C219" s="1" t="n">
        <f aca="false">VALUE(RIGHT(G219,5))</f>
        <v>2121</v>
      </c>
      <c r="D219" s="1" t="n">
        <f aca="false">C219/10000*1000</f>
        <v>212.1</v>
      </c>
      <c r="F219" s="1" t="n">
        <v>216</v>
      </c>
      <c r="G219" s="1" t="s">
        <v>10269</v>
      </c>
      <c r="H219" s="1" t="n">
        <v>977.584</v>
      </c>
      <c r="I219" s="1" t="n">
        <v>240.362</v>
      </c>
      <c r="J219" s="1" t="n">
        <v>71</v>
      </c>
      <c r="K219" s="1" t="n">
        <v>684</v>
      </c>
      <c r="L219" s="1" t="n">
        <v>91.069</v>
      </c>
      <c r="M219" s="1" t="n">
        <v>145.195</v>
      </c>
      <c r="N219" s="1" t="n">
        <v>81.401</v>
      </c>
      <c r="O219" s="1" t="n">
        <v>84.993</v>
      </c>
      <c r="P219" s="1" t="n">
        <v>18.156</v>
      </c>
      <c r="Q219" s="1" t="n">
        <v>94.769</v>
      </c>
      <c r="R219" s="1" t="n">
        <v>234974.048</v>
      </c>
      <c r="S219" s="1" t="n">
        <v>5903053</v>
      </c>
      <c r="U219" s="1" t="n">
        <f aca="false">S219/$S$7</f>
        <v>1.05422466517104</v>
      </c>
      <c r="V219" s="1" t="n">
        <f aca="false">-(O219+Q219-$M$5)</f>
        <v>-0.00100000000000477</v>
      </c>
      <c r="W219" s="1" t="n">
        <f aca="false">-(O219-$M$5)</f>
        <v>94.768</v>
      </c>
      <c r="X219" s="1" t="n">
        <f aca="false">AVERAGE(W219:W223)</f>
        <v>92.8532</v>
      </c>
    </row>
    <row r="220" customFormat="false" ht="15" hidden="false" customHeight="false" outlineLevel="0" collapsed="false">
      <c r="A220" s="6" t="b">
        <f aca="false">IF(C220=C219,1 )</f>
        <v>0</v>
      </c>
      <c r="C220" s="1" t="n">
        <f aca="false">VALUE(RIGHT(G220,5))</f>
        <v>2131</v>
      </c>
      <c r="D220" s="1" t="n">
        <f aca="false">C220/10000*1000</f>
        <v>213.1</v>
      </c>
      <c r="F220" s="1" t="n">
        <v>217</v>
      </c>
      <c r="G220" s="1" t="s">
        <v>10270</v>
      </c>
      <c r="H220" s="1" t="n">
        <v>996.451</v>
      </c>
      <c r="I220" s="1" t="n">
        <v>244.543</v>
      </c>
      <c r="J220" s="1" t="n">
        <v>60</v>
      </c>
      <c r="K220" s="1" t="n">
        <v>777</v>
      </c>
      <c r="L220" s="1" t="n">
        <v>90.903</v>
      </c>
      <c r="M220" s="1" t="n">
        <v>144.549</v>
      </c>
      <c r="N220" s="1" t="n">
        <v>80.803</v>
      </c>
      <c r="O220" s="1" t="n">
        <v>88.384</v>
      </c>
      <c r="P220" s="1" t="n">
        <v>18.555</v>
      </c>
      <c r="Q220" s="1" t="n">
        <v>91.178</v>
      </c>
      <c r="R220" s="1" t="n">
        <v>243675.055</v>
      </c>
      <c r="S220" s="1" t="n">
        <v>6121641</v>
      </c>
      <c r="U220" s="1" t="n">
        <f aca="false">S220/$S$7</f>
        <v>1.09326223795082</v>
      </c>
      <c r="V220" s="1" t="n">
        <f aca="false">-(O220+Q220-$M$5)</f>
        <v>0.198999999999984</v>
      </c>
      <c r="W220" s="1" t="n">
        <f aca="false">-(O220-$M$5)</f>
        <v>91.377</v>
      </c>
      <c r="X220" s="1" t="n">
        <f aca="false">AVERAGE(W220:W224)</f>
        <v>92.7734</v>
      </c>
    </row>
    <row r="221" customFormat="false" ht="15" hidden="false" customHeight="false" outlineLevel="0" collapsed="false">
      <c r="A221" s="6" t="b">
        <f aca="false">IF(C221=C220,1 )</f>
        <v>0</v>
      </c>
      <c r="C221" s="1" t="n">
        <f aca="false">VALUE(RIGHT(G221,5))</f>
        <v>2141</v>
      </c>
      <c r="D221" s="1" t="n">
        <f aca="false">C221/10000*1000</f>
        <v>214.1</v>
      </c>
      <c r="F221" s="1" t="n">
        <v>218</v>
      </c>
      <c r="G221" s="1" t="s">
        <v>10271</v>
      </c>
      <c r="H221" s="1" t="n">
        <v>982.44</v>
      </c>
      <c r="I221" s="1" t="n">
        <v>237.779</v>
      </c>
      <c r="J221" s="1" t="n">
        <v>47</v>
      </c>
      <c r="K221" s="1" t="n">
        <v>674</v>
      </c>
      <c r="L221" s="1" t="n">
        <v>90.951</v>
      </c>
      <c r="M221" s="1" t="n">
        <v>144.924</v>
      </c>
      <c r="N221" s="1" t="n">
        <v>81.202</v>
      </c>
      <c r="O221" s="1" t="n">
        <v>86.389</v>
      </c>
      <c r="P221" s="1" t="n">
        <v>18.555</v>
      </c>
      <c r="Q221" s="1" t="n">
        <v>93.572</v>
      </c>
      <c r="R221" s="1" t="n">
        <v>233603.146</v>
      </c>
      <c r="S221" s="1" t="n">
        <v>5868613</v>
      </c>
      <c r="U221" s="1" t="n">
        <f aca="false">S221/$S$7</f>
        <v>1.04807403473142</v>
      </c>
      <c r="V221" s="1" t="n">
        <f aca="false">-(O221+Q221-$M$5)</f>
        <v>-0.200000000000017</v>
      </c>
      <c r="W221" s="1" t="n">
        <f aca="false">-(O221-$M$5)</f>
        <v>93.372</v>
      </c>
      <c r="X221" s="1" t="n">
        <f aca="false">AVERAGE(W221:W225)</f>
        <v>93.691</v>
      </c>
    </row>
    <row r="222" customFormat="false" ht="15" hidden="false" customHeight="false" outlineLevel="0" collapsed="false">
      <c r="A222" s="6" t="b">
        <f aca="false">IF(C222=C221,1 )</f>
        <v>0</v>
      </c>
      <c r="C222" s="1" t="n">
        <f aca="false">VALUE(RIGHT(G222,5))</f>
        <v>2151</v>
      </c>
      <c r="D222" s="1" t="n">
        <f aca="false">C222/10000*1000</f>
        <v>215.1</v>
      </c>
      <c r="F222" s="1" t="n">
        <v>219</v>
      </c>
      <c r="G222" s="1" t="s">
        <v>10272</v>
      </c>
      <c r="H222" s="1" t="n">
        <v>906.969</v>
      </c>
      <c r="I222" s="1" t="n">
        <v>250.939</v>
      </c>
      <c r="J222" s="1" t="n">
        <v>79</v>
      </c>
      <c r="K222" s="1" t="n">
        <v>706</v>
      </c>
      <c r="L222" s="1" t="n">
        <v>91.15</v>
      </c>
      <c r="M222" s="1" t="n">
        <v>147.256</v>
      </c>
      <c r="N222" s="1" t="n">
        <v>81.8</v>
      </c>
      <c r="O222" s="1" t="n">
        <v>86.389</v>
      </c>
      <c r="P222" s="1" t="n">
        <v>17.358</v>
      </c>
      <c r="Q222" s="1" t="n">
        <v>93.572</v>
      </c>
      <c r="R222" s="1" t="n">
        <v>227593.429</v>
      </c>
      <c r="S222" s="1" t="n">
        <v>5717636</v>
      </c>
      <c r="U222" s="1" t="n">
        <f aca="false">S222/$S$7</f>
        <v>1.02111109245841</v>
      </c>
      <c r="V222" s="1" t="n">
        <f aca="false">-(O222+Q222-$M$5)</f>
        <v>-0.200000000000017</v>
      </c>
      <c r="W222" s="1" t="n">
        <f aca="false">-(O222-$M$5)</f>
        <v>93.372</v>
      </c>
      <c r="X222" s="1" t="n">
        <f aca="false">AVERAGE(W222:W226)</f>
        <v>94.2496</v>
      </c>
    </row>
    <row r="223" customFormat="false" ht="15" hidden="false" customHeight="false" outlineLevel="0" collapsed="false">
      <c r="A223" s="6" t="b">
        <f aca="false">IF(C223=C222,1 )</f>
        <v>0</v>
      </c>
      <c r="C223" s="1" t="n">
        <f aca="false">VALUE(RIGHT(G223,5))</f>
        <v>2161</v>
      </c>
      <c r="D223" s="1" t="n">
        <f aca="false">C223/10000*1000</f>
        <v>216.1</v>
      </c>
      <c r="F223" s="1" t="n">
        <v>220</v>
      </c>
      <c r="G223" s="1" t="s">
        <v>10273</v>
      </c>
      <c r="H223" s="1" t="n">
        <v>951.909</v>
      </c>
      <c r="I223" s="1" t="n">
        <v>245.962</v>
      </c>
      <c r="J223" s="1" t="n">
        <v>69</v>
      </c>
      <c r="K223" s="1" t="n">
        <v>704</v>
      </c>
      <c r="L223" s="1" t="n">
        <v>91.058</v>
      </c>
      <c r="M223" s="1" t="n">
        <v>145.965</v>
      </c>
      <c r="N223" s="1" t="n">
        <v>80.803</v>
      </c>
      <c r="O223" s="1" t="n">
        <v>88.384</v>
      </c>
      <c r="P223" s="1" t="n">
        <v>19.153</v>
      </c>
      <c r="Q223" s="1" t="n">
        <v>91.377</v>
      </c>
      <c r="R223" s="1" t="n">
        <v>234133.793</v>
      </c>
      <c r="S223" s="1" t="n">
        <v>5881944</v>
      </c>
      <c r="U223" s="1" t="n">
        <f aca="false">S223/$S$7</f>
        <v>1.05045481447563</v>
      </c>
      <c r="V223" s="1" t="n">
        <f aca="false">-(O223+Q223-$M$5)</f>
        <v>-0</v>
      </c>
      <c r="W223" s="1" t="n">
        <f aca="false">-(O223-$M$5)</f>
        <v>91.377</v>
      </c>
      <c r="X223" s="1" t="n">
        <f aca="false">AVERAGE(W223:W227)</f>
        <v>94.7284</v>
      </c>
    </row>
    <row r="224" customFormat="false" ht="15" hidden="false" customHeight="false" outlineLevel="0" collapsed="false">
      <c r="A224" s="6" t="b">
        <f aca="false">IF(C224=C223,1 )</f>
        <v>0</v>
      </c>
      <c r="C224" s="1" t="n">
        <f aca="false">VALUE(RIGHT(G224,5))</f>
        <v>2171</v>
      </c>
      <c r="D224" s="1" t="n">
        <f aca="false">C224/10000*1000</f>
        <v>217.1</v>
      </c>
      <c r="F224" s="1" t="n">
        <v>221</v>
      </c>
      <c r="G224" s="1" t="s">
        <v>10274</v>
      </c>
      <c r="H224" s="1" t="n">
        <v>972.488</v>
      </c>
      <c r="I224" s="1" t="n">
        <v>241.851</v>
      </c>
      <c r="J224" s="1" t="n">
        <v>73</v>
      </c>
      <c r="K224" s="1" t="n">
        <v>826</v>
      </c>
      <c r="L224" s="1" t="n">
        <v>91.121</v>
      </c>
      <c r="M224" s="1" t="n">
        <v>145.552</v>
      </c>
      <c r="N224" s="1" t="n">
        <v>81.8</v>
      </c>
      <c r="O224" s="1" t="n">
        <v>85.392</v>
      </c>
      <c r="P224" s="1" t="n">
        <v>17.557</v>
      </c>
      <c r="Q224" s="1" t="n">
        <v>94.37</v>
      </c>
      <c r="R224" s="1" t="n">
        <v>235196.998</v>
      </c>
      <c r="S224" s="1" t="n">
        <v>5908654</v>
      </c>
      <c r="U224" s="1" t="n">
        <f aca="false">S224/$S$7</f>
        <v>1.05522494627128</v>
      </c>
      <c r="V224" s="1" t="n">
        <f aca="false">-(O224+Q224-$M$5)</f>
        <v>-0.00100000000000477</v>
      </c>
      <c r="W224" s="1" t="n">
        <f aca="false">-(O224-$M$5)</f>
        <v>94.369</v>
      </c>
      <c r="X224" s="1" t="n">
        <f aca="false">AVERAGE(W224:W228)</f>
        <v>95.646</v>
      </c>
    </row>
    <row r="225" customFormat="false" ht="15" hidden="false" customHeight="false" outlineLevel="0" collapsed="false">
      <c r="A225" s="6" t="b">
        <f aca="false">IF(C225=C224,1 )</f>
        <v>0</v>
      </c>
      <c r="C225" s="1" t="n">
        <f aca="false">VALUE(RIGHT(G225,5))</f>
        <v>2181</v>
      </c>
      <c r="D225" s="1" t="n">
        <f aca="false">C225/10000*1000</f>
        <v>218.1</v>
      </c>
      <c r="F225" s="1" t="n">
        <v>222</v>
      </c>
      <c r="G225" s="1" t="s">
        <v>10275</v>
      </c>
      <c r="H225" s="1" t="n">
        <v>949.242</v>
      </c>
      <c r="I225" s="1" t="n">
        <v>248.513</v>
      </c>
      <c r="J225" s="1" t="n">
        <v>55</v>
      </c>
      <c r="K225" s="1" t="n">
        <v>865</v>
      </c>
      <c r="L225" s="1" t="n">
        <v>91.031</v>
      </c>
      <c r="M225" s="1" t="n">
        <v>145.601</v>
      </c>
      <c r="N225" s="1" t="n">
        <v>81.202</v>
      </c>
      <c r="O225" s="1" t="n">
        <v>83.796</v>
      </c>
      <c r="P225" s="1" t="n">
        <v>18.156</v>
      </c>
      <c r="Q225" s="1" t="n">
        <v>95.966</v>
      </c>
      <c r="R225" s="1" t="n">
        <v>235898.571</v>
      </c>
      <c r="S225" s="1" t="n">
        <v>5926279</v>
      </c>
      <c r="U225" s="1" t="n">
        <f aca="false">S225/$S$7</f>
        <v>1.05837259033337</v>
      </c>
      <c r="V225" s="1" t="n">
        <f aca="false">-(O225+Q225-$M$5)</f>
        <v>-0.00100000000000477</v>
      </c>
      <c r="W225" s="1" t="n">
        <f aca="false">-(O225-$M$5)</f>
        <v>95.965</v>
      </c>
      <c r="X225" s="1" t="n">
        <f aca="false">AVERAGE(W225:W229)</f>
        <v>94.3692</v>
      </c>
    </row>
    <row r="226" customFormat="false" ht="15" hidden="false" customHeight="false" outlineLevel="0" collapsed="false">
      <c r="A226" s="6" t="b">
        <f aca="false">IF(C226=C225,1 )</f>
        <v>0</v>
      </c>
      <c r="C226" s="1" t="n">
        <f aca="false">VALUE(RIGHT(G226,5))</f>
        <v>2191</v>
      </c>
      <c r="D226" s="1" t="n">
        <f aca="false">C226/10000*1000</f>
        <v>219.1</v>
      </c>
      <c r="F226" s="1" t="n">
        <v>223</v>
      </c>
      <c r="G226" s="1" t="s">
        <v>10276</v>
      </c>
      <c r="H226" s="1" t="n">
        <v>974.081</v>
      </c>
      <c r="I226" s="1" t="n">
        <v>244.998</v>
      </c>
      <c r="J226" s="1" t="n">
        <v>63</v>
      </c>
      <c r="K226" s="1" t="n">
        <v>741</v>
      </c>
      <c r="L226" s="1" t="n">
        <v>90.992</v>
      </c>
      <c r="M226" s="1" t="n">
        <v>145.109</v>
      </c>
      <c r="N226" s="1" t="n">
        <v>81.8</v>
      </c>
      <c r="O226" s="1" t="n">
        <v>83.596</v>
      </c>
      <c r="P226" s="1" t="n">
        <v>17.757</v>
      </c>
      <c r="Q226" s="1" t="n">
        <v>96.365</v>
      </c>
      <c r="R226" s="1" t="n">
        <v>238648.296</v>
      </c>
      <c r="S226" s="1" t="n">
        <v>5995358</v>
      </c>
      <c r="U226" s="1" t="n">
        <f aca="false">S226/$S$7</f>
        <v>1.07070939056968</v>
      </c>
      <c r="V226" s="1" t="n">
        <f aca="false">-(O226+Q226-$M$5)</f>
        <v>-0.200000000000017</v>
      </c>
      <c r="W226" s="1" t="n">
        <f aca="false">-(O226-$M$5)</f>
        <v>96.165</v>
      </c>
      <c r="X226" s="1" t="n">
        <f aca="false">AVERAGE(W226:W230)</f>
        <v>88.9824</v>
      </c>
    </row>
    <row r="227" customFormat="false" ht="15" hidden="false" customHeight="false" outlineLevel="0" collapsed="false">
      <c r="A227" s="6" t="b">
        <f aca="false">IF(C227=C226,1 )</f>
        <v>0</v>
      </c>
      <c r="C227" s="1" t="n">
        <f aca="false">VALUE(RIGHT(G227,5))</f>
        <v>2201</v>
      </c>
      <c r="D227" s="1" t="n">
        <f aca="false">C227/10000*1000</f>
        <v>220.1</v>
      </c>
      <c r="F227" s="1" t="n">
        <v>224</v>
      </c>
      <c r="G227" s="1" t="s">
        <v>10277</v>
      </c>
      <c r="H227" s="1" t="n">
        <v>976.549</v>
      </c>
      <c r="I227" s="1" t="n">
        <v>244.342</v>
      </c>
      <c r="J227" s="1" t="n">
        <v>80</v>
      </c>
      <c r="K227" s="1" t="n">
        <v>835</v>
      </c>
      <c r="L227" s="1" t="n">
        <v>90.993</v>
      </c>
      <c r="M227" s="1" t="n">
        <v>145.288</v>
      </c>
      <c r="N227" s="1" t="n">
        <v>81.002</v>
      </c>
      <c r="O227" s="1" t="n">
        <v>83.995</v>
      </c>
      <c r="P227" s="1" t="n">
        <v>18.754</v>
      </c>
      <c r="Q227" s="1" t="n">
        <v>95.766</v>
      </c>
      <c r="R227" s="1" t="n">
        <v>238612.232</v>
      </c>
      <c r="S227" s="1" t="n">
        <v>5994452</v>
      </c>
      <c r="U227" s="1" t="n">
        <f aca="false">S227/$S$7</f>
        <v>1.07054758827066</v>
      </c>
      <c r="V227" s="1" t="n">
        <f aca="false">-(O227+Q227-$M$5)</f>
        <v>-0</v>
      </c>
      <c r="W227" s="1" t="n">
        <f aca="false">-(O227-$M$5)</f>
        <v>95.766</v>
      </c>
      <c r="X227" s="1" t="n">
        <f aca="false">AVERAGE(W227:W231)</f>
        <v>88.703</v>
      </c>
    </row>
    <row r="228" customFormat="false" ht="15" hidden="false" customHeight="false" outlineLevel="0" collapsed="false">
      <c r="A228" s="6" t="b">
        <f aca="false">IF(C228=C227,1 )</f>
        <v>0</v>
      </c>
      <c r="C228" s="1" t="n">
        <f aca="false">VALUE(RIGHT(G228,5))</f>
        <v>2211</v>
      </c>
      <c r="D228" s="1" t="n">
        <f aca="false">C228/10000*1000</f>
        <v>221.1</v>
      </c>
      <c r="F228" s="1" t="n">
        <v>225</v>
      </c>
      <c r="G228" s="1" t="s">
        <v>10278</v>
      </c>
      <c r="H228" s="1" t="n">
        <v>975.315</v>
      </c>
      <c r="I228" s="1" t="n">
        <v>246.771</v>
      </c>
      <c r="J228" s="1" t="n">
        <v>75</v>
      </c>
      <c r="K228" s="1" t="n">
        <v>695</v>
      </c>
      <c r="L228" s="1" t="n">
        <v>90.938</v>
      </c>
      <c r="M228" s="1" t="n">
        <v>144.904</v>
      </c>
      <c r="N228" s="1" t="n">
        <v>80.603</v>
      </c>
      <c r="O228" s="1" t="n">
        <v>83.796</v>
      </c>
      <c r="P228" s="1" t="n">
        <v>18.954</v>
      </c>
      <c r="Q228" s="1" t="n">
        <v>95.766</v>
      </c>
      <c r="R228" s="1" t="n">
        <v>240679.173</v>
      </c>
      <c r="S228" s="1" t="n">
        <v>6046378</v>
      </c>
      <c r="U228" s="1" t="n">
        <f aca="false">S228/$S$7</f>
        <v>1.07982103879933</v>
      </c>
      <c r="V228" s="1" t="n">
        <f aca="false">-(O228+Q228-$M$5)</f>
        <v>0.198999999999984</v>
      </c>
      <c r="W228" s="1" t="n">
        <f aca="false">-(O228-$M$5)</f>
        <v>95.965</v>
      </c>
      <c r="X228" s="1" t="n">
        <f aca="false">AVERAGE(W228:W232)</f>
        <v>84.2338</v>
      </c>
    </row>
    <row r="229" customFormat="false" ht="15" hidden="false" customHeight="false" outlineLevel="0" collapsed="false">
      <c r="A229" s="6" t="b">
        <f aca="false">IF(C229=C228,1 )</f>
        <v>0</v>
      </c>
      <c r="C229" s="1" t="n">
        <f aca="false">VALUE(RIGHT(G229,5))</f>
        <v>2221</v>
      </c>
      <c r="D229" s="1" t="n">
        <f aca="false">C229/10000*1000</f>
        <v>222.1</v>
      </c>
      <c r="F229" s="1" t="n">
        <v>226</v>
      </c>
      <c r="G229" s="1" t="s">
        <v>10279</v>
      </c>
      <c r="H229" s="1" t="n">
        <v>941.002</v>
      </c>
      <c r="I229" s="1" t="n">
        <v>248.007</v>
      </c>
      <c r="J229" s="1" t="n">
        <v>76</v>
      </c>
      <c r="K229" s="1" t="n">
        <v>777</v>
      </c>
      <c r="L229" s="1" t="n">
        <v>90.972</v>
      </c>
      <c r="M229" s="1" t="n">
        <v>146.528</v>
      </c>
      <c r="N229" s="1" t="n">
        <v>81.8</v>
      </c>
      <c r="O229" s="1" t="n">
        <v>91.776</v>
      </c>
      <c r="P229" s="1" t="n">
        <v>17.158</v>
      </c>
      <c r="Q229" s="1" t="n">
        <v>87.985</v>
      </c>
      <c r="R229" s="1" t="n">
        <v>233374.702</v>
      </c>
      <c r="S229" s="1" t="n">
        <v>5862874</v>
      </c>
      <c r="U229" s="1" t="n">
        <f aca="false">S229/$S$7</f>
        <v>1.04704910824788</v>
      </c>
      <c r="V229" s="1" t="n">
        <f aca="false">-(O229+Q229-$M$5)</f>
        <v>-0</v>
      </c>
      <c r="W229" s="1" t="n">
        <f aca="false">-(O229-$M$5)</f>
        <v>87.985</v>
      </c>
      <c r="X229" s="1" t="n">
        <f aca="false">AVERAGE(W229:W233)</f>
        <v>80.6426</v>
      </c>
    </row>
    <row r="230" customFormat="false" ht="15" hidden="false" customHeight="false" outlineLevel="0" collapsed="false">
      <c r="A230" s="6" t="b">
        <f aca="false">IF(C230=C229,1 )</f>
        <v>0</v>
      </c>
      <c r="C230" s="1" t="n">
        <f aca="false">VALUE(RIGHT(G230,5))</f>
        <v>2231</v>
      </c>
      <c r="D230" s="1" t="n">
        <f aca="false">C230/10000*1000</f>
        <v>223.1</v>
      </c>
      <c r="F230" s="1" t="n">
        <v>228</v>
      </c>
      <c r="G230" s="1" t="s">
        <v>10280</v>
      </c>
      <c r="H230" s="1" t="n">
        <v>855.5</v>
      </c>
      <c r="I230" s="1" t="n">
        <v>254.129</v>
      </c>
      <c r="J230" s="1" t="n">
        <v>70</v>
      </c>
      <c r="K230" s="1" t="n">
        <v>675</v>
      </c>
      <c r="L230" s="1" t="n">
        <v>90.886</v>
      </c>
      <c r="M230" s="1" t="n">
        <v>148.668</v>
      </c>
      <c r="N230" s="1" t="n">
        <v>82.399</v>
      </c>
      <c r="O230" s="1" t="n">
        <v>110.73</v>
      </c>
      <c r="P230" s="1" t="n">
        <v>16.959</v>
      </c>
      <c r="Q230" s="1" t="n">
        <v>69.032</v>
      </c>
      <c r="R230" s="1" t="n">
        <v>217407.437</v>
      </c>
      <c r="S230" s="1" t="n">
        <v>5461742</v>
      </c>
      <c r="U230" s="1" t="n">
        <f aca="false">S230/$S$7</f>
        <v>0.975411051061305</v>
      </c>
      <c r="V230" s="1" t="n">
        <f aca="false">-(O230+Q230-$M$5)</f>
        <v>-0.00100000000000477</v>
      </c>
      <c r="W230" s="1" t="n">
        <f aca="false">-(O230-$M$5)</f>
        <v>69.031</v>
      </c>
      <c r="X230" s="1" t="n">
        <f aca="false">AVERAGE(W230:W234)</f>
        <v>82.2386</v>
      </c>
    </row>
    <row r="231" customFormat="false" ht="15" hidden="false" customHeight="false" outlineLevel="0" collapsed="false">
      <c r="A231" s="6" t="b">
        <f aca="false">IF(C231=C230,1 )</f>
        <v>0</v>
      </c>
      <c r="C231" s="1" t="n">
        <f aca="false">VALUE(RIGHT(G231,5))</f>
        <v>2241</v>
      </c>
      <c r="D231" s="1" t="n">
        <f aca="false">C231/10000*1000</f>
        <v>224.1</v>
      </c>
      <c r="F231" s="1" t="n">
        <v>229</v>
      </c>
      <c r="G231" s="1" t="s">
        <v>10281</v>
      </c>
      <c r="H231" s="1" t="n">
        <v>936.703</v>
      </c>
      <c r="I231" s="1" t="n">
        <v>248.102</v>
      </c>
      <c r="J231" s="1" t="n">
        <v>69</v>
      </c>
      <c r="K231" s="1" t="n">
        <v>735</v>
      </c>
      <c r="L231" s="1" t="n">
        <v>91.103</v>
      </c>
      <c r="M231" s="1" t="n">
        <v>145.951</v>
      </c>
      <c r="N231" s="1" t="n">
        <v>82.399</v>
      </c>
      <c r="O231" s="1" t="n">
        <v>84.993</v>
      </c>
      <c r="P231" s="1" t="n">
        <v>16.759</v>
      </c>
      <c r="Q231" s="1" t="n">
        <v>94.769</v>
      </c>
      <c r="R231" s="1" t="n">
        <v>232398.313</v>
      </c>
      <c r="S231" s="1" t="n">
        <v>5838345</v>
      </c>
      <c r="U231" s="1" t="n">
        <f aca="false">S231/$S$7</f>
        <v>1.04266848066213</v>
      </c>
      <c r="V231" s="1" t="n">
        <f aca="false">-(O231+Q231-$M$5)</f>
        <v>-0.00100000000000477</v>
      </c>
      <c r="W231" s="1" t="n">
        <f aca="false">-(O231-$M$5)</f>
        <v>94.768</v>
      </c>
      <c r="X231" s="1" t="n">
        <f aca="false">AVERAGE(W231:W235)</f>
        <v>83.6352</v>
      </c>
    </row>
    <row r="232" customFormat="false" ht="15" hidden="false" customHeight="false" outlineLevel="0" collapsed="false">
      <c r="A232" s="6" t="b">
        <f aca="false">IF(C232=C231,1 )</f>
        <v>0</v>
      </c>
      <c r="C232" s="1" t="n">
        <f aca="false">VALUE(RIGHT(G232,5))</f>
        <v>2251</v>
      </c>
      <c r="D232" s="1" t="n">
        <f aca="false">C232/10000*1000</f>
        <v>225.1</v>
      </c>
      <c r="F232" s="1" t="n">
        <v>230</v>
      </c>
      <c r="G232" s="1" t="s">
        <v>10282</v>
      </c>
      <c r="H232" s="1" t="n">
        <v>886.548</v>
      </c>
      <c r="I232" s="1" t="n">
        <v>250.154</v>
      </c>
      <c r="J232" s="1" t="n">
        <v>62</v>
      </c>
      <c r="K232" s="1" t="n">
        <v>761</v>
      </c>
      <c r="L232" s="1" t="n">
        <v>90.842</v>
      </c>
      <c r="M232" s="1" t="n">
        <v>147.923</v>
      </c>
      <c r="N232" s="1" t="n">
        <v>81.601</v>
      </c>
      <c r="O232" s="1" t="n">
        <v>106.341</v>
      </c>
      <c r="P232" s="1" t="n">
        <v>17.358</v>
      </c>
      <c r="Q232" s="1" t="n">
        <v>73.221</v>
      </c>
      <c r="R232" s="1" t="n">
        <v>221773.386</v>
      </c>
      <c r="S232" s="1" t="n">
        <v>5571424</v>
      </c>
      <c r="U232" s="1" t="n">
        <f aca="false">S232/$S$7</f>
        <v>0.994999130267995</v>
      </c>
      <c r="V232" s="1" t="n">
        <f aca="false">-(O232+Q232-$M$5)</f>
        <v>0.198999999999984</v>
      </c>
      <c r="W232" s="1" t="n">
        <f aca="false">-(O232-$M$5)</f>
        <v>73.42</v>
      </c>
      <c r="X232" s="1" t="n">
        <f aca="false">AVERAGE(W232:W236)</f>
        <v>83.9544</v>
      </c>
    </row>
    <row r="233" customFormat="false" ht="15" hidden="false" customHeight="false" outlineLevel="0" collapsed="false">
      <c r="A233" s="6" t="b">
        <f aca="false">IF(C233=C232,1 )</f>
        <v>0</v>
      </c>
      <c r="C233" s="1" t="n">
        <f aca="false">VALUE(RIGHT(G233,5))</f>
        <v>2261</v>
      </c>
      <c r="D233" s="1" t="n">
        <f aca="false">C233/10000*1000</f>
        <v>226.1</v>
      </c>
      <c r="F233" s="1" t="n">
        <v>231</v>
      </c>
      <c r="G233" s="1" t="s">
        <v>10283</v>
      </c>
      <c r="H233" s="1" t="n">
        <v>906.809</v>
      </c>
      <c r="I233" s="1" t="n">
        <v>254.377</v>
      </c>
      <c r="J233" s="1" t="n">
        <v>70</v>
      </c>
      <c r="K233" s="1" t="n">
        <v>723</v>
      </c>
      <c r="L233" s="1" t="n">
        <v>90.91</v>
      </c>
      <c r="M233" s="1" t="n">
        <v>147.288</v>
      </c>
      <c r="N233" s="1" t="n">
        <v>81.8</v>
      </c>
      <c r="O233" s="1" t="n">
        <v>101.752</v>
      </c>
      <c r="P233" s="1" t="n">
        <v>17.557</v>
      </c>
      <c r="Q233" s="1" t="n">
        <v>78.209</v>
      </c>
      <c r="R233" s="1" t="n">
        <v>230671.151</v>
      </c>
      <c r="S233" s="1" t="n">
        <v>5794955</v>
      </c>
      <c r="U233" s="1" t="n">
        <f aca="false">S233/$S$7</f>
        <v>1.03491947210303</v>
      </c>
      <c r="V233" s="1" t="n">
        <f aca="false">-(O233+Q233-$M$5)</f>
        <v>-0.200000000000017</v>
      </c>
      <c r="W233" s="1" t="n">
        <f aca="false">-(O233-$M$5)</f>
        <v>78.009</v>
      </c>
      <c r="X233" s="1" t="n">
        <f aca="false">AVERAGE(W233:W237)</f>
        <v>85.1116</v>
      </c>
    </row>
    <row r="234" customFormat="false" ht="15" hidden="false" customHeight="false" outlineLevel="0" collapsed="false">
      <c r="A234" s="6" t="b">
        <f aca="false">IF(C234=C233,1 )</f>
        <v>0</v>
      </c>
      <c r="C234" s="1" t="n">
        <f aca="false">VALUE(RIGHT(G234,5))</f>
        <v>2271</v>
      </c>
      <c r="D234" s="1" t="n">
        <f aca="false">C234/10000*1000</f>
        <v>227.1</v>
      </c>
      <c r="F234" s="1" t="n">
        <v>232</v>
      </c>
      <c r="G234" s="1" t="s">
        <v>10284</v>
      </c>
      <c r="H234" s="1" t="n">
        <v>973.205</v>
      </c>
      <c r="I234" s="1" t="n">
        <v>247.34</v>
      </c>
      <c r="J234" s="1" t="n">
        <v>54</v>
      </c>
      <c r="K234" s="1" t="n">
        <v>730</v>
      </c>
      <c r="L234" s="1" t="n">
        <v>91.042</v>
      </c>
      <c r="M234" s="1" t="n">
        <v>145.148</v>
      </c>
      <c r="N234" s="1" t="n">
        <v>82.399</v>
      </c>
      <c r="O234" s="1" t="n">
        <v>83.796</v>
      </c>
      <c r="P234" s="1" t="n">
        <v>16.959</v>
      </c>
      <c r="Q234" s="1" t="n">
        <v>95.966</v>
      </c>
      <c r="R234" s="1" t="n">
        <v>240712.769</v>
      </c>
      <c r="S234" s="1" t="n">
        <v>6047222</v>
      </c>
      <c r="U234" s="1" t="n">
        <f aca="false">S234/$S$7</f>
        <v>1.07997176853485</v>
      </c>
      <c r="V234" s="1" t="n">
        <f aca="false">-(O234+Q234-$M$5)</f>
        <v>-0.00100000000000477</v>
      </c>
      <c r="W234" s="1" t="n">
        <f aca="false">-(O234-$M$5)</f>
        <v>95.965</v>
      </c>
      <c r="X234" s="1" t="n">
        <f aca="false">AVERAGE(W234:W238)</f>
        <v>85.6304</v>
      </c>
    </row>
    <row r="235" customFormat="false" ht="15" hidden="false" customHeight="false" outlineLevel="0" collapsed="false">
      <c r="A235" s="6" t="b">
        <f aca="false">IF(C235=C234,1 )</f>
        <v>0</v>
      </c>
      <c r="C235" s="1" t="n">
        <f aca="false">VALUE(RIGHT(G235,5))</f>
        <v>2281</v>
      </c>
      <c r="D235" s="1" t="n">
        <f aca="false">C235/10000*1000</f>
        <v>228.1</v>
      </c>
      <c r="F235" s="1" t="n">
        <v>233</v>
      </c>
      <c r="G235" s="1" t="s">
        <v>10285</v>
      </c>
      <c r="H235" s="1" t="n">
        <v>909.795</v>
      </c>
      <c r="I235" s="1" t="n">
        <v>248.791</v>
      </c>
      <c r="J235" s="1" t="n">
        <v>49</v>
      </c>
      <c r="K235" s="1" t="n">
        <v>738</v>
      </c>
      <c r="L235" s="1" t="n">
        <v>90.958</v>
      </c>
      <c r="M235" s="1" t="n">
        <v>147.51</v>
      </c>
      <c r="N235" s="1" t="n">
        <v>81.601</v>
      </c>
      <c r="O235" s="1" t="n">
        <v>103.747</v>
      </c>
      <c r="P235" s="1" t="n">
        <v>17.358</v>
      </c>
      <c r="Q235" s="1" t="n">
        <v>76.015</v>
      </c>
      <c r="R235" s="1" t="n">
        <v>226348.91</v>
      </c>
      <c r="S235" s="1" t="n">
        <v>5686371</v>
      </c>
      <c r="U235" s="1" t="n">
        <f aca="false">S235/$S$7</f>
        <v>1.0155274844243</v>
      </c>
      <c r="V235" s="1" t="n">
        <f aca="false">-(O235+Q235-$M$5)</f>
        <v>-0.00100000000000477</v>
      </c>
      <c r="W235" s="1" t="n">
        <f aca="false">-(O235-$M$5)</f>
        <v>76.014</v>
      </c>
      <c r="X235" s="1" t="n">
        <f aca="false">AVERAGE(W235:W239)</f>
        <v>82.6776</v>
      </c>
    </row>
    <row r="236" customFormat="false" ht="15" hidden="false" customHeight="false" outlineLevel="0" collapsed="false">
      <c r="A236" s="6" t="b">
        <f aca="false">IF(C236=C235,1 )</f>
        <v>0</v>
      </c>
      <c r="C236" s="1" t="n">
        <f aca="false">VALUE(RIGHT(G236,5))</f>
        <v>2291</v>
      </c>
      <c r="D236" s="1" t="n">
        <f aca="false">C236/10000*1000</f>
        <v>229.1</v>
      </c>
      <c r="F236" s="1" t="n">
        <v>234</v>
      </c>
      <c r="G236" s="1" t="s">
        <v>10286</v>
      </c>
      <c r="H236" s="1" t="n">
        <v>1006.562</v>
      </c>
      <c r="I236" s="1" t="n">
        <v>241.795</v>
      </c>
      <c r="J236" s="1" t="n">
        <v>49</v>
      </c>
      <c r="K236" s="1" t="n">
        <v>795</v>
      </c>
      <c r="L236" s="1" t="n">
        <v>90.906</v>
      </c>
      <c r="M236" s="1" t="n">
        <v>144.3</v>
      </c>
      <c r="N236" s="1" t="n">
        <v>81.8</v>
      </c>
      <c r="O236" s="1" t="n">
        <v>83.397</v>
      </c>
      <c r="P236" s="1" t="n">
        <v>17.158</v>
      </c>
      <c r="Q236" s="1" t="n">
        <v>96.165</v>
      </c>
      <c r="R236" s="1" t="n">
        <v>243381.808</v>
      </c>
      <c r="S236" s="1" t="n">
        <v>6114274</v>
      </c>
      <c r="U236" s="1" t="n">
        <f aca="false">S236/$S$7</f>
        <v>1.0919465673803</v>
      </c>
      <c r="V236" s="1" t="n">
        <f aca="false">-(O236+Q236-$M$5)</f>
        <v>0.198999999999984</v>
      </c>
      <c r="W236" s="1" t="n">
        <f aca="false">-(O236-$M$5)</f>
        <v>96.364</v>
      </c>
      <c r="X236" s="1" t="n">
        <f aca="false">AVERAGE(W236:W240)</f>
        <v>84.0344</v>
      </c>
    </row>
    <row r="237" customFormat="false" ht="15" hidden="false" customHeight="false" outlineLevel="0" collapsed="false">
      <c r="A237" s="6" t="b">
        <f aca="false">IF(C237=C236,1 )</f>
        <v>0</v>
      </c>
      <c r="C237" s="1" t="n">
        <f aca="false">VALUE(RIGHT(G237,5))</f>
        <v>2301</v>
      </c>
      <c r="D237" s="1" t="n">
        <f aca="false">C237/10000*1000</f>
        <v>230.1</v>
      </c>
      <c r="F237" s="1" t="n">
        <v>235</v>
      </c>
      <c r="G237" s="1" t="s">
        <v>10287</v>
      </c>
      <c r="H237" s="1" t="n">
        <v>948.048</v>
      </c>
      <c r="I237" s="1" t="n">
        <v>249.045</v>
      </c>
      <c r="J237" s="1" t="n">
        <v>69</v>
      </c>
      <c r="K237" s="1" t="n">
        <v>704</v>
      </c>
      <c r="L237" s="1" t="n">
        <v>90.807</v>
      </c>
      <c r="M237" s="1" t="n">
        <v>146.648</v>
      </c>
      <c r="N237" s="1" t="n">
        <v>82</v>
      </c>
      <c r="O237" s="1" t="n">
        <v>100.555</v>
      </c>
      <c r="P237" s="1" t="n">
        <v>16.36</v>
      </c>
      <c r="Q237" s="1" t="n">
        <v>79.207</v>
      </c>
      <c r="R237" s="1" t="n">
        <v>236106.674</v>
      </c>
      <c r="S237" s="1" t="n">
        <v>5931507</v>
      </c>
      <c r="U237" s="1" t="n">
        <f aca="false">S237/$S$7</f>
        <v>1.05930625746282</v>
      </c>
      <c r="V237" s="1" t="n">
        <f aca="false">-(O237+Q237-$M$5)</f>
        <v>-0.00100000000000477</v>
      </c>
      <c r="W237" s="1" t="n">
        <f aca="false">-(O237-$M$5)</f>
        <v>79.206</v>
      </c>
      <c r="X237" s="1" t="n">
        <f aca="false">AVERAGE(W237:W241)</f>
        <v>80.0442</v>
      </c>
    </row>
    <row r="238" customFormat="false" ht="15" hidden="false" customHeight="false" outlineLevel="0" collapsed="false">
      <c r="A238" s="6" t="b">
        <f aca="false">IF(C238=C237,1 )</f>
        <v>0</v>
      </c>
      <c r="C238" s="1" t="n">
        <f aca="false">VALUE(RIGHT(G238,5))</f>
        <v>2311</v>
      </c>
      <c r="D238" s="1" t="n">
        <f aca="false">C238/10000*1000</f>
        <v>231.1</v>
      </c>
      <c r="F238" s="1" t="n">
        <v>236</v>
      </c>
      <c r="G238" s="1" t="s">
        <v>10288</v>
      </c>
      <c r="H238" s="1" t="n">
        <v>897.057</v>
      </c>
      <c r="I238" s="1" t="n">
        <v>250.268</v>
      </c>
      <c r="J238" s="1" t="n">
        <v>65</v>
      </c>
      <c r="K238" s="1" t="n">
        <v>766</v>
      </c>
      <c r="L238" s="1" t="n">
        <v>90.867</v>
      </c>
      <c r="M238" s="1" t="n">
        <v>147.441</v>
      </c>
      <c r="N238" s="1" t="n">
        <v>82.598</v>
      </c>
      <c r="O238" s="1" t="n">
        <v>99.158</v>
      </c>
      <c r="P238" s="1" t="n">
        <v>16.36</v>
      </c>
      <c r="Q238" s="1" t="n">
        <v>80.803</v>
      </c>
      <c r="R238" s="1" t="n">
        <v>224505.079</v>
      </c>
      <c r="S238" s="1" t="n">
        <v>5640050</v>
      </c>
      <c r="U238" s="1" t="n">
        <f aca="false">S238/$S$7</f>
        <v>1.00725502935479</v>
      </c>
      <c r="V238" s="1" t="n">
        <f aca="false">-(O238+Q238-$M$5)</f>
        <v>-0.200000000000017</v>
      </c>
      <c r="W238" s="1" t="n">
        <f aca="false">-(O238-$M$5)</f>
        <v>80.603</v>
      </c>
      <c r="X238" s="1" t="n">
        <f aca="false">AVERAGE(W238:W242)</f>
        <v>79.5256</v>
      </c>
    </row>
    <row r="239" customFormat="false" ht="15" hidden="false" customHeight="false" outlineLevel="0" collapsed="false">
      <c r="A239" s="6" t="b">
        <f aca="false">IF(C239=C238,1 )</f>
        <v>0</v>
      </c>
      <c r="C239" s="1" t="n">
        <f aca="false">VALUE(RIGHT(G239,5))</f>
        <v>2321</v>
      </c>
      <c r="D239" s="1" t="n">
        <f aca="false">C239/10000*1000</f>
        <v>232.1</v>
      </c>
      <c r="F239" s="1" t="n">
        <v>237</v>
      </c>
      <c r="G239" s="1" t="s">
        <v>10289</v>
      </c>
      <c r="H239" s="1" t="n">
        <v>923.647</v>
      </c>
      <c r="I239" s="1" t="n">
        <v>246.863</v>
      </c>
      <c r="J239" s="1" t="n">
        <v>74</v>
      </c>
      <c r="K239" s="1" t="n">
        <v>636</v>
      </c>
      <c r="L239" s="1" t="n">
        <v>90.948</v>
      </c>
      <c r="M239" s="1" t="n">
        <v>146.62</v>
      </c>
      <c r="N239" s="1" t="n">
        <v>82.399</v>
      </c>
      <c r="O239" s="1" t="n">
        <v>98.56</v>
      </c>
      <c r="P239" s="1" t="n">
        <v>16.56</v>
      </c>
      <c r="Q239" s="1" t="n">
        <v>81.202</v>
      </c>
      <c r="R239" s="1" t="n">
        <v>228014.173</v>
      </c>
      <c r="S239" s="1" t="n">
        <v>5728206</v>
      </c>
      <c r="U239" s="1" t="n">
        <f aca="false">S239/$S$7</f>
        <v>1.02299878594699</v>
      </c>
      <c r="V239" s="1" t="n">
        <f aca="false">-(O239+Q239-$M$5)</f>
        <v>-0.00100000000000477</v>
      </c>
      <c r="W239" s="1" t="n">
        <f aca="false">-(O239-$M$5)</f>
        <v>81.201</v>
      </c>
      <c r="X239" s="1" t="n">
        <f aca="false">AVERAGE(W239:W243)</f>
        <v>79.765</v>
      </c>
    </row>
    <row r="240" customFormat="false" ht="15" hidden="false" customHeight="false" outlineLevel="0" collapsed="false">
      <c r="A240" s="6" t="b">
        <f aca="false">IF(C240=C239,1 )</f>
        <v>0</v>
      </c>
      <c r="C240" s="1" t="n">
        <f aca="false">VALUE(RIGHT(G240,5))</f>
        <v>2331</v>
      </c>
      <c r="D240" s="1" t="n">
        <f aca="false">C240/10000*1000</f>
        <v>233.1</v>
      </c>
      <c r="F240" s="1" t="n">
        <v>238</v>
      </c>
      <c r="G240" s="1" t="s">
        <v>10290</v>
      </c>
      <c r="H240" s="1" t="n">
        <v>948.366</v>
      </c>
      <c r="I240" s="1" t="n">
        <v>248.434</v>
      </c>
      <c r="J240" s="1" t="n">
        <v>56</v>
      </c>
      <c r="K240" s="1" t="n">
        <v>877</v>
      </c>
      <c r="L240" s="1" t="n">
        <v>90.86</v>
      </c>
      <c r="M240" s="1" t="n">
        <v>146.18</v>
      </c>
      <c r="N240" s="1" t="n">
        <v>82.598</v>
      </c>
      <c r="O240" s="1" t="n">
        <v>96.963</v>
      </c>
      <c r="P240" s="1" t="n">
        <v>15.961</v>
      </c>
      <c r="Q240" s="1" t="n">
        <v>82.598</v>
      </c>
      <c r="R240" s="1" t="n">
        <v>235606.597</v>
      </c>
      <c r="S240" s="1" t="n">
        <v>5918944</v>
      </c>
      <c r="U240" s="1" t="n">
        <f aca="false">S240/$S$7</f>
        <v>1.05706263463434</v>
      </c>
      <c r="V240" s="1" t="n">
        <f aca="false">-(O240+Q240-$M$5)</f>
        <v>0.200000000000017</v>
      </c>
      <c r="W240" s="1" t="n">
        <f aca="false">-(O240-$M$5)</f>
        <v>82.798</v>
      </c>
      <c r="X240" s="1" t="n">
        <f aca="false">AVERAGE(W240:W244)</f>
        <v>80.1642</v>
      </c>
    </row>
    <row r="241" customFormat="false" ht="15" hidden="false" customHeight="false" outlineLevel="0" collapsed="false">
      <c r="A241" s="6" t="b">
        <f aca="false">IF(C241=C240,1 )</f>
        <v>0</v>
      </c>
      <c r="C241" s="1" t="n">
        <f aca="false">VALUE(RIGHT(G241,5))</f>
        <v>2341</v>
      </c>
      <c r="D241" s="1" t="n">
        <f aca="false">C241/10000*1000</f>
        <v>234.1</v>
      </c>
      <c r="F241" s="1" t="n">
        <v>239</v>
      </c>
      <c r="G241" s="1" t="s">
        <v>10291</v>
      </c>
      <c r="H241" s="1" t="n">
        <v>924.682</v>
      </c>
      <c r="I241" s="1" t="n">
        <v>249.452</v>
      </c>
      <c r="J241" s="1" t="n">
        <v>68</v>
      </c>
      <c r="K241" s="1" t="n">
        <v>765</v>
      </c>
      <c r="L241" s="1" t="n">
        <v>90.887</v>
      </c>
      <c r="M241" s="1" t="n">
        <v>146.676</v>
      </c>
      <c r="N241" s="1" t="n">
        <v>82.798</v>
      </c>
      <c r="O241" s="1" t="n">
        <v>103.348</v>
      </c>
      <c r="P241" s="1" t="n">
        <v>16.161</v>
      </c>
      <c r="Q241" s="1" t="n">
        <v>76.414</v>
      </c>
      <c r="R241" s="1" t="n">
        <v>230663.787</v>
      </c>
      <c r="S241" s="1" t="n">
        <v>5794770</v>
      </c>
      <c r="U241" s="1" t="n">
        <f aca="false">S241/$S$7</f>
        <v>1.03488643300224</v>
      </c>
      <c r="V241" s="1" t="n">
        <f aca="false">-(O241+Q241-$M$5)</f>
        <v>-0.00100000000000477</v>
      </c>
      <c r="W241" s="1" t="n">
        <f aca="false">-(O241-$M$5)</f>
        <v>76.413</v>
      </c>
      <c r="X241" s="1" t="n">
        <f aca="false">AVERAGE(W241:W245)</f>
        <v>80.2838</v>
      </c>
    </row>
    <row r="242" customFormat="false" ht="15" hidden="false" customHeight="false" outlineLevel="0" collapsed="false">
      <c r="A242" s="6" t="b">
        <f aca="false">IF(C242=C241,1 )</f>
        <v>0</v>
      </c>
      <c r="C242" s="1" t="n">
        <f aca="false">VALUE(RIGHT(G242,5))</f>
        <v>2351</v>
      </c>
      <c r="D242" s="1" t="n">
        <f aca="false">C242/10000*1000</f>
        <v>235.1</v>
      </c>
      <c r="F242" s="1" t="n">
        <v>240</v>
      </c>
      <c r="G242" s="1" t="s">
        <v>10292</v>
      </c>
      <c r="H242" s="1" t="n">
        <v>940.883</v>
      </c>
      <c r="I242" s="1" t="n">
        <v>245.614</v>
      </c>
      <c r="J242" s="1" t="n">
        <v>76</v>
      </c>
      <c r="K242" s="1" t="n">
        <v>657</v>
      </c>
      <c r="L242" s="1" t="n">
        <v>90.914</v>
      </c>
      <c r="M242" s="1" t="n">
        <v>146.295</v>
      </c>
      <c r="N242" s="1" t="n">
        <v>82.598</v>
      </c>
      <c r="O242" s="1" t="n">
        <v>103.148</v>
      </c>
      <c r="P242" s="1" t="n">
        <v>15.961</v>
      </c>
      <c r="Q242" s="1" t="n">
        <v>76.813</v>
      </c>
      <c r="R242" s="1" t="n">
        <v>231093.806</v>
      </c>
      <c r="S242" s="1" t="n">
        <v>5805573</v>
      </c>
      <c r="U242" s="1" t="n">
        <f aca="false">S242/$S$7</f>
        <v>1.03681573789885</v>
      </c>
      <c r="V242" s="1" t="n">
        <f aca="false">-(O242+Q242-$M$5)</f>
        <v>-0.200000000000017</v>
      </c>
      <c r="W242" s="1" t="n">
        <f aca="false">-(O242-$M$5)</f>
        <v>76.613</v>
      </c>
      <c r="X242" s="1" t="n">
        <f aca="false">AVERAGE(W242:W246)</f>
        <v>81.0818</v>
      </c>
    </row>
    <row r="243" customFormat="false" ht="15" hidden="false" customHeight="false" outlineLevel="0" collapsed="false">
      <c r="A243" s="6" t="b">
        <f aca="false">IF(C243=C242,1 )</f>
        <v>0</v>
      </c>
      <c r="C243" s="1" t="n">
        <f aca="false">VALUE(RIGHT(G243,5))</f>
        <v>2361</v>
      </c>
      <c r="D243" s="1" t="n">
        <f aca="false">C243/10000*1000</f>
        <v>236.1</v>
      </c>
      <c r="F243" s="1" t="n">
        <v>241</v>
      </c>
      <c r="G243" s="1" t="s">
        <v>10293</v>
      </c>
      <c r="H243" s="1" t="n">
        <v>949.839</v>
      </c>
      <c r="I243" s="1" t="n">
        <v>245.712</v>
      </c>
      <c r="J243" s="1" t="n">
        <v>70</v>
      </c>
      <c r="K243" s="1" t="n">
        <v>716</v>
      </c>
      <c r="L243" s="1" t="n">
        <v>90.813</v>
      </c>
      <c r="M243" s="1" t="n">
        <v>146.439</v>
      </c>
      <c r="N243" s="1" t="n">
        <v>82.399</v>
      </c>
      <c r="O243" s="1" t="n">
        <v>97.961</v>
      </c>
      <c r="P243" s="1" t="n">
        <v>16.161</v>
      </c>
      <c r="Q243" s="1" t="n">
        <v>81.601</v>
      </c>
      <c r="R243" s="1" t="n">
        <v>233386.843</v>
      </c>
      <c r="S243" s="1" t="n">
        <v>5863179</v>
      </c>
      <c r="U243" s="1" t="n">
        <f aca="false">S243/$S$7</f>
        <v>1.04710357811676</v>
      </c>
      <c r="V243" s="1" t="n">
        <f aca="false">-(O243+Q243-$M$5)</f>
        <v>0.198999999999984</v>
      </c>
      <c r="W243" s="1" t="n">
        <f aca="false">-(O243-$M$5)</f>
        <v>81.8</v>
      </c>
      <c r="X243" s="1" t="n">
        <f aca="false">AVERAGE(W243:W247)</f>
        <v>82.6778</v>
      </c>
    </row>
    <row r="244" customFormat="false" ht="15" hidden="false" customHeight="false" outlineLevel="0" collapsed="false">
      <c r="A244" s="6" t="b">
        <f aca="false">IF(C244=C243,1 )</f>
        <v>0</v>
      </c>
      <c r="C244" s="1" t="n">
        <f aca="false">VALUE(RIGHT(G244,5))</f>
        <v>2371</v>
      </c>
      <c r="D244" s="1" t="n">
        <f aca="false">C244/10000*1000</f>
        <v>237.1</v>
      </c>
      <c r="F244" s="1" t="n">
        <v>242</v>
      </c>
      <c r="G244" s="1" t="s">
        <v>10294</v>
      </c>
      <c r="H244" s="1" t="n">
        <v>955.929</v>
      </c>
      <c r="I244" s="1" t="n">
        <v>247.097</v>
      </c>
      <c r="J244" s="1" t="n">
        <v>67</v>
      </c>
      <c r="K244" s="1" t="n">
        <v>760</v>
      </c>
      <c r="L244" s="1" t="n">
        <v>90.948</v>
      </c>
      <c r="M244" s="1" t="n">
        <v>146.004</v>
      </c>
      <c r="N244" s="1" t="n">
        <v>82.399</v>
      </c>
      <c r="O244" s="1" t="n">
        <v>96.564</v>
      </c>
      <c r="P244" s="1" t="n">
        <v>16.36</v>
      </c>
      <c r="Q244" s="1" t="n">
        <v>83.397</v>
      </c>
      <c r="R244" s="1" t="n">
        <v>236207.421</v>
      </c>
      <c r="S244" s="1" t="n">
        <v>5934038</v>
      </c>
      <c r="U244" s="1" t="n">
        <f aca="false">S244/$S$7</f>
        <v>1.05975826807962</v>
      </c>
      <c r="V244" s="1" t="n">
        <f aca="false">-(O244+Q244-$M$5)</f>
        <v>-0.200000000000017</v>
      </c>
      <c r="W244" s="1" t="n">
        <f aca="false">-(O244-$M$5)</f>
        <v>83.197</v>
      </c>
      <c r="X244" s="1" t="n">
        <f aca="false">AVERAGE(W244:W248)</f>
        <v>82.997</v>
      </c>
    </row>
    <row r="245" customFormat="false" ht="15" hidden="false" customHeight="false" outlineLevel="0" collapsed="false">
      <c r="A245" s="6" t="b">
        <f aca="false">IF(C245=C244,1 )</f>
        <v>0</v>
      </c>
      <c r="C245" s="1" t="n">
        <f aca="false">VALUE(RIGHT(G245,5))</f>
        <v>2381</v>
      </c>
      <c r="D245" s="1" t="n">
        <f aca="false">C245/10000*1000</f>
        <v>238.1</v>
      </c>
      <c r="F245" s="1" t="n">
        <v>243</v>
      </c>
      <c r="G245" s="1" t="s">
        <v>10295</v>
      </c>
      <c r="H245" s="1" t="n">
        <v>957.044</v>
      </c>
      <c r="I245" s="1" t="n">
        <v>246.591</v>
      </c>
      <c r="J245" s="1" t="n">
        <v>54</v>
      </c>
      <c r="K245" s="1" t="n">
        <v>729</v>
      </c>
      <c r="L245" s="1" t="n">
        <v>90.903</v>
      </c>
      <c r="M245" s="1" t="n">
        <v>146.195</v>
      </c>
      <c r="N245" s="1" t="n">
        <v>82.399</v>
      </c>
      <c r="O245" s="1" t="n">
        <v>96.365</v>
      </c>
      <c r="P245" s="1" t="n">
        <v>16.36</v>
      </c>
      <c r="Q245" s="1" t="n">
        <v>83.197</v>
      </c>
      <c r="R245" s="1" t="n">
        <v>235998.403</v>
      </c>
      <c r="S245" s="1" t="n">
        <v>5928787</v>
      </c>
      <c r="U245" s="1" t="n">
        <f aca="false">S245/$S$7</f>
        <v>1.05882049338629</v>
      </c>
      <c r="V245" s="1" t="n">
        <f aca="false">-(O245+Q245-$M$5)</f>
        <v>0.198999999999984</v>
      </c>
      <c r="W245" s="1" t="n">
        <f aca="false">-(O245-$M$5)</f>
        <v>83.396</v>
      </c>
      <c r="X245" s="1" t="n">
        <f aca="false">AVERAGE(W245:W249)</f>
        <v>81.9994</v>
      </c>
    </row>
    <row r="246" customFormat="false" ht="15" hidden="false" customHeight="false" outlineLevel="0" collapsed="false">
      <c r="A246" s="6" t="b">
        <f aca="false">IF(C246=C245,1 )</f>
        <v>0</v>
      </c>
      <c r="C246" s="1" t="n">
        <f aca="false">VALUE(RIGHT(G246,5))</f>
        <v>2391</v>
      </c>
      <c r="D246" s="1" t="n">
        <f aca="false">C246/10000*1000</f>
        <v>239.1</v>
      </c>
      <c r="F246" s="1" t="n">
        <v>244</v>
      </c>
      <c r="G246" s="1" t="s">
        <v>10296</v>
      </c>
      <c r="H246" s="1" t="n">
        <v>978.26</v>
      </c>
      <c r="I246" s="1" t="n">
        <v>248.774</v>
      </c>
      <c r="J246" s="1" t="n">
        <v>64</v>
      </c>
      <c r="K246" s="1" t="n">
        <v>787</v>
      </c>
      <c r="L246" s="1" t="n">
        <v>90.876</v>
      </c>
      <c r="M246" s="1" t="n">
        <v>145.546</v>
      </c>
      <c r="N246" s="1" t="n">
        <v>82.399</v>
      </c>
      <c r="O246" s="1" t="n">
        <v>99.358</v>
      </c>
      <c r="P246" s="1" t="n">
        <v>16.759</v>
      </c>
      <c r="Q246" s="1" t="n">
        <v>80.404</v>
      </c>
      <c r="R246" s="1" t="n">
        <v>243365.408</v>
      </c>
      <c r="S246" s="1" t="n">
        <v>6113862</v>
      </c>
      <c r="U246" s="1" t="n">
        <f aca="false">S246/$S$7</f>
        <v>1.09187298840988</v>
      </c>
      <c r="V246" s="1" t="n">
        <f aca="false">-(O246+Q246-$M$5)</f>
        <v>-0.00100000000000477</v>
      </c>
      <c r="W246" s="1" t="n">
        <f aca="false">-(O246-$M$5)</f>
        <v>80.403</v>
      </c>
      <c r="X246" s="1" t="n">
        <f aca="false">AVERAGE(W246:W250)</f>
        <v>81.6004</v>
      </c>
    </row>
    <row r="247" customFormat="false" ht="15" hidden="false" customHeight="false" outlineLevel="0" collapsed="false">
      <c r="A247" s="6" t="b">
        <f aca="false">IF(C247=C246,1 )</f>
        <v>0</v>
      </c>
      <c r="C247" s="1" t="n">
        <f aca="false">VALUE(RIGHT(G247,5))</f>
        <v>2401</v>
      </c>
      <c r="D247" s="1" t="n">
        <f aca="false">C247/10000*1000</f>
        <v>240.1</v>
      </c>
      <c r="F247" s="1" t="n">
        <v>245</v>
      </c>
      <c r="G247" s="1" t="s">
        <v>10297</v>
      </c>
      <c r="H247" s="1" t="n">
        <v>997.048</v>
      </c>
      <c r="I247" s="1" t="n">
        <v>242.037</v>
      </c>
      <c r="J247" s="1" t="n">
        <v>64</v>
      </c>
      <c r="K247" s="1" t="n">
        <v>728</v>
      </c>
      <c r="L247" s="1" t="n">
        <v>90.888</v>
      </c>
      <c r="M247" s="1" t="n">
        <v>144.628</v>
      </c>
      <c r="N247" s="1" t="n">
        <v>82</v>
      </c>
      <c r="O247" s="1" t="n">
        <v>95.168</v>
      </c>
      <c r="P247" s="1" t="n">
        <v>16.759</v>
      </c>
      <c r="Q247" s="1" t="n">
        <v>84.993</v>
      </c>
      <c r="R247" s="1" t="n">
        <v>241322.151</v>
      </c>
      <c r="S247" s="1" t="n">
        <v>6062531</v>
      </c>
      <c r="U247" s="1" t="n">
        <f aca="false">S247/$S$7</f>
        <v>1.08270579877295</v>
      </c>
      <c r="V247" s="1" t="n">
        <f aca="false">-(O247+Q247-$M$5)</f>
        <v>-0.400000000000006</v>
      </c>
      <c r="W247" s="1" t="n">
        <f aca="false">-(O247-$M$5)</f>
        <v>84.593</v>
      </c>
      <c r="X247" s="1" t="n">
        <f aca="false">AVERAGE(W247:W251)</f>
        <v>82.638</v>
      </c>
    </row>
    <row r="248" customFormat="false" ht="15" hidden="false" customHeight="false" outlineLevel="0" collapsed="false">
      <c r="A248" s="6" t="b">
        <f aca="false">IF(C248=C247,1 )</f>
        <v>0</v>
      </c>
      <c r="C248" s="1" t="n">
        <f aca="false">VALUE(RIGHT(G248,5))</f>
        <v>2411</v>
      </c>
      <c r="D248" s="1" t="n">
        <f aca="false">C248/10000*1000</f>
        <v>241.1</v>
      </c>
      <c r="F248" s="1" t="n">
        <v>246</v>
      </c>
      <c r="G248" s="1" t="s">
        <v>10298</v>
      </c>
      <c r="H248" s="1" t="n">
        <v>977.385</v>
      </c>
      <c r="I248" s="1" t="n">
        <v>241.943</v>
      </c>
      <c r="J248" s="1" t="n">
        <v>62</v>
      </c>
      <c r="K248" s="1" t="n">
        <v>669</v>
      </c>
      <c r="L248" s="1" t="n">
        <v>90.899</v>
      </c>
      <c r="M248" s="1" t="n">
        <v>145.049</v>
      </c>
      <c r="N248" s="1" t="n">
        <v>82.399</v>
      </c>
      <c r="O248" s="1" t="n">
        <v>96.365</v>
      </c>
      <c r="P248" s="1" t="n">
        <v>16.36</v>
      </c>
      <c r="Q248" s="1" t="n">
        <v>83.197</v>
      </c>
      <c r="R248" s="1" t="n">
        <v>236470.934</v>
      </c>
      <c r="S248" s="1" t="n">
        <v>5940658</v>
      </c>
      <c r="U248" s="1" t="n">
        <f aca="false">S248/$S$7</f>
        <v>1.06094053211883</v>
      </c>
      <c r="V248" s="1" t="n">
        <f aca="false">-(O248+Q248-$M$5)</f>
        <v>0.198999999999984</v>
      </c>
      <c r="W248" s="1" t="n">
        <f aca="false">-(O248-$M$5)</f>
        <v>83.396</v>
      </c>
      <c r="X248" s="1" t="n">
        <f aca="false">AVERAGE(W248:W252)</f>
        <v>81.3212</v>
      </c>
    </row>
    <row r="249" customFormat="false" ht="15" hidden="false" customHeight="false" outlineLevel="0" collapsed="false">
      <c r="A249" s="6" t="b">
        <f aca="false">IF(C249=C248,1 )</f>
        <v>0</v>
      </c>
      <c r="C249" s="1" t="n">
        <f aca="false">VALUE(RIGHT(G249,5))</f>
        <v>2421</v>
      </c>
      <c r="D249" s="1" t="n">
        <f aca="false">C249/10000*1000</f>
        <v>242.1</v>
      </c>
      <c r="F249" s="1" t="n">
        <v>247</v>
      </c>
      <c r="G249" s="1" t="s">
        <v>10299</v>
      </c>
      <c r="H249" s="1" t="n">
        <v>942.117</v>
      </c>
      <c r="I249" s="1" t="n">
        <v>248.775</v>
      </c>
      <c r="J249" s="1" t="n">
        <v>77</v>
      </c>
      <c r="K249" s="1" t="n">
        <v>795</v>
      </c>
      <c r="L249" s="1" t="n">
        <v>90.885</v>
      </c>
      <c r="M249" s="1" t="n">
        <v>146.403</v>
      </c>
      <c r="N249" s="1" t="n">
        <v>82.199</v>
      </c>
      <c r="O249" s="1" t="n">
        <v>101.552</v>
      </c>
      <c r="P249" s="1" t="n">
        <v>16.759</v>
      </c>
      <c r="Q249" s="1" t="n">
        <v>78.209</v>
      </c>
      <c r="R249" s="1" t="n">
        <v>234374.855</v>
      </c>
      <c r="S249" s="1" t="n">
        <v>5888000</v>
      </c>
      <c r="U249" s="1" t="n">
        <f aca="false">S249/$S$7</f>
        <v>1.05153635390485</v>
      </c>
      <c r="V249" s="1" t="n">
        <f aca="false">-(O249+Q249-$M$5)</f>
        <v>-0</v>
      </c>
      <c r="W249" s="1" t="n">
        <f aca="false">-(O249-$M$5)</f>
        <v>78.209</v>
      </c>
      <c r="X249" s="1" t="n">
        <f aca="false">AVERAGE(W249:W253)</f>
        <v>82.0394</v>
      </c>
    </row>
    <row r="250" customFormat="false" ht="15" hidden="false" customHeight="false" outlineLevel="0" collapsed="false">
      <c r="A250" s="6" t="b">
        <f aca="false">IF(C250=C249,1 )</f>
        <v>0</v>
      </c>
      <c r="C250" s="1" t="n">
        <f aca="false">VALUE(RIGHT(G250,5))</f>
        <v>2431</v>
      </c>
      <c r="D250" s="1" t="n">
        <f aca="false">C250/10000*1000</f>
        <v>243.1</v>
      </c>
      <c r="F250" s="1" t="n">
        <v>248</v>
      </c>
      <c r="G250" s="1" t="s">
        <v>10300</v>
      </c>
      <c r="H250" s="1" t="n">
        <v>959.193</v>
      </c>
      <c r="I250" s="1" t="n">
        <v>248.428</v>
      </c>
      <c r="J250" s="1" t="n">
        <v>70</v>
      </c>
      <c r="K250" s="1" t="n">
        <v>718</v>
      </c>
      <c r="L250" s="1" t="n">
        <v>90.843</v>
      </c>
      <c r="M250" s="1" t="n">
        <v>145.841</v>
      </c>
      <c r="N250" s="1" t="n">
        <v>82</v>
      </c>
      <c r="O250" s="1" t="n">
        <v>98.36</v>
      </c>
      <c r="P250" s="1" t="n">
        <v>16.959</v>
      </c>
      <c r="Q250" s="1" t="n">
        <v>81.401</v>
      </c>
      <c r="R250" s="1" t="n">
        <v>238290.603</v>
      </c>
      <c r="S250" s="1" t="n">
        <v>5986372</v>
      </c>
      <c r="U250" s="1" t="n">
        <f aca="false">S250/$S$7</f>
        <v>1.06910458321978</v>
      </c>
      <c r="V250" s="1" t="n">
        <f aca="false">-(O250+Q250-$M$5)</f>
        <v>-0</v>
      </c>
      <c r="W250" s="1" t="n">
        <f aca="false">-(O250-$M$5)</f>
        <v>81.401</v>
      </c>
      <c r="X250" s="1" t="n">
        <f aca="false">AVERAGE(W250:W254)</f>
        <v>83.1168</v>
      </c>
    </row>
    <row r="251" customFormat="false" ht="15" hidden="false" customHeight="false" outlineLevel="0" collapsed="false">
      <c r="A251" s="6" t="b">
        <f aca="false">IF(C251=C250,1 )</f>
        <v>0</v>
      </c>
      <c r="C251" s="1" t="n">
        <f aca="false">VALUE(RIGHT(G251,5))</f>
        <v>2441</v>
      </c>
      <c r="D251" s="1" t="n">
        <f aca="false">C251/10000*1000</f>
        <v>244.1</v>
      </c>
      <c r="F251" s="1" t="n">
        <v>249</v>
      </c>
      <c r="G251" s="1" t="s">
        <v>10301</v>
      </c>
      <c r="H251" s="1" t="n">
        <v>971.135</v>
      </c>
      <c r="I251" s="1" t="n">
        <v>242.235</v>
      </c>
      <c r="J251" s="1" t="n">
        <v>81</v>
      </c>
      <c r="K251" s="1" t="n">
        <v>809</v>
      </c>
      <c r="L251" s="1" t="n">
        <v>90.796</v>
      </c>
      <c r="M251" s="1" t="n">
        <v>145.552</v>
      </c>
      <c r="N251" s="1" t="n">
        <v>82.399</v>
      </c>
      <c r="O251" s="1" t="n">
        <v>94.17</v>
      </c>
      <c r="P251" s="1" t="n">
        <v>16.56</v>
      </c>
      <c r="Q251" s="1" t="n">
        <v>85.791</v>
      </c>
      <c r="R251" s="1" t="n">
        <v>235242.536</v>
      </c>
      <c r="S251" s="1" t="n">
        <v>5909798</v>
      </c>
      <c r="U251" s="1" t="n">
        <f aca="false">S251/$S$7</f>
        <v>1.055429252927</v>
      </c>
      <c r="V251" s="1" t="n">
        <f aca="false">-(O251+Q251-$M$5)</f>
        <v>-0.200000000000017</v>
      </c>
      <c r="W251" s="1" t="n">
        <f aca="false">-(O251-$M$5)</f>
        <v>85.591</v>
      </c>
      <c r="X251" s="1" t="n">
        <f aca="false">AVERAGE(W251:W255)</f>
        <v>82.5182</v>
      </c>
    </row>
    <row r="252" customFormat="false" ht="15" hidden="false" customHeight="false" outlineLevel="0" collapsed="false">
      <c r="A252" s="6" t="b">
        <f aca="false">IF(C252=C251,1 )</f>
        <v>0</v>
      </c>
      <c r="C252" s="1" t="n">
        <f aca="false">VALUE(RIGHT(G252,5))</f>
        <v>2451</v>
      </c>
      <c r="D252" s="1" t="n">
        <f aca="false">C252/10000*1000</f>
        <v>245.1</v>
      </c>
      <c r="F252" s="1" t="n">
        <v>250</v>
      </c>
      <c r="G252" s="1" t="s">
        <v>10302</v>
      </c>
      <c r="H252" s="1" t="n">
        <v>963.174</v>
      </c>
      <c r="I252" s="1" t="n">
        <v>246.774</v>
      </c>
      <c r="J252" s="1" t="n">
        <v>65</v>
      </c>
      <c r="K252" s="1" t="n">
        <v>732</v>
      </c>
      <c r="L252" s="1" t="n">
        <v>90.82</v>
      </c>
      <c r="M252" s="1" t="n">
        <v>146.084</v>
      </c>
      <c r="N252" s="1" t="n">
        <v>82.199</v>
      </c>
      <c r="O252" s="1" t="n">
        <v>101.752</v>
      </c>
      <c r="P252" s="1" t="n">
        <v>16.759</v>
      </c>
      <c r="Q252" s="1" t="n">
        <v>78.01</v>
      </c>
      <c r="R252" s="1" t="n">
        <v>237686.077</v>
      </c>
      <c r="S252" s="1" t="n">
        <v>5971185</v>
      </c>
      <c r="U252" s="1" t="n">
        <f aca="false">S252/$S$7</f>
        <v>1.06639234092923</v>
      </c>
      <c r="V252" s="1" t="n">
        <f aca="false">-(O252+Q252-$M$5)</f>
        <v>-0.00100000000000477</v>
      </c>
      <c r="W252" s="1" t="n">
        <f aca="false">-(O252-$M$5)</f>
        <v>78.009</v>
      </c>
      <c r="X252" s="1" t="n">
        <f aca="false">AVERAGE(W252:W256)</f>
        <v>81.361</v>
      </c>
    </row>
    <row r="253" customFormat="false" ht="15" hidden="false" customHeight="false" outlineLevel="0" collapsed="false">
      <c r="A253" s="6" t="b">
        <f aca="false">IF(C253=C252,1 )</f>
        <v>0</v>
      </c>
      <c r="C253" s="1" t="n">
        <f aca="false">VALUE(RIGHT(G253,5))</f>
        <v>2461</v>
      </c>
      <c r="D253" s="1" t="n">
        <f aca="false">C253/10000*1000</f>
        <v>246.1</v>
      </c>
      <c r="F253" s="1" t="n">
        <v>251</v>
      </c>
      <c r="G253" s="1" t="s">
        <v>10303</v>
      </c>
      <c r="H253" s="1" t="n">
        <v>1015.638</v>
      </c>
      <c r="I253" s="1" t="n">
        <v>240.747</v>
      </c>
      <c r="J253" s="1" t="n">
        <v>64</v>
      </c>
      <c r="K253" s="1" t="n">
        <v>685</v>
      </c>
      <c r="L253" s="1" t="n">
        <v>90.906</v>
      </c>
      <c r="M253" s="1" t="n">
        <v>144.566</v>
      </c>
      <c r="N253" s="1" t="n">
        <v>82</v>
      </c>
      <c r="O253" s="1" t="n">
        <v>92.774</v>
      </c>
      <c r="P253" s="1" t="n">
        <v>16.759</v>
      </c>
      <c r="Q253" s="1" t="n">
        <v>86.988</v>
      </c>
      <c r="R253" s="1" t="n">
        <v>244511.926</v>
      </c>
      <c r="S253" s="1" t="n">
        <v>6142665</v>
      </c>
      <c r="U253" s="1" t="n">
        <f aca="false">S253/$S$7</f>
        <v>1.09701690851884</v>
      </c>
      <c r="V253" s="1" t="n">
        <f aca="false">-(O253+Q253-$M$5)</f>
        <v>-0.00100000000000477</v>
      </c>
      <c r="W253" s="1" t="n">
        <f aca="false">-(O253-$M$5)</f>
        <v>86.987</v>
      </c>
      <c r="X253" s="1" t="n">
        <f aca="false">AVERAGE(W253:W257)</f>
        <v>82.5582</v>
      </c>
    </row>
    <row r="254" customFormat="false" ht="15" hidden="false" customHeight="false" outlineLevel="0" collapsed="false">
      <c r="A254" s="6" t="b">
        <f aca="false">IF(C254=C253,1 )</f>
        <v>0</v>
      </c>
      <c r="C254" s="1" t="n">
        <f aca="false">VALUE(RIGHT(G254,5))</f>
        <v>2471</v>
      </c>
      <c r="D254" s="1" t="n">
        <f aca="false">C254/10000*1000</f>
        <v>247.1</v>
      </c>
      <c r="F254" s="1" t="n">
        <v>252</v>
      </c>
      <c r="G254" s="1" t="s">
        <v>10304</v>
      </c>
      <c r="H254" s="1" t="n">
        <v>994.222</v>
      </c>
      <c r="I254" s="1" t="n">
        <v>239.072</v>
      </c>
      <c r="J254" s="1" t="n">
        <v>76</v>
      </c>
      <c r="K254" s="1" t="n">
        <v>783</v>
      </c>
      <c r="L254" s="1" t="n">
        <v>90.895</v>
      </c>
      <c r="M254" s="1" t="n">
        <v>144.932</v>
      </c>
      <c r="N254" s="1" t="n">
        <v>82.199</v>
      </c>
      <c r="O254" s="1" t="n">
        <v>96.165</v>
      </c>
      <c r="P254" s="1" t="n">
        <v>17.158</v>
      </c>
      <c r="Q254" s="1" t="n">
        <v>83.596</v>
      </c>
      <c r="R254" s="1" t="n">
        <v>237690.336</v>
      </c>
      <c r="S254" s="1" t="n">
        <v>5971292</v>
      </c>
      <c r="U254" s="1" t="n">
        <f aca="false">S254/$S$7</f>
        <v>1.06641145003077</v>
      </c>
      <c r="V254" s="1" t="n">
        <f aca="false">-(O254+Q254-$M$5)</f>
        <v>-0</v>
      </c>
      <c r="W254" s="1" t="n">
        <f aca="false">-(O254-$M$5)</f>
        <v>83.596</v>
      </c>
      <c r="X254" s="1" t="n">
        <f aca="false">AVERAGE(W254:W258)</f>
        <v>81.481</v>
      </c>
    </row>
    <row r="255" customFormat="false" ht="15" hidden="false" customHeight="false" outlineLevel="0" collapsed="false">
      <c r="A255" s="6" t="b">
        <f aca="false">IF(C255=C254,1 )</f>
        <v>0</v>
      </c>
      <c r="C255" s="1" t="n">
        <f aca="false">VALUE(RIGHT(G255,5))</f>
        <v>2481</v>
      </c>
      <c r="D255" s="1" t="n">
        <f aca="false">C255/10000*1000</f>
        <v>248.1</v>
      </c>
      <c r="F255" s="1" t="n">
        <v>253</v>
      </c>
      <c r="G255" s="1" t="s">
        <v>10305</v>
      </c>
      <c r="H255" s="1" t="n">
        <v>970.856</v>
      </c>
      <c r="I255" s="1" t="n">
        <v>242.364</v>
      </c>
      <c r="J255" s="1" t="n">
        <v>68</v>
      </c>
      <c r="K255" s="1" t="n">
        <v>702</v>
      </c>
      <c r="L255" s="1" t="n">
        <v>90.841</v>
      </c>
      <c r="M255" s="1" t="n">
        <v>145.643</v>
      </c>
      <c r="N255" s="1" t="n">
        <v>82</v>
      </c>
      <c r="O255" s="1" t="n">
        <v>101.353</v>
      </c>
      <c r="P255" s="1" t="n">
        <v>17.158</v>
      </c>
      <c r="Q255" s="1" t="n">
        <v>78.409</v>
      </c>
      <c r="R255" s="1" t="n">
        <v>235300.891</v>
      </c>
      <c r="S255" s="1" t="n">
        <v>5911264</v>
      </c>
      <c r="U255" s="1" t="n">
        <f aca="false">S255/$S$7</f>
        <v>1.05569106547707</v>
      </c>
      <c r="V255" s="1" t="n">
        <f aca="false">-(O255+Q255-$M$5)</f>
        <v>-0.00100000000000477</v>
      </c>
      <c r="W255" s="1" t="n">
        <f aca="false">-(O255-$M$5)</f>
        <v>78.408</v>
      </c>
      <c r="X255" s="1" t="n">
        <f aca="false">AVERAGE(W255:W259)</f>
        <v>81.7602</v>
      </c>
    </row>
    <row r="256" customFormat="false" ht="15" hidden="false" customHeight="false" outlineLevel="0" collapsed="false">
      <c r="A256" s="6" t="b">
        <f aca="false">IF(C256=C255,1 )</f>
        <v>0</v>
      </c>
      <c r="C256" s="1" t="n">
        <f aca="false">VALUE(RIGHT(G256,5))</f>
        <v>2491</v>
      </c>
      <c r="D256" s="1" t="n">
        <f aca="false">C256/10000*1000</f>
        <v>249.1</v>
      </c>
      <c r="F256" s="1" t="n">
        <v>254</v>
      </c>
      <c r="G256" s="1" t="s">
        <v>10306</v>
      </c>
      <c r="H256" s="1" t="n">
        <v>982.161</v>
      </c>
      <c r="I256" s="1" t="n">
        <v>245.962</v>
      </c>
      <c r="J256" s="1" t="n">
        <v>63</v>
      </c>
      <c r="K256" s="1" t="n">
        <v>751</v>
      </c>
      <c r="L256" s="1" t="n">
        <v>90.867</v>
      </c>
      <c r="M256" s="1" t="n">
        <v>145.492</v>
      </c>
      <c r="N256" s="1" t="n">
        <v>82.399</v>
      </c>
      <c r="O256" s="1" t="n">
        <v>99.956</v>
      </c>
      <c r="P256" s="1" t="n">
        <v>16.759</v>
      </c>
      <c r="Q256" s="1" t="n">
        <v>80.204</v>
      </c>
      <c r="R256" s="1" t="n">
        <v>241573.921</v>
      </c>
      <c r="S256" s="1" t="n">
        <v>6068856</v>
      </c>
      <c r="U256" s="1" t="n">
        <f aca="false">S256/$S$7</f>
        <v>1.08383537884062</v>
      </c>
      <c r="V256" s="1" t="n">
        <f aca="false">-(O256+Q256-$M$5)</f>
        <v>-0.399000000000001</v>
      </c>
      <c r="W256" s="1" t="n">
        <f aca="false">-(O256-$M$5)</f>
        <v>79.805</v>
      </c>
      <c r="X256" s="1" t="n">
        <f aca="false">AVERAGE(W256:W260)</f>
        <v>82.4786</v>
      </c>
    </row>
    <row r="257" customFormat="false" ht="15" hidden="false" customHeight="false" outlineLevel="0" collapsed="false">
      <c r="A257" s="6" t="b">
        <f aca="false">IF(C257=C256,1 )</f>
        <v>0</v>
      </c>
      <c r="C257" s="1" t="n">
        <f aca="false">VALUE(RIGHT(G257,5))</f>
        <v>2501</v>
      </c>
      <c r="D257" s="1" t="n">
        <f aca="false">C257/10000*1000</f>
        <v>250.1</v>
      </c>
      <c r="F257" s="1" t="n">
        <v>255</v>
      </c>
      <c r="G257" s="1" t="s">
        <v>10307</v>
      </c>
      <c r="H257" s="1" t="n">
        <v>994.78</v>
      </c>
      <c r="I257" s="1" t="n">
        <v>234.836</v>
      </c>
      <c r="J257" s="1" t="n">
        <v>77</v>
      </c>
      <c r="K257" s="1" t="n">
        <v>785</v>
      </c>
      <c r="L257" s="1" t="n">
        <v>90.898</v>
      </c>
      <c r="M257" s="1" t="n">
        <v>145.125</v>
      </c>
      <c r="N257" s="1" t="n">
        <v>82.199</v>
      </c>
      <c r="O257" s="1" t="n">
        <v>95.766</v>
      </c>
      <c r="P257" s="1" t="n">
        <v>16.959</v>
      </c>
      <c r="Q257" s="1" t="n">
        <v>83.995</v>
      </c>
      <c r="R257" s="1" t="n">
        <v>233609.754</v>
      </c>
      <c r="S257" s="1" t="n">
        <v>5868779</v>
      </c>
      <c r="U257" s="1" t="n">
        <f aca="false">S257/$S$7</f>
        <v>1.04810368062726</v>
      </c>
      <c r="V257" s="1" t="n">
        <f aca="false">-(O257+Q257-$M$5)</f>
        <v>-0</v>
      </c>
      <c r="W257" s="1" t="n">
        <f aca="false">-(O257-$M$5)</f>
        <v>83.995</v>
      </c>
      <c r="X257" s="1" t="n">
        <f aca="false">AVERAGE(W257:W261)</f>
        <v>83.3166</v>
      </c>
    </row>
    <row r="258" customFormat="false" ht="15" hidden="false" customHeight="false" outlineLevel="0" collapsed="false">
      <c r="A258" s="6" t="b">
        <f aca="false">IF(C258=C257,1 )</f>
        <v>0</v>
      </c>
      <c r="C258" s="1" t="n">
        <f aca="false">VALUE(RIGHT(G258,5))</f>
        <v>2511</v>
      </c>
      <c r="D258" s="1" t="n">
        <f aca="false">C258/10000*1000</f>
        <v>251.1</v>
      </c>
      <c r="F258" s="1" t="n">
        <v>256</v>
      </c>
      <c r="G258" s="1" t="s">
        <v>10308</v>
      </c>
      <c r="H258" s="1" t="n">
        <v>1004.771</v>
      </c>
      <c r="I258" s="1" t="n">
        <v>237.613</v>
      </c>
      <c r="J258" s="1" t="n">
        <v>60</v>
      </c>
      <c r="K258" s="1" t="n">
        <v>835</v>
      </c>
      <c r="L258" s="1" t="n">
        <v>90.84</v>
      </c>
      <c r="M258" s="1" t="n">
        <v>145.173</v>
      </c>
      <c r="N258" s="1" t="n">
        <v>81.8</v>
      </c>
      <c r="O258" s="1" t="n">
        <v>98.16</v>
      </c>
      <c r="P258" s="1" t="n">
        <v>17.557</v>
      </c>
      <c r="Q258" s="1" t="n">
        <v>81.401</v>
      </c>
      <c r="R258" s="1" t="n">
        <v>238746.894</v>
      </c>
      <c r="S258" s="1" t="n">
        <v>5997835</v>
      </c>
      <c r="U258" s="1" t="n">
        <f aca="false">S258/$S$7</f>
        <v>1.07115175734084</v>
      </c>
      <c r="V258" s="1" t="n">
        <f aca="false">-(O258+Q258-$M$5)</f>
        <v>0.200000000000017</v>
      </c>
      <c r="W258" s="1" t="n">
        <f aca="false">-(O258-$M$5)</f>
        <v>81.601</v>
      </c>
      <c r="X258" s="1" t="n">
        <f aca="false">AVERAGE(W258:W262)</f>
        <v>83.0772</v>
      </c>
    </row>
    <row r="259" customFormat="false" ht="15" hidden="false" customHeight="false" outlineLevel="0" collapsed="false">
      <c r="A259" s="6" t="b">
        <f aca="false">IF(C259=C258,1 )</f>
        <v>0</v>
      </c>
      <c r="C259" s="1" t="n">
        <f aca="false">VALUE(RIGHT(G259,5))</f>
        <v>2521</v>
      </c>
      <c r="D259" s="1" t="n">
        <f aca="false">C259/10000*1000</f>
        <v>252.1</v>
      </c>
      <c r="F259" s="1" t="n">
        <v>257</v>
      </c>
      <c r="G259" s="1" t="s">
        <v>10309</v>
      </c>
      <c r="H259" s="1" t="n">
        <v>1012.015</v>
      </c>
      <c r="I259" s="1" t="n">
        <v>238.321</v>
      </c>
      <c r="J259" s="1" t="n">
        <v>73</v>
      </c>
      <c r="K259" s="1" t="n">
        <v>761</v>
      </c>
      <c r="L259" s="1" t="n">
        <v>90.838</v>
      </c>
      <c r="M259" s="1" t="n">
        <v>144.945</v>
      </c>
      <c r="N259" s="1" t="n">
        <v>82</v>
      </c>
      <c r="O259" s="1" t="n">
        <v>94.769</v>
      </c>
      <c r="P259" s="1" t="n">
        <v>17.158</v>
      </c>
      <c r="Q259" s="1" t="n">
        <v>84.993</v>
      </c>
      <c r="R259" s="1" t="n">
        <v>241184.902</v>
      </c>
      <c r="S259" s="1" t="n">
        <v>6059083</v>
      </c>
      <c r="U259" s="1" t="n">
        <f aca="false">S259/$S$7</f>
        <v>1.08209002137005</v>
      </c>
      <c r="V259" s="1" t="n">
        <f aca="false">-(O259+Q259-$M$5)</f>
        <v>-0.00100000000000477</v>
      </c>
      <c r="W259" s="1" t="n">
        <f aca="false">-(O259-$M$5)</f>
        <v>84.992</v>
      </c>
      <c r="X259" s="1" t="n">
        <f aca="false">AVERAGE(W259:W263)</f>
        <v>83.556</v>
      </c>
    </row>
    <row r="260" customFormat="false" ht="15" hidden="false" customHeight="false" outlineLevel="0" collapsed="false">
      <c r="A260" s="6" t="b">
        <f aca="false">IF(C260=C259,1 )</f>
        <v>0</v>
      </c>
      <c r="C260" s="1" t="n">
        <f aca="false">VALUE(RIGHT(G260,5))</f>
        <v>2531</v>
      </c>
      <c r="D260" s="1" t="n">
        <f aca="false">C260/10000*1000</f>
        <v>253.1</v>
      </c>
      <c r="F260" s="1" t="n">
        <v>258</v>
      </c>
      <c r="G260" s="1" t="s">
        <v>10310</v>
      </c>
      <c r="H260" s="1" t="n">
        <v>1010.821</v>
      </c>
      <c r="I260" s="1" t="n">
        <v>235.195</v>
      </c>
      <c r="J260" s="1" t="n">
        <v>71</v>
      </c>
      <c r="K260" s="1" t="n">
        <v>749</v>
      </c>
      <c r="L260" s="1" t="n">
        <v>90.784</v>
      </c>
      <c r="M260" s="1" t="n">
        <v>145.079</v>
      </c>
      <c r="N260" s="1" t="n">
        <v>82</v>
      </c>
      <c r="O260" s="1" t="n">
        <v>97.761</v>
      </c>
      <c r="P260" s="1" t="n">
        <v>17.358</v>
      </c>
      <c r="Q260" s="1" t="n">
        <v>82.199</v>
      </c>
      <c r="R260" s="1" t="n">
        <v>237740.531</v>
      </c>
      <c r="S260" s="1" t="n">
        <v>5972553</v>
      </c>
      <c r="U260" s="1" t="n">
        <f aca="false">S260/$S$7</f>
        <v>1.06663665168537</v>
      </c>
      <c r="V260" s="1" t="n">
        <f aca="false">-(O260+Q260-$M$5)</f>
        <v>-0.198999999999984</v>
      </c>
      <c r="W260" s="1" t="n">
        <f aca="false">-(O260-$M$5)</f>
        <v>82</v>
      </c>
      <c r="X260" s="1" t="n">
        <f aca="false">AVERAGE(W260:W264)</f>
        <v>83.6758</v>
      </c>
    </row>
    <row r="261" customFormat="false" ht="15" hidden="false" customHeight="false" outlineLevel="0" collapsed="false">
      <c r="A261" s="6" t="b">
        <f aca="false">IF(C261=C260,1 )</f>
        <v>0</v>
      </c>
      <c r="C261" s="1" t="n">
        <f aca="false">VALUE(RIGHT(G261,5))</f>
        <v>2541</v>
      </c>
      <c r="D261" s="1" t="n">
        <f aca="false">C261/10000*1000</f>
        <v>254.1</v>
      </c>
      <c r="F261" s="1" t="n">
        <v>259</v>
      </c>
      <c r="G261" s="1" t="s">
        <v>10311</v>
      </c>
      <c r="H261" s="1" t="n">
        <v>1029.45</v>
      </c>
      <c r="I261" s="1" t="n">
        <v>234.169</v>
      </c>
      <c r="J261" s="1" t="n">
        <v>64</v>
      </c>
      <c r="K261" s="1" t="n">
        <v>707</v>
      </c>
      <c r="L261" s="1" t="n">
        <v>90.812</v>
      </c>
      <c r="M261" s="1" t="n">
        <v>144.413</v>
      </c>
      <c r="N261" s="1" t="n">
        <v>81.601</v>
      </c>
      <c r="O261" s="1" t="n">
        <v>95.766</v>
      </c>
      <c r="P261" s="1" t="n">
        <v>17.757</v>
      </c>
      <c r="Q261" s="1" t="n">
        <v>83.796</v>
      </c>
      <c r="R261" s="1" t="n">
        <v>241065.644</v>
      </c>
      <c r="S261" s="1" t="n">
        <v>6056087</v>
      </c>
      <c r="U261" s="1" t="n">
        <f aca="false">S261/$S$7</f>
        <v>1.08155496652693</v>
      </c>
      <c r="V261" s="1" t="n">
        <f aca="false">-(O261+Q261-$M$5)</f>
        <v>0.198999999999984</v>
      </c>
      <c r="W261" s="1" t="n">
        <f aca="false">-(O261-$M$5)</f>
        <v>83.995</v>
      </c>
      <c r="X261" s="1" t="n">
        <f aca="false">AVERAGE(W261:W265)</f>
        <v>83.2368</v>
      </c>
    </row>
    <row r="262" customFormat="false" ht="15" hidden="false" customHeight="false" outlineLevel="0" collapsed="false">
      <c r="A262" s="6" t="b">
        <f aca="false">IF(C262=C261,1 )</f>
        <v>0</v>
      </c>
      <c r="C262" s="1" t="n">
        <f aca="false">VALUE(RIGHT(G262,5))</f>
        <v>2551</v>
      </c>
      <c r="D262" s="1" t="n">
        <f aca="false">C262/10000*1000</f>
        <v>255.1</v>
      </c>
      <c r="F262" s="1" t="n">
        <v>260</v>
      </c>
      <c r="G262" s="1" t="s">
        <v>10312</v>
      </c>
      <c r="H262" s="1" t="n">
        <v>1025.589</v>
      </c>
      <c r="I262" s="1" t="n">
        <v>236.989</v>
      </c>
      <c r="J262" s="1" t="n">
        <v>63</v>
      </c>
      <c r="K262" s="1" t="n">
        <v>694</v>
      </c>
      <c r="L262" s="1" t="n">
        <v>90.777</v>
      </c>
      <c r="M262" s="1" t="n">
        <v>144.979</v>
      </c>
      <c r="N262" s="1" t="n">
        <v>81.601</v>
      </c>
      <c r="O262" s="1" t="n">
        <v>96.963</v>
      </c>
      <c r="P262" s="1" t="n">
        <v>17.557</v>
      </c>
      <c r="Q262" s="1" t="n">
        <v>82.598</v>
      </c>
      <c r="R262" s="1" t="n">
        <v>243053.094</v>
      </c>
      <c r="S262" s="1" t="n">
        <v>6106016</v>
      </c>
      <c r="U262" s="1" t="n">
        <f aca="false">S262/$S$7</f>
        <v>1.09047177335677</v>
      </c>
      <c r="V262" s="1" t="n">
        <f aca="false">-(O262+Q262-$M$5)</f>
        <v>0.200000000000017</v>
      </c>
      <c r="W262" s="1" t="n">
        <f aca="false">-(O262-$M$5)</f>
        <v>82.798</v>
      </c>
      <c r="X262" s="1" t="n">
        <f aca="false">AVERAGE(W262:W266)</f>
        <v>82.758</v>
      </c>
    </row>
    <row r="263" customFormat="false" ht="15" hidden="false" customHeight="false" outlineLevel="0" collapsed="false">
      <c r="A263" s="6" t="b">
        <f aca="false">IF(C263=C262,1 )</f>
        <v>0</v>
      </c>
      <c r="C263" s="1" t="n">
        <f aca="false">VALUE(RIGHT(G263,5))</f>
        <v>2561</v>
      </c>
      <c r="D263" s="1" t="n">
        <f aca="false">C263/10000*1000</f>
        <v>256.1</v>
      </c>
      <c r="F263" s="1" t="n">
        <v>261</v>
      </c>
      <c r="G263" s="1" t="s">
        <v>10313</v>
      </c>
      <c r="H263" s="1" t="n">
        <v>1031.241</v>
      </c>
      <c r="I263" s="1" t="n">
        <v>234.715</v>
      </c>
      <c r="J263" s="1" t="n">
        <v>55</v>
      </c>
      <c r="K263" s="1" t="n">
        <v>703</v>
      </c>
      <c r="L263" s="1" t="n">
        <v>90.813</v>
      </c>
      <c r="M263" s="1" t="n">
        <v>144.563</v>
      </c>
      <c r="N263" s="1" t="n">
        <v>81.8</v>
      </c>
      <c r="O263" s="1" t="n">
        <v>95.766</v>
      </c>
      <c r="P263" s="1" t="n">
        <v>17.557</v>
      </c>
      <c r="Q263" s="1" t="n">
        <v>83.995</v>
      </c>
      <c r="R263" s="1" t="n">
        <v>242047.408</v>
      </c>
      <c r="S263" s="1" t="n">
        <v>6080751</v>
      </c>
      <c r="U263" s="1" t="n">
        <f aca="false">S263/$S$7</f>
        <v>1.08595970372677</v>
      </c>
      <c r="V263" s="1" t="n">
        <f aca="false">-(O263+Q263-$M$5)</f>
        <v>-0</v>
      </c>
      <c r="W263" s="1" t="n">
        <f aca="false">-(O263-$M$5)</f>
        <v>83.995</v>
      </c>
      <c r="X263" s="1" t="n">
        <f aca="false">AVERAGE(W263:W267)</f>
        <v>83.516</v>
      </c>
    </row>
    <row r="264" customFormat="false" ht="15" hidden="false" customHeight="false" outlineLevel="0" collapsed="false">
      <c r="A264" s="6" t="b">
        <f aca="false">IF(C264=C263,1 )</f>
        <v>0</v>
      </c>
      <c r="C264" s="1" t="n">
        <f aca="false">VALUE(RIGHT(G264,5))</f>
        <v>2571</v>
      </c>
      <c r="D264" s="1" t="n">
        <f aca="false">C264/10000*1000</f>
        <v>257.1</v>
      </c>
      <c r="F264" s="1" t="n">
        <v>262</v>
      </c>
      <c r="G264" s="1" t="s">
        <v>10314</v>
      </c>
      <c r="H264" s="1" t="n">
        <v>1021.608</v>
      </c>
      <c r="I264" s="1" t="n">
        <v>235.044</v>
      </c>
      <c r="J264" s="1" t="n">
        <v>53</v>
      </c>
      <c r="K264" s="1" t="n">
        <v>743</v>
      </c>
      <c r="L264" s="1" t="n">
        <v>90.788</v>
      </c>
      <c r="M264" s="1" t="n">
        <v>145.022</v>
      </c>
      <c r="N264" s="1" t="n">
        <v>81.8</v>
      </c>
      <c r="O264" s="1" t="n">
        <v>94.17</v>
      </c>
      <c r="P264" s="1" t="n">
        <v>17.757</v>
      </c>
      <c r="Q264" s="1" t="n">
        <v>85.591</v>
      </c>
      <c r="R264" s="1" t="n">
        <v>240123.249</v>
      </c>
      <c r="S264" s="1" t="n">
        <v>6032412</v>
      </c>
      <c r="U264" s="1" t="n">
        <f aca="false">S264/$S$7</f>
        <v>1.07732685457402</v>
      </c>
      <c r="V264" s="1" t="n">
        <f aca="false">-(O264+Q264-$M$5)</f>
        <v>-0</v>
      </c>
      <c r="W264" s="1" t="n">
        <f aca="false">-(O264-$M$5)</f>
        <v>85.591</v>
      </c>
      <c r="X264" s="1" t="n">
        <f aca="false">AVERAGE(W264:W268)</f>
        <v>82.7178</v>
      </c>
    </row>
    <row r="265" customFormat="false" ht="15" hidden="false" customHeight="false" outlineLevel="0" collapsed="false">
      <c r="A265" s="6" t="b">
        <f aca="false">IF(C265=C264,1 )</f>
        <v>0</v>
      </c>
      <c r="C265" s="1" t="n">
        <f aca="false">VALUE(RIGHT(G265,5))</f>
        <v>2581</v>
      </c>
      <c r="D265" s="1" t="n">
        <f aca="false">C265/10000*1000</f>
        <v>258.1</v>
      </c>
      <c r="F265" s="1" t="n">
        <v>263</v>
      </c>
      <c r="G265" s="1" t="s">
        <v>10315</v>
      </c>
      <c r="H265" s="1" t="n">
        <v>1016.235</v>
      </c>
      <c r="I265" s="1" t="n">
        <v>241.763</v>
      </c>
      <c r="J265" s="1" t="n">
        <v>74</v>
      </c>
      <c r="K265" s="1" t="n">
        <v>737</v>
      </c>
      <c r="L265" s="1" t="n">
        <v>90.701</v>
      </c>
      <c r="M265" s="1" t="n">
        <v>145.669</v>
      </c>
      <c r="N265" s="1" t="n">
        <v>81.601</v>
      </c>
      <c r="O265" s="1" t="n">
        <v>99.956</v>
      </c>
      <c r="P265" s="1" t="n">
        <v>17.757</v>
      </c>
      <c r="Q265" s="1" t="n">
        <v>80.005</v>
      </c>
      <c r="R265" s="1" t="n">
        <v>245687.94</v>
      </c>
      <c r="S265" s="1" t="n">
        <v>6172209</v>
      </c>
      <c r="U265" s="1" t="n">
        <f aca="false">S265/$S$7</f>
        <v>1.1022931636207</v>
      </c>
      <c r="V265" s="1" t="n">
        <f aca="false">-(O265+Q265-$M$5)</f>
        <v>-0.200000000000017</v>
      </c>
      <c r="W265" s="1" t="n">
        <f aca="false">-(O265-$M$5)</f>
        <v>79.805</v>
      </c>
      <c r="X265" s="1" t="n">
        <f aca="false">AVERAGE(W265:W269)</f>
        <v>82.4784</v>
      </c>
    </row>
    <row r="266" customFormat="false" ht="15" hidden="false" customHeight="false" outlineLevel="0" collapsed="false">
      <c r="A266" s="6" t="b">
        <f aca="false">IF(C266=C265,1 )</f>
        <v>0</v>
      </c>
      <c r="C266" s="1" t="n">
        <f aca="false">VALUE(RIGHT(G266,5))</f>
        <v>2591</v>
      </c>
      <c r="D266" s="1" t="n">
        <f aca="false">C266/10000*1000</f>
        <v>259.1</v>
      </c>
      <c r="F266" s="1" t="n">
        <v>264</v>
      </c>
      <c r="G266" s="1" t="s">
        <v>10316</v>
      </c>
      <c r="H266" s="1" t="n">
        <v>1023.678</v>
      </c>
      <c r="I266" s="1" t="n">
        <v>237.58</v>
      </c>
      <c r="J266" s="1" t="n">
        <v>53</v>
      </c>
      <c r="K266" s="1" t="n">
        <v>787</v>
      </c>
      <c r="L266" s="1" t="n">
        <v>90.759</v>
      </c>
      <c r="M266" s="1" t="n">
        <v>145.242</v>
      </c>
      <c r="N266" s="1" t="n">
        <v>81.8</v>
      </c>
      <c r="O266" s="1" t="n">
        <v>98.16</v>
      </c>
      <c r="P266" s="1" t="n">
        <v>17.557</v>
      </c>
      <c r="Q266" s="1" t="n">
        <v>81.401</v>
      </c>
      <c r="R266" s="1" t="n">
        <v>243205.987</v>
      </c>
      <c r="S266" s="1" t="n">
        <v>6109857</v>
      </c>
      <c r="U266" s="1" t="n">
        <f aca="false">S266/$S$7</f>
        <v>1.09115773652514</v>
      </c>
      <c r="V266" s="1" t="n">
        <f aca="false">-(O266+Q266-$M$5)</f>
        <v>0.200000000000017</v>
      </c>
      <c r="W266" s="1" t="n">
        <f aca="false">-(O266-$M$5)</f>
        <v>81.601</v>
      </c>
      <c r="X266" s="1" t="n">
        <f aca="false">AVERAGE(W266:W270)</f>
        <v>82.9972</v>
      </c>
    </row>
    <row r="267" customFormat="false" ht="15" hidden="false" customHeight="false" outlineLevel="0" collapsed="false">
      <c r="A267" s="6" t="b">
        <f aca="false">IF(C267=C266,1 )</f>
        <v>0</v>
      </c>
      <c r="C267" s="1" t="n">
        <f aca="false">VALUE(RIGHT(G267,5))</f>
        <v>2601</v>
      </c>
      <c r="D267" s="1" t="n">
        <f aca="false">C267/10000*1000</f>
        <v>260.1</v>
      </c>
      <c r="F267" s="1" t="n">
        <v>265</v>
      </c>
      <c r="G267" s="1" t="s">
        <v>10317</v>
      </c>
      <c r="H267" s="1" t="n">
        <v>1056.598</v>
      </c>
      <c r="I267" s="1" t="n">
        <v>230.4</v>
      </c>
      <c r="J267" s="1" t="n">
        <v>55</v>
      </c>
      <c r="K267" s="1" t="n">
        <v>781</v>
      </c>
      <c r="L267" s="1" t="n">
        <v>90.733</v>
      </c>
      <c r="M267" s="1" t="n">
        <v>144.358</v>
      </c>
      <c r="N267" s="1" t="n">
        <v>81.202</v>
      </c>
      <c r="O267" s="1" t="n">
        <v>93.173</v>
      </c>
      <c r="P267" s="1" t="n">
        <v>18.156</v>
      </c>
      <c r="Q267" s="1" t="n">
        <v>86.389</v>
      </c>
      <c r="R267" s="1" t="n">
        <v>243440.043</v>
      </c>
      <c r="S267" s="1" t="n">
        <v>6115737</v>
      </c>
      <c r="U267" s="1" t="n">
        <f aca="false">S267/$S$7</f>
        <v>1.09220784416117</v>
      </c>
      <c r="V267" s="1" t="n">
        <f aca="false">-(O267+Q267-$M$5)</f>
        <v>0.198999999999984</v>
      </c>
      <c r="W267" s="1" t="n">
        <f aca="false">-(O267-$M$5)</f>
        <v>86.588</v>
      </c>
      <c r="X267" s="1" t="n">
        <f aca="false">AVERAGE(W267:W271)</f>
        <v>83.077</v>
      </c>
    </row>
    <row r="268" customFormat="false" ht="15" hidden="false" customHeight="false" outlineLevel="0" collapsed="false">
      <c r="A268" s="6" t="b">
        <f aca="false">IF(C268=C267,1 )</f>
        <v>0</v>
      </c>
      <c r="C268" s="1" t="n">
        <f aca="false">VALUE(RIGHT(G268,5))</f>
        <v>2611</v>
      </c>
      <c r="D268" s="1" t="n">
        <f aca="false">C268/10000*1000</f>
        <v>261.1</v>
      </c>
      <c r="F268" s="1" t="n">
        <v>266</v>
      </c>
      <c r="G268" s="1" t="s">
        <v>10318</v>
      </c>
      <c r="H268" s="1" t="n">
        <v>1021.011</v>
      </c>
      <c r="I268" s="1" t="n">
        <v>235.529</v>
      </c>
      <c r="J268" s="1" t="n">
        <v>64</v>
      </c>
      <c r="K268" s="1" t="n">
        <v>842</v>
      </c>
      <c r="L268" s="1" t="n">
        <v>90.711</v>
      </c>
      <c r="M268" s="1" t="n">
        <v>145.31</v>
      </c>
      <c r="N268" s="1" t="n">
        <v>81.401</v>
      </c>
      <c r="O268" s="1" t="n">
        <v>99.757</v>
      </c>
      <c r="P268" s="1" t="n">
        <v>18.156</v>
      </c>
      <c r="Q268" s="1" t="n">
        <v>80.005</v>
      </c>
      <c r="R268" s="1" t="n">
        <v>240477.518</v>
      </c>
      <c r="S268" s="1" t="n">
        <v>6041312</v>
      </c>
      <c r="U268" s="1" t="n">
        <f aca="false">S268/$S$7</f>
        <v>1.07891630320679</v>
      </c>
      <c r="V268" s="1" t="n">
        <f aca="false">-(O268+Q268-$M$5)</f>
        <v>-0.00100000000000477</v>
      </c>
      <c r="W268" s="1" t="n">
        <f aca="false">-(O268-$M$5)</f>
        <v>80.004</v>
      </c>
      <c r="X268" s="1" t="n">
        <f aca="false">AVERAGE(W268:W272)</f>
        <v>82.2392</v>
      </c>
    </row>
    <row r="269" customFormat="false" ht="15" hidden="false" customHeight="false" outlineLevel="0" collapsed="false">
      <c r="A269" s="6" t="b">
        <f aca="false">IF(C269=C268,1 )</f>
        <v>0</v>
      </c>
      <c r="C269" s="1" t="n">
        <f aca="false">VALUE(RIGHT(G269,5))</f>
        <v>2621</v>
      </c>
      <c r="D269" s="1" t="n">
        <f aca="false">C269/10000*1000</f>
        <v>262.1</v>
      </c>
      <c r="F269" s="1" t="n">
        <v>267</v>
      </c>
      <c r="G269" s="1" t="s">
        <v>10319</v>
      </c>
      <c r="H269" s="1" t="n">
        <v>1052.975</v>
      </c>
      <c r="I269" s="1" t="n">
        <v>230.27</v>
      </c>
      <c r="J269" s="1" t="n">
        <v>57</v>
      </c>
      <c r="K269" s="1" t="n">
        <v>633</v>
      </c>
      <c r="L269" s="1" t="n">
        <v>90.702</v>
      </c>
      <c r="M269" s="1" t="n">
        <v>144.362</v>
      </c>
      <c r="N269" s="1" t="n">
        <v>81.601</v>
      </c>
      <c r="O269" s="1" t="n">
        <v>95.367</v>
      </c>
      <c r="P269" s="1" t="n">
        <v>17.956</v>
      </c>
      <c r="Q269" s="1" t="n">
        <v>84.195</v>
      </c>
      <c r="R269" s="1" t="n">
        <v>242468.789</v>
      </c>
      <c r="S269" s="1" t="n">
        <v>6091337</v>
      </c>
      <c r="U269" s="1" t="n">
        <f aca="false">S269/$S$7</f>
        <v>1.0878502546511</v>
      </c>
      <c r="V269" s="1" t="n">
        <f aca="false">-(O269+Q269-$M$5)</f>
        <v>0.198999999999984</v>
      </c>
      <c r="W269" s="1" t="n">
        <f aca="false">-(O269-$M$5)</f>
        <v>84.394</v>
      </c>
      <c r="X269" s="1" t="n">
        <f aca="false">AVERAGE(W269:W273)</f>
        <v>83.0374</v>
      </c>
    </row>
    <row r="270" customFormat="false" ht="15" hidden="false" customHeight="false" outlineLevel="0" collapsed="false">
      <c r="A270" s="6" t="b">
        <f aca="false">IF(C270=C269,1 )</f>
        <v>0</v>
      </c>
      <c r="C270" s="1" t="n">
        <f aca="false">VALUE(RIGHT(G270,5))</f>
        <v>2631</v>
      </c>
      <c r="D270" s="1" t="n">
        <f aca="false">C270/10000*1000</f>
        <v>263.1</v>
      </c>
      <c r="F270" s="1" t="n">
        <v>268</v>
      </c>
      <c r="G270" s="1" t="s">
        <v>10320</v>
      </c>
      <c r="H270" s="1" t="n">
        <v>1047.562</v>
      </c>
      <c r="I270" s="1" t="n">
        <v>234.59</v>
      </c>
      <c r="J270" s="1" t="n">
        <v>75</v>
      </c>
      <c r="K270" s="1" t="n">
        <v>714</v>
      </c>
      <c r="L270" s="1" t="n">
        <v>90.802</v>
      </c>
      <c r="M270" s="1" t="n">
        <v>144.507</v>
      </c>
      <c r="N270" s="1" t="n">
        <v>81.601</v>
      </c>
      <c r="O270" s="1" t="n">
        <v>97.362</v>
      </c>
      <c r="P270" s="1" t="n">
        <v>18.355</v>
      </c>
      <c r="Q270" s="1" t="n">
        <v>82.399</v>
      </c>
      <c r="R270" s="1" t="n">
        <v>245747.847</v>
      </c>
      <c r="S270" s="1" t="n">
        <v>6173714</v>
      </c>
      <c r="U270" s="1" t="n">
        <f aca="false">S270/$S$7</f>
        <v>1.1025619411704</v>
      </c>
      <c r="V270" s="1" t="n">
        <f aca="false">-(O270+Q270-$M$5)</f>
        <v>-0</v>
      </c>
      <c r="W270" s="1" t="n">
        <f aca="false">-(O270-$M$5)</f>
        <v>82.399</v>
      </c>
      <c r="X270" s="1" t="n">
        <f aca="false">AVERAGE(W270:W274)</f>
        <v>83.3566</v>
      </c>
    </row>
    <row r="271" customFormat="false" ht="15" hidden="false" customHeight="false" outlineLevel="0" collapsed="false">
      <c r="A271" s="6" t="b">
        <f aca="false">IF(C271=C270,1 )</f>
        <v>0</v>
      </c>
      <c r="C271" s="1" t="n">
        <f aca="false">VALUE(RIGHT(G271,5))</f>
        <v>2641</v>
      </c>
      <c r="D271" s="1" t="n">
        <f aca="false">C271/10000*1000</f>
        <v>264.1</v>
      </c>
      <c r="F271" s="1" t="n">
        <v>269</v>
      </c>
      <c r="G271" s="1" t="s">
        <v>10321</v>
      </c>
      <c r="H271" s="1" t="n">
        <v>1034.864</v>
      </c>
      <c r="I271" s="1" t="n">
        <v>236.259</v>
      </c>
      <c r="J271" s="1" t="n">
        <v>61</v>
      </c>
      <c r="K271" s="1" t="n">
        <v>672</v>
      </c>
      <c r="L271" s="1" t="n">
        <v>90.721</v>
      </c>
      <c r="M271" s="1" t="n">
        <v>145.015</v>
      </c>
      <c r="N271" s="1" t="n">
        <v>81.401</v>
      </c>
      <c r="O271" s="1" t="n">
        <v>97.761</v>
      </c>
      <c r="P271" s="1" t="n">
        <v>17.956</v>
      </c>
      <c r="Q271" s="1" t="n">
        <v>82</v>
      </c>
      <c r="R271" s="1" t="n">
        <v>244495.884</v>
      </c>
      <c r="S271" s="1" t="n">
        <v>6142262</v>
      </c>
      <c r="U271" s="1" t="n">
        <f aca="false">S271/$S$7</f>
        <v>1.09694493685603</v>
      </c>
      <c r="V271" s="1" t="n">
        <f aca="false">-(O271+Q271-$M$5)</f>
        <v>-0</v>
      </c>
      <c r="W271" s="1" t="n">
        <f aca="false">-(O271-$M$5)</f>
        <v>82</v>
      </c>
      <c r="X271" s="1" t="n">
        <f aca="false">AVERAGE(W271:W275)</f>
        <v>84.0748</v>
      </c>
    </row>
    <row r="272" customFormat="false" ht="15" hidden="false" customHeight="false" outlineLevel="0" collapsed="false">
      <c r="A272" s="6" t="b">
        <f aca="false">IF(C272=C271,1 )</f>
        <v>0</v>
      </c>
      <c r="C272" s="1" t="n">
        <f aca="false">VALUE(RIGHT(G272,5))</f>
        <v>2651</v>
      </c>
      <c r="D272" s="1" t="n">
        <f aca="false">C272/10000*1000</f>
        <v>265.1</v>
      </c>
      <c r="F272" s="1" t="n">
        <v>270</v>
      </c>
      <c r="G272" s="1" t="s">
        <v>10322</v>
      </c>
      <c r="H272" s="1" t="n">
        <v>1048</v>
      </c>
      <c r="I272" s="1" t="n">
        <v>231.849</v>
      </c>
      <c r="J272" s="1" t="n">
        <v>62</v>
      </c>
      <c r="K272" s="1" t="n">
        <v>700</v>
      </c>
      <c r="L272" s="1" t="n">
        <v>90.682</v>
      </c>
      <c r="M272" s="1" t="n">
        <v>144.928</v>
      </c>
      <c r="N272" s="1" t="n">
        <v>81.601</v>
      </c>
      <c r="O272" s="1" t="n">
        <v>97.362</v>
      </c>
      <c r="P272" s="1" t="n">
        <v>17.757</v>
      </c>
      <c r="Q272" s="1" t="n">
        <v>82.199</v>
      </c>
      <c r="R272" s="1" t="n">
        <v>242977.941</v>
      </c>
      <c r="S272" s="1" t="n">
        <v>6104128</v>
      </c>
      <c r="U272" s="1" t="n">
        <f aca="false">S272/$S$7</f>
        <v>1.09013459593894</v>
      </c>
      <c r="V272" s="1" t="n">
        <f aca="false">-(O272+Q272-$M$5)</f>
        <v>0.200000000000017</v>
      </c>
      <c r="W272" s="1" t="n">
        <f aca="false">-(O272-$M$5)</f>
        <v>82.399</v>
      </c>
      <c r="X272" s="1" t="n">
        <f aca="false">AVERAGE(W272:W276)</f>
        <v>84.793</v>
      </c>
    </row>
    <row r="273" customFormat="false" ht="15" hidden="false" customHeight="false" outlineLevel="0" collapsed="false">
      <c r="A273" s="6" t="b">
        <f aca="false">IF(C273=C272,1 )</f>
        <v>0</v>
      </c>
      <c r="C273" s="1" t="n">
        <f aca="false">VALUE(RIGHT(G273,5))</f>
        <v>2661</v>
      </c>
      <c r="D273" s="1" t="n">
        <f aca="false">C273/10000*1000</f>
        <v>266.1</v>
      </c>
      <c r="F273" s="1" t="n">
        <v>271</v>
      </c>
      <c r="G273" s="1" t="s">
        <v>10323</v>
      </c>
      <c r="H273" s="1" t="n">
        <v>1050.189</v>
      </c>
      <c r="I273" s="1" t="n">
        <v>231.49</v>
      </c>
      <c r="J273" s="1" t="n">
        <v>59</v>
      </c>
      <c r="K273" s="1" t="n">
        <v>697</v>
      </c>
      <c r="L273" s="1" t="n">
        <v>90.798</v>
      </c>
      <c r="M273" s="1" t="n">
        <v>144.657</v>
      </c>
      <c r="N273" s="1" t="n">
        <v>81.202</v>
      </c>
      <c r="O273" s="1" t="n">
        <v>95.766</v>
      </c>
      <c r="P273" s="1" t="n">
        <v>18.156</v>
      </c>
      <c r="Q273" s="1" t="n">
        <v>83.796</v>
      </c>
      <c r="R273" s="1" t="n">
        <v>243108.065</v>
      </c>
      <c r="S273" s="1" t="n">
        <v>6107397</v>
      </c>
      <c r="U273" s="1" t="n">
        <f aca="false">S273/$S$7</f>
        <v>1.09071840577945</v>
      </c>
      <c r="V273" s="1" t="n">
        <f aca="false">-(O273+Q273-$M$5)</f>
        <v>0.198999999999984</v>
      </c>
      <c r="W273" s="1" t="n">
        <f aca="false">-(O273-$M$5)</f>
        <v>83.995</v>
      </c>
      <c r="X273" s="1" t="n">
        <f aca="false">AVERAGE(W273:W277)</f>
        <v>85.4314</v>
      </c>
    </row>
    <row r="274" customFormat="false" ht="15" hidden="false" customHeight="false" outlineLevel="0" collapsed="false">
      <c r="A274" s="6" t="b">
        <f aca="false">IF(C274=C273,1 )</f>
        <v>0</v>
      </c>
      <c r="C274" s="1" t="n">
        <f aca="false">VALUE(RIGHT(G274,5))</f>
        <v>2671</v>
      </c>
      <c r="D274" s="1" t="n">
        <f aca="false">C274/10000*1000</f>
        <v>267.1</v>
      </c>
      <c r="F274" s="1" t="n">
        <v>272</v>
      </c>
      <c r="G274" s="1" t="s">
        <v>10324</v>
      </c>
      <c r="H274" s="1" t="n">
        <v>1071.644</v>
      </c>
      <c r="I274" s="1" t="n">
        <v>231.602</v>
      </c>
      <c r="J274" s="1" t="n">
        <v>71</v>
      </c>
      <c r="K274" s="1" t="n">
        <v>685</v>
      </c>
      <c r="L274" s="1" t="n">
        <v>90.752</v>
      </c>
      <c r="M274" s="1" t="n">
        <v>144.135</v>
      </c>
      <c r="N274" s="1" t="n">
        <v>81.401</v>
      </c>
      <c r="O274" s="1" t="n">
        <v>93.771</v>
      </c>
      <c r="P274" s="1" t="n">
        <v>18.156</v>
      </c>
      <c r="Q274" s="1" t="n">
        <v>85.99</v>
      </c>
      <c r="R274" s="1" t="n">
        <v>248194.533</v>
      </c>
      <c r="S274" s="1" t="n">
        <v>6235180</v>
      </c>
      <c r="U274" s="1" t="n">
        <f aca="false">S274/$S$7</f>
        <v>1.11353913776162</v>
      </c>
      <c r="V274" s="1" t="n">
        <f aca="false">-(O274+Q274-$M$5)</f>
        <v>-0</v>
      </c>
      <c r="W274" s="1" t="n">
        <f aca="false">-(O274-$M$5)</f>
        <v>85.99</v>
      </c>
      <c r="X274" s="1" t="n">
        <f aca="false">AVERAGE(W274:W278)</f>
        <v>85.5112</v>
      </c>
    </row>
    <row r="275" customFormat="false" ht="15" hidden="false" customHeight="false" outlineLevel="0" collapsed="false">
      <c r="A275" s="6" t="b">
        <f aca="false">IF(C275=C274,1 )</f>
        <v>0</v>
      </c>
      <c r="C275" s="1" t="n">
        <f aca="false">VALUE(RIGHT(G275,5))</f>
        <v>2681</v>
      </c>
      <c r="D275" s="1" t="n">
        <f aca="false">C275/10000*1000</f>
        <v>268.1</v>
      </c>
      <c r="F275" s="1" t="n">
        <v>273</v>
      </c>
      <c r="G275" s="1" t="s">
        <v>10325</v>
      </c>
      <c r="H275" s="1" t="n">
        <v>1074.749</v>
      </c>
      <c r="I275" s="1" t="n">
        <v>223.644</v>
      </c>
      <c r="J275" s="1" t="n">
        <v>59</v>
      </c>
      <c r="K275" s="1" t="n">
        <v>777</v>
      </c>
      <c r="L275" s="1" t="n">
        <v>90.606</v>
      </c>
      <c r="M275" s="1" t="n">
        <v>144.139</v>
      </c>
      <c r="N275" s="1" t="n">
        <v>81.002</v>
      </c>
      <c r="O275" s="1" t="n">
        <v>93.771</v>
      </c>
      <c r="P275" s="1" t="n">
        <v>18.555</v>
      </c>
      <c r="Q275" s="1" t="n">
        <v>86.19</v>
      </c>
      <c r="R275" s="1" t="n">
        <v>240361.286</v>
      </c>
      <c r="S275" s="1" t="n">
        <v>6038392</v>
      </c>
      <c r="U275" s="1" t="n">
        <f aca="false">S275/$S$7</f>
        <v>1.07839482118346</v>
      </c>
      <c r="V275" s="1" t="n">
        <f aca="false">-(O275+Q275-$M$5)</f>
        <v>-0.200000000000017</v>
      </c>
      <c r="W275" s="1" t="n">
        <f aca="false">-(O275-$M$5)</f>
        <v>85.99</v>
      </c>
      <c r="X275" s="1" t="n">
        <f aca="false">AVERAGE(W275:W279)</f>
        <v>86.1496</v>
      </c>
    </row>
    <row r="276" customFormat="false" ht="15" hidden="false" customHeight="false" outlineLevel="0" collapsed="false">
      <c r="A276" s="6" t="b">
        <f aca="false">IF(C276=C275,1 )</f>
        <v>0</v>
      </c>
      <c r="C276" s="1" t="n">
        <f aca="false">VALUE(RIGHT(G276,5))</f>
        <v>2691</v>
      </c>
      <c r="D276" s="1" t="n">
        <f aca="false">C276/10000*1000</f>
        <v>269.1</v>
      </c>
      <c r="F276" s="1" t="n">
        <v>274</v>
      </c>
      <c r="G276" s="1" t="s">
        <v>10326</v>
      </c>
      <c r="H276" s="1" t="n">
        <v>1079.844</v>
      </c>
      <c r="I276" s="1" t="n">
        <v>230.13</v>
      </c>
      <c r="J276" s="1" t="n">
        <v>64</v>
      </c>
      <c r="K276" s="1" t="n">
        <v>728</v>
      </c>
      <c r="L276" s="1" t="n">
        <v>90.687</v>
      </c>
      <c r="M276" s="1" t="n">
        <v>144.157</v>
      </c>
      <c r="N276" s="1" t="n">
        <v>81.202</v>
      </c>
      <c r="O276" s="1" t="n">
        <v>94.17</v>
      </c>
      <c r="P276" s="1" t="n">
        <v>18.355</v>
      </c>
      <c r="Q276" s="1" t="n">
        <v>85.591</v>
      </c>
      <c r="R276" s="1" t="n">
        <v>248504.3</v>
      </c>
      <c r="S276" s="1" t="n">
        <v>6242962</v>
      </c>
      <c r="U276" s="1" t="n">
        <f aca="false">S276/$S$7</f>
        <v>1.11492892307176</v>
      </c>
      <c r="V276" s="1" t="n">
        <f aca="false">-(O276+Q276-$M$5)</f>
        <v>-0</v>
      </c>
      <c r="W276" s="1" t="n">
        <f aca="false">-(O276-$M$5)</f>
        <v>85.591</v>
      </c>
      <c r="X276" s="1" t="n">
        <f aca="false">AVERAGE(W276:W280)</f>
        <v>86.1496</v>
      </c>
    </row>
    <row r="277" customFormat="false" ht="15" hidden="false" customHeight="false" outlineLevel="0" collapsed="false">
      <c r="A277" s="6" t="b">
        <f aca="false">IF(C277=C276,1 )</f>
        <v>0</v>
      </c>
      <c r="C277" s="1" t="n">
        <f aca="false">VALUE(RIGHT(G277,5))</f>
        <v>2701</v>
      </c>
      <c r="D277" s="1" t="n">
        <f aca="false">C277/10000*1000</f>
        <v>270.1</v>
      </c>
      <c r="F277" s="1" t="n">
        <v>275</v>
      </c>
      <c r="G277" s="1" t="s">
        <v>10327</v>
      </c>
      <c r="H277" s="1" t="n">
        <v>1078.172</v>
      </c>
      <c r="I277" s="1" t="n">
        <v>228.661</v>
      </c>
      <c r="J277" s="1" t="n">
        <v>47</v>
      </c>
      <c r="K277" s="1" t="n">
        <v>726</v>
      </c>
      <c r="L277" s="1" t="n">
        <v>90.696</v>
      </c>
      <c r="M277" s="1" t="n">
        <v>144.57</v>
      </c>
      <c r="N277" s="1" t="n">
        <v>81.002</v>
      </c>
      <c r="O277" s="1" t="n">
        <v>94.17</v>
      </c>
      <c r="P277" s="1" t="n">
        <v>18.754</v>
      </c>
      <c r="Q277" s="1" t="n">
        <v>85.591</v>
      </c>
      <c r="R277" s="1" t="n">
        <v>246536.355</v>
      </c>
      <c r="S277" s="1" t="n">
        <v>6193523</v>
      </c>
      <c r="U277" s="1" t="n">
        <f aca="false">S277/$S$7</f>
        <v>1.10609962521158</v>
      </c>
      <c r="V277" s="1" t="n">
        <f aca="false">-(O277+Q277-$M$5)</f>
        <v>-0</v>
      </c>
      <c r="W277" s="1" t="n">
        <f aca="false">-(O277-$M$5)</f>
        <v>85.591</v>
      </c>
      <c r="X277" s="1" t="n">
        <f aca="false">AVERAGE(W277:W281)</f>
        <v>86.5486</v>
      </c>
    </row>
    <row r="278" customFormat="false" ht="15" hidden="false" customHeight="false" outlineLevel="0" collapsed="false">
      <c r="A278" s="6" t="b">
        <f aca="false">IF(C278=C277,1 )</f>
        <v>0</v>
      </c>
      <c r="C278" s="1" t="n">
        <f aca="false">VALUE(RIGHT(G278,5))</f>
        <v>2711</v>
      </c>
      <c r="D278" s="1" t="n">
        <f aca="false">C278/10000*1000</f>
        <v>271.1</v>
      </c>
      <c r="F278" s="1" t="n">
        <v>276</v>
      </c>
      <c r="G278" s="1" t="s">
        <v>10328</v>
      </c>
      <c r="H278" s="1" t="n">
        <v>1085.058</v>
      </c>
      <c r="I278" s="1" t="n">
        <v>228.535</v>
      </c>
      <c r="J278" s="1" t="n">
        <v>60</v>
      </c>
      <c r="K278" s="1" t="n">
        <v>807</v>
      </c>
      <c r="L278" s="1" t="n">
        <v>90.744</v>
      </c>
      <c r="M278" s="1" t="n">
        <v>144.271</v>
      </c>
      <c r="N278" s="1" t="n">
        <v>81.202</v>
      </c>
      <c r="O278" s="1" t="n">
        <v>95.367</v>
      </c>
      <c r="P278" s="1" t="n">
        <v>18.355</v>
      </c>
      <c r="Q278" s="1" t="n">
        <v>84.394</v>
      </c>
      <c r="R278" s="1" t="n">
        <v>247974.249</v>
      </c>
      <c r="S278" s="1" t="n">
        <v>6229646</v>
      </c>
      <c r="U278" s="1" t="n">
        <f aca="false">S278/$S$7</f>
        <v>1.11255082217356</v>
      </c>
      <c r="V278" s="1" t="n">
        <f aca="false">-(O278+Q278-$M$5)</f>
        <v>-0</v>
      </c>
      <c r="W278" s="1" t="n">
        <f aca="false">-(O278-$M$5)</f>
        <v>84.394</v>
      </c>
      <c r="X278" s="1" t="n">
        <f aca="false">AVERAGE(W278:W282)</f>
        <v>87.1072</v>
      </c>
    </row>
    <row r="279" customFormat="false" ht="15" hidden="false" customHeight="false" outlineLevel="0" collapsed="false">
      <c r="A279" s="6" t="b">
        <f aca="false">IF(C279=C278,1 )</f>
        <v>0</v>
      </c>
      <c r="C279" s="1" t="n">
        <f aca="false">VALUE(RIGHT(G279,5))</f>
        <v>2721</v>
      </c>
      <c r="D279" s="1" t="n">
        <f aca="false">C279/10000*1000</f>
        <v>272.1</v>
      </c>
      <c r="F279" s="1" t="n">
        <v>277</v>
      </c>
      <c r="G279" s="1" t="s">
        <v>10329</v>
      </c>
      <c r="H279" s="1" t="n">
        <v>1121.56</v>
      </c>
      <c r="I279" s="1" t="n">
        <v>225.175</v>
      </c>
      <c r="J279" s="1" t="n">
        <v>56</v>
      </c>
      <c r="K279" s="1" t="n">
        <v>712</v>
      </c>
      <c r="L279" s="1" t="n">
        <v>90.629</v>
      </c>
      <c r="M279" s="1" t="n">
        <v>143.411</v>
      </c>
      <c r="N279" s="1" t="n">
        <v>81.002</v>
      </c>
      <c r="O279" s="1" t="n">
        <v>90.579</v>
      </c>
      <c r="P279" s="1" t="n">
        <v>18.355</v>
      </c>
      <c r="Q279" s="1" t="n">
        <v>89.182</v>
      </c>
      <c r="R279" s="1" t="n">
        <v>252546.748</v>
      </c>
      <c r="S279" s="1" t="n">
        <v>6344517</v>
      </c>
      <c r="U279" s="1" t="n">
        <f aca="false">S279/$S$7</f>
        <v>1.13306560351007</v>
      </c>
      <c r="V279" s="1" t="n">
        <f aca="false">-(O279+Q279-$M$5)</f>
        <v>-0</v>
      </c>
      <c r="W279" s="1" t="n">
        <f aca="false">-(O279-$M$5)</f>
        <v>89.182</v>
      </c>
      <c r="X279" s="1" t="n">
        <f aca="false">AVERAGE(W279:W283)</f>
        <v>87.985</v>
      </c>
    </row>
    <row r="280" customFormat="false" ht="15" hidden="false" customHeight="false" outlineLevel="0" collapsed="false">
      <c r="A280" s="6" t="b">
        <f aca="false">IF(C280=C279,1 )</f>
        <v>0</v>
      </c>
      <c r="C280" s="1" t="n">
        <f aca="false">VALUE(RIGHT(G280,5))</f>
        <v>2731</v>
      </c>
      <c r="D280" s="1" t="n">
        <f aca="false">C280/10000*1000</f>
        <v>273.1</v>
      </c>
      <c r="F280" s="1" t="n">
        <v>278</v>
      </c>
      <c r="G280" s="1" t="s">
        <v>10330</v>
      </c>
      <c r="H280" s="1" t="n">
        <v>1103.687</v>
      </c>
      <c r="I280" s="1" t="n">
        <v>227.628</v>
      </c>
      <c r="J280" s="1" t="n">
        <v>58</v>
      </c>
      <c r="K280" s="1" t="n">
        <v>899</v>
      </c>
      <c r="L280" s="1" t="n">
        <v>90.711</v>
      </c>
      <c r="M280" s="1" t="n">
        <v>143.62</v>
      </c>
      <c r="N280" s="1" t="n">
        <v>81.002</v>
      </c>
      <c r="O280" s="1" t="n">
        <v>93.771</v>
      </c>
      <c r="P280" s="1" t="n">
        <v>19.153</v>
      </c>
      <c r="Q280" s="1" t="n">
        <v>86.19</v>
      </c>
      <c r="R280" s="1" t="n">
        <v>251230.022</v>
      </c>
      <c r="S280" s="1" t="n">
        <v>6311438</v>
      </c>
      <c r="U280" s="1" t="n">
        <f aca="false">S280/$S$7</f>
        <v>1.12715803369845</v>
      </c>
      <c r="V280" s="1" t="n">
        <f aca="false">-(O280+Q280-$M$5)</f>
        <v>-0.200000000000017</v>
      </c>
      <c r="W280" s="1" t="n">
        <f aca="false">-(O280-$M$5)</f>
        <v>85.99</v>
      </c>
      <c r="X280" s="1" t="n">
        <f aca="false">AVERAGE(W280:W284)</f>
        <v>87.546</v>
      </c>
    </row>
    <row r="281" customFormat="false" ht="15" hidden="false" customHeight="false" outlineLevel="0" collapsed="false">
      <c r="A281" s="6" t="b">
        <f aca="false">IF(C281=C280,1 )</f>
        <v>0</v>
      </c>
      <c r="C281" s="1" t="n">
        <f aca="false">VALUE(RIGHT(G281,5))</f>
        <v>2741</v>
      </c>
      <c r="D281" s="1" t="n">
        <f aca="false">C281/10000*1000</f>
        <v>274.1</v>
      </c>
      <c r="F281" s="1" t="n">
        <v>279</v>
      </c>
      <c r="G281" s="1" t="s">
        <v>10331</v>
      </c>
      <c r="H281" s="1" t="n">
        <v>1102.613</v>
      </c>
      <c r="I281" s="1" t="n">
        <v>226.355</v>
      </c>
      <c r="J281" s="1" t="n">
        <v>59</v>
      </c>
      <c r="K281" s="1" t="n">
        <v>772</v>
      </c>
      <c r="L281" s="1" t="n">
        <v>90.599</v>
      </c>
      <c r="M281" s="1" t="n">
        <v>143.761</v>
      </c>
      <c r="N281" s="1" t="n">
        <v>80.803</v>
      </c>
      <c r="O281" s="1" t="n">
        <v>92.175</v>
      </c>
      <c r="P281" s="1" t="n">
        <v>18.954</v>
      </c>
      <c r="Q281" s="1" t="n">
        <v>87.586</v>
      </c>
      <c r="R281" s="1" t="n">
        <v>249581.596</v>
      </c>
      <c r="S281" s="1" t="n">
        <v>6270026</v>
      </c>
      <c r="U281" s="1" t="n">
        <f aca="false">S281/$S$7</f>
        <v>1.11976227563325</v>
      </c>
      <c r="V281" s="1" t="n">
        <f aca="false">-(O281+Q281-$M$5)</f>
        <v>-0</v>
      </c>
      <c r="W281" s="1" t="n">
        <f aca="false">-(O281-$M$5)</f>
        <v>87.586</v>
      </c>
      <c r="X281" s="1" t="n">
        <f aca="false">AVERAGE(W281:W285)</f>
        <v>88.7032</v>
      </c>
    </row>
    <row r="282" customFormat="false" ht="15" hidden="false" customHeight="false" outlineLevel="0" collapsed="false">
      <c r="A282" s="6" t="b">
        <f aca="false">IF(C282=C281,1 )</f>
        <v>0</v>
      </c>
      <c r="C282" s="1" t="n">
        <f aca="false">VALUE(RIGHT(G282,5))</f>
        <v>2751</v>
      </c>
      <c r="D282" s="1" t="n">
        <f aca="false">C282/10000*1000</f>
        <v>275.1</v>
      </c>
      <c r="F282" s="1" t="n">
        <v>280</v>
      </c>
      <c r="G282" s="1" t="s">
        <v>10332</v>
      </c>
      <c r="H282" s="1" t="n">
        <v>1124.028</v>
      </c>
      <c r="I282" s="1" t="n">
        <v>223.94</v>
      </c>
      <c r="J282" s="1" t="n">
        <v>60</v>
      </c>
      <c r="K282" s="1" t="n">
        <v>709</v>
      </c>
      <c r="L282" s="1" t="n">
        <v>90.732</v>
      </c>
      <c r="M282" s="1" t="n">
        <v>143.366</v>
      </c>
      <c r="N282" s="1" t="n">
        <v>81.002</v>
      </c>
      <c r="O282" s="1" t="n">
        <v>91.377</v>
      </c>
      <c r="P282" s="1" t="n">
        <v>18.754</v>
      </c>
      <c r="Q282" s="1" t="n">
        <v>88.584</v>
      </c>
      <c r="R282" s="1" t="n">
        <v>251715.012</v>
      </c>
      <c r="S282" s="1" t="n">
        <v>6323622</v>
      </c>
      <c r="U282" s="1" t="n">
        <f aca="false">S282/$S$7</f>
        <v>1.12933397101774</v>
      </c>
      <c r="V282" s="1" t="n">
        <f aca="false">-(O282+Q282-$M$5)</f>
        <v>-0.200000000000017</v>
      </c>
      <c r="W282" s="1" t="n">
        <f aca="false">-(O282-$M$5)</f>
        <v>88.384</v>
      </c>
      <c r="X282" s="1" t="n">
        <f aca="false">AVERAGE(W282:W286)</f>
        <v>88.1844</v>
      </c>
    </row>
    <row r="283" customFormat="false" ht="15" hidden="false" customHeight="false" outlineLevel="0" collapsed="false">
      <c r="A283" s="6" t="b">
        <f aca="false">IF(C283=C282,1 )</f>
        <v>0</v>
      </c>
      <c r="C283" s="1" t="n">
        <f aca="false">VALUE(RIGHT(G283,5))</f>
        <v>2761</v>
      </c>
      <c r="D283" s="1" t="n">
        <f aca="false">C283/10000*1000</f>
        <v>276.1</v>
      </c>
      <c r="F283" s="1" t="n">
        <v>281</v>
      </c>
      <c r="G283" s="1" t="s">
        <v>10333</v>
      </c>
      <c r="H283" s="1" t="n">
        <v>1096.881</v>
      </c>
      <c r="I283" s="1" t="n">
        <v>227.27</v>
      </c>
      <c r="J283" s="1" t="n">
        <v>59</v>
      </c>
      <c r="K283" s="1" t="n">
        <v>803</v>
      </c>
      <c r="L283" s="1" t="n">
        <v>90.714</v>
      </c>
      <c r="M283" s="1" t="n">
        <v>143.358</v>
      </c>
      <c r="N283" s="1" t="n">
        <v>81.401</v>
      </c>
      <c r="O283" s="1" t="n">
        <v>90.978</v>
      </c>
      <c r="P283" s="1" t="n">
        <v>17.956</v>
      </c>
      <c r="Q283" s="1" t="n">
        <v>88.783</v>
      </c>
      <c r="R283" s="1" t="n">
        <v>249287.672</v>
      </c>
      <c r="S283" s="1" t="n">
        <v>6262642</v>
      </c>
      <c r="U283" s="1" t="n">
        <f aca="false">S283/$S$7</f>
        <v>1.11844356903726</v>
      </c>
      <c r="V283" s="1" t="n">
        <f aca="false">-(O283+Q283-$M$5)</f>
        <v>-0</v>
      </c>
      <c r="W283" s="1" t="n">
        <f aca="false">-(O283-$M$5)</f>
        <v>88.783</v>
      </c>
      <c r="X283" s="1" t="n">
        <f aca="false">AVERAGE(W283:W287)</f>
        <v>88.344</v>
      </c>
    </row>
    <row r="284" customFormat="false" ht="15" hidden="false" customHeight="false" outlineLevel="0" collapsed="false">
      <c r="A284" s="6" t="b">
        <f aca="false">IF(C284=C283,1 )</f>
        <v>0</v>
      </c>
      <c r="C284" s="1" t="n">
        <f aca="false">VALUE(RIGHT(G284,5))</f>
        <v>2771</v>
      </c>
      <c r="D284" s="1" t="n">
        <f aca="false">C284/10000*1000</f>
        <v>277.1</v>
      </c>
      <c r="F284" s="1" t="n">
        <v>282</v>
      </c>
      <c r="G284" s="1" t="s">
        <v>10334</v>
      </c>
      <c r="H284" s="1" t="n">
        <v>1105.041</v>
      </c>
      <c r="I284" s="1" t="n">
        <v>226.178</v>
      </c>
      <c r="J284" s="1" t="n">
        <v>60</v>
      </c>
      <c r="K284" s="1" t="n">
        <v>777</v>
      </c>
      <c r="L284" s="1" t="n">
        <v>90.702</v>
      </c>
      <c r="M284" s="1" t="n">
        <v>143.803</v>
      </c>
      <c r="N284" s="1" t="n">
        <v>80.603</v>
      </c>
      <c r="O284" s="1" t="n">
        <v>92.774</v>
      </c>
      <c r="P284" s="1" t="n">
        <v>19.153</v>
      </c>
      <c r="Q284" s="1" t="n">
        <v>86.988</v>
      </c>
      <c r="R284" s="1" t="n">
        <v>249935.905</v>
      </c>
      <c r="S284" s="1" t="n">
        <v>6278927</v>
      </c>
      <c r="U284" s="1" t="n">
        <f aca="false">S284/$S$7</f>
        <v>1.12135190285576</v>
      </c>
      <c r="V284" s="1" t="n">
        <f aca="false">-(O284+Q284-$M$5)</f>
        <v>-0.00100000000000477</v>
      </c>
      <c r="W284" s="1" t="n">
        <f aca="false">-(O284-$M$5)</f>
        <v>86.987</v>
      </c>
      <c r="X284" s="1" t="n">
        <f aca="false">AVERAGE(W284:W288)</f>
        <v>88.304</v>
      </c>
    </row>
    <row r="285" customFormat="false" ht="15" hidden="false" customHeight="false" outlineLevel="0" collapsed="false">
      <c r="A285" s="6" t="b">
        <f aca="false">IF(C285=C284,1 )</f>
        <v>0</v>
      </c>
      <c r="C285" s="1" t="n">
        <f aca="false">VALUE(RIGHT(G285,5))</f>
        <v>2781</v>
      </c>
      <c r="D285" s="1" t="n">
        <f aca="false">C285/10000*1000</f>
        <v>278.1</v>
      </c>
      <c r="F285" s="1" t="n">
        <v>283</v>
      </c>
      <c r="G285" s="1" t="s">
        <v>10335</v>
      </c>
      <c r="H285" s="1" t="n">
        <v>1143.135</v>
      </c>
      <c r="I285" s="1" t="n">
        <v>224.925</v>
      </c>
      <c r="J285" s="1" t="n">
        <v>58</v>
      </c>
      <c r="K285" s="1" t="n">
        <v>812</v>
      </c>
      <c r="L285" s="1" t="n">
        <v>90.653</v>
      </c>
      <c r="M285" s="1" t="n">
        <v>142.721</v>
      </c>
      <c r="N285" s="1" t="n">
        <v>80.803</v>
      </c>
      <c r="O285" s="1" t="n">
        <v>87.985</v>
      </c>
      <c r="P285" s="1" t="n">
        <v>18.754</v>
      </c>
      <c r="Q285" s="1" t="n">
        <v>91.776</v>
      </c>
      <c r="R285" s="1" t="n">
        <v>257119.844</v>
      </c>
      <c r="S285" s="1" t="n">
        <v>6459403</v>
      </c>
      <c r="U285" s="1" t="n">
        <f aca="false">S285/$S$7</f>
        <v>1.1535830636926</v>
      </c>
      <c r="V285" s="1" t="n">
        <f aca="false">-(O285+Q285-$M$5)</f>
        <v>-0</v>
      </c>
      <c r="W285" s="1" t="n">
        <f aca="false">-(O285-$M$5)</f>
        <v>91.776</v>
      </c>
      <c r="X285" s="1" t="n">
        <f aca="false">AVERAGE(W285:W289)</f>
        <v>89.0622</v>
      </c>
    </row>
    <row r="286" customFormat="false" ht="15" hidden="false" customHeight="false" outlineLevel="0" collapsed="false">
      <c r="A286" s="6" t="b">
        <f aca="false">IF(C286=C285,1 )</f>
        <v>0</v>
      </c>
      <c r="C286" s="1" t="n">
        <f aca="false">VALUE(RIGHT(G286,5))</f>
        <v>2791</v>
      </c>
      <c r="D286" s="1" t="n">
        <f aca="false">C286/10000*1000</f>
        <v>279.1</v>
      </c>
      <c r="F286" s="1" t="n">
        <v>284</v>
      </c>
      <c r="G286" s="1" t="s">
        <v>10336</v>
      </c>
      <c r="H286" s="1" t="n">
        <v>1070.45</v>
      </c>
      <c r="I286" s="1" t="n">
        <v>222.717</v>
      </c>
      <c r="J286" s="1" t="n">
        <v>52</v>
      </c>
      <c r="K286" s="1" t="n">
        <v>751</v>
      </c>
      <c r="L286" s="1" t="n">
        <v>90.714</v>
      </c>
      <c r="M286" s="1" t="n">
        <v>144.708</v>
      </c>
      <c r="N286" s="1" t="n">
        <v>80.603</v>
      </c>
      <c r="O286" s="1" t="n">
        <v>94.769</v>
      </c>
      <c r="P286" s="1" t="n">
        <v>18.954</v>
      </c>
      <c r="Q286" s="1" t="n">
        <v>84.993</v>
      </c>
      <c r="R286" s="1" t="n">
        <v>238407.83</v>
      </c>
      <c r="S286" s="1" t="n">
        <v>5989317</v>
      </c>
      <c r="U286" s="1" t="n">
        <f aca="false">S286/$S$7</f>
        <v>1.06963052998647</v>
      </c>
      <c r="V286" s="1" t="n">
        <f aca="false">-(O286+Q286-$M$5)</f>
        <v>-0.00100000000000477</v>
      </c>
      <c r="W286" s="1" t="n">
        <f aca="false">-(O286-$M$5)</f>
        <v>84.992</v>
      </c>
      <c r="X286" s="1" t="n">
        <f aca="false">AVERAGE(W286:W290)</f>
        <v>89.2218</v>
      </c>
    </row>
    <row r="287" customFormat="false" ht="15" hidden="false" customHeight="false" outlineLevel="0" collapsed="false">
      <c r="A287" s="6" t="b">
        <f aca="false">IF(C287=C286,1 )</f>
        <v>0</v>
      </c>
      <c r="C287" s="1" t="n">
        <f aca="false">VALUE(RIGHT(G287,5))</f>
        <v>2801</v>
      </c>
      <c r="D287" s="1" t="n">
        <f aca="false">C287/10000*1000</f>
        <v>280.1</v>
      </c>
      <c r="F287" s="1" t="n">
        <v>285</v>
      </c>
      <c r="G287" s="1" t="s">
        <v>10337</v>
      </c>
      <c r="H287" s="1" t="n">
        <v>1120.724</v>
      </c>
      <c r="I287" s="1" t="n">
        <v>226.537</v>
      </c>
      <c r="J287" s="1" t="n">
        <v>43</v>
      </c>
      <c r="K287" s="1" t="n">
        <v>701</v>
      </c>
      <c r="L287" s="1" t="n">
        <v>90.704</v>
      </c>
      <c r="M287" s="1" t="n">
        <v>143.857</v>
      </c>
      <c r="N287" s="1" t="n">
        <v>81.002</v>
      </c>
      <c r="O287" s="1" t="n">
        <v>90.579</v>
      </c>
      <c r="P287" s="1" t="n">
        <v>18.355</v>
      </c>
      <c r="Q287" s="1" t="n">
        <v>89.382</v>
      </c>
      <c r="R287" s="1" t="n">
        <v>253885.726</v>
      </c>
      <c r="S287" s="1" t="n">
        <v>6378155</v>
      </c>
      <c r="U287" s="1" t="n">
        <f aca="false">S287/$S$7</f>
        <v>1.13907300498301</v>
      </c>
      <c r="V287" s="1" t="n">
        <f aca="false">-(O287+Q287-$M$5)</f>
        <v>-0.200000000000017</v>
      </c>
      <c r="W287" s="1" t="n">
        <f aca="false">-(O287-$M$5)</f>
        <v>89.182</v>
      </c>
      <c r="X287" s="1" t="n">
        <f aca="false">AVERAGE(W287:W291)</f>
        <v>90.4988</v>
      </c>
    </row>
    <row r="288" customFormat="false" ht="15" hidden="false" customHeight="false" outlineLevel="0" collapsed="false">
      <c r="A288" s="6" t="b">
        <f aca="false">IF(C288=C287,1 )</f>
        <v>0</v>
      </c>
      <c r="C288" s="1" t="n">
        <f aca="false">VALUE(RIGHT(G288,5))</f>
        <v>2811</v>
      </c>
      <c r="D288" s="1" t="n">
        <f aca="false">C288/10000*1000</f>
        <v>281.1</v>
      </c>
      <c r="F288" s="1" t="n">
        <v>286</v>
      </c>
      <c r="G288" s="1" t="s">
        <v>10338</v>
      </c>
      <c r="H288" s="1" t="n">
        <v>1053.811</v>
      </c>
      <c r="I288" s="1" t="n">
        <v>232.758</v>
      </c>
      <c r="J288" s="1" t="n">
        <v>55</v>
      </c>
      <c r="K288" s="1" t="n">
        <v>789</v>
      </c>
      <c r="L288" s="1" t="n">
        <v>90.798</v>
      </c>
      <c r="M288" s="1" t="n">
        <v>144.328</v>
      </c>
      <c r="N288" s="1" t="n">
        <v>80.603</v>
      </c>
      <c r="O288" s="1" t="n">
        <v>91.178</v>
      </c>
      <c r="P288" s="1" t="n">
        <v>18.754</v>
      </c>
      <c r="Q288" s="1" t="n">
        <v>88.783</v>
      </c>
      <c r="R288" s="1" t="n">
        <v>245282.72</v>
      </c>
      <c r="S288" s="1" t="n">
        <v>6162029</v>
      </c>
      <c r="U288" s="1" t="n">
        <f aca="false">S288/$S$7</f>
        <v>1.10047512012838</v>
      </c>
      <c r="V288" s="1" t="n">
        <f aca="false">-(O288+Q288-$M$5)</f>
        <v>-0.200000000000017</v>
      </c>
      <c r="W288" s="1" t="n">
        <f aca="false">-(O288-$M$5)</f>
        <v>88.583</v>
      </c>
      <c r="X288" s="1" t="n">
        <f aca="false">AVERAGE(W288:W292)</f>
        <v>90.6584</v>
      </c>
    </row>
    <row r="289" customFormat="false" ht="15" hidden="false" customHeight="false" outlineLevel="0" collapsed="false">
      <c r="A289" s="6" t="b">
        <f aca="false">IF(C289=C288,1 )</f>
        <v>0</v>
      </c>
      <c r="C289" s="1" t="n">
        <f aca="false">VALUE(RIGHT(G289,5))</f>
        <v>2821</v>
      </c>
      <c r="D289" s="1" t="n">
        <f aca="false">C289/10000*1000</f>
        <v>282.1</v>
      </c>
      <c r="F289" s="1" t="n">
        <v>287</v>
      </c>
      <c r="G289" s="1" t="s">
        <v>10339</v>
      </c>
      <c r="H289" s="1" t="n">
        <v>1020.096</v>
      </c>
      <c r="I289" s="1" t="n">
        <v>235.449</v>
      </c>
      <c r="J289" s="1" t="n">
        <v>53</v>
      </c>
      <c r="K289" s="1" t="n">
        <v>650</v>
      </c>
      <c r="L289" s="1" t="n">
        <v>90.811</v>
      </c>
      <c r="M289" s="1" t="n">
        <v>144.25</v>
      </c>
      <c r="N289" s="1" t="n">
        <v>81.002</v>
      </c>
      <c r="O289" s="1" t="n">
        <v>88.983</v>
      </c>
      <c r="P289" s="1" t="n">
        <v>18.355</v>
      </c>
      <c r="Q289" s="1" t="n">
        <v>91.178</v>
      </c>
      <c r="R289" s="1" t="n">
        <v>240180.211</v>
      </c>
      <c r="S289" s="1" t="n">
        <v>6033843</v>
      </c>
      <c r="U289" s="1" t="n">
        <f aca="false">S289/$S$7</f>
        <v>1.0775824164834</v>
      </c>
      <c r="V289" s="1" t="n">
        <f aca="false">-(O289+Q289-$M$5)</f>
        <v>-0.400000000000006</v>
      </c>
      <c r="W289" s="1" t="n">
        <f aca="false">-(O289-$M$5)</f>
        <v>90.778</v>
      </c>
      <c r="X289" s="1" t="n">
        <f aca="false">AVERAGE(W289:W293)</f>
        <v>90.898</v>
      </c>
    </row>
    <row r="290" customFormat="false" ht="15" hidden="false" customHeight="false" outlineLevel="0" collapsed="false">
      <c r="A290" s="6" t="b">
        <f aca="false">IF(C290=C289,1 )</f>
        <v>0</v>
      </c>
      <c r="C290" s="1" t="n">
        <f aca="false">VALUE(RIGHT(G290,5))</f>
        <v>2831</v>
      </c>
      <c r="D290" s="1" t="n">
        <f aca="false">C290/10000*1000</f>
        <v>283.1</v>
      </c>
      <c r="F290" s="1" t="n">
        <v>288</v>
      </c>
      <c r="G290" s="1" t="s">
        <v>10340</v>
      </c>
      <c r="H290" s="1" t="n">
        <v>1111.927</v>
      </c>
      <c r="I290" s="1" t="n">
        <v>227.269</v>
      </c>
      <c r="J290" s="1" t="n">
        <v>59</v>
      </c>
      <c r="K290" s="1" t="n">
        <v>719</v>
      </c>
      <c r="L290" s="1" t="n">
        <v>90.669</v>
      </c>
      <c r="M290" s="1" t="n">
        <v>143.384</v>
      </c>
      <c r="N290" s="1" t="n">
        <v>80.803</v>
      </c>
      <c r="O290" s="1" t="n">
        <v>87.187</v>
      </c>
      <c r="P290" s="1" t="n">
        <v>19.353</v>
      </c>
      <c r="Q290" s="1" t="n">
        <v>92.574</v>
      </c>
      <c r="R290" s="1" t="n">
        <v>252706.169</v>
      </c>
      <c r="S290" s="1" t="n">
        <v>6348522</v>
      </c>
      <c r="U290" s="1" t="n">
        <f aca="false">S290/$S$7</f>
        <v>1.13378085539482</v>
      </c>
      <c r="V290" s="1" t="n">
        <f aca="false">-(O290+Q290-$M$5)</f>
        <v>-0</v>
      </c>
      <c r="W290" s="1" t="n">
        <f aca="false">-(O290-$M$5)</f>
        <v>92.574</v>
      </c>
      <c r="X290" s="1" t="n">
        <f aca="false">AVERAGE(W290:W294)</f>
        <v>91.2172</v>
      </c>
    </row>
    <row r="291" customFormat="false" ht="15" hidden="false" customHeight="false" outlineLevel="0" collapsed="false">
      <c r="A291" s="6" t="b">
        <f aca="false">IF(C291=C290,1 )</f>
        <v>0</v>
      </c>
      <c r="C291" s="1" t="n">
        <f aca="false">VALUE(RIGHT(G291,5))</f>
        <v>2841</v>
      </c>
      <c r="D291" s="1" t="n">
        <f aca="false">C291/10000*1000</f>
        <v>284.1</v>
      </c>
      <c r="F291" s="1" t="n">
        <v>289</v>
      </c>
      <c r="G291" s="1" t="s">
        <v>10341</v>
      </c>
      <c r="H291" s="1" t="n">
        <v>952.068</v>
      </c>
      <c r="I291" s="1" t="n">
        <v>244.306</v>
      </c>
      <c r="J291" s="1" t="n">
        <v>43</v>
      </c>
      <c r="K291" s="1" t="n">
        <v>729</v>
      </c>
      <c r="L291" s="1" t="n">
        <v>91.014</v>
      </c>
      <c r="M291" s="1" t="n">
        <v>145.721</v>
      </c>
      <c r="N291" s="1" t="n">
        <v>80.603</v>
      </c>
      <c r="O291" s="1" t="n">
        <v>88.384</v>
      </c>
      <c r="P291" s="1" t="n">
        <v>19.153</v>
      </c>
      <c r="Q291" s="1" t="n">
        <v>91.577</v>
      </c>
      <c r="R291" s="1" t="n">
        <v>232596.385</v>
      </c>
      <c r="S291" s="1" t="n">
        <v>5843321</v>
      </c>
      <c r="U291" s="1" t="n">
        <f aca="false">S291/$S$7</f>
        <v>1.0435571431786</v>
      </c>
      <c r="V291" s="1" t="n">
        <f aca="false">-(O291+Q291-$M$5)</f>
        <v>-0.200000000000017</v>
      </c>
      <c r="W291" s="1" t="n">
        <f aca="false">-(O291-$M$5)</f>
        <v>91.377</v>
      </c>
      <c r="X291" s="1" t="n">
        <f aca="false">AVERAGE(W291:W295)</f>
        <v>91.257</v>
      </c>
    </row>
    <row r="292" customFormat="false" ht="15" hidden="false" customHeight="false" outlineLevel="0" collapsed="false">
      <c r="A292" s="6" t="b">
        <f aca="false">IF(C292=C291,1 )</f>
        <v>0</v>
      </c>
      <c r="C292" s="1" t="n">
        <f aca="false">VALUE(RIGHT(G292,5))</f>
        <v>2851</v>
      </c>
      <c r="D292" s="1" t="n">
        <f aca="false">C292/10000*1000</f>
        <v>285.1</v>
      </c>
      <c r="F292" s="1" t="n">
        <v>290</v>
      </c>
      <c r="G292" s="1" t="s">
        <v>10342</v>
      </c>
      <c r="H292" s="1" t="n">
        <v>1037.411</v>
      </c>
      <c r="I292" s="1" t="n">
        <v>234.82</v>
      </c>
      <c r="J292" s="1" t="n">
        <v>56</v>
      </c>
      <c r="K292" s="1" t="n">
        <v>688</v>
      </c>
      <c r="L292" s="1" t="n">
        <v>90.775</v>
      </c>
      <c r="M292" s="1" t="n">
        <v>144.103</v>
      </c>
      <c r="N292" s="1" t="n">
        <v>81.002</v>
      </c>
      <c r="O292" s="1" t="n">
        <v>89.781</v>
      </c>
      <c r="P292" s="1" t="n">
        <v>18.555</v>
      </c>
      <c r="Q292" s="1" t="n">
        <v>90.18</v>
      </c>
      <c r="R292" s="1" t="n">
        <v>243605.117</v>
      </c>
      <c r="S292" s="1" t="n">
        <v>6119884</v>
      </c>
      <c r="U292" s="1" t="n">
        <f aca="false">S292/$S$7</f>
        <v>1.09294845578815</v>
      </c>
      <c r="V292" s="1" t="n">
        <f aca="false">-(O292+Q292-$M$5)</f>
        <v>-0.200000000000017</v>
      </c>
      <c r="W292" s="1" t="n">
        <f aca="false">-(O292-$M$5)</f>
        <v>89.98</v>
      </c>
      <c r="X292" s="1" t="n">
        <f aca="false">AVERAGE(W292:W296)</f>
        <v>89.7806</v>
      </c>
    </row>
    <row r="293" customFormat="false" ht="15" hidden="false" customHeight="false" outlineLevel="0" collapsed="false">
      <c r="A293" s="6" t="b">
        <f aca="false">IF(C293=C292,1 )</f>
        <v>0</v>
      </c>
      <c r="C293" s="1" t="n">
        <f aca="false">VALUE(RIGHT(G293,5))</f>
        <v>2861</v>
      </c>
      <c r="D293" s="1" t="n">
        <f aca="false">C293/10000*1000</f>
        <v>286.1</v>
      </c>
      <c r="F293" s="1" t="n">
        <v>291</v>
      </c>
      <c r="G293" s="1" t="s">
        <v>10343</v>
      </c>
      <c r="H293" s="1" t="n">
        <v>938.256</v>
      </c>
      <c r="I293" s="1" t="n">
        <v>247.199</v>
      </c>
      <c r="J293" s="1" t="n">
        <v>78</v>
      </c>
      <c r="K293" s="1" t="n">
        <v>745</v>
      </c>
      <c r="L293" s="1" t="n">
        <v>91.122</v>
      </c>
      <c r="M293" s="1" t="n">
        <v>146.351</v>
      </c>
      <c r="N293" s="1" t="n">
        <v>81.401</v>
      </c>
      <c r="O293" s="1" t="n">
        <v>89.98</v>
      </c>
      <c r="P293" s="1" t="n">
        <v>18.355</v>
      </c>
      <c r="Q293" s="1" t="n">
        <v>89.781</v>
      </c>
      <c r="R293" s="1" t="n">
        <v>231935.852</v>
      </c>
      <c r="S293" s="1" t="n">
        <v>5826727</v>
      </c>
      <c r="U293" s="1" t="n">
        <f aca="false">S293/$S$7</f>
        <v>1.04059362513229</v>
      </c>
      <c r="V293" s="1" t="n">
        <f aca="false">-(O293+Q293-$M$5)</f>
        <v>-0</v>
      </c>
      <c r="W293" s="1" t="n">
        <f aca="false">-(O293-$M$5)</f>
        <v>89.781</v>
      </c>
      <c r="X293" s="1" t="n">
        <f aca="false">AVERAGE(W293:W297)</f>
        <v>90.6984</v>
      </c>
    </row>
    <row r="294" customFormat="false" ht="15" hidden="false" customHeight="false" outlineLevel="0" collapsed="false">
      <c r="A294" s="6" t="b">
        <f aca="false">IF(C294=C293,1 )</f>
        <v>0</v>
      </c>
      <c r="C294" s="1" t="n">
        <f aca="false">VALUE(RIGHT(G294,5))</f>
        <v>2871</v>
      </c>
      <c r="D294" s="1" t="n">
        <f aca="false">C294/10000*1000</f>
        <v>287.1</v>
      </c>
      <c r="F294" s="1" t="n">
        <v>292</v>
      </c>
      <c r="G294" s="1" t="s">
        <v>10344</v>
      </c>
      <c r="H294" s="1" t="n">
        <v>993.068</v>
      </c>
      <c r="I294" s="1" t="n">
        <v>240.92</v>
      </c>
      <c r="J294" s="1" t="n">
        <v>59</v>
      </c>
      <c r="K294" s="1" t="n">
        <v>855</v>
      </c>
      <c r="L294" s="1" t="n">
        <v>90.981</v>
      </c>
      <c r="M294" s="1" t="n">
        <v>145.122</v>
      </c>
      <c r="N294" s="1" t="n">
        <v>80.404</v>
      </c>
      <c r="O294" s="1" t="n">
        <v>87.387</v>
      </c>
      <c r="P294" s="1" t="n">
        <v>18.954</v>
      </c>
      <c r="Q294" s="1" t="n">
        <v>92.375</v>
      </c>
      <c r="R294" s="1" t="n">
        <v>239249.518</v>
      </c>
      <c r="S294" s="1" t="n">
        <v>6010462</v>
      </c>
      <c r="U294" s="1" t="n">
        <f aca="false">S294/$S$7</f>
        <v>1.0734068099123</v>
      </c>
      <c r="V294" s="1" t="n">
        <f aca="false">-(O294+Q294-$M$5)</f>
        <v>-0.00100000000000477</v>
      </c>
      <c r="W294" s="1" t="n">
        <f aca="false">-(O294-$M$5)</f>
        <v>92.374</v>
      </c>
      <c r="X294" s="1" t="n">
        <f aca="false">AVERAGE(W294:W298)</f>
        <v>90.7382</v>
      </c>
    </row>
    <row r="295" customFormat="false" ht="15" hidden="false" customHeight="false" outlineLevel="0" collapsed="false">
      <c r="A295" s="6" t="b">
        <f aca="false">IF(C295=C294,1 )</f>
        <v>0</v>
      </c>
      <c r="C295" s="1" t="n">
        <f aca="false">VALUE(RIGHT(G295,5))</f>
        <v>2881</v>
      </c>
      <c r="D295" s="1" t="n">
        <f aca="false">C295/10000*1000</f>
        <v>288.1</v>
      </c>
      <c r="F295" s="1" t="n">
        <v>293</v>
      </c>
      <c r="G295" s="1" t="s">
        <v>10345</v>
      </c>
      <c r="H295" s="1" t="n">
        <v>953.66</v>
      </c>
      <c r="I295" s="1" t="n">
        <v>248.055</v>
      </c>
      <c r="J295" s="1" t="n">
        <v>78</v>
      </c>
      <c r="K295" s="1" t="n">
        <v>826</v>
      </c>
      <c r="L295" s="1" t="n">
        <v>91.056</v>
      </c>
      <c r="M295" s="1" t="n">
        <v>146.108</v>
      </c>
      <c r="N295" s="1" t="n">
        <v>81.202</v>
      </c>
      <c r="O295" s="1" t="n">
        <v>86.988</v>
      </c>
      <c r="P295" s="1" t="n">
        <v>18.355</v>
      </c>
      <c r="Q295" s="1" t="n">
        <v>92.973</v>
      </c>
      <c r="R295" s="1" t="n">
        <v>236560.178</v>
      </c>
      <c r="S295" s="1" t="n">
        <v>5942900</v>
      </c>
      <c r="U295" s="1" t="n">
        <f aca="false">S295/$S$7</f>
        <v>1.0613409303025</v>
      </c>
      <c r="V295" s="1" t="n">
        <f aca="false">-(O295+Q295-$M$5)</f>
        <v>-0.200000000000017</v>
      </c>
      <c r="W295" s="1" t="n">
        <f aca="false">-(O295-$M$5)</f>
        <v>92.773</v>
      </c>
      <c r="X295" s="1" t="n">
        <f aca="false">AVERAGE(W295:W299)</f>
        <v>90.459</v>
      </c>
    </row>
    <row r="296" customFormat="false" ht="15" hidden="false" customHeight="false" outlineLevel="0" collapsed="false">
      <c r="A296" s="6" t="b">
        <f aca="false">IF(C296=C295,1 )</f>
        <v>0</v>
      </c>
      <c r="C296" s="1" t="n">
        <f aca="false">VALUE(RIGHT(G296,5))</f>
        <v>2891</v>
      </c>
      <c r="D296" s="1" t="n">
        <f aca="false">C296/10000*1000</f>
        <v>289.1</v>
      </c>
      <c r="F296" s="1" t="n">
        <v>294</v>
      </c>
      <c r="G296" s="1" t="s">
        <v>10346</v>
      </c>
      <c r="H296" s="1" t="n">
        <v>913.377</v>
      </c>
      <c r="I296" s="1" t="n">
        <v>244.056</v>
      </c>
      <c r="J296" s="1" t="n">
        <v>47</v>
      </c>
      <c r="K296" s="1" t="n">
        <v>682</v>
      </c>
      <c r="L296" s="1" t="n">
        <v>91.205</v>
      </c>
      <c r="M296" s="1" t="n">
        <v>147.211</v>
      </c>
      <c r="N296" s="1" t="n">
        <v>81.8</v>
      </c>
      <c r="O296" s="1" t="n">
        <v>95.766</v>
      </c>
      <c r="P296" s="1" t="n">
        <v>18.156</v>
      </c>
      <c r="Q296" s="1" t="n">
        <v>83.796</v>
      </c>
      <c r="R296" s="1" t="n">
        <v>222915.127</v>
      </c>
      <c r="S296" s="1" t="n">
        <v>5600107</v>
      </c>
      <c r="U296" s="1" t="n">
        <f aca="false">S296/$S$7</f>
        <v>1.00012161960887</v>
      </c>
      <c r="V296" s="1" t="n">
        <f aca="false">-(O296+Q296-$M$5)</f>
        <v>0.198999999999984</v>
      </c>
      <c r="W296" s="1" t="n">
        <f aca="false">-(O296-$M$5)</f>
        <v>83.995</v>
      </c>
      <c r="X296" s="1" t="n">
        <f aca="false">AVERAGE(W296:W300)</f>
        <v>91.736</v>
      </c>
    </row>
    <row r="297" customFormat="false" ht="15" hidden="false" customHeight="false" outlineLevel="0" collapsed="false">
      <c r="A297" s="6" t="b">
        <f aca="false">IF(C297=C296,1 )</f>
        <v>0</v>
      </c>
      <c r="C297" s="1" t="n">
        <f aca="false">VALUE(RIGHT(G297,5))</f>
        <v>2901</v>
      </c>
      <c r="D297" s="1" t="n">
        <f aca="false">C297/10000*1000</f>
        <v>290.1</v>
      </c>
      <c r="F297" s="1" t="n">
        <v>295</v>
      </c>
      <c r="G297" s="1" t="s">
        <v>10347</v>
      </c>
      <c r="H297" s="1" t="n">
        <v>968.189</v>
      </c>
      <c r="I297" s="1" t="n">
        <v>244.276</v>
      </c>
      <c r="J297" s="1" t="n">
        <v>42</v>
      </c>
      <c r="K297" s="1" t="n">
        <v>752</v>
      </c>
      <c r="L297" s="1" t="n">
        <v>90.875</v>
      </c>
      <c r="M297" s="1" t="n">
        <v>145.134</v>
      </c>
      <c r="N297" s="1" t="n">
        <v>80.404</v>
      </c>
      <c r="O297" s="1" t="n">
        <v>85.192</v>
      </c>
      <c r="P297" s="1" t="n">
        <v>19.153</v>
      </c>
      <c r="Q297" s="1" t="n">
        <v>94.37</v>
      </c>
      <c r="R297" s="1" t="n">
        <v>236505.843</v>
      </c>
      <c r="S297" s="1" t="n">
        <v>5941535</v>
      </c>
      <c r="U297" s="1" t="n">
        <f aca="false">S297/$S$7</f>
        <v>1.06109715531556</v>
      </c>
      <c r="V297" s="1" t="n">
        <f aca="false">-(O297+Q297-$M$5)</f>
        <v>0.198999999999984</v>
      </c>
      <c r="W297" s="1" t="n">
        <f aca="false">-(O297-$M$5)</f>
        <v>94.569</v>
      </c>
      <c r="X297" s="1" t="n">
        <f aca="false">AVERAGE(W297:W301)</f>
        <v>93.9306</v>
      </c>
    </row>
    <row r="298" customFormat="false" ht="15" hidden="false" customHeight="false" outlineLevel="0" collapsed="false">
      <c r="A298" s="6" t="b">
        <f aca="false">IF(C298=C297,1 )</f>
        <v>0</v>
      </c>
      <c r="C298" s="1" t="n">
        <f aca="false">VALUE(RIGHT(G298,5))</f>
        <v>2911</v>
      </c>
      <c r="D298" s="1" t="n">
        <f aca="false">C298/10000*1000</f>
        <v>291.1</v>
      </c>
      <c r="F298" s="1" t="n">
        <v>296</v>
      </c>
      <c r="G298" s="1" t="s">
        <v>10348</v>
      </c>
      <c r="H298" s="1" t="n">
        <v>961.661</v>
      </c>
      <c r="I298" s="1" t="n">
        <v>243.763</v>
      </c>
      <c r="J298" s="1" t="n">
        <v>55</v>
      </c>
      <c r="K298" s="1" t="n">
        <v>722</v>
      </c>
      <c r="L298" s="1" t="n">
        <v>90.986</v>
      </c>
      <c r="M298" s="1" t="n">
        <v>145.162</v>
      </c>
      <c r="N298" s="1" t="n">
        <v>80.204</v>
      </c>
      <c r="O298" s="1" t="n">
        <v>89.781</v>
      </c>
      <c r="P298" s="1" t="n">
        <v>19.153</v>
      </c>
      <c r="Q298" s="1" t="n">
        <v>89.781</v>
      </c>
      <c r="R298" s="1" t="n">
        <v>234417.129</v>
      </c>
      <c r="S298" s="1" t="n">
        <v>5889062</v>
      </c>
      <c r="U298" s="1" t="n">
        <f aca="false">S298/$S$7</f>
        <v>1.05172601620238</v>
      </c>
      <c r="V298" s="1" t="n">
        <f aca="false">-(O298+Q298-$M$5)</f>
        <v>0.198999999999984</v>
      </c>
      <c r="W298" s="1" t="n">
        <f aca="false">-(O298-$M$5)</f>
        <v>89.98</v>
      </c>
      <c r="X298" s="1" t="n">
        <f aca="false">AVERAGE(W298:W302)</f>
        <v>94.7286</v>
      </c>
    </row>
    <row r="299" customFormat="false" ht="15" hidden="false" customHeight="false" outlineLevel="0" collapsed="false">
      <c r="A299" s="6" t="b">
        <f aca="false">IF(C299=C298,1 )</f>
        <v>0</v>
      </c>
      <c r="C299" s="1" t="n">
        <f aca="false">VALUE(RIGHT(G299,5))</f>
        <v>2921</v>
      </c>
      <c r="D299" s="1" t="n">
        <f aca="false">C299/10000*1000</f>
        <v>292.1</v>
      </c>
      <c r="F299" s="1" t="n">
        <v>297</v>
      </c>
      <c r="G299" s="1" t="s">
        <v>10349</v>
      </c>
      <c r="H299" s="1" t="n">
        <v>917.835</v>
      </c>
      <c r="I299" s="1" t="n">
        <v>253.341</v>
      </c>
      <c r="J299" s="1" t="n">
        <v>81</v>
      </c>
      <c r="K299" s="1" t="n">
        <v>714</v>
      </c>
      <c r="L299" s="1" t="n">
        <v>91.105</v>
      </c>
      <c r="M299" s="1" t="n">
        <v>146.745</v>
      </c>
      <c r="N299" s="1" t="n">
        <v>81.202</v>
      </c>
      <c r="O299" s="1" t="n">
        <v>88.783</v>
      </c>
      <c r="P299" s="1" t="n">
        <v>17.956</v>
      </c>
      <c r="Q299" s="1" t="n">
        <v>90.978</v>
      </c>
      <c r="R299" s="1" t="n">
        <v>232525.531</v>
      </c>
      <c r="S299" s="1" t="n">
        <v>5841541</v>
      </c>
      <c r="U299" s="1" t="n">
        <f aca="false">S299/$S$7</f>
        <v>1.04323925345205</v>
      </c>
      <c r="V299" s="1" t="n">
        <f aca="false">-(O299+Q299-$M$5)</f>
        <v>-0</v>
      </c>
      <c r="W299" s="1" t="n">
        <f aca="false">-(O299-$M$5)</f>
        <v>90.978</v>
      </c>
      <c r="X299" s="1" t="n">
        <f aca="false">AVERAGE(W299:W303)</f>
        <v>95.407</v>
      </c>
    </row>
    <row r="300" customFormat="false" ht="15" hidden="false" customHeight="false" outlineLevel="0" collapsed="false">
      <c r="A300" s="6" t="b">
        <f aca="false">IF(C300=C299,1 )</f>
        <v>0</v>
      </c>
      <c r="C300" s="1" t="n">
        <f aca="false">VALUE(RIGHT(G300,5))</f>
        <v>2931</v>
      </c>
      <c r="D300" s="1" t="n">
        <f aca="false">C300/10000*1000</f>
        <v>293.1</v>
      </c>
      <c r="F300" s="1" t="n">
        <v>298</v>
      </c>
      <c r="G300" s="1" t="s">
        <v>10350</v>
      </c>
      <c r="H300" s="1" t="n">
        <v>959.432</v>
      </c>
      <c r="I300" s="1" t="n">
        <v>249.875</v>
      </c>
      <c r="J300" s="1" t="n">
        <v>71</v>
      </c>
      <c r="K300" s="1" t="n">
        <v>743</v>
      </c>
      <c r="L300" s="1" t="n">
        <v>91.027</v>
      </c>
      <c r="M300" s="1" t="n">
        <v>145.532</v>
      </c>
      <c r="N300" s="1" t="n">
        <v>82</v>
      </c>
      <c r="O300" s="1" t="n">
        <v>80.603</v>
      </c>
      <c r="P300" s="1" t="n">
        <v>17.158</v>
      </c>
      <c r="Q300" s="1" t="n">
        <v>99.158</v>
      </c>
      <c r="R300" s="1" t="n">
        <v>239738.489</v>
      </c>
      <c r="S300" s="1" t="n">
        <v>6022746</v>
      </c>
      <c r="U300" s="1" t="n">
        <f aca="false">S300/$S$7</f>
        <v>1.07560060620499</v>
      </c>
      <c r="V300" s="1" t="n">
        <f aca="false">-(O300+Q300-$M$5)</f>
        <v>-0</v>
      </c>
      <c r="W300" s="1" t="n">
        <f aca="false">-(O300-$M$5)</f>
        <v>99.158</v>
      </c>
      <c r="X300" s="1" t="n">
        <f aca="false">AVERAGE(W300:W304)</f>
        <v>95.806</v>
      </c>
    </row>
    <row r="301" customFormat="false" ht="15" hidden="false" customHeight="false" outlineLevel="0" collapsed="false">
      <c r="A301" s="6" t="b">
        <f aca="false">IF(C301=C300,1 )</f>
        <v>0</v>
      </c>
      <c r="C301" s="1" t="n">
        <f aca="false">VALUE(RIGHT(G301,5))</f>
        <v>2941</v>
      </c>
      <c r="D301" s="1" t="n">
        <f aca="false">C301/10000*1000</f>
        <v>294.1</v>
      </c>
      <c r="F301" s="1" t="n">
        <v>299</v>
      </c>
      <c r="G301" s="1" t="s">
        <v>10351</v>
      </c>
      <c r="H301" s="1" t="n">
        <v>916.402</v>
      </c>
      <c r="I301" s="1" t="n">
        <v>248.252</v>
      </c>
      <c r="J301" s="1" t="n">
        <v>69</v>
      </c>
      <c r="K301" s="1" t="n">
        <v>683</v>
      </c>
      <c r="L301" s="1" t="n">
        <v>91.122</v>
      </c>
      <c r="M301" s="1" t="n">
        <v>146.411</v>
      </c>
      <c r="N301" s="1" t="n">
        <v>81.401</v>
      </c>
      <c r="O301" s="1" t="n">
        <v>84.793</v>
      </c>
      <c r="P301" s="1" t="n">
        <v>17.757</v>
      </c>
      <c r="Q301" s="1" t="n">
        <v>94.769</v>
      </c>
      <c r="R301" s="1" t="n">
        <v>227498.931</v>
      </c>
      <c r="S301" s="1" t="n">
        <v>5715262</v>
      </c>
      <c r="U301" s="1" t="n">
        <f aca="false">S301/$S$7</f>
        <v>1.02068712042984</v>
      </c>
      <c r="V301" s="1" t="n">
        <f aca="false">-(O301+Q301-$M$5)</f>
        <v>0.198999999999984</v>
      </c>
      <c r="W301" s="1" t="n">
        <f aca="false">-(O301-$M$5)</f>
        <v>94.968</v>
      </c>
      <c r="X301" s="1" t="n">
        <f aca="false">AVERAGE(W301:W305)</f>
        <v>94.968</v>
      </c>
    </row>
    <row r="302" customFormat="false" ht="15" hidden="false" customHeight="false" outlineLevel="0" collapsed="false">
      <c r="A302" s="6" t="b">
        <f aca="false">IF(C302=C301,1 )</f>
        <v>0</v>
      </c>
      <c r="C302" s="1" t="n">
        <f aca="false">VALUE(RIGHT(G302,5))</f>
        <v>2951</v>
      </c>
      <c r="D302" s="1" t="n">
        <f aca="false">C302/10000*1000</f>
        <v>295.1</v>
      </c>
      <c r="F302" s="1" t="n">
        <v>300</v>
      </c>
      <c r="G302" s="1" t="s">
        <v>10352</v>
      </c>
      <c r="H302" s="1" t="n">
        <v>989.207</v>
      </c>
      <c r="I302" s="1" t="n">
        <v>242.35</v>
      </c>
      <c r="J302" s="1" t="n">
        <v>58</v>
      </c>
      <c r="K302" s="1" t="n">
        <v>663</v>
      </c>
      <c r="L302" s="1" t="n">
        <v>91.077</v>
      </c>
      <c r="M302" s="1" t="n">
        <v>144.913</v>
      </c>
      <c r="N302" s="1" t="n">
        <v>81.8</v>
      </c>
      <c r="O302" s="1" t="n">
        <v>81.202</v>
      </c>
      <c r="P302" s="1" t="n">
        <v>17.557</v>
      </c>
      <c r="Q302" s="1" t="n">
        <v>98.56</v>
      </c>
      <c r="R302" s="1" t="n">
        <v>239734.15</v>
      </c>
      <c r="S302" s="1" t="n">
        <v>6022637</v>
      </c>
      <c r="U302" s="1" t="n">
        <f aca="false">S302/$S$7</f>
        <v>1.07558113992399</v>
      </c>
      <c r="V302" s="1" t="n">
        <f aca="false">-(O302+Q302-$M$5)</f>
        <v>-0.00100000000000477</v>
      </c>
      <c r="W302" s="1" t="n">
        <f aca="false">-(O302-$M$5)</f>
        <v>98.559</v>
      </c>
      <c r="X302" s="1" t="n">
        <f aca="false">AVERAGE(W302:W306)</f>
        <v>95.2872</v>
      </c>
    </row>
    <row r="303" customFormat="false" ht="15" hidden="false" customHeight="false" outlineLevel="0" collapsed="false">
      <c r="A303" s="6" t="b">
        <f aca="false">IF(C303=C302,1 )</f>
        <v>0</v>
      </c>
      <c r="C303" s="1" t="n">
        <f aca="false">VALUE(RIGHT(G303,5))</f>
        <v>2961</v>
      </c>
      <c r="D303" s="1" t="n">
        <f aca="false">C303/10000*1000</f>
        <v>296.1</v>
      </c>
      <c r="F303" s="1" t="n">
        <v>301</v>
      </c>
      <c r="G303" s="1" t="s">
        <v>10353</v>
      </c>
      <c r="H303" s="1" t="n">
        <v>932.404</v>
      </c>
      <c r="I303" s="1" t="n">
        <v>251.238</v>
      </c>
      <c r="J303" s="1" t="n">
        <v>81</v>
      </c>
      <c r="K303" s="1" t="n">
        <v>737</v>
      </c>
      <c r="L303" s="1" t="n">
        <v>91.202</v>
      </c>
      <c r="M303" s="1" t="n">
        <v>145.933</v>
      </c>
      <c r="N303" s="1" t="n">
        <v>82.399</v>
      </c>
      <c r="O303" s="1" t="n">
        <v>86.389</v>
      </c>
      <c r="P303" s="1" t="n">
        <v>16.959</v>
      </c>
      <c r="Q303" s="1" t="n">
        <v>93.572</v>
      </c>
      <c r="R303" s="1" t="n">
        <v>234255.439</v>
      </c>
      <c r="S303" s="1" t="n">
        <v>5885000</v>
      </c>
      <c r="U303" s="1" t="n">
        <f aca="false">S303/$S$7</f>
        <v>1.05100058470279</v>
      </c>
      <c r="V303" s="1" t="n">
        <f aca="false">-(O303+Q303-$M$5)</f>
        <v>-0.200000000000017</v>
      </c>
      <c r="W303" s="1" t="n">
        <f aca="false">-(O303-$M$5)</f>
        <v>93.372</v>
      </c>
      <c r="X303" s="1" t="n">
        <f aca="false">AVERAGE(W303:W307)</f>
        <v>89.9802</v>
      </c>
    </row>
    <row r="304" customFormat="false" ht="15" hidden="false" customHeight="false" outlineLevel="0" collapsed="false">
      <c r="A304" s="6" t="b">
        <f aca="false">IF(C304=C303,1 )</f>
        <v>0</v>
      </c>
      <c r="C304" s="1" t="n">
        <f aca="false">VALUE(RIGHT(G304,5))</f>
        <v>2971</v>
      </c>
      <c r="D304" s="1" t="n">
        <f aca="false">C304/10000*1000</f>
        <v>297.1</v>
      </c>
      <c r="F304" s="1" t="n">
        <v>302</v>
      </c>
      <c r="G304" s="1" t="s">
        <v>10354</v>
      </c>
      <c r="H304" s="1" t="n">
        <v>950.834</v>
      </c>
      <c r="I304" s="1" t="n">
        <v>250.899</v>
      </c>
      <c r="J304" s="1" t="n">
        <v>75</v>
      </c>
      <c r="K304" s="1" t="n">
        <v>732</v>
      </c>
      <c r="L304" s="1" t="n">
        <v>91.04</v>
      </c>
      <c r="M304" s="1" t="n">
        <v>145.477</v>
      </c>
      <c r="N304" s="1" t="n">
        <v>81.601</v>
      </c>
      <c r="O304" s="1" t="n">
        <v>86.788</v>
      </c>
      <c r="P304" s="1" t="n">
        <v>17.757</v>
      </c>
      <c r="Q304" s="1" t="n">
        <v>92.774</v>
      </c>
      <c r="R304" s="1" t="n">
        <v>238563.749</v>
      </c>
      <c r="S304" s="1" t="n">
        <v>5993234</v>
      </c>
      <c r="U304" s="1" t="n">
        <f aca="false">S304/$S$7</f>
        <v>1.07033006597462</v>
      </c>
      <c r="V304" s="1" t="n">
        <f aca="false">-(O304+Q304-$M$5)</f>
        <v>0.198999999999984</v>
      </c>
      <c r="W304" s="1" t="n">
        <f aca="false">-(O304-$M$5)</f>
        <v>92.973</v>
      </c>
      <c r="X304" s="1" t="n">
        <f aca="false">AVERAGE(W304:W308)</f>
        <v>91.656</v>
      </c>
    </row>
    <row r="305" customFormat="false" ht="15" hidden="false" customHeight="false" outlineLevel="0" collapsed="false">
      <c r="A305" s="6" t="b">
        <f aca="false">IF(C305=C304,1 )</f>
        <v>0</v>
      </c>
      <c r="C305" s="1" t="n">
        <f aca="false">VALUE(RIGHT(G305,5))</f>
        <v>2981</v>
      </c>
      <c r="D305" s="1" t="n">
        <f aca="false">C305/10000*1000</f>
        <v>298.1</v>
      </c>
      <c r="F305" s="1" t="n">
        <v>303</v>
      </c>
      <c r="G305" s="1" t="s">
        <v>10355</v>
      </c>
      <c r="H305" s="1" t="n">
        <v>946.774</v>
      </c>
      <c r="I305" s="1" t="n">
        <v>247.473</v>
      </c>
      <c r="J305" s="1" t="n">
        <v>61</v>
      </c>
      <c r="K305" s="1" t="n">
        <v>823</v>
      </c>
      <c r="L305" s="1" t="n">
        <v>90.995</v>
      </c>
      <c r="M305" s="1" t="n">
        <v>145.729</v>
      </c>
      <c r="N305" s="1" t="n">
        <v>81.401</v>
      </c>
      <c r="O305" s="1" t="n">
        <v>84.793</v>
      </c>
      <c r="P305" s="1" t="n">
        <v>17.757</v>
      </c>
      <c r="Q305" s="1" t="n">
        <v>94.968</v>
      </c>
      <c r="R305" s="1" t="n">
        <v>234301.136</v>
      </c>
      <c r="S305" s="1" t="n">
        <v>5886148</v>
      </c>
      <c r="U305" s="1" t="n">
        <f aca="false">S305/$S$7</f>
        <v>1.05120560571744</v>
      </c>
      <c r="V305" s="1" t="n">
        <f aca="false">-(O305+Q305-$M$5)</f>
        <v>-0</v>
      </c>
      <c r="W305" s="1" t="n">
        <f aca="false">-(O305-$M$5)</f>
        <v>94.968</v>
      </c>
      <c r="X305" s="1" t="n">
        <f aca="false">AVERAGE(W305:W309)</f>
        <v>88.2244</v>
      </c>
    </row>
    <row r="306" customFormat="false" ht="15" hidden="false" customHeight="false" outlineLevel="0" collapsed="false">
      <c r="A306" s="6" t="b">
        <f aca="false">IF(C306=C305,1 )</f>
        <v>0</v>
      </c>
      <c r="C306" s="1" t="n">
        <f aca="false">VALUE(RIGHT(G306,5))</f>
        <v>2991</v>
      </c>
      <c r="D306" s="1" t="n">
        <f aca="false">C306/10000*1000</f>
        <v>299.1</v>
      </c>
      <c r="F306" s="1" t="n">
        <v>304</v>
      </c>
      <c r="G306" s="1" t="s">
        <v>10356</v>
      </c>
      <c r="H306" s="1" t="n">
        <v>986.46</v>
      </c>
      <c r="I306" s="1" t="n">
        <v>246.69</v>
      </c>
      <c r="J306" s="1" t="n">
        <v>68</v>
      </c>
      <c r="K306" s="1" t="n">
        <v>695</v>
      </c>
      <c r="L306" s="1" t="n">
        <v>90.994</v>
      </c>
      <c r="M306" s="1" t="n">
        <v>144.728</v>
      </c>
      <c r="N306" s="1" t="n">
        <v>81.202</v>
      </c>
      <c r="O306" s="1" t="n">
        <v>83.197</v>
      </c>
      <c r="P306" s="1" t="n">
        <v>17.956</v>
      </c>
      <c r="Q306" s="1" t="n">
        <v>96.564</v>
      </c>
      <c r="R306" s="1" t="n">
        <v>243349.685</v>
      </c>
      <c r="S306" s="1" t="n">
        <v>6113467</v>
      </c>
      <c r="U306" s="1" t="n">
        <f aca="false">S306/$S$7</f>
        <v>1.09180244546495</v>
      </c>
      <c r="V306" s="1" t="n">
        <f aca="false">-(O306+Q306-$M$5)</f>
        <v>-0</v>
      </c>
      <c r="W306" s="1" t="n">
        <f aca="false">-(O306-$M$5)</f>
        <v>96.564</v>
      </c>
      <c r="X306" s="1" t="n">
        <f aca="false">AVERAGE(W306:W310)</f>
        <v>84.1544</v>
      </c>
    </row>
    <row r="307" customFormat="false" ht="15" hidden="false" customHeight="false" outlineLevel="0" collapsed="false">
      <c r="A307" s="6" t="b">
        <f aca="false">IF(C307=C306,1 )</f>
        <v>0</v>
      </c>
      <c r="C307" s="1" t="n">
        <f aca="false">VALUE(RIGHT(G307,5))</f>
        <v>3001</v>
      </c>
      <c r="D307" s="1" t="n">
        <f aca="false">C307/10000*1000</f>
        <v>300.1</v>
      </c>
      <c r="F307" s="1" t="n">
        <v>306</v>
      </c>
      <c r="G307" s="1" t="s">
        <v>10357</v>
      </c>
      <c r="H307" s="1" t="n">
        <v>855.261</v>
      </c>
      <c r="I307" s="1" t="n">
        <v>260.306</v>
      </c>
      <c r="J307" s="1" t="n">
        <v>101</v>
      </c>
      <c r="K307" s="1" t="n">
        <v>731</v>
      </c>
      <c r="L307" s="1" t="n">
        <v>90.829</v>
      </c>
      <c r="M307" s="1" t="n">
        <v>148.83</v>
      </c>
      <c r="N307" s="1" t="n">
        <v>81.8</v>
      </c>
      <c r="O307" s="1" t="n">
        <v>107.737</v>
      </c>
      <c r="P307" s="1" t="n">
        <v>16.959</v>
      </c>
      <c r="Q307" s="1" t="n">
        <v>72.024</v>
      </c>
      <c r="R307" s="1" t="n">
        <v>222629.443</v>
      </c>
      <c r="S307" s="1" t="n">
        <v>5592930</v>
      </c>
      <c r="U307" s="1" t="n">
        <f aca="false">S307/$S$7</f>
        <v>0.998839881087812</v>
      </c>
      <c r="V307" s="1" t="n">
        <f aca="false">-(O307+Q307-$M$5)</f>
        <v>-0</v>
      </c>
      <c r="W307" s="1" t="n">
        <f aca="false">-(O307-$M$5)</f>
        <v>72.024</v>
      </c>
      <c r="X307" s="1" t="n">
        <f aca="false">AVERAGE(W307:W311)</f>
        <v>85.152</v>
      </c>
    </row>
    <row r="308" customFormat="false" ht="15" hidden="false" customHeight="false" outlineLevel="0" collapsed="false">
      <c r="A308" s="6" t="b">
        <f aca="false">IF(C308=C307,1 )</f>
        <v>0</v>
      </c>
      <c r="C308" s="1" t="n">
        <f aca="false">VALUE(RIGHT(G308,5))</f>
        <v>3011</v>
      </c>
      <c r="D308" s="1" t="n">
        <f aca="false">C308/10000*1000</f>
        <v>301.1</v>
      </c>
      <c r="F308" s="1" t="n">
        <v>307</v>
      </c>
      <c r="G308" s="1" t="s">
        <v>10358</v>
      </c>
      <c r="H308" s="1" t="n">
        <v>1010.344</v>
      </c>
      <c r="I308" s="1" t="n">
        <v>244.002</v>
      </c>
      <c r="J308" s="1" t="n">
        <v>73</v>
      </c>
      <c r="K308" s="1" t="n">
        <v>691</v>
      </c>
      <c r="L308" s="1" t="n">
        <v>90.916</v>
      </c>
      <c r="M308" s="1" t="n">
        <v>143.956</v>
      </c>
      <c r="N308" s="1" t="n">
        <v>81.601</v>
      </c>
      <c r="O308" s="1" t="n">
        <v>78.01</v>
      </c>
      <c r="P308" s="1" t="n">
        <v>17.158</v>
      </c>
      <c r="Q308" s="1" t="n">
        <v>101.951</v>
      </c>
      <c r="R308" s="1" t="n">
        <v>246525.448</v>
      </c>
      <c r="S308" s="1" t="n">
        <v>6193249</v>
      </c>
      <c r="U308" s="1" t="n">
        <f aca="false">S308/$S$7</f>
        <v>1.10605069162446</v>
      </c>
      <c r="V308" s="1" t="n">
        <f aca="false">-(O308+Q308-$M$5)</f>
        <v>-0.200000000000017</v>
      </c>
      <c r="W308" s="1" t="n">
        <f aca="false">-(O308-$M$5)</f>
        <v>101.751</v>
      </c>
      <c r="X308" s="1" t="n">
        <f aca="false">AVERAGE(W308:W312)</f>
        <v>85.3514</v>
      </c>
    </row>
    <row r="309" customFormat="false" ht="15" hidden="false" customHeight="false" outlineLevel="0" collapsed="false">
      <c r="A309" s="6" t="b">
        <f aca="false">IF(C309=C308,1 )</f>
        <v>0</v>
      </c>
      <c r="C309" s="1" t="n">
        <f aca="false">VALUE(RIGHT(G309,5))</f>
        <v>3021</v>
      </c>
      <c r="D309" s="1" t="n">
        <f aca="false">C309/10000*1000</f>
        <v>302.1</v>
      </c>
      <c r="F309" s="1" t="n">
        <v>308</v>
      </c>
      <c r="G309" s="1" t="s">
        <v>10359</v>
      </c>
      <c r="H309" s="1" t="n">
        <v>879.105</v>
      </c>
      <c r="I309" s="1" t="n">
        <v>254.843</v>
      </c>
      <c r="J309" s="1" t="n">
        <v>81</v>
      </c>
      <c r="K309" s="1" t="n">
        <v>747</v>
      </c>
      <c r="L309" s="1" t="n">
        <v>90.941</v>
      </c>
      <c r="M309" s="1" t="n">
        <v>148.152</v>
      </c>
      <c r="N309" s="1" t="n">
        <v>82.199</v>
      </c>
      <c r="O309" s="1" t="n">
        <v>103.946</v>
      </c>
      <c r="P309" s="1" t="n">
        <v>16.759</v>
      </c>
      <c r="Q309" s="1" t="n">
        <v>75.815</v>
      </c>
      <c r="R309" s="1" t="n">
        <v>224033.304</v>
      </c>
      <c r="S309" s="1" t="n">
        <v>5628198</v>
      </c>
      <c r="U309" s="1" t="n">
        <f aca="false">S309/$S$7</f>
        <v>1.0051383838272</v>
      </c>
      <c r="V309" s="1" t="n">
        <f aca="false">-(O309+Q309-$M$5)</f>
        <v>-0</v>
      </c>
      <c r="W309" s="1" t="n">
        <f aca="false">-(O309-$M$5)</f>
        <v>75.815</v>
      </c>
      <c r="X309" s="1" t="n">
        <f aca="false">AVERAGE(W309:W313)</f>
        <v>79.9646</v>
      </c>
    </row>
    <row r="310" customFormat="false" ht="15" hidden="false" customHeight="false" outlineLevel="0" collapsed="false">
      <c r="A310" s="6" t="b">
        <f aca="false">IF(C310=C309,1 )</f>
        <v>0</v>
      </c>
      <c r="C310" s="1" t="n">
        <f aca="false">VALUE(RIGHT(G310,5))</f>
        <v>3031</v>
      </c>
      <c r="D310" s="1" t="n">
        <f aca="false">C310/10000*1000</f>
        <v>303.1</v>
      </c>
      <c r="F310" s="1" t="n">
        <v>310</v>
      </c>
      <c r="G310" s="1" t="s">
        <v>10360</v>
      </c>
      <c r="H310" s="1" t="n">
        <v>857.729</v>
      </c>
      <c r="I310" s="1" t="n">
        <v>257.314</v>
      </c>
      <c r="J310" s="1" t="n">
        <v>79</v>
      </c>
      <c r="K310" s="1" t="n">
        <v>712</v>
      </c>
      <c r="L310" s="1" t="n">
        <v>90.758</v>
      </c>
      <c r="M310" s="1" t="n">
        <v>148.798</v>
      </c>
      <c r="N310" s="1" t="n">
        <v>81.601</v>
      </c>
      <c r="O310" s="1" t="n">
        <v>105.143</v>
      </c>
      <c r="P310" s="1" t="n">
        <v>16.759</v>
      </c>
      <c r="Q310" s="1" t="n">
        <v>74.618</v>
      </c>
      <c r="R310" s="1" t="n">
        <v>220705.324</v>
      </c>
      <c r="S310" s="1" t="n">
        <v>5544592</v>
      </c>
      <c r="U310" s="1" t="n">
        <f aca="false">S310/$S$7</f>
        <v>0.990207210524793</v>
      </c>
      <c r="V310" s="1" t="n">
        <f aca="false">-(O310+Q310-$M$5)</f>
        <v>-0</v>
      </c>
      <c r="W310" s="1" t="n">
        <f aca="false">-(O310-$M$5)</f>
        <v>74.618</v>
      </c>
      <c r="X310" s="1" t="n">
        <f aca="false">AVERAGE(W310:W314)</f>
        <v>83.875</v>
      </c>
    </row>
    <row r="311" customFormat="false" ht="15" hidden="false" customHeight="false" outlineLevel="0" collapsed="false">
      <c r="A311" s="6" t="b">
        <f aca="false">IF(C311=C310,1 )</f>
        <v>0</v>
      </c>
      <c r="C311" s="1" t="n">
        <f aca="false">VALUE(RIGHT(G311,5))</f>
        <v>3041</v>
      </c>
      <c r="D311" s="1" t="n">
        <f aca="false">C311/10000*1000</f>
        <v>304.1</v>
      </c>
      <c r="F311" s="1" t="n">
        <v>311</v>
      </c>
      <c r="G311" s="1" t="s">
        <v>10361</v>
      </c>
      <c r="H311" s="1" t="n">
        <v>965.722</v>
      </c>
      <c r="I311" s="1" t="n">
        <v>248.884</v>
      </c>
      <c r="J311" s="1" t="n">
        <v>77</v>
      </c>
      <c r="K311" s="1" t="n">
        <v>731</v>
      </c>
      <c r="L311" s="1" t="n">
        <v>90.906</v>
      </c>
      <c r="M311" s="1" t="n">
        <v>145.286</v>
      </c>
      <c r="N311" s="1" t="n">
        <v>82</v>
      </c>
      <c r="O311" s="1" t="n">
        <v>78.209</v>
      </c>
      <c r="P311" s="1" t="n">
        <v>16.959</v>
      </c>
      <c r="Q311" s="1" t="n">
        <v>101.552</v>
      </c>
      <c r="R311" s="1" t="n">
        <v>240352.887</v>
      </c>
      <c r="S311" s="1" t="n">
        <v>6038181</v>
      </c>
      <c r="U311" s="1" t="n">
        <f aca="false">S311/$S$7</f>
        <v>1.07835713874958</v>
      </c>
      <c r="V311" s="1" t="n">
        <f aca="false">-(O311+Q311-$M$5)</f>
        <v>-0</v>
      </c>
      <c r="W311" s="1" t="n">
        <f aca="false">-(O311-$M$5)</f>
        <v>101.552</v>
      </c>
      <c r="X311" s="1" t="n">
        <f aca="false">AVERAGE(W311:W315)</f>
        <v>85.4312</v>
      </c>
    </row>
    <row r="312" customFormat="false" ht="15" hidden="false" customHeight="false" outlineLevel="0" collapsed="false">
      <c r="A312" s="6" t="b">
        <f aca="false">IF(C312=C311,1 )</f>
        <v>0</v>
      </c>
      <c r="C312" s="1" t="n">
        <f aca="false">VALUE(RIGHT(G312,5))</f>
        <v>3051</v>
      </c>
      <c r="D312" s="1" t="n">
        <f aca="false">C312/10000*1000</f>
        <v>305.1</v>
      </c>
      <c r="F312" s="1" t="n">
        <v>313</v>
      </c>
      <c r="G312" s="1" t="s">
        <v>10362</v>
      </c>
      <c r="H312" s="1" t="n">
        <v>884.279</v>
      </c>
      <c r="I312" s="1" t="n">
        <v>255.555</v>
      </c>
      <c r="J312" s="1" t="n">
        <v>74</v>
      </c>
      <c r="K312" s="1" t="n">
        <v>752</v>
      </c>
      <c r="L312" s="1" t="n">
        <v>90.822</v>
      </c>
      <c r="M312" s="1" t="n">
        <v>147.984</v>
      </c>
      <c r="N312" s="1" t="n">
        <v>82.399</v>
      </c>
      <c r="O312" s="1" t="n">
        <v>106.74</v>
      </c>
      <c r="P312" s="1" t="n">
        <v>16.161</v>
      </c>
      <c r="Q312" s="1" t="n">
        <v>73.022</v>
      </c>
      <c r="R312" s="1" t="n">
        <v>225982.062</v>
      </c>
      <c r="S312" s="1" t="n">
        <v>5677155</v>
      </c>
      <c r="U312" s="1" t="n">
        <f aca="false">S312/$S$7</f>
        <v>1.01388160143558</v>
      </c>
      <c r="V312" s="1" t="n">
        <f aca="false">-(O312+Q312-$M$5)</f>
        <v>-0.00100000000000477</v>
      </c>
      <c r="W312" s="1" t="n">
        <f aca="false">-(O312-$M$5)</f>
        <v>73.021</v>
      </c>
      <c r="X312" s="1" t="n">
        <f aca="false">AVERAGE(W312:W316)</f>
        <v>84.5134</v>
      </c>
    </row>
    <row r="313" customFormat="false" ht="15" hidden="false" customHeight="false" outlineLevel="0" collapsed="false">
      <c r="A313" s="6" t="b">
        <f aca="false">IF(C313=C312,1 )</f>
        <v>0</v>
      </c>
      <c r="C313" s="1" t="n">
        <f aca="false">VALUE(RIGHT(G313,5))</f>
        <v>3061</v>
      </c>
      <c r="D313" s="1" t="n">
        <f aca="false">C313/10000*1000</f>
        <v>306.1</v>
      </c>
      <c r="F313" s="1" t="n">
        <v>314</v>
      </c>
      <c r="G313" s="1" t="s">
        <v>10363</v>
      </c>
      <c r="H313" s="1" t="n">
        <v>910.193</v>
      </c>
      <c r="I313" s="1" t="n">
        <v>251.143</v>
      </c>
      <c r="J313" s="1" t="n">
        <v>60</v>
      </c>
      <c r="K313" s="1" t="n">
        <v>723</v>
      </c>
      <c r="L313" s="1" t="n">
        <v>90.864</v>
      </c>
      <c r="M313" s="1" t="n">
        <v>147.213</v>
      </c>
      <c r="N313" s="1" t="n">
        <v>82.199</v>
      </c>
      <c r="O313" s="1" t="n">
        <v>104.944</v>
      </c>
      <c r="P313" s="1" t="n">
        <v>17.358</v>
      </c>
      <c r="Q313" s="1" t="n">
        <v>75.017</v>
      </c>
      <c r="R313" s="1" t="n">
        <v>228588.288</v>
      </c>
      <c r="S313" s="1" t="n">
        <v>5742629</v>
      </c>
      <c r="U313" s="1" t="n">
        <f aca="false">S313/$S$7</f>
        <v>1.02557458568075</v>
      </c>
      <c r="V313" s="1" t="n">
        <f aca="false">-(O313+Q313-$M$5)</f>
        <v>-0.200000000000017</v>
      </c>
      <c r="W313" s="1" t="n">
        <f aca="false">-(O313-$M$5)</f>
        <v>74.817</v>
      </c>
      <c r="X313" s="1" t="n">
        <f aca="false">AVERAGE(W313:W317)</f>
        <v>86.0298</v>
      </c>
    </row>
    <row r="314" customFormat="false" ht="15" hidden="false" customHeight="false" outlineLevel="0" collapsed="false">
      <c r="A314" s="6" t="b">
        <f aca="false">IF(C314=C313,1 )</f>
        <v>0</v>
      </c>
      <c r="C314" s="1" t="n">
        <f aca="false">VALUE(RIGHT(G314,5))</f>
        <v>3071</v>
      </c>
      <c r="D314" s="1" t="n">
        <f aca="false">C314/10000*1000</f>
        <v>307.1</v>
      </c>
      <c r="F314" s="1" t="n">
        <v>315</v>
      </c>
      <c r="G314" s="1" t="s">
        <v>10364</v>
      </c>
      <c r="H314" s="1" t="n">
        <v>988.172</v>
      </c>
      <c r="I314" s="1" t="n">
        <v>247.816</v>
      </c>
      <c r="J314" s="1" t="n">
        <v>76</v>
      </c>
      <c r="K314" s="1" t="n">
        <v>756</v>
      </c>
      <c r="L314" s="1" t="n">
        <v>91.004</v>
      </c>
      <c r="M314" s="1" t="n">
        <v>144.702</v>
      </c>
      <c r="N314" s="1" t="n">
        <v>82</v>
      </c>
      <c r="O314" s="1" t="n">
        <v>84.394</v>
      </c>
      <c r="P314" s="1" t="n">
        <v>16.759</v>
      </c>
      <c r="Q314" s="1" t="n">
        <v>95.367</v>
      </c>
      <c r="R314" s="1" t="n">
        <v>244884.705</v>
      </c>
      <c r="S314" s="1" t="n">
        <v>6152030</v>
      </c>
      <c r="U314" s="1" t="n">
        <f aca="false">S314/$S$7</f>
        <v>1.09868940137793</v>
      </c>
      <c r="V314" s="1" t="n">
        <f aca="false">-(O314+Q314-$M$5)</f>
        <v>-0</v>
      </c>
      <c r="W314" s="1" t="n">
        <f aca="false">-(O314-$M$5)</f>
        <v>95.367</v>
      </c>
      <c r="X314" s="1" t="n">
        <f aca="false">AVERAGE(W314:W318)</f>
        <v>86.8278</v>
      </c>
    </row>
    <row r="315" customFormat="false" ht="15" hidden="false" customHeight="false" outlineLevel="0" collapsed="false">
      <c r="A315" s="6" t="b">
        <f aca="false">IF(C315=C314,1 )</f>
        <v>0</v>
      </c>
      <c r="C315" s="1" t="n">
        <f aca="false">VALUE(RIGHT(G315,5))</f>
        <v>3081</v>
      </c>
      <c r="D315" s="1" t="n">
        <f aca="false">C315/10000*1000</f>
        <v>308.1</v>
      </c>
      <c r="F315" s="1" t="n">
        <v>316</v>
      </c>
      <c r="G315" s="1" t="s">
        <v>10365</v>
      </c>
      <c r="H315" s="1" t="n">
        <v>928.344</v>
      </c>
      <c r="I315" s="1" t="n">
        <v>249.411</v>
      </c>
      <c r="J315" s="1" t="n">
        <v>80</v>
      </c>
      <c r="K315" s="1" t="n">
        <v>732</v>
      </c>
      <c r="L315" s="1" t="n">
        <v>90.934</v>
      </c>
      <c r="M315" s="1" t="n">
        <v>146.283</v>
      </c>
      <c r="N315" s="1" t="n">
        <v>82.199</v>
      </c>
      <c r="O315" s="1" t="n">
        <v>97.362</v>
      </c>
      <c r="P315" s="1" t="n">
        <v>16.36</v>
      </c>
      <c r="Q315" s="1" t="n">
        <v>82.199</v>
      </c>
      <c r="R315" s="1" t="n">
        <v>231538.872</v>
      </c>
      <c r="S315" s="1" t="n">
        <v>5816754</v>
      </c>
      <c r="U315" s="1" t="n">
        <f aca="false">S315/$S$7</f>
        <v>1.03881254971492</v>
      </c>
      <c r="V315" s="1" t="n">
        <f aca="false">-(O315+Q315-$M$5)</f>
        <v>0.200000000000017</v>
      </c>
      <c r="W315" s="1" t="n">
        <f aca="false">-(O315-$M$5)</f>
        <v>82.399</v>
      </c>
      <c r="X315" s="1" t="n">
        <f aca="false">AVERAGE(W315:W319)</f>
        <v>83.9148</v>
      </c>
    </row>
    <row r="316" customFormat="false" ht="15" hidden="false" customHeight="false" outlineLevel="0" collapsed="false">
      <c r="A316" s="6" t="b">
        <f aca="false">IF(C316=C315,1 )</f>
        <v>0</v>
      </c>
      <c r="C316" s="1" t="n">
        <f aca="false">VALUE(RIGHT(G316,5))</f>
        <v>3091</v>
      </c>
      <c r="D316" s="1" t="n">
        <f aca="false">C316/10000*1000</f>
        <v>309.1</v>
      </c>
      <c r="F316" s="1" t="n">
        <v>317</v>
      </c>
      <c r="G316" s="1" t="s">
        <v>10366</v>
      </c>
      <c r="H316" s="1" t="n">
        <v>986.938</v>
      </c>
      <c r="I316" s="1" t="n">
        <v>246.542</v>
      </c>
      <c r="J316" s="1" t="n">
        <v>71</v>
      </c>
      <c r="K316" s="1" t="n">
        <v>801</v>
      </c>
      <c r="L316" s="1" t="n">
        <v>90.874</v>
      </c>
      <c r="M316" s="1" t="n">
        <v>144.572</v>
      </c>
      <c r="N316" s="1" t="n">
        <v>82.199</v>
      </c>
      <c r="O316" s="1" t="n">
        <v>82.798</v>
      </c>
      <c r="P316" s="1" t="n">
        <v>16.759</v>
      </c>
      <c r="Q316" s="1" t="n">
        <v>97.163</v>
      </c>
      <c r="R316" s="1" t="n">
        <v>243321.662</v>
      </c>
      <c r="S316" s="1" t="n">
        <v>6112763</v>
      </c>
      <c r="U316" s="1" t="n">
        <f aca="false">S316/$S$7</f>
        <v>1.0916767182922</v>
      </c>
      <c r="V316" s="1" t="n">
        <f aca="false">-(O316+Q316-$M$5)</f>
        <v>-0.200000000000017</v>
      </c>
      <c r="W316" s="1" t="n">
        <f aca="false">-(O316-$M$5)</f>
        <v>96.963</v>
      </c>
      <c r="X316" s="1" t="n">
        <f aca="false">AVERAGE(W316:W320)</f>
        <v>83.6354</v>
      </c>
    </row>
    <row r="317" customFormat="false" ht="15" hidden="false" customHeight="false" outlineLevel="0" collapsed="false">
      <c r="A317" s="6" t="b">
        <f aca="false">IF(C317=C316,1 )</f>
        <v>0</v>
      </c>
      <c r="C317" s="1" t="n">
        <f aca="false">VALUE(RIGHT(G317,5))</f>
        <v>3101</v>
      </c>
      <c r="D317" s="1" t="n">
        <f aca="false">C317/10000*1000</f>
        <v>310.1</v>
      </c>
      <c r="F317" s="1" t="n">
        <v>318</v>
      </c>
      <c r="G317" s="1" t="s">
        <v>10367</v>
      </c>
      <c r="H317" s="1" t="n">
        <v>925.478</v>
      </c>
      <c r="I317" s="1" t="n">
        <v>253.832</v>
      </c>
      <c r="J317" s="1" t="n">
        <v>72</v>
      </c>
      <c r="K317" s="1" t="n">
        <v>783</v>
      </c>
      <c r="L317" s="1" t="n">
        <v>90.865</v>
      </c>
      <c r="M317" s="1" t="n">
        <v>146.716</v>
      </c>
      <c r="N317" s="1" t="n">
        <v>82.199</v>
      </c>
      <c r="O317" s="1" t="n">
        <v>99.158</v>
      </c>
      <c r="P317" s="1" t="n">
        <v>16.36</v>
      </c>
      <c r="Q317" s="1" t="n">
        <v>80.603</v>
      </c>
      <c r="R317" s="1" t="n">
        <v>234916.37</v>
      </c>
      <c r="S317" s="1" t="n">
        <v>5901604</v>
      </c>
      <c r="U317" s="1" t="n">
        <f aca="false">S317/$S$7</f>
        <v>1.05396588864644</v>
      </c>
      <c r="V317" s="1" t="n">
        <f aca="false">-(O317+Q317-$M$5)</f>
        <v>-0</v>
      </c>
      <c r="W317" s="1" t="n">
        <f aca="false">-(O317-$M$5)</f>
        <v>80.603</v>
      </c>
      <c r="X317" s="1" t="n">
        <f aca="false">AVERAGE(W317:W321)</f>
        <v>79.5254</v>
      </c>
    </row>
    <row r="318" customFormat="false" ht="15" hidden="false" customHeight="false" outlineLevel="0" collapsed="false">
      <c r="A318" s="6" t="b">
        <f aca="false">IF(C318=C317,1 )</f>
        <v>0</v>
      </c>
      <c r="C318" s="1" t="n">
        <f aca="false">VALUE(RIGHT(G318,5))</f>
        <v>3111</v>
      </c>
      <c r="D318" s="1" t="n">
        <f aca="false">C318/10000*1000</f>
        <v>311.1</v>
      </c>
      <c r="F318" s="1" t="n">
        <v>319</v>
      </c>
      <c r="G318" s="1" t="s">
        <v>10368</v>
      </c>
      <c r="H318" s="1" t="n">
        <v>929.061</v>
      </c>
      <c r="I318" s="1" t="n">
        <v>250.816</v>
      </c>
      <c r="J318" s="1" t="n">
        <v>61</v>
      </c>
      <c r="K318" s="1" t="n">
        <v>724</v>
      </c>
      <c r="L318" s="1" t="n">
        <v>90.816</v>
      </c>
      <c r="M318" s="1" t="n">
        <v>146.797</v>
      </c>
      <c r="N318" s="1" t="n">
        <v>82.598</v>
      </c>
      <c r="O318" s="1" t="n">
        <v>100.954</v>
      </c>
      <c r="P318" s="1" t="n">
        <v>15.762</v>
      </c>
      <c r="Q318" s="1" t="n">
        <v>79.007</v>
      </c>
      <c r="R318" s="1" t="n">
        <v>233022.861</v>
      </c>
      <c r="S318" s="1" t="n">
        <v>5854035</v>
      </c>
      <c r="U318" s="1" t="n">
        <f aca="false">S318/$S$7</f>
        <v>1.04547055358889</v>
      </c>
      <c r="V318" s="1" t="n">
        <f aca="false">-(O318+Q318-$M$5)</f>
        <v>-0.200000000000017</v>
      </c>
      <c r="W318" s="1" t="n">
        <f aca="false">-(O318-$M$5)</f>
        <v>78.807</v>
      </c>
      <c r="X318" s="1" t="n">
        <f aca="false">AVERAGE(W318:W322)</f>
        <v>79.725</v>
      </c>
    </row>
    <row r="319" customFormat="false" ht="15" hidden="false" customHeight="false" outlineLevel="0" collapsed="false">
      <c r="A319" s="6" t="b">
        <f aca="false">IF(C319=C318,1 )</f>
        <v>0</v>
      </c>
      <c r="C319" s="1" t="n">
        <f aca="false">VALUE(RIGHT(G319,5))</f>
        <v>3121</v>
      </c>
      <c r="D319" s="1" t="n">
        <f aca="false">C319/10000*1000</f>
        <v>312.1</v>
      </c>
      <c r="F319" s="1" t="n">
        <v>320</v>
      </c>
      <c r="G319" s="1" t="s">
        <v>10369</v>
      </c>
      <c r="H319" s="1" t="n">
        <v>956.606</v>
      </c>
      <c r="I319" s="1" t="n">
        <v>250.147</v>
      </c>
      <c r="J319" s="1" t="n">
        <v>68</v>
      </c>
      <c r="K319" s="1" t="n">
        <v>789</v>
      </c>
      <c r="L319" s="1" t="n">
        <v>90.883</v>
      </c>
      <c r="M319" s="1" t="n">
        <v>146.026</v>
      </c>
      <c r="N319" s="1" t="n">
        <v>82.598</v>
      </c>
      <c r="O319" s="1" t="n">
        <v>98.959</v>
      </c>
      <c r="P319" s="1" t="n">
        <v>16.161</v>
      </c>
      <c r="Q319" s="1" t="n">
        <v>80.603</v>
      </c>
      <c r="R319" s="1" t="n">
        <v>239291.911</v>
      </c>
      <c r="S319" s="1" t="n">
        <v>6011527</v>
      </c>
      <c r="U319" s="1" t="n">
        <f aca="false">S319/$S$7</f>
        <v>1.07359700797903</v>
      </c>
      <c r="V319" s="1" t="n">
        <f aca="false">-(O319+Q319-$M$5)</f>
        <v>0.198999999999984</v>
      </c>
      <c r="W319" s="1" t="n">
        <f aca="false">-(O319-$M$5)</f>
        <v>80.802</v>
      </c>
      <c r="X319" s="1" t="n">
        <f aca="false">AVERAGE(W319:W323)</f>
        <v>80.7626</v>
      </c>
    </row>
    <row r="320" customFormat="false" ht="15" hidden="false" customHeight="false" outlineLevel="0" collapsed="false">
      <c r="A320" s="6" t="b">
        <f aca="false">IF(C320=C319,1 )</f>
        <v>0</v>
      </c>
      <c r="C320" s="1" t="n">
        <f aca="false">VALUE(RIGHT(G320,5))</f>
        <v>3131</v>
      </c>
      <c r="D320" s="1" t="n">
        <f aca="false">C320/10000*1000</f>
        <v>313.1</v>
      </c>
      <c r="F320" s="1" t="n">
        <v>321</v>
      </c>
      <c r="G320" s="1" t="s">
        <v>10370</v>
      </c>
      <c r="H320" s="1" t="n">
        <v>940.724</v>
      </c>
      <c r="I320" s="1" t="n">
        <v>249.085</v>
      </c>
      <c r="J320" s="1" t="n">
        <v>68</v>
      </c>
      <c r="K320" s="1" t="n">
        <v>785</v>
      </c>
      <c r="L320" s="1" t="n">
        <v>90.785</v>
      </c>
      <c r="M320" s="1" t="n">
        <v>146.088</v>
      </c>
      <c r="N320" s="1" t="n">
        <v>82.399</v>
      </c>
      <c r="O320" s="1" t="n">
        <v>98.759</v>
      </c>
      <c r="P320" s="1" t="n">
        <v>16.161</v>
      </c>
      <c r="Q320" s="1" t="n">
        <v>80.803</v>
      </c>
      <c r="R320" s="1" t="n">
        <v>234319.924</v>
      </c>
      <c r="S320" s="1" t="n">
        <v>5886620</v>
      </c>
      <c r="U320" s="1" t="n">
        <f aca="false">S320/$S$7</f>
        <v>1.0512899000719</v>
      </c>
      <c r="V320" s="1" t="n">
        <f aca="false">-(O320+Q320-$M$5)</f>
        <v>0.198999999999984</v>
      </c>
      <c r="W320" s="1" t="n">
        <f aca="false">-(O320-$M$5)</f>
        <v>81.002</v>
      </c>
      <c r="X320" s="1" t="n">
        <f aca="false">AVERAGE(W320:W324)</f>
        <v>81.1618</v>
      </c>
    </row>
    <row r="321" customFormat="false" ht="15" hidden="false" customHeight="false" outlineLevel="0" collapsed="false">
      <c r="A321" s="6" t="b">
        <f aca="false">IF(C321=C320,1 )</f>
        <v>0</v>
      </c>
      <c r="C321" s="1" t="n">
        <f aca="false">VALUE(RIGHT(G321,5))</f>
        <v>3141</v>
      </c>
      <c r="D321" s="1" t="n">
        <f aca="false">C321/10000*1000</f>
        <v>314.1</v>
      </c>
      <c r="F321" s="1" t="n">
        <v>322</v>
      </c>
      <c r="G321" s="1" t="s">
        <v>10371</v>
      </c>
      <c r="H321" s="1" t="n">
        <v>932.603</v>
      </c>
      <c r="I321" s="1" t="n">
        <v>248.338</v>
      </c>
      <c r="J321" s="1" t="n">
        <v>65</v>
      </c>
      <c r="K321" s="1" t="n">
        <v>721</v>
      </c>
      <c r="L321" s="1" t="n">
        <v>90.912</v>
      </c>
      <c r="M321" s="1" t="n">
        <v>146.384</v>
      </c>
      <c r="N321" s="1" t="n">
        <v>82.798</v>
      </c>
      <c r="O321" s="1" t="n">
        <v>103.348</v>
      </c>
      <c r="P321" s="1" t="n">
        <v>15.762</v>
      </c>
      <c r="Q321" s="1" t="n">
        <v>76.613</v>
      </c>
      <c r="R321" s="1" t="n">
        <v>231600.73</v>
      </c>
      <c r="S321" s="1" t="n">
        <v>5818308</v>
      </c>
      <c r="U321" s="1" t="n">
        <f aca="false">S321/$S$7</f>
        <v>1.03909007816158</v>
      </c>
      <c r="V321" s="1" t="n">
        <f aca="false">-(O321+Q321-$M$5)</f>
        <v>-0.200000000000017</v>
      </c>
      <c r="W321" s="1" t="n">
        <f aca="false">-(O321-$M$5)</f>
        <v>76.413</v>
      </c>
      <c r="X321" s="1" t="n">
        <f aca="false">AVERAGE(W321:W325)</f>
        <v>80.4036</v>
      </c>
    </row>
    <row r="322" customFormat="false" ht="15" hidden="false" customHeight="false" outlineLevel="0" collapsed="false">
      <c r="A322" s="6" t="b">
        <f aca="false">IF(C322=C321,1 )</f>
        <v>0</v>
      </c>
      <c r="C322" s="1" t="n">
        <f aca="false">VALUE(RIGHT(G322,5))</f>
        <v>3151</v>
      </c>
      <c r="D322" s="1" t="n">
        <f aca="false">C322/10000*1000</f>
        <v>315.1</v>
      </c>
      <c r="F322" s="1" t="n">
        <v>323</v>
      </c>
      <c r="G322" s="1" t="s">
        <v>10372</v>
      </c>
      <c r="H322" s="1" t="n">
        <v>940.644</v>
      </c>
      <c r="I322" s="1" t="n">
        <v>245.159</v>
      </c>
      <c r="J322" s="1" t="n">
        <v>58</v>
      </c>
      <c r="K322" s="1" t="n">
        <v>687</v>
      </c>
      <c r="L322" s="1" t="n">
        <v>90.886</v>
      </c>
      <c r="M322" s="1" t="n">
        <v>146.265</v>
      </c>
      <c r="N322" s="1" t="n">
        <v>82.399</v>
      </c>
      <c r="O322" s="1" t="n">
        <v>98.16</v>
      </c>
      <c r="P322" s="1" t="n">
        <v>16.161</v>
      </c>
      <c r="Q322" s="1" t="n">
        <v>81.601</v>
      </c>
      <c r="R322" s="1" t="n">
        <v>230607.463</v>
      </c>
      <c r="S322" s="1" t="n">
        <v>5793355</v>
      </c>
      <c r="U322" s="1" t="n">
        <f aca="false">S322/$S$7</f>
        <v>1.0346337285286</v>
      </c>
      <c r="V322" s="1" t="n">
        <f aca="false">-(O322+Q322-$M$5)</f>
        <v>-0</v>
      </c>
      <c r="W322" s="1" t="n">
        <f aca="false">-(O322-$M$5)</f>
        <v>81.601</v>
      </c>
      <c r="X322" s="1" t="n">
        <f aca="false">AVERAGE(W322:W326)</f>
        <v>81.042</v>
      </c>
    </row>
    <row r="323" customFormat="false" ht="15" hidden="false" customHeight="false" outlineLevel="0" collapsed="false">
      <c r="A323" s="6" t="b">
        <f aca="false">IF(C323=C322,1 )</f>
        <v>0</v>
      </c>
      <c r="C323" s="1" t="n">
        <f aca="false">VALUE(RIGHT(G323,5))</f>
        <v>3161</v>
      </c>
      <c r="D323" s="1" t="n">
        <f aca="false">C323/10000*1000</f>
        <v>316.1</v>
      </c>
      <c r="F323" s="1" t="n">
        <v>324</v>
      </c>
      <c r="G323" s="1" t="s">
        <v>10373</v>
      </c>
      <c r="H323" s="1" t="n">
        <v>991.038</v>
      </c>
      <c r="I323" s="1" t="n">
        <v>245.183</v>
      </c>
      <c r="J323" s="1" t="n">
        <v>47</v>
      </c>
      <c r="K323" s="1" t="n">
        <v>745</v>
      </c>
      <c r="L323" s="1" t="n">
        <v>90.885</v>
      </c>
      <c r="M323" s="1" t="n">
        <v>144.852</v>
      </c>
      <c r="N323" s="1" t="n">
        <v>82.399</v>
      </c>
      <c r="O323" s="1" t="n">
        <v>95.766</v>
      </c>
      <c r="P323" s="1" t="n">
        <v>16.36</v>
      </c>
      <c r="Q323" s="1" t="n">
        <v>83.995</v>
      </c>
      <c r="R323" s="1" t="n">
        <v>242985.345</v>
      </c>
      <c r="S323" s="1" t="n">
        <v>6104314</v>
      </c>
      <c r="U323" s="1" t="n">
        <f aca="false">S323/$S$7</f>
        <v>1.09016781362947</v>
      </c>
      <c r="V323" s="1" t="n">
        <f aca="false">-(O323+Q323-$M$5)</f>
        <v>-0</v>
      </c>
      <c r="W323" s="1" t="n">
        <f aca="false">-(O323-$M$5)</f>
        <v>83.995</v>
      </c>
      <c r="X323" s="1" t="n">
        <f aca="false">AVERAGE(W323:W327)</f>
        <v>80.962</v>
      </c>
    </row>
    <row r="324" customFormat="false" ht="15" hidden="false" customHeight="false" outlineLevel="0" collapsed="false">
      <c r="A324" s="6" t="b">
        <f aca="false">IF(C324=C323,1 )</f>
        <v>0</v>
      </c>
      <c r="C324" s="1" t="n">
        <f aca="false">VALUE(RIGHT(G324,5))</f>
        <v>3171</v>
      </c>
      <c r="D324" s="1" t="n">
        <f aca="false">C324/10000*1000</f>
        <v>317.1</v>
      </c>
      <c r="F324" s="1" t="n">
        <v>325</v>
      </c>
      <c r="G324" s="1" t="s">
        <v>10374</v>
      </c>
      <c r="H324" s="1" t="n">
        <v>937.141</v>
      </c>
      <c r="I324" s="1" t="n">
        <v>250.256</v>
      </c>
      <c r="J324" s="1" t="n">
        <v>64</v>
      </c>
      <c r="K324" s="1" t="n">
        <v>753</v>
      </c>
      <c r="L324" s="1" t="n">
        <v>90.884</v>
      </c>
      <c r="M324" s="1" t="n">
        <v>146.349</v>
      </c>
      <c r="N324" s="1" t="n">
        <v>82.598</v>
      </c>
      <c r="O324" s="1" t="n">
        <v>96.963</v>
      </c>
      <c r="P324" s="1" t="n">
        <v>16.161</v>
      </c>
      <c r="Q324" s="1" t="n">
        <v>82.598</v>
      </c>
      <c r="R324" s="1" t="n">
        <v>234525.28</v>
      </c>
      <c r="S324" s="1" t="n">
        <v>5891779</v>
      </c>
      <c r="U324" s="1" t="n">
        <f aca="false">S324/$S$7</f>
        <v>1.05221124450971</v>
      </c>
      <c r="V324" s="1" t="n">
        <f aca="false">-(O324+Q324-$M$5)</f>
        <v>0.200000000000017</v>
      </c>
      <c r="W324" s="1" t="n">
        <f aca="false">-(O324-$M$5)</f>
        <v>82.798</v>
      </c>
      <c r="X324" s="1" t="n">
        <f aca="false">AVERAGE(W324:W328)</f>
        <v>80.7624</v>
      </c>
    </row>
    <row r="325" customFormat="false" ht="15" hidden="false" customHeight="false" outlineLevel="0" collapsed="false">
      <c r="A325" s="6" t="b">
        <f aca="false">IF(C325=C324,1 )</f>
        <v>0</v>
      </c>
      <c r="C325" s="1" t="n">
        <f aca="false">VALUE(RIGHT(G325,5))</f>
        <v>3181</v>
      </c>
      <c r="D325" s="1" t="n">
        <f aca="false">C325/10000*1000</f>
        <v>318.1</v>
      </c>
      <c r="F325" s="1" t="n">
        <v>326</v>
      </c>
      <c r="G325" s="1" t="s">
        <v>10375</v>
      </c>
      <c r="H325" s="1" t="n">
        <v>943.072</v>
      </c>
      <c r="I325" s="1" t="n">
        <v>250.843</v>
      </c>
      <c r="J325" s="1" t="n">
        <v>70</v>
      </c>
      <c r="K325" s="1" t="n">
        <v>718</v>
      </c>
      <c r="L325" s="1" t="n">
        <v>90.95</v>
      </c>
      <c r="M325" s="1" t="n">
        <v>146.334</v>
      </c>
      <c r="N325" s="1" t="n">
        <v>82.598</v>
      </c>
      <c r="O325" s="1" t="n">
        <v>102.55</v>
      </c>
      <c r="P325" s="1" t="n">
        <v>15.961</v>
      </c>
      <c r="Q325" s="1" t="n">
        <v>77.212</v>
      </c>
      <c r="R325" s="1" t="n">
        <v>236563.362</v>
      </c>
      <c r="S325" s="1" t="n">
        <v>5942980</v>
      </c>
      <c r="U325" s="1" t="n">
        <f aca="false">S325/$S$7</f>
        <v>1.06135521748122</v>
      </c>
      <c r="V325" s="1" t="n">
        <f aca="false">-(O325+Q325-$M$5)</f>
        <v>-0.00100000000000477</v>
      </c>
      <c r="W325" s="1" t="n">
        <f aca="false">-(O325-$M$5)</f>
        <v>77.211</v>
      </c>
      <c r="X325" s="1" t="n">
        <f aca="false">AVERAGE(W325:W329)</f>
        <v>81.2412</v>
      </c>
    </row>
    <row r="326" customFormat="false" ht="15" hidden="false" customHeight="false" outlineLevel="0" collapsed="false">
      <c r="A326" s="6" t="b">
        <f aca="false">IF(C326=C325,1 )</f>
        <v>0</v>
      </c>
      <c r="C326" s="1" t="n">
        <f aca="false">VALUE(RIGHT(G326,5))</f>
        <v>3191</v>
      </c>
      <c r="D326" s="1" t="n">
        <f aca="false">C326/10000*1000</f>
        <v>319.1</v>
      </c>
      <c r="F326" s="1" t="n">
        <v>327</v>
      </c>
      <c r="G326" s="1" t="s">
        <v>10376</v>
      </c>
      <c r="H326" s="1" t="n">
        <v>944.346</v>
      </c>
      <c r="I326" s="1" t="n">
        <v>248.137</v>
      </c>
      <c r="J326" s="1" t="n">
        <v>69</v>
      </c>
      <c r="K326" s="1" t="n">
        <v>753</v>
      </c>
      <c r="L326" s="1" t="n">
        <v>90.869</v>
      </c>
      <c r="M326" s="1" t="n">
        <v>146.227</v>
      </c>
      <c r="N326" s="1" t="n">
        <v>82.199</v>
      </c>
      <c r="O326" s="1" t="n">
        <v>100.156</v>
      </c>
      <c r="P326" s="1" t="n">
        <v>16.56</v>
      </c>
      <c r="Q326" s="1" t="n">
        <v>79.606</v>
      </c>
      <c r="R326" s="1" t="n">
        <v>234326.89</v>
      </c>
      <c r="S326" s="1" t="n">
        <v>5886795</v>
      </c>
      <c r="U326" s="1" t="n">
        <f aca="false">S326/$S$7</f>
        <v>1.05132115327535</v>
      </c>
      <c r="V326" s="1" t="n">
        <f aca="false">-(O326+Q326-$M$5)</f>
        <v>-0.00100000000000477</v>
      </c>
      <c r="W326" s="1" t="n">
        <f aca="false">-(O326-$M$5)</f>
        <v>79.605</v>
      </c>
      <c r="X326" s="1" t="n">
        <f aca="false">AVERAGE(W326:W330)</f>
        <v>82.558</v>
      </c>
    </row>
    <row r="327" customFormat="false" ht="15" hidden="false" customHeight="false" outlineLevel="0" collapsed="false">
      <c r="A327" s="6" t="b">
        <f aca="false">IF(C327=C326,1 )</f>
        <v>0</v>
      </c>
      <c r="C327" s="1" t="n">
        <f aca="false">VALUE(RIGHT(G327,5))</f>
        <v>3201</v>
      </c>
      <c r="D327" s="1" t="n">
        <f aca="false">C327/10000*1000</f>
        <v>320.1</v>
      </c>
      <c r="F327" s="1" t="n">
        <v>328</v>
      </c>
      <c r="G327" s="1" t="s">
        <v>10377</v>
      </c>
      <c r="H327" s="1" t="n">
        <v>965.204</v>
      </c>
      <c r="I327" s="1" t="n">
        <v>248.301</v>
      </c>
      <c r="J327" s="1" t="n">
        <v>76</v>
      </c>
      <c r="K327" s="1" t="n">
        <v>794</v>
      </c>
      <c r="L327" s="1" t="n">
        <v>90.877</v>
      </c>
      <c r="M327" s="1" t="n">
        <v>145.808</v>
      </c>
      <c r="N327" s="1" t="n">
        <v>81.8</v>
      </c>
      <c r="O327" s="1" t="n">
        <v>98.56</v>
      </c>
      <c r="P327" s="1" t="n">
        <v>17.158</v>
      </c>
      <c r="Q327" s="1" t="n">
        <v>81.202</v>
      </c>
      <c r="R327" s="1" t="n">
        <v>239661.107</v>
      </c>
      <c r="S327" s="1" t="n">
        <v>6020802</v>
      </c>
      <c r="U327" s="1" t="n">
        <f aca="false">S327/$S$7</f>
        <v>1.07525342776206</v>
      </c>
      <c r="V327" s="1" t="n">
        <f aca="false">-(O327+Q327-$M$5)</f>
        <v>-0.00100000000000477</v>
      </c>
      <c r="W327" s="1" t="n">
        <f aca="false">-(O327-$M$5)</f>
        <v>81.201</v>
      </c>
      <c r="X327" s="1" t="n">
        <f aca="false">AVERAGE(W327:W331)</f>
        <v>83.396</v>
      </c>
    </row>
    <row r="328" customFormat="false" ht="15" hidden="false" customHeight="false" outlineLevel="0" collapsed="false">
      <c r="A328" s="6" t="b">
        <f aca="false">IF(C328=C327,1 )</f>
        <v>0</v>
      </c>
      <c r="C328" s="1" t="n">
        <f aca="false">VALUE(RIGHT(G328,5))</f>
        <v>3211</v>
      </c>
      <c r="D328" s="1" t="n">
        <f aca="false">C328/10000*1000</f>
        <v>321.1</v>
      </c>
      <c r="F328" s="1" t="n">
        <v>329</v>
      </c>
      <c r="G328" s="1" t="s">
        <v>10378</v>
      </c>
      <c r="H328" s="1" t="n">
        <v>993.386</v>
      </c>
      <c r="I328" s="1" t="n">
        <v>244.125</v>
      </c>
      <c r="J328" s="1" t="n">
        <v>70</v>
      </c>
      <c r="K328" s="1" t="n">
        <v>714</v>
      </c>
      <c r="L328" s="1" t="n">
        <v>90.855</v>
      </c>
      <c r="M328" s="1" t="n">
        <v>145.017</v>
      </c>
      <c r="N328" s="1" t="n">
        <v>82</v>
      </c>
      <c r="O328" s="1" t="n">
        <v>96.764</v>
      </c>
      <c r="P328" s="1" t="n">
        <v>17.158</v>
      </c>
      <c r="Q328" s="1" t="n">
        <v>82.997</v>
      </c>
      <c r="R328" s="1" t="n">
        <v>242510.545</v>
      </c>
      <c r="S328" s="1" t="n">
        <v>6092386</v>
      </c>
      <c r="U328" s="1" t="n">
        <f aca="false">S328/$S$7</f>
        <v>1.08803759528209</v>
      </c>
      <c r="V328" s="1" t="n">
        <f aca="false">-(O328+Q328-$M$5)</f>
        <v>-0</v>
      </c>
      <c r="W328" s="1" t="n">
        <f aca="false">-(O328-$M$5)</f>
        <v>82.997</v>
      </c>
      <c r="X328" s="1" t="n">
        <f aca="false">AVERAGE(W328:W332)</f>
        <v>82.9172</v>
      </c>
    </row>
    <row r="329" customFormat="false" ht="15" hidden="false" customHeight="false" outlineLevel="0" collapsed="false">
      <c r="A329" s="6" t="b">
        <f aca="false">IF(C329=C328,1 )</f>
        <v>0</v>
      </c>
      <c r="C329" s="1" t="n">
        <f aca="false">VALUE(RIGHT(G329,5))</f>
        <v>3221</v>
      </c>
      <c r="D329" s="1" t="n">
        <f aca="false">C329/10000*1000</f>
        <v>322.1</v>
      </c>
      <c r="F329" s="1" t="n">
        <v>330</v>
      </c>
      <c r="G329" s="1" t="s">
        <v>10379</v>
      </c>
      <c r="H329" s="1" t="n">
        <v>986.221</v>
      </c>
      <c r="I329" s="1" t="n">
        <v>239.278</v>
      </c>
      <c r="J329" s="1" t="n">
        <v>66</v>
      </c>
      <c r="K329" s="1" t="n">
        <v>754</v>
      </c>
      <c r="L329" s="1" t="n">
        <v>90.822</v>
      </c>
      <c r="M329" s="1" t="n">
        <v>145.313</v>
      </c>
      <c r="N329" s="1" t="n">
        <v>82.199</v>
      </c>
      <c r="O329" s="1" t="n">
        <v>94.569</v>
      </c>
      <c r="P329" s="1" t="n">
        <v>16.759</v>
      </c>
      <c r="Q329" s="1" t="n">
        <v>85.192</v>
      </c>
      <c r="R329" s="1" t="n">
        <v>235981.247</v>
      </c>
      <c r="S329" s="1" t="n">
        <v>5928356</v>
      </c>
      <c r="U329" s="1" t="n">
        <f aca="false">S329/$S$7</f>
        <v>1.05874352121092</v>
      </c>
      <c r="V329" s="1" t="n">
        <f aca="false">-(O329+Q329-$M$5)</f>
        <v>-0</v>
      </c>
      <c r="W329" s="1" t="n">
        <f aca="false">-(O329-$M$5)</f>
        <v>85.192</v>
      </c>
      <c r="X329" s="1" t="n">
        <f aca="false">AVERAGE(W329:W333)</f>
        <v>82.9172</v>
      </c>
    </row>
    <row r="330" customFormat="false" ht="15" hidden="false" customHeight="false" outlineLevel="0" collapsed="false">
      <c r="A330" s="6" t="b">
        <f aca="false">IF(C330=C329,1 )</f>
        <v>0</v>
      </c>
      <c r="C330" s="1" t="n">
        <f aca="false">VALUE(RIGHT(G330,5))</f>
        <v>3231</v>
      </c>
      <c r="D330" s="1" t="n">
        <f aca="false">C330/10000*1000</f>
        <v>323.1</v>
      </c>
      <c r="F330" s="1" t="n">
        <v>331</v>
      </c>
      <c r="G330" s="1" t="s">
        <v>10380</v>
      </c>
      <c r="H330" s="1" t="n">
        <v>997.566</v>
      </c>
      <c r="I330" s="1" t="n">
        <v>244.325</v>
      </c>
      <c r="J330" s="1" t="n">
        <v>68</v>
      </c>
      <c r="K330" s="1" t="n">
        <v>753</v>
      </c>
      <c r="L330" s="1" t="n">
        <v>90.738</v>
      </c>
      <c r="M330" s="1" t="n">
        <v>145.17</v>
      </c>
      <c r="N330" s="1" t="n">
        <v>82.399</v>
      </c>
      <c r="O330" s="1" t="n">
        <v>95.966</v>
      </c>
      <c r="P330" s="1" t="n">
        <v>16.56</v>
      </c>
      <c r="Q330" s="1" t="n">
        <v>83.796</v>
      </c>
      <c r="R330" s="1" t="n">
        <v>243730.703</v>
      </c>
      <c r="S330" s="1" t="n">
        <v>6123039</v>
      </c>
      <c r="U330" s="1" t="n">
        <f aca="false">S330/$S$7</f>
        <v>1.09351190639898</v>
      </c>
      <c r="V330" s="1" t="n">
        <f aca="false">-(O330+Q330-$M$5)</f>
        <v>-0.00100000000000477</v>
      </c>
      <c r="W330" s="1" t="n">
        <f aca="false">-(O330-$M$5)</f>
        <v>83.795</v>
      </c>
      <c r="X330" s="1" t="n">
        <f aca="false">AVERAGE(W330:W334)</f>
        <v>82.2788</v>
      </c>
    </row>
    <row r="331" customFormat="false" ht="15" hidden="false" customHeight="false" outlineLevel="0" collapsed="false">
      <c r="A331" s="6" t="b">
        <f aca="false">IF(C331=C330,1 )</f>
        <v>0</v>
      </c>
      <c r="C331" s="1" t="n">
        <f aca="false">VALUE(RIGHT(G331,5))</f>
        <v>3241</v>
      </c>
      <c r="D331" s="1" t="n">
        <f aca="false">C331/10000*1000</f>
        <v>324.1</v>
      </c>
      <c r="F331" s="1" t="n">
        <v>332</v>
      </c>
      <c r="G331" s="1" t="s">
        <v>10381</v>
      </c>
      <c r="H331" s="1" t="n">
        <v>998.561</v>
      </c>
      <c r="I331" s="1" t="n">
        <v>240.751</v>
      </c>
      <c r="J331" s="1" t="n">
        <v>51</v>
      </c>
      <c r="K331" s="1" t="n">
        <v>766</v>
      </c>
      <c r="L331" s="1" t="n">
        <v>90.861</v>
      </c>
      <c r="M331" s="1" t="n">
        <v>145.222</v>
      </c>
      <c r="N331" s="1" t="n">
        <v>82</v>
      </c>
      <c r="O331" s="1" t="n">
        <v>95.966</v>
      </c>
      <c r="P331" s="1" t="n">
        <v>16.959</v>
      </c>
      <c r="Q331" s="1" t="n">
        <v>84.195</v>
      </c>
      <c r="R331" s="1" t="n">
        <v>240404.754</v>
      </c>
      <c r="S331" s="1" t="n">
        <v>6039484</v>
      </c>
      <c r="U331" s="1" t="n">
        <f aca="false">S331/$S$7</f>
        <v>1.07858984117301</v>
      </c>
      <c r="V331" s="1" t="n">
        <f aca="false">-(O331+Q331-$M$5)</f>
        <v>-0.400000000000006</v>
      </c>
      <c r="W331" s="1" t="n">
        <f aca="false">-(O331-$M$5)</f>
        <v>83.795</v>
      </c>
      <c r="X331" s="1" t="n">
        <f aca="false">AVERAGE(W331:W335)</f>
        <v>82.3986</v>
      </c>
    </row>
    <row r="332" customFormat="false" ht="15" hidden="false" customHeight="false" outlineLevel="0" collapsed="false">
      <c r="A332" s="6" t="b">
        <f aca="false">IF(C332=C331,1 )</f>
        <v>0</v>
      </c>
      <c r="C332" s="1" t="n">
        <f aca="false">VALUE(RIGHT(G332,5))</f>
        <v>3251</v>
      </c>
      <c r="D332" s="1" t="n">
        <f aca="false">C332/10000*1000</f>
        <v>325.1</v>
      </c>
      <c r="F332" s="1" t="n">
        <v>333</v>
      </c>
      <c r="G332" s="1" t="s">
        <v>10382</v>
      </c>
      <c r="H332" s="1" t="n">
        <v>958.278</v>
      </c>
      <c r="I332" s="1" t="n">
        <v>245.069</v>
      </c>
      <c r="J332" s="1" t="n">
        <v>71</v>
      </c>
      <c r="K332" s="1" t="n">
        <v>779</v>
      </c>
      <c r="L332" s="1" t="n">
        <v>90.857</v>
      </c>
      <c r="M332" s="1" t="n">
        <v>145.952</v>
      </c>
      <c r="N332" s="1" t="n">
        <v>82.399</v>
      </c>
      <c r="O332" s="1" t="n">
        <v>100.954</v>
      </c>
      <c r="P332" s="1" t="n">
        <v>16.759</v>
      </c>
      <c r="Q332" s="1" t="n">
        <v>78.608</v>
      </c>
      <c r="R332" s="1" t="n">
        <v>234844.401</v>
      </c>
      <c r="S332" s="1" t="n">
        <v>5899796</v>
      </c>
      <c r="U332" s="1" t="n">
        <f aca="false">S332/$S$7</f>
        <v>1.05364299840734</v>
      </c>
      <c r="V332" s="1" t="n">
        <f aca="false">-(O332+Q332-$M$5)</f>
        <v>0.198999999999984</v>
      </c>
      <c r="W332" s="1" t="n">
        <f aca="false">-(O332-$M$5)</f>
        <v>78.807</v>
      </c>
      <c r="X332" s="1" t="n">
        <f aca="false">AVERAGE(W332:W336)</f>
        <v>82.3986</v>
      </c>
    </row>
    <row r="333" customFormat="false" ht="15" hidden="false" customHeight="false" outlineLevel="0" collapsed="false">
      <c r="A333" s="6" t="b">
        <f aca="false">IF(C333=C332,1 )</f>
        <v>0</v>
      </c>
      <c r="C333" s="1" t="n">
        <f aca="false">VALUE(RIGHT(G333,5))</f>
        <v>3261</v>
      </c>
      <c r="D333" s="1" t="n">
        <f aca="false">C333/10000*1000</f>
        <v>326.1</v>
      </c>
      <c r="F333" s="1" t="n">
        <v>334</v>
      </c>
      <c r="G333" s="1" t="s">
        <v>10383</v>
      </c>
      <c r="H333" s="1" t="n">
        <v>999.198</v>
      </c>
      <c r="I333" s="1" t="n">
        <v>241.667</v>
      </c>
      <c r="J333" s="1" t="n">
        <v>63</v>
      </c>
      <c r="K333" s="1" t="n">
        <v>701</v>
      </c>
      <c r="L333" s="1" t="n">
        <v>90.817</v>
      </c>
      <c r="M333" s="1" t="n">
        <v>144.985</v>
      </c>
      <c r="N333" s="1" t="n">
        <v>82.199</v>
      </c>
      <c r="O333" s="1" t="n">
        <v>96.764</v>
      </c>
      <c r="P333" s="1" t="n">
        <v>16.759</v>
      </c>
      <c r="Q333" s="1" t="n">
        <v>82.997</v>
      </c>
      <c r="R333" s="1" t="n">
        <v>241473.094</v>
      </c>
      <c r="S333" s="1" t="n">
        <v>6066323</v>
      </c>
      <c r="U333" s="1" t="n">
        <f aca="false">S333/$S$7</f>
        <v>1.08338301104435</v>
      </c>
      <c r="V333" s="1" t="n">
        <f aca="false">-(O333+Q333-$M$5)</f>
        <v>-0</v>
      </c>
      <c r="W333" s="1" t="n">
        <f aca="false">-(O333-$M$5)</f>
        <v>82.997</v>
      </c>
      <c r="X333" s="1" t="n">
        <f aca="false">AVERAGE(W333:W337)</f>
        <v>82.3188</v>
      </c>
    </row>
    <row r="334" customFormat="false" ht="15" hidden="false" customHeight="false" outlineLevel="0" collapsed="false">
      <c r="A334" s="6" t="b">
        <f aca="false">IF(C334=C333,1 )</f>
        <v>0</v>
      </c>
      <c r="C334" s="1" t="n">
        <f aca="false">VALUE(RIGHT(G334,5))</f>
        <v>3271</v>
      </c>
      <c r="D334" s="1" t="n">
        <f aca="false">C334/10000*1000</f>
        <v>327.1</v>
      </c>
      <c r="F334" s="1" t="n">
        <v>335</v>
      </c>
      <c r="G334" s="1" t="s">
        <v>10384</v>
      </c>
      <c r="H334" s="1" t="n">
        <v>982.718</v>
      </c>
      <c r="I334" s="1" t="n">
        <v>241.202</v>
      </c>
      <c r="J334" s="1" t="n">
        <v>63</v>
      </c>
      <c r="K334" s="1" t="n">
        <v>853</v>
      </c>
      <c r="L334" s="1" t="n">
        <v>90.798</v>
      </c>
      <c r="M334" s="1" t="n">
        <v>145.479</v>
      </c>
      <c r="N334" s="1" t="n">
        <v>82</v>
      </c>
      <c r="O334" s="1" t="n">
        <v>97.761</v>
      </c>
      <c r="P334" s="1" t="n">
        <v>16.959</v>
      </c>
      <c r="Q334" s="1" t="n">
        <v>81.8</v>
      </c>
      <c r="R334" s="1" t="n">
        <v>237033.625</v>
      </c>
      <c r="S334" s="1" t="n">
        <v>5954794</v>
      </c>
      <c r="U334" s="1" t="n">
        <f aca="false">S334/$S$7</f>
        <v>1.06346507659892</v>
      </c>
      <c r="V334" s="1" t="n">
        <f aca="false">-(O334+Q334-$M$5)</f>
        <v>0.200000000000017</v>
      </c>
      <c r="W334" s="1" t="n">
        <f aca="false">-(O334-$M$5)</f>
        <v>82</v>
      </c>
      <c r="X334" s="1" t="n">
        <f aca="false">AVERAGE(W334:W338)</f>
        <v>82.3188</v>
      </c>
    </row>
    <row r="335" customFormat="false" ht="15" hidden="false" customHeight="false" outlineLevel="0" collapsed="false">
      <c r="A335" s="6" t="b">
        <f aca="false">IF(C335=C334,1 )</f>
        <v>0</v>
      </c>
      <c r="C335" s="1" t="n">
        <f aca="false">VALUE(RIGHT(G335,5))</f>
        <v>3281</v>
      </c>
      <c r="D335" s="1" t="n">
        <f aca="false">C335/10000*1000</f>
        <v>328.1</v>
      </c>
      <c r="F335" s="1" t="n">
        <v>336</v>
      </c>
      <c r="G335" s="1" t="s">
        <v>10385</v>
      </c>
      <c r="H335" s="1" t="n">
        <v>997.765</v>
      </c>
      <c r="I335" s="1" t="n">
        <v>244.79</v>
      </c>
      <c r="J335" s="1" t="n">
        <v>71</v>
      </c>
      <c r="K335" s="1" t="n">
        <v>747</v>
      </c>
      <c r="L335" s="1" t="n">
        <v>90.913</v>
      </c>
      <c r="M335" s="1" t="n">
        <v>145.067</v>
      </c>
      <c r="N335" s="1" t="n">
        <v>82.199</v>
      </c>
      <c r="O335" s="1" t="n">
        <v>95.367</v>
      </c>
      <c r="P335" s="1" t="n">
        <v>16.959</v>
      </c>
      <c r="Q335" s="1" t="n">
        <v>84.394</v>
      </c>
      <c r="R335" s="1" t="n">
        <v>244242.642</v>
      </c>
      <c r="S335" s="1" t="n">
        <v>6135900</v>
      </c>
      <c r="U335" s="1" t="n">
        <f aca="false">S335/$S$7</f>
        <v>1.0958087489682</v>
      </c>
      <c r="V335" s="1" t="n">
        <f aca="false">-(O335+Q335-$M$5)</f>
        <v>-0</v>
      </c>
      <c r="W335" s="1" t="n">
        <f aca="false">-(O335-$M$5)</f>
        <v>84.394</v>
      </c>
      <c r="X335" s="1" t="n">
        <f aca="false">AVERAGE(W335:W339)</f>
        <v>82.0394</v>
      </c>
    </row>
    <row r="336" customFormat="false" ht="15" hidden="false" customHeight="false" outlineLevel="0" collapsed="false">
      <c r="A336" s="6" t="b">
        <f aca="false">IF(C336=C335,1 )</f>
        <v>0</v>
      </c>
      <c r="C336" s="1" t="n">
        <f aca="false">VALUE(RIGHT(G336,5))</f>
        <v>3291</v>
      </c>
      <c r="D336" s="1" t="n">
        <f aca="false">C336/10000*1000</f>
        <v>329.1</v>
      </c>
      <c r="F336" s="1" t="n">
        <v>337</v>
      </c>
      <c r="G336" s="1" t="s">
        <v>10386</v>
      </c>
      <c r="H336" s="1" t="n">
        <v>993.944</v>
      </c>
      <c r="I336" s="1" t="n">
        <v>238.326</v>
      </c>
      <c r="J336" s="1" t="n">
        <v>65</v>
      </c>
      <c r="K336" s="1" t="n">
        <v>806</v>
      </c>
      <c r="L336" s="1" t="n">
        <v>90.827</v>
      </c>
      <c r="M336" s="1" t="n">
        <v>145.435</v>
      </c>
      <c r="N336" s="1" t="n">
        <v>81.8</v>
      </c>
      <c r="O336" s="1" t="n">
        <v>95.966</v>
      </c>
      <c r="P336" s="1" t="n">
        <v>17.158</v>
      </c>
      <c r="Q336" s="1" t="n">
        <v>83.596</v>
      </c>
      <c r="R336" s="1" t="n">
        <v>236882.921</v>
      </c>
      <c r="S336" s="1" t="n">
        <v>5951008</v>
      </c>
      <c r="U336" s="1" t="n">
        <f aca="false">S336/$S$7</f>
        <v>1.06278893586593</v>
      </c>
      <c r="V336" s="1" t="n">
        <f aca="false">-(O336+Q336-$M$5)</f>
        <v>0.198999999999984</v>
      </c>
      <c r="W336" s="1" t="n">
        <f aca="false">-(O336-$M$5)</f>
        <v>83.795</v>
      </c>
      <c r="X336" s="1" t="n">
        <f aca="false">AVERAGE(W336:W340)</f>
        <v>81.1216</v>
      </c>
    </row>
    <row r="337" customFormat="false" ht="15" hidden="false" customHeight="false" outlineLevel="0" collapsed="false">
      <c r="A337" s="6" t="b">
        <f aca="false">IF(C337=C336,1 )</f>
        <v>0</v>
      </c>
      <c r="C337" s="1" t="n">
        <f aca="false">VALUE(RIGHT(G337,5))</f>
        <v>3301</v>
      </c>
      <c r="D337" s="1" t="n">
        <f aca="false">C337/10000*1000</f>
        <v>330.1</v>
      </c>
      <c r="F337" s="1" t="n">
        <v>338</v>
      </c>
      <c r="G337" s="1" t="s">
        <v>10387</v>
      </c>
      <c r="H337" s="1" t="n">
        <v>985.465</v>
      </c>
      <c r="I337" s="1" t="n">
        <v>239.663</v>
      </c>
      <c r="J337" s="1" t="n">
        <v>64</v>
      </c>
      <c r="K337" s="1" t="n">
        <v>757</v>
      </c>
      <c r="L337" s="1" t="n">
        <v>90.794</v>
      </c>
      <c r="M337" s="1" t="n">
        <v>145.351</v>
      </c>
      <c r="N337" s="1" t="n">
        <v>81.8</v>
      </c>
      <c r="O337" s="1" t="n">
        <v>101.353</v>
      </c>
      <c r="P337" s="1" t="n">
        <v>17.158</v>
      </c>
      <c r="Q337" s="1" t="n">
        <v>78.209</v>
      </c>
      <c r="R337" s="1" t="n">
        <v>236179.558</v>
      </c>
      <c r="S337" s="1" t="n">
        <v>5933338</v>
      </c>
      <c r="U337" s="1" t="n">
        <f aca="false">S337/$S$7</f>
        <v>1.05963325526581</v>
      </c>
      <c r="V337" s="1" t="n">
        <f aca="false">-(O337+Q337-$M$5)</f>
        <v>0.198999999999984</v>
      </c>
      <c r="W337" s="1" t="n">
        <f aca="false">-(O337-$M$5)</f>
        <v>78.408</v>
      </c>
      <c r="X337" s="1" t="n">
        <f aca="false">AVERAGE(W337:W341)</f>
        <v>80.8424</v>
      </c>
    </row>
    <row r="338" customFormat="false" ht="15" hidden="false" customHeight="false" outlineLevel="0" collapsed="false">
      <c r="A338" s="6" t="b">
        <f aca="false">IF(C338=C337,1 )</f>
        <v>0</v>
      </c>
      <c r="C338" s="1" t="n">
        <f aca="false">VALUE(RIGHT(G338,5))</f>
        <v>3311</v>
      </c>
      <c r="D338" s="1" t="n">
        <f aca="false">C338/10000*1000</f>
        <v>331.1</v>
      </c>
      <c r="F338" s="1" t="n">
        <v>339</v>
      </c>
      <c r="G338" s="1" t="s">
        <v>10388</v>
      </c>
      <c r="H338" s="1" t="n">
        <v>1017.708</v>
      </c>
      <c r="I338" s="1" t="n">
        <v>242.547</v>
      </c>
      <c r="J338" s="1" t="n">
        <v>40</v>
      </c>
      <c r="K338" s="1" t="n">
        <v>770</v>
      </c>
      <c r="L338" s="1" t="n">
        <v>90.721</v>
      </c>
      <c r="M338" s="1" t="n">
        <v>145.103</v>
      </c>
      <c r="N338" s="1" t="n">
        <v>81.8</v>
      </c>
      <c r="O338" s="1" t="n">
        <v>96.764</v>
      </c>
      <c r="P338" s="1" t="n">
        <v>17.358</v>
      </c>
      <c r="Q338" s="1" t="n">
        <v>83.197</v>
      </c>
      <c r="R338" s="1" t="n">
        <v>246841.464</v>
      </c>
      <c r="S338" s="1" t="n">
        <v>6201188</v>
      </c>
      <c r="U338" s="1" t="n">
        <f aca="false">S338/$S$7</f>
        <v>1.10746851552284</v>
      </c>
      <c r="V338" s="1" t="n">
        <f aca="false">-(O338+Q338-$M$5)</f>
        <v>-0.200000000000017</v>
      </c>
      <c r="W338" s="1" t="n">
        <f aca="false">-(O338-$M$5)</f>
        <v>82.997</v>
      </c>
      <c r="X338" s="1" t="n">
        <f aca="false">AVERAGE(W338:W342)</f>
        <v>81.6006</v>
      </c>
    </row>
    <row r="339" customFormat="false" ht="15" hidden="false" customHeight="false" outlineLevel="0" collapsed="false">
      <c r="A339" s="6" t="b">
        <f aca="false">IF(C339=C338,1 )</f>
        <v>0</v>
      </c>
      <c r="C339" s="1" t="n">
        <f aca="false">VALUE(RIGHT(G339,5))</f>
        <v>3321</v>
      </c>
      <c r="D339" s="1" t="n">
        <f aca="false">C339/10000*1000</f>
        <v>332.1</v>
      </c>
      <c r="F339" s="1" t="n">
        <v>340</v>
      </c>
      <c r="G339" s="1" t="s">
        <v>10389</v>
      </c>
      <c r="H339" s="1" t="n">
        <v>1004.771</v>
      </c>
      <c r="I339" s="1" t="n">
        <v>238.172</v>
      </c>
      <c r="J339" s="1" t="n">
        <v>64</v>
      </c>
      <c r="K339" s="1" t="n">
        <v>785</v>
      </c>
      <c r="L339" s="1" t="n">
        <v>90.775</v>
      </c>
      <c r="M339" s="1" t="n">
        <v>145.178</v>
      </c>
      <c r="N339" s="1" t="n">
        <v>82</v>
      </c>
      <c r="O339" s="1" t="n">
        <v>99.158</v>
      </c>
      <c r="P339" s="1" t="n">
        <v>17.358</v>
      </c>
      <c r="Q339" s="1" t="n">
        <v>80.603</v>
      </c>
      <c r="R339" s="1" t="n">
        <v>239308.112</v>
      </c>
      <c r="S339" s="1" t="n">
        <v>6011934</v>
      </c>
      <c r="U339" s="1" t="n">
        <f aca="false">S339/$S$7</f>
        <v>1.07366969400078</v>
      </c>
      <c r="V339" s="1" t="n">
        <f aca="false">-(O339+Q339-$M$5)</f>
        <v>-0</v>
      </c>
      <c r="W339" s="1" t="n">
        <f aca="false">-(O339-$M$5)</f>
        <v>80.603</v>
      </c>
      <c r="X339" s="1" t="n">
        <f aca="false">AVERAGE(W339:W343)</f>
        <v>81.8002</v>
      </c>
    </row>
    <row r="340" customFormat="false" ht="15" hidden="false" customHeight="false" outlineLevel="0" collapsed="false">
      <c r="A340" s="6" t="b">
        <f aca="false">IF(C340=C339,1 )</f>
        <v>0</v>
      </c>
      <c r="C340" s="1" t="n">
        <f aca="false">VALUE(RIGHT(G340,5))</f>
        <v>3331</v>
      </c>
      <c r="D340" s="1" t="n">
        <f aca="false">C340/10000*1000</f>
        <v>333.1</v>
      </c>
      <c r="F340" s="1" t="n">
        <v>341</v>
      </c>
      <c r="G340" s="1" t="s">
        <v>10390</v>
      </c>
      <c r="H340" s="1" t="n">
        <v>1008.154</v>
      </c>
      <c r="I340" s="1" t="n">
        <v>245.719</v>
      </c>
      <c r="J340" s="1" t="n">
        <v>82</v>
      </c>
      <c r="K340" s="1" t="n">
        <v>824</v>
      </c>
      <c r="L340" s="1" t="n">
        <v>90.734</v>
      </c>
      <c r="M340" s="1" t="n">
        <v>145.283</v>
      </c>
      <c r="N340" s="1" t="n">
        <v>81.8</v>
      </c>
      <c r="O340" s="1" t="n">
        <v>99.956</v>
      </c>
      <c r="P340" s="1" t="n">
        <v>17.358</v>
      </c>
      <c r="Q340" s="1" t="n">
        <v>79.805</v>
      </c>
      <c r="R340" s="1" t="n">
        <v>247722.758</v>
      </c>
      <c r="S340" s="1" t="n">
        <v>6223328</v>
      </c>
      <c r="U340" s="1" t="n">
        <f aca="false">S340/$S$7</f>
        <v>1.11142249223403</v>
      </c>
      <c r="V340" s="1" t="n">
        <f aca="false">-(O340+Q340-$M$5)</f>
        <v>-0</v>
      </c>
      <c r="W340" s="1" t="n">
        <f aca="false">-(O340-$M$5)</f>
        <v>79.805</v>
      </c>
      <c r="X340" s="1" t="n">
        <f aca="false">AVERAGE(W340:W344)</f>
        <v>82.718</v>
      </c>
    </row>
    <row r="341" customFormat="false" ht="15" hidden="false" customHeight="false" outlineLevel="0" collapsed="false">
      <c r="A341" s="6" t="b">
        <f aca="false">IF(C341=C340,1 )</f>
        <v>0</v>
      </c>
      <c r="C341" s="1" t="n">
        <f aca="false">VALUE(RIGHT(G341,5))</f>
        <v>3341</v>
      </c>
      <c r="D341" s="1" t="n">
        <f aca="false">C341/10000*1000</f>
        <v>334.1</v>
      </c>
      <c r="F341" s="1" t="n">
        <v>342</v>
      </c>
      <c r="G341" s="1" t="s">
        <v>10391</v>
      </c>
      <c r="H341" s="1" t="n">
        <v>1026.544</v>
      </c>
      <c r="I341" s="1" t="n">
        <v>237.955</v>
      </c>
      <c r="J341" s="1" t="n">
        <v>73</v>
      </c>
      <c r="K341" s="1" t="n">
        <v>773</v>
      </c>
      <c r="L341" s="1" t="n">
        <v>90.746</v>
      </c>
      <c r="M341" s="1" t="n">
        <v>144.708</v>
      </c>
      <c r="N341" s="1" t="n">
        <v>81.601</v>
      </c>
      <c r="O341" s="1" t="n">
        <v>97.362</v>
      </c>
      <c r="P341" s="1" t="n">
        <v>17.557</v>
      </c>
      <c r="Q341" s="1" t="n">
        <v>82.399</v>
      </c>
      <c r="R341" s="1" t="n">
        <v>244271.66</v>
      </c>
      <c r="S341" s="1" t="n">
        <v>6136629</v>
      </c>
      <c r="U341" s="1" t="n">
        <f aca="false">S341/$S$7</f>
        <v>1.0959389408843</v>
      </c>
      <c r="V341" s="1" t="n">
        <f aca="false">-(O341+Q341-$M$5)</f>
        <v>-0</v>
      </c>
      <c r="W341" s="1" t="n">
        <f aca="false">-(O341-$M$5)</f>
        <v>82.399</v>
      </c>
      <c r="X341" s="1" t="n">
        <f aca="false">AVERAGE(W341:W345)</f>
        <v>84.0348</v>
      </c>
    </row>
    <row r="342" customFormat="false" ht="15" hidden="false" customHeight="false" outlineLevel="0" collapsed="false">
      <c r="A342" s="6" t="b">
        <f aca="false">IF(C342=C341,1 )</f>
        <v>0</v>
      </c>
      <c r="C342" s="1" t="n">
        <f aca="false">VALUE(RIGHT(G342,5))</f>
        <v>3351</v>
      </c>
      <c r="D342" s="1" t="n">
        <f aca="false">C342/10000*1000</f>
        <v>335.1</v>
      </c>
      <c r="F342" s="1" t="n">
        <v>343</v>
      </c>
      <c r="G342" s="1" t="s">
        <v>10392</v>
      </c>
      <c r="H342" s="1" t="n">
        <v>1025.708</v>
      </c>
      <c r="I342" s="1" t="n">
        <v>237.899</v>
      </c>
      <c r="J342" s="1" t="n">
        <v>65</v>
      </c>
      <c r="K342" s="1" t="n">
        <v>755</v>
      </c>
      <c r="L342" s="1" t="n">
        <v>90.724</v>
      </c>
      <c r="M342" s="1" t="n">
        <v>144.834</v>
      </c>
      <c r="N342" s="1" t="n">
        <v>81.601</v>
      </c>
      <c r="O342" s="1" t="n">
        <v>97.562</v>
      </c>
      <c r="P342" s="1" t="n">
        <v>17.557</v>
      </c>
      <c r="Q342" s="1" t="n">
        <v>82.997</v>
      </c>
      <c r="R342" s="1" t="n">
        <v>244014.875</v>
      </c>
      <c r="S342" s="1" t="n">
        <v>6130178</v>
      </c>
      <c r="U342" s="1" t="n">
        <f aca="false">S342/$S$7</f>
        <v>1.09478685851014</v>
      </c>
      <c r="V342" s="1" t="n">
        <f aca="false">-(O342+Q342-$M$5)</f>
        <v>-0.798000000000002</v>
      </c>
      <c r="W342" s="1" t="n">
        <f aca="false">-(O342-$M$5)</f>
        <v>82.199</v>
      </c>
      <c r="X342" s="1" t="n">
        <f aca="false">AVERAGE(W342:W346)</f>
        <v>84.753</v>
      </c>
    </row>
    <row r="343" customFormat="false" ht="15" hidden="false" customHeight="false" outlineLevel="0" collapsed="false">
      <c r="A343" s="6" t="b">
        <f aca="false">IF(C343=C342,1 )</f>
        <v>0</v>
      </c>
      <c r="C343" s="1" t="n">
        <f aca="false">VALUE(RIGHT(G343,5))</f>
        <v>3361</v>
      </c>
      <c r="D343" s="1" t="n">
        <f aca="false">C343/10000*1000</f>
        <v>336.1</v>
      </c>
      <c r="F343" s="1" t="n">
        <v>344</v>
      </c>
      <c r="G343" s="1" t="s">
        <v>10393</v>
      </c>
      <c r="H343" s="1" t="n">
        <v>1029.848</v>
      </c>
      <c r="I343" s="1" t="n">
        <v>238.524</v>
      </c>
      <c r="J343" s="1" t="n">
        <v>64</v>
      </c>
      <c r="K343" s="1" t="n">
        <v>771</v>
      </c>
      <c r="L343" s="1" t="n">
        <v>90.679</v>
      </c>
      <c r="M343" s="1" t="n">
        <v>144.726</v>
      </c>
      <c r="N343" s="1" t="n">
        <v>81.401</v>
      </c>
      <c r="O343" s="1" t="n">
        <v>95.766</v>
      </c>
      <c r="P343" s="1" t="n">
        <v>17.956</v>
      </c>
      <c r="Q343" s="1" t="n">
        <v>83.995</v>
      </c>
      <c r="R343" s="1" t="n">
        <v>245643.676</v>
      </c>
      <c r="S343" s="1" t="n">
        <v>6171097</v>
      </c>
      <c r="U343" s="1" t="n">
        <f aca="false">S343/$S$7</f>
        <v>1.10209457183647</v>
      </c>
      <c r="V343" s="1" t="n">
        <f aca="false">-(O343+Q343-$M$5)</f>
        <v>-0</v>
      </c>
      <c r="W343" s="1" t="n">
        <f aca="false">-(O343-$M$5)</f>
        <v>83.995</v>
      </c>
      <c r="X343" s="1" t="n">
        <f aca="false">AVERAGE(W343:W347)</f>
        <v>85.2718</v>
      </c>
    </row>
    <row r="344" customFormat="false" ht="15" hidden="false" customHeight="false" outlineLevel="0" collapsed="false">
      <c r="A344" s="6" t="b">
        <f aca="false">IF(C344=C343,1 )</f>
        <v>0</v>
      </c>
      <c r="C344" s="1" t="n">
        <f aca="false">VALUE(RIGHT(G344,5))</f>
        <v>3371</v>
      </c>
      <c r="D344" s="1" t="n">
        <f aca="false">C344/10000*1000</f>
        <v>337.1</v>
      </c>
      <c r="F344" s="1" t="n">
        <v>345</v>
      </c>
      <c r="G344" s="1" t="s">
        <v>10394</v>
      </c>
      <c r="H344" s="1" t="n">
        <v>1055.324</v>
      </c>
      <c r="I344" s="1" t="n">
        <v>234.065</v>
      </c>
      <c r="J344" s="1" t="n">
        <v>68</v>
      </c>
      <c r="K344" s="1" t="n">
        <v>684</v>
      </c>
      <c r="L344" s="1" t="n">
        <v>90.749</v>
      </c>
      <c r="M344" s="1" t="n">
        <v>144.173</v>
      </c>
      <c r="N344" s="1" t="n">
        <v>81.601</v>
      </c>
      <c r="O344" s="1" t="n">
        <v>94.569</v>
      </c>
      <c r="P344" s="1" t="n">
        <v>17.557</v>
      </c>
      <c r="Q344" s="1" t="n">
        <v>84.993</v>
      </c>
      <c r="R344" s="1" t="n">
        <v>247014.14</v>
      </c>
      <c r="S344" s="1" t="n">
        <v>6205526</v>
      </c>
      <c r="U344" s="1" t="n">
        <f aca="false">S344/$S$7</f>
        <v>1.10824323778902</v>
      </c>
      <c r="V344" s="1" t="n">
        <f aca="false">-(O344+Q344-$M$5)</f>
        <v>0.198999999999984</v>
      </c>
      <c r="W344" s="1" t="n">
        <f aca="false">-(O344-$M$5)</f>
        <v>85.192</v>
      </c>
      <c r="X344" s="1" t="n">
        <f aca="false">AVERAGE(W344:W348)</f>
        <v>84.9526</v>
      </c>
    </row>
    <row r="345" customFormat="false" ht="15" hidden="false" customHeight="false" outlineLevel="0" collapsed="false">
      <c r="A345" s="6" t="b">
        <f aca="false">IF(C345=C344,1 )</f>
        <v>0</v>
      </c>
      <c r="C345" s="1" t="n">
        <f aca="false">VALUE(RIGHT(G345,5))</f>
        <v>3381</v>
      </c>
      <c r="D345" s="1" t="n">
        <f aca="false">C345/10000*1000</f>
        <v>338.1</v>
      </c>
      <c r="F345" s="1" t="n">
        <v>346</v>
      </c>
      <c r="G345" s="1" t="s">
        <v>10395</v>
      </c>
      <c r="H345" s="1" t="n">
        <v>1042.944</v>
      </c>
      <c r="I345" s="1" t="n">
        <v>237.091</v>
      </c>
      <c r="J345" s="1" t="n">
        <v>83</v>
      </c>
      <c r="K345" s="1" t="n">
        <v>724</v>
      </c>
      <c r="L345" s="1" t="n">
        <v>90.644</v>
      </c>
      <c r="M345" s="1" t="n">
        <v>144.422</v>
      </c>
      <c r="N345" s="1" t="n">
        <v>81.401</v>
      </c>
      <c r="O345" s="1" t="n">
        <v>93.372</v>
      </c>
      <c r="P345" s="1" t="n">
        <v>17.757</v>
      </c>
      <c r="Q345" s="1" t="n">
        <v>86.389</v>
      </c>
      <c r="R345" s="1" t="n">
        <v>247272.637</v>
      </c>
      <c r="S345" s="1" t="n">
        <v>6212020</v>
      </c>
      <c r="U345" s="1" t="n">
        <f aca="false">S345/$S$7</f>
        <v>1.10940299952174</v>
      </c>
      <c r="V345" s="1" t="n">
        <f aca="false">-(O345+Q345-$M$5)</f>
        <v>-0</v>
      </c>
      <c r="W345" s="1" t="n">
        <f aca="false">-(O345-$M$5)</f>
        <v>86.389</v>
      </c>
      <c r="X345" s="1" t="n">
        <f aca="false">AVERAGE(W345:W349)</f>
        <v>84.9526</v>
      </c>
    </row>
    <row r="346" customFormat="false" ht="15" hidden="false" customHeight="false" outlineLevel="0" collapsed="false">
      <c r="A346" s="6" t="b">
        <f aca="false">IF(C346=C345,1 )</f>
        <v>0</v>
      </c>
      <c r="C346" s="1" t="n">
        <f aca="false">VALUE(RIGHT(G346,5))</f>
        <v>3391</v>
      </c>
      <c r="D346" s="1" t="n">
        <f aca="false">C346/10000*1000</f>
        <v>339.1</v>
      </c>
      <c r="F346" s="1" t="n">
        <v>347</v>
      </c>
      <c r="G346" s="1" t="s">
        <v>10396</v>
      </c>
      <c r="H346" s="1" t="n">
        <v>1027.539</v>
      </c>
      <c r="I346" s="1" t="n">
        <v>234.537</v>
      </c>
      <c r="J346" s="1" t="n">
        <v>61</v>
      </c>
      <c r="K346" s="1" t="n">
        <v>742</v>
      </c>
      <c r="L346" s="1" t="n">
        <v>90.723</v>
      </c>
      <c r="M346" s="1" t="n">
        <v>144.901</v>
      </c>
      <c r="N346" s="1" t="n">
        <v>81.601</v>
      </c>
      <c r="O346" s="1" t="n">
        <v>93.771</v>
      </c>
      <c r="P346" s="1" t="n">
        <v>17.956</v>
      </c>
      <c r="Q346" s="1" t="n">
        <v>85.99</v>
      </c>
      <c r="R346" s="1" t="n">
        <v>240995.786</v>
      </c>
      <c r="S346" s="1" t="n">
        <v>6054332</v>
      </c>
      <c r="U346" s="1" t="n">
        <f aca="false">S346/$S$7</f>
        <v>1.08124154154372</v>
      </c>
      <c r="V346" s="1" t="n">
        <f aca="false">-(O346+Q346-$M$5)</f>
        <v>-0</v>
      </c>
      <c r="W346" s="1" t="n">
        <f aca="false">-(O346-$M$5)</f>
        <v>85.99</v>
      </c>
      <c r="X346" s="1" t="n">
        <f aca="false">AVERAGE(W346:W350)</f>
        <v>84.8328</v>
      </c>
    </row>
    <row r="347" customFormat="false" ht="15" hidden="false" customHeight="false" outlineLevel="0" collapsed="false">
      <c r="A347" s="6" t="b">
        <f aca="false">IF(C347=C346,1 )</f>
        <v>0</v>
      </c>
      <c r="C347" s="1" t="n">
        <f aca="false">VALUE(RIGHT(G347,5))</f>
        <v>3401</v>
      </c>
      <c r="D347" s="1" t="n">
        <f aca="false">C347/10000*1000</f>
        <v>340.1</v>
      </c>
      <c r="F347" s="1" t="n">
        <v>348</v>
      </c>
      <c r="G347" s="1" t="s">
        <v>10397</v>
      </c>
      <c r="H347" s="1" t="n">
        <v>1031.998</v>
      </c>
      <c r="I347" s="1" t="n">
        <v>232.456</v>
      </c>
      <c r="J347" s="1" t="n">
        <v>64</v>
      </c>
      <c r="K347" s="1" t="n">
        <v>695</v>
      </c>
      <c r="L347" s="1" t="n">
        <v>90.696</v>
      </c>
      <c r="M347" s="1" t="n">
        <v>144.549</v>
      </c>
      <c r="N347" s="1" t="n">
        <v>81.202</v>
      </c>
      <c r="O347" s="1" t="n">
        <v>94.968</v>
      </c>
      <c r="P347" s="1" t="n">
        <v>18.156</v>
      </c>
      <c r="Q347" s="1" t="n">
        <v>84.594</v>
      </c>
      <c r="R347" s="1" t="n">
        <v>239893.611</v>
      </c>
      <c r="S347" s="1" t="n">
        <v>6026643</v>
      </c>
      <c r="U347" s="1" t="n">
        <f aca="false">S347/$S$7</f>
        <v>1.07629657039847</v>
      </c>
      <c r="V347" s="1" t="n">
        <f aca="false">-(O347+Q347-$M$5)</f>
        <v>0.198999999999984</v>
      </c>
      <c r="W347" s="1" t="n">
        <f aca="false">-(O347-$M$5)</f>
        <v>84.793</v>
      </c>
      <c r="X347" s="1" t="n">
        <f aca="false">AVERAGE(W347:W351)</f>
        <v>85.2716</v>
      </c>
    </row>
    <row r="348" customFormat="false" ht="15" hidden="false" customHeight="false" outlineLevel="0" collapsed="false">
      <c r="A348" s="6" t="b">
        <f aca="false">IF(C348=C347,1 )</f>
        <v>0</v>
      </c>
      <c r="C348" s="1" t="n">
        <f aca="false">VALUE(RIGHT(G348,5))</f>
        <v>3411</v>
      </c>
      <c r="D348" s="1" t="n">
        <f aca="false">C348/10000*1000</f>
        <v>341.1</v>
      </c>
      <c r="F348" s="1" t="n">
        <v>349</v>
      </c>
      <c r="G348" s="1" t="s">
        <v>10398</v>
      </c>
      <c r="H348" s="1" t="n">
        <v>1029.291</v>
      </c>
      <c r="I348" s="1" t="n">
        <v>237.692</v>
      </c>
      <c r="J348" s="1" t="n">
        <v>62</v>
      </c>
      <c r="K348" s="1" t="n">
        <v>780</v>
      </c>
      <c r="L348" s="1" t="n">
        <v>90.681</v>
      </c>
      <c r="M348" s="1" t="n">
        <v>145.222</v>
      </c>
      <c r="N348" s="1" t="n">
        <v>81.401</v>
      </c>
      <c r="O348" s="1" t="n">
        <v>97.362</v>
      </c>
      <c r="P348" s="1" t="n">
        <v>17.956</v>
      </c>
      <c r="Q348" s="1" t="n">
        <v>82.399</v>
      </c>
      <c r="R348" s="1" t="n">
        <v>244654.111</v>
      </c>
      <c r="S348" s="1" t="n">
        <v>6146237</v>
      </c>
      <c r="U348" s="1" t="n">
        <f aca="false">S348/$S$7</f>
        <v>1.09765483104875</v>
      </c>
      <c r="V348" s="1" t="n">
        <f aca="false">-(O348+Q348-$M$5)</f>
        <v>-0</v>
      </c>
      <c r="W348" s="1" t="n">
        <f aca="false">-(O348-$M$5)</f>
        <v>82.399</v>
      </c>
      <c r="X348" s="1" t="n">
        <f aca="false">AVERAGE(W348:W352)</f>
        <v>85.7504</v>
      </c>
    </row>
    <row r="349" customFormat="false" ht="15" hidden="false" customHeight="false" outlineLevel="0" collapsed="false">
      <c r="A349" s="6" t="b">
        <f aca="false">IF(C349=C348,1 )</f>
        <v>0</v>
      </c>
      <c r="C349" s="1" t="n">
        <f aca="false">VALUE(RIGHT(G349,5))</f>
        <v>3421</v>
      </c>
      <c r="D349" s="1" t="n">
        <f aca="false">C349/10000*1000</f>
        <v>342.1</v>
      </c>
      <c r="F349" s="1" t="n">
        <v>350</v>
      </c>
      <c r="G349" s="1" t="s">
        <v>10399</v>
      </c>
      <c r="H349" s="1" t="n">
        <v>1064.519</v>
      </c>
      <c r="I349" s="1" t="n">
        <v>236.58</v>
      </c>
      <c r="J349" s="1" t="n">
        <v>64</v>
      </c>
      <c r="K349" s="1" t="n">
        <v>841</v>
      </c>
      <c r="L349" s="1" t="n">
        <v>90.669</v>
      </c>
      <c r="M349" s="1" t="n">
        <v>143.987</v>
      </c>
      <c r="N349" s="1" t="n">
        <v>81.401</v>
      </c>
      <c r="O349" s="1" t="n">
        <v>94.569</v>
      </c>
      <c r="P349" s="1" t="n">
        <v>17.956</v>
      </c>
      <c r="Q349" s="1" t="n">
        <v>85.392</v>
      </c>
      <c r="R349" s="1" t="n">
        <v>251843.823</v>
      </c>
      <c r="S349" s="1" t="n">
        <v>6326858</v>
      </c>
      <c r="U349" s="1" t="n">
        <f aca="false">S349/$S$7</f>
        <v>1.12991188739703</v>
      </c>
      <c r="V349" s="1" t="n">
        <f aca="false">-(O349+Q349-$M$5)</f>
        <v>-0.200000000000017</v>
      </c>
      <c r="W349" s="1" t="n">
        <f aca="false">-(O349-$M$5)</f>
        <v>85.192</v>
      </c>
      <c r="X349" s="1" t="n">
        <f aca="false">AVERAGE(W349:W353)</f>
        <v>85.9898</v>
      </c>
    </row>
    <row r="350" customFormat="false" ht="15" hidden="false" customHeight="false" outlineLevel="0" collapsed="false">
      <c r="A350" s="6" t="b">
        <f aca="false">IF(C350=C349,1 )</f>
        <v>0</v>
      </c>
      <c r="C350" s="1" t="n">
        <f aca="false">VALUE(RIGHT(G350,5))</f>
        <v>3431</v>
      </c>
      <c r="D350" s="1" t="n">
        <f aca="false">C350/10000*1000</f>
        <v>343.1</v>
      </c>
      <c r="F350" s="1" t="n">
        <v>351</v>
      </c>
      <c r="G350" s="1" t="s">
        <v>10400</v>
      </c>
      <c r="H350" s="1" t="n">
        <v>1079.088</v>
      </c>
      <c r="I350" s="1" t="n">
        <v>232.34</v>
      </c>
      <c r="J350" s="1" t="n">
        <v>65</v>
      </c>
      <c r="K350" s="1" t="n">
        <v>693</v>
      </c>
      <c r="L350" s="1" t="n">
        <v>90.683</v>
      </c>
      <c r="M350" s="1" t="n">
        <v>144.088</v>
      </c>
      <c r="N350" s="1" t="n">
        <v>81.401</v>
      </c>
      <c r="O350" s="1" t="n">
        <v>93.971</v>
      </c>
      <c r="P350" s="1" t="n">
        <v>17.956</v>
      </c>
      <c r="Q350" s="1" t="n">
        <v>85.791</v>
      </c>
      <c r="R350" s="1" t="n">
        <v>250714.978</v>
      </c>
      <c r="S350" s="1" t="n">
        <v>6298499</v>
      </c>
      <c r="U350" s="1" t="n">
        <f aca="false">S350/$S$7</f>
        <v>1.12484726112998</v>
      </c>
      <c r="V350" s="1" t="n">
        <f aca="false">-(O350+Q350-$M$5)</f>
        <v>-0.00100000000000477</v>
      </c>
      <c r="W350" s="1" t="n">
        <f aca="false">-(O350-$M$5)</f>
        <v>85.79</v>
      </c>
      <c r="X350" s="1" t="n">
        <f aca="false">AVERAGE(W350:W354)</f>
        <v>86.1094</v>
      </c>
    </row>
    <row r="351" customFormat="false" ht="15" hidden="false" customHeight="false" outlineLevel="0" collapsed="false">
      <c r="A351" s="6" t="b">
        <f aca="false">IF(C351=C350,1 )</f>
        <v>0</v>
      </c>
      <c r="C351" s="1" t="n">
        <f aca="false">VALUE(RIGHT(G351,5))</f>
        <v>3441</v>
      </c>
      <c r="D351" s="1" t="n">
        <f aca="false">C351/10000*1000</f>
        <v>344.1</v>
      </c>
      <c r="F351" s="1" t="n">
        <v>352</v>
      </c>
      <c r="G351" s="1" t="s">
        <v>10401</v>
      </c>
      <c r="H351" s="1" t="n">
        <v>1075.346</v>
      </c>
      <c r="I351" s="1" t="n">
        <v>230.67</v>
      </c>
      <c r="J351" s="1" t="n">
        <v>59</v>
      </c>
      <c r="K351" s="1" t="n">
        <v>744</v>
      </c>
      <c r="L351" s="1" t="n">
        <v>90.687</v>
      </c>
      <c r="M351" s="1" t="n">
        <v>143.881</v>
      </c>
      <c r="N351" s="1" t="n">
        <v>81.401</v>
      </c>
      <c r="O351" s="1" t="n">
        <v>91.577</v>
      </c>
      <c r="P351" s="1" t="n">
        <v>17.757</v>
      </c>
      <c r="Q351" s="1" t="n">
        <v>88.185</v>
      </c>
      <c r="R351" s="1" t="n">
        <v>248049.721</v>
      </c>
      <c r="S351" s="1" t="n">
        <v>6231542</v>
      </c>
      <c r="U351" s="1" t="n">
        <f aca="false">S351/$S$7</f>
        <v>1.11288942830926</v>
      </c>
      <c r="V351" s="1" t="n">
        <f aca="false">-(O351+Q351-$M$5)</f>
        <v>-0.00100000000000477</v>
      </c>
      <c r="W351" s="1" t="n">
        <f aca="false">-(O351-$M$5)</f>
        <v>88.184</v>
      </c>
      <c r="X351" s="1" t="n">
        <f aca="false">AVERAGE(W351:W355)</f>
        <v>86.668</v>
      </c>
    </row>
    <row r="352" customFormat="false" ht="15" hidden="false" customHeight="false" outlineLevel="0" collapsed="false">
      <c r="A352" s="6" t="b">
        <f aca="false">IF(C352=C351,1 )</f>
        <v>0</v>
      </c>
      <c r="C352" s="1" t="n">
        <f aca="false">VALUE(RIGHT(G352,5))</f>
        <v>3451</v>
      </c>
      <c r="D352" s="1" t="n">
        <f aca="false">C352/10000*1000</f>
        <v>345.1</v>
      </c>
      <c r="F352" s="1" t="n">
        <v>353</v>
      </c>
      <c r="G352" s="1" t="s">
        <v>10402</v>
      </c>
      <c r="H352" s="1" t="n">
        <v>1081.317</v>
      </c>
      <c r="I352" s="1" t="n">
        <v>227.418</v>
      </c>
      <c r="J352" s="1" t="n">
        <v>54</v>
      </c>
      <c r="K352" s="1" t="n">
        <v>759</v>
      </c>
      <c r="L352" s="1" t="n">
        <v>90.698</v>
      </c>
      <c r="M352" s="1" t="n">
        <v>144.283</v>
      </c>
      <c r="N352" s="1" t="n">
        <v>81.002</v>
      </c>
      <c r="O352" s="1" t="n">
        <v>92.574</v>
      </c>
      <c r="P352" s="1" t="n">
        <v>18.355</v>
      </c>
      <c r="Q352" s="1" t="n">
        <v>87.387</v>
      </c>
      <c r="R352" s="1" t="n">
        <v>245911.408</v>
      </c>
      <c r="S352" s="1" t="n">
        <v>6177823</v>
      </c>
      <c r="U352" s="1" t="n">
        <f aca="false">S352/$S$7</f>
        <v>1.10329576638748</v>
      </c>
      <c r="V352" s="1" t="n">
        <f aca="false">-(O352+Q352-$M$5)</f>
        <v>-0.200000000000017</v>
      </c>
      <c r="W352" s="1" t="n">
        <f aca="false">-(O352-$M$5)</f>
        <v>87.187</v>
      </c>
      <c r="X352" s="1" t="n">
        <f aca="false">AVERAGE(W352:W356)</f>
        <v>86.5882</v>
      </c>
    </row>
    <row r="353" customFormat="false" ht="15" hidden="false" customHeight="false" outlineLevel="0" collapsed="false">
      <c r="A353" s="6" t="b">
        <f aca="false">IF(C353=C352,1 )</f>
        <v>0</v>
      </c>
      <c r="C353" s="1" t="n">
        <f aca="false">VALUE(RIGHT(G353,5))</f>
        <v>3461</v>
      </c>
      <c r="D353" s="1" t="n">
        <f aca="false">C353/10000*1000</f>
        <v>346.1</v>
      </c>
      <c r="F353" s="1" t="n">
        <v>354</v>
      </c>
      <c r="G353" s="1" t="s">
        <v>10403</v>
      </c>
      <c r="H353" s="1" t="n">
        <v>1068.858</v>
      </c>
      <c r="I353" s="1" t="n">
        <v>230.47</v>
      </c>
      <c r="J353" s="1" t="n">
        <v>68</v>
      </c>
      <c r="K353" s="1" t="n">
        <v>865</v>
      </c>
      <c r="L353" s="1" t="n">
        <v>90.664</v>
      </c>
      <c r="M353" s="1" t="n">
        <v>144.818</v>
      </c>
      <c r="N353" s="1" t="n">
        <v>80.803</v>
      </c>
      <c r="O353" s="1" t="n">
        <v>96.165</v>
      </c>
      <c r="P353" s="1" t="n">
        <v>18.754</v>
      </c>
      <c r="Q353" s="1" t="n">
        <v>84.793</v>
      </c>
      <c r="R353" s="1" t="n">
        <v>246339.994</v>
      </c>
      <c r="S353" s="1" t="n">
        <v>6188590</v>
      </c>
      <c r="U353" s="1" t="n">
        <f aca="false">S353/$S$7</f>
        <v>1.10521864205367</v>
      </c>
      <c r="V353" s="1" t="n">
        <f aca="false">-(O353+Q353-$M$5)</f>
        <v>-1.19700000000003</v>
      </c>
      <c r="W353" s="1" t="n">
        <f aca="false">-(O353-$M$5)</f>
        <v>83.596</v>
      </c>
      <c r="X353" s="1" t="n">
        <f aca="false">AVERAGE(W353:W357)</f>
        <v>85.7502</v>
      </c>
    </row>
    <row r="354" customFormat="false" ht="15" hidden="false" customHeight="false" outlineLevel="0" collapsed="false">
      <c r="A354" s="6" t="b">
        <f aca="false">IF(C354=C353,1 )</f>
        <v>0</v>
      </c>
      <c r="C354" s="1" t="n">
        <f aca="false">VALUE(RIGHT(G354,5))</f>
        <v>3471</v>
      </c>
      <c r="D354" s="1" t="n">
        <f aca="false">C354/10000*1000</f>
        <v>347.1</v>
      </c>
      <c r="F354" s="1" t="n">
        <v>355</v>
      </c>
      <c r="G354" s="1" t="s">
        <v>10404</v>
      </c>
      <c r="H354" s="1" t="n">
        <v>1083.148</v>
      </c>
      <c r="I354" s="1" t="n">
        <v>227.446</v>
      </c>
      <c r="J354" s="1" t="n">
        <v>57</v>
      </c>
      <c r="K354" s="1" t="n">
        <v>769</v>
      </c>
      <c r="L354" s="1" t="n">
        <v>90.65</v>
      </c>
      <c r="M354" s="1" t="n">
        <v>143.656</v>
      </c>
      <c r="N354" s="1" t="n">
        <v>81.202</v>
      </c>
      <c r="O354" s="1" t="n">
        <v>93.971</v>
      </c>
      <c r="P354" s="1" t="n">
        <v>18.555</v>
      </c>
      <c r="Q354" s="1" t="n">
        <v>85.591</v>
      </c>
      <c r="R354" s="1" t="n">
        <v>246358.026</v>
      </c>
      <c r="S354" s="1" t="n">
        <v>6189043</v>
      </c>
      <c r="U354" s="1" t="n">
        <f aca="false">S354/$S$7</f>
        <v>1.10529954320318</v>
      </c>
      <c r="V354" s="1" t="n">
        <f aca="false">-(O354+Q354-$M$5)</f>
        <v>0.198999999999984</v>
      </c>
      <c r="W354" s="1" t="n">
        <f aca="false">-(O354-$M$5)</f>
        <v>85.79</v>
      </c>
      <c r="X354" s="1" t="n">
        <f aca="false">AVERAGE(W354:W358)</f>
        <v>86.4284</v>
      </c>
    </row>
    <row r="355" customFormat="false" ht="15" hidden="false" customHeight="false" outlineLevel="0" collapsed="false">
      <c r="A355" s="6" t="b">
        <f aca="false">IF(C355=C354,1 )</f>
        <v>0</v>
      </c>
      <c r="C355" s="1" t="n">
        <f aca="false">VALUE(RIGHT(G355,5))</f>
        <v>3481</v>
      </c>
      <c r="D355" s="1" t="n">
        <f aca="false">C355/10000*1000</f>
        <v>348.1</v>
      </c>
      <c r="F355" s="1" t="n">
        <v>356</v>
      </c>
      <c r="G355" s="1" t="s">
        <v>10405</v>
      </c>
      <c r="H355" s="1" t="n">
        <v>1087.885</v>
      </c>
      <c r="I355" s="1" t="n">
        <v>230.571</v>
      </c>
      <c r="J355" s="1" t="n">
        <v>56</v>
      </c>
      <c r="K355" s="1" t="n">
        <v>677</v>
      </c>
      <c r="L355" s="1" t="n">
        <v>90.708</v>
      </c>
      <c r="M355" s="1" t="n">
        <v>143.829</v>
      </c>
      <c r="N355" s="1" t="n">
        <v>81.202</v>
      </c>
      <c r="O355" s="1" t="n">
        <v>91.178</v>
      </c>
      <c r="P355" s="1" t="n">
        <v>18.555</v>
      </c>
      <c r="Q355" s="1" t="n">
        <v>88.384</v>
      </c>
      <c r="R355" s="1" t="n">
        <v>250834.554</v>
      </c>
      <c r="S355" s="1" t="n">
        <v>6301503</v>
      </c>
      <c r="U355" s="1" t="n">
        <f aca="false">S355/$S$7</f>
        <v>1.12538374469097</v>
      </c>
      <c r="V355" s="1" t="n">
        <f aca="false">-(O355+Q355-$M$5)</f>
        <v>0.198999999999984</v>
      </c>
      <c r="W355" s="1" t="n">
        <f aca="false">-(O355-$M$5)</f>
        <v>88.583</v>
      </c>
      <c r="X355" s="1" t="n">
        <f aca="false">AVERAGE(W355:W359)</f>
        <v>86.588</v>
      </c>
    </row>
    <row r="356" customFormat="false" ht="15" hidden="false" customHeight="false" outlineLevel="0" collapsed="false">
      <c r="A356" s="6" t="b">
        <f aca="false">IF(C356=C355,1 )</f>
        <v>0</v>
      </c>
      <c r="C356" s="1" t="n">
        <f aca="false">VALUE(RIGHT(G356,5))</f>
        <v>3491</v>
      </c>
      <c r="D356" s="1" t="n">
        <f aca="false">C356/10000*1000</f>
        <v>349.1</v>
      </c>
      <c r="F356" s="1" t="n">
        <v>357</v>
      </c>
      <c r="G356" s="1" t="s">
        <v>10406</v>
      </c>
      <c r="H356" s="1" t="n">
        <v>1095.169</v>
      </c>
      <c r="I356" s="1" t="n">
        <v>229.49</v>
      </c>
      <c r="J356" s="1" t="n">
        <v>61</v>
      </c>
      <c r="K356" s="1" t="n">
        <v>745</v>
      </c>
      <c r="L356" s="1" t="n">
        <v>90.637</v>
      </c>
      <c r="M356" s="1" t="n">
        <v>143.807</v>
      </c>
      <c r="N356" s="1" t="n">
        <v>80.803</v>
      </c>
      <c r="O356" s="1" t="n">
        <v>91.976</v>
      </c>
      <c r="P356" s="1" t="n">
        <v>18.355</v>
      </c>
      <c r="Q356" s="1" t="n">
        <v>87.786</v>
      </c>
      <c r="R356" s="1" t="n">
        <v>251330.411</v>
      </c>
      <c r="S356" s="1" t="n">
        <v>6313960</v>
      </c>
      <c r="U356" s="1" t="n">
        <f aca="false">S356/$S$7</f>
        <v>1.12760843700765</v>
      </c>
      <c r="V356" s="1" t="n">
        <f aca="false">-(O356+Q356-$M$5)</f>
        <v>-0.00100000000000477</v>
      </c>
      <c r="W356" s="1" t="n">
        <f aca="false">-(O356-$M$5)</f>
        <v>87.785</v>
      </c>
      <c r="X356" s="1" t="n">
        <f aca="false">AVERAGE(W356:W360)</f>
        <v>86.7876</v>
      </c>
    </row>
    <row r="357" customFormat="false" ht="15" hidden="false" customHeight="false" outlineLevel="0" collapsed="false">
      <c r="A357" s="6" t="b">
        <f aca="false">IF(C357=C356,1 )</f>
        <v>0</v>
      </c>
      <c r="C357" s="1" t="n">
        <f aca="false">VALUE(RIGHT(G357,5))</f>
        <v>3501</v>
      </c>
      <c r="D357" s="1" t="n">
        <f aca="false">C357/10000*1000</f>
        <v>350.1</v>
      </c>
      <c r="F357" s="1" t="n">
        <v>358</v>
      </c>
      <c r="G357" s="1" t="s">
        <v>10407</v>
      </c>
      <c r="H357" s="1" t="n">
        <v>1077.694</v>
      </c>
      <c r="I357" s="1" t="n">
        <v>234.575</v>
      </c>
      <c r="J357" s="1" t="n">
        <v>53</v>
      </c>
      <c r="K357" s="1" t="n">
        <v>750</v>
      </c>
      <c r="L357" s="1" t="n">
        <v>90.67</v>
      </c>
      <c r="M357" s="1" t="n">
        <v>144.583</v>
      </c>
      <c r="N357" s="1" t="n">
        <v>80.803</v>
      </c>
      <c r="O357" s="1" t="n">
        <v>96.764</v>
      </c>
      <c r="P357" s="1" t="n">
        <v>18.555</v>
      </c>
      <c r="Q357" s="1" t="n">
        <v>82.997</v>
      </c>
      <c r="R357" s="1" t="n">
        <v>252799.832</v>
      </c>
      <c r="S357" s="1" t="n">
        <v>6350875</v>
      </c>
      <c r="U357" s="1" t="n">
        <f aca="false">S357/$S$7</f>
        <v>1.13420107703897</v>
      </c>
      <c r="V357" s="1" t="n">
        <f aca="false">-(O357+Q357-$M$5)</f>
        <v>-0</v>
      </c>
      <c r="W357" s="1" t="n">
        <f aca="false">-(O357-$M$5)</f>
        <v>82.997</v>
      </c>
      <c r="X357" s="1" t="n">
        <f aca="false">AVERAGE(W357:W361)</f>
        <v>86.229</v>
      </c>
    </row>
    <row r="358" customFormat="false" ht="15" hidden="false" customHeight="false" outlineLevel="0" collapsed="false">
      <c r="A358" s="6" t="b">
        <f aca="false">IF(C358=C357,1 )</f>
        <v>0</v>
      </c>
      <c r="C358" s="1" t="n">
        <f aca="false">VALUE(RIGHT(G358,5))</f>
        <v>3511</v>
      </c>
      <c r="D358" s="1" t="n">
        <f aca="false">C358/10000*1000</f>
        <v>351.1</v>
      </c>
      <c r="F358" s="1" t="n">
        <v>359</v>
      </c>
      <c r="G358" s="1" t="s">
        <v>10408</v>
      </c>
      <c r="H358" s="1" t="n">
        <v>1087.208</v>
      </c>
      <c r="I358" s="1" t="n">
        <v>230.078</v>
      </c>
      <c r="J358" s="1" t="n">
        <v>62</v>
      </c>
      <c r="K358" s="1" t="n">
        <v>692</v>
      </c>
      <c r="L358" s="1" t="n">
        <v>90.627</v>
      </c>
      <c r="M358" s="1" t="n">
        <v>143.88</v>
      </c>
      <c r="N358" s="1" t="n">
        <v>81.002</v>
      </c>
      <c r="O358" s="1" t="n">
        <v>92.774</v>
      </c>
      <c r="P358" s="1" t="n">
        <v>18.355</v>
      </c>
      <c r="Q358" s="1" t="n">
        <v>86.788</v>
      </c>
      <c r="R358" s="1" t="n">
        <v>250142.694</v>
      </c>
      <c r="S358" s="1" t="n">
        <v>6284122</v>
      </c>
      <c r="U358" s="1" t="n">
        <f aca="false">S358/$S$7</f>
        <v>1.12227967652399</v>
      </c>
      <c r="V358" s="1" t="n">
        <f aca="false">-(O358+Q358-$M$5)</f>
        <v>0.198999999999984</v>
      </c>
      <c r="W358" s="1" t="n">
        <f aca="false">-(O358-$M$5)</f>
        <v>86.987</v>
      </c>
      <c r="X358" s="1" t="n">
        <f aca="false">AVERAGE(W358:W362)</f>
        <v>87.1468</v>
      </c>
    </row>
    <row r="359" customFormat="false" ht="15" hidden="false" customHeight="false" outlineLevel="0" collapsed="false">
      <c r="A359" s="6" t="b">
        <f aca="false">IF(C359=C358,1 )</f>
        <v>0</v>
      </c>
      <c r="C359" s="1" t="n">
        <f aca="false">VALUE(RIGHT(G359,5))</f>
        <v>3521</v>
      </c>
      <c r="D359" s="1" t="n">
        <f aca="false">C359/10000*1000</f>
        <v>352.1</v>
      </c>
      <c r="F359" s="1" t="n">
        <v>360</v>
      </c>
      <c r="G359" s="1" t="s">
        <v>10409</v>
      </c>
      <c r="H359" s="1" t="n">
        <v>1086.531</v>
      </c>
      <c r="I359" s="1" t="n">
        <v>230.182</v>
      </c>
      <c r="J359" s="1" t="n">
        <v>57</v>
      </c>
      <c r="K359" s="1" t="n">
        <v>756</v>
      </c>
      <c r="L359" s="1" t="n">
        <v>90.631</v>
      </c>
      <c r="M359" s="1" t="n">
        <v>143.78</v>
      </c>
      <c r="N359" s="1" t="n">
        <v>80.803</v>
      </c>
      <c r="O359" s="1" t="n">
        <v>93.173</v>
      </c>
      <c r="P359" s="1" t="n">
        <v>18.754</v>
      </c>
      <c r="Q359" s="1" t="n">
        <v>86.788</v>
      </c>
      <c r="R359" s="1" t="n">
        <v>250100.421</v>
      </c>
      <c r="S359" s="1" t="n">
        <v>6283060</v>
      </c>
      <c r="U359" s="1" t="n">
        <f aca="false">S359/$S$7</f>
        <v>1.12209001422646</v>
      </c>
      <c r="V359" s="1" t="n">
        <f aca="false">-(O359+Q359-$M$5)</f>
        <v>-0.200000000000017</v>
      </c>
      <c r="W359" s="1" t="n">
        <f aca="false">-(O359-$M$5)</f>
        <v>86.588</v>
      </c>
      <c r="X359" s="1" t="n">
        <f aca="false">AVERAGE(W359:W363)</f>
        <v>86.9474</v>
      </c>
    </row>
    <row r="360" customFormat="false" ht="15" hidden="false" customHeight="false" outlineLevel="0" collapsed="false">
      <c r="A360" s="6" t="b">
        <f aca="false">IF(C360=C359,1 )</f>
        <v>0</v>
      </c>
      <c r="C360" s="1" t="n">
        <f aca="false">VALUE(RIGHT(G360,5))</f>
        <v>3531</v>
      </c>
      <c r="D360" s="1" t="n">
        <f aca="false">C360/10000*1000</f>
        <v>353.1</v>
      </c>
      <c r="F360" s="1" t="n">
        <v>361</v>
      </c>
      <c r="G360" s="1" t="s">
        <v>10410</v>
      </c>
      <c r="H360" s="1" t="n">
        <v>1103.09</v>
      </c>
      <c r="I360" s="1" t="n">
        <v>227.136</v>
      </c>
      <c r="J360" s="1" t="n">
        <v>53</v>
      </c>
      <c r="K360" s="1" t="n">
        <v>724</v>
      </c>
      <c r="L360" s="1" t="n">
        <v>90.663</v>
      </c>
      <c r="M360" s="1" t="n">
        <v>143.887</v>
      </c>
      <c r="N360" s="1" t="n">
        <v>80.603</v>
      </c>
      <c r="O360" s="1" t="n">
        <v>90.18</v>
      </c>
      <c r="P360" s="1" t="n">
        <v>18.954</v>
      </c>
      <c r="Q360" s="1" t="n">
        <v>89.581</v>
      </c>
      <c r="R360" s="1" t="n">
        <v>250551.537</v>
      </c>
      <c r="S360" s="1" t="n">
        <v>6294393</v>
      </c>
      <c r="U360" s="1" t="n">
        <f aca="false">S360/$S$7</f>
        <v>1.1241139716821</v>
      </c>
      <c r="V360" s="1" t="n">
        <f aca="false">-(O360+Q360-$M$5)</f>
        <v>-0</v>
      </c>
      <c r="W360" s="1" t="n">
        <f aca="false">-(O360-$M$5)</f>
        <v>89.581</v>
      </c>
      <c r="X360" s="1" t="n">
        <f aca="false">AVERAGE(W360:W364)</f>
        <v>86.9076</v>
      </c>
    </row>
    <row r="361" customFormat="false" ht="15" hidden="false" customHeight="false" outlineLevel="0" collapsed="false">
      <c r="A361" s="6" t="b">
        <f aca="false">IF(C361=C360,1 )</f>
        <v>0</v>
      </c>
      <c r="C361" s="1" t="n">
        <f aca="false">VALUE(RIGHT(G361,5))</f>
        <v>3541</v>
      </c>
      <c r="D361" s="1" t="n">
        <f aca="false">C361/10000*1000</f>
        <v>354.1</v>
      </c>
      <c r="F361" s="1" t="n">
        <v>362</v>
      </c>
      <c r="G361" s="1" t="s">
        <v>10411</v>
      </c>
      <c r="H361" s="1" t="n">
        <v>1101.06</v>
      </c>
      <c r="I361" s="1" t="n">
        <v>228.043</v>
      </c>
      <c r="J361" s="1" t="n">
        <v>54</v>
      </c>
      <c r="K361" s="1" t="n">
        <v>699</v>
      </c>
      <c r="L361" s="1" t="n">
        <v>90.595</v>
      </c>
      <c r="M361" s="1" t="n">
        <v>143.65</v>
      </c>
      <c r="N361" s="1" t="n">
        <v>81.002</v>
      </c>
      <c r="O361" s="1" t="n">
        <v>94.769</v>
      </c>
      <c r="P361" s="1" t="n">
        <v>18.555</v>
      </c>
      <c r="Q361" s="1" t="n">
        <v>84.993</v>
      </c>
      <c r="R361" s="1" t="n">
        <v>251089.389</v>
      </c>
      <c r="S361" s="1" t="n">
        <v>6307905</v>
      </c>
      <c r="U361" s="1" t="n">
        <f aca="false">S361/$S$7</f>
        <v>1.12652707616816</v>
      </c>
      <c r="V361" s="1" t="n">
        <f aca="false">-(O361+Q361-$M$5)</f>
        <v>-0.00100000000000477</v>
      </c>
      <c r="W361" s="1" t="n">
        <f aca="false">-(O361-$M$5)</f>
        <v>84.992</v>
      </c>
      <c r="X361" s="1" t="n">
        <f aca="false">AVERAGE(W361:W365)</f>
        <v>87.2668</v>
      </c>
    </row>
    <row r="362" customFormat="false" ht="15" hidden="false" customHeight="false" outlineLevel="0" collapsed="false">
      <c r="A362" s="6" t="b">
        <f aca="false">IF(C362=C361,1 )</f>
        <v>0</v>
      </c>
      <c r="C362" s="1" t="n">
        <f aca="false">VALUE(RIGHT(G362,5))</f>
        <v>3551</v>
      </c>
      <c r="D362" s="1" t="n">
        <f aca="false">C362/10000*1000</f>
        <v>355.1</v>
      </c>
      <c r="F362" s="1" t="n">
        <v>363</v>
      </c>
      <c r="G362" s="1" t="s">
        <v>10412</v>
      </c>
      <c r="H362" s="1" t="n">
        <v>1121.719</v>
      </c>
      <c r="I362" s="1" t="n">
        <v>224.349</v>
      </c>
      <c r="J362" s="1" t="n">
        <v>53</v>
      </c>
      <c r="K362" s="1" t="n">
        <v>679</v>
      </c>
      <c r="L362" s="1" t="n">
        <v>90.652</v>
      </c>
      <c r="M362" s="1" t="n">
        <v>143.139</v>
      </c>
      <c r="N362" s="1" t="n">
        <v>80.603</v>
      </c>
      <c r="O362" s="1" t="n">
        <v>92.175</v>
      </c>
      <c r="P362" s="1" t="n">
        <v>18.754</v>
      </c>
      <c r="Q362" s="1" t="n">
        <v>87.586</v>
      </c>
      <c r="R362" s="1" t="n">
        <v>251656.219</v>
      </c>
      <c r="S362" s="1" t="n">
        <v>6322145</v>
      </c>
      <c r="U362" s="1" t="n">
        <f aca="false">S362/$S$7</f>
        <v>1.1290701939806</v>
      </c>
      <c r="V362" s="1" t="n">
        <f aca="false">-(O362+Q362-$M$5)</f>
        <v>-0</v>
      </c>
      <c r="W362" s="1" t="n">
        <f aca="false">-(O362-$M$5)</f>
        <v>87.586</v>
      </c>
      <c r="X362" s="1" t="n">
        <f aca="false">AVERAGE(W362:W366)</f>
        <v>88.5038</v>
      </c>
    </row>
    <row r="363" customFormat="false" ht="15" hidden="false" customHeight="false" outlineLevel="0" collapsed="false">
      <c r="A363" s="6" t="b">
        <f aca="false">IF(C363=C362,1 )</f>
        <v>0</v>
      </c>
      <c r="C363" s="1" t="n">
        <f aca="false">VALUE(RIGHT(G363,5))</f>
        <v>3561</v>
      </c>
      <c r="D363" s="1" t="n">
        <f aca="false">C363/10000*1000</f>
        <v>356.1</v>
      </c>
      <c r="F363" s="1" t="n">
        <v>364</v>
      </c>
      <c r="G363" s="1" t="s">
        <v>10413</v>
      </c>
      <c r="H363" s="1" t="n">
        <v>1105.877</v>
      </c>
      <c r="I363" s="1" t="n">
        <v>230.192</v>
      </c>
      <c r="J363" s="1" t="n">
        <v>57</v>
      </c>
      <c r="K363" s="1" t="n">
        <v>817</v>
      </c>
      <c r="L363" s="1" t="n">
        <v>90.758</v>
      </c>
      <c r="M363" s="1" t="n">
        <v>143.796</v>
      </c>
      <c r="N363" s="1" t="n">
        <v>80.404</v>
      </c>
      <c r="O363" s="1" t="n">
        <v>93.771</v>
      </c>
      <c r="P363" s="1" t="n">
        <v>19.153</v>
      </c>
      <c r="Q363" s="1" t="n">
        <v>85.99</v>
      </c>
      <c r="R363" s="1" t="n">
        <v>254563.455</v>
      </c>
      <c r="S363" s="1" t="n">
        <v>6395181</v>
      </c>
      <c r="U363" s="1" t="n">
        <f aca="false">S363/$S$7</f>
        <v>1.14211367379442</v>
      </c>
      <c r="V363" s="1" t="n">
        <f aca="false">-(O363+Q363-$M$5)</f>
        <v>-0</v>
      </c>
      <c r="W363" s="1" t="n">
        <f aca="false">-(O363-$M$5)</f>
        <v>85.99</v>
      </c>
      <c r="X363" s="1" t="n">
        <f aca="false">AVERAGE(W363:W367)</f>
        <v>89.262</v>
      </c>
    </row>
    <row r="364" customFormat="false" ht="15" hidden="false" customHeight="false" outlineLevel="0" collapsed="false">
      <c r="A364" s="6" t="b">
        <f aca="false">IF(C364=C363,1 )</f>
        <v>0</v>
      </c>
      <c r="C364" s="1" t="n">
        <f aca="false">VALUE(RIGHT(G364,5))</f>
        <v>3571</v>
      </c>
      <c r="D364" s="1" t="n">
        <f aca="false">C364/10000*1000</f>
        <v>357.1</v>
      </c>
      <c r="F364" s="1" t="n">
        <v>365</v>
      </c>
      <c r="G364" s="1" t="s">
        <v>10414</v>
      </c>
      <c r="H364" s="1" t="n">
        <v>1076.182</v>
      </c>
      <c r="I364" s="1" t="n">
        <v>229.429</v>
      </c>
      <c r="J364" s="1" t="n">
        <v>50</v>
      </c>
      <c r="K364" s="1" t="n">
        <v>791</v>
      </c>
      <c r="L364" s="1" t="n">
        <v>90.703</v>
      </c>
      <c r="M364" s="1" t="n">
        <v>143.946</v>
      </c>
      <c r="N364" s="1" t="n">
        <v>80.803</v>
      </c>
      <c r="O364" s="1" t="n">
        <v>93.372</v>
      </c>
      <c r="P364" s="1" t="n">
        <v>18.954</v>
      </c>
      <c r="Q364" s="1" t="n">
        <v>86.19</v>
      </c>
      <c r="R364" s="1" t="n">
        <v>246907.74</v>
      </c>
      <c r="S364" s="1" t="n">
        <v>6202853</v>
      </c>
      <c r="U364" s="1" t="n">
        <f aca="false">S364/$S$7</f>
        <v>1.10776586742998</v>
      </c>
      <c r="V364" s="1" t="n">
        <f aca="false">-(O364+Q364-$M$5)</f>
        <v>0.198999999999984</v>
      </c>
      <c r="W364" s="1" t="n">
        <f aca="false">-(O364-$M$5)</f>
        <v>86.389</v>
      </c>
      <c r="X364" s="1" t="n">
        <f aca="false">AVERAGE(W364:W368)</f>
        <v>89.621</v>
      </c>
    </row>
    <row r="365" customFormat="false" ht="15" hidden="false" customHeight="false" outlineLevel="0" collapsed="false">
      <c r="A365" s="6" t="b">
        <f aca="false">IF(C365=C364,1 )</f>
        <v>0</v>
      </c>
      <c r="C365" s="1" t="n">
        <f aca="false">VALUE(RIGHT(G365,5))</f>
        <v>3581</v>
      </c>
      <c r="D365" s="1" t="n">
        <f aca="false">C365/10000*1000</f>
        <v>358.1</v>
      </c>
      <c r="F365" s="1" t="n">
        <v>366</v>
      </c>
      <c r="G365" s="1" t="s">
        <v>10415</v>
      </c>
      <c r="H365" s="1" t="n">
        <v>1159.176</v>
      </c>
      <c r="I365" s="1" t="n">
        <v>227.373</v>
      </c>
      <c r="J365" s="1" t="n">
        <v>44</v>
      </c>
      <c r="K365" s="1" t="n">
        <v>788</v>
      </c>
      <c r="L365" s="1" t="n">
        <v>90.616</v>
      </c>
      <c r="M365" s="1" t="n">
        <v>142.383</v>
      </c>
      <c r="N365" s="1" t="n">
        <v>80.803</v>
      </c>
      <c r="O365" s="1" t="n">
        <v>88.384</v>
      </c>
      <c r="P365" s="1" t="n">
        <v>18.954</v>
      </c>
      <c r="Q365" s="1" t="n">
        <v>91.178</v>
      </c>
      <c r="R365" s="1" t="n">
        <v>263565.591</v>
      </c>
      <c r="S365" s="1" t="n">
        <v>6621334</v>
      </c>
      <c r="U365" s="1" t="n">
        <f aca="false">S365/$S$7</f>
        <v>1.18250227791206</v>
      </c>
      <c r="V365" s="1" t="n">
        <f aca="false">-(O365+Q365-$M$5)</f>
        <v>0.198999999999984</v>
      </c>
      <c r="W365" s="1" t="n">
        <f aca="false">-(O365-$M$5)</f>
        <v>91.377</v>
      </c>
      <c r="X365" s="1" t="n">
        <f aca="false">AVERAGE(W365:W369)</f>
        <v>90.4988</v>
      </c>
    </row>
    <row r="366" customFormat="false" ht="15" hidden="false" customHeight="false" outlineLevel="0" collapsed="false">
      <c r="A366" s="6" t="b">
        <f aca="false">IF(C366=C365,1 )</f>
        <v>0</v>
      </c>
      <c r="C366" s="1" t="n">
        <f aca="false">VALUE(RIGHT(G366,5))</f>
        <v>3591</v>
      </c>
      <c r="D366" s="1" t="n">
        <f aca="false">C366/10000*1000</f>
        <v>359.1</v>
      </c>
      <c r="F366" s="1" t="n">
        <v>367</v>
      </c>
      <c r="G366" s="1" t="s">
        <v>10416</v>
      </c>
      <c r="H366" s="1" t="n">
        <v>1124.904</v>
      </c>
      <c r="I366" s="1" t="n">
        <v>226.873</v>
      </c>
      <c r="J366" s="1" t="n">
        <v>52</v>
      </c>
      <c r="K366" s="1" t="n">
        <v>710</v>
      </c>
      <c r="L366" s="1" t="n">
        <v>90.671</v>
      </c>
      <c r="M366" s="1" t="n">
        <v>142.834</v>
      </c>
      <c r="N366" s="1" t="n">
        <v>80.404</v>
      </c>
      <c r="O366" s="1" t="n">
        <v>88.584</v>
      </c>
      <c r="P366" s="1" t="n">
        <v>18.954</v>
      </c>
      <c r="Q366" s="1" t="n">
        <v>90.978</v>
      </c>
      <c r="R366" s="1" t="n">
        <v>255210.414</v>
      </c>
      <c r="S366" s="1" t="n">
        <v>6411434</v>
      </c>
      <c r="U366" s="1" t="n">
        <f aca="false">S366/$S$7</f>
        <v>1.14501629274143</v>
      </c>
      <c r="V366" s="1" t="n">
        <f aca="false">-(O366+Q366-$M$5)</f>
        <v>0.198999999999984</v>
      </c>
      <c r="W366" s="1" t="n">
        <f aca="false">-(O366-$M$5)</f>
        <v>91.177</v>
      </c>
      <c r="X366" s="1" t="n">
        <f aca="false">AVERAGE(W366:W370)</f>
        <v>90.6982</v>
      </c>
    </row>
    <row r="367" customFormat="false" ht="15" hidden="false" customHeight="false" outlineLevel="0" collapsed="false">
      <c r="A367" s="6" t="b">
        <f aca="false">IF(C367=C366,1 )</f>
        <v>0</v>
      </c>
      <c r="C367" s="1" t="n">
        <f aca="false">VALUE(RIGHT(G367,5))</f>
        <v>3601</v>
      </c>
      <c r="D367" s="1" t="n">
        <f aca="false">C367/10000*1000</f>
        <v>360.1</v>
      </c>
      <c r="F367" s="1" t="n">
        <v>368</v>
      </c>
      <c r="G367" s="1" t="s">
        <v>10417</v>
      </c>
      <c r="H367" s="1" t="n">
        <v>1106.155</v>
      </c>
      <c r="I367" s="1" t="n">
        <v>228.39</v>
      </c>
      <c r="J367" s="1" t="n">
        <v>47</v>
      </c>
      <c r="K367" s="1" t="n">
        <v>677</v>
      </c>
      <c r="L367" s="1" t="n">
        <v>90.572</v>
      </c>
      <c r="M367" s="1" t="n">
        <v>142.897</v>
      </c>
      <c r="N367" s="1" t="n">
        <v>80.404</v>
      </c>
      <c r="O367" s="1" t="n">
        <v>88.384</v>
      </c>
      <c r="P367" s="1" t="n">
        <v>18.754</v>
      </c>
      <c r="Q367" s="1" t="n">
        <v>91.776</v>
      </c>
      <c r="R367" s="1" t="n">
        <v>252635.316</v>
      </c>
      <c r="S367" s="1" t="n">
        <v>6346742</v>
      </c>
      <c r="U367" s="1" t="n">
        <f aca="false">S367/$S$7</f>
        <v>1.13346296566827</v>
      </c>
      <c r="V367" s="1" t="n">
        <f aca="false">-(O367+Q367-$M$5)</f>
        <v>-0.399000000000001</v>
      </c>
      <c r="W367" s="1" t="n">
        <f aca="false">-(O367-$M$5)</f>
        <v>91.377</v>
      </c>
      <c r="X367" s="1" t="n">
        <f aca="false">AVERAGE(W367:W371)</f>
        <v>90.7382</v>
      </c>
    </row>
    <row r="368" customFormat="false" ht="15" hidden="false" customHeight="false" outlineLevel="0" collapsed="false">
      <c r="A368" s="6" t="b">
        <f aca="false">IF(C368=C367,1 )</f>
        <v>0</v>
      </c>
      <c r="C368" s="1" t="n">
        <f aca="false">VALUE(RIGHT(G368,5))</f>
        <v>3611</v>
      </c>
      <c r="D368" s="1" t="n">
        <f aca="false">C368/10000*1000</f>
        <v>361.1</v>
      </c>
      <c r="F368" s="1" t="n">
        <v>369</v>
      </c>
      <c r="G368" s="1" t="s">
        <v>10418</v>
      </c>
      <c r="H368" s="1" t="n">
        <v>973.683</v>
      </c>
      <c r="I368" s="1" t="n">
        <v>242.114</v>
      </c>
      <c r="J368" s="1" t="n">
        <v>64</v>
      </c>
      <c r="K368" s="1" t="n">
        <v>726</v>
      </c>
      <c r="L368" s="1" t="n">
        <v>90.925</v>
      </c>
      <c r="M368" s="1" t="n">
        <v>145.689</v>
      </c>
      <c r="N368" s="1" t="n">
        <v>80.603</v>
      </c>
      <c r="O368" s="1" t="n">
        <v>91.976</v>
      </c>
      <c r="P368" s="1" t="n">
        <v>18.754</v>
      </c>
      <c r="Q368" s="1" t="n">
        <v>87.786</v>
      </c>
      <c r="R368" s="1" t="n">
        <v>235741.777</v>
      </c>
      <c r="S368" s="1" t="n">
        <v>5922340</v>
      </c>
      <c r="U368" s="1" t="n">
        <f aca="false">S368/$S$7</f>
        <v>1.05766912537106</v>
      </c>
      <c r="V368" s="1" t="n">
        <f aca="false">-(O368+Q368-$M$5)</f>
        <v>-0.00100000000000477</v>
      </c>
      <c r="W368" s="1" t="n">
        <f aca="false">-(O368-$M$5)</f>
        <v>87.785</v>
      </c>
      <c r="X368" s="1" t="n">
        <f aca="false">AVERAGE(W368:W372)</f>
        <v>90.6584</v>
      </c>
    </row>
    <row r="369" customFormat="false" ht="15" hidden="false" customHeight="false" outlineLevel="0" collapsed="false">
      <c r="A369" s="6" t="b">
        <f aca="false">IF(C369=C368,1 )</f>
        <v>0</v>
      </c>
      <c r="C369" s="1" t="n">
        <f aca="false">VALUE(RIGHT(G369,5))</f>
        <v>3621</v>
      </c>
      <c r="D369" s="1" t="n">
        <f aca="false">C369/10000*1000</f>
        <v>362.1</v>
      </c>
      <c r="F369" s="1" t="n">
        <v>370</v>
      </c>
      <c r="G369" s="1" t="s">
        <v>10419</v>
      </c>
      <c r="H369" s="1" t="n">
        <v>1048.477</v>
      </c>
      <c r="I369" s="1" t="n">
        <v>232.76</v>
      </c>
      <c r="J369" s="1" t="n">
        <v>61</v>
      </c>
      <c r="K369" s="1" t="n">
        <v>678</v>
      </c>
      <c r="L369" s="1" t="n">
        <v>90.834</v>
      </c>
      <c r="M369" s="1" t="n">
        <v>143.573</v>
      </c>
      <c r="N369" s="1" t="n">
        <v>80.404</v>
      </c>
      <c r="O369" s="1" t="n">
        <v>88.983</v>
      </c>
      <c r="P369" s="1" t="n">
        <v>19.353</v>
      </c>
      <c r="Q369" s="1" t="n">
        <v>90.779</v>
      </c>
      <c r="R369" s="1" t="n">
        <v>244044.052</v>
      </c>
      <c r="S369" s="1" t="n">
        <v>6130911</v>
      </c>
      <c r="U369" s="1" t="n">
        <f aca="false">S369/$S$7</f>
        <v>1.09491776478518</v>
      </c>
      <c r="V369" s="1" t="n">
        <f aca="false">-(O369+Q369-$M$5)</f>
        <v>-0.00100000000000477</v>
      </c>
      <c r="W369" s="1" t="n">
        <f aca="false">-(O369-$M$5)</f>
        <v>90.778</v>
      </c>
      <c r="X369" s="1" t="n">
        <f aca="false">AVERAGE(W369:W373)</f>
        <v>91.8556</v>
      </c>
    </row>
    <row r="370" customFormat="false" ht="15" hidden="false" customHeight="false" outlineLevel="0" collapsed="false">
      <c r="A370" s="6" t="b">
        <f aca="false">IF(C370=C369,1 )</f>
        <v>0</v>
      </c>
      <c r="C370" s="1" t="n">
        <f aca="false">VALUE(RIGHT(G370,5))</f>
        <v>3631</v>
      </c>
      <c r="D370" s="1" t="n">
        <f aca="false">C370/10000*1000</f>
        <v>363.1</v>
      </c>
      <c r="F370" s="1" t="n">
        <v>371</v>
      </c>
      <c r="G370" s="1" t="s">
        <v>10420</v>
      </c>
      <c r="H370" s="1" t="n">
        <v>1145.682</v>
      </c>
      <c r="I370" s="1" t="n">
        <v>227.602</v>
      </c>
      <c r="J370" s="1" t="n">
        <v>42</v>
      </c>
      <c r="K370" s="1" t="n">
        <v>713</v>
      </c>
      <c r="L370" s="1" t="n">
        <v>90.645</v>
      </c>
      <c r="M370" s="1" t="n">
        <v>142.544</v>
      </c>
      <c r="N370" s="1" t="n">
        <v>80.005</v>
      </c>
      <c r="O370" s="1" t="n">
        <v>87.387</v>
      </c>
      <c r="P370" s="1" t="n">
        <v>19.552</v>
      </c>
      <c r="Q370" s="1" t="n">
        <v>92.574</v>
      </c>
      <c r="R370" s="1" t="n">
        <v>260759.621</v>
      </c>
      <c r="S370" s="1" t="n">
        <v>6550842</v>
      </c>
      <c r="U370" s="1" t="n">
        <f aca="false">S370/$S$7</f>
        <v>1.16991313038158</v>
      </c>
      <c r="V370" s="1" t="n">
        <f aca="false">-(O370+Q370-$M$5)</f>
        <v>-0.200000000000017</v>
      </c>
      <c r="W370" s="1" t="n">
        <f aca="false">-(O370-$M$5)</f>
        <v>92.374</v>
      </c>
      <c r="X370" s="1" t="n">
        <f aca="false">AVERAGE(W370:W374)</f>
        <v>92.2546</v>
      </c>
    </row>
    <row r="371" customFormat="false" ht="15" hidden="false" customHeight="false" outlineLevel="0" collapsed="false">
      <c r="A371" s="6" t="b">
        <f aca="false">IF(C371=C370,1 )</f>
        <v>0</v>
      </c>
      <c r="C371" s="1" t="n">
        <f aca="false">VALUE(RIGHT(G371,5))</f>
        <v>3641</v>
      </c>
      <c r="D371" s="1" t="n">
        <f aca="false">C371/10000*1000</f>
        <v>364.1</v>
      </c>
      <c r="F371" s="1" t="n">
        <v>372</v>
      </c>
      <c r="G371" s="1" t="s">
        <v>10421</v>
      </c>
      <c r="H371" s="1" t="n">
        <v>1111.649</v>
      </c>
      <c r="I371" s="1" t="n">
        <v>228.889</v>
      </c>
      <c r="J371" s="1" t="n">
        <v>48</v>
      </c>
      <c r="K371" s="1" t="n">
        <v>679</v>
      </c>
      <c r="L371" s="1" t="n">
        <v>90.814</v>
      </c>
      <c r="M371" s="1" t="n">
        <v>143.326</v>
      </c>
      <c r="N371" s="1" t="n">
        <v>80.603</v>
      </c>
      <c r="O371" s="1" t="n">
        <v>88.384</v>
      </c>
      <c r="P371" s="1" t="n">
        <v>18.954</v>
      </c>
      <c r="Q371" s="1" t="n">
        <v>91.377</v>
      </c>
      <c r="R371" s="1" t="n">
        <v>254444.237</v>
      </c>
      <c r="S371" s="1" t="n">
        <v>6392186</v>
      </c>
      <c r="U371" s="1" t="n">
        <f aca="false">S371/$S$7</f>
        <v>1.14157879754103</v>
      </c>
      <c r="V371" s="1" t="n">
        <f aca="false">-(O371+Q371-$M$5)</f>
        <v>-0</v>
      </c>
      <c r="W371" s="1" t="n">
        <f aca="false">-(O371-$M$5)</f>
        <v>91.377</v>
      </c>
      <c r="X371" s="1" t="n">
        <f aca="false">AVERAGE(W371:W375)</f>
        <v>91.736</v>
      </c>
    </row>
    <row r="372" customFormat="false" ht="15" hidden="false" customHeight="false" outlineLevel="0" collapsed="false">
      <c r="A372" s="6" t="b">
        <f aca="false">IF(C372=C371,1 )</f>
        <v>0</v>
      </c>
      <c r="C372" s="1" t="n">
        <f aca="false">VALUE(RIGHT(G372,5))</f>
        <v>3651</v>
      </c>
      <c r="D372" s="1" t="n">
        <f aca="false">C372/10000*1000</f>
        <v>365.1</v>
      </c>
      <c r="F372" s="1" t="n">
        <v>373</v>
      </c>
      <c r="G372" s="1" t="s">
        <v>10422</v>
      </c>
      <c r="H372" s="1" t="n">
        <v>1089.994</v>
      </c>
      <c r="I372" s="1" t="n">
        <v>235.03</v>
      </c>
      <c r="J372" s="1" t="n">
        <v>50</v>
      </c>
      <c r="K372" s="1" t="n">
        <v>680</v>
      </c>
      <c r="L372" s="1" t="n">
        <v>90.762</v>
      </c>
      <c r="M372" s="1" t="n">
        <v>143.755</v>
      </c>
      <c r="N372" s="1" t="n">
        <v>80.404</v>
      </c>
      <c r="O372" s="1" t="n">
        <v>88.783</v>
      </c>
      <c r="P372" s="1" t="n">
        <v>18.954</v>
      </c>
      <c r="Q372" s="1" t="n">
        <v>90.779</v>
      </c>
      <c r="R372" s="1" t="n">
        <v>256181.469</v>
      </c>
      <c r="S372" s="1" t="n">
        <v>6435829</v>
      </c>
      <c r="U372" s="1" t="n">
        <f aca="false">S372/$S$7</f>
        <v>1.14937298930283</v>
      </c>
      <c r="V372" s="1" t="n">
        <f aca="false">-(O372+Q372-$M$5)</f>
        <v>0.198999999999984</v>
      </c>
      <c r="W372" s="1" t="n">
        <f aca="false">-(O372-$M$5)</f>
        <v>90.978</v>
      </c>
      <c r="X372" s="1" t="n">
        <f aca="false">AVERAGE(W372:W376)</f>
        <v>91.7758</v>
      </c>
    </row>
    <row r="373" customFormat="false" ht="15" hidden="false" customHeight="false" outlineLevel="0" collapsed="false">
      <c r="A373" s="6" t="b">
        <f aca="false">IF(C373=C372,1 )</f>
        <v>0</v>
      </c>
      <c r="C373" s="1" t="n">
        <f aca="false">VALUE(RIGHT(G373,5))</f>
        <v>3661</v>
      </c>
      <c r="D373" s="1" t="n">
        <f aca="false">C373/10000*1000</f>
        <v>366.1</v>
      </c>
      <c r="F373" s="1" t="n">
        <v>374</v>
      </c>
      <c r="G373" s="1" t="s">
        <v>10423</v>
      </c>
      <c r="H373" s="1" t="n">
        <v>994.979</v>
      </c>
      <c r="I373" s="1" t="n">
        <v>241.755</v>
      </c>
      <c r="J373" s="1" t="n">
        <v>56</v>
      </c>
      <c r="K373" s="1" t="n">
        <v>797</v>
      </c>
      <c r="L373" s="1" t="n">
        <v>90.917</v>
      </c>
      <c r="M373" s="1" t="n">
        <v>144.748</v>
      </c>
      <c r="N373" s="1" t="n">
        <v>80.803</v>
      </c>
      <c r="O373" s="1" t="n">
        <v>85.99</v>
      </c>
      <c r="P373" s="1" t="n">
        <v>18.555</v>
      </c>
      <c r="Q373" s="1" t="n">
        <v>93.771</v>
      </c>
      <c r="R373" s="1" t="n">
        <v>240540.769</v>
      </c>
      <c r="S373" s="1" t="n">
        <v>6042901</v>
      </c>
      <c r="U373" s="1" t="n">
        <f aca="false">S373/$S$7</f>
        <v>1.07920008229415</v>
      </c>
      <c r="V373" s="1" t="n">
        <f aca="false">-(O373+Q373-$M$5)</f>
        <v>-0</v>
      </c>
      <c r="W373" s="1" t="n">
        <f aca="false">-(O373-$M$5)</f>
        <v>93.771</v>
      </c>
      <c r="X373" s="1" t="n">
        <f aca="false">AVERAGE(W373:W377)</f>
        <v>92.7334</v>
      </c>
    </row>
    <row r="374" customFormat="false" ht="15" hidden="false" customHeight="false" outlineLevel="0" collapsed="false">
      <c r="A374" s="6" t="b">
        <f aca="false">IF(C374=C373,1 )</f>
        <v>0</v>
      </c>
      <c r="C374" s="1" t="n">
        <f aca="false">VALUE(RIGHT(G374,5))</f>
        <v>3671</v>
      </c>
      <c r="D374" s="1" t="n">
        <f aca="false">C374/10000*1000</f>
        <v>367.1</v>
      </c>
      <c r="F374" s="1" t="n">
        <v>375</v>
      </c>
      <c r="G374" s="1" t="s">
        <v>10424</v>
      </c>
      <c r="H374" s="1" t="n">
        <v>977.265</v>
      </c>
      <c r="I374" s="1" t="n">
        <v>245.401</v>
      </c>
      <c r="J374" s="1" t="n">
        <v>78</v>
      </c>
      <c r="K374" s="1" t="n">
        <v>705</v>
      </c>
      <c r="L374" s="1" t="n">
        <v>90.865</v>
      </c>
      <c r="M374" s="1" t="n">
        <v>145.128</v>
      </c>
      <c r="N374" s="1" t="n">
        <v>80.803</v>
      </c>
      <c r="O374" s="1" t="n">
        <v>86.988</v>
      </c>
      <c r="P374" s="1" t="n">
        <v>18.555</v>
      </c>
      <c r="Q374" s="1" t="n">
        <v>92.973</v>
      </c>
      <c r="R374" s="1" t="n">
        <v>239822.16</v>
      </c>
      <c r="S374" s="1" t="n">
        <v>6024848</v>
      </c>
      <c r="U374" s="1" t="n">
        <f aca="false">S374/$S$7</f>
        <v>1.0759760018259</v>
      </c>
      <c r="V374" s="1" t="n">
        <f aca="false">-(O374+Q374-$M$5)</f>
        <v>-0.200000000000017</v>
      </c>
      <c r="W374" s="1" t="n">
        <f aca="false">-(O374-$M$5)</f>
        <v>92.773</v>
      </c>
      <c r="X374" s="1" t="n">
        <f aca="false">AVERAGE(W374:W378)</f>
        <v>93.2122</v>
      </c>
    </row>
    <row r="375" customFormat="false" ht="15" hidden="false" customHeight="false" outlineLevel="0" collapsed="false">
      <c r="A375" s="6" t="b">
        <f aca="false">IF(C375=C374,1 )</f>
        <v>0</v>
      </c>
      <c r="C375" s="1" t="n">
        <f aca="false">VALUE(RIGHT(G375,5))</f>
        <v>3681</v>
      </c>
      <c r="D375" s="1" t="n">
        <f aca="false">C375/10000*1000</f>
        <v>368.1</v>
      </c>
      <c r="F375" s="1" t="n">
        <v>376</v>
      </c>
      <c r="G375" s="1" t="s">
        <v>10425</v>
      </c>
      <c r="H375" s="1" t="n">
        <v>976.827</v>
      </c>
      <c r="I375" s="1" t="n">
        <v>244.645</v>
      </c>
      <c r="J375" s="1" t="n">
        <v>53</v>
      </c>
      <c r="K375" s="1" t="n">
        <v>668</v>
      </c>
      <c r="L375" s="1" t="n">
        <v>90.969</v>
      </c>
      <c r="M375" s="1" t="n">
        <v>145.598</v>
      </c>
      <c r="N375" s="1" t="n">
        <v>80.603</v>
      </c>
      <c r="O375" s="1" t="n">
        <v>89.98</v>
      </c>
      <c r="P375" s="1" t="n">
        <v>18.754</v>
      </c>
      <c r="Q375" s="1" t="n">
        <v>89.781</v>
      </c>
      <c r="R375" s="1" t="n">
        <v>238976.373</v>
      </c>
      <c r="S375" s="1" t="n">
        <v>6003600</v>
      </c>
      <c r="U375" s="1" t="n">
        <f aca="false">S375/$S$7</f>
        <v>1.07218132715746</v>
      </c>
      <c r="V375" s="1" t="n">
        <f aca="false">-(O375+Q375-$M$5)</f>
        <v>-0</v>
      </c>
      <c r="W375" s="1" t="n">
        <f aca="false">-(O375-$M$5)</f>
        <v>89.781</v>
      </c>
      <c r="X375" s="1" t="n">
        <f aca="false">AVERAGE(W375:W379)</f>
        <v>93.4118</v>
      </c>
    </row>
    <row r="376" customFormat="false" ht="15" hidden="false" customHeight="false" outlineLevel="0" collapsed="false">
      <c r="A376" s="6" t="b">
        <f aca="false">IF(C376=C375,1 )</f>
        <v>0</v>
      </c>
      <c r="C376" s="1" t="n">
        <f aca="false">VALUE(RIGHT(G376,5))</f>
        <v>3691</v>
      </c>
      <c r="D376" s="1" t="n">
        <f aca="false">C376/10000*1000</f>
        <v>369.1</v>
      </c>
      <c r="F376" s="1" t="n">
        <v>377</v>
      </c>
      <c r="G376" s="1" t="s">
        <v>10426</v>
      </c>
      <c r="H376" s="1" t="n">
        <v>959.591</v>
      </c>
      <c r="I376" s="1" t="n">
        <v>248.156</v>
      </c>
      <c r="J376" s="1" t="n">
        <v>72</v>
      </c>
      <c r="K376" s="1" t="n">
        <v>692</v>
      </c>
      <c r="L376" s="1" t="n">
        <v>90.99</v>
      </c>
      <c r="M376" s="1" t="n">
        <v>145.302</v>
      </c>
      <c r="N376" s="1" t="n">
        <v>80.803</v>
      </c>
      <c r="O376" s="1" t="n">
        <v>88.185</v>
      </c>
      <c r="P376" s="1" t="n">
        <v>18.555</v>
      </c>
      <c r="Q376" s="1" t="n">
        <v>91.577</v>
      </c>
      <c r="R376" s="1" t="n">
        <v>238128.356</v>
      </c>
      <c r="S376" s="1" t="n">
        <v>5982296</v>
      </c>
      <c r="U376" s="1" t="n">
        <f aca="false">S376/$S$7</f>
        <v>1.06837665146392</v>
      </c>
      <c r="V376" s="1" t="n">
        <f aca="false">-(O376+Q376-$M$5)</f>
        <v>-0.00100000000000477</v>
      </c>
      <c r="W376" s="1" t="n">
        <f aca="false">-(O376-$M$5)</f>
        <v>91.576</v>
      </c>
      <c r="X376" s="1" t="n">
        <f aca="false">AVERAGE(W376:W380)</f>
        <v>93.5714</v>
      </c>
    </row>
    <row r="377" customFormat="false" ht="15" hidden="false" customHeight="false" outlineLevel="0" collapsed="false">
      <c r="A377" s="6" t="b">
        <f aca="false">IF(C377=C376,1 )</f>
        <v>0</v>
      </c>
      <c r="C377" s="1" t="n">
        <f aca="false">VALUE(RIGHT(G377,5))</f>
        <v>3701</v>
      </c>
      <c r="D377" s="1" t="n">
        <f aca="false">C377/10000*1000</f>
        <v>370.1</v>
      </c>
      <c r="F377" s="1" t="n">
        <v>378</v>
      </c>
      <c r="G377" s="1" t="s">
        <v>10427</v>
      </c>
      <c r="H377" s="1" t="n">
        <v>957.76</v>
      </c>
      <c r="I377" s="1" t="n">
        <v>250.666</v>
      </c>
      <c r="J377" s="1" t="n">
        <v>73</v>
      </c>
      <c r="K377" s="1" t="n">
        <v>716</v>
      </c>
      <c r="L377" s="1" t="n">
        <v>90.952</v>
      </c>
      <c r="M377" s="1" t="n">
        <v>145.346</v>
      </c>
      <c r="N377" s="1" t="n">
        <v>80.803</v>
      </c>
      <c r="O377" s="1" t="n">
        <v>83.995</v>
      </c>
      <c r="P377" s="1" t="n">
        <v>18.555</v>
      </c>
      <c r="Q377" s="1" t="n">
        <v>95.766</v>
      </c>
      <c r="R377" s="1" t="n">
        <v>240078.428</v>
      </c>
      <c r="S377" s="1" t="n">
        <v>6031286</v>
      </c>
      <c r="U377" s="1" t="n">
        <f aca="false">S377/$S$7</f>
        <v>1.07712576253352</v>
      </c>
      <c r="V377" s="1" t="n">
        <f aca="false">-(O377+Q377-$M$5)</f>
        <v>-0</v>
      </c>
      <c r="W377" s="1" t="n">
        <f aca="false">-(O377-$M$5)</f>
        <v>95.766</v>
      </c>
      <c r="X377" s="1" t="n">
        <f aca="false">AVERAGE(W377:W381)</f>
        <v>94.569</v>
      </c>
    </row>
    <row r="378" customFormat="false" ht="15" hidden="false" customHeight="false" outlineLevel="0" collapsed="false">
      <c r="A378" s="6" t="b">
        <f aca="false">IF(C378=C377,1 )</f>
        <v>0</v>
      </c>
      <c r="C378" s="1" t="n">
        <f aca="false">VALUE(RIGHT(G378,5))</f>
        <v>3711</v>
      </c>
      <c r="D378" s="1" t="n">
        <f aca="false">C378/10000*1000</f>
        <v>371.1</v>
      </c>
      <c r="F378" s="1" t="n">
        <v>379</v>
      </c>
      <c r="G378" s="1" t="s">
        <v>10428</v>
      </c>
      <c r="H378" s="1" t="n">
        <v>964.328</v>
      </c>
      <c r="I378" s="1" t="n">
        <v>243.934</v>
      </c>
      <c r="J378" s="1" t="n">
        <v>58</v>
      </c>
      <c r="K378" s="1" t="n">
        <v>737</v>
      </c>
      <c r="L378" s="1" t="n">
        <v>91.057</v>
      </c>
      <c r="M378" s="1" t="n">
        <v>145.509</v>
      </c>
      <c r="N378" s="1" t="n">
        <v>81.202</v>
      </c>
      <c r="O378" s="1" t="n">
        <v>83.596</v>
      </c>
      <c r="P378" s="1" t="n">
        <v>18.555</v>
      </c>
      <c r="Q378" s="1" t="n">
        <v>96.165</v>
      </c>
      <c r="R378" s="1" t="n">
        <v>235232.863</v>
      </c>
      <c r="S378" s="1" t="n">
        <v>5909555</v>
      </c>
      <c r="U378" s="1" t="n">
        <f aca="false">S378/$S$7</f>
        <v>1.05538585562163</v>
      </c>
      <c r="V378" s="1" t="n">
        <f aca="false">-(O378+Q378-$M$5)</f>
        <v>-0</v>
      </c>
      <c r="W378" s="1" t="n">
        <f aca="false">-(O378-$M$5)</f>
        <v>96.165</v>
      </c>
      <c r="X378" s="1" t="n">
        <f aca="false">AVERAGE(W378:W382)</f>
        <v>94.8484</v>
      </c>
    </row>
    <row r="379" customFormat="false" ht="15" hidden="false" customHeight="false" outlineLevel="0" collapsed="false">
      <c r="A379" s="6" t="b">
        <f aca="false">IF(C379=C378,1 )</f>
        <v>0</v>
      </c>
      <c r="C379" s="1" t="n">
        <f aca="false">VALUE(RIGHT(G379,5))</f>
        <v>3721</v>
      </c>
      <c r="D379" s="1" t="n">
        <f aca="false">C379/10000*1000</f>
        <v>372.1</v>
      </c>
      <c r="F379" s="1" t="n">
        <v>380</v>
      </c>
      <c r="G379" s="1" t="s">
        <v>10429</v>
      </c>
      <c r="H379" s="1" t="n">
        <v>925</v>
      </c>
      <c r="I379" s="1" t="n">
        <v>251.347</v>
      </c>
      <c r="J379" s="1" t="n">
        <v>78</v>
      </c>
      <c r="K379" s="1" t="n">
        <v>650</v>
      </c>
      <c r="L379" s="1" t="n">
        <v>91.071</v>
      </c>
      <c r="M379" s="1" t="n">
        <v>146.017</v>
      </c>
      <c r="N379" s="1" t="n">
        <v>81.8</v>
      </c>
      <c r="O379" s="1" t="n">
        <v>85.99</v>
      </c>
      <c r="P379" s="1" t="n">
        <v>17.358</v>
      </c>
      <c r="Q379" s="1" t="n">
        <v>93.971</v>
      </c>
      <c r="R379" s="1" t="n">
        <v>232495.677</v>
      </c>
      <c r="S379" s="1" t="n">
        <v>5840791</v>
      </c>
      <c r="U379" s="1" t="n">
        <f aca="false">S379/$S$7</f>
        <v>1.04310531115154</v>
      </c>
      <c r="V379" s="1" t="n">
        <f aca="false">-(O379+Q379-$M$5)</f>
        <v>-0.200000000000017</v>
      </c>
      <c r="W379" s="1" t="n">
        <f aca="false">-(O379-$M$5)</f>
        <v>93.771</v>
      </c>
      <c r="X379" s="1" t="n">
        <f aca="false">AVERAGE(W379:W383)</f>
        <v>93.9706</v>
      </c>
    </row>
    <row r="380" customFormat="false" ht="15" hidden="false" customHeight="false" outlineLevel="0" collapsed="false">
      <c r="A380" s="6" t="b">
        <f aca="false">IF(C380=C379,1 )</f>
        <v>0</v>
      </c>
      <c r="C380" s="1" t="n">
        <f aca="false">VALUE(RIGHT(G380,5))</f>
        <v>3731</v>
      </c>
      <c r="D380" s="1" t="n">
        <f aca="false">C380/10000*1000</f>
        <v>373.1</v>
      </c>
      <c r="F380" s="1" t="n">
        <v>381</v>
      </c>
      <c r="G380" s="1" t="s">
        <v>10430</v>
      </c>
      <c r="H380" s="1" t="n">
        <v>949.64</v>
      </c>
      <c r="I380" s="1" t="n">
        <v>248.428</v>
      </c>
      <c r="J380" s="1" t="n">
        <v>73</v>
      </c>
      <c r="K380" s="1" t="n">
        <v>777</v>
      </c>
      <c r="L380" s="1" t="n">
        <v>91.004</v>
      </c>
      <c r="M380" s="1" t="n">
        <v>145.396</v>
      </c>
      <c r="N380" s="1" t="n">
        <v>81.202</v>
      </c>
      <c r="O380" s="1" t="n">
        <v>89.182</v>
      </c>
      <c r="P380" s="1" t="n">
        <v>17.956</v>
      </c>
      <c r="Q380" s="1" t="n">
        <v>90.779</v>
      </c>
      <c r="R380" s="1" t="n">
        <v>235917.2</v>
      </c>
      <c r="S380" s="1" t="n">
        <v>5926747</v>
      </c>
      <c r="U380" s="1" t="n">
        <f aca="false">S380/$S$7</f>
        <v>1.05845617032889</v>
      </c>
      <c r="V380" s="1" t="n">
        <f aca="false">-(O380+Q380-$M$5)</f>
        <v>-0.200000000000017</v>
      </c>
      <c r="W380" s="1" t="n">
        <f aca="false">-(O380-$M$5)</f>
        <v>90.579</v>
      </c>
      <c r="X380" s="1" t="n">
        <f aca="false">AVERAGE(W380:W384)</f>
        <v>94.3696</v>
      </c>
    </row>
    <row r="381" customFormat="false" ht="15" hidden="false" customHeight="false" outlineLevel="0" collapsed="false">
      <c r="A381" s="6" t="b">
        <f aca="false">IF(C381=C380,1 )</f>
        <v>0</v>
      </c>
      <c r="C381" s="1" t="n">
        <f aca="false">VALUE(RIGHT(G381,5))</f>
        <v>3741</v>
      </c>
      <c r="D381" s="1" t="n">
        <f aca="false">C381/10000*1000</f>
        <v>374.1</v>
      </c>
      <c r="F381" s="1" t="n">
        <v>382</v>
      </c>
      <c r="G381" s="1" t="s">
        <v>10431</v>
      </c>
      <c r="H381" s="1" t="n">
        <v>966.478</v>
      </c>
      <c r="I381" s="1" t="n">
        <v>249.533</v>
      </c>
      <c r="J381" s="1" t="n">
        <v>77</v>
      </c>
      <c r="K381" s="1" t="n">
        <v>775</v>
      </c>
      <c r="L381" s="1" t="n">
        <v>90.981</v>
      </c>
      <c r="M381" s="1" t="n">
        <v>145.069</v>
      </c>
      <c r="N381" s="1" t="n">
        <v>81.202</v>
      </c>
      <c r="O381" s="1" t="n">
        <v>83.197</v>
      </c>
      <c r="P381" s="1" t="n">
        <v>17.757</v>
      </c>
      <c r="Q381" s="1" t="n">
        <v>96.564</v>
      </c>
      <c r="R381" s="1" t="n">
        <v>241168.263</v>
      </c>
      <c r="S381" s="1" t="n">
        <v>6058665</v>
      </c>
      <c r="U381" s="1" t="n">
        <f aca="false">S381/$S$7</f>
        <v>1.08201537086123</v>
      </c>
      <c r="V381" s="1" t="n">
        <f aca="false">-(O381+Q381-$M$5)</f>
        <v>-0</v>
      </c>
      <c r="W381" s="1" t="n">
        <f aca="false">-(O381-$M$5)</f>
        <v>96.564</v>
      </c>
      <c r="X381" s="1" t="n">
        <f aca="false">AVERAGE(W381:W385)</f>
        <v>95.806</v>
      </c>
    </row>
    <row r="382" customFormat="false" ht="15" hidden="false" customHeight="false" outlineLevel="0" collapsed="false">
      <c r="A382" s="6" t="b">
        <f aca="false">IF(C382=C381,1 )</f>
        <v>0</v>
      </c>
      <c r="C382" s="1" t="n">
        <f aca="false">VALUE(RIGHT(G382,5))</f>
        <v>3751</v>
      </c>
      <c r="D382" s="1" t="n">
        <f aca="false">C382/10000*1000</f>
        <v>375.1</v>
      </c>
      <c r="F382" s="1" t="n">
        <v>383</v>
      </c>
      <c r="G382" s="1" t="s">
        <v>10432</v>
      </c>
      <c r="H382" s="1" t="n">
        <v>963.731</v>
      </c>
      <c r="I382" s="1" t="n">
        <v>247.319</v>
      </c>
      <c r="J382" s="1" t="n">
        <v>53</v>
      </c>
      <c r="K382" s="1" t="n">
        <v>852</v>
      </c>
      <c r="L382" s="1" t="n">
        <v>90.982</v>
      </c>
      <c r="M382" s="1" t="n">
        <v>145.576</v>
      </c>
      <c r="N382" s="1" t="n">
        <v>81.002</v>
      </c>
      <c r="O382" s="1" t="n">
        <v>82.598</v>
      </c>
      <c r="P382" s="1" t="n">
        <v>18.555</v>
      </c>
      <c r="Q382" s="1" t="n">
        <v>97.362</v>
      </c>
      <c r="R382" s="1" t="n">
        <v>238349.237</v>
      </c>
      <c r="S382" s="1" t="n">
        <v>5987845</v>
      </c>
      <c r="U382" s="1" t="n">
        <f aca="false">S382/$S$7</f>
        <v>1.06936764589799</v>
      </c>
      <c r="V382" s="1" t="n">
        <f aca="false">-(O382+Q382-$M$5)</f>
        <v>-0.198999999999984</v>
      </c>
      <c r="W382" s="1" t="n">
        <f aca="false">-(O382-$M$5)</f>
        <v>97.163</v>
      </c>
      <c r="X382" s="1" t="n">
        <f aca="false">AVERAGE(W382:W386)</f>
        <v>95.2474</v>
      </c>
    </row>
    <row r="383" customFormat="false" ht="15" hidden="false" customHeight="false" outlineLevel="0" collapsed="false">
      <c r="A383" s="6" t="b">
        <f aca="false">IF(C383=C382,1 )</f>
        <v>0</v>
      </c>
      <c r="C383" s="1" t="n">
        <f aca="false">VALUE(RIGHT(G383,5))</f>
        <v>3761</v>
      </c>
      <c r="D383" s="1" t="n">
        <f aca="false">C383/10000*1000</f>
        <v>376.1</v>
      </c>
      <c r="F383" s="1" t="n">
        <v>384</v>
      </c>
      <c r="G383" s="1" t="s">
        <v>10433</v>
      </c>
      <c r="H383" s="1" t="n">
        <v>964.647</v>
      </c>
      <c r="I383" s="1" t="n">
        <v>247.073</v>
      </c>
      <c r="J383" s="1" t="n">
        <v>82</v>
      </c>
      <c r="K383" s="1" t="n">
        <v>702</v>
      </c>
      <c r="L383" s="1" t="n">
        <v>90.977</v>
      </c>
      <c r="M383" s="1" t="n">
        <v>145.718</v>
      </c>
      <c r="N383" s="1" t="n">
        <v>81.002</v>
      </c>
      <c r="O383" s="1" t="n">
        <v>87.985</v>
      </c>
      <c r="P383" s="1" t="n">
        <v>17.956</v>
      </c>
      <c r="Q383" s="1" t="n">
        <v>91.577</v>
      </c>
      <c r="R383" s="1" t="n">
        <v>238338.171</v>
      </c>
      <c r="S383" s="1" t="n">
        <v>5987567</v>
      </c>
      <c r="U383" s="1" t="n">
        <f aca="false">S383/$S$7</f>
        <v>1.06931799795193</v>
      </c>
      <c r="V383" s="1" t="n">
        <f aca="false">-(O383+Q383-$M$5)</f>
        <v>0.198999999999984</v>
      </c>
      <c r="W383" s="1" t="n">
        <f aca="false">-(O383-$M$5)</f>
        <v>91.776</v>
      </c>
      <c r="X383" s="1" t="n">
        <f aca="false">AVERAGE(W383:W387)</f>
        <v>93.5714</v>
      </c>
    </row>
    <row r="384" customFormat="false" ht="15" hidden="false" customHeight="false" outlineLevel="0" collapsed="false">
      <c r="A384" s="6" t="b">
        <f aca="false">IF(C384=C383,1 )</f>
        <v>0</v>
      </c>
      <c r="C384" s="1" t="n">
        <f aca="false">VALUE(RIGHT(G384,5))</f>
        <v>3771</v>
      </c>
      <c r="D384" s="1" t="n">
        <f aca="false">C384/10000*1000</f>
        <v>377.1</v>
      </c>
      <c r="F384" s="1" t="n">
        <v>385</v>
      </c>
      <c r="G384" s="1" t="s">
        <v>10434</v>
      </c>
      <c r="H384" s="1" t="n">
        <v>963.134</v>
      </c>
      <c r="I384" s="1" t="n">
        <v>250.967</v>
      </c>
      <c r="J384" s="1" t="n">
        <v>58</v>
      </c>
      <c r="K384" s="1" t="n">
        <v>759</v>
      </c>
      <c r="L384" s="1" t="n">
        <v>90.951</v>
      </c>
      <c r="M384" s="1" t="n">
        <v>145.794</v>
      </c>
      <c r="N384" s="1" t="n">
        <v>81.401</v>
      </c>
      <c r="O384" s="1" t="n">
        <v>83.995</v>
      </c>
      <c r="P384" s="1" t="n">
        <v>17.956</v>
      </c>
      <c r="Q384" s="1" t="n">
        <v>95.966</v>
      </c>
      <c r="R384" s="1" t="n">
        <v>241715.31</v>
      </c>
      <c r="S384" s="1" t="n">
        <v>6072408</v>
      </c>
      <c r="U384" s="1" t="n">
        <f aca="false">S384/$S$7</f>
        <v>1.08446972957585</v>
      </c>
      <c r="V384" s="1" t="n">
        <f aca="false">-(O384+Q384-$M$5)</f>
        <v>-0.200000000000017</v>
      </c>
      <c r="W384" s="1" t="n">
        <f aca="false">-(O384-$M$5)</f>
        <v>95.766</v>
      </c>
      <c r="X384" s="1" t="n">
        <f aca="false">AVERAGE(W384:W388)</f>
        <v>94.4492</v>
      </c>
    </row>
    <row r="385" customFormat="false" ht="15" hidden="false" customHeight="false" outlineLevel="0" collapsed="false">
      <c r="A385" s="6" t="b">
        <f aca="false">IF(C385=C384,1 )</f>
        <v>0</v>
      </c>
      <c r="C385" s="1" t="n">
        <f aca="false">VALUE(RIGHT(G385,5))</f>
        <v>3781</v>
      </c>
      <c r="D385" s="1" t="n">
        <f aca="false">C385/10000*1000</f>
        <v>378.1</v>
      </c>
      <c r="F385" s="1" t="n">
        <v>386</v>
      </c>
      <c r="G385" s="1" t="s">
        <v>10435</v>
      </c>
      <c r="H385" s="1" t="n">
        <v>973.722</v>
      </c>
      <c r="I385" s="1" t="n">
        <v>249.061</v>
      </c>
      <c r="J385" s="1" t="n">
        <v>74</v>
      </c>
      <c r="K385" s="1" t="n">
        <v>685</v>
      </c>
      <c r="L385" s="1" t="n">
        <v>90.953</v>
      </c>
      <c r="M385" s="1" t="n">
        <v>145.233</v>
      </c>
      <c r="N385" s="1" t="n">
        <v>81.8</v>
      </c>
      <c r="O385" s="1" t="n">
        <v>82</v>
      </c>
      <c r="P385" s="1" t="n">
        <v>17.557</v>
      </c>
      <c r="Q385" s="1" t="n">
        <v>97.761</v>
      </c>
      <c r="R385" s="1" t="n">
        <v>242515.958</v>
      </c>
      <c r="S385" s="1" t="n">
        <v>6092522</v>
      </c>
      <c r="U385" s="1" t="n">
        <f aca="false">S385/$S$7</f>
        <v>1.08806188348591</v>
      </c>
      <c r="V385" s="1" t="n">
        <f aca="false">-(O385+Q385-$M$5)</f>
        <v>-0</v>
      </c>
      <c r="W385" s="1" t="n">
        <f aca="false">-(O385-$M$5)</f>
        <v>97.761</v>
      </c>
      <c r="X385" s="1" t="n">
        <f aca="false">AVERAGE(W385:W389)</f>
        <v>91.696</v>
      </c>
    </row>
    <row r="386" customFormat="false" ht="15" hidden="false" customHeight="false" outlineLevel="0" collapsed="false">
      <c r="A386" s="6" t="b">
        <f aca="false">IF(C386=C385,1 )</f>
        <v>0</v>
      </c>
      <c r="C386" s="1" t="n">
        <f aca="false">VALUE(RIGHT(G386,5))</f>
        <v>3791</v>
      </c>
      <c r="D386" s="1" t="n">
        <f aca="false">C386/10000*1000</f>
        <v>379.1</v>
      </c>
      <c r="F386" s="1" t="n">
        <v>387</v>
      </c>
      <c r="G386" s="1" t="s">
        <v>10436</v>
      </c>
      <c r="H386" s="1" t="n">
        <v>966.12</v>
      </c>
      <c r="I386" s="1" t="n">
        <v>248.364</v>
      </c>
      <c r="J386" s="1" t="n">
        <v>72</v>
      </c>
      <c r="K386" s="1" t="n">
        <v>801</v>
      </c>
      <c r="L386" s="1" t="n">
        <v>90.918</v>
      </c>
      <c r="M386" s="1" t="n">
        <v>145.383</v>
      </c>
      <c r="N386" s="1" t="n">
        <v>80.204</v>
      </c>
      <c r="O386" s="1" t="n">
        <v>85.99</v>
      </c>
      <c r="P386" s="1" t="n">
        <v>18.555</v>
      </c>
      <c r="Q386" s="1" t="n">
        <v>94.17</v>
      </c>
      <c r="R386" s="1" t="n">
        <v>239949.458</v>
      </c>
      <c r="S386" s="1" t="n">
        <v>6028046</v>
      </c>
      <c r="U386" s="1" t="n">
        <f aca="false">S386/$S$7</f>
        <v>1.07654713179529</v>
      </c>
      <c r="V386" s="1" t="n">
        <f aca="false">-(O386+Q386-$M$5)</f>
        <v>-0.399000000000001</v>
      </c>
      <c r="W386" s="1" t="n">
        <f aca="false">-(O386-$M$5)</f>
        <v>93.771</v>
      </c>
      <c r="X386" s="1" t="n">
        <f aca="false">AVERAGE(W386:W390)</f>
        <v>87.7856</v>
      </c>
    </row>
    <row r="387" customFormat="false" ht="15" hidden="false" customHeight="false" outlineLevel="0" collapsed="false">
      <c r="A387" s="6" t="b">
        <f aca="false">IF(C387=C386,1 )</f>
        <v>0</v>
      </c>
      <c r="C387" s="1" t="n">
        <f aca="false">VALUE(RIGHT(G387,5))</f>
        <v>3801</v>
      </c>
      <c r="D387" s="1" t="n">
        <f aca="false">C387/10000*1000</f>
        <v>380.1</v>
      </c>
      <c r="F387" s="1" t="n">
        <v>388</v>
      </c>
      <c r="G387" s="1" t="s">
        <v>10437</v>
      </c>
      <c r="H387" s="1" t="n">
        <v>970.657</v>
      </c>
      <c r="I387" s="1" t="n">
        <v>247.834</v>
      </c>
      <c r="J387" s="1" t="n">
        <v>72</v>
      </c>
      <c r="K387" s="1" t="n">
        <v>802</v>
      </c>
      <c r="L387" s="1" t="n">
        <v>90.875</v>
      </c>
      <c r="M387" s="1" t="n">
        <v>145.37</v>
      </c>
      <c r="N387" s="1" t="n">
        <v>80.603</v>
      </c>
      <c r="O387" s="1" t="n">
        <v>90.978</v>
      </c>
      <c r="P387" s="1" t="n">
        <v>18.355</v>
      </c>
      <c r="Q387" s="1" t="n">
        <v>88.983</v>
      </c>
      <c r="R387" s="1" t="n">
        <v>240561.547</v>
      </c>
      <c r="S387" s="1" t="n">
        <v>6043423</v>
      </c>
      <c r="U387" s="1" t="n">
        <f aca="false">S387/$S$7</f>
        <v>1.07929330613531</v>
      </c>
      <c r="V387" s="1" t="n">
        <f aca="false">-(O387+Q387-$M$5)</f>
        <v>-0.200000000000017</v>
      </c>
      <c r="W387" s="1" t="n">
        <f aca="false">-(O387-$M$5)</f>
        <v>88.783</v>
      </c>
      <c r="X387" s="1" t="n">
        <f aca="false">AVERAGE(W387:W391)</f>
        <v>88.7034</v>
      </c>
    </row>
    <row r="388" customFormat="false" ht="15" hidden="false" customHeight="false" outlineLevel="0" collapsed="false">
      <c r="A388" s="6" t="b">
        <f aca="false">IF(C388=C387,1 )</f>
        <v>0</v>
      </c>
      <c r="C388" s="1" t="n">
        <f aca="false">VALUE(RIGHT(G388,5))</f>
        <v>3811</v>
      </c>
      <c r="D388" s="1" t="n">
        <f aca="false">C388/10000*1000</f>
        <v>381.1</v>
      </c>
      <c r="F388" s="1" t="n">
        <v>389</v>
      </c>
      <c r="G388" s="1" t="s">
        <v>10438</v>
      </c>
      <c r="H388" s="1" t="n">
        <v>972.887</v>
      </c>
      <c r="I388" s="1" t="n">
        <v>250.008</v>
      </c>
      <c r="J388" s="1" t="n">
        <v>70</v>
      </c>
      <c r="K388" s="1" t="n">
        <v>764</v>
      </c>
      <c r="L388" s="1" t="n">
        <v>90.898</v>
      </c>
      <c r="M388" s="1" t="n">
        <v>145.021</v>
      </c>
      <c r="N388" s="1" t="n">
        <v>80.803</v>
      </c>
      <c r="O388" s="1" t="n">
        <v>83.596</v>
      </c>
      <c r="P388" s="1" t="n">
        <v>18.156</v>
      </c>
      <c r="Q388" s="1" t="n">
        <v>96.365</v>
      </c>
      <c r="R388" s="1" t="n">
        <v>243229.034</v>
      </c>
      <c r="S388" s="1" t="n">
        <v>6110436</v>
      </c>
      <c r="U388" s="1" t="n">
        <f aca="false">S388/$S$7</f>
        <v>1.09126113998113</v>
      </c>
      <c r="V388" s="1" t="n">
        <f aca="false">-(O388+Q388-$M$5)</f>
        <v>-0.200000000000017</v>
      </c>
      <c r="W388" s="1" t="n">
        <f aca="false">-(O388-$M$5)</f>
        <v>96.165</v>
      </c>
      <c r="X388" s="1" t="n">
        <f aca="false">AVERAGE(W388:W392)</f>
        <v>89.302</v>
      </c>
    </row>
    <row r="389" customFormat="false" ht="15" hidden="false" customHeight="false" outlineLevel="0" collapsed="false">
      <c r="A389" s="6" t="b">
        <f aca="false">IF(C389=C388,1 )</f>
        <v>0</v>
      </c>
      <c r="C389" s="1" t="n">
        <f aca="false">VALUE(RIGHT(G389,5))</f>
        <v>3821</v>
      </c>
      <c r="D389" s="1" t="n">
        <f aca="false">C389/10000*1000</f>
        <v>382.1</v>
      </c>
      <c r="F389" s="1" t="n">
        <v>390</v>
      </c>
      <c r="G389" s="1" t="s">
        <v>10439</v>
      </c>
      <c r="H389" s="1" t="n">
        <v>940.963</v>
      </c>
      <c r="I389" s="1" t="n">
        <v>251.824</v>
      </c>
      <c r="J389" s="1" t="n">
        <v>62</v>
      </c>
      <c r="K389" s="1" t="n">
        <v>782</v>
      </c>
      <c r="L389" s="1" t="n">
        <v>90.993</v>
      </c>
      <c r="M389" s="1" t="n">
        <v>146.609</v>
      </c>
      <c r="N389" s="1" t="n">
        <v>81.8</v>
      </c>
      <c r="O389" s="1" t="n">
        <v>97.761</v>
      </c>
      <c r="P389" s="1" t="n">
        <v>16.959</v>
      </c>
      <c r="Q389" s="1" t="n">
        <v>81.8</v>
      </c>
      <c r="R389" s="1" t="n">
        <v>236956.84</v>
      </c>
      <c r="S389" s="1" t="n">
        <v>5952865</v>
      </c>
      <c r="U389" s="1" t="n">
        <f aca="false">S389/$S$7</f>
        <v>1.063120577002</v>
      </c>
      <c r="V389" s="1" t="n">
        <f aca="false">-(O389+Q389-$M$5)</f>
        <v>0.200000000000017</v>
      </c>
      <c r="W389" s="1" t="n">
        <f aca="false">-(O389-$M$5)</f>
        <v>82</v>
      </c>
      <c r="X389" s="1" t="n">
        <f aca="false">AVERAGE(W389:W393)</f>
        <v>85.4314</v>
      </c>
    </row>
    <row r="390" customFormat="false" ht="15" hidden="false" customHeight="false" outlineLevel="0" collapsed="false">
      <c r="A390" s="6" t="b">
        <f aca="false">IF(C390=C389,1 )</f>
        <v>0</v>
      </c>
      <c r="C390" s="1" t="n">
        <f aca="false">VALUE(RIGHT(G390,5))</f>
        <v>3831</v>
      </c>
      <c r="D390" s="1" t="n">
        <f aca="false">C390/10000*1000</f>
        <v>383.1</v>
      </c>
      <c r="F390" s="1" t="n">
        <v>391</v>
      </c>
      <c r="G390" s="1" t="s">
        <v>10440</v>
      </c>
      <c r="H390" s="1" t="n">
        <v>895.226</v>
      </c>
      <c r="I390" s="1" t="n">
        <v>255.196</v>
      </c>
      <c r="J390" s="1" t="n">
        <v>58</v>
      </c>
      <c r="K390" s="1" t="n">
        <v>848</v>
      </c>
      <c r="L390" s="1" t="n">
        <v>90.853</v>
      </c>
      <c r="M390" s="1" t="n">
        <v>147.701</v>
      </c>
      <c r="N390" s="1" t="n">
        <v>81.401</v>
      </c>
      <c r="O390" s="1" t="n">
        <v>101.552</v>
      </c>
      <c r="P390" s="1" t="n">
        <v>17.757</v>
      </c>
      <c r="Q390" s="1" t="n">
        <v>78.209</v>
      </c>
      <c r="R390" s="1" t="n">
        <v>228457.726</v>
      </c>
      <c r="S390" s="1" t="n">
        <v>5739349</v>
      </c>
      <c r="U390" s="1" t="n">
        <f aca="false">S390/$S$7</f>
        <v>1.02498881135316</v>
      </c>
      <c r="V390" s="1" t="n">
        <f aca="false">-(O390+Q390-$M$5)</f>
        <v>-0</v>
      </c>
      <c r="W390" s="1" t="n">
        <f aca="false">-(O390-$M$5)</f>
        <v>78.209</v>
      </c>
      <c r="X390" s="1" t="n">
        <f aca="false">AVERAGE(W390:W394)</f>
        <v>85.3914</v>
      </c>
    </row>
    <row r="391" customFormat="false" ht="15" hidden="false" customHeight="false" outlineLevel="0" collapsed="false">
      <c r="A391" s="6" t="b">
        <f aca="false">IF(C391=C390,1 )</f>
        <v>0</v>
      </c>
      <c r="C391" s="1" t="n">
        <f aca="false">VALUE(RIGHT(G391,5))</f>
        <v>3841</v>
      </c>
      <c r="D391" s="1" t="n">
        <f aca="false">C391/10000*1000</f>
        <v>384.1</v>
      </c>
      <c r="F391" s="1" t="n">
        <v>392</v>
      </c>
      <c r="G391" s="1" t="s">
        <v>10441</v>
      </c>
      <c r="H391" s="1" t="n">
        <v>997.486</v>
      </c>
      <c r="I391" s="1" t="n">
        <v>248.237</v>
      </c>
      <c r="J391" s="1" t="n">
        <v>63</v>
      </c>
      <c r="K391" s="1" t="n">
        <v>728</v>
      </c>
      <c r="L391" s="1" t="n">
        <v>90.944</v>
      </c>
      <c r="M391" s="1" t="n">
        <v>144.243</v>
      </c>
      <c r="N391" s="1" t="n">
        <v>81.002</v>
      </c>
      <c r="O391" s="1" t="n">
        <v>81.401</v>
      </c>
      <c r="P391" s="1" t="n">
        <v>17.956</v>
      </c>
      <c r="Q391" s="1" t="n">
        <v>98.56</v>
      </c>
      <c r="R391" s="1" t="n">
        <v>247613.293</v>
      </c>
      <c r="S391" s="1" t="n">
        <v>6220578</v>
      </c>
      <c r="U391" s="1" t="n">
        <f aca="false">S391/$S$7</f>
        <v>1.11093137046547</v>
      </c>
      <c r="V391" s="1" t="n">
        <f aca="false">-(O391+Q391-$M$5)</f>
        <v>-0.200000000000017</v>
      </c>
      <c r="W391" s="1" t="n">
        <f aca="false">-(O391-$M$5)</f>
        <v>98.36</v>
      </c>
      <c r="X391" s="1" t="n">
        <f aca="false">AVERAGE(W391:W395)</f>
        <v>89.0224</v>
      </c>
    </row>
    <row r="392" customFormat="false" ht="15" hidden="false" customHeight="false" outlineLevel="0" collapsed="false">
      <c r="A392" s="6" t="b">
        <f aca="false">IF(C392=C391,1 )</f>
        <v>0</v>
      </c>
      <c r="C392" s="1" t="n">
        <f aca="false">VALUE(RIGHT(G392,5))</f>
        <v>3851</v>
      </c>
      <c r="D392" s="1" t="n">
        <f aca="false">C392/10000*1000</f>
        <v>385.1</v>
      </c>
      <c r="F392" s="1" t="n">
        <v>393</v>
      </c>
      <c r="G392" s="1" t="s">
        <v>10442</v>
      </c>
      <c r="H392" s="1" t="n">
        <v>986.301</v>
      </c>
      <c r="I392" s="1" t="n">
        <v>252.584</v>
      </c>
      <c r="J392" s="1" t="n">
        <v>67</v>
      </c>
      <c r="K392" s="1" t="n">
        <v>770</v>
      </c>
      <c r="L392" s="1" t="n">
        <v>90.865</v>
      </c>
      <c r="M392" s="1" t="n">
        <v>144.771</v>
      </c>
      <c r="N392" s="1" t="n">
        <v>81.601</v>
      </c>
      <c r="O392" s="1" t="n">
        <v>87.985</v>
      </c>
      <c r="P392" s="1" t="n">
        <v>16.959</v>
      </c>
      <c r="Q392" s="1" t="n">
        <v>91.976</v>
      </c>
      <c r="R392" s="1" t="n">
        <v>249123.753</v>
      </c>
      <c r="S392" s="1" t="n">
        <v>6258524</v>
      </c>
      <c r="U392" s="1" t="n">
        <f aca="false">S392/$S$7</f>
        <v>1.11770813651256</v>
      </c>
      <c r="V392" s="1" t="n">
        <f aca="false">-(O392+Q392-$M$5)</f>
        <v>-0.200000000000017</v>
      </c>
      <c r="W392" s="1" t="n">
        <f aca="false">-(O392-$M$5)</f>
        <v>91.776</v>
      </c>
      <c r="X392" s="1" t="n">
        <f aca="false">AVERAGE(W392:W396)</f>
        <v>85.471</v>
      </c>
    </row>
    <row r="393" customFormat="false" ht="15" hidden="false" customHeight="false" outlineLevel="0" collapsed="false">
      <c r="A393" s="6" t="b">
        <f aca="false">IF(C393=C392,1 )</f>
        <v>0</v>
      </c>
      <c r="C393" s="1" t="n">
        <f aca="false">VALUE(RIGHT(G393,5))</f>
        <v>3861</v>
      </c>
      <c r="D393" s="1" t="n">
        <f aca="false">C393/10000*1000</f>
        <v>386.1</v>
      </c>
      <c r="F393" s="1" t="n">
        <v>394</v>
      </c>
      <c r="G393" s="1" t="s">
        <v>10443</v>
      </c>
      <c r="H393" s="1" t="n">
        <v>929.578</v>
      </c>
      <c r="I393" s="1" t="n">
        <v>250.764</v>
      </c>
      <c r="J393" s="1" t="n">
        <v>54</v>
      </c>
      <c r="K393" s="1" t="n">
        <v>804</v>
      </c>
      <c r="L393" s="1" t="n">
        <v>90.877</v>
      </c>
      <c r="M393" s="1" t="n">
        <v>146.912</v>
      </c>
      <c r="N393" s="1" t="n">
        <v>82.798</v>
      </c>
      <c r="O393" s="1" t="n">
        <v>102.949</v>
      </c>
      <c r="P393" s="1" t="n">
        <v>15.762</v>
      </c>
      <c r="Q393" s="1" t="n">
        <v>76.813</v>
      </c>
      <c r="R393" s="1" t="n">
        <v>233105.099</v>
      </c>
      <c r="S393" s="1" t="n">
        <v>5856101</v>
      </c>
      <c r="U393" s="1" t="n">
        <f aca="false">S393/$S$7</f>
        <v>1.04583951997937</v>
      </c>
      <c r="V393" s="1" t="n">
        <f aca="false">-(O393+Q393-$M$5)</f>
        <v>-0.00100000000000477</v>
      </c>
      <c r="W393" s="1" t="n">
        <f aca="false">-(O393-$M$5)</f>
        <v>76.812</v>
      </c>
      <c r="X393" s="1" t="n">
        <f aca="false">AVERAGE(W393:W397)</f>
        <v>86.6282</v>
      </c>
    </row>
    <row r="394" customFormat="false" ht="15" hidden="false" customHeight="false" outlineLevel="0" collapsed="false">
      <c r="A394" s="6" t="b">
        <f aca="false">IF(C394=C393,1 )</f>
        <v>0</v>
      </c>
      <c r="C394" s="1" t="n">
        <f aca="false">VALUE(RIGHT(G394,5))</f>
        <v>3871</v>
      </c>
      <c r="D394" s="1" t="n">
        <f aca="false">C394/10000*1000</f>
        <v>387.1</v>
      </c>
      <c r="F394" s="1" t="n">
        <v>395</v>
      </c>
      <c r="G394" s="1" t="s">
        <v>10444</v>
      </c>
      <c r="H394" s="1" t="n">
        <v>940.604</v>
      </c>
      <c r="I394" s="1" t="n">
        <v>252.391</v>
      </c>
      <c r="J394" s="1" t="n">
        <v>62</v>
      </c>
      <c r="K394" s="1" t="n">
        <v>794</v>
      </c>
      <c r="L394" s="1" t="n">
        <v>90.811</v>
      </c>
      <c r="M394" s="1" t="n">
        <v>146.22</v>
      </c>
      <c r="N394" s="1" t="n">
        <v>82.199</v>
      </c>
      <c r="O394" s="1" t="n">
        <v>97.961</v>
      </c>
      <c r="P394" s="1" t="n">
        <v>16.56</v>
      </c>
      <c r="Q394" s="1" t="n">
        <v>81.8</v>
      </c>
      <c r="R394" s="1" t="n">
        <v>237399.835</v>
      </c>
      <c r="S394" s="1" t="n">
        <v>5963994</v>
      </c>
      <c r="U394" s="1" t="n">
        <f aca="false">S394/$S$7</f>
        <v>1.0651081021519</v>
      </c>
      <c r="V394" s="1" t="n">
        <f aca="false">-(O394+Q394-$M$5)</f>
        <v>-0</v>
      </c>
      <c r="W394" s="1" t="n">
        <f aca="false">-(O394-$M$5)</f>
        <v>81.8</v>
      </c>
      <c r="X394" s="1" t="n">
        <f aca="false">AVERAGE(W394:W398)</f>
        <v>88.384</v>
      </c>
    </row>
    <row r="395" customFormat="false" ht="15" hidden="false" customHeight="false" outlineLevel="0" collapsed="false">
      <c r="A395" s="6" t="b">
        <f aca="false">IF(C395=C394,1 )</f>
        <v>0</v>
      </c>
      <c r="C395" s="1" t="n">
        <f aca="false">VALUE(RIGHT(G395,5))</f>
        <v>3881</v>
      </c>
      <c r="D395" s="1" t="n">
        <f aca="false">C395/10000*1000</f>
        <v>388.1</v>
      </c>
      <c r="F395" s="1" t="n">
        <v>396</v>
      </c>
      <c r="G395" s="1" t="s">
        <v>10445</v>
      </c>
      <c r="H395" s="1" t="n">
        <v>980.529</v>
      </c>
      <c r="I395" s="1" t="n">
        <v>246.056</v>
      </c>
      <c r="J395" s="1" t="n">
        <v>80</v>
      </c>
      <c r="K395" s="1" t="n">
        <v>664</v>
      </c>
      <c r="L395" s="1" t="n">
        <v>90.908</v>
      </c>
      <c r="M395" s="1" t="n">
        <v>144.589</v>
      </c>
      <c r="N395" s="1" t="n">
        <v>82.798</v>
      </c>
      <c r="O395" s="1" t="n">
        <v>83.397</v>
      </c>
      <c r="P395" s="1" t="n">
        <v>16.161</v>
      </c>
      <c r="Q395" s="1" t="n">
        <v>96.365</v>
      </c>
      <c r="R395" s="1" t="n">
        <v>241264.712</v>
      </c>
      <c r="S395" s="1" t="n">
        <v>6061088</v>
      </c>
      <c r="U395" s="1" t="n">
        <f aca="false">S395/$S$7</f>
        <v>1.08244809378676</v>
      </c>
      <c r="V395" s="1" t="n">
        <f aca="false">-(O395+Q395-$M$5)</f>
        <v>-0.00100000000000477</v>
      </c>
      <c r="W395" s="1" t="n">
        <f aca="false">-(O395-$M$5)</f>
        <v>96.364</v>
      </c>
      <c r="X395" s="1" t="n">
        <f aca="false">AVERAGE(W395:W399)</f>
        <v>87.6658</v>
      </c>
    </row>
    <row r="396" customFormat="false" ht="15" hidden="false" customHeight="false" outlineLevel="0" collapsed="false">
      <c r="A396" s="6" t="b">
        <f aca="false">IF(C396=C395,1 )</f>
        <v>0</v>
      </c>
      <c r="C396" s="1" t="n">
        <f aca="false">VALUE(RIGHT(G396,5))</f>
        <v>3891</v>
      </c>
      <c r="D396" s="1" t="n">
        <f aca="false">C396/10000*1000</f>
        <v>389.1</v>
      </c>
      <c r="F396" s="1" t="n">
        <v>397</v>
      </c>
      <c r="G396" s="1" t="s">
        <v>10446</v>
      </c>
      <c r="H396" s="1" t="n">
        <v>927.11</v>
      </c>
      <c r="I396" s="1" t="n">
        <v>257.306</v>
      </c>
      <c r="J396" s="1" t="n">
        <v>80</v>
      </c>
      <c r="K396" s="1" t="n">
        <v>738</v>
      </c>
      <c r="L396" s="1" t="n">
        <v>90.832</v>
      </c>
      <c r="M396" s="1" t="n">
        <v>146.644</v>
      </c>
      <c r="N396" s="1" t="n">
        <v>82.199</v>
      </c>
      <c r="O396" s="1" t="n">
        <v>99.158</v>
      </c>
      <c r="P396" s="1" t="n">
        <v>16.161</v>
      </c>
      <c r="Q396" s="1" t="n">
        <v>80.603</v>
      </c>
      <c r="R396" s="1" t="n">
        <v>238551.289</v>
      </c>
      <c r="S396" s="1" t="n">
        <v>5992921</v>
      </c>
      <c r="U396" s="1" t="n">
        <f aca="false">S396/$S$7</f>
        <v>1.07027416738787</v>
      </c>
      <c r="V396" s="1" t="n">
        <f aca="false">-(O396+Q396-$M$5)</f>
        <v>-0</v>
      </c>
      <c r="W396" s="1" t="n">
        <f aca="false">-(O396-$M$5)</f>
        <v>80.603</v>
      </c>
      <c r="X396" s="1" t="n">
        <f aca="false">AVERAGE(W396:W400)</f>
        <v>84.8728</v>
      </c>
    </row>
    <row r="397" customFormat="false" ht="15" hidden="false" customHeight="false" outlineLevel="0" collapsed="false">
      <c r="A397" s="6" t="b">
        <f aca="false">IF(C397=C396,1 )</f>
        <v>0</v>
      </c>
      <c r="C397" s="1" t="n">
        <f aca="false">VALUE(RIGHT(G397,5))</f>
        <v>3901</v>
      </c>
      <c r="D397" s="1" t="n">
        <f aca="false">C397/10000*1000</f>
        <v>390.1</v>
      </c>
      <c r="F397" s="1" t="n">
        <v>398</v>
      </c>
      <c r="G397" s="1" t="s">
        <v>10447</v>
      </c>
      <c r="H397" s="1" t="n">
        <v>986.938</v>
      </c>
      <c r="I397" s="1" t="n">
        <v>246.451</v>
      </c>
      <c r="J397" s="1" t="n">
        <v>75</v>
      </c>
      <c r="K397" s="1" t="n">
        <v>774</v>
      </c>
      <c r="L397" s="1" t="n">
        <v>90.844</v>
      </c>
      <c r="M397" s="1" t="n">
        <v>144.512</v>
      </c>
      <c r="N397" s="1" t="n">
        <v>82.598</v>
      </c>
      <c r="O397" s="1" t="n">
        <v>82.199</v>
      </c>
      <c r="P397" s="1" t="n">
        <v>16.161</v>
      </c>
      <c r="Q397" s="1" t="n">
        <v>97.562</v>
      </c>
      <c r="R397" s="1" t="n">
        <v>243231.98</v>
      </c>
      <c r="S397" s="1" t="n">
        <v>6110510</v>
      </c>
      <c r="U397" s="1" t="n">
        <f aca="false">S397/$S$7</f>
        <v>1.09127435562145</v>
      </c>
      <c r="V397" s="1" t="n">
        <f aca="false">-(O397+Q397-$M$5)</f>
        <v>-0</v>
      </c>
      <c r="W397" s="1" t="n">
        <f aca="false">-(O397-$M$5)</f>
        <v>97.562</v>
      </c>
      <c r="X397" s="1" t="n">
        <f aca="false">AVERAGE(W397:W401)</f>
        <v>85.591</v>
      </c>
    </row>
    <row r="398" customFormat="false" ht="15" hidden="false" customHeight="false" outlineLevel="0" collapsed="false">
      <c r="A398" s="6" t="b">
        <f aca="false">IF(C398=C397,1 )</f>
        <v>0</v>
      </c>
      <c r="C398" s="1" t="n">
        <f aca="false">VALUE(RIGHT(G398,5))</f>
        <v>3911</v>
      </c>
      <c r="D398" s="1" t="n">
        <f aca="false">C398/10000*1000</f>
        <v>391.1</v>
      </c>
      <c r="F398" s="1" t="n">
        <v>399</v>
      </c>
      <c r="G398" s="1" t="s">
        <v>10448</v>
      </c>
      <c r="H398" s="1" t="n">
        <v>960.189</v>
      </c>
      <c r="I398" s="1" t="n">
        <v>252.161</v>
      </c>
      <c r="J398" s="1" t="n">
        <v>55</v>
      </c>
      <c r="K398" s="1" t="n">
        <v>724</v>
      </c>
      <c r="L398" s="1" t="n">
        <v>90.856</v>
      </c>
      <c r="M398" s="1" t="n">
        <v>145.667</v>
      </c>
      <c r="N398" s="1" t="n">
        <v>82.598</v>
      </c>
      <c r="O398" s="1" t="n">
        <v>94.17</v>
      </c>
      <c r="P398" s="1" t="n">
        <v>15.961</v>
      </c>
      <c r="Q398" s="1" t="n">
        <v>85.591</v>
      </c>
      <c r="R398" s="1" t="n">
        <v>242122.56</v>
      </c>
      <c r="S398" s="1" t="n">
        <v>6082639</v>
      </c>
      <c r="U398" s="1" t="n">
        <f aca="false">S398/$S$7</f>
        <v>1.0862968811446</v>
      </c>
      <c r="V398" s="1" t="n">
        <f aca="false">-(O398+Q398-$M$5)</f>
        <v>-0</v>
      </c>
      <c r="W398" s="1" t="n">
        <f aca="false">-(O398-$M$5)</f>
        <v>85.591</v>
      </c>
      <c r="X398" s="1" t="n">
        <f aca="false">AVERAGE(W398:W402)</f>
        <v>82.5982</v>
      </c>
    </row>
    <row r="399" customFormat="false" ht="15" hidden="false" customHeight="false" outlineLevel="0" collapsed="false">
      <c r="A399" s="6" t="b">
        <f aca="false">IF(C399=C398,1 )</f>
        <v>0</v>
      </c>
      <c r="C399" s="1" t="n">
        <f aca="false">VALUE(RIGHT(G399,5))</f>
        <v>3921</v>
      </c>
      <c r="D399" s="1" t="n">
        <f aca="false">C399/10000*1000</f>
        <v>392.1</v>
      </c>
      <c r="F399" s="1" t="n">
        <v>400</v>
      </c>
      <c r="G399" s="1" t="s">
        <v>10449</v>
      </c>
      <c r="H399" s="1" t="n">
        <v>934.116</v>
      </c>
      <c r="I399" s="1" t="n">
        <v>247.6</v>
      </c>
      <c r="J399" s="1" t="n">
        <v>68</v>
      </c>
      <c r="K399" s="1" t="n">
        <v>789</v>
      </c>
      <c r="L399" s="1" t="n">
        <v>90.915</v>
      </c>
      <c r="M399" s="1" t="n">
        <v>146.212</v>
      </c>
      <c r="N399" s="1" t="n">
        <v>82.598</v>
      </c>
      <c r="O399" s="1" t="n">
        <v>101.552</v>
      </c>
      <c r="P399" s="1" t="n">
        <v>15.961</v>
      </c>
      <c r="Q399" s="1" t="n">
        <v>78.209</v>
      </c>
      <c r="R399" s="1" t="n">
        <v>231287.022</v>
      </c>
      <c r="S399" s="1" t="n">
        <v>5810427</v>
      </c>
      <c r="U399" s="1" t="n">
        <f aca="false">S399/$S$7</f>
        <v>1.03768261246778</v>
      </c>
      <c r="V399" s="1" t="n">
        <f aca="false">-(O399+Q399-$M$5)</f>
        <v>-0</v>
      </c>
      <c r="W399" s="1" t="n">
        <f aca="false">-(O399-$M$5)</f>
        <v>78.209</v>
      </c>
      <c r="X399" s="1" t="n">
        <f aca="false">AVERAGE(W399:W403)</f>
        <v>82.0396</v>
      </c>
    </row>
    <row r="400" customFormat="false" ht="15" hidden="false" customHeight="false" outlineLevel="0" collapsed="false">
      <c r="D400" s="0" t="n">
        <f aca="false">D399+1</f>
        <v>393.1</v>
      </c>
      <c r="F400" s="1" t="n">
        <v>401</v>
      </c>
      <c r="G400" s="1" t="s">
        <v>10450</v>
      </c>
      <c r="H400" s="1" t="n">
        <v>968.826</v>
      </c>
      <c r="I400" s="1" t="n">
        <v>248.137</v>
      </c>
      <c r="J400" s="1" t="n">
        <v>71</v>
      </c>
      <c r="K400" s="1" t="n">
        <v>717</v>
      </c>
      <c r="L400" s="1" t="n">
        <v>90.849</v>
      </c>
      <c r="M400" s="1" t="n">
        <v>145.342</v>
      </c>
      <c r="N400" s="1" t="n">
        <v>82.399</v>
      </c>
      <c r="O400" s="1" t="n">
        <v>97.362</v>
      </c>
      <c r="P400" s="1" t="n">
        <v>16.36</v>
      </c>
      <c r="Q400" s="1" t="n">
        <v>82.598</v>
      </c>
      <c r="R400" s="1" t="n">
        <v>240401.45</v>
      </c>
      <c r="S400" s="1" t="n">
        <v>6039401</v>
      </c>
      <c r="U400" s="1" t="n">
        <f aca="false">S400/$S$7</f>
        <v>1.07857501822508</v>
      </c>
      <c r="V400" s="1" t="n">
        <f aca="false">-(O400+Q400-$M$5)</f>
        <v>-0.198999999999984</v>
      </c>
      <c r="W400" s="1" t="n">
        <f aca="false">-(O400-$M$5)</f>
        <v>82.399</v>
      </c>
      <c r="X400" s="1" t="n">
        <f aca="false">AVERAGE(W400:W404)</f>
        <v>82.3986</v>
      </c>
    </row>
    <row r="401" customFormat="false" ht="15" hidden="false" customHeight="false" outlineLevel="0" collapsed="false">
      <c r="D401" s="0" t="n">
        <f aca="false">D400+1</f>
        <v>394.1</v>
      </c>
      <c r="F401" s="1" t="n">
        <v>402</v>
      </c>
      <c r="G401" s="1" t="s">
        <v>10451</v>
      </c>
      <c r="H401" s="1" t="n">
        <v>973.802</v>
      </c>
      <c r="I401" s="1" t="n">
        <v>248.675</v>
      </c>
      <c r="J401" s="1" t="n">
        <v>69</v>
      </c>
      <c r="K401" s="1" t="n">
        <v>741</v>
      </c>
      <c r="L401" s="1" t="n">
        <v>90.802</v>
      </c>
      <c r="M401" s="1" t="n">
        <v>145.243</v>
      </c>
      <c r="N401" s="1" t="n">
        <v>82.399</v>
      </c>
      <c r="O401" s="1" t="n">
        <v>95.567</v>
      </c>
      <c r="P401" s="1" t="n">
        <v>16.36</v>
      </c>
      <c r="Q401" s="1" t="n">
        <v>84.195</v>
      </c>
      <c r="R401" s="1" t="n">
        <v>242160.017</v>
      </c>
      <c r="S401" s="1" t="n">
        <v>6083580</v>
      </c>
      <c r="U401" s="1" t="n">
        <f aca="false">S401/$S$7</f>
        <v>1.08646493408432</v>
      </c>
      <c r="V401" s="1" t="n">
        <f aca="false">-(O401+Q401-$M$5)</f>
        <v>-0.00100000000000477</v>
      </c>
      <c r="W401" s="1" t="n">
        <f aca="false">-(O401-$M$5)</f>
        <v>84.194</v>
      </c>
      <c r="X401" s="1" t="n">
        <f aca="false">AVERAGE(W401:W405)</f>
        <v>82.3986</v>
      </c>
    </row>
    <row r="402" customFormat="false" ht="15" hidden="false" customHeight="false" outlineLevel="0" collapsed="false">
      <c r="D402" s="0" t="n">
        <f aca="false">D401+1</f>
        <v>395.1</v>
      </c>
      <c r="F402" s="1" t="n">
        <v>403</v>
      </c>
      <c r="G402" s="1" t="s">
        <v>10452</v>
      </c>
      <c r="H402" s="1" t="n">
        <v>969.025</v>
      </c>
      <c r="I402" s="1" t="n">
        <v>252.196</v>
      </c>
      <c r="J402" s="1" t="n">
        <v>80</v>
      </c>
      <c r="K402" s="1" t="n">
        <v>736</v>
      </c>
      <c r="L402" s="1" t="n">
        <v>90.828</v>
      </c>
      <c r="M402" s="1" t="n">
        <v>145.654</v>
      </c>
      <c r="N402" s="1" t="n">
        <v>82.399</v>
      </c>
      <c r="O402" s="1" t="n">
        <v>97.163</v>
      </c>
      <c r="P402" s="1" t="n">
        <v>16.161</v>
      </c>
      <c r="Q402" s="1" t="n">
        <v>82.798</v>
      </c>
      <c r="R402" s="1" t="n">
        <v>244384.787</v>
      </c>
      <c r="S402" s="1" t="n">
        <v>6139471</v>
      </c>
      <c r="U402" s="1" t="n">
        <f aca="false">S402/$S$7</f>
        <v>1.09644649290838</v>
      </c>
      <c r="V402" s="1" t="n">
        <f aca="false">-(O402+Q402-$M$5)</f>
        <v>-0.200000000000017</v>
      </c>
      <c r="W402" s="1" t="n">
        <f aca="false">-(O402-$M$5)</f>
        <v>82.598</v>
      </c>
      <c r="X402" s="1" t="n">
        <f aca="false">AVERAGE(W402:W406)</f>
        <v>81.5606</v>
      </c>
    </row>
    <row r="403" customFormat="false" ht="15" hidden="false" customHeight="false" outlineLevel="0" collapsed="false">
      <c r="D403" s="0" t="n">
        <f aca="false">D402+1</f>
        <v>396.1</v>
      </c>
      <c r="F403" s="1" t="n">
        <v>404</v>
      </c>
      <c r="G403" s="1" t="s">
        <v>10453</v>
      </c>
      <c r="H403" s="1" t="n">
        <v>964.249</v>
      </c>
      <c r="I403" s="1" t="n">
        <v>249.213</v>
      </c>
      <c r="J403" s="1" t="n">
        <v>73</v>
      </c>
      <c r="K403" s="1" t="n">
        <v>738</v>
      </c>
      <c r="L403" s="1" t="n">
        <v>90.798</v>
      </c>
      <c r="M403" s="1" t="n">
        <v>145.588</v>
      </c>
      <c r="N403" s="1" t="n">
        <v>82.199</v>
      </c>
      <c r="O403" s="1" t="n">
        <v>96.963</v>
      </c>
      <c r="P403" s="1" t="n">
        <v>16.56</v>
      </c>
      <c r="Q403" s="1" t="n">
        <v>82.997</v>
      </c>
      <c r="R403" s="1" t="n">
        <v>240303.289</v>
      </c>
      <c r="S403" s="1" t="n">
        <v>6036935</v>
      </c>
      <c r="U403" s="1" t="n">
        <f aca="false">S403/$S$7</f>
        <v>1.07813461594099</v>
      </c>
      <c r="V403" s="1" t="n">
        <f aca="false">-(O403+Q403-$M$5)</f>
        <v>-0.198999999999984</v>
      </c>
      <c r="W403" s="1" t="n">
        <f aca="false">-(O403-$M$5)</f>
        <v>82.798</v>
      </c>
      <c r="X403" s="1" t="n">
        <f aca="false">AVERAGE(W403:W407)</f>
        <v>80.962</v>
      </c>
    </row>
    <row r="404" customFormat="false" ht="15" hidden="false" customHeight="false" outlineLevel="0" collapsed="false">
      <c r="D404" s="0" t="n">
        <f aca="false">D403+1</f>
        <v>397.1</v>
      </c>
      <c r="F404" s="1" t="n">
        <v>405</v>
      </c>
      <c r="G404" s="1" t="s">
        <v>10454</v>
      </c>
      <c r="H404" s="1" t="n">
        <v>975.394</v>
      </c>
      <c r="I404" s="1" t="n">
        <v>254.067</v>
      </c>
      <c r="J404" s="1" t="n">
        <v>95</v>
      </c>
      <c r="K404" s="1" t="n">
        <v>759</v>
      </c>
      <c r="L404" s="1" t="n">
        <v>90.818</v>
      </c>
      <c r="M404" s="1" t="n">
        <v>145.659</v>
      </c>
      <c r="N404" s="1" t="n">
        <v>82.199</v>
      </c>
      <c r="O404" s="1" t="n">
        <v>99.757</v>
      </c>
      <c r="P404" s="1" t="n">
        <v>16.759</v>
      </c>
      <c r="Q404" s="1" t="n">
        <v>80.204</v>
      </c>
      <c r="R404" s="1" t="n">
        <v>247815.585</v>
      </c>
      <c r="S404" s="1" t="n">
        <v>6225660</v>
      </c>
      <c r="U404" s="1" t="n">
        <f aca="false">S404/$S$7</f>
        <v>1.11183896349376</v>
      </c>
      <c r="V404" s="1" t="n">
        <f aca="false">-(O404+Q404-$M$5)</f>
        <v>-0.200000000000017</v>
      </c>
      <c r="W404" s="1" t="n">
        <f aca="false">-(O404-$M$5)</f>
        <v>80.004</v>
      </c>
      <c r="X404" s="1" t="n">
        <f aca="false">AVERAGE(W404:W408)</f>
        <v>80.6028</v>
      </c>
    </row>
    <row r="405" customFormat="false" ht="15" hidden="false" customHeight="false" outlineLevel="0" collapsed="false">
      <c r="D405" s="0" t="n">
        <f aca="false">D404+1</f>
        <v>398.1</v>
      </c>
      <c r="F405" s="1" t="n">
        <v>406</v>
      </c>
      <c r="G405" s="1" t="s">
        <v>10455</v>
      </c>
      <c r="H405" s="1" t="n">
        <v>974.678</v>
      </c>
      <c r="I405" s="1" t="n">
        <v>245.631</v>
      </c>
      <c r="J405" s="1" t="n">
        <v>78</v>
      </c>
      <c r="K405" s="1" t="n">
        <v>668</v>
      </c>
      <c r="L405" s="1" t="n">
        <v>90.816</v>
      </c>
      <c r="M405" s="1" t="n">
        <v>145.42</v>
      </c>
      <c r="N405" s="1" t="n">
        <v>82.199</v>
      </c>
      <c r="O405" s="1" t="n">
        <v>97.362</v>
      </c>
      <c r="P405" s="1" t="n">
        <v>16.36</v>
      </c>
      <c r="Q405" s="1" t="n">
        <v>82.399</v>
      </c>
      <c r="R405" s="1" t="n">
        <v>239411.526</v>
      </c>
      <c r="S405" s="1" t="n">
        <v>6014532</v>
      </c>
      <c r="U405" s="1" t="n">
        <f aca="false">S405/$S$7</f>
        <v>1.07413367012976</v>
      </c>
      <c r="V405" s="1" t="n">
        <f aca="false">-(O405+Q405-$M$5)</f>
        <v>-0</v>
      </c>
      <c r="W405" s="1" t="n">
        <f aca="false">-(O405-$M$5)</f>
        <v>82.399</v>
      </c>
      <c r="X405" s="1" t="n">
        <f aca="false">AVERAGE(W405:W409)</f>
        <v>80.9222</v>
      </c>
    </row>
    <row r="406" customFormat="false" ht="15" hidden="false" customHeight="false" outlineLevel="0" collapsed="false">
      <c r="D406" s="0" t="n">
        <f aca="false">D405+1</f>
        <v>399.1</v>
      </c>
      <c r="F406" s="1" t="n">
        <v>407</v>
      </c>
      <c r="G406" s="1" t="s">
        <v>10456</v>
      </c>
      <c r="H406" s="1" t="n">
        <v>950.954</v>
      </c>
      <c r="I406" s="1" t="n">
        <v>248.006</v>
      </c>
      <c r="J406" s="1" t="n">
        <v>68</v>
      </c>
      <c r="K406" s="1" t="n">
        <v>906</v>
      </c>
      <c r="L406" s="1" t="n">
        <v>90.847</v>
      </c>
      <c r="M406" s="1" t="n">
        <v>146.371</v>
      </c>
      <c r="N406" s="1" t="n">
        <v>82.399</v>
      </c>
      <c r="O406" s="1" t="n">
        <v>99.757</v>
      </c>
      <c r="P406" s="1" t="n">
        <v>16.56</v>
      </c>
      <c r="Q406" s="1" t="n">
        <v>80.005</v>
      </c>
      <c r="R406" s="1" t="n">
        <v>235842.445</v>
      </c>
      <c r="S406" s="1" t="n">
        <v>5924869</v>
      </c>
      <c r="U406" s="1" t="n">
        <f aca="false">S406/$S$7</f>
        <v>1.0581207788084</v>
      </c>
      <c r="V406" s="1" t="n">
        <f aca="false">-(O406+Q406-$M$5)</f>
        <v>-0.00100000000000477</v>
      </c>
      <c r="W406" s="1" t="n">
        <f aca="false">-(O406-$M$5)</f>
        <v>80.004</v>
      </c>
      <c r="X406" s="1" t="n">
        <f aca="false">AVERAGE(W406:W410)</f>
        <v>80.6428</v>
      </c>
    </row>
    <row r="407" customFormat="false" ht="15" hidden="false" customHeight="false" outlineLevel="0" collapsed="false">
      <c r="D407" s="0" t="n">
        <f aca="false">D406+1</f>
        <v>400.1</v>
      </c>
      <c r="F407" s="1" t="n">
        <v>408</v>
      </c>
      <c r="G407" s="1" t="s">
        <v>10457</v>
      </c>
      <c r="H407" s="1" t="n">
        <v>974.32</v>
      </c>
      <c r="I407" s="1" t="n">
        <v>247.734</v>
      </c>
      <c r="J407" s="1" t="n">
        <v>58</v>
      </c>
      <c r="K407" s="1" t="n">
        <v>674</v>
      </c>
      <c r="L407" s="1" t="n">
        <v>90.857</v>
      </c>
      <c r="M407" s="1" t="n">
        <v>145.517</v>
      </c>
      <c r="N407" s="1" t="n">
        <v>82</v>
      </c>
      <c r="O407" s="1" t="n">
        <v>100.156</v>
      </c>
      <c r="P407" s="1" t="n">
        <v>16.959</v>
      </c>
      <c r="Q407" s="1" t="n">
        <v>79.805</v>
      </c>
      <c r="R407" s="1" t="n">
        <v>241372.306</v>
      </c>
      <c r="S407" s="1" t="n">
        <v>6063791</v>
      </c>
      <c r="U407" s="1" t="n">
        <f aca="false">S407/$S$7</f>
        <v>1.08293082183781</v>
      </c>
      <c r="V407" s="1" t="n">
        <f aca="false">-(O407+Q407-$M$5)</f>
        <v>-0.200000000000017</v>
      </c>
      <c r="W407" s="1" t="n">
        <f aca="false">-(O407-$M$5)</f>
        <v>79.605</v>
      </c>
      <c r="X407" s="1" t="n">
        <f aca="false">AVERAGE(W407:W411)</f>
        <v>81.9198</v>
      </c>
    </row>
    <row r="408" customFormat="false" ht="15" hidden="false" customHeight="false" outlineLevel="0" collapsed="false">
      <c r="D408" s="0" t="n">
        <f aca="false">D407+1</f>
        <v>401.1</v>
      </c>
      <c r="F408" s="1" t="n">
        <v>409</v>
      </c>
      <c r="G408" s="1" t="s">
        <v>10458</v>
      </c>
      <c r="H408" s="1" t="n">
        <v>975.872</v>
      </c>
      <c r="I408" s="1" t="n">
        <v>243.278</v>
      </c>
      <c r="J408" s="1" t="n">
        <v>69</v>
      </c>
      <c r="K408" s="1" t="n">
        <v>744</v>
      </c>
      <c r="L408" s="1" t="n">
        <v>90.822</v>
      </c>
      <c r="M408" s="1" t="n">
        <v>145.586</v>
      </c>
      <c r="N408" s="1" t="n">
        <v>82</v>
      </c>
      <c r="O408" s="1" t="n">
        <v>98.759</v>
      </c>
      <c r="P408" s="1" t="n">
        <v>17.158</v>
      </c>
      <c r="Q408" s="1" t="n">
        <v>81.202</v>
      </c>
      <c r="R408" s="1" t="n">
        <v>237407.956</v>
      </c>
      <c r="S408" s="1" t="n">
        <v>5964198</v>
      </c>
      <c r="U408" s="1" t="n">
        <f aca="false">S408/$S$7</f>
        <v>1.06514453445764</v>
      </c>
      <c r="V408" s="1" t="n">
        <f aca="false">-(O408+Q408-$M$5)</f>
        <v>-0.200000000000017</v>
      </c>
      <c r="W408" s="1" t="n">
        <f aca="false">-(O408-$M$5)</f>
        <v>81.002</v>
      </c>
      <c r="X408" s="1" t="n">
        <f aca="false">AVERAGE(W408:W412)</f>
        <v>81.7204</v>
      </c>
    </row>
    <row r="409" customFormat="false" ht="15" hidden="false" customHeight="false" outlineLevel="0" collapsed="false">
      <c r="D409" s="0" t="n">
        <f aca="false">D408+1</f>
        <v>402.1</v>
      </c>
      <c r="F409" s="1" t="n">
        <v>410</v>
      </c>
      <c r="G409" s="1" t="s">
        <v>10459</v>
      </c>
      <c r="H409" s="1" t="n">
        <v>981.962</v>
      </c>
      <c r="I409" s="1" t="n">
        <v>245.423</v>
      </c>
      <c r="J409" s="1" t="n">
        <v>72</v>
      </c>
      <c r="K409" s="1" t="n">
        <v>822</v>
      </c>
      <c r="L409" s="1" t="n">
        <v>90.77</v>
      </c>
      <c r="M409" s="1" t="n">
        <v>145.579</v>
      </c>
      <c r="N409" s="1" t="n">
        <v>82.399</v>
      </c>
      <c r="O409" s="1" t="n">
        <v>98.16</v>
      </c>
      <c r="P409" s="1" t="n">
        <v>16.36</v>
      </c>
      <c r="Q409" s="1" t="n">
        <v>81.8</v>
      </c>
      <c r="R409" s="1" t="n">
        <v>240996.383</v>
      </c>
      <c r="S409" s="1" t="n">
        <v>6054347</v>
      </c>
      <c r="U409" s="1" t="n">
        <f aca="false">S409/$S$7</f>
        <v>1.08124422038973</v>
      </c>
      <c r="V409" s="1" t="n">
        <f aca="false">-(O409+Q409-$M$5)</f>
        <v>-0.198999999999984</v>
      </c>
      <c r="W409" s="1" t="n">
        <f aca="false">-(O409-$M$5)</f>
        <v>81.601</v>
      </c>
      <c r="X409" s="1" t="n">
        <f aca="false">AVERAGE(W409:W413)</f>
        <v>82.1594</v>
      </c>
    </row>
    <row r="410" customFormat="false" ht="15" hidden="false" customHeight="false" outlineLevel="0" collapsed="false">
      <c r="D410" s="0" t="n">
        <f aca="false">D409+1</f>
        <v>403.1</v>
      </c>
      <c r="F410" s="1" t="n">
        <v>411</v>
      </c>
      <c r="G410" s="1" t="s">
        <v>10460</v>
      </c>
      <c r="H410" s="1" t="n">
        <v>978.857</v>
      </c>
      <c r="I410" s="1" t="n">
        <v>248.205</v>
      </c>
      <c r="J410" s="1" t="n">
        <v>64</v>
      </c>
      <c r="K410" s="1" t="n">
        <v>717</v>
      </c>
      <c r="L410" s="1" t="n">
        <v>90.794</v>
      </c>
      <c r="M410" s="1" t="n">
        <v>146.132</v>
      </c>
      <c r="N410" s="1" t="n">
        <v>82</v>
      </c>
      <c r="O410" s="1" t="n">
        <v>98.759</v>
      </c>
      <c r="P410" s="1" t="n">
        <v>17.158</v>
      </c>
      <c r="Q410" s="1" t="n">
        <v>81.002</v>
      </c>
      <c r="R410" s="1" t="n">
        <v>242956.964</v>
      </c>
      <c r="S410" s="1" t="n">
        <v>6103601</v>
      </c>
      <c r="U410" s="1" t="n">
        <f aca="false">S410/$S$7</f>
        <v>1.09004047914911</v>
      </c>
      <c r="V410" s="1" t="n">
        <f aca="false">-(O410+Q410-$M$5)</f>
        <v>-0</v>
      </c>
      <c r="W410" s="1" t="n">
        <f aca="false">-(O410-$M$5)</f>
        <v>81.002</v>
      </c>
      <c r="X410" s="1" t="n">
        <f aca="false">AVERAGE(W410:W414)</f>
        <v>82.0396</v>
      </c>
    </row>
    <row r="411" customFormat="false" ht="15" hidden="false" customHeight="false" outlineLevel="0" collapsed="false">
      <c r="D411" s="0" t="n">
        <f aca="false">D410+1</f>
        <v>404.1</v>
      </c>
      <c r="F411" s="1" t="n">
        <v>412</v>
      </c>
      <c r="G411" s="1" t="s">
        <v>10461</v>
      </c>
      <c r="H411" s="1" t="n">
        <v>1011.657</v>
      </c>
      <c r="I411" s="1" t="n">
        <v>239.988</v>
      </c>
      <c r="J411" s="1" t="n">
        <v>58</v>
      </c>
      <c r="K411" s="1" t="n">
        <v>786</v>
      </c>
      <c r="L411" s="1" t="n">
        <v>90.838</v>
      </c>
      <c r="M411" s="1" t="n">
        <v>144.834</v>
      </c>
      <c r="N411" s="1" t="n">
        <v>82</v>
      </c>
      <c r="O411" s="1" t="n">
        <v>93.372</v>
      </c>
      <c r="P411" s="1" t="n">
        <v>16.759</v>
      </c>
      <c r="Q411" s="1" t="n">
        <v>86.19</v>
      </c>
      <c r="R411" s="1" t="n">
        <v>242785.999</v>
      </c>
      <c r="S411" s="1" t="n">
        <v>6099306</v>
      </c>
      <c r="U411" s="1" t="n">
        <f aca="false">S411/$S$7</f>
        <v>1.0892734362415</v>
      </c>
      <c r="V411" s="1" t="n">
        <f aca="false">-(O411+Q411-$M$5)</f>
        <v>0.198999999999984</v>
      </c>
      <c r="W411" s="1" t="n">
        <f aca="false">-(O411-$M$5)</f>
        <v>86.389</v>
      </c>
      <c r="X411" s="1" t="n">
        <f aca="false">AVERAGE(W411:W415)</f>
        <v>82.6382</v>
      </c>
    </row>
    <row r="412" customFormat="false" ht="15" hidden="false" customHeight="false" outlineLevel="0" collapsed="false">
      <c r="D412" s="0" t="n">
        <f aca="false">D411+1</f>
        <v>405.1</v>
      </c>
      <c r="F412" s="1" t="n">
        <v>413</v>
      </c>
      <c r="G412" s="1" t="s">
        <v>10462</v>
      </c>
      <c r="H412" s="1" t="n">
        <v>983.952</v>
      </c>
      <c r="I412" s="1" t="n">
        <v>245.93</v>
      </c>
      <c r="J412" s="1" t="n">
        <v>75</v>
      </c>
      <c r="K412" s="1" t="n">
        <v>719</v>
      </c>
      <c r="L412" s="1" t="n">
        <v>90.839</v>
      </c>
      <c r="M412" s="1" t="n">
        <v>145.721</v>
      </c>
      <c r="N412" s="1" t="n">
        <v>82.199</v>
      </c>
      <c r="O412" s="1" t="n">
        <v>101.153</v>
      </c>
      <c r="P412" s="1" t="n">
        <v>16.959</v>
      </c>
      <c r="Q412" s="1" t="n">
        <v>78.409</v>
      </c>
      <c r="R412" s="1" t="n">
        <v>241983.44</v>
      </c>
      <c r="S412" s="1" t="n">
        <v>6079144</v>
      </c>
      <c r="U412" s="1" t="n">
        <f aca="false">S412/$S$7</f>
        <v>1.08567271002421</v>
      </c>
      <c r="V412" s="1" t="n">
        <f aca="false">-(O412+Q412-$M$5)</f>
        <v>0.198999999999984</v>
      </c>
      <c r="W412" s="1" t="n">
        <f aca="false">-(O412-$M$5)</f>
        <v>78.608</v>
      </c>
      <c r="X412" s="1" t="n">
        <f aca="false">AVERAGE(W412:W416)</f>
        <v>82.4386</v>
      </c>
    </row>
    <row r="413" customFormat="false" ht="15" hidden="false" customHeight="false" outlineLevel="0" collapsed="false">
      <c r="D413" s="0" t="n">
        <f aca="false">D412+1</f>
        <v>406.1</v>
      </c>
      <c r="F413" s="1" t="n">
        <v>414</v>
      </c>
      <c r="G413" s="1" t="s">
        <v>10463</v>
      </c>
      <c r="H413" s="1" t="n">
        <v>1004.452</v>
      </c>
      <c r="I413" s="1" t="n">
        <v>241.155</v>
      </c>
      <c r="J413" s="1" t="n">
        <v>66</v>
      </c>
      <c r="K413" s="1" t="n">
        <v>712</v>
      </c>
      <c r="L413" s="1" t="n">
        <v>90.802</v>
      </c>
      <c r="M413" s="1" t="n">
        <v>145.057</v>
      </c>
      <c r="N413" s="1" t="n">
        <v>82</v>
      </c>
      <c r="O413" s="1" t="n">
        <v>96.564</v>
      </c>
      <c r="P413" s="1" t="n">
        <v>16.959</v>
      </c>
      <c r="Q413" s="1" t="n">
        <v>82.997</v>
      </c>
      <c r="R413" s="1" t="n">
        <v>242228.801</v>
      </c>
      <c r="S413" s="1" t="n">
        <v>6085308</v>
      </c>
      <c r="U413" s="1" t="n">
        <f aca="false">S413/$S$7</f>
        <v>1.0867735371447</v>
      </c>
      <c r="V413" s="1" t="n">
        <f aca="false">-(O413+Q413-$M$5)</f>
        <v>0.200000000000017</v>
      </c>
      <c r="W413" s="1" t="n">
        <f aca="false">-(O413-$M$5)</f>
        <v>83.197</v>
      </c>
      <c r="X413" s="1" t="n">
        <f aca="false">AVERAGE(W413:W417)</f>
        <v>84.0346</v>
      </c>
    </row>
    <row r="414" customFormat="false" ht="15" hidden="false" customHeight="false" outlineLevel="0" collapsed="false">
      <c r="D414" s="0" t="n">
        <f aca="false">D413+1</f>
        <v>407.1</v>
      </c>
      <c r="F414" s="1" t="n">
        <v>415</v>
      </c>
      <c r="G414" s="1" t="s">
        <v>10464</v>
      </c>
      <c r="H414" s="1" t="n">
        <v>1003.139</v>
      </c>
      <c r="I414" s="1" t="n">
        <v>244.194</v>
      </c>
      <c r="J414" s="1" t="n">
        <v>60</v>
      </c>
      <c r="K414" s="1" t="n">
        <v>725</v>
      </c>
      <c r="L414" s="1" t="n">
        <v>90.727</v>
      </c>
      <c r="M414" s="1" t="n">
        <v>145.108</v>
      </c>
      <c r="N414" s="1" t="n">
        <v>81.601</v>
      </c>
      <c r="O414" s="1" t="n">
        <v>98.759</v>
      </c>
      <c r="P414" s="1" t="n">
        <v>17.358</v>
      </c>
      <c r="Q414" s="1" t="n">
        <v>80.803</v>
      </c>
      <c r="R414" s="1" t="n">
        <v>244960.136</v>
      </c>
      <c r="S414" s="1" t="n">
        <v>6153925</v>
      </c>
      <c r="U414" s="1" t="n">
        <f aca="false">S414/$S$7</f>
        <v>1.09902782892389</v>
      </c>
      <c r="V414" s="1" t="n">
        <f aca="false">-(O414+Q414-$M$5)</f>
        <v>0.198999999999984</v>
      </c>
      <c r="W414" s="1" t="n">
        <f aca="false">-(O414-$M$5)</f>
        <v>81.002</v>
      </c>
      <c r="X414" s="1" t="n">
        <f aca="false">AVERAGE(W414:W418)</f>
        <v>83.875</v>
      </c>
    </row>
    <row r="415" customFormat="false" ht="15" hidden="false" customHeight="false" outlineLevel="0" collapsed="false">
      <c r="D415" s="0" t="n">
        <f aca="false">D414+1</f>
        <v>408.1</v>
      </c>
      <c r="F415" s="1" t="n">
        <v>416</v>
      </c>
      <c r="G415" s="1" t="s">
        <v>10465</v>
      </c>
      <c r="H415" s="1" t="n">
        <v>1017.747</v>
      </c>
      <c r="I415" s="1" t="n">
        <v>242.807</v>
      </c>
      <c r="J415" s="1" t="n">
        <v>69</v>
      </c>
      <c r="K415" s="1" t="n">
        <v>935</v>
      </c>
      <c r="L415" s="1" t="n">
        <v>90.773</v>
      </c>
      <c r="M415" s="1" t="n">
        <v>145.561</v>
      </c>
      <c r="N415" s="1" t="n">
        <v>81.8</v>
      </c>
      <c r="O415" s="1" t="n">
        <v>95.766</v>
      </c>
      <c r="P415" s="1" t="n">
        <v>17.158</v>
      </c>
      <c r="Q415" s="1" t="n">
        <v>83.995</v>
      </c>
      <c r="R415" s="1" t="n">
        <v>247116.321</v>
      </c>
      <c r="S415" s="1" t="n">
        <v>6208093</v>
      </c>
      <c r="U415" s="1" t="n">
        <f aca="false">S415/$S$7</f>
        <v>1.10870167763624</v>
      </c>
      <c r="V415" s="1" t="n">
        <f aca="false">-(O415+Q415-$M$5)</f>
        <v>-0</v>
      </c>
      <c r="W415" s="1" t="n">
        <f aca="false">-(O415-$M$5)</f>
        <v>83.995</v>
      </c>
      <c r="X415" s="1" t="n">
        <f aca="false">AVERAGE(W415:W419)</f>
        <v>84.5134</v>
      </c>
    </row>
    <row r="416" customFormat="false" ht="15" hidden="false" customHeight="false" outlineLevel="0" collapsed="false">
      <c r="D416" s="0" t="n">
        <f aca="false">D415+1</f>
        <v>409.1</v>
      </c>
      <c r="F416" s="1" t="n">
        <v>417</v>
      </c>
      <c r="G416" s="1" t="s">
        <v>10466</v>
      </c>
      <c r="H416" s="1" t="n">
        <v>1012.374</v>
      </c>
      <c r="I416" s="1" t="n">
        <v>232.422</v>
      </c>
      <c r="J416" s="1" t="n">
        <v>63</v>
      </c>
      <c r="K416" s="1" t="n">
        <v>804</v>
      </c>
      <c r="L416" s="1" t="n">
        <v>90.761</v>
      </c>
      <c r="M416" s="1" t="n">
        <v>144.705</v>
      </c>
      <c r="N416" s="1" t="n">
        <v>81.8</v>
      </c>
      <c r="O416" s="1" t="n">
        <v>94.37</v>
      </c>
      <c r="P416" s="1" t="n">
        <v>17.358</v>
      </c>
      <c r="Q416" s="1" t="n">
        <v>85.392</v>
      </c>
      <c r="R416" s="1" t="n">
        <v>235297.945</v>
      </c>
      <c r="S416" s="1" t="n">
        <v>5911190</v>
      </c>
      <c r="U416" s="1" t="n">
        <f aca="false">S416/$S$7</f>
        <v>1.05567784983675</v>
      </c>
      <c r="V416" s="1" t="n">
        <f aca="false">-(O416+Q416-$M$5)</f>
        <v>-0.00100000000000477</v>
      </c>
      <c r="W416" s="1" t="n">
        <f aca="false">-(O416-$M$5)</f>
        <v>85.391</v>
      </c>
      <c r="X416" s="1" t="n">
        <f aca="false">AVERAGE(W416:W420)</f>
        <v>84.5134</v>
      </c>
    </row>
    <row r="417" customFormat="false" ht="15" hidden="false" customHeight="false" outlineLevel="0" collapsed="false">
      <c r="D417" s="0" t="n">
        <f aca="false">D416+1</f>
        <v>410.1</v>
      </c>
      <c r="F417" s="1" t="n">
        <v>418</v>
      </c>
      <c r="G417" s="1" t="s">
        <v>10467</v>
      </c>
      <c r="H417" s="1" t="n">
        <v>1046.129</v>
      </c>
      <c r="I417" s="1" t="n">
        <v>239.234</v>
      </c>
      <c r="J417" s="1" t="n">
        <v>57</v>
      </c>
      <c r="K417" s="1" t="n">
        <v>811</v>
      </c>
      <c r="L417" s="1" t="n">
        <v>90.738</v>
      </c>
      <c r="M417" s="1" t="n">
        <v>143.838</v>
      </c>
      <c r="N417" s="1" t="n">
        <v>81.8</v>
      </c>
      <c r="O417" s="1" t="n">
        <v>93.173</v>
      </c>
      <c r="P417" s="1" t="n">
        <v>17.158</v>
      </c>
      <c r="Q417" s="1" t="n">
        <v>86.589</v>
      </c>
      <c r="R417" s="1" t="n">
        <v>250269.634</v>
      </c>
      <c r="S417" s="1" t="n">
        <v>6287311</v>
      </c>
      <c r="U417" s="1" t="n">
        <f aca="false">S417/$S$7</f>
        <v>1.12284919918577</v>
      </c>
      <c r="V417" s="1" t="n">
        <f aca="false">-(O417+Q417-$M$5)</f>
        <v>-0.00100000000000477</v>
      </c>
      <c r="W417" s="1" t="n">
        <f aca="false">-(O417-$M$5)</f>
        <v>86.588</v>
      </c>
      <c r="X417" s="1" t="n">
        <f aca="false">AVERAGE(W417:W421)</f>
        <v>84.7928</v>
      </c>
    </row>
    <row r="418" customFormat="false" ht="15" hidden="false" customHeight="false" outlineLevel="0" collapsed="false">
      <c r="D418" s="0" t="n">
        <f aca="false">D417+1</f>
        <v>411.1</v>
      </c>
      <c r="F418" s="1" t="n">
        <v>419</v>
      </c>
      <c r="G418" s="1" t="s">
        <v>10468</v>
      </c>
      <c r="H418" s="1" t="n">
        <v>1024.315</v>
      </c>
      <c r="I418" s="1" t="n">
        <v>238.109</v>
      </c>
      <c r="J418" s="1" t="n">
        <v>72</v>
      </c>
      <c r="K418" s="1" t="n">
        <v>864</v>
      </c>
      <c r="L418" s="1" t="n">
        <v>90.687</v>
      </c>
      <c r="M418" s="1" t="n">
        <v>144.709</v>
      </c>
      <c r="N418" s="1" t="n">
        <v>81.601</v>
      </c>
      <c r="O418" s="1" t="n">
        <v>97.362</v>
      </c>
      <c r="P418" s="1" t="n">
        <v>17.557</v>
      </c>
      <c r="Q418" s="1" t="n">
        <v>82.199</v>
      </c>
      <c r="R418" s="1" t="n">
        <v>243898.842</v>
      </c>
      <c r="S418" s="1" t="n">
        <v>6127263</v>
      </c>
      <c r="U418" s="1" t="n">
        <f aca="false">S418/$S$7</f>
        <v>1.09426626943547</v>
      </c>
      <c r="V418" s="1" t="n">
        <f aca="false">-(O418+Q418-$M$5)</f>
        <v>0.200000000000017</v>
      </c>
      <c r="W418" s="1" t="n">
        <f aca="false">-(O418-$M$5)</f>
        <v>82.399</v>
      </c>
      <c r="X418" s="1" t="n">
        <f aca="false">AVERAGE(W418:W422)</f>
        <v>84.4736</v>
      </c>
    </row>
    <row r="419" customFormat="false" ht="15" hidden="false" customHeight="false" outlineLevel="0" collapsed="false">
      <c r="D419" s="0" t="n">
        <f aca="false">D418+1</f>
        <v>412.1</v>
      </c>
      <c r="F419" s="1" t="n">
        <v>420</v>
      </c>
      <c r="G419" s="1" t="s">
        <v>10469</v>
      </c>
      <c r="H419" s="1" t="n">
        <v>1018.026</v>
      </c>
      <c r="I419" s="1" t="n">
        <v>240.327</v>
      </c>
      <c r="J419" s="1" t="n">
        <v>65</v>
      </c>
      <c r="K419" s="1" t="n">
        <v>714</v>
      </c>
      <c r="L419" s="1" t="n">
        <v>90.807</v>
      </c>
      <c r="M419" s="1" t="n">
        <v>145.108</v>
      </c>
      <c r="N419" s="1" t="n">
        <v>81.601</v>
      </c>
      <c r="O419" s="1" t="n">
        <v>95.567</v>
      </c>
      <c r="P419" s="1" t="n">
        <v>17.956</v>
      </c>
      <c r="Q419" s="1" t="n">
        <v>83.995</v>
      </c>
      <c r="R419" s="1" t="n">
        <v>244658.649</v>
      </c>
      <c r="S419" s="1" t="n">
        <v>6146351</v>
      </c>
      <c r="U419" s="1" t="n">
        <f aca="false">S419/$S$7</f>
        <v>1.09767519027843</v>
      </c>
      <c r="V419" s="1" t="n">
        <f aca="false">-(O419+Q419-$M$5)</f>
        <v>0.198999999999984</v>
      </c>
      <c r="W419" s="1" t="n">
        <f aca="false">-(O419-$M$5)</f>
        <v>84.194</v>
      </c>
      <c r="X419" s="1" t="n">
        <f aca="false">AVERAGE(W419:W423)</f>
        <v>84.8726</v>
      </c>
    </row>
    <row r="420" customFormat="false" ht="15" hidden="false" customHeight="false" outlineLevel="0" collapsed="false">
      <c r="D420" s="0" t="n">
        <f aca="false">D419+1</f>
        <v>413.1</v>
      </c>
      <c r="F420" s="1" t="n">
        <v>421</v>
      </c>
      <c r="G420" s="1" t="s">
        <v>10470</v>
      </c>
      <c r="H420" s="1" t="n">
        <v>1020.733</v>
      </c>
      <c r="I420" s="1" t="n">
        <v>238.819</v>
      </c>
      <c r="J420" s="1" t="n">
        <v>78</v>
      </c>
      <c r="K420" s="1" t="n">
        <v>664</v>
      </c>
      <c r="L420" s="1" t="n">
        <v>90.711</v>
      </c>
      <c r="M420" s="1" t="n">
        <v>144.592</v>
      </c>
      <c r="N420" s="1" t="n">
        <v>81.601</v>
      </c>
      <c r="O420" s="1" t="n">
        <v>95.766</v>
      </c>
      <c r="P420" s="1" t="n">
        <v>17.557</v>
      </c>
      <c r="Q420" s="1" t="n">
        <v>83.796</v>
      </c>
      <c r="R420" s="1" t="n">
        <v>243770.429</v>
      </c>
      <c r="S420" s="1" t="n">
        <v>6124037</v>
      </c>
      <c r="U420" s="1" t="n">
        <f aca="false">S420/$S$7</f>
        <v>1.09369013895353</v>
      </c>
      <c r="V420" s="1" t="n">
        <f aca="false">-(O420+Q420-$M$5)</f>
        <v>0.198999999999984</v>
      </c>
      <c r="W420" s="1" t="n">
        <f aca="false">-(O420-$M$5)</f>
        <v>83.995</v>
      </c>
      <c r="X420" s="1" t="n">
        <f aca="false">AVERAGE(W420:W424)</f>
        <v>84.314</v>
      </c>
    </row>
    <row r="421" customFormat="false" ht="15" hidden="false" customHeight="false" outlineLevel="0" collapsed="false">
      <c r="D421" s="0" t="n">
        <f aca="false">D420+1</f>
        <v>414.1</v>
      </c>
      <c r="F421" s="1" t="n">
        <v>422</v>
      </c>
      <c r="G421" s="1" t="s">
        <v>10471</v>
      </c>
      <c r="H421" s="1" t="n">
        <v>1056.677</v>
      </c>
      <c r="I421" s="1" t="n">
        <v>239.294</v>
      </c>
      <c r="J421" s="1" t="n">
        <v>57</v>
      </c>
      <c r="K421" s="1" t="n">
        <v>720</v>
      </c>
      <c r="L421" s="1" t="n">
        <v>90.761</v>
      </c>
      <c r="M421" s="1" t="n">
        <v>144.252</v>
      </c>
      <c r="N421" s="1" t="n">
        <v>81.401</v>
      </c>
      <c r="O421" s="1" t="n">
        <v>92.973</v>
      </c>
      <c r="P421" s="1" t="n">
        <v>17.757</v>
      </c>
      <c r="Q421" s="1" t="n">
        <v>86.788</v>
      </c>
      <c r="R421" s="1" t="n">
        <v>252856.515</v>
      </c>
      <c r="S421" s="1" t="n">
        <v>6352299</v>
      </c>
      <c r="U421" s="1" t="n">
        <f aca="false">S421/$S$7</f>
        <v>1.13445538882021</v>
      </c>
      <c r="V421" s="1" t="n">
        <f aca="false">-(O421+Q421-$M$5)</f>
        <v>-0</v>
      </c>
      <c r="W421" s="1" t="n">
        <f aca="false">-(O421-$M$5)</f>
        <v>86.788</v>
      </c>
      <c r="X421" s="1" t="n">
        <f aca="false">AVERAGE(W421:W425)</f>
        <v>84.3538</v>
      </c>
    </row>
    <row r="422" customFormat="false" ht="15" hidden="false" customHeight="false" outlineLevel="0" collapsed="false">
      <c r="D422" s="0" t="n">
        <f aca="false">D421+1</f>
        <v>415.1</v>
      </c>
      <c r="F422" s="1" t="n">
        <v>423</v>
      </c>
      <c r="G422" s="1" t="s">
        <v>10472</v>
      </c>
      <c r="H422" s="1" t="n">
        <v>1034.107</v>
      </c>
      <c r="I422" s="1" t="n">
        <v>236.343</v>
      </c>
      <c r="J422" s="1" t="n">
        <v>73</v>
      </c>
      <c r="K422" s="1" t="n">
        <v>786</v>
      </c>
      <c r="L422" s="1" t="n">
        <v>90.658</v>
      </c>
      <c r="M422" s="1" t="n">
        <v>144.616</v>
      </c>
      <c r="N422" s="1" t="n">
        <v>81.202</v>
      </c>
      <c r="O422" s="1" t="n">
        <v>94.769</v>
      </c>
      <c r="P422" s="1" t="n">
        <v>18.156</v>
      </c>
      <c r="Q422" s="1" t="n">
        <v>84.993</v>
      </c>
      <c r="R422" s="1" t="n">
        <v>244404.133</v>
      </c>
      <c r="S422" s="1" t="n">
        <v>6139957</v>
      </c>
      <c r="U422" s="1" t="n">
        <f aca="false">S422/$S$7</f>
        <v>1.09653328751911</v>
      </c>
      <c r="V422" s="1" t="n">
        <f aca="false">-(O422+Q422-$M$5)</f>
        <v>-0.00100000000000477</v>
      </c>
      <c r="W422" s="1" t="n">
        <f aca="false">-(O422-$M$5)</f>
        <v>84.992</v>
      </c>
      <c r="X422" s="1" t="n">
        <f aca="false">AVERAGE(W422:W426)</f>
        <v>83.6356</v>
      </c>
    </row>
    <row r="423" customFormat="false" ht="15" hidden="false" customHeight="false" outlineLevel="0" collapsed="false">
      <c r="D423" s="0" t="n">
        <f aca="false">D422+1</f>
        <v>416.1</v>
      </c>
      <c r="F423" s="1" t="n">
        <v>424</v>
      </c>
      <c r="G423" s="1" t="s">
        <v>10473</v>
      </c>
      <c r="H423" s="1" t="n">
        <v>1044.218</v>
      </c>
      <c r="I423" s="1" t="n">
        <v>236.707</v>
      </c>
      <c r="J423" s="1" t="n">
        <v>68</v>
      </c>
      <c r="K423" s="1" t="n">
        <v>740</v>
      </c>
      <c r="L423" s="1" t="n">
        <v>90.675</v>
      </c>
      <c r="M423" s="1" t="n">
        <v>144.594</v>
      </c>
      <c r="N423" s="1" t="n">
        <v>81.601</v>
      </c>
      <c r="O423" s="1" t="n">
        <v>95.367</v>
      </c>
      <c r="P423" s="1" t="n">
        <v>17.757</v>
      </c>
      <c r="Q423" s="1" t="n">
        <v>84.394</v>
      </c>
      <c r="R423" s="1" t="n">
        <v>247173.681</v>
      </c>
      <c r="S423" s="1" t="n">
        <v>6209534</v>
      </c>
      <c r="U423" s="1" t="n">
        <f aca="false">S423/$S$7</f>
        <v>1.10895902544297</v>
      </c>
      <c r="V423" s="1" t="n">
        <f aca="false">-(O423+Q423-$M$5)</f>
        <v>-0</v>
      </c>
      <c r="W423" s="1" t="n">
        <f aca="false">-(O423-$M$5)</f>
        <v>84.394</v>
      </c>
      <c r="X423" s="1" t="n">
        <f aca="false">AVERAGE(W423:W427)</f>
        <v>83.5558</v>
      </c>
    </row>
    <row r="424" customFormat="false" ht="15" hidden="false" customHeight="false" outlineLevel="0" collapsed="false">
      <c r="D424" s="0" t="n">
        <f aca="false">D423+1</f>
        <v>417.1</v>
      </c>
      <c r="F424" s="1" t="n">
        <v>425</v>
      </c>
      <c r="G424" s="1" t="s">
        <v>10474</v>
      </c>
      <c r="H424" s="1" t="n">
        <v>1030.565</v>
      </c>
      <c r="I424" s="1" t="n">
        <v>234.185</v>
      </c>
      <c r="J424" s="1" t="n">
        <v>64</v>
      </c>
      <c r="K424" s="1" t="n">
        <v>816</v>
      </c>
      <c r="L424" s="1" t="n">
        <v>90.75</v>
      </c>
      <c r="M424" s="1" t="n">
        <v>145.161</v>
      </c>
      <c r="N424" s="1" t="n">
        <v>81.202</v>
      </c>
      <c r="O424" s="1" t="n">
        <v>98.36</v>
      </c>
      <c r="P424" s="1" t="n">
        <v>17.956</v>
      </c>
      <c r="Q424" s="1" t="n">
        <v>81.401</v>
      </c>
      <c r="R424" s="1" t="n">
        <v>241342.651</v>
      </c>
      <c r="S424" s="1" t="n">
        <v>6063046</v>
      </c>
      <c r="U424" s="1" t="n">
        <f aca="false">S424/$S$7</f>
        <v>1.08279777248597</v>
      </c>
      <c r="V424" s="1" t="n">
        <f aca="false">-(O424+Q424-$M$5)</f>
        <v>-0</v>
      </c>
      <c r="W424" s="1" t="n">
        <f aca="false">-(O424-$M$5)</f>
        <v>81.401</v>
      </c>
      <c r="X424" s="1" t="n">
        <f aca="false">AVERAGE(W424:W428)</f>
        <v>84.713</v>
      </c>
    </row>
    <row r="425" customFormat="false" ht="15" hidden="false" customHeight="false" outlineLevel="0" collapsed="false">
      <c r="D425" s="0" t="n">
        <f aca="false">D424+1</f>
        <v>418.1</v>
      </c>
      <c r="F425" s="1" t="n">
        <v>426</v>
      </c>
      <c r="G425" s="1" t="s">
        <v>10475</v>
      </c>
      <c r="H425" s="1" t="n">
        <v>1050.428</v>
      </c>
      <c r="I425" s="1" t="n">
        <v>234.95</v>
      </c>
      <c r="J425" s="1" t="n">
        <v>52</v>
      </c>
      <c r="K425" s="1" t="n">
        <v>803</v>
      </c>
      <c r="L425" s="1" t="n">
        <v>90.7</v>
      </c>
      <c r="M425" s="1" t="n">
        <v>144.675</v>
      </c>
      <c r="N425" s="1" t="n">
        <v>81.002</v>
      </c>
      <c r="O425" s="1" t="n">
        <v>95.567</v>
      </c>
      <c r="P425" s="1" t="n">
        <v>18.555</v>
      </c>
      <c r="Q425" s="1" t="n">
        <v>84.394</v>
      </c>
      <c r="R425" s="1" t="n">
        <v>246797.559</v>
      </c>
      <c r="S425" s="1" t="n">
        <v>6200085</v>
      </c>
      <c r="U425" s="1" t="n">
        <f aca="false">S425/$S$7</f>
        <v>1.10727153104622</v>
      </c>
      <c r="V425" s="1" t="n">
        <f aca="false">-(O425+Q425-$M$5)</f>
        <v>-0.200000000000017</v>
      </c>
      <c r="W425" s="1" t="n">
        <f aca="false">-(O425-$M$5)</f>
        <v>84.194</v>
      </c>
      <c r="X425" s="1" t="n">
        <f aca="false">AVERAGE(W425:W429)</f>
        <v>84.8726</v>
      </c>
    </row>
    <row r="426" customFormat="false" ht="15" hidden="false" customHeight="false" outlineLevel="0" collapsed="false">
      <c r="D426" s="0" t="n">
        <f aca="false">D425+1</f>
        <v>419.1</v>
      </c>
      <c r="F426" s="1" t="n">
        <v>427</v>
      </c>
      <c r="G426" s="1" t="s">
        <v>10476</v>
      </c>
      <c r="H426" s="1" t="n">
        <v>1061.374</v>
      </c>
      <c r="I426" s="1" t="n">
        <v>234.651</v>
      </c>
      <c r="J426" s="1" t="n">
        <v>59</v>
      </c>
      <c r="K426" s="1" t="n">
        <v>794</v>
      </c>
      <c r="L426" s="1" t="n">
        <v>90.672</v>
      </c>
      <c r="M426" s="1" t="n">
        <v>144.113</v>
      </c>
      <c r="N426" s="1" t="n">
        <v>81.401</v>
      </c>
      <c r="O426" s="1" t="n">
        <v>96.564</v>
      </c>
      <c r="P426" s="1" t="n">
        <v>18.156</v>
      </c>
      <c r="Q426" s="1" t="n">
        <v>83.197</v>
      </c>
      <c r="R426" s="1" t="n">
        <v>249052.103</v>
      </c>
      <c r="S426" s="1" t="n">
        <v>6256724</v>
      </c>
      <c r="U426" s="1" t="n">
        <f aca="false">S426/$S$7</f>
        <v>1.11738667499133</v>
      </c>
      <c r="V426" s="1" t="n">
        <f aca="false">-(O426+Q426-$M$5)</f>
        <v>-0</v>
      </c>
      <c r="W426" s="1" t="n">
        <f aca="false">-(O426-$M$5)</f>
        <v>83.197</v>
      </c>
      <c r="X426" s="1" t="n">
        <f aca="false">AVERAGE(W426:W430)</f>
        <v>84.8328</v>
      </c>
    </row>
    <row r="427" customFormat="false" ht="15" hidden="false" customHeight="false" outlineLevel="0" collapsed="false">
      <c r="D427" s="0" t="n">
        <f aca="false">D426+1</f>
        <v>420.1</v>
      </c>
      <c r="F427" s="1" t="n">
        <v>428</v>
      </c>
      <c r="G427" s="1" t="s">
        <v>10477</v>
      </c>
      <c r="H427" s="1" t="n">
        <v>1063.285</v>
      </c>
      <c r="I427" s="1" t="n">
        <v>229.712</v>
      </c>
      <c r="J427" s="1" t="n">
        <v>60</v>
      </c>
      <c r="K427" s="1" t="n">
        <v>709</v>
      </c>
      <c r="L427" s="1" t="n">
        <v>90.676</v>
      </c>
      <c r="M427" s="1" t="n">
        <v>144.031</v>
      </c>
      <c r="N427" s="1" t="n">
        <v>81.401</v>
      </c>
      <c r="O427" s="1" t="n">
        <v>95.168</v>
      </c>
      <c r="P427" s="1" t="n">
        <v>17.956</v>
      </c>
      <c r="Q427" s="1" t="n">
        <v>84.594</v>
      </c>
      <c r="R427" s="1" t="n">
        <v>244249.329</v>
      </c>
      <c r="S427" s="1" t="n">
        <v>6136068</v>
      </c>
      <c r="U427" s="1" t="n">
        <f aca="false">S427/$S$7</f>
        <v>1.09583875204351</v>
      </c>
      <c r="V427" s="1" t="n">
        <f aca="false">-(O427+Q427-$M$5)</f>
        <v>-0.00100000000000477</v>
      </c>
      <c r="W427" s="1" t="n">
        <f aca="false">-(O427-$M$5)</f>
        <v>84.593</v>
      </c>
      <c r="X427" s="1" t="n">
        <f aca="false">AVERAGE(W427:W431)</f>
        <v>85.152</v>
      </c>
    </row>
    <row r="428" customFormat="false" ht="15" hidden="false" customHeight="false" outlineLevel="0" collapsed="false">
      <c r="D428" s="0" t="n">
        <f aca="false">D427+1</f>
        <v>421.1</v>
      </c>
      <c r="F428" s="1" t="n">
        <v>429</v>
      </c>
      <c r="G428" s="1" t="s">
        <v>10478</v>
      </c>
      <c r="H428" s="1" t="n">
        <v>1073.276</v>
      </c>
      <c r="I428" s="1" t="n">
        <v>233.595</v>
      </c>
      <c r="J428" s="1" t="n">
        <v>79</v>
      </c>
      <c r="K428" s="1" t="n">
        <v>826</v>
      </c>
      <c r="L428" s="1" t="n">
        <v>90.584</v>
      </c>
      <c r="M428" s="1" t="n">
        <v>143.891</v>
      </c>
      <c r="N428" s="1" t="n">
        <v>81.002</v>
      </c>
      <c r="O428" s="1" t="n">
        <v>89.581</v>
      </c>
      <c r="P428" s="1" t="n">
        <v>18.355</v>
      </c>
      <c r="Q428" s="1" t="n">
        <v>89.98</v>
      </c>
      <c r="R428" s="1" t="n">
        <v>250712.271</v>
      </c>
      <c r="S428" s="1" t="n">
        <v>6298431</v>
      </c>
      <c r="U428" s="1" t="n">
        <f aca="false">S428/$S$7</f>
        <v>1.12483511702807</v>
      </c>
      <c r="V428" s="1" t="n">
        <f aca="false">-(O428+Q428-$M$5)</f>
        <v>0.199999999999989</v>
      </c>
      <c r="W428" s="1" t="n">
        <f aca="false">-(O428-$M$5)</f>
        <v>90.18</v>
      </c>
      <c r="X428" s="1" t="n">
        <f aca="false">AVERAGE(W428:W432)</f>
        <v>85.6708</v>
      </c>
    </row>
    <row r="429" customFormat="false" ht="15" hidden="false" customHeight="false" outlineLevel="0" collapsed="false">
      <c r="D429" s="0" t="n">
        <f aca="false">D428+1</f>
        <v>422.1</v>
      </c>
      <c r="F429" s="1" t="n">
        <v>430</v>
      </c>
      <c r="G429" s="1" t="s">
        <v>10479</v>
      </c>
      <c r="H429" s="1" t="n">
        <v>1069.216</v>
      </c>
      <c r="I429" s="1" t="n">
        <v>235.677</v>
      </c>
      <c r="J429" s="1" t="n">
        <v>57</v>
      </c>
      <c r="K429" s="1" t="n">
        <v>774</v>
      </c>
      <c r="L429" s="1" t="n">
        <v>90.646</v>
      </c>
      <c r="M429" s="1" t="n">
        <v>144.372</v>
      </c>
      <c r="N429" s="1" t="n">
        <v>80.603</v>
      </c>
      <c r="O429" s="1" t="n">
        <v>97.562</v>
      </c>
      <c r="P429" s="1" t="n">
        <v>18.754</v>
      </c>
      <c r="Q429" s="1" t="n">
        <v>82.199</v>
      </c>
      <c r="R429" s="1" t="n">
        <v>251989.949</v>
      </c>
      <c r="S429" s="1" t="n">
        <v>6330529</v>
      </c>
      <c r="U429" s="1" t="n">
        <f aca="false">S429/$S$7</f>
        <v>1.13056749031061</v>
      </c>
      <c r="V429" s="1" t="n">
        <f aca="false">-(O429+Q429-$M$5)</f>
        <v>-0</v>
      </c>
      <c r="W429" s="1" t="n">
        <f aca="false">-(O429-$M$5)</f>
        <v>82.199</v>
      </c>
      <c r="X429" s="1" t="n">
        <f aca="false">AVERAGE(W429:W433)</f>
        <v>84.2342</v>
      </c>
    </row>
    <row r="430" customFormat="false" ht="15" hidden="false" customHeight="false" outlineLevel="0" collapsed="false">
      <c r="D430" s="0" t="n">
        <f aca="false">D429+1</f>
        <v>423.1</v>
      </c>
      <c r="F430" s="1" t="n">
        <v>431</v>
      </c>
      <c r="G430" s="1" t="s">
        <v>10480</v>
      </c>
      <c r="H430" s="1" t="n">
        <v>1078.729</v>
      </c>
      <c r="I430" s="1" t="n">
        <v>231.54</v>
      </c>
      <c r="J430" s="1" t="n">
        <v>60</v>
      </c>
      <c r="K430" s="1" t="n">
        <v>775</v>
      </c>
      <c r="L430" s="1" t="n">
        <v>90.63</v>
      </c>
      <c r="M430" s="1" t="n">
        <v>144.238</v>
      </c>
      <c r="N430" s="1" t="n">
        <v>81.202</v>
      </c>
      <c r="O430" s="1" t="n">
        <v>95.766</v>
      </c>
      <c r="P430" s="1" t="n">
        <v>18.355</v>
      </c>
      <c r="Q430" s="1" t="n">
        <v>83.995</v>
      </c>
      <c r="R430" s="1" t="n">
        <v>249769.239</v>
      </c>
      <c r="S430" s="1" t="n">
        <v>6274740</v>
      </c>
      <c r="U430" s="1" t="n">
        <f aca="false">S430/$S$7</f>
        <v>1.12060414763942</v>
      </c>
      <c r="V430" s="1" t="n">
        <f aca="false">-(O430+Q430-$M$5)</f>
        <v>-0</v>
      </c>
      <c r="W430" s="1" t="n">
        <f aca="false">-(O430-$M$5)</f>
        <v>83.995</v>
      </c>
      <c r="X430" s="1" t="n">
        <f aca="false">AVERAGE(W430:W434)</f>
        <v>84.354</v>
      </c>
    </row>
    <row r="431" customFormat="false" ht="15" hidden="false" customHeight="false" outlineLevel="0" collapsed="false">
      <c r="D431" s="0" t="n">
        <f aca="false">D430+1</f>
        <v>424.1</v>
      </c>
      <c r="F431" s="1" t="n">
        <v>432</v>
      </c>
      <c r="G431" s="1" t="s">
        <v>10481</v>
      </c>
      <c r="H431" s="1" t="n">
        <v>1068.38</v>
      </c>
      <c r="I431" s="1" t="n">
        <v>234.674</v>
      </c>
      <c r="J431" s="1" t="n">
        <v>64</v>
      </c>
      <c r="K431" s="1" t="n">
        <v>686</v>
      </c>
      <c r="L431" s="1" t="n">
        <v>90.59</v>
      </c>
      <c r="M431" s="1" t="n">
        <v>144.036</v>
      </c>
      <c r="N431" s="1" t="n">
        <v>81.202</v>
      </c>
      <c r="O431" s="1" t="n">
        <v>94.968</v>
      </c>
      <c r="P431" s="1" t="n">
        <v>18.156</v>
      </c>
      <c r="Q431" s="1" t="n">
        <v>84.594</v>
      </c>
      <c r="R431" s="1" t="n">
        <v>250721.228</v>
      </c>
      <c r="S431" s="1" t="n">
        <v>6298656</v>
      </c>
      <c r="U431" s="1" t="n">
        <f aca="false">S431/$S$7</f>
        <v>1.12487529971822</v>
      </c>
      <c r="V431" s="1" t="n">
        <f aca="false">-(O431+Q431-$M$5)</f>
        <v>0.198999999999984</v>
      </c>
      <c r="W431" s="1" t="n">
        <f aca="false">-(O431-$M$5)</f>
        <v>84.793</v>
      </c>
      <c r="X431" s="1" t="n">
        <f aca="false">AVERAGE(W431:W435)</f>
        <v>84.1544</v>
      </c>
    </row>
    <row r="432" customFormat="false" ht="15" hidden="false" customHeight="false" outlineLevel="0" collapsed="false">
      <c r="D432" s="0" t="n">
        <f aca="false">D431+1</f>
        <v>425.1</v>
      </c>
      <c r="F432" s="1" t="n">
        <v>433</v>
      </c>
      <c r="G432" s="1" t="s">
        <v>10482</v>
      </c>
      <c r="H432" s="1" t="n">
        <v>1065.912</v>
      </c>
      <c r="I432" s="1" t="n">
        <v>232.652</v>
      </c>
      <c r="J432" s="1" t="n">
        <v>73</v>
      </c>
      <c r="K432" s="1" t="n">
        <v>742</v>
      </c>
      <c r="L432" s="1" t="n">
        <v>90.602</v>
      </c>
      <c r="M432" s="1" t="n">
        <v>144.55</v>
      </c>
      <c r="N432" s="1" t="n">
        <v>81.002</v>
      </c>
      <c r="O432" s="1" t="n">
        <v>92.574</v>
      </c>
      <c r="P432" s="1" t="n">
        <v>18.555</v>
      </c>
      <c r="Q432" s="1" t="n">
        <v>86.988</v>
      </c>
      <c r="R432" s="1" t="n">
        <v>247987.067</v>
      </c>
      <c r="S432" s="1" t="n">
        <v>6229968</v>
      </c>
      <c r="U432" s="1" t="n">
        <f aca="false">S432/$S$7</f>
        <v>1.11260832806791</v>
      </c>
      <c r="V432" s="1" t="n">
        <f aca="false">-(O432+Q432-$M$5)</f>
        <v>0.198999999999984</v>
      </c>
      <c r="W432" s="1" t="n">
        <f aca="false">-(O432-$M$5)</f>
        <v>87.187</v>
      </c>
      <c r="X432" s="1" t="n">
        <f aca="false">AVERAGE(W432:W436)</f>
        <v>84.274</v>
      </c>
    </row>
    <row r="433" customFormat="false" ht="15" hidden="false" customHeight="false" outlineLevel="0" collapsed="false">
      <c r="D433" s="0" t="n">
        <f aca="false">D432+1</f>
        <v>426.1</v>
      </c>
      <c r="F433" s="1" t="n">
        <v>434</v>
      </c>
      <c r="G433" s="1" t="s">
        <v>10483</v>
      </c>
      <c r="H433" s="1" t="n">
        <v>1067.743</v>
      </c>
      <c r="I433" s="1" t="n">
        <v>233.695</v>
      </c>
      <c r="J433" s="1" t="n">
        <v>68</v>
      </c>
      <c r="K433" s="1" t="n">
        <v>882</v>
      </c>
      <c r="L433" s="1" t="n">
        <v>90.66</v>
      </c>
      <c r="M433" s="1" t="n">
        <v>144.153</v>
      </c>
      <c r="N433" s="1" t="n">
        <v>81.202</v>
      </c>
      <c r="O433" s="1" t="n">
        <v>96.764</v>
      </c>
      <c r="P433" s="1" t="n">
        <v>18.355</v>
      </c>
      <c r="Q433" s="1" t="n">
        <v>83.197</v>
      </c>
      <c r="R433" s="1" t="n">
        <v>249526.067</v>
      </c>
      <c r="S433" s="1" t="n">
        <v>6268631</v>
      </c>
      <c r="U433" s="1" t="n">
        <f aca="false">S433/$S$7</f>
        <v>1.1195131429543</v>
      </c>
      <c r="V433" s="1" t="n">
        <f aca="false">-(O433+Q433-$M$5)</f>
        <v>-0.200000000000017</v>
      </c>
      <c r="W433" s="1" t="n">
        <f aca="false">-(O433-$M$5)</f>
        <v>82.997</v>
      </c>
      <c r="X433" s="1" t="n">
        <f aca="false">AVERAGE(W433:W437)</f>
        <v>84.5532</v>
      </c>
    </row>
    <row r="434" customFormat="false" ht="15" hidden="false" customHeight="false" outlineLevel="0" collapsed="false">
      <c r="D434" s="0" t="n">
        <f aca="false">D433+1</f>
        <v>427.1</v>
      </c>
      <c r="F434" s="1" t="n">
        <v>435</v>
      </c>
      <c r="G434" s="1" t="s">
        <v>10484</v>
      </c>
      <c r="H434" s="1" t="n">
        <v>1067.902</v>
      </c>
      <c r="I434" s="1" t="n">
        <v>233.386</v>
      </c>
      <c r="J434" s="1" t="n">
        <v>64</v>
      </c>
      <c r="K434" s="1" t="n">
        <v>711</v>
      </c>
      <c r="L434" s="1" t="n">
        <v>90.633</v>
      </c>
      <c r="M434" s="1" t="n">
        <v>144.214</v>
      </c>
      <c r="N434" s="1" t="n">
        <v>81.202</v>
      </c>
      <c r="O434" s="1" t="n">
        <v>96.963</v>
      </c>
      <c r="P434" s="1" t="n">
        <v>18.355</v>
      </c>
      <c r="Q434" s="1" t="n">
        <v>82.798</v>
      </c>
      <c r="R434" s="1" t="n">
        <v>249233.019</v>
      </c>
      <c r="S434" s="1" t="n">
        <v>6261269</v>
      </c>
      <c r="U434" s="1" t="n">
        <f aca="false">S434/$S$7</f>
        <v>1.11819836533245</v>
      </c>
      <c r="V434" s="1" t="n">
        <f aca="false">-(O434+Q434-$M$5)</f>
        <v>-0</v>
      </c>
      <c r="W434" s="1" t="n">
        <f aca="false">-(O434-$M$5)</f>
        <v>82.798</v>
      </c>
      <c r="X434" s="1" t="n">
        <f aca="false">AVERAGE(W434:W438)</f>
        <v>84.8724</v>
      </c>
    </row>
    <row r="435" customFormat="false" ht="15" hidden="false" customHeight="false" outlineLevel="0" collapsed="false">
      <c r="D435" s="0" t="n">
        <f aca="false">D434+1</f>
        <v>428.1</v>
      </c>
      <c r="F435" s="1" t="n">
        <v>436</v>
      </c>
      <c r="G435" s="1" t="s">
        <v>10485</v>
      </c>
      <c r="H435" s="1" t="n">
        <v>1072.44</v>
      </c>
      <c r="I435" s="1" t="n">
        <v>228.746</v>
      </c>
      <c r="J435" s="1" t="n">
        <v>67</v>
      </c>
      <c r="K435" s="1" t="n">
        <v>789</v>
      </c>
      <c r="L435" s="1" t="n">
        <v>90.66</v>
      </c>
      <c r="M435" s="1" t="n">
        <v>144.434</v>
      </c>
      <c r="N435" s="1" t="n">
        <v>80.803</v>
      </c>
      <c r="O435" s="1" t="n">
        <v>96.764</v>
      </c>
      <c r="P435" s="1" t="n">
        <v>18.355</v>
      </c>
      <c r="Q435" s="1" t="n">
        <v>82.798</v>
      </c>
      <c r="R435" s="1" t="n">
        <v>245316.833</v>
      </c>
      <c r="S435" s="1" t="n">
        <v>6162886</v>
      </c>
      <c r="U435" s="1" t="n">
        <f aca="false">S435/$S$7</f>
        <v>1.10062817153044</v>
      </c>
      <c r="V435" s="1" t="n">
        <f aca="false">-(O435+Q435-$M$5)</f>
        <v>0.198999999999984</v>
      </c>
      <c r="W435" s="1" t="n">
        <f aca="false">-(O435-$M$5)</f>
        <v>82.997</v>
      </c>
      <c r="X435" s="1" t="n">
        <f aca="false">AVERAGE(W435:W439)</f>
        <v>85.9098</v>
      </c>
    </row>
    <row r="436" customFormat="false" ht="15" hidden="false" customHeight="false" outlineLevel="0" collapsed="false">
      <c r="D436" s="0" t="n">
        <f aca="false">D435+1</f>
        <v>429.1</v>
      </c>
      <c r="F436" s="1" t="n">
        <v>437</v>
      </c>
      <c r="G436" s="1" t="s">
        <v>10486</v>
      </c>
      <c r="H436" s="1" t="n">
        <v>1102.453</v>
      </c>
      <c r="I436" s="1" t="n">
        <v>231.847</v>
      </c>
      <c r="J436" s="1" t="n">
        <v>55</v>
      </c>
      <c r="K436" s="1" t="n">
        <v>768</v>
      </c>
      <c r="L436" s="1" t="n">
        <v>90.605</v>
      </c>
      <c r="M436" s="1" t="n">
        <v>143.767</v>
      </c>
      <c r="N436" s="1" t="n">
        <v>80.803</v>
      </c>
      <c r="O436" s="1" t="n">
        <v>94.37</v>
      </c>
      <c r="P436" s="1" t="n">
        <v>18.754</v>
      </c>
      <c r="Q436" s="1" t="n">
        <v>85.392</v>
      </c>
      <c r="R436" s="1" t="n">
        <v>255599.99</v>
      </c>
      <c r="S436" s="1" t="n">
        <v>6421221</v>
      </c>
      <c r="U436" s="1" t="n">
        <f aca="false">S436/$S$7</f>
        <v>1.14676415046828</v>
      </c>
      <c r="V436" s="1" t="n">
        <f aca="false">-(O436+Q436-$M$5)</f>
        <v>-0.00100000000000477</v>
      </c>
      <c r="W436" s="1" t="n">
        <f aca="false">-(O436-$M$5)</f>
        <v>85.391</v>
      </c>
      <c r="X436" s="1" t="n">
        <f aca="false">AVERAGE(W436:W440)</f>
        <v>87.865</v>
      </c>
    </row>
    <row r="437" customFormat="false" ht="15" hidden="false" customHeight="false" outlineLevel="0" collapsed="false">
      <c r="D437" s="0" t="n">
        <f aca="false">D436+1</f>
        <v>430.1</v>
      </c>
      <c r="F437" s="1" t="n">
        <v>438</v>
      </c>
      <c r="G437" s="1" t="s">
        <v>10487</v>
      </c>
      <c r="H437" s="1" t="n">
        <v>1102.732</v>
      </c>
      <c r="I437" s="1" t="n">
        <v>230.618</v>
      </c>
      <c r="J437" s="1" t="n">
        <v>53</v>
      </c>
      <c r="K437" s="1" t="n">
        <v>815</v>
      </c>
      <c r="L437" s="1" t="n">
        <v>90.653</v>
      </c>
      <c r="M437" s="1" t="n">
        <v>143.962</v>
      </c>
      <c r="N437" s="1" t="n">
        <v>81.002</v>
      </c>
      <c r="O437" s="1" t="n">
        <v>91.178</v>
      </c>
      <c r="P437" s="1" t="n">
        <v>18.555</v>
      </c>
      <c r="Q437" s="1" t="n">
        <v>88.584</v>
      </c>
      <c r="R437" s="1" t="n">
        <v>254309.894</v>
      </c>
      <c r="S437" s="1" t="n">
        <v>6388811</v>
      </c>
      <c r="U437" s="1" t="n">
        <f aca="false">S437/$S$7</f>
        <v>1.14097605718872</v>
      </c>
      <c r="V437" s="1" t="n">
        <f aca="false">-(O437+Q437-$M$5)</f>
        <v>-0.00100000000000477</v>
      </c>
      <c r="W437" s="1" t="n">
        <f aca="false">-(O437-$M$5)</f>
        <v>88.583</v>
      </c>
      <c r="X437" s="1" t="n">
        <f aca="false">AVERAGE(W437:W441)</f>
        <v>88.9424</v>
      </c>
    </row>
    <row r="438" customFormat="false" ht="15" hidden="false" customHeight="false" outlineLevel="0" collapsed="false">
      <c r="D438" s="0" t="n">
        <f aca="false">D437+1</f>
        <v>431.1</v>
      </c>
      <c r="F438" s="1" t="n">
        <v>439</v>
      </c>
      <c r="G438" s="1" t="s">
        <v>10488</v>
      </c>
      <c r="H438" s="1" t="n">
        <v>1087.686</v>
      </c>
      <c r="I438" s="1" t="n">
        <v>230.581</v>
      </c>
      <c r="J438" s="1" t="n">
        <v>57</v>
      </c>
      <c r="K438" s="1" t="n">
        <v>822</v>
      </c>
      <c r="L438" s="1" t="n">
        <v>90.608</v>
      </c>
      <c r="M438" s="1" t="n">
        <v>143.922</v>
      </c>
      <c r="N438" s="1" t="n">
        <v>80.803</v>
      </c>
      <c r="O438" s="1" t="n">
        <v>95.168</v>
      </c>
      <c r="P438" s="1" t="n">
        <v>18.555</v>
      </c>
      <c r="Q438" s="1" t="n">
        <v>84.394</v>
      </c>
      <c r="R438" s="1" t="n">
        <v>250799.247</v>
      </c>
      <c r="S438" s="1" t="n">
        <v>6300616</v>
      </c>
      <c r="U438" s="1" t="n">
        <f aca="false">S438/$S$7</f>
        <v>1.1252253355969</v>
      </c>
      <c r="V438" s="1" t="n">
        <f aca="false">-(O438+Q438-$M$5)</f>
        <v>0.198999999999984</v>
      </c>
      <c r="W438" s="1" t="n">
        <f aca="false">-(O438-$M$5)</f>
        <v>84.593</v>
      </c>
      <c r="X438" s="1" t="n">
        <f aca="false">AVERAGE(W438:W442)</f>
        <v>88.703</v>
      </c>
    </row>
    <row r="439" customFormat="false" ht="15" hidden="false" customHeight="false" outlineLevel="0" collapsed="false">
      <c r="D439" s="0" t="n">
        <f aca="false">D438+1</f>
        <v>432.1</v>
      </c>
      <c r="F439" s="1" t="n">
        <v>440</v>
      </c>
      <c r="G439" s="1" t="s">
        <v>10489</v>
      </c>
      <c r="H439" s="1" t="n">
        <v>1105.956</v>
      </c>
      <c r="I439" s="1" t="n">
        <v>227.786</v>
      </c>
      <c r="J439" s="1" t="n">
        <v>51</v>
      </c>
      <c r="K439" s="1" t="n">
        <v>743</v>
      </c>
      <c r="L439" s="1" t="n">
        <v>90.612</v>
      </c>
      <c r="M439" s="1" t="n">
        <v>143.772</v>
      </c>
      <c r="N439" s="1" t="n">
        <v>80.803</v>
      </c>
      <c r="O439" s="1" t="n">
        <v>91.776</v>
      </c>
      <c r="P439" s="1" t="n">
        <v>18.355</v>
      </c>
      <c r="Q439" s="1" t="n">
        <v>87.985</v>
      </c>
      <c r="R439" s="1" t="n">
        <v>251921.921</v>
      </c>
      <c r="S439" s="1" t="n">
        <v>6328820</v>
      </c>
      <c r="U439" s="1" t="n">
        <f aca="false">S439/$S$7</f>
        <v>1.13026228045518</v>
      </c>
      <c r="V439" s="1" t="n">
        <f aca="false">-(O439+Q439-$M$5)</f>
        <v>-0</v>
      </c>
      <c r="W439" s="1" t="n">
        <f aca="false">-(O439-$M$5)</f>
        <v>87.985</v>
      </c>
      <c r="X439" s="1" t="n">
        <f aca="false">AVERAGE(W439:W443)</f>
        <v>89.5808</v>
      </c>
    </row>
    <row r="440" customFormat="false" ht="15" hidden="false" customHeight="false" outlineLevel="0" collapsed="false">
      <c r="D440" s="0" t="n">
        <f aca="false">D439+1</f>
        <v>433.1</v>
      </c>
      <c r="F440" s="1" t="n">
        <v>441</v>
      </c>
      <c r="G440" s="1" t="s">
        <v>10490</v>
      </c>
      <c r="H440" s="1" t="n">
        <v>1116.465</v>
      </c>
      <c r="I440" s="1" t="n">
        <v>230.635</v>
      </c>
      <c r="J440" s="1" t="n">
        <v>56</v>
      </c>
      <c r="K440" s="1" t="n">
        <v>765</v>
      </c>
      <c r="L440" s="1" t="n">
        <v>90.605</v>
      </c>
      <c r="M440" s="1" t="n">
        <v>143.681</v>
      </c>
      <c r="N440" s="1" t="n">
        <v>80.803</v>
      </c>
      <c r="O440" s="1" t="n">
        <v>86.988</v>
      </c>
      <c r="P440" s="1" t="n">
        <v>18.754</v>
      </c>
      <c r="Q440" s="1" t="n">
        <v>93.372</v>
      </c>
      <c r="R440" s="1" t="n">
        <v>257495.569</v>
      </c>
      <c r="S440" s="1" t="n">
        <v>6468842</v>
      </c>
      <c r="U440" s="1" t="n">
        <f aca="false">S440/$S$7</f>
        <v>1.15526877219201</v>
      </c>
      <c r="V440" s="1" t="n">
        <f aca="false">-(O440+Q440-$M$5)</f>
        <v>-0.599000000000018</v>
      </c>
      <c r="W440" s="1" t="n">
        <f aca="false">-(O440-$M$5)</f>
        <v>92.773</v>
      </c>
      <c r="X440" s="1" t="n">
        <f aca="false">AVERAGE(W440:W444)</f>
        <v>90.4188</v>
      </c>
    </row>
    <row r="441" customFormat="false" ht="15" hidden="false" customHeight="false" outlineLevel="0" collapsed="false">
      <c r="D441" s="0" t="n">
        <f aca="false">D440+1</f>
        <v>434.1</v>
      </c>
      <c r="F441" s="1" t="n">
        <v>442</v>
      </c>
      <c r="G441" s="1" t="s">
        <v>10491</v>
      </c>
      <c r="H441" s="1" t="n">
        <v>1128.088</v>
      </c>
      <c r="I441" s="1" t="n">
        <v>229.727</v>
      </c>
      <c r="J441" s="1" t="n">
        <v>46</v>
      </c>
      <c r="K441" s="1" t="n">
        <v>779</v>
      </c>
      <c r="L441" s="1" t="n">
        <v>90.705</v>
      </c>
      <c r="M441" s="1" t="n">
        <v>143.125</v>
      </c>
      <c r="N441" s="1" t="n">
        <v>81.002</v>
      </c>
      <c r="O441" s="1" t="n">
        <v>88.983</v>
      </c>
      <c r="P441" s="1" t="n">
        <v>18.555</v>
      </c>
      <c r="Q441" s="1" t="n">
        <v>90.779</v>
      </c>
      <c r="R441" s="1" t="n">
        <v>259152.234</v>
      </c>
      <c r="S441" s="1" t="n">
        <v>6510461</v>
      </c>
      <c r="U441" s="1" t="n">
        <f aca="false">S441/$S$7</f>
        <v>1.16270149833215</v>
      </c>
      <c r="V441" s="1" t="n">
        <f aca="false">-(O441+Q441-$M$5)</f>
        <v>-0.00100000000000477</v>
      </c>
      <c r="W441" s="1" t="n">
        <f aca="false">-(O441-$M$5)</f>
        <v>90.778</v>
      </c>
      <c r="X441" s="1" t="n">
        <f aca="false">AVERAGE(W441:W445)</f>
        <v>89.7804</v>
      </c>
    </row>
    <row r="442" customFormat="false" ht="15" hidden="false" customHeight="false" outlineLevel="0" collapsed="false">
      <c r="D442" s="0" t="n">
        <f aca="false">D441+1</f>
        <v>435.1</v>
      </c>
      <c r="F442" s="1" t="n">
        <v>443</v>
      </c>
      <c r="G442" s="1" t="s">
        <v>10492</v>
      </c>
      <c r="H442" s="1" t="n">
        <v>1108.185</v>
      </c>
      <c r="I442" s="1" t="n">
        <v>231.158</v>
      </c>
      <c r="J442" s="1" t="n">
        <v>61</v>
      </c>
      <c r="K442" s="1" t="n">
        <v>744</v>
      </c>
      <c r="L442" s="1" t="n">
        <v>90.642</v>
      </c>
      <c r="M442" s="1" t="n">
        <v>143.434</v>
      </c>
      <c r="N442" s="1" t="n">
        <v>80.404</v>
      </c>
      <c r="O442" s="1" t="n">
        <v>92.375</v>
      </c>
      <c r="P442" s="1" t="n">
        <v>18.954</v>
      </c>
      <c r="Q442" s="1" t="n">
        <v>87.387</v>
      </c>
      <c r="R442" s="1" t="n">
        <v>256166.104</v>
      </c>
      <c r="S442" s="1" t="n">
        <v>6435443</v>
      </c>
      <c r="U442" s="1" t="n">
        <f aca="false">S442/$S$7</f>
        <v>1.1493040536655</v>
      </c>
      <c r="V442" s="1" t="n">
        <f aca="false">-(O442+Q442-$M$5)</f>
        <v>-0.00100000000000477</v>
      </c>
      <c r="W442" s="1" t="n">
        <f aca="false">-(O442-$M$5)</f>
        <v>87.386</v>
      </c>
      <c r="X442" s="1" t="n">
        <f aca="false">AVERAGE(W442:W446)</f>
        <v>90.1794</v>
      </c>
    </row>
    <row r="443" customFormat="false" ht="15" hidden="false" customHeight="false" outlineLevel="0" collapsed="false">
      <c r="D443" s="0" t="n">
        <f aca="false">D442+1</f>
        <v>436.1</v>
      </c>
      <c r="F443" s="1" t="n">
        <v>444</v>
      </c>
      <c r="G443" s="1" t="s">
        <v>10493</v>
      </c>
      <c r="H443" s="1" t="n">
        <v>1137.482</v>
      </c>
      <c r="I443" s="1" t="n">
        <v>226.839</v>
      </c>
      <c r="J443" s="1" t="n">
        <v>41</v>
      </c>
      <c r="K443" s="1" t="n">
        <v>790</v>
      </c>
      <c r="L443" s="1" t="n">
        <v>90.615</v>
      </c>
      <c r="M443" s="1" t="n">
        <v>142.969</v>
      </c>
      <c r="N443" s="1" t="n">
        <v>80.404</v>
      </c>
      <c r="O443" s="1" t="n">
        <v>90.779</v>
      </c>
      <c r="P443" s="1" t="n">
        <v>19.552</v>
      </c>
      <c r="Q443" s="1" t="n">
        <v>88.983</v>
      </c>
      <c r="R443" s="1" t="n">
        <v>258025.022</v>
      </c>
      <c r="S443" s="1" t="n">
        <v>6482143</v>
      </c>
      <c r="U443" s="1" t="n">
        <f aca="false">S443/$S$7</f>
        <v>1.1576441942442</v>
      </c>
      <c r="V443" s="1" t="n">
        <f aca="false">-(O443+Q443-$M$5)</f>
        <v>-0.00100000000000477</v>
      </c>
      <c r="W443" s="1" t="n">
        <f aca="false">-(O443-$M$5)</f>
        <v>88.982</v>
      </c>
      <c r="X443" s="1" t="n">
        <f aca="false">AVERAGE(W443:W447)</f>
        <v>90.9376</v>
      </c>
    </row>
    <row r="444" customFormat="false" ht="15" hidden="false" customHeight="false" outlineLevel="0" collapsed="false">
      <c r="D444" s="0" t="n">
        <f aca="false">D443+1</f>
        <v>437.1</v>
      </c>
      <c r="F444" s="1" t="n">
        <v>445</v>
      </c>
      <c r="G444" s="1" t="s">
        <v>10494</v>
      </c>
      <c r="H444" s="1" t="n">
        <v>1123.391</v>
      </c>
      <c r="I444" s="1" t="n">
        <v>229.755</v>
      </c>
      <c r="J444" s="1" t="n">
        <v>48</v>
      </c>
      <c r="K444" s="1" t="n">
        <v>738</v>
      </c>
      <c r="L444" s="1" t="n">
        <v>90.621</v>
      </c>
      <c r="M444" s="1" t="n">
        <v>142.546</v>
      </c>
      <c r="N444" s="1" t="n">
        <v>80.603</v>
      </c>
      <c r="O444" s="1" t="n">
        <v>87.586</v>
      </c>
      <c r="P444" s="1" t="n">
        <v>18.555</v>
      </c>
      <c r="Q444" s="1" t="n">
        <v>92.375</v>
      </c>
      <c r="R444" s="1" t="n">
        <v>258104.951</v>
      </c>
      <c r="S444" s="1" t="n">
        <v>6484151</v>
      </c>
      <c r="U444" s="1" t="n">
        <f aca="false">S444/$S$7</f>
        <v>1.15800280243011</v>
      </c>
      <c r="V444" s="1" t="n">
        <f aca="false">-(O444+Q444-$M$5)</f>
        <v>-0.200000000000017</v>
      </c>
      <c r="W444" s="1" t="n">
        <f aca="false">-(O444-$M$5)</f>
        <v>92.175</v>
      </c>
      <c r="X444" s="1" t="n">
        <f aca="false">AVERAGE(W444:W448)</f>
        <v>91.1772</v>
      </c>
    </row>
    <row r="445" customFormat="false" ht="15" hidden="false" customHeight="false" outlineLevel="0" collapsed="false">
      <c r="D445" s="0" t="n">
        <f aca="false">D444+1</f>
        <v>438.1</v>
      </c>
      <c r="F445" s="1" t="n">
        <v>446</v>
      </c>
      <c r="G445" s="1" t="s">
        <v>10495</v>
      </c>
      <c r="H445" s="1" t="n">
        <v>1051.383</v>
      </c>
      <c r="I445" s="1" t="n">
        <v>235.283</v>
      </c>
      <c r="J445" s="1" t="n">
        <v>56</v>
      </c>
      <c r="K445" s="1" t="n">
        <v>774</v>
      </c>
      <c r="L445" s="1" t="n">
        <v>90.692</v>
      </c>
      <c r="M445" s="1" t="n">
        <v>143.538</v>
      </c>
      <c r="N445" s="1" t="n">
        <v>80.603</v>
      </c>
      <c r="O445" s="1" t="n">
        <v>90.18</v>
      </c>
      <c r="P445" s="1" t="n">
        <v>18.954</v>
      </c>
      <c r="Q445" s="1" t="n">
        <v>89.581</v>
      </c>
      <c r="R445" s="1" t="n">
        <v>247372.708</v>
      </c>
      <c r="S445" s="1" t="n">
        <v>6214534</v>
      </c>
      <c r="U445" s="1" t="n">
        <f aca="false">S445/$S$7</f>
        <v>1.10985197411306</v>
      </c>
      <c r="V445" s="1" t="n">
        <f aca="false">-(O445+Q445-$M$5)</f>
        <v>-0</v>
      </c>
      <c r="W445" s="1" t="n">
        <f aca="false">-(O445-$M$5)</f>
        <v>89.581</v>
      </c>
      <c r="X445" s="1" t="n">
        <f aca="false">AVERAGE(W445:W449)</f>
        <v>90.3392</v>
      </c>
    </row>
    <row r="446" customFormat="false" ht="15" hidden="false" customHeight="false" outlineLevel="0" collapsed="false">
      <c r="D446" s="0" t="n">
        <f aca="false">D445+1</f>
        <v>439.1</v>
      </c>
      <c r="F446" s="1" t="n">
        <v>447</v>
      </c>
      <c r="G446" s="1" t="s">
        <v>10496</v>
      </c>
      <c r="H446" s="1" t="n">
        <v>1127.451</v>
      </c>
      <c r="I446" s="1" t="n">
        <v>227.544</v>
      </c>
      <c r="J446" s="1" t="n">
        <v>50</v>
      </c>
      <c r="K446" s="1" t="n">
        <v>713</v>
      </c>
      <c r="L446" s="1" t="n">
        <v>90.72</v>
      </c>
      <c r="M446" s="1" t="n">
        <v>142.737</v>
      </c>
      <c r="N446" s="1" t="n">
        <v>80.404</v>
      </c>
      <c r="O446" s="1" t="n">
        <v>86.988</v>
      </c>
      <c r="P446" s="1" t="n">
        <v>18.954</v>
      </c>
      <c r="Q446" s="1" t="n">
        <v>92.574</v>
      </c>
      <c r="R446" s="1" t="n">
        <v>256545.212</v>
      </c>
      <c r="S446" s="1" t="n">
        <v>6444967</v>
      </c>
      <c r="U446" s="1" t="n">
        <f aca="false">S446/$S$7</f>
        <v>1.1510049422923</v>
      </c>
      <c r="V446" s="1" t="n">
        <f aca="false">-(O446+Q446-$M$5)</f>
        <v>0.198999999999984</v>
      </c>
      <c r="W446" s="1" t="n">
        <f aca="false">-(O446-$M$5)</f>
        <v>92.773</v>
      </c>
      <c r="X446" s="1" t="n">
        <f aca="false">AVERAGE(W446:W450)</f>
        <v>90.7782</v>
      </c>
    </row>
    <row r="447" customFormat="false" ht="15" hidden="false" customHeight="false" outlineLevel="0" collapsed="false">
      <c r="D447" s="0" t="n">
        <f aca="false">D446+1</f>
        <v>440.1</v>
      </c>
      <c r="F447" s="1" t="n">
        <v>448</v>
      </c>
      <c r="G447" s="1" t="s">
        <v>10497</v>
      </c>
      <c r="H447" s="1" t="n">
        <v>1040.715</v>
      </c>
      <c r="I447" s="1" t="n">
        <v>236.394</v>
      </c>
      <c r="J447" s="1" t="n">
        <v>61</v>
      </c>
      <c r="K447" s="1" t="n">
        <v>686</v>
      </c>
      <c r="L447" s="1" t="n">
        <v>90.819</v>
      </c>
      <c r="M447" s="1" t="n">
        <v>144.24</v>
      </c>
      <c r="N447" s="1" t="n">
        <v>80.404</v>
      </c>
      <c r="O447" s="1" t="n">
        <v>88.584</v>
      </c>
      <c r="P447" s="1" t="n">
        <v>18.954</v>
      </c>
      <c r="Q447" s="1" t="n">
        <v>91.178</v>
      </c>
      <c r="R447" s="1" t="n">
        <v>246018.843</v>
      </c>
      <c r="S447" s="1" t="n">
        <v>6180522</v>
      </c>
      <c r="U447" s="1" t="n">
        <f aca="false">S447/$S$7</f>
        <v>1.1037777800796</v>
      </c>
      <c r="V447" s="1" t="n">
        <f aca="false">-(O447+Q447-$M$5)</f>
        <v>-0.00100000000000477</v>
      </c>
      <c r="W447" s="1" t="n">
        <f aca="false">-(O447-$M$5)</f>
        <v>91.177</v>
      </c>
      <c r="X447" s="1" t="n">
        <f aca="false">AVERAGE(W447:W451)</f>
        <v>90.499</v>
      </c>
    </row>
    <row r="448" customFormat="false" ht="15" hidden="false" customHeight="false" outlineLevel="0" collapsed="false">
      <c r="D448" s="0" t="n">
        <f aca="false">D447+1</f>
        <v>441.1</v>
      </c>
      <c r="F448" s="1" t="n">
        <v>449</v>
      </c>
      <c r="G448" s="1" t="s">
        <v>10498</v>
      </c>
      <c r="H448" s="1" t="n">
        <v>1001.626</v>
      </c>
      <c r="I448" s="1" t="n">
        <v>245.462</v>
      </c>
      <c r="J448" s="1" t="n">
        <v>73</v>
      </c>
      <c r="K448" s="1" t="n">
        <v>803</v>
      </c>
      <c r="L448" s="1" t="n">
        <v>90.868</v>
      </c>
      <c r="M448" s="1" t="n">
        <v>145.024</v>
      </c>
      <c r="N448" s="1" t="n">
        <v>80.603</v>
      </c>
      <c r="O448" s="1" t="n">
        <v>89.581</v>
      </c>
      <c r="P448" s="1" t="n">
        <v>18.754</v>
      </c>
      <c r="Q448" s="1" t="n">
        <v>90.379</v>
      </c>
      <c r="R448" s="1" t="n">
        <v>245861.214</v>
      </c>
      <c r="S448" s="1" t="n">
        <v>6176562</v>
      </c>
      <c r="U448" s="1" t="n">
        <f aca="false">S448/$S$7</f>
        <v>1.10307056473289</v>
      </c>
      <c r="V448" s="1" t="n">
        <f aca="false">-(O448+Q448-$M$5)</f>
        <v>-0.199000000000012</v>
      </c>
      <c r="W448" s="1" t="n">
        <f aca="false">-(O448-$M$5)</f>
        <v>90.18</v>
      </c>
      <c r="X448" s="1" t="n">
        <f aca="false">AVERAGE(W448:W452)</f>
        <v>90.2596</v>
      </c>
    </row>
    <row r="449" customFormat="false" ht="15" hidden="false" customHeight="false" outlineLevel="0" collapsed="false">
      <c r="D449" s="0" t="n">
        <f aca="false">D448+1</f>
        <v>442.1</v>
      </c>
      <c r="F449" s="1" t="n">
        <v>450</v>
      </c>
      <c r="G449" s="1" t="s">
        <v>10499</v>
      </c>
      <c r="H449" s="1" t="n">
        <v>959.193</v>
      </c>
      <c r="I449" s="1" t="n">
        <v>247.663</v>
      </c>
      <c r="J449" s="1" t="n">
        <v>65</v>
      </c>
      <c r="K449" s="1" t="n">
        <v>698</v>
      </c>
      <c r="L449" s="1" t="n">
        <v>90.947</v>
      </c>
      <c r="M449" s="1" t="n">
        <v>146.143</v>
      </c>
      <c r="N449" s="1" t="n">
        <v>81.002</v>
      </c>
      <c r="O449" s="1" t="n">
        <v>91.776</v>
      </c>
      <c r="P449" s="1" t="n">
        <v>18.355</v>
      </c>
      <c r="Q449" s="1" t="n">
        <v>87.985</v>
      </c>
      <c r="R449" s="1" t="n">
        <v>237556.55</v>
      </c>
      <c r="S449" s="1" t="n">
        <v>5967931</v>
      </c>
      <c r="U449" s="1" t="n">
        <f aca="false">S449/$S$7</f>
        <v>1.06581120993473</v>
      </c>
      <c r="V449" s="1" t="n">
        <f aca="false">-(O449+Q449-$M$5)</f>
        <v>-0</v>
      </c>
      <c r="W449" s="1" t="n">
        <f aca="false">-(O449-$M$5)</f>
        <v>87.985</v>
      </c>
      <c r="X449" s="1" t="n">
        <f aca="false">AVERAGE(W449:W453)</f>
        <v>90.8182</v>
      </c>
    </row>
    <row r="450" customFormat="false" ht="15" hidden="false" customHeight="false" outlineLevel="0" collapsed="false">
      <c r="D450" s="0" t="n">
        <f aca="false">D449+1</f>
        <v>443.1</v>
      </c>
      <c r="F450" s="1" t="n">
        <v>451</v>
      </c>
      <c r="G450" s="1" t="s">
        <v>10500</v>
      </c>
      <c r="H450" s="1" t="n">
        <v>1056.518</v>
      </c>
      <c r="I450" s="1" t="n">
        <v>235.414</v>
      </c>
      <c r="J450" s="1" t="n">
        <v>38</v>
      </c>
      <c r="K450" s="1" t="n">
        <v>922</v>
      </c>
      <c r="L450" s="1" t="n">
        <v>90.803</v>
      </c>
      <c r="M450" s="1" t="n">
        <v>144.069</v>
      </c>
      <c r="N450" s="1" t="n">
        <v>81.002</v>
      </c>
      <c r="O450" s="1" t="n">
        <v>87.985</v>
      </c>
      <c r="P450" s="1" t="n">
        <v>18.754</v>
      </c>
      <c r="Q450" s="1" t="n">
        <v>91.776</v>
      </c>
      <c r="R450" s="1" t="n">
        <v>248719.448</v>
      </c>
      <c r="S450" s="1" t="n">
        <v>6248367</v>
      </c>
      <c r="U450" s="1" t="n">
        <f aca="false">S450/$S$7</f>
        <v>1.11589420058413</v>
      </c>
      <c r="V450" s="1" t="n">
        <f aca="false">-(O450+Q450-$M$5)</f>
        <v>-0</v>
      </c>
      <c r="W450" s="1" t="n">
        <f aca="false">-(O450-$M$5)</f>
        <v>91.776</v>
      </c>
      <c r="X450" s="1" t="n">
        <f aca="false">AVERAGE(W450:W454)</f>
        <v>92.0552</v>
      </c>
    </row>
    <row r="451" customFormat="false" ht="15" hidden="false" customHeight="false" outlineLevel="0" collapsed="false">
      <c r="D451" s="0" t="n">
        <f aca="false">D450+1</f>
        <v>444.1</v>
      </c>
      <c r="F451" s="1" t="n">
        <v>452</v>
      </c>
      <c r="G451" s="1" t="s">
        <v>10501</v>
      </c>
      <c r="H451" s="1" t="n">
        <v>989.605</v>
      </c>
      <c r="I451" s="1" t="n">
        <v>242.149</v>
      </c>
      <c r="J451" s="1" t="n">
        <v>60</v>
      </c>
      <c r="K451" s="1" t="n">
        <v>719</v>
      </c>
      <c r="L451" s="1" t="n">
        <v>90.799</v>
      </c>
      <c r="M451" s="1" t="n">
        <v>144.979</v>
      </c>
      <c r="N451" s="1" t="n">
        <v>80.204</v>
      </c>
      <c r="O451" s="1" t="n">
        <v>88.384</v>
      </c>
      <c r="P451" s="1" t="n">
        <v>19.153</v>
      </c>
      <c r="Q451" s="1" t="n">
        <v>91.377</v>
      </c>
      <c r="R451" s="1" t="n">
        <v>239632.089</v>
      </c>
      <c r="S451" s="1" t="n">
        <v>6020073</v>
      </c>
      <c r="U451" s="1" t="n">
        <f aca="false">S451/$S$7</f>
        <v>1.07512323584596</v>
      </c>
      <c r="V451" s="1" t="n">
        <f aca="false">-(O451+Q451-$M$5)</f>
        <v>-0</v>
      </c>
      <c r="W451" s="1" t="n">
        <f aca="false">-(O451-$M$5)</f>
        <v>91.377</v>
      </c>
      <c r="X451" s="1" t="n">
        <f aca="false">AVERAGE(W451:W455)</f>
        <v>92.5738</v>
      </c>
    </row>
    <row r="452" customFormat="false" ht="15" hidden="false" customHeight="false" outlineLevel="0" collapsed="false">
      <c r="D452" s="0" t="n">
        <f aca="false">D451+1</f>
        <v>445.1</v>
      </c>
      <c r="F452" s="1" t="n">
        <v>453</v>
      </c>
      <c r="G452" s="1" t="s">
        <v>10502</v>
      </c>
      <c r="H452" s="1" t="n">
        <v>1018.464</v>
      </c>
      <c r="I452" s="1" t="n">
        <v>240.596</v>
      </c>
      <c r="J452" s="1" t="n">
        <v>52</v>
      </c>
      <c r="K452" s="1" t="n">
        <v>683</v>
      </c>
      <c r="L452" s="1" t="n">
        <v>90.748</v>
      </c>
      <c r="M452" s="1" t="n">
        <v>144.376</v>
      </c>
      <c r="N452" s="1" t="n">
        <v>81.002</v>
      </c>
      <c r="O452" s="1" t="n">
        <v>89.781</v>
      </c>
      <c r="P452" s="1" t="n">
        <v>18.156</v>
      </c>
      <c r="Q452" s="1" t="n">
        <v>89.98</v>
      </c>
      <c r="R452" s="1" t="n">
        <v>245038.672</v>
      </c>
      <c r="S452" s="1" t="n">
        <v>6155898</v>
      </c>
      <c r="U452" s="1" t="n">
        <f aca="false">S452/$S$7</f>
        <v>1.09938018646911</v>
      </c>
      <c r="V452" s="1" t="n">
        <f aca="false">-(O452+Q452-$M$5)</f>
        <v>-0</v>
      </c>
      <c r="W452" s="1" t="n">
        <f aca="false">-(O452-$M$5)</f>
        <v>89.98</v>
      </c>
      <c r="X452" s="1" t="n">
        <f aca="false">AVERAGE(W452:W456)</f>
        <v>91.8554</v>
      </c>
    </row>
    <row r="453" customFormat="false" ht="15" hidden="false" customHeight="false" outlineLevel="0" collapsed="false">
      <c r="D453" s="0" t="n">
        <f aca="false">D452+1</f>
        <v>446.1</v>
      </c>
      <c r="F453" s="1" t="n">
        <v>454</v>
      </c>
      <c r="G453" s="1" t="s">
        <v>10503</v>
      </c>
      <c r="H453" s="1" t="n">
        <v>971.852</v>
      </c>
      <c r="I453" s="1" t="n">
        <v>245.664</v>
      </c>
      <c r="J453" s="1" t="n">
        <v>72</v>
      </c>
      <c r="K453" s="1" t="n">
        <v>693</v>
      </c>
      <c r="L453" s="1" t="n">
        <v>91.078</v>
      </c>
      <c r="M453" s="1" t="n">
        <v>145.357</v>
      </c>
      <c r="N453" s="1" t="n">
        <v>81.002</v>
      </c>
      <c r="O453" s="1" t="n">
        <v>86.788</v>
      </c>
      <c r="P453" s="1" t="n">
        <v>18.355</v>
      </c>
      <c r="Q453" s="1" t="n">
        <v>93.173</v>
      </c>
      <c r="R453" s="1" t="n">
        <v>238749.202</v>
      </c>
      <c r="S453" s="1" t="n">
        <v>5997893</v>
      </c>
      <c r="U453" s="1" t="n">
        <f aca="false">S453/$S$7</f>
        <v>1.07116211554541</v>
      </c>
      <c r="V453" s="1" t="n">
        <f aca="false">-(O453+Q453-$M$5)</f>
        <v>-0.200000000000017</v>
      </c>
      <c r="W453" s="1" t="n">
        <f aca="false">-(O453-$M$5)</f>
        <v>92.973</v>
      </c>
      <c r="X453" s="1" t="n">
        <f aca="false">AVERAGE(W453:W457)</f>
        <v>92.32425</v>
      </c>
    </row>
    <row r="454" customFormat="false" ht="15" hidden="false" customHeight="false" outlineLevel="0" collapsed="false">
      <c r="D454" s="0" t="n">
        <f aca="false">D453+1</f>
        <v>447.1</v>
      </c>
      <c r="F454" s="1" t="n">
        <v>455</v>
      </c>
      <c r="G454" s="1" t="s">
        <v>10504</v>
      </c>
      <c r="H454" s="1" t="n">
        <v>1016.752</v>
      </c>
      <c r="I454" s="1" t="n">
        <v>243.146</v>
      </c>
      <c r="J454" s="1" t="n">
        <v>46</v>
      </c>
      <c r="K454" s="1" t="n">
        <v>748</v>
      </c>
      <c r="L454" s="1" t="n">
        <v>91.05</v>
      </c>
      <c r="M454" s="1" t="n">
        <v>144.698</v>
      </c>
      <c r="N454" s="1" t="n">
        <v>81.601</v>
      </c>
      <c r="O454" s="1" t="n">
        <v>85.591</v>
      </c>
      <c r="P454" s="1" t="n">
        <v>17.557</v>
      </c>
      <c r="Q454" s="1" t="n">
        <v>94.37</v>
      </c>
      <c r="R454" s="1" t="n">
        <v>247219.099</v>
      </c>
      <c r="S454" s="1" t="n">
        <v>6210675</v>
      </c>
      <c r="U454" s="1" t="n">
        <f aca="false">S454/$S$7</f>
        <v>1.10916279632948</v>
      </c>
      <c r="V454" s="1" t="n">
        <f aca="false">-(O454+Q454-$M$5)</f>
        <v>-0.200000000000017</v>
      </c>
      <c r="W454" s="1" t="n">
        <f aca="false">-(O454-$M$5)</f>
        <v>94.17</v>
      </c>
      <c r="X454" s="1" t="n">
        <f aca="false">AVERAGE(W454:W458)</f>
        <v>92.108</v>
      </c>
    </row>
    <row r="455" customFormat="false" ht="15" hidden="false" customHeight="false" outlineLevel="0" collapsed="false">
      <c r="D455" s="0" t="n">
        <f aca="false">D454+1</f>
        <v>448.1</v>
      </c>
      <c r="F455" s="1" t="n">
        <v>456</v>
      </c>
      <c r="G455" s="1" t="s">
        <v>10505</v>
      </c>
      <c r="H455" s="1" t="n">
        <v>987.296</v>
      </c>
      <c r="I455" s="1" t="n">
        <v>250.105</v>
      </c>
      <c r="J455" s="1" t="n">
        <v>62</v>
      </c>
      <c r="K455" s="1" t="n">
        <v>802</v>
      </c>
      <c r="L455" s="1" t="n">
        <v>91.01</v>
      </c>
      <c r="M455" s="1" t="n">
        <v>144.972</v>
      </c>
      <c r="N455" s="1" t="n">
        <v>81.601</v>
      </c>
      <c r="O455" s="1" t="n">
        <v>85.392</v>
      </c>
      <c r="P455" s="1" t="n">
        <v>17.557</v>
      </c>
      <c r="Q455" s="1" t="n">
        <v>94.37</v>
      </c>
      <c r="R455" s="1" t="n">
        <v>246927.404</v>
      </c>
      <c r="S455" s="1" t="n">
        <v>6203347</v>
      </c>
      <c r="U455" s="1" t="n">
        <f aca="false">S455/$S$7</f>
        <v>1.10785409075859</v>
      </c>
      <c r="V455" s="1" t="n">
        <f aca="false">-(O455+Q455-$M$5)</f>
        <v>-0.00100000000000477</v>
      </c>
      <c r="W455" s="1" t="n">
        <f aca="false">-(O455-$M$5)</f>
        <v>94.369</v>
      </c>
      <c r="X455" s="1" t="n">
        <f aca="false">AVERAGE(W455:W459)</f>
        <v>91.077</v>
      </c>
    </row>
    <row r="456" customFormat="false" ht="15" hidden="false" customHeight="false" outlineLevel="0" collapsed="false">
      <c r="D456" s="0" t="n">
        <f aca="false">D455+1</f>
        <v>449.1</v>
      </c>
      <c r="F456" s="1" t="n">
        <v>457</v>
      </c>
      <c r="G456" s="1" t="s">
        <v>10506</v>
      </c>
      <c r="H456" s="1" t="n">
        <v>996.73</v>
      </c>
      <c r="I456" s="1" t="n">
        <v>245.951</v>
      </c>
      <c r="J456" s="1" t="n">
        <v>54</v>
      </c>
      <c r="K456" s="1" t="n">
        <v>659</v>
      </c>
      <c r="L456" s="1" t="n">
        <v>91.048</v>
      </c>
      <c r="M456" s="1" t="n">
        <v>145.451</v>
      </c>
      <c r="N456" s="1" t="n">
        <v>80.603</v>
      </c>
      <c r="O456" s="1" t="n">
        <v>91.976</v>
      </c>
      <c r="P456" s="1" t="n">
        <v>18.754</v>
      </c>
      <c r="Q456" s="1" t="n">
        <v>87.786</v>
      </c>
      <c r="R456" s="1" t="n">
        <v>245146.426</v>
      </c>
      <c r="S456" s="1" t="n">
        <v>6158605</v>
      </c>
      <c r="U456" s="1" t="n">
        <f aca="false">S456/$S$7</f>
        <v>1.0998636288791</v>
      </c>
      <c r="V456" s="1" t="n">
        <f aca="false">-(O456+Q456-$M$5)</f>
        <v>-0.00100000000000477</v>
      </c>
      <c r="W456" s="1" t="n">
        <f aca="false">-(O456-$M$5)</f>
        <v>87.785</v>
      </c>
      <c r="X456" s="1" t="n">
        <f aca="false">AVERAGE(W456:W460)</f>
        <v>87.785</v>
      </c>
    </row>
    <row r="457" customFormat="false" ht="15" hidden="false" customHeight="false" outlineLevel="0" collapsed="false">
      <c r="X457" s="1" t="n">
        <f aca="false">AVERAGE(X6:X456)</f>
        <v>85.7304045555556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customXml/_rels/item1.xml.rels><?xml version="1.0" encoding="UTF-8"?>
<Relationships xmlns="http://schemas.openxmlformats.org/package/2006/relationships"><Relationship Id="rId1" Type="http://schemas.openxmlformats.org/officeDocument/2006/relationships/customXmlProps" Target="itemProps1.xml"/>
</Relationships>
</file>

<file path=customXml/_rels/item2.xml.rels><?xml version="1.0" encoding="UTF-8"?>
<Relationships xmlns="http://schemas.openxmlformats.org/package/2006/relationships"><Relationship Id="rId1" Type="http://schemas.openxmlformats.org/officeDocument/2006/relationships/customXmlProps" Target="itemProps2.xml"/>
</Relationships>
</file>

<file path=customXml/_rels/item3.xml.rels><?xml version="1.0" encoding="UTF-8"?>
<Relationships xmlns="http://schemas.openxmlformats.org/package/2006/relationships"><Relationship Id="rId1" Type="http://schemas.openxmlformats.org/officeDocument/2006/relationships/customXmlProps" Target="itemProps3.xml"/>
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67969FC9F9A8D478B08B8D3F1C1B552" ma:contentTypeVersion="4" ma:contentTypeDescription="Create a new document." ma:contentTypeScope="" ma:versionID="d92e008c0458133ed12a9c5c0cda58fc">
  <xsd:schema xmlns:xsd="http://www.w3.org/2001/XMLSchema" xmlns:xs="http://www.w3.org/2001/XMLSchema" xmlns:p="http://schemas.microsoft.com/office/2006/metadata/properties" xmlns:ns2="ad724de8-0326-43ea-bb5c-88ed6f99214f" targetNamespace="http://schemas.microsoft.com/office/2006/metadata/properties" ma:root="true" ma:fieldsID="a4d1ec02de9a3cb6cc3ff2f11ec88f3e" ns2:_="">
    <xsd:import namespace="ad724de8-0326-43ea-bb5c-88ed6f99214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d724de8-0326-43ea-bb5c-88ed6f99214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F418C746-1A03-4F4A-ABD8-42A3EA6AFA43}"/>
</file>

<file path=customXml/itemProps2.xml><?xml version="1.0" encoding="utf-8"?>
<ds:datastoreItem xmlns:ds="http://schemas.openxmlformats.org/officeDocument/2006/customXml" ds:itemID="{397B1100-416A-45B0-997A-A4A645E1F627}"/>
</file>

<file path=customXml/itemProps3.xml><?xml version="1.0" encoding="utf-8"?>
<ds:datastoreItem xmlns:ds="http://schemas.openxmlformats.org/officeDocument/2006/customXml" ds:itemID="{7C623C9F-6101-4CD7-B071-BF144091ADC4}"/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202</TotalTime>
  <Application>LibreOffice/24.2.6.2$Linux_X86_64 LibreOffice_project/420$Build-2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2015-06-05T18:17:20Z</dcterms:created>
  <dc:creator>Gautham Vadlamudi</dc:creator>
  <dc:description/>
  <dc:language>en-US</dc:language>
  <cp:lastModifiedBy/>
  <dcterms:modified xsi:type="dcterms:W3CDTF">2024-11-20T13:55:05Z</dcterms:modified>
  <cp:revision>5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0x010100367969FC9F9A8D478B08B8D3F1C1B552</vt:lpwstr>
  </property>
</Properties>
</file>